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filterPrivacy="1" codeName="ThisWorkbook" defaultThemeVersion="124226"/>
  <bookViews>
    <workbookView xWindow="0" yWindow="0" windowWidth="24000" windowHeight="9510" firstSheet="1" activeTab="2"/>
  </bookViews>
  <sheets>
    <sheet name="Sheet1" sheetId="1" state="hidden" r:id="rId1"/>
    <sheet name="Assy RM(DV)" sheetId="6" r:id="rId2"/>
    <sheet name="Output" sheetId="11" r:id="rId3"/>
    <sheet name="Plant Stock" sheetId="5" r:id="rId4"/>
    <sheet name="Usage" sheetId="2" r:id="rId5"/>
    <sheet name="ECN History" sheetId="9" state="hidden" r:id="rId6"/>
    <sheet name="Rough sheet" sheetId="10" state="hidden" r:id="rId7"/>
    <sheet name="DV" sheetId="4" r:id="rId8"/>
  </sheets>
  <externalReferences>
    <externalReference r:id="rId9"/>
  </externalReferences>
  <definedNames>
    <definedName name="_xlnm._FilterDatabase" localSheetId="1" hidden="1">'Assy RM(DV)'!$A$5:$N$797</definedName>
    <definedName name="_xlnm._FilterDatabase" localSheetId="7" hidden="1">DV!$A$1:$R$58</definedName>
    <definedName name="_xlnm._FilterDatabase" localSheetId="3" hidden="1">'Plant Stock'!$A$3:$L$8895</definedName>
    <definedName name="_xlnm._FilterDatabase" localSheetId="0" hidden="1">Sheet1!$B$3:$F$1585</definedName>
    <definedName name="_xlnm._FilterDatabase" localSheetId="4" hidden="1">Usage!$A$5:$CP$1020</definedName>
    <definedName name="DATA1">'[1]Bulk Material'!$A$2:$A$23</definedName>
    <definedName name="DATA2">'[1]Bulk Material'!$B$2:$B$23</definedName>
    <definedName name="DATA3">'[1]Bulk Material'!$C$2:$C$23</definedName>
    <definedName name="DATA4">'[1]Bulk Material'!$D$2:$D$23</definedName>
    <definedName name="DATA5">'[1]Bulk Material'!$E$2:$E$23</definedName>
    <definedName name="DATA6">'[1]Bulk Material'!$F$2:$F$23</definedName>
    <definedName name="DATA7">'[1]Bulk Material'!$G$2:$G$23</definedName>
    <definedName name="DATA8">'[1]Bulk Material'!$H$2:$H$23</definedName>
    <definedName name="DATA9">'[1]Bulk Material'!$I$2:$I$23</definedName>
    <definedName name="TEST0">'[1]Bulk Material'!$A$2:$I$23</definedName>
    <definedName name="TESTHKEY">'[1]Bulk Material'!$H$1:$I$1</definedName>
    <definedName name="TESTKEYS">'[1]Bulk Material'!$A$2:$G$23</definedName>
    <definedName name="TESTVKEY">'[1]Bulk Material'!$A$1:$G$1</definedName>
  </definedNames>
  <calcPr calcId="171027"/>
  <fileRecoveryPr autoRecover="0"/>
</workbook>
</file>

<file path=xl/calcChain.xml><?xml version="1.0" encoding="utf-8"?>
<calcChain xmlns="http://schemas.openxmlformats.org/spreadsheetml/2006/main">
  <c r="BE196" i="2" l="1"/>
  <c r="BE558" i="2"/>
  <c r="BE764" i="2"/>
  <c r="BE783" i="2"/>
  <c r="BE795" i="2"/>
  <c r="BE902" i="2"/>
  <c r="BE903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F1011" i="2" s="1"/>
  <c r="BG1011" i="2" s="1"/>
  <c r="BH1011" i="2" s="1"/>
  <c r="BI1011" i="2" s="1"/>
  <c r="BJ1011" i="2" s="1"/>
  <c r="BK1011" i="2" s="1"/>
  <c r="BL1011" i="2" s="1"/>
  <c r="BM1011" i="2" s="1"/>
  <c r="BN1011" i="2" s="1"/>
  <c r="BO1011" i="2" s="1"/>
  <c r="BP1011" i="2" s="1"/>
  <c r="BQ1011" i="2" s="1"/>
  <c r="BE1012" i="2"/>
  <c r="BF1012" i="2" s="1"/>
  <c r="BG1012" i="2" s="1"/>
  <c r="BH1012" i="2" s="1"/>
  <c r="BI1012" i="2" s="1"/>
  <c r="BJ1012" i="2" s="1"/>
  <c r="BK1012" i="2" s="1"/>
  <c r="BL1012" i="2" s="1"/>
  <c r="BM1012" i="2" s="1"/>
  <c r="BN1012" i="2" s="1"/>
  <c r="BO1012" i="2" s="1"/>
  <c r="BP1012" i="2" s="1"/>
  <c r="BQ1012" i="2" s="1"/>
  <c r="BE1013" i="2"/>
  <c r="BF1013" i="2" s="1"/>
  <c r="BG1013" i="2" s="1"/>
  <c r="BH1013" i="2" s="1"/>
  <c r="BI1013" i="2" s="1"/>
  <c r="BJ1013" i="2" s="1"/>
  <c r="BK1013" i="2" s="1"/>
  <c r="BL1013" i="2" s="1"/>
  <c r="BM1013" i="2" s="1"/>
  <c r="BN1013" i="2" s="1"/>
  <c r="BO1013" i="2" s="1"/>
  <c r="BP1013" i="2" s="1"/>
  <c r="BQ1013" i="2" s="1"/>
  <c r="BE1014" i="2"/>
  <c r="BF1014" i="2" s="1"/>
  <c r="BG1014" i="2" s="1"/>
  <c r="BH1014" i="2" s="1"/>
  <c r="BI1014" i="2" s="1"/>
  <c r="BJ1014" i="2" s="1"/>
  <c r="BK1014" i="2" s="1"/>
  <c r="BL1014" i="2" s="1"/>
  <c r="BM1014" i="2" s="1"/>
  <c r="BN1014" i="2" s="1"/>
  <c r="BO1014" i="2" s="1"/>
  <c r="BP1014" i="2" s="1"/>
  <c r="BQ1014" i="2" s="1"/>
  <c r="BE1015" i="2"/>
  <c r="BF1015" i="2" s="1"/>
  <c r="BG1015" i="2" s="1"/>
  <c r="BH1015" i="2" s="1"/>
  <c r="BI1015" i="2" s="1"/>
  <c r="BJ1015" i="2" s="1"/>
  <c r="BK1015" i="2" s="1"/>
  <c r="BL1015" i="2" s="1"/>
  <c r="BM1015" i="2" s="1"/>
  <c r="BN1015" i="2" s="1"/>
  <c r="BO1015" i="2" s="1"/>
  <c r="BP1015" i="2" s="1"/>
  <c r="BQ1015" i="2" s="1"/>
  <c r="BE1016" i="2"/>
  <c r="BF1016" i="2" s="1"/>
  <c r="BG1016" i="2" s="1"/>
  <c r="BH1016" i="2" s="1"/>
  <c r="BI1016" i="2" s="1"/>
  <c r="BJ1016" i="2" s="1"/>
  <c r="BK1016" i="2" s="1"/>
  <c r="BL1016" i="2" s="1"/>
  <c r="BM1016" i="2" s="1"/>
  <c r="BN1016" i="2" s="1"/>
  <c r="BO1016" i="2" s="1"/>
  <c r="BP1016" i="2" s="1"/>
  <c r="BQ1016" i="2" s="1"/>
  <c r="BE1017" i="2"/>
  <c r="BF1017" i="2" s="1"/>
  <c r="BG1017" i="2" s="1"/>
  <c r="BH1017" i="2" s="1"/>
  <c r="BI1017" i="2" s="1"/>
  <c r="BJ1017" i="2" s="1"/>
  <c r="BK1017" i="2" s="1"/>
  <c r="BL1017" i="2" s="1"/>
  <c r="BM1017" i="2" s="1"/>
  <c r="BN1017" i="2" s="1"/>
  <c r="BO1017" i="2" s="1"/>
  <c r="BP1017" i="2" s="1"/>
  <c r="BQ1017" i="2" s="1"/>
  <c r="BE1018" i="2"/>
  <c r="BF1018" i="2" s="1"/>
  <c r="BG1018" i="2" s="1"/>
  <c r="BH1018" i="2" s="1"/>
  <c r="BI1018" i="2" s="1"/>
  <c r="BJ1018" i="2" s="1"/>
  <c r="BK1018" i="2" s="1"/>
  <c r="BL1018" i="2" s="1"/>
  <c r="BM1018" i="2" s="1"/>
  <c r="BN1018" i="2" s="1"/>
  <c r="BO1018" i="2" s="1"/>
  <c r="BP1018" i="2" s="1"/>
  <c r="BQ1018" i="2" s="1"/>
  <c r="BE1019" i="2"/>
  <c r="BF1019" i="2" s="1"/>
  <c r="BG1019" i="2" s="1"/>
  <c r="BH1019" i="2" s="1"/>
  <c r="BI1019" i="2" s="1"/>
  <c r="BJ1019" i="2" s="1"/>
  <c r="BK1019" i="2" s="1"/>
  <c r="BL1019" i="2" s="1"/>
  <c r="BM1019" i="2" s="1"/>
  <c r="BN1019" i="2" s="1"/>
  <c r="BO1019" i="2" s="1"/>
  <c r="BP1019" i="2" s="1"/>
  <c r="BQ1019" i="2" s="1"/>
  <c r="BE1020" i="2"/>
  <c r="BF1020" i="2" s="1"/>
  <c r="BG1020" i="2" s="1"/>
  <c r="BH1020" i="2" s="1"/>
  <c r="BI1020" i="2" s="1"/>
  <c r="BJ1020" i="2" s="1"/>
  <c r="BK1020" i="2" s="1"/>
  <c r="BL1020" i="2" s="1"/>
  <c r="BM1020" i="2" s="1"/>
  <c r="BN1020" i="2" s="1"/>
  <c r="BO1020" i="2" s="1"/>
  <c r="BP1020" i="2" s="1"/>
  <c r="BQ1020" i="2" s="1"/>
  <c r="C7434" i="5"/>
  <c r="C7562" i="5"/>
  <c r="C7630" i="5"/>
  <c r="C7646" i="5"/>
  <c r="C7690" i="5"/>
  <c r="C7702" i="5"/>
  <c r="C7714" i="5"/>
  <c r="C7734" i="5"/>
  <c r="C7742" i="5"/>
  <c r="C7754" i="5"/>
  <c r="C7782" i="5"/>
  <c r="C7790" i="5"/>
  <c r="C7798" i="5"/>
  <c r="C7810" i="5"/>
  <c r="C7834" i="5"/>
  <c r="C7838" i="5"/>
  <c r="C7842" i="5"/>
  <c r="C7854" i="5"/>
  <c r="C7866" i="5"/>
  <c r="C7870" i="5"/>
  <c r="C7894" i="5"/>
  <c r="C7918" i="5"/>
  <c r="C7922" i="5"/>
  <c r="C7926" i="5"/>
  <c r="C7934" i="5"/>
  <c r="C7946" i="5"/>
  <c r="C7950" i="5"/>
  <c r="C7962" i="5"/>
  <c r="C7974" i="5"/>
  <c r="C7978" i="5"/>
  <c r="C7986" i="5"/>
  <c r="C8002" i="5"/>
  <c r="C8006" i="5"/>
  <c r="C8014" i="5"/>
  <c r="C8030" i="5"/>
  <c r="C8034" i="5"/>
  <c r="C8038" i="5"/>
  <c r="C8046" i="5"/>
  <c r="C8054" i="5"/>
  <c r="C8058" i="5"/>
  <c r="C8074" i="5"/>
  <c r="BE144" i="2" s="1"/>
  <c r="C8078" i="5"/>
  <c r="BE183" i="2" s="1"/>
  <c r="C8082" i="5"/>
  <c r="BE149" i="2" s="1"/>
  <c r="C8086" i="5"/>
  <c r="BE160" i="2" s="1"/>
  <c r="C8090" i="5"/>
  <c r="C8102" i="5"/>
  <c r="C8110" i="5"/>
  <c r="C8114" i="5"/>
  <c r="C8118" i="5"/>
  <c r="BE362" i="2" s="1"/>
  <c r="C8126" i="5"/>
  <c r="C8134" i="5"/>
  <c r="BE493" i="2" s="1"/>
  <c r="C8142" i="5"/>
  <c r="C8154" i="5"/>
  <c r="BE338" i="2" s="1"/>
  <c r="C8166" i="5"/>
  <c r="BE376" i="2" s="1"/>
  <c r="C8174" i="5"/>
  <c r="BE176" i="2" s="1"/>
  <c r="C8178" i="5"/>
  <c r="C8182" i="5"/>
  <c r="C8190" i="5"/>
  <c r="C8198" i="5"/>
  <c r="C8206" i="5"/>
  <c r="C8210" i="5"/>
  <c r="BE157" i="2" s="1"/>
  <c r="C8214" i="5"/>
  <c r="BE84" i="2" s="1"/>
  <c r="C8218" i="5"/>
  <c r="BE356" i="2" s="1"/>
  <c r="C8222" i="5"/>
  <c r="BE82" i="2" s="1"/>
  <c r="C8226" i="5"/>
  <c r="BE31" i="2" s="1"/>
  <c r="C8230" i="5"/>
  <c r="BE360" i="2" s="1"/>
  <c r="C8234" i="5"/>
  <c r="BE148" i="2" s="1"/>
  <c r="C8238" i="5"/>
  <c r="BE161" i="2" s="1"/>
  <c r="C8242" i="5"/>
  <c r="BE237" i="2" s="1"/>
  <c r="C8250" i="5"/>
  <c r="BE198" i="2" s="1"/>
  <c r="C8270" i="5"/>
  <c r="BE36" i="2" s="1"/>
  <c r="C8274" i="5"/>
  <c r="C8278" i="5"/>
  <c r="C8310" i="5"/>
  <c r="BE539" i="2" s="1"/>
  <c r="C8322" i="5"/>
  <c r="BE551" i="2" s="1"/>
  <c r="C8330" i="5"/>
  <c r="BE563" i="2" s="1"/>
  <c r="C8334" i="5"/>
  <c r="BE567" i="2" s="1"/>
  <c r="C8338" i="5"/>
  <c r="BE572" i="2" s="1"/>
  <c r="C8342" i="5"/>
  <c r="BE587" i="2" s="1"/>
  <c r="C8346" i="5"/>
  <c r="C8350" i="5"/>
  <c r="BE624" i="2" s="1"/>
  <c r="C8354" i="5"/>
  <c r="BE629" i="2" s="1"/>
  <c r="C8358" i="5"/>
  <c r="BE633" i="2" s="1"/>
  <c r="C8366" i="5"/>
  <c r="C8385" i="5"/>
  <c r="C8386" i="5"/>
  <c r="C8394" i="5"/>
  <c r="BE485" i="2" s="1"/>
  <c r="C8405" i="5"/>
  <c r="C8406" i="5"/>
  <c r="C8414" i="5"/>
  <c r="BE223" i="2" s="1"/>
  <c r="C8426" i="5"/>
  <c r="C8690" i="5"/>
  <c r="BE809" i="2" s="1"/>
  <c r="C8694" i="5"/>
  <c r="BE813" i="2" s="1"/>
  <c r="C8718" i="5"/>
  <c r="BE832" i="2" s="1"/>
  <c r="C8730" i="5"/>
  <c r="BE844" i="2" s="1"/>
  <c r="C8734" i="5"/>
  <c r="BE847" i="2" s="1"/>
  <c r="C8742" i="5"/>
  <c r="BE855" i="2" s="1"/>
  <c r="C8746" i="5"/>
  <c r="BE859" i="2" s="1"/>
  <c r="C8754" i="5"/>
  <c r="C8758" i="5"/>
  <c r="C8770" i="5"/>
  <c r="C8786" i="5"/>
  <c r="C8798" i="5"/>
  <c r="C8806" i="5"/>
  <c r="BE919" i="2" s="1"/>
  <c r="C8814" i="5"/>
  <c r="BE927" i="2" s="1"/>
  <c r="C8818" i="5"/>
  <c r="BE899" i="2" s="1"/>
  <c r="C8830" i="5"/>
  <c r="BE950" i="2" s="1"/>
  <c r="C8838" i="5"/>
  <c r="BE937" i="2" s="1"/>
  <c r="C8849" i="5"/>
  <c r="BE953" i="2" s="1"/>
  <c r="C8854" i="5"/>
  <c r="BE958" i="2" s="1"/>
  <c r="C8858" i="5"/>
  <c r="BE962" i="2" s="1"/>
  <c r="C8866" i="5"/>
  <c r="BE970" i="2" s="1"/>
  <c r="C8870" i="5"/>
  <c r="BE974" i="2" s="1"/>
  <c r="C8878" i="5"/>
  <c r="BE982" i="2" s="1"/>
  <c r="C8882" i="5"/>
  <c r="BE986" i="2" s="1"/>
  <c r="C8890" i="5"/>
  <c r="BE994" i="2" s="1"/>
  <c r="C6783" i="5"/>
  <c r="C6803" i="5"/>
  <c r="C6887" i="5"/>
  <c r="C6931" i="5"/>
  <c r="C6975" i="5"/>
  <c r="C6995" i="5"/>
  <c r="C7031" i="5"/>
  <c r="C7047" i="5"/>
  <c r="C7091" i="5"/>
  <c r="C7111" i="5"/>
  <c r="C7123" i="5"/>
  <c r="C7135" i="5"/>
  <c r="C7167" i="5"/>
  <c r="C7183" i="5"/>
  <c r="C7187" i="5"/>
  <c r="C7199" i="5"/>
  <c r="C7203" i="5"/>
  <c r="C7223" i="5"/>
  <c r="C7239" i="5"/>
  <c r="C7255" i="5"/>
  <c r="C7263" i="5"/>
  <c r="C7275" i="5"/>
  <c r="C7303" i="5"/>
  <c r="C7311" i="5"/>
  <c r="C7315" i="5"/>
  <c r="C7319" i="5"/>
  <c r="C7327" i="5"/>
  <c r="C7339" i="5"/>
  <c r="C7371" i="5"/>
  <c r="C7387" i="5"/>
  <c r="C7391" i="5"/>
  <c r="C7395" i="5"/>
  <c r="C7407" i="5"/>
  <c r="C7414" i="5"/>
  <c r="C7451" i="5"/>
  <c r="C7454" i="5"/>
  <c r="C7455" i="5"/>
  <c r="C7463" i="5"/>
  <c r="C7470" i="5"/>
  <c r="C7479" i="5"/>
  <c r="C7486" i="5"/>
  <c r="C7487" i="5"/>
  <c r="C7503" i="5"/>
  <c r="C7510" i="5"/>
  <c r="C7511" i="5"/>
  <c r="C7515" i="5"/>
  <c r="C7527" i="5"/>
  <c r="C7530" i="5"/>
  <c r="C7539" i="5"/>
  <c r="C7543" i="5"/>
  <c r="C7546" i="5"/>
  <c r="C7547" i="5"/>
  <c r="C7559" i="5"/>
  <c r="C7571" i="5"/>
  <c r="C7578" i="5"/>
  <c r="C7579" i="5"/>
  <c r="C7583" i="5"/>
  <c r="C7591" i="5"/>
  <c r="C7594" i="5"/>
  <c r="C7599" i="5"/>
  <c r="C7607" i="5"/>
  <c r="C7610" i="5"/>
  <c r="C7611" i="5"/>
  <c r="C7614" i="5"/>
  <c r="C7634" i="5"/>
  <c r="C7635" i="5"/>
  <c r="C7643" i="5"/>
  <c r="C7647" i="5"/>
  <c r="C7651" i="5"/>
  <c r="C7654" i="5"/>
  <c r="C7655" i="5"/>
  <c r="C7663" i="5"/>
  <c r="C7670" i="5"/>
  <c r="C7671" i="5"/>
  <c r="C7675" i="5"/>
  <c r="C7682" i="5"/>
  <c r="C7683" i="5"/>
  <c r="C7686" i="5"/>
  <c r="C7687" i="5"/>
  <c r="C7691" i="5"/>
  <c r="C7695" i="5"/>
  <c r="C7699" i="5"/>
  <c r="C7703" i="5"/>
  <c r="C7706" i="5"/>
  <c r="C7707" i="5"/>
  <c r="C7711" i="5"/>
  <c r="C7715" i="5"/>
  <c r="C7718" i="5"/>
  <c r="C7719" i="5"/>
  <c r="C7723" i="5"/>
  <c r="C7726" i="5"/>
  <c r="C7727" i="5"/>
  <c r="C7731" i="5"/>
  <c r="C7735" i="5"/>
  <c r="C7743" i="5"/>
  <c r="C7746" i="5"/>
  <c r="C7747" i="5"/>
  <c r="C7751" i="5"/>
  <c r="C7759" i="5"/>
  <c r="C7763" i="5"/>
  <c r="C7767" i="5"/>
  <c r="C7771" i="5"/>
  <c r="C7774" i="5"/>
  <c r="C7775" i="5"/>
  <c r="C7778" i="5"/>
  <c r="C7779" i="5"/>
  <c r="C7783" i="5"/>
  <c r="C7791" i="5"/>
  <c r="C7795" i="5"/>
  <c r="C7803" i="5"/>
  <c r="C7806" i="5"/>
  <c r="C7807" i="5"/>
  <c r="C7811" i="5"/>
  <c r="C7815" i="5"/>
  <c r="C7818" i="5"/>
  <c r="C7819" i="5"/>
  <c r="C7823" i="5"/>
  <c r="C7827" i="5"/>
  <c r="C7831" i="5"/>
  <c r="C7835" i="5"/>
  <c r="C7839" i="5"/>
  <c r="C7851" i="5"/>
  <c r="C7855" i="5"/>
  <c r="C7859" i="5"/>
  <c r="C7862" i="5"/>
  <c r="C7867" i="5"/>
  <c r="C7879" i="5"/>
  <c r="C7883" i="5"/>
  <c r="C7886" i="5"/>
  <c r="C7887" i="5"/>
  <c r="C7891" i="5"/>
  <c r="C7895" i="5"/>
  <c r="C7899" i="5"/>
  <c r="C7903" i="5"/>
  <c r="C7906" i="5"/>
  <c r="C7907" i="5"/>
  <c r="C7910" i="5"/>
  <c r="C7911" i="5"/>
  <c r="C7915" i="5"/>
  <c r="C7919" i="5"/>
  <c r="C7927" i="5"/>
  <c r="C7931" i="5"/>
  <c r="C7935" i="5"/>
  <c r="C7939" i="5"/>
  <c r="C7943" i="5"/>
  <c r="C7947" i="5"/>
  <c r="C7951" i="5"/>
  <c r="C7955" i="5"/>
  <c r="C7959" i="5"/>
  <c r="C7963" i="5"/>
  <c r="C7967" i="5"/>
  <c r="C7971" i="5"/>
  <c r="C7983" i="5"/>
  <c r="C7987" i="5"/>
  <c r="C7991" i="5"/>
  <c r="C7994" i="5"/>
  <c r="C7995" i="5"/>
  <c r="C7999" i="5"/>
  <c r="C8003" i="5"/>
  <c r="C8010" i="5"/>
  <c r="C8015" i="5"/>
  <c r="C8019" i="5"/>
  <c r="C8023" i="5"/>
  <c r="C8027" i="5"/>
  <c r="C8031" i="5"/>
  <c r="C8035" i="5"/>
  <c r="C8039" i="5"/>
  <c r="C8043" i="5"/>
  <c r="C8047" i="5"/>
  <c r="C8051" i="5"/>
  <c r="C8055" i="5"/>
  <c r="C8059" i="5"/>
  <c r="C8063" i="5"/>
  <c r="C8067" i="5"/>
  <c r="C8071" i="5"/>
  <c r="BE193" i="2" s="1"/>
  <c r="C8075" i="5"/>
  <c r="BE305" i="2" s="1"/>
  <c r="C8079" i="5"/>
  <c r="BE184" i="2" s="1"/>
  <c r="C8083" i="5"/>
  <c r="C8087" i="5"/>
  <c r="C8091" i="5"/>
  <c r="C8095" i="5"/>
  <c r="BE407" i="2" s="1"/>
  <c r="C8099" i="5"/>
  <c r="BE597" i="2" s="1"/>
  <c r="C8103" i="5"/>
  <c r="C8107" i="5"/>
  <c r="BE593" i="2" s="1"/>
  <c r="C8111" i="5"/>
  <c r="C8115" i="5"/>
  <c r="C8123" i="5"/>
  <c r="BE374" i="2" s="1"/>
  <c r="C8127" i="5"/>
  <c r="BE419" i="2" s="1"/>
  <c r="C8135" i="5"/>
  <c r="BE498" i="2" s="1"/>
  <c r="C8139" i="5"/>
  <c r="BE527" i="2" s="1"/>
  <c r="C8143" i="5"/>
  <c r="BE556" i="2" s="1"/>
  <c r="C8146" i="5"/>
  <c r="BE188" i="2" s="1"/>
  <c r="C8147" i="5"/>
  <c r="BE189" i="2" s="1"/>
  <c r="C8151" i="5"/>
  <c r="BE280" i="2" s="1"/>
  <c r="C8155" i="5"/>
  <c r="BE350" i="2" s="1"/>
  <c r="C8159" i="5"/>
  <c r="BE99" i="2" s="1"/>
  <c r="C8161" i="5"/>
  <c r="BE329" i="2" s="1"/>
  <c r="C8162" i="5"/>
  <c r="BE274" i="2" s="1"/>
  <c r="C8163" i="5"/>
  <c r="BE340" i="2" s="1"/>
  <c r="C8167" i="5"/>
  <c r="BE358" i="2" s="1"/>
  <c r="C8171" i="5"/>
  <c r="BE108" i="2" s="1"/>
  <c r="C8175" i="5"/>
  <c r="BE177" i="2" s="1"/>
  <c r="C8183" i="5"/>
  <c r="C8187" i="5"/>
  <c r="BE835" i="2" s="1"/>
  <c r="C8191" i="5"/>
  <c r="C8195" i="5"/>
  <c r="C8199" i="5"/>
  <c r="BE331" i="2" s="1"/>
  <c r="C8203" i="5"/>
  <c r="C8207" i="5"/>
  <c r="C8211" i="5"/>
  <c r="BE90" i="2" s="1"/>
  <c r="C8215" i="5"/>
  <c r="C8219" i="5"/>
  <c r="BE159" i="2" s="1"/>
  <c r="C8223" i="5"/>
  <c r="BE380" i="2" s="1"/>
  <c r="C8227" i="5"/>
  <c r="BE328" i="2" s="1"/>
  <c r="C8231" i="5"/>
  <c r="BE581" i="2" s="1"/>
  <c r="C8235" i="5"/>
  <c r="C8237" i="5"/>
  <c r="BE618" i="2" s="1"/>
  <c r="C8243" i="5"/>
  <c r="BE192" i="2" s="1"/>
  <c r="C8246" i="5"/>
  <c r="BE423" i="2" s="1"/>
  <c r="C8247" i="5"/>
  <c r="BE516" i="2" s="1"/>
  <c r="C8251" i="5"/>
  <c r="BE191" i="2" s="1"/>
  <c r="C8255" i="5"/>
  <c r="BE389" i="2" s="1"/>
  <c r="C8258" i="5"/>
  <c r="BE411" i="2" s="1"/>
  <c r="C8259" i="5"/>
  <c r="BE420" i="2" s="1"/>
  <c r="C8263" i="5"/>
  <c r="BE409" i="2" s="1"/>
  <c r="C8266" i="5"/>
  <c r="BE603" i="2" s="1"/>
  <c r="C8267" i="5"/>
  <c r="BE589" i="2" s="1"/>
  <c r="C8271" i="5"/>
  <c r="BE602" i="2" s="1"/>
  <c r="C8275" i="5"/>
  <c r="C8279" i="5"/>
  <c r="BE500" i="2" s="1"/>
  <c r="C8283" i="5"/>
  <c r="BE504" i="2" s="1"/>
  <c r="C8287" i="5"/>
  <c r="BE508" i="2" s="1"/>
  <c r="C8291" i="5"/>
  <c r="BE514" i="2" s="1"/>
  <c r="C8295" i="5"/>
  <c r="BE520" i="2" s="1"/>
  <c r="C8299" i="5"/>
  <c r="BE525" i="2" s="1"/>
  <c r="C8303" i="5"/>
  <c r="BE530" i="2" s="1"/>
  <c r="C8307" i="5"/>
  <c r="BE536" i="2" s="1"/>
  <c r="C8311" i="5"/>
  <c r="BE540" i="2" s="1"/>
  <c r="C8315" i="5"/>
  <c r="BE544" i="2" s="1"/>
  <c r="C8319" i="5"/>
  <c r="BE548" i="2" s="1"/>
  <c r="C8323" i="5"/>
  <c r="BE552" i="2" s="1"/>
  <c r="C8327" i="5"/>
  <c r="BE559" i="2" s="1"/>
  <c r="C8331" i="5"/>
  <c r="C8335" i="5"/>
  <c r="BE568" i="2" s="1"/>
  <c r="C8339" i="5"/>
  <c r="BE573" i="2" s="1"/>
  <c r="C8343" i="5"/>
  <c r="C8347" i="5"/>
  <c r="C8355" i="5"/>
  <c r="BE630" i="2" s="1"/>
  <c r="C8359" i="5"/>
  <c r="C8363" i="5"/>
  <c r="BE560" i="2" s="1"/>
  <c r="C8367" i="5"/>
  <c r="C8375" i="5"/>
  <c r="C8379" i="5"/>
  <c r="C8383" i="5"/>
  <c r="BE379" i="2" s="1"/>
  <c r="C8387" i="5"/>
  <c r="C8391" i="5"/>
  <c r="BE482" i="2" s="1"/>
  <c r="C8395" i="5"/>
  <c r="C8399" i="5"/>
  <c r="BE490" i="2" s="1"/>
  <c r="C8402" i="5"/>
  <c r="BE81" i="2" s="1"/>
  <c r="C8403" i="5"/>
  <c r="BE50" i="2" s="1"/>
  <c r="C8407" i="5"/>
  <c r="C8411" i="5"/>
  <c r="C8415" i="5"/>
  <c r="BE224" i="2" s="1"/>
  <c r="C8419" i="5"/>
  <c r="C8423" i="5"/>
  <c r="BE204" i="2" s="1"/>
  <c r="C8427" i="5"/>
  <c r="BE644" i="2" s="1"/>
  <c r="C8431" i="5"/>
  <c r="BE623" i="2" s="1"/>
  <c r="C8439" i="5"/>
  <c r="BE657" i="2" s="1"/>
  <c r="C8443" i="5"/>
  <c r="BE661" i="2" s="1"/>
  <c r="C8447" i="5"/>
  <c r="BE679" i="2" s="1"/>
  <c r="C8451" i="5"/>
  <c r="BE698" i="2" s="1"/>
  <c r="C8455" i="5"/>
  <c r="BE716" i="2" s="1"/>
  <c r="C8459" i="5"/>
  <c r="BE723" i="2" s="1"/>
  <c r="C8463" i="5"/>
  <c r="BE731" i="2" s="1"/>
  <c r="C8467" i="5"/>
  <c r="BE212" i="2" s="1"/>
  <c r="C8471" i="5"/>
  <c r="BE642" i="2" s="1"/>
  <c r="C8475" i="5"/>
  <c r="BE201" i="2" s="1"/>
  <c r="C8679" i="5"/>
  <c r="BE798" i="2" s="1"/>
  <c r="C8683" i="5"/>
  <c r="BE802" i="2" s="1"/>
  <c r="C8691" i="5"/>
  <c r="BE810" i="2" s="1"/>
  <c r="C8695" i="5"/>
  <c r="BE814" i="2" s="1"/>
  <c r="C8699" i="5"/>
  <c r="BE818" i="2" s="1"/>
  <c r="C8703" i="5"/>
  <c r="C8707" i="5"/>
  <c r="BE825" i="2" s="1"/>
  <c r="C8711" i="5"/>
  <c r="C8715" i="5"/>
  <c r="BE829" i="2" s="1"/>
  <c r="C8719" i="5"/>
  <c r="BE833" i="2" s="1"/>
  <c r="C8723" i="5"/>
  <c r="BE837" i="2" s="1"/>
  <c r="C8727" i="5"/>
  <c r="BE841" i="2" s="1"/>
  <c r="C8731" i="5"/>
  <c r="C8735" i="5"/>
  <c r="BE848" i="2" s="1"/>
  <c r="C8738" i="5"/>
  <c r="BE851" i="2" s="1"/>
  <c r="C8739" i="5"/>
  <c r="BE852" i="2" s="1"/>
  <c r="C8743" i="5"/>
  <c r="BE856" i="2" s="1"/>
  <c r="C8747" i="5"/>
  <c r="BE860" i="2" s="1"/>
  <c r="C8751" i="5"/>
  <c r="C8755" i="5"/>
  <c r="BE868" i="2" s="1"/>
  <c r="C8759" i="5"/>
  <c r="C8763" i="5"/>
  <c r="BE876" i="2" s="1"/>
  <c r="C8767" i="5"/>
  <c r="C8771" i="5"/>
  <c r="C8775" i="5"/>
  <c r="BE888" i="2" s="1"/>
  <c r="C8779" i="5"/>
  <c r="C8783" i="5"/>
  <c r="C8787" i="5"/>
  <c r="C8791" i="5"/>
  <c r="C8795" i="5"/>
  <c r="C8799" i="5"/>
  <c r="C8803" i="5"/>
  <c r="BE916" i="2" s="1"/>
  <c r="C8807" i="5"/>
  <c r="BE920" i="2" s="1"/>
  <c r="C8811" i="5"/>
  <c r="BE924" i="2" s="1"/>
  <c r="C8815" i="5"/>
  <c r="BE928" i="2" s="1"/>
  <c r="C8819" i="5"/>
  <c r="BE901" i="2" s="1"/>
  <c r="C8823" i="5"/>
  <c r="BE106" i="2" s="1"/>
  <c r="C8831" i="5"/>
  <c r="BE930" i="2" s="1"/>
  <c r="C8835" i="5"/>
  <c r="BE934" i="2" s="1"/>
  <c r="C8839" i="5"/>
  <c r="BE938" i="2" s="1"/>
  <c r="C8843" i="5"/>
  <c r="BE942" i="2" s="1"/>
  <c r="C8847" i="5"/>
  <c r="BE951" i="2" s="1"/>
  <c r="C8851" i="5"/>
  <c r="C8855" i="5"/>
  <c r="BE959" i="2" s="1"/>
  <c r="C8859" i="5"/>
  <c r="BE963" i="2" s="1"/>
  <c r="C8863" i="5"/>
  <c r="BE967" i="2" s="1"/>
  <c r="C8867" i="5"/>
  <c r="BE971" i="2" s="1"/>
  <c r="C8871" i="5"/>
  <c r="BE975" i="2" s="1"/>
  <c r="C8873" i="5"/>
  <c r="BE977" i="2" s="1"/>
  <c r="C8875" i="5"/>
  <c r="BE979" i="2" s="1"/>
  <c r="C8879" i="5"/>
  <c r="BE983" i="2" s="1"/>
  <c r="C8883" i="5"/>
  <c r="BE987" i="2" s="1"/>
  <c r="C8887" i="5"/>
  <c r="BE991" i="2" s="1"/>
  <c r="C8889" i="5"/>
  <c r="BE993" i="2" s="1"/>
  <c r="C8891" i="5"/>
  <c r="BE995" i="2" s="1"/>
  <c r="C8893" i="5"/>
  <c r="BE997" i="2" s="1"/>
  <c r="C8895" i="5"/>
  <c r="BE999" i="2" s="1"/>
  <c r="C6798" i="5"/>
  <c r="C6810" i="5"/>
  <c r="C6814" i="5"/>
  <c r="C6818" i="5"/>
  <c r="C6830" i="5"/>
  <c r="C6842" i="5"/>
  <c r="C6846" i="5"/>
  <c r="C6854" i="5"/>
  <c r="C6858" i="5"/>
  <c r="C6862" i="5"/>
  <c r="C6866" i="5"/>
  <c r="C6874" i="5"/>
  <c r="C6886" i="5"/>
  <c r="C6890" i="5"/>
  <c r="C6894" i="5"/>
  <c r="C6898" i="5"/>
  <c r="C6902" i="5"/>
  <c r="C6906" i="5"/>
  <c r="C6910" i="5"/>
  <c r="C6914" i="5"/>
  <c r="C6918" i="5"/>
  <c r="C6922" i="5"/>
  <c r="C6926" i="5"/>
  <c r="C6930" i="5"/>
  <c r="C6934" i="5"/>
  <c r="C6938" i="5"/>
  <c r="C6942" i="5"/>
  <c r="C6946" i="5"/>
  <c r="C6950" i="5"/>
  <c r="C6954" i="5"/>
  <c r="C6958" i="5"/>
  <c r="C6962" i="5"/>
  <c r="C6966" i="5"/>
  <c r="C6970" i="5"/>
  <c r="C6974" i="5"/>
  <c r="C6982" i="5"/>
  <c r="C6986" i="5"/>
  <c r="C6990" i="5"/>
  <c r="C6994" i="5"/>
  <c r="C6998" i="5"/>
  <c r="C7002" i="5"/>
  <c r="C7006" i="5"/>
  <c r="C7010" i="5"/>
  <c r="C7014" i="5"/>
  <c r="C7018" i="5"/>
  <c r="C7022" i="5"/>
  <c r="C7026" i="5"/>
  <c r="C7030" i="5"/>
  <c r="C7034" i="5"/>
  <c r="C7038" i="5"/>
  <c r="C7042" i="5"/>
  <c r="C7046" i="5"/>
  <c r="C7050" i="5"/>
  <c r="C7054" i="5"/>
  <c r="C7058" i="5"/>
  <c r="C7062" i="5"/>
  <c r="C7066" i="5"/>
  <c r="C7070" i="5"/>
  <c r="C7074" i="5"/>
  <c r="C7078" i="5"/>
  <c r="C7090" i="5"/>
  <c r="C7094" i="5"/>
  <c r="C7098" i="5"/>
  <c r="C7102" i="5"/>
  <c r="C7106" i="5"/>
  <c r="C7110" i="5"/>
  <c r="C7114" i="5"/>
  <c r="C7118" i="5"/>
  <c r="C7122" i="5"/>
  <c r="C7126" i="5"/>
  <c r="C7130" i="5"/>
  <c r="C7134" i="5"/>
  <c r="C7138" i="5"/>
  <c r="C7142" i="5"/>
  <c r="C7150" i="5"/>
  <c r="C7154" i="5"/>
  <c r="C7158" i="5"/>
  <c r="C7162" i="5"/>
  <c r="C7166" i="5"/>
  <c r="C7170" i="5"/>
  <c r="C7174" i="5"/>
  <c r="C7178" i="5"/>
  <c r="C7182" i="5"/>
  <c r="C7186" i="5"/>
  <c r="C7190" i="5"/>
  <c r="C7202" i="5"/>
  <c r="C7206" i="5"/>
  <c r="C7210" i="5"/>
  <c r="C7214" i="5"/>
  <c r="C7218" i="5"/>
  <c r="C7222" i="5"/>
  <c r="C7226" i="5"/>
  <c r="C7234" i="5"/>
  <c r="C7242" i="5"/>
  <c r="C7246" i="5"/>
  <c r="C7250" i="5"/>
  <c r="C7254" i="5"/>
  <c r="C7258" i="5"/>
  <c r="C7262" i="5"/>
  <c r="C7270" i="5"/>
  <c r="C7274" i="5"/>
  <c r="C7278" i="5"/>
  <c r="C7282" i="5"/>
  <c r="C7286" i="5"/>
  <c r="C7290" i="5"/>
  <c r="C7294" i="5"/>
  <c r="C7298" i="5"/>
  <c r="C7302" i="5"/>
  <c r="C7306" i="5"/>
  <c r="C7310" i="5"/>
  <c r="C7314" i="5"/>
  <c r="C7318" i="5"/>
  <c r="C7322" i="5"/>
  <c r="C7330" i="5"/>
  <c r="C7334" i="5"/>
  <c r="C7338" i="5"/>
  <c r="C7342" i="5"/>
  <c r="C7346" i="5"/>
  <c r="C7350" i="5"/>
  <c r="C7354" i="5"/>
  <c r="C7358" i="5"/>
  <c r="C7362" i="5"/>
  <c r="C7366" i="5"/>
  <c r="C7370" i="5"/>
  <c r="C7374" i="5"/>
  <c r="C7378" i="5"/>
  <c r="C7382" i="5"/>
  <c r="C7386" i="5"/>
  <c r="C7390" i="5"/>
  <c r="C7394" i="5"/>
  <c r="C7398" i="5"/>
  <c r="C7422" i="5"/>
  <c r="C7426" i="5"/>
  <c r="C7430" i="5"/>
  <c r="C7442" i="5"/>
  <c r="C7446" i="5"/>
  <c r="C7450" i="5"/>
  <c r="C7458" i="5"/>
  <c r="C7462" i="5"/>
  <c r="C7466" i="5"/>
  <c r="C7474" i="5"/>
  <c r="C7478" i="5"/>
  <c r="C7482" i="5"/>
  <c r="C7490" i="5"/>
  <c r="C7494" i="5"/>
  <c r="C7506" i="5"/>
  <c r="C7514" i="5"/>
  <c r="C7518" i="5"/>
  <c r="C7526" i="5"/>
  <c r="C7534" i="5"/>
  <c r="C7538" i="5"/>
  <c r="C7542" i="5"/>
  <c r="C7550" i="5"/>
  <c r="C7554" i="5"/>
  <c r="C7558" i="5"/>
  <c r="C7566" i="5"/>
  <c r="C7570" i="5"/>
  <c r="C7574" i="5"/>
  <c r="C7582" i="5"/>
  <c r="C7586" i="5"/>
  <c r="C7590" i="5"/>
  <c r="C7602" i="5"/>
  <c r="C7606" i="5"/>
  <c r="C7618" i="5"/>
  <c r="C7622" i="5"/>
  <c r="C7626" i="5"/>
  <c r="C7638" i="5"/>
  <c r="C7642" i="5"/>
  <c r="C7650" i="5"/>
  <c r="C7658" i="5"/>
  <c r="C7674" i="5"/>
  <c r="C7678" i="5"/>
  <c r="C7694" i="5"/>
  <c r="C7698" i="5"/>
  <c r="C7710" i="5"/>
  <c r="C7722" i="5"/>
  <c r="C7730" i="5"/>
  <c r="C7738" i="5"/>
  <c r="C7762" i="5"/>
  <c r="C7766" i="5"/>
  <c r="C7770" i="5"/>
  <c r="C7786" i="5"/>
  <c r="C7794" i="5"/>
  <c r="C7802" i="5"/>
  <c r="C7814" i="5"/>
  <c r="C7826" i="5"/>
  <c r="C7830" i="5"/>
  <c r="C7846" i="5"/>
  <c r="C7850" i="5"/>
  <c r="C7858" i="5"/>
  <c r="C7874" i="5"/>
  <c r="C7882" i="5"/>
  <c r="C7890" i="5"/>
  <c r="C7898" i="5"/>
  <c r="C7914" i="5"/>
  <c r="C7917" i="5"/>
  <c r="C7930" i="5"/>
  <c r="C7938" i="5"/>
  <c r="C7942" i="5"/>
  <c r="C7966" i="5"/>
  <c r="C7970" i="5"/>
  <c r="C7977" i="5"/>
  <c r="C7982" i="5"/>
  <c r="C7990" i="5"/>
  <c r="C7998" i="5"/>
  <c r="C8018" i="5"/>
  <c r="C8022" i="5"/>
  <c r="C8026" i="5"/>
  <c r="C8042" i="5"/>
  <c r="C8050" i="5"/>
  <c r="C8053" i="5"/>
  <c r="C8066" i="5"/>
  <c r="C8070" i="5"/>
  <c r="BE195" i="2" s="1"/>
  <c r="C8085" i="5"/>
  <c r="C8098" i="5"/>
  <c r="C8106" i="5"/>
  <c r="BE592" i="2" s="1"/>
  <c r="C8125" i="5"/>
  <c r="C8130" i="5"/>
  <c r="BE470" i="2" s="1"/>
  <c r="C8150" i="5"/>
  <c r="BE352" i="2" s="1"/>
  <c r="C8158" i="5"/>
  <c r="BE348" i="2" s="1"/>
  <c r="C8170" i="5"/>
  <c r="BE595" i="2" s="1"/>
  <c r="C8186" i="5"/>
  <c r="C8189" i="5"/>
  <c r="C8194" i="5"/>
  <c r="BE24" i="2" s="1"/>
  <c r="C8202" i="5"/>
  <c r="C8262" i="5"/>
  <c r="BE450" i="2" s="1"/>
  <c r="C8269" i="5"/>
  <c r="C8282" i="5"/>
  <c r="BE503" i="2" s="1"/>
  <c r="C8286" i="5"/>
  <c r="BE507" i="2" s="1"/>
  <c r="C8294" i="5"/>
  <c r="BE518" i="2" s="1"/>
  <c r="C8298" i="5"/>
  <c r="BE524" i="2" s="1"/>
  <c r="C8302" i="5"/>
  <c r="BE529" i="2" s="1"/>
  <c r="C8306" i="5"/>
  <c r="BE535" i="2" s="1"/>
  <c r="C8314" i="5"/>
  <c r="BE543" i="2" s="1"/>
  <c r="C8318" i="5"/>
  <c r="BE547" i="2" s="1"/>
  <c r="C8321" i="5"/>
  <c r="BE550" i="2" s="1"/>
  <c r="C8326" i="5"/>
  <c r="BE555" i="2" s="1"/>
  <c r="C8370" i="5"/>
  <c r="BE533" i="2" s="1"/>
  <c r="C8374" i="5"/>
  <c r="C8390" i="5"/>
  <c r="BE464" i="2" s="1"/>
  <c r="C8393" i="5"/>
  <c r="BE484" i="2" s="1"/>
  <c r="C8398" i="5"/>
  <c r="BE489" i="2" s="1"/>
  <c r="C8410" i="5"/>
  <c r="BE217" i="2" s="1"/>
  <c r="C8418" i="5"/>
  <c r="BE227" i="2" s="1"/>
  <c r="C8422" i="5"/>
  <c r="BE154" i="2" s="1"/>
  <c r="C8430" i="5"/>
  <c r="BE647" i="2" s="1"/>
  <c r="C8434" i="5"/>
  <c r="BE650" i="2" s="1"/>
  <c r="C8437" i="5"/>
  <c r="BE655" i="2" s="1"/>
  <c r="C8438" i="5"/>
  <c r="BE656" i="2" s="1"/>
  <c r="C8446" i="5"/>
  <c r="BE678" i="2" s="1"/>
  <c r="C8450" i="5"/>
  <c r="BE694" i="2" s="1"/>
  <c r="C8454" i="5"/>
  <c r="BE711" i="2" s="1"/>
  <c r="C8458" i="5"/>
  <c r="BE720" i="2" s="1"/>
  <c r="C8461" i="5"/>
  <c r="BE727" i="2" s="1"/>
  <c r="C8462" i="5"/>
  <c r="BE730" i="2" s="1"/>
  <c r="C8466" i="5"/>
  <c r="BE152" i="2" s="1"/>
  <c r="C8470" i="5"/>
  <c r="BE643" i="2" s="1"/>
  <c r="C8474" i="5"/>
  <c r="BE392" i="2" s="1"/>
  <c r="C8477" i="5"/>
  <c r="BE736" i="2" s="1"/>
  <c r="C8682" i="5"/>
  <c r="C8686" i="5"/>
  <c r="BE805" i="2" s="1"/>
  <c r="C8698" i="5"/>
  <c r="BE817" i="2" s="1"/>
  <c r="C8702" i="5"/>
  <c r="BE821" i="2" s="1"/>
  <c r="C8706" i="5"/>
  <c r="BE824" i="2" s="1"/>
  <c r="C8710" i="5"/>
  <c r="BE827" i="2" s="1"/>
  <c r="C8713" i="5"/>
  <c r="C8714" i="5"/>
  <c r="BE828" i="2" s="1"/>
  <c r="C8717" i="5"/>
  <c r="BE831" i="2" s="1"/>
  <c r="C8722" i="5"/>
  <c r="BE836" i="2" s="1"/>
  <c r="C8726" i="5"/>
  <c r="BE840" i="2" s="1"/>
  <c r="C8745" i="5"/>
  <c r="BE858" i="2" s="1"/>
  <c r="C8750" i="5"/>
  <c r="C8762" i="5"/>
  <c r="C8766" i="5"/>
  <c r="BE879" i="2" s="1"/>
  <c r="C8773" i="5"/>
  <c r="BE886" i="2" s="1"/>
  <c r="C8774" i="5"/>
  <c r="BE887" i="2" s="1"/>
  <c r="C8778" i="5"/>
  <c r="BE891" i="2" s="1"/>
  <c r="C8782" i="5"/>
  <c r="C8789" i="5"/>
  <c r="C8790" i="5"/>
  <c r="C8802" i="5"/>
  <c r="BE915" i="2" s="1"/>
  <c r="C8810" i="5"/>
  <c r="BE923" i="2" s="1"/>
  <c r="C8822" i="5"/>
  <c r="BE911" i="2" s="1"/>
  <c r="C8825" i="5"/>
  <c r="BE946" i="2" s="1"/>
  <c r="C8834" i="5"/>
  <c r="BE933" i="2" s="1"/>
  <c r="C8842" i="5"/>
  <c r="BE941" i="2" s="1"/>
  <c r="C8846" i="5"/>
  <c r="BE605" i="2" s="1"/>
  <c r="C8850" i="5"/>
  <c r="BE954" i="2" s="1"/>
  <c r="C8862" i="5"/>
  <c r="BE966" i="2" s="1"/>
  <c r="C8869" i="5"/>
  <c r="BE973" i="2" s="1"/>
  <c r="C8874" i="5"/>
  <c r="BE978" i="2" s="1"/>
  <c r="C8886" i="5"/>
  <c r="BE990" i="2" s="1"/>
  <c r="C8894" i="5"/>
  <c r="BE998" i="2" s="1"/>
  <c r="C8138" i="5"/>
  <c r="BE522" i="2" s="1"/>
  <c r="M1010" i="6"/>
  <c r="L1010" i="6"/>
  <c r="K1010" i="6"/>
  <c r="J1010" i="6"/>
  <c r="I1010" i="6"/>
  <c r="H1010" i="6"/>
  <c r="G1010" i="6"/>
  <c r="F1010" i="6"/>
  <c r="E1010" i="6"/>
  <c r="D1010" i="6"/>
  <c r="C1010" i="6"/>
  <c r="B1010" i="6"/>
  <c r="M1009" i="6"/>
  <c r="L1009" i="6"/>
  <c r="K1009" i="6"/>
  <c r="J1009" i="6"/>
  <c r="I1009" i="6"/>
  <c r="H1009" i="6"/>
  <c r="G1009" i="6"/>
  <c r="F1009" i="6"/>
  <c r="E1009" i="6"/>
  <c r="D1009" i="6"/>
  <c r="C1009" i="6"/>
  <c r="B1009" i="6"/>
  <c r="M1008" i="6"/>
  <c r="L1008" i="6"/>
  <c r="K1008" i="6"/>
  <c r="J1008" i="6"/>
  <c r="I1008" i="6"/>
  <c r="H1008" i="6"/>
  <c r="G1008" i="6"/>
  <c r="F1008" i="6"/>
  <c r="E1008" i="6"/>
  <c r="D1008" i="6"/>
  <c r="C1008" i="6"/>
  <c r="B1008" i="6"/>
  <c r="M1007" i="6"/>
  <c r="L1007" i="6"/>
  <c r="K1007" i="6"/>
  <c r="J1007" i="6"/>
  <c r="I1007" i="6"/>
  <c r="H1007" i="6"/>
  <c r="G1007" i="6"/>
  <c r="F1007" i="6"/>
  <c r="E1007" i="6"/>
  <c r="D1007" i="6"/>
  <c r="C1007" i="6"/>
  <c r="B1007" i="6"/>
  <c r="M1006" i="6"/>
  <c r="L1006" i="6"/>
  <c r="K1006" i="6"/>
  <c r="J1006" i="6"/>
  <c r="I1006" i="6"/>
  <c r="H1006" i="6"/>
  <c r="G1006" i="6"/>
  <c r="F1006" i="6"/>
  <c r="E1006" i="6"/>
  <c r="D1006" i="6"/>
  <c r="C1006" i="6"/>
  <c r="B1006" i="6"/>
  <c r="BF1006" i="2" s="1"/>
  <c r="M1005" i="6"/>
  <c r="L1005" i="6"/>
  <c r="K1005" i="6"/>
  <c r="J1005" i="6"/>
  <c r="I1005" i="6"/>
  <c r="H1005" i="6"/>
  <c r="G1005" i="6"/>
  <c r="F1005" i="6"/>
  <c r="E1005" i="6"/>
  <c r="D1005" i="6"/>
  <c r="C1005" i="6"/>
  <c r="B1005" i="6"/>
  <c r="M1004" i="6"/>
  <c r="L1004" i="6"/>
  <c r="K1004" i="6"/>
  <c r="J1004" i="6"/>
  <c r="I1004" i="6"/>
  <c r="H1004" i="6"/>
  <c r="G1004" i="6"/>
  <c r="F1004" i="6"/>
  <c r="E1004" i="6"/>
  <c r="D1004" i="6"/>
  <c r="C1004" i="6"/>
  <c r="B1004" i="6"/>
  <c r="M1003" i="6"/>
  <c r="L1003" i="6"/>
  <c r="K1003" i="6"/>
  <c r="J1003" i="6"/>
  <c r="I1003" i="6"/>
  <c r="H1003" i="6"/>
  <c r="G1003" i="6"/>
  <c r="F1003" i="6"/>
  <c r="E1003" i="6"/>
  <c r="D1003" i="6"/>
  <c r="C1003" i="6"/>
  <c r="B1003" i="6"/>
  <c r="M1002" i="6"/>
  <c r="L1002" i="6"/>
  <c r="K1002" i="6"/>
  <c r="J1002" i="6"/>
  <c r="I1002" i="6"/>
  <c r="H1002" i="6"/>
  <c r="G1002" i="6"/>
  <c r="F1002" i="6"/>
  <c r="E1002" i="6"/>
  <c r="D1002" i="6"/>
  <c r="C1002" i="6"/>
  <c r="B1002" i="6"/>
  <c r="M1001" i="6"/>
  <c r="L1001" i="6"/>
  <c r="K1001" i="6"/>
  <c r="J1001" i="6"/>
  <c r="I1001" i="6"/>
  <c r="H1001" i="6"/>
  <c r="G1001" i="6"/>
  <c r="F1001" i="6"/>
  <c r="E1001" i="6"/>
  <c r="D1001" i="6"/>
  <c r="C1001" i="6"/>
  <c r="B1001" i="6"/>
  <c r="BF1001" i="2" s="1"/>
  <c r="M1000" i="6"/>
  <c r="L1000" i="6"/>
  <c r="K1000" i="6"/>
  <c r="J1000" i="6"/>
  <c r="I1000" i="6"/>
  <c r="H1000" i="6"/>
  <c r="G1000" i="6"/>
  <c r="F1000" i="6"/>
  <c r="E1000" i="6"/>
  <c r="D1000" i="6"/>
  <c r="C1000" i="6"/>
  <c r="B1000" i="6"/>
  <c r="M999" i="6"/>
  <c r="L999" i="6"/>
  <c r="K999" i="6"/>
  <c r="J999" i="6"/>
  <c r="I999" i="6"/>
  <c r="H999" i="6"/>
  <c r="G999" i="6"/>
  <c r="F999" i="6"/>
  <c r="E999" i="6"/>
  <c r="D999" i="6"/>
  <c r="C999" i="6"/>
  <c r="B999" i="6"/>
  <c r="M998" i="6"/>
  <c r="L998" i="6"/>
  <c r="K998" i="6"/>
  <c r="J998" i="6"/>
  <c r="I998" i="6"/>
  <c r="H998" i="6"/>
  <c r="G998" i="6"/>
  <c r="F998" i="6"/>
  <c r="E998" i="6"/>
  <c r="D998" i="6"/>
  <c r="C998" i="6"/>
  <c r="B998" i="6"/>
  <c r="M997" i="6"/>
  <c r="L997" i="6"/>
  <c r="K997" i="6"/>
  <c r="J997" i="6"/>
  <c r="I997" i="6"/>
  <c r="H997" i="6"/>
  <c r="G997" i="6"/>
  <c r="F997" i="6"/>
  <c r="E997" i="6"/>
  <c r="D997" i="6"/>
  <c r="C997" i="6"/>
  <c r="B997" i="6"/>
  <c r="M996" i="6"/>
  <c r="L996" i="6"/>
  <c r="K996" i="6"/>
  <c r="J996" i="6"/>
  <c r="I996" i="6"/>
  <c r="H996" i="6"/>
  <c r="G996" i="6"/>
  <c r="F996" i="6"/>
  <c r="E996" i="6"/>
  <c r="D996" i="6"/>
  <c r="C996" i="6"/>
  <c r="B996" i="6"/>
  <c r="M995" i="6"/>
  <c r="L995" i="6"/>
  <c r="K995" i="6"/>
  <c r="J995" i="6"/>
  <c r="I995" i="6"/>
  <c r="H995" i="6"/>
  <c r="G995" i="6"/>
  <c r="F995" i="6"/>
  <c r="E995" i="6"/>
  <c r="D995" i="6"/>
  <c r="C995" i="6"/>
  <c r="B995" i="6"/>
  <c r="M994" i="6"/>
  <c r="L994" i="6"/>
  <c r="K994" i="6"/>
  <c r="J994" i="6"/>
  <c r="I994" i="6"/>
  <c r="H994" i="6"/>
  <c r="G994" i="6"/>
  <c r="F994" i="6"/>
  <c r="E994" i="6"/>
  <c r="D994" i="6"/>
  <c r="C994" i="6"/>
  <c r="B994" i="6"/>
  <c r="M993" i="6"/>
  <c r="L993" i="6"/>
  <c r="K993" i="6"/>
  <c r="J993" i="6"/>
  <c r="I993" i="6"/>
  <c r="H993" i="6"/>
  <c r="G993" i="6"/>
  <c r="F993" i="6"/>
  <c r="E993" i="6"/>
  <c r="D993" i="6"/>
  <c r="C993" i="6"/>
  <c r="B993" i="6"/>
  <c r="M992" i="6"/>
  <c r="L992" i="6"/>
  <c r="K992" i="6"/>
  <c r="J992" i="6"/>
  <c r="I992" i="6"/>
  <c r="H992" i="6"/>
  <c r="G992" i="6"/>
  <c r="F992" i="6"/>
  <c r="E992" i="6"/>
  <c r="D992" i="6"/>
  <c r="C992" i="6"/>
  <c r="B992" i="6"/>
  <c r="M991" i="6"/>
  <c r="L991" i="6"/>
  <c r="K991" i="6"/>
  <c r="J991" i="6"/>
  <c r="I991" i="6"/>
  <c r="H991" i="6"/>
  <c r="G991" i="6"/>
  <c r="F991" i="6"/>
  <c r="E991" i="6"/>
  <c r="D991" i="6"/>
  <c r="C991" i="6"/>
  <c r="B991" i="6"/>
  <c r="M990" i="6"/>
  <c r="L990" i="6"/>
  <c r="K990" i="6"/>
  <c r="J990" i="6"/>
  <c r="I990" i="6"/>
  <c r="H990" i="6"/>
  <c r="G990" i="6"/>
  <c r="F990" i="6"/>
  <c r="E990" i="6"/>
  <c r="D990" i="6"/>
  <c r="C990" i="6"/>
  <c r="B990" i="6"/>
  <c r="M989" i="6"/>
  <c r="L989" i="6"/>
  <c r="K989" i="6"/>
  <c r="J989" i="6"/>
  <c r="I989" i="6"/>
  <c r="H989" i="6"/>
  <c r="G989" i="6"/>
  <c r="F989" i="6"/>
  <c r="E989" i="6"/>
  <c r="D989" i="6"/>
  <c r="C989" i="6"/>
  <c r="B989" i="6"/>
  <c r="M988" i="6"/>
  <c r="L988" i="6"/>
  <c r="K988" i="6"/>
  <c r="J988" i="6"/>
  <c r="I988" i="6"/>
  <c r="H988" i="6"/>
  <c r="G988" i="6"/>
  <c r="F988" i="6"/>
  <c r="E988" i="6"/>
  <c r="D988" i="6"/>
  <c r="C988" i="6"/>
  <c r="B988" i="6"/>
  <c r="M987" i="6"/>
  <c r="L987" i="6"/>
  <c r="K987" i="6"/>
  <c r="J987" i="6"/>
  <c r="I987" i="6"/>
  <c r="H987" i="6"/>
  <c r="G987" i="6"/>
  <c r="F987" i="6"/>
  <c r="E987" i="6"/>
  <c r="D987" i="6"/>
  <c r="C987" i="6"/>
  <c r="B987" i="6"/>
  <c r="M986" i="6"/>
  <c r="L986" i="6"/>
  <c r="K986" i="6"/>
  <c r="J986" i="6"/>
  <c r="I986" i="6"/>
  <c r="H986" i="6"/>
  <c r="G986" i="6"/>
  <c r="F986" i="6"/>
  <c r="E986" i="6"/>
  <c r="D986" i="6"/>
  <c r="C986" i="6"/>
  <c r="B986" i="6"/>
  <c r="M985" i="6"/>
  <c r="L985" i="6"/>
  <c r="K985" i="6"/>
  <c r="J985" i="6"/>
  <c r="I985" i="6"/>
  <c r="H985" i="6"/>
  <c r="G985" i="6"/>
  <c r="F985" i="6"/>
  <c r="E985" i="6"/>
  <c r="D985" i="6"/>
  <c r="C985" i="6"/>
  <c r="B985" i="6"/>
  <c r="M984" i="6"/>
  <c r="L984" i="6"/>
  <c r="K984" i="6"/>
  <c r="J984" i="6"/>
  <c r="I984" i="6"/>
  <c r="H984" i="6"/>
  <c r="G984" i="6"/>
  <c r="F984" i="6"/>
  <c r="E984" i="6"/>
  <c r="D984" i="6"/>
  <c r="C984" i="6"/>
  <c r="B984" i="6"/>
  <c r="M983" i="6"/>
  <c r="L983" i="6"/>
  <c r="K983" i="6"/>
  <c r="J983" i="6"/>
  <c r="I983" i="6"/>
  <c r="H983" i="6"/>
  <c r="G983" i="6"/>
  <c r="F983" i="6"/>
  <c r="E983" i="6"/>
  <c r="D983" i="6"/>
  <c r="C983" i="6"/>
  <c r="B983" i="6"/>
  <c r="M982" i="6"/>
  <c r="L982" i="6"/>
  <c r="K982" i="6"/>
  <c r="J982" i="6"/>
  <c r="I982" i="6"/>
  <c r="H982" i="6"/>
  <c r="G982" i="6"/>
  <c r="F982" i="6"/>
  <c r="E982" i="6"/>
  <c r="D982" i="6"/>
  <c r="C982" i="6"/>
  <c r="B982" i="6"/>
  <c r="M981" i="6"/>
  <c r="L981" i="6"/>
  <c r="K981" i="6"/>
  <c r="J981" i="6"/>
  <c r="I981" i="6"/>
  <c r="H981" i="6"/>
  <c r="G981" i="6"/>
  <c r="F981" i="6"/>
  <c r="E981" i="6"/>
  <c r="D981" i="6"/>
  <c r="C981" i="6"/>
  <c r="B981" i="6"/>
  <c r="M980" i="6"/>
  <c r="L980" i="6"/>
  <c r="K980" i="6"/>
  <c r="J980" i="6"/>
  <c r="I980" i="6"/>
  <c r="H980" i="6"/>
  <c r="G980" i="6"/>
  <c r="F980" i="6"/>
  <c r="E980" i="6"/>
  <c r="D980" i="6"/>
  <c r="C980" i="6"/>
  <c r="B980" i="6"/>
  <c r="M979" i="6"/>
  <c r="L979" i="6"/>
  <c r="K979" i="6"/>
  <c r="J979" i="6"/>
  <c r="I979" i="6"/>
  <c r="H979" i="6"/>
  <c r="G979" i="6"/>
  <c r="F979" i="6"/>
  <c r="E979" i="6"/>
  <c r="D979" i="6"/>
  <c r="C979" i="6"/>
  <c r="B979" i="6"/>
  <c r="M978" i="6"/>
  <c r="L978" i="6"/>
  <c r="K978" i="6"/>
  <c r="J978" i="6"/>
  <c r="I978" i="6"/>
  <c r="H978" i="6"/>
  <c r="G978" i="6"/>
  <c r="F978" i="6"/>
  <c r="E978" i="6"/>
  <c r="D978" i="6"/>
  <c r="C978" i="6"/>
  <c r="B978" i="6"/>
  <c r="M977" i="6"/>
  <c r="L977" i="6"/>
  <c r="K977" i="6"/>
  <c r="J977" i="6"/>
  <c r="I977" i="6"/>
  <c r="H977" i="6"/>
  <c r="G977" i="6"/>
  <c r="F977" i="6"/>
  <c r="E977" i="6"/>
  <c r="D977" i="6"/>
  <c r="C977" i="6"/>
  <c r="B977" i="6"/>
  <c r="M976" i="6"/>
  <c r="L976" i="6"/>
  <c r="K976" i="6"/>
  <c r="J976" i="6"/>
  <c r="I976" i="6"/>
  <c r="H976" i="6"/>
  <c r="G976" i="6"/>
  <c r="F976" i="6"/>
  <c r="E976" i="6"/>
  <c r="D976" i="6"/>
  <c r="C976" i="6"/>
  <c r="B976" i="6"/>
  <c r="M975" i="6"/>
  <c r="L975" i="6"/>
  <c r="K975" i="6"/>
  <c r="J975" i="6"/>
  <c r="I975" i="6"/>
  <c r="H975" i="6"/>
  <c r="G975" i="6"/>
  <c r="F975" i="6"/>
  <c r="E975" i="6"/>
  <c r="D975" i="6"/>
  <c r="C975" i="6"/>
  <c r="B975" i="6"/>
  <c r="M974" i="6"/>
  <c r="L974" i="6"/>
  <c r="K974" i="6"/>
  <c r="J974" i="6"/>
  <c r="I974" i="6"/>
  <c r="H974" i="6"/>
  <c r="G974" i="6"/>
  <c r="F974" i="6"/>
  <c r="E974" i="6"/>
  <c r="D974" i="6"/>
  <c r="C974" i="6"/>
  <c r="B974" i="6"/>
  <c r="M973" i="6"/>
  <c r="L973" i="6"/>
  <c r="K973" i="6"/>
  <c r="J973" i="6"/>
  <c r="I973" i="6"/>
  <c r="H973" i="6"/>
  <c r="G973" i="6"/>
  <c r="F973" i="6"/>
  <c r="E973" i="6"/>
  <c r="D973" i="6"/>
  <c r="C973" i="6"/>
  <c r="B973" i="6"/>
  <c r="M972" i="6"/>
  <c r="L972" i="6"/>
  <c r="K972" i="6"/>
  <c r="J972" i="6"/>
  <c r="I972" i="6"/>
  <c r="H972" i="6"/>
  <c r="G972" i="6"/>
  <c r="F972" i="6"/>
  <c r="E972" i="6"/>
  <c r="D972" i="6"/>
  <c r="C972" i="6"/>
  <c r="B972" i="6"/>
  <c r="M971" i="6"/>
  <c r="L971" i="6"/>
  <c r="K971" i="6"/>
  <c r="J971" i="6"/>
  <c r="I971" i="6"/>
  <c r="H971" i="6"/>
  <c r="G971" i="6"/>
  <c r="F971" i="6"/>
  <c r="E971" i="6"/>
  <c r="D971" i="6"/>
  <c r="C971" i="6"/>
  <c r="B971" i="6"/>
  <c r="M970" i="6"/>
  <c r="L970" i="6"/>
  <c r="K970" i="6"/>
  <c r="J970" i="6"/>
  <c r="I970" i="6"/>
  <c r="H970" i="6"/>
  <c r="G970" i="6"/>
  <c r="F970" i="6"/>
  <c r="E970" i="6"/>
  <c r="D970" i="6"/>
  <c r="C970" i="6"/>
  <c r="B970" i="6"/>
  <c r="M969" i="6"/>
  <c r="L969" i="6"/>
  <c r="K969" i="6"/>
  <c r="J969" i="6"/>
  <c r="I969" i="6"/>
  <c r="H969" i="6"/>
  <c r="G969" i="6"/>
  <c r="F969" i="6"/>
  <c r="E969" i="6"/>
  <c r="D969" i="6"/>
  <c r="C969" i="6"/>
  <c r="B969" i="6"/>
  <c r="M968" i="6"/>
  <c r="L968" i="6"/>
  <c r="K968" i="6"/>
  <c r="J968" i="6"/>
  <c r="I968" i="6"/>
  <c r="H968" i="6"/>
  <c r="G968" i="6"/>
  <c r="F968" i="6"/>
  <c r="E968" i="6"/>
  <c r="D968" i="6"/>
  <c r="C968" i="6"/>
  <c r="B968" i="6"/>
  <c r="M967" i="6"/>
  <c r="L967" i="6"/>
  <c r="K967" i="6"/>
  <c r="J967" i="6"/>
  <c r="I967" i="6"/>
  <c r="H967" i="6"/>
  <c r="G967" i="6"/>
  <c r="F967" i="6"/>
  <c r="E967" i="6"/>
  <c r="D967" i="6"/>
  <c r="C967" i="6"/>
  <c r="B967" i="6"/>
  <c r="M966" i="6"/>
  <c r="L966" i="6"/>
  <c r="K966" i="6"/>
  <c r="J966" i="6"/>
  <c r="I966" i="6"/>
  <c r="H966" i="6"/>
  <c r="G966" i="6"/>
  <c r="F966" i="6"/>
  <c r="E966" i="6"/>
  <c r="D966" i="6"/>
  <c r="C966" i="6"/>
  <c r="B966" i="6"/>
  <c r="M965" i="6"/>
  <c r="L965" i="6"/>
  <c r="K965" i="6"/>
  <c r="J965" i="6"/>
  <c r="I965" i="6"/>
  <c r="H965" i="6"/>
  <c r="G965" i="6"/>
  <c r="F965" i="6"/>
  <c r="E965" i="6"/>
  <c r="D965" i="6"/>
  <c r="C965" i="6"/>
  <c r="B965" i="6"/>
  <c r="M964" i="6"/>
  <c r="L964" i="6"/>
  <c r="K964" i="6"/>
  <c r="J964" i="6"/>
  <c r="I964" i="6"/>
  <c r="H964" i="6"/>
  <c r="G964" i="6"/>
  <c r="F964" i="6"/>
  <c r="E964" i="6"/>
  <c r="D964" i="6"/>
  <c r="C964" i="6"/>
  <c r="B964" i="6"/>
  <c r="M963" i="6"/>
  <c r="L963" i="6"/>
  <c r="K963" i="6"/>
  <c r="J963" i="6"/>
  <c r="I963" i="6"/>
  <c r="H963" i="6"/>
  <c r="G963" i="6"/>
  <c r="F963" i="6"/>
  <c r="E963" i="6"/>
  <c r="D963" i="6"/>
  <c r="C963" i="6"/>
  <c r="B963" i="6"/>
  <c r="M962" i="6"/>
  <c r="L962" i="6"/>
  <c r="K962" i="6"/>
  <c r="J962" i="6"/>
  <c r="I962" i="6"/>
  <c r="H962" i="6"/>
  <c r="G962" i="6"/>
  <c r="F962" i="6"/>
  <c r="E962" i="6"/>
  <c r="D962" i="6"/>
  <c r="C962" i="6"/>
  <c r="B962" i="6"/>
  <c r="M961" i="6"/>
  <c r="L961" i="6"/>
  <c r="K961" i="6"/>
  <c r="J961" i="6"/>
  <c r="I961" i="6"/>
  <c r="H961" i="6"/>
  <c r="G961" i="6"/>
  <c r="F961" i="6"/>
  <c r="E961" i="6"/>
  <c r="D961" i="6"/>
  <c r="C961" i="6"/>
  <c r="B961" i="6"/>
  <c r="M960" i="6"/>
  <c r="L960" i="6"/>
  <c r="K960" i="6"/>
  <c r="J960" i="6"/>
  <c r="I960" i="6"/>
  <c r="H960" i="6"/>
  <c r="G960" i="6"/>
  <c r="F960" i="6"/>
  <c r="E960" i="6"/>
  <c r="D960" i="6"/>
  <c r="C960" i="6"/>
  <c r="B960" i="6"/>
  <c r="M959" i="6"/>
  <c r="L959" i="6"/>
  <c r="K959" i="6"/>
  <c r="J959" i="6"/>
  <c r="I959" i="6"/>
  <c r="H959" i="6"/>
  <c r="G959" i="6"/>
  <c r="F959" i="6"/>
  <c r="E959" i="6"/>
  <c r="D959" i="6"/>
  <c r="C959" i="6"/>
  <c r="B959" i="6"/>
  <c r="M958" i="6"/>
  <c r="L958" i="6"/>
  <c r="K958" i="6"/>
  <c r="J958" i="6"/>
  <c r="I958" i="6"/>
  <c r="H958" i="6"/>
  <c r="G958" i="6"/>
  <c r="F958" i="6"/>
  <c r="E958" i="6"/>
  <c r="D958" i="6"/>
  <c r="C958" i="6"/>
  <c r="B958" i="6"/>
  <c r="M957" i="6"/>
  <c r="L957" i="6"/>
  <c r="K957" i="6"/>
  <c r="J957" i="6"/>
  <c r="I957" i="6"/>
  <c r="H957" i="6"/>
  <c r="G957" i="6"/>
  <c r="F957" i="6"/>
  <c r="E957" i="6"/>
  <c r="D957" i="6"/>
  <c r="C957" i="6"/>
  <c r="B957" i="6"/>
  <c r="M956" i="6"/>
  <c r="L956" i="6"/>
  <c r="K956" i="6"/>
  <c r="J956" i="6"/>
  <c r="I956" i="6"/>
  <c r="H956" i="6"/>
  <c r="G956" i="6"/>
  <c r="F956" i="6"/>
  <c r="E956" i="6"/>
  <c r="D956" i="6"/>
  <c r="C956" i="6"/>
  <c r="B956" i="6"/>
  <c r="M955" i="6"/>
  <c r="L955" i="6"/>
  <c r="K955" i="6"/>
  <c r="J955" i="6"/>
  <c r="I955" i="6"/>
  <c r="H955" i="6"/>
  <c r="G955" i="6"/>
  <c r="F955" i="6"/>
  <c r="E955" i="6"/>
  <c r="D955" i="6"/>
  <c r="C955" i="6"/>
  <c r="B955" i="6"/>
  <c r="M954" i="6"/>
  <c r="L954" i="6"/>
  <c r="K954" i="6"/>
  <c r="J954" i="6"/>
  <c r="I954" i="6"/>
  <c r="H954" i="6"/>
  <c r="G954" i="6"/>
  <c r="F954" i="6"/>
  <c r="E954" i="6"/>
  <c r="D954" i="6"/>
  <c r="C954" i="6"/>
  <c r="B954" i="6"/>
  <c r="M953" i="6"/>
  <c r="L953" i="6"/>
  <c r="K953" i="6"/>
  <c r="J953" i="6"/>
  <c r="I953" i="6"/>
  <c r="H953" i="6"/>
  <c r="G953" i="6"/>
  <c r="F953" i="6"/>
  <c r="E953" i="6"/>
  <c r="D953" i="6"/>
  <c r="C953" i="6"/>
  <c r="B953" i="6"/>
  <c r="M952" i="6"/>
  <c r="L952" i="6"/>
  <c r="K952" i="6"/>
  <c r="J952" i="6"/>
  <c r="I952" i="6"/>
  <c r="H952" i="6"/>
  <c r="G952" i="6"/>
  <c r="F952" i="6"/>
  <c r="E952" i="6"/>
  <c r="D952" i="6"/>
  <c r="C952" i="6"/>
  <c r="B952" i="6"/>
  <c r="M951" i="6"/>
  <c r="L951" i="6"/>
  <c r="K951" i="6"/>
  <c r="J951" i="6"/>
  <c r="I951" i="6"/>
  <c r="H951" i="6"/>
  <c r="G951" i="6"/>
  <c r="F951" i="6"/>
  <c r="E951" i="6"/>
  <c r="D951" i="6"/>
  <c r="C951" i="6"/>
  <c r="B951" i="6"/>
  <c r="M950" i="6"/>
  <c r="L950" i="6"/>
  <c r="K950" i="6"/>
  <c r="J950" i="6"/>
  <c r="I950" i="6"/>
  <c r="H950" i="6"/>
  <c r="G950" i="6"/>
  <c r="F950" i="6"/>
  <c r="E950" i="6"/>
  <c r="D950" i="6"/>
  <c r="C950" i="6"/>
  <c r="B950" i="6"/>
  <c r="M949" i="6"/>
  <c r="L949" i="6"/>
  <c r="K949" i="6"/>
  <c r="J949" i="6"/>
  <c r="I949" i="6"/>
  <c r="H949" i="6"/>
  <c r="G949" i="6"/>
  <c r="F949" i="6"/>
  <c r="E949" i="6"/>
  <c r="D949" i="6"/>
  <c r="C949" i="6"/>
  <c r="B949" i="6"/>
  <c r="M948" i="6"/>
  <c r="L948" i="6"/>
  <c r="K948" i="6"/>
  <c r="J948" i="6"/>
  <c r="I948" i="6"/>
  <c r="H948" i="6"/>
  <c r="G948" i="6"/>
  <c r="F948" i="6"/>
  <c r="E948" i="6"/>
  <c r="D948" i="6"/>
  <c r="C948" i="6"/>
  <c r="B948" i="6"/>
  <c r="M947" i="6"/>
  <c r="L947" i="6"/>
  <c r="K947" i="6"/>
  <c r="J947" i="6"/>
  <c r="I947" i="6"/>
  <c r="H947" i="6"/>
  <c r="G947" i="6"/>
  <c r="F947" i="6"/>
  <c r="E947" i="6"/>
  <c r="D947" i="6"/>
  <c r="C947" i="6"/>
  <c r="B947" i="6"/>
  <c r="M946" i="6"/>
  <c r="L946" i="6"/>
  <c r="K946" i="6"/>
  <c r="J946" i="6"/>
  <c r="I946" i="6"/>
  <c r="H946" i="6"/>
  <c r="G946" i="6"/>
  <c r="F946" i="6"/>
  <c r="E946" i="6"/>
  <c r="D946" i="6"/>
  <c r="C946" i="6"/>
  <c r="B946" i="6"/>
  <c r="M945" i="6"/>
  <c r="L945" i="6"/>
  <c r="K945" i="6"/>
  <c r="J945" i="6"/>
  <c r="I945" i="6"/>
  <c r="H945" i="6"/>
  <c r="G945" i="6"/>
  <c r="F945" i="6"/>
  <c r="E945" i="6"/>
  <c r="D945" i="6"/>
  <c r="C945" i="6"/>
  <c r="B945" i="6"/>
  <c r="M944" i="6"/>
  <c r="L944" i="6"/>
  <c r="K944" i="6"/>
  <c r="J944" i="6"/>
  <c r="I944" i="6"/>
  <c r="H944" i="6"/>
  <c r="G944" i="6"/>
  <c r="F944" i="6"/>
  <c r="E944" i="6"/>
  <c r="D944" i="6"/>
  <c r="C944" i="6"/>
  <c r="B944" i="6"/>
  <c r="M943" i="6"/>
  <c r="L943" i="6"/>
  <c r="K943" i="6"/>
  <c r="J943" i="6"/>
  <c r="I943" i="6"/>
  <c r="H943" i="6"/>
  <c r="G943" i="6"/>
  <c r="F943" i="6"/>
  <c r="E943" i="6"/>
  <c r="D943" i="6"/>
  <c r="C943" i="6"/>
  <c r="B943" i="6"/>
  <c r="M942" i="6"/>
  <c r="L942" i="6"/>
  <c r="K942" i="6"/>
  <c r="J942" i="6"/>
  <c r="I942" i="6"/>
  <c r="H942" i="6"/>
  <c r="G942" i="6"/>
  <c r="F942" i="6"/>
  <c r="E942" i="6"/>
  <c r="D942" i="6"/>
  <c r="C942" i="6"/>
  <c r="B942" i="6"/>
  <c r="M941" i="6"/>
  <c r="L941" i="6"/>
  <c r="K941" i="6"/>
  <c r="J941" i="6"/>
  <c r="I941" i="6"/>
  <c r="H941" i="6"/>
  <c r="G941" i="6"/>
  <c r="F941" i="6"/>
  <c r="E941" i="6"/>
  <c r="D941" i="6"/>
  <c r="C941" i="6"/>
  <c r="B941" i="6"/>
  <c r="M940" i="6"/>
  <c r="L940" i="6"/>
  <c r="K940" i="6"/>
  <c r="J940" i="6"/>
  <c r="I940" i="6"/>
  <c r="H940" i="6"/>
  <c r="G940" i="6"/>
  <c r="F940" i="6"/>
  <c r="E940" i="6"/>
  <c r="D940" i="6"/>
  <c r="C940" i="6"/>
  <c r="B940" i="6"/>
  <c r="M939" i="6"/>
  <c r="L939" i="6"/>
  <c r="K939" i="6"/>
  <c r="J939" i="6"/>
  <c r="I939" i="6"/>
  <c r="H939" i="6"/>
  <c r="G939" i="6"/>
  <c r="F939" i="6"/>
  <c r="E939" i="6"/>
  <c r="D939" i="6"/>
  <c r="C939" i="6"/>
  <c r="B939" i="6"/>
  <c r="M938" i="6"/>
  <c r="L938" i="6"/>
  <c r="K938" i="6"/>
  <c r="J938" i="6"/>
  <c r="I938" i="6"/>
  <c r="H938" i="6"/>
  <c r="G938" i="6"/>
  <c r="F938" i="6"/>
  <c r="E938" i="6"/>
  <c r="D938" i="6"/>
  <c r="C938" i="6"/>
  <c r="B938" i="6"/>
  <c r="M937" i="6"/>
  <c r="L937" i="6"/>
  <c r="K937" i="6"/>
  <c r="J937" i="6"/>
  <c r="I937" i="6"/>
  <c r="H937" i="6"/>
  <c r="G937" i="6"/>
  <c r="F937" i="6"/>
  <c r="E937" i="6"/>
  <c r="D937" i="6"/>
  <c r="C937" i="6"/>
  <c r="B937" i="6"/>
  <c r="M936" i="6"/>
  <c r="L936" i="6"/>
  <c r="K936" i="6"/>
  <c r="J936" i="6"/>
  <c r="I936" i="6"/>
  <c r="H936" i="6"/>
  <c r="G936" i="6"/>
  <c r="F936" i="6"/>
  <c r="E936" i="6"/>
  <c r="D936" i="6"/>
  <c r="C936" i="6"/>
  <c r="B936" i="6"/>
  <c r="M935" i="6"/>
  <c r="L935" i="6"/>
  <c r="K935" i="6"/>
  <c r="J935" i="6"/>
  <c r="I935" i="6"/>
  <c r="H935" i="6"/>
  <c r="G935" i="6"/>
  <c r="F935" i="6"/>
  <c r="E935" i="6"/>
  <c r="D935" i="6"/>
  <c r="C935" i="6"/>
  <c r="B935" i="6"/>
  <c r="M934" i="6"/>
  <c r="L934" i="6"/>
  <c r="K934" i="6"/>
  <c r="J934" i="6"/>
  <c r="I934" i="6"/>
  <c r="H934" i="6"/>
  <c r="G934" i="6"/>
  <c r="F934" i="6"/>
  <c r="E934" i="6"/>
  <c r="D934" i="6"/>
  <c r="C934" i="6"/>
  <c r="B934" i="6"/>
  <c r="M933" i="6"/>
  <c r="L933" i="6"/>
  <c r="K933" i="6"/>
  <c r="J933" i="6"/>
  <c r="I933" i="6"/>
  <c r="H933" i="6"/>
  <c r="G933" i="6"/>
  <c r="F933" i="6"/>
  <c r="E933" i="6"/>
  <c r="D933" i="6"/>
  <c r="C933" i="6"/>
  <c r="B933" i="6"/>
  <c r="M932" i="6"/>
  <c r="L932" i="6"/>
  <c r="K932" i="6"/>
  <c r="J932" i="6"/>
  <c r="I932" i="6"/>
  <c r="H932" i="6"/>
  <c r="G932" i="6"/>
  <c r="F932" i="6"/>
  <c r="E932" i="6"/>
  <c r="D932" i="6"/>
  <c r="C932" i="6"/>
  <c r="B932" i="6"/>
  <c r="M931" i="6"/>
  <c r="L931" i="6"/>
  <c r="K931" i="6"/>
  <c r="J931" i="6"/>
  <c r="I931" i="6"/>
  <c r="H931" i="6"/>
  <c r="G931" i="6"/>
  <c r="F931" i="6"/>
  <c r="E931" i="6"/>
  <c r="D931" i="6"/>
  <c r="C931" i="6"/>
  <c r="B931" i="6"/>
  <c r="M930" i="6"/>
  <c r="L930" i="6"/>
  <c r="K930" i="6"/>
  <c r="J930" i="6"/>
  <c r="I930" i="6"/>
  <c r="H930" i="6"/>
  <c r="G930" i="6"/>
  <c r="F930" i="6"/>
  <c r="E930" i="6"/>
  <c r="D930" i="6"/>
  <c r="C930" i="6"/>
  <c r="B930" i="6"/>
  <c r="M929" i="6"/>
  <c r="L929" i="6"/>
  <c r="K929" i="6"/>
  <c r="J929" i="6"/>
  <c r="I929" i="6"/>
  <c r="H929" i="6"/>
  <c r="G929" i="6"/>
  <c r="F929" i="6"/>
  <c r="E929" i="6"/>
  <c r="D929" i="6"/>
  <c r="C929" i="6"/>
  <c r="B929" i="6"/>
  <c r="M928" i="6"/>
  <c r="L928" i="6"/>
  <c r="K928" i="6"/>
  <c r="J928" i="6"/>
  <c r="I928" i="6"/>
  <c r="H928" i="6"/>
  <c r="G928" i="6"/>
  <c r="F928" i="6"/>
  <c r="E928" i="6"/>
  <c r="D928" i="6"/>
  <c r="C928" i="6"/>
  <c r="B928" i="6"/>
  <c r="M927" i="6"/>
  <c r="L927" i="6"/>
  <c r="K927" i="6"/>
  <c r="J927" i="6"/>
  <c r="I927" i="6"/>
  <c r="H927" i="6"/>
  <c r="G927" i="6"/>
  <c r="F927" i="6"/>
  <c r="E927" i="6"/>
  <c r="D927" i="6"/>
  <c r="C927" i="6"/>
  <c r="B927" i="6"/>
  <c r="M926" i="6"/>
  <c r="L926" i="6"/>
  <c r="K926" i="6"/>
  <c r="J926" i="6"/>
  <c r="I926" i="6"/>
  <c r="H926" i="6"/>
  <c r="G926" i="6"/>
  <c r="F926" i="6"/>
  <c r="E926" i="6"/>
  <c r="D926" i="6"/>
  <c r="C926" i="6"/>
  <c r="B926" i="6"/>
  <c r="M925" i="6"/>
  <c r="L925" i="6"/>
  <c r="K925" i="6"/>
  <c r="J925" i="6"/>
  <c r="I925" i="6"/>
  <c r="H925" i="6"/>
  <c r="G925" i="6"/>
  <c r="F925" i="6"/>
  <c r="E925" i="6"/>
  <c r="D925" i="6"/>
  <c r="C925" i="6"/>
  <c r="B925" i="6"/>
  <c r="M924" i="6"/>
  <c r="L924" i="6"/>
  <c r="K924" i="6"/>
  <c r="J924" i="6"/>
  <c r="I924" i="6"/>
  <c r="H924" i="6"/>
  <c r="G924" i="6"/>
  <c r="F924" i="6"/>
  <c r="E924" i="6"/>
  <c r="D924" i="6"/>
  <c r="C924" i="6"/>
  <c r="B924" i="6"/>
  <c r="M923" i="6"/>
  <c r="L923" i="6"/>
  <c r="K923" i="6"/>
  <c r="J923" i="6"/>
  <c r="I923" i="6"/>
  <c r="H923" i="6"/>
  <c r="G923" i="6"/>
  <c r="F923" i="6"/>
  <c r="E923" i="6"/>
  <c r="D923" i="6"/>
  <c r="C923" i="6"/>
  <c r="B923" i="6"/>
  <c r="M922" i="6"/>
  <c r="L922" i="6"/>
  <c r="K922" i="6"/>
  <c r="J922" i="6"/>
  <c r="I922" i="6"/>
  <c r="H922" i="6"/>
  <c r="G922" i="6"/>
  <c r="F922" i="6"/>
  <c r="E922" i="6"/>
  <c r="D922" i="6"/>
  <c r="C922" i="6"/>
  <c r="B922" i="6"/>
  <c r="M921" i="6"/>
  <c r="L921" i="6"/>
  <c r="K921" i="6"/>
  <c r="J921" i="6"/>
  <c r="I921" i="6"/>
  <c r="H921" i="6"/>
  <c r="G921" i="6"/>
  <c r="F921" i="6"/>
  <c r="E921" i="6"/>
  <c r="D921" i="6"/>
  <c r="C921" i="6"/>
  <c r="B921" i="6"/>
  <c r="M920" i="6"/>
  <c r="L920" i="6"/>
  <c r="K920" i="6"/>
  <c r="J920" i="6"/>
  <c r="I920" i="6"/>
  <c r="H920" i="6"/>
  <c r="G920" i="6"/>
  <c r="F920" i="6"/>
  <c r="E920" i="6"/>
  <c r="D920" i="6"/>
  <c r="C920" i="6"/>
  <c r="B920" i="6"/>
  <c r="M919" i="6"/>
  <c r="L919" i="6"/>
  <c r="K919" i="6"/>
  <c r="J919" i="6"/>
  <c r="I919" i="6"/>
  <c r="H919" i="6"/>
  <c r="G919" i="6"/>
  <c r="F919" i="6"/>
  <c r="E919" i="6"/>
  <c r="D919" i="6"/>
  <c r="C919" i="6"/>
  <c r="B919" i="6"/>
  <c r="M918" i="6"/>
  <c r="L918" i="6"/>
  <c r="K918" i="6"/>
  <c r="J918" i="6"/>
  <c r="I918" i="6"/>
  <c r="H918" i="6"/>
  <c r="G918" i="6"/>
  <c r="F918" i="6"/>
  <c r="E918" i="6"/>
  <c r="D918" i="6"/>
  <c r="C918" i="6"/>
  <c r="B918" i="6"/>
  <c r="M917" i="6"/>
  <c r="L917" i="6"/>
  <c r="K917" i="6"/>
  <c r="J917" i="6"/>
  <c r="I917" i="6"/>
  <c r="H917" i="6"/>
  <c r="G917" i="6"/>
  <c r="F917" i="6"/>
  <c r="E917" i="6"/>
  <c r="D917" i="6"/>
  <c r="C917" i="6"/>
  <c r="B917" i="6"/>
  <c r="M916" i="6"/>
  <c r="L916" i="6"/>
  <c r="K916" i="6"/>
  <c r="J916" i="6"/>
  <c r="I916" i="6"/>
  <c r="H916" i="6"/>
  <c r="G916" i="6"/>
  <c r="F916" i="6"/>
  <c r="E916" i="6"/>
  <c r="D916" i="6"/>
  <c r="C916" i="6"/>
  <c r="B916" i="6"/>
  <c r="M915" i="6"/>
  <c r="L915" i="6"/>
  <c r="K915" i="6"/>
  <c r="J915" i="6"/>
  <c r="I915" i="6"/>
  <c r="H915" i="6"/>
  <c r="G915" i="6"/>
  <c r="F915" i="6"/>
  <c r="E915" i="6"/>
  <c r="D915" i="6"/>
  <c r="C915" i="6"/>
  <c r="B915" i="6"/>
  <c r="M914" i="6"/>
  <c r="L914" i="6"/>
  <c r="K914" i="6"/>
  <c r="J914" i="6"/>
  <c r="I914" i="6"/>
  <c r="H914" i="6"/>
  <c r="G914" i="6"/>
  <c r="F914" i="6"/>
  <c r="E914" i="6"/>
  <c r="D914" i="6"/>
  <c r="C914" i="6"/>
  <c r="B914" i="6"/>
  <c r="M913" i="6"/>
  <c r="L913" i="6"/>
  <c r="K913" i="6"/>
  <c r="J913" i="6"/>
  <c r="I913" i="6"/>
  <c r="H913" i="6"/>
  <c r="G913" i="6"/>
  <c r="F913" i="6"/>
  <c r="E913" i="6"/>
  <c r="D913" i="6"/>
  <c r="C913" i="6"/>
  <c r="B913" i="6"/>
  <c r="M912" i="6"/>
  <c r="L912" i="6"/>
  <c r="K912" i="6"/>
  <c r="J912" i="6"/>
  <c r="I912" i="6"/>
  <c r="H912" i="6"/>
  <c r="G912" i="6"/>
  <c r="F912" i="6"/>
  <c r="E912" i="6"/>
  <c r="D912" i="6"/>
  <c r="C912" i="6"/>
  <c r="B912" i="6"/>
  <c r="M911" i="6"/>
  <c r="L911" i="6"/>
  <c r="K911" i="6"/>
  <c r="J911" i="6"/>
  <c r="I911" i="6"/>
  <c r="H911" i="6"/>
  <c r="G911" i="6"/>
  <c r="F911" i="6"/>
  <c r="E911" i="6"/>
  <c r="D911" i="6"/>
  <c r="C911" i="6"/>
  <c r="B911" i="6"/>
  <c r="M910" i="6"/>
  <c r="L910" i="6"/>
  <c r="K910" i="6"/>
  <c r="J910" i="6"/>
  <c r="I910" i="6"/>
  <c r="H910" i="6"/>
  <c r="G910" i="6"/>
  <c r="F910" i="6"/>
  <c r="E910" i="6"/>
  <c r="D910" i="6"/>
  <c r="C910" i="6"/>
  <c r="B910" i="6"/>
  <c r="M909" i="6"/>
  <c r="L909" i="6"/>
  <c r="K909" i="6"/>
  <c r="J909" i="6"/>
  <c r="I909" i="6"/>
  <c r="H909" i="6"/>
  <c r="G909" i="6"/>
  <c r="F909" i="6"/>
  <c r="E909" i="6"/>
  <c r="D909" i="6"/>
  <c r="C909" i="6"/>
  <c r="B909" i="6"/>
  <c r="M908" i="6"/>
  <c r="L908" i="6"/>
  <c r="K908" i="6"/>
  <c r="J908" i="6"/>
  <c r="I908" i="6"/>
  <c r="H908" i="6"/>
  <c r="G908" i="6"/>
  <c r="F908" i="6"/>
  <c r="E908" i="6"/>
  <c r="D908" i="6"/>
  <c r="C908" i="6"/>
  <c r="B908" i="6"/>
  <c r="M907" i="6"/>
  <c r="L907" i="6"/>
  <c r="K907" i="6"/>
  <c r="J907" i="6"/>
  <c r="I907" i="6"/>
  <c r="H907" i="6"/>
  <c r="G907" i="6"/>
  <c r="F907" i="6"/>
  <c r="E907" i="6"/>
  <c r="D907" i="6"/>
  <c r="C907" i="6"/>
  <c r="B907" i="6"/>
  <c r="M906" i="6"/>
  <c r="L906" i="6"/>
  <c r="K906" i="6"/>
  <c r="J906" i="6"/>
  <c r="I906" i="6"/>
  <c r="H906" i="6"/>
  <c r="G906" i="6"/>
  <c r="F906" i="6"/>
  <c r="E906" i="6"/>
  <c r="D906" i="6"/>
  <c r="C906" i="6"/>
  <c r="B906" i="6"/>
  <c r="M905" i="6"/>
  <c r="L905" i="6"/>
  <c r="K905" i="6"/>
  <c r="J905" i="6"/>
  <c r="I905" i="6"/>
  <c r="H905" i="6"/>
  <c r="G905" i="6"/>
  <c r="F905" i="6"/>
  <c r="E905" i="6"/>
  <c r="D905" i="6"/>
  <c r="C905" i="6"/>
  <c r="B905" i="6"/>
  <c r="M904" i="6"/>
  <c r="L904" i="6"/>
  <c r="K904" i="6"/>
  <c r="J904" i="6"/>
  <c r="I904" i="6"/>
  <c r="H904" i="6"/>
  <c r="G904" i="6"/>
  <c r="F904" i="6"/>
  <c r="E904" i="6"/>
  <c r="D904" i="6"/>
  <c r="C904" i="6"/>
  <c r="B904" i="6"/>
  <c r="M903" i="6"/>
  <c r="L903" i="6"/>
  <c r="K903" i="6"/>
  <c r="J903" i="6"/>
  <c r="I903" i="6"/>
  <c r="H903" i="6"/>
  <c r="G903" i="6"/>
  <c r="F903" i="6"/>
  <c r="E903" i="6"/>
  <c r="D903" i="6"/>
  <c r="C903" i="6"/>
  <c r="B903" i="6"/>
  <c r="M902" i="6"/>
  <c r="L902" i="6"/>
  <c r="K902" i="6"/>
  <c r="J902" i="6"/>
  <c r="I902" i="6"/>
  <c r="H902" i="6"/>
  <c r="G902" i="6"/>
  <c r="F902" i="6"/>
  <c r="E902" i="6"/>
  <c r="D902" i="6"/>
  <c r="C902" i="6"/>
  <c r="B902" i="6"/>
  <c r="M901" i="6"/>
  <c r="L901" i="6"/>
  <c r="K901" i="6"/>
  <c r="J901" i="6"/>
  <c r="I901" i="6"/>
  <c r="H901" i="6"/>
  <c r="G901" i="6"/>
  <c r="F901" i="6"/>
  <c r="E901" i="6"/>
  <c r="D901" i="6"/>
  <c r="C901" i="6"/>
  <c r="B901" i="6"/>
  <c r="M900" i="6"/>
  <c r="L900" i="6"/>
  <c r="K900" i="6"/>
  <c r="J900" i="6"/>
  <c r="I900" i="6"/>
  <c r="H900" i="6"/>
  <c r="G900" i="6"/>
  <c r="F900" i="6"/>
  <c r="E900" i="6"/>
  <c r="D900" i="6"/>
  <c r="C900" i="6"/>
  <c r="B900" i="6"/>
  <c r="M899" i="6"/>
  <c r="L899" i="6"/>
  <c r="K899" i="6"/>
  <c r="J899" i="6"/>
  <c r="I899" i="6"/>
  <c r="H899" i="6"/>
  <c r="G899" i="6"/>
  <c r="F899" i="6"/>
  <c r="E899" i="6"/>
  <c r="D899" i="6"/>
  <c r="C899" i="6"/>
  <c r="B899" i="6"/>
  <c r="M898" i="6"/>
  <c r="L898" i="6"/>
  <c r="K898" i="6"/>
  <c r="J898" i="6"/>
  <c r="I898" i="6"/>
  <c r="H898" i="6"/>
  <c r="G898" i="6"/>
  <c r="F898" i="6"/>
  <c r="E898" i="6"/>
  <c r="D898" i="6"/>
  <c r="C898" i="6"/>
  <c r="B898" i="6"/>
  <c r="M897" i="6"/>
  <c r="L897" i="6"/>
  <c r="K897" i="6"/>
  <c r="J897" i="6"/>
  <c r="I897" i="6"/>
  <c r="H897" i="6"/>
  <c r="G897" i="6"/>
  <c r="F897" i="6"/>
  <c r="E897" i="6"/>
  <c r="D897" i="6"/>
  <c r="C897" i="6"/>
  <c r="B897" i="6"/>
  <c r="M896" i="6"/>
  <c r="L896" i="6"/>
  <c r="K896" i="6"/>
  <c r="J896" i="6"/>
  <c r="I896" i="6"/>
  <c r="H896" i="6"/>
  <c r="G896" i="6"/>
  <c r="F896" i="6"/>
  <c r="E896" i="6"/>
  <c r="D896" i="6"/>
  <c r="C896" i="6"/>
  <c r="B896" i="6"/>
  <c r="M895" i="6"/>
  <c r="L895" i="6"/>
  <c r="K895" i="6"/>
  <c r="J895" i="6"/>
  <c r="I895" i="6"/>
  <c r="H895" i="6"/>
  <c r="G895" i="6"/>
  <c r="F895" i="6"/>
  <c r="E895" i="6"/>
  <c r="D895" i="6"/>
  <c r="C895" i="6"/>
  <c r="B895" i="6"/>
  <c r="M894" i="6"/>
  <c r="L894" i="6"/>
  <c r="K894" i="6"/>
  <c r="J894" i="6"/>
  <c r="I894" i="6"/>
  <c r="H894" i="6"/>
  <c r="G894" i="6"/>
  <c r="F894" i="6"/>
  <c r="E894" i="6"/>
  <c r="D894" i="6"/>
  <c r="C894" i="6"/>
  <c r="B894" i="6"/>
  <c r="M893" i="6"/>
  <c r="L893" i="6"/>
  <c r="K893" i="6"/>
  <c r="J893" i="6"/>
  <c r="I893" i="6"/>
  <c r="H893" i="6"/>
  <c r="G893" i="6"/>
  <c r="F893" i="6"/>
  <c r="E893" i="6"/>
  <c r="D893" i="6"/>
  <c r="C893" i="6"/>
  <c r="B893" i="6"/>
  <c r="M892" i="6"/>
  <c r="L892" i="6"/>
  <c r="K892" i="6"/>
  <c r="J892" i="6"/>
  <c r="I892" i="6"/>
  <c r="H892" i="6"/>
  <c r="G892" i="6"/>
  <c r="F892" i="6"/>
  <c r="E892" i="6"/>
  <c r="D892" i="6"/>
  <c r="C892" i="6"/>
  <c r="B892" i="6"/>
  <c r="M891" i="6"/>
  <c r="L891" i="6"/>
  <c r="K891" i="6"/>
  <c r="J891" i="6"/>
  <c r="I891" i="6"/>
  <c r="H891" i="6"/>
  <c r="G891" i="6"/>
  <c r="F891" i="6"/>
  <c r="E891" i="6"/>
  <c r="D891" i="6"/>
  <c r="C891" i="6"/>
  <c r="B891" i="6"/>
  <c r="M890" i="6"/>
  <c r="L890" i="6"/>
  <c r="K890" i="6"/>
  <c r="J890" i="6"/>
  <c r="I890" i="6"/>
  <c r="H890" i="6"/>
  <c r="G890" i="6"/>
  <c r="F890" i="6"/>
  <c r="E890" i="6"/>
  <c r="D890" i="6"/>
  <c r="C890" i="6"/>
  <c r="B890" i="6"/>
  <c r="M889" i="6"/>
  <c r="L889" i="6"/>
  <c r="K889" i="6"/>
  <c r="J889" i="6"/>
  <c r="I889" i="6"/>
  <c r="H889" i="6"/>
  <c r="G889" i="6"/>
  <c r="F889" i="6"/>
  <c r="E889" i="6"/>
  <c r="D889" i="6"/>
  <c r="C889" i="6"/>
  <c r="B889" i="6"/>
  <c r="M888" i="6"/>
  <c r="L888" i="6"/>
  <c r="K888" i="6"/>
  <c r="J888" i="6"/>
  <c r="I888" i="6"/>
  <c r="H888" i="6"/>
  <c r="G888" i="6"/>
  <c r="F888" i="6"/>
  <c r="E888" i="6"/>
  <c r="D888" i="6"/>
  <c r="C888" i="6"/>
  <c r="B888" i="6"/>
  <c r="M887" i="6"/>
  <c r="L887" i="6"/>
  <c r="K887" i="6"/>
  <c r="J887" i="6"/>
  <c r="I887" i="6"/>
  <c r="H887" i="6"/>
  <c r="G887" i="6"/>
  <c r="F887" i="6"/>
  <c r="E887" i="6"/>
  <c r="D887" i="6"/>
  <c r="C887" i="6"/>
  <c r="B887" i="6"/>
  <c r="M886" i="6"/>
  <c r="L886" i="6"/>
  <c r="K886" i="6"/>
  <c r="J886" i="6"/>
  <c r="I886" i="6"/>
  <c r="H886" i="6"/>
  <c r="G886" i="6"/>
  <c r="F886" i="6"/>
  <c r="E886" i="6"/>
  <c r="D886" i="6"/>
  <c r="C886" i="6"/>
  <c r="B886" i="6"/>
  <c r="M885" i="6"/>
  <c r="L885" i="6"/>
  <c r="K885" i="6"/>
  <c r="J885" i="6"/>
  <c r="I885" i="6"/>
  <c r="H885" i="6"/>
  <c r="G885" i="6"/>
  <c r="F885" i="6"/>
  <c r="E885" i="6"/>
  <c r="D885" i="6"/>
  <c r="C885" i="6"/>
  <c r="B885" i="6"/>
  <c r="M884" i="6"/>
  <c r="L884" i="6"/>
  <c r="K884" i="6"/>
  <c r="J884" i="6"/>
  <c r="I884" i="6"/>
  <c r="H884" i="6"/>
  <c r="G884" i="6"/>
  <c r="F884" i="6"/>
  <c r="E884" i="6"/>
  <c r="D884" i="6"/>
  <c r="C884" i="6"/>
  <c r="B884" i="6"/>
  <c r="M883" i="6"/>
  <c r="L883" i="6"/>
  <c r="K883" i="6"/>
  <c r="J883" i="6"/>
  <c r="I883" i="6"/>
  <c r="H883" i="6"/>
  <c r="G883" i="6"/>
  <c r="F883" i="6"/>
  <c r="E883" i="6"/>
  <c r="D883" i="6"/>
  <c r="C883" i="6"/>
  <c r="B883" i="6"/>
  <c r="M882" i="6"/>
  <c r="L882" i="6"/>
  <c r="K882" i="6"/>
  <c r="J882" i="6"/>
  <c r="I882" i="6"/>
  <c r="H882" i="6"/>
  <c r="G882" i="6"/>
  <c r="F882" i="6"/>
  <c r="E882" i="6"/>
  <c r="D882" i="6"/>
  <c r="C882" i="6"/>
  <c r="B882" i="6"/>
  <c r="M881" i="6"/>
  <c r="L881" i="6"/>
  <c r="K881" i="6"/>
  <c r="J881" i="6"/>
  <c r="I881" i="6"/>
  <c r="H881" i="6"/>
  <c r="G881" i="6"/>
  <c r="F881" i="6"/>
  <c r="E881" i="6"/>
  <c r="D881" i="6"/>
  <c r="C881" i="6"/>
  <c r="B881" i="6"/>
  <c r="M880" i="6"/>
  <c r="L880" i="6"/>
  <c r="K880" i="6"/>
  <c r="J880" i="6"/>
  <c r="I880" i="6"/>
  <c r="H880" i="6"/>
  <c r="G880" i="6"/>
  <c r="F880" i="6"/>
  <c r="E880" i="6"/>
  <c r="D880" i="6"/>
  <c r="C880" i="6"/>
  <c r="B880" i="6"/>
  <c r="M879" i="6"/>
  <c r="L879" i="6"/>
  <c r="K879" i="6"/>
  <c r="J879" i="6"/>
  <c r="I879" i="6"/>
  <c r="H879" i="6"/>
  <c r="G879" i="6"/>
  <c r="F879" i="6"/>
  <c r="E879" i="6"/>
  <c r="D879" i="6"/>
  <c r="C879" i="6"/>
  <c r="B879" i="6"/>
  <c r="BF879" i="2" s="1"/>
  <c r="BG879" i="2" s="1"/>
  <c r="BH879" i="2" s="1"/>
  <c r="BI879" i="2" s="1"/>
  <c r="BJ879" i="2" s="1"/>
  <c r="BK879" i="2" s="1"/>
  <c r="BL879" i="2" s="1"/>
  <c r="BM879" i="2" s="1"/>
  <c r="BN879" i="2" s="1"/>
  <c r="BO879" i="2" s="1"/>
  <c r="BP879" i="2" s="1"/>
  <c r="BQ879" i="2" s="1"/>
  <c r="M878" i="6"/>
  <c r="L878" i="6"/>
  <c r="K878" i="6"/>
  <c r="J878" i="6"/>
  <c r="I878" i="6"/>
  <c r="H878" i="6"/>
  <c r="G878" i="6"/>
  <c r="F878" i="6"/>
  <c r="E878" i="6"/>
  <c r="D878" i="6"/>
  <c r="C878" i="6"/>
  <c r="B878" i="6"/>
  <c r="M877" i="6"/>
  <c r="L877" i="6"/>
  <c r="K877" i="6"/>
  <c r="J877" i="6"/>
  <c r="I877" i="6"/>
  <c r="H877" i="6"/>
  <c r="G877" i="6"/>
  <c r="F877" i="6"/>
  <c r="E877" i="6"/>
  <c r="D877" i="6"/>
  <c r="C877" i="6"/>
  <c r="B877" i="6"/>
  <c r="M876" i="6"/>
  <c r="L876" i="6"/>
  <c r="K876" i="6"/>
  <c r="J876" i="6"/>
  <c r="I876" i="6"/>
  <c r="H876" i="6"/>
  <c r="G876" i="6"/>
  <c r="F876" i="6"/>
  <c r="E876" i="6"/>
  <c r="D876" i="6"/>
  <c r="C876" i="6"/>
  <c r="B876" i="6"/>
  <c r="M875" i="6"/>
  <c r="L875" i="6"/>
  <c r="K875" i="6"/>
  <c r="J875" i="6"/>
  <c r="I875" i="6"/>
  <c r="H875" i="6"/>
  <c r="G875" i="6"/>
  <c r="F875" i="6"/>
  <c r="E875" i="6"/>
  <c r="D875" i="6"/>
  <c r="C875" i="6"/>
  <c r="B875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BF833" i="2"/>
  <c r="M832" i="6"/>
  <c r="L832" i="6"/>
  <c r="K832" i="6"/>
  <c r="J832" i="6"/>
  <c r="I832" i="6"/>
  <c r="H832" i="6"/>
  <c r="G832" i="6"/>
  <c r="F832" i="6"/>
  <c r="E832" i="6"/>
  <c r="D832" i="6"/>
  <c r="C832" i="6"/>
  <c r="B832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BF829" i="2" s="1"/>
  <c r="M828" i="6"/>
  <c r="L828" i="6"/>
  <c r="K828" i="6"/>
  <c r="J828" i="6"/>
  <c r="I828" i="6"/>
  <c r="H828" i="6"/>
  <c r="G828" i="6"/>
  <c r="F828" i="6"/>
  <c r="E828" i="6"/>
  <c r="D828" i="6"/>
  <c r="C828" i="6"/>
  <c r="B828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BF827" i="2" s="1"/>
  <c r="M826" i="6"/>
  <c r="L826" i="6"/>
  <c r="K826" i="6"/>
  <c r="J826" i="6"/>
  <c r="I826" i="6"/>
  <c r="H826" i="6"/>
  <c r="G826" i="6"/>
  <c r="F826" i="6"/>
  <c r="E826" i="6"/>
  <c r="D826" i="6"/>
  <c r="C826" i="6"/>
  <c r="B826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BF810" i="2" s="1"/>
  <c r="M809" i="6"/>
  <c r="L809" i="6"/>
  <c r="K809" i="6"/>
  <c r="J809" i="6"/>
  <c r="I809" i="6"/>
  <c r="H809" i="6"/>
  <c r="G809" i="6"/>
  <c r="F809" i="6"/>
  <c r="E809" i="6"/>
  <c r="D809" i="6"/>
  <c r="C809" i="6"/>
  <c r="B809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BF798" i="2" s="1"/>
  <c r="M797" i="6"/>
  <c r="L797" i="6"/>
  <c r="K797" i="6"/>
  <c r="J797" i="6"/>
  <c r="I797" i="6"/>
  <c r="H797" i="6"/>
  <c r="G797" i="6"/>
  <c r="F797" i="6"/>
  <c r="E797" i="6"/>
  <c r="D797" i="6"/>
  <c r="C797" i="6"/>
  <c r="B797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M789" i="6"/>
  <c r="L789" i="6"/>
  <c r="K789" i="6"/>
  <c r="J789" i="6"/>
  <c r="I789" i="6"/>
  <c r="H789" i="6"/>
  <c r="G789" i="6"/>
  <c r="F789" i="6"/>
  <c r="E789" i="6"/>
  <c r="D789" i="6"/>
  <c r="C789" i="6"/>
  <c r="B789" i="6"/>
  <c r="M788" i="6"/>
  <c r="L788" i="6"/>
  <c r="K788" i="6"/>
  <c r="J788" i="6"/>
  <c r="I788" i="6"/>
  <c r="H788" i="6"/>
  <c r="G788" i="6"/>
  <c r="F788" i="6"/>
  <c r="E788" i="6"/>
  <c r="D788" i="6"/>
  <c r="C788" i="6"/>
  <c r="B788" i="6"/>
  <c r="M787" i="6"/>
  <c r="L787" i="6"/>
  <c r="K787" i="6"/>
  <c r="J787" i="6"/>
  <c r="I787" i="6"/>
  <c r="H787" i="6"/>
  <c r="G787" i="6"/>
  <c r="F787" i="6"/>
  <c r="E787" i="6"/>
  <c r="D787" i="6"/>
  <c r="C787" i="6"/>
  <c r="B787" i="6"/>
  <c r="M786" i="6"/>
  <c r="L786" i="6"/>
  <c r="K786" i="6"/>
  <c r="J786" i="6"/>
  <c r="I786" i="6"/>
  <c r="H786" i="6"/>
  <c r="G786" i="6"/>
  <c r="F786" i="6"/>
  <c r="E786" i="6"/>
  <c r="D786" i="6"/>
  <c r="C786" i="6"/>
  <c r="B786" i="6"/>
  <c r="M785" i="6"/>
  <c r="L785" i="6"/>
  <c r="K785" i="6"/>
  <c r="J785" i="6"/>
  <c r="I785" i="6"/>
  <c r="H785" i="6"/>
  <c r="G785" i="6"/>
  <c r="F785" i="6"/>
  <c r="E785" i="6"/>
  <c r="D785" i="6"/>
  <c r="C785" i="6"/>
  <c r="B785" i="6"/>
  <c r="M784" i="6"/>
  <c r="L784" i="6"/>
  <c r="K784" i="6"/>
  <c r="J784" i="6"/>
  <c r="I784" i="6"/>
  <c r="H784" i="6"/>
  <c r="G784" i="6"/>
  <c r="F784" i="6"/>
  <c r="E784" i="6"/>
  <c r="D784" i="6"/>
  <c r="C784" i="6"/>
  <c r="B784" i="6"/>
  <c r="M783" i="6"/>
  <c r="L783" i="6"/>
  <c r="K783" i="6"/>
  <c r="J783" i="6"/>
  <c r="I783" i="6"/>
  <c r="H783" i="6"/>
  <c r="G783" i="6"/>
  <c r="F783" i="6"/>
  <c r="E783" i="6"/>
  <c r="D783" i="6"/>
  <c r="C783" i="6"/>
  <c r="B783" i="6"/>
  <c r="BF783" i="2" s="1"/>
  <c r="BG783" i="2" s="1"/>
  <c r="BH783" i="2" s="1"/>
  <c r="BI783" i="2" s="1"/>
  <c r="BJ783" i="2" s="1"/>
  <c r="BK783" i="2" s="1"/>
  <c r="BL783" i="2" s="1"/>
  <c r="BM783" i="2" s="1"/>
  <c r="BN783" i="2" s="1"/>
  <c r="BO783" i="2" s="1"/>
  <c r="BP783" i="2" s="1"/>
  <c r="BQ783" i="2" s="1"/>
  <c r="M782" i="6"/>
  <c r="L782" i="6"/>
  <c r="K782" i="6"/>
  <c r="J782" i="6"/>
  <c r="I782" i="6"/>
  <c r="H782" i="6"/>
  <c r="G782" i="6"/>
  <c r="F782" i="6"/>
  <c r="E782" i="6"/>
  <c r="D782" i="6"/>
  <c r="C782" i="6"/>
  <c r="B782" i="6"/>
  <c r="M781" i="6"/>
  <c r="L781" i="6"/>
  <c r="K781" i="6"/>
  <c r="J781" i="6"/>
  <c r="I781" i="6"/>
  <c r="H781" i="6"/>
  <c r="G781" i="6"/>
  <c r="F781" i="6"/>
  <c r="E781" i="6"/>
  <c r="D781" i="6"/>
  <c r="C781" i="6"/>
  <c r="B781" i="6"/>
  <c r="M780" i="6"/>
  <c r="L780" i="6"/>
  <c r="K780" i="6"/>
  <c r="J780" i="6"/>
  <c r="I780" i="6"/>
  <c r="H780" i="6"/>
  <c r="G780" i="6"/>
  <c r="F780" i="6"/>
  <c r="E780" i="6"/>
  <c r="D780" i="6"/>
  <c r="C780" i="6"/>
  <c r="B780" i="6"/>
  <c r="M779" i="6"/>
  <c r="L779" i="6"/>
  <c r="K779" i="6"/>
  <c r="J779" i="6"/>
  <c r="I779" i="6"/>
  <c r="H779" i="6"/>
  <c r="G779" i="6"/>
  <c r="F779" i="6"/>
  <c r="E779" i="6"/>
  <c r="D779" i="6"/>
  <c r="C779" i="6"/>
  <c r="B779" i="6"/>
  <c r="M778" i="6"/>
  <c r="L778" i="6"/>
  <c r="K778" i="6"/>
  <c r="J778" i="6"/>
  <c r="I778" i="6"/>
  <c r="H778" i="6"/>
  <c r="G778" i="6"/>
  <c r="F778" i="6"/>
  <c r="E778" i="6"/>
  <c r="D778" i="6"/>
  <c r="C778" i="6"/>
  <c r="B778" i="6"/>
  <c r="M777" i="6"/>
  <c r="L777" i="6"/>
  <c r="K777" i="6"/>
  <c r="J777" i="6"/>
  <c r="I777" i="6"/>
  <c r="H777" i="6"/>
  <c r="G777" i="6"/>
  <c r="F777" i="6"/>
  <c r="E777" i="6"/>
  <c r="D777" i="6"/>
  <c r="C777" i="6"/>
  <c r="B777" i="6"/>
  <c r="M776" i="6"/>
  <c r="L776" i="6"/>
  <c r="K776" i="6"/>
  <c r="J776" i="6"/>
  <c r="I776" i="6"/>
  <c r="H776" i="6"/>
  <c r="G776" i="6"/>
  <c r="F776" i="6"/>
  <c r="E776" i="6"/>
  <c r="D776" i="6"/>
  <c r="C776" i="6"/>
  <c r="B776" i="6"/>
  <c r="M775" i="6"/>
  <c r="L775" i="6"/>
  <c r="K775" i="6"/>
  <c r="J775" i="6"/>
  <c r="I775" i="6"/>
  <c r="H775" i="6"/>
  <c r="G775" i="6"/>
  <c r="F775" i="6"/>
  <c r="E775" i="6"/>
  <c r="D775" i="6"/>
  <c r="C775" i="6"/>
  <c r="B775" i="6"/>
  <c r="M774" i="6"/>
  <c r="L774" i="6"/>
  <c r="K774" i="6"/>
  <c r="J774" i="6"/>
  <c r="I774" i="6"/>
  <c r="H774" i="6"/>
  <c r="G774" i="6"/>
  <c r="F774" i="6"/>
  <c r="E774" i="6"/>
  <c r="D774" i="6"/>
  <c r="C774" i="6"/>
  <c r="B774" i="6"/>
  <c r="M773" i="6"/>
  <c r="L773" i="6"/>
  <c r="K773" i="6"/>
  <c r="J773" i="6"/>
  <c r="I773" i="6"/>
  <c r="H773" i="6"/>
  <c r="G773" i="6"/>
  <c r="F773" i="6"/>
  <c r="E773" i="6"/>
  <c r="D773" i="6"/>
  <c r="C773" i="6"/>
  <c r="B773" i="6"/>
  <c r="M772" i="6"/>
  <c r="L772" i="6"/>
  <c r="K772" i="6"/>
  <c r="J772" i="6"/>
  <c r="I772" i="6"/>
  <c r="H772" i="6"/>
  <c r="G772" i="6"/>
  <c r="F772" i="6"/>
  <c r="E772" i="6"/>
  <c r="D772" i="6"/>
  <c r="C772" i="6"/>
  <c r="B772" i="6"/>
  <c r="M771" i="6"/>
  <c r="L771" i="6"/>
  <c r="K771" i="6"/>
  <c r="J771" i="6"/>
  <c r="I771" i="6"/>
  <c r="H771" i="6"/>
  <c r="G771" i="6"/>
  <c r="F771" i="6"/>
  <c r="E771" i="6"/>
  <c r="D771" i="6"/>
  <c r="C771" i="6"/>
  <c r="B771" i="6"/>
  <c r="M770" i="6"/>
  <c r="L770" i="6"/>
  <c r="K770" i="6"/>
  <c r="J770" i="6"/>
  <c r="I770" i="6"/>
  <c r="H770" i="6"/>
  <c r="G770" i="6"/>
  <c r="F770" i="6"/>
  <c r="E770" i="6"/>
  <c r="D770" i="6"/>
  <c r="C770" i="6"/>
  <c r="B770" i="6"/>
  <c r="M769" i="6"/>
  <c r="L769" i="6"/>
  <c r="K769" i="6"/>
  <c r="J769" i="6"/>
  <c r="I769" i="6"/>
  <c r="H769" i="6"/>
  <c r="G769" i="6"/>
  <c r="F769" i="6"/>
  <c r="E769" i="6"/>
  <c r="D769" i="6"/>
  <c r="C769" i="6"/>
  <c r="B769" i="6"/>
  <c r="M768" i="6"/>
  <c r="L768" i="6"/>
  <c r="K768" i="6"/>
  <c r="J768" i="6"/>
  <c r="I768" i="6"/>
  <c r="H768" i="6"/>
  <c r="G768" i="6"/>
  <c r="F768" i="6"/>
  <c r="E768" i="6"/>
  <c r="D768" i="6"/>
  <c r="C768" i="6"/>
  <c r="B768" i="6"/>
  <c r="M767" i="6"/>
  <c r="L767" i="6"/>
  <c r="K767" i="6"/>
  <c r="J767" i="6"/>
  <c r="I767" i="6"/>
  <c r="H767" i="6"/>
  <c r="G767" i="6"/>
  <c r="F767" i="6"/>
  <c r="E767" i="6"/>
  <c r="D767" i="6"/>
  <c r="C767" i="6"/>
  <c r="B767" i="6"/>
  <c r="M766" i="6"/>
  <c r="L766" i="6"/>
  <c r="K766" i="6"/>
  <c r="J766" i="6"/>
  <c r="I766" i="6"/>
  <c r="H766" i="6"/>
  <c r="G766" i="6"/>
  <c r="F766" i="6"/>
  <c r="E766" i="6"/>
  <c r="D766" i="6"/>
  <c r="C766" i="6"/>
  <c r="B766" i="6"/>
  <c r="M765" i="6"/>
  <c r="L765" i="6"/>
  <c r="K765" i="6"/>
  <c r="J765" i="6"/>
  <c r="I765" i="6"/>
  <c r="H765" i="6"/>
  <c r="G765" i="6"/>
  <c r="F765" i="6"/>
  <c r="E765" i="6"/>
  <c r="D765" i="6"/>
  <c r="C765" i="6"/>
  <c r="B765" i="6"/>
  <c r="M764" i="6"/>
  <c r="L764" i="6"/>
  <c r="K764" i="6"/>
  <c r="J764" i="6"/>
  <c r="I764" i="6"/>
  <c r="H764" i="6"/>
  <c r="G764" i="6"/>
  <c r="F764" i="6"/>
  <c r="E764" i="6"/>
  <c r="D764" i="6"/>
  <c r="C764" i="6"/>
  <c r="B764" i="6"/>
  <c r="M763" i="6"/>
  <c r="L763" i="6"/>
  <c r="K763" i="6"/>
  <c r="J763" i="6"/>
  <c r="I763" i="6"/>
  <c r="H763" i="6"/>
  <c r="G763" i="6"/>
  <c r="F763" i="6"/>
  <c r="E763" i="6"/>
  <c r="D763" i="6"/>
  <c r="C763" i="6"/>
  <c r="B763" i="6"/>
  <c r="M762" i="6"/>
  <c r="L762" i="6"/>
  <c r="K762" i="6"/>
  <c r="J762" i="6"/>
  <c r="I762" i="6"/>
  <c r="H762" i="6"/>
  <c r="G762" i="6"/>
  <c r="F762" i="6"/>
  <c r="E762" i="6"/>
  <c r="D762" i="6"/>
  <c r="C762" i="6"/>
  <c r="B762" i="6"/>
  <c r="M761" i="6"/>
  <c r="L761" i="6"/>
  <c r="K761" i="6"/>
  <c r="J761" i="6"/>
  <c r="I761" i="6"/>
  <c r="H761" i="6"/>
  <c r="G761" i="6"/>
  <c r="F761" i="6"/>
  <c r="E761" i="6"/>
  <c r="D761" i="6"/>
  <c r="C761" i="6"/>
  <c r="B761" i="6"/>
  <c r="M760" i="6"/>
  <c r="L760" i="6"/>
  <c r="K760" i="6"/>
  <c r="J760" i="6"/>
  <c r="I760" i="6"/>
  <c r="H760" i="6"/>
  <c r="G760" i="6"/>
  <c r="F760" i="6"/>
  <c r="E760" i="6"/>
  <c r="D760" i="6"/>
  <c r="C760" i="6"/>
  <c r="B760" i="6"/>
  <c r="M759" i="6"/>
  <c r="L759" i="6"/>
  <c r="K759" i="6"/>
  <c r="J759" i="6"/>
  <c r="I759" i="6"/>
  <c r="H759" i="6"/>
  <c r="G759" i="6"/>
  <c r="F759" i="6"/>
  <c r="E759" i="6"/>
  <c r="D759" i="6"/>
  <c r="C759" i="6"/>
  <c r="B759" i="6"/>
  <c r="M758" i="6"/>
  <c r="L758" i="6"/>
  <c r="K758" i="6"/>
  <c r="J758" i="6"/>
  <c r="I758" i="6"/>
  <c r="H758" i="6"/>
  <c r="G758" i="6"/>
  <c r="F758" i="6"/>
  <c r="E758" i="6"/>
  <c r="D758" i="6"/>
  <c r="C758" i="6"/>
  <c r="B758" i="6"/>
  <c r="M757" i="6"/>
  <c r="L757" i="6"/>
  <c r="K757" i="6"/>
  <c r="J757" i="6"/>
  <c r="I757" i="6"/>
  <c r="H757" i="6"/>
  <c r="G757" i="6"/>
  <c r="F757" i="6"/>
  <c r="E757" i="6"/>
  <c r="D757" i="6"/>
  <c r="C757" i="6"/>
  <c r="B757" i="6"/>
  <c r="M756" i="6"/>
  <c r="L756" i="6"/>
  <c r="K756" i="6"/>
  <c r="J756" i="6"/>
  <c r="I756" i="6"/>
  <c r="H756" i="6"/>
  <c r="G756" i="6"/>
  <c r="F756" i="6"/>
  <c r="E756" i="6"/>
  <c r="D756" i="6"/>
  <c r="C756" i="6"/>
  <c r="B756" i="6"/>
  <c r="M755" i="6"/>
  <c r="L755" i="6"/>
  <c r="K755" i="6"/>
  <c r="J755" i="6"/>
  <c r="I755" i="6"/>
  <c r="H755" i="6"/>
  <c r="G755" i="6"/>
  <c r="F755" i="6"/>
  <c r="E755" i="6"/>
  <c r="D755" i="6"/>
  <c r="C755" i="6"/>
  <c r="B755" i="6"/>
  <c r="M754" i="6"/>
  <c r="L754" i="6"/>
  <c r="K754" i="6"/>
  <c r="J754" i="6"/>
  <c r="I754" i="6"/>
  <c r="H754" i="6"/>
  <c r="G754" i="6"/>
  <c r="F754" i="6"/>
  <c r="E754" i="6"/>
  <c r="D754" i="6"/>
  <c r="C754" i="6"/>
  <c r="B754" i="6"/>
  <c r="M753" i="6"/>
  <c r="L753" i="6"/>
  <c r="K753" i="6"/>
  <c r="J753" i="6"/>
  <c r="I753" i="6"/>
  <c r="H753" i="6"/>
  <c r="G753" i="6"/>
  <c r="F753" i="6"/>
  <c r="E753" i="6"/>
  <c r="D753" i="6"/>
  <c r="C753" i="6"/>
  <c r="B753" i="6"/>
  <c r="M752" i="6"/>
  <c r="L752" i="6"/>
  <c r="K752" i="6"/>
  <c r="J752" i="6"/>
  <c r="I752" i="6"/>
  <c r="H752" i="6"/>
  <c r="G752" i="6"/>
  <c r="F752" i="6"/>
  <c r="E752" i="6"/>
  <c r="D752" i="6"/>
  <c r="C752" i="6"/>
  <c r="B752" i="6"/>
  <c r="M751" i="6"/>
  <c r="L751" i="6"/>
  <c r="K751" i="6"/>
  <c r="J751" i="6"/>
  <c r="I751" i="6"/>
  <c r="H751" i="6"/>
  <c r="G751" i="6"/>
  <c r="F751" i="6"/>
  <c r="E751" i="6"/>
  <c r="D751" i="6"/>
  <c r="C751" i="6"/>
  <c r="B751" i="6"/>
  <c r="M750" i="6"/>
  <c r="L750" i="6"/>
  <c r="K750" i="6"/>
  <c r="J750" i="6"/>
  <c r="I750" i="6"/>
  <c r="H750" i="6"/>
  <c r="G750" i="6"/>
  <c r="F750" i="6"/>
  <c r="E750" i="6"/>
  <c r="D750" i="6"/>
  <c r="C750" i="6"/>
  <c r="B750" i="6"/>
  <c r="M749" i="6"/>
  <c r="L749" i="6"/>
  <c r="K749" i="6"/>
  <c r="J749" i="6"/>
  <c r="I749" i="6"/>
  <c r="H749" i="6"/>
  <c r="G749" i="6"/>
  <c r="F749" i="6"/>
  <c r="E749" i="6"/>
  <c r="D749" i="6"/>
  <c r="C749" i="6"/>
  <c r="B749" i="6"/>
  <c r="M748" i="6"/>
  <c r="L748" i="6"/>
  <c r="K748" i="6"/>
  <c r="J748" i="6"/>
  <c r="I748" i="6"/>
  <c r="H748" i="6"/>
  <c r="G748" i="6"/>
  <c r="F748" i="6"/>
  <c r="E748" i="6"/>
  <c r="D748" i="6"/>
  <c r="C748" i="6"/>
  <c r="B748" i="6"/>
  <c r="M747" i="6"/>
  <c r="L747" i="6"/>
  <c r="K747" i="6"/>
  <c r="J747" i="6"/>
  <c r="I747" i="6"/>
  <c r="H747" i="6"/>
  <c r="G747" i="6"/>
  <c r="F747" i="6"/>
  <c r="E747" i="6"/>
  <c r="D747" i="6"/>
  <c r="C747" i="6"/>
  <c r="B747" i="6"/>
  <c r="M746" i="6"/>
  <c r="L746" i="6"/>
  <c r="K746" i="6"/>
  <c r="J746" i="6"/>
  <c r="I746" i="6"/>
  <c r="H746" i="6"/>
  <c r="G746" i="6"/>
  <c r="F746" i="6"/>
  <c r="E746" i="6"/>
  <c r="D746" i="6"/>
  <c r="C746" i="6"/>
  <c r="B746" i="6"/>
  <c r="M745" i="6"/>
  <c r="L745" i="6"/>
  <c r="K745" i="6"/>
  <c r="J745" i="6"/>
  <c r="I745" i="6"/>
  <c r="H745" i="6"/>
  <c r="G745" i="6"/>
  <c r="F745" i="6"/>
  <c r="E745" i="6"/>
  <c r="D745" i="6"/>
  <c r="C745" i="6"/>
  <c r="B745" i="6"/>
  <c r="M744" i="6"/>
  <c r="L744" i="6"/>
  <c r="K744" i="6"/>
  <c r="J744" i="6"/>
  <c r="I744" i="6"/>
  <c r="H744" i="6"/>
  <c r="G744" i="6"/>
  <c r="F744" i="6"/>
  <c r="E744" i="6"/>
  <c r="D744" i="6"/>
  <c r="C744" i="6"/>
  <c r="B744" i="6"/>
  <c r="M743" i="6"/>
  <c r="L743" i="6"/>
  <c r="K743" i="6"/>
  <c r="J743" i="6"/>
  <c r="I743" i="6"/>
  <c r="H743" i="6"/>
  <c r="G743" i="6"/>
  <c r="F743" i="6"/>
  <c r="E743" i="6"/>
  <c r="D743" i="6"/>
  <c r="C743" i="6"/>
  <c r="B743" i="6"/>
  <c r="M742" i="6"/>
  <c r="L742" i="6"/>
  <c r="K742" i="6"/>
  <c r="J742" i="6"/>
  <c r="I742" i="6"/>
  <c r="H742" i="6"/>
  <c r="G742" i="6"/>
  <c r="F742" i="6"/>
  <c r="E742" i="6"/>
  <c r="D742" i="6"/>
  <c r="C742" i="6"/>
  <c r="B742" i="6"/>
  <c r="M741" i="6"/>
  <c r="L741" i="6"/>
  <c r="K741" i="6"/>
  <c r="J741" i="6"/>
  <c r="I741" i="6"/>
  <c r="H741" i="6"/>
  <c r="G741" i="6"/>
  <c r="F741" i="6"/>
  <c r="E741" i="6"/>
  <c r="D741" i="6"/>
  <c r="C741" i="6"/>
  <c r="B741" i="6"/>
  <c r="M740" i="6"/>
  <c r="L740" i="6"/>
  <c r="K740" i="6"/>
  <c r="J740" i="6"/>
  <c r="I740" i="6"/>
  <c r="H740" i="6"/>
  <c r="G740" i="6"/>
  <c r="F740" i="6"/>
  <c r="E740" i="6"/>
  <c r="D740" i="6"/>
  <c r="C740" i="6"/>
  <c r="B740" i="6"/>
  <c r="M739" i="6"/>
  <c r="L739" i="6"/>
  <c r="K739" i="6"/>
  <c r="J739" i="6"/>
  <c r="I739" i="6"/>
  <c r="H739" i="6"/>
  <c r="G739" i="6"/>
  <c r="F739" i="6"/>
  <c r="E739" i="6"/>
  <c r="D739" i="6"/>
  <c r="C739" i="6"/>
  <c r="B739" i="6"/>
  <c r="M738" i="6"/>
  <c r="L738" i="6"/>
  <c r="K738" i="6"/>
  <c r="J738" i="6"/>
  <c r="I738" i="6"/>
  <c r="H738" i="6"/>
  <c r="G738" i="6"/>
  <c r="F738" i="6"/>
  <c r="E738" i="6"/>
  <c r="D738" i="6"/>
  <c r="C738" i="6"/>
  <c r="B738" i="6"/>
  <c r="M737" i="6"/>
  <c r="L737" i="6"/>
  <c r="K737" i="6"/>
  <c r="J737" i="6"/>
  <c r="I737" i="6"/>
  <c r="H737" i="6"/>
  <c r="G737" i="6"/>
  <c r="F737" i="6"/>
  <c r="E737" i="6"/>
  <c r="D737" i="6"/>
  <c r="C737" i="6"/>
  <c r="B737" i="6"/>
  <c r="M736" i="6"/>
  <c r="L736" i="6"/>
  <c r="K736" i="6"/>
  <c r="J736" i="6"/>
  <c r="I736" i="6"/>
  <c r="H736" i="6"/>
  <c r="G736" i="6"/>
  <c r="F736" i="6"/>
  <c r="E736" i="6"/>
  <c r="D736" i="6"/>
  <c r="C736" i="6"/>
  <c r="B736" i="6"/>
  <c r="M735" i="6"/>
  <c r="L735" i="6"/>
  <c r="K735" i="6"/>
  <c r="J735" i="6"/>
  <c r="I735" i="6"/>
  <c r="H735" i="6"/>
  <c r="G735" i="6"/>
  <c r="F735" i="6"/>
  <c r="E735" i="6"/>
  <c r="D735" i="6"/>
  <c r="C735" i="6"/>
  <c r="B735" i="6"/>
  <c r="M734" i="6"/>
  <c r="L734" i="6"/>
  <c r="K734" i="6"/>
  <c r="J734" i="6"/>
  <c r="I734" i="6"/>
  <c r="H734" i="6"/>
  <c r="G734" i="6"/>
  <c r="F734" i="6"/>
  <c r="E734" i="6"/>
  <c r="D734" i="6"/>
  <c r="C734" i="6"/>
  <c r="B734" i="6"/>
  <c r="M733" i="6"/>
  <c r="L733" i="6"/>
  <c r="K733" i="6"/>
  <c r="J733" i="6"/>
  <c r="I733" i="6"/>
  <c r="H733" i="6"/>
  <c r="G733" i="6"/>
  <c r="F733" i="6"/>
  <c r="E733" i="6"/>
  <c r="D733" i="6"/>
  <c r="C733" i="6"/>
  <c r="B733" i="6"/>
  <c r="M732" i="6"/>
  <c r="L732" i="6"/>
  <c r="K732" i="6"/>
  <c r="J732" i="6"/>
  <c r="I732" i="6"/>
  <c r="H732" i="6"/>
  <c r="G732" i="6"/>
  <c r="F732" i="6"/>
  <c r="E732" i="6"/>
  <c r="D732" i="6"/>
  <c r="C732" i="6"/>
  <c r="B732" i="6"/>
  <c r="M731" i="6"/>
  <c r="L731" i="6"/>
  <c r="K731" i="6"/>
  <c r="J731" i="6"/>
  <c r="I731" i="6"/>
  <c r="H731" i="6"/>
  <c r="G731" i="6"/>
  <c r="F731" i="6"/>
  <c r="E731" i="6"/>
  <c r="D731" i="6"/>
  <c r="C731" i="6"/>
  <c r="B731" i="6"/>
  <c r="M730" i="6"/>
  <c r="L730" i="6"/>
  <c r="K730" i="6"/>
  <c r="J730" i="6"/>
  <c r="I730" i="6"/>
  <c r="H730" i="6"/>
  <c r="G730" i="6"/>
  <c r="F730" i="6"/>
  <c r="E730" i="6"/>
  <c r="D730" i="6"/>
  <c r="C730" i="6"/>
  <c r="B730" i="6"/>
  <c r="M729" i="6"/>
  <c r="L729" i="6"/>
  <c r="K729" i="6"/>
  <c r="J729" i="6"/>
  <c r="I729" i="6"/>
  <c r="H729" i="6"/>
  <c r="G729" i="6"/>
  <c r="F729" i="6"/>
  <c r="E729" i="6"/>
  <c r="D729" i="6"/>
  <c r="C729" i="6"/>
  <c r="B729" i="6"/>
  <c r="M728" i="6"/>
  <c r="L728" i="6"/>
  <c r="K728" i="6"/>
  <c r="J728" i="6"/>
  <c r="I728" i="6"/>
  <c r="H728" i="6"/>
  <c r="G728" i="6"/>
  <c r="F728" i="6"/>
  <c r="E728" i="6"/>
  <c r="D728" i="6"/>
  <c r="C728" i="6"/>
  <c r="B728" i="6"/>
  <c r="M727" i="6"/>
  <c r="L727" i="6"/>
  <c r="K727" i="6"/>
  <c r="J727" i="6"/>
  <c r="I727" i="6"/>
  <c r="H727" i="6"/>
  <c r="G727" i="6"/>
  <c r="F727" i="6"/>
  <c r="E727" i="6"/>
  <c r="D727" i="6"/>
  <c r="C727" i="6"/>
  <c r="B727" i="6"/>
  <c r="M726" i="6"/>
  <c r="L726" i="6"/>
  <c r="K726" i="6"/>
  <c r="J726" i="6"/>
  <c r="I726" i="6"/>
  <c r="H726" i="6"/>
  <c r="G726" i="6"/>
  <c r="F726" i="6"/>
  <c r="E726" i="6"/>
  <c r="D726" i="6"/>
  <c r="C726" i="6"/>
  <c r="B726" i="6"/>
  <c r="M725" i="6"/>
  <c r="L725" i="6"/>
  <c r="K725" i="6"/>
  <c r="J725" i="6"/>
  <c r="I725" i="6"/>
  <c r="H725" i="6"/>
  <c r="G725" i="6"/>
  <c r="F725" i="6"/>
  <c r="E725" i="6"/>
  <c r="D725" i="6"/>
  <c r="C725" i="6"/>
  <c r="B725" i="6"/>
  <c r="M724" i="6"/>
  <c r="L724" i="6"/>
  <c r="K724" i="6"/>
  <c r="J724" i="6"/>
  <c r="I724" i="6"/>
  <c r="H724" i="6"/>
  <c r="G724" i="6"/>
  <c r="F724" i="6"/>
  <c r="E724" i="6"/>
  <c r="D724" i="6"/>
  <c r="C724" i="6"/>
  <c r="B724" i="6"/>
  <c r="M723" i="6"/>
  <c r="L723" i="6"/>
  <c r="K723" i="6"/>
  <c r="J723" i="6"/>
  <c r="I723" i="6"/>
  <c r="H723" i="6"/>
  <c r="G723" i="6"/>
  <c r="F723" i="6"/>
  <c r="E723" i="6"/>
  <c r="D723" i="6"/>
  <c r="C723" i="6"/>
  <c r="B723" i="6"/>
  <c r="M722" i="6"/>
  <c r="L722" i="6"/>
  <c r="K722" i="6"/>
  <c r="J722" i="6"/>
  <c r="I722" i="6"/>
  <c r="H722" i="6"/>
  <c r="G722" i="6"/>
  <c r="F722" i="6"/>
  <c r="E722" i="6"/>
  <c r="D722" i="6"/>
  <c r="C722" i="6"/>
  <c r="B722" i="6"/>
  <c r="M721" i="6"/>
  <c r="L721" i="6"/>
  <c r="K721" i="6"/>
  <c r="J721" i="6"/>
  <c r="I721" i="6"/>
  <c r="H721" i="6"/>
  <c r="G721" i="6"/>
  <c r="F721" i="6"/>
  <c r="E721" i="6"/>
  <c r="D721" i="6"/>
  <c r="C721" i="6"/>
  <c r="B721" i="6"/>
  <c r="M720" i="6"/>
  <c r="L720" i="6"/>
  <c r="K720" i="6"/>
  <c r="J720" i="6"/>
  <c r="I720" i="6"/>
  <c r="H720" i="6"/>
  <c r="G720" i="6"/>
  <c r="F720" i="6"/>
  <c r="E720" i="6"/>
  <c r="D720" i="6"/>
  <c r="C720" i="6"/>
  <c r="B720" i="6"/>
  <c r="M719" i="6"/>
  <c r="L719" i="6"/>
  <c r="K719" i="6"/>
  <c r="J719" i="6"/>
  <c r="I719" i="6"/>
  <c r="H719" i="6"/>
  <c r="G719" i="6"/>
  <c r="F719" i="6"/>
  <c r="E719" i="6"/>
  <c r="D719" i="6"/>
  <c r="C719" i="6"/>
  <c r="B719" i="6"/>
  <c r="M718" i="6"/>
  <c r="L718" i="6"/>
  <c r="K718" i="6"/>
  <c r="J718" i="6"/>
  <c r="I718" i="6"/>
  <c r="H718" i="6"/>
  <c r="G718" i="6"/>
  <c r="F718" i="6"/>
  <c r="E718" i="6"/>
  <c r="D718" i="6"/>
  <c r="C718" i="6"/>
  <c r="B718" i="6"/>
  <c r="M717" i="6"/>
  <c r="L717" i="6"/>
  <c r="K717" i="6"/>
  <c r="J717" i="6"/>
  <c r="I717" i="6"/>
  <c r="H717" i="6"/>
  <c r="G717" i="6"/>
  <c r="F717" i="6"/>
  <c r="E717" i="6"/>
  <c r="D717" i="6"/>
  <c r="C717" i="6"/>
  <c r="B717" i="6"/>
  <c r="M716" i="6"/>
  <c r="L716" i="6"/>
  <c r="K716" i="6"/>
  <c r="J716" i="6"/>
  <c r="I716" i="6"/>
  <c r="H716" i="6"/>
  <c r="G716" i="6"/>
  <c r="F716" i="6"/>
  <c r="E716" i="6"/>
  <c r="D716" i="6"/>
  <c r="C716" i="6"/>
  <c r="B716" i="6"/>
  <c r="M715" i="6"/>
  <c r="L715" i="6"/>
  <c r="K715" i="6"/>
  <c r="J715" i="6"/>
  <c r="I715" i="6"/>
  <c r="H715" i="6"/>
  <c r="G715" i="6"/>
  <c r="F715" i="6"/>
  <c r="E715" i="6"/>
  <c r="D715" i="6"/>
  <c r="C715" i="6"/>
  <c r="B715" i="6"/>
  <c r="M714" i="6"/>
  <c r="L714" i="6"/>
  <c r="K714" i="6"/>
  <c r="J714" i="6"/>
  <c r="I714" i="6"/>
  <c r="H714" i="6"/>
  <c r="G714" i="6"/>
  <c r="F714" i="6"/>
  <c r="E714" i="6"/>
  <c r="D714" i="6"/>
  <c r="C714" i="6"/>
  <c r="B714" i="6"/>
  <c r="M713" i="6"/>
  <c r="L713" i="6"/>
  <c r="K713" i="6"/>
  <c r="J713" i="6"/>
  <c r="I713" i="6"/>
  <c r="H713" i="6"/>
  <c r="G713" i="6"/>
  <c r="F713" i="6"/>
  <c r="E713" i="6"/>
  <c r="D713" i="6"/>
  <c r="C713" i="6"/>
  <c r="B713" i="6"/>
  <c r="M712" i="6"/>
  <c r="L712" i="6"/>
  <c r="K712" i="6"/>
  <c r="J712" i="6"/>
  <c r="I712" i="6"/>
  <c r="H712" i="6"/>
  <c r="G712" i="6"/>
  <c r="F712" i="6"/>
  <c r="E712" i="6"/>
  <c r="D712" i="6"/>
  <c r="C712" i="6"/>
  <c r="B712" i="6"/>
  <c r="M711" i="6"/>
  <c r="L711" i="6"/>
  <c r="K711" i="6"/>
  <c r="J711" i="6"/>
  <c r="I711" i="6"/>
  <c r="H711" i="6"/>
  <c r="G711" i="6"/>
  <c r="F711" i="6"/>
  <c r="E711" i="6"/>
  <c r="D711" i="6"/>
  <c r="C711" i="6"/>
  <c r="B711" i="6"/>
  <c r="M710" i="6"/>
  <c r="L710" i="6"/>
  <c r="K710" i="6"/>
  <c r="J710" i="6"/>
  <c r="I710" i="6"/>
  <c r="H710" i="6"/>
  <c r="G710" i="6"/>
  <c r="F710" i="6"/>
  <c r="E710" i="6"/>
  <c r="D710" i="6"/>
  <c r="C710" i="6"/>
  <c r="B710" i="6"/>
  <c r="M709" i="6"/>
  <c r="L709" i="6"/>
  <c r="K709" i="6"/>
  <c r="J709" i="6"/>
  <c r="I709" i="6"/>
  <c r="H709" i="6"/>
  <c r="G709" i="6"/>
  <c r="F709" i="6"/>
  <c r="E709" i="6"/>
  <c r="D709" i="6"/>
  <c r="C709" i="6"/>
  <c r="B709" i="6"/>
  <c r="M708" i="6"/>
  <c r="L708" i="6"/>
  <c r="K708" i="6"/>
  <c r="J708" i="6"/>
  <c r="I708" i="6"/>
  <c r="H708" i="6"/>
  <c r="G708" i="6"/>
  <c r="F708" i="6"/>
  <c r="E708" i="6"/>
  <c r="D708" i="6"/>
  <c r="C708" i="6"/>
  <c r="B708" i="6"/>
  <c r="M707" i="6"/>
  <c r="L707" i="6"/>
  <c r="K707" i="6"/>
  <c r="J707" i="6"/>
  <c r="I707" i="6"/>
  <c r="H707" i="6"/>
  <c r="G707" i="6"/>
  <c r="F707" i="6"/>
  <c r="E707" i="6"/>
  <c r="D707" i="6"/>
  <c r="C707" i="6"/>
  <c r="B707" i="6"/>
  <c r="M706" i="6"/>
  <c r="L706" i="6"/>
  <c r="K706" i="6"/>
  <c r="J706" i="6"/>
  <c r="I706" i="6"/>
  <c r="H706" i="6"/>
  <c r="G706" i="6"/>
  <c r="F706" i="6"/>
  <c r="E706" i="6"/>
  <c r="D706" i="6"/>
  <c r="C706" i="6"/>
  <c r="B706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BF698" i="2" s="1"/>
  <c r="M697" i="6"/>
  <c r="L697" i="6"/>
  <c r="K697" i="6"/>
  <c r="J697" i="6"/>
  <c r="I697" i="6"/>
  <c r="H697" i="6"/>
  <c r="G697" i="6"/>
  <c r="F697" i="6"/>
  <c r="E697" i="6"/>
  <c r="D697" i="6"/>
  <c r="C697" i="6"/>
  <c r="B697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BF679" i="2" s="1"/>
  <c r="M678" i="6"/>
  <c r="L678" i="6"/>
  <c r="K678" i="6"/>
  <c r="J678" i="6"/>
  <c r="I678" i="6"/>
  <c r="H678" i="6"/>
  <c r="G678" i="6"/>
  <c r="F678" i="6"/>
  <c r="E678" i="6"/>
  <c r="D678" i="6"/>
  <c r="C678" i="6"/>
  <c r="B678" i="6"/>
  <c r="BF678" i="2" s="1"/>
  <c r="M677" i="6"/>
  <c r="L677" i="6"/>
  <c r="K677" i="6"/>
  <c r="J677" i="6"/>
  <c r="I677" i="6"/>
  <c r="H677" i="6"/>
  <c r="G677" i="6"/>
  <c r="F677" i="6"/>
  <c r="E677" i="6"/>
  <c r="D677" i="6"/>
  <c r="C677" i="6"/>
  <c r="B677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BF647" i="2" s="1"/>
  <c r="M646" i="6"/>
  <c r="L646" i="6"/>
  <c r="K646" i="6"/>
  <c r="J646" i="6"/>
  <c r="I646" i="6"/>
  <c r="H646" i="6"/>
  <c r="G646" i="6"/>
  <c r="F646" i="6"/>
  <c r="E646" i="6"/>
  <c r="D646" i="6"/>
  <c r="C646" i="6"/>
  <c r="B646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BF643" i="2" s="1"/>
  <c r="M642" i="6"/>
  <c r="L642" i="6"/>
  <c r="K642" i="6"/>
  <c r="J642" i="6"/>
  <c r="I642" i="6"/>
  <c r="H642" i="6"/>
  <c r="G642" i="6"/>
  <c r="F642" i="6"/>
  <c r="E642" i="6"/>
  <c r="D642" i="6"/>
  <c r="C642" i="6"/>
  <c r="B642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BF630" i="2" s="1"/>
  <c r="M629" i="6"/>
  <c r="L629" i="6"/>
  <c r="K629" i="6"/>
  <c r="J629" i="6"/>
  <c r="I629" i="6"/>
  <c r="H629" i="6"/>
  <c r="G629" i="6"/>
  <c r="F629" i="6"/>
  <c r="E629" i="6"/>
  <c r="D629" i="6"/>
  <c r="C629" i="6"/>
  <c r="B629" i="6"/>
  <c r="BF629" i="2" s="1"/>
  <c r="M628" i="6"/>
  <c r="L628" i="6"/>
  <c r="K628" i="6"/>
  <c r="J628" i="6"/>
  <c r="I628" i="6"/>
  <c r="H628" i="6"/>
  <c r="G628" i="6"/>
  <c r="F628" i="6"/>
  <c r="E628" i="6"/>
  <c r="D628" i="6"/>
  <c r="C628" i="6"/>
  <c r="B628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BF623" i="2" s="1"/>
  <c r="M622" i="6"/>
  <c r="L622" i="6"/>
  <c r="K622" i="6"/>
  <c r="J622" i="6"/>
  <c r="I622" i="6"/>
  <c r="H622" i="6"/>
  <c r="G622" i="6"/>
  <c r="F622" i="6"/>
  <c r="E622" i="6"/>
  <c r="D622" i="6"/>
  <c r="C622" i="6"/>
  <c r="B622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BF602" i="2" s="1"/>
  <c r="M601" i="6"/>
  <c r="L601" i="6"/>
  <c r="K601" i="6"/>
  <c r="J601" i="6"/>
  <c r="I601" i="6"/>
  <c r="H601" i="6"/>
  <c r="G601" i="6"/>
  <c r="F601" i="6"/>
  <c r="E601" i="6"/>
  <c r="D601" i="6"/>
  <c r="C601" i="6"/>
  <c r="B601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BF597" i="2" s="1"/>
  <c r="M596" i="6"/>
  <c r="L596" i="6"/>
  <c r="K596" i="6"/>
  <c r="J596" i="6"/>
  <c r="I596" i="6"/>
  <c r="H596" i="6"/>
  <c r="G596" i="6"/>
  <c r="F596" i="6"/>
  <c r="E596" i="6"/>
  <c r="D596" i="6"/>
  <c r="C596" i="6"/>
  <c r="B596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BF593" i="2" s="1"/>
  <c r="M592" i="6"/>
  <c r="L592" i="6"/>
  <c r="K592" i="6"/>
  <c r="J592" i="6"/>
  <c r="I592" i="6"/>
  <c r="H592" i="6"/>
  <c r="G592" i="6"/>
  <c r="F592" i="6"/>
  <c r="E592" i="6"/>
  <c r="D592" i="6"/>
  <c r="C592" i="6"/>
  <c r="B592" i="6"/>
  <c r="BF592" i="2" s="1"/>
  <c r="M591" i="6"/>
  <c r="L591" i="6"/>
  <c r="K591" i="6"/>
  <c r="J591" i="6"/>
  <c r="I591" i="6"/>
  <c r="H591" i="6"/>
  <c r="G591" i="6"/>
  <c r="F591" i="6"/>
  <c r="E591" i="6"/>
  <c r="D591" i="6"/>
  <c r="C591" i="6"/>
  <c r="B591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BF589" i="2" s="1"/>
  <c r="M588" i="6"/>
  <c r="L588" i="6"/>
  <c r="K588" i="6"/>
  <c r="J588" i="6"/>
  <c r="I588" i="6"/>
  <c r="H588" i="6"/>
  <c r="G588" i="6"/>
  <c r="F588" i="6"/>
  <c r="E588" i="6"/>
  <c r="D588" i="6"/>
  <c r="C588" i="6"/>
  <c r="B588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BF567" i="2" s="1"/>
  <c r="M566" i="6"/>
  <c r="L566" i="6"/>
  <c r="K566" i="6"/>
  <c r="J566" i="6"/>
  <c r="I566" i="6"/>
  <c r="H566" i="6"/>
  <c r="G566" i="6"/>
  <c r="F566" i="6"/>
  <c r="E566" i="6"/>
  <c r="D566" i="6"/>
  <c r="C566" i="6"/>
  <c r="B566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BF563" i="2" s="1"/>
  <c r="M562" i="6"/>
  <c r="L562" i="6"/>
  <c r="K562" i="6"/>
  <c r="J562" i="6"/>
  <c r="I562" i="6"/>
  <c r="H562" i="6"/>
  <c r="G562" i="6"/>
  <c r="F562" i="6"/>
  <c r="E562" i="6"/>
  <c r="D562" i="6"/>
  <c r="C562" i="6"/>
  <c r="B562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BF558" i="2" s="1"/>
  <c r="M557" i="6"/>
  <c r="L557" i="6"/>
  <c r="K557" i="6"/>
  <c r="J557" i="6"/>
  <c r="I557" i="6"/>
  <c r="H557" i="6"/>
  <c r="G557" i="6"/>
  <c r="F557" i="6"/>
  <c r="E557" i="6"/>
  <c r="D557" i="6"/>
  <c r="C557" i="6"/>
  <c r="B557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BF551" i="2" s="1"/>
  <c r="M550" i="6"/>
  <c r="L550" i="6"/>
  <c r="K550" i="6"/>
  <c r="J550" i="6"/>
  <c r="I550" i="6"/>
  <c r="H550" i="6"/>
  <c r="G550" i="6"/>
  <c r="F550" i="6"/>
  <c r="E550" i="6"/>
  <c r="D550" i="6"/>
  <c r="C550" i="6"/>
  <c r="B550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BF548" i="2"/>
  <c r="M547" i="6"/>
  <c r="L547" i="6"/>
  <c r="K547" i="6"/>
  <c r="J547" i="6"/>
  <c r="I547" i="6"/>
  <c r="H547" i="6"/>
  <c r="G547" i="6"/>
  <c r="F547" i="6"/>
  <c r="E547" i="6"/>
  <c r="D547" i="6"/>
  <c r="C547" i="6"/>
  <c r="B547" i="6"/>
  <c r="BF547" i="2" s="1"/>
  <c r="M546" i="6"/>
  <c r="L546" i="6"/>
  <c r="K546" i="6"/>
  <c r="J546" i="6"/>
  <c r="I546" i="6"/>
  <c r="H546" i="6"/>
  <c r="G546" i="6"/>
  <c r="F546" i="6"/>
  <c r="E546" i="6"/>
  <c r="D546" i="6"/>
  <c r="C546" i="6"/>
  <c r="B546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BF544" i="2" s="1"/>
  <c r="M543" i="6"/>
  <c r="L543" i="6"/>
  <c r="K543" i="6"/>
  <c r="J543" i="6"/>
  <c r="I543" i="6"/>
  <c r="H543" i="6"/>
  <c r="G543" i="6"/>
  <c r="F543" i="6"/>
  <c r="E543" i="6"/>
  <c r="D543" i="6"/>
  <c r="C543" i="6"/>
  <c r="B543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BF539" i="2" s="1"/>
  <c r="M538" i="6"/>
  <c r="L538" i="6"/>
  <c r="K538" i="6"/>
  <c r="J538" i="6"/>
  <c r="I538" i="6"/>
  <c r="H538" i="6"/>
  <c r="G538" i="6"/>
  <c r="F538" i="6"/>
  <c r="E538" i="6"/>
  <c r="D538" i="6"/>
  <c r="C538" i="6"/>
  <c r="B538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BF536" i="2" s="1"/>
  <c r="M535" i="6"/>
  <c r="L535" i="6"/>
  <c r="K535" i="6"/>
  <c r="J535" i="6"/>
  <c r="I535" i="6"/>
  <c r="H535" i="6"/>
  <c r="G535" i="6"/>
  <c r="F535" i="6"/>
  <c r="E535" i="6"/>
  <c r="D535" i="6"/>
  <c r="C535" i="6"/>
  <c r="B535" i="6"/>
  <c r="BF535" i="2" s="1"/>
  <c r="M534" i="6"/>
  <c r="L534" i="6"/>
  <c r="K534" i="6"/>
  <c r="J534" i="6"/>
  <c r="I534" i="6"/>
  <c r="H534" i="6"/>
  <c r="G534" i="6"/>
  <c r="F534" i="6"/>
  <c r="E534" i="6"/>
  <c r="D534" i="6"/>
  <c r="C534" i="6"/>
  <c r="B534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BF530" i="2" s="1"/>
  <c r="M529" i="6"/>
  <c r="L529" i="6"/>
  <c r="K529" i="6"/>
  <c r="J529" i="6"/>
  <c r="I529" i="6"/>
  <c r="H529" i="6"/>
  <c r="G529" i="6"/>
  <c r="F529" i="6"/>
  <c r="E529" i="6"/>
  <c r="D529" i="6"/>
  <c r="C529" i="6"/>
  <c r="B529" i="6"/>
  <c r="BF529" i="2" s="1"/>
  <c r="M528" i="6"/>
  <c r="L528" i="6"/>
  <c r="K528" i="6"/>
  <c r="J528" i="6"/>
  <c r="I528" i="6"/>
  <c r="H528" i="6"/>
  <c r="G528" i="6"/>
  <c r="F528" i="6"/>
  <c r="E528" i="6"/>
  <c r="D528" i="6"/>
  <c r="C528" i="6"/>
  <c r="B528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BF527" i="2" s="1"/>
  <c r="M526" i="6"/>
  <c r="L526" i="6"/>
  <c r="K526" i="6"/>
  <c r="J526" i="6"/>
  <c r="I526" i="6"/>
  <c r="H526" i="6"/>
  <c r="G526" i="6"/>
  <c r="F526" i="6"/>
  <c r="E526" i="6"/>
  <c r="D526" i="6"/>
  <c r="C526" i="6"/>
  <c r="B526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BF525" i="2" s="1"/>
  <c r="M524" i="6"/>
  <c r="L524" i="6"/>
  <c r="K524" i="6"/>
  <c r="J524" i="6"/>
  <c r="I524" i="6"/>
  <c r="H524" i="6"/>
  <c r="G524" i="6"/>
  <c r="F524" i="6"/>
  <c r="E524" i="6"/>
  <c r="D524" i="6"/>
  <c r="C524" i="6"/>
  <c r="B524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BF522" i="2" s="1"/>
  <c r="M521" i="6"/>
  <c r="L521" i="6"/>
  <c r="K521" i="6"/>
  <c r="J521" i="6"/>
  <c r="I521" i="6"/>
  <c r="H521" i="6"/>
  <c r="G521" i="6"/>
  <c r="F521" i="6"/>
  <c r="E521" i="6"/>
  <c r="D521" i="6"/>
  <c r="C521" i="6"/>
  <c r="B521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BF516" i="2" s="1"/>
  <c r="M515" i="6"/>
  <c r="L515" i="6"/>
  <c r="K515" i="6"/>
  <c r="J515" i="6"/>
  <c r="I515" i="6"/>
  <c r="H515" i="6"/>
  <c r="G515" i="6"/>
  <c r="F515" i="6"/>
  <c r="E515" i="6"/>
  <c r="D515" i="6"/>
  <c r="C515" i="6"/>
  <c r="B515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BF508" i="2" s="1"/>
  <c r="M507" i="6"/>
  <c r="L507" i="6"/>
  <c r="K507" i="6"/>
  <c r="J507" i="6"/>
  <c r="I507" i="6"/>
  <c r="H507" i="6"/>
  <c r="G507" i="6"/>
  <c r="F507" i="6"/>
  <c r="E507" i="6"/>
  <c r="D507" i="6"/>
  <c r="C507" i="6"/>
  <c r="B507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BF504" i="2" s="1"/>
  <c r="M503" i="6"/>
  <c r="L503" i="6"/>
  <c r="K503" i="6"/>
  <c r="J503" i="6"/>
  <c r="I503" i="6"/>
  <c r="H503" i="6"/>
  <c r="G503" i="6"/>
  <c r="F503" i="6"/>
  <c r="E503" i="6"/>
  <c r="D503" i="6"/>
  <c r="C503" i="6"/>
  <c r="B503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BF500" i="2" s="1"/>
  <c r="M499" i="6"/>
  <c r="L499" i="6"/>
  <c r="K499" i="6"/>
  <c r="J499" i="6"/>
  <c r="I499" i="6"/>
  <c r="H499" i="6"/>
  <c r="G499" i="6"/>
  <c r="F499" i="6"/>
  <c r="E499" i="6"/>
  <c r="D499" i="6"/>
  <c r="C499" i="6"/>
  <c r="B499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BF493" i="2" s="1"/>
  <c r="M492" i="6"/>
  <c r="L492" i="6"/>
  <c r="K492" i="6"/>
  <c r="J492" i="6"/>
  <c r="I492" i="6"/>
  <c r="H492" i="6"/>
  <c r="G492" i="6"/>
  <c r="F492" i="6"/>
  <c r="E492" i="6"/>
  <c r="D492" i="6"/>
  <c r="C492" i="6"/>
  <c r="B492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BF489" i="2" s="1"/>
  <c r="M488" i="6"/>
  <c r="L488" i="6"/>
  <c r="K488" i="6"/>
  <c r="J488" i="6"/>
  <c r="I488" i="6"/>
  <c r="H488" i="6"/>
  <c r="G488" i="6"/>
  <c r="F488" i="6"/>
  <c r="E488" i="6"/>
  <c r="D488" i="6"/>
  <c r="C488" i="6"/>
  <c r="B488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BF485" i="2"/>
  <c r="M484" i="6"/>
  <c r="L484" i="6"/>
  <c r="K484" i="6"/>
  <c r="J484" i="6"/>
  <c r="I484" i="6"/>
  <c r="H484" i="6"/>
  <c r="G484" i="6"/>
  <c r="F484" i="6"/>
  <c r="E484" i="6"/>
  <c r="D484" i="6"/>
  <c r="C484" i="6"/>
  <c r="B484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BF482" i="2" s="1"/>
  <c r="M481" i="6"/>
  <c r="L481" i="6"/>
  <c r="K481" i="6"/>
  <c r="J481" i="6"/>
  <c r="I481" i="6"/>
  <c r="H481" i="6"/>
  <c r="G481" i="6"/>
  <c r="F481" i="6"/>
  <c r="E481" i="6"/>
  <c r="D481" i="6"/>
  <c r="C481" i="6"/>
  <c r="B481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BF420" i="2" s="1"/>
  <c r="M419" i="6"/>
  <c r="L419" i="6"/>
  <c r="K419" i="6"/>
  <c r="J419" i="6"/>
  <c r="I419" i="6"/>
  <c r="H419" i="6"/>
  <c r="G419" i="6"/>
  <c r="F419" i="6"/>
  <c r="E419" i="6"/>
  <c r="D419" i="6"/>
  <c r="C419" i="6"/>
  <c r="B419" i="6"/>
  <c r="BF419" i="2" s="1"/>
  <c r="M418" i="6"/>
  <c r="L418" i="6"/>
  <c r="K418" i="6"/>
  <c r="J418" i="6"/>
  <c r="I418" i="6"/>
  <c r="H418" i="6"/>
  <c r="G418" i="6"/>
  <c r="F418" i="6"/>
  <c r="E418" i="6"/>
  <c r="D418" i="6"/>
  <c r="C418" i="6"/>
  <c r="B418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BF409" i="2" s="1"/>
  <c r="M408" i="6"/>
  <c r="L408" i="6"/>
  <c r="K408" i="6"/>
  <c r="J408" i="6"/>
  <c r="I408" i="6"/>
  <c r="H408" i="6"/>
  <c r="G408" i="6"/>
  <c r="F408" i="6"/>
  <c r="E408" i="6"/>
  <c r="D408" i="6"/>
  <c r="C408" i="6"/>
  <c r="B408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BF389" i="2"/>
  <c r="M388" i="6"/>
  <c r="L388" i="6"/>
  <c r="K388" i="6"/>
  <c r="J388" i="6"/>
  <c r="I388" i="6"/>
  <c r="H388" i="6"/>
  <c r="G388" i="6"/>
  <c r="F388" i="6"/>
  <c r="E388" i="6"/>
  <c r="D388" i="6"/>
  <c r="C388" i="6"/>
  <c r="B388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BF379" i="2" s="1"/>
  <c r="M378" i="6"/>
  <c r="L378" i="6"/>
  <c r="K378" i="6"/>
  <c r="J378" i="6"/>
  <c r="I378" i="6"/>
  <c r="H378" i="6"/>
  <c r="G378" i="6"/>
  <c r="F378" i="6"/>
  <c r="E378" i="6"/>
  <c r="D378" i="6"/>
  <c r="C378" i="6"/>
  <c r="B378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BF374" i="2" s="1"/>
  <c r="M373" i="6"/>
  <c r="L373" i="6"/>
  <c r="K373" i="6"/>
  <c r="J373" i="6"/>
  <c r="I373" i="6"/>
  <c r="H373" i="6"/>
  <c r="G373" i="6"/>
  <c r="F373" i="6"/>
  <c r="E373" i="6"/>
  <c r="D373" i="6"/>
  <c r="C373" i="6"/>
  <c r="B373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BF362" i="2" s="1"/>
  <c r="M361" i="6"/>
  <c r="L361" i="6"/>
  <c r="K361" i="6"/>
  <c r="J361" i="6"/>
  <c r="I361" i="6"/>
  <c r="H361" i="6"/>
  <c r="G361" i="6"/>
  <c r="F361" i="6"/>
  <c r="E361" i="6"/>
  <c r="D361" i="6"/>
  <c r="C361" i="6"/>
  <c r="B361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BF358" i="2" s="1"/>
  <c r="M357" i="6"/>
  <c r="L357" i="6"/>
  <c r="K357" i="6"/>
  <c r="J357" i="6"/>
  <c r="I357" i="6"/>
  <c r="H357" i="6"/>
  <c r="G357" i="6"/>
  <c r="F357" i="6"/>
  <c r="E357" i="6"/>
  <c r="D357" i="6"/>
  <c r="C357" i="6"/>
  <c r="B357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BF356" i="2" s="1"/>
  <c r="M355" i="6"/>
  <c r="L355" i="6"/>
  <c r="K355" i="6"/>
  <c r="J355" i="6"/>
  <c r="I355" i="6"/>
  <c r="H355" i="6"/>
  <c r="G355" i="6"/>
  <c r="F355" i="6"/>
  <c r="E355" i="6"/>
  <c r="D355" i="6"/>
  <c r="C355" i="6"/>
  <c r="B355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BF352" i="2" s="1"/>
  <c r="M351" i="6"/>
  <c r="L351" i="6"/>
  <c r="K351" i="6"/>
  <c r="J351" i="6"/>
  <c r="I351" i="6"/>
  <c r="H351" i="6"/>
  <c r="G351" i="6"/>
  <c r="F351" i="6"/>
  <c r="E351" i="6"/>
  <c r="D351" i="6"/>
  <c r="C351" i="6"/>
  <c r="B351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BF350" i="2" s="1"/>
  <c r="M349" i="6"/>
  <c r="L349" i="6"/>
  <c r="K349" i="6"/>
  <c r="J349" i="6"/>
  <c r="I349" i="6"/>
  <c r="H349" i="6"/>
  <c r="G349" i="6"/>
  <c r="F349" i="6"/>
  <c r="E349" i="6"/>
  <c r="D349" i="6"/>
  <c r="C349" i="6"/>
  <c r="B349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BF340" i="2" s="1"/>
  <c r="BG340" i="2" s="1"/>
  <c r="BH340" i="2" s="1"/>
  <c r="BI340" i="2" s="1"/>
  <c r="BJ340" i="2" s="1"/>
  <c r="BK340" i="2" s="1"/>
  <c r="BL340" i="2" s="1"/>
  <c r="BM340" i="2" s="1"/>
  <c r="BN340" i="2" s="1"/>
  <c r="BO340" i="2" s="1"/>
  <c r="BP340" i="2" s="1"/>
  <c r="BQ340" i="2" s="1"/>
  <c r="M339" i="6"/>
  <c r="L339" i="6"/>
  <c r="K339" i="6"/>
  <c r="J339" i="6"/>
  <c r="I339" i="6"/>
  <c r="H339" i="6"/>
  <c r="G339" i="6"/>
  <c r="F339" i="6"/>
  <c r="E339" i="6"/>
  <c r="D339" i="6"/>
  <c r="C339" i="6"/>
  <c r="B339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BF338" i="2" s="1"/>
  <c r="M337" i="6"/>
  <c r="L337" i="6"/>
  <c r="K337" i="6"/>
  <c r="J337" i="6"/>
  <c r="I337" i="6"/>
  <c r="H337" i="6"/>
  <c r="G337" i="6"/>
  <c r="F337" i="6"/>
  <c r="E337" i="6"/>
  <c r="D337" i="6"/>
  <c r="C337" i="6"/>
  <c r="B337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BF331" i="2" s="1"/>
  <c r="M330" i="6"/>
  <c r="L330" i="6"/>
  <c r="K330" i="6"/>
  <c r="J330" i="6"/>
  <c r="I330" i="6"/>
  <c r="H330" i="6"/>
  <c r="G330" i="6"/>
  <c r="F330" i="6"/>
  <c r="E330" i="6"/>
  <c r="D330" i="6"/>
  <c r="C330" i="6"/>
  <c r="B330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BF305" i="2" s="1"/>
  <c r="M304" i="6"/>
  <c r="L304" i="6"/>
  <c r="K304" i="6"/>
  <c r="J304" i="6"/>
  <c r="I304" i="6"/>
  <c r="H304" i="6"/>
  <c r="G304" i="6"/>
  <c r="F304" i="6"/>
  <c r="E304" i="6"/>
  <c r="D304" i="6"/>
  <c r="C304" i="6"/>
  <c r="B304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BF274" i="2" s="1"/>
  <c r="M273" i="6"/>
  <c r="L273" i="6"/>
  <c r="K273" i="6"/>
  <c r="J273" i="6"/>
  <c r="I273" i="6"/>
  <c r="H273" i="6"/>
  <c r="G273" i="6"/>
  <c r="F273" i="6"/>
  <c r="E273" i="6"/>
  <c r="D273" i="6"/>
  <c r="C273" i="6"/>
  <c r="B273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BF224" i="2" s="1"/>
  <c r="BG224" i="2" s="1"/>
  <c r="BH224" i="2" s="1"/>
  <c r="BI224" i="2" s="1"/>
  <c r="BJ224" i="2" s="1"/>
  <c r="BK224" i="2" s="1"/>
  <c r="BL224" i="2" s="1"/>
  <c r="BM224" i="2" s="1"/>
  <c r="BN224" i="2" s="1"/>
  <c r="BO224" i="2" s="1"/>
  <c r="BP224" i="2" s="1"/>
  <c r="BQ224" i="2" s="1"/>
  <c r="M223" i="6"/>
  <c r="L223" i="6"/>
  <c r="K223" i="6"/>
  <c r="J223" i="6"/>
  <c r="I223" i="6"/>
  <c r="H223" i="6"/>
  <c r="G223" i="6"/>
  <c r="F223" i="6"/>
  <c r="E223" i="6"/>
  <c r="D223" i="6"/>
  <c r="C223" i="6"/>
  <c r="B223" i="6"/>
  <c r="BF223" i="2" s="1"/>
  <c r="M222" i="6"/>
  <c r="L222" i="6"/>
  <c r="K222" i="6"/>
  <c r="J222" i="6"/>
  <c r="I222" i="6"/>
  <c r="H222" i="6"/>
  <c r="G222" i="6"/>
  <c r="F222" i="6"/>
  <c r="E222" i="6"/>
  <c r="D222" i="6"/>
  <c r="C222" i="6"/>
  <c r="B222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BF217" i="2" s="1"/>
  <c r="BG217" i="2" s="1"/>
  <c r="BH217" i="2" s="1"/>
  <c r="BI217" i="2" s="1"/>
  <c r="BJ217" i="2" s="1"/>
  <c r="BK217" i="2" s="1"/>
  <c r="BL217" i="2" s="1"/>
  <c r="BM217" i="2" s="1"/>
  <c r="BN217" i="2" s="1"/>
  <c r="BO217" i="2" s="1"/>
  <c r="BP217" i="2" s="1"/>
  <c r="BQ217" i="2" s="1"/>
  <c r="M216" i="6"/>
  <c r="L216" i="6"/>
  <c r="K216" i="6"/>
  <c r="J216" i="6"/>
  <c r="I216" i="6"/>
  <c r="H216" i="6"/>
  <c r="G216" i="6"/>
  <c r="F216" i="6"/>
  <c r="E216" i="6"/>
  <c r="D216" i="6"/>
  <c r="C216" i="6"/>
  <c r="B216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BF212" i="2" s="1"/>
  <c r="M211" i="6"/>
  <c r="L211" i="6"/>
  <c r="K211" i="6"/>
  <c r="J211" i="6"/>
  <c r="I211" i="6"/>
  <c r="H211" i="6"/>
  <c r="G211" i="6"/>
  <c r="F211" i="6"/>
  <c r="E211" i="6"/>
  <c r="D211" i="6"/>
  <c r="C211" i="6"/>
  <c r="B211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BF204" i="2" s="1"/>
  <c r="M203" i="6"/>
  <c r="L203" i="6"/>
  <c r="K203" i="6"/>
  <c r="J203" i="6"/>
  <c r="I203" i="6"/>
  <c r="H203" i="6"/>
  <c r="G203" i="6"/>
  <c r="F203" i="6"/>
  <c r="E203" i="6"/>
  <c r="D203" i="6"/>
  <c r="C203" i="6"/>
  <c r="B203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BF198" i="2" s="1"/>
  <c r="M197" i="6"/>
  <c r="L197" i="6"/>
  <c r="K197" i="6"/>
  <c r="J197" i="6"/>
  <c r="I197" i="6"/>
  <c r="H197" i="6"/>
  <c r="G197" i="6"/>
  <c r="F197" i="6"/>
  <c r="E197" i="6"/>
  <c r="D197" i="6"/>
  <c r="C197" i="6"/>
  <c r="B197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BF193" i="2" s="1"/>
  <c r="M192" i="6"/>
  <c r="L192" i="6"/>
  <c r="K192" i="6"/>
  <c r="J192" i="6"/>
  <c r="I192" i="6"/>
  <c r="H192" i="6"/>
  <c r="G192" i="6"/>
  <c r="F192" i="6"/>
  <c r="E192" i="6"/>
  <c r="D192" i="6"/>
  <c r="C192" i="6"/>
  <c r="B192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BF189" i="2"/>
  <c r="M188" i="6"/>
  <c r="L188" i="6"/>
  <c r="K188" i="6"/>
  <c r="J188" i="6"/>
  <c r="I188" i="6"/>
  <c r="H188" i="6"/>
  <c r="G188" i="6"/>
  <c r="F188" i="6"/>
  <c r="E188" i="6"/>
  <c r="D188" i="6"/>
  <c r="C188" i="6"/>
  <c r="B188" i="6"/>
  <c r="BF188" i="2" s="1"/>
  <c r="M187" i="6"/>
  <c r="L187" i="6"/>
  <c r="K187" i="6"/>
  <c r="J187" i="6"/>
  <c r="I187" i="6"/>
  <c r="H187" i="6"/>
  <c r="G187" i="6"/>
  <c r="F187" i="6"/>
  <c r="E187" i="6"/>
  <c r="D187" i="6"/>
  <c r="C187" i="6"/>
  <c r="B187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BF184" i="2" s="1"/>
  <c r="BG184" i="2" s="1"/>
  <c r="BH184" i="2" s="1"/>
  <c r="BI184" i="2" s="1"/>
  <c r="BJ184" i="2" s="1"/>
  <c r="BK184" i="2" s="1"/>
  <c r="BL184" i="2" s="1"/>
  <c r="BM184" i="2" s="1"/>
  <c r="BN184" i="2" s="1"/>
  <c r="BO184" i="2" s="1"/>
  <c r="BP184" i="2" s="1"/>
  <c r="BQ184" i="2" s="1"/>
  <c r="M183" i="6"/>
  <c r="L183" i="6"/>
  <c r="K183" i="6"/>
  <c r="J183" i="6"/>
  <c r="I183" i="6"/>
  <c r="H183" i="6"/>
  <c r="G183" i="6"/>
  <c r="F183" i="6"/>
  <c r="E183" i="6"/>
  <c r="D183" i="6"/>
  <c r="C183" i="6"/>
  <c r="B183" i="6"/>
  <c r="BF183" i="2" s="1"/>
  <c r="M182" i="6"/>
  <c r="L182" i="6"/>
  <c r="K182" i="6"/>
  <c r="J182" i="6"/>
  <c r="I182" i="6"/>
  <c r="H182" i="6"/>
  <c r="G182" i="6"/>
  <c r="F182" i="6"/>
  <c r="E182" i="6"/>
  <c r="D182" i="6"/>
  <c r="C182" i="6"/>
  <c r="B182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BF177" i="2" s="1"/>
  <c r="M176" i="6"/>
  <c r="L176" i="6"/>
  <c r="K176" i="6"/>
  <c r="J176" i="6"/>
  <c r="I176" i="6"/>
  <c r="H176" i="6"/>
  <c r="G176" i="6"/>
  <c r="F176" i="6"/>
  <c r="E176" i="6"/>
  <c r="D176" i="6"/>
  <c r="C176" i="6"/>
  <c r="B176" i="6"/>
  <c r="BF176" i="2" s="1"/>
  <c r="M175" i="6"/>
  <c r="L175" i="6"/>
  <c r="K175" i="6"/>
  <c r="J175" i="6"/>
  <c r="I175" i="6"/>
  <c r="H175" i="6"/>
  <c r="G175" i="6"/>
  <c r="F175" i="6"/>
  <c r="E175" i="6"/>
  <c r="D175" i="6"/>
  <c r="C175" i="6"/>
  <c r="B175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BF161" i="2" s="1"/>
  <c r="M160" i="6"/>
  <c r="L160" i="6"/>
  <c r="K160" i="6"/>
  <c r="J160" i="6"/>
  <c r="I160" i="6"/>
  <c r="H160" i="6"/>
  <c r="G160" i="6"/>
  <c r="F160" i="6"/>
  <c r="E160" i="6"/>
  <c r="D160" i="6"/>
  <c r="C160" i="6"/>
  <c r="B160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BF159" i="2" s="1"/>
  <c r="M158" i="6"/>
  <c r="L158" i="6"/>
  <c r="K158" i="6"/>
  <c r="J158" i="6"/>
  <c r="I158" i="6"/>
  <c r="H158" i="6"/>
  <c r="G158" i="6"/>
  <c r="F158" i="6"/>
  <c r="E158" i="6"/>
  <c r="D158" i="6"/>
  <c r="C158" i="6"/>
  <c r="B158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BF157" i="2" s="1"/>
  <c r="M156" i="6"/>
  <c r="L156" i="6"/>
  <c r="K156" i="6"/>
  <c r="J156" i="6"/>
  <c r="I156" i="6"/>
  <c r="H156" i="6"/>
  <c r="G156" i="6"/>
  <c r="F156" i="6"/>
  <c r="E156" i="6"/>
  <c r="D156" i="6"/>
  <c r="C156" i="6"/>
  <c r="B156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BF154" i="2" s="1"/>
  <c r="M153" i="6"/>
  <c r="L153" i="6"/>
  <c r="K153" i="6"/>
  <c r="J153" i="6"/>
  <c r="I153" i="6"/>
  <c r="H153" i="6"/>
  <c r="G153" i="6"/>
  <c r="F153" i="6"/>
  <c r="E153" i="6"/>
  <c r="D153" i="6"/>
  <c r="C153" i="6"/>
  <c r="B153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BF149" i="2" s="1"/>
  <c r="M148" i="6"/>
  <c r="L148" i="6"/>
  <c r="K148" i="6"/>
  <c r="J148" i="6"/>
  <c r="I148" i="6"/>
  <c r="H148" i="6"/>
  <c r="G148" i="6"/>
  <c r="F148" i="6"/>
  <c r="E148" i="6"/>
  <c r="D148" i="6"/>
  <c r="C148" i="6"/>
  <c r="B148" i="6"/>
  <c r="BF148" i="2" s="1"/>
  <c r="M147" i="6"/>
  <c r="L147" i="6"/>
  <c r="K147" i="6"/>
  <c r="J147" i="6"/>
  <c r="I147" i="6"/>
  <c r="H147" i="6"/>
  <c r="G147" i="6"/>
  <c r="F147" i="6"/>
  <c r="E147" i="6"/>
  <c r="D147" i="6"/>
  <c r="C147" i="6"/>
  <c r="B147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BF144" i="2" s="1"/>
  <c r="M143" i="6"/>
  <c r="L143" i="6"/>
  <c r="K143" i="6"/>
  <c r="J143" i="6"/>
  <c r="I143" i="6"/>
  <c r="H143" i="6"/>
  <c r="G143" i="6"/>
  <c r="F143" i="6"/>
  <c r="E143" i="6"/>
  <c r="D143" i="6"/>
  <c r="C143" i="6"/>
  <c r="B143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M99" i="6"/>
  <c r="L99" i="6"/>
  <c r="K99" i="6"/>
  <c r="J99" i="6"/>
  <c r="I99" i="6"/>
  <c r="H99" i="6"/>
  <c r="G99" i="6"/>
  <c r="F99" i="6"/>
  <c r="E99" i="6"/>
  <c r="D99" i="6"/>
  <c r="C99" i="6"/>
  <c r="B99" i="6"/>
  <c r="M98" i="6"/>
  <c r="L98" i="6"/>
  <c r="K98" i="6"/>
  <c r="J98" i="6"/>
  <c r="I98" i="6"/>
  <c r="H98" i="6"/>
  <c r="G98" i="6"/>
  <c r="F98" i="6"/>
  <c r="E98" i="6"/>
  <c r="D98" i="6"/>
  <c r="C98" i="6"/>
  <c r="B98" i="6"/>
  <c r="M97" i="6"/>
  <c r="L97" i="6"/>
  <c r="K97" i="6"/>
  <c r="J97" i="6"/>
  <c r="I97" i="6"/>
  <c r="H97" i="6"/>
  <c r="G97" i="6"/>
  <c r="F97" i="6"/>
  <c r="E97" i="6"/>
  <c r="D97" i="6"/>
  <c r="C97" i="6"/>
  <c r="B97" i="6"/>
  <c r="M96" i="6"/>
  <c r="L96" i="6"/>
  <c r="K96" i="6"/>
  <c r="J96" i="6"/>
  <c r="I96" i="6"/>
  <c r="H96" i="6"/>
  <c r="G96" i="6"/>
  <c r="F96" i="6"/>
  <c r="E96" i="6"/>
  <c r="D96" i="6"/>
  <c r="C96" i="6"/>
  <c r="B96" i="6"/>
  <c r="M95" i="6"/>
  <c r="L95" i="6"/>
  <c r="K95" i="6"/>
  <c r="J95" i="6"/>
  <c r="I95" i="6"/>
  <c r="H95" i="6"/>
  <c r="G95" i="6"/>
  <c r="F95" i="6"/>
  <c r="E95" i="6"/>
  <c r="D95" i="6"/>
  <c r="C95" i="6"/>
  <c r="B95" i="6"/>
  <c r="M94" i="6"/>
  <c r="L94" i="6"/>
  <c r="K94" i="6"/>
  <c r="J94" i="6"/>
  <c r="I94" i="6"/>
  <c r="H94" i="6"/>
  <c r="G94" i="6"/>
  <c r="F94" i="6"/>
  <c r="E94" i="6"/>
  <c r="D94" i="6"/>
  <c r="C94" i="6"/>
  <c r="B94" i="6"/>
  <c r="M93" i="6"/>
  <c r="L93" i="6"/>
  <c r="K93" i="6"/>
  <c r="J93" i="6"/>
  <c r="I93" i="6"/>
  <c r="H93" i="6"/>
  <c r="G93" i="6"/>
  <c r="F93" i="6"/>
  <c r="E93" i="6"/>
  <c r="D93" i="6"/>
  <c r="C93" i="6"/>
  <c r="B93" i="6"/>
  <c r="M92" i="6"/>
  <c r="L92" i="6"/>
  <c r="K92" i="6"/>
  <c r="J92" i="6"/>
  <c r="I92" i="6"/>
  <c r="H92" i="6"/>
  <c r="G92" i="6"/>
  <c r="F92" i="6"/>
  <c r="E92" i="6"/>
  <c r="D92" i="6"/>
  <c r="C92" i="6"/>
  <c r="B92" i="6"/>
  <c r="M91" i="6"/>
  <c r="L91" i="6"/>
  <c r="K91" i="6"/>
  <c r="J91" i="6"/>
  <c r="I91" i="6"/>
  <c r="H91" i="6"/>
  <c r="G91" i="6"/>
  <c r="F91" i="6"/>
  <c r="E91" i="6"/>
  <c r="D91" i="6"/>
  <c r="C91" i="6"/>
  <c r="B91" i="6"/>
  <c r="M90" i="6"/>
  <c r="L90" i="6"/>
  <c r="K90" i="6"/>
  <c r="J90" i="6"/>
  <c r="I90" i="6"/>
  <c r="H90" i="6"/>
  <c r="G90" i="6"/>
  <c r="F90" i="6"/>
  <c r="E90" i="6"/>
  <c r="D90" i="6"/>
  <c r="C90" i="6"/>
  <c r="B90" i="6"/>
  <c r="M89" i="6"/>
  <c r="L89" i="6"/>
  <c r="K89" i="6"/>
  <c r="J89" i="6"/>
  <c r="I89" i="6"/>
  <c r="H89" i="6"/>
  <c r="G89" i="6"/>
  <c r="F89" i="6"/>
  <c r="E89" i="6"/>
  <c r="D89" i="6"/>
  <c r="C89" i="6"/>
  <c r="B89" i="6"/>
  <c r="M88" i="6"/>
  <c r="L88" i="6"/>
  <c r="K88" i="6"/>
  <c r="J88" i="6"/>
  <c r="I88" i="6"/>
  <c r="H88" i="6"/>
  <c r="G88" i="6"/>
  <c r="F88" i="6"/>
  <c r="E88" i="6"/>
  <c r="D88" i="6"/>
  <c r="C88" i="6"/>
  <c r="B88" i="6"/>
  <c r="M87" i="6"/>
  <c r="L87" i="6"/>
  <c r="K87" i="6"/>
  <c r="J87" i="6"/>
  <c r="I87" i="6"/>
  <c r="H87" i="6"/>
  <c r="G87" i="6"/>
  <c r="F87" i="6"/>
  <c r="E87" i="6"/>
  <c r="D87" i="6"/>
  <c r="C87" i="6"/>
  <c r="B87" i="6"/>
  <c r="M86" i="6"/>
  <c r="L86" i="6"/>
  <c r="K86" i="6"/>
  <c r="J86" i="6"/>
  <c r="I86" i="6"/>
  <c r="H86" i="6"/>
  <c r="G86" i="6"/>
  <c r="F86" i="6"/>
  <c r="E86" i="6"/>
  <c r="D86" i="6"/>
  <c r="C86" i="6"/>
  <c r="B86" i="6"/>
  <c r="M85" i="6"/>
  <c r="L85" i="6"/>
  <c r="K85" i="6"/>
  <c r="J85" i="6"/>
  <c r="I85" i="6"/>
  <c r="H85" i="6"/>
  <c r="G85" i="6"/>
  <c r="F85" i="6"/>
  <c r="E85" i="6"/>
  <c r="D85" i="6"/>
  <c r="C85" i="6"/>
  <c r="B85" i="6"/>
  <c r="M84" i="6"/>
  <c r="L84" i="6"/>
  <c r="K84" i="6"/>
  <c r="J84" i="6"/>
  <c r="I84" i="6"/>
  <c r="H84" i="6"/>
  <c r="G84" i="6"/>
  <c r="F84" i="6"/>
  <c r="E84" i="6"/>
  <c r="D84" i="6"/>
  <c r="C84" i="6"/>
  <c r="B84" i="6"/>
  <c r="M83" i="6"/>
  <c r="L83" i="6"/>
  <c r="K83" i="6"/>
  <c r="J83" i="6"/>
  <c r="I83" i="6"/>
  <c r="H83" i="6"/>
  <c r="G83" i="6"/>
  <c r="F83" i="6"/>
  <c r="E83" i="6"/>
  <c r="D83" i="6"/>
  <c r="C83" i="6"/>
  <c r="B83" i="6"/>
  <c r="M82" i="6"/>
  <c r="L82" i="6"/>
  <c r="K82" i="6"/>
  <c r="J82" i="6"/>
  <c r="I82" i="6"/>
  <c r="H82" i="6"/>
  <c r="G82" i="6"/>
  <c r="F82" i="6"/>
  <c r="E82" i="6"/>
  <c r="D82" i="6"/>
  <c r="C82" i="6"/>
  <c r="B82" i="6"/>
  <c r="BF82" i="2" s="1"/>
  <c r="M81" i="6"/>
  <c r="L81" i="6"/>
  <c r="K81" i="6"/>
  <c r="J81" i="6"/>
  <c r="I81" i="6"/>
  <c r="H81" i="6"/>
  <c r="G81" i="6"/>
  <c r="F81" i="6"/>
  <c r="E81" i="6"/>
  <c r="D81" i="6"/>
  <c r="C81" i="6"/>
  <c r="B81" i="6"/>
  <c r="BF81" i="2" s="1"/>
  <c r="M79" i="6"/>
  <c r="L79" i="6"/>
  <c r="K79" i="6"/>
  <c r="J79" i="6"/>
  <c r="I79" i="6"/>
  <c r="H79" i="6"/>
  <c r="G79" i="6"/>
  <c r="F79" i="6"/>
  <c r="E79" i="6"/>
  <c r="D79" i="6"/>
  <c r="C79" i="6"/>
  <c r="B79" i="6"/>
  <c r="M78" i="6"/>
  <c r="L78" i="6"/>
  <c r="K78" i="6"/>
  <c r="J78" i="6"/>
  <c r="I78" i="6"/>
  <c r="H78" i="6"/>
  <c r="G78" i="6"/>
  <c r="F78" i="6"/>
  <c r="E78" i="6"/>
  <c r="D78" i="6"/>
  <c r="C78" i="6"/>
  <c r="B78" i="6"/>
  <c r="M77" i="6"/>
  <c r="L77" i="6"/>
  <c r="K77" i="6"/>
  <c r="J77" i="6"/>
  <c r="I77" i="6"/>
  <c r="H77" i="6"/>
  <c r="G77" i="6"/>
  <c r="F77" i="6"/>
  <c r="E77" i="6"/>
  <c r="D77" i="6"/>
  <c r="C77" i="6"/>
  <c r="B77" i="6"/>
  <c r="M76" i="6"/>
  <c r="L76" i="6"/>
  <c r="K76" i="6"/>
  <c r="J76" i="6"/>
  <c r="I76" i="6"/>
  <c r="H76" i="6"/>
  <c r="G76" i="6"/>
  <c r="F76" i="6"/>
  <c r="E76" i="6"/>
  <c r="D76" i="6"/>
  <c r="C76" i="6"/>
  <c r="B76" i="6"/>
  <c r="M75" i="6"/>
  <c r="L75" i="6"/>
  <c r="K75" i="6"/>
  <c r="J75" i="6"/>
  <c r="I75" i="6"/>
  <c r="H75" i="6"/>
  <c r="G75" i="6"/>
  <c r="F75" i="6"/>
  <c r="E75" i="6"/>
  <c r="D75" i="6"/>
  <c r="C75" i="6"/>
  <c r="B75" i="6"/>
  <c r="M74" i="6"/>
  <c r="L74" i="6"/>
  <c r="K74" i="6"/>
  <c r="J74" i="6"/>
  <c r="I74" i="6"/>
  <c r="H74" i="6"/>
  <c r="G74" i="6"/>
  <c r="F74" i="6"/>
  <c r="E74" i="6"/>
  <c r="D74" i="6"/>
  <c r="C74" i="6"/>
  <c r="B74" i="6"/>
  <c r="M73" i="6"/>
  <c r="L73" i="6"/>
  <c r="K73" i="6"/>
  <c r="J73" i="6"/>
  <c r="I73" i="6"/>
  <c r="H73" i="6"/>
  <c r="G73" i="6"/>
  <c r="F73" i="6"/>
  <c r="E73" i="6"/>
  <c r="D73" i="6"/>
  <c r="C73" i="6"/>
  <c r="B73" i="6"/>
  <c r="M72" i="6"/>
  <c r="L72" i="6"/>
  <c r="K72" i="6"/>
  <c r="J72" i="6"/>
  <c r="I72" i="6"/>
  <c r="H72" i="6"/>
  <c r="G72" i="6"/>
  <c r="F72" i="6"/>
  <c r="E72" i="6"/>
  <c r="D72" i="6"/>
  <c r="C72" i="6"/>
  <c r="B72" i="6"/>
  <c r="M71" i="6"/>
  <c r="L71" i="6"/>
  <c r="K71" i="6"/>
  <c r="J71" i="6"/>
  <c r="I71" i="6"/>
  <c r="H71" i="6"/>
  <c r="G71" i="6"/>
  <c r="F71" i="6"/>
  <c r="E71" i="6"/>
  <c r="D71" i="6"/>
  <c r="C71" i="6"/>
  <c r="B71" i="6"/>
  <c r="M70" i="6"/>
  <c r="L70" i="6"/>
  <c r="K70" i="6"/>
  <c r="J70" i="6"/>
  <c r="I70" i="6"/>
  <c r="H70" i="6"/>
  <c r="G70" i="6"/>
  <c r="F70" i="6"/>
  <c r="E70" i="6"/>
  <c r="D70" i="6"/>
  <c r="C70" i="6"/>
  <c r="B70" i="6"/>
  <c r="M69" i="6"/>
  <c r="L69" i="6"/>
  <c r="K69" i="6"/>
  <c r="J69" i="6"/>
  <c r="I69" i="6"/>
  <c r="H69" i="6"/>
  <c r="G69" i="6"/>
  <c r="F69" i="6"/>
  <c r="E69" i="6"/>
  <c r="D69" i="6"/>
  <c r="C69" i="6"/>
  <c r="B69" i="6"/>
  <c r="M68" i="6"/>
  <c r="L68" i="6"/>
  <c r="K68" i="6"/>
  <c r="J68" i="6"/>
  <c r="I68" i="6"/>
  <c r="H68" i="6"/>
  <c r="G68" i="6"/>
  <c r="F68" i="6"/>
  <c r="E68" i="6"/>
  <c r="D68" i="6"/>
  <c r="C68" i="6"/>
  <c r="B68" i="6"/>
  <c r="M67" i="6"/>
  <c r="L67" i="6"/>
  <c r="K67" i="6"/>
  <c r="J67" i="6"/>
  <c r="I67" i="6"/>
  <c r="H67" i="6"/>
  <c r="G67" i="6"/>
  <c r="F67" i="6"/>
  <c r="E67" i="6"/>
  <c r="D67" i="6"/>
  <c r="C67" i="6"/>
  <c r="B67" i="6"/>
  <c r="M66" i="6"/>
  <c r="L66" i="6"/>
  <c r="K66" i="6"/>
  <c r="J66" i="6"/>
  <c r="I66" i="6"/>
  <c r="H66" i="6"/>
  <c r="G66" i="6"/>
  <c r="F66" i="6"/>
  <c r="E66" i="6"/>
  <c r="D66" i="6"/>
  <c r="C66" i="6"/>
  <c r="B66" i="6"/>
  <c r="M65" i="6"/>
  <c r="L65" i="6"/>
  <c r="K65" i="6"/>
  <c r="J65" i="6"/>
  <c r="I65" i="6"/>
  <c r="H65" i="6"/>
  <c r="G65" i="6"/>
  <c r="F65" i="6"/>
  <c r="E65" i="6"/>
  <c r="D65" i="6"/>
  <c r="C65" i="6"/>
  <c r="B65" i="6"/>
  <c r="M64" i="6"/>
  <c r="L64" i="6"/>
  <c r="K64" i="6"/>
  <c r="J64" i="6"/>
  <c r="I64" i="6"/>
  <c r="H64" i="6"/>
  <c r="G64" i="6"/>
  <c r="F64" i="6"/>
  <c r="E64" i="6"/>
  <c r="D64" i="6"/>
  <c r="C64" i="6"/>
  <c r="B64" i="6"/>
  <c r="M63" i="6"/>
  <c r="L63" i="6"/>
  <c r="K63" i="6"/>
  <c r="J63" i="6"/>
  <c r="I63" i="6"/>
  <c r="H63" i="6"/>
  <c r="G63" i="6"/>
  <c r="F63" i="6"/>
  <c r="E63" i="6"/>
  <c r="D63" i="6"/>
  <c r="C63" i="6"/>
  <c r="B63" i="6"/>
  <c r="M62" i="6"/>
  <c r="L62" i="6"/>
  <c r="K62" i="6"/>
  <c r="J62" i="6"/>
  <c r="I62" i="6"/>
  <c r="H62" i="6"/>
  <c r="G62" i="6"/>
  <c r="F62" i="6"/>
  <c r="E62" i="6"/>
  <c r="D62" i="6"/>
  <c r="C62" i="6"/>
  <c r="B62" i="6"/>
  <c r="M61" i="6"/>
  <c r="L61" i="6"/>
  <c r="K61" i="6"/>
  <c r="J61" i="6"/>
  <c r="I61" i="6"/>
  <c r="H61" i="6"/>
  <c r="G61" i="6"/>
  <c r="F61" i="6"/>
  <c r="E61" i="6"/>
  <c r="D61" i="6"/>
  <c r="C61" i="6"/>
  <c r="B61" i="6"/>
  <c r="M60" i="6"/>
  <c r="L60" i="6"/>
  <c r="K60" i="6"/>
  <c r="J60" i="6"/>
  <c r="I60" i="6"/>
  <c r="H60" i="6"/>
  <c r="G60" i="6"/>
  <c r="F60" i="6"/>
  <c r="E60" i="6"/>
  <c r="D60" i="6"/>
  <c r="C60" i="6"/>
  <c r="B60" i="6"/>
  <c r="M59" i="6"/>
  <c r="L59" i="6"/>
  <c r="K59" i="6"/>
  <c r="J59" i="6"/>
  <c r="I59" i="6"/>
  <c r="H59" i="6"/>
  <c r="G59" i="6"/>
  <c r="F59" i="6"/>
  <c r="E59" i="6"/>
  <c r="D59" i="6"/>
  <c r="C59" i="6"/>
  <c r="B59" i="6"/>
  <c r="M58" i="6"/>
  <c r="L58" i="6"/>
  <c r="K58" i="6"/>
  <c r="J58" i="6"/>
  <c r="I58" i="6"/>
  <c r="H58" i="6"/>
  <c r="G58" i="6"/>
  <c r="F58" i="6"/>
  <c r="E58" i="6"/>
  <c r="D58" i="6"/>
  <c r="C58" i="6"/>
  <c r="B58" i="6"/>
  <c r="M57" i="6"/>
  <c r="L57" i="6"/>
  <c r="K57" i="6"/>
  <c r="J57" i="6"/>
  <c r="I57" i="6"/>
  <c r="H57" i="6"/>
  <c r="G57" i="6"/>
  <c r="F57" i="6"/>
  <c r="E57" i="6"/>
  <c r="D57" i="6"/>
  <c r="C57" i="6"/>
  <c r="B57" i="6"/>
  <c r="M56" i="6"/>
  <c r="L56" i="6"/>
  <c r="K56" i="6"/>
  <c r="J56" i="6"/>
  <c r="I56" i="6"/>
  <c r="H56" i="6"/>
  <c r="G56" i="6"/>
  <c r="F56" i="6"/>
  <c r="E56" i="6"/>
  <c r="D56" i="6"/>
  <c r="C56" i="6"/>
  <c r="B56" i="6"/>
  <c r="M55" i="6"/>
  <c r="L55" i="6"/>
  <c r="K55" i="6"/>
  <c r="J55" i="6"/>
  <c r="I55" i="6"/>
  <c r="H55" i="6"/>
  <c r="G55" i="6"/>
  <c r="F55" i="6"/>
  <c r="E55" i="6"/>
  <c r="D55" i="6"/>
  <c r="C55" i="6"/>
  <c r="B55" i="6"/>
  <c r="M54" i="6"/>
  <c r="L54" i="6"/>
  <c r="K54" i="6"/>
  <c r="J54" i="6"/>
  <c r="I54" i="6"/>
  <c r="H54" i="6"/>
  <c r="G54" i="6"/>
  <c r="F54" i="6"/>
  <c r="E54" i="6"/>
  <c r="D54" i="6"/>
  <c r="C54" i="6"/>
  <c r="B54" i="6"/>
  <c r="M53" i="6"/>
  <c r="L53" i="6"/>
  <c r="K53" i="6"/>
  <c r="J53" i="6"/>
  <c r="I53" i="6"/>
  <c r="H53" i="6"/>
  <c r="G53" i="6"/>
  <c r="F53" i="6"/>
  <c r="E53" i="6"/>
  <c r="D53" i="6"/>
  <c r="C53" i="6"/>
  <c r="B53" i="6"/>
  <c r="M52" i="6"/>
  <c r="L52" i="6"/>
  <c r="K52" i="6"/>
  <c r="J52" i="6"/>
  <c r="I52" i="6"/>
  <c r="H52" i="6"/>
  <c r="G52" i="6"/>
  <c r="F52" i="6"/>
  <c r="E52" i="6"/>
  <c r="D52" i="6"/>
  <c r="C52" i="6"/>
  <c r="B52" i="6"/>
  <c r="M51" i="6"/>
  <c r="L51" i="6"/>
  <c r="K51" i="6"/>
  <c r="J51" i="6"/>
  <c r="I51" i="6"/>
  <c r="H51" i="6"/>
  <c r="G51" i="6"/>
  <c r="F51" i="6"/>
  <c r="E51" i="6"/>
  <c r="D51" i="6"/>
  <c r="C51" i="6"/>
  <c r="B51" i="6"/>
  <c r="M50" i="6"/>
  <c r="L50" i="6"/>
  <c r="K50" i="6"/>
  <c r="J50" i="6"/>
  <c r="I50" i="6"/>
  <c r="H50" i="6"/>
  <c r="G50" i="6"/>
  <c r="F50" i="6"/>
  <c r="E50" i="6"/>
  <c r="D50" i="6"/>
  <c r="C50" i="6"/>
  <c r="B50" i="6"/>
  <c r="M49" i="6"/>
  <c r="L49" i="6"/>
  <c r="K49" i="6"/>
  <c r="J49" i="6"/>
  <c r="I49" i="6"/>
  <c r="H49" i="6"/>
  <c r="G49" i="6"/>
  <c r="F49" i="6"/>
  <c r="E49" i="6"/>
  <c r="D49" i="6"/>
  <c r="C49" i="6"/>
  <c r="B49" i="6"/>
  <c r="M48" i="6"/>
  <c r="L48" i="6"/>
  <c r="K48" i="6"/>
  <c r="J48" i="6"/>
  <c r="I48" i="6"/>
  <c r="H48" i="6"/>
  <c r="G48" i="6"/>
  <c r="F48" i="6"/>
  <c r="E48" i="6"/>
  <c r="D48" i="6"/>
  <c r="C48" i="6"/>
  <c r="B48" i="6"/>
  <c r="M47" i="6"/>
  <c r="L47" i="6"/>
  <c r="K47" i="6"/>
  <c r="J47" i="6"/>
  <c r="I47" i="6"/>
  <c r="H47" i="6"/>
  <c r="G47" i="6"/>
  <c r="F47" i="6"/>
  <c r="E47" i="6"/>
  <c r="D47" i="6"/>
  <c r="C47" i="6"/>
  <c r="B47" i="6"/>
  <c r="M46" i="6"/>
  <c r="L46" i="6"/>
  <c r="K46" i="6"/>
  <c r="J46" i="6"/>
  <c r="I46" i="6"/>
  <c r="H46" i="6"/>
  <c r="G46" i="6"/>
  <c r="F46" i="6"/>
  <c r="E46" i="6"/>
  <c r="D46" i="6"/>
  <c r="C46" i="6"/>
  <c r="B46" i="6"/>
  <c r="M45" i="6"/>
  <c r="L45" i="6"/>
  <c r="K45" i="6"/>
  <c r="J45" i="6"/>
  <c r="I45" i="6"/>
  <c r="H45" i="6"/>
  <c r="G45" i="6"/>
  <c r="F45" i="6"/>
  <c r="E45" i="6"/>
  <c r="D45" i="6"/>
  <c r="C45" i="6"/>
  <c r="B45" i="6"/>
  <c r="M44" i="6"/>
  <c r="L44" i="6"/>
  <c r="K44" i="6"/>
  <c r="J44" i="6"/>
  <c r="I44" i="6"/>
  <c r="H44" i="6"/>
  <c r="G44" i="6"/>
  <c r="F44" i="6"/>
  <c r="E44" i="6"/>
  <c r="D44" i="6"/>
  <c r="C44" i="6"/>
  <c r="B44" i="6"/>
  <c r="M42" i="6"/>
  <c r="L42" i="6"/>
  <c r="K42" i="6"/>
  <c r="J42" i="6"/>
  <c r="I42" i="6"/>
  <c r="H42" i="6"/>
  <c r="G42" i="6"/>
  <c r="F42" i="6"/>
  <c r="E42" i="6"/>
  <c r="D42" i="6"/>
  <c r="C42" i="6"/>
  <c r="B42" i="6"/>
  <c r="M41" i="6"/>
  <c r="L41" i="6"/>
  <c r="K41" i="6"/>
  <c r="J41" i="6"/>
  <c r="I41" i="6"/>
  <c r="H41" i="6"/>
  <c r="G41" i="6"/>
  <c r="F41" i="6"/>
  <c r="E41" i="6"/>
  <c r="D41" i="6"/>
  <c r="C41" i="6"/>
  <c r="B41" i="6"/>
  <c r="M40" i="6"/>
  <c r="L40" i="6"/>
  <c r="K40" i="6"/>
  <c r="J40" i="6"/>
  <c r="I40" i="6"/>
  <c r="H40" i="6"/>
  <c r="G40" i="6"/>
  <c r="F40" i="6"/>
  <c r="E40" i="6"/>
  <c r="D40" i="6"/>
  <c r="C40" i="6"/>
  <c r="B40" i="6"/>
  <c r="M39" i="6"/>
  <c r="L39" i="6"/>
  <c r="K39" i="6"/>
  <c r="J39" i="6"/>
  <c r="I39" i="6"/>
  <c r="H39" i="6"/>
  <c r="G39" i="6"/>
  <c r="F39" i="6"/>
  <c r="E39" i="6"/>
  <c r="D39" i="6"/>
  <c r="C39" i="6"/>
  <c r="B39" i="6"/>
  <c r="M38" i="6"/>
  <c r="L38" i="6"/>
  <c r="K38" i="6"/>
  <c r="J38" i="6"/>
  <c r="I38" i="6"/>
  <c r="H38" i="6"/>
  <c r="G38" i="6"/>
  <c r="F38" i="6"/>
  <c r="E38" i="6"/>
  <c r="D38" i="6"/>
  <c r="C38" i="6"/>
  <c r="B38" i="6"/>
  <c r="M37" i="6"/>
  <c r="L37" i="6"/>
  <c r="K37" i="6"/>
  <c r="J37" i="6"/>
  <c r="I37" i="6"/>
  <c r="H37" i="6"/>
  <c r="G37" i="6"/>
  <c r="F37" i="6"/>
  <c r="E37" i="6"/>
  <c r="D37" i="6"/>
  <c r="C37" i="6"/>
  <c r="B37" i="6"/>
  <c r="M36" i="6"/>
  <c r="L36" i="6"/>
  <c r="K36" i="6"/>
  <c r="J36" i="6"/>
  <c r="I36" i="6"/>
  <c r="H36" i="6"/>
  <c r="G36" i="6"/>
  <c r="F36" i="6"/>
  <c r="E36" i="6"/>
  <c r="D36" i="6"/>
  <c r="C36" i="6"/>
  <c r="B36" i="6"/>
  <c r="BF36" i="2" s="1"/>
  <c r="M35" i="6"/>
  <c r="L35" i="6"/>
  <c r="K35" i="6"/>
  <c r="J35" i="6"/>
  <c r="I35" i="6"/>
  <c r="H35" i="6"/>
  <c r="G35" i="6"/>
  <c r="F35" i="6"/>
  <c r="E35" i="6"/>
  <c r="D35" i="6"/>
  <c r="C35" i="6"/>
  <c r="B35" i="6"/>
  <c r="M34" i="6"/>
  <c r="L34" i="6"/>
  <c r="K34" i="6"/>
  <c r="J34" i="6"/>
  <c r="I34" i="6"/>
  <c r="H34" i="6"/>
  <c r="G34" i="6"/>
  <c r="F34" i="6"/>
  <c r="E34" i="6"/>
  <c r="D34" i="6"/>
  <c r="C34" i="6"/>
  <c r="B34" i="6"/>
  <c r="M33" i="6"/>
  <c r="L33" i="6"/>
  <c r="K33" i="6"/>
  <c r="J33" i="6"/>
  <c r="I33" i="6"/>
  <c r="H33" i="6"/>
  <c r="G33" i="6"/>
  <c r="F33" i="6"/>
  <c r="E33" i="6"/>
  <c r="D33" i="6"/>
  <c r="C33" i="6"/>
  <c r="B33" i="6"/>
  <c r="M32" i="6"/>
  <c r="L32" i="6"/>
  <c r="K32" i="6"/>
  <c r="J32" i="6"/>
  <c r="I32" i="6"/>
  <c r="H32" i="6"/>
  <c r="G32" i="6"/>
  <c r="F32" i="6"/>
  <c r="E32" i="6"/>
  <c r="D32" i="6"/>
  <c r="C32" i="6"/>
  <c r="B32" i="6"/>
  <c r="M31" i="6"/>
  <c r="L31" i="6"/>
  <c r="K31" i="6"/>
  <c r="J31" i="6"/>
  <c r="I31" i="6"/>
  <c r="H31" i="6"/>
  <c r="G31" i="6"/>
  <c r="F31" i="6"/>
  <c r="E31" i="6"/>
  <c r="D31" i="6"/>
  <c r="C31" i="6"/>
  <c r="B31" i="6"/>
  <c r="BF31" i="2" s="1"/>
  <c r="M30" i="6"/>
  <c r="L30" i="6"/>
  <c r="K30" i="6"/>
  <c r="J30" i="6"/>
  <c r="I30" i="6"/>
  <c r="H30" i="6"/>
  <c r="G30" i="6"/>
  <c r="F30" i="6"/>
  <c r="E30" i="6"/>
  <c r="D30" i="6"/>
  <c r="C30" i="6"/>
  <c r="B30" i="6"/>
  <c r="M29" i="6"/>
  <c r="L29" i="6"/>
  <c r="K29" i="6"/>
  <c r="J29" i="6"/>
  <c r="I29" i="6"/>
  <c r="H29" i="6"/>
  <c r="G29" i="6"/>
  <c r="F29" i="6"/>
  <c r="E29" i="6"/>
  <c r="D29" i="6"/>
  <c r="C29" i="6"/>
  <c r="B29" i="6"/>
  <c r="M28" i="6"/>
  <c r="L28" i="6"/>
  <c r="K28" i="6"/>
  <c r="J28" i="6"/>
  <c r="I28" i="6"/>
  <c r="H28" i="6"/>
  <c r="G28" i="6"/>
  <c r="F28" i="6"/>
  <c r="E28" i="6"/>
  <c r="D28" i="6"/>
  <c r="C28" i="6"/>
  <c r="B28" i="6"/>
  <c r="M27" i="6"/>
  <c r="L27" i="6"/>
  <c r="K27" i="6"/>
  <c r="J27" i="6"/>
  <c r="I27" i="6"/>
  <c r="H27" i="6"/>
  <c r="G27" i="6"/>
  <c r="F27" i="6"/>
  <c r="E27" i="6"/>
  <c r="D27" i="6"/>
  <c r="C27" i="6"/>
  <c r="B27" i="6"/>
  <c r="M26" i="6"/>
  <c r="L26" i="6"/>
  <c r="K26" i="6"/>
  <c r="J26" i="6"/>
  <c r="I26" i="6"/>
  <c r="H26" i="6"/>
  <c r="G26" i="6"/>
  <c r="F26" i="6"/>
  <c r="E26" i="6"/>
  <c r="D26" i="6"/>
  <c r="C26" i="6"/>
  <c r="B26" i="6"/>
  <c r="M25" i="6"/>
  <c r="L25" i="6"/>
  <c r="K25" i="6"/>
  <c r="J25" i="6"/>
  <c r="I25" i="6"/>
  <c r="H25" i="6"/>
  <c r="G25" i="6"/>
  <c r="F25" i="6"/>
  <c r="E25" i="6"/>
  <c r="D25" i="6"/>
  <c r="C25" i="6"/>
  <c r="B25" i="6"/>
  <c r="M24" i="6"/>
  <c r="L24" i="6"/>
  <c r="K24" i="6"/>
  <c r="J24" i="6"/>
  <c r="I24" i="6"/>
  <c r="H24" i="6"/>
  <c r="G24" i="6"/>
  <c r="F24" i="6"/>
  <c r="E24" i="6"/>
  <c r="D24" i="6"/>
  <c r="C24" i="6"/>
  <c r="B24" i="6"/>
  <c r="M23" i="6"/>
  <c r="L23" i="6"/>
  <c r="K23" i="6"/>
  <c r="J23" i="6"/>
  <c r="I23" i="6"/>
  <c r="H23" i="6"/>
  <c r="G23" i="6"/>
  <c r="F23" i="6"/>
  <c r="E23" i="6"/>
  <c r="D23" i="6"/>
  <c r="C23" i="6"/>
  <c r="B23" i="6"/>
  <c r="M22" i="6"/>
  <c r="L22" i="6"/>
  <c r="K22" i="6"/>
  <c r="J22" i="6"/>
  <c r="I22" i="6"/>
  <c r="H22" i="6"/>
  <c r="G22" i="6"/>
  <c r="F22" i="6"/>
  <c r="E22" i="6"/>
  <c r="D22" i="6"/>
  <c r="C22" i="6"/>
  <c r="B22" i="6"/>
  <c r="M21" i="6"/>
  <c r="L21" i="6"/>
  <c r="K21" i="6"/>
  <c r="J21" i="6"/>
  <c r="I21" i="6"/>
  <c r="H21" i="6"/>
  <c r="G21" i="6"/>
  <c r="F21" i="6"/>
  <c r="E21" i="6"/>
  <c r="D21" i="6"/>
  <c r="C21" i="6"/>
  <c r="B21" i="6"/>
  <c r="M20" i="6"/>
  <c r="L20" i="6"/>
  <c r="K20" i="6"/>
  <c r="J20" i="6"/>
  <c r="I20" i="6"/>
  <c r="H20" i="6"/>
  <c r="G20" i="6"/>
  <c r="F20" i="6"/>
  <c r="E20" i="6"/>
  <c r="D20" i="6"/>
  <c r="C20" i="6"/>
  <c r="B20" i="6"/>
  <c r="M19" i="6"/>
  <c r="L19" i="6"/>
  <c r="K19" i="6"/>
  <c r="J19" i="6"/>
  <c r="I19" i="6"/>
  <c r="H19" i="6"/>
  <c r="G19" i="6"/>
  <c r="F19" i="6"/>
  <c r="E19" i="6"/>
  <c r="D19" i="6"/>
  <c r="C19" i="6"/>
  <c r="B19" i="6"/>
  <c r="M18" i="6"/>
  <c r="L18" i="6"/>
  <c r="K18" i="6"/>
  <c r="J18" i="6"/>
  <c r="I18" i="6"/>
  <c r="H18" i="6"/>
  <c r="G18" i="6"/>
  <c r="F18" i="6"/>
  <c r="E18" i="6"/>
  <c r="D18" i="6"/>
  <c r="C18" i="6"/>
  <c r="B18" i="6"/>
  <c r="M17" i="6"/>
  <c r="L17" i="6"/>
  <c r="K17" i="6"/>
  <c r="J17" i="6"/>
  <c r="I17" i="6"/>
  <c r="H17" i="6"/>
  <c r="G17" i="6"/>
  <c r="F17" i="6"/>
  <c r="E17" i="6"/>
  <c r="D17" i="6"/>
  <c r="C17" i="6"/>
  <c r="B17" i="6"/>
  <c r="M16" i="6"/>
  <c r="L16" i="6"/>
  <c r="K16" i="6"/>
  <c r="J16" i="6"/>
  <c r="I16" i="6"/>
  <c r="H16" i="6"/>
  <c r="G16" i="6"/>
  <c r="F16" i="6"/>
  <c r="E16" i="6"/>
  <c r="D16" i="6"/>
  <c r="C16" i="6"/>
  <c r="B16" i="6"/>
  <c r="M15" i="6"/>
  <c r="L15" i="6"/>
  <c r="K15" i="6"/>
  <c r="J15" i="6"/>
  <c r="I15" i="6"/>
  <c r="H15" i="6"/>
  <c r="G15" i="6"/>
  <c r="F15" i="6"/>
  <c r="E15" i="6"/>
  <c r="D15" i="6"/>
  <c r="C15" i="6"/>
  <c r="B15" i="6"/>
  <c r="M14" i="6"/>
  <c r="L14" i="6"/>
  <c r="K14" i="6"/>
  <c r="J14" i="6"/>
  <c r="I14" i="6"/>
  <c r="H14" i="6"/>
  <c r="G14" i="6"/>
  <c r="F14" i="6"/>
  <c r="E14" i="6"/>
  <c r="D14" i="6"/>
  <c r="C14" i="6"/>
  <c r="B14" i="6"/>
  <c r="M13" i="6"/>
  <c r="L13" i="6"/>
  <c r="K13" i="6"/>
  <c r="J13" i="6"/>
  <c r="I13" i="6"/>
  <c r="H13" i="6"/>
  <c r="G13" i="6"/>
  <c r="F13" i="6"/>
  <c r="E13" i="6"/>
  <c r="D13" i="6"/>
  <c r="C13" i="6"/>
  <c r="B13" i="6"/>
  <c r="M12" i="6"/>
  <c r="L12" i="6"/>
  <c r="K12" i="6"/>
  <c r="J12" i="6"/>
  <c r="I12" i="6"/>
  <c r="H12" i="6"/>
  <c r="G12" i="6"/>
  <c r="F12" i="6"/>
  <c r="E12" i="6"/>
  <c r="D12" i="6"/>
  <c r="C12" i="6"/>
  <c r="B12" i="6"/>
  <c r="M11" i="6"/>
  <c r="L11" i="6"/>
  <c r="K11" i="6"/>
  <c r="J11" i="6"/>
  <c r="I11" i="6"/>
  <c r="H11" i="6"/>
  <c r="G11" i="6"/>
  <c r="F11" i="6"/>
  <c r="E11" i="6"/>
  <c r="D11" i="6"/>
  <c r="C11" i="6"/>
  <c r="B11" i="6"/>
  <c r="M10" i="6"/>
  <c r="L10" i="6"/>
  <c r="K10" i="6"/>
  <c r="J10" i="6"/>
  <c r="I10" i="6"/>
  <c r="H10" i="6"/>
  <c r="G10" i="6"/>
  <c r="F10" i="6"/>
  <c r="E10" i="6"/>
  <c r="D10" i="6"/>
  <c r="C10" i="6"/>
  <c r="B10" i="6"/>
  <c r="M9" i="6"/>
  <c r="L9" i="6"/>
  <c r="K9" i="6"/>
  <c r="J9" i="6"/>
  <c r="I9" i="6"/>
  <c r="H9" i="6"/>
  <c r="G9" i="6"/>
  <c r="F9" i="6"/>
  <c r="E9" i="6"/>
  <c r="D9" i="6"/>
  <c r="C9" i="6"/>
  <c r="B9" i="6"/>
  <c r="M8" i="6"/>
  <c r="L8" i="6"/>
  <c r="K8" i="6"/>
  <c r="J8" i="6"/>
  <c r="I8" i="6"/>
  <c r="H8" i="6"/>
  <c r="G8" i="6"/>
  <c r="F8" i="6"/>
  <c r="E8" i="6"/>
  <c r="D8" i="6"/>
  <c r="C8" i="6"/>
  <c r="B8" i="6"/>
  <c r="M7" i="6"/>
  <c r="L7" i="6"/>
  <c r="K7" i="6"/>
  <c r="J7" i="6"/>
  <c r="I7" i="6"/>
  <c r="H7" i="6"/>
  <c r="G7" i="6"/>
  <c r="F7" i="6"/>
  <c r="E7" i="6"/>
  <c r="D7" i="6"/>
  <c r="C7" i="6"/>
  <c r="B7" i="6"/>
  <c r="C6360" i="5"/>
  <c r="C6568" i="5"/>
  <c r="C6572" i="5"/>
  <c r="C6628" i="5"/>
  <c r="C6632" i="5"/>
  <c r="C6640" i="5"/>
  <c r="C6680" i="5"/>
  <c r="C6708" i="5"/>
  <c r="C6744" i="5"/>
  <c r="C6748" i="5"/>
  <c r="C6788" i="5"/>
  <c r="C6792" i="5"/>
  <c r="C6816" i="5"/>
  <c r="C6832" i="5"/>
  <c r="C6836" i="5"/>
  <c r="C6848" i="5"/>
  <c r="C6884" i="5"/>
  <c r="C6900" i="5"/>
  <c r="C6916" i="5"/>
  <c r="C6932" i="5"/>
  <c r="C6943" i="5"/>
  <c r="C6964" i="5"/>
  <c r="C6980" i="5"/>
  <c r="C6987" i="5"/>
  <c r="C6996" i="5"/>
  <c r="C7008" i="5"/>
  <c r="C7012" i="5"/>
  <c r="C7027" i="5"/>
  <c r="C7028" i="5"/>
  <c r="C7040" i="5"/>
  <c r="C7055" i="5"/>
  <c r="C7060" i="5"/>
  <c r="C7072" i="5"/>
  <c r="C7080" i="5"/>
  <c r="C7088" i="5"/>
  <c r="C7092" i="5"/>
  <c r="C7108" i="5"/>
  <c r="C7112" i="5"/>
  <c r="C7120" i="5"/>
  <c r="C7128" i="5"/>
  <c r="C7132" i="5"/>
  <c r="C7144" i="5"/>
  <c r="C7160" i="5"/>
  <c r="C7164" i="5"/>
  <c r="C7168" i="5"/>
  <c r="C7176" i="5"/>
  <c r="C7184" i="5"/>
  <c r="C7192" i="5"/>
  <c r="C7196" i="5"/>
  <c r="C7200" i="5"/>
  <c r="C7204" i="5"/>
  <c r="C7224" i="5"/>
  <c r="C7232" i="5"/>
  <c r="C7240" i="5"/>
  <c r="C7248" i="5"/>
  <c r="C7252" i="5"/>
  <c r="C7256" i="5"/>
  <c r="C7264" i="5"/>
  <c r="C7276" i="5"/>
  <c r="C7280" i="5"/>
  <c r="C7284" i="5"/>
  <c r="C7288" i="5"/>
  <c r="C7296" i="5"/>
  <c r="C7304" i="5"/>
  <c r="C7308" i="5"/>
  <c r="C7312" i="5"/>
  <c r="C7324" i="5"/>
  <c r="C7328" i="5"/>
  <c r="C7348" i="5"/>
  <c r="C7352" i="5"/>
  <c r="C7356" i="5"/>
  <c r="C7359" i="5"/>
  <c r="C7360" i="5"/>
  <c r="C7372" i="5"/>
  <c r="C7376" i="5"/>
  <c r="C7388" i="5"/>
  <c r="C7396" i="5"/>
  <c r="C7400" i="5"/>
  <c r="C7404" i="5"/>
  <c r="C7412" i="5"/>
  <c r="C7420" i="5"/>
  <c r="C7428" i="5"/>
  <c r="C7432" i="5"/>
  <c r="C7440" i="5"/>
  <c r="C7444" i="5"/>
  <c r="C7448" i="5"/>
  <c r="C7460" i="5"/>
  <c r="C7468" i="5"/>
  <c r="C7472" i="5"/>
  <c r="C7480" i="5"/>
  <c r="C7484" i="5"/>
  <c r="C7488" i="5"/>
  <c r="C7492" i="5"/>
  <c r="C7500" i="5"/>
  <c r="C7512" i="5"/>
  <c r="C7516" i="5"/>
  <c r="C7528" i="5"/>
  <c r="C7532" i="5"/>
  <c r="C7540" i="5"/>
  <c r="C7548" i="5"/>
  <c r="C7560" i="5"/>
  <c r="C7568" i="5"/>
  <c r="C7572" i="5"/>
  <c r="C7576" i="5"/>
  <c r="C7588" i="5"/>
  <c r="C7592" i="5"/>
  <c r="C7596" i="5"/>
  <c r="C7604" i="5"/>
  <c r="C7608" i="5"/>
  <c r="C7612" i="5"/>
  <c r="C7624" i="5"/>
  <c r="C7628" i="5"/>
  <c r="C7632" i="5"/>
  <c r="C7636" i="5"/>
  <c r="C7640" i="5"/>
  <c r="C7644" i="5"/>
  <c r="C7656" i="5"/>
  <c r="C7664" i="5"/>
  <c r="C7668" i="5"/>
  <c r="C7672" i="5"/>
  <c r="C7680" i="5"/>
  <c r="C7684" i="5"/>
  <c r="C7688" i="5"/>
  <c r="C7696" i="5"/>
  <c r="C7700" i="5"/>
  <c r="C7708" i="5"/>
  <c r="C7716" i="5"/>
  <c r="C7720" i="5"/>
  <c r="C7724" i="5"/>
  <c r="C7728" i="5"/>
  <c r="C7732" i="5"/>
  <c r="C7736" i="5"/>
  <c r="C7739" i="5"/>
  <c r="C7748" i="5"/>
  <c r="C7752" i="5"/>
  <c r="C7756" i="5"/>
  <c r="C7764" i="5"/>
  <c r="C7768" i="5"/>
  <c r="C7776" i="5"/>
  <c r="C7780" i="5"/>
  <c r="C7784" i="5"/>
  <c r="C7788" i="5"/>
  <c r="C7792" i="5"/>
  <c r="C7796" i="5"/>
  <c r="C7804" i="5"/>
  <c r="C7808" i="5"/>
  <c r="C7812" i="5"/>
  <c r="C7816" i="5"/>
  <c r="C7824" i="5"/>
  <c r="C7828" i="5"/>
  <c r="C7832" i="5"/>
  <c r="C7848" i="5"/>
  <c r="C7852" i="5"/>
  <c r="C7856" i="5"/>
  <c r="C7860" i="5"/>
  <c r="C7868" i="5"/>
  <c r="C7872" i="5"/>
  <c r="C7884" i="5"/>
  <c r="C7888" i="5"/>
  <c r="C7892" i="5"/>
  <c r="C7896" i="5"/>
  <c r="C7904" i="5"/>
  <c r="C7912" i="5"/>
  <c r="C7920" i="5"/>
  <c r="C7924" i="5"/>
  <c r="C7928" i="5"/>
  <c r="C7932" i="5"/>
  <c r="C7936" i="5"/>
  <c r="C7944" i="5"/>
  <c r="C7948" i="5"/>
  <c r="C7952" i="5"/>
  <c r="C7956" i="5"/>
  <c r="C7960" i="5"/>
  <c r="C7964" i="5"/>
  <c r="C7968" i="5"/>
  <c r="C7972" i="5"/>
  <c r="C7980" i="5"/>
  <c r="C7984" i="5"/>
  <c r="C7988" i="5"/>
  <c r="C7992" i="5"/>
  <c r="C8000" i="5"/>
  <c r="C8004" i="5"/>
  <c r="C8008" i="5"/>
  <c r="C8012" i="5"/>
  <c r="C8016" i="5"/>
  <c r="C8020" i="5"/>
  <c r="C8024" i="5"/>
  <c r="C8028" i="5"/>
  <c r="C8036" i="5"/>
  <c r="C8040" i="5"/>
  <c r="C8044" i="5"/>
  <c r="C8048" i="5"/>
  <c r="C8052" i="5"/>
  <c r="C8056" i="5"/>
  <c r="C8060" i="5"/>
  <c r="C8068" i="5"/>
  <c r="C8072" i="5"/>
  <c r="C8076" i="5"/>
  <c r="BE580" i="2" s="1"/>
  <c r="C8080" i="5"/>
  <c r="C8084" i="5"/>
  <c r="C8088" i="5"/>
  <c r="BE69" i="2" s="1"/>
  <c r="C8092" i="5"/>
  <c r="C8096" i="5"/>
  <c r="BE363" i="2" s="1"/>
  <c r="C8104" i="5"/>
  <c r="BE156" i="2" s="1"/>
  <c r="C8108" i="5"/>
  <c r="C8112" i="5"/>
  <c r="BE206" i="2" s="1"/>
  <c r="C8116" i="5"/>
  <c r="BE53" i="2" s="1"/>
  <c r="C8120" i="5"/>
  <c r="BE371" i="2" s="1"/>
  <c r="C8124" i="5"/>
  <c r="BE375" i="2" s="1"/>
  <c r="BF375" i="2" s="1"/>
  <c r="C8128" i="5"/>
  <c r="BE424" i="2" s="1"/>
  <c r="C8132" i="5"/>
  <c r="BE480" i="2" s="1"/>
  <c r="C8140" i="5"/>
  <c r="C8144" i="5"/>
  <c r="BE611" i="2" s="1"/>
  <c r="C8148" i="5"/>
  <c r="BE621" i="2" s="1"/>
  <c r="C8152" i="5"/>
  <c r="BE347" i="2" s="1"/>
  <c r="C8156" i="5"/>
  <c r="C8160" i="5"/>
  <c r="BE346" i="2" s="1"/>
  <c r="C8164" i="5"/>
  <c r="BE339" i="2" s="1"/>
  <c r="C8168" i="5"/>
  <c r="C8172" i="5"/>
  <c r="C8176" i="5"/>
  <c r="BE213" i="2" s="1"/>
  <c r="BF213" i="2" s="1"/>
  <c r="C8180" i="5"/>
  <c r="C8188" i="5"/>
  <c r="C8192" i="5"/>
  <c r="C8196" i="5"/>
  <c r="C8200" i="5"/>
  <c r="C8204" i="5"/>
  <c r="C8208" i="5"/>
  <c r="C8216" i="5"/>
  <c r="C8220" i="5"/>
  <c r="BE382" i="2" s="1"/>
  <c r="C8224" i="5"/>
  <c r="BE23" i="2" s="1"/>
  <c r="C8228" i="5"/>
  <c r="BE146" i="2" s="1"/>
  <c r="C8232" i="5"/>
  <c r="BE355" i="2" s="1"/>
  <c r="C8236" i="5"/>
  <c r="C8244" i="5"/>
  <c r="BE37" i="2" s="1"/>
  <c r="C8248" i="5"/>
  <c r="BE103" i="2" s="1"/>
  <c r="BF103" i="2" s="1"/>
  <c r="C8252" i="5"/>
  <c r="BE170" i="2" s="1"/>
  <c r="C8256" i="5"/>
  <c r="BE584" i="2" s="1"/>
  <c r="BF584" i="2" s="1"/>
  <c r="C8264" i="5"/>
  <c r="BE173" i="2" s="1"/>
  <c r="C8268" i="5"/>
  <c r="BE406" i="2" s="1"/>
  <c r="C8276" i="5"/>
  <c r="BE137" i="2" s="1"/>
  <c r="C8280" i="5"/>
  <c r="BE501" i="2" s="1"/>
  <c r="BF501" i="2" s="1"/>
  <c r="C8284" i="5"/>
  <c r="BE505" i="2" s="1"/>
  <c r="BF505" i="2" s="1"/>
  <c r="C8292" i="5"/>
  <c r="C8296" i="5"/>
  <c r="C8300" i="5"/>
  <c r="BE526" i="2" s="1"/>
  <c r="BF526" i="2" s="1"/>
  <c r="C8304" i="5"/>
  <c r="C8308" i="5"/>
  <c r="BE537" i="2" s="1"/>
  <c r="C8312" i="5"/>
  <c r="BE541" i="2" s="1"/>
  <c r="C8316" i="5"/>
  <c r="BE545" i="2" s="1"/>
  <c r="BF545" i="2" s="1"/>
  <c r="C8320" i="5"/>
  <c r="BE549" i="2" s="1"/>
  <c r="C8328" i="5"/>
  <c r="BE561" i="2" s="1"/>
  <c r="BF561" i="2" s="1"/>
  <c r="C8332" i="5"/>
  <c r="BE565" i="2" s="1"/>
  <c r="BF565" i="2" s="1"/>
  <c r="C8336" i="5"/>
  <c r="C8340" i="5"/>
  <c r="BE574" i="2" s="1"/>
  <c r="C8344" i="5"/>
  <c r="C8348" i="5"/>
  <c r="BE617" i="2" s="1"/>
  <c r="C8352" i="5"/>
  <c r="BE626" i="2" s="1"/>
  <c r="BF626" i="2" s="1"/>
  <c r="C8356" i="5"/>
  <c r="BE631" i="2" s="1"/>
  <c r="C8360" i="5"/>
  <c r="BE635" i="2" s="1"/>
  <c r="BF635" i="2" s="1"/>
  <c r="C8364" i="5"/>
  <c r="BE512" i="2" s="1"/>
  <c r="BF512" i="2" s="1"/>
  <c r="C8368" i="5"/>
  <c r="C8371" i="5"/>
  <c r="BE531" i="2" s="1"/>
  <c r="C8372" i="5"/>
  <c r="C8380" i="5"/>
  <c r="C8384" i="5"/>
  <c r="C8388" i="5"/>
  <c r="C8392" i="5"/>
  <c r="BE483" i="2" s="1"/>
  <c r="C8396" i="5"/>
  <c r="BE487" i="2" s="1"/>
  <c r="C8400" i="5"/>
  <c r="BE494" i="2" s="1"/>
  <c r="C8404" i="5"/>
  <c r="BE104" i="2" s="1"/>
  <c r="C8408" i="5"/>
  <c r="C8412" i="5"/>
  <c r="BE219" i="2" s="1"/>
  <c r="C8416" i="5"/>
  <c r="BE225" i="2" s="1"/>
  <c r="BF225" i="2" s="1"/>
  <c r="C8420" i="5"/>
  <c r="BE608" i="2" s="1"/>
  <c r="C8424" i="5"/>
  <c r="BE641" i="2" s="1"/>
  <c r="C8428" i="5"/>
  <c r="BE645" i="2" s="1"/>
  <c r="C8432" i="5"/>
  <c r="BE648" i="2" s="1"/>
  <c r="C8440" i="5"/>
  <c r="BE658" i="2" s="1"/>
  <c r="C8444" i="5"/>
  <c r="BE670" i="2" s="1"/>
  <c r="BF670" i="2" s="1"/>
  <c r="C8448" i="5"/>
  <c r="C8452" i="5"/>
  <c r="BE701" i="2" s="1"/>
  <c r="BF701" i="2" s="1"/>
  <c r="C8456" i="5"/>
  <c r="BE718" i="2" s="1"/>
  <c r="C8460" i="5"/>
  <c r="BE724" i="2" s="1"/>
  <c r="C8468" i="5"/>
  <c r="BE607" i="2" s="1"/>
  <c r="C8472" i="5"/>
  <c r="BE734" i="2" s="1"/>
  <c r="C8476" i="5"/>
  <c r="BE735" i="2" s="1"/>
  <c r="C8684" i="5"/>
  <c r="BE803" i="2" s="1"/>
  <c r="C8688" i="5"/>
  <c r="BE807" i="2" s="1"/>
  <c r="C8692" i="5"/>
  <c r="BE811" i="2" s="1"/>
  <c r="C8696" i="5"/>
  <c r="BE815" i="2" s="1"/>
  <c r="C8700" i="5"/>
  <c r="BE819" i="2" s="1"/>
  <c r="C8704" i="5"/>
  <c r="BE822" i="2" s="1"/>
  <c r="BF822" i="2" s="1"/>
  <c r="C8708" i="5"/>
  <c r="BE242" i="2" s="1"/>
  <c r="BF242" i="2" s="1"/>
  <c r="C8712" i="5"/>
  <c r="C8716" i="5"/>
  <c r="BE830" i="2" s="1"/>
  <c r="C8720" i="5"/>
  <c r="BE834" i="2" s="1"/>
  <c r="BF834" i="2" s="1"/>
  <c r="C8728" i="5"/>
  <c r="BE842" i="2" s="1"/>
  <c r="C8732" i="5"/>
  <c r="BE845" i="2" s="1"/>
  <c r="BF845" i="2" s="1"/>
  <c r="C8736" i="5"/>
  <c r="BE849" i="2" s="1"/>
  <c r="C8740" i="5"/>
  <c r="BE853" i="2" s="1"/>
  <c r="C8744" i="5"/>
  <c r="BE857" i="2" s="1"/>
  <c r="BF857" i="2" s="1"/>
  <c r="C8748" i="5"/>
  <c r="BE861" i="2" s="1"/>
  <c r="C8752" i="5"/>
  <c r="C8760" i="5"/>
  <c r="C8764" i="5"/>
  <c r="C8768" i="5"/>
  <c r="C8772" i="5"/>
  <c r="C8776" i="5"/>
  <c r="BE889" i="2" s="1"/>
  <c r="BF889" i="2" s="1"/>
  <c r="C8784" i="5"/>
  <c r="C8788" i="5"/>
  <c r="C8792" i="5"/>
  <c r="C8796" i="5"/>
  <c r="C8800" i="5"/>
  <c r="BE913" i="2" s="1"/>
  <c r="C8804" i="5"/>
  <c r="BE917" i="2" s="1"/>
  <c r="C8808" i="5"/>
  <c r="BE921" i="2" s="1"/>
  <c r="C8812" i="5"/>
  <c r="BE925" i="2" s="1"/>
  <c r="BF925" i="2" s="1"/>
  <c r="C8816" i="5"/>
  <c r="BE897" i="2" s="1"/>
  <c r="C8820" i="5"/>
  <c r="BE905" i="2" s="1"/>
  <c r="BF905" i="2" s="1"/>
  <c r="C8824" i="5"/>
  <c r="BE945" i="2" s="1"/>
  <c r="BF945" i="2" s="1"/>
  <c r="C8828" i="5"/>
  <c r="BE931" i="2" s="1"/>
  <c r="C8836" i="5"/>
  <c r="BE935" i="2" s="1"/>
  <c r="BF935" i="2" s="1"/>
  <c r="C8840" i="5"/>
  <c r="BE939" i="2" s="1"/>
  <c r="C8844" i="5"/>
  <c r="BE943" i="2" s="1"/>
  <c r="C8848" i="5"/>
  <c r="BE952" i="2" s="1"/>
  <c r="C8852" i="5"/>
  <c r="C8856" i="5"/>
  <c r="BE960" i="2" s="1"/>
  <c r="C8860" i="5"/>
  <c r="BE964" i="2" s="1"/>
  <c r="C8868" i="5"/>
  <c r="BE972" i="2" s="1"/>
  <c r="C8876" i="5"/>
  <c r="BE980" i="2" s="1"/>
  <c r="C8880" i="5"/>
  <c r="BE984" i="2" s="1"/>
  <c r="C8884" i="5"/>
  <c r="BE988" i="2" s="1"/>
  <c r="C8888" i="5"/>
  <c r="BE992" i="2" s="1"/>
  <c r="C6064" i="5"/>
  <c r="C6516" i="5"/>
  <c r="C6604" i="5"/>
  <c r="C6656" i="5"/>
  <c r="C6692" i="5"/>
  <c r="C6732" i="5"/>
  <c r="C6800" i="5"/>
  <c r="C6804" i="5"/>
  <c r="C6828" i="5"/>
  <c r="C6864" i="5"/>
  <c r="C6892" i="5"/>
  <c r="C6904" i="5"/>
  <c r="C6956" i="5"/>
  <c r="C6984" i="5"/>
  <c r="C6992" i="5"/>
  <c r="C7024" i="5"/>
  <c r="C7032" i="5"/>
  <c r="C7052" i="5"/>
  <c r="C7100" i="5"/>
  <c r="C7116" i="5"/>
  <c r="C7124" i="5"/>
  <c r="C7152" i="5"/>
  <c r="C7172" i="5"/>
  <c r="C7188" i="5"/>
  <c r="C7208" i="5"/>
  <c r="C7212" i="5"/>
  <c r="C7236" i="5"/>
  <c r="C7260" i="5"/>
  <c r="C7268" i="5"/>
  <c r="C7292" i="5"/>
  <c r="C7300" i="5"/>
  <c r="C7316" i="5"/>
  <c r="C7332" i="5"/>
  <c r="C7368" i="5"/>
  <c r="C7380" i="5"/>
  <c r="C7384" i="5"/>
  <c r="C7408" i="5"/>
  <c r="C7416" i="5"/>
  <c r="C7436" i="5"/>
  <c r="C7456" i="5"/>
  <c r="C7464" i="5"/>
  <c r="C7476" i="5"/>
  <c r="C7496" i="5"/>
  <c r="C7504" i="5"/>
  <c r="C7508" i="5"/>
  <c r="C7536" i="5"/>
  <c r="C7552" i="5"/>
  <c r="BE622" i="2" s="1"/>
  <c r="C7564" i="5"/>
  <c r="C7584" i="5"/>
  <c r="C7616" i="5"/>
  <c r="C7620" i="5"/>
  <c r="C7648" i="5"/>
  <c r="C7660" i="5"/>
  <c r="C7692" i="5"/>
  <c r="C7712" i="5"/>
  <c r="C7740" i="5"/>
  <c r="C7744" i="5"/>
  <c r="C7772" i="5"/>
  <c r="C7800" i="5"/>
  <c r="C7836" i="5"/>
  <c r="C7844" i="5"/>
  <c r="C7876" i="5"/>
  <c r="C7880" i="5"/>
  <c r="C7908" i="5"/>
  <c r="C7916" i="5"/>
  <c r="C7940" i="5"/>
  <c r="C7976" i="5"/>
  <c r="C7996" i="5"/>
  <c r="C8011" i="5"/>
  <c r="C8032" i="5"/>
  <c r="C8064" i="5"/>
  <c r="C8184" i="5"/>
  <c r="C8212" i="5"/>
  <c r="BE91" i="2" s="1"/>
  <c r="C8240" i="5"/>
  <c r="BE422" i="2" s="1"/>
  <c r="C8260" i="5"/>
  <c r="BE416" i="2" s="1"/>
  <c r="C8272" i="5"/>
  <c r="C8288" i="5"/>
  <c r="BE509" i="2" s="1"/>
  <c r="C8376" i="5"/>
  <c r="BE231" i="2" s="1"/>
  <c r="C8436" i="5"/>
  <c r="BE211" i="2" s="1"/>
  <c r="C8464" i="5"/>
  <c r="BE732" i="2" s="1"/>
  <c r="C8680" i="5"/>
  <c r="C8724" i="5"/>
  <c r="BE838" i="2" s="1"/>
  <c r="C8756" i="5"/>
  <c r="C8780" i="5"/>
  <c r="C8832" i="5"/>
  <c r="BE929" i="2" s="1"/>
  <c r="C8864" i="5"/>
  <c r="BE968" i="2" s="1"/>
  <c r="C8872" i="5"/>
  <c r="BE976" i="2" s="1"/>
  <c r="C8881" i="5"/>
  <c r="BE985" i="2" s="1"/>
  <c r="C8885" i="5"/>
  <c r="BE989" i="2" s="1"/>
  <c r="C8892" i="5"/>
  <c r="BE996" i="2" s="1"/>
  <c r="BT422" i="2"/>
  <c r="BU422" i="2" s="1"/>
  <c r="BR1014" i="2"/>
  <c r="BS1014" i="2"/>
  <c r="BT1018" i="2"/>
  <c r="BU1018" i="2" s="1"/>
  <c r="C8877" i="5"/>
  <c r="BE981" i="2" s="1"/>
  <c r="BF981" i="2" s="1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BT1020" i="2"/>
  <c r="BU1020" i="2" s="1"/>
  <c r="BR1020" i="2"/>
  <c r="BS1020" i="2" s="1"/>
  <c r="BT1019" i="2"/>
  <c r="BU1019" i="2" s="1"/>
  <c r="BR1019" i="2"/>
  <c r="BS1019" i="2" s="1"/>
  <c r="BR1018" i="2"/>
  <c r="BS1018" i="2" s="1"/>
  <c r="BT1016" i="2"/>
  <c r="BU1016" i="2" s="1"/>
  <c r="BR1016" i="2"/>
  <c r="BS1016" i="2" s="1"/>
  <c r="BT1015" i="2"/>
  <c r="BU1015" i="2" s="1"/>
  <c r="BR1015" i="2"/>
  <c r="BS1015" i="2" s="1"/>
  <c r="BT1014" i="2"/>
  <c r="BU1014" i="2" s="1"/>
  <c r="BT1012" i="2"/>
  <c r="BU1012" i="2" s="1"/>
  <c r="BR1012" i="2"/>
  <c r="BS1012" i="2" s="1"/>
  <c r="BT1011" i="2"/>
  <c r="BU1011" i="2" s="1"/>
  <c r="BR1011" i="2"/>
  <c r="BS1011" i="2" s="1"/>
  <c r="BT1010" i="2"/>
  <c r="BU1010" i="2" s="1"/>
  <c r="BT1008" i="2"/>
  <c r="BU1008" i="2" s="1"/>
  <c r="BR1008" i="2"/>
  <c r="BS1008" i="2" s="1"/>
  <c r="BT1007" i="2"/>
  <c r="BU1007" i="2" s="1"/>
  <c r="BR1007" i="2"/>
  <c r="BS1007" i="2" s="1"/>
  <c r="BT1006" i="2"/>
  <c r="BU1006" i="2" s="1"/>
  <c r="BT1004" i="2"/>
  <c r="BU1004" i="2"/>
  <c r="BR1004" i="2"/>
  <c r="BS1004" i="2" s="1"/>
  <c r="BT1003" i="2"/>
  <c r="BU1003" i="2" s="1"/>
  <c r="BR1003" i="2"/>
  <c r="BS1003" i="2" s="1"/>
  <c r="BR1002" i="2"/>
  <c r="BS1002" i="2" s="1"/>
  <c r="BT1000" i="2"/>
  <c r="BU1000" i="2" s="1"/>
  <c r="BR1000" i="2"/>
  <c r="BS1000" i="2" s="1"/>
  <c r="BT999" i="2"/>
  <c r="BU999" i="2"/>
  <c r="BR999" i="2"/>
  <c r="BS999" i="2" s="1"/>
  <c r="BR998" i="2"/>
  <c r="BS998" i="2" s="1"/>
  <c r="BT996" i="2"/>
  <c r="BU996" i="2" s="1"/>
  <c r="BR996" i="2"/>
  <c r="BS996" i="2"/>
  <c r="BT995" i="2"/>
  <c r="BU995" i="2" s="1"/>
  <c r="BR995" i="2"/>
  <c r="BS995" i="2" s="1"/>
  <c r="BT994" i="2"/>
  <c r="BU994" i="2" s="1"/>
  <c r="BT992" i="2"/>
  <c r="BU992" i="2" s="1"/>
  <c r="BR992" i="2"/>
  <c r="BS992" i="2"/>
  <c r="BT991" i="2"/>
  <c r="BU991" i="2" s="1"/>
  <c r="BR991" i="2"/>
  <c r="BS991" i="2" s="1"/>
  <c r="BT990" i="2"/>
  <c r="BU990" i="2" s="1"/>
  <c r="BT988" i="2"/>
  <c r="BU988" i="2" s="1"/>
  <c r="BR988" i="2"/>
  <c r="BS988" i="2" s="1"/>
  <c r="BT987" i="2"/>
  <c r="BU987" i="2" s="1"/>
  <c r="BR987" i="2"/>
  <c r="BS987" i="2"/>
  <c r="BT984" i="2"/>
  <c r="BU984" i="2" s="1"/>
  <c r="BR984" i="2"/>
  <c r="BS984" i="2" s="1"/>
  <c r="BT983" i="2"/>
  <c r="BU983" i="2" s="1"/>
  <c r="BR983" i="2"/>
  <c r="BS983" i="2" s="1"/>
  <c r="BT982" i="2"/>
  <c r="BU982" i="2" s="1"/>
  <c r="BT980" i="2"/>
  <c r="BU980" i="2" s="1"/>
  <c r="BR980" i="2"/>
  <c r="BS980" i="2" s="1"/>
  <c r="BT979" i="2"/>
  <c r="BU979" i="2" s="1"/>
  <c r="BR979" i="2"/>
  <c r="BS979" i="2"/>
  <c r="BT978" i="2"/>
  <c r="BU978" i="2" s="1"/>
  <c r="BT976" i="2"/>
  <c r="BU976" i="2" s="1"/>
  <c r="BR976" i="2"/>
  <c r="BS976" i="2" s="1"/>
  <c r="BT975" i="2"/>
  <c r="BU975" i="2" s="1"/>
  <c r="BR975" i="2"/>
  <c r="BS975" i="2" s="1"/>
  <c r="BT974" i="2"/>
  <c r="BU974" i="2" s="1"/>
  <c r="BR974" i="2"/>
  <c r="BS974" i="2"/>
  <c r="BT972" i="2"/>
  <c r="BU972" i="2" s="1"/>
  <c r="BR972" i="2"/>
  <c r="BS972" i="2" s="1"/>
  <c r="CA9" i="2"/>
  <c r="CA46" i="2"/>
  <c r="CA70" i="2"/>
  <c r="CA130" i="2"/>
  <c r="CA138" i="2"/>
  <c r="CA150" i="2"/>
  <c r="CA158" i="2"/>
  <c r="CA166" i="2"/>
  <c r="CA170" i="2"/>
  <c r="CA178" i="2"/>
  <c r="CA182" i="2"/>
  <c r="CA218" i="2"/>
  <c r="CA226" i="2"/>
  <c r="BT227" i="2"/>
  <c r="BU227" i="2" s="1"/>
  <c r="CA241" i="2"/>
  <c r="BR243" i="2"/>
  <c r="BS243" i="2" s="1"/>
  <c r="CA249" i="2"/>
  <c r="CA250" i="2"/>
  <c r="BT259" i="2"/>
  <c r="BU259" i="2"/>
  <c r="CA262" i="2"/>
  <c r="CA290" i="2"/>
  <c r="BT291" i="2"/>
  <c r="BU291" i="2" s="1"/>
  <c r="CA293" i="2"/>
  <c r="CA302" i="2"/>
  <c r="CA310" i="2"/>
  <c r="CA314" i="2"/>
  <c r="BR315" i="2"/>
  <c r="BS315" i="2" s="1"/>
  <c r="CA341" i="2"/>
  <c r="BT343" i="2"/>
  <c r="BU343" i="2" s="1"/>
  <c r="CA350" i="2"/>
  <c r="CA357" i="2"/>
  <c r="CA362" i="2"/>
  <c r="CA369" i="2"/>
  <c r="BR371" i="2"/>
  <c r="BS371" i="2"/>
  <c r="CA390" i="2"/>
  <c r="BT395" i="2"/>
  <c r="BU395" i="2" s="1"/>
  <c r="CA397" i="2"/>
  <c r="BT411" i="2"/>
  <c r="BU411" i="2"/>
  <c r="CA413" i="2"/>
  <c r="BT419" i="2"/>
  <c r="BU419" i="2" s="1"/>
  <c r="CA425" i="2"/>
  <c r="CA434" i="2"/>
  <c r="BT443" i="2"/>
  <c r="BU443" i="2" s="1"/>
  <c r="CA446" i="2"/>
  <c r="CA457" i="2"/>
  <c r="BT459" i="2"/>
  <c r="BU459" i="2" s="1"/>
  <c r="CA461" i="2"/>
  <c r="CA473" i="2"/>
  <c r="CA477" i="2"/>
  <c r="BR479" i="2"/>
  <c r="BS479" i="2" s="1"/>
  <c r="CA489" i="2"/>
  <c r="CA490" i="2"/>
  <c r="BT495" i="2"/>
  <c r="BU495" i="2" s="1"/>
  <c r="BR515" i="2"/>
  <c r="BS515" i="2" s="1"/>
  <c r="BT535" i="2"/>
  <c r="BU535" i="2" s="1"/>
  <c r="CA541" i="2"/>
  <c r="CA545" i="2"/>
  <c r="BT555" i="2"/>
  <c r="BU555" i="2" s="1"/>
  <c r="CA561" i="2"/>
  <c r="CA577" i="2"/>
  <c r="BT579" i="2"/>
  <c r="BU579" i="2" s="1"/>
  <c r="CA598" i="2"/>
  <c r="CA605" i="2"/>
  <c r="CA617" i="2"/>
  <c r="CA626" i="2"/>
  <c r="BT639" i="2"/>
  <c r="BU639" i="2" s="1"/>
  <c r="CA641" i="2"/>
  <c r="CA650" i="2"/>
  <c r="CA661" i="2"/>
  <c r="BT663" i="2"/>
  <c r="BU663" i="2" s="1"/>
  <c r="CA669" i="2"/>
  <c r="CA677" i="2"/>
  <c r="CA681" i="2"/>
  <c r="CA685" i="2"/>
  <c r="CA689" i="2"/>
  <c r="CA693" i="2"/>
  <c r="CA697" i="2"/>
  <c r="CA706" i="2"/>
  <c r="CA709" i="2"/>
  <c r="CA713" i="2"/>
  <c r="CA714" i="2"/>
  <c r="CA730" i="2"/>
  <c r="BR735" i="2"/>
  <c r="BS735" i="2" s="1"/>
  <c r="CA738" i="2"/>
  <c r="CA745" i="2"/>
  <c r="CA757" i="2"/>
  <c r="BT767" i="2"/>
  <c r="BU767" i="2" s="1"/>
  <c r="BR783" i="2"/>
  <c r="BS783" i="2" s="1"/>
  <c r="CA789" i="2"/>
  <c r="CA793" i="2"/>
  <c r="BT831" i="2"/>
  <c r="BU831" i="2" s="1"/>
  <c r="BT859" i="2"/>
  <c r="BU859" i="2" s="1"/>
  <c r="BR867" i="2"/>
  <c r="BS867" i="2"/>
  <c r="BR871" i="2"/>
  <c r="BS871" i="2" s="1"/>
  <c r="BR903" i="2"/>
  <c r="BS903" i="2"/>
  <c r="C5536" i="5"/>
  <c r="C5680" i="5"/>
  <c r="C6624" i="5"/>
  <c r="C6704" i="5"/>
  <c r="C6707" i="5"/>
  <c r="C6852" i="5"/>
  <c r="C6871" i="5"/>
  <c r="C6911" i="5"/>
  <c r="C6939" i="5"/>
  <c r="C6955" i="5"/>
  <c r="C6963" i="5"/>
  <c r="C7004" i="5"/>
  <c r="C7019" i="5"/>
  <c r="C7039" i="5"/>
  <c r="C7087" i="5"/>
  <c r="C7103" i="5"/>
  <c r="C7195" i="5"/>
  <c r="C7267" i="5"/>
  <c r="C7323" i="5"/>
  <c r="C7379" i="5"/>
  <c r="C7411" i="5"/>
  <c r="C7491" i="5"/>
  <c r="C7531" i="5"/>
  <c r="C7567" i="5"/>
  <c r="C7595" i="5"/>
  <c r="C7623" i="5"/>
  <c r="C7659" i="5"/>
  <c r="C7750" i="5"/>
  <c r="C7840" i="5"/>
  <c r="C7847" i="5"/>
  <c r="C8007" i="5"/>
  <c r="C8131" i="5"/>
  <c r="BE477" i="2" s="1"/>
  <c r="C8136" i="5"/>
  <c r="BE513" i="2" s="1"/>
  <c r="BF513" i="2" s="1"/>
  <c r="C8179" i="5"/>
  <c r="C8239" i="5"/>
  <c r="BE615" i="2" s="1"/>
  <c r="BF615" i="2" s="1"/>
  <c r="C8351" i="5"/>
  <c r="C8687" i="5"/>
  <c r="BE806" i="2" s="1"/>
  <c r="C8794" i="5"/>
  <c r="C8827" i="5"/>
  <c r="BE948" i="2" s="1"/>
  <c r="C5384" i="5"/>
  <c r="C5424" i="5"/>
  <c r="C5460" i="5"/>
  <c r="C5492" i="5"/>
  <c r="C5592" i="5"/>
  <c r="C5644" i="5"/>
  <c r="C5736" i="5"/>
  <c r="C6184" i="5"/>
  <c r="C6548" i="5"/>
  <c r="C6584" i="5"/>
  <c r="C6636" i="5"/>
  <c r="C6672" i="5"/>
  <c r="C6736" i="5"/>
  <c r="C6776" i="5"/>
  <c r="C6808" i="5"/>
  <c r="C6844" i="5"/>
  <c r="C6872" i="5"/>
  <c r="C6883" i="5"/>
  <c r="C6908" i="5"/>
  <c r="C6944" i="5"/>
  <c r="C6957" i="5"/>
  <c r="C6967" i="5"/>
  <c r="C6972" i="5"/>
  <c r="C6985" i="5"/>
  <c r="C6988" i="5"/>
  <c r="C7044" i="5"/>
  <c r="C7084" i="5"/>
  <c r="C7136" i="5"/>
  <c r="C7139" i="5"/>
  <c r="C7216" i="5"/>
  <c r="C7251" i="5"/>
  <c r="C7272" i="5"/>
  <c r="C7329" i="5"/>
  <c r="C7336" i="5"/>
  <c r="C7341" i="5"/>
  <c r="C7392" i="5"/>
  <c r="C7405" i="5"/>
  <c r="C7417" i="5"/>
  <c r="C7433" i="5"/>
  <c r="C7437" i="5"/>
  <c r="C7461" i="5"/>
  <c r="C7520" i="5"/>
  <c r="C7529" i="5"/>
  <c r="C7544" i="5"/>
  <c r="C7557" i="5"/>
  <c r="C7561" i="5"/>
  <c r="C7580" i="5"/>
  <c r="C7597" i="5"/>
  <c r="C7637" i="5"/>
  <c r="C7673" i="5"/>
  <c r="C7677" i="5"/>
  <c r="C7701" i="5"/>
  <c r="C7704" i="5"/>
  <c r="C7713" i="5"/>
  <c r="C7733" i="5"/>
  <c r="C7745" i="5"/>
  <c r="C7760" i="5"/>
  <c r="C7785" i="5"/>
  <c r="C7820" i="5"/>
  <c r="C7861" i="5"/>
  <c r="C7864" i="5"/>
  <c r="C7865" i="5"/>
  <c r="C7869" i="5"/>
  <c r="C7900" i="5"/>
  <c r="C7945" i="5"/>
  <c r="C7953" i="5"/>
  <c r="C7969" i="5"/>
  <c r="C8005" i="5"/>
  <c r="C8025" i="5"/>
  <c r="C8037" i="5"/>
  <c r="C8061" i="5"/>
  <c r="C8065" i="5"/>
  <c r="C8077" i="5"/>
  <c r="BE182" i="2" s="1"/>
  <c r="C8105" i="5"/>
  <c r="BE54" i="2" s="1"/>
  <c r="BF54" i="2" s="1"/>
  <c r="C8117" i="5"/>
  <c r="BE341" i="2" s="1"/>
  <c r="C8121" i="5"/>
  <c r="BE372" i="2" s="1"/>
  <c r="C8149" i="5"/>
  <c r="BE254" i="2" s="1"/>
  <c r="C8157" i="5"/>
  <c r="BE309" i="2" s="1"/>
  <c r="C8165" i="5"/>
  <c r="BE349" i="2" s="1"/>
  <c r="C8173" i="5"/>
  <c r="BE175" i="2" s="1"/>
  <c r="C8177" i="5"/>
  <c r="C8201" i="5"/>
  <c r="C8205" i="5"/>
  <c r="C8217" i="5"/>
  <c r="BE357" i="2" s="1"/>
  <c r="BF357" i="2" s="1"/>
  <c r="C8245" i="5"/>
  <c r="BE73" i="2" s="1"/>
  <c r="C8253" i="5"/>
  <c r="BE76" i="2" s="1"/>
  <c r="BF76" i="2" s="1"/>
  <c r="C8257" i="5"/>
  <c r="BE415" i="2" s="1"/>
  <c r="C8281" i="5"/>
  <c r="C8297" i="5"/>
  <c r="C8317" i="5"/>
  <c r="BE546" i="2" s="1"/>
  <c r="BF546" i="2" s="1"/>
  <c r="C8324" i="5"/>
  <c r="BE553" i="2" s="1"/>
  <c r="BF553" i="2" s="1"/>
  <c r="C8337" i="5"/>
  <c r="BE571" i="2" s="1"/>
  <c r="BF571" i="2" s="1"/>
  <c r="C8345" i="5"/>
  <c r="C8381" i="5"/>
  <c r="C8421" i="5"/>
  <c r="BE153" i="2" s="1"/>
  <c r="C8433" i="5"/>
  <c r="BE649" i="2" s="1"/>
  <c r="BF649" i="2" s="1"/>
  <c r="C8449" i="5"/>
  <c r="C8457" i="5"/>
  <c r="BE719" i="2" s="1"/>
  <c r="C8469" i="5"/>
  <c r="BE614" i="2" s="1"/>
  <c r="C8689" i="5"/>
  <c r="BE808" i="2" s="1"/>
  <c r="C8693" i="5"/>
  <c r="BE812" i="2" s="1"/>
  <c r="C8725" i="5"/>
  <c r="BE839" i="2" s="1"/>
  <c r="C8733" i="5"/>
  <c r="BE846" i="2" s="1"/>
  <c r="C8765" i="5"/>
  <c r="C8777" i="5"/>
  <c r="C8805" i="5"/>
  <c r="BE918" i="2" s="1"/>
  <c r="C8813" i="5"/>
  <c r="BE926" i="2" s="1"/>
  <c r="C8837" i="5"/>
  <c r="BE936" i="2" s="1"/>
  <c r="C8857" i="5"/>
  <c r="BE961" i="2" s="1"/>
  <c r="C8861" i="5"/>
  <c r="BE965" i="2" s="1"/>
  <c r="C6396" i="5"/>
  <c r="C6432" i="5"/>
  <c r="C6696" i="5"/>
  <c r="C6752" i="5"/>
  <c r="C6920" i="5"/>
  <c r="C6936" i="5"/>
  <c r="C6968" i="5"/>
  <c r="C6976" i="5"/>
  <c r="C7048" i="5"/>
  <c r="C7068" i="5"/>
  <c r="C7148" i="5"/>
  <c r="C7194" i="5"/>
  <c r="C7344" i="5"/>
  <c r="C7418" i="5"/>
  <c r="C7666" i="5"/>
  <c r="C7878" i="5"/>
  <c r="C8122" i="5"/>
  <c r="BE373" i="2" s="1"/>
  <c r="C8442" i="5"/>
  <c r="BE660" i="2" s="1"/>
  <c r="C8826" i="5"/>
  <c r="BE947" i="2" s="1"/>
  <c r="C6264" i="5"/>
  <c r="C6660" i="5"/>
  <c r="C6772" i="5"/>
  <c r="C6880" i="5"/>
  <c r="C6948" i="5"/>
  <c r="C7096" i="5"/>
  <c r="C7228" i="5"/>
  <c r="C7320" i="5"/>
  <c r="C8100" i="5"/>
  <c r="BE619" i="2" s="1"/>
  <c r="C7082" i="5"/>
  <c r="C7243" i="5"/>
  <c r="C7410" i="5"/>
  <c r="C7423" i="5"/>
  <c r="C7598" i="5"/>
  <c r="C7639" i="5"/>
  <c r="C7958" i="5"/>
  <c r="C8290" i="5"/>
  <c r="BE511" i="2" s="1"/>
  <c r="C7287" i="5"/>
  <c r="C8435" i="5"/>
  <c r="BE132" i="2" s="1"/>
  <c r="BT971" i="2"/>
  <c r="BU971" i="2" s="1"/>
  <c r="BR971" i="2"/>
  <c r="BS971" i="2" s="1"/>
  <c r="C6524" i="5"/>
  <c r="C7000" i="5"/>
  <c r="C8094" i="5"/>
  <c r="BE337" i="2" s="1"/>
  <c r="BF337" i="2" s="1"/>
  <c r="C6978" i="5"/>
  <c r="C7086" i="5"/>
  <c r="C7238" i="5"/>
  <c r="C7293" i="5"/>
  <c r="C7406" i="5"/>
  <c r="C7517" i="5"/>
  <c r="C7522" i="5"/>
  <c r="C7549" i="5"/>
  <c r="C7573" i="5"/>
  <c r="C7629" i="5"/>
  <c r="C7649" i="5"/>
  <c r="C7662" i="5"/>
  <c r="C7741" i="5"/>
  <c r="C7757" i="5"/>
  <c r="C7797" i="5"/>
  <c r="C7809" i="5"/>
  <c r="C7829" i="5"/>
  <c r="C7837" i="5"/>
  <c r="C7845" i="5"/>
  <c r="C7857" i="5"/>
  <c r="C7877" i="5"/>
  <c r="C7902" i="5"/>
  <c r="C7909" i="5"/>
  <c r="C7925" i="5"/>
  <c r="C7941" i="5"/>
  <c r="C7973" i="5"/>
  <c r="C8033" i="5"/>
  <c r="C8049" i="5"/>
  <c r="C8093" i="5"/>
  <c r="C8129" i="5"/>
  <c r="BE467" i="2" s="1"/>
  <c r="C8169" i="5"/>
  <c r="C8213" i="5"/>
  <c r="BE585" i="2" s="1"/>
  <c r="C8229" i="5"/>
  <c r="BE147" i="2" s="1"/>
  <c r="C8254" i="5"/>
  <c r="BE606" i="2" s="1"/>
  <c r="BF606" i="2" s="1"/>
  <c r="C8265" i="5"/>
  <c r="BE601" i="2" s="1"/>
  <c r="C8357" i="5"/>
  <c r="C8362" i="5"/>
  <c r="BE637" i="2" s="1"/>
  <c r="BF637" i="2" s="1"/>
  <c r="C8389" i="5"/>
  <c r="BE463" i="2" s="1"/>
  <c r="C8397" i="5"/>
  <c r="BE488" i="2" s="1"/>
  <c r="C8413" i="5"/>
  <c r="BE220" i="2" s="1"/>
  <c r="C8417" i="5"/>
  <c r="BE226" i="2" s="1"/>
  <c r="C8453" i="5"/>
  <c r="BE706" i="2" s="1"/>
  <c r="C8685" i="5"/>
  <c r="BE804" i="2" s="1"/>
  <c r="C8701" i="5"/>
  <c r="BE820" i="2" s="1"/>
  <c r="C8709" i="5"/>
  <c r="BE826" i="2" s="1"/>
  <c r="C8721" i="5"/>
  <c r="C8741" i="5"/>
  <c r="BE854" i="2" s="1"/>
  <c r="C8753" i="5"/>
  <c r="C8785" i="5"/>
  <c r="C8793" i="5"/>
  <c r="C8797" i="5"/>
  <c r="C8809" i="5"/>
  <c r="BE922" i="2" s="1"/>
  <c r="C8821" i="5"/>
  <c r="BE910" i="2" s="1"/>
  <c r="C8829" i="5"/>
  <c r="BE949" i="2" s="1"/>
  <c r="BF949" i="2" s="1"/>
  <c r="C8833" i="5"/>
  <c r="BE932" i="2" s="1"/>
  <c r="C8853" i="5"/>
  <c r="BE957" i="2" s="1"/>
  <c r="BF957" i="2" s="1"/>
  <c r="C6819" i="5"/>
  <c r="C6999" i="5"/>
  <c r="C7063" i="5"/>
  <c r="C7146" i="5"/>
  <c r="C7326" i="5"/>
  <c r="C7439" i="5"/>
  <c r="C7502" i="5"/>
  <c r="C7555" i="5"/>
  <c r="C7587" i="5"/>
  <c r="C7667" i="5"/>
  <c r="C7822" i="5"/>
  <c r="C8062" i="5"/>
  <c r="C8233" i="5"/>
  <c r="BE596" i="2" s="1"/>
  <c r="C8382" i="5"/>
  <c r="BE230" i="2" s="1"/>
  <c r="BF230" i="2" s="1"/>
  <c r="C8697" i="5"/>
  <c r="BE816" i="2" s="1"/>
  <c r="C8737" i="5"/>
  <c r="BE850" i="2" s="1"/>
  <c r="C8817" i="5"/>
  <c r="BE898" i="2" s="1"/>
  <c r="C8845" i="5"/>
  <c r="BE944" i="2" s="1"/>
  <c r="C6927" i="5"/>
  <c r="C6947" i="5"/>
  <c r="C7095" i="5"/>
  <c r="C7231" i="5"/>
  <c r="C7443" i="5"/>
  <c r="C7603" i="5"/>
  <c r="C7787" i="5"/>
  <c r="C7923" i="5"/>
  <c r="C8761" i="5"/>
  <c r="BE874" i="2" s="1"/>
  <c r="C4" i="5"/>
  <c r="C7556" i="5"/>
  <c r="C8341" i="5"/>
  <c r="BE586" i="2" s="1"/>
  <c r="C7211" i="5"/>
  <c r="C7519" i="5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C6822" i="5"/>
  <c r="C7198" i="5"/>
  <c r="C7438" i="5"/>
  <c r="C7758" i="5"/>
  <c r="C7954" i="5"/>
  <c r="C8378" i="5"/>
  <c r="C8757" i="5"/>
  <c r="C7402" i="5"/>
  <c r="C6716" i="5"/>
  <c r="C6917" i="5"/>
  <c r="C7045" i="5"/>
  <c r="C7069" i="5"/>
  <c r="C7241" i="5"/>
  <c r="C7245" i="5"/>
  <c r="C7305" i="5"/>
  <c r="C7345" i="5"/>
  <c r="C7365" i="5"/>
  <c r="C7453" i="5"/>
  <c r="C7489" i="5"/>
  <c r="C7498" i="5"/>
  <c r="C7569" i="5"/>
  <c r="C7613" i="5"/>
  <c r="C7633" i="5"/>
  <c r="C7657" i="5"/>
  <c r="C7681" i="5"/>
  <c r="C7697" i="5"/>
  <c r="C7729" i="5"/>
  <c r="C7737" i="5"/>
  <c r="C7761" i="5"/>
  <c r="C7825" i="5"/>
  <c r="C7841" i="5"/>
  <c r="C7849" i="5"/>
  <c r="C7901" i="5"/>
  <c r="C7905" i="5"/>
  <c r="C7965" i="5"/>
  <c r="C7985" i="5"/>
  <c r="C7989" i="5"/>
  <c r="C8089" i="5"/>
  <c r="BE98" i="2" s="1"/>
  <c r="BF98" i="2" s="1"/>
  <c r="C8101" i="5"/>
  <c r="BE616" i="2" s="1"/>
  <c r="C8109" i="5"/>
  <c r="C8133" i="5"/>
  <c r="BE492" i="2" s="1"/>
  <c r="C8181" i="5"/>
  <c r="C8209" i="5"/>
  <c r="C8225" i="5"/>
  <c r="BE344" i="2" s="1"/>
  <c r="C8273" i="5"/>
  <c r="C8285" i="5"/>
  <c r="BE506" i="2" s="1"/>
  <c r="BF506" i="2" s="1"/>
  <c r="C8293" i="5"/>
  <c r="BE517" i="2" s="1"/>
  <c r="C8313" i="5"/>
  <c r="BE542" i="2" s="1"/>
  <c r="C8353" i="5"/>
  <c r="BE628" i="2" s="1"/>
  <c r="BF628" i="2" s="1"/>
  <c r="C8361" i="5"/>
  <c r="BE636" i="2" s="1"/>
  <c r="C8401" i="5"/>
  <c r="BE495" i="2" s="1"/>
  <c r="C8841" i="5"/>
  <c r="BE940" i="2" s="1"/>
  <c r="BR12" i="2"/>
  <c r="BS12" i="2" s="1"/>
  <c r="BR16" i="2"/>
  <c r="BS16" i="2" s="1"/>
  <c r="BT76" i="2"/>
  <c r="BU76" i="2" s="1"/>
  <c r="BT28" i="2"/>
  <c r="BU28" i="2" s="1"/>
  <c r="BT32" i="2"/>
  <c r="BU32" i="2" s="1"/>
  <c r="BR96" i="2"/>
  <c r="BS96" i="2" s="1"/>
  <c r="BT60" i="2"/>
  <c r="BU60" i="2" s="1"/>
  <c r="BT64" i="2"/>
  <c r="BU64" i="2" s="1"/>
  <c r="BT108" i="2"/>
  <c r="BU108" i="2" s="1"/>
  <c r="BR116" i="2"/>
  <c r="BS116" i="2" s="1"/>
  <c r="BT124" i="2"/>
  <c r="BU124" i="2"/>
  <c r="BR128" i="2"/>
  <c r="BS128" i="2" s="1"/>
  <c r="BT140" i="2"/>
  <c r="BU140" i="2" s="1"/>
  <c r="BT148" i="2"/>
  <c r="BU148" i="2" s="1"/>
  <c r="BT152" i="2"/>
  <c r="BU152" i="2" s="1"/>
  <c r="BR164" i="2"/>
  <c r="BS164" i="2" s="1"/>
  <c r="BR172" i="2"/>
  <c r="BS172" i="2" s="1"/>
  <c r="BR176" i="2"/>
  <c r="BS176" i="2" s="1"/>
  <c r="BT180" i="2"/>
  <c r="BU180" i="2" s="1"/>
  <c r="BR184" i="2"/>
  <c r="BS184" i="2" s="1"/>
  <c r="BT188" i="2"/>
  <c r="BU188" i="2" s="1"/>
  <c r="BR200" i="2"/>
  <c r="BS200" i="2" s="1"/>
  <c r="BT204" i="2"/>
  <c r="BU204" i="2" s="1"/>
  <c r="BR212" i="2"/>
  <c r="BS212" i="2" s="1"/>
  <c r="BR220" i="2"/>
  <c r="BS220" i="2" s="1"/>
  <c r="BT240" i="2"/>
  <c r="BU240" i="2" s="1"/>
  <c r="BT387" i="2"/>
  <c r="BU387" i="2" s="1"/>
  <c r="BR252" i="2"/>
  <c r="BS252" i="2" s="1"/>
  <c r="BR256" i="2"/>
  <c r="BS256" i="2" s="1"/>
  <c r="BR272" i="2"/>
  <c r="BS272" i="2" s="1"/>
  <c r="BR276" i="2"/>
  <c r="BS276" i="2" s="1"/>
  <c r="BT280" i="2"/>
  <c r="BU280" i="2" s="1"/>
  <c r="BR284" i="2"/>
  <c r="BS284" i="2" s="1"/>
  <c r="BR296" i="2"/>
  <c r="BS296" i="2" s="1"/>
  <c r="BT300" i="2"/>
  <c r="BU300" i="2" s="1"/>
  <c r="BT312" i="2"/>
  <c r="BU312" i="2" s="1"/>
  <c r="BT320" i="2"/>
  <c r="BU320" i="2" s="1"/>
  <c r="BT324" i="2"/>
  <c r="BU324" i="2" s="1"/>
  <c r="BR328" i="2"/>
  <c r="BS328" i="2" s="1"/>
  <c r="BR336" i="2"/>
  <c r="BS336" i="2" s="1"/>
  <c r="BR340" i="2"/>
  <c r="BS340" i="2" s="1"/>
  <c r="BR344" i="2"/>
  <c r="BS344" i="2" s="1"/>
  <c r="BR348" i="2"/>
  <c r="BS348" i="2" s="1"/>
  <c r="BR352" i="2"/>
  <c r="BS352" i="2" s="1"/>
  <c r="BR408" i="2"/>
  <c r="BS408" i="2" s="1"/>
  <c r="BR380" i="2"/>
  <c r="BS380" i="2" s="1"/>
  <c r="BR384" i="2"/>
  <c r="BS384" i="2" s="1"/>
  <c r="BR388" i="2"/>
  <c r="BS388" i="2" s="1"/>
  <c r="BT392" i="2"/>
  <c r="BU392" i="2" s="1"/>
  <c r="BR400" i="2"/>
  <c r="BS400" i="2" s="1"/>
  <c r="BR404" i="2"/>
  <c r="BS404" i="2"/>
  <c r="BR412" i="2"/>
  <c r="BS412" i="2" s="1"/>
  <c r="BT56" i="2"/>
  <c r="BU56" i="2" s="1"/>
  <c r="BT424" i="2"/>
  <c r="BU424" i="2" s="1"/>
  <c r="BR428" i="2"/>
  <c r="BS428" i="2" s="1"/>
  <c r="BT436" i="2"/>
  <c r="BU436" i="2" s="1"/>
  <c r="BT444" i="2"/>
  <c r="BU444" i="2" s="1"/>
  <c r="BT448" i="2"/>
  <c r="BU448" i="2" s="1"/>
  <c r="BT452" i="2"/>
  <c r="BU452" i="2" s="1"/>
  <c r="BR460" i="2"/>
  <c r="BS460" i="2" s="1"/>
  <c r="BT464" i="2"/>
  <c r="BU464" i="2" s="1"/>
  <c r="BT468" i="2"/>
  <c r="BU468" i="2"/>
  <c r="BR472" i="2"/>
  <c r="BS472" i="2" s="1"/>
  <c r="BR476" i="2"/>
  <c r="BS476" i="2" s="1"/>
  <c r="BR492" i="2"/>
  <c r="BS492" i="2" s="1"/>
  <c r="BR508" i="2"/>
  <c r="BS508" i="2" s="1"/>
  <c r="BT516" i="2"/>
  <c r="BU516" i="2" s="1"/>
  <c r="BR536" i="2"/>
  <c r="BS536" i="2" s="1"/>
  <c r="BR920" i="2"/>
  <c r="BS920" i="2" s="1"/>
  <c r="BR928" i="2"/>
  <c r="BS928" i="2" s="1"/>
  <c r="BT952" i="2"/>
  <c r="BU952" i="2" s="1"/>
  <c r="BR956" i="2"/>
  <c r="BS956" i="2" s="1"/>
  <c r="BR960" i="2"/>
  <c r="BS960" i="2" s="1"/>
  <c r="BT964" i="2"/>
  <c r="BU964" i="2" s="1"/>
  <c r="C8865" i="5"/>
  <c r="BE969" i="2" s="1"/>
  <c r="BF969" i="2" s="1"/>
  <c r="C6860" i="5"/>
  <c r="C6878" i="5"/>
  <c r="C7209" i="5"/>
  <c r="C7781" i="5"/>
  <c r="C7801" i="5"/>
  <c r="C8041" i="5"/>
  <c r="C8141" i="5"/>
  <c r="C8197" i="5"/>
  <c r="C8261" i="5"/>
  <c r="BE105" i="2" s="1"/>
  <c r="BF105" i="2" s="1"/>
  <c r="C8277" i="5"/>
  <c r="BE207" i="2" s="1"/>
  <c r="C8445" i="5"/>
  <c r="BE674" i="2" s="1"/>
  <c r="BF674" i="2" s="1"/>
  <c r="BT968" i="2"/>
  <c r="BU968" i="2" s="1"/>
  <c r="BT967" i="2"/>
  <c r="BU967" i="2" s="1"/>
  <c r="C6048" i="5"/>
  <c r="C6136" i="5"/>
  <c r="C6500" i="5"/>
  <c r="C6809" i="5"/>
  <c r="C6869" i="5"/>
  <c r="C7193" i="5"/>
  <c r="C7381" i="5"/>
  <c r="C7505" i="5"/>
  <c r="C7605" i="5"/>
  <c r="C7641" i="5"/>
  <c r="C7773" i="5"/>
  <c r="C7817" i="5"/>
  <c r="C7893" i="5"/>
  <c r="C7957" i="5"/>
  <c r="C8001" i="5"/>
  <c r="C8153" i="5"/>
  <c r="BE22" i="2" s="1"/>
  <c r="BF22" i="2" s="1"/>
  <c r="C8185" i="5"/>
  <c r="C8305" i="5"/>
  <c r="BE534" i="2" s="1"/>
  <c r="C8325" i="5"/>
  <c r="BE554" i="2" s="1"/>
  <c r="C8429" i="5"/>
  <c r="C8801" i="5"/>
  <c r="BE914" i="2" s="1"/>
  <c r="C6412" i="5"/>
  <c r="C6600" i="5"/>
  <c r="C6840" i="5"/>
  <c r="C7367" i="5"/>
  <c r="C7424" i="5"/>
  <c r="C7652" i="5"/>
  <c r="C7863" i="5"/>
  <c r="C680" i="5"/>
  <c r="C728" i="5"/>
  <c r="BE119" i="2" s="1"/>
  <c r="C776" i="5"/>
  <c r="C780" i="5"/>
  <c r="C784" i="5"/>
  <c r="BE124" i="2" s="1"/>
  <c r="C840" i="5"/>
  <c r="C844" i="5"/>
  <c r="C848" i="5"/>
  <c r="C852" i="5"/>
  <c r="C856" i="5"/>
  <c r="C860" i="5"/>
  <c r="C864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1004" i="5"/>
  <c r="C1008" i="5"/>
  <c r="C1032" i="5"/>
  <c r="C1036" i="5"/>
  <c r="C1040" i="5"/>
  <c r="C1044" i="5"/>
  <c r="C1048" i="5"/>
  <c r="C1052" i="5"/>
  <c r="BE640" i="2" s="1"/>
  <c r="BR963" i="2"/>
  <c r="BS963" i="2" s="1"/>
  <c r="BR959" i="2"/>
  <c r="BS959" i="2" s="1"/>
  <c r="BR955" i="2"/>
  <c r="BS955" i="2" s="1"/>
  <c r="N950" i="6"/>
  <c r="N949" i="6"/>
  <c r="N948" i="6"/>
  <c r="N947" i="6"/>
  <c r="N946" i="6"/>
  <c r="N945" i="6"/>
  <c r="N944" i="6"/>
  <c r="N943" i="6"/>
  <c r="N942" i="6"/>
  <c r="N941" i="6"/>
  <c r="C6008" i="5"/>
  <c r="C6012" i="5"/>
  <c r="C6084" i="5"/>
  <c r="C6128" i="5"/>
  <c r="C6176" i="5"/>
  <c r="C6224" i="5"/>
  <c r="C6308" i="5"/>
  <c r="C6348" i="5"/>
  <c r="C6456" i="5"/>
  <c r="C6472" i="5"/>
  <c r="C6620" i="5"/>
  <c r="C6768" i="5"/>
  <c r="C6796" i="5"/>
  <c r="C6952" i="5"/>
  <c r="C7180" i="5"/>
  <c r="C7676" i="5"/>
  <c r="C4924" i="5"/>
  <c r="BE579" i="2" s="1"/>
  <c r="BF579" i="2" s="1"/>
  <c r="C4948" i="5"/>
  <c r="C4988" i="5"/>
  <c r="BE890" i="2" s="1"/>
  <c r="C5012" i="5"/>
  <c r="C5044" i="5"/>
  <c r="C5064" i="5"/>
  <c r="C5080" i="5"/>
  <c r="C5120" i="5"/>
  <c r="C5144" i="5"/>
  <c r="C5176" i="5"/>
  <c r="C5196" i="5"/>
  <c r="C5224" i="5"/>
  <c r="C5244" i="5"/>
  <c r="C5268" i="5"/>
  <c r="C5284" i="5"/>
  <c r="C5300" i="5"/>
  <c r="C5316" i="5"/>
  <c r="C5320" i="5"/>
  <c r="C5332" i="5"/>
  <c r="C5340" i="5"/>
  <c r="C5348" i="5"/>
  <c r="C5360" i="5"/>
  <c r="C5364" i="5"/>
  <c r="C5380" i="5"/>
  <c r="C5396" i="5"/>
  <c r="C5404" i="5"/>
  <c r="C5412" i="5"/>
  <c r="C5428" i="5"/>
  <c r="C5444" i="5"/>
  <c r="C5448" i="5"/>
  <c r="C5468" i="5"/>
  <c r="C5476" i="5"/>
  <c r="C5488" i="5"/>
  <c r="C5508" i="5"/>
  <c r="C5512" i="5"/>
  <c r="C5524" i="5"/>
  <c r="C5548" i="5"/>
  <c r="C5560" i="5"/>
  <c r="C5564" i="5"/>
  <c r="C5608" i="5"/>
  <c r="C5620" i="5"/>
  <c r="C5636" i="5"/>
  <c r="C5656" i="5"/>
  <c r="C5660" i="5"/>
  <c r="C5676" i="5"/>
  <c r="C5692" i="5"/>
  <c r="C5708" i="5"/>
  <c r="C5724" i="5"/>
  <c r="C5740" i="5"/>
  <c r="C5760" i="5"/>
  <c r="C5764" i="5"/>
  <c r="C5784" i="5"/>
  <c r="C5792" i="5"/>
  <c r="C5800" i="5"/>
  <c r="C5812" i="5"/>
  <c r="C5816" i="5"/>
  <c r="C5836" i="5"/>
  <c r="C5844" i="5"/>
  <c r="C5856" i="5"/>
  <c r="C5916" i="5"/>
  <c r="C5924" i="5"/>
  <c r="C5936" i="5"/>
  <c r="C5940" i="5"/>
  <c r="C5956" i="5"/>
  <c r="C5960" i="5"/>
  <c r="C5976" i="5"/>
  <c r="C5984" i="5"/>
  <c r="C5996" i="5"/>
  <c r="C6032" i="5"/>
  <c r="C6036" i="5"/>
  <c r="C6056" i="5"/>
  <c r="C6080" i="5"/>
  <c r="C6108" i="5"/>
  <c r="C6112" i="5"/>
  <c r="C6144" i="5"/>
  <c r="C6156" i="5"/>
  <c r="C6160" i="5"/>
  <c r="C6196" i="5"/>
  <c r="C6204" i="5"/>
  <c r="C6248" i="5"/>
  <c r="C6288" i="5"/>
  <c r="C6324" i="5"/>
  <c r="C6340" i="5"/>
  <c r="C6368" i="5"/>
  <c r="C6380" i="5"/>
  <c r="C6392" i="5"/>
  <c r="C6416" i="5"/>
  <c r="C6428" i="5"/>
  <c r="C6444" i="5"/>
  <c r="C6468" i="5"/>
  <c r="C6504" i="5"/>
  <c r="C6532" i="5"/>
  <c r="C6544" i="5"/>
  <c r="C6592" i="5"/>
  <c r="C6608" i="5"/>
  <c r="C6668" i="5"/>
  <c r="C6676" i="5"/>
  <c r="C6700" i="5"/>
  <c r="C6739" i="5"/>
  <c r="C6764" i="5"/>
  <c r="C6780" i="5"/>
  <c r="C6820" i="5"/>
  <c r="C6888" i="5"/>
  <c r="C6924" i="5"/>
  <c r="C7016" i="5"/>
  <c r="C7351" i="5"/>
  <c r="C7575" i="5"/>
  <c r="C6685" i="5"/>
  <c r="C6712" i="5"/>
  <c r="C6745" i="5"/>
  <c r="C6753" i="5"/>
  <c r="C6773" i="5"/>
  <c r="C6797" i="5"/>
  <c r="C6801" i="5"/>
  <c r="C6813" i="5"/>
  <c r="C6837" i="5"/>
  <c r="C6861" i="5"/>
  <c r="C6877" i="5"/>
  <c r="C6909" i="5"/>
  <c r="C6921" i="5"/>
  <c r="C6925" i="5"/>
  <c r="C6941" i="5"/>
  <c r="C6973" i="5"/>
  <c r="C6981" i="5"/>
  <c r="C7013" i="5"/>
  <c r="C7017" i="5"/>
  <c r="C7053" i="5"/>
  <c r="C7064" i="5"/>
  <c r="C7065" i="5"/>
  <c r="C7101" i="5"/>
  <c r="C7109" i="5"/>
  <c r="C7117" i="5"/>
  <c r="C7129" i="5"/>
  <c r="C7141" i="5"/>
  <c r="C7145" i="5"/>
  <c r="C7149" i="5"/>
  <c r="C7197" i="5"/>
  <c r="C7205" i="5"/>
  <c r="C7213" i="5"/>
  <c r="C7257" i="5"/>
  <c r="C7273" i="5"/>
  <c r="C7301" i="5"/>
  <c r="C7321" i="5"/>
  <c r="C7353" i="5"/>
  <c r="C7357" i="5"/>
  <c r="C7389" i="5"/>
  <c r="C7413" i="5"/>
  <c r="C7445" i="5"/>
  <c r="C7449" i="5"/>
  <c r="C7497" i="5"/>
  <c r="C7509" i="5"/>
  <c r="C7513" i="5"/>
  <c r="C7553" i="5"/>
  <c r="BE627" i="2" s="1"/>
  <c r="C7581" i="5"/>
  <c r="C7609" i="5"/>
  <c r="C7645" i="5"/>
  <c r="C7653" i="5"/>
  <c r="C7693" i="5"/>
  <c r="C7717" i="5"/>
  <c r="C7721" i="5"/>
  <c r="C7765" i="5"/>
  <c r="C7769" i="5"/>
  <c r="C7793" i="5"/>
  <c r="C7821" i="5"/>
  <c r="C7833" i="5"/>
  <c r="C7853" i="5"/>
  <c r="C7881" i="5"/>
  <c r="C7885" i="5"/>
  <c r="C7889" i="5"/>
  <c r="C7921" i="5"/>
  <c r="C7937" i="5"/>
  <c r="C7949" i="5"/>
  <c r="C8017" i="5"/>
  <c r="C8021" i="5"/>
  <c r="C8057" i="5"/>
  <c r="C8081" i="5"/>
  <c r="C8097" i="5"/>
  <c r="BE408" i="2" s="1"/>
  <c r="C8113" i="5"/>
  <c r="BE209" i="2" s="1"/>
  <c r="BF209" i="2" s="1"/>
  <c r="C8145" i="5"/>
  <c r="BE187" i="2" s="1"/>
  <c r="C8193" i="5"/>
  <c r="BE333" i="2" s="1"/>
  <c r="BF333" i="2" s="1"/>
  <c r="C8221" i="5"/>
  <c r="BE34" i="2" s="1"/>
  <c r="C8249" i="5"/>
  <c r="BE387" i="2" s="1"/>
  <c r="C8289" i="5"/>
  <c r="C8301" i="5"/>
  <c r="BE528" i="2" s="1"/>
  <c r="BF528" i="2" s="1"/>
  <c r="C8349" i="5"/>
  <c r="C8369" i="5"/>
  <c r="BE613" i="2" s="1"/>
  <c r="C8373" i="5"/>
  <c r="C8409" i="5"/>
  <c r="BE216" i="2" s="1"/>
  <c r="C8425" i="5"/>
  <c r="C8441" i="5"/>
  <c r="BE659" i="2" s="1"/>
  <c r="BF659" i="2" s="1"/>
  <c r="C8465" i="5"/>
  <c r="BE733" i="2" s="1"/>
  <c r="C8681" i="5"/>
  <c r="C8705" i="5"/>
  <c r="BE823" i="2" s="1"/>
  <c r="C8729" i="5"/>
  <c r="BE843" i="2" s="1"/>
  <c r="C8749" i="5"/>
  <c r="BE862" i="2" s="1"/>
  <c r="C8769" i="5"/>
  <c r="BE882" i="2" s="1"/>
  <c r="C8781" i="5"/>
  <c r="C3828" i="5"/>
  <c r="C4184" i="5"/>
  <c r="BE71" i="2" s="1"/>
  <c r="BF71" i="2" s="1"/>
  <c r="C4232" i="5"/>
  <c r="C4248" i="5"/>
  <c r="C4264" i="5"/>
  <c r="C4280" i="5"/>
  <c r="C4296" i="5"/>
  <c r="C4312" i="5"/>
  <c r="C4468" i="5"/>
  <c r="C4472" i="5"/>
  <c r="C4488" i="5"/>
  <c r="C4492" i="5"/>
  <c r="C4504" i="5"/>
  <c r="C4512" i="5"/>
  <c r="C4540" i="5"/>
  <c r="C4572" i="5"/>
  <c r="C4604" i="5"/>
  <c r="BE909" i="2" s="1"/>
  <c r="BF909" i="2" s="1"/>
  <c r="C4620" i="5"/>
  <c r="BE290" i="2" s="1"/>
  <c r="C4640" i="5"/>
  <c r="C4648" i="5"/>
  <c r="C4668" i="5"/>
  <c r="BE895" i="2" s="1"/>
  <c r="BF895" i="2" s="1"/>
  <c r="C4676" i="5"/>
  <c r="C4688" i="5"/>
  <c r="BE316" i="2" s="1"/>
  <c r="BF316" i="2" s="1"/>
  <c r="C4700" i="5"/>
  <c r="BE322" i="2" s="1"/>
  <c r="C4704" i="5"/>
  <c r="C4744" i="5"/>
  <c r="C4752" i="5"/>
  <c r="C4780" i="5"/>
  <c r="BE402" i="2" s="1"/>
  <c r="C4804" i="5"/>
  <c r="BE429" i="2" s="1"/>
  <c r="C4824" i="5"/>
  <c r="BE448" i="2" s="1"/>
  <c r="C4828" i="5"/>
  <c r="C4832" i="5"/>
  <c r="C4856" i="5"/>
  <c r="BE476" i="2" s="1"/>
  <c r="BF476" i="2" s="1"/>
  <c r="C4860" i="5"/>
  <c r="C4920" i="5"/>
  <c r="C4936" i="5"/>
  <c r="C4940" i="5"/>
  <c r="C4944" i="5"/>
  <c r="C4956" i="5"/>
  <c r="C4960" i="5"/>
  <c r="C4964" i="5"/>
  <c r="C5004" i="5"/>
  <c r="C5008" i="5"/>
  <c r="C5016" i="5"/>
  <c r="C5020" i="5"/>
  <c r="C5028" i="5"/>
  <c r="C5052" i="5"/>
  <c r="C5056" i="5"/>
  <c r="C5060" i="5"/>
  <c r="C5068" i="5"/>
  <c r="C5072" i="5"/>
  <c r="C5076" i="5"/>
  <c r="C5084" i="5"/>
  <c r="C5108" i="5"/>
  <c r="C5112" i="5"/>
  <c r="C5124" i="5"/>
  <c r="C5128" i="5"/>
  <c r="C5132" i="5"/>
  <c r="C5164" i="5"/>
  <c r="C5168" i="5"/>
  <c r="C5172" i="5"/>
  <c r="C5180" i="5"/>
  <c r="C5184" i="5"/>
  <c r="C5192" i="5"/>
  <c r="C5200" i="5"/>
  <c r="C5212" i="5"/>
  <c r="C5216" i="5"/>
  <c r="C5228" i="5"/>
  <c r="C5232" i="5"/>
  <c r="C5240" i="5"/>
  <c r="C5256" i="5"/>
  <c r="C5260" i="5"/>
  <c r="C5264" i="5"/>
  <c r="C5272" i="5"/>
  <c r="C5276" i="5"/>
  <c r="C5280" i="5"/>
  <c r="C5288" i="5"/>
  <c r="C5292" i="5"/>
  <c r="C5296" i="5"/>
  <c r="C5304" i="5"/>
  <c r="C5308" i="5"/>
  <c r="C5312" i="5"/>
  <c r="C5324" i="5"/>
  <c r="C5328" i="5"/>
  <c r="C5336" i="5"/>
  <c r="C5344" i="5"/>
  <c r="C5352" i="5"/>
  <c r="C5356" i="5"/>
  <c r="C5368" i="5"/>
  <c r="C5372" i="5"/>
  <c r="C5376" i="5"/>
  <c r="C5388" i="5"/>
  <c r="C5392" i="5"/>
  <c r="C5400" i="5"/>
  <c r="C5408" i="5"/>
  <c r="C5416" i="5"/>
  <c r="C5420" i="5"/>
  <c r="C5432" i="5"/>
  <c r="C5436" i="5"/>
  <c r="C5440" i="5"/>
  <c r="C5452" i="5"/>
  <c r="C5456" i="5"/>
  <c r="C5464" i="5"/>
  <c r="C5472" i="5"/>
  <c r="C5480" i="5"/>
  <c r="C5484" i="5"/>
  <c r="C5496" i="5"/>
  <c r="C5500" i="5"/>
  <c r="C5504" i="5"/>
  <c r="C5516" i="5"/>
  <c r="C5520" i="5"/>
  <c r="C5532" i="5"/>
  <c r="C5544" i="5"/>
  <c r="C5552" i="5"/>
  <c r="C5556" i="5"/>
  <c r="C5568" i="5"/>
  <c r="C5572" i="5"/>
  <c r="C5584" i="5"/>
  <c r="C5612" i="5"/>
  <c r="C5616" i="5"/>
  <c r="C5628" i="5"/>
  <c r="C5640" i="5"/>
  <c r="C5648" i="5"/>
  <c r="C5652" i="5"/>
  <c r="C5664" i="5"/>
  <c r="C5668" i="5"/>
  <c r="C5672" i="5"/>
  <c r="C5684" i="5"/>
  <c r="C5688" i="5"/>
  <c r="C5704" i="5"/>
  <c r="C5720" i="5"/>
  <c r="C5728" i="5"/>
  <c r="C5732" i="5"/>
  <c r="C5744" i="5"/>
  <c r="C5748" i="5"/>
  <c r="C5756" i="5"/>
  <c r="C5776" i="5"/>
  <c r="C5780" i="5"/>
  <c r="C5788" i="5"/>
  <c r="C5796" i="5"/>
  <c r="C5804" i="5"/>
  <c r="C5808" i="5"/>
  <c r="C5820" i="5"/>
  <c r="C5824" i="5"/>
  <c r="C5828" i="5"/>
  <c r="C5848" i="5"/>
  <c r="C5852" i="5"/>
  <c r="C5912" i="5"/>
  <c r="C5920" i="5"/>
  <c r="C5928" i="5"/>
  <c r="C5932" i="5"/>
  <c r="C5944" i="5"/>
  <c r="C5948" i="5"/>
  <c r="C5952" i="5"/>
  <c r="C5964" i="5"/>
  <c r="C5968" i="5"/>
  <c r="C5980" i="5"/>
  <c r="C5992" i="5"/>
  <c r="C6000" i="5"/>
  <c r="C6004" i="5"/>
  <c r="C6016" i="5"/>
  <c r="C6024" i="5"/>
  <c r="C6028" i="5"/>
  <c r="C6040" i="5"/>
  <c r="C6044" i="5"/>
  <c r="C6052" i="5"/>
  <c r="C6060" i="5"/>
  <c r="C6068" i="5"/>
  <c r="C6076" i="5"/>
  <c r="C6088" i="5"/>
  <c r="C6092" i="5"/>
  <c r="C6104" i="5"/>
  <c r="C6116" i="5"/>
  <c r="C6120" i="5"/>
  <c r="C6132" i="5"/>
  <c r="C6140" i="5"/>
  <c r="C6148" i="5"/>
  <c r="C6152" i="5"/>
  <c r="C6164" i="5"/>
  <c r="C6168" i="5"/>
  <c r="C6172" i="5"/>
  <c r="C6188" i="5"/>
  <c r="C6192" i="5"/>
  <c r="C6200" i="5"/>
  <c r="C6208" i="5"/>
  <c r="C6216" i="5"/>
  <c r="C6220" i="5"/>
  <c r="C6228" i="5"/>
  <c r="C6232" i="5"/>
  <c r="C6244" i="5"/>
  <c r="C6252" i="5"/>
  <c r="C6256" i="5"/>
  <c r="C6260" i="5"/>
  <c r="C6272" i="5"/>
  <c r="C6276" i="5"/>
  <c r="C6284" i="5"/>
  <c r="C6292" i="5"/>
  <c r="C6300" i="5"/>
  <c r="C6304" i="5"/>
  <c r="C6312" i="5"/>
  <c r="C6316" i="5"/>
  <c r="C6320" i="5"/>
  <c r="C6328" i="5"/>
  <c r="C6332" i="5"/>
  <c r="C6336" i="5"/>
  <c r="C6352" i="5"/>
  <c r="C6356" i="5"/>
  <c r="C6364" i="5"/>
  <c r="C6372" i="5"/>
  <c r="C6384" i="5"/>
  <c r="C6388" i="5"/>
  <c r="C6400" i="5"/>
  <c r="C6404" i="5"/>
  <c r="C6408" i="5"/>
  <c r="C6420" i="5"/>
  <c r="C6424" i="5"/>
  <c r="C6436" i="5"/>
  <c r="C6452" i="5"/>
  <c r="C6460" i="5"/>
  <c r="C6464" i="5"/>
  <c r="C6476" i="5"/>
  <c r="C6480" i="5"/>
  <c r="C6492" i="5"/>
  <c r="C6508" i="5"/>
  <c r="C6512" i="5"/>
  <c r="C6520" i="5"/>
  <c r="C6528" i="5"/>
  <c r="C6536" i="5"/>
  <c r="C6540" i="5"/>
  <c r="C6552" i="5"/>
  <c r="C6560" i="5"/>
  <c r="C6564" i="5"/>
  <c r="C6576" i="5"/>
  <c r="C6580" i="5"/>
  <c r="C6588" i="5"/>
  <c r="C6596" i="5"/>
  <c r="C6612" i="5"/>
  <c r="C6616" i="5"/>
  <c r="C6644" i="5"/>
  <c r="C6648" i="5"/>
  <c r="C6664" i="5"/>
  <c r="C6684" i="5"/>
  <c r="C6688" i="5"/>
  <c r="C6699" i="5"/>
  <c r="C6724" i="5"/>
  <c r="C6728" i="5"/>
  <c r="C6731" i="5"/>
  <c r="C6740" i="5"/>
  <c r="C6760" i="5"/>
  <c r="C6784" i="5"/>
  <c r="C6812" i="5"/>
  <c r="C6823" i="5"/>
  <c r="C6824" i="5"/>
  <c r="C6856" i="5"/>
  <c r="C6867" i="5"/>
  <c r="C6868" i="5"/>
  <c r="C6896" i="5"/>
  <c r="C6912" i="5"/>
  <c r="C6940" i="5"/>
  <c r="C6960" i="5"/>
  <c r="C6983" i="5"/>
  <c r="C7020" i="5"/>
  <c r="C7036" i="5"/>
  <c r="C7076" i="5"/>
  <c r="C7083" i="5"/>
  <c r="C7104" i="5"/>
  <c r="C7140" i="5"/>
  <c r="C7156" i="5"/>
  <c r="C7220" i="5"/>
  <c r="C7230" i="5"/>
  <c r="C7244" i="5"/>
  <c r="C7283" i="5"/>
  <c r="C7295" i="5"/>
  <c r="C7340" i="5"/>
  <c r="C7347" i="5"/>
  <c r="C7364" i="5"/>
  <c r="C7452" i="5"/>
  <c r="C7600" i="5"/>
  <c r="C7979" i="5"/>
  <c r="C5832" i="5"/>
  <c r="C6876" i="5"/>
  <c r="C7483" i="5"/>
  <c r="C6448" i="5"/>
  <c r="C6488" i="5"/>
  <c r="N940" i="6"/>
  <c r="N939" i="6"/>
  <c r="N938" i="6"/>
  <c r="N937" i="6"/>
  <c r="N936" i="6"/>
  <c r="N935" i="6"/>
  <c r="N934" i="6"/>
  <c r="C6240" i="5"/>
  <c r="C6280" i="5"/>
  <c r="C6928" i="5"/>
  <c r="C7524" i="5"/>
  <c r="C6756" i="5"/>
  <c r="C7007" i="5"/>
  <c r="N933" i="6"/>
  <c r="N932" i="6"/>
  <c r="C7266" i="5"/>
  <c r="C8329" i="5"/>
  <c r="BE562" i="2" s="1"/>
  <c r="C6715" i="5"/>
  <c r="C6859" i="5"/>
  <c r="C6879" i="5"/>
  <c r="C7467" i="5"/>
  <c r="C7475" i="5"/>
  <c r="C4968" i="5"/>
  <c r="C5100" i="5"/>
  <c r="C5580" i="5"/>
  <c r="C5716" i="5"/>
  <c r="C5972" i="5"/>
  <c r="C6072" i="5"/>
  <c r="C6212" i="5"/>
  <c r="C6296" i="5"/>
  <c r="C6496" i="5"/>
  <c r="C6720" i="5"/>
  <c r="BT807" i="2"/>
  <c r="BU807" i="2" s="1"/>
  <c r="BR947" i="2"/>
  <c r="BS947" i="2"/>
  <c r="N931" i="6"/>
  <c r="N930" i="6"/>
  <c r="N929" i="6"/>
  <c r="BR935" i="2"/>
  <c r="BS935" i="2" s="1"/>
  <c r="BR943" i="2"/>
  <c r="BS943" i="2" s="1"/>
  <c r="E8672" i="5"/>
  <c r="C8672" i="5" s="1"/>
  <c r="BE479" i="2" s="1"/>
  <c r="C6747" i="5"/>
  <c r="C7059" i="5"/>
  <c r="C4708" i="5"/>
  <c r="BE326" i="2" s="1"/>
  <c r="C4996" i="5"/>
  <c r="C5000" i="5"/>
  <c r="C5092" i="5"/>
  <c r="C5156" i="5"/>
  <c r="C5528" i="5"/>
  <c r="C5632" i="5"/>
  <c r="C5712" i="5"/>
  <c r="C5840" i="5"/>
  <c r="C5988" i="5"/>
  <c r="C6124" i="5"/>
  <c r="C6180" i="5"/>
  <c r="C6236" i="5"/>
  <c r="C6268" i="5"/>
  <c r="C6344" i="5"/>
  <c r="C6376" i="5"/>
  <c r="C6440" i="5"/>
  <c r="C6484" i="5"/>
  <c r="C6556" i="5"/>
  <c r="C6652" i="5"/>
  <c r="C7056" i="5"/>
  <c r="C6557" i="5"/>
  <c r="C6561" i="5"/>
  <c r="C6565" i="5"/>
  <c r="C6589" i="5"/>
  <c r="C6593" i="5"/>
  <c r="C6613" i="5"/>
  <c r="C6621" i="5"/>
  <c r="C6637" i="5"/>
  <c r="C6653" i="5"/>
  <c r="C6681" i="5"/>
  <c r="C6721" i="5"/>
  <c r="C6725" i="5"/>
  <c r="C6741" i="5"/>
  <c r="C6765" i="5"/>
  <c r="C6781" i="5"/>
  <c r="C6821" i="5"/>
  <c r="C6849" i="5"/>
  <c r="C6885" i="5"/>
  <c r="C6889" i="5"/>
  <c r="C6937" i="5"/>
  <c r="C6949" i="5"/>
  <c r="C6989" i="5"/>
  <c r="C7005" i="5"/>
  <c r="C7021" i="5"/>
  <c r="C7049" i="5"/>
  <c r="C7067" i="5"/>
  <c r="C7081" i="5"/>
  <c r="C7097" i="5"/>
  <c r="C7161" i="5"/>
  <c r="C7219" i="5"/>
  <c r="C7229" i="5"/>
  <c r="C7237" i="5"/>
  <c r="C7309" i="5"/>
  <c r="C7369" i="5"/>
  <c r="C7373" i="5"/>
  <c r="C7421" i="5"/>
  <c r="C7521" i="5"/>
  <c r="C7593" i="5"/>
  <c r="C7625" i="5"/>
  <c r="C7669" i="5"/>
  <c r="C7725" i="5"/>
  <c r="C7777" i="5"/>
  <c r="C7897" i="5"/>
  <c r="C7929" i="5"/>
  <c r="C8073" i="5"/>
  <c r="BE143" i="2" s="1"/>
  <c r="BF143" i="2" s="1"/>
  <c r="C8137" i="5"/>
  <c r="BE519" i="2" s="1"/>
  <c r="C8241" i="5"/>
  <c r="BE244" i="2" s="1"/>
  <c r="BF244" i="2" s="1"/>
  <c r="C8309" i="5"/>
  <c r="BE538" i="2" s="1"/>
  <c r="BF538" i="2" s="1"/>
  <c r="C8365" i="5"/>
  <c r="BE577" i="2" s="1"/>
  <c r="BR11" i="2"/>
  <c r="BS11" i="2"/>
  <c r="BR15" i="2"/>
  <c r="BS15" i="2" s="1"/>
  <c r="BR19" i="2"/>
  <c r="BS19" i="2" s="1"/>
  <c r="BT23" i="2"/>
  <c r="BU23" i="2" s="1"/>
  <c r="BT31" i="2"/>
  <c r="BU31" i="2" s="1"/>
  <c r="BR35" i="2"/>
  <c r="BS35" i="2" s="1"/>
  <c r="BT92" i="2"/>
  <c r="BU92" i="2" s="1"/>
  <c r="BT47" i="2"/>
  <c r="BU47" i="2"/>
  <c r="BT51" i="2"/>
  <c r="BU51" i="2" s="1"/>
  <c r="BT59" i="2"/>
  <c r="BU59" i="2" s="1"/>
  <c r="BT71" i="2"/>
  <c r="BU71" i="2"/>
  <c r="BT95" i="2"/>
  <c r="BU95" i="2" s="1"/>
  <c r="BR107" i="2"/>
  <c r="BS107" i="2" s="1"/>
  <c r="BR111" i="2"/>
  <c r="BS111" i="2" s="1"/>
  <c r="BR119" i="2"/>
  <c r="BS119" i="2" s="1"/>
  <c r="BR123" i="2"/>
  <c r="BS123" i="2" s="1"/>
  <c r="BT127" i="2"/>
  <c r="BU127" i="2" s="1"/>
  <c r="BT135" i="2"/>
  <c r="BU135" i="2" s="1"/>
  <c r="BR139" i="2"/>
  <c r="BS139" i="2" s="1"/>
  <c r="BT143" i="2"/>
  <c r="BU143" i="2" s="1"/>
  <c r="BT147" i="2"/>
  <c r="BU147" i="2" s="1"/>
  <c r="BR151" i="2"/>
  <c r="BS151" i="2" s="1"/>
  <c r="BR20" i="2"/>
  <c r="BS20" i="2"/>
  <c r="BR171" i="2"/>
  <c r="BS171" i="2" s="1"/>
  <c r="BR179" i="2"/>
  <c r="BS179" i="2" s="1"/>
  <c r="BR187" i="2"/>
  <c r="BS187" i="2" s="1"/>
  <c r="BT191" i="2"/>
  <c r="BU191" i="2" s="1"/>
  <c r="BR195" i="2"/>
  <c r="BS195" i="2" s="1"/>
  <c r="BR199" i="2"/>
  <c r="BS199" i="2" s="1"/>
  <c r="BT203" i="2"/>
  <c r="BU203" i="2" s="1"/>
  <c r="BT207" i="2"/>
  <c r="BU207" i="2" s="1"/>
  <c r="BT211" i="2"/>
  <c r="BU211" i="2" s="1"/>
  <c r="BR215" i="2"/>
  <c r="BS215" i="2" s="1"/>
  <c r="BT219" i="2"/>
  <c r="BU219" i="2" s="1"/>
  <c r="BT223" i="2"/>
  <c r="BU223" i="2" s="1"/>
  <c r="BT231" i="2"/>
  <c r="BU231" i="2" s="1"/>
  <c r="BT235" i="2"/>
  <c r="BU235" i="2" s="1"/>
  <c r="BT247" i="2"/>
  <c r="BU247" i="2" s="1"/>
  <c r="BT251" i="2"/>
  <c r="BU251" i="2" s="1"/>
  <c r="BR255" i="2"/>
  <c r="BS255" i="2" s="1"/>
  <c r="BR267" i="2"/>
  <c r="BS267" i="2" s="1"/>
  <c r="BR271" i="2"/>
  <c r="BS271" i="2" s="1"/>
  <c r="BR279" i="2"/>
  <c r="BS279" i="2" s="1"/>
  <c r="BR295" i="2"/>
  <c r="BS295" i="2" s="1"/>
  <c r="BT303" i="2"/>
  <c r="BU303" i="2" s="1"/>
  <c r="BT307" i="2"/>
  <c r="BU307" i="2" s="1"/>
  <c r="BT323" i="2"/>
  <c r="BU323" i="2"/>
  <c r="BR331" i="2"/>
  <c r="BS331" i="2" s="1"/>
  <c r="BT339" i="2"/>
  <c r="BU339" i="2" s="1"/>
  <c r="BT347" i="2"/>
  <c r="BU347" i="2" s="1"/>
  <c r="BR351" i="2"/>
  <c r="BS351" i="2" s="1"/>
  <c r="BT363" i="2"/>
  <c r="BU363" i="2" s="1"/>
  <c r="BR379" i="2"/>
  <c r="BS379" i="2"/>
  <c r="BR391" i="2"/>
  <c r="BS391" i="2" s="1"/>
  <c r="BT399" i="2"/>
  <c r="BU399" i="2" s="1"/>
  <c r="BR403" i="2"/>
  <c r="BS403" i="2" s="1"/>
  <c r="BT416" i="2"/>
  <c r="BU416" i="2" s="1"/>
  <c r="BR427" i="2"/>
  <c r="BS427" i="2" s="1"/>
  <c r="BR431" i="2"/>
  <c r="BS431" i="2" s="1"/>
  <c r="BT447" i="2"/>
  <c r="BU447" i="2" s="1"/>
  <c r="BR451" i="2"/>
  <c r="BS451" i="2" s="1"/>
  <c r="BT455" i="2"/>
  <c r="BU455" i="2" s="1"/>
  <c r="BR463" i="2"/>
  <c r="BS463" i="2" s="1"/>
  <c r="BR471" i="2"/>
  <c r="BS471" i="2" s="1"/>
  <c r="BT475" i="2"/>
  <c r="BU475" i="2" s="1"/>
  <c r="BR483" i="2"/>
  <c r="BS483" i="2" s="1"/>
  <c r="BR487" i="2"/>
  <c r="BS487" i="2" s="1"/>
  <c r="BT491" i="2"/>
  <c r="BU491" i="2"/>
  <c r="BR499" i="2"/>
  <c r="BS499" i="2" s="1"/>
  <c r="BR503" i="2"/>
  <c r="BS503" i="2" s="1"/>
  <c r="BR507" i="2"/>
  <c r="BS507" i="2" s="1"/>
  <c r="BT519" i="2"/>
  <c r="BU519" i="2" s="1"/>
  <c r="BR523" i="2"/>
  <c r="BS523" i="2" s="1"/>
  <c r="BR531" i="2"/>
  <c r="BS531" i="2" s="1"/>
  <c r="BT543" i="2"/>
  <c r="BU543" i="2" s="1"/>
  <c r="BT547" i="2"/>
  <c r="BU547" i="2" s="1"/>
  <c r="BR563" i="2"/>
  <c r="BS563" i="2" s="1"/>
  <c r="BT567" i="2"/>
  <c r="BU567" i="2" s="1"/>
  <c r="BT575" i="2"/>
  <c r="BU575" i="2" s="1"/>
  <c r="BT587" i="2"/>
  <c r="BU587" i="2"/>
  <c r="BR591" i="2"/>
  <c r="BS591" i="2" s="1"/>
  <c r="BT595" i="2"/>
  <c r="BU595" i="2" s="1"/>
  <c r="BR607" i="2"/>
  <c r="BS607" i="2" s="1"/>
  <c r="BT611" i="2"/>
  <c r="BU611" i="2"/>
  <c r="BT619" i="2"/>
  <c r="BU619" i="2" s="1"/>
  <c r="BT627" i="2"/>
  <c r="BU627" i="2" s="1"/>
  <c r="BT635" i="2"/>
  <c r="BU635" i="2" s="1"/>
  <c r="BT643" i="2"/>
  <c r="BU643" i="2"/>
  <c r="BR651" i="2"/>
  <c r="BS651" i="2" s="1"/>
  <c r="BR659" i="2"/>
  <c r="BS659" i="2" s="1"/>
  <c r="BT675" i="2"/>
  <c r="BU675" i="2" s="1"/>
  <c r="BR679" i="2"/>
  <c r="BS679" i="2" s="1"/>
  <c r="BT683" i="2"/>
  <c r="BU683" i="2"/>
  <c r="BR687" i="2"/>
  <c r="BS687" i="2" s="1"/>
  <c r="BT691" i="2"/>
  <c r="BU691" i="2" s="1"/>
  <c r="BT707" i="2"/>
  <c r="BU707" i="2" s="1"/>
  <c r="BR715" i="2"/>
  <c r="BS715" i="2" s="1"/>
  <c r="BT727" i="2"/>
  <c r="BU727" i="2" s="1"/>
  <c r="BR731" i="2"/>
  <c r="BS731" i="2" s="1"/>
  <c r="BR739" i="2"/>
  <c r="BS739" i="2"/>
  <c r="BT751" i="2"/>
  <c r="BU751" i="2" s="1"/>
  <c r="BT755" i="2"/>
  <c r="BU755" i="2" s="1"/>
  <c r="BT779" i="2"/>
  <c r="BU779" i="2" s="1"/>
  <c r="BT811" i="2"/>
  <c r="BU811" i="2" s="1"/>
  <c r="BR815" i="2"/>
  <c r="BS815" i="2" s="1"/>
  <c r="BT835" i="2"/>
  <c r="BU835" i="2" s="1"/>
  <c r="BR839" i="2"/>
  <c r="BS839" i="2" s="1"/>
  <c r="BT863" i="2"/>
  <c r="BU863" i="2"/>
  <c r="BT887" i="2"/>
  <c r="BU887" i="2" s="1"/>
  <c r="BT923" i="2"/>
  <c r="BU923" i="2" s="1"/>
  <c r="BT927" i="2"/>
  <c r="BU927" i="2" s="1"/>
  <c r="C6096" i="5"/>
  <c r="C4952" i="5"/>
  <c r="C4972" i="5"/>
  <c r="C5136" i="5"/>
  <c r="C5236" i="5"/>
  <c r="C5604" i="5"/>
  <c r="C5696" i="5"/>
  <c r="C5768" i="5"/>
  <c r="C6020" i="5"/>
  <c r="C6100" i="5"/>
  <c r="C6661" i="5"/>
  <c r="C6689" i="5"/>
  <c r="C6709" i="5"/>
  <c r="C6761" i="5"/>
  <c r="C6817" i="5"/>
  <c r="C6969" i="5"/>
  <c r="C7077" i="5"/>
  <c r="C7165" i="5"/>
  <c r="C7177" i="5"/>
  <c r="C7277" i="5"/>
  <c r="C7289" i="5"/>
  <c r="C7333" i="5"/>
  <c r="C7429" i="5"/>
  <c r="C7465" i="5"/>
  <c r="C7473" i="5"/>
  <c r="C7601" i="5"/>
  <c r="C7753" i="5"/>
  <c r="C8009" i="5"/>
  <c r="C8377" i="5"/>
  <c r="C4748" i="5"/>
  <c r="C5540" i="5"/>
  <c r="C5624" i="5"/>
  <c r="C5772" i="5"/>
  <c r="C4928" i="5"/>
  <c r="C5040" i="5"/>
  <c r="C5588" i="5"/>
  <c r="C6723" i="5"/>
  <c r="C6791" i="5"/>
  <c r="C6811" i="5"/>
  <c r="C7011" i="5"/>
  <c r="C7155" i="5"/>
  <c r="C6573" i="5"/>
  <c r="C6585" i="5"/>
  <c r="C6605" i="5"/>
  <c r="C6649" i="5"/>
  <c r="C6669" i="5"/>
  <c r="C6677" i="5"/>
  <c r="C6693" i="5"/>
  <c r="C6713" i="5"/>
  <c r="C6717" i="5"/>
  <c r="C6737" i="5"/>
  <c r="C6757" i="5"/>
  <c r="C6777" i="5"/>
  <c r="C6793" i="5"/>
  <c r="C6825" i="5"/>
  <c r="C6841" i="5"/>
  <c r="C6857" i="5"/>
  <c r="C6881" i="5"/>
  <c r="C7001" i="5"/>
  <c r="C7033" i="5"/>
  <c r="C7173" i="5"/>
  <c r="C7225" i="5"/>
  <c r="C7269" i="5"/>
  <c r="C7325" i="5"/>
  <c r="C7385" i="5"/>
  <c r="C7401" i="5"/>
  <c r="C7477" i="5"/>
  <c r="C7541" i="5"/>
  <c r="C7585" i="5"/>
  <c r="C7665" i="5"/>
  <c r="C7689" i="5"/>
  <c r="C7873" i="5"/>
  <c r="C7913" i="5"/>
  <c r="C3820" i="5"/>
  <c r="C3824" i="5"/>
  <c r="C3832" i="5"/>
  <c r="C4140" i="5"/>
  <c r="C4160" i="5"/>
  <c r="BE878" i="2" s="1"/>
  <c r="C4164" i="5"/>
  <c r="C4172" i="5"/>
  <c r="BE167" i="2" s="1"/>
  <c r="C4180" i="5"/>
  <c r="BE651" i="2" s="1"/>
  <c r="C4188" i="5"/>
  <c r="C4192" i="5"/>
  <c r="C4196" i="5"/>
  <c r="BE78" i="2" s="1"/>
  <c r="C4236" i="5"/>
  <c r="BE94" i="2" s="1"/>
  <c r="C4240" i="5"/>
  <c r="C4244" i="5"/>
  <c r="C4252" i="5"/>
  <c r="C4256" i="5"/>
  <c r="C4260" i="5"/>
  <c r="C4268" i="5"/>
  <c r="C4272" i="5"/>
  <c r="C4276" i="5"/>
  <c r="C4284" i="5"/>
  <c r="C4288" i="5"/>
  <c r="C4292" i="5"/>
  <c r="C4300" i="5"/>
  <c r="C4304" i="5"/>
  <c r="C4308" i="5"/>
  <c r="C4460" i="5"/>
  <c r="C4464" i="5"/>
  <c r="C4476" i="5"/>
  <c r="C4480" i="5"/>
  <c r="C4484" i="5"/>
  <c r="C4496" i="5"/>
  <c r="C4500" i="5"/>
  <c r="C4508" i="5"/>
  <c r="C4536" i="5"/>
  <c r="C4552" i="5"/>
  <c r="C4560" i="5"/>
  <c r="BE259" i="2" s="1"/>
  <c r="BF259" i="2" s="1"/>
  <c r="C4576" i="5"/>
  <c r="C4580" i="5"/>
  <c r="C4584" i="5"/>
  <c r="BE270" i="2" s="1"/>
  <c r="C4624" i="5"/>
  <c r="C4644" i="5"/>
  <c r="C4652" i="5"/>
  <c r="BE300" i="2" s="1"/>
  <c r="BF300" i="2" s="1"/>
  <c r="C4672" i="5"/>
  <c r="BE863" i="2" s="1"/>
  <c r="C4712" i="5"/>
  <c r="C4728" i="5"/>
  <c r="C4840" i="5"/>
  <c r="C4932" i="5"/>
  <c r="C4980" i="5"/>
  <c r="BE588" i="2" s="1"/>
  <c r="BF588" i="2" s="1"/>
  <c r="C4984" i="5"/>
  <c r="C5032" i="5"/>
  <c r="C5048" i="5"/>
  <c r="C5096" i="5"/>
  <c r="C5116" i="5"/>
  <c r="C5152" i="5"/>
  <c r="C5160" i="5"/>
  <c r="C5208" i="5"/>
  <c r="C5220" i="5"/>
  <c r="C5576" i="5"/>
  <c r="C5596" i="5"/>
  <c r="C5700" i="5"/>
  <c r="C5860" i="5"/>
  <c r="C6577" i="5"/>
  <c r="C6601" i="5"/>
  <c r="C6625" i="5"/>
  <c r="C6633" i="5"/>
  <c r="C6641" i="5"/>
  <c r="C6657" i="5"/>
  <c r="C6701" i="5"/>
  <c r="C6733" i="5"/>
  <c r="C6749" i="5"/>
  <c r="C6769" i="5"/>
  <c r="C6785" i="5"/>
  <c r="C6829" i="5"/>
  <c r="C6835" i="5"/>
  <c r="C6845" i="5"/>
  <c r="C6847" i="5"/>
  <c r="C6853" i="5"/>
  <c r="C6899" i="5"/>
  <c r="C6905" i="5"/>
  <c r="C6953" i="5"/>
  <c r="C7071" i="5"/>
  <c r="C7113" i="5"/>
  <c r="C7337" i="5"/>
  <c r="C7397" i="5"/>
  <c r="C7537" i="5"/>
  <c r="C8333" i="5"/>
  <c r="BE566" i="2" s="1"/>
  <c r="BF566" i="2" s="1"/>
  <c r="C4916" i="5"/>
  <c r="C4976" i="5"/>
  <c r="C4992" i="5"/>
  <c r="BE594" i="2" s="1"/>
  <c r="BF594" i="2" s="1"/>
  <c r="C5024" i="5"/>
  <c r="C5036" i="5"/>
  <c r="C5088" i="5"/>
  <c r="C5104" i="5"/>
  <c r="C5140" i="5"/>
  <c r="C5148" i="5"/>
  <c r="C5188" i="5"/>
  <c r="C5204" i="5"/>
  <c r="C5248" i="5"/>
  <c r="C5252" i="5"/>
  <c r="C5600" i="5"/>
  <c r="C5752" i="5"/>
  <c r="C6569" i="5"/>
  <c r="C6581" i="5"/>
  <c r="C6597" i="5"/>
  <c r="C6609" i="5"/>
  <c r="C6617" i="5"/>
  <c r="C6629" i="5"/>
  <c r="C6645" i="5"/>
  <c r="C6665" i="5"/>
  <c r="C6673" i="5"/>
  <c r="C6697" i="5"/>
  <c r="C6705" i="5"/>
  <c r="C6729" i="5"/>
  <c r="C6789" i="5"/>
  <c r="C6805" i="5"/>
  <c r="C6833" i="5"/>
  <c r="C6865" i="5"/>
  <c r="C6873" i="5"/>
  <c r="C6893" i="5"/>
  <c r="C7037" i="5"/>
  <c r="C7085" i="5"/>
  <c r="C7133" i="5"/>
  <c r="C7181" i="5"/>
  <c r="C7261" i="5"/>
  <c r="C7617" i="5"/>
  <c r="E1" i="4"/>
  <c r="F1" i="4" s="1"/>
  <c r="D62" i="4"/>
  <c r="E62" i="4"/>
  <c r="F62" i="4"/>
  <c r="G62" i="4"/>
  <c r="H62" i="4"/>
  <c r="I62" i="4"/>
  <c r="J62" i="4"/>
  <c r="K62" i="4"/>
  <c r="N64" i="4"/>
  <c r="E1" i="10"/>
  <c r="F1" i="10"/>
  <c r="G1" i="10" s="1"/>
  <c r="H1" i="10" s="1"/>
  <c r="I1" i="10" s="1"/>
  <c r="J1" i="10" s="1"/>
  <c r="K1" i="10" s="1"/>
  <c r="L1" i="10" s="1"/>
  <c r="M1" i="10" s="1"/>
  <c r="N1" i="10" s="1"/>
  <c r="O1" i="10" s="1"/>
  <c r="C2" i="5"/>
  <c r="BE5" i="2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BE112" i="2" s="1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BE113" i="2" s="1"/>
  <c r="C678" i="5"/>
  <c r="C679" i="5"/>
  <c r="C681" i="5"/>
  <c r="C682" i="5"/>
  <c r="BE114" i="2" s="1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BE115" i="2" s="1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BE117" i="2" s="1"/>
  <c r="C726" i="5"/>
  <c r="BE118" i="2" s="1"/>
  <c r="C727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BE120" i="2" s="1"/>
  <c r="C750" i="5"/>
  <c r="C751" i="5"/>
  <c r="C752" i="5"/>
  <c r="C753" i="5"/>
  <c r="C754" i="5"/>
  <c r="C755" i="5"/>
  <c r="BE121" i="2" s="1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BE123" i="2" s="1"/>
  <c r="C773" i="5"/>
  <c r="C774" i="5"/>
  <c r="C775" i="5"/>
  <c r="C777" i="5"/>
  <c r="C778" i="5"/>
  <c r="C779" i="5"/>
  <c r="C781" i="5"/>
  <c r="C782" i="5"/>
  <c r="C783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BE125" i="2" s="1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BE126" i="2" s="1"/>
  <c r="C832" i="5"/>
  <c r="C833" i="5"/>
  <c r="C834" i="5"/>
  <c r="C835" i="5"/>
  <c r="C836" i="5"/>
  <c r="C837" i="5"/>
  <c r="C838" i="5"/>
  <c r="BE127" i="2" s="1"/>
  <c r="C839" i="5"/>
  <c r="C841" i="5"/>
  <c r="C842" i="5"/>
  <c r="C843" i="5"/>
  <c r="C845" i="5"/>
  <c r="C846" i="5"/>
  <c r="C847" i="5"/>
  <c r="C849" i="5"/>
  <c r="C850" i="5"/>
  <c r="C851" i="5"/>
  <c r="C853" i="5"/>
  <c r="C854" i="5"/>
  <c r="C855" i="5"/>
  <c r="C857" i="5"/>
  <c r="C858" i="5"/>
  <c r="C859" i="5"/>
  <c r="C861" i="5"/>
  <c r="C862" i="5"/>
  <c r="C863" i="5"/>
  <c r="C865" i="5"/>
  <c r="C866" i="5"/>
  <c r="BE128" i="2" s="1"/>
  <c r="C867" i="5"/>
  <c r="BE129" i="2" s="1"/>
  <c r="C868" i="5"/>
  <c r="C869" i="5"/>
  <c r="C870" i="5"/>
  <c r="C871" i="5"/>
  <c r="C873" i="5"/>
  <c r="C874" i="5"/>
  <c r="C875" i="5"/>
  <c r="C877" i="5"/>
  <c r="C878" i="5"/>
  <c r="C879" i="5"/>
  <c r="C881" i="5"/>
  <c r="C882" i="5"/>
  <c r="C883" i="5"/>
  <c r="C885" i="5"/>
  <c r="C886" i="5"/>
  <c r="C887" i="5"/>
  <c r="C889" i="5"/>
  <c r="C890" i="5"/>
  <c r="C891" i="5"/>
  <c r="C893" i="5"/>
  <c r="C894" i="5"/>
  <c r="C895" i="5"/>
  <c r="C897" i="5"/>
  <c r="C898" i="5"/>
  <c r="C899" i="5"/>
  <c r="C901" i="5"/>
  <c r="C902" i="5"/>
  <c r="C903" i="5"/>
  <c r="C905" i="5"/>
  <c r="C906" i="5"/>
  <c r="C907" i="5"/>
  <c r="C909" i="5"/>
  <c r="C910" i="5"/>
  <c r="C911" i="5"/>
  <c r="C913" i="5"/>
  <c r="C914" i="5"/>
  <c r="C915" i="5"/>
  <c r="C917" i="5"/>
  <c r="C918" i="5"/>
  <c r="C919" i="5"/>
  <c r="C921" i="5"/>
  <c r="C922" i="5"/>
  <c r="BE133" i="2" s="1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BE134" i="2" s="1"/>
  <c r="C1002" i="5"/>
  <c r="C1003" i="5"/>
  <c r="C1005" i="5"/>
  <c r="C1006" i="5"/>
  <c r="C1007" i="5"/>
  <c r="C1009" i="5"/>
  <c r="C1010" i="5"/>
  <c r="C1011" i="5"/>
  <c r="BE138" i="2" s="1"/>
  <c r="BF138" i="2" s="1"/>
  <c r="C1012" i="5"/>
  <c r="C1013" i="5"/>
  <c r="BE139" i="2" s="1"/>
  <c r="C1014" i="5"/>
  <c r="C1015" i="5"/>
  <c r="BE140" i="2" s="1"/>
  <c r="C1016" i="5"/>
  <c r="BE141" i="2" s="1"/>
  <c r="C1017" i="5"/>
  <c r="BE142" i="2" s="1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BE145" i="2" s="1"/>
  <c r="C1033" i="5"/>
  <c r="C1034" i="5"/>
  <c r="C1035" i="5"/>
  <c r="C1037" i="5"/>
  <c r="C1038" i="5"/>
  <c r="C1039" i="5"/>
  <c r="C1041" i="5"/>
  <c r="C1042" i="5"/>
  <c r="C1043" i="5"/>
  <c r="C1045" i="5"/>
  <c r="C1046" i="5"/>
  <c r="C1047" i="5"/>
  <c r="C1049" i="5"/>
  <c r="C1050" i="5"/>
  <c r="C1051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BE165" i="2" s="1"/>
  <c r="BF165" i="2" s="1"/>
  <c r="C1089" i="5"/>
  <c r="BE166" i="2" s="1"/>
  <c r="BF166" i="2" s="1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BE186" i="2" s="1"/>
  <c r="BF186" i="2" s="1"/>
  <c r="C1165" i="5"/>
  <c r="C1166" i="5"/>
  <c r="C1167" i="5"/>
  <c r="C1168" i="5"/>
  <c r="C1169" i="5"/>
  <c r="C1170" i="5"/>
  <c r="C1171" i="5"/>
  <c r="C1172" i="5"/>
  <c r="C1173" i="5"/>
  <c r="C1174" i="5"/>
  <c r="C1175" i="5"/>
  <c r="BE190" i="2" s="1"/>
  <c r="C1176" i="5"/>
  <c r="C1177" i="5"/>
  <c r="C1178" i="5"/>
  <c r="C1179" i="5"/>
  <c r="C1180" i="5"/>
  <c r="C1181" i="5"/>
  <c r="C1182" i="5"/>
  <c r="C1183" i="5"/>
  <c r="C1184" i="5"/>
  <c r="BE194" i="2" s="1"/>
  <c r="BF194" i="2" s="1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BE197" i="2" s="1"/>
  <c r="C1200" i="5"/>
  <c r="BE199" i="2" s="1"/>
  <c r="C1201" i="5"/>
  <c r="C1202" i="5"/>
  <c r="C1203" i="5"/>
  <c r="C1204" i="5"/>
  <c r="BE200" i="2" s="1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BE203" i="2" s="1"/>
  <c r="C1222" i="5"/>
  <c r="C1223" i="5"/>
  <c r="C1224" i="5"/>
  <c r="C1225" i="5"/>
  <c r="C1226" i="5"/>
  <c r="C1227" i="5"/>
  <c r="C1228" i="5"/>
  <c r="C1229" i="5"/>
  <c r="C1230" i="5"/>
  <c r="BE205" i="2" s="1"/>
  <c r="BF205" i="2" s="1"/>
  <c r="C1231" i="5"/>
  <c r="C1232" i="5"/>
  <c r="BE208" i="2" s="1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BE672" i="2" s="1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BE677" i="2" s="1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BE700" i="2" s="1"/>
  <c r="C1297" i="5"/>
  <c r="C1298" i="5"/>
  <c r="BE687" i="2" s="1"/>
  <c r="BF687" i="2" s="1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BE729" i="2" s="1"/>
  <c r="BF729" i="2" s="1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BE713" i="2" s="1"/>
  <c r="BF713" i="2" s="1"/>
  <c r="C1357" i="5"/>
  <c r="C1358" i="5"/>
  <c r="C1359" i="5"/>
  <c r="C1360" i="5"/>
  <c r="C1361" i="5"/>
  <c r="BE692" i="2" s="1"/>
  <c r="BF692" i="2" s="1"/>
  <c r="C1362" i="5"/>
  <c r="C1363" i="5"/>
  <c r="C1364" i="5"/>
  <c r="BE675" i="2" s="1"/>
  <c r="BF675" i="2" s="1"/>
  <c r="C1365" i="5"/>
  <c r="C1366" i="5"/>
  <c r="C1367" i="5"/>
  <c r="C1368" i="5"/>
  <c r="C1369" i="5"/>
  <c r="BE662" i="2" s="1"/>
  <c r="C1370" i="5"/>
  <c r="C1371" i="5"/>
  <c r="C1372" i="5"/>
  <c r="C1373" i="5"/>
  <c r="BE759" i="2" s="1"/>
  <c r="C1374" i="5"/>
  <c r="C1375" i="5"/>
  <c r="C1376" i="5"/>
  <c r="BE663" i="2" s="1"/>
  <c r="C1377" i="5"/>
  <c r="C1378" i="5"/>
  <c r="C1379" i="5"/>
  <c r="C1380" i="5"/>
  <c r="C1381" i="5"/>
  <c r="BE682" i="2" s="1"/>
  <c r="C1382" i="5"/>
  <c r="C1383" i="5"/>
  <c r="C1384" i="5"/>
  <c r="C1385" i="5"/>
  <c r="C1386" i="5"/>
  <c r="C1387" i="5"/>
  <c r="C1388" i="5"/>
  <c r="C1389" i="5"/>
  <c r="C1390" i="5"/>
  <c r="BE696" i="2" s="1"/>
  <c r="C1391" i="5"/>
  <c r="C1392" i="5"/>
  <c r="C1393" i="5"/>
  <c r="C1394" i="5"/>
  <c r="BE689" i="2" s="1"/>
  <c r="C1395" i="5"/>
  <c r="C1396" i="5"/>
  <c r="C1397" i="5"/>
  <c r="C1398" i="5"/>
  <c r="BE709" i="2" s="1"/>
  <c r="BF709" i="2" s="1"/>
  <c r="C1399" i="5"/>
  <c r="C1400" i="5"/>
  <c r="C1401" i="5"/>
  <c r="C1402" i="5"/>
  <c r="C1403" i="5"/>
  <c r="C1404" i="5"/>
  <c r="C1405" i="5"/>
  <c r="C1406" i="5"/>
  <c r="C1407" i="5"/>
  <c r="C1408" i="5"/>
  <c r="C1409" i="5"/>
  <c r="BE673" i="2" s="1"/>
  <c r="C1410" i="5"/>
  <c r="C1411" i="5"/>
  <c r="C1412" i="5"/>
  <c r="C1413" i="5"/>
  <c r="C1414" i="5"/>
  <c r="C1415" i="5"/>
  <c r="C1416" i="5"/>
  <c r="C1417" i="5"/>
  <c r="C1418" i="5"/>
  <c r="C1419" i="5"/>
  <c r="BE721" i="2" s="1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BE667" i="2" s="1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BE717" i="2" s="1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BE707" i="2" s="1"/>
  <c r="BF707" i="2" s="1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BE699" i="2" s="1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BE697" i="2" s="1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BE710" i="2" s="1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BE676" i="2" s="1"/>
  <c r="C1846" i="5"/>
  <c r="BE664" i="2" s="1"/>
  <c r="BF664" i="2" s="1"/>
  <c r="C1847" i="5"/>
  <c r="C1848" i="5"/>
  <c r="C1849" i="5"/>
  <c r="C1850" i="5"/>
  <c r="C1851" i="5"/>
  <c r="C1852" i="5"/>
  <c r="C1853" i="5"/>
  <c r="BE668" i="2" s="1"/>
  <c r="C1854" i="5"/>
  <c r="C1855" i="5"/>
  <c r="C1856" i="5"/>
  <c r="C1857" i="5"/>
  <c r="BE708" i="2" s="1"/>
  <c r="C1858" i="5"/>
  <c r="BE728" i="2" s="1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BE704" i="2" s="1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BE955" i="2" s="1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BE801" i="2" s="1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BE669" i="2" s="1"/>
  <c r="BF669" i="2" s="1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BE695" i="2" s="1"/>
  <c r="C1995" i="5"/>
  <c r="C1996" i="5"/>
  <c r="C1997" i="5"/>
  <c r="C1998" i="5"/>
  <c r="C1999" i="5"/>
  <c r="C2000" i="5"/>
  <c r="BE666" i="2" s="1"/>
  <c r="C2001" i="5"/>
  <c r="C2002" i="5"/>
  <c r="C2003" i="5"/>
  <c r="C2004" i="5"/>
  <c r="C2005" i="5"/>
  <c r="C2006" i="5"/>
  <c r="C2007" i="5"/>
  <c r="C2008" i="5"/>
  <c r="C2009" i="5"/>
  <c r="C2010" i="5"/>
  <c r="BE715" i="2" s="1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BE690" i="2" s="1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BE703" i="2" s="1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BE712" i="2" s="1"/>
  <c r="C2085" i="5"/>
  <c r="C2086" i="5"/>
  <c r="C2087" i="5"/>
  <c r="C2088" i="5"/>
  <c r="C2089" i="5"/>
  <c r="C2090" i="5"/>
  <c r="BE681" i="2" s="1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BE688" i="2" s="1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BE6" i="2" s="1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BE722" i="2" s="1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BE755" i="2" s="1"/>
  <c r="BF755" i="2" s="1"/>
  <c r="C2367" i="5"/>
  <c r="C2368" i="5"/>
  <c r="C2369" i="5"/>
  <c r="C2370" i="5"/>
  <c r="BE705" i="2" s="1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BE725" i="2" s="1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BE726" i="2" s="1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BE691" i="2" s="1"/>
  <c r="BF691" i="2" s="1"/>
  <c r="C2647" i="5"/>
  <c r="C2648" i="5"/>
  <c r="C2649" i="5"/>
  <c r="C2650" i="5"/>
  <c r="C2651" i="5"/>
  <c r="C2652" i="5"/>
  <c r="C2653" i="5"/>
  <c r="C2654" i="5"/>
  <c r="C2655" i="5"/>
  <c r="C2656" i="5"/>
  <c r="BE686" i="2" s="1"/>
  <c r="C2657" i="5"/>
  <c r="C2658" i="5"/>
  <c r="BE665" i="2" s="1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BE684" i="2" s="1"/>
  <c r="BF684" i="2" s="1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BE671" i="2" s="1"/>
  <c r="C3286" i="5"/>
  <c r="C3287" i="5"/>
  <c r="BE685" i="2" s="1"/>
  <c r="BF685" i="2" s="1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BE683" i="2" s="1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BE8" i="2" s="1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BE757" i="2" s="1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BE702" i="2" s="1"/>
  <c r="BF702" i="2" s="1"/>
  <c r="C3819" i="5"/>
  <c r="C3821" i="5"/>
  <c r="C3822" i="5"/>
  <c r="C3823" i="5"/>
  <c r="C3825" i="5"/>
  <c r="BE10" i="2" s="1"/>
  <c r="C3826" i="5"/>
  <c r="C3827" i="5"/>
  <c r="C3829" i="5"/>
  <c r="C3830" i="5"/>
  <c r="C3831" i="5"/>
  <c r="C3833" i="5"/>
  <c r="BE12" i="2" s="1"/>
  <c r="C3834" i="5"/>
  <c r="BE13" i="2" s="1"/>
  <c r="C3835" i="5"/>
  <c r="C3836" i="5"/>
  <c r="BE14" i="2" s="1"/>
  <c r="BF14" i="2" s="1"/>
  <c r="C3837" i="5"/>
  <c r="BE15" i="2" s="1"/>
  <c r="C3838" i="5"/>
  <c r="BE16" i="2" s="1"/>
  <c r="C3839" i="5"/>
  <c r="C3840" i="5"/>
  <c r="C3841" i="5"/>
  <c r="C3842" i="5"/>
  <c r="C3843" i="5"/>
  <c r="C3844" i="5"/>
  <c r="BE17" i="2" s="1"/>
  <c r="BF17" i="2" s="1"/>
  <c r="C3845" i="5"/>
  <c r="C3846" i="5"/>
  <c r="C3847" i="5"/>
  <c r="BE19" i="2" s="1"/>
  <c r="C3848" i="5"/>
  <c r="C3849" i="5"/>
  <c r="C3850" i="5"/>
  <c r="BE21" i="2" s="1"/>
  <c r="C3851" i="5"/>
  <c r="C3852" i="5"/>
  <c r="C3853" i="5"/>
  <c r="BE680" i="2" s="1"/>
  <c r="C3854" i="5"/>
  <c r="C3855" i="5"/>
  <c r="C3856" i="5"/>
  <c r="C3857" i="5"/>
  <c r="C3858" i="5"/>
  <c r="C3859" i="5"/>
  <c r="BE27" i="2" s="1"/>
  <c r="BF27" i="2" s="1"/>
  <c r="C3860" i="5"/>
  <c r="C3861" i="5"/>
  <c r="C3862" i="5"/>
  <c r="C3863" i="5"/>
  <c r="C3864" i="5"/>
  <c r="C3865" i="5"/>
  <c r="C3866" i="5"/>
  <c r="C3867" i="5"/>
  <c r="C3868" i="5"/>
  <c r="C3869" i="5"/>
  <c r="C3870" i="5"/>
  <c r="BE28" i="2" s="1"/>
  <c r="C3871" i="5"/>
  <c r="BE29" i="2" s="1"/>
  <c r="C3872" i="5"/>
  <c r="C3873" i="5"/>
  <c r="C3874" i="5"/>
  <c r="C3875" i="5"/>
  <c r="C3876" i="5"/>
  <c r="C3877" i="5"/>
  <c r="C3878" i="5"/>
  <c r="C3879" i="5"/>
  <c r="BE30" i="2" s="1"/>
  <c r="BF30" i="2" s="1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BE956" i="2" s="1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BE904" i="2" s="1"/>
  <c r="C4116" i="5"/>
  <c r="C4117" i="5"/>
  <c r="C4118" i="5"/>
  <c r="C4119" i="5"/>
  <c r="C4120" i="5"/>
  <c r="C4121" i="5"/>
  <c r="C4122" i="5"/>
  <c r="C4123" i="5"/>
  <c r="C4124" i="5"/>
  <c r="C4125" i="5"/>
  <c r="C4126" i="5"/>
  <c r="BE35" i="2" s="1"/>
  <c r="BF35" i="2" s="1"/>
  <c r="C4127" i="5"/>
  <c r="BE80" i="2" s="1"/>
  <c r="C4128" i="5"/>
  <c r="BE88" i="2" s="1"/>
  <c r="BF88" i="2" s="1"/>
  <c r="C4129" i="5"/>
  <c r="BE38" i="2" s="1"/>
  <c r="BF38" i="2" s="1"/>
  <c r="C4130" i="5"/>
  <c r="C4131" i="5"/>
  <c r="BE92" i="2" s="1"/>
  <c r="BF92" i="2" s="1"/>
  <c r="C4132" i="5"/>
  <c r="BE96" i="2" s="1"/>
  <c r="C4133" i="5"/>
  <c r="BE41" i="2" s="1"/>
  <c r="BF41" i="2" s="1"/>
  <c r="C4134" i="5"/>
  <c r="C4135" i="5"/>
  <c r="C4136" i="5"/>
  <c r="C4137" i="5"/>
  <c r="C4138" i="5"/>
  <c r="BE653" i="2" s="1"/>
  <c r="C4139" i="5"/>
  <c r="BE43" i="2" s="1"/>
  <c r="C4141" i="5"/>
  <c r="C4142" i="5"/>
  <c r="BE44" i="2" s="1"/>
  <c r="BF44" i="2" s="1"/>
  <c r="C4143" i="5"/>
  <c r="C4144" i="5"/>
  <c r="C4145" i="5"/>
  <c r="BE46" i="2" s="1"/>
  <c r="BF46" i="2" s="1"/>
  <c r="C4146" i="5"/>
  <c r="BE47" i="2" s="1"/>
  <c r="C4147" i="5"/>
  <c r="C4148" i="5"/>
  <c r="BE48" i="2" s="1"/>
  <c r="BF48" i="2" s="1"/>
  <c r="C4149" i="5"/>
  <c r="C4150" i="5"/>
  <c r="C4151" i="5"/>
  <c r="C4152" i="5"/>
  <c r="C4153" i="5"/>
  <c r="BE52" i="2" s="1"/>
  <c r="C4154" i="5"/>
  <c r="C4155" i="5"/>
  <c r="C4156" i="5"/>
  <c r="BE55" i="2" s="1"/>
  <c r="C4157" i="5"/>
  <c r="C4158" i="5"/>
  <c r="BE873" i="2" s="1"/>
  <c r="C4159" i="5"/>
  <c r="C4161" i="5"/>
  <c r="C4162" i="5"/>
  <c r="BE59" i="2" s="1"/>
  <c r="BF59" i="2" s="1"/>
  <c r="C4163" i="5"/>
  <c r="C4165" i="5"/>
  <c r="C4166" i="5"/>
  <c r="C4167" i="5"/>
  <c r="BE60" i="2" s="1"/>
  <c r="C4168" i="5"/>
  <c r="C4169" i="5"/>
  <c r="C4170" i="5"/>
  <c r="BE61" i="2" s="1"/>
  <c r="C4171" i="5"/>
  <c r="C4173" i="5"/>
  <c r="BE64" i="2" s="1"/>
  <c r="BF64" i="2" s="1"/>
  <c r="C4174" i="5"/>
  <c r="C4175" i="5"/>
  <c r="BE65" i="2" s="1"/>
  <c r="BF65" i="2" s="1"/>
  <c r="C4176" i="5"/>
  <c r="BE66" i="2" s="1"/>
  <c r="C4177" i="5"/>
  <c r="BE67" i="2" s="1"/>
  <c r="BF67" i="2" s="1"/>
  <c r="C4178" i="5"/>
  <c r="BE652" i="2" s="1"/>
  <c r="BF652" i="2" s="1"/>
  <c r="C4179" i="5"/>
  <c r="BE68" i="2" s="1"/>
  <c r="BF68" i="2" s="1"/>
  <c r="C4181" i="5"/>
  <c r="C4182" i="5"/>
  <c r="BE70" i="2" s="1"/>
  <c r="BF70" i="2" s="1"/>
  <c r="C4183" i="5"/>
  <c r="C4185" i="5"/>
  <c r="C4186" i="5"/>
  <c r="C4187" i="5"/>
  <c r="C4189" i="5"/>
  <c r="BE74" i="2" s="1"/>
  <c r="C4190" i="5"/>
  <c r="BE75" i="2" s="1"/>
  <c r="C4191" i="5"/>
  <c r="C4193" i="5"/>
  <c r="BE234" i="2" s="1"/>
  <c r="BF234" i="2" s="1"/>
  <c r="C4194" i="5"/>
  <c r="BE654" i="2" s="1"/>
  <c r="C4195" i="5"/>
  <c r="BE77" i="2" s="1"/>
  <c r="C4197" i="5"/>
  <c r="BE79" i="2" s="1"/>
  <c r="C4198" i="5"/>
  <c r="C4199" i="5"/>
  <c r="C4200" i="5"/>
  <c r="C4201" i="5"/>
  <c r="BE83" i="2" s="1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BE86" i="2" s="1"/>
  <c r="BF86" i="2" s="1"/>
  <c r="C4217" i="5"/>
  <c r="C4218" i="5"/>
  <c r="C4219" i="5"/>
  <c r="C4220" i="5"/>
  <c r="C4221" i="5"/>
  <c r="C4222" i="5"/>
  <c r="C4223" i="5"/>
  <c r="BE89" i="2" s="1"/>
  <c r="C4224" i="5"/>
  <c r="C4225" i="5"/>
  <c r="C4226" i="5"/>
  <c r="C4227" i="5"/>
  <c r="C4228" i="5"/>
  <c r="BE249" i="2" s="1"/>
  <c r="BF249" i="2" s="1"/>
  <c r="C4229" i="5"/>
  <c r="C4230" i="5"/>
  <c r="C4231" i="5"/>
  <c r="C4233" i="5"/>
  <c r="C4234" i="5"/>
  <c r="C4235" i="5"/>
  <c r="C4237" i="5"/>
  <c r="C4238" i="5"/>
  <c r="C4239" i="5"/>
  <c r="C4241" i="5"/>
  <c r="C4242" i="5"/>
  <c r="BE261" i="2" s="1"/>
  <c r="C4243" i="5"/>
  <c r="C4245" i="5"/>
  <c r="BE97" i="2" s="1"/>
  <c r="BF97" i="2" s="1"/>
  <c r="C4246" i="5"/>
  <c r="C4247" i="5"/>
  <c r="C4249" i="5"/>
  <c r="C4250" i="5"/>
  <c r="C4251" i="5"/>
  <c r="C4253" i="5"/>
  <c r="C4254" i="5"/>
  <c r="C4255" i="5"/>
  <c r="C4257" i="5"/>
  <c r="C4258" i="5"/>
  <c r="C4259" i="5"/>
  <c r="C4261" i="5"/>
  <c r="C4262" i="5"/>
  <c r="C4263" i="5"/>
  <c r="C4265" i="5"/>
  <c r="C4266" i="5"/>
  <c r="C4267" i="5"/>
  <c r="C4269" i="5"/>
  <c r="C4270" i="5"/>
  <c r="C4271" i="5"/>
  <c r="C4273" i="5"/>
  <c r="C4274" i="5"/>
  <c r="C4275" i="5"/>
  <c r="C4277" i="5"/>
  <c r="C4278" i="5"/>
  <c r="C4279" i="5"/>
  <c r="C4281" i="5"/>
  <c r="C4282" i="5"/>
  <c r="C4283" i="5"/>
  <c r="C4285" i="5"/>
  <c r="C4286" i="5"/>
  <c r="C4287" i="5"/>
  <c r="C4289" i="5"/>
  <c r="C4290" i="5"/>
  <c r="C4291" i="5"/>
  <c r="C4293" i="5"/>
  <c r="C4294" i="5"/>
  <c r="C4295" i="5"/>
  <c r="C4297" i="5"/>
  <c r="C4298" i="5"/>
  <c r="C4299" i="5"/>
  <c r="C4301" i="5"/>
  <c r="C4302" i="5"/>
  <c r="C4303" i="5"/>
  <c r="C4305" i="5"/>
  <c r="C4306" i="5"/>
  <c r="C4307" i="5"/>
  <c r="C4309" i="5"/>
  <c r="C4310" i="5"/>
  <c r="C4311" i="5"/>
  <c r="C4313" i="5"/>
  <c r="C4314" i="5"/>
  <c r="C4315" i="5"/>
  <c r="BE100" i="2" s="1"/>
  <c r="BF100" i="2" s="1"/>
  <c r="C4316" i="5"/>
  <c r="C4317" i="5"/>
  <c r="C4318" i="5"/>
  <c r="C4319" i="5"/>
  <c r="C4320" i="5"/>
  <c r="C4321" i="5"/>
  <c r="C4322" i="5"/>
  <c r="BE101" i="2" s="1"/>
  <c r="C4323" i="5"/>
  <c r="C4324" i="5"/>
  <c r="C4325" i="5"/>
  <c r="C4326" i="5"/>
  <c r="C4327" i="5"/>
  <c r="BE102" i="2" s="1"/>
  <c r="BF102" i="2" s="1"/>
  <c r="C4328" i="5"/>
  <c r="C4329" i="5"/>
  <c r="BE714" i="2" s="1"/>
  <c r="BF714" i="2" s="1"/>
  <c r="C4330" i="5"/>
  <c r="C4331" i="5"/>
  <c r="BE345" i="2" s="1"/>
  <c r="C4332" i="5"/>
  <c r="C4333" i="5"/>
  <c r="C4334" i="5"/>
  <c r="C4335" i="5"/>
  <c r="C4336" i="5"/>
  <c r="BE364" i="2" s="1"/>
  <c r="BF364" i="2" s="1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BE625" i="2" s="1"/>
  <c r="C4457" i="5"/>
  <c r="BE107" i="2" s="1"/>
  <c r="C4458" i="5"/>
  <c r="C4459" i="5"/>
  <c r="C4461" i="5"/>
  <c r="C4462" i="5"/>
  <c r="C4463" i="5"/>
  <c r="C4465" i="5"/>
  <c r="C4466" i="5"/>
  <c r="C4467" i="5"/>
  <c r="C4469" i="5"/>
  <c r="C4470" i="5"/>
  <c r="C4471" i="5"/>
  <c r="C4473" i="5"/>
  <c r="C4474" i="5"/>
  <c r="C4475" i="5"/>
  <c r="C4477" i="5"/>
  <c r="C4478" i="5"/>
  <c r="C4479" i="5"/>
  <c r="C4481" i="5"/>
  <c r="C4482" i="5"/>
  <c r="C4483" i="5"/>
  <c r="C4485" i="5"/>
  <c r="C4486" i="5"/>
  <c r="C4487" i="5"/>
  <c r="C4489" i="5"/>
  <c r="C4490" i="5"/>
  <c r="C4491" i="5"/>
  <c r="C4493" i="5"/>
  <c r="C4494" i="5"/>
  <c r="C4495" i="5"/>
  <c r="C4497" i="5"/>
  <c r="C4498" i="5"/>
  <c r="C4499" i="5"/>
  <c r="C4501" i="5"/>
  <c r="C4502" i="5"/>
  <c r="C4503" i="5"/>
  <c r="C4505" i="5"/>
  <c r="C4506" i="5"/>
  <c r="C4507" i="5"/>
  <c r="C4509" i="5"/>
  <c r="C4510" i="5"/>
  <c r="C4511" i="5"/>
  <c r="C4513" i="5"/>
  <c r="C4514" i="5"/>
  <c r="C4515" i="5"/>
  <c r="BE232" i="2" s="1"/>
  <c r="BF232" i="2" s="1"/>
  <c r="C4516" i="5"/>
  <c r="C4517" i="5"/>
  <c r="C4518" i="5"/>
  <c r="C4519" i="5"/>
  <c r="C4520" i="5"/>
  <c r="BE11" i="2" s="1"/>
  <c r="C4521" i="5"/>
  <c r="BE365" i="2" s="1"/>
  <c r="BF365" i="2" s="1"/>
  <c r="C4522" i="5"/>
  <c r="BE235" i="2" s="1"/>
  <c r="BF235" i="2" s="1"/>
  <c r="C4523" i="5"/>
  <c r="BE236" i="2" s="1"/>
  <c r="C4524" i="5"/>
  <c r="BE378" i="2" s="1"/>
  <c r="C4525" i="5"/>
  <c r="BE238" i="2" s="1"/>
  <c r="C4526" i="5"/>
  <c r="BE239" i="2" s="1"/>
  <c r="BF239" i="2" s="1"/>
  <c r="C4527" i="5"/>
  <c r="C4528" i="5"/>
  <c r="C4529" i="5"/>
  <c r="C4530" i="5"/>
  <c r="C4531" i="5"/>
  <c r="C4532" i="5"/>
  <c r="BE240" i="2" s="1"/>
  <c r="BF240" i="2" s="1"/>
  <c r="C4533" i="5"/>
  <c r="C4534" i="5"/>
  <c r="C4535" i="5"/>
  <c r="BE241" i="2" s="1"/>
  <c r="C4537" i="5"/>
  <c r="C4538" i="5"/>
  <c r="C4539" i="5"/>
  <c r="C4541" i="5"/>
  <c r="C4542" i="5"/>
  <c r="C4543" i="5"/>
  <c r="BE247" i="2" s="1"/>
  <c r="C4544" i="5"/>
  <c r="C4545" i="5"/>
  <c r="C4546" i="5"/>
  <c r="BE248" i="2" s="1"/>
  <c r="BF248" i="2" s="1"/>
  <c r="C4547" i="5"/>
  <c r="C4548" i="5"/>
  <c r="C4549" i="5"/>
  <c r="C4550" i="5"/>
  <c r="BE250" i="2" s="1"/>
  <c r="BF250" i="2" s="1"/>
  <c r="C4551" i="5"/>
  <c r="BE251" i="2" s="1"/>
  <c r="C4553" i="5"/>
  <c r="BE252" i="2" s="1"/>
  <c r="BF252" i="2" s="1"/>
  <c r="C4554" i="5"/>
  <c r="BE253" i="2" s="1"/>
  <c r="C4555" i="5"/>
  <c r="BE255" i="2" s="1"/>
  <c r="BF255" i="2" s="1"/>
  <c r="C4556" i="5"/>
  <c r="C4557" i="5"/>
  <c r="BE256" i="2" s="1"/>
  <c r="C4558" i="5"/>
  <c r="BE257" i="2" s="1"/>
  <c r="C4559" i="5"/>
  <c r="BE258" i="2" s="1"/>
  <c r="C4561" i="5"/>
  <c r="C4562" i="5"/>
  <c r="C4563" i="5"/>
  <c r="C4564" i="5"/>
  <c r="C4565" i="5"/>
  <c r="C4566" i="5"/>
  <c r="C4567" i="5"/>
  <c r="C4568" i="5"/>
  <c r="BE262" i="2" s="1"/>
  <c r="C4569" i="5"/>
  <c r="BE263" i="2" s="1"/>
  <c r="C4570" i="5"/>
  <c r="BE264" i="2" s="1"/>
  <c r="BF264" i="2" s="1"/>
  <c r="C4571" i="5"/>
  <c r="BE265" i="2" s="1"/>
  <c r="C4573" i="5"/>
  <c r="C4574" i="5"/>
  <c r="C4575" i="5"/>
  <c r="C4577" i="5"/>
  <c r="C4578" i="5"/>
  <c r="C4579" i="5"/>
  <c r="C4581" i="5"/>
  <c r="C4582" i="5"/>
  <c r="C4583" i="5"/>
  <c r="C4585" i="5"/>
  <c r="BE271" i="2" s="1"/>
  <c r="BF271" i="2" s="1"/>
  <c r="C4586" i="5"/>
  <c r="C4587" i="5"/>
  <c r="BE272" i="2" s="1"/>
  <c r="C4588" i="5"/>
  <c r="C4589" i="5"/>
  <c r="BE273" i="2" s="1"/>
  <c r="BF273" i="2" s="1"/>
  <c r="C4590" i="5"/>
  <c r="C4591" i="5"/>
  <c r="C4592" i="5"/>
  <c r="BE276" i="2" s="1"/>
  <c r="BF276" i="2" s="1"/>
  <c r="C4593" i="5"/>
  <c r="BE277" i="2" s="1"/>
  <c r="C4594" i="5"/>
  <c r="BE278" i="2" s="1"/>
  <c r="BF278" i="2" s="1"/>
  <c r="C4595" i="5"/>
  <c r="BE279" i="2" s="1"/>
  <c r="BF279" i="2" s="1"/>
  <c r="C4596" i="5"/>
  <c r="C4597" i="5"/>
  <c r="BE281" i="2" s="1"/>
  <c r="BF281" i="2" s="1"/>
  <c r="C4598" i="5"/>
  <c r="BE871" i="2" s="1"/>
  <c r="C4599" i="5"/>
  <c r="BE870" i="2" s="1"/>
  <c r="C4600" i="5"/>
  <c r="BE865" i="2" s="1"/>
  <c r="BF865" i="2" s="1"/>
  <c r="C4601" i="5"/>
  <c r="BE893" i="2" s="1"/>
  <c r="C4602" i="5"/>
  <c r="BE907" i="2" s="1"/>
  <c r="C4603" i="5"/>
  <c r="BE900" i="2" s="1"/>
  <c r="C4605" i="5"/>
  <c r="BE282" i="2" s="1"/>
  <c r="C4606" i="5"/>
  <c r="BE283" i="2" s="1"/>
  <c r="BF283" i="2" s="1"/>
  <c r="C4607" i="5"/>
  <c r="BE883" i="2" s="1"/>
  <c r="C4608" i="5"/>
  <c r="C4609" i="5"/>
  <c r="BE880" i="2" s="1"/>
  <c r="C4610" i="5"/>
  <c r="C4611" i="5"/>
  <c r="C4612" i="5"/>
  <c r="BE284" i="2" s="1"/>
  <c r="C4613" i="5"/>
  <c r="BE285" i="2" s="1"/>
  <c r="C4614" i="5"/>
  <c r="C4615" i="5"/>
  <c r="BE286" i="2" s="1"/>
  <c r="C4616" i="5"/>
  <c r="BE287" i="2" s="1"/>
  <c r="BF287" i="2" s="1"/>
  <c r="C4617" i="5"/>
  <c r="C4618" i="5"/>
  <c r="BE288" i="2" s="1"/>
  <c r="BF288" i="2" s="1"/>
  <c r="C4619" i="5"/>
  <c r="BE289" i="2" s="1"/>
  <c r="BF289" i="2" s="1"/>
  <c r="C4621" i="5"/>
  <c r="C4622" i="5"/>
  <c r="C4623" i="5"/>
  <c r="BE291" i="2" s="1"/>
  <c r="BF291" i="2" s="1"/>
  <c r="C4625" i="5"/>
  <c r="C4626" i="5"/>
  <c r="BE292" i="2" s="1"/>
  <c r="BF292" i="2" s="1"/>
  <c r="C4627" i="5"/>
  <c r="C4628" i="5"/>
  <c r="C4629" i="5"/>
  <c r="BE293" i="2" s="1"/>
  <c r="C4630" i="5"/>
  <c r="BE294" i="2" s="1"/>
  <c r="C4631" i="5"/>
  <c r="BE295" i="2" s="1"/>
  <c r="C4632" i="5"/>
  <c r="BE296" i="2" s="1"/>
  <c r="BF296" i="2" s="1"/>
  <c r="C4633" i="5"/>
  <c r="C4634" i="5"/>
  <c r="C4635" i="5"/>
  <c r="C4636" i="5"/>
  <c r="BE297" i="2" s="1"/>
  <c r="BF297" i="2" s="1"/>
  <c r="C4637" i="5"/>
  <c r="BE298" i="2" s="1"/>
  <c r="C4638" i="5"/>
  <c r="C4639" i="5"/>
  <c r="BE299" i="2" s="1"/>
  <c r="C4641" i="5"/>
  <c r="C4642" i="5"/>
  <c r="C4643" i="5"/>
  <c r="C4645" i="5"/>
  <c r="C4646" i="5"/>
  <c r="C4647" i="5"/>
  <c r="C4649" i="5"/>
  <c r="C4650" i="5"/>
  <c r="C4651" i="5"/>
  <c r="BE875" i="2" s="1"/>
  <c r="C4653" i="5"/>
  <c r="C4654" i="5"/>
  <c r="BE301" i="2" s="1"/>
  <c r="BF301" i="2" s="1"/>
  <c r="C4655" i="5"/>
  <c r="BE877" i="2" s="1"/>
  <c r="C4656" i="5"/>
  <c r="C4657" i="5"/>
  <c r="C4658" i="5"/>
  <c r="C4659" i="5"/>
  <c r="BE303" i="2" s="1"/>
  <c r="C4660" i="5"/>
  <c r="BE304" i="2" s="1"/>
  <c r="BF304" i="2" s="1"/>
  <c r="C4661" i="5"/>
  <c r="BE912" i="2" s="1"/>
  <c r="C4662" i="5"/>
  <c r="BE896" i="2" s="1"/>
  <c r="C4663" i="5"/>
  <c r="BE306" i="2" s="1"/>
  <c r="C4664" i="5"/>
  <c r="C4665" i="5"/>
  <c r="BE906" i="2" s="1"/>
  <c r="C4666" i="5"/>
  <c r="C4667" i="5"/>
  <c r="BE308" i="2" s="1"/>
  <c r="C4669" i="5"/>
  <c r="BE872" i="2" s="1"/>
  <c r="C4670" i="5"/>
  <c r="BE881" i="2" s="1"/>
  <c r="BF881" i="2" s="1"/>
  <c r="C4671" i="5"/>
  <c r="BE885" i="2" s="1"/>
  <c r="BF885" i="2" s="1"/>
  <c r="C4673" i="5"/>
  <c r="C4674" i="5"/>
  <c r="C4675" i="5"/>
  <c r="C4677" i="5"/>
  <c r="C4678" i="5"/>
  <c r="C4679" i="5"/>
  <c r="BE311" i="2" s="1"/>
  <c r="C4680" i="5"/>
  <c r="BE312" i="2" s="1"/>
  <c r="C4681" i="5"/>
  <c r="C4682" i="5"/>
  <c r="BE313" i="2" s="1"/>
  <c r="C4683" i="5"/>
  <c r="C4684" i="5"/>
  <c r="C4685" i="5"/>
  <c r="BE314" i="2" s="1"/>
  <c r="C4686" i="5"/>
  <c r="C4687" i="5"/>
  <c r="BE315" i="2" s="1"/>
  <c r="BF315" i="2" s="1"/>
  <c r="C4689" i="5"/>
  <c r="BE317" i="2" s="1"/>
  <c r="C4690" i="5"/>
  <c r="C4691" i="5"/>
  <c r="BE318" i="2" s="1"/>
  <c r="C4692" i="5"/>
  <c r="BE319" i="2" s="1"/>
  <c r="C4693" i="5"/>
  <c r="C4694" i="5"/>
  <c r="C4695" i="5"/>
  <c r="BE320" i="2" s="1"/>
  <c r="C4696" i="5"/>
  <c r="C4697" i="5"/>
  <c r="C4698" i="5"/>
  <c r="C4699" i="5"/>
  <c r="BE321" i="2" s="1"/>
  <c r="C4701" i="5"/>
  <c r="BE323" i="2" s="1"/>
  <c r="C4702" i="5"/>
  <c r="C4703" i="5"/>
  <c r="C4705" i="5"/>
  <c r="BE324" i="2" s="1"/>
  <c r="C4706" i="5"/>
  <c r="C4707" i="5"/>
  <c r="BE325" i="2" s="1"/>
  <c r="C4709" i="5"/>
  <c r="C4710" i="5"/>
  <c r="C4711" i="5"/>
  <c r="C4713" i="5"/>
  <c r="C4714" i="5"/>
  <c r="BE330" i="2" s="1"/>
  <c r="BF330" i="2" s="1"/>
  <c r="C4715" i="5"/>
  <c r="BE332" i="2" s="1"/>
  <c r="C4716" i="5"/>
  <c r="C4717" i="5"/>
  <c r="BE639" i="2" s="1"/>
  <c r="C4718" i="5"/>
  <c r="BE342" i="2" s="1"/>
  <c r="C4719" i="5"/>
  <c r="C4720" i="5"/>
  <c r="BE343" i="2" s="1"/>
  <c r="C4721" i="5"/>
  <c r="BE884" i="2" s="1"/>
  <c r="C4722" i="5"/>
  <c r="C4723" i="5"/>
  <c r="C4724" i="5"/>
  <c r="C4725" i="5"/>
  <c r="C4726" i="5"/>
  <c r="BE351" i="2" s="1"/>
  <c r="BF351" i="2" s="1"/>
  <c r="C4727" i="5"/>
  <c r="C4729" i="5"/>
  <c r="BE638" i="2" s="1"/>
  <c r="C4730" i="5"/>
  <c r="C4731" i="5"/>
  <c r="BE353" i="2" s="1"/>
  <c r="C4732" i="5"/>
  <c r="BE354" i="2" s="1"/>
  <c r="C4733" i="5"/>
  <c r="C4734" i="5"/>
  <c r="C4735" i="5"/>
  <c r="BE359" i="2" s="1"/>
  <c r="C4736" i="5"/>
  <c r="BE908" i="2" s="1"/>
  <c r="C4737" i="5"/>
  <c r="BE361" i="2" s="1"/>
  <c r="C4738" i="5"/>
  <c r="C4739" i="5"/>
  <c r="C4740" i="5"/>
  <c r="C4741" i="5"/>
  <c r="C4742" i="5"/>
  <c r="BE367" i="2" s="1"/>
  <c r="C4743" i="5"/>
  <c r="C4745" i="5"/>
  <c r="BE369" i="2" s="1"/>
  <c r="C4746" i="5"/>
  <c r="BE377" i="2" s="1"/>
  <c r="C4747" i="5"/>
  <c r="C4749" i="5"/>
  <c r="BE381" i="2" s="1"/>
  <c r="C4750" i="5"/>
  <c r="C4751" i="5"/>
  <c r="BE894" i="2" s="1"/>
  <c r="C4753" i="5"/>
  <c r="BE892" i="2" s="1"/>
  <c r="C4754" i="5"/>
  <c r="BE869" i="2" s="1"/>
  <c r="BF869" i="2" s="1"/>
  <c r="C4755" i="5"/>
  <c r="BE866" i="2" s="1"/>
  <c r="C4756" i="5"/>
  <c r="C4757" i="5"/>
  <c r="C4758" i="5"/>
  <c r="BE864" i="2" s="1"/>
  <c r="C4759" i="5"/>
  <c r="BE867" i="2" s="1"/>
  <c r="C4760" i="5"/>
  <c r="C4761" i="5"/>
  <c r="C4762" i="5"/>
  <c r="BE384" i="2" s="1"/>
  <c r="C4763" i="5"/>
  <c r="BE385" i="2" s="1"/>
  <c r="BF385" i="2" s="1"/>
  <c r="C4764" i="5"/>
  <c r="BE386" i="2" s="1"/>
  <c r="C4765" i="5"/>
  <c r="BE388" i="2" s="1"/>
  <c r="C4766" i="5"/>
  <c r="C4767" i="5"/>
  <c r="C4768" i="5"/>
  <c r="BE390" i="2" s="1"/>
  <c r="BF390" i="2" s="1"/>
  <c r="C4769" i="5"/>
  <c r="BE391" i="2" s="1"/>
  <c r="BF391" i="2" s="1"/>
  <c r="C4770" i="5"/>
  <c r="BE393" i="2" s="1"/>
  <c r="C4771" i="5"/>
  <c r="BE394" i="2" s="1"/>
  <c r="C4772" i="5"/>
  <c r="C4773" i="5"/>
  <c r="BE396" i="2" s="1"/>
  <c r="BF396" i="2" s="1"/>
  <c r="C4774" i="5"/>
  <c r="C4775" i="5"/>
  <c r="BE397" i="2" s="1"/>
  <c r="C4776" i="5"/>
  <c r="BE398" i="2" s="1"/>
  <c r="C4777" i="5"/>
  <c r="BE399" i="2" s="1"/>
  <c r="C4778" i="5"/>
  <c r="BE400" i="2" s="1"/>
  <c r="C4779" i="5"/>
  <c r="BE401" i="2" s="1"/>
  <c r="C4781" i="5"/>
  <c r="BE403" i="2" s="1"/>
  <c r="C4782" i="5"/>
  <c r="BE404" i="2" s="1"/>
  <c r="BF404" i="2" s="1"/>
  <c r="C4783" i="5"/>
  <c r="C4784" i="5"/>
  <c r="C4785" i="5"/>
  <c r="C4786" i="5"/>
  <c r="C4787" i="5"/>
  <c r="C4788" i="5"/>
  <c r="BE412" i="2" s="1"/>
  <c r="C4789" i="5"/>
  <c r="BE413" i="2" s="1"/>
  <c r="C4790" i="5"/>
  <c r="BE414" i="2" s="1"/>
  <c r="C4791" i="5"/>
  <c r="BE417" i="2" s="1"/>
  <c r="C4792" i="5"/>
  <c r="C4793" i="5"/>
  <c r="BE418" i="2" s="1"/>
  <c r="C4794" i="5"/>
  <c r="C4795" i="5"/>
  <c r="C4796" i="5"/>
  <c r="C4797" i="5"/>
  <c r="BE425" i="2" s="1"/>
  <c r="C4798" i="5"/>
  <c r="C4799" i="5"/>
  <c r="BE426" i="2" s="1"/>
  <c r="C4800" i="5"/>
  <c r="BE427" i="2" s="1"/>
  <c r="C4801" i="5"/>
  <c r="C4802" i="5"/>
  <c r="BE428" i="2" s="1"/>
  <c r="C4803" i="5"/>
  <c r="C4805" i="5"/>
  <c r="BE430" i="2" s="1"/>
  <c r="C4806" i="5"/>
  <c r="BE431" i="2" s="1"/>
  <c r="C4807" i="5"/>
  <c r="C4808" i="5"/>
  <c r="BE432" i="2" s="1"/>
  <c r="C4809" i="5"/>
  <c r="C4810" i="5"/>
  <c r="BE433" i="2" s="1"/>
  <c r="C4811" i="5"/>
  <c r="BE434" i="2" s="1"/>
  <c r="C4812" i="5"/>
  <c r="BE435" i="2" s="1"/>
  <c r="C4813" i="5"/>
  <c r="BE436" i="2" s="1"/>
  <c r="C4814" i="5"/>
  <c r="C4815" i="5"/>
  <c r="C4816" i="5"/>
  <c r="C4817" i="5"/>
  <c r="C4818" i="5"/>
  <c r="C4819" i="5"/>
  <c r="BE439" i="2" s="1"/>
  <c r="C4820" i="5"/>
  <c r="C4821" i="5"/>
  <c r="C4822" i="5"/>
  <c r="BE446" i="2" s="1"/>
  <c r="C4823" i="5"/>
  <c r="BE447" i="2" s="1"/>
  <c r="C4825" i="5"/>
  <c r="BE449" i="2" s="1"/>
  <c r="C4826" i="5"/>
  <c r="C4827" i="5"/>
  <c r="C4829" i="5"/>
  <c r="C4830" i="5"/>
  <c r="C4831" i="5"/>
  <c r="C4833" i="5"/>
  <c r="C4834" i="5"/>
  <c r="BE451" i="2" s="1"/>
  <c r="C4835" i="5"/>
  <c r="BE452" i="2" s="1"/>
  <c r="C4836" i="5"/>
  <c r="BE454" i="2" s="1"/>
  <c r="C4837" i="5"/>
  <c r="BE455" i="2" s="1"/>
  <c r="C4838" i="5"/>
  <c r="BE456" i="2" s="1"/>
  <c r="C4839" i="5"/>
  <c r="BE457" i="2" s="1"/>
  <c r="C4841" i="5"/>
  <c r="C4842" i="5"/>
  <c r="C4843" i="5"/>
  <c r="BE459" i="2" s="1"/>
  <c r="C4844" i="5"/>
  <c r="C4845" i="5"/>
  <c r="C4846" i="5"/>
  <c r="BE460" i="2" s="1"/>
  <c r="C4847" i="5"/>
  <c r="BE461" i="2" s="1"/>
  <c r="C4848" i="5"/>
  <c r="C4849" i="5"/>
  <c r="BE466" i="2" s="1"/>
  <c r="BF466" i="2" s="1"/>
  <c r="C4850" i="5"/>
  <c r="BE468" i="2" s="1"/>
  <c r="C4851" i="5"/>
  <c r="C4852" i="5"/>
  <c r="BE469" i="2" s="1"/>
  <c r="C4853" i="5"/>
  <c r="C4854" i="5"/>
  <c r="C4855" i="5"/>
  <c r="BE475" i="2" s="1"/>
  <c r="BF475" i="2" s="1"/>
  <c r="C4857" i="5"/>
  <c r="C4858" i="5"/>
  <c r="C4859" i="5"/>
  <c r="C4861" i="5"/>
  <c r="C4862" i="5"/>
  <c r="BE481" i="2" s="1"/>
  <c r="BF481" i="2" s="1"/>
  <c r="C4863" i="5"/>
  <c r="C4864" i="5"/>
  <c r="C4865" i="5"/>
  <c r="C4866" i="5"/>
  <c r="C4867" i="5"/>
  <c r="BE491" i="2" s="1"/>
  <c r="BF491" i="2" s="1"/>
  <c r="C4868" i="5"/>
  <c r="C4869" i="5"/>
  <c r="C4870" i="5"/>
  <c r="C4871" i="5"/>
  <c r="BE578" i="2" s="1"/>
  <c r="BF578" i="2" s="1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7" i="5"/>
  <c r="C4918" i="5"/>
  <c r="C4919" i="5"/>
  <c r="C4921" i="5"/>
  <c r="C4922" i="5"/>
  <c r="C4923" i="5"/>
  <c r="C4925" i="5"/>
  <c r="C4926" i="5"/>
  <c r="C4927" i="5"/>
  <c r="C4929" i="5"/>
  <c r="C4930" i="5"/>
  <c r="C4931" i="5"/>
  <c r="C4933" i="5"/>
  <c r="C4934" i="5"/>
  <c r="C4935" i="5"/>
  <c r="C4937" i="5"/>
  <c r="C4938" i="5"/>
  <c r="C4939" i="5"/>
  <c r="C4941" i="5"/>
  <c r="C4942" i="5"/>
  <c r="C4943" i="5"/>
  <c r="C4945" i="5"/>
  <c r="C4946" i="5"/>
  <c r="C4947" i="5"/>
  <c r="C4949" i="5"/>
  <c r="C4950" i="5"/>
  <c r="C4951" i="5"/>
  <c r="C4953" i="5"/>
  <c r="C4954" i="5"/>
  <c r="C4955" i="5"/>
  <c r="C4957" i="5"/>
  <c r="C4958" i="5"/>
  <c r="C4959" i="5"/>
  <c r="C4961" i="5"/>
  <c r="C4962" i="5"/>
  <c r="C4963" i="5"/>
  <c r="C4965" i="5"/>
  <c r="C4966" i="5"/>
  <c r="C4967" i="5"/>
  <c r="C4969" i="5"/>
  <c r="C4970" i="5"/>
  <c r="C4971" i="5"/>
  <c r="C4973" i="5"/>
  <c r="C4974" i="5"/>
  <c r="C4975" i="5"/>
  <c r="C4977" i="5"/>
  <c r="C4978" i="5"/>
  <c r="C4979" i="5"/>
  <c r="C4981" i="5"/>
  <c r="C4982" i="5"/>
  <c r="C4983" i="5"/>
  <c r="C4985" i="5"/>
  <c r="C4986" i="5"/>
  <c r="BE590" i="2" s="1"/>
  <c r="C4987" i="5"/>
  <c r="BE591" i="2" s="1"/>
  <c r="C4989" i="5"/>
  <c r="C4990" i="5"/>
  <c r="C4991" i="5"/>
  <c r="C4993" i="5"/>
  <c r="C4994" i="5"/>
  <c r="BE598" i="2" s="1"/>
  <c r="BF598" i="2" s="1"/>
  <c r="C4995" i="5"/>
  <c r="BE599" i="2" s="1"/>
  <c r="BF599" i="2" s="1"/>
  <c r="C4997" i="5"/>
  <c r="C4998" i="5"/>
  <c r="BE604" i="2" s="1"/>
  <c r="C4999" i="5"/>
  <c r="C5001" i="5"/>
  <c r="C5002" i="5"/>
  <c r="C5003" i="5"/>
  <c r="C5005" i="5"/>
  <c r="C5006" i="5"/>
  <c r="C5007" i="5"/>
  <c r="C5009" i="5"/>
  <c r="C5010" i="5"/>
  <c r="C5011" i="5"/>
  <c r="C5013" i="5"/>
  <c r="C5014" i="5"/>
  <c r="C5015" i="5"/>
  <c r="C5017" i="5"/>
  <c r="C5018" i="5"/>
  <c r="C5019" i="5"/>
  <c r="C5021" i="5"/>
  <c r="C5022" i="5"/>
  <c r="C5023" i="5"/>
  <c r="C5025" i="5"/>
  <c r="C5026" i="5"/>
  <c r="C5027" i="5"/>
  <c r="C5029" i="5"/>
  <c r="C5030" i="5"/>
  <c r="C5031" i="5"/>
  <c r="C5033" i="5"/>
  <c r="C5034" i="5"/>
  <c r="C5035" i="5"/>
  <c r="C5037" i="5"/>
  <c r="C5038" i="5"/>
  <c r="C5039" i="5"/>
  <c r="C5041" i="5"/>
  <c r="C5042" i="5"/>
  <c r="C5043" i="5"/>
  <c r="C5045" i="5"/>
  <c r="C5046" i="5"/>
  <c r="C5047" i="5"/>
  <c r="C5049" i="5"/>
  <c r="C5050" i="5"/>
  <c r="C5051" i="5"/>
  <c r="C5053" i="5"/>
  <c r="C5054" i="5"/>
  <c r="C5055" i="5"/>
  <c r="C5057" i="5"/>
  <c r="C5058" i="5"/>
  <c r="C5059" i="5"/>
  <c r="C5061" i="5"/>
  <c r="C5062" i="5"/>
  <c r="C5063" i="5"/>
  <c r="C5065" i="5"/>
  <c r="C5066" i="5"/>
  <c r="C5067" i="5"/>
  <c r="C5069" i="5"/>
  <c r="C5070" i="5"/>
  <c r="C5071" i="5"/>
  <c r="C5073" i="5"/>
  <c r="C5074" i="5"/>
  <c r="C5075" i="5"/>
  <c r="C5077" i="5"/>
  <c r="C5078" i="5"/>
  <c r="C5079" i="5"/>
  <c r="C5081" i="5"/>
  <c r="C5082" i="5"/>
  <c r="C5083" i="5"/>
  <c r="C5085" i="5"/>
  <c r="C5086" i="5"/>
  <c r="C5087" i="5"/>
  <c r="C5089" i="5"/>
  <c r="C5090" i="5"/>
  <c r="C5091" i="5"/>
  <c r="C5093" i="5"/>
  <c r="C5094" i="5"/>
  <c r="C5095" i="5"/>
  <c r="C5097" i="5"/>
  <c r="C5098" i="5"/>
  <c r="C5099" i="5"/>
  <c r="C5101" i="5"/>
  <c r="C5102" i="5"/>
  <c r="C5103" i="5"/>
  <c r="C5105" i="5"/>
  <c r="C5106" i="5"/>
  <c r="C5107" i="5"/>
  <c r="C5109" i="5"/>
  <c r="C5110" i="5"/>
  <c r="C5111" i="5"/>
  <c r="C5113" i="5"/>
  <c r="C5114" i="5"/>
  <c r="C5115" i="5"/>
  <c r="C5117" i="5"/>
  <c r="C5118" i="5"/>
  <c r="C5119" i="5"/>
  <c r="C5121" i="5"/>
  <c r="C5122" i="5"/>
  <c r="C5123" i="5"/>
  <c r="C5125" i="5"/>
  <c r="C5126" i="5"/>
  <c r="C5127" i="5"/>
  <c r="C5129" i="5"/>
  <c r="C5130" i="5"/>
  <c r="C5131" i="5"/>
  <c r="C5133" i="5"/>
  <c r="C5134" i="5"/>
  <c r="C5135" i="5"/>
  <c r="C5137" i="5"/>
  <c r="C5138" i="5"/>
  <c r="C5139" i="5"/>
  <c r="C5141" i="5"/>
  <c r="C5142" i="5"/>
  <c r="C5143" i="5"/>
  <c r="C5145" i="5"/>
  <c r="C5146" i="5"/>
  <c r="C5147" i="5"/>
  <c r="C5149" i="5"/>
  <c r="C5150" i="5"/>
  <c r="C5151" i="5"/>
  <c r="C5153" i="5"/>
  <c r="C5154" i="5"/>
  <c r="C5155" i="5"/>
  <c r="C5157" i="5"/>
  <c r="C5158" i="5"/>
  <c r="C5159" i="5"/>
  <c r="C5161" i="5"/>
  <c r="C5162" i="5"/>
  <c r="C5163" i="5"/>
  <c r="C5165" i="5"/>
  <c r="C5166" i="5"/>
  <c r="C5167" i="5"/>
  <c r="C5169" i="5"/>
  <c r="C5170" i="5"/>
  <c r="C5171" i="5"/>
  <c r="C5173" i="5"/>
  <c r="C5174" i="5"/>
  <c r="C5175" i="5"/>
  <c r="C5177" i="5"/>
  <c r="C5178" i="5"/>
  <c r="C5179" i="5"/>
  <c r="C5181" i="5"/>
  <c r="C5182" i="5"/>
  <c r="C5183" i="5"/>
  <c r="C5185" i="5"/>
  <c r="C5186" i="5"/>
  <c r="C5187" i="5"/>
  <c r="C5189" i="5"/>
  <c r="C5190" i="5"/>
  <c r="C5191" i="5"/>
  <c r="C5193" i="5"/>
  <c r="C5194" i="5"/>
  <c r="C5195" i="5"/>
  <c r="C5197" i="5"/>
  <c r="C5198" i="5"/>
  <c r="C5199" i="5"/>
  <c r="C5201" i="5"/>
  <c r="C5202" i="5"/>
  <c r="C5203" i="5"/>
  <c r="C5205" i="5"/>
  <c r="C5206" i="5"/>
  <c r="C5207" i="5"/>
  <c r="C5209" i="5"/>
  <c r="C5210" i="5"/>
  <c r="C5211" i="5"/>
  <c r="C5213" i="5"/>
  <c r="C5214" i="5"/>
  <c r="C5215" i="5"/>
  <c r="C5217" i="5"/>
  <c r="C5218" i="5"/>
  <c r="C5219" i="5"/>
  <c r="C5221" i="5"/>
  <c r="C5222" i="5"/>
  <c r="C5223" i="5"/>
  <c r="C5225" i="5"/>
  <c r="C5226" i="5"/>
  <c r="C5227" i="5"/>
  <c r="C5229" i="5"/>
  <c r="C5230" i="5"/>
  <c r="C5231" i="5"/>
  <c r="C5233" i="5"/>
  <c r="C5234" i="5"/>
  <c r="C5235" i="5"/>
  <c r="C5237" i="5"/>
  <c r="C5238" i="5"/>
  <c r="C5239" i="5"/>
  <c r="C5241" i="5"/>
  <c r="C5242" i="5"/>
  <c r="C5243" i="5"/>
  <c r="C5245" i="5"/>
  <c r="C5246" i="5"/>
  <c r="C5247" i="5"/>
  <c r="C5249" i="5"/>
  <c r="C5250" i="5"/>
  <c r="C5251" i="5"/>
  <c r="C5253" i="5"/>
  <c r="C5254" i="5"/>
  <c r="C5255" i="5"/>
  <c r="C5257" i="5"/>
  <c r="C5258" i="5"/>
  <c r="C5259" i="5"/>
  <c r="C5261" i="5"/>
  <c r="C5262" i="5"/>
  <c r="C5263" i="5"/>
  <c r="C5265" i="5"/>
  <c r="C5266" i="5"/>
  <c r="C5267" i="5"/>
  <c r="C5269" i="5"/>
  <c r="C5270" i="5"/>
  <c r="C5271" i="5"/>
  <c r="C5273" i="5"/>
  <c r="C5274" i="5"/>
  <c r="C5275" i="5"/>
  <c r="C5277" i="5"/>
  <c r="C5278" i="5"/>
  <c r="C5279" i="5"/>
  <c r="C5281" i="5"/>
  <c r="C5282" i="5"/>
  <c r="C5283" i="5"/>
  <c r="C5285" i="5"/>
  <c r="C5286" i="5"/>
  <c r="C5287" i="5"/>
  <c r="C5289" i="5"/>
  <c r="C5290" i="5"/>
  <c r="C5291" i="5"/>
  <c r="C5293" i="5"/>
  <c r="C5294" i="5"/>
  <c r="C5295" i="5"/>
  <c r="C5297" i="5"/>
  <c r="C5298" i="5"/>
  <c r="C5299" i="5"/>
  <c r="C5301" i="5"/>
  <c r="C5302" i="5"/>
  <c r="C5303" i="5"/>
  <c r="C5305" i="5"/>
  <c r="C5306" i="5"/>
  <c r="C5307" i="5"/>
  <c r="C5309" i="5"/>
  <c r="C5310" i="5"/>
  <c r="C5311" i="5"/>
  <c r="C5313" i="5"/>
  <c r="C5314" i="5"/>
  <c r="C5315" i="5"/>
  <c r="C5317" i="5"/>
  <c r="C5318" i="5"/>
  <c r="C5319" i="5"/>
  <c r="C5321" i="5"/>
  <c r="C5322" i="5"/>
  <c r="C5323" i="5"/>
  <c r="C5325" i="5"/>
  <c r="C5326" i="5"/>
  <c r="C5327" i="5"/>
  <c r="C5329" i="5"/>
  <c r="C5330" i="5"/>
  <c r="C5331" i="5"/>
  <c r="C5333" i="5"/>
  <c r="C5334" i="5"/>
  <c r="C5335" i="5"/>
  <c r="C5337" i="5"/>
  <c r="C5338" i="5"/>
  <c r="C5339" i="5"/>
  <c r="C5341" i="5"/>
  <c r="C5342" i="5"/>
  <c r="C5343" i="5"/>
  <c r="C5345" i="5"/>
  <c r="C5346" i="5"/>
  <c r="C5347" i="5"/>
  <c r="C5349" i="5"/>
  <c r="C5350" i="5"/>
  <c r="C5351" i="5"/>
  <c r="C5353" i="5"/>
  <c r="C5354" i="5"/>
  <c r="C5355" i="5"/>
  <c r="C5357" i="5"/>
  <c r="C5358" i="5"/>
  <c r="C5359" i="5"/>
  <c r="C5361" i="5"/>
  <c r="C5362" i="5"/>
  <c r="C5363" i="5"/>
  <c r="C5365" i="5"/>
  <c r="C5366" i="5"/>
  <c r="C5367" i="5"/>
  <c r="C5369" i="5"/>
  <c r="C5370" i="5"/>
  <c r="C5371" i="5"/>
  <c r="C5373" i="5"/>
  <c r="C5374" i="5"/>
  <c r="C5375" i="5"/>
  <c r="C5377" i="5"/>
  <c r="C5378" i="5"/>
  <c r="C5379" i="5"/>
  <c r="C5381" i="5"/>
  <c r="C5382" i="5"/>
  <c r="C5383" i="5"/>
  <c r="C5385" i="5"/>
  <c r="C5386" i="5"/>
  <c r="C5387" i="5"/>
  <c r="C5389" i="5"/>
  <c r="C5390" i="5"/>
  <c r="C5391" i="5"/>
  <c r="C5393" i="5"/>
  <c r="C5394" i="5"/>
  <c r="C5395" i="5"/>
  <c r="C5397" i="5"/>
  <c r="C5398" i="5"/>
  <c r="C5399" i="5"/>
  <c r="C5401" i="5"/>
  <c r="C5402" i="5"/>
  <c r="C5403" i="5"/>
  <c r="C5405" i="5"/>
  <c r="C5406" i="5"/>
  <c r="C5407" i="5"/>
  <c r="C5409" i="5"/>
  <c r="C5410" i="5"/>
  <c r="C5411" i="5"/>
  <c r="C5413" i="5"/>
  <c r="C5414" i="5"/>
  <c r="C5415" i="5"/>
  <c r="C5417" i="5"/>
  <c r="C5418" i="5"/>
  <c r="C5419" i="5"/>
  <c r="C5421" i="5"/>
  <c r="C5422" i="5"/>
  <c r="C5423" i="5"/>
  <c r="C5425" i="5"/>
  <c r="C5426" i="5"/>
  <c r="C5427" i="5"/>
  <c r="C5429" i="5"/>
  <c r="C5430" i="5"/>
  <c r="C5431" i="5"/>
  <c r="C5433" i="5"/>
  <c r="C5434" i="5"/>
  <c r="C5435" i="5"/>
  <c r="C5437" i="5"/>
  <c r="C5438" i="5"/>
  <c r="C5439" i="5"/>
  <c r="C5441" i="5"/>
  <c r="C5442" i="5"/>
  <c r="C5443" i="5"/>
  <c r="C5445" i="5"/>
  <c r="C5446" i="5"/>
  <c r="C5447" i="5"/>
  <c r="C5449" i="5"/>
  <c r="C5450" i="5"/>
  <c r="C5451" i="5"/>
  <c r="C5453" i="5"/>
  <c r="C5454" i="5"/>
  <c r="C5455" i="5"/>
  <c r="C5457" i="5"/>
  <c r="C5458" i="5"/>
  <c r="C5459" i="5"/>
  <c r="C5461" i="5"/>
  <c r="C5462" i="5"/>
  <c r="C5463" i="5"/>
  <c r="C5465" i="5"/>
  <c r="C5466" i="5"/>
  <c r="C5467" i="5"/>
  <c r="C5469" i="5"/>
  <c r="C5470" i="5"/>
  <c r="C5471" i="5"/>
  <c r="C5473" i="5"/>
  <c r="C5474" i="5"/>
  <c r="C5475" i="5"/>
  <c r="C5477" i="5"/>
  <c r="C5478" i="5"/>
  <c r="C5479" i="5"/>
  <c r="C5481" i="5"/>
  <c r="C5482" i="5"/>
  <c r="C5483" i="5"/>
  <c r="C5485" i="5"/>
  <c r="C5486" i="5"/>
  <c r="C5487" i="5"/>
  <c r="C5489" i="5"/>
  <c r="C5490" i="5"/>
  <c r="C5491" i="5"/>
  <c r="C5493" i="5"/>
  <c r="C5494" i="5"/>
  <c r="C5495" i="5"/>
  <c r="C5497" i="5"/>
  <c r="C5498" i="5"/>
  <c r="C5499" i="5"/>
  <c r="C5501" i="5"/>
  <c r="C5502" i="5"/>
  <c r="C5503" i="5"/>
  <c r="C5505" i="5"/>
  <c r="C5506" i="5"/>
  <c r="C5507" i="5"/>
  <c r="C5509" i="5"/>
  <c r="C5510" i="5"/>
  <c r="C5511" i="5"/>
  <c r="C5513" i="5"/>
  <c r="C5514" i="5"/>
  <c r="C5515" i="5"/>
  <c r="C5517" i="5"/>
  <c r="C5518" i="5"/>
  <c r="C5519" i="5"/>
  <c r="C5521" i="5"/>
  <c r="C5522" i="5"/>
  <c r="C5523" i="5"/>
  <c r="C5525" i="5"/>
  <c r="C5526" i="5"/>
  <c r="C5527" i="5"/>
  <c r="C5529" i="5"/>
  <c r="C5530" i="5"/>
  <c r="C5531" i="5"/>
  <c r="C5533" i="5"/>
  <c r="C5534" i="5"/>
  <c r="C5535" i="5"/>
  <c r="C5537" i="5"/>
  <c r="C5538" i="5"/>
  <c r="C5539" i="5"/>
  <c r="C5541" i="5"/>
  <c r="C5542" i="5"/>
  <c r="C5543" i="5"/>
  <c r="C5545" i="5"/>
  <c r="C5546" i="5"/>
  <c r="C5547" i="5"/>
  <c r="C5549" i="5"/>
  <c r="C5550" i="5"/>
  <c r="C5551" i="5"/>
  <c r="C5553" i="5"/>
  <c r="C5554" i="5"/>
  <c r="C5555" i="5"/>
  <c r="C5557" i="5"/>
  <c r="C5558" i="5"/>
  <c r="C5559" i="5"/>
  <c r="C5561" i="5"/>
  <c r="C5562" i="5"/>
  <c r="C5563" i="5"/>
  <c r="C5565" i="5"/>
  <c r="C5566" i="5"/>
  <c r="C5567" i="5"/>
  <c r="C5569" i="5"/>
  <c r="C5570" i="5"/>
  <c r="C5571" i="5"/>
  <c r="C5573" i="5"/>
  <c r="C5574" i="5"/>
  <c r="C5575" i="5"/>
  <c r="C5577" i="5"/>
  <c r="C5578" i="5"/>
  <c r="C5579" i="5"/>
  <c r="C5581" i="5"/>
  <c r="C5582" i="5"/>
  <c r="C5583" i="5"/>
  <c r="C5585" i="5"/>
  <c r="C5586" i="5"/>
  <c r="C5587" i="5"/>
  <c r="C5589" i="5"/>
  <c r="C5590" i="5"/>
  <c r="C5591" i="5"/>
  <c r="C5593" i="5"/>
  <c r="C5594" i="5"/>
  <c r="C5595" i="5"/>
  <c r="C5597" i="5"/>
  <c r="C5598" i="5"/>
  <c r="C5599" i="5"/>
  <c r="C5601" i="5"/>
  <c r="C5602" i="5"/>
  <c r="C5603" i="5"/>
  <c r="C5605" i="5"/>
  <c r="C5606" i="5"/>
  <c r="C5607" i="5"/>
  <c r="C5609" i="5"/>
  <c r="C5610" i="5"/>
  <c r="C5611" i="5"/>
  <c r="C5613" i="5"/>
  <c r="C5614" i="5"/>
  <c r="C5615" i="5"/>
  <c r="C5617" i="5"/>
  <c r="C5618" i="5"/>
  <c r="C5619" i="5"/>
  <c r="C5621" i="5"/>
  <c r="C5622" i="5"/>
  <c r="C5623" i="5"/>
  <c r="C5625" i="5"/>
  <c r="C5626" i="5"/>
  <c r="C5627" i="5"/>
  <c r="C5629" i="5"/>
  <c r="C5630" i="5"/>
  <c r="C5631" i="5"/>
  <c r="C5633" i="5"/>
  <c r="C5634" i="5"/>
  <c r="C5635" i="5"/>
  <c r="C5637" i="5"/>
  <c r="C5638" i="5"/>
  <c r="C5639" i="5"/>
  <c r="C5641" i="5"/>
  <c r="C5642" i="5"/>
  <c r="C5643" i="5"/>
  <c r="C5645" i="5"/>
  <c r="C5646" i="5"/>
  <c r="C5647" i="5"/>
  <c r="C5649" i="5"/>
  <c r="C5650" i="5"/>
  <c r="C5651" i="5"/>
  <c r="C5653" i="5"/>
  <c r="C5654" i="5"/>
  <c r="C5655" i="5"/>
  <c r="C5657" i="5"/>
  <c r="C5658" i="5"/>
  <c r="C5659" i="5"/>
  <c r="C5661" i="5"/>
  <c r="C5662" i="5"/>
  <c r="C5663" i="5"/>
  <c r="C5665" i="5"/>
  <c r="C5666" i="5"/>
  <c r="C5667" i="5"/>
  <c r="C5669" i="5"/>
  <c r="C5670" i="5"/>
  <c r="C5671" i="5"/>
  <c r="C5673" i="5"/>
  <c r="C5674" i="5"/>
  <c r="C5675" i="5"/>
  <c r="C5677" i="5"/>
  <c r="C5678" i="5"/>
  <c r="C5679" i="5"/>
  <c r="C5681" i="5"/>
  <c r="C5682" i="5"/>
  <c r="C5683" i="5"/>
  <c r="C5685" i="5"/>
  <c r="C5686" i="5"/>
  <c r="C5687" i="5"/>
  <c r="C5689" i="5"/>
  <c r="C5690" i="5"/>
  <c r="C5691" i="5"/>
  <c r="C5693" i="5"/>
  <c r="C5694" i="5"/>
  <c r="C5695" i="5"/>
  <c r="C5697" i="5"/>
  <c r="C5698" i="5"/>
  <c r="C5699" i="5"/>
  <c r="C5701" i="5"/>
  <c r="C5702" i="5"/>
  <c r="C5703" i="5"/>
  <c r="C5705" i="5"/>
  <c r="C5706" i="5"/>
  <c r="C5707" i="5"/>
  <c r="C5709" i="5"/>
  <c r="C5710" i="5"/>
  <c r="C5711" i="5"/>
  <c r="C5713" i="5"/>
  <c r="C5714" i="5"/>
  <c r="C5715" i="5"/>
  <c r="C5717" i="5"/>
  <c r="C5718" i="5"/>
  <c r="C5719" i="5"/>
  <c r="C5721" i="5"/>
  <c r="C5722" i="5"/>
  <c r="C5723" i="5"/>
  <c r="C5725" i="5"/>
  <c r="C5726" i="5"/>
  <c r="C5727" i="5"/>
  <c r="C5729" i="5"/>
  <c r="C5730" i="5"/>
  <c r="C5731" i="5"/>
  <c r="C5733" i="5"/>
  <c r="C5734" i="5"/>
  <c r="C5735" i="5"/>
  <c r="C5737" i="5"/>
  <c r="C5738" i="5"/>
  <c r="C5739" i="5"/>
  <c r="C5741" i="5"/>
  <c r="C5742" i="5"/>
  <c r="C5743" i="5"/>
  <c r="C5745" i="5"/>
  <c r="C5746" i="5"/>
  <c r="C5747" i="5"/>
  <c r="C5749" i="5"/>
  <c r="C5750" i="5"/>
  <c r="C5751" i="5"/>
  <c r="C5753" i="5"/>
  <c r="C5754" i="5"/>
  <c r="C5755" i="5"/>
  <c r="C5757" i="5"/>
  <c r="C5758" i="5"/>
  <c r="C5759" i="5"/>
  <c r="C5761" i="5"/>
  <c r="C5762" i="5"/>
  <c r="C5763" i="5"/>
  <c r="C5765" i="5"/>
  <c r="C5766" i="5"/>
  <c r="C5767" i="5"/>
  <c r="C5769" i="5"/>
  <c r="C5770" i="5"/>
  <c r="C5771" i="5"/>
  <c r="C5773" i="5"/>
  <c r="C5774" i="5"/>
  <c r="C5775" i="5"/>
  <c r="C5777" i="5"/>
  <c r="C5778" i="5"/>
  <c r="C5779" i="5"/>
  <c r="C5781" i="5"/>
  <c r="C5782" i="5"/>
  <c r="C5783" i="5"/>
  <c r="C5785" i="5"/>
  <c r="C5786" i="5"/>
  <c r="C5787" i="5"/>
  <c r="C5789" i="5"/>
  <c r="C5790" i="5"/>
  <c r="C5791" i="5"/>
  <c r="C5793" i="5"/>
  <c r="C5794" i="5"/>
  <c r="C5795" i="5"/>
  <c r="C5797" i="5"/>
  <c r="C5798" i="5"/>
  <c r="C5799" i="5"/>
  <c r="C5801" i="5"/>
  <c r="C5802" i="5"/>
  <c r="C5803" i="5"/>
  <c r="C5805" i="5"/>
  <c r="C5806" i="5"/>
  <c r="C5807" i="5"/>
  <c r="C5809" i="5"/>
  <c r="C5810" i="5"/>
  <c r="C5811" i="5"/>
  <c r="C5813" i="5"/>
  <c r="C5814" i="5"/>
  <c r="C5815" i="5"/>
  <c r="C5817" i="5"/>
  <c r="C5818" i="5"/>
  <c r="C5819" i="5"/>
  <c r="C5821" i="5"/>
  <c r="C5822" i="5"/>
  <c r="C5823" i="5"/>
  <c r="C5825" i="5"/>
  <c r="C5826" i="5"/>
  <c r="C5827" i="5"/>
  <c r="C5829" i="5"/>
  <c r="C5830" i="5"/>
  <c r="C5831" i="5"/>
  <c r="C5833" i="5"/>
  <c r="C5834" i="5"/>
  <c r="C5835" i="5"/>
  <c r="C5837" i="5"/>
  <c r="C5838" i="5"/>
  <c r="C5839" i="5"/>
  <c r="C5841" i="5"/>
  <c r="C5842" i="5"/>
  <c r="C5843" i="5"/>
  <c r="C5845" i="5"/>
  <c r="C5846" i="5"/>
  <c r="C5847" i="5"/>
  <c r="C5849" i="5"/>
  <c r="C5850" i="5"/>
  <c r="C5851" i="5"/>
  <c r="C5853" i="5"/>
  <c r="C5854" i="5"/>
  <c r="C5855" i="5"/>
  <c r="C5857" i="5"/>
  <c r="C5858" i="5"/>
  <c r="C5859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3" i="5"/>
  <c r="C5914" i="5"/>
  <c r="C5915" i="5"/>
  <c r="C5917" i="5"/>
  <c r="C5918" i="5"/>
  <c r="C5919" i="5"/>
  <c r="C5921" i="5"/>
  <c r="C5922" i="5"/>
  <c r="C5923" i="5"/>
  <c r="C5925" i="5"/>
  <c r="C5926" i="5"/>
  <c r="C5927" i="5"/>
  <c r="C5929" i="5"/>
  <c r="C5930" i="5"/>
  <c r="C5931" i="5"/>
  <c r="C5933" i="5"/>
  <c r="C5934" i="5"/>
  <c r="C5935" i="5"/>
  <c r="C5937" i="5"/>
  <c r="C5938" i="5"/>
  <c r="C5939" i="5"/>
  <c r="C5941" i="5"/>
  <c r="C5942" i="5"/>
  <c r="C5943" i="5"/>
  <c r="C5945" i="5"/>
  <c r="C5946" i="5"/>
  <c r="C5947" i="5"/>
  <c r="C5949" i="5"/>
  <c r="C5950" i="5"/>
  <c r="C5951" i="5"/>
  <c r="C5953" i="5"/>
  <c r="C5954" i="5"/>
  <c r="C5955" i="5"/>
  <c r="C5957" i="5"/>
  <c r="C5958" i="5"/>
  <c r="C5959" i="5"/>
  <c r="C5961" i="5"/>
  <c r="C5962" i="5"/>
  <c r="C5963" i="5"/>
  <c r="C5965" i="5"/>
  <c r="C5966" i="5"/>
  <c r="C5967" i="5"/>
  <c r="C5969" i="5"/>
  <c r="C5970" i="5"/>
  <c r="C5971" i="5"/>
  <c r="C5973" i="5"/>
  <c r="C5974" i="5"/>
  <c r="C5975" i="5"/>
  <c r="C5977" i="5"/>
  <c r="C5978" i="5"/>
  <c r="C5979" i="5"/>
  <c r="C5981" i="5"/>
  <c r="C5982" i="5"/>
  <c r="C5983" i="5"/>
  <c r="C5985" i="5"/>
  <c r="C5986" i="5"/>
  <c r="C5987" i="5"/>
  <c r="C5989" i="5"/>
  <c r="C5990" i="5"/>
  <c r="C5991" i="5"/>
  <c r="C5993" i="5"/>
  <c r="C5994" i="5"/>
  <c r="C5995" i="5"/>
  <c r="C5997" i="5"/>
  <c r="C5998" i="5"/>
  <c r="C5999" i="5"/>
  <c r="C6001" i="5"/>
  <c r="C6002" i="5"/>
  <c r="C6003" i="5"/>
  <c r="C6005" i="5"/>
  <c r="C6006" i="5"/>
  <c r="C6007" i="5"/>
  <c r="C6009" i="5"/>
  <c r="C6010" i="5"/>
  <c r="C6011" i="5"/>
  <c r="C6013" i="5"/>
  <c r="C6014" i="5"/>
  <c r="C6015" i="5"/>
  <c r="C6017" i="5"/>
  <c r="C6018" i="5"/>
  <c r="C6019" i="5"/>
  <c r="C6021" i="5"/>
  <c r="C6022" i="5"/>
  <c r="C6023" i="5"/>
  <c r="C6025" i="5"/>
  <c r="C6026" i="5"/>
  <c r="C6027" i="5"/>
  <c r="C6029" i="5"/>
  <c r="C6030" i="5"/>
  <c r="C6031" i="5"/>
  <c r="C6033" i="5"/>
  <c r="C6034" i="5"/>
  <c r="C6035" i="5"/>
  <c r="C6037" i="5"/>
  <c r="C6038" i="5"/>
  <c r="C6039" i="5"/>
  <c r="C6041" i="5"/>
  <c r="C6042" i="5"/>
  <c r="C6043" i="5"/>
  <c r="C6045" i="5"/>
  <c r="C6046" i="5"/>
  <c r="C6047" i="5"/>
  <c r="C6049" i="5"/>
  <c r="C6050" i="5"/>
  <c r="C6051" i="5"/>
  <c r="C6053" i="5"/>
  <c r="C6054" i="5"/>
  <c r="C6055" i="5"/>
  <c r="C6057" i="5"/>
  <c r="C6058" i="5"/>
  <c r="C6059" i="5"/>
  <c r="C6061" i="5"/>
  <c r="C6062" i="5"/>
  <c r="C6063" i="5"/>
  <c r="C6065" i="5"/>
  <c r="C6066" i="5"/>
  <c r="C6067" i="5"/>
  <c r="C6069" i="5"/>
  <c r="C6070" i="5"/>
  <c r="C6071" i="5"/>
  <c r="C6073" i="5"/>
  <c r="C6074" i="5"/>
  <c r="C6075" i="5"/>
  <c r="C6077" i="5"/>
  <c r="C6078" i="5"/>
  <c r="C6079" i="5"/>
  <c r="C6081" i="5"/>
  <c r="C6082" i="5"/>
  <c r="C6083" i="5"/>
  <c r="C6085" i="5"/>
  <c r="C6086" i="5"/>
  <c r="C6087" i="5"/>
  <c r="C6089" i="5"/>
  <c r="C6090" i="5"/>
  <c r="C6091" i="5"/>
  <c r="C6093" i="5"/>
  <c r="C6094" i="5"/>
  <c r="C6095" i="5"/>
  <c r="C6097" i="5"/>
  <c r="C6098" i="5"/>
  <c r="C6099" i="5"/>
  <c r="C6101" i="5"/>
  <c r="C6102" i="5"/>
  <c r="C6103" i="5"/>
  <c r="C6105" i="5"/>
  <c r="C6106" i="5"/>
  <c r="C6107" i="5"/>
  <c r="C6109" i="5"/>
  <c r="C6110" i="5"/>
  <c r="C6111" i="5"/>
  <c r="C6113" i="5"/>
  <c r="C6114" i="5"/>
  <c r="C6115" i="5"/>
  <c r="C6117" i="5"/>
  <c r="C6118" i="5"/>
  <c r="C6119" i="5"/>
  <c r="C6121" i="5"/>
  <c r="C6122" i="5"/>
  <c r="C6123" i="5"/>
  <c r="C6125" i="5"/>
  <c r="C6126" i="5"/>
  <c r="C6127" i="5"/>
  <c r="C6129" i="5"/>
  <c r="C6130" i="5"/>
  <c r="C6131" i="5"/>
  <c r="C6133" i="5"/>
  <c r="C6134" i="5"/>
  <c r="C6135" i="5"/>
  <c r="C6137" i="5"/>
  <c r="C6138" i="5"/>
  <c r="C6139" i="5"/>
  <c r="C6141" i="5"/>
  <c r="C6142" i="5"/>
  <c r="C6143" i="5"/>
  <c r="C6145" i="5"/>
  <c r="C6146" i="5"/>
  <c r="C6147" i="5"/>
  <c r="C6149" i="5"/>
  <c r="C6150" i="5"/>
  <c r="C6151" i="5"/>
  <c r="C6153" i="5"/>
  <c r="C6154" i="5"/>
  <c r="C6155" i="5"/>
  <c r="C6157" i="5"/>
  <c r="C6158" i="5"/>
  <c r="C6159" i="5"/>
  <c r="C6161" i="5"/>
  <c r="C6162" i="5"/>
  <c r="C6163" i="5"/>
  <c r="C6165" i="5"/>
  <c r="C6166" i="5"/>
  <c r="C6167" i="5"/>
  <c r="C6169" i="5"/>
  <c r="C6170" i="5"/>
  <c r="C6171" i="5"/>
  <c r="C6173" i="5"/>
  <c r="C6174" i="5"/>
  <c r="C6175" i="5"/>
  <c r="C6177" i="5"/>
  <c r="C6178" i="5"/>
  <c r="C6179" i="5"/>
  <c r="C6181" i="5"/>
  <c r="C6182" i="5"/>
  <c r="C6183" i="5"/>
  <c r="C6185" i="5"/>
  <c r="C6186" i="5"/>
  <c r="C6187" i="5"/>
  <c r="C6189" i="5"/>
  <c r="C6190" i="5"/>
  <c r="C6191" i="5"/>
  <c r="C6193" i="5"/>
  <c r="C6194" i="5"/>
  <c r="C6195" i="5"/>
  <c r="C6197" i="5"/>
  <c r="C6198" i="5"/>
  <c r="C6199" i="5"/>
  <c r="C6201" i="5"/>
  <c r="C6202" i="5"/>
  <c r="C6203" i="5"/>
  <c r="C6205" i="5"/>
  <c r="C6206" i="5"/>
  <c r="C6207" i="5"/>
  <c r="C6209" i="5"/>
  <c r="C6210" i="5"/>
  <c r="C6211" i="5"/>
  <c r="C6213" i="5"/>
  <c r="C6214" i="5"/>
  <c r="C6215" i="5"/>
  <c r="C6217" i="5"/>
  <c r="C6218" i="5"/>
  <c r="C6219" i="5"/>
  <c r="C6221" i="5"/>
  <c r="C6222" i="5"/>
  <c r="C6223" i="5"/>
  <c r="C6225" i="5"/>
  <c r="C6226" i="5"/>
  <c r="C6227" i="5"/>
  <c r="C6229" i="5"/>
  <c r="C6230" i="5"/>
  <c r="C6231" i="5"/>
  <c r="C6233" i="5"/>
  <c r="C6234" i="5"/>
  <c r="C6235" i="5"/>
  <c r="C6237" i="5"/>
  <c r="C6238" i="5"/>
  <c r="C6239" i="5"/>
  <c r="C6241" i="5"/>
  <c r="C6242" i="5"/>
  <c r="C6243" i="5"/>
  <c r="C6245" i="5"/>
  <c r="C6246" i="5"/>
  <c r="C6247" i="5"/>
  <c r="C6249" i="5"/>
  <c r="C6250" i="5"/>
  <c r="C6251" i="5"/>
  <c r="C6253" i="5"/>
  <c r="C6254" i="5"/>
  <c r="C6255" i="5"/>
  <c r="C6257" i="5"/>
  <c r="C6258" i="5"/>
  <c r="C6259" i="5"/>
  <c r="C6261" i="5"/>
  <c r="C6262" i="5"/>
  <c r="C6263" i="5"/>
  <c r="C6265" i="5"/>
  <c r="C6266" i="5"/>
  <c r="C6267" i="5"/>
  <c r="C6269" i="5"/>
  <c r="C6270" i="5"/>
  <c r="C6271" i="5"/>
  <c r="C6273" i="5"/>
  <c r="C6274" i="5"/>
  <c r="C6275" i="5"/>
  <c r="C6277" i="5"/>
  <c r="C6278" i="5"/>
  <c r="C6279" i="5"/>
  <c r="C6281" i="5"/>
  <c r="C6282" i="5"/>
  <c r="C6283" i="5"/>
  <c r="C6285" i="5"/>
  <c r="C6286" i="5"/>
  <c r="C6287" i="5"/>
  <c r="C6289" i="5"/>
  <c r="C6290" i="5"/>
  <c r="C6291" i="5"/>
  <c r="C6293" i="5"/>
  <c r="C6294" i="5"/>
  <c r="C6295" i="5"/>
  <c r="C6297" i="5"/>
  <c r="C6298" i="5"/>
  <c r="C6299" i="5"/>
  <c r="C6301" i="5"/>
  <c r="C6302" i="5"/>
  <c r="C6303" i="5"/>
  <c r="C6305" i="5"/>
  <c r="C6306" i="5"/>
  <c r="C6307" i="5"/>
  <c r="C6309" i="5"/>
  <c r="C6310" i="5"/>
  <c r="C6311" i="5"/>
  <c r="C6313" i="5"/>
  <c r="C6314" i="5"/>
  <c r="C6315" i="5"/>
  <c r="C6317" i="5"/>
  <c r="C6318" i="5"/>
  <c r="C6319" i="5"/>
  <c r="C6321" i="5"/>
  <c r="C6322" i="5"/>
  <c r="C6323" i="5"/>
  <c r="C6325" i="5"/>
  <c r="C6326" i="5"/>
  <c r="C6327" i="5"/>
  <c r="C6329" i="5"/>
  <c r="C6330" i="5"/>
  <c r="C6331" i="5"/>
  <c r="C6333" i="5"/>
  <c r="C6334" i="5"/>
  <c r="C6335" i="5"/>
  <c r="C6337" i="5"/>
  <c r="C6338" i="5"/>
  <c r="C6339" i="5"/>
  <c r="C6341" i="5"/>
  <c r="C6342" i="5"/>
  <c r="C6343" i="5"/>
  <c r="C6345" i="5"/>
  <c r="C6346" i="5"/>
  <c r="C6347" i="5"/>
  <c r="C6349" i="5"/>
  <c r="C6350" i="5"/>
  <c r="C6351" i="5"/>
  <c r="C6353" i="5"/>
  <c r="C6354" i="5"/>
  <c r="C6355" i="5"/>
  <c r="C6357" i="5"/>
  <c r="C6358" i="5"/>
  <c r="C6359" i="5"/>
  <c r="C6361" i="5"/>
  <c r="C6362" i="5"/>
  <c r="C6363" i="5"/>
  <c r="C6365" i="5"/>
  <c r="C6366" i="5"/>
  <c r="C6367" i="5"/>
  <c r="C6369" i="5"/>
  <c r="C6370" i="5"/>
  <c r="C6371" i="5"/>
  <c r="C6373" i="5"/>
  <c r="C6374" i="5"/>
  <c r="C6375" i="5"/>
  <c r="C6377" i="5"/>
  <c r="C6378" i="5"/>
  <c r="C6379" i="5"/>
  <c r="C6381" i="5"/>
  <c r="C6382" i="5"/>
  <c r="C6383" i="5"/>
  <c r="C6385" i="5"/>
  <c r="C6386" i="5"/>
  <c r="C6387" i="5"/>
  <c r="C6389" i="5"/>
  <c r="C6390" i="5"/>
  <c r="C6391" i="5"/>
  <c r="C6393" i="5"/>
  <c r="C6394" i="5"/>
  <c r="C6395" i="5"/>
  <c r="C6397" i="5"/>
  <c r="C6398" i="5"/>
  <c r="C6399" i="5"/>
  <c r="C6401" i="5"/>
  <c r="C6402" i="5"/>
  <c r="C6403" i="5"/>
  <c r="C6405" i="5"/>
  <c r="C6406" i="5"/>
  <c r="C6407" i="5"/>
  <c r="C6409" i="5"/>
  <c r="C6410" i="5"/>
  <c r="C6411" i="5"/>
  <c r="C6413" i="5"/>
  <c r="C6414" i="5"/>
  <c r="C6415" i="5"/>
  <c r="C6417" i="5"/>
  <c r="C6418" i="5"/>
  <c r="C6419" i="5"/>
  <c r="C6421" i="5"/>
  <c r="C6422" i="5"/>
  <c r="C6423" i="5"/>
  <c r="C6425" i="5"/>
  <c r="C6426" i="5"/>
  <c r="C6427" i="5"/>
  <c r="C6429" i="5"/>
  <c r="C6430" i="5"/>
  <c r="C6431" i="5"/>
  <c r="C6433" i="5"/>
  <c r="C6434" i="5"/>
  <c r="C6435" i="5"/>
  <c r="C6437" i="5"/>
  <c r="C6438" i="5"/>
  <c r="C6439" i="5"/>
  <c r="C6441" i="5"/>
  <c r="C6442" i="5"/>
  <c r="C6443" i="5"/>
  <c r="C6445" i="5"/>
  <c r="C6446" i="5"/>
  <c r="C6447" i="5"/>
  <c r="C6449" i="5"/>
  <c r="C6450" i="5"/>
  <c r="C6451" i="5"/>
  <c r="C6453" i="5"/>
  <c r="C6454" i="5"/>
  <c r="C6455" i="5"/>
  <c r="C6457" i="5"/>
  <c r="C6458" i="5"/>
  <c r="C6459" i="5"/>
  <c r="C6461" i="5"/>
  <c r="C6462" i="5"/>
  <c r="C6463" i="5"/>
  <c r="C6465" i="5"/>
  <c r="C6466" i="5"/>
  <c r="C6467" i="5"/>
  <c r="C6469" i="5"/>
  <c r="C6470" i="5"/>
  <c r="C6471" i="5"/>
  <c r="C6473" i="5"/>
  <c r="C6474" i="5"/>
  <c r="C6475" i="5"/>
  <c r="C6477" i="5"/>
  <c r="C6478" i="5"/>
  <c r="C6479" i="5"/>
  <c r="C6481" i="5"/>
  <c r="C6482" i="5"/>
  <c r="C6483" i="5"/>
  <c r="C6485" i="5"/>
  <c r="C6486" i="5"/>
  <c r="C6487" i="5"/>
  <c r="C6489" i="5"/>
  <c r="C6490" i="5"/>
  <c r="C6491" i="5"/>
  <c r="C6493" i="5"/>
  <c r="C6494" i="5"/>
  <c r="C6495" i="5"/>
  <c r="C6497" i="5"/>
  <c r="C6498" i="5"/>
  <c r="C6499" i="5"/>
  <c r="C6501" i="5"/>
  <c r="C6502" i="5"/>
  <c r="C6503" i="5"/>
  <c r="C6505" i="5"/>
  <c r="C6506" i="5"/>
  <c r="C6507" i="5"/>
  <c r="C6509" i="5"/>
  <c r="C6510" i="5"/>
  <c r="C6511" i="5"/>
  <c r="C6513" i="5"/>
  <c r="C6514" i="5"/>
  <c r="C6515" i="5"/>
  <c r="C6517" i="5"/>
  <c r="C6518" i="5"/>
  <c r="C6519" i="5"/>
  <c r="C6521" i="5"/>
  <c r="C6522" i="5"/>
  <c r="C6523" i="5"/>
  <c r="C6525" i="5"/>
  <c r="C6526" i="5"/>
  <c r="C6527" i="5"/>
  <c r="C6529" i="5"/>
  <c r="C6530" i="5"/>
  <c r="C6531" i="5"/>
  <c r="C6533" i="5"/>
  <c r="C6534" i="5"/>
  <c r="C6535" i="5"/>
  <c r="C6537" i="5"/>
  <c r="C6538" i="5"/>
  <c r="C6539" i="5"/>
  <c r="C6541" i="5"/>
  <c r="C6542" i="5"/>
  <c r="C6543" i="5"/>
  <c r="C6545" i="5"/>
  <c r="C6546" i="5"/>
  <c r="C6547" i="5"/>
  <c r="C6549" i="5"/>
  <c r="C6550" i="5"/>
  <c r="C6551" i="5"/>
  <c r="C6553" i="5"/>
  <c r="C6554" i="5"/>
  <c r="C6555" i="5"/>
  <c r="C6558" i="5"/>
  <c r="C6559" i="5"/>
  <c r="C6562" i="5"/>
  <c r="C6563" i="5"/>
  <c r="C6566" i="5"/>
  <c r="C6567" i="5"/>
  <c r="C6570" i="5"/>
  <c r="C6571" i="5"/>
  <c r="C6574" i="5"/>
  <c r="C6575" i="5"/>
  <c r="C6578" i="5"/>
  <c r="C6579" i="5"/>
  <c r="C6582" i="5"/>
  <c r="C6583" i="5"/>
  <c r="C6586" i="5"/>
  <c r="C6587" i="5"/>
  <c r="C6590" i="5"/>
  <c r="C6591" i="5"/>
  <c r="C6594" i="5"/>
  <c r="C6595" i="5"/>
  <c r="C6598" i="5"/>
  <c r="C6599" i="5"/>
  <c r="C6602" i="5"/>
  <c r="C6603" i="5"/>
  <c r="C6606" i="5"/>
  <c r="C6607" i="5"/>
  <c r="C6610" i="5"/>
  <c r="C6611" i="5"/>
  <c r="C6614" i="5"/>
  <c r="C6615" i="5"/>
  <c r="C6618" i="5"/>
  <c r="C6619" i="5"/>
  <c r="C6622" i="5"/>
  <c r="C6623" i="5"/>
  <c r="C6626" i="5"/>
  <c r="C6627" i="5"/>
  <c r="C6630" i="5"/>
  <c r="C6631" i="5"/>
  <c r="C6634" i="5"/>
  <c r="C6635" i="5"/>
  <c r="C6638" i="5"/>
  <c r="C6639" i="5"/>
  <c r="C6642" i="5"/>
  <c r="C6643" i="5"/>
  <c r="C6646" i="5"/>
  <c r="C6647" i="5"/>
  <c r="C6650" i="5"/>
  <c r="C6651" i="5"/>
  <c r="C6654" i="5"/>
  <c r="C6655" i="5"/>
  <c r="C6658" i="5"/>
  <c r="C6659" i="5"/>
  <c r="C6662" i="5"/>
  <c r="C6663" i="5"/>
  <c r="C6666" i="5"/>
  <c r="C6667" i="5"/>
  <c r="C6670" i="5"/>
  <c r="C6671" i="5"/>
  <c r="C6674" i="5"/>
  <c r="C6675" i="5"/>
  <c r="C6678" i="5"/>
  <c r="C6679" i="5"/>
  <c r="C6682" i="5"/>
  <c r="C6683" i="5"/>
  <c r="C6686" i="5"/>
  <c r="C6687" i="5"/>
  <c r="C6690" i="5"/>
  <c r="C6691" i="5"/>
  <c r="C6694" i="5"/>
  <c r="C6695" i="5"/>
  <c r="C6698" i="5"/>
  <c r="C6702" i="5"/>
  <c r="C6703" i="5"/>
  <c r="C6706" i="5"/>
  <c r="C6710" i="5"/>
  <c r="C6711" i="5"/>
  <c r="C6714" i="5"/>
  <c r="C6718" i="5"/>
  <c r="C6719" i="5"/>
  <c r="C6722" i="5"/>
  <c r="C6726" i="5"/>
  <c r="C6727" i="5"/>
  <c r="C6730" i="5"/>
  <c r="C6734" i="5"/>
  <c r="C6735" i="5"/>
  <c r="C6738" i="5"/>
  <c r="C6742" i="5"/>
  <c r="C6743" i="5"/>
  <c r="C6746" i="5"/>
  <c r="C6750" i="5"/>
  <c r="C6751" i="5"/>
  <c r="C6754" i="5"/>
  <c r="C6755" i="5"/>
  <c r="C6758" i="5"/>
  <c r="C6759" i="5"/>
  <c r="C6762" i="5"/>
  <c r="C6763" i="5"/>
  <c r="C6766" i="5"/>
  <c r="C6767" i="5"/>
  <c r="C6770" i="5"/>
  <c r="C6771" i="5"/>
  <c r="C6774" i="5"/>
  <c r="C6775" i="5"/>
  <c r="C6778" i="5"/>
  <c r="C6779" i="5"/>
  <c r="C6782" i="5"/>
  <c r="C6786" i="5"/>
  <c r="C6787" i="5"/>
  <c r="C6790" i="5"/>
  <c r="C6794" i="5"/>
  <c r="C6795" i="5"/>
  <c r="C6799" i="5"/>
  <c r="C6802" i="5"/>
  <c r="C6806" i="5"/>
  <c r="C6807" i="5"/>
  <c r="C6815" i="5"/>
  <c r="C6826" i="5"/>
  <c r="C6827" i="5"/>
  <c r="C6831" i="5"/>
  <c r="C6834" i="5"/>
  <c r="C6838" i="5"/>
  <c r="C6839" i="5"/>
  <c r="C6843" i="5"/>
  <c r="C6850" i="5"/>
  <c r="C6851" i="5"/>
  <c r="C6855" i="5"/>
  <c r="C6863" i="5"/>
  <c r="C6870" i="5"/>
  <c r="C6875" i="5"/>
  <c r="C6882" i="5"/>
  <c r="C6891" i="5"/>
  <c r="C6895" i="5"/>
  <c r="C6897" i="5"/>
  <c r="C6901" i="5"/>
  <c r="C6903" i="5"/>
  <c r="C6907" i="5"/>
  <c r="C6913" i="5"/>
  <c r="C6915" i="5"/>
  <c r="C6919" i="5"/>
  <c r="C6923" i="5"/>
  <c r="C6929" i="5"/>
  <c r="C6933" i="5"/>
  <c r="C6935" i="5"/>
  <c r="C6945" i="5"/>
  <c r="C6951" i="5"/>
  <c r="C6959" i="5"/>
  <c r="C6961" i="5"/>
  <c r="C6965" i="5"/>
  <c r="C6971" i="5"/>
  <c r="C6977" i="5"/>
  <c r="C6979" i="5"/>
  <c r="C6991" i="5"/>
  <c r="C6993" i="5"/>
  <c r="C6997" i="5"/>
  <c r="C7003" i="5"/>
  <c r="C7009" i="5"/>
  <c r="C7015" i="5"/>
  <c r="C7023" i="5"/>
  <c r="C7025" i="5"/>
  <c r="C7029" i="5"/>
  <c r="C7035" i="5"/>
  <c r="C7041" i="5"/>
  <c r="C7043" i="5"/>
  <c r="C7051" i="5"/>
  <c r="C7057" i="5"/>
  <c r="C7061" i="5"/>
  <c r="C7073" i="5"/>
  <c r="C7075" i="5"/>
  <c r="C7079" i="5"/>
  <c r="C7089" i="5"/>
  <c r="C7093" i="5"/>
  <c r="C7099" i="5"/>
  <c r="C7105" i="5"/>
  <c r="C7107" i="5"/>
  <c r="C7115" i="5"/>
  <c r="C7119" i="5"/>
  <c r="C7121" i="5"/>
  <c r="C7125" i="5"/>
  <c r="C7127" i="5"/>
  <c r="C7131" i="5"/>
  <c r="C7137" i="5"/>
  <c r="C7143" i="5"/>
  <c r="C7147" i="5"/>
  <c r="C7151" i="5"/>
  <c r="C7153" i="5"/>
  <c r="C7157" i="5"/>
  <c r="C7159" i="5"/>
  <c r="C7163" i="5"/>
  <c r="C7169" i="5"/>
  <c r="C7171" i="5"/>
  <c r="C7175" i="5"/>
  <c r="C7179" i="5"/>
  <c r="C7185" i="5"/>
  <c r="C7189" i="5"/>
  <c r="C7191" i="5"/>
  <c r="C7201" i="5"/>
  <c r="C7207" i="5"/>
  <c r="C7215" i="5"/>
  <c r="C7217" i="5"/>
  <c r="C7221" i="5"/>
  <c r="C7227" i="5"/>
  <c r="C7233" i="5"/>
  <c r="C7235" i="5"/>
  <c r="C7247" i="5"/>
  <c r="C7249" i="5"/>
  <c r="C7253" i="5"/>
  <c r="C7259" i="5"/>
  <c r="C7265" i="5"/>
  <c r="C7271" i="5"/>
  <c r="C7279" i="5"/>
  <c r="C7281" i="5"/>
  <c r="C7285" i="5"/>
  <c r="C7291" i="5"/>
  <c r="C7297" i="5"/>
  <c r="C7299" i="5"/>
  <c r="C7307" i="5"/>
  <c r="C7313" i="5"/>
  <c r="C7317" i="5"/>
  <c r="C7331" i="5"/>
  <c r="C7335" i="5"/>
  <c r="C7343" i="5"/>
  <c r="C7349" i="5"/>
  <c r="C7355" i="5"/>
  <c r="C7361" i="5"/>
  <c r="C7363" i="5"/>
  <c r="C7375" i="5"/>
  <c r="C7377" i="5"/>
  <c r="C7383" i="5"/>
  <c r="C7393" i="5"/>
  <c r="C7399" i="5"/>
  <c r="C7403" i="5"/>
  <c r="C7409" i="5"/>
  <c r="C7415" i="5"/>
  <c r="C7419" i="5"/>
  <c r="C7425" i="5"/>
  <c r="C7427" i="5"/>
  <c r="C7431" i="5"/>
  <c r="C7435" i="5"/>
  <c r="C7441" i="5"/>
  <c r="C7447" i="5"/>
  <c r="C7457" i="5"/>
  <c r="C7459" i="5"/>
  <c r="C7469" i="5"/>
  <c r="C7471" i="5"/>
  <c r="C7481" i="5"/>
  <c r="C7485" i="5"/>
  <c r="C7493" i="5"/>
  <c r="C7495" i="5"/>
  <c r="C7499" i="5"/>
  <c r="C7501" i="5"/>
  <c r="C7507" i="5"/>
  <c r="C7523" i="5"/>
  <c r="C7525" i="5"/>
  <c r="C7533" i="5"/>
  <c r="C7535" i="5"/>
  <c r="C7545" i="5"/>
  <c r="C7551" i="5"/>
  <c r="C7563" i="5"/>
  <c r="C7565" i="5"/>
  <c r="C7577" i="5"/>
  <c r="C7589" i="5"/>
  <c r="C7615" i="5"/>
  <c r="C7619" i="5"/>
  <c r="C7621" i="5"/>
  <c r="C7627" i="5"/>
  <c r="C7631" i="5"/>
  <c r="C7661" i="5"/>
  <c r="C7679" i="5"/>
  <c r="C7685" i="5"/>
  <c r="C7705" i="5"/>
  <c r="C7709" i="5"/>
  <c r="C7749" i="5"/>
  <c r="C7755" i="5"/>
  <c r="C7789" i="5"/>
  <c r="C7799" i="5"/>
  <c r="C7805" i="5"/>
  <c r="C7813" i="5"/>
  <c r="C7843" i="5"/>
  <c r="C7871" i="5"/>
  <c r="C7875" i="5"/>
  <c r="C7933" i="5"/>
  <c r="C7961" i="5"/>
  <c r="C7975" i="5"/>
  <c r="C7981" i="5"/>
  <c r="C7993" i="5"/>
  <c r="C7997" i="5"/>
  <c r="C8013" i="5"/>
  <c r="C8029" i="5"/>
  <c r="C8045" i="5"/>
  <c r="C8119" i="5"/>
  <c r="BE370" i="2" s="1"/>
  <c r="BF370" i="2" s="1"/>
  <c r="C8473" i="5"/>
  <c r="BE693" i="2" s="1"/>
  <c r="E8478" i="5"/>
  <c r="C8478" i="5" s="1"/>
  <c r="BE737" i="2" s="1"/>
  <c r="E8479" i="5"/>
  <c r="C8479" i="5" s="1"/>
  <c r="BE738" i="2" s="1"/>
  <c r="E8480" i="5"/>
  <c r="C8480" i="5" s="1"/>
  <c r="BE739" i="2" s="1"/>
  <c r="E8481" i="5"/>
  <c r="C8481" i="5" s="1"/>
  <c r="BE740" i="2" s="1"/>
  <c r="E8482" i="5"/>
  <c r="C8482" i="5" s="1"/>
  <c r="BE741" i="2" s="1"/>
  <c r="E8483" i="5"/>
  <c r="C8483" i="5" s="1"/>
  <c r="E8484" i="5"/>
  <c r="C8484" i="5" s="1"/>
  <c r="BE742" i="2" s="1"/>
  <c r="E8485" i="5"/>
  <c r="C8485" i="5" s="1"/>
  <c r="BE743" i="2" s="1"/>
  <c r="BF743" i="2" s="1"/>
  <c r="BG743" i="2" s="1"/>
  <c r="BH743" i="2" s="1"/>
  <c r="BI743" i="2" s="1"/>
  <c r="BJ743" i="2" s="1"/>
  <c r="BK743" i="2" s="1"/>
  <c r="BL743" i="2" s="1"/>
  <c r="BM743" i="2" s="1"/>
  <c r="BN743" i="2" s="1"/>
  <c r="BO743" i="2" s="1"/>
  <c r="BP743" i="2" s="1"/>
  <c r="BQ743" i="2" s="1"/>
  <c r="E8486" i="5"/>
  <c r="C8486" i="5" s="1"/>
  <c r="BE744" i="2" s="1"/>
  <c r="E8487" i="5"/>
  <c r="C8487" i="5" s="1"/>
  <c r="BE745" i="2" s="1"/>
  <c r="E8488" i="5"/>
  <c r="C8488" i="5" s="1"/>
  <c r="BE746" i="2" s="1"/>
  <c r="E8489" i="5"/>
  <c r="C8489" i="5"/>
  <c r="BE747" i="2" s="1"/>
  <c r="E8490" i="5"/>
  <c r="C8490" i="5" s="1"/>
  <c r="BE748" i="2" s="1"/>
  <c r="E8491" i="5"/>
  <c r="C8491" i="5" s="1"/>
  <c r="BE749" i="2" s="1"/>
  <c r="E8492" i="5"/>
  <c r="C8492" i="5" s="1"/>
  <c r="E8493" i="5"/>
  <c r="C8493" i="5" s="1"/>
  <c r="BE751" i="2" s="1"/>
  <c r="BF751" i="2" s="1"/>
  <c r="BG751" i="2" s="1"/>
  <c r="BH751" i="2" s="1"/>
  <c r="BI751" i="2" s="1"/>
  <c r="BJ751" i="2" s="1"/>
  <c r="BK751" i="2" s="1"/>
  <c r="BL751" i="2" s="1"/>
  <c r="BM751" i="2" s="1"/>
  <c r="BN751" i="2" s="1"/>
  <c r="BO751" i="2" s="1"/>
  <c r="BP751" i="2" s="1"/>
  <c r="BQ751" i="2" s="1"/>
  <c r="E8494" i="5"/>
  <c r="C8494" i="5" s="1"/>
  <c r="BE752" i="2" s="1"/>
  <c r="E8495" i="5"/>
  <c r="C8495" i="5" s="1"/>
  <c r="BE753" i="2" s="1"/>
  <c r="E8496" i="5"/>
  <c r="C8496" i="5" s="1"/>
  <c r="BE754" i="2" s="1"/>
  <c r="E8497" i="5"/>
  <c r="C8497" i="5" s="1"/>
  <c r="BE756" i="2" s="1"/>
  <c r="BF756" i="2" s="1"/>
  <c r="BG756" i="2" s="1"/>
  <c r="BH756" i="2" s="1"/>
  <c r="BI756" i="2" s="1"/>
  <c r="BJ756" i="2" s="1"/>
  <c r="BK756" i="2" s="1"/>
  <c r="BL756" i="2" s="1"/>
  <c r="BM756" i="2" s="1"/>
  <c r="BN756" i="2" s="1"/>
  <c r="BO756" i="2" s="1"/>
  <c r="BP756" i="2" s="1"/>
  <c r="BQ756" i="2" s="1"/>
  <c r="E8498" i="5"/>
  <c r="C8498" i="5" s="1"/>
  <c r="BE758" i="2" s="1"/>
  <c r="E8499" i="5"/>
  <c r="C8499" i="5" s="1"/>
  <c r="BE395" i="2" s="1"/>
  <c r="E8500" i="5"/>
  <c r="C8500" i="5" s="1"/>
  <c r="BE334" i="2" s="1"/>
  <c r="E8501" i="5"/>
  <c r="C8501" i="5" s="1"/>
  <c r="BE575" i="2" s="1"/>
  <c r="E8502" i="5"/>
  <c r="C8502" i="5" s="1"/>
  <c r="BE151" i="2" s="1"/>
  <c r="BF151" i="2" s="1"/>
  <c r="BG151" i="2" s="1"/>
  <c r="BH151" i="2" s="1"/>
  <c r="BI151" i="2" s="1"/>
  <c r="BJ151" i="2" s="1"/>
  <c r="BK151" i="2" s="1"/>
  <c r="BL151" i="2" s="1"/>
  <c r="BM151" i="2" s="1"/>
  <c r="BN151" i="2" s="1"/>
  <c r="BO151" i="2" s="1"/>
  <c r="BP151" i="2" s="1"/>
  <c r="BQ151" i="2" s="1"/>
  <c r="E8503" i="5"/>
  <c r="C8503" i="5" s="1"/>
  <c r="BE515" i="2" s="1"/>
  <c r="BF515" i="2" s="1"/>
  <c r="E8504" i="5"/>
  <c r="C8504" i="5" s="1"/>
  <c r="BE155" i="2" s="1"/>
  <c r="BF155" i="2" s="1"/>
  <c r="E8505" i="5"/>
  <c r="C8505" i="5" s="1"/>
  <c r="E8506" i="5"/>
  <c r="C8506" i="5" s="1"/>
  <c r="E8507" i="5"/>
  <c r="C8507" i="5" s="1"/>
  <c r="BE335" i="2" s="1"/>
  <c r="E8508" i="5"/>
  <c r="C8508" i="5" s="1"/>
  <c r="BE336" i="2" s="1"/>
  <c r="E8509" i="5"/>
  <c r="C8509" i="5"/>
  <c r="BE557" i="2" s="1"/>
  <c r="E8510" i="5"/>
  <c r="C8510" i="5" s="1"/>
  <c r="E8511" i="5"/>
  <c r="C8511" i="5" s="1"/>
  <c r="BE760" i="2" s="1"/>
  <c r="E8512" i="5"/>
  <c r="C8512" i="5" s="1"/>
  <c r="BE761" i="2" s="1"/>
  <c r="E8513" i="5"/>
  <c r="C8513" i="5" s="1"/>
  <c r="BE762" i="2" s="1"/>
  <c r="E8514" i="5"/>
  <c r="C8514" i="5" s="1"/>
  <c r="BE763" i="2" s="1"/>
  <c r="BF763" i="2" s="1"/>
  <c r="E8515" i="5"/>
  <c r="C8515" i="5" s="1"/>
  <c r="E8516" i="5"/>
  <c r="C8516" i="5" s="1"/>
  <c r="BE766" i="2" s="1"/>
  <c r="E8517" i="5"/>
  <c r="C8517" i="5" s="1"/>
  <c r="BE767" i="2" s="1"/>
  <c r="BF767" i="2" s="1"/>
  <c r="BG767" i="2" s="1"/>
  <c r="BH767" i="2" s="1"/>
  <c r="BI767" i="2" s="1"/>
  <c r="BJ767" i="2" s="1"/>
  <c r="BK767" i="2" s="1"/>
  <c r="BL767" i="2" s="1"/>
  <c r="BM767" i="2" s="1"/>
  <c r="BN767" i="2" s="1"/>
  <c r="BO767" i="2" s="1"/>
  <c r="BP767" i="2" s="1"/>
  <c r="BQ767" i="2" s="1"/>
  <c r="E8518" i="5"/>
  <c r="C8518" i="5" s="1"/>
  <c r="E8519" i="5"/>
  <c r="C8519" i="5" s="1"/>
  <c r="BE769" i="2" s="1"/>
  <c r="BF769" i="2" s="1"/>
  <c r="E8520" i="5"/>
  <c r="C8520" i="5" s="1"/>
  <c r="BE770" i="2" s="1"/>
  <c r="BF770" i="2" s="1"/>
  <c r="E8521" i="5"/>
  <c r="C8521" i="5" s="1"/>
  <c r="BE771" i="2" s="1"/>
  <c r="BF771" i="2" s="1"/>
  <c r="BG771" i="2" s="1"/>
  <c r="BH771" i="2" s="1"/>
  <c r="BI771" i="2" s="1"/>
  <c r="BJ771" i="2" s="1"/>
  <c r="BK771" i="2" s="1"/>
  <c r="BL771" i="2" s="1"/>
  <c r="BM771" i="2" s="1"/>
  <c r="BN771" i="2" s="1"/>
  <c r="BO771" i="2" s="1"/>
  <c r="BP771" i="2" s="1"/>
  <c r="BQ771" i="2" s="1"/>
  <c r="E8522" i="5"/>
  <c r="C8522" i="5" s="1"/>
  <c r="BE772" i="2" s="1"/>
  <c r="E8523" i="5"/>
  <c r="C8523" i="5" s="1"/>
  <c r="BE773" i="2" s="1"/>
  <c r="E8524" i="5"/>
  <c r="C8524" i="5" s="1"/>
  <c r="BE774" i="2" s="1"/>
  <c r="BF774" i="2" s="1"/>
  <c r="BG774" i="2" s="1"/>
  <c r="BH774" i="2" s="1"/>
  <c r="BI774" i="2" s="1"/>
  <c r="BJ774" i="2" s="1"/>
  <c r="BK774" i="2" s="1"/>
  <c r="BL774" i="2" s="1"/>
  <c r="BM774" i="2" s="1"/>
  <c r="BN774" i="2" s="1"/>
  <c r="BO774" i="2" s="1"/>
  <c r="BP774" i="2" s="1"/>
  <c r="BQ774" i="2" s="1"/>
  <c r="E8525" i="5"/>
  <c r="C8525" i="5"/>
  <c r="BE775" i="2" s="1"/>
  <c r="BF775" i="2" s="1"/>
  <c r="E8526" i="5"/>
  <c r="C8526" i="5" s="1"/>
  <c r="E8527" i="5"/>
  <c r="C8527" i="5" s="1"/>
  <c r="BE777" i="2" s="1"/>
  <c r="BF777" i="2" s="1"/>
  <c r="E8528" i="5"/>
  <c r="C8528" i="5" s="1"/>
  <c r="BE778" i="2" s="1"/>
  <c r="E8529" i="5"/>
  <c r="C8529" i="5"/>
  <c r="E8530" i="5"/>
  <c r="C8530" i="5" s="1"/>
  <c r="BE780" i="2" s="1"/>
  <c r="E8531" i="5"/>
  <c r="C8531" i="5" s="1"/>
  <c r="BE781" i="2" s="1"/>
  <c r="BF781" i="2" s="1"/>
  <c r="E8532" i="5"/>
  <c r="C8532" i="5" s="1"/>
  <c r="BE782" i="2" s="1"/>
  <c r="BF782" i="2" s="1"/>
  <c r="BG782" i="2" s="1"/>
  <c r="BH782" i="2" s="1"/>
  <c r="BI782" i="2" s="1"/>
  <c r="BJ782" i="2" s="1"/>
  <c r="BK782" i="2" s="1"/>
  <c r="BL782" i="2" s="1"/>
  <c r="BM782" i="2" s="1"/>
  <c r="BN782" i="2" s="1"/>
  <c r="BO782" i="2" s="1"/>
  <c r="BP782" i="2" s="1"/>
  <c r="BQ782" i="2" s="1"/>
  <c r="E8533" i="5"/>
  <c r="C8533" i="5" s="1"/>
  <c r="E8534" i="5"/>
  <c r="C8534" i="5" s="1"/>
  <c r="BE784" i="2" s="1"/>
  <c r="E8535" i="5"/>
  <c r="C8535" i="5" s="1"/>
  <c r="E8536" i="5"/>
  <c r="C8536" i="5" s="1"/>
  <c r="E8537" i="5"/>
  <c r="C8537" i="5" s="1"/>
  <c r="BE787" i="2" s="1"/>
  <c r="E8538" i="5"/>
  <c r="C8538" i="5" s="1"/>
  <c r="BE788" i="2" s="1"/>
  <c r="BF788" i="2" s="1"/>
  <c r="BG788" i="2" s="1"/>
  <c r="BH788" i="2" s="1"/>
  <c r="BI788" i="2" s="1"/>
  <c r="BJ788" i="2" s="1"/>
  <c r="BK788" i="2" s="1"/>
  <c r="BL788" i="2" s="1"/>
  <c r="BM788" i="2" s="1"/>
  <c r="BN788" i="2" s="1"/>
  <c r="BO788" i="2" s="1"/>
  <c r="BP788" i="2" s="1"/>
  <c r="BQ788" i="2" s="1"/>
  <c r="E8539" i="5"/>
  <c r="C8539" i="5" s="1"/>
  <c r="E8540" i="5"/>
  <c r="C8540" i="5" s="1"/>
  <c r="E8541" i="5"/>
  <c r="C8541" i="5" s="1"/>
  <c r="E8542" i="5"/>
  <c r="C8542" i="5" s="1"/>
  <c r="BE792" i="2" s="1"/>
  <c r="E8543" i="5"/>
  <c r="C8543" i="5" s="1"/>
  <c r="E8544" i="5"/>
  <c r="C8544" i="5" s="1"/>
  <c r="E8545" i="5"/>
  <c r="C8545" i="5" s="1"/>
  <c r="BE786" i="2" s="1"/>
  <c r="E8546" i="5"/>
  <c r="C8546" i="5" s="1"/>
  <c r="BE790" i="2" s="1"/>
  <c r="E8547" i="5"/>
  <c r="C8547" i="5" s="1"/>
  <c r="BE791" i="2" s="1"/>
  <c r="BF791" i="2" s="1"/>
  <c r="E8548" i="5"/>
  <c r="C8548" i="5" s="1"/>
  <c r="BE793" i="2" s="1"/>
  <c r="BF793" i="2" s="1"/>
  <c r="E8549" i="5"/>
  <c r="C8549" i="5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E8550" i="5"/>
  <c r="C8550" i="5" s="1"/>
  <c r="BE150" i="2" s="1"/>
  <c r="E8551" i="5"/>
  <c r="C8551" i="5" s="1"/>
  <c r="BE9" i="2" s="1"/>
  <c r="BF9" i="2" s="1"/>
  <c r="E8552" i="5"/>
  <c r="C8552" i="5" s="1"/>
  <c r="BE368" i="2" s="1"/>
  <c r="E8553" i="5"/>
  <c r="C8553" i="5"/>
  <c r="BE405" i="2" s="1"/>
  <c r="BF405" i="2" s="1"/>
  <c r="BG405" i="2" s="1"/>
  <c r="BH405" i="2" s="1"/>
  <c r="BI405" i="2" s="1"/>
  <c r="BJ405" i="2" s="1"/>
  <c r="BK405" i="2" s="1"/>
  <c r="BL405" i="2" s="1"/>
  <c r="BM405" i="2" s="1"/>
  <c r="BN405" i="2" s="1"/>
  <c r="BO405" i="2" s="1"/>
  <c r="BP405" i="2" s="1"/>
  <c r="BQ405" i="2" s="1"/>
  <c r="E8554" i="5"/>
  <c r="C8554" i="5" s="1"/>
  <c r="BE499" i="2" s="1"/>
  <c r="E8555" i="5"/>
  <c r="C8555" i="5" s="1"/>
  <c r="BE785" i="2" s="1"/>
  <c r="E8556" i="5"/>
  <c r="C8556" i="5" s="1"/>
  <c r="BE135" i="2" s="1"/>
  <c r="E8557" i="5"/>
  <c r="C8557" i="5" s="1"/>
  <c r="E8558" i="5"/>
  <c r="C8558" i="5" s="1"/>
  <c r="BE443" i="2" s="1"/>
  <c r="E8559" i="5"/>
  <c r="C8559" i="5" s="1"/>
  <c r="BE768" i="2" s="1"/>
  <c r="E8560" i="5"/>
  <c r="C8560" i="5" s="1"/>
  <c r="BE444" i="2" s="1"/>
  <c r="BF444" i="2" s="1"/>
  <c r="BG444" i="2" s="1"/>
  <c r="BH444" i="2" s="1"/>
  <c r="BI444" i="2" s="1"/>
  <c r="BJ444" i="2" s="1"/>
  <c r="BK444" i="2" s="1"/>
  <c r="BL444" i="2" s="1"/>
  <c r="BM444" i="2" s="1"/>
  <c r="BN444" i="2" s="1"/>
  <c r="BO444" i="2" s="1"/>
  <c r="BP444" i="2" s="1"/>
  <c r="BQ444" i="2" s="1"/>
  <c r="E8561" i="5"/>
  <c r="C8561" i="5" s="1"/>
  <c r="BE136" i="2" s="1"/>
  <c r="E8562" i="5"/>
  <c r="C8562" i="5" s="1"/>
  <c r="BE20" i="2" s="1"/>
  <c r="E8563" i="5"/>
  <c r="C8563" i="5" s="1"/>
  <c r="BE210" i="2" s="1"/>
  <c r="E8564" i="5"/>
  <c r="E8565" i="5"/>
  <c r="C8565" i="5" s="1"/>
  <c r="BE310" i="2" s="1"/>
  <c r="E8566" i="5"/>
  <c r="C8566" i="5" s="1"/>
  <c r="BE441" i="2" s="1"/>
  <c r="E8567" i="5"/>
  <c r="C8567" i="5" s="1"/>
  <c r="BE609" i="2" s="1"/>
  <c r="E8568" i="5"/>
  <c r="C8568" i="5" s="1"/>
  <c r="BE171" i="2" s="1"/>
  <c r="BF171" i="2" s="1"/>
  <c r="BG171" i="2" s="1"/>
  <c r="BH171" i="2" s="1"/>
  <c r="BI171" i="2" s="1"/>
  <c r="BJ171" i="2" s="1"/>
  <c r="BK171" i="2" s="1"/>
  <c r="BL171" i="2" s="1"/>
  <c r="BM171" i="2" s="1"/>
  <c r="BN171" i="2" s="1"/>
  <c r="BO171" i="2" s="1"/>
  <c r="BP171" i="2" s="1"/>
  <c r="BQ171" i="2" s="1"/>
  <c r="E8569" i="5"/>
  <c r="C8569" i="5" s="1"/>
  <c r="BE612" i="2" s="1"/>
  <c r="E8570" i="5"/>
  <c r="C8570" i="5" s="1"/>
  <c r="BE453" i="2" s="1"/>
  <c r="BF453" i="2" s="1"/>
  <c r="BG453" i="2" s="1"/>
  <c r="BH453" i="2" s="1"/>
  <c r="BI453" i="2" s="1"/>
  <c r="BJ453" i="2" s="1"/>
  <c r="BK453" i="2" s="1"/>
  <c r="BL453" i="2" s="1"/>
  <c r="BM453" i="2" s="1"/>
  <c r="BN453" i="2" s="1"/>
  <c r="BO453" i="2" s="1"/>
  <c r="BP453" i="2" s="1"/>
  <c r="BQ453" i="2" s="1"/>
  <c r="E8571" i="5"/>
  <c r="C8571" i="5" s="1"/>
  <c r="BE486" i="2" s="1"/>
  <c r="BF486" i="2" s="1"/>
  <c r="BG486" i="2" s="1"/>
  <c r="BH486" i="2" s="1"/>
  <c r="BI486" i="2" s="1"/>
  <c r="BJ486" i="2" s="1"/>
  <c r="BK486" i="2" s="1"/>
  <c r="BL486" i="2" s="1"/>
  <c r="BM486" i="2" s="1"/>
  <c r="BN486" i="2" s="1"/>
  <c r="BO486" i="2" s="1"/>
  <c r="BP486" i="2" s="1"/>
  <c r="BQ486" i="2" s="1"/>
  <c r="E8572" i="5"/>
  <c r="C8572" i="5" s="1"/>
  <c r="BE610" i="2" s="1"/>
  <c r="BF610" i="2" s="1"/>
  <c r="E8573" i="5"/>
  <c r="C8573" i="5" s="1"/>
  <c r="BE158" i="2" s="1"/>
  <c r="E8574" i="5"/>
  <c r="C8574" i="5" s="1"/>
  <c r="BE794" i="2" s="1"/>
  <c r="E8575" i="5"/>
  <c r="C8575" i="5" s="1"/>
  <c r="BE442" i="2" s="1"/>
  <c r="E8576" i="5"/>
  <c r="C8576" i="5" s="1"/>
  <c r="BE796" i="2" s="1"/>
  <c r="BF796" i="2" s="1"/>
  <c r="BG796" i="2" s="1"/>
  <c r="BH796" i="2" s="1"/>
  <c r="BI796" i="2" s="1"/>
  <c r="BJ796" i="2" s="1"/>
  <c r="BK796" i="2" s="1"/>
  <c r="BL796" i="2" s="1"/>
  <c r="BM796" i="2" s="1"/>
  <c r="BN796" i="2" s="1"/>
  <c r="BO796" i="2" s="1"/>
  <c r="BP796" i="2" s="1"/>
  <c r="BQ796" i="2" s="1"/>
  <c r="E8577" i="5"/>
  <c r="C8577" i="5" s="1"/>
  <c r="BE797" i="2" s="1"/>
  <c r="BF797" i="2" s="1"/>
  <c r="E8578" i="5"/>
  <c r="C8578" i="5" s="1"/>
  <c r="BE789" i="2" s="1"/>
  <c r="BF789" i="2" s="1"/>
  <c r="BG789" i="2" s="1"/>
  <c r="BH789" i="2" s="1"/>
  <c r="BI789" i="2" s="1"/>
  <c r="BJ789" i="2" s="1"/>
  <c r="BK789" i="2" s="1"/>
  <c r="BL789" i="2" s="1"/>
  <c r="BM789" i="2" s="1"/>
  <c r="BN789" i="2" s="1"/>
  <c r="BO789" i="2" s="1"/>
  <c r="BP789" i="2" s="1"/>
  <c r="BQ789" i="2" s="1"/>
  <c r="E8579" i="5"/>
  <c r="C8579" i="5" s="1"/>
  <c r="BE131" i="2" s="1"/>
  <c r="E8580" i="5"/>
  <c r="E8581" i="5"/>
  <c r="C8581" i="5" s="1"/>
  <c r="BE18" i="2" s="1"/>
  <c r="E8582" i="5"/>
  <c r="C8582" i="5" s="1"/>
  <c r="BE25" i="2" s="1"/>
  <c r="E8583" i="5"/>
  <c r="C8583" i="5" s="1"/>
  <c r="BE26" i="2" s="1"/>
  <c r="E8584" i="5"/>
  <c r="C8584" i="5" s="1"/>
  <c r="BE32" i="2" s="1"/>
  <c r="BF32" i="2" s="1"/>
  <c r="BG32" i="2" s="1"/>
  <c r="BH32" i="2" s="1"/>
  <c r="BI32" i="2" s="1"/>
  <c r="BJ32" i="2" s="1"/>
  <c r="BK32" i="2" s="1"/>
  <c r="BL32" i="2" s="1"/>
  <c r="BM32" i="2" s="1"/>
  <c r="BN32" i="2" s="1"/>
  <c r="BO32" i="2" s="1"/>
  <c r="BP32" i="2" s="1"/>
  <c r="BQ32" i="2" s="1"/>
  <c r="E8585" i="5"/>
  <c r="C8585" i="5" s="1"/>
  <c r="BE33" i="2" s="1"/>
  <c r="E8586" i="5"/>
  <c r="C8586" i="5" s="1"/>
  <c r="BE42" i="2" s="1"/>
  <c r="E8587" i="5"/>
  <c r="C8587" i="5" s="1"/>
  <c r="BE49" i="2" s="1"/>
  <c r="BF49" i="2" s="1"/>
  <c r="BG49" i="2" s="1"/>
  <c r="BH49" i="2" s="1"/>
  <c r="BI49" i="2" s="1"/>
  <c r="BJ49" i="2" s="1"/>
  <c r="BK49" i="2" s="1"/>
  <c r="BL49" i="2" s="1"/>
  <c r="BM49" i="2" s="1"/>
  <c r="BN49" i="2" s="1"/>
  <c r="BO49" i="2" s="1"/>
  <c r="BP49" i="2" s="1"/>
  <c r="BQ49" i="2" s="1"/>
  <c r="E8588" i="5"/>
  <c r="C8588" i="5" s="1"/>
  <c r="BE51" i="2" s="1"/>
  <c r="BF51" i="2" s="1"/>
  <c r="E8589" i="5"/>
  <c r="C8589" i="5" s="1"/>
  <c r="BE57" i="2" s="1"/>
  <c r="BF57" i="2" s="1"/>
  <c r="BG57" i="2" s="1"/>
  <c r="BH57" i="2" s="1"/>
  <c r="BI57" i="2" s="1"/>
  <c r="BJ57" i="2" s="1"/>
  <c r="BK57" i="2" s="1"/>
  <c r="BL57" i="2" s="1"/>
  <c r="BM57" i="2" s="1"/>
  <c r="BN57" i="2" s="1"/>
  <c r="BO57" i="2" s="1"/>
  <c r="BP57" i="2" s="1"/>
  <c r="BQ57" i="2" s="1"/>
  <c r="E8590" i="5"/>
  <c r="C8590" i="5" s="1"/>
  <c r="BE63" i="2" s="1"/>
  <c r="BF63" i="2" s="1"/>
  <c r="E8591" i="5"/>
  <c r="C8591" i="5" s="1"/>
  <c r="BE72" i="2" s="1"/>
  <c r="E8592" i="5"/>
  <c r="C8592" i="5" s="1"/>
  <c r="BE85" i="2" s="1"/>
  <c r="BF85" i="2" s="1"/>
  <c r="BG85" i="2" s="1"/>
  <c r="BH85" i="2" s="1"/>
  <c r="BI85" i="2" s="1"/>
  <c r="BJ85" i="2" s="1"/>
  <c r="BK85" i="2" s="1"/>
  <c r="BL85" i="2" s="1"/>
  <c r="BM85" i="2" s="1"/>
  <c r="BN85" i="2" s="1"/>
  <c r="BO85" i="2" s="1"/>
  <c r="BP85" i="2" s="1"/>
  <c r="BQ85" i="2" s="1"/>
  <c r="E8593" i="5"/>
  <c r="C8593" i="5"/>
  <c r="BE87" i="2" s="1"/>
  <c r="E8594" i="5"/>
  <c r="C8594" i="5" s="1"/>
  <c r="BE93" i="2" s="1"/>
  <c r="BF93" i="2" s="1"/>
  <c r="BG93" i="2" s="1"/>
  <c r="BH93" i="2" s="1"/>
  <c r="BI93" i="2" s="1"/>
  <c r="BJ93" i="2" s="1"/>
  <c r="BK93" i="2" s="1"/>
  <c r="BL93" i="2" s="1"/>
  <c r="BM93" i="2" s="1"/>
  <c r="BN93" i="2" s="1"/>
  <c r="BO93" i="2" s="1"/>
  <c r="BP93" i="2" s="1"/>
  <c r="BQ93" i="2" s="1"/>
  <c r="E8595" i="5"/>
  <c r="C8595" i="5" s="1"/>
  <c r="BE95" i="2" s="1"/>
  <c r="BF95" i="2" s="1"/>
  <c r="E8596" i="5"/>
  <c r="C8596" i="5" s="1"/>
  <c r="BE109" i="2" s="1"/>
  <c r="E8597" i="5"/>
  <c r="C8597" i="5" s="1"/>
  <c r="BE110" i="2" s="1"/>
  <c r="E8598" i="5"/>
  <c r="C8598" i="5" s="1"/>
  <c r="BE111" i="2" s="1"/>
  <c r="E8599" i="5"/>
  <c r="C8599" i="5" s="1"/>
  <c r="BE122" i="2" s="1"/>
  <c r="E8600" i="5"/>
  <c r="C8600" i="5" s="1"/>
  <c r="BE162" i="2" s="1"/>
  <c r="E8601" i="5"/>
  <c r="C8601" i="5" s="1"/>
  <c r="BE163" i="2" s="1"/>
  <c r="E8602" i="5"/>
  <c r="C8602" i="5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E8603" i="5"/>
  <c r="C8603" i="5" s="1"/>
  <c r="BE168" i="2" s="1"/>
  <c r="E8604" i="5"/>
  <c r="C8604" i="5" s="1"/>
  <c r="BE169" i="2" s="1"/>
  <c r="E8605" i="5"/>
  <c r="C8605" i="5" s="1"/>
  <c r="BE172" i="2" s="1"/>
  <c r="E8606" i="5"/>
  <c r="C8606" i="5" s="1"/>
  <c r="BE174" i="2" s="1"/>
  <c r="E8607" i="5"/>
  <c r="C8607" i="5" s="1"/>
  <c r="BE178" i="2" s="1"/>
  <c r="BF178" i="2" s="1"/>
  <c r="E8608" i="5"/>
  <c r="C8608" i="5" s="1"/>
  <c r="BE179" i="2" s="1"/>
  <c r="E8609" i="5"/>
  <c r="C8609" i="5" s="1"/>
  <c r="BE180" i="2" s="1"/>
  <c r="BF180" i="2" s="1"/>
  <c r="E8610" i="5"/>
  <c r="C8610" i="5" s="1"/>
  <c r="BE181" i="2" s="1"/>
  <c r="BF181" i="2" s="1"/>
  <c r="E8611" i="5"/>
  <c r="C8611" i="5" s="1"/>
  <c r="BE185" i="2" s="1"/>
  <c r="E8612" i="5"/>
  <c r="C8612" i="5" s="1"/>
  <c r="E8613" i="5"/>
  <c r="C8613" i="5" s="1"/>
  <c r="BE202" i="2" s="1"/>
  <c r="BF202" i="2" s="1"/>
  <c r="BG202" i="2" s="1"/>
  <c r="BH202" i="2" s="1"/>
  <c r="BI202" i="2" s="1"/>
  <c r="BJ202" i="2" s="1"/>
  <c r="BK202" i="2" s="1"/>
  <c r="BL202" i="2" s="1"/>
  <c r="BM202" i="2" s="1"/>
  <c r="BN202" i="2" s="1"/>
  <c r="BO202" i="2" s="1"/>
  <c r="BP202" i="2" s="1"/>
  <c r="BQ202" i="2" s="1"/>
  <c r="E8614" i="5"/>
  <c r="C8614" i="5" s="1"/>
  <c r="BE214" i="2" s="1"/>
  <c r="BF214" i="2" s="1"/>
  <c r="BG214" i="2" s="1"/>
  <c r="BH214" i="2" s="1"/>
  <c r="BI214" i="2" s="1"/>
  <c r="BJ214" i="2" s="1"/>
  <c r="BK214" i="2" s="1"/>
  <c r="BL214" i="2" s="1"/>
  <c r="BM214" i="2" s="1"/>
  <c r="BN214" i="2" s="1"/>
  <c r="BO214" i="2" s="1"/>
  <c r="BP214" i="2" s="1"/>
  <c r="BQ214" i="2" s="1"/>
  <c r="E8615" i="5"/>
  <c r="C8615" i="5" s="1"/>
  <c r="BE215" i="2" s="1"/>
  <c r="BF215" i="2" s="1"/>
  <c r="BG215" i="2" s="1"/>
  <c r="BH215" i="2" s="1"/>
  <c r="BI215" i="2" s="1"/>
  <c r="BJ215" i="2" s="1"/>
  <c r="BK215" i="2" s="1"/>
  <c r="BL215" i="2" s="1"/>
  <c r="BM215" i="2" s="1"/>
  <c r="BN215" i="2" s="1"/>
  <c r="BO215" i="2" s="1"/>
  <c r="BP215" i="2" s="1"/>
  <c r="BQ215" i="2" s="1"/>
  <c r="E8616" i="5"/>
  <c r="E8617" i="5"/>
  <c r="C8617" i="5" s="1"/>
  <c r="BE222" i="2" s="1"/>
  <c r="BF222" i="2" s="1"/>
  <c r="BG222" i="2" s="1"/>
  <c r="BH222" i="2" s="1"/>
  <c r="BI222" i="2" s="1"/>
  <c r="BJ222" i="2" s="1"/>
  <c r="BK222" i="2" s="1"/>
  <c r="BL222" i="2" s="1"/>
  <c r="BM222" i="2" s="1"/>
  <c r="BN222" i="2" s="1"/>
  <c r="BO222" i="2" s="1"/>
  <c r="BP222" i="2" s="1"/>
  <c r="BQ222" i="2" s="1"/>
  <c r="E8618" i="5"/>
  <c r="C8618" i="5" s="1"/>
  <c r="BE228" i="2" s="1"/>
  <c r="E8619" i="5"/>
  <c r="C8619" i="5" s="1"/>
  <c r="BE229" i="2" s="1"/>
  <c r="BF229" i="2" s="1"/>
  <c r="E8620" i="5"/>
  <c r="C8620" i="5" s="1"/>
  <c r="BE233" i="2" s="1"/>
  <c r="BF233" i="2" s="1"/>
  <c r="BG233" i="2" s="1"/>
  <c r="BH233" i="2" s="1"/>
  <c r="BI233" i="2" s="1"/>
  <c r="BJ233" i="2" s="1"/>
  <c r="BK233" i="2" s="1"/>
  <c r="BL233" i="2" s="1"/>
  <c r="BM233" i="2" s="1"/>
  <c r="BN233" i="2" s="1"/>
  <c r="BO233" i="2" s="1"/>
  <c r="BP233" i="2" s="1"/>
  <c r="BQ233" i="2" s="1"/>
  <c r="E8621" i="5"/>
  <c r="C8621" i="5"/>
  <c r="BE243" i="2" s="1"/>
  <c r="E8622" i="5"/>
  <c r="C8622" i="5" s="1"/>
  <c r="BE245" i="2" s="1"/>
  <c r="BF245" i="2" s="1"/>
  <c r="E8623" i="5"/>
  <c r="C8623" i="5" s="1"/>
  <c r="BE246" i="2" s="1"/>
  <c r="E8624" i="5"/>
  <c r="C8624" i="5" s="1"/>
  <c r="BE260" i="2" s="1"/>
  <c r="BF260" i="2" s="1"/>
  <c r="BG260" i="2" s="1"/>
  <c r="BH260" i="2" s="1"/>
  <c r="BI260" i="2" s="1"/>
  <c r="BJ260" i="2" s="1"/>
  <c r="BK260" i="2" s="1"/>
  <c r="BL260" i="2" s="1"/>
  <c r="BM260" i="2" s="1"/>
  <c r="BN260" i="2" s="1"/>
  <c r="BO260" i="2" s="1"/>
  <c r="BP260" i="2" s="1"/>
  <c r="BQ260" i="2" s="1"/>
  <c r="E8625" i="5"/>
  <c r="C8625" i="5" s="1"/>
  <c r="BE266" i="2" s="1"/>
  <c r="BF266" i="2" s="1"/>
  <c r="BG266" i="2" s="1"/>
  <c r="BH266" i="2" s="1"/>
  <c r="BI266" i="2" s="1"/>
  <c r="BJ266" i="2" s="1"/>
  <c r="BK266" i="2" s="1"/>
  <c r="BL266" i="2" s="1"/>
  <c r="BM266" i="2" s="1"/>
  <c r="BN266" i="2" s="1"/>
  <c r="BO266" i="2" s="1"/>
  <c r="BP266" i="2" s="1"/>
  <c r="BQ266" i="2" s="1"/>
  <c r="E8626" i="5"/>
  <c r="C8626" i="5" s="1"/>
  <c r="BE267" i="2" s="1"/>
  <c r="E8627" i="5"/>
  <c r="C8627" i="5" s="1"/>
  <c r="BE268" i="2" s="1"/>
  <c r="E8628" i="5"/>
  <c r="C8628" i="5" s="1"/>
  <c r="BE269" i="2" s="1"/>
  <c r="E8629" i="5"/>
  <c r="C8629" i="5" s="1"/>
  <c r="BE275" i="2" s="1"/>
  <c r="BF275" i="2" s="1"/>
  <c r="BG275" i="2" s="1"/>
  <c r="BH275" i="2" s="1"/>
  <c r="BI275" i="2" s="1"/>
  <c r="BJ275" i="2" s="1"/>
  <c r="BK275" i="2" s="1"/>
  <c r="BL275" i="2" s="1"/>
  <c r="BM275" i="2" s="1"/>
  <c r="BN275" i="2" s="1"/>
  <c r="BO275" i="2" s="1"/>
  <c r="BP275" i="2" s="1"/>
  <c r="BQ275" i="2" s="1"/>
  <c r="E8630" i="5"/>
  <c r="C8630" i="5" s="1"/>
  <c r="BE302" i="2" s="1"/>
  <c r="BF302" i="2" s="1"/>
  <c r="E8631" i="5"/>
  <c r="C8631" i="5" s="1"/>
  <c r="BE307" i="2" s="1"/>
  <c r="E8632" i="5"/>
  <c r="C8632" i="5" s="1"/>
  <c r="BE327" i="2" s="1"/>
  <c r="BF327" i="2" s="1"/>
  <c r="BG327" i="2" s="1"/>
  <c r="BH327" i="2" s="1"/>
  <c r="BI327" i="2" s="1"/>
  <c r="BJ327" i="2" s="1"/>
  <c r="BK327" i="2" s="1"/>
  <c r="BL327" i="2" s="1"/>
  <c r="BM327" i="2" s="1"/>
  <c r="BN327" i="2" s="1"/>
  <c r="BO327" i="2" s="1"/>
  <c r="BP327" i="2" s="1"/>
  <c r="BQ327" i="2" s="1"/>
  <c r="E8633" i="5"/>
  <c r="C8633" i="5" s="1"/>
  <c r="BE502" i="2" s="1"/>
  <c r="E8634" i="5"/>
  <c r="C8634" i="5" s="1"/>
  <c r="BE510" i="2" s="1"/>
  <c r="E8635" i="5"/>
  <c r="C8635" i="5" s="1"/>
  <c r="BE521" i="2" s="1"/>
  <c r="BF521" i="2" s="1"/>
  <c r="BG521" i="2" s="1"/>
  <c r="BH521" i="2" s="1"/>
  <c r="BI521" i="2" s="1"/>
  <c r="BJ521" i="2" s="1"/>
  <c r="BK521" i="2" s="1"/>
  <c r="BL521" i="2" s="1"/>
  <c r="BM521" i="2" s="1"/>
  <c r="BN521" i="2" s="1"/>
  <c r="BO521" i="2" s="1"/>
  <c r="BP521" i="2" s="1"/>
  <c r="BQ521" i="2" s="1"/>
  <c r="E8636" i="5"/>
  <c r="C8636" i="5" s="1"/>
  <c r="BE523" i="2" s="1"/>
  <c r="BF523" i="2" s="1"/>
  <c r="BG523" i="2" s="1"/>
  <c r="BH523" i="2" s="1"/>
  <c r="BI523" i="2" s="1"/>
  <c r="BJ523" i="2" s="1"/>
  <c r="BK523" i="2" s="1"/>
  <c r="BL523" i="2" s="1"/>
  <c r="BM523" i="2" s="1"/>
  <c r="BN523" i="2" s="1"/>
  <c r="BO523" i="2" s="1"/>
  <c r="BP523" i="2" s="1"/>
  <c r="BQ523" i="2" s="1"/>
  <c r="E8637" i="5"/>
  <c r="C8637" i="5" s="1"/>
  <c r="BE532" i="2" s="1"/>
  <c r="E8638" i="5"/>
  <c r="C8638" i="5" s="1"/>
  <c r="BE564" i="2" s="1"/>
  <c r="E8639" i="5"/>
  <c r="C8639" i="5" s="1"/>
  <c r="BE569" i="2" s="1"/>
  <c r="E8640" i="5"/>
  <c r="C8640" i="5" s="1"/>
  <c r="BE570" i="2" s="1"/>
  <c r="BF570" i="2" s="1"/>
  <c r="BG570" i="2" s="1"/>
  <c r="BH570" i="2" s="1"/>
  <c r="BI570" i="2" s="1"/>
  <c r="BJ570" i="2" s="1"/>
  <c r="BK570" i="2" s="1"/>
  <c r="BL570" i="2" s="1"/>
  <c r="BM570" i="2" s="1"/>
  <c r="BN570" i="2" s="1"/>
  <c r="BO570" i="2" s="1"/>
  <c r="BP570" i="2" s="1"/>
  <c r="BQ570" i="2" s="1"/>
  <c r="E8641" i="5"/>
  <c r="C8641" i="5" s="1"/>
  <c r="BE576" i="2" s="1"/>
  <c r="E8642" i="5"/>
  <c r="C8642" i="5" s="1"/>
  <c r="BE620" i="2" s="1"/>
  <c r="BF620" i="2" s="1"/>
  <c r="E8643" i="5"/>
  <c r="C8643" i="5" s="1"/>
  <c r="BE632" i="2" s="1"/>
  <c r="E8644" i="5"/>
  <c r="C8644" i="5" s="1"/>
  <c r="BE634" i="2" s="1"/>
  <c r="E8645" i="5"/>
  <c r="C8645" i="5" s="1"/>
  <c r="BE750" i="2" s="1"/>
  <c r="BF750" i="2" s="1"/>
  <c r="BG750" i="2" s="1"/>
  <c r="BH750" i="2" s="1"/>
  <c r="BI750" i="2" s="1"/>
  <c r="BJ750" i="2" s="1"/>
  <c r="BK750" i="2" s="1"/>
  <c r="BL750" i="2" s="1"/>
  <c r="BM750" i="2" s="1"/>
  <c r="BN750" i="2" s="1"/>
  <c r="BO750" i="2" s="1"/>
  <c r="BP750" i="2" s="1"/>
  <c r="BQ750" i="2" s="1"/>
  <c r="E8646" i="5"/>
  <c r="C8646" i="5" s="1"/>
  <c r="BE779" i="2" s="1"/>
  <c r="E8647" i="5"/>
  <c r="C8647" i="5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E8648" i="5"/>
  <c r="C8648" i="5" s="1"/>
  <c r="BE776" i="2" s="1"/>
  <c r="BF776" i="2" s="1"/>
  <c r="BG776" i="2" s="1"/>
  <c r="BH776" i="2" s="1"/>
  <c r="BI776" i="2" s="1"/>
  <c r="BJ776" i="2" s="1"/>
  <c r="BK776" i="2" s="1"/>
  <c r="BL776" i="2" s="1"/>
  <c r="BM776" i="2" s="1"/>
  <c r="BN776" i="2" s="1"/>
  <c r="BO776" i="2" s="1"/>
  <c r="BP776" i="2" s="1"/>
  <c r="BQ776" i="2" s="1"/>
  <c r="E8649" i="5"/>
  <c r="C8649" i="5" s="1"/>
  <c r="BE39" i="2" s="1"/>
  <c r="BF39" i="2" s="1"/>
  <c r="BG39" i="2" s="1"/>
  <c r="BH39" i="2" s="1"/>
  <c r="BI39" i="2" s="1"/>
  <c r="BJ39" i="2" s="1"/>
  <c r="BK39" i="2" s="1"/>
  <c r="BL39" i="2" s="1"/>
  <c r="BM39" i="2" s="1"/>
  <c r="BN39" i="2" s="1"/>
  <c r="BO39" i="2" s="1"/>
  <c r="BP39" i="2" s="1"/>
  <c r="BQ39" i="2" s="1"/>
  <c r="E8650" i="5"/>
  <c r="C8650" i="5" s="1"/>
  <c r="BE366" i="2" s="1"/>
  <c r="BF366" i="2" s="1"/>
  <c r="E8651" i="5"/>
  <c r="C8651" i="5" s="1"/>
  <c r="BE62" i="2" s="1"/>
  <c r="BF62" i="2" s="1"/>
  <c r="E8652" i="5"/>
  <c r="C8652" i="5" s="1"/>
  <c r="BE445" i="2" s="1"/>
  <c r="BF445" i="2" s="1"/>
  <c r="BG445" i="2" s="1"/>
  <c r="BH445" i="2" s="1"/>
  <c r="BI445" i="2" s="1"/>
  <c r="BJ445" i="2" s="1"/>
  <c r="BK445" i="2" s="1"/>
  <c r="BL445" i="2" s="1"/>
  <c r="BM445" i="2" s="1"/>
  <c r="BN445" i="2" s="1"/>
  <c r="BO445" i="2" s="1"/>
  <c r="BP445" i="2" s="1"/>
  <c r="BQ445" i="2" s="1"/>
  <c r="E8653" i="5"/>
  <c r="C8653" i="5" s="1"/>
  <c r="BE440" i="2" s="1"/>
  <c r="BF440" i="2" s="1"/>
  <c r="BG440" i="2" s="1"/>
  <c r="BH440" i="2" s="1"/>
  <c r="BI440" i="2" s="1"/>
  <c r="BJ440" i="2" s="1"/>
  <c r="BK440" i="2" s="1"/>
  <c r="BL440" i="2" s="1"/>
  <c r="BM440" i="2" s="1"/>
  <c r="BN440" i="2" s="1"/>
  <c r="BO440" i="2" s="1"/>
  <c r="BP440" i="2" s="1"/>
  <c r="BQ440" i="2" s="1"/>
  <c r="E8654" i="5"/>
  <c r="C8654" i="5" s="1"/>
  <c r="BE58" i="2" s="1"/>
  <c r="E8655" i="5"/>
  <c r="C8655" i="5" s="1"/>
  <c r="BE56" i="2" s="1"/>
  <c r="BF56" i="2" s="1"/>
  <c r="E8656" i="5"/>
  <c r="C8656" i="5" s="1"/>
  <c r="BE45" i="2" s="1"/>
  <c r="E8657" i="5"/>
  <c r="C8657" i="5" s="1"/>
  <c r="BE421" i="2" s="1"/>
  <c r="BF421" i="2" s="1"/>
  <c r="BG421" i="2" s="1"/>
  <c r="BH421" i="2" s="1"/>
  <c r="BI421" i="2" s="1"/>
  <c r="BJ421" i="2" s="1"/>
  <c r="BK421" i="2" s="1"/>
  <c r="BL421" i="2" s="1"/>
  <c r="BM421" i="2" s="1"/>
  <c r="BN421" i="2" s="1"/>
  <c r="BO421" i="2" s="1"/>
  <c r="BP421" i="2" s="1"/>
  <c r="BQ421" i="2" s="1"/>
  <c r="E8658" i="5"/>
  <c r="C8658" i="5" s="1"/>
  <c r="BE410" i="2" s="1"/>
  <c r="E8659" i="5"/>
  <c r="C8659" i="5" s="1"/>
  <c r="BE437" i="2" s="1"/>
  <c r="BF437" i="2" s="1"/>
  <c r="BG437" i="2" s="1"/>
  <c r="BH437" i="2" s="1"/>
  <c r="BI437" i="2" s="1"/>
  <c r="BJ437" i="2" s="1"/>
  <c r="BK437" i="2" s="1"/>
  <c r="BL437" i="2" s="1"/>
  <c r="BM437" i="2" s="1"/>
  <c r="BN437" i="2" s="1"/>
  <c r="BO437" i="2" s="1"/>
  <c r="BP437" i="2" s="1"/>
  <c r="BQ437" i="2" s="1"/>
  <c r="E8660" i="5"/>
  <c r="C8660" i="5" s="1"/>
  <c r="BE40" i="2" s="1"/>
  <c r="BF40" i="2" s="1"/>
  <c r="E8661" i="5"/>
  <c r="C8661" i="5" s="1"/>
  <c r="BE438" i="2" s="1"/>
  <c r="BF438" i="2" s="1"/>
  <c r="BG438" i="2" s="1"/>
  <c r="BH438" i="2" s="1"/>
  <c r="BI438" i="2" s="1"/>
  <c r="BJ438" i="2" s="1"/>
  <c r="BK438" i="2" s="1"/>
  <c r="BL438" i="2" s="1"/>
  <c r="BM438" i="2" s="1"/>
  <c r="BN438" i="2" s="1"/>
  <c r="BO438" i="2" s="1"/>
  <c r="BP438" i="2" s="1"/>
  <c r="BQ438" i="2" s="1"/>
  <c r="E8662" i="5"/>
  <c r="C8662" i="5" s="1"/>
  <c r="E8663" i="5"/>
  <c r="C8663" i="5" s="1"/>
  <c r="BE765" i="2" s="1"/>
  <c r="E8664" i="5"/>
  <c r="C8664" i="5" s="1"/>
  <c r="BE458" i="2" s="1"/>
  <c r="E8665" i="5"/>
  <c r="C8665" i="5" s="1"/>
  <c r="BE462" i="2" s="1"/>
  <c r="BF462" i="2" s="1"/>
  <c r="BG462" i="2" s="1"/>
  <c r="BH462" i="2" s="1"/>
  <c r="BI462" i="2" s="1"/>
  <c r="BJ462" i="2" s="1"/>
  <c r="BK462" i="2" s="1"/>
  <c r="BL462" i="2" s="1"/>
  <c r="BM462" i="2" s="1"/>
  <c r="BN462" i="2" s="1"/>
  <c r="BO462" i="2" s="1"/>
  <c r="BP462" i="2" s="1"/>
  <c r="BQ462" i="2" s="1"/>
  <c r="E8666" i="5"/>
  <c r="C8666" i="5" s="1"/>
  <c r="BE465" i="2" s="1"/>
  <c r="E8667" i="5"/>
  <c r="C8667" i="5" s="1"/>
  <c r="BE471" i="2" s="1"/>
  <c r="BF471" i="2" s="1"/>
  <c r="E8668" i="5"/>
  <c r="C8668" i="5" s="1"/>
  <c r="BE472" i="2" s="1"/>
  <c r="E8669" i="5"/>
  <c r="C8669" i="5" s="1"/>
  <c r="BE473" i="2" s="1"/>
  <c r="E8670" i="5"/>
  <c r="C8670" i="5" s="1"/>
  <c r="BE474" i="2" s="1"/>
  <c r="E8671" i="5"/>
  <c r="C8671" i="5" s="1"/>
  <c r="BE478" i="2" s="1"/>
  <c r="E8673" i="5"/>
  <c r="C8673" i="5" s="1"/>
  <c r="BE496" i="2" s="1"/>
  <c r="BF496" i="2" s="1"/>
  <c r="BG496" i="2" s="1"/>
  <c r="BH496" i="2" s="1"/>
  <c r="BI496" i="2" s="1"/>
  <c r="BJ496" i="2" s="1"/>
  <c r="BK496" i="2" s="1"/>
  <c r="BL496" i="2" s="1"/>
  <c r="BM496" i="2" s="1"/>
  <c r="BN496" i="2" s="1"/>
  <c r="BO496" i="2" s="1"/>
  <c r="BP496" i="2" s="1"/>
  <c r="BQ496" i="2" s="1"/>
  <c r="E8674" i="5"/>
  <c r="C8674" i="5" s="1"/>
  <c r="BE497" i="2" s="1"/>
  <c r="BF497" i="2" s="1"/>
  <c r="E8675" i="5"/>
  <c r="C8675" i="5" s="1"/>
  <c r="BE582" i="2" s="1"/>
  <c r="E8676" i="5"/>
  <c r="C8676" i="5" s="1"/>
  <c r="BE583" i="2" s="1"/>
  <c r="BF583" i="2" s="1"/>
  <c r="E8677" i="5"/>
  <c r="C8677" i="5" s="1"/>
  <c r="BE600" i="2" s="1"/>
  <c r="E8678" i="5"/>
  <c r="C8678" i="5" s="1"/>
  <c r="C2" i="2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F5" i="2"/>
  <c r="BX6" i="2"/>
  <c r="CA6" i="2"/>
  <c r="CB6" i="2"/>
  <c r="CC6" i="2"/>
  <c r="BR7" i="2"/>
  <c r="BS7" i="2" s="1"/>
  <c r="BT7" i="2"/>
  <c r="BU7" i="2" s="1"/>
  <c r="CA7" i="2"/>
  <c r="CB7" i="2"/>
  <c r="CA8" i="2"/>
  <c r="CB8" i="2"/>
  <c r="CB73" i="2"/>
  <c r="CB10" i="2"/>
  <c r="BT11" i="2"/>
  <c r="BU11" i="2" s="1"/>
  <c r="CA11" i="2"/>
  <c r="CB11" i="2"/>
  <c r="CA12" i="2"/>
  <c r="CB12" i="2"/>
  <c r="CB13" i="2"/>
  <c r="CB14" i="2"/>
  <c r="BT15" i="2"/>
  <c r="BU15" i="2" s="1"/>
  <c r="CA15" i="2"/>
  <c r="CB15" i="2"/>
  <c r="CA16" i="2"/>
  <c r="CB16" i="2"/>
  <c r="CB17" i="2"/>
  <c r="CC17" i="2"/>
  <c r="CA18" i="2"/>
  <c r="CB18" i="2"/>
  <c r="CC18" i="2"/>
  <c r="BT19" i="2"/>
  <c r="BU19" i="2" s="1"/>
  <c r="CA19" i="2"/>
  <c r="CB19" i="2"/>
  <c r="CC19" i="2"/>
  <c r="CA76" i="2"/>
  <c r="CB76" i="2"/>
  <c r="CC76" i="2"/>
  <c r="CB21" i="2"/>
  <c r="CC21" i="2"/>
  <c r="CA22" i="2"/>
  <c r="CB22" i="2"/>
  <c r="CC22" i="2"/>
  <c r="BR23" i="2"/>
  <c r="BS23" i="2" s="1"/>
  <c r="CA23" i="2"/>
  <c r="CB23" i="2"/>
  <c r="CC23" i="2"/>
  <c r="CA24" i="2"/>
  <c r="CB24" i="2"/>
  <c r="CC24" i="2"/>
  <c r="CB25" i="2"/>
  <c r="CC25" i="2"/>
  <c r="CB26" i="2"/>
  <c r="CC26" i="2"/>
  <c r="CA27" i="2"/>
  <c r="CB27" i="2"/>
  <c r="CC27" i="2"/>
  <c r="CA28" i="2"/>
  <c r="CB28" i="2"/>
  <c r="CC28" i="2"/>
  <c r="CB29" i="2"/>
  <c r="CC29" i="2"/>
  <c r="CB30" i="2"/>
  <c r="CC30" i="2"/>
  <c r="BR31" i="2"/>
  <c r="BS31" i="2" s="1"/>
  <c r="CA31" i="2"/>
  <c r="CB31" i="2"/>
  <c r="CC31" i="2"/>
  <c r="CA32" i="2"/>
  <c r="CB32" i="2"/>
  <c r="CC32" i="2"/>
  <c r="CB33" i="2"/>
  <c r="CC33" i="2"/>
  <c r="CB34" i="2"/>
  <c r="CC34" i="2"/>
  <c r="CA35" i="2"/>
  <c r="CB35" i="2"/>
  <c r="CC35" i="2"/>
  <c r="AU80" i="2"/>
  <c r="AV80" i="2"/>
  <c r="CA80" i="2"/>
  <c r="CB80" i="2"/>
  <c r="CC80" i="2"/>
  <c r="CA88" i="2"/>
  <c r="CB88" i="2"/>
  <c r="CC88" i="2"/>
  <c r="CA38" i="2"/>
  <c r="CB38" i="2"/>
  <c r="CC38" i="2"/>
  <c r="BR92" i="2"/>
  <c r="BS92" i="2"/>
  <c r="BX92" i="2"/>
  <c r="CA92" i="2"/>
  <c r="CB92" i="2"/>
  <c r="CC92" i="2"/>
  <c r="CA96" i="2"/>
  <c r="CB96" i="2"/>
  <c r="CC96" i="2"/>
  <c r="CB41" i="2"/>
  <c r="CC41" i="2"/>
  <c r="CB42" i="2"/>
  <c r="CC42" i="2"/>
  <c r="AL43" i="2"/>
  <c r="CA43" i="2"/>
  <c r="CB43" i="2"/>
  <c r="CC43" i="2"/>
  <c r="CA44" i="2"/>
  <c r="CB44" i="2"/>
  <c r="CC44" i="2"/>
  <c r="CA103" i="2"/>
  <c r="CB103" i="2"/>
  <c r="CC103" i="2"/>
  <c r="CB46" i="2"/>
  <c r="CC46" i="2"/>
  <c r="BR47" i="2"/>
  <c r="BS47" i="2" s="1"/>
  <c r="CA47" i="2"/>
  <c r="CB47" i="2"/>
  <c r="CC47" i="2"/>
  <c r="CA48" i="2"/>
  <c r="CB48" i="2"/>
  <c r="CC48" i="2"/>
  <c r="CB49" i="2"/>
  <c r="CC49" i="2"/>
  <c r="CB50" i="2"/>
  <c r="CC50" i="2"/>
  <c r="BR51" i="2"/>
  <c r="BS51" i="2" s="1"/>
  <c r="BX51" i="2"/>
  <c r="CA51" i="2"/>
  <c r="CB51" i="2"/>
  <c r="CC51" i="2"/>
  <c r="CA52" i="2"/>
  <c r="CB52" i="2"/>
  <c r="CC52" i="2"/>
  <c r="BX53" i="2"/>
  <c r="CB53" i="2"/>
  <c r="CC53" i="2"/>
  <c r="BX54" i="2"/>
  <c r="CB54" i="2"/>
  <c r="CC54" i="2"/>
  <c r="BW55" i="2"/>
  <c r="BZ55" i="2"/>
  <c r="CA55" i="2"/>
  <c r="CB55" i="2"/>
  <c r="CC55" i="2"/>
  <c r="CB105" i="2"/>
  <c r="CC105" i="2"/>
  <c r="CB57" i="2"/>
  <c r="CC57" i="2"/>
  <c r="CB161" i="2"/>
  <c r="CC161" i="2"/>
  <c r="BR59" i="2"/>
  <c r="BS59" i="2" s="1"/>
  <c r="CA59" i="2"/>
  <c r="CB59" i="2"/>
  <c r="CC59" i="2"/>
  <c r="CA60" i="2"/>
  <c r="CB60" i="2"/>
  <c r="CC60" i="2"/>
  <c r="CB61" i="2"/>
  <c r="CC61" i="2"/>
  <c r="BW167" i="2"/>
  <c r="BZ167" i="2"/>
  <c r="CA167" i="2"/>
  <c r="CB167" i="2"/>
  <c r="CC167" i="2"/>
  <c r="BR63" i="2"/>
  <c r="BS63" i="2" s="1"/>
  <c r="BT63" i="2"/>
  <c r="BU63" i="2" s="1"/>
  <c r="CA63" i="2"/>
  <c r="CB63" i="2"/>
  <c r="CC63" i="2"/>
  <c r="CA64" i="2"/>
  <c r="CB64" i="2"/>
  <c r="CC64" i="2"/>
  <c r="CB65" i="2"/>
  <c r="CC65" i="2"/>
  <c r="CB66" i="2"/>
  <c r="CC66" i="2"/>
  <c r="BR67" i="2"/>
  <c r="BS67" i="2" s="1"/>
  <c r="BT67" i="2"/>
  <c r="BU67" i="2" s="1"/>
  <c r="BX67" i="2"/>
  <c r="CA67" i="2"/>
  <c r="CB67" i="2"/>
  <c r="CC67" i="2"/>
  <c r="CA68" i="2"/>
  <c r="CB68" i="2"/>
  <c r="CC68" i="2"/>
  <c r="CB69" i="2"/>
  <c r="CC69" i="2"/>
  <c r="CB70" i="2"/>
  <c r="CC70" i="2"/>
  <c r="BR71" i="2"/>
  <c r="BS71" i="2" s="1"/>
  <c r="CA71" i="2"/>
  <c r="CB71" i="2"/>
  <c r="CC71" i="2"/>
  <c r="CA72" i="2"/>
  <c r="CB72" i="2"/>
  <c r="CC72" i="2"/>
  <c r="CB198" i="2"/>
  <c r="CC198" i="2"/>
  <c r="CB74" i="2"/>
  <c r="CC74" i="2"/>
  <c r="BR75" i="2"/>
  <c r="BS75" i="2" s="1"/>
  <c r="BT75" i="2"/>
  <c r="BU75" i="2" s="1"/>
  <c r="CA75" i="2"/>
  <c r="CB75" i="2"/>
  <c r="CC75" i="2"/>
  <c r="CB234" i="2"/>
  <c r="CC234" i="2"/>
  <c r="CB77" i="2"/>
  <c r="CC77" i="2"/>
  <c r="CA78" i="2"/>
  <c r="CB78" i="2"/>
  <c r="CC78" i="2"/>
  <c r="BR79" i="2"/>
  <c r="BS79" i="2" s="1"/>
  <c r="BT79" i="2"/>
  <c r="BU79" i="2" s="1"/>
  <c r="CA79" i="2"/>
  <c r="CB79" i="2"/>
  <c r="CC79" i="2"/>
  <c r="CA237" i="2"/>
  <c r="CB237" i="2"/>
  <c r="CC237" i="2"/>
  <c r="CB81" i="2"/>
  <c r="CC81" i="2"/>
  <c r="CB82" i="2"/>
  <c r="CC82" i="2"/>
  <c r="BR83" i="2"/>
  <c r="BS83" i="2"/>
  <c r="BT83" i="2"/>
  <c r="BU83" i="2" s="1"/>
  <c r="CA83" i="2"/>
  <c r="CB83" i="2"/>
  <c r="CC83" i="2"/>
  <c r="CA84" i="2"/>
  <c r="CB84" i="2"/>
  <c r="CC84" i="2"/>
  <c r="CB85" i="2"/>
  <c r="CC85" i="2"/>
  <c r="BZ86" i="2"/>
  <c r="CB86" i="2"/>
  <c r="CC86" i="2"/>
  <c r="BR87" i="2"/>
  <c r="BS87" i="2" s="1"/>
  <c r="BT87" i="2"/>
  <c r="BU87" i="2"/>
  <c r="CA87" i="2"/>
  <c r="CB87" i="2"/>
  <c r="CC87" i="2"/>
  <c r="CA244" i="2"/>
  <c r="CB244" i="2"/>
  <c r="CC244" i="2"/>
  <c r="CA89" i="2"/>
  <c r="CB89" i="2"/>
  <c r="CC89" i="2"/>
  <c r="CA90" i="2"/>
  <c r="CB90" i="2"/>
  <c r="CC90" i="2"/>
  <c r="BR91" i="2"/>
  <c r="BS91" i="2" s="1"/>
  <c r="BT91" i="2"/>
  <c r="BU91" i="2"/>
  <c r="CA91" i="2"/>
  <c r="CB91" i="2"/>
  <c r="CC91" i="2"/>
  <c r="CB249" i="2"/>
  <c r="CC249" i="2"/>
  <c r="BX93" i="2"/>
  <c r="CA93" i="2"/>
  <c r="CB93" i="2"/>
  <c r="CC93" i="2"/>
  <c r="CA94" i="2"/>
  <c r="CB94" i="2"/>
  <c r="CC94" i="2"/>
  <c r="BR95" i="2"/>
  <c r="BS95" i="2" s="1"/>
  <c r="BX95" i="2"/>
  <c r="BY95" i="2"/>
  <c r="CA95" i="2"/>
  <c r="CB95" i="2"/>
  <c r="CC95" i="2"/>
  <c r="CA261" i="2"/>
  <c r="CB261" i="2"/>
  <c r="CC261" i="2"/>
  <c r="CB97" i="2"/>
  <c r="CC97" i="2"/>
  <c r="CB98" i="2"/>
  <c r="CC98" i="2"/>
  <c r="BR99" i="2"/>
  <c r="BS99" i="2" s="1"/>
  <c r="BT99" i="2"/>
  <c r="BU99" i="2"/>
  <c r="CA99" i="2"/>
  <c r="CB99" i="2"/>
  <c r="CC99" i="2"/>
  <c r="CA100" i="2"/>
  <c r="CB100" i="2"/>
  <c r="CC100" i="2"/>
  <c r="CB101" i="2"/>
  <c r="CC101" i="2"/>
  <c r="CB102" i="2"/>
  <c r="CC102" i="2"/>
  <c r="CB345" i="2"/>
  <c r="CC345" i="2"/>
  <c r="CA104" i="2"/>
  <c r="CB104" i="2"/>
  <c r="CC104" i="2"/>
  <c r="BZ364" i="2"/>
  <c r="CA364" i="2"/>
  <c r="CB364" i="2"/>
  <c r="CC364" i="2"/>
  <c r="CB106" i="2"/>
  <c r="CC106" i="2"/>
  <c r="BT107" i="2"/>
  <c r="BU107" i="2" s="1"/>
  <c r="CA107" i="2"/>
  <c r="CB107" i="2"/>
  <c r="CC107" i="2"/>
  <c r="BW108" i="2"/>
  <c r="BX108" i="2"/>
  <c r="BZ108" i="2"/>
  <c r="CA108" i="2"/>
  <c r="CB108" i="2"/>
  <c r="CC108" i="2"/>
  <c r="CB109" i="2"/>
  <c r="CC109" i="2"/>
  <c r="CB110" i="2"/>
  <c r="CC110" i="2"/>
  <c r="BT111" i="2"/>
  <c r="BU111" i="2" s="1"/>
  <c r="CA111" i="2"/>
  <c r="CB111" i="2"/>
  <c r="CC111" i="2"/>
  <c r="CA112" i="2"/>
  <c r="CB112" i="2"/>
  <c r="CC112" i="2"/>
  <c r="CB113" i="2"/>
  <c r="CC113" i="2"/>
  <c r="CB114" i="2"/>
  <c r="CC114" i="2"/>
  <c r="BR115" i="2"/>
  <c r="BS115" i="2" s="1"/>
  <c r="BT115" i="2"/>
  <c r="BU115" i="2" s="1"/>
  <c r="CA115" i="2"/>
  <c r="CB115" i="2"/>
  <c r="CC115" i="2"/>
  <c r="BW116" i="2"/>
  <c r="BZ116" i="2"/>
  <c r="CA116" i="2"/>
  <c r="CB116" i="2"/>
  <c r="CC116" i="2"/>
  <c r="CB117" i="2"/>
  <c r="CC117" i="2"/>
  <c r="CB118" i="2"/>
  <c r="CC118" i="2"/>
  <c r="BT119" i="2"/>
  <c r="BU119" i="2" s="1"/>
  <c r="BW119" i="2"/>
  <c r="BZ119" i="2"/>
  <c r="CA119" i="2"/>
  <c r="CB119" i="2"/>
  <c r="CC119" i="2"/>
  <c r="BW120" i="2"/>
  <c r="BX120" i="2"/>
  <c r="BZ120" i="2"/>
  <c r="CA120" i="2"/>
  <c r="CB120" i="2"/>
  <c r="CC120" i="2"/>
  <c r="CB121" i="2"/>
  <c r="CC121" i="2"/>
  <c r="CA122" i="2"/>
  <c r="CB122" i="2"/>
  <c r="CC122" i="2"/>
  <c r="BT123" i="2"/>
  <c r="BU123" i="2" s="1"/>
  <c r="CA123" i="2"/>
  <c r="CB123" i="2"/>
  <c r="CC123" i="2"/>
  <c r="CA124" i="2"/>
  <c r="CB124" i="2"/>
  <c r="CC124" i="2"/>
  <c r="CB125" i="2"/>
  <c r="CC125" i="2"/>
  <c r="CB126" i="2"/>
  <c r="CC126" i="2"/>
  <c r="BR127" i="2"/>
  <c r="BS127" i="2" s="1"/>
  <c r="CA127" i="2"/>
  <c r="CB127" i="2"/>
  <c r="CC127" i="2"/>
  <c r="BX128" i="2"/>
  <c r="CA128" i="2"/>
  <c r="CB128" i="2"/>
  <c r="CC128" i="2"/>
  <c r="BX129" i="2"/>
  <c r="CB129" i="2"/>
  <c r="CC129" i="2"/>
  <c r="CB130" i="2"/>
  <c r="CC130" i="2"/>
  <c r="CA131" i="2"/>
  <c r="CB131" i="2"/>
  <c r="CC131" i="2"/>
  <c r="BX132" i="2"/>
  <c r="CA132" i="2"/>
  <c r="CB132" i="2"/>
  <c r="CC132" i="2"/>
  <c r="BX133" i="2"/>
  <c r="CB133" i="2"/>
  <c r="CC133" i="2"/>
  <c r="CA134" i="2"/>
  <c r="CB134" i="2"/>
  <c r="CC134" i="2"/>
  <c r="BR135" i="2"/>
  <c r="BS135" i="2" s="1"/>
  <c r="BX135" i="2"/>
  <c r="CA135" i="2"/>
  <c r="CB135" i="2"/>
  <c r="CC135" i="2"/>
  <c r="BX136" i="2"/>
  <c r="CA136" i="2"/>
  <c r="CB136" i="2"/>
  <c r="CC136" i="2"/>
  <c r="BX137" i="2"/>
  <c r="CB137" i="2"/>
  <c r="CC137" i="2"/>
  <c r="BX138" i="2"/>
  <c r="CB138" i="2"/>
  <c r="CC138" i="2"/>
  <c r="BT139" i="2"/>
  <c r="BU139" i="2" s="1"/>
  <c r="BX139" i="2"/>
  <c r="BY139" i="2"/>
  <c r="CA139" i="2"/>
  <c r="CB139" i="2"/>
  <c r="CC139" i="2"/>
  <c r="CA140" i="2"/>
  <c r="CB140" i="2"/>
  <c r="CC140" i="2"/>
  <c r="BW141" i="2"/>
  <c r="BX141" i="2"/>
  <c r="BZ141" i="2"/>
  <c r="CB141" i="2"/>
  <c r="CC141" i="2"/>
  <c r="CB142" i="2"/>
  <c r="CC142" i="2"/>
  <c r="BR143" i="2"/>
  <c r="BS143" i="2" s="1"/>
  <c r="BX143" i="2"/>
  <c r="CA143" i="2"/>
  <c r="CB143" i="2"/>
  <c r="CC143" i="2"/>
  <c r="BX144" i="2"/>
  <c r="CA144" i="2"/>
  <c r="CB144" i="2"/>
  <c r="CC144" i="2"/>
  <c r="CB145" i="2"/>
  <c r="CC145" i="2"/>
  <c r="CB146" i="2"/>
  <c r="CC146" i="2"/>
  <c r="BR147" i="2"/>
  <c r="BS147" i="2" s="1"/>
  <c r="CA147" i="2"/>
  <c r="CB147" i="2"/>
  <c r="CC147" i="2"/>
  <c r="CA148" i="2"/>
  <c r="CB148" i="2"/>
  <c r="CC148" i="2"/>
  <c r="CB149" i="2"/>
  <c r="CC149" i="2"/>
  <c r="BW150" i="2"/>
  <c r="BZ150" i="2"/>
  <c r="CB150" i="2"/>
  <c r="CC150" i="2"/>
  <c r="BT151" i="2"/>
  <c r="BU151" i="2" s="1"/>
  <c r="BX151" i="2"/>
  <c r="BY151" i="2"/>
  <c r="CA151" i="2"/>
  <c r="CB151" i="2"/>
  <c r="CC151" i="2"/>
  <c r="CA152" i="2"/>
  <c r="CB152" i="2"/>
  <c r="CC152" i="2"/>
  <c r="CB153" i="2"/>
  <c r="CC153" i="2"/>
  <c r="CA154" i="2"/>
  <c r="CB154" i="2"/>
  <c r="CC154" i="2"/>
  <c r="BR155" i="2"/>
  <c r="BS155" i="2" s="1"/>
  <c r="BT155" i="2"/>
  <c r="BU155" i="2" s="1"/>
  <c r="BW155" i="2"/>
  <c r="BZ155" i="2"/>
  <c r="CA155" i="2"/>
  <c r="CB155" i="2"/>
  <c r="CC155" i="2"/>
  <c r="BZ156" i="2"/>
  <c r="CA156" i="2"/>
  <c r="CB156" i="2"/>
  <c r="CC156" i="2"/>
  <c r="CB157" i="2"/>
  <c r="CC157" i="2"/>
  <c r="CB158" i="2"/>
  <c r="CC158" i="2"/>
  <c r="BR159" i="2"/>
  <c r="BS159" i="2" s="1"/>
  <c r="BT159" i="2"/>
  <c r="BU159" i="2" s="1"/>
  <c r="CA159" i="2"/>
  <c r="CB159" i="2"/>
  <c r="CC159" i="2"/>
  <c r="CA160" i="2"/>
  <c r="CB160" i="2"/>
  <c r="CC160" i="2"/>
  <c r="CB9" i="2"/>
  <c r="CC9" i="2"/>
  <c r="CB162" i="2"/>
  <c r="CC162" i="2"/>
  <c r="BR163" i="2"/>
  <c r="BS163" i="2" s="1"/>
  <c r="BT163" i="2"/>
  <c r="BU163" i="2" s="1"/>
  <c r="CA163" i="2"/>
  <c r="CB163" i="2"/>
  <c r="CC163" i="2"/>
  <c r="CA164" i="2"/>
  <c r="CB164" i="2"/>
  <c r="CC164" i="2"/>
  <c r="CB165" i="2"/>
  <c r="CC165" i="2"/>
  <c r="CB166" i="2"/>
  <c r="CC166" i="2"/>
  <c r="BX20" i="2"/>
  <c r="CA20" i="2"/>
  <c r="CB20" i="2"/>
  <c r="CC20" i="2"/>
  <c r="CA168" i="2"/>
  <c r="CB168" i="2"/>
  <c r="CC168" i="2"/>
  <c r="CA169" i="2"/>
  <c r="CB169" i="2"/>
  <c r="CC169" i="2"/>
  <c r="CB170" i="2"/>
  <c r="CC170" i="2"/>
  <c r="BX171" i="2"/>
  <c r="CA171" i="2"/>
  <c r="CB171" i="2"/>
  <c r="CC171" i="2"/>
  <c r="CA172" i="2"/>
  <c r="CB172" i="2"/>
  <c r="CC172" i="2"/>
  <c r="CA173" i="2"/>
  <c r="CB173" i="2"/>
  <c r="CC173" i="2"/>
  <c r="CB174" i="2"/>
  <c r="CC174" i="2"/>
  <c r="BX175" i="2"/>
  <c r="CA175" i="2"/>
  <c r="CB175" i="2"/>
  <c r="CC175" i="2"/>
  <c r="BX176" i="2"/>
  <c r="CA176" i="2"/>
  <c r="CB176" i="2"/>
  <c r="CC176" i="2"/>
  <c r="BX177" i="2"/>
  <c r="CB177" i="2"/>
  <c r="CC177" i="2"/>
  <c r="CB178" i="2"/>
  <c r="CC178" i="2"/>
  <c r="CA179" i="2"/>
  <c r="CB179" i="2"/>
  <c r="CC179" i="2"/>
  <c r="CA180" i="2"/>
  <c r="CB180" i="2"/>
  <c r="CC180" i="2"/>
  <c r="CB181" i="2"/>
  <c r="CC181" i="2"/>
  <c r="BW182" i="2"/>
  <c r="BZ182" i="2"/>
  <c r="CB182" i="2"/>
  <c r="CC182" i="2"/>
  <c r="BW183" i="2"/>
  <c r="BZ183" i="2"/>
  <c r="CA183" i="2"/>
  <c r="CB183" i="2"/>
  <c r="CC183" i="2"/>
  <c r="BW184" i="2"/>
  <c r="BZ184" i="2"/>
  <c r="CA184" i="2"/>
  <c r="CB184" i="2"/>
  <c r="CC184" i="2"/>
  <c r="CB185" i="2"/>
  <c r="CC185" i="2"/>
  <c r="CB186" i="2"/>
  <c r="CC186" i="2"/>
  <c r="BT187" i="2"/>
  <c r="BU187" i="2" s="1"/>
  <c r="CA187" i="2"/>
  <c r="CB187" i="2"/>
  <c r="CC187" i="2"/>
  <c r="CA188" i="2"/>
  <c r="CB188" i="2"/>
  <c r="CC188" i="2"/>
  <c r="CB189" i="2"/>
  <c r="CC189" i="2"/>
  <c r="CB190" i="2"/>
  <c r="CC190" i="2"/>
  <c r="BR191" i="2"/>
  <c r="BS191" i="2" s="1"/>
  <c r="CA191" i="2"/>
  <c r="CB191" i="2"/>
  <c r="CC191" i="2"/>
  <c r="CA192" i="2"/>
  <c r="CB192" i="2"/>
  <c r="CC192" i="2"/>
  <c r="CB193" i="2"/>
  <c r="CC193" i="2"/>
  <c r="CB194" i="2"/>
  <c r="CC194" i="2"/>
  <c r="BT195" i="2"/>
  <c r="BU195" i="2" s="1"/>
  <c r="BZ195" i="2"/>
  <c r="CA195" i="2"/>
  <c r="CB195" i="2"/>
  <c r="CC195" i="2"/>
  <c r="CA196" i="2"/>
  <c r="CB196" i="2"/>
  <c r="CC196" i="2"/>
  <c r="BW197" i="2"/>
  <c r="BX197" i="2"/>
  <c r="BZ197" i="2"/>
  <c r="CB197" i="2"/>
  <c r="CC197" i="2"/>
  <c r="CB37" i="2"/>
  <c r="CC37" i="2"/>
  <c r="BT199" i="2"/>
  <c r="BU199" i="2" s="1"/>
  <c r="CA199" i="2"/>
  <c r="CB199" i="2"/>
  <c r="CC199" i="2"/>
  <c r="CA200" i="2"/>
  <c r="CB200" i="2"/>
  <c r="CC200" i="2"/>
  <c r="BX201" i="2"/>
  <c r="CB201" i="2"/>
  <c r="CC201" i="2"/>
  <c r="CB202" i="2"/>
  <c r="CC202" i="2"/>
  <c r="BR203" i="2"/>
  <c r="BS203" i="2" s="1"/>
  <c r="BW203" i="2"/>
  <c r="BZ203" i="2"/>
  <c r="CA203" i="2"/>
  <c r="CB203" i="2"/>
  <c r="CC203" i="2"/>
  <c r="BW204" i="2"/>
  <c r="BX204" i="2"/>
  <c r="BZ204" i="2"/>
  <c r="CA204" i="2"/>
  <c r="CB204" i="2"/>
  <c r="CC204" i="2"/>
  <c r="CB205" i="2"/>
  <c r="CC205" i="2"/>
  <c r="CA206" i="2"/>
  <c r="CB206" i="2"/>
  <c r="CC206" i="2"/>
  <c r="BR207" i="2"/>
  <c r="BS207" i="2" s="1"/>
  <c r="CA207" i="2"/>
  <c r="CB207" i="2"/>
  <c r="CC207" i="2"/>
  <c r="CA208" i="2"/>
  <c r="CB208" i="2"/>
  <c r="CC208" i="2"/>
  <c r="CB209" i="2"/>
  <c r="CC209" i="2"/>
  <c r="BW210" i="2"/>
  <c r="BX210" i="2"/>
  <c r="BZ210" i="2"/>
  <c r="CB210" i="2"/>
  <c r="CC210" i="2"/>
  <c r="BR211" i="2"/>
  <c r="BS211" i="2" s="1"/>
  <c r="CA211" i="2"/>
  <c r="CB211" i="2"/>
  <c r="CC211" i="2"/>
  <c r="CA212" i="2"/>
  <c r="CB212" i="2"/>
  <c r="CC212" i="2"/>
  <c r="CB213" i="2"/>
  <c r="CC213" i="2"/>
  <c r="CB214" i="2"/>
  <c r="CC214" i="2"/>
  <c r="BT215" i="2"/>
  <c r="BU215" i="2" s="1"/>
  <c r="CA215" i="2"/>
  <c r="CB215" i="2"/>
  <c r="CC215" i="2"/>
  <c r="CA216" i="2"/>
  <c r="CB216" i="2"/>
  <c r="CC216" i="2"/>
  <c r="CB217" i="2"/>
  <c r="CC217" i="2"/>
  <c r="CB218" i="2"/>
  <c r="CC218" i="2"/>
  <c r="BR219" i="2"/>
  <c r="BS219" i="2" s="1"/>
  <c r="CA219" i="2"/>
  <c r="CB219" i="2"/>
  <c r="CC219" i="2"/>
  <c r="CA220" i="2"/>
  <c r="CB220" i="2"/>
  <c r="CC220" i="2"/>
  <c r="CB221" i="2"/>
  <c r="CC221" i="2"/>
  <c r="CB222" i="2"/>
  <c r="CC222" i="2"/>
  <c r="BR223" i="2"/>
  <c r="BS223" i="2" s="1"/>
  <c r="BX223" i="2"/>
  <c r="CA223" i="2"/>
  <c r="CB223" i="2"/>
  <c r="CC223" i="2"/>
  <c r="CA224" i="2"/>
  <c r="CB224" i="2"/>
  <c r="CC224" i="2"/>
  <c r="BX225" i="2"/>
  <c r="CB225" i="2"/>
  <c r="CC225" i="2"/>
  <c r="CB226" i="2"/>
  <c r="CC226" i="2"/>
  <c r="BR227" i="2"/>
  <c r="BS227" i="2" s="1"/>
  <c r="CA227" i="2"/>
  <c r="CB227" i="2"/>
  <c r="CC227" i="2"/>
  <c r="CA228" i="2"/>
  <c r="CB228" i="2"/>
  <c r="CC228" i="2"/>
  <c r="CB229" i="2"/>
  <c r="CC229" i="2"/>
  <c r="CB230" i="2"/>
  <c r="CC230" i="2"/>
  <c r="BR231" i="2"/>
  <c r="BS231" i="2" s="1"/>
  <c r="CA231" i="2"/>
  <c r="CB231" i="2"/>
  <c r="CC231" i="2"/>
  <c r="CA232" i="2"/>
  <c r="CB232" i="2"/>
  <c r="CC232" i="2"/>
  <c r="CB233" i="2"/>
  <c r="CC233" i="2"/>
  <c r="CB365" i="2"/>
  <c r="CC365" i="2"/>
  <c r="BR235" i="2"/>
  <c r="BS235" i="2" s="1"/>
  <c r="CA235" i="2"/>
  <c r="CB235" i="2"/>
  <c r="CC235" i="2"/>
  <c r="CA236" i="2"/>
  <c r="CB236" i="2"/>
  <c r="CC236" i="2"/>
  <c r="CB378" i="2"/>
  <c r="CC378" i="2"/>
  <c r="CA238" i="2"/>
  <c r="CB238" i="2"/>
  <c r="CC238" i="2"/>
  <c r="CA239" i="2"/>
  <c r="CB239" i="2"/>
  <c r="CC239" i="2"/>
  <c r="CA240" i="2"/>
  <c r="CB240" i="2"/>
  <c r="CC240" i="2"/>
  <c r="CB241" i="2"/>
  <c r="CC241" i="2"/>
  <c r="CA242" i="2"/>
  <c r="CB242" i="2"/>
  <c r="CC242" i="2"/>
  <c r="BT243" i="2"/>
  <c r="BU243" i="2" s="1"/>
  <c r="CA243" i="2"/>
  <c r="CB243" i="2"/>
  <c r="CC243" i="2"/>
  <c r="CA387" i="2"/>
  <c r="CB387" i="2"/>
  <c r="CC387" i="2"/>
  <c r="CB245" i="2"/>
  <c r="CC245" i="2"/>
  <c r="CA246" i="2"/>
  <c r="CB246" i="2"/>
  <c r="CC246" i="2"/>
  <c r="BR247" i="2"/>
  <c r="BS247" i="2" s="1"/>
  <c r="CA247" i="2"/>
  <c r="CB247" i="2"/>
  <c r="CC247" i="2"/>
  <c r="CA248" i="2"/>
  <c r="CB248" i="2"/>
  <c r="CC248" i="2"/>
  <c r="BX623" i="2"/>
  <c r="CA623" i="2"/>
  <c r="CB623" i="2"/>
  <c r="CC623" i="2"/>
  <c r="CB250" i="2"/>
  <c r="CC250" i="2"/>
  <c r="BR251" i="2"/>
  <c r="BS251" i="2" s="1"/>
  <c r="CA251" i="2"/>
  <c r="CB251" i="2"/>
  <c r="CC251" i="2"/>
  <c r="CA252" i="2"/>
  <c r="CB252" i="2"/>
  <c r="CC252" i="2"/>
  <c r="CA253" i="2"/>
  <c r="CB253" i="2"/>
  <c r="CC253" i="2"/>
  <c r="CA254" i="2"/>
  <c r="CB254" i="2"/>
  <c r="CC254" i="2"/>
  <c r="BT255" i="2"/>
  <c r="BU255" i="2" s="1"/>
  <c r="CA255" i="2"/>
  <c r="CB255" i="2"/>
  <c r="CC255" i="2"/>
  <c r="CA256" i="2"/>
  <c r="CB256" i="2"/>
  <c r="CC256" i="2"/>
  <c r="CB257" i="2"/>
  <c r="CC257" i="2"/>
  <c r="CA258" i="2"/>
  <c r="CB258" i="2"/>
  <c r="CC258" i="2"/>
  <c r="CA259" i="2"/>
  <c r="CB259" i="2"/>
  <c r="CC259" i="2"/>
  <c r="CA260" i="2"/>
  <c r="CB260" i="2"/>
  <c r="CC260" i="2"/>
  <c r="CB406" i="2"/>
  <c r="CC406" i="2"/>
  <c r="CB262" i="2"/>
  <c r="CC262" i="2"/>
  <c r="CA263" i="2"/>
  <c r="CB263" i="2"/>
  <c r="CC263" i="2"/>
  <c r="CA264" i="2"/>
  <c r="CB264" i="2"/>
  <c r="CC264" i="2"/>
  <c r="CB265" i="2"/>
  <c r="CC265" i="2"/>
  <c r="CB266" i="2"/>
  <c r="CC266" i="2"/>
  <c r="BT267" i="2"/>
  <c r="BU267" i="2" s="1"/>
  <c r="CA267" i="2"/>
  <c r="CB267" i="2"/>
  <c r="CC267" i="2"/>
  <c r="BX268" i="2"/>
  <c r="CA268" i="2"/>
  <c r="CB268" i="2"/>
  <c r="CC268" i="2"/>
  <c r="CB269" i="2"/>
  <c r="CC269" i="2"/>
  <c r="CA270" i="2"/>
  <c r="CB270" i="2"/>
  <c r="CC270" i="2"/>
  <c r="BT271" i="2"/>
  <c r="BU271" i="2"/>
  <c r="CA271" i="2"/>
  <c r="CB271" i="2"/>
  <c r="CC271" i="2"/>
  <c r="CA272" i="2"/>
  <c r="CB272" i="2"/>
  <c r="CC272" i="2"/>
  <c r="CB273" i="2"/>
  <c r="CC273" i="2"/>
  <c r="CA274" i="2"/>
  <c r="CB274" i="2"/>
  <c r="CC274" i="2"/>
  <c r="CA275" i="2"/>
  <c r="CB275" i="2"/>
  <c r="CC275" i="2"/>
  <c r="CA276" i="2"/>
  <c r="CB276" i="2"/>
  <c r="CC276" i="2"/>
  <c r="CB277" i="2"/>
  <c r="CC277" i="2"/>
  <c r="CA278" i="2"/>
  <c r="CB278" i="2"/>
  <c r="CC278" i="2"/>
  <c r="BT279" i="2"/>
  <c r="BU279" i="2"/>
  <c r="CA279" i="2"/>
  <c r="CB279" i="2"/>
  <c r="CC279" i="2"/>
  <c r="CA280" i="2"/>
  <c r="CB280" i="2"/>
  <c r="CC280" i="2"/>
  <c r="CB281" i="2"/>
  <c r="CC281" i="2"/>
  <c r="CA282" i="2"/>
  <c r="CB282" i="2"/>
  <c r="CC282" i="2"/>
  <c r="BR283" i="2"/>
  <c r="BS283" i="2" s="1"/>
  <c r="BT283" i="2"/>
  <c r="BU283" i="2" s="1"/>
  <c r="CA283" i="2"/>
  <c r="CB283" i="2"/>
  <c r="CC283" i="2"/>
  <c r="CA284" i="2"/>
  <c r="CB284" i="2"/>
  <c r="CC284" i="2"/>
  <c r="CB285" i="2"/>
  <c r="CC285" i="2"/>
  <c r="CB286" i="2"/>
  <c r="CC286" i="2"/>
  <c r="CA287" i="2"/>
  <c r="CB287" i="2"/>
  <c r="CC287" i="2"/>
  <c r="CA288" i="2"/>
  <c r="CB288" i="2"/>
  <c r="CC288" i="2"/>
  <c r="CB289" i="2"/>
  <c r="CC289" i="2"/>
  <c r="CB290" i="2"/>
  <c r="CC290" i="2"/>
  <c r="BR291" i="2"/>
  <c r="BS291" i="2" s="1"/>
  <c r="CA291" i="2"/>
  <c r="CB291" i="2"/>
  <c r="CC291" i="2"/>
  <c r="CA292" i="2"/>
  <c r="CB292" i="2"/>
  <c r="CC292" i="2"/>
  <c r="CB293" i="2"/>
  <c r="CC293" i="2"/>
  <c r="CA294" i="2"/>
  <c r="CB294" i="2"/>
  <c r="CC294" i="2"/>
  <c r="BT295" i="2"/>
  <c r="BU295" i="2" s="1"/>
  <c r="CA295" i="2"/>
  <c r="CB295" i="2"/>
  <c r="CC295" i="2"/>
  <c r="CA296" i="2"/>
  <c r="CB296" i="2"/>
  <c r="CC296" i="2"/>
  <c r="CB297" i="2"/>
  <c r="CC297" i="2"/>
  <c r="CA298" i="2"/>
  <c r="CB298" i="2"/>
  <c r="CC298" i="2"/>
  <c r="BR299" i="2"/>
  <c r="BS299" i="2" s="1"/>
  <c r="BT299" i="2"/>
  <c r="BU299" i="2" s="1"/>
  <c r="CA299" i="2"/>
  <c r="CB299" i="2"/>
  <c r="CC299" i="2"/>
  <c r="CA300" i="2"/>
  <c r="CB300" i="2"/>
  <c r="CC300" i="2"/>
  <c r="CB301" i="2"/>
  <c r="CC301" i="2"/>
  <c r="CB302" i="2"/>
  <c r="CC302" i="2"/>
  <c r="BR303" i="2"/>
  <c r="BS303" i="2" s="1"/>
  <c r="CA303" i="2"/>
  <c r="CB303" i="2"/>
  <c r="CC303" i="2"/>
  <c r="CA304" i="2"/>
  <c r="CB304" i="2"/>
  <c r="CC304" i="2"/>
  <c r="CB305" i="2"/>
  <c r="CC305" i="2"/>
  <c r="CB306" i="2"/>
  <c r="CC306" i="2"/>
  <c r="BR307" i="2"/>
  <c r="BS307" i="2" s="1"/>
  <c r="CA307" i="2"/>
  <c r="CB307" i="2"/>
  <c r="CC307" i="2"/>
  <c r="CA308" i="2"/>
  <c r="CB308" i="2"/>
  <c r="CC308" i="2"/>
  <c r="CB309" i="2"/>
  <c r="CC309" i="2"/>
  <c r="CB310" i="2"/>
  <c r="CC310" i="2"/>
  <c r="CA311" i="2"/>
  <c r="CB311" i="2"/>
  <c r="CC311" i="2"/>
  <c r="CA312" i="2"/>
  <c r="CB312" i="2"/>
  <c r="CC312" i="2"/>
  <c r="CB313" i="2"/>
  <c r="CC313" i="2"/>
  <c r="CB314" i="2"/>
  <c r="CC314" i="2"/>
  <c r="BT315" i="2"/>
  <c r="BU315" i="2" s="1"/>
  <c r="CA315" i="2"/>
  <c r="CB315" i="2"/>
  <c r="CC315" i="2"/>
  <c r="CA316" i="2"/>
  <c r="CB316" i="2"/>
  <c r="CC316" i="2"/>
  <c r="CB317" i="2"/>
  <c r="CC317" i="2"/>
  <c r="CB318" i="2"/>
  <c r="CC318" i="2"/>
  <c r="BR319" i="2"/>
  <c r="BS319" i="2" s="1"/>
  <c r="BT319" i="2"/>
  <c r="BU319" i="2" s="1"/>
  <c r="CA319" i="2"/>
  <c r="CB319" i="2"/>
  <c r="CC319" i="2"/>
  <c r="CA320" i="2"/>
  <c r="CB320" i="2"/>
  <c r="CC320" i="2"/>
  <c r="CA321" i="2"/>
  <c r="CB321" i="2"/>
  <c r="CC321" i="2"/>
  <c r="CB322" i="2"/>
  <c r="CC322" i="2"/>
  <c r="BR323" i="2"/>
  <c r="BS323" i="2" s="1"/>
  <c r="CA323" i="2"/>
  <c r="CB323" i="2"/>
  <c r="CC323" i="2"/>
  <c r="CA324" i="2"/>
  <c r="CB324" i="2"/>
  <c r="CC324" i="2"/>
  <c r="CA325" i="2"/>
  <c r="CB325" i="2"/>
  <c r="CC325" i="2"/>
  <c r="CA326" i="2"/>
  <c r="CB326" i="2"/>
  <c r="CC326" i="2"/>
  <c r="CA327" i="2"/>
  <c r="CB327" i="2"/>
  <c r="CC327" i="2"/>
  <c r="CA328" i="2"/>
  <c r="CB328" i="2"/>
  <c r="CC328" i="2"/>
  <c r="CA329" i="2"/>
  <c r="CB329" i="2"/>
  <c r="CC329" i="2"/>
  <c r="CA330" i="2"/>
  <c r="CB330" i="2"/>
  <c r="CC330" i="2"/>
  <c r="BT331" i="2"/>
  <c r="BU331" i="2" s="1"/>
  <c r="CA331" i="2"/>
  <c r="CB331" i="2"/>
  <c r="CC331" i="2"/>
  <c r="CA332" i="2"/>
  <c r="CB332" i="2"/>
  <c r="CC332" i="2"/>
  <c r="CB333" i="2"/>
  <c r="CC333" i="2"/>
  <c r="CA334" i="2"/>
  <c r="CB334" i="2"/>
  <c r="CC334" i="2"/>
  <c r="BR335" i="2"/>
  <c r="BS335" i="2" s="1"/>
  <c r="BT335" i="2"/>
  <c r="BU335" i="2" s="1"/>
  <c r="BW335" i="2"/>
  <c r="BZ335" i="2"/>
  <c r="CA335" i="2"/>
  <c r="CB335" i="2"/>
  <c r="CC335" i="2"/>
  <c r="BW336" i="2"/>
  <c r="BZ336" i="2"/>
  <c r="CA336" i="2"/>
  <c r="CB336" i="2"/>
  <c r="CC336" i="2"/>
  <c r="CB337" i="2"/>
  <c r="CC337" i="2"/>
  <c r="CA338" i="2"/>
  <c r="CB338" i="2"/>
  <c r="CC338" i="2"/>
  <c r="BR339" i="2"/>
  <c r="BS339" i="2" s="1"/>
  <c r="CA339" i="2"/>
  <c r="CB339" i="2"/>
  <c r="CC339" i="2"/>
  <c r="CA340" i="2"/>
  <c r="CB340" i="2"/>
  <c r="CC340" i="2"/>
  <c r="CB341" i="2"/>
  <c r="CC341" i="2"/>
  <c r="CA342" i="2"/>
  <c r="CB342" i="2"/>
  <c r="CC342" i="2"/>
  <c r="BR343" i="2"/>
  <c r="BS343" i="2" s="1"/>
  <c r="CA343" i="2"/>
  <c r="CB343" i="2"/>
  <c r="CC343" i="2"/>
  <c r="CA344" i="2"/>
  <c r="CB344" i="2"/>
  <c r="CC344" i="2"/>
  <c r="CA407" i="2"/>
  <c r="CB407" i="2"/>
  <c r="CC407" i="2"/>
  <c r="CB346" i="2"/>
  <c r="CC346" i="2"/>
  <c r="BR347" i="2"/>
  <c r="BS347" i="2" s="1"/>
  <c r="CA347" i="2"/>
  <c r="CB347" i="2"/>
  <c r="CC347" i="2"/>
  <c r="CA348" i="2"/>
  <c r="CB348" i="2"/>
  <c r="CC348" i="2"/>
  <c r="CB349" i="2"/>
  <c r="CC349" i="2"/>
  <c r="CB350" i="2"/>
  <c r="CC350" i="2"/>
  <c r="BT351" i="2"/>
  <c r="BU351" i="2" s="1"/>
  <c r="CA351" i="2"/>
  <c r="CB351" i="2"/>
  <c r="CC351" i="2"/>
  <c r="CA352" i="2"/>
  <c r="CB352" i="2"/>
  <c r="CC352" i="2"/>
  <c r="CB353" i="2"/>
  <c r="CC353" i="2"/>
  <c r="CB354" i="2"/>
  <c r="CC354" i="2"/>
  <c r="BR355" i="2"/>
  <c r="BS355" i="2" s="1"/>
  <c r="BT355" i="2"/>
  <c r="BU355" i="2" s="1"/>
  <c r="CA355" i="2"/>
  <c r="CB355" i="2"/>
  <c r="CC355" i="2"/>
  <c r="CA356" i="2"/>
  <c r="CB356" i="2"/>
  <c r="CC356" i="2"/>
  <c r="CB357" i="2"/>
  <c r="CC357" i="2"/>
  <c r="CA358" i="2"/>
  <c r="CB358" i="2"/>
  <c r="CC358" i="2"/>
  <c r="BR359" i="2"/>
  <c r="BS359" i="2" s="1"/>
  <c r="BT359" i="2"/>
  <c r="BU359" i="2" s="1"/>
  <c r="CA359" i="2"/>
  <c r="CB359" i="2"/>
  <c r="CC359" i="2"/>
  <c r="CA360" i="2"/>
  <c r="CB360" i="2"/>
  <c r="CC360" i="2"/>
  <c r="CB361" i="2"/>
  <c r="CC361" i="2"/>
  <c r="CB362" i="2"/>
  <c r="CC362" i="2"/>
  <c r="BR363" i="2"/>
  <c r="BS363" i="2" s="1"/>
  <c r="CA363" i="2"/>
  <c r="CB363" i="2"/>
  <c r="CC363" i="2"/>
  <c r="CA408" i="2"/>
  <c r="CB408" i="2"/>
  <c r="CC408" i="2"/>
  <c r="CA39" i="2"/>
  <c r="CB39" i="2"/>
  <c r="CC39" i="2"/>
  <c r="CB366" i="2"/>
  <c r="CC366" i="2"/>
  <c r="BR367" i="2"/>
  <c r="BS367" i="2" s="1"/>
  <c r="BT367" i="2"/>
  <c r="BU367" i="2" s="1"/>
  <c r="CA367" i="2"/>
  <c r="CB367" i="2"/>
  <c r="CC367" i="2"/>
  <c r="BW368" i="2"/>
  <c r="BZ368" i="2"/>
  <c r="CA368" i="2"/>
  <c r="CB368" i="2"/>
  <c r="CC368" i="2"/>
  <c r="CB369" i="2"/>
  <c r="CC369" i="2"/>
  <c r="CB370" i="2"/>
  <c r="CC370" i="2"/>
  <c r="CA371" i="2"/>
  <c r="CB371" i="2"/>
  <c r="CC371" i="2"/>
  <c r="CA372" i="2"/>
  <c r="CB372" i="2"/>
  <c r="CC372" i="2"/>
  <c r="CB373" i="2"/>
  <c r="CC373" i="2"/>
  <c r="CB374" i="2"/>
  <c r="CC374" i="2"/>
  <c r="BR375" i="2"/>
  <c r="BS375" i="2" s="1"/>
  <c r="BT375" i="2"/>
  <c r="BU375" i="2" s="1"/>
  <c r="CA375" i="2"/>
  <c r="CB375" i="2"/>
  <c r="CC375" i="2"/>
  <c r="CA376" i="2"/>
  <c r="CB376" i="2"/>
  <c r="CC376" i="2"/>
  <c r="CB377" i="2"/>
  <c r="CC377" i="2"/>
  <c r="CA62" i="2"/>
  <c r="CB62" i="2"/>
  <c r="CC62" i="2"/>
  <c r="BT379" i="2"/>
  <c r="BU379" i="2" s="1"/>
  <c r="CA379" i="2"/>
  <c r="CB379" i="2"/>
  <c r="CC379" i="2"/>
  <c r="CA380" i="2"/>
  <c r="CB380" i="2"/>
  <c r="CC380" i="2"/>
  <c r="CB381" i="2"/>
  <c r="CC381" i="2"/>
  <c r="CA382" i="2"/>
  <c r="CB382" i="2"/>
  <c r="CC382" i="2"/>
  <c r="BR383" i="2"/>
  <c r="BS383" i="2" s="1"/>
  <c r="BT383" i="2"/>
  <c r="BU383" i="2" s="1"/>
  <c r="BW383" i="2"/>
  <c r="BX383" i="2"/>
  <c r="BY383" i="2"/>
  <c r="BZ383" i="2"/>
  <c r="CA383" i="2"/>
  <c r="CB383" i="2"/>
  <c r="CC383" i="2"/>
  <c r="CA384" i="2"/>
  <c r="CB384" i="2"/>
  <c r="CC384" i="2"/>
  <c r="CA385" i="2"/>
  <c r="CB385" i="2"/>
  <c r="CC385" i="2"/>
  <c r="CB386" i="2"/>
  <c r="CC386" i="2"/>
  <c r="CB445" i="2"/>
  <c r="CC445" i="2"/>
  <c r="CA388" i="2"/>
  <c r="CB388" i="2"/>
  <c r="CC388" i="2"/>
  <c r="CB389" i="2"/>
  <c r="CC389" i="2"/>
  <c r="CB390" i="2"/>
  <c r="CC390" i="2"/>
  <c r="CA391" i="2"/>
  <c r="CB391" i="2"/>
  <c r="CC391" i="2"/>
  <c r="BX392" i="2"/>
  <c r="CA392" i="2"/>
  <c r="CB392" i="2"/>
  <c r="CC392" i="2"/>
  <c r="CB393" i="2"/>
  <c r="CC393" i="2"/>
  <c r="CB394" i="2"/>
  <c r="CC394" i="2"/>
  <c r="BR395" i="2"/>
  <c r="BS395" i="2" s="1"/>
  <c r="BX395" i="2"/>
  <c r="CA395" i="2"/>
  <c r="CB395" i="2"/>
  <c r="CC395" i="2"/>
  <c r="CA396" i="2"/>
  <c r="CB396" i="2"/>
  <c r="CC396" i="2"/>
  <c r="CB397" i="2"/>
  <c r="CC397" i="2"/>
  <c r="CB398" i="2"/>
  <c r="CC398" i="2"/>
  <c r="BR399" i="2"/>
  <c r="BS399" i="2" s="1"/>
  <c r="CA399" i="2"/>
  <c r="CB399" i="2"/>
  <c r="CC399" i="2"/>
  <c r="CA400" i="2"/>
  <c r="CB400" i="2"/>
  <c r="CC400" i="2"/>
  <c r="CB401" i="2"/>
  <c r="CC401" i="2"/>
  <c r="CA402" i="2"/>
  <c r="CB402" i="2"/>
  <c r="CC402" i="2"/>
  <c r="CA403" i="2"/>
  <c r="CB403" i="2"/>
  <c r="CC403" i="2"/>
  <c r="CA404" i="2"/>
  <c r="CB404" i="2"/>
  <c r="CC404" i="2"/>
  <c r="CB405" i="2"/>
  <c r="CC405" i="2"/>
  <c r="CA440" i="2"/>
  <c r="CB440" i="2"/>
  <c r="CC440" i="2"/>
  <c r="BT58" i="2"/>
  <c r="BU58" i="2" s="1"/>
  <c r="CA58" i="2"/>
  <c r="CB58" i="2"/>
  <c r="CC58" i="2"/>
  <c r="CA411" i="2"/>
  <c r="CB411" i="2"/>
  <c r="CC411" i="2"/>
  <c r="CB409" i="2"/>
  <c r="CC409" i="2"/>
  <c r="CA415" i="2"/>
  <c r="CB415" i="2"/>
  <c r="CC415" i="2"/>
  <c r="BR416" i="2"/>
  <c r="BS416" i="2" s="1"/>
  <c r="CA416" i="2"/>
  <c r="CB416" i="2"/>
  <c r="CC416" i="2"/>
  <c r="CA412" i="2"/>
  <c r="CB412" i="2"/>
  <c r="CC412" i="2"/>
  <c r="CB413" i="2"/>
  <c r="CC413" i="2"/>
  <c r="CB414" i="2"/>
  <c r="CC414" i="2"/>
  <c r="BR420" i="2"/>
  <c r="BS420" i="2" s="1"/>
  <c r="BT420" i="2"/>
  <c r="BU420" i="2" s="1"/>
  <c r="CA420" i="2"/>
  <c r="CB420" i="2"/>
  <c r="CC420" i="2"/>
  <c r="CA56" i="2"/>
  <c r="CB56" i="2"/>
  <c r="CC56" i="2"/>
  <c r="CB417" i="2"/>
  <c r="CC417" i="2"/>
  <c r="CB418" i="2"/>
  <c r="CC418" i="2"/>
  <c r="BR419" i="2"/>
  <c r="BS419" i="2" s="1"/>
  <c r="CA419" i="2"/>
  <c r="CB419" i="2"/>
  <c r="CC419" i="2"/>
  <c r="CB45" i="2"/>
  <c r="CC45" i="2"/>
  <c r="CB421" i="2"/>
  <c r="CC421" i="2"/>
  <c r="CB410" i="2"/>
  <c r="CC410" i="2"/>
  <c r="CB437" i="2"/>
  <c r="CC437" i="2"/>
  <c r="CA424" i="2"/>
  <c r="CB424" i="2"/>
  <c r="CC424" i="2"/>
  <c r="CB425" i="2"/>
  <c r="CC425" i="2"/>
  <c r="CB426" i="2"/>
  <c r="CC426" i="2"/>
  <c r="BT427" i="2"/>
  <c r="BU427" i="2" s="1"/>
  <c r="CA427" i="2"/>
  <c r="CB427" i="2"/>
  <c r="CC427" i="2"/>
  <c r="CA428" i="2"/>
  <c r="CB428" i="2"/>
  <c r="CC428" i="2"/>
  <c r="CA429" i="2"/>
  <c r="CB429" i="2"/>
  <c r="CC429" i="2"/>
  <c r="BZ430" i="2"/>
  <c r="CA430" i="2"/>
  <c r="CB430" i="2"/>
  <c r="CC430" i="2"/>
  <c r="BT431" i="2"/>
  <c r="BU431" i="2" s="1"/>
  <c r="BW431" i="2"/>
  <c r="BZ431" i="2"/>
  <c r="CA431" i="2"/>
  <c r="CB431" i="2"/>
  <c r="CC431" i="2"/>
  <c r="CA432" i="2"/>
  <c r="CB432" i="2"/>
  <c r="CC432" i="2"/>
  <c r="CA433" i="2"/>
  <c r="CB433" i="2"/>
  <c r="CC433" i="2"/>
  <c r="BW434" i="2"/>
  <c r="BZ434" i="2"/>
  <c r="CB434" i="2"/>
  <c r="CC434" i="2"/>
  <c r="BR435" i="2"/>
  <c r="BS435" i="2" s="1"/>
  <c r="BT435" i="2"/>
  <c r="BU435" i="2" s="1"/>
  <c r="BZ435" i="2"/>
  <c r="CA435" i="2"/>
  <c r="CB435" i="2"/>
  <c r="CC435" i="2"/>
  <c r="BW436" i="2"/>
  <c r="BZ436" i="2"/>
  <c r="CA436" i="2"/>
  <c r="CB436" i="2"/>
  <c r="CC436" i="2"/>
  <c r="CA40" i="2"/>
  <c r="CB40" i="2"/>
  <c r="CC40" i="2"/>
  <c r="CA438" i="2"/>
  <c r="CB438" i="2"/>
  <c r="CC438" i="2"/>
  <c r="BR439" i="2"/>
  <c r="BS439" i="2" s="1"/>
  <c r="BT439" i="2"/>
  <c r="BU439" i="2" s="1"/>
  <c r="CA439" i="2"/>
  <c r="CB439" i="2"/>
  <c r="CC439" i="2"/>
  <c r="CA422" i="2"/>
  <c r="CB422" i="2"/>
  <c r="CC422" i="2"/>
  <c r="CB441" i="2"/>
  <c r="CC441" i="2"/>
  <c r="CA442" i="2"/>
  <c r="CB442" i="2"/>
  <c r="CC442" i="2"/>
  <c r="BR443" i="2"/>
  <c r="BS443" i="2" s="1"/>
  <c r="BX443" i="2"/>
  <c r="CA443" i="2"/>
  <c r="CB443" i="2"/>
  <c r="CC443" i="2"/>
  <c r="CA444" i="2"/>
  <c r="CB444" i="2"/>
  <c r="CC444" i="2"/>
  <c r="CA423" i="2"/>
  <c r="CB423" i="2"/>
  <c r="CC423" i="2"/>
  <c r="CB446" i="2"/>
  <c r="CC446" i="2"/>
  <c r="BR447" i="2"/>
  <c r="BS447" i="2" s="1"/>
  <c r="CA447" i="2"/>
  <c r="CB447" i="2"/>
  <c r="CC447" i="2"/>
  <c r="BW448" i="2"/>
  <c r="BZ448" i="2"/>
  <c r="CA448" i="2"/>
  <c r="CB448" i="2"/>
  <c r="CC448" i="2"/>
  <c r="BW449" i="2"/>
  <c r="BX449" i="2"/>
  <c r="BZ449" i="2"/>
  <c r="CB449" i="2"/>
  <c r="CC449" i="2"/>
  <c r="CA36" i="2"/>
  <c r="CB36" i="2"/>
  <c r="CC36" i="2"/>
  <c r="BT451" i="2"/>
  <c r="BU451" i="2" s="1"/>
  <c r="CA451" i="2"/>
  <c r="CB451" i="2"/>
  <c r="CC451" i="2"/>
  <c r="CA452" i="2"/>
  <c r="CB452" i="2"/>
  <c r="CC452" i="2"/>
  <c r="CB453" i="2"/>
  <c r="CC453" i="2"/>
  <c r="CB454" i="2"/>
  <c r="CC454" i="2"/>
  <c r="BR455" i="2"/>
  <c r="BS455" i="2" s="1"/>
  <c r="CA455" i="2"/>
  <c r="CB455" i="2"/>
  <c r="CC455" i="2"/>
  <c r="CA456" i="2"/>
  <c r="CB456" i="2"/>
  <c r="CC456" i="2"/>
  <c r="CB457" i="2"/>
  <c r="CC457" i="2"/>
  <c r="CA458" i="2"/>
  <c r="CB458" i="2"/>
  <c r="CC458" i="2"/>
  <c r="BR459" i="2"/>
  <c r="BS459" i="2" s="1"/>
  <c r="CA459" i="2"/>
  <c r="CB459" i="2"/>
  <c r="CC459" i="2"/>
  <c r="BW460" i="2"/>
  <c r="BZ460" i="2"/>
  <c r="CA460" i="2"/>
  <c r="CB460" i="2"/>
  <c r="CC460" i="2"/>
  <c r="CB461" i="2"/>
  <c r="CC461" i="2"/>
  <c r="CB462" i="2"/>
  <c r="CC462" i="2"/>
  <c r="BT463" i="2"/>
  <c r="BU463" i="2" s="1"/>
  <c r="CA463" i="2"/>
  <c r="CB463" i="2"/>
  <c r="CC463" i="2"/>
  <c r="CA464" i="2"/>
  <c r="CB464" i="2"/>
  <c r="CC464" i="2"/>
  <c r="CB465" i="2"/>
  <c r="CC465" i="2"/>
  <c r="CA466" i="2"/>
  <c r="CB466" i="2"/>
  <c r="CC466" i="2"/>
  <c r="BR467" i="2"/>
  <c r="BS467" i="2" s="1"/>
  <c r="BT467" i="2"/>
  <c r="BU467" i="2" s="1"/>
  <c r="CA467" i="2"/>
  <c r="CB467" i="2"/>
  <c r="CC467" i="2"/>
  <c r="CA468" i="2"/>
  <c r="CB468" i="2"/>
  <c r="CC468" i="2"/>
  <c r="CB469" i="2"/>
  <c r="CC469" i="2"/>
  <c r="CA470" i="2"/>
  <c r="CB470" i="2"/>
  <c r="CC470" i="2"/>
  <c r="BT471" i="2"/>
  <c r="BU471" i="2" s="1"/>
  <c r="CA471" i="2"/>
  <c r="CB471" i="2"/>
  <c r="CC471" i="2"/>
  <c r="CA472" i="2"/>
  <c r="CB472" i="2"/>
  <c r="CC472" i="2"/>
  <c r="CB473" i="2"/>
  <c r="CC473" i="2"/>
  <c r="CB474" i="2"/>
  <c r="CC474" i="2"/>
  <c r="BR475" i="2"/>
  <c r="BS475" i="2"/>
  <c r="CA475" i="2"/>
  <c r="CB475" i="2"/>
  <c r="CC475" i="2"/>
  <c r="CA476" i="2"/>
  <c r="CB476" i="2"/>
  <c r="CC476" i="2"/>
  <c r="CB477" i="2"/>
  <c r="CC477" i="2"/>
  <c r="CB478" i="2"/>
  <c r="CC478" i="2"/>
  <c r="CA479" i="2"/>
  <c r="CB479" i="2"/>
  <c r="CC479" i="2"/>
  <c r="CA480" i="2"/>
  <c r="CB480" i="2"/>
  <c r="CC480" i="2"/>
  <c r="CB481" i="2"/>
  <c r="CC481" i="2"/>
  <c r="CB482" i="2"/>
  <c r="CC482" i="2"/>
  <c r="BT483" i="2"/>
  <c r="BU483" i="2" s="1"/>
  <c r="CA483" i="2"/>
  <c r="CB483" i="2"/>
  <c r="CC483" i="2"/>
  <c r="BX484" i="2"/>
  <c r="CA484" i="2"/>
  <c r="CB484" i="2"/>
  <c r="CC484" i="2"/>
  <c r="CB485" i="2"/>
  <c r="CC485" i="2"/>
  <c r="CB486" i="2"/>
  <c r="CC486" i="2"/>
  <c r="BT487" i="2"/>
  <c r="BU487" i="2" s="1"/>
  <c r="CA487" i="2"/>
  <c r="CB487" i="2"/>
  <c r="CC487" i="2"/>
  <c r="CA488" i="2"/>
  <c r="CB488" i="2"/>
  <c r="CC488" i="2"/>
  <c r="CB489" i="2"/>
  <c r="CC489" i="2"/>
  <c r="CB490" i="2"/>
  <c r="CC490" i="2"/>
  <c r="BR491" i="2"/>
  <c r="BS491" i="2"/>
  <c r="CA491" i="2"/>
  <c r="CB491" i="2"/>
  <c r="CC491" i="2"/>
  <c r="CA492" i="2"/>
  <c r="CB492" i="2"/>
  <c r="CC492" i="2"/>
  <c r="CB493" i="2"/>
  <c r="CC493" i="2"/>
  <c r="CA494" i="2"/>
  <c r="CB494" i="2"/>
  <c r="CC494" i="2"/>
  <c r="BR495" i="2"/>
  <c r="BS495" i="2" s="1"/>
  <c r="CA495" i="2"/>
  <c r="CB495" i="2"/>
  <c r="CC495" i="2"/>
  <c r="CA496" i="2"/>
  <c r="CB496" i="2"/>
  <c r="CC496" i="2"/>
  <c r="CB497" i="2"/>
  <c r="CC497" i="2"/>
  <c r="CA498" i="2"/>
  <c r="CB498" i="2"/>
  <c r="CC498" i="2"/>
  <c r="BT499" i="2"/>
  <c r="BU499" i="2" s="1"/>
  <c r="CA499" i="2"/>
  <c r="CB499" i="2"/>
  <c r="CC499" i="2"/>
  <c r="CA500" i="2"/>
  <c r="CB500" i="2"/>
  <c r="CC500" i="2"/>
  <c r="BX501" i="2"/>
  <c r="CB501" i="2"/>
  <c r="CC501" i="2"/>
  <c r="CB502" i="2"/>
  <c r="CC502" i="2"/>
  <c r="BT503" i="2"/>
  <c r="BU503" i="2" s="1"/>
  <c r="BX503" i="2"/>
  <c r="CA503" i="2"/>
  <c r="CB503" i="2"/>
  <c r="CC503" i="2"/>
  <c r="CA504" i="2"/>
  <c r="CB504" i="2"/>
  <c r="CC504" i="2"/>
  <c r="CA505" i="2"/>
  <c r="CB505" i="2"/>
  <c r="CC505" i="2"/>
  <c r="CA506" i="2"/>
  <c r="CB506" i="2"/>
  <c r="CC506" i="2"/>
  <c r="CA507" i="2"/>
  <c r="CB507" i="2"/>
  <c r="CC507" i="2"/>
  <c r="CA508" i="2"/>
  <c r="CB508" i="2"/>
  <c r="CC508" i="2"/>
  <c r="CA509" i="2"/>
  <c r="CB509" i="2"/>
  <c r="CC509" i="2"/>
  <c r="CA510" i="2"/>
  <c r="CB510" i="2"/>
  <c r="CC510" i="2"/>
  <c r="BR511" i="2"/>
  <c r="BS511" i="2" s="1"/>
  <c r="BT511" i="2"/>
  <c r="BU511" i="2" s="1"/>
  <c r="CA511" i="2"/>
  <c r="CB511" i="2"/>
  <c r="CC511" i="2"/>
  <c r="CA512" i="2"/>
  <c r="CB512" i="2"/>
  <c r="CC512" i="2"/>
  <c r="CB513" i="2"/>
  <c r="CC513" i="2"/>
  <c r="CB514" i="2"/>
  <c r="CC514" i="2"/>
  <c r="BT515" i="2"/>
  <c r="BU515" i="2" s="1"/>
  <c r="CA515" i="2"/>
  <c r="CB515" i="2"/>
  <c r="CC515" i="2"/>
  <c r="CA516" i="2"/>
  <c r="CB516" i="2"/>
  <c r="CC516" i="2"/>
  <c r="CB517" i="2"/>
  <c r="CC517" i="2"/>
  <c r="CB518" i="2"/>
  <c r="CC518" i="2"/>
  <c r="BR519" i="2"/>
  <c r="BS519" i="2" s="1"/>
  <c r="CA519" i="2"/>
  <c r="CB519" i="2"/>
  <c r="CC519" i="2"/>
  <c r="CA520" i="2"/>
  <c r="CB520" i="2"/>
  <c r="CC520" i="2"/>
  <c r="CA521" i="2"/>
  <c r="CB521" i="2"/>
  <c r="CC521" i="2"/>
  <c r="CB522" i="2"/>
  <c r="CC522" i="2"/>
  <c r="CA523" i="2"/>
  <c r="CB523" i="2"/>
  <c r="CC523" i="2"/>
  <c r="CA524" i="2"/>
  <c r="CB524" i="2"/>
  <c r="CC524" i="2"/>
  <c r="CB525" i="2"/>
  <c r="CC525" i="2"/>
  <c r="CB526" i="2"/>
  <c r="CC526" i="2"/>
  <c r="BR527" i="2"/>
  <c r="BS527" i="2" s="1"/>
  <c r="BT527" i="2"/>
  <c r="BU527" i="2" s="1"/>
  <c r="CA527" i="2"/>
  <c r="CB527" i="2"/>
  <c r="CC527" i="2"/>
  <c r="CA528" i="2"/>
  <c r="CB528" i="2"/>
  <c r="CC528" i="2"/>
  <c r="CB529" i="2"/>
  <c r="CC529" i="2"/>
  <c r="CB530" i="2"/>
  <c r="CC530" i="2"/>
  <c r="BT531" i="2"/>
  <c r="BU531" i="2"/>
  <c r="CA531" i="2"/>
  <c r="CB531" i="2"/>
  <c r="CC531" i="2"/>
  <c r="CA532" i="2"/>
  <c r="CB532" i="2"/>
  <c r="CC532" i="2"/>
  <c r="CB533" i="2"/>
  <c r="CC533" i="2"/>
  <c r="CA534" i="2"/>
  <c r="CB534" i="2"/>
  <c r="CC534" i="2"/>
  <c r="CA535" i="2"/>
  <c r="CB535" i="2"/>
  <c r="CC535" i="2"/>
  <c r="CA536" i="2"/>
  <c r="CB536" i="2"/>
  <c r="CC536" i="2"/>
  <c r="CB537" i="2"/>
  <c r="CC537" i="2"/>
  <c r="CA538" i="2"/>
  <c r="CB538" i="2"/>
  <c r="CC538" i="2"/>
  <c r="BR539" i="2"/>
  <c r="BS539" i="2"/>
  <c r="BT539" i="2"/>
  <c r="BU539" i="2" s="1"/>
  <c r="CA539" i="2"/>
  <c r="CB539" i="2"/>
  <c r="CC539" i="2"/>
  <c r="CA540" i="2"/>
  <c r="CB540" i="2"/>
  <c r="CC540" i="2"/>
  <c r="CB541" i="2"/>
  <c r="CC541" i="2"/>
  <c r="CB542" i="2"/>
  <c r="CC542" i="2"/>
  <c r="BR543" i="2"/>
  <c r="BS543" i="2" s="1"/>
  <c r="CA543" i="2"/>
  <c r="CB543" i="2"/>
  <c r="CC543" i="2"/>
  <c r="CA544" i="2"/>
  <c r="CB544" i="2"/>
  <c r="CC544" i="2"/>
  <c r="CB545" i="2"/>
  <c r="CC545" i="2"/>
  <c r="CB546" i="2"/>
  <c r="CC546" i="2"/>
  <c r="BR547" i="2"/>
  <c r="BS547" i="2"/>
  <c r="CA547" i="2"/>
  <c r="CB547" i="2"/>
  <c r="CC547" i="2"/>
  <c r="CA548" i="2"/>
  <c r="CB548" i="2"/>
  <c r="CC548" i="2"/>
  <c r="CB549" i="2"/>
  <c r="CC549" i="2"/>
  <c r="CB550" i="2"/>
  <c r="CC550" i="2"/>
  <c r="BR551" i="2"/>
  <c r="BS551" i="2" s="1"/>
  <c r="BT551" i="2"/>
  <c r="BU551" i="2"/>
  <c r="CA551" i="2"/>
  <c r="CB551" i="2"/>
  <c r="CC551" i="2"/>
  <c r="CA552" i="2"/>
  <c r="CB552" i="2"/>
  <c r="CC552" i="2"/>
  <c r="CB553" i="2"/>
  <c r="CC553" i="2"/>
  <c r="CA554" i="2"/>
  <c r="CB554" i="2"/>
  <c r="CC554" i="2"/>
  <c r="BR555" i="2"/>
  <c r="BS555" i="2" s="1"/>
  <c r="CA555" i="2"/>
  <c r="CB555" i="2"/>
  <c r="CC555" i="2"/>
  <c r="CA556" i="2"/>
  <c r="CB556" i="2"/>
  <c r="CC556" i="2"/>
  <c r="CB557" i="2"/>
  <c r="CC557" i="2"/>
  <c r="CB558" i="2"/>
  <c r="CC558" i="2"/>
  <c r="BR559" i="2"/>
  <c r="BS559" i="2" s="1"/>
  <c r="BT559" i="2"/>
  <c r="BU559" i="2" s="1"/>
  <c r="CA559" i="2"/>
  <c r="CB559" i="2"/>
  <c r="CC559" i="2"/>
  <c r="CA560" i="2"/>
  <c r="CB560" i="2"/>
  <c r="CC560" i="2"/>
  <c r="CB561" i="2"/>
  <c r="CC561" i="2"/>
  <c r="CB562" i="2"/>
  <c r="CC562" i="2"/>
  <c r="BT563" i="2"/>
  <c r="BU563" i="2" s="1"/>
  <c r="CA563" i="2"/>
  <c r="CB563" i="2"/>
  <c r="CC563" i="2"/>
  <c r="CA564" i="2"/>
  <c r="CB564" i="2"/>
  <c r="CC564" i="2"/>
  <c r="CB565" i="2"/>
  <c r="CC565" i="2"/>
  <c r="CB566" i="2"/>
  <c r="CC566" i="2"/>
  <c r="CA567" i="2"/>
  <c r="CB567" i="2"/>
  <c r="CC567" i="2"/>
  <c r="CA568" i="2"/>
  <c r="CB568" i="2"/>
  <c r="CC568" i="2"/>
  <c r="CB569" i="2"/>
  <c r="CC569" i="2"/>
  <c r="CA570" i="2"/>
  <c r="CB570" i="2"/>
  <c r="CC570" i="2"/>
  <c r="BR571" i="2"/>
  <c r="BS571" i="2" s="1"/>
  <c r="BT571" i="2"/>
  <c r="BU571" i="2" s="1"/>
  <c r="CA571" i="2"/>
  <c r="CB571" i="2"/>
  <c r="CC571" i="2"/>
  <c r="CA572" i="2"/>
  <c r="CB572" i="2"/>
  <c r="CC572" i="2"/>
  <c r="CB573" i="2"/>
  <c r="CC573" i="2"/>
  <c r="CB574" i="2"/>
  <c r="CC574" i="2"/>
  <c r="BR575" i="2"/>
  <c r="BS575" i="2" s="1"/>
  <c r="BX575" i="2"/>
  <c r="CA575" i="2"/>
  <c r="CB575" i="2"/>
  <c r="CC575" i="2"/>
  <c r="CA576" i="2"/>
  <c r="CB576" i="2"/>
  <c r="CC576" i="2"/>
  <c r="CB577" i="2"/>
  <c r="CC577" i="2"/>
  <c r="CA578" i="2"/>
  <c r="CB578" i="2"/>
  <c r="CC578" i="2"/>
  <c r="BR579" i="2"/>
  <c r="BS579" i="2" s="1"/>
  <c r="CA579" i="2"/>
  <c r="CB579" i="2"/>
  <c r="CC579" i="2"/>
  <c r="CA580" i="2"/>
  <c r="CB580" i="2"/>
  <c r="CC580" i="2"/>
  <c r="CB581" i="2"/>
  <c r="CC581" i="2"/>
  <c r="CB582" i="2"/>
  <c r="CC582" i="2"/>
  <c r="BR583" i="2"/>
  <c r="BS583" i="2" s="1"/>
  <c r="BT583" i="2"/>
  <c r="BU583" i="2" s="1"/>
  <c r="CA583" i="2"/>
  <c r="CB583" i="2"/>
  <c r="CC583" i="2"/>
  <c r="CB450" i="2"/>
  <c r="CC450" i="2"/>
  <c r="CA584" i="2"/>
  <c r="CB584" i="2"/>
  <c r="CC584" i="2"/>
  <c r="CA586" i="2"/>
  <c r="CB586" i="2"/>
  <c r="CC586" i="2"/>
  <c r="BR587" i="2"/>
  <c r="BS587" i="2"/>
  <c r="CA587" i="2"/>
  <c r="CB587" i="2"/>
  <c r="CC587" i="2"/>
  <c r="CA588" i="2"/>
  <c r="CB588" i="2"/>
  <c r="CC588" i="2"/>
  <c r="CB585" i="2"/>
  <c r="CC585" i="2"/>
  <c r="CA590" i="2"/>
  <c r="CB590" i="2"/>
  <c r="CC590" i="2"/>
  <c r="BT591" i="2"/>
  <c r="BU591" i="2" s="1"/>
  <c r="CA591" i="2"/>
  <c r="CB591" i="2"/>
  <c r="CC591" i="2"/>
  <c r="CA592" i="2"/>
  <c r="CB592" i="2"/>
  <c r="CC592" i="2"/>
  <c r="CB593" i="2"/>
  <c r="CC593" i="2"/>
  <c r="CB594" i="2"/>
  <c r="CC594" i="2"/>
  <c r="BR595" i="2"/>
  <c r="BS595" i="2" s="1"/>
  <c r="CA595" i="2"/>
  <c r="CB595" i="2"/>
  <c r="CC595" i="2"/>
  <c r="CA596" i="2"/>
  <c r="CB596" i="2"/>
  <c r="CC596" i="2"/>
  <c r="CB597" i="2"/>
  <c r="CC597" i="2"/>
  <c r="CB598" i="2"/>
  <c r="CC598" i="2"/>
  <c r="BR599" i="2"/>
  <c r="BS599" i="2" s="1"/>
  <c r="BT599" i="2"/>
  <c r="BU599" i="2" s="1"/>
  <c r="CA599" i="2"/>
  <c r="CB599" i="2"/>
  <c r="CC599" i="2"/>
  <c r="CA600" i="2"/>
  <c r="CB600" i="2"/>
  <c r="CC600" i="2"/>
  <c r="CB589" i="2"/>
  <c r="CC589" i="2"/>
  <c r="CB601" i="2"/>
  <c r="CC601" i="2"/>
  <c r="CB602" i="2"/>
  <c r="CC602" i="2"/>
  <c r="CA604" i="2"/>
  <c r="CB604" i="2"/>
  <c r="CC604" i="2"/>
  <c r="CB605" i="2"/>
  <c r="CC605" i="2"/>
  <c r="CA603" i="2"/>
  <c r="CB603" i="2"/>
  <c r="CC603" i="2"/>
  <c r="BT607" i="2"/>
  <c r="BU607" i="2" s="1"/>
  <c r="CA607" i="2"/>
  <c r="CB607" i="2"/>
  <c r="CC607" i="2"/>
  <c r="CA608" i="2"/>
  <c r="CB608" i="2"/>
  <c r="CC608" i="2"/>
  <c r="BX609" i="2"/>
  <c r="CB609" i="2"/>
  <c r="CC609" i="2"/>
  <c r="CB610" i="2"/>
  <c r="CC610" i="2"/>
  <c r="CA611" i="2"/>
  <c r="CB611" i="2"/>
  <c r="CC611" i="2"/>
  <c r="CA612" i="2"/>
  <c r="CB612" i="2"/>
  <c r="CC612" i="2"/>
  <c r="CB613" i="2"/>
  <c r="CC613" i="2"/>
  <c r="CB614" i="2"/>
  <c r="CC614" i="2"/>
  <c r="CA606" i="2"/>
  <c r="CB606" i="2"/>
  <c r="CC606" i="2"/>
  <c r="CA615" i="2"/>
  <c r="CB615" i="2"/>
  <c r="CC615" i="2"/>
  <c r="CB617" i="2"/>
  <c r="CC617" i="2"/>
  <c r="CA616" i="2"/>
  <c r="CB616" i="2"/>
  <c r="CC616" i="2"/>
  <c r="BR619" i="2"/>
  <c r="BS619" i="2"/>
  <c r="CA619" i="2"/>
  <c r="CB619" i="2"/>
  <c r="CC619" i="2"/>
  <c r="CA620" i="2"/>
  <c r="CB620" i="2"/>
  <c r="CC620" i="2"/>
  <c r="BX621" i="2"/>
  <c r="CB621" i="2"/>
  <c r="CC621" i="2"/>
  <c r="CB622" i="2"/>
  <c r="CC622" i="2"/>
  <c r="CA618" i="2"/>
  <c r="CB618" i="2"/>
  <c r="CC618" i="2"/>
  <c r="BX624" i="2"/>
  <c r="CA624" i="2"/>
  <c r="CB624" i="2"/>
  <c r="CC624" i="2"/>
  <c r="CB625" i="2"/>
  <c r="CC625" i="2"/>
  <c r="CB626" i="2"/>
  <c r="CC626" i="2"/>
  <c r="CA627" i="2"/>
  <c r="CB627" i="2"/>
  <c r="CC627" i="2"/>
  <c r="CA628" i="2"/>
  <c r="CB628" i="2"/>
  <c r="CC628" i="2"/>
  <c r="CB629" i="2"/>
  <c r="CC629" i="2"/>
  <c r="CA630" i="2"/>
  <c r="CB630" i="2"/>
  <c r="CC630" i="2"/>
  <c r="BR631" i="2"/>
  <c r="BS631" i="2" s="1"/>
  <c r="BT631" i="2"/>
  <c r="BU631" i="2" s="1"/>
  <c r="CA631" i="2"/>
  <c r="CB631" i="2"/>
  <c r="CC631" i="2"/>
  <c r="CA632" i="2"/>
  <c r="CB632" i="2"/>
  <c r="CC632" i="2"/>
  <c r="CB633" i="2"/>
  <c r="CC633" i="2"/>
  <c r="CB634" i="2"/>
  <c r="CC634" i="2"/>
  <c r="BR635" i="2"/>
  <c r="BS635" i="2" s="1"/>
  <c r="CA635" i="2"/>
  <c r="CB635" i="2"/>
  <c r="CC635" i="2"/>
  <c r="CA636" i="2"/>
  <c r="CB636" i="2"/>
  <c r="CC636" i="2"/>
  <c r="CB637" i="2"/>
  <c r="CC637" i="2"/>
  <c r="CA638" i="2"/>
  <c r="CB638" i="2"/>
  <c r="CC638" i="2"/>
  <c r="BR639" i="2"/>
  <c r="BS639" i="2" s="1"/>
  <c r="CA639" i="2"/>
  <c r="CB639" i="2"/>
  <c r="CC639" i="2"/>
  <c r="CA640" i="2"/>
  <c r="CB640" i="2"/>
  <c r="CC640" i="2"/>
  <c r="CB641" i="2"/>
  <c r="CC641" i="2"/>
  <c r="CA642" i="2"/>
  <c r="CB642" i="2"/>
  <c r="CC642" i="2"/>
  <c r="CA643" i="2"/>
  <c r="CB643" i="2"/>
  <c r="CC643" i="2"/>
  <c r="CA644" i="2"/>
  <c r="CB644" i="2"/>
  <c r="CC644" i="2"/>
  <c r="CB645" i="2"/>
  <c r="CC645" i="2"/>
  <c r="CB646" i="2"/>
  <c r="CC646" i="2"/>
  <c r="BR647" i="2"/>
  <c r="BS647" i="2" s="1"/>
  <c r="BT647" i="2"/>
  <c r="BU647" i="2" s="1"/>
  <c r="CA647" i="2"/>
  <c r="CB647" i="2"/>
  <c r="CC647" i="2"/>
  <c r="CA648" i="2"/>
  <c r="CB648" i="2"/>
  <c r="CC648" i="2"/>
  <c r="BX649" i="2"/>
  <c r="CB649" i="2"/>
  <c r="CC649" i="2"/>
  <c r="CB650" i="2"/>
  <c r="CC650" i="2"/>
  <c r="BT651" i="2"/>
  <c r="BU651" i="2" s="1"/>
  <c r="BX651" i="2"/>
  <c r="CA651" i="2"/>
  <c r="CB651" i="2"/>
  <c r="CC651" i="2"/>
  <c r="BX652" i="2"/>
  <c r="CA652" i="2"/>
  <c r="CB652" i="2"/>
  <c r="CC652" i="2"/>
  <c r="BX653" i="2"/>
  <c r="CB653" i="2"/>
  <c r="CC653" i="2"/>
  <c r="CA654" i="2"/>
  <c r="CB654" i="2"/>
  <c r="CC654" i="2"/>
  <c r="BR655" i="2"/>
  <c r="BS655" i="2" s="1"/>
  <c r="BT655" i="2"/>
  <c r="BU655" i="2" s="1"/>
  <c r="BX655" i="2"/>
  <c r="CA655" i="2"/>
  <c r="CB655" i="2"/>
  <c r="CC655" i="2"/>
  <c r="CA656" i="2"/>
  <c r="CB656" i="2"/>
  <c r="CC656" i="2"/>
  <c r="CA657" i="2"/>
  <c r="CB657" i="2"/>
  <c r="CC657" i="2"/>
  <c r="CA658" i="2"/>
  <c r="CB658" i="2"/>
  <c r="CC658" i="2"/>
  <c r="BT659" i="2"/>
  <c r="BU659" i="2" s="1"/>
  <c r="CA659" i="2"/>
  <c r="CB659" i="2"/>
  <c r="CC659" i="2"/>
  <c r="CA660" i="2"/>
  <c r="CB660" i="2"/>
  <c r="CC660" i="2"/>
  <c r="CB661" i="2"/>
  <c r="CC661" i="2"/>
  <c r="CA662" i="2"/>
  <c r="CB662" i="2"/>
  <c r="CC662" i="2"/>
  <c r="BR663" i="2"/>
  <c r="BS663" i="2" s="1"/>
  <c r="CA663" i="2"/>
  <c r="CB663" i="2"/>
  <c r="CC663" i="2"/>
  <c r="CA664" i="2"/>
  <c r="CB664" i="2"/>
  <c r="CC664" i="2"/>
  <c r="CB665" i="2"/>
  <c r="CC665" i="2"/>
  <c r="CB666" i="2"/>
  <c r="CC666" i="2"/>
  <c r="BR667" i="2"/>
  <c r="BS667" i="2" s="1"/>
  <c r="BT667" i="2"/>
  <c r="BU667" i="2" s="1"/>
  <c r="CA667" i="2"/>
  <c r="CB667" i="2"/>
  <c r="CC667" i="2"/>
  <c r="CA668" i="2"/>
  <c r="CB668" i="2"/>
  <c r="CC668" i="2"/>
  <c r="CB669" i="2"/>
  <c r="CC669" i="2"/>
  <c r="CB670" i="2"/>
  <c r="CC670" i="2"/>
  <c r="BR671" i="2"/>
  <c r="BS671" i="2" s="1"/>
  <c r="BT671" i="2"/>
  <c r="BU671" i="2" s="1"/>
  <c r="CA671" i="2"/>
  <c r="CB671" i="2"/>
  <c r="CC671" i="2"/>
  <c r="CA672" i="2"/>
  <c r="CB672" i="2"/>
  <c r="CC672" i="2"/>
  <c r="CB673" i="2"/>
  <c r="CC673" i="2"/>
  <c r="CB674" i="2"/>
  <c r="CC674" i="2"/>
  <c r="BR675" i="2"/>
  <c r="BS675" i="2" s="1"/>
  <c r="CA675" i="2"/>
  <c r="CB675" i="2"/>
  <c r="CC675" i="2"/>
  <c r="CA676" i="2"/>
  <c r="CB676" i="2"/>
  <c r="CC676" i="2"/>
  <c r="CB677" i="2"/>
  <c r="CC677" i="2"/>
  <c r="CA678" i="2"/>
  <c r="CB678" i="2"/>
  <c r="CC678" i="2"/>
  <c r="BT679" i="2"/>
  <c r="BU679" i="2" s="1"/>
  <c r="CA679" i="2"/>
  <c r="CB679" i="2"/>
  <c r="CC679" i="2"/>
  <c r="CA680" i="2"/>
  <c r="CB680" i="2"/>
  <c r="CC680" i="2"/>
  <c r="CB681" i="2"/>
  <c r="CC681" i="2"/>
  <c r="CA682" i="2"/>
  <c r="CB682" i="2"/>
  <c r="CC682" i="2"/>
  <c r="CA683" i="2"/>
  <c r="CB683" i="2"/>
  <c r="CC683" i="2"/>
  <c r="CA684" i="2"/>
  <c r="CB684" i="2"/>
  <c r="CC684" i="2"/>
  <c r="CB685" i="2"/>
  <c r="CC685" i="2"/>
  <c r="CA686" i="2"/>
  <c r="CB686" i="2"/>
  <c r="CC686" i="2"/>
  <c r="BT687" i="2"/>
  <c r="BU687" i="2" s="1"/>
  <c r="CA687" i="2"/>
  <c r="CB687" i="2"/>
  <c r="CC687" i="2"/>
  <c r="CA688" i="2"/>
  <c r="CB688" i="2"/>
  <c r="CC688" i="2"/>
  <c r="CB689" i="2"/>
  <c r="CC689" i="2"/>
  <c r="CA690" i="2"/>
  <c r="CB690" i="2"/>
  <c r="CC690" i="2"/>
  <c r="BR691" i="2"/>
  <c r="BS691" i="2" s="1"/>
  <c r="CA691" i="2"/>
  <c r="CB691" i="2"/>
  <c r="CC691" i="2"/>
  <c r="CA692" i="2"/>
  <c r="CB692" i="2"/>
  <c r="CC692" i="2"/>
  <c r="BX693" i="2"/>
  <c r="CB693" i="2"/>
  <c r="CC693" i="2"/>
  <c r="CB694" i="2"/>
  <c r="CC694" i="2"/>
  <c r="BR695" i="2"/>
  <c r="BS695" i="2" s="1"/>
  <c r="BT695" i="2"/>
  <c r="BU695" i="2" s="1"/>
  <c r="CA695" i="2"/>
  <c r="CB695" i="2"/>
  <c r="CC695" i="2"/>
  <c r="CA696" i="2"/>
  <c r="CB696" i="2"/>
  <c r="CC696" i="2"/>
  <c r="CB697" i="2"/>
  <c r="CC697" i="2"/>
  <c r="CB698" i="2"/>
  <c r="CC698" i="2"/>
  <c r="BR699" i="2"/>
  <c r="BS699" i="2" s="1"/>
  <c r="BT699" i="2"/>
  <c r="BU699" i="2" s="1"/>
  <c r="CA699" i="2"/>
  <c r="CB699" i="2"/>
  <c r="CC699" i="2"/>
  <c r="CA700" i="2"/>
  <c r="CB700" i="2"/>
  <c r="CC700" i="2"/>
  <c r="CB701" i="2"/>
  <c r="CC701" i="2"/>
  <c r="CB702" i="2"/>
  <c r="CC702" i="2"/>
  <c r="BR703" i="2"/>
  <c r="BS703" i="2" s="1"/>
  <c r="BT703" i="2"/>
  <c r="BU703" i="2" s="1"/>
  <c r="CA703" i="2"/>
  <c r="CB703" i="2"/>
  <c r="CC703" i="2"/>
  <c r="CA704" i="2"/>
  <c r="CB704" i="2"/>
  <c r="CC704" i="2"/>
  <c r="CB705" i="2"/>
  <c r="CC705" i="2"/>
  <c r="CB706" i="2"/>
  <c r="CC706" i="2"/>
  <c r="BR707" i="2"/>
  <c r="BS707" i="2" s="1"/>
  <c r="CA707" i="2"/>
  <c r="CB707" i="2"/>
  <c r="CC707" i="2"/>
  <c r="CA708" i="2"/>
  <c r="CB708" i="2"/>
  <c r="CC708" i="2"/>
  <c r="CB709" i="2"/>
  <c r="CC709" i="2"/>
  <c r="CB710" i="2"/>
  <c r="CC710" i="2"/>
  <c r="CA711" i="2"/>
  <c r="CB711" i="2"/>
  <c r="CC711" i="2"/>
  <c r="CA712" i="2"/>
  <c r="CB712" i="2"/>
  <c r="CC712" i="2"/>
  <c r="CB713" i="2"/>
  <c r="CC713" i="2"/>
  <c r="CB714" i="2"/>
  <c r="CC714" i="2"/>
  <c r="BT715" i="2"/>
  <c r="BU715" i="2" s="1"/>
  <c r="CA715" i="2"/>
  <c r="CB715" i="2"/>
  <c r="CC715" i="2"/>
  <c r="CA716" i="2"/>
  <c r="CB716" i="2"/>
  <c r="CC716" i="2"/>
  <c r="CB717" i="2"/>
  <c r="CC717" i="2"/>
  <c r="CB718" i="2"/>
  <c r="CC718" i="2"/>
  <c r="BR719" i="2"/>
  <c r="BS719" i="2"/>
  <c r="BT719" i="2"/>
  <c r="BU719" i="2" s="1"/>
  <c r="CA719" i="2"/>
  <c r="CB719" i="2"/>
  <c r="CC719" i="2"/>
  <c r="CA720" i="2"/>
  <c r="CB720" i="2"/>
  <c r="CC720" i="2"/>
  <c r="CB721" i="2"/>
  <c r="CC721" i="2"/>
  <c r="CA722" i="2"/>
  <c r="CB722" i="2"/>
  <c r="CC722" i="2"/>
  <c r="BR723" i="2"/>
  <c r="BS723" i="2"/>
  <c r="BT723" i="2"/>
  <c r="BU723" i="2"/>
  <c r="CA723" i="2"/>
  <c r="CB723" i="2"/>
  <c r="CC723" i="2"/>
  <c r="CA724" i="2"/>
  <c r="CB724" i="2"/>
  <c r="CC724" i="2"/>
  <c r="CB725" i="2"/>
  <c r="CC725" i="2"/>
  <c r="CB726" i="2"/>
  <c r="CC726" i="2"/>
  <c r="CA727" i="2"/>
  <c r="CB727" i="2"/>
  <c r="CC727" i="2"/>
  <c r="CA728" i="2"/>
  <c r="CB728" i="2"/>
  <c r="CC728" i="2"/>
  <c r="CB729" i="2"/>
  <c r="CC729" i="2"/>
  <c r="CB730" i="2"/>
  <c r="CC730" i="2"/>
  <c r="BT731" i="2"/>
  <c r="BU731" i="2"/>
  <c r="CA731" i="2"/>
  <c r="CB731" i="2"/>
  <c r="CC731" i="2"/>
  <c r="CA732" i="2"/>
  <c r="CB732" i="2"/>
  <c r="CC732" i="2"/>
  <c r="CA733" i="2"/>
  <c r="CB733" i="2"/>
  <c r="CC733" i="2"/>
  <c r="CB734" i="2"/>
  <c r="CC734" i="2"/>
  <c r="CA735" i="2"/>
  <c r="CB735" i="2"/>
  <c r="CC735" i="2"/>
  <c r="CA736" i="2"/>
  <c r="CB736" i="2"/>
  <c r="CC736" i="2"/>
  <c r="CB737" i="2"/>
  <c r="CC737" i="2"/>
  <c r="CB738" i="2"/>
  <c r="CC738" i="2"/>
  <c r="BT739" i="2"/>
  <c r="BU739" i="2" s="1"/>
  <c r="CA739" i="2"/>
  <c r="CB739" i="2"/>
  <c r="CC739" i="2"/>
  <c r="CA740" i="2"/>
  <c r="CB740" i="2"/>
  <c r="CC740" i="2"/>
  <c r="CB741" i="2"/>
  <c r="CC741" i="2"/>
  <c r="CB742" i="2"/>
  <c r="CC742" i="2"/>
  <c r="BR743" i="2"/>
  <c r="BS743" i="2" s="1"/>
  <c r="BT743" i="2"/>
  <c r="BU743" i="2" s="1"/>
  <c r="CA743" i="2"/>
  <c r="CB743" i="2"/>
  <c r="CC743" i="2"/>
  <c r="CA744" i="2"/>
  <c r="CB744" i="2"/>
  <c r="CC744" i="2"/>
  <c r="CB745" i="2"/>
  <c r="CC745" i="2"/>
  <c r="CA746" i="2"/>
  <c r="CB746" i="2"/>
  <c r="CC746" i="2"/>
  <c r="BR747" i="2"/>
  <c r="BS747" i="2"/>
  <c r="BT747" i="2"/>
  <c r="BU747" i="2"/>
  <c r="CA747" i="2"/>
  <c r="CB747" i="2"/>
  <c r="CC747" i="2"/>
  <c r="CA748" i="2"/>
  <c r="CB748" i="2"/>
  <c r="CC748" i="2"/>
  <c r="CB749" i="2"/>
  <c r="CC749" i="2"/>
  <c r="CB750" i="2"/>
  <c r="CC750" i="2"/>
  <c r="BR751" i="2"/>
  <c r="BS751" i="2" s="1"/>
  <c r="CA751" i="2"/>
  <c r="CB751" i="2"/>
  <c r="CC751" i="2"/>
  <c r="CA752" i="2"/>
  <c r="CB752" i="2"/>
  <c r="CC752" i="2"/>
  <c r="CB753" i="2"/>
  <c r="CC753" i="2"/>
  <c r="CA754" i="2"/>
  <c r="CB754" i="2"/>
  <c r="CC754" i="2"/>
  <c r="BR755" i="2"/>
  <c r="BS755" i="2" s="1"/>
  <c r="CA755" i="2"/>
  <c r="CB755" i="2"/>
  <c r="CC755" i="2"/>
  <c r="CA756" i="2"/>
  <c r="CB756" i="2"/>
  <c r="CC756" i="2"/>
  <c r="CB757" i="2"/>
  <c r="CC757" i="2"/>
  <c r="CA758" i="2"/>
  <c r="CB758" i="2"/>
  <c r="CC758" i="2"/>
  <c r="BR759" i="2"/>
  <c r="BS759" i="2"/>
  <c r="BT759" i="2"/>
  <c r="BU759" i="2" s="1"/>
  <c r="CA759" i="2"/>
  <c r="CB759" i="2"/>
  <c r="CC759" i="2"/>
  <c r="CA760" i="2"/>
  <c r="CB760" i="2"/>
  <c r="CC760" i="2"/>
  <c r="CB761" i="2"/>
  <c r="CC761" i="2"/>
  <c r="CB762" i="2"/>
  <c r="CC762" i="2"/>
  <c r="BR763" i="2"/>
  <c r="BS763" i="2" s="1"/>
  <c r="BT763" i="2"/>
  <c r="BU763" i="2"/>
  <c r="CA763" i="2"/>
  <c r="CB763" i="2"/>
  <c r="CC763" i="2"/>
  <c r="CA764" i="2"/>
  <c r="CB764" i="2"/>
  <c r="CC764" i="2"/>
  <c r="CA765" i="2"/>
  <c r="CB765" i="2"/>
  <c r="CC765" i="2"/>
  <c r="CA766" i="2"/>
  <c r="CB766" i="2"/>
  <c r="CC766" i="2"/>
  <c r="BR767" i="2"/>
  <c r="BS767" i="2" s="1"/>
  <c r="CA767" i="2"/>
  <c r="CB767" i="2"/>
  <c r="CC767" i="2"/>
  <c r="BX768" i="2"/>
  <c r="CA768" i="2"/>
  <c r="CB768" i="2"/>
  <c r="CC768" i="2"/>
  <c r="CB769" i="2"/>
  <c r="CC769" i="2"/>
  <c r="CB770" i="2"/>
  <c r="CC770" i="2"/>
  <c r="BR771" i="2"/>
  <c r="BS771" i="2" s="1"/>
  <c r="BT771" i="2"/>
  <c r="BU771" i="2" s="1"/>
  <c r="CA771" i="2"/>
  <c r="CB771" i="2"/>
  <c r="CC771" i="2"/>
  <c r="CA772" i="2"/>
  <c r="CB772" i="2"/>
  <c r="CC772" i="2"/>
  <c r="CB773" i="2"/>
  <c r="CC773" i="2"/>
  <c r="CB774" i="2"/>
  <c r="CC774" i="2"/>
  <c r="BR775" i="2"/>
  <c r="BS775" i="2" s="1"/>
  <c r="BT775" i="2"/>
  <c r="BU775" i="2"/>
  <c r="CA775" i="2"/>
  <c r="CB775" i="2"/>
  <c r="CC775" i="2"/>
  <c r="CA776" i="2"/>
  <c r="CB776" i="2"/>
  <c r="CC776" i="2"/>
  <c r="CB777" i="2"/>
  <c r="CC777" i="2"/>
  <c r="CB778" i="2"/>
  <c r="CC778" i="2"/>
  <c r="BR779" i="2"/>
  <c r="BS779" i="2" s="1"/>
  <c r="CA779" i="2"/>
  <c r="CB779" i="2"/>
  <c r="CC779" i="2"/>
  <c r="CA780" i="2"/>
  <c r="CB780" i="2"/>
  <c r="CC780" i="2"/>
  <c r="CB781" i="2"/>
  <c r="CC781" i="2"/>
  <c r="CA782" i="2"/>
  <c r="CB782" i="2"/>
  <c r="CC782" i="2"/>
  <c r="BT783" i="2"/>
  <c r="BU783" i="2" s="1"/>
  <c r="CA783" i="2"/>
  <c r="CB783" i="2"/>
  <c r="CC783" i="2"/>
  <c r="CA784" i="2"/>
  <c r="CB784" i="2"/>
  <c r="CC784" i="2"/>
  <c r="CB785" i="2"/>
  <c r="CC785" i="2"/>
  <c r="CB786" i="2"/>
  <c r="CC786" i="2"/>
  <c r="BR787" i="2"/>
  <c r="BS787" i="2" s="1"/>
  <c r="BT787" i="2"/>
  <c r="BU787" i="2" s="1"/>
  <c r="CA787" i="2"/>
  <c r="CB787" i="2"/>
  <c r="CC787" i="2"/>
  <c r="CA788" i="2"/>
  <c r="CB788" i="2"/>
  <c r="CC788" i="2"/>
  <c r="BX789" i="2"/>
  <c r="CB789" i="2"/>
  <c r="CC789" i="2"/>
  <c r="CA790" i="2"/>
  <c r="CB790" i="2"/>
  <c r="CC790" i="2"/>
  <c r="BR791" i="2"/>
  <c r="BS791" i="2" s="1"/>
  <c r="BT791" i="2"/>
  <c r="BU791" i="2" s="1"/>
  <c r="CA791" i="2"/>
  <c r="CB791" i="2"/>
  <c r="CC791" i="2"/>
  <c r="CA792" i="2"/>
  <c r="CB792" i="2"/>
  <c r="CC792" i="2"/>
  <c r="CB793" i="2"/>
  <c r="CC793" i="2"/>
  <c r="BR795" i="2"/>
  <c r="BS795" i="2" s="1"/>
  <c r="BT795" i="2"/>
  <c r="BU795" i="2" s="1"/>
  <c r="BR799" i="2"/>
  <c r="BS799" i="2" s="1"/>
  <c r="BT799" i="2"/>
  <c r="BU799" i="2" s="1"/>
  <c r="BR803" i="2"/>
  <c r="BS803" i="2" s="1"/>
  <c r="BT803" i="2"/>
  <c r="BU803" i="2" s="1"/>
  <c r="BR807" i="2"/>
  <c r="BS807" i="2" s="1"/>
  <c r="BR811" i="2"/>
  <c r="BS811" i="2" s="1"/>
  <c r="BT815" i="2"/>
  <c r="BU815" i="2" s="1"/>
  <c r="BT819" i="2"/>
  <c r="BU819" i="2" s="1"/>
  <c r="BR823" i="2"/>
  <c r="BS823" i="2" s="1"/>
  <c r="BT823" i="2"/>
  <c r="BU823" i="2" s="1"/>
  <c r="BR827" i="2"/>
  <c r="BS827" i="2" s="1"/>
  <c r="BT827" i="2"/>
  <c r="BU827" i="2"/>
  <c r="BR831" i="2"/>
  <c r="BS831" i="2" s="1"/>
  <c r="BR835" i="2"/>
  <c r="BS835" i="2" s="1"/>
  <c r="BT839" i="2"/>
  <c r="BU839" i="2" s="1"/>
  <c r="BR843" i="2"/>
  <c r="BS843" i="2" s="1"/>
  <c r="BT843" i="2"/>
  <c r="BU843" i="2" s="1"/>
  <c r="BR847" i="2"/>
  <c r="BS847" i="2" s="1"/>
  <c r="BT847" i="2"/>
  <c r="BU847" i="2" s="1"/>
  <c r="BR851" i="2"/>
  <c r="BS851" i="2" s="1"/>
  <c r="BT851" i="2"/>
  <c r="BU851" i="2" s="1"/>
  <c r="BR855" i="2"/>
  <c r="BS855" i="2" s="1"/>
  <c r="BT855" i="2"/>
  <c r="BU855" i="2" s="1"/>
  <c r="BR859" i="2"/>
  <c r="BS859" i="2" s="1"/>
  <c r="BR863" i="2"/>
  <c r="BS863" i="2" s="1"/>
  <c r="BT867" i="2"/>
  <c r="BU867" i="2" s="1"/>
  <c r="BT871" i="2"/>
  <c r="BU871" i="2" s="1"/>
  <c r="BR875" i="2"/>
  <c r="BS875" i="2" s="1"/>
  <c r="BT875" i="2"/>
  <c r="BU875" i="2"/>
  <c r="BR879" i="2"/>
  <c r="BS879" i="2" s="1"/>
  <c r="BT879" i="2"/>
  <c r="BU879" i="2" s="1"/>
  <c r="BR883" i="2"/>
  <c r="BS883" i="2"/>
  <c r="BT883" i="2"/>
  <c r="BU883" i="2" s="1"/>
  <c r="BR887" i="2"/>
  <c r="BS887" i="2" s="1"/>
  <c r="BR891" i="2"/>
  <c r="BS891" i="2" s="1"/>
  <c r="BT891" i="2"/>
  <c r="BU891" i="2" s="1"/>
  <c r="BR895" i="2"/>
  <c r="BS895" i="2"/>
  <c r="BT895" i="2"/>
  <c r="BU895" i="2" s="1"/>
  <c r="BR899" i="2"/>
  <c r="BS899" i="2" s="1"/>
  <c r="BT899" i="2"/>
  <c r="BU899" i="2" s="1"/>
  <c r="BT903" i="2"/>
  <c r="BU903" i="2" s="1"/>
  <c r="BR907" i="2"/>
  <c r="BS907" i="2" s="1"/>
  <c r="BT907" i="2"/>
  <c r="BU907" i="2" s="1"/>
  <c r="BR911" i="2"/>
  <c r="BS911" i="2" s="1"/>
  <c r="BT911" i="2"/>
  <c r="BU911" i="2" s="1"/>
  <c r="BR915" i="2"/>
  <c r="BS915" i="2" s="1"/>
  <c r="BT915" i="2"/>
  <c r="BU915" i="2" s="1"/>
  <c r="BR919" i="2"/>
  <c r="BS919" i="2"/>
  <c r="BT919" i="2"/>
  <c r="BU919" i="2" s="1"/>
  <c r="BR923" i="2"/>
  <c r="BS923" i="2" s="1"/>
  <c r="BR927" i="2"/>
  <c r="BS927" i="2" s="1"/>
  <c r="B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I47" i="1"/>
  <c r="I48" i="1"/>
  <c r="I49" i="1"/>
  <c r="BR244" i="2"/>
  <c r="BS244" i="2" s="1"/>
  <c r="BR80" i="2"/>
  <c r="BS80" i="2" s="1"/>
  <c r="BT708" i="2"/>
  <c r="BU708" i="2" s="1"/>
  <c r="BR644" i="2"/>
  <c r="BS644" i="2" s="1"/>
  <c r="BR580" i="2"/>
  <c r="BS580" i="2" s="1"/>
  <c r="BR456" i="2"/>
  <c r="BS456" i="2" s="1"/>
  <c r="BR432" i="2"/>
  <c r="BS432" i="2" s="1"/>
  <c r="BR372" i="2"/>
  <c r="BS372" i="2" s="1"/>
  <c r="BR332" i="2"/>
  <c r="BS332" i="2" s="1"/>
  <c r="BT232" i="2"/>
  <c r="BU232" i="2" s="1"/>
  <c r="BR224" i="2"/>
  <c r="BS224" i="2" s="1"/>
  <c r="BT423" i="2"/>
  <c r="BU423" i="2" s="1"/>
  <c r="BT364" i="2"/>
  <c r="BU364" i="2" s="1"/>
  <c r="BT478" i="2"/>
  <c r="BU478" i="2" s="1"/>
  <c r="BT462" i="2"/>
  <c r="BU462" i="2" s="1"/>
  <c r="BT238" i="2"/>
  <c r="BU238" i="2" s="1"/>
  <c r="BR222" i="2"/>
  <c r="BS222" i="2" s="1"/>
  <c r="BT218" i="2"/>
  <c r="BU218" i="2" s="1"/>
  <c r="BR206" i="2"/>
  <c r="BS206" i="2" s="1"/>
  <c r="BT206" i="2"/>
  <c r="BU206" i="2" s="1"/>
  <c r="BR114" i="2"/>
  <c r="BS114" i="2" s="1"/>
  <c r="BT90" i="2"/>
  <c r="BU90" i="2" s="1"/>
  <c r="BR86" i="2"/>
  <c r="BS86" i="2" s="1"/>
  <c r="BT74" i="2"/>
  <c r="BU74" i="2" s="1"/>
  <c r="BR74" i="2"/>
  <c r="BS74" i="2" s="1"/>
  <c r="BT54" i="2"/>
  <c r="BU54" i="2" s="1"/>
  <c r="BT42" i="2"/>
  <c r="BU42" i="2" s="1"/>
  <c r="BR42" i="2"/>
  <c r="BS42" i="2" s="1"/>
  <c r="BR18" i="2"/>
  <c r="BS18" i="2" s="1"/>
  <c r="BT735" i="2"/>
  <c r="BU735" i="2" s="1"/>
  <c r="BR727" i="2"/>
  <c r="BS727" i="2" s="1"/>
  <c r="BT711" i="2"/>
  <c r="BU711" i="2" s="1"/>
  <c r="BR683" i="2"/>
  <c r="BS683" i="2" s="1"/>
  <c r="BR643" i="2"/>
  <c r="BS643" i="2" s="1"/>
  <c r="BR627" i="2"/>
  <c r="BS627" i="2" s="1"/>
  <c r="BR611" i="2"/>
  <c r="BS611" i="2" s="1"/>
  <c r="BT602" i="2"/>
  <c r="BU602" i="2" s="1"/>
  <c r="BR567" i="2"/>
  <c r="BS567" i="2" s="1"/>
  <c r="BR535" i="2"/>
  <c r="BS535" i="2" s="1"/>
  <c r="BT523" i="2"/>
  <c r="BU523" i="2" s="1"/>
  <c r="BT507" i="2"/>
  <c r="BU507" i="2" s="1"/>
  <c r="BT479" i="2"/>
  <c r="BU479" i="2" s="1"/>
  <c r="BT403" i="2"/>
  <c r="BU403" i="2" s="1"/>
  <c r="BT391" i="2"/>
  <c r="BU391" i="2" s="1"/>
  <c r="BT371" i="2"/>
  <c r="BU371" i="2" s="1"/>
  <c r="BR259" i="2"/>
  <c r="BS259" i="2" s="1"/>
  <c r="BT179" i="2"/>
  <c r="BU179" i="2"/>
  <c r="BT171" i="2"/>
  <c r="BU171" i="2" s="1"/>
  <c r="BT20" i="2"/>
  <c r="BU20" i="2" s="1"/>
  <c r="BT35" i="2"/>
  <c r="BU35" i="2" s="1"/>
  <c r="BR327" i="2"/>
  <c r="BS327" i="2" s="1"/>
  <c r="BT327" i="2"/>
  <c r="BU327" i="2" s="1"/>
  <c r="BT311" i="2"/>
  <c r="BU311" i="2" s="1"/>
  <c r="BR311" i="2"/>
  <c r="BS311" i="2"/>
  <c r="BT287" i="2"/>
  <c r="BU287" i="2" s="1"/>
  <c r="BR287" i="2"/>
  <c r="BS287" i="2" s="1"/>
  <c r="BT275" i="2"/>
  <c r="BU275" i="2" s="1"/>
  <c r="BR275" i="2"/>
  <c r="BS275" i="2" s="1"/>
  <c r="BT263" i="2"/>
  <c r="BU263" i="2" s="1"/>
  <c r="BR263" i="2"/>
  <c r="BS263" i="2" s="1"/>
  <c r="BT239" i="2"/>
  <c r="BU239" i="2" s="1"/>
  <c r="BR239" i="2"/>
  <c r="BS239" i="2" s="1"/>
  <c r="BT183" i="2"/>
  <c r="BU183" i="2" s="1"/>
  <c r="BR183" i="2"/>
  <c r="BS183" i="2" s="1"/>
  <c r="BR175" i="2"/>
  <c r="BS175" i="2" s="1"/>
  <c r="BT175" i="2"/>
  <c r="BU175" i="2" s="1"/>
  <c r="BT131" i="2"/>
  <c r="BU131" i="2" s="1"/>
  <c r="BR131" i="2"/>
  <c r="BS131" i="2" s="1"/>
  <c r="BR55" i="2"/>
  <c r="BS55" i="2" s="1"/>
  <c r="BT55" i="2"/>
  <c r="BU55" i="2" s="1"/>
  <c r="BT27" i="2"/>
  <c r="BU27" i="2" s="1"/>
  <c r="BR27" i="2"/>
  <c r="BS27" i="2" s="1"/>
  <c r="BR10" i="2"/>
  <c r="BS10" i="2" s="1"/>
  <c r="BR774" i="2"/>
  <c r="BS774" i="2" s="1"/>
  <c r="BR746" i="2"/>
  <c r="BS746" i="2" s="1"/>
  <c r="BR438" i="2"/>
  <c r="BS438" i="2" s="1"/>
  <c r="BT302" i="2"/>
  <c r="BU302" i="2" s="1"/>
  <c r="BR302" i="2"/>
  <c r="BS302" i="2" s="1"/>
  <c r="BT270" i="2"/>
  <c r="BU270" i="2" s="1"/>
  <c r="BR270" i="2"/>
  <c r="BS270" i="2"/>
  <c r="BT186" i="2"/>
  <c r="BU186" i="2" s="1"/>
  <c r="BT182" i="2"/>
  <c r="BU182" i="2" s="1"/>
  <c r="BR170" i="2"/>
  <c r="BS170" i="2" s="1"/>
  <c r="BT146" i="2"/>
  <c r="BU146" i="2" s="1"/>
  <c r="BR142" i="2"/>
  <c r="BS142" i="2" s="1"/>
  <c r="BT142" i="2"/>
  <c r="BU142" i="2" s="1"/>
  <c r="BT122" i="2"/>
  <c r="BU122" i="2" s="1"/>
  <c r="BR122" i="2"/>
  <c r="BS122" i="2" s="1"/>
  <c r="BT98" i="2"/>
  <c r="BU98" i="2" s="1"/>
  <c r="BR98" i="2"/>
  <c r="BS98" i="2" s="1"/>
  <c r="BR167" i="2"/>
  <c r="BS167" i="2" s="1"/>
  <c r="BT167" i="2"/>
  <c r="BU167" i="2" s="1"/>
  <c r="BR34" i="2"/>
  <c r="BS34" i="2" s="1"/>
  <c r="BT34" i="2"/>
  <c r="BU34" i="2"/>
  <c r="BT18" i="2"/>
  <c r="BU18" i="2" s="1"/>
  <c r="BR14" i="2"/>
  <c r="BS14" i="2"/>
  <c r="BR230" i="2"/>
  <c r="BS230" i="2" s="1"/>
  <c r="BT154" i="2"/>
  <c r="BU154" i="2" s="1"/>
  <c r="BT46" i="2"/>
  <c r="BU46" i="2" s="1"/>
  <c r="BT246" i="2"/>
  <c r="BU246" i="2" s="1"/>
  <c r="BT150" i="2"/>
  <c r="BU150" i="2" s="1"/>
  <c r="BR310" i="2"/>
  <c r="BS310" i="2" s="1"/>
  <c r="BR278" i="2"/>
  <c r="BS278" i="2" s="1"/>
  <c r="BR250" i="2"/>
  <c r="BS250" i="2" s="1"/>
  <c r="BR194" i="2"/>
  <c r="BS194" i="2" s="1"/>
  <c r="BT86" i="2"/>
  <c r="BU86" i="2" s="1"/>
  <c r="BT82" i="2"/>
  <c r="BU82" i="2" s="1"/>
  <c r="BR598" i="2"/>
  <c r="BS598" i="2" s="1"/>
  <c r="BR178" i="2"/>
  <c r="BS178" i="2" s="1"/>
  <c r="BT922" i="2"/>
  <c r="BU922" i="2" s="1"/>
  <c r="BT918" i="2"/>
  <c r="BU918" i="2"/>
  <c r="BR910" i="2"/>
  <c r="BS910" i="2"/>
  <c r="BT910" i="2"/>
  <c r="BU910" i="2" s="1"/>
  <c r="BT898" i="2"/>
  <c r="BU898" i="2" s="1"/>
  <c r="BT886" i="2"/>
  <c r="BU886" i="2" s="1"/>
  <c r="BT882" i="2"/>
  <c r="BU882" i="2" s="1"/>
  <c r="BT878" i="2"/>
  <c r="BU878" i="2" s="1"/>
  <c r="BR866" i="2"/>
  <c r="BS866" i="2" s="1"/>
  <c r="BT866" i="2"/>
  <c r="BU866" i="2" s="1"/>
  <c r="BT854" i="2"/>
  <c r="BU854" i="2" s="1"/>
  <c r="BR850" i="2"/>
  <c r="BS850" i="2" s="1"/>
  <c r="BR838" i="2"/>
  <c r="BS838" i="2" s="1"/>
  <c r="BR834" i="2"/>
  <c r="BS834" i="2" s="1"/>
  <c r="BR822" i="2"/>
  <c r="BS822" i="2" s="1"/>
  <c r="BT810" i="2"/>
  <c r="BU810" i="2" s="1"/>
  <c r="BT802" i="2"/>
  <c r="BU802" i="2" s="1"/>
  <c r="BT786" i="2"/>
  <c r="BU786" i="2" s="1"/>
  <c r="BR782" i="2"/>
  <c r="BS782" i="2" s="1"/>
  <c r="BT758" i="2"/>
  <c r="BU758" i="2" s="1"/>
  <c r="BR758" i="2"/>
  <c r="BS758" i="2" s="1"/>
  <c r="BR750" i="2"/>
  <c r="BS750" i="2" s="1"/>
  <c r="BT734" i="2"/>
  <c r="BU734" i="2" s="1"/>
  <c r="BR726" i="2"/>
  <c r="BS726" i="2" s="1"/>
  <c r="BT726" i="2"/>
  <c r="BU726" i="2" s="1"/>
  <c r="BT722" i="2"/>
  <c r="BU722" i="2" s="1"/>
  <c r="BT718" i="2"/>
  <c r="BU718" i="2" s="1"/>
  <c r="BR718" i="2"/>
  <c r="BS718" i="2" s="1"/>
  <c r="BR706" i="2"/>
  <c r="BS706" i="2" s="1"/>
  <c r="BR694" i="2"/>
  <c r="BS694" i="2" s="1"/>
  <c r="BT694" i="2"/>
  <c r="BU694" i="2" s="1"/>
  <c r="BR690" i="2"/>
  <c r="BS690" i="2" s="1"/>
  <c r="BR686" i="2"/>
  <c r="BS686" i="2" s="1"/>
  <c r="BT686" i="2"/>
  <c r="BU686" i="2" s="1"/>
  <c r="BR682" i="2"/>
  <c r="BS682" i="2" s="1"/>
  <c r="BT678" i="2"/>
  <c r="BU678" i="2" s="1"/>
  <c r="BR678" i="2"/>
  <c r="BS678" i="2" s="1"/>
  <c r="BT674" i="2"/>
  <c r="BU674" i="2" s="1"/>
  <c r="BR670" i="2"/>
  <c r="BS670" i="2" s="1"/>
  <c r="BR666" i="2"/>
  <c r="BS666" i="2" s="1"/>
  <c r="BT666" i="2"/>
  <c r="BU666" i="2" s="1"/>
  <c r="BR658" i="2"/>
  <c r="BS658" i="2"/>
  <c r="BT654" i="2"/>
  <c r="BU654" i="2" s="1"/>
  <c r="BR654" i="2"/>
  <c r="BS654" i="2" s="1"/>
  <c r="BT650" i="2"/>
  <c r="BU650" i="2" s="1"/>
  <c r="BR646" i="2"/>
  <c r="BS646" i="2" s="1"/>
  <c r="BT646" i="2"/>
  <c r="BU646" i="2" s="1"/>
  <c r="BR642" i="2"/>
  <c r="BS642" i="2" s="1"/>
  <c r="BR638" i="2"/>
  <c r="BS638" i="2"/>
  <c r="BT638" i="2"/>
  <c r="BU638" i="2" s="1"/>
  <c r="BT594" i="2"/>
  <c r="BU594" i="2" s="1"/>
  <c r="BR594" i="2"/>
  <c r="BS594" i="2" s="1"/>
  <c r="BR590" i="2"/>
  <c r="BS590" i="2" s="1"/>
  <c r="BT578" i="2"/>
  <c r="BU578" i="2" s="1"/>
  <c r="BR578" i="2"/>
  <c r="BS578" i="2" s="1"/>
  <c r="BT570" i="2"/>
  <c r="BU570" i="2" s="1"/>
  <c r="BR566" i="2"/>
  <c r="BS566" i="2" s="1"/>
  <c r="BT566" i="2"/>
  <c r="BU566" i="2"/>
  <c r="BT562" i="2"/>
  <c r="BU562" i="2" s="1"/>
  <c r="BR558" i="2"/>
  <c r="BS558" i="2" s="1"/>
  <c r="BT558" i="2"/>
  <c r="BU558" i="2" s="1"/>
  <c r="BR550" i="2"/>
  <c r="BS550" i="2" s="1"/>
  <c r="BR534" i="2"/>
  <c r="BS534" i="2" s="1"/>
  <c r="BT534" i="2"/>
  <c r="BU534" i="2" s="1"/>
  <c r="BT518" i="2"/>
  <c r="BU518" i="2" s="1"/>
  <c r="BR514" i="2"/>
  <c r="BS514" i="2" s="1"/>
  <c r="BR510" i="2"/>
  <c r="BS510" i="2" s="1"/>
  <c r="BT510" i="2"/>
  <c r="BU510" i="2" s="1"/>
  <c r="BR498" i="2"/>
  <c r="BS498" i="2" s="1"/>
  <c r="BR494" i="2"/>
  <c r="BS494" i="2" s="1"/>
  <c r="BT494" i="2"/>
  <c r="BU494" i="2" s="1"/>
  <c r="BT490" i="2"/>
  <c r="BU490" i="2" s="1"/>
  <c r="BT482" i="2"/>
  <c r="BU482" i="2" s="1"/>
  <c r="BR482" i="2"/>
  <c r="BS482" i="2" s="1"/>
  <c r="BR474" i="2"/>
  <c r="BS474" i="2" s="1"/>
  <c r="BR470" i="2"/>
  <c r="BS470" i="2" s="1"/>
  <c r="BT470" i="2"/>
  <c r="BU470" i="2" s="1"/>
  <c r="BT466" i="2"/>
  <c r="BU466" i="2" s="1"/>
  <c r="BR458" i="2"/>
  <c r="BS458" i="2" s="1"/>
  <c r="BT458" i="2"/>
  <c r="BU458" i="2" s="1"/>
  <c r="BR442" i="2"/>
  <c r="BS442" i="2" s="1"/>
  <c r="BR434" i="2"/>
  <c r="BS434" i="2" s="1"/>
  <c r="BT434" i="2"/>
  <c r="BU434" i="2" s="1"/>
  <c r="BR430" i="2"/>
  <c r="BS430" i="2" s="1"/>
  <c r="BR426" i="2"/>
  <c r="BS426" i="2" s="1"/>
  <c r="BT426" i="2"/>
  <c r="BU426" i="2" s="1"/>
  <c r="BR410" i="2"/>
  <c r="BS410" i="2" s="1"/>
  <c r="BR418" i="2"/>
  <c r="BS418" i="2" s="1"/>
  <c r="BT418" i="2"/>
  <c r="BU418" i="2" s="1"/>
  <c r="BR414" i="2"/>
  <c r="BS414" i="2" s="1"/>
  <c r="BR415" i="2"/>
  <c r="BS415" i="2" s="1"/>
  <c r="BT415" i="2"/>
  <c r="BU415" i="2" s="1"/>
  <c r="BR440" i="2"/>
  <c r="BS440" i="2" s="1"/>
  <c r="BR402" i="2"/>
  <c r="BS402" i="2" s="1"/>
  <c r="BT402" i="2"/>
  <c r="BU402" i="2" s="1"/>
  <c r="BR398" i="2"/>
  <c r="BS398" i="2" s="1"/>
  <c r="BT394" i="2"/>
  <c r="BU394" i="2" s="1"/>
  <c r="BR394" i="2"/>
  <c r="BS394" i="2" s="1"/>
  <c r="BR386" i="2"/>
  <c r="BS386" i="2" s="1"/>
  <c r="BR382" i="2"/>
  <c r="BS382" i="2" s="1"/>
  <c r="BT382" i="2"/>
  <c r="BU382" i="2" s="1"/>
  <c r="BR62" i="2"/>
  <c r="BS62" i="2" s="1"/>
  <c r="BR374" i="2"/>
  <c r="BS374" i="2" s="1"/>
  <c r="BT374" i="2"/>
  <c r="BU374" i="2" s="1"/>
  <c r="BR370" i="2"/>
  <c r="BS370" i="2" s="1"/>
  <c r="BT366" i="2"/>
  <c r="BU366" i="2" s="1"/>
  <c r="BR366" i="2"/>
  <c r="BS366" i="2" s="1"/>
  <c r="BT362" i="2"/>
  <c r="BU362" i="2" s="1"/>
  <c r="BT358" i="2"/>
  <c r="BU358" i="2" s="1"/>
  <c r="BR358" i="2"/>
  <c r="BS358" i="2"/>
  <c r="BT354" i="2"/>
  <c r="BU354" i="2" s="1"/>
  <c r="BT350" i="2"/>
  <c r="BU350" i="2" s="1"/>
  <c r="BR350" i="2"/>
  <c r="BS350" i="2" s="1"/>
  <c r="BT342" i="2"/>
  <c r="BU342" i="2" s="1"/>
  <c r="BR890" i="2"/>
  <c r="BS890" i="2" s="1"/>
  <c r="BT622" i="2"/>
  <c r="BU622" i="2" s="1"/>
  <c r="BR614" i="2"/>
  <c r="BS614" i="2" s="1"/>
  <c r="BT610" i="2"/>
  <c r="BU610" i="2" s="1"/>
  <c r="BR586" i="2"/>
  <c r="BS586" i="2" s="1"/>
  <c r="BT582" i="2"/>
  <c r="BU582" i="2" s="1"/>
  <c r="BT554" i="2"/>
  <c r="BU554" i="2" s="1"/>
  <c r="BR542" i="2"/>
  <c r="BS542" i="2" s="1"/>
  <c r="BR894" i="2"/>
  <c r="BS894" i="2" s="1"/>
  <c r="BT874" i="2"/>
  <c r="BU874" i="2" s="1"/>
  <c r="BT742" i="2"/>
  <c r="BU742" i="2" s="1"/>
  <c r="BR710" i="2"/>
  <c r="BS710" i="2" s="1"/>
  <c r="BR702" i="2"/>
  <c r="BS702" i="2" s="1"/>
  <c r="BT698" i="2"/>
  <c r="BU698" i="2" s="1"/>
  <c r="BT616" i="2"/>
  <c r="BU616" i="2" s="1"/>
  <c r="BR603" i="2"/>
  <c r="BS603" i="2" s="1"/>
  <c r="BT574" i="2"/>
  <c r="BU574" i="2"/>
  <c r="BT502" i="2"/>
  <c r="BU502" i="2" s="1"/>
  <c r="BR486" i="2"/>
  <c r="BS486" i="2" s="1"/>
  <c r="BR36" i="2"/>
  <c r="BS36" i="2" s="1"/>
  <c r="BT858" i="2"/>
  <c r="BU858" i="2" s="1"/>
  <c r="BT770" i="2"/>
  <c r="BU770" i="2" s="1"/>
  <c r="BT754" i="2"/>
  <c r="BU754" i="2" s="1"/>
  <c r="BR738" i="2"/>
  <c r="BS738" i="2" s="1"/>
  <c r="BR634" i="2"/>
  <c r="BS634" i="2" s="1"/>
  <c r="BT630" i="2"/>
  <c r="BU630" i="2" s="1"/>
  <c r="BR454" i="2"/>
  <c r="BS454" i="2" s="1"/>
  <c r="BT390" i="2"/>
  <c r="BU390" i="2" s="1"/>
  <c r="BR346" i="2"/>
  <c r="BS346" i="2" s="1"/>
  <c r="BR338" i="2"/>
  <c r="BS338" i="2" s="1"/>
  <c r="BT334" i="2"/>
  <c r="BU334" i="2" s="1"/>
  <c r="BR334" i="2"/>
  <c r="BS334" i="2" s="1"/>
  <c r="BR330" i="2"/>
  <c r="BS330" i="2" s="1"/>
  <c r="BT326" i="2"/>
  <c r="BU326" i="2" s="1"/>
  <c r="BR326" i="2"/>
  <c r="BS326" i="2" s="1"/>
  <c r="BR266" i="2"/>
  <c r="BS266" i="2" s="1"/>
  <c r="BT262" i="2"/>
  <c r="BU262" i="2" s="1"/>
  <c r="BR262" i="2"/>
  <c r="BS262" i="2" s="1"/>
  <c r="BR258" i="2"/>
  <c r="BS258" i="2" s="1"/>
  <c r="BT254" i="2"/>
  <c r="BU254" i="2" s="1"/>
  <c r="BR254" i="2"/>
  <c r="BS254" i="2" s="1"/>
  <c r="BR202" i="2"/>
  <c r="BS202" i="2" s="1"/>
  <c r="BT158" i="2"/>
  <c r="BU158" i="2" s="1"/>
  <c r="BR158" i="2"/>
  <c r="BS158" i="2" s="1"/>
  <c r="BR50" i="2"/>
  <c r="BS50" i="2" s="1"/>
  <c r="BR322" i="2"/>
  <c r="BS322" i="2" s="1"/>
  <c r="BR306" i="2"/>
  <c r="BS306" i="2" s="1"/>
  <c r="BR274" i="2"/>
  <c r="BS274" i="2" s="1"/>
  <c r="BT242" i="2"/>
  <c r="BU242" i="2" s="1"/>
  <c r="BR190" i="2"/>
  <c r="BS190" i="2" s="1"/>
  <c r="BR162" i="2"/>
  <c r="BS162" i="2" s="1"/>
  <c r="BT138" i="2"/>
  <c r="BU138" i="2" s="1"/>
  <c r="BT134" i="2"/>
  <c r="BU134" i="2" s="1"/>
  <c r="BT114" i="2"/>
  <c r="BU114" i="2" s="1"/>
  <c r="BT106" i="2"/>
  <c r="BU106" i="2" s="1"/>
  <c r="BT102" i="2"/>
  <c r="BU102" i="2" s="1"/>
  <c r="BT926" i="2"/>
  <c r="BU926" i="2"/>
  <c r="BR926" i="2"/>
  <c r="BS926" i="2" s="1"/>
  <c r="BR922" i="2"/>
  <c r="BS922" i="2" s="1"/>
  <c r="BR914" i="2"/>
  <c r="BS914" i="2" s="1"/>
  <c r="BR906" i="2"/>
  <c r="BS906" i="2" s="1"/>
  <c r="BT902" i="2"/>
  <c r="BU902" i="2" s="1"/>
  <c r="BT894" i="2"/>
  <c r="BU894" i="2" s="1"/>
  <c r="BT890" i="2"/>
  <c r="BU890" i="2"/>
  <c r="BR886" i="2"/>
  <c r="BS886" i="2" s="1"/>
  <c r="BR878" i="2"/>
  <c r="BS878" i="2" s="1"/>
  <c r="BR874" i="2"/>
  <c r="BS874" i="2" s="1"/>
  <c r="BT870" i="2"/>
  <c r="BU870" i="2"/>
  <c r="BT862" i="2"/>
  <c r="BU862" i="2" s="1"/>
  <c r="BR858" i="2"/>
  <c r="BS858" i="2" s="1"/>
  <c r="BT850" i="2"/>
  <c r="BU850" i="2" s="1"/>
  <c r="BR842" i="2"/>
  <c r="BS842" i="2" s="1"/>
  <c r="BT842" i="2"/>
  <c r="BU842" i="2" s="1"/>
  <c r="BT838" i="2"/>
  <c r="BU838" i="2"/>
  <c r="BT830" i="2"/>
  <c r="BU830" i="2" s="1"/>
  <c r="BR826" i="2"/>
  <c r="BS826" i="2" s="1"/>
  <c r="BT818" i="2"/>
  <c r="BU818" i="2" s="1"/>
  <c r="BR814" i="2"/>
  <c r="BS814" i="2"/>
  <c r="BR810" i="2"/>
  <c r="BS810" i="2"/>
  <c r="BR802" i="2"/>
  <c r="BS802" i="2" s="1"/>
  <c r="BR798" i="2"/>
  <c r="BS798" i="2" s="1"/>
  <c r="BR790" i="2"/>
  <c r="BS790" i="2" s="1"/>
  <c r="BT790" i="2"/>
  <c r="BU790" i="2" s="1"/>
  <c r="BR786" i="2"/>
  <c r="BS786" i="2" s="1"/>
  <c r="BR778" i="2"/>
  <c r="BS778" i="2" s="1"/>
  <c r="BT774" i="2"/>
  <c r="BU774" i="2" s="1"/>
  <c r="BR770" i="2"/>
  <c r="BS770" i="2" s="1"/>
  <c r="BR766" i="2"/>
  <c r="BS766" i="2" s="1"/>
  <c r="BR754" i="2"/>
  <c r="BS754" i="2" s="1"/>
  <c r="BT746" i="2"/>
  <c r="BU746" i="2" s="1"/>
  <c r="BR742" i="2"/>
  <c r="BS742" i="2" s="1"/>
  <c r="BT738" i="2"/>
  <c r="BU738" i="2" s="1"/>
  <c r="BR734" i="2"/>
  <c r="BS734" i="2" s="1"/>
  <c r="BR730" i="2"/>
  <c r="BS730" i="2"/>
  <c r="BT730" i="2"/>
  <c r="BU730" i="2" s="1"/>
  <c r="BR722" i="2"/>
  <c r="BS722" i="2" s="1"/>
  <c r="BT714" i="2"/>
  <c r="BU714" i="2" s="1"/>
  <c r="BR714" i="2"/>
  <c r="BS714" i="2" s="1"/>
  <c r="BT710" i="2"/>
  <c r="BU710" i="2" s="1"/>
  <c r="BT706" i="2"/>
  <c r="BU706" i="2"/>
  <c r="BT702" i="2"/>
  <c r="BU702" i="2" s="1"/>
  <c r="BR698" i="2"/>
  <c r="BS698" i="2" s="1"/>
  <c r="BT690" i="2"/>
  <c r="BU690" i="2" s="1"/>
  <c r="BT682" i="2"/>
  <c r="BU682" i="2" s="1"/>
  <c r="BR674" i="2"/>
  <c r="BS674" i="2" s="1"/>
  <c r="BT670" i="2"/>
  <c r="BU670" i="2" s="1"/>
  <c r="BT662" i="2"/>
  <c r="BU662" i="2" s="1"/>
  <c r="BT658" i="2"/>
  <c r="BU658" i="2" s="1"/>
  <c r="BR650" i="2"/>
  <c r="BS650" i="2" s="1"/>
  <c r="BT642" i="2"/>
  <c r="BU642" i="2" s="1"/>
  <c r="BT634" i="2"/>
  <c r="BU634" i="2" s="1"/>
  <c r="BR630" i="2"/>
  <c r="BS630" i="2" s="1"/>
  <c r="BR626" i="2"/>
  <c r="BS626" i="2" s="1"/>
  <c r="BT626" i="2"/>
  <c r="BU626" i="2" s="1"/>
  <c r="BR622" i="2"/>
  <c r="BS622" i="2"/>
  <c r="BR616" i="2"/>
  <c r="BS616" i="2" s="1"/>
  <c r="BT614" i="2"/>
  <c r="BU614" i="2" s="1"/>
  <c r="BR610" i="2"/>
  <c r="BS610" i="2" s="1"/>
  <c r="BT603" i="2"/>
  <c r="BU603" i="2"/>
  <c r="BT598" i="2"/>
  <c r="BU598" i="2" s="1"/>
  <c r="BT590" i="2"/>
  <c r="BU590" i="2" s="1"/>
  <c r="BT586" i="2"/>
  <c r="BU586" i="2" s="1"/>
  <c r="BR582" i="2"/>
  <c r="BS582" i="2" s="1"/>
  <c r="BR574" i="2"/>
  <c r="BS574" i="2" s="1"/>
  <c r="BR570" i="2"/>
  <c r="BS570" i="2" s="1"/>
  <c r="BR562" i="2"/>
  <c r="BS562" i="2" s="1"/>
  <c r="BR554" i="2"/>
  <c r="BS554" i="2" s="1"/>
  <c r="BT550" i="2"/>
  <c r="BU550" i="2"/>
  <c r="BR546" i="2"/>
  <c r="BS546" i="2" s="1"/>
  <c r="BT546" i="2"/>
  <c r="BU546" i="2"/>
  <c r="BT542" i="2"/>
  <c r="BU542" i="2" s="1"/>
  <c r="BR538" i="2"/>
  <c r="BS538" i="2"/>
  <c r="BT538" i="2"/>
  <c r="BU538" i="2" s="1"/>
  <c r="BR530" i="2"/>
  <c r="BS530" i="2" s="1"/>
  <c r="BT530" i="2"/>
  <c r="BU530" i="2" s="1"/>
  <c r="BR526" i="2"/>
  <c r="BS526" i="2" s="1"/>
  <c r="BR522" i="2"/>
  <c r="BS522" i="2" s="1"/>
  <c r="BT522" i="2"/>
  <c r="BU522" i="2"/>
  <c r="BR518" i="2"/>
  <c r="BS518" i="2" s="1"/>
  <c r="BT514" i="2"/>
  <c r="BU514" i="2" s="1"/>
  <c r="BT506" i="2"/>
  <c r="BU506" i="2" s="1"/>
  <c r="BR506" i="2"/>
  <c r="BS506" i="2"/>
  <c r="BR502" i="2"/>
  <c r="BS502" i="2" s="1"/>
  <c r="BT498" i="2"/>
  <c r="BU498" i="2" s="1"/>
  <c r="BR490" i="2"/>
  <c r="BS490" i="2" s="1"/>
  <c r="BT474" i="2"/>
  <c r="BU474" i="2" s="1"/>
  <c r="BR466" i="2"/>
  <c r="BS466" i="2" s="1"/>
  <c r="BR462" i="2"/>
  <c r="BS462" i="2" s="1"/>
  <c r="BT446" i="2"/>
  <c r="BU446" i="2" s="1"/>
  <c r="BT442" i="2"/>
  <c r="BU442" i="2" s="1"/>
  <c r="BT438" i="2"/>
  <c r="BU438" i="2" s="1"/>
  <c r="BT430" i="2"/>
  <c r="BU430" i="2" s="1"/>
  <c r="BT410" i="2"/>
  <c r="BU410" i="2" s="1"/>
  <c r="BT414" i="2"/>
  <c r="BU414" i="2" s="1"/>
  <c r="BT440" i="2"/>
  <c r="BU440" i="2" s="1"/>
  <c r="BT398" i="2"/>
  <c r="BU398" i="2" s="1"/>
  <c r="BR390" i="2"/>
  <c r="BS390" i="2" s="1"/>
  <c r="BT386" i="2"/>
  <c r="BU386" i="2" s="1"/>
  <c r="BT62" i="2"/>
  <c r="BU62" i="2" s="1"/>
  <c r="BT370" i="2"/>
  <c r="BU370" i="2" s="1"/>
  <c r="BR354" i="2"/>
  <c r="BS354" i="2" s="1"/>
  <c r="BR342" i="2"/>
  <c r="BS342" i="2" s="1"/>
  <c r="BT338" i="2"/>
  <c r="BU338" i="2" s="1"/>
  <c r="BT330" i="2"/>
  <c r="BU330" i="2" s="1"/>
  <c r="BT298" i="2"/>
  <c r="BU298" i="2" s="1"/>
  <c r="BR298" i="2"/>
  <c r="BS298" i="2" s="1"/>
  <c r="BT294" i="2"/>
  <c r="BU294" i="2" s="1"/>
  <c r="BR286" i="2"/>
  <c r="BS286" i="2" s="1"/>
  <c r="BT214" i="2"/>
  <c r="BU214" i="2" s="1"/>
  <c r="BT202" i="2"/>
  <c r="BU202" i="2" s="1"/>
  <c r="BR186" i="2"/>
  <c r="BS186" i="2" s="1"/>
  <c r="BR174" i="2"/>
  <c r="BS174" i="2" s="1"/>
  <c r="BT174" i="2"/>
  <c r="BU174" i="2" s="1"/>
  <c r="BR146" i="2"/>
  <c r="BS146" i="2" s="1"/>
  <c r="BR134" i="2"/>
  <c r="BS134" i="2" s="1"/>
  <c r="BT130" i="2"/>
  <c r="BU130" i="2" s="1"/>
  <c r="BR130" i="2"/>
  <c r="BS130" i="2" s="1"/>
  <c r="BR126" i="2"/>
  <c r="BS126" i="2" s="1"/>
  <c r="BT118" i="2"/>
  <c r="BU118" i="2" s="1"/>
  <c r="BR118" i="2"/>
  <c r="BS118" i="2" s="1"/>
  <c r="BR110" i="2"/>
  <c r="BS110" i="2" s="1"/>
  <c r="BT110" i="2"/>
  <c r="BU110" i="2" s="1"/>
  <c r="BR106" i="2"/>
  <c r="BS106" i="2"/>
  <c r="BR102" i="2"/>
  <c r="BS102" i="2" s="1"/>
  <c r="BR94" i="2"/>
  <c r="BS94" i="2" s="1"/>
  <c r="BT94" i="2"/>
  <c r="BU94" i="2" s="1"/>
  <c r="BR90" i="2"/>
  <c r="BS90" i="2"/>
  <c r="BR82" i="2"/>
  <c r="BS82" i="2" s="1"/>
  <c r="BR78" i="2"/>
  <c r="BS78" i="2" s="1"/>
  <c r="BT78" i="2"/>
  <c r="BU78" i="2" s="1"/>
  <c r="BR70" i="2"/>
  <c r="BS70" i="2" s="1"/>
  <c r="BT70" i="2"/>
  <c r="BU70" i="2" s="1"/>
  <c r="BR66" i="2"/>
  <c r="BS66" i="2" s="1"/>
  <c r="BT66" i="2"/>
  <c r="BU66" i="2" s="1"/>
  <c r="BR54" i="2"/>
  <c r="BS54" i="2" s="1"/>
  <c r="BT50" i="2"/>
  <c r="BU50" i="2" s="1"/>
  <c r="BR46" i="2"/>
  <c r="BS46" i="2" s="1"/>
  <c r="BR38" i="2"/>
  <c r="BS38" i="2" s="1"/>
  <c r="BT38" i="2"/>
  <c r="BU38" i="2" s="1"/>
  <c r="BR30" i="2"/>
  <c r="BS30" i="2" s="1"/>
  <c r="BT30" i="2"/>
  <c r="BU30" i="2" s="1"/>
  <c r="BT26" i="2"/>
  <c r="BU26" i="2" s="1"/>
  <c r="BR26" i="2"/>
  <c r="BS26" i="2" s="1"/>
  <c r="BR22" i="2"/>
  <c r="BS22" i="2" s="1"/>
  <c r="BT22" i="2"/>
  <c r="BU22" i="2" s="1"/>
  <c r="BT14" i="2"/>
  <c r="BU14" i="2"/>
  <c r="BT906" i="2"/>
  <c r="BU906" i="2" s="1"/>
  <c r="BT798" i="2"/>
  <c r="BU798" i="2" s="1"/>
  <c r="BT750" i="2"/>
  <c r="BU750" i="2" s="1"/>
  <c r="BT766" i="2"/>
  <c r="BU766" i="2" s="1"/>
  <c r="BT794" i="2"/>
  <c r="BU794" i="2" s="1"/>
  <c r="BT806" i="2"/>
  <c r="BU806" i="2" s="1"/>
  <c r="BR818" i="2"/>
  <c r="BS818" i="2" s="1"/>
  <c r="BR830" i="2"/>
  <c r="BS830" i="2" s="1"/>
  <c r="BT846" i="2"/>
  <c r="BU846" i="2" s="1"/>
  <c r="BR854" i="2"/>
  <c r="BS854" i="2" s="1"/>
  <c r="BR870" i="2"/>
  <c r="BS870" i="2" s="1"/>
  <c r="BR882" i="2"/>
  <c r="BS882" i="2" s="1"/>
  <c r="BR898" i="2"/>
  <c r="BS898" i="2" s="1"/>
  <c r="BT914" i="2"/>
  <c r="BU914" i="2" s="1"/>
  <c r="BT526" i="2"/>
  <c r="BU526" i="2" s="1"/>
  <c r="BR294" i="2"/>
  <c r="BS294" i="2" s="1"/>
  <c r="BT762" i="2"/>
  <c r="BU762" i="2" s="1"/>
  <c r="BT814" i="2"/>
  <c r="BU814" i="2" s="1"/>
  <c r="BT826" i="2"/>
  <c r="BU826" i="2" s="1"/>
  <c r="BT782" i="2"/>
  <c r="BU782" i="2" s="1"/>
  <c r="BR794" i="2"/>
  <c r="BS794" i="2" s="1"/>
  <c r="BR806" i="2"/>
  <c r="BS806" i="2" s="1"/>
  <c r="BT822" i="2"/>
  <c r="BU822" i="2" s="1"/>
  <c r="BT834" i="2"/>
  <c r="BU834" i="2" s="1"/>
  <c r="BR846" i="2"/>
  <c r="BS846" i="2" s="1"/>
  <c r="BR862" i="2"/>
  <c r="BS862" i="2"/>
  <c r="BR902" i="2"/>
  <c r="BS902" i="2" s="1"/>
  <c r="BR918" i="2"/>
  <c r="BS918" i="2"/>
  <c r="BT778" i="2"/>
  <c r="BU778" i="2" s="1"/>
  <c r="BR662" i="2"/>
  <c r="BS662" i="2" s="1"/>
  <c r="BR762" i="2"/>
  <c r="BS762" i="2" s="1"/>
  <c r="BT486" i="2"/>
  <c r="BU486" i="2" s="1"/>
  <c r="BR478" i="2"/>
  <c r="BS478" i="2" s="1"/>
  <c r="BT454" i="2"/>
  <c r="BU454" i="2"/>
  <c r="BT36" i="2"/>
  <c r="BU36" i="2" s="1"/>
  <c r="BR446" i="2"/>
  <c r="BS446" i="2"/>
  <c r="BT346" i="2"/>
  <c r="BU346" i="2" s="1"/>
  <c r="BT322" i="2"/>
  <c r="BU322" i="2" s="1"/>
  <c r="BT318" i="2"/>
  <c r="BU318" i="2" s="1"/>
  <c r="BT314" i="2"/>
  <c r="BU314" i="2"/>
  <c r="BT310" i="2"/>
  <c r="BU310" i="2" s="1"/>
  <c r="BT306" i="2"/>
  <c r="BU306" i="2" s="1"/>
  <c r="BT290" i="2"/>
  <c r="BU290" i="2" s="1"/>
  <c r="BT286" i="2"/>
  <c r="BU286" i="2" s="1"/>
  <c r="BT282" i="2"/>
  <c r="BU282" i="2" s="1"/>
  <c r="BR282" i="2"/>
  <c r="BS282" i="2" s="1"/>
  <c r="BT278" i="2"/>
  <c r="BU278" i="2" s="1"/>
  <c r="BT274" i="2"/>
  <c r="BU274" i="2" s="1"/>
  <c r="BR246" i="2"/>
  <c r="BS246" i="2" s="1"/>
  <c r="BR242" i="2"/>
  <c r="BS242" i="2" s="1"/>
  <c r="BR238" i="2"/>
  <c r="BS238" i="2" s="1"/>
  <c r="BT230" i="2"/>
  <c r="BU230" i="2" s="1"/>
  <c r="BR226" i="2"/>
  <c r="BS226" i="2" s="1"/>
  <c r="BT222" i="2"/>
  <c r="BU222" i="2" s="1"/>
  <c r="BR214" i="2"/>
  <c r="BS214" i="2" s="1"/>
  <c r="BR210" i="2"/>
  <c r="BS210" i="2"/>
  <c r="BT194" i="2"/>
  <c r="BU194" i="2" s="1"/>
  <c r="BT190" i="2"/>
  <c r="BU190" i="2" s="1"/>
  <c r="BT178" i="2"/>
  <c r="BU178" i="2" s="1"/>
  <c r="BT166" i="2"/>
  <c r="BU166" i="2" s="1"/>
  <c r="BT162" i="2"/>
  <c r="BU162" i="2" s="1"/>
  <c r="BR154" i="2"/>
  <c r="BS154" i="2" s="1"/>
  <c r="BR138" i="2"/>
  <c r="BS138" i="2" s="1"/>
  <c r="BT126" i="2"/>
  <c r="BU126" i="2"/>
  <c r="BT10" i="2"/>
  <c r="BU10" i="2" s="1"/>
  <c r="BT43" i="2"/>
  <c r="BU43" i="2" s="1"/>
  <c r="BR43" i="2"/>
  <c r="BS43" i="2" s="1"/>
  <c r="BT934" i="2"/>
  <c r="BU934" i="2" s="1"/>
  <c r="BR934" i="2"/>
  <c r="BS934" i="2" s="1"/>
  <c r="BR930" i="2"/>
  <c r="BS930" i="2"/>
  <c r="BT938" i="2"/>
  <c r="BU938" i="2" s="1"/>
  <c r="BT947" i="2"/>
  <c r="BU947" i="2" s="1"/>
  <c r="BR939" i="2"/>
  <c r="BS939" i="2" s="1"/>
  <c r="BT939" i="2"/>
  <c r="BU939" i="2" s="1"/>
  <c r="BT931" i="2"/>
  <c r="BU931" i="2"/>
  <c r="C8616" i="5"/>
  <c r="BE221" i="2" s="1"/>
  <c r="BF221" i="2" s="1"/>
  <c r="BG221" i="2" s="1"/>
  <c r="BH221" i="2" s="1"/>
  <c r="BI221" i="2" s="1"/>
  <c r="BJ221" i="2" s="1"/>
  <c r="BK221" i="2" s="1"/>
  <c r="BL221" i="2" s="1"/>
  <c r="BM221" i="2" s="1"/>
  <c r="BN221" i="2" s="1"/>
  <c r="BO221" i="2" s="1"/>
  <c r="BP221" i="2" s="1"/>
  <c r="BQ221" i="2" s="1"/>
  <c r="C8564" i="5"/>
  <c r="BE218" i="2" s="1"/>
  <c r="BF218" i="2" s="1"/>
  <c r="BG218" i="2" s="1"/>
  <c r="BH218" i="2" s="1"/>
  <c r="BI218" i="2" s="1"/>
  <c r="BJ218" i="2" s="1"/>
  <c r="BK218" i="2" s="1"/>
  <c r="BL218" i="2" s="1"/>
  <c r="BM218" i="2" s="1"/>
  <c r="BN218" i="2" s="1"/>
  <c r="BO218" i="2" s="1"/>
  <c r="BP218" i="2" s="1"/>
  <c r="BQ218" i="2" s="1"/>
  <c r="C8580" i="5"/>
  <c r="BE7" i="2" s="1"/>
  <c r="BF7" i="2" s="1"/>
  <c r="BG7" i="2" s="1"/>
  <c r="BH7" i="2" s="1"/>
  <c r="BI7" i="2" s="1"/>
  <c r="BJ7" i="2" s="1"/>
  <c r="BK7" i="2" s="1"/>
  <c r="BL7" i="2" s="1"/>
  <c r="BM7" i="2" s="1"/>
  <c r="BN7" i="2" s="1"/>
  <c r="BO7" i="2" s="1"/>
  <c r="BP7" i="2" s="1"/>
  <c r="BQ7" i="2" s="1"/>
  <c r="BR844" i="2"/>
  <c r="BS844" i="2" s="1"/>
  <c r="BR792" i="2"/>
  <c r="BS792" i="2" s="1"/>
  <c r="BT652" i="2"/>
  <c r="BU652" i="2" s="1"/>
  <c r="BT580" i="2"/>
  <c r="BU580" i="2" s="1"/>
  <c r="BT540" i="2"/>
  <c r="BU540" i="2" s="1"/>
  <c r="BT728" i="2"/>
  <c r="BU728" i="2" s="1"/>
  <c r="BR624" i="2"/>
  <c r="BS624" i="2" s="1"/>
  <c r="BT480" i="2"/>
  <c r="BU480" i="2" s="1"/>
  <c r="BR964" i="2"/>
  <c r="BS964" i="2" s="1"/>
  <c r="BT960" i="2"/>
  <c r="BU960" i="2" s="1"/>
  <c r="BT956" i="2"/>
  <c r="BU956" i="2" s="1"/>
  <c r="BR952" i="2"/>
  <c r="BS952" i="2" s="1"/>
  <c r="BT840" i="2"/>
  <c r="BU840" i="2" s="1"/>
  <c r="BR764" i="2"/>
  <c r="BS764" i="2" s="1"/>
  <c r="BR760" i="2"/>
  <c r="BS760" i="2" s="1"/>
  <c r="BR732" i="2"/>
  <c r="BS732" i="2" s="1"/>
  <c r="BR672" i="2"/>
  <c r="BS672" i="2" s="1"/>
  <c r="BR504" i="2"/>
  <c r="BS504" i="2" s="1"/>
  <c r="BT500" i="2"/>
  <c r="BU500" i="2" s="1"/>
  <c r="BT484" i="2"/>
  <c r="BU484" i="2" s="1"/>
  <c r="BT372" i="2"/>
  <c r="BU372" i="2" s="1"/>
  <c r="BT368" i="2"/>
  <c r="BU368" i="2"/>
  <c r="BT356" i="2"/>
  <c r="BU356" i="2" s="1"/>
  <c r="BT340" i="2"/>
  <c r="BU340" i="2" s="1"/>
  <c r="BT332" i="2"/>
  <c r="BU332" i="2" s="1"/>
  <c r="BR324" i="2"/>
  <c r="BS324" i="2" s="1"/>
  <c r="BT304" i="2"/>
  <c r="BU304" i="2" s="1"/>
  <c r="BR800" i="2"/>
  <c r="BS800" i="2" s="1"/>
  <c r="BR780" i="2"/>
  <c r="BS780" i="2" s="1"/>
  <c r="BT644" i="2"/>
  <c r="BU644" i="2" s="1"/>
  <c r="BT832" i="2"/>
  <c r="BU832" i="2" s="1"/>
  <c r="BR752" i="2"/>
  <c r="BS752" i="2" s="1"/>
  <c r="BT950" i="2"/>
  <c r="BU950" i="2" s="1"/>
  <c r="BR966" i="2"/>
  <c r="BS966" i="2" s="1"/>
  <c r="BR968" i="2"/>
  <c r="BS968" i="2" s="1"/>
  <c r="BT940" i="2"/>
  <c r="BU940" i="2" s="1"/>
  <c r="BR940" i="2"/>
  <c r="BS940" i="2" s="1"/>
  <c r="BT924" i="2"/>
  <c r="BU924" i="2" s="1"/>
  <c r="BT904" i="2"/>
  <c r="BU904" i="2" s="1"/>
  <c r="BR904" i="2"/>
  <c r="BS904" i="2" s="1"/>
  <c r="BR888" i="2"/>
  <c r="BS888" i="2" s="1"/>
  <c r="BT888" i="2"/>
  <c r="BU888" i="2" s="1"/>
  <c r="BT880" i="2"/>
  <c r="BU880" i="2" s="1"/>
  <c r="BR880" i="2"/>
  <c r="BS880" i="2" s="1"/>
  <c r="BT868" i="2"/>
  <c r="BU868" i="2" s="1"/>
  <c r="BR936" i="2"/>
  <c r="BS936" i="2" s="1"/>
  <c r="BT936" i="2"/>
  <c r="BU936" i="2" s="1"/>
  <c r="BT916" i="2"/>
  <c r="BU916" i="2" s="1"/>
  <c r="BT912" i="2"/>
  <c r="BU912" i="2" s="1"/>
  <c r="BR912" i="2"/>
  <c r="BS912" i="2" s="1"/>
  <c r="BT900" i="2"/>
  <c r="BU900" i="2" s="1"/>
  <c r="BR900" i="2"/>
  <c r="BS900" i="2" s="1"/>
  <c r="BR896" i="2"/>
  <c r="BS896" i="2" s="1"/>
  <c r="BT896" i="2"/>
  <c r="BU896" i="2" s="1"/>
  <c r="BR884" i="2"/>
  <c r="BS884" i="2" s="1"/>
  <c r="BT872" i="2"/>
  <c r="BU872" i="2" s="1"/>
  <c r="BR872" i="2"/>
  <c r="BS872" i="2" s="1"/>
  <c r="BT864" i="2"/>
  <c r="BU864" i="2" s="1"/>
  <c r="BR864" i="2"/>
  <c r="BS864" i="2" s="1"/>
  <c r="BR916" i="2"/>
  <c r="BS916" i="2" s="1"/>
  <c r="BR876" i="2"/>
  <c r="BS876" i="2" s="1"/>
  <c r="BT884" i="2"/>
  <c r="BU884" i="2" s="1"/>
  <c r="BR932" i="2"/>
  <c r="BS932" i="2" s="1"/>
  <c r="BR944" i="2"/>
  <c r="BS944" i="2" s="1"/>
  <c r="BR948" i="2"/>
  <c r="BS948" i="2" s="1"/>
  <c r="BT948" i="2"/>
  <c r="BU948" i="2" s="1"/>
  <c r="BR868" i="2"/>
  <c r="BS868" i="2" s="1"/>
  <c r="BR924" i="2"/>
  <c r="BS924" i="2" s="1"/>
  <c r="BT920" i="2"/>
  <c r="BU920" i="2" s="1"/>
  <c r="BT908" i="2"/>
  <c r="BU908" i="2" s="1"/>
  <c r="BR908" i="2"/>
  <c r="BS908" i="2" s="1"/>
  <c r="BT892" i="2"/>
  <c r="BU892" i="2" s="1"/>
  <c r="BR892" i="2"/>
  <c r="BS892" i="2" s="1"/>
  <c r="BT876" i="2"/>
  <c r="BU876" i="2" s="1"/>
  <c r="BR860" i="2"/>
  <c r="BS860" i="2" s="1"/>
  <c r="BT860" i="2"/>
  <c r="BU860" i="2" s="1"/>
  <c r="BT944" i="2"/>
  <c r="BU944" i="2" s="1"/>
  <c r="BT932" i="2"/>
  <c r="BU932" i="2"/>
  <c r="BT928" i="2"/>
  <c r="BU928" i="2" s="1"/>
  <c r="BR696" i="2"/>
  <c r="BS696" i="2" s="1"/>
  <c r="BR72" i="2"/>
  <c r="BS72" i="2" s="1"/>
  <c r="BR368" i="2"/>
  <c r="BS368" i="2" s="1"/>
  <c r="BT696" i="2"/>
  <c r="BU696" i="2" s="1"/>
  <c r="BR700" i="2"/>
  <c r="BS700" i="2" s="1"/>
  <c r="BT720" i="2"/>
  <c r="BU720" i="2" s="1"/>
  <c r="BT732" i="2"/>
  <c r="BU732" i="2" s="1"/>
  <c r="BT744" i="2"/>
  <c r="BU744" i="2" s="1"/>
  <c r="BT760" i="2"/>
  <c r="BU760" i="2" s="1"/>
  <c r="BR772" i="2"/>
  <c r="BS772" i="2" s="1"/>
  <c r="BT780" i="2"/>
  <c r="BU780" i="2" s="1"/>
  <c r="BT792" i="2"/>
  <c r="BU792" i="2" s="1"/>
  <c r="BT808" i="2"/>
  <c r="BU808" i="2" s="1"/>
  <c r="BT824" i="2"/>
  <c r="BU824" i="2" s="1"/>
  <c r="BR840" i="2"/>
  <c r="BS840" i="2"/>
  <c r="BT852" i="2"/>
  <c r="BU852" i="2" s="1"/>
  <c r="BR44" i="2"/>
  <c r="BS44" i="2" s="1"/>
  <c r="BR234" i="2"/>
  <c r="BS234" i="2" s="1"/>
  <c r="BR84" i="2"/>
  <c r="BS84" i="2" s="1"/>
  <c r="BR100" i="2"/>
  <c r="BS100" i="2" s="1"/>
  <c r="BT120" i="2"/>
  <c r="BU120" i="2" s="1"/>
  <c r="BR712" i="2"/>
  <c r="BS712" i="2" s="1"/>
  <c r="BR8" i="2"/>
  <c r="BS8" i="2" s="1"/>
  <c r="BR24" i="2"/>
  <c r="BS24" i="2" s="1"/>
  <c r="BT216" i="2"/>
  <c r="BU216" i="2" s="1"/>
  <c r="BR236" i="2"/>
  <c r="BS236" i="2" s="1"/>
  <c r="BR308" i="2"/>
  <c r="BS308" i="2" s="1"/>
  <c r="BT48" i="2"/>
  <c r="BU48" i="2" s="1"/>
  <c r="BR64" i="2"/>
  <c r="BS64" i="2" s="1"/>
  <c r="BT244" i="2"/>
  <c r="BU244" i="2" s="1"/>
  <c r="BR112" i="2"/>
  <c r="BS112" i="2" s="1"/>
  <c r="BT132" i="2"/>
  <c r="BU132" i="2" s="1"/>
  <c r="BR136" i="2"/>
  <c r="BS136" i="2"/>
  <c r="BT144" i="2"/>
  <c r="BU144" i="2" s="1"/>
  <c r="BR168" i="2"/>
  <c r="BS168" i="2" s="1"/>
  <c r="BR268" i="2"/>
  <c r="BS268" i="2" s="1"/>
  <c r="BT292" i="2"/>
  <c r="BU292" i="2" s="1"/>
  <c r="BR360" i="2"/>
  <c r="BS360" i="2" s="1"/>
  <c r="BR376" i="2"/>
  <c r="BS376" i="2" s="1"/>
  <c r="BT396" i="2"/>
  <c r="BU396" i="2" s="1"/>
  <c r="BR488" i="2"/>
  <c r="BS488" i="2" s="1"/>
  <c r="BT496" i="2"/>
  <c r="BU496" i="2"/>
  <c r="BR512" i="2"/>
  <c r="BS512" i="2" s="1"/>
  <c r="BR520" i="2"/>
  <c r="BS520" i="2" s="1"/>
  <c r="BR524" i="2"/>
  <c r="BS524" i="2" s="1"/>
  <c r="BR528" i="2"/>
  <c r="BS528" i="2" s="1"/>
  <c r="BT532" i="2"/>
  <c r="BU532" i="2" s="1"/>
  <c r="BT544" i="2"/>
  <c r="BU544" i="2" s="1"/>
  <c r="BR548" i="2"/>
  <c r="BS548" i="2" s="1"/>
  <c r="BR552" i="2"/>
  <c r="BS552" i="2"/>
  <c r="BT556" i="2"/>
  <c r="BU556" i="2"/>
  <c r="BR560" i="2"/>
  <c r="BS560" i="2" s="1"/>
  <c r="BT564" i="2"/>
  <c r="BU564" i="2" s="1"/>
  <c r="BR568" i="2"/>
  <c r="BS568" i="2" s="1"/>
  <c r="BR572" i="2"/>
  <c r="BS572" i="2" s="1"/>
  <c r="BR576" i="2"/>
  <c r="BS576" i="2" s="1"/>
  <c r="BR450" i="2"/>
  <c r="BS450" i="2" s="1"/>
  <c r="BT588" i="2"/>
  <c r="BU588" i="2" s="1"/>
  <c r="BR592" i="2"/>
  <c r="BS592" i="2" s="1"/>
  <c r="BT596" i="2"/>
  <c r="BU596" i="2" s="1"/>
  <c r="BR600" i="2"/>
  <c r="BS600" i="2" s="1"/>
  <c r="BR604" i="2"/>
  <c r="BS604" i="2" s="1"/>
  <c r="BT608" i="2"/>
  <c r="BU608" i="2" s="1"/>
  <c r="BR615" i="2"/>
  <c r="BS615" i="2" s="1"/>
  <c r="BT620" i="2"/>
  <c r="BU620" i="2" s="1"/>
  <c r="BR632" i="2"/>
  <c r="BS632" i="2"/>
  <c r="BT636" i="2"/>
  <c r="BU636" i="2" s="1"/>
  <c r="BR640" i="2"/>
  <c r="BS640" i="2" s="1"/>
  <c r="BR648" i="2"/>
  <c r="BS648" i="2" s="1"/>
  <c r="BT656" i="2"/>
  <c r="BU656" i="2"/>
  <c r="BT668" i="2"/>
  <c r="BU668" i="2" s="1"/>
  <c r="BR676" i="2"/>
  <c r="BS676" i="2" s="1"/>
  <c r="BT680" i="2"/>
  <c r="BU680" i="2" s="1"/>
  <c r="BT856" i="2"/>
  <c r="BU856" i="2" s="1"/>
  <c r="BR856" i="2"/>
  <c r="BS856" i="2" s="1"/>
  <c r="BR852" i="2"/>
  <c r="BS852" i="2" s="1"/>
  <c r="BT848" i="2"/>
  <c r="BU848" i="2" s="1"/>
  <c r="BR848" i="2"/>
  <c r="BS848" i="2" s="1"/>
  <c r="BR836" i="2"/>
  <c r="BS836" i="2" s="1"/>
  <c r="BT836" i="2"/>
  <c r="BU836" i="2" s="1"/>
  <c r="BR828" i="2"/>
  <c r="BS828" i="2" s="1"/>
  <c r="BT828" i="2"/>
  <c r="BU828" i="2" s="1"/>
  <c r="BR824" i="2"/>
  <c r="BS824" i="2" s="1"/>
  <c r="BT820" i="2"/>
  <c r="BU820" i="2" s="1"/>
  <c r="BR820" i="2"/>
  <c r="BS820" i="2" s="1"/>
  <c r="BR816" i="2"/>
  <c r="BS816" i="2" s="1"/>
  <c r="BT812" i="2"/>
  <c r="BU812" i="2" s="1"/>
  <c r="BR812" i="2"/>
  <c r="BS812" i="2" s="1"/>
  <c r="BR808" i="2"/>
  <c r="BS808" i="2" s="1"/>
  <c r="BT804" i="2"/>
  <c r="BU804" i="2" s="1"/>
  <c r="BR804" i="2"/>
  <c r="BS804" i="2" s="1"/>
  <c r="BT796" i="2"/>
  <c r="BU796" i="2" s="1"/>
  <c r="BR796" i="2"/>
  <c r="BS796" i="2" s="1"/>
  <c r="BT788" i="2"/>
  <c r="BU788" i="2" s="1"/>
  <c r="BR784" i="2"/>
  <c r="BS784" i="2" s="1"/>
  <c r="BT784" i="2"/>
  <c r="BU784" i="2" s="1"/>
  <c r="BR776" i="2"/>
  <c r="BS776" i="2" s="1"/>
  <c r="BT772" i="2"/>
  <c r="BU772" i="2" s="1"/>
  <c r="BT768" i="2"/>
  <c r="BU768" i="2" s="1"/>
  <c r="BR768" i="2"/>
  <c r="BS768" i="2" s="1"/>
  <c r="BT756" i="2"/>
  <c r="BU756" i="2" s="1"/>
  <c r="BR756" i="2"/>
  <c r="BS756" i="2" s="1"/>
  <c r="BT748" i="2"/>
  <c r="BU748" i="2" s="1"/>
  <c r="BR748" i="2"/>
  <c r="BS748" i="2" s="1"/>
  <c r="BT740" i="2"/>
  <c r="BU740" i="2" s="1"/>
  <c r="BT736" i="2"/>
  <c r="BU736" i="2" s="1"/>
  <c r="BR736" i="2"/>
  <c r="BS736" i="2" s="1"/>
  <c r="BT724" i="2"/>
  <c r="BU724" i="2" s="1"/>
  <c r="BR724" i="2"/>
  <c r="BS724" i="2" s="1"/>
  <c r="BR720" i="2"/>
  <c r="BS720" i="2" s="1"/>
  <c r="BT716" i="2"/>
  <c r="BU716" i="2" s="1"/>
  <c r="BR716" i="2"/>
  <c r="BS716" i="2" s="1"/>
  <c r="BR708" i="2"/>
  <c r="BS708" i="2" s="1"/>
  <c r="BR704" i="2"/>
  <c r="BS704" i="2"/>
  <c r="BT704" i="2"/>
  <c r="BU704" i="2" s="1"/>
  <c r="BT700" i="2"/>
  <c r="BU700" i="2" s="1"/>
  <c r="BR692" i="2"/>
  <c r="BS692" i="2" s="1"/>
  <c r="BT692" i="2"/>
  <c r="BU692" i="2" s="1"/>
  <c r="BT688" i="2"/>
  <c r="BU688" i="2" s="1"/>
  <c r="BR688" i="2"/>
  <c r="BS688" i="2" s="1"/>
  <c r="BT684" i="2"/>
  <c r="BU684" i="2" s="1"/>
  <c r="BR684" i="2"/>
  <c r="BS684" i="2" s="1"/>
  <c r="BT672" i="2"/>
  <c r="BU672" i="2" s="1"/>
  <c r="BR664" i="2"/>
  <c r="BS664" i="2" s="1"/>
  <c r="BT660" i="2"/>
  <c r="BU660" i="2" s="1"/>
  <c r="BR660" i="2"/>
  <c r="BS660" i="2" s="1"/>
  <c r="BR652" i="2"/>
  <c r="BS652" i="2" s="1"/>
  <c r="BT628" i="2"/>
  <c r="BU628" i="2" s="1"/>
  <c r="BR628" i="2"/>
  <c r="BS628" i="2" s="1"/>
  <c r="BT624" i="2"/>
  <c r="BU624" i="2" s="1"/>
  <c r="BT612" i="2"/>
  <c r="BU612" i="2" s="1"/>
  <c r="BR612" i="2"/>
  <c r="BS612" i="2" s="1"/>
  <c r="BR540" i="2"/>
  <c r="BS540" i="2" s="1"/>
  <c r="BT504" i="2"/>
  <c r="BU504" i="2" s="1"/>
  <c r="BR500" i="2"/>
  <c r="BS500" i="2" s="1"/>
  <c r="BR484" i="2"/>
  <c r="BS484" i="2" s="1"/>
  <c r="BT456" i="2"/>
  <c r="BU456" i="2" s="1"/>
  <c r="BT432" i="2"/>
  <c r="BU432" i="2" s="1"/>
  <c r="BY392" i="2"/>
  <c r="BT408" i="2"/>
  <c r="BU408" i="2" s="1"/>
  <c r="BT316" i="2"/>
  <c r="BU316" i="2" s="1"/>
  <c r="BT308" i="2"/>
  <c r="BU308" i="2" s="1"/>
  <c r="BR304" i="2"/>
  <c r="BS304" i="2" s="1"/>
  <c r="BR288" i="2"/>
  <c r="BS288" i="2" s="1"/>
  <c r="BR280" i="2"/>
  <c r="BS280" i="2" s="1"/>
  <c r="BR264" i="2"/>
  <c r="BS264" i="2" s="1"/>
  <c r="BT260" i="2"/>
  <c r="BU260" i="2"/>
  <c r="BT248" i="2"/>
  <c r="BU248" i="2" s="1"/>
  <c r="BR248" i="2"/>
  <c r="BS248" i="2" s="1"/>
  <c r="BT236" i="2"/>
  <c r="BU236" i="2" s="1"/>
  <c r="BR232" i="2"/>
  <c r="BS232" i="2" s="1"/>
  <c r="BT228" i="2"/>
  <c r="BU228" i="2" s="1"/>
  <c r="BT224" i="2"/>
  <c r="BU224" i="2" s="1"/>
  <c r="BR216" i="2"/>
  <c r="BS216" i="2" s="1"/>
  <c r="BR208" i="2"/>
  <c r="BS208" i="2" s="1"/>
  <c r="BT196" i="2"/>
  <c r="BU196" i="2" s="1"/>
  <c r="BR196" i="2"/>
  <c r="BS196" i="2" s="1"/>
  <c r="BR192" i="2"/>
  <c r="BS192" i="2" s="1"/>
  <c r="BT192" i="2"/>
  <c r="BU192" i="2" s="1"/>
  <c r="BT172" i="2"/>
  <c r="BU172" i="2" s="1"/>
  <c r="BT164" i="2"/>
  <c r="BU164" i="2" s="1"/>
  <c r="BR160" i="2"/>
  <c r="BS160" i="2" s="1"/>
  <c r="BR156" i="2"/>
  <c r="BS156" i="2" s="1"/>
  <c r="BT156" i="2"/>
  <c r="BU156" i="2" s="1"/>
  <c r="BR148" i="2"/>
  <c r="BS148" i="2" s="1"/>
  <c r="BY132" i="2"/>
  <c r="BY108" i="2"/>
  <c r="BR104" i="2"/>
  <c r="BS104" i="2" s="1"/>
  <c r="BT72" i="2"/>
  <c r="BU72" i="2" s="1"/>
  <c r="BT8" i="2"/>
  <c r="BU8" i="2" s="1"/>
  <c r="BR52" i="2"/>
  <c r="BS52" i="2" s="1"/>
  <c r="BT104" i="2"/>
  <c r="BU104" i="2" s="1"/>
  <c r="BT264" i="2"/>
  <c r="BU264" i="2" s="1"/>
  <c r="BT664" i="2"/>
  <c r="BU664" i="2" s="1"/>
  <c r="BR744" i="2"/>
  <c r="BS744" i="2" s="1"/>
  <c r="BT712" i="2"/>
  <c r="BU712" i="2" s="1"/>
  <c r="BR728" i="2"/>
  <c r="BS728" i="2" s="1"/>
  <c r="BR740" i="2"/>
  <c r="BS740" i="2" s="1"/>
  <c r="BT752" i="2"/>
  <c r="BU752" i="2" s="1"/>
  <c r="BT764" i="2"/>
  <c r="BU764" i="2"/>
  <c r="BT776" i="2"/>
  <c r="BU776" i="2" s="1"/>
  <c r="BR788" i="2"/>
  <c r="BS788" i="2" s="1"/>
  <c r="BT800" i="2"/>
  <c r="BU800" i="2" s="1"/>
  <c r="BT816" i="2"/>
  <c r="BU816" i="2" s="1"/>
  <c r="BR832" i="2"/>
  <c r="BS832" i="2" s="1"/>
  <c r="BT844" i="2"/>
  <c r="BU844" i="2" s="1"/>
  <c r="BT44" i="2"/>
  <c r="BU44" i="2" s="1"/>
  <c r="BT234" i="2"/>
  <c r="BU234" i="2" s="1"/>
  <c r="BT84" i="2"/>
  <c r="BU84" i="2" s="1"/>
  <c r="BT100" i="2"/>
  <c r="BU100" i="2" s="1"/>
  <c r="BR120" i="2"/>
  <c r="BS120" i="2" s="1"/>
  <c r="BR152" i="2"/>
  <c r="BS152" i="2" s="1"/>
  <c r="BT12" i="2"/>
  <c r="BU12" i="2" s="1"/>
  <c r="BT160" i="2"/>
  <c r="BU160" i="2" s="1"/>
  <c r="BT208" i="2"/>
  <c r="BU208" i="2" s="1"/>
  <c r="BR228" i="2"/>
  <c r="BS228" i="2" s="1"/>
  <c r="BR260" i="2"/>
  <c r="BS260" i="2" s="1"/>
  <c r="BT288" i="2"/>
  <c r="BU288" i="2" s="1"/>
  <c r="BR316" i="2"/>
  <c r="BS316" i="2" s="1"/>
  <c r="BR356" i="2"/>
  <c r="BS356" i="2" s="1"/>
  <c r="BR480" i="2"/>
  <c r="BS480" i="2" s="1"/>
  <c r="BT16" i="2"/>
  <c r="BU16" i="2" s="1"/>
  <c r="BR76" i="2"/>
  <c r="BS76" i="2" s="1"/>
  <c r="BT24" i="2"/>
  <c r="BU24" i="2" s="1"/>
  <c r="BR28" i="2"/>
  <c r="BS28" i="2" s="1"/>
  <c r="BR32" i="2"/>
  <c r="BS32" i="2" s="1"/>
  <c r="BT96" i="2"/>
  <c r="BU96" i="2" s="1"/>
  <c r="BR48" i="2"/>
  <c r="BS48" i="2" s="1"/>
  <c r="BT52" i="2"/>
  <c r="BU52" i="2" s="1"/>
  <c r="BR60" i="2"/>
  <c r="BS60" i="2" s="1"/>
  <c r="BT68" i="2"/>
  <c r="BU68" i="2" s="1"/>
  <c r="BR68" i="2"/>
  <c r="BS68" i="2" s="1"/>
  <c r="BR108" i="2"/>
  <c r="BS108" i="2" s="1"/>
  <c r="BT112" i="2"/>
  <c r="BU112" i="2" s="1"/>
  <c r="BT116" i="2"/>
  <c r="BU116" i="2" s="1"/>
  <c r="BR124" i="2"/>
  <c r="BS124" i="2" s="1"/>
  <c r="BT128" i="2"/>
  <c r="BU128" i="2" s="1"/>
  <c r="BR132" i="2"/>
  <c r="BS132" i="2" s="1"/>
  <c r="BT136" i="2"/>
  <c r="BU136" i="2" s="1"/>
  <c r="BR140" i="2"/>
  <c r="BS140" i="2" s="1"/>
  <c r="BR144" i="2"/>
  <c r="BS144" i="2" s="1"/>
  <c r="BT168" i="2"/>
  <c r="BU168" i="2"/>
  <c r="BT176" i="2"/>
  <c r="BU176" i="2" s="1"/>
  <c r="BR180" i="2"/>
  <c r="BS180" i="2" s="1"/>
  <c r="BT184" i="2"/>
  <c r="BU184" i="2" s="1"/>
  <c r="BR188" i="2"/>
  <c r="BS188" i="2" s="1"/>
  <c r="BT200" i="2"/>
  <c r="BU200" i="2" s="1"/>
  <c r="BR204" i="2"/>
  <c r="BS204" i="2" s="1"/>
  <c r="BT212" i="2"/>
  <c r="BU212" i="2" s="1"/>
  <c r="BT220" i="2"/>
  <c r="BU220" i="2" s="1"/>
  <c r="BR240" i="2"/>
  <c r="BS240" i="2" s="1"/>
  <c r="BR387" i="2"/>
  <c r="BS387" i="2" s="1"/>
  <c r="BT252" i="2"/>
  <c r="BU252" i="2" s="1"/>
  <c r="BT256" i="2"/>
  <c r="BU256" i="2" s="1"/>
  <c r="BT268" i="2"/>
  <c r="BU268" i="2" s="1"/>
  <c r="BT272" i="2"/>
  <c r="BU272" i="2" s="1"/>
  <c r="BT276" i="2"/>
  <c r="BU276" i="2" s="1"/>
  <c r="BT284" i="2"/>
  <c r="BU284" i="2" s="1"/>
  <c r="BR292" i="2"/>
  <c r="BS292" i="2" s="1"/>
  <c r="BT296" i="2"/>
  <c r="BU296" i="2" s="1"/>
  <c r="BR300" i="2"/>
  <c r="BS300" i="2" s="1"/>
  <c r="BR312" i="2"/>
  <c r="BS312" i="2" s="1"/>
  <c r="BR320" i="2"/>
  <c r="BS320" i="2" s="1"/>
  <c r="BT328" i="2"/>
  <c r="BU328" i="2" s="1"/>
  <c r="BT336" i="2"/>
  <c r="BU336" i="2" s="1"/>
  <c r="BT344" i="2"/>
  <c r="BU344" i="2" s="1"/>
  <c r="BT348" i="2"/>
  <c r="BU348" i="2" s="1"/>
  <c r="BT352" i="2"/>
  <c r="BU352" i="2"/>
  <c r="BT360" i="2"/>
  <c r="BU360" i="2" s="1"/>
  <c r="BT376" i="2"/>
  <c r="BU376" i="2"/>
  <c r="BT380" i="2"/>
  <c r="BU380" i="2" s="1"/>
  <c r="BT384" i="2"/>
  <c r="BU384" i="2" s="1"/>
  <c r="BT388" i="2"/>
  <c r="BU388" i="2" s="1"/>
  <c r="BR392" i="2"/>
  <c r="BS392" i="2" s="1"/>
  <c r="BR396" i="2"/>
  <c r="BS396" i="2" s="1"/>
  <c r="BT400" i="2"/>
  <c r="BU400" i="2" s="1"/>
  <c r="BT404" i="2"/>
  <c r="BU404" i="2" s="1"/>
  <c r="BR411" i="2"/>
  <c r="BS411" i="2" s="1"/>
  <c r="BT412" i="2"/>
  <c r="BU412" i="2" s="1"/>
  <c r="BR56" i="2"/>
  <c r="BS56" i="2" s="1"/>
  <c r="BR424" i="2"/>
  <c r="BS424" i="2" s="1"/>
  <c r="BT428" i="2"/>
  <c r="BU428" i="2" s="1"/>
  <c r="BR436" i="2"/>
  <c r="BS436" i="2" s="1"/>
  <c r="BR422" i="2"/>
  <c r="BS422" i="2" s="1"/>
  <c r="BR444" i="2"/>
  <c r="BS444" i="2" s="1"/>
  <c r="BR448" i="2"/>
  <c r="BS448" i="2" s="1"/>
  <c r="BR452" i="2"/>
  <c r="BS452" i="2" s="1"/>
  <c r="BT460" i="2"/>
  <c r="BU460" i="2" s="1"/>
  <c r="BR464" i="2"/>
  <c r="BS464" i="2" s="1"/>
  <c r="BR468" i="2"/>
  <c r="BS468" i="2" s="1"/>
  <c r="BT472" i="2"/>
  <c r="BU472" i="2" s="1"/>
  <c r="BT476" i="2"/>
  <c r="BU476" i="2" s="1"/>
  <c r="BT488" i="2"/>
  <c r="BU488" i="2" s="1"/>
  <c r="BT492" i="2"/>
  <c r="BU492" i="2" s="1"/>
  <c r="BR496" i="2"/>
  <c r="BS496" i="2" s="1"/>
  <c r="BT508" i="2"/>
  <c r="BU508" i="2" s="1"/>
  <c r="BT512" i="2"/>
  <c r="BU512" i="2" s="1"/>
  <c r="BR516" i="2"/>
  <c r="BS516" i="2"/>
  <c r="BT520" i="2"/>
  <c r="BU520" i="2" s="1"/>
  <c r="BT524" i="2"/>
  <c r="BU524" i="2"/>
  <c r="BT528" i="2"/>
  <c r="BU528" i="2" s="1"/>
  <c r="BR532" i="2"/>
  <c r="BS532" i="2" s="1"/>
  <c r="BT536" i="2"/>
  <c r="BU536" i="2" s="1"/>
  <c r="BR544" i="2"/>
  <c r="BS544" i="2"/>
  <c r="BT548" i="2"/>
  <c r="BU548" i="2" s="1"/>
  <c r="BT552" i="2"/>
  <c r="BU552" i="2" s="1"/>
  <c r="BR556" i="2"/>
  <c r="BS556" i="2" s="1"/>
  <c r="BT560" i="2"/>
  <c r="BU560" i="2" s="1"/>
  <c r="BR564" i="2"/>
  <c r="BS564" i="2" s="1"/>
  <c r="BT568" i="2"/>
  <c r="BU568" i="2" s="1"/>
  <c r="BT572" i="2"/>
  <c r="BU572" i="2" s="1"/>
  <c r="BT576" i="2"/>
  <c r="BU576" i="2" s="1"/>
  <c r="BT450" i="2"/>
  <c r="BU450" i="2" s="1"/>
  <c r="BR588" i="2"/>
  <c r="BS588" i="2" s="1"/>
  <c r="BT592" i="2"/>
  <c r="BU592" i="2" s="1"/>
  <c r="BR596" i="2"/>
  <c r="BS596" i="2" s="1"/>
  <c r="BT600" i="2"/>
  <c r="BU600" i="2" s="1"/>
  <c r="BT604" i="2"/>
  <c r="BU604" i="2" s="1"/>
  <c r="BR608" i="2"/>
  <c r="BS608" i="2" s="1"/>
  <c r="BT615" i="2"/>
  <c r="BU615" i="2"/>
  <c r="BR620" i="2"/>
  <c r="BS620" i="2" s="1"/>
  <c r="BT632" i="2"/>
  <c r="BU632" i="2" s="1"/>
  <c r="BR636" i="2"/>
  <c r="BS636" i="2" s="1"/>
  <c r="BT640" i="2"/>
  <c r="BU640" i="2"/>
  <c r="BT648" i="2"/>
  <c r="BU648" i="2" s="1"/>
  <c r="BR656" i="2"/>
  <c r="BS656" i="2" s="1"/>
  <c r="BR668" i="2"/>
  <c r="BS668" i="2" s="1"/>
  <c r="BT676" i="2"/>
  <c r="BU676" i="2"/>
  <c r="BR680" i="2"/>
  <c r="BS680" i="2" s="1"/>
  <c r="BT970" i="2"/>
  <c r="BU970" i="2" s="1"/>
  <c r="BR970" i="2"/>
  <c r="BS970" i="2" s="1"/>
  <c r="BT966" i="2"/>
  <c r="BU966" i="2" s="1"/>
  <c r="BT962" i="2"/>
  <c r="BU962" i="2" s="1"/>
  <c r="BR962" i="2"/>
  <c r="BS962" i="2" s="1"/>
  <c r="BT958" i="2"/>
  <c r="BU958" i="2" s="1"/>
  <c r="BR958" i="2"/>
  <c r="BS958" i="2" s="1"/>
  <c r="BR954" i="2"/>
  <c r="BS954" i="2" s="1"/>
  <c r="BT954" i="2"/>
  <c r="BU954" i="2" s="1"/>
  <c r="BR950" i="2"/>
  <c r="BS950" i="2" s="1"/>
  <c r="BT946" i="2"/>
  <c r="BU946" i="2" s="1"/>
  <c r="BR946" i="2"/>
  <c r="BS946" i="2" s="1"/>
  <c r="BT942" i="2"/>
  <c r="BU942" i="2" s="1"/>
  <c r="BR942" i="2"/>
  <c r="BS942" i="2" s="1"/>
  <c r="BR938" i="2"/>
  <c r="BS938" i="2" s="1"/>
  <c r="BT930" i="2"/>
  <c r="BU930" i="2" s="1"/>
  <c r="BR362" i="2"/>
  <c r="BS362" i="2" s="1"/>
  <c r="BR314" i="2"/>
  <c r="BS314" i="2" s="1"/>
  <c r="BR290" i="2"/>
  <c r="BS290" i="2" s="1"/>
  <c r="BT258" i="2"/>
  <c r="BU258" i="2" s="1"/>
  <c r="BT250" i="2"/>
  <c r="BU250" i="2" s="1"/>
  <c r="BT226" i="2"/>
  <c r="BU226" i="2" s="1"/>
  <c r="BR218" i="2"/>
  <c r="BS218" i="2" s="1"/>
  <c r="BY210" i="2"/>
  <c r="BR182" i="2"/>
  <c r="BS182" i="2" s="1"/>
  <c r="BT170" i="2"/>
  <c r="BU170" i="2" s="1"/>
  <c r="BR166" i="2"/>
  <c r="BS166" i="2"/>
  <c r="BR150" i="2"/>
  <c r="BS150" i="2" s="1"/>
  <c r="BY138" i="2"/>
  <c r="BR705" i="2"/>
  <c r="BS705" i="2" s="1"/>
  <c r="BR629" i="2"/>
  <c r="BS629" i="2" s="1"/>
  <c r="BT584" i="2"/>
  <c r="BU584" i="2" s="1"/>
  <c r="BR584" i="2"/>
  <c r="BS584" i="2" s="1"/>
  <c r="BT521" i="2"/>
  <c r="BU521" i="2" s="1"/>
  <c r="BR423" i="2"/>
  <c r="BS423" i="2" s="1"/>
  <c r="BR40" i="2"/>
  <c r="BS40" i="2" s="1"/>
  <c r="BT40" i="2"/>
  <c r="BU40" i="2" s="1"/>
  <c r="BT425" i="2"/>
  <c r="BU425" i="2" s="1"/>
  <c r="BT397" i="2"/>
  <c r="BU397" i="2" s="1"/>
  <c r="BR39" i="2"/>
  <c r="BS39" i="2" s="1"/>
  <c r="BT39" i="2"/>
  <c r="BU39" i="2" s="1"/>
  <c r="BT407" i="2"/>
  <c r="BU407" i="2" s="1"/>
  <c r="BR407" i="2"/>
  <c r="BS407" i="2" s="1"/>
  <c r="BR341" i="2"/>
  <c r="BS341" i="2" s="1"/>
  <c r="BT333" i="2"/>
  <c r="BU333" i="2" s="1"/>
  <c r="BT325" i="2"/>
  <c r="BU325" i="2" s="1"/>
  <c r="BT321" i="2"/>
  <c r="BU321" i="2" s="1"/>
  <c r="BT309" i="2"/>
  <c r="BU309" i="2" s="1"/>
  <c r="BR305" i="2"/>
  <c r="BS305" i="2" s="1"/>
  <c r="BR269" i="2"/>
  <c r="BS269" i="2" s="1"/>
  <c r="BT406" i="2"/>
  <c r="BU406" i="2" s="1"/>
  <c r="BR406" i="2"/>
  <c r="BS406" i="2" s="1"/>
  <c r="BR623" i="2"/>
  <c r="BS623" i="2" s="1"/>
  <c r="BT623" i="2"/>
  <c r="BU623" i="2" s="1"/>
  <c r="BR241" i="2"/>
  <c r="BS241" i="2" s="1"/>
  <c r="BT9" i="2"/>
  <c r="BU9" i="2" s="1"/>
  <c r="BR157" i="2"/>
  <c r="BS157" i="2" s="1"/>
  <c r="BR129" i="2"/>
  <c r="BS129" i="2" s="1"/>
  <c r="BT901" i="2"/>
  <c r="BU901" i="2" s="1"/>
  <c r="BT33" i="2"/>
  <c r="BU33" i="2" s="1"/>
  <c r="BR88" i="2"/>
  <c r="BS88" i="2" s="1"/>
  <c r="BT103" i="2"/>
  <c r="BU103" i="2" s="1"/>
  <c r="BR198" i="2"/>
  <c r="BS198" i="2" s="1"/>
  <c r="BT89" i="2"/>
  <c r="BU89" i="2" s="1"/>
  <c r="BR97" i="2"/>
  <c r="BS97" i="2" s="1"/>
  <c r="BR364" i="2"/>
  <c r="BS364" i="2" s="1"/>
  <c r="BR229" i="2"/>
  <c r="BS229" i="2" s="1"/>
  <c r="BT289" i="2"/>
  <c r="BU289" i="2" s="1"/>
  <c r="BR313" i="2"/>
  <c r="BS313" i="2" s="1"/>
  <c r="BR349" i="2"/>
  <c r="BS349" i="2" s="1"/>
  <c r="BR373" i="2"/>
  <c r="BS373" i="2" s="1"/>
  <c r="BT485" i="2"/>
  <c r="BU485" i="2" s="1"/>
  <c r="BT641" i="2"/>
  <c r="BU641" i="2" s="1"/>
  <c r="BT13" i="2"/>
  <c r="BU13" i="2" s="1"/>
  <c r="BT88" i="2"/>
  <c r="BU88" i="2" s="1"/>
  <c r="BR103" i="2"/>
  <c r="BS103" i="2" s="1"/>
  <c r="BT198" i="2"/>
  <c r="BU198" i="2" s="1"/>
  <c r="BT121" i="2"/>
  <c r="BU121" i="2" s="1"/>
  <c r="BR149" i="2"/>
  <c r="BS149" i="2" s="1"/>
  <c r="BR173" i="2"/>
  <c r="BS173" i="2" s="1"/>
  <c r="BR181" i="2"/>
  <c r="BS181" i="2" s="1"/>
  <c r="BR378" i="2"/>
  <c r="BS378" i="2" s="1"/>
  <c r="BR293" i="2"/>
  <c r="BS293" i="2" s="1"/>
  <c r="BR357" i="2"/>
  <c r="BS357" i="2" s="1"/>
  <c r="BT381" i="2"/>
  <c r="BU381" i="2" s="1"/>
  <c r="BT409" i="2"/>
  <c r="BU409" i="2" s="1"/>
  <c r="BR469" i="2"/>
  <c r="BS469" i="2" s="1"/>
  <c r="BR541" i="2"/>
  <c r="BS541" i="2" s="1"/>
  <c r="BR581" i="2"/>
  <c r="BS581" i="2" s="1"/>
  <c r="BT597" i="2"/>
  <c r="BU597" i="2" s="1"/>
  <c r="BT657" i="2"/>
  <c r="BU657" i="2" s="1"/>
  <c r="BR697" i="2"/>
  <c r="BS697" i="2" s="1"/>
  <c r="BR749" i="2"/>
  <c r="BS749" i="2" s="1"/>
  <c r="BR797" i="2"/>
  <c r="BS797" i="2" s="1"/>
  <c r="BT837" i="2"/>
  <c r="BU837" i="2" s="1"/>
  <c r="BR873" i="2"/>
  <c r="BS873" i="2" s="1"/>
  <c r="BR897" i="2"/>
  <c r="BS897" i="2" s="1"/>
  <c r="BT893" i="2"/>
  <c r="BU893" i="2" s="1"/>
  <c r="BT825" i="2"/>
  <c r="BU825" i="2" s="1"/>
  <c r="BR821" i="2"/>
  <c r="BS821" i="2" s="1"/>
  <c r="BT801" i="2"/>
  <c r="BU801" i="2" s="1"/>
  <c r="CA785" i="2"/>
  <c r="BT785" i="2"/>
  <c r="BU785" i="2" s="1"/>
  <c r="CA781" i="2"/>
  <c r="CA777" i="2"/>
  <c r="CA773" i="2"/>
  <c r="BR773" i="2"/>
  <c r="BS773" i="2" s="1"/>
  <c r="BT769" i="2"/>
  <c r="BU769" i="2" s="1"/>
  <c r="CA769" i="2"/>
  <c r="CA761" i="2"/>
  <c r="CA753" i="2"/>
  <c r="BT749" i="2"/>
  <c r="BU749" i="2"/>
  <c r="CA749" i="2"/>
  <c r="CA741" i="2"/>
  <c r="CA737" i="2"/>
  <c r="CA729" i="2"/>
  <c r="CA725" i="2"/>
  <c r="CA721" i="2"/>
  <c r="BT721" i="2"/>
  <c r="BU721" i="2"/>
  <c r="BR717" i="2"/>
  <c r="BS717" i="2" s="1"/>
  <c r="CA717" i="2"/>
  <c r="CA705" i="2"/>
  <c r="BT705" i="2"/>
  <c r="BU705" i="2" s="1"/>
  <c r="CA701" i="2"/>
  <c r="CA673" i="2"/>
  <c r="CA665" i="2"/>
  <c r="BT665" i="2"/>
  <c r="BU665" i="2" s="1"/>
  <c r="BR657" i="2"/>
  <c r="BS657" i="2" s="1"/>
  <c r="CA653" i="2"/>
  <c r="CA649" i="2"/>
  <c r="CA645" i="2"/>
  <c r="BR645" i="2"/>
  <c r="BS645" i="2"/>
  <c r="CA637" i="2"/>
  <c r="BT637" i="2"/>
  <c r="BU637" i="2" s="1"/>
  <c r="CA633" i="2"/>
  <c r="CA629" i="2"/>
  <c r="CA625" i="2"/>
  <c r="CA621" i="2"/>
  <c r="BR613" i="2"/>
  <c r="BS613" i="2" s="1"/>
  <c r="CA613" i="2"/>
  <c r="BT609" i="2"/>
  <c r="BU609" i="2" s="1"/>
  <c r="CA609" i="2"/>
  <c r="CA601" i="2"/>
  <c r="BT601" i="2"/>
  <c r="BU601" i="2" s="1"/>
  <c r="BR601" i="2"/>
  <c r="BS601" i="2" s="1"/>
  <c r="CA597" i="2"/>
  <c r="BR593" i="2"/>
  <c r="BS593" i="2" s="1"/>
  <c r="CA593" i="2"/>
  <c r="CA589" i="2"/>
  <c r="BR589" i="2"/>
  <c r="BS589" i="2" s="1"/>
  <c r="CA585" i="2"/>
  <c r="CA581" i="2"/>
  <c r="CA573" i="2"/>
  <c r="CA569" i="2"/>
  <c r="BT569" i="2"/>
  <c r="BU569" i="2" s="1"/>
  <c r="CA565" i="2"/>
  <c r="CA557" i="2"/>
  <c r="CA553" i="2"/>
  <c r="CA549" i="2"/>
  <c r="CA537" i="2"/>
  <c r="BR537" i="2"/>
  <c r="BS537" i="2"/>
  <c r="CA533" i="2"/>
  <c r="CA529" i="2"/>
  <c r="BR529" i="2"/>
  <c r="BS529" i="2" s="1"/>
  <c r="CA525" i="2"/>
  <c r="CA517" i="2"/>
  <c r="BR513" i="2"/>
  <c r="BS513" i="2"/>
  <c r="CA513" i="2"/>
  <c r="BR501" i="2"/>
  <c r="BS501" i="2" s="1"/>
  <c r="CA501" i="2"/>
  <c r="CA497" i="2"/>
  <c r="CA493" i="2"/>
  <c r="CA485" i="2"/>
  <c r="CA481" i="2"/>
  <c r="BR481" i="2"/>
  <c r="BS481" i="2" s="1"/>
  <c r="CA469" i="2"/>
  <c r="BT469" i="2"/>
  <c r="BU469" i="2" s="1"/>
  <c r="BT465" i="2"/>
  <c r="BU465" i="2" s="1"/>
  <c r="CA465" i="2"/>
  <c r="CA453" i="2"/>
  <c r="BR453" i="2"/>
  <c r="BS453" i="2" s="1"/>
  <c r="CA449" i="2"/>
  <c r="BT445" i="2"/>
  <c r="BU445" i="2" s="1"/>
  <c r="CA445" i="2"/>
  <c r="BR445" i="2"/>
  <c r="BS445" i="2" s="1"/>
  <c r="CA441" i="2"/>
  <c r="BR437" i="2"/>
  <c r="BS437" i="2"/>
  <c r="CA437" i="2"/>
  <c r="BT437" i="2"/>
  <c r="BU437" i="2" s="1"/>
  <c r="CA421" i="2"/>
  <c r="BR421" i="2"/>
  <c r="BS421" i="2" s="1"/>
  <c r="CA417" i="2"/>
  <c r="CA409" i="2"/>
  <c r="CA405" i="2"/>
  <c r="BT405" i="2"/>
  <c r="BU405" i="2" s="1"/>
  <c r="CA401" i="2"/>
  <c r="CA393" i="2"/>
  <c r="BR393" i="2"/>
  <c r="BS393" i="2" s="1"/>
  <c r="CA389" i="2"/>
  <c r="CA381" i="2"/>
  <c r="CA377" i="2"/>
  <c r="CA373" i="2"/>
  <c r="CA365" i="2"/>
  <c r="CA361" i="2"/>
  <c r="CA353" i="2"/>
  <c r="CA349" i="2"/>
  <c r="CA345" i="2"/>
  <c r="CA337" i="2"/>
  <c r="CA333" i="2"/>
  <c r="CA317" i="2"/>
  <c r="CA313" i="2"/>
  <c r="CA309" i="2"/>
  <c r="CA305" i="2"/>
  <c r="CA301" i="2"/>
  <c r="CA297" i="2"/>
  <c r="BR289" i="2"/>
  <c r="BS289" i="2" s="1"/>
  <c r="CA289" i="2"/>
  <c r="CA285" i="2"/>
  <c r="BT285" i="2"/>
  <c r="BU285" i="2" s="1"/>
  <c r="CA281" i="2"/>
  <c r="CA277" i="2"/>
  <c r="CA273" i="2"/>
  <c r="CA269" i="2"/>
  <c r="CA265" i="2"/>
  <c r="CA257" i="2"/>
  <c r="CA245" i="2"/>
  <c r="BR245" i="2"/>
  <c r="BS245" i="2" s="1"/>
  <c r="CA233" i="2"/>
  <c r="CA229" i="2"/>
  <c r="CA225" i="2"/>
  <c r="BR225" i="2"/>
  <c r="BS225" i="2" s="1"/>
  <c r="CA221" i="2"/>
  <c r="CA217" i="2"/>
  <c r="CA213" i="2"/>
  <c r="CA209" i="2"/>
  <c r="BT205" i="2"/>
  <c r="BU205" i="2" s="1"/>
  <c r="CA205" i="2"/>
  <c r="CA201" i="2"/>
  <c r="BT201" i="2"/>
  <c r="BU201" i="2" s="1"/>
  <c r="CA197" i="2"/>
  <c r="CA193" i="2"/>
  <c r="CA189" i="2"/>
  <c r="CA185" i="2"/>
  <c r="BR185" i="2"/>
  <c r="BS185" i="2" s="1"/>
  <c r="CA181" i="2"/>
  <c r="CA177" i="2"/>
  <c r="BR177" i="2"/>
  <c r="BS177" i="2"/>
  <c r="CA165" i="2"/>
  <c r="CA161" i="2"/>
  <c r="BT161" i="2"/>
  <c r="BU161" i="2" s="1"/>
  <c r="CA157" i="2"/>
  <c r="CA153" i="2"/>
  <c r="CA149" i="2"/>
  <c r="CA145" i="2"/>
  <c r="BR145" i="2"/>
  <c r="BS145" i="2" s="1"/>
  <c r="BT141" i="2"/>
  <c r="BU141" i="2" s="1"/>
  <c r="CA141" i="2"/>
  <c r="CA137" i="2"/>
  <c r="CA133" i="2"/>
  <c r="CA129" i="2"/>
  <c r="BT129" i="2"/>
  <c r="BU129" i="2" s="1"/>
  <c r="CA125" i="2"/>
  <c r="CA121" i="2"/>
  <c r="CA117" i="2"/>
  <c r="BR117" i="2"/>
  <c r="BS117" i="2" s="1"/>
  <c r="CA113" i="2"/>
  <c r="CA109" i="2"/>
  <c r="CA105" i="2"/>
  <c r="BT105" i="2"/>
  <c r="BU105" i="2" s="1"/>
  <c r="CA101" i="2"/>
  <c r="BT97" i="2"/>
  <c r="BU97" i="2" s="1"/>
  <c r="CA97" i="2"/>
  <c r="CA85" i="2"/>
  <c r="CA81" i="2"/>
  <c r="CA77" i="2"/>
  <c r="BT77" i="2"/>
  <c r="BU77" i="2" s="1"/>
  <c r="CA73" i="2"/>
  <c r="CA69" i="2"/>
  <c r="BT69" i="2"/>
  <c r="BU69" i="2" s="1"/>
  <c r="CA65" i="2"/>
  <c r="CA61" i="2"/>
  <c r="BT61" i="2"/>
  <c r="BU61" i="2" s="1"/>
  <c r="CA57" i="2"/>
  <c r="BT57" i="2"/>
  <c r="BU57" i="2" s="1"/>
  <c r="CA53" i="2"/>
  <c r="CA49" i="2"/>
  <c r="BT49" i="2"/>
  <c r="BU49" i="2" s="1"/>
  <c r="CA45" i="2"/>
  <c r="CA41" i="2"/>
  <c r="BR41" i="2"/>
  <c r="BS41" i="2" s="1"/>
  <c r="CA37" i="2"/>
  <c r="CA33" i="2"/>
  <c r="CA29" i="2"/>
  <c r="CA25" i="2"/>
  <c r="BR25" i="2"/>
  <c r="BS25" i="2" s="1"/>
  <c r="CA21" i="2"/>
  <c r="BT21" i="2"/>
  <c r="BU21" i="2" s="1"/>
  <c r="CA17" i="2"/>
  <c r="CA13" i="2"/>
  <c r="CA786" i="2"/>
  <c r="CA778" i="2"/>
  <c r="CA774" i="2"/>
  <c r="CA770" i="2"/>
  <c r="CA762" i="2"/>
  <c r="CA750" i="2"/>
  <c r="CA742" i="2"/>
  <c r="CA734" i="2"/>
  <c r="CA726" i="2"/>
  <c r="CA718" i="2"/>
  <c r="CA710" i="2"/>
  <c r="CA702" i="2"/>
  <c r="CA698" i="2"/>
  <c r="CA674" i="2"/>
  <c r="CA670" i="2"/>
  <c r="CA666" i="2"/>
  <c r="CA646" i="2"/>
  <c r="CA634" i="2"/>
  <c r="CA622" i="2"/>
  <c r="BR618" i="2"/>
  <c r="BS618" i="2" s="1"/>
  <c r="BT618" i="2"/>
  <c r="BU618" i="2"/>
  <c r="BR606" i="2"/>
  <c r="BS606" i="2" s="1"/>
  <c r="BT606" i="2"/>
  <c r="BU606" i="2" s="1"/>
  <c r="BR602" i="2"/>
  <c r="BS602" i="2" s="1"/>
  <c r="CA602" i="2"/>
  <c r="CA594" i="2"/>
  <c r="CA582" i="2"/>
  <c r="CA574" i="2"/>
  <c r="CA566" i="2"/>
  <c r="CA562" i="2"/>
  <c r="CA558" i="2"/>
  <c r="CA550" i="2"/>
  <c r="CA546" i="2"/>
  <c r="CA542" i="2"/>
  <c r="CA530" i="2"/>
  <c r="CA526" i="2"/>
  <c r="CA522" i="2"/>
  <c r="CA518" i="2"/>
  <c r="CA514" i="2"/>
  <c r="CA502" i="2"/>
  <c r="CA486" i="2"/>
  <c r="CA482" i="2"/>
  <c r="CA478" i="2"/>
  <c r="CA474" i="2"/>
  <c r="CA462" i="2"/>
  <c r="CA454" i="2"/>
  <c r="CA450" i="2"/>
  <c r="CA426" i="2"/>
  <c r="CA418" i="2"/>
  <c r="CA414" i="2"/>
  <c r="CA410" i="2"/>
  <c r="CA406" i="2"/>
  <c r="CA398" i="2"/>
  <c r="CA394" i="2"/>
  <c r="CA386" i="2"/>
  <c r="CA378" i="2"/>
  <c r="BT378" i="2"/>
  <c r="BU378" i="2" s="1"/>
  <c r="CA374" i="2"/>
  <c r="CA370" i="2"/>
  <c r="CA366" i="2"/>
  <c r="CA354" i="2"/>
  <c r="CA346" i="2"/>
  <c r="CA322" i="2"/>
  <c r="BR318" i="2"/>
  <c r="BS318" i="2" s="1"/>
  <c r="CA318" i="2"/>
  <c r="CA306" i="2"/>
  <c r="CA286" i="2"/>
  <c r="BT266" i="2"/>
  <c r="BU266" i="2" s="1"/>
  <c r="CA266" i="2"/>
  <c r="CA234" i="2"/>
  <c r="CA230" i="2"/>
  <c r="CA222" i="2"/>
  <c r="CA214" i="2"/>
  <c r="BT210" i="2"/>
  <c r="BU210" i="2" s="1"/>
  <c r="CA210" i="2"/>
  <c r="CA202" i="2"/>
  <c r="CA198" i="2"/>
  <c r="CA194" i="2"/>
  <c r="CA190" i="2"/>
  <c r="CA186" i="2"/>
  <c r="CA174" i="2"/>
  <c r="CA162" i="2"/>
  <c r="CA146" i="2"/>
  <c r="CA142" i="2"/>
  <c r="CA126" i="2"/>
  <c r="CA118" i="2"/>
  <c r="CA114" i="2"/>
  <c r="CA110" i="2"/>
  <c r="CA106" i="2"/>
  <c r="CA102" i="2"/>
  <c r="CA98" i="2"/>
  <c r="CA86" i="2"/>
  <c r="CA82" i="2"/>
  <c r="CA74" i="2"/>
  <c r="CA66" i="2"/>
  <c r="BR58" i="2"/>
  <c r="BS58" i="2" s="1"/>
  <c r="CA54" i="2"/>
  <c r="CA50" i="2"/>
  <c r="CA42" i="2"/>
  <c r="CA34" i="2"/>
  <c r="CA30" i="2"/>
  <c r="CA26" i="2"/>
  <c r="CA14" i="2"/>
  <c r="CA10" i="2"/>
  <c r="CA694" i="2"/>
  <c r="CA614" i="2"/>
  <c r="CA610" i="2"/>
  <c r="BT935" i="2"/>
  <c r="BU935" i="2"/>
  <c r="BT955" i="2"/>
  <c r="BU955" i="2" s="1"/>
  <c r="BR967" i="2"/>
  <c r="BS967" i="2" s="1"/>
  <c r="BT963" i="2"/>
  <c r="BU963" i="2" s="1"/>
  <c r="BT959" i="2"/>
  <c r="BU959" i="2" s="1"/>
  <c r="BR951" i="2"/>
  <c r="BS951" i="2" s="1"/>
  <c r="BT951" i="2"/>
  <c r="BU951" i="2" s="1"/>
  <c r="BT943" i="2"/>
  <c r="BU943" i="2" s="1"/>
  <c r="BR931" i="2"/>
  <c r="BS931" i="2" s="1"/>
  <c r="BR819" i="2"/>
  <c r="BS819" i="2" s="1"/>
  <c r="BR711" i="2"/>
  <c r="BS711" i="2" s="1"/>
  <c r="G6" i="6"/>
  <c r="K6" i="6"/>
  <c r="H6" i="6"/>
  <c r="L6" i="6"/>
  <c r="D6" i="6"/>
  <c r="BT6" i="2"/>
  <c r="BU6" i="2" s="1"/>
  <c r="I6" i="6"/>
  <c r="B6" i="6"/>
  <c r="E6" i="6"/>
  <c r="M6" i="6"/>
  <c r="C6" i="6"/>
  <c r="BR6" i="2"/>
  <c r="BS6" i="2"/>
  <c r="F6" i="6"/>
  <c r="J6" i="6"/>
  <c r="BT1017" i="2"/>
  <c r="BU1017" i="2" s="1"/>
  <c r="BR1017" i="2"/>
  <c r="BS1017" i="2" s="1"/>
  <c r="BT1013" i="2"/>
  <c r="BU1013" i="2" s="1"/>
  <c r="BR1013" i="2"/>
  <c r="BS1013" i="2" s="1"/>
  <c r="BT1009" i="2"/>
  <c r="BU1009" i="2" s="1"/>
  <c r="BR1009" i="2"/>
  <c r="BS1009" i="2"/>
  <c r="BT1005" i="2"/>
  <c r="BU1005" i="2" s="1"/>
  <c r="BR1005" i="2"/>
  <c r="BS1005" i="2" s="1"/>
  <c r="BT1001" i="2"/>
  <c r="BU1001" i="2"/>
  <c r="BR1001" i="2"/>
  <c r="BS1001" i="2" s="1"/>
  <c r="BR997" i="2"/>
  <c r="BS997" i="2" s="1"/>
  <c r="BT997" i="2"/>
  <c r="BU997" i="2" s="1"/>
  <c r="BR993" i="2"/>
  <c r="BS993" i="2"/>
  <c r="BT993" i="2"/>
  <c r="BU993" i="2" s="1"/>
  <c r="BR989" i="2"/>
  <c r="BS989" i="2" s="1"/>
  <c r="BT989" i="2"/>
  <c r="BU989" i="2"/>
  <c r="BR985" i="2"/>
  <c r="BS985" i="2" s="1"/>
  <c r="BT985" i="2"/>
  <c r="BU985" i="2"/>
  <c r="BR981" i="2"/>
  <c r="BS981" i="2" s="1"/>
  <c r="BT981" i="2"/>
  <c r="BU981" i="2" s="1"/>
  <c r="BR977" i="2"/>
  <c r="BS977" i="2" s="1"/>
  <c r="BT977" i="2"/>
  <c r="BU977" i="2" s="1"/>
  <c r="BT973" i="2"/>
  <c r="BU973" i="2" s="1"/>
  <c r="BR973" i="2"/>
  <c r="BS973" i="2" s="1"/>
  <c r="BT969" i="2"/>
  <c r="BU969" i="2" s="1"/>
  <c r="BR969" i="2"/>
  <c r="BS969" i="2" s="1"/>
  <c r="BR965" i="2"/>
  <c r="BS965" i="2" s="1"/>
  <c r="BT965" i="2"/>
  <c r="BU965" i="2" s="1"/>
  <c r="BR961" i="2"/>
  <c r="BS961" i="2" s="1"/>
  <c r="BT961" i="2"/>
  <c r="BU961" i="2"/>
  <c r="BR957" i="2"/>
  <c r="BS957" i="2"/>
  <c r="BT957" i="2"/>
  <c r="BU957" i="2" s="1"/>
  <c r="BT953" i="2"/>
  <c r="BU953" i="2"/>
  <c r="BR953" i="2"/>
  <c r="BS953" i="2" s="1"/>
  <c r="BR949" i="2"/>
  <c r="BS949" i="2" s="1"/>
  <c r="BT949" i="2"/>
  <c r="BU949" i="2" s="1"/>
  <c r="BT945" i="2"/>
  <c r="BU945" i="2" s="1"/>
  <c r="BR945" i="2"/>
  <c r="BS945" i="2" s="1"/>
  <c r="BR941" i="2"/>
  <c r="BS941" i="2" s="1"/>
  <c r="BR937" i="2"/>
  <c r="BS937" i="2" s="1"/>
  <c r="BT937" i="2"/>
  <c r="BU937" i="2" s="1"/>
  <c r="BR933" i="2"/>
  <c r="BS933" i="2"/>
  <c r="BT933" i="2"/>
  <c r="BU933" i="2" s="1"/>
  <c r="BR929" i="2"/>
  <c r="BS929" i="2" s="1"/>
  <c r="BT929" i="2"/>
  <c r="BU929" i="2" s="1"/>
  <c r="BT925" i="2"/>
  <c r="BU925" i="2" s="1"/>
  <c r="BR921" i="2"/>
  <c r="BS921" i="2" s="1"/>
  <c r="BT917" i="2"/>
  <c r="BU917" i="2" s="1"/>
  <c r="BR917" i="2"/>
  <c r="BS917" i="2" s="1"/>
  <c r="BR913" i="2"/>
  <c r="BS913" i="2" s="1"/>
  <c r="BT913" i="2"/>
  <c r="BU913" i="2" s="1"/>
  <c r="BT909" i="2"/>
  <c r="BU909" i="2" s="1"/>
  <c r="BR909" i="2"/>
  <c r="BS909" i="2" s="1"/>
  <c r="BR905" i="2"/>
  <c r="BS905" i="2"/>
  <c r="BT905" i="2"/>
  <c r="BU905" i="2" s="1"/>
  <c r="BR901" i="2"/>
  <c r="BS901" i="2" s="1"/>
  <c r="BT897" i="2"/>
  <c r="BU897" i="2" s="1"/>
  <c r="BR893" i="2"/>
  <c r="BS893" i="2" s="1"/>
  <c r="BT889" i="2"/>
  <c r="BU889" i="2" s="1"/>
  <c r="BR889" i="2"/>
  <c r="BS889" i="2" s="1"/>
  <c r="BT885" i="2"/>
  <c r="BU885" i="2"/>
  <c r="BR885" i="2"/>
  <c r="BS885" i="2"/>
  <c r="BT881" i="2"/>
  <c r="BU881" i="2" s="1"/>
  <c r="BR881" i="2"/>
  <c r="BS881" i="2" s="1"/>
  <c r="BR877" i="2"/>
  <c r="BS877" i="2" s="1"/>
  <c r="BT877" i="2"/>
  <c r="BU877" i="2" s="1"/>
  <c r="BT873" i="2"/>
  <c r="BU873" i="2" s="1"/>
  <c r="BT869" i="2"/>
  <c r="BU869" i="2" s="1"/>
  <c r="BR865" i="2"/>
  <c r="BS865" i="2" s="1"/>
  <c r="BT865" i="2"/>
  <c r="BU865" i="2" s="1"/>
  <c r="BR861" i="2"/>
  <c r="BS861" i="2" s="1"/>
  <c r="BT861" i="2"/>
  <c r="BU861" i="2" s="1"/>
  <c r="BT857" i="2"/>
  <c r="BU857" i="2" s="1"/>
  <c r="BR857" i="2"/>
  <c r="BS857" i="2" s="1"/>
  <c r="BT853" i="2"/>
  <c r="BU853" i="2" s="1"/>
  <c r="BR853" i="2"/>
  <c r="BS853" i="2" s="1"/>
  <c r="BR849" i="2"/>
  <c r="BS849" i="2"/>
  <c r="BT849" i="2"/>
  <c r="BU849" i="2" s="1"/>
  <c r="BT845" i="2"/>
  <c r="BU845" i="2"/>
  <c r="BR845" i="2"/>
  <c r="BS845" i="2" s="1"/>
  <c r="BT841" i="2"/>
  <c r="BU841" i="2" s="1"/>
  <c r="BR841" i="2"/>
  <c r="BS841" i="2" s="1"/>
  <c r="BR837" i="2"/>
  <c r="BS837" i="2"/>
  <c r="BT833" i="2"/>
  <c r="BU833" i="2" s="1"/>
  <c r="BR833" i="2"/>
  <c r="BS833" i="2"/>
  <c r="BR829" i="2"/>
  <c r="BS829" i="2" s="1"/>
  <c r="BT829" i="2"/>
  <c r="BU829" i="2" s="1"/>
  <c r="BR825" i="2"/>
  <c r="BS825" i="2" s="1"/>
  <c r="BT821" i="2"/>
  <c r="BU821" i="2" s="1"/>
  <c r="BT817" i="2"/>
  <c r="BU817" i="2" s="1"/>
  <c r="BR817" i="2"/>
  <c r="BS817" i="2" s="1"/>
  <c r="BT813" i="2"/>
  <c r="BU813" i="2" s="1"/>
  <c r="BR813" i="2"/>
  <c r="BS813" i="2" s="1"/>
  <c r="BT809" i="2"/>
  <c r="BU809" i="2"/>
  <c r="BR809" i="2"/>
  <c r="BS809" i="2" s="1"/>
  <c r="BT805" i="2"/>
  <c r="BU805" i="2" s="1"/>
  <c r="BR805" i="2"/>
  <c r="BS805" i="2" s="1"/>
  <c r="BR801" i="2"/>
  <c r="BS801" i="2" s="1"/>
  <c r="BT797" i="2"/>
  <c r="BU797" i="2" s="1"/>
  <c r="BT793" i="2"/>
  <c r="BU793" i="2" s="1"/>
  <c r="BR793" i="2"/>
  <c r="BS793" i="2" s="1"/>
  <c r="BR789" i="2"/>
  <c r="BS789" i="2" s="1"/>
  <c r="BT789" i="2"/>
  <c r="BU789" i="2" s="1"/>
  <c r="BR785" i="2"/>
  <c r="BS785" i="2" s="1"/>
  <c r="BT781" i="2"/>
  <c r="BU781" i="2" s="1"/>
  <c r="BR781" i="2"/>
  <c r="BS781" i="2" s="1"/>
  <c r="BR777" i="2"/>
  <c r="BS777" i="2" s="1"/>
  <c r="BT777" i="2"/>
  <c r="BU777" i="2" s="1"/>
  <c r="BT773" i="2"/>
  <c r="BU773" i="2" s="1"/>
  <c r="BR769" i="2"/>
  <c r="BS769" i="2" s="1"/>
  <c r="BT765" i="2"/>
  <c r="BU765" i="2" s="1"/>
  <c r="BR765" i="2"/>
  <c r="BS765" i="2" s="1"/>
  <c r="BR761" i="2"/>
  <c r="BS761" i="2" s="1"/>
  <c r="BT757" i="2"/>
  <c r="BU757" i="2" s="1"/>
  <c r="BR757" i="2"/>
  <c r="BS757" i="2" s="1"/>
  <c r="BT753" i="2"/>
  <c r="BU753" i="2" s="1"/>
  <c r="BR753" i="2"/>
  <c r="BS753" i="2" s="1"/>
  <c r="BT745" i="2"/>
  <c r="BU745" i="2" s="1"/>
  <c r="BR745" i="2"/>
  <c r="BS745" i="2" s="1"/>
  <c r="BR741" i="2"/>
  <c r="BS741" i="2" s="1"/>
  <c r="BT741" i="2"/>
  <c r="BU741" i="2" s="1"/>
  <c r="BT737" i="2"/>
  <c r="BU737" i="2" s="1"/>
  <c r="BR737" i="2"/>
  <c r="BS737" i="2" s="1"/>
  <c r="BT733" i="2"/>
  <c r="BU733" i="2" s="1"/>
  <c r="BR733" i="2"/>
  <c r="BS733" i="2" s="1"/>
  <c r="BT729" i="2"/>
  <c r="BU729" i="2" s="1"/>
  <c r="BR729" i="2"/>
  <c r="BS729" i="2" s="1"/>
  <c r="BR725" i="2"/>
  <c r="BS725" i="2" s="1"/>
  <c r="BT725" i="2"/>
  <c r="BU725" i="2" s="1"/>
  <c r="BR721" i="2"/>
  <c r="BS721" i="2" s="1"/>
  <c r="BT717" i="2"/>
  <c r="BU717" i="2" s="1"/>
  <c r="BT713" i="2"/>
  <c r="BU713" i="2" s="1"/>
  <c r="BR713" i="2"/>
  <c r="BS713" i="2" s="1"/>
  <c r="BR709" i="2"/>
  <c r="BS709" i="2" s="1"/>
  <c r="BT709" i="2"/>
  <c r="BU709" i="2" s="1"/>
  <c r="BT701" i="2"/>
  <c r="BU701" i="2" s="1"/>
  <c r="BR701" i="2"/>
  <c r="BS701" i="2" s="1"/>
  <c r="BT697" i="2"/>
  <c r="BU697" i="2" s="1"/>
  <c r="BY693" i="2"/>
  <c r="BR693" i="2"/>
  <c r="BS693" i="2" s="1"/>
  <c r="BT693" i="2"/>
  <c r="BU693" i="2" s="1"/>
  <c r="BR689" i="2"/>
  <c r="BS689" i="2" s="1"/>
  <c r="BT689" i="2"/>
  <c r="BU689" i="2" s="1"/>
  <c r="BR685" i="2"/>
  <c r="BS685" i="2" s="1"/>
  <c r="BT685" i="2"/>
  <c r="BU685" i="2" s="1"/>
  <c r="BT681" i="2"/>
  <c r="BU681" i="2" s="1"/>
  <c r="BR681" i="2"/>
  <c r="BS681" i="2" s="1"/>
  <c r="BR677" i="2"/>
  <c r="BS677" i="2" s="1"/>
  <c r="BT677" i="2"/>
  <c r="BU677" i="2" s="1"/>
  <c r="BR673" i="2"/>
  <c r="BS673" i="2" s="1"/>
  <c r="BT673" i="2"/>
  <c r="BU673" i="2" s="1"/>
  <c r="BR669" i="2"/>
  <c r="BS669" i="2" s="1"/>
  <c r="BT669" i="2"/>
  <c r="BU669" i="2" s="1"/>
  <c r="BR665" i="2"/>
  <c r="BS665" i="2" s="1"/>
  <c r="BT661" i="2"/>
  <c r="BU661" i="2" s="1"/>
  <c r="BR661" i="2"/>
  <c r="BS661" i="2" s="1"/>
  <c r="BT653" i="2"/>
  <c r="BU653" i="2" s="1"/>
  <c r="BR653" i="2"/>
  <c r="BS653" i="2" s="1"/>
  <c r="BY649" i="2"/>
  <c r="BT649" i="2"/>
  <c r="BU649" i="2" s="1"/>
  <c r="BR649" i="2"/>
  <c r="BS649" i="2" s="1"/>
  <c r="BT645" i="2"/>
  <c r="BU645" i="2" s="1"/>
  <c r="BR641" i="2"/>
  <c r="BS641" i="2" s="1"/>
  <c r="BR637" i="2"/>
  <c r="BS637" i="2" s="1"/>
  <c r="BR633" i="2"/>
  <c r="BS633" i="2" s="1"/>
  <c r="BT633" i="2"/>
  <c r="BU633" i="2"/>
  <c r="BT629" i="2"/>
  <c r="BU629" i="2" s="1"/>
  <c r="BT625" i="2"/>
  <c r="BU625" i="2" s="1"/>
  <c r="BR625" i="2"/>
  <c r="BS625" i="2" s="1"/>
  <c r="BR621" i="2"/>
  <c r="BS621" i="2" s="1"/>
  <c r="BT621" i="2"/>
  <c r="BU621" i="2" s="1"/>
  <c r="BR617" i="2"/>
  <c r="BS617" i="2" s="1"/>
  <c r="BT617" i="2"/>
  <c r="BU617" i="2" s="1"/>
  <c r="BT613" i="2"/>
  <c r="BU613" i="2"/>
  <c r="BR609" i="2"/>
  <c r="BS609" i="2" s="1"/>
  <c r="BT605" i="2"/>
  <c r="BU605" i="2" s="1"/>
  <c r="BR605" i="2"/>
  <c r="BS605" i="2" s="1"/>
  <c r="BR597" i="2"/>
  <c r="BS597" i="2" s="1"/>
  <c r="BT593" i="2"/>
  <c r="BU593" i="2" s="1"/>
  <c r="BT589" i="2"/>
  <c r="BU589" i="2" s="1"/>
  <c r="BT585" i="2"/>
  <c r="BU585" i="2" s="1"/>
  <c r="BR585" i="2"/>
  <c r="BS585" i="2"/>
  <c r="BT581" i="2"/>
  <c r="BU581" i="2" s="1"/>
  <c r="BT577" i="2"/>
  <c r="BU577" i="2" s="1"/>
  <c r="BR577" i="2"/>
  <c r="BS577" i="2" s="1"/>
  <c r="BT573" i="2"/>
  <c r="BU573" i="2"/>
  <c r="BR573" i="2"/>
  <c r="BS573" i="2" s="1"/>
  <c r="BR569" i="2"/>
  <c r="BS569" i="2" s="1"/>
  <c r="BT565" i="2"/>
  <c r="BU565" i="2" s="1"/>
  <c r="BR565" i="2"/>
  <c r="BS565" i="2" s="1"/>
  <c r="BR561" i="2"/>
  <c r="BS561" i="2" s="1"/>
  <c r="BT561" i="2"/>
  <c r="BU561" i="2" s="1"/>
  <c r="BT557" i="2"/>
  <c r="BU557" i="2" s="1"/>
  <c r="BR557" i="2"/>
  <c r="BS557" i="2" s="1"/>
  <c r="BR553" i="2"/>
  <c r="BS553" i="2" s="1"/>
  <c r="BT553" i="2"/>
  <c r="BU553" i="2" s="1"/>
  <c r="BR549" i="2"/>
  <c r="BS549" i="2" s="1"/>
  <c r="BT549" i="2"/>
  <c r="BU549" i="2" s="1"/>
  <c r="BT545" i="2"/>
  <c r="BU545" i="2" s="1"/>
  <c r="BR545" i="2"/>
  <c r="BS545" i="2" s="1"/>
  <c r="BT541" i="2"/>
  <c r="BU541" i="2" s="1"/>
  <c r="BT537" i="2"/>
  <c r="BU537" i="2" s="1"/>
  <c r="BR533" i="2"/>
  <c r="BS533" i="2" s="1"/>
  <c r="BT533" i="2"/>
  <c r="BU533" i="2" s="1"/>
  <c r="BT529" i="2"/>
  <c r="BU529" i="2" s="1"/>
  <c r="BR525" i="2"/>
  <c r="BS525" i="2" s="1"/>
  <c r="BT525" i="2"/>
  <c r="BU525" i="2" s="1"/>
  <c r="BR521" i="2"/>
  <c r="BS521" i="2" s="1"/>
  <c r="BR517" i="2"/>
  <c r="BS517" i="2" s="1"/>
  <c r="BT517" i="2"/>
  <c r="BU517" i="2" s="1"/>
  <c r="BR509" i="2"/>
  <c r="BS509" i="2" s="1"/>
  <c r="BT509" i="2"/>
  <c r="BU509" i="2"/>
  <c r="BR505" i="2"/>
  <c r="BS505" i="2" s="1"/>
  <c r="BT505" i="2"/>
  <c r="BU505" i="2" s="1"/>
  <c r="BT501" i="2"/>
  <c r="BU501" i="2" s="1"/>
  <c r="BR497" i="2"/>
  <c r="BS497" i="2" s="1"/>
  <c r="BT497" i="2"/>
  <c r="BU497" i="2" s="1"/>
  <c r="BT493" i="2"/>
  <c r="BU493" i="2" s="1"/>
  <c r="BR493" i="2"/>
  <c r="BS493" i="2" s="1"/>
  <c r="BR489" i="2"/>
  <c r="BS489" i="2" s="1"/>
  <c r="BT489" i="2"/>
  <c r="BU489" i="2" s="1"/>
  <c r="BR485" i="2"/>
  <c r="BS485" i="2" s="1"/>
  <c r="BT481" i="2"/>
  <c r="BU481" i="2" s="1"/>
  <c r="BT477" i="2"/>
  <c r="BU477" i="2" s="1"/>
  <c r="BR477" i="2"/>
  <c r="BS477" i="2" s="1"/>
  <c r="BR473" i="2"/>
  <c r="BS473" i="2" s="1"/>
  <c r="BT473" i="2"/>
  <c r="BU473" i="2" s="1"/>
  <c r="BR465" i="2"/>
  <c r="BS465" i="2" s="1"/>
  <c r="BT461" i="2"/>
  <c r="BU461" i="2" s="1"/>
  <c r="BR461" i="2"/>
  <c r="BS461" i="2" s="1"/>
  <c r="BT457" i="2"/>
  <c r="BU457" i="2" s="1"/>
  <c r="BR457" i="2"/>
  <c r="BS457" i="2" s="1"/>
  <c r="BT453" i="2"/>
  <c r="BU453" i="2" s="1"/>
  <c r="BT449" i="2"/>
  <c r="BU449" i="2" s="1"/>
  <c r="BR449" i="2"/>
  <c r="BS449" i="2" s="1"/>
  <c r="BT441" i="2"/>
  <c r="BU441" i="2" s="1"/>
  <c r="BR441" i="2"/>
  <c r="BS441" i="2" s="1"/>
  <c r="BR433" i="2"/>
  <c r="BS433" i="2" s="1"/>
  <c r="BT433" i="2"/>
  <c r="BU433" i="2"/>
  <c r="BR429" i="2"/>
  <c r="BS429" i="2" s="1"/>
  <c r="BT429" i="2"/>
  <c r="BU429" i="2" s="1"/>
  <c r="BR425" i="2"/>
  <c r="BS425" i="2" s="1"/>
  <c r="BT421" i="2"/>
  <c r="BU421" i="2" s="1"/>
  <c r="BT417" i="2"/>
  <c r="BU417" i="2" s="1"/>
  <c r="BR417" i="2"/>
  <c r="BS417" i="2" s="1"/>
  <c r="BT413" i="2"/>
  <c r="BU413" i="2" s="1"/>
  <c r="BR413" i="2"/>
  <c r="BS413" i="2" s="1"/>
  <c r="BR409" i="2"/>
  <c r="BS409" i="2" s="1"/>
  <c r="BR405" i="2"/>
  <c r="BS405" i="2" s="1"/>
  <c r="BR401" i="2"/>
  <c r="BS401" i="2" s="1"/>
  <c r="BT401" i="2"/>
  <c r="BU401" i="2" s="1"/>
  <c r="BR397" i="2"/>
  <c r="BS397" i="2" s="1"/>
  <c r="BT393" i="2"/>
  <c r="BU393" i="2" s="1"/>
  <c r="BR389" i="2"/>
  <c r="BS389" i="2" s="1"/>
  <c r="BT389" i="2"/>
  <c r="BU389" i="2" s="1"/>
  <c r="BR385" i="2"/>
  <c r="BS385" i="2" s="1"/>
  <c r="BT385" i="2"/>
  <c r="BU385" i="2" s="1"/>
  <c r="BR381" i="2"/>
  <c r="BS381" i="2" s="1"/>
  <c r="BT377" i="2"/>
  <c r="BU377" i="2" s="1"/>
  <c r="BR377" i="2"/>
  <c r="BS377" i="2" s="1"/>
  <c r="BT373" i="2"/>
  <c r="BU373" i="2" s="1"/>
  <c r="BR369" i="2"/>
  <c r="BS369" i="2" s="1"/>
  <c r="BT369" i="2"/>
  <c r="BU369" i="2" s="1"/>
  <c r="BR365" i="2"/>
  <c r="BS365" i="2"/>
  <c r="BT365" i="2"/>
  <c r="BU365" i="2" s="1"/>
  <c r="BT361" i="2"/>
  <c r="BU361" i="2"/>
  <c r="BR361" i="2"/>
  <c r="BS361" i="2" s="1"/>
  <c r="BT357" i="2"/>
  <c r="BU357" i="2" s="1"/>
  <c r="BR353" i="2"/>
  <c r="BS353" i="2" s="1"/>
  <c r="BT353" i="2"/>
  <c r="BU353" i="2"/>
  <c r="BT349" i="2"/>
  <c r="BU349" i="2" s="1"/>
  <c r="BR345" i="2"/>
  <c r="BS345" i="2" s="1"/>
  <c r="BT345" i="2"/>
  <c r="BU345" i="2" s="1"/>
  <c r="BT341" i="2"/>
  <c r="BU341" i="2" s="1"/>
  <c r="BT337" i="2"/>
  <c r="BU337" i="2" s="1"/>
  <c r="BR337" i="2"/>
  <c r="BS337" i="2"/>
  <c r="BR333" i="2"/>
  <c r="BS333" i="2" s="1"/>
  <c r="BT329" i="2"/>
  <c r="BU329" i="2" s="1"/>
  <c r="BR329" i="2"/>
  <c r="BS329" i="2" s="1"/>
  <c r="BR325" i="2"/>
  <c r="BS325" i="2" s="1"/>
  <c r="BR321" i="2"/>
  <c r="BS321" i="2" s="1"/>
  <c r="BT317" i="2"/>
  <c r="BU317" i="2" s="1"/>
  <c r="BR317" i="2"/>
  <c r="BS317" i="2" s="1"/>
  <c r="BT313" i="2"/>
  <c r="BU313" i="2" s="1"/>
  <c r="BR309" i="2"/>
  <c r="BS309" i="2" s="1"/>
  <c r="BT305" i="2"/>
  <c r="BU305" i="2" s="1"/>
  <c r="BR301" i="2"/>
  <c r="BS301" i="2" s="1"/>
  <c r="BT301" i="2"/>
  <c r="BU301" i="2" s="1"/>
  <c r="BR297" i="2"/>
  <c r="BS297" i="2" s="1"/>
  <c r="BT297" i="2"/>
  <c r="BU297" i="2"/>
  <c r="BT293" i="2"/>
  <c r="BU293" i="2" s="1"/>
  <c r="BR285" i="2"/>
  <c r="BS285" i="2"/>
  <c r="BR281" i="2"/>
  <c r="BS281" i="2" s="1"/>
  <c r="BT281" i="2"/>
  <c r="BU281" i="2" s="1"/>
  <c r="BT277" i="2"/>
  <c r="BU277" i="2" s="1"/>
  <c r="BR277" i="2"/>
  <c r="BS277" i="2"/>
  <c r="BR273" i="2"/>
  <c r="BS273" i="2" s="1"/>
  <c r="BT273" i="2"/>
  <c r="BU273" i="2" s="1"/>
  <c r="BT269" i="2"/>
  <c r="BU269" i="2" s="1"/>
  <c r="BT265" i="2"/>
  <c r="BU265" i="2" s="1"/>
  <c r="BR265" i="2"/>
  <c r="BS265" i="2" s="1"/>
  <c r="BR261" i="2"/>
  <c r="BS261" i="2"/>
  <c r="BT261" i="2"/>
  <c r="BU261" i="2" s="1"/>
  <c r="BR257" i="2"/>
  <c r="BS257" i="2" s="1"/>
  <c r="BT257" i="2"/>
  <c r="BU257" i="2" s="1"/>
  <c r="BR253" i="2"/>
  <c r="BS253" i="2" s="1"/>
  <c r="BT253" i="2"/>
  <c r="BU253" i="2"/>
  <c r="BR249" i="2"/>
  <c r="BS249" i="2" s="1"/>
  <c r="BT249" i="2"/>
  <c r="BU249" i="2" s="1"/>
  <c r="BT245" i="2"/>
  <c r="BU245" i="2" s="1"/>
  <c r="BT241" i="2"/>
  <c r="BU241" i="2" s="1"/>
  <c r="BR237" i="2"/>
  <c r="BS237" i="2" s="1"/>
  <c r="BT237" i="2"/>
  <c r="BU237" i="2" s="1"/>
  <c r="BR233" i="2"/>
  <c r="BS233" i="2" s="1"/>
  <c r="BT233" i="2"/>
  <c r="BU233" i="2" s="1"/>
  <c r="BT229" i="2"/>
  <c r="BU229" i="2"/>
  <c r="BT225" i="2"/>
  <c r="BU225" i="2" s="1"/>
  <c r="BR221" i="2"/>
  <c r="BS221" i="2" s="1"/>
  <c r="BT221" i="2"/>
  <c r="BU221" i="2" s="1"/>
  <c r="BT217" i="2"/>
  <c r="BU217" i="2" s="1"/>
  <c r="BR217" i="2"/>
  <c r="BS217" i="2" s="1"/>
  <c r="BT213" i="2"/>
  <c r="BU213" i="2" s="1"/>
  <c r="BR213" i="2"/>
  <c r="BS213" i="2" s="1"/>
  <c r="BT209" i="2"/>
  <c r="BU209" i="2" s="1"/>
  <c r="BR209" i="2"/>
  <c r="BS209" i="2" s="1"/>
  <c r="BR205" i="2"/>
  <c r="BS205" i="2" s="1"/>
  <c r="BR201" i="2"/>
  <c r="BS201" i="2" s="1"/>
  <c r="BT197" i="2"/>
  <c r="BU197" i="2" s="1"/>
  <c r="BR197" i="2"/>
  <c r="BS197" i="2" s="1"/>
  <c r="BR193" i="2"/>
  <c r="BS193" i="2" s="1"/>
  <c r="BT193" i="2"/>
  <c r="BU193" i="2" s="1"/>
  <c r="BT189" i="2"/>
  <c r="BU189" i="2" s="1"/>
  <c r="BR189" i="2"/>
  <c r="BS189" i="2" s="1"/>
  <c r="BT185" i="2"/>
  <c r="BU185" i="2" s="1"/>
  <c r="BT181" i="2"/>
  <c r="BU181" i="2" s="1"/>
  <c r="BT177" i="2"/>
  <c r="BU177" i="2" s="1"/>
  <c r="BT173" i="2"/>
  <c r="BU173" i="2" s="1"/>
  <c r="BT169" i="2"/>
  <c r="BU169" i="2" s="1"/>
  <c r="BR169" i="2"/>
  <c r="BS169" i="2" s="1"/>
  <c r="BR165" i="2"/>
  <c r="BS165" i="2" s="1"/>
  <c r="BT165" i="2"/>
  <c r="BU165" i="2" s="1"/>
  <c r="BR161" i="2"/>
  <c r="BS161" i="2" s="1"/>
  <c r="BT157" i="2"/>
  <c r="BU157" i="2" s="1"/>
  <c r="BT153" i="2"/>
  <c r="BU153" i="2" s="1"/>
  <c r="BR153" i="2"/>
  <c r="BS153" i="2" s="1"/>
  <c r="BT149" i="2"/>
  <c r="BU149" i="2" s="1"/>
  <c r="BT145" i="2"/>
  <c r="BU145" i="2" s="1"/>
  <c r="BR141" i="2"/>
  <c r="BS141" i="2" s="1"/>
  <c r="BY137" i="2"/>
  <c r="BT137" i="2"/>
  <c r="BU137" i="2" s="1"/>
  <c r="BR137" i="2"/>
  <c r="BS137" i="2" s="1"/>
  <c r="BY133" i="2"/>
  <c r="BR133" i="2"/>
  <c r="BS133" i="2"/>
  <c r="BT133" i="2"/>
  <c r="BU133" i="2" s="1"/>
  <c r="BR125" i="2"/>
  <c r="BS125" i="2" s="1"/>
  <c r="BT125" i="2"/>
  <c r="BU125" i="2" s="1"/>
  <c r="BR121" i="2"/>
  <c r="BS121" i="2" s="1"/>
  <c r="BT117" i="2"/>
  <c r="BU117" i="2" s="1"/>
  <c r="BT113" i="2"/>
  <c r="BU113" i="2" s="1"/>
  <c r="BR113" i="2"/>
  <c r="BS113" i="2" s="1"/>
  <c r="BT109" i="2"/>
  <c r="BU109" i="2" s="1"/>
  <c r="BR109" i="2"/>
  <c r="BS109" i="2" s="1"/>
  <c r="BR105" i="2"/>
  <c r="BS105" i="2" s="1"/>
  <c r="BR101" i="2"/>
  <c r="BS101" i="2" s="1"/>
  <c r="BT101" i="2"/>
  <c r="BU101" i="2" s="1"/>
  <c r="BY93" i="2"/>
  <c r="BT93" i="2"/>
  <c r="BU93" i="2" s="1"/>
  <c r="BR93" i="2"/>
  <c r="BS93" i="2"/>
  <c r="BR89" i="2"/>
  <c r="BS89" i="2" s="1"/>
  <c r="BR85" i="2"/>
  <c r="BS85" i="2" s="1"/>
  <c r="BT85" i="2"/>
  <c r="BU85" i="2" s="1"/>
  <c r="BT81" i="2"/>
  <c r="BU81" i="2"/>
  <c r="BR81" i="2"/>
  <c r="BS81" i="2" s="1"/>
  <c r="BR77" i="2"/>
  <c r="BS77" i="2"/>
  <c r="BR73" i="2"/>
  <c r="BS73" i="2" s="1"/>
  <c r="BT73" i="2"/>
  <c r="BU73" i="2" s="1"/>
  <c r="BR69" i="2"/>
  <c r="BS69" i="2" s="1"/>
  <c r="BT65" i="2"/>
  <c r="BU65" i="2" s="1"/>
  <c r="BR65" i="2"/>
  <c r="BS65" i="2" s="1"/>
  <c r="BR61" i="2"/>
  <c r="BS61" i="2" s="1"/>
  <c r="BR57" i="2"/>
  <c r="BS57" i="2" s="1"/>
  <c r="BY53" i="2"/>
  <c r="BR53" i="2"/>
  <c r="BS53" i="2" s="1"/>
  <c r="BT53" i="2"/>
  <c r="BU53" i="2" s="1"/>
  <c r="BR49" i="2"/>
  <c r="BS49" i="2" s="1"/>
  <c r="BT45" i="2"/>
  <c r="BU45" i="2" s="1"/>
  <c r="BR45" i="2"/>
  <c r="BS45" i="2" s="1"/>
  <c r="BT41" i="2"/>
  <c r="BU41" i="2" s="1"/>
  <c r="BT37" i="2"/>
  <c r="BU37" i="2" s="1"/>
  <c r="BR37" i="2"/>
  <c r="BS37" i="2" s="1"/>
  <c r="BR33" i="2"/>
  <c r="BS33" i="2" s="1"/>
  <c r="BT29" i="2"/>
  <c r="BU29" i="2"/>
  <c r="BR29" i="2"/>
  <c r="BS29" i="2" s="1"/>
  <c r="BT25" i="2"/>
  <c r="BU25" i="2" s="1"/>
  <c r="BR21" i="2"/>
  <c r="BS21" i="2" s="1"/>
  <c r="BT17" i="2"/>
  <c r="BU17" i="2" s="1"/>
  <c r="BR17" i="2"/>
  <c r="BS17" i="2" s="1"/>
  <c r="BR13" i="2"/>
  <c r="BS13" i="2" s="1"/>
  <c r="BR9" i="2"/>
  <c r="BS9" i="2" s="1"/>
  <c r="BT921" i="2"/>
  <c r="BU921" i="2" s="1"/>
  <c r="BR925" i="2"/>
  <c r="BS925" i="2" s="1"/>
  <c r="BT513" i="2"/>
  <c r="BU513" i="2" s="1"/>
  <c r="BT761" i="2"/>
  <c r="BU761" i="2" s="1"/>
  <c r="BR869" i="2"/>
  <c r="BS869" i="2" s="1"/>
  <c r="BT941" i="2"/>
  <c r="BU941" i="2" s="1"/>
  <c r="BR1010" i="2"/>
  <c r="BS1010" i="2" s="1"/>
  <c r="BR1006" i="2"/>
  <c r="BS1006" i="2" s="1"/>
  <c r="BT1002" i="2"/>
  <c r="BU1002" i="2" s="1"/>
  <c r="BT998" i="2"/>
  <c r="BU998" i="2" s="1"/>
  <c r="BR994" i="2"/>
  <c r="BS994" i="2" s="1"/>
  <c r="BR990" i="2"/>
  <c r="BS990" i="2" s="1"/>
  <c r="BT986" i="2"/>
  <c r="BU986" i="2" s="1"/>
  <c r="BR986" i="2"/>
  <c r="BS986" i="2" s="1"/>
  <c r="BR982" i="2"/>
  <c r="BS982" i="2" s="1"/>
  <c r="BR978" i="2"/>
  <c r="BS978" i="2" s="1"/>
  <c r="BF850" i="2"/>
  <c r="BG850" i="2" s="1"/>
  <c r="BH850" i="2" s="1"/>
  <c r="BI850" i="2" s="1"/>
  <c r="BJ850" i="2" s="1"/>
  <c r="BK850" i="2" s="1"/>
  <c r="BL850" i="2" s="1"/>
  <c r="BM850" i="2" s="1"/>
  <c r="BN850" i="2" s="1"/>
  <c r="BO850" i="2" s="1"/>
  <c r="BP850" i="2" s="1"/>
  <c r="BQ850" i="2" s="1"/>
  <c r="BF854" i="2"/>
  <c r="BG854" i="2" s="1"/>
  <c r="BH854" i="2" s="1"/>
  <c r="BI854" i="2" s="1"/>
  <c r="BJ854" i="2" s="1"/>
  <c r="BK854" i="2" s="1"/>
  <c r="BL854" i="2" s="1"/>
  <c r="BM854" i="2" s="1"/>
  <c r="BN854" i="2" s="1"/>
  <c r="BO854" i="2" s="1"/>
  <c r="BP854" i="2" s="1"/>
  <c r="BQ854" i="2" s="1"/>
  <c r="BF858" i="2"/>
  <c r="BG858" i="2" s="1"/>
  <c r="BH858" i="2" s="1"/>
  <c r="BI858" i="2" s="1"/>
  <c r="BJ858" i="2" s="1"/>
  <c r="BK858" i="2" s="1"/>
  <c r="BL858" i="2" s="1"/>
  <c r="BM858" i="2" s="1"/>
  <c r="BN858" i="2" s="1"/>
  <c r="BO858" i="2" s="1"/>
  <c r="BP858" i="2" s="1"/>
  <c r="BQ858" i="2" s="1"/>
  <c r="BF866" i="2"/>
  <c r="BG866" i="2" s="1"/>
  <c r="BH866" i="2" s="1"/>
  <c r="BI866" i="2" s="1"/>
  <c r="BJ866" i="2" s="1"/>
  <c r="BK866" i="2" s="1"/>
  <c r="BL866" i="2" s="1"/>
  <c r="BM866" i="2" s="1"/>
  <c r="BN866" i="2" s="1"/>
  <c r="BO866" i="2" s="1"/>
  <c r="BP866" i="2" s="1"/>
  <c r="BQ866" i="2" s="1"/>
  <c r="BF870" i="2"/>
  <c r="BG870" i="2" s="1"/>
  <c r="BH870" i="2" s="1"/>
  <c r="BI870" i="2" s="1"/>
  <c r="BJ870" i="2" s="1"/>
  <c r="BK870" i="2" s="1"/>
  <c r="BL870" i="2" s="1"/>
  <c r="BM870" i="2" s="1"/>
  <c r="BN870" i="2" s="1"/>
  <c r="BO870" i="2" s="1"/>
  <c r="BP870" i="2" s="1"/>
  <c r="BQ870" i="2" s="1"/>
  <c r="BF874" i="2"/>
  <c r="BG874" i="2" s="1"/>
  <c r="BH874" i="2" s="1"/>
  <c r="BI874" i="2" s="1"/>
  <c r="BJ874" i="2" s="1"/>
  <c r="BK874" i="2" s="1"/>
  <c r="BL874" i="2" s="1"/>
  <c r="BM874" i="2" s="1"/>
  <c r="BN874" i="2" s="1"/>
  <c r="BO874" i="2" s="1"/>
  <c r="BP874" i="2" s="1"/>
  <c r="BQ874" i="2" s="1"/>
  <c r="BF882" i="2"/>
  <c r="BG882" i="2" s="1"/>
  <c r="BH882" i="2" s="1"/>
  <c r="BI882" i="2" s="1"/>
  <c r="BJ882" i="2" s="1"/>
  <c r="BK882" i="2" s="1"/>
  <c r="BL882" i="2" s="1"/>
  <c r="BM882" i="2" s="1"/>
  <c r="BN882" i="2" s="1"/>
  <c r="BO882" i="2" s="1"/>
  <c r="BP882" i="2" s="1"/>
  <c r="BQ882" i="2" s="1"/>
  <c r="BF886" i="2"/>
  <c r="BG886" i="2" s="1"/>
  <c r="BH886" i="2" s="1"/>
  <c r="BI886" i="2" s="1"/>
  <c r="BJ886" i="2" s="1"/>
  <c r="BK886" i="2" s="1"/>
  <c r="BL886" i="2" s="1"/>
  <c r="BM886" i="2" s="1"/>
  <c r="BN886" i="2" s="1"/>
  <c r="BO886" i="2" s="1"/>
  <c r="BP886" i="2" s="1"/>
  <c r="BQ886" i="2" s="1"/>
  <c r="BF890" i="2"/>
  <c r="BG890" i="2" s="1"/>
  <c r="BH890" i="2" s="1"/>
  <c r="BI890" i="2" s="1"/>
  <c r="BJ890" i="2" s="1"/>
  <c r="BK890" i="2" s="1"/>
  <c r="BL890" i="2" s="1"/>
  <c r="BM890" i="2" s="1"/>
  <c r="BN890" i="2" s="1"/>
  <c r="BO890" i="2" s="1"/>
  <c r="BP890" i="2" s="1"/>
  <c r="BQ890" i="2" s="1"/>
  <c r="BF894" i="2"/>
  <c r="BG894" i="2" s="1"/>
  <c r="BH894" i="2" s="1"/>
  <c r="BI894" i="2" s="1"/>
  <c r="BJ894" i="2" s="1"/>
  <c r="BK894" i="2" s="1"/>
  <c r="BL894" i="2" s="1"/>
  <c r="BM894" i="2" s="1"/>
  <c r="BN894" i="2" s="1"/>
  <c r="BO894" i="2" s="1"/>
  <c r="BP894" i="2" s="1"/>
  <c r="BQ894" i="2" s="1"/>
  <c r="BF902" i="2"/>
  <c r="BG902" i="2" s="1"/>
  <c r="BH902" i="2" s="1"/>
  <c r="BI902" i="2" s="1"/>
  <c r="BJ902" i="2" s="1"/>
  <c r="BK902" i="2" s="1"/>
  <c r="BL902" i="2" s="1"/>
  <c r="BM902" i="2" s="1"/>
  <c r="BN902" i="2" s="1"/>
  <c r="BO902" i="2" s="1"/>
  <c r="BP902" i="2" s="1"/>
  <c r="BQ902" i="2" s="1"/>
  <c r="BF910" i="2"/>
  <c r="BG910" i="2" s="1"/>
  <c r="BH910" i="2" s="1"/>
  <c r="BI910" i="2" s="1"/>
  <c r="BJ910" i="2" s="1"/>
  <c r="BK910" i="2" s="1"/>
  <c r="BL910" i="2" s="1"/>
  <c r="BM910" i="2" s="1"/>
  <c r="BN910" i="2" s="1"/>
  <c r="BO910" i="2" s="1"/>
  <c r="BP910" i="2" s="1"/>
  <c r="BQ910" i="2" s="1"/>
  <c r="BF914" i="2"/>
  <c r="BG914" i="2" s="1"/>
  <c r="BH914" i="2" s="1"/>
  <c r="BI914" i="2" s="1"/>
  <c r="BJ914" i="2" s="1"/>
  <c r="BK914" i="2" s="1"/>
  <c r="BL914" i="2" s="1"/>
  <c r="BM914" i="2" s="1"/>
  <c r="BN914" i="2" s="1"/>
  <c r="BO914" i="2" s="1"/>
  <c r="BP914" i="2" s="1"/>
  <c r="BQ914" i="2" s="1"/>
  <c r="BF922" i="2"/>
  <c r="BG922" i="2" s="1"/>
  <c r="BH922" i="2" s="1"/>
  <c r="BI922" i="2" s="1"/>
  <c r="BJ922" i="2" s="1"/>
  <c r="BK922" i="2" s="1"/>
  <c r="BL922" i="2" s="1"/>
  <c r="BM922" i="2" s="1"/>
  <c r="BN922" i="2" s="1"/>
  <c r="BO922" i="2" s="1"/>
  <c r="BP922" i="2" s="1"/>
  <c r="BQ922" i="2" s="1"/>
  <c r="BF926" i="2"/>
  <c r="BG926" i="2" s="1"/>
  <c r="BH926" i="2" s="1"/>
  <c r="BI926" i="2" s="1"/>
  <c r="BJ926" i="2" s="1"/>
  <c r="BK926" i="2" s="1"/>
  <c r="BL926" i="2" s="1"/>
  <c r="BM926" i="2" s="1"/>
  <c r="BN926" i="2" s="1"/>
  <c r="BO926" i="2" s="1"/>
  <c r="BP926" i="2" s="1"/>
  <c r="BQ926" i="2" s="1"/>
  <c r="BF930" i="2"/>
  <c r="BG930" i="2" s="1"/>
  <c r="BH930" i="2" s="1"/>
  <c r="BI930" i="2" s="1"/>
  <c r="BJ930" i="2" s="1"/>
  <c r="BK930" i="2" s="1"/>
  <c r="BL930" i="2" s="1"/>
  <c r="BM930" i="2" s="1"/>
  <c r="BN930" i="2" s="1"/>
  <c r="BO930" i="2" s="1"/>
  <c r="BP930" i="2" s="1"/>
  <c r="BQ930" i="2" s="1"/>
  <c r="BF934" i="2"/>
  <c r="BG934" i="2" s="1"/>
  <c r="BH934" i="2" s="1"/>
  <c r="BI934" i="2" s="1"/>
  <c r="BJ934" i="2" s="1"/>
  <c r="BK934" i="2" s="1"/>
  <c r="BL934" i="2" s="1"/>
  <c r="BM934" i="2" s="1"/>
  <c r="BN934" i="2" s="1"/>
  <c r="BO934" i="2" s="1"/>
  <c r="BP934" i="2" s="1"/>
  <c r="BQ934" i="2" s="1"/>
  <c r="BF938" i="2"/>
  <c r="BF942" i="2"/>
  <c r="BG942" i="2" s="1"/>
  <c r="BH942" i="2" s="1"/>
  <c r="BI942" i="2" s="1"/>
  <c r="BJ942" i="2" s="1"/>
  <c r="BK942" i="2" s="1"/>
  <c r="BL942" i="2" s="1"/>
  <c r="BM942" i="2" s="1"/>
  <c r="BN942" i="2" s="1"/>
  <c r="BO942" i="2" s="1"/>
  <c r="BP942" i="2" s="1"/>
  <c r="BQ942" i="2" s="1"/>
  <c r="BF946" i="2"/>
  <c r="BG946" i="2" s="1"/>
  <c r="BH946" i="2" s="1"/>
  <c r="BI946" i="2" s="1"/>
  <c r="BJ946" i="2" s="1"/>
  <c r="BK946" i="2" s="1"/>
  <c r="BL946" i="2" s="1"/>
  <c r="BM946" i="2" s="1"/>
  <c r="BN946" i="2" s="1"/>
  <c r="BO946" i="2" s="1"/>
  <c r="BP946" i="2" s="1"/>
  <c r="BQ946" i="2" s="1"/>
  <c r="BF950" i="2"/>
  <c r="BG950" i="2" s="1"/>
  <c r="BH950" i="2" s="1"/>
  <c r="BI950" i="2" s="1"/>
  <c r="BJ950" i="2" s="1"/>
  <c r="BK950" i="2" s="1"/>
  <c r="BL950" i="2" s="1"/>
  <c r="BM950" i="2" s="1"/>
  <c r="BN950" i="2" s="1"/>
  <c r="BO950" i="2" s="1"/>
  <c r="BP950" i="2" s="1"/>
  <c r="BQ950" i="2" s="1"/>
  <c r="BF954" i="2"/>
  <c r="BG954" i="2" s="1"/>
  <c r="BH954" i="2" s="1"/>
  <c r="BI954" i="2" s="1"/>
  <c r="BJ954" i="2" s="1"/>
  <c r="BK954" i="2" s="1"/>
  <c r="BL954" i="2" s="1"/>
  <c r="BM954" i="2" s="1"/>
  <c r="BN954" i="2" s="1"/>
  <c r="BO954" i="2" s="1"/>
  <c r="BP954" i="2" s="1"/>
  <c r="BQ954" i="2" s="1"/>
  <c r="BF958" i="2"/>
  <c r="BG958" i="2" s="1"/>
  <c r="BH958" i="2" s="1"/>
  <c r="BI958" i="2" s="1"/>
  <c r="BJ958" i="2" s="1"/>
  <c r="BK958" i="2" s="1"/>
  <c r="BL958" i="2" s="1"/>
  <c r="BM958" i="2" s="1"/>
  <c r="BN958" i="2" s="1"/>
  <c r="BO958" i="2" s="1"/>
  <c r="BP958" i="2" s="1"/>
  <c r="BQ958" i="2" s="1"/>
  <c r="BF962" i="2"/>
  <c r="BG962" i="2" s="1"/>
  <c r="BH962" i="2" s="1"/>
  <c r="BI962" i="2" s="1"/>
  <c r="BJ962" i="2" s="1"/>
  <c r="BK962" i="2" s="1"/>
  <c r="BL962" i="2" s="1"/>
  <c r="BM962" i="2" s="1"/>
  <c r="BN962" i="2" s="1"/>
  <c r="BO962" i="2" s="1"/>
  <c r="BP962" i="2" s="1"/>
  <c r="BQ962" i="2" s="1"/>
  <c r="BF966" i="2"/>
  <c r="BG966" i="2" s="1"/>
  <c r="BH966" i="2" s="1"/>
  <c r="BI966" i="2" s="1"/>
  <c r="BJ966" i="2" s="1"/>
  <c r="BK966" i="2" s="1"/>
  <c r="BL966" i="2" s="1"/>
  <c r="BM966" i="2" s="1"/>
  <c r="BN966" i="2" s="1"/>
  <c r="BO966" i="2" s="1"/>
  <c r="BP966" i="2" s="1"/>
  <c r="BQ966" i="2" s="1"/>
  <c r="BF970" i="2"/>
  <c r="BG970" i="2" s="1"/>
  <c r="BH970" i="2" s="1"/>
  <c r="BI970" i="2" s="1"/>
  <c r="BJ970" i="2" s="1"/>
  <c r="BK970" i="2" s="1"/>
  <c r="BL970" i="2" s="1"/>
  <c r="BM970" i="2" s="1"/>
  <c r="BN970" i="2" s="1"/>
  <c r="BO970" i="2" s="1"/>
  <c r="BP970" i="2" s="1"/>
  <c r="BQ970" i="2" s="1"/>
  <c r="BF978" i="2"/>
  <c r="BG978" i="2" s="1"/>
  <c r="BH978" i="2" s="1"/>
  <c r="BI978" i="2" s="1"/>
  <c r="BJ978" i="2" s="1"/>
  <c r="BK978" i="2" s="1"/>
  <c r="BL978" i="2" s="1"/>
  <c r="BM978" i="2" s="1"/>
  <c r="BN978" i="2" s="1"/>
  <c r="BO978" i="2" s="1"/>
  <c r="BP978" i="2" s="1"/>
  <c r="BQ978" i="2" s="1"/>
  <c r="BF982" i="2"/>
  <c r="BG982" i="2" s="1"/>
  <c r="BH982" i="2" s="1"/>
  <c r="BI982" i="2" s="1"/>
  <c r="BJ982" i="2" s="1"/>
  <c r="BK982" i="2" s="1"/>
  <c r="BL982" i="2" s="1"/>
  <c r="BM982" i="2" s="1"/>
  <c r="BN982" i="2" s="1"/>
  <c r="BO982" i="2" s="1"/>
  <c r="BP982" i="2" s="1"/>
  <c r="BQ982" i="2" s="1"/>
  <c r="BF994" i="2"/>
  <c r="BG994" i="2" s="1"/>
  <c r="BH994" i="2" s="1"/>
  <c r="BI994" i="2" s="1"/>
  <c r="BJ994" i="2" s="1"/>
  <c r="BK994" i="2" s="1"/>
  <c r="BL994" i="2" s="1"/>
  <c r="BM994" i="2" s="1"/>
  <c r="BN994" i="2" s="1"/>
  <c r="BO994" i="2" s="1"/>
  <c r="BP994" i="2" s="1"/>
  <c r="BQ994" i="2" s="1"/>
  <c r="BF998" i="2"/>
  <c r="BF1002" i="2"/>
  <c r="BG1002" i="2" s="1"/>
  <c r="BH1002" i="2" s="1"/>
  <c r="BI1002" i="2" s="1"/>
  <c r="BJ1002" i="2" s="1"/>
  <c r="BK1002" i="2" s="1"/>
  <c r="BL1002" i="2" s="1"/>
  <c r="BM1002" i="2" s="1"/>
  <c r="BN1002" i="2" s="1"/>
  <c r="BO1002" i="2" s="1"/>
  <c r="BP1002" i="2" s="1"/>
  <c r="BQ1002" i="2" s="1"/>
  <c r="BF1003" i="2"/>
  <c r="BG1003" i="2" s="1"/>
  <c r="BH1003" i="2" s="1"/>
  <c r="BI1003" i="2" s="1"/>
  <c r="BJ1003" i="2" s="1"/>
  <c r="BK1003" i="2" s="1"/>
  <c r="BL1003" i="2" s="1"/>
  <c r="BM1003" i="2" s="1"/>
  <c r="BN1003" i="2" s="1"/>
  <c r="BO1003" i="2" s="1"/>
  <c r="BP1003" i="2" s="1"/>
  <c r="BQ1003" i="2" s="1"/>
  <c r="BF1007" i="2"/>
  <c r="BG1007" i="2" s="1"/>
  <c r="BH1007" i="2" s="1"/>
  <c r="BI1007" i="2" s="1"/>
  <c r="BJ1007" i="2" s="1"/>
  <c r="BK1007" i="2" s="1"/>
  <c r="BL1007" i="2" s="1"/>
  <c r="BM1007" i="2" s="1"/>
  <c r="BN1007" i="2" s="1"/>
  <c r="BO1007" i="2" s="1"/>
  <c r="BP1007" i="2" s="1"/>
  <c r="BQ1007" i="2" s="1"/>
  <c r="BF1010" i="2"/>
  <c r="BG1010" i="2" s="1"/>
  <c r="BH1010" i="2" s="1"/>
  <c r="BI1010" i="2" s="1"/>
  <c r="BJ1010" i="2" s="1"/>
  <c r="BK1010" i="2" s="1"/>
  <c r="BL1010" i="2" s="1"/>
  <c r="BM1010" i="2" s="1"/>
  <c r="BN1010" i="2" s="1"/>
  <c r="BO1010" i="2" s="1"/>
  <c r="BP1010" i="2" s="1"/>
  <c r="BQ1010" i="2" s="1"/>
  <c r="BF892" i="2"/>
  <c r="BG892" i="2" s="1"/>
  <c r="BH892" i="2" s="1"/>
  <c r="BI892" i="2" s="1"/>
  <c r="BJ892" i="2" s="1"/>
  <c r="BK892" i="2" s="1"/>
  <c r="BL892" i="2" s="1"/>
  <c r="BM892" i="2" s="1"/>
  <c r="BN892" i="2" s="1"/>
  <c r="BO892" i="2" s="1"/>
  <c r="BP892" i="2" s="1"/>
  <c r="BQ892" i="2" s="1"/>
  <c r="BF896" i="2"/>
  <c r="BG896" i="2" s="1"/>
  <c r="BH896" i="2" s="1"/>
  <c r="BI896" i="2" s="1"/>
  <c r="BJ896" i="2" s="1"/>
  <c r="BK896" i="2" s="1"/>
  <c r="BL896" i="2" s="1"/>
  <c r="BM896" i="2" s="1"/>
  <c r="BN896" i="2" s="1"/>
  <c r="BO896" i="2" s="1"/>
  <c r="BP896" i="2" s="1"/>
  <c r="BQ896" i="2" s="1"/>
  <c r="BF956" i="2"/>
  <c r="BG956" i="2" s="1"/>
  <c r="BH956" i="2" s="1"/>
  <c r="BI956" i="2" s="1"/>
  <c r="BJ956" i="2" s="1"/>
  <c r="BK956" i="2" s="1"/>
  <c r="BL956" i="2" s="1"/>
  <c r="BM956" i="2" s="1"/>
  <c r="BN956" i="2" s="1"/>
  <c r="BO956" i="2" s="1"/>
  <c r="BP956" i="2" s="1"/>
  <c r="BQ956" i="2" s="1"/>
  <c r="BF992" i="2"/>
  <c r="BG992" i="2" s="1"/>
  <c r="BH992" i="2" s="1"/>
  <c r="BI992" i="2" s="1"/>
  <c r="BJ992" i="2" s="1"/>
  <c r="BK992" i="2" s="1"/>
  <c r="BL992" i="2" s="1"/>
  <c r="BM992" i="2" s="1"/>
  <c r="BN992" i="2" s="1"/>
  <c r="BO992" i="2" s="1"/>
  <c r="BP992" i="2" s="1"/>
  <c r="BQ992" i="2" s="1"/>
  <c r="BF995" i="2"/>
  <c r="BG995" i="2" s="1"/>
  <c r="BH995" i="2" s="1"/>
  <c r="BI995" i="2" s="1"/>
  <c r="BJ995" i="2" s="1"/>
  <c r="BK995" i="2" s="1"/>
  <c r="BL995" i="2" s="1"/>
  <c r="BM995" i="2" s="1"/>
  <c r="BN995" i="2" s="1"/>
  <c r="BO995" i="2" s="1"/>
  <c r="BP995" i="2" s="1"/>
  <c r="BQ995" i="2" s="1"/>
  <c r="BF999" i="2"/>
  <c r="BG999" i="2" s="1"/>
  <c r="BH999" i="2" s="1"/>
  <c r="BI999" i="2" s="1"/>
  <c r="BJ999" i="2" s="1"/>
  <c r="BK999" i="2" s="1"/>
  <c r="BL999" i="2" s="1"/>
  <c r="BM999" i="2" s="1"/>
  <c r="BN999" i="2" s="1"/>
  <c r="BO999" i="2" s="1"/>
  <c r="BP999" i="2" s="1"/>
  <c r="BQ999" i="2" s="1"/>
  <c r="BF1000" i="2"/>
  <c r="BG1000" i="2" s="1"/>
  <c r="BH1000" i="2" s="1"/>
  <c r="BI1000" i="2" s="1"/>
  <c r="BJ1000" i="2" s="1"/>
  <c r="BK1000" i="2" s="1"/>
  <c r="BL1000" i="2" s="1"/>
  <c r="BM1000" i="2" s="1"/>
  <c r="BN1000" i="2" s="1"/>
  <c r="BO1000" i="2" s="1"/>
  <c r="BP1000" i="2" s="1"/>
  <c r="BQ1000" i="2" s="1"/>
  <c r="BF929" i="2"/>
  <c r="BG30" i="2"/>
  <c r="BH30" i="2" s="1"/>
  <c r="BI30" i="2" s="1"/>
  <c r="BJ30" i="2" s="1"/>
  <c r="BK30" i="2" s="1"/>
  <c r="BL30" i="2" s="1"/>
  <c r="BM30" i="2" s="1"/>
  <c r="BN30" i="2" s="1"/>
  <c r="BO30" i="2" s="1"/>
  <c r="BP30" i="2" s="1"/>
  <c r="BQ30" i="2" s="1"/>
  <c r="BG31" i="2"/>
  <c r="BH31" i="2" s="1"/>
  <c r="BI31" i="2" s="1"/>
  <c r="BJ31" i="2" s="1"/>
  <c r="BK31" i="2" s="1"/>
  <c r="BL31" i="2" s="1"/>
  <c r="BM31" i="2" s="1"/>
  <c r="BN31" i="2" s="1"/>
  <c r="BO31" i="2" s="1"/>
  <c r="BP31" i="2" s="1"/>
  <c r="BQ31" i="2" s="1"/>
  <c r="BG41" i="2"/>
  <c r="BH41" i="2" s="1"/>
  <c r="BI41" i="2" s="1"/>
  <c r="BJ41" i="2" s="1"/>
  <c r="BK41" i="2" s="1"/>
  <c r="BL41" i="2" s="1"/>
  <c r="BM41" i="2" s="1"/>
  <c r="BN41" i="2" s="1"/>
  <c r="BO41" i="2" s="1"/>
  <c r="BP41" i="2" s="1"/>
  <c r="BQ41" i="2" s="1"/>
  <c r="BG48" i="2"/>
  <c r="BH48" i="2" s="1"/>
  <c r="BI48" i="2" s="1"/>
  <c r="BJ48" i="2" s="1"/>
  <c r="BK48" i="2" s="1"/>
  <c r="BL48" i="2" s="1"/>
  <c r="BM48" i="2" s="1"/>
  <c r="BN48" i="2" s="1"/>
  <c r="BO48" i="2" s="1"/>
  <c r="BP48" i="2" s="1"/>
  <c r="BQ48" i="2" s="1"/>
  <c r="BG70" i="2"/>
  <c r="BH70" i="2" s="1"/>
  <c r="BI70" i="2" s="1"/>
  <c r="BJ70" i="2" s="1"/>
  <c r="BK70" i="2" s="1"/>
  <c r="BL70" i="2" s="1"/>
  <c r="BM70" i="2" s="1"/>
  <c r="BN70" i="2" s="1"/>
  <c r="BO70" i="2" s="1"/>
  <c r="BP70" i="2" s="1"/>
  <c r="BQ70" i="2" s="1"/>
  <c r="BG76" i="2"/>
  <c r="BH76" i="2" s="1"/>
  <c r="BI76" i="2" s="1"/>
  <c r="BJ76" i="2" s="1"/>
  <c r="BK76" i="2" s="1"/>
  <c r="BL76" i="2" s="1"/>
  <c r="BM76" i="2" s="1"/>
  <c r="BN76" i="2" s="1"/>
  <c r="BO76" i="2" s="1"/>
  <c r="BP76" i="2" s="1"/>
  <c r="BQ76" i="2" s="1"/>
  <c r="BG81" i="2"/>
  <c r="BH81" i="2" s="1"/>
  <c r="BI81" i="2" s="1"/>
  <c r="BJ81" i="2" s="1"/>
  <c r="BK81" i="2" s="1"/>
  <c r="BL81" i="2" s="1"/>
  <c r="BM81" i="2" s="1"/>
  <c r="BN81" i="2" s="1"/>
  <c r="BO81" i="2" s="1"/>
  <c r="BP81" i="2" s="1"/>
  <c r="BQ81" i="2" s="1"/>
  <c r="BG82" i="2"/>
  <c r="BH82" i="2" s="1"/>
  <c r="BI82" i="2" s="1"/>
  <c r="BJ82" i="2" s="1"/>
  <c r="BK82" i="2" s="1"/>
  <c r="BL82" i="2" s="1"/>
  <c r="BM82" i="2" s="1"/>
  <c r="BN82" i="2" s="1"/>
  <c r="BO82" i="2" s="1"/>
  <c r="BP82" i="2" s="1"/>
  <c r="BQ82" i="2" s="1"/>
  <c r="BG86" i="2"/>
  <c r="BH86" i="2" s="1"/>
  <c r="BI86" i="2" s="1"/>
  <c r="BJ86" i="2" s="1"/>
  <c r="BK86" i="2" s="1"/>
  <c r="BL86" i="2" s="1"/>
  <c r="BM86" i="2" s="1"/>
  <c r="BN86" i="2" s="1"/>
  <c r="BO86" i="2" s="1"/>
  <c r="BP86" i="2" s="1"/>
  <c r="BQ86" i="2" s="1"/>
  <c r="BG88" i="2"/>
  <c r="BH88" i="2"/>
  <c r="BI88" i="2" s="1"/>
  <c r="BJ88" i="2" s="1"/>
  <c r="BK88" i="2" s="1"/>
  <c r="BL88" i="2" s="1"/>
  <c r="BM88" i="2" s="1"/>
  <c r="BN88" i="2" s="1"/>
  <c r="BO88" i="2" s="1"/>
  <c r="BP88" i="2" s="1"/>
  <c r="BQ88" i="2" s="1"/>
  <c r="BG92" i="2"/>
  <c r="BH92" i="2" s="1"/>
  <c r="BI92" i="2" s="1"/>
  <c r="BJ92" i="2" s="1"/>
  <c r="BK92" i="2" s="1"/>
  <c r="BL92" i="2" s="1"/>
  <c r="BM92" i="2" s="1"/>
  <c r="BN92" i="2" s="1"/>
  <c r="BO92" i="2" s="1"/>
  <c r="BP92" i="2" s="1"/>
  <c r="BQ92" i="2" s="1"/>
  <c r="BG95" i="2"/>
  <c r="BH95" i="2" s="1"/>
  <c r="BI95" i="2" s="1"/>
  <c r="BJ95" i="2" s="1"/>
  <c r="BK95" i="2" s="1"/>
  <c r="BL95" i="2" s="1"/>
  <c r="BM95" i="2" s="1"/>
  <c r="BN95" i="2" s="1"/>
  <c r="BO95" i="2" s="1"/>
  <c r="BP95" i="2" s="1"/>
  <c r="BQ95" i="2" s="1"/>
  <c r="BG97" i="2"/>
  <c r="BH97" i="2" s="1"/>
  <c r="BI97" i="2" s="1"/>
  <c r="BJ97" i="2" s="1"/>
  <c r="BK97" i="2" s="1"/>
  <c r="BL97" i="2" s="1"/>
  <c r="BM97" i="2" s="1"/>
  <c r="BN97" i="2" s="1"/>
  <c r="BO97" i="2" s="1"/>
  <c r="BP97" i="2" s="1"/>
  <c r="BQ97" i="2" s="1"/>
  <c r="BG98" i="2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G100" i="2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G102" i="2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G103" i="2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G105" i="2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G138" i="2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G143" i="2"/>
  <c r="BH143" i="2" s="1"/>
  <c r="BI143" i="2" s="1"/>
  <c r="BJ143" i="2" s="1"/>
  <c r="BK143" i="2" s="1"/>
  <c r="BL143" i="2" s="1"/>
  <c r="BM143" i="2" s="1"/>
  <c r="BN143" i="2" s="1"/>
  <c r="BO143" i="2" s="1"/>
  <c r="BP143" i="2" s="1"/>
  <c r="BQ143" i="2" s="1"/>
  <c r="BG144" i="2"/>
  <c r="BH144" i="2" s="1"/>
  <c r="BI144" i="2" s="1"/>
  <c r="BJ144" i="2" s="1"/>
  <c r="BK144" i="2" s="1"/>
  <c r="BL144" i="2" s="1"/>
  <c r="BM144" i="2" s="1"/>
  <c r="BN144" i="2" s="1"/>
  <c r="BO144" i="2" s="1"/>
  <c r="BP144" i="2" s="1"/>
  <c r="BQ144" i="2" s="1"/>
  <c r="BG148" i="2"/>
  <c r="BH148" i="2" s="1"/>
  <c r="BI148" i="2" s="1"/>
  <c r="BJ148" i="2" s="1"/>
  <c r="BK148" i="2" s="1"/>
  <c r="BL148" i="2" s="1"/>
  <c r="BM148" i="2" s="1"/>
  <c r="BN148" i="2" s="1"/>
  <c r="BO148" i="2" s="1"/>
  <c r="BP148" i="2" s="1"/>
  <c r="BQ148" i="2" s="1"/>
  <c r="BG149" i="2"/>
  <c r="BH149" i="2" s="1"/>
  <c r="BI149" i="2" s="1"/>
  <c r="BJ149" i="2" s="1"/>
  <c r="BK149" i="2" s="1"/>
  <c r="BL149" i="2" s="1"/>
  <c r="BM149" i="2" s="1"/>
  <c r="BN149" i="2" s="1"/>
  <c r="BO149" i="2" s="1"/>
  <c r="BP149" i="2" s="1"/>
  <c r="BQ149" i="2" s="1"/>
  <c r="BG154" i="2"/>
  <c r="BH154" i="2" s="1"/>
  <c r="BI154" i="2" s="1"/>
  <c r="BJ154" i="2" s="1"/>
  <c r="BK154" i="2" s="1"/>
  <c r="BL154" i="2" s="1"/>
  <c r="BM154" i="2" s="1"/>
  <c r="BN154" i="2" s="1"/>
  <c r="BO154" i="2" s="1"/>
  <c r="BP154" i="2" s="1"/>
  <c r="BQ154" i="2" s="1"/>
  <c r="BG155" i="2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G157" i="2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G159" i="2"/>
  <c r="BH159" i="2" s="1"/>
  <c r="BI159" i="2" s="1"/>
  <c r="BJ159" i="2" s="1"/>
  <c r="BK159" i="2"/>
  <c r="BL159" i="2" s="1"/>
  <c r="BM159" i="2" s="1"/>
  <c r="BN159" i="2" s="1"/>
  <c r="BO159" i="2" s="1"/>
  <c r="BP159" i="2" s="1"/>
  <c r="BQ159" i="2" s="1"/>
  <c r="BG161" i="2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G165" i="2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G166" i="2"/>
  <c r="BH166" i="2" s="1"/>
  <c r="BI166" i="2" s="1"/>
  <c r="BJ166" i="2" s="1"/>
  <c r="BK166" i="2" s="1"/>
  <c r="BL166" i="2" s="1"/>
  <c r="BM166" i="2" s="1"/>
  <c r="BN166" i="2" s="1"/>
  <c r="BO166" i="2" s="1"/>
  <c r="BP166" i="2" s="1"/>
  <c r="BQ166" i="2" s="1"/>
  <c r="BG176" i="2"/>
  <c r="BH176" i="2" s="1"/>
  <c r="BI176" i="2" s="1"/>
  <c r="BJ176" i="2" s="1"/>
  <c r="BK176" i="2" s="1"/>
  <c r="BL176" i="2" s="1"/>
  <c r="BM176" i="2" s="1"/>
  <c r="BN176" i="2" s="1"/>
  <c r="BO176" i="2" s="1"/>
  <c r="BP176" i="2" s="1"/>
  <c r="BQ176" i="2" s="1"/>
  <c r="BG177" i="2"/>
  <c r="BH177" i="2" s="1"/>
  <c r="BI177" i="2"/>
  <c r="BJ177" i="2" s="1"/>
  <c r="BK177" i="2" s="1"/>
  <c r="BL177" i="2" s="1"/>
  <c r="BM177" i="2" s="1"/>
  <c r="BN177" i="2" s="1"/>
  <c r="BO177" i="2" s="1"/>
  <c r="BP177" i="2" s="1"/>
  <c r="BQ177" i="2" s="1"/>
  <c r="BG180" i="2"/>
  <c r="BH180" i="2" s="1"/>
  <c r="BI180" i="2" s="1"/>
  <c r="BJ180" i="2" s="1"/>
  <c r="BK180" i="2" s="1"/>
  <c r="BL180" i="2" s="1"/>
  <c r="BM180" i="2" s="1"/>
  <c r="BN180" i="2" s="1"/>
  <c r="BO180" i="2" s="1"/>
  <c r="BP180" i="2" s="1"/>
  <c r="BQ180" i="2" s="1"/>
  <c r="BG181" i="2"/>
  <c r="BH181" i="2" s="1"/>
  <c r="BI181" i="2" s="1"/>
  <c r="BJ181" i="2" s="1"/>
  <c r="BK181" i="2" s="1"/>
  <c r="BL181" i="2" s="1"/>
  <c r="BM181" i="2" s="1"/>
  <c r="BN181" i="2" s="1"/>
  <c r="BO181" i="2" s="1"/>
  <c r="BP181" i="2" s="1"/>
  <c r="BQ181" i="2" s="1"/>
  <c r="BG183" i="2"/>
  <c r="BH183" i="2" s="1"/>
  <c r="BI183" i="2" s="1"/>
  <c r="BJ183" i="2" s="1"/>
  <c r="BK183" i="2" s="1"/>
  <c r="BL183" i="2" s="1"/>
  <c r="BM183" i="2" s="1"/>
  <c r="BN183" i="2" s="1"/>
  <c r="BO183" i="2" s="1"/>
  <c r="BP183" i="2" s="1"/>
  <c r="BQ183" i="2" s="1"/>
  <c r="BG186" i="2"/>
  <c r="BH186" i="2" s="1"/>
  <c r="BI186" i="2" s="1"/>
  <c r="BJ186" i="2" s="1"/>
  <c r="BK186" i="2" s="1"/>
  <c r="BL186" i="2" s="1"/>
  <c r="BM186" i="2" s="1"/>
  <c r="BN186" i="2" s="1"/>
  <c r="BO186" i="2" s="1"/>
  <c r="BP186" i="2" s="1"/>
  <c r="BQ186" i="2" s="1"/>
  <c r="BG188" i="2"/>
  <c r="BH188" i="2" s="1"/>
  <c r="BI188" i="2" s="1"/>
  <c r="BJ188" i="2" s="1"/>
  <c r="BK188" i="2" s="1"/>
  <c r="BL188" i="2" s="1"/>
  <c r="BM188" i="2" s="1"/>
  <c r="BN188" i="2" s="1"/>
  <c r="BO188" i="2" s="1"/>
  <c r="BP188" i="2" s="1"/>
  <c r="BQ188" i="2" s="1"/>
  <c r="BG189" i="2"/>
  <c r="BH189" i="2" s="1"/>
  <c r="BI189" i="2" s="1"/>
  <c r="BJ189" i="2" s="1"/>
  <c r="BK189" i="2" s="1"/>
  <c r="BL189" i="2" s="1"/>
  <c r="BM189" i="2" s="1"/>
  <c r="BN189" i="2" s="1"/>
  <c r="BO189" i="2" s="1"/>
  <c r="BP189" i="2" s="1"/>
  <c r="BQ189" i="2" s="1"/>
  <c r="BF1008" i="2"/>
  <c r="BG1008" i="2" s="1"/>
  <c r="BH1008" i="2" s="1"/>
  <c r="BI1008" i="2" s="1"/>
  <c r="BJ1008" i="2" s="1"/>
  <c r="BK1008" i="2" s="1"/>
  <c r="BL1008" i="2" s="1"/>
  <c r="BM1008" i="2" s="1"/>
  <c r="BN1008" i="2" s="1"/>
  <c r="BO1008" i="2" s="1"/>
  <c r="BP1008" i="2" s="1"/>
  <c r="BQ1008" i="2" s="1"/>
  <c r="BF1004" i="2"/>
  <c r="BG1004" i="2" s="1"/>
  <c r="BH1004" i="2" s="1"/>
  <c r="BI1004" i="2" s="1"/>
  <c r="BJ1004" i="2" s="1"/>
  <c r="BK1004" i="2" s="1"/>
  <c r="BL1004" i="2" s="1"/>
  <c r="BM1004" i="2" s="1"/>
  <c r="BN1004" i="2" s="1"/>
  <c r="BO1004" i="2" s="1"/>
  <c r="BP1004" i="2" s="1"/>
  <c r="BQ1004" i="2" s="1"/>
  <c r="BF996" i="2"/>
  <c r="BG996" i="2" s="1"/>
  <c r="BH996" i="2" s="1"/>
  <c r="BI996" i="2" s="1"/>
  <c r="BJ996" i="2" s="1"/>
  <c r="BK996" i="2" s="1"/>
  <c r="BL996" i="2" s="1"/>
  <c r="BM996" i="2" s="1"/>
  <c r="BN996" i="2" s="1"/>
  <c r="BO996" i="2" s="1"/>
  <c r="BP996" i="2" s="1"/>
  <c r="BQ996" i="2" s="1"/>
  <c r="BF988" i="2"/>
  <c r="BG988" i="2" s="1"/>
  <c r="BH988" i="2" s="1"/>
  <c r="BI988" i="2" s="1"/>
  <c r="BJ988" i="2" s="1"/>
  <c r="BK988" i="2" s="1"/>
  <c r="BL988" i="2" s="1"/>
  <c r="BM988" i="2" s="1"/>
  <c r="BN988" i="2" s="1"/>
  <c r="BO988" i="2" s="1"/>
  <c r="BP988" i="2" s="1"/>
  <c r="BQ988" i="2" s="1"/>
  <c r="BF984" i="2"/>
  <c r="BG984" i="2" s="1"/>
  <c r="BH984" i="2" s="1"/>
  <c r="BI984" i="2" s="1"/>
  <c r="BJ984" i="2" s="1"/>
  <c r="BK984" i="2"/>
  <c r="BL984" i="2" s="1"/>
  <c r="BM984" i="2" s="1"/>
  <c r="BN984" i="2" s="1"/>
  <c r="BO984" i="2" s="1"/>
  <c r="BP984" i="2" s="1"/>
  <c r="BQ984" i="2" s="1"/>
  <c r="BF980" i="2"/>
  <c r="BG980" i="2"/>
  <c r="BH980" i="2" s="1"/>
  <c r="BI980" i="2" s="1"/>
  <c r="BJ980" i="2" s="1"/>
  <c r="BK980" i="2" s="1"/>
  <c r="BL980" i="2" s="1"/>
  <c r="BM980" i="2" s="1"/>
  <c r="BN980" i="2" s="1"/>
  <c r="BO980" i="2" s="1"/>
  <c r="BP980" i="2" s="1"/>
  <c r="BQ980" i="2" s="1"/>
  <c r="BF976" i="2"/>
  <c r="BG976" i="2" s="1"/>
  <c r="BH976" i="2" s="1"/>
  <c r="BI976" i="2" s="1"/>
  <c r="BJ976" i="2" s="1"/>
  <c r="BK976" i="2" s="1"/>
  <c r="BL976" i="2" s="1"/>
  <c r="BM976" i="2" s="1"/>
  <c r="BN976" i="2" s="1"/>
  <c r="BO976" i="2" s="1"/>
  <c r="BP976" i="2" s="1"/>
  <c r="BQ976" i="2" s="1"/>
  <c r="BF972" i="2"/>
  <c r="BG972" i="2" s="1"/>
  <c r="BH972" i="2" s="1"/>
  <c r="BI972" i="2" s="1"/>
  <c r="BJ972" i="2" s="1"/>
  <c r="BK972" i="2" s="1"/>
  <c r="BL972" i="2" s="1"/>
  <c r="BM972" i="2" s="1"/>
  <c r="BN972" i="2" s="1"/>
  <c r="BO972" i="2" s="1"/>
  <c r="BP972" i="2" s="1"/>
  <c r="BQ972" i="2" s="1"/>
  <c r="BF968" i="2"/>
  <c r="BG968" i="2" s="1"/>
  <c r="BH968" i="2" s="1"/>
  <c r="BI968" i="2" s="1"/>
  <c r="BJ968" i="2" s="1"/>
  <c r="BK968" i="2" s="1"/>
  <c r="BL968" i="2" s="1"/>
  <c r="BM968" i="2" s="1"/>
  <c r="BN968" i="2" s="1"/>
  <c r="BO968" i="2" s="1"/>
  <c r="BP968" i="2" s="1"/>
  <c r="BQ968" i="2" s="1"/>
  <c r="BF964" i="2"/>
  <c r="BG964" i="2" s="1"/>
  <c r="BH964" i="2" s="1"/>
  <c r="BI964" i="2" s="1"/>
  <c r="BJ964" i="2" s="1"/>
  <c r="BK964" i="2" s="1"/>
  <c r="BL964" i="2" s="1"/>
  <c r="BM964" i="2" s="1"/>
  <c r="BN964" i="2" s="1"/>
  <c r="BO964" i="2" s="1"/>
  <c r="BP964" i="2" s="1"/>
  <c r="BQ964" i="2" s="1"/>
  <c r="BF960" i="2"/>
  <c r="BG960" i="2" s="1"/>
  <c r="BH960" i="2" s="1"/>
  <c r="BI960" i="2" s="1"/>
  <c r="BJ960" i="2" s="1"/>
  <c r="BK960" i="2" s="1"/>
  <c r="BL960" i="2" s="1"/>
  <c r="BM960" i="2" s="1"/>
  <c r="BN960" i="2" s="1"/>
  <c r="BO960" i="2" s="1"/>
  <c r="BP960" i="2" s="1"/>
  <c r="BQ960" i="2" s="1"/>
  <c r="BF952" i="2"/>
  <c r="BG952" i="2" s="1"/>
  <c r="BH952" i="2" s="1"/>
  <c r="BI952" i="2" s="1"/>
  <c r="BJ952" i="2" s="1"/>
  <c r="BK952" i="2" s="1"/>
  <c r="BL952" i="2" s="1"/>
  <c r="BM952" i="2" s="1"/>
  <c r="BN952" i="2" s="1"/>
  <c r="BO952" i="2" s="1"/>
  <c r="BP952" i="2" s="1"/>
  <c r="BQ952" i="2" s="1"/>
  <c r="BF948" i="2"/>
  <c r="BG948" i="2" s="1"/>
  <c r="BH948" i="2" s="1"/>
  <c r="BI948" i="2" s="1"/>
  <c r="BJ948" i="2" s="1"/>
  <c r="BK948" i="2" s="1"/>
  <c r="BL948" i="2" s="1"/>
  <c r="BM948" i="2" s="1"/>
  <c r="BN948" i="2" s="1"/>
  <c r="BO948" i="2" s="1"/>
  <c r="BP948" i="2" s="1"/>
  <c r="BQ948" i="2" s="1"/>
  <c r="BF944" i="2"/>
  <c r="BG944" i="2" s="1"/>
  <c r="BH944" i="2" s="1"/>
  <c r="BI944" i="2" s="1"/>
  <c r="BJ944" i="2" s="1"/>
  <c r="BK944" i="2" s="1"/>
  <c r="BL944" i="2" s="1"/>
  <c r="BM944" i="2" s="1"/>
  <c r="BN944" i="2" s="1"/>
  <c r="BO944" i="2" s="1"/>
  <c r="BP944" i="2" s="1"/>
  <c r="BQ944" i="2" s="1"/>
  <c r="BF940" i="2"/>
  <c r="BG940" i="2" s="1"/>
  <c r="BH940" i="2" s="1"/>
  <c r="BI940" i="2" s="1"/>
  <c r="BJ940" i="2" s="1"/>
  <c r="BK940" i="2" s="1"/>
  <c r="BL940" i="2" s="1"/>
  <c r="BM940" i="2" s="1"/>
  <c r="BN940" i="2" s="1"/>
  <c r="BO940" i="2" s="1"/>
  <c r="BP940" i="2" s="1"/>
  <c r="BQ940" i="2" s="1"/>
  <c r="BF936" i="2"/>
  <c r="BG936" i="2" s="1"/>
  <c r="BH936" i="2" s="1"/>
  <c r="BI936" i="2" s="1"/>
  <c r="BJ936" i="2" s="1"/>
  <c r="BK936" i="2" s="1"/>
  <c r="BL936" i="2" s="1"/>
  <c r="BM936" i="2" s="1"/>
  <c r="BN936" i="2" s="1"/>
  <c r="BO936" i="2" s="1"/>
  <c r="BP936" i="2" s="1"/>
  <c r="BQ936" i="2" s="1"/>
  <c r="BF932" i="2"/>
  <c r="BG932" i="2" s="1"/>
  <c r="BH932" i="2" s="1"/>
  <c r="BI932" i="2" s="1"/>
  <c r="BJ932" i="2" s="1"/>
  <c r="BK932" i="2" s="1"/>
  <c r="BL932" i="2" s="1"/>
  <c r="BM932" i="2" s="1"/>
  <c r="BN932" i="2" s="1"/>
  <c r="BO932" i="2" s="1"/>
  <c r="BP932" i="2" s="1"/>
  <c r="BQ932" i="2" s="1"/>
  <c r="BF928" i="2"/>
  <c r="BG928" i="2" s="1"/>
  <c r="BH928" i="2" s="1"/>
  <c r="BI928" i="2" s="1"/>
  <c r="BJ928" i="2" s="1"/>
  <c r="BK928" i="2" s="1"/>
  <c r="BL928" i="2" s="1"/>
  <c r="BM928" i="2" s="1"/>
  <c r="BN928" i="2" s="1"/>
  <c r="BO928" i="2" s="1"/>
  <c r="BP928" i="2" s="1"/>
  <c r="BQ928" i="2" s="1"/>
  <c r="BF924" i="2"/>
  <c r="BG924" i="2"/>
  <c r="BH924" i="2" s="1"/>
  <c r="BI924" i="2" s="1"/>
  <c r="BJ924" i="2" s="1"/>
  <c r="BK924" i="2" s="1"/>
  <c r="BL924" i="2" s="1"/>
  <c r="BM924" i="2" s="1"/>
  <c r="BN924" i="2" s="1"/>
  <c r="BO924" i="2" s="1"/>
  <c r="BP924" i="2" s="1"/>
  <c r="BQ924" i="2" s="1"/>
  <c r="BF920" i="2"/>
  <c r="BG920" i="2" s="1"/>
  <c r="BH920" i="2" s="1"/>
  <c r="BI920" i="2" s="1"/>
  <c r="BJ920" i="2" s="1"/>
  <c r="BK920" i="2" s="1"/>
  <c r="BL920" i="2" s="1"/>
  <c r="BM920" i="2" s="1"/>
  <c r="BN920" i="2" s="1"/>
  <c r="BO920" i="2" s="1"/>
  <c r="BP920" i="2" s="1"/>
  <c r="BQ920" i="2" s="1"/>
  <c r="BF916" i="2"/>
  <c r="BG916" i="2" s="1"/>
  <c r="BH916" i="2" s="1"/>
  <c r="BI916" i="2" s="1"/>
  <c r="BJ916" i="2" s="1"/>
  <c r="BK916" i="2" s="1"/>
  <c r="BL916" i="2" s="1"/>
  <c r="BM916" i="2" s="1"/>
  <c r="BN916" i="2" s="1"/>
  <c r="BO916" i="2" s="1"/>
  <c r="BP916" i="2" s="1"/>
  <c r="BQ916" i="2" s="1"/>
  <c r="BF912" i="2"/>
  <c r="BG912" i="2" s="1"/>
  <c r="BH912" i="2" s="1"/>
  <c r="BI912" i="2" s="1"/>
  <c r="BJ912" i="2" s="1"/>
  <c r="BK912" i="2" s="1"/>
  <c r="BL912" i="2" s="1"/>
  <c r="BM912" i="2" s="1"/>
  <c r="BN912" i="2" s="1"/>
  <c r="BO912" i="2" s="1"/>
  <c r="BP912" i="2" s="1"/>
  <c r="BQ912" i="2" s="1"/>
  <c r="BF908" i="2"/>
  <c r="BG908" i="2" s="1"/>
  <c r="BH908" i="2" s="1"/>
  <c r="BI908" i="2" s="1"/>
  <c r="BJ908" i="2" s="1"/>
  <c r="BK908" i="2" s="1"/>
  <c r="BL908" i="2" s="1"/>
  <c r="BM908" i="2" s="1"/>
  <c r="BN908" i="2" s="1"/>
  <c r="BO908" i="2" s="1"/>
  <c r="BP908" i="2" s="1"/>
  <c r="BQ908" i="2" s="1"/>
  <c r="BF904" i="2"/>
  <c r="BG904" i="2" s="1"/>
  <c r="BH904" i="2" s="1"/>
  <c r="BI904" i="2" s="1"/>
  <c r="BJ904" i="2" s="1"/>
  <c r="BK904" i="2" s="1"/>
  <c r="BL904" i="2" s="1"/>
  <c r="BM904" i="2" s="1"/>
  <c r="BN904" i="2" s="1"/>
  <c r="BO904" i="2" s="1"/>
  <c r="BP904" i="2" s="1"/>
  <c r="BQ904" i="2" s="1"/>
  <c r="BF900" i="2"/>
  <c r="BG900" i="2" s="1"/>
  <c r="BH900" i="2" s="1"/>
  <c r="BI900" i="2"/>
  <c r="BJ900" i="2" s="1"/>
  <c r="BK900" i="2" s="1"/>
  <c r="BL900" i="2" s="1"/>
  <c r="BM900" i="2" s="1"/>
  <c r="BN900" i="2" s="1"/>
  <c r="BO900" i="2" s="1"/>
  <c r="BP900" i="2" s="1"/>
  <c r="BQ900" i="2" s="1"/>
  <c r="BF888" i="2"/>
  <c r="BG888" i="2" s="1"/>
  <c r="BH888" i="2" s="1"/>
  <c r="BI888" i="2" s="1"/>
  <c r="BJ888" i="2" s="1"/>
  <c r="BK888" i="2" s="1"/>
  <c r="BL888" i="2" s="1"/>
  <c r="BM888" i="2" s="1"/>
  <c r="BN888" i="2" s="1"/>
  <c r="BO888" i="2" s="1"/>
  <c r="BP888" i="2" s="1"/>
  <c r="BQ888" i="2" s="1"/>
  <c r="BF884" i="2"/>
  <c r="BG884" i="2" s="1"/>
  <c r="BH884" i="2" s="1"/>
  <c r="BI884" i="2" s="1"/>
  <c r="BJ884" i="2" s="1"/>
  <c r="BK884" i="2" s="1"/>
  <c r="BL884" i="2" s="1"/>
  <c r="BM884" i="2" s="1"/>
  <c r="BN884" i="2" s="1"/>
  <c r="BO884" i="2" s="1"/>
  <c r="BP884" i="2" s="1"/>
  <c r="BQ884" i="2" s="1"/>
  <c r="BF880" i="2"/>
  <c r="BG880" i="2" s="1"/>
  <c r="BH880" i="2" s="1"/>
  <c r="BI880" i="2" s="1"/>
  <c r="BJ880" i="2" s="1"/>
  <c r="BK880" i="2" s="1"/>
  <c r="BL880" i="2" s="1"/>
  <c r="BM880" i="2" s="1"/>
  <c r="BN880" i="2" s="1"/>
  <c r="BO880" i="2" s="1"/>
  <c r="BP880" i="2" s="1"/>
  <c r="BQ880" i="2" s="1"/>
  <c r="BF876" i="2"/>
  <c r="BG876" i="2" s="1"/>
  <c r="BH876" i="2" s="1"/>
  <c r="BI876" i="2" s="1"/>
  <c r="BJ876" i="2" s="1"/>
  <c r="BK876" i="2" s="1"/>
  <c r="BL876" i="2" s="1"/>
  <c r="BM876" i="2" s="1"/>
  <c r="BN876" i="2" s="1"/>
  <c r="BO876" i="2" s="1"/>
  <c r="BP876" i="2" s="1"/>
  <c r="BQ876" i="2" s="1"/>
  <c r="BF872" i="2"/>
  <c r="BG872" i="2" s="1"/>
  <c r="BH872" i="2" s="1"/>
  <c r="BI872" i="2" s="1"/>
  <c r="BJ872" i="2" s="1"/>
  <c r="BK872" i="2" s="1"/>
  <c r="BL872" i="2" s="1"/>
  <c r="BM872" i="2" s="1"/>
  <c r="BN872" i="2" s="1"/>
  <c r="BO872" i="2" s="1"/>
  <c r="BP872" i="2" s="1"/>
  <c r="BQ872" i="2" s="1"/>
  <c r="BF868" i="2"/>
  <c r="BG868" i="2" s="1"/>
  <c r="BH868" i="2" s="1"/>
  <c r="BI868" i="2" s="1"/>
  <c r="BJ868" i="2" s="1"/>
  <c r="BK868" i="2" s="1"/>
  <c r="BL868" i="2" s="1"/>
  <c r="BM868" i="2" s="1"/>
  <c r="BN868" i="2" s="1"/>
  <c r="BO868" i="2" s="1"/>
  <c r="BP868" i="2" s="1"/>
  <c r="BQ868" i="2" s="1"/>
  <c r="BF864" i="2"/>
  <c r="BG864" i="2" s="1"/>
  <c r="BH864" i="2" s="1"/>
  <c r="BI864" i="2" s="1"/>
  <c r="BJ864" i="2" s="1"/>
  <c r="BK864" i="2" s="1"/>
  <c r="BL864" i="2" s="1"/>
  <c r="BM864" i="2" s="1"/>
  <c r="BN864" i="2" s="1"/>
  <c r="BO864" i="2" s="1"/>
  <c r="BP864" i="2" s="1"/>
  <c r="BQ864" i="2" s="1"/>
  <c r="BF860" i="2"/>
  <c r="BG860" i="2" s="1"/>
  <c r="BH860" i="2" s="1"/>
  <c r="BI860" i="2" s="1"/>
  <c r="BJ860" i="2" s="1"/>
  <c r="BK860" i="2" s="1"/>
  <c r="BL860" i="2" s="1"/>
  <c r="BM860" i="2" s="1"/>
  <c r="BN860" i="2" s="1"/>
  <c r="BO860" i="2" s="1"/>
  <c r="BP860" i="2" s="1"/>
  <c r="BQ860" i="2" s="1"/>
  <c r="BF856" i="2"/>
  <c r="BG856" i="2" s="1"/>
  <c r="BH856" i="2" s="1"/>
  <c r="BI856" i="2" s="1"/>
  <c r="BJ856" i="2" s="1"/>
  <c r="BK856" i="2" s="1"/>
  <c r="BL856" i="2" s="1"/>
  <c r="BM856" i="2" s="1"/>
  <c r="BN856" i="2" s="1"/>
  <c r="BO856" i="2" s="1"/>
  <c r="BP856" i="2" s="1"/>
  <c r="BQ856" i="2" s="1"/>
  <c r="BF852" i="2"/>
  <c r="BG852" i="2" s="1"/>
  <c r="BH852" i="2" s="1"/>
  <c r="BI852" i="2" s="1"/>
  <c r="BJ852" i="2" s="1"/>
  <c r="BK852" i="2" s="1"/>
  <c r="BL852" i="2" s="1"/>
  <c r="BM852" i="2" s="1"/>
  <c r="BN852" i="2" s="1"/>
  <c r="BO852" i="2" s="1"/>
  <c r="BP852" i="2" s="1"/>
  <c r="BQ852" i="2" s="1"/>
  <c r="BF848" i="2"/>
  <c r="BG848" i="2" s="1"/>
  <c r="BH848" i="2" s="1"/>
  <c r="BI848" i="2" s="1"/>
  <c r="BJ848" i="2" s="1"/>
  <c r="BK848" i="2" s="1"/>
  <c r="BL848" i="2" s="1"/>
  <c r="BM848" i="2" s="1"/>
  <c r="BN848" i="2" s="1"/>
  <c r="BO848" i="2" s="1"/>
  <c r="BP848" i="2" s="1"/>
  <c r="BQ848" i="2" s="1"/>
  <c r="BF844" i="2"/>
  <c r="BG844" i="2" s="1"/>
  <c r="BH844" i="2" s="1"/>
  <c r="BI844" i="2" s="1"/>
  <c r="BJ844" i="2" s="1"/>
  <c r="BK844" i="2" s="1"/>
  <c r="BL844" i="2" s="1"/>
  <c r="BM844" i="2" s="1"/>
  <c r="BN844" i="2" s="1"/>
  <c r="BO844" i="2" s="1"/>
  <c r="BP844" i="2" s="1"/>
  <c r="BQ844" i="2" s="1"/>
  <c r="BF840" i="2"/>
  <c r="BG840" i="2" s="1"/>
  <c r="BH840" i="2" s="1"/>
  <c r="BI840" i="2" s="1"/>
  <c r="BJ840" i="2" s="1"/>
  <c r="BK840" i="2" s="1"/>
  <c r="BL840" i="2" s="1"/>
  <c r="BM840" i="2" s="1"/>
  <c r="BN840" i="2" s="1"/>
  <c r="BO840" i="2" s="1"/>
  <c r="BP840" i="2" s="1"/>
  <c r="BQ840" i="2" s="1"/>
  <c r="BF836" i="2"/>
  <c r="BG836" i="2" s="1"/>
  <c r="BH836" i="2" s="1"/>
  <c r="BI836" i="2" s="1"/>
  <c r="BJ836" i="2" s="1"/>
  <c r="BK836" i="2" s="1"/>
  <c r="BL836" i="2" s="1"/>
  <c r="BM836" i="2" s="1"/>
  <c r="BN836" i="2" s="1"/>
  <c r="BO836" i="2" s="1"/>
  <c r="BP836" i="2" s="1"/>
  <c r="BQ836" i="2" s="1"/>
  <c r="BF832" i="2"/>
  <c r="BG832" i="2" s="1"/>
  <c r="BH832" i="2" s="1"/>
  <c r="BI832" i="2" s="1"/>
  <c r="BJ832" i="2" s="1"/>
  <c r="BK832" i="2" s="1"/>
  <c r="BL832" i="2" s="1"/>
  <c r="BM832" i="2" s="1"/>
  <c r="BN832" i="2" s="1"/>
  <c r="BO832" i="2" s="1"/>
  <c r="BP832" i="2" s="1"/>
  <c r="BQ832" i="2" s="1"/>
  <c r="BF828" i="2"/>
  <c r="BG828" i="2" s="1"/>
  <c r="BH828" i="2" s="1"/>
  <c r="BI828" i="2" s="1"/>
  <c r="BJ828" i="2" s="1"/>
  <c r="BK828" i="2" s="1"/>
  <c r="BL828" i="2" s="1"/>
  <c r="BM828" i="2" s="1"/>
  <c r="BN828" i="2" s="1"/>
  <c r="BO828" i="2" s="1"/>
  <c r="BP828" i="2" s="1"/>
  <c r="BQ828" i="2" s="1"/>
  <c r="BF824" i="2"/>
  <c r="BG824" i="2" s="1"/>
  <c r="BH824" i="2" s="1"/>
  <c r="BI824" i="2" s="1"/>
  <c r="BJ824" i="2" s="1"/>
  <c r="BK824" i="2" s="1"/>
  <c r="BL824" i="2" s="1"/>
  <c r="BM824" i="2" s="1"/>
  <c r="BN824" i="2" s="1"/>
  <c r="BO824" i="2" s="1"/>
  <c r="BP824" i="2" s="1"/>
  <c r="BQ824" i="2" s="1"/>
  <c r="BF820" i="2"/>
  <c r="BG820" i="2" s="1"/>
  <c r="BH820" i="2" s="1"/>
  <c r="BI820" i="2" s="1"/>
  <c r="BJ820" i="2" s="1"/>
  <c r="BK820" i="2" s="1"/>
  <c r="BL820" i="2" s="1"/>
  <c r="BM820" i="2" s="1"/>
  <c r="BN820" i="2" s="1"/>
  <c r="BO820" i="2" s="1"/>
  <c r="BP820" i="2" s="1"/>
  <c r="BQ820" i="2" s="1"/>
  <c r="BF816" i="2"/>
  <c r="BG816" i="2" s="1"/>
  <c r="BH816" i="2" s="1"/>
  <c r="BI816" i="2" s="1"/>
  <c r="BJ816" i="2" s="1"/>
  <c r="BK816" i="2" s="1"/>
  <c r="BL816" i="2" s="1"/>
  <c r="BM816" i="2" s="1"/>
  <c r="BN816" i="2" s="1"/>
  <c r="BO816" i="2" s="1"/>
  <c r="BP816" i="2" s="1"/>
  <c r="BQ816" i="2" s="1"/>
  <c r="BF812" i="2"/>
  <c r="BG812" i="2" s="1"/>
  <c r="BH812" i="2" s="1"/>
  <c r="BI812" i="2"/>
  <c r="BJ812" i="2" s="1"/>
  <c r="BK812" i="2" s="1"/>
  <c r="BL812" i="2" s="1"/>
  <c r="BM812" i="2" s="1"/>
  <c r="BN812" i="2" s="1"/>
  <c r="BO812" i="2" s="1"/>
  <c r="BP812" i="2" s="1"/>
  <c r="BQ812" i="2" s="1"/>
  <c r="BF808" i="2"/>
  <c r="BG808" i="2" s="1"/>
  <c r="BH808" i="2" s="1"/>
  <c r="BI808" i="2" s="1"/>
  <c r="BJ808" i="2" s="1"/>
  <c r="BK808" i="2" s="1"/>
  <c r="BL808" i="2" s="1"/>
  <c r="BM808" i="2" s="1"/>
  <c r="BN808" i="2" s="1"/>
  <c r="BO808" i="2" s="1"/>
  <c r="BP808" i="2" s="1"/>
  <c r="BQ808" i="2" s="1"/>
  <c r="BF804" i="2"/>
  <c r="BG804" i="2" s="1"/>
  <c r="BH804" i="2" s="1"/>
  <c r="BI804" i="2" s="1"/>
  <c r="BJ804" i="2" s="1"/>
  <c r="BK804" i="2" s="1"/>
  <c r="BL804" i="2" s="1"/>
  <c r="BM804" i="2" s="1"/>
  <c r="BN804" i="2" s="1"/>
  <c r="BO804" i="2" s="1"/>
  <c r="BP804" i="2" s="1"/>
  <c r="BQ804" i="2" s="1"/>
  <c r="BF792" i="2"/>
  <c r="BG792" i="2"/>
  <c r="BH792" i="2" s="1"/>
  <c r="BI792" i="2" s="1"/>
  <c r="BJ792" i="2" s="1"/>
  <c r="BK792" i="2" s="1"/>
  <c r="BL792" i="2" s="1"/>
  <c r="BM792" i="2" s="1"/>
  <c r="BN792" i="2" s="1"/>
  <c r="BO792" i="2" s="1"/>
  <c r="BP792" i="2" s="1"/>
  <c r="BQ792" i="2" s="1"/>
  <c r="BF784" i="2"/>
  <c r="BG784" i="2" s="1"/>
  <c r="BH784" i="2" s="1"/>
  <c r="BI784" i="2" s="1"/>
  <c r="BJ784" i="2" s="1"/>
  <c r="BK784" i="2" s="1"/>
  <c r="BL784" i="2" s="1"/>
  <c r="BM784" i="2" s="1"/>
  <c r="BN784" i="2" s="1"/>
  <c r="BO784" i="2" s="1"/>
  <c r="BP784" i="2" s="1"/>
  <c r="BQ784" i="2" s="1"/>
  <c r="BF780" i="2"/>
  <c r="BG780" i="2"/>
  <c r="BH780" i="2" s="1"/>
  <c r="BI780" i="2" s="1"/>
  <c r="BJ780" i="2" s="1"/>
  <c r="BK780" i="2" s="1"/>
  <c r="BL780" i="2" s="1"/>
  <c r="BM780" i="2" s="1"/>
  <c r="BN780" i="2" s="1"/>
  <c r="BO780" i="2" s="1"/>
  <c r="BP780" i="2" s="1"/>
  <c r="BQ780" i="2" s="1"/>
  <c r="BF772" i="2"/>
  <c r="BG772" i="2" s="1"/>
  <c r="BH772" i="2" s="1"/>
  <c r="BI772" i="2"/>
  <c r="BJ772" i="2" s="1"/>
  <c r="BK772" i="2" s="1"/>
  <c r="BL772" i="2" s="1"/>
  <c r="BM772" i="2" s="1"/>
  <c r="BN772" i="2" s="1"/>
  <c r="BO772" i="2" s="1"/>
  <c r="BP772" i="2" s="1"/>
  <c r="BQ772" i="2" s="1"/>
  <c r="BF768" i="2"/>
  <c r="BG768" i="2" s="1"/>
  <c r="BH768" i="2" s="1"/>
  <c r="BI768" i="2" s="1"/>
  <c r="BJ768" i="2" s="1"/>
  <c r="BK768" i="2" s="1"/>
  <c r="BL768" i="2" s="1"/>
  <c r="BM768" i="2" s="1"/>
  <c r="BN768" i="2" s="1"/>
  <c r="BO768" i="2" s="1"/>
  <c r="BP768" i="2" s="1"/>
  <c r="BQ768" i="2" s="1"/>
  <c r="BF764" i="2"/>
  <c r="BG764" i="2" s="1"/>
  <c r="BH764" i="2" s="1"/>
  <c r="BI764" i="2" s="1"/>
  <c r="BJ764" i="2" s="1"/>
  <c r="BK764" i="2" s="1"/>
  <c r="BL764" i="2" s="1"/>
  <c r="BM764" i="2" s="1"/>
  <c r="BN764" i="2" s="1"/>
  <c r="BO764" i="2" s="1"/>
  <c r="BP764" i="2" s="1"/>
  <c r="BQ764" i="2" s="1"/>
  <c r="BF760" i="2"/>
  <c r="BG760" i="2" s="1"/>
  <c r="BH760" i="2" s="1"/>
  <c r="BI760" i="2" s="1"/>
  <c r="BJ760" i="2" s="1"/>
  <c r="BK760" i="2" s="1"/>
  <c r="BL760" i="2" s="1"/>
  <c r="BM760" i="2" s="1"/>
  <c r="BN760" i="2" s="1"/>
  <c r="BO760" i="2" s="1"/>
  <c r="BP760" i="2" s="1"/>
  <c r="BQ760" i="2" s="1"/>
  <c r="BF752" i="2"/>
  <c r="BG752" i="2" s="1"/>
  <c r="BH752" i="2" s="1"/>
  <c r="BI752" i="2" s="1"/>
  <c r="BJ752" i="2" s="1"/>
  <c r="BK752" i="2" s="1"/>
  <c r="BL752" i="2" s="1"/>
  <c r="BM752" i="2" s="1"/>
  <c r="BN752" i="2" s="1"/>
  <c r="BO752" i="2" s="1"/>
  <c r="BP752" i="2" s="1"/>
  <c r="BQ752" i="2" s="1"/>
  <c r="BF748" i="2"/>
  <c r="BG748" i="2" s="1"/>
  <c r="BH748" i="2" s="1"/>
  <c r="BI748" i="2" s="1"/>
  <c r="BJ748" i="2" s="1"/>
  <c r="BK748" i="2" s="1"/>
  <c r="BL748" i="2"/>
  <c r="BM748" i="2" s="1"/>
  <c r="BN748" i="2" s="1"/>
  <c r="BO748" i="2" s="1"/>
  <c r="BP748" i="2" s="1"/>
  <c r="BQ748" i="2" s="1"/>
  <c r="BF740" i="2"/>
  <c r="BG740" i="2" s="1"/>
  <c r="BH740" i="2" s="1"/>
  <c r="BI740" i="2" s="1"/>
  <c r="BJ740" i="2" s="1"/>
  <c r="BK740" i="2" s="1"/>
  <c r="BL740" i="2" s="1"/>
  <c r="BM740" i="2" s="1"/>
  <c r="BN740" i="2" s="1"/>
  <c r="BO740" i="2" s="1"/>
  <c r="BP740" i="2" s="1"/>
  <c r="BQ740" i="2" s="1"/>
  <c r="BF736" i="2"/>
  <c r="BG736" i="2" s="1"/>
  <c r="BH736" i="2" s="1"/>
  <c r="BI736" i="2" s="1"/>
  <c r="BJ736" i="2" s="1"/>
  <c r="BK736" i="2" s="1"/>
  <c r="BL736" i="2" s="1"/>
  <c r="BM736" i="2" s="1"/>
  <c r="BN736" i="2" s="1"/>
  <c r="BO736" i="2" s="1"/>
  <c r="BP736" i="2" s="1"/>
  <c r="BQ736" i="2" s="1"/>
  <c r="BF732" i="2"/>
  <c r="BG732" i="2" s="1"/>
  <c r="BH732" i="2" s="1"/>
  <c r="BI732" i="2" s="1"/>
  <c r="BJ732" i="2" s="1"/>
  <c r="BK732" i="2" s="1"/>
  <c r="BL732" i="2" s="1"/>
  <c r="BM732" i="2" s="1"/>
  <c r="BN732" i="2" s="1"/>
  <c r="BO732" i="2" s="1"/>
  <c r="BP732" i="2" s="1"/>
  <c r="BQ732" i="2" s="1"/>
  <c r="BF728" i="2"/>
  <c r="BG728" i="2" s="1"/>
  <c r="BH728" i="2" s="1"/>
  <c r="BI728" i="2" s="1"/>
  <c r="BJ728" i="2" s="1"/>
  <c r="BK728" i="2" s="1"/>
  <c r="BL728" i="2" s="1"/>
  <c r="BM728" i="2" s="1"/>
  <c r="BN728" i="2" s="1"/>
  <c r="BO728" i="2" s="1"/>
  <c r="BP728" i="2" s="1"/>
  <c r="BQ728" i="2" s="1"/>
  <c r="BF724" i="2"/>
  <c r="BG724" i="2" s="1"/>
  <c r="BH724" i="2" s="1"/>
  <c r="BI724" i="2" s="1"/>
  <c r="BJ724" i="2" s="1"/>
  <c r="BK724" i="2" s="1"/>
  <c r="BL724" i="2" s="1"/>
  <c r="BM724" i="2" s="1"/>
  <c r="BN724" i="2" s="1"/>
  <c r="BO724" i="2" s="1"/>
  <c r="BP724" i="2" s="1"/>
  <c r="BQ724" i="2" s="1"/>
  <c r="BF720" i="2"/>
  <c r="BG720" i="2" s="1"/>
  <c r="BH720" i="2" s="1"/>
  <c r="BI720" i="2" s="1"/>
  <c r="BJ720" i="2" s="1"/>
  <c r="BK720" i="2" s="1"/>
  <c r="BL720" i="2" s="1"/>
  <c r="BM720" i="2" s="1"/>
  <c r="BN720" i="2" s="1"/>
  <c r="BO720" i="2" s="1"/>
  <c r="BP720" i="2" s="1"/>
  <c r="BQ720" i="2" s="1"/>
  <c r="BF712" i="2"/>
  <c r="BG712" i="2" s="1"/>
  <c r="BH712" i="2" s="1"/>
  <c r="BI712" i="2" s="1"/>
  <c r="BJ712" i="2" s="1"/>
  <c r="BK712" i="2" s="1"/>
  <c r="BL712" i="2" s="1"/>
  <c r="BM712" i="2" s="1"/>
  <c r="BN712" i="2" s="1"/>
  <c r="BO712" i="2" s="1"/>
  <c r="BP712" i="2" s="1"/>
  <c r="BQ712" i="2" s="1"/>
  <c r="BF708" i="2"/>
  <c r="BG708" i="2" s="1"/>
  <c r="BH708" i="2" s="1"/>
  <c r="BI708" i="2" s="1"/>
  <c r="BJ708" i="2" s="1"/>
  <c r="BK708" i="2" s="1"/>
  <c r="BL708" i="2" s="1"/>
  <c r="BM708" i="2" s="1"/>
  <c r="BN708" i="2" s="1"/>
  <c r="BO708" i="2" s="1"/>
  <c r="BP708" i="2" s="1"/>
  <c r="BQ708" i="2" s="1"/>
  <c r="BF704" i="2"/>
  <c r="BG704" i="2" s="1"/>
  <c r="BH704" i="2" s="1"/>
  <c r="BI704" i="2" s="1"/>
  <c r="BJ704" i="2" s="1"/>
  <c r="BK704" i="2" s="1"/>
  <c r="BL704" i="2" s="1"/>
  <c r="BM704" i="2" s="1"/>
  <c r="BN704" i="2" s="1"/>
  <c r="BO704" i="2" s="1"/>
  <c r="BP704" i="2" s="1"/>
  <c r="BQ704" i="2" s="1"/>
  <c r="BF696" i="2"/>
  <c r="BG696" i="2" s="1"/>
  <c r="BH696" i="2" s="1"/>
  <c r="BI696" i="2" s="1"/>
  <c r="BJ696" i="2" s="1"/>
  <c r="BK696" i="2" s="1"/>
  <c r="BL696" i="2" s="1"/>
  <c r="BM696" i="2" s="1"/>
  <c r="BN696" i="2" s="1"/>
  <c r="BO696" i="2" s="1"/>
  <c r="BP696" i="2" s="1"/>
  <c r="BQ696" i="2" s="1"/>
  <c r="BF688" i="2"/>
  <c r="BG688" i="2" s="1"/>
  <c r="BH688" i="2" s="1"/>
  <c r="BI688" i="2" s="1"/>
  <c r="BJ688" i="2" s="1"/>
  <c r="BK688" i="2" s="1"/>
  <c r="BL688" i="2" s="1"/>
  <c r="BM688" i="2" s="1"/>
  <c r="BN688" i="2" s="1"/>
  <c r="BO688" i="2" s="1"/>
  <c r="BP688" i="2" s="1"/>
  <c r="BQ688" i="2" s="1"/>
  <c r="BF680" i="2"/>
  <c r="BG680" i="2" s="1"/>
  <c r="BH680" i="2" s="1"/>
  <c r="BI680" i="2" s="1"/>
  <c r="BJ680" i="2" s="1"/>
  <c r="BK680" i="2" s="1"/>
  <c r="BL680" i="2" s="1"/>
  <c r="BM680" i="2" s="1"/>
  <c r="BN680" i="2" s="1"/>
  <c r="BO680" i="2" s="1"/>
  <c r="BP680" i="2" s="1"/>
  <c r="BQ680" i="2" s="1"/>
  <c r="BF676" i="2"/>
  <c r="BG676" i="2" s="1"/>
  <c r="BH676" i="2" s="1"/>
  <c r="BI676" i="2" s="1"/>
  <c r="BJ676" i="2" s="1"/>
  <c r="BK676" i="2" s="1"/>
  <c r="BL676" i="2" s="1"/>
  <c r="BM676" i="2" s="1"/>
  <c r="BN676" i="2" s="1"/>
  <c r="BO676" i="2" s="1"/>
  <c r="BP676" i="2" s="1"/>
  <c r="BQ676" i="2" s="1"/>
  <c r="BF672" i="2"/>
  <c r="BG672" i="2" s="1"/>
  <c r="BH672" i="2" s="1"/>
  <c r="BI672" i="2" s="1"/>
  <c r="BJ672" i="2" s="1"/>
  <c r="BK672" i="2" s="1"/>
  <c r="BL672" i="2" s="1"/>
  <c r="BM672" i="2" s="1"/>
  <c r="BN672" i="2" s="1"/>
  <c r="BO672" i="2" s="1"/>
  <c r="BP672" i="2" s="1"/>
  <c r="BQ672" i="2" s="1"/>
  <c r="BF644" i="2"/>
  <c r="BG644" i="2" s="1"/>
  <c r="BH644" i="2" s="1"/>
  <c r="BI644" i="2" s="1"/>
  <c r="BJ644" i="2" s="1"/>
  <c r="BK644" i="2" s="1"/>
  <c r="BL644" i="2" s="1"/>
  <c r="BM644" i="2" s="1"/>
  <c r="BN644" i="2" s="1"/>
  <c r="BO644" i="2" s="1"/>
  <c r="BP644" i="2" s="1"/>
  <c r="BQ644" i="2" s="1"/>
  <c r="BF636" i="2"/>
  <c r="BG636" i="2"/>
  <c r="BH636" i="2" s="1"/>
  <c r="BI636" i="2" s="1"/>
  <c r="BJ636" i="2" s="1"/>
  <c r="BK636" i="2" s="1"/>
  <c r="BL636" i="2" s="1"/>
  <c r="BM636" i="2" s="1"/>
  <c r="BN636" i="2" s="1"/>
  <c r="BO636" i="2" s="1"/>
  <c r="BP636" i="2" s="1"/>
  <c r="BQ636" i="2" s="1"/>
  <c r="BF608" i="2"/>
  <c r="BG608" i="2" s="1"/>
  <c r="BH608" i="2" s="1"/>
  <c r="BI608" i="2" s="1"/>
  <c r="BJ608" i="2" s="1"/>
  <c r="BK608" i="2" s="1"/>
  <c r="BL608" i="2" s="1"/>
  <c r="BM608" i="2" s="1"/>
  <c r="BN608" i="2" s="1"/>
  <c r="BO608" i="2" s="1"/>
  <c r="BP608" i="2" s="1"/>
  <c r="BQ608" i="2" s="1"/>
  <c r="BF580" i="2"/>
  <c r="BG580" i="2" s="1"/>
  <c r="BH580" i="2" s="1"/>
  <c r="BI580" i="2" s="1"/>
  <c r="BJ580" i="2" s="1"/>
  <c r="BK580" i="2" s="1"/>
  <c r="BL580" i="2" s="1"/>
  <c r="BM580" i="2" s="1"/>
  <c r="BN580" i="2" s="1"/>
  <c r="BO580" i="2" s="1"/>
  <c r="BP580" i="2" s="1"/>
  <c r="BQ580" i="2" s="1"/>
  <c r="BF568" i="2"/>
  <c r="BG568" i="2" s="1"/>
  <c r="BH568" i="2" s="1"/>
  <c r="BI568" i="2" s="1"/>
  <c r="BJ568" i="2" s="1"/>
  <c r="BK568" i="2" s="1"/>
  <c r="BL568" i="2" s="1"/>
  <c r="BM568" i="2" s="1"/>
  <c r="BN568" i="2" s="1"/>
  <c r="BO568" i="2" s="1"/>
  <c r="BP568" i="2" s="1"/>
  <c r="BQ568" i="2" s="1"/>
  <c r="BF556" i="2"/>
  <c r="BG556" i="2" s="1"/>
  <c r="BH556" i="2" s="1"/>
  <c r="BI556" i="2" s="1"/>
  <c r="BJ556" i="2" s="1"/>
  <c r="BK556" i="2" s="1"/>
  <c r="BL556" i="2" s="1"/>
  <c r="BM556" i="2" s="1"/>
  <c r="BN556" i="2" s="1"/>
  <c r="BO556" i="2" s="1"/>
  <c r="BP556" i="2" s="1"/>
  <c r="BQ556" i="2" s="1"/>
  <c r="BF552" i="2"/>
  <c r="BG552" i="2" s="1"/>
  <c r="BH552" i="2" s="1"/>
  <c r="BI552" i="2" s="1"/>
  <c r="BJ552" i="2" s="1"/>
  <c r="BK552" i="2" s="1"/>
  <c r="BL552" i="2" s="1"/>
  <c r="BM552" i="2" s="1"/>
  <c r="BN552" i="2" s="1"/>
  <c r="BO552" i="2" s="1"/>
  <c r="BP552" i="2" s="1"/>
  <c r="BQ552" i="2" s="1"/>
  <c r="BF540" i="2"/>
  <c r="BG540" i="2" s="1"/>
  <c r="BH540" i="2" s="1"/>
  <c r="BI540" i="2" s="1"/>
  <c r="BJ540" i="2" s="1"/>
  <c r="BK540" i="2" s="1"/>
  <c r="BL540" i="2" s="1"/>
  <c r="BM540" i="2" s="1"/>
  <c r="BN540" i="2" s="1"/>
  <c r="BO540" i="2" s="1"/>
  <c r="BP540" i="2" s="1"/>
  <c r="BQ540" i="2" s="1"/>
  <c r="BF484" i="2"/>
  <c r="BG484" i="2" s="1"/>
  <c r="BH484" i="2" s="1"/>
  <c r="BI484" i="2" s="1"/>
  <c r="BJ484" i="2" s="1"/>
  <c r="BK484" i="2" s="1"/>
  <c r="BL484" i="2" s="1"/>
  <c r="BM484" i="2" s="1"/>
  <c r="BN484" i="2" s="1"/>
  <c r="BO484" i="2" s="1"/>
  <c r="BP484" i="2" s="1"/>
  <c r="BQ484" i="2" s="1"/>
  <c r="BF480" i="2"/>
  <c r="BG480" i="2" s="1"/>
  <c r="BH480" i="2" s="1"/>
  <c r="BI480" i="2" s="1"/>
  <c r="BJ480" i="2" s="1"/>
  <c r="BK480" i="2" s="1"/>
  <c r="BL480" i="2" s="1"/>
  <c r="BM480" i="2" s="1"/>
  <c r="BN480" i="2" s="1"/>
  <c r="BO480" i="2" s="1"/>
  <c r="BP480" i="2" s="1"/>
  <c r="BQ480" i="2" s="1"/>
  <c r="BF468" i="2"/>
  <c r="BG468" i="2" s="1"/>
  <c r="BH468" i="2" s="1"/>
  <c r="BI468" i="2" s="1"/>
  <c r="BJ468" i="2" s="1"/>
  <c r="BK468" i="2" s="1"/>
  <c r="BL468" i="2" s="1"/>
  <c r="BM468" i="2" s="1"/>
  <c r="BN468" i="2" s="1"/>
  <c r="BO468" i="2" s="1"/>
  <c r="BP468" i="2" s="1"/>
  <c r="BQ468" i="2" s="1"/>
  <c r="BG998" i="2"/>
  <c r="BH998" i="2" s="1"/>
  <c r="BI998" i="2" s="1"/>
  <c r="BJ998" i="2" s="1"/>
  <c r="BK998" i="2" s="1"/>
  <c r="BL998" i="2" s="1"/>
  <c r="BM998" i="2" s="1"/>
  <c r="BN998" i="2" s="1"/>
  <c r="BO998" i="2" s="1"/>
  <c r="BP998" i="2" s="1"/>
  <c r="BQ998" i="2" s="1"/>
  <c r="BG379" i="2"/>
  <c r="BH379" i="2" s="1"/>
  <c r="BI379" i="2" s="1"/>
  <c r="BJ379" i="2" s="1"/>
  <c r="BK379" i="2" s="1"/>
  <c r="BL379" i="2" s="1"/>
  <c r="BM379" i="2" s="1"/>
  <c r="BN379" i="2" s="1"/>
  <c r="BO379" i="2" s="1"/>
  <c r="BP379" i="2" s="1"/>
  <c r="BQ379" i="2" s="1"/>
  <c r="BF401" i="2"/>
  <c r="BG401" i="2" s="1"/>
  <c r="BH401" i="2" s="1"/>
  <c r="BI401" i="2" s="1"/>
  <c r="BJ401" i="2" s="1"/>
  <c r="BK401" i="2" s="1"/>
  <c r="BL401" i="2" s="1"/>
  <c r="BM401" i="2" s="1"/>
  <c r="BN401" i="2" s="1"/>
  <c r="BO401" i="2" s="1"/>
  <c r="BP401" i="2" s="1"/>
  <c r="BQ401" i="2" s="1"/>
  <c r="BF253" i="2"/>
  <c r="BG253" i="2" s="1"/>
  <c r="BH253" i="2" s="1"/>
  <c r="BI253" i="2" s="1"/>
  <c r="BJ253" i="2" s="1"/>
  <c r="BK253" i="2" s="1"/>
  <c r="BL253" i="2" s="1"/>
  <c r="BM253" i="2" s="1"/>
  <c r="BN253" i="2" s="1"/>
  <c r="BO253" i="2" s="1"/>
  <c r="BP253" i="2" s="1"/>
  <c r="BQ253" i="2" s="1"/>
  <c r="BG291" i="2"/>
  <c r="BH291" i="2" s="1"/>
  <c r="BI291" i="2" s="1"/>
  <c r="BJ291" i="2" s="1"/>
  <c r="BK291" i="2" s="1"/>
  <c r="BL291" i="2" s="1"/>
  <c r="BM291" i="2" s="1"/>
  <c r="BN291" i="2" s="1"/>
  <c r="BO291" i="2" s="1"/>
  <c r="BP291" i="2" s="1"/>
  <c r="BQ291" i="2" s="1"/>
  <c r="BG505" i="2"/>
  <c r="BH505" i="2" s="1"/>
  <c r="BI505" i="2" s="1"/>
  <c r="BJ505" i="2" s="1"/>
  <c r="BK505" i="2" s="1"/>
  <c r="BL505" i="2" s="1"/>
  <c r="BM505" i="2" s="1"/>
  <c r="BN505" i="2" s="1"/>
  <c r="BO505" i="2" s="1"/>
  <c r="BP505" i="2" s="1"/>
  <c r="BQ505" i="2" s="1"/>
  <c r="BG273" i="2"/>
  <c r="BH273" i="2" s="1"/>
  <c r="BI273" i="2" s="1"/>
  <c r="BJ273" i="2" s="1"/>
  <c r="BK273" i="2" s="1"/>
  <c r="BL273" i="2" s="1"/>
  <c r="BM273" i="2" s="1"/>
  <c r="BN273" i="2" s="1"/>
  <c r="BO273" i="2" s="1"/>
  <c r="BP273" i="2" s="1"/>
  <c r="BQ273" i="2" s="1"/>
  <c r="BG281" i="2"/>
  <c r="BH281" i="2" s="1"/>
  <c r="BI281" i="2" s="1"/>
  <c r="BJ281" i="2" s="1"/>
  <c r="BK281" i="2" s="1"/>
  <c r="BL281" i="2" s="1"/>
  <c r="BM281" i="2" s="1"/>
  <c r="BN281" i="2" s="1"/>
  <c r="BO281" i="2" s="1"/>
  <c r="BP281" i="2" s="1"/>
  <c r="BQ281" i="2" s="1"/>
  <c r="BG330" i="2"/>
  <c r="BH330" i="2" s="1"/>
  <c r="BI330" i="2" s="1"/>
  <c r="BJ330" i="2" s="1"/>
  <c r="BK330" i="2" s="1"/>
  <c r="BL330" i="2" s="1"/>
  <c r="BM330" i="2" s="1"/>
  <c r="BN330" i="2" s="1"/>
  <c r="BO330" i="2" s="1"/>
  <c r="BP330" i="2" s="1"/>
  <c r="BQ330" i="2" s="1"/>
  <c r="BG390" i="2"/>
  <c r="BH390" i="2" s="1"/>
  <c r="BI390" i="2" s="1"/>
  <c r="BJ390" i="2" s="1"/>
  <c r="BK390" i="2" s="1"/>
  <c r="BL390" i="2" s="1"/>
  <c r="BM390" i="2" s="1"/>
  <c r="BN390" i="2" s="1"/>
  <c r="BO390" i="2" s="1"/>
  <c r="BP390" i="2" s="1"/>
  <c r="BQ390" i="2" s="1"/>
  <c r="BG476" i="2"/>
  <c r="BH476" i="2" s="1"/>
  <c r="BI476" i="2" s="1"/>
  <c r="BJ476" i="2" s="1"/>
  <c r="BK476" i="2" s="1"/>
  <c r="BL476" i="2" s="1"/>
  <c r="BM476" i="2" s="1"/>
  <c r="BN476" i="2" s="1"/>
  <c r="BO476" i="2" s="1"/>
  <c r="BP476" i="2" s="1"/>
  <c r="BQ476" i="2" s="1"/>
  <c r="BG544" i="2"/>
  <c r="BH544" i="2" s="1"/>
  <c r="BI544" i="2" s="1"/>
  <c r="BJ544" i="2" s="1"/>
  <c r="BK544" i="2" s="1"/>
  <c r="BL544" i="2" s="1"/>
  <c r="BM544" i="2" s="1"/>
  <c r="BN544" i="2" s="1"/>
  <c r="BO544" i="2" s="1"/>
  <c r="BP544" i="2" s="1"/>
  <c r="BQ544" i="2" s="1"/>
  <c r="BG571" i="2"/>
  <c r="BH571" i="2" s="1"/>
  <c r="BI571" i="2"/>
  <c r="BJ571" i="2" s="1"/>
  <c r="BK571" i="2" s="1"/>
  <c r="BL571" i="2" s="1"/>
  <c r="BM571" i="2" s="1"/>
  <c r="BN571" i="2" s="1"/>
  <c r="BO571" i="2" s="1"/>
  <c r="BP571" i="2" s="1"/>
  <c r="BQ571" i="2" s="1"/>
  <c r="BG578" i="2"/>
  <c r="BH578" i="2" s="1"/>
  <c r="BI578" i="2" s="1"/>
  <c r="BJ578" i="2" s="1"/>
  <c r="BK578" i="2" s="1"/>
  <c r="BL578" i="2" s="1"/>
  <c r="BM578" i="2" s="1"/>
  <c r="BN578" i="2" s="1"/>
  <c r="BO578" i="2" s="1"/>
  <c r="BP578" i="2" s="1"/>
  <c r="BQ578" i="2" s="1"/>
  <c r="BG675" i="2"/>
  <c r="BH675" i="2" s="1"/>
  <c r="BI675" i="2" s="1"/>
  <c r="BJ675" i="2" s="1"/>
  <c r="BK675" i="2" s="1"/>
  <c r="BL675" i="2" s="1"/>
  <c r="BM675" i="2" s="1"/>
  <c r="BN675" i="2" s="1"/>
  <c r="BO675" i="2" s="1"/>
  <c r="BP675" i="2" s="1"/>
  <c r="BQ675" i="2" s="1"/>
  <c r="BG692" i="2"/>
  <c r="BH692" i="2" s="1"/>
  <c r="BI692" i="2" s="1"/>
  <c r="BJ692" i="2" s="1"/>
  <c r="BK692" i="2" s="1"/>
  <c r="BL692" i="2" s="1"/>
  <c r="BM692" i="2" s="1"/>
  <c r="BN692" i="2" s="1"/>
  <c r="BO692" i="2" s="1"/>
  <c r="BP692" i="2" s="1"/>
  <c r="BQ692" i="2" s="1"/>
  <c r="BF377" i="2"/>
  <c r="BG377" i="2" s="1"/>
  <c r="BH377" i="2" s="1"/>
  <c r="BI377" i="2" s="1"/>
  <c r="BJ377" i="2" s="1"/>
  <c r="BK377" i="2" s="1"/>
  <c r="BL377" i="2" s="1"/>
  <c r="BM377" i="2" s="1"/>
  <c r="BN377" i="2" s="1"/>
  <c r="BO377" i="2" s="1"/>
  <c r="BP377" i="2" s="1"/>
  <c r="BQ377" i="2" s="1"/>
  <c r="BF638" i="2"/>
  <c r="BG638" i="2" s="1"/>
  <c r="BH638" i="2" s="1"/>
  <c r="BF269" i="2"/>
  <c r="BG269" i="2"/>
  <c r="BH269" i="2" s="1"/>
  <c r="BI269" i="2" s="1"/>
  <c r="BJ269" i="2" s="1"/>
  <c r="BK269" i="2" s="1"/>
  <c r="BL269" i="2" s="1"/>
  <c r="BM269" i="2" s="1"/>
  <c r="BN269" i="2" s="1"/>
  <c r="BO269" i="2" s="1"/>
  <c r="BP269" i="2" s="1"/>
  <c r="BQ269" i="2" s="1"/>
  <c r="BF766" i="2"/>
  <c r="BG766" i="2" s="1"/>
  <c r="BH766" i="2" s="1"/>
  <c r="BI766" i="2" s="1"/>
  <c r="BJ766" i="2" s="1"/>
  <c r="BK766" i="2" s="1"/>
  <c r="BL766" i="2" s="1"/>
  <c r="BM766" i="2" s="1"/>
  <c r="BN766" i="2" s="1"/>
  <c r="BO766" i="2" s="1"/>
  <c r="BP766" i="2" s="1"/>
  <c r="BQ766" i="2" s="1"/>
  <c r="BF398" i="2"/>
  <c r="BG398" i="2"/>
  <c r="BH398" i="2" s="1"/>
  <c r="BI398" i="2" s="1"/>
  <c r="BJ398" i="2" s="1"/>
  <c r="BK398" i="2" s="1"/>
  <c r="BL398" i="2" s="1"/>
  <c r="BM398" i="2" s="1"/>
  <c r="BN398" i="2" s="1"/>
  <c r="BO398" i="2" s="1"/>
  <c r="BP398" i="2" s="1"/>
  <c r="BQ398" i="2" s="1"/>
  <c r="BF354" i="2"/>
  <c r="BG354" i="2" s="1"/>
  <c r="BH354" i="2" s="1"/>
  <c r="BI354" i="2" s="1"/>
  <c r="BJ354" i="2" s="1"/>
  <c r="BK354" i="2" s="1"/>
  <c r="BL354" i="2" s="1"/>
  <c r="BM354" i="2" s="1"/>
  <c r="BN354" i="2" s="1"/>
  <c r="BO354" i="2" s="1"/>
  <c r="BP354" i="2" s="1"/>
  <c r="BQ354" i="2" s="1"/>
  <c r="BF320" i="2"/>
  <c r="BG320" i="2" s="1"/>
  <c r="BH320" i="2" s="1"/>
  <c r="BI320" i="2" s="1"/>
  <c r="BJ320" i="2" s="1"/>
  <c r="BK320" i="2" s="1"/>
  <c r="BL320" i="2" s="1"/>
  <c r="BM320" i="2" s="1"/>
  <c r="BN320" i="2" s="1"/>
  <c r="BO320" i="2" s="1"/>
  <c r="BP320" i="2" s="1"/>
  <c r="BQ320" i="2" s="1"/>
  <c r="BF318" i="2"/>
  <c r="BG318" i="2" s="1"/>
  <c r="BH318" i="2" s="1"/>
  <c r="BI318" i="2" s="1"/>
  <c r="BJ318" i="2" s="1"/>
  <c r="BK318" i="2" s="1"/>
  <c r="BL318" i="2" s="1"/>
  <c r="BM318" i="2" s="1"/>
  <c r="BN318" i="2" s="1"/>
  <c r="BO318" i="2" s="1"/>
  <c r="BP318" i="2" s="1"/>
  <c r="BQ318" i="2" s="1"/>
  <c r="BF313" i="2"/>
  <c r="BG313" i="2" s="1"/>
  <c r="BH313" i="2" s="1"/>
  <c r="BI313" i="2" s="1"/>
  <c r="BJ313" i="2" s="1"/>
  <c r="BK313" i="2" s="1"/>
  <c r="BL313" i="2" s="1"/>
  <c r="BM313" i="2" s="1"/>
  <c r="BN313" i="2" s="1"/>
  <c r="BO313" i="2" s="1"/>
  <c r="BP313" i="2" s="1"/>
  <c r="BQ313" i="2" s="1"/>
  <c r="BF907" i="2"/>
  <c r="BG907" i="2" s="1"/>
  <c r="BH907" i="2" s="1"/>
  <c r="BI907" i="2" s="1"/>
  <c r="BJ907" i="2" s="1"/>
  <c r="BK907" i="2" s="1"/>
  <c r="BL907" i="2" s="1"/>
  <c r="BM907" i="2" s="1"/>
  <c r="BN907" i="2" s="1"/>
  <c r="BO907" i="2" s="1"/>
  <c r="BP907" i="2" s="1"/>
  <c r="BQ907" i="2" s="1"/>
  <c r="BF349" i="2"/>
  <c r="BG349" i="2" s="1"/>
  <c r="BH349" i="2" s="1"/>
  <c r="BI349" i="2" s="1"/>
  <c r="BJ349" i="2" s="1"/>
  <c r="BK349" i="2" s="1"/>
  <c r="BL349" i="2" s="1"/>
  <c r="BM349" i="2" s="1"/>
  <c r="BN349" i="2" s="1"/>
  <c r="BO349" i="2" s="1"/>
  <c r="BP349" i="2" s="1"/>
  <c r="BQ349" i="2" s="1"/>
  <c r="BF738" i="2"/>
  <c r="BG738" i="2" s="1"/>
  <c r="BH738" i="2" s="1"/>
  <c r="BI738" i="2" s="1"/>
  <c r="BJ738" i="2" s="1"/>
  <c r="BK738" i="2" s="1"/>
  <c r="BL738" i="2" s="1"/>
  <c r="BM738" i="2" s="1"/>
  <c r="BN738" i="2" s="1"/>
  <c r="BO738" i="2" s="1"/>
  <c r="BP738" i="2" s="1"/>
  <c r="BQ738" i="2" s="1"/>
  <c r="BF339" i="2"/>
  <c r="BG339" i="2" s="1"/>
  <c r="BH339" i="2" s="1"/>
  <c r="BI339" i="2" s="1"/>
  <c r="BJ339" i="2" s="1"/>
  <c r="BK339" i="2" s="1"/>
  <c r="BL339" i="2" s="1"/>
  <c r="BM339" i="2" s="1"/>
  <c r="BN339" i="2" s="1"/>
  <c r="BO339" i="2" s="1"/>
  <c r="BP339" i="2" s="1"/>
  <c r="BQ339" i="2" s="1"/>
  <c r="BF310" i="2"/>
  <c r="BG310" i="2" s="1"/>
  <c r="BH310" i="2" s="1"/>
  <c r="BI310" i="2" s="1"/>
  <c r="BJ310" i="2" s="1"/>
  <c r="BK310" i="2" s="1"/>
  <c r="BL310" i="2" s="1"/>
  <c r="BM310" i="2" s="1"/>
  <c r="BN310" i="2" s="1"/>
  <c r="BO310" i="2" s="1"/>
  <c r="BP310" i="2" s="1"/>
  <c r="BQ310" i="2" s="1"/>
  <c r="BF326" i="2"/>
  <c r="BG326" i="2" s="1"/>
  <c r="BH326" i="2" s="1"/>
  <c r="BI326" i="2" s="1"/>
  <c r="BJ326" i="2" s="1"/>
  <c r="BK326" i="2" s="1"/>
  <c r="BL326" i="2" s="1"/>
  <c r="BM326" i="2" s="1"/>
  <c r="BN326" i="2" s="1"/>
  <c r="BO326" i="2" s="1"/>
  <c r="BP326" i="2" s="1"/>
  <c r="BQ326" i="2" s="1"/>
  <c r="BF467" i="2"/>
  <c r="BG467" i="2" s="1"/>
  <c r="BH467" i="2" s="1"/>
  <c r="BI467" i="2" s="1"/>
  <c r="BJ467" i="2" s="1"/>
  <c r="BK467" i="2" s="1"/>
  <c r="BL467" i="2" s="1"/>
  <c r="BM467" i="2" s="1"/>
  <c r="BN467" i="2" s="1"/>
  <c r="BO467" i="2" s="1"/>
  <c r="BP467" i="2" s="1"/>
  <c r="BQ467" i="2" s="1"/>
  <c r="BF611" i="2"/>
  <c r="BG611" i="2" s="1"/>
  <c r="BH611" i="2" s="1"/>
  <c r="BI611" i="2" s="1"/>
  <c r="BJ611" i="2" s="1"/>
  <c r="BK611" i="2" s="1"/>
  <c r="BL611" i="2" s="1"/>
  <c r="BM611" i="2" s="1"/>
  <c r="BN611" i="2" s="1"/>
  <c r="BO611" i="2" s="1"/>
  <c r="BP611" i="2" s="1"/>
  <c r="BQ611" i="2" s="1"/>
  <c r="BF147" i="2"/>
  <c r="BG147" i="2" s="1"/>
  <c r="BH147" i="2" s="1"/>
  <c r="BI147" i="2" s="1"/>
  <c r="BJ147" i="2" s="1"/>
  <c r="BK147" i="2" s="1"/>
  <c r="BL147" i="2" s="1"/>
  <c r="BM147" i="2" s="1"/>
  <c r="BN147" i="2" s="1"/>
  <c r="BO147" i="2" s="1"/>
  <c r="BP147" i="2" s="1"/>
  <c r="BQ147" i="2" s="1"/>
  <c r="BF206" i="2"/>
  <c r="BG206" i="2" s="1"/>
  <c r="BH206" i="2" s="1"/>
  <c r="BI206" i="2" s="1"/>
  <c r="BJ206" i="2" s="1"/>
  <c r="BK206" i="2" s="1"/>
  <c r="BL206" i="2" s="1"/>
  <c r="BM206" i="2" s="1"/>
  <c r="BN206" i="2" s="1"/>
  <c r="BO206" i="2" s="1"/>
  <c r="BP206" i="2" s="1"/>
  <c r="BQ206" i="2" s="1"/>
  <c r="BF342" i="2"/>
  <c r="BG342" i="2" s="1"/>
  <c r="BH342" i="2" s="1"/>
  <c r="BI342" i="2" s="1"/>
  <c r="BJ342" i="2" s="1"/>
  <c r="BK342" i="2" s="1"/>
  <c r="BL342" i="2" s="1"/>
  <c r="BM342" i="2" s="1"/>
  <c r="BN342" i="2" s="1"/>
  <c r="BO342" i="2" s="1"/>
  <c r="BP342" i="2" s="1"/>
  <c r="BQ342" i="2" s="1"/>
  <c r="BF314" i="2"/>
  <c r="BG314" i="2" s="1"/>
  <c r="BH314" i="2" s="1"/>
  <c r="BI314" i="2" s="1"/>
  <c r="BJ314" i="2" s="1"/>
  <c r="BK314" i="2" s="1"/>
  <c r="BL314" i="2" s="1"/>
  <c r="BM314" i="2" s="1"/>
  <c r="BN314" i="2" s="1"/>
  <c r="BO314" i="2" s="1"/>
  <c r="BP314" i="2" s="1"/>
  <c r="BQ314" i="2" s="1"/>
  <c r="BF262" i="2"/>
  <c r="BG262" i="2" s="1"/>
  <c r="BH262" i="2" s="1"/>
  <c r="BI262" i="2" s="1"/>
  <c r="BJ262" i="2" s="1"/>
  <c r="BK262" i="2" s="1"/>
  <c r="BL262" i="2" s="1"/>
  <c r="BM262" i="2" s="1"/>
  <c r="BN262" i="2" s="1"/>
  <c r="BO262" i="2" s="1"/>
  <c r="BP262" i="2" s="1"/>
  <c r="BQ262" i="2" s="1"/>
  <c r="BF203" i="2"/>
  <c r="BG203" i="2" s="1"/>
  <c r="BH203" i="2" s="1"/>
  <c r="BI203" i="2" s="1"/>
  <c r="BJ203" i="2" s="1"/>
  <c r="BK203" i="2" s="1"/>
  <c r="BL203" i="2" s="1"/>
  <c r="BM203" i="2" s="1"/>
  <c r="BN203" i="2" s="1"/>
  <c r="BO203" i="2" s="1"/>
  <c r="BP203" i="2" s="1"/>
  <c r="BQ203" i="2" s="1"/>
  <c r="BF134" i="2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F346" i="2"/>
  <c r="BG346" i="2" s="1"/>
  <c r="BH346" i="2" s="1"/>
  <c r="BI346" i="2" s="1"/>
  <c r="BJ346" i="2" s="1"/>
  <c r="BK346" i="2" s="1"/>
  <c r="BL346" i="2" s="1"/>
  <c r="BM346" i="2" s="1"/>
  <c r="BN346" i="2" s="1"/>
  <c r="BO346" i="2" s="1"/>
  <c r="BP346" i="2" s="1"/>
  <c r="BQ346" i="2" s="1"/>
  <c r="BG504" i="2"/>
  <c r="BH504" i="2"/>
  <c r="BI504" i="2" s="1"/>
  <c r="BJ504" i="2" s="1"/>
  <c r="BK504" i="2" s="1"/>
  <c r="BL504" i="2" s="1"/>
  <c r="BM504" i="2" s="1"/>
  <c r="BN504" i="2" s="1"/>
  <c r="BO504" i="2" s="1"/>
  <c r="BP504" i="2" s="1"/>
  <c r="BQ504" i="2" s="1"/>
  <c r="BG475" i="2"/>
  <c r="BH475" i="2" s="1"/>
  <c r="BI475" i="2" s="1"/>
  <c r="BJ475" i="2" s="1"/>
  <c r="BK475" i="2" s="1"/>
  <c r="BL475" i="2" s="1"/>
  <c r="BM475" i="2" s="1"/>
  <c r="BN475" i="2" s="1"/>
  <c r="BO475" i="2" s="1"/>
  <c r="BP475" i="2" s="1"/>
  <c r="BQ475" i="2" s="1"/>
  <c r="BG352" i="2"/>
  <c r="BH352" i="2" s="1"/>
  <c r="BI352" i="2" s="1"/>
  <c r="BJ352" i="2" s="1"/>
  <c r="BK352" i="2" s="1"/>
  <c r="BL352" i="2" s="1"/>
  <c r="BM352" i="2" s="1"/>
  <c r="BN352" i="2" s="1"/>
  <c r="BO352" i="2" s="1"/>
  <c r="BP352" i="2" s="1"/>
  <c r="BQ352" i="2" s="1"/>
  <c r="BG239" i="2"/>
  <c r="BH239" i="2" s="1"/>
  <c r="BI239" i="2" s="1"/>
  <c r="BJ239" i="2" s="1"/>
  <c r="BK239" i="2" s="1"/>
  <c r="BL239" i="2" s="1"/>
  <c r="BM239" i="2" s="1"/>
  <c r="BN239" i="2" s="1"/>
  <c r="BO239" i="2" s="1"/>
  <c r="BP239" i="2" s="1"/>
  <c r="BQ239" i="2" s="1"/>
  <c r="BG763" i="2"/>
  <c r="BH763" i="2" s="1"/>
  <c r="BI763" i="2" s="1"/>
  <c r="BJ763" i="2" s="1"/>
  <c r="BK763" i="2" s="1"/>
  <c r="BL763" i="2" s="1"/>
  <c r="BM763" i="2" s="1"/>
  <c r="BN763" i="2" s="1"/>
  <c r="BO763" i="2" s="1"/>
  <c r="BP763" i="2" s="1"/>
  <c r="BQ763" i="2" s="1"/>
  <c r="BG610" i="2"/>
  <c r="BH610" i="2" s="1"/>
  <c r="BI610" i="2" s="1"/>
  <c r="BJ610" i="2" s="1"/>
  <c r="BK610" i="2" s="1"/>
  <c r="BL610" i="2" s="1"/>
  <c r="BM610" i="2" s="1"/>
  <c r="BN610" i="2" s="1"/>
  <c r="BO610" i="2" s="1"/>
  <c r="BP610" i="2" s="1"/>
  <c r="BQ610" i="2" s="1"/>
  <c r="BG516" i="2"/>
  <c r="BH516" i="2" s="1"/>
  <c r="BI516" i="2" s="1"/>
  <c r="BJ516" i="2" s="1"/>
  <c r="BK516" i="2" s="1"/>
  <c r="BL516" i="2" s="1"/>
  <c r="BM516" i="2" s="1"/>
  <c r="BN516" i="2" s="1"/>
  <c r="BO516" i="2" s="1"/>
  <c r="BP516" i="2" s="1"/>
  <c r="BQ516" i="2" s="1"/>
  <c r="BG358" i="2"/>
  <c r="BH358" i="2" s="1"/>
  <c r="BI358" i="2" s="1"/>
  <c r="BJ358" i="2" s="1"/>
  <c r="BK358" i="2" s="1"/>
  <c r="BL358" i="2" s="1"/>
  <c r="BM358" i="2" s="1"/>
  <c r="BN358" i="2" s="1"/>
  <c r="BO358" i="2" s="1"/>
  <c r="BP358" i="2" s="1"/>
  <c r="BQ358" i="2" s="1"/>
  <c r="BG777" i="2"/>
  <c r="BH777" i="2" s="1"/>
  <c r="BI777" i="2" s="1"/>
  <c r="BJ777" i="2" s="1"/>
  <c r="BK777" i="2" s="1"/>
  <c r="BL777" i="2" s="1"/>
  <c r="BM777" i="2" s="1"/>
  <c r="BN777" i="2" s="1"/>
  <c r="BO777" i="2" s="1"/>
  <c r="BP777" i="2" s="1"/>
  <c r="BQ777" i="2" s="1"/>
  <c r="BG535" i="2"/>
  <c r="BH535" i="2" s="1"/>
  <c r="BI535" i="2" s="1"/>
  <c r="BJ535" i="2" s="1"/>
  <c r="BK535" i="2" s="1"/>
  <c r="BL535" i="2" s="1"/>
  <c r="BM535" i="2" s="1"/>
  <c r="BN535" i="2" s="1"/>
  <c r="BO535" i="2" s="1"/>
  <c r="BP535" i="2" s="1"/>
  <c r="BQ535" i="2" s="1"/>
  <c r="BG331" i="2"/>
  <c r="BH331" i="2" s="1"/>
  <c r="BI331" i="2" s="1"/>
  <c r="BJ331" i="2" s="1"/>
  <c r="BK331" i="2" s="1"/>
  <c r="BL331" i="2" s="1"/>
  <c r="BM331" i="2" s="1"/>
  <c r="BN331" i="2" s="1"/>
  <c r="BO331" i="2" s="1"/>
  <c r="BP331" i="2" s="1"/>
  <c r="BQ331" i="2" s="1"/>
  <c r="BG396" i="2"/>
  <c r="BH396" i="2" s="1"/>
  <c r="BI396" i="2" s="1"/>
  <c r="BJ396" i="2" s="1"/>
  <c r="BK396" i="2" s="1"/>
  <c r="BL396" i="2" s="1"/>
  <c r="BM396" i="2" s="1"/>
  <c r="BN396" i="2" s="1"/>
  <c r="BO396" i="2" s="1"/>
  <c r="BP396" i="2" s="1"/>
  <c r="BQ396" i="2" s="1"/>
  <c r="BG248" i="2"/>
  <c r="BH248" i="2" s="1"/>
  <c r="BI248" i="2" s="1"/>
  <c r="BJ248" i="2" s="1"/>
  <c r="BK248" i="2" s="1"/>
  <c r="BL248" i="2" s="1"/>
  <c r="BM248" i="2" s="1"/>
  <c r="BN248" i="2" s="1"/>
  <c r="BO248" i="2" s="1"/>
  <c r="BP248" i="2" s="1"/>
  <c r="BQ248" i="2" s="1"/>
  <c r="BG669" i="2"/>
  <c r="BH669" i="2" s="1"/>
  <c r="BI669" i="2" s="1"/>
  <c r="BJ669" i="2" s="1"/>
  <c r="BK669" i="2" s="1"/>
  <c r="BL669" i="2" s="1"/>
  <c r="BM669" i="2" s="1"/>
  <c r="BN669" i="2" s="1"/>
  <c r="BO669" i="2" s="1"/>
  <c r="BP669" i="2" s="1"/>
  <c r="BQ669" i="2" s="1"/>
  <c r="BG664" i="2"/>
  <c r="BH664" i="2" s="1"/>
  <c r="BI664" i="2" s="1"/>
  <c r="BJ664" i="2" s="1"/>
  <c r="BK664" i="2" s="1"/>
  <c r="BL664" i="2" s="1"/>
  <c r="BM664" i="2" s="1"/>
  <c r="BN664" i="2" s="1"/>
  <c r="BO664" i="2" s="1"/>
  <c r="BP664" i="2" s="1"/>
  <c r="BQ664" i="2" s="1"/>
  <c r="BG538" i="2"/>
  <c r="BH538" i="2" s="1"/>
  <c r="BI538" i="2" s="1"/>
  <c r="BJ538" i="2" s="1"/>
  <c r="BK538" i="2" s="1"/>
  <c r="BL538" i="2" s="1"/>
  <c r="BM538" i="2" s="1"/>
  <c r="BN538" i="2" s="1"/>
  <c r="BO538" i="2" s="1"/>
  <c r="BP538" i="2" s="1"/>
  <c r="BQ538" i="2" s="1"/>
  <c r="BG545" i="2"/>
  <c r="BH545" i="2" s="1"/>
  <c r="BI545" i="2" s="1"/>
  <c r="BJ545" i="2"/>
  <c r="BK545" i="2" s="1"/>
  <c r="BL545" i="2" s="1"/>
  <c r="BM545" i="2" s="1"/>
  <c r="BN545" i="2" s="1"/>
  <c r="BO545" i="2" s="1"/>
  <c r="BP545" i="2" s="1"/>
  <c r="BQ545" i="2" s="1"/>
  <c r="BG409" i="2"/>
  <c r="BH409" i="2" s="1"/>
  <c r="BI409" i="2" s="1"/>
  <c r="BJ409" i="2" s="1"/>
  <c r="BK409" i="2" s="1"/>
  <c r="BL409" i="2" s="1"/>
  <c r="BM409" i="2" s="1"/>
  <c r="BN409" i="2" s="1"/>
  <c r="BO409" i="2" s="1"/>
  <c r="BP409" i="2" s="1"/>
  <c r="BQ409" i="2" s="1"/>
  <c r="BG350" i="2"/>
  <c r="BH350" i="2" s="1"/>
  <c r="BI350" i="2" s="1"/>
  <c r="BJ350" i="2" s="1"/>
  <c r="BK350" i="2" s="1"/>
  <c r="BL350" i="2" s="1"/>
  <c r="BM350" i="2" s="1"/>
  <c r="BN350" i="2" s="1"/>
  <c r="BO350" i="2" s="1"/>
  <c r="BP350" i="2" s="1"/>
  <c r="BQ350" i="2" s="1"/>
  <c r="BG289" i="2"/>
  <c r="BH289" i="2" s="1"/>
  <c r="BI289" i="2" s="1"/>
  <c r="BJ289" i="2" s="1"/>
  <c r="BK289" i="2" s="1"/>
  <c r="BL289" i="2" s="1"/>
  <c r="BM289" i="2" s="1"/>
  <c r="BN289" i="2" s="1"/>
  <c r="BO289" i="2" s="1"/>
  <c r="BP289" i="2" s="1"/>
  <c r="BQ289" i="2" s="1"/>
  <c r="BG567" i="2"/>
  <c r="BH567" i="2" s="1"/>
  <c r="BI567" i="2" s="1"/>
  <c r="BJ567" i="2" s="1"/>
  <c r="BK567" i="2" s="1"/>
  <c r="BL567" i="2" s="1"/>
  <c r="BM567" i="2" s="1"/>
  <c r="BN567" i="2" s="1"/>
  <c r="BO567" i="2" s="1"/>
  <c r="BP567" i="2" s="1"/>
  <c r="BQ567" i="2" s="1"/>
  <c r="BG684" i="2"/>
  <c r="BH684" i="2" s="1"/>
  <c r="BI684" i="2" s="1"/>
  <c r="BJ684" i="2" s="1"/>
  <c r="BK684" i="2" s="1"/>
  <c r="BL684" i="2" s="1"/>
  <c r="BM684" i="2" s="1"/>
  <c r="BN684" i="2" s="1"/>
  <c r="BO684" i="2" s="1"/>
  <c r="BP684" i="2" s="1"/>
  <c r="BQ684" i="2" s="1"/>
  <c r="BG592" i="2"/>
  <c r="BH592" i="2" s="1"/>
  <c r="BI592" i="2" s="1"/>
  <c r="BJ592" i="2" s="1"/>
  <c r="BK592" i="2" s="1"/>
  <c r="BL592" i="2" s="1"/>
  <c r="BM592" i="2" s="1"/>
  <c r="BN592" i="2" s="1"/>
  <c r="BO592" i="2" s="1"/>
  <c r="BP592" i="2" s="1"/>
  <c r="BQ592" i="2" s="1"/>
  <c r="BG701" i="2"/>
  <c r="BH701" i="2" s="1"/>
  <c r="BI701" i="2" s="1"/>
  <c r="BJ701" i="2" s="1"/>
  <c r="BK701" i="2" s="1"/>
  <c r="BL701" i="2" s="1"/>
  <c r="BM701" i="2" s="1"/>
  <c r="BN701" i="2" s="1"/>
  <c r="BO701" i="2" s="1"/>
  <c r="BP701" i="2" s="1"/>
  <c r="BQ701" i="2" s="1"/>
  <c r="BG647" i="2"/>
  <c r="BH647" i="2" s="1"/>
  <c r="BI647" i="2" s="1"/>
  <c r="BJ647" i="2" s="1"/>
  <c r="BK647" i="2" s="1"/>
  <c r="BL647" i="2" s="1"/>
  <c r="BM647" i="2" s="1"/>
  <c r="BN647" i="2" s="1"/>
  <c r="BO647" i="2" s="1"/>
  <c r="BP647" i="2" s="1"/>
  <c r="BQ647" i="2" s="1"/>
  <c r="BG602" i="2"/>
  <c r="BH602" i="2" s="1"/>
  <c r="BI602" i="2" s="1"/>
  <c r="BJ602" i="2" s="1"/>
  <c r="BK602" i="2" s="1"/>
  <c r="BL602" i="2" s="1"/>
  <c r="BM602" i="2" s="1"/>
  <c r="BN602" i="2" s="1"/>
  <c r="BO602" i="2" s="1"/>
  <c r="BP602" i="2" s="1"/>
  <c r="BQ602" i="2" s="1"/>
  <c r="BG551" i="2"/>
  <c r="BH551" i="2" s="1"/>
  <c r="BI551" i="2" s="1"/>
  <c r="BJ551" i="2" s="1"/>
  <c r="BK551" i="2" s="1"/>
  <c r="BL551" i="2" s="1"/>
  <c r="BM551" i="2" s="1"/>
  <c r="BN551" i="2" s="1"/>
  <c r="BO551" i="2" s="1"/>
  <c r="BP551" i="2" s="1"/>
  <c r="BQ551" i="2" s="1"/>
  <c r="BG302" i="2"/>
  <c r="BH302" i="2" s="1"/>
  <c r="BI302" i="2" s="1"/>
  <c r="BJ302" i="2" s="1"/>
  <c r="BK302" i="2" s="1"/>
  <c r="BL302" i="2" s="1"/>
  <c r="BM302" i="2" s="1"/>
  <c r="BN302" i="2" s="1"/>
  <c r="BO302" i="2" s="1"/>
  <c r="BP302" i="2" s="1"/>
  <c r="BQ302" i="2" s="1"/>
  <c r="BG599" i="2"/>
  <c r="BH599" i="2" s="1"/>
  <c r="BI599" i="2" s="1"/>
  <c r="BJ599" i="2" s="1"/>
  <c r="BK599" i="2" s="1"/>
  <c r="BL599" i="2" s="1"/>
  <c r="BM599" i="2" s="1"/>
  <c r="BN599" i="2" s="1"/>
  <c r="BO599" i="2" s="1"/>
  <c r="BP599" i="2" s="1"/>
  <c r="BQ599" i="2" s="1"/>
  <c r="BG297" i="2"/>
  <c r="BH297" i="2" s="1"/>
  <c r="BI297" i="2" s="1"/>
  <c r="BJ297" i="2" s="1"/>
  <c r="BK297" i="2" s="1"/>
  <c r="BL297" i="2" s="1"/>
  <c r="BM297" i="2" s="1"/>
  <c r="BN297" i="2" s="1"/>
  <c r="BO297" i="2" s="1"/>
  <c r="BP297" i="2" s="1"/>
  <c r="BQ297" i="2" s="1"/>
  <c r="BG283" i="2"/>
  <c r="BH283" i="2" s="1"/>
  <c r="BI283" i="2" s="1"/>
  <c r="BJ283" i="2"/>
  <c r="BK283" i="2" s="1"/>
  <c r="BL283" i="2" s="1"/>
  <c r="BM283" i="2" s="1"/>
  <c r="BN283" i="2" s="1"/>
  <c r="BO283" i="2" s="1"/>
  <c r="BP283" i="2" s="1"/>
  <c r="BQ283" i="2" s="1"/>
  <c r="BG264" i="2"/>
  <c r="BH264" i="2" s="1"/>
  <c r="BI264" i="2" s="1"/>
  <c r="BJ264" i="2" s="1"/>
  <c r="BK264" i="2" s="1"/>
  <c r="BL264" i="2" s="1"/>
  <c r="BM264" i="2" s="1"/>
  <c r="BN264" i="2" s="1"/>
  <c r="BO264" i="2" s="1"/>
  <c r="BP264" i="2" s="1"/>
  <c r="BQ264" i="2" s="1"/>
  <c r="BG707" i="2"/>
  <c r="BH707" i="2" s="1"/>
  <c r="BI707" i="2" s="1"/>
  <c r="BJ707" i="2" s="1"/>
  <c r="BK707" i="2" s="1"/>
  <c r="BL707" i="2" s="1"/>
  <c r="BM707" i="2" s="1"/>
  <c r="BN707" i="2" s="1"/>
  <c r="BO707" i="2" s="1"/>
  <c r="BP707" i="2" s="1"/>
  <c r="BQ707" i="2" s="1"/>
  <c r="BG628" i="2"/>
  <c r="BH628" i="2" s="1"/>
  <c r="BI628" i="2" s="1"/>
  <c r="BJ628" i="2" s="1"/>
  <c r="BK628" i="2" s="1"/>
  <c r="BL628" i="2" s="1"/>
  <c r="BM628" i="2" s="1"/>
  <c r="BN628" i="2" s="1"/>
  <c r="BO628" i="2" s="1"/>
  <c r="BP628" i="2" s="1"/>
  <c r="BQ628" i="2" s="1"/>
  <c r="BG561" i="2"/>
  <c r="BH561" i="2" s="1"/>
  <c r="BI561" i="2" s="1"/>
  <c r="BJ561" i="2" s="1"/>
  <c r="BK561" i="2" s="1"/>
  <c r="BL561" i="2" s="1"/>
  <c r="BM561" i="2" s="1"/>
  <c r="BN561" i="2" s="1"/>
  <c r="BO561" i="2" s="1"/>
  <c r="BP561" i="2" s="1"/>
  <c r="BQ561" i="2" s="1"/>
  <c r="BG337" i="2"/>
  <c r="BH337" i="2" s="1"/>
  <c r="BI337" i="2" s="1"/>
  <c r="BJ337" i="2" s="1"/>
  <c r="BK337" i="2" s="1"/>
  <c r="BL337" i="2" s="1"/>
  <c r="BM337" i="2" s="1"/>
  <c r="BN337" i="2" s="1"/>
  <c r="BO337" i="2" s="1"/>
  <c r="BP337" i="2" s="1"/>
  <c r="BQ337" i="2" s="1"/>
  <c r="BG274" i="2"/>
  <c r="BH274" i="2" s="1"/>
  <c r="BI274" i="2" s="1"/>
  <c r="BJ274" i="2" s="1"/>
  <c r="BK274" i="2" s="1"/>
  <c r="BL274" i="2" s="1"/>
  <c r="BM274" i="2" s="1"/>
  <c r="BN274" i="2" s="1"/>
  <c r="BO274" i="2" s="1"/>
  <c r="BP274" i="2" s="1"/>
  <c r="BQ274" i="2" s="1"/>
  <c r="BG643" i="2"/>
  <c r="BH643" i="2" s="1"/>
  <c r="BI643" i="2" s="1"/>
  <c r="BJ643" i="2" s="1"/>
  <c r="BK643" i="2" s="1"/>
  <c r="BL643" i="2" s="1"/>
  <c r="BM643" i="2" s="1"/>
  <c r="BN643" i="2" s="1"/>
  <c r="BO643" i="2" s="1"/>
  <c r="BP643" i="2" s="1"/>
  <c r="BQ643" i="2" s="1"/>
  <c r="BG1006" i="2"/>
  <c r="BH1006" i="2" s="1"/>
  <c r="BI1006" i="2" s="1"/>
  <c r="BJ1006" i="2" s="1"/>
  <c r="BK1006" i="2" s="1"/>
  <c r="BL1006" i="2" s="1"/>
  <c r="BM1006" i="2" s="1"/>
  <c r="BN1006" i="2" s="1"/>
  <c r="BO1006" i="2" s="1"/>
  <c r="BP1006" i="2" s="1"/>
  <c r="BQ1006" i="2" s="1"/>
  <c r="BG670" i="2"/>
  <c r="BH670" i="2" s="1"/>
  <c r="BI670" i="2" s="1"/>
  <c r="BJ670" i="2" s="1"/>
  <c r="BK670" i="2" s="1"/>
  <c r="BL670" i="2" s="1"/>
  <c r="BM670" i="2" s="1"/>
  <c r="BN670" i="2" s="1"/>
  <c r="BO670" i="2" s="1"/>
  <c r="BP670" i="2" s="1"/>
  <c r="BQ670" i="2" s="1"/>
  <c r="BG623" i="2"/>
  <c r="BH623" i="2" s="1"/>
  <c r="BI623" i="2" s="1"/>
  <c r="BJ623" i="2" s="1"/>
  <c r="BK623" i="2" s="1"/>
  <c r="BL623" i="2" s="1"/>
  <c r="BM623" i="2" s="1"/>
  <c r="BN623" i="2" s="1"/>
  <c r="BO623" i="2" s="1"/>
  <c r="BP623" i="2" s="1"/>
  <c r="BQ623" i="2" s="1"/>
  <c r="BG489" i="2"/>
  <c r="BH489" i="2" s="1"/>
  <c r="BI489" i="2" s="1"/>
  <c r="BJ489" i="2" s="1"/>
  <c r="BK489" i="2" s="1"/>
  <c r="BL489" i="2" s="1"/>
  <c r="BM489" i="2" s="1"/>
  <c r="BN489" i="2" s="1"/>
  <c r="BO489" i="2" s="1"/>
  <c r="BP489" i="2" s="1"/>
  <c r="BQ489" i="2" s="1"/>
  <c r="BG404" i="2"/>
  <c r="BH404" i="2" s="1"/>
  <c r="BI404" i="2" s="1"/>
  <c r="BJ404" i="2" s="1"/>
  <c r="BK404" i="2" s="1"/>
  <c r="BL404" i="2" s="1"/>
  <c r="BM404" i="2" s="1"/>
  <c r="BN404" i="2" s="1"/>
  <c r="BO404" i="2" s="1"/>
  <c r="BP404" i="2" s="1"/>
  <c r="BQ404" i="2" s="1"/>
  <c r="BG385" i="2"/>
  <c r="BH385" i="2" s="1"/>
  <c r="BI385" i="2" s="1"/>
  <c r="BJ385" i="2" s="1"/>
  <c r="BK385" i="2" s="1"/>
  <c r="BL385" i="2" s="1"/>
  <c r="BM385" i="2" s="1"/>
  <c r="BN385" i="2" s="1"/>
  <c r="BO385" i="2" s="1"/>
  <c r="BP385" i="2" s="1"/>
  <c r="BQ385" i="2" s="1"/>
  <c r="BI638" i="2"/>
  <c r="BJ638" i="2" s="1"/>
  <c r="BK638" i="2" s="1"/>
  <c r="BL638" i="2" s="1"/>
  <c r="BM638" i="2" s="1"/>
  <c r="BN638" i="2" s="1"/>
  <c r="BO638" i="2" s="1"/>
  <c r="BP638" i="2" s="1"/>
  <c r="BQ638" i="2" s="1"/>
  <c r="BG287" i="2"/>
  <c r="BH287" i="2" s="1"/>
  <c r="BI287" i="2" s="1"/>
  <c r="BJ287" i="2" s="1"/>
  <c r="BK287" i="2" s="1"/>
  <c r="BL287" i="2" s="1"/>
  <c r="BM287" i="2" s="1"/>
  <c r="BN287" i="2" s="1"/>
  <c r="BO287" i="2" s="1"/>
  <c r="BP287" i="2" s="1"/>
  <c r="BQ287" i="2" s="1"/>
  <c r="BG279" i="2"/>
  <c r="BH279" i="2" s="1"/>
  <c r="BI279" i="2" s="1"/>
  <c r="BJ279" i="2" s="1"/>
  <c r="BK279" i="2" s="1"/>
  <c r="BL279" i="2" s="1"/>
  <c r="BM279" i="2" s="1"/>
  <c r="BN279" i="2" s="1"/>
  <c r="BO279" i="2" s="1"/>
  <c r="BP279" i="2" s="1"/>
  <c r="BQ279" i="2" s="1"/>
  <c r="BG276" i="2"/>
  <c r="BH276" i="2" s="1"/>
  <c r="BI276" i="2" s="1"/>
  <c r="BJ276" i="2" s="1"/>
  <c r="BK276" i="2" s="1"/>
  <c r="BL276" i="2" s="1"/>
  <c r="BM276" i="2" s="1"/>
  <c r="BN276" i="2" s="1"/>
  <c r="BO276" i="2" s="1"/>
  <c r="BP276" i="2" s="1"/>
  <c r="BQ276" i="2" s="1"/>
  <c r="BG652" i="2"/>
  <c r="BH652" i="2" s="1"/>
  <c r="BI652" i="2" s="1"/>
  <c r="BJ652" i="2" s="1"/>
  <c r="BK652" i="2" s="1"/>
  <c r="BL652" i="2" s="1"/>
  <c r="BM652" i="2" s="1"/>
  <c r="BN652" i="2" s="1"/>
  <c r="BO652" i="2" s="1"/>
  <c r="BP652" i="2" s="1"/>
  <c r="BQ652" i="2" s="1"/>
  <c r="BG316" i="2"/>
  <c r="BH316" i="2" s="1"/>
  <c r="BI316" i="2" s="1"/>
  <c r="BJ316" i="2" s="1"/>
  <c r="BK316" i="2" s="1"/>
  <c r="BL316" i="2" s="1"/>
  <c r="BM316" i="2" s="1"/>
  <c r="BN316" i="2" s="1"/>
  <c r="BO316" i="2" s="1"/>
  <c r="BP316" i="2" s="1"/>
  <c r="BQ316" i="2" s="1"/>
  <c r="BG546" i="2"/>
  <c r="BH546" i="2" s="1"/>
  <c r="BI546" i="2" s="1"/>
  <c r="BJ546" i="2" s="1"/>
  <c r="BK546" i="2" s="1"/>
  <c r="BL546" i="2" s="1"/>
  <c r="BM546" i="2" s="1"/>
  <c r="BN546" i="2" s="1"/>
  <c r="BO546" i="2" s="1"/>
  <c r="BP546" i="2" s="1"/>
  <c r="BQ546" i="2" s="1"/>
  <c r="BG240" i="2"/>
  <c r="BH240" i="2" s="1"/>
  <c r="BI240" i="2" s="1"/>
  <c r="BJ240" i="2" s="1"/>
  <c r="BK240" i="2" s="1"/>
  <c r="BL240" i="2" s="1"/>
  <c r="BM240" i="2" s="1"/>
  <c r="BN240" i="2" s="1"/>
  <c r="BO240" i="2" s="1"/>
  <c r="BP240" i="2" s="1"/>
  <c r="BQ240" i="2" s="1"/>
  <c r="BG242" i="2"/>
  <c r="BH242" i="2" s="1"/>
  <c r="BI242" i="2" s="1"/>
  <c r="BJ242" i="2" s="1"/>
  <c r="BK242" i="2" s="1"/>
  <c r="BL242" i="2" s="1"/>
  <c r="BM242" i="2" s="1"/>
  <c r="BN242" i="2" s="1"/>
  <c r="BO242" i="2" s="1"/>
  <c r="BP242" i="2" s="1"/>
  <c r="BQ242" i="2" s="1"/>
  <c r="BG244" i="2"/>
  <c r="BH244" i="2" s="1"/>
  <c r="BI244" i="2" s="1"/>
  <c r="BJ244" i="2" s="1"/>
  <c r="BK244" i="2" s="1"/>
  <c r="BL244" i="2" s="1"/>
  <c r="BM244" i="2" s="1"/>
  <c r="BN244" i="2" s="1"/>
  <c r="BO244" i="2" s="1"/>
  <c r="BP244" i="2" s="1"/>
  <c r="BQ244" i="2" s="1"/>
  <c r="BG245" i="2"/>
  <c r="BH245" i="2" s="1"/>
  <c r="BI245" i="2" s="1"/>
  <c r="BJ245" i="2" s="1"/>
  <c r="BK245" i="2" s="1"/>
  <c r="BL245" i="2" s="1"/>
  <c r="BM245" i="2" s="1"/>
  <c r="BN245" i="2" s="1"/>
  <c r="BO245" i="2" s="1"/>
  <c r="BP245" i="2" s="1"/>
  <c r="BQ245" i="2" s="1"/>
  <c r="BG249" i="2"/>
  <c r="BH249" i="2" s="1"/>
  <c r="BI249" i="2" s="1"/>
  <c r="BJ249" i="2" s="1"/>
  <c r="BK249" i="2" s="1"/>
  <c r="BL249" i="2" s="1"/>
  <c r="BM249" i="2" s="1"/>
  <c r="BN249" i="2" s="1"/>
  <c r="BO249" i="2" s="1"/>
  <c r="BP249" i="2" s="1"/>
  <c r="BQ249" i="2" s="1"/>
  <c r="BG250" i="2"/>
  <c r="BH250" i="2" s="1"/>
  <c r="BI250" i="2" s="1"/>
  <c r="BJ250" i="2" s="1"/>
  <c r="BK250" i="2" s="1"/>
  <c r="BL250" i="2" s="1"/>
  <c r="BM250" i="2" s="1"/>
  <c r="BN250" i="2" s="1"/>
  <c r="BO250" i="2" s="1"/>
  <c r="BP250" i="2" s="1"/>
  <c r="BQ250" i="2" s="1"/>
  <c r="BG252" i="2"/>
  <c r="BH252" i="2" s="1"/>
  <c r="BI252" i="2" s="1"/>
  <c r="BJ252" i="2" s="1"/>
  <c r="BK252" i="2" s="1"/>
  <c r="BL252" i="2" s="1"/>
  <c r="BM252" i="2" s="1"/>
  <c r="BN252" i="2" s="1"/>
  <c r="BO252" i="2" s="1"/>
  <c r="BP252" i="2" s="1"/>
  <c r="BQ252" i="2" s="1"/>
  <c r="BG255" i="2"/>
  <c r="BH255" i="2" s="1"/>
  <c r="BI255" i="2" s="1"/>
  <c r="BJ255" i="2"/>
  <c r="BK255" i="2" s="1"/>
  <c r="BL255" i="2" s="1"/>
  <c r="BM255" i="2" s="1"/>
  <c r="BN255" i="2" s="1"/>
  <c r="BO255" i="2" s="1"/>
  <c r="BP255" i="2" s="1"/>
  <c r="BQ255" i="2" s="1"/>
  <c r="BG259" i="2"/>
  <c r="BH259" i="2" s="1"/>
  <c r="BI259" i="2" s="1"/>
  <c r="BJ259" i="2" s="1"/>
  <c r="BK259" i="2" s="1"/>
  <c r="BL259" i="2" s="1"/>
  <c r="BM259" i="2" s="1"/>
  <c r="BN259" i="2" s="1"/>
  <c r="BO259" i="2" s="1"/>
  <c r="BP259" i="2" s="1"/>
  <c r="BQ259" i="2" s="1"/>
  <c r="BG271" i="2"/>
  <c r="BH271" i="2" s="1"/>
  <c r="BI271" i="2" s="1"/>
  <c r="BJ271" i="2" s="1"/>
  <c r="BK271" i="2" s="1"/>
  <c r="BL271" i="2" s="1"/>
  <c r="BM271" i="2" s="1"/>
  <c r="BN271" i="2" s="1"/>
  <c r="BO271" i="2" s="1"/>
  <c r="BP271" i="2" s="1"/>
  <c r="BQ271" i="2" s="1"/>
  <c r="BG278" i="2"/>
  <c r="BH278" i="2" s="1"/>
  <c r="BI278" i="2" s="1"/>
  <c r="BJ278" i="2" s="1"/>
  <c r="BK278" i="2" s="1"/>
  <c r="BL278" i="2" s="1"/>
  <c r="BM278" i="2" s="1"/>
  <c r="BN278" i="2" s="1"/>
  <c r="BO278" i="2" s="1"/>
  <c r="BP278" i="2" s="1"/>
  <c r="BQ278" i="2" s="1"/>
  <c r="BG288" i="2"/>
  <c r="BH288" i="2" s="1"/>
  <c r="BI288" i="2" s="1"/>
  <c r="BJ288" i="2" s="1"/>
  <c r="BK288" i="2" s="1"/>
  <c r="BL288" i="2" s="1"/>
  <c r="BM288" i="2" s="1"/>
  <c r="BN288" i="2" s="1"/>
  <c r="BO288" i="2" s="1"/>
  <c r="BP288" i="2" s="1"/>
  <c r="BQ288" i="2" s="1"/>
  <c r="BG292" i="2"/>
  <c r="BH292" i="2" s="1"/>
  <c r="BI292" i="2" s="1"/>
  <c r="BJ292" i="2" s="1"/>
  <c r="BK292" i="2" s="1"/>
  <c r="BL292" i="2" s="1"/>
  <c r="BM292" i="2" s="1"/>
  <c r="BN292" i="2" s="1"/>
  <c r="BO292" i="2" s="1"/>
  <c r="BP292" i="2" s="1"/>
  <c r="BQ292" i="2" s="1"/>
  <c r="BG296" i="2"/>
  <c r="BH296" i="2" s="1"/>
  <c r="BI296" i="2" s="1"/>
  <c r="BJ296" i="2" s="1"/>
  <c r="BK296" i="2" s="1"/>
  <c r="BL296" i="2" s="1"/>
  <c r="BM296" i="2" s="1"/>
  <c r="BN296" i="2" s="1"/>
  <c r="BO296" i="2" s="1"/>
  <c r="BP296" i="2" s="1"/>
  <c r="BQ296" i="2" s="1"/>
  <c r="BG300" i="2"/>
  <c r="BH300" i="2" s="1"/>
  <c r="BI300" i="2" s="1"/>
  <c r="BJ300" i="2" s="1"/>
  <c r="BK300" i="2" s="1"/>
  <c r="BL300" i="2" s="1"/>
  <c r="BM300" i="2" s="1"/>
  <c r="BN300" i="2" s="1"/>
  <c r="BO300" i="2" s="1"/>
  <c r="BP300" i="2" s="1"/>
  <c r="BQ300" i="2" s="1"/>
  <c r="BG301" i="2"/>
  <c r="BH301" i="2" s="1"/>
  <c r="BI301" i="2" s="1"/>
  <c r="BJ301" i="2" s="1"/>
  <c r="BK301" i="2" s="1"/>
  <c r="BL301" i="2" s="1"/>
  <c r="BM301" i="2" s="1"/>
  <c r="BN301" i="2" s="1"/>
  <c r="BO301" i="2" s="1"/>
  <c r="BP301" i="2" s="1"/>
  <c r="BQ301" i="2" s="1"/>
  <c r="BG304" i="2"/>
  <c r="BH304" i="2" s="1"/>
  <c r="BI304" i="2" s="1"/>
  <c r="BJ304" i="2" s="1"/>
  <c r="BK304" i="2" s="1"/>
  <c r="BL304" i="2" s="1"/>
  <c r="BM304" i="2" s="1"/>
  <c r="BN304" i="2" s="1"/>
  <c r="BO304" i="2" s="1"/>
  <c r="BP304" i="2" s="1"/>
  <c r="BQ304" i="2" s="1"/>
  <c r="BG305" i="2"/>
  <c r="BH305" i="2" s="1"/>
  <c r="BI305" i="2" s="1"/>
  <c r="BJ305" i="2" s="1"/>
  <c r="BK305" i="2" s="1"/>
  <c r="BL305" i="2" s="1"/>
  <c r="BM305" i="2" s="1"/>
  <c r="BN305" i="2" s="1"/>
  <c r="BO305" i="2" s="1"/>
  <c r="BP305" i="2" s="1"/>
  <c r="BQ305" i="2" s="1"/>
  <c r="BG315" i="2"/>
  <c r="BH315" i="2" s="1"/>
  <c r="BI315" i="2" s="1"/>
  <c r="BJ315" i="2" s="1"/>
  <c r="BK315" i="2" s="1"/>
  <c r="BL315" i="2" s="1"/>
  <c r="BM315" i="2" s="1"/>
  <c r="BN315" i="2" s="1"/>
  <c r="BO315" i="2" s="1"/>
  <c r="BP315" i="2" s="1"/>
  <c r="BQ315" i="2" s="1"/>
  <c r="BG333" i="2"/>
  <c r="BH333" i="2" s="1"/>
  <c r="BI333" i="2" s="1"/>
  <c r="BJ333" i="2" s="1"/>
  <c r="BK333" i="2" s="1"/>
  <c r="BL333" i="2" s="1"/>
  <c r="BM333" i="2" s="1"/>
  <c r="BN333" i="2" s="1"/>
  <c r="BO333" i="2" s="1"/>
  <c r="BP333" i="2" s="1"/>
  <c r="BQ333" i="2" s="1"/>
  <c r="BG338" i="2"/>
  <c r="BH338" i="2" s="1"/>
  <c r="BI338" i="2" s="1"/>
  <c r="BJ338" i="2" s="1"/>
  <c r="BK338" i="2" s="1"/>
  <c r="BL338" i="2" s="1"/>
  <c r="BM338" i="2" s="1"/>
  <c r="BN338" i="2" s="1"/>
  <c r="BO338" i="2" s="1"/>
  <c r="BP338" i="2" s="1"/>
  <c r="BQ338" i="2" s="1"/>
  <c r="BG351" i="2"/>
  <c r="BH351" i="2" s="1"/>
  <c r="BI351" i="2" s="1"/>
  <c r="BJ351" i="2" s="1"/>
  <c r="BK351" i="2" s="1"/>
  <c r="BL351" i="2" s="1"/>
  <c r="BM351" i="2" s="1"/>
  <c r="BN351" i="2" s="1"/>
  <c r="BO351" i="2" s="1"/>
  <c r="BP351" i="2" s="1"/>
  <c r="BQ351" i="2" s="1"/>
  <c r="BG356" i="2"/>
  <c r="BH356" i="2" s="1"/>
  <c r="BI356" i="2" s="1"/>
  <c r="BJ356" i="2" s="1"/>
  <c r="BK356" i="2" s="1"/>
  <c r="BL356" i="2" s="1"/>
  <c r="BM356" i="2" s="1"/>
  <c r="BN356" i="2" s="1"/>
  <c r="BO356" i="2" s="1"/>
  <c r="BP356" i="2" s="1"/>
  <c r="BQ356" i="2" s="1"/>
  <c r="BG357" i="2"/>
  <c r="BH357" i="2" s="1"/>
  <c r="BI357" i="2" s="1"/>
  <c r="BJ357" i="2" s="1"/>
  <c r="BK357" i="2" s="1"/>
  <c r="BL357" i="2" s="1"/>
  <c r="BM357" i="2" s="1"/>
  <c r="BN357" i="2" s="1"/>
  <c r="BO357" i="2" s="1"/>
  <c r="BP357" i="2" s="1"/>
  <c r="BQ357" i="2" s="1"/>
  <c r="BG362" i="2"/>
  <c r="BH362" i="2" s="1"/>
  <c r="BI362" i="2" s="1"/>
  <c r="BJ362" i="2" s="1"/>
  <c r="BK362" i="2" s="1"/>
  <c r="BL362" i="2" s="1"/>
  <c r="BM362" i="2" s="1"/>
  <c r="BN362" i="2" s="1"/>
  <c r="BO362" i="2" s="1"/>
  <c r="BP362" i="2" s="1"/>
  <c r="BQ362" i="2" s="1"/>
  <c r="BG364" i="2"/>
  <c r="BH364" i="2" s="1"/>
  <c r="BI364" i="2" s="1"/>
  <c r="BJ364" i="2" s="1"/>
  <c r="BK364" i="2" s="1"/>
  <c r="BL364" i="2" s="1"/>
  <c r="BM364" i="2" s="1"/>
  <c r="BN364" i="2" s="1"/>
  <c r="BO364" i="2" s="1"/>
  <c r="BP364" i="2" s="1"/>
  <c r="BQ364" i="2" s="1"/>
  <c r="BG365" i="2"/>
  <c r="BH365" i="2" s="1"/>
  <c r="BI365" i="2" s="1"/>
  <c r="BJ365" i="2" s="1"/>
  <c r="BK365" i="2" s="1"/>
  <c r="BL365" i="2" s="1"/>
  <c r="BM365" i="2" s="1"/>
  <c r="BN365" i="2" s="1"/>
  <c r="BO365" i="2" s="1"/>
  <c r="BP365" i="2" s="1"/>
  <c r="BQ365" i="2" s="1"/>
  <c r="BG366" i="2"/>
  <c r="BH366" i="2" s="1"/>
  <c r="BI366" i="2" s="1"/>
  <c r="BJ366" i="2" s="1"/>
  <c r="BK366" i="2" s="1"/>
  <c r="BL366" i="2" s="1"/>
  <c r="BM366" i="2" s="1"/>
  <c r="BN366" i="2" s="1"/>
  <c r="BO366" i="2" s="1"/>
  <c r="BP366" i="2" s="1"/>
  <c r="BQ366" i="2" s="1"/>
  <c r="BG370" i="2"/>
  <c r="BH370" i="2" s="1"/>
  <c r="BI370" i="2" s="1"/>
  <c r="BJ370" i="2" s="1"/>
  <c r="BK370" i="2" s="1"/>
  <c r="BL370" i="2" s="1"/>
  <c r="BM370" i="2" s="1"/>
  <c r="BN370" i="2" s="1"/>
  <c r="BO370" i="2" s="1"/>
  <c r="BP370" i="2" s="1"/>
  <c r="BQ370" i="2" s="1"/>
  <c r="BG374" i="2"/>
  <c r="BH374" i="2" s="1"/>
  <c r="BI374" i="2" s="1"/>
  <c r="BJ374" i="2" s="1"/>
  <c r="BK374" i="2" s="1"/>
  <c r="BL374" i="2" s="1"/>
  <c r="BM374" i="2" s="1"/>
  <c r="BN374" i="2" s="1"/>
  <c r="BO374" i="2" s="1"/>
  <c r="BP374" i="2" s="1"/>
  <c r="BQ374" i="2" s="1"/>
  <c r="BG375" i="2"/>
  <c r="BH375" i="2" s="1"/>
  <c r="BI375" i="2" s="1"/>
  <c r="BJ375" i="2" s="1"/>
  <c r="BK375" i="2" s="1"/>
  <c r="BL375" i="2" s="1"/>
  <c r="BM375" i="2" s="1"/>
  <c r="BN375" i="2" s="1"/>
  <c r="BO375" i="2" s="1"/>
  <c r="BP375" i="2" s="1"/>
  <c r="BQ375" i="2" s="1"/>
  <c r="BG389" i="2"/>
  <c r="BH389" i="2" s="1"/>
  <c r="BI389" i="2" s="1"/>
  <c r="BJ389" i="2" s="1"/>
  <c r="BK389" i="2" s="1"/>
  <c r="BL389" i="2" s="1"/>
  <c r="BM389" i="2" s="1"/>
  <c r="BN389" i="2" s="1"/>
  <c r="BO389" i="2" s="1"/>
  <c r="BP389" i="2" s="1"/>
  <c r="BQ389" i="2" s="1"/>
  <c r="BG391" i="2"/>
  <c r="BH391" i="2" s="1"/>
  <c r="BI391" i="2" s="1"/>
  <c r="BJ391" i="2" s="1"/>
  <c r="BK391" i="2" s="1"/>
  <c r="BL391" i="2" s="1"/>
  <c r="BM391" i="2" s="1"/>
  <c r="BN391" i="2" s="1"/>
  <c r="BO391" i="2" s="1"/>
  <c r="BP391" i="2" s="1"/>
  <c r="BQ391" i="2" s="1"/>
  <c r="BG466" i="2"/>
  <c r="BH466" i="2"/>
  <c r="BI466" i="2" s="1"/>
  <c r="BJ466" i="2" s="1"/>
  <c r="BK466" i="2" s="1"/>
  <c r="BL466" i="2" s="1"/>
  <c r="BM466" i="2" s="1"/>
  <c r="BN466" i="2" s="1"/>
  <c r="BO466" i="2" s="1"/>
  <c r="BP466" i="2" s="1"/>
  <c r="BQ466" i="2" s="1"/>
  <c r="BG471" i="2"/>
  <c r="BH471" i="2" s="1"/>
  <c r="BI471" i="2" s="1"/>
  <c r="BJ471" i="2" s="1"/>
  <c r="BK471" i="2" s="1"/>
  <c r="BL471" i="2" s="1"/>
  <c r="BM471" i="2" s="1"/>
  <c r="BN471" i="2" s="1"/>
  <c r="BO471" i="2" s="1"/>
  <c r="BP471" i="2" s="1"/>
  <c r="BQ471" i="2" s="1"/>
  <c r="BG481" i="2"/>
  <c r="BH481" i="2" s="1"/>
  <c r="BI481" i="2" s="1"/>
  <c r="BJ481" i="2" s="1"/>
  <c r="BK481" i="2" s="1"/>
  <c r="BL481" i="2" s="1"/>
  <c r="BM481" i="2" s="1"/>
  <c r="BN481" i="2" s="1"/>
  <c r="BO481" i="2" s="1"/>
  <c r="BP481" i="2" s="1"/>
  <c r="BQ481" i="2" s="1"/>
  <c r="BG482" i="2"/>
  <c r="BH482" i="2" s="1"/>
  <c r="BI482" i="2" s="1"/>
  <c r="BJ482" i="2" s="1"/>
  <c r="BK482" i="2" s="1"/>
  <c r="BL482" i="2" s="1"/>
  <c r="BM482" i="2" s="1"/>
  <c r="BN482" i="2" s="1"/>
  <c r="BO482" i="2" s="1"/>
  <c r="BP482" i="2" s="1"/>
  <c r="BQ482" i="2" s="1"/>
  <c r="BG485" i="2"/>
  <c r="BH485" i="2" s="1"/>
  <c r="BI485" i="2" s="1"/>
  <c r="BJ485" i="2" s="1"/>
  <c r="BK485" i="2" s="1"/>
  <c r="BL485" i="2" s="1"/>
  <c r="BM485" i="2" s="1"/>
  <c r="BN485" i="2" s="1"/>
  <c r="BO485" i="2" s="1"/>
  <c r="BP485" i="2" s="1"/>
  <c r="BQ485" i="2" s="1"/>
  <c r="BG491" i="2"/>
  <c r="BH491" i="2"/>
  <c r="BI491" i="2" s="1"/>
  <c r="BJ491" i="2" s="1"/>
  <c r="BK491" i="2" s="1"/>
  <c r="BL491" i="2" s="1"/>
  <c r="BM491" i="2" s="1"/>
  <c r="BN491" i="2" s="1"/>
  <c r="BO491" i="2" s="1"/>
  <c r="BP491" i="2" s="1"/>
  <c r="BQ491" i="2" s="1"/>
  <c r="BG493" i="2"/>
  <c r="BH493" i="2" s="1"/>
  <c r="BI493" i="2" s="1"/>
  <c r="BJ493" i="2" s="1"/>
  <c r="BK493" i="2" s="1"/>
  <c r="BL493" i="2" s="1"/>
  <c r="BM493" i="2" s="1"/>
  <c r="BN493" i="2" s="1"/>
  <c r="BO493" i="2" s="1"/>
  <c r="BP493" i="2" s="1"/>
  <c r="BQ493" i="2" s="1"/>
  <c r="BG497" i="2"/>
  <c r="BH497" i="2" s="1"/>
  <c r="BI497" i="2" s="1"/>
  <c r="BJ497" i="2" s="1"/>
  <c r="BK497" i="2" s="1"/>
  <c r="BL497" i="2" s="1"/>
  <c r="BM497" i="2" s="1"/>
  <c r="BN497" i="2" s="1"/>
  <c r="BO497" i="2" s="1"/>
  <c r="BP497" i="2" s="1"/>
  <c r="BQ497" i="2" s="1"/>
  <c r="BG500" i="2"/>
  <c r="BH500" i="2" s="1"/>
  <c r="BI500" i="2" s="1"/>
  <c r="BJ500" i="2" s="1"/>
  <c r="BK500" i="2" s="1"/>
  <c r="BL500" i="2" s="1"/>
  <c r="BM500" i="2" s="1"/>
  <c r="BN500" i="2" s="1"/>
  <c r="BO500" i="2" s="1"/>
  <c r="BP500" i="2" s="1"/>
  <c r="BQ500" i="2" s="1"/>
  <c r="BG501" i="2"/>
  <c r="BH501" i="2" s="1"/>
  <c r="BI501" i="2" s="1"/>
  <c r="BJ501" i="2" s="1"/>
  <c r="BK501" i="2" s="1"/>
  <c r="BL501" i="2" s="1"/>
  <c r="BM501" i="2" s="1"/>
  <c r="BN501" i="2" s="1"/>
  <c r="BO501" i="2" s="1"/>
  <c r="BP501" i="2" s="1"/>
  <c r="BQ501" i="2" s="1"/>
  <c r="BG506" i="2"/>
  <c r="BH506" i="2" s="1"/>
  <c r="BI506" i="2" s="1"/>
  <c r="BJ506" i="2" s="1"/>
  <c r="BK506" i="2" s="1"/>
  <c r="BL506" i="2" s="1"/>
  <c r="BM506" i="2" s="1"/>
  <c r="BN506" i="2" s="1"/>
  <c r="BO506" i="2" s="1"/>
  <c r="BP506" i="2" s="1"/>
  <c r="BQ506" i="2" s="1"/>
  <c r="BG508" i="2"/>
  <c r="BH508" i="2" s="1"/>
  <c r="BI508" i="2" s="1"/>
  <c r="BJ508" i="2" s="1"/>
  <c r="BK508" i="2" s="1"/>
  <c r="BL508" i="2" s="1"/>
  <c r="BM508" i="2" s="1"/>
  <c r="BN508" i="2" s="1"/>
  <c r="BO508" i="2" s="1"/>
  <c r="BP508" i="2" s="1"/>
  <c r="BQ508" i="2" s="1"/>
  <c r="BG512" i="2"/>
  <c r="BH512" i="2" s="1"/>
  <c r="BI512" i="2" s="1"/>
  <c r="BJ512" i="2" s="1"/>
  <c r="BK512" i="2" s="1"/>
  <c r="BL512" i="2" s="1"/>
  <c r="BM512" i="2" s="1"/>
  <c r="BN512" i="2" s="1"/>
  <c r="BO512" i="2" s="1"/>
  <c r="BP512" i="2" s="1"/>
  <c r="BQ512" i="2" s="1"/>
  <c r="BG513" i="2"/>
  <c r="BH513" i="2" s="1"/>
  <c r="BI513" i="2" s="1"/>
  <c r="BJ513" i="2" s="1"/>
  <c r="BK513" i="2" s="1"/>
  <c r="BL513" i="2" s="1"/>
  <c r="BM513" i="2" s="1"/>
  <c r="BN513" i="2" s="1"/>
  <c r="BO513" i="2" s="1"/>
  <c r="BP513" i="2" s="1"/>
  <c r="BQ513" i="2" s="1"/>
  <c r="BG515" i="2"/>
  <c r="BH515" i="2" s="1"/>
  <c r="BI515" i="2" s="1"/>
  <c r="BJ515" i="2" s="1"/>
  <c r="BK515" i="2" s="1"/>
  <c r="BL515" i="2" s="1"/>
  <c r="BM515" i="2" s="1"/>
  <c r="BN515" i="2" s="1"/>
  <c r="BO515" i="2" s="1"/>
  <c r="BP515" i="2" s="1"/>
  <c r="BQ515" i="2" s="1"/>
  <c r="BG522" i="2"/>
  <c r="BH522" i="2" s="1"/>
  <c r="BI522" i="2" s="1"/>
  <c r="BJ522" i="2" s="1"/>
  <c r="BK522" i="2" s="1"/>
  <c r="BL522" i="2" s="1"/>
  <c r="BM522" i="2" s="1"/>
  <c r="BN522" i="2" s="1"/>
  <c r="BO522" i="2" s="1"/>
  <c r="BP522" i="2" s="1"/>
  <c r="BQ522" i="2" s="1"/>
  <c r="BG525" i="2"/>
  <c r="BH525" i="2" s="1"/>
  <c r="BI525" i="2" s="1"/>
  <c r="BJ525" i="2" s="1"/>
  <c r="BK525" i="2" s="1"/>
  <c r="BL525" i="2" s="1"/>
  <c r="BM525" i="2" s="1"/>
  <c r="BN525" i="2" s="1"/>
  <c r="BO525" i="2" s="1"/>
  <c r="BP525" i="2" s="1"/>
  <c r="BQ525" i="2" s="1"/>
  <c r="BG526" i="2"/>
  <c r="BH526" i="2" s="1"/>
  <c r="BI526" i="2" s="1"/>
  <c r="BJ526" i="2" s="1"/>
  <c r="BK526" i="2" s="1"/>
  <c r="BL526" i="2" s="1"/>
  <c r="BM526" i="2" s="1"/>
  <c r="BN526" i="2" s="1"/>
  <c r="BO526" i="2" s="1"/>
  <c r="BP526" i="2" s="1"/>
  <c r="BQ526" i="2" s="1"/>
  <c r="BG527" i="2"/>
  <c r="BH527" i="2" s="1"/>
  <c r="BI527" i="2" s="1"/>
  <c r="BJ527" i="2" s="1"/>
  <c r="BK527" i="2" s="1"/>
  <c r="BL527" i="2" s="1"/>
  <c r="BM527" i="2" s="1"/>
  <c r="BN527" i="2" s="1"/>
  <c r="BO527" i="2" s="1"/>
  <c r="BP527" i="2" s="1"/>
  <c r="BQ527" i="2" s="1"/>
  <c r="BG528" i="2"/>
  <c r="BH528" i="2" s="1"/>
  <c r="BI528" i="2" s="1"/>
  <c r="BJ528" i="2" s="1"/>
  <c r="BK528" i="2" s="1"/>
  <c r="BL528" i="2" s="1"/>
  <c r="BM528" i="2" s="1"/>
  <c r="BN528" i="2" s="1"/>
  <c r="BO528" i="2" s="1"/>
  <c r="BP528" i="2" s="1"/>
  <c r="BQ528" i="2" s="1"/>
  <c r="BG529" i="2"/>
  <c r="BH529" i="2" s="1"/>
  <c r="BI529" i="2" s="1"/>
  <c r="BJ529" i="2" s="1"/>
  <c r="BK529" i="2" s="1"/>
  <c r="BL529" i="2" s="1"/>
  <c r="BM529" i="2" s="1"/>
  <c r="BN529" i="2" s="1"/>
  <c r="BO529" i="2" s="1"/>
  <c r="BP529" i="2" s="1"/>
  <c r="BQ529" i="2" s="1"/>
  <c r="BG530" i="2"/>
  <c r="BH530" i="2"/>
  <c r="BI530" i="2" s="1"/>
  <c r="BJ530" i="2" s="1"/>
  <c r="BK530" i="2" s="1"/>
  <c r="BL530" i="2" s="1"/>
  <c r="BM530" i="2" s="1"/>
  <c r="BN530" i="2" s="1"/>
  <c r="BO530" i="2" s="1"/>
  <c r="BP530" i="2" s="1"/>
  <c r="BQ530" i="2" s="1"/>
  <c r="BG536" i="2"/>
  <c r="BH536" i="2" s="1"/>
  <c r="BI536" i="2" s="1"/>
  <c r="BJ536" i="2" s="1"/>
  <c r="BK536" i="2" s="1"/>
  <c r="BL536" i="2" s="1"/>
  <c r="BM536" i="2" s="1"/>
  <c r="BN536" i="2" s="1"/>
  <c r="BO536" i="2" s="1"/>
  <c r="BP536" i="2" s="1"/>
  <c r="BQ536" i="2" s="1"/>
  <c r="BG539" i="2"/>
  <c r="BH539" i="2" s="1"/>
  <c r="BI539" i="2" s="1"/>
  <c r="BJ539" i="2" s="1"/>
  <c r="BK539" i="2" s="1"/>
  <c r="BL539" i="2" s="1"/>
  <c r="BM539" i="2" s="1"/>
  <c r="BN539" i="2" s="1"/>
  <c r="BO539" i="2" s="1"/>
  <c r="BP539" i="2" s="1"/>
  <c r="BQ539" i="2" s="1"/>
  <c r="BG547" i="2"/>
  <c r="BH547" i="2" s="1"/>
  <c r="BI547" i="2" s="1"/>
  <c r="BJ547" i="2" s="1"/>
  <c r="BK547" i="2" s="1"/>
  <c r="BL547" i="2" s="1"/>
  <c r="BM547" i="2" s="1"/>
  <c r="BN547" i="2" s="1"/>
  <c r="BO547" i="2" s="1"/>
  <c r="BP547" i="2" s="1"/>
  <c r="BQ547" i="2" s="1"/>
  <c r="BG548" i="2"/>
  <c r="BH548" i="2" s="1"/>
  <c r="BI548" i="2" s="1"/>
  <c r="BJ548" i="2" s="1"/>
  <c r="BK548" i="2" s="1"/>
  <c r="BL548" i="2" s="1"/>
  <c r="BM548" i="2" s="1"/>
  <c r="BN548" i="2" s="1"/>
  <c r="BO548" i="2" s="1"/>
  <c r="BP548" i="2" s="1"/>
  <c r="BQ548" i="2" s="1"/>
  <c r="BG553" i="2"/>
  <c r="BH553" i="2" s="1"/>
  <c r="BI553" i="2" s="1"/>
  <c r="BJ553" i="2" s="1"/>
  <c r="BK553" i="2" s="1"/>
  <c r="BL553" i="2" s="1"/>
  <c r="BM553" i="2" s="1"/>
  <c r="BN553" i="2" s="1"/>
  <c r="BO553" i="2" s="1"/>
  <c r="BP553" i="2" s="1"/>
  <c r="BQ553" i="2" s="1"/>
  <c r="BG558" i="2"/>
  <c r="BH558" i="2"/>
  <c r="BI558" i="2" s="1"/>
  <c r="BJ558" i="2" s="1"/>
  <c r="BK558" i="2" s="1"/>
  <c r="BL558" i="2" s="1"/>
  <c r="BM558" i="2" s="1"/>
  <c r="BN558" i="2" s="1"/>
  <c r="BO558" i="2" s="1"/>
  <c r="BP558" i="2" s="1"/>
  <c r="BQ558" i="2" s="1"/>
  <c r="BG565" i="2"/>
  <c r="BH565" i="2" s="1"/>
  <c r="BI565" i="2" s="1"/>
  <c r="BJ565" i="2" s="1"/>
  <c r="BK565" i="2" s="1"/>
  <c r="BL565" i="2" s="1"/>
  <c r="BM565" i="2" s="1"/>
  <c r="BN565" i="2" s="1"/>
  <c r="BO565" i="2" s="1"/>
  <c r="BP565" i="2" s="1"/>
  <c r="BQ565" i="2" s="1"/>
  <c r="BG566" i="2"/>
  <c r="BH566" i="2" s="1"/>
  <c r="BI566" i="2"/>
  <c r="BJ566" i="2" s="1"/>
  <c r="BK566" i="2" s="1"/>
  <c r="BL566" i="2" s="1"/>
  <c r="BM566" i="2" s="1"/>
  <c r="BN566" i="2" s="1"/>
  <c r="BO566" i="2" s="1"/>
  <c r="BP566" i="2" s="1"/>
  <c r="BQ566" i="2" s="1"/>
  <c r="BG579" i="2"/>
  <c r="BH579" i="2" s="1"/>
  <c r="BI579" i="2" s="1"/>
  <c r="BJ579" i="2" s="1"/>
  <c r="BK579" i="2" s="1"/>
  <c r="BL579" i="2" s="1"/>
  <c r="BM579" i="2" s="1"/>
  <c r="BN579" i="2" s="1"/>
  <c r="BO579" i="2" s="1"/>
  <c r="BP579" i="2" s="1"/>
  <c r="BQ579" i="2" s="1"/>
  <c r="BG583" i="2"/>
  <c r="BH583" i="2" s="1"/>
  <c r="BI583" i="2" s="1"/>
  <c r="BJ583" i="2" s="1"/>
  <c r="BK583" i="2" s="1"/>
  <c r="BL583" i="2" s="1"/>
  <c r="BM583" i="2" s="1"/>
  <c r="BN583" i="2" s="1"/>
  <c r="BO583" i="2" s="1"/>
  <c r="BP583" i="2" s="1"/>
  <c r="BQ583" i="2" s="1"/>
  <c r="BG584" i="2"/>
  <c r="BH584" i="2" s="1"/>
  <c r="BI584" i="2" s="1"/>
  <c r="BJ584" i="2" s="1"/>
  <c r="BK584" i="2" s="1"/>
  <c r="BL584" i="2" s="1"/>
  <c r="BM584" i="2" s="1"/>
  <c r="BN584" i="2" s="1"/>
  <c r="BO584" i="2" s="1"/>
  <c r="BP584" i="2" s="1"/>
  <c r="BQ584" i="2" s="1"/>
  <c r="BG588" i="2"/>
  <c r="BH588" i="2" s="1"/>
  <c r="BI588" i="2" s="1"/>
  <c r="BJ588" i="2" s="1"/>
  <c r="BK588" i="2" s="1"/>
  <c r="BL588" i="2" s="1"/>
  <c r="BM588" i="2" s="1"/>
  <c r="BN588" i="2" s="1"/>
  <c r="BO588" i="2" s="1"/>
  <c r="BP588" i="2" s="1"/>
  <c r="BQ588" i="2" s="1"/>
  <c r="BG589" i="2"/>
  <c r="BH589" i="2" s="1"/>
  <c r="BI589" i="2" s="1"/>
  <c r="BJ589" i="2" s="1"/>
  <c r="BK589" i="2" s="1"/>
  <c r="BL589" i="2" s="1"/>
  <c r="BM589" i="2" s="1"/>
  <c r="BN589" i="2" s="1"/>
  <c r="BO589" i="2" s="1"/>
  <c r="BP589" i="2" s="1"/>
  <c r="BQ589" i="2" s="1"/>
  <c r="BG593" i="2"/>
  <c r="BH593" i="2" s="1"/>
  <c r="BI593" i="2" s="1"/>
  <c r="BJ593" i="2" s="1"/>
  <c r="BK593" i="2" s="1"/>
  <c r="BL593" i="2" s="1"/>
  <c r="BM593" i="2" s="1"/>
  <c r="BN593" i="2" s="1"/>
  <c r="BO593" i="2" s="1"/>
  <c r="BP593" i="2" s="1"/>
  <c r="BQ593" i="2" s="1"/>
  <c r="BG594" i="2"/>
  <c r="BH594" i="2" s="1"/>
  <c r="BI594" i="2" s="1"/>
  <c r="BJ594" i="2" s="1"/>
  <c r="BK594" i="2" s="1"/>
  <c r="BL594" i="2" s="1"/>
  <c r="BM594" i="2" s="1"/>
  <c r="BN594" i="2" s="1"/>
  <c r="BO594" i="2" s="1"/>
  <c r="BP594" i="2" s="1"/>
  <c r="BQ594" i="2" s="1"/>
  <c r="BG597" i="2"/>
  <c r="BH597" i="2" s="1"/>
  <c r="BI597" i="2" s="1"/>
  <c r="BJ597" i="2" s="1"/>
  <c r="BK597" i="2" s="1"/>
  <c r="BL597" i="2" s="1"/>
  <c r="BM597" i="2" s="1"/>
  <c r="BN597" i="2" s="1"/>
  <c r="BO597" i="2" s="1"/>
  <c r="BP597" i="2" s="1"/>
  <c r="BQ597" i="2" s="1"/>
  <c r="BG598" i="2"/>
  <c r="BH598" i="2"/>
  <c r="BI598" i="2" s="1"/>
  <c r="BJ598" i="2" s="1"/>
  <c r="BK598" i="2" s="1"/>
  <c r="BL598" i="2" s="1"/>
  <c r="BM598" i="2" s="1"/>
  <c r="BN598" i="2" s="1"/>
  <c r="BO598" i="2" s="1"/>
  <c r="BP598" i="2" s="1"/>
  <c r="BQ598" i="2" s="1"/>
  <c r="BG606" i="2"/>
  <c r="BH606" i="2" s="1"/>
  <c r="BI606" i="2" s="1"/>
  <c r="BJ606" i="2" s="1"/>
  <c r="BK606" i="2" s="1"/>
  <c r="BL606" i="2" s="1"/>
  <c r="BM606" i="2" s="1"/>
  <c r="BN606" i="2" s="1"/>
  <c r="BO606" i="2" s="1"/>
  <c r="BP606" i="2" s="1"/>
  <c r="BQ606" i="2" s="1"/>
  <c r="BG615" i="2"/>
  <c r="BH615" i="2" s="1"/>
  <c r="BI615" i="2" s="1"/>
  <c r="BJ615" i="2" s="1"/>
  <c r="BK615" i="2" s="1"/>
  <c r="BL615" i="2" s="1"/>
  <c r="BM615" i="2" s="1"/>
  <c r="BN615" i="2" s="1"/>
  <c r="BO615" i="2" s="1"/>
  <c r="BP615" i="2" s="1"/>
  <c r="BQ615" i="2" s="1"/>
  <c r="BG620" i="2"/>
  <c r="BH620" i="2" s="1"/>
  <c r="BI620" i="2" s="1"/>
  <c r="BJ620" i="2" s="1"/>
  <c r="BK620" i="2" s="1"/>
  <c r="BL620" i="2" s="1"/>
  <c r="BM620" i="2" s="1"/>
  <c r="BN620" i="2" s="1"/>
  <c r="BO620" i="2" s="1"/>
  <c r="BP620" i="2" s="1"/>
  <c r="BQ620" i="2" s="1"/>
  <c r="BG626" i="2"/>
  <c r="BH626" i="2" s="1"/>
  <c r="BI626" i="2" s="1"/>
  <c r="BJ626" i="2" s="1"/>
  <c r="BK626" i="2" s="1"/>
  <c r="BL626" i="2" s="1"/>
  <c r="BM626" i="2" s="1"/>
  <c r="BN626" i="2" s="1"/>
  <c r="BO626" i="2" s="1"/>
  <c r="BP626" i="2" s="1"/>
  <c r="BQ626" i="2" s="1"/>
  <c r="BG629" i="2"/>
  <c r="BH629" i="2" s="1"/>
  <c r="BI629" i="2" s="1"/>
  <c r="BJ629" i="2" s="1"/>
  <c r="BK629" i="2" s="1"/>
  <c r="BL629" i="2" s="1"/>
  <c r="BM629" i="2" s="1"/>
  <c r="BN629" i="2" s="1"/>
  <c r="BO629" i="2" s="1"/>
  <c r="BP629" i="2" s="1"/>
  <c r="BQ629" i="2" s="1"/>
  <c r="BG635" i="2"/>
  <c r="BH635" i="2" s="1"/>
  <c r="BI635" i="2" s="1"/>
  <c r="BJ635" i="2" s="1"/>
  <c r="BK635" i="2" s="1"/>
  <c r="BL635" i="2" s="1"/>
  <c r="BM635" i="2" s="1"/>
  <c r="BN635" i="2" s="1"/>
  <c r="BO635" i="2" s="1"/>
  <c r="BP635" i="2" s="1"/>
  <c r="BQ635" i="2" s="1"/>
  <c r="BG637" i="2"/>
  <c r="BH637" i="2" s="1"/>
  <c r="BI637" i="2" s="1"/>
  <c r="BJ637" i="2" s="1"/>
  <c r="BK637" i="2" s="1"/>
  <c r="BL637" i="2" s="1"/>
  <c r="BM637" i="2" s="1"/>
  <c r="BN637" i="2" s="1"/>
  <c r="BO637" i="2" s="1"/>
  <c r="BP637" i="2" s="1"/>
  <c r="BQ637" i="2" s="1"/>
  <c r="BG649" i="2"/>
  <c r="BH649" i="2" s="1"/>
  <c r="BI649" i="2" s="1"/>
  <c r="BJ649" i="2" s="1"/>
  <c r="BK649" i="2" s="1"/>
  <c r="BL649" i="2" s="1"/>
  <c r="BM649" i="2" s="1"/>
  <c r="BN649" i="2" s="1"/>
  <c r="BO649" i="2" s="1"/>
  <c r="BP649" i="2" s="1"/>
  <c r="BQ649" i="2" s="1"/>
  <c r="BG659" i="2"/>
  <c r="BH659" i="2" s="1"/>
  <c r="BI659" i="2" s="1"/>
  <c r="BJ659" i="2" s="1"/>
  <c r="BK659" i="2" s="1"/>
  <c r="BL659" i="2" s="1"/>
  <c r="BM659" i="2" s="1"/>
  <c r="BN659" i="2" s="1"/>
  <c r="BO659" i="2" s="1"/>
  <c r="BP659" i="2" s="1"/>
  <c r="BQ659" i="2" s="1"/>
  <c r="BG674" i="2"/>
  <c r="BH674" i="2" s="1"/>
  <c r="BI674" i="2" s="1"/>
  <c r="BJ674" i="2" s="1"/>
  <c r="BK674" i="2" s="1"/>
  <c r="BL674" i="2" s="1"/>
  <c r="BM674" i="2" s="1"/>
  <c r="BN674" i="2" s="1"/>
  <c r="BO674" i="2" s="1"/>
  <c r="BP674" i="2" s="1"/>
  <c r="BQ674" i="2" s="1"/>
  <c r="BG678" i="2"/>
  <c r="BH678" i="2" s="1"/>
  <c r="BI678" i="2" s="1"/>
  <c r="BJ678" i="2" s="1"/>
  <c r="BK678" i="2" s="1"/>
  <c r="BL678" i="2" s="1"/>
  <c r="BM678" i="2" s="1"/>
  <c r="BN678" i="2" s="1"/>
  <c r="BO678" i="2" s="1"/>
  <c r="BP678" i="2" s="1"/>
  <c r="BQ678" i="2" s="1"/>
  <c r="BG679" i="2"/>
  <c r="BH679" i="2" s="1"/>
  <c r="BI679" i="2" s="1"/>
  <c r="BJ679" i="2" s="1"/>
  <c r="BK679" i="2" s="1"/>
  <c r="BL679" i="2" s="1"/>
  <c r="BM679" i="2" s="1"/>
  <c r="BN679" i="2" s="1"/>
  <c r="BO679" i="2" s="1"/>
  <c r="BP679" i="2" s="1"/>
  <c r="BQ679" i="2" s="1"/>
  <c r="BG685" i="2"/>
  <c r="BH685" i="2" s="1"/>
  <c r="BI685" i="2" s="1"/>
  <c r="BJ685" i="2" s="1"/>
  <c r="BK685" i="2" s="1"/>
  <c r="BL685" i="2" s="1"/>
  <c r="BM685" i="2" s="1"/>
  <c r="BN685" i="2" s="1"/>
  <c r="BO685" i="2" s="1"/>
  <c r="BP685" i="2" s="1"/>
  <c r="BQ685" i="2" s="1"/>
  <c r="BG687" i="2"/>
  <c r="BH687" i="2" s="1"/>
  <c r="BI687" i="2" s="1"/>
  <c r="BJ687" i="2" s="1"/>
  <c r="BK687" i="2" s="1"/>
  <c r="BL687" i="2" s="1"/>
  <c r="BM687" i="2" s="1"/>
  <c r="BN687" i="2" s="1"/>
  <c r="BO687" i="2" s="1"/>
  <c r="BP687" i="2" s="1"/>
  <c r="BQ687" i="2" s="1"/>
  <c r="BG691" i="2"/>
  <c r="BH691" i="2" s="1"/>
  <c r="BI691" i="2" s="1"/>
  <c r="BJ691" i="2" s="1"/>
  <c r="BK691" i="2" s="1"/>
  <c r="BL691" i="2" s="1"/>
  <c r="BM691" i="2" s="1"/>
  <c r="BN691" i="2" s="1"/>
  <c r="BO691" i="2" s="1"/>
  <c r="BP691" i="2" s="1"/>
  <c r="BQ691" i="2" s="1"/>
  <c r="BG698" i="2"/>
  <c r="BH698" i="2" s="1"/>
  <c r="BI698" i="2" s="1"/>
  <c r="BJ698" i="2" s="1"/>
  <c r="BK698" i="2" s="1"/>
  <c r="BL698" i="2" s="1"/>
  <c r="BM698" i="2" s="1"/>
  <c r="BN698" i="2" s="1"/>
  <c r="BO698" i="2" s="1"/>
  <c r="BP698" i="2" s="1"/>
  <c r="BQ698" i="2" s="1"/>
  <c r="BG702" i="2"/>
  <c r="BH702" i="2" s="1"/>
  <c r="BI702" i="2" s="1"/>
  <c r="BJ702" i="2" s="1"/>
  <c r="BK702" i="2" s="1"/>
  <c r="BL702" i="2" s="1"/>
  <c r="BM702" i="2" s="1"/>
  <c r="BN702" i="2" s="1"/>
  <c r="BO702" i="2" s="1"/>
  <c r="BP702" i="2" s="1"/>
  <c r="BQ702" i="2" s="1"/>
  <c r="BG709" i="2"/>
  <c r="BH709" i="2" s="1"/>
  <c r="BI709" i="2" s="1"/>
  <c r="BJ709" i="2" s="1"/>
  <c r="BK709" i="2" s="1"/>
  <c r="BL709" i="2" s="1"/>
  <c r="BM709" i="2" s="1"/>
  <c r="BN709" i="2" s="1"/>
  <c r="BO709" i="2" s="1"/>
  <c r="BP709" i="2" s="1"/>
  <c r="BQ709" i="2" s="1"/>
  <c r="BG713" i="2"/>
  <c r="BH713" i="2" s="1"/>
  <c r="BI713" i="2" s="1"/>
  <c r="BJ713" i="2" s="1"/>
  <c r="BK713" i="2" s="1"/>
  <c r="BL713" i="2" s="1"/>
  <c r="BM713" i="2" s="1"/>
  <c r="BN713" i="2" s="1"/>
  <c r="BO713" i="2" s="1"/>
  <c r="BP713" i="2" s="1"/>
  <c r="BQ713" i="2" s="1"/>
  <c r="BG714" i="2"/>
  <c r="BH714" i="2" s="1"/>
  <c r="BI714" i="2" s="1"/>
  <c r="BJ714" i="2" s="1"/>
  <c r="BK714" i="2" s="1"/>
  <c r="BL714" i="2" s="1"/>
  <c r="BM714" i="2" s="1"/>
  <c r="BN714" i="2" s="1"/>
  <c r="BO714" i="2" s="1"/>
  <c r="BP714" i="2" s="1"/>
  <c r="BQ714" i="2" s="1"/>
  <c r="BG729" i="2"/>
  <c r="BH729" i="2" s="1"/>
  <c r="BI729" i="2" s="1"/>
  <c r="BJ729" i="2" s="1"/>
  <c r="BK729" i="2" s="1"/>
  <c r="BL729" i="2" s="1"/>
  <c r="BM729" i="2" s="1"/>
  <c r="BN729" i="2" s="1"/>
  <c r="BO729" i="2" s="1"/>
  <c r="BP729" i="2" s="1"/>
  <c r="BQ729" i="2" s="1"/>
  <c r="BG755" i="2"/>
  <c r="BH755" i="2" s="1"/>
  <c r="BI755" i="2" s="1"/>
  <c r="BJ755" i="2" s="1"/>
  <c r="BK755" i="2" s="1"/>
  <c r="BL755" i="2" s="1"/>
  <c r="BM755" i="2" s="1"/>
  <c r="BN755" i="2" s="1"/>
  <c r="BO755" i="2" s="1"/>
  <c r="BP755" i="2" s="1"/>
  <c r="BQ755" i="2" s="1"/>
  <c r="BG769" i="2"/>
  <c r="BH769" i="2" s="1"/>
  <c r="BI769" i="2" s="1"/>
  <c r="BJ769" i="2" s="1"/>
  <c r="BK769" i="2" s="1"/>
  <c r="BL769" i="2" s="1"/>
  <c r="BM769" i="2" s="1"/>
  <c r="BN769" i="2" s="1"/>
  <c r="BO769" i="2" s="1"/>
  <c r="BP769" i="2" s="1"/>
  <c r="BQ769" i="2" s="1"/>
  <c r="BG770" i="2"/>
  <c r="BH770" i="2" s="1"/>
  <c r="BI770" i="2" s="1"/>
  <c r="BJ770" i="2" s="1"/>
  <c r="BK770" i="2" s="1"/>
  <c r="BL770" i="2" s="1"/>
  <c r="BM770" i="2" s="1"/>
  <c r="BN770" i="2" s="1"/>
  <c r="BO770" i="2" s="1"/>
  <c r="BP770" i="2" s="1"/>
  <c r="BQ770" i="2" s="1"/>
  <c r="BG775" i="2"/>
  <c r="BH775" i="2" s="1"/>
  <c r="BI775" i="2" s="1"/>
  <c r="BJ775" i="2" s="1"/>
  <c r="BK775" i="2" s="1"/>
  <c r="BL775" i="2" s="1"/>
  <c r="BM775" i="2" s="1"/>
  <c r="BN775" i="2" s="1"/>
  <c r="BO775" i="2" s="1"/>
  <c r="BP775" i="2" s="1"/>
  <c r="BQ775" i="2" s="1"/>
  <c r="BG829" i="2"/>
  <c r="BH829" i="2" s="1"/>
  <c r="BI829" i="2" s="1"/>
  <c r="BJ829" i="2" s="1"/>
  <c r="BK829" i="2" s="1"/>
  <c r="BL829" i="2" s="1"/>
  <c r="BM829" i="2" s="1"/>
  <c r="BN829" i="2" s="1"/>
  <c r="BO829" i="2" s="1"/>
  <c r="BP829" i="2" s="1"/>
  <c r="BQ829" i="2" s="1"/>
  <c r="BF169" i="2"/>
  <c r="BG169" i="2" s="1"/>
  <c r="BH169" i="2" s="1"/>
  <c r="BI169" i="2" s="1"/>
  <c r="BJ169" i="2" s="1"/>
  <c r="BK169" i="2" s="1"/>
  <c r="BL169" i="2" s="1"/>
  <c r="BM169" i="2" s="1"/>
  <c r="BN169" i="2" s="1"/>
  <c r="BO169" i="2" s="1"/>
  <c r="BP169" i="2" s="1"/>
  <c r="BQ169" i="2" s="1"/>
  <c r="BF991" i="2"/>
  <c r="BG991" i="2" s="1"/>
  <c r="BH991" i="2" s="1"/>
  <c r="BI991" i="2" s="1"/>
  <c r="BJ991" i="2" s="1"/>
  <c r="BK991" i="2" s="1"/>
  <c r="BL991" i="2" s="1"/>
  <c r="BM991" i="2" s="1"/>
  <c r="BN991" i="2" s="1"/>
  <c r="BO991" i="2" s="1"/>
  <c r="BP991" i="2" s="1"/>
  <c r="BQ991" i="2" s="1"/>
  <c r="BF987" i="2"/>
  <c r="BG987" i="2" s="1"/>
  <c r="BH987" i="2" s="1"/>
  <c r="BI987" i="2" s="1"/>
  <c r="BJ987" i="2" s="1"/>
  <c r="BK987" i="2" s="1"/>
  <c r="BL987" i="2" s="1"/>
  <c r="BM987" i="2" s="1"/>
  <c r="BN987" i="2" s="1"/>
  <c r="BO987" i="2" s="1"/>
  <c r="BP987" i="2" s="1"/>
  <c r="BQ987" i="2" s="1"/>
  <c r="BF983" i="2"/>
  <c r="BG983" i="2" s="1"/>
  <c r="BH983" i="2" s="1"/>
  <c r="BI983" i="2" s="1"/>
  <c r="BJ983" i="2" s="1"/>
  <c r="BK983" i="2" s="1"/>
  <c r="BL983" i="2" s="1"/>
  <c r="BM983" i="2" s="1"/>
  <c r="BN983" i="2" s="1"/>
  <c r="BO983" i="2" s="1"/>
  <c r="BP983" i="2" s="1"/>
  <c r="BQ983" i="2" s="1"/>
  <c r="BF979" i="2"/>
  <c r="BG979" i="2" s="1"/>
  <c r="BH979" i="2" s="1"/>
  <c r="BI979" i="2" s="1"/>
  <c r="BJ979" i="2" s="1"/>
  <c r="BK979" i="2" s="1"/>
  <c r="BL979" i="2" s="1"/>
  <c r="BM979" i="2" s="1"/>
  <c r="BN979" i="2" s="1"/>
  <c r="BO979" i="2" s="1"/>
  <c r="BP979" i="2" s="1"/>
  <c r="BQ979" i="2" s="1"/>
  <c r="BF975" i="2"/>
  <c r="BG975" i="2" s="1"/>
  <c r="BH975" i="2" s="1"/>
  <c r="BI975" i="2" s="1"/>
  <c r="BJ975" i="2" s="1"/>
  <c r="BK975" i="2" s="1"/>
  <c r="BL975" i="2" s="1"/>
  <c r="BM975" i="2" s="1"/>
  <c r="BN975" i="2" s="1"/>
  <c r="BO975" i="2" s="1"/>
  <c r="BP975" i="2" s="1"/>
  <c r="BQ975" i="2" s="1"/>
  <c r="BF963" i="2"/>
  <c r="BG963" i="2" s="1"/>
  <c r="BH963" i="2" s="1"/>
  <c r="BI963" i="2" s="1"/>
  <c r="BJ963" i="2" s="1"/>
  <c r="BK963" i="2" s="1"/>
  <c r="BL963" i="2" s="1"/>
  <c r="BM963" i="2" s="1"/>
  <c r="BN963" i="2" s="1"/>
  <c r="BO963" i="2" s="1"/>
  <c r="BP963" i="2" s="1"/>
  <c r="BQ963" i="2" s="1"/>
  <c r="BF959" i="2"/>
  <c r="BG959" i="2" s="1"/>
  <c r="BH959" i="2" s="1"/>
  <c r="BI959" i="2" s="1"/>
  <c r="BJ959" i="2" s="1"/>
  <c r="BK959" i="2" s="1"/>
  <c r="BL959" i="2" s="1"/>
  <c r="BM959" i="2" s="1"/>
  <c r="BN959" i="2" s="1"/>
  <c r="BO959" i="2" s="1"/>
  <c r="BP959" i="2" s="1"/>
  <c r="BQ959" i="2" s="1"/>
  <c r="BF955" i="2"/>
  <c r="BG955" i="2" s="1"/>
  <c r="BH955" i="2" s="1"/>
  <c r="BI955" i="2" s="1"/>
  <c r="BJ955" i="2" s="1"/>
  <c r="BK955" i="2" s="1"/>
  <c r="BL955" i="2" s="1"/>
  <c r="BM955" i="2" s="1"/>
  <c r="BN955" i="2" s="1"/>
  <c r="BO955" i="2" s="1"/>
  <c r="BP955" i="2" s="1"/>
  <c r="BQ955" i="2" s="1"/>
  <c r="BF927" i="2"/>
  <c r="BG927" i="2" s="1"/>
  <c r="BH927" i="2" s="1"/>
  <c r="BI927" i="2" s="1"/>
  <c r="BJ927" i="2" s="1"/>
  <c r="BK927" i="2" s="1"/>
  <c r="BL927" i="2" s="1"/>
  <c r="BM927" i="2" s="1"/>
  <c r="BN927" i="2" s="1"/>
  <c r="BO927" i="2" s="1"/>
  <c r="BP927" i="2" s="1"/>
  <c r="BQ927" i="2" s="1"/>
  <c r="BF923" i="2"/>
  <c r="BG923" i="2" s="1"/>
  <c r="BH923" i="2" s="1"/>
  <c r="BI923" i="2" s="1"/>
  <c r="BJ923" i="2" s="1"/>
  <c r="BK923" i="2" s="1"/>
  <c r="BL923" i="2" s="1"/>
  <c r="BM923" i="2" s="1"/>
  <c r="BN923" i="2" s="1"/>
  <c r="BO923" i="2" s="1"/>
  <c r="BP923" i="2" s="1"/>
  <c r="BQ923" i="2" s="1"/>
  <c r="BF919" i="2"/>
  <c r="BG919" i="2" s="1"/>
  <c r="BH919" i="2" s="1"/>
  <c r="BI919" i="2" s="1"/>
  <c r="BJ919" i="2" s="1"/>
  <c r="BK919" i="2" s="1"/>
  <c r="BL919" i="2" s="1"/>
  <c r="BM919" i="2" s="1"/>
  <c r="BN919" i="2" s="1"/>
  <c r="BO919" i="2" s="1"/>
  <c r="BP919" i="2" s="1"/>
  <c r="BQ919" i="2" s="1"/>
  <c r="BF887" i="2"/>
  <c r="BG887" i="2" s="1"/>
  <c r="BH887" i="2" s="1"/>
  <c r="BI887" i="2" s="1"/>
  <c r="BJ887" i="2" s="1"/>
  <c r="BK887" i="2" s="1"/>
  <c r="BL887" i="2" s="1"/>
  <c r="BM887" i="2" s="1"/>
  <c r="BN887" i="2" s="1"/>
  <c r="BO887" i="2" s="1"/>
  <c r="BP887" i="2" s="1"/>
  <c r="BQ887" i="2" s="1"/>
  <c r="BF871" i="2"/>
  <c r="BG871" i="2"/>
  <c r="BH871" i="2" s="1"/>
  <c r="BI871" i="2" s="1"/>
  <c r="BJ871" i="2" s="1"/>
  <c r="BK871" i="2" s="1"/>
  <c r="BL871" i="2" s="1"/>
  <c r="BM871" i="2" s="1"/>
  <c r="BN871" i="2" s="1"/>
  <c r="BO871" i="2" s="1"/>
  <c r="BP871" i="2" s="1"/>
  <c r="BQ871" i="2" s="1"/>
  <c r="BF867" i="2"/>
  <c r="BG867" i="2" s="1"/>
  <c r="BH867" i="2" s="1"/>
  <c r="BI867" i="2" s="1"/>
  <c r="BJ867" i="2" s="1"/>
  <c r="BK867" i="2" s="1"/>
  <c r="BL867" i="2" s="1"/>
  <c r="BM867" i="2" s="1"/>
  <c r="BN867" i="2" s="1"/>
  <c r="BO867" i="2" s="1"/>
  <c r="BP867" i="2" s="1"/>
  <c r="BQ867" i="2" s="1"/>
  <c r="BF863" i="2"/>
  <c r="BG863" i="2"/>
  <c r="BH863" i="2" s="1"/>
  <c r="BI863" i="2" s="1"/>
  <c r="BJ863" i="2" s="1"/>
  <c r="BK863" i="2" s="1"/>
  <c r="BL863" i="2" s="1"/>
  <c r="BM863" i="2" s="1"/>
  <c r="BN863" i="2" s="1"/>
  <c r="BO863" i="2" s="1"/>
  <c r="BP863" i="2" s="1"/>
  <c r="BQ863" i="2" s="1"/>
  <c r="BF847" i="2"/>
  <c r="BG847" i="2" s="1"/>
  <c r="BH847" i="2" s="1"/>
  <c r="BI847" i="2" s="1"/>
  <c r="BJ847" i="2" s="1"/>
  <c r="BK847" i="2" s="1"/>
  <c r="BL847" i="2" s="1"/>
  <c r="BM847" i="2" s="1"/>
  <c r="BN847" i="2" s="1"/>
  <c r="BO847" i="2" s="1"/>
  <c r="BP847" i="2" s="1"/>
  <c r="BQ847" i="2" s="1"/>
  <c r="BF823" i="2"/>
  <c r="BG823" i="2" s="1"/>
  <c r="BH823" i="2" s="1"/>
  <c r="BI823" i="2" s="1"/>
  <c r="BJ823" i="2" s="1"/>
  <c r="BK823" i="2" s="1"/>
  <c r="BL823" i="2" s="1"/>
  <c r="BM823" i="2" s="1"/>
  <c r="BN823" i="2" s="1"/>
  <c r="BO823" i="2" s="1"/>
  <c r="BP823" i="2" s="1"/>
  <c r="BQ823" i="2" s="1"/>
  <c r="BF815" i="2"/>
  <c r="BG815" i="2" s="1"/>
  <c r="BH815" i="2" s="1"/>
  <c r="BI815" i="2" s="1"/>
  <c r="BJ815" i="2" s="1"/>
  <c r="BK815" i="2" s="1"/>
  <c r="BL815" i="2" s="1"/>
  <c r="BM815" i="2" s="1"/>
  <c r="BN815" i="2" s="1"/>
  <c r="BO815" i="2" s="1"/>
  <c r="BP815" i="2" s="1"/>
  <c r="BQ815" i="2" s="1"/>
  <c r="BF807" i="2"/>
  <c r="BG807" i="2" s="1"/>
  <c r="BH807" i="2" s="1"/>
  <c r="BI807" i="2" s="1"/>
  <c r="BJ807" i="2" s="1"/>
  <c r="BK807" i="2" s="1"/>
  <c r="BL807" i="2" s="1"/>
  <c r="BM807" i="2" s="1"/>
  <c r="BN807" i="2" s="1"/>
  <c r="BO807" i="2" s="1"/>
  <c r="BP807" i="2" s="1"/>
  <c r="BQ807" i="2" s="1"/>
  <c r="BF735" i="2"/>
  <c r="BG735" i="2" s="1"/>
  <c r="BH735" i="2" s="1"/>
  <c r="BI735" i="2" s="1"/>
  <c r="BJ735" i="2" s="1"/>
  <c r="BK735" i="2" s="1"/>
  <c r="BL735" i="2" s="1"/>
  <c r="BM735" i="2" s="1"/>
  <c r="BN735" i="2" s="1"/>
  <c r="BO735" i="2" s="1"/>
  <c r="BP735" i="2" s="1"/>
  <c r="BQ735" i="2" s="1"/>
  <c r="BF719" i="2"/>
  <c r="BG719" i="2" s="1"/>
  <c r="BH719" i="2" s="1"/>
  <c r="BI719" i="2" s="1"/>
  <c r="BJ719" i="2" s="1"/>
  <c r="BK719" i="2" s="1"/>
  <c r="BL719" i="2" s="1"/>
  <c r="BM719" i="2" s="1"/>
  <c r="BN719" i="2" s="1"/>
  <c r="BO719" i="2" s="1"/>
  <c r="BP719" i="2" s="1"/>
  <c r="BQ719" i="2" s="1"/>
  <c r="BF683" i="2"/>
  <c r="BG683" i="2"/>
  <c r="BH683" i="2" s="1"/>
  <c r="BI683" i="2" s="1"/>
  <c r="BJ683" i="2" s="1"/>
  <c r="BK683" i="2" s="1"/>
  <c r="BL683" i="2" s="1"/>
  <c r="BM683" i="2" s="1"/>
  <c r="BN683" i="2" s="1"/>
  <c r="BO683" i="2" s="1"/>
  <c r="BP683" i="2" s="1"/>
  <c r="BQ683" i="2" s="1"/>
  <c r="BF243" i="2"/>
  <c r="BG243" i="2" s="1"/>
  <c r="BH243" i="2" s="1"/>
  <c r="BI243" i="2" s="1"/>
  <c r="BJ243" i="2" s="1"/>
  <c r="BK243" i="2" s="1"/>
  <c r="BL243" i="2" s="1"/>
  <c r="BM243" i="2" s="1"/>
  <c r="BN243" i="2" s="1"/>
  <c r="BO243" i="2" s="1"/>
  <c r="BP243" i="2" s="1"/>
  <c r="BQ243" i="2" s="1"/>
  <c r="BF604" i="2"/>
  <c r="BG604" i="2" s="1"/>
  <c r="BH604" i="2" s="1"/>
  <c r="BI604" i="2" s="1"/>
  <c r="BJ604" i="2" s="1"/>
  <c r="BK604" i="2" s="1"/>
  <c r="BL604" i="2" s="1"/>
  <c r="BM604" i="2" s="1"/>
  <c r="BN604" i="2" s="1"/>
  <c r="BO604" i="2" s="1"/>
  <c r="BP604" i="2" s="1"/>
  <c r="BQ604" i="2" s="1"/>
  <c r="BF381" i="2"/>
  <c r="BG381" i="2" s="1"/>
  <c r="BH381" i="2" s="1"/>
  <c r="BI381" i="2" s="1"/>
  <c r="BJ381" i="2" s="1"/>
  <c r="BK381" i="2" s="1"/>
  <c r="BL381" i="2" s="1"/>
  <c r="BM381" i="2" s="1"/>
  <c r="BN381" i="2" s="1"/>
  <c r="BO381" i="2" s="1"/>
  <c r="BP381" i="2" s="1"/>
  <c r="BQ381" i="2" s="1"/>
  <c r="BF359" i="2"/>
  <c r="BG359" i="2" s="1"/>
  <c r="BH359" i="2" s="1"/>
  <c r="BI359" i="2" s="1"/>
  <c r="BJ359" i="2" s="1"/>
  <c r="BK359" i="2" s="1"/>
  <c r="BL359" i="2" s="1"/>
  <c r="BM359" i="2" s="1"/>
  <c r="BN359" i="2" s="1"/>
  <c r="BO359" i="2" s="1"/>
  <c r="BP359" i="2" s="1"/>
  <c r="BQ359" i="2" s="1"/>
  <c r="BF639" i="2"/>
  <c r="BG639" i="2"/>
  <c r="BH639" i="2" s="1"/>
  <c r="BI639" i="2" s="1"/>
  <c r="BJ639" i="2" s="1"/>
  <c r="BK639" i="2" s="1"/>
  <c r="BL639" i="2" s="1"/>
  <c r="BM639" i="2" s="1"/>
  <c r="BN639" i="2" s="1"/>
  <c r="BO639" i="2" s="1"/>
  <c r="BP639" i="2" s="1"/>
  <c r="BQ639" i="2" s="1"/>
  <c r="BF325" i="2"/>
  <c r="BG325" i="2" s="1"/>
  <c r="BH325" i="2" s="1"/>
  <c r="BI325" i="2" s="1"/>
  <c r="BJ325" i="2" s="1"/>
  <c r="BK325" i="2" s="1"/>
  <c r="BL325" i="2" s="1"/>
  <c r="BM325" i="2" s="1"/>
  <c r="BN325" i="2" s="1"/>
  <c r="BO325" i="2" s="1"/>
  <c r="BP325" i="2" s="1"/>
  <c r="BQ325" i="2" s="1"/>
  <c r="BF317" i="2"/>
  <c r="BG317" i="2" s="1"/>
  <c r="BH317" i="2" s="1"/>
  <c r="BI317" i="2" s="1"/>
  <c r="BJ317" i="2" s="1"/>
  <c r="BK317" i="2" s="1"/>
  <c r="BL317" i="2" s="1"/>
  <c r="BM317" i="2" s="1"/>
  <c r="BN317" i="2" s="1"/>
  <c r="BO317" i="2" s="1"/>
  <c r="BP317" i="2" s="1"/>
  <c r="BQ317" i="2" s="1"/>
  <c r="BF299" i="2"/>
  <c r="BG299" i="2" s="1"/>
  <c r="BH299" i="2" s="1"/>
  <c r="BI299" i="2" s="1"/>
  <c r="BJ299" i="2" s="1"/>
  <c r="BK299" i="2" s="1"/>
  <c r="BL299" i="2" s="1"/>
  <c r="BM299" i="2" s="1"/>
  <c r="BN299" i="2" s="1"/>
  <c r="BO299" i="2" s="1"/>
  <c r="BP299" i="2" s="1"/>
  <c r="BQ299" i="2" s="1"/>
  <c r="BF200" i="2"/>
  <c r="BG200" i="2" s="1"/>
  <c r="BH200" i="2" s="1"/>
  <c r="BI200" i="2" s="1"/>
  <c r="BJ200" i="2" s="1"/>
  <c r="BK200" i="2" s="1"/>
  <c r="BL200" i="2" s="1"/>
  <c r="BM200" i="2" s="1"/>
  <c r="BN200" i="2" s="1"/>
  <c r="BO200" i="2" s="1"/>
  <c r="BP200" i="2" s="1"/>
  <c r="BQ200" i="2" s="1"/>
  <c r="BF199" i="2"/>
  <c r="BG199" i="2" s="1"/>
  <c r="BH199" i="2" s="1"/>
  <c r="BI199" i="2" s="1"/>
  <c r="BJ199" i="2" s="1"/>
  <c r="BK199" i="2" s="1"/>
  <c r="BL199" i="2" s="1"/>
  <c r="BM199" i="2" s="1"/>
  <c r="BN199" i="2" s="1"/>
  <c r="BO199" i="2" s="1"/>
  <c r="BP199" i="2" s="1"/>
  <c r="BQ199" i="2" s="1"/>
  <c r="BF140" i="2"/>
  <c r="BG140" i="2" s="1"/>
  <c r="BH140" i="2" s="1"/>
  <c r="BI140" i="2" s="1"/>
  <c r="BJ140" i="2" s="1"/>
  <c r="BK140" i="2" s="1"/>
  <c r="BL140" i="2" s="1"/>
  <c r="BM140" i="2" s="1"/>
  <c r="BN140" i="2" s="1"/>
  <c r="BO140" i="2" s="1"/>
  <c r="BP140" i="2" s="1"/>
  <c r="BQ140" i="2" s="1"/>
  <c r="BF270" i="2"/>
  <c r="BG270" i="2" s="1"/>
  <c r="BH270" i="2" s="1"/>
  <c r="BI270" i="2" s="1"/>
  <c r="BJ270" i="2" s="1"/>
  <c r="BK270" i="2" s="1"/>
  <c r="BL270" i="2" s="1"/>
  <c r="BM270" i="2" s="1"/>
  <c r="BN270" i="2" s="1"/>
  <c r="BO270" i="2" s="1"/>
  <c r="BP270" i="2" s="1"/>
  <c r="BQ270" i="2" s="1"/>
  <c r="BF640" i="2"/>
  <c r="BG640" i="2" s="1"/>
  <c r="BH640" i="2" s="1"/>
  <c r="BI640" i="2" s="1"/>
  <c r="BJ640" i="2" s="1"/>
  <c r="BK640" i="2" s="1"/>
  <c r="BL640" i="2" s="1"/>
  <c r="BM640" i="2" s="1"/>
  <c r="BN640" i="2" s="1"/>
  <c r="BO640" i="2" s="1"/>
  <c r="BP640" i="2" s="1"/>
  <c r="BQ640" i="2" s="1"/>
  <c r="BF542" i="2"/>
  <c r="BG542" i="2" s="1"/>
  <c r="BH542" i="2"/>
  <c r="BI542" i="2" s="1"/>
  <c r="BJ542" i="2" s="1"/>
  <c r="BK542" i="2" s="1"/>
  <c r="BL542" i="2" s="1"/>
  <c r="BM542" i="2" s="1"/>
  <c r="BN542" i="2" s="1"/>
  <c r="BO542" i="2" s="1"/>
  <c r="BP542" i="2" s="1"/>
  <c r="BQ542" i="2" s="1"/>
  <c r="BF309" i="2"/>
  <c r="BG309" i="2" s="1"/>
  <c r="BH309" i="2" s="1"/>
  <c r="BI309" i="2" s="1"/>
  <c r="BJ309" i="2" s="1"/>
  <c r="BK309" i="2" s="1"/>
  <c r="BL309" i="2" s="1"/>
  <c r="BM309" i="2" s="1"/>
  <c r="BN309" i="2" s="1"/>
  <c r="BO309" i="2" s="1"/>
  <c r="BP309" i="2" s="1"/>
  <c r="BQ309" i="2" s="1"/>
  <c r="BF23" i="2"/>
  <c r="BG23" i="2"/>
  <c r="BH23" i="2" s="1"/>
  <c r="BI23" i="2" s="1"/>
  <c r="BJ23" i="2" s="1"/>
  <c r="BK23" i="2" s="1"/>
  <c r="BL23" i="2" s="1"/>
  <c r="BM23" i="2" s="1"/>
  <c r="BN23" i="2" s="1"/>
  <c r="BO23" i="2" s="1"/>
  <c r="BP23" i="2" s="1"/>
  <c r="BQ23" i="2" s="1"/>
  <c r="BF990" i="2"/>
  <c r="BG990" i="2" s="1"/>
  <c r="BH990" i="2" s="1"/>
  <c r="BI990" i="2" s="1"/>
  <c r="BJ990" i="2" s="1"/>
  <c r="BK990" i="2" s="1"/>
  <c r="BL990" i="2" s="1"/>
  <c r="BM990" i="2" s="1"/>
  <c r="BN990" i="2" s="1"/>
  <c r="BO990" i="2" s="1"/>
  <c r="BP990" i="2" s="1"/>
  <c r="BQ990" i="2" s="1"/>
  <c r="BF986" i="2"/>
  <c r="BG986" i="2"/>
  <c r="BH986" i="2" s="1"/>
  <c r="BI986" i="2" s="1"/>
  <c r="BJ986" i="2" s="1"/>
  <c r="BK986" i="2" s="1"/>
  <c r="BL986" i="2" s="1"/>
  <c r="BM986" i="2" s="1"/>
  <c r="BN986" i="2" s="1"/>
  <c r="BO986" i="2" s="1"/>
  <c r="BP986" i="2" s="1"/>
  <c r="BQ986" i="2" s="1"/>
  <c r="BF918" i="2"/>
  <c r="BG918" i="2" s="1"/>
  <c r="BH918" i="2" s="1"/>
  <c r="BI918" i="2" s="1"/>
  <c r="BJ918" i="2" s="1"/>
  <c r="BK918" i="2" s="1"/>
  <c r="BL918" i="2" s="1"/>
  <c r="BM918" i="2" s="1"/>
  <c r="BN918" i="2" s="1"/>
  <c r="BO918" i="2" s="1"/>
  <c r="BP918" i="2" s="1"/>
  <c r="BQ918" i="2" s="1"/>
  <c r="BF906" i="2"/>
  <c r="BG906" i="2" s="1"/>
  <c r="BH906" i="2" s="1"/>
  <c r="BI906" i="2" s="1"/>
  <c r="BJ906" i="2" s="1"/>
  <c r="BK906" i="2" s="1"/>
  <c r="BL906" i="2" s="1"/>
  <c r="BM906" i="2" s="1"/>
  <c r="BN906" i="2" s="1"/>
  <c r="BO906" i="2" s="1"/>
  <c r="BP906" i="2" s="1"/>
  <c r="BQ906" i="2" s="1"/>
  <c r="BF898" i="2"/>
  <c r="BG898" i="2" s="1"/>
  <c r="BH898" i="2" s="1"/>
  <c r="BI898" i="2" s="1"/>
  <c r="BJ898" i="2" s="1"/>
  <c r="BK898" i="2" s="1"/>
  <c r="BL898" i="2" s="1"/>
  <c r="BM898" i="2" s="1"/>
  <c r="BN898" i="2" s="1"/>
  <c r="BO898" i="2" s="1"/>
  <c r="BP898" i="2" s="1"/>
  <c r="BQ898" i="2" s="1"/>
  <c r="BF878" i="2"/>
  <c r="BG878" i="2" s="1"/>
  <c r="BH878" i="2" s="1"/>
  <c r="BI878" i="2" s="1"/>
  <c r="BJ878" i="2" s="1"/>
  <c r="BK878" i="2" s="1"/>
  <c r="BL878" i="2" s="1"/>
  <c r="BM878" i="2" s="1"/>
  <c r="BN878" i="2" s="1"/>
  <c r="BO878" i="2" s="1"/>
  <c r="BP878" i="2" s="1"/>
  <c r="BQ878" i="2" s="1"/>
  <c r="BF862" i="2"/>
  <c r="BG862" i="2" s="1"/>
  <c r="BH862" i="2" s="1"/>
  <c r="BI862" i="2" s="1"/>
  <c r="BJ862" i="2" s="1"/>
  <c r="BK862" i="2" s="1"/>
  <c r="BL862" i="2" s="1"/>
  <c r="BM862" i="2" s="1"/>
  <c r="BN862" i="2" s="1"/>
  <c r="BO862" i="2" s="1"/>
  <c r="BP862" i="2"/>
  <c r="BQ862" i="2" s="1"/>
  <c r="BF790" i="2"/>
  <c r="BG790" i="2" s="1"/>
  <c r="BH790" i="2" s="1"/>
  <c r="BI790" i="2" s="1"/>
  <c r="BJ790" i="2" s="1"/>
  <c r="BK790" i="2" s="1"/>
  <c r="BL790" i="2" s="1"/>
  <c r="BM790" i="2" s="1"/>
  <c r="BN790" i="2" s="1"/>
  <c r="BO790" i="2" s="1"/>
  <c r="BP790" i="2" s="1"/>
  <c r="BQ790" i="2" s="1"/>
  <c r="BF762" i="2"/>
  <c r="BG762" i="2" s="1"/>
  <c r="BH762" i="2" s="1"/>
  <c r="BI762" i="2" s="1"/>
  <c r="BJ762" i="2" s="1"/>
  <c r="BK762" i="2" s="1"/>
  <c r="BL762" i="2" s="1"/>
  <c r="BM762" i="2" s="1"/>
  <c r="BN762" i="2" s="1"/>
  <c r="BO762" i="2" s="1"/>
  <c r="BP762" i="2" s="1"/>
  <c r="BQ762" i="2" s="1"/>
  <c r="BF706" i="2"/>
  <c r="BG706" i="2" s="1"/>
  <c r="BH706" i="2" s="1"/>
  <c r="BI706" i="2" s="1"/>
  <c r="BJ706" i="2" s="1"/>
  <c r="BK706" i="2" s="1"/>
  <c r="BL706" i="2" s="1"/>
  <c r="BM706" i="2" s="1"/>
  <c r="BN706" i="2" s="1"/>
  <c r="BO706" i="2" s="1"/>
  <c r="BP706" i="2" s="1"/>
  <c r="BQ706" i="2" s="1"/>
  <c r="BF690" i="2"/>
  <c r="BG690" i="2" s="1"/>
  <c r="BH690" i="2" s="1"/>
  <c r="BI690" i="2" s="1"/>
  <c r="BJ690" i="2" s="1"/>
  <c r="BK690" i="2" s="1"/>
  <c r="BL690" i="2" s="1"/>
  <c r="BM690" i="2" s="1"/>
  <c r="BN690" i="2" s="1"/>
  <c r="BO690" i="2" s="1"/>
  <c r="BP690" i="2" s="1"/>
  <c r="BQ690" i="2" s="1"/>
  <c r="BF686" i="2"/>
  <c r="BG686" i="2" s="1"/>
  <c r="BH686" i="2" s="1"/>
  <c r="BI686" i="2" s="1"/>
  <c r="BJ686" i="2" s="1"/>
  <c r="BK686" i="2" s="1"/>
  <c r="BL686" i="2" s="1"/>
  <c r="BM686" i="2" s="1"/>
  <c r="BN686" i="2" s="1"/>
  <c r="BO686" i="2" s="1"/>
  <c r="BP686" i="2" s="1"/>
  <c r="BQ686" i="2" s="1"/>
  <c r="BF662" i="2"/>
  <c r="BG662" i="2"/>
  <c r="BH662" i="2" s="1"/>
  <c r="BI662" i="2" s="1"/>
  <c r="BJ662" i="2" s="1"/>
  <c r="BK662" i="2" s="1"/>
  <c r="BL662" i="2" s="1"/>
  <c r="BM662" i="2" s="1"/>
  <c r="BN662" i="2" s="1"/>
  <c r="BO662" i="2" s="1"/>
  <c r="BP662" i="2" s="1"/>
  <c r="BQ662" i="2" s="1"/>
  <c r="BF654" i="2"/>
  <c r="BG654" i="2" s="1"/>
  <c r="BH654" i="2" s="1"/>
  <c r="BI654" i="2" s="1"/>
  <c r="BJ654" i="2" s="1"/>
  <c r="BK654" i="2" s="1"/>
  <c r="BL654" i="2" s="1"/>
  <c r="BM654" i="2" s="1"/>
  <c r="BN654" i="2" s="1"/>
  <c r="BO654" i="2" s="1"/>
  <c r="BP654" i="2" s="1"/>
  <c r="BQ654" i="2" s="1"/>
  <c r="BF614" i="2"/>
  <c r="BG614" i="2"/>
  <c r="BH614" i="2" s="1"/>
  <c r="BI614" i="2" s="1"/>
  <c r="BJ614" i="2" s="1"/>
  <c r="BK614" i="2" s="1"/>
  <c r="BL614" i="2" s="1"/>
  <c r="BM614" i="2" s="1"/>
  <c r="BN614" i="2" s="1"/>
  <c r="BO614" i="2" s="1"/>
  <c r="BP614" i="2" s="1"/>
  <c r="BQ614" i="2" s="1"/>
  <c r="BF367" i="2"/>
  <c r="BG367" i="2" s="1"/>
  <c r="BH367" i="2" s="1"/>
  <c r="BI367" i="2" s="1"/>
  <c r="BJ367" i="2" s="1"/>
  <c r="BK367" i="2" s="1"/>
  <c r="BL367" i="2" s="1"/>
  <c r="BM367" i="2" s="1"/>
  <c r="BN367" i="2" s="1"/>
  <c r="BO367" i="2" s="1"/>
  <c r="BP367" i="2" s="1"/>
  <c r="BQ367" i="2" s="1"/>
  <c r="BF323" i="2"/>
  <c r="BG323" i="2" s="1"/>
  <c r="BH323" i="2" s="1"/>
  <c r="BI323" i="2" s="1"/>
  <c r="BJ323" i="2" s="1"/>
  <c r="BK323" i="2" s="1"/>
  <c r="BL323" i="2" s="1"/>
  <c r="BM323" i="2" s="1"/>
  <c r="BN323" i="2" s="1"/>
  <c r="BO323" i="2" s="1"/>
  <c r="BP323" i="2" s="1"/>
  <c r="BQ323" i="2" s="1"/>
  <c r="BF311" i="2"/>
  <c r="BG311" i="2" s="1"/>
  <c r="BH311" i="2" s="1"/>
  <c r="BI311" i="2" s="1"/>
  <c r="BJ311" i="2" s="1"/>
  <c r="BK311" i="2" s="1"/>
  <c r="BL311" i="2" s="1"/>
  <c r="BM311" i="2" s="1"/>
  <c r="BN311" i="2" s="1"/>
  <c r="BO311" i="2" s="1"/>
  <c r="BP311" i="2" s="1"/>
  <c r="BQ311" i="2" s="1"/>
  <c r="BF197" i="2"/>
  <c r="BG197" i="2" s="1"/>
  <c r="BH197" i="2" s="1"/>
  <c r="BI197" i="2" s="1"/>
  <c r="BJ197" i="2" s="1"/>
  <c r="BK197" i="2" s="1"/>
  <c r="BL197" i="2" s="1"/>
  <c r="BM197" i="2" s="1"/>
  <c r="BN197" i="2" s="1"/>
  <c r="BO197" i="2" s="1"/>
  <c r="BP197" i="2" s="1"/>
  <c r="BQ197" i="2" s="1"/>
  <c r="BF133" i="2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F596" i="2"/>
  <c r="BG596" i="2" s="1"/>
  <c r="BH596" i="2" s="1"/>
  <c r="BI596" i="2" s="1"/>
  <c r="BJ596" i="2" s="1"/>
  <c r="BK596" i="2" s="1"/>
  <c r="BL596" i="2" s="1"/>
  <c r="BM596" i="2" s="1"/>
  <c r="BN596" i="2" s="1"/>
  <c r="BO596" i="2" s="1"/>
  <c r="BP596" i="2" s="1"/>
  <c r="BQ596" i="2" s="1"/>
  <c r="BF254" i="2"/>
  <c r="BG254" i="2" s="1"/>
  <c r="BH254" i="2" s="1"/>
  <c r="BI254" i="2" s="1"/>
  <c r="BJ254" i="2" s="1"/>
  <c r="BK254" i="2" s="1"/>
  <c r="BL254" i="2" s="1"/>
  <c r="BM254" i="2" s="1"/>
  <c r="BN254" i="2" s="1"/>
  <c r="BO254" i="2" s="1"/>
  <c r="BP254" i="2" s="1"/>
  <c r="BQ254" i="2" s="1"/>
  <c r="BF185" i="2"/>
  <c r="BG185" i="2" s="1"/>
  <c r="BH185" i="2" s="1"/>
  <c r="BI185" i="2" s="1"/>
  <c r="BJ185" i="2" s="1"/>
  <c r="BK185" i="2" s="1"/>
  <c r="BL185" i="2" s="1"/>
  <c r="BM185" i="2" s="1"/>
  <c r="BN185" i="2" s="1"/>
  <c r="BO185" i="2" s="1"/>
  <c r="BP185" i="2" s="1"/>
  <c r="BQ185" i="2" s="1"/>
  <c r="BF477" i="2"/>
  <c r="BG477" i="2" s="1"/>
  <c r="BH477" i="2" s="1"/>
  <c r="BI477" i="2" s="1"/>
  <c r="BJ477" i="2" s="1"/>
  <c r="BK477" i="2" s="1"/>
  <c r="BL477" i="2" s="1"/>
  <c r="BM477" i="2" s="1"/>
  <c r="BN477" i="2" s="1"/>
  <c r="BO477" i="2" s="1"/>
  <c r="BP477" i="2" s="1"/>
  <c r="BQ477" i="2" s="1"/>
  <c r="BF472" i="2"/>
  <c r="BG472" i="2" s="1"/>
  <c r="BH472" i="2" s="1"/>
  <c r="BI472" i="2" s="1"/>
  <c r="BJ472" i="2" s="1"/>
  <c r="BK472" i="2" s="1"/>
  <c r="BL472" i="2" s="1"/>
  <c r="BM472" i="2" s="1"/>
  <c r="BN472" i="2" s="1"/>
  <c r="BO472" i="2" s="1"/>
  <c r="BP472" i="2" s="1"/>
  <c r="BQ472" i="2" s="1"/>
  <c r="BF336" i="2"/>
  <c r="BG336" i="2" s="1"/>
  <c r="BH336" i="2" s="1"/>
  <c r="BI336" i="2" s="1"/>
  <c r="BJ336" i="2" s="1"/>
  <c r="BK336" i="2" s="1"/>
  <c r="BL336" i="2" s="1"/>
  <c r="BM336" i="2" s="1"/>
  <c r="BN336" i="2" s="1"/>
  <c r="BO336" i="2" s="1"/>
  <c r="BP336" i="2" s="1"/>
  <c r="BQ336" i="2" s="1"/>
  <c r="BF739" i="2"/>
  <c r="BG739" i="2" s="1"/>
  <c r="BH739" i="2" s="1"/>
  <c r="BI739" i="2" s="1"/>
  <c r="BJ739" i="2" s="1"/>
  <c r="BK739" i="2" s="1"/>
  <c r="BL739" i="2" s="1"/>
  <c r="BM739" i="2" s="1"/>
  <c r="BN739" i="2" s="1"/>
  <c r="BO739" i="2" s="1"/>
  <c r="BP739" i="2" s="1"/>
  <c r="BQ739" i="2" s="1"/>
  <c r="BF179" i="2"/>
  <c r="BG179" i="2" s="1"/>
  <c r="BH179" i="2" s="1"/>
  <c r="BI179" i="2" s="1"/>
  <c r="BJ179" i="2" s="1"/>
  <c r="BK179" i="2" s="1"/>
  <c r="BL179" i="2" s="1"/>
  <c r="BM179" i="2" s="1"/>
  <c r="BN179" i="2" s="1"/>
  <c r="BO179" i="2" s="1"/>
  <c r="BP179" i="2" s="1"/>
  <c r="BQ179" i="2" s="1"/>
  <c r="BF172" i="2"/>
  <c r="BG172" i="2" s="1"/>
  <c r="BH172" i="2" s="1"/>
  <c r="BI172" i="2" s="1"/>
  <c r="BJ172" i="2" s="1"/>
  <c r="BK172" i="2" s="1"/>
  <c r="BL172" i="2"/>
  <c r="BM172" i="2" s="1"/>
  <c r="BN172" i="2" s="1"/>
  <c r="BO172" i="2" s="1"/>
  <c r="BP172" i="2" s="1"/>
  <c r="BQ172" i="2" s="1"/>
  <c r="BF397" i="2"/>
  <c r="BG397" i="2" s="1"/>
  <c r="BH397" i="2" s="1"/>
  <c r="BI397" i="2" s="1"/>
  <c r="BJ397" i="2" s="1"/>
  <c r="BK397" i="2" s="1"/>
  <c r="BL397" i="2" s="1"/>
  <c r="BM397" i="2" s="1"/>
  <c r="BN397" i="2" s="1"/>
  <c r="BO397" i="2" s="1"/>
  <c r="BP397" i="2" s="1"/>
  <c r="BQ397" i="2" s="1"/>
  <c r="BF361" i="2"/>
  <c r="BG361" i="2" s="1"/>
  <c r="BH361" i="2" s="1"/>
  <c r="BI361" i="2" s="1"/>
  <c r="BJ361" i="2" s="1"/>
  <c r="BK361" i="2" s="1"/>
  <c r="BL361" i="2" s="1"/>
  <c r="BM361" i="2" s="1"/>
  <c r="BN361" i="2" s="1"/>
  <c r="BO361" i="2" s="1"/>
  <c r="BP361" i="2" s="1"/>
  <c r="BQ361" i="2" s="1"/>
  <c r="BF332" i="2"/>
  <c r="BG332" i="2" s="1"/>
  <c r="BH332" i="2" s="1"/>
  <c r="BI332" i="2" s="1"/>
  <c r="BJ332" i="2" s="1"/>
  <c r="BK332" i="2" s="1"/>
  <c r="BL332" i="2" s="1"/>
  <c r="BM332" i="2" s="1"/>
  <c r="BN332" i="2" s="1"/>
  <c r="BO332" i="2" s="1"/>
  <c r="BP332" i="2" s="1"/>
  <c r="BQ332" i="2" s="1"/>
  <c r="BF324" i="2"/>
  <c r="BG324" i="2" s="1"/>
  <c r="BH324" i="2" s="1"/>
  <c r="BI324" i="2" s="1"/>
  <c r="BJ324" i="2" s="1"/>
  <c r="BK324" i="2" s="1"/>
  <c r="BL324" i="2" s="1"/>
  <c r="BM324" i="2" s="1"/>
  <c r="BN324" i="2" s="1"/>
  <c r="BO324" i="2" s="1"/>
  <c r="BP324" i="2" s="1"/>
  <c r="BQ324" i="2" s="1"/>
  <c r="BF319" i="2"/>
  <c r="BG319" i="2" s="1"/>
  <c r="BH319" i="2" s="1"/>
  <c r="BI319" i="2" s="1"/>
  <c r="BJ319" i="2" s="1"/>
  <c r="BK319" i="2" s="1"/>
  <c r="BL319" i="2" s="1"/>
  <c r="BM319" i="2" s="1"/>
  <c r="BN319" i="2" s="1"/>
  <c r="BO319" i="2" s="1"/>
  <c r="BP319" i="2" s="1"/>
  <c r="BQ319" i="2" s="1"/>
  <c r="BF625" i="2"/>
  <c r="BG625" i="2"/>
  <c r="BH625" i="2" s="1"/>
  <c r="BI625" i="2" s="1"/>
  <c r="BJ625" i="2" s="1"/>
  <c r="BK625" i="2" s="1"/>
  <c r="BL625" i="2" s="1"/>
  <c r="BM625" i="2" s="1"/>
  <c r="BN625" i="2" s="1"/>
  <c r="BO625" i="2" s="1"/>
  <c r="BP625" i="2" s="1"/>
  <c r="BQ625" i="2" s="1"/>
  <c r="BF402" i="2"/>
  <c r="BG402" i="2"/>
  <c r="BH402" i="2" s="1"/>
  <c r="BI402" i="2" s="1"/>
  <c r="BJ402" i="2" s="1"/>
  <c r="BK402" i="2" s="1"/>
  <c r="BL402" i="2" s="1"/>
  <c r="BM402" i="2" s="1"/>
  <c r="BN402" i="2" s="1"/>
  <c r="BO402" i="2" s="1"/>
  <c r="BP402" i="2" s="1"/>
  <c r="BQ402" i="2" s="1"/>
  <c r="BF322" i="2"/>
  <c r="BG322" i="2" s="1"/>
  <c r="BH322" i="2" s="1"/>
  <c r="BI322" i="2" s="1"/>
  <c r="BJ322" i="2" s="1"/>
  <c r="BK322" i="2" s="1"/>
  <c r="BL322" i="2" s="1"/>
  <c r="BM322" i="2" s="1"/>
  <c r="BN322" i="2" s="1"/>
  <c r="BO322" i="2" s="1"/>
  <c r="BP322" i="2" s="1"/>
  <c r="BQ322" i="2" s="1"/>
  <c r="BF627" i="2"/>
  <c r="BG627" i="2" s="1"/>
  <c r="BH627" i="2" s="1"/>
  <c r="BI627" i="2" s="1"/>
  <c r="BJ627" i="2" s="1"/>
  <c r="BK627" i="2" s="1"/>
  <c r="BL627" i="2" s="1"/>
  <c r="BM627" i="2" s="1"/>
  <c r="BN627" i="2" s="1"/>
  <c r="BO627" i="2" s="1"/>
  <c r="BP627" i="2" s="1"/>
  <c r="BQ627" i="2" s="1"/>
  <c r="BF344" i="2"/>
  <c r="BG344" i="2" s="1"/>
  <c r="BH344" i="2" s="1"/>
  <c r="BI344" i="2" s="1"/>
  <c r="BJ344" i="2" s="1"/>
  <c r="BK344" i="2" s="1"/>
  <c r="BL344" i="2" s="1"/>
  <c r="BM344" i="2" s="1"/>
  <c r="BN344" i="2" s="1"/>
  <c r="BO344" i="2" s="1"/>
  <c r="BP344" i="2" s="1"/>
  <c r="BQ344" i="2" s="1"/>
  <c r="BF153" i="2"/>
  <c r="BG153" i="2" s="1"/>
  <c r="BH153" i="2" s="1"/>
  <c r="BI153" i="2" s="1"/>
  <c r="BJ153" i="2" s="1"/>
  <c r="BK153" i="2" s="1"/>
  <c r="BL153" i="2" s="1"/>
  <c r="BM153" i="2" s="1"/>
  <c r="BN153" i="2" s="1"/>
  <c r="BO153" i="2" s="1"/>
  <c r="BP153" i="2" s="1"/>
  <c r="BQ153" i="2" s="1"/>
  <c r="BF175" i="2"/>
  <c r="BG175" i="2" s="1"/>
  <c r="BH175" i="2" s="1"/>
  <c r="BI175" i="2" s="1"/>
  <c r="BJ175" i="2" s="1"/>
  <c r="BK175" i="2" s="1"/>
  <c r="BL175" i="2" s="1"/>
  <c r="BM175" i="2" s="1"/>
  <c r="BN175" i="2" s="1"/>
  <c r="BO175" i="2" s="1"/>
  <c r="BP175" i="2" s="1"/>
  <c r="BQ175" i="2" s="1"/>
  <c r="BF372" i="2"/>
  <c r="BG372" i="2" s="1"/>
  <c r="BH372" i="2" s="1"/>
  <c r="BI372" i="2" s="1"/>
  <c r="BJ372" i="2" s="1"/>
  <c r="BK372" i="2" s="1"/>
  <c r="BL372" i="2" s="1"/>
  <c r="BM372" i="2" s="1"/>
  <c r="BN372" i="2" s="1"/>
  <c r="BO372" i="2" s="1"/>
  <c r="BP372" i="2" s="1"/>
  <c r="BQ372" i="2" s="1"/>
  <c r="BF210" i="2"/>
  <c r="BG210" i="2"/>
  <c r="BH210" i="2" s="1"/>
  <c r="BI210" i="2" s="1"/>
  <c r="BJ210" i="2" s="1"/>
  <c r="BK210" i="2" s="1"/>
  <c r="BL210" i="2" s="1"/>
  <c r="BM210" i="2" s="1"/>
  <c r="BN210" i="2" s="1"/>
  <c r="BO210" i="2" s="1"/>
  <c r="BP210" i="2" s="1"/>
  <c r="BQ210" i="2" s="1"/>
  <c r="BF135" i="2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F355" i="2"/>
  <c r="BG355" i="2"/>
  <c r="BH355" i="2" s="1"/>
  <c r="BI355" i="2" s="1"/>
  <c r="BJ355" i="2" s="1"/>
  <c r="BK355" i="2" s="1"/>
  <c r="BL355" i="2" s="1"/>
  <c r="BM355" i="2" s="1"/>
  <c r="BN355" i="2" s="1"/>
  <c r="BO355" i="2" s="1"/>
  <c r="BP355" i="2" s="1"/>
  <c r="BQ355" i="2" s="1"/>
  <c r="BF382" i="2"/>
  <c r="BG382" i="2" s="1"/>
  <c r="BH382" i="2" s="1"/>
  <c r="BI382" i="2" s="1"/>
  <c r="BJ382" i="2" s="1"/>
  <c r="BK382" i="2" s="1"/>
  <c r="BL382" i="2" s="1"/>
  <c r="BM382" i="2" s="1"/>
  <c r="BN382" i="2" s="1"/>
  <c r="BO382" i="2" s="1"/>
  <c r="BP382" i="2" s="1"/>
  <c r="BQ382" i="2" s="1"/>
  <c r="BF347" i="2"/>
  <c r="BG347" i="2" s="1"/>
  <c r="BH347" i="2" s="1"/>
  <c r="BI347" i="2" s="1"/>
  <c r="BJ347" i="2" s="1"/>
  <c r="BK347" i="2" s="1"/>
  <c r="BL347" i="2" s="1"/>
  <c r="BM347" i="2" s="1"/>
  <c r="BN347" i="2" s="1"/>
  <c r="BO347" i="2" s="1"/>
  <c r="BP347" i="2" s="1"/>
  <c r="BQ347" i="2" s="1"/>
  <c r="BF744" i="2"/>
  <c r="BG744" i="2" s="1"/>
  <c r="BH744" i="2" s="1"/>
  <c r="BI744" i="2" s="1"/>
  <c r="BJ744" i="2" s="1"/>
  <c r="BK744" i="2" s="1"/>
  <c r="BL744" i="2" s="1"/>
  <c r="BM744" i="2" s="1"/>
  <c r="BN744" i="2" s="1"/>
  <c r="BO744" i="2" s="1"/>
  <c r="BP744" i="2" s="1"/>
  <c r="BQ744" i="2" s="1"/>
  <c r="BF492" i="2"/>
  <c r="BG492" i="2" s="1"/>
  <c r="BH492" i="2" s="1"/>
  <c r="BI492" i="2" s="1"/>
  <c r="BJ492" i="2" s="1"/>
  <c r="BK492" i="2" s="1"/>
  <c r="BL492" i="2" s="1"/>
  <c r="BM492" i="2" s="1"/>
  <c r="BN492" i="2" s="1"/>
  <c r="BO492" i="2" s="1"/>
  <c r="BP492" i="2" s="1"/>
  <c r="BQ492" i="2" s="1"/>
  <c r="BF746" i="2"/>
  <c r="BG746" i="2" s="1"/>
  <c r="BH746" i="2" s="1"/>
  <c r="BI746" i="2" s="1"/>
  <c r="BJ746" i="2" s="1"/>
  <c r="BK746" i="2" s="1"/>
  <c r="BL746" i="2" s="1"/>
  <c r="BM746" i="2" s="1"/>
  <c r="BN746" i="2" s="1"/>
  <c r="BO746" i="2" s="1"/>
  <c r="BP746" i="2" s="1"/>
  <c r="BQ746" i="2" s="1"/>
  <c r="BF510" i="2"/>
  <c r="BG510" i="2" s="1"/>
  <c r="BH510" i="2" s="1"/>
  <c r="BI510" i="2" s="1"/>
  <c r="BJ510" i="2" s="1"/>
  <c r="BK510" i="2" s="1"/>
  <c r="BL510" i="2" s="1"/>
  <c r="BM510" i="2" s="1"/>
  <c r="BN510" i="2" s="1"/>
  <c r="BO510" i="2" s="1"/>
  <c r="BP510" i="2" s="1"/>
  <c r="BQ510" i="2" s="1"/>
  <c r="BF228" i="2"/>
  <c r="BG228" i="2" s="1"/>
  <c r="BH228" i="2" s="1"/>
  <c r="BI228" i="2" s="1"/>
  <c r="BJ228" i="2" s="1"/>
  <c r="BK228" i="2" s="1"/>
  <c r="BL228" i="2" s="1"/>
  <c r="BM228" i="2" s="1"/>
  <c r="BN228" i="2" s="1"/>
  <c r="BO228" i="2" s="1"/>
  <c r="BP228" i="2" s="1"/>
  <c r="BQ228" i="2" s="1"/>
  <c r="BF168" i="2"/>
  <c r="BG168" i="2" s="1"/>
  <c r="BH168" i="2" s="1"/>
  <c r="BI168" i="2" s="1"/>
  <c r="BJ168" i="2" s="1"/>
  <c r="BK168" i="2" s="1"/>
  <c r="BL168" i="2" s="1"/>
  <c r="BM168" i="2" s="1"/>
  <c r="BN168" i="2" s="1"/>
  <c r="BO168" i="2" s="1"/>
  <c r="BP168" i="2" s="1"/>
  <c r="BQ168" i="2" s="1"/>
  <c r="BF741" i="2"/>
  <c r="BG741" i="2" s="1"/>
  <c r="BH741" i="2" s="1"/>
  <c r="BI741" i="2" s="1"/>
  <c r="BJ741" i="2" s="1"/>
  <c r="BK741" i="2" s="1"/>
  <c r="BL741" i="2" s="1"/>
  <c r="BM741" i="2" s="1"/>
  <c r="BN741" i="2" s="1"/>
  <c r="BO741" i="2" s="1"/>
  <c r="BP741" i="2" s="1"/>
  <c r="BQ741" i="2" s="1"/>
  <c r="BF656" i="2"/>
  <c r="BG656" i="2" s="1"/>
  <c r="BH656" i="2" s="1"/>
  <c r="BI656" i="2" s="1"/>
  <c r="BJ656" i="2" s="1"/>
  <c r="BK656" i="2" s="1"/>
  <c r="BL656" i="2" s="1"/>
  <c r="BM656" i="2" s="1"/>
  <c r="BN656" i="2" s="1"/>
  <c r="BO656" i="2" s="1"/>
  <c r="BP656" i="2" s="1"/>
  <c r="BQ656" i="2" s="1"/>
  <c r="BF503" i="2"/>
  <c r="BG503" i="2" s="1"/>
  <c r="BH503" i="2" s="1"/>
  <c r="BI503" i="2" s="1"/>
  <c r="BJ503" i="2" s="1"/>
  <c r="BK503" i="2" s="1"/>
  <c r="BL503" i="2" s="1"/>
  <c r="BM503" i="2" s="1"/>
  <c r="BN503" i="2" s="1"/>
  <c r="BO503" i="2" s="1"/>
  <c r="BP503" i="2" s="1"/>
  <c r="BQ503" i="2" s="1"/>
  <c r="BF618" i="2"/>
  <c r="BG618" i="2" s="1"/>
  <c r="BH618" i="2" s="1"/>
  <c r="BI618" i="2" s="1"/>
  <c r="BJ618" i="2" s="1"/>
  <c r="BK618" i="2" s="1"/>
  <c r="BL618" i="2" s="1"/>
  <c r="BM618" i="2" s="1"/>
  <c r="BN618" i="2" s="1"/>
  <c r="BO618" i="2" s="1"/>
  <c r="BP618" i="2" s="1"/>
  <c r="BQ618" i="2" s="1"/>
  <c r="BF595" i="2"/>
  <c r="BG595" i="2" s="1"/>
  <c r="BH595" i="2" s="1"/>
  <c r="BI595" i="2" s="1"/>
  <c r="BJ595" i="2" s="1"/>
  <c r="BK595" i="2" s="1"/>
  <c r="BL595" i="2" s="1"/>
  <c r="BM595" i="2" s="1"/>
  <c r="BN595" i="2" s="1"/>
  <c r="BO595" i="2" s="1"/>
  <c r="BP595" i="2" s="1"/>
  <c r="BQ595" i="2" s="1"/>
  <c r="BG178" i="2"/>
  <c r="BH178" i="2" s="1"/>
  <c r="BI178" i="2" s="1"/>
  <c r="BJ178" i="2" s="1"/>
  <c r="BK178" i="2" s="1"/>
  <c r="BL178" i="2" s="1"/>
  <c r="BM178" i="2" s="1"/>
  <c r="BN178" i="2" s="1"/>
  <c r="BO178" i="2" s="1"/>
  <c r="BP178" i="2" s="1"/>
  <c r="BQ178" i="2" s="1"/>
  <c r="BF603" i="2"/>
  <c r="BG603" i="2" s="1"/>
  <c r="BH603" i="2" s="1"/>
  <c r="BI603" i="2" s="1"/>
  <c r="BJ603" i="2" s="1"/>
  <c r="BK603" i="2" s="1"/>
  <c r="BL603" i="2" s="1"/>
  <c r="BM603" i="2" s="1"/>
  <c r="BN603" i="2" s="1"/>
  <c r="BO603" i="2" s="1"/>
  <c r="BP603" i="2" s="1"/>
  <c r="BQ603" i="2" s="1"/>
  <c r="BF407" i="2"/>
  <c r="BG407" i="2" s="1"/>
  <c r="BH407" i="2" s="1"/>
  <c r="BI407" i="2" s="1"/>
  <c r="BJ407" i="2" s="1"/>
  <c r="BK407" i="2" s="1"/>
  <c r="BL407" i="2" s="1"/>
  <c r="BM407" i="2" s="1"/>
  <c r="BN407" i="2" s="1"/>
  <c r="BO407" i="2" s="1"/>
  <c r="BP407" i="2" s="1"/>
  <c r="BQ407" i="2" s="1"/>
  <c r="BF795" i="2"/>
  <c r="BG795" i="2" s="1"/>
  <c r="BH795" i="2" s="1"/>
  <c r="BI795" i="2" s="1"/>
  <c r="BJ795" i="2" s="1"/>
  <c r="BK795" i="2" s="1"/>
  <c r="BL795" i="2" s="1"/>
  <c r="BM795" i="2" s="1"/>
  <c r="BN795" i="2" s="1"/>
  <c r="BO795" i="2" s="1"/>
  <c r="BP795" i="2" s="1"/>
  <c r="BQ795" i="2" s="1"/>
  <c r="BF196" i="2"/>
  <c r="BG196" i="2" s="1"/>
  <c r="BH196" i="2" s="1"/>
  <c r="BI196" i="2" s="1"/>
  <c r="BJ196" i="2" s="1"/>
  <c r="BK196" i="2" s="1"/>
  <c r="BL196" i="2" s="1"/>
  <c r="BM196" i="2" s="1"/>
  <c r="BN196" i="2" s="1"/>
  <c r="BO196" i="2" s="1"/>
  <c r="BP196" i="2" s="1"/>
  <c r="BQ196" i="2" s="1"/>
  <c r="BF911" i="2"/>
  <c r="BG911" i="2" s="1"/>
  <c r="BH911" i="2" s="1"/>
  <c r="BI911" i="2" s="1"/>
  <c r="BJ911" i="2" s="1"/>
  <c r="BK911" i="2" s="1"/>
  <c r="BL911" i="2" s="1"/>
  <c r="BM911" i="2" s="1"/>
  <c r="BN911" i="2" s="1"/>
  <c r="BO911" i="2" s="1"/>
  <c r="BP911" i="2" s="1"/>
  <c r="BQ911" i="2" s="1"/>
  <c r="BF779" i="2"/>
  <c r="BG779" i="2" s="1"/>
  <c r="BH779" i="2" s="1"/>
  <c r="BI779" i="2" s="1"/>
  <c r="BJ779" i="2" s="1"/>
  <c r="BK779" i="2" s="1"/>
  <c r="BL779" i="2" s="1"/>
  <c r="BM779" i="2" s="1"/>
  <c r="BN779" i="2" s="1"/>
  <c r="BO779" i="2" s="1"/>
  <c r="BP779" i="2" s="1"/>
  <c r="BQ779" i="2" s="1"/>
  <c r="BF737" i="2"/>
  <c r="BG737" i="2" s="1"/>
  <c r="BH737" i="2" s="1"/>
  <c r="BI737" i="2" s="1"/>
  <c r="BJ737" i="2" s="1"/>
  <c r="BK737" i="2" s="1"/>
  <c r="BL737" i="2" s="1"/>
  <c r="BM737" i="2" s="1"/>
  <c r="BN737" i="2" s="1"/>
  <c r="BO737" i="2" s="1"/>
  <c r="BP737" i="2" s="1"/>
  <c r="BQ737" i="2" s="1"/>
  <c r="BF655" i="2"/>
  <c r="BG655" i="2" s="1"/>
  <c r="BH655" i="2" s="1"/>
  <c r="BI655" i="2" s="1"/>
  <c r="BJ655" i="2" s="1"/>
  <c r="BK655" i="2" s="1"/>
  <c r="BL655" i="2" s="1"/>
  <c r="BM655" i="2" s="1"/>
  <c r="BN655" i="2" s="1"/>
  <c r="BO655" i="2" s="1"/>
  <c r="BP655" i="2" s="1"/>
  <c r="BQ655" i="2" s="1"/>
  <c r="BF524" i="2"/>
  <c r="BG524" i="2" s="1"/>
  <c r="BH524" i="2" s="1"/>
  <c r="BI524" i="2" s="1"/>
  <c r="BJ524" i="2" s="1"/>
  <c r="BK524" i="2" s="1"/>
  <c r="BL524" i="2" s="1"/>
  <c r="BM524" i="2" s="1"/>
  <c r="BN524" i="2" s="1"/>
  <c r="BO524" i="2" s="1"/>
  <c r="BP524" i="2" s="1"/>
  <c r="BQ524" i="2" s="1"/>
  <c r="BF581" i="2"/>
  <c r="BG581" i="2" s="1"/>
  <c r="BH581" i="2" s="1"/>
  <c r="BI581" i="2" s="1"/>
  <c r="BJ581" i="2" s="1"/>
  <c r="BK581" i="2" s="1"/>
  <c r="BL581" i="2" s="1"/>
  <c r="BM581" i="2" s="1"/>
  <c r="BN581" i="2" s="1"/>
  <c r="BO581" i="2" s="1"/>
  <c r="BP581" i="2" s="1"/>
  <c r="BQ581" i="2" s="1"/>
  <c r="BG419" i="2"/>
  <c r="BH419" i="2" s="1"/>
  <c r="BI419" i="2" s="1"/>
  <c r="BJ419" i="2" s="1"/>
  <c r="BK419" i="2" s="1"/>
  <c r="BL419" i="2" s="1"/>
  <c r="BM419" i="2" s="1"/>
  <c r="BN419" i="2" s="1"/>
  <c r="BO419" i="2" s="1"/>
  <c r="BP419" i="2" s="1"/>
  <c r="BQ419" i="2" s="1"/>
  <c r="BG420" i="2"/>
  <c r="BH420" i="2" s="1"/>
  <c r="BI420" i="2" s="1"/>
  <c r="BJ420" i="2" s="1"/>
  <c r="BK420" i="2" s="1"/>
  <c r="BL420" i="2" s="1"/>
  <c r="BM420" i="2" s="1"/>
  <c r="BN420" i="2" s="1"/>
  <c r="BO420" i="2" s="1"/>
  <c r="BP420" i="2" s="1"/>
  <c r="BQ420" i="2" s="1"/>
  <c r="BF730" i="2"/>
  <c r="BG730" i="2" s="1"/>
  <c r="BH730" i="2" s="1"/>
  <c r="BI730" i="2" s="1"/>
  <c r="BJ730" i="2" s="1"/>
  <c r="BK730" i="2" s="1"/>
  <c r="BL730" i="2" s="1"/>
  <c r="BM730" i="2" s="1"/>
  <c r="BN730" i="2" s="1"/>
  <c r="BO730" i="2" s="1"/>
  <c r="BP730" i="2" s="1"/>
  <c r="BQ730" i="2" s="1"/>
  <c r="BF587" i="2"/>
  <c r="BG587" i="2" s="1"/>
  <c r="BH587" i="2" s="1"/>
  <c r="BI587" i="2" s="1"/>
  <c r="BJ587" i="2" s="1"/>
  <c r="BK587" i="2" s="1"/>
  <c r="BL587" i="2" s="1"/>
  <c r="BM587" i="2" s="1"/>
  <c r="BN587" i="2" s="1"/>
  <c r="BO587" i="2" s="1"/>
  <c r="BP587" i="2" s="1"/>
  <c r="BQ587" i="2" s="1"/>
  <c r="BF360" i="2"/>
  <c r="BG360" i="2" s="1"/>
  <c r="BH360" i="2" s="1"/>
  <c r="BI360" i="2" s="1"/>
  <c r="BJ360" i="2" s="1"/>
  <c r="BK360" i="2" s="1"/>
  <c r="BL360" i="2" s="1"/>
  <c r="BM360" i="2" s="1"/>
  <c r="BN360" i="2" s="1"/>
  <c r="BO360" i="2" s="1"/>
  <c r="BP360" i="2" s="1"/>
  <c r="BQ360" i="2" s="1"/>
  <c r="BF268" i="2"/>
  <c r="BG268" i="2" s="1"/>
  <c r="BH268" i="2" s="1"/>
  <c r="BI268" i="2" s="1"/>
  <c r="BJ268" i="2" s="1"/>
  <c r="BK268" i="2" s="1"/>
  <c r="BL268" i="2" s="1"/>
  <c r="BM268" i="2" s="1"/>
  <c r="BN268" i="2" s="1"/>
  <c r="BO268" i="2" s="1"/>
  <c r="BP268" i="2" s="1"/>
  <c r="BQ268" i="2" s="1"/>
  <c r="BF328" i="2"/>
  <c r="BG328" i="2" s="1"/>
  <c r="BH328" i="2" s="1"/>
  <c r="BI328" i="2" s="1"/>
  <c r="BJ328" i="2" s="1"/>
  <c r="BK328" i="2" s="1"/>
  <c r="BL328" i="2" s="1"/>
  <c r="BM328" i="2" s="1"/>
  <c r="BN328" i="2" s="1"/>
  <c r="BO328" i="2" s="1"/>
  <c r="BP328" i="2" s="1"/>
  <c r="BQ328" i="2" s="1"/>
  <c r="BF84" i="2"/>
  <c r="BG84" i="2" s="1"/>
  <c r="BH84" i="2" s="1"/>
  <c r="BI84" i="2" s="1"/>
  <c r="BJ84" i="2" s="1"/>
  <c r="BK84" i="2" s="1"/>
  <c r="BL84" i="2" s="1"/>
  <c r="BM84" i="2" s="1"/>
  <c r="BN84" i="2" s="1"/>
  <c r="BO84" i="2" s="1"/>
  <c r="BP84" i="2" s="1"/>
  <c r="BQ84" i="2" s="1"/>
  <c r="BF280" i="2"/>
  <c r="BG280" i="2" s="1"/>
  <c r="BH280" i="2" s="1"/>
  <c r="BI280" i="2" s="1"/>
  <c r="BJ280" i="2" s="1"/>
  <c r="BK280" i="2" s="1"/>
  <c r="BL280" i="2" s="1"/>
  <c r="BM280" i="2" s="1"/>
  <c r="BN280" i="2" s="1"/>
  <c r="BO280" i="2" s="1"/>
  <c r="BP280" i="2" s="1"/>
  <c r="BQ280" i="2" s="1"/>
  <c r="BF195" i="2"/>
  <c r="BG195" i="2" s="1"/>
  <c r="BH195" i="2" s="1"/>
  <c r="BI195" i="2" s="1"/>
  <c r="BJ195" i="2" s="1"/>
  <c r="BK195" i="2" s="1"/>
  <c r="BL195" i="2" s="1"/>
  <c r="BM195" i="2" s="1"/>
  <c r="BN195" i="2" s="1"/>
  <c r="BO195" i="2" s="1"/>
  <c r="BP195" i="2" s="1"/>
  <c r="BQ195" i="2" s="1"/>
  <c r="BF408" i="2"/>
  <c r="BG408" i="2" s="1"/>
  <c r="BH408" i="2" s="1"/>
  <c r="BI408" i="2" s="1"/>
  <c r="BJ408" i="2" s="1"/>
  <c r="BK408" i="2" s="1"/>
  <c r="BL408" i="2" s="1"/>
  <c r="BM408" i="2" s="1"/>
  <c r="BN408" i="2" s="1"/>
  <c r="BO408" i="2" s="1"/>
  <c r="BP408" i="2" s="1"/>
  <c r="BQ408" i="2" s="1"/>
  <c r="BF495" i="2"/>
  <c r="BG495" i="2" s="1"/>
  <c r="BH495" i="2" s="1"/>
  <c r="BI495" i="2" s="1"/>
  <c r="BJ495" i="2" s="1"/>
  <c r="BK495" i="2" s="1"/>
  <c r="BL495" i="2" s="1"/>
  <c r="BM495" i="2" s="1"/>
  <c r="BN495" i="2" s="1"/>
  <c r="BO495" i="2" s="1"/>
  <c r="BP495" i="2" s="1"/>
  <c r="BQ495" i="2" s="1"/>
  <c r="BF837" i="2"/>
  <c r="BG837" i="2" s="1"/>
  <c r="BH837" i="2" s="1"/>
  <c r="BI837" i="2" s="1"/>
  <c r="BJ837" i="2" s="1"/>
  <c r="BK837" i="2" s="1"/>
  <c r="BL837" i="2" s="1"/>
  <c r="BM837" i="2" s="1"/>
  <c r="BN837" i="2" s="1"/>
  <c r="BO837" i="2" s="1"/>
  <c r="BP837" i="2" s="1"/>
  <c r="BQ837" i="2" s="1"/>
  <c r="BF410" i="2"/>
  <c r="BG410" i="2" s="1"/>
  <c r="BH410" i="2" s="1"/>
  <c r="BI410" i="2" s="1"/>
  <c r="BJ410" i="2"/>
  <c r="BK410" i="2" s="1"/>
  <c r="BL410" i="2" s="1"/>
  <c r="BM410" i="2" s="1"/>
  <c r="BN410" i="2" s="1"/>
  <c r="BO410" i="2" s="1"/>
  <c r="BP410" i="2" s="1"/>
  <c r="BQ410" i="2" s="1"/>
  <c r="BF564" i="2"/>
  <c r="BG564" i="2"/>
  <c r="BH564" i="2" s="1"/>
  <c r="BI564" i="2" s="1"/>
  <c r="BJ564" i="2" s="1"/>
  <c r="BK564" i="2" s="1"/>
  <c r="BL564" i="2" s="1"/>
  <c r="BM564" i="2" s="1"/>
  <c r="BN564" i="2" s="1"/>
  <c r="BO564" i="2" s="1"/>
  <c r="BP564" i="2" s="1"/>
  <c r="BQ564" i="2" s="1"/>
  <c r="BF174" i="2"/>
  <c r="BG174" i="2" s="1"/>
  <c r="BH174" i="2" s="1"/>
  <c r="BI174" i="2" s="1"/>
  <c r="BJ174" i="2" s="1"/>
  <c r="BK174" i="2" s="1"/>
  <c r="BL174" i="2" s="1"/>
  <c r="BM174" i="2" s="1"/>
  <c r="BN174" i="2" s="1"/>
  <c r="BO174" i="2" s="1"/>
  <c r="BP174" i="2" s="1"/>
  <c r="BQ174" i="2" s="1"/>
  <c r="BF20" i="2"/>
  <c r="BG20" i="2" s="1"/>
  <c r="BH20" i="2" s="1"/>
  <c r="BI20" i="2" s="1"/>
  <c r="BJ20" i="2" s="1"/>
  <c r="BK20" i="2" s="1"/>
  <c r="BL20" i="2" s="1"/>
  <c r="BM20" i="2" s="1"/>
  <c r="BN20" i="2" s="1"/>
  <c r="BO20" i="2" s="1"/>
  <c r="BP20" i="2" s="1"/>
  <c r="BQ20" i="2" s="1"/>
  <c r="BF392" i="2"/>
  <c r="BG392" i="2" s="1"/>
  <c r="BH392" i="2" s="1"/>
  <c r="BI392" i="2" s="1"/>
  <c r="BJ392" i="2" s="1"/>
  <c r="BK392" i="2" s="1"/>
  <c r="BL392" i="2" s="1"/>
  <c r="BM392" i="2" s="1"/>
  <c r="BN392" i="2" s="1"/>
  <c r="BO392" i="2" s="1"/>
  <c r="BP392" i="2" s="1"/>
  <c r="BQ392" i="2" s="1"/>
  <c r="BF507" i="2"/>
  <c r="BG507" i="2" s="1"/>
  <c r="BH507" i="2" s="1"/>
  <c r="BI507" i="2" s="1"/>
  <c r="BJ507" i="2" s="1"/>
  <c r="BK507" i="2" s="1"/>
  <c r="BL507" i="2" s="1"/>
  <c r="BM507" i="2" s="1"/>
  <c r="BN507" i="2" s="1"/>
  <c r="BO507" i="2" s="1"/>
  <c r="BP507" i="2" s="1"/>
  <c r="BQ507" i="2" s="1"/>
  <c r="BF851" i="2"/>
  <c r="BG851" i="2" s="1"/>
  <c r="BH851" i="2" s="1"/>
  <c r="BI851" i="2" s="1"/>
  <c r="BJ851" i="2" s="1"/>
  <c r="BK851" i="2" s="1"/>
  <c r="BL851" i="2" s="1"/>
  <c r="BM851" i="2" s="1"/>
  <c r="BN851" i="2" s="1"/>
  <c r="BO851" i="2" s="1"/>
  <c r="BP851" i="2" s="1"/>
  <c r="BQ851" i="2" s="1"/>
  <c r="BF246" i="2"/>
  <c r="BG246" i="2" s="1"/>
  <c r="BH246" i="2" s="1"/>
  <c r="BI246" i="2" s="1"/>
  <c r="BJ246" i="2" s="1"/>
  <c r="BK246" i="2" s="1"/>
  <c r="BL246" i="2" s="1"/>
  <c r="BM246" i="2" s="1"/>
  <c r="BN246" i="2" s="1"/>
  <c r="BO246" i="2" s="1"/>
  <c r="BP246" i="2" s="1"/>
  <c r="BQ246" i="2" s="1"/>
  <c r="BF131" i="2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F395" i="2"/>
  <c r="BG395" i="2" s="1"/>
  <c r="BH395" i="2" s="1"/>
  <c r="BI395" i="2" s="1"/>
  <c r="BJ395" i="2" s="1"/>
  <c r="BK395" i="2" s="1"/>
  <c r="BL395" i="2" s="1"/>
  <c r="BM395" i="2" s="1"/>
  <c r="BN395" i="2" s="1"/>
  <c r="BO395" i="2" s="1"/>
  <c r="BP395" i="2" s="1"/>
  <c r="BQ395" i="2" s="1"/>
  <c r="BF99" i="2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F899" i="2"/>
  <c r="BG899" i="2"/>
  <c r="BH899" i="2" s="1"/>
  <c r="BI899" i="2" s="1"/>
  <c r="BJ899" i="2" s="1"/>
  <c r="BK899" i="2" s="1"/>
  <c r="BL899" i="2" s="1"/>
  <c r="BM899" i="2" s="1"/>
  <c r="BN899" i="2" s="1"/>
  <c r="BO899" i="2" s="1"/>
  <c r="BP899" i="2" s="1"/>
  <c r="BQ899" i="2" s="1"/>
  <c r="BF465" i="2"/>
  <c r="BG465" i="2" s="1"/>
  <c r="BH465" i="2" s="1"/>
  <c r="BI465" i="2" s="1"/>
  <c r="BJ465" i="2" s="1"/>
  <c r="BK465" i="2" s="1"/>
  <c r="BL465" i="2" s="1"/>
  <c r="BM465" i="2" s="1"/>
  <c r="BN465" i="2" s="1"/>
  <c r="BO465" i="2" s="1"/>
  <c r="BP465" i="2" s="1"/>
  <c r="BQ465" i="2" s="1"/>
  <c r="BF237" i="2"/>
  <c r="BG237" i="2" s="1"/>
  <c r="BH237" i="2" s="1"/>
  <c r="BI237" i="2" s="1"/>
  <c r="BJ237" i="2"/>
  <c r="BK237" i="2" s="1"/>
  <c r="BL237" i="2" s="1"/>
  <c r="BM237" i="2" s="1"/>
  <c r="BN237" i="2" s="1"/>
  <c r="BO237" i="2" s="1"/>
  <c r="BP237" i="2" s="1"/>
  <c r="BQ237" i="2" s="1"/>
  <c r="BF411" i="2"/>
  <c r="BG411" i="2" s="1"/>
  <c r="BH411" i="2" s="1"/>
  <c r="BI411" i="2" s="1"/>
  <c r="BJ411" i="2" s="1"/>
  <c r="BK411" i="2" s="1"/>
  <c r="BL411" i="2" s="1"/>
  <c r="BM411" i="2" s="1"/>
  <c r="BN411" i="2" s="1"/>
  <c r="BO411" i="2" s="1"/>
  <c r="BP411" i="2" s="1"/>
  <c r="BQ411" i="2" s="1"/>
  <c r="BF450" i="2"/>
  <c r="BG450" i="2" s="1"/>
  <c r="BH450" i="2" s="1"/>
  <c r="BI450" i="2" s="1"/>
  <c r="BJ450" i="2" s="1"/>
  <c r="BK450" i="2" s="1"/>
  <c r="BL450" i="2" s="1"/>
  <c r="BM450" i="2" s="1"/>
  <c r="BN450" i="2" s="1"/>
  <c r="BO450" i="2" s="1"/>
  <c r="BP450" i="2" s="1"/>
  <c r="BQ450" i="2" s="1"/>
  <c r="BF633" i="2"/>
  <c r="BG633" i="2" s="1"/>
  <c r="BH633" i="2" s="1"/>
  <c r="BI633" i="2" s="1"/>
  <c r="BJ633" i="2" s="1"/>
  <c r="BK633" i="2" s="1"/>
  <c r="BL633" i="2" s="1"/>
  <c r="BM633" i="2" s="1"/>
  <c r="BN633" i="2" s="1"/>
  <c r="BO633" i="2" s="1"/>
  <c r="BP633" i="2" s="1"/>
  <c r="BQ633" i="2" s="1"/>
  <c r="BF160" i="2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G193" i="2"/>
  <c r="BH193" i="2" s="1"/>
  <c r="BI193" i="2" s="1"/>
  <c r="BJ193" i="2" s="1"/>
  <c r="BK193" i="2" s="1"/>
  <c r="BL193" i="2" s="1"/>
  <c r="BM193" i="2" s="1"/>
  <c r="BN193" i="2" s="1"/>
  <c r="BO193" i="2" s="1"/>
  <c r="BP193" i="2" s="1"/>
  <c r="BQ193" i="2" s="1"/>
  <c r="BG833" i="2"/>
  <c r="BH833" i="2" s="1"/>
  <c r="BI833" i="2" s="1"/>
  <c r="BJ833" i="2" s="1"/>
  <c r="BK833" i="2" s="1"/>
  <c r="BL833" i="2" s="1"/>
  <c r="BM833" i="2" s="1"/>
  <c r="BN833" i="2" s="1"/>
  <c r="BO833" i="2" s="1"/>
  <c r="BP833" i="2" s="1"/>
  <c r="BQ833" i="2" s="1"/>
  <c r="BF412" i="2"/>
  <c r="BG412" i="2" s="1"/>
  <c r="BH412" i="2" s="1"/>
  <c r="BI412" i="2" s="1"/>
  <c r="BJ412" i="2" s="1"/>
  <c r="BK412" i="2" s="1"/>
  <c r="BL412" i="2" s="1"/>
  <c r="BM412" i="2" s="1"/>
  <c r="BN412" i="2" s="1"/>
  <c r="BO412" i="2" s="1"/>
  <c r="BP412" i="2" s="1"/>
  <c r="BQ412" i="2" s="1"/>
  <c r="BF414" i="2"/>
  <c r="BG414" i="2" s="1"/>
  <c r="BH414" i="2" s="1"/>
  <c r="BI414" i="2" s="1"/>
  <c r="BJ414" i="2" s="1"/>
  <c r="BK414" i="2" s="1"/>
  <c r="BL414" i="2" s="1"/>
  <c r="BM414" i="2" s="1"/>
  <c r="BN414" i="2" s="1"/>
  <c r="BO414" i="2" s="1"/>
  <c r="BP414" i="2" s="1"/>
  <c r="BQ414" i="2" s="1"/>
  <c r="BF447" i="2"/>
  <c r="BG447" i="2" s="1"/>
  <c r="BH447" i="2" s="1"/>
  <c r="BI447" i="2" s="1"/>
  <c r="BJ447" i="2" s="1"/>
  <c r="BK447" i="2" s="1"/>
  <c r="BL447" i="2" s="1"/>
  <c r="BM447" i="2" s="1"/>
  <c r="BN447" i="2" s="1"/>
  <c r="BO447" i="2" s="1"/>
  <c r="BP447" i="2" s="1"/>
  <c r="BQ447" i="2" s="1"/>
  <c r="BF452" i="2"/>
  <c r="BG452" i="2" s="1"/>
  <c r="BH452" i="2" s="1"/>
  <c r="BI452" i="2" s="1"/>
  <c r="BJ452" i="2" s="1"/>
  <c r="BK452" i="2" s="1"/>
  <c r="BL452" i="2" s="1"/>
  <c r="BM452" i="2" s="1"/>
  <c r="BN452" i="2" s="1"/>
  <c r="BO452" i="2" s="1"/>
  <c r="BP452" i="2" s="1"/>
  <c r="BQ452" i="2" s="1"/>
  <c r="BF455" i="2"/>
  <c r="BG455" i="2" s="1"/>
  <c r="BH455" i="2" s="1"/>
  <c r="BI455" i="2" s="1"/>
  <c r="BJ455" i="2" s="1"/>
  <c r="BK455" i="2" s="1"/>
  <c r="BL455" i="2" s="1"/>
  <c r="BM455" i="2" s="1"/>
  <c r="BN455" i="2" s="1"/>
  <c r="BO455" i="2" s="1"/>
  <c r="BP455" i="2" s="1"/>
  <c r="BQ455" i="2" s="1"/>
  <c r="BF457" i="2"/>
  <c r="BG457" i="2" s="1"/>
  <c r="BH457" i="2" s="1"/>
  <c r="BI457" i="2" s="1"/>
  <c r="BJ457" i="2" s="1"/>
  <c r="BK457" i="2" s="1"/>
  <c r="BL457" i="2" s="1"/>
  <c r="BM457" i="2" s="1"/>
  <c r="BN457" i="2" s="1"/>
  <c r="BO457" i="2" s="1"/>
  <c r="BP457" i="2" s="1"/>
  <c r="BQ457" i="2" s="1"/>
  <c r="BF459" i="2"/>
  <c r="BG459" i="2" s="1"/>
  <c r="BH459" i="2" s="1"/>
  <c r="BI459" i="2" s="1"/>
  <c r="BJ459" i="2" s="1"/>
  <c r="BK459" i="2" s="1"/>
  <c r="BL459" i="2" s="1"/>
  <c r="BM459" i="2" s="1"/>
  <c r="BN459" i="2" s="1"/>
  <c r="BO459" i="2" s="1"/>
  <c r="BP459" i="2" s="1"/>
  <c r="BQ459" i="2" s="1"/>
  <c r="BF460" i="2"/>
  <c r="BG460" i="2" s="1"/>
  <c r="BH460" i="2" s="1"/>
  <c r="BI460" i="2" s="1"/>
  <c r="BJ460" i="2" s="1"/>
  <c r="BK460" i="2" s="1"/>
  <c r="BL460" i="2" s="1"/>
  <c r="BM460" i="2" s="1"/>
  <c r="BN460" i="2" s="1"/>
  <c r="BO460" i="2" s="1"/>
  <c r="BP460" i="2" s="1"/>
  <c r="BQ460" i="2" s="1"/>
  <c r="BG9" i="2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G14" i="2"/>
  <c r="BH14" i="2" s="1"/>
  <c r="BI14" i="2" s="1"/>
  <c r="BJ14" i="2" s="1"/>
  <c r="BK14" i="2" s="1"/>
  <c r="BL14" i="2" s="1"/>
  <c r="BM14" i="2" s="1"/>
  <c r="BN14" i="2" s="1"/>
  <c r="BO14" i="2" s="1"/>
  <c r="BP14" i="2" s="1"/>
  <c r="BQ14" i="2" s="1"/>
  <c r="BG17" i="2"/>
  <c r="BH17" i="2" s="1"/>
  <c r="BI17" i="2" s="1"/>
  <c r="BJ17" i="2" s="1"/>
  <c r="BK17" i="2" s="1"/>
  <c r="BL17" i="2" s="1"/>
  <c r="BM17" i="2" s="1"/>
  <c r="BN17" i="2" s="1"/>
  <c r="BO17" i="2" s="1"/>
  <c r="BP17" i="2" s="1"/>
  <c r="BQ17" i="2" s="1"/>
  <c r="BG22" i="2"/>
  <c r="BH22" i="2" s="1"/>
  <c r="BI22" i="2" s="1"/>
  <c r="BJ22" i="2" s="1"/>
  <c r="BK22" i="2" s="1"/>
  <c r="BL22" i="2" s="1"/>
  <c r="BM22" i="2" s="1"/>
  <c r="BN22" i="2" s="1"/>
  <c r="BO22" i="2" s="1"/>
  <c r="BP22" i="2" s="1"/>
  <c r="BQ22" i="2" s="1"/>
  <c r="BG36" i="2"/>
  <c r="BH36" i="2" s="1"/>
  <c r="BI36" i="2" s="1"/>
  <c r="BJ36" i="2" s="1"/>
  <c r="BK36" i="2" s="1"/>
  <c r="BL36" i="2" s="1"/>
  <c r="BM36" i="2" s="1"/>
  <c r="BN36" i="2" s="1"/>
  <c r="BO36" i="2" s="1"/>
  <c r="BP36" i="2" s="1"/>
  <c r="BQ36" i="2" s="1"/>
  <c r="BG54" i="2"/>
  <c r="BH54" i="2" s="1"/>
  <c r="BI54" i="2" s="1"/>
  <c r="BJ54" i="2" s="1"/>
  <c r="BK54" i="2" s="1"/>
  <c r="BL54" i="2" s="1"/>
  <c r="BM54" i="2" s="1"/>
  <c r="BN54" i="2" s="1"/>
  <c r="BO54" i="2" s="1"/>
  <c r="BP54" i="2" s="1"/>
  <c r="BQ54" i="2" s="1"/>
  <c r="BF413" i="2"/>
  <c r="BG413" i="2" s="1"/>
  <c r="BH413" i="2" s="1"/>
  <c r="BI413" i="2" s="1"/>
  <c r="BJ413" i="2" s="1"/>
  <c r="BK413" i="2" s="1"/>
  <c r="BL413" i="2" s="1"/>
  <c r="BM413" i="2" s="1"/>
  <c r="BN413" i="2" s="1"/>
  <c r="BO413" i="2" s="1"/>
  <c r="BP413" i="2" s="1"/>
  <c r="BQ413" i="2" s="1"/>
  <c r="BF415" i="2"/>
  <c r="BG415" i="2" s="1"/>
  <c r="BH415" i="2" s="1"/>
  <c r="BI415" i="2" s="1"/>
  <c r="BJ415" i="2" s="1"/>
  <c r="BK415" i="2" s="1"/>
  <c r="BL415" i="2" s="1"/>
  <c r="BM415" i="2" s="1"/>
  <c r="BN415" i="2" s="1"/>
  <c r="BO415" i="2" s="1"/>
  <c r="BP415" i="2" s="1"/>
  <c r="BQ415" i="2" s="1"/>
  <c r="BF416" i="2"/>
  <c r="BG416" i="2" s="1"/>
  <c r="BH416" i="2" s="1"/>
  <c r="BI416" i="2" s="1"/>
  <c r="BJ416" i="2" s="1"/>
  <c r="BK416" i="2" s="1"/>
  <c r="BL416" i="2" s="1"/>
  <c r="BM416" i="2" s="1"/>
  <c r="BN416" i="2" s="1"/>
  <c r="BO416" i="2" s="1"/>
  <c r="BP416" i="2" s="1"/>
  <c r="BQ416" i="2" s="1"/>
  <c r="BF417" i="2"/>
  <c r="BG417" i="2" s="1"/>
  <c r="BH417" i="2" s="1"/>
  <c r="BI417" i="2" s="1"/>
  <c r="BJ417" i="2" s="1"/>
  <c r="BK417" i="2" s="1"/>
  <c r="BL417" i="2" s="1"/>
  <c r="BM417" i="2" s="1"/>
  <c r="BN417" i="2" s="1"/>
  <c r="BO417" i="2" s="1"/>
  <c r="BP417" i="2" s="1"/>
  <c r="BQ417" i="2" s="1"/>
  <c r="BF418" i="2"/>
  <c r="BG418" i="2"/>
  <c r="BH418" i="2" s="1"/>
  <c r="BI418" i="2" s="1"/>
  <c r="BJ418" i="2" s="1"/>
  <c r="BK418" i="2" s="1"/>
  <c r="BL418" i="2" s="1"/>
  <c r="BM418" i="2" s="1"/>
  <c r="BN418" i="2" s="1"/>
  <c r="BO418" i="2" s="1"/>
  <c r="BP418" i="2" s="1"/>
  <c r="BQ418" i="2" s="1"/>
  <c r="BF422" i="2"/>
  <c r="BG422" i="2" s="1"/>
  <c r="BH422" i="2" s="1"/>
  <c r="BI422" i="2" s="1"/>
  <c r="BJ422" i="2" s="1"/>
  <c r="BK422" i="2" s="1"/>
  <c r="BL422" i="2" s="1"/>
  <c r="BM422" i="2" s="1"/>
  <c r="BN422" i="2" s="1"/>
  <c r="BO422" i="2" s="1"/>
  <c r="BP422" i="2" s="1"/>
  <c r="BQ422" i="2" s="1"/>
  <c r="BF423" i="2"/>
  <c r="BG423" i="2" s="1"/>
  <c r="BH423" i="2" s="1"/>
  <c r="BI423" i="2" s="1"/>
  <c r="BJ423" i="2" s="1"/>
  <c r="BK423" i="2" s="1"/>
  <c r="BL423" i="2" s="1"/>
  <c r="BM423" i="2" s="1"/>
  <c r="BN423" i="2" s="1"/>
  <c r="BO423" i="2" s="1"/>
  <c r="BP423" i="2" s="1"/>
  <c r="BQ423" i="2" s="1"/>
  <c r="BF424" i="2"/>
  <c r="BG424" i="2" s="1"/>
  <c r="BH424" i="2" s="1"/>
  <c r="BI424" i="2" s="1"/>
  <c r="BJ424" i="2" s="1"/>
  <c r="BK424" i="2" s="1"/>
  <c r="BL424" i="2" s="1"/>
  <c r="BM424" i="2" s="1"/>
  <c r="BN424" i="2" s="1"/>
  <c r="BO424" i="2" s="1"/>
  <c r="BP424" i="2" s="1"/>
  <c r="BQ424" i="2" s="1"/>
  <c r="BF425" i="2"/>
  <c r="BG425" i="2" s="1"/>
  <c r="BH425" i="2" s="1"/>
  <c r="BI425" i="2" s="1"/>
  <c r="BJ425" i="2" s="1"/>
  <c r="BK425" i="2" s="1"/>
  <c r="BL425" i="2" s="1"/>
  <c r="BM425" i="2" s="1"/>
  <c r="BN425" i="2" s="1"/>
  <c r="BO425" i="2" s="1"/>
  <c r="BP425" i="2" s="1"/>
  <c r="BQ425" i="2" s="1"/>
  <c r="BF426" i="2"/>
  <c r="BG426" i="2" s="1"/>
  <c r="BH426" i="2" s="1"/>
  <c r="BI426" i="2" s="1"/>
  <c r="BJ426" i="2" s="1"/>
  <c r="BK426" i="2" s="1"/>
  <c r="BL426" i="2" s="1"/>
  <c r="BM426" i="2"/>
  <c r="BN426" i="2" s="1"/>
  <c r="BO426" i="2" s="1"/>
  <c r="BP426" i="2" s="1"/>
  <c r="BQ426" i="2" s="1"/>
  <c r="BF427" i="2"/>
  <c r="BG427" i="2" s="1"/>
  <c r="BH427" i="2" s="1"/>
  <c r="BI427" i="2" s="1"/>
  <c r="BJ427" i="2" s="1"/>
  <c r="BK427" i="2" s="1"/>
  <c r="BL427" i="2" s="1"/>
  <c r="BM427" i="2" s="1"/>
  <c r="BN427" i="2" s="1"/>
  <c r="BO427" i="2" s="1"/>
  <c r="BP427" i="2" s="1"/>
  <c r="BQ427" i="2" s="1"/>
  <c r="BF428" i="2"/>
  <c r="BG428" i="2" s="1"/>
  <c r="BH428" i="2" s="1"/>
  <c r="BI428" i="2" s="1"/>
  <c r="BJ428" i="2" s="1"/>
  <c r="BK428" i="2" s="1"/>
  <c r="BL428" i="2" s="1"/>
  <c r="BM428" i="2" s="1"/>
  <c r="BN428" i="2" s="1"/>
  <c r="BO428" i="2" s="1"/>
  <c r="BP428" i="2" s="1"/>
  <c r="BQ428" i="2" s="1"/>
  <c r="BF429" i="2"/>
  <c r="BG429" i="2" s="1"/>
  <c r="BH429" i="2" s="1"/>
  <c r="BI429" i="2" s="1"/>
  <c r="BJ429" i="2" s="1"/>
  <c r="BK429" i="2" s="1"/>
  <c r="BL429" i="2" s="1"/>
  <c r="BM429" i="2" s="1"/>
  <c r="BN429" i="2" s="1"/>
  <c r="BO429" i="2" s="1"/>
  <c r="BP429" i="2" s="1"/>
  <c r="BQ429" i="2" s="1"/>
  <c r="BF430" i="2"/>
  <c r="BG430" i="2"/>
  <c r="BH430" i="2" s="1"/>
  <c r="BI430" i="2" s="1"/>
  <c r="BJ430" i="2" s="1"/>
  <c r="BK430" i="2" s="1"/>
  <c r="BL430" i="2" s="1"/>
  <c r="BM430" i="2" s="1"/>
  <c r="BN430" i="2" s="1"/>
  <c r="BO430" i="2" s="1"/>
  <c r="BP430" i="2" s="1"/>
  <c r="BQ430" i="2" s="1"/>
  <c r="BF431" i="2"/>
  <c r="BG431" i="2" s="1"/>
  <c r="BH431" i="2" s="1"/>
  <c r="BI431" i="2" s="1"/>
  <c r="BJ431" i="2" s="1"/>
  <c r="BK431" i="2" s="1"/>
  <c r="BL431" i="2" s="1"/>
  <c r="BM431" i="2" s="1"/>
  <c r="BN431" i="2" s="1"/>
  <c r="BO431" i="2" s="1"/>
  <c r="BP431" i="2" s="1"/>
  <c r="BQ431" i="2" s="1"/>
  <c r="BF432" i="2"/>
  <c r="BG432" i="2" s="1"/>
  <c r="BH432" i="2" s="1"/>
  <c r="BI432" i="2" s="1"/>
  <c r="BJ432" i="2" s="1"/>
  <c r="BK432" i="2" s="1"/>
  <c r="BL432" i="2" s="1"/>
  <c r="BM432" i="2" s="1"/>
  <c r="BN432" i="2" s="1"/>
  <c r="BO432" i="2" s="1"/>
  <c r="BP432" i="2" s="1"/>
  <c r="BQ432" i="2" s="1"/>
  <c r="BF433" i="2"/>
  <c r="BG433" i="2" s="1"/>
  <c r="BH433" i="2" s="1"/>
  <c r="BI433" i="2" s="1"/>
  <c r="BJ433" i="2" s="1"/>
  <c r="BK433" i="2" s="1"/>
  <c r="BL433" i="2" s="1"/>
  <c r="BM433" i="2" s="1"/>
  <c r="BN433" i="2" s="1"/>
  <c r="BO433" i="2" s="1"/>
  <c r="BP433" i="2" s="1"/>
  <c r="BQ433" i="2" s="1"/>
  <c r="BF434" i="2"/>
  <c r="BG434" i="2" s="1"/>
  <c r="BH434" i="2" s="1"/>
  <c r="BI434" i="2" s="1"/>
  <c r="BJ434" i="2" s="1"/>
  <c r="BK434" i="2" s="1"/>
  <c r="BL434" i="2" s="1"/>
  <c r="BM434" i="2" s="1"/>
  <c r="BN434" i="2" s="1"/>
  <c r="BO434" i="2" s="1"/>
  <c r="BP434" i="2" s="1"/>
  <c r="BQ434" i="2" s="1"/>
  <c r="BF435" i="2"/>
  <c r="BG435" i="2" s="1"/>
  <c r="BH435" i="2" s="1"/>
  <c r="BI435" i="2" s="1"/>
  <c r="BJ435" i="2" s="1"/>
  <c r="BK435" i="2" s="1"/>
  <c r="BL435" i="2" s="1"/>
  <c r="BM435" i="2" s="1"/>
  <c r="BN435" i="2" s="1"/>
  <c r="BO435" i="2" s="1"/>
  <c r="BP435" i="2" s="1"/>
  <c r="BQ435" i="2" s="1"/>
  <c r="BF436" i="2"/>
  <c r="BG436" i="2" s="1"/>
  <c r="BH436" i="2" s="1"/>
  <c r="BI436" i="2" s="1"/>
  <c r="BJ436" i="2" s="1"/>
  <c r="BK436" i="2" s="1"/>
  <c r="BL436" i="2" s="1"/>
  <c r="BM436" i="2" s="1"/>
  <c r="BN436" i="2" s="1"/>
  <c r="BO436" i="2" s="1"/>
  <c r="BP436" i="2" s="1"/>
  <c r="BQ436" i="2" s="1"/>
  <c r="BF439" i="2"/>
  <c r="BG439" i="2" s="1"/>
  <c r="BH439" i="2" s="1"/>
  <c r="BI439" i="2" s="1"/>
  <c r="BJ439" i="2" s="1"/>
  <c r="BK439" i="2" s="1"/>
  <c r="BL439" i="2" s="1"/>
  <c r="BM439" i="2" s="1"/>
  <c r="BN439" i="2" s="1"/>
  <c r="BO439" i="2" s="1"/>
  <c r="BP439" i="2" s="1"/>
  <c r="BQ439" i="2" s="1"/>
  <c r="BF441" i="2"/>
  <c r="BG441" i="2" s="1"/>
  <c r="BH441" i="2" s="1"/>
  <c r="BI441" i="2" s="1"/>
  <c r="BJ441" i="2" s="1"/>
  <c r="BK441" i="2" s="1"/>
  <c r="BL441" i="2" s="1"/>
  <c r="BM441" i="2" s="1"/>
  <c r="BN441" i="2" s="1"/>
  <c r="BO441" i="2" s="1"/>
  <c r="BP441" i="2" s="1"/>
  <c r="BQ441" i="2" s="1"/>
  <c r="BF443" i="2"/>
  <c r="BG443" i="2" s="1"/>
  <c r="BH443" i="2" s="1"/>
  <c r="BI443" i="2" s="1"/>
  <c r="BJ443" i="2" s="1"/>
  <c r="BK443" i="2" s="1"/>
  <c r="BL443" i="2" s="1"/>
  <c r="BM443" i="2" s="1"/>
  <c r="BN443" i="2" s="1"/>
  <c r="BO443" i="2" s="1"/>
  <c r="BP443" i="2" s="1"/>
  <c r="BQ443" i="2" s="1"/>
  <c r="BF446" i="2"/>
  <c r="BG446" i="2" s="1"/>
  <c r="BH446" i="2" s="1"/>
  <c r="BI446" i="2" s="1"/>
  <c r="BJ446" i="2" s="1"/>
  <c r="BK446" i="2" s="1"/>
  <c r="BL446" i="2" s="1"/>
  <c r="BM446" i="2" s="1"/>
  <c r="BN446" i="2" s="1"/>
  <c r="BO446" i="2" s="1"/>
  <c r="BP446" i="2" s="1"/>
  <c r="BQ446" i="2" s="1"/>
  <c r="BF448" i="2"/>
  <c r="BG448" i="2" s="1"/>
  <c r="BH448" i="2" s="1"/>
  <c r="BI448" i="2" s="1"/>
  <c r="BJ448" i="2" s="1"/>
  <c r="BK448" i="2" s="1"/>
  <c r="BL448" i="2" s="1"/>
  <c r="BM448" i="2" s="1"/>
  <c r="BN448" i="2" s="1"/>
  <c r="BO448" i="2" s="1"/>
  <c r="BP448" i="2" s="1"/>
  <c r="BQ448" i="2" s="1"/>
  <c r="BF449" i="2"/>
  <c r="BG449" i="2" s="1"/>
  <c r="BH449" i="2" s="1"/>
  <c r="BI449" i="2" s="1"/>
  <c r="BJ449" i="2" s="1"/>
  <c r="BK449" i="2" s="1"/>
  <c r="BL449" i="2" s="1"/>
  <c r="BM449" i="2" s="1"/>
  <c r="BN449" i="2" s="1"/>
  <c r="BO449" i="2" s="1"/>
  <c r="BP449" i="2" s="1"/>
  <c r="BQ449" i="2" s="1"/>
  <c r="BF451" i="2"/>
  <c r="BG451" i="2" s="1"/>
  <c r="BH451" i="2" s="1"/>
  <c r="BI451" i="2" s="1"/>
  <c r="BJ451" i="2" s="1"/>
  <c r="BK451" i="2" s="1"/>
  <c r="BL451" i="2" s="1"/>
  <c r="BM451" i="2" s="1"/>
  <c r="BN451" i="2" s="1"/>
  <c r="BO451" i="2" s="1"/>
  <c r="BP451" i="2" s="1"/>
  <c r="BQ451" i="2" s="1"/>
  <c r="BF454" i="2"/>
  <c r="BG454" i="2" s="1"/>
  <c r="BH454" i="2" s="1"/>
  <c r="BI454" i="2" s="1"/>
  <c r="BJ454" i="2" s="1"/>
  <c r="BK454" i="2" s="1"/>
  <c r="BL454" i="2" s="1"/>
  <c r="BM454" i="2" s="1"/>
  <c r="BN454" i="2" s="1"/>
  <c r="BO454" i="2" s="1"/>
  <c r="BP454" i="2" s="1"/>
  <c r="BQ454" i="2" s="1"/>
  <c r="BF456" i="2"/>
  <c r="BG456" i="2" s="1"/>
  <c r="BH456" i="2" s="1"/>
  <c r="BI456" i="2" s="1"/>
  <c r="BJ456" i="2" s="1"/>
  <c r="BK456" i="2" s="1"/>
  <c r="BL456" i="2" s="1"/>
  <c r="BM456" i="2" s="1"/>
  <c r="BN456" i="2" s="1"/>
  <c r="BO456" i="2" s="1"/>
  <c r="BP456" i="2" s="1"/>
  <c r="BQ456" i="2" s="1"/>
  <c r="BF458" i="2"/>
  <c r="BG458" i="2" s="1"/>
  <c r="BH458" i="2" s="1"/>
  <c r="BI458" i="2" s="1"/>
  <c r="BJ458" i="2" s="1"/>
  <c r="BK458" i="2" s="1"/>
  <c r="BL458" i="2" s="1"/>
  <c r="BM458" i="2" s="1"/>
  <c r="BN458" i="2" s="1"/>
  <c r="BO458" i="2" s="1"/>
  <c r="BP458" i="2" s="1"/>
  <c r="BQ458" i="2" s="1"/>
  <c r="BF461" i="2"/>
  <c r="BG461" i="2" s="1"/>
  <c r="BH461" i="2" s="1"/>
  <c r="BI461" i="2" s="1"/>
  <c r="BJ461" i="2" s="1"/>
  <c r="BK461" i="2" s="1"/>
  <c r="BL461" i="2" s="1"/>
  <c r="BM461" i="2" s="1"/>
  <c r="BN461" i="2" s="1"/>
  <c r="BO461" i="2" s="1"/>
  <c r="BP461" i="2" s="1"/>
  <c r="BQ461" i="2" s="1"/>
  <c r="BF463" i="2"/>
  <c r="BG463" i="2" s="1"/>
  <c r="BH463" i="2" s="1"/>
  <c r="BI463" i="2" s="1"/>
  <c r="BJ463" i="2" s="1"/>
  <c r="BK463" i="2" s="1"/>
  <c r="BL463" i="2" s="1"/>
  <c r="BM463" i="2" s="1"/>
  <c r="BN463" i="2" s="1"/>
  <c r="BO463" i="2" s="1"/>
  <c r="BP463" i="2" s="1"/>
  <c r="BQ463" i="2" s="1"/>
  <c r="BF464" i="2"/>
  <c r="BG464" i="2" s="1"/>
  <c r="BH464" i="2" s="1"/>
  <c r="BI464" i="2" s="1"/>
  <c r="BJ464" i="2" s="1"/>
  <c r="BK464" i="2" s="1"/>
  <c r="BL464" i="2" s="1"/>
  <c r="BM464" i="2" s="1"/>
  <c r="BN464" i="2" s="1"/>
  <c r="BO464" i="2" s="1"/>
  <c r="BP464" i="2" s="1"/>
  <c r="BQ464" i="2" s="1"/>
  <c r="BG781" i="2"/>
  <c r="BH781" i="2" s="1"/>
  <c r="BI781" i="2" s="1"/>
  <c r="BJ781" i="2" s="1"/>
  <c r="BK781" i="2" s="1"/>
  <c r="BL781" i="2" s="1"/>
  <c r="BM781" i="2" s="1"/>
  <c r="BN781" i="2" s="1"/>
  <c r="BO781" i="2" s="1"/>
  <c r="BP781" i="2" s="1"/>
  <c r="BQ781" i="2" s="1"/>
  <c r="BG797" i="2"/>
  <c r="BH797" i="2" s="1"/>
  <c r="BI797" i="2" s="1"/>
  <c r="BJ797" i="2" s="1"/>
  <c r="BK797" i="2" s="1"/>
  <c r="BL797" i="2" s="1"/>
  <c r="BM797" i="2" s="1"/>
  <c r="BN797" i="2" s="1"/>
  <c r="BO797" i="2" s="1"/>
  <c r="BP797" i="2" s="1"/>
  <c r="BQ797" i="2" s="1"/>
  <c r="BG810" i="2"/>
  <c r="BH810" i="2" s="1"/>
  <c r="BI810" i="2" s="1"/>
  <c r="BJ810" i="2" s="1"/>
  <c r="BK810" i="2" s="1"/>
  <c r="BL810" i="2" s="1"/>
  <c r="BM810" i="2" s="1"/>
  <c r="BN810" i="2" s="1"/>
  <c r="BO810" i="2" s="1"/>
  <c r="BP810" i="2" s="1"/>
  <c r="BQ810" i="2" s="1"/>
  <c r="BG834" i="2"/>
  <c r="BH834" i="2" s="1"/>
  <c r="BI834" i="2" s="1"/>
  <c r="BJ834" i="2" s="1"/>
  <c r="BK834" i="2" s="1"/>
  <c r="BL834" i="2" s="1"/>
  <c r="BM834" i="2" s="1"/>
  <c r="BN834" i="2" s="1"/>
  <c r="BO834" i="2" s="1"/>
  <c r="BP834" i="2" s="1"/>
  <c r="BQ834" i="2" s="1"/>
  <c r="BG845" i="2"/>
  <c r="BH845" i="2" s="1"/>
  <c r="BI845" i="2" s="1"/>
  <c r="BJ845" i="2" s="1"/>
  <c r="BK845" i="2" s="1"/>
  <c r="BL845" i="2" s="1"/>
  <c r="BM845" i="2" s="1"/>
  <c r="BN845" i="2" s="1"/>
  <c r="BO845" i="2" s="1"/>
  <c r="BP845" i="2" s="1"/>
  <c r="BQ845" i="2" s="1"/>
  <c r="BG857" i="2"/>
  <c r="BH857" i="2" s="1"/>
  <c r="BI857" i="2" s="1"/>
  <c r="BJ857" i="2" s="1"/>
  <c r="BK857" i="2" s="1"/>
  <c r="BL857" i="2" s="1"/>
  <c r="BM857" i="2" s="1"/>
  <c r="BN857" i="2" s="1"/>
  <c r="BO857" i="2" s="1"/>
  <c r="BP857" i="2" s="1"/>
  <c r="BQ857" i="2" s="1"/>
  <c r="BG865" i="2"/>
  <c r="BH865" i="2" s="1"/>
  <c r="BI865" i="2" s="1"/>
  <c r="BJ865" i="2" s="1"/>
  <c r="BK865" i="2" s="1"/>
  <c r="BL865" i="2" s="1"/>
  <c r="BM865" i="2" s="1"/>
  <c r="BN865" i="2" s="1"/>
  <c r="BO865" i="2" s="1"/>
  <c r="BP865" i="2" s="1"/>
  <c r="BQ865" i="2" s="1"/>
  <c r="BG869" i="2"/>
  <c r="BH869" i="2" s="1"/>
  <c r="BI869" i="2" s="1"/>
  <c r="BJ869" i="2" s="1"/>
  <c r="BK869" i="2" s="1"/>
  <c r="BL869" i="2" s="1"/>
  <c r="BM869" i="2" s="1"/>
  <c r="BN869" i="2" s="1"/>
  <c r="BO869" i="2" s="1"/>
  <c r="BP869" i="2" s="1"/>
  <c r="BQ869" i="2" s="1"/>
  <c r="BG881" i="2"/>
  <c r="BH881" i="2" s="1"/>
  <c r="BI881" i="2" s="1"/>
  <c r="BJ881" i="2" s="1"/>
  <c r="BK881" i="2" s="1"/>
  <c r="BL881" i="2" s="1"/>
  <c r="BM881" i="2" s="1"/>
  <c r="BN881" i="2" s="1"/>
  <c r="BO881" i="2" s="1"/>
  <c r="BP881" i="2" s="1"/>
  <c r="BQ881" i="2" s="1"/>
  <c r="BG885" i="2"/>
  <c r="BH885" i="2" s="1"/>
  <c r="BI885" i="2" s="1"/>
  <c r="BJ885" i="2" s="1"/>
  <c r="BK885" i="2" s="1"/>
  <c r="BL885" i="2" s="1"/>
  <c r="BM885" i="2" s="1"/>
  <c r="BN885" i="2" s="1"/>
  <c r="BO885" i="2" s="1"/>
  <c r="BP885" i="2" s="1"/>
  <c r="BQ885" i="2" s="1"/>
  <c r="BG889" i="2"/>
  <c r="BH889" i="2" s="1"/>
  <c r="BI889" i="2" s="1"/>
  <c r="BJ889" i="2" s="1"/>
  <c r="BK889" i="2" s="1"/>
  <c r="BL889" i="2" s="1"/>
  <c r="BM889" i="2" s="1"/>
  <c r="BN889" i="2" s="1"/>
  <c r="BO889" i="2" s="1"/>
  <c r="BP889" i="2" s="1"/>
  <c r="BQ889" i="2" s="1"/>
  <c r="BG895" i="2"/>
  <c r="BH895" i="2" s="1"/>
  <c r="BI895" i="2" s="1"/>
  <c r="BJ895" i="2" s="1"/>
  <c r="BK895" i="2" s="1"/>
  <c r="BL895" i="2" s="1"/>
  <c r="BM895" i="2" s="1"/>
  <c r="BN895" i="2" s="1"/>
  <c r="BO895" i="2" s="1"/>
  <c r="BP895" i="2" s="1"/>
  <c r="BQ895" i="2" s="1"/>
  <c r="BG905" i="2"/>
  <c r="BH905" i="2" s="1"/>
  <c r="BI905" i="2" s="1"/>
  <c r="BJ905" i="2" s="1"/>
  <c r="BK905" i="2" s="1"/>
  <c r="BL905" i="2" s="1"/>
  <c r="BM905" i="2" s="1"/>
  <c r="BN905" i="2" s="1"/>
  <c r="BO905" i="2" s="1"/>
  <c r="BP905" i="2" s="1"/>
  <c r="BQ905" i="2" s="1"/>
  <c r="BG925" i="2"/>
  <c r="BH925" i="2" s="1"/>
  <c r="BI925" i="2" s="1"/>
  <c r="BJ925" i="2" s="1"/>
  <c r="BK925" i="2" s="1"/>
  <c r="BL925" i="2" s="1"/>
  <c r="BM925" i="2" s="1"/>
  <c r="BN925" i="2" s="1"/>
  <c r="BO925" i="2" s="1"/>
  <c r="BP925" i="2" s="1"/>
  <c r="BQ925" i="2" s="1"/>
  <c r="BG935" i="2"/>
  <c r="BH935" i="2" s="1"/>
  <c r="BI935" i="2" s="1"/>
  <c r="BJ935" i="2" s="1"/>
  <c r="BK935" i="2" s="1"/>
  <c r="BL935" i="2" s="1"/>
  <c r="BM935" i="2" s="1"/>
  <c r="BN935" i="2" s="1"/>
  <c r="BO935" i="2" s="1"/>
  <c r="BP935" i="2" s="1"/>
  <c r="BQ935" i="2" s="1"/>
  <c r="BG945" i="2"/>
  <c r="BH945" i="2" s="1"/>
  <c r="BI945" i="2" s="1"/>
  <c r="BJ945" i="2" s="1"/>
  <c r="BK945" i="2" s="1"/>
  <c r="BL945" i="2" s="1"/>
  <c r="BM945" i="2" s="1"/>
  <c r="BN945" i="2" s="1"/>
  <c r="BO945" i="2" s="1"/>
  <c r="BP945" i="2" s="1"/>
  <c r="BQ945" i="2" s="1"/>
  <c r="BG194" i="2"/>
  <c r="BH194" i="2" s="1"/>
  <c r="BI194" i="2" s="1"/>
  <c r="BJ194" i="2" s="1"/>
  <c r="BK194" i="2" s="1"/>
  <c r="BL194" i="2" s="1"/>
  <c r="BM194" i="2" s="1"/>
  <c r="BN194" i="2" s="1"/>
  <c r="BO194" i="2" s="1"/>
  <c r="BP194" i="2" s="1"/>
  <c r="BQ194" i="2" s="1"/>
  <c r="BG205" i="2"/>
  <c r="BH205" i="2" s="1"/>
  <c r="BI205" i="2" s="1"/>
  <c r="BJ205" i="2" s="1"/>
  <c r="BK205" i="2" s="1"/>
  <c r="BL205" i="2" s="1"/>
  <c r="BM205" i="2" s="1"/>
  <c r="BN205" i="2" s="1"/>
  <c r="BO205" i="2" s="1"/>
  <c r="BP205" i="2" s="1"/>
  <c r="BQ205" i="2" s="1"/>
  <c r="BF72" i="2"/>
  <c r="BG72" i="2" s="1"/>
  <c r="BH72" i="2" s="1"/>
  <c r="BI72" i="2" s="1"/>
  <c r="BJ72" i="2" s="1"/>
  <c r="BK72" i="2" s="1"/>
  <c r="BL72" i="2" s="1"/>
  <c r="BM72" i="2" s="1"/>
  <c r="BN72" i="2" s="1"/>
  <c r="BO72" i="2" s="1"/>
  <c r="BP72" i="2" s="1"/>
  <c r="BQ72" i="2" s="1"/>
  <c r="BF73" i="2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F74" i="2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F75" i="2"/>
  <c r="BG75" i="2" s="1"/>
  <c r="BH75" i="2" s="1"/>
  <c r="BI75" i="2" s="1"/>
  <c r="BJ75" i="2" s="1"/>
  <c r="BK75" i="2" s="1"/>
  <c r="BL75" i="2" s="1"/>
  <c r="BM75" i="2" s="1"/>
  <c r="BN75" i="2" s="1"/>
  <c r="BO75" i="2" s="1"/>
  <c r="BP75" i="2" s="1"/>
  <c r="BQ75" i="2" s="1"/>
  <c r="BF77" i="2"/>
  <c r="BG77" i="2" s="1"/>
  <c r="BH77" i="2" s="1"/>
  <c r="BI77" i="2" s="1"/>
  <c r="BJ77" i="2" s="1"/>
  <c r="BK77" i="2" s="1"/>
  <c r="BL77" i="2" s="1"/>
  <c r="BM77" i="2" s="1"/>
  <c r="BN77" i="2" s="1"/>
  <c r="BO77" i="2" s="1"/>
  <c r="BP77" i="2" s="1"/>
  <c r="BQ77" i="2" s="1"/>
  <c r="BF78" i="2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F79" i="2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F83" i="2"/>
  <c r="BG83" i="2" s="1"/>
  <c r="BH83" i="2" s="1"/>
  <c r="BI83" i="2" s="1"/>
  <c r="BJ83" i="2" s="1"/>
  <c r="BK83" i="2" s="1"/>
  <c r="BL83" i="2" s="1"/>
  <c r="BM83" i="2" s="1"/>
  <c r="BN83" i="2" s="1"/>
  <c r="BO83" i="2" s="1"/>
  <c r="BP83" i="2" s="1"/>
  <c r="BQ83" i="2" s="1"/>
  <c r="BF267" i="2"/>
  <c r="BG267" i="2" s="1"/>
  <c r="BH267" i="2" s="1"/>
  <c r="BI267" i="2" s="1"/>
  <c r="BJ267" i="2" s="1"/>
  <c r="BK267" i="2" s="1"/>
  <c r="BL267" i="2" s="1"/>
  <c r="BM267" i="2" s="1"/>
  <c r="BN267" i="2" s="1"/>
  <c r="BO267" i="2" s="1"/>
  <c r="BP267" i="2" s="1"/>
  <c r="BQ267" i="2" s="1"/>
  <c r="BF307" i="2"/>
  <c r="BG307" i="2" s="1"/>
  <c r="BH307" i="2" s="1"/>
  <c r="BI307" i="2" s="1"/>
  <c r="BJ307" i="2" s="1"/>
  <c r="BK307" i="2" s="1"/>
  <c r="BL307" i="2" s="1"/>
  <c r="BM307" i="2" s="1"/>
  <c r="BN307" i="2" s="1"/>
  <c r="BO307" i="2" s="1"/>
  <c r="BP307" i="2" s="1"/>
  <c r="BQ307" i="2" s="1"/>
  <c r="BF329" i="2"/>
  <c r="BG329" i="2" s="1"/>
  <c r="BH329" i="2" s="1"/>
  <c r="BI329" i="2" s="1"/>
  <c r="BJ329" i="2" s="1"/>
  <c r="BK329" i="2" s="1"/>
  <c r="BL329" i="2" s="1"/>
  <c r="BM329" i="2" s="1"/>
  <c r="BN329" i="2" s="1"/>
  <c r="BO329" i="2" s="1"/>
  <c r="BP329" i="2" s="1"/>
  <c r="BQ329" i="2" s="1"/>
  <c r="BF334" i="2"/>
  <c r="BG334" i="2" s="1"/>
  <c r="BH334" i="2" s="1"/>
  <c r="BI334" i="2" s="1"/>
  <c r="BJ334" i="2" s="1"/>
  <c r="BK334" i="2" s="1"/>
  <c r="BL334" i="2" s="1"/>
  <c r="BM334" i="2" s="1"/>
  <c r="BN334" i="2" s="1"/>
  <c r="BO334" i="2" s="1"/>
  <c r="BP334" i="2" s="1"/>
  <c r="BQ334" i="2" s="1"/>
  <c r="BG62" i="2"/>
  <c r="BH62" i="2" s="1"/>
  <c r="BI62" i="2" s="1"/>
  <c r="BJ62" i="2" s="1"/>
  <c r="BK62" i="2" s="1"/>
  <c r="BL62" i="2" s="1"/>
  <c r="BM62" i="2" s="1"/>
  <c r="BN62" i="2" s="1"/>
  <c r="BO62" i="2" s="1"/>
  <c r="BP62" i="2" s="1"/>
  <c r="BQ62" i="2" s="1"/>
  <c r="BG63" i="2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G64" i="2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G65" i="2"/>
  <c r="BH65" i="2" s="1"/>
  <c r="BI65" i="2" s="1"/>
  <c r="BJ65" i="2" s="1"/>
  <c r="BK65" i="2" s="1"/>
  <c r="BL65" i="2" s="1"/>
  <c r="BM65" i="2" s="1"/>
  <c r="BN65" i="2" s="1"/>
  <c r="BO65" i="2" s="1"/>
  <c r="BP65" i="2" s="1"/>
  <c r="BQ65" i="2" s="1"/>
  <c r="BG68" i="2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G71" i="2"/>
  <c r="BH71" i="2" s="1"/>
  <c r="BI71" i="2" s="1"/>
  <c r="BJ71" i="2" s="1"/>
  <c r="BK71" i="2" s="1"/>
  <c r="BL71" i="2" s="1"/>
  <c r="BM71" i="2" s="1"/>
  <c r="BN71" i="2" s="1"/>
  <c r="BO71" i="2" s="1"/>
  <c r="BP71" i="2" s="1"/>
  <c r="BQ71" i="2" s="1"/>
  <c r="BF106" i="2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F107" i="2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F108" i="2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F109" i="2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F110" i="2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F111" i="2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F112" i="2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F113" i="2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F114" i="2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F115" i="2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F117" i="2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F118" i="2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F119" i="2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F120" i="2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F121" i="2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F122" i="2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F123" i="2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F124" i="2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F125" i="2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F126" i="2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F127" i="2"/>
  <c r="BG127" i="2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F128" i="2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F129" i="2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F470" i="2"/>
  <c r="BG470" i="2" s="1"/>
  <c r="BH470" i="2" s="1"/>
  <c r="BI470" i="2" s="1"/>
  <c r="BJ470" i="2" s="1"/>
  <c r="BK470" i="2" s="1"/>
  <c r="BL470" i="2" s="1"/>
  <c r="BM470" i="2" s="1"/>
  <c r="BN470" i="2" s="1"/>
  <c r="BO470" i="2" s="1"/>
  <c r="BP470" i="2" s="1"/>
  <c r="BQ470" i="2" s="1"/>
  <c r="BF533" i="2"/>
  <c r="BG533" i="2" s="1"/>
  <c r="BH533" i="2" s="1"/>
  <c r="BI533" i="2" s="1"/>
  <c r="BJ533" i="2" s="1"/>
  <c r="BK533" i="2" s="1"/>
  <c r="BL533" i="2" s="1"/>
  <c r="BM533" i="2" s="1"/>
  <c r="BN533" i="2" s="1"/>
  <c r="BO533" i="2" s="1"/>
  <c r="BP533" i="2" s="1"/>
  <c r="BQ533" i="2" s="1"/>
  <c r="BF543" i="2"/>
  <c r="BG543" i="2" s="1"/>
  <c r="BH543" i="2" s="1"/>
  <c r="BI543" i="2" s="1"/>
  <c r="BJ543" i="2" s="1"/>
  <c r="BK543" i="2" s="1"/>
  <c r="BL543" i="2" s="1"/>
  <c r="BM543" i="2" s="1"/>
  <c r="BN543" i="2" s="1"/>
  <c r="BO543" i="2" s="1"/>
  <c r="BP543" i="2" s="1"/>
  <c r="BQ543" i="2" s="1"/>
  <c r="BF555" i="2"/>
  <c r="BG555" i="2" s="1"/>
  <c r="BH555" i="2" s="1"/>
  <c r="BI555" i="2" s="1"/>
  <c r="BJ555" i="2" s="1"/>
  <c r="BK555" i="2" s="1"/>
  <c r="BL555" i="2" s="1"/>
  <c r="BM555" i="2" s="1"/>
  <c r="BN555" i="2" s="1"/>
  <c r="BO555" i="2" s="1"/>
  <c r="BP555" i="2" s="1"/>
  <c r="BQ555" i="2" s="1"/>
  <c r="BG234" i="2"/>
  <c r="BH234" i="2" s="1"/>
  <c r="BI234" i="2" s="1"/>
  <c r="BJ234" i="2" s="1"/>
  <c r="BK234" i="2" s="1"/>
  <c r="BL234" i="2" s="1"/>
  <c r="BM234" i="2" s="1"/>
  <c r="BN234" i="2" s="1"/>
  <c r="BO234" i="2" s="1"/>
  <c r="BP234" i="2" s="1"/>
  <c r="BQ234" i="2" s="1"/>
  <c r="BG827" i="2"/>
  <c r="BH827" i="2" s="1"/>
  <c r="BI827" i="2" s="1"/>
  <c r="BJ827" i="2" s="1"/>
  <c r="BK827" i="2" s="1"/>
  <c r="BL827" i="2" s="1"/>
  <c r="BM827" i="2" s="1"/>
  <c r="BN827" i="2" s="1"/>
  <c r="BO827" i="2" s="1"/>
  <c r="BP827" i="2" s="1"/>
  <c r="BQ827" i="2" s="1"/>
  <c r="BG198" i="2"/>
  <c r="BH198" i="2" s="1"/>
  <c r="BI198" i="2" s="1"/>
  <c r="BJ198" i="2" s="1"/>
  <c r="BK198" i="2" s="1"/>
  <c r="BL198" i="2" s="1"/>
  <c r="BM198" i="2" s="1"/>
  <c r="BN198" i="2" s="1"/>
  <c r="BO198" i="2" s="1"/>
  <c r="BP198" i="2" s="1"/>
  <c r="BQ198" i="2" s="1"/>
  <c r="BG938" i="2"/>
  <c r="BH938" i="2" s="1"/>
  <c r="BI938" i="2" s="1"/>
  <c r="BJ938" i="2" s="1"/>
  <c r="BK938" i="2" s="1"/>
  <c r="BL938" i="2" s="1"/>
  <c r="BM938" i="2" s="1"/>
  <c r="BN938" i="2" s="1"/>
  <c r="BO938" i="2" s="1"/>
  <c r="BP938" i="2" s="1"/>
  <c r="BQ938" i="2" s="1"/>
  <c r="BG969" i="2"/>
  <c r="BH969" i="2" s="1"/>
  <c r="BI969" i="2" s="1"/>
  <c r="BJ969" i="2" s="1"/>
  <c r="BK969" i="2" s="1"/>
  <c r="BL969" i="2" s="1"/>
  <c r="BM969" i="2" s="1"/>
  <c r="BN969" i="2" s="1"/>
  <c r="BO969" i="2" s="1"/>
  <c r="BP969" i="2" s="1"/>
  <c r="BQ969" i="2" s="1"/>
  <c r="BG949" i="2"/>
  <c r="BH949" i="2" s="1"/>
  <c r="BI949" i="2" s="1"/>
  <c r="BJ949" i="2" s="1"/>
  <c r="BK949" i="2" s="1"/>
  <c r="BL949" i="2" s="1"/>
  <c r="BM949" i="2" s="1"/>
  <c r="BN949" i="2" s="1"/>
  <c r="BO949" i="2" s="1"/>
  <c r="BP949" i="2" s="1"/>
  <c r="BQ949" i="2" s="1"/>
  <c r="BG909" i="2"/>
  <c r="BH909" i="2" s="1"/>
  <c r="BI909" i="2" s="1"/>
  <c r="BJ909" i="2" s="1"/>
  <c r="BK909" i="2" s="1"/>
  <c r="BL909" i="2" s="1"/>
  <c r="BM909" i="2" s="1"/>
  <c r="BN909" i="2" s="1"/>
  <c r="BO909" i="2" s="1"/>
  <c r="BP909" i="2" s="1"/>
  <c r="BQ909" i="2" s="1"/>
  <c r="BG822" i="2"/>
  <c r="BH822" i="2" s="1"/>
  <c r="BI822" i="2" s="1"/>
  <c r="BJ822" i="2" s="1"/>
  <c r="BK822" i="2" s="1"/>
  <c r="BL822" i="2" s="1"/>
  <c r="BM822" i="2" s="1"/>
  <c r="BN822" i="2" s="1"/>
  <c r="BO822" i="2" s="1"/>
  <c r="BP822" i="2" s="1"/>
  <c r="BQ822" i="2" s="1"/>
  <c r="BG798" i="2"/>
  <c r="BH798" i="2"/>
  <c r="BI798" i="2" s="1"/>
  <c r="BJ798" i="2" s="1"/>
  <c r="BK798" i="2" s="1"/>
  <c r="BL798" i="2" s="1"/>
  <c r="BM798" i="2" s="1"/>
  <c r="BN798" i="2" s="1"/>
  <c r="BO798" i="2" s="1"/>
  <c r="BP798" i="2" s="1"/>
  <c r="BQ798" i="2" s="1"/>
  <c r="BG235" i="2"/>
  <c r="BH235" i="2" s="1"/>
  <c r="BI235" i="2" s="1"/>
  <c r="BJ235" i="2" s="1"/>
  <c r="BK235" i="2" s="1"/>
  <c r="BL235" i="2" s="1"/>
  <c r="BM235" i="2" s="1"/>
  <c r="BN235" i="2" s="1"/>
  <c r="BO235" i="2" s="1"/>
  <c r="BP235" i="2" s="1"/>
  <c r="BQ235" i="2" s="1"/>
  <c r="BG230" i="2"/>
  <c r="BH230" i="2" s="1"/>
  <c r="BI230" i="2" s="1"/>
  <c r="BJ230" i="2" s="1"/>
  <c r="BK230" i="2" s="1"/>
  <c r="BL230" i="2" s="1"/>
  <c r="BM230" i="2" s="1"/>
  <c r="BN230" i="2" s="1"/>
  <c r="BO230" i="2" s="1"/>
  <c r="BP230" i="2" s="1"/>
  <c r="BQ230" i="2" s="1"/>
  <c r="BG209" i="2"/>
  <c r="BH209" i="2" s="1"/>
  <c r="BI209" i="2" s="1"/>
  <c r="BJ209" i="2" s="1"/>
  <c r="BK209" i="2" s="1"/>
  <c r="BL209" i="2" s="1"/>
  <c r="BM209" i="2" s="1"/>
  <c r="BN209" i="2" s="1"/>
  <c r="BO209" i="2" s="1"/>
  <c r="BP209" i="2" s="1"/>
  <c r="BQ209" i="2" s="1"/>
  <c r="BG981" i="2"/>
  <c r="BH981" i="2" s="1"/>
  <c r="BI981" i="2" s="1"/>
  <c r="BJ981" i="2" s="1"/>
  <c r="BK981" i="2" s="1"/>
  <c r="BL981" i="2" s="1"/>
  <c r="BM981" i="2" s="1"/>
  <c r="BN981" i="2" s="1"/>
  <c r="BO981" i="2" s="1"/>
  <c r="BP981" i="2" s="1"/>
  <c r="BQ981" i="2" s="1"/>
  <c r="BG957" i="2"/>
  <c r="BH957" i="2" s="1"/>
  <c r="BI957" i="2" s="1"/>
  <c r="BJ957" i="2" s="1"/>
  <c r="BK957" i="2" s="1"/>
  <c r="BL957" i="2" s="1"/>
  <c r="BM957" i="2" s="1"/>
  <c r="BN957" i="2" s="1"/>
  <c r="BO957" i="2" s="1"/>
  <c r="BP957" i="2" s="1"/>
  <c r="BQ957" i="2" s="1"/>
  <c r="BG793" i="2"/>
  <c r="BH793" i="2" s="1"/>
  <c r="BI793" i="2" s="1"/>
  <c r="BJ793" i="2" s="1"/>
  <c r="BK793" i="2" s="1"/>
  <c r="BL793" i="2" s="1"/>
  <c r="BM793" i="2" s="1"/>
  <c r="BN793" i="2" s="1"/>
  <c r="BO793" i="2" s="1"/>
  <c r="BP793" i="2" s="1"/>
  <c r="BQ793" i="2" s="1"/>
  <c r="BG791" i="2"/>
  <c r="BH791" i="2" s="1"/>
  <c r="BI791" i="2" s="1"/>
  <c r="BJ791" i="2" s="1"/>
  <c r="BK791" i="2" s="1"/>
  <c r="BL791" i="2" s="1"/>
  <c r="BM791" i="2" s="1"/>
  <c r="BN791" i="2" s="1"/>
  <c r="BO791" i="2" s="1"/>
  <c r="BP791" i="2" s="1"/>
  <c r="BQ791" i="2" s="1"/>
  <c r="BG232" i="2"/>
  <c r="BH232" i="2" s="1"/>
  <c r="BI232" i="2" s="1"/>
  <c r="BJ232" i="2" s="1"/>
  <c r="BK232" i="2" s="1"/>
  <c r="BL232" i="2" s="1"/>
  <c r="BM232" i="2" s="1"/>
  <c r="BN232" i="2" s="1"/>
  <c r="BO232" i="2" s="1"/>
  <c r="BP232" i="2" s="1"/>
  <c r="BQ232" i="2" s="1"/>
  <c r="BG1001" i="2"/>
  <c r="BH1001" i="2" s="1"/>
  <c r="BI1001" i="2" s="1"/>
  <c r="BJ1001" i="2" s="1"/>
  <c r="BK1001" i="2" s="1"/>
  <c r="BL1001" i="2" s="1"/>
  <c r="BM1001" i="2" s="1"/>
  <c r="BN1001" i="2" s="1"/>
  <c r="BO1001" i="2" s="1"/>
  <c r="BP1001" i="2" s="1"/>
  <c r="BQ1001" i="2" s="1"/>
  <c r="BG929" i="2"/>
  <c r="BH929" i="2" s="1"/>
  <c r="BI929" i="2" s="1"/>
  <c r="BJ929" i="2" s="1"/>
  <c r="BK929" i="2" s="1"/>
  <c r="BL929" i="2" s="1"/>
  <c r="BM929" i="2" s="1"/>
  <c r="BN929" i="2" s="1"/>
  <c r="BO929" i="2" s="1"/>
  <c r="BP929" i="2" s="1"/>
  <c r="BQ929" i="2" s="1"/>
  <c r="BG204" i="2"/>
  <c r="BH204" i="2" s="1"/>
  <c r="BI204" i="2" s="1"/>
  <c r="BJ204" i="2" s="1"/>
  <c r="BK204" i="2"/>
  <c r="BL204" i="2" s="1"/>
  <c r="BM204" i="2" s="1"/>
  <c r="BN204" i="2" s="1"/>
  <c r="BO204" i="2" s="1"/>
  <c r="BP204" i="2" s="1"/>
  <c r="BQ204" i="2" s="1"/>
  <c r="BG67" i="2"/>
  <c r="BH67" i="2" s="1"/>
  <c r="BI67" i="2" s="1"/>
  <c r="BJ67" i="2" s="1"/>
  <c r="BK67" i="2" s="1"/>
  <c r="BL67" i="2" s="1"/>
  <c r="BM67" i="2" s="1"/>
  <c r="BN67" i="2" s="1"/>
  <c r="BO67" i="2" s="1"/>
  <c r="BP67" i="2" s="1"/>
  <c r="BQ67" i="2" s="1"/>
  <c r="BG59" i="2"/>
  <c r="BH59" i="2" s="1"/>
  <c r="BI59" i="2" s="1"/>
  <c r="BJ59" i="2" s="1"/>
  <c r="BK59" i="2" s="1"/>
  <c r="BL59" i="2" s="1"/>
  <c r="BM59" i="2" s="1"/>
  <c r="BN59" i="2" s="1"/>
  <c r="BO59" i="2" s="1"/>
  <c r="BP59" i="2" s="1"/>
  <c r="BQ59" i="2" s="1"/>
  <c r="BG225" i="2"/>
  <c r="BH225" i="2" s="1"/>
  <c r="BI225" i="2" s="1"/>
  <c r="BJ225" i="2" s="1"/>
  <c r="BK225" i="2" s="1"/>
  <c r="BL225" i="2" s="1"/>
  <c r="BM225" i="2" s="1"/>
  <c r="BN225" i="2" s="1"/>
  <c r="BO225" i="2" s="1"/>
  <c r="BP225" i="2" s="1"/>
  <c r="BQ225" i="2" s="1"/>
  <c r="BG229" i="2"/>
  <c r="BH229" i="2" s="1"/>
  <c r="BI229" i="2" s="1"/>
  <c r="BJ229" i="2" s="1"/>
  <c r="BK229" i="2" s="1"/>
  <c r="BL229" i="2" s="1"/>
  <c r="BM229" i="2" s="1"/>
  <c r="BN229" i="2" s="1"/>
  <c r="BO229" i="2" s="1"/>
  <c r="BP229" i="2" s="1"/>
  <c r="BQ229" i="2" s="1"/>
  <c r="BG44" i="2"/>
  <c r="BH44" i="2" s="1"/>
  <c r="BI44" i="2" s="1"/>
  <c r="BJ44" i="2" s="1"/>
  <c r="BK44" i="2" s="1"/>
  <c r="BL44" i="2" s="1"/>
  <c r="BM44" i="2" s="1"/>
  <c r="BN44" i="2" s="1"/>
  <c r="BO44" i="2" s="1"/>
  <c r="BP44" i="2" s="1"/>
  <c r="BQ44" i="2" s="1"/>
  <c r="BG35" i="2"/>
  <c r="BH35" i="2" s="1"/>
  <c r="BI35" i="2" s="1"/>
  <c r="BJ35" i="2" s="1"/>
  <c r="BK35" i="2" s="1"/>
  <c r="BL35" i="2" s="1"/>
  <c r="BM35" i="2" s="1"/>
  <c r="BN35" i="2" s="1"/>
  <c r="BO35" i="2" s="1"/>
  <c r="BP35" i="2" s="1"/>
  <c r="BQ35" i="2" s="1"/>
  <c r="BG40" i="2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BG51" i="2"/>
  <c r="BH51" i="2" s="1"/>
  <c r="BI51" i="2" s="1"/>
  <c r="BJ51" i="2" s="1"/>
  <c r="BK51" i="2" s="1"/>
  <c r="BL51" i="2" s="1"/>
  <c r="BM51" i="2" s="1"/>
  <c r="BN51" i="2" s="1"/>
  <c r="BO51" i="2" s="1"/>
  <c r="BP51" i="2" s="1"/>
  <c r="BQ51" i="2" s="1"/>
  <c r="BG56" i="2"/>
  <c r="BH56" i="2" s="1"/>
  <c r="BI56" i="2" s="1"/>
  <c r="BJ56" i="2" s="1"/>
  <c r="BK56" i="2" s="1"/>
  <c r="BL56" i="2" s="1"/>
  <c r="BM56" i="2" s="1"/>
  <c r="BN56" i="2" s="1"/>
  <c r="BO56" i="2" s="1"/>
  <c r="BP56" i="2" s="1"/>
  <c r="BQ56" i="2" s="1"/>
  <c r="BG213" i="2"/>
  <c r="BH213" i="2" s="1"/>
  <c r="BI213" i="2" s="1"/>
  <c r="BJ213" i="2" s="1"/>
  <c r="BK213" i="2" s="1"/>
  <c r="BL213" i="2" s="1"/>
  <c r="BM213" i="2" s="1"/>
  <c r="BN213" i="2" s="1"/>
  <c r="BO213" i="2" s="1"/>
  <c r="BP213" i="2" s="1"/>
  <c r="BQ213" i="2" s="1"/>
  <c r="BG212" i="2"/>
  <c r="BH212" i="2" s="1"/>
  <c r="BI212" i="2" s="1"/>
  <c r="BJ212" i="2" s="1"/>
  <c r="BK212" i="2" s="1"/>
  <c r="BL212" i="2" s="1"/>
  <c r="BM212" i="2" s="1"/>
  <c r="BN212" i="2" s="1"/>
  <c r="BO212" i="2" s="1"/>
  <c r="BP212" i="2" s="1"/>
  <c r="BQ212" i="2" s="1"/>
  <c r="BG27" i="2"/>
  <c r="BH27" i="2" s="1"/>
  <c r="BI27" i="2" s="1"/>
  <c r="BJ27" i="2" s="1"/>
  <c r="BK27" i="2" s="1"/>
  <c r="BL27" i="2" s="1"/>
  <c r="BM27" i="2" s="1"/>
  <c r="BN27" i="2" s="1"/>
  <c r="BO27" i="2" s="1"/>
  <c r="BP27" i="2" s="1"/>
  <c r="BQ27" i="2" s="1"/>
  <c r="BG223" i="2"/>
  <c r="BH223" i="2" s="1"/>
  <c r="BI223" i="2" s="1"/>
  <c r="BJ223" i="2" s="1"/>
  <c r="BK223" i="2" s="1"/>
  <c r="BL223" i="2" s="1"/>
  <c r="BM223" i="2" s="1"/>
  <c r="BN223" i="2" s="1"/>
  <c r="BO223" i="2" s="1"/>
  <c r="BP223" i="2" s="1"/>
  <c r="BQ223" i="2" s="1"/>
  <c r="BG46" i="2"/>
  <c r="BH46" i="2" s="1"/>
  <c r="BI46" i="2" s="1"/>
  <c r="BJ46" i="2" s="1"/>
  <c r="BK46" i="2" s="1"/>
  <c r="BL46" i="2" s="1"/>
  <c r="BM46" i="2" s="1"/>
  <c r="BN46" i="2" s="1"/>
  <c r="BO46" i="2" s="1"/>
  <c r="BP46" i="2" s="1"/>
  <c r="BQ46" i="2" s="1"/>
  <c r="BG38" i="2"/>
  <c r="BH38" i="2" s="1"/>
  <c r="BI38" i="2" s="1"/>
  <c r="BJ38" i="2" s="1"/>
  <c r="BK38" i="2" s="1"/>
  <c r="BL38" i="2" s="1"/>
  <c r="BM38" i="2" s="1"/>
  <c r="BN38" i="2" s="1"/>
  <c r="BO38" i="2" s="1"/>
  <c r="BP38" i="2" s="1"/>
  <c r="BQ38" i="2" s="1"/>
  <c r="G1" i="4"/>
  <c r="BH5" i="2"/>
  <c r="D5" i="6"/>
  <c r="C5" i="6"/>
  <c r="BG5" i="2"/>
  <c r="H1" i="4"/>
  <c r="BJ5" i="2" s="1"/>
  <c r="E5" i="6"/>
  <c r="BI5" i="2"/>
  <c r="I1" i="4"/>
  <c r="J1" i="4" s="1"/>
  <c r="BF973" i="2" l="1"/>
  <c r="BG973" i="2" s="1"/>
  <c r="BH973" i="2" s="1"/>
  <c r="BI973" i="2" s="1"/>
  <c r="BJ973" i="2" s="1"/>
  <c r="BK973" i="2" s="1"/>
  <c r="BL973" i="2" s="1"/>
  <c r="BM973" i="2" s="1"/>
  <c r="BN973" i="2" s="1"/>
  <c r="BO973" i="2" s="1"/>
  <c r="BP973" i="2" s="1"/>
  <c r="BQ973" i="2" s="1"/>
  <c r="BG563" i="2"/>
  <c r="BH563" i="2" s="1"/>
  <c r="BI563" i="2" s="1"/>
  <c r="BJ563" i="2" s="1"/>
  <c r="BK563" i="2" s="1"/>
  <c r="BL563" i="2" s="1"/>
  <c r="BM563" i="2" s="1"/>
  <c r="BN563" i="2" s="1"/>
  <c r="BO563" i="2" s="1"/>
  <c r="BP563" i="2" s="1"/>
  <c r="BQ563" i="2" s="1"/>
  <c r="F5" i="6"/>
  <c r="BG630" i="2"/>
  <c r="BH630" i="2" s="1"/>
  <c r="BI630" i="2" s="1"/>
  <c r="BJ630" i="2" s="1"/>
  <c r="BK630" i="2" s="1"/>
  <c r="BL630" i="2" s="1"/>
  <c r="BM630" i="2" s="1"/>
  <c r="BN630" i="2" s="1"/>
  <c r="BO630" i="2" s="1"/>
  <c r="BP630" i="2" s="1"/>
  <c r="BQ630" i="2" s="1"/>
  <c r="BF933" i="2"/>
  <c r="BG933" i="2" s="1"/>
  <c r="BH933" i="2" s="1"/>
  <c r="BI933" i="2" s="1"/>
  <c r="BJ933" i="2" s="1"/>
  <c r="BK933" i="2" s="1"/>
  <c r="BL933" i="2" s="1"/>
  <c r="BM933" i="2" s="1"/>
  <c r="BN933" i="2" s="1"/>
  <c r="BO933" i="2" s="1"/>
  <c r="BP933" i="2" s="1"/>
  <c r="BQ933" i="2" s="1"/>
  <c r="BG3" i="2"/>
  <c r="BF6" i="2"/>
  <c r="BG6" i="2" s="1"/>
  <c r="BH6" i="2" s="1"/>
  <c r="BI6" i="2" s="1"/>
  <c r="BJ6" i="2" s="1"/>
  <c r="BK6" i="2" s="1"/>
  <c r="BL6" i="2" s="1"/>
  <c r="BM6" i="2" s="1"/>
  <c r="BN6" i="2" s="1"/>
  <c r="BO6" i="2" s="1"/>
  <c r="BP6" i="2" s="1"/>
  <c r="BQ6" i="2" s="1"/>
  <c r="BF716" i="2"/>
  <c r="BG716" i="2" s="1"/>
  <c r="BH716" i="2" s="1"/>
  <c r="BI716" i="2" s="1"/>
  <c r="BJ716" i="2" s="1"/>
  <c r="BK716" i="2" s="1"/>
  <c r="BL716" i="2" s="1"/>
  <c r="BM716" i="2" s="1"/>
  <c r="BN716" i="2" s="1"/>
  <c r="BO716" i="2" s="1"/>
  <c r="BP716" i="2" s="1"/>
  <c r="BQ716" i="2" s="1"/>
  <c r="BF937" i="2"/>
  <c r="BG937" i="2" s="1"/>
  <c r="BH937" i="2" s="1"/>
  <c r="BI937" i="2" s="1"/>
  <c r="BJ937" i="2" s="1"/>
  <c r="BK937" i="2" s="1"/>
  <c r="BL937" i="2" s="1"/>
  <c r="BM937" i="2" s="1"/>
  <c r="BN937" i="2" s="1"/>
  <c r="BO937" i="2" s="1"/>
  <c r="BP937" i="2" s="1"/>
  <c r="BQ937" i="2" s="1"/>
  <c r="BF809" i="2"/>
  <c r="BG809" i="2" s="1"/>
  <c r="BH809" i="2" s="1"/>
  <c r="BI809" i="2" s="1"/>
  <c r="BJ809" i="2" s="1"/>
  <c r="BK809" i="2" s="1"/>
  <c r="BL809" i="2" s="1"/>
  <c r="BM809" i="2" s="1"/>
  <c r="BN809" i="2" s="1"/>
  <c r="BO809" i="2" s="1"/>
  <c r="BP809" i="2" s="1"/>
  <c r="BQ809" i="2" s="1"/>
  <c r="BF951" i="2"/>
  <c r="BG951" i="2" s="1"/>
  <c r="BH951" i="2" s="1"/>
  <c r="BI951" i="2" s="1"/>
  <c r="BJ951" i="2" s="1"/>
  <c r="BK951" i="2" s="1"/>
  <c r="BL951" i="2" s="1"/>
  <c r="BM951" i="2" s="1"/>
  <c r="BN951" i="2" s="1"/>
  <c r="BO951" i="2" s="1"/>
  <c r="BP951" i="2" s="1"/>
  <c r="BQ951" i="2" s="1"/>
  <c r="BF802" i="2"/>
  <c r="BG802" i="2" s="1"/>
  <c r="BH802" i="2" s="1"/>
  <c r="BI802" i="2" s="1"/>
  <c r="BJ802" i="2" s="1"/>
  <c r="BK802" i="2" s="1"/>
  <c r="BL802" i="2" s="1"/>
  <c r="BM802" i="2" s="1"/>
  <c r="BN802" i="2" s="1"/>
  <c r="BO802" i="2" s="1"/>
  <c r="BP802" i="2" s="1"/>
  <c r="BQ802" i="2" s="1"/>
  <c r="BF977" i="2"/>
  <c r="BG977" i="2" s="1"/>
  <c r="BH977" i="2" s="1"/>
  <c r="BI977" i="2" s="1"/>
  <c r="BJ977" i="2" s="1"/>
  <c r="BK977" i="2" s="1"/>
  <c r="BL977" i="2" s="1"/>
  <c r="BM977" i="2" s="1"/>
  <c r="BN977" i="2" s="1"/>
  <c r="BO977" i="2" s="1"/>
  <c r="BP977" i="2" s="1"/>
  <c r="BQ977" i="2" s="1"/>
  <c r="BF859" i="2"/>
  <c r="BG859" i="2" s="1"/>
  <c r="BH859" i="2" s="1"/>
  <c r="BI859" i="2" s="1"/>
  <c r="BJ859" i="2" s="1"/>
  <c r="BK859" i="2" s="1"/>
  <c r="BL859" i="2" s="1"/>
  <c r="BM859" i="2" s="1"/>
  <c r="BN859" i="2" s="1"/>
  <c r="BO859" i="2" s="1"/>
  <c r="BP859" i="2" s="1"/>
  <c r="BQ859" i="2" s="1"/>
  <c r="BF371" i="2"/>
  <c r="BG371" i="2" s="1"/>
  <c r="BH371" i="2" s="1"/>
  <c r="BI371" i="2" s="1"/>
  <c r="BJ371" i="2" s="1"/>
  <c r="BK371" i="2" s="1"/>
  <c r="BL371" i="2" s="1"/>
  <c r="BM371" i="2" s="1"/>
  <c r="BN371" i="2" s="1"/>
  <c r="BO371" i="2" s="1"/>
  <c r="BP371" i="2" s="1"/>
  <c r="BQ371" i="2" s="1"/>
  <c r="BF605" i="2"/>
  <c r="BG605" i="2" s="1"/>
  <c r="BH605" i="2" s="1"/>
  <c r="BI605" i="2" s="1"/>
  <c r="BJ605" i="2" s="1"/>
  <c r="BK605" i="2" s="1"/>
  <c r="BL605" i="2" s="1"/>
  <c r="BM605" i="2" s="1"/>
  <c r="BN605" i="2" s="1"/>
  <c r="BO605" i="2" s="1"/>
  <c r="BP605" i="2" s="1"/>
  <c r="BQ605" i="2" s="1"/>
  <c r="BF821" i="2"/>
  <c r="BG821" i="2" s="1"/>
  <c r="BH821" i="2" s="1"/>
  <c r="BI821" i="2" s="1"/>
  <c r="BJ821" i="2" s="1"/>
  <c r="BK821" i="2" s="1"/>
  <c r="BL821" i="2" s="1"/>
  <c r="BM821" i="2" s="1"/>
  <c r="BN821" i="2" s="1"/>
  <c r="BO821" i="2" s="1"/>
  <c r="BP821" i="2" s="1"/>
  <c r="BQ821" i="2" s="1"/>
  <c r="BF650" i="2"/>
  <c r="BG650" i="2" s="1"/>
  <c r="BH650" i="2" s="1"/>
  <c r="BI650" i="2" s="1"/>
  <c r="BJ650" i="2" s="1"/>
  <c r="BK650" i="2" s="1"/>
  <c r="BL650" i="2" s="1"/>
  <c r="BM650" i="2" s="1"/>
  <c r="BN650" i="2" s="1"/>
  <c r="BO650" i="2" s="1"/>
  <c r="BP650" i="2" s="1"/>
  <c r="BQ650" i="2" s="1"/>
  <c r="BF997" i="2"/>
  <c r="BG997" i="2" s="1"/>
  <c r="BH997" i="2" s="1"/>
  <c r="BI997" i="2" s="1"/>
  <c r="BJ997" i="2" s="1"/>
  <c r="BK997" i="2" s="1"/>
  <c r="BL997" i="2" s="1"/>
  <c r="BM997" i="2" s="1"/>
  <c r="BN997" i="2" s="1"/>
  <c r="BO997" i="2" s="1"/>
  <c r="BP997" i="2" s="1"/>
  <c r="BQ997" i="2" s="1"/>
  <c r="BF380" i="2"/>
  <c r="BG380" i="2" s="1"/>
  <c r="BH380" i="2" s="1"/>
  <c r="BI380" i="2" s="1"/>
  <c r="BJ380" i="2" s="1"/>
  <c r="BK380" i="2" s="1"/>
  <c r="BL380" i="2" s="1"/>
  <c r="BM380" i="2" s="1"/>
  <c r="BN380" i="2" s="1"/>
  <c r="BO380" i="2" s="1"/>
  <c r="BP380" i="2" s="1"/>
  <c r="BQ380" i="2" s="1"/>
  <c r="BF974" i="2"/>
  <c r="BG974" i="2" s="1"/>
  <c r="BH974" i="2" s="1"/>
  <c r="BI974" i="2" s="1"/>
  <c r="BJ974" i="2" s="1"/>
  <c r="BK974" i="2" s="1"/>
  <c r="BL974" i="2" s="1"/>
  <c r="BM974" i="2" s="1"/>
  <c r="BN974" i="2" s="1"/>
  <c r="BO974" i="2" s="1"/>
  <c r="BP974" i="2" s="1"/>
  <c r="BQ974" i="2" s="1"/>
  <c r="BF971" i="2"/>
  <c r="BG971" i="2" s="1"/>
  <c r="BH971" i="2" s="1"/>
  <c r="BI971" i="2" s="1"/>
  <c r="BJ971" i="2" s="1"/>
  <c r="BK971" i="2" s="1"/>
  <c r="BL971" i="2" s="1"/>
  <c r="BM971" i="2" s="1"/>
  <c r="BN971" i="2" s="1"/>
  <c r="BO971" i="2" s="1"/>
  <c r="BP971" i="2" s="1"/>
  <c r="BQ971" i="2" s="1"/>
  <c r="BF805" i="2"/>
  <c r="BG805" i="2" s="1"/>
  <c r="BH805" i="2" s="1"/>
  <c r="BI805" i="2" s="1"/>
  <c r="BJ805" i="2" s="1"/>
  <c r="BK805" i="2" s="1"/>
  <c r="BL805" i="2" s="1"/>
  <c r="BM805" i="2" s="1"/>
  <c r="BN805" i="2" s="1"/>
  <c r="BO805" i="2" s="1"/>
  <c r="BP805" i="2" s="1"/>
  <c r="BQ805" i="2" s="1"/>
  <c r="BF993" i="2"/>
  <c r="BG993" i="2" s="1"/>
  <c r="BH993" i="2" s="1"/>
  <c r="BI993" i="2" s="1"/>
  <c r="BJ993" i="2" s="1"/>
  <c r="BK993" i="2" s="1"/>
  <c r="BL993" i="2" s="1"/>
  <c r="BM993" i="2" s="1"/>
  <c r="BN993" i="2" s="1"/>
  <c r="BO993" i="2" s="1"/>
  <c r="BP993" i="2" s="1"/>
  <c r="BQ993" i="2" s="1"/>
  <c r="BF967" i="2"/>
  <c r="BG967" i="2" s="1"/>
  <c r="BH967" i="2" s="1"/>
  <c r="BI967" i="2" s="1"/>
  <c r="BJ967" i="2" s="1"/>
  <c r="BK967" i="2" s="1"/>
  <c r="BL967" i="2" s="1"/>
  <c r="BM967" i="2" s="1"/>
  <c r="BN967" i="2" s="1"/>
  <c r="BO967" i="2" s="1"/>
  <c r="BP967" i="2" s="1"/>
  <c r="BQ967" i="2" s="1"/>
  <c r="BF731" i="2"/>
  <c r="BG731" i="2" s="1"/>
  <c r="BH731" i="2" s="1"/>
  <c r="BI731" i="2" s="1"/>
  <c r="BJ731" i="2" s="1"/>
  <c r="BK731" i="2" s="1"/>
  <c r="BL731" i="2" s="1"/>
  <c r="BM731" i="2" s="1"/>
  <c r="BN731" i="2" s="1"/>
  <c r="BO731" i="2" s="1"/>
  <c r="BP731" i="2" s="1"/>
  <c r="BQ731" i="2" s="1"/>
  <c r="BF520" i="2"/>
  <c r="BG520" i="2" s="1"/>
  <c r="BH520" i="2" s="1"/>
  <c r="BI520" i="2" s="1"/>
  <c r="BJ520" i="2" s="1"/>
  <c r="BK520" i="2" s="1"/>
  <c r="BL520" i="2" s="1"/>
  <c r="BM520" i="2" s="1"/>
  <c r="BN520" i="2" s="1"/>
  <c r="BO520" i="2" s="1"/>
  <c r="BP520" i="2" s="1"/>
  <c r="BQ520" i="2" s="1"/>
  <c r="BF192" i="2"/>
  <c r="BG192" i="2" s="1"/>
  <c r="BH192" i="2" s="1"/>
  <c r="BI192" i="2" s="1"/>
  <c r="BJ192" i="2" s="1"/>
  <c r="BK192" i="2" s="1"/>
  <c r="BL192" i="2" s="1"/>
  <c r="BM192" i="2" s="1"/>
  <c r="BN192" i="2" s="1"/>
  <c r="BO192" i="2" s="1"/>
  <c r="BP192" i="2" s="1"/>
  <c r="BQ192" i="2" s="1"/>
  <c r="BF376" i="2"/>
  <c r="BG376" i="2" s="1"/>
  <c r="BH376" i="2" s="1"/>
  <c r="BI376" i="2" s="1"/>
  <c r="BJ376" i="2" s="1"/>
  <c r="BK376" i="2" s="1"/>
  <c r="BL376" i="2" s="1"/>
  <c r="BM376" i="2" s="1"/>
  <c r="BN376" i="2" s="1"/>
  <c r="BO376" i="2" s="1"/>
  <c r="BP376" i="2" s="1"/>
  <c r="BQ376" i="2" s="1"/>
  <c r="BF156" i="2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F901" i="2"/>
  <c r="BG901" i="2" s="1"/>
  <c r="BH901" i="2" s="1"/>
  <c r="BI901" i="2" s="1"/>
  <c r="BJ901" i="2" s="1"/>
  <c r="BK901" i="2" s="1"/>
  <c r="BL901" i="2" s="1"/>
  <c r="BM901" i="2" s="1"/>
  <c r="BN901" i="2" s="1"/>
  <c r="BO901" i="2" s="1"/>
  <c r="BP901" i="2" s="1"/>
  <c r="BQ901" i="2" s="1"/>
  <c r="BF841" i="2"/>
  <c r="BG841" i="2" s="1"/>
  <c r="BH841" i="2" s="1"/>
  <c r="BI841" i="2" s="1"/>
  <c r="BJ841" i="2" s="1"/>
  <c r="BK841" i="2" s="1"/>
  <c r="BL841" i="2" s="1"/>
  <c r="BM841" i="2" s="1"/>
  <c r="BN841" i="2" s="1"/>
  <c r="BO841" i="2" s="1"/>
  <c r="BP841" i="2" s="1"/>
  <c r="BQ841" i="2" s="1"/>
  <c r="BF814" i="2"/>
  <c r="BG814" i="2" s="1"/>
  <c r="BH814" i="2" s="1"/>
  <c r="BI814" i="2" s="1"/>
  <c r="BJ814" i="2" s="1"/>
  <c r="BK814" i="2" s="1"/>
  <c r="BL814" i="2" s="1"/>
  <c r="BM814" i="2" s="1"/>
  <c r="BN814" i="2" s="1"/>
  <c r="BO814" i="2" s="1"/>
  <c r="BP814" i="2" s="1"/>
  <c r="BQ814" i="2" s="1"/>
  <c r="BF723" i="2"/>
  <c r="BG723" i="2" s="1"/>
  <c r="BH723" i="2" s="1"/>
  <c r="BI723" i="2" s="1"/>
  <c r="BJ723" i="2" s="1"/>
  <c r="BK723" i="2" s="1"/>
  <c r="BL723" i="2" s="1"/>
  <c r="BM723" i="2" s="1"/>
  <c r="BN723" i="2" s="1"/>
  <c r="BO723" i="2" s="1"/>
  <c r="BP723" i="2" s="1"/>
  <c r="BQ723" i="2" s="1"/>
  <c r="BF953" i="2"/>
  <c r="BG953" i="2" s="1"/>
  <c r="BH953" i="2" s="1"/>
  <c r="BI953" i="2" s="1"/>
  <c r="BJ953" i="2" s="1"/>
  <c r="BK953" i="2" s="1"/>
  <c r="BL953" i="2" s="1"/>
  <c r="BM953" i="2" s="1"/>
  <c r="BN953" i="2" s="1"/>
  <c r="BO953" i="2" s="1"/>
  <c r="BP953" i="2" s="1"/>
  <c r="BQ953" i="2" s="1"/>
  <c r="BF90" i="2"/>
  <c r="BG90" i="2" s="1"/>
  <c r="BH90" i="2" s="1"/>
  <c r="BI90" i="2" s="1"/>
  <c r="BJ90" i="2" s="1"/>
  <c r="BK90" i="2" s="1"/>
  <c r="BL90" i="2" s="1"/>
  <c r="BM90" i="2" s="1"/>
  <c r="BN90" i="2" s="1"/>
  <c r="BO90" i="2" s="1"/>
  <c r="BP90" i="2" s="1"/>
  <c r="BQ90" i="2" s="1"/>
  <c r="BF152" i="2"/>
  <c r="BG152" i="2" s="1"/>
  <c r="BH152" i="2" s="1"/>
  <c r="BI152" i="2" s="1"/>
  <c r="BJ152" i="2" s="1"/>
  <c r="BK152" i="2" s="1"/>
  <c r="BL152" i="2" s="1"/>
  <c r="BM152" i="2" s="1"/>
  <c r="BN152" i="2" s="1"/>
  <c r="BO152" i="2" s="1"/>
  <c r="BP152" i="2" s="1"/>
  <c r="BQ152" i="2" s="1"/>
  <c r="BF490" i="2"/>
  <c r="BG490" i="2" s="1"/>
  <c r="BH490" i="2" s="1"/>
  <c r="BI490" i="2" s="1"/>
  <c r="BJ490" i="2" s="1"/>
  <c r="BK490" i="2" s="1"/>
  <c r="BL490" i="2" s="1"/>
  <c r="BM490" i="2" s="1"/>
  <c r="BN490" i="2" s="1"/>
  <c r="BO490" i="2" s="1"/>
  <c r="BP490" i="2" s="1"/>
  <c r="BQ490" i="2" s="1"/>
  <c r="BF498" i="2"/>
  <c r="BG498" i="2" s="1"/>
  <c r="BH498" i="2" s="1"/>
  <c r="BI498" i="2" s="1"/>
  <c r="BJ498" i="2" s="1"/>
  <c r="BK498" i="2" s="1"/>
  <c r="BL498" i="2" s="1"/>
  <c r="BM498" i="2" s="1"/>
  <c r="BN498" i="2" s="1"/>
  <c r="BO498" i="2" s="1"/>
  <c r="BP498" i="2" s="1"/>
  <c r="BQ498" i="2" s="1"/>
  <c r="BF573" i="2"/>
  <c r="BG573" i="2" s="1"/>
  <c r="BH573" i="2" s="1"/>
  <c r="BI573" i="2" s="1"/>
  <c r="BJ573" i="2" s="1"/>
  <c r="BK573" i="2" s="1"/>
  <c r="BL573" i="2" s="1"/>
  <c r="BM573" i="2" s="1"/>
  <c r="BN573" i="2" s="1"/>
  <c r="BO573" i="2" s="1"/>
  <c r="BP573" i="2" s="1"/>
  <c r="BQ573" i="2" s="1"/>
  <c r="BF694" i="2"/>
  <c r="BG694" i="2" s="1"/>
  <c r="BH694" i="2" s="1"/>
  <c r="BI694" i="2" s="1"/>
  <c r="BJ694" i="2" s="1"/>
  <c r="BK694" i="2" s="1"/>
  <c r="BL694" i="2" s="1"/>
  <c r="BM694" i="2" s="1"/>
  <c r="BN694" i="2" s="1"/>
  <c r="BO694" i="2" s="1"/>
  <c r="BP694" i="2" s="1"/>
  <c r="BQ694" i="2" s="1"/>
  <c r="BF825" i="2"/>
  <c r="BG825" i="2" s="1"/>
  <c r="BH825" i="2" s="1"/>
  <c r="BI825" i="2" s="1"/>
  <c r="BJ825" i="2" s="1"/>
  <c r="BK825" i="2" s="1"/>
  <c r="BL825" i="2" s="1"/>
  <c r="BM825" i="2" s="1"/>
  <c r="BN825" i="2" s="1"/>
  <c r="BO825" i="2" s="1"/>
  <c r="BP825" i="2" s="1"/>
  <c r="BQ825" i="2" s="1"/>
  <c r="BF201" i="2"/>
  <c r="BG201" i="2" s="1"/>
  <c r="BH201" i="2" s="1"/>
  <c r="BI201" i="2" s="1"/>
  <c r="BJ201" i="2" s="1"/>
  <c r="BK201" i="2" s="1"/>
  <c r="BL201" i="2" s="1"/>
  <c r="BM201" i="2" s="1"/>
  <c r="BN201" i="2" s="1"/>
  <c r="BO201" i="2" s="1"/>
  <c r="BP201" i="2" s="1"/>
  <c r="BQ201" i="2" s="1"/>
  <c r="BF514" i="2"/>
  <c r="BG514" i="2" s="1"/>
  <c r="BH514" i="2" s="1"/>
  <c r="BI514" i="2" s="1"/>
  <c r="BJ514" i="2" s="1"/>
  <c r="BK514" i="2" s="1"/>
  <c r="BL514" i="2" s="1"/>
  <c r="BM514" i="2" s="1"/>
  <c r="BN514" i="2" s="1"/>
  <c r="BO514" i="2" s="1"/>
  <c r="BP514" i="2" s="1"/>
  <c r="BQ514" i="2" s="1"/>
  <c r="BF518" i="2"/>
  <c r="BG518" i="2" s="1"/>
  <c r="BH518" i="2" s="1"/>
  <c r="BI518" i="2" s="1"/>
  <c r="BJ518" i="2" s="1"/>
  <c r="BK518" i="2" s="1"/>
  <c r="BL518" i="2" s="1"/>
  <c r="BM518" i="2" s="1"/>
  <c r="BN518" i="2" s="1"/>
  <c r="BO518" i="2" s="1"/>
  <c r="BP518" i="2" s="1"/>
  <c r="BQ518" i="2" s="1"/>
  <c r="BF348" i="2"/>
  <c r="BG348" i="2" s="1"/>
  <c r="BH348" i="2" s="1"/>
  <c r="BI348" i="2" s="1"/>
  <c r="BJ348" i="2" s="1"/>
  <c r="BK348" i="2" s="1"/>
  <c r="BL348" i="2" s="1"/>
  <c r="BM348" i="2" s="1"/>
  <c r="BN348" i="2" s="1"/>
  <c r="BO348" i="2" s="1"/>
  <c r="BP348" i="2" s="1"/>
  <c r="BQ348" i="2" s="1"/>
  <c r="BF550" i="2"/>
  <c r="BG550" i="2" s="1"/>
  <c r="BH550" i="2" s="1"/>
  <c r="BI550" i="2" s="1"/>
  <c r="BJ550" i="2" s="1"/>
  <c r="BK550" i="2" s="1"/>
  <c r="BL550" i="2" s="1"/>
  <c r="BM550" i="2" s="1"/>
  <c r="BN550" i="2" s="1"/>
  <c r="BO550" i="2" s="1"/>
  <c r="BP550" i="2" s="1"/>
  <c r="BQ550" i="2" s="1"/>
  <c r="BF560" i="2"/>
  <c r="BG560" i="2" s="1"/>
  <c r="BH560" i="2" s="1"/>
  <c r="BI560" i="2" s="1"/>
  <c r="BJ560" i="2" s="1"/>
  <c r="BK560" i="2" s="1"/>
  <c r="BL560" i="2" s="1"/>
  <c r="BM560" i="2" s="1"/>
  <c r="BN560" i="2" s="1"/>
  <c r="BO560" i="2" s="1"/>
  <c r="BP560" i="2" s="1"/>
  <c r="BQ560" i="2" s="1"/>
  <c r="BF50" i="2"/>
  <c r="BG50" i="2" s="1"/>
  <c r="BH50" i="2" s="1"/>
  <c r="BI50" i="2" s="1"/>
  <c r="BJ50" i="2" s="1"/>
  <c r="BK50" i="2" s="1"/>
  <c r="BL50" i="2" s="1"/>
  <c r="BM50" i="2" s="1"/>
  <c r="BN50" i="2" s="1"/>
  <c r="BO50" i="2" s="1"/>
  <c r="BP50" i="2" s="1"/>
  <c r="BQ50" i="2" s="1"/>
  <c r="BF227" i="2"/>
  <c r="BG227" i="2" s="1"/>
  <c r="BH227" i="2" s="1"/>
  <c r="BI227" i="2" s="1"/>
  <c r="BJ227" i="2" s="1"/>
  <c r="BK227" i="2" s="1"/>
  <c r="BL227" i="2" s="1"/>
  <c r="BM227" i="2" s="1"/>
  <c r="BN227" i="2" s="1"/>
  <c r="BO227" i="2" s="1"/>
  <c r="BP227" i="2" s="1"/>
  <c r="BQ227" i="2" s="1"/>
  <c r="BF657" i="2"/>
  <c r="BG657" i="2" s="1"/>
  <c r="BH657" i="2" s="1"/>
  <c r="BI657" i="2" s="1"/>
  <c r="BJ657" i="2" s="1"/>
  <c r="BK657" i="2" s="1"/>
  <c r="BL657" i="2" s="1"/>
  <c r="BM657" i="2" s="1"/>
  <c r="BN657" i="2" s="1"/>
  <c r="BO657" i="2" s="1"/>
  <c r="BP657" i="2" s="1"/>
  <c r="BQ657" i="2" s="1"/>
  <c r="BF661" i="2"/>
  <c r="BG661" i="2" s="1"/>
  <c r="BH661" i="2" s="1"/>
  <c r="BI661" i="2" s="1"/>
  <c r="BJ661" i="2" s="1"/>
  <c r="BK661" i="2" s="1"/>
  <c r="BL661" i="2" s="1"/>
  <c r="BM661" i="2" s="1"/>
  <c r="BN661" i="2" s="1"/>
  <c r="BO661" i="2" s="1"/>
  <c r="BP661" i="2" s="1"/>
  <c r="BQ661" i="2" s="1"/>
  <c r="BF24" i="2"/>
  <c r="BG24" i="2" s="1"/>
  <c r="BH24" i="2" s="1"/>
  <c r="BI24" i="2" s="1"/>
  <c r="BJ24" i="2" s="1"/>
  <c r="BK24" i="2" s="1"/>
  <c r="BL24" i="2" s="1"/>
  <c r="BM24" i="2" s="1"/>
  <c r="BN24" i="2" s="1"/>
  <c r="BO24" i="2" s="1"/>
  <c r="BP24" i="2" s="1"/>
  <c r="BQ24" i="2" s="1"/>
  <c r="BF191" i="2"/>
  <c r="BG191" i="2" s="1"/>
  <c r="BH191" i="2" s="1"/>
  <c r="BI191" i="2" s="1"/>
  <c r="BJ191" i="2" s="1"/>
  <c r="BK191" i="2" s="1"/>
  <c r="BL191" i="2" s="1"/>
  <c r="BM191" i="2" s="1"/>
  <c r="BN191" i="2" s="1"/>
  <c r="BO191" i="2" s="1"/>
  <c r="BP191" i="2" s="1"/>
  <c r="BQ191" i="2" s="1"/>
  <c r="BF559" i="2"/>
  <c r="BG559" i="2" s="1"/>
  <c r="BH559" i="2" s="1"/>
  <c r="BI559" i="2" s="1"/>
  <c r="BJ559" i="2" s="1"/>
  <c r="BK559" i="2" s="1"/>
  <c r="BL559" i="2" s="1"/>
  <c r="BM559" i="2" s="1"/>
  <c r="BN559" i="2" s="1"/>
  <c r="BO559" i="2" s="1"/>
  <c r="BP559" i="2" s="1"/>
  <c r="BQ559" i="2" s="1"/>
  <c r="BF642" i="2"/>
  <c r="BG642" i="2" s="1"/>
  <c r="BH642" i="2" s="1"/>
  <c r="BI642" i="2" s="1"/>
  <c r="BJ642" i="2" s="1"/>
  <c r="BK642" i="2" s="1"/>
  <c r="BL642" i="2" s="1"/>
  <c r="BM642" i="2" s="1"/>
  <c r="BN642" i="2" s="1"/>
  <c r="BO642" i="2" s="1"/>
  <c r="BP642" i="2" s="1"/>
  <c r="BQ642" i="2" s="1"/>
  <c r="G5" i="6"/>
  <c r="BK5" i="2"/>
  <c r="H5" i="6"/>
  <c r="BL5" i="2"/>
  <c r="K1" i="4"/>
  <c r="I43" i="6"/>
  <c r="H43" i="6"/>
  <c r="G43" i="6"/>
  <c r="F43" i="6"/>
  <c r="M43" i="6"/>
  <c r="E43" i="6"/>
  <c r="L43" i="6"/>
  <c r="D43" i="6"/>
  <c r="K43" i="6"/>
  <c r="C43" i="6"/>
  <c r="J43" i="6"/>
  <c r="B43" i="6"/>
  <c r="K80" i="6"/>
  <c r="C80" i="6"/>
  <c r="J80" i="6"/>
  <c r="B80" i="6"/>
  <c r="BF80" i="2" s="1"/>
  <c r="I80" i="6"/>
  <c r="H80" i="6"/>
  <c r="BT80" i="2"/>
  <c r="BU80" i="2" s="1"/>
  <c r="G80" i="6"/>
  <c r="F80" i="6"/>
  <c r="M80" i="6"/>
  <c r="E80" i="6"/>
  <c r="L80" i="6"/>
  <c r="D80" i="6"/>
  <c r="BF43" i="2"/>
  <c r="BG43" i="2" s="1"/>
  <c r="BH43" i="2" s="1"/>
  <c r="BI43" i="2" s="1"/>
  <c r="BJ43" i="2" s="1"/>
  <c r="BK43" i="2" s="1"/>
  <c r="BL43" i="2" s="1"/>
  <c r="BM43" i="2" s="1"/>
  <c r="BN43" i="2" s="1"/>
  <c r="BO43" i="2" s="1"/>
  <c r="BP43" i="2" s="1"/>
  <c r="BQ43" i="2" s="1"/>
  <c r="BF139" i="2"/>
  <c r="BG139" i="2" s="1"/>
  <c r="BH139" i="2" s="1"/>
  <c r="BI139" i="2" s="1"/>
  <c r="BJ139" i="2" s="1"/>
  <c r="BK139" i="2" s="1"/>
  <c r="BL139" i="2" s="1"/>
  <c r="BM139" i="2" s="1"/>
  <c r="BN139" i="2" s="1"/>
  <c r="BO139" i="2" s="1"/>
  <c r="BP139" i="2" s="1"/>
  <c r="BQ139" i="2" s="1"/>
  <c r="BF141" i="2"/>
  <c r="BG141" i="2" s="1"/>
  <c r="BH141" i="2" s="1"/>
  <c r="BI141" i="2" s="1"/>
  <c r="BJ141" i="2" s="1"/>
  <c r="BK141" i="2" s="1"/>
  <c r="BL141" i="2" s="1"/>
  <c r="BM141" i="2" s="1"/>
  <c r="BN141" i="2" s="1"/>
  <c r="BO141" i="2" s="1"/>
  <c r="BP141" i="2" s="1"/>
  <c r="BQ141" i="2" s="1"/>
  <c r="BF158" i="2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F219" i="2"/>
  <c r="BG219" i="2" s="1"/>
  <c r="BH219" i="2" s="1"/>
  <c r="BI219" i="2" s="1"/>
  <c r="BJ219" i="2" s="1"/>
  <c r="BK219" i="2" s="1"/>
  <c r="BL219" i="2" s="1"/>
  <c r="BM219" i="2" s="1"/>
  <c r="BN219" i="2" s="1"/>
  <c r="BO219" i="2" s="1"/>
  <c r="BP219" i="2" s="1"/>
  <c r="BQ219" i="2" s="1"/>
  <c r="BF251" i="2"/>
  <c r="BG251" i="2" s="1"/>
  <c r="BH251" i="2" s="1"/>
  <c r="BI251" i="2" s="1"/>
  <c r="BJ251" i="2" s="1"/>
  <c r="BK251" i="2" s="1"/>
  <c r="BL251" i="2" s="1"/>
  <c r="BM251" i="2" s="1"/>
  <c r="BN251" i="2" s="1"/>
  <c r="BO251" i="2" s="1"/>
  <c r="BP251" i="2" s="1"/>
  <c r="BQ251" i="2" s="1"/>
  <c r="BF293" i="2"/>
  <c r="BG293" i="2" s="1"/>
  <c r="BH293" i="2" s="1"/>
  <c r="BI293" i="2" s="1"/>
  <c r="BJ293" i="2" s="1"/>
  <c r="BK293" i="2" s="1"/>
  <c r="BL293" i="2" s="1"/>
  <c r="BM293" i="2" s="1"/>
  <c r="BN293" i="2" s="1"/>
  <c r="BO293" i="2" s="1"/>
  <c r="BP293" i="2" s="1"/>
  <c r="BQ293" i="2" s="1"/>
  <c r="BF295" i="2"/>
  <c r="BG295" i="2" s="1"/>
  <c r="BH295" i="2" s="1"/>
  <c r="BI295" i="2" s="1"/>
  <c r="BJ295" i="2" s="1"/>
  <c r="BK295" i="2" s="1"/>
  <c r="BL295" i="2" s="1"/>
  <c r="BM295" i="2" s="1"/>
  <c r="BN295" i="2" s="1"/>
  <c r="BO295" i="2" s="1"/>
  <c r="BP295" i="2" s="1"/>
  <c r="BQ295" i="2" s="1"/>
  <c r="BF368" i="2"/>
  <c r="BG368" i="2" s="1"/>
  <c r="BH368" i="2" s="1"/>
  <c r="BI368" i="2" s="1"/>
  <c r="BJ368" i="2" s="1"/>
  <c r="BK368" i="2" s="1"/>
  <c r="BL368" i="2" s="1"/>
  <c r="BM368" i="2" s="1"/>
  <c r="BN368" i="2" s="1"/>
  <c r="BO368" i="2" s="1"/>
  <c r="BP368" i="2" s="1"/>
  <c r="BQ368" i="2" s="1"/>
  <c r="BF442" i="2"/>
  <c r="BG442" i="2" s="1"/>
  <c r="BH442" i="2" s="1"/>
  <c r="BI442" i="2" s="1"/>
  <c r="BJ442" i="2" s="1"/>
  <c r="BK442" i="2" s="1"/>
  <c r="BL442" i="2" s="1"/>
  <c r="BM442" i="2" s="1"/>
  <c r="BN442" i="2" s="1"/>
  <c r="BO442" i="2" s="1"/>
  <c r="BP442" i="2" s="1"/>
  <c r="BQ442" i="2" s="1"/>
  <c r="BF479" i="2"/>
  <c r="BG479" i="2" s="1"/>
  <c r="BH479" i="2" s="1"/>
  <c r="BI479" i="2" s="1"/>
  <c r="BJ479" i="2" s="1"/>
  <c r="BK479" i="2" s="1"/>
  <c r="BL479" i="2" s="1"/>
  <c r="BM479" i="2" s="1"/>
  <c r="BN479" i="2" s="1"/>
  <c r="BO479" i="2" s="1"/>
  <c r="BP479" i="2" s="1"/>
  <c r="BQ479" i="2" s="1"/>
  <c r="BF541" i="2"/>
  <c r="BG541" i="2" s="1"/>
  <c r="BH541" i="2" s="1"/>
  <c r="BI541" i="2" s="1"/>
  <c r="BJ541" i="2" s="1"/>
  <c r="BK541" i="2" s="1"/>
  <c r="BL541" i="2" s="1"/>
  <c r="BM541" i="2" s="1"/>
  <c r="BN541" i="2" s="1"/>
  <c r="BO541" i="2" s="1"/>
  <c r="BP541" i="2" s="1"/>
  <c r="BQ541" i="2" s="1"/>
  <c r="BF554" i="2"/>
  <c r="BG554" i="2" s="1"/>
  <c r="BH554" i="2" s="1"/>
  <c r="BI554" i="2" s="1"/>
  <c r="BJ554" i="2" s="1"/>
  <c r="BK554" i="2" s="1"/>
  <c r="BL554" i="2" s="1"/>
  <c r="BM554" i="2" s="1"/>
  <c r="BN554" i="2" s="1"/>
  <c r="BO554" i="2" s="1"/>
  <c r="BP554" i="2" s="1"/>
  <c r="BQ554" i="2" s="1"/>
  <c r="BF569" i="2"/>
  <c r="BG569" i="2" s="1"/>
  <c r="BH569" i="2" s="1"/>
  <c r="BI569" i="2" s="1"/>
  <c r="BJ569" i="2" s="1"/>
  <c r="BK569" i="2" s="1"/>
  <c r="BL569" i="2" s="1"/>
  <c r="BM569" i="2" s="1"/>
  <c r="BN569" i="2" s="1"/>
  <c r="BO569" i="2" s="1"/>
  <c r="BP569" i="2" s="1"/>
  <c r="BQ569" i="2" s="1"/>
  <c r="BF600" i="2"/>
  <c r="BG600" i="2" s="1"/>
  <c r="BH600" i="2" s="1"/>
  <c r="BI600" i="2" s="1"/>
  <c r="BJ600" i="2" s="1"/>
  <c r="BK600" i="2" s="1"/>
  <c r="BL600" i="2" s="1"/>
  <c r="BM600" i="2" s="1"/>
  <c r="BN600" i="2" s="1"/>
  <c r="BO600" i="2" s="1"/>
  <c r="BP600" i="2" s="1"/>
  <c r="BQ600" i="2" s="1"/>
  <c r="BF617" i="2"/>
  <c r="BG617" i="2" s="1"/>
  <c r="BH617" i="2" s="1"/>
  <c r="BI617" i="2" s="1"/>
  <c r="BJ617" i="2" s="1"/>
  <c r="BK617" i="2" s="1"/>
  <c r="BL617" i="2" s="1"/>
  <c r="BM617" i="2" s="1"/>
  <c r="BN617" i="2" s="1"/>
  <c r="BO617" i="2" s="1"/>
  <c r="BP617" i="2" s="1"/>
  <c r="BQ617" i="2" s="1"/>
  <c r="BF619" i="2"/>
  <c r="BG619" i="2" s="1"/>
  <c r="BH619" i="2" s="1"/>
  <c r="BI619" i="2" s="1"/>
  <c r="BJ619" i="2" s="1"/>
  <c r="BK619" i="2" s="1"/>
  <c r="BL619" i="2" s="1"/>
  <c r="BM619" i="2" s="1"/>
  <c r="BN619" i="2" s="1"/>
  <c r="BO619" i="2" s="1"/>
  <c r="BP619" i="2" s="1"/>
  <c r="BQ619" i="2" s="1"/>
  <c r="BF648" i="2"/>
  <c r="BG648" i="2" s="1"/>
  <c r="BH648" i="2" s="1"/>
  <c r="BI648" i="2" s="1"/>
  <c r="BJ648" i="2" s="1"/>
  <c r="BK648" i="2" s="1"/>
  <c r="BL648" i="2" s="1"/>
  <c r="BM648" i="2" s="1"/>
  <c r="BN648" i="2" s="1"/>
  <c r="BO648" i="2" s="1"/>
  <c r="BP648" i="2" s="1"/>
  <c r="BQ648" i="2" s="1"/>
  <c r="BF689" i="2"/>
  <c r="BG689" i="2" s="1"/>
  <c r="BH689" i="2" s="1"/>
  <c r="BI689" i="2" s="1"/>
  <c r="BJ689" i="2" s="1"/>
  <c r="BK689" i="2" s="1"/>
  <c r="BL689" i="2" s="1"/>
  <c r="BM689" i="2" s="1"/>
  <c r="BN689" i="2" s="1"/>
  <c r="BO689" i="2" s="1"/>
  <c r="BP689" i="2" s="1"/>
  <c r="BQ689" i="2" s="1"/>
  <c r="BF753" i="2"/>
  <c r="BG753" i="2" s="1"/>
  <c r="BH753" i="2" s="1"/>
  <c r="BI753" i="2" s="1"/>
  <c r="BJ753" i="2" s="1"/>
  <c r="BK753" i="2" s="1"/>
  <c r="BL753" i="2" s="1"/>
  <c r="BM753" i="2" s="1"/>
  <c r="BN753" i="2" s="1"/>
  <c r="BO753" i="2" s="1"/>
  <c r="BP753" i="2" s="1"/>
  <c r="BQ753" i="2" s="1"/>
  <c r="BF11" i="2"/>
  <c r="BG11" i="2" s="1"/>
  <c r="BH11" i="2" s="1"/>
  <c r="BI11" i="2" s="1"/>
  <c r="BJ11" i="2" s="1"/>
  <c r="BK11" i="2" s="1"/>
  <c r="BL11" i="2" s="1"/>
  <c r="BM11" i="2" s="1"/>
  <c r="BN11" i="2" s="1"/>
  <c r="BO11" i="2" s="1"/>
  <c r="BP11" i="2" s="1"/>
  <c r="BQ11" i="2" s="1"/>
  <c r="BF13" i="2"/>
  <c r="BG13" i="2" s="1"/>
  <c r="BH13" i="2" s="1"/>
  <c r="BI13" i="2" s="1"/>
  <c r="BJ13" i="2" s="1"/>
  <c r="BK13" i="2" s="1"/>
  <c r="BL13" i="2" s="1"/>
  <c r="BM13" i="2" s="1"/>
  <c r="BN13" i="2" s="1"/>
  <c r="BO13" i="2" s="1"/>
  <c r="BP13" i="2" s="1"/>
  <c r="BQ13" i="2" s="1"/>
  <c r="BF26" i="2"/>
  <c r="BG26" i="2" s="1"/>
  <c r="BH26" i="2" s="1"/>
  <c r="BI26" i="2" s="1"/>
  <c r="BJ26" i="2" s="1"/>
  <c r="BK26" i="2" s="1"/>
  <c r="BL26" i="2" s="1"/>
  <c r="BM26" i="2" s="1"/>
  <c r="BN26" i="2" s="1"/>
  <c r="BO26" i="2" s="1"/>
  <c r="BP26" i="2" s="1"/>
  <c r="BQ26" i="2" s="1"/>
  <c r="BF33" i="2"/>
  <c r="BG33" i="2" s="1"/>
  <c r="BH33" i="2" s="1"/>
  <c r="BI33" i="2" s="1"/>
  <c r="BJ33" i="2" s="1"/>
  <c r="BK33" i="2" s="1"/>
  <c r="BL33" i="2" s="1"/>
  <c r="BM33" i="2" s="1"/>
  <c r="BN33" i="2" s="1"/>
  <c r="BO33" i="2" s="1"/>
  <c r="BP33" i="2" s="1"/>
  <c r="BQ33" i="2" s="1"/>
  <c r="BF45" i="2"/>
  <c r="BG45" i="2" s="1"/>
  <c r="BH45" i="2" s="1"/>
  <c r="BI45" i="2" s="1"/>
  <c r="BJ45" i="2" s="1"/>
  <c r="BK45" i="2" s="1"/>
  <c r="BL45" i="2" s="1"/>
  <c r="BM45" i="2" s="1"/>
  <c r="BN45" i="2" s="1"/>
  <c r="BO45" i="2" s="1"/>
  <c r="BP45" i="2" s="1"/>
  <c r="BQ45" i="2" s="1"/>
  <c r="BF52" i="2"/>
  <c r="BG52" i="2" s="1"/>
  <c r="BH52" i="2" s="1"/>
  <c r="BI52" i="2" s="1"/>
  <c r="BJ52" i="2" s="1"/>
  <c r="BK52" i="2" s="1"/>
  <c r="BL52" i="2" s="1"/>
  <c r="BM52" i="2" s="1"/>
  <c r="BN52" i="2" s="1"/>
  <c r="BO52" i="2" s="1"/>
  <c r="BP52" i="2" s="1"/>
  <c r="BQ52" i="2" s="1"/>
  <c r="BF61" i="2"/>
  <c r="BG61" i="2" s="1"/>
  <c r="BH61" i="2" s="1"/>
  <c r="BI61" i="2" s="1"/>
  <c r="BJ61" i="2" s="1"/>
  <c r="BK61" i="2" s="1"/>
  <c r="BL61" i="2" s="1"/>
  <c r="BM61" i="2" s="1"/>
  <c r="BN61" i="2" s="1"/>
  <c r="BO61" i="2" s="1"/>
  <c r="BP61" i="2" s="1"/>
  <c r="BQ61" i="2" s="1"/>
  <c r="BF66" i="2"/>
  <c r="BG66" i="2" s="1"/>
  <c r="BH66" i="2" s="1"/>
  <c r="BI66" i="2" s="1"/>
  <c r="BJ66" i="2" s="1"/>
  <c r="BK66" i="2" s="1"/>
  <c r="BL66" i="2" s="1"/>
  <c r="BM66" i="2" s="1"/>
  <c r="BN66" i="2" s="1"/>
  <c r="BO66" i="2" s="1"/>
  <c r="BP66" i="2" s="1"/>
  <c r="BQ66" i="2" s="1"/>
  <c r="BF145" i="2"/>
  <c r="BG145" i="2" s="1"/>
  <c r="BH145" i="2" s="1"/>
  <c r="BI145" i="2" s="1"/>
  <c r="BJ145" i="2" s="1"/>
  <c r="BK145" i="2" s="1"/>
  <c r="BL145" i="2" s="1"/>
  <c r="BM145" i="2" s="1"/>
  <c r="BN145" i="2" s="1"/>
  <c r="BO145" i="2" s="1"/>
  <c r="BP145" i="2" s="1"/>
  <c r="BQ145" i="2" s="1"/>
  <c r="BF162" i="2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F190" i="2"/>
  <c r="BG190" i="2" s="1"/>
  <c r="BH190" i="2" s="1"/>
  <c r="BI190" i="2" s="1"/>
  <c r="BJ190" i="2" s="1"/>
  <c r="BK190" i="2" s="1"/>
  <c r="BL190" i="2" s="1"/>
  <c r="BM190" i="2" s="1"/>
  <c r="BN190" i="2" s="1"/>
  <c r="BO190" i="2" s="1"/>
  <c r="BP190" i="2" s="1"/>
  <c r="BQ190" i="2" s="1"/>
  <c r="BF272" i="2"/>
  <c r="BG272" i="2" s="1"/>
  <c r="BH272" i="2" s="1"/>
  <c r="BI272" i="2" s="1"/>
  <c r="BJ272" i="2" s="1"/>
  <c r="BK272" i="2" s="1"/>
  <c r="BL272" i="2" s="1"/>
  <c r="BM272" i="2" s="1"/>
  <c r="BN272" i="2" s="1"/>
  <c r="BO272" i="2" s="1"/>
  <c r="BP272" i="2" s="1"/>
  <c r="BQ272" i="2" s="1"/>
  <c r="BF321" i="2"/>
  <c r="BG321" i="2" s="1"/>
  <c r="BH321" i="2" s="1"/>
  <c r="BI321" i="2" s="1"/>
  <c r="BJ321" i="2" s="1"/>
  <c r="BK321" i="2" s="1"/>
  <c r="BL321" i="2" s="1"/>
  <c r="BM321" i="2" s="1"/>
  <c r="BN321" i="2" s="1"/>
  <c r="BO321" i="2" s="1"/>
  <c r="BP321" i="2" s="1"/>
  <c r="BQ321" i="2" s="1"/>
  <c r="BF363" i="2"/>
  <c r="BG363" i="2" s="1"/>
  <c r="BH363" i="2" s="1"/>
  <c r="BI363" i="2" s="1"/>
  <c r="BJ363" i="2" s="1"/>
  <c r="BK363" i="2" s="1"/>
  <c r="BL363" i="2" s="1"/>
  <c r="BM363" i="2" s="1"/>
  <c r="BN363" i="2" s="1"/>
  <c r="BO363" i="2" s="1"/>
  <c r="BP363" i="2" s="1"/>
  <c r="BQ363" i="2" s="1"/>
  <c r="BF483" i="2"/>
  <c r="BG483" i="2" s="1"/>
  <c r="BH483" i="2" s="1"/>
  <c r="BI483" i="2" s="1"/>
  <c r="BJ483" i="2" s="1"/>
  <c r="BK483" i="2" s="1"/>
  <c r="BL483" i="2" s="1"/>
  <c r="BM483" i="2" s="1"/>
  <c r="BN483" i="2" s="1"/>
  <c r="BO483" i="2" s="1"/>
  <c r="BP483" i="2" s="1"/>
  <c r="BQ483" i="2" s="1"/>
  <c r="BF494" i="2"/>
  <c r="BG494" i="2" s="1"/>
  <c r="BH494" i="2" s="1"/>
  <c r="BI494" i="2" s="1"/>
  <c r="BJ494" i="2" s="1"/>
  <c r="BK494" i="2" s="1"/>
  <c r="BL494" i="2" s="1"/>
  <c r="BM494" i="2" s="1"/>
  <c r="BN494" i="2" s="1"/>
  <c r="BO494" i="2" s="1"/>
  <c r="BP494" i="2" s="1"/>
  <c r="BQ494" i="2" s="1"/>
  <c r="BF582" i="2"/>
  <c r="BG582" i="2" s="1"/>
  <c r="BH582" i="2" s="1"/>
  <c r="BI582" i="2" s="1"/>
  <c r="BJ582" i="2" s="1"/>
  <c r="BK582" i="2" s="1"/>
  <c r="BL582" i="2" s="1"/>
  <c r="BM582" i="2" s="1"/>
  <c r="BN582" i="2" s="1"/>
  <c r="BO582" i="2" s="1"/>
  <c r="BP582" i="2" s="1"/>
  <c r="BQ582" i="2" s="1"/>
  <c r="BF591" i="2"/>
  <c r="BG591" i="2" s="1"/>
  <c r="BH591" i="2" s="1"/>
  <c r="BI591" i="2" s="1"/>
  <c r="BJ591" i="2" s="1"/>
  <c r="BK591" i="2" s="1"/>
  <c r="BL591" i="2" s="1"/>
  <c r="BM591" i="2" s="1"/>
  <c r="BN591" i="2" s="1"/>
  <c r="BO591" i="2" s="1"/>
  <c r="BP591" i="2" s="1"/>
  <c r="BQ591" i="2" s="1"/>
  <c r="BF621" i="2"/>
  <c r="BG621" i="2" s="1"/>
  <c r="BH621" i="2" s="1"/>
  <c r="BI621" i="2" s="1"/>
  <c r="BJ621" i="2" s="1"/>
  <c r="BK621" i="2" s="1"/>
  <c r="BL621" i="2" s="1"/>
  <c r="BM621" i="2" s="1"/>
  <c r="BN621" i="2" s="1"/>
  <c r="BO621" i="2" s="1"/>
  <c r="BP621" i="2" s="1"/>
  <c r="BQ621" i="2" s="1"/>
  <c r="BF663" i="2"/>
  <c r="BG663" i="2" s="1"/>
  <c r="BH663" i="2" s="1"/>
  <c r="BI663" i="2" s="1"/>
  <c r="BJ663" i="2" s="1"/>
  <c r="BK663" i="2" s="1"/>
  <c r="BL663" i="2" s="1"/>
  <c r="BM663" i="2" s="1"/>
  <c r="BN663" i="2" s="1"/>
  <c r="BO663" i="2" s="1"/>
  <c r="BP663" i="2" s="1"/>
  <c r="BQ663" i="2" s="1"/>
  <c r="BF757" i="2"/>
  <c r="BG757" i="2" s="1"/>
  <c r="BH757" i="2" s="1"/>
  <c r="BI757" i="2" s="1"/>
  <c r="BJ757" i="2" s="1"/>
  <c r="BK757" i="2" s="1"/>
  <c r="BL757" i="2" s="1"/>
  <c r="BM757" i="2" s="1"/>
  <c r="BN757" i="2" s="1"/>
  <c r="BO757" i="2" s="1"/>
  <c r="BP757" i="2" s="1"/>
  <c r="BQ757" i="2" s="1"/>
  <c r="BF759" i="2"/>
  <c r="BG759" i="2" s="1"/>
  <c r="BH759" i="2" s="1"/>
  <c r="BI759" i="2" s="1"/>
  <c r="BJ759" i="2" s="1"/>
  <c r="BK759" i="2" s="1"/>
  <c r="BL759" i="2" s="1"/>
  <c r="BM759" i="2" s="1"/>
  <c r="BN759" i="2" s="1"/>
  <c r="BO759" i="2" s="1"/>
  <c r="BP759" i="2" s="1"/>
  <c r="BQ759" i="2" s="1"/>
  <c r="BF761" i="2"/>
  <c r="BG761" i="2" s="1"/>
  <c r="BH761" i="2" s="1"/>
  <c r="BI761" i="2" s="1"/>
  <c r="BJ761" i="2" s="1"/>
  <c r="BK761" i="2" s="1"/>
  <c r="BL761" i="2" s="1"/>
  <c r="BM761" i="2" s="1"/>
  <c r="BN761" i="2" s="1"/>
  <c r="BO761" i="2" s="1"/>
  <c r="BP761" i="2" s="1"/>
  <c r="BQ761" i="2" s="1"/>
  <c r="BF873" i="2"/>
  <c r="BG873" i="2" s="1"/>
  <c r="BH873" i="2" s="1"/>
  <c r="BI873" i="2" s="1"/>
  <c r="BJ873" i="2" s="1"/>
  <c r="BK873" i="2" s="1"/>
  <c r="BL873" i="2" s="1"/>
  <c r="BM873" i="2" s="1"/>
  <c r="BN873" i="2" s="1"/>
  <c r="BO873" i="2" s="1"/>
  <c r="BP873" i="2" s="1"/>
  <c r="BQ873" i="2" s="1"/>
  <c r="BF875" i="2"/>
  <c r="BG875" i="2" s="1"/>
  <c r="BH875" i="2" s="1"/>
  <c r="BI875" i="2" s="1"/>
  <c r="BJ875" i="2" s="1"/>
  <c r="BK875" i="2" s="1"/>
  <c r="BL875" i="2" s="1"/>
  <c r="BM875" i="2" s="1"/>
  <c r="BN875" i="2" s="1"/>
  <c r="BO875" i="2" s="1"/>
  <c r="BP875" i="2" s="1"/>
  <c r="BQ875" i="2" s="1"/>
  <c r="BF877" i="2"/>
  <c r="BG877" i="2" s="1"/>
  <c r="BH877" i="2" s="1"/>
  <c r="BI877" i="2" s="1"/>
  <c r="BJ877" i="2" s="1"/>
  <c r="BK877" i="2" s="1"/>
  <c r="BL877" i="2" s="1"/>
  <c r="BM877" i="2" s="1"/>
  <c r="BN877" i="2" s="1"/>
  <c r="BO877" i="2" s="1"/>
  <c r="BP877" i="2" s="1"/>
  <c r="BQ877" i="2" s="1"/>
  <c r="BE646" i="2"/>
  <c r="BF646" i="2" s="1"/>
  <c r="BG646" i="2" s="1"/>
  <c r="BH646" i="2" s="1"/>
  <c r="BI646" i="2" s="1"/>
  <c r="BJ646" i="2" s="1"/>
  <c r="BK646" i="2" s="1"/>
  <c r="BL646" i="2" s="1"/>
  <c r="BM646" i="2" s="1"/>
  <c r="BN646" i="2" s="1"/>
  <c r="BO646" i="2" s="1"/>
  <c r="BP646" i="2" s="1"/>
  <c r="BQ646" i="2" s="1"/>
  <c r="BE800" i="2"/>
  <c r="BF800" i="2" s="1"/>
  <c r="BG800" i="2" s="1"/>
  <c r="BH800" i="2" s="1"/>
  <c r="BI800" i="2" s="1"/>
  <c r="BJ800" i="2" s="1"/>
  <c r="BK800" i="2" s="1"/>
  <c r="BL800" i="2" s="1"/>
  <c r="BM800" i="2" s="1"/>
  <c r="BN800" i="2" s="1"/>
  <c r="BO800" i="2" s="1"/>
  <c r="BP800" i="2" s="1"/>
  <c r="BQ800" i="2" s="1"/>
  <c r="BE383" i="2"/>
  <c r="BF383" i="2" s="1"/>
  <c r="BG383" i="2" s="1"/>
  <c r="BH383" i="2" s="1"/>
  <c r="BI383" i="2" s="1"/>
  <c r="BJ383" i="2" s="1"/>
  <c r="BK383" i="2" s="1"/>
  <c r="BL383" i="2" s="1"/>
  <c r="BM383" i="2" s="1"/>
  <c r="BN383" i="2" s="1"/>
  <c r="BO383" i="2" s="1"/>
  <c r="BP383" i="2" s="1"/>
  <c r="BQ383" i="2" s="1"/>
  <c r="BE799" i="2"/>
  <c r="BF799" i="2" s="1"/>
  <c r="BG799" i="2" s="1"/>
  <c r="BH799" i="2" s="1"/>
  <c r="BI799" i="2" s="1"/>
  <c r="BJ799" i="2" s="1"/>
  <c r="BK799" i="2" s="1"/>
  <c r="BL799" i="2" s="1"/>
  <c r="BM799" i="2" s="1"/>
  <c r="BN799" i="2" s="1"/>
  <c r="BO799" i="2" s="1"/>
  <c r="BP799" i="2" s="1"/>
  <c r="BQ799" i="2" s="1"/>
  <c r="BF15" i="2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F28" i="2"/>
  <c r="BG28" i="2" s="1"/>
  <c r="BH28" i="2" s="1"/>
  <c r="BI28" i="2" s="1"/>
  <c r="BJ28" i="2" s="1"/>
  <c r="BK28" i="2" s="1"/>
  <c r="BL28" i="2" s="1"/>
  <c r="BM28" i="2" s="1"/>
  <c r="BN28" i="2" s="1"/>
  <c r="BO28" i="2" s="1"/>
  <c r="BP28" i="2" s="1"/>
  <c r="BQ28" i="2" s="1"/>
  <c r="BF47" i="2"/>
  <c r="BG47" i="2" s="1"/>
  <c r="BH47" i="2" s="1"/>
  <c r="BI47" i="2" s="1"/>
  <c r="BJ47" i="2" s="1"/>
  <c r="BK47" i="2" s="1"/>
  <c r="BL47" i="2" s="1"/>
  <c r="BM47" i="2" s="1"/>
  <c r="BN47" i="2" s="1"/>
  <c r="BO47" i="2" s="1"/>
  <c r="BP47" i="2" s="1"/>
  <c r="BQ47" i="2" s="1"/>
  <c r="BF104" i="2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F207" i="2"/>
  <c r="BG207" i="2" s="1"/>
  <c r="BH207" i="2" s="1"/>
  <c r="BI207" i="2" s="1"/>
  <c r="BJ207" i="2" s="1"/>
  <c r="BK207" i="2" s="1"/>
  <c r="BL207" i="2" s="1"/>
  <c r="BM207" i="2" s="1"/>
  <c r="BN207" i="2" s="1"/>
  <c r="BO207" i="2" s="1"/>
  <c r="BP207" i="2" s="1"/>
  <c r="BQ207" i="2" s="1"/>
  <c r="BF216" i="2"/>
  <c r="BG216" i="2" s="1"/>
  <c r="BH216" i="2" s="1"/>
  <c r="BI216" i="2" s="1"/>
  <c r="BJ216" i="2" s="1"/>
  <c r="BK216" i="2" s="1"/>
  <c r="BL216" i="2" s="1"/>
  <c r="BM216" i="2" s="1"/>
  <c r="BN216" i="2" s="1"/>
  <c r="BO216" i="2" s="1"/>
  <c r="BP216" i="2" s="1"/>
  <c r="BQ216" i="2" s="1"/>
  <c r="BF241" i="2"/>
  <c r="BG241" i="2" s="1"/>
  <c r="BH241" i="2" s="1"/>
  <c r="BI241" i="2" s="1"/>
  <c r="BJ241" i="2" s="1"/>
  <c r="BK241" i="2" s="1"/>
  <c r="BL241" i="2" s="1"/>
  <c r="BM241" i="2" s="1"/>
  <c r="BN241" i="2" s="1"/>
  <c r="BO241" i="2" s="1"/>
  <c r="BP241" i="2" s="1"/>
  <c r="BQ241" i="2" s="1"/>
  <c r="BF257" i="2"/>
  <c r="BG257" i="2" s="1"/>
  <c r="BH257" i="2" s="1"/>
  <c r="BI257" i="2" s="1"/>
  <c r="BJ257" i="2" s="1"/>
  <c r="BK257" i="2" s="1"/>
  <c r="BL257" i="2" s="1"/>
  <c r="BM257" i="2" s="1"/>
  <c r="BN257" i="2" s="1"/>
  <c r="BO257" i="2" s="1"/>
  <c r="BP257" i="2" s="1"/>
  <c r="BQ257" i="2" s="1"/>
  <c r="BF290" i="2"/>
  <c r="BG290" i="2" s="1"/>
  <c r="BH290" i="2" s="1"/>
  <c r="BI290" i="2" s="1"/>
  <c r="BJ290" i="2" s="1"/>
  <c r="BK290" i="2" s="1"/>
  <c r="BL290" i="2" s="1"/>
  <c r="BM290" i="2" s="1"/>
  <c r="BN290" i="2" s="1"/>
  <c r="BO290" i="2" s="1"/>
  <c r="BP290" i="2" s="1"/>
  <c r="BQ290" i="2" s="1"/>
  <c r="BF394" i="2"/>
  <c r="BG394" i="2" s="1"/>
  <c r="BH394" i="2" s="1"/>
  <c r="BI394" i="2" s="1"/>
  <c r="BJ394" i="2" s="1"/>
  <c r="BK394" i="2" s="1"/>
  <c r="BL394" i="2" s="1"/>
  <c r="BM394" i="2" s="1"/>
  <c r="BN394" i="2" s="1"/>
  <c r="BO394" i="2" s="1"/>
  <c r="BP394" i="2" s="1"/>
  <c r="BQ394" i="2" s="1"/>
  <c r="BF474" i="2"/>
  <c r="BG474" i="2" s="1"/>
  <c r="BH474" i="2" s="1"/>
  <c r="BI474" i="2" s="1"/>
  <c r="BJ474" i="2" s="1"/>
  <c r="BK474" i="2" s="1"/>
  <c r="BL474" i="2" s="1"/>
  <c r="BM474" i="2" s="1"/>
  <c r="BN474" i="2" s="1"/>
  <c r="BO474" i="2" s="1"/>
  <c r="BP474" i="2" s="1"/>
  <c r="BQ474" i="2" s="1"/>
  <c r="BF532" i="2"/>
  <c r="BG532" i="2" s="1"/>
  <c r="BH532" i="2" s="1"/>
  <c r="BI532" i="2" s="1"/>
  <c r="BJ532" i="2" s="1"/>
  <c r="BK532" i="2" s="1"/>
  <c r="BL532" i="2" s="1"/>
  <c r="BM532" i="2" s="1"/>
  <c r="BN532" i="2" s="1"/>
  <c r="BO532" i="2" s="1"/>
  <c r="BP532" i="2" s="1"/>
  <c r="BQ532" i="2" s="1"/>
  <c r="BF534" i="2"/>
  <c r="BG534" i="2" s="1"/>
  <c r="BH534" i="2" s="1"/>
  <c r="BI534" i="2" s="1"/>
  <c r="BJ534" i="2" s="1"/>
  <c r="BK534" i="2" s="1"/>
  <c r="BL534" i="2" s="1"/>
  <c r="BM534" i="2" s="1"/>
  <c r="BN534" i="2" s="1"/>
  <c r="BO534" i="2" s="1"/>
  <c r="BP534" i="2" s="1"/>
  <c r="BQ534" i="2" s="1"/>
  <c r="BF562" i="2"/>
  <c r="BG562" i="2" s="1"/>
  <c r="BH562" i="2" s="1"/>
  <c r="BI562" i="2" s="1"/>
  <c r="BJ562" i="2" s="1"/>
  <c r="BK562" i="2" s="1"/>
  <c r="BL562" i="2" s="1"/>
  <c r="BM562" i="2" s="1"/>
  <c r="BN562" i="2" s="1"/>
  <c r="BO562" i="2" s="1"/>
  <c r="BP562" i="2" s="1"/>
  <c r="BQ562" i="2" s="1"/>
  <c r="BF665" i="2"/>
  <c r="BG665" i="2" s="1"/>
  <c r="BH665" i="2" s="1"/>
  <c r="BI665" i="2" s="1"/>
  <c r="BJ665" i="2" s="1"/>
  <c r="BK665" i="2" s="1"/>
  <c r="BL665" i="2" s="1"/>
  <c r="BM665" i="2" s="1"/>
  <c r="BN665" i="2" s="1"/>
  <c r="BO665" i="2" s="1"/>
  <c r="BP665" i="2" s="1"/>
  <c r="BQ665" i="2" s="1"/>
  <c r="BF667" i="2"/>
  <c r="BG667" i="2" s="1"/>
  <c r="BH667" i="2" s="1"/>
  <c r="BI667" i="2" s="1"/>
  <c r="BJ667" i="2" s="1"/>
  <c r="BK667" i="2" s="1"/>
  <c r="BL667" i="2" s="1"/>
  <c r="BM667" i="2" s="1"/>
  <c r="BN667" i="2" s="1"/>
  <c r="BO667" i="2" s="1"/>
  <c r="BP667" i="2" s="1"/>
  <c r="BQ667" i="2" s="1"/>
  <c r="BF693" i="2"/>
  <c r="BG693" i="2" s="1"/>
  <c r="BH693" i="2" s="1"/>
  <c r="BI693" i="2" s="1"/>
  <c r="BJ693" i="2" s="1"/>
  <c r="BK693" i="2" s="1"/>
  <c r="BL693" i="2" s="1"/>
  <c r="BM693" i="2" s="1"/>
  <c r="BN693" i="2" s="1"/>
  <c r="BO693" i="2" s="1"/>
  <c r="BP693" i="2" s="1"/>
  <c r="BQ693" i="2" s="1"/>
  <c r="BF794" i="2"/>
  <c r="BG794" i="2" s="1"/>
  <c r="BH794" i="2" s="1"/>
  <c r="BI794" i="2" s="1"/>
  <c r="BJ794" i="2" s="1"/>
  <c r="BK794" i="2" s="1"/>
  <c r="BL794" i="2" s="1"/>
  <c r="BM794" i="2" s="1"/>
  <c r="BN794" i="2" s="1"/>
  <c r="BO794" i="2" s="1"/>
  <c r="BP794" i="2" s="1"/>
  <c r="BQ794" i="2" s="1"/>
  <c r="BF19" i="2"/>
  <c r="BG19" i="2" s="1"/>
  <c r="BH19" i="2" s="1"/>
  <c r="BI19" i="2" s="1"/>
  <c r="BJ19" i="2" s="1"/>
  <c r="BK19" i="2" s="1"/>
  <c r="BL19" i="2" s="1"/>
  <c r="BM19" i="2" s="1"/>
  <c r="BN19" i="2" s="1"/>
  <c r="BO19" i="2" s="1"/>
  <c r="BP19" i="2" s="1"/>
  <c r="BQ19" i="2" s="1"/>
  <c r="BF21" i="2"/>
  <c r="BG21" i="2" s="1"/>
  <c r="BH21" i="2" s="1"/>
  <c r="BI21" i="2" s="1"/>
  <c r="BJ21" i="2" s="1"/>
  <c r="BK21" i="2" s="1"/>
  <c r="BL21" i="2" s="1"/>
  <c r="BM21" i="2" s="1"/>
  <c r="BN21" i="2" s="1"/>
  <c r="BO21" i="2" s="1"/>
  <c r="BP21" i="2" s="1"/>
  <c r="BQ21" i="2" s="1"/>
  <c r="BF37" i="2"/>
  <c r="BG37" i="2" s="1"/>
  <c r="BH37" i="2" s="1"/>
  <c r="BI37" i="2" s="1"/>
  <c r="BJ37" i="2" s="1"/>
  <c r="BK37" i="2" s="1"/>
  <c r="BL37" i="2" s="1"/>
  <c r="BM37" i="2" s="1"/>
  <c r="BN37" i="2" s="1"/>
  <c r="BO37" i="2" s="1"/>
  <c r="BP37" i="2" s="1"/>
  <c r="BQ37" i="2" s="1"/>
  <c r="BF42" i="2"/>
  <c r="BG42" i="2" s="1"/>
  <c r="BH42" i="2" s="1"/>
  <c r="BI42" i="2" s="1"/>
  <c r="BJ42" i="2" s="1"/>
  <c r="BK42" i="2" s="1"/>
  <c r="BL42" i="2" s="1"/>
  <c r="BM42" i="2" s="1"/>
  <c r="BN42" i="2" s="1"/>
  <c r="BO42" i="2" s="1"/>
  <c r="BP42" i="2" s="1"/>
  <c r="BQ42" i="2" s="1"/>
  <c r="BF132" i="2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F136" i="2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F170" i="2"/>
  <c r="BG170" i="2" s="1"/>
  <c r="BH170" i="2" s="1"/>
  <c r="BI170" i="2" s="1"/>
  <c r="BJ170" i="2" s="1"/>
  <c r="BK170" i="2" s="1"/>
  <c r="BL170" i="2" s="1"/>
  <c r="BM170" i="2" s="1"/>
  <c r="BN170" i="2" s="1"/>
  <c r="BO170" i="2" s="1"/>
  <c r="BP170" i="2" s="1"/>
  <c r="BQ170" i="2" s="1"/>
  <c r="BF211" i="2"/>
  <c r="BG211" i="2" s="1"/>
  <c r="BH211" i="2" s="1"/>
  <c r="BI211" i="2" s="1"/>
  <c r="BJ211" i="2" s="1"/>
  <c r="BK211" i="2" s="1"/>
  <c r="BL211" i="2" s="1"/>
  <c r="BM211" i="2" s="1"/>
  <c r="BN211" i="2" s="1"/>
  <c r="BO211" i="2" s="1"/>
  <c r="BP211" i="2" s="1"/>
  <c r="BQ211" i="2" s="1"/>
  <c r="BF261" i="2"/>
  <c r="BG261" i="2" s="1"/>
  <c r="BH261" i="2" s="1"/>
  <c r="BI261" i="2" s="1"/>
  <c r="BJ261" i="2" s="1"/>
  <c r="BK261" i="2" s="1"/>
  <c r="BL261" i="2" s="1"/>
  <c r="BM261" i="2" s="1"/>
  <c r="BN261" i="2" s="1"/>
  <c r="BO261" i="2" s="1"/>
  <c r="BP261" i="2" s="1"/>
  <c r="BQ261" i="2" s="1"/>
  <c r="BF263" i="2"/>
  <c r="BG263" i="2" s="1"/>
  <c r="BH263" i="2" s="1"/>
  <c r="BI263" i="2" s="1"/>
  <c r="BJ263" i="2" s="1"/>
  <c r="BK263" i="2" s="1"/>
  <c r="BL263" i="2" s="1"/>
  <c r="BM263" i="2" s="1"/>
  <c r="BN263" i="2" s="1"/>
  <c r="BO263" i="2" s="1"/>
  <c r="BP263" i="2" s="1"/>
  <c r="BQ263" i="2" s="1"/>
  <c r="BF285" i="2"/>
  <c r="BG285" i="2" s="1"/>
  <c r="BH285" i="2" s="1"/>
  <c r="BI285" i="2" s="1"/>
  <c r="BJ285" i="2" s="1"/>
  <c r="BK285" i="2" s="1"/>
  <c r="BL285" i="2" s="1"/>
  <c r="BM285" i="2" s="1"/>
  <c r="BN285" i="2" s="1"/>
  <c r="BO285" i="2" s="1"/>
  <c r="BP285" i="2" s="1"/>
  <c r="BQ285" i="2" s="1"/>
  <c r="BF306" i="2"/>
  <c r="BG306" i="2" s="1"/>
  <c r="BH306" i="2" s="1"/>
  <c r="BI306" i="2" s="1"/>
  <c r="BJ306" i="2" s="1"/>
  <c r="BK306" i="2" s="1"/>
  <c r="BL306" i="2" s="1"/>
  <c r="BM306" i="2" s="1"/>
  <c r="BN306" i="2" s="1"/>
  <c r="BO306" i="2" s="1"/>
  <c r="BP306" i="2" s="1"/>
  <c r="BQ306" i="2" s="1"/>
  <c r="BF308" i="2"/>
  <c r="BG308" i="2" s="1"/>
  <c r="BH308" i="2" s="1"/>
  <c r="BI308" i="2" s="1"/>
  <c r="BJ308" i="2" s="1"/>
  <c r="BK308" i="2" s="1"/>
  <c r="BL308" i="2" s="1"/>
  <c r="BM308" i="2" s="1"/>
  <c r="BN308" i="2" s="1"/>
  <c r="BO308" i="2" s="1"/>
  <c r="BP308" i="2" s="1"/>
  <c r="BQ308" i="2" s="1"/>
  <c r="BF312" i="2"/>
  <c r="BG312" i="2" s="1"/>
  <c r="BH312" i="2" s="1"/>
  <c r="BI312" i="2" s="1"/>
  <c r="BJ312" i="2" s="1"/>
  <c r="BK312" i="2" s="1"/>
  <c r="BL312" i="2" s="1"/>
  <c r="BM312" i="2" s="1"/>
  <c r="BN312" i="2" s="1"/>
  <c r="BO312" i="2" s="1"/>
  <c r="BP312" i="2" s="1"/>
  <c r="BQ312" i="2" s="1"/>
  <c r="BF335" i="2"/>
  <c r="BG335" i="2" s="1"/>
  <c r="BH335" i="2" s="1"/>
  <c r="BI335" i="2" s="1"/>
  <c r="BJ335" i="2" s="1"/>
  <c r="BK335" i="2" s="1"/>
  <c r="BL335" i="2" s="1"/>
  <c r="BM335" i="2" s="1"/>
  <c r="BN335" i="2" s="1"/>
  <c r="BO335" i="2" s="1"/>
  <c r="BP335" i="2" s="1"/>
  <c r="BQ335" i="2" s="1"/>
  <c r="BF387" i="2"/>
  <c r="BG387" i="2" s="1"/>
  <c r="BH387" i="2" s="1"/>
  <c r="BI387" i="2" s="1"/>
  <c r="BJ387" i="2" s="1"/>
  <c r="BK387" i="2" s="1"/>
  <c r="BL387" i="2" s="1"/>
  <c r="BM387" i="2" s="1"/>
  <c r="BN387" i="2" s="1"/>
  <c r="BO387" i="2" s="1"/>
  <c r="BP387" i="2" s="1"/>
  <c r="BQ387" i="2" s="1"/>
  <c r="BF400" i="2"/>
  <c r="BG400" i="2" s="1"/>
  <c r="BH400" i="2" s="1"/>
  <c r="BI400" i="2" s="1"/>
  <c r="BJ400" i="2" s="1"/>
  <c r="BK400" i="2" s="1"/>
  <c r="BL400" i="2" s="1"/>
  <c r="BM400" i="2" s="1"/>
  <c r="BN400" i="2" s="1"/>
  <c r="BO400" i="2" s="1"/>
  <c r="BP400" i="2" s="1"/>
  <c r="BQ400" i="2" s="1"/>
  <c r="BF487" i="2"/>
  <c r="BG487" i="2" s="1"/>
  <c r="BH487" i="2" s="1"/>
  <c r="BI487" i="2" s="1"/>
  <c r="BJ487" i="2" s="1"/>
  <c r="BK487" i="2" s="1"/>
  <c r="BL487" i="2" s="1"/>
  <c r="BM487" i="2" s="1"/>
  <c r="BN487" i="2" s="1"/>
  <c r="BO487" i="2" s="1"/>
  <c r="BP487" i="2" s="1"/>
  <c r="BQ487" i="2" s="1"/>
  <c r="BF549" i="2"/>
  <c r="BG549" i="2" s="1"/>
  <c r="BH549" i="2" s="1"/>
  <c r="BI549" i="2" s="1"/>
  <c r="BJ549" i="2" s="1"/>
  <c r="BK549" i="2" s="1"/>
  <c r="BL549" i="2" s="1"/>
  <c r="BM549" i="2" s="1"/>
  <c r="BN549" i="2" s="1"/>
  <c r="BO549" i="2" s="1"/>
  <c r="BP549" i="2" s="1"/>
  <c r="BQ549" i="2" s="1"/>
  <c r="BF575" i="2"/>
  <c r="BG575" i="2" s="1"/>
  <c r="BH575" i="2" s="1"/>
  <c r="BI575" i="2" s="1"/>
  <c r="BJ575" i="2" s="1"/>
  <c r="BK575" i="2" s="1"/>
  <c r="BL575" i="2" s="1"/>
  <c r="BM575" i="2" s="1"/>
  <c r="BN575" i="2" s="1"/>
  <c r="BO575" i="2" s="1"/>
  <c r="BP575" i="2" s="1"/>
  <c r="BQ575" i="2" s="1"/>
  <c r="BF577" i="2"/>
  <c r="BG577" i="2" s="1"/>
  <c r="BH577" i="2" s="1"/>
  <c r="BI577" i="2" s="1"/>
  <c r="BJ577" i="2" s="1"/>
  <c r="BK577" i="2" s="1"/>
  <c r="BL577" i="2" s="1"/>
  <c r="BM577" i="2" s="1"/>
  <c r="BN577" i="2" s="1"/>
  <c r="BO577" i="2" s="1"/>
  <c r="BP577" i="2" s="1"/>
  <c r="BQ577" i="2" s="1"/>
  <c r="BF586" i="2"/>
  <c r="BG586" i="2" s="1"/>
  <c r="BH586" i="2" s="1"/>
  <c r="BI586" i="2" s="1"/>
  <c r="BJ586" i="2" s="1"/>
  <c r="BK586" i="2" s="1"/>
  <c r="BL586" i="2" s="1"/>
  <c r="BM586" i="2" s="1"/>
  <c r="BN586" i="2" s="1"/>
  <c r="BO586" i="2" s="1"/>
  <c r="BP586" i="2" s="1"/>
  <c r="BQ586" i="2" s="1"/>
  <c r="BF612" i="2"/>
  <c r="BG612" i="2" s="1"/>
  <c r="BH612" i="2" s="1"/>
  <c r="BI612" i="2" s="1"/>
  <c r="BJ612" i="2" s="1"/>
  <c r="BK612" i="2" s="1"/>
  <c r="BL612" i="2" s="1"/>
  <c r="BM612" i="2" s="1"/>
  <c r="BN612" i="2" s="1"/>
  <c r="BO612" i="2" s="1"/>
  <c r="BP612" i="2" s="1"/>
  <c r="BQ612" i="2" s="1"/>
  <c r="BF631" i="2"/>
  <c r="BG631" i="2" s="1"/>
  <c r="BH631" i="2" s="1"/>
  <c r="BI631" i="2" s="1"/>
  <c r="BJ631" i="2" s="1"/>
  <c r="BK631" i="2" s="1"/>
  <c r="BL631" i="2" s="1"/>
  <c r="BM631" i="2" s="1"/>
  <c r="BN631" i="2" s="1"/>
  <c r="BO631" i="2" s="1"/>
  <c r="BP631" i="2" s="1"/>
  <c r="BQ631" i="2" s="1"/>
  <c r="BF703" i="2"/>
  <c r="BG703" i="2" s="1"/>
  <c r="BH703" i="2" s="1"/>
  <c r="BI703" i="2" s="1"/>
  <c r="BJ703" i="2" s="1"/>
  <c r="BK703" i="2" s="1"/>
  <c r="BL703" i="2" s="1"/>
  <c r="BM703" i="2" s="1"/>
  <c r="BN703" i="2" s="1"/>
  <c r="BO703" i="2" s="1"/>
  <c r="BP703" i="2" s="1"/>
  <c r="BQ703" i="2" s="1"/>
  <c r="BF705" i="2"/>
  <c r="BG705" i="2" s="1"/>
  <c r="BH705" i="2" s="1"/>
  <c r="BI705" i="2" s="1"/>
  <c r="BJ705" i="2" s="1"/>
  <c r="BK705" i="2" s="1"/>
  <c r="BL705" i="2" s="1"/>
  <c r="BM705" i="2" s="1"/>
  <c r="BN705" i="2" s="1"/>
  <c r="BO705" i="2" s="1"/>
  <c r="BP705" i="2" s="1"/>
  <c r="BQ705" i="2" s="1"/>
  <c r="BF726" i="2"/>
  <c r="BG726" i="2" s="1"/>
  <c r="BH726" i="2" s="1"/>
  <c r="BI726" i="2" s="1"/>
  <c r="BJ726" i="2" s="1"/>
  <c r="BK726" i="2" s="1"/>
  <c r="BL726" i="2" s="1"/>
  <c r="BM726" i="2" s="1"/>
  <c r="BN726" i="2" s="1"/>
  <c r="BO726" i="2" s="1"/>
  <c r="BP726" i="2" s="1"/>
  <c r="BQ726" i="2" s="1"/>
  <c r="BF773" i="2"/>
  <c r="BG773" i="2" s="1"/>
  <c r="BH773" i="2" s="1"/>
  <c r="BI773" i="2" s="1"/>
  <c r="BJ773" i="2" s="1"/>
  <c r="BK773" i="2" s="1"/>
  <c r="BL773" i="2" s="1"/>
  <c r="BM773" i="2" s="1"/>
  <c r="BN773" i="2" s="1"/>
  <c r="BO773" i="2" s="1"/>
  <c r="BP773" i="2" s="1"/>
  <c r="BQ773" i="2" s="1"/>
  <c r="BF8" i="2"/>
  <c r="BG8" i="2" s="1"/>
  <c r="BH8" i="2" s="1"/>
  <c r="BI8" i="2" s="1"/>
  <c r="BJ8" i="2" s="1"/>
  <c r="BK8" i="2" s="1"/>
  <c r="BL8" i="2" s="1"/>
  <c r="BM8" i="2" s="1"/>
  <c r="BN8" i="2" s="1"/>
  <c r="BO8" i="2" s="1"/>
  <c r="BP8" i="2" s="1"/>
  <c r="BQ8" i="2" s="1"/>
  <c r="BF58" i="2"/>
  <c r="BG58" i="2" s="1"/>
  <c r="BH58" i="2" s="1"/>
  <c r="BI58" i="2" s="1"/>
  <c r="BJ58" i="2" s="1"/>
  <c r="BK58" i="2" s="1"/>
  <c r="BL58" i="2" s="1"/>
  <c r="BM58" i="2" s="1"/>
  <c r="BN58" i="2" s="1"/>
  <c r="BO58" i="2" s="1"/>
  <c r="BP58" i="2" s="1"/>
  <c r="BQ58" i="2" s="1"/>
  <c r="BF94" i="2"/>
  <c r="BG94" i="2" s="1"/>
  <c r="BH94" i="2" s="1"/>
  <c r="BI94" i="2" s="1"/>
  <c r="BJ94" i="2" s="1"/>
  <c r="BK94" i="2" s="1"/>
  <c r="BL94" i="2" s="1"/>
  <c r="BM94" i="2" s="1"/>
  <c r="BN94" i="2" s="1"/>
  <c r="BO94" i="2" s="1"/>
  <c r="BP94" i="2" s="1"/>
  <c r="BQ94" i="2" s="1"/>
  <c r="BF101" i="2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F142" i="2"/>
  <c r="BG142" i="2" s="1"/>
  <c r="BH142" i="2" s="1"/>
  <c r="BI142" i="2" s="1"/>
  <c r="BJ142" i="2" s="1"/>
  <c r="BK142" i="2" s="1"/>
  <c r="BL142" i="2" s="1"/>
  <c r="BM142" i="2" s="1"/>
  <c r="BN142" i="2" s="1"/>
  <c r="BO142" i="2" s="1"/>
  <c r="BP142" i="2" s="1"/>
  <c r="BQ142" i="2" s="1"/>
  <c r="BF187" i="2"/>
  <c r="BG187" i="2" s="1"/>
  <c r="BH187" i="2" s="1"/>
  <c r="BI187" i="2" s="1"/>
  <c r="BJ187" i="2" s="1"/>
  <c r="BK187" i="2" s="1"/>
  <c r="BL187" i="2" s="1"/>
  <c r="BM187" i="2" s="1"/>
  <c r="BN187" i="2" s="1"/>
  <c r="BO187" i="2" s="1"/>
  <c r="BP187" i="2" s="1"/>
  <c r="BQ187" i="2" s="1"/>
  <c r="BF220" i="2"/>
  <c r="BG220" i="2" s="1"/>
  <c r="BH220" i="2" s="1"/>
  <c r="BI220" i="2" s="1"/>
  <c r="BJ220" i="2" s="1"/>
  <c r="BK220" i="2" s="1"/>
  <c r="BL220" i="2" s="1"/>
  <c r="BM220" i="2" s="1"/>
  <c r="BN220" i="2" s="1"/>
  <c r="BO220" i="2" s="1"/>
  <c r="BP220" i="2" s="1"/>
  <c r="BQ220" i="2" s="1"/>
  <c r="BF236" i="2"/>
  <c r="BG236" i="2" s="1"/>
  <c r="BH236" i="2" s="1"/>
  <c r="BI236" i="2" s="1"/>
  <c r="BJ236" i="2" s="1"/>
  <c r="BK236" i="2" s="1"/>
  <c r="BL236" i="2" s="1"/>
  <c r="BM236" i="2" s="1"/>
  <c r="BN236" i="2" s="1"/>
  <c r="BO236" i="2" s="1"/>
  <c r="BP236" i="2" s="1"/>
  <c r="BQ236" i="2" s="1"/>
  <c r="BF238" i="2"/>
  <c r="BG238" i="2" s="1"/>
  <c r="BH238" i="2" s="1"/>
  <c r="BI238" i="2" s="1"/>
  <c r="BJ238" i="2" s="1"/>
  <c r="BK238" i="2" s="1"/>
  <c r="BL238" i="2" s="1"/>
  <c r="BM238" i="2" s="1"/>
  <c r="BN238" i="2" s="1"/>
  <c r="BO238" i="2" s="1"/>
  <c r="BP238" i="2" s="1"/>
  <c r="BQ238" i="2" s="1"/>
  <c r="BF265" i="2"/>
  <c r="BG265" i="2" s="1"/>
  <c r="BH265" i="2" s="1"/>
  <c r="BI265" i="2" s="1"/>
  <c r="BJ265" i="2" s="1"/>
  <c r="BK265" i="2" s="1"/>
  <c r="BL265" i="2" s="1"/>
  <c r="BM265" i="2" s="1"/>
  <c r="BN265" i="2" s="1"/>
  <c r="BO265" i="2" s="1"/>
  <c r="BP265" i="2" s="1"/>
  <c r="BQ265" i="2" s="1"/>
  <c r="BF294" i="2"/>
  <c r="BG294" i="2" s="1"/>
  <c r="BH294" i="2" s="1"/>
  <c r="BI294" i="2" s="1"/>
  <c r="BJ294" i="2" s="1"/>
  <c r="BK294" i="2" s="1"/>
  <c r="BL294" i="2" s="1"/>
  <c r="BM294" i="2" s="1"/>
  <c r="BN294" i="2" s="1"/>
  <c r="BO294" i="2" s="1"/>
  <c r="BP294" i="2" s="1"/>
  <c r="BQ294" i="2" s="1"/>
  <c r="BF369" i="2"/>
  <c r="BG369" i="2" s="1"/>
  <c r="BH369" i="2" s="1"/>
  <c r="BI369" i="2" s="1"/>
  <c r="BJ369" i="2" s="1"/>
  <c r="BK369" i="2" s="1"/>
  <c r="BL369" i="2" s="1"/>
  <c r="BM369" i="2" s="1"/>
  <c r="BN369" i="2" s="1"/>
  <c r="BO369" i="2" s="1"/>
  <c r="BP369" i="2" s="1"/>
  <c r="BQ369" i="2" s="1"/>
  <c r="BF378" i="2"/>
  <c r="BG378" i="2" s="1"/>
  <c r="BH378" i="2" s="1"/>
  <c r="BI378" i="2" s="1"/>
  <c r="BJ378" i="2" s="1"/>
  <c r="BK378" i="2" s="1"/>
  <c r="BL378" i="2" s="1"/>
  <c r="BM378" i="2" s="1"/>
  <c r="BN378" i="2" s="1"/>
  <c r="BO378" i="2" s="1"/>
  <c r="BP378" i="2" s="1"/>
  <c r="BQ378" i="2" s="1"/>
  <c r="BF478" i="2"/>
  <c r="BG478" i="2" s="1"/>
  <c r="BH478" i="2" s="1"/>
  <c r="BI478" i="2" s="1"/>
  <c r="BJ478" i="2" s="1"/>
  <c r="BK478" i="2" s="1"/>
  <c r="BL478" i="2" s="1"/>
  <c r="BM478" i="2" s="1"/>
  <c r="BN478" i="2" s="1"/>
  <c r="BO478" i="2" s="1"/>
  <c r="BP478" i="2" s="1"/>
  <c r="BQ478" i="2" s="1"/>
  <c r="BF509" i="2"/>
  <c r="BG509" i="2" s="1"/>
  <c r="BH509" i="2" s="1"/>
  <c r="BI509" i="2" s="1"/>
  <c r="BJ509" i="2" s="1"/>
  <c r="BK509" i="2" s="1"/>
  <c r="BL509" i="2" s="1"/>
  <c r="BM509" i="2" s="1"/>
  <c r="BN509" i="2" s="1"/>
  <c r="BO509" i="2" s="1"/>
  <c r="BP509" i="2" s="1"/>
  <c r="BQ509" i="2" s="1"/>
  <c r="BF511" i="2"/>
  <c r="BG511" i="2" s="1"/>
  <c r="BH511" i="2" s="1"/>
  <c r="BI511" i="2" s="1"/>
  <c r="BJ511" i="2" s="1"/>
  <c r="BK511" i="2" s="1"/>
  <c r="BL511" i="2" s="1"/>
  <c r="BM511" i="2" s="1"/>
  <c r="BN511" i="2" s="1"/>
  <c r="BO511" i="2" s="1"/>
  <c r="BP511" i="2" s="1"/>
  <c r="BQ511" i="2" s="1"/>
  <c r="BF557" i="2"/>
  <c r="BG557" i="2" s="1"/>
  <c r="BH557" i="2" s="1"/>
  <c r="BI557" i="2" s="1"/>
  <c r="BJ557" i="2" s="1"/>
  <c r="BK557" i="2" s="1"/>
  <c r="BL557" i="2" s="1"/>
  <c r="BM557" i="2" s="1"/>
  <c r="BN557" i="2" s="1"/>
  <c r="BO557" i="2" s="1"/>
  <c r="BP557" i="2" s="1"/>
  <c r="BQ557" i="2" s="1"/>
  <c r="BF601" i="2"/>
  <c r="BG601" i="2" s="1"/>
  <c r="BH601" i="2" s="1"/>
  <c r="BI601" i="2" s="1"/>
  <c r="BJ601" i="2" s="1"/>
  <c r="BK601" i="2" s="1"/>
  <c r="BL601" i="2" s="1"/>
  <c r="BM601" i="2" s="1"/>
  <c r="BN601" i="2" s="1"/>
  <c r="BO601" i="2" s="1"/>
  <c r="BP601" i="2" s="1"/>
  <c r="BQ601" i="2" s="1"/>
  <c r="BF616" i="2"/>
  <c r="BG616" i="2" s="1"/>
  <c r="BH616" i="2" s="1"/>
  <c r="BI616" i="2" s="1"/>
  <c r="BJ616" i="2" s="1"/>
  <c r="BK616" i="2" s="1"/>
  <c r="BL616" i="2" s="1"/>
  <c r="BM616" i="2" s="1"/>
  <c r="BN616" i="2" s="1"/>
  <c r="BO616" i="2" s="1"/>
  <c r="BP616" i="2" s="1"/>
  <c r="BQ616" i="2" s="1"/>
  <c r="BF641" i="2"/>
  <c r="BG641" i="2" s="1"/>
  <c r="BH641" i="2" s="1"/>
  <c r="BI641" i="2" s="1"/>
  <c r="BJ641" i="2" s="1"/>
  <c r="BK641" i="2" s="1"/>
  <c r="BL641" i="2" s="1"/>
  <c r="BM641" i="2" s="1"/>
  <c r="BN641" i="2" s="1"/>
  <c r="BO641" i="2" s="1"/>
  <c r="BP641" i="2" s="1"/>
  <c r="BQ641" i="2" s="1"/>
  <c r="BF645" i="2"/>
  <c r="BG645" i="2" s="1"/>
  <c r="BH645" i="2" s="1"/>
  <c r="BI645" i="2" s="1"/>
  <c r="BJ645" i="2" s="1"/>
  <c r="BK645" i="2" s="1"/>
  <c r="BL645" i="2" s="1"/>
  <c r="BM645" i="2" s="1"/>
  <c r="BN645" i="2" s="1"/>
  <c r="BO645" i="2" s="1"/>
  <c r="BP645" i="2" s="1"/>
  <c r="BQ645" i="2" s="1"/>
  <c r="BF658" i="2"/>
  <c r="BG658" i="2" s="1"/>
  <c r="BH658" i="2" s="1"/>
  <c r="BI658" i="2" s="1"/>
  <c r="BJ658" i="2" s="1"/>
  <c r="BK658" i="2" s="1"/>
  <c r="BL658" i="2" s="1"/>
  <c r="BM658" i="2" s="1"/>
  <c r="BN658" i="2" s="1"/>
  <c r="BO658" i="2" s="1"/>
  <c r="BP658" i="2" s="1"/>
  <c r="BQ658" i="2" s="1"/>
  <c r="BF671" i="2"/>
  <c r="BG671" i="2" s="1"/>
  <c r="BH671" i="2" s="1"/>
  <c r="BI671" i="2" s="1"/>
  <c r="BJ671" i="2" s="1"/>
  <c r="BK671" i="2" s="1"/>
  <c r="BL671" i="2" s="1"/>
  <c r="BM671" i="2" s="1"/>
  <c r="BN671" i="2" s="1"/>
  <c r="BO671" i="2" s="1"/>
  <c r="BP671" i="2" s="1"/>
  <c r="BQ671" i="2" s="1"/>
  <c r="BF673" i="2"/>
  <c r="BG673" i="2" s="1"/>
  <c r="BH673" i="2" s="1"/>
  <c r="BI673" i="2" s="1"/>
  <c r="BJ673" i="2" s="1"/>
  <c r="BK673" i="2" s="1"/>
  <c r="BL673" i="2" s="1"/>
  <c r="BM673" i="2" s="1"/>
  <c r="BN673" i="2" s="1"/>
  <c r="BO673" i="2" s="1"/>
  <c r="BP673" i="2" s="1"/>
  <c r="BQ673" i="2" s="1"/>
  <c r="BF10" i="2"/>
  <c r="BG10" i="2" s="1"/>
  <c r="BH10" i="2" s="1"/>
  <c r="BI10" i="2" s="1"/>
  <c r="BJ10" i="2" s="1"/>
  <c r="BK10" i="2" s="1"/>
  <c r="BL10" i="2" s="1"/>
  <c r="BM10" i="2" s="1"/>
  <c r="BN10" i="2" s="1"/>
  <c r="BO10" i="2" s="1"/>
  <c r="BP10" i="2" s="1"/>
  <c r="BQ10" i="2" s="1"/>
  <c r="BF12" i="2"/>
  <c r="BG12" i="2" s="1"/>
  <c r="BH12" i="2" s="1"/>
  <c r="BI12" i="2" s="1"/>
  <c r="BJ12" i="2" s="1"/>
  <c r="BK12" i="2" s="1"/>
  <c r="BL12" i="2" s="1"/>
  <c r="BM12" i="2" s="1"/>
  <c r="BN12" i="2" s="1"/>
  <c r="BO12" i="2" s="1"/>
  <c r="BP12" i="2" s="1"/>
  <c r="BQ12" i="2" s="1"/>
  <c r="BF25" i="2"/>
  <c r="BG25" i="2" s="1"/>
  <c r="BH25" i="2" s="1"/>
  <c r="BI25" i="2" s="1"/>
  <c r="BJ25" i="2" s="1"/>
  <c r="BK25" i="2" s="1"/>
  <c r="BL25" i="2" s="1"/>
  <c r="BM25" i="2" s="1"/>
  <c r="BN25" i="2" s="1"/>
  <c r="BO25" i="2" s="1"/>
  <c r="BP25" i="2" s="1"/>
  <c r="BQ25" i="2" s="1"/>
  <c r="BF34" i="2"/>
  <c r="BG34" i="2" s="1"/>
  <c r="BH34" i="2" s="1"/>
  <c r="BI34" i="2" s="1"/>
  <c r="BJ34" i="2" s="1"/>
  <c r="BK34" i="2" s="1"/>
  <c r="BL34" i="2" s="1"/>
  <c r="BM34" i="2" s="1"/>
  <c r="BN34" i="2" s="1"/>
  <c r="BO34" i="2" s="1"/>
  <c r="BP34" i="2" s="1"/>
  <c r="BQ34" i="2" s="1"/>
  <c r="BF53" i="2"/>
  <c r="BG53" i="2" s="1"/>
  <c r="BH53" i="2" s="1"/>
  <c r="BI53" i="2" s="1"/>
  <c r="BJ53" i="2" s="1"/>
  <c r="BK53" i="2" s="1"/>
  <c r="BL53" i="2" s="1"/>
  <c r="BM53" i="2" s="1"/>
  <c r="BN53" i="2" s="1"/>
  <c r="BO53" i="2" s="1"/>
  <c r="BP53" i="2" s="1"/>
  <c r="BQ53" i="2" s="1"/>
  <c r="BF60" i="2"/>
  <c r="BG60" i="2" s="1"/>
  <c r="BH60" i="2" s="1"/>
  <c r="BI60" i="2" s="1"/>
  <c r="BJ60" i="2" s="1"/>
  <c r="BK60" i="2" s="1"/>
  <c r="BL60" i="2" s="1"/>
  <c r="BM60" i="2" s="1"/>
  <c r="BN60" i="2" s="1"/>
  <c r="BO60" i="2" s="1"/>
  <c r="BP60" i="2" s="1"/>
  <c r="BQ60" i="2" s="1"/>
  <c r="BF87" i="2"/>
  <c r="BG87" i="2" s="1"/>
  <c r="BH87" i="2" s="1"/>
  <c r="BI87" i="2" s="1"/>
  <c r="BJ87" i="2" s="1"/>
  <c r="BK87" i="2" s="1"/>
  <c r="BL87" i="2" s="1"/>
  <c r="BM87" i="2" s="1"/>
  <c r="BN87" i="2" s="1"/>
  <c r="BO87" i="2" s="1"/>
  <c r="BP87" i="2" s="1"/>
  <c r="BQ87" i="2" s="1"/>
  <c r="BF96" i="2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F146" i="2"/>
  <c r="BG146" i="2" s="1"/>
  <c r="BH146" i="2" s="1"/>
  <c r="BI146" i="2" s="1"/>
  <c r="BJ146" i="2" s="1"/>
  <c r="BK146" i="2" s="1"/>
  <c r="BL146" i="2" s="1"/>
  <c r="BM146" i="2" s="1"/>
  <c r="BN146" i="2" s="1"/>
  <c r="BO146" i="2" s="1"/>
  <c r="BP146" i="2" s="1"/>
  <c r="BQ146" i="2" s="1"/>
  <c r="BF150" i="2"/>
  <c r="BG150" i="2" s="1"/>
  <c r="BH150" i="2" s="1"/>
  <c r="BI150" i="2" s="1"/>
  <c r="BJ150" i="2" s="1"/>
  <c r="BK150" i="2" s="1"/>
  <c r="BL150" i="2" s="1"/>
  <c r="BM150" i="2" s="1"/>
  <c r="BN150" i="2" s="1"/>
  <c r="BO150" i="2" s="1"/>
  <c r="BP150" i="2" s="1"/>
  <c r="BQ150" i="2" s="1"/>
  <c r="BF163" i="2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F231" i="2"/>
  <c r="BG231" i="2" s="1"/>
  <c r="BH231" i="2" s="1"/>
  <c r="BI231" i="2" s="1"/>
  <c r="BJ231" i="2" s="1"/>
  <c r="BK231" i="2" s="1"/>
  <c r="BL231" i="2" s="1"/>
  <c r="BM231" i="2" s="1"/>
  <c r="BN231" i="2" s="1"/>
  <c r="BO231" i="2" s="1"/>
  <c r="BP231" i="2" s="1"/>
  <c r="BQ231" i="2" s="1"/>
  <c r="BF247" i="2"/>
  <c r="BG247" i="2" s="1"/>
  <c r="BH247" i="2" s="1"/>
  <c r="BI247" i="2" s="1"/>
  <c r="BJ247" i="2" s="1"/>
  <c r="BK247" i="2" s="1"/>
  <c r="BL247" i="2" s="1"/>
  <c r="BM247" i="2" s="1"/>
  <c r="BN247" i="2" s="1"/>
  <c r="BO247" i="2" s="1"/>
  <c r="BP247" i="2" s="1"/>
  <c r="BQ247" i="2" s="1"/>
  <c r="BF303" i="2"/>
  <c r="BG303" i="2" s="1"/>
  <c r="BH303" i="2" s="1"/>
  <c r="BI303" i="2" s="1"/>
  <c r="BJ303" i="2" s="1"/>
  <c r="BK303" i="2" s="1"/>
  <c r="BL303" i="2" s="1"/>
  <c r="BM303" i="2" s="1"/>
  <c r="BN303" i="2" s="1"/>
  <c r="BO303" i="2" s="1"/>
  <c r="BP303" i="2" s="1"/>
  <c r="BQ303" i="2" s="1"/>
  <c r="BF406" i="2"/>
  <c r="BG406" i="2" s="1"/>
  <c r="BH406" i="2" s="1"/>
  <c r="BI406" i="2" s="1"/>
  <c r="BJ406" i="2" s="1"/>
  <c r="BK406" i="2" s="1"/>
  <c r="BL406" i="2" s="1"/>
  <c r="BM406" i="2" s="1"/>
  <c r="BN406" i="2" s="1"/>
  <c r="BO406" i="2" s="1"/>
  <c r="BP406" i="2" s="1"/>
  <c r="BQ406" i="2" s="1"/>
  <c r="BF469" i="2"/>
  <c r="BG469" i="2" s="1"/>
  <c r="BH469" i="2" s="1"/>
  <c r="BI469" i="2" s="1"/>
  <c r="BJ469" i="2" s="1"/>
  <c r="BK469" i="2" s="1"/>
  <c r="BL469" i="2" s="1"/>
  <c r="BM469" i="2" s="1"/>
  <c r="BN469" i="2" s="1"/>
  <c r="BO469" i="2" s="1"/>
  <c r="BP469" i="2" s="1"/>
  <c r="BQ469" i="2" s="1"/>
  <c r="BF502" i="2"/>
  <c r="BG502" i="2" s="1"/>
  <c r="BH502" i="2" s="1"/>
  <c r="BI502" i="2" s="1"/>
  <c r="BJ502" i="2" s="1"/>
  <c r="BK502" i="2" s="1"/>
  <c r="BL502" i="2" s="1"/>
  <c r="BM502" i="2" s="1"/>
  <c r="BN502" i="2" s="1"/>
  <c r="BO502" i="2" s="1"/>
  <c r="BP502" i="2" s="1"/>
  <c r="BQ502" i="2" s="1"/>
  <c r="BF590" i="2"/>
  <c r="BG590" i="2" s="1"/>
  <c r="BH590" i="2" s="1"/>
  <c r="BI590" i="2" s="1"/>
  <c r="BJ590" i="2" s="1"/>
  <c r="BK590" i="2" s="1"/>
  <c r="BL590" i="2" s="1"/>
  <c r="BM590" i="2" s="1"/>
  <c r="BN590" i="2" s="1"/>
  <c r="BO590" i="2" s="1"/>
  <c r="BP590" i="2" s="1"/>
  <c r="BQ590" i="2" s="1"/>
  <c r="BF660" i="2"/>
  <c r="BG660" i="2" s="1"/>
  <c r="BH660" i="2" s="1"/>
  <c r="BI660" i="2" s="1"/>
  <c r="BJ660" i="2" s="1"/>
  <c r="BK660" i="2" s="1"/>
  <c r="BL660" i="2" s="1"/>
  <c r="BM660" i="2" s="1"/>
  <c r="BN660" i="2" s="1"/>
  <c r="BO660" i="2" s="1"/>
  <c r="BP660" i="2" s="1"/>
  <c r="BQ660" i="2" s="1"/>
  <c r="BF677" i="2"/>
  <c r="BG677" i="2" s="1"/>
  <c r="BH677" i="2" s="1"/>
  <c r="BI677" i="2" s="1"/>
  <c r="BJ677" i="2" s="1"/>
  <c r="BK677" i="2" s="1"/>
  <c r="BL677" i="2" s="1"/>
  <c r="BM677" i="2" s="1"/>
  <c r="BN677" i="2" s="1"/>
  <c r="BO677" i="2" s="1"/>
  <c r="BP677" i="2" s="1"/>
  <c r="BQ677" i="2" s="1"/>
  <c r="BF758" i="2"/>
  <c r="BG758" i="2" s="1"/>
  <c r="BH758" i="2" s="1"/>
  <c r="BI758" i="2" s="1"/>
  <c r="BJ758" i="2" s="1"/>
  <c r="BK758" i="2" s="1"/>
  <c r="BL758" i="2" s="1"/>
  <c r="BM758" i="2" s="1"/>
  <c r="BN758" i="2" s="1"/>
  <c r="BO758" i="2" s="1"/>
  <c r="BP758" i="2" s="1"/>
  <c r="BQ758" i="2" s="1"/>
  <c r="BF846" i="2"/>
  <c r="BG846" i="2" s="1"/>
  <c r="BH846" i="2" s="1"/>
  <c r="BI846" i="2" s="1"/>
  <c r="BJ846" i="2" s="1"/>
  <c r="BK846" i="2" s="1"/>
  <c r="BL846" i="2" s="1"/>
  <c r="BM846" i="2" s="1"/>
  <c r="BN846" i="2" s="1"/>
  <c r="BO846" i="2" s="1"/>
  <c r="BP846" i="2" s="1"/>
  <c r="BQ846" i="2" s="1"/>
  <c r="BF831" i="2"/>
  <c r="BG831" i="2" s="1"/>
  <c r="BH831" i="2" s="1"/>
  <c r="BI831" i="2" s="1"/>
  <c r="BJ831" i="2" s="1"/>
  <c r="BK831" i="2" s="1"/>
  <c r="BL831" i="2" s="1"/>
  <c r="BM831" i="2" s="1"/>
  <c r="BN831" i="2" s="1"/>
  <c r="BO831" i="2" s="1"/>
  <c r="BP831" i="2" s="1"/>
  <c r="BQ831" i="2" s="1"/>
  <c r="BF711" i="2"/>
  <c r="BG711" i="2" s="1"/>
  <c r="BH711" i="2" s="1"/>
  <c r="BI711" i="2" s="1"/>
  <c r="BJ711" i="2" s="1"/>
  <c r="BK711" i="2" s="1"/>
  <c r="BL711" i="2" s="1"/>
  <c r="BM711" i="2" s="1"/>
  <c r="BN711" i="2" s="1"/>
  <c r="BO711" i="2" s="1"/>
  <c r="BP711" i="2" s="1"/>
  <c r="BQ711" i="2" s="1"/>
  <c r="BF16" i="2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F29" i="2"/>
  <c r="BG29" i="2" s="1"/>
  <c r="BH29" i="2" s="1"/>
  <c r="BI29" i="2" s="1"/>
  <c r="BJ29" i="2" s="1"/>
  <c r="BK29" i="2" s="1"/>
  <c r="BL29" i="2" s="1"/>
  <c r="BM29" i="2" s="1"/>
  <c r="BN29" i="2" s="1"/>
  <c r="BO29" i="2" s="1"/>
  <c r="BP29" i="2" s="1"/>
  <c r="BQ29" i="2" s="1"/>
  <c r="BF55" i="2"/>
  <c r="BG55" i="2" s="1"/>
  <c r="BH55" i="2" s="1"/>
  <c r="BI55" i="2" s="1"/>
  <c r="BJ55" i="2" s="1"/>
  <c r="BK55" i="2" s="1"/>
  <c r="BL55" i="2" s="1"/>
  <c r="BM55" i="2" s="1"/>
  <c r="BN55" i="2" s="1"/>
  <c r="BO55" i="2" s="1"/>
  <c r="BP55" i="2" s="1"/>
  <c r="BQ55" i="2" s="1"/>
  <c r="BF89" i="2"/>
  <c r="BG89" i="2" s="1"/>
  <c r="BH89" i="2" s="1"/>
  <c r="BI89" i="2" s="1"/>
  <c r="BJ89" i="2" s="1"/>
  <c r="BK89" i="2" s="1"/>
  <c r="BL89" i="2" s="1"/>
  <c r="BM89" i="2" s="1"/>
  <c r="BN89" i="2" s="1"/>
  <c r="BO89" i="2" s="1"/>
  <c r="BP89" i="2" s="1"/>
  <c r="BQ89" i="2" s="1"/>
  <c r="BF182" i="2"/>
  <c r="BG182" i="2" s="1"/>
  <c r="BH182" i="2" s="1"/>
  <c r="BI182" i="2" s="1"/>
  <c r="BJ182" i="2" s="1"/>
  <c r="BK182" i="2" s="1"/>
  <c r="BL182" i="2" s="1"/>
  <c r="BM182" i="2" s="1"/>
  <c r="BN182" i="2" s="1"/>
  <c r="BO182" i="2" s="1"/>
  <c r="BP182" i="2" s="1"/>
  <c r="BQ182" i="2" s="1"/>
  <c r="BF208" i="2"/>
  <c r="BG208" i="2" s="1"/>
  <c r="BH208" i="2" s="1"/>
  <c r="BI208" i="2" s="1"/>
  <c r="BJ208" i="2" s="1"/>
  <c r="BK208" i="2" s="1"/>
  <c r="BL208" i="2" s="1"/>
  <c r="BM208" i="2" s="1"/>
  <c r="BN208" i="2" s="1"/>
  <c r="BO208" i="2" s="1"/>
  <c r="BP208" i="2" s="1"/>
  <c r="BQ208" i="2" s="1"/>
  <c r="BF226" i="2"/>
  <c r="BG226" i="2" s="1"/>
  <c r="BH226" i="2" s="1"/>
  <c r="BI226" i="2" s="1"/>
  <c r="BJ226" i="2" s="1"/>
  <c r="BK226" i="2" s="1"/>
  <c r="BL226" i="2" s="1"/>
  <c r="BM226" i="2" s="1"/>
  <c r="BN226" i="2" s="1"/>
  <c r="BO226" i="2" s="1"/>
  <c r="BP226" i="2" s="1"/>
  <c r="BQ226" i="2" s="1"/>
  <c r="BF256" i="2"/>
  <c r="BG256" i="2" s="1"/>
  <c r="BH256" i="2" s="1"/>
  <c r="BI256" i="2" s="1"/>
  <c r="BJ256" i="2" s="1"/>
  <c r="BK256" i="2" s="1"/>
  <c r="BL256" i="2" s="1"/>
  <c r="BM256" i="2" s="1"/>
  <c r="BN256" i="2" s="1"/>
  <c r="BO256" i="2" s="1"/>
  <c r="BP256" i="2" s="1"/>
  <c r="BQ256" i="2" s="1"/>
  <c r="BF258" i="2"/>
  <c r="BG258" i="2" s="1"/>
  <c r="BH258" i="2" s="1"/>
  <c r="BI258" i="2" s="1"/>
  <c r="BJ258" i="2" s="1"/>
  <c r="BK258" i="2" s="1"/>
  <c r="BL258" i="2" s="1"/>
  <c r="BM258" i="2" s="1"/>
  <c r="BN258" i="2" s="1"/>
  <c r="BO258" i="2" s="1"/>
  <c r="BP258" i="2" s="1"/>
  <c r="BQ258" i="2" s="1"/>
  <c r="BF282" i="2"/>
  <c r="BG282" i="2" s="1"/>
  <c r="BH282" i="2" s="1"/>
  <c r="BI282" i="2" s="1"/>
  <c r="BJ282" i="2" s="1"/>
  <c r="BK282" i="2" s="1"/>
  <c r="BL282" i="2" s="1"/>
  <c r="BM282" i="2" s="1"/>
  <c r="BN282" i="2" s="1"/>
  <c r="BO282" i="2" s="1"/>
  <c r="BP282" i="2" s="1"/>
  <c r="BQ282" i="2" s="1"/>
  <c r="BF298" i="2"/>
  <c r="BG298" i="2" s="1"/>
  <c r="BH298" i="2" s="1"/>
  <c r="BI298" i="2" s="1"/>
  <c r="BJ298" i="2" s="1"/>
  <c r="BK298" i="2" s="1"/>
  <c r="BL298" i="2" s="1"/>
  <c r="BM298" i="2" s="1"/>
  <c r="BN298" i="2" s="1"/>
  <c r="BO298" i="2" s="1"/>
  <c r="BP298" i="2" s="1"/>
  <c r="BQ298" i="2" s="1"/>
  <c r="BF341" i="2"/>
  <c r="BG341" i="2" s="1"/>
  <c r="BH341" i="2" s="1"/>
  <c r="BI341" i="2" s="1"/>
  <c r="BJ341" i="2" s="1"/>
  <c r="BK341" i="2" s="1"/>
  <c r="BL341" i="2" s="1"/>
  <c r="BM341" i="2" s="1"/>
  <c r="BN341" i="2" s="1"/>
  <c r="BO341" i="2" s="1"/>
  <c r="BP341" i="2" s="1"/>
  <c r="BQ341" i="2" s="1"/>
  <c r="BF343" i="2"/>
  <c r="BG343" i="2" s="1"/>
  <c r="BH343" i="2" s="1"/>
  <c r="BI343" i="2" s="1"/>
  <c r="BJ343" i="2" s="1"/>
  <c r="BK343" i="2" s="1"/>
  <c r="BL343" i="2" s="1"/>
  <c r="BM343" i="2" s="1"/>
  <c r="BN343" i="2" s="1"/>
  <c r="BO343" i="2" s="1"/>
  <c r="BP343" i="2" s="1"/>
  <c r="BQ343" i="2" s="1"/>
  <c r="BF345" i="2"/>
  <c r="BG345" i="2" s="1"/>
  <c r="BH345" i="2" s="1"/>
  <c r="BI345" i="2" s="1"/>
  <c r="BJ345" i="2" s="1"/>
  <c r="BK345" i="2" s="1"/>
  <c r="BL345" i="2" s="1"/>
  <c r="BM345" i="2" s="1"/>
  <c r="BN345" i="2" s="1"/>
  <c r="BO345" i="2" s="1"/>
  <c r="BP345" i="2" s="1"/>
  <c r="BQ345" i="2" s="1"/>
  <c r="BF373" i="2"/>
  <c r="BG373" i="2" s="1"/>
  <c r="BH373" i="2" s="1"/>
  <c r="BI373" i="2" s="1"/>
  <c r="BJ373" i="2" s="1"/>
  <c r="BK373" i="2" s="1"/>
  <c r="BL373" i="2" s="1"/>
  <c r="BM373" i="2" s="1"/>
  <c r="BN373" i="2" s="1"/>
  <c r="BO373" i="2" s="1"/>
  <c r="BP373" i="2" s="1"/>
  <c r="BQ373" i="2" s="1"/>
  <c r="BF384" i="2"/>
  <c r="BG384" i="2" s="1"/>
  <c r="BH384" i="2" s="1"/>
  <c r="BI384" i="2" s="1"/>
  <c r="BJ384" i="2" s="1"/>
  <c r="BK384" i="2" s="1"/>
  <c r="BL384" i="2" s="1"/>
  <c r="BM384" i="2" s="1"/>
  <c r="BN384" i="2" s="1"/>
  <c r="BO384" i="2" s="1"/>
  <c r="BP384" i="2" s="1"/>
  <c r="BQ384" i="2" s="1"/>
  <c r="BF393" i="2"/>
  <c r="BG393" i="2" s="1"/>
  <c r="BH393" i="2" s="1"/>
  <c r="BI393" i="2" s="1"/>
  <c r="BJ393" i="2" s="1"/>
  <c r="BK393" i="2" s="1"/>
  <c r="BL393" i="2" s="1"/>
  <c r="BM393" i="2" s="1"/>
  <c r="BN393" i="2" s="1"/>
  <c r="BO393" i="2" s="1"/>
  <c r="BP393" i="2" s="1"/>
  <c r="BQ393" i="2" s="1"/>
  <c r="BF473" i="2"/>
  <c r="BG473" i="2" s="1"/>
  <c r="BH473" i="2" s="1"/>
  <c r="BI473" i="2" s="1"/>
  <c r="BJ473" i="2" s="1"/>
  <c r="BK473" i="2" s="1"/>
  <c r="BL473" i="2" s="1"/>
  <c r="BM473" i="2" s="1"/>
  <c r="BN473" i="2" s="1"/>
  <c r="BO473" i="2" s="1"/>
  <c r="BP473" i="2" s="1"/>
  <c r="BQ473" i="2" s="1"/>
  <c r="BF531" i="2"/>
  <c r="BG531" i="2" s="1"/>
  <c r="BH531" i="2" s="1"/>
  <c r="BI531" i="2" s="1"/>
  <c r="BJ531" i="2" s="1"/>
  <c r="BK531" i="2" s="1"/>
  <c r="BL531" i="2" s="1"/>
  <c r="BM531" i="2" s="1"/>
  <c r="BN531" i="2" s="1"/>
  <c r="BO531" i="2" s="1"/>
  <c r="BP531" i="2" s="1"/>
  <c r="BQ531" i="2" s="1"/>
  <c r="BF537" i="2"/>
  <c r="BG537" i="2" s="1"/>
  <c r="BH537" i="2" s="1"/>
  <c r="BI537" i="2" s="1"/>
  <c r="BJ537" i="2" s="1"/>
  <c r="BK537" i="2" s="1"/>
  <c r="BL537" i="2" s="1"/>
  <c r="BM537" i="2" s="1"/>
  <c r="BN537" i="2" s="1"/>
  <c r="BO537" i="2" s="1"/>
  <c r="BP537" i="2" s="1"/>
  <c r="BQ537" i="2" s="1"/>
  <c r="BF607" i="2"/>
  <c r="BG607" i="2" s="1"/>
  <c r="BH607" i="2" s="1"/>
  <c r="BI607" i="2" s="1"/>
  <c r="BJ607" i="2" s="1"/>
  <c r="BK607" i="2" s="1"/>
  <c r="BL607" i="2" s="1"/>
  <c r="BM607" i="2" s="1"/>
  <c r="BN607" i="2" s="1"/>
  <c r="BO607" i="2" s="1"/>
  <c r="BP607" i="2" s="1"/>
  <c r="BQ607" i="2" s="1"/>
  <c r="BF609" i="2"/>
  <c r="BG609" i="2" s="1"/>
  <c r="BH609" i="2" s="1"/>
  <c r="BI609" i="2" s="1"/>
  <c r="BJ609" i="2" s="1"/>
  <c r="BK609" i="2" s="1"/>
  <c r="BL609" i="2" s="1"/>
  <c r="BM609" i="2" s="1"/>
  <c r="BN609" i="2" s="1"/>
  <c r="BO609" i="2" s="1"/>
  <c r="BP609" i="2" s="1"/>
  <c r="BQ609" i="2" s="1"/>
  <c r="BF651" i="2"/>
  <c r="BG651" i="2" s="1"/>
  <c r="BH651" i="2" s="1"/>
  <c r="BI651" i="2" s="1"/>
  <c r="BJ651" i="2" s="1"/>
  <c r="BK651" i="2" s="1"/>
  <c r="BL651" i="2" s="1"/>
  <c r="BM651" i="2" s="1"/>
  <c r="BN651" i="2" s="1"/>
  <c r="BO651" i="2" s="1"/>
  <c r="BP651" i="2" s="1"/>
  <c r="BQ651" i="2" s="1"/>
  <c r="BF666" i="2"/>
  <c r="BG666" i="2" s="1"/>
  <c r="BH666" i="2" s="1"/>
  <c r="BI666" i="2" s="1"/>
  <c r="BJ666" i="2" s="1"/>
  <c r="BK666" i="2" s="1"/>
  <c r="BL666" i="2" s="1"/>
  <c r="BM666" i="2" s="1"/>
  <c r="BN666" i="2" s="1"/>
  <c r="BO666" i="2" s="1"/>
  <c r="BP666" i="2" s="1"/>
  <c r="BQ666" i="2" s="1"/>
  <c r="BF668" i="2"/>
  <c r="BG668" i="2" s="1"/>
  <c r="BH668" i="2" s="1"/>
  <c r="BI668" i="2" s="1"/>
  <c r="BJ668" i="2" s="1"/>
  <c r="BK668" i="2" s="1"/>
  <c r="BL668" i="2" s="1"/>
  <c r="BM668" i="2" s="1"/>
  <c r="BN668" i="2" s="1"/>
  <c r="BO668" i="2" s="1"/>
  <c r="BP668" i="2" s="1"/>
  <c r="BQ668" i="2" s="1"/>
  <c r="BF681" i="2"/>
  <c r="BG681" i="2" s="1"/>
  <c r="BH681" i="2" s="1"/>
  <c r="BI681" i="2" s="1"/>
  <c r="BJ681" i="2" s="1"/>
  <c r="BK681" i="2" s="1"/>
  <c r="BL681" i="2" s="1"/>
  <c r="BM681" i="2" s="1"/>
  <c r="BN681" i="2" s="1"/>
  <c r="BO681" i="2" s="1"/>
  <c r="BP681" i="2" s="1"/>
  <c r="BQ681" i="2" s="1"/>
  <c r="BF700" i="2"/>
  <c r="BG700" i="2" s="1"/>
  <c r="BH700" i="2" s="1"/>
  <c r="BI700" i="2" s="1"/>
  <c r="BJ700" i="2" s="1"/>
  <c r="BK700" i="2" s="1"/>
  <c r="BL700" i="2" s="1"/>
  <c r="BM700" i="2" s="1"/>
  <c r="BN700" i="2" s="1"/>
  <c r="BO700" i="2" s="1"/>
  <c r="BP700" i="2" s="1"/>
  <c r="BQ700" i="2" s="1"/>
  <c r="BF18" i="2"/>
  <c r="BG18" i="2" s="1"/>
  <c r="BH18" i="2" s="1"/>
  <c r="BI18" i="2" s="1"/>
  <c r="BJ18" i="2" s="1"/>
  <c r="BK18" i="2" s="1"/>
  <c r="BL18" i="2" s="1"/>
  <c r="BM18" i="2" s="1"/>
  <c r="BN18" i="2" s="1"/>
  <c r="BO18" i="2" s="1"/>
  <c r="BP18" i="2" s="1"/>
  <c r="BQ18" i="2" s="1"/>
  <c r="BF69" i="2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F91" i="2"/>
  <c r="BG91" i="2" s="1"/>
  <c r="BH91" i="2" s="1"/>
  <c r="BI91" i="2" s="1"/>
  <c r="BJ91" i="2" s="1"/>
  <c r="BK91" i="2" s="1"/>
  <c r="BL91" i="2" s="1"/>
  <c r="BM91" i="2" s="1"/>
  <c r="BN91" i="2" s="1"/>
  <c r="BO91" i="2" s="1"/>
  <c r="BP91" i="2" s="1"/>
  <c r="BQ91" i="2" s="1"/>
  <c r="BF137" i="2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F167" i="2"/>
  <c r="BG167" i="2" s="1"/>
  <c r="BH167" i="2" s="1"/>
  <c r="BI167" i="2" s="1"/>
  <c r="BJ167" i="2" s="1"/>
  <c r="BK167" i="2" s="1"/>
  <c r="BL167" i="2" s="1"/>
  <c r="BM167" i="2" s="1"/>
  <c r="BN167" i="2" s="1"/>
  <c r="BO167" i="2" s="1"/>
  <c r="BP167" i="2" s="1"/>
  <c r="BQ167" i="2" s="1"/>
  <c r="BF173" i="2"/>
  <c r="BG173" i="2" s="1"/>
  <c r="BH173" i="2" s="1"/>
  <c r="BI173" i="2" s="1"/>
  <c r="BJ173" i="2" s="1"/>
  <c r="BK173" i="2" s="1"/>
  <c r="BL173" i="2" s="1"/>
  <c r="BM173" i="2" s="1"/>
  <c r="BN173" i="2" s="1"/>
  <c r="BO173" i="2" s="1"/>
  <c r="BP173" i="2" s="1"/>
  <c r="BQ173" i="2" s="1"/>
  <c r="BF277" i="2"/>
  <c r="BG277" i="2" s="1"/>
  <c r="BH277" i="2" s="1"/>
  <c r="BI277" i="2" s="1"/>
  <c r="BJ277" i="2" s="1"/>
  <c r="BK277" i="2" s="1"/>
  <c r="BL277" i="2" s="1"/>
  <c r="BM277" i="2" s="1"/>
  <c r="BN277" i="2" s="1"/>
  <c r="BO277" i="2" s="1"/>
  <c r="BP277" i="2" s="1"/>
  <c r="BQ277" i="2" s="1"/>
  <c r="BF284" i="2"/>
  <c r="BG284" i="2" s="1"/>
  <c r="BH284" i="2" s="1"/>
  <c r="BI284" i="2" s="1"/>
  <c r="BJ284" i="2" s="1"/>
  <c r="BK284" i="2" s="1"/>
  <c r="BL284" i="2" s="1"/>
  <c r="BM284" i="2" s="1"/>
  <c r="BN284" i="2" s="1"/>
  <c r="BO284" i="2" s="1"/>
  <c r="BP284" i="2" s="1"/>
  <c r="BQ284" i="2" s="1"/>
  <c r="BF286" i="2"/>
  <c r="BG286" i="2" s="1"/>
  <c r="BH286" i="2" s="1"/>
  <c r="BI286" i="2" s="1"/>
  <c r="BJ286" i="2" s="1"/>
  <c r="BK286" i="2" s="1"/>
  <c r="BL286" i="2" s="1"/>
  <c r="BM286" i="2" s="1"/>
  <c r="BN286" i="2" s="1"/>
  <c r="BO286" i="2" s="1"/>
  <c r="BP286" i="2" s="1"/>
  <c r="BQ286" i="2" s="1"/>
  <c r="BF353" i="2"/>
  <c r="BG353" i="2" s="1"/>
  <c r="BH353" i="2" s="1"/>
  <c r="BI353" i="2" s="1"/>
  <c r="BJ353" i="2" s="1"/>
  <c r="BK353" i="2" s="1"/>
  <c r="BL353" i="2" s="1"/>
  <c r="BM353" i="2" s="1"/>
  <c r="BN353" i="2" s="1"/>
  <c r="BO353" i="2" s="1"/>
  <c r="BP353" i="2" s="1"/>
  <c r="BQ353" i="2" s="1"/>
  <c r="BF386" i="2"/>
  <c r="BG386" i="2" s="1"/>
  <c r="BH386" i="2" s="1"/>
  <c r="BI386" i="2" s="1"/>
  <c r="BJ386" i="2" s="1"/>
  <c r="BK386" i="2" s="1"/>
  <c r="BL386" i="2" s="1"/>
  <c r="BM386" i="2" s="1"/>
  <c r="BN386" i="2" s="1"/>
  <c r="BO386" i="2" s="1"/>
  <c r="BP386" i="2" s="1"/>
  <c r="BQ386" i="2" s="1"/>
  <c r="BF388" i="2"/>
  <c r="BG388" i="2" s="1"/>
  <c r="BH388" i="2" s="1"/>
  <c r="BI388" i="2" s="1"/>
  <c r="BJ388" i="2" s="1"/>
  <c r="BK388" i="2" s="1"/>
  <c r="BL388" i="2" s="1"/>
  <c r="BM388" i="2" s="1"/>
  <c r="BN388" i="2" s="1"/>
  <c r="BO388" i="2" s="1"/>
  <c r="BP388" i="2" s="1"/>
  <c r="BQ388" i="2" s="1"/>
  <c r="BF399" i="2"/>
  <c r="BG399" i="2" s="1"/>
  <c r="BH399" i="2" s="1"/>
  <c r="BI399" i="2" s="1"/>
  <c r="BJ399" i="2" s="1"/>
  <c r="BK399" i="2" s="1"/>
  <c r="BL399" i="2" s="1"/>
  <c r="BM399" i="2" s="1"/>
  <c r="BN399" i="2" s="1"/>
  <c r="BO399" i="2" s="1"/>
  <c r="BP399" i="2" s="1"/>
  <c r="BQ399" i="2" s="1"/>
  <c r="BF403" i="2"/>
  <c r="BG403" i="2" s="1"/>
  <c r="BH403" i="2" s="1"/>
  <c r="BI403" i="2" s="1"/>
  <c r="BJ403" i="2" s="1"/>
  <c r="BK403" i="2" s="1"/>
  <c r="BL403" i="2" s="1"/>
  <c r="BM403" i="2" s="1"/>
  <c r="BN403" i="2" s="1"/>
  <c r="BO403" i="2" s="1"/>
  <c r="BP403" i="2" s="1"/>
  <c r="BQ403" i="2" s="1"/>
  <c r="BF488" i="2"/>
  <c r="BG488" i="2" s="1"/>
  <c r="BH488" i="2" s="1"/>
  <c r="BI488" i="2" s="1"/>
  <c r="BJ488" i="2" s="1"/>
  <c r="BK488" i="2" s="1"/>
  <c r="BL488" i="2" s="1"/>
  <c r="BM488" i="2" s="1"/>
  <c r="BN488" i="2" s="1"/>
  <c r="BO488" i="2" s="1"/>
  <c r="BP488" i="2" s="1"/>
  <c r="BQ488" i="2" s="1"/>
  <c r="BF499" i="2"/>
  <c r="BG499" i="2" s="1"/>
  <c r="BH499" i="2" s="1"/>
  <c r="BI499" i="2" s="1"/>
  <c r="BJ499" i="2" s="1"/>
  <c r="BK499" i="2" s="1"/>
  <c r="BL499" i="2" s="1"/>
  <c r="BM499" i="2" s="1"/>
  <c r="BN499" i="2" s="1"/>
  <c r="BO499" i="2" s="1"/>
  <c r="BP499" i="2" s="1"/>
  <c r="BQ499" i="2" s="1"/>
  <c r="BF517" i="2"/>
  <c r="BG517" i="2" s="1"/>
  <c r="BH517" i="2" s="1"/>
  <c r="BI517" i="2" s="1"/>
  <c r="BJ517" i="2" s="1"/>
  <c r="BK517" i="2" s="1"/>
  <c r="BL517" i="2" s="1"/>
  <c r="BM517" i="2" s="1"/>
  <c r="BN517" i="2" s="1"/>
  <c r="BO517" i="2" s="1"/>
  <c r="BP517" i="2" s="1"/>
  <c r="BQ517" i="2" s="1"/>
  <c r="BF519" i="2"/>
  <c r="BG519" i="2" s="1"/>
  <c r="BH519" i="2" s="1"/>
  <c r="BI519" i="2" s="1"/>
  <c r="BJ519" i="2" s="1"/>
  <c r="BK519" i="2" s="1"/>
  <c r="BL519" i="2" s="1"/>
  <c r="BM519" i="2" s="1"/>
  <c r="BN519" i="2" s="1"/>
  <c r="BO519" i="2" s="1"/>
  <c r="BP519" i="2" s="1"/>
  <c r="BQ519" i="2" s="1"/>
  <c r="BF574" i="2"/>
  <c r="BG574" i="2" s="1"/>
  <c r="BH574" i="2" s="1"/>
  <c r="BI574" i="2" s="1"/>
  <c r="BJ574" i="2" s="1"/>
  <c r="BK574" i="2" s="1"/>
  <c r="BL574" i="2" s="1"/>
  <c r="BM574" i="2" s="1"/>
  <c r="BN574" i="2" s="1"/>
  <c r="BO574" i="2" s="1"/>
  <c r="BP574" i="2" s="1"/>
  <c r="BQ574" i="2" s="1"/>
  <c r="BF576" i="2"/>
  <c r="BG576" i="2" s="1"/>
  <c r="BH576" i="2" s="1"/>
  <c r="BI576" i="2" s="1"/>
  <c r="BJ576" i="2" s="1"/>
  <c r="BK576" i="2" s="1"/>
  <c r="BL576" i="2" s="1"/>
  <c r="BM576" i="2" s="1"/>
  <c r="BN576" i="2" s="1"/>
  <c r="BO576" i="2" s="1"/>
  <c r="BP576" i="2" s="1"/>
  <c r="BQ576" i="2" s="1"/>
  <c r="BF585" i="2"/>
  <c r="BG585" i="2" s="1"/>
  <c r="BH585" i="2" s="1"/>
  <c r="BI585" i="2" s="1"/>
  <c r="BJ585" i="2" s="1"/>
  <c r="BK585" i="2" s="1"/>
  <c r="BL585" i="2" s="1"/>
  <c r="BM585" i="2" s="1"/>
  <c r="BN585" i="2" s="1"/>
  <c r="BO585" i="2" s="1"/>
  <c r="BP585" i="2" s="1"/>
  <c r="BQ585" i="2" s="1"/>
  <c r="BF613" i="2"/>
  <c r="BG613" i="2" s="1"/>
  <c r="BH613" i="2" s="1"/>
  <c r="BI613" i="2" s="1"/>
  <c r="BJ613" i="2" s="1"/>
  <c r="BK613" i="2" s="1"/>
  <c r="BL613" i="2" s="1"/>
  <c r="BM613" i="2" s="1"/>
  <c r="BN613" i="2" s="1"/>
  <c r="BO613" i="2" s="1"/>
  <c r="BP613" i="2" s="1"/>
  <c r="BQ613" i="2" s="1"/>
  <c r="BF632" i="2"/>
  <c r="BG632" i="2" s="1"/>
  <c r="BH632" i="2" s="1"/>
  <c r="BI632" i="2" s="1"/>
  <c r="BJ632" i="2" s="1"/>
  <c r="BK632" i="2" s="1"/>
  <c r="BL632" i="2" s="1"/>
  <c r="BM632" i="2" s="1"/>
  <c r="BN632" i="2" s="1"/>
  <c r="BO632" i="2" s="1"/>
  <c r="BP632" i="2" s="1"/>
  <c r="BQ632" i="2" s="1"/>
  <c r="BF634" i="2"/>
  <c r="BG634" i="2" s="1"/>
  <c r="BH634" i="2" s="1"/>
  <c r="BI634" i="2" s="1"/>
  <c r="BJ634" i="2" s="1"/>
  <c r="BK634" i="2" s="1"/>
  <c r="BL634" i="2" s="1"/>
  <c r="BM634" i="2" s="1"/>
  <c r="BN634" i="2" s="1"/>
  <c r="BO634" i="2" s="1"/>
  <c r="BP634" i="2" s="1"/>
  <c r="BQ634" i="2" s="1"/>
  <c r="BF653" i="2"/>
  <c r="BG653" i="2" s="1"/>
  <c r="BH653" i="2" s="1"/>
  <c r="BI653" i="2" s="1"/>
  <c r="BJ653" i="2" s="1"/>
  <c r="BK653" i="2" s="1"/>
  <c r="BL653" i="2" s="1"/>
  <c r="BM653" i="2" s="1"/>
  <c r="BN653" i="2" s="1"/>
  <c r="BO653" i="2" s="1"/>
  <c r="BP653" i="2" s="1"/>
  <c r="BQ653" i="2" s="1"/>
  <c r="BF718" i="2"/>
  <c r="BG718" i="2" s="1"/>
  <c r="BH718" i="2" s="1"/>
  <c r="BI718" i="2" s="1"/>
  <c r="BJ718" i="2" s="1"/>
  <c r="BK718" i="2" s="1"/>
  <c r="BL718" i="2" s="1"/>
  <c r="BM718" i="2" s="1"/>
  <c r="BN718" i="2" s="1"/>
  <c r="BO718" i="2" s="1"/>
  <c r="BP718" i="2" s="1"/>
  <c r="BQ718" i="2" s="1"/>
  <c r="BF722" i="2"/>
  <c r="BG722" i="2" s="1"/>
  <c r="BH722" i="2" s="1"/>
  <c r="BI722" i="2" s="1"/>
  <c r="BJ722" i="2" s="1"/>
  <c r="BK722" i="2" s="1"/>
  <c r="BL722" i="2" s="1"/>
  <c r="BM722" i="2" s="1"/>
  <c r="BN722" i="2" s="1"/>
  <c r="BO722" i="2" s="1"/>
  <c r="BP722" i="2" s="1"/>
  <c r="BQ722" i="2" s="1"/>
  <c r="BF803" i="2"/>
  <c r="BG803" i="2" s="1"/>
  <c r="BH803" i="2" s="1"/>
  <c r="BI803" i="2" s="1"/>
  <c r="BJ803" i="2" s="1"/>
  <c r="BK803" i="2" s="1"/>
  <c r="BL803" i="2" s="1"/>
  <c r="BM803" i="2" s="1"/>
  <c r="BN803" i="2" s="1"/>
  <c r="BO803" i="2" s="1"/>
  <c r="BP803" i="2" s="1"/>
  <c r="BQ803" i="2" s="1"/>
  <c r="BF818" i="2"/>
  <c r="BG818" i="2" s="1"/>
  <c r="BH818" i="2" s="1"/>
  <c r="BI818" i="2" s="1"/>
  <c r="BJ818" i="2" s="1"/>
  <c r="BK818" i="2" s="1"/>
  <c r="BL818" i="2" s="1"/>
  <c r="BM818" i="2" s="1"/>
  <c r="BN818" i="2" s="1"/>
  <c r="BO818" i="2" s="1"/>
  <c r="BP818" i="2" s="1"/>
  <c r="BQ818" i="2" s="1"/>
  <c r="BF835" i="2"/>
  <c r="BG835" i="2" s="1"/>
  <c r="BH835" i="2" s="1"/>
  <c r="BI835" i="2" s="1"/>
  <c r="BJ835" i="2" s="1"/>
  <c r="BK835" i="2" s="1"/>
  <c r="BL835" i="2" s="1"/>
  <c r="BM835" i="2" s="1"/>
  <c r="BN835" i="2" s="1"/>
  <c r="BO835" i="2" s="1"/>
  <c r="BP835" i="2" s="1"/>
  <c r="BQ835" i="2" s="1"/>
  <c r="BF839" i="2"/>
  <c r="BG839" i="2" s="1"/>
  <c r="BH839" i="2" s="1"/>
  <c r="BI839" i="2" s="1"/>
  <c r="BJ839" i="2" s="1"/>
  <c r="BK839" i="2" s="1"/>
  <c r="BL839" i="2" s="1"/>
  <c r="BM839" i="2" s="1"/>
  <c r="BN839" i="2" s="1"/>
  <c r="BO839" i="2" s="1"/>
  <c r="BP839" i="2" s="1"/>
  <c r="BQ839" i="2" s="1"/>
  <c r="BF883" i="2"/>
  <c r="BG883" i="2" s="1"/>
  <c r="BH883" i="2" s="1"/>
  <c r="BI883" i="2" s="1"/>
  <c r="BJ883" i="2" s="1"/>
  <c r="BK883" i="2" s="1"/>
  <c r="BL883" i="2" s="1"/>
  <c r="BM883" i="2" s="1"/>
  <c r="BN883" i="2" s="1"/>
  <c r="BO883" i="2" s="1"/>
  <c r="BP883" i="2" s="1"/>
  <c r="BQ883" i="2" s="1"/>
  <c r="BF947" i="2"/>
  <c r="BG947" i="2" s="1"/>
  <c r="BH947" i="2" s="1"/>
  <c r="BI947" i="2" s="1"/>
  <c r="BJ947" i="2" s="1"/>
  <c r="BK947" i="2" s="1"/>
  <c r="BL947" i="2" s="1"/>
  <c r="BM947" i="2" s="1"/>
  <c r="BN947" i="2" s="1"/>
  <c r="BO947" i="2" s="1"/>
  <c r="BP947" i="2" s="1"/>
  <c r="BQ947" i="2" s="1"/>
  <c r="BF843" i="2"/>
  <c r="BG843" i="2" s="1"/>
  <c r="BH843" i="2" s="1"/>
  <c r="BI843" i="2" s="1"/>
  <c r="BJ843" i="2" s="1"/>
  <c r="BK843" i="2" s="1"/>
  <c r="BL843" i="2" s="1"/>
  <c r="BM843" i="2" s="1"/>
  <c r="BN843" i="2" s="1"/>
  <c r="BO843" i="2" s="1"/>
  <c r="BP843" i="2" s="1"/>
  <c r="BQ843" i="2" s="1"/>
  <c r="BF961" i="2"/>
  <c r="BG961" i="2" s="1"/>
  <c r="BH961" i="2" s="1"/>
  <c r="BI961" i="2" s="1"/>
  <c r="BJ961" i="2" s="1"/>
  <c r="BK961" i="2" s="1"/>
  <c r="BL961" i="2" s="1"/>
  <c r="BM961" i="2" s="1"/>
  <c r="BN961" i="2" s="1"/>
  <c r="BO961" i="2" s="1"/>
  <c r="BP961" i="2" s="1"/>
  <c r="BQ961" i="2" s="1"/>
  <c r="BF965" i="2"/>
  <c r="BG965" i="2" s="1"/>
  <c r="BH965" i="2" s="1"/>
  <c r="BI965" i="2" s="1"/>
  <c r="BJ965" i="2" s="1"/>
  <c r="BK965" i="2" s="1"/>
  <c r="BL965" i="2" s="1"/>
  <c r="BM965" i="2" s="1"/>
  <c r="BN965" i="2" s="1"/>
  <c r="BO965" i="2" s="1"/>
  <c r="BP965" i="2" s="1"/>
  <c r="BQ965" i="2" s="1"/>
  <c r="BF826" i="2"/>
  <c r="BG826" i="2" s="1"/>
  <c r="BH826" i="2" s="1"/>
  <c r="BI826" i="2" s="1"/>
  <c r="BJ826" i="2" s="1"/>
  <c r="BK826" i="2" s="1"/>
  <c r="BL826" i="2" s="1"/>
  <c r="BM826" i="2" s="1"/>
  <c r="BN826" i="2" s="1"/>
  <c r="BO826" i="2" s="1"/>
  <c r="BP826" i="2" s="1"/>
  <c r="BQ826" i="2" s="1"/>
  <c r="BF830" i="2"/>
  <c r="BG830" i="2" s="1"/>
  <c r="BH830" i="2" s="1"/>
  <c r="BI830" i="2" s="1"/>
  <c r="BJ830" i="2" s="1"/>
  <c r="BK830" i="2" s="1"/>
  <c r="BL830" i="2" s="1"/>
  <c r="BM830" i="2" s="1"/>
  <c r="BN830" i="2" s="1"/>
  <c r="BO830" i="2" s="1"/>
  <c r="BP830" i="2" s="1"/>
  <c r="BQ830" i="2" s="1"/>
  <c r="BF849" i="2"/>
  <c r="BG849" i="2" s="1"/>
  <c r="BH849" i="2" s="1"/>
  <c r="BI849" i="2" s="1"/>
  <c r="BJ849" i="2" s="1"/>
  <c r="BK849" i="2" s="1"/>
  <c r="BL849" i="2" s="1"/>
  <c r="BM849" i="2" s="1"/>
  <c r="BN849" i="2" s="1"/>
  <c r="BO849" i="2" s="1"/>
  <c r="BP849" i="2" s="1"/>
  <c r="BQ849" i="2" s="1"/>
  <c r="BF853" i="2"/>
  <c r="BG853" i="2" s="1"/>
  <c r="BH853" i="2" s="1"/>
  <c r="BI853" i="2" s="1"/>
  <c r="BJ853" i="2" s="1"/>
  <c r="BK853" i="2" s="1"/>
  <c r="BL853" i="2" s="1"/>
  <c r="BM853" i="2" s="1"/>
  <c r="BN853" i="2" s="1"/>
  <c r="BO853" i="2" s="1"/>
  <c r="BP853" i="2" s="1"/>
  <c r="BQ853" i="2" s="1"/>
  <c r="BF891" i="2"/>
  <c r="BG891" i="2" s="1"/>
  <c r="BH891" i="2" s="1"/>
  <c r="BI891" i="2" s="1"/>
  <c r="BJ891" i="2" s="1"/>
  <c r="BK891" i="2" s="1"/>
  <c r="BL891" i="2" s="1"/>
  <c r="BM891" i="2" s="1"/>
  <c r="BN891" i="2" s="1"/>
  <c r="BO891" i="2" s="1"/>
  <c r="BP891" i="2" s="1"/>
  <c r="BQ891" i="2" s="1"/>
  <c r="BF893" i="2"/>
  <c r="BG893" i="2" s="1"/>
  <c r="BH893" i="2" s="1"/>
  <c r="BI893" i="2" s="1"/>
  <c r="BJ893" i="2" s="1"/>
  <c r="BK893" i="2" s="1"/>
  <c r="BL893" i="2" s="1"/>
  <c r="BM893" i="2" s="1"/>
  <c r="BN893" i="2" s="1"/>
  <c r="BO893" i="2" s="1"/>
  <c r="BP893" i="2" s="1"/>
  <c r="BQ893" i="2" s="1"/>
  <c r="BF897" i="2"/>
  <c r="BG897" i="2" s="1"/>
  <c r="BH897" i="2" s="1"/>
  <c r="BI897" i="2" s="1"/>
  <c r="BJ897" i="2" s="1"/>
  <c r="BK897" i="2" s="1"/>
  <c r="BL897" i="2" s="1"/>
  <c r="BM897" i="2" s="1"/>
  <c r="BN897" i="2" s="1"/>
  <c r="BO897" i="2" s="1"/>
  <c r="BP897" i="2" s="1"/>
  <c r="BQ897" i="2" s="1"/>
  <c r="BF1009" i="2"/>
  <c r="BG1009" i="2" s="1"/>
  <c r="BH1009" i="2" s="1"/>
  <c r="BI1009" i="2" s="1"/>
  <c r="BJ1009" i="2" s="1"/>
  <c r="BK1009" i="2" s="1"/>
  <c r="BL1009" i="2" s="1"/>
  <c r="BM1009" i="2" s="1"/>
  <c r="BN1009" i="2" s="1"/>
  <c r="BO1009" i="2" s="1"/>
  <c r="BP1009" i="2" s="1"/>
  <c r="BQ1009" i="2" s="1"/>
  <c r="BF572" i="2"/>
  <c r="BG572" i="2" s="1"/>
  <c r="BH572" i="2" s="1"/>
  <c r="BI572" i="2" s="1"/>
  <c r="BJ572" i="2" s="1"/>
  <c r="BK572" i="2" s="1"/>
  <c r="BL572" i="2" s="1"/>
  <c r="BM572" i="2" s="1"/>
  <c r="BN572" i="2" s="1"/>
  <c r="BO572" i="2" s="1"/>
  <c r="BP572" i="2" s="1"/>
  <c r="BQ572" i="2" s="1"/>
  <c r="BF622" i="2"/>
  <c r="BG622" i="2" s="1"/>
  <c r="BH622" i="2" s="1"/>
  <c r="BI622" i="2" s="1"/>
  <c r="BJ622" i="2" s="1"/>
  <c r="BK622" i="2" s="1"/>
  <c r="BL622" i="2" s="1"/>
  <c r="BM622" i="2" s="1"/>
  <c r="BN622" i="2" s="1"/>
  <c r="BO622" i="2" s="1"/>
  <c r="BP622" i="2" s="1"/>
  <c r="BQ622" i="2" s="1"/>
  <c r="BF624" i="2"/>
  <c r="BG624" i="2" s="1"/>
  <c r="BH624" i="2" s="1"/>
  <c r="BI624" i="2" s="1"/>
  <c r="BJ624" i="2" s="1"/>
  <c r="BK624" i="2" s="1"/>
  <c r="BL624" i="2" s="1"/>
  <c r="BM624" i="2" s="1"/>
  <c r="BN624" i="2" s="1"/>
  <c r="BO624" i="2" s="1"/>
  <c r="BP624" i="2" s="1"/>
  <c r="BQ624" i="2" s="1"/>
  <c r="BF682" i="2"/>
  <c r="BG682" i="2" s="1"/>
  <c r="BH682" i="2" s="1"/>
  <c r="BI682" i="2" s="1"/>
  <c r="BJ682" i="2" s="1"/>
  <c r="BK682" i="2" s="1"/>
  <c r="BL682" i="2" s="1"/>
  <c r="BM682" i="2" s="1"/>
  <c r="BN682" i="2" s="1"/>
  <c r="BO682" i="2" s="1"/>
  <c r="BP682" i="2" s="1"/>
  <c r="BQ682" i="2" s="1"/>
  <c r="BF715" i="2"/>
  <c r="BG715" i="2" s="1"/>
  <c r="BH715" i="2" s="1"/>
  <c r="BI715" i="2" s="1"/>
  <c r="BJ715" i="2" s="1"/>
  <c r="BK715" i="2" s="1"/>
  <c r="BL715" i="2" s="1"/>
  <c r="BM715" i="2" s="1"/>
  <c r="BN715" i="2" s="1"/>
  <c r="BO715" i="2" s="1"/>
  <c r="BP715" i="2" s="1"/>
  <c r="BQ715" i="2" s="1"/>
  <c r="BF734" i="2"/>
  <c r="BG734" i="2" s="1"/>
  <c r="BH734" i="2" s="1"/>
  <c r="BI734" i="2" s="1"/>
  <c r="BJ734" i="2" s="1"/>
  <c r="BK734" i="2" s="1"/>
  <c r="BL734" i="2" s="1"/>
  <c r="BM734" i="2" s="1"/>
  <c r="BN734" i="2" s="1"/>
  <c r="BO734" i="2" s="1"/>
  <c r="BP734" i="2" s="1"/>
  <c r="BQ734" i="2" s="1"/>
  <c r="BF742" i="2"/>
  <c r="BG742" i="2" s="1"/>
  <c r="BH742" i="2" s="1"/>
  <c r="BI742" i="2" s="1"/>
  <c r="BJ742" i="2" s="1"/>
  <c r="BK742" i="2" s="1"/>
  <c r="BL742" i="2" s="1"/>
  <c r="BM742" i="2" s="1"/>
  <c r="BN742" i="2" s="1"/>
  <c r="BO742" i="2" s="1"/>
  <c r="BP742" i="2" s="1"/>
  <c r="BQ742" i="2" s="1"/>
  <c r="BF765" i="2"/>
  <c r="BG765" i="2" s="1"/>
  <c r="BH765" i="2" s="1"/>
  <c r="BI765" i="2" s="1"/>
  <c r="BJ765" i="2" s="1"/>
  <c r="BK765" i="2" s="1"/>
  <c r="BL765" i="2" s="1"/>
  <c r="BM765" i="2" s="1"/>
  <c r="BN765" i="2" s="1"/>
  <c r="BO765" i="2" s="1"/>
  <c r="BP765" i="2" s="1"/>
  <c r="BQ765" i="2" s="1"/>
  <c r="BF785" i="2"/>
  <c r="BG785" i="2" s="1"/>
  <c r="BH785" i="2" s="1"/>
  <c r="BI785" i="2" s="1"/>
  <c r="BJ785" i="2" s="1"/>
  <c r="BK785" i="2" s="1"/>
  <c r="BL785" i="2" s="1"/>
  <c r="BM785" i="2" s="1"/>
  <c r="BN785" i="2" s="1"/>
  <c r="BO785" i="2" s="1"/>
  <c r="BP785" i="2" s="1"/>
  <c r="BQ785" i="2" s="1"/>
  <c r="BF787" i="2"/>
  <c r="BG787" i="2" s="1"/>
  <c r="BH787" i="2" s="1"/>
  <c r="BI787" i="2" s="1"/>
  <c r="BJ787" i="2" s="1"/>
  <c r="BK787" i="2" s="1"/>
  <c r="BL787" i="2" s="1"/>
  <c r="BM787" i="2" s="1"/>
  <c r="BN787" i="2" s="1"/>
  <c r="BO787" i="2" s="1"/>
  <c r="BP787" i="2" s="1"/>
  <c r="BQ787" i="2" s="1"/>
  <c r="BF811" i="2"/>
  <c r="BG811" i="2" s="1"/>
  <c r="BH811" i="2" s="1"/>
  <c r="BI811" i="2" s="1"/>
  <c r="BJ811" i="2" s="1"/>
  <c r="BK811" i="2" s="1"/>
  <c r="BL811" i="2" s="1"/>
  <c r="BM811" i="2" s="1"/>
  <c r="BN811" i="2" s="1"/>
  <c r="BO811" i="2" s="1"/>
  <c r="BP811" i="2" s="1"/>
  <c r="BQ811" i="2" s="1"/>
  <c r="BF813" i="2"/>
  <c r="BG813" i="2" s="1"/>
  <c r="BH813" i="2" s="1"/>
  <c r="BI813" i="2" s="1"/>
  <c r="BJ813" i="2" s="1"/>
  <c r="BK813" i="2" s="1"/>
  <c r="BL813" i="2" s="1"/>
  <c r="BM813" i="2" s="1"/>
  <c r="BN813" i="2" s="1"/>
  <c r="BO813" i="2" s="1"/>
  <c r="BP813" i="2" s="1"/>
  <c r="BQ813" i="2" s="1"/>
  <c r="BF985" i="2"/>
  <c r="BG985" i="2" s="1"/>
  <c r="BH985" i="2" s="1"/>
  <c r="BI985" i="2" s="1"/>
  <c r="BJ985" i="2" s="1"/>
  <c r="BK985" i="2" s="1"/>
  <c r="BL985" i="2" s="1"/>
  <c r="BM985" i="2" s="1"/>
  <c r="BN985" i="2" s="1"/>
  <c r="BO985" i="2" s="1"/>
  <c r="BP985" i="2" s="1"/>
  <c r="BQ985" i="2" s="1"/>
  <c r="BF989" i="2"/>
  <c r="BG989" i="2" s="1"/>
  <c r="BH989" i="2" s="1"/>
  <c r="BI989" i="2" s="1"/>
  <c r="BJ989" i="2" s="1"/>
  <c r="BK989" i="2" s="1"/>
  <c r="BL989" i="2" s="1"/>
  <c r="BM989" i="2" s="1"/>
  <c r="BN989" i="2" s="1"/>
  <c r="BO989" i="2" s="1"/>
  <c r="BP989" i="2" s="1"/>
  <c r="BQ989" i="2" s="1"/>
  <c r="BF695" i="2"/>
  <c r="BG695" i="2" s="1"/>
  <c r="BH695" i="2" s="1"/>
  <c r="BI695" i="2" s="1"/>
  <c r="BJ695" i="2" s="1"/>
  <c r="BK695" i="2" s="1"/>
  <c r="BL695" i="2" s="1"/>
  <c r="BM695" i="2" s="1"/>
  <c r="BN695" i="2" s="1"/>
  <c r="BO695" i="2" s="1"/>
  <c r="BP695" i="2" s="1"/>
  <c r="BQ695" i="2" s="1"/>
  <c r="BF697" i="2"/>
  <c r="BG697" i="2" s="1"/>
  <c r="BH697" i="2" s="1"/>
  <c r="BI697" i="2" s="1"/>
  <c r="BJ697" i="2" s="1"/>
  <c r="BK697" i="2" s="1"/>
  <c r="BL697" i="2" s="1"/>
  <c r="BM697" i="2" s="1"/>
  <c r="BN697" i="2" s="1"/>
  <c r="BO697" i="2" s="1"/>
  <c r="BP697" i="2" s="1"/>
  <c r="BQ697" i="2" s="1"/>
  <c r="BF699" i="2"/>
  <c r="BG699" i="2" s="1"/>
  <c r="BH699" i="2" s="1"/>
  <c r="BI699" i="2" s="1"/>
  <c r="BJ699" i="2" s="1"/>
  <c r="BK699" i="2" s="1"/>
  <c r="BL699" i="2" s="1"/>
  <c r="BM699" i="2" s="1"/>
  <c r="BN699" i="2" s="1"/>
  <c r="BO699" i="2" s="1"/>
  <c r="BP699" i="2" s="1"/>
  <c r="BQ699" i="2" s="1"/>
  <c r="BF710" i="2"/>
  <c r="BG710" i="2" s="1"/>
  <c r="BH710" i="2" s="1"/>
  <c r="BI710" i="2" s="1"/>
  <c r="BJ710" i="2" s="1"/>
  <c r="BK710" i="2" s="1"/>
  <c r="BL710" i="2" s="1"/>
  <c r="BM710" i="2" s="1"/>
  <c r="BN710" i="2" s="1"/>
  <c r="BO710" i="2" s="1"/>
  <c r="BP710" i="2" s="1"/>
  <c r="BQ710" i="2" s="1"/>
  <c r="BF717" i="2"/>
  <c r="BG717" i="2" s="1"/>
  <c r="BH717" i="2" s="1"/>
  <c r="BI717" i="2" s="1"/>
  <c r="BJ717" i="2" s="1"/>
  <c r="BK717" i="2" s="1"/>
  <c r="BL717" i="2" s="1"/>
  <c r="BM717" i="2" s="1"/>
  <c r="BN717" i="2" s="1"/>
  <c r="BO717" i="2" s="1"/>
  <c r="BP717" i="2" s="1"/>
  <c r="BQ717" i="2" s="1"/>
  <c r="BF721" i="2"/>
  <c r="BG721" i="2" s="1"/>
  <c r="BH721" i="2" s="1"/>
  <c r="BI721" i="2" s="1"/>
  <c r="BJ721" i="2" s="1"/>
  <c r="BK721" i="2" s="1"/>
  <c r="BL721" i="2" s="1"/>
  <c r="BM721" i="2" s="1"/>
  <c r="BN721" i="2" s="1"/>
  <c r="BO721" i="2" s="1"/>
  <c r="BP721" i="2" s="1"/>
  <c r="BQ721" i="2" s="1"/>
  <c r="BF817" i="2"/>
  <c r="BG817" i="2" s="1"/>
  <c r="BH817" i="2" s="1"/>
  <c r="BI817" i="2" s="1"/>
  <c r="BJ817" i="2" s="1"/>
  <c r="BK817" i="2" s="1"/>
  <c r="BL817" i="2" s="1"/>
  <c r="BM817" i="2" s="1"/>
  <c r="BN817" i="2" s="1"/>
  <c r="BO817" i="2" s="1"/>
  <c r="BP817" i="2" s="1"/>
  <c r="BQ817" i="2" s="1"/>
  <c r="BF819" i="2"/>
  <c r="BG819" i="2" s="1"/>
  <c r="BH819" i="2" s="1"/>
  <c r="BI819" i="2" s="1"/>
  <c r="BJ819" i="2" s="1"/>
  <c r="BK819" i="2" s="1"/>
  <c r="BL819" i="2" s="1"/>
  <c r="BM819" i="2" s="1"/>
  <c r="BN819" i="2" s="1"/>
  <c r="BO819" i="2" s="1"/>
  <c r="BP819" i="2" s="1"/>
  <c r="BQ819" i="2" s="1"/>
  <c r="BF838" i="2"/>
  <c r="BG838" i="2" s="1"/>
  <c r="BH838" i="2" s="1"/>
  <c r="BI838" i="2" s="1"/>
  <c r="BJ838" i="2" s="1"/>
  <c r="BK838" i="2" s="1"/>
  <c r="BL838" i="2" s="1"/>
  <c r="BM838" i="2" s="1"/>
  <c r="BN838" i="2" s="1"/>
  <c r="BO838" i="2" s="1"/>
  <c r="BP838" i="2" s="1"/>
  <c r="BQ838" i="2" s="1"/>
  <c r="BF861" i="2"/>
  <c r="BG861" i="2" s="1"/>
  <c r="BH861" i="2" s="1"/>
  <c r="BI861" i="2" s="1"/>
  <c r="BJ861" i="2" s="1"/>
  <c r="BK861" i="2" s="1"/>
  <c r="BL861" i="2" s="1"/>
  <c r="BM861" i="2" s="1"/>
  <c r="BN861" i="2" s="1"/>
  <c r="BO861" i="2" s="1"/>
  <c r="BP861" i="2" s="1"/>
  <c r="BQ861" i="2" s="1"/>
  <c r="BF903" i="2"/>
  <c r="BG903" i="2" s="1"/>
  <c r="BH903" i="2" s="1"/>
  <c r="BI903" i="2" s="1"/>
  <c r="BJ903" i="2" s="1"/>
  <c r="BK903" i="2" s="1"/>
  <c r="BL903" i="2" s="1"/>
  <c r="BM903" i="2" s="1"/>
  <c r="BN903" i="2" s="1"/>
  <c r="BO903" i="2" s="1"/>
  <c r="BP903" i="2" s="1"/>
  <c r="BQ903" i="2" s="1"/>
  <c r="BF725" i="2"/>
  <c r="BG725" i="2" s="1"/>
  <c r="BH725" i="2" s="1"/>
  <c r="BI725" i="2" s="1"/>
  <c r="BJ725" i="2" s="1"/>
  <c r="BK725" i="2" s="1"/>
  <c r="BL725" i="2" s="1"/>
  <c r="BM725" i="2" s="1"/>
  <c r="BN725" i="2" s="1"/>
  <c r="BO725" i="2" s="1"/>
  <c r="BP725" i="2" s="1"/>
  <c r="BQ725" i="2" s="1"/>
  <c r="BF727" i="2"/>
  <c r="BG727" i="2" s="1"/>
  <c r="BH727" i="2" s="1"/>
  <c r="BI727" i="2" s="1"/>
  <c r="BJ727" i="2" s="1"/>
  <c r="BK727" i="2" s="1"/>
  <c r="BL727" i="2" s="1"/>
  <c r="BM727" i="2" s="1"/>
  <c r="BN727" i="2" s="1"/>
  <c r="BO727" i="2" s="1"/>
  <c r="BP727" i="2" s="1"/>
  <c r="BQ727" i="2" s="1"/>
  <c r="BF754" i="2"/>
  <c r="BG754" i="2" s="1"/>
  <c r="BH754" i="2" s="1"/>
  <c r="BI754" i="2" s="1"/>
  <c r="BJ754" i="2" s="1"/>
  <c r="BK754" i="2" s="1"/>
  <c r="BL754" i="2" s="1"/>
  <c r="BM754" i="2" s="1"/>
  <c r="BN754" i="2" s="1"/>
  <c r="BO754" i="2" s="1"/>
  <c r="BP754" i="2" s="1"/>
  <c r="BQ754" i="2" s="1"/>
  <c r="BF778" i="2"/>
  <c r="BG778" i="2" s="1"/>
  <c r="BH778" i="2" s="1"/>
  <c r="BI778" i="2" s="1"/>
  <c r="BJ778" i="2" s="1"/>
  <c r="BK778" i="2" s="1"/>
  <c r="BL778" i="2" s="1"/>
  <c r="BM778" i="2" s="1"/>
  <c r="BN778" i="2" s="1"/>
  <c r="BO778" i="2" s="1"/>
  <c r="BP778" i="2" s="1"/>
  <c r="BQ778" i="2" s="1"/>
  <c r="BF806" i="2"/>
  <c r="BG806" i="2" s="1"/>
  <c r="BH806" i="2" s="1"/>
  <c r="BI806" i="2" s="1"/>
  <c r="BJ806" i="2" s="1"/>
  <c r="BK806" i="2" s="1"/>
  <c r="BL806" i="2" s="1"/>
  <c r="BM806" i="2" s="1"/>
  <c r="BN806" i="2" s="1"/>
  <c r="BO806" i="2" s="1"/>
  <c r="BP806" i="2" s="1"/>
  <c r="BQ806" i="2" s="1"/>
  <c r="BF842" i="2"/>
  <c r="BG842" i="2" s="1"/>
  <c r="BH842" i="2" s="1"/>
  <c r="BI842" i="2" s="1"/>
  <c r="BJ842" i="2" s="1"/>
  <c r="BK842" i="2" s="1"/>
  <c r="BL842" i="2" s="1"/>
  <c r="BM842" i="2" s="1"/>
  <c r="BN842" i="2" s="1"/>
  <c r="BO842" i="2" s="1"/>
  <c r="BP842" i="2" s="1"/>
  <c r="BQ842" i="2" s="1"/>
  <c r="BF913" i="2"/>
  <c r="BG913" i="2" s="1"/>
  <c r="BH913" i="2" s="1"/>
  <c r="BI913" i="2" s="1"/>
  <c r="BJ913" i="2" s="1"/>
  <c r="BK913" i="2" s="1"/>
  <c r="BL913" i="2" s="1"/>
  <c r="BM913" i="2" s="1"/>
  <c r="BN913" i="2" s="1"/>
  <c r="BO913" i="2" s="1"/>
  <c r="BP913" i="2" s="1"/>
  <c r="BQ913" i="2" s="1"/>
  <c r="BF915" i="2"/>
  <c r="BG915" i="2" s="1"/>
  <c r="BH915" i="2" s="1"/>
  <c r="BI915" i="2" s="1"/>
  <c r="BJ915" i="2" s="1"/>
  <c r="BK915" i="2" s="1"/>
  <c r="BL915" i="2" s="1"/>
  <c r="BM915" i="2" s="1"/>
  <c r="BN915" i="2" s="1"/>
  <c r="BO915" i="2" s="1"/>
  <c r="BP915" i="2" s="1"/>
  <c r="BQ915" i="2" s="1"/>
  <c r="BF917" i="2"/>
  <c r="BG917" i="2" s="1"/>
  <c r="BH917" i="2" s="1"/>
  <c r="BI917" i="2" s="1"/>
  <c r="BJ917" i="2" s="1"/>
  <c r="BK917" i="2" s="1"/>
  <c r="BL917" i="2" s="1"/>
  <c r="BM917" i="2" s="1"/>
  <c r="BN917" i="2" s="1"/>
  <c r="BO917" i="2" s="1"/>
  <c r="BP917" i="2" s="1"/>
  <c r="BQ917" i="2" s="1"/>
  <c r="BF921" i="2"/>
  <c r="BG921" i="2" s="1"/>
  <c r="BH921" i="2" s="1"/>
  <c r="BI921" i="2" s="1"/>
  <c r="BJ921" i="2" s="1"/>
  <c r="BK921" i="2" s="1"/>
  <c r="BL921" i="2" s="1"/>
  <c r="BM921" i="2" s="1"/>
  <c r="BN921" i="2" s="1"/>
  <c r="BO921" i="2" s="1"/>
  <c r="BP921" i="2" s="1"/>
  <c r="BQ921" i="2" s="1"/>
  <c r="BF931" i="2"/>
  <c r="BG931" i="2" s="1"/>
  <c r="BH931" i="2" s="1"/>
  <c r="BI931" i="2" s="1"/>
  <c r="BJ931" i="2" s="1"/>
  <c r="BK931" i="2" s="1"/>
  <c r="BL931" i="2" s="1"/>
  <c r="BM931" i="2" s="1"/>
  <c r="BN931" i="2" s="1"/>
  <c r="BO931" i="2" s="1"/>
  <c r="BP931" i="2" s="1"/>
  <c r="BQ931" i="2" s="1"/>
  <c r="BF1005" i="2"/>
  <c r="BG1005" i="2" s="1"/>
  <c r="BH1005" i="2" s="1"/>
  <c r="BI1005" i="2" s="1"/>
  <c r="BJ1005" i="2" s="1"/>
  <c r="BK1005" i="2" s="1"/>
  <c r="BL1005" i="2" s="1"/>
  <c r="BM1005" i="2" s="1"/>
  <c r="BN1005" i="2" s="1"/>
  <c r="BO1005" i="2" s="1"/>
  <c r="BP1005" i="2" s="1"/>
  <c r="BQ1005" i="2" s="1"/>
  <c r="BF733" i="2"/>
  <c r="BG733" i="2" s="1"/>
  <c r="BH733" i="2" s="1"/>
  <c r="BI733" i="2" s="1"/>
  <c r="BJ733" i="2" s="1"/>
  <c r="BK733" i="2" s="1"/>
  <c r="BL733" i="2" s="1"/>
  <c r="BM733" i="2" s="1"/>
  <c r="BN733" i="2" s="1"/>
  <c r="BO733" i="2" s="1"/>
  <c r="BP733" i="2" s="1"/>
  <c r="BQ733" i="2" s="1"/>
  <c r="BF745" i="2"/>
  <c r="BG745" i="2" s="1"/>
  <c r="BH745" i="2" s="1"/>
  <c r="BI745" i="2" s="1"/>
  <c r="BJ745" i="2" s="1"/>
  <c r="BK745" i="2" s="1"/>
  <c r="BL745" i="2" s="1"/>
  <c r="BM745" i="2" s="1"/>
  <c r="BN745" i="2" s="1"/>
  <c r="BO745" i="2" s="1"/>
  <c r="BP745" i="2" s="1"/>
  <c r="BQ745" i="2" s="1"/>
  <c r="BF747" i="2"/>
  <c r="BG747" i="2" s="1"/>
  <c r="BH747" i="2" s="1"/>
  <c r="BI747" i="2" s="1"/>
  <c r="BJ747" i="2" s="1"/>
  <c r="BK747" i="2" s="1"/>
  <c r="BL747" i="2" s="1"/>
  <c r="BM747" i="2" s="1"/>
  <c r="BN747" i="2" s="1"/>
  <c r="BO747" i="2" s="1"/>
  <c r="BP747" i="2" s="1"/>
  <c r="BQ747" i="2" s="1"/>
  <c r="BF749" i="2"/>
  <c r="BG749" i="2" s="1"/>
  <c r="BH749" i="2" s="1"/>
  <c r="BI749" i="2" s="1"/>
  <c r="BJ749" i="2" s="1"/>
  <c r="BK749" i="2" s="1"/>
  <c r="BL749" i="2" s="1"/>
  <c r="BM749" i="2" s="1"/>
  <c r="BN749" i="2" s="1"/>
  <c r="BO749" i="2" s="1"/>
  <c r="BP749" i="2" s="1"/>
  <c r="BQ749" i="2" s="1"/>
  <c r="BF786" i="2"/>
  <c r="BG786" i="2" s="1"/>
  <c r="BH786" i="2" s="1"/>
  <c r="BI786" i="2" s="1"/>
  <c r="BJ786" i="2" s="1"/>
  <c r="BK786" i="2" s="1"/>
  <c r="BL786" i="2" s="1"/>
  <c r="BM786" i="2" s="1"/>
  <c r="BN786" i="2" s="1"/>
  <c r="BO786" i="2" s="1"/>
  <c r="BP786" i="2" s="1"/>
  <c r="BQ786" i="2" s="1"/>
  <c r="BF801" i="2"/>
  <c r="BG801" i="2" s="1"/>
  <c r="BH801" i="2" s="1"/>
  <c r="BI801" i="2" s="1"/>
  <c r="BJ801" i="2" s="1"/>
  <c r="BK801" i="2" s="1"/>
  <c r="BL801" i="2" s="1"/>
  <c r="BM801" i="2" s="1"/>
  <c r="BN801" i="2" s="1"/>
  <c r="BO801" i="2" s="1"/>
  <c r="BP801" i="2" s="1"/>
  <c r="BQ801" i="2" s="1"/>
  <c r="BF939" i="2"/>
  <c r="BG939" i="2" s="1"/>
  <c r="BH939" i="2" s="1"/>
  <c r="BI939" i="2" s="1"/>
  <c r="BJ939" i="2" s="1"/>
  <c r="BK939" i="2" s="1"/>
  <c r="BL939" i="2" s="1"/>
  <c r="BM939" i="2" s="1"/>
  <c r="BN939" i="2" s="1"/>
  <c r="BO939" i="2" s="1"/>
  <c r="BP939" i="2" s="1"/>
  <c r="BQ939" i="2" s="1"/>
  <c r="BF941" i="2"/>
  <c r="BG941" i="2" s="1"/>
  <c r="BH941" i="2" s="1"/>
  <c r="BI941" i="2" s="1"/>
  <c r="BJ941" i="2" s="1"/>
  <c r="BK941" i="2" s="1"/>
  <c r="BL941" i="2" s="1"/>
  <c r="BM941" i="2" s="1"/>
  <c r="BN941" i="2" s="1"/>
  <c r="BO941" i="2" s="1"/>
  <c r="BP941" i="2" s="1"/>
  <c r="BQ941" i="2" s="1"/>
  <c r="BF943" i="2"/>
  <c r="BG943" i="2" s="1"/>
  <c r="BH943" i="2" s="1"/>
  <c r="BI943" i="2" s="1"/>
  <c r="BJ943" i="2" s="1"/>
  <c r="BK943" i="2" s="1"/>
  <c r="BL943" i="2" s="1"/>
  <c r="BM943" i="2" s="1"/>
  <c r="BN943" i="2" s="1"/>
  <c r="BO943" i="2" s="1"/>
  <c r="BP943" i="2" s="1"/>
  <c r="BQ943" i="2" s="1"/>
  <c r="BF855" i="2"/>
  <c r="BG855" i="2" s="1"/>
  <c r="BH855" i="2" s="1"/>
  <c r="BI855" i="2" s="1"/>
  <c r="BJ855" i="2" s="1"/>
  <c r="BK855" i="2" s="1"/>
  <c r="BL855" i="2" s="1"/>
  <c r="BM855" i="2" s="1"/>
  <c r="BN855" i="2" s="1"/>
  <c r="BO855" i="2" s="1"/>
  <c r="BP855" i="2" s="1"/>
  <c r="BQ855" i="2" s="1"/>
  <c r="BG80" i="2" l="1"/>
  <c r="BH80" i="2"/>
  <c r="BI80" i="2" s="1"/>
  <c r="BJ80" i="2" s="1"/>
  <c r="BK80" i="2" s="1"/>
  <c r="BL80" i="2" s="1"/>
  <c r="BM80" i="2" s="1"/>
  <c r="BN80" i="2" s="1"/>
  <c r="BO80" i="2" s="1"/>
  <c r="BP80" i="2" s="1"/>
  <c r="BQ80" i="2" s="1"/>
  <c r="I5" i="6"/>
  <c r="L1" i="4"/>
  <c r="BM5" i="2"/>
  <c r="J5" i="6" l="1"/>
  <c r="BN5" i="2"/>
  <c r="M1" i="4"/>
  <c r="K5" i="6" l="1"/>
  <c r="BO5" i="2"/>
  <c r="N1" i="4"/>
  <c r="O1" i="4" l="1"/>
  <c r="BP5" i="2"/>
  <c r="L5" i="6"/>
  <c r="BQ5" i="2" l="1"/>
  <c r="M5" i="6"/>
</calcChain>
</file>

<file path=xl/comments1.xml><?xml version="1.0" encoding="utf-8"?>
<comments xmlns="http://schemas.openxmlformats.org/spreadsheetml/2006/main">
  <authors>
    <author>Author</author>
  </authors>
  <commentLis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8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FFHA filter unit-2 nos</t>
        </r>
      </text>
    </comment>
    <comment ref="B81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207 version change CN ongoing for RF  products(HA,MA,IE,Cr) and FSMF</t>
        </r>
      </text>
    </comment>
    <comment ref="B8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4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5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P187691-Vegas E mech CN changes ongoing</t>
        </r>
      </text>
    </comment>
    <comment ref="B85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084709A.307-CN ongoing FFHA filter 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Last Updated On 7th Nov, 106 version core updated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Suresh:</t>
        </r>
        <r>
          <rPr>
            <sz val="9"/>
            <color indexed="81"/>
            <rFont val="Tahoma"/>
            <family val="2"/>
          </rPr>
          <t xml:space="preserve">
Last Updated on 15th Nov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3.25 Pcs as on Jan 4th 2013</t>
        </r>
      </text>
    </comment>
    <comment ref="A199" authorId="0" shapeId="0">
      <text>
        <r>
          <rPr>
            <b/>
            <sz val="9"/>
            <color indexed="81"/>
            <rFont val="Tahoma"/>
            <family val="2"/>
          </rPr>
          <t>P, Prajusha (Nokia - IN/Chennai):Until we get the new version part this can b used as per arun.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467" authorId="0" shapeId="0">
      <text>
        <r>
          <rPr>
            <b/>
            <sz val="9"/>
            <color indexed="81"/>
            <rFont val="Tahoma"/>
            <family val="2"/>
          </rPr>
          <t>Author:
not required further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Due to 933 Nos physical short, it has been physically started to use One wk back itself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2Wks back itself, new version started to use,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NXP to be used</t>
        </r>
      </text>
    </comment>
  </commentList>
</comments>
</file>

<file path=xl/sharedStrings.xml><?xml version="1.0" encoding="utf-8"?>
<sst xmlns="http://schemas.openxmlformats.org/spreadsheetml/2006/main" count="18402" uniqueCount="10219">
  <si>
    <t>SL, No</t>
  </si>
  <si>
    <t>Part Nos</t>
  </si>
  <si>
    <t>Sum of Quantity</t>
  </si>
  <si>
    <t>Product</t>
  </si>
  <si>
    <t>00049920.01</t>
  </si>
  <si>
    <t>Ode-900</t>
  </si>
  <si>
    <t>Packing Mod</t>
  </si>
  <si>
    <t>Esma- Unit</t>
  </si>
  <si>
    <t>00049921.00</t>
  </si>
  <si>
    <t>FFGP CD Filter</t>
  </si>
  <si>
    <t>00049922.00</t>
  </si>
  <si>
    <t>FFGP-Filter</t>
  </si>
  <si>
    <t>7319240</t>
  </si>
  <si>
    <t>FFHA-Filter unit</t>
  </si>
  <si>
    <t>994931B</t>
  </si>
  <si>
    <t>FIEA-Unit</t>
  </si>
  <si>
    <t>994938A</t>
  </si>
  <si>
    <t>FIFA-Unit</t>
  </si>
  <si>
    <t>994940A</t>
  </si>
  <si>
    <t>FIIB-Unit</t>
  </si>
  <si>
    <t>084032A.108</t>
  </si>
  <si>
    <t>FIPA-Unit</t>
  </si>
  <si>
    <t>084033A.106</t>
  </si>
  <si>
    <t>FIQB-Unit</t>
  </si>
  <si>
    <t>5426525</t>
  </si>
  <si>
    <t>Fisrtmile-Unit</t>
  </si>
  <si>
    <t>5427600</t>
  </si>
  <si>
    <t>FPH800 Base System</t>
  </si>
  <si>
    <t>5429814</t>
  </si>
  <si>
    <t>FPH800 Fan Tray Assy</t>
  </si>
  <si>
    <t>6150547</t>
  </si>
  <si>
    <t>FPH800 PWI Unit</t>
  </si>
  <si>
    <t>6150594</t>
  </si>
  <si>
    <t>FPMR 15Ghz (A0)High</t>
  </si>
  <si>
    <t>6151734</t>
  </si>
  <si>
    <t>FPMR 15Ghz (A0)Low</t>
  </si>
  <si>
    <t>6153304</t>
  </si>
  <si>
    <t>FPMR 15Ghz (A1)High</t>
  </si>
  <si>
    <t>7317024</t>
  </si>
  <si>
    <t>FPMR 15Ghz (A1)Low</t>
  </si>
  <si>
    <t>821686A</t>
  </si>
  <si>
    <t>FPMR 18Ghz (A0)High</t>
  </si>
  <si>
    <t>821689A</t>
  </si>
  <si>
    <t>FPMR 18Ghz (A0)Low</t>
  </si>
  <si>
    <t>821691A</t>
  </si>
  <si>
    <t>FPMR 18Ghz (A1)High</t>
  </si>
  <si>
    <t>822220B</t>
  </si>
  <si>
    <t>FPMR 18Ghz (A1)Low</t>
  </si>
  <si>
    <t>823297B</t>
  </si>
  <si>
    <t>FPMR 23Ghz (A0)High</t>
  </si>
  <si>
    <t>823389A</t>
  </si>
  <si>
    <t>FPMR 23Ghz (A0)Low</t>
  </si>
  <si>
    <t>823543A</t>
  </si>
  <si>
    <t>FPMR 23Ghz (A1)High</t>
  </si>
  <si>
    <t>824302H</t>
  </si>
  <si>
    <t>FPMR 23Ghz (A1)Low</t>
  </si>
  <si>
    <t>824303H</t>
  </si>
  <si>
    <t>FPR 15Ghz(A)High</t>
  </si>
  <si>
    <t>084387A.202</t>
  </si>
  <si>
    <t>FPR 15Ghz(A)Low</t>
  </si>
  <si>
    <t>S3052211</t>
  </si>
  <si>
    <t>FPR 15Ghz(B)High</t>
  </si>
  <si>
    <t>084895A.201</t>
  </si>
  <si>
    <t>FPR 15Ghz(B)Low</t>
  </si>
  <si>
    <t>083180A.104</t>
  </si>
  <si>
    <t>FPR 23Ghz(A)High</t>
  </si>
  <si>
    <t xml:space="preserve">Ode-1800 </t>
  </si>
  <si>
    <t>FPR 23Ghz(A)Low</t>
  </si>
  <si>
    <t>FPR 23Ghz(B)High</t>
  </si>
  <si>
    <t>FPR 23Ghz(B)Low</t>
  </si>
  <si>
    <t>FRGP-CR Unit</t>
  </si>
  <si>
    <t>FRGP-Unit</t>
  </si>
  <si>
    <t>084388A.202</t>
  </si>
  <si>
    <t>FRHA-Unit</t>
  </si>
  <si>
    <t>084894A.201</t>
  </si>
  <si>
    <t>FRIE-Unit(202)</t>
  </si>
  <si>
    <t>FRMA-Unit</t>
  </si>
  <si>
    <t>FTFB-Unit</t>
  </si>
  <si>
    <t>FTIB-Unit</t>
  </si>
  <si>
    <t>FTLB-Unit</t>
  </si>
  <si>
    <t>Med-1800 Unit</t>
  </si>
  <si>
    <t>Med-900 Unit</t>
  </si>
  <si>
    <t>Mid-1800</t>
  </si>
  <si>
    <t>Mid-900</t>
  </si>
  <si>
    <t>FFMA-Filter</t>
  </si>
  <si>
    <t>S3052202</t>
  </si>
  <si>
    <t>083991A.107</t>
  </si>
  <si>
    <t>084040A.105</t>
  </si>
  <si>
    <t>S3052144</t>
  </si>
  <si>
    <t>083992A.108</t>
  </si>
  <si>
    <t>084041A.105</t>
  </si>
  <si>
    <t>084433A.101</t>
  </si>
  <si>
    <t>00044203.00</t>
  </si>
  <si>
    <t>00044204.01</t>
  </si>
  <si>
    <t>00044206.01</t>
  </si>
  <si>
    <t>812623A</t>
  </si>
  <si>
    <t>083220A.208</t>
  </si>
  <si>
    <t>083221A.103</t>
  </si>
  <si>
    <t>083544A.108</t>
  </si>
  <si>
    <t>083546A.104</t>
  </si>
  <si>
    <t>083823A.103</t>
  </si>
  <si>
    <t>5449125</t>
  </si>
  <si>
    <t>5451814</t>
  </si>
  <si>
    <t>6150283</t>
  </si>
  <si>
    <t>6150445</t>
  </si>
  <si>
    <t>821687A</t>
  </si>
  <si>
    <t>821688A</t>
  </si>
  <si>
    <t>822103D</t>
  </si>
  <si>
    <t>822269A</t>
  </si>
  <si>
    <t>822270A</t>
  </si>
  <si>
    <t>822272A</t>
  </si>
  <si>
    <t>822698B</t>
  </si>
  <si>
    <t>822717A</t>
  </si>
  <si>
    <t>822857B</t>
  </si>
  <si>
    <t>824682A</t>
  </si>
  <si>
    <t>984741A</t>
  </si>
  <si>
    <t>083299A.109</t>
  </si>
  <si>
    <t>DN70171595.3-0</t>
  </si>
  <si>
    <t>00044207.00</t>
  </si>
  <si>
    <t>00044208.02</t>
  </si>
  <si>
    <t>083224A.404</t>
  </si>
  <si>
    <t>083748A.102</t>
  </si>
  <si>
    <t>822271A</t>
  </si>
  <si>
    <t>822991A</t>
  </si>
  <si>
    <t>00044208.01</t>
  </si>
  <si>
    <t>083223A.303</t>
  </si>
  <si>
    <t>083749A.102</t>
  </si>
  <si>
    <t>821876A</t>
  </si>
  <si>
    <t>822655A</t>
  </si>
  <si>
    <t>083565A.102</t>
  </si>
  <si>
    <t>083569A.101</t>
  </si>
  <si>
    <t>6151936</t>
  </si>
  <si>
    <t>6332276</t>
  </si>
  <si>
    <t>6341392</t>
  </si>
  <si>
    <t>822699A</t>
  </si>
  <si>
    <t>822703A</t>
  </si>
  <si>
    <t>083518A.206</t>
  </si>
  <si>
    <t>083519A.103</t>
  </si>
  <si>
    <t>00060331.00</t>
  </si>
  <si>
    <t>084070A.102</t>
  </si>
  <si>
    <t>085267A.102</t>
  </si>
  <si>
    <t>825328A</t>
  </si>
  <si>
    <t>825479A</t>
  </si>
  <si>
    <t>00040410.01</t>
  </si>
  <si>
    <t>00040411.00</t>
  </si>
  <si>
    <t>7333915</t>
  </si>
  <si>
    <t>085251A.103</t>
  </si>
  <si>
    <t>084054A.102</t>
  </si>
  <si>
    <t>084237A.202</t>
  </si>
  <si>
    <t>7574945</t>
  </si>
  <si>
    <t>821690B</t>
  </si>
  <si>
    <t>822709A</t>
  </si>
  <si>
    <t>984677A</t>
  </si>
  <si>
    <t>084370A.106</t>
  </si>
  <si>
    <t>085270A.102</t>
  </si>
  <si>
    <t>084507A.202</t>
  </si>
  <si>
    <t>7310311</t>
  </si>
  <si>
    <t>824454A</t>
  </si>
  <si>
    <t>084444A.103</t>
  </si>
  <si>
    <t>084443A.101</t>
  </si>
  <si>
    <t>5421590</t>
  </si>
  <si>
    <t>821152B</t>
  </si>
  <si>
    <t>822687C</t>
  </si>
  <si>
    <t>084834A.105</t>
  </si>
  <si>
    <t>084875A.102</t>
  </si>
  <si>
    <t>084727A.105</t>
  </si>
  <si>
    <t>084573A.101</t>
  </si>
  <si>
    <t>084731A.104</t>
  </si>
  <si>
    <t>5421223</t>
  </si>
  <si>
    <t>5425405</t>
  </si>
  <si>
    <t>5425406</t>
  </si>
  <si>
    <t>6150512</t>
  </si>
  <si>
    <t>6150526</t>
  </si>
  <si>
    <t>6150554</t>
  </si>
  <si>
    <t>6150946</t>
  </si>
  <si>
    <t>6151626</t>
  </si>
  <si>
    <t>6159988</t>
  </si>
  <si>
    <t>6190828</t>
  </si>
  <si>
    <t>6340524</t>
  </si>
  <si>
    <t>823445A</t>
  </si>
  <si>
    <t>823498A</t>
  </si>
  <si>
    <t>823581B</t>
  </si>
  <si>
    <t>823612B</t>
  </si>
  <si>
    <t>823900A</t>
  </si>
  <si>
    <t>824038A</t>
  </si>
  <si>
    <t>824390A</t>
  </si>
  <si>
    <t>824395A</t>
  </si>
  <si>
    <t>824396A</t>
  </si>
  <si>
    <t>824397A</t>
  </si>
  <si>
    <t>824398D</t>
  </si>
  <si>
    <t>824399B</t>
  </si>
  <si>
    <t>824403C</t>
  </si>
  <si>
    <t>824404A</t>
  </si>
  <si>
    <t>824475A</t>
  </si>
  <si>
    <t>824503A</t>
  </si>
  <si>
    <t>824601C</t>
  </si>
  <si>
    <t>824685A</t>
  </si>
  <si>
    <t>824712C</t>
  </si>
  <si>
    <t>824793A</t>
  </si>
  <si>
    <t>824844A</t>
  </si>
  <si>
    <t>824857A</t>
  </si>
  <si>
    <t>824894A</t>
  </si>
  <si>
    <t>825089A</t>
  </si>
  <si>
    <t>825118A</t>
  </si>
  <si>
    <t>825242A</t>
  </si>
  <si>
    <t>825365A</t>
  </si>
  <si>
    <t>825366C</t>
  </si>
  <si>
    <t>825469A</t>
  </si>
  <si>
    <t>825578A</t>
  </si>
  <si>
    <t>825818A</t>
  </si>
  <si>
    <t>825819A</t>
  </si>
  <si>
    <t>995277B</t>
  </si>
  <si>
    <t>995306C</t>
  </si>
  <si>
    <t>084730A.105</t>
  </si>
  <si>
    <t>5429802</t>
  </si>
  <si>
    <t>6104063</t>
  </si>
  <si>
    <t>6104452</t>
  </si>
  <si>
    <t>6104514</t>
  </si>
  <si>
    <t>6104815</t>
  </si>
  <si>
    <t>6104818</t>
  </si>
  <si>
    <t>6104819</t>
  </si>
  <si>
    <t>6104821</t>
  </si>
  <si>
    <t>6104825</t>
  </si>
  <si>
    <t>6104828</t>
  </si>
  <si>
    <t>6104857</t>
  </si>
  <si>
    <t>6104859</t>
  </si>
  <si>
    <t>6406672</t>
  </si>
  <si>
    <t>6700700</t>
  </si>
  <si>
    <t>823618C</t>
  </si>
  <si>
    <t>823619C</t>
  </si>
  <si>
    <t>824284A</t>
  </si>
  <si>
    <t>824333A</t>
  </si>
  <si>
    <t>824408B</t>
  </si>
  <si>
    <t>824409B</t>
  </si>
  <si>
    <t>824688A</t>
  </si>
  <si>
    <t>824897A</t>
  </si>
  <si>
    <t>824898A</t>
  </si>
  <si>
    <t>825644A</t>
  </si>
  <si>
    <t>825645A</t>
  </si>
  <si>
    <t>825766A</t>
  </si>
  <si>
    <t>084408A.102</t>
  </si>
  <si>
    <t>084426A.101</t>
  </si>
  <si>
    <t>6150344</t>
  </si>
  <si>
    <t>6151488</t>
  </si>
  <si>
    <t>825412A</t>
  </si>
  <si>
    <t>00040397.02</t>
  </si>
  <si>
    <t>00040398.03</t>
  </si>
  <si>
    <t>00040851.01</t>
  </si>
  <si>
    <t>082795A.205</t>
  </si>
  <si>
    <t>00064115.00</t>
  </si>
  <si>
    <t>4807457</t>
  </si>
  <si>
    <t>6150279</t>
  </si>
  <si>
    <t>6401084</t>
  </si>
  <si>
    <t>994807D</t>
  </si>
  <si>
    <t>995281B</t>
  </si>
  <si>
    <t>084195A.101</t>
  </si>
  <si>
    <t>084405A.101</t>
  </si>
  <si>
    <t>084406A.101</t>
  </si>
  <si>
    <t>6150833</t>
  </si>
  <si>
    <t>6402010</t>
  </si>
  <si>
    <t>6501023</t>
  </si>
  <si>
    <t>7574940</t>
  </si>
  <si>
    <t>816545A</t>
  </si>
  <si>
    <t>822257A</t>
  </si>
  <si>
    <t>084630A.101</t>
  </si>
  <si>
    <t>084631A.101</t>
  </si>
  <si>
    <t>084631B.101</t>
  </si>
  <si>
    <t>084634A.102</t>
  </si>
  <si>
    <t>00040397.03</t>
  </si>
  <si>
    <t>00040851.02</t>
  </si>
  <si>
    <t>084423A.204</t>
  </si>
  <si>
    <t>084424A.101</t>
  </si>
  <si>
    <t>084422A.203</t>
  </si>
  <si>
    <t>00040853.01</t>
  </si>
  <si>
    <t>084711A.103</t>
  </si>
  <si>
    <t>085017A.101</t>
  </si>
  <si>
    <t>084707A.103</t>
  </si>
  <si>
    <t>084708A.103</t>
  </si>
  <si>
    <t>5425408</t>
  </si>
  <si>
    <t>6152876</t>
  </si>
  <si>
    <t>6154779</t>
  </si>
  <si>
    <t>6167153</t>
  </si>
  <si>
    <t>824542A</t>
  </si>
  <si>
    <t>824543A</t>
  </si>
  <si>
    <t>824569A</t>
  </si>
  <si>
    <t>824570A</t>
  </si>
  <si>
    <t>824696A</t>
  </si>
  <si>
    <t>824697A</t>
  </si>
  <si>
    <t>824698B</t>
  </si>
  <si>
    <t>824699B</t>
  </si>
  <si>
    <t>824700A</t>
  </si>
  <si>
    <t>824701A</t>
  </si>
  <si>
    <t>824726A</t>
  </si>
  <si>
    <t>824730A</t>
  </si>
  <si>
    <t>824731A</t>
  </si>
  <si>
    <t>824855A</t>
  </si>
  <si>
    <t>825345A</t>
  </si>
  <si>
    <t>825346B</t>
  </si>
  <si>
    <t>825811A</t>
  </si>
  <si>
    <t>825832A</t>
  </si>
  <si>
    <t>825932A</t>
  </si>
  <si>
    <t>825959A</t>
  </si>
  <si>
    <t>995384B</t>
  </si>
  <si>
    <t>084709A.103</t>
  </si>
  <si>
    <t>6190010</t>
  </si>
  <si>
    <t>824703B</t>
  </si>
  <si>
    <t>824704A</t>
  </si>
  <si>
    <t>824727A</t>
  </si>
  <si>
    <t>824728A</t>
  </si>
  <si>
    <t>824729A</t>
  </si>
  <si>
    <t>084420A.101</t>
  </si>
  <si>
    <t>084417A.103</t>
  </si>
  <si>
    <t>084418A.101</t>
  </si>
  <si>
    <t>084421C.101</t>
  </si>
  <si>
    <t>084843A.103</t>
  </si>
  <si>
    <t>084846A.104</t>
  </si>
  <si>
    <t>085709A.101</t>
  </si>
  <si>
    <t>5425413</t>
  </si>
  <si>
    <t>6154852</t>
  </si>
  <si>
    <t>6157337</t>
  </si>
  <si>
    <t>6290185</t>
  </si>
  <si>
    <t>824576A</t>
  </si>
  <si>
    <t>824684A</t>
  </si>
  <si>
    <t>824750B</t>
  </si>
  <si>
    <t>825094A</t>
  </si>
  <si>
    <t>825098C</t>
  </si>
  <si>
    <t>825099E</t>
  </si>
  <si>
    <t>825100C</t>
  </si>
  <si>
    <t>825102C</t>
  </si>
  <si>
    <t>825103E</t>
  </si>
  <si>
    <t>825105E</t>
  </si>
  <si>
    <t>825108D</t>
  </si>
  <si>
    <t>825113D</t>
  </si>
  <si>
    <t>825114B</t>
  </si>
  <si>
    <t>825115B</t>
  </si>
  <si>
    <t>825116A</t>
  </si>
  <si>
    <t>825341A</t>
  </si>
  <si>
    <t>825544A</t>
  </si>
  <si>
    <t>825585B</t>
  </si>
  <si>
    <t>825613C</t>
  </si>
  <si>
    <t>825658B</t>
  </si>
  <si>
    <t>825781C</t>
  </si>
  <si>
    <t>826398A</t>
  </si>
  <si>
    <t>084848A.104</t>
  </si>
  <si>
    <t>6104812</t>
  </si>
  <si>
    <t>6104814</t>
  </si>
  <si>
    <t>6104820</t>
  </si>
  <si>
    <t>6104839</t>
  </si>
  <si>
    <t>6104844</t>
  </si>
  <si>
    <t>6104881</t>
  </si>
  <si>
    <t>825095B</t>
  </si>
  <si>
    <t>825097A</t>
  </si>
  <si>
    <t>825101A</t>
  </si>
  <si>
    <t>825104B</t>
  </si>
  <si>
    <t>825109B</t>
  </si>
  <si>
    <t>825110B</t>
  </si>
  <si>
    <t>825765A</t>
  </si>
  <si>
    <t>084407A.101</t>
  </si>
  <si>
    <t>084640A.102</t>
  </si>
  <si>
    <t>084840A.102</t>
  </si>
  <si>
    <t>084841A.101</t>
  </si>
  <si>
    <t>084842A.103</t>
  </si>
  <si>
    <t>085512A.102</t>
  </si>
  <si>
    <t>085588A.101</t>
  </si>
  <si>
    <t>6150899</t>
  </si>
  <si>
    <t>6155003</t>
  </si>
  <si>
    <t>6158337</t>
  </si>
  <si>
    <t>826133A</t>
  </si>
  <si>
    <t>826239A</t>
  </si>
  <si>
    <t>826559A</t>
  </si>
  <si>
    <t>826560A</t>
  </si>
  <si>
    <t>827009A</t>
  </si>
  <si>
    <t>085362A.101</t>
  </si>
  <si>
    <t>085401A.101</t>
  </si>
  <si>
    <t>085511B.101</t>
  </si>
  <si>
    <t>085804A.102</t>
  </si>
  <si>
    <t>085908A.101</t>
  </si>
  <si>
    <t>085910A.101</t>
  </si>
  <si>
    <t>5429173</t>
  </si>
  <si>
    <t>823314B</t>
  </si>
  <si>
    <t>825548A</t>
  </si>
  <si>
    <t>826152A</t>
  </si>
  <si>
    <t>00044387.00</t>
  </si>
  <si>
    <t>00044388.00</t>
  </si>
  <si>
    <t>084592A.102</t>
  </si>
  <si>
    <t>085364A.101</t>
  </si>
  <si>
    <t>084639A.104</t>
  </si>
  <si>
    <t>084871A.107</t>
  </si>
  <si>
    <t>084872A.105</t>
  </si>
  <si>
    <t>084873A.108</t>
  </si>
  <si>
    <t>985169C</t>
  </si>
  <si>
    <t>5429070</t>
  </si>
  <si>
    <t>6152444</t>
  </si>
  <si>
    <t>6152580</t>
  </si>
  <si>
    <t>6155294</t>
  </si>
  <si>
    <t>824484E</t>
  </si>
  <si>
    <t>824486B</t>
  </si>
  <si>
    <t>824893A</t>
  </si>
  <si>
    <t>825179D</t>
  </si>
  <si>
    <t>084594A.106</t>
  </si>
  <si>
    <t>084603A.102</t>
  </si>
  <si>
    <t>00060407.01</t>
  </si>
  <si>
    <t>3202954</t>
  </si>
  <si>
    <t>084601A.105</t>
  </si>
  <si>
    <t>085365A.103</t>
  </si>
  <si>
    <t>power card</t>
  </si>
  <si>
    <t>084874A.106</t>
  </si>
  <si>
    <t>084605A.103</t>
  </si>
  <si>
    <t>packing mod</t>
  </si>
  <si>
    <t>00057447.05</t>
  </si>
  <si>
    <t>00057570.12</t>
  </si>
  <si>
    <t>00061105.01</t>
  </si>
  <si>
    <t>00060843.00</t>
  </si>
  <si>
    <t>00060844.00</t>
  </si>
  <si>
    <t>7602212</t>
  </si>
  <si>
    <t>00063057.00</t>
  </si>
  <si>
    <t>00063058.00</t>
  </si>
  <si>
    <t>00064881.00</t>
  </si>
  <si>
    <t>7312709</t>
  </si>
  <si>
    <t>5438511</t>
  </si>
  <si>
    <t>6150844</t>
  </si>
  <si>
    <t>6150852</t>
  </si>
  <si>
    <t>6340370</t>
  </si>
  <si>
    <t>6352588</t>
  </si>
  <si>
    <t>7307555</t>
  </si>
  <si>
    <t>7317064</t>
  </si>
  <si>
    <t>7334664</t>
  </si>
  <si>
    <t>5434162</t>
  </si>
  <si>
    <t>5435468</t>
  </si>
  <si>
    <t>5439005</t>
  </si>
  <si>
    <t>5463550</t>
  </si>
  <si>
    <t>5463555</t>
  </si>
  <si>
    <t>00060338.02</t>
  </si>
  <si>
    <t>00064324.00</t>
  </si>
  <si>
    <t>00064325.00</t>
  </si>
  <si>
    <t>811253A</t>
  </si>
  <si>
    <t>P555800.0300</t>
  </si>
  <si>
    <t>P555800H.0101</t>
  </si>
  <si>
    <t>P555800H.0201</t>
  </si>
  <si>
    <t>P555800H.0400</t>
  </si>
  <si>
    <t>T555800PNL.00--A1</t>
  </si>
  <si>
    <t>T555800PWK.00--A1</t>
  </si>
  <si>
    <t>00062019.01</t>
  </si>
  <si>
    <t>00060621.02</t>
  </si>
  <si>
    <t>00060747.01</t>
  </si>
  <si>
    <t>00062578.01</t>
  </si>
  <si>
    <t>00062829.00</t>
  </si>
  <si>
    <t>00062864.01</t>
  </si>
  <si>
    <t>00062866.00</t>
  </si>
  <si>
    <t>6100570</t>
  </si>
  <si>
    <t>6403113</t>
  </si>
  <si>
    <t>00058199.00</t>
  </si>
  <si>
    <t>00064316.00</t>
  </si>
  <si>
    <t>00064317.00</t>
  </si>
  <si>
    <t>7333947</t>
  </si>
  <si>
    <t>7317188</t>
  </si>
  <si>
    <t>00060368.01</t>
  </si>
  <si>
    <t>6702585</t>
  </si>
  <si>
    <t>00039351.00</t>
  </si>
  <si>
    <t>00056578.00</t>
  </si>
  <si>
    <t>00056579.00</t>
  </si>
  <si>
    <t>00056580.00</t>
  </si>
  <si>
    <t>225-006/0604</t>
  </si>
  <si>
    <t>252-006/3905</t>
  </si>
  <si>
    <t>304-025/1704</t>
  </si>
  <si>
    <t>306-028/6002</t>
  </si>
  <si>
    <t>308-012/8505</t>
  </si>
  <si>
    <t>314-329/9404</t>
  </si>
  <si>
    <t>314-329/9604</t>
  </si>
  <si>
    <t>314-329/9703</t>
  </si>
  <si>
    <t>504-710/9302</t>
  </si>
  <si>
    <t>523-413/7814</t>
  </si>
  <si>
    <t>523-414/3604</t>
  </si>
  <si>
    <t>523-414/4403</t>
  </si>
  <si>
    <t>527-906/01_00301</t>
  </si>
  <si>
    <t>5422966</t>
  </si>
  <si>
    <t>5426435</t>
  </si>
  <si>
    <t>5444267</t>
  </si>
  <si>
    <t>5604935</t>
  </si>
  <si>
    <t>602-012/84A01</t>
  </si>
  <si>
    <t>6150106</t>
  </si>
  <si>
    <t>6150288</t>
  </si>
  <si>
    <t>6150740</t>
  </si>
  <si>
    <t>6151930</t>
  </si>
  <si>
    <t>6156990</t>
  </si>
  <si>
    <t>6198453</t>
  </si>
  <si>
    <t>6340423</t>
  </si>
  <si>
    <t>6340451</t>
  </si>
  <si>
    <t>6684151</t>
  </si>
  <si>
    <t>7313008</t>
  </si>
  <si>
    <t>7317585</t>
  </si>
  <si>
    <t>7319531</t>
  </si>
  <si>
    <t>732-351/15AL01</t>
  </si>
  <si>
    <t>304-025/1803</t>
  </si>
  <si>
    <t>504-710/8804</t>
  </si>
  <si>
    <t>7313370</t>
  </si>
  <si>
    <t>732-351/15BL01</t>
  </si>
  <si>
    <t>523-414/4303</t>
  </si>
  <si>
    <t>602-012/85A01</t>
  </si>
  <si>
    <t>732-351/15AH01</t>
  </si>
  <si>
    <t>732-351/15BH01</t>
  </si>
  <si>
    <t>225-059/5301</t>
  </si>
  <si>
    <t>304-025/1902A</t>
  </si>
  <si>
    <t>306-028/6202</t>
  </si>
  <si>
    <t>308-012/8703</t>
  </si>
  <si>
    <t>314-333/351</t>
  </si>
  <si>
    <t>448-100/61-PGM01</t>
  </si>
  <si>
    <t>504-710/9502</t>
  </si>
  <si>
    <t>523-413/9714</t>
  </si>
  <si>
    <t>527-906/21_00101</t>
  </si>
  <si>
    <t>5603661</t>
  </si>
  <si>
    <t>602-012/9711</t>
  </si>
  <si>
    <t>6156772</t>
  </si>
  <si>
    <t>732-321/23AL02</t>
  </si>
  <si>
    <t>504-710/8905</t>
  </si>
  <si>
    <t>732-321/23BL02</t>
  </si>
  <si>
    <t>523-413/9808</t>
  </si>
  <si>
    <t>602-012/9808</t>
  </si>
  <si>
    <t>732-321/23AH02</t>
  </si>
  <si>
    <t>732-321/23BH02</t>
  </si>
  <si>
    <t>a</t>
  </si>
  <si>
    <t>00060470.03</t>
  </si>
  <si>
    <t>00060741.0</t>
  </si>
  <si>
    <t>00062418.03</t>
  </si>
  <si>
    <t>304-025/1804</t>
  </si>
  <si>
    <t>448-100/58-PGM01</t>
  </si>
  <si>
    <t>504-710/8806</t>
  </si>
  <si>
    <t>527-906/06_40101</t>
  </si>
  <si>
    <t>5401449</t>
  </si>
  <si>
    <t>5401590</t>
  </si>
  <si>
    <t>5401592</t>
  </si>
  <si>
    <t>5406549</t>
  </si>
  <si>
    <t>6103101</t>
  </si>
  <si>
    <t>6150544</t>
  </si>
  <si>
    <t>6156899</t>
  </si>
  <si>
    <t>P111905</t>
  </si>
  <si>
    <t>T555200.01--A01</t>
  </si>
  <si>
    <t>T555201.01--A01</t>
  </si>
  <si>
    <t>252-006/3906</t>
  </si>
  <si>
    <t>304-025/1805</t>
  </si>
  <si>
    <t>504-710/8807</t>
  </si>
  <si>
    <t>P121482</t>
  </si>
  <si>
    <t>T555320.01--A03</t>
  </si>
  <si>
    <t>T555325.01--A03</t>
  </si>
  <si>
    <t>00064931.00</t>
  </si>
  <si>
    <t>504-710/8907</t>
  </si>
  <si>
    <t>527-906/22_10101</t>
  </si>
  <si>
    <t>6158757</t>
  </si>
  <si>
    <t>T555216.01--A00</t>
  </si>
  <si>
    <t>00060474.02</t>
  </si>
  <si>
    <t>306-028/6102</t>
  </si>
  <si>
    <t>448-100/59-PGM01</t>
  </si>
  <si>
    <t>523-414/4903</t>
  </si>
  <si>
    <t>527-906/13_20101</t>
  </si>
  <si>
    <t>5607005</t>
  </si>
  <si>
    <t>T555213.01--A00</t>
  </si>
  <si>
    <t>523-414/4904</t>
  </si>
  <si>
    <t>523-414/5003</t>
  </si>
  <si>
    <t>A1/Ode-900</t>
  </si>
  <si>
    <t xml:space="preserve">A2/Ode-1800 </t>
  </si>
  <si>
    <t>A3/Mid-900</t>
  </si>
  <si>
    <t>A4/Mid-1800</t>
  </si>
  <si>
    <t>A5/Esma- Unit</t>
  </si>
  <si>
    <t>A6/FIPA-Unit</t>
  </si>
  <si>
    <t>A7/FIEA-Unit</t>
  </si>
  <si>
    <t>A8/FIFA-Unit</t>
  </si>
  <si>
    <t>A9/FIQB-Unit</t>
  </si>
  <si>
    <t>A10/FIIB-Unit</t>
  </si>
  <si>
    <t>A11/FTIB-Unit</t>
  </si>
  <si>
    <t>A12/FTLB-Unit</t>
  </si>
  <si>
    <t>A13/FTFB-Unit</t>
  </si>
  <si>
    <t>A14/FFGP-Filter</t>
  </si>
  <si>
    <t>A15/FRGP-Unit</t>
  </si>
  <si>
    <t>A16/FRIE-Unit(202)</t>
  </si>
  <si>
    <t>A17/FFHA-Filter unit</t>
  </si>
  <si>
    <t>A18/FRHA-Unit</t>
  </si>
  <si>
    <t>A19/FFMA-Filter</t>
  </si>
  <si>
    <t>A20/FRMA-Unit</t>
  </si>
  <si>
    <t>A21/FFGP CD Filter</t>
  </si>
  <si>
    <t>A22/FRGP-CR Unit</t>
  </si>
  <si>
    <t>A23/Med-900 Unit</t>
  </si>
  <si>
    <t>A24/Med-1800 Unit</t>
  </si>
  <si>
    <t>A25/Fisrtmile-Unit</t>
  </si>
  <si>
    <t>A26/FPH800 Fan Tray Assy</t>
  </si>
  <si>
    <t>A27/FPH800 Base System</t>
  </si>
  <si>
    <t>A28/FPH800 PWI Unit</t>
  </si>
  <si>
    <t>A29/FPR 15Ghz(A)High</t>
  </si>
  <si>
    <t>A30/FPR 15Ghz(A)Low</t>
  </si>
  <si>
    <t>A31/FPR 15Ghz(B)High</t>
  </si>
  <si>
    <t>A32/FPR 15Ghz(B)Low</t>
  </si>
  <si>
    <t>A33/FPR 23Ghz(A)High</t>
  </si>
  <si>
    <t>A34/FPR 23Ghz(A)Low</t>
  </si>
  <si>
    <t>A35/FPR 23Ghz(B)High</t>
  </si>
  <si>
    <t>A36/FPR 23Ghz(B)Low</t>
  </si>
  <si>
    <t>A37/FPMR 15Ghz (A0)High</t>
  </si>
  <si>
    <t>A38/FPMR 15Ghz (A0)Low</t>
  </si>
  <si>
    <t>A39/FPMR 15Ghz (A1)High</t>
  </si>
  <si>
    <t>A40/FPMR 15Ghz (A1)Low</t>
  </si>
  <si>
    <t>A41/FPMR 23Ghz (A0)High</t>
  </si>
  <si>
    <t>A42/FPMR 23Ghz (A0)Low</t>
  </si>
  <si>
    <t>A43/FPMR 23Ghz (A1)High</t>
  </si>
  <si>
    <t>A44/FPMR 23Ghz (A1)Low</t>
  </si>
  <si>
    <t>A45/FPMR 18Ghz (A0)High</t>
  </si>
  <si>
    <t>A46/FPMR 18Ghz (A0)Low</t>
  </si>
  <si>
    <t>A47/FPMR 18Ghz (A1)High</t>
  </si>
  <si>
    <t>A48/FPMR 18Ghz (A1)Low</t>
  </si>
  <si>
    <t>Product 2</t>
  </si>
  <si>
    <t xml:space="preserve"> Ode-900</t>
  </si>
  <si>
    <t xml:space="preserve"> Ode-1800 </t>
  </si>
  <si>
    <t xml:space="preserve"> Mid-900</t>
  </si>
  <si>
    <t xml:space="preserve"> Mid-1800</t>
  </si>
  <si>
    <t xml:space="preserve"> Esma- Unit</t>
  </si>
  <si>
    <t xml:space="preserve"> FIPA-Unit</t>
  </si>
  <si>
    <t xml:space="preserve"> FIEA-Unit</t>
  </si>
  <si>
    <t xml:space="preserve"> FIQB-Unit</t>
  </si>
  <si>
    <t xml:space="preserve"> FIIB-Unit</t>
  </si>
  <si>
    <t xml:space="preserve"> FTIB-Unit</t>
  </si>
  <si>
    <t xml:space="preserve"> FTLB-Unit</t>
  </si>
  <si>
    <t xml:space="preserve"> FTFB-Unit</t>
  </si>
  <si>
    <t xml:space="preserve"> FFGP-Filter</t>
  </si>
  <si>
    <t xml:space="preserve"> FRGP-Unit</t>
  </si>
  <si>
    <t xml:space="preserve"> FRIE-Unit(202)</t>
  </si>
  <si>
    <t xml:space="preserve"> FFHA-Filter unit</t>
  </si>
  <si>
    <t xml:space="preserve"> FRHA-Unit</t>
  </si>
  <si>
    <t xml:space="preserve"> FFMA-Filter</t>
  </si>
  <si>
    <t xml:space="preserve"> FRMA-Unit</t>
  </si>
  <si>
    <t xml:space="preserve"> FFGP CD Filter</t>
  </si>
  <si>
    <t xml:space="preserve"> FRGP-CR Unit</t>
  </si>
  <si>
    <t xml:space="preserve"> Med-900 Unit</t>
  </si>
  <si>
    <t xml:space="preserve"> Med-1800 Unit</t>
  </si>
  <si>
    <t xml:space="preserve"> Fisrtmile-Unit</t>
  </si>
  <si>
    <t xml:space="preserve"> FPH800 Fan Tray Assy</t>
  </si>
  <si>
    <t xml:space="preserve"> FPH800 Base System</t>
  </si>
  <si>
    <t xml:space="preserve"> FPH800 PWI Unit</t>
  </si>
  <si>
    <t xml:space="preserve"> FPR 15Ghz(A)High</t>
  </si>
  <si>
    <t xml:space="preserve"> FPR 15Ghz(A)Low</t>
  </si>
  <si>
    <t xml:space="preserve"> FPR 15Ghz(B)High</t>
  </si>
  <si>
    <t xml:space="preserve"> FPR 15Ghz(B)Low</t>
  </si>
  <si>
    <t xml:space="preserve"> FPR 23Ghz(A)High</t>
  </si>
  <si>
    <t xml:space="preserve"> FPR 23Ghz(A)Low</t>
  </si>
  <si>
    <t xml:space="preserve"> FPR 23Ghz(B)High</t>
  </si>
  <si>
    <t xml:space="preserve"> FPR 23Ghz(B)Low</t>
  </si>
  <si>
    <t xml:space="preserve"> FPMR 15Ghz (A0)High</t>
  </si>
  <si>
    <t xml:space="preserve"> FPMR 15Ghz (A0)Low</t>
  </si>
  <si>
    <t xml:space="preserve"> FPMR 15Ghz (A1)High</t>
  </si>
  <si>
    <t xml:space="preserve"> FPMR 15Ghz (A1)Low</t>
  </si>
  <si>
    <t xml:space="preserve"> FPMR 23Ghz (A0)High</t>
  </si>
  <si>
    <t xml:space="preserve"> FPMR 23Ghz (A0)Low</t>
  </si>
  <si>
    <t xml:space="preserve"> FPMR 23Ghz (A1)High</t>
  </si>
  <si>
    <t xml:space="preserve"> FPMR 23Ghz (A1)Low</t>
  </si>
  <si>
    <t xml:space="preserve"> FPMR 18Ghz (A0)High</t>
  </si>
  <si>
    <t xml:space="preserve"> FPMR 18Ghz (A0)Low</t>
  </si>
  <si>
    <t xml:space="preserve"> FPMR 18Ghz (A1)High</t>
  </si>
  <si>
    <t xml:space="preserve"> FPMR 18Ghz (A1)Low</t>
  </si>
  <si>
    <t>Group</t>
  </si>
  <si>
    <t>Version No</t>
  </si>
  <si>
    <t>2G-DTRX</t>
  </si>
  <si>
    <t>ESMA</t>
  </si>
  <si>
    <t>2G-Trans</t>
  </si>
  <si>
    <t>3G-Trans</t>
  </si>
  <si>
    <t xml:space="preserve">3G  </t>
  </si>
  <si>
    <t>Medusa</t>
  </si>
  <si>
    <t>MWR
(FPH,FM, FPR&amp;
FPMR)</t>
  </si>
  <si>
    <t>Plant Stock Qnty</t>
  </si>
  <si>
    <t>00000076</t>
  </si>
  <si>
    <t>00002827.01</t>
  </si>
  <si>
    <t>00005511.01</t>
  </si>
  <si>
    <t>00006131.02</t>
  </si>
  <si>
    <t>00006131.03</t>
  </si>
  <si>
    <t>00006433.00</t>
  </si>
  <si>
    <t>00033721.00</t>
  </si>
  <si>
    <t>00033728.00</t>
  </si>
  <si>
    <t>00033730.00</t>
  </si>
  <si>
    <t>00033731.00</t>
  </si>
  <si>
    <t>00033732.00</t>
  </si>
  <si>
    <t>00033733.00</t>
  </si>
  <si>
    <t>00033735.00</t>
  </si>
  <si>
    <t>00033737.00</t>
  </si>
  <si>
    <t>00033740.00</t>
  </si>
  <si>
    <t>00033741.00</t>
  </si>
  <si>
    <t>00033893.01</t>
  </si>
  <si>
    <t>00033894.00</t>
  </si>
  <si>
    <t>00034258.04</t>
  </si>
  <si>
    <t>00034617.02</t>
  </si>
  <si>
    <t>00035109.03</t>
  </si>
  <si>
    <t>00035137.02</t>
  </si>
  <si>
    <t>00035138.02</t>
  </si>
  <si>
    <t>00035138.03</t>
  </si>
  <si>
    <t>00035139.00</t>
  </si>
  <si>
    <t>00035464.02</t>
  </si>
  <si>
    <t>00035513.00</t>
  </si>
  <si>
    <t>00035518.00</t>
  </si>
  <si>
    <t>00035715.04</t>
  </si>
  <si>
    <t>00035716.03</t>
  </si>
  <si>
    <t>00035717.01</t>
  </si>
  <si>
    <t>00035740.04</t>
  </si>
  <si>
    <t>00035742.00</t>
  </si>
  <si>
    <t>00035845.00</t>
  </si>
  <si>
    <t>00035846.00</t>
  </si>
  <si>
    <t>00035981.00</t>
  </si>
  <si>
    <t>00035982.00</t>
  </si>
  <si>
    <t>00035983.00</t>
  </si>
  <si>
    <t>00036005.00</t>
  </si>
  <si>
    <t>00036289.00</t>
  </si>
  <si>
    <t>00037693.01</t>
  </si>
  <si>
    <t>00037693.02</t>
  </si>
  <si>
    <t>00039174.01</t>
  </si>
  <si>
    <t>00039254.00</t>
  </si>
  <si>
    <t>00039266.01</t>
  </si>
  <si>
    <t>00039290.01</t>
  </si>
  <si>
    <t>00039305.01</t>
  </si>
  <si>
    <t>00039307.01</t>
  </si>
  <si>
    <t>00039310.01</t>
  </si>
  <si>
    <t>00039312.01</t>
  </si>
  <si>
    <t>00039479.00</t>
  </si>
  <si>
    <t>00039479.01</t>
  </si>
  <si>
    <t>00039912.00</t>
  </si>
  <si>
    <t>00039912.01</t>
  </si>
  <si>
    <t>00039912.02</t>
  </si>
  <si>
    <t>00040273.00</t>
  </si>
  <si>
    <t>00040390.02</t>
  </si>
  <si>
    <t>00040390.03</t>
  </si>
  <si>
    <t>00040390.04</t>
  </si>
  <si>
    <t>00040390.05</t>
  </si>
  <si>
    <t>00040390.07</t>
  </si>
  <si>
    <t>00040391.03</t>
  </si>
  <si>
    <t>00040396.04</t>
  </si>
  <si>
    <t>00040397.01</t>
  </si>
  <si>
    <t>00040398.02</t>
  </si>
  <si>
    <t>00040416.02</t>
  </si>
  <si>
    <t>00040416.03</t>
  </si>
  <si>
    <t>00040745.04</t>
  </si>
  <si>
    <t>00040892.02</t>
  </si>
  <si>
    <t>00040892.03</t>
  </si>
  <si>
    <t>00040965.00</t>
  </si>
  <si>
    <t>00041157.06</t>
  </si>
  <si>
    <t>00041157.07</t>
  </si>
  <si>
    <t>00041158.07</t>
  </si>
  <si>
    <t>00041158.08</t>
  </si>
  <si>
    <t>00041183.01</t>
  </si>
  <si>
    <t>00041183.02</t>
  </si>
  <si>
    <t>00041183.03</t>
  </si>
  <si>
    <t>00044196.02</t>
  </si>
  <si>
    <t>00044196.03</t>
  </si>
  <si>
    <t>00044197.03</t>
  </si>
  <si>
    <t>00044197.04</t>
  </si>
  <si>
    <t>00044198.02</t>
  </si>
  <si>
    <t>00044198.03</t>
  </si>
  <si>
    <t>00044200.01</t>
  </si>
  <si>
    <t>00044201.00</t>
  </si>
  <si>
    <t>00044202.01</t>
  </si>
  <si>
    <t>00044384.05</t>
  </si>
  <si>
    <t>00044385.05</t>
  </si>
  <si>
    <t>00045084</t>
  </si>
  <si>
    <t>00045085</t>
  </si>
  <si>
    <t>00045234.00</t>
  </si>
  <si>
    <t>00045234.01</t>
  </si>
  <si>
    <t>00045253.00</t>
  </si>
  <si>
    <t>00045260.03</t>
  </si>
  <si>
    <t>00045800.02</t>
  </si>
  <si>
    <t>00046512.01</t>
  </si>
  <si>
    <t>00046513.01</t>
  </si>
  <si>
    <t>00046514.01</t>
  </si>
  <si>
    <t>00046515.01</t>
  </si>
  <si>
    <t>00046705.00</t>
  </si>
  <si>
    <t>00047744.00</t>
  </si>
  <si>
    <t>00047744.01</t>
  </si>
  <si>
    <t>00047748.00</t>
  </si>
  <si>
    <t>00047748.01</t>
  </si>
  <si>
    <t>00048962.01</t>
  </si>
  <si>
    <t>00049309.05</t>
  </si>
  <si>
    <t>00049614.04</t>
  </si>
  <si>
    <t>00049614.05</t>
  </si>
  <si>
    <t>00049615.00</t>
  </si>
  <si>
    <t>00049840.00</t>
  </si>
  <si>
    <t>00049915.02</t>
  </si>
  <si>
    <t>00049915.03</t>
  </si>
  <si>
    <t>00049915.04</t>
  </si>
  <si>
    <t>00049920.02</t>
  </si>
  <si>
    <t>00050921.01</t>
  </si>
  <si>
    <t>00050922.01</t>
  </si>
  <si>
    <t>00050922.02</t>
  </si>
  <si>
    <t>00051015.00</t>
  </si>
  <si>
    <t>00051098.01</t>
  </si>
  <si>
    <t>00051098.03</t>
  </si>
  <si>
    <t>00051100.01</t>
  </si>
  <si>
    <t>00051100.02</t>
  </si>
  <si>
    <t>00051102.00</t>
  </si>
  <si>
    <t>00051891.00</t>
  </si>
  <si>
    <t>00051952.00</t>
  </si>
  <si>
    <t>00051955.00</t>
  </si>
  <si>
    <t>00052017.01</t>
  </si>
  <si>
    <t>00052181.00</t>
  </si>
  <si>
    <t>00052182.00</t>
  </si>
  <si>
    <t>00052284.00</t>
  </si>
  <si>
    <t>00052446.00</t>
  </si>
  <si>
    <t>00052587.01</t>
  </si>
  <si>
    <t>00052589.01</t>
  </si>
  <si>
    <t>00052841.00</t>
  </si>
  <si>
    <t>00053582.01</t>
  </si>
  <si>
    <t>00053827</t>
  </si>
  <si>
    <t>00055612.00</t>
  </si>
  <si>
    <t>00055613.00</t>
  </si>
  <si>
    <t>00055984.00</t>
  </si>
  <si>
    <t>00055985.00</t>
  </si>
  <si>
    <t>00055986.00</t>
  </si>
  <si>
    <t>00056502.00</t>
  </si>
  <si>
    <t>00056503.00</t>
  </si>
  <si>
    <t>00056504.00</t>
  </si>
  <si>
    <t>00056505.00</t>
  </si>
  <si>
    <t>00056577.00</t>
  </si>
  <si>
    <t>00057426.02</t>
  </si>
  <si>
    <t>00057426.03</t>
  </si>
  <si>
    <t>00057426.04</t>
  </si>
  <si>
    <t>00057427.03</t>
  </si>
  <si>
    <t>00057427.04</t>
  </si>
  <si>
    <t>00057431.00</t>
  </si>
  <si>
    <t>00057447.00</t>
  </si>
  <si>
    <t>00057447.01</t>
  </si>
  <si>
    <t>00057447.03</t>
  </si>
  <si>
    <t>00057447.04</t>
  </si>
  <si>
    <t>00057448.01</t>
  </si>
  <si>
    <t>00057448.03</t>
  </si>
  <si>
    <t>00057448.04</t>
  </si>
  <si>
    <t>00057449.03</t>
  </si>
  <si>
    <t>00057449.04</t>
  </si>
  <si>
    <t>00057450.01</t>
  </si>
  <si>
    <t>00057450.02</t>
  </si>
  <si>
    <t>00057565.05</t>
  </si>
  <si>
    <t>00057570.06</t>
  </si>
  <si>
    <t>00057570.07</t>
  </si>
  <si>
    <t>00057570.09</t>
  </si>
  <si>
    <t>00057570.10</t>
  </si>
  <si>
    <t>00057570.11</t>
  </si>
  <si>
    <t>00057699.00</t>
  </si>
  <si>
    <t>00057748.01</t>
  </si>
  <si>
    <t>00057748.02</t>
  </si>
  <si>
    <t>00059083.00</t>
  </si>
  <si>
    <t>00059083.02A</t>
  </si>
  <si>
    <t>00059083.02B</t>
  </si>
  <si>
    <t>00059083.1</t>
  </si>
  <si>
    <t>00059288.00</t>
  </si>
  <si>
    <t>00059492.01</t>
  </si>
  <si>
    <t>00059492.04</t>
  </si>
  <si>
    <t>00059492.04B</t>
  </si>
  <si>
    <t>00059492.04D</t>
  </si>
  <si>
    <t>00059492.04E</t>
  </si>
  <si>
    <t>00059495.00</t>
  </si>
  <si>
    <t>00059496.00</t>
  </si>
  <si>
    <t>00059497.00</t>
  </si>
  <si>
    <t>00059671.00</t>
  </si>
  <si>
    <t>00059736.03</t>
  </si>
  <si>
    <t>00059740.02A</t>
  </si>
  <si>
    <t>00059740.04</t>
  </si>
  <si>
    <t>00059740.06</t>
  </si>
  <si>
    <t>00059740.07</t>
  </si>
  <si>
    <t>00059741.02</t>
  </si>
  <si>
    <t>00059741.03</t>
  </si>
  <si>
    <t>00059741.05</t>
  </si>
  <si>
    <t>00059812.00</t>
  </si>
  <si>
    <t>00059813.00</t>
  </si>
  <si>
    <t>00059821.00</t>
  </si>
  <si>
    <t>00059826.00</t>
  </si>
  <si>
    <t>00059827.00</t>
  </si>
  <si>
    <t>00059881.01</t>
  </si>
  <si>
    <t>00059882.00</t>
  </si>
  <si>
    <t>00059882.03</t>
  </si>
  <si>
    <t>00059884.03</t>
  </si>
  <si>
    <t>00059886.02</t>
  </si>
  <si>
    <t>00059888.02</t>
  </si>
  <si>
    <t>00060052.00</t>
  </si>
  <si>
    <t>00060053.00</t>
  </si>
  <si>
    <t>00060057.00</t>
  </si>
  <si>
    <t>00060159.00</t>
  </si>
  <si>
    <t>00060167.00</t>
  </si>
  <si>
    <t>00060171.00</t>
  </si>
  <si>
    <t>00060171.01</t>
  </si>
  <si>
    <t>00060171.02</t>
  </si>
  <si>
    <t>00060250.04</t>
  </si>
  <si>
    <t>00060269.00</t>
  </si>
  <si>
    <t>00060330.00</t>
  </si>
  <si>
    <t>00060335.00</t>
  </si>
  <si>
    <t>00060338.01</t>
  </si>
  <si>
    <t>00060338.03</t>
  </si>
  <si>
    <t>00060366.01</t>
  </si>
  <si>
    <t>00060366.02</t>
  </si>
  <si>
    <t>00060367.01</t>
  </si>
  <si>
    <t>00060367.02</t>
  </si>
  <si>
    <t>00060369.01</t>
  </si>
  <si>
    <t>00060370.01</t>
  </si>
  <si>
    <t>00060373.00</t>
  </si>
  <si>
    <t>00060374.00</t>
  </si>
  <si>
    <t>00060375.00</t>
  </si>
  <si>
    <t>00060376.01</t>
  </si>
  <si>
    <t>00060376.02</t>
  </si>
  <si>
    <t>00060388.01</t>
  </si>
  <si>
    <t>00060388.02</t>
  </si>
  <si>
    <t>00060390.01</t>
  </si>
  <si>
    <t>00060392.01</t>
  </si>
  <si>
    <t>00060393.01</t>
  </si>
  <si>
    <t>00060393.02</t>
  </si>
  <si>
    <t>00060394.01</t>
  </si>
  <si>
    <t>00060395.01</t>
  </si>
  <si>
    <t>00060396.01</t>
  </si>
  <si>
    <t>00060397.01</t>
  </si>
  <si>
    <t>00060397.02</t>
  </si>
  <si>
    <t>00060398.01</t>
  </si>
  <si>
    <t>00060399.01</t>
  </si>
  <si>
    <t>00060400.01</t>
  </si>
  <si>
    <t>00060400.02</t>
  </si>
  <si>
    <t>00060401.01</t>
  </si>
  <si>
    <t>00060401.02</t>
  </si>
  <si>
    <t>00060407.00</t>
  </si>
  <si>
    <t>00060411.00</t>
  </si>
  <si>
    <t>00060440.00</t>
  </si>
  <si>
    <t>00060441.00</t>
  </si>
  <si>
    <t>00060442.00</t>
  </si>
  <si>
    <t>00060443.00</t>
  </si>
  <si>
    <t>00060444.00</t>
  </si>
  <si>
    <t>00060455.01</t>
  </si>
  <si>
    <t>00060471.00</t>
  </si>
  <si>
    <t>00060473.02</t>
  </si>
  <si>
    <t>00060473.03</t>
  </si>
  <si>
    <t>00060496.00</t>
  </si>
  <si>
    <t>00060508.01</t>
  </si>
  <si>
    <t>00060509.01</t>
  </si>
  <si>
    <t>00060510.01</t>
  </si>
  <si>
    <t>00060618.01</t>
  </si>
  <si>
    <t>00060618.02</t>
  </si>
  <si>
    <t>00060619.01</t>
  </si>
  <si>
    <t>00060619.02</t>
  </si>
  <si>
    <t>00060620.01</t>
  </si>
  <si>
    <t>00060621.01</t>
  </si>
  <si>
    <t>00060622.01</t>
  </si>
  <si>
    <t>00060622.02</t>
  </si>
  <si>
    <t>00060623.01</t>
  </si>
  <si>
    <t>00060624.01</t>
  </si>
  <si>
    <t>00060692.03</t>
  </si>
  <si>
    <t>00060720.01</t>
  </si>
  <si>
    <t>00060720.02</t>
  </si>
  <si>
    <t>00060838.00</t>
  </si>
  <si>
    <t>00060839.00</t>
  </si>
  <si>
    <t>00060840.00</t>
  </si>
  <si>
    <t>00060949.00</t>
  </si>
  <si>
    <t>00060949.01</t>
  </si>
  <si>
    <t>00060951.02</t>
  </si>
  <si>
    <t>00060952.00</t>
  </si>
  <si>
    <t>00060953.00</t>
  </si>
  <si>
    <t>00060953.01</t>
  </si>
  <si>
    <t>00060999.00</t>
  </si>
  <si>
    <t>00061000.00</t>
  </si>
  <si>
    <t>00061000.01</t>
  </si>
  <si>
    <t>00061001.00</t>
  </si>
  <si>
    <t>00061001.01</t>
  </si>
  <si>
    <t>00061022.00</t>
  </si>
  <si>
    <t>00061023.00</t>
  </si>
  <si>
    <t>00061026.00</t>
  </si>
  <si>
    <t>00061027.00</t>
  </si>
  <si>
    <t>00061052.0</t>
  </si>
  <si>
    <t>00061074.02</t>
  </si>
  <si>
    <t>00061105.00</t>
  </si>
  <si>
    <t>00061172.00</t>
  </si>
  <si>
    <t>00061181.01</t>
  </si>
  <si>
    <t>00061182.0</t>
  </si>
  <si>
    <t>00061185.0</t>
  </si>
  <si>
    <t>00061187.0</t>
  </si>
  <si>
    <t>00061188.0</t>
  </si>
  <si>
    <t>00061198.0</t>
  </si>
  <si>
    <t>00061199.01</t>
  </si>
  <si>
    <t>00061201.0</t>
  </si>
  <si>
    <t>00061206.0</t>
  </si>
  <si>
    <t>00061211.0</t>
  </si>
  <si>
    <t>00061213.00</t>
  </si>
  <si>
    <t>00061391.01</t>
  </si>
  <si>
    <t>00061391.02</t>
  </si>
  <si>
    <t>00061392.01</t>
  </si>
  <si>
    <t>00061392.02</t>
  </si>
  <si>
    <t>00061393.01</t>
  </si>
  <si>
    <t>00061393.02</t>
  </si>
  <si>
    <t>00061394.01</t>
  </si>
  <si>
    <t>00061394.02</t>
  </si>
  <si>
    <t>00061395.01</t>
  </si>
  <si>
    <t>00061395.02</t>
  </si>
  <si>
    <t>00061396.01</t>
  </si>
  <si>
    <t>00061396.02</t>
  </si>
  <si>
    <t>00061397.01</t>
  </si>
  <si>
    <t>00061397.02</t>
  </si>
  <si>
    <t>00061398.01</t>
  </si>
  <si>
    <t>00061398.02</t>
  </si>
  <si>
    <t>00061399.00</t>
  </si>
  <si>
    <t>00061399.01</t>
  </si>
  <si>
    <t>00061400.00</t>
  </si>
  <si>
    <t>00061400.01</t>
  </si>
  <si>
    <t>00061401.00</t>
  </si>
  <si>
    <t>00061401.01</t>
  </si>
  <si>
    <t>00061402.00</t>
  </si>
  <si>
    <t>00061402.01</t>
  </si>
  <si>
    <t>00061403.00</t>
  </si>
  <si>
    <t>00061403.01</t>
  </si>
  <si>
    <t>00061404.01</t>
  </si>
  <si>
    <t>00061404.02</t>
  </si>
  <si>
    <t>00061405.01</t>
  </si>
  <si>
    <t>00061405.02</t>
  </si>
  <si>
    <t>00061406.00</t>
  </si>
  <si>
    <t>00061406.01</t>
  </si>
  <si>
    <t>00061915.01</t>
  </si>
  <si>
    <t>00061960.01</t>
  </si>
  <si>
    <t>00062152.00</t>
  </si>
  <si>
    <t>00062153.00</t>
  </si>
  <si>
    <t>00062225.01</t>
  </si>
  <si>
    <t>00062241.00</t>
  </si>
  <si>
    <t>00062242.00</t>
  </si>
  <si>
    <t>00062243.00</t>
  </si>
  <si>
    <t>00062244.00</t>
  </si>
  <si>
    <t>00062244.01</t>
  </si>
  <si>
    <t>00062244.02</t>
  </si>
  <si>
    <t>00062321.01</t>
  </si>
  <si>
    <t>00062321.02</t>
  </si>
  <si>
    <t>00062322.01</t>
  </si>
  <si>
    <t>00062322.02</t>
  </si>
  <si>
    <t>00062323.00</t>
  </si>
  <si>
    <t>00062325.01</t>
  </si>
  <si>
    <t>00062418.01</t>
  </si>
  <si>
    <t>00062418.02</t>
  </si>
  <si>
    <t>00062418.04</t>
  </si>
  <si>
    <t>00062420.01</t>
  </si>
  <si>
    <t>00062478.00</t>
  </si>
  <si>
    <t>00062479.00</t>
  </si>
  <si>
    <t>00062577.01</t>
  </si>
  <si>
    <t>00062577.02</t>
  </si>
  <si>
    <t>00062635.01</t>
  </si>
  <si>
    <t>00062635.02</t>
  </si>
  <si>
    <t>00062861.00</t>
  </si>
  <si>
    <t>00062861.01</t>
  </si>
  <si>
    <t>00062862.00</t>
  </si>
  <si>
    <t>00062863.00</t>
  </si>
  <si>
    <t>00062865.01</t>
  </si>
  <si>
    <t>00063010.00</t>
  </si>
  <si>
    <t>00063010.01</t>
  </si>
  <si>
    <t>00063028.00</t>
  </si>
  <si>
    <t>00063056.00</t>
  </si>
  <si>
    <t>00063115.00</t>
  </si>
  <si>
    <t>00063116.00</t>
  </si>
  <si>
    <t>00063377.01</t>
  </si>
  <si>
    <t>00063377.02</t>
  </si>
  <si>
    <t>00063377.02A</t>
  </si>
  <si>
    <t>00063377.03</t>
  </si>
  <si>
    <t>00063481.00</t>
  </si>
  <si>
    <t>00063684.00</t>
  </si>
  <si>
    <t>00063707.00</t>
  </si>
  <si>
    <t>00063770.00</t>
  </si>
  <si>
    <t>00063784.00</t>
  </si>
  <si>
    <t>00063785.00</t>
  </si>
  <si>
    <t>00063786.00</t>
  </si>
  <si>
    <t>00063786.01</t>
  </si>
  <si>
    <t>00063826.00</t>
  </si>
  <si>
    <t>00063827.00</t>
  </si>
  <si>
    <t>00063866.00</t>
  </si>
  <si>
    <t>00063894.01</t>
  </si>
  <si>
    <t>00064216.01</t>
  </si>
  <si>
    <t>00064320.00</t>
  </si>
  <si>
    <t>00064321.00</t>
  </si>
  <si>
    <t>00064322.00</t>
  </si>
  <si>
    <t>00064326.00</t>
  </si>
  <si>
    <t>00064328.00</t>
  </si>
  <si>
    <t>00064329.00</t>
  </si>
  <si>
    <t>00064432.00</t>
  </si>
  <si>
    <t>00064432.00B</t>
  </si>
  <si>
    <t>00064432.00D</t>
  </si>
  <si>
    <t>00064432.00E</t>
  </si>
  <si>
    <t>00064538.00</t>
  </si>
  <si>
    <t>00064754.00</t>
  </si>
  <si>
    <t>00064755.00</t>
  </si>
  <si>
    <t>00064756.00</t>
  </si>
  <si>
    <t>00064759.00</t>
  </si>
  <si>
    <t>00064760.00</t>
  </si>
  <si>
    <t>00064761.00</t>
  </si>
  <si>
    <t>00064762.00</t>
  </si>
  <si>
    <t>00065396.00</t>
  </si>
  <si>
    <t>00065467.00</t>
  </si>
  <si>
    <t>00065483.00</t>
  </si>
  <si>
    <t>00065484.00</t>
  </si>
  <si>
    <t>00065486.00</t>
  </si>
  <si>
    <t>00065501.02</t>
  </si>
  <si>
    <t>00065894.00</t>
  </si>
  <si>
    <t>082445A.105</t>
  </si>
  <si>
    <t>082445A.109</t>
  </si>
  <si>
    <t>082445A.110</t>
  </si>
  <si>
    <t>082445B.101</t>
  </si>
  <si>
    <t>082445B.102</t>
  </si>
  <si>
    <t>082795A.103</t>
  </si>
  <si>
    <t>082795A.204</t>
  </si>
  <si>
    <t>083109A.104</t>
  </si>
  <si>
    <t>083109A.106</t>
  </si>
  <si>
    <t>083109B.101</t>
  </si>
  <si>
    <t>083110A.104</t>
  </si>
  <si>
    <t>083110A.106</t>
  </si>
  <si>
    <t>083110B.101</t>
  </si>
  <si>
    <t>083111B.101</t>
  </si>
  <si>
    <t>083176A.213</t>
  </si>
  <si>
    <t>083176A.214</t>
  </si>
  <si>
    <t>083176A.215</t>
  </si>
  <si>
    <t>083177A.210</t>
  </si>
  <si>
    <t>083177A.211</t>
  </si>
  <si>
    <t>083177A.212</t>
  </si>
  <si>
    <t>083177A.213</t>
  </si>
  <si>
    <t>083178A.105</t>
  </si>
  <si>
    <t>083178A.107</t>
  </si>
  <si>
    <t>083178A.108</t>
  </si>
  <si>
    <t>083180A.101</t>
  </si>
  <si>
    <t>083180A.102</t>
  </si>
  <si>
    <t>083180A.103</t>
  </si>
  <si>
    <t>083220A.104</t>
  </si>
  <si>
    <t>083220A.105</t>
  </si>
  <si>
    <t>083220A.106</t>
  </si>
  <si>
    <t>083220A.107</t>
  </si>
  <si>
    <t>083221A.102</t>
  </si>
  <si>
    <t>083222A.106</t>
  </si>
  <si>
    <t>083222A.107</t>
  </si>
  <si>
    <t>083222A.108</t>
  </si>
  <si>
    <t>083224A.303</t>
  </si>
  <si>
    <t>083225A.102</t>
  </si>
  <si>
    <t>083228A.102</t>
  </si>
  <si>
    <t>083299A.105</t>
  </si>
  <si>
    <t>083299A.106</t>
  </si>
  <si>
    <t>083299A.107</t>
  </si>
  <si>
    <t>083299A.108</t>
  </si>
  <si>
    <t>083309A.102</t>
  </si>
  <si>
    <t>083336A.203</t>
  </si>
  <si>
    <t>083336A.204</t>
  </si>
  <si>
    <t>083339A.203</t>
  </si>
  <si>
    <t>083504A.208</t>
  </si>
  <si>
    <t>083517A.103</t>
  </si>
  <si>
    <t>083518A.205</t>
  </si>
  <si>
    <t>083518B.205</t>
  </si>
  <si>
    <t>083518B.206</t>
  </si>
  <si>
    <t>083519A.102</t>
  </si>
  <si>
    <t>083536A.102</t>
  </si>
  <si>
    <t>083544A.106</t>
  </si>
  <si>
    <t>083544A.107</t>
  </si>
  <si>
    <t>083546A.103</t>
  </si>
  <si>
    <t>083640A.208</t>
  </si>
  <si>
    <t>083666A.103</t>
  </si>
  <si>
    <t>083675A.103</t>
  </si>
  <si>
    <t>083681A.103</t>
  </si>
  <si>
    <t>083684A.103</t>
  </si>
  <si>
    <t>083691A.103</t>
  </si>
  <si>
    <t>083693A.102</t>
  </si>
  <si>
    <t>083747A.202</t>
  </si>
  <si>
    <t>083756A.102</t>
  </si>
  <si>
    <t>083794A.104</t>
  </si>
  <si>
    <t>083823A.102</t>
  </si>
  <si>
    <t>083837A.103</t>
  </si>
  <si>
    <t>083838A.103</t>
  </si>
  <si>
    <t>083839A.103</t>
  </si>
  <si>
    <t>083840A.102</t>
  </si>
  <si>
    <t>083841A.204</t>
  </si>
  <si>
    <t>083842A.204</t>
  </si>
  <si>
    <t>083842A.205</t>
  </si>
  <si>
    <t>083842A.206</t>
  </si>
  <si>
    <t>083870A.102</t>
  </si>
  <si>
    <t>083870A.103</t>
  </si>
  <si>
    <t>083870B.102</t>
  </si>
  <si>
    <t>083870C.102</t>
  </si>
  <si>
    <t>083873A.203</t>
  </si>
  <si>
    <t>083873A.204</t>
  </si>
  <si>
    <t>083874A.102</t>
  </si>
  <si>
    <t>083931A.103</t>
  </si>
  <si>
    <t>083931A.104</t>
  </si>
  <si>
    <t>083932A.101</t>
  </si>
  <si>
    <t>083940A.102</t>
  </si>
  <si>
    <t>083962A.204</t>
  </si>
  <si>
    <t>083962A.205</t>
  </si>
  <si>
    <t>083991A.102</t>
  </si>
  <si>
    <t>083991A.103</t>
  </si>
  <si>
    <t>083991A.104</t>
  </si>
  <si>
    <t>083991A.105</t>
  </si>
  <si>
    <t>083991A.106</t>
  </si>
  <si>
    <t>083992A.102</t>
  </si>
  <si>
    <t>083992A.103</t>
  </si>
  <si>
    <t>083992A.104</t>
  </si>
  <si>
    <t>083992A.105</t>
  </si>
  <si>
    <t>083992A.106</t>
  </si>
  <si>
    <t>083992A.107</t>
  </si>
  <si>
    <t>083998A.103</t>
  </si>
  <si>
    <t>083998A.104</t>
  </si>
  <si>
    <t>083998A.105</t>
  </si>
  <si>
    <t>083998A.106</t>
  </si>
  <si>
    <t>083998A.107</t>
  </si>
  <si>
    <t>083998A.108</t>
  </si>
  <si>
    <t>083998A.109</t>
  </si>
  <si>
    <t>083998A.110</t>
  </si>
  <si>
    <t>083998A.111</t>
  </si>
  <si>
    <t>083998A.112</t>
  </si>
  <si>
    <t>083998A.113</t>
  </si>
  <si>
    <t>083998A.114</t>
  </si>
  <si>
    <t>083998A.115</t>
  </si>
  <si>
    <t>084000A.103</t>
  </si>
  <si>
    <t>084000A.107</t>
  </si>
  <si>
    <t>084019A.101</t>
  </si>
  <si>
    <t>084026A.101</t>
  </si>
  <si>
    <t>084026A.102</t>
  </si>
  <si>
    <t>084027A.101</t>
  </si>
  <si>
    <t>084028A.101</t>
  </si>
  <si>
    <t>084032A.104</t>
  </si>
  <si>
    <t>084032A.105</t>
  </si>
  <si>
    <t>084032A.106</t>
  </si>
  <si>
    <t>084032A.107</t>
  </si>
  <si>
    <t>084032A.109</t>
  </si>
  <si>
    <t>084033A.105</t>
  </si>
  <si>
    <t>084040A.101</t>
  </si>
  <si>
    <t>084040A.102</t>
  </si>
  <si>
    <t>084040A.103</t>
  </si>
  <si>
    <t>084040A.104</t>
  </si>
  <si>
    <t>084041A.101</t>
  </si>
  <si>
    <t>084041A.102</t>
  </si>
  <si>
    <t>084041A.103</t>
  </si>
  <si>
    <t>084041A.104</t>
  </si>
  <si>
    <t>084054A.101</t>
  </si>
  <si>
    <t>084070A.101</t>
  </si>
  <si>
    <t>084093A.102</t>
  </si>
  <si>
    <t>084094A.102</t>
  </si>
  <si>
    <t>084200A.101</t>
  </si>
  <si>
    <t>084201A.101</t>
  </si>
  <si>
    <t>084208A.102</t>
  </si>
  <si>
    <t>084209A.102</t>
  </si>
  <si>
    <t>084210A.103</t>
  </si>
  <si>
    <t>084224A.101</t>
  </si>
  <si>
    <t>084236A.101</t>
  </si>
  <si>
    <t>084236A.102</t>
  </si>
  <si>
    <t>084237A.101</t>
  </si>
  <si>
    <t>084327A.102</t>
  </si>
  <si>
    <t>084327A.103</t>
  </si>
  <si>
    <t>084370A.103</t>
  </si>
  <si>
    <t>084370A.104</t>
  </si>
  <si>
    <t>084386A.102</t>
  </si>
  <si>
    <t>084387A.101</t>
  </si>
  <si>
    <t>084387A.102</t>
  </si>
  <si>
    <t>084387A.103</t>
  </si>
  <si>
    <t>084387A.104</t>
  </si>
  <si>
    <t>084387A.201</t>
  </si>
  <si>
    <t>084388A.101</t>
  </si>
  <si>
    <t>084388A.102</t>
  </si>
  <si>
    <t>084388A.103</t>
  </si>
  <si>
    <t>084388A.104</t>
  </si>
  <si>
    <t>084388A.201</t>
  </si>
  <si>
    <t>084388B.101</t>
  </si>
  <si>
    <t>084388B.102</t>
  </si>
  <si>
    <t>084388B.201</t>
  </si>
  <si>
    <t>084388B.202</t>
  </si>
  <si>
    <t>084388C.202</t>
  </si>
  <si>
    <t>084389A.102</t>
  </si>
  <si>
    <t>084391A.103</t>
  </si>
  <si>
    <t>084402A.101</t>
  </si>
  <si>
    <t>084403A.102</t>
  </si>
  <si>
    <t>084408A.101</t>
  </si>
  <si>
    <t>084416A.101</t>
  </si>
  <si>
    <t>084416A.102</t>
  </si>
  <si>
    <t>084417A.102</t>
  </si>
  <si>
    <t>084419A.102</t>
  </si>
  <si>
    <t>084421A.101</t>
  </si>
  <si>
    <t>084421C.102</t>
  </si>
  <si>
    <t>084422A.101</t>
  </si>
  <si>
    <t>084423A.101</t>
  </si>
  <si>
    <t>084423A.102</t>
  </si>
  <si>
    <t>084423B.102</t>
  </si>
  <si>
    <t>084423B.204</t>
  </si>
  <si>
    <t>084425A.101</t>
  </si>
  <si>
    <t>084425A.102</t>
  </si>
  <si>
    <t>084432A.101</t>
  </si>
  <si>
    <t>084442A.101</t>
  </si>
  <si>
    <t>084442A.102</t>
  </si>
  <si>
    <t>084444A.102</t>
  </si>
  <si>
    <t>084449A.101</t>
  </si>
  <si>
    <t>084450A.101</t>
  </si>
  <si>
    <t>084474A.102</t>
  </si>
  <si>
    <t>084474A.103</t>
  </si>
  <si>
    <t>084507A.101</t>
  </si>
  <si>
    <t>084558A.101</t>
  </si>
  <si>
    <t>084558A.104</t>
  </si>
  <si>
    <t>084558A.105</t>
  </si>
  <si>
    <t>084566A.102</t>
  </si>
  <si>
    <t>084567A.102</t>
  </si>
  <si>
    <t>084568A.202</t>
  </si>
  <si>
    <t>084569A.101</t>
  </si>
  <si>
    <t>084569A.203</t>
  </si>
  <si>
    <t>084570A.203</t>
  </si>
  <si>
    <t>084571A.202</t>
  </si>
  <si>
    <t>084573A.202</t>
  </si>
  <si>
    <t>084574A.101</t>
  </si>
  <si>
    <t>084590A.108</t>
  </si>
  <si>
    <t>084590A.109</t>
  </si>
  <si>
    <t>084590A.10A</t>
  </si>
  <si>
    <t>084590A.20B</t>
  </si>
  <si>
    <t>084590A.212</t>
  </si>
  <si>
    <t>084591A.105</t>
  </si>
  <si>
    <t>084591A.107</t>
  </si>
  <si>
    <t>084591A.108</t>
  </si>
  <si>
    <t>084591A.109</t>
  </si>
  <si>
    <t>084591A.10A</t>
  </si>
  <si>
    <t>084593A.107</t>
  </si>
  <si>
    <t>084593A.108</t>
  </si>
  <si>
    <t>084593A.109</t>
  </si>
  <si>
    <t>084594A.102</t>
  </si>
  <si>
    <t>084594A.103</t>
  </si>
  <si>
    <t>084594A.105</t>
  </si>
  <si>
    <t>084596A.105</t>
  </si>
  <si>
    <t>084596A.106</t>
  </si>
  <si>
    <t>084596A.107</t>
  </si>
  <si>
    <t>084596A.108</t>
  </si>
  <si>
    <t>084598A.102</t>
  </si>
  <si>
    <t>084599A.101</t>
  </si>
  <si>
    <t>084599A.102</t>
  </si>
  <si>
    <t>084599A.103</t>
  </si>
  <si>
    <t>084599A.108</t>
  </si>
  <si>
    <t>084599A.204</t>
  </si>
  <si>
    <t>084599A.205</t>
  </si>
  <si>
    <t>084599A.206</t>
  </si>
  <si>
    <t>084599A.207</t>
  </si>
  <si>
    <t>084600A.101</t>
  </si>
  <si>
    <t>084600A.102</t>
  </si>
  <si>
    <t>084600A.103</t>
  </si>
  <si>
    <t>084600A.104</t>
  </si>
  <si>
    <t>084601A.101</t>
  </si>
  <si>
    <t>084601A.102</t>
  </si>
  <si>
    <t>084601A.103</t>
  </si>
  <si>
    <t>084601A.104</t>
  </si>
  <si>
    <t>084603A.101</t>
  </si>
  <si>
    <t>084603A.103</t>
  </si>
  <si>
    <t>084603B.103</t>
  </si>
  <si>
    <t>084605A.101</t>
  </si>
  <si>
    <t>084605A.102</t>
  </si>
  <si>
    <t>084605A.104</t>
  </si>
  <si>
    <t>084605B.103</t>
  </si>
  <si>
    <t>084605B.104</t>
  </si>
  <si>
    <t>084609A.102</t>
  </si>
  <si>
    <t>084627A.105</t>
  </si>
  <si>
    <t>084627A.106</t>
  </si>
  <si>
    <t>084629A.101</t>
  </si>
  <si>
    <t>084629A.102</t>
  </si>
  <si>
    <t>084629A.P02</t>
  </si>
  <si>
    <t>084629A.P05</t>
  </si>
  <si>
    <t>084629B.101</t>
  </si>
  <si>
    <t>084629B.P01</t>
  </si>
  <si>
    <t>084630B.101</t>
  </si>
  <si>
    <t>084631A.102</t>
  </si>
  <si>
    <t>084631A.203</t>
  </si>
  <si>
    <t>084631B.102</t>
  </si>
  <si>
    <t>084631B.203</t>
  </si>
  <si>
    <t>084634A.101</t>
  </si>
  <si>
    <t>084639A.103</t>
  </si>
  <si>
    <t>084639A.105</t>
  </si>
  <si>
    <t>084649A.103</t>
  </si>
  <si>
    <t>084686A.103</t>
  </si>
  <si>
    <t>084686A.306</t>
  </si>
  <si>
    <t>084692A.101</t>
  </si>
  <si>
    <t>084706A.103</t>
  </si>
  <si>
    <t>084706A.104</t>
  </si>
  <si>
    <t>084706A.105</t>
  </si>
  <si>
    <t>084707A.104</t>
  </si>
  <si>
    <t>084707A.205</t>
  </si>
  <si>
    <t>084708A.104</t>
  </si>
  <si>
    <t>084709A.104</t>
  </si>
  <si>
    <t>084711A.102</t>
  </si>
  <si>
    <t>084712A.101</t>
  </si>
  <si>
    <t>084712A.104</t>
  </si>
  <si>
    <t>084712A.105</t>
  </si>
  <si>
    <t>084712A.206</t>
  </si>
  <si>
    <t>084713A.101</t>
  </si>
  <si>
    <t>084713A.102</t>
  </si>
  <si>
    <t>084714A.101</t>
  </si>
  <si>
    <t>084714A.102</t>
  </si>
  <si>
    <t>084716A.101</t>
  </si>
  <si>
    <t>084716A.102</t>
  </si>
  <si>
    <t>084716B.101</t>
  </si>
  <si>
    <t>084716B.102</t>
  </si>
  <si>
    <t>084717A.101</t>
  </si>
  <si>
    <t>084717A.X44</t>
  </si>
  <si>
    <t>084718A.101</t>
  </si>
  <si>
    <t>084719A.101</t>
  </si>
  <si>
    <t>084721A.101</t>
  </si>
  <si>
    <t>084721B.101</t>
  </si>
  <si>
    <t>084721B.102</t>
  </si>
  <si>
    <t>084722A.103</t>
  </si>
  <si>
    <t>084727A.101</t>
  </si>
  <si>
    <t>084727A.102</t>
  </si>
  <si>
    <t>084727A.104</t>
  </si>
  <si>
    <t>084727A.207</t>
  </si>
  <si>
    <t>084728A.101</t>
  </si>
  <si>
    <t>084728A.102</t>
  </si>
  <si>
    <t>084728A.103</t>
  </si>
  <si>
    <t>084728A.104</t>
  </si>
  <si>
    <t>084728A.105</t>
  </si>
  <si>
    <t>084728A.106</t>
  </si>
  <si>
    <t>084728A.107</t>
  </si>
  <si>
    <t>084729A.101</t>
  </si>
  <si>
    <t>084729A.102</t>
  </si>
  <si>
    <t>084729A.103</t>
  </si>
  <si>
    <t>084729A.104</t>
  </si>
  <si>
    <t>084729A.105</t>
  </si>
  <si>
    <t>084730A.101</t>
  </si>
  <si>
    <t>084730A.102</t>
  </si>
  <si>
    <t>084730A.103</t>
  </si>
  <si>
    <t>084730A.104</t>
  </si>
  <si>
    <t>084730A.106</t>
  </si>
  <si>
    <t>084731A.101</t>
  </si>
  <si>
    <t>084731A.102</t>
  </si>
  <si>
    <t>084731A.103</t>
  </si>
  <si>
    <t>084731A.206</t>
  </si>
  <si>
    <t>084731A.207</t>
  </si>
  <si>
    <t>084732A.103</t>
  </si>
  <si>
    <t>084732A.104</t>
  </si>
  <si>
    <t>084732A.207</t>
  </si>
  <si>
    <t>084735A.102</t>
  </si>
  <si>
    <t>084735A.203</t>
  </si>
  <si>
    <t>084735A.305</t>
  </si>
  <si>
    <t>084748A.106</t>
  </si>
  <si>
    <t>084748A.107</t>
  </si>
  <si>
    <t>084748A.108</t>
  </si>
  <si>
    <t>084757A.105</t>
  </si>
  <si>
    <t>084757A.106</t>
  </si>
  <si>
    <t>084757A.207</t>
  </si>
  <si>
    <t>084759A.102</t>
  </si>
  <si>
    <t>084759A.103</t>
  </si>
  <si>
    <t>084760A.101</t>
  </si>
  <si>
    <t>084760A.103</t>
  </si>
  <si>
    <t>084834A.104</t>
  </si>
  <si>
    <t>084835A.102</t>
  </si>
  <si>
    <t>084835A.103</t>
  </si>
  <si>
    <t>084839A.102</t>
  </si>
  <si>
    <t>084842A.102</t>
  </si>
  <si>
    <t>084843A.102</t>
  </si>
  <si>
    <t>084845A.103</t>
  </si>
  <si>
    <t>084845A.104</t>
  </si>
  <si>
    <t>084845A.105</t>
  </si>
  <si>
    <t>084846A.103</t>
  </si>
  <si>
    <t>084846A.105</t>
  </si>
  <si>
    <t>084847A.103</t>
  </si>
  <si>
    <t>084847A.104</t>
  </si>
  <si>
    <t>084847A.105</t>
  </si>
  <si>
    <t>084848A.103</t>
  </si>
  <si>
    <t>084848A.105</t>
  </si>
  <si>
    <t>084873A.107</t>
  </si>
  <si>
    <t>084874A.105</t>
  </si>
  <si>
    <t>084894A.101</t>
  </si>
  <si>
    <t>084894A.102</t>
  </si>
  <si>
    <t>084894A.103</t>
  </si>
  <si>
    <t>084895A.101</t>
  </si>
  <si>
    <t>084895A.102</t>
  </si>
  <si>
    <t>084895A.103</t>
  </si>
  <si>
    <t>084895A.104</t>
  </si>
  <si>
    <t>085002A.101</t>
  </si>
  <si>
    <t>085002A.102</t>
  </si>
  <si>
    <t>085012A.102</t>
  </si>
  <si>
    <t>085021A.105</t>
  </si>
  <si>
    <t>085021A.106</t>
  </si>
  <si>
    <t>085036A.107</t>
  </si>
  <si>
    <t>085049A.101</t>
  </si>
  <si>
    <t>085049A.102</t>
  </si>
  <si>
    <t>085082A.101</t>
  </si>
  <si>
    <t>085195A.101</t>
  </si>
  <si>
    <t>085195A.102</t>
  </si>
  <si>
    <t>085195A.103</t>
  </si>
  <si>
    <t>085195A.204</t>
  </si>
  <si>
    <t>085196A.101</t>
  </si>
  <si>
    <t>085196A.102</t>
  </si>
  <si>
    <t>085196A.103</t>
  </si>
  <si>
    <t>085240A.103</t>
  </si>
  <si>
    <t>085251A.101</t>
  </si>
  <si>
    <t>085251A.102</t>
  </si>
  <si>
    <t>085268A.101</t>
  </si>
  <si>
    <t>085270A.101</t>
  </si>
  <si>
    <t>085292A.101</t>
  </si>
  <si>
    <t>085297A.101</t>
  </si>
  <si>
    <t>085297A.102</t>
  </si>
  <si>
    <t>085361A.101</t>
  </si>
  <si>
    <t>085361A.P02</t>
  </si>
  <si>
    <t>085361B.101</t>
  </si>
  <si>
    <t>085361B.P02</t>
  </si>
  <si>
    <t>085362A.P02</t>
  </si>
  <si>
    <t>085363A.101</t>
  </si>
  <si>
    <t>085365A.101</t>
  </si>
  <si>
    <t>085365A.102</t>
  </si>
  <si>
    <t>085366A.102</t>
  </si>
  <si>
    <t>085400A.101</t>
  </si>
  <si>
    <t>085400A.102</t>
  </si>
  <si>
    <t>085433A.X11</t>
  </si>
  <si>
    <t>085434A.X11</t>
  </si>
  <si>
    <t>085438A.X11</t>
  </si>
  <si>
    <t>085487A.102</t>
  </si>
  <si>
    <t>085488A.101</t>
  </si>
  <si>
    <t>085489A.102</t>
  </si>
  <si>
    <t>085511A.101</t>
  </si>
  <si>
    <t>085511A.P02</t>
  </si>
  <si>
    <t>085511B.P02</t>
  </si>
  <si>
    <t>085512A.101</t>
  </si>
  <si>
    <t>085512A.P02</t>
  </si>
  <si>
    <t>085532A.101</t>
  </si>
  <si>
    <t>085536A.101</t>
  </si>
  <si>
    <t>085575A.101</t>
  </si>
  <si>
    <t>085589A.101</t>
  </si>
  <si>
    <t>085621A.101</t>
  </si>
  <si>
    <t>085621B.101</t>
  </si>
  <si>
    <t>085653A.101</t>
  </si>
  <si>
    <t>085654A.101</t>
  </si>
  <si>
    <t>085672A.101</t>
  </si>
  <si>
    <t>085690A.101</t>
  </si>
  <si>
    <t>085693A.101</t>
  </si>
  <si>
    <t>085693B.101</t>
  </si>
  <si>
    <t>085694A.101</t>
  </si>
  <si>
    <t>085804A.101</t>
  </si>
  <si>
    <t>085804A.103</t>
  </si>
  <si>
    <t>085907A.101</t>
  </si>
  <si>
    <t>085909A.101</t>
  </si>
  <si>
    <t>1000074-1.0</t>
  </si>
  <si>
    <t>1000193-1.0</t>
  </si>
  <si>
    <t>1000936-4.0</t>
  </si>
  <si>
    <t>1411677</t>
  </si>
  <si>
    <t>1420000</t>
  </si>
  <si>
    <t>1420006</t>
  </si>
  <si>
    <t>1420010</t>
  </si>
  <si>
    <t>1420012</t>
  </si>
  <si>
    <t>1420034</t>
  </si>
  <si>
    <t>1420036</t>
  </si>
  <si>
    <t>1420044</t>
  </si>
  <si>
    <t>1420061</t>
  </si>
  <si>
    <t>1420064</t>
  </si>
  <si>
    <t>1420068</t>
  </si>
  <si>
    <t>1420072</t>
  </si>
  <si>
    <t>1420074</t>
  </si>
  <si>
    <t>1420076</t>
  </si>
  <si>
    <t>1420078</t>
  </si>
  <si>
    <t>1420079</t>
  </si>
  <si>
    <t>1420096</t>
  </si>
  <si>
    <t>1420100</t>
  </si>
  <si>
    <t>1420135</t>
  </si>
  <si>
    <t>1420146</t>
  </si>
  <si>
    <t>1420174</t>
  </si>
  <si>
    <t>1420184</t>
  </si>
  <si>
    <t>1420204</t>
  </si>
  <si>
    <t>1420216</t>
  </si>
  <si>
    <t>1420230</t>
  </si>
  <si>
    <t>1420232</t>
  </si>
  <si>
    <t>1420286</t>
  </si>
  <si>
    <t>1420311</t>
  </si>
  <si>
    <t>1420322</t>
  </si>
  <si>
    <t>1420336</t>
  </si>
  <si>
    <t>1420343</t>
  </si>
  <si>
    <t>1420348</t>
  </si>
  <si>
    <t>1420350</t>
  </si>
  <si>
    <t>1420366</t>
  </si>
  <si>
    <t>1420409</t>
  </si>
  <si>
    <t>1420431</t>
  </si>
  <si>
    <t>1420512</t>
  </si>
  <si>
    <t>1420533</t>
  </si>
  <si>
    <t>1420572</t>
  </si>
  <si>
    <t>1420620</t>
  </si>
  <si>
    <t>1420654</t>
  </si>
  <si>
    <t>1420732</t>
  </si>
  <si>
    <t>1420734</t>
  </si>
  <si>
    <t>1420746</t>
  </si>
  <si>
    <t>1420762</t>
  </si>
  <si>
    <t>1420900</t>
  </si>
  <si>
    <t>1420908</t>
  </si>
  <si>
    <t>1420918</t>
  </si>
  <si>
    <t>1420922</t>
  </si>
  <si>
    <t>1421095</t>
  </si>
  <si>
    <t>1421116</t>
  </si>
  <si>
    <t>1421204</t>
  </si>
  <si>
    <t>1421294</t>
  </si>
  <si>
    <t>1421348</t>
  </si>
  <si>
    <t>1421933</t>
  </si>
  <si>
    <t>1422019</t>
  </si>
  <si>
    <t>1422122</t>
  </si>
  <si>
    <t>1422149</t>
  </si>
  <si>
    <t>1422156</t>
  </si>
  <si>
    <t>1422191</t>
  </si>
  <si>
    <t>1422368</t>
  </si>
  <si>
    <t>1422386</t>
  </si>
  <si>
    <t>1422462</t>
  </si>
  <si>
    <t>1423307</t>
  </si>
  <si>
    <t>1423639</t>
  </si>
  <si>
    <t>1423740</t>
  </si>
  <si>
    <t>1424260</t>
  </si>
  <si>
    <t>1424282</t>
  </si>
  <si>
    <t>1424554</t>
  </si>
  <si>
    <t>1425356</t>
  </si>
  <si>
    <t>1425957</t>
  </si>
  <si>
    <t>1426380</t>
  </si>
  <si>
    <t>1426468</t>
  </si>
  <si>
    <t>1427218</t>
  </si>
  <si>
    <t>1427659</t>
  </si>
  <si>
    <t>1427990</t>
  </si>
  <si>
    <t>1428708</t>
  </si>
  <si>
    <t>1429090</t>
  </si>
  <si>
    <t>1429115</t>
  </si>
  <si>
    <t>1429324</t>
  </si>
  <si>
    <t>1429328</t>
  </si>
  <si>
    <t>1429618</t>
  </si>
  <si>
    <t>1429648</t>
  </si>
  <si>
    <t>1429694</t>
  </si>
  <si>
    <t>1429700</t>
  </si>
  <si>
    <t>1429704</t>
  </si>
  <si>
    <t>1429711</t>
  </si>
  <si>
    <t>1429800</t>
  </si>
  <si>
    <t>1430000</t>
  </si>
  <si>
    <t>1430002</t>
  </si>
  <si>
    <t>1430004</t>
  </si>
  <si>
    <t>1430022</t>
  </si>
  <si>
    <t>1430024</t>
  </si>
  <si>
    <t>1430026</t>
  </si>
  <si>
    <t>1430032</t>
  </si>
  <si>
    <t>1430044</t>
  </si>
  <si>
    <t>1430054</t>
  </si>
  <si>
    <t>1430058</t>
  </si>
  <si>
    <t>1430078</t>
  </si>
  <si>
    <t>1430080</t>
  </si>
  <si>
    <t>1430086</t>
  </si>
  <si>
    <t>1430094</t>
  </si>
  <si>
    <t>1430118</t>
  </si>
  <si>
    <t>1430192</t>
  </si>
  <si>
    <t>1430238</t>
  </si>
  <si>
    <t>1430282</t>
  </si>
  <si>
    <t>1430283</t>
  </si>
  <si>
    <t>1430287</t>
  </si>
  <si>
    <t>1430384</t>
  </si>
  <si>
    <t>1430402</t>
  </si>
  <si>
    <t>1430426</t>
  </si>
  <si>
    <t>1430434</t>
  </si>
  <si>
    <t>1430446</t>
  </si>
  <si>
    <t>1430495</t>
  </si>
  <si>
    <t>1430561</t>
  </si>
  <si>
    <t>1430583</t>
  </si>
  <si>
    <t>1430589</t>
  </si>
  <si>
    <t>1430595</t>
  </si>
  <si>
    <t>1430613</t>
  </si>
  <si>
    <t>1430614</t>
  </si>
  <si>
    <t>1430632</t>
  </si>
  <si>
    <t>1430637</t>
  </si>
  <si>
    <t>1430639</t>
  </si>
  <si>
    <t>1430644</t>
  </si>
  <si>
    <t>1430670</t>
  </si>
  <si>
    <t>1430675</t>
  </si>
  <si>
    <t>1430692</t>
  </si>
  <si>
    <t>1430757</t>
  </si>
  <si>
    <t>1430854</t>
  </si>
  <si>
    <t>1430874</t>
  </si>
  <si>
    <t>1430876</t>
  </si>
  <si>
    <t>1430914</t>
  </si>
  <si>
    <t>1430928</t>
  </si>
  <si>
    <t>1430946</t>
  </si>
  <si>
    <t>1430959</t>
  </si>
  <si>
    <t>1430967</t>
  </si>
  <si>
    <t>1430980</t>
  </si>
  <si>
    <t>1430985</t>
  </si>
  <si>
    <t>1431012</t>
  </si>
  <si>
    <t>1431014</t>
  </si>
  <si>
    <t>1431034</t>
  </si>
  <si>
    <t>1431045</t>
  </si>
  <si>
    <t>1431084</t>
  </si>
  <si>
    <t>1431104</t>
  </si>
  <si>
    <t>1431108</t>
  </si>
  <si>
    <t>1431120</t>
  </si>
  <si>
    <t>1431122</t>
  </si>
  <si>
    <t>1431147</t>
  </si>
  <si>
    <t>1431150</t>
  </si>
  <si>
    <t>1431166</t>
  </si>
  <si>
    <t>1431181</t>
  </si>
  <si>
    <t>1431184</t>
  </si>
  <si>
    <t>1431227</t>
  </si>
  <si>
    <t>1431247</t>
  </si>
  <si>
    <t>1431252</t>
  </si>
  <si>
    <t>1431262</t>
  </si>
  <si>
    <t>1431284</t>
  </si>
  <si>
    <t>1431316</t>
  </si>
  <si>
    <t>1431325</t>
  </si>
  <si>
    <t>1431382</t>
  </si>
  <si>
    <t>1431400</t>
  </si>
  <si>
    <t>1431410</t>
  </si>
  <si>
    <t>1431428</t>
  </si>
  <si>
    <t>1431429</t>
  </si>
  <si>
    <t>1431444</t>
  </si>
  <si>
    <t>1431449</t>
  </si>
  <si>
    <t>1431457</t>
  </si>
  <si>
    <t>1431476</t>
  </si>
  <si>
    <t>1431600</t>
  </si>
  <si>
    <t>1431606</t>
  </si>
  <si>
    <t>1431610</t>
  </si>
  <si>
    <t>1431624</t>
  </si>
  <si>
    <t>1431631</t>
  </si>
  <si>
    <t>1431653</t>
  </si>
  <si>
    <t>1431657</t>
  </si>
  <si>
    <t>1431658</t>
  </si>
  <si>
    <t>1431669</t>
  </si>
  <si>
    <t>1431678</t>
  </si>
  <si>
    <t>1431712</t>
  </si>
  <si>
    <t>1431738</t>
  </si>
  <si>
    <t>1431749</t>
  </si>
  <si>
    <t>1431759</t>
  </si>
  <si>
    <t>1431770</t>
  </si>
  <si>
    <t>1431774</t>
  </si>
  <si>
    <t>1431780</t>
  </si>
  <si>
    <t>1431794</t>
  </si>
  <si>
    <t>1431797</t>
  </si>
  <si>
    <t>1431817</t>
  </si>
  <si>
    <t>1431857</t>
  </si>
  <si>
    <t>1431914</t>
  </si>
  <si>
    <t>1431928</t>
  </si>
  <si>
    <t>1431956</t>
  </si>
  <si>
    <t>1432017</t>
  </si>
  <si>
    <t>1432020</t>
  </si>
  <si>
    <t>1432066</t>
  </si>
  <si>
    <t>1432073</t>
  </si>
  <si>
    <t>1432086</t>
  </si>
  <si>
    <t>1432101</t>
  </si>
  <si>
    <t>1432122</t>
  </si>
  <si>
    <t>1432135</t>
  </si>
  <si>
    <t>1432136</t>
  </si>
  <si>
    <t>1432168</t>
  </si>
  <si>
    <t>1432207</t>
  </si>
  <si>
    <t>1432227</t>
  </si>
  <si>
    <t>1432251</t>
  </si>
  <si>
    <t>1432286</t>
  </si>
  <si>
    <t>1432301</t>
  </si>
  <si>
    <t>1432318</t>
  </si>
  <si>
    <t>1432319</t>
  </si>
  <si>
    <t>1432373</t>
  </si>
  <si>
    <t>1432436</t>
  </si>
  <si>
    <t>1432509</t>
  </si>
  <si>
    <t>1432529</t>
  </si>
  <si>
    <t>1432604</t>
  </si>
  <si>
    <t>1432610</t>
  </si>
  <si>
    <t>1432637</t>
  </si>
  <si>
    <t>1432657</t>
  </si>
  <si>
    <t>1432672</t>
  </si>
  <si>
    <t>1432678</t>
  </si>
  <si>
    <t>1432705</t>
  </si>
  <si>
    <t>1432711</t>
  </si>
  <si>
    <t>1432712</t>
  </si>
  <si>
    <t>1432774</t>
  </si>
  <si>
    <t>1432792</t>
  </si>
  <si>
    <t>1432818</t>
  </si>
  <si>
    <t>1432837</t>
  </si>
  <si>
    <t>1432882</t>
  </si>
  <si>
    <t>1432914</t>
  </si>
  <si>
    <t>1432963</t>
  </si>
  <si>
    <t>1433038</t>
  </si>
  <si>
    <t>1433074</t>
  </si>
  <si>
    <t>1433194</t>
  </si>
  <si>
    <t>1433391</t>
  </si>
  <si>
    <t>1433420</t>
  </si>
  <si>
    <t>1433451</t>
  </si>
  <si>
    <t>1433502</t>
  </si>
  <si>
    <t>1433547</t>
  </si>
  <si>
    <t>1433604</t>
  </si>
  <si>
    <t>1433606</t>
  </si>
  <si>
    <t>1433607</t>
  </si>
  <si>
    <t>1433662</t>
  </si>
  <si>
    <t>1433678</t>
  </si>
  <si>
    <t>1433679</t>
  </si>
  <si>
    <t>1433714</t>
  </si>
  <si>
    <t>1434087</t>
  </si>
  <si>
    <t>1434141</t>
  </si>
  <si>
    <t>1434175</t>
  </si>
  <si>
    <t>1434279</t>
  </si>
  <si>
    <t>1434292</t>
  </si>
  <si>
    <t>1434329</t>
  </si>
  <si>
    <t>1434335</t>
  </si>
  <si>
    <t>1434337</t>
  </si>
  <si>
    <t>1434450</t>
  </si>
  <si>
    <t>1434507</t>
  </si>
  <si>
    <t>1434513</t>
  </si>
  <si>
    <t>1434533</t>
  </si>
  <si>
    <t>1434622</t>
  </si>
  <si>
    <t>1434745</t>
  </si>
  <si>
    <t>1434861</t>
  </si>
  <si>
    <t>1435077</t>
  </si>
  <si>
    <t>1435106</t>
  </si>
  <si>
    <t>1435210</t>
  </si>
  <si>
    <t>1435326</t>
  </si>
  <si>
    <t>1435365</t>
  </si>
  <si>
    <t>1435367</t>
  </si>
  <si>
    <t>1435474</t>
  </si>
  <si>
    <t>1435683</t>
  </si>
  <si>
    <t>1435701</t>
  </si>
  <si>
    <t>1435722</t>
  </si>
  <si>
    <t>1435777</t>
  </si>
  <si>
    <t>1435976</t>
  </si>
  <si>
    <t>1436116</t>
  </si>
  <si>
    <t>1436136</t>
  </si>
  <si>
    <t>1436261</t>
  </si>
  <si>
    <t>1436326</t>
  </si>
  <si>
    <t>1436348</t>
  </si>
  <si>
    <t>1436359</t>
  </si>
  <si>
    <t>1436361</t>
  </si>
  <si>
    <t>1436363</t>
  </si>
  <si>
    <t>1436587</t>
  </si>
  <si>
    <t>1436602</t>
  </si>
  <si>
    <t>1436780</t>
  </si>
  <si>
    <t>1436836</t>
  </si>
  <si>
    <t>1436894</t>
  </si>
  <si>
    <t>1436990</t>
  </si>
  <si>
    <t>1437023</t>
  </si>
  <si>
    <t>1437088</t>
  </si>
  <si>
    <t>1437194</t>
  </si>
  <si>
    <t>1437260</t>
  </si>
  <si>
    <t>1437282</t>
  </si>
  <si>
    <t>1437300</t>
  </si>
  <si>
    <t>1437320</t>
  </si>
  <si>
    <t>1437331</t>
  </si>
  <si>
    <t>1437351</t>
  </si>
  <si>
    <t>1437384</t>
  </si>
  <si>
    <t>1437395</t>
  </si>
  <si>
    <t>1437494</t>
  </si>
  <si>
    <t>1437703</t>
  </si>
  <si>
    <t>1437748</t>
  </si>
  <si>
    <t>1437755</t>
  </si>
  <si>
    <t>1437824</t>
  </si>
  <si>
    <t>1437835</t>
  </si>
  <si>
    <t>1437915</t>
  </si>
  <si>
    <t>1437928</t>
  </si>
  <si>
    <t>1437963</t>
  </si>
  <si>
    <t>1438063</t>
  </si>
  <si>
    <t>1438135</t>
  </si>
  <si>
    <t>1438158</t>
  </si>
  <si>
    <t>1438369</t>
  </si>
  <si>
    <t>1438383</t>
  </si>
  <si>
    <t>1438504</t>
  </si>
  <si>
    <t>1438535</t>
  </si>
  <si>
    <t>1438640</t>
  </si>
  <si>
    <t>1438866</t>
  </si>
  <si>
    <t>1438917</t>
  </si>
  <si>
    <t>1439037</t>
  </si>
  <si>
    <t>1439064</t>
  </si>
  <si>
    <t>1439391</t>
  </si>
  <si>
    <t>1439535</t>
  </si>
  <si>
    <t>1439544</t>
  </si>
  <si>
    <t>1439642</t>
  </si>
  <si>
    <t>1439691</t>
  </si>
  <si>
    <t>1439795</t>
  </si>
  <si>
    <t>1439824</t>
  </si>
  <si>
    <t>1439890</t>
  </si>
  <si>
    <t>1439910</t>
  </si>
  <si>
    <t>1439913</t>
  </si>
  <si>
    <t>1439932</t>
  </si>
  <si>
    <t>1439990</t>
  </si>
  <si>
    <t>1439996</t>
  </si>
  <si>
    <t>1440002</t>
  </si>
  <si>
    <t>1440006</t>
  </si>
  <si>
    <t>1440010</t>
  </si>
  <si>
    <t>1440012</t>
  </si>
  <si>
    <t>1440016</t>
  </si>
  <si>
    <t>1440020</t>
  </si>
  <si>
    <t>1440046</t>
  </si>
  <si>
    <t>1440052</t>
  </si>
  <si>
    <t>1440060</t>
  </si>
  <si>
    <t>1440076</t>
  </si>
  <si>
    <t>1440078</t>
  </si>
  <si>
    <t>1440100</t>
  </si>
  <si>
    <t>1440137</t>
  </si>
  <si>
    <t>1440154</t>
  </si>
  <si>
    <t>1440216</t>
  </si>
  <si>
    <t>1440228</t>
  </si>
  <si>
    <t>1440250</t>
  </si>
  <si>
    <t>1440270</t>
  </si>
  <si>
    <t>1440346</t>
  </si>
  <si>
    <t>1440350</t>
  </si>
  <si>
    <t>1440352</t>
  </si>
  <si>
    <t>1440356</t>
  </si>
  <si>
    <t>1440358</t>
  </si>
  <si>
    <t>1440362</t>
  </si>
  <si>
    <t>1440372</t>
  </si>
  <si>
    <t>1440374</t>
  </si>
  <si>
    <t>1440376</t>
  </si>
  <si>
    <t>1440380</t>
  </si>
  <si>
    <t>1440382</t>
  </si>
  <si>
    <t>1440386</t>
  </si>
  <si>
    <t>1440388</t>
  </si>
  <si>
    <t>1440390</t>
  </si>
  <si>
    <t>1440394</t>
  </si>
  <si>
    <t>1440422</t>
  </si>
  <si>
    <t>1440428</t>
  </si>
  <si>
    <t>1440456</t>
  </si>
  <si>
    <t>1440610</t>
  </si>
  <si>
    <t>1440724</t>
  </si>
  <si>
    <t>1440800</t>
  </si>
  <si>
    <t>1440804</t>
  </si>
  <si>
    <t>1440810</t>
  </si>
  <si>
    <t>1440812</t>
  </si>
  <si>
    <t>1440814</t>
  </si>
  <si>
    <t>1440816</t>
  </si>
  <si>
    <t>1440892</t>
  </si>
  <si>
    <t>1440904</t>
  </si>
  <si>
    <t>1440932</t>
  </si>
  <si>
    <t>1440950</t>
  </si>
  <si>
    <t>1440956</t>
  </si>
  <si>
    <t>1441000</t>
  </si>
  <si>
    <t>1441050</t>
  </si>
  <si>
    <t>1441055</t>
  </si>
  <si>
    <t>1441060</t>
  </si>
  <si>
    <t>1441064</t>
  </si>
  <si>
    <t>1441078</t>
  </si>
  <si>
    <t>1441096</t>
  </si>
  <si>
    <t>1441120</t>
  </si>
  <si>
    <t>1441246</t>
  </si>
  <si>
    <t>1441300</t>
  </si>
  <si>
    <t>1441310</t>
  </si>
  <si>
    <t>1441320</t>
  </si>
  <si>
    <t>1441338</t>
  </si>
  <si>
    <t>1441342</t>
  </si>
  <si>
    <t>1441348</t>
  </si>
  <si>
    <t>1441410</t>
  </si>
  <si>
    <t>1441442</t>
  </si>
  <si>
    <t>1441468</t>
  </si>
  <si>
    <t>1441592</t>
  </si>
  <si>
    <t>1441940</t>
  </si>
  <si>
    <t>1441984</t>
  </si>
  <si>
    <t>1442052</t>
  </si>
  <si>
    <t>1442100</t>
  </si>
  <si>
    <t>1442124</t>
  </si>
  <si>
    <t>1442150</t>
  </si>
  <si>
    <t>1442292</t>
  </si>
  <si>
    <t>1443004</t>
  </si>
  <si>
    <t>1443689</t>
  </si>
  <si>
    <t>1444064</t>
  </si>
  <si>
    <t>1444090</t>
  </si>
  <si>
    <t>1445088</t>
  </si>
  <si>
    <t>1445311</t>
  </si>
  <si>
    <t>1446042</t>
  </si>
  <si>
    <t>1446115</t>
  </si>
  <si>
    <t>1446132</t>
  </si>
  <si>
    <t>1446619</t>
  </si>
  <si>
    <t>1447841</t>
  </si>
  <si>
    <t>1448070</t>
  </si>
  <si>
    <t>1449057</t>
  </si>
  <si>
    <t>1449228</t>
  </si>
  <si>
    <t>1449970</t>
  </si>
  <si>
    <t>1449982</t>
  </si>
  <si>
    <t>1500959</t>
  </si>
  <si>
    <t>1503167</t>
  </si>
  <si>
    <t>1624992</t>
  </si>
  <si>
    <t>1626022</t>
  </si>
  <si>
    <t>1626046</t>
  </si>
  <si>
    <t>1626152</t>
  </si>
  <si>
    <t>1626210</t>
  </si>
  <si>
    <t>1626500</t>
  </si>
  <si>
    <t>1626522</t>
  </si>
  <si>
    <t>1626532</t>
  </si>
  <si>
    <t>1626546</t>
  </si>
  <si>
    <t>1626568</t>
  </si>
  <si>
    <t>1626800</t>
  </si>
  <si>
    <t>178090009.01</t>
  </si>
  <si>
    <t>1800098</t>
  </si>
  <si>
    <t>1820030</t>
  </si>
  <si>
    <t>1820948</t>
  </si>
  <si>
    <t>1821329</t>
  </si>
  <si>
    <t>1822472</t>
  </si>
  <si>
    <t>1822774</t>
  </si>
  <si>
    <t>1822956</t>
  </si>
  <si>
    <t>1823397</t>
  </si>
  <si>
    <t>1826400</t>
  </si>
  <si>
    <t>1827603</t>
  </si>
  <si>
    <t>1828878</t>
  </si>
  <si>
    <t>1828978</t>
  </si>
  <si>
    <t>1829886</t>
  </si>
  <si>
    <t>2002546</t>
  </si>
  <si>
    <t>2003108-1.0</t>
  </si>
  <si>
    <t>2003237</t>
  </si>
  <si>
    <t>2003261-1.0</t>
  </si>
  <si>
    <t>2003263-1.0</t>
  </si>
  <si>
    <t>2003316</t>
  </si>
  <si>
    <t>2003318</t>
  </si>
  <si>
    <t>2003319</t>
  </si>
  <si>
    <t>2003329-3.0</t>
  </si>
  <si>
    <t>2003364-1.0</t>
  </si>
  <si>
    <t>2003368</t>
  </si>
  <si>
    <t>2003373-1.0</t>
  </si>
  <si>
    <t>2003374</t>
  </si>
  <si>
    <t>2003378</t>
  </si>
  <si>
    <t>2003379</t>
  </si>
  <si>
    <t>2003392</t>
  </si>
  <si>
    <t>2003396</t>
  </si>
  <si>
    <t>2003397</t>
  </si>
  <si>
    <t>2003410</t>
  </si>
  <si>
    <t>2003411</t>
  </si>
  <si>
    <t>2003412</t>
  </si>
  <si>
    <t>2003429</t>
  </si>
  <si>
    <t>2003430</t>
  </si>
  <si>
    <t>2003431</t>
  </si>
  <si>
    <t>2003432</t>
  </si>
  <si>
    <t>2003434</t>
  </si>
  <si>
    <t>2003435</t>
  </si>
  <si>
    <t>2003436-1.0</t>
  </si>
  <si>
    <t>2003437-1.0</t>
  </si>
  <si>
    <t>2003439-1.0</t>
  </si>
  <si>
    <t>2003439-2.0</t>
  </si>
  <si>
    <t>2003440</t>
  </si>
  <si>
    <t>2003456-1.0</t>
  </si>
  <si>
    <t>2003456-2.0</t>
  </si>
  <si>
    <t>2003457-1.0</t>
  </si>
  <si>
    <t>2003457-2.0</t>
  </si>
  <si>
    <t>2003461.T</t>
  </si>
  <si>
    <t>2003467</t>
  </si>
  <si>
    <t>2003467.T</t>
  </si>
  <si>
    <t>2003470</t>
  </si>
  <si>
    <t>2003471</t>
  </si>
  <si>
    <t>2003472</t>
  </si>
  <si>
    <t>2003476</t>
  </si>
  <si>
    <t>2003477</t>
  </si>
  <si>
    <t>2003478</t>
  </si>
  <si>
    <t>2003489-1.0</t>
  </si>
  <si>
    <t>209-302/8202</t>
  </si>
  <si>
    <t>211-484/4202</t>
  </si>
  <si>
    <t>211-484/4402</t>
  </si>
  <si>
    <t>214-004/9902</t>
  </si>
  <si>
    <t>216-36/38502</t>
  </si>
  <si>
    <t>216-36/38503</t>
  </si>
  <si>
    <t>217-005/0804</t>
  </si>
  <si>
    <t>218-013/9702</t>
  </si>
  <si>
    <t>222-001/9602</t>
  </si>
  <si>
    <t>2254347</t>
  </si>
  <si>
    <t>2310018</t>
  </si>
  <si>
    <t>2310096</t>
  </si>
  <si>
    <t>2310147</t>
  </si>
  <si>
    <t>2310315</t>
  </si>
  <si>
    <t>2310320</t>
  </si>
  <si>
    <t>2310322</t>
  </si>
  <si>
    <t>2310326</t>
  </si>
  <si>
    <t>2310404</t>
  </si>
  <si>
    <t>2310418</t>
  </si>
  <si>
    <t>2310442</t>
  </si>
  <si>
    <t>2310508</t>
  </si>
  <si>
    <t>2310539</t>
  </si>
  <si>
    <t>2310588</t>
  </si>
  <si>
    <t>2310644</t>
  </si>
  <si>
    <t>2310731</t>
  </si>
  <si>
    <t>2310765</t>
  </si>
  <si>
    <t>2310775</t>
  </si>
  <si>
    <t>2310832</t>
  </si>
  <si>
    <t>2310836</t>
  </si>
  <si>
    <t>2310984</t>
  </si>
  <si>
    <t>2311006</t>
  </si>
  <si>
    <t>2311020</t>
  </si>
  <si>
    <t>2311127</t>
  </si>
  <si>
    <t>2311236</t>
  </si>
  <si>
    <t>2311238</t>
  </si>
  <si>
    <t>2311240</t>
  </si>
  <si>
    <t>2311244</t>
  </si>
  <si>
    <t>2311248</t>
  </si>
  <si>
    <t>2311250</t>
  </si>
  <si>
    <t>2311289</t>
  </si>
  <si>
    <t>2311292</t>
  </si>
  <si>
    <t>2311296</t>
  </si>
  <si>
    <t>2311306</t>
  </si>
  <si>
    <t>2311311</t>
  </si>
  <si>
    <t>2311320</t>
  </si>
  <si>
    <t>2311358</t>
  </si>
  <si>
    <t>2311407</t>
  </si>
  <si>
    <t>2311411</t>
  </si>
  <si>
    <t>2311432</t>
  </si>
  <si>
    <t>2311616</t>
  </si>
  <si>
    <t>2311618</t>
  </si>
  <si>
    <t>2311632</t>
  </si>
  <si>
    <t>2311650</t>
  </si>
  <si>
    <t>2311668</t>
  </si>
  <si>
    <t>2312022</t>
  </si>
  <si>
    <t>2312116</t>
  </si>
  <si>
    <t>2312132</t>
  </si>
  <si>
    <t>2312800</t>
  </si>
  <si>
    <t>2312806</t>
  </si>
  <si>
    <t>2312822</t>
  </si>
  <si>
    <t>2312864</t>
  </si>
  <si>
    <t>2312908</t>
  </si>
  <si>
    <t>2312920</t>
  </si>
  <si>
    <t>2312948</t>
  </si>
  <si>
    <t>2312987</t>
  </si>
  <si>
    <t>2313024</t>
  </si>
  <si>
    <t>2313038</t>
  </si>
  <si>
    <t>2313047</t>
  </si>
  <si>
    <t>2313076</t>
  </si>
  <si>
    <t>2313108</t>
  </si>
  <si>
    <t>2313202</t>
  </si>
  <si>
    <t>2313480</t>
  </si>
  <si>
    <t>2313610</t>
  </si>
  <si>
    <t>2313738</t>
  </si>
  <si>
    <t>2313756</t>
  </si>
  <si>
    <t>2314207</t>
  </si>
  <si>
    <t>2314308</t>
  </si>
  <si>
    <t>2314320</t>
  </si>
  <si>
    <t>2314335</t>
  </si>
  <si>
    <t>2314543</t>
  </si>
  <si>
    <t>2314710</t>
  </si>
  <si>
    <t>2314754</t>
  </si>
  <si>
    <t>2314842</t>
  </si>
  <si>
    <t>2314974</t>
  </si>
  <si>
    <t>2315410</t>
  </si>
  <si>
    <t>2315602</t>
  </si>
  <si>
    <t>2315885</t>
  </si>
  <si>
    <t>2316152</t>
  </si>
  <si>
    <t>2316442</t>
  </si>
  <si>
    <t>2316569</t>
  </si>
  <si>
    <t>2316689</t>
  </si>
  <si>
    <t>2316805</t>
  </si>
  <si>
    <t>2317046</t>
  </si>
  <si>
    <t>2317278</t>
  </si>
  <si>
    <t>2317378</t>
  </si>
  <si>
    <t>2317486</t>
  </si>
  <si>
    <t>2317514</t>
  </si>
  <si>
    <t>2317698</t>
  </si>
  <si>
    <t>2317854</t>
  </si>
  <si>
    <t>2317880</t>
  </si>
  <si>
    <t>2317936</t>
  </si>
  <si>
    <t>2318104</t>
  </si>
  <si>
    <t>2318137</t>
  </si>
  <si>
    <t>2318408</t>
  </si>
  <si>
    <t>2318492</t>
  </si>
  <si>
    <t>2318884</t>
  </si>
  <si>
    <t>2318986</t>
  </si>
  <si>
    <t>2318988</t>
  </si>
  <si>
    <t>2319004</t>
  </si>
  <si>
    <t>2319166</t>
  </si>
  <si>
    <t>2319238</t>
  </si>
  <si>
    <t>2319252</t>
  </si>
  <si>
    <t>2319300</t>
  </si>
  <si>
    <t>2319527</t>
  </si>
  <si>
    <t>2319770</t>
  </si>
  <si>
    <t>2319780</t>
  </si>
  <si>
    <t>2319928</t>
  </si>
  <si>
    <t>2320026</t>
  </si>
  <si>
    <t>2320036</t>
  </si>
  <si>
    <t>2320054</t>
  </si>
  <si>
    <t>2320058</t>
  </si>
  <si>
    <t>2320080</t>
  </si>
  <si>
    <t>2320085</t>
  </si>
  <si>
    <t>2320090</t>
  </si>
  <si>
    <t>2320106</t>
  </si>
  <si>
    <t>2320124</t>
  </si>
  <si>
    <t>2320146</t>
  </si>
  <si>
    <t>2320153</t>
  </si>
  <si>
    <t>2320160</t>
  </si>
  <si>
    <t>2320178</t>
  </si>
  <si>
    <t>2320190</t>
  </si>
  <si>
    <t>2320194</t>
  </si>
  <si>
    <t>2320196</t>
  </si>
  <si>
    <t>2320200</t>
  </si>
  <si>
    <t>2320204</t>
  </si>
  <si>
    <t>2320208</t>
  </si>
  <si>
    <t>2320212</t>
  </si>
  <si>
    <t>2320216</t>
  </si>
  <si>
    <t>2320220</t>
  </si>
  <si>
    <t>2320224</t>
  </si>
  <si>
    <t>2320230</t>
  </si>
  <si>
    <t>2320234</t>
  </si>
  <si>
    <t>2320238</t>
  </si>
  <si>
    <t>2320242</t>
  </si>
  <si>
    <t>2320248</t>
  </si>
  <si>
    <t>2320250</t>
  </si>
  <si>
    <t>2320254</t>
  </si>
  <si>
    <t>2320256</t>
  </si>
  <si>
    <t>2320258</t>
  </si>
  <si>
    <t>2320268</t>
  </si>
  <si>
    <t>2320272</t>
  </si>
  <si>
    <t>2320273</t>
  </si>
  <si>
    <t>2320274</t>
  </si>
  <si>
    <t>2320282</t>
  </si>
  <si>
    <t>2320286</t>
  </si>
  <si>
    <t>2320288</t>
  </si>
  <si>
    <t>2320328</t>
  </si>
  <si>
    <t>2320356</t>
  </si>
  <si>
    <t>2320362</t>
  </si>
  <si>
    <t>2320391</t>
  </si>
  <si>
    <t>2320400</t>
  </si>
  <si>
    <t>2320418</t>
  </si>
  <si>
    <t>2320436</t>
  </si>
  <si>
    <t>2320440</t>
  </si>
  <si>
    <t>2320450</t>
  </si>
  <si>
    <t>2320549</t>
  </si>
  <si>
    <t>2320670</t>
  </si>
  <si>
    <t>2320675</t>
  </si>
  <si>
    <t>2320685</t>
  </si>
  <si>
    <t>2320712</t>
  </si>
  <si>
    <t>2320798</t>
  </si>
  <si>
    <t>2320822</t>
  </si>
  <si>
    <t>2320838</t>
  </si>
  <si>
    <t>2320844</t>
  </si>
  <si>
    <t>2320876</t>
  </si>
  <si>
    <t>2320918</t>
  </si>
  <si>
    <t>2320922</t>
  </si>
  <si>
    <t>2320932</t>
  </si>
  <si>
    <t>2321064</t>
  </si>
  <si>
    <t>2321078</t>
  </si>
  <si>
    <t>2321100</t>
  </si>
  <si>
    <t>2321101</t>
  </si>
  <si>
    <t>2321208</t>
  </si>
  <si>
    <t>2321214</t>
  </si>
  <si>
    <t>2321223</t>
  </si>
  <si>
    <t>2321235</t>
  </si>
  <si>
    <t>2321280</t>
  </si>
  <si>
    <t>2321330</t>
  </si>
  <si>
    <t>2321410</t>
  </si>
  <si>
    <t>2321417</t>
  </si>
  <si>
    <t>2321438</t>
  </si>
  <si>
    <t>2321504</t>
  </si>
  <si>
    <t>2321512</t>
  </si>
  <si>
    <t>2321535</t>
  </si>
  <si>
    <t>2321538</t>
  </si>
  <si>
    <t>2321576</t>
  </si>
  <si>
    <t>2321577</t>
  </si>
  <si>
    <t>2321656</t>
  </si>
  <si>
    <t>2321661</t>
  </si>
  <si>
    <t>2321880</t>
  </si>
  <si>
    <t>2321887</t>
  </si>
  <si>
    <t>2321963</t>
  </si>
  <si>
    <t>2321968</t>
  </si>
  <si>
    <t>2321991</t>
  </si>
  <si>
    <t>2322084</t>
  </si>
  <si>
    <t>2322093</t>
  </si>
  <si>
    <t>2322304</t>
  </si>
  <si>
    <t>2322354</t>
  </si>
  <si>
    <t>2322362</t>
  </si>
  <si>
    <t>2322364</t>
  </si>
  <si>
    <t>2322371</t>
  </si>
  <si>
    <t>2322379</t>
  </si>
  <si>
    <t>2322460</t>
  </si>
  <si>
    <t>2322501</t>
  </si>
  <si>
    <t>2322519</t>
  </si>
  <si>
    <t>2322535</t>
  </si>
  <si>
    <t>2322561</t>
  </si>
  <si>
    <t>2322646</t>
  </si>
  <si>
    <t>2322699</t>
  </si>
  <si>
    <t>2322716</t>
  </si>
  <si>
    <t>2322762</t>
  </si>
  <si>
    <t>2322834</t>
  </si>
  <si>
    <t>2322942</t>
  </si>
  <si>
    <t>2322953</t>
  </si>
  <si>
    <t>2323006</t>
  </si>
  <si>
    <t>2323105</t>
  </si>
  <si>
    <t>2323172</t>
  </si>
  <si>
    <t>2323240</t>
  </si>
  <si>
    <t>2323396</t>
  </si>
  <si>
    <t>2323464</t>
  </si>
  <si>
    <t>2323592</t>
  </si>
  <si>
    <t>2323710</t>
  </si>
  <si>
    <t>2323719</t>
  </si>
  <si>
    <t>2323728</t>
  </si>
  <si>
    <t>2323764</t>
  </si>
  <si>
    <t>2323860</t>
  </si>
  <si>
    <t>2324004</t>
  </si>
  <si>
    <t>2324010</t>
  </si>
  <si>
    <t>2324013</t>
  </si>
  <si>
    <t>2324015</t>
  </si>
  <si>
    <t>2324017</t>
  </si>
  <si>
    <t>2324047</t>
  </si>
  <si>
    <t>2324072</t>
  </si>
  <si>
    <t>2324080</t>
  </si>
  <si>
    <t>2324090</t>
  </si>
  <si>
    <t>2324092</t>
  </si>
  <si>
    <t>2324094</t>
  </si>
  <si>
    <t>2324100</t>
  </si>
  <si>
    <t>2324104</t>
  </si>
  <si>
    <t>2324122</t>
  </si>
  <si>
    <t>2324157</t>
  </si>
  <si>
    <t>2324183</t>
  </si>
  <si>
    <t>2324206</t>
  </si>
  <si>
    <t>2324282</t>
  </si>
  <si>
    <t>2324322</t>
  </si>
  <si>
    <t>2324478</t>
  </si>
  <si>
    <t>2324497</t>
  </si>
  <si>
    <t>2324594</t>
  </si>
  <si>
    <t>2324663</t>
  </si>
  <si>
    <t>2324690</t>
  </si>
  <si>
    <t>2324720</t>
  </si>
  <si>
    <t>2324824</t>
  </si>
  <si>
    <t>2324830</t>
  </si>
  <si>
    <t>2324888</t>
  </si>
  <si>
    <t>2324929</t>
  </si>
  <si>
    <t>2324942</t>
  </si>
  <si>
    <t>2325125</t>
  </si>
  <si>
    <t>2325137</t>
  </si>
  <si>
    <t>2325176</t>
  </si>
  <si>
    <t>2325191</t>
  </si>
  <si>
    <t>2325224</t>
  </si>
  <si>
    <t>2325271</t>
  </si>
  <si>
    <t>2325392</t>
  </si>
  <si>
    <t>2325522</t>
  </si>
  <si>
    <t>2325636</t>
  </si>
  <si>
    <t>2325645</t>
  </si>
  <si>
    <t>2325648</t>
  </si>
  <si>
    <t>2325828</t>
  </si>
  <si>
    <t>2325875</t>
  </si>
  <si>
    <t>2325888</t>
  </si>
  <si>
    <t>2326003</t>
  </si>
  <si>
    <t>2326026</t>
  </si>
  <si>
    <t>2326208</t>
  </si>
  <si>
    <t>2326328</t>
  </si>
  <si>
    <t>2326407</t>
  </si>
  <si>
    <t>2326524</t>
  </si>
  <si>
    <t>2326589</t>
  </si>
  <si>
    <t>2326613</t>
  </si>
  <si>
    <t>2326715</t>
  </si>
  <si>
    <t>2326724</t>
  </si>
  <si>
    <t>2326787</t>
  </si>
  <si>
    <t>2326856</t>
  </si>
  <si>
    <t>2326983</t>
  </si>
  <si>
    <t>2327010</t>
  </si>
  <si>
    <t>2327032</t>
  </si>
  <si>
    <t>2327081</t>
  </si>
  <si>
    <t>2327105</t>
  </si>
  <si>
    <t>2327128</t>
  </si>
  <si>
    <t>2327325</t>
  </si>
  <si>
    <t>2327336</t>
  </si>
  <si>
    <t>2327338</t>
  </si>
  <si>
    <t>2327490</t>
  </si>
  <si>
    <t>2327592</t>
  </si>
  <si>
    <t>2327640</t>
  </si>
  <si>
    <t>2327646</t>
  </si>
  <si>
    <t>2327666</t>
  </si>
  <si>
    <t>2327725</t>
  </si>
  <si>
    <t>2327826</t>
  </si>
  <si>
    <t>2327835</t>
  </si>
  <si>
    <t>2327853</t>
  </si>
  <si>
    <t>2327924</t>
  </si>
  <si>
    <t>2327987</t>
  </si>
  <si>
    <t>2328133</t>
  </si>
  <si>
    <t>2328135</t>
  </si>
  <si>
    <t>2328169</t>
  </si>
  <si>
    <t>2328202</t>
  </si>
  <si>
    <t>2328251</t>
  </si>
  <si>
    <t>2328261</t>
  </si>
  <si>
    <t>2328297</t>
  </si>
  <si>
    <t>2328299</t>
  </si>
  <si>
    <t>2328310</t>
  </si>
  <si>
    <t>2328348</t>
  </si>
  <si>
    <t>2328360</t>
  </si>
  <si>
    <t>2328418</t>
  </si>
  <si>
    <t>2328420</t>
  </si>
  <si>
    <t>2328425</t>
  </si>
  <si>
    <t>2328426</t>
  </si>
  <si>
    <t>2328432</t>
  </si>
  <si>
    <t>2328449</t>
  </si>
  <si>
    <t>2328456</t>
  </si>
  <si>
    <t>2328482</t>
  </si>
  <si>
    <t>2328499</t>
  </si>
  <si>
    <t>2328507</t>
  </si>
  <si>
    <t>2328807</t>
  </si>
  <si>
    <t>2328865</t>
  </si>
  <si>
    <t>2328905</t>
  </si>
  <si>
    <t>2328915</t>
  </si>
  <si>
    <t>2328925</t>
  </si>
  <si>
    <t>2329120</t>
  </si>
  <si>
    <t>2329149</t>
  </si>
  <si>
    <t>2329172</t>
  </si>
  <si>
    <t>2329192</t>
  </si>
  <si>
    <t>2329245</t>
  </si>
  <si>
    <t>2329311</t>
  </si>
  <si>
    <t>2329315</t>
  </si>
  <si>
    <t>2329391</t>
  </si>
  <si>
    <t>2329434</t>
  </si>
  <si>
    <t>2329694</t>
  </si>
  <si>
    <t>2329695</t>
  </si>
  <si>
    <t>2329740</t>
  </si>
  <si>
    <t>2329814</t>
  </si>
  <si>
    <t>2329932</t>
  </si>
  <si>
    <t>2350104</t>
  </si>
  <si>
    <t>2351480</t>
  </si>
  <si>
    <t>2410600</t>
  </si>
  <si>
    <t>2410994</t>
  </si>
  <si>
    <t>2411000</t>
  </si>
  <si>
    <t>2411008</t>
  </si>
  <si>
    <t>2411016</t>
  </si>
  <si>
    <t>2411092</t>
  </si>
  <si>
    <t>244-98/63901</t>
  </si>
  <si>
    <t>244-98/64602</t>
  </si>
  <si>
    <t>244-98/64702</t>
  </si>
  <si>
    <t>244-98/64802</t>
  </si>
  <si>
    <t>244-98/64902</t>
  </si>
  <si>
    <t>244-98/65001</t>
  </si>
  <si>
    <t>244-98/65101</t>
  </si>
  <si>
    <t>244-98/65202</t>
  </si>
  <si>
    <t>244-98/65302</t>
  </si>
  <si>
    <t>244-98/65401</t>
  </si>
  <si>
    <t>244-98/65701</t>
  </si>
  <si>
    <t>244-98/65801</t>
  </si>
  <si>
    <t>244-98/65900</t>
  </si>
  <si>
    <t>244-98/66001</t>
  </si>
  <si>
    <t>244-98/66101</t>
  </si>
  <si>
    <t>244-98/66300</t>
  </si>
  <si>
    <t>244-98/66502</t>
  </si>
  <si>
    <t>244-98/66601</t>
  </si>
  <si>
    <t>244-98/66701</t>
  </si>
  <si>
    <t>244-98/66801</t>
  </si>
  <si>
    <t>244-98/66901</t>
  </si>
  <si>
    <t>248-412/9404</t>
  </si>
  <si>
    <t>248-412/9404A</t>
  </si>
  <si>
    <t>248-412/9404B</t>
  </si>
  <si>
    <t>248-412/9404C</t>
  </si>
  <si>
    <t>248-412/9603</t>
  </si>
  <si>
    <t>248-413/1103B</t>
  </si>
  <si>
    <t>248-413/1103D</t>
  </si>
  <si>
    <t>248-413/1103E</t>
  </si>
  <si>
    <t>248-413/1202B</t>
  </si>
  <si>
    <t>248-413/1202C</t>
  </si>
  <si>
    <t>248-413/1202D</t>
  </si>
  <si>
    <t>248-413/2603</t>
  </si>
  <si>
    <t>248-413/2703</t>
  </si>
  <si>
    <t>248-413/29O4B</t>
  </si>
  <si>
    <t>248-413/3004A</t>
  </si>
  <si>
    <t>248-413/3408</t>
  </si>
  <si>
    <t>248-413/3803</t>
  </si>
  <si>
    <t>248-413/4001A</t>
  </si>
  <si>
    <t>248-413/4201A</t>
  </si>
  <si>
    <t>248-413/4304</t>
  </si>
  <si>
    <t>248-413/4306A</t>
  </si>
  <si>
    <t>248-413/4306B</t>
  </si>
  <si>
    <t>248-413/5302</t>
  </si>
  <si>
    <t>248-413/5303A</t>
  </si>
  <si>
    <t>248-413/5402</t>
  </si>
  <si>
    <t>248-413/5403A</t>
  </si>
  <si>
    <t>2510452</t>
  </si>
  <si>
    <t>2510660</t>
  </si>
  <si>
    <t>2510697</t>
  </si>
  <si>
    <t>2512028</t>
  </si>
  <si>
    <t>2513175</t>
  </si>
  <si>
    <t>2513792</t>
  </si>
  <si>
    <t>2513882</t>
  </si>
  <si>
    <t>2514164</t>
  </si>
  <si>
    <t>2514972</t>
  </si>
  <si>
    <t>2516264</t>
  </si>
  <si>
    <t>2516384</t>
  </si>
  <si>
    <t>252-006/0403</t>
  </si>
  <si>
    <t>252-006/0404</t>
  </si>
  <si>
    <t>252-006/0603</t>
  </si>
  <si>
    <t>252-006/4102</t>
  </si>
  <si>
    <t>252-006/4103</t>
  </si>
  <si>
    <t>252-006/4301</t>
  </si>
  <si>
    <t>252-006/4302</t>
  </si>
  <si>
    <t>252-006/4701</t>
  </si>
  <si>
    <t>252-006/4702</t>
  </si>
  <si>
    <t>2610018</t>
  </si>
  <si>
    <t>2610028</t>
  </si>
  <si>
    <t>2610050</t>
  </si>
  <si>
    <t>2610082</t>
  </si>
  <si>
    <t>2610087</t>
  </si>
  <si>
    <t>2610090</t>
  </si>
  <si>
    <t>2610210</t>
  </si>
  <si>
    <t>2610260</t>
  </si>
  <si>
    <t>2610392</t>
  </si>
  <si>
    <t>2610596</t>
  </si>
  <si>
    <t>2610968</t>
  </si>
  <si>
    <t>2612000</t>
  </si>
  <si>
    <t>2612004</t>
  </si>
  <si>
    <t>2612010</t>
  </si>
  <si>
    <t>2612022</t>
  </si>
  <si>
    <t>2612042</t>
  </si>
  <si>
    <t>2612051</t>
  </si>
  <si>
    <t>2612377</t>
  </si>
  <si>
    <t>2612550</t>
  </si>
  <si>
    <t>2613170</t>
  </si>
  <si>
    <t>2613504</t>
  </si>
  <si>
    <t>2613538</t>
  </si>
  <si>
    <t>2614384</t>
  </si>
  <si>
    <t>2615236</t>
  </si>
  <si>
    <t>2615605</t>
  </si>
  <si>
    <t>2615613</t>
  </si>
  <si>
    <t>2617075</t>
  </si>
  <si>
    <t>2618015</t>
  </si>
  <si>
    <t>2619590</t>
  </si>
  <si>
    <t>2716800</t>
  </si>
  <si>
    <t>304-025/1902</t>
  </si>
  <si>
    <t>304-025/2002</t>
  </si>
  <si>
    <t>304-025/2003</t>
  </si>
  <si>
    <t>304-025/2004</t>
  </si>
  <si>
    <t>304-025/2103</t>
  </si>
  <si>
    <t>304-025/2104</t>
  </si>
  <si>
    <t>304-025/2700</t>
  </si>
  <si>
    <t>304-025/2703</t>
  </si>
  <si>
    <t>304-025/2704</t>
  </si>
  <si>
    <t>304-025/3101</t>
  </si>
  <si>
    <t>304-025/3201</t>
  </si>
  <si>
    <t>306-028/6300</t>
  </si>
  <si>
    <t>306-028/6302</t>
  </si>
  <si>
    <t>306-028/6403</t>
  </si>
  <si>
    <t>306-028/6404</t>
  </si>
  <si>
    <t>306-028/6405</t>
  </si>
  <si>
    <t>306-028/6501</t>
  </si>
  <si>
    <t>306-028/6602</t>
  </si>
  <si>
    <t>306-028/6702</t>
  </si>
  <si>
    <t>308-012/8603</t>
  </si>
  <si>
    <t>308-012/8801</t>
  </si>
  <si>
    <t>308-012/8902</t>
  </si>
  <si>
    <t>308-012/9002</t>
  </si>
  <si>
    <t>308-012/9102</t>
  </si>
  <si>
    <t>321-016/8005</t>
  </si>
  <si>
    <t>3601042</t>
  </si>
  <si>
    <t>3601402</t>
  </si>
  <si>
    <t>3603265</t>
  </si>
  <si>
    <t>3619907</t>
  </si>
  <si>
    <t>3619909</t>
  </si>
  <si>
    <t>3619921</t>
  </si>
  <si>
    <t>3640012</t>
  </si>
  <si>
    <t>3640111</t>
  </si>
  <si>
    <t>3640132</t>
  </si>
  <si>
    <t>3640138</t>
  </si>
  <si>
    <t>3640140</t>
  </si>
  <si>
    <t>3640162</t>
  </si>
  <si>
    <t>3640170</t>
  </si>
  <si>
    <t>3640172</t>
  </si>
  <si>
    <t>3640206</t>
  </si>
  <si>
    <t>3640217</t>
  </si>
  <si>
    <t>3640224</t>
  </si>
  <si>
    <t>3640278</t>
  </si>
  <si>
    <t>3640286</t>
  </si>
  <si>
    <t>3640288</t>
  </si>
  <si>
    <t>3640295</t>
  </si>
  <si>
    <t>3640298</t>
  </si>
  <si>
    <t>3640306</t>
  </si>
  <si>
    <t>3640308</t>
  </si>
  <si>
    <t>3640312</t>
  </si>
  <si>
    <t>3640314</t>
  </si>
  <si>
    <t>3640337</t>
  </si>
  <si>
    <t>3640344</t>
  </si>
  <si>
    <t>3640346</t>
  </si>
  <si>
    <t>3640351</t>
  </si>
  <si>
    <t>3640366</t>
  </si>
  <si>
    <t>3640383</t>
  </si>
  <si>
    <t>3640390</t>
  </si>
  <si>
    <t>3640490</t>
  </si>
  <si>
    <t>3640526</t>
  </si>
  <si>
    <t>3640536</t>
  </si>
  <si>
    <t>3640564</t>
  </si>
  <si>
    <t>3640578</t>
  </si>
  <si>
    <t>3640644</t>
  </si>
  <si>
    <t>3640646</t>
  </si>
  <si>
    <t>3640652</t>
  </si>
  <si>
    <t>3640682</t>
  </si>
  <si>
    <t>3640687</t>
  </si>
  <si>
    <t>3640722</t>
  </si>
  <si>
    <t>3640738</t>
  </si>
  <si>
    <t>3640751</t>
  </si>
  <si>
    <t>3640754</t>
  </si>
  <si>
    <t>3640782</t>
  </si>
  <si>
    <t>3640786</t>
  </si>
  <si>
    <t>3640804</t>
  </si>
  <si>
    <t>3640848</t>
  </si>
  <si>
    <t>3640874</t>
  </si>
  <si>
    <t>3640921</t>
  </si>
  <si>
    <t>3640978</t>
  </si>
  <si>
    <t>3641014</t>
  </si>
  <si>
    <t>3641026</t>
  </si>
  <si>
    <t>3641036</t>
  </si>
  <si>
    <t>3641062</t>
  </si>
  <si>
    <t>3641067</t>
  </si>
  <si>
    <t>3641116</t>
  </si>
  <si>
    <t>3641149</t>
  </si>
  <si>
    <t>3641155</t>
  </si>
  <si>
    <t>3641190</t>
  </si>
  <si>
    <t>3641198</t>
  </si>
  <si>
    <t>3641218</t>
  </si>
  <si>
    <t>3641246</t>
  </si>
  <si>
    <t>3641263</t>
  </si>
  <si>
    <t>3641269</t>
  </si>
  <si>
    <t>3641296</t>
  </si>
  <si>
    <t>3641315</t>
  </si>
  <si>
    <t>3641398</t>
  </si>
  <si>
    <t>3641406</t>
  </si>
  <si>
    <t>3641496</t>
  </si>
  <si>
    <t>3641506</t>
  </si>
  <si>
    <t>3641535</t>
  </si>
  <si>
    <t>3641580</t>
  </si>
  <si>
    <t>3641608</t>
  </si>
  <si>
    <t>3641632</t>
  </si>
  <si>
    <t>3641689</t>
  </si>
  <si>
    <t>3641722</t>
  </si>
  <si>
    <t>3641748</t>
  </si>
  <si>
    <t>3641799</t>
  </si>
  <si>
    <t>3641824</t>
  </si>
  <si>
    <t>3641874</t>
  </si>
  <si>
    <t>3641970</t>
  </si>
  <si>
    <t>3642040</t>
  </si>
  <si>
    <t>3642108</t>
  </si>
  <si>
    <t>3642110</t>
  </si>
  <si>
    <t>3642112</t>
  </si>
  <si>
    <t>3642113</t>
  </si>
  <si>
    <t>3642116</t>
  </si>
  <si>
    <t>3642117</t>
  </si>
  <si>
    <t>3642120</t>
  </si>
  <si>
    <t>3642122</t>
  </si>
  <si>
    <t>3642177</t>
  </si>
  <si>
    <t>3642188</t>
  </si>
  <si>
    <t>3642194</t>
  </si>
  <si>
    <t>3642211</t>
  </si>
  <si>
    <t>3642266</t>
  </si>
  <si>
    <t>3642294</t>
  </si>
  <si>
    <t>3642365</t>
  </si>
  <si>
    <t>3642472</t>
  </si>
  <si>
    <t>3642482</t>
  </si>
  <si>
    <t>3642572</t>
  </si>
  <si>
    <t>3642708</t>
  </si>
  <si>
    <t>3642801</t>
  </si>
  <si>
    <t>3642890</t>
  </si>
  <si>
    <t>3642900</t>
  </si>
  <si>
    <t>3642931</t>
  </si>
  <si>
    <t>3642952</t>
  </si>
  <si>
    <t>3643012</t>
  </si>
  <si>
    <t>3643110</t>
  </si>
  <si>
    <t>3643114</t>
  </si>
  <si>
    <t>3643120</t>
  </si>
  <si>
    <t>3643123</t>
  </si>
  <si>
    <t>3643150</t>
  </si>
  <si>
    <t>3643187</t>
  </si>
  <si>
    <t>3643250</t>
  </si>
  <si>
    <t>3643302</t>
  </si>
  <si>
    <t>3643326</t>
  </si>
  <si>
    <t>3643365</t>
  </si>
  <si>
    <t>3643367</t>
  </si>
  <si>
    <t>3643382</t>
  </si>
  <si>
    <t>3643417</t>
  </si>
  <si>
    <t>3643456</t>
  </si>
  <si>
    <t>3643459</t>
  </si>
  <si>
    <t>3643460</t>
  </si>
  <si>
    <t>3643471</t>
  </si>
  <si>
    <t>3643475</t>
  </si>
  <si>
    <t>3643483</t>
  </si>
  <si>
    <t>3643484</t>
  </si>
  <si>
    <t>3643558</t>
  </si>
  <si>
    <t>3643564</t>
  </si>
  <si>
    <t>3643605</t>
  </si>
  <si>
    <t>3643648</t>
  </si>
  <si>
    <t>3643667</t>
  </si>
  <si>
    <t>3643720</t>
  </si>
  <si>
    <t>3643742</t>
  </si>
  <si>
    <t>3643762</t>
  </si>
  <si>
    <t>3643775</t>
  </si>
  <si>
    <t>3643777</t>
  </si>
  <si>
    <t>3643792</t>
  </si>
  <si>
    <t>3643904</t>
  </si>
  <si>
    <t>3643969</t>
  </si>
  <si>
    <t>3644016</t>
  </si>
  <si>
    <t>3644026</t>
  </si>
  <si>
    <t>3644031</t>
  </si>
  <si>
    <t>3644036</t>
  </si>
  <si>
    <t>3644156</t>
  </si>
  <si>
    <t>3644159</t>
  </si>
  <si>
    <t>3644172</t>
  </si>
  <si>
    <t>3644192</t>
  </si>
  <si>
    <t>3644244</t>
  </si>
  <si>
    <t>3644245</t>
  </si>
  <si>
    <t>3644248</t>
  </si>
  <si>
    <t>3644287</t>
  </si>
  <si>
    <t>3644322</t>
  </si>
  <si>
    <t>3644489</t>
  </si>
  <si>
    <t>3644508</t>
  </si>
  <si>
    <t>3644546</t>
  </si>
  <si>
    <t>3644567</t>
  </si>
  <si>
    <t>3644580</t>
  </si>
  <si>
    <t>3644600</t>
  </si>
  <si>
    <t>3644661</t>
  </si>
  <si>
    <t>3644670</t>
  </si>
  <si>
    <t>3644832</t>
  </si>
  <si>
    <t>3644866</t>
  </si>
  <si>
    <t>3644882</t>
  </si>
  <si>
    <t>3645008</t>
  </si>
  <si>
    <t>3645058</t>
  </si>
  <si>
    <t>3645064</t>
  </si>
  <si>
    <t>3645110</t>
  </si>
  <si>
    <t>3645139</t>
  </si>
  <si>
    <t>3645299</t>
  </si>
  <si>
    <t>3645316</t>
  </si>
  <si>
    <t>3645444</t>
  </si>
  <si>
    <t>3645508</t>
  </si>
  <si>
    <t>3645576</t>
  </si>
  <si>
    <t>3645600</t>
  </si>
  <si>
    <t>3645607</t>
  </si>
  <si>
    <t>3645702</t>
  </si>
  <si>
    <t>3645739</t>
  </si>
  <si>
    <t>3645766</t>
  </si>
  <si>
    <t>3645775</t>
  </si>
  <si>
    <t>3645778</t>
  </si>
  <si>
    <t>3645788</t>
  </si>
  <si>
    <t>3645802</t>
  </si>
  <si>
    <t>3645804</t>
  </si>
  <si>
    <t>3645821</t>
  </si>
  <si>
    <t>3645918</t>
  </si>
  <si>
    <t>3646161</t>
  </si>
  <si>
    <t>3646193</t>
  </si>
  <si>
    <t>3646220</t>
  </si>
  <si>
    <t>3646308</t>
  </si>
  <si>
    <t>3646330</t>
  </si>
  <si>
    <t>3646477</t>
  </si>
  <si>
    <t>3646510</t>
  </si>
  <si>
    <t>3646602</t>
  </si>
  <si>
    <t>3646611</t>
  </si>
  <si>
    <t>3646618</t>
  </si>
  <si>
    <t>3646706</t>
  </si>
  <si>
    <t>3646722</t>
  </si>
  <si>
    <t>3646732</t>
  </si>
  <si>
    <t>3646858</t>
  </si>
  <si>
    <t>3646860</t>
  </si>
  <si>
    <t>3646862</t>
  </si>
  <si>
    <t>3646961</t>
  </si>
  <si>
    <t>3646964</t>
  </si>
  <si>
    <t>3646978</t>
  </si>
  <si>
    <t>3647035</t>
  </si>
  <si>
    <t>3647137</t>
  </si>
  <si>
    <t>3647280</t>
  </si>
  <si>
    <t>3647362</t>
  </si>
  <si>
    <t>3647476</t>
  </si>
  <si>
    <t>3647535</t>
  </si>
  <si>
    <t>3647551</t>
  </si>
  <si>
    <t>3647693</t>
  </si>
  <si>
    <t>3647701</t>
  </si>
  <si>
    <t>3647736</t>
  </si>
  <si>
    <t>3647789</t>
  </si>
  <si>
    <t>3647824</t>
  </si>
  <si>
    <t>3647840</t>
  </si>
  <si>
    <t>3647849</t>
  </si>
  <si>
    <t>3647856</t>
  </si>
  <si>
    <t>3647922</t>
  </si>
  <si>
    <t>3647976</t>
  </si>
  <si>
    <t>3648176</t>
  </si>
  <si>
    <t>3648220</t>
  </si>
  <si>
    <t>3648338</t>
  </si>
  <si>
    <t>3648394</t>
  </si>
  <si>
    <t>3648502</t>
  </si>
  <si>
    <t>3648522</t>
  </si>
  <si>
    <t>3648548</t>
  </si>
  <si>
    <t>3648607</t>
  </si>
  <si>
    <t>3648775</t>
  </si>
  <si>
    <t>3648825</t>
  </si>
  <si>
    <t>3649006</t>
  </si>
  <si>
    <t>3649198</t>
  </si>
  <si>
    <t>3649246</t>
  </si>
  <si>
    <t>3649264</t>
  </si>
  <si>
    <t>3649276</t>
  </si>
  <si>
    <t>3649295</t>
  </si>
  <si>
    <t>3649401</t>
  </si>
  <si>
    <t>3649416</t>
  </si>
  <si>
    <t>3649430</t>
  </si>
  <si>
    <t>3649440</t>
  </si>
  <si>
    <t>3649506</t>
  </si>
  <si>
    <t>3649646</t>
  </si>
  <si>
    <t>3649727</t>
  </si>
  <si>
    <t>3649777</t>
  </si>
  <si>
    <t>3649830</t>
  </si>
  <si>
    <t>3649860</t>
  </si>
  <si>
    <t>3649898</t>
  </si>
  <si>
    <t>3649986</t>
  </si>
  <si>
    <t>3GNAB1001.10</t>
  </si>
  <si>
    <t>4100566</t>
  </si>
  <si>
    <t>4110042</t>
  </si>
  <si>
    <t>4110050</t>
  </si>
  <si>
    <t>4110068</t>
  </si>
  <si>
    <t>4110075</t>
  </si>
  <si>
    <t>4110082</t>
  </si>
  <si>
    <t>4110096</t>
  </si>
  <si>
    <t>4110100</t>
  </si>
  <si>
    <t>4110104</t>
  </si>
  <si>
    <t>4110118</t>
  </si>
  <si>
    <t>4110124</t>
  </si>
  <si>
    <t>4110131</t>
  </si>
  <si>
    <t>4110132</t>
  </si>
  <si>
    <t>4110149</t>
  </si>
  <si>
    <t>4110156</t>
  </si>
  <si>
    <t>4110158</t>
  </si>
  <si>
    <t>4110160</t>
  </si>
  <si>
    <t>4110163</t>
  </si>
  <si>
    <t>4110184</t>
  </si>
  <si>
    <t>4110186</t>
  </si>
  <si>
    <t>4110188</t>
  </si>
  <si>
    <t>4110200</t>
  </si>
  <si>
    <t>4110237</t>
  </si>
  <si>
    <t>4110244</t>
  </si>
  <si>
    <t>4110260</t>
  </si>
  <si>
    <t>4110266</t>
  </si>
  <si>
    <t>4110269</t>
  </si>
  <si>
    <t>4110300</t>
  </si>
  <si>
    <t>4110318</t>
  </si>
  <si>
    <t>4110332</t>
  </si>
  <si>
    <t>4110362</t>
  </si>
  <si>
    <t>4110378</t>
  </si>
  <si>
    <t>4110548</t>
  </si>
  <si>
    <t>4110552</t>
  </si>
  <si>
    <t>4110573</t>
  </si>
  <si>
    <t>4110726</t>
  </si>
  <si>
    <t>4110732</t>
  </si>
  <si>
    <t>4110744</t>
  </si>
  <si>
    <t>4110812</t>
  </si>
  <si>
    <t>4111324</t>
  </si>
  <si>
    <t>4111344</t>
  </si>
  <si>
    <t>4111430</t>
  </si>
  <si>
    <t>4111434</t>
  </si>
  <si>
    <t>4111459</t>
  </si>
  <si>
    <t>4111520</t>
  </si>
  <si>
    <t>4111725</t>
  </si>
  <si>
    <t>4111796</t>
  </si>
  <si>
    <t>4111834</t>
  </si>
  <si>
    <t>4112020</t>
  </si>
  <si>
    <t>4112054</t>
  </si>
  <si>
    <t>4112099</t>
  </si>
  <si>
    <t>4112136</t>
  </si>
  <si>
    <t>4112193</t>
  </si>
  <si>
    <t>4112346</t>
  </si>
  <si>
    <t>4112350</t>
  </si>
  <si>
    <t>4112534</t>
  </si>
  <si>
    <t>4112545</t>
  </si>
  <si>
    <t>4112730</t>
  </si>
  <si>
    <t>4112828</t>
  </si>
  <si>
    <t>4112858</t>
  </si>
  <si>
    <t>4112877</t>
  </si>
  <si>
    <t>4112906</t>
  </si>
  <si>
    <t>4112968</t>
  </si>
  <si>
    <t>4113052</t>
  </si>
  <si>
    <t>4113154</t>
  </si>
  <si>
    <t>4113231</t>
  </si>
  <si>
    <t>4113280</t>
  </si>
  <si>
    <t>4113314</t>
  </si>
  <si>
    <t>4113316</t>
  </si>
  <si>
    <t>4113402</t>
  </si>
  <si>
    <t>4113854</t>
  </si>
  <si>
    <t>4113856</t>
  </si>
  <si>
    <t>4113858</t>
  </si>
  <si>
    <t>4114342</t>
  </si>
  <si>
    <t>4114349</t>
  </si>
  <si>
    <t>4114362</t>
  </si>
  <si>
    <t>4114372</t>
  </si>
  <si>
    <t>4114532</t>
  </si>
  <si>
    <t>4114542</t>
  </si>
  <si>
    <t>4114942</t>
  </si>
  <si>
    <t>4115042</t>
  </si>
  <si>
    <t>4115269</t>
  </si>
  <si>
    <t>4115522</t>
  </si>
  <si>
    <t>4115532</t>
  </si>
  <si>
    <t>4115583</t>
  </si>
  <si>
    <t>4115630</t>
  </si>
  <si>
    <t>4116186</t>
  </si>
  <si>
    <t>4116232</t>
  </si>
  <si>
    <t>4116494</t>
  </si>
  <si>
    <t>4116562</t>
  </si>
  <si>
    <t>4116727</t>
  </si>
  <si>
    <t>4116826</t>
  </si>
  <si>
    <t>4116866</t>
  </si>
  <si>
    <t>4116908</t>
  </si>
  <si>
    <t>4116993</t>
  </si>
  <si>
    <t>4117014</t>
  </si>
  <si>
    <t>4117211</t>
  </si>
  <si>
    <t>4117403</t>
  </si>
  <si>
    <t>4117423</t>
  </si>
  <si>
    <t>4117538</t>
  </si>
  <si>
    <t>4117704</t>
  </si>
  <si>
    <t>4118320</t>
  </si>
  <si>
    <t>4118854</t>
  </si>
  <si>
    <t>4118957</t>
  </si>
  <si>
    <t>4119107</t>
  </si>
  <si>
    <t>4119622</t>
  </si>
  <si>
    <t>4200004</t>
  </si>
  <si>
    <t>4204258</t>
  </si>
  <si>
    <t>4209582</t>
  </si>
  <si>
    <t>4210023</t>
  </si>
  <si>
    <t>4210064</t>
  </si>
  <si>
    <t>4210088</t>
  </si>
  <si>
    <t>4210104</t>
  </si>
  <si>
    <t>4210111</t>
  </si>
  <si>
    <t>4210138</t>
  </si>
  <si>
    <t>4210150</t>
  </si>
  <si>
    <t>4210164</t>
  </si>
  <si>
    <t>4210168</t>
  </si>
  <si>
    <t>4210250</t>
  </si>
  <si>
    <t>4210282</t>
  </si>
  <si>
    <t>4210325</t>
  </si>
  <si>
    <t>4210334</t>
  </si>
  <si>
    <t>4210396</t>
  </si>
  <si>
    <t>4210442</t>
  </si>
  <si>
    <t>4210540</t>
  </si>
  <si>
    <t>4210570</t>
  </si>
  <si>
    <t>4210604</t>
  </si>
  <si>
    <t>4210609</t>
  </si>
  <si>
    <t>4210622</t>
  </si>
  <si>
    <t>4210812</t>
  </si>
  <si>
    <t>4210826</t>
  </si>
  <si>
    <t>4211032</t>
  </si>
  <si>
    <t>4211238</t>
  </si>
  <si>
    <t>4211276</t>
  </si>
  <si>
    <t>4211532</t>
  </si>
  <si>
    <t>4211670</t>
  </si>
  <si>
    <t>4211674</t>
  </si>
  <si>
    <t>4211688</t>
  </si>
  <si>
    <t>4211881</t>
  </si>
  <si>
    <t>4212028</t>
  </si>
  <si>
    <t>4212106</t>
  </si>
  <si>
    <t>4212146</t>
  </si>
  <si>
    <t>4212166</t>
  </si>
  <si>
    <t>4212196</t>
  </si>
  <si>
    <t>4212228</t>
  </si>
  <si>
    <t>4212498</t>
  </si>
  <si>
    <t>4212696</t>
  </si>
  <si>
    <t>4212794</t>
  </si>
  <si>
    <t>4212866</t>
  </si>
  <si>
    <t>4212920</t>
  </si>
  <si>
    <t>4212991</t>
  </si>
  <si>
    <t>4213019</t>
  </si>
  <si>
    <t>4213172</t>
  </si>
  <si>
    <t>4213235</t>
  </si>
  <si>
    <t>4213360</t>
  </si>
  <si>
    <t>4213368</t>
  </si>
  <si>
    <t>4213525</t>
  </si>
  <si>
    <t>4213568</t>
  </si>
  <si>
    <t>4213684</t>
  </si>
  <si>
    <t>4213699</t>
  </si>
  <si>
    <t>4213974</t>
  </si>
  <si>
    <t>4214124</t>
  </si>
  <si>
    <t>4214270</t>
  </si>
  <si>
    <t>4214297</t>
  </si>
  <si>
    <t>4214790</t>
  </si>
  <si>
    <t>4215080</t>
  </si>
  <si>
    <t>4215270</t>
  </si>
  <si>
    <t>4215314</t>
  </si>
  <si>
    <t>4215440</t>
  </si>
  <si>
    <t>4215485</t>
  </si>
  <si>
    <t>4215542</t>
  </si>
  <si>
    <t>4215588</t>
  </si>
  <si>
    <t>4215614</t>
  </si>
  <si>
    <t>4215636</t>
  </si>
  <si>
    <t>4215653</t>
  </si>
  <si>
    <t>4215692</t>
  </si>
  <si>
    <t>4215898</t>
  </si>
  <si>
    <t>4215988</t>
  </si>
  <si>
    <t>4216500</t>
  </si>
  <si>
    <t>4216544</t>
  </si>
  <si>
    <t>4216550</t>
  </si>
  <si>
    <t>4216558</t>
  </si>
  <si>
    <t>4216705</t>
  </si>
  <si>
    <t>4216761</t>
  </si>
  <si>
    <t>4216860</t>
  </si>
  <si>
    <t>4216884</t>
  </si>
  <si>
    <t>4216915</t>
  </si>
  <si>
    <t>4217064</t>
  </si>
  <si>
    <t>4217158</t>
  </si>
  <si>
    <t>4217331</t>
  </si>
  <si>
    <t>4217354</t>
  </si>
  <si>
    <t>4217527</t>
  </si>
  <si>
    <t>4217605</t>
  </si>
  <si>
    <t>4217708</t>
  </si>
  <si>
    <t>4217770</t>
  </si>
  <si>
    <t>4217833</t>
  </si>
  <si>
    <t>4218090</t>
  </si>
  <si>
    <t>4218208</t>
  </si>
  <si>
    <t>4218321</t>
  </si>
  <si>
    <t>4218401</t>
  </si>
  <si>
    <t>4218582</t>
  </si>
  <si>
    <t>4218886</t>
  </si>
  <si>
    <t>4218975</t>
  </si>
  <si>
    <t>4219144</t>
  </si>
  <si>
    <t>4219262</t>
  </si>
  <si>
    <t>4219328</t>
  </si>
  <si>
    <t>4219757</t>
  </si>
  <si>
    <t>4219847</t>
  </si>
  <si>
    <t>4219930</t>
  </si>
  <si>
    <t>4219983</t>
  </si>
  <si>
    <t>4301959</t>
  </si>
  <si>
    <t>4302444</t>
  </si>
  <si>
    <t>4304444</t>
  </si>
  <si>
    <t>4319346</t>
  </si>
  <si>
    <t>4320553</t>
  </si>
  <si>
    <t>4321172</t>
  </si>
  <si>
    <t>4321186</t>
  </si>
  <si>
    <t>4325393</t>
  </si>
  <si>
    <t>4326844</t>
  </si>
  <si>
    <t>4326904</t>
  </si>
  <si>
    <t>4328202</t>
  </si>
  <si>
    <t>4328208</t>
  </si>
  <si>
    <t>4328278</t>
  </si>
  <si>
    <t>4330000</t>
  </si>
  <si>
    <t>4330003</t>
  </si>
  <si>
    <t>4330005</t>
  </si>
  <si>
    <t>4330048</t>
  </si>
  <si>
    <t>4330055</t>
  </si>
  <si>
    <t>4330062</t>
  </si>
  <si>
    <t>4330075</t>
  </si>
  <si>
    <t>4330090</t>
  </si>
  <si>
    <t>4330193</t>
  </si>
  <si>
    <t>4330214</t>
  </si>
  <si>
    <t>4330233</t>
  </si>
  <si>
    <t>4330370</t>
  </si>
  <si>
    <t>4330490</t>
  </si>
  <si>
    <t>4330494</t>
  </si>
  <si>
    <t>4330523</t>
  </si>
  <si>
    <t>4330547</t>
  </si>
  <si>
    <t>4330599</t>
  </si>
  <si>
    <t>4330661</t>
  </si>
  <si>
    <t>4330665</t>
  </si>
  <si>
    <t>4330669</t>
  </si>
  <si>
    <t>4330688</t>
  </si>
  <si>
    <t>4330692</t>
  </si>
  <si>
    <t>4330760</t>
  </si>
  <si>
    <t>4330794</t>
  </si>
  <si>
    <t>4330797</t>
  </si>
  <si>
    <t>4330802</t>
  </si>
  <si>
    <t>4330806</t>
  </si>
  <si>
    <t>4330834</t>
  </si>
  <si>
    <t>4330853</t>
  </si>
  <si>
    <t>4330854</t>
  </si>
  <si>
    <t>4330875</t>
  </si>
  <si>
    <t>4330902</t>
  </si>
  <si>
    <t>4330924</t>
  </si>
  <si>
    <t>4330969</t>
  </si>
  <si>
    <t>4331002</t>
  </si>
  <si>
    <t>4331055</t>
  </si>
  <si>
    <t>4331066</t>
  </si>
  <si>
    <t>4331087</t>
  </si>
  <si>
    <t>4331098</t>
  </si>
  <si>
    <t>4331102</t>
  </si>
  <si>
    <t>4331106</t>
  </si>
  <si>
    <t>4331118</t>
  </si>
  <si>
    <t>4331136</t>
  </si>
  <si>
    <t>4331142</t>
  </si>
  <si>
    <t>4331175</t>
  </si>
  <si>
    <t>4331185</t>
  </si>
  <si>
    <t>4331198</t>
  </si>
  <si>
    <t>4331199</t>
  </si>
  <si>
    <t>4331208</t>
  </si>
  <si>
    <t>4331327</t>
  </si>
  <si>
    <t>4331332</t>
  </si>
  <si>
    <t>4331343</t>
  </si>
  <si>
    <t>4331344</t>
  </si>
  <si>
    <t>4331353</t>
  </si>
  <si>
    <t>4331393</t>
  </si>
  <si>
    <t>4331453</t>
  </si>
  <si>
    <t>4331478</t>
  </si>
  <si>
    <t>4331507</t>
  </si>
  <si>
    <t>4331520</t>
  </si>
  <si>
    <t>4331558</t>
  </si>
  <si>
    <t>4331572</t>
  </si>
  <si>
    <t>4331580</t>
  </si>
  <si>
    <t>4331602</t>
  </si>
  <si>
    <t>4331655</t>
  </si>
  <si>
    <t>4331661</t>
  </si>
  <si>
    <t>4331662</t>
  </si>
  <si>
    <t>4331707</t>
  </si>
  <si>
    <t>4331748</t>
  </si>
  <si>
    <t>4331800</t>
  </si>
  <si>
    <t>4331812</t>
  </si>
  <si>
    <t>4331842</t>
  </si>
  <si>
    <t>4331858</t>
  </si>
  <si>
    <t>4331867</t>
  </si>
  <si>
    <t>4331891</t>
  </si>
  <si>
    <t>4332048</t>
  </si>
  <si>
    <t>4332083</t>
  </si>
  <si>
    <t>4332093</t>
  </si>
  <si>
    <t>4332204</t>
  </si>
  <si>
    <t>4332214</t>
  </si>
  <si>
    <t>4332217</t>
  </si>
  <si>
    <t>4332226</t>
  </si>
  <si>
    <t>4332229</t>
  </si>
  <si>
    <t>4332270</t>
  </si>
  <si>
    <t>4332274</t>
  </si>
  <si>
    <t>4332299</t>
  </si>
  <si>
    <t>4332325</t>
  </si>
  <si>
    <t>4332334</t>
  </si>
  <si>
    <t>4332356</t>
  </si>
  <si>
    <t>4332366</t>
  </si>
  <si>
    <t>4332379</t>
  </si>
  <si>
    <t>4332391</t>
  </si>
  <si>
    <t>4332500</t>
  </si>
  <si>
    <t>4332507</t>
  </si>
  <si>
    <t>4332540</t>
  </si>
  <si>
    <t>4332618</t>
  </si>
  <si>
    <t>4332629</t>
  </si>
  <si>
    <t>4332632</t>
  </si>
  <si>
    <t>4332633</t>
  </si>
  <si>
    <t>4332657</t>
  </si>
  <si>
    <t>4332669</t>
  </si>
  <si>
    <t>4332714</t>
  </si>
  <si>
    <t>4332733</t>
  </si>
  <si>
    <t>4332807</t>
  </si>
  <si>
    <t>4332837</t>
  </si>
  <si>
    <t>4332842</t>
  </si>
  <si>
    <t>4332848</t>
  </si>
  <si>
    <t>4332943</t>
  </si>
  <si>
    <t>4332954</t>
  </si>
  <si>
    <t>4333044</t>
  </si>
  <si>
    <t>4333098</t>
  </si>
  <si>
    <t>4333224</t>
  </si>
  <si>
    <t>4333260</t>
  </si>
  <si>
    <t>4333322</t>
  </si>
  <si>
    <t>4333335</t>
  </si>
  <si>
    <t>4333336</t>
  </si>
  <si>
    <t>4333350</t>
  </si>
  <si>
    <t>4333370</t>
  </si>
  <si>
    <t>4333371</t>
  </si>
  <si>
    <t>4333372</t>
  </si>
  <si>
    <t>4333380</t>
  </si>
  <si>
    <t>4333435</t>
  </si>
  <si>
    <t>4333444</t>
  </si>
  <si>
    <t>4333499</t>
  </si>
  <si>
    <t>4333546</t>
  </si>
  <si>
    <t>4333622</t>
  </si>
  <si>
    <t>4333693</t>
  </si>
  <si>
    <t>4333707</t>
  </si>
  <si>
    <t>4333803</t>
  </si>
  <si>
    <t>4333880</t>
  </si>
  <si>
    <t>4333911</t>
  </si>
  <si>
    <t>4333942</t>
  </si>
  <si>
    <t>4333966</t>
  </si>
  <si>
    <t>4334026</t>
  </si>
  <si>
    <t>4334041</t>
  </si>
  <si>
    <t>4334045</t>
  </si>
  <si>
    <t>4334150</t>
  </si>
  <si>
    <t>4334153</t>
  </si>
  <si>
    <t>4334231</t>
  </si>
  <si>
    <t>4334241</t>
  </si>
  <si>
    <t>4334249</t>
  </si>
  <si>
    <t>4334304</t>
  </si>
  <si>
    <t>4334311</t>
  </si>
  <si>
    <t>4334312</t>
  </si>
  <si>
    <t>4334341</t>
  </si>
  <si>
    <t>4334367</t>
  </si>
  <si>
    <t>4334368</t>
  </si>
  <si>
    <t>4334369</t>
  </si>
  <si>
    <t>4334378</t>
  </si>
  <si>
    <t>4334384</t>
  </si>
  <si>
    <t>4334418</t>
  </si>
  <si>
    <t>4334446</t>
  </si>
  <si>
    <t>4334478</t>
  </si>
  <si>
    <t>4334482</t>
  </si>
  <si>
    <t>4334583</t>
  </si>
  <si>
    <t>4334594</t>
  </si>
  <si>
    <t>4334599</t>
  </si>
  <si>
    <t>4334644</t>
  </si>
  <si>
    <t>4334671</t>
  </si>
  <si>
    <t>4334722</t>
  </si>
  <si>
    <t>4334724</t>
  </si>
  <si>
    <t>4334770</t>
  </si>
  <si>
    <t>4334801</t>
  </si>
  <si>
    <t>4334868</t>
  </si>
  <si>
    <t>4334938</t>
  </si>
  <si>
    <t>4335000</t>
  </si>
  <si>
    <t>4335002</t>
  </si>
  <si>
    <t>4335035</t>
  </si>
  <si>
    <t>4335051</t>
  </si>
  <si>
    <t>4335052</t>
  </si>
  <si>
    <t>4335076</t>
  </si>
  <si>
    <t>4335160</t>
  </si>
  <si>
    <t>4335228</t>
  </si>
  <si>
    <t>4335284</t>
  </si>
  <si>
    <t>4335303</t>
  </si>
  <si>
    <t>4335315</t>
  </si>
  <si>
    <t>4335332</t>
  </si>
  <si>
    <t>4335358</t>
  </si>
  <si>
    <t>4335369</t>
  </si>
  <si>
    <t>4335396</t>
  </si>
  <si>
    <t>4335422</t>
  </si>
  <si>
    <t>4335453</t>
  </si>
  <si>
    <t>4335462</t>
  </si>
  <si>
    <t>4335498</t>
  </si>
  <si>
    <t>4335503</t>
  </si>
  <si>
    <t>4335554</t>
  </si>
  <si>
    <t>4335607</t>
  </si>
  <si>
    <t>4335626</t>
  </si>
  <si>
    <t>4335663</t>
  </si>
  <si>
    <t>4335739</t>
  </si>
  <si>
    <t>4335787</t>
  </si>
  <si>
    <t>4335854</t>
  </si>
  <si>
    <t>4335869</t>
  </si>
  <si>
    <t>4335928</t>
  </si>
  <si>
    <t>4335956</t>
  </si>
  <si>
    <t>4336088</t>
  </si>
  <si>
    <t>4336156</t>
  </si>
  <si>
    <t>4336187</t>
  </si>
  <si>
    <t>4336214</t>
  </si>
  <si>
    <t>4336228</t>
  </si>
  <si>
    <t>4336240</t>
  </si>
  <si>
    <t>4336262</t>
  </si>
  <si>
    <t>4336286</t>
  </si>
  <si>
    <t>4336355</t>
  </si>
  <si>
    <t>4336407</t>
  </si>
  <si>
    <t>4336425</t>
  </si>
  <si>
    <t>4336465</t>
  </si>
  <si>
    <t>4336504</t>
  </si>
  <si>
    <t>4336506</t>
  </si>
  <si>
    <t>4336585</t>
  </si>
  <si>
    <t>4336640</t>
  </si>
  <si>
    <t>4336666</t>
  </si>
  <si>
    <t>4336678</t>
  </si>
  <si>
    <t>4336685</t>
  </si>
  <si>
    <t>4336700</t>
  </si>
  <si>
    <t>4336701</t>
  </si>
  <si>
    <t>4336718</t>
  </si>
  <si>
    <t>4336735</t>
  </si>
  <si>
    <t>4336836</t>
  </si>
  <si>
    <t>4336919</t>
  </si>
  <si>
    <t>4336979</t>
  </si>
  <si>
    <t>4336985</t>
  </si>
  <si>
    <t>4336998</t>
  </si>
  <si>
    <t>4337018</t>
  </si>
  <si>
    <t>4337042</t>
  </si>
  <si>
    <t>4337043</t>
  </si>
  <si>
    <t>4337080</t>
  </si>
  <si>
    <t>4337096</t>
  </si>
  <si>
    <t>4337141</t>
  </si>
  <si>
    <t>4337146</t>
  </si>
  <si>
    <t>4337215</t>
  </si>
  <si>
    <t>4337266</t>
  </si>
  <si>
    <t>4337312</t>
  </si>
  <si>
    <t>4337335</t>
  </si>
  <si>
    <t>4337347</t>
  </si>
  <si>
    <t>4337363</t>
  </si>
  <si>
    <t>4337395</t>
  </si>
  <si>
    <t>4337433</t>
  </si>
  <si>
    <t>4337441</t>
  </si>
  <si>
    <t>4337473</t>
  </si>
  <si>
    <t>4337493</t>
  </si>
  <si>
    <t>4337500</t>
  </si>
  <si>
    <t>4337552</t>
  </si>
  <si>
    <t>4337582</t>
  </si>
  <si>
    <t>4337652</t>
  </si>
  <si>
    <t>4337658</t>
  </si>
  <si>
    <t>4337677</t>
  </si>
  <si>
    <t>4337702</t>
  </si>
  <si>
    <t>4337751</t>
  </si>
  <si>
    <t>4337908</t>
  </si>
  <si>
    <t>4337919</t>
  </si>
  <si>
    <t>4337942</t>
  </si>
  <si>
    <t>4337962</t>
  </si>
  <si>
    <t>4337964</t>
  </si>
  <si>
    <t>4338047</t>
  </si>
  <si>
    <t>4338056</t>
  </si>
  <si>
    <t>4338064</t>
  </si>
  <si>
    <t>4338132</t>
  </si>
  <si>
    <t>4338139</t>
  </si>
  <si>
    <t>4338154</t>
  </si>
  <si>
    <t>4338219</t>
  </si>
  <si>
    <t>4338242</t>
  </si>
  <si>
    <t>4338299</t>
  </si>
  <si>
    <t>4338353</t>
  </si>
  <si>
    <t>4338362</t>
  </si>
  <si>
    <t>4338408</t>
  </si>
  <si>
    <t>4338413</t>
  </si>
  <si>
    <t>4338458</t>
  </si>
  <si>
    <t>4338512</t>
  </si>
  <si>
    <t>4338529</t>
  </si>
  <si>
    <t>4338533</t>
  </si>
  <si>
    <t>4338614</t>
  </si>
  <si>
    <t>4338736</t>
  </si>
  <si>
    <t>4338799</t>
  </si>
  <si>
    <t>4338808</t>
  </si>
  <si>
    <t>4338894</t>
  </si>
  <si>
    <t>4338900</t>
  </si>
  <si>
    <t>4338952</t>
  </si>
  <si>
    <t>4338971</t>
  </si>
  <si>
    <t>4339005</t>
  </si>
  <si>
    <t>4339025</t>
  </si>
  <si>
    <t>4339031</t>
  </si>
  <si>
    <t>4339105</t>
  </si>
  <si>
    <t>4339166</t>
  </si>
  <si>
    <t>4339399</t>
  </si>
  <si>
    <t>4339409</t>
  </si>
  <si>
    <t>4339415</t>
  </si>
  <si>
    <t>4339424</t>
  </si>
  <si>
    <t>4339490</t>
  </si>
  <si>
    <t>4339530</t>
  </si>
  <si>
    <t>4339532</t>
  </si>
  <si>
    <t>4339562</t>
  </si>
  <si>
    <t>4339584</t>
  </si>
  <si>
    <t>4339590</t>
  </si>
  <si>
    <t>4339603</t>
  </si>
  <si>
    <t>4339627</t>
  </si>
  <si>
    <t>4339635</t>
  </si>
  <si>
    <t>4339694</t>
  </si>
  <si>
    <t>4339717</t>
  </si>
  <si>
    <t>4339721</t>
  </si>
  <si>
    <t>4339741</t>
  </si>
  <si>
    <t>4339745</t>
  </si>
  <si>
    <t>4339821</t>
  </si>
  <si>
    <t>4339848</t>
  </si>
  <si>
    <t>4339888</t>
  </si>
  <si>
    <t>4339900</t>
  </si>
  <si>
    <t>4339949</t>
  </si>
  <si>
    <t>4339960</t>
  </si>
  <si>
    <t>4339962</t>
  </si>
  <si>
    <t>4339968</t>
  </si>
  <si>
    <t>4339970</t>
  </si>
  <si>
    <t>4339995</t>
  </si>
  <si>
    <t>4340184</t>
  </si>
  <si>
    <t>4340240</t>
  </si>
  <si>
    <t>4340255</t>
  </si>
  <si>
    <t>4340306</t>
  </si>
  <si>
    <t>4340312</t>
  </si>
  <si>
    <t>4340326</t>
  </si>
  <si>
    <t>4340358</t>
  </si>
  <si>
    <t>4340431</t>
  </si>
  <si>
    <t>4340480</t>
  </si>
  <si>
    <t>4340514</t>
  </si>
  <si>
    <t>4340516</t>
  </si>
  <si>
    <t>4340566</t>
  </si>
  <si>
    <t>4340604</t>
  </si>
  <si>
    <t>4340670</t>
  </si>
  <si>
    <t>4340714</t>
  </si>
  <si>
    <t>4340734</t>
  </si>
  <si>
    <t>4340750</t>
  </si>
  <si>
    <t>4340778</t>
  </si>
  <si>
    <t>4341108</t>
  </si>
  <si>
    <t>4341288</t>
  </si>
  <si>
    <t>4341362</t>
  </si>
  <si>
    <t>4341400</t>
  </si>
  <si>
    <t>4341482</t>
  </si>
  <si>
    <t>4341512</t>
  </si>
  <si>
    <t>4341536</t>
  </si>
  <si>
    <t>4341558</t>
  </si>
  <si>
    <t>4341592</t>
  </si>
  <si>
    <t>4341654</t>
  </si>
  <si>
    <t>4341734</t>
  </si>
  <si>
    <t>4341880</t>
  </si>
  <si>
    <t>4341888</t>
  </si>
  <si>
    <t>4341955</t>
  </si>
  <si>
    <t>4341962</t>
  </si>
  <si>
    <t>4342056</t>
  </si>
  <si>
    <t>4342086</t>
  </si>
  <si>
    <t>4342148</t>
  </si>
  <si>
    <t>4342170</t>
  </si>
  <si>
    <t>4342185</t>
  </si>
  <si>
    <t>4342422</t>
  </si>
  <si>
    <t>4342431</t>
  </si>
  <si>
    <t>4342587</t>
  </si>
  <si>
    <t>4342601</t>
  </si>
  <si>
    <t>4342603</t>
  </si>
  <si>
    <t>4342616</t>
  </si>
  <si>
    <t>4342626</t>
  </si>
  <si>
    <t>4342644</t>
  </si>
  <si>
    <t>4342660</t>
  </si>
  <si>
    <t>4342720</t>
  </si>
  <si>
    <t>4342829</t>
  </si>
  <si>
    <t>4342838</t>
  </si>
  <si>
    <t>4342868</t>
  </si>
  <si>
    <t>4342886</t>
  </si>
  <si>
    <t>4342897</t>
  </si>
  <si>
    <t>4342988</t>
  </si>
  <si>
    <t>4343015</t>
  </si>
  <si>
    <t>4343092</t>
  </si>
  <si>
    <t>4343098</t>
  </si>
  <si>
    <t>4343126</t>
  </si>
  <si>
    <t>4343141</t>
  </si>
  <si>
    <t>4343159</t>
  </si>
  <si>
    <t>4343191</t>
  </si>
  <si>
    <t>4343240</t>
  </si>
  <si>
    <t>4343364</t>
  </si>
  <si>
    <t>4343365</t>
  </si>
  <si>
    <t>4343439</t>
  </si>
  <si>
    <t>4343466</t>
  </si>
  <si>
    <t>4343468</t>
  </si>
  <si>
    <t>4343587</t>
  </si>
  <si>
    <t>4343647</t>
  </si>
  <si>
    <t>4343685</t>
  </si>
  <si>
    <t>4343706</t>
  </si>
  <si>
    <t>4343725</t>
  </si>
  <si>
    <t>4343754</t>
  </si>
  <si>
    <t>4343815</t>
  </si>
  <si>
    <t>4343853</t>
  </si>
  <si>
    <t>4343854</t>
  </si>
  <si>
    <t>4343865</t>
  </si>
  <si>
    <t>4343889</t>
  </si>
  <si>
    <t>4343897</t>
  </si>
  <si>
    <t>4343924</t>
  </si>
  <si>
    <t>4343928</t>
  </si>
  <si>
    <t>4344038</t>
  </si>
  <si>
    <t>4344076</t>
  </si>
  <si>
    <t>4344094</t>
  </si>
  <si>
    <t>4344201</t>
  </si>
  <si>
    <t>4344204</t>
  </si>
  <si>
    <t>4344209</t>
  </si>
  <si>
    <t>4344240</t>
  </si>
  <si>
    <t>4344277</t>
  </si>
  <si>
    <t>4344285</t>
  </si>
  <si>
    <t>4344390</t>
  </si>
  <si>
    <t>4344403</t>
  </si>
  <si>
    <t>4344417</t>
  </si>
  <si>
    <t>4344458</t>
  </si>
  <si>
    <t>4344505</t>
  </si>
  <si>
    <t>4344516</t>
  </si>
  <si>
    <t>4344520</t>
  </si>
  <si>
    <t>4344522</t>
  </si>
  <si>
    <t>4344526</t>
  </si>
  <si>
    <t>4344528</t>
  </si>
  <si>
    <t>4344540</t>
  </si>
  <si>
    <t>4344542</t>
  </si>
  <si>
    <t>4344544</t>
  </si>
  <si>
    <t>4344548</t>
  </si>
  <si>
    <t>4344594</t>
  </si>
  <si>
    <t>4344626</t>
  </si>
  <si>
    <t>4344639</t>
  </si>
  <si>
    <t>4344642</t>
  </si>
  <si>
    <t>4344724</t>
  </si>
  <si>
    <t>4344752</t>
  </si>
  <si>
    <t>4344776</t>
  </si>
  <si>
    <t>4344844</t>
  </si>
  <si>
    <t>4344878</t>
  </si>
  <si>
    <t>4344880</t>
  </si>
  <si>
    <t>4344897</t>
  </si>
  <si>
    <t>4344974</t>
  </si>
  <si>
    <t>4344982</t>
  </si>
  <si>
    <t>4345005</t>
  </si>
  <si>
    <t>4345025</t>
  </si>
  <si>
    <t>4345048</t>
  </si>
  <si>
    <t>4345083</t>
  </si>
  <si>
    <t>4345090</t>
  </si>
  <si>
    <t>4345185</t>
  </si>
  <si>
    <t>4345268</t>
  </si>
  <si>
    <t>4345330</t>
  </si>
  <si>
    <t>4345372</t>
  </si>
  <si>
    <t>4345389</t>
  </si>
  <si>
    <t>4345434</t>
  </si>
  <si>
    <t>4345436</t>
  </si>
  <si>
    <t>4345492</t>
  </si>
  <si>
    <t>4345512</t>
  </si>
  <si>
    <t>4345532</t>
  </si>
  <si>
    <t>4345620</t>
  </si>
  <si>
    <t>4345638</t>
  </si>
  <si>
    <t>4345654</t>
  </si>
  <si>
    <t>4345686</t>
  </si>
  <si>
    <t>4345724</t>
  </si>
  <si>
    <t>4345734</t>
  </si>
  <si>
    <t>4345918</t>
  </si>
  <si>
    <t>4345972</t>
  </si>
  <si>
    <t>4345975</t>
  </si>
  <si>
    <t>4346178</t>
  </si>
  <si>
    <t>4346192</t>
  </si>
  <si>
    <t>4346276</t>
  </si>
  <si>
    <t>4346362</t>
  </si>
  <si>
    <t>4346364</t>
  </si>
  <si>
    <t>4346414</t>
  </si>
  <si>
    <t>4346502</t>
  </si>
  <si>
    <t>4346510</t>
  </si>
  <si>
    <t>4346632</t>
  </si>
  <si>
    <t>4346660</t>
  </si>
  <si>
    <t>4346670</t>
  </si>
  <si>
    <t>4346750</t>
  </si>
  <si>
    <t>4346758</t>
  </si>
  <si>
    <t>4346766</t>
  </si>
  <si>
    <t>4346794</t>
  </si>
  <si>
    <t>4346802</t>
  </si>
  <si>
    <t>4346942</t>
  </si>
  <si>
    <t>4347112</t>
  </si>
  <si>
    <t>4347242</t>
  </si>
  <si>
    <t>4347306</t>
  </si>
  <si>
    <t>4347314</t>
  </si>
  <si>
    <t>4347362</t>
  </si>
  <si>
    <t>4347404</t>
  </si>
  <si>
    <t>4347508</t>
  </si>
  <si>
    <t>4347548</t>
  </si>
  <si>
    <t>4347562</t>
  </si>
  <si>
    <t>4347692</t>
  </si>
  <si>
    <t>4347720</t>
  </si>
  <si>
    <t>4347880</t>
  </si>
  <si>
    <t>4347930</t>
  </si>
  <si>
    <t>4347976</t>
  </si>
  <si>
    <t>4347982</t>
  </si>
  <si>
    <t>4348026</t>
  </si>
  <si>
    <t>4348032</t>
  </si>
  <si>
    <t>4348045</t>
  </si>
  <si>
    <t>4348132</t>
  </si>
  <si>
    <t>4348158</t>
  </si>
  <si>
    <t>4348266</t>
  </si>
  <si>
    <t>4348324</t>
  </si>
  <si>
    <t>4348498</t>
  </si>
  <si>
    <t>4348607</t>
  </si>
  <si>
    <t>4348701</t>
  </si>
  <si>
    <t>4348709</t>
  </si>
  <si>
    <t>4348779</t>
  </si>
  <si>
    <t>4348801</t>
  </si>
  <si>
    <t>4348875</t>
  </si>
  <si>
    <t>4348882</t>
  </si>
  <si>
    <t>4348892</t>
  </si>
  <si>
    <t>4348958</t>
  </si>
  <si>
    <t>4348967</t>
  </si>
  <si>
    <t>4348996</t>
  </si>
  <si>
    <t>4349007</t>
  </si>
  <si>
    <t>4349063</t>
  </si>
  <si>
    <t>4349085</t>
  </si>
  <si>
    <t>4349094</t>
  </si>
  <si>
    <t>4349168</t>
  </si>
  <si>
    <t>4349170</t>
  </si>
  <si>
    <t>4349268</t>
  </si>
  <si>
    <t>4349274</t>
  </si>
  <si>
    <t>4349320</t>
  </si>
  <si>
    <t>4349328</t>
  </si>
  <si>
    <t>4349352</t>
  </si>
  <si>
    <t>4349536</t>
  </si>
  <si>
    <t>4349601</t>
  </si>
  <si>
    <t>4349613</t>
  </si>
  <si>
    <t>4349638</t>
  </si>
  <si>
    <t>4349792</t>
  </si>
  <si>
    <t>4349860</t>
  </si>
  <si>
    <t>4349866</t>
  </si>
  <si>
    <t>4349938</t>
  </si>
  <si>
    <t>4349962</t>
  </si>
  <si>
    <t>4349964</t>
  </si>
  <si>
    <t>4349966</t>
  </si>
  <si>
    <t>4349998</t>
  </si>
  <si>
    <t>4356956</t>
  </si>
  <si>
    <t>4358017</t>
  </si>
  <si>
    <t>4358068</t>
  </si>
  <si>
    <t>4358135</t>
  </si>
  <si>
    <t>4358150</t>
  </si>
  <si>
    <t>4358152</t>
  </si>
  <si>
    <t>4358156</t>
  </si>
  <si>
    <t>4358159</t>
  </si>
  <si>
    <t>4358167</t>
  </si>
  <si>
    <t>4358168</t>
  </si>
  <si>
    <t>4358200</t>
  </si>
  <si>
    <t>4358248</t>
  </si>
  <si>
    <t>4358281</t>
  </si>
  <si>
    <t>4358300</t>
  </si>
  <si>
    <t>4358302</t>
  </si>
  <si>
    <t>4358542</t>
  </si>
  <si>
    <t>4358601</t>
  </si>
  <si>
    <t>4358798</t>
  </si>
  <si>
    <t>4358961</t>
  </si>
  <si>
    <t>4358970</t>
  </si>
  <si>
    <t>4359184</t>
  </si>
  <si>
    <t>4359188</t>
  </si>
  <si>
    <t>4359320</t>
  </si>
  <si>
    <t>4359550</t>
  </si>
  <si>
    <t>4359718</t>
  </si>
  <si>
    <t>4359848</t>
  </si>
  <si>
    <t>4359902</t>
  </si>
  <si>
    <t>4359914</t>
  </si>
  <si>
    <t>4359944</t>
  </si>
  <si>
    <t>4359950</t>
  </si>
  <si>
    <t>4359968</t>
  </si>
  <si>
    <t>4370214</t>
  </si>
  <si>
    <t>4372044</t>
  </si>
  <si>
    <t>4374108</t>
  </si>
  <si>
    <t>4374360</t>
  </si>
  <si>
    <t>4374711</t>
  </si>
  <si>
    <t>4374946</t>
  </si>
  <si>
    <t>4375860</t>
  </si>
  <si>
    <t>4377408</t>
  </si>
  <si>
    <t>4379088</t>
  </si>
  <si>
    <t>4379116</t>
  </si>
  <si>
    <t>4379120</t>
  </si>
  <si>
    <t>4379575</t>
  </si>
  <si>
    <t>4379837</t>
  </si>
  <si>
    <t>4379977</t>
  </si>
  <si>
    <t>4379992</t>
  </si>
  <si>
    <t>4379993</t>
  </si>
  <si>
    <t>4379997</t>
  </si>
  <si>
    <t>448-025/72-PGM01</t>
  </si>
  <si>
    <t>448-025/73-PGM01</t>
  </si>
  <si>
    <t>448-100/62-PGM01</t>
  </si>
  <si>
    <t>448-100/63-PGM01</t>
  </si>
  <si>
    <t>448-100/64-PGM01</t>
  </si>
  <si>
    <t>448-100/65-PGM01</t>
  </si>
  <si>
    <t>448-100/66-PGM01</t>
  </si>
  <si>
    <t>448-100/76-PGM01</t>
  </si>
  <si>
    <t>448-100/77-PGM01</t>
  </si>
  <si>
    <t>448-100/78-PGM01</t>
  </si>
  <si>
    <t>4510144</t>
  </si>
  <si>
    <t>4510180</t>
  </si>
  <si>
    <t>4510220</t>
  </si>
  <si>
    <t>4510360</t>
  </si>
  <si>
    <t>4510428</t>
  </si>
  <si>
    <t>4510486</t>
  </si>
  <si>
    <t>4510566</t>
  </si>
  <si>
    <t>4510600</t>
  </si>
  <si>
    <t>4510692</t>
  </si>
  <si>
    <t>4510788</t>
  </si>
  <si>
    <t>4510826</t>
  </si>
  <si>
    <t>4510851</t>
  </si>
  <si>
    <t>4510861</t>
  </si>
  <si>
    <t>4510887</t>
  </si>
  <si>
    <t>4510961</t>
  </si>
  <si>
    <t>4510998</t>
  </si>
  <si>
    <t>4511086</t>
  </si>
  <si>
    <t>4511188</t>
  </si>
  <si>
    <t>4511286</t>
  </si>
  <si>
    <t>4511588</t>
  </si>
  <si>
    <t>4511706</t>
  </si>
  <si>
    <t>4511714</t>
  </si>
  <si>
    <t>4512534</t>
  </si>
  <si>
    <t>4512580</t>
  </si>
  <si>
    <t>4512646</t>
  </si>
  <si>
    <t>4512656</t>
  </si>
  <si>
    <t>4512712</t>
  </si>
  <si>
    <t>4512738</t>
  </si>
  <si>
    <t>4512856</t>
  </si>
  <si>
    <t>4512861</t>
  </si>
  <si>
    <t>4512900</t>
  </si>
  <si>
    <t>4512920</t>
  </si>
  <si>
    <t>4512940</t>
  </si>
  <si>
    <t>4512944</t>
  </si>
  <si>
    <t>4512992</t>
  </si>
  <si>
    <t>4513293</t>
  </si>
  <si>
    <t>4513447</t>
  </si>
  <si>
    <t>4513527</t>
  </si>
  <si>
    <t>4513672</t>
  </si>
  <si>
    <t>4513694</t>
  </si>
  <si>
    <t>4514095</t>
  </si>
  <si>
    <t>4514196</t>
  </si>
  <si>
    <t>4514248</t>
  </si>
  <si>
    <t>4514312</t>
  </si>
  <si>
    <t>4514664</t>
  </si>
  <si>
    <t>4514704</t>
  </si>
  <si>
    <t>4514756</t>
  </si>
  <si>
    <t>4514812</t>
  </si>
  <si>
    <t>4514836</t>
  </si>
  <si>
    <t>4514988</t>
  </si>
  <si>
    <t>4515126</t>
  </si>
  <si>
    <t>4515142</t>
  </si>
  <si>
    <t>4515268</t>
  </si>
  <si>
    <t>4515285</t>
  </si>
  <si>
    <t>4515308</t>
  </si>
  <si>
    <t>4515327</t>
  </si>
  <si>
    <t>4515352</t>
  </si>
  <si>
    <t>4515384</t>
  </si>
  <si>
    <t>4515412</t>
  </si>
  <si>
    <t>4515496</t>
  </si>
  <si>
    <t>4515512</t>
  </si>
  <si>
    <t>4515532</t>
  </si>
  <si>
    <t>4515600</t>
  </si>
  <si>
    <t>4515622</t>
  </si>
  <si>
    <t>4515676</t>
  </si>
  <si>
    <t>4515728</t>
  </si>
  <si>
    <t>4515749</t>
  </si>
  <si>
    <t>4515756</t>
  </si>
  <si>
    <t>4515890</t>
  </si>
  <si>
    <t>4516108</t>
  </si>
  <si>
    <t>4516130</t>
  </si>
  <si>
    <t>4516160</t>
  </si>
  <si>
    <t>4516295</t>
  </si>
  <si>
    <t>4516437</t>
  </si>
  <si>
    <t>4516518</t>
  </si>
  <si>
    <t>4516730</t>
  </si>
  <si>
    <t>4516752</t>
  </si>
  <si>
    <t>4516948</t>
  </si>
  <si>
    <t>4516988</t>
  </si>
  <si>
    <t>4517029</t>
  </si>
  <si>
    <t>4517032</t>
  </si>
  <si>
    <t>4517038</t>
  </si>
  <si>
    <t>4517130</t>
  </si>
  <si>
    <t>4517421</t>
  </si>
  <si>
    <t>4517494</t>
  </si>
  <si>
    <t>4517517</t>
  </si>
  <si>
    <t>4517748</t>
  </si>
  <si>
    <t>4517856</t>
  </si>
  <si>
    <t>4517902</t>
  </si>
  <si>
    <t>4517911</t>
  </si>
  <si>
    <t>4518080</t>
  </si>
  <si>
    <t>4518264</t>
  </si>
  <si>
    <t>4518352</t>
  </si>
  <si>
    <t>4518404</t>
  </si>
  <si>
    <t>4518450</t>
  </si>
  <si>
    <t>4518552</t>
  </si>
  <si>
    <t>4518618</t>
  </si>
  <si>
    <t>4518688</t>
  </si>
  <si>
    <t>4518753</t>
  </si>
  <si>
    <t>4518798</t>
  </si>
  <si>
    <t>4518821</t>
  </si>
  <si>
    <t>4518864</t>
  </si>
  <si>
    <t>4518988</t>
  </si>
  <si>
    <t>4519183</t>
  </si>
  <si>
    <t>4519354</t>
  </si>
  <si>
    <t>4519408</t>
  </si>
  <si>
    <t>4519601</t>
  </si>
  <si>
    <t>4519642</t>
  </si>
  <si>
    <t>4519678</t>
  </si>
  <si>
    <t>4519749</t>
  </si>
  <si>
    <t>4519800</t>
  </si>
  <si>
    <t>4519912</t>
  </si>
  <si>
    <t>4519998</t>
  </si>
  <si>
    <t>4558528</t>
  </si>
  <si>
    <t>467610A.108</t>
  </si>
  <si>
    <t>467868A.108</t>
  </si>
  <si>
    <t>468704A.413</t>
  </si>
  <si>
    <t>469089A.209</t>
  </si>
  <si>
    <t>469089A.411</t>
  </si>
  <si>
    <t>469643A.103</t>
  </si>
  <si>
    <t>469873A.202</t>
  </si>
  <si>
    <t>470142A.103</t>
  </si>
  <si>
    <t>470142A.104</t>
  </si>
  <si>
    <t>470142A.105</t>
  </si>
  <si>
    <t>470152A.103</t>
  </si>
  <si>
    <t>470152A.104</t>
  </si>
  <si>
    <t>470152A.105</t>
  </si>
  <si>
    <t>470172A.206</t>
  </si>
  <si>
    <t>470215A.102</t>
  </si>
  <si>
    <t>470215A.103</t>
  </si>
  <si>
    <t>470216A.102</t>
  </si>
  <si>
    <t>470216A.103</t>
  </si>
  <si>
    <t>470246A.102</t>
  </si>
  <si>
    <t>470246A.103</t>
  </si>
  <si>
    <t>470246A.104</t>
  </si>
  <si>
    <t>470246A.106</t>
  </si>
  <si>
    <t>470247A.102</t>
  </si>
  <si>
    <t>470248A.102</t>
  </si>
  <si>
    <t>470248A.103</t>
  </si>
  <si>
    <t>470249A.101</t>
  </si>
  <si>
    <t>470251A.101</t>
  </si>
  <si>
    <t>470253A.101</t>
  </si>
  <si>
    <t>470254A.101</t>
  </si>
  <si>
    <t>470255A.101</t>
  </si>
  <si>
    <t>470257A.101</t>
  </si>
  <si>
    <t>470265A.102</t>
  </si>
  <si>
    <t>470280A.101</t>
  </si>
  <si>
    <t>470281A.102</t>
  </si>
  <si>
    <t>470315A.101</t>
  </si>
  <si>
    <t>470315A.104</t>
  </si>
  <si>
    <t>470316A.101</t>
  </si>
  <si>
    <t>470316A.103</t>
  </si>
  <si>
    <t>471000A.208</t>
  </si>
  <si>
    <t>471007A.105</t>
  </si>
  <si>
    <t>471007B.105</t>
  </si>
  <si>
    <t>471017A.103</t>
  </si>
  <si>
    <t>471215A.208</t>
  </si>
  <si>
    <t>471265A.103</t>
  </si>
  <si>
    <t>471266A.103</t>
  </si>
  <si>
    <t>471267A.103</t>
  </si>
  <si>
    <t>471268A.103</t>
  </si>
  <si>
    <t>471273A.103</t>
  </si>
  <si>
    <t>471459A.203</t>
  </si>
  <si>
    <t>471483A.102</t>
  </si>
  <si>
    <t>471483A.103</t>
  </si>
  <si>
    <t>471483A.104</t>
  </si>
  <si>
    <t>471492A.101</t>
  </si>
  <si>
    <t>471492A.102</t>
  </si>
  <si>
    <t>471493A.101</t>
  </si>
  <si>
    <t>471493A.102</t>
  </si>
  <si>
    <t>471494A.101</t>
  </si>
  <si>
    <t>471576A.101</t>
  </si>
  <si>
    <t>471720A.103</t>
  </si>
  <si>
    <t>471720A.104</t>
  </si>
  <si>
    <t>471720A.105</t>
  </si>
  <si>
    <t>471820A.103</t>
  </si>
  <si>
    <t>471821A.103</t>
  </si>
  <si>
    <t>471834A.103</t>
  </si>
  <si>
    <t>471835A.103</t>
  </si>
  <si>
    <t>471894A.101</t>
  </si>
  <si>
    <t>471894A.102</t>
  </si>
  <si>
    <t>471895A.101</t>
  </si>
  <si>
    <t>471895A.202</t>
  </si>
  <si>
    <t>471984A.103</t>
  </si>
  <si>
    <t>471984A.104</t>
  </si>
  <si>
    <t>472036A.101</t>
  </si>
  <si>
    <t>472036A.102</t>
  </si>
  <si>
    <t>472036A.103</t>
  </si>
  <si>
    <t>472043A.101</t>
  </si>
  <si>
    <t>472044A.101</t>
  </si>
  <si>
    <t>472044A.P01</t>
  </si>
  <si>
    <t>472045A.101</t>
  </si>
  <si>
    <t>472046A.101</t>
  </si>
  <si>
    <t>472083A.101</t>
  </si>
  <si>
    <t>472083A.202</t>
  </si>
  <si>
    <t>472083A.203</t>
  </si>
  <si>
    <t>472084A.101</t>
  </si>
  <si>
    <t>472084A.102</t>
  </si>
  <si>
    <t>472084A.203</t>
  </si>
  <si>
    <t>472100A.101</t>
  </si>
  <si>
    <t>472100A.102</t>
  </si>
  <si>
    <t>472100A.P02</t>
  </si>
  <si>
    <t>472100B.101</t>
  </si>
  <si>
    <t>472100B.P01</t>
  </si>
  <si>
    <t>472111A.104</t>
  </si>
  <si>
    <t>472142A.101</t>
  </si>
  <si>
    <t>472143A.101</t>
  </si>
  <si>
    <t>472143A.202</t>
  </si>
  <si>
    <t>472166A.102</t>
  </si>
  <si>
    <t>472221A.101</t>
  </si>
  <si>
    <t>472234A.103</t>
  </si>
  <si>
    <t>472269A.101</t>
  </si>
  <si>
    <t>472270A.101</t>
  </si>
  <si>
    <t>472271A.101</t>
  </si>
  <si>
    <t>472272A.101</t>
  </si>
  <si>
    <t>472294A.101</t>
  </si>
  <si>
    <t>472294A.X11</t>
  </si>
  <si>
    <t>472463A.X11</t>
  </si>
  <si>
    <t>472465A.X11</t>
  </si>
  <si>
    <t>4800808</t>
  </si>
  <si>
    <t>4803368</t>
  </si>
  <si>
    <t>4807528</t>
  </si>
  <si>
    <t>4860386</t>
  </si>
  <si>
    <t>4860556</t>
  </si>
  <si>
    <t>4860658</t>
  </si>
  <si>
    <t>4861040</t>
  </si>
  <si>
    <t>4862419</t>
  </si>
  <si>
    <t>4862710</t>
  </si>
  <si>
    <t>4862732</t>
  </si>
  <si>
    <t>4862896</t>
  </si>
  <si>
    <t>4863363</t>
  </si>
  <si>
    <t>4863370</t>
  </si>
  <si>
    <t>4863500</t>
  </si>
  <si>
    <t>4864296</t>
  </si>
  <si>
    <t>4864338</t>
  </si>
  <si>
    <t>4866152</t>
  </si>
  <si>
    <t>4866192</t>
  </si>
  <si>
    <t>4866498</t>
  </si>
  <si>
    <t>4866888</t>
  </si>
  <si>
    <t>4868336</t>
  </si>
  <si>
    <t>4869119</t>
  </si>
  <si>
    <t>4869563</t>
  </si>
  <si>
    <t>4869918</t>
  </si>
  <si>
    <t>5000839-2.0</t>
  </si>
  <si>
    <t>5000848-1.0</t>
  </si>
  <si>
    <t>5000864-6.0</t>
  </si>
  <si>
    <t>5000878-1.0</t>
  </si>
  <si>
    <t>5000879-1.0</t>
  </si>
  <si>
    <t>5000880-1.0</t>
  </si>
  <si>
    <t>5000881-1.0</t>
  </si>
  <si>
    <t>5000882-1.0</t>
  </si>
  <si>
    <t>5000883-1.0</t>
  </si>
  <si>
    <t>5000883-2.0</t>
  </si>
  <si>
    <t>5000884-1.0</t>
  </si>
  <si>
    <t>5000884-2.0</t>
  </si>
  <si>
    <t>5000885-1.0</t>
  </si>
  <si>
    <t>5000885-2.0</t>
  </si>
  <si>
    <t>5000886-1.0</t>
  </si>
  <si>
    <t>5000887-1.0</t>
  </si>
  <si>
    <t>5000888-1.0</t>
  </si>
  <si>
    <t>5000893-1.0</t>
  </si>
  <si>
    <t>5000894-1.0</t>
  </si>
  <si>
    <t>5000895-1.0</t>
  </si>
  <si>
    <t>504-710/8906</t>
  </si>
  <si>
    <t>504-710/9205</t>
  </si>
  <si>
    <t>504-710/9207</t>
  </si>
  <si>
    <t>504-710/9305</t>
  </si>
  <si>
    <t>504-710/9503</t>
  </si>
  <si>
    <t>504-710/9504</t>
  </si>
  <si>
    <t>504-710/9605</t>
  </si>
  <si>
    <t>504-710/9705</t>
  </si>
  <si>
    <t>504-711/5902</t>
  </si>
  <si>
    <t>504-711/5903</t>
  </si>
  <si>
    <t>504-711/5904</t>
  </si>
  <si>
    <t>5052834</t>
  </si>
  <si>
    <t>5119004</t>
  </si>
  <si>
    <t>5119034</t>
  </si>
  <si>
    <t>5119110</t>
  </si>
  <si>
    <t>5119111</t>
  </si>
  <si>
    <t>5119140</t>
  </si>
  <si>
    <t>5119141</t>
  </si>
  <si>
    <t>5119167</t>
  </si>
  <si>
    <t>5119210</t>
  </si>
  <si>
    <t>5119248</t>
  </si>
  <si>
    <t>5119280</t>
  </si>
  <si>
    <t>5119420</t>
  </si>
  <si>
    <t>5119462</t>
  </si>
  <si>
    <t>5119604</t>
  </si>
  <si>
    <t>5119610</t>
  </si>
  <si>
    <t>5119768</t>
  </si>
  <si>
    <t>5152005</t>
  </si>
  <si>
    <t>5206272</t>
  </si>
  <si>
    <t>5219718</t>
  </si>
  <si>
    <t>523-413/7808</t>
  </si>
  <si>
    <t>523-413/7809</t>
  </si>
  <si>
    <t>523-413/7812</t>
  </si>
  <si>
    <t>523-413/7813</t>
  </si>
  <si>
    <t>523-413/8010</t>
  </si>
  <si>
    <t>523-413/8108</t>
  </si>
  <si>
    <t>523-413/9711</t>
  </si>
  <si>
    <t>523-413/9713</t>
  </si>
  <si>
    <t>523-413/9806</t>
  </si>
  <si>
    <t>523-413/9807</t>
  </si>
  <si>
    <t>523-414/2307</t>
  </si>
  <si>
    <t>523-414/2308</t>
  </si>
  <si>
    <t>523-414/2410</t>
  </si>
  <si>
    <t>523-414/2411</t>
  </si>
  <si>
    <t>523-414/2411A</t>
  </si>
  <si>
    <t>523-414/3011</t>
  </si>
  <si>
    <t>523-414/3307</t>
  </si>
  <si>
    <t>523-414/3905</t>
  </si>
  <si>
    <t>523-414/3909</t>
  </si>
  <si>
    <t>523-414/3910</t>
  </si>
  <si>
    <t>523-414/4004</t>
  </si>
  <si>
    <t>523-414/4008</t>
  </si>
  <si>
    <t>523-414/4009</t>
  </si>
  <si>
    <t>523-414/4901</t>
  </si>
  <si>
    <t>523-414/4902</t>
  </si>
  <si>
    <t>523-414/5001</t>
  </si>
  <si>
    <t>523-414/5002</t>
  </si>
  <si>
    <t>523-414/5502</t>
  </si>
  <si>
    <t>523-414/5504</t>
  </si>
  <si>
    <t>523-414/5602</t>
  </si>
  <si>
    <t>523-414/5604</t>
  </si>
  <si>
    <t>5240960</t>
  </si>
  <si>
    <t>527-906/01_00101</t>
  </si>
  <si>
    <t>527-906/01_00201</t>
  </si>
  <si>
    <t>527-906/02_10101</t>
  </si>
  <si>
    <t>527-906/02_10201</t>
  </si>
  <si>
    <t>527-906/02_10301</t>
  </si>
  <si>
    <t>527-906/03_20100</t>
  </si>
  <si>
    <t>527-906/03_20200</t>
  </si>
  <si>
    <t>527-906/03_20300</t>
  </si>
  <si>
    <t>527-906/05_50101</t>
  </si>
  <si>
    <t>527-906/05_50201</t>
  </si>
  <si>
    <t>527-906/12_10101</t>
  </si>
  <si>
    <t>527-906/12_10201</t>
  </si>
  <si>
    <t>527-906/14_30101</t>
  </si>
  <si>
    <t>527-906/22_10201</t>
  </si>
  <si>
    <t>527-906/31_00101</t>
  </si>
  <si>
    <t>527-906/31_00201</t>
  </si>
  <si>
    <t>527-906/31_00301</t>
  </si>
  <si>
    <t>527-906/31_00401</t>
  </si>
  <si>
    <t>527-906/32_10101</t>
  </si>
  <si>
    <t>527-906/32_10201</t>
  </si>
  <si>
    <t>527-906/32_10301</t>
  </si>
  <si>
    <t>527-906/32_10401</t>
  </si>
  <si>
    <t>527-906/32_10501</t>
  </si>
  <si>
    <t>527-906/32_10601</t>
  </si>
  <si>
    <t>527-906/32_10701</t>
  </si>
  <si>
    <t>527-906/32_10801</t>
  </si>
  <si>
    <t>527-906/32_10901</t>
  </si>
  <si>
    <t>527-906/33_20101</t>
  </si>
  <si>
    <t>527-906/33_20201</t>
  </si>
  <si>
    <t>527-906/34_30101</t>
  </si>
  <si>
    <t>527-906/34_30201</t>
  </si>
  <si>
    <t>527-906/35_40101</t>
  </si>
  <si>
    <t>527-906/35_40201</t>
  </si>
  <si>
    <t>527-906/35_40301</t>
  </si>
  <si>
    <t>527-906/35_40401</t>
  </si>
  <si>
    <t>527-906/41_00101</t>
  </si>
  <si>
    <t>527-906/41_00201</t>
  </si>
  <si>
    <t>527-906/41_00301</t>
  </si>
  <si>
    <t>527-906/41_00401</t>
  </si>
  <si>
    <t>527-906/51_00101</t>
  </si>
  <si>
    <t>527-906/51_00201</t>
  </si>
  <si>
    <t>527-906/51_00301</t>
  </si>
  <si>
    <t>527-906/51_00401</t>
  </si>
  <si>
    <t>527-906/52_40101</t>
  </si>
  <si>
    <t>527-906/52_40201</t>
  </si>
  <si>
    <t>527-906/53_20101</t>
  </si>
  <si>
    <t>527-906/53_20201</t>
  </si>
  <si>
    <t>527-906/53_20301</t>
  </si>
  <si>
    <t>527-906/54_30101</t>
  </si>
  <si>
    <t>527-906/54_30201</t>
  </si>
  <si>
    <t>527-906/54_30301</t>
  </si>
  <si>
    <t>527-906/54_30401</t>
  </si>
  <si>
    <t>527-906/55_10101</t>
  </si>
  <si>
    <t>527-906/55_10201</t>
  </si>
  <si>
    <t>527-906/55_10301</t>
  </si>
  <si>
    <t>527-906/55_10401</t>
  </si>
  <si>
    <t>527-906/56_50101</t>
  </si>
  <si>
    <t>527-906/56_50201</t>
  </si>
  <si>
    <t>527-906/56_50301</t>
  </si>
  <si>
    <t>527-906/61_00101</t>
  </si>
  <si>
    <t>527-906/61_00201</t>
  </si>
  <si>
    <t>527-906/71_00101</t>
  </si>
  <si>
    <t>527-906/71_00201</t>
  </si>
  <si>
    <t>527-906/81_00101</t>
  </si>
  <si>
    <t>527-906/81_00201</t>
  </si>
  <si>
    <t>527-906/91_00100</t>
  </si>
  <si>
    <t>527-906/91_00200</t>
  </si>
  <si>
    <t>5309974</t>
  </si>
  <si>
    <t>5401222</t>
  </si>
  <si>
    <t>5406547</t>
  </si>
  <si>
    <t>5411168</t>
  </si>
  <si>
    <t>5418182</t>
  </si>
  <si>
    <t>5418184</t>
  </si>
  <si>
    <t>5418212</t>
  </si>
  <si>
    <t>5418304</t>
  </si>
  <si>
    <t>5418308</t>
  </si>
  <si>
    <t>5418408</t>
  </si>
  <si>
    <t>5418800</t>
  </si>
  <si>
    <t>5419077</t>
  </si>
  <si>
    <t>5419253</t>
  </si>
  <si>
    <t>5419812</t>
  </si>
  <si>
    <t>5419997</t>
  </si>
  <si>
    <t>5420646</t>
  </si>
  <si>
    <t>5420686</t>
  </si>
  <si>
    <t>5420777</t>
  </si>
  <si>
    <t>5420940</t>
  </si>
  <si>
    <t>5421233</t>
  </si>
  <si>
    <t>5421592</t>
  </si>
  <si>
    <t>5421596</t>
  </si>
  <si>
    <t>5422142</t>
  </si>
  <si>
    <t>5423963</t>
  </si>
  <si>
    <t>5427171</t>
  </si>
  <si>
    <t>5427450</t>
  </si>
  <si>
    <t>5427603</t>
  </si>
  <si>
    <t>5427609</t>
  </si>
  <si>
    <t>5429014</t>
  </si>
  <si>
    <t>5429048</t>
  </si>
  <si>
    <t>5429062</t>
  </si>
  <si>
    <t>5429078</t>
  </si>
  <si>
    <t>5429080</t>
  </si>
  <si>
    <t>5429090</t>
  </si>
  <si>
    <t>5429163</t>
  </si>
  <si>
    <t>5429171</t>
  </si>
  <si>
    <t>5429172</t>
  </si>
  <si>
    <t>5429175</t>
  </si>
  <si>
    <t>5429565</t>
  </si>
  <si>
    <t>5429637</t>
  </si>
  <si>
    <t>5429666</t>
  </si>
  <si>
    <t>5429674</t>
  </si>
  <si>
    <t>5429676</t>
  </si>
  <si>
    <t>5429677</t>
  </si>
  <si>
    <t>5429678</t>
  </si>
  <si>
    <t>5429679</t>
  </si>
  <si>
    <t>5429688</t>
  </si>
  <si>
    <t>5429800</t>
  </si>
  <si>
    <t>5431211</t>
  </si>
  <si>
    <t>5431243</t>
  </si>
  <si>
    <t>5431245</t>
  </si>
  <si>
    <t>5431247</t>
  </si>
  <si>
    <t>5431358</t>
  </si>
  <si>
    <t>5432180</t>
  </si>
  <si>
    <t>5435121</t>
  </si>
  <si>
    <t>5435242</t>
  </si>
  <si>
    <t>5435246</t>
  </si>
  <si>
    <t>5436392</t>
  </si>
  <si>
    <t>5436574</t>
  </si>
  <si>
    <t>5436770</t>
  </si>
  <si>
    <t>5438288</t>
  </si>
  <si>
    <t>5439004</t>
  </si>
  <si>
    <t>5439020</t>
  </si>
  <si>
    <t>5439051</t>
  </si>
  <si>
    <t>5439058</t>
  </si>
  <si>
    <t>5439114</t>
  </si>
  <si>
    <t>5439136</t>
  </si>
  <si>
    <t>5439140</t>
  </si>
  <si>
    <t>5439149</t>
  </si>
  <si>
    <t>5439278</t>
  </si>
  <si>
    <t>5439509</t>
  </si>
  <si>
    <t>5439648</t>
  </si>
  <si>
    <t>5439730</t>
  </si>
  <si>
    <t>5439732</t>
  </si>
  <si>
    <t>5439737</t>
  </si>
  <si>
    <t>5439746</t>
  </si>
  <si>
    <t>5439755</t>
  </si>
  <si>
    <t>5439782</t>
  </si>
  <si>
    <t>5439907</t>
  </si>
  <si>
    <t>5439961</t>
  </si>
  <si>
    <t>5439983</t>
  </si>
  <si>
    <t>5439991</t>
  </si>
  <si>
    <t>5443569</t>
  </si>
  <si>
    <t>5443689</t>
  </si>
  <si>
    <t>5445233</t>
  </si>
  <si>
    <t>5447301</t>
  </si>
  <si>
    <t>5447309</t>
  </si>
  <si>
    <t>5447659</t>
  </si>
  <si>
    <t>5448162</t>
  </si>
  <si>
    <t>5449002</t>
  </si>
  <si>
    <t>5449016</t>
  </si>
  <si>
    <t>5449017</t>
  </si>
  <si>
    <t>5449020</t>
  </si>
  <si>
    <t>5449046</t>
  </si>
  <si>
    <t>5449050</t>
  </si>
  <si>
    <t>5449056</t>
  </si>
  <si>
    <t>5449123</t>
  </si>
  <si>
    <t>5449124</t>
  </si>
  <si>
    <t>5449133</t>
  </si>
  <si>
    <t>5449149</t>
  </si>
  <si>
    <t>5449153</t>
  </si>
  <si>
    <t>5449163</t>
  </si>
  <si>
    <t>5449164</t>
  </si>
  <si>
    <t>5449184</t>
  </si>
  <si>
    <t>5449195</t>
  </si>
  <si>
    <t>5449295</t>
  </si>
  <si>
    <t>5449340</t>
  </si>
  <si>
    <t>5449516</t>
  </si>
  <si>
    <t>5449530</t>
  </si>
  <si>
    <t>5449532</t>
  </si>
  <si>
    <t>5449534</t>
  </si>
  <si>
    <t>5449536</t>
  </si>
  <si>
    <t>5449538</t>
  </si>
  <si>
    <t>5449540</t>
  </si>
  <si>
    <t>5449542</t>
  </si>
  <si>
    <t>5449543</t>
  </si>
  <si>
    <t>5449633</t>
  </si>
  <si>
    <t>5449648</t>
  </si>
  <si>
    <t>5449661</t>
  </si>
  <si>
    <t>5449667</t>
  </si>
  <si>
    <t>5449727</t>
  </si>
  <si>
    <t>5449732</t>
  </si>
  <si>
    <t>5449739</t>
  </si>
  <si>
    <t>5449829</t>
  </si>
  <si>
    <t>5468100</t>
  </si>
  <si>
    <t>5469020</t>
  </si>
  <si>
    <t>5469178</t>
  </si>
  <si>
    <t>5469430</t>
  </si>
  <si>
    <t>5469534</t>
  </si>
  <si>
    <t>5469988</t>
  </si>
  <si>
    <t>5491480</t>
  </si>
  <si>
    <t>5491804</t>
  </si>
  <si>
    <t>5491809</t>
  </si>
  <si>
    <t>5491812</t>
  </si>
  <si>
    <t>5491885</t>
  </si>
  <si>
    <t>5525653</t>
  </si>
  <si>
    <t>5600183</t>
  </si>
  <si>
    <t>5600727</t>
  </si>
  <si>
    <t>5600953</t>
  </si>
  <si>
    <t>5600966</t>
  </si>
  <si>
    <t>5601378</t>
  </si>
  <si>
    <t>5601670</t>
  </si>
  <si>
    <t>5601881</t>
  </si>
  <si>
    <t>5602197</t>
  </si>
  <si>
    <t>5602476</t>
  </si>
  <si>
    <t>5602688</t>
  </si>
  <si>
    <t>5602688_10100</t>
  </si>
  <si>
    <t>5602688_10200</t>
  </si>
  <si>
    <t>5602688_10300</t>
  </si>
  <si>
    <t>5602688_10400</t>
  </si>
  <si>
    <t>5602688_10500</t>
  </si>
  <si>
    <t>5602688_10700</t>
  </si>
  <si>
    <t>5602694</t>
  </si>
  <si>
    <t>5602718</t>
  </si>
  <si>
    <t>5602925</t>
  </si>
  <si>
    <t>5603037</t>
  </si>
  <si>
    <t>5603103</t>
  </si>
  <si>
    <t>5603149</t>
  </si>
  <si>
    <t>5603466</t>
  </si>
  <si>
    <t>5603470</t>
  </si>
  <si>
    <t>5603472</t>
  </si>
  <si>
    <t>5603569</t>
  </si>
  <si>
    <t>5603630</t>
  </si>
  <si>
    <t>5603632</t>
  </si>
  <si>
    <t>5603854</t>
  </si>
  <si>
    <t>5603902</t>
  </si>
  <si>
    <t>5603978</t>
  </si>
  <si>
    <t>5604071</t>
  </si>
  <si>
    <t>5604136</t>
  </si>
  <si>
    <t>5604138</t>
  </si>
  <si>
    <t>5604394</t>
  </si>
  <si>
    <t>5604432</t>
  </si>
  <si>
    <t>5604566</t>
  </si>
  <si>
    <t>5604645</t>
  </si>
  <si>
    <t>5604646</t>
  </si>
  <si>
    <t>5604774</t>
  </si>
  <si>
    <t>5604774_10100</t>
  </si>
  <si>
    <t>5604774_10200</t>
  </si>
  <si>
    <t>5604928</t>
  </si>
  <si>
    <t>5605020</t>
  </si>
  <si>
    <t>5605111</t>
  </si>
  <si>
    <t>5605240</t>
  </si>
  <si>
    <t>5605247</t>
  </si>
  <si>
    <t>5605358</t>
  </si>
  <si>
    <t>5605422</t>
  </si>
  <si>
    <t>5605464</t>
  </si>
  <si>
    <t>5605565</t>
  </si>
  <si>
    <t>5605569</t>
  </si>
  <si>
    <t>5605753</t>
  </si>
  <si>
    <t>5605796</t>
  </si>
  <si>
    <t>5605995</t>
  </si>
  <si>
    <t>5606157</t>
  </si>
  <si>
    <t>5606177</t>
  </si>
  <si>
    <t>5606364</t>
  </si>
  <si>
    <t>5606426</t>
  </si>
  <si>
    <t>5606427</t>
  </si>
  <si>
    <t>5606545</t>
  </si>
  <si>
    <t>5606773</t>
  </si>
  <si>
    <t>5606874</t>
  </si>
  <si>
    <t>5607295</t>
  </si>
  <si>
    <t>5607331</t>
  </si>
  <si>
    <t>5607365</t>
  </si>
  <si>
    <t>5607566</t>
  </si>
  <si>
    <t>5607710</t>
  </si>
  <si>
    <t>5608028</t>
  </si>
  <si>
    <t>5608098</t>
  </si>
  <si>
    <t>5608299</t>
  </si>
  <si>
    <t>5608478</t>
  </si>
  <si>
    <t>5608587</t>
  </si>
  <si>
    <t>5608678</t>
  </si>
  <si>
    <t>5608808</t>
  </si>
  <si>
    <t>5608927</t>
  </si>
  <si>
    <t>5609256</t>
  </si>
  <si>
    <t>5609440</t>
  </si>
  <si>
    <t>5609440_00100</t>
  </si>
  <si>
    <t>5609440_00200</t>
  </si>
  <si>
    <t>5609440_00300</t>
  </si>
  <si>
    <t>5609440_00400</t>
  </si>
  <si>
    <t>5609568</t>
  </si>
  <si>
    <t>5609804</t>
  </si>
  <si>
    <t>5609864</t>
  </si>
  <si>
    <t>5609889</t>
  </si>
  <si>
    <t>5637451</t>
  </si>
  <si>
    <t>6015552</t>
  </si>
  <si>
    <t>6015588</t>
  </si>
  <si>
    <t>602-012/8408</t>
  </si>
  <si>
    <t>602-012/8508</t>
  </si>
  <si>
    <t>602-012/95A02</t>
  </si>
  <si>
    <t>602-012/95A03</t>
  </si>
  <si>
    <t>602-012/95A04</t>
  </si>
  <si>
    <t>602-012/95A05</t>
  </si>
  <si>
    <t>602-012/96A02</t>
  </si>
  <si>
    <t>602-012/96A03</t>
  </si>
  <si>
    <t>602-012/96A04</t>
  </si>
  <si>
    <t>602-012/96A05</t>
  </si>
  <si>
    <t>602-012/9710</t>
  </si>
  <si>
    <t>602-012/9807</t>
  </si>
  <si>
    <t>602-012/9904</t>
  </si>
  <si>
    <t>602-013/0901</t>
  </si>
  <si>
    <t>602-013/0903</t>
  </si>
  <si>
    <t>602-013/1001</t>
  </si>
  <si>
    <t>602-013/1003</t>
  </si>
  <si>
    <t>602-013/1107</t>
  </si>
  <si>
    <t>602-013/1108</t>
  </si>
  <si>
    <t>602-013/1403</t>
  </si>
  <si>
    <t>602-013/1603</t>
  </si>
  <si>
    <t>602-013/1705</t>
  </si>
  <si>
    <t>6104393</t>
  </si>
  <si>
    <t>6104553</t>
  </si>
  <si>
    <t>6104835</t>
  </si>
  <si>
    <t>6107634</t>
  </si>
  <si>
    <t>6109510</t>
  </si>
  <si>
    <t>6150116</t>
  </si>
  <si>
    <t>6150118</t>
  </si>
  <si>
    <t>6150136</t>
  </si>
  <si>
    <t>6150144</t>
  </si>
  <si>
    <t>6150218</t>
  </si>
  <si>
    <t>6150240</t>
  </si>
  <si>
    <t>6150287</t>
  </si>
  <si>
    <t>6150300</t>
  </si>
  <si>
    <t>6150304</t>
  </si>
  <si>
    <t>6150306</t>
  </si>
  <si>
    <t>6150326</t>
  </si>
  <si>
    <t>6150356</t>
  </si>
  <si>
    <t>6150416</t>
  </si>
  <si>
    <t>6150491</t>
  </si>
  <si>
    <t>6150511</t>
  </si>
  <si>
    <t>6150518</t>
  </si>
  <si>
    <t>6150522</t>
  </si>
  <si>
    <t>6150528</t>
  </si>
  <si>
    <t>6150548</t>
  </si>
  <si>
    <t>6150564</t>
  </si>
  <si>
    <t>6150582</t>
  </si>
  <si>
    <t>6150610</t>
  </si>
  <si>
    <t>6150634</t>
  </si>
  <si>
    <t>6150690</t>
  </si>
  <si>
    <t>6150692</t>
  </si>
  <si>
    <t>6150860</t>
  </si>
  <si>
    <t>6151171</t>
  </si>
  <si>
    <t>6151490</t>
  </si>
  <si>
    <t>6154975</t>
  </si>
  <si>
    <t>6157265</t>
  </si>
  <si>
    <t>6196890</t>
  </si>
  <si>
    <t>6270331</t>
  </si>
  <si>
    <t>6292508</t>
  </si>
  <si>
    <t>6310513</t>
  </si>
  <si>
    <t>6330040</t>
  </si>
  <si>
    <t>6330050</t>
  </si>
  <si>
    <t>6330120</t>
  </si>
  <si>
    <t>6330734</t>
  </si>
  <si>
    <t>6330946</t>
  </si>
  <si>
    <t>6331192</t>
  </si>
  <si>
    <t>6332286</t>
  </si>
  <si>
    <t>6332594</t>
  </si>
  <si>
    <t>6344916</t>
  </si>
  <si>
    <t>6369762</t>
  </si>
  <si>
    <t>6400526</t>
  </si>
  <si>
    <t>6400817</t>
  </si>
  <si>
    <t>6401490</t>
  </si>
  <si>
    <t>6401790</t>
  </si>
  <si>
    <t>6401933</t>
  </si>
  <si>
    <t>6401952</t>
  </si>
  <si>
    <t>6402909</t>
  </si>
  <si>
    <t>6402929</t>
  </si>
  <si>
    <t>6403980</t>
  </si>
  <si>
    <t>6404028</t>
  </si>
  <si>
    <t>6405570</t>
  </si>
  <si>
    <t>6406196</t>
  </si>
  <si>
    <t>6409192</t>
  </si>
  <si>
    <t>6430998</t>
  </si>
  <si>
    <t>6431402</t>
  </si>
  <si>
    <t>6442420</t>
  </si>
  <si>
    <t>6490566</t>
  </si>
  <si>
    <t>6502322</t>
  </si>
  <si>
    <t>6740830</t>
  </si>
  <si>
    <t>6740832</t>
  </si>
  <si>
    <t>6740850</t>
  </si>
  <si>
    <t>7130487</t>
  </si>
  <si>
    <t>7131084</t>
  </si>
  <si>
    <t>7131603</t>
  </si>
  <si>
    <t>7133496</t>
  </si>
  <si>
    <t>7139035</t>
  </si>
  <si>
    <t>720893801.01</t>
  </si>
  <si>
    <t>720893801.02</t>
  </si>
  <si>
    <t>720893901.01</t>
  </si>
  <si>
    <t>720893901.02</t>
  </si>
  <si>
    <t>7210072002.01</t>
  </si>
  <si>
    <t>7210074404.02</t>
  </si>
  <si>
    <t>7210090901.01</t>
  </si>
  <si>
    <t>7210104302.02</t>
  </si>
  <si>
    <t>7210104302.03</t>
  </si>
  <si>
    <t>7210104401.01</t>
  </si>
  <si>
    <t>7210104401.02</t>
  </si>
  <si>
    <t>7210181003.01</t>
  </si>
  <si>
    <t>7210181011.01</t>
  </si>
  <si>
    <t>7210181021.01</t>
  </si>
  <si>
    <t>7210333302.01</t>
  </si>
  <si>
    <t>7210422201.02</t>
  </si>
  <si>
    <t>7210422201.03</t>
  </si>
  <si>
    <t>7210422201.04</t>
  </si>
  <si>
    <t>7210422201.05</t>
  </si>
  <si>
    <t>7210425001.04</t>
  </si>
  <si>
    <t>7210425001.05</t>
  </si>
  <si>
    <t>7210430003.03</t>
  </si>
  <si>
    <t>7210430003.04</t>
  </si>
  <si>
    <t>7210444701.02</t>
  </si>
  <si>
    <t>7210492401.02</t>
  </si>
  <si>
    <t>7210492401.03</t>
  </si>
  <si>
    <t>7210492401.04</t>
  </si>
  <si>
    <t>7210493401.01</t>
  </si>
  <si>
    <t>7210493401.02</t>
  </si>
  <si>
    <t>7210605700.01</t>
  </si>
  <si>
    <t>7210605700.02</t>
  </si>
  <si>
    <t>7210832901.02</t>
  </si>
  <si>
    <t>7210840701.01</t>
  </si>
  <si>
    <t>7210848701.03</t>
  </si>
  <si>
    <t>7210888801.03</t>
  </si>
  <si>
    <t>722261002.02</t>
  </si>
  <si>
    <t>722306204.02</t>
  </si>
  <si>
    <t>722833000.02</t>
  </si>
  <si>
    <t>724405002.01</t>
  </si>
  <si>
    <t>727095000.02</t>
  </si>
  <si>
    <t>727096000.02</t>
  </si>
  <si>
    <t>727098702.02</t>
  </si>
  <si>
    <t>727098702.03</t>
  </si>
  <si>
    <t>727105701.01</t>
  </si>
  <si>
    <t>727105701.02</t>
  </si>
  <si>
    <t>727106401.01</t>
  </si>
  <si>
    <t>727106401.02</t>
  </si>
  <si>
    <t>727113601.01</t>
  </si>
  <si>
    <t>727113801.01</t>
  </si>
  <si>
    <t>727114101.01</t>
  </si>
  <si>
    <t>727227102.01</t>
  </si>
  <si>
    <t>727234702.01</t>
  </si>
  <si>
    <t>727234803.01</t>
  </si>
  <si>
    <t>727234901.01</t>
  </si>
  <si>
    <t>727235902.01</t>
  </si>
  <si>
    <t>727236002.01</t>
  </si>
  <si>
    <t>7303006</t>
  </si>
  <si>
    <t>7307586</t>
  </si>
  <si>
    <t>7310108</t>
  </si>
  <si>
    <t>7312074</t>
  </si>
  <si>
    <t>7312752</t>
  </si>
  <si>
    <t>7314040</t>
  </si>
  <si>
    <t>7317028</t>
  </si>
  <si>
    <t>7317030</t>
  </si>
  <si>
    <t>7317068</t>
  </si>
  <si>
    <t>7317128</t>
  </si>
  <si>
    <t>7317130</t>
  </si>
  <si>
    <t>7317160</t>
  </si>
  <si>
    <t>7318414</t>
  </si>
  <si>
    <t>7318426</t>
  </si>
  <si>
    <t>7318768</t>
  </si>
  <si>
    <t>732-301/07A04</t>
  </si>
  <si>
    <t>732-301/07A05</t>
  </si>
  <si>
    <t>732-301/07A06</t>
  </si>
  <si>
    <t>732-301/07B04</t>
  </si>
  <si>
    <t>732-301/07B05</t>
  </si>
  <si>
    <t>732-301/07B06</t>
  </si>
  <si>
    <t>732-301/08A03</t>
  </si>
  <si>
    <t>732-301/08B03</t>
  </si>
  <si>
    <t>732-301/13A07</t>
  </si>
  <si>
    <t>732-301/13A08</t>
  </si>
  <si>
    <t>732-301/13B05</t>
  </si>
  <si>
    <t>732-301/26AH01</t>
  </si>
  <si>
    <t>732-301/26AH03</t>
  </si>
  <si>
    <t>732-301/26AH04</t>
  </si>
  <si>
    <t>732-301/26AL01</t>
  </si>
  <si>
    <t>732-301/26AL03</t>
  </si>
  <si>
    <t>732-301/26AL04</t>
  </si>
  <si>
    <t>732-301/26BH01</t>
  </si>
  <si>
    <t>732-301/26BH02</t>
  </si>
  <si>
    <t>732-301/26BL01</t>
  </si>
  <si>
    <t>732-301/26BL02</t>
  </si>
  <si>
    <t>732-301/28AH03</t>
  </si>
  <si>
    <t>732-301/28AH04</t>
  </si>
  <si>
    <t>732-301/28AL03</t>
  </si>
  <si>
    <t>732-301/28AL04</t>
  </si>
  <si>
    <t>732-301/28BH02</t>
  </si>
  <si>
    <t>732-301/28BL02</t>
  </si>
  <si>
    <t>732-301/32AH01</t>
  </si>
  <si>
    <t>732-301/32AH03</t>
  </si>
  <si>
    <t>732-301/32AH04</t>
  </si>
  <si>
    <t>732-301/32AH05</t>
  </si>
  <si>
    <t>732-301/32AL01</t>
  </si>
  <si>
    <t>732-301/32AL03</t>
  </si>
  <si>
    <t>732-301/32AL04</t>
  </si>
  <si>
    <t>732-301/32AL05</t>
  </si>
  <si>
    <t>732-301/32BH01</t>
  </si>
  <si>
    <t>732-301/32BH03</t>
  </si>
  <si>
    <t>732-301/32BL01</t>
  </si>
  <si>
    <t>732-301/32BL03</t>
  </si>
  <si>
    <t>732-301/38AH02</t>
  </si>
  <si>
    <t>732-301/38AH06</t>
  </si>
  <si>
    <t>732-301/38AH07</t>
  </si>
  <si>
    <t>732-301/38AL02</t>
  </si>
  <si>
    <t>732-301/38AL03</t>
  </si>
  <si>
    <t>732-301/38AL06</t>
  </si>
  <si>
    <t>732-301/38AL07</t>
  </si>
  <si>
    <t>732-301/38BH02</t>
  </si>
  <si>
    <t>732-301/38BH05</t>
  </si>
  <si>
    <t>732-301/38BL02</t>
  </si>
  <si>
    <t>732-301/38BL05</t>
  </si>
  <si>
    <t>732-321/15AH04</t>
  </si>
  <si>
    <t>732-321/15AH05</t>
  </si>
  <si>
    <t>732-321/15AL04</t>
  </si>
  <si>
    <t>732-321/15AL05</t>
  </si>
  <si>
    <t>732-321/15BH03</t>
  </si>
  <si>
    <t>732-321/15BL03</t>
  </si>
  <si>
    <t>732-321/23AH04</t>
  </si>
  <si>
    <t>732-321/23AH05</t>
  </si>
  <si>
    <t>732-321/23AL04</t>
  </si>
  <si>
    <t>732-321/23AL05</t>
  </si>
  <si>
    <t>732-321/23BH03</t>
  </si>
  <si>
    <t>732-321/23BL03</t>
  </si>
  <si>
    <t>732-351/15AH03</t>
  </si>
  <si>
    <t>732-351/15AH04</t>
  </si>
  <si>
    <t>732-351/15AL03</t>
  </si>
  <si>
    <t>732-351/15AL04</t>
  </si>
  <si>
    <t>732-351/15BH02</t>
  </si>
  <si>
    <t>732-351/15BL02</t>
  </si>
  <si>
    <t>732-351/18AH02</t>
  </si>
  <si>
    <t>732-351/18AH03</t>
  </si>
  <si>
    <t>732-351/18AH04</t>
  </si>
  <si>
    <t>732-351/18AH05</t>
  </si>
  <si>
    <t>732-351/18AH06</t>
  </si>
  <si>
    <t>732-351/18AL02</t>
  </si>
  <si>
    <t>732-351/18AL03</t>
  </si>
  <si>
    <t>732-351/18AL04</t>
  </si>
  <si>
    <t>732-351/18AL05</t>
  </si>
  <si>
    <t>732-351/18AL06</t>
  </si>
  <si>
    <t>732-351/18BH02</t>
  </si>
  <si>
    <t>732-351/18BH04</t>
  </si>
  <si>
    <t>732-351/18BL02</t>
  </si>
  <si>
    <t>732-351/18BL04</t>
  </si>
  <si>
    <t>7330224</t>
  </si>
  <si>
    <t>7330400</t>
  </si>
  <si>
    <t>7330404</t>
  </si>
  <si>
    <t>7330420</t>
  </si>
  <si>
    <t>7330428</t>
  </si>
  <si>
    <t>7330442</t>
  </si>
  <si>
    <t>7333720</t>
  </si>
  <si>
    <t>7333956</t>
  </si>
  <si>
    <t>7333958</t>
  </si>
  <si>
    <t>7333964</t>
  </si>
  <si>
    <t>7333972</t>
  </si>
  <si>
    <t>7333976</t>
  </si>
  <si>
    <t>7334240</t>
  </si>
  <si>
    <t>7343340</t>
  </si>
  <si>
    <t>7343356</t>
  </si>
  <si>
    <t>7510364</t>
  </si>
  <si>
    <t>7511124605.01</t>
  </si>
  <si>
    <t>7511124606.01</t>
  </si>
  <si>
    <t>7511154503.03</t>
  </si>
  <si>
    <t>7511318</t>
  </si>
  <si>
    <t>7511325</t>
  </si>
  <si>
    <t>7511619</t>
  </si>
  <si>
    <t>7516223</t>
  </si>
  <si>
    <t>7516773</t>
  </si>
  <si>
    <t>7600516</t>
  </si>
  <si>
    <t>7600535</t>
  </si>
  <si>
    <t>7600540</t>
  </si>
  <si>
    <t>7600565</t>
  </si>
  <si>
    <t>7600570</t>
  </si>
  <si>
    <t>7600571</t>
  </si>
  <si>
    <t>7600572</t>
  </si>
  <si>
    <t>7600573</t>
  </si>
  <si>
    <t>7600576</t>
  </si>
  <si>
    <t>7600584</t>
  </si>
  <si>
    <t>7602741</t>
  </si>
  <si>
    <t>760870601.01</t>
  </si>
  <si>
    <t>760873501.01</t>
  </si>
  <si>
    <t>760879000.01</t>
  </si>
  <si>
    <t>760882500.01</t>
  </si>
  <si>
    <t>760886010.01</t>
  </si>
  <si>
    <t>760893800.01</t>
  </si>
  <si>
    <t>760893900.01</t>
  </si>
  <si>
    <t>7610074400.01</t>
  </si>
  <si>
    <t>7610259350.01</t>
  </si>
  <si>
    <t>7610326011.01</t>
  </si>
  <si>
    <t>7610464001.02</t>
  </si>
  <si>
    <t>7610550700.01</t>
  </si>
  <si>
    <t>7610550800.01</t>
  </si>
  <si>
    <t>7610550900.01</t>
  </si>
  <si>
    <t>7610559300.01</t>
  </si>
  <si>
    <t>7610559300.02</t>
  </si>
  <si>
    <t>7610559310.02</t>
  </si>
  <si>
    <t>7610559340.01</t>
  </si>
  <si>
    <t>7610856901.01</t>
  </si>
  <si>
    <t>762831901.01</t>
  </si>
  <si>
    <t>770886000.01</t>
  </si>
  <si>
    <t>770886020.01</t>
  </si>
  <si>
    <t>770886030.01</t>
  </si>
  <si>
    <t>770886040.01</t>
  </si>
  <si>
    <t>7710651500.01</t>
  </si>
  <si>
    <t>771065150001</t>
  </si>
  <si>
    <t>772840500.01</t>
  </si>
  <si>
    <t>772885400.01</t>
  </si>
  <si>
    <t>777013210.01</t>
  </si>
  <si>
    <t>777061600.00</t>
  </si>
  <si>
    <t>777196000.01</t>
  </si>
  <si>
    <t>777207000.01</t>
  </si>
  <si>
    <t>780859610.01</t>
  </si>
  <si>
    <t>780859620.01</t>
  </si>
  <si>
    <t>780869001.01</t>
  </si>
  <si>
    <t>780869011.01</t>
  </si>
  <si>
    <t>791640500.01</t>
  </si>
  <si>
    <t>791949300.01</t>
  </si>
  <si>
    <t>791949500.01</t>
  </si>
  <si>
    <t>791949600.01</t>
  </si>
  <si>
    <t>792271300.01</t>
  </si>
  <si>
    <t>792811300.01</t>
  </si>
  <si>
    <t>792927700.01</t>
  </si>
  <si>
    <t>821390D</t>
  </si>
  <si>
    <t>821391B</t>
  </si>
  <si>
    <t>822002A</t>
  </si>
  <si>
    <t>822103B</t>
  </si>
  <si>
    <t>822103C</t>
  </si>
  <si>
    <t>822335A</t>
  </si>
  <si>
    <t>823619B</t>
  </si>
  <si>
    <t>824302B</t>
  </si>
  <si>
    <t>824302E</t>
  </si>
  <si>
    <t>824303B</t>
  </si>
  <si>
    <t>824303E</t>
  </si>
  <si>
    <t>824398C</t>
  </si>
  <si>
    <t>824400A</t>
  </si>
  <si>
    <t>824401A</t>
  </si>
  <si>
    <t>824402B</t>
  </si>
  <si>
    <t>824405A</t>
  </si>
  <si>
    <t>824406A</t>
  </si>
  <si>
    <t>824409A</t>
  </si>
  <si>
    <t>824504A</t>
  </si>
  <si>
    <t>824617A</t>
  </si>
  <si>
    <t>824621A</t>
  </si>
  <si>
    <t>824622C</t>
  </si>
  <si>
    <t>824624A</t>
  </si>
  <si>
    <t>824625A</t>
  </si>
  <si>
    <t>824627A</t>
  </si>
  <si>
    <t>824628A</t>
  </si>
  <si>
    <t>824644A</t>
  </si>
  <si>
    <t>824674C</t>
  </si>
  <si>
    <t>824675C</t>
  </si>
  <si>
    <t>824730B</t>
  </si>
  <si>
    <t>824750A</t>
  </si>
  <si>
    <t>824759A</t>
  </si>
  <si>
    <t>824759F</t>
  </si>
  <si>
    <t>824760A</t>
  </si>
  <si>
    <t>824760G</t>
  </si>
  <si>
    <t>824761A</t>
  </si>
  <si>
    <t>824761B</t>
  </si>
  <si>
    <t>824762C</t>
  </si>
  <si>
    <t>824764B</t>
  </si>
  <si>
    <t>824765B</t>
  </si>
  <si>
    <t>824768A</t>
  </si>
  <si>
    <t>824768B</t>
  </si>
  <si>
    <t>824784A</t>
  </si>
  <si>
    <t>824785A</t>
  </si>
  <si>
    <t>824787A</t>
  </si>
  <si>
    <t>824843A</t>
  </si>
  <si>
    <t>824845A</t>
  </si>
  <si>
    <t>824846A</t>
  </si>
  <si>
    <t>824879C</t>
  </si>
  <si>
    <t>824880B</t>
  </si>
  <si>
    <t>825064A</t>
  </si>
  <si>
    <t>825071A</t>
  </si>
  <si>
    <t>825084A</t>
  </si>
  <si>
    <t>825085A</t>
  </si>
  <si>
    <t>825086A</t>
  </si>
  <si>
    <t>825087A</t>
  </si>
  <si>
    <t>825088A</t>
  </si>
  <si>
    <t>825095A</t>
  </si>
  <si>
    <t>825095C</t>
  </si>
  <si>
    <t>825098B</t>
  </si>
  <si>
    <t>825099C</t>
  </si>
  <si>
    <t>825099D</t>
  </si>
  <si>
    <t>825100B</t>
  </si>
  <si>
    <t>825103D</t>
  </si>
  <si>
    <t>825105C</t>
  </si>
  <si>
    <t>825105D</t>
  </si>
  <si>
    <t>825107A</t>
  </si>
  <si>
    <t>825108B</t>
  </si>
  <si>
    <t>825108C</t>
  </si>
  <si>
    <t>825112A</t>
  </si>
  <si>
    <t>825113B</t>
  </si>
  <si>
    <t>825113C</t>
  </si>
  <si>
    <t>825114A</t>
  </si>
  <si>
    <t>825139A</t>
  </si>
  <si>
    <t>825179C</t>
  </si>
  <si>
    <t>825261A</t>
  </si>
  <si>
    <t>825358A</t>
  </si>
  <si>
    <t>825366A</t>
  </si>
  <si>
    <t>825366B</t>
  </si>
  <si>
    <t>825507B</t>
  </si>
  <si>
    <t>825536C</t>
  </si>
  <si>
    <t>825602B</t>
  </si>
  <si>
    <t>825618D</t>
  </si>
  <si>
    <t>825658A</t>
  </si>
  <si>
    <t>825781B</t>
  </si>
  <si>
    <t>825806A</t>
  </si>
  <si>
    <t>825809D</t>
  </si>
  <si>
    <t>825815B</t>
  </si>
  <si>
    <t>825816A</t>
  </si>
  <si>
    <t>825817A</t>
  </si>
  <si>
    <t>825821A</t>
  </si>
  <si>
    <t>825824A</t>
  </si>
  <si>
    <t>825832B</t>
  </si>
  <si>
    <t>825907A</t>
  </si>
  <si>
    <t>825983A</t>
  </si>
  <si>
    <t>826056A</t>
  </si>
  <si>
    <t>826152B</t>
  </si>
  <si>
    <t>826240A</t>
  </si>
  <si>
    <t>826252A</t>
  </si>
  <si>
    <t>826254A</t>
  </si>
  <si>
    <t>826375A</t>
  </si>
  <si>
    <t>826560B</t>
  </si>
  <si>
    <t>826706A</t>
  </si>
  <si>
    <t>826707A</t>
  </si>
  <si>
    <t>827009B</t>
  </si>
  <si>
    <t>984628B</t>
  </si>
  <si>
    <t>984628E</t>
  </si>
  <si>
    <t>984677B</t>
  </si>
  <si>
    <t>984688C</t>
  </si>
  <si>
    <t>984688E</t>
  </si>
  <si>
    <t>984689C</t>
  </si>
  <si>
    <t>984689E</t>
  </si>
  <si>
    <t>984708C</t>
  </si>
  <si>
    <t>984708D</t>
  </si>
  <si>
    <t>984709A</t>
  </si>
  <si>
    <t>984709B</t>
  </si>
  <si>
    <t>984711C</t>
  </si>
  <si>
    <t>984711D</t>
  </si>
  <si>
    <t>984727B</t>
  </si>
  <si>
    <t>984728B</t>
  </si>
  <si>
    <t>984829C</t>
  </si>
  <si>
    <t>984869C</t>
  </si>
  <si>
    <t>984898B</t>
  </si>
  <si>
    <t>984899C</t>
  </si>
  <si>
    <t>984918C</t>
  </si>
  <si>
    <t>984918D</t>
  </si>
  <si>
    <t>984926B</t>
  </si>
  <si>
    <t>984926C</t>
  </si>
  <si>
    <t>984926D</t>
  </si>
  <si>
    <t>984938A</t>
  </si>
  <si>
    <t>984938B</t>
  </si>
  <si>
    <t>984939A</t>
  </si>
  <si>
    <t>984939B</t>
  </si>
  <si>
    <t>984945A</t>
  </si>
  <si>
    <t>984945B</t>
  </si>
  <si>
    <t>985063C</t>
  </si>
  <si>
    <t>985063D</t>
  </si>
  <si>
    <t>985063F</t>
  </si>
  <si>
    <t>985086A</t>
  </si>
  <si>
    <t>985091A</t>
  </si>
  <si>
    <t>985098A</t>
  </si>
  <si>
    <t>985098B</t>
  </si>
  <si>
    <t>985100B</t>
  </si>
  <si>
    <t>985100C</t>
  </si>
  <si>
    <t>985122A</t>
  </si>
  <si>
    <t>985122D</t>
  </si>
  <si>
    <t>985135D</t>
  </si>
  <si>
    <t>985135E</t>
  </si>
  <si>
    <t>985135F</t>
  </si>
  <si>
    <t>985136A</t>
  </si>
  <si>
    <t>985137C</t>
  </si>
  <si>
    <t>985137D</t>
  </si>
  <si>
    <t>985138B</t>
  </si>
  <si>
    <t>985140A</t>
  </si>
  <si>
    <t>985140B</t>
  </si>
  <si>
    <t>985149A</t>
  </si>
  <si>
    <t>985150A</t>
  </si>
  <si>
    <t>985169B</t>
  </si>
  <si>
    <t>985171B</t>
  </si>
  <si>
    <t>985171F</t>
  </si>
  <si>
    <t>985176B</t>
  </si>
  <si>
    <t>985179A</t>
  </si>
  <si>
    <t>985179D</t>
  </si>
  <si>
    <t>985179E</t>
  </si>
  <si>
    <t>985216B</t>
  </si>
  <si>
    <t>985216C</t>
  </si>
  <si>
    <t>985226C</t>
  </si>
  <si>
    <t>985232A</t>
  </si>
  <si>
    <t>985255A</t>
  </si>
  <si>
    <t>985257A</t>
  </si>
  <si>
    <t>985257B</t>
  </si>
  <si>
    <t>985269A</t>
  </si>
  <si>
    <t>985278A</t>
  </si>
  <si>
    <t>985301B</t>
  </si>
  <si>
    <t>985331A</t>
  </si>
  <si>
    <t>985331B</t>
  </si>
  <si>
    <t>985331C</t>
  </si>
  <si>
    <t>985339A</t>
  </si>
  <si>
    <t>985339B</t>
  </si>
  <si>
    <t>985354C</t>
  </si>
  <si>
    <t>985364A</t>
  </si>
  <si>
    <t>985365A</t>
  </si>
  <si>
    <t>985368A</t>
  </si>
  <si>
    <t>985369A</t>
  </si>
  <si>
    <t>985369B</t>
  </si>
  <si>
    <t>985411A</t>
  </si>
  <si>
    <t>985413A</t>
  </si>
  <si>
    <t>994808B</t>
  </si>
  <si>
    <t>995277A</t>
  </si>
  <si>
    <t>995282B</t>
  </si>
  <si>
    <t>995284A</t>
  </si>
  <si>
    <t>995306A</t>
  </si>
  <si>
    <t>995306B</t>
  </si>
  <si>
    <t>995382A</t>
  </si>
  <si>
    <t>995476B</t>
  </si>
  <si>
    <t>BSC.1160.T</t>
  </si>
  <si>
    <t>BSC.1165.T</t>
  </si>
  <si>
    <t>BSC.1170.T</t>
  </si>
  <si>
    <t>BSC.1175.T</t>
  </si>
  <si>
    <t>BSC.1180.T</t>
  </si>
  <si>
    <t>BSC.1185.T</t>
  </si>
  <si>
    <t>BSC.1190.T</t>
  </si>
  <si>
    <t>BSC.1195.T</t>
  </si>
  <si>
    <t>BSC.1200.T</t>
  </si>
  <si>
    <t>BSC.1205.T</t>
  </si>
  <si>
    <t>BSC.1210.T</t>
  </si>
  <si>
    <t>BSC.1215.T</t>
  </si>
  <si>
    <t>BSC.1220.T</t>
  </si>
  <si>
    <t>BSC.1225.T</t>
  </si>
  <si>
    <t>BSC.1230.T</t>
  </si>
  <si>
    <t>BSC.1235.T</t>
  </si>
  <si>
    <t>BSC.1240.T</t>
  </si>
  <si>
    <t>BSC.1245.T</t>
  </si>
  <si>
    <t>BSC.1250.T</t>
  </si>
  <si>
    <t>BSC.1255.T</t>
  </si>
  <si>
    <t>BSC.1260.T</t>
  </si>
  <si>
    <t>BSC.1265.T</t>
  </si>
  <si>
    <t>BSC.1270.T</t>
  </si>
  <si>
    <t>BSC.1275.T</t>
  </si>
  <si>
    <t>BSC.1280.T</t>
  </si>
  <si>
    <t>BSC.1285.T</t>
  </si>
  <si>
    <t>BSC.1290.T</t>
  </si>
  <si>
    <t>BSC.1295.T</t>
  </si>
  <si>
    <t>BSC.1300.T</t>
  </si>
  <si>
    <t>BSC.1305.T</t>
  </si>
  <si>
    <t>BSC.1310.T</t>
  </si>
  <si>
    <t>BSC.1315.T</t>
  </si>
  <si>
    <t>BSC.1320.T</t>
  </si>
  <si>
    <t>BSC.132-1.0</t>
  </si>
  <si>
    <t>BSC.1325.T</t>
  </si>
  <si>
    <t>BSC.133.T</t>
  </si>
  <si>
    <t>BSC.133.U</t>
  </si>
  <si>
    <t>BSC.1330.T</t>
  </si>
  <si>
    <t>BSC.133-1.0</t>
  </si>
  <si>
    <t>BSC.1335.T</t>
  </si>
  <si>
    <t>BSC.1340.T</t>
  </si>
  <si>
    <t>BSC.134-1.0</t>
  </si>
  <si>
    <t>BSC.1345.T</t>
  </si>
  <si>
    <t>BSC.1350.T</t>
  </si>
  <si>
    <t>BSC.135-1.0</t>
  </si>
  <si>
    <t>BSC.1355.T</t>
  </si>
  <si>
    <t>BSC.1360.T</t>
  </si>
  <si>
    <t>BSC.136-1.0</t>
  </si>
  <si>
    <t>BSC.1365.T</t>
  </si>
  <si>
    <t>BSC.1370.T</t>
  </si>
  <si>
    <t>BSC.1375.T</t>
  </si>
  <si>
    <t>BSC.1380.T</t>
  </si>
  <si>
    <t>BSC.1385.T</t>
  </si>
  <si>
    <t>BSC.1390.T</t>
  </si>
  <si>
    <t>BSC.1395.T</t>
  </si>
  <si>
    <t>BSC.1400.T</t>
  </si>
  <si>
    <t>BSC.140-1.0</t>
  </si>
  <si>
    <t>BSC.1405.T</t>
  </si>
  <si>
    <t>BSC.1410.T</t>
  </si>
  <si>
    <t>BSC.1415.T</t>
  </si>
  <si>
    <t>BSC.1420.T</t>
  </si>
  <si>
    <t>BSC.1425.T</t>
  </si>
  <si>
    <t>BSC.1430.T</t>
  </si>
  <si>
    <t>BSC.1435.T</t>
  </si>
  <si>
    <t>BSC.144.T</t>
  </si>
  <si>
    <t>BSC.144.U</t>
  </si>
  <si>
    <t>BSC.1440.T</t>
  </si>
  <si>
    <t>BSC.144-1.0</t>
  </si>
  <si>
    <t>BSC.1445.T</t>
  </si>
  <si>
    <t>BSC.1450.T</t>
  </si>
  <si>
    <t>BSC.1455.T</t>
  </si>
  <si>
    <t>BSC.1460.T</t>
  </si>
  <si>
    <t>BSC.159-1.0</t>
  </si>
  <si>
    <t>BSC.160-1.0</t>
  </si>
  <si>
    <t>BSC.161-1.0</t>
  </si>
  <si>
    <t>BSC.177.T</t>
  </si>
  <si>
    <t>BSC.177.U</t>
  </si>
  <si>
    <t>BSC.177-1.0</t>
  </si>
  <si>
    <t>BSC.185.T</t>
  </si>
  <si>
    <t>BSC.185.U</t>
  </si>
  <si>
    <t>BSC.185-1.0</t>
  </si>
  <si>
    <t>BSC.198.T</t>
  </si>
  <si>
    <t>BSC.198.U</t>
  </si>
  <si>
    <t>BSC.198-1.0</t>
  </si>
  <si>
    <t>BSC.214.T</t>
  </si>
  <si>
    <t>BSC.214.U</t>
  </si>
  <si>
    <t>BSC.214-1.0</t>
  </si>
  <si>
    <t>BSC.220.T</t>
  </si>
  <si>
    <t>BSC.220.U</t>
  </si>
  <si>
    <t>BSC.220-1.0</t>
  </si>
  <si>
    <t>BSC.221-1.0</t>
  </si>
  <si>
    <t>BSC.224.T</t>
  </si>
  <si>
    <t>BSC.224.U</t>
  </si>
  <si>
    <t>BSC.224-1.0</t>
  </si>
  <si>
    <t>BSC.227.T</t>
  </si>
  <si>
    <t>BSC.227.U</t>
  </si>
  <si>
    <t>BSC.227-1.0</t>
  </si>
  <si>
    <t>BSC.230-1.0</t>
  </si>
  <si>
    <t>BSC.231-1.0</t>
  </si>
  <si>
    <t>BSC.232-1.0</t>
  </si>
  <si>
    <t>BSC.260.T</t>
  </si>
  <si>
    <t>BSC.260.U</t>
  </si>
  <si>
    <t>BSC.260-1.0</t>
  </si>
  <si>
    <t>BSC.266.T</t>
  </si>
  <si>
    <t>BSC.266-1.0</t>
  </si>
  <si>
    <t>BSC.270-1.0</t>
  </si>
  <si>
    <t>BSC.276.T</t>
  </si>
  <si>
    <t>BSC.276.U</t>
  </si>
  <si>
    <t>BSC.276-1.0</t>
  </si>
  <si>
    <t>BSC.277.T</t>
  </si>
  <si>
    <t>BSC.277.U</t>
  </si>
  <si>
    <t>BSC.277-1.0</t>
  </si>
  <si>
    <t>BSC.278-1.0</t>
  </si>
  <si>
    <t>BSC.280.T</t>
  </si>
  <si>
    <t>BSC.280.U</t>
  </si>
  <si>
    <t>BSC.280-1.0</t>
  </si>
  <si>
    <t>BSC.290.T</t>
  </si>
  <si>
    <t>BSC.290.U</t>
  </si>
  <si>
    <t>BSC.290-1.0</t>
  </si>
  <si>
    <t>BSC.300.T</t>
  </si>
  <si>
    <t>BSC.300.U</t>
  </si>
  <si>
    <t>BSC.300-1.0</t>
  </si>
  <si>
    <t>BSC.310.T</t>
  </si>
  <si>
    <t>BSC.330.T</t>
  </si>
  <si>
    <t>BSC.330.U</t>
  </si>
  <si>
    <t>BSC.330-1.0</t>
  </si>
  <si>
    <t>BSC.360.T</t>
  </si>
  <si>
    <t>BSC.360.U</t>
  </si>
  <si>
    <t>BSC.360-1.0</t>
  </si>
  <si>
    <t>BSC.370.T</t>
  </si>
  <si>
    <t>BSC.370.U</t>
  </si>
  <si>
    <t>BSC.370-1.0</t>
  </si>
  <si>
    <t>BSC.380.T</t>
  </si>
  <si>
    <t>BSC.380.U</t>
  </si>
  <si>
    <t>BSC.380-1.0</t>
  </si>
  <si>
    <t>BSC.390.T</t>
  </si>
  <si>
    <t>BSC.390.U</t>
  </si>
  <si>
    <t>BSC.390-1.0</t>
  </si>
  <si>
    <t>BSC.430.T</t>
  </si>
  <si>
    <t>BSC.430.U</t>
  </si>
  <si>
    <t>BSC.430-1.0</t>
  </si>
  <si>
    <t>BSC.440.T</t>
  </si>
  <si>
    <t>BSC.440.U</t>
  </si>
  <si>
    <t>BSC.440-1.0</t>
  </si>
  <si>
    <t>BSC.450.T</t>
  </si>
  <si>
    <t>BSC.450.U</t>
  </si>
  <si>
    <t>BSC.450-1.0</t>
  </si>
  <si>
    <t>BSC.460.T</t>
  </si>
  <si>
    <t>BSC.460.U</t>
  </si>
  <si>
    <t>BSC.460-1.0</t>
  </si>
  <si>
    <t>BSC.470.T</t>
  </si>
  <si>
    <t>BSC.470.U</t>
  </si>
  <si>
    <t>BSC.470-1.0</t>
  </si>
  <si>
    <t>BSC.480.T</t>
  </si>
  <si>
    <t>BSC.480.U</t>
  </si>
  <si>
    <t>BSC.480-1.0</t>
  </si>
  <si>
    <t>BSC.490.T</t>
  </si>
  <si>
    <t>BSC.490-1.0</t>
  </si>
  <si>
    <t>BSC.510.T</t>
  </si>
  <si>
    <t>BSC.510.U</t>
  </si>
  <si>
    <t>BSC.510-1.0</t>
  </si>
  <si>
    <t>BSC.530.T</t>
  </si>
  <si>
    <t>BSC.530.U</t>
  </si>
  <si>
    <t>BSC.530-1.0</t>
  </si>
  <si>
    <t>BSC.540.T</t>
  </si>
  <si>
    <t>BSC.540.U</t>
  </si>
  <si>
    <t>BSC.540-1.0</t>
  </si>
  <si>
    <t>BSC.620.T</t>
  </si>
  <si>
    <t>BSC.620.U</t>
  </si>
  <si>
    <t>BSC.620-1.0</t>
  </si>
  <si>
    <t>BSC.630.T</t>
  </si>
  <si>
    <t>BSC.630.U</t>
  </si>
  <si>
    <t>BSC.630-1.0</t>
  </si>
  <si>
    <t>BSC.650.T</t>
  </si>
  <si>
    <t>BSC.650.U</t>
  </si>
  <si>
    <t>BSC.650-1.0</t>
  </si>
  <si>
    <t>BSC.660.T</t>
  </si>
  <si>
    <t>BSC.660.U</t>
  </si>
  <si>
    <t>BSC.660-1.0</t>
  </si>
  <si>
    <t>BSC.690.T</t>
  </si>
  <si>
    <t>BSC.690.U</t>
  </si>
  <si>
    <t>BSC.690-1.0</t>
  </si>
  <si>
    <t>BSC.710.T</t>
  </si>
  <si>
    <t>BSC.710.U</t>
  </si>
  <si>
    <t>BSC.710-1.0</t>
  </si>
  <si>
    <t>BSC.740.T</t>
  </si>
  <si>
    <t>BSC.740.U</t>
  </si>
  <si>
    <t>BSC.740-1.0</t>
  </si>
  <si>
    <t>BSC.740ENH.T</t>
  </si>
  <si>
    <t>BSC.741.T</t>
  </si>
  <si>
    <t>BSC.741.U</t>
  </si>
  <si>
    <t>BSC.741-1.0</t>
  </si>
  <si>
    <t>BSC.750.T</t>
  </si>
  <si>
    <t>BSC.750.U</t>
  </si>
  <si>
    <t>BSC.750-1.0</t>
  </si>
  <si>
    <t>BSC.760.T</t>
  </si>
  <si>
    <t>BSC.760.U</t>
  </si>
  <si>
    <t>BSC.760-1.0</t>
  </si>
  <si>
    <t>BSC.790.T</t>
  </si>
  <si>
    <t>BSC.790.U</t>
  </si>
  <si>
    <t>BSC.790-1.0</t>
  </si>
  <si>
    <t>BSC.820.T</t>
  </si>
  <si>
    <t>BSC.820.U</t>
  </si>
  <si>
    <t>BSC.820-1.0</t>
  </si>
  <si>
    <t>BSC.840.T</t>
  </si>
  <si>
    <t>BSC.840.U</t>
  </si>
  <si>
    <t>BSC.840-1.0</t>
  </si>
  <si>
    <t>BSC.850.T</t>
  </si>
  <si>
    <t>BSC.850.U</t>
  </si>
  <si>
    <t>BSC.850-1.0</t>
  </si>
  <si>
    <t>BSC.860.T</t>
  </si>
  <si>
    <t>BSC.860.U</t>
  </si>
  <si>
    <t>BSC.860-1.0</t>
  </si>
  <si>
    <t>BSC.870.T</t>
  </si>
  <si>
    <t>BSC.870.U</t>
  </si>
  <si>
    <t>BSC.870-1.0</t>
  </si>
  <si>
    <t>BSC.875.T</t>
  </si>
  <si>
    <t>BSC.875.U</t>
  </si>
  <si>
    <t>BSC.875-1.0</t>
  </si>
  <si>
    <t>BSC.880.T</t>
  </si>
  <si>
    <t>BSC.880.U</t>
  </si>
  <si>
    <t>BSC.880-1.0</t>
  </si>
  <si>
    <t>BSC.890.T</t>
  </si>
  <si>
    <t>BSC.890.U</t>
  </si>
  <si>
    <t>BSC.890-1.0</t>
  </si>
  <si>
    <t>BSC.935.T</t>
  </si>
  <si>
    <t>BSC.935.U</t>
  </si>
  <si>
    <t>BSC.935-1.0</t>
  </si>
  <si>
    <t>BSC.A50-1.0</t>
  </si>
  <si>
    <t>BSC.A51.T</t>
  </si>
  <si>
    <t>BSC.A51-1.0</t>
  </si>
  <si>
    <t>BSC.A52-1.0</t>
  </si>
  <si>
    <t>BSC.CCB-1.0</t>
  </si>
  <si>
    <t>BSC.MNC-1.0</t>
  </si>
  <si>
    <t>BSC.PACK1.T</t>
  </si>
  <si>
    <t>BSC.PACK1.U</t>
  </si>
  <si>
    <t>BSC.PACK1-1.0</t>
  </si>
  <si>
    <t>BSC.PACK2.T</t>
  </si>
  <si>
    <t>BSC.PACK2.U</t>
  </si>
  <si>
    <t>BSC.PACK2-1.0</t>
  </si>
  <si>
    <t>BSC.PACK3.T</t>
  </si>
  <si>
    <t>BSC.PACK3.U</t>
  </si>
  <si>
    <t>BSC.PACK3-1.0</t>
  </si>
  <si>
    <t>BSC.PACK4.T</t>
  </si>
  <si>
    <t>BSC.PACK4.U</t>
  </si>
  <si>
    <t>BSC.PACK4-1.0</t>
  </si>
  <si>
    <t>BSC.Q3-1.0</t>
  </si>
  <si>
    <t>BSC.SS7-1.0</t>
  </si>
  <si>
    <t>BSC00001</t>
  </si>
  <si>
    <t>BSC00001.T</t>
  </si>
  <si>
    <t>BSC00001.U</t>
  </si>
  <si>
    <t>BSC00002</t>
  </si>
  <si>
    <t>BSC00003</t>
  </si>
  <si>
    <t>BSC00004</t>
  </si>
  <si>
    <t>BSC00004.T</t>
  </si>
  <si>
    <t>BSC00004.U</t>
  </si>
  <si>
    <t>BSC00005</t>
  </si>
  <si>
    <t>BSC00006</t>
  </si>
  <si>
    <t>BSC00007</t>
  </si>
  <si>
    <t>BSC00007.T</t>
  </si>
  <si>
    <t>BSC00007.U</t>
  </si>
  <si>
    <t>BSC00008</t>
  </si>
  <si>
    <t>BSC00009</t>
  </si>
  <si>
    <t>BSC00010</t>
  </si>
  <si>
    <t>BSC00010.T</t>
  </si>
  <si>
    <t>BSC00010.U</t>
  </si>
  <si>
    <t>BSC00011</t>
  </si>
  <si>
    <t>BSC00012</t>
  </si>
  <si>
    <t>BSC00013</t>
  </si>
  <si>
    <t>BSC00013.T</t>
  </si>
  <si>
    <t>BSC00013.U</t>
  </si>
  <si>
    <t>BSC00014</t>
  </si>
  <si>
    <t>BSC00015</t>
  </si>
  <si>
    <t>BSC00016</t>
  </si>
  <si>
    <t>BSC00016.T</t>
  </si>
  <si>
    <t>BSC00016.U</t>
  </si>
  <si>
    <t>BSC00017</t>
  </si>
  <si>
    <t>BSC00018</t>
  </si>
  <si>
    <t>BSC00019</t>
  </si>
  <si>
    <t>BSC00019.T</t>
  </si>
  <si>
    <t>BSC00019.U</t>
  </si>
  <si>
    <t>BSC00020</t>
  </si>
  <si>
    <t>BSC00021</t>
  </si>
  <si>
    <t>BSC00022</t>
  </si>
  <si>
    <t>BSC00022.T</t>
  </si>
  <si>
    <t>BSC00022.U</t>
  </si>
  <si>
    <t>BSC00023</t>
  </si>
  <si>
    <t>BSC00024</t>
  </si>
  <si>
    <t>BSC00025</t>
  </si>
  <si>
    <t>BSC00025.T</t>
  </si>
  <si>
    <t>BSC00025.U</t>
  </si>
  <si>
    <t>BSC00026</t>
  </si>
  <si>
    <t>BSC00027</t>
  </si>
  <si>
    <t>BSC00028</t>
  </si>
  <si>
    <t>BSC00028.T</t>
  </si>
  <si>
    <t>BSC00029</t>
  </si>
  <si>
    <t>BSC00030</t>
  </si>
  <si>
    <t>BSC00031</t>
  </si>
  <si>
    <t>BSC00031.T</t>
  </si>
  <si>
    <t>BSC00032</t>
  </si>
  <si>
    <t>BSC00033</t>
  </si>
  <si>
    <t>BSC00034</t>
  </si>
  <si>
    <t>BSC00034.T</t>
  </si>
  <si>
    <t>BSC00034.U</t>
  </si>
  <si>
    <t>BSC00035</t>
  </si>
  <si>
    <t>BSC00036</t>
  </si>
  <si>
    <t>BSC00037</t>
  </si>
  <si>
    <t>BSC00037.T</t>
  </si>
  <si>
    <t>BSC00037.U</t>
  </si>
  <si>
    <t>BSC00038</t>
  </si>
  <si>
    <t>BSC00039</t>
  </si>
  <si>
    <t>BSC00040</t>
  </si>
  <si>
    <t>BSC00040.T</t>
  </si>
  <si>
    <t>BSC00040.U</t>
  </si>
  <si>
    <t>BSC00041</t>
  </si>
  <si>
    <t>BSC00042</t>
  </si>
  <si>
    <t>BSC00043</t>
  </si>
  <si>
    <t>BSC00043.T</t>
  </si>
  <si>
    <t>BSC00043.U</t>
  </si>
  <si>
    <t>BSC00044</t>
  </si>
  <si>
    <t>BSC00045</t>
  </si>
  <si>
    <t>BSC00046</t>
  </si>
  <si>
    <t>BSC00046.T</t>
  </si>
  <si>
    <t>BSC00046.U</t>
  </si>
  <si>
    <t>BSC00047</t>
  </si>
  <si>
    <t>BSC00048</t>
  </si>
  <si>
    <t>BSC00049</t>
  </si>
  <si>
    <t>BSC00049.T</t>
  </si>
  <si>
    <t>BSC00049.U</t>
  </si>
  <si>
    <t>BSC00050</t>
  </si>
  <si>
    <t>BSC00051</t>
  </si>
  <si>
    <t>BSC00052</t>
  </si>
  <si>
    <t>BSC00052.T</t>
  </si>
  <si>
    <t>BSC00052.U</t>
  </si>
  <si>
    <t>BSC00053</t>
  </si>
  <si>
    <t>BSC00054</t>
  </si>
  <si>
    <t>BSC00055</t>
  </si>
  <si>
    <t>BSC00055.T</t>
  </si>
  <si>
    <t>BSC00056</t>
  </si>
  <si>
    <t>BSC00057</t>
  </si>
  <si>
    <t>BSC00058</t>
  </si>
  <si>
    <t>BSC00058.T</t>
  </si>
  <si>
    <t>BSC00059</t>
  </si>
  <si>
    <t>BSC00060</t>
  </si>
  <si>
    <t>BSC00061</t>
  </si>
  <si>
    <t>BSC00061.T</t>
  </si>
  <si>
    <t>BSC00062</t>
  </si>
  <si>
    <t>BSC00063</t>
  </si>
  <si>
    <t>BSC00073</t>
  </si>
  <si>
    <t>BSC00073.T</t>
  </si>
  <si>
    <t>BSC00074</t>
  </si>
  <si>
    <t>BSC00075</t>
  </si>
  <si>
    <t>BSC00079</t>
  </si>
  <si>
    <t>BSC00079.T</t>
  </si>
  <si>
    <t>BSC00080</t>
  </si>
  <si>
    <t>BSC00081</t>
  </si>
  <si>
    <t>BSC00088</t>
  </si>
  <si>
    <t>BSC00089</t>
  </si>
  <si>
    <t>BSC00090</t>
  </si>
  <si>
    <t>BSC00090.T</t>
  </si>
  <si>
    <t>BSC00091</t>
  </si>
  <si>
    <t>BSC00092</t>
  </si>
  <si>
    <t>BSC00093</t>
  </si>
  <si>
    <t>BSC00093.T</t>
  </si>
  <si>
    <t>BSC00094</t>
  </si>
  <si>
    <t>BSC00095</t>
  </si>
  <si>
    <t>BSC00096</t>
  </si>
  <si>
    <t>BSC00096.T</t>
  </si>
  <si>
    <t>BSC00097</t>
  </si>
  <si>
    <t>BSC00098</t>
  </si>
  <si>
    <t>BSC00102</t>
  </si>
  <si>
    <t>BSC00103</t>
  </si>
  <si>
    <t>BSC00104</t>
  </si>
  <si>
    <t>BSC00105</t>
  </si>
  <si>
    <t>BSC00126</t>
  </si>
  <si>
    <t>BSC00134</t>
  </si>
  <si>
    <t>BSC00134.T</t>
  </si>
  <si>
    <t>BSC00135</t>
  </si>
  <si>
    <t>BSC00144</t>
  </si>
  <si>
    <t>BSC00144.T</t>
  </si>
  <si>
    <t>BSC00145</t>
  </si>
  <si>
    <t>BSC00146</t>
  </si>
  <si>
    <t>BSC00146.T</t>
  </si>
  <si>
    <t>BSC00147</t>
  </si>
  <si>
    <t>BSC00160</t>
  </si>
  <si>
    <t>BSC00165</t>
  </si>
  <si>
    <t>BSC00166</t>
  </si>
  <si>
    <t>BSC00176</t>
  </si>
  <si>
    <t>BSC00176.T</t>
  </si>
  <si>
    <t>BSC00180</t>
  </si>
  <si>
    <t>BSC00181</t>
  </si>
  <si>
    <t>BSC00185.T</t>
  </si>
  <si>
    <t>BSC00188.T</t>
  </si>
  <si>
    <t>BSC00191.T</t>
  </si>
  <si>
    <t>BSC00194.T</t>
  </si>
  <si>
    <t>BSC00197.T</t>
  </si>
  <si>
    <t>BSC00209</t>
  </si>
  <si>
    <t>BSC00221</t>
  </si>
  <si>
    <t>BSC00224</t>
  </si>
  <si>
    <t>BSC00269</t>
  </si>
  <si>
    <t>BSC00269.T</t>
  </si>
  <si>
    <t>BSC00310</t>
  </si>
  <si>
    <t>BSC00354</t>
  </si>
  <si>
    <t>BSC00378</t>
  </si>
  <si>
    <t>BSC00381</t>
  </si>
  <si>
    <t>BSC00384</t>
  </si>
  <si>
    <t>BSC3006-1.0</t>
  </si>
  <si>
    <t>BSC3009-2.0</t>
  </si>
  <si>
    <t>BSC3012-1.0</t>
  </si>
  <si>
    <t>BSC3013-1.0</t>
  </si>
  <si>
    <t>BSC3017-1.0</t>
  </si>
  <si>
    <t>BSC3017-2.0</t>
  </si>
  <si>
    <t>BSC3033-2.0</t>
  </si>
  <si>
    <t>BSC3034-1.0</t>
  </si>
  <si>
    <t>BSC3035-1.0</t>
  </si>
  <si>
    <t>BSC3048-2.0</t>
  </si>
  <si>
    <t>BSC3048-3.0</t>
  </si>
  <si>
    <t>BSC3058-1.0</t>
  </si>
  <si>
    <t>BSC3059-1.0</t>
  </si>
  <si>
    <t>BSC3060-1.0</t>
  </si>
  <si>
    <t>BSC3061-1.0</t>
  </si>
  <si>
    <t>BSC3063-2.0</t>
  </si>
  <si>
    <t>BSC3063-3.0</t>
  </si>
  <si>
    <t>BSC3064-2.0</t>
  </si>
  <si>
    <t>BSC3064-3.0</t>
  </si>
  <si>
    <t>BSC3068-1.0</t>
  </si>
  <si>
    <t>BSC3068-2.0</t>
  </si>
  <si>
    <t>BSC3070-1.0</t>
  </si>
  <si>
    <t>BSC3071-1.0</t>
  </si>
  <si>
    <t>BSC3080-1.0</t>
  </si>
  <si>
    <t>BSC3082-1.0</t>
  </si>
  <si>
    <t>BSC3086-1.0</t>
  </si>
  <si>
    <t>BSC3086-2.0</t>
  </si>
  <si>
    <t>BSC3087-1.0</t>
  </si>
  <si>
    <t>BSC3090-1.0</t>
  </si>
  <si>
    <t>BSC3090-2.0</t>
  </si>
  <si>
    <t>BSC3091-1.0</t>
  </si>
  <si>
    <t>BSC3092-1.0</t>
  </si>
  <si>
    <t>BSC3093-1.0</t>
  </si>
  <si>
    <t>BSC3093-2.0</t>
  </si>
  <si>
    <t>BSC3094-1.0</t>
  </si>
  <si>
    <t>BSC3107-1.0</t>
  </si>
  <si>
    <t>BSC3110-1.0</t>
  </si>
  <si>
    <t>BSC3114-1.0</t>
  </si>
  <si>
    <t>BSC3115-1.0</t>
  </si>
  <si>
    <t>BSC3116-1.0</t>
  </si>
  <si>
    <t>BSC3117-1.0</t>
  </si>
  <si>
    <t>BSC3119</t>
  </si>
  <si>
    <t>BSC3120</t>
  </si>
  <si>
    <t>BSC3126-1.0</t>
  </si>
  <si>
    <t>BSC3126-2.0</t>
  </si>
  <si>
    <t>BSC3126-3.0</t>
  </si>
  <si>
    <t>BSC3126-4.0</t>
  </si>
  <si>
    <t>BSC3126-5.0</t>
  </si>
  <si>
    <t>BSC3127-2.0</t>
  </si>
  <si>
    <t>BSC3128-2.0</t>
  </si>
  <si>
    <t>BSC3129-1.0</t>
  </si>
  <si>
    <t>BSC3129-2.0</t>
  </si>
  <si>
    <t>BSC3130-2.0</t>
  </si>
  <si>
    <t>BSC3131-1.0</t>
  </si>
  <si>
    <t>BSC3131-2.0</t>
  </si>
  <si>
    <t>BSC3131-3.0</t>
  </si>
  <si>
    <t>BSC3132-1.0</t>
  </si>
  <si>
    <t>BSC3132-2.0</t>
  </si>
  <si>
    <t>BSC3132-3.0</t>
  </si>
  <si>
    <t>BSC3133-1.0</t>
  </si>
  <si>
    <t>BSC3133-2.0</t>
  </si>
  <si>
    <t>BSC3133-3.0</t>
  </si>
  <si>
    <t>BSC3134-1.0</t>
  </si>
  <si>
    <t>BSC3135-1.0</t>
  </si>
  <si>
    <t>BSC3136-1.0</t>
  </si>
  <si>
    <t>BSC3156-1.0</t>
  </si>
  <si>
    <t>BSC3158-1.0</t>
  </si>
  <si>
    <t>BSC3159-1.0</t>
  </si>
  <si>
    <t>BSC3161-1.0</t>
  </si>
  <si>
    <t>BSC3162-1.0</t>
  </si>
  <si>
    <t>BSC3162-2.0</t>
  </si>
  <si>
    <t>BSC3163-1.0</t>
  </si>
  <si>
    <t>BSC3163-2.0</t>
  </si>
  <si>
    <t>BSC3164-1.0</t>
  </si>
  <si>
    <t>BSC3164-2.0</t>
  </si>
  <si>
    <t>BSC3165-1.0</t>
  </si>
  <si>
    <t>BSC3166-1.0</t>
  </si>
  <si>
    <t>BSC3168-1.0</t>
  </si>
  <si>
    <t>BSC3168-2.0</t>
  </si>
  <si>
    <t>BSC3169-1.0</t>
  </si>
  <si>
    <t>BSC3170-1.0</t>
  </si>
  <si>
    <t>BSC3170-2.0</t>
  </si>
  <si>
    <t>BSC3170-3.0</t>
  </si>
  <si>
    <t>BSC3171-1.0</t>
  </si>
  <si>
    <t>BSC3172-1.0</t>
  </si>
  <si>
    <t>BSC3183-1.0</t>
  </si>
  <si>
    <t>BSC3183-3.0</t>
  </si>
  <si>
    <t>BSC3184-1.0</t>
  </si>
  <si>
    <t>BSC3185-1.0</t>
  </si>
  <si>
    <t>BSC3186-1.0</t>
  </si>
  <si>
    <t>BSC3186-2.0</t>
  </si>
  <si>
    <t>BSC3186-3.0</t>
  </si>
  <si>
    <t>BSC3187-1.0</t>
  </si>
  <si>
    <t>BSC3188-1.0</t>
  </si>
  <si>
    <t>BSC3189-1.0</t>
  </si>
  <si>
    <t>BSC3189-2.0</t>
  </si>
  <si>
    <t>BSC3189-3.0</t>
  </si>
  <si>
    <t>BSC3189-4.0</t>
  </si>
  <si>
    <t>BSC3190-1.0</t>
  </si>
  <si>
    <t>BSC3193-1.0</t>
  </si>
  <si>
    <t>BSC3193-2.0</t>
  </si>
  <si>
    <t>BSC3193-3.0</t>
  </si>
  <si>
    <t>BSC3193-4.0</t>
  </si>
  <si>
    <t>BSC3193-5.0</t>
  </si>
  <si>
    <t>BSC3194-1.0</t>
  </si>
  <si>
    <t>BSC3195-1.0</t>
  </si>
  <si>
    <t>BSC3196-1.0</t>
  </si>
  <si>
    <t>BSC3197-1.0</t>
  </si>
  <si>
    <t>BSC3198-1.0</t>
  </si>
  <si>
    <t>BSC3199-1.0</t>
  </si>
  <si>
    <t>BSC3200-1.0</t>
  </si>
  <si>
    <t>BSC3200-2.0</t>
  </si>
  <si>
    <t>BSC3200-3.0</t>
  </si>
  <si>
    <t>BSC3200-4.0</t>
  </si>
  <si>
    <t>BSC3200-5.0</t>
  </si>
  <si>
    <t>BSC3200-6.0</t>
  </si>
  <si>
    <t>BSC3200-7.0</t>
  </si>
  <si>
    <t>BSC3201-1.0</t>
  </si>
  <si>
    <t>BSC3201-2.0</t>
  </si>
  <si>
    <t>BSC3201-3.0</t>
  </si>
  <si>
    <t>BSC3201-4.0</t>
  </si>
  <si>
    <t>BSC3201-5.0</t>
  </si>
  <si>
    <t>BSC3202-1.0</t>
  </si>
  <si>
    <t>BSC3203-1.0</t>
  </si>
  <si>
    <t>BSC3204-1.0</t>
  </si>
  <si>
    <t>BSC3205-1.0</t>
  </si>
  <si>
    <t>BSC3211-1.0</t>
  </si>
  <si>
    <t>BSC3212-1.0</t>
  </si>
  <si>
    <t>BSC3213-1.0</t>
  </si>
  <si>
    <t>BSC3213-2.0</t>
  </si>
  <si>
    <t>BSC3213-3.0</t>
  </si>
  <si>
    <t>BSC3213-4.0</t>
  </si>
  <si>
    <t>BSC3213-5.0</t>
  </si>
  <si>
    <t>BSC3214-1.0</t>
  </si>
  <si>
    <t>BSC3215-1.0</t>
  </si>
  <si>
    <t>BSC3216-1.0</t>
  </si>
  <si>
    <t>BSC3217-1.0</t>
  </si>
  <si>
    <t>BSC3217-2.0</t>
  </si>
  <si>
    <t>BSC3217-3.0</t>
  </si>
  <si>
    <t>BSC3217-4.0</t>
  </si>
  <si>
    <t>BSC3218-1.0</t>
  </si>
  <si>
    <t>BSC3221-1.0</t>
  </si>
  <si>
    <t>BSC3222-1.0</t>
  </si>
  <si>
    <t>BSC3223-1.0</t>
  </si>
  <si>
    <t>BSC3224-1.0</t>
  </si>
  <si>
    <t>BSC3234-1.0</t>
  </si>
  <si>
    <t>BSC3238-1.0</t>
  </si>
  <si>
    <t>BSC3238-2.0</t>
  </si>
  <si>
    <t>BSC3239-1.0</t>
  </si>
  <si>
    <t>BSC3240-1.0</t>
  </si>
  <si>
    <t>BSC3243-1.0</t>
  </si>
  <si>
    <t>BSC3247-1.0</t>
  </si>
  <si>
    <t>BSC3248-1.0</t>
  </si>
  <si>
    <t>BSC3257-1.0</t>
  </si>
  <si>
    <t>BSC3258-1.0</t>
  </si>
  <si>
    <t>BSC3259-1.0</t>
  </si>
  <si>
    <t>BSC3260-1.0</t>
  </si>
  <si>
    <t>BSC3261-1.0</t>
  </si>
  <si>
    <t>BSC3262-1.0</t>
  </si>
  <si>
    <t>BSC3263-1.0</t>
  </si>
  <si>
    <t>BSC3263-2.0</t>
  </si>
  <si>
    <t>BSC3265-1.0</t>
  </si>
  <si>
    <t>BSC3265-2.0</t>
  </si>
  <si>
    <t>BSC3266-1.0</t>
  </si>
  <si>
    <t>BSC3297-1.0</t>
  </si>
  <si>
    <t>BSC3297-2.0</t>
  </si>
  <si>
    <t>BSC3299-1.0</t>
  </si>
  <si>
    <t>BSC3303</t>
  </si>
  <si>
    <t>BSC3304-1.0</t>
  </si>
  <si>
    <t>BSC3305-1.0</t>
  </si>
  <si>
    <t>C08665.A01</t>
  </si>
  <si>
    <t>C08680.D3C</t>
  </si>
  <si>
    <t>C08690.B01</t>
  </si>
  <si>
    <t>C08690.B1C</t>
  </si>
  <si>
    <t>C08790.B05</t>
  </si>
  <si>
    <t>C08790.B5C</t>
  </si>
  <si>
    <t>C08826.A1A</t>
  </si>
  <si>
    <t>C08826.A1D</t>
  </si>
  <si>
    <t>C08839.A03</t>
  </si>
  <si>
    <t>C08860.A1B</t>
  </si>
  <si>
    <t>C08860.A1E</t>
  </si>
  <si>
    <t>C08860.A1F</t>
  </si>
  <si>
    <t>C08924.A1A</t>
  </si>
  <si>
    <t>C08938.B03</t>
  </si>
  <si>
    <t>C08938.B2A</t>
  </si>
  <si>
    <t>C08938.B3A</t>
  </si>
  <si>
    <t>C08938.B3B</t>
  </si>
  <si>
    <t>C08938.B3C</t>
  </si>
  <si>
    <t>C08939.B03</t>
  </si>
  <si>
    <t>C08939.B2A</t>
  </si>
  <si>
    <t>C08939.B3A</t>
  </si>
  <si>
    <t>C08939.B3B</t>
  </si>
  <si>
    <t>C08939.B3C</t>
  </si>
  <si>
    <t>C08944.B3C</t>
  </si>
  <si>
    <t>C08947.B3C</t>
  </si>
  <si>
    <t>C08947.B3F</t>
  </si>
  <si>
    <t>C08947.B3G</t>
  </si>
  <si>
    <t>C08949.C3C</t>
  </si>
  <si>
    <t>C08950.C5B</t>
  </si>
  <si>
    <t>C08950.C5E</t>
  </si>
  <si>
    <t>C08950.D5E</t>
  </si>
  <si>
    <t>C08950.D5F</t>
  </si>
  <si>
    <t>C08953.B3B</t>
  </si>
  <si>
    <t>C08953.B3C</t>
  </si>
  <si>
    <t>C08953.B3D</t>
  </si>
  <si>
    <t>C08953.B3F</t>
  </si>
  <si>
    <t>C08959.B01</t>
  </si>
  <si>
    <t>C08959.B1C</t>
  </si>
  <si>
    <t>C08992.A1A</t>
  </si>
  <si>
    <t>C08992.A1D</t>
  </si>
  <si>
    <t>C100432.A01</t>
  </si>
  <si>
    <t>C100432.A2B</t>
  </si>
  <si>
    <t>C100432.A2C</t>
  </si>
  <si>
    <t>C100432.A2D</t>
  </si>
  <si>
    <t>C100432.A2E</t>
  </si>
  <si>
    <t>C100432.A2F</t>
  </si>
  <si>
    <t>C100432.A2G</t>
  </si>
  <si>
    <t>C100432.A2H</t>
  </si>
  <si>
    <t>C100432.A2J</t>
  </si>
  <si>
    <t>C100432.A2K</t>
  </si>
  <si>
    <t>C100432.A2L</t>
  </si>
  <si>
    <t>C100600.B01</t>
  </si>
  <si>
    <t>C100600.B1C</t>
  </si>
  <si>
    <t>C100606.C02</t>
  </si>
  <si>
    <t>C100640.C02</t>
  </si>
  <si>
    <t>C100720.2.2</t>
  </si>
  <si>
    <t>C100720.A2C</t>
  </si>
  <si>
    <t>C100720.A2F</t>
  </si>
  <si>
    <t>C100720.A2G</t>
  </si>
  <si>
    <t>C100720.A2H</t>
  </si>
  <si>
    <t>C100720.A2J</t>
  </si>
  <si>
    <t>C100720.B2K</t>
  </si>
  <si>
    <t>C100744.B02</t>
  </si>
  <si>
    <t>C100744.B2A</t>
  </si>
  <si>
    <t>C100744.B2B</t>
  </si>
  <si>
    <t>C100744.B2C</t>
  </si>
  <si>
    <t>C100764.A01</t>
  </si>
  <si>
    <t>C100764.A02</t>
  </si>
  <si>
    <t>C100810.A01</t>
  </si>
  <si>
    <t>C100810.A1C</t>
  </si>
  <si>
    <t>C100904.B01</t>
  </si>
  <si>
    <t>C101180.F8F</t>
  </si>
  <si>
    <t>C101318.B01</t>
  </si>
  <si>
    <t>C101385.A01</t>
  </si>
  <si>
    <t>C101385.A02</t>
  </si>
  <si>
    <t>C101385.A2A</t>
  </si>
  <si>
    <t>C101386.A01</t>
  </si>
  <si>
    <t>C101387.A02</t>
  </si>
  <si>
    <t>C101388.A01</t>
  </si>
  <si>
    <t>C101388.A02</t>
  </si>
  <si>
    <t>C101389.A01</t>
  </si>
  <si>
    <t>C101391.A01</t>
  </si>
  <si>
    <t>C101391.A02</t>
  </si>
  <si>
    <t>C101391.A2A</t>
  </si>
  <si>
    <t>C101392.A01</t>
  </si>
  <si>
    <t>C101392.A02</t>
  </si>
  <si>
    <t>C101393.A01</t>
  </si>
  <si>
    <t>C101393.A02</t>
  </si>
  <si>
    <t>C101394.A01</t>
  </si>
  <si>
    <t>C101394.A02</t>
  </si>
  <si>
    <t>C101395.A01</t>
  </si>
  <si>
    <t>C101395.A02</t>
  </si>
  <si>
    <t>C101396.A01</t>
  </si>
  <si>
    <t>C101396.A02</t>
  </si>
  <si>
    <t>C101397.A01</t>
  </si>
  <si>
    <t>C101397.A02</t>
  </si>
  <si>
    <t>C101398.A01</t>
  </si>
  <si>
    <t>C101398.A02</t>
  </si>
  <si>
    <t>C101399.A01</t>
  </si>
  <si>
    <t>C101399.A02</t>
  </si>
  <si>
    <t>C101401.A02</t>
  </si>
  <si>
    <t>C101403.A02</t>
  </si>
  <si>
    <t>C101463.A01</t>
  </si>
  <si>
    <t>C101463.A02</t>
  </si>
  <si>
    <t>C101465.A01</t>
  </si>
  <si>
    <t>C101465.A02</t>
  </si>
  <si>
    <t>C101466.A02</t>
  </si>
  <si>
    <t>C101470.A01</t>
  </si>
  <si>
    <t>C101501.A01</t>
  </si>
  <si>
    <t>C101505.A01</t>
  </si>
  <si>
    <t>C101506.A01</t>
  </si>
  <si>
    <t>C101548.A01</t>
  </si>
  <si>
    <t>C101554.A01</t>
  </si>
  <si>
    <t>C101555.A01</t>
  </si>
  <si>
    <t>C101623.A4A</t>
  </si>
  <si>
    <t>C101624.A4A</t>
  </si>
  <si>
    <t>C101625.A4A</t>
  </si>
  <si>
    <t>C101810.A1B</t>
  </si>
  <si>
    <t>C101810.A1E</t>
  </si>
  <si>
    <t>C101810.A1F</t>
  </si>
  <si>
    <t>C101825.A02</t>
  </si>
  <si>
    <t>C102200.A02</t>
  </si>
  <si>
    <t>C102235.A01</t>
  </si>
  <si>
    <t>C102263.A01</t>
  </si>
  <si>
    <t>C102263.A2A</t>
  </si>
  <si>
    <t>C102648.B1A</t>
  </si>
  <si>
    <t>C103140.B1A</t>
  </si>
  <si>
    <t>C103140.B1B</t>
  </si>
  <si>
    <t>C103260.A02</t>
  </si>
  <si>
    <t>C103260.A1A</t>
  </si>
  <si>
    <t>C103260.A2A</t>
  </si>
  <si>
    <t>C103260.A2B</t>
  </si>
  <si>
    <t>C103260.A2C</t>
  </si>
  <si>
    <t>C103607.A4A</t>
  </si>
  <si>
    <t>C103608.A4A</t>
  </si>
  <si>
    <t>C103609.A4A</t>
  </si>
  <si>
    <t>C103610.A4A</t>
  </si>
  <si>
    <t>C103611.A4A</t>
  </si>
  <si>
    <t>C103612.A4A</t>
  </si>
  <si>
    <t>C103613.A4A</t>
  </si>
  <si>
    <t>C103628.B01</t>
  </si>
  <si>
    <t>C103631.C01</t>
  </si>
  <si>
    <t>C103756.A01</t>
  </si>
  <si>
    <t>C103756.A1C</t>
  </si>
  <si>
    <t>C103757.A01</t>
  </si>
  <si>
    <t>C103773.A4A</t>
  </si>
  <si>
    <t>C103774.A4A</t>
  </si>
  <si>
    <t>C103775.A4A</t>
  </si>
  <si>
    <t>C103776.A4A</t>
  </si>
  <si>
    <t>C103777.A4A</t>
  </si>
  <si>
    <t>C103778.A03</t>
  </si>
  <si>
    <t>C103778.A4A</t>
  </si>
  <si>
    <t>C103779.A03</t>
  </si>
  <si>
    <t>C103779.A4A</t>
  </si>
  <si>
    <t>C103780.A2B</t>
  </si>
  <si>
    <t>C103781.A4A</t>
  </si>
  <si>
    <t>C103782.A4A</t>
  </si>
  <si>
    <t>C103783.A4A</t>
  </si>
  <si>
    <t>C103784.A4A</t>
  </si>
  <si>
    <t>C103785.A4A</t>
  </si>
  <si>
    <t>C103786.A4A</t>
  </si>
  <si>
    <t>C103787.A4A</t>
  </si>
  <si>
    <t>C103822.A4A</t>
  </si>
  <si>
    <t>C104095.B1A</t>
  </si>
  <si>
    <t>C104095.B1B</t>
  </si>
  <si>
    <t>C104212.A4A</t>
  </si>
  <si>
    <t>C104221.A01</t>
  </si>
  <si>
    <t>C104222.A02</t>
  </si>
  <si>
    <t>C104222.A1A</t>
  </si>
  <si>
    <t>C104222.A2B</t>
  </si>
  <si>
    <t>C104222.A2C</t>
  </si>
  <si>
    <t>C104222.A2D</t>
  </si>
  <si>
    <t>C104222.A2E</t>
  </si>
  <si>
    <t>C104250.A02</t>
  </si>
  <si>
    <t>C104250.A2B</t>
  </si>
  <si>
    <t>C104250.A2C</t>
  </si>
  <si>
    <t>C104250.A2D</t>
  </si>
  <si>
    <t>C104250.A2E</t>
  </si>
  <si>
    <t>C104251.A03</t>
  </si>
  <si>
    <t>C104251.A4A</t>
  </si>
  <si>
    <t>C104265.A03</t>
  </si>
  <si>
    <t>C104265.A4A</t>
  </si>
  <si>
    <t>C104266.A4A</t>
  </si>
  <si>
    <t>C104267.A4A</t>
  </si>
  <si>
    <t>C104268.A4A</t>
  </si>
  <si>
    <t>C104269.A4A</t>
  </si>
  <si>
    <t>C104270.A2C</t>
  </si>
  <si>
    <t>C104271.A4A</t>
  </si>
  <si>
    <t>C104300.A02</t>
  </si>
  <si>
    <t>C104300.A1B</t>
  </si>
  <si>
    <t>C104300.A1C</t>
  </si>
  <si>
    <t>C104300.A2A</t>
  </si>
  <si>
    <t>C104300.A2B</t>
  </si>
  <si>
    <t>C104303.A2B</t>
  </si>
  <si>
    <t>C104447.A1A</t>
  </si>
  <si>
    <t>C104447.A1D</t>
  </si>
  <si>
    <t>C104512.A1D</t>
  </si>
  <si>
    <t>C104512.A1G</t>
  </si>
  <si>
    <t>C104592.A01</t>
  </si>
  <si>
    <t>C104593.A01</t>
  </si>
  <si>
    <t>C104594.A01</t>
  </si>
  <si>
    <t>C104595.A01</t>
  </si>
  <si>
    <t>C104596.A02</t>
  </si>
  <si>
    <t>C104596.A1A</t>
  </si>
  <si>
    <t>C104626.A01</t>
  </si>
  <si>
    <t>C104635.B01</t>
  </si>
  <si>
    <t>C104640.A2C</t>
  </si>
  <si>
    <t>C104831.A04</t>
  </si>
  <si>
    <t>C104866.A01</t>
  </si>
  <si>
    <t>C104887.A01</t>
  </si>
  <si>
    <t>C104959.02</t>
  </si>
  <si>
    <t>C104977.01</t>
  </si>
  <si>
    <t>C105007.C1A</t>
  </si>
  <si>
    <t>C105007.C1D</t>
  </si>
  <si>
    <t>C105007.D02</t>
  </si>
  <si>
    <t>C105007.D1A</t>
  </si>
  <si>
    <t>C105007.D1D</t>
  </si>
  <si>
    <t>C105007.D2A</t>
  </si>
  <si>
    <t>C105007.E02</t>
  </si>
  <si>
    <t>C105007.E03</t>
  </si>
  <si>
    <t>C105007.E4A</t>
  </si>
  <si>
    <t>C105007.E4B</t>
  </si>
  <si>
    <t>C105096.A4A</t>
  </si>
  <si>
    <t>C105097.A03</t>
  </si>
  <si>
    <t>C105097.A4A</t>
  </si>
  <si>
    <t>C105098.A4A</t>
  </si>
  <si>
    <t>C105099.A4A</t>
  </si>
  <si>
    <t>C105156.A02</t>
  </si>
  <si>
    <t>C105273.A01</t>
  </si>
  <si>
    <t>C105274.A01</t>
  </si>
  <si>
    <t>C105275.A01</t>
  </si>
  <si>
    <t>C105304.A01</t>
  </si>
  <si>
    <t>C105305.A01</t>
  </si>
  <si>
    <t>C105306.A01</t>
  </si>
  <si>
    <t>C105307.A01</t>
  </si>
  <si>
    <t>C105307.A1A</t>
  </si>
  <si>
    <t>C105308.A01</t>
  </si>
  <si>
    <t>C105308.A1A</t>
  </si>
  <si>
    <t>C105485.A3A</t>
  </si>
  <si>
    <t>C105507.B03</t>
  </si>
  <si>
    <t>C105507.B2A</t>
  </si>
  <si>
    <t>C105508.B03</t>
  </si>
  <si>
    <t>C105508.B2A</t>
  </si>
  <si>
    <t>C105509.B2A</t>
  </si>
  <si>
    <t>C105515.A3A</t>
  </si>
  <si>
    <t>C105885.A03</t>
  </si>
  <si>
    <t>C105885.A4A</t>
  </si>
  <si>
    <t>C105886.A03</t>
  </si>
  <si>
    <t>C105886.A4A</t>
  </si>
  <si>
    <t>C105905.A01</t>
  </si>
  <si>
    <t>C105906.A01</t>
  </si>
  <si>
    <t>C105907.A01</t>
  </si>
  <si>
    <t>C106169.A4A</t>
  </si>
  <si>
    <t>C106525.A4A</t>
  </si>
  <si>
    <t>C106527.A4A</t>
  </si>
  <si>
    <t>C106541.A03</t>
  </si>
  <si>
    <t>C106541.A4A</t>
  </si>
  <si>
    <t>C106542.A4A</t>
  </si>
  <si>
    <t>C107185.A01</t>
  </si>
  <si>
    <t>C107253.A2A</t>
  </si>
  <si>
    <t>C107429.01</t>
  </si>
  <si>
    <t>C107431.02</t>
  </si>
  <si>
    <t>C107433.02</t>
  </si>
  <si>
    <t>C107445.01</t>
  </si>
  <si>
    <t>C107446.01</t>
  </si>
  <si>
    <t>C107447.01</t>
  </si>
  <si>
    <t>C107543.01</t>
  </si>
  <si>
    <t>C107626.03</t>
  </si>
  <si>
    <t>C107626.04</t>
  </si>
  <si>
    <t>C107644.03</t>
  </si>
  <si>
    <t>C107647.A02</t>
  </si>
  <si>
    <t>C107647.A2A</t>
  </si>
  <si>
    <t>C107658.02</t>
  </si>
  <si>
    <t>C107658.03</t>
  </si>
  <si>
    <t>C107659.02</t>
  </si>
  <si>
    <t>C107662.A01</t>
  </si>
  <si>
    <t>C107741.A3A</t>
  </si>
  <si>
    <t>C107746.A01</t>
  </si>
  <si>
    <t>C108000.C1B</t>
  </si>
  <si>
    <t>C108080.A01</t>
  </si>
  <si>
    <t>C108083.A4A</t>
  </si>
  <si>
    <t>C108084.A03</t>
  </si>
  <si>
    <t>C108084.A4A</t>
  </si>
  <si>
    <t>C108085.A4A</t>
  </si>
  <si>
    <t>C108086.A4A</t>
  </si>
  <si>
    <t>C108090.A01</t>
  </si>
  <si>
    <t>C108119.A4A</t>
  </si>
  <si>
    <t>C108280.B01</t>
  </si>
  <si>
    <t>C108280.B1A</t>
  </si>
  <si>
    <t>C108280.B1C</t>
  </si>
  <si>
    <t>C108280.B1D</t>
  </si>
  <si>
    <t>C108280.B2A</t>
  </si>
  <si>
    <t>C108280.B2B</t>
  </si>
  <si>
    <t>C108280.B3A</t>
  </si>
  <si>
    <t>C108280.C3A</t>
  </si>
  <si>
    <t>C108345.A4A</t>
  </si>
  <si>
    <t>C108389.A01</t>
  </si>
  <si>
    <t>C108407.B2A</t>
  </si>
  <si>
    <t>C108407.B2D</t>
  </si>
  <si>
    <t>C108407.C2D</t>
  </si>
  <si>
    <t>C108407.C2E</t>
  </si>
  <si>
    <t>C108407.C3A</t>
  </si>
  <si>
    <t>C108407.C3B</t>
  </si>
  <si>
    <t>C108407.C3C</t>
  </si>
  <si>
    <t>C108412.A4A</t>
  </si>
  <si>
    <t>C108413.A4A</t>
  </si>
  <si>
    <t>C108414.A01</t>
  </si>
  <si>
    <t>C108487.B01</t>
  </si>
  <si>
    <t>C108487.B1C</t>
  </si>
  <si>
    <t>C108487.B1D</t>
  </si>
  <si>
    <t>C108488.E4C</t>
  </si>
  <si>
    <t>C108488.E4D</t>
  </si>
  <si>
    <t>C108488.F4A</t>
  </si>
  <si>
    <t>C108488.F4D</t>
  </si>
  <si>
    <t>C108488.F5D</t>
  </si>
  <si>
    <t>C108488.F5E</t>
  </si>
  <si>
    <t>C108488.G5E</t>
  </si>
  <si>
    <t>C108488.G5F</t>
  </si>
  <si>
    <t>C108569.A01</t>
  </si>
  <si>
    <t>C108569.A02</t>
  </si>
  <si>
    <t>C108569.A2A</t>
  </si>
  <si>
    <t>C108569.A2B</t>
  </si>
  <si>
    <t>C108569.A2C</t>
  </si>
  <si>
    <t>C108585.A01</t>
  </si>
  <si>
    <t>C108691.A01</t>
  </si>
  <si>
    <t>C108692.A01</t>
  </si>
  <si>
    <t>C108703.A01</t>
  </si>
  <si>
    <t>C108704.A01</t>
  </si>
  <si>
    <t>C108705.A01</t>
  </si>
  <si>
    <t>C108706.A01</t>
  </si>
  <si>
    <t>C108707.A01</t>
  </si>
  <si>
    <t>C108708.A01</t>
  </si>
  <si>
    <t>C108719.A01</t>
  </si>
  <si>
    <t>C108784.C01</t>
  </si>
  <si>
    <t>C108784.C1A</t>
  </si>
  <si>
    <t>C108784.C1C</t>
  </si>
  <si>
    <t>C108784.C1D</t>
  </si>
  <si>
    <t>C108785.C01</t>
  </si>
  <si>
    <t>C108785.C1A</t>
  </si>
  <si>
    <t>C108785.C1C</t>
  </si>
  <si>
    <t>C108785.C1D</t>
  </si>
  <si>
    <t>C108785.C1E</t>
  </si>
  <si>
    <t>C108786.C01</t>
  </si>
  <si>
    <t>C108786.C1A</t>
  </si>
  <si>
    <t>C108786.C1C</t>
  </si>
  <si>
    <t>C108786.C1D</t>
  </si>
  <si>
    <t>C108804.01</t>
  </si>
  <si>
    <t>C108872.D2D</t>
  </si>
  <si>
    <t>C108872.D3A</t>
  </si>
  <si>
    <t>C108872.D3B</t>
  </si>
  <si>
    <t>C108885.B01</t>
  </si>
  <si>
    <t>C108885.C01</t>
  </si>
  <si>
    <t>C108885.C02</t>
  </si>
  <si>
    <t>C108885.C1A</t>
  </si>
  <si>
    <t>C108885.D02</t>
  </si>
  <si>
    <t>C108885.D1A</t>
  </si>
  <si>
    <t>C108885.E02</t>
  </si>
  <si>
    <t>C108885.E2A</t>
  </si>
  <si>
    <t>C108885.E2B</t>
  </si>
  <si>
    <t>C108885.E3B</t>
  </si>
  <si>
    <t>C108885.E4A</t>
  </si>
  <si>
    <t>C108885.E4B</t>
  </si>
  <si>
    <t>C108892.A01</t>
  </si>
  <si>
    <t>C108892.A1C</t>
  </si>
  <si>
    <t>C108987.01</t>
  </si>
  <si>
    <t>C109024.01</t>
  </si>
  <si>
    <t>C109025.01</t>
  </si>
  <si>
    <t>C109053.A01</t>
  </si>
  <si>
    <t>C109054.A01</t>
  </si>
  <si>
    <t>C109191.02</t>
  </si>
  <si>
    <t>C109191.03</t>
  </si>
  <si>
    <t>C109192.02</t>
  </si>
  <si>
    <t>C109192.03</t>
  </si>
  <si>
    <t>C109197.02</t>
  </si>
  <si>
    <t>C109197.03</t>
  </si>
  <si>
    <t>C109198.01</t>
  </si>
  <si>
    <t>C109199.02</t>
  </si>
  <si>
    <t>C109200.02</t>
  </si>
  <si>
    <t>C109200.03</t>
  </si>
  <si>
    <t>C109201.B01</t>
  </si>
  <si>
    <t>C109204.B2A</t>
  </si>
  <si>
    <t>C109204.C2A</t>
  </si>
  <si>
    <t>C109204.C2B</t>
  </si>
  <si>
    <t>C109206.01</t>
  </si>
  <si>
    <t>C109207.01</t>
  </si>
  <si>
    <t>C109208.01</t>
  </si>
  <si>
    <t>C109209.01</t>
  </si>
  <si>
    <t>C109210.01</t>
  </si>
  <si>
    <t>C109224.01</t>
  </si>
  <si>
    <t>C109225.03</t>
  </si>
  <si>
    <t>C109232.03</t>
  </si>
  <si>
    <t>C109320.03</t>
  </si>
  <si>
    <t>C109365.A2A</t>
  </si>
  <si>
    <t>C109365.A2B</t>
  </si>
  <si>
    <t>C109365.A2C</t>
  </si>
  <si>
    <t>C109420.A1A</t>
  </si>
  <si>
    <t>C109434.B01</t>
  </si>
  <si>
    <t>C109434.B1A</t>
  </si>
  <si>
    <t>C109434.B1B</t>
  </si>
  <si>
    <t>C109434.B1C</t>
  </si>
  <si>
    <t>C109453.A01</t>
  </si>
  <si>
    <t>C109453.A1A</t>
  </si>
  <si>
    <t>C109453.A1B</t>
  </si>
  <si>
    <t>C109474.C01</t>
  </si>
  <si>
    <t>C109474.C02</t>
  </si>
  <si>
    <t>C109474.D02</t>
  </si>
  <si>
    <t>C109474.D3A</t>
  </si>
  <si>
    <t>C109474.D3B</t>
  </si>
  <si>
    <t>C109474.D4A</t>
  </si>
  <si>
    <t>C109474.E4A</t>
  </si>
  <si>
    <t>C109474.E4B</t>
  </si>
  <si>
    <t>C109474.E4C</t>
  </si>
  <si>
    <t>C109474.E4D</t>
  </si>
  <si>
    <t>C109482.B3B</t>
  </si>
  <si>
    <t>C109482.B3C</t>
  </si>
  <si>
    <t>C109482.B3D</t>
  </si>
  <si>
    <t>C109490.A1D</t>
  </si>
  <si>
    <t>C109490.A1F</t>
  </si>
  <si>
    <t>C109494.B1E</t>
  </si>
  <si>
    <t>C109496.B01</t>
  </si>
  <si>
    <t>C109496.B1A</t>
  </si>
  <si>
    <t>C109496.B1B</t>
  </si>
  <si>
    <t>C109496.B1C</t>
  </si>
  <si>
    <t>C109498.A01</t>
  </si>
  <si>
    <t>C109501.A01</t>
  </si>
  <si>
    <t>C109501.A1A</t>
  </si>
  <si>
    <t>C109502.A1A</t>
  </si>
  <si>
    <t>C109503.A1A</t>
  </si>
  <si>
    <t>C109503.A1B</t>
  </si>
  <si>
    <t>C109504.A1A</t>
  </si>
  <si>
    <t>C109504.A1B</t>
  </si>
  <si>
    <t>C109505.B1C</t>
  </si>
  <si>
    <t>C109507.3.1</t>
  </si>
  <si>
    <t>C109507.B3D</t>
  </si>
  <si>
    <t>C109507.C4A</t>
  </si>
  <si>
    <t>C109507.C4B</t>
  </si>
  <si>
    <t>C109519.6.1</t>
  </si>
  <si>
    <t>C109519.7.1</t>
  </si>
  <si>
    <t>C109519.A02</t>
  </si>
  <si>
    <t>C109519.A2A</t>
  </si>
  <si>
    <t>C109519.A3A</t>
  </si>
  <si>
    <t>C109519.A4A</t>
  </si>
  <si>
    <t>C109519.A4B</t>
  </si>
  <si>
    <t>C109519.A5A</t>
  </si>
  <si>
    <t>C109519.A6A</t>
  </si>
  <si>
    <t>C109519.A7A</t>
  </si>
  <si>
    <t>C109519.A8A</t>
  </si>
  <si>
    <t>C109519.A8B</t>
  </si>
  <si>
    <t>C109580.A1A</t>
  </si>
  <si>
    <t>C109580.A2A</t>
  </si>
  <si>
    <t>C109580.A2B</t>
  </si>
  <si>
    <t>C109708.03</t>
  </si>
  <si>
    <t>C109708.04</t>
  </si>
  <si>
    <t>C109708.05</t>
  </si>
  <si>
    <t>C109725.02</t>
  </si>
  <si>
    <t>C109725.03</t>
  </si>
  <si>
    <t>C109726.02</t>
  </si>
  <si>
    <t>C109726.03</t>
  </si>
  <si>
    <t>C109726.04</t>
  </si>
  <si>
    <t>C109726.05</t>
  </si>
  <si>
    <t>C109731.02</t>
  </si>
  <si>
    <t>C109731.03</t>
  </si>
  <si>
    <t>C109731.04</t>
  </si>
  <si>
    <t>C109731.05</t>
  </si>
  <si>
    <t>C109733.02</t>
  </si>
  <si>
    <t>C109733.03</t>
  </si>
  <si>
    <t>C109734.02</t>
  </si>
  <si>
    <t>C109747.0.2</t>
  </si>
  <si>
    <t>C109747.A01</t>
  </si>
  <si>
    <t>C109767.A01</t>
  </si>
  <si>
    <t>C109767.B01</t>
  </si>
  <si>
    <t>C109767.B1A</t>
  </si>
  <si>
    <t>C109767.B1C</t>
  </si>
  <si>
    <t>C109767.B1E</t>
  </si>
  <si>
    <t>C109767.B1F</t>
  </si>
  <si>
    <t>C109767.B2A</t>
  </si>
  <si>
    <t>C109767.C01</t>
  </si>
  <si>
    <t>C109767.C1C</t>
  </si>
  <si>
    <t>C109771.01</t>
  </si>
  <si>
    <t>C109772.01</t>
  </si>
  <si>
    <t>C109772.02</t>
  </si>
  <si>
    <t>C109773.02</t>
  </si>
  <si>
    <t>C109773.03</t>
  </si>
  <si>
    <t>C109774.02</t>
  </si>
  <si>
    <t>C109774.03</t>
  </si>
  <si>
    <t>C109774.04</t>
  </si>
  <si>
    <t>C109774.05</t>
  </si>
  <si>
    <t>C109778.02</t>
  </si>
  <si>
    <t>C109779.01</t>
  </si>
  <si>
    <t>C109780.02</t>
  </si>
  <si>
    <t>C109780.03</t>
  </si>
  <si>
    <t>C109781.01</t>
  </si>
  <si>
    <t>C109781.02</t>
  </si>
  <si>
    <t>C109782.02</t>
  </si>
  <si>
    <t>C109782.03</t>
  </si>
  <si>
    <t>C109783.01</t>
  </si>
  <si>
    <t>C109783.02</t>
  </si>
  <si>
    <t>C109784.02</t>
  </si>
  <si>
    <t>C109787.01</t>
  </si>
  <si>
    <t>C109801.03</t>
  </si>
  <si>
    <t>C109801.04</t>
  </si>
  <si>
    <t>C109809.01</t>
  </si>
  <si>
    <t>C109810.01</t>
  </si>
  <si>
    <t>C109811.01</t>
  </si>
  <si>
    <t>C109812.01</t>
  </si>
  <si>
    <t>C109817.01</t>
  </si>
  <si>
    <t>C109818.01</t>
  </si>
  <si>
    <t>C109821.A01</t>
  </si>
  <si>
    <t>C109821.A1A</t>
  </si>
  <si>
    <t>C109822.A02</t>
  </si>
  <si>
    <t>C109823.A02</t>
  </si>
  <si>
    <t>C109824.A1A</t>
  </si>
  <si>
    <t>C109825.A01</t>
  </si>
  <si>
    <t>C109848.A01</t>
  </si>
  <si>
    <t>C109896.A01</t>
  </si>
  <si>
    <t>C109897.A01</t>
  </si>
  <si>
    <t>C109903.A01</t>
  </si>
  <si>
    <t>C109904.A4A</t>
  </si>
  <si>
    <t>C109912.A01</t>
  </si>
  <si>
    <t>C109914.A1A</t>
  </si>
  <si>
    <t>C109920.02</t>
  </si>
  <si>
    <t>C109921.01</t>
  </si>
  <si>
    <t>C109922.02</t>
  </si>
  <si>
    <t>C109926.02</t>
  </si>
  <si>
    <t>C109926.03</t>
  </si>
  <si>
    <t>C109942.01</t>
  </si>
  <si>
    <t>C109944.01</t>
  </si>
  <si>
    <t>C109945.01</t>
  </si>
  <si>
    <t>C109945.02</t>
  </si>
  <si>
    <t>C109946.01</t>
  </si>
  <si>
    <t>C109946.02</t>
  </si>
  <si>
    <t>C109947.01</t>
  </si>
  <si>
    <t>C109949.01</t>
  </si>
  <si>
    <t>C109949.02</t>
  </si>
  <si>
    <t>C109949.03</t>
  </si>
  <si>
    <t>C109950.A01</t>
  </si>
  <si>
    <t>C109956.A4A</t>
  </si>
  <si>
    <t>C109957.A4A</t>
  </si>
  <si>
    <t>C109975.A1B</t>
  </si>
  <si>
    <t>C110051.B1A</t>
  </si>
  <si>
    <t>C110121.A4A</t>
  </si>
  <si>
    <t>C110156.A1B</t>
  </si>
  <si>
    <t>C110156.A1C</t>
  </si>
  <si>
    <t>C110164.A4A</t>
  </si>
  <si>
    <t>C110165.B2A</t>
  </si>
  <si>
    <t>C110167.A01</t>
  </si>
  <si>
    <t>C110244.02</t>
  </si>
  <si>
    <t>C110306.0.1</t>
  </si>
  <si>
    <t>C110306.B01</t>
  </si>
  <si>
    <t>C110307.B01</t>
  </si>
  <si>
    <t>C110351.B1A</t>
  </si>
  <si>
    <t>C110352.B1A</t>
  </si>
  <si>
    <t>C110378.01</t>
  </si>
  <si>
    <t>C110379.B1A</t>
  </si>
  <si>
    <t>C110479.A4A</t>
  </si>
  <si>
    <t>C110481.A4A</t>
  </si>
  <si>
    <t>C110482.A4A</t>
  </si>
  <si>
    <t>C110489.A1C</t>
  </si>
  <si>
    <t>C110539.A02</t>
  </si>
  <si>
    <t>C110539.A2A</t>
  </si>
  <si>
    <t>C110539.A2B</t>
  </si>
  <si>
    <t>C110539.A2C</t>
  </si>
  <si>
    <t>C110546.B1A</t>
  </si>
  <si>
    <t>C110598.A1A</t>
  </si>
  <si>
    <t>C110598.A2A</t>
  </si>
  <si>
    <t>C110598.A3A</t>
  </si>
  <si>
    <t>C110598.B1A</t>
  </si>
  <si>
    <t>C110598.B2A</t>
  </si>
  <si>
    <t>C110598.B3A</t>
  </si>
  <si>
    <t>C110608.A1A</t>
  </si>
  <si>
    <t>C110609.A01</t>
  </si>
  <si>
    <t>C110610.B01</t>
  </si>
  <si>
    <t>C110614.A02</t>
  </si>
  <si>
    <t>C110616.A02</t>
  </si>
  <si>
    <t>C110617.A02</t>
  </si>
  <si>
    <t>C110618.A02</t>
  </si>
  <si>
    <t>C110619.A02</t>
  </si>
  <si>
    <t>C110620.A02</t>
  </si>
  <si>
    <t>C110622.A02</t>
  </si>
  <si>
    <t>C110623.A02</t>
  </si>
  <si>
    <t>C110624.A02</t>
  </si>
  <si>
    <t>C110625.A02</t>
  </si>
  <si>
    <t>C110629.3.1</t>
  </si>
  <si>
    <t>C110629.4.1</t>
  </si>
  <si>
    <t>C110629.4.2</t>
  </si>
  <si>
    <t>C110629.A1A</t>
  </si>
  <si>
    <t>C110629.A2A</t>
  </si>
  <si>
    <t>C110629.B2A</t>
  </si>
  <si>
    <t>C110629.B3A</t>
  </si>
  <si>
    <t>C110629.B3B</t>
  </si>
  <si>
    <t>C110629.B3D</t>
  </si>
  <si>
    <t>C110629.B3E</t>
  </si>
  <si>
    <t>C110629.B4A</t>
  </si>
  <si>
    <t>C110629.B4B</t>
  </si>
  <si>
    <t>C110629.B5A</t>
  </si>
  <si>
    <t>C110629.B5B</t>
  </si>
  <si>
    <t>C110629.B5C</t>
  </si>
  <si>
    <t>C110640.C1D</t>
  </si>
  <si>
    <t>C110641.A1A</t>
  </si>
  <si>
    <t>C110641.A2A</t>
  </si>
  <si>
    <t>C110641.B1A</t>
  </si>
  <si>
    <t>C110731.A01</t>
  </si>
  <si>
    <t>C110733.B01</t>
  </si>
  <si>
    <t>C110760.B01</t>
  </si>
  <si>
    <t>C110761.B01</t>
  </si>
  <si>
    <t>C110762.B01</t>
  </si>
  <si>
    <t>C110763.B01</t>
  </si>
  <si>
    <t>C110764.A02</t>
  </si>
  <si>
    <t>C110765.A02</t>
  </si>
  <si>
    <t>C110766.B01</t>
  </si>
  <si>
    <t>C110791.3.1</t>
  </si>
  <si>
    <t>C110791.3.2</t>
  </si>
  <si>
    <t>C110791.B2A</t>
  </si>
  <si>
    <t>C110791.C3A</t>
  </si>
  <si>
    <t>C110791.C3B</t>
  </si>
  <si>
    <t>C110791.D3B</t>
  </si>
  <si>
    <t>C110791.D3C</t>
  </si>
  <si>
    <t>C110791.D4A</t>
  </si>
  <si>
    <t>C110792.A2A</t>
  </si>
  <si>
    <t>C110793.A2A</t>
  </si>
  <si>
    <t>C110794.A2A</t>
  </si>
  <si>
    <t>C110795.A2A</t>
  </si>
  <si>
    <t>C110810.A01</t>
  </si>
  <si>
    <t>C110830.D3A</t>
  </si>
  <si>
    <t>C110939.A1A</t>
  </si>
  <si>
    <t>C111002.A1A</t>
  </si>
  <si>
    <t>C111012.A1B</t>
  </si>
  <si>
    <t>C111035.02</t>
  </si>
  <si>
    <t>C111036.02</t>
  </si>
  <si>
    <t>C111037.02</t>
  </si>
  <si>
    <t>C111039.02</t>
  </si>
  <si>
    <t>C111115.A1E</t>
  </si>
  <si>
    <t>C111133.A1A</t>
  </si>
  <si>
    <t>C111133.A1B</t>
  </si>
  <si>
    <t>C111134.A1A</t>
  </si>
  <si>
    <t>C111134.B1A</t>
  </si>
  <si>
    <t>C111134.B2A</t>
  </si>
  <si>
    <t>C111134.B2B</t>
  </si>
  <si>
    <t>C111134.C2B</t>
  </si>
  <si>
    <t>C111134.C2C</t>
  </si>
  <si>
    <t>C111144.01</t>
  </si>
  <si>
    <t>C111148.3.1</t>
  </si>
  <si>
    <t>C111148.B2A</t>
  </si>
  <si>
    <t>C111148.C2A</t>
  </si>
  <si>
    <t>C111148.C2B</t>
  </si>
  <si>
    <t>C111148.D2A</t>
  </si>
  <si>
    <t>C111148.D2B</t>
  </si>
  <si>
    <t>C111148.D2C</t>
  </si>
  <si>
    <t>C111148.D3B</t>
  </si>
  <si>
    <t>C111148.D3C</t>
  </si>
  <si>
    <t>C111148.E3C</t>
  </si>
  <si>
    <t>C111148.E4A</t>
  </si>
  <si>
    <t>C111150.01</t>
  </si>
  <si>
    <t>C111151.01</t>
  </si>
  <si>
    <t>C111151.02</t>
  </si>
  <si>
    <t>C111151.03</t>
  </si>
  <si>
    <t>C111152.01</t>
  </si>
  <si>
    <t>C111152.02</t>
  </si>
  <si>
    <t>C111153.01</t>
  </si>
  <si>
    <t>C111153.02</t>
  </si>
  <si>
    <t>C111153.03</t>
  </si>
  <si>
    <t>C111154.01</t>
  </si>
  <si>
    <t>C111154.02</t>
  </si>
  <si>
    <t>C111159.A4A</t>
  </si>
  <si>
    <t>C111169.3.1</t>
  </si>
  <si>
    <t>C111169.3.2</t>
  </si>
  <si>
    <t>C111169.A2A</t>
  </si>
  <si>
    <t>C111169.B2A</t>
  </si>
  <si>
    <t>C111169.B3A</t>
  </si>
  <si>
    <t>C111169.B3B</t>
  </si>
  <si>
    <t>C111169.C3B</t>
  </si>
  <si>
    <t>C111169.C4A</t>
  </si>
  <si>
    <t>C111178.A1A</t>
  </si>
  <si>
    <t>C111178.A2A</t>
  </si>
  <si>
    <t>C111178.B2A</t>
  </si>
  <si>
    <t>C111178.B2B</t>
  </si>
  <si>
    <t>C111179.A1A</t>
  </si>
  <si>
    <t>C111179.A2A</t>
  </si>
  <si>
    <t>C111179.B2A</t>
  </si>
  <si>
    <t>C111179.B2B</t>
  </si>
  <si>
    <t>C111180.A1A</t>
  </si>
  <si>
    <t>C111180.B1A</t>
  </si>
  <si>
    <t>C111180.B1B</t>
  </si>
  <si>
    <t>C111193.0.2</t>
  </si>
  <si>
    <t>C111193.1.1</t>
  </si>
  <si>
    <t>C111193.A1A</t>
  </si>
  <si>
    <t>C111193.A1B</t>
  </si>
  <si>
    <t>C111193.A1C</t>
  </si>
  <si>
    <t>C111194.07</t>
  </si>
  <si>
    <t>C111195.A3A</t>
  </si>
  <si>
    <t>C111221.A1A</t>
  </si>
  <si>
    <t>C111221.A2A</t>
  </si>
  <si>
    <t>C111222.A1A</t>
  </si>
  <si>
    <t>C111222.A2A</t>
  </si>
  <si>
    <t>C111228.A4A</t>
  </si>
  <si>
    <t>C111246.0.3</t>
  </si>
  <si>
    <t>C111246.1.1</t>
  </si>
  <si>
    <t>C111246.A1A</t>
  </si>
  <si>
    <t>C111246.B1A</t>
  </si>
  <si>
    <t>C111246.B2A</t>
  </si>
  <si>
    <t>C111246.B2B</t>
  </si>
  <si>
    <t>C111246.B2C</t>
  </si>
  <si>
    <t>C111246.C2D</t>
  </si>
  <si>
    <t>C111247.0.3</t>
  </si>
  <si>
    <t>C111247.1.1</t>
  </si>
  <si>
    <t>C111247.A1A</t>
  </si>
  <si>
    <t>C111247.A2A</t>
  </si>
  <si>
    <t>C111247.A2B</t>
  </si>
  <si>
    <t>C111247.A2C</t>
  </si>
  <si>
    <t>C111248.0.3</t>
  </si>
  <si>
    <t>C111248.1.1</t>
  </si>
  <si>
    <t>C111248.A2A</t>
  </si>
  <si>
    <t>C111248.A2B</t>
  </si>
  <si>
    <t>C111248.A2C</t>
  </si>
  <si>
    <t>C111249.0.3</t>
  </si>
  <si>
    <t>C111249.1.1</t>
  </si>
  <si>
    <t>C111249.A2A</t>
  </si>
  <si>
    <t>C111249.A2B</t>
  </si>
  <si>
    <t>C111249.A2C</t>
  </si>
  <si>
    <t>C111250.A1A</t>
  </si>
  <si>
    <t>C111250.A1B</t>
  </si>
  <si>
    <t>C111250.A1C</t>
  </si>
  <si>
    <t>C111289.A1A</t>
  </si>
  <si>
    <t>C111323.E3A</t>
  </si>
  <si>
    <t>C111323.F1E</t>
  </si>
  <si>
    <t>C111323.F1F</t>
  </si>
  <si>
    <t>C111351.A1A</t>
  </si>
  <si>
    <t>C111408.01</t>
  </si>
  <si>
    <t>C111408.02</t>
  </si>
  <si>
    <t>C111408.03</t>
  </si>
  <si>
    <t>C111408.04</t>
  </si>
  <si>
    <t>C111408.05</t>
  </si>
  <si>
    <t>C111408.06</t>
  </si>
  <si>
    <t>C111409.01</t>
  </si>
  <si>
    <t>C111410.01</t>
  </si>
  <si>
    <t>C111411.01</t>
  </si>
  <si>
    <t>C111411.02</t>
  </si>
  <si>
    <t>C111411.03</t>
  </si>
  <si>
    <t>C111411.04</t>
  </si>
  <si>
    <t>C111411.05</t>
  </si>
  <si>
    <t>C111412.01</t>
  </si>
  <si>
    <t>C111417.C1A</t>
  </si>
  <si>
    <t>C111420.A3A</t>
  </si>
  <si>
    <t>C111426.0.1</t>
  </si>
  <si>
    <t>C111426.01</t>
  </si>
  <si>
    <t>C111427.0.1</t>
  </si>
  <si>
    <t>C111427.01</t>
  </si>
  <si>
    <t>C111434.A1A</t>
  </si>
  <si>
    <t>C111434.A1B</t>
  </si>
  <si>
    <t>C111441.2.1</t>
  </si>
  <si>
    <t>C111441.2.2</t>
  </si>
  <si>
    <t>C111441.A1A</t>
  </si>
  <si>
    <t>C111441.A1B</t>
  </si>
  <si>
    <t>C111441.A2A</t>
  </si>
  <si>
    <t>C111441.A2B</t>
  </si>
  <si>
    <t>C111441.A2C</t>
  </si>
  <si>
    <t>C111441.A3A</t>
  </si>
  <si>
    <t>C111441.B1A</t>
  </si>
  <si>
    <t>C111441.B1B</t>
  </si>
  <si>
    <t>C111441.B2A</t>
  </si>
  <si>
    <t>C111441.B2B</t>
  </si>
  <si>
    <t>C111441.B2C</t>
  </si>
  <si>
    <t>C111441.B2D</t>
  </si>
  <si>
    <t>C111441.B3A</t>
  </si>
  <si>
    <t>C111459.0.2</t>
  </si>
  <si>
    <t>C111459.A1A</t>
  </si>
  <si>
    <t>C111459.B1A</t>
  </si>
  <si>
    <t>C111459.B1B</t>
  </si>
  <si>
    <t>C111459.B1D</t>
  </si>
  <si>
    <t>C111461.1.1</t>
  </si>
  <si>
    <t>C111461.A2A</t>
  </si>
  <si>
    <t>C111461.B2A</t>
  </si>
  <si>
    <t>C111462.2.1</t>
  </si>
  <si>
    <t>C111462.A1A</t>
  </si>
  <si>
    <t>C111462.A2A</t>
  </si>
  <si>
    <t>C111462.A3A</t>
  </si>
  <si>
    <t>C111462.B1A</t>
  </si>
  <si>
    <t>C111462.B3A</t>
  </si>
  <si>
    <t>C111462.B3B</t>
  </si>
  <si>
    <t>C111462.B3C</t>
  </si>
  <si>
    <t>C111463.1.1</t>
  </si>
  <si>
    <t>C111463.A2A</t>
  </si>
  <si>
    <t>C111463.B2A</t>
  </si>
  <si>
    <t>C111464.1.1</t>
  </si>
  <si>
    <t>C111464.A1A</t>
  </si>
  <si>
    <t>C111464.B1A</t>
  </si>
  <si>
    <t>C111464.B2A</t>
  </si>
  <si>
    <t>C111464.B2B</t>
  </si>
  <si>
    <t>C111464.B2C</t>
  </si>
  <si>
    <t>C111468.01</t>
  </si>
  <si>
    <t>C111468.02</t>
  </si>
  <si>
    <t>C111468.03</t>
  </si>
  <si>
    <t>C111468.04</t>
  </si>
  <si>
    <t>C111468.05</t>
  </si>
  <si>
    <t>C111468.06</t>
  </si>
  <si>
    <t>C111468.07</t>
  </si>
  <si>
    <t>C111468.08</t>
  </si>
  <si>
    <t>C111468.09</t>
  </si>
  <si>
    <t>C111468.10</t>
  </si>
  <si>
    <t>C111469.01</t>
  </si>
  <si>
    <t>C111469.02</t>
  </si>
  <si>
    <t>C111469.03</t>
  </si>
  <si>
    <t>C111470.01</t>
  </si>
  <si>
    <t>C111470.02</t>
  </si>
  <si>
    <t>C111471.01</t>
  </si>
  <si>
    <t>C111471.02</t>
  </si>
  <si>
    <t>C111471.03</t>
  </si>
  <si>
    <t>C111471.04</t>
  </si>
  <si>
    <t>C111471.05</t>
  </si>
  <si>
    <t>C111471.06</t>
  </si>
  <si>
    <t>C111471.07</t>
  </si>
  <si>
    <t>C111472.01</t>
  </si>
  <si>
    <t>C111472.02</t>
  </si>
  <si>
    <t>C111472.03</t>
  </si>
  <si>
    <t>C111472.04</t>
  </si>
  <si>
    <t>C111473.01</t>
  </si>
  <si>
    <t>C111473.02</t>
  </si>
  <si>
    <t>C111473.03</t>
  </si>
  <si>
    <t>C111473.04</t>
  </si>
  <si>
    <t>C111480.01</t>
  </si>
  <si>
    <t>C111481.01</t>
  </si>
  <si>
    <t>C111482.01</t>
  </si>
  <si>
    <t>C111483.01</t>
  </si>
  <si>
    <t>C111484.01</t>
  </si>
  <si>
    <t>C111485.01</t>
  </si>
  <si>
    <t>C111486.01</t>
  </si>
  <si>
    <t>C111523.A1A</t>
  </si>
  <si>
    <t>C111545.A1A</t>
  </si>
  <si>
    <t>C111545.A1B</t>
  </si>
  <si>
    <t>C111545.A1C</t>
  </si>
  <si>
    <t>C111545.A1D</t>
  </si>
  <si>
    <t>C111545.A2B</t>
  </si>
  <si>
    <t>C111545.B1C</t>
  </si>
  <si>
    <t>C111545.B2A</t>
  </si>
  <si>
    <t>C111545.B2B</t>
  </si>
  <si>
    <t>C111549.01</t>
  </si>
  <si>
    <t>C111550.01</t>
  </si>
  <si>
    <t>C111550.02</t>
  </si>
  <si>
    <t>C111551.01</t>
  </si>
  <si>
    <t>C111551.02</t>
  </si>
  <si>
    <t>C111551.03</t>
  </si>
  <si>
    <t>C111552.01</t>
  </si>
  <si>
    <t>C111553.01</t>
  </si>
  <si>
    <t>C111554.01</t>
  </si>
  <si>
    <t>C111555.01</t>
  </si>
  <si>
    <t>C111556.01</t>
  </si>
  <si>
    <t>C111557.01</t>
  </si>
  <si>
    <t>C111561.01</t>
  </si>
  <si>
    <t>C111562.01</t>
  </si>
  <si>
    <t>C111566.01</t>
  </si>
  <si>
    <t>C111566.02</t>
  </si>
  <si>
    <t>C111566.03</t>
  </si>
  <si>
    <t>C111566.04</t>
  </si>
  <si>
    <t>C111566.05</t>
  </si>
  <si>
    <t>C111566.06</t>
  </si>
  <si>
    <t>C111567.01</t>
  </si>
  <si>
    <t>C111567.02</t>
  </si>
  <si>
    <t>C111567.03</t>
  </si>
  <si>
    <t>C111568.01</t>
  </si>
  <si>
    <t>C111568.02</t>
  </si>
  <si>
    <t>C111569.01</t>
  </si>
  <si>
    <t>C111569.02</t>
  </si>
  <si>
    <t>C111570.01</t>
  </si>
  <si>
    <t>C111570.02</t>
  </si>
  <si>
    <t>C111571.01</t>
  </si>
  <si>
    <t>C111571.02</t>
  </si>
  <si>
    <t>C111572.01</t>
  </si>
  <si>
    <t>C111573.01</t>
  </si>
  <si>
    <t>C111573.03</t>
  </si>
  <si>
    <t>C111573.04</t>
  </si>
  <si>
    <t>C111573.05</t>
  </si>
  <si>
    <t>C111573.06</t>
  </si>
  <si>
    <t>C111573.07</t>
  </si>
  <si>
    <t>C111587.D3A</t>
  </si>
  <si>
    <t>C111589.A3A</t>
  </si>
  <si>
    <t>C111592.01</t>
  </si>
  <si>
    <t>C111592.02</t>
  </si>
  <si>
    <t>C111592.03</t>
  </si>
  <si>
    <t>C111592.04</t>
  </si>
  <si>
    <t>C111592.05</t>
  </si>
  <si>
    <t>C111592.06</t>
  </si>
  <si>
    <t>C111592.07</t>
  </si>
  <si>
    <t>C111592.08</t>
  </si>
  <si>
    <t>C111593.01</t>
  </si>
  <si>
    <t>C111594.01</t>
  </si>
  <si>
    <t>C111594.02</t>
  </si>
  <si>
    <t>C111594.03</t>
  </si>
  <si>
    <t>C111594.04</t>
  </si>
  <si>
    <t>C111594.05</t>
  </si>
  <si>
    <t>C111595.01</t>
  </si>
  <si>
    <t>C111595.02</t>
  </si>
  <si>
    <t>C111595.03</t>
  </si>
  <si>
    <t>C111610.01</t>
  </si>
  <si>
    <t>C111611.01</t>
  </si>
  <si>
    <t>C111627.A1A</t>
  </si>
  <si>
    <t>C111627.A1B</t>
  </si>
  <si>
    <t>C111682.01</t>
  </si>
  <si>
    <t>C111682.02</t>
  </si>
  <si>
    <t>C111682.03</t>
  </si>
  <si>
    <t>C111682.04</t>
  </si>
  <si>
    <t>C111682.05</t>
  </si>
  <si>
    <t>C111683.01</t>
  </si>
  <si>
    <t>C111683.02</t>
  </si>
  <si>
    <t>C111684.01</t>
  </si>
  <si>
    <t>C111684.02</t>
  </si>
  <si>
    <t>C111684.03</t>
  </si>
  <si>
    <t>C111692.A1A</t>
  </si>
  <si>
    <t>C111693.A1A</t>
  </si>
  <si>
    <t>C111696.A1A</t>
  </si>
  <si>
    <t>C111702.A1A</t>
  </si>
  <si>
    <t>C111707.01</t>
  </si>
  <si>
    <t>C111707.02</t>
  </si>
  <si>
    <t>C111707.03</t>
  </si>
  <si>
    <t>C111707.04</t>
  </si>
  <si>
    <t>C111707.05</t>
  </si>
  <si>
    <t>C111707.06</t>
  </si>
  <si>
    <t>C111707.07</t>
  </si>
  <si>
    <t>C111707.08</t>
  </si>
  <si>
    <t>C111707.09</t>
  </si>
  <si>
    <t>C111707.10</t>
  </si>
  <si>
    <t>C111708.01</t>
  </si>
  <si>
    <t>C111709.01</t>
  </si>
  <si>
    <t>C111710.01</t>
  </si>
  <si>
    <t>C111710.02</t>
  </si>
  <si>
    <t>C111710.03</t>
  </si>
  <si>
    <t>C111710.04</t>
  </si>
  <si>
    <t>C111710.05</t>
  </si>
  <si>
    <t>C111710.06</t>
  </si>
  <si>
    <t>C111711.01</t>
  </si>
  <si>
    <t>C111711.02</t>
  </si>
  <si>
    <t>C111711.03</t>
  </si>
  <si>
    <t>C111727.01</t>
  </si>
  <si>
    <t>C111727.02</t>
  </si>
  <si>
    <t>C111727.03</t>
  </si>
  <si>
    <t>C111735.01</t>
  </si>
  <si>
    <t>C111735.02</t>
  </si>
  <si>
    <t>C111736.01</t>
  </si>
  <si>
    <t>C111736.02</t>
  </si>
  <si>
    <t>C111767.01</t>
  </si>
  <si>
    <t>C111768.01</t>
  </si>
  <si>
    <t>C111769.01</t>
  </si>
  <si>
    <t>C111774.A01</t>
  </si>
  <si>
    <t>C111775.A01</t>
  </si>
  <si>
    <t>C111776.A01</t>
  </si>
  <si>
    <t>C111785.01</t>
  </si>
  <si>
    <t>C111785.02</t>
  </si>
  <si>
    <t>C111785.03</t>
  </si>
  <si>
    <t>C111825.A1A</t>
  </si>
  <si>
    <t>C111825.A1B</t>
  </si>
  <si>
    <t>C111825.A1C</t>
  </si>
  <si>
    <t>C111825.A1D</t>
  </si>
  <si>
    <t>C111826.2.1</t>
  </si>
  <si>
    <t>C111826.A1B</t>
  </si>
  <si>
    <t>C111826.A2A</t>
  </si>
  <si>
    <t>C111826.A3A</t>
  </si>
  <si>
    <t>C111826.A3B</t>
  </si>
  <si>
    <t>C111828.1.1</t>
  </si>
  <si>
    <t>C111828.A1A</t>
  </si>
  <si>
    <t>C111828.A2A</t>
  </si>
  <si>
    <t>C111828.A2B</t>
  </si>
  <si>
    <t>C111837.A1A</t>
  </si>
  <si>
    <t>C111838.A1A</t>
  </si>
  <si>
    <t>C111839.A1A</t>
  </si>
  <si>
    <t>C111840.A1A</t>
  </si>
  <si>
    <t>C111886.03</t>
  </si>
  <si>
    <t>C111921.02</t>
  </si>
  <si>
    <t>C111923.01</t>
  </si>
  <si>
    <t>C111925.01</t>
  </si>
  <si>
    <t>C111925.02</t>
  </si>
  <si>
    <t>C111927.01</t>
  </si>
  <si>
    <t>C111943.C1A</t>
  </si>
  <si>
    <t>C111943.E1A</t>
  </si>
  <si>
    <t>C111943.E2A</t>
  </si>
  <si>
    <t>C111977.A1B</t>
  </si>
  <si>
    <t>C111989.E3B</t>
  </si>
  <si>
    <t>C111989.E4A</t>
  </si>
  <si>
    <t>C111997.0.2</t>
  </si>
  <si>
    <t>C111998.0.2</t>
  </si>
  <si>
    <t>C112003.A2A</t>
  </si>
  <si>
    <t>C112005.A2A</t>
  </si>
  <si>
    <t>C112006.A2A</t>
  </si>
  <si>
    <t>C112009.A1B</t>
  </si>
  <si>
    <t>C112010.A2A</t>
  </si>
  <si>
    <t>C112041.01</t>
  </si>
  <si>
    <t>C112041.02</t>
  </si>
  <si>
    <t>C112043.01</t>
  </si>
  <si>
    <t>C112054.0.2</t>
  </si>
  <si>
    <t>C112054.0.3</t>
  </si>
  <si>
    <t>C112054.A1A</t>
  </si>
  <si>
    <t>C112056.B1B</t>
  </si>
  <si>
    <t>C112057.A3A</t>
  </si>
  <si>
    <t>C112058.A3A</t>
  </si>
  <si>
    <t>C112059.0.1</t>
  </si>
  <si>
    <t>C112060.0.2</t>
  </si>
  <si>
    <t>C112067.A1A</t>
  </si>
  <si>
    <t>C112067.A1B</t>
  </si>
  <si>
    <t>C112067.B1B</t>
  </si>
  <si>
    <t>C112067.B1C</t>
  </si>
  <si>
    <t>C112067.B1D</t>
  </si>
  <si>
    <t>C112067.B1E</t>
  </si>
  <si>
    <t>C112067.B1F</t>
  </si>
  <si>
    <t>C112105.01</t>
  </si>
  <si>
    <t>C112106.01</t>
  </si>
  <si>
    <t>C112107.01</t>
  </si>
  <si>
    <t>C112108.01</t>
  </si>
  <si>
    <t>C112108.02</t>
  </si>
  <si>
    <t>C112109.01</t>
  </si>
  <si>
    <t>C112109.02</t>
  </si>
  <si>
    <t>C112110.0.1</t>
  </si>
  <si>
    <t>C112110.01</t>
  </si>
  <si>
    <t>C112111.0.1</t>
  </si>
  <si>
    <t>C112111.01</t>
  </si>
  <si>
    <t>C112111.02</t>
  </si>
  <si>
    <t>C112112.01</t>
  </si>
  <si>
    <t>C112112.02</t>
  </si>
  <si>
    <t>C112112.03</t>
  </si>
  <si>
    <t>C112113.01</t>
  </si>
  <si>
    <t>C112113.02</t>
  </si>
  <si>
    <t>C112113.03</t>
  </si>
  <si>
    <t>C112122.01</t>
  </si>
  <si>
    <t>C112122.02</t>
  </si>
  <si>
    <t>C112122.03</t>
  </si>
  <si>
    <t>C112126.0.1</t>
  </si>
  <si>
    <t>C112136.04</t>
  </si>
  <si>
    <t>C112160.0.1</t>
  </si>
  <si>
    <t>C112167.01</t>
  </si>
  <si>
    <t>C112168.01</t>
  </si>
  <si>
    <t>C112169.01</t>
  </si>
  <si>
    <t>C112169.02</t>
  </si>
  <si>
    <t>C112169.03</t>
  </si>
  <si>
    <t>C112172.0.1</t>
  </si>
  <si>
    <t>C112173.02</t>
  </si>
  <si>
    <t>C112173.03</t>
  </si>
  <si>
    <t>C112174.01</t>
  </si>
  <si>
    <t>C112176.0.1</t>
  </si>
  <si>
    <t>C112176.02</t>
  </si>
  <si>
    <t>C112176.03</t>
  </si>
  <si>
    <t>C112177.0.1</t>
  </si>
  <si>
    <t>C112177.02</t>
  </si>
  <si>
    <t>C112184.0.1</t>
  </si>
  <si>
    <t>C112188.0.1</t>
  </si>
  <si>
    <t>C112190.0.1</t>
  </si>
  <si>
    <t>C112194.0.1</t>
  </si>
  <si>
    <t>C112194.02</t>
  </si>
  <si>
    <t>C112194.06</t>
  </si>
  <si>
    <t>C112194.09</t>
  </si>
  <si>
    <t>C112195.01</t>
  </si>
  <si>
    <t>C112195.03</t>
  </si>
  <si>
    <t>C112196.05</t>
  </si>
  <si>
    <t>C112196.06</t>
  </si>
  <si>
    <t>C112204.0.1</t>
  </si>
  <si>
    <t>C112207.0.1</t>
  </si>
  <si>
    <t>C112209.0.1</t>
  </si>
  <si>
    <t>C112217.0.1</t>
  </si>
  <si>
    <t>C112217.01</t>
  </si>
  <si>
    <t>C112217.02</t>
  </si>
  <si>
    <t>C112217.03</t>
  </si>
  <si>
    <t>C112218.01</t>
  </si>
  <si>
    <t>C112219.01</t>
  </si>
  <si>
    <t>C112220.03</t>
  </si>
  <si>
    <t>C112220.05</t>
  </si>
  <si>
    <t>C112220.06</t>
  </si>
  <si>
    <t>C112221.02</t>
  </si>
  <si>
    <t>C112221.04</t>
  </si>
  <si>
    <t>C112221.05</t>
  </si>
  <si>
    <t>C112222.01</t>
  </si>
  <si>
    <t>C112223.0.1</t>
  </si>
  <si>
    <t>C112223.02</t>
  </si>
  <si>
    <t>C112223.03</t>
  </si>
  <si>
    <t>C112223.04</t>
  </si>
  <si>
    <t>C112224.02</t>
  </si>
  <si>
    <t>C112224.03</t>
  </si>
  <si>
    <t>C112224.04</t>
  </si>
  <si>
    <t>C112226.01</t>
  </si>
  <si>
    <t>C112226.02</t>
  </si>
  <si>
    <t>C112226.03</t>
  </si>
  <si>
    <t>C112227.01</t>
  </si>
  <si>
    <t>C112227.02</t>
  </si>
  <si>
    <t>C112228.01</t>
  </si>
  <si>
    <t>C112228.02</t>
  </si>
  <si>
    <t>C112230.01</t>
  </si>
  <si>
    <t>C112281.01</t>
  </si>
  <si>
    <t>C112349.0.1</t>
  </si>
  <si>
    <t>C112354.B1A</t>
  </si>
  <si>
    <t>C112354.B1B</t>
  </si>
  <si>
    <t>C112388.A1A</t>
  </si>
  <si>
    <t>C112388.B1A</t>
  </si>
  <si>
    <t>C112390.1.1</t>
  </si>
  <si>
    <t>C112390.A1A</t>
  </si>
  <si>
    <t>C112390.A2A</t>
  </si>
  <si>
    <t>C112391.A1A</t>
  </si>
  <si>
    <t>C112392.A1A</t>
  </si>
  <si>
    <t>C112393.A1A</t>
  </si>
  <si>
    <t>C112394.A1A</t>
  </si>
  <si>
    <t>C112395.A1A</t>
  </si>
  <si>
    <t>C112416.01</t>
  </si>
  <si>
    <t>C112416.02</t>
  </si>
  <si>
    <t>C112416.03</t>
  </si>
  <si>
    <t>C112416.04</t>
  </si>
  <si>
    <t>C112416.05</t>
  </si>
  <si>
    <t>C112418.01</t>
  </si>
  <si>
    <t>C112418.02</t>
  </si>
  <si>
    <t>C112418.03</t>
  </si>
  <si>
    <t>C112418.04</t>
  </si>
  <si>
    <t>C112418.05</t>
  </si>
  <si>
    <t>C112419.01</t>
  </si>
  <si>
    <t>C112427.01</t>
  </si>
  <si>
    <t>C112427.02</t>
  </si>
  <si>
    <t>C112429.01</t>
  </si>
  <si>
    <t>C112429.02</t>
  </si>
  <si>
    <t>C112430.01</t>
  </si>
  <si>
    <t>C112431.01</t>
  </si>
  <si>
    <t>C112431.02</t>
  </si>
  <si>
    <t>C112431.03</t>
  </si>
  <si>
    <t>C112432.01</t>
  </si>
  <si>
    <t>C112432.02</t>
  </si>
  <si>
    <t>C112432.03</t>
  </si>
  <si>
    <t>C112457.02</t>
  </si>
  <si>
    <t>C112508.01</t>
  </si>
  <si>
    <t>C112509.01</t>
  </si>
  <si>
    <t>C112510.01</t>
  </si>
  <si>
    <t>C112510.02</t>
  </si>
  <si>
    <t>C112511.01</t>
  </si>
  <si>
    <t>C112512.01</t>
  </si>
  <si>
    <t>C112517.01</t>
  </si>
  <si>
    <t>C112517.02</t>
  </si>
  <si>
    <t>C112557.B1A</t>
  </si>
  <si>
    <t>C112574.01</t>
  </si>
  <si>
    <t>C112575.01</t>
  </si>
  <si>
    <t>C112577.0.1</t>
  </si>
  <si>
    <t>C112577.A1A</t>
  </si>
  <si>
    <t>C112580.A1A</t>
  </si>
  <si>
    <t>C112599.03</t>
  </si>
  <si>
    <t>C112600.01</t>
  </si>
  <si>
    <t>C112602.03</t>
  </si>
  <si>
    <t>C112603.01</t>
  </si>
  <si>
    <t>C112608.01</t>
  </si>
  <si>
    <t>C112609.A1A</t>
  </si>
  <si>
    <t>C112639.03</t>
  </si>
  <si>
    <t>C112640.01</t>
  </si>
  <si>
    <t>C112641.03</t>
  </si>
  <si>
    <t>C112642.01</t>
  </si>
  <si>
    <t>C112643.01</t>
  </si>
  <si>
    <t>C112644.03</t>
  </si>
  <si>
    <t>C112645.01</t>
  </si>
  <si>
    <t>C112672.01</t>
  </si>
  <si>
    <t>C112694.A1A</t>
  </si>
  <si>
    <t>C112712.01</t>
  </si>
  <si>
    <t>C112713.01</t>
  </si>
  <si>
    <t>C112726.0.1</t>
  </si>
  <si>
    <t>C112726.01</t>
  </si>
  <si>
    <t>C112727.0.1</t>
  </si>
  <si>
    <t>C112727.01</t>
  </si>
  <si>
    <t>C112728.0.1</t>
  </si>
  <si>
    <t>C112728.01</t>
  </si>
  <si>
    <t>C112729.0.1</t>
  </si>
  <si>
    <t>C112729.01</t>
  </si>
  <si>
    <t>C112730.0.1</t>
  </si>
  <si>
    <t>C112730.01</t>
  </si>
  <si>
    <t>C112731.0.1</t>
  </si>
  <si>
    <t>C112731.01</t>
  </si>
  <si>
    <t>C112735.0.1</t>
  </si>
  <si>
    <t>C112735.01</t>
  </si>
  <si>
    <t>C112782.01</t>
  </si>
  <si>
    <t>C112783.01</t>
  </si>
  <si>
    <t>C112784.01</t>
  </si>
  <si>
    <t>C112785.01</t>
  </si>
  <si>
    <t>C112786.01</t>
  </si>
  <si>
    <t>C112788.01</t>
  </si>
  <si>
    <t>C112789.01</t>
  </si>
  <si>
    <t>C112913.A02</t>
  </si>
  <si>
    <t>C112914.C1A</t>
  </si>
  <si>
    <t>C16823.A02</t>
  </si>
  <si>
    <t>C16832.B02</t>
  </si>
  <si>
    <t>C16848.A02</t>
  </si>
  <si>
    <t>C17962.A02</t>
  </si>
  <si>
    <t>C18299.A02</t>
  </si>
  <si>
    <t>C19197.A02</t>
  </si>
  <si>
    <t>C19268.A02</t>
  </si>
  <si>
    <t>C22280.B02</t>
  </si>
  <si>
    <t>C22284.A02</t>
  </si>
  <si>
    <t>C22327.A02</t>
  </si>
  <si>
    <t>C23345.A02</t>
  </si>
  <si>
    <t>C28428.A01</t>
  </si>
  <si>
    <t>C28429.A01</t>
  </si>
  <si>
    <t>C28854.A01</t>
  </si>
  <si>
    <t>C29313.A02</t>
  </si>
  <si>
    <t>C29314.A02</t>
  </si>
  <si>
    <t>C29315.A02</t>
  </si>
  <si>
    <t>C29316.A02</t>
  </si>
  <si>
    <t>C29317.A02</t>
  </si>
  <si>
    <t>C29319.A02</t>
  </si>
  <si>
    <t>C29321.A02</t>
  </si>
  <si>
    <t>C29322.A02</t>
  </si>
  <si>
    <t>C29323.A02</t>
  </si>
  <si>
    <t>C29324.A02</t>
  </si>
  <si>
    <t>C29327.A02</t>
  </si>
  <si>
    <t>C29328.A02</t>
  </si>
  <si>
    <t>C29329.A02</t>
  </si>
  <si>
    <t>C29330.A02</t>
  </si>
  <si>
    <t>C29332.A02</t>
  </si>
  <si>
    <t>C29333.A02</t>
  </si>
  <si>
    <t>C29334.A02</t>
  </si>
  <si>
    <t>C33513.23--D2</t>
  </si>
  <si>
    <t>C34231.24--E1</t>
  </si>
  <si>
    <t>C34231.24--E2</t>
  </si>
  <si>
    <t>C34231.25--E1</t>
  </si>
  <si>
    <t>C43307.A02</t>
  </si>
  <si>
    <t>C43307.A03</t>
  </si>
  <si>
    <t>C43307.A3A</t>
  </si>
  <si>
    <t>C43726.B01</t>
  </si>
  <si>
    <t>C43728.B01</t>
  </si>
  <si>
    <t>C43729.B01</t>
  </si>
  <si>
    <t>C70108.A02</t>
  </si>
  <si>
    <t>C70141.A01</t>
  </si>
  <si>
    <t>C70218.A02</t>
  </si>
  <si>
    <t>C70222.A02</t>
  </si>
  <si>
    <t>C70358.A01</t>
  </si>
  <si>
    <t>C70701.B01</t>
  </si>
  <si>
    <t>C70702.B01</t>
  </si>
  <si>
    <t>C70703.B01</t>
  </si>
  <si>
    <t>C70717.B01</t>
  </si>
  <si>
    <t>C70718.B01</t>
  </si>
  <si>
    <t>C70719.B01</t>
  </si>
  <si>
    <t>C70738.B1A</t>
  </si>
  <si>
    <t>C70749.B01</t>
  </si>
  <si>
    <t>C70763.B01</t>
  </si>
  <si>
    <t>C70764.B01</t>
  </si>
  <si>
    <t>C70765.C01</t>
  </si>
  <si>
    <t>C70770.B01</t>
  </si>
  <si>
    <t>C70774.B01</t>
  </si>
  <si>
    <t>C70775.B01</t>
  </si>
  <si>
    <t>C70819.B01</t>
  </si>
  <si>
    <t>C70820.B01</t>
  </si>
  <si>
    <t>C70821.B01</t>
  </si>
  <si>
    <t>C70822.B01</t>
  </si>
  <si>
    <t>C70823.B01</t>
  </si>
  <si>
    <t>C70824.B01</t>
  </si>
  <si>
    <t>C70825.B01</t>
  </si>
  <si>
    <t>C70909.B1B</t>
  </si>
  <si>
    <t>C70912.A02</t>
  </si>
  <si>
    <t>C70921.A1A</t>
  </si>
  <si>
    <t>C70924.B1B</t>
  </si>
  <si>
    <t>C71010.B01</t>
  </si>
  <si>
    <t>C71010.B1C</t>
  </si>
  <si>
    <t>C71247.B01</t>
  </si>
  <si>
    <t>C71248.B01</t>
  </si>
  <si>
    <t>C71249.B01</t>
  </si>
  <si>
    <t>C71251.B01</t>
  </si>
  <si>
    <t>C71254.B01</t>
  </si>
  <si>
    <t>C71255.B01</t>
  </si>
  <si>
    <t>C71259.B01</t>
  </si>
  <si>
    <t>C71261.B01</t>
  </si>
  <si>
    <t>C71262.B01</t>
  </si>
  <si>
    <t>C71263.B01</t>
  </si>
  <si>
    <t>C71264.B01</t>
  </si>
  <si>
    <t>C71265.B01</t>
  </si>
  <si>
    <t>C71266.B01</t>
  </si>
  <si>
    <t>C71267.B01</t>
  </si>
  <si>
    <t>C71268.B01</t>
  </si>
  <si>
    <t>C71269.B01</t>
  </si>
  <si>
    <t>C71271.B01</t>
  </si>
  <si>
    <t>C71281.B1A</t>
  </si>
  <si>
    <t>C71364.B1A</t>
  </si>
  <si>
    <t>C71365.B1A</t>
  </si>
  <si>
    <t>C71367.B1A</t>
  </si>
  <si>
    <t>C71368.B1A</t>
  </si>
  <si>
    <t>C71369.B1A</t>
  </si>
  <si>
    <t>C71372.B1A</t>
  </si>
  <si>
    <t>C71373.B1A</t>
  </si>
  <si>
    <t>C71442.B01</t>
  </si>
  <si>
    <t>C71443.B01</t>
  </si>
  <si>
    <t>C71449.B01</t>
  </si>
  <si>
    <t>C71453.B01</t>
  </si>
  <si>
    <t>C71454.B01</t>
  </si>
  <si>
    <t>C71461.B01</t>
  </si>
  <si>
    <t>C71499.B01</t>
  </si>
  <si>
    <t>C71503.B01</t>
  </si>
  <si>
    <t>C71509.B01</t>
  </si>
  <si>
    <t>C71509.B02</t>
  </si>
  <si>
    <t>C71512.B01</t>
  </si>
  <si>
    <t>C71512.B02</t>
  </si>
  <si>
    <t>C71514.B01</t>
  </si>
  <si>
    <t>C71515.B01</t>
  </si>
  <si>
    <t>C71516.B02</t>
  </si>
  <si>
    <t>C71519.B02</t>
  </si>
  <si>
    <t>C71521.B01</t>
  </si>
  <si>
    <t>C71523.B01</t>
  </si>
  <si>
    <t>C71523.B02</t>
  </si>
  <si>
    <t>C71524.B01</t>
  </si>
  <si>
    <t>C71524.B02</t>
  </si>
  <si>
    <t>C71525.B01</t>
  </si>
  <si>
    <t>C71526.B01</t>
  </si>
  <si>
    <t>C71527.B01</t>
  </si>
  <si>
    <t>C71527.B02</t>
  </si>
  <si>
    <t>C71528.B01</t>
  </si>
  <si>
    <t>C71528.B02</t>
  </si>
  <si>
    <t>C71529.B01</t>
  </si>
  <si>
    <t>C71531.B01</t>
  </si>
  <si>
    <t>C71532.B01</t>
  </si>
  <si>
    <t>C71533.B01</t>
  </si>
  <si>
    <t>C71534.B01</t>
  </si>
  <si>
    <t>C71543.B2A</t>
  </si>
  <si>
    <t>C71602.B01</t>
  </si>
  <si>
    <t>C71605.B01</t>
  </si>
  <si>
    <t>C71606.B01</t>
  </si>
  <si>
    <t>C71609.B01</t>
  </si>
  <si>
    <t>C71611.B01</t>
  </si>
  <si>
    <t>C71612.B01</t>
  </si>
  <si>
    <t>C71613.B01</t>
  </si>
  <si>
    <t>C71615.B01</t>
  </si>
  <si>
    <t>C71616.B01</t>
  </si>
  <si>
    <t>C71617.B01</t>
  </si>
  <si>
    <t>C71618.B01</t>
  </si>
  <si>
    <t>C71619.B01</t>
  </si>
  <si>
    <t>C71621.B01</t>
  </si>
  <si>
    <t>C71623.B01</t>
  </si>
  <si>
    <t>C71626.B01</t>
  </si>
  <si>
    <t>C71736.C01</t>
  </si>
  <si>
    <t>C71996.A02</t>
  </si>
  <si>
    <t>C72100.A02</t>
  </si>
  <si>
    <t>C72290.A03</t>
  </si>
  <si>
    <t>C72340.B1A</t>
  </si>
  <si>
    <t>C72345.A4A</t>
  </si>
  <si>
    <t>C72383.A01</t>
  </si>
  <si>
    <t>C72417.A02</t>
  </si>
  <si>
    <t>C72419.A4A</t>
  </si>
  <si>
    <t>C72421.A4A</t>
  </si>
  <si>
    <t>C72422.A4A</t>
  </si>
  <si>
    <t>C72423.A4A</t>
  </si>
  <si>
    <t>C72549.A04</t>
  </si>
  <si>
    <t>C72550.A04</t>
  </si>
  <si>
    <t>C72557.A04</t>
  </si>
  <si>
    <t>C73046.A4A</t>
  </si>
  <si>
    <t>C73617.B01</t>
  </si>
  <si>
    <t>C73619.B01</t>
  </si>
  <si>
    <t>C73738.B01</t>
  </si>
  <si>
    <t>C74000.A1A</t>
  </si>
  <si>
    <t>C74920.H6B</t>
  </si>
  <si>
    <t>C74920.H6E</t>
  </si>
  <si>
    <t>C81371.A01</t>
  </si>
  <si>
    <t>C81550.B1B</t>
  </si>
  <si>
    <t>C83473.A02</t>
  </si>
  <si>
    <t>C88012.01</t>
  </si>
  <si>
    <t>C88012.02</t>
  </si>
  <si>
    <t>CIO:76-ES_T-20G</t>
  </si>
  <si>
    <t>CIO:76-ES_XT-4T3LP</t>
  </si>
  <si>
    <t>CIO:ANA-372-K9</t>
  </si>
  <si>
    <t>CIO:CD18-ASK9</t>
  </si>
  <si>
    <t>CIO:MEM-LC-ISE512A</t>
  </si>
  <si>
    <t>CIO:ME-PA-M36F-BUN</t>
  </si>
  <si>
    <t>CIO:S323AIK9-33SXI</t>
  </si>
  <si>
    <t>CIO:S375XVK9T258SE</t>
  </si>
  <si>
    <t>CIO:SFP-H10GB-CU1M</t>
  </si>
  <si>
    <t>CIO:SL-29-SEC-K9</t>
  </si>
  <si>
    <t>CIO:SPA-1XCHSTM1W</t>
  </si>
  <si>
    <t>CIO:SSAS20K9-LI20</t>
  </si>
  <si>
    <t>CIO:WS-C2960S24PSL</t>
  </si>
  <si>
    <t>CIO:WS-C2960S48FPL</t>
  </si>
  <si>
    <t>CIO:WS-C2960S48LPL</t>
  </si>
  <si>
    <t>CIO:WS-C6509E-S32G</t>
  </si>
  <si>
    <t>CSISECHW00199</t>
  </si>
  <si>
    <t>CSISECHW00200</t>
  </si>
  <si>
    <t>CSISECHW00201</t>
  </si>
  <si>
    <t>CSISECHW00202</t>
  </si>
  <si>
    <t>CSISECSW00152</t>
  </si>
  <si>
    <t>CSISECSW00153</t>
  </si>
  <si>
    <t>CSISECSW00154</t>
  </si>
  <si>
    <t>CSISECSW00155</t>
  </si>
  <si>
    <t>CSISECSW00156</t>
  </si>
  <si>
    <t>CSISECSW00157</t>
  </si>
  <si>
    <t>CSISECSW00158</t>
  </si>
  <si>
    <t>CSISECSW00159</t>
  </si>
  <si>
    <t>CSISIHW00552</t>
  </si>
  <si>
    <t>DN70171595.1-0</t>
  </si>
  <si>
    <t>DN70651226.2-3</t>
  </si>
  <si>
    <t>E10012684--B0</t>
  </si>
  <si>
    <t>E10012886--C0</t>
  </si>
  <si>
    <t>E10012887--B0</t>
  </si>
  <si>
    <t>E10012983--B0</t>
  </si>
  <si>
    <t>E10013118--B1</t>
  </si>
  <si>
    <t>E10013120--B1</t>
  </si>
  <si>
    <t>E10014141--B0</t>
  </si>
  <si>
    <t>E10014229--A2</t>
  </si>
  <si>
    <t>E10016808--A1</t>
  </si>
  <si>
    <t>E10016897--B0</t>
  </si>
  <si>
    <t>E10017011--B0</t>
  </si>
  <si>
    <t>E10017046--C0</t>
  </si>
  <si>
    <t>E10017048--C0</t>
  </si>
  <si>
    <t>F10000721--E0</t>
  </si>
  <si>
    <t>F10000721--F0</t>
  </si>
  <si>
    <t>F10000774--E0</t>
  </si>
  <si>
    <t>F10000776--A0</t>
  </si>
  <si>
    <t>F10000777--B1</t>
  </si>
  <si>
    <t>F10000778--A0</t>
  </si>
  <si>
    <t>F10000818--C0</t>
  </si>
  <si>
    <t>F10000820--B0</t>
  </si>
  <si>
    <t>F10001172--D0</t>
  </si>
  <si>
    <t>F10001285--B0</t>
  </si>
  <si>
    <t>F10001285--C0</t>
  </si>
  <si>
    <t>F10001286--E0</t>
  </si>
  <si>
    <t>F10001370--B0</t>
  </si>
  <si>
    <t>F10001516--H0</t>
  </si>
  <si>
    <t>FNSHWCB01.00</t>
  </si>
  <si>
    <t>FNSHWSHE03.00</t>
  </si>
  <si>
    <t>HDR063.21--M6</t>
  </si>
  <si>
    <t>HDR063.22--M6</t>
  </si>
  <si>
    <t>HDR063.23--M6</t>
  </si>
  <si>
    <t>HDR063.25--M6</t>
  </si>
  <si>
    <t>HDR063.26--M6</t>
  </si>
  <si>
    <t>HDR063.27--M6</t>
  </si>
  <si>
    <t>HLRIHWDOC.31</t>
  </si>
  <si>
    <t>JNP:TBNDL7</t>
  </si>
  <si>
    <t>M09286900--02</t>
  </si>
  <si>
    <t>M10002332--02</t>
  </si>
  <si>
    <t>M10003213--A1</t>
  </si>
  <si>
    <t>M10003214--A1</t>
  </si>
  <si>
    <t>M10003222--A0</t>
  </si>
  <si>
    <t>M10003223--A0</t>
  </si>
  <si>
    <t>M10003230--B0</t>
  </si>
  <si>
    <t>M10003236--A0</t>
  </si>
  <si>
    <t>M10003237--A1</t>
  </si>
  <si>
    <t>M10003238--B0</t>
  </si>
  <si>
    <t>M10003247--B2</t>
  </si>
  <si>
    <t>M10003248--A0</t>
  </si>
  <si>
    <t>M10003425--A2</t>
  </si>
  <si>
    <t>M10003538--B0</t>
  </si>
  <si>
    <t>M10003554--A1</t>
  </si>
  <si>
    <t>M10003555--A1</t>
  </si>
  <si>
    <t>M10003565--B0</t>
  </si>
  <si>
    <t>M10003853--01</t>
  </si>
  <si>
    <t>M10004138--A0</t>
  </si>
  <si>
    <t>M10004464--A0</t>
  </si>
  <si>
    <t>M10004510--A1</t>
  </si>
  <si>
    <t>M10004644--A1</t>
  </si>
  <si>
    <t>M10004660--A1</t>
  </si>
  <si>
    <t>M10004661--A1</t>
  </si>
  <si>
    <t>M10005636--A1</t>
  </si>
  <si>
    <t>M98PACKING1</t>
  </si>
  <si>
    <t>MCBSC3010-1.0</t>
  </si>
  <si>
    <t>MINSRPSW00107HP</t>
  </si>
  <si>
    <t>MSCFEAT98659.00</t>
  </si>
  <si>
    <t>MSSIHWDOC.31</t>
  </si>
  <si>
    <t>OEMEMCSW180</t>
  </si>
  <si>
    <t>P01090.A1A</t>
  </si>
  <si>
    <t>P01090.A1D</t>
  </si>
  <si>
    <t>P01098.A01</t>
  </si>
  <si>
    <t>P01098.A1A</t>
  </si>
  <si>
    <t>P01098.A2A</t>
  </si>
  <si>
    <t>P01098.B2A</t>
  </si>
  <si>
    <t>P01107.A01</t>
  </si>
  <si>
    <t>P01108.A01</t>
  </si>
  <si>
    <t>P01108.A1A</t>
  </si>
  <si>
    <t>P01110.A01</t>
  </si>
  <si>
    <t>P01112.A2A</t>
  </si>
  <si>
    <t>P01113.A2A</t>
  </si>
  <si>
    <t>P01114.A1A</t>
  </si>
  <si>
    <t>P01114.A2A</t>
  </si>
  <si>
    <t>P01118.B1A</t>
  </si>
  <si>
    <t>P01119.A2A</t>
  </si>
  <si>
    <t>P02028.A03</t>
  </si>
  <si>
    <t>P02030.A01</t>
  </si>
  <si>
    <t>P02032.A01</t>
  </si>
  <si>
    <t>P02033.A1A</t>
  </si>
  <si>
    <t>P02037.A1A</t>
  </si>
  <si>
    <t>P02047.A1A</t>
  </si>
  <si>
    <t>P02057.A1A</t>
  </si>
  <si>
    <t>P02060.A1A</t>
  </si>
  <si>
    <t>P02061.A1A</t>
  </si>
  <si>
    <t>P111499</t>
  </si>
  <si>
    <t>P120999</t>
  </si>
  <si>
    <t>P121498</t>
  </si>
  <si>
    <t>P124611</t>
  </si>
  <si>
    <t>P55305.01--A3</t>
  </si>
  <si>
    <t>P55306.01--C0</t>
  </si>
  <si>
    <t>P55306.01--D0</t>
  </si>
  <si>
    <t>P55307.01--A1</t>
  </si>
  <si>
    <t>P55330.01--A1</t>
  </si>
  <si>
    <t>P55330.01--B0</t>
  </si>
  <si>
    <t>P55331.01--B0</t>
  </si>
  <si>
    <t>P555800.0301</t>
  </si>
  <si>
    <t>P555800E1.0000</t>
  </si>
  <si>
    <t>P555800FB.0001</t>
  </si>
  <si>
    <t>P555800GBE.0000</t>
  </si>
  <si>
    <t>P555800GBO.0000</t>
  </si>
  <si>
    <t>P555800H.0100</t>
  </si>
  <si>
    <t>P555800H.0200</t>
  </si>
  <si>
    <t>P555800H.0202</t>
  </si>
  <si>
    <t>P555800H.0300</t>
  </si>
  <si>
    <t>P555800H.0301</t>
  </si>
  <si>
    <t>P555800H.0401</t>
  </si>
  <si>
    <t>P555800PWI00</t>
  </si>
  <si>
    <t>P555FME0.0100</t>
  </si>
  <si>
    <t>P555FME0.0101</t>
  </si>
  <si>
    <t>P555FME0.0200</t>
  </si>
  <si>
    <t>P555FME0.0201</t>
  </si>
  <si>
    <t>P555FME0.0203</t>
  </si>
  <si>
    <t>P555FME0.0204</t>
  </si>
  <si>
    <t>P555FME0.0300</t>
  </si>
  <si>
    <t>P555FME0.0301</t>
  </si>
  <si>
    <t>P555FME0.0303</t>
  </si>
  <si>
    <t>P555FME0.0304</t>
  </si>
  <si>
    <t>P555FME0.0306</t>
  </si>
  <si>
    <t>P555FME0.0400</t>
  </si>
  <si>
    <t>P555FME0.0401</t>
  </si>
  <si>
    <t>P555FME0.0403</t>
  </si>
  <si>
    <t>R56015.01--00</t>
  </si>
  <si>
    <t>R56015.02--00</t>
  </si>
  <si>
    <t>S3052026</t>
  </si>
  <si>
    <t>S3052053</t>
  </si>
  <si>
    <t>S3052061</t>
  </si>
  <si>
    <t>S3052091</t>
  </si>
  <si>
    <t>S3052101</t>
  </si>
  <si>
    <t>S3052111</t>
  </si>
  <si>
    <t>S3052151</t>
  </si>
  <si>
    <t>S3052162</t>
  </si>
  <si>
    <t>S3052172</t>
  </si>
  <si>
    <t>S3052203</t>
  </si>
  <si>
    <t>S3052213</t>
  </si>
  <si>
    <t>S3052291</t>
  </si>
  <si>
    <t>T54063.21--M5</t>
  </si>
  <si>
    <t>T54063.22--M5</t>
  </si>
  <si>
    <t>T54063.23--M5</t>
  </si>
  <si>
    <t>T54063.25--M5</t>
  </si>
  <si>
    <t>T54063.26--M5</t>
  </si>
  <si>
    <t>T54063.27--M5</t>
  </si>
  <si>
    <t>T55063.21--M5</t>
  </si>
  <si>
    <t>T55063.22--M5</t>
  </si>
  <si>
    <t>T55063.23--M5</t>
  </si>
  <si>
    <t>T55063.25--M5</t>
  </si>
  <si>
    <t>T55063.26--M5</t>
  </si>
  <si>
    <t>T55063.27--M5</t>
  </si>
  <si>
    <t>T55090.02--A1</t>
  </si>
  <si>
    <t>T55135.01--02</t>
  </si>
  <si>
    <t>T55203.01--C1</t>
  </si>
  <si>
    <t>T55206.01--D0</t>
  </si>
  <si>
    <t>T55207.01--D1</t>
  </si>
  <si>
    <t>T55210.01--C0</t>
  </si>
  <si>
    <t>T55210.02--C0</t>
  </si>
  <si>
    <t>T55211.02--C0</t>
  </si>
  <si>
    <t>T55211.03--C0</t>
  </si>
  <si>
    <t>T55212.01--B4</t>
  </si>
  <si>
    <t>T55220.02--B3</t>
  </si>
  <si>
    <t>T55220.02--B4</t>
  </si>
  <si>
    <t>T55220.03--B3</t>
  </si>
  <si>
    <t>T55220.03--B4</t>
  </si>
  <si>
    <t>T55246.41--E0</t>
  </si>
  <si>
    <t>T55246.42--E0</t>
  </si>
  <si>
    <t>T55246.43--E0</t>
  </si>
  <si>
    <t>T55246.44--E0</t>
  </si>
  <si>
    <t>T55255.08--A0</t>
  </si>
  <si>
    <t>T55256.02--A0</t>
  </si>
  <si>
    <t>T55340.01--E2</t>
  </si>
  <si>
    <t>T55340.01--E3</t>
  </si>
  <si>
    <t>T55340.02--E2</t>
  </si>
  <si>
    <t>T55340.02--E3</t>
  </si>
  <si>
    <t>T55340.03--E2</t>
  </si>
  <si>
    <t>T55340.03--E3</t>
  </si>
  <si>
    <t>T55340.04--E2</t>
  </si>
  <si>
    <t>T55340.04--E3</t>
  </si>
  <si>
    <t>T555800MB.00--A3A</t>
  </si>
  <si>
    <t>T555800PWI.00--A1</t>
  </si>
  <si>
    <t>T555FME0.20--A10</t>
  </si>
  <si>
    <t>T55703B1.01--A0</t>
  </si>
  <si>
    <t>T55703B1.02--A0</t>
  </si>
  <si>
    <t>T55703B1.03--A0</t>
  </si>
  <si>
    <t>T55703B1.04--A0</t>
  </si>
  <si>
    <t>T55703B1.05--A0</t>
  </si>
  <si>
    <t>T55703B1.07--A0</t>
  </si>
  <si>
    <t>T55703B1.51--A0</t>
  </si>
  <si>
    <t>T55703B1.52--A0</t>
  </si>
  <si>
    <t>T55703B1.53--A0</t>
  </si>
  <si>
    <t>T55703B1.54--A0</t>
  </si>
  <si>
    <t>T55703B1.55--A0</t>
  </si>
  <si>
    <t>T55703B1.57--A0</t>
  </si>
  <si>
    <t>T55707B0.01--A0</t>
  </si>
  <si>
    <t>T55707B0.01--A1</t>
  </si>
  <si>
    <t>T55707B0.02--A0</t>
  </si>
  <si>
    <t>T55707B0.02--A1</t>
  </si>
  <si>
    <t>T55707B0.03--A0</t>
  </si>
  <si>
    <t>T55707B0.03--A1</t>
  </si>
  <si>
    <t>T55707B0.04--A0</t>
  </si>
  <si>
    <t>T55707B0.04--A1</t>
  </si>
  <si>
    <t>T55707B0.51--A0</t>
  </si>
  <si>
    <t>T55707B0.51--A1</t>
  </si>
  <si>
    <t>T55707B0.52--A0</t>
  </si>
  <si>
    <t>T55707B0.52--A1</t>
  </si>
  <si>
    <t>T55707B0.53--A0</t>
  </si>
  <si>
    <t>T55707B0.53--A1</t>
  </si>
  <si>
    <t>T55707B0.54--A0</t>
  </si>
  <si>
    <t>T55707B0.54--A1</t>
  </si>
  <si>
    <t>T55707B1.01--A0</t>
  </si>
  <si>
    <t>T55707B1.01--A1</t>
  </si>
  <si>
    <t>T55707B1.02--A0</t>
  </si>
  <si>
    <t>T55707B1.02--A1</t>
  </si>
  <si>
    <t>T55707B1.03--A0</t>
  </si>
  <si>
    <t>T55707B1.03--A1</t>
  </si>
  <si>
    <t>T55707B1.04--A0</t>
  </si>
  <si>
    <t>T55707B1.04--A1</t>
  </si>
  <si>
    <t>T55707B1.05--A0</t>
  </si>
  <si>
    <t>T55707B1.05--A1</t>
  </si>
  <si>
    <t>T55707B1.06--A0</t>
  </si>
  <si>
    <t>T55707B1.06--A1</t>
  </si>
  <si>
    <t>T55707B1.07--A1</t>
  </si>
  <si>
    <t>T55707B1.08--A1</t>
  </si>
  <si>
    <t>T55707B1.09--A1</t>
  </si>
  <si>
    <t>T55707B1.51--A0</t>
  </si>
  <si>
    <t>T55707B1.51--A1</t>
  </si>
  <si>
    <t>T55707B1.52--A0</t>
  </si>
  <si>
    <t>T55707B1.52--A1</t>
  </si>
  <si>
    <t>T55707B1.53--A0</t>
  </si>
  <si>
    <t>T55707B1.53--A1</t>
  </si>
  <si>
    <t>T55707B1.54--A0</t>
  </si>
  <si>
    <t>T55707B1.54--A1</t>
  </si>
  <si>
    <t>T55707B1.55--A0</t>
  </si>
  <si>
    <t>T55707B1.55--A1</t>
  </si>
  <si>
    <t>T55707B1.56--A0</t>
  </si>
  <si>
    <t>T55707B1.56--A1</t>
  </si>
  <si>
    <t>T55707B1.57--A1</t>
  </si>
  <si>
    <t>T55707B1.58--A1</t>
  </si>
  <si>
    <t>T55707B1.59--A1</t>
  </si>
  <si>
    <t>T55707B2.01--A0</t>
  </si>
  <si>
    <t>T55707B2.01--A1</t>
  </si>
  <si>
    <t>T55707B2.02--A0</t>
  </si>
  <si>
    <t>T55707B2.02--A1</t>
  </si>
  <si>
    <t>T55707B2.51--A0</t>
  </si>
  <si>
    <t>T55707B2.51--A1</t>
  </si>
  <si>
    <t>T55707B2.52--A0</t>
  </si>
  <si>
    <t>T55707B2.52--A1</t>
  </si>
  <si>
    <t>T55707B3.01--A0</t>
  </si>
  <si>
    <t>T55707B3.01--A1</t>
  </si>
  <si>
    <t>T55707B3.02--A0</t>
  </si>
  <si>
    <t>T55707B3.02--A1</t>
  </si>
  <si>
    <t>T55707B3.51--A0</t>
  </si>
  <si>
    <t>T55707B3.51--A1</t>
  </si>
  <si>
    <t>T55707B3.52--A0</t>
  </si>
  <si>
    <t>T55707B3.52--A1</t>
  </si>
  <si>
    <t>T55707B4.01--A0</t>
  </si>
  <si>
    <t>T55707B4.01--A1</t>
  </si>
  <si>
    <t>T55707B4.02--A0</t>
  </si>
  <si>
    <t>T55707B4.02--A1</t>
  </si>
  <si>
    <t>T55707B4.03--A0</t>
  </si>
  <si>
    <t>T55707B4.03--A1</t>
  </si>
  <si>
    <t>T55707B4.04--A0</t>
  </si>
  <si>
    <t>T55707B4.04--A1</t>
  </si>
  <si>
    <t>T55707B4.51--A0</t>
  </si>
  <si>
    <t>T55707B4.51--A1</t>
  </si>
  <si>
    <t>T55707B4.52--A0</t>
  </si>
  <si>
    <t>T55707B4.52--A1</t>
  </si>
  <si>
    <t>T55707B4.53--A0</t>
  </si>
  <si>
    <t>T55707B4.53--A1</t>
  </si>
  <si>
    <t>T55707B4.54--A0</t>
  </si>
  <si>
    <t>T55707B4.54--A1</t>
  </si>
  <si>
    <t>T55708B0.01--A0</t>
  </si>
  <si>
    <t>T55708B0.02--A0</t>
  </si>
  <si>
    <t>T55708B0.03--A0</t>
  </si>
  <si>
    <t>T55708B0.04--A0</t>
  </si>
  <si>
    <t>T55708B0.51--A0</t>
  </si>
  <si>
    <t>T55708B0.52--A0</t>
  </si>
  <si>
    <t>T55708B0.53--A0</t>
  </si>
  <si>
    <t>T55708B0.54--A0</t>
  </si>
  <si>
    <t>T55708B1.01--A0</t>
  </si>
  <si>
    <t>T55708B1.02--A0</t>
  </si>
  <si>
    <t>T55708B1.03--A0</t>
  </si>
  <si>
    <t>T55708B1.04--A0</t>
  </si>
  <si>
    <t>T55708B1.51--A0</t>
  </si>
  <si>
    <t>T55708B1.52--A0</t>
  </si>
  <si>
    <t>T55708B1.53--A0</t>
  </si>
  <si>
    <t>T55708B1.54--A0</t>
  </si>
  <si>
    <t>T55708B2.01--A0</t>
  </si>
  <si>
    <t>T55708B2.02--A0</t>
  </si>
  <si>
    <t>T55708B2.03--A0</t>
  </si>
  <si>
    <t>T55708B2.51--A0</t>
  </si>
  <si>
    <t>T55708B2.52--A0</t>
  </si>
  <si>
    <t>T55708B2.53--A0</t>
  </si>
  <si>
    <t>T55708B3.01--A0</t>
  </si>
  <si>
    <t>T55708B3.02--A0</t>
  </si>
  <si>
    <t>T55708B3.03--A0</t>
  </si>
  <si>
    <t>T55708B3.04--A0</t>
  </si>
  <si>
    <t>T55708B3.51--A0</t>
  </si>
  <si>
    <t>T55708B3.52--A0</t>
  </si>
  <si>
    <t>T55708B3.53--A0</t>
  </si>
  <si>
    <t>T55708B3.54--A0</t>
  </si>
  <si>
    <t>T55708B4.01--A0</t>
  </si>
  <si>
    <t>T55708B4.02--A0</t>
  </si>
  <si>
    <t>T55708B4.51--A0</t>
  </si>
  <si>
    <t>T55708B4.52--A0</t>
  </si>
  <si>
    <t>T55708B5.01--A0</t>
  </si>
  <si>
    <t>T55708B5.02--A0</t>
  </si>
  <si>
    <t>T55708B5.03--A0</t>
  </si>
  <si>
    <t>T55708B5.51--A0</t>
  </si>
  <si>
    <t>T55708B5.52--A0</t>
  </si>
  <si>
    <t>T55708B5.53--A0</t>
  </si>
  <si>
    <t>T55711B0.01--A0</t>
  </si>
  <si>
    <t>T55711B0.02--A0</t>
  </si>
  <si>
    <t>T55711B0.03--A0</t>
  </si>
  <si>
    <t>T55711B0.04--A0</t>
  </si>
  <si>
    <t>T55711B0.51--A0</t>
  </si>
  <si>
    <t>T55711B0.52--A0</t>
  </si>
  <si>
    <t>T55711B0.53--A0</t>
  </si>
  <si>
    <t>T55711B0.54--A0</t>
  </si>
  <si>
    <t>T55711B1.01--A0</t>
  </si>
  <si>
    <t>T55711B1.02--A0</t>
  </si>
  <si>
    <t>T55711B1.51--A0</t>
  </si>
  <si>
    <t>T55711B1.52--A0</t>
  </si>
  <si>
    <t>T55713B0.01--A0</t>
  </si>
  <si>
    <t>T55713B0.01--A1</t>
  </si>
  <si>
    <t>T55713B0.02--A0</t>
  </si>
  <si>
    <t>T55713B0.02--A1</t>
  </si>
  <si>
    <t>T55713B0.03--A0</t>
  </si>
  <si>
    <t>T55713B0.03--A1</t>
  </si>
  <si>
    <t>T55713B0.04--A0</t>
  </si>
  <si>
    <t>T55713B0.04--A1</t>
  </si>
  <si>
    <t>T55713B0.51--A0</t>
  </si>
  <si>
    <t>T55713B0.51--A1</t>
  </si>
  <si>
    <t>T55713B0.52--A0</t>
  </si>
  <si>
    <t>T55713B0.52--A1</t>
  </si>
  <si>
    <t>T55713B0.53--A0</t>
  </si>
  <si>
    <t>T55713B0.53--A1</t>
  </si>
  <si>
    <t>T55713B0.54--A0</t>
  </si>
  <si>
    <t>T55713B0.54--A1</t>
  </si>
  <si>
    <t>T55715B0.01--A0</t>
  </si>
  <si>
    <t>T55715B0.01--A1</t>
  </si>
  <si>
    <t>T55715B0.02--A0</t>
  </si>
  <si>
    <t>T55715B0.02--A1</t>
  </si>
  <si>
    <t>T55715B0.03--A0</t>
  </si>
  <si>
    <t>T55715B0.03--A1</t>
  </si>
  <si>
    <t>T55715B0.51--A0</t>
  </si>
  <si>
    <t>T55715B0.51--A1</t>
  </si>
  <si>
    <t>T55715B0.52--A0</t>
  </si>
  <si>
    <t>T55715B0.52--A1</t>
  </si>
  <si>
    <t>T55715B0.53--A0</t>
  </si>
  <si>
    <t>T55715B0.53--A1</t>
  </si>
  <si>
    <t>T55715B1.01--A0</t>
  </si>
  <si>
    <t>T55715B1.01--A1</t>
  </si>
  <si>
    <t>T55715B1.02--A0</t>
  </si>
  <si>
    <t>T55715B1.02--A1</t>
  </si>
  <si>
    <t>T55715B1.03--A0</t>
  </si>
  <si>
    <t>T55715B1.03--A1</t>
  </si>
  <si>
    <t>T55715B1.51--A0</t>
  </si>
  <si>
    <t>T55715B1.51--A1</t>
  </si>
  <si>
    <t>T55715B1.52--A0</t>
  </si>
  <si>
    <t>T55715B1.52--A1</t>
  </si>
  <si>
    <t>T55715B1.53--A0</t>
  </si>
  <si>
    <t>T55715B1.53--A1</t>
  </si>
  <si>
    <t>T55715B2.01--A0</t>
  </si>
  <si>
    <t>T55715B2.01--A1</t>
  </si>
  <si>
    <t>T55715B2.02--A0</t>
  </si>
  <si>
    <t>T55715B2.02--A1</t>
  </si>
  <si>
    <t>T55715B2.03--A0</t>
  </si>
  <si>
    <t>T55715B2.03--A1</t>
  </si>
  <si>
    <t>T55715B2.51--A0</t>
  </si>
  <si>
    <t>T55715B2.51--A1</t>
  </si>
  <si>
    <t>T55715B2.52--A0</t>
  </si>
  <si>
    <t>T55715B2.52--A1</t>
  </si>
  <si>
    <t>T55715B2.53--A0</t>
  </si>
  <si>
    <t>T55715B2.53--A1</t>
  </si>
  <si>
    <t>T55715B4.01--A0</t>
  </si>
  <si>
    <t>T55715B4.01--A1</t>
  </si>
  <si>
    <t>T55715B4.51--A0</t>
  </si>
  <si>
    <t>T55715B4.51--A1</t>
  </si>
  <si>
    <t>T55715B5.01--A0</t>
  </si>
  <si>
    <t>T55715B5.01--A1</t>
  </si>
  <si>
    <t>T55715B5.02--A0</t>
  </si>
  <si>
    <t>T55715B5.02--A1</t>
  </si>
  <si>
    <t>T55715B5.51--A0</t>
  </si>
  <si>
    <t>T55715B5.51--A1</t>
  </si>
  <si>
    <t>T55715B5.52--A0</t>
  </si>
  <si>
    <t>T55715B5.52--A1</t>
  </si>
  <si>
    <t>T55718B1.01--A0</t>
  </si>
  <si>
    <t>T55718B1.01--A1</t>
  </si>
  <si>
    <t>T55718B1.02--A0</t>
  </si>
  <si>
    <t>T55718B1.02--A1</t>
  </si>
  <si>
    <t>T55718B1.51--A0</t>
  </si>
  <si>
    <t>T55718B1.51--A1</t>
  </si>
  <si>
    <t>T55718B1.52--A0</t>
  </si>
  <si>
    <t>T55718B1.52--A1</t>
  </si>
  <si>
    <t>T55718B2.01--A0</t>
  </si>
  <si>
    <t>T55718B2.01--A1</t>
  </si>
  <si>
    <t>T55718B2.51--A0</t>
  </si>
  <si>
    <t>T55718B2.51--A1</t>
  </si>
  <si>
    <t>T55718B3.01--A0</t>
  </si>
  <si>
    <t>T55718B3.01--A1</t>
  </si>
  <si>
    <t>T55718B3.02--A0</t>
  </si>
  <si>
    <t>T55718B3.02--A1</t>
  </si>
  <si>
    <t>T55718B3.51--A0</t>
  </si>
  <si>
    <t>T55718B3.51--A1</t>
  </si>
  <si>
    <t>T55718B3.52--A0</t>
  </si>
  <si>
    <t>T55718B3.52--A1</t>
  </si>
  <si>
    <t>T55718B5.01--A1</t>
  </si>
  <si>
    <t>T55718B5.51--A1</t>
  </si>
  <si>
    <t>T55723B0.01--A0</t>
  </si>
  <si>
    <t>T55723B0.01--A1</t>
  </si>
  <si>
    <t>T55723B0.51--A0</t>
  </si>
  <si>
    <t>T55723B0.51--A1</t>
  </si>
  <si>
    <t>T55723B1.01--A0</t>
  </si>
  <si>
    <t>T55723B1.01--A1</t>
  </si>
  <si>
    <t>T55723B1.02--A0</t>
  </si>
  <si>
    <t>T55723B1.02--A1</t>
  </si>
  <si>
    <t>T55723B1.51--A0</t>
  </si>
  <si>
    <t>T55723B1.51--A1</t>
  </si>
  <si>
    <t>T55723B1.52--A0</t>
  </si>
  <si>
    <t>T55723B1.52--A1</t>
  </si>
  <si>
    <t>T55723B2.01--A0</t>
  </si>
  <si>
    <t>T55723B2.01--A1</t>
  </si>
  <si>
    <t>T55723B2.02--A0</t>
  </si>
  <si>
    <t>T55723B2.02--A1</t>
  </si>
  <si>
    <t>T55723B2.51--A0</t>
  </si>
  <si>
    <t>T55723B2.51--A1</t>
  </si>
  <si>
    <t>T55723B2.52--A0</t>
  </si>
  <si>
    <t>T55723B2.52--A1</t>
  </si>
  <si>
    <t>T55726B0.01--A0</t>
  </si>
  <si>
    <t>T55726B0.02--A0</t>
  </si>
  <si>
    <t>T55726B0.51--A0</t>
  </si>
  <si>
    <t>T55726B0.52--A0</t>
  </si>
  <si>
    <t>T55728B0.01--A0</t>
  </si>
  <si>
    <t>T55728B0.02--A0</t>
  </si>
  <si>
    <t>T55728B0.51--A0</t>
  </si>
  <si>
    <t>T55728B0.52--A0</t>
  </si>
  <si>
    <t>T55732B0.01--A0</t>
  </si>
  <si>
    <t>T55732B0.02--A0</t>
  </si>
  <si>
    <t>T55732B0.51--A0</t>
  </si>
  <si>
    <t>T55732B0.52--A0</t>
  </si>
  <si>
    <t>T55738B0.01--A0</t>
  </si>
  <si>
    <t>T55738B0.02--A0</t>
  </si>
  <si>
    <t>T55738B0.51--A0</t>
  </si>
  <si>
    <t>T55738B0.52--A0</t>
  </si>
  <si>
    <t>T5576LB0.01--A0</t>
  </si>
  <si>
    <t>T5576LB0.02--A0</t>
  </si>
  <si>
    <t>T5576LB0.03--A0</t>
  </si>
  <si>
    <t>T5576LB0.04--A0</t>
  </si>
  <si>
    <t>T5576LB0.51--A0</t>
  </si>
  <si>
    <t>T5576LB0.52--A0</t>
  </si>
  <si>
    <t>T5576LB0.53--A0</t>
  </si>
  <si>
    <t>T5576LB0.54--A0</t>
  </si>
  <si>
    <t>T5576UB0.01--A0</t>
  </si>
  <si>
    <t>T5576UB0.02--A0</t>
  </si>
  <si>
    <t>T5576UB0.03--A0</t>
  </si>
  <si>
    <t>T5576UB0.04--A0</t>
  </si>
  <si>
    <t>T5576UB0.51--A0</t>
  </si>
  <si>
    <t>T5576UB0.52--A0</t>
  </si>
  <si>
    <t>T5576UB0.53--A0</t>
  </si>
  <si>
    <t>T5576UB0.54--A0</t>
  </si>
  <si>
    <t>T56015.01--A1</t>
  </si>
  <si>
    <t>T56015.02--A1</t>
  </si>
  <si>
    <t>T58063.21--M5</t>
  </si>
  <si>
    <t>T58063.22--M5</t>
  </si>
  <si>
    <t>T58063.23--M5</t>
  </si>
  <si>
    <t>T58063.25--M5</t>
  </si>
  <si>
    <t>T58063.26--M5</t>
  </si>
  <si>
    <t>T58063.27--M5</t>
  </si>
  <si>
    <t>T58121.02--01</t>
  </si>
  <si>
    <t>T58130.01--C1</t>
  </si>
  <si>
    <t>T58145.02--A1</t>
  </si>
  <si>
    <t>TBSOOSSSW00088</t>
  </si>
  <si>
    <t>TBSOOSSSW00089</t>
  </si>
  <si>
    <t>TBSOSECSW00001</t>
  </si>
  <si>
    <t>TBSOVIPTHW00154</t>
  </si>
  <si>
    <t>TBSOVIPTHW00155</t>
  </si>
  <si>
    <t>TBSOVIPTHW00156</t>
  </si>
  <si>
    <t>TBSOVIPTHW00157</t>
  </si>
  <si>
    <t>TBSOVIPTHW00158</t>
  </si>
  <si>
    <t>TBSOVIPTHW00159</t>
  </si>
  <si>
    <t>TBSOVIPTSW00113</t>
  </si>
  <si>
    <t>TBSOVIPTSW00114</t>
  </si>
  <si>
    <t>TBSOVIPTSW00115</t>
  </si>
  <si>
    <t>TBSOVIPTSW00116</t>
  </si>
  <si>
    <t>TBSOVIPTSW00117</t>
  </si>
  <si>
    <t>TCSISECHW00039</t>
  </si>
  <si>
    <t>TCSISECHW00040</t>
  </si>
  <si>
    <t>TCSISECHW00041</t>
  </si>
  <si>
    <t>TCSISECHW00042</t>
  </si>
  <si>
    <t>TCSISECHW00043</t>
  </si>
  <si>
    <t>TCSISECSW00009</t>
  </si>
  <si>
    <t>X000575-1.0</t>
  </si>
  <si>
    <t>Plant stock on</t>
  </si>
  <si>
    <t xml:space="preserve"> FIFA-Unit(A&amp;B)</t>
  </si>
  <si>
    <t>Buyer</t>
  </si>
  <si>
    <t>Materials Description</t>
  </si>
  <si>
    <t>3U CASING ASSEMBLY</t>
  </si>
  <si>
    <t>MECHANIC SUBASSEMBLY FOR FIPA</t>
  </si>
  <si>
    <t>Mechanical Sub-Assembly For FTM O-Cover</t>
  </si>
  <si>
    <t>Fan Carrier Assembly for 3U Module</t>
  </si>
  <si>
    <t>HS Frame Sub-Assembly for LTE</t>
  </si>
  <si>
    <t>HS Cover Sub-Assembly for LTE</t>
  </si>
  <si>
    <t>PA Heatsink Sub-assembly for FRBA &amp; FRMA</t>
  </si>
  <si>
    <t>PA Cover Sub-assembly for LTE 2G</t>
  </si>
  <si>
    <t>FFIE Filter PSU Sub-Assembly for FRIE</t>
  </si>
  <si>
    <t>PA Heatsink Sub-Assembly for FRGP &amp; FRIE</t>
  </si>
  <si>
    <t>Mech Sub-Assembly FTLB O-Chassis</t>
  </si>
  <si>
    <t>PSU Sub-Assembly for LTE  Filter</t>
  </si>
  <si>
    <t>FX_A MTRX FAN ASSEMBLY</t>
  </si>
  <si>
    <t>FRONT END SUBMODULE FOR FXDA</t>
  </si>
  <si>
    <t>FRONT END SUBMODULE FOR FXEA</t>
  </si>
  <si>
    <t>FAN SHROUD SHEETMETAL SUBASSEMBLY</t>
  </si>
  <si>
    <t>PA Cover Sub-assembly for LTE 1G</t>
  </si>
  <si>
    <t>Filter Body sub assembly for FFHA</t>
  </si>
  <si>
    <t>Filter lid sub assembly for FFHA</t>
  </si>
  <si>
    <t>FILTER BODY SUB-ASSEMBLY</t>
  </si>
  <si>
    <t>FILTER LID SUB ASSEMBLY</t>
  </si>
  <si>
    <t>MTRX CHASSIS SUBASSEMBLY</t>
  </si>
  <si>
    <t>RFBB COVER SUBASSEMBLY</t>
  </si>
  <si>
    <t>PA COVER 900 SUBASSEMBLY</t>
  </si>
  <si>
    <t>PA COVER 1800 SUBASSEMBLY</t>
  </si>
  <si>
    <t>FIQB MECHANICAL SUB ASSEMBLY</t>
  </si>
  <si>
    <t>LTE HP PSU</t>
  </si>
  <si>
    <t>LOW PASS FILTER SUBASSEMBLY</t>
  </si>
  <si>
    <t>CORE 205R/100MHZ D11-13MM SPLITTED</t>
  </si>
  <si>
    <t>PREASSEMBLED COAX CABLE CIRCU CONN-4COAX</t>
  </si>
  <si>
    <t>7/16-CAP FOR F7/16-CON PLASTIC IP68 UL</t>
  </si>
  <si>
    <t>7/16-CONN 50F FLANGE SPECIAL L47.75 IP67</t>
  </si>
  <si>
    <t>7/16-CONN 50F FLANGE SPECIAL L76.10 IP67</t>
  </si>
  <si>
    <t>7/16-CONN 50F FLANGE SPECIAL L66.80 IP67</t>
  </si>
  <si>
    <t>SMP-CONN 50 F/F L.WIPE ADAPTER L=13.3</t>
  </si>
  <si>
    <t>AFI-CONN 50M STR PRESS-IN-PANEL L15.76</t>
  </si>
  <si>
    <t>QMA-CAP CAP TO QMA-FEMALE PLASTIC IP55</t>
  </si>
  <si>
    <t>TX SCREW M5X8 ISO14583 AISI316 2XWAX</t>
  </si>
  <si>
    <t>TX SCREW M4X14 ISO14583/3506-1 F1-60 WAX</t>
  </si>
  <si>
    <t>TX SCREW M3X8 ISO14583/3506-1 F1-60 WAXE</t>
  </si>
  <si>
    <t>M3X10 ISO14583 F1-60 WAXED</t>
  </si>
  <si>
    <t>SCREW M4X8 ISO14583 F1-60 WAXED</t>
  </si>
  <si>
    <t>TX SCREW M3X6 ISO14583/3506-1 F1-60</t>
  </si>
  <si>
    <t>TX SCREW M4X8 TX20 ISO14583 A2-70 WAX</t>
  </si>
  <si>
    <t>M5X32 ISO14583/3506-1 A2-70 WAX</t>
  </si>
  <si>
    <t>TX SCREW M4X6 DIN965 A4-70</t>
  </si>
  <si>
    <t>TX M2.5X6 DIN7985 A2-70 Cu 3-6um</t>
  </si>
  <si>
    <t>HEX SCREW M3X6 DIN913 AISI304</t>
  </si>
  <si>
    <t>NYLON RETAINING WASHER</t>
  </si>
  <si>
    <t>CABLE TIE 140X3,6mm UV-STABILIZED BLK</t>
  </si>
  <si>
    <t>SPIRAL PIN 1.2X6 ISO8750 BLK</t>
  </si>
  <si>
    <t>VENT MOIST.VENT M12x1.5 IP65</t>
  </si>
  <si>
    <t>MOTOR 12VDC/0.5A STEP ANGLE 15</t>
  </si>
  <si>
    <t>COATED FIBRE GLASS 50x50MM T0.06MM</t>
  </si>
  <si>
    <t>STICKER 32x70mm THERMAL TRANSFER PRINT</t>
  </si>
  <si>
    <t>THERMAL GEL/CONDUCTIVITY 1.8W/mK</t>
  </si>
  <si>
    <t>WARNING LABEL</t>
  </si>
  <si>
    <t>CONNECTOR SEAL CAP RJ-45</t>
  </si>
  <si>
    <t>CONNECTOR SEAL CAP MDR-14</t>
  </si>
  <si>
    <t>CONNECTOR SEAL CAP LC OPTICAL</t>
  </si>
  <si>
    <t>CONNECTOR SEAL CAP MULTIBEAM</t>
  </si>
  <si>
    <t>ISOLATING PIECE</t>
  </si>
  <si>
    <t>CONNECTION SINK</t>
  </si>
  <si>
    <t>EMC SHIELD FIPA/FIEA</t>
  </si>
  <si>
    <t>CONNECTOR SEAL FTM-SYSTEM</t>
  </si>
  <si>
    <t>FIPA/FIEA EMC Shield Fixing Plate</t>
  </si>
  <si>
    <t>ULTEM WASHER</t>
  </si>
  <si>
    <t>BIAS FEP INSULATOR D3.8-d3.4</t>
  </si>
  <si>
    <t>Support for RX Output</t>
  </si>
  <si>
    <t>Support Body</t>
  </si>
  <si>
    <t>Support Claw</t>
  </si>
  <si>
    <t>Screw, M5 Torx Captive</t>
  </si>
  <si>
    <t>SCREW 2.5X5 Cu PLATED</t>
  </si>
  <si>
    <t>Srew Ultem M3X6</t>
  </si>
  <si>
    <t>ANTENNA LINE ROD REL2x</t>
  </si>
  <si>
    <t>SUPPORT ANT ROD REL2x</t>
  </si>
  <si>
    <t>GASKET 7/16 FLANGE</t>
  </si>
  <si>
    <t>STRIP ANT MAIN</t>
  </si>
  <si>
    <t>STRIP ANT DIV</t>
  </si>
  <si>
    <t>SLIDE ADAPTER REL2.0</t>
  </si>
  <si>
    <t>Thermal Gap Pad 25x25x6.35</t>
  </si>
  <si>
    <t>EMI SHIELD GASKET RFBB COVER TO PWB TOP</t>
  </si>
  <si>
    <t>THERMAL GRAPHITE PAD</t>
  </si>
  <si>
    <t>ULTEM BLOCK</t>
  </si>
  <si>
    <t>ULTEM SUPPORT</t>
  </si>
  <si>
    <t>Bush Teflon</t>
  </si>
  <si>
    <t>Bush teflon</t>
  </si>
  <si>
    <t>LTE FILTER COVER</t>
  </si>
  <si>
    <t>ALIGN TEFLON DISK</t>
  </si>
  <si>
    <t>TX STRIP SUPPORT</t>
  </si>
  <si>
    <t>STRIP TX</t>
  </si>
  <si>
    <t>STRIP RX MAIN OUTPUT</t>
  </si>
  <si>
    <t>STRIP RX DIV OUTPUT</t>
  </si>
  <si>
    <t>TUNING SLIDE</t>
  </si>
  <si>
    <t>SLIDE ADAPTER</t>
  </si>
  <si>
    <t>CROSS COUPLER STRIP RX MAIN</t>
  </si>
  <si>
    <t>STRIP LPF1</t>
  </si>
  <si>
    <t>STRIP LPF2</t>
  </si>
  <si>
    <t>STRIP LPF3</t>
  </si>
  <si>
    <t>BRASS CROSS COUPLER</t>
  </si>
  <si>
    <t>ANTENNA LINE</t>
  </si>
  <si>
    <t>ANTENNA MAIN ROD LINE</t>
  </si>
  <si>
    <t>EMI Gasket LPF</t>
  </si>
  <si>
    <t>EMI GASKET STRIP</t>
  </si>
  <si>
    <t>RX STRIP OUTPUT ULTEM SUPPORT</t>
  </si>
  <si>
    <t>EMI Shield TXOUT</t>
  </si>
  <si>
    <t>CARD GUIDE</t>
  </si>
  <si>
    <t>FFMA RESONATOR</t>
  </si>
  <si>
    <t>FFMA SLIDER</t>
  </si>
  <si>
    <t>SUPPORT SLIDE BODY</t>
  </si>
  <si>
    <t>STRIP RX MAIN</t>
  </si>
  <si>
    <t>STRIP RX-DIV-OUT</t>
  </si>
  <si>
    <t>STRIP RX-MAIN-OUT</t>
  </si>
  <si>
    <t>SUPPORT SLIDE CLOW</t>
  </si>
  <si>
    <t>STRIP TX COUPLER</t>
  </si>
  <si>
    <t>STRIP TX-OUT</t>
  </si>
  <si>
    <t>STRIP LOW PASS 3</t>
  </si>
  <si>
    <t>STRIP JUNCTION LINE</t>
  </si>
  <si>
    <t>STRIP RX-DIV-IN</t>
  </si>
  <si>
    <t>STRIP LOW PASS 2</t>
  </si>
  <si>
    <t>STRIP LOW PASS 1</t>
  </si>
  <si>
    <t>ANT DIV LINE</t>
  </si>
  <si>
    <t>RX CONDUCTIVE GROMMET</t>
  </si>
  <si>
    <t>Lowpass Support</t>
  </si>
  <si>
    <t>Brass Spacer</t>
  </si>
  <si>
    <t>FEP INSULATOR AWG 9</t>
  </si>
  <si>
    <t>Metallic TX EMI shield</t>
  </si>
  <si>
    <t>DIE CAST EMI COVER</t>
  </si>
  <si>
    <t>STRIP RX DIV COUPLER 2</t>
  </si>
  <si>
    <t>Ultem Screw M3</t>
  </si>
  <si>
    <t>Ultem support low pass</t>
  </si>
  <si>
    <t>RF CABLE QMA-MCX STRIP</t>
  </si>
  <si>
    <t>BIAS COIL INTEGRATED</t>
  </si>
  <si>
    <t>ULTEM SUPPORT ANTENNA LINE</t>
  </si>
  <si>
    <t>FCM-FTM CONNECTION CARD</t>
  </si>
  <si>
    <t>PWB PA POWER</t>
  </si>
  <si>
    <t>OPTICAL CABLE ASSEMBLY</t>
  </si>
  <si>
    <t>FAN CABLE</t>
  </si>
  <si>
    <t>INPUT POWER CABLE</t>
  </si>
  <si>
    <t>RF CABLE QMA-MCX</t>
  </si>
  <si>
    <t>Revisions</t>
  </si>
  <si>
    <t>085017A.202</t>
  </si>
  <si>
    <t>00044384.06</t>
  </si>
  <si>
    <t>00056577.01</t>
  </si>
  <si>
    <t>00056580.01</t>
  </si>
  <si>
    <t>00060999.01</t>
  </si>
  <si>
    <t>00062325.02</t>
  </si>
  <si>
    <t>00063683.00</t>
  </si>
  <si>
    <t>00065816.00</t>
  </si>
  <si>
    <t>00068119.00</t>
  </si>
  <si>
    <t>00068120.00</t>
  </si>
  <si>
    <t>084416A.203</t>
  </si>
  <si>
    <t>084417A.204</t>
  </si>
  <si>
    <t>084418A.102</t>
  </si>
  <si>
    <t>084421A.102</t>
  </si>
  <si>
    <t>084593A.210</t>
  </si>
  <si>
    <t>084629B.204</t>
  </si>
  <si>
    <t>084706A.208</t>
  </si>
  <si>
    <t>084707A.309</t>
  </si>
  <si>
    <t>084708A.207</t>
  </si>
  <si>
    <t>084709A.205</t>
  </si>
  <si>
    <t>084711A.106</t>
  </si>
  <si>
    <t>084748A.209</t>
  </si>
  <si>
    <t>084871A.208</t>
  </si>
  <si>
    <t>085045A.206</t>
  </si>
  <si>
    <t>085168A.206</t>
  </si>
  <si>
    <t>085362A.102</t>
  </si>
  <si>
    <t>085511A.102</t>
  </si>
  <si>
    <t>085511B.102</t>
  </si>
  <si>
    <t>085512A.203</t>
  </si>
  <si>
    <t>085575A.102</t>
  </si>
  <si>
    <t>085806A.102</t>
  </si>
  <si>
    <t>085907A.102</t>
  </si>
  <si>
    <t>4513922</t>
  </si>
  <si>
    <t>4514294</t>
  </si>
  <si>
    <t>471894A.203</t>
  </si>
  <si>
    <t>472100B.202</t>
  </si>
  <si>
    <t>523-414/4905</t>
  </si>
  <si>
    <t>523-414/5004</t>
  </si>
  <si>
    <t>5601104</t>
  </si>
  <si>
    <t>602-012/95A07</t>
  </si>
  <si>
    <t>602-012/96A06</t>
  </si>
  <si>
    <t>824699A</t>
  </si>
  <si>
    <t>824703E</t>
  </si>
  <si>
    <t>824704B</t>
  </si>
  <si>
    <t>824704D</t>
  </si>
  <si>
    <t>824730C</t>
  </si>
  <si>
    <t>825462D</t>
  </si>
  <si>
    <t>827114A</t>
  </si>
  <si>
    <t>827145A</t>
  </si>
  <si>
    <t>827191B</t>
  </si>
  <si>
    <t>985176D</t>
  </si>
  <si>
    <t>985413B</t>
  </si>
  <si>
    <t>BSC3263-3.0</t>
  </si>
  <si>
    <t>C109474.E4E</t>
  </si>
  <si>
    <t>C111413.2.1</t>
  </si>
  <si>
    <t>C111441.C1A</t>
  </si>
  <si>
    <t>C111441.C1B</t>
  </si>
  <si>
    <t>C111441.C2A</t>
  </si>
  <si>
    <t>C111441.C2B</t>
  </si>
  <si>
    <t>C111441.C2C</t>
  </si>
  <si>
    <t>C111441.C3A</t>
  </si>
  <si>
    <t>C111825.1.1</t>
  </si>
  <si>
    <t>C111943.F2B</t>
  </si>
  <si>
    <t>C112169.04</t>
  </si>
  <si>
    <t>C112602.04</t>
  </si>
  <si>
    <t>C112603.02</t>
  </si>
  <si>
    <t>C112874.0.2</t>
  </si>
  <si>
    <t>P02056.A1A</t>
  </si>
  <si>
    <t>P02063.A1A</t>
  </si>
  <si>
    <t>P128397</t>
  </si>
  <si>
    <t>P128397_60100</t>
  </si>
  <si>
    <t>P128397_60200</t>
  </si>
  <si>
    <t>P129317</t>
  </si>
  <si>
    <t>P133373</t>
  </si>
  <si>
    <t>P140882</t>
  </si>
  <si>
    <t>P148184</t>
  </si>
  <si>
    <t>T55707B0.01--B0</t>
  </si>
  <si>
    <t>T55707B0.02--B0</t>
  </si>
  <si>
    <t>T55707B0.03--B0</t>
  </si>
  <si>
    <t>T55707B0.04--B0</t>
  </si>
  <si>
    <t>T55707B0.51--B0</t>
  </si>
  <si>
    <t>T55707B0.52--B0</t>
  </si>
  <si>
    <t>T55707B0.53--B0</t>
  </si>
  <si>
    <t>T55707B0.54--B0</t>
  </si>
  <si>
    <t>T55707B1.01--B0</t>
  </si>
  <si>
    <t>T55707B1.02--B0</t>
  </si>
  <si>
    <t>T55707B1.03--B0</t>
  </si>
  <si>
    <t>T55707B1.04--B0</t>
  </si>
  <si>
    <t>T55707B1.05--B0</t>
  </si>
  <si>
    <t>T55707B1.06--B0</t>
  </si>
  <si>
    <t>T55707B1.07--B0</t>
  </si>
  <si>
    <t>T55707B1.08--B0</t>
  </si>
  <si>
    <t>T55707B1.09--B0</t>
  </si>
  <si>
    <t>T55707B1.51--B0</t>
  </si>
  <si>
    <t>T55707B1.52--B0</t>
  </si>
  <si>
    <t>T55707B1.53--B0</t>
  </si>
  <si>
    <t>T55707B1.54--B0</t>
  </si>
  <si>
    <t>T55707B1.55--B0</t>
  </si>
  <si>
    <t>T55707B1.56--B0</t>
  </si>
  <si>
    <t>T55707B1.57--B0</t>
  </si>
  <si>
    <t>T55707B1.58--B0</t>
  </si>
  <si>
    <t>T55707B1.59--B0</t>
  </si>
  <si>
    <t>T55707B2.01--B0</t>
  </si>
  <si>
    <t>T55707B2.02--B0</t>
  </si>
  <si>
    <t>T55707B2.51--B0</t>
  </si>
  <si>
    <t>T55707B2.52--B0</t>
  </si>
  <si>
    <t>T55707B3.01--B0</t>
  </si>
  <si>
    <t>T55707B3.02--B0</t>
  </si>
  <si>
    <t>T55707B3.51--B0</t>
  </si>
  <si>
    <t>T55707B3.52--B0</t>
  </si>
  <si>
    <t>T55707B4.01--B0</t>
  </si>
  <si>
    <t>T55707B4.02--B0</t>
  </si>
  <si>
    <t>T55707B4.03--B0</t>
  </si>
  <si>
    <t>T55707B4.04--B0</t>
  </si>
  <si>
    <t>T55707B4.51--B0</t>
  </si>
  <si>
    <t>T55707B4.52--B0</t>
  </si>
  <si>
    <t>T55707B4.53--B0</t>
  </si>
  <si>
    <t>T55707B4.54--B0</t>
  </si>
  <si>
    <t>T55713B0.01--B0</t>
  </si>
  <si>
    <t>T55713B0.02--B0</t>
  </si>
  <si>
    <t>T55713B0.03--B0</t>
  </si>
  <si>
    <t>T55713B0.04--B0</t>
  </si>
  <si>
    <t>T55713B0.51--B0</t>
  </si>
  <si>
    <t>T55713B0.52--B0</t>
  </si>
  <si>
    <t>T55713B0.53--B0</t>
  </si>
  <si>
    <t>T55713B0.54--B0</t>
  </si>
  <si>
    <t>T55715B0.01--B0</t>
  </si>
  <si>
    <t>T55715B0.02--B0</t>
  </si>
  <si>
    <t>T55715B0.03--B0</t>
  </si>
  <si>
    <t>T55715B0.51--B0</t>
  </si>
  <si>
    <t>T55715B0.52--B0</t>
  </si>
  <si>
    <t>T55715B0.53--B0</t>
  </si>
  <si>
    <t>T55715B1.01--B0</t>
  </si>
  <si>
    <t>T55715B1.02--B0</t>
  </si>
  <si>
    <t>T55715B1.03--B0</t>
  </si>
  <si>
    <t>T55715B1.51--B0</t>
  </si>
  <si>
    <t>T55715B1.52--B0</t>
  </si>
  <si>
    <t>T55715B1.53--B0</t>
  </si>
  <si>
    <t>T55715B2.01--B0</t>
  </si>
  <si>
    <t>T55715B2.02--B0</t>
  </si>
  <si>
    <t>T55715B2.03--B0</t>
  </si>
  <si>
    <t>T55715B2.51--B0</t>
  </si>
  <si>
    <t>T55715B2.52--B0</t>
  </si>
  <si>
    <t>T55715B2.53--B0</t>
  </si>
  <si>
    <t>T55715B4.01--B0</t>
  </si>
  <si>
    <t>T55715B4.51--B0</t>
  </si>
  <si>
    <t>T55715B5.01--B0</t>
  </si>
  <si>
    <t>T55715B5.02--B0</t>
  </si>
  <si>
    <t>T55715B5.51--B0</t>
  </si>
  <si>
    <t>T55715B5.52--B0</t>
  </si>
  <si>
    <t>T55715B6.01--A1</t>
  </si>
  <si>
    <t>T55715B6.01--B0</t>
  </si>
  <si>
    <t>T55715B6.02--A1</t>
  </si>
  <si>
    <t>T55715B6.02--B0</t>
  </si>
  <si>
    <t>T55715B6.51--A1</t>
  </si>
  <si>
    <t>T55715B6.51--B0</t>
  </si>
  <si>
    <t>T55715B6.52--A1</t>
  </si>
  <si>
    <t>T55715B6.52--B0</t>
  </si>
  <si>
    <t>T55718B1.01--B0</t>
  </si>
  <si>
    <t>T55718B1.02--B0</t>
  </si>
  <si>
    <t>T55718B1.51--B0</t>
  </si>
  <si>
    <t>T55718B1.52--B0</t>
  </si>
  <si>
    <t>T55718B2.01--B0</t>
  </si>
  <si>
    <t>T55718B2.51--B0</t>
  </si>
  <si>
    <t>T55718B3.01--B0</t>
  </si>
  <si>
    <t>T55718B3.02--B0</t>
  </si>
  <si>
    <t>T55718B3.51--B0</t>
  </si>
  <si>
    <t>T55718B3.52--B0</t>
  </si>
  <si>
    <t>T55718B5.01--B0</t>
  </si>
  <si>
    <t>T55718B5.51--B0</t>
  </si>
  <si>
    <t>T55723B0.01--B0</t>
  </si>
  <si>
    <t>T55723B0.51--B0</t>
  </si>
  <si>
    <t>T55723B1.01--B0</t>
  </si>
  <si>
    <t>T55723B1.02--B0</t>
  </si>
  <si>
    <t>T55723B1.51--B0</t>
  </si>
  <si>
    <t>T55723B1.52--B0</t>
  </si>
  <si>
    <t>T55723B2.01--B0</t>
  </si>
  <si>
    <t>T55723B2.02--B0</t>
  </si>
  <si>
    <t>T55723B2.51--B0</t>
  </si>
  <si>
    <t>T55723B2.52--B0</t>
  </si>
  <si>
    <t>FFHA</t>
  </si>
  <si>
    <t>FPMR(all)</t>
  </si>
  <si>
    <t>Sethu Mani</t>
  </si>
  <si>
    <t xml:space="preserve"> Med-900 Unit FXDJ</t>
  </si>
  <si>
    <t>Med-900&amp;1800</t>
  </si>
  <si>
    <t>Old Part Code</t>
  </si>
  <si>
    <t>085017a.202</t>
  </si>
  <si>
    <t>084639a.105</t>
  </si>
  <si>
    <t>New Part Code</t>
  </si>
  <si>
    <t>Implemented Date</t>
  </si>
  <si>
    <t>824698A</t>
  </si>
  <si>
    <t>085017a.101</t>
  </si>
  <si>
    <t>Fan shorud</t>
  </si>
  <si>
    <t>Strip</t>
  </si>
  <si>
    <t>084054A.103</t>
  </si>
  <si>
    <t>3G Transposrt</t>
  </si>
  <si>
    <t>FTM O Cover</t>
  </si>
  <si>
    <t>SL,No</t>
  </si>
  <si>
    <t>FFGP-LNA</t>
  </si>
  <si>
    <t>085364A.102</t>
  </si>
  <si>
    <t xml:space="preserve">Med-900 </t>
  </si>
  <si>
    <t>085365A.104</t>
  </si>
  <si>
    <t>Med-1800</t>
  </si>
  <si>
    <t>LNA board version changed as most of the parts changed including PCB</t>
  </si>
  <si>
    <t>Part No</t>
  </si>
  <si>
    <t>FTIB/FTLB/FTFB</t>
  </si>
  <si>
    <t>2 Parts Conumption, Changed</t>
  </si>
  <si>
    <t>084236A.103</t>
  </si>
  <si>
    <t>084237A.203</t>
  </si>
  <si>
    <t>084474A.104</t>
  </si>
  <si>
    <t>084507A.203</t>
  </si>
  <si>
    <t>084603A.104</t>
  </si>
  <si>
    <t>084603B.104</t>
  </si>
  <si>
    <t>084605A.105</t>
  </si>
  <si>
    <t>084605B.105</t>
  </si>
  <si>
    <t>084609A.103</t>
  </si>
  <si>
    <t>084706A.209</t>
  </si>
  <si>
    <t>084708A.208</t>
  </si>
  <si>
    <t>084709A.206</t>
  </si>
  <si>
    <t>084712A.203</t>
  </si>
  <si>
    <t>084716A.103</t>
  </si>
  <si>
    <t>084716B.103</t>
  </si>
  <si>
    <t>084721A.102</t>
  </si>
  <si>
    <t>084721A.103</t>
  </si>
  <si>
    <t>084721B.103</t>
  </si>
  <si>
    <t>084845A.106</t>
  </si>
  <si>
    <t>084846A.106</t>
  </si>
  <si>
    <t>085049A.103</t>
  </si>
  <si>
    <t>085361A.102</t>
  </si>
  <si>
    <t>085361B.102</t>
  </si>
  <si>
    <t>085532A.102</t>
  </si>
  <si>
    <t>085589A.102</t>
  </si>
  <si>
    <t>085621A.102</t>
  </si>
  <si>
    <t>085621B.102</t>
  </si>
  <si>
    <t>085690A.102</t>
  </si>
  <si>
    <t>085694A.102</t>
  </si>
  <si>
    <t>472142A.202</t>
  </si>
  <si>
    <t>824726B</t>
  </si>
  <si>
    <t>824730D</t>
  </si>
  <si>
    <t>826559B</t>
  </si>
  <si>
    <t>827114B</t>
  </si>
  <si>
    <t>827249A</t>
  </si>
  <si>
    <t>985365B</t>
  </si>
  <si>
    <t>985411B</t>
  </si>
  <si>
    <t>994807E</t>
  </si>
  <si>
    <t>C104300.A2C</t>
  </si>
  <si>
    <t>C104517.A03</t>
  </si>
  <si>
    <t>C104518.A2B</t>
  </si>
  <si>
    <t>C108414.A2A</t>
  </si>
  <si>
    <t>C108488.G5G</t>
  </si>
  <si>
    <t>C109093.C4D</t>
  </si>
  <si>
    <t>C109497.A1C</t>
  </si>
  <si>
    <t>C109505.B1E</t>
  </si>
  <si>
    <t>C109519.B3A</t>
  </si>
  <si>
    <t>C109519.B4A</t>
  </si>
  <si>
    <t>C109519.B5A</t>
  </si>
  <si>
    <t>C109519.B6A</t>
  </si>
  <si>
    <t>C109519.B7A</t>
  </si>
  <si>
    <t>C109519.B8A</t>
  </si>
  <si>
    <t>C109699.A1C</t>
  </si>
  <si>
    <t>C111434.A1D</t>
  </si>
  <si>
    <t>C111825.A2A</t>
  </si>
  <si>
    <t>C111826.A3C</t>
  </si>
  <si>
    <t>C111828.A2C</t>
  </si>
  <si>
    <t>C112169.05</t>
  </si>
  <si>
    <t>C112220.08</t>
  </si>
  <si>
    <t>C112221.07</t>
  </si>
  <si>
    <t>C112337.05</t>
  </si>
  <si>
    <t>C112338.05</t>
  </si>
  <si>
    <t>C112641.04</t>
  </si>
  <si>
    <t>C112874.01</t>
  </si>
  <si>
    <t>MCTC2001</t>
  </si>
  <si>
    <t>RG10050-1.0</t>
  </si>
  <si>
    <t>RG20050-1.0</t>
  </si>
  <si>
    <t>FRGP/IE/HA/MA</t>
  </si>
  <si>
    <t>FTLB</t>
  </si>
  <si>
    <t>BUSH TEFLON</t>
  </si>
  <si>
    <t>LOW PASS ASSY FOR FFHA</t>
  </si>
  <si>
    <t>Inv Excess</t>
  </si>
  <si>
    <t>Unique Status</t>
  </si>
  <si>
    <t>-</t>
  </si>
  <si>
    <t>EMI Gasket FFGP CR</t>
  </si>
  <si>
    <t>PA_RF_Gasket_TX_SMP-MAX</t>
  </si>
  <si>
    <t>Brass Bush for Coil - WS5</t>
  </si>
  <si>
    <t>STICKER 8X20MM WHT POLYIMIDE</t>
  </si>
  <si>
    <t>085363A.102</t>
  </si>
  <si>
    <t>00063826.01</t>
  </si>
  <si>
    <t>085489a.102</t>
  </si>
  <si>
    <t>Lily Ji</t>
  </si>
  <si>
    <t>084876A.102</t>
  </si>
  <si>
    <t>FIYB MECHANICAL SUB ASSEMBLY</t>
  </si>
  <si>
    <t>FIYB</t>
  </si>
  <si>
    <t>472233A.103</t>
  </si>
  <si>
    <t>Brass Bush for Coil</t>
  </si>
  <si>
    <t>Inv Short</t>
  </si>
  <si>
    <t>Bias Coil Low Band Main RX</t>
  </si>
  <si>
    <t>826240B</t>
  </si>
  <si>
    <t>Screw M2.5</t>
  </si>
  <si>
    <t>085709A.102</t>
  </si>
  <si>
    <t>084237A.204</t>
  </si>
  <si>
    <t>FXEA</t>
  </si>
  <si>
    <t>FXDJ</t>
  </si>
  <si>
    <t>FXCA</t>
  </si>
  <si>
    <t xml:space="preserve">FXCA  </t>
  </si>
  <si>
    <t>TX SCREW M3X14 ISO14583 A2-70 WAX</t>
  </si>
  <si>
    <t>00070107.00</t>
  </si>
  <si>
    <t>824486C</t>
  </si>
  <si>
    <t>082795A.206</t>
  </si>
  <si>
    <t>3G</t>
  </si>
  <si>
    <t>Empty Cell</t>
  </si>
  <si>
    <t>2G 
Trans</t>
  </si>
  <si>
    <t>3G 
Trans</t>
  </si>
  <si>
    <t>084507A.204</t>
  </si>
  <si>
    <t>Karthikeyan Kuppus</t>
  </si>
  <si>
    <t>Suky Xu</t>
  </si>
  <si>
    <t>985169D</t>
  </si>
  <si>
    <t>827514A</t>
  </si>
  <si>
    <t>827515A</t>
  </si>
  <si>
    <t>PA Cover Sub-assembly for LTE 3G CD</t>
  </si>
  <si>
    <t>084849A.102</t>
  </si>
  <si>
    <t>085343A.102</t>
  </si>
  <si>
    <t>085665A.102</t>
  </si>
  <si>
    <t>085666A.102</t>
  </si>
  <si>
    <t>085667A.102</t>
  </si>
  <si>
    <t>085877A.204</t>
  </si>
  <si>
    <t>085878A.102</t>
  </si>
  <si>
    <t>085934A.101</t>
  </si>
  <si>
    <t>085935A.101</t>
  </si>
  <si>
    <t>086091A.104</t>
  </si>
  <si>
    <t>086125A.204</t>
  </si>
  <si>
    <t>5425417</t>
  </si>
  <si>
    <t>5425418</t>
  </si>
  <si>
    <t>5429020</t>
  </si>
  <si>
    <t>5429179</t>
  </si>
  <si>
    <t>6190615</t>
  </si>
  <si>
    <t>7317552</t>
  </si>
  <si>
    <t>824642A</t>
  </si>
  <si>
    <t>824643A</t>
  </si>
  <si>
    <t>824933A</t>
  </si>
  <si>
    <t>825734B</t>
  </si>
  <si>
    <t>825735A</t>
  </si>
  <si>
    <t>825911A</t>
  </si>
  <si>
    <t>826036B</t>
  </si>
  <si>
    <t>826038A</t>
  </si>
  <si>
    <t>826119E</t>
  </si>
  <si>
    <t>826120B</t>
  </si>
  <si>
    <t>826121A</t>
  </si>
  <si>
    <t>826122A</t>
  </si>
  <si>
    <t>826123A</t>
  </si>
  <si>
    <t>826124A</t>
  </si>
  <si>
    <t>826125A</t>
  </si>
  <si>
    <t>826126A</t>
  </si>
  <si>
    <t>826128B</t>
  </si>
  <si>
    <t>826204C</t>
  </si>
  <si>
    <t>826205A</t>
  </si>
  <si>
    <t>826206A</t>
  </si>
  <si>
    <t>826572A</t>
  </si>
  <si>
    <t>826782A</t>
  </si>
  <si>
    <t>826913A</t>
  </si>
  <si>
    <t>826954A</t>
  </si>
  <si>
    <t>826968A</t>
  </si>
  <si>
    <t>826969A</t>
  </si>
  <si>
    <t>827262A</t>
  </si>
  <si>
    <t>827278B</t>
  </si>
  <si>
    <t>827565A</t>
  </si>
  <si>
    <t>827634A</t>
  </si>
  <si>
    <t>827716A</t>
  </si>
  <si>
    <t>995382B</t>
  </si>
  <si>
    <t>995383A</t>
  </si>
  <si>
    <t>995471A</t>
  </si>
  <si>
    <t>P172923</t>
  </si>
  <si>
    <t>00040745.05</t>
  </si>
  <si>
    <t>00044384.07</t>
  </si>
  <si>
    <t>00051952.01</t>
  </si>
  <si>
    <t>00051955.01</t>
  </si>
  <si>
    <t>00052587.02</t>
  </si>
  <si>
    <t>00053582.02</t>
  </si>
  <si>
    <t>00059740.08</t>
  </si>
  <si>
    <t>00059741.06</t>
  </si>
  <si>
    <t>00060315.02</t>
  </si>
  <si>
    <t>00060999.02</t>
  </si>
  <si>
    <t>00060999.03</t>
  </si>
  <si>
    <t>00062019.02</t>
  </si>
  <si>
    <t>00062325.03</t>
  </si>
  <si>
    <t>00065807.01</t>
  </si>
  <si>
    <t>00065808.00</t>
  </si>
  <si>
    <t>00067398.00</t>
  </si>
  <si>
    <t>00068872.00</t>
  </si>
  <si>
    <t>00069087.00</t>
  </si>
  <si>
    <t>00069087.01</t>
  </si>
  <si>
    <t>00069089.00</t>
  </si>
  <si>
    <t>00069090.00</t>
  </si>
  <si>
    <t>00070107.01</t>
  </si>
  <si>
    <t>00071687.00</t>
  </si>
  <si>
    <t>00071692.00</t>
  </si>
  <si>
    <t>00073189.00</t>
  </si>
  <si>
    <t>00076094.00</t>
  </si>
  <si>
    <t>00076102.00</t>
  </si>
  <si>
    <t>00076103.00</t>
  </si>
  <si>
    <t>00076216.00</t>
  </si>
  <si>
    <t>084236A.104</t>
  </si>
  <si>
    <t>084417A.205</t>
  </si>
  <si>
    <t>084418A.103</t>
  </si>
  <si>
    <t>084474A.105</t>
  </si>
  <si>
    <t>084593A.211</t>
  </si>
  <si>
    <t>084631B.M01</t>
  </si>
  <si>
    <t>084706A.210</t>
  </si>
  <si>
    <t>084706A.211</t>
  </si>
  <si>
    <t>084706A.212</t>
  </si>
  <si>
    <t>084707A.310</t>
  </si>
  <si>
    <t>084708A.209</t>
  </si>
  <si>
    <t>084711A.107</t>
  </si>
  <si>
    <t>084711A.108</t>
  </si>
  <si>
    <t>084711A.109</t>
  </si>
  <si>
    <t>084711A.110</t>
  </si>
  <si>
    <t>084728A.108</t>
  </si>
  <si>
    <t>084730A.107</t>
  </si>
  <si>
    <t>084731A.208</t>
  </si>
  <si>
    <t>084748A.210</t>
  </si>
  <si>
    <t>084832A.104</t>
  </si>
  <si>
    <t>084832A.106</t>
  </si>
  <si>
    <t>084833A.102</t>
  </si>
  <si>
    <t>084833A.103</t>
  </si>
  <si>
    <t>084845A.107</t>
  </si>
  <si>
    <t>084845A.108</t>
  </si>
  <si>
    <t>085297A.103</t>
  </si>
  <si>
    <t>085361A.103</t>
  </si>
  <si>
    <t>085361B.103</t>
  </si>
  <si>
    <t>085512A.204</t>
  </si>
  <si>
    <t>085512A.205</t>
  </si>
  <si>
    <t>085556A.102</t>
  </si>
  <si>
    <t>085556A.103</t>
  </si>
  <si>
    <t>085556A.204</t>
  </si>
  <si>
    <t>085556A.205</t>
  </si>
  <si>
    <t>085556A.206</t>
  </si>
  <si>
    <t>085556A.207</t>
  </si>
  <si>
    <t>085557B.102</t>
  </si>
  <si>
    <t>085557B.103</t>
  </si>
  <si>
    <t>085558A.103</t>
  </si>
  <si>
    <t>085594A.102</t>
  </si>
  <si>
    <t>085594A.103</t>
  </si>
  <si>
    <t>085594A.104</t>
  </si>
  <si>
    <t>085594A.105</t>
  </si>
  <si>
    <t>085595B.101</t>
  </si>
  <si>
    <t>085595B.102</t>
  </si>
  <si>
    <t>085596A.103</t>
  </si>
  <si>
    <t>085596A.105</t>
  </si>
  <si>
    <t>085596A.106</t>
  </si>
  <si>
    <t>085596A.107</t>
  </si>
  <si>
    <t>085651A.101</t>
  </si>
  <si>
    <t>085652A.101</t>
  </si>
  <si>
    <t>085663A.105</t>
  </si>
  <si>
    <t>085663A.106</t>
  </si>
  <si>
    <t>085663B.103</t>
  </si>
  <si>
    <t>085663B.104</t>
  </si>
  <si>
    <t>085663B.105</t>
  </si>
  <si>
    <t>085663B.106</t>
  </si>
  <si>
    <t>085665A.101</t>
  </si>
  <si>
    <t>085666A.101</t>
  </si>
  <si>
    <t>085667A.101</t>
  </si>
  <si>
    <t>085669A.105</t>
  </si>
  <si>
    <t>085669A.106</t>
  </si>
  <si>
    <t>085669A.107</t>
  </si>
  <si>
    <t>085669B.104</t>
  </si>
  <si>
    <t>085669B.105</t>
  </si>
  <si>
    <t>085669B.106</t>
  </si>
  <si>
    <t>085669B.107</t>
  </si>
  <si>
    <t>085728A.101</t>
  </si>
  <si>
    <t>085750A.101</t>
  </si>
  <si>
    <t>085750A.102</t>
  </si>
  <si>
    <t>085751A.101</t>
  </si>
  <si>
    <t>085751A.102</t>
  </si>
  <si>
    <t>085752A.101</t>
  </si>
  <si>
    <t>085752A.102</t>
  </si>
  <si>
    <t>085841A.101</t>
  </si>
  <si>
    <t>085841A.202</t>
  </si>
  <si>
    <t>085872A.101</t>
  </si>
  <si>
    <t>085872A.203</t>
  </si>
  <si>
    <t>085872A.204</t>
  </si>
  <si>
    <t>085877A.102</t>
  </si>
  <si>
    <t>085877A.103</t>
  </si>
  <si>
    <t>085883A.104</t>
  </si>
  <si>
    <t>085883A.205</t>
  </si>
  <si>
    <t>085883A.206</t>
  </si>
  <si>
    <t>085883A.207</t>
  </si>
  <si>
    <t>085907A.103</t>
  </si>
  <si>
    <t>085934A.102</t>
  </si>
  <si>
    <t>085935A.102</t>
  </si>
  <si>
    <t>086049A.101</t>
  </si>
  <si>
    <t>086091A.102</t>
  </si>
  <si>
    <t>086091A.103</t>
  </si>
  <si>
    <t>086091A.105</t>
  </si>
  <si>
    <t>086097A.103</t>
  </si>
  <si>
    <t>086097A.104</t>
  </si>
  <si>
    <t>086097A.105</t>
  </si>
  <si>
    <t>086097A.106</t>
  </si>
  <si>
    <t>086125A.102</t>
  </si>
  <si>
    <t>086125A.205</t>
  </si>
  <si>
    <t>086125A.206</t>
  </si>
  <si>
    <t>086147A.101</t>
  </si>
  <si>
    <t>086147A.102</t>
  </si>
  <si>
    <t>086148A.103</t>
  </si>
  <si>
    <t>086148A.104</t>
  </si>
  <si>
    <t>086148A.105</t>
  </si>
  <si>
    <t>086148A.106</t>
  </si>
  <si>
    <t>086158A.103</t>
  </si>
  <si>
    <t>086158A.104</t>
  </si>
  <si>
    <t>086158A.105</t>
  </si>
  <si>
    <t>086252A.101</t>
  </si>
  <si>
    <t>086252A.203</t>
  </si>
  <si>
    <t>086252A.204</t>
  </si>
  <si>
    <t>086253A.103</t>
  </si>
  <si>
    <t>086253A.204</t>
  </si>
  <si>
    <t>086253A.205</t>
  </si>
  <si>
    <t>086253A.206</t>
  </si>
  <si>
    <t>086257A.102</t>
  </si>
  <si>
    <t>086292A.101</t>
  </si>
  <si>
    <t>086324A.101</t>
  </si>
  <si>
    <t>1420202</t>
  </si>
  <si>
    <t>1420529</t>
  </si>
  <si>
    <t>1420910</t>
  </si>
  <si>
    <t>1429624</t>
  </si>
  <si>
    <t>1441466</t>
  </si>
  <si>
    <t>1441494</t>
  </si>
  <si>
    <t>1723842</t>
  </si>
  <si>
    <t>1802611</t>
  </si>
  <si>
    <t>1809400</t>
  </si>
  <si>
    <t>1825446</t>
  </si>
  <si>
    <t>2003520</t>
  </si>
  <si>
    <t>2310448</t>
  </si>
  <si>
    <t>2311242</t>
  </si>
  <si>
    <t>2314240</t>
  </si>
  <si>
    <t>2315311</t>
  </si>
  <si>
    <t>2316479</t>
  </si>
  <si>
    <t>2318431</t>
  </si>
  <si>
    <t>2326376</t>
  </si>
  <si>
    <t>2513647</t>
  </si>
  <si>
    <t>2517586</t>
  </si>
  <si>
    <t>3640188</t>
  </si>
  <si>
    <t>3640745</t>
  </si>
  <si>
    <t>3641735</t>
  </si>
  <si>
    <t>3642015</t>
  </si>
  <si>
    <t>3642104</t>
  </si>
  <si>
    <t>3642995</t>
  </si>
  <si>
    <t>3643561</t>
  </si>
  <si>
    <t>3644092</t>
  </si>
  <si>
    <t>3644119</t>
  </si>
  <si>
    <t>3646516</t>
  </si>
  <si>
    <t>3646982</t>
  </si>
  <si>
    <t>3647111</t>
  </si>
  <si>
    <t>3647777</t>
  </si>
  <si>
    <t>3648757</t>
  </si>
  <si>
    <t>3649383</t>
  </si>
  <si>
    <t>3649568</t>
  </si>
  <si>
    <t>3649917</t>
  </si>
  <si>
    <t>4103378</t>
  </si>
  <si>
    <t>4110270</t>
  </si>
  <si>
    <t>4213141</t>
  </si>
  <si>
    <t>4213227</t>
  </si>
  <si>
    <t>4213312</t>
  </si>
  <si>
    <t>4213737</t>
  </si>
  <si>
    <t>4216919</t>
  </si>
  <si>
    <t>4218550</t>
  </si>
  <si>
    <t>4219700</t>
  </si>
  <si>
    <t>4219991</t>
  </si>
  <si>
    <t>4331334</t>
  </si>
  <si>
    <t>4331542</t>
  </si>
  <si>
    <t>4331781</t>
  </si>
  <si>
    <t>4332951</t>
  </si>
  <si>
    <t>4333150</t>
  </si>
  <si>
    <t>4333398</t>
  </si>
  <si>
    <t>4333673</t>
  </si>
  <si>
    <t>4334358</t>
  </si>
  <si>
    <t>4335070</t>
  </si>
  <si>
    <t>4335324</t>
  </si>
  <si>
    <t>4336627</t>
  </si>
  <si>
    <t>4337038</t>
  </si>
  <si>
    <t>4337265</t>
  </si>
  <si>
    <t>4337470</t>
  </si>
  <si>
    <t>4338755</t>
  </si>
  <si>
    <t>4339000</t>
  </si>
  <si>
    <t>4339611</t>
  </si>
  <si>
    <t>4341874</t>
  </si>
  <si>
    <t>4344009</t>
  </si>
  <si>
    <t>4345671</t>
  </si>
  <si>
    <t>4358259</t>
  </si>
  <si>
    <t>4371734</t>
  </si>
  <si>
    <t>4512752</t>
  </si>
  <si>
    <t>4513949</t>
  </si>
  <si>
    <t>4514484</t>
  </si>
  <si>
    <t>4514632</t>
  </si>
  <si>
    <t>4515874</t>
  </si>
  <si>
    <t>4516640</t>
  </si>
  <si>
    <t>4518630</t>
  </si>
  <si>
    <t>4519614</t>
  </si>
  <si>
    <t>4550128</t>
  </si>
  <si>
    <t>472501A.101</t>
  </si>
  <si>
    <t>472501A.102</t>
  </si>
  <si>
    <t>472501A.103</t>
  </si>
  <si>
    <t>472573A.101</t>
  </si>
  <si>
    <t>472573A.102</t>
  </si>
  <si>
    <t>5119250</t>
  </si>
  <si>
    <t>5439443</t>
  </si>
  <si>
    <t>5449855</t>
  </si>
  <si>
    <t>5491805</t>
  </si>
  <si>
    <t>5604549</t>
  </si>
  <si>
    <t>5605518</t>
  </si>
  <si>
    <t>6103141</t>
  </si>
  <si>
    <t>6104121</t>
  </si>
  <si>
    <t>6104336</t>
  </si>
  <si>
    <t>6104509</t>
  </si>
  <si>
    <t>6150205</t>
  </si>
  <si>
    <t>6151272</t>
  </si>
  <si>
    <t>6158103</t>
  </si>
  <si>
    <t>7333939</t>
  </si>
  <si>
    <t>817185B</t>
  </si>
  <si>
    <t>824703D</t>
  </si>
  <si>
    <t>825734A</t>
  </si>
  <si>
    <t>826036A</t>
  </si>
  <si>
    <t>826119D</t>
  </si>
  <si>
    <t>826120A</t>
  </si>
  <si>
    <t>826128A</t>
  </si>
  <si>
    <t>826437A</t>
  </si>
  <si>
    <t>826437B</t>
  </si>
  <si>
    <t>826438A</t>
  </si>
  <si>
    <t>826439A</t>
  </si>
  <si>
    <t>826439B</t>
  </si>
  <si>
    <t>826439X11</t>
  </si>
  <si>
    <t>826440A</t>
  </si>
  <si>
    <t>826441A</t>
  </si>
  <si>
    <t>826442A</t>
  </si>
  <si>
    <t>826443A</t>
  </si>
  <si>
    <t>826443B</t>
  </si>
  <si>
    <t>826443X11</t>
  </si>
  <si>
    <t>826444A</t>
  </si>
  <si>
    <t>826445A</t>
  </si>
  <si>
    <t>826451A</t>
  </si>
  <si>
    <t>826452A</t>
  </si>
  <si>
    <t>826458B</t>
  </si>
  <si>
    <t>826762A</t>
  </si>
  <si>
    <t>826769A</t>
  </si>
  <si>
    <t>826838A</t>
  </si>
  <si>
    <t>826838B</t>
  </si>
  <si>
    <t>826838C</t>
  </si>
  <si>
    <t>826901B</t>
  </si>
  <si>
    <t>826901D</t>
  </si>
  <si>
    <t>826901E</t>
  </si>
  <si>
    <t>826901F</t>
  </si>
  <si>
    <t>826910A</t>
  </si>
  <si>
    <t>826963A</t>
  </si>
  <si>
    <t>827010A</t>
  </si>
  <si>
    <t>827010B</t>
  </si>
  <si>
    <t>827115A</t>
  </si>
  <si>
    <t>827278A</t>
  </si>
  <si>
    <t>827279A</t>
  </si>
  <si>
    <t>827365A</t>
  </si>
  <si>
    <t>827365B</t>
  </si>
  <si>
    <t>827366A</t>
  </si>
  <si>
    <t>827503A</t>
  </si>
  <si>
    <t>827503B</t>
  </si>
  <si>
    <t>827699A</t>
  </si>
  <si>
    <t>827700A</t>
  </si>
  <si>
    <t>827750X1</t>
  </si>
  <si>
    <t>827966A</t>
  </si>
  <si>
    <t>985176F</t>
  </si>
  <si>
    <t>985227C</t>
  </si>
  <si>
    <t>985268C</t>
  </si>
  <si>
    <t>985421C</t>
  </si>
  <si>
    <t>985445A</t>
  </si>
  <si>
    <t>985446A</t>
  </si>
  <si>
    <t>985456A</t>
  </si>
  <si>
    <t>985492C</t>
  </si>
  <si>
    <t>985492E</t>
  </si>
  <si>
    <t>985492G</t>
  </si>
  <si>
    <t>985492H</t>
  </si>
  <si>
    <t>985506A</t>
  </si>
  <si>
    <t>985506C</t>
  </si>
  <si>
    <t>985506D</t>
  </si>
  <si>
    <t>985541A</t>
  </si>
  <si>
    <t>985541B</t>
  </si>
  <si>
    <t>985592B</t>
  </si>
  <si>
    <t>985607A</t>
  </si>
  <si>
    <t>985607B</t>
  </si>
  <si>
    <t>985607C</t>
  </si>
  <si>
    <t>985607D</t>
  </si>
  <si>
    <t>995471B</t>
  </si>
  <si>
    <t>ABHW4402.00</t>
  </si>
  <si>
    <t>BSC00064</t>
  </si>
  <si>
    <t>BSC00065</t>
  </si>
  <si>
    <t>BSC00066</t>
  </si>
  <si>
    <t>BSC00067</t>
  </si>
  <si>
    <t>BSC00068</t>
  </si>
  <si>
    <t>BSC00069</t>
  </si>
  <si>
    <t>BSC00076</t>
  </si>
  <si>
    <t>BSC00077</t>
  </si>
  <si>
    <t>BSC00078</t>
  </si>
  <si>
    <t>BSC00082</t>
  </si>
  <si>
    <t>BSC00083</t>
  </si>
  <si>
    <t>BSC00084</t>
  </si>
  <si>
    <t>BSC00106</t>
  </si>
  <si>
    <t>BSC00107</t>
  </si>
  <si>
    <t>BSC00108</t>
  </si>
  <si>
    <t>BSC00109</t>
  </si>
  <si>
    <t>BSC00112</t>
  </si>
  <si>
    <t>BSC00113</t>
  </si>
  <si>
    <t>BSC00124</t>
  </si>
  <si>
    <t>BSC00125</t>
  </si>
  <si>
    <t>BSC00127</t>
  </si>
  <si>
    <t>BSC00128</t>
  </si>
  <si>
    <t>BSC00129</t>
  </si>
  <si>
    <t>BSC00130</t>
  </si>
  <si>
    <t>BSC00131</t>
  </si>
  <si>
    <t>BSC00132</t>
  </si>
  <si>
    <t>BSC00133</t>
  </si>
  <si>
    <t>BSC00136</t>
  </si>
  <si>
    <t>BSC00137</t>
  </si>
  <si>
    <t>BSC00138</t>
  </si>
  <si>
    <t>BSC00139</t>
  </si>
  <si>
    <t>BSC00140</t>
  </si>
  <si>
    <t>BSC00141</t>
  </si>
  <si>
    <t>BSC00142</t>
  </si>
  <si>
    <t>BSC00143</t>
  </si>
  <si>
    <t>BSC00148</t>
  </si>
  <si>
    <t>BSC00149</t>
  </si>
  <si>
    <t>BSC00151</t>
  </si>
  <si>
    <t>BSC00155</t>
  </si>
  <si>
    <t>BSC00156</t>
  </si>
  <si>
    <t>BSC00157</t>
  </si>
  <si>
    <t>BSC00158</t>
  </si>
  <si>
    <t>BSC00159</t>
  </si>
  <si>
    <t>BSC00161</t>
  </si>
  <si>
    <t>BSC00162</t>
  </si>
  <si>
    <t>BSC00163</t>
  </si>
  <si>
    <t>BSC00164</t>
  </si>
  <si>
    <t>BSC00167</t>
  </si>
  <si>
    <t>BSC00168</t>
  </si>
  <si>
    <t>BSC00169</t>
  </si>
  <si>
    <t>BSC00170</t>
  </si>
  <si>
    <t>BSC00171</t>
  </si>
  <si>
    <t>BSC00172</t>
  </si>
  <si>
    <t>BSC00173</t>
  </si>
  <si>
    <t>BSC00174</t>
  </si>
  <si>
    <t>BSC00175</t>
  </si>
  <si>
    <t>BSC00182</t>
  </si>
  <si>
    <t>BSC00183</t>
  </si>
  <si>
    <t>BSC00184</t>
  </si>
  <si>
    <t>BSC00185</t>
  </si>
  <si>
    <t>BSC00186</t>
  </si>
  <si>
    <t>BSC00187</t>
  </si>
  <si>
    <t>BSC00191</t>
  </si>
  <si>
    <t>BSC00192</t>
  </si>
  <si>
    <t>BSC00193</t>
  </si>
  <si>
    <t>BSC00194</t>
  </si>
  <si>
    <t>BSC00195</t>
  </si>
  <si>
    <t>BSC00196</t>
  </si>
  <si>
    <t>BSC00197</t>
  </si>
  <si>
    <t>BSC00198</t>
  </si>
  <si>
    <t>BSC00199</t>
  </si>
  <si>
    <t>BSC00200</t>
  </si>
  <si>
    <t>BSC00201</t>
  </si>
  <si>
    <t>BSC00202</t>
  </si>
  <si>
    <t>BSC00206</t>
  </si>
  <si>
    <t>BSC00207</t>
  </si>
  <si>
    <t>BSC00208</t>
  </si>
  <si>
    <t>BSC00210</t>
  </si>
  <si>
    <t>BSC00211</t>
  </si>
  <si>
    <t>BSC00215</t>
  </si>
  <si>
    <t>BSC00216</t>
  </si>
  <si>
    <t>BSC00217</t>
  </si>
  <si>
    <t>BSC00222</t>
  </si>
  <si>
    <t>BSC00223</t>
  </si>
  <si>
    <t>BSC00225</t>
  </si>
  <si>
    <t>BSC00226</t>
  </si>
  <si>
    <t>BSC00233</t>
  </si>
  <si>
    <t>BSC00234</t>
  </si>
  <si>
    <t>BSC00235</t>
  </si>
  <si>
    <t>BSC00236</t>
  </si>
  <si>
    <t>BSC00237</t>
  </si>
  <si>
    <t>BSC00238</t>
  </si>
  <si>
    <t>BSC00239</t>
  </si>
  <si>
    <t>BSC00240</t>
  </si>
  <si>
    <t>BSC00241</t>
  </si>
  <si>
    <t>BSC00242</t>
  </si>
  <si>
    <t>BSC00243</t>
  </si>
  <si>
    <t>BSC00244</t>
  </si>
  <si>
    <t>BSC00245</t>
  </si>
  <si>
    <t>BSC00246</t>
  </si>
  <si>
    <t>BSC00247</t>
  </si>
  <si>
    <t>BSC00248</t>
  </si>
  <si>
    <t>BSC00249</t>
  </si>
  <si>
    <t>BSC00250</t>
  </si>
  <si>
    <t>BSC00251</t>
  </si>
  <si>
    <t>BSC00252</t>
  </si>
  <si>
    <t>BSC00253</t>
  </si>
  <si>
    <t>BSC00266</t>
  </si>
  <si>
    <t>BSC00267</t>
  </si>
  <si>
    <t>BSC00268</t>
  </si>
  <si>
    <t>BSC00270</t>
  </si>
  <si>
    <t>BSC00271</t>
  </si>
  <si>
    <t>BSC00272</t>
  </si>
  <si>
    <t>BSC00273</t>
  </si>
  <si>
    <t>BSC00274</t>
  </si>
  <si>
    <t>BSC00275</t>
  </si>
  <si>
    <t>BSC00276</t>
  </si>
  <si>
    <t>BSC00277</t>
  </si>
  <si>
    <t>BSC00278</t>
  </si>
  <si>
    <t>BSC00279</t>
  </si>
  <si>
    <t>BSC00280</t>
  </si>
  <si>
    <t>BSC00281</t>
  </si>
  <si>
    <t>BSC00282</t>
  </si>
  <si>
    <t>BSC00283</t>
  </si>
  <si>
    <t>BSC00284</t>
  </si>
  <si>
    <t>BSC00285</t>
  </si>
  <si>
    <t>BSC00286</t>
  </si>
  <si>
    <t>BSC00287</t>
  </si>
  <si>
    <t>BSC00288</t>
  </si>
  <si>
    <t>BSC00289</t>
  </si>
  <si>
    <t>BSC00290</t>
  </si>
  <si>
    <t>BSC00294</t>
  </si>
  <si>
    <t>BSC00298</t>
  </si>
  <si>
    <t>BSC00299</t>
  </si>
  <si>
    <t>BSC00300</t>
  </si>
  <si>
    <t>BSC00301</t>
  </si>
  <si>
    <t>BSC00302</t>
  </si>
  <si>
    <t>BSC00303</t>
  </si>
  <si>
    <t>BSC00304</t>
  </si>
  <si>
    <t>BSC00305</t>
  </si>
  <si>
    <t>BSC00306</t>
  </si>
  <si>
    <t>BSC00307</t>
  </si>
  <si>
    <t>BSC00308</t>
  </si>
  <si>
    <t>BSC00309</t>
  </si>
  <si>
    <t>BSC00311</t>
  </si>
  <si>
    <t>BSC00312</t>
  </si>
  <si>
    <t>BSC00313</t>
  </si>
  <si>
    <t>BSC00321</t>
  </si>
  <si>
    <t>BSC00322</t>
  </si>
  <si>
    <t>BSC00323</t>
  </si>
  <si>
    <t>BSC00324</t>
  </si>
  <si>
    <t>BSC00325</t>
  </si>
  <si>
    <t>BSC00326</t>
  </si>
  <si>
    <t>BSC00330</t>
  </si>
  <si>
    <t>BSC00331</t>
  </si>
  <si>
    <t>BSC00332</t>
  </si>
  <si>
    <t>BSC00333</t>
  </si>
  <si>
    <t>BSC00334</t>
  </si>
  <si>
    <t>BSC00335</t>
  </si>
  <si>
    <t>BSC00339</t>
  </si>
  <si>
    <t>BSC00340</t>
  </si>
  <si>
    <t>BSC00341</t>
  </si>
  <si>
    <t>BSC00342</t>
  </si>
  <si>
    <t>BSC00343</t>
  </si>
  <si>
    <t>BSC00344</t>
  </si>
  <si>
    <t>BSC00345</t>
  </si>
  <si>
    <t>BSC00346</t>
  </si>
  <si>
    <t>BSC00347</t>
  </si>
  <si>
    <t>BSC00348</t>
  </si>
  <si>
    <t>BSC00349</t>
  </si>
  <si>
    <t>BSC00350</t>
  </si>
  <si>
    <t>BSC00351</t>
  </si>
  <si>
    <t>BSC00352</t>
  </si>
  <si>
    <t>BSC00353</t>
  </si>
  <si>
    <t>BSC00355</t>
  </si>
  <si>
    <t>BSC00356</t>
  </si>
  <si>
    <t>BSC00357</t>
  </si>
  <si>
    <t>BSC00358</t>
  </si>
  <si>
    <t>BSC00359</t>
  </si>
  <si>
    <t>BSC00360</t>
  </si>
  <si>
    <t>BSC00361</t>
  </si>
  <si>
    <t>BSC00362</t>
  </si>
  <si>
    <t>BSC00363</t>
  </si>
  <si>
    <t>BSC00364</t>
  </si>
  <si>
    <t>BSC00365</t>
  </si>
  <si>
    <t>BSC00366</t>
  </si>
  <si>
    <t>BSC00367</t>
  </si>
  <si>
    <t>BSC00368</t>
  </si>
  <si>
    <t>BSC00369</t>
  </si>
  <si>
    <t>BSC00370</t>
  </si>
  <si>
    <t>BSC00371</t>
  </si>
  <si>
    <t>BSC00372</t>
  </si>
  <si>
    <t>BSC00373</t>
  </si>
  <si>
    <t>BSC00374</t>
  </si>
  <si>
    <t>BSC00375</t>
  </si>
  <si>
    <t>BSC00376</t>
  </si>
  <si>
    <t>BSC00377</t>
  </si>
  <si>
    <t>BSC00379</t>
  </si>
  <si>
    <t>BSC00380</t>
  </si>
  <si>
    <t>BSC00382</t>
  </si>
  <si>
    <t>BSC00383</t>
  </si>
  <si>
    <t>BSC00385</t>
  </si>
  <si>
    <t>BSC00386</t>
  </si>
  <si>
    <t>BSC00390</t>
  </si>
  <si>
    <t>BSC00391</t>
  </si>
  <si>
    <t>BSC00392</t>
  </si>
  <si>
    <t>BSC00393</t>
  </si>
  <si>
    <t>BSC00394</t>
  </si>
  <si>
    <t>BSC00395</t>
  </si>
  <si>
    <t>BSC00396</t>
  </si>
  <si>
    <t>BSC00397</t>
  </si>
  <si>
    <t>BSC00398</t>
  </si>
  <si>
    <t>BSC00399</t>
  </si>
  <si>
    <t>BSC00400</t>
  </si>
  <si>
    <t>BSC00401</t>
  </si>
  <si>
    <t>BSC00402</t>
  </si>
  <si>
    <t>BSC00403</t>
  </si>
  <si>
    <t>BSC00404</t>
  </si>
  <si>
    <t>BSC00405</t>
  </si>
  <si>
    <t>BSC00406</t>
  </si>
  <si>
    <t>BSC00407</t>
  </si>
  <si>
    <t>BSC00432</t>
  </si>
  <si>
    <t>BSC00433</t>
  </si>
  <si>
    <t>BSC00434</t>
  </si>
  <si>
    <t>BSC00438</t>
  </si>
  <si>
    <t>BSC00439</t>
  </si>
  <si>
    <t>BSC00440</t>
  </si>
  <si>
    <t>BSC00441</t>
  </si>
  <si>
    <t>BSC00442</t>
  </si>
  <si>
    <t>BSC00443</t>
  </si>
  <si>
    <t>BSC00444</t>
  </si>
  <si>
    <t>BSC00445</t>
  </si>
  <si>
    <t>BSC00446</t>
  </si>
  <si>
    <t>BSC00447</t>
  </si>
  <si>
    <t>BSC00448</t>
  </si>
  <si>
    <t>BSC00449</t>
  </si>
  <si>
    <t>BSC00450</t>
  </si>
  <si>
    <t>BSC00451</t>
  </si>
  <si>
    <t>BSC00452</t>
  </si>
  <si>
    <t>BSC00453</t>
  </si>
  <si>
    <t>BSC00454</t>
  </si>
  <si>
    <t>BSC00455</t>
  </si>
  <si>
    <t>BSC00456</t>
  </si>
  <si>
    <t>BSC00457</t>
  </si>
  <si>
    <t>BSC00458</t>
  </si>
  <si>
    <t>BSC00459</t>
  </si>
  <si>
    <t>BSC00460</t>
  </si>
  <si>
    <t>BSC00461</t>
  </si>
  <si>
    <t>BSC00463</t>
  </si>
  <si>
    <t>BSC00464</t>
  </si>
  <si>
    <t>BSC00465</t>
  </si>
  <si>
    <t>BSC00466</t>
  </si>
  <si>
    <t>BSC00467</t>
  </si>
  <si>
    <t>BSC00469</t>
  </si>
  <si>
    <t>BSC00470</t>
  </si>
  <si>
    <t>BSC00471</t>
  </si>
  <si>
    <t>BSC00472</t>
  </si>
  <si>
    <t>BSC00473</t>
  </si>
  <si>
    <t>BSC00495</t>
  </si>
  <si>
    <t>BSC00496</t>
  </si>
  <si>
    <t>BSC00497</t>
  </si>
  <si>
    <t>BSC00498</t>
  </si>
  <si>
    <t>BSC00499</t>
  </si>
  <si>
    <t>BSC00500</t>
  </si>
  <si>
    <t>BSC00501</t>
  </si>
  <si>
    <t>BSC00502</t>
  </si>
  <si>
    <t>BSC00503</t>
  </si>
  <si>
    <t>BSC00504</t>
  </si>
  <si>
    <t>BSC00505</t>
  </si>
  <si>
    <t>BSC00506</t>
  </si>
  <si>
    <t>BSC00507</t>
  </si>
  <si>
    <t>BSC00508</t>
  </si>
  <si>
    <t>BSC00509</t>
  </si>
  <si>
    <t>BSC00522</t>
  </si>
  <si>
    <t>BSC00525</t>
  </si>
  <si>
    <t>BSC00528</t>
  </si>
  <si>
    <t>BSC00529</t>
  </si>
  <si>
    <t>BSC00530</t>
  </si>
  <si>
    <t>BSC00532</t>
  </si>
  <si>
    <t>BSC00536</t>
  </si>
  <si>
    <t>BSC00537</t>
  </si>
  <si>
    <t>BSC00538</t>
  </si>
  <si>
    <t>BSC00539</t>
  </si>
  <si>
    <t>BSC00548</t>
  </si>
  <si>
    <t>BSC00549</t>
  </si>
  <si>
    <t>BSC00551</t>
  </si>
  <si>
    <t>BSC00554</t>
  </si>
  <si>
    <t>BSC00563</t>
  </si>
  <si>
    <t>BSC00564</t>
  </si>
  <si>
    <t>BSC00565</t>
  </si>
  <si>
    <t>BSC00566</t>
  </si>
  <si>
    <t>BSC00567</t>
  </si>
  <si>
    <t>BSC00568</t>
  </si>
  <si>
    <t>BSC00575</t>
  </si>
  <si>
    <t>BSC00581</t>
  </si>
  <si>
    <t>BSC00582</t>
  </si>
  <si>
    <t>BSC00583</t>
  </si>
  <si>
    <t>BSC00584</t>
  </si>
  <si>
    <t>BSC00585</t>
  </si>
  <si>
    <t>BSC00586</t>
  </si>
  <si>
    <t>BSC00587</t>
  </si>
  <si>
    <t>BSC00588</t>
  </si>
  <si>
    <t>BSC00589</t>
  </si>
  <si>
    <t>BSC00629</t>
  </si>
  <si>
    <t>BSC00630</t>
  </si>
  <si>
    <t>BSC00631</t>
  </si>
  <si>
    <t>BSC00633</t>
  </si>
  <si>
    <t>BSC00634</t>
  </si>
  <si>
    <t>BSC00635</t>
  </si>
  <si>
    <t>BSC00654</t>
  </si>
  <si>
    <t>BSC00654.T</t>
  </si>
  <si>
    <t>BSC00655</t>
  </si>
  <si>
    <t>BSC00656</t>
  </si>
  <si>
    <t>BSC00657.T</t>
  </si>
  <si>
    <t>BSC00660</t>
  </si>
  <si>
    <t>BSC00660.T</t>
  </si>
  <si>
    <t>BSC00661</t>
  </si>
  <si>
    <t>BSC00662</t>
  </si>
  <si>
    <t>BSC00663</t>
  </si>
  <si>
    <t>BSC00663.T</t>
  </si>
  <si>
    <t>BSC00664</t>
  </si>
  <si>
    <t>BSC00665</t>
  </si>
  <si>
    <t>BSC00667</t>
  </si>
  <si>
    <t>BSC00667.T</t>
  </si>
  <si>
    <t>BSC00668</t>
  </si>
  <si>
    <t>BSC00669</t>
  </si>
  <si>
    <t>BSC00670</t>
  </si>
  <si>
    <t>BSC00670.T</t>
  </si>
  <si>
    <t>BSC00671</t>
  </si>
  <si>
    <t>BSC00672</t>
  </si>
  <si>
    <t>BSC3186-4.0</t>
  </si>
  <si>
    <t>BSC3200-8.0</t>
  </si>
  <si>
    <t>BSC3247-2.0</t>
  </si>
  <si>
    <t>BSC3306</t>
  </si>
  <si>
    <t>BSC3308</t>
  </si>
  <si>
    <t>BSC3313-1.0</t>
  </si>
  <si>
    <t>BSC3317-1.0</t>
  </si>
  <si>
    <t>BSC3318-1.0</t>
  </si>
  <si>
    <t>C103757.A1A</t>
  </si>
  <si>
    <t>C107185.A02</t>
  </si>
  <si>
    <t>C108488.5.1</t>
  </si>
  <si>
    <t>C108488.6.1</t>
  </si>
  <si>
    <t>C108488.G6A</t>
  </si>
  <si>
    <t>C109093.4.2</t>
  </si>
  <si>
    <t>C109093.C4E</t>
  </si>
  <si>
    <t>C109093.C4F</t>
  </si>
  <si>
    <t>C109093.C5A</t>
  </si>
  <si>
    <t>C109472.A1F</t>
  </si>
  <si>
    <t>C109474.E3B</t>
  </si>
  <si>
    <t>C109479.C2A</t>
  </si>
  <si>
    <t>C109519.B9A</t>
  </si>
  <si>
    <t>C109519.B9B</t>
  </si>
  <si>
    <t>C109979.C3E</t>
  </si>
  <si>
    <t>C110084.A01</t>
  </si>
  <si>
    <t>C110165.B3A</t>
  </si>
  <si>
    <t>C110547.B2D</t>
  </si>
  <si>
    <t>C110629.4.3</t>
  </si>
  <si>
    <t>C110629.B3F</t>
  </si>
  <si>
    <t>C110831.08</t>
  </si>
  <si>
    <t>C111247.A2D</t>
  </si>
  <si>
    <t>C111248.A2D</t>
  </si>
  <si>
    <t>C111249.A2D</t>
  </si>
  <si>
    <t>C111417.C1B</t>
  </si>
  <si>
    <t>C111441.D2C</t>
  </si>
  <si>
    <t>C111461.B2C</t>
  </si>
  <si>
    <t>C111462.B3D</t>
  </si>
  <si>
    <t>C111463.B2C</t>
  </si>
  <si>
    <t>C111575.13</t>
  </si>
  <si>
    <t>C111692.A1B</t>
  </si>
  <si>
    <t>C111693.A1B</t>
  </si>
  <si>
    <t>C111696.A1B</t>
  </si>
  <si>
    <t>C111943.F2C</t>
  </si>
  <si>
    <t>C111943.G1A</t>
  </si>
  <si>
    <t>C111943.G2A</t>
  </si>
  <si>
    <t>C111943.G2B</t>
  </si>
  <si>
    <t>C111943.G2C</t>
  </si>
  <si>
    <t>C111968.B1C</t>
  </si>
  <si>
    <t>C112034.02</t>
  </si>
  <si>
    <t>C112054.A1B</t>
  </si>
  <si>
    <t>C112122.04</t>
  </si>
  <si>
    <t>C112122.05</t>
  </si>
  <si>
    <t>C112524.01</t>
  </si>
  <si>
    <t>C112599.04</t>
  </si>
  <si>
    <t>C112600.02</t>
  </si>
  <si>
    <t>C112602.05</t>
  </si>
  <si>
    <t>C112854.01</t>
  </si>
  <si>
    <t>C112854.02</t>
  </si>
  <si>
    <t>C112854.03</t>
  </si>
  <si>
    <t>C112855.01</t>
  </si>
  <si>
    <t>C112855.02</t>
  </si>
  <si>
    <t>C112856.01</t>
  </si>
  <si>
    <t>C112856.02</t>
  </si>
  <si>
    <t>C112858.01</t>
  </si>
  <si>
    <t>C112974.01</t>
  </si>
  <si>
    <t>C43307.A4A</t>
  </si>
  <si>
    <t>C72383.A1A</t>
  </si>
  <si>
    <t>FNSHWCB02B.00</t>
  </si>
  <si>
    <t>FNSHWCBL01.01</t>
  </si>
  <si>
    <t>FNSHWDB04B.00</t>
  </si>
  <si>
    <t>FNSHWE02B.00</t>
  </si>
  <si>
    <t>FNSHWEAMC02B.00</t>
  </si>
  <si>
    <t>FNSHWSHE04B.00</t>
  </si>
  <si>
    <t>FNSHWTB03B.00</t>
  </si>
  <si>
    <t>MSGHW7999.00</t>
  </si>
  <si>
    <t>OEMHPHW3179.00</t>
  </si>
  <si>
    <t>P02036.A3A</t>
  </si>
  <si>
    <t>P02042.A1A</t>
  </si>
  <si>
    <t>P02043.A1A</t>
  </si>
  <si>
    <t>P02059.A1B</t>
  </si>
  <si>
    <t>P111620</t>
  </si>
  <si>
    <t>P111648</t>
  </si>
  <si>
    <t>P111674</t>
  </si>
  <si>
    <t>P114621</t>
  </si>
  <si>
    <t>P114845</t>
  </si>
  <si>
    <t>P116043</t>
  </si>
  <si>
    <t>P116057</t>
  </si>
  <si>
    <t>P116742</t>
  </si>
  <si>
    <t>P116985</t>
  </si>
  <si>
    <t>P117397</t>
  </si>
  <si>
    <t>P118773</t>
  </si>
  <si>
    <t>P119175</t>
  </si>
  <si>
    <t>P119176</t>
  </si>
  <si>
    <t>P121000</t>
  </si>
  <si>
    <t>P121549</t>
  </si>
  <si>
    <t>P121552</t>
  </si>
  <si>
    <t>P121624</t>
  </si>
  <si>
    <t>P121844</t>
  </si>
  <si>
    <t>P125169</t>
  </si>
  <si>
    <t>P125280</t>
  </si>
  <si>
    <t>P125522</t>
  </si>
  <si>
    <t>P125705</t>
  </si>
  <si>
    <t>P129104</t>
  </si>
  <si>
    <t>P129497</t>
  </si>
  <si>
    <t>P142678</t>
  </si>
  <si>
    <t>P143582</t>
  </si>
  <si>
    <t>P155718</t>
  </si>
  <si>
    <t>P157123</t>
  </si>
  <si>
    <t>P157230</t>
  </si>
  <si>
    <t>P157358</t>
  </si>
  <si>
    <t>P157742</t>
  </si>
  <si>
    <t>P159171</t>
  </si>
  <si>
    <t>P159260</t>
  </si>
  <si>
    <t>P159270</t>
  </si>
  <si>
    <t>P159695</t>
  </si>
  <si>
    <t>P159881</t>
  </si>
  <si>
    <t>P161728</t>
  </si>
  <si>
    <t>P161943</t>
  </si>
  <si>
    <t>P171985</t>
  </si>
  <si>
    <t>P179200</t>
  </si>
  <si>
    <t>P555800.0302</t>
  </si>
  <si>
    <t>P555FME0.0205</t>
  </si>
  <si>
    <t>P555FME0.0307</t>
  </si>
  <si>
    <t>V50004-P872-T400</t>
  </si>
  <si>
    <t>X000577-1.0</t>
  </si>
  <si>
    <t>FXEB</t>
  </si>
  <si>
    <t>DC terminal 3P</t>
  </si>
  <si>
    <t>FFEB 1800 FILTER LID 1 ASSEMBLY</t>
  </si>
  <si>
    <t>FFEB 1800 FILTER LID 2 ASSEMBLY</t>
  </si>
  <si>
    <t>FFEB 1800 FILTER LID 3 ASSEMBLY</t>
  </si>
  <si>
    <t>Heat sink Sub-Assembly for FX_B</t>
  </si>
  <si>
    <t>PSU Lid Assembly</t>
  </si>
  <si>
    <t>FAN PLATE ASSEMBLY</t>
  </si>
  <si>
    <t>FRAME SHROUD ASSEMBLY</t>
  </si>
  <si>
    <t>Filter Body Sub-assembly for FFEB</t>
  </si>
  <si>
    <t>PA COVER ASSEMBLY</t>
  </si>
  <si>
    <t>7/16-CONN 50F STR PRESS-IN-PANEL L77.1</t>
  </si>
  <si>
    <t>7/16-CONN 50F STR PRESS-IN-PANEL L41.6</t>
  </si>
  <si>
    <t>SMP-MAX 50M WIDE SLIDE PRESS-IN /L9.3</t>
  </si>
  <si>
    <t>SMP-MAX 50 F/F ADAPTER L12.15MM</t>
  </si>
  <si>
    <t>CONN CAP FOR 8F M16 OUTER IP67</t>
  </si>
  <si>
    <t>TX SCREW M4X10 TX20 ISO14583 A2-70 WAX</t>
  </si>
  <si>
    <t>HEX SCREW M4X12 DIN912 A2-70  AISI304</t>
  </si>
  <si>
    <t>ID-LABEL 31X9MM WHITE POLYESTER</t>
  </si>
  <si>
    <t>GAP PAD 9x9x3.2</t>
  </si>
  <si>
    <t>GAP PAD 7x7x3.2</t>
  </si>
  <si>
    <t>GAP PAD</t>
  </si>
  <si>
    <t>GAP PAD 15x15x3.2</t>
  </si>
  <si>
    <t>REL 3 OUTER COVER</t>
  </si>
  <si>
    <t>REL 3 2100 LOW PASS FILTER</t>
  </si>
  <si>
    <t>REL3 IP-EMI GASKET</t>
  </si>
  <si>
    <t>PIN SUPPORT</t>
  </si>
  <si>
    <t>REL3 2100 LPF FEB INSULATOR</t>
  </si>
  <si>
    <t>REL3 BIAS COIL SUPPORT</t>
  </si>
  <si>
    <t>FFEB 1800 STRIP ANT MAIN</t>
  </si>
  <si>
    <t>FFEB 1800 STRIP OC TX 2-4</t>
  </si>
  <si>
    <t>FFEB 1800 STRIP OC TX 4-6</t>
  </si>
  <si>
    <t>FFEB 1800 STRIP OC TX 6-9</t>
  </si>
  <si>
    <t>FFEB 1800 STRIP TX INPUT</t>
  </si>
  <si>
    <t>FFEB 1800 STRIP RX MAIN OUTPUT</t>
  </si>
  <si>
    <t>FFEB 1800 STRIP RX DIV OUTPUT</t>
  </si>
  <si>
    <t>FFEB 1800 STRIP OC RXDIV 1-3</t>
  </si>
  <si>
    <t>INVAR RESONATOR D20-D14</t>
  </si>
  <si>
    <t>STEEL RESONATOR D10-D8</t>
  </si>
  <si>
    <t>FFEB 1800 Bias Coil</t>
  </si>
  <si>
    <t>PIN DIV Coupler</t>
  </si>
  <si>
    <t>PIN VSWR</t>
  </si>
  <si>
    <t>Filter Output EMI Shield</t>
  </si>
  <si>
    <t>AIR GUIDE</t>
  </si>
  <si>
    <t>SHIELD, PSU LID EMI TOP</t>
  </si>
  <si>
    <t>Mechanical Sub-Assembly FTIB O-Chassis</t>
  </si>
  <si>
    <t>SHIELD, FILTER - TRX EMI</t>
  </si>
  <si>
    <t>PA Heatsink Sub-Assembly for FRHA CD</t>
  </si>
  <si>
    <t>Mechanical Sub-Assembly FTLB O-Chassis</t>
  </si>
  <si>
    <t>Gasket, EMI PA-TRX</t>
  </si>
  <si>
    <t>8x30x3.2mm THERMAL PAD</t>
  </si>
  <si>
    <t>12x24x3.2mm THERMAL PAD</t>
  </si>
  <si>
    <t>RF SHIELD, RX</t>
  </si>
  <si>
    <t>THERMAL GRAPHITE PAD PA 16W/m-k</t>
  </si>
  <si>
    <t>IP/EMI Dual Gasket 4.0x3.9</t>
  </si>
  <si>
    <t>WASHER RETAINING TEFLON</t>
  </si>
  <si>
    <t>Signal cable assembly</t>
  </si>
  <si>
    <t>RF cable assembly</t>
  </si>
  <si>
    <t>FAN CABLE ASSEMBLY</t>
  </si>
  <si>
    <t>M5X12 TX CH HEAD ISO14580 A2-70WAXED</t>
  </si>
  <si>
    <t>PHOT TRX SFP 3.072Gb/s 300m 850nm I</t>
  </si>
  <si>
    <t>FFHA EMI Cover assembly</t>
  </si>
  <si>
    <t>FRONT END SUBMODULE FOR FXCA</t>
  </si>
  <si>
    <t>FRONT END SUBMODULE FOR FXDJ</t>
  </si>
  <si>
    <t>SCREW M3X10 TX DIN7985 A2-70 WAX</t>
  </si>
  <si>
    <t>Filter-FXDB</t>
  </si>
  <si>
    <t>Unit- FXDB</t>
  </si>
  <si>
    <t>Vegas</t>
  </si>
  <si>
    <t>FXDB- Filter</t>
  </si>
  <si>
    <t>FXDB- Unit</t>
  </si>
  <si>
    <t>FFDB Lid1 Assembly</t>
  </si>
  <si>
    <t>FFDB Lid2 Assembly</t>
  </si>
  <si>
    <t>FFDB Lid3 Assembly</t>
  </si>
  <si>
    <t>FXDB/FXCB PA COVER ASSEMBLY</t>
  </si>
  <si>
    <t>FFDB TX LPF assembly</t>
  </si>
  <si>
    <t>Filter Body Sub-assembly for FFDB</t>
  </si>
  <si>
    <t>FFDB Strip Ant Main</t>
  </si>
  <si>
    <t>FFDB Strip DRX1-3</t>
  </si>
  <si>
    <t>FFDB Strip DRX Output</t>
  </si>
  <si>
    <t>FFDB Strip MRX OC2-4</t>
  </si>
  <si>
    <t>FFDB Strip MRX OC4-6</t>
  </si>
  <si>
    <t>FFDB_Strip_MRX_OC6-8</t>
  </si>
  <si>
    <t>FFDB Strip MRX Output</t>
  </si>
  <si>
    <t>FFDB Strip TX Input</t>
  </si>
  <si>
    <t>FFDB Strip TX OC2-4</t>
  </si>
  <si>
    <t>FFDB Resonator Hat Rx</t>
  </si>
  <si>
    <t>FFDB Resonator Hat Tx</t>
  </si>
  <si>
    <t>FFDB LPF FEB Insulator</t>
  </si>
  <si>
    <t>FFDB Strip DRX4-6</t>
  </si>
  <si>
    <t>BIAS COIL FFDB 900</t>
  </si>
  <si>
    <t>FFDB RX Lowpass</t>
  </si>
  <si>
    <t>FFDB Strip TX OC</t>
  </si>
  <si>
    <t>FFDB RX LPF Insulator</t>
  </si>
  <si>
    <t>Cable Clamp</t>
  </si>
  <si>
    <t>FFHA PP screw 2</t>
  </si>
  <si>
    <t>FFHA PP resonator hat</t>
  </si>
  <si>
    <t>TX SCREW M5X10 ISO14583 AISI316 WAXED</t>
  </si>
  <si>
    <t>085872A.205</t>
  </si>
  <si>
    <t>825734C</t>
  </si>
  <si>
    <t>360 ETA 17th / 360 ETA  24th / 360 ETA 17th</t>
  </si>
  <si>
    <t>512 ETA 17th/19th / 24th 1024 ETA</t>
  </si>
  <si>
    <t>200nos ETA19th</t>
  </si>
  <si>
    <t>084881A.101</t>
  </si>
  <si>
    <t>084882A.102</t>
  </si>
  <si>
    <t>985220D</t>
  </si>
  <si>
    <t>FTIF</t>
  </si>
  <si>
    <t>472311A.102</t>
  </si>
  <si>
    <t>Mechanical Sub-Assy for SM3 TRS Cover</t>
  </si>
  <si>
    <t>085665A.103</t>
  </si>
  <si>
    <t>085666A.103</t>
  </si>
  <si>
    <t>085667A.103</t>
  </si>
  <si>
    <t>084794A.204</t>
  </si>
  <si>
    <t>084795A.102</t>
  </si>
  <si>
    <t>085098A.102</t>
  </si>
  <si>
    <t>085307A.102</t>
  </si>
  <si>
    <t>085308A.101</t>
  </si>
  <si>
    <t>085313A.102</t>
  </si>
  <si>
    <t>085415A.102</t>
  </si>
  <si>
    <t>085422A.103</t>
  </si>
  <si>
    <t>6153320</t>
  </si>
  <si>
    <t>6706632</t>
  </si>
  <si>
    <t>822554B</t>
  </si>
  <si>
    <t>825286A</t>
  </si>
  <si>
    <t>825287A</t>
  </si>
  <si>
    <t>825288B</t>
  </si>
  <si>
    <t>825400A</t>
  </si>
  <si>
    <t>825637A</t>
  </si>
  <si>
    <t>825639A</t>
  </si>
  <si>
    <t>826115C</t>
  </si>
  <si>
    <t>995336B</t>
  </si>
  <si>
    <t>P153488</t>
  </si>
  <si>
    <t>FSMF</t>
  </si>
  <si>
    <t>472181A.103</t>
  </si>
  <si>
    <t>FBBA</t>
  </si>
  <si>
    <t>084807A.101</t>
  </si>
  <si>
    <t>085321A.101</t>
  </si>
  <si>
    <t>085322A.101</t>
  </si>
  <si>
    <t>6150569</t>
  </si>
  <si>
    <t>995297A</t>
  </si>
  <si>
    <t>995298A</t>
  </si>
  <si>
    <t>472182A.103</t>
  </si>
  <si>
    <t>085622A.102</t>
  </si>
  <si>
    <t>085623A.102</t>
  </si>
  <si>
    <t>085624A.102</t>
  </si>
  <si>
    <t>086284A.101</t>
  </si>
  <si>
    <t>086286A.205</t>
  </si>
  <si>
    <t>086346A.101</t>
  </si>
  <si>
    <t>086546A.102</t>
  </si>
  <si>
    <t>086561A.101</t>
  </si>
  <si>
    <t>6150568</t>
  </si>
  <si>
    <t>825327A</t>
  </si>
  <si>
    <t>825636A</t>
  </si>
  <si>
    <t>825736A</t>
  </si>
  <si>
    <t>825738C</t>
  </si>
  <si>
    <t>825739D</t>
  </si>
  <si>
    <t>825741B</t>
  </si>
  <si>
    <t>825742A</t>
  </si>
  <si>
    <t>825743A</t>
  </si>
  <si>
    <t>825833A</t>
  </si>
  <si>
    <t>826039A</t>
  </si>
  <si>
    <t>826243A</t>
  </si>
  <si>
    <t>826373A</t>
  </si>
  <si>
    <t>827250C</t>
  </si>
  <si>
    <t>827299A</t>
  </si>
  <si>
    <t>827497A</t>
  </si>
  <si>
    <t>827565B</t>
  </si>
  <si>
    <t>827991B</t>
  </si>
  <si>
    <t>827992C</t>
  </si>
  <si>
    <t>828012B</t>
  </si>
  <si>
    <t>828241A</t>
  </si>
  <si>
    <t>828335A</t>
  </si>
  <si>
    <t>828658A</t>
  </si>
  <si>
    <t>828700A</t>
  </si>
  <si>
    <t>995570A</t>
  </si>
  <si>
    <t>P140102</t>
  </si>
  <si>
    <t>FRGT Unit</t>
  </si>
  <si>
    <t>FRGT</t>
  </si>
  <si>
    <t>472810A.102</t>
  </si>
  <si>
    <t>3G sys Mod</t>
  </si>
  <si>
    <t>3G TPT</t>
  </si>
  <si>
    <t>DC Terminal Seal Assembly</t>
  </si>
  <si>
    <t>SCREW M5X16 ISO14583 A2-70 WAXED</t>
  </si>
  <si>
    <t>TX SCREW M4X10 DIN965 A4-70</t>
  </si>
  <si>
    <t>Mechanical Sub-Assy for FTIF Chassis</t>
  </si>
  <si>
    <t>CONNECTOR SEAL CAP LC OPTICAL EXTENDED</t>
  </si>
  <si>
    <t>SM3 TRS Connection Card</t>
  </si>
  <si>
    <t>SCREW M5X12 ISO14583 A2-70 WAXED</t>
  </si>
  <si>
    <t>SCREW M3X5 DIN7985 TX10 AISI430 WAXED</t>
  </si>
  <si>
    <t>SCREW M3X6 DIN965 TX10 AISI430 WAX</t>
  </si>
  <si>
    <t>SCREW M3X8 ISO14583 F1-60</t>
  </si>
  <si>
    <t>TORX HEXALOBULAR PAN WASHER HEAD M5X12</t>
  </si>
  <si>
    <t>SCREW M3X8 SPECIAL PAN TX AISI304 WAXED</t>
  </si>
  <si>
    <t>SCREW M4X25 ISO14583 A2-70 WAXED</t>
  </si>
  <si>
    <t>SCREW M5X18 ISO14583 A2-70 WAXED</t>
  </si>
  <si>
    <t>SCREW M4X12 ISO14583 A2-70 WAXED</t>
  </si>
  <si>
    <t>SCREW M3X8 DIN965 TORX AISI304 WAXED</t>
  </si>
  <si>
    <t>Fan Carrier Assembly</t>
  </si>
  <si>
    <t>Chassis Assembly FSM3</t>
  </si>
  <si>
    <t>Lid Mechanics Assembly FSM3</t>
  </si>
  <si>
    <t>DC terminal 2P</t>
  </si>
  <si>
    <t>TX SCREW M3X12 ISO14583/3506-1 F1-60</t>
  </si>
  <si>
    <t>TX SCREW M5X20 ISO14583/3506-1 A2-70</t>
  </si>
  <si>
    <t>Mec8 Connector Seal Cup</t>
  </si>
  <si>
    <t>Flange FBBx Side</t>
  </si>
  <si>
    <t>Flange FBBx Middle</t>
  </si>
  <si>
    <t>FPFx Cover</t>
  </si>
  <si>
    <t>FBBx Cover</t>
  </si>
  <si>
    <t>IP Plug</t>
  </si>
  <si>
    <t>CONNECTOR SEAL CAP QSFP</t>
  </si>
  <si>
    <t>CONNECTOR SEAL CAP HDMI</t>
  </si>
  <si>
    <t>FTI Cover</t>
  </si>
  <si>
    <t>Fan cable</t>
  </si>
  <si>
    <t>THERMAL GEL/COND 3.5W/mK</t>
  </si>
  <si>
    <t>Chassis Subassy FBBx</t>
  </si>
  <si>
    <t>Lid Subassy FBBx</t>
  </si>
  <si>
    <t>TX SCREW M4X16 ISO14583/3506-1 A4-70 wax</t>
  </si>
  <si>
    <t>Power cable assembly</t>
  </si>
  <si>
    <t>QSFP cable assembly</t>
  </si>
  <si>
    <t>FFGT FILTER LID 1 SUB-ASSEMBLY</t>
  </si>
  <si>
    <t>FFGT FILTER LID 2 SUB-ASSEMBLY</t>
  </si>
  <si>
    <t>FFGT FILTER LID 3 SUB-ASSEMBLY</t>
  </si>
  <si>
    <t>FRGT PA Cover Assembly</t>
  </si>
  <si>
    <t>FFGT FILTER BODY sub-assembly</t>
  </si>
  <si>
    <t>HS frame sub assembly</t>
  </si>
  <si>
    <t>PSU Cover Sub-assembly for FRGT_ GS</t>
  </si>
  <si>
    <t>TX SCREW M4X16 ISO14583/3506-1 F1-60 WAX</t>
  </si>
  <si>
    <t>SCREW M3X6 ISO14583 F1-60 Cu 6um min</t>
  </si>
  <si>
    <t>Steel resonator D14-d12</t>
  </si>
  <si>
    <t>DC terminal label</t>
  </si>
  <si>
    <t>REL 3 2100 STRIP RX 2-4</t>
  </si>
  <si>
    <t>FFGT STRIP RX LNA</t>
  </si>
  <si>
    <t>REL3 STRIP 2100 RX MAIN-LNA</t>
  </si>
  <si>
    <t>FFGT STRIP ANT MAIN</t>
  </si>
  <si>
    <t>REL 3 2100 STRIP TX 7</t>
  </si>
  <si>
    <t>FFGT Strip TX 1-3</t>
  </si>
  <si>
    <t>Air Guide plate</t>
  </si>
  <si>
    <t>REL3 BIAS COIL</t>
  </si>
  <si>
    <t>PLASTIC SUPPORT SLEEVE</t>
  </si>
  <si>
    <t>Strip OC TX 4-7 FFGT 2100</t>
  </si>
  <si>
    <t>DC PROTECTIVE COVER</t>
  </si>
  <si>
    <t>EMI SHIELD LNA CONNECTION</t>
  </si>
  <si>
    <t>FRGT PA Graphite Sheet</t>
  </si>
  <si>
    <t>FFGT 2100 STRIP RX 4-6</t>
  </si>
  <si>
    <t>REL 3 2100 LOW PASS FILTER RX</t>
  </si>
  <si>
    <t>LPF FEB INSULATOR D5.95 L 30</t>
  </si>
  <si>
    <t>M3x8 ULTEM TORX SCREW</t>
  </si>
  <si>
    <t>Thermal Pad 20x10x2mm</t>
  </si>
  <si>
    <t>VSWR EMI shield</t>
  </si>
  <si>
    <t>Thermal Pad 15x15x3.2mm</t>
  </si>
  <si>
    <t>Fan cable Assembly</t>
  </si>
  <si>
    <t>084054A.104</t>
  </si>
  <si>
    <t>825645B</t>
  </si>
  <si>
    <t>826559C</t>
  </si>
  <si>
    <t>829000A</t>
  </si>
  <si>
    <t>RX Cable EMI Seal sheet metal</t>
  </si>
  <si>
    <t>995619A</t>
  </si>
  <si>
    <t>085750A.103</t>
  </si>
  <si>
    <t>085751A.103</t>
  </si>
  <si>
    <t>085752A.103</t>
  </si>
  <si>
    <t>P159084</t>
  </si>
  <si>
    <t>M3-P0.5X12 DIN7500C Fe/Zn, SUS410/Zn WAX</t>
  </si>
  <si>
    <t>FRGQ</t>
  </si>
  <si>
    <t>472261A.102</t>
  </si>
  <si>
    <t>FRGQ Filter</t>
  </si>
  <si>
    <t>FRGQ Unit</t>
  </si>
  <si>
    <t>823614A</t>
  </si>
  <si>
    <t>Shield Cover for Bias</t>
  </si>
  <si>
    <t>825413A</t>
  </si>
  <si>
    <t>IP-EMI GASKET</t>
  </si>
  <si>
    <t>Bias Coil</t>
  </si>
  <si>
    <t>Screw M2.5x3.2 HexHead</t>
  </si>
  <si>
    <t>824585A</t>
  </si>
  <si>
    <t>LPF FEB Insulator High Band</t>
  </si>
  <si>
    <t>825402A</t>
  </si>
  <si>
    <t>FRGQ Shield cover CPU</t>
  </si>
  <si>
    <t>5429104</t>
  </si>
  <si>
    <t>P-SMP CONN 50M STR PANEL LIMITED DETENT</t>
  </si>
  <si>
    <t>825324A</t>
  </si>
  <si>
    <t>FRGQ Strip ant main</t>
  </si>
  <si>
    <t>825410A</t>
  </si>
  <si>
    <t>Strip capasitive XC C</t>
  </si>
  <si>
    <t>6151638</t>
  </si>
  <si>
    <t>QMA-CONN 50F STR L29.3 UNS PANEL</t>
  </si>
  <si>
    <t>825092A</t>
  </si>
  <si>
    <t>Bias Guide Disk</t>
  </si>
  <si>
    <t>825408A</t>
  </si>
  <si>
    <t>Strip capasitive XC A</t>
  </si>
  <si>
    <t>7310006</t>
  </si>
  <si>
    <t>MEMBRANE TAPE D19.1MM x d8.9MM 0.3MM</t>
  </si>
  <si>
    <t>825401A</t>
  </si>
  <si>
    <t>FRGQ Shield cover LNA</t>
  </si>
  <si>
    <t>825165A</t>
  </si>
  <si>
    <t>FFIF STRIP LPF</t>
  </si>
  <si>
    <t>824492A</t>
  </si>
  <si>
    <t>LowPass Filter High Band</t>
  </si>
  <si>
    <t>825326A</t>
  </si>
  <si>
    <t>FRGQ Strip TX input</t>
  </si>
  <si>
    <t>825325A</t>
  </si>
  <si>
    <t>FRGQ Strip RX output</t>
  </si>
  <si>
    <t>825409A</t>
  </si>
  <si>
    <t>Strip capasitive XC B</t>
  </si>
  <si>
    <t>825759A</t>
  </si>
  <si>
    <t>Shield cover RX out</t>
  </si>
  <si>
    <t>825584A</t>
  </si>
  <si>
    <t>Screw M6x0.5-3-brass</t>
  </si>
  <si>
    <t>085315A.101</t>
  </si>
  <si>
    <t>FRGQ Lid subassembly</t>
  </si>
  <si>
    <t>085314A.203</t>
  </si>
  <si>
    <t>FRGQ Chassis subassembly</t>
  </si>
  <si>
    <t>995307B</t>
  </si>
  <si>
    <t>CABLE ASSEMBLY</t>
  </si>
  <si>
    <t>STICKER 10x8MM WHT POLYIMIDE</t>
  </si>
  <si>
    <t>SCREW M4X20 ISO14583 A2-70 WAXED</t>
  </si>
  <si>
    <t>085622A.103</t>
  </si>
  <si>
    <t>085623A.103</t>
  </si>
  <si>
    <t>085624A.103</t>
  </si>
  <si>
    <t>085313A.103</t>
  </si>
  <si>
    <t>082795A.207</t>
  </si>
  <si>
    <t>085466A.102</t>
  </si>
  <si>
    <t>985403A</t>
  </si>
  <si>
    <t>985402A</t>
  </si>
  <si>
    <t>825940C</t>
  </si>
  <si>
    <t>827328B</t>
  </si>
  <si>
    <t>826350A</t>
  </si>
  <si>
    <t>828002B</t>
  </si>
  <si>
    <t>085631A.103</t>
  </si>
  <si>
    <t>5608474</t>
  </si>
  <si>
    <t>6156617</t>
  </si>
  <si>
    <t>6150318</t>
  </si>
  <si>
    <t>827343A</t>
  </si>
  <si>
    <t>827149A</t>
  </si>
  <si>
    <t>826349A</t>
  </si>
  <si>
    <t>826348B</t>
  </si>
  <si>
    <t>827352B</t>
  </si>
  <si>
    <t>825260C</t>
  </si>
  <si>
    <t>HANDLE, CAST</t>
  </si>
  <si>
    <t>5429159</t>
  </si>
  <si>
    <t>828003A</t>
  </si>
  <si>
    <t>827353B</t>
  </si>
  <si>
    <t>6150534</t>
  </si>
  <si>
    <t>P187691</t>
  </si>
  <si>
    <t>825183A</t>
  </si>
  <si>
    <t>DC CONNECTOR SPACER FOR FRGQ</t>
  </si>
  <si>
    <t>826236B</t>
  </si>
  <si>
    <t>826787B</t>
  </si>
  <si>
    <t>085601A.305</t>
  </si>
  <si>
    <t>086157A.101</t>
  </si>
  <si>
    <t>995514B</t>
  </si>
  <si>
    <t>085630A.203</t>
  </si>
  <si>
    <t>086156A.101</t>
  </si>
  <si>
    <t>995401B</t>
  </si>
  <si>
    <t>085586A.103</t>
  </si>
  <si>
    <t>085467A.101</t>
  </si>
  <si>
    <t>472501A.104</t>
  </si>
  <si>
    <t>085339A.102</t>
  </si>
  <si>
    <t>RRH SOLAR SHIELD</t>
  </si>
  <si>
    <t>6401176</t>
  </si>
  <si>
    <t>CABLECLAM MAX CABLE DIA 25.5MM</t>
  </si>
  <si>
    <t>TX SCREW M5X12 ISO14583/3506-1 AISI316</t>
  </si>
  <si>
    <t>6401510</t>
  </si>
  <si>
    <t>CABLECLAM HOLDING D6.4MM, HOLE 5.2MM</t>
  </si>
  <si>
    <t>994815C</t>
  </si>
  <si>
    <t>GROUND CABLE ASSEMBLY</t>
  </si>
  <si>
    <t>6330784</t>
  </si>
  <si>
    <t>NUT M5 SS MIN.SH.TH=1,4mm</t>
  </si>
  <si>
    <t>6410796</t>
  </si>
  <si>
    <t>RRH strain relief plate</t>
  </si>
  <si>
    <t>RRH wall mounting plate lower</t>
  </si>
  <si>
    <t>085369A.102</t>
  </si>
  <si>
    <t>RRH wall mounting plate</t>
  </si>
  <si>
    <t>825793A</t>
  </si>
  <si>
    <t>COPPER TAPE (12X45MM)</t>
  </si>
  <si>
    <t>CONNECTOR SEAL CAP MDR-26</t>
  </si>
  <si>
    <t>6150072</t>
  </si>
  <si>
    <t>TX SCREW M8X16 ISO14583 A2-70 TX45 WAX</t>
  </si>
  <si>
    <t>6199092</t>
  </si>
  <si>
    <t>HEX SCREW M8X16 DIN933/ISO4017 A4</t>
  </si>
  <si>
    <t>825775A</t>
  </si>
  <si>
    <t>DC CONNECTOR SCREW HEAD CAP</t>
  </si>
  <si>
    <t>5429122</t>
  </si>
  <si>
    <t>825367A</t>
  </si>
  <si>
    <t>PSMP CONNECTOR SUPPORT</t>
  </si>
  <si>
    <t>5449663</t>
  </si>
  <si>
    <t>CONNECTOR 2X15M P2.0 MH12.1 ADAPTER SHR</t>
  </si>
  <si>
    <t>825162A</t>
  </si>
  <si>
    <t>CONFORMANCE LABEL</t>
  </si>
  <si>
    <t>085052A.203</t>
  </si>
  <si>
    <t>FRGQ COVER SUB ASSEMBLY</t>
  </si>
  <si>
    <t>085053A.102</t>
  </si>
  <si>
    <t>FRGQ MIDDLE MECHANICS SUB ASSEMBLY</t>
  </si>
  <si>
    <t>825604B</t>
  </si>
  <si>
    <t>PA POWER GROMMET</t>
  </si>
  <si>
    <t>985282A</t>
  </si>
  <si>
    <t>PA INTERCONNECT PWB</t>
  </si>
  <si>
    <t>825546A</t>
  </si>
  <si>
    <t>CABLE GROMMET</t>
  </si>
  <si>
    <t>995316A</t>
  </si>
  <si>
    <t>CABLE SUB ASSEMBLY</t>
  </si>
  <si>
    <t>085054A.102</t>
  </si>
  <si>
    <t>FRGQ PA COVER MACHINED SUB ASSEMBLY</t>
  </si>
  <si>
    <t xml:space="preserve"> FQGA-Unit</t>
  </si>
  <si>
    <t>085452A.101</t>
  </si>
  <si>
    <t>SBF1 Power Sub-Assembly for FQGA</t>
  </si>
  <si>
    <t>085350A.203</t>
  </si>
  <si>
    <t>SBF Filter 2.1GHz for 10W+10W</t>
  </si>
  <si>
    <t>P174219</t>
  </si>
  <si>
    <t>Al CABLECLAM HOLDING D4.8MM, HOLE 5.2MM</t>
  </si>
  <si>
    <t>6150747</t>
  </si>
  <si>
    <t>TX SCREW K30X24 WN1452 A2</t>
  </si>
  <si>
    <t>P116511</t>
  </si>
  <si>
    <t>826631A</t>
  </si>
  <si>
    <t>Stacking screws</t>
  </si>
  <si>
    <t>6401025</t>
  </si>
  <si>
    <t>CABLECLAM MATERIAL PA66 BLK</t>
  </si>
  <si>
    <t>6190879</t>
  </si>
  <si>
    <t>HEX SCREW M8X12 DIN933 AISI304 DELTATONE</t>
  </si>
  <si>
    <t>085829A.103</t>
  </si>
  <si>
    <t>Front Visual Cover Assy</t>
  </si>
  <si>
    <t>086044A.101</t>
  </si>
  <si>
    <t>Strain Relief Assembly</t>
  </si>
  <si>
    <t>5420913</t>
  </si>
  <si>
    <t>N-CAP FOR N-JACK METAL W/O CHAIN</t>
  </si>
  <si>
    <t>826682A</t>
  </si>
  <si>
    <t>Handle</t>
  </si>
  <si>
    <t>BTS Type Label</t>
  </si>
  <si>
    <t>6150458</t>
  </si>
  <si>
    <t>TX SCREW M5X10 DIN7985 A2-70</t>
  </si>
  <si>
    <t>822696A</t>
  </si>
  <si>
    <t>Connector Seal Multibeam Single</t>
  </si>
  <si>
    <t>6156661</t>
  </si>
  <si>
    <t>TX SCREW M5X14 ISO14583 A2-70 TX25</t>
  </si>
  <si>
    <t>085826A.203</t>
  </si>
  <si>
    <t>Cover plate Assembly</t>
  </si>
  <si>
    <t>085591A.203</t>
  </si>
  <si>
    <t>Flexilite Fan Bracket Assembly</t>
  </si>
  <si>
    <t>5429044</t>
  </si>
  <si>
    <t>P116080</t>
  </si>
  <si>
    <t>SMP-CONN 50 F/F L.WIPE ADAPTER L=16.1</t>
  </si>
  <si>
    <t>826014A</t>
  </si>
  <si>
    <t>Flexi Lite IP Gasket</t>
  </si>
  <si>
    <t>985438A</t>
  </si>
  <si>
    <t>SFGA-SCRA Raiser Card</t>
  </si>
  <si>
    <t>826189B</t>
  </si>
  <si>
    <t>PSU Raiser Card Cover</t>
  </si>
  <si>
    <t>826167A</t>
  </si>
  <si>
    <t>PSU-Raiser card EMI Gasket</t>
  </si>
  <si>
    <t>826226A</t>
  </si>
  <si>
    <t>Conductive Grommet</t>
  </si>
  <si>
    <t>PSU Connector Plate</t>
  </si>
  <si>
    <t>6150652</t>
  </si>
  <si>
    <t>TX SCREW M4X8 ISO7046/10664 F1-60</t>
  </si>
  <si>
    <t>985437A</t>
  </si>
  <si>
    <t>SPAA-SCRA Raiser Card</t>
  </si>
  <si>
    <t>826171A</t>
  </si>
  <si>
    <t>Graphite Sheet</t>
  </si>
  <si>
    <t>085607A.101</t>
  </si>
  <si>
    <t>SPAA Cover Assembly</t>
  </si>
  <si>
    <t>995408B</t>
  </si>
  <si>
    <t>PSU SPAA CABLE ASSEMBLY</t>
  </si>
  <si>
    <t>995560A</t>
  </si>
  <si>
    <t>Tx CABLE ASSEMBLY Type 2</t>
  </si>
  <si>
    <t>995407A</t>
  </si>
  <si>
    <t>Tx CABLE ASSEMBLY</t>
  </si>
  <si>
    <t>824371A</t>
  </si>
  <si>
    <t>MEC8 GUIDING</t>
  </si>
  <si>
    <t>085526A.205</t>
  </si>
  <si>
    <t>Flexi Lite Upper Chassis Pre Assembly</t>
  </si>
  <si>
    <t>085593A.102</t>
  </si>
  <si>
    <t>SCRA pooling plate Sub-Assy</t>
  </si>
  <si>
    <t>995409B</t>
  </si>
  <si>
    <t>Flexilite BTS Fan cable</t>
  </si>
  <si>
    <t>FQDA</t>
  </si>
  <si>
    <t>FQDJ</t>
  </si>
  <si>
    <t>FQGA</t>
  </si>
  <si>
    <t>Unit-FXEB-NXB</t>
  </si>
  <si>
    <t>FXEB- Unit-NXP</t>
  </si>
  <si>
    <t>827504A</t>
  </si>
  <si>
    <t>827505B</t>
  </si>
  <si>
    <t>085468A.101</t>
  </si>
  <si>
    <t>5609845</t>
  </si>
  <si>
    <t>FQEA</t>
  </si>
  <si>
    <t>472467A.202</t>
  </si>
  <si>
    <t>084979A.104</t>
  </si>
  <si>
    <t>FXEB/FXFC 2-WAY PA COVER ASSEMBLY</t>
  </si>
  <si>
    <t>Wang Qin</t>
  </si>
  <si>
    <t>Eeva Koret</t>
  </si>
  <si>
    <t>Sirja Inkeroinen</t>
  </si>
  <si>
    <t>084871A.209</t>
  </si>
  <si>
    <t>FRGY-Filter</t>
  </si>
  <si>
    <t>FRGY-Unit</t>
  </si>
  <si>
    <t>473042A.101</t>
  </si>
  <si>
    <t>FHFB-Unit</t>
  </si>
  <si>
    <t>086994A.101</t>
  </si>
  <si>
    <t>FHFB-Filter</t>
  </si>
  <si>
    <t>FRGY</t>
  </si>
  <si>
    <t>FHFB</t>
  </si>
  <si>
    <t>Filter</t>
  </si>
  <si>
    <t>828055A</t>
  </si>
  <si>
    <t>828957A</t>
  </si>
  <si>
    <t>TX Input Tuning Support</t>
  </si>
  <si>
    <t>828998A</t>
  </si>
  <si>
    <t>FFMC IMD CLIP</t>
  </si>
  <si>
    <t>827952A</t>
  </si>
  <si>
    <t>FFGY RX LPF Tube</t>
  </si>
  <si>
    <t>P176137</t>
  </si>
  <si>
    <t>RES TERM 50R 150W FLANGE</t>
  </si>
  <si>
    <t>828866A</t>
  </si>
  <si>
    <t>Graphite Sheet 10x22</t>
  </si>
  <si>
    <t>828689A</t>
  </si>
  <si>
    <t>Bias Label</t>
  </si>
  <si>
    <t>P158744</t>
  </si>
  <si>
    <t>828032A</t>
  </si>
  <si>
    <t>FFGY Ant 1 Strip Line</t>
  </si>
  <si>
    <t>829245A</t>
  </si>
  <si>
    <t>Strip FFGY Tx2 XC 4-6</t>
  </si>
  <si>
    <t>828690A</t>
  </si>
  <si>
    <t>VSWR Label 1</t>
  </si>
  <si>
    <t>828035A</t>
  </si>
  <si>
    <t>FFGY TX1 LPF Output Strip</t>
  </si>
  <si>
    <t>828247A</t>
  </si>
  <si>
    <t>Screw M3</t>
  </si>
  <si>
    <t>P193222</t>
  </si>
  <si>
    <t>TX SCREW M4X12 DIN965 A2-70</t>
  </si>
  <si>
    <t>829229A</t>
  </si>
  <si>
    <t>FFFB TX OC6-8 Strip</t>
  </si>
  <si>
    <t>828041A</t>
  </si>
  <si>
    <t>FFGY TX Input Strip</t>
  </si>
  <si>
    <t>7317574</t>
  </si>
  <si>
    <t>ID-LABEL 18X8MM WHITE POLYESTER</t>
  </si>
  <si>
    <t>828057A</t>
  </si>
  <si>
    <t>TX input support</t>
  </si>
  <si>
    <t>828755A</t>
  </si>
  <si>
    <t>Graphite Sheet D13.5</t>
  </si>
  <si>
    <t>P192823</t>
  </si>
  <si>
    <t>829246A</t>
  </si>
  <si>
    <t>Strip FFGY Tx1 XC 4-6</t>
  </si>
  <si>
    <t>828990A</t>
  </si>
  <si>
    <t>FFGY Bias Support</t>
  </si>
  <si>
    <t>828298A</t>
  </si>
  <si>
    <t>Bias FEP Tube</t>
  </si>
  <si>
    <t>828030A</t>
  </si>
  <si>
    <t>DC Block Capacitor Tube</t>
  </si>
  <si>
    <t>FFGY TX Resonator</t>
  </si>
  <si>
    <t>828028A</t>
  </si>
  <si>
    <t>FFGY Bias Coil</t>
  </si>
  <si>
    <t>828268A</t>
  </si>
  <si>
    <t>FFGY LPF Support</t>
  </si>
  <si>
    <t>827953A</t>
  </si>
  <si>
    <t>FFGY RX Support</t>
  </si>
  <si>
    <t>828276A</t>
  </si>
  <si>
    <t>DC Block Support</t>
  </si>
  <si>
    <t>828907A</t>
  </si>
  <si>
    <t>VSWR Strip</t>
  </si>
  <si>
    <t>828691A</t>
  </si>
  <si>
    <t>VSWR Label 2</t>
  </si>
  <si>
    <t>P184938</t>
  </si>
  <si>
    <t>7/16-CON 50F FLANGE/FRONT THREAD L32.0</t>
  </si>
  <si>
    <t>828049A</t>
  </si>
  <si>
    <t>M10 x 1.25 NUT</t>
  </si>
  <si>
    <t>828029A</t>
  </si>
  <si>
    <t>DC Block Capacitor Pin</t>
  </si>
  <si>
    <t>P181171</t>
  </si>
  <si>
    <t>P-SMP 50M panel M7 smooth Bore pin0.95</t>
  </si>
  <si>
    <t>828033A</t>
  </si>
  <si>
    <t>FFGY Ant 2 Strip Line</t>
  </si>
  <si>
    <t>828638A</t>
  </si>
  <si>
    <t>828036A</t>
  </si>
  <si>
    <t>FFGY TX2 LPF Output Strip</t>
  </si>
  <si>
    <t>827954A</t>
  </si>
  <si>
    <t>FFGY RX Output Strip</t>
  </si>
  <si>
    <t>Filter Body Sub-Assembly for FFGY</t>
  </si>
  <si>
    <t>086655A.101</t>
  </si>
  <si>
    <t>Isolator EMC Cover Assembly</t>
  </si>
  <si>
    <t>086927A.102</t>
  </si>
  <si>
    <t>FFGY RX LPF Solder</t>
  </si>
  <si>
    <t>086774A.101</t>
  </si>
  <si>
    <t>Right Angle Pin Male Sub-assembly</t>
  </si>
  <si>
    <t>086773A.101</t>
  </si>
  <si>
    <t>CFT Double End Female</t>
  </si>
  <si>
    <t>995613A</t>
  </si>
  <si>
    <t>RF Cable Assembly</t>
  </si>
  <si>
    <t>087277A.101</t>
  </si>
  <si>
    <t>FFGY TX LPF Sub-assembly</t>
  </si>
  <si>
    <t>995612A</t>
  </si>
  <si>
    <t>087035A.101</t>
  </si>
  <si>
    <t>FFGY TX Input LID Sub-assembly</t>
  </si>
  <si>
    <t>086560A.101</t>
  </si>
  <si>
    <t>FFGY 2100 Filter Lid Assembly</t>
  </si>
  <si>
    <t>995628A</t>
  </si>
  <si>
    <t>00080493.00</t>
  </si>
  <si>
    <t>00080495.00</t>
  </si>
  <si>
    <t>00080494.00</t>
  </si>
  <si>
    <t>00080492.00</t>
  </si>
  <si>
    <t>6190924</t>
  </si>
  <si>
    <t>HEX SCREW M8X20 DIN 933/ISO4017 A4</t>
  </si>
  <si>
    <t>BRACKET POLE MOUNT LOWER</t>
  </si>
  <si>
    <t>827908A</t>
  </si>
  <si>
    <t>SHIELD, SOLAR</t>
  </si>
  <si>
    <t>829161A</t>
  </si>
  <si>
    <t>M8x16 screw with Nylok</t>
  </si>
  <si>
    <t>828636A</t>
  </si>
  <si>
    <t>PA GASKET O-RING</t>
  </si>
  <si>
    <t>827998A</t>
  </si>
  <si>
    <t>SHIELD COVER 14.2X18.4</t>
  </si>
  <si>
    <t>829046A</t>
  </si>
  <si>
    <t>GROUND CLIP</t>
  </si>
  <si>
    <t>828727A</t>
  </si>
  <si>
    <t>NUT PLATE QMA</t>
  </si>
  <si>
    <t>827945A</t>
  </si>
  <si>
    <t>PWB CARD GUIDE</t>
  </si>
  <si>
    <t>829067A</t>
  </si>
  <si>
    <t>Shield Cover 18x34x3.6 folded</t>
  </si>
  <si>
    <t>P176438</t>
  </si>
  <si>
    <t>Thermal gel/cond 3,7W/mK</t>
  </si>
  <si>
    <t>828721A</t>
  </si>
  <si>
    <t>7/16 CAP NUT</t>
  </si>
  <si>
    <t>826931D</t>
  </si>
  <si>
    <t>SHIELD COVER 20.6x44.6x4.7</t>
  </si>
  <si>
    <t>SCREW M3X8 ISO14583 A2-70 WAXED</t>
  </si>
  <si>
    <t>P176706</t>
  </si>
  <si>
    <t>P-SMP 50F/F ADAPTER L=35mm</t>
  </si>
  <si>
    <t>985551A</t>
  </si>
  <si>
    <t>PWB, VSWR INTERCONNECT PANEL</t>
  </si>
  <si>
    <t>P130910</t>
  </si>
  <si>
    <t>P-SMP CONN 50F/F  ADAPTER     L=10</t>
  </si>
  <si>
    <t>SCREW M2.5X6 ISO14583 F1-60</t>
  </si>
  <si>
    <t>826646D</t>
  </si>
  <si>
    <t>SHIELD COVER (39 x 24.4)</t>
  </si>
  <si>
    <t>P185799</t>
  </si>
  <si>
    <t>QMA Socket 50F STR L24.2 Panel</t>
  </si>
  <si>
    <t>825774A</t>
  </si>
  <si>
    <t>GAP PAD 12x12x4.0</t>
  </si>
  <si>
    <t>826638D</t>
  </si>
  <si>
    <t>SHIELD COVER (18.8x34.4)</t>
  </si>
  <si>
    <t>P184019</t>
  </si>
  <si>
    <t>SHIELD COVER 24.4X42.4</t>
  </si>
  <si>
    <t>826644D</t>
  </si>
  <si>
    <t>SHIELD COVER(35.4 x 29.8)</t>
  </si>
  <si>
    <t>826642D</t>
  </si>
  <si>
    <t>SHIELD COVER (45 x 31 mm)</t>
  </si>
  <si>
    <t>827190B</t>
  </si>
  <si>
    <t>SHIELD COVER 15.6x10.6</t>
  </si>
  <si>
    <t>P186590</t>
  </si>
  <si>
    <t>827166A</t>
  </si>
  <si>
    <t>OPTICAL SFP CONNECTOR SEAL CAP</t>
  </si>
  <si>
    <t>995569A</t>
  </si>
  <si>
    <t>EAC FLEX CABLE ASSEMBLY</t>
  </si>
  <si>
    <t>086648A.101</t>
  </si>
  <si>
    <t>CHASSIS ASSEMBLY MTRXF</t>
  </si>
  <si>
    <t>995638A</t>
  </si>
  <si>
    <t>CABLE ASSEMBLY, RET</t>
  </si>
  <si>
    <t>086768A.101</t>
  </si>
  <si>
    <t>DC TERMINAL 3P (GRAY)</t>
  </si>
  <si>
    <t>828682A</t>
  </si>
  <si>
    <t>829304A</t>
  </si>
  <si>
    <t>827904A</t>
  </si>
  <si>
    <t>GASKET, PA COVER</t>
  </si>
  <si>
    <t>827775A</t>
  </si>
  <si>
    <t>GASKET, GRAPHITE PA</t>
  </si>
  <si>
    <t>CARD EDGE PWB POWER</t>
  </si>
  <si>
    <t>827776A</t>
  </si>
  <si>
    <t>COVER, PA</t>
  </si>
  <si>
    <t>086647A.101</t>
  </si>
  <si>
    <t>CHASSIS ASSEMBLY MPA</t>
  </si>
  <si>
    <t>829380A</t>
  </si>
  <si>
    <t>FFFB RX1 Resonator</t>
  </si>
  <si>
    <t>FFFB TX Input Pin Support</t>
  </si>
  <si>
    <t>FFFB TX OC3-6 Strip</t>
  </si>
  <si>
    <t>828884A</t>
  </si>
  <si>
    <t>FFFB RX OC Strip</t>
  </si>
  <si>
    <t>828901A</t>
  </si>
  <si>
    <t>FFFB TX Input 1 Strip</t>
  </si>
  <si>
    <t>829429A</t>
  </si>
  <si>
    <t>Conductive Seal D8</t>
  </si>
  <si>
    <t>828888A</t>
  </si>
  <si>
    <t>FFFB Antenna Line Cover</t>
  </si>
  <si>
    <t>828993A</t>
  </si>
  <si>
    <t>Graphite Sheet 6x13</t>
  </si>
  <si>
    <t>FFFB TX Input Gasket</t>
  </si>
  <si>
    <t>FFFB Antenna Line Support</t>
  </si>
  <si>
    <t>828880A</t>
  </si>
  <si>
    <t>FFFB Bias Coil</t>
  </si>
  <si>
    <t>FFFB TX1 OC8-10 Strip</t>
  </si>
  <si>
    <t>828894A</t>
  </si>
  <si>
    <t>FFFB Capacitor Rod</t>
  </si>
  <si>
    <t>828882A</t>
  </si>
  <si>
    <t>FFFB Ant Main 1 Strip Line</t>
  </si>
  <si>
    <t>829450A</t>
  </si>
  <si>
    <t>FFFB Antenna Line Front Support</t>
  </si>
  <si>
    <t>828989A</t>
  </si>
  <si>
    <t>FFFB TX Input Support</t>
  </si>
  <si>
    <t>829430A</t>
  </si>
  <si>
    <t>Conductive Seal D12</t>
  </si>
  <si>
    <t>828031A</t>
  </si>
  <si>
    <t>828902A</t>
  </si>
  <si>
    <t>FFFB TX Input 2 Strip</t>
  </si>
  <si>
    <t>7/16-CONN 50F FLANGE FRONT THRE L117.2mm</t>
  </si>
  <si>
    <t>6150536</t>
  </si>
  <si>
    <t>TX SCREW M3X16 ISO14583/3506-1 F1-60 WAX</t>
  </si>
  <si>
    <t>829240A</t>
  </si>
  <si>
    <t>FFFB Isolation Tuner</t>
  </si>
  <si>
    <t>828898A</t>
  </si>
  <si>
    <t>FFFB TX Input Pin</t>
  </si>
  <si>
    <t>7/16-CONN 50F FLANGE FRONT THRE L121.1mm</t>
  </si>
  <si>
    <t>828895A</t>
  </si>
  <si>
    <t>FEP Tube D2.90/d2.50 L22</t>
  </si>
  <si>
    <t>828991A</t>
  </si>
  <si>
    <t>TX Input Spacer</t>
  </si>
  <si>
    <t>P188370</t>
  </si>
  <si>
    <t>828995A</t>
  </si>
  <si>
    <t>FFFB PA TX Input Strip</t>
  </si>
  <si>
    <t>828900A</t>
  </si>
  <si>
    <t>FFFB RX Output Strip</t>
  </si>
  <si>
    <t>828883A</t>
  </si>
  <si>
    <t>FFFB Ant Main 2 Strip Line</t>
  </si>
  <si>
    <t>FFFB TX2 OC8-10 Strip</t>
  </si>
  <si>
    <t>087049A.101</t>
  </si>
  <si>
    <t>FFFB RX LPF Sub-assembly</t>
  </si>
  <si>
    <t>FFFB Isolator Cover Sub-assembly</t>
  </si>
  <si>
    <t>Filter Body Sub-assembly for FFFB</t>
  </si>
  <si>
    <t>FFFB 1900 Filter Lid Sub-assembly</t>
  </si>
  <si>
    <t>087010A.101</t>
  </si>
  <si>
    <t>TX Input LID Sub-assembly</t>
  </si>
  <si>
    <t>087046A.101</t>
  </si>
  <si>
    <t>FFFB TX LPF Sub-assembly</t>
  </si>
  <si>
    <t>Shoulder Bolt M8x16</t>
  </si>
  <si>
    <t>FHED, SOLAR SHIELD 4x4</t>
  </si>
  <si>
    <t>EMI Washer Gasket</t>
  </si>
  <si>
    <t>829470A</t>
  </si>
  <si>
    <t>SHIELD COVER 45x31 NO HOLES</t>
  </si>
  <si>
    <t>829040A</t>
  </si>
  <si>
    <t>SHIELD COVER 39x24.4x4</t>
  </si>
  <si>
    <t>086979A.101</t>
  </si>
  <si>
    <t>CHASSIS MTRXF 4x4 SUB ASSEMBLY</t>
  </si>
  <si>
    <t>995637A</t>
  </si>
  <si>
    <t>CABLE ASSEMBLY, EAC FLEX</t>
  </si>
  <si>
    <t>828863A</t>
  </si>
  <si>
    <t>COVER, PA 4x4 MACH</t>
  </si>
  <si>
    <t>828859A</t>
  </si>
  <si>
    <t>GASKET, PA COVER 4X4</t>
  </si>
  <si>
    <t>828862A</t>
  </si>
  <si>
    <t>GASKET, GRAPHITE PA 4X4</t>
  </si>
  <si>
    <t>086978A.101</t>
  </si>
  <si>
    <t>CHASSIS MPA 4x4 SUB ASSEMBLY</t>
  </si>
  <si>
    <t>829288A</t>
  </si>
  <si>
    <t>829478A</t>
  </si>
  <si>
    <t>087430A.101</t>
  </si>
  <si>
    <t>FFFB VSWR Pin Sub-assembly</t>
  </si>
  <si>
    <t>EMC gasket support</t>
  </si>
  <si>
    <t>EMC gasket TRS</t>
  </si>
  <si>
    <t>FIIB Front Panel Assembly</t>
  </si>
  <si>
    <t>086292A.102</t>
  </si>
  <si>
    <t>995570B</t>
  </si>
  <si>
    <t>085314A.204</t>
  </si>
  <si>
    <t>085315A.102</t>
  </si>
  <si>
    <t>086284A.102</t>
  </si>
  <si>
    <t>2039-Physical short</t>
  </si>
  <si>
    <t>6013 Physical shortage</t>
  </si>
  <si>
    <t>828866B</t>
  </si>
  <si>
    <t>087501A.101</t>
  </si>
  <si>
    <t>087500A.101</t>
  </si>
  <si>
    <t>829719A</t>
  </si>
  <si>
    <t>VSWR EMI Cover Sub-assembly</t>
  </si>
  <si>
    <t>LSP_VSWR EMI Cover Sub-assembly</t>
  </si>
  <si>
    <t>FFGY TX Input Gasket</t>
  </si>
  <si>
    <t>087276A.101</t>
  </si>
  <si>
    <t>UPPER BRACKET ASSEMBLY</t>
  </si>
  <si>
    <t>828505B</t>
  </si>
  <si>
    <t>Label, front FRGY,FHED</t>
  </si>
  <si>
    <t>829714A</t>
  </si>
  <si>
    <t>SILICONE O-RING</t>
  </si>
  <si>
    <t>P194098</t>
  </si>
  <si>
    <t>829715A</t>
  </si>
  <si>
    <t>086647A.102</t>
  </si>
  <si>
    <t>Zhang Ella</t>
  </si>
  <si>
    <t>085669B.110</t>
  </si>
  <si>
    <t>086537A.103</t>
  </si>
  <si>
    <t>472234A.104</t>
  </si>
  <si>
    <t>829240B</t>
  </si>
  <si>
    <t>829660A</t>
  </si>
  <si>
    <t>FFFB Termination Insulator</t>
  </si>
  <si>
    <t>829561A</t>
  </si>
  <si>
    <t>GASKET, EMI, PS 4X4</t>
  </si>
  <si>
    <t>087416A.101</t>
  </si>
  <si>
    <t>SHIELD COVER 29.5X35 WITH FOIL ASSEMBLY</t>
  </si>
  <si>
    <t>RESISTOR 470R 1% 63MW 0402</t>
  </si>
  <si>
    <t>RESISTOR 680R 63MW 1% 0402</t>
  </si>
  <si>
    <t>CERCAP 10UF 10% 50V 1210 X7R</t>
  </si>
  <si>
    <t>MOSFET BSS138 N 3.5R  50V  SOT23</t>
  </si>
  <si>
    <t>CERCAP 1UF 20% 10V 0402 X5R</t>
  </si>
  <si>
    <t>RESISTOR 5.1K 1% 63MW 0402</t>
  </si>
  <si>
    <t>CERCAP 1UF X7R 10% 25V 1206</t>
  </si>
  <si>
    <t>CERCAP 10PF 5% 50V 0402 NP0</t>
  </si>
  <si>
    <t>SHIELD COVER PA 13MM FOLDED</t>
  </si>
  <si>
    <t>IC POW LDO LP2985 3.3V 150mA SOT23</t>
  </si>
  <si>
    <t>RESISTOR 4.75K 250mW 1% 1206</t>
  </si>
  <si>
    <t>RESISTOR 8.2K 63MW 1% 0402</t>
  </si>
  <si>
    <t>4510906</t>
  </si>
  <si>
    <t>COUPLER 3DB 90DEG 1.7-2.0GHZ</t>
  </si>
  <si>
    <t>RESISTOR 330R 1% 63MW 0402</t>
  </si>
  <si>
    <t>CERCAP 4.7uF 50V 10% X7R 1206</t>
  </si>
  <si>
    <t>2312500</t>
  </si>
  <si>
    <t>CERCAP 2.2uF 10% 1206 X7R 25V</t>
  </si>
  <si>
    <t>PALLET, PA 1900 4X4</t>
  </si>
  <si>
    <t>SMP-CONN 50M STRAIGHT PAD0.8 SMD</t>
  </si>
  <si>
    <t>CERCAP 10NF X7R 10% 50V 0402</t>
  </si>
  <si>
    <t>RESISTOR 1.8K 63MW 1% 0402</t>
  </si>
  <si>
    <t>COUPLER X2A DC-2.5GHZ RL=20DB IL=0.05DB</t>
  </si>
  <si>
    <t>IC ANA REF adj 2.4-36V .5% TL431B SO8</t>
  </si>
  <si>
    <t>IC POW LDO LP2985 5V 150mA SOT23</t>
  </si>
  <si>
    <t>LDMOSFET N 1805-2050MHZ 28V 40W</t>
  </si>
  <si>
    <t>RESISTOR 470K 63MW 1% 0402</t>
  </si>
  <si>
    <t>ALELCAP 220UF 20% 50V SMD</t>
  </si>
  <si>
    <t>RESISTOR 3.3K 63MW 1% 0402</t>
  </si>
  <si>
    <t>5602628</t>
  </si>
  <si>
    <t>CERCAP HIQ 10PF 2% 250V 0603 NP0</t>
  </si>
  <si>
    <t>TRANSISTO MBT2222A SOT23 N 300MHZ 40V</t>
  </si>
  <si>
    <t>RESISTOR 10R 1% 63MW 0402</t>
  </si>
  <si>
    <t>985802A</t>
  </si>
  <si>
    <t>PWB, PA FOR FHFB</t>
  </si>
  <si>
    <t>P185535</t>
  </si>
  <si>
    <t>CAP CER HIQ 0.2pF 0.25KV 50% COG 0805</t>
  </si>
  <si>
    <t>CERCAP 25V 10NF X7R 10%  0402</t>
  </si>
  <si>
    <t>RESISTOR 1K 63MW 1% 0402</t>
  </si>
  <si>
    <t>CERCAP 22NF 10% 200V 1206</t>
  </si>
  <si>
    <t>2310971</t>
  </si>
  <si>
    <t>CERCAP 12PF NP0 5% 1206 500V</t>
  </si>
  <si>
    <t>CERCAP 100NF X7R 10% 50V 0805</t>
  </si>
  <si>
    <t>RESISTOR JUMPER 0R 250mW 1206</t>
  </si>
  <si>
    <t>1416328</t>
  </si>
  <si>
    <t>RESISTOR 3.3K 250mW 5% 1206</t>
  </si>
  <si>
    <t>CARD EDGE 2X10F STR PEG 16Gps P0.8</t>
  </si>
  <si>
    <t>CERCAP HIQ 0.5pF 0.25KV 20% COG 0603</t>
  </si>
  <si>
    <t>CERCAP 10pF +-0.25pF 50V 0603 NP0</t>
  </si>
  <si>
    <t>INDUCTOR 12nH 2% Q72/900MHz 0603</t>
  </si>
  <si>
    <t>P172590</t>
  </si>
  <si>
    <t>RESISTOR JUMPER 0R 63mW 0402</t>
  </si>
  <si>
    <t>CERCAP 22NF 10% 50V 0805 X7R</t>
  </si>
  <si>
    <t>RESISTOR 10K 63MW 1% 0402</t>
  </si>
  <si>
    <t>CERCAP HIQ 10PF 1% 250V 0805 NP0</t>
  </si>
  <si>
    <t>P180039</t>
  </si>
  <si>
    <t>P-SMP 50M STR WASHER SMOOTH BORE PIH</t>
  </si>
  <si>
    <t>CERCAP 100NF 10% 16V 0402 X7R</t>
  </si>
  <si>
    <t>RESISTOR 100R 63MW 1% 0402</t>
  </si>
  <si>
    <t>CERCAP 4.7UF 25V 0805 X5R</t>
  </si>
  <si>
    <t>1421680</t>
  </si>
  <si>
    <t>RESISTOR 2.7K 250mW 5% 1206</t>
  </si>
  <si>
    <t>RESISTOR 6.04K 63MW 1% 0402</t>
  </si>
  <si>
    <t>P179620</t>
  </si>
  <si>
    <t>828625A</t>
  </si>
  <si>
    <t>SHIELD BASE_PA_RATHOLE_44.6X30.6</t>
  </si>
  <si>
    <t>P190380</t>
  </si>
  <si>
    <t>CAP CER 10pF 0.25KV 5% COG 0805</t>
  </si>
  <si>
    <t>RESISTOR 15K 63MW 1% 0402</t>
  </si>
  <si>
    <t>INDUCTOR 330nH 2% 1R4 Q&gt;48/250MHz 0805</t>
  </si>
  <si>
    <t>P183980</t>
  </si>
  <si>
    <t>SOLDER PREFORM 9.35x32.02x0.351MM</t>
  </si>
  <si>
    <t>1420292</t>
  </si>
  <si>
    <t>RESISTOR 51.1R 250mW 1% 1206</t>
  </si>
  <si>
    <t>INDUCTOR 18nH 2% R17 Q70/900MHz 0603</t>
  </si>
  <si>
    <t>BEAD 30-55R/25-300MHz 4S2 BEAD</t>
  </si>
  <si>
    <t>2328524</t>
  </si>
  <si>
    <t>CERCAP HIQ 15PF 1% 250V 0805 NP0</t>
  </si>
  <si>
    <t>CAP FLEX 4.7uF 50V 10% X7R 1210</t>
  </si>
  <si>
    <t>RESISTOR 22R 63MW 1% 0402</t>
  </si>
  <si>
    <t>P158913</t>
  </si>
  <si>
    <t>SOLDER PREFORM 8.8x18.0x0.35MM</t>
  </si>
  <si>
    <t>P185974</t>
  </si>
  <si>
    <t>828862B</t>
  </si>
  <si>
    <t>995638B</t>
  </si>
  <si>
    <t>995569B</t>
  </si>
  <si>
    <t>086560A.102</t>
  </si>
  <si>
    <t>087500A.102</t>
  </si>
  <si>
    <t>087501A.102</t>
  </si>
  <si>
    <t>085313A.104</t>
  </si>
  <si>
    <t>Sendil Radhakrishn</t>
  </si>
  <si>
    <t>David Yao</t>
  </si>
  <si>
    <t>Ma Lan</t>
  </si>
  <si>
    <t>Zoe Zhang</t>
  </si>
  <si>
    <t>Lihuang</t>
  </si>
  <si>
    <t>472142A.303</t>
  </si>
  <si>
    <t>828030B</t>
  </si>
  <si>
    <t>985802C</t>
  </si>
  <si>
    <t>086125A.207</t>
  </si>
  <si>
    <t>P190681</t>
  </si>
  <si>
    <t>MD SELF LOCKING TUNING SCREW M5x0.5 L6</t>
  </si>
  <si>
    <t>829316D</t>
  </si>
  <si>
    <t>FFGT MDFTS Strip Low pass strip RX</t>
  </si>
  <si>
    <t>P190873</t>
  </si>
  <si>
    <t>MD SELF LOCKING TUNING SCREW M7x0.5 L6.5</t>
  </si>
  <si>
    <t>P190869</t>
  </si>
  <si>
    <t>MD SELF LOCKING TUNING SCREW M7x0.5 L4.5</t>
  </si>
  <si>
    <t>P190846</t>
  </si>
  <si>
    <t>MD SELF LOCKING TUNING SCREW M5x0.5 L14</t>
  </si>
  <si>
    <t>P190847</t>
  </si>
  <si>
    <t>MD SELF LOCKING TUNING SCREW M5x0.5 L16</t>
  </si>
  <si>
    <t>829219A</t>
  </si>
  <si>
    <t>FFGT MDFTS STRIP TX7</t>
  </si>
  <si>
    <t>P190683</t>
  </si>
  <si>
    <t>829796A</t>
  </si>
  <si>
    <t>FFGT MD STRIP RX 4-6</t>
  </si>
  <si>
    <t>P190871</t>
  </si>
  <si>
    <t>MD SELF LOCKING TUNING SCREW M7x0.5 L5.5</t>
  </si>
  <si>
    <t>P190844</t>
  </si>
  <si>
    <t>MD SELF LOCKING TUNING SCREW M5x0.5 L12</t>
  </si>
  <si>
    <t>P190842</t>
  </si>
  <si>
    <t>MD SELF LOCKING TUNING SCREW M5x0.5 L10</t>
  </si>
  <si>
    <t>P190677</t>
  </si>
  <si>
    <t>MD SELF LOCKING TUNING SCREW M5x0.5 L4</t>
  </si>
  <si>
    <t>829138A</t>
  </si>
  <si>
    <t>FFGT MD STRIP RXDIV 2-4</t>
  </si>
  <si>
    <t>829140B</t>
  </si>
  <si>
    <t>FFGT MD STRIP RX 2-4</t>
  </si>
  <si>
    <t>829139E</t>
  </si>
  <si>
    <t>Tuning screw guide</t>
  </si>
  <si>
    <t>P190680</t>
  </si>
  <si>
    <t>087127A.101</t>
  </si>
  <si>
    <t>FFGT MD FILTER LID 3 SUB-ASSEMBLY</t>
  </si>
  <si>
    <t>087129A.101</t>
  </si>
  <si>
    <t>FFGT MD FILTER LID 1 SUB-ASSEMBLY</t>
  </si>
  <si>
    <t>087128A.101</t>
  </si>
  <si>
    <t>FFGT MD FILTER LID 2 SUB-ASSEMBLY</t>
  </si>
  <si>
    <t>087126A.105</t>
  </si>
  <si>
    <t>FFGT MD FILTER BODY sub-assembly</t>
  </si>
  <si>
    <t>COIL AIR 39NH 5% 3.0A Q100/150MHZ 1812</t>
  </si>
  <si>
    <t>985356B</t>
  </si>
  <si>
    <t>PWB for RFM3  coupler div</t>
  </si>
  <si>
    <t>PROTECTOR 90V 10A/10kA/3kA 2-ELEC MELF</t>
  </si>
  <si>
    <t>985355A</t>
  </si>
  <si>
    <t>PWB for RFM3 coupler main</t>
  </si>
  <si>
    <t>RESISTOR 180R 63MW 1% 0402</t>
  </si>
  <si>
    <t>826115D</t>
  </si>
  <si>
    <t>825286B</t>
  </si>
  <si>
    <t xml:space="preserve">P194098 </t>
  </si>
  <si>
    <t>828268B</t>
  </si>
  <si>
    <t>FXDB</t>
  </si>
  <si>
    <t>085321A.102</t>
  </si>
  <si>
    <t>086537A.104</t>
  </si>
  <si>
    <t>825287B</t>
  </si>
  <si>
    <t>825288C</t>
  </si>
  <si>
    <t>087416A.102</t>
  </si>
  <si>
    <t>FRBE Unit</t>
  </si>
  <si>
    <t>FRBE</t>
  </si>
  <si>
    <t>FRBE-Unit</t>
  </si>
  <si>
    <t>473111A.101</t>
  </si>
  <si>
    <t>087176A.102</t>
  </si>
  <si>
    <t>FILTER ASSEMBLY FOR 700 BC29 - 4T4R</t>
  </si>
  <si>
    <t>QMA IP Plug</t>
  </si>
  <si>
    <t>829046C</t>
  </si>
  <si>
    <t>FRBF Unit</t>
  </si>
  <si>
    <t>087177A.102</t>
  </si>
  <si>
    <t>FILTER ASSEMBLY FOR 700 BC14</t>
  </si>
  <si>
    <t>FRBG Unit</t>
  </si>
  <si>
    <t>087315A.101</t>
  </si>
  <si>
    <t>FILTER ASSEMBLY FOR 700 BC12 -4T4R</t>
  </si>
  <si>
    <t>FRBF</t>
  </si>
  <si>
    <t>FRBG</t>
  </si>
  <si>
    <t>FRCC</t>
  </si>
  <si>
    <t>FRCC-Unit</t>
  </si>
  <si>
    <t>FRBG-Unit</t>
  </si>
  <si>
    <t>FRBF-Unit</t>
  </si>
  <si>
    <t>473188A.101</t>
  </si>
  <si>
    <t>473112A.101</t>
  </si>
  <si>
    <t>FRCG-Unit</t>
  </si>
  <si>
    <t>473224A.101</t>
  </si>
  <si>
    <t>087371A.102</t>
  </si>
  <si>
    <t>FILTER ASSEMBLY FOR 850 BAND - BC26A</t>
  </si>
  <si>
    <t>087449A.101</t>
  </si>
  <si>
    <t>850 BAND MTRX 4X4 MECHANICS SUB ASSEMBLY</t>
  </si>
  <si>
    <t>FRCG Unit</t>
  </si>
  <si>
    <t>086661A.101</t>
  </si>
  <si>
    <t>FILTER ASSEMBLY FOR 850 BC5-2T2R</t>
  </si>
  <si>
    <t>P184152</t>
  </si>
  <si>
    <t>4.1-9.5 Cap, 4.3-10 plastic IP67</t>
  </si>
  <si>
    <t>FRCG</t>
  </si>
  <si>
    <t>FRNC Unit</t>
  </si>
  <si>
    <t>087316A.102</t>
  </si>
  <si>
    <t>FILTER ASSEMBLY FOR 2300 BC30 A/B - 4T4R</t>
  </si>
  <si>
    <t>473189A.101</t>
  </si>
  <si>
    <t>FRNC</t>
  </si>
  <si>
    <t>FRNC-Unit</t>
  </si>
  <si>
    <t>FXJB -Filter</t>
  </si>
  <si>
    <t>FXJB-Unit</t>
  </si>
  <si>
    <t>830048A</t>
  </si>
  <si>
    <t>829405B</t>
  </si>
  <si>
    <t>FFJB Strip TX Input</t>
  </si>
  <si>
    <t>829409A</t>
  </si>
  <si>
    <t>FFJB Strip DRX Output</t>
  </si>
  <si>
    <t>829404A</t>
  </si>
  <si>
    <t>FFJB Strip MRX Output</t>
  </si>
  <si>
    <t>829557A</t>
  </si>
  <si>
    <t>FFJB Strip TX OC5-6</t>
  </si>
  <si>
    <t>829403A</t>
  </si>
  <si>
    <t>FFJB Strip MRX OC4-6</t>
  </si>
  <si>
    <t>829401B</t>
  </si>
  <si>
    <t>FFJB Strip Ant Main</t>
  </si>
  <si>
    <t>827507A</t>
  </si>
  <si>
    <t>PLASTIC SLEEVE M3</t>
  </si>
  <si>
    <t>P190876</t>
  </si>
  <si>
    <t>829406A</t>
  </si>
  <si>
    <t>FFJB Strip TX OC2-4</t>
  </si>
  <si>
    <t>829402A</t>
  </si>
  <si>
    <t>FFJB Strip MRX OC2-4</t>
  </si>
  <si>
    <t>829558A</t>
  </si>
  <si>
    <t>FFJB Strip MRX6-8</t>
  </si>
  <si>
    <t>P190877</t>
  </si>
  <si>
    <t>P190849</t>
  </si>
  <si>
    <t>MD SELF LOCKING TUNING SCREW M5x0.5 L18</t>
  </si>
  <si>
    <t>829407B</t>
  </si>
  <si>
    <t>FFJB Strip DRX OC1-3</t>
  </si>
  <si>
    <t>829408B</t>
  </si>
  <si>
    <t>FFJB Strip DRX OC4-6</t>
  </si>
  <si>
    <t>829556B</t>
  </si>
  <si>
    <t>FFJB Strip TX OC5-7</t>
  </si>
  <si>
    <t>829559A</t>
  </si>
  <si>
    <t>FFJB Strip MRX8-9</t>
  </si>
  <si>
    <t>087355A.101</t>
  </si>
  <si>
    <t>Filter Body Sub-assembly for FFJB 900</t>
  </si>
  <si>
    <t>087356A.202</t>
  </si>
  <si>
    <t>FFJB 900 Filter Lid 1 Sub-assembly</t>
  </si>
  <si>
    <t>087357A.202</t>
  </si>
  <si>
    <t>FFJB 900 Filter Lid 2 Sub-assembly</t>
  </si>
  <si>
    <t>Rel3 TX Low Pass Filter 900 Assembly</t>
  </si>
  <si>
    <t>087358A.202</t>
  </si>
  <si>
    <t>FFJB 900 Filter Lid 3 Sub-assembly</t>
  </si>
  <si>
    <t>087331A.102</t>
  </si>
  <si>
    <t>FXJB</t>
  </si>
  <si>
    <t>FXJB-Filter</t>
  </si>
  <si>
    <t>472574A.101</t>
  </si>
  <si>
    <t>Sunny Jin</t>
  </si>
  <si>
    <t>087355A.103</t>
  </si>
  <si>
    <t>829408C</t>
  </si>
  <si>
    <t>472233A.104</t>
  </si>
  <si>
    <t>084405A.103</t>
  </si>
  <si>
    <t>085452A.102</t>
  </si>
  <si>
    <t>826128C</t>
  </si>
  <si>
    <t>828028B</t>
  </si>
  <si>
    <t>084848A.106</t>
  </si>
  <si>
    <t>5k physical shortage-mail from shankar</t>
  </si>
  <si>
    <t>087355A.104</t>
  </si>
  <si>
    <t>826644E</t>
  </si>
  <si>
    <t>086661A.103</t>
  </si>
  <si>
    <t>826646E</t>
  </si>
  <si>
    <t>085526A.206</t>
  </si>
  <si>
    <t>086537A.105</t>
  </si>
  <si>
    <t>086773A.102</t>
  </si>
  <si>
    <t>825094B</t>
  </si>
  <si>
    <t>826638E</t>
  </si>
  <si>
    <t>085593A.101</t>
  </si>
  <si>
    <t>995628B</t>
  </si>
  <si>
    <t>FRHA</t>
  </si>
  <si>
    <t>FIQB</t>
  </si>
  <si>
    <t>FIPA</t>
  </si>
  <si>
    <t>FTIB</t>
  </si>
  <si>
    <t>FRIE</t>
  </si>
  <si>
    <t>FXCC</t>
  </si>
  <si>
    <t>826931E</t>
  </si>
  <si>
    <t>827908B</t>
  </si>
  <si>
    <t>995613B</t>
  </si>
  <si>
    <t>085350A.204</t>
  </si>
  <si>
    <t>FRAA</t>
  </si>
  <si>
    <t>473220A.101</t>
  </si>
  <si>
    <t>FRAA-Unit</t>
  </si>
  <si>
    <t>087174A.101</t>
  </si>
  <si>
    <t>FILTER ASSEMBLY FOR 450 BAND</t>
  </si>
  <si>
    <t>826642E</t>
  </si>
  <si>
    <t>087531A.101</t>
  </si>
  <si>
    <t>MPA CHASSIS ASSEMBLY for FRAA</t>
  </si>
  <si>
    <t>P200736</t>
  </si>
  <si>
    <t>thermal pad 5x5x3.2mm 3W/mK</t>
  </si>
  <si>
    <t>Yue Xie</t>
  </si>
  <si>
    <t>Empty</t>
  </si>
  <si>
    <t>Unit</t>
  </si>
  <si>
    <t>52 UNIPART</t>
  </si>
  <si>
    <t>P187672</t>
  </si>
  <si>
    <t>P121567</t>
  </si>
  <si>
    <t>828808A</t>
  </si>
  <si>
    <t>087504A.101</t>
  </si>
  <si>
    <t>087024A.101</t>
  </si>
  <si>
    <t>P190675</t>
  </si>
  <si>
    <t>P190865</t>
  </si>
  <si>
    <t>086972A.104</t>
  </si>
  <si>
    <t>829950A</t>
  </si>
  <si>
    <t>828242A</t>
  </si>
  <si>
    <t>828851A</t>
  </si>
  <si>
    <t>828848A</t>
  </si>
  <si>
    <t>829003A</t>
  </si>
  <si>
    <t>829004A</t>
  </si>
  <si>
    <t>829583B</t>
  </si>
  <si>
    <t>828854A</t>
  </si>
  <si>
    <t>828852B</t>
  </si>
  <si>
    <t>828847C</t>
  </si>
  <si>
    <t>830249A</t>
  </si>
  <si>
    <t>P202317</t>
  </si>
  <si>
    <t>830355B</t>
  </si>
  <si>
    <t>829051B</t>
  </si>
  <si>
    <t>828906B</t>
  </si>
  <si>
    <t>828286C</t>
  </si>
  <si>
    <t>6150775</t>
  </si>
  <si>
    <t>829868A</t>
  </si>
  <si>
    <t>P195901</t>
  </si>
  <si>
    <t>828941A</t>
  </si>
  <si>
    <t>087031A.101</t>
  </si>
  <si>
    <t>P187670</t>
  </si>
  <si>
    <t>829394A</t>
  </si>
  <si>
    <t>828375A</t>
  </si>
  <si>
    <t>827729A</t>
  </si>
  <si>
    <t>828309A</t>
  </si>
  <si>
    <t>P187671</t>
  </si>
  <si>
    <t>995640A</t>
  </si>
  <si>
    <t>995656A</t>
  </si>
  <si>
    <t>087599A.101</t>
  </si>
  <si>
    <t>827345B</t>
  </si>
  <si>
    <t>827258A</t>
  </si>
  <si>
    <t>829635A</t>
  </si>
  <si>
    <t>827402C</t>
  </si>
  <si>
    <t>827225A</t>
  </si>
  <si>
    <t>827215A</t>
  </si>
  <si>
    <t>827226A</t>
  </si>
  <si>
    <t>827404C</t>
  </si>
  <si>
    <t>827214C</t>
  </si>
  <si>
    <t>827216C</t>
  </si>
  <si>
    <t>827224A</t>
  </si>
  <si>
    <t>827344B</t>
  </si>
  <si>
    <t>827223A</t>
  </si>
  <si>
    <t>827212B</t>
  </si>
  <si>
    <t>827403C</t>
  </si>
  <si>
    <t>827222A</t>
  </si>
  <si>
    <t>827213B</t>
  </si>
  <si>
    <t>827259B</t>
  </si>
  <si>
    <t>086122A.103</t>
  </si>
  <si>
    <t>086527A.101</t>
  </si>
  <si>
    <t>FRMD</t>
  </si>
  <si>
    <t>FFMD Filter</t>
  </si>
  <si>
    <t>086124A.103</t>
  </si>
  <si>
    <t>TX SCREW M4X45 AISI316 A4</t>
  </si>
  <si>
    <t>CONNECTOR SEAL CAP MDR-36</t>
  </si>
  <si>
    <t>Al Fan Carrier Machining</t>
  </si>
  <si>
    <t>P-SMP-CONN 50F/F ADAPTER L=31.2</t>
  </si>
  <si>
    <t>P-SMP 50F/F  ADAPTER L=23.8</t>
  </si>
  <si>
    <t>Garbage Can Label 25x65</t>
  </si>
  <si>
    <t>Header 2X5M P2.0mm adapter H17.09</t>
  </si>
  <si>
    <t>CONN 2x5M P2.0 2xSHROUD ADAPTER H12.09</t>
  </si>
  <si>
    <t>Fan Connector interface seal</t>
  </si>
  <si>
    <t>FRM3.2 PA PSU EMI Shield</t>
  </si>
  <si>
    <t>SCREW M5X25 DIN7985 TORX A2-70 WAXED</t>
  </si>
  <si>
    <t>HS frame sub assembly FRM3.2</t>
  </si>
  <si>
    <t>HP Fan 92 mm 12V OD Sub-Assembly</t>
  </si>
  <si>
    <t>CONN 2x5M P2.0 2xSHROUD ADAPTER H18.72</t>
  </si>
  <si>
    <t>SMP-MAX 50 F/F ADAPTER L9.5 mm</t>
  </si>
  <si>
    <t>Panel cutout for fan connector</t>
  </si>
  <si>
    <t>M4-P0.7X14 DIN7500C Fe/Zn 2xWAX ppm&lt;100</t>
  </si>
  <si>
    <t>FRM3 PA TRX FB EMI Shield</t>
  </si>
  <si>
    <t>FRM3 PA TRX EMI Shield</t>
  </si>
  <si>
    <t>CABLE TIE 134X2.5MM UV BLK</t>
  </si>
  <si>
    <t>FRM3.2 Graphite Sheet for PA</t>
  </si>
  <si>
    <t>FRM3.3 PA Cover Assembly</t>
  </si>
  <si>
    <t>STRAP L1.8m-2m SNAP10mm ESD BLU/BLK</t>
  </si>
  <si>
    <t>ID-LABEL 40X8_8MM WHITE POLYESTER</t>
  </si>
  <si>
    <t>EMI Shield 18x17 Lid</t>
  </si>
  <si>
    <t>CONN 2x15M P2.0 2xSHROUD ADAPTER H18.72</t>
  </si>
  <si>
    <t>Fan cable assembly</t>
  </si>
  <si>
    <t>'DC terminal 2P seal assembly'</t>
  </si>
  <si>
    <t>PSU cover sub assembly FRM3.2</t>
  </si>
  <si>
    <t>Strip RX tapping Filter for FXED</t>
  </si>
  <si>
    <t>FRM3.2 Fan Cable Cover assembly</t>
  </si>
  <si>
    <t>TRX cover sub assembly FRM3.2</t>
  </si>
  <si>
    <t>SUPPORT FOR STRIP</t>
  </si>
  <si>
    <t>DC BLOCK</t>
  </si>
  <si>
    <t>CE LABEL for FRMD</t>
  </si>
  <si>
    <t>RX CROSS COUPLER 1</t>
  </si>
  <si>
    <t>TX STRIP</t>
  </si>
  <si>
    <t>TX CROSS COUPLER 2</t>
  </si>
  <si>
    <t>DUPLEX STRIP</t>
  </si>
  <si>
    <t>RX CROSS COUPLER 3</t>
  </si>
  <si>
    <t>MD SELF LOCKING TUNING SCREW M7x0.5 L3.5</t>
  </si>
  <si>
    <t>Filter for FXED Machined Cast Filter Bod</t>
  </si>
  <si>
    <t>FXEE TX Resonator</t>
  </si>
  <si>
    <t>Filter for FXED Lid3 assembly</t>
  </si>
  <si>
    <t>FFHC LPF FEB INSULATOR RX</t>
  </si>
  <si>
    <t>Filter for FXED Lid2 assembly</t>
  </si>
  <si>
    <t>Filter for FXED Lid1 assembly</t>
  </si>
  <si>
    <t>TX CROSS COUPLER 1</t>
  </si>
  <si>
    <t>TX CROSS COUPLER 3</t>
  </si>
  <si>
    <t>RXD ANT STRIP</t>
  </si>
  <si>
    <t>Warranty Label NOKIA 20x20mm</t>
  </si>
  <si>
    <t>RXM LNA STRIP</t>
  </si>
  <si>
    <t>FRMD RX RESONATOR</t>
  </si>
  <si>
    <t>RX CROSS COUPLER 2</t>
  </si>
  <si>
    <t>RXD LNA STRIP</t>
  </si>
  <si>
    <t>FRMD TX RESONATOR</t>
  </si>
  <si>
    <t>BUSH FOR DC BLOCK</t>
  </si>
  <si>
    <t>FRMD LOW PASS SUB-ASM</t>
  </si>
  <si>
    <t>FRMD FILTER BODY SUB-ASSEMBLY</t>
  </si>
  <si>
    <t>FRMD FILTER LID SUB-ASSEMBLY</t>
  </si>
  <si>
    <t>Strip TX OC 1-3 Filter for FXED</t>
  </si>
  <si>
    <t>Strip TX OC 7-9 Filter for FXED</t>
  </si>
  <si>
    <t>FXED Bias Coil</t>
  </si>
  <si>
    <t>FXED RX LPF FEB Insulator</t>
  </si>
  <si>
    <t>FXED Resonator RX1</t>
  </si>
  <si>
    <t>Coupler pin Filter for FXED</t>
  </si>
  <si>
    <t>Strip TX OC 3-5 Filter for FXED</t>
  </si>
  <si>
    <t>Strip ANT Filter for FXED</t>
  </si>
  <si>
    <t>TX LP FXEE</t>
  </si>
  <si>
    <t>Term Block 3pole 15A AWG12-30 lock P5.08</t>
  </si>
  <si>
    <t>7/16-CONN 50F PRESS-IN OUTER FINGE L77.1</t>
  </si>
  <si>
    <t>SCREW M4X35 ISO 14583 Fe/Zn WAXED</t>
  </si>
  <si>
    <t>FXEE TX Tapping strip</t>
  </si>
  <si>
    <t>RES TERM 50R 0.1kW 5% TC200 FLANGE</t>
  </si>
  <si>
    <t>Strip Rx OC2-4 FRII</t>
  </si>
  <si>
    <t>TX SCREW M3X5 DIN7985 A2-70 Cu3-6um</t>
  </si>
  <si>
    <t>TX M3X10 DIN965 A2-70 Cu 3-6um</t>
  </si>
  <si>
    <t>SHIELD COVER 29.5X35 w. Internal shield</t>
  </si>
  <si>
    <t>RES TERM 50R 10W 2.5GHz 17dB 2% 2010</t>
  </si>
  <si>
    <t>IC INTERF 2x12BIT DAC w/EEPROM w/T-Sense</t>
  </si>
  <si>
    <t>RFD FET 1.9GHz 2.0GHz 17 310W</t>
  </si>
  <si>
    <t>RES NTC 100R 63mW 5% B3244K 0603</t>
  </si>
  <si>
    <t>Filter for FXED RX LP</t>
  </si>
  <si>
    <t>FFED RX Resonator</t>
  </si>
  <si>
    <t>086120A.103</t>
  </si>
  <si>
    <t>472625A.102</t>
  </si>
  <si>
    <t>825115C</t>
  </si>
  <si>
    <t>473200A.101</t>
  </si>
  <si>
    <t>Conc</t>
  </si>
  <si>
    <t>FFGQ Filter</t>
  </si>
  <si>
    <t>084707A.411</t>
  </si>
  <si>
    <t>Velumurugan</t>
  </si>
  <si>
    <t>Sini Syrjä-Virtane</t>
  </si>
  <si>
    <t>829403B</t>
  </si>
  <si>
    <t>086924A.102</t>
  </si>
  <si>
    <t>087113A.102</t>
  </si>
  <si>
    <t>087074A.102</t>
  </si>
  <si>
    <t>829828A</t>
  </si>
  <si>
    <t>829320B</t>
  </si>
  <si>
    <t>087072A.101</t>
  </si>
  <si>
    <t>086940A.102</t>
  </si>
  <si>
    <t>086952A.102</t>
  </si>
  <si>
    <t>826014B</t>
  </si>
  <si>
    <t>828772A</t>
  </si>
  <si>
    <t>086933A.101</t>
  </si>
  <si>
    <t>086951A.102</t>
  </si>
  <si>
    <t xml:space="preserve"> FQFA-Unit</t>
  </si>
  <si>
    <t>087315A.102</t>
  </si>
  <si>
    <t>FQFA</t>
  </si>
  <si>
    <t>FRHG</t>
  </si>
  <si>
    <t>FRHG-Unit</t>
  </si>
  <si>
    <t>473225A.101</t>
  </si>
  <si>
    <t>087319A.102</t>
  </si>
  <si>
    <t>FILTER ASSEMBLY FOR 2600 BC7- 4T4R</t>
  </si>
  <si>
    <t>829157A</t>
  </si>
  <si>
    <t>828905A</t>
  </si>
  <si>
    <t>829826B</t>
  </si>
  <si>
    <t>829396A</t>
  </si>
  <si>
    <t>829160A</t>
  </si>
  <si>
    <t>829048A</t>
  </si>
  <si>
    <t>829052A</t>
  </si>
  <si>
    <t>829228B</t>
  </si>
  <si>
    <t>FRII Lid1 assembly</t>
  </si>
  <si>
    <t>FRII Lid2 Assembly</t>
  </si>
  <si>
    <t>FFGU Strip RX output</t>
  </si>
  <si>
    <t>Filter for FXED TX LP</t>
  </si>
  <si>
    <t>FRGU Bias Coil</t>
  </si>
  <si>
    <t>REL3.2 VSWR EMI SHIELD</t>
  </si>
  <si>
    <t>Strip Rx 5-7 FRGU</t>
  </si>
  <si>
    <t>Strip Tx8-LPF FRII</t>
  </si>
  <si>
    <t>FFGU_Strip_TX_XC</t>
  </si>
  <si>
    <t>FFGU Filter Body Sub-assembly</t>
  </si>
  <si>
    <t>FRII Lid3 assembly</t>
  </si>
  <si>
    <t>FRGU -UNIT</t>
  </si>
  <si>
    <t>FRGU- Filter</t>
  </si>
  <si>
    <t>472956A.101</t>
  </si>
  <si>
    <t>087142A.101</t>
  </si>
  <si>
    <t>FRGU-Filter</t>
  </si>
  <si>
    <t>828850B</t>
  </si>
  <si>
    <t>828031C</t>
  </si>
  <si>
    <t>829230B</t>
  </si>
  <si>
    <t>829241B</t>
  </si>
  <si>
    <t>829549C</t>
  </si>
  <si>
    <t>828904A</t>
  </si>
  <si>
    <t>086546A.104</t>
  </si>
  <si>
    <t>086975A.104</t>
  </si>
  <si>
    <t>824750C</t>
  </si>
  <si>
    <t>826398B</t>
  </si>
  <si>
    <t>994807F</t>
  </si>
  <si>
    <t>087046A.103</t>
  </si>
  <si>
    <t>086979A.105</t>
  </si>
  <si>
    <t>829563B</t>
  </si>
  <si>
    <t>829407D</t>
  </si>
  <si>
    <t>087355A.206</t>
  </si>
  <si>
    <t>087356A.205</t>
  </si>
  <si>
    <t>087357A.205</t>
  </si>
  <si>
    <t>087358A.205</t>
  </si>
  <si>
    <t>828213B</t>
  </si>
  <si>
    <t>086973A.103</t>
  </si>
  <si>
    <t>086158A.206</t>
  </si>
  <si>
    <t>Filterbody sub assy for FFDB</t>
  </si>
  <si>
    <t>825833B</t>
  </si>
  <si>
    <t>086974A.104</t>
  </si>
  <si>
    <t>829265B</t>
  </si>
  <si>
    <t>828893B</t>
  </si>
  <si>
    <t>826910C</t>
  </si>
  <si>
    <t>087004A.102</t>
  </si>
  <si>
    <t>087003A.202</t>
  </si>
  <si>
    <t>829975A</t>
  </si>
  <si>
    <t>FRGB</t>
  </si>
  <si>
    <t>473365A.101</t>
  </si>
  <si>
    <t>FHED</t>
  </si>
  <si>
    <t>472829A.101</t>
  </si>
  <si>
    <t>FHEH</t>
  </si>
  <si>
    <t>473045A.101</t>
  </si>
  <si>
    <t>828505C</t>
  </si>
  <si>
    <t>CERCAP 1pF 50V 10% COG 0603</t>
  </si>
  <si>
    <t>P197855</t>
  </si>
  <si>
    <t>CER Filter 1842.5MHz BW=241MHz IL=2dB Tx</t>
  </si>
  <si>
    <t>P191616</t>
  </si>
  <si>
    <t>RF VCO 1528-1582.4MHz 5V -40 to 95 LLH16</t>
  </si>
  <si>
    <t>P188603</t>
  </si>
  <si>
    <t>CAP CER 4.7pF 0.5KV 2.13% COG 1206</t>
  </si>
  <si>
    <t>P199967</t>
  </si>
  <si>
    <t>cable Ferrite Core, Donut 14mmx10mm</t>
  </si>
  <si>
    <t>829521A</t>
  </si>
  <si>
    <t>FERRITE BEAD RETAINER 10mm</t>
  </si>
  <si>
    <t>985939C</t>
  </si>
  <si>
    <t>PWB, PA FOR FHED/FHEH/FHFB ALTERNATE</t>
  </si>
  <si>
    <t>P194470</t>
  </si>
  <si>
    <t>RFD FET 1800MHz 2100MHz 30 40W</t>
  </si>
  <si>
    <t>P200130</t>
  </si>
  <si>
    <t>RFD FET 1.805GHz 1.88GHz 14 240 W</t>
  </si>
  <si>
    <t>Pallet PA 4X4 1900 Alternate</t>
  </si>
  <si>
    <t>P312001</t>
  </si>
  <si>
    <t>RFD AMP IF 700.0MHz 2.2GHz 2W 13.7</t>
  </si>
  <si>
    <t>472573A.104</t>
  </si>
  <si>
    <t>087592A.202</t>
  </si>
  <si>
    <t>FFEB Filter Body Sub-assembly MD</t>
  </si>
  <si>
    <t>087922A.101</t>
  </si>
  <si>
    <t>FILTER ASSEMBLY FOR FRGB</t>
  </si>
  <si>
    <t>829645A</t>
  </si>
  <si>
    <t>Strip OC TX 4-6 FFEB 1800 auto</t>
  </si>
  <si>
    <t>829496B</t>
  </si>
  <si>
    <t>Strip RX DIV Output FFEB 1800 auto</t>
  </si>
  <si>
    <t>829640A</t>
  </si>
  <si>
    <t>RX main Output FFEB 1800 auto</t>
  </si>
  <si>
    <t>087597A.102</t>
  </si>
  <si>
    <t>FFEB Filter Lid 3 Sub-assembly MD</t>
  </si>
  <si>
    <t>MDFTS M5 Ultem Tuner</t>
  </si>
  <si>
    <t>087596A.102</t>
  </si>
  <si>
    <t>FFEB Filter Lid 2 Sub-assembly MD</t>
  </si>
  <si>
    <t>829644A</t>
  </si>
  <si>
    <t>Strip OC TX 2-4 FFEB 1800 auto</t>
  </si>
  <si>
    <t>829664A</t>
  </si>
  <si>
    <t>Brass Pin M3</t>
  </si>
  <si>
    <t>P306686</t>
  </si>
  <si>
    <t>087595A.102</t>
  </si>
  <si>
    <t>FFEB Filter Lid 1 Sub-assembly MD</t>
  </si>
  <si>
    <t>985541C</t>
  </si>
  <si>
    <t>PWB, PSU FOR FX_B</t>
  </si>
  <si>
    <t>086049A.102</t>
  </si>
  <si>
    <t>PWB, FXCB_FXDB TRX FE ASSEMBLY</t>
  </si>
  <si>
    <t>1900 Front Visual Cover Assy</t>
  </si>
  <si>
    <t>PSU Killer bee protection cover Assembly</t>
  </si>
  <si>
    <t>FQFA 1900 PA cover assembly</t>
  </si>
  <si>
    <t>830919A</t>
  </si>
  <si>
    <t>QFFA Filter Band 2 for 5W+5W</t>
  </si>
  <si>
    <t>Flexilite 1900 Accessories</t>
  </si>
  <si>
    <t>FCC label for FQFA</t>
  </si>
  <si>
    <t>BTS Type label</t>
  </si>
  <si>
    <t>FQFA Fan bracket assembly</t>
  </si>
  <si>
    <t>FQFA Cover plate Assembly</t>
  </si>
  <si>
    <t>Flexi Lite Lower Chassis Sub Assembly</t>
  </si>
  <si>
    <t>FQFA Graphite Sheet</t>
  </si>
  <si>
    <t>Upper Chassis Sub assembly</t>
  </si>
  <si>
    <t>830608A</t>
  </si>
  <si>
    <t>FSMF AIR GUIDE</t>
  </si>
  <si>
    <t>P195435</t>
  </si>
  <si>
    <t>P195442</t>
  </si>
  <si>
    <t>828899C</t>
  </si>
  <si>
    <t>830414A</t>
  </si>
  <si>
    <t>087049A.103</t>
  </si>
  <si>
    <t>087175A.102</t>
  </si>
  <si>
    <t>FILTER ASSEMBLY FOR 700 BC13 - 4T4R</t>
  </si>
  <si>
    <t>086561A.103</t>
  </si>
  <si>
    <t>EMPTY</t>
  </si>
  <si>
    <t>084716B.204</t>
  </si>
  <si>
    <t>828275D</t>
  </si>
  <si>
    <t>826127B</t>
  </si>
  <si>
    <t>084709A.308</t>
  </si>
  <si>
    <t>FZNI</t>
  </si>
  <si>
    <t>085885A.103</t>
  </si>
  <si>
    <t>FZNI Filter</t>
  </si>
  <si>
    <t>FZNI Unit</t>
  </si>
  <si>
    <t>00073653.00</t>
  </si>
  <si>
    <t>00070067.00</t>
  </si>
  <si>
    <t>00040398.04</t>
  </si>
  <si>
    <t>826836A</t>
  </si>
  <si>
    <t>Adaptor EMI shielding</t>
  </si>
  <si>
    <t>826767A</t>
  </si>
  <si>
    <t>Co-extruded gasket for FZNI</t>
  </si>
  <si>
    <t>826768A</t>
  </si>
  <si>
    <t>Filter gasket for FZNI</t>
  </si>
  <si>
    <t>P121143</t>
  </si>
  <si>
    <t>SMP-MAX 50F/F ADAPTOR L=22.86mm</t>
  </si>
  <si>
    <t>085924A.101</t>
  </si>
  <si>
    <t>PA cover Sub-assembly</t>
  </si>
  <si>
    <t>085928A.102</t>
  </si>
  <si>
    <t>PA HS frame sub_assembly</t>
  </si>
  <si>
    <t>5428662</t>
  </si>
  <si>
    <t>N-CAP FOR N  ODC JACK PLASTIC IP65</t>
  </si>
  <si>
    <t>TX SCREW M3X8 DIN7985 TX AISI304</t>
  </si>
  <si>
    <t>826918A</t>
  </si>
  <si>
    <t>SPD cover (FZNI)</t>
  </si>
  <si>
    <t>827123A</t>
  </si>
  <si>
    <t>N-connector gasket</t>
  </si>
  <si>
    <t>085927A.101</t>
  </si>
  <si>
    <t>TRX cover sub-assembly</t>
  </si>
  <si>
    <t>086483A.101</t>
  </si>
  <si>
    <t>DC terminal cover assembly</t>
  </si>
  <si>
    <t>3P DC Terminal Asm</t>
  </si>
  <si>
    <t>085926A.101</t>
  </si>
  <si>
    <t>HS frame sub-assembly</t>
  </si>
  <si>
    <t>995463A</t>
  </si>
  <si>
    <t>N_F to SMP_F with Cable .141</t>
  </si>
  <si>
    <t>085955A.101</t>
  </si>
  <si>
    <t>Conn cover  sub_assembly</t>
  </si>
  <si>
    <t>085895A.101</t>
  </si>
  <si>
    <t>PSU Sub-Assembly InterfaceBoard for FZNI</t>
  </si>
  <si>
    <t>827257A</t>
  </si>
  <si>
    <t>Steel 410 resonator for FZNI</t>
  </si>
  <si>
    <t>P124607</t>
  </si>
  <si>
    <t>N 50F STR 4hole flg with M3 screw</t>
  </si>
  <si>
    <t>827640A</t>
  </si>
  <si>
    <t>Tuning screw with round head</t>
  </si>
  <si>
    <t>826815A</t>
  </si>
  <si>
    <t>Plug for transmission line</t>
  </si>
  <si>
    <t>6336036</t>
  </si>
  <si>
    <t>NUT M4 AISI304 DIN934</t>
  </si>
  <si>
    <t>826599A</t>
  </si>
  <si>
    <t>Tuning screw M4*20</t>
  </si>
  <si>
    <t>826813A</t>
  </si>
  <si>
    <t>Cross coupler rod</t>
  </si>
  <si>
    <t>826811A</t>
  </si>
  <si>
    <t>Low pass filter</t>
  </si>
  <si>
    <t>827122A</t>
  </si>
  <si>
    <t>V-cutted bush tooling</t>
  </si>
  <si>
    <t>826817A</t>
  </si>
  <si>
    <t>Straight tube for FZNI</t>
  </si>
  <si>
    <t>826883A</t>
  </si>
  <si>
    <t>Trans_bar</t>
  </si>
  <si>
    <t>826882A</t>
  </si>
  <si>
    <t>Brass line</t>
  </si>
  <si>
    <t>826818A</t>
  </si>
  <si>
    <t>Cross coupler fixture</t>
  </si>
  <si>
    <t>827119A</t>
  </si>
  <si>
    <t>FZNI filter lid stamp</t>
  </si>
  <si>
    <t>826810A</t>
  </si>
  <si>
    <t>Lock screw M3 Tx A2-70</t>
  </si>
  <si>
    <t>Filter body sub_assembly</t>
  </si>
  <si>
    <t>826819A</t>
  </si>
  <si>
    <t>O ring</t>
  </si>
  <si>
    <t>825551D</t>
  </si>
  <si>
    <t>085369A.103</t>
  </si>
  <si>
    <t>825550D</t>
  </si>
  <si>
    <t>FILTER</t>
  </si>
  <si>
    <t>FXCA-FILTER</t>
  </si>
  <si>
    <t>STRIP RX DIV OUTPUT FXCA 850</t>
  </si>
  <si>
    <t>Label Cable Groove</t>
  </si>
  <si>
    <t>Bias coil Low Band Div RX</t>
  </si>
  <si>
    <t>Support Tunable Lowpass</t>
  </si>
  <si>
    <t>7x13x4.1MM GAP PAD</t>
  </si>
  <si>
    <t>825087B</t>
  </si>
  <si>
    <t>STRIP RX MAIN OUTPUT FXCA 850</t>
  </si>
  <si>
    <t>FEP Insulator Tunable Lowpass</t>
  </si>
  <si>
    <t>Strip Rx Div XC FXDA 900</t>
  </si>
  <si>
    <t>Strip ANT Div FXDA 900</t>
  </si>
  <si>
    <t>TOP HAT RESONATOR 850</t>
  </si>
  <si>
    <t>M3X12 ISO14583 Fe(8.8)/Zn TNT-SEALER</t>
  </si>
  <si>
    <t>824787B</t>
  </si>
  <si>
    <t>M3x8 ISO 14583 copper coated</t>
  </si>
  <si>
    <t>825088B</t>
  </si>
  <si>
    <t>STRIP TX INPUT FXCA 850</t>
  </si>
  <si>
    <t>EMI GASKET</t>
  </si>
  <si>
    <t>TX SCREW M4X6 DIN7985 A2-70 WAXED</t>
  </si>
  <si>
    <t>824674E</t>
  </si>
  <si>
    <t>THERMAL GAP PAD 39x267</t>
  </si>
  <si>
    <t>THERMAL GAP PAD 126x414</t>
  </si>
  <si>
    <t>STRIP ANT MAIN FXCA 850</t>
  </si>
  <si>
    <t>825618E</t>
  </si>
  <si>
    <t>LARGE EMI METAL SHIELD</t>
  </si>
  <si>
    <t>GAP PAD 12x12x3.2</t>
  </si>
  <si>
    <t>GAP PAD 12x12x1.78</t>
  </si>
  <si>
    <t>STRIP TX 1_3 FXCA 850</t>
  </si>
  <si>
    <t>085292A.102</t>
  </si>
  <si>
    <t>Filter Body Sub-assembly for FXCA</t>
  </si>
  <si>
    <t>085012A.103</t>
  </si>
  <si>
    <t>EMC Cover Low Band assembly</t>
  </si>
  <si>
    <t>995284B</t>
  </si>
  <si>
    <t>PSA BULKHEAD FAN ASSEMBLY</t>
  </si>
  <si>
    <t>085036A.108</t>
  </si>
  <si>
    <t>PSA Cover Cast Assembly</t>
  </si>
  <si>
    <t>PIA-LNA Power Cable</t>
  </si>
  <si>
    <t>085021A.207</t>
  </si>
  <si>
    <t>PIA Door Cast Assembly</t>
  </si>
  <si>
    <t>Tunable Lowpass Filter Low Band</t>
  </si>
  <si>
    <t>LPF Feb insulator FXDA 900</t>
  </si>
  <si>
    <t>Slide Adapter REL2.2</t>
  </si>
  <si>
    <t>Tuning Slide FXCA 850</t>
  </si>
  <si>
    <t>Tx6 slider support 900</t>
  </si>
  <si>
    <t>Strip LPF2 FXDA 900</t>
  </si>
  <si>
    <t>SELF LOCKING TUNING SCREW M5x0.5 L=10.0</t>
  </si>
  <si>
    <t>SELF LOCKING TUNING SCREW M5x0.5 L=8.0</t>
  </si>
  <si>
    <t>SELF LOCKING TUNING SCREW M4x0.5 L=18.0</t>
  </si>
  <si>
    <t>SELF LOCKING TUNING SCREW M5x0.5 L=4.0</t>
  </si>
  <si>
    <t>PTFE INSULATOR D3.8-d1.3</t>
  </si>
  <si>
    <t>Strip LPF1 FXDA 900</t>
  </si>
  <si>
    <t>Shoulder screw M3</t>
  </si>
  <si>
    <t>Strip LPF3 FXDA 900</t>
  </si>
  <si>
    <t>Slider support 900</t>
  </si>
  <si>
    <t>085536A.102</t>
  </si>
  <si>
    <t>Filter LID Sub-assembly for FXCA</t>
  </si>
  <si>
    <t>087144A.103</t>
  </si>
  <si>
    <t>985783C</t>
  </si>
  <si>
    <t>995612c</t>
  </si>
  <si>
    <t>995612C</t>
  </si>
  <si>
    <t>085307A.204</t>
  </si>
  <si>
    <t>087223A.203</t>
  </si>
  <si>
    <t>826192B</t>
  </si>
  <si>
    <t>829374B</t>
  </si>
  <si>
    <t>087023A.205</t>
  </si>
  <si>
    <t>Ye Miaomiao</t>
  </si>
  <si>
    <t>FXEF FILTER</t>
  </si>
  <si>
    <t>FXEF ASSY</t>
  </si>
  <si>
    <t>087909A.102</t>
  </si>
  <si>
    <t>473439A.101</t>
  </si>
  <si>
    <t>828023A</t>
  </si>
  <si>
    <t>Thermal gap pad 12x12x3,2 3W/mK</t>
  </si>
  <si>
    <t>828025A</t>
  </si>
  <si>
    <t>Thermal gap pad 9x9x3,2 3W/mK</t>
  </si>
  <si>
    <t>830336A</t>
  </si>
  <si>
    <t>Shield TRX Filter EMI for FXEF</t>
  </si>
  <si>
    <t>830369A</t>
  </si>
  <si>
    <t>Foam EMI Shield 35x15x5mm</t>
  </si>
  <si>
    <t>829022A</t>
  </si>
  <si>
    <t>FFHC EMI SHIELD FOR BIAS</t>
  </si>
  <si>
    <t>829021A</t>
  </si>
  <si>
    <t>FFHC BIAS COIL SUPPORT</t>
  </si>
  <si>
    <t>087974A.101</t>
  </si>
  <si>
    <t>Filter Body Sub-assembly for FXEF</t>
  </si>
  <si>
    <t>FXEF</t>
  </si>
  <si>
    <t>087918A.101</t>
  </si>
  <si>
    <t>Fan carrier Assembly for FXEF</t>
  </si>
  <si>
    <t>830335A</t>
  </si>
  <si>
    <t>PA Graphite Sheet for FXEF</t>
  </si>
  <si>
    <t>830334A</t>
  </si>
  <si>
    <t>Shield PSU Lid EMI for FXEF</t>
  </si>
  <si>
    <t>830464A</t>
  </si>
  <si>
    <t>Fan cable support plate</t>
  </si>
  <si>
    <t>087917A.101</t>
  </si>
  <si>
    <t>HS frame sub assembly FXEF</t>
  </si>
  <si>
    <t>086571A.101</t>
  </si>
  <si>
    <t>Filter assy for FHED</t>
  </si>
  <si>
    <t>087908A.101</t>
  </si>
  <si>
    <t>087919A.101</t>
  </si>
  <si>
    <t>PA Cover Assembly for FXEF</t>
  </si>
  <si>
    <t>PSU cover sub assembly FXEF</t>
  </si>
  <si>
    <t>087002A.104</t>
  </si>
  <si>
    <t>084849A.204</t>
  </si>
  <si>
    <t>088640A.101</t>
  </si>
  <si>
    <t>FXED TX Lowpass assembly</t>
  </si>
  <si>
    <t>086092A.104</t>
  </si>
  <si>
    <t>829416B</t>
  </si>
  <si>
    <t>086285A.202</t>
  </si>
  <si>
    <t>Sam yesudass.J.S</t>
  </si>
  <si>
    <t>Old material</t>
  </si>
  <si>
    <t>Durga S</t>
  </si>
  <si>
    <t>Gajalakshmi G</t>
  </si>
  <si>
    <t>FRM3.2 PA Cover assembly</t>
  </si>
  <si>
    <t>829051D</t>
  </si>
  <si>
    <t>831467A</t>
  </si>
  <si>
    <t>P190682</t>
  </si>
  <si>
    <t>P190684</t>
  </si>
  <si>
    <t>MD SELF LOCKING TUNING SCREW M5x0.5 L9</t>
  </si>
  <si>
    <t>MD SELF LOCKING TUNING SCREW M5x0.5 L7</t>
  </si>
  <si>
    <t>FRM32_clock_EMI_seal</t>
  </si>
  <si>
    <t>830063A</t>
  </si>
  <si>
    <t>086537A.106</t>
  </si>
  <si>
    <t>086750A.101</t>
  </si>
  <si>
    <t>831444A</t>
  </si>
  <si>
    <t>DC Terminal  2P Blank Seal Assembly</t>
  </si>
  <si>
    <t>LMP strap</t>
  </si>
  <si>
    <t>087068A.102</t>
  </si>
  <si>
    <t>087069A.102</t>
  </si>
  <si>
    <t>087071A.102</t>
  </si>
  <si>
    <t>829493B</t>
  </si>
  <si>
    <t>086943A.404</t>
  </si>
  <si>
    <t>ABIA</t>
  </si>
  <si>
    <t>473096A.102</t>
  </si>
  <si>
    <t>ASIA</t>
  </si>
  <si>
    <t>087523A.102</t>
  </si>
  <si>
    <t>Front panel Assy ASIA</t>
  </si>
  <si>
    <t>Heatsink Assy FCTJ</t>
  </si>
  <si>
    <t>Busbar Assy PSU FCTJ</t>
  </si>
  <si>
    <t>087540A.101</t>
  </si>
  <si>
    <t>Heatsink Assy PSU FCTJ</t>
  </si>
  <si>
    <t>087631A.101</t>
  </si>
  <si>
    <t>DC In Terminal Assy</t>
  </si>
  <si>
    <t>088397A.102</t>
  </si>
  <si>
    <t>Protection Cover Assy FCTJ</t>
  </si>
  <si>
    <t>829679A</t>
  </si>
  <si>
    <t>Extractor left FCTJ</t>
  </si>
  <si>
    <t>829680A</t>
  </si>
  <si>
    <t>Extractor right FCTJ</t>
  </si>
  <si>
    <t>829683A</t>
  </si>
  <si>
    <t>Protection Cover DCin</t>
  </si>
  <si>
    <t>829709A</t>
  </si>
  <si>
    <t>OCXO Cover Top</t>
  </si>
  <si>
    <t>829710A</t>
  </si>
  <si>
    <t>OCXO Cover Bottom</t>
  </si>
  <si>
    <t>829712A</t>
  </si>
  <si>
    <t>OCXO Heat Spreader Cap</t>
  </si>
  <si>
    <t>831012A</t>
  </si>
  <si>
    <t>Rubber Spring</t>
  </si>
  <si>
    <t>985922A</t>
  </si>
  <si>
    <t>Connection Card FCTJ-OCXO</t>
  </si>
  <si>
    <t>P182546</t>
  </si>
  <si>
    <t>SCREW M3x10 ISO14583 Fe8.8/Zn WAX ppm50</t>
  </si>
  <si>
    <t>P323644</t>
  </si>
  <si>
    <t>FERR. TUBE 80R/100MHz  L15mm OD8.6mm</t>
  </si>
  <si>
    <t>088098A.102</t>
  </si>
  <si>
    <t>Front panel Assy ABIA</t>
  </si>
  <si>
    <t>Heatsink Assy FSPJ</t>
  </si>
  <si>
    <t>Protection Cover Assy FSPJ</t>
  </si>
  <si>
    <t>087751A.102</t>
  </si>
  <si>
    <t>825734e</t>
  </si>
  <si>
    <t>831984A</t>
  </si>
  <si>
    <t>CE label 25x65</t>
  </si>
  <si>
    <t>087525A.103</t>
  </si>
  <si>
    <t>087525a.103</t>
  </si>
  <si>
    <t>830543A</t>
  </si>
  <si>
    <t>830544A</t>
  </si>
  <si>
    <t>Resonator Hat TX 850/900</t>
  </si>
  <si>
    <t>Resonator Hat RX 850/900</t>
  </si>
  <si>
    <t>086978A.103</t>
  </si>
  <si>
    <t>829091B</t>
  </si>
  <si>
    <t>Magesh Raja</t>
  </si>
  <si>
    <t>Bharathi S</t>
  </si>
  <si>
    <t>Hajnalka Maráczi</t>
  </si>
  <si>
    <t>Gergo Szabó</t>
  </si>
  <si>
    <t>New glob. material</t>
  </si>
  <si>
    <t>Wang Ping</t>
  </si>
  <si>
    <t>Deepa S</t>
  </si>
  <si>
    <t>Arun R</t>
  </si>
  <si>
    <t>824858B</t>
  </si>
  <si>
    <t>087552A.102</t>
  </si>
  <si>
    <t>829040C</t>
  </si>
  <si>
    <t>829470C</t>
  </si>
  <si>
    <t>831645A</t>
  </si>
  <si>
    <t>828000C</t>
  </si>
  <si>
    <t>087524A.204</t>
  </si>
  <si>
    <t>087524a.204</t>
  </si>
  <si>
    <t>FRBI</t>
  </si>
  <si>
    <t>474045A.101</t>
  </si>
  <si>
    <t>086659A.101</t>
  </si>
  <si>
    <t>087632A.101</t>
  </si>
  <si>
    <t>087891A.102</t>
  </si>
  <si>
    <t>088969A.103</t>
  </si>
  <si>
    <t>830514B</t>
  </si>
  <si>
    <t>830515A</t>
  </si>
  <si>
    <t>831799A</t>
  </si>
  <si>
    <t>831970A</t>
  </si>
  <si>
    <t>985990B</t>
  </si>
  <si>
    <t>995903A</t>
  </si>
  <si>
    <t>995904A</t>
  </si>
  <si>
    <t>P208356</t>
  </si>
  <si>
    <t>P305424</t>
  </si>
  <si>
    <t>P343572</t>
  </si>
  <si>
    <t>FILTER ASSEMBLY FOR FRBI</t>
  </si>
  <si>
    <t>SHIELD COVER ASSEMBLY 45x31</t>
  </si>
  <si>
    <t>MPA MECHANICS 4X4 PASSIVATED</t>
  </si>
  <si>
    <t>MECHANICS 4X4 MTRX SUBASSY PASSIVATED</t>
  </si>
  <si>
    <t>CAP CER 2.2uF 10V 10% X7R 0603</t>
  </si>
  <si>
    <t>SFP+ CONN  20F 10Gbs SINGLE ANG P0.8</t>
  </si>
  <si>
    <t>SPACER, PLASTIC SFP</t>
  </si>
  <si>
    <t>TERMINAL BLOCK</t>
  </si>
  <si>
    <t>SFP SEAL COVER</t>
  </si>
  <si>
    <t>FRND RADIAL Gasket, EMI, SFP</t>
  </si>
  <si>
    <t>PWB, DAUGHTER BOARD FOR FRNCA</t>
  </si>
  <si>
    <t>CABLE ASSEMBLY EAC OFFSET</t>
  </si>
  <si>
    <t>DC POWER CABLE ASSEMBLY</t>
  </si>
  <si>
    <t>PROTECTIVE IP CAP FOR POWER CONNECTOR</t>
  </si>
  <si>
    <t>SFP PLUS 1X1 CAGE 2PINS MISSING</t>
  </si>
  <si>
    <t>Receptacle R2CT Panel IP67 Metal Cap</t>
  </si>
  <si>
    <t>087551A.102</t>
  </si>
  <si>
    <t>829718B</t>
  </si>
  <si>
    <t>088118A.101</t>
  </si>
  <si>
    <t>FRGX FILTER BODY sub-assembly</t>
  </si>
  <si>
    <t>Filter-FRGX</t>
  </si>
  <si>
    <t>Unit-FRGX</t>
  </si>
  <si>
    <t>473440A.101</t>
  </si>
  <si>
    <t>088023A.102</t>
  </si>
  <si>
    <t>FRGX- Filter</t>
  </si>
  <si>
    <t>FRGX - Unit</t>
  </si>
  <si>
    <t>831912A</t>
  </si>
  <si>
    <t>PA TX Gasket SMP MAX</t>
  </si>
  <si>
    <t>FHOA</t>
  </si>
  <si>
    <t>474088A.101</t>
  </si>
  <si>
    <t>089024A.101</t>
  </si>
  <si>
    <t>831070B</t>
  </si>
  <si>
    <t>FAN CONNECTOR SEAL CAP</t>
  </si>
  <si>
    <t>Terry oliver</t>
  </si>
  <si>
    <t>FILTER ASSEMBLY FOR FHOA</t>
  </si>
  <si>
    <t>086648A.103</t>
  </si>
  <si>
    <t>827907C</t>
  </si>
  <si>
    <t>085308A.103</t>
  </si>
  <si>
    <t>085878A.104</t>
  </si>
  <si>
    <t>085877A.207</t>
  </si>
  <si>
    <t>985607G</t>
  </si>
  <si>
    <t>828701C</t>
  </si>
  <si>
    <t>826756B</t>
  </si>
  <si>
    <t>086351B.102</t>
  </si>
  <si>
    <t>472854A.202</t>
  </si>
  <si>
    <t>Updated on 28/11</t>
  </si>
  <si>
    <t>089146A.101</t>
  </si>
  <si>
    <t>Rel3 clip version TX LPF</t>
  </si>
  <si>
    <t>831536a</t>
  </si>
  <si>
    <t>086944A.102</t>
  </si>
  <si>
    <t>086213A.101</t>
  </si>
  <si>
    <t>473095A.203</t>
  </si>
  <si>
    <t>087523A.204</t>
  </si>
  <si>
    <t>Revathi</t>
  </si>
  <si>
    <t>AHPB</t>
  </si>
  <si>
    <t>474119A.101</t>
  </si>
  <si>
    <t>086393A.102</t>
  </si>
  <si>
    <t>AL BACKED GAP PAD ASSEMBLY</t>
  </si>
  <si>
    <t>088929A.202</t>
  </si>
  <si>
    <t>TRX CHASSIS WITH GUIDEPINS AND GASKETS</t>
  </si>
  <si>
    <t>089243A.102</t>
  </si>
  <si>
    <t>AHPB FILTER/CHASSIS ASSEMBLY</t>
  </si>
  <si>
    <t>089839A.102</t>
  </si>
  <si>
    <t>826933E</t>
  </si>
  <si>
    <t>SHIELD COVER 24.6x28.7x4.7</t>
  </si>
  <si>
    <t>830843B</t>
  </si>
  <si>
    <t>SHIELD COVER 33mm x 16mm</t>
  </si>
  <si>
    <t>Cover, PA narrow</t>
  </si>
  <si>
    <t>831669A</t>
  </si>
  <si>
    <t>Shield_cover_44x12x5</t>
  </si>
  <si>
    <t>831705A</t>
  </si>
  <si>
    <t>GASKET, PA-TRX AHEGA</t>
  </si>
  <si>
    <t>831715A</t>
  </si>
  <si>
    <t>GASKET, GRAPHITE AHEGA PA</t>
  </si>
  <si>
    <t>831716A</t>
  </si>
  <si>
    <t>GASKET, FILTER TOWER AHPMDA AHEGA</t>
  </si>
  <si>
    <t>831734A</t>
  </si>
  <si>
    <t>BRACKET, CONNECTOR PROTECTION,AS2, LARGE</t>
  </si>
  <si>
    <t>831808A</t>
  </si>
  <si>
    <t>AHCA MDR  26 EMI shield</t>
  </si>
  <si>
    <t>831843A</t>
  </si>
  <si>
    <t>GASKET, SHIELD, VSWR AHEGA</t>
  </si>
  <si>
    <t>832097A</t>
  </si>
  <si>
    <t>SHIELD COVER 14.2x23.4mm</t>
  </si>
  <si>
    <t>832220A</t>
  </si>
  <si>
    <t>BRACKET, UPPER WALL MOUNT, AS2, LG, FLAT</t>
  </si>
  <si>
    <t>832221A</t>
  </si>
  <si>
    <t>BRACKET, LWR WALL MOUNT, AS2, LG, FLAT</t>
  </si>
  <si>
    <t>832223A</t>
  </si>
  <si>
    <t>Gasket for SFP IP seal interface</t>
  </si>
  <si>
    <t>833124A</t>
  </si>
  <si>
    <t>INTERFACE ADAPTER SFP CAP</t>
  </si>
  <si>
    <t>833161A</t>
  </si>
  <si>
    <t>TOOL, WRENCH, SMALL 22mm CROW FOOT</t>
  </si>
  <si>
    <t>833236A</t>
  </si>
  <si>
    <t>THERMAL GAP PAD FPGA AHPB</t>
  </si>
  <si>
    <t>986255B</t>
  </si>
  <si>
    <t>PWB, 2x10 TRX to FILTER RISER</t>
  </si>
  <si>
    <t>996001B</t>
  </si>
  <si>
    <t>RET CABLE ASSEMBLY</t>
  </si>
  <si>
    <t>996129A</t>
  </si>
  <si>
    <t>FAN JUMPER WIRE</t>
  </si>
  <si>
    <t>996227A</t>
  </si>
  <si>
    <t>CABLE ASSY DC 2 PIN 55 AMP</t>
  </si>
  <si>
    <t>P198546</t>
  </si>
  <si>
    <t>SCREW CSK TORX ISO7046 M5x12 A4-70</t>
  </si>
  <si>
    <t>P395523</t>
  </si>
  <si>
    <t>Screw M3x18 ISO14583 A2-70</t>
  </si>
  <si>
    <t>826039c</t>
  </si>
  <si>
    <t>831565b</t>
  </si>
  <si>
    <t>Yin Cai</t>
  </si>
  <si>
    <t>TotalUnit</t>
  </si>
  <si>
    <t>Column not found in Usage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</si>
</sst>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#,##0.000"/>
    <numFmt numFmtId="166" formatCode="_ * #,##0_ ;_ * \-#,##0_ ;_ * &quot;-&quot;??_ ;_ @_ "/>
    <numFmt numFmtId="167" formatCode="0;[Red]0"/>
    <numFmt numFmtId="168" formatCode="dd/mmm\ ddd"/>
  </numFmts>
  <fonts count="2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Arial"/>
      <family val="2"/>
    </font>
    <font>
      <sz val="9"/>
      <color theme="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gray125">
        <fgColor theme="6"/>
        <bgColor rgb="FFE7F25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 applyBorder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3" borderId="1">
      <alignment horizontal="center" vertical="center" wrapText="1"/>
    </xf>
    <xf numFmtId="0" fontId="4" fillId="0" borderId="0"/>
  </cellStyleXfs>
  <cellXfs count="229">
    <xf numFmtId="0" fontId="0" fillId="0" borderId="0" xfId="0"/>
    <xf numFmtId="0" fontId="0" fillId="0" borderId="0" xfId="0" applyAlignment="1">
      <alignment horizontal="center"/>
    </xf>
    <xf numFmtId="49" fontId="0" fillId="0" borderId="0" xfId="0" quotePrefix="1" applyNumberFormat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center"/>
    </xf>
    <xf numFmtId="49" fontId="0" fillId="0" borderId="0" xfId="0" applyNumberFormat="1" applyFill="1"/>
    <xf numFmtId="165" fontId="0" fillId="0" borderId="0" xfId="0" applyNumberFormat="1" applyAlignment="1">
      <alignment horizontal="center"/>
    </xf>
    <xf numFmtId="49" fontId="0" fillId="4" borderId="0" xfId="0" quotePrefix="1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49" fontId="0" fillId="2" borderId="0" xfId="0" applyNumberFormat="1" applyFill="1"/>
    <xf numFmtId="165" fontId="0" fillId="0" borderId="0" xfId="0" applyNumberFormat="1"/>
    <xf numFmtId="0" fontId="0" fillId="0" borderId="0" xfId="0" applyNumberFormat="1"/>
    <xf numFmtId="166" fontId="4" fillId="0" borderId="0" xfId="2" applyNumberFormat="1" applyFont="1" applyAlignment="1">
      <alignment horizontal="center"/>
    </xf>
    <xf numFmtId="0" fontId="10" fillId="0" borderId="1" xfId="0" applyFont="1" applyBorder="1" applyAlignment="1">
      <alignment horizontal="left"/>
    </xf>
    <xf numFmtId="16" fontId="0" fillId="0" borderId="0" xfId="0" applyNumberFormat="1"/>
    <xf numFmtId="0" fontId="6" fillId="6" borderId="0" xfId="0" applyFont="1" applyFill="1" applyAlignment="1">
      <alignment horizontal="center"/>
    </xf>
    <xf numFmtId="0" fontId="6" fillId="6" borderId="2" xfId="0" applyFont="1" applyFill="1" applyBorder="1"/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3" xfId="0" applyBorder="1"/>
    <xf numFmtId="0" fontId="10" fillId="0" borderId="1" xfId="0" applyFont="1" applyBorder="1" applyAlignment="1">
      <alignment horizontal="center"/>
    </xf>
    <xf numFmtId="0" fontId="0" fillId="0" borderId="1" xfId="0" applyBorder="1"/>
    <xf numFmtId="0" fontId="6" fillId="7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8" borderId="0" xfId="0" applyFill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6" xfId="0" applyBorder="1"/>
    <xf numFmtId="0" fontId="0" fillId="0" borderId="3" xfId="0" applyFill="1" applyBorder="1"/>
    <xf numFmtId="16" fontId="11" fillId="9" borderId="7" xfId="0" applyNumberFormat="1" applyFont="1" applyFill="1" applyBorder="1" applyAlignment="1">
      <alignment horizontal="center" vertical="center"/>
    </xf>
    <xf numFmtId="0" fontId="10" fillId="0" borderId="8" xfId="0" applyFont="1" applyBorder="1"/>
    <xf numFmtId="0" fontId="0" fillId="10" borderId="3" xfId="0" applyFill="1" applyBorder="1"/>
    <xf numFmtId="0" fontId="10" fillId="0" borderId="9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" fontId="11" fillId="11" borderId="8" xfId="0" applyNumberFormat="1" applyFont="1" applyFill="1" applyBorder="1" applyAlignment="1">
      <alignment horizontal="center" vertical="center"/>
    </xf>
    <xf numFmtId="0" fontId="10" fillId="0" borderId="9" xfId="0" quotePrefix="1" applyFont="1" applyBorder="1"/>
    <xf numFmtId="0" fontId="10" fillId="0" borderId="9" xfId="0" applyFont="1" applyBorder="1"/>
    <xf numFmtId="0" fontId="10" fillId="0" borderId="9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16" fontId="11" fillId="12" borderId="8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10" fillId="0" borderId="9" xfId="0" applyFont="1" applyFill="1" applyBorder="1"/>
    <xf numFmtId="16" fontId="10" fillId="0" borderId="9" xfId="0" applyNumberFormat="1" applyFont="1" applyBorder="1"/>
    <xf numFmtId="16" fontId="0" fillId="0" borderId="9" xfId="0" applyNumberFormat="1" applyBorder="1"/>
    <xf numFmtId="168" fontId="12" fillId="7" borderId="1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14" fillId="0" borderId="0" xfId="0" applyFont="1"/>
    <xf numFmtId="0" fontId="0" fillId="0" borderId="0" xfId="0" applyFill="1" applyBorder="1"/>
    <xf numFmtId="0" fontId="0" fillId="0" borderId="0" xfId="0" applyFill="1" applyAlignment="1">
      <alignment horizontal="center" vertical="center" wrapText="1"/>
    </xf>
    <xf numFmtId="0" fontId="8" fillId="0" borderId="0" xfId="0" applyFont="1"/>
    <xf numFmtId="0" fontId="10" fillId="0" borderId="0" xfId="0" applyNumberFormat="1" applyFont="1" applyBorder="1" applyAlignment="1">
      <alignment horizontal="center"/>
    </xf>
    <xf numFmtId="16" fontId="6" fillId="6" borderId="0" xfId="0" applyNumberFormat="1" applyFont="1" applyFill="1" applyAlignment="1">
      <alignment horizontal="left"/>
    </xf>
    <xf numFmtId="16" fontId="15" fillId="6" borderId="0" xfId="0" applyNumberFormat="1" applyFont="1" applyFill="1" applyAlignment="1">
      <alignment horizontal="left"/>
    </xf>
    <xf numFmtId="0" fontId="13" fillId="0" borderId="0" xfId="0" applyFont="1" applyFill="1" applyAlignment="1">
      <alignment horizontal="left"/>
    </xf>
    <xf numFmtId="2" fontId="0" fillId="0" borderId="0" xfId="0" applyNumberFormat="1"/>
    <xf numFmtId="164" fontId="4" fillId="0" borderId="0" xfId="2" applyFont="1"/>
    <xf numFmtId="164" fontId="0" fillId="0" borderId="0" xfId="0" applyNumberFormat="1"/>
    <xf numFmtId="0" fontId="16" fillId="0" borderId="0" xfId="0" applyFont="1" applyFill="1" applyAlignment="1">
      <alignment horizontal="left"/>
    </xf>
    <xf numFmtId="14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0" xfId="0" applyBorder="1"/>
    <xf numFmtId="0" fontId="17" fillId="13" borderId="13" xfId="0" applyFont="1" applyFill="1" applyBorder="1" applyAlignment="1">
      <alignment horizontal="center" vertical="center" wrapText="1"/>
    </xf>
    <xf numFmtId="0" fontId="17" fillId="14" borderId="14" xfId="0" applyFont="1" applyFill="1" applyBorder="1" applyAlignment="1">
      <alignment horizontal="center" vertical="center" wrapText="1"/>
    </xf>
    <xf numFmtId="0" fontId="17" fillId="15" borderId="14" xfId="0" applyFont="1" applyFill="1" applyBorder="1" applyAlignment="1">
      <alignment horizontal="center" vertical="center" wrapText="1"/>
    </xf>
    <xf numFmtId="0" fontId="17" fillId="12" borderId="14" xfId="0" applyFont="1" applyFill="1" applyBorder="1" applyAlignment="1">
      <alignment horizontal="center" vertical="center" wrapText="1"/>
    </xf>
    <xf numFmtId="0" fontId="17" fillId="16" borderId="14" xfId="0" applyFont="1" applyFill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14" fontId="0" fillId="8" borderId="14" xfId="0" applyNumberFormat="1" applyFill="1" applyBorder="1" applyAlignment="1">
      <alignment horizontal="center" vertical="center" wrapText="1"/>
    </xf>
    <xf numFmtId="16" fontId="0" fillId="0" borderId="14" xfId="0" applyNumberFormat="1" applyBorder="1" applyAlignment="1">
      <alignment horizontal="center" vertical="center" wrapText="1"/>
    </xf>
    <xf numFmtId="16" fontId="0" fillId="0" borderId="14" xfId="0" applyNumberForma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10" fillId="0" borderId="7" xfId="0" applyNumberFormat="1" applyFont="1" applyBorder="1" applyAlignment="1">
      <alignment horizontal="center"/>
    </xf>
    <xf numFmtId="0" fontId="0" fillId="0" borderId="16" xfId="0" applyBorder="1"/>
    <xf numFmtId="0" fontId="13" fillId="0" borderId="0" xfId="0" applyFont="1" applyFill="1" applyBorder="1" applyAlignment="1">
      <alignment horizontal="left" vertical="center" wrapText="1"/>
    </xf>
    <xf numFmtId="0" fontId="19" fillId="5" borderId="17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center" vertical="center" wrapText="1"/>
    </xf>
    <xf numFmtId="0" fontId="10" fillId="0" borderId="19" xfId="0" applyNumberFormat="1" applyFont="1" applyBorder="1" applyAlignment="1">
      <alignment horizontal="center"/>
    </xf>
    <xf numFmtId="0" fontId="10" fillId="0" borderId="20" xfId="0" applyNumberFormat="1" applyFont="1" applyBorder="1" applyAlignment="1">
      <alignment horizontal="center"/>
    </xf>
    <xf numFmtId="0" fontId="19" fillId="18" borderId="17" xfId="0" applyFont="1" applyFill="1" applyBorder="1" applyAlignment="1">
      <alignment horizontal="center" vertical="center" wrapText="1"/>
    </xf>
    <xf numFmtId="0" fontId="19" fillId="18" borderId="18" xfId="0" applyFont="1" applyFill="1" applyBorder="1" applyAlignment="1">
      <alignment horizontal="center" vertical="center" wrapText="1"/>
    </xf>
    <xf numFmtId="0" fontId="17" fillId="14" borderId="21" xfId="0" applyFont="1" applyFill="1" applyBorder="1" applyAlignment="1">
      <alignment horizontal="center" vertical="center" wrapText="1"/>
    </xf>
    <xf numFmtId="0" fontId="10" fillId="0" borderId="22" xfId="0" applyNumberFormat="1" applyFont="1" applyBorder="1" applyAlignment="1">
      <alignment horizontal="center"/>
    </xf>
    <xf numFmtId="0" fontId="0" fillId="19" borderId="0" xfId="0" applyFill="1"/>
    <xf numFmtId="0" fontId="10" fillId="0" borderId="0" xfId="0" applyNumberFormat="1" applyFont="1" applyFill="1" applyBorder="1" applyAlignment="1">
      <alignment horizontal="center"/>
    </xf>
    <xf numFmtId="0" fontId="0" fillId="0" borderId="16" xfId="0" applyFill="1" applyBorder="1"/>
    <xf numFmtId="0" fontId="10" fillId="0" borderId="19" xfId="0" applyNumberFormat="1" applyFont="1" applyFill="1" applyBorder="1" applyAlignment="1">
      <alignment horizontal="center"/>
    </xf>
    <xf numFmtId="0" fontId="10" fillId="0" borderId="20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center"/>
    </xf>
    <xf numFmtId="0" fontId="19" fillId="12" borderId="14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vertical="center" wrapText="1"/>
    </xf>
    <xf numFmtId="0" fontId="19" fillId="5" borderId="14" xfId="0" applyFont="1" applyFill="1" applyBorder="1" applyAlignment="1">
      <alignment horizontal="center" vertical="center" wrapText="1"/>
    </xf>
    <xf numFmtId="0" fontId="19" fillId="13" borderId="14" xfId="0" applyFont="1" applyFill="1" applyBorder="1" applyAlignment="1">
      <alignment horizontal="center" vertical="center" wrapText="1"/>
    </xf>
    <xf numFmtId="0" fontId="6" fillId="7" borderId="23" xfId="0" applyFont="1" applyFill="1" applyBorder="1" applyAlignment="1">
      <alignment horizontal="left" vertical="center"/>
    </xf>
    <xf numFmtId="0" fontId="6" fillId="7" borderId="24" xfId="0" applyFont="1" applyFill="1" applyBorder="1" applyAlignment="1">
      <alignment horizontal="center" vertical="center"/>
    </xf>
    <xf numFmtId="0" fontId="0" fillId="0" borderId="0" xfId="0"/>
    <xf numFmtId="0" fontId="20" fillId="0" borderId="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horizontal="center" vertical="center" wrapText="1"/>
    </xf>
    <xf numFmtId="0" fontId="17" fillId="17" borderId="17" xfId="0" applyFont="1" applyFill="1" applyBorder="1" applyAlignment="1">
      <alignment horizontal="center" vertical="center" wrapText="1"/>
    </xf>
    <xf numFmtId="0" fontId="17" fillId="13" borderId="25" xfId="0" applyFont="1" applyFill="1" applyBorder="1" applyAlignment="1">
      <alignment horizontal="center" vertical="center" wrapText="1"/>
    </xf>
    <xf numFmtId="0" fontId="17" fillId="12" borderId="25" xfId="0" applyFont="1" applyFill="1" applyBorder="1" applyAlignment="1">
      <alignment horizontal="center" vertical="center" wrapText="1"/>
    </xf>
    <xf numFmtId="0" fontId="17" fillId="20" borderId="25" xfId="0" applyFont="1" applyFill="1" applyBorder="1" applyAlignment="1">
      <alignment horizontal="center" vertical="center" wrapText="1"/>
    </xf>
    <xf numFmtId="0" fontId="17" fillId="14" borderId="25" xfId="0" applyFont="1" applyFill="1" applyBorder="1" applyAlignment="1">
      <alignment horizontal="center" vertical="center" wrapText="1"/>
    </xf>
    <xf numFmtId="0" fontId="17" fillId="21" borderId="25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49" fontId="0" fillId="0" borderId="0" xfId="0" quotePrefix="1" applyNumberFormat="1" applyFont="1" applyFill="1" applyAlignment="1">
      <alignment horizontal="left"/>
    </xf>
    <xf numFmtId="49" fontId="21" fillId="0" borderId="0" xfId="0" applyNumberFormat="1" applyFont="1" applyFill="1"/>
    <xf numFmtId="49" fontId="21" fillId="0" borderId="0" xfId="0" applyNumberFormat="1" applyFont="1" applyFill="1" applyAlignment="1">
      <alignment horizontal="left"/>
    </xf>
    <xf numFmtId="49" fontId="21" fillId="0" borderId="0" xfId="0" quotePrefix="1" applyNumberFormat="1" applyFont="1" applyFill="1" applyAlignment="1">
      <alignment horizontal="left"/>
    </xf>
    <xf numFmtId="49" fontId="21" fillId="0" borderId="1" xfId="0" applyNumberFormat="1" applyFont="1" applyFill="1" applyBorder="1"/>
    <xf numFmtId="0" fontId="0" fillId="0" borderId="0" xfId="0" applyFont="1" applyFill="1" applyBorder="1" applyAlignment="1">
      <alignment horizontal="center"/>
    </xf>
    <xf numFmtId="168" fontId="6" fillId="7" borderId="24" xfId="0" applyNumberFormat="1" applyFont="1" applyFill="1" applyBorder="1" applyAlignment="1">
      <alignment horizontal="center" vertical="center"/>
    </xf>
    <xf numFmtId="168" fontId="0" fillId="0" borderId="0" xfId="0" applyNumberFormat="1" applyFont="1"/>
    <xf numFmtId="0" fontId="0" fillId="0" borderId="0" xfId="0" applyFont="1"/>
    <xf numFmtId="0" fontId="0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22" fillId="0" borderId="0" xfId="0" applyFont="1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vertical="center"/>
    </xf>
    <xf numFmtId="16" fontId="23" fillId="6" borderId="26" xfId="0" applyNumberFormat="1" applyFont="1" applyFill="1" applyBorder="1" applyAlignment="1">
      <alignment horizontal="center"/>
    </xf>
    <xf numFmtId="168" fontId="6" fillId="7" borderId="27" xfId="0" applyNumberFormat="1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left"/>
    </xf>
    <xf numFmtId="0" fontId="8" fillId="0" borderId="29" xfId="0" applyFont="1" applyFill="1" applyBorder="1" applyAlignment="1">
      <alignment horizontal="left"/>
    </xf>
    <xf numFmtId="0" fontId="13" fillId="0" borderId="30" xfId="0" applyFont="1" applyFill="1" applyBorder="1" applyAlignment="1">
      <alignment horizontal="left" vertical="center"/>
    </xf>
    <xf numFmtId="0" fontId="13" fillId="0" borderId="30" xfId="0" applyFont="1" applyFill="1" applyBorder="1" applyAlignment="1">
      <alignment horizontal="left" vertical="center" wrapText="1"/>
    </xf>
    <xf numFmtId="49" fontId="0" fillId="0" borderId="29" xfId="0" applyNumberFormat="1" applyFont="1" applyFill="1" applyBorder="1" applyAlignment="1">
      <alignment horizontal="left"/>
    </xf>
    <xf numFmtId="0" fontId="0" fillId="0" borderId="29" xfId="0" applyFill="1" applyBorder="1" applyAlignment="1">
      <alignment horizontal="left"/>
    </xf>
    <xf numFmtId="0" fontId="20" fillId="0" borderId="31" xfId="0" applyFont="1" applyFill="1" applyBorder="1"/>
    <xf numFmtId="0" fontId="20" fillId="0" borderId="32" xfId="0" applyFont="1" applyFill="1" applyBorder="1"/>
    <xf numFmtId="0" fontId="20" fillId="0" borderId="3" xfId="0" applyFont="1" applyFill="1" applyBorder="1"/>
    <xf numFmtId="0" fontId="20" fillId="0" borderId="3" xfId="0" applyFont="1" applyFill="1" applyBorder="1" applyAlignment="1">
      <alignment horizontal="center" vertical="center"/>
    </xf>
    <xf numFmtId="0" fontId="20" fillId="0" borderId="33" xfId="0" applyFont="1" applyFill="1" applyBorder="1"/>
    <xf numFmtId="0" fontId="20" fillId="0" borderId="34" xfId="0" applyFont="1" applyFill="1" applyBorder="1" applyAlignment="1">
      <alignment horizontal="center" vertical="center"/>
    </xf>
    <xf numFmtId="0" fontId="20" fillId="0" borderId="31" xfId="0" applyFont="1" applyFill="1" applyBorder="1" applyAlignment="1">
      <alignment horizontal="center" vertical="center"/>
    </xf>
    <xf numFmtId="0" fontId="20" fillId="0" borderId="35" xfId="0" applyFont="1" applyFill="1" applyBorder="1" applyAlignment="1">
      <alignment horizontal="center" vertical="center"/>
    </xf>
    <xf numFmtId="0" fontId="17" fillId="22" borderId="2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/>
    </xf>
    <xf numFmtId="0" fontId="13" fillId="0" borderId="30" xfId="0" applyFont="1" applyFill="1" applyBorder="1" applyAlignment="1">
      <alignment vertical="center" wrapText="1"/>
    </xf>
    <xf numFmtId="49" fontId="0" fillId="12" borderId="0" xfId="0" applyNumberFormat="1" applyFill="1"/>
    <xf numFmtId="0" fontId="0" fillId="12" borderId="1" xfId="0" applyFill="1" applyBorder="1" applyAlignment="1">
      <alignment horizontal="left"/>
    </xf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49" fontId="0" fillId="0" borderId="0" xfId="0" applyNumberFormat="1" applyFill="1" applyAlignment="1">
      <alignment horizontal="left"/>
    </xf>
    <xf numFmtId="49" fontId="0" fillId="0" borderId="36" xfId="0" applyNumberFormat="1" applyFill="1" applyBorder="1"/>
    <xf numFmtId="0" fontId="0" fillId="0" borderId="36" xfId="0" applyFill="1" applyBorder="1" applyAlignment="1">
      <alignment horizontal="center"/>
    </xf>
    <xf numFmtId="0" fontId="0" fillId="0" borderId="36" xfId="0" applyBorder="1"/>
    <xf numFmtId="0" fontId="0" fillId="0" borderId="1" xfId="0" applyBorder="1" applyAlignment="1">
      <alignment horizontal="center"/>
    </xf>
    <xf numFmtId="49" fontId="0" fillId="2" borderId="1" xfId="0" applyNumberFormat="1" applyFill="1" applyBorder="1"/>
    <xf numFmtId="49" fontId="0" fillId="2" borderId="36" xfId="0" applyNumberFormat="1" applyFill="1" applyBorder="1"/>
    <xf numFmtId="0" fontId="0" fillId="0" borderId="36" xfId="0" applyBorder="1" applyAlignment="1">
      <alignment horizontal="center"/>
    </xf>
    <xf numFmtId="0" fontId="0" fillId="0" borderId="37" xfId="0" applyFill="1" applyBorder="1"/>
    <xf numFmtId="0" fontId="25" fillId="0" borderId="38" xfId="1" applyFont="1" applyFill="1" applyBorder="1" applyAlignment="1" applyProtection="1">
      <alignment horizontal="center" vertical="center" wrapText="1"/>
    </xf>
    <xf numFmtId="49" fontId="0" fillId="19" borderId="0" xfId="0" applyNumberFormat="1" applyFill="1"/>
    <xf numFmtId="0" fontId="0" fillId="0" borderId="37" xfId="0" applyFill="1" applyBorder="1" applyAlignment="1">
      <alignment horizontal="center"/>
    </xf>
    <xf numFmtId="167" fontId="0" fillId="0" borderId="0" xfId="0" applyNumberFormat="1"/>
    <xf numFmtId="49" fontId="0" fillId="0" borderId="1" xfId="0" applyNumberFormat="1" applyFont="1" applyFill="1" applyBorder="1"/>
    <xf numFmtId="0" fontId="26" fillId="0" borderId="0" xfId="0" applyFont="1"/>
    <xf numFmtId="0" fontId="7" fillId="0" borderId="3" xfId="0" applyFont="1" applyFill="1" applyBorder="1" applyAlignment="1">
      <alignment vertical="center" wrapText="1"/>
    </xf>
    <xf numFmtId="0" fontId="0" fillId="0" borderId="36" xfId="0" applyFont="1" applyFill="1" applyBorder="1" applyAlignment="1">
      <alignment vertical="center"/>
    </xf>
    <xf numFmtId="49" fontId="0" fillId="0" borderId="39" xfId="0" applyNumberFormat="1" applyFont="1" applyFill="1" applyBorder="1" applyAlignment="1">
      <alignment horizontal="left" wrapText="1"/>
    </xf>
    <xf numFmtId="0" fontId="0" fillId="0" borderId="37" xfId="0" applyFont="1" applyBorder="1" applyAlignment="1">
      <alignment horizontal="left"/>
    </xf>
    <xf numFmtId="0" fontId="13" fillId="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0" fillId="0" borderId="1" xfId="0" applyFont="1" applyBorder="1" applyAlignment="1">
      <alignment horizontal="left"/>
    </xf>
    <xf numFmtId="0" fontId="0" fillId="0" borderId="1" xfId="0" applyFont="1" applyFill="1" applyBorder="1"/>
    <xf numFmtId="0" fontId="0" fillId="12" borderId="1" xfId="0" applyFont="1" applyFill="1" applyBorder="1" applyAlignment="1">
      <alignment horizontal="left"/>
    </xf>
    <xf numFmtId="0" fontId="0" fillId="12" borderId="29" xfId="0" applyFont="1" applyFill="1" applyBorder="1" applyAlignment="1">
      <alignment horizontal="left"/>
    </xf>
    <xf numFmtId="0" fontId="0" fillId="12" borderId="1" xfId="0" applyFont="1" applyFill="1" applyBorder="1" applyAlignment="1">
      <alignment vertical="center"/>
    </xf>
    <xf numFmtId="0" fontId="21" fillId="0" borderId="30" xfId="0" applyFont="1" applyFill="1" applyBorder="1" applyAlignment="1">
      <alignment vertical="center"/>
    </xf>
    <xf numFmtId="49" fontId="0" fillId="0" borderId="1" xfId="0" applyNumberFormat="1" applyFont="1" applyFill="1" applyBorder="1" applyAlignment="1">
      <alignment horizontal="left"/>
    </xf>
    <xf numFmtId="0" fontId="21" fillId="23" borderId="30" xfId="0" applyFont="1" applyFill="1" applyBorder="1" applyAlignment="1">
      <alignment vertical="center" wrapText="1"/>
    </xf>
    <xf numFmtId="0" fontId="0" fillId="23" borderId="1" xfId="0" applyFont="1" applyFill="1" applyBorder="1" applyAlignment="1">
      <alignment horizontal="left"/>
    </xf>
    <xf numFmtId="0" fontId="0" fillId="23" borderId="29" xfId="0" applyFont="1" applyFill="1" applyBorder="1" applyAlignment="1">
      <alignment horizontal="left"/>
    </xf>
    <xf numFmtId="0" fontId="21" fillId="23" borderId="30" xfId="0" applyFont="1" applyFill="1" applyBorder="1" applyAlignment="1">
      <alignment vertical="center"/>
    </xf>
    <xf numFmtId="0" fontId="17" fillId="23" borderId="25" xfId="0" applyFont="1" applyFill="1" applyBorder="1" applyAlignment="1">
      <alignment horizontal="center" vertical="center" wrapText="1"/>
    </xf>
    <xf numFmtId="0" fontId="27" fillId="0" borderId="0" xfId="0" applyFont="1" applyFill="1"/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24" borderId="25" xfId="0" applyFont="1" applyFill="1" applyBorder="1" applyAlignment="1">
      <alignment horizontal="left" vertical="center" wrapText="1"/>
    </xf>
    <xf numFmtId="0" fontId="10" fillId="24" borderId="0" xfId="0" applyNumberFormat="1" applyFont="1" applyFill="1" applyBorder="1" applyAlignment="1">
      <alignment horizontal="center"/>
    </xf>
    <xf numFmtId="0" fontId="10" fillId="24" borderId="19" xfId="0" applyNumberFormat="1" applyFont="1" applyFill="1" applyBorder="1" applyAlignment="1">
      <alignment horizontal="center"/>
    </xf>
    <xf numFmtId="0" fontId="10" fillId="24" borderId="20" xfId="0" applyNumberFormat="1" applyFont="1" applyFill="1" applyBorder="1" applyAlignment="1">
      <alignment horizontal="center"/>
    </xf>
    <xf numFmtId="0" fontId="10" fillId="19" borderId="0" xfId="0" applyNumberFormat="1" applyFont="1" applyFill="1" applyBorder="1" applyAlignment="1">
      <alignment horizontal="center"/>
    </xf>
    <xf numFmtId="49" fontId="0" fillId="19" borderId="0" xfId="0" applyNumberFormat="1" applyFont="1" applyFill="1" applyAlignment="1">
      <alignment horizontal="left"/>
    </xf>
    <xf numFmtId="0" fontId="13" fillId="0" borderId="40" xfId="0" applyFont="1" applyFill="1" applyBorder="1" applyAlignment="1">
      <alignment vertical="center" wrapText="1"/>
    </xf>
    <xf numFmtId="0" fontId="13" fillId="0" borderId="41" xfId="0" applyFont="1" applyFill="1" applyBorder="1" applyAlignment="1">
      <alignment vertical="center" wrapText="1"/>
    </xf>
    <xf numFmtId="0" fontId="0" fillId="19" borderId="1" xfId="0" applyFont="1" applyFill="1" applyBorder="1" applyAlignment="1">
      <alignment horizontal="left"/>
    </xf>
    <xf numFmtId="0" fontId="0" fillId="19" borderId="29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/>
    </xf>
    <xf numFmtId="0" fontId="13" fillId="0" borderId="30" xfId="0" applyFont="1" applyFill="1" applyBorder="1" applyAlignment="1">
      <alignment horizontal="left" vertical="center" wrapText="1"/>
    </xf>
    <xf numFmtId="0" fontId="13" fillId="0" borderId="40" xfId="0" applyFont="1" applyFill="1" applyBorder="1" applyAlignment="1">
      <alignment horizontal="left" vertical="center" wrapText="1"/>
    </xf>
    <xf numFmtId="0" fontId="21" fillId="0" borderId="40" xfId="0" applyFont="1" applyFill="1" applyBorder="1" applyAlignment="1">
      <alignment horizontal="center" vertical="center"/>
    </xf>
    <xf numFmtId="0" fontId="21" fillId="0" borderId="42" xfId="0" applyFont="1" applyFill="1" applyBorder="1" applyAlignment="1">
      <alignment horizontal="center" vertical="center"/>
    </xf>
    <xf numFmtId="0" fontId="21" fillId="0" borderId="41" xfId="0" applyFont="1" applyFill="1" applyBorder="1" applyAlignment="1">
      <alignment horizontal="center" vertical="center"/>
    </xf>
    <xf numFmtId="0" fontId="21" fillId="0" borderId="30" xfId="0" applyFont="1" applyFill="1" applyBorder="1" applyAlignment="1">
      <alignment horizontal="left" vertical="center" wrapText="1"/>
    </xf>
  </cellXfs>
  <cellStyles count="6">
    <cellStyle name="_x0004_ 2" xfId="1"/>
    <cellStyle name="Comma" xfId="2" builtinId="3"/>
    <cellStyle name="Comma 2" xfId="3"/>
    <cellStyle name="My Header" xfId="4"/>
    <cellStyle name="Normal" xfId="0" builtinId="0"/>
    <cellStyle name="Normal 100 13" xfId="5"/>
  </cellStyles>
  <dxfs count="78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irmala/FXEB_104%20Ver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-FSL"/>
      <sheetName val="PA-NXB"/>
      <sheetName val="Bias"/>
      <sheetName val="VSWR"/>
      <sheetName val="TRX"/>
      <sheetName val="PSU"/>
      <sheetName val="Filter"/>
      <sheetName val="Assy-FSL"/>
      <sheetName val="Assy-NXP"/>
      <sheetName val="Bulk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Lv</v>
          </cell>
          <cell r="B1" t="str">
            <v>Item</v>
          </cell>
          <cell r="C1" t="str">
            <v>Object</v>
          </cell>
          <cell r="D1" t="str">
            <v>Component number</v>
          </cell>
          <cell r="E1" t="str">
            <v>Object description</v>
          </cell>
          <cell r="F1" t="str">
            <v>Ovfl</v>
          </cell>
          <cell r="G1" t="str">
            <v>Asm</v>
          </cell>
          <cell r="H1" t="str">
            <v>Comp. Qty (CUn)</v>
          </cell>
          <cell r="I1" t="str">
            <v>Un</v>
          </cell>
        </row>
        <row r="2">
          <cell r="A2" t="str">
            <v>2</v>
          </cell>
          <cell r="B2" t="str">
            <v>0010</v>
          </cell>
          <cell r="C2" t="str">
            <v>@A6\QMaterial@</v>
          </cell>
          <cell r="D2" t="str">
            <v>00070107.01</v>
          </cell>
          <cell r="E2" t="str">
            <v>Corrugated board box 563x520x161</v>
          </cell>
          <cell r="F2"/>
          <cell r="G2"/>
          <cell r="H2">
            <v>1</v>
          </cell>
          <cell r="I2" t="str">
            <v>PC</v>
          </cell>
        </row>
        <row r="3">
          <cell r="A3" t="str">
            <v>2</v>
          </cell>
          <cell r="B3" t="str">
            <v>0030</v>
          </cell>
          <cell r="C3" t="str">
            <v>@A6\QMaterial@</v>
          </cell>
          <cell r="D3" t="str">
            <v>00069090.01</v>
          </cell>
          <cell r="E3" t="str">
            <v>Lower Cushion</v>
          </cell>
          <cell r="F3"/>
          <cell r="G3"/>
          <cell r="H3">
            <v>1</v>
          </cell>
          <cell r="I3" t="str">
            <v>PC</v>
          </cell>
        </row>
        <row r="4">
          <cell r="A4" t="str">
            <v>2</v>
          </cell>
          <cell r="B4" t="str">
            <v>0040</v>
          </cell>
          <cell r="C4" t="str">
            <v>@A6\QMaterial@</v>
          </cell>
          <cell r="D4" t="str">
            <v>00069089.01</v>
          </cell>
          <cell r="E4" t="str">
            <v>Upper Cushion</v>
          </cell>
          <cell r="F4"/>
          <cell r="G4"/>
          <cell r="H4">
            <v>1</v>
          </cell>
          <cell r="I4" t="str">
            <v>PC</v>
          </cell>
        </row>
        <row r="5">
          <cell r="A5" t="str">
            <v>2</v>
          </cell>
          <cell r="B5" t="str">
            <v>0030</v>
          </cell>
          <cell r="C5" t="str">
            <v>@A6\QMaterial@</v>
          </cell>
          <cell r="D5" t="str">
            <v>7333939</v>
          </cell>
          <cell r="E5" t="str">
            <v>BAG RECLOSABLE 150X225 - 200x260 0.1mm</v>
          </cell>
          <cell r="F5"/>
          <cell r="G5"/>
          <cell r="H5">
            <v>1</v>
          </cell>
          <cell r="I5" t="str">
            <v>PC</v>
          </cell>
        </row>
        <row r="6">
          <cell r="A6" t="str">
            <v>2</v>
          </cell>
          <cell r="B6" t="str">
            <v>0010</v>
          </cell>
          <cell r="C6" t="str">
            <v>@A6\QMaterial@</v>
          </cell>
          <cell r="D6" t="str">
            <v>6150326</v>
          </cell>
          <cell r="E6" t="str">
            <v>SCREW M3X10 TX DIN7985 A2-70 WAX</v>
          </cell>
          <cell r="F6"/>
          <cell r="G6"/>
          <cell r="H6">
            <v>4</v>
          </cell>
          <cell r="I6" t="str">
            <v>PC</v>
          </cell>
        </row>
        <row r="7">
          <cell r="A7" t="str">
            <v>3</v>
          </cell>
          <cell r="B7" t="str">
            <v>0020</v>
          </cell>
          <cell r="C7" t="str">
            <v>@A6\QMaterial@</v>
          </cell>
          <cell r="D7" t="str">
            <v>6150205</v>
          </cell>
          <cell r="E7" t="str">
            <v>SCREW M4X20 ISO14583 A2-70 WAXED</v>
          </cell>
          <cell r="F7"/>
          <cell r="G7"/>
          <cell r="H7">
            <v>32</v>
          </cell>
          <cell r="I7" t="str">
            <v>PC</v>
          </cell>
        </row>
        <row r="8">
          <cell r="A8" t="str">
            <v>3</v>
          </cell>
          <cell r="B8" t="str">
            <v>0020</v>
          </cell>
          <cell r="C8" t="str">
            <v>@A6\QMaterial@</v>
          </cell>
          <cell r="D8" t="str">
            <v>6150205</v>
          </cell>
          <cell r="E8" t="str">
            <v>SCREW M4X20 ISO14583 A2-70 WAXED</v>
          </cell>
          <cell r="F8"/>
          <cell r="G8"/>
          <cell r="H8">
            <v>32</v>
          </cell>
          <cell r="I8" t="str">
            <v>PC</v>
          </cell>
        </row>
        <row r="9">
          <cell r="A9" t="str">
            <v>3</v>
          </cell>
          <cell r="B9" t="str">
            <v>3580</v>
          </cell>
          <cell r="C9" t="str">
            <v>@A6\QMaterial@</v>
          </cell>
          <cell r="D9" t="str">
            <v>S3052391</v>
          </cell>
          <cell r="E9" t="str">
            <v>VEGA FPGA SOFTWARE</v>
          </cell>
          <cell r="F9"/>
          <cell r="G9"/>
          <cell r="H9">
            <v>1</v>
          </cell>
          <cell r="I9" t="str">
            <v>PC</v>
          </cell>
        </row>
        <row r="10">
          <cell r="A10" t="str">
            <v>4</v>
          </cell>
          <cell r="B10" t="str">
            <v>0010</v>
          </cell>
          <cell r="C10" t="str">
            <v>@A6\QMaterial@</v>
          </cell>
          <cell r="D10" t="str">
            <v>6155003</v>
          </cell>
          <cell r="E10" t="str">
            <v>SELF LOCKING TUNING SCREW M7x0.5 L=4.5</v>
          </cell>
          <cell r="F10"/>
          <cell r="G10"/>
          <cell r="H10">
            <v>1</v>
          </cell>
          <cell r="I10" t="str">
            <v>PC</v>
          </cell>
        </row>
        <row r="11">
          <cell r="A11" t="str">
            <v>4</v>
          </cell>
          <cell r="B11" t="str">
            <v>0030</v>
          </cell>
          <cell r="C11" t="str">
            <v>@A6\QMaterial@</v>
          </cell>
          <cell r="D11" t="str">
            <v>6151272</v>
          </cell>
          <cell r="E11" t="str">
            <v>SELF LOCKING TUNING SCREW M7x0.5 L=7.5</v>
          </cell>
          <cell r="F11"/>
          <cell r="G11"/>
          <cell r="H11">
            <v>1</v>
          </cell>
          <cell r="I11" t="str">
            <v>PC</v>
          </cell>
        </row>
        <row r="12">
          <cell r="A12" t="str">
            <v>4</v>
          </cell>
          <cell r="B12" t="str">
            <v>0060</v>
          </cell>
          <cell r="C12" t="str">
            <v>@A6\QMaterial@</v>
          </cell>
          <cell r="D12" t="str">
            <v>6104336</v>
          </cell>
          <cell r="E12" t="str">
            <v>SELF LOCKING TUNING SCREW M5x0.5 L=20.5</v>
          </cell>
          <cell r="F12"/>
          <cell r="G12"/>
          <cell r="H12">
            <v>6</v>
          </cell>
          <cell r="I12" t="str">
            <v>PC</v>
          </cell>
        </row>
        <row r="13">
          <cell r="A13" t="str">
            <v>4</v>
          </cell>
          <cell r="B13" t="str">
            <v>0100</v>
          </cell>
          <cell r="C13" t="str">
            <v>@A6\QMaterial@</v>
          </cell>
          <cell r="D13" t="str">
            <v>6104121</v>
          </cell>
          <cell r="E13" t="str">
            <v>SELF LOCKING TUNING SCREW M5x0.5 L=14.0</v>
          </cell>
          <cell r="F13"/>
          <cell r="G13"/>
          <cell r="H13">
            <v>18</v>
          </cell>
          <cell r="I13" t="str">
            <v>PC</v>
          </cell>
        </row>
        <row r="14">
          <cell r="A14" t="str">
            <v>4</v>
          </cell>
          <cell r="B14" t="str">
            <v>0130</v>
          </cell>
          <cell r="C14" t="str">
            <v>@A6\QMaterial@</v>
          </cell>
          <cell r="D14" t="str">
            <v>6104509</v>
          </cell>
          <cell r="E14" t="str">
            <v>SELF LOCKING TUNING SCREW M5x0.5 L=16.0</v>
          </cell>
          <cell r="F14"/>
          <cell r="G14"/>
          <cell r="H14">
            <v>27</v>
          </cell>
          <cell r="I14" t="str">
            <v>PC</v>
          </cell>
        </row>
        <row r="15">
          <cell r="A15" t="str">
            <v>4</v>
          </cell>
          <cell r="B15" t="str">
            <v>0160</v>
          </cell>
          <cell r="C15" t="str">
            <v>@A6\QMaterial@</v>
          </cell>
          <cell r="D15" t="str">
            <v>6104393</v>
          </cell>
          <cell r="E15" t="str">
            <v>SELF LOCKING TUNING SCREW M5x0.5 L=12.0</v>
          </cell>
          <cell r="F15"/>
          <cell r="G15"/>
          <cell r="H15">
            <v>18</v>
          </cell>
          <cell r="I15" t="str">
            <v>PC</v>
          </cell>
        </row>
        <row r="16">
          <cell r="A16" t="str">
            <v>4</v>
          </cell>
          <cell r="B16" t="str">
            <v>0180</v>
          </cell>
          <cell r="C16" t="str">
            <v>@A6\QMaterial@</v>
          </cell>
          <cell r="D16" t="str">
            <v>6104063</v>
          </cell>
          <cell r="E16" t="str">
            <v>SELF LOCKING TUNING SCREW M5x0.5 L=6.0</v>
          </cell>
          <cell r="F16"/>
          <cell r="G16"/>
          <cell r="H16">
            <v>39</v>
          </cell>
          <cell r="I16" t="str">
            <v>PC</v>
          </cell>
        </row>
        <row r="17">
          <cell r="A17" t="str">
            <v>4</v>
          </cell>
          <cell r="B17" t="str">
            <v>0200</v>
          </cell>
          <cell r="C17" t="str">
            <v>@A6\QMaterial@</v>
          </cell>
          <cell r="D17" t="str">
            <v>6158337</v>
          </cell>
          <cell r="E17" t="str">
            <v>SELF LOCKING TUNING SCREW M7x0.5 L=5.5</v>
          </cell>
          <cell r="F17"/>
          <cell r="G17"/>
          <cell r="H17">
            <v>17</v>
          </cell>
          <cell r="I17" t="str">
            <v>PC</v>
          </cell>
        </row>
        <row r="18">
          <cell r="A18" t="str">
            <v>4</v>
          </cell>
          <cell r="B18" t="str">
            <v>0270</v>
          </cell>
          <cell r="C18" t="str">
            <v>@A6\QMaterial@</v>
          </cell>
          <cell r="D18" t="str">
            <v>6104553</v>
          </cell>
          <cell r="E18" t="str">
            <v>SELF LOCKING TUNING SCREW M5x0.5 L=10.0</v>
          </cell>
          <cell r="F18"/>
          <cell r="G18"/>
          <cell r="H18">
            <v>9</v>
          </cell>
          <cell r="I18" t="str">
            <v>PC</v>
          </cell>
        </row>
        <row r="19">
          <cell r="A19" t="str">
            <v>4</v>
          </cell>
          <cell r="B19" t="str">
            <v>0290</v>
          </cell>
          <cell r="C19" t="str">
            <v>@A6\QMaterial@</v>
          </cell>
          <cell r="D19" t="str">
            <v>6104514</v>
          </cell>
          <cell r="E19" t="str">
            <v>SELF LOCKING TUNING SCREW M5x0.5 L=8.0</v>
          </cell>
          <cell r="F19"/>
          <cell r="G19"/>
          <cell r="H19">
            <v>15</v>
          </cell>
          <cell r="I19" t="str">
            <v>PC</v>
          </cell>
        </row>
        <row r="20">
          <cell r="A20" t="str">
            <v>4</v>
          </cell>
          <cell r="B20" t="str">
            <v>0300</v>
          </cell>
          <cell r="C20" t="str">
            <v>@A6\QMaterial@</v>
          </cell>
          <cell r="D20" t="str">
            <v>6104452</v>
          </cell>
          <cell r="E20" t="str">
            <v>SELF LOCKING TUNING SCREW M5x0.5 L=4.0</v>
          </cell>
          <cell r="F20"/>
          <cell r="G20"/>
          <cell r="H20">
            <v>12</v>
          </cell>
          <cell r="I20" t="str">
            <v>PC</v>
          </cell>
        </row>
        <row r="21">
          <cell r="A21" t="str">
            <v>4</v>
          </cell>
          <cell r="B21" t="str">
            <v>0390</v>
          </cell>
          <cell r="C21" t="str">
            <v>@A6\QMaterial@</v>
          </cell>
          <cell r="D21" t="str">
            <v>6103141</v>
          </cell>
          <cell r="E21" t="str">
            <v>SELF LOCKING TUNING SCREW M5x0.5 L=18.0</v>
          </cell>
          <cell r="F21"/>
          <cell r="G21"/>
          <cell r="H21">
            <v>12</v>
          </cell>
          <cell r="I21" t="str">
            <v>PC</v>
          </cell>
        </row>
        <row r="22">
          <cell r="A22" t="str">
            <v>4</v>
          </cell>
          <cell r="B22" t="str">
            <v>0410</v>
          </cell>
          <cell r="C22" t="str">
            <v>@A6\QMaterial@</v>
          </cell>
          <cell r="D22" t="str">
            <v>6150899</v>
          </cell>
          <cell r="E22" t="str">
            <v>SELF LOCKING TUNING SCREW M7x0.5 L=6.5</v>
          </cell>
          <cell r="F22"/>
          <cell r="G22"/>
          <cell r="H22">
            <v>11</v>
          </cell>
          <cell r="I22" t="str">
            <v>PC</v>
          </cell>
        </row>
        <row r="23">
          <cell r="A23" t="str">
            <v>4</v>
          </cell>
          <cell r="B23" t="str">
            <v>0430</v>
          </cell>
          <cell r="C23" t="str">
            <v>@A6\QMaterial@</v>
          </cell>
          <cell r="D23" t="str">
            <v>6152876</v>
          </cell>
          <cell r="E23" t="str">
            <v>TX SCREW M3X5 DIN7985 A2-70 Cu3-6um</v>
          </cell>
          <cell r="F23"/>
          <cell r="G23"/>
          <cell r="H23">
            <v>48</v>
          </cell>
          <cell r="I23" t="str">
            <v>PC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J1590"/>
  <sheetViews>
    <sheetView topLeftCell="A325" workbookViewId="0">
      <selection activeCell="C347" sqref="C347"/>
    </sheetView>
  </sheetViews>
  <sheetFormatPr defaultRowHeight="15" x14ac:dyDescent="0.25"/>
  <cols>
    <col min="2" max="2" width="9.140625" style="1"/>
    <col min="3" max="3" width="18.7109375" bestFit="1" customWidth="1"/>
    <col min="4" max="4" width="15.42578125" style="1" bestFit="1" customWidth="1"/>
    <col min="5" max="5" width="19.85546875" bestFit="1" customWidth="1"/>
    <col min="6" max="6" width="24.42578125" bestFit="1" customWidth="1"/>
    <col min="7" max="7" width="20.140625" bestFit="1" customWidth="1"/>
    <col min="8" max="8" width="19.85546875" bestFit="1" customWidth="1"/>
    <col min="9" max="9" width="24.42578125" bestFit="1" customWidth="1"/>
    <col min="10" max="10" width="12.140625" bestFit="1" customWidth="1"/>
  </cols>
  <sheetData>
    <row r="3" spans="2:10" x14ac:dyDescent="0.25">
      <c r="B3" s="1" t="s">
        <v>0</v>
      </c>
      <c r="C3" t="s">
        <v>1</v>
      </c>
      <c r="D3" s="1" t="s">
        <v>2</v>
      </c>
      <c r="E3" t="s">
        <v>3</v>
      </c>
      <c r="F3" s="3" t="s">
        <v>606</v>
      </c>
      <c r="H3" s="3" t="s">
        <v>5</v>
      </c>
      <c r="I3" t="s">
        <v>558</v>
      </c>
    </row>
    <row r="4" spans="2:10" x14ac:dyDescent="0.25">
      <c r="B4" s="1">
        <v>1</v>
      </c>
      <c r="C4" s="2" t="s">
        <v>4</v>
      </c>
      <c r="D4" s="1">
        <v>1</v>
      </c>
      <c r="E4" t="s">
        <v>5</v>
      </c>
      <c r="F4" t="s">
        <v>558</v>
      </c>
      <c r="H4" s="3" t="s">
        <v>66</v>
      </c>
      <c r="I4" t="s">
        <v>559</v>
      </c>
      <c r="J4" t="s">
        <v>6</v>
      </c>
    </row>
    <row r="5" spans="2:10" x14ac:dyDescent="0.25">
      <c r="B5" s="1">
        <v>2</v>
      </c>
      <c r="C5" s="2" t="s">
        <v>8</v>
      </c>
      <c r="D5" s="1">
        <v>1</v>
      </c>
      <c r="E5" t="s">
        <v>5</v>
      </c>
      <c r="F5" t="s">
        <v>558</v>
      </c>
      <c r="H5" s="3" t="s">
        <v>83</v>
      </c>
      <c r="I5" t="s">
        <v>560</v>
      </c>
      <c r="J5" t="s">
        <v>6</v>
      </c>
    </row>
    <row r="6" spans="2:10" x14ac:dyDescent="0.25">
      <c r="B6" s="1">
        <v>3</v>
      </c>
      <c r="C6" s="2" t="s">
        <v>10</v>
      </c>
      <c r="D6" s="1">
        <v>1</v>
      </c>
      <c r="E6" t="s">
        <v>5</v>
      </c>
      <c r="F6" t="s">
        <v>558</v>
      </c>
      <c r="H6" s="3" t="s">
        <v>82</v>
      </c>
      <c r="I6" t="s">
        <v>561</v>
      </c>
      <c r="J6" t="s">
        <v>6</v>
      </c>
    </row>
    <row r="7" spans="2:10" x14ac:dyDescent="0.25">
      <c r="B7" s="1">
        <v>4</v>
      </c>
      <c r="C7" s="2" t="s">
        <v>12</v>
      </c>
      <c r="D7" s="1">
        <v>1</v>
      </c>
      <c r="E7" t="s">
        <v>5</v>
      </c>
      <c r="F7" t="s">
        <v>558</v>
      </c>
      <c r="H7" s="3" t="s">
        <v>7</v>
      </c>
      <c r="I7" t="s">
        <v>562</v>
      </c>
      <c r="J7" t="s">
        <v>6</v>
      </c>
    </row>
    <row r="8" spans="2:10" x14ac:dyDescent="0.25">
      <c r="B8" s="1">
        <v>5</v>
      </c>
      <c r="C8" s="4" t="s">
        <v>14</v>
      </c>
      <c r="D8" s="1">
        <v>4</v>
      </c>
      <c r="E8" t="s">
        <v>5</v>
      </c>
      <c r="F8" t="s">
        <v>558</v>
      </c>
      <c r="H8" s="3" t="s">
        <v>21</v>
      </c>
      <c r="I8" t="s">
        <v>563</v>
      </c>
    </row>
    <row r="9" spans="2:10" x14ac:dyDescent="0.25">
      <c r="B9" s="1">
        <v>6</v>
      </c>
      <c r="C9" s="4" t="s">
        <v>16</v>
      </c>
      <c r="D9" s="1">
        <v>1</v>
      </c>
      <c r="E9" t="s">
        <v>5</v>
      </c>
      <c r="F9" t="s">
        <v>558</v>
      </c>
      <c r="H9" s="3" t="s">
        <v>15</v>
      </c>
      <c r="I9" t="s">
        <v>564</v>
      </c>
    </row>
    <row r="10" spans="2:10" x14ac:dyDescent="0.25">
      <c r="B10" s="1">
        <v>7</v>
      </c>
      <c r="C10" s="4" t="s">
        <v>18</v>
      </c>
      <c r="D10" s="1">
        <v>1</v>
      </c>
      <c r="E10" t="s">
        <v>5</v>
      </c>
      <c r="F10" t="s">
        <v>558</v>
      </c>
      <c r="H10" s="3" t="s">
        <v>17</v>
      </c>
      <c r="I10" t="s">
        <v>565</v>
      </c>
    </row>
    <row r="11" spans="2:10" x14ac:dyDescent="0.25">
      <c r="B11" s="1">
        <v>8</v>
      </c>
      <c r="C11" s="5" t="s">
        <v>20</v>
      </c>
      <c r="D11" s="1">
        <v>1</v>
      </c>
      <c r="E11" t="s">
        <v>5</v>
      </c>
      <c r="F11" t="s">
        <v>558</v>
      </c>
      <c r="H11" s="3" t="s">
        <v>23</v>
      </c>
      <c r="I11" t="s">
        <v>566</v>
      </c>
    </row>
    <row r="12" spans="2:10" x14ac:dyDescent="0.25">
      <c r="B12" s="1">
        <v>9</v>
      </c>
      <c r="C12" s="5" t="s">
        <v>22</v>
      </c>
      <c r="D12" s="1">
        <v>1</v>
      </c>
      <c r="E12" t="s">
        <v>5</v>
      </c>
      <c r="F12" t="s">
        <v>558</v>
      </c>
      <c r="H12" s="3" t="s">
        <v>19</v>
      </c>
      <c r="I12" t="s">
        <v>567</v>
      </c>
    </row>
    <row r="13" spans="2:10" x14ac:dyDescent="0.25">
      <c r="B13" s="1">
        <v>10</v>
      </c>
      <c r="C13" s="5" t="s">
        <v>24</v>
      </c>
      <c r="D13" s="1">
        <v>4</v>
      </c>
      <c r="E13" t="s">
        <v>5</v>
      </c>
      <c r="F13" t="s">
        <v>558</v>
      </c>
      <c r="H13" s="3" t="s">
        <v>78</v>
      </c>
      <c r="I13" t="s">
        <v>568</v>
      </c>
    </row>
    <row r="14" spans="2:10" x14ac:dyDescent="0.25">
      <c r="B14" s="1">
        <v>11</v>
      </c>
      <c r="C14" s="5" t="s">
        <v>26</v>
      </c>
      <c r="D14" s="1">
        <v>6</v>
      </c>
      <c r="E14" t="s">
        <v>5</v>
      </c>
      <c r="F14" t="s">
        <v>558</v>
      </c>
      <c r="H14" s="3" t="s">
        <v>79</v>
      </c>
      <c r="I14" t="s">
        <v>569</v>
      </c>
    </row>
    <row r="15" spans="2:10" x14ac:dyDescent="0.25">
      <c r="B15" s="1">
        <v>12</v>
      </c>
      <c r="C15" s="5" t="s">
        <v>28</v>
      </c>
      <c r="D15" s="1">
        <v>2</v>
      </c>
      <c r="E15" t="s">
        <v>5</v>
      </c>
      <c r="F15" t="s">
        <v>558</v>
      </c>
      <c r="H15" s="3" t="s">
        <v>77</v>
      </c>
      <c r="I15" t="s">
        <v>570</v>
      </c>
    </row>
    <row r="16" spans="2:10" x14ac:dyDescent="0.25">
      <c r="B16" s="1">
        <v>13</v>
      </c>
      <c r="C16" s="5" t="s">
        <v>30</v>
      </c>
      <c r="D16" s="1">
        <v>36</v>
      </c>
      <c r="E16" t="s">
        <v>5</v>
      </c>
      <c r="F16" t="s">
        <v>558</v>
      </c>
      <c r="H16" s="3" t="s">
        <v>11</v>
      </c>
      <c r="I16" t="s">
        <v>571</v>
      </c>
    </row>
    <row r="17" spans="2:10" x14ac:dyDescent="0.25">
      <c r="B17" s="1">
        <v>14</v>
      </c>
      <c r="C17" s="5" t="s">
        <v>32</v>
      </c>
      <c r="D17" s="1">
        <v>33</v>
      </c>
      <c r="E17" t="s">
        <v>5</v>
      </c>
      <c r="F17" t="s">
        <v>558</v>
      </c>
      <c r="H17" s="3" t="s">
        <v>71</v>
      </c>
      <c r="I17" t="s">
        <v>572</v>
      </c>
    </row>
    <row r="18" spans="2:10" x14ac:dyDescent="0.25">
      <c r="B18" s="1">
        <v>15</v>
      </c>
      <c r="C18" s="5" t="s">
        <v>34</v>
      </c>
      <c r="D18" s="1">
        <v>3</v>
      </c>
      <c r="E18" t="s">
        <v>5</v>
      </c>
      <c r="F18" t="s">
        <v>558</v>
      </c>
      <c r="H18" s="3" t="s">
        <v>75</v>
      </c>
      <c r="I18" t="s">
        <v>573</v>
      </c>
    </row>
    <row r="19" spans="2:10" x14ac:dyDescent="0.25">
      <c r="B19" s="1">
        <v>16</v>
      </c>
      <c r="C19" s="5" t="s">
        <v>36</v>
      </c>
      <c r="D19" s="1">
        <v>39</v>
      </c>
      <c r="E19" t="s">
        <v>5</v>
      </c>
      <c r="F19" t="s">
        <v>558</v>
      </c>
      <c r="H19" s="3" t="s">
        <v>13</v>
      </c>
      <c r="I19" t="s">
        <v>574</v>
      </c>
    </row>
    <row r="20" spans="2:10" x14ac:dyDescent="0.25">
      <c r="B20" s="1">
        <v>17</v>
      </c>
      <c r="C20" s="5" t="s">
        <v>38</v>
      </c>
      <c r="D20" s="1">
        <v>1</v>
      </c>
      <c r="E20" t="s">
        <v>5</v>
      </c>
      <c r="F20" t="s">
        <v>558</v>
      </c>
      <c r="H20" s="3" t="s">
        <v>73</v>
      </c>
      <c r="I20" t="s">
        <v>575</v>
      </c>
    </row>
    <row r="21" spans="2:10" x14ac:dyDescent="0.25">
      <c r="B21" s="1">
        <v>18</v>
      </c>
      <c r="C21" s="5" t="s">
        <v>40</v>
      </c>
      <c r="D21" s="1">
        <v>1</v>
      </c>
      <c r="E21" t="s">
        <v>5</v>
      </c>
      <c r="F21" t="s">
        <v>558</v>
      </c>
      <c r="H21" s="3" t="s">
        <v>84</v>
      </c>
      <c r="I21" t="s">
        <v>576</v>
      </c>
    </row>
    <row r="22" spans="2:10" x14ac:dyDescent="0.25">
      <c r="B22" s="1">
        <v>19</v>
      </c>
      <c r="C22" s="5" t="s">
        <v>42</v>
      </c>
      <c r="D22" s="1">
        <v>1</v>
      </c>
      <c r="E22" t="s">
        <v>5</v>
      </c>
      <c r="F22" t="s">
        <v>558</v>
      </c>
      <c r="H22" s="3" t="s">
        <v>76</v>
      </c>
      <c r="I22" t="s">
        <v>577</v>
      </c>
    </row>
    <row r="23" spans="2:10" x14ac:dyDescent="0.25">
      <c r="B23" s="1">
        <v>20</v>
      </c>
      <c r="C23" s="5" t="s">
        <v>44</v>
      </c>
      <c r="D23" s="1">
        <v>1</v>
      </c>
      <c r="E23" t="s">
        <v>5</v>
      </c>
      <c r="F23" t="s">
        <v>558</v>
      </c>
      <c r="H23" s="3" t="s">
        <v>9</v>
      </c>
      <c r="I23" t="s">
        <v>578</v>
      </c>
    </row>
    <row r="24" spans="2:10" x14ac:dyDescent="0.25">
      <c r="B24" s="1">
        <v>21</v>
      </c>
      <c r="C24" s="5" t="s">
        <v>46</v>
      </c>
      <c r="D24" s="1">
        <v>1</v>
      </c>
      <c r="E24" t="s">
        <v>5</v>
      </c>
      <c r="F24" t="s">
        <v>558</v>
      </c>
      <c r="H24" s="3" t="s">
        <v>70</v>
      </c>
      <c r="I24" t="s">
        <v>579</v>
      </c>
    </row>
    <row r="25" spans="2:10" x14ac:dyDescent="0.25">
      <c r="B25" s="1">
        <v>22</v>
      </c>
      <c r="C25" s="5" t="s">
        <v>48</v>
      </c>
      <c r="D25" s="1">
        <v>1</v>
      </c>
      <c r="E25" t="s">
        <v>5</v>
      </c>
      <c r="F25" t="s">
        <v>558</v>
      </c>
      <c r="H25" s="3" t="s">
        <v>81</v>
      </c>
      <c r="I25" t="s">
        <v>580</v>
      </c>
    </row>
    <row r="26" spans="2:10" x14ac:dyDescent="0.25">
      <c r="B26" s="1">
        <v>23</v>
      </c>
      <c r="C26" s="5" t="s">
        <v>50</v>
      </c>
      <c r="D26" s="1">
        <v>1</v>
      </c>
      <c r="E26" t="s">
        <v>5</v>
      </c>
      <c r="F26" t="s">
        <v>558</v>
      </c>
      <c r="H26" s="3" t="s">
        <v>80</v>
      </c>
      <c r="I26" t="s">
        <v>581</v>
      </c>
    </row>
    <row r="27" spans="2:10" x14ac:dyDescent="0.25">
      <c r="B27" s="1">
        <v>24</v>
      </c>
      <c r="C27" s="5" t="s">
        <v>52</v>
      </c>
      <c r="D27" s="1">
        <v>2</v>
      </c>
      <c r="E27" t="s">
        <v>5</v>
      </c>
      <c r="F27" t="s">
        <v>558</v>
      </c>
      <c r="H27" s="3" t="s">
        <v>25</v>
      </c>
      <c r="I27" t="s">
        <v>582</v>
      </c>
    </row>
    <row r="28" spans="2:10" x14ac:dyDescent="0.25">
      <c r="B28" s="1">
        <v>25</v>
      </c>
      <c r="C28" s="5" t="s">
        <v>54</v>
      </c>
      <c r="D28" s="1">
        <v>2</v>
      </c>
      <c r="E28" t="s">
        <v>5</v>
      </c>
      <c r="F28" t="s">
        <v>558</v>
      </c>
      <c r="H28" s="3" t="s">
        <v>29</v>
      </c>
      <c r="I28" t="s">
        <v>583</v>
      </c>
    </row>
    <row r="29" spans="2:10" x14ac:dyDescent="0.25">
      <c r="B29" s="1">
        <v>26</v>
      </c>
      <c r="C29" s="5" t="s">
        <v>56</v>
      </c>
      <c r="D29" s="1">
        <v>2</v>
      </c>
      <c r="E29" t="s">
        <v>5</v>
      </c>
      <c r="F29" t="s">
        <v>558</v>
      </c>
      <c r="H29" s="3" t="s">
        <v>27</v>
      </c>
      <c r="I29" t="s">
        <v>584</v>
      </c>
    </row>
    <row r="30" spans="2:10" x14ac:dyDescent="0.25">
      <c r="B30" s="1">
        <v>28</v>
      </c>
      <c r="C30" s="4" t="s">
        <v>60</v>
      </c>
      <c r="D30" s="1">
        <v>1</v>
      </c>
      <c r="E30" t="s">
        <v>5</v>
      </c>
      <c r="F30" t="s">
        <v>558</v>
      </c>
      <c r="H30" s="3" t="s">
        <v>57</v>
      </c>
      <c r="I30" t="s">
        <v>586</v>
      </c>
    </row>
    <row r="31" spans="2:10" x14ac:dyDescent="0.25">
      <c r="B31" s="1">
        <v>30</v>
      </c>
      <c r="C31" s="4" t="s">
        <v>64</v>
      </c>
      <c r="D31" s="1">
        <v>1</v>
      </c>
      <c r="E31" t="s">
        <v>5</v>
      </c>
      <c r="F31" t="s">
        <v>558</v>
      </c>
      <c r="H31" s="3" t="s">
        <v>61</v>
      </c>
      <c r="I31" t="s">
        <v>588</v>
      </c>
    </row>
    <row r="32" spans="2:10" x14ac:dyDescent="0.25">
      <c r="B32" s="1">
        <v>31</v>
      </c>
      <c r="C32" s="2" t="s">
        <v>4</v>
      </c>
      <c r="D32" s="1">
        <v>1</v>
      </c>
      <c r="E32" t="s">
        <v>66</v>
      </c>
      <c r="F32" t="s">
        <v>559</v>
      </c>
      <c r="H32" s="3" t="s">
        <v>63</v>
      </c>
      <c r="I32" t="s">
        <v>589</v>
      </c>
      <c r="J32" t="s">
        <v>6</v>
      </c>
    </row>
    <row r="33" spans="2:10" x14ac:dyDescent="0.25">
      <c r="B33" s="1">
        <v>32</v>
      </c>
      <c r="C33" s="2" t="s">
        <v>8</v>
      </c>
      <c r="D33" s="1">
        <v>1</v>
      </c>
      <c r="E33" t="s">
        <v>66</v>
      </c>
      <c r="F33" t="s">
        <v>559</v>
      </c>
      <c r="H33" s="3" t="s">
        <v>65</v>
      </c>
      <c r="I33" t="s">
        <v>590</v>
      </c>
      <c r="J33" t="s">
        <v>6</v>
      </c>
    </row>
    <row r="34" spans="2:10" x14ac:dyDescent="0.25">
      <c r="B34" s="1">
        <v>33</v>
      </c>
      <c r="C34" s="2" t="s">
        <v>10</v>
      </c>
      <c r="D34" s="1">
        <v>1</v>
      </c>
      <c r="E34" t="s">
        <v>66</v>
      </c>
      <c r="F34" t="s">
        <v>559</v>
      </c>
      <c r="H34" s="3" t="s">
        <v>67</v>
      </c>
      <c r="I34" t="s">
        <v>591</v>
      </c>
      <c r="J34" t="s">
        <v>6</v>
      </c>
    </row>
    <row r="35" spans="2:10" x14ac:dyDescent="0.25">
      <c r="B35" s="1">
        <v>34</v>
      </c>
      <c r="C35" s="2" t="s">
        <v>12</v>
      </c>
      <c r="D35" s="1">
        <v>1</v>
      </c>
      <c r="E35" t="s">
        <v>66</v>
      </c>
      <c r="F35" t="s">
        <v>559</v>
      </c>
      <c r="H35" s="3" t="s">
        <v>68</v>
      </c>
      <c r="I35" t="s">
        <v>592</v>
      </c>
      <c r="J35" t="s">
        <v>6</v>
      </c>
    </row>
    <row r="36" spans="2:10" x14ac:dyDescent="0.25">
      <c r="B36" s="1">
        <v>35</v>
      </c>
      <c r="C36" s="4" t="s">
        <v>64</v>
      </c>
      <c r="D36" s="1">
        <v>1</v>
      </c>
      <c r="E36" t="s">
        <v>66</v>
      </c>
      <c r="F36" t="s">
        <v>559</v>
      </c>
      <c r="H36" s="3" t="s">
        <v>69</v>
      </c>
      <c r="I36" t="s">
        <v>593</v>
      </c>
    </row>
    <row r="37" spans="2:10" x14ac:dyDescent="0.25">
      <c r="B37" s="1">
        <v>38</v>
      </c>
      <c r="C37" s="4" t="s">
        <v>14</v>
      </c>
      <c r="D37" s="1">
        <v>4</v>
      </c>
      <c r="E37" t="s">
        <v>66</v>
      </c>
      <c r="F37" t="s">
        <v>559</v>
      </c>
      <c r="H37" s="3" t="s">
        <v>37</v>
      </c>
      <c r="I37" t="s">
        <v>596</v>
      </c>
    </row>
    <row r="38" spans="2:10" x14ac:dyDescent="0.25">
      <c r="B38" s="1">
        <v>39</v>
      </c>
      <c r="C38" s="4" t="s">
        <v>16</v>
      </c>
      <c r="D38" s="1">
        <v>1</v>
      </c>
      <c r="E38" t="s">
        <v>66</v>
      </c>
      <c r="F38" t="s">
        <v>559</v>
      </c>
      <c r="H38" s="3" t="s">
        <v>39</v>
      </c>
      <c r="I38" t="s">
        <v>597</v>
      </c>
    </row>
    <row r="39" spans="2:10" x14ac:dyDescent="0.25">
      <c r="B39" s="1">
        <v>40</v>
      </c>
      <c r="C39" s="4" t="s">
        <v>18</v>
      </c>
      <c r="D39" s="1">
        <v>1</v>
      </c>
      <c r="E39" t="s">
        <v>66</v>
      </c>
      <c r="F39" t="s">
        <v>559</v>
      </c>
      <c r="H39" s="3" t="s">
        <v>49</v>
      </c>
      <c r="I39" t="s">
        <v>598</v>
      </c>
    </row>
    <row r="40" spans="2:10" x14ac:dyDescent="0.25">
      <c r="B40" s="1">
        <v>41</v>
      </c>
      <c r="C40" s="5" t="s">
        <v>20</v>
      </c>
      <c r="D40" s="1">
        <v>1</v>
      </c>
      <c r="E40" t="s">
        <v>66</v>
      </c>
      <c r="F40" t="s">
        <v>559</v>
      </c>
      <c r="H40" s="3" t="s">
        <v>51</v>
      </c>
      <c r="I40" t="s">
        <v>599</v>
      </c>
    </row>
    <row r="41" spans="2:10" x14ac:dyDescent="0.25">
      <c r="B41" s="1">
        <v>42</v>
      </c>
      <c r="C41" s="5" t="s">
        <v>22</v>
      </c>
      <c r="D41" s="1">
        <v>1</v>
      </c>
      <c r="E41" t="s">
        <v>66</v>
      </c>
      <c r="F41" t="s">
        <v>559</v>
      </c>
      <c r="H41" s="3" t="s">
        <v>53</v>
      </c>
      <c r="I41" t="s">
        <v>600</v>
      </c>
    </row>
    <row r="42" spans="2:10" x14ac:dyDescent="0.25">
      <c r="B42" s="1">
        <v>43</v>
      </c>
      <c r="C42" s="5" t="s">
        <v>24</v>
      </c>
      <c r="D42" s="1">
        <v>4</v>
      </c>
      <c r="E42" t="s">
        <v>66</v>
      </c>
      <c r="F42" t="s">
        <v>559</v>
      </c>
      <c r="H42" s="3" t="s">
        <v>55</v>
      </c>
      <c r="I42" t="s">
        <v>601</v>
      </c>
    </row>
    <row r="43" spans="2:10" x14ac:dyDescent="0.25">
      <c r="B43" s="1">
        <v>44</v>
      </c>
      <c r="C43" s="5" t="s">
        <v>26</v>
      </c>
      <c r="D43" s="1">
        <v>6</v>
      </c>
      <c r="E43" t="s">
        <v>66</v>
      </c>
      <c r="F43" t="s">
        <v>559</v>
      </c>
      <c r="H43" s="3" t="s">
        <v>41</v>
      </c>
      <c r="I43" t="s">
        <v>602</v>
      </c>
    </row>
    <row r="44" spans="2:10" x14ac:dyDescent="0.25">
      <c r="B44" s="1">
        <v>45</v>
      </c>
      <c r="C44" s="5" t="s">
        <v>28</v>
      </c>
      <c r="D44" s="1">
        <v>2</v>
      </c>
      <c r="E44" t="s">
        <v>66</v>
      </c>
      <c r="F44" t="s">
        <v>559</v>
      </c>
      <c r="H44" s="3" t="s">
        <v>43</v>
      </c>
      <c r="I44" t="s">
        <v>603</v>
      </c>
    </row>
    <row r="45" spans="2:10" x14ac:dyDescent="0.25">
      <c r="B45" s="1">
        <v>46</v>
      </c>
      <c r="C45" s="5" t="s">
        <v>30</v>
      </c>
      <c r="D45" s="1">
        <v>36</v>
      </c>
      <c r="E45" t="s">
        <v>66</v>
      </c>
      <c r="F45" t="s">
        <v>559</v>
      </c>
      <c r="H45" s="3" t="s">
        <v>45</v>
      </c>
      <c r="I45" t="s">
        <v>604</v>
      </c>
    </row>
    <row r="46" spans="2:10" x14ac:dyDescent="0.25">
      <c r="B46" s="1">
        <v>47</v>
      </c>
      <c r="C46" s="5" t="s">
        <v>32</v>
      </c>
      <c r="D46" s="1">
        <v>33</v>
      </c>
      <c r="E46" t="s">
        <v>66</v>
      </c>
      <c r="F46" t="s">
        <v>559</v>
      </c>
      <c r="H46" s="3" t="s">
        <v>47</v>
      </c>
      <c r="I46" t="s">
        <v>605</v>
      </c>
    </row>
    <row r="47" spans="2:10" x14ac:dyDescent="0.25">
      <c r="B47" s="1">
        <v>48</v>
      </c>
      <c r="C47" s="5" t="s">
        <v>34</v>
      </c>
      <c r="D47" s="1">
        <v>3</v>
      </c>
      <c r="E47" t="s">
        <v>66</v>
      </c>
      <c r="F47" t="s">
        <v>559</v>
      </c>
      <c r="I47" t="str">
        <f>CONCATENATE(F47,H47)</f>
        <v xml:space="preserve">A2/Ode-1800 </v>
      </c>
    </row>
    <row r="48" spans="2:10" x14ac:dyDescent="0.25">
      <c r="B48" s="1">
        <v>49</v>
      </c>
      <c r="C48" s="5" t="s">
        <v>36</v>
      </c>
      <c r="D48" s="1">
        <v>39</v>
      </c>
      <c r="E48" t="s">
        <v>66</v>
      </c>
      <c r="F48" t="s">
        <v>559</v>
      </c>
      <c r="I48" t="str">
        <f>CONCATENATE(F48,H48)</f>
        <v xml:space="preserve">A2/Ode-1800 </v>
      </c>
    </row>
    <row r="49" spans="2:10" x14ac:dyDescent="0.25">
      <c r="B49" s="1">
        <v>50</v>
      </c>
      <c r="C49" s="5" t="s">
        <v>38</v>
      </c>
      <c r="D49" s="1">
        <v>1</v>
      </c>
      <c r="E49" t="s">
        <v>66</v>
      </c>
      <c r="F49" t="s">
        <v>559</v>
      </c>
      <c r="I49" t="str">
        <f>CONCATENATE(F49,H49)</f>
        <v xml:space="preserve">A2/Ode-1800 </v>
      </c>
    </row>
    <row r="50" spans="2:10" x14ac:dyDescent="0.25">
      <c r="B50" s="1">
        <v>51</v>
      </c>
      <c r="C50" s="5" t="s">
        <v>40</v>
      </c>
      <c r="D50" s="1">
        <v>1</v>
      </c>
      <c r="E50" t="s">
        <v>66</v>
      </c>
      <c r="F50" t="s">
        <v>559</v>
      </c>
    </row>
    <row r="51" spans="2:10" x14ac:dyDescent="0.25">
      <c r="B51" s="1">
        <v>52</v>
      </c>
      <c r="C51" s="5" t="s">
        <v>42</v>
      </c>
      <c r="D51" s="1">
        <v>1</v>
      </c>
      <c r="E51" t="s">
        <v>66</v>
      </c>
      <c r="F51" t="s">
        <v>559</v>
      </c>
    </row>
    <row r="52" spans="2:10" x14ac:dyDescent="0.25">
      <c r="B52" s="1">
        <v>53</v>
      </c>
      <c r="C52" s="5" t="s">
        <v>44</v>
      </c>
      <c r="D52" s="1">
        <v>1</v>
      </c>
      <c r="E52" t="s">
        <v>66</v>
      </c>
      <c r="F52" t="s">
        <v>559</v>
      </c>
    </row>
    <row r="53" spans="2:10" x14ac:dyDescent="0.25">
      <c r="B53" s="1">
        <v>54</v>
      </c>
      <c r="C53" s="5" t="s">
        <v>46</v>
      </c>
      <c r="D53" s="1">
        <v>1</v>
      </c>
      <c r="E53" t="s">
        <v>66</v>
      </c>
      <c r="F53" t="s">
        <v>559</v>
      </c>
    </row>
    <row r="54" spans="2:10" x14ac:dyDescent="0.25">
      <c r="B54" s="1">
        <v>55</v>
      </c>
      <c r="C54" s="5" t="s">
        <v>48</v>
      </c>
      <c r="D54" s="1">
        <v>1</v>
      </c>
      <c r="E54" t="s">
        <v>66</v>
      </c>
      <c r="F54" t="s">
        <v>559</v>
      </c>
    </row>
    <row r="55" spans="2:10" x14ac:dyDescent="0.25">
      <c r="B55" s="1">
        <v>56</v>
      </c>
      <c r="C55" s="5" t="s">
        <v>50</v>
      </c>
      <c r="D55" s="1">
        <v>1</v>
      </c>
      <c r="E55" t="s">
        <v>66</v>
      </c>
      <c r="F55" t="s">
        <v>559</v>
      </c>
    </row>
    <row r="56" spans="2:10" x14ac:dyDescent="0.25">
      <c r="B56" s="1">
        <v>57</v>
      </c>
      <c r="C56" s="5" t="s">
        <v>52</v>
      </c>
      <c r="D56" s="1">
        <v>2</v>
      </c>
      <c r="E56" t="s">
        <v>66</v>
      </c>
      <c r="F56" t="s">
        <v>559</v>
      </c>
    </row>
    <row r="57" spans="2:10" x14ac:dyDescent="0.25">
      <c r="B57" s="1">
        <v>58</v>
      </c>
      <c r="C57" s="5" t="s">
        <v>54</v>
      </c>
      <c r="D57" s="1">
        <v>2</v>
      </c>
      <c r="E57" t="s">
        <v>66</v>
      </c>
      <c r="F57" t="s">
        <v>559</v>
      </c>
    </row>
    <row r="58" spans="2:10" x14ac:dyDescent="0.25">
      <c r="B58" s="1">
        <v>59</v>
      </c>
      <c r="C58" s="5" t="s">
        <v>56</v>
      </c>
      <c r="D58" s="1">
        <v>2</v>
      </c>
      <c r="E58" t="s">
        <v>66</v>
      </c>
      <c r="F58" t="s">
        <v>559</v>
      </c>
    </row>
    <row r="59" spans="2:10" x14ac:dyDescent="0.25">
      <c r="B59" s="1">
        <v>60</v>
      </c>
      <c r="C59" s="4" t="s">
        <v>85</v>
      </c>
      <c r="D59" s="1">
        <v>1</v>
      </c>
      <c r="E59" t="s">
        <v>66</v>
      </c>
      <c r="F59" t="s">
        <v>559</v>
      </c>
    </row>
    <row r="60" spans="2:10" x14ac:dyDescent="0.25">
      <c r="B60" s="1">
        <v>61</v>
      </c>
      <c r="C60" s="2" t="s">
        <v>4</v>
      </c>
      <c r="D60" s="1">
        <v>1</v>
      </c>
      <c r="E60" t="s">
        <v>83</v>
      </c>
      <c r="F60" t="s">
        <v>560</v>
      </c>
      <c r="J60" t="s">
        <v>6</v>
      </c>
    </row>
    <row r="61" spans="2:10" x14ac:dyDescent="0.25">
      <c r="B61" s="1">
        <v>62</v>
      </c>
      <c r="C61" s="2" t="s">
        <v>8</v>
      </c>
      <c r="D61" s="1">
        <v>1</v>
      </c>
      <c r="E61" t="s">
        <v>83</v>
      </c>
      <c r="F61" t="s">
        <v>560</v>
      </c>
      <c r="J61" t="s">
        <v>6</v>
      </c>
    </row>
    <row r="62" spans="2:10" x14ac:dyDescent="0.25">
      <c r="B62" s="1">
        <v>63</v>
      </c>
      <c r="C62" s="2" t="s">
        <v>10</v>
      </c>
      <c r="D62" s="1">
        <v>1</v>
      </c>
      <c r="E62" t="s">
        <v>83</v>
      </c>
      <c r="F62" t="s">
        <v>560</v>
      </c>
      <c r="J62" t="s">
        <v>6</v>
      </c>
    </row>
    <row r="63" spans="2:10" x14ac:dyDescent="0.25">
      <c r="B63" s="1">
        <v>64</v>
      </c>
      <c r="C63" s="2" t="s">
        <v>12</v>
      </c>
      <c r="D63" s="1">
        <v>1</v>
      </c>
      <c r="E63" t="s">
        <v>83</v>
      </c>
      <c r="F63" t="s">
        <v>560</v>
      </c>
      <c r="J63" t="s">
        <v>6</v>
      </c>
    </row>
    <row r="64" spans="2:10" x14ac:dyDescent="0.25">
      <c r="B64" s="1">
        <v>65</v>
      </c>
      <c r="C64" s="4" t="s">
        <v>64</v>
      </c>
      <c r="D64" s="1">
        <v>1</v>
      </c>
      <c r="E64" t="s">
        <v>83</v>
      </c>
      <c r="F64" t="s">
        <v>560</v>
      </c>
    </row>
    <row r="65" spans="2:6" x14ac:dyDescent="0.25">
      <c r="B65" s="1">
        <v>66</v>
      </c>
      <c r="C65" s="4" t="s">
        <v>14</v>
      </c>
      <c r="D65" s="1">
        <v>4</v>
      </c>
      <c r="E65" t="s">
        <v>83</v>
      </c>
      <c r="F65" t="s">
        <v>560</v>
      </c>
    </row>
    <row r="66" spans="2:6" x14ac:dyDescent="0.25">
      <c r="B66" s="1">
        <v>67</v>
      </c>
      <c r="C66" s="4" t="s">
        <v>16</v>
      </c>
      <c r="D66" s="1">
        <v>1</v>
      </c>
      <c r="E66" t="s">
        <v>83</v>
      </c>
      <c r="F66" t="s">
        <v>560</v>
      </c>
    </row>
    <row r="67" spans="2:6" x14ac:dyDescent="0.25">
      <c r="B67" s="1">
        <v>68</v>
      </c>
      <c r="C67" s="4" t="s">
        <v>18</v>
      </c>
      <c r="D67" s="1">
        <v>1</v>
      </c>
      <c r="E67" t="s">
        <v>83</v>
      </c>
      <c r="F67" t="s">
        <v>560</v>
      </c>
    </row>
    <row r="68" spans="2:6" x14ac:dyDescent="0.25">
      <c r="B68" s="1">
        <v>70</v>
      </c>
      <c r="C68" s="5" t="s">
        <v>20</v>
      </c>
      <c r="D68" s="1">
        <v>1</v>
      </c>
      <c r="E68" t="s">
        <v>83</v>
      </c>
      <c r="F68" t="s">
        <v>560</v>
      </c>
    </row>
    <row r="69" spans="2:6" x14ac:dyDescent="0.25">
      <c r="B69" s="1">
        <v>71</v>
      </c>
      <c r="C69" s="5" t="s">
        <v>22</v>
      </c>
      <c r="D69" s="1">
        <v>1</v>
      </c>
      <c r="E69" t="s">
        <v>83</v>
      </c>
      <c r="F69" t="s">
        <v>560</v>
      </c>
    </row>
    <row r="70" spans="2:6" x14ac:dyDescent="0.25">
      <c r="B70" s="1">
        <v>72</v>
      </c>
      <c r="C70" s="5" t="s">
        <v>24</v>
      </c>
      <c r="D70" s="1">
        <v>4</v>
      </c>
      <c r="E70" t="s">
        <v>83</v>
      </c>
      <c r="F70" t="s">
        <v>560</v>
      </c>
    </row>
    <row r="71" spans="2:6" x14ac:dyDescent="0.25">
      <c r="B71" s="1">
        <v>73</v>
      </c>
      <c r="C71" s="5" t="s">
        <v>26</v>
      </c>
      <c r="D71" s="1">
        <v>6</v>
      </c>
      <c r="E71" t="s">
        <v>83</v>
      </c>
      <c r="F71" t="s">
        <v>560</v>
      </c>
    </row>
    <row r="72" spans="2:6" x14ac:dyDescent="0.25">
      <c r="B72" s="1">
        <v>74</v>
      </c>
      <c r="C72" s="5" t="s">
        <v>28</v>
      </c>
      <c r="D72" s="1">
        <v>2</v>
      </c>
      <c r="E72" t="s">
        <v>83</v>
      </c>
      <c r="F72" t="s">
        <v>560</v>
      </c>
    </row>
    <row r="73" spans="2:6" x14ac:dyDescent="0.25">
      <c r="B73" s="1">
        <v>75</v>
      </c>
      <c r="C73" s="5" t="s">
        <v>30</v>
      </c>
      <c r="D73" s="1">
        <v>36</v>
      </c>
      <c r="E73" t="s">
        <v>83</v>
      </c>
      <c r="F73" t="s">
        <v>560</v>
      </c>
    </row>
    <row r="74" spans="2:6" x14ac:dyDescent="0.25">
      <c r="B74" s="1">
        <v>76</v>
      </c>
      <c r="C74" s="5" t="s">
        <v>32</v>
      </c>
      <c r="D74" s="1">
        <v>33</v>
      </c>
      <c r="E74" t="s">
        <v>83</v>
      </c>
      <c r="F74" t="s">
        <v>560</v>
      </c>
    </row>
    <row r="75" spans="2:6" x14ac:dyDescent="0.25">
      <c r="B75" s="1">
        <v>77</v>
      </c>
      <c r="C75" s="5" t="s">
        <v>34</v>
      </c>
      <c r="D75" s="1">
        <v>3</v>
      </c>
      <c r="E75" t="s">
        <v>83</v>
      </c>
      <c r="F75" t="s">
        <v>560</v>
      </c>
    </row>
    <row r="76" spans="2:6" x14ac:dyDescent="0.25">
      <c r="B76" s="1">
        <v>78</v>
      </c>
      <c r="C76" s="5" t="s">
        <v>36</v>
      </c>
      <c r="D76" s="1">
        <v>39</v>
      </c>
      <c r="E76" t="s">
        <v>83</v>
      </c>
      <c r="F76" t="s">
        <v>560</v>
      </c>
    </row>
    <row r="77" spans="2:6" x14ac:dyDescent="0.25">
      <c r="B77" s="1">
        <v>79</v>
      </c>
      <c r="C77" s="5" t="s">
        <v>38</v>
      </c>
      <c r="D77" s="1">
        <v>1</v>
      </c>
      <c r="E77" t="s">
        <v>83</v>
      </c>
      <c r="F77" t="s">
        <v>560</v>
      </c>
    </row>
    <row r="78" spans="2:6" x14ac:dyDescent="0.25">
      <c r="B78" s="1">
        <v>80</v>
      </c>
      <c r="C78" s="5" t="s">
        <v>40</v>
      </c>
      <c r="D78" s="1">
        <v>1</v>
      </c>
      <c r="E78" t="s">
        <v>83</v>
      </c>
      <c r="F78" t="s">
        <v>560</v>
      </c>
    </row>
    <row r="79" spans="2:6" x14ac:dyDescent="0.25">
      <c r="B79" s="1">
        <v>81</v>
      </c>
      <c r="C79" s="5" t="s">
        <v>42</v>
      </c>
      <c r="D79" s="1">
        <v>1</v>
      </c>
      <c r="E79" t="s">
        <v>83</v>
      </c>
      <c r="F79" t="s">
        <v>560</v>
      </c>
    </row>
    <row r="80" spans="2:6" x14ac:dyDescent="0.25">
      <c r="B80" s="1">
        <v>82</v>
      </c>
      <c r="C80" s="5" t="s">
        <v>44</v>
      </c>
      <c r="D80" s="1">
        <v>1</v>
      </c>
      <c r="E80" t="s">
        <v>83</v>
      </c>
      <c r="F80" t="s">
        <v>560</v>
      </c>
    </row>
    <row r="81" spans="2:10" x14ac:dyDescent="0.25">
      <c r="B81" s="1">
        <v>83</v>
      </c>
      <c r="C81" s="5" t="s">
        <v>46</v>
      </c>
      <c r="D81" s="1">
        <v>1</v>
      </c>
      <c r="E81" t="s">
        <v>83</v>
      </c>
      <c r="F81" t="s">
        <v>560</v>
      </c>
    </row>
    <row r="82" spans="2:10" x14ac:dyDescent="0.25">
      <c r="B82" s="1">
        <v>84</v>
      </c>
      <c r="C82" s="5" t="s">
        <v>48</v>
      </c>
      <c r="D82" s="1">
        <v>1</v>
      </c>
      <c r="E82" t="s">
        <v>83</v>
      </c>
      <c r="F82" t="s">
        <v>560</v>
      </c>
    </row>
    <row r="83" spans="2:10" x14ac:dyDescent="0.25">
      <c r="B83" s="1">
        <v>85</v>
      </c>
      <c r="C83" s="5" t="s">
        <v>50</v>
      </c>
      <c r="D83" s="1">
        <v>1</v>
      </c>
      <c r="E83" t="s">
        <v>83</v>
      </c>
      <c r="F83" t="s">
        <v>560</v>
      </c>
    </row>
    <row r="84" spans="2:10" x14ac:dyDescent="0.25">
      <c r="B84" s="1">
        <v>86</v>
      </c>
      <c r="C84" s="5" t="s">
        <v>52</v>
      </c>
      <c r="D84" s="1">
        <v>2</v>
      </c>
      <c r="E84" t="s">
        <v>83</v>
      </c>
      <c r="F84" t="s">
        <v>560</v>
      </c>
    </row>
    <row r="85" spans="2:10" x14ac:dyDescent="0.25">
      <c r="B85" s="1">
        <v>87</v>
      </c>
      <c r="C85" s="5" t="s">
        <v>54</v>
      </c>
      <c r="D85" s="1">
        <v>2</v>
      </c>
      <c r="E85" t="s">
        <v>83</v>
      </c>
      <c r="F85" t="s">
        <v>560</v>
      </c>
    </row>
    <row r="86" spans="2:10" x14ac:dyDescent="0.25">
      <c r="B86" s="1">
        <v>88</v>
      </c>
      <c r="C86" s="5" t="s">
        <v>56</v>
      </c>
      <c r="D86" s="1">
        <v>2</v>
      </c>
      <c r="E86" t="s">
        <v>83</v>
      </c>
      <c r="F86" t="s">
        <v>560</v>
      </c>
    </row>
    <row r="87" spans="2:10" x14ac:dyDescent="0.25">
      <c r="B87" s="1">
        <v>90</v>
      </c>
      <c r="C87" s="4" t="s">
        <v>88</v>
      </c>
      <c r="D87" s="1">
        <v>1</v>
      </c>
      <c r="E87" t="s">
        <v>83</v>
      </c>
      <c r="F87" t="s">
        <v>560</v>
      </c>
    </row>
    <row r="88" spans="2:10" x14ac:dyDescent="0.25">
      <c r="B88" s="1">
        <v>91</v>
      </c>
      <c r="C88" s="2" t="s">
        <v>4</v>
      </c>
      <c r="D88" s="1">
        <v>1</v>
      </c>
      <c r="E88" t="s">
        <v>82</v>
      </c>
      <c r="F88" t="s">
        <v>561</v>
      </c>
      <c r="J88" t="s">
        <v>6</v>
      </c>
    </row>
    <row r="89" spans="2:10" x14ac:dyDescent="0.25">
      <c r="B89" s="1">
        <v>92</v>
      </c>
      <c r="C89" s="2" t="s">
        <v>8</v>
      </c>
      <c r="D89" s="1">
        <v>1</v>
      </c>
      <c r="E89" t="s">
        <v>82</v>
      </c>
      <c r="F89" t="s">
        <v>561</v>
      </c>
      <c r="J89" t="s">
        <v>6</v>
      </c>
    </row>
    <row r="90" spans="2:10" x14ac:dyDescent="0.25">
      <c r="B90" s="1">
        <v>93</v>
      </c>
      <c r="C90" s="2" t="s">
        <v>10</v>
      </c>
      <c r="D90" s="1">
        <v>1</v>
      </c>
      <c r="E90" t="s">
        <v>82</v>
      </c>
      <c r="F90" t="s">
        <v>561</v>
      </c>
      <c r="J90" t="s">
        <v>6</v>
      </c>
    </row>
    <row r="91" spans="2:10" x14ac:dyDescent="0.25">
      <c r="B91" s="1">
        <v>94</v>
      </c>
      <c r="C91" s="2" t="s">
        <v>12</v>
      </c>
      <c r="D91" s="1">
        <v>1</v>
      </c>
      <c r="E91" t="s">
        <v>82</v>
      </c>
      <c r="F91" t="s">
        <v>561</v>
      </c>
      <c r="J91" t="s">
        <v>6</v>
      </c>
    </row>
    <row r="92" spans="2:10" x14ac:dyDescent="0.25">
      <c r="B92" s="1">
        <v>95</v>
      </c>
      <c r="C92" s="4" t="s">
        <v>64</v>
      </c>
      <c r="D92" s="1">
        <v>1</v>
      </c>
      <c r="E92" t="s">
        <v>82</v>
      </c>
      <c r="F92" t="s">
        <v>561</v>
      </c>
    </row>
    <row r="93" spans="2:10" x14ac:dyDescent="0.25">
      <c r="B93" s="1">
        <v>96</v>
      </c>
      <c r="C93" s="4" t="s">
        <v>14</v>
      </c>
      <c r="D93" s="1">
        <v>4</v>
      </c>
      <c r="E93" t="s">
        <v>82</v>
      </c>
      <c r="F93" t="s">
        <v>561</v>
      </c>
    </row>
    <row r="94" spans="2:10" x14ac:dyDescent="0.25">
      <c r="B94" s="1">
        <v>97</v>
      </c>
      <c r="C94" s="4" t="s">
        <v>16</v>
      </c>
      <c r="D94" s="1">
        <v>1</v>
      </c>
      <c r="E94" t="s">
        <v>82</v>
      </c>
      <c r="F94" t="s">
        <v>561</v>
      </c>
    </row>
    <row r="95" spans="2:10" x14ac:dyDescent="0.25">
      <c r="B95" s="1">
        <v>98</v>
      </c>
      <c r="C95" s="4" t="s">
        <v>18</v>
      </c>
      <c r="D95" s="1">
        <v>1</v>
      </c>
      <c r="E95" t="s">
        <v>82</v>
      </c>
      <c r="F95" t="s">
        <v>561</v>
      </c>
    </row>
    <row r="96" spans="2:10" x14ac:dyDescent="0.25">
      <c r="B96" s="1">
        <v>100</v>
      </c>
      <c r="C96" s="5" t="s">
        <v>20</v>
      </c>
      <c r="D96" s="1">
        <v>1</v>
      </c>
      <c r="E96" t="s">
        <v>82</v>
      </c>
      <c r="F96" t="s">
        <v>561</v>
      </c>
    </row>
    <row r="97" spans="2:6" x14ac:dyDescent="0.25">
      <c r="B97" s="1">
        <v>101</v>
      </c>
      <c r="C97" s="5" t="s">
        <v>22</v>
      </c>
      <c r="D97" s="1">
        <v>1</v>
      </c>
      <c r="E97" t="s">
        <v>82</v>
      </c>
      <c r="F97" t="s">
        <v>561</v>
      </c>
    </row>
    <row r="98" spans="2:6" x14ac:dyDescent="0.25">
      <c r="B98" s="1">
        <v>102</v>
      </c>
      <c r="C98" s="5" t="s">
        <v>24</v>
      </c>
      <c r="D98" s="1">
        <v>4</v>
      </c>
      <c r="E98" t="s">
        <v>82</v>
      </c>
      <c r="F98" t="s">
        <v>561</v>
      </c>
    </row>
    <row r="99" spans="2:6" x14ac:dyDescent="0.25">
      <c r="B99" s="1">
        <v>103</v>
      </c>
      <c r="C99" s="5" t="s">
        <v>26</v>
      </c>
      <c r="D99" s="1">
        <v>6</v>
      </c>
      <c r="E99" t="s">
        <v>82</v>
      </c>
      <c r="F99" t="s">
        <v>561</v>
      </c>
    </row>
    <row r="100" spans="2:6" x14ac:dyDescent="0.25">
      <c r="B100" s="1">
        <v>104</v>
      </c>
      <c r="C100" s="5" t="s">
        <v>28</v>
      </c>
      <c r="D100" s="1">
        <v>2</v>
      </c>
      <c r="E100" t="s">
        <v>82</v>
      </c>
      <c r="F100" t="s">
        <v>561</v>
      </c>
    </row>
    <row r="101" spans="2:6" x14ac:dyDescent="0.25">
      <c r="B101" s="1">
        <v>105</v>
      </c>
      <c r="C101" s="5" t="s">
        <v>30</v>
      </c>
      <c r="D101" s="1">
        <v>36</v>
      </c>
      <c r="E101" t="s">
        <v>82</v>
      </c>
      <c r="F101" t="s">
        <v>561</v>
      </c>
    </row>
    <row r="102" spans="2:6" x14ac:dyDescent="0.25">
      <c r="B102" s="1">
        <v>106</v>
      </c>
      <c r="C102" s="5" t="s">
        <v>32</v>
      </c>
      <c r="D102" s="1">
        <v>33</v>
      </c>
      <c r="E102" t="s">
        <v>82</v>
      </c>
      <c r="F102" t="s">
        <v>561</v>
      </c>
    </row>
    <row r="103" spans="2:6" x14ac:dyDescent="0.25">
      <c r="B103" s="1">
        <v>107</v>
      </c>
      <c r="C103" s="5" t="s">
        <v>34</v>
      </c>
      <c r="D103" s="1">
        <v>3</v>
      </c>
      <c r="E103" t="s">
        <v>82</v>
      </c>
      <c r="F103" t="s">
        <v>561</v>
      </c>
    </row>
    <row r="104" spans="2:6" x14ac:dyDescent="0.25">
      <c r="B104" s="1">
        <v>108</v>
      </c>
      <c r="C104" s="5" t="s">
        <v>36</v>
      </c>
      <c r="D104" s="1">
        <v>39</v>
      </c>
      <c r="E104" t="s">
        <v>82</v>
      </c>
      <c r="F104" t="s">
        <v>561</v>
      </c>
    </row>
    <row r="105" spans="2:6" x14ac:dyDescent="0.25">
      <c r="B105" s="1">
        <v>109</v>
      </c>
      <c r="C105" s="5" t="s">
        <v>38</v>
      </c>
      <c r="D105" s="1">
        <v>1</v>
      </c>
      <c r="E105" t="s">
        <v>82</v>
      </c>
      <c r="F105" t="s">
        <v>561</v>
      </c>
    </row>
    <row r="106" spans="2:6" x14ac:dyDescent="0.25">
      <c r="B106" s="1">
        <v>110</v>
      </c>
      <c r="C106" s="5" t="s">
        <v>40</v>
      </c>
      <c r="D106" s="1">
        <v>1</v>
      </c>
      <c r="E106" t="s">
        <v>82</v>
      </c>
      <c r="F106" t="s">
        <v>561</v>
      </c>
    </row>
    <row r="107" spans="2:6" x14ac:dyDescent="0.25">
      <c r="B107" s="1">
        <v>111</v>
      </c>
      <c r="C107" s="5" t="s">
        <v>42</v>
      </c>
      <c r="D107" s="1">
        <v>1</v>
      </c>
      <c r="E107" t="s">
        <v>82</v>
      </c>
      <c r="F107" t="s">
        <v>561</v>
      </c>
    </row>
    <row r="108" spans="2:6" x14ac:dyDescent="0.25">
      <c r="B108" s="1">
        <v>112</v>
      </c>
      <c r="C108" s="5" t="s">
        <v>44</v>
      </c>
      <c r="D108" s="1">
        <v>1</v>
      </c>
      <c r="E108" t="s">
        <v>82</v>
      </c>
      <c r="F108" t="s">
        <v>561</v>
      </c>
    </row>
    <row r="109" spans="2:6" x14ac:dyDescent="0.25">
      <c r="B109" s="1">
        <v>113</v>
      </c>
      <c r="C109" s="5" t="s">
        <v>46</v>
      </c>
      <c r="D109" s="1">
        <v>1</v>
      </c>
      <c r="E109" t="s">
        <v>82</v>
      </c>
      <c r="F109" t="s">
        <v>561</v>
      </c>
    </row>
    <row r="110" spans="2:6" x14ac:dyDescent="0.25">
      <c r="B110" s="1">
        <v>114</v>
      </c>
      <c r="C110" s="5" t="s">
        <v>48</v>
      </c>
      <c r="D110" s="1">
        <v>1</v>
      </c>
      <c r="E110" t="s">
        <v>82</v>
      </c>
      <c r="F110" t="s">
        <v>561</v>
      </c>
    </row>
    <row r="111" spans="2:6" x14ac:dyDescent="0.25">
      <c r="B111" s="1">
        <v>115</v>
      </c>
      <c r="C111" s="5" t="s">
        <v>50</v>
      </c>
      <c r="D111" s="1">
        <v>1</v>
      </c>
      <c r="E111" t="s">
        <v>82</v>
      </c>
      <c r="F111" t="s">
        <v>561</v>
      </c>
    </row>
    <row r="112" spans="2:6" x14ac:dyDescent="0.25">
      <c r="B112" s="1">
        <v>116</v>
      </c>
      <c r="C112" s="5" t="s">
        <v>52</v>
      </c>
      <c r="D112" s="1">
        <v>2</v>
      </c>
      <c r="E112" t="s">
        <v>82</v>
      </c>
      <c r="F112" t="s">
        <v>561</v>
      </c>
    </row>
    <row r="113" spans="2:10" x14ac:dyDescent="0.25">
      <c r="B113" s="1">
        <v>117</v>
      </c>
      <c r="C113" s="5" t="s">
        <v>54</v>
      </c>
      <c r="D113" s="1">
        <v>2</v>
      </c>
      <c r="E113" t="s">
        <v>82</v>
      </c>
      <c r="F113" t="s">
        <v>561</v>
      </c>
    </row>
    <row r="114" spans="2:10" x14ac:dyDescent="0.25">
      <c r="B114" s="1">
        <v>118</v>
      </c>
      <c r="C114" s="4" t="s">
        <v>56</v>
      </c>
      <c r="D114" s="1">
        <v>2</v>
      </c>
      <c r="E114" t="s">
        <v>82</v>
      </c>
      <c r="F114" t="s">
        <v>561</v>
      </c>
    </row>
    <row r="115" spans="2:10" x14ac:dyDescent="0.25">
      <c r="B115" s="1">
        <v>120</v>
      </c>
      <c r="C115" s="4" t="s">
        <v>91</v>
      </c>
      <c r="D115" s="1">
        <v>1</v>
      </c>
      <c r="E115" t="s">
        <v>82</v>
      </c>
      <c r="F115" t="s">
        <v>561</v>
      </c>
    </row>
    <row r="116" spans="2:10" x14ac:dyDescent="0.25">
      <c r="B116" s="1">
        <v>121</v>
      </c>
      <c r="C116" s="6" t="s">
        <v>92</v>
      </c>
      <c r="D116" s="1">
        <v>2</v>
      </c>
      <c r="E116" t="s">
        <v>7</v>
      </c>
      <c r="F116" t="s">
        <v>562</v>
      </c>
      <c r="J116" t="s">
        <v>6</v>
      </c>
    </row>
    <row r="117" spans="2:10" x14ac:dyDescent="0.25">
      <c r="B117" s="1">
        <v>122</v>
      </c>
      <c r="C117" s="6" t="s">
        <v>93</v>
      </c>
      <c r="D117" s="1">
        <v>1</v>
      </c>
      <c r="E117" t="s">
        <v>7</v>
      </c>
      <c r="F117" t="s">
        <v>562</v>
      </c>
      <c r="J117" t="s">
        <v>6</v>
      </c>
    </row>
    <row r="118" spans="2:10" x14ac:dyDescent="0.25">
      <c r="B118" s="1">
        <v>123</v>
      </c>
      <c r="C118" s="6" t="s">
        <v>94</v>
      </c>
      <c r="D118" s="1">
        <v>1</v>
      </c>
      <c r="E118" t="s">
        <v>7</v>
      </c>
      <c r="F118" t="s">
        <v>562</v>
      </c>
      <c r="J118" t="s">
        <v>6</v>
      </c>
    </row>
    <row r="119" spans="2:10" x14ac:dyDescent="0.25">
      <c r="B119" s="1">
        <v>124</v>
      </c>
      <c r="C119" s="5" t="s">
        <v>12</v>
      </c>
      <c r="D119" s="1">
        <v>1</v>
      </c>
      <c r="E119" t="s">
        <v>7</v>
      </c>
      <c r="F119" t="s">
        <v>562</v>
      </c>
      <c r="J119" t="s">
        <v>6</v>
      </c>
    </row>
    <row r="120" spans="2:10" x14ac:dyDescent="0.25">
      <c r="B120" s="1">
        <v>125</v>
      </c>
      <c r="C120" s="5" t="s">
        <v>95</v>
      </c>
      <c r="D120" s="1">
        <v>1</v>
      </c>
      <c r="E120" t="s">
        <v>7</v>
      </c>
      <c r="F120" t="s">
        <v>562</v>
      </c>
      <c r="J120" t="s">
        <v>6</v>
      </c>
    </row>
    <row r="121" spans="2:10" x14ac:dyDescent="0.25">
      <c r="B121" s="1">
        <v>126</v>
      </c>
      <c r="C121" s="4" t="s">
        <v>64</v>
      </c>
      <c r="D121" s="1">
        <v>1</v>
      </c>
      <c r="E121" t="s">
        <v>7</v>
      </c>
      <c r="F121" t="s">
        <v>562</v>
      </c>
    </row>
    <row r="122" spans="2:10" x14ac:dyDescent="0.25">
      <c r="B122" s="1">
        <v>129</v>
      </c>
      <c r="C122" s="5" t="s">
        <v>98</v>
      </c>
      <c r="D122" s="1">
        <v>1</v>
      </c>
      <c r="E122" t="s">
        <v>7</v>
      </c>
      <c r="F122" t="s">
        <v>562</v>
      </c>
    </row>
    <row r="123" spans="2:10" x14ac:dyDescent="0.25">
      <c r="B123" s="1">
        <v>130</v>
      </c>
      <c r="C123" s="5" t="s">
        <v>99</v>
      </c>
      <c r="D123" s="1">
        <v>1</v>
      </c>
      <c r="E123" t="s">
        <v>7</v>
      </c>
      <c r="F123" t="s">
        <v>562</v>
      </c>
    </row>
    <row r="124" spans="2:10" x14ac:dyDescent="0.25">
      <c r="B124" s="1">
        <v>131</v>
      </c>
      <c r="C124" s="5" t="s">
        <v>100</v>
      </c>
      <c r="D124" s="1">
        <v>1</v>
      </c>
      <c r="E124" t="s">
        <v>7</v>
      </c>
      <c r="F124" t="s">
        <v>562</v>
      </c>
    </row>
    <row r="125" spans="2:10" x14ac:dyDescent="0.25">
      <c r="B125" s="1">
        <v>132</v>
      </c>
      <c r="C125" s="5" t="s">
        <v>101</v>
      </c>
      <c r="D125" s="1">
        <v>6</v>
      </c>
      <c r="E125" t="s">
        <v>7</v>
      </c>
      <c r="F125" t="s">
        <v>562</v>
      </c>
    </row>
    <row r="126" spans="2:10" x14ac:dyDescent="0.25">
      <c r="B126" s="1">
        <v>133</v>
      </c>
      <c r="C126" s="5" t="s">
        <v>102</v>
      </c>
      <c r="D126" s="1">
        <v>2</v>
      </c>
      <c r="E126" t="s">
        <v>7</v>
      </c>
      <c r="F126" t="s">
        <v>562</v>
      </c>
    </row>
    <row r="127" spans="2:10" x14ac:dyDescent="0.25">
      <c r="B127" s="1">
        <v>134</v>
      </c>
      <c r="C127" s="5" t="s">
        <v>103</v>
      </c>
      <c r="D127" s="1">
        <v>4</v>
      </c>
      <c r="E127" t="s">
        <v>7</v>
      </c>
      <c r="F127" t="s">
        <v>562</v>
      </c>
    </row>
    <row r="128" spans="2:10" x14ac:dyDescent="0.25">
      <c r="B128" s="1">
        <v>135</v>
      </c>
      <c r="C128" s="5" t="s">
        <v>104</v>
      </c>
      <c r="D128" s="1">
        <v>11</v>
      </c>
      <c r="E128" t="s">
        <v>7</v>
      </c>
      <c r="F128" t="s">
        <v>562</v>
      </c>
    </row>
    <row r="129" spans="2:6" x14ac:dyDescent="0.25">
      <c r="B129" s="1">
        <v>136</v>
      </c>
      <c r="C129" s="5" t="s">
        <v>32</v>
      </c>
      <c r="D129" s="1">
        <v>33</v>
      </c>
      <c r="E129" t="s">
        <v>7</v>
      </c>
      <c r="F129" t="s">
        <v>562</v>
      </c>
    </row>
    <row r="130" spans="2:6" x14ac:dyDescent="0.25">
      <c r="B130" s="1">
        <v>137</v>
      </c>
      <c r="C130" s="5" t="s">
        <v>34</v>
      </c>
      <c r="D130" s="1">
        <v>4</v>
      </c>
      <c r="E130" t="s">
        <v>7</v>
      </c>
      <c r="F130" t="s">
        <v>562</v>
      </c>
    </row>
    <row r="131" spans="2:6" x14ac:dyDescent="0.25">
      <c r="B131" s="1">
        <v>138</v>
      </c>
      <c r="C131" s="5" t="s">
        <v>38</v>
      </c>
      <c r="D131" s="1">
        <v>1</v>
      </c>
      <c r="E131" t="s">
        <v>7</v>
      </c>
      <c r="F131" t="s">
        <v>562</v>
      </c>
    </row>
    <row r="132" spans="2:6" x14ac:dyDescent="0.25">
      <c r="B132" s="1">
        <v>139</v>
      </c>
      <c r="C132" s="5" t="s">
        <v>40</v>
      </c>
      <c r="D132" s="1">
        <v>1</v>
      </c>
      <c r="E132" t="s">
        <v>7</v>
      </c>
      <c r="F132" t="s">
        <v>562</v>
      </c>
    </row>
    <row r="133" spans="2:6" x14ac:dyDescent="0.25">
      <c r="B133" s="1">
        <v>140</v>
      </c>
      <c r="C133" s="5" t="s">
        <v>105</v>
      </c>
      <c r="D133" s="1">
        <v>4</v>
      </c>
      <c r="E133" t="s">
        <v>7</v>
      </c>
      <c r="F133" t="s">
        <v>562</v>
      </c>
    </row>
    <row r="134" spans="2:6" x14ac:dyDescent="0.25">
      <c r="B134" s="1">
        <v>141</v>
      </c>
      <c r="C134" s="5" t="s">
        <v>106</v>
      </c>
      <c r="D134" s="1">
        <v>1</v>
      </c>
      <c r="E134" t="s">
        <v>7</v>
      </c>
      <c r="F134" t="s">
        <v>562</v>
      </c>
    </row>
    <row r="135" spans="2:6" x14ac:dyDescent="0.25">
      <c r="B135" s="1">
        <v>142</v>
      </c>
      <c r="C135" s="5" t="s">
        <v>42</v>
      </c>
      <c r="D135" s="1">
        <v>7</v>
      </c>
      <c r="E135" t="s">
        <v>7</v>
      </c>
      <c r="F135" t="s">
        <v>562</v>
      </c>
    </row>
    <row r="136" spans="2:6" x14ac:dyDescent="0.25">
      <c r="B136" s="1">
        <v>143</v>
      </c>
      <c r="C136" s="5" t="s">
        <v>44</v>
      </c>
      <c r="D136" s="1">
        <v>6</v>
      </c>
      <c r="E136" t="s">
        <v>7</v>
      </c>
      <c r="F136" t="s">
        <v>562</v>
      </c>
    </row>
    <row r="137" spans="2:6" x14ac:dyDescent="0.25">
      <c r="B137" s="1">
        <v>144</v>
      </c>
      <c r="C137" s="5" t="s">
        <v>107</v>
      </c>
      <c r="D137" s="1">
        <v>1</v>
      </c>
      <c r="E137" t="s">
        <v>7</v>
      </c>
      <c r="F137" t="s">
        <v>562</v>
      </c>
    </row>
    <row r="138" spans="2:6" x14ac:dyDescent="0.25">
      <c r="B138" s="1">
        <v>145</v>
      </c>
      <c r="C138" s="5" t="s">
        <v>108</v>
      </c>
      <c r="D138" s="1">
        <v>1</v>
      </c>
      <c r="E138" t="s">
        <v>7</v>
      </c>
      <c r="F138" t="s">
        <v>562</v>
      </c>
    </row>
    <row r="139" spans="2:6" x14ac:dyDescent="0.25">
      <c r="B139" s="1">
        <v>146</v>
      </c>
      <c r="C139" s="5" t="s">
        <v>109</v>
      </c>
      <c r="D139" s="1">
        <v>1</v>
      </c>
      <c r="E139" t="s">
        <v>7</v>
      </c>
      <c r="F139" t="s">
        <v>562</v>
      </c>
    </row>
    <row r="140" spans="2:6" x14ac:dyDescent="0.25">
      <c r="B140" s="1">
        <v>147</v>
      </c>
      <c r="C140" s="5" t="s">
        <v>110</v>
      </c>
      <c r="D140" s="1">
        <v>1</v>
      </c>
      <c r="E140" t="s">
        <v>7</v>
      </c>
      <c r="F140" t="s">
        <v>562</v>
      </c>
    </row>
    <row r="141" spans="2:6" x14ac:dyDescent="0.25">
      <c r="B141" s="1">
        <v>148</v>
      </c>
      <c r="C141" s="5" t="s">
        <v>111</v>
      </c>
      <c r="D141" s="1">
        <v>2</v>
      </c>
      <c r="E141" t="s">
        <v>7</v>
      </c>
      <c r="F141" t="s">
        <v>562</v>
      </c>
    </row>
    <row r="142" spans="2:6" x14ac:dyDescent="0.25">
      <c r="B142" s="1">
        <v>149</v>
      </c>
      <c r="C142" s="5" t="s">
        <v>112</v>
      </c>
      <c r="D142" s="1">
        <v>1</v>
      </c>
      <c r="E142" t="s">
        <v>7</v>
      </c>
      <c r="F142" t="s">
        <v>562</v>
      </c>
    </row>
    <row r="143" spans="2:6" x14ac:dyDescent="0.25">
      <c r="B143" s="1">
        <v>150</v>
      </c>
      <c r="C143" s="5" t="s">
        <v>113</v>
      </c>
      <c r="D143" s="1">
        <v>1</v>
      </c>
      <c r="E143" t="s">
        <v>7</v>
      </c>
      <c r="F143" t="s">
        <v>562</v>
      </c>
    </row>
    <row r="144" spans="2:6" x14ac:dyDescent="0.25">
      <c r="B144" s="1">
        <v>151</v>
      </c>
      <c r="C144" s="5" t="s">
        <v>114</v>
      </c>
      <c r="D144" s="1">
        <v>1</v>
      </c>
      <c r="E144" t="s">
        <v>7</v>
      </c>
      <c r="F144" t="s">
        <v>562</v>
      </c>
    </row>
    <row r="145" spans="2:10" x14ac:dyDescent="0.25">
      <c r="B145" s="1">
        <v>152</v>
      </c>
      <c r="C145" s="5" t="s">
        <v>115</v>
      </c>
      <c r="D145" s="1">
        <v>1</v>
      </c>
      <c r="E145" t="s">
        <v>7</v>
      </c>
      <c r="F145" t="s">
        <v>562</v>
      </c>
    </row>
    <row r="146" spans="2:10" x14ac:dyDescent="0.25">
      <c r="B146" s="1">
        <v>153</v>
      </c>
      <c r="C146" s="4" t="s">
        <v>116</v>
      </c>
      <c r="D146" s="1">
        <v>1</v>
      </c>
      <c r="E146" t="s">
        <v>7</v>
      </c>
      <c r="F146" t="s">
        <v>562</v>
      </c>
    </row>
    <row r="147" spans="2:10" x14ac:dyDescent="0.25">
      <c r="B147" s="1">
        <v>154</v>
      </c>
      <c r="C147" s="4" t="s">
        <v>117</v>
      </c>
      <c r="D147" s="1">
        <v>1</v>
      </c>
      <c r="E147" t="s">
        <v>7</v>
      </c>
      <c r="F147" t="s">
        <v>562</v>
      </c>
    </row>
    <row r="148" spans="2:10" x14ac:dyDescent="0.25">
      <c r="B148" s="1">
        <v>155</v>
      </c>
      <c r="C148" s="2" t="s">
        <v>118</v>
      </c>
      <c r="D148" s="1">
        <v>1</v>
      </c>
      <c r="E148" t="s">
        <v>21</v>
      </c>
      <c r="F148" t="s">
        <v>563</v>
      </c>
      <c r="J148" t="s">
        <v>6</v>
      </c>
    </row>
    <row r="149" spans="2:10" x14ac:dyDescent="0.25">
      <c r="B149" s="1">
        <v>156</v>
      </c>
      <c r="C149" s="2" t="s">
        <v>119</v>
      </c>
      <c r="D149" s="1">
        <v>1</v>
      </c>
      <c r="E149" t="s">
        <v>21</v>
      </c>
      <c r="F149" t="s">
        <v>563</v>
      </c>
      <c r="J149" t="s">
        <v>6</v>
      </c>
    </row>
    <row r="150" spans="2:10" x14ac:dyDescent="0.25">
      <c r="B150" s="1">
        <v>157</v>
      </c>
      <c r="C150" s="2" t="s">
        <v>12</v>
      </c>
      <c r="D150" s="1">
        <v>1</v>
      </c>
      <c r="E150" t="s">
        <v>21</v>
      </c>
      <c r="F150" t="s">
        <v>563</v>
      </c>
      <c r="J150" t="s">
        <v>6</v>
      </c>
    </row>
    <row r="151" spans="2:10" x14ac:dyDescent="0.25">
      <c r="B151" s="1">
        <v>159</v>
      </c>
      <c r="C151" s="5" t="s">
        <v>121</v>
      </c>
      <c r="D151" s="1">
        <v>1</v>
      </c>
      <c r="E151" t="s">
        <v>21</v>
      </c>
      <c r="F151" t="s">
        <v>563</v>
      </c>
    </row>
    <row r="152" spans="2:10" x14ac:dyDescent="0.25">
      <c r="B152" s="1">
        <v>160</v>
      </c>
      <c r="C152" s="5" t="s">
        <v>34</v>
      </c>
      <c r="D152" s="1">
        <v>4</v>
      </c>
      <c r="E152" t="s">
        <v>21</v>
      </c>
      <c r="F152" t="s">
        <v>563</v>
      </c>
    </row>
    <row r="153" spans="2:10" x14ac:dyDescent="0.25">
      <c r="B153" s="1">
        <v>161</v>
      </c>
      <c r="C153" s="5" t="s">
        <v>38</v>
      </c>
      <c r="D153" s="1">
        <v>1</v>
      </c>
      <c r="E153" t="s">
        <v>21</v>
      </c>
      <c r="F153" t="s">
        <v>563</v>
      </c>
    </row>
    <row r="154" spans="2:10" x14ac:dyDescent="0.25">
      <c r="B154" s="1">
        <v>162</v>
      </c>
      <c r="C154" s="5" t="s">
        <v>105</v>
      </c>
      <c r="D154" s="1">
        <v>8</v>
      </c>
      <c r="E154" t="s">
        <v>21</v>
      </c>
      <c r="F154" t="s">
        <v>563</v>
      </c>
    </row>
    <row r="155" spans="2:10" x14ac:dyDescent="0.25">
      <c r="B155" s="1">
        <v>163</v>
      </c>
      <c r="C155" s="5" t="s">
        <v>122</v>
      </c>
      <c r="D155" s="1">
        <v>1</v>
      </c>
      <c r="E155" t="s">
        <v>21</v>
      </c>
      <c r="F155" t="s">
        <v>563</v>
      </c>
    </row>
    <row r="156" spans="2:10" x14ac:dyDescent="0.25">
      <c r="B156" s="1">
        <v>164</v>
      </c>
      <c r="C156" s="5" t="s">
        <v>123</v>
      </c>
      <c r="D156" s="1">
        <v>1</v>
      </c>
      <c r="E156" t="s">
        <v>21</v>
      </c>
      <c r="F156" t="s">
        <v>563</v>
      </c>
    </row>
    <row r="157" spans="2:10" x14ac:dyDescent="0.25">
      <c r="B157" s="1">
        <v>165</v>
      </c>
      <c r="C157" s="2" t="s">
        <v>118</v>
      </c>
      <c r="D157" s="1">
        <v>1</v>
      </c>
      <c r="E157" t="s">
        <v>15</v>
      </c>
      <c r="F157" t="s">
        <v>564</v>
      </c>
      <c r="J157" t="s">
        <v>6</v>
      </c>
    </row>
    <row r="158" spans="2:10" x14ac:dyDescent="0.25">
      <c r="B158" s="1">
        <v>166</v>
      </c>
      <c r="C158" s="2" t="s">
        <v>124</v>
      </c>
      <c r="D158" s="1">
        <v>1</v>
      </c>
      <c r="E158" t="s">
        <v>15</v>
      </c>
      <c r="F158" t="s">
        <v>564</v>
      </c>
      <c r="J158" t="s">
        <v>6</v>
      </c>
    </row>
    <row r="159" spans="2:10" x14ac:dyDescent="0.25">
      <c r="B159" s="1">
        <v>168</v>
      </c>
      <c r="C159" s="5" t="s">
        <v>126</v>
      </c>
      <c r="D159" s="1">
        <v>1</v>
      </c>
      <c r="E159" t="s">
        <v>15</v>
      </c>
      <c r="F159" t="s">
        <v>564</v>
      </c>
    </row>
    <row r="160" spans="2:10" x14ac:dyDescent="0.25">
      <c r="B160" s="1">
        <v>169</v>
      </c>
      <c r="C160" s="5" t="s">
        <v>34</v>
      </c>
      <c r="D160" s="1">
        <v>8</v>
      </c>
      <c r="E160" t="s">
        <v>15</v>
      </c>
      <c r="F160" t="s">
        <v>564</v>
      </c>
    </row>
    <row r="161" spans="2:10" x14ac:dyDescent="0.25">
      <c r="B161" s="1">
        <v>170</v>
      </c>
      <c r="C161" s="5" t="s">
        <v>38</v>
      </c>
      <c r="D161" s="1">
        <v>1</v>
      </c>
      <c r="E161" t="s">
        <v>15</v>
      </c>
      <c r="F161" t="s">
        <v>564</v>
      </c>
    </row>
    <row r="162" spans="2:10" x14ac:dyDescent="0.25">
      <c r="B162" s="1">
        <v>171</v>
      </c>
      <c r="C162" s="5" t="s">
        <v>105</v>
      </c>
      <c r="D162" s="1">
        <v>8</v>
      </c>
      <c r="E162" t="s">
        <v>15</v>
      </c>
      <c r="F162" t="s">
        <v>564</v>
      </c>
    </row>
    <row r="163" spans="2:10" x14ac:dyDescent="0.25">
      <c r="B163" s="1">
        <v>172</v>
      </c>
      <c r="C163" s="5" t="s">
        <v>127</v>
      </c>
      <c r="D163" s="1">
        <v>8</v>
      </c>
      <c r="E163" t="s">
        <v>15</v>
      </c>
      <c r="F163" t="s">
        <v>564</v>
      </c>
    </row>
    <row r="164" spans="2:10" x14ac:dyDescent="0.25">
      <c r="B164" s="1">
        <v>173</v>
      </c>
      <c r="C164" s="5" t="s">
        <v>122</v>
      </c>
      <c r="D164" s="1">
        <v>1</v>
      </c>
      <c r="E164" t="s">
        <v>15</v>
      </c>
      <c r="F164" t="s">
        <v>564</v>
      </c>
    </row>
    <row r="165" spans="2:10" x14ac:dyDescent="0.25">
      <c r="B165" s="1">
        <v>174</v>
      </c>
      <c r="C165" s="5" t="s">
        <v>128</v>
      </c>
      <c r="D165" s="1">
        <v>1</v>
      </c>
      <c r="E165" t="s">
        <v>15</v>
      </c>
      <c r="F165" t="s">
        <v>564</v>
      </c>
    </row>
    <row r="166" spans="2:10" x14ac:dyDescent="0.25">
      <c r="B166" s="1">
        <v>175</v>
      </c>
      <c r="C166" s="5" t="s">
        <v>123</v>
      </c>
      <c r="D166" s="1">
        <v>1</v>
      </c>
      <c r="E166" t="s">
        <v>15</v>
      </c>
      <c r="F166" t="s">
        <v>564</v>
      </c>
    </row>
    <row r="167" spans="2:10" x14ac:dyDescent="0.25">
      <c r="B167" s="1">
        <v>176</v>
      </c>
      <c r="C167" s="2" t="s">
        <v>118</v>
      </c>
      <c r="D167" s="1">
        <v>1</v>
      </c>
      <c r="E167" t="s">
        <v>17</v>
      </c>
      <c r="F167" t="s">
        <v>565</v>
      </c>
      <c r="J167" t="s">
        <v>6</v>
      </c>
    </row>
    <row r="168" spans="2:10" x14ac:dyDescent="0.25">
      <c r="B168" s="1">
        <v>177</v>
      </c>
      <c r="C168" s="2" t="s">
        <v>124</v>
      </c>
      <c r="D168" s="1">
        <v>1</v>
      </c>
      <c r="E168" t="s">
        <v>17</v>
      </c>
      <c r="F168" t="s">
        <v>565</v>
      </c>
      <c r="J168" t="s">
        <v>6</v>
      </c>
    </row>
    <row r="169" spans="2:10" x14ac:dyDescent="0.25">
      <c r="B169" s="1">
        <v>178</v>
      </c>
      <c r="C169" s="5" t="s">
        <v>129</v>
      </c>
      <c r="D169" s="1">
        <v>1</v>
      </c>
      <c r="E169" t="s">
        <v>17</v>
      </c>
      <c r="F169" t="s">
        <v>565</v>
      </c>
    </row>
    <row r="170" spans="2:10" x14ac:dyDescent="0.25">
      <c r="B170" s="1">
        <v>179</v>
      </c>
      <c r="C170" s="5" t="s">
        <v>130</v>
      </c>
      <c r="D170" s="1">
        <v>1</v>
      </c>
      <c r="E170" t="s">
        <v>17</v>
      </c>
      <c r="F170" t="s">
        <v>565</v>
      </c>
    </row>
    <row r="171" spans="2:10" x14ac:dyDescent="0.25">
      <c r="B171" s="1">
        <v>180</v>
      </c>
      <c r="C171" s="5" t="s">
        <v>32</v>
      </c>
      <c r="D171" s="1">
        <v>8</v>
      </c>
      <c r="E171" t="s">
        <v>17</v>
      </c>
      <c r="F171" t="s">
        <v>565</v>
      </c>
    </row>
    <row r="172" spans="2:10" x14ac:dyDescent="0.25">
      <c r="B172" s="1">
        <v>181</v>
      </c>
      <c r="C172" s="5" t="s">
        <v>34</v>
      </c>
      <c r="D172" s="1">
        <v>3</v>
      </c>
      <c r="E172" t="s">
        <v>17</v>
      </c>
      <c r="F172" t="s">
        <v>565</v>
      </c>
    </row>
    <row r="173" spans="2:10" x14ac:dyDescent="0.25">
      <c r="B173" s="1">
        <v>182</v>
      </c>
      <c r="C173" s="5" t="s">
        <v>131</v>
      </c>
      <c r="D173" s="1">
        <v>3</v>
      </c>
      <c r="E173" t="s">
        <v>17</v>
      </c>
      <c r="F173" t="s">
        <v>565</v>
      </c>
    </row>
    <row r="174" spans="2:10" x14ac:dyDescent="0.25">
      <c r="B174" s="1">
        <v>183</v>
      </c>
      <c r="C174" s="5" t="s">
        <v>132</v>
      </c>
      <c r="D174" s="1">
        <v>2</v>
      </c>
      <c r="E174" t="s">
        <v>17</v>
      </c>
      <c r="F174" t="s">
        <v>565</v>
      </c>
    </row>
    <row r="175" spans="2:10" x14ac:dyDescent="0.25">
      <c r="B175" s="1">
        <v>184</v>
      </c>
      <c r="C175" s="5" t="s">
        <v>133</v>
      </c>
      <c r="D175" s="1">
        <v>2</v>
      </c>
      <c r="E175" t="s">
        <v>17</v>
      </c>
      <c r="F175" t="s">
        <v>565</v>
      </c>
    </row>
    <row r="176" spans="2:10" x14ac:dyDescent="0.25">
      <c r="B176" s="1">
        <v>185</v>
      </c>
      <c r="C176" s="5" t="s">
        <v>38</v>
      </c>
      <c r="D176" s="1">
        <v>1</v>
      </c>
      <c r="E176" t="s">
        <v>17</v>
      </c>
      <c r="F176" t="s">
        <v>565</v>
      </c>
    </row>
    <row r="177" spans="2:10" x14ac:dyDescent="0.25">
      <c r="B177" s="1">
        <v>186</v>
      </c>
      <c r="C177" s="5" t="s">
        <v>134</v>
      </c>
      <c r="D177" s="1">
        <v>2</v>
      </c>
      <c r="E177" t="s">
        <v>17</v>
      </c>
      <c r="F177" t="s">
        <v>565</v>
      </c>
    </row>
    <row r="178" spans="2:10" x14ac:dyDescent="0.25">
      <c r="B178" s="1">
        <v>187</v>
      </c>
      <c r="C178" s="5" t="s">
        <v>135</v>
      </c>
      <c r="D178" s="1">
        <v>2</v>
      </c>
      <c r="E178" t="s">
        <v>17</v>
      </c>
      <c r="F178" t="s">
        <v>565</v>
      </c>
    </row>
    <row r="179" spans="2:10" x14ac:dyDescent="0.25">
      <c r="B179" s="1">
        <v>189</v>
      </c>
      <c r="C179" s="2" t="s">
        <v>38</v>
      </c>
      <c r="D179" s="1">
        <v>1</v>
      </c>
      <c r="E179" t="s">
        <v>17</v>
      </c>
      <c r="F179" t="s">
        <v>565</v>
      </c>
    </row>
    <row r="180" spans="2:10" x14ac:dyDescent="0.25">
      <c r="B180" s="1">
        <v>190</v>
      </c>
      <c r="C180" s="5" t="s">
        <v>137</v>
      </c>
      <c r="D180" s="7">
        <v>1</v>
      </c>
      <c r="E180" t="s">
        <v>17</v>
      </c>
      <c r="F180" t="s">
        <v>565</v>
      </c>
    </row>
    <row r="181" spans="2:10" x14ac:dyDescent="0.25">
      <c r="B181" s="1">
        <v>191</v>
      </c>
      <c r="C181" s="6" t="s">
        <v>118</v>
      </c>
      <c r="D181" s="1">
        <v>1</v>
      </c>
      <c r="E181" t="s">
        <v>19</v>
      </c>
      <c r="F181" t="s">
        <v>567</v>
      </c>
      <c r="J181" t="s">
        <v>6</v>
      </c>
    </row>
    <row r="182" spans="2:10" x14ac:dyDescent="0.25">
      <c r="B182" s="1">
        <v>192</v>
      </c>
      <c r="C182" s="6" t="s">
        <v>138</v>
      </c>
      <c r="D182" s="1">
        <v>1</v>
      </c>
      <c r="E182" t="s">
        <v>19</v>
      </c>
      <c r="F182" t="s">
        <v>567</v>
      </c>
      <c r="J182" t="s">
        <v>6</v>
      </c>
    </row>
    <row r="183" spans="2:10" x14ac:dyDescent="0.25">
      <c r="B183" s="1">
        <v>193</v>
      </c>
      <c r="C183" s="5" t="s">
        <v>12</v>
      </c>
      <c r="D183" s="1">
        <v>1</v>
      </c>
      <c r="E183" t="s">
        <v>19</v>
      </c>
      <c r="F183" t="s">
        <v>567</v>
      </c>
      <c r="J183" t="s">
        <v>6</v>
      </c>
    </row>
    <row r="184" spans="2:10" x14ac:dyDescent="0.25">
      <c r="B184" s="1">
        <v>195</v>
      </c>
      <c r="C184" s="5" t="s">
        <v>140</v>
      </c>
      <c r="D184" s="1">
        <v>1</v>
      </c>
      <c r="E184" t="s">
        <v>19</v>
      </c>
      <c r="F184" t="s">
        <v>567</v>
      </c>
    </row>
    <row r="185" spans="2:10" x14ac:dyDescent="0.25">
      <c r="B185" s="1">
        <v>196</v>
      </c>
      <c r="C185" s="5" t="s">
        <v>34</v>
      </c>
      <c r="D185" s="1">
        <v>3</v>
      </c>
      <c r="E185" t="s">
        <v>19</v>
      </c>
      <c r="F185" t="s">
        <v>567</v>
      </c>
    </row>
    <row r="186" spans="2:10" x14ac:dyDescent="0.25">
      <c r="B186" s="1">
        <v>197</v>
      </c>
      <c r="C186" s="5" t="s">
        <v>38</v>
      </c>
      <c r="D186" s="1">
        <v>1</v>
      </c>
      <c r="E186" t="s">
        <v>19</v>
      </c>
      <c r="F186" t="s">
        <v>567</v>
      </c>
    </row>
    <row r="187" spans="2:10" x14ac:dyDescent="0.25">
      <c r="B187" s="1">
        <v>198</v>
      </c>
      <c r="C187" s="5" t="s">
        <v>141</v>
      </c>
      <c r="D187" s="1">
        <v>1</v>
      </c>
      <c r="E187" t="s">
        <v>19</v>
      </c>
      <c r="F187" t="s">
        <v>567</v>
      </c>
    </row>
    <row r="188" spans="2:10" x14ac:dyDescent="0.25">
      <c r="B188" s="1">
        <v>199</v>
      </c>
      <c r="C188" s="5" t="s">
        <v>142</v>
      </c>
      <c r="D188" s="1">
        <v>1</v>
      </c>
      <c r="E188" t="s">
        <v>19</v>
      </c>
      <c r="F188" t="s">
        <v>567</v>
      </c>
    </row>
    <row r="189" spans="2:10" x14ac:dyDescent="0.25">
      <c r="B189" s="1">
        <v>200</v>
      </c>
      <c r="C189" s="6" t="s">
        <v>143</v>
      </c>
      <c r="D189" s="1">
        <v>1</v>
      </c>
      <c r="E189" t="s">
        <v>78</v>
      </c>
      <c r="F189" t="s">
        <v>568</v>
      </c>
      <c r="J189" t="s">
        <v>6</v>
      </c>
    </row>
    <row r="190" spans="2:10" x14ac:dyDescent="0.25">
      <c r="B190" s="1">
        <v>201</v>
      </c>
      <c r="C190" s="6" t="s">
        <v>144</v>
      </c>
      <c r="D190" s="1">
        <v>1</v>
      </c>
      <c r="E190" t="s">
        <v>78</v>
      </c>
      <c r="F190" t="s">
        <v>568</v>
      </c>
      <c r="J190" t="s">
        <v>6</v>
      </c>
    </row>
    <row r="191" spans="2:10" x14ac:dyDescent="0.25">
      <c r="B191" s="1">
        <v>202</v>
      </c>
      <c r="C191" s="5" t="s">
        <v>12</v>
      </c>
      <c r="D191" s="1">
        <v>1</v>
      </c>
      <c r="E191" t="s">
        <v>78</v>
      </c>
      <c r="F191" t="s">
        <v>568</v>
      </c>
      <c r="J191" t="s">
        <v>6</v>
      </c>
    </row>
    <row r="192" spans="2:10" x14ac:dyDescent="0.25">
      <c r="B192" s="1">
        <v>203</v>
      </c>
      <c r="C192" s="5" t="s">
        <v>145</v>
      </c>
      <c r="D192" s="1">
        <v>2</v>
      </c>
      <c r="E192" t="s">
        <v>78</v>
      </c>
      <c r="F192" t="s">
        <v>568</v>
      </c>
    </row>
    <row r="193" spans="2:10" x14ac:dyDescent="0.25">
      <c r="B193" s="1">
        <v>205</v>
      </c>
      <c r="C193" s="5" t="s">
        <v>147</v>
      </c>
      <c r="D193" s="1">
        <v>1</v>
      </c>
      <c r="E193" t="s">
        <v>78</v>
      </c>
      <c r="F193" t="s">
        <v>568</v>
      </c>
    </row>
    <row r="194" spans="2:10" x14ac:dyDescent="0.25">
      <c r="B194" s="1">
        <v>206</v>
      </c>
      <c r="C194" s="5" t="s">
        <v>148</v>
      </c>
      <c r="D194" s="1">
        <v>1</v>
      </c>
      <c r="E194" t="s">
        <v>78</v>
      </c>
      <c r="F194" t="s">
        <v>568</v>
      </c>
    </row>
    <row r="195" spans="2:10" x14ac:dyDescent="0.25">
      <c r="B195" s="1">
        <v>207</v>
      </c>
      <c r="C195" s="5" t="s">
        <v>104</v>
      </c>
      <c r="D195" s="1">
        <v>4</v>
      </c>
      <c r="E195" t="s">
        <v>78</v>
      </c>
      <c r="F195" t="s">
        <v>568</v>
      </c>
    </row>
    <row r="196" spans="2:10" x14ac:dyDescent="0.25">
      <c r="B196" s="1">
        <v>208</v>
      </c>
      <c r="C196" s="5" t="s">
        <v>36</v>
      </c>
      <c r="D196" s="1">
        <v>11</v>
      </c>
      <c r="E196" t="s">
        <v>78</v>
      </c>
      <c r="F196" t="s">
        <v>568</v>
      </c>
    </row>
    <row r="197" spans="2:10" x14ac:dyDescent="0.25">
      <c r="B197" s="1">
        <v>209</v>
      </c>
      <c r="C197" s="5" t="s">
        <v>38</v>
      </c>
      <c r="D197" s="1">
        <v>1</v>
      </c>
      <c r="E197" t="s">
        <v>78</v>
      </c>
      <c r="F197" t="s">
        <v>568</v>
      </c>
    </row>
    <row r="198" spans="2:10" x14ac:dyDescent="0.25">
      <c r="B198" s="1">
        <v>210</v>
      </c>
      <c r="C198" s="5" t="s">
        <v>149</v>
      </c>
      <c r="D198" s="1">
        <v>0.02</v>
      </c>
      <c r="E198" t="s">
        <v>78</v>
      </c>
      <c r="F198" t="s">
        <v>568</v>
      </c>
    </row>
    <row r="199" spans="2:10" x14ac:dyDescent="0.25">
      <c r="B199" s="1">
        <v>211</v>
      </c>
      <c r="C199" s="5" t="s">
        <v>105</v>
      </c>
      <c r="D199" s="1">
        <v>6</v>
      </c>
      <c r="E199" t="s">
        <v>78</v>
      </c>
      <c r="F199" t="s">
        <v>568</v>
      </c>
    </row>
    <row r="200" spans="2:10" x14ac:dyDescent="0.25">
      <c r="B200" s="1">
        <v>212</v>
      </c>
      <c r="C200" s="5" t="s">
        <v>150</v>
      </c>
      <c r="D200" s="1">
        <v>1</v>
      </c>
      <c r="E200" t="s">
        <v>78</v>
      </c>
      <c r="F200" t="s">
        <v>568</v>
      </c>
    </row>
    <row r="201" spans="2:10" x14ac:dyDescent="0.25">
      <c r="B201" s="1">
        <v>213</v>
      </c>
      <c r="C201" s="5" t="s">
        <v>151</v>
      </c>
      <c r="D201" s="1">
        <v>1</v>
      </c>
      <c r="E201" t="s">
        <v>78</v>
      </c>
      <c r="F201" t="s">
        <v>568</v>
      </c>
    </row>
    <row r="202" spans="2:10" x14ac:dyDescent="0.25">
      <c r="B202" s="1">
        <v>214</v>
      </c>
      <c r="C202" s="5" t="s">
        <v>50</v>
      </c>
      <c r="D202" s="1">
        <v>2</v>
      </c>
      <c r="E202" t="s">
        <v>78</v>
      </c>
      <c r="F202" t="s">
        <v>568</v>
      </c>
    </row>
    <row r="203" spans="2:10" x14ac:dyDescent="0.25">
      <c r="B203" s="1">
        <v>215</v>
      </c>
      <c r="C203" s="5" t="s">
        <v>152</v>
      </c>
      <c r="D203" s="1">
        <v>1</v>
      </c>
      <c r="E203" t="s">
        <v>78</v>
      </c>
      <c r="F203" t="s">
        <v>568</v>
      </c>
    </row>
    <row r="204" spans="2:10" x14ac:dyDescent="0.25">
      <c r="B204" s="1">
        <v>216</v>
      </c>
      <c r="C204" s="2" t="s">
        <v>143</v>
      </c>
      <c r="D204" s="1">
        <v>1</v>
      </c>
      <c r="E204" t="s">
        <v>79</v>
      </c>
      <c r="F204" t="s">
        <v>569</v>
      </c>
      <c r="J204" t="s">
        <v>6</v>
      </c>
    </row>
    <row r="205" spans="2:10" x14ac:dyDescent="0.25">
      <c r="B205" s="1">
        <v>217</v>
      </c>
      <c r="C205" s="2" t="s">
        <v>144</v>
      </c>
      <c r="D205" s="1">
        <v>1</v>
      </c>
      <c r="E205" t="s">
        <v>79</v>
      </c>
      <c r="F205" t="s">
        <v>569</v>
      </c>
      <c r="J205" t="s">
        <v>6</v>
      </c>
    </row>
    <row r="206" spans="2:10" x14ac:dyDescent="0.25">
      <c r="B206" s="1">
        <v>218</v>
      </c>
      <c r="C206" s="2" t="s">
        <v>12</v>
      </c>
      <c r="D206" s="1">
        <v>1</v>
      </c>
      <c r="E206" t="s">
        <v>79</v>
      </c>
      <c r="F206" t="s">
        <v>569</v>
      </c>
      <c r="J206" t="s">
        <v>6</v>
      </c>
    </row>
    <row r="207" spans="2:10" x14ac:dyDescent="0.25">
      <c r="B207" s="1">
        <v>219</v>
      </c>
      <c r="C207" s="2" t="s">
        <v>145</v>
      </c>
      <c r="D207" s="1">
        <v>1</v>
      </c>
      <c r="E207" t="s">
        <v>79</v>
      </c>
      <c r="F207" t="s">
        <v>569</v>
      </c>
    </row>
    <row r="208" spans="2:10" x14ac:dyDescent="0.25">
      <c r="B208" s="1">
        <v>222</v>
      </c>
      <c r="C208" s="5" t="s">
        <v>147</v>
      </c>
      <c r="D208" s="1">
        <v>1</v>
      </c>
      <c r="E208" t="s">
        <v>79</v>
      </c>
      <c r="F208" t="s">
        <v>569</v>
      </c>
    </row>
    <row r="209" spans="2:10" x14ac:dyDescent="0.25">
      <c r="B209" s="1">
        <v>223</v>
      </c>
      <c r="C209" s="5" t="s">
        <v>155</v>
      </c>
      <c r="D209" s="1">
        <v>1</v>
      </c>
      <c r="E209" t="s">
        <v>79</v>
      </c>
      <c r="F209" t="s">
        <v>569</v>
      </c>
    </row>
    <row r="210" spans="2:10" x14ac:dyDescent="0.25">
      <c r="B210" s="1">
        <v>224</v>
      </c>
      <c r="C210" s="5" t="s">
        <v>104</v>
      </c>
      <c r="D210" s="1">
        <v>4</v>
      </c>
      <c r="E210" t="s">
        <v>79</v>
      </c>
      <c r="F210" t="s">
        <v>569</v>
      </c>
    </row>
    <row r="211" spans="2:10" x14ac:dyDescent="0.25">
      <c r="B211" s="1">
        <v>225</v>
      </c>
      <c r="C211" s="5" t="s">
        <v>36</v>
      </c>
      <c r="D211" s="1">
        <v>11</v>
      </c>
      <c r="E211" t="s">
        <v>79</v>
      </c>
      <c r="F211" t="s">
        <v>569</v>
      </c>
    </row>
    <row r="212" spans="2:10" x14ac:dyDescent="0.25">
      <c r="B212" s="1">
        <v>226</v>
      </c>
      <c r="C212" s="5" t="s">
        <v>156</v>
      </c>
      <c r="D212" s="1">
        <v>4</v>
      </c>
      <c r="E212" t="s">
        <v>79</v>
      </c>
      <c r="F212" t="s">
        <v>569</v>
      </c>
    </row>
    <row r="213" spans="2:10" x14ac:dyDescent="0.25">
      <c r="B213" s="1">
        <v>227</v>
      </c>
      <c r="C213" s="5" t="s">
        <v>38</v>
      </c>
      <c r="D213" s="1">
        <v>1</v>
      </c>
      <c r="E213" t="s">
        <v>79</v>
      </c>
      <c r="F213" t="s">
        <v>569</v>
      </c>
    </row>
    <row r="214" spans="2:10" x14ac:dyDescent="0.25">
      <c r="B214" s="1">
        <v>228</v>
      </c>
      <c r="C214" s="5" t="s">
        <v>149</v>
      </c>
      <c r="D214" s="1">
        <v>0.05</v>
      </c>
      <c r="E214" t="s">
        <v>79</v>
      </c>
      <c r="F214" t="s">
        <v>569</v>
      </c>
    </row>
    <row r="215" spans="2:10" x14ac:dyDescent="0.25">
      <c r="B215" s="1">
        <v>229</v>
      </c>
      <c r="C215" s="5" t="s">
        <v>105</v>
      </c>
      <c r="D215" s="1">
        <v>6</v>
      </c>
      <c r="E215" t="s">
        <v>79</v>
      </c>
      <c r="F215" t="s">
        <v>569</v>
      </c>
    </row>
    <row r="216" spans="2:10" x14ac:dyDescent="0.25">
      <c r="B216" s="1">
        <v>230</v>
      </c>
      <c r="C216" s="5" t="s">
        <v>150</v>
      </c>
      <c r="D216" s="1">
        <v>1</v>
      </c>
      <c r="E216" t="s">
        <v>79</v>
      </c>
      <c r="F216" t="s">
        <v>569</v>
      </c>
    </row>
    <row r="217" spans="2:10" x14ac:dyDescent="0.25">
      <c r="B217" s="1">
        <v>231</v>
      </c>
      <c r="C217" s="5" t="s">
        <v>151</v>
      </c>
      <c r="D217" s="1">
        <v>1</v>
      </c>
      <c r="E217" t="s">
        <v>79</v>
      </c>
      <c r="F217" t="s">
        <v>569</v>
      </c>
    </row>
    <row r="218" spans="2:10" x14ac:dyDescent="0.25">
      <c r="B218" s="1">
        <v>232</v>
      </c>
      <c r="C218" s="5" t="s">
        <v>50</v>
      </c>
      <c r="D218" s="1">
        <v>2</v>
      </c>
      <c r="E218" t="s">
        <v>79</v>
      </c>
      <c r="F218" t="s">
        <v>569</v>
      </c>
    </row>
    <row r="219" spans="2:10" x14ac:dyDescent="0.25">
      <c r="B219" s="1">
        <v>233</v>
      </c>
      <c r="C219" s="5" t="s">
        <v>157</v>
      </c>
      <c r="D219" s="1">
        <v>1</v>
      </c>
      <c r="E219" t="s">
        <v>79</v>
      </c>
      <c r="F219" t="s">
        <v>569</v>
      </c>
    </row>
    <row r="220" spans="2:10" x14ac:dyDescent="0.25">
      <c r="B220" s="1">
        <v>234</v>
      </c>
      <c r="C220" s="4" t="s">
        <v>152</v>
      </c>
      <c r="D220" s="1">
        <v>1</v>
      </c>
      <c r="E220" t="s">
        <v>79</v>
      </c>
      <c r="F220" t="s">
        <v>569</v>
      </c>
    </row>
    <row r="221" spans="2:10" x14ac:dyDescent="0.25">
      <c r="B221" s="1">
        <v>235</v>
      </c>
      <c r="C221" s="2" t="s">
        <v>143</v>
      </c>
      <c r="D221" s="1">
        <v>1</v>
      </c>
      <c r="E221" t="s">
        <v>77</v>
      </c>
      <c r="F221" t="s">
        <v>570</v>
      </c>
      <c r="J221" t="s">
        <v>6</v>
      </c>
    </row>
    <row r="222" spans="2:10" x14ac:dyDescent="0.25">
      <c r="B222" s="1">
        <v>236</v>
      </c>
      <c r="C222" s="2" t="s">
        <v>144</v>
      </c>
      <c r="D222" s="1">
        <v>1</v>
      </c>
      <c r="E222" t="s">
        <v>77</v>
      </c>
      <c r="F222" t="s">
        <v>570</v>
      </c>
      <c r="J222" t="s">
        <v>6</v>
      </c>
    </row>
    <row r="223" spans="2:10" x14ac:dyDescent="0.25">
      <c r="B223" s="1">
        <v>237</v>
      </c>
      <c r="C223" s="2" t="s">
        <v>12</v>
      </c>
      <c r="D223" s="1">
        <v>1</v>
      </c>
      <c r="E223" t="s">
        <v>77</v>
      </c>
      <c r="F223" t="s">
        <v>570</v>
      </c>
      <c r="J223" t="s">
        <v>6</v>
      </c>
    </row>
    <row r="224" spans="2:10" x14ac:dyDescent="0.25">
      <c r="B224" s="1">
        <v>238</v>
      </c>
      <c r="C224" s="2" t="s">
        <v>145</v>
      </c>
      <c r="D224" s="1">
        <v>1</v>
      </c>
      <c r="E224" t="s">
        <v>77</v>
      </c>
      <c r="F224" t="s">
        <v>570</v>
      </c>
      <c r="J224" t="s">
        <v>6</v>
      </c>
    </row>
    <row r="225" spans="2:6" x14ac:dyDescent="0.25">
      <c r="B225" s="1">
        <v>240</v>
      </c>
      <c r="C225" s="4" t="s">
        <v>152</v>
      </c>
      <c r="D225" s="1">
        <v>1</v>
      </c>
      <c r="E225" t="s">
        <v>77</v>
      </c>
      <c r="F225" t="s">
        <v>570</v>
      </c>
    </row>
    <row r="226" spans="2:6" x14ac:dyDescent="0.25">
      <c r="B226" s="1">
        <v>241</v>
      </c>
      <c r="C226" s="5" t="s">
        <v>147</v>
      </c>
      <c r="D226" s="1">
        <v>1</v>
      </c>
      <c r="E226" t="s">
        <v>77</v>
      </c>
      <c r="F226" t="s">
        <v>570</v>
      </c>
    </row>
    <row r="227" spans="2:6" x14ac:dyDescent="0.25">
      <c r="B227" s="1">
        <v>242</v>
      </c>
      <c r="C227" s="5" t="s">
        <v>159</v>
      </c>
      <c r="D227" s="1">
        <v>1</v>
      </c>
      <c r="E227" t="s">
        <v>77</v>
      </c>
      <c r="F227" t="s">
        <v>570</v>
      </c>
    </row>
    <row r="228" spans="2:6" x14ac:dyDescent="0.25">
      <c r="B228" s="1">
        <v>243</v>
      </c>
      <c r="C228" s="5" t="s">
        <v>160</v>
      </c>
      <c r="D228" s="1">
        <v>3</v>
      </c>
      <c r="E228" t="s">
        <v>77</v>
      </c>
      <c r="F228" t="s">
        <v>570</v>
      </c>
    </row>
    <row r="229" spans="2:6" x14ac:dyDescent="0.25">
      <c r="B229" s="1">
        <v>244</v>
      </c>
      <c r="C229" s="5" t="s">
        <v>104</v>
      </c>
      <c r="D229" s="1">
        <v>4</v>
      </c>
      <c r="E229" t="s">
        <v>77</v>
      </c>
      <c r="F229" t="s">
        <v>570</v>
      </c>
    </row>
    <row r="230" spans="2:6" x14ac:dyDescent="0.25">
      <c r="B230" s="1">
        <v>245</v>
      </c>
      <c r="C230" s="5" t="s">
        <v>32</v>
      </c>
      <c r="D230" s="1">
        <v>8</v>
      </c>
      <c r="E230" t="s">
        <v>77</v>
      </c>
      <c r="F230" t="s">
        <v>570</v>
      </c>
    </row>
    <row r="231" spans="2:6" x14ac:dyDescent="0.25">
      <c r="B231" s="1">
        <v>246</v>
      </c>
      <c r="C231" s="5" t="s">
        <v>36</v>
      </c>
      <c r="D231" s="1">
        <v>11</v>
      </c>
      <c r="E231" t="s">
        <v>77</v>
      </c>
      <c r="F231" t="s">
        <v>570</v>
      </c>
    </row>
    <row r="232" spans="2:6" x14ac:dyDescent="0.25">
      <c r="B232" s="1">
        <v>247</v>
      </c>
      <c r="C232" s="5" t="s">
        <v>132</v>
      </c>
      <c r="D232" s="1">
        <v>3</v>
      </c>
      <c r="E232" t="s">
        <v>77</v>
      </c>
      <c r="F232" t="s">
        <v>570</v>
      </c>
    </row>
    <row r="233" spans="2:6" x14ac:dyDescent="0.25">
      <c r="B233" s="1">
        <v>248</v>
      </c>
      <c r="C233" s="5" t="s">
        <v>156</v>
      </c>
      <c r="D233" s="1">
        <v>4</v>
      </c>
      <c r="E233" t="s">
        <v>77</v>
      </c>
      <c r="F233" t="s">
        <v>570</v>
      </c>
    </row>
    <row r="234" spans="2:6" x14ac:dyDescent="0.25">
      <c r="B234" s="1">
        <v>249</v>
      </c>
      <c r="C234" s="5" t="s">
        <v>38</v>
      </c>
      <c r="D234" s="1">
        <v>2</v>
      </c>
      <c r="E234" t="s">
        <v>77</v>
      </c>
      <c r="F234" t="s">
        <v>570</v>
      </c>
    </row>
    <row r="235" spans="2:6" x14ac:dyDescent="0.25">
      <c r="B235" s="1">
        <v>250</v>
      </c>
      <c r="C235" s="5" t="s">
        <v>149</v>
      </c>
      <c r="D235" s="1">
        <v>0.05</v>
      </c>
      <c r="E235" t="s">
        <v>77</v>
      </c>
      <c r="F235" t="s">
        <v>570</v>
      </c>
    </row>
    <row r="236" spans="2:6" x14ac:dyDescent="0.25">
      <c r="B236" s="1">
        <v>251</v>
      </c>
      <c r="C236" s="5" t="s">
        <v>161</v>
      </c>
      <c r="D236" s="1">
        <v>1</v>
      </c>
      <c r="E236" t="s">
        <v>77</v>
      </c>
      <c r="F236" t="s">
        <v>570</v>
      </c>
    </row>
    <row r="237" spans="2:6" x14ac:dyDescent="0.25">
      <c r="B237" s="1">
        <v>252</v>
      </c>
      <c r="C237" s="5" t="s">
        <v>105</v>
      </c>
      <c r="D237" s="1">
        <v>2</v>
      </c>
      <c r="E237" t="s">
        <v>77</v>
      </c>
      <c r="F237" t="s">
        <v>570</v>
      </c>
    </row>
    <row r="238" spans="2:6" x14ac:dyDescent="0.25">
      <c r="B238" s="1">
        <v>253</v>
      </c>
      <c r="C238" s="5" t="s">
        <v>162</v>
      </c>
      <c r="D238" s="1">
        <v>3</v>
      </c>
      <c r="E238" t="s">
        <v>77</v>
      </c>
      <c r="F238" t="s">
        <v>570</v>
      </c>
    </row>
    <row r="239" spans="2:6" x14ac:dyDescent="0.25">
      <c r="B239" s="1">
        <v>254</v>
      </c>
      <c r="C239" s="5" t="s">
        <v>151</v>
      </c>
      <c r="D239" s="1">
        <v>1</v>
      </c>
      <c r="E239" t="s">
        <v>77</v>
      </c>
      <c r="F239" t="s">
        <v>570</v>
      </c>
    </row>
    <row r="240" spans="2:6" x14ac:dyDescent="0.25">
      <c r="B240" s="1">
        <v>255</v>
      </c>
      <c r="C240" s="5" t="s">
        <v>50</v>
      </c>
      <c r="D240" s="1">
        <v>2</v>
      </c>
      <c r="E240" t="s">
        <v>77</v>
      </c>
      <c r="F240" t="s">
        <v>570</v>
      </c>
    </row>
    <row r="241" spans="2:10" x14ac:dyDescent="0.25">
      <c r="B241" s="1">
        <v>256</v>
      </c>
      <c r="C241" s="2" t="s">
        <v>118</v>
      </c>
      <c r="D241" s="1">
        <v>1</v>
      </c>
      <c r="E241" t="s">
        <v>23</v>
      </c>
      <c r="F241" t="s">
        <v>566</v>
      </c>
      <c r="J241" t="s">
        <v>6</v>
      </c>
    </row>
    <row r="242" spans="2:10" x14ac:dyDescent="0.25">
      <c r="B242" s="1">
        <v>257</v>
      </c>
      <c r="C242" s="2" t="s">
        <v>119</v>
      </c>
      <c r="D242" s="1">
        <v>1</v>
      </c>
      <c r="E242" t="s">
        <v>23</v>
      </c>
      <c r="F242" t="s">
        <v>566</v>
      </c>
      <c r="J242" t="s">
        <v>6</v>
      </c>
    </row>
    <row r="243" spans="2:10" x14ac:dyDescent="0.25">
      <c r="B243" s="1">
        <v>258</v>
      </c>
      <c r="C243" s="2" t="s">
        <v>12</v>
      </c>
      <c r="D243" s="1">
        <v>1</v>
      </c>
      <c r="E243" t="s">
        <v>23</v>
      </c>
      <c r="F243" t="s">
        <v>566</v>
      </c>
      <c r="J243" t="s">
        <v>6</v>
      </c>
    </row>
    <row r="244" spans="2:10" x14ac:dyDescent="0.25">
      <c r="B244" s="1">
        <v>260</v>
      </c>
      <c r="C244" s="5" t="s">
        <v>164</v>
      </c>
      <c r="D244" s="1">
        <v>1</v>
      </c>
      <c r="E244" t="s">
        <v>23</v>
      </c>
      <c r="F244" t="s">
        <v>566</v>
      </c>
    </row>
    <row r="245" spans="2:10" x14ac:dyDescent="0.25">
      <c r="B245" s="1">
        <v>261</v>
      </c>
      <c r="C245" s="5" t="s">
        <v>34</v>
      </c>
      <c r="D245" s="1">
        <v>7</v>
      </c>
      <c r="E245" t="s">
        <v>23</v>
      </c>
      <c r="F245" t="s">
        <v>566</v>
      </c>
    </row>
    <row r="246" spans="2:10" x14ac:dyDescent="0.25">
      <c r="B246" s="1">
        <v>262</v>
      </c>
      <c r="C246" s="5" t="s">
        <v>38</v>
      </c>
      <c r="D246" s="1">
        <v>1</v>
      </c>
      <c r="E246" t="s">
        <v>23</v>
      </c>
      <c r="F246" t="s">
        <v>566</v>
      </c>
    </row>
    <row r="247" spans="2:10" x14ac:dyDescent="0.25">
      <c r="B247" s="1">
        <v>263</v>
      </c>
      <c r="C247" s="5" t="s">
        <v>105</v>
      </c>
      <c r="D247" s="1">
        <v>6</v>
      </c>
      <c r="E247" t="s">
        <v>23</v>
      </c>
      <c r="F247" t="s">
        <v>566</v>
      </c>
    </row>
    <row r="248" spans="2:10" x14ac:dyDescent="0.25">
      <c r="B248" s="1">
        <v>264</v>
      </c>
      <c r="C248" s="5" t="s">
        <v>150</v>
      </c>
      <c r="D248" s="1">
        <v>1</v>
      </c>
      <c r="E248" t="s">
        <v>23</v>
      </c>
      <c r="F248" t="s">
        <v>566</v>
      </c>
    </row>
    <row r="249" spans="2:10" x14ac:dyDescent="0.25">
      <c r="B249" s="1">
        <v>265</v>
      </c>
      <c r="C249" s="5" t="s">
        <v>122</v>
      </c>
      <c r="D249" s="1">
        <v>1</v>
      </c>
      <c r="E249" t="s">
        <v>23</v>
      </c>
      <c r="F249" t="s">
        <v>566</v>
      </c>
    </row>
    <row r="250" spans="2:10" x14ac:dyDescent="0.25">
      <c r="B250" s="1">
        <v>266</v>
      </c>
      <c r="C250" s="5" t="s">
        <v>123</v>
      </c>
      <c r="D250" s="1">
        <v>1</v>
      </c>
      <c r="E250" t="s">
        <v>23</v>
      </c>
      <c r="F250" t="s">
        <v>566</v>
      </c>
    </row>
    <row r="251" spans="2:10" x14ac:dyDescent="0.25">
      <c r="B251" s="1">
        <v>268</v>
      </c>
      <c r="C251" s="4" t="s">
        <v>166</v>
      </c>
      <c r="D251" s="1">
        <v>1</v>
      </c>
      <c r="E251" t="s">
        <v>11</v>
      </c>
      <c r="F251" t="s">
        <v>571</v>
      </c>
    </row>
    <row r="252" spans="2:10" x14ac:dyDescent="0.25">
      <c r="B252" s="1">
        <v>269</v>
      </c>
      <c r="C252" s="8" t="s">
        <v>167</v>
      </c>
      <c r="D252" s="9">
        <v>1</v>
      </c>
      <c r="E252" t="s">
        <v>11</v>
      </c>
      <c r="F252" t="s">
        <v>571</v>
      </c>
    </row>
    <row r="253" spans="2:10" x14ac:dyDescent="0.25">
      <c r="B253" s="1">
        <v>270</v>
      </c>
      <c r="C253" s="8" t="s">
        <v>168</v>
      </c>
      <c r="D253" s="9">
        <v>6</v>
      </c>
      <c r="E253" t="s">
        <v>11</v>
      </c>
      <c r="F253" t="s">
        <v>571</v>
      </c>
    </row>
    <row r="254" spans="2:10" x14ac:dyDescent="0.25">
      <c r="B254" s="1">
        <v>271</v>
      </c>
      <c r="C254" s="8" t="s">
        <v>169</v>
      </c>
      <c r="D254" s="9">
        <v>3</v>
      </c>
      <c r="E254" t="s">
        <v>11</v>
      </c>
      <c r="F254" t="s">
        <v>571</v>
      </c>
    </row>
    <row r="255" spans="2:10" x14ac:dyDescent="0.25">
      <c r="B255" s="1">
        <v>272</v>
      </c>
      <c r="C255" s="8" t="s">
        <v>170</v>
      </c>
      <c r="D255" s="9">
        <v>3</v>
      </c>
      <c r="E255" t="s">
        <v>11</v>
      </c>
      <c r="F255" t="s">
        <v>571</v>
      </c>
    </row>
    <row r="256" spans="2:10" x14ac:dyDescent="0.25">
      <c r="B256" s="1">
        <v>273</v>
      </c>
      <c r="C256" s="8" t="s">
        <v>28</v>
      </c>
      <c r="D256" s="9">
        <v>3</v>
      </c>
      <c r="E256" t="s">
        <v>11</v>
      </c>
      <c r="F256" t="s">
        <v>571</v>
      </c>
    </row>
    <row r="257" spans="2:6" x14ac:dyDescent="0.25">
      <c r="B257" s="1">
        <v>274</v>
      </c>
      <c r="C257" s="8" t="s">
        <v>171</v>
      </c>
      <c r="D257" s="9">
        <v>65</v>
      </c>
      <c r="E257" t="s">
        <v>11</v>
      </c>
      <c r="F257" t="s">
        <v>571</v>
      </c>
    </row>
    <row r="258" spans="2:6" x14ac:dyDescent="0.25">
      <c r="B258" s="1">
        <v>275</v>
      </c>
      <c r="C258" s="8" t="s">
        <v>172</v>
      </c>
      <c r="D258" s="9">
        <v>29</v>
      </c>
      <c r="E258" t="s">
        <v>11</v>
      </c>
      <c r="F258" t="s">
        <v>571</v>
      </c>
    </row>
    <row r="259" spans="2:6" x14ac:dyDescent="0.25">
      <c r="B259" s="1">
        <v>276</v>
      </c>
      <c r="C259" s="8" t="s">
        <v>173</v>
      </c>
      <c r="D259" s="9">
        <v>2</v>
      </c>
      <c r="E259" t="s">
        <v>11</v>
      </c>
      <c r="F259" t="s">
        <v>571</v>
      </c>
    </row>
    <row r="260" spans="2:6" x14ac:dyDescent="0.25">
      <c r="B260" s="1">
        <v>277</v>
      </c>
      <c r="C260" s="8" t="s">
        <v>174</v>
      </c>
      <c r="D260" s="9">
        <v>2</v>
      </c>
      <c r="E260" t="s">
        <v>11</v>
      </c>
      <c r="F260" t="s">
        <v>571</v>
      </c>
    </row>
    <row r="261" spans="2:6" x14ac:dyDescent="0.25">
      <c r="B261" s="1">
        <v>278</v>
      </c>
      <c r="C261" s="8" t="s">
        <v>175</v>
      </c>
      <c r="D261" s="9">
        <v>3</v>
      </c>
      <c r="E261" t="s">
        <v>11</v>
      </c>
      <c r="F261" t="s">
        <v>571</v>
      </c>
    </row>
    <row r="262" spans="2:6" x14ac:dyDescent="0.25">
      <c r="B262" s="1">
        <v>279</v>
      </c>
      <c r="C262" s="8" t="s">
        <v>176</v>
      </c>
      <c r="D262" s="9">
        <v>208</v>
      </c>
      <c r="E262" t="s">
        <v>11</v>
      </c>
      <c r="F262" t="s">
        <v>571</v>
      </c>
    </row>
    <row r="263" spans="2:6" x14ac:dyDescent="0.25">
      <c r="B263" s="1">
        <v>280</v>
      </c>
      <c r="C263" s="8" t="s">
        <v>177</v>
      </c>
      <c r="D263" s="9">
        <v>24</v>
      </c>
      <c r="E263" t="s">
        <v>11</v>
      </c>
      <c r="F263" t="s">
        <v>571</v>
      </c>
    </row>
    <row r="264" spans="2:6" x14ac:dyDescent="0.25">
      <c r="B264" s="1">
        <v>281</v>
      </c>
      <c r="C264" s="8" t="s">
        <v>178</v>
      </c>
      <c r="D264" s="9">
        <v>4</v>
      </c>
      <c r="E264" t="s">
        <v>11</v>
      </c>
      <c r="F264" t="s">
        <v>571</v>
      </c>
    </row>
    <row r="265" spans="2:6" x14ac:dyDescent="0.25">
      <c r="B265" s="1">
        <v>282</v>
      </c>
      <c r="C265" s="8" t="s">
        <v>38</v>
      </c>
      <c r="D265" s="9">
        <v>1</v>
      </c>
      <c r="E265" t="s">
        <v>11</v>
      </c>
      <c r="F265" t="s">
        <v>571</v>
      </c>
    </row>
    <row r="266" spans="2:6" x14ac:dyDescent="0.25">
      <c r="B266" s="1">
        <v>283</v>
      </c>
      <c r="C266" s="8" t="s">
        <v>179</v>
      </c>
      <c r="D266" s="9">
        <v>6</v>
      </c>
      <c r="E266" t="s">
        <v>11</v>
      </c>
      <c r="F266" t="s">
        <v>571</v>
      </c>
    </row>
    <row r="267" spans="2:6" x14ac:dyDescent="0.25">
      <c r="B267" s="1">
        <v>284</v>
      </c>
      <c r="C267" s="8" t="s">
        <v>180</v>
      </c>
      <c r="D267" s="9">
        <v>6</v>
      </c>
      <c r="E267" t="s">
        <v>11</v>
      </c>
      <c r="F267" t="s">
        <v>571</v>
      </c>
    </row>
    <row r="268" spans="2:6" x14ac:dyDescent="0.25">
      <c r="B268" s="1">
        <v>285</v>
      </c>
      <c r="C268" s="8" t="s">
        <v>181</v>
      </c>
      <c r="D268" s="9">
        <v>6</v>
      </c>
      <c r="E268" t="s">
        <v>11</v>
      </c>
      <c r="F268" t="s">
        <v>571</v>
      </c>
    </row>
    <row r="269" spans="2:6" x14ac:dyDescent="0.25">
      <c r="B269" s="1">
        <v>286</v>
      </c>
      <c r="C269" s="8" t="s">
        <v>182</v>
      </c>
      <c r="D269" s="9">
        <v>6</v>
      </c>
      <c r="E269" t="s">
        <v>11</v>
      </c>
      <c r="F269" t="s">
        <v>571</v>
      </c>
    </row>
    <row r="270" spans="2:6" x14ac:dyDescent="0.25">
      <c r="B270" s="1">
        <v>287</v>
      </c>
      <c r="C270" s="8" t="s">
        <v>183</v>
      </c>
      <c r="D270" s="9">
        <v>4</v>
      </c>
      <c r="E270" t="s">
        <v>11</v>
      </c>
      <c r="F270" t="s">
        <v>571</v>
      </c>
    </row>
    <row r="271" spans="2:6" x14ac:dyDescent="0.25">
      <c r="B271" s="1">
        <v>288</v>
      </c>
      <c r="C271" s="8" t="s">
        <v>184</v>
      </c>
      <c r="D271" s="9">
        <v>30</v>
      </c>
      <c r="E271" t="s">
        <v>11</v>
      </c>
      <c r="F271" t="s">
        <v>571</v>
      </c>
    </row>
    <row r="272" spans="2:6" x14ac:dyDescent="0.25">
      <c r="B272" s="1">
        <v>289</v>
      </c>
      <c r="C272" s="8" t="s">
        <v>185</v>
      </c>
      <c r="D272" s="9">
        <v>6</v>
      </c>
      <c r="E272" t="s">
        <v>11</v>
      </c>
      <c r="F272" t="s">
        <v>571</v>
      </c>
    </row>
    <row r="273" spans="2:6" x14ac:dyDescent="0.25">
      <c r="B273" s="1">
        <v>290</v>
      </c>
      <c r="C273" s="8" t="s">
        <v>186</v>
      </c>
      <c r="D273" s="9">
        <v>6</v>
      </c>
      <c r="E273" t="s">
        <v>11</v>
      </c>
      <c r="F273" t="s">
        <v>571</v>
      </c>
    </row>
    <row r="274" spans="2:6" x14ac:dyDescent="0.25">
      <c r="B274" s="1">
        <v>291</v>
      </c>
      <c r="C274" s="8" t="s">
        <v>187</v>
      </c>
      <c r="D274" s="9">
        <v>6</v>
      </c>
      <c r="E274" t="s">
        <v>11</v>
      </c>
      <c r="F274" t="s">
        <v>571</v>
      </c>
    </row>
    <row r="275" spans="2:6" x14ac:dyDescent="0.25">
      <c r="B275" s="1">
        <v>292</v>
      </c>
      <c r="C275" s="8" t="s">
        <v>188</v>
      </c>
      <c r="D275" s="9">
        <v>6</v>
      </c>
      <c r="E275" t="s">
        <v>11</v>
      </c>
      <c r="F275" t="s">
        <v>571</v>
      </c>
    </row>
    <row r="276" spans="2:6" x14ac:dyDescent="0.25">
      <c r="B276" s="1">
        <v>293</v>
      </c>
      <c r="C276" s="8" t="s">
        <v>189</v>
      </c>
      <c r="D276" s="9">
        <v>3</v>
      </c>
      <c r="E276" t="s">
        <v>11</v>
      </c>
      <c r="F276" t="s">
        <v>571</v>
      </c>
    </row>
    <row r="277" spans="2:6" x14ac:dyDescent="0.25">
      <c r="B277" s="1">
        <v>294</v>
      </c>
      <c r="C277" s="8" t="s">
        <v>190</v>
      </c>
      <c r="D277" s="9">
        <v>1</v>
      </c>
      <c r="E277" t="s">
        <v>11</v>
      </c>
      <c r="F277" t="s">
        <v>571</v>
      </c>
    </row>
    <row r="278" spans="2:6" x14ac:dyDescent="0.25">
      <c r="B278" s="1">
        <v>295</v>
      </c>
      <c r="C278" s="8" t="s">
        <v>191</v>
      </c>
      <c r="D278" s="9">
        <v>3</v>
      </c>
      <c r="E278" t="s">
        <v>11</v>
      </c>
      <c r="F278" t="s">
        <v>571</v>
      </c>
    </row>
    <row r="279" spans="2:6" x14ac:dyDescent="0.25">
      <c r="B279" s="1">
        <v>296</v>
      </c>
      <c r="C279" s="8" t="s">
        <v>192</v>
      </c>
      <c r="D279" s="9">
        <v>3</v>
      </c>
      <c r="E279" t="s">
        <v>11</v>
      </c>
      <c r="F279" t="s">
        <v>571</v>
      </c>
    </row>
    <row r="280" spans="2:6" x14ac:dyDescent="0.25">
      <c r="B280" s="1">
        <v>297</v>
      </c>
      <c r="C280" s="8" t="s">
        <v>193</v>
      </c>
      <c r="D280" s="9">
        <v>6</v>
      </c>
      <c r="E280" t="s">
        <v>11</v>
      </c>
      <c r="F280" t="s">
        <v>571</v>
      </c>
    </row>
    <row r="281" spans="2:6" x14ac:dyDescent="0.25">
      <c r="B281" s="1">
        <v>298</v>
      </c>
      <c r="C281" s="8" t="s">
        <v>194</v>
      </c>
      <c r="D281" s="9">
        <v>3</v>
      </c>
      <c r="E281" t="s">
        <v>11</v>
      </c>
      <c r="F281" t="s">
        <v>571</v>
      </c>
    </row>
    <row r="282" spans="2:6" x14ac:dyDescent="0.25">
      <c r="B282" s="1">
        <v>299</v>
      </c>
      <c r="C282" s="8" t="s">
        <v>195</v>
      </c>
      <c r="D282" s="9">
        <v>1</v>
      </c>
      <c r="E282" t="s">
        <v>11</v>
      </c>
      <c r="F282" t="s">
        <v>571</v>
      </c>
    </row>
    <row r="283" spans="2:6" x14ac:dyDescent="0.25">
      <c r="B283" s="1">
        <v>300</v>
      </c>
      <c r="C283" s="8" t="s">
        <v>196</v>
      </c>
      <c r="D283" s="9">
        <v>6</v>
      </c>
      <c r="E283" t="s">
        <v>11</v>
      </c>
      <c r="F283" t="s">
        <v>571</v>
      </c>
    </row>
    <row r="284" spans="2:6" x14ac:dyDescent="0.25">
      <c r="B284" s="1">
        <v>301</v>
      </c>
      <c r="C284" s="8" t="s">
        <v>197</v>
      </c>
      <c r="D284" s="9">
        <v>1</v>
      </c>
      <c r="E284" t="s">
        <v>11</v>
      </c>
      <c r="F284" t="s">
        <v>571</v>
      </c>
    </row>
    <row r="285" spans="2:6" x14ac:dyDescent="0.25">
      <c r="B285" s="1">
        <v>302</v>
      </c>
      <c r="C285" s="8" t="s">
        <v>198</v>
      </c>
      <c r="D285" s="9">
        <v>3</v>
      </c>
      <c r="E285" t="s">
        <v>11</v>
      </c>
      <c r="F285" t="s">
        <v>571</v>
      </c>
    </row>
    <row r="286" spans="2:6" x14ac:dyDescent="0.25">
      <c r="B286" s="1">
        <v>303</v>
      </c>
      <c r="C286" s="8" t="s">
        <v>199</v>
      </c>
      <c r="D286" s="9">
        <v>2</v>
      </c>
      <c r="E286" t="s">
        <v>11</v>
      </c>
      <c r="F286" t="s">
        <v>571</v>
      </c>
    </row>
    <row r="287" spans="2:6" x14ac:dyDescent="0.25">
      <c r="B287" s="1">
        <v>304</v>
      </c>
      <c r="C287" s="8" t="s">
        <v>200</v>
      </c>
      <c r="D287" s="9">
        <v>2</v>
      </c>
      <c r="E287" t="s">
        <v>11</v>
      </c>
      <c r="F287" t="s">
        <v>571</v>
      </c>
    </row>
    <row r="288" spans="2:6" x14ac:dyDescent="0.25">
      <c r="B288" s="1">
        <v>305</v>
      </c>
      <c r="C288" s="8" t="s">
        <v>201</v>
      </c>
      <c r="D288" s="9">
        <v>1</v>
      </c>
      <c r="E288" t="s">
        <v>11</v>
      </c>
      <c r="F288" t="s">
        <v>571</v>
      </c>
    </row>
    <row r="289" spans="2:6" x14ac:dyDescent="0.25">
      <c r="B289" s="1">
        <v>306</v>
      </c>
      <c r="C289" s="8" t="s">
        <v>202</v>
      </c>
      <c r="D289" s="9">
        <v>1</v>
      </c>
      <c r="E289" t="s">
        <v>11</v>
      </c>
      <c r="F289" t="s">
        <v>571</v>
      </c>
    </row>
    <row r="290" spans="2:6" x14ac:dyDescent="0.25">
      <c r="B290" s="1">
        <v>307</v>
      </c>
      <c r="C290" s="8" t="s">
        <v>203</v>
      </c>
      <c r="D290" s="9">
        <v>3</v>
      </c>
      <c r="E290" t="s">
        <v>11</v>
      </c>
      <c r="F290" t="s">
        <v>571</v>
      </c>
    </row>
    <row r="291" spans="2:6" x14ac:dyDescent="0.25">
      <c r="B291" s="1">
        <v>308</v>
      </c>
      <c r="C291" s="8" t="s">
        <v>204</v>
      </c>
      <c r="D291" s="9">
        <v>3</v>
      </c>
      <c r="E291" t="s">
        <v>11</v>
      </c>
      <c r="F291" t="s">
        <v>571</v>
      </c>
    </row>
    <row r="292" spans="2:6" x14ac:dyDescent="0.25">
      <c r="B292" s="1">
        <v>309</v>
      </c>
      <c r="C292" s="8" t="s">
        <v>205</v>
      </c>
      <c r="D292" s="9">
        <v>1</v>
      </c>
      <c r="E292" t="s">
        <v>11</v>
      </c>
      <c r="F292" t="s">
        <v>571</v>
      </c>
    </row>
    <row r="293" spans="2:6" x14ac:dyDescent="0.25">
      <c r="B293" s="1">
        <v>310</v>
      </c>
      <c r="C293" s="8" t="s">
        <v>206</v>
      </c>
      <c r="D293" s="9">
        <v>3</v>
      </c>
      <c r="E293" t="s">
        <v>11</v>
      </c>
      <c r="F293" t="s">
        <v>571</v>
      </c>
    </row>
    <row r="294" spans="2:6" x14ac:dyDescent="0.25">
      <c r="B294" s="1">
        <v>311</v>
      </c>
      <c r="C294" s="8" t="s">
        <v>207</v>
      </c>
      <c r="D294" s="9">
        <v>2</v>
      </c>
      <c r="E294" t="s">
        <v>11</v>
      </c>
      <c r="F294" t="s">
        <v>571</v>
      </c>
    </row>
    <row r="295" spans="2:6" x14ac:dyDescent="0.25">
      <c r="B295" s="1">
        <v>312</v>
      </c>
      <c r="C295" s="8" t="s">
        <v>208</v>
      </c>
      <c r="D295" s="9">
        <v>6</v>
      </c>
      <c r="E295" t="s">
        <v>11</v>
      </c>
      <c r="F295" t="s">
        <v>571</v>
      </c>
    </row>
    <row r="296" spans="2:6" x14ac:dyDescent="0.25">
      <c r="B296" s="1">
        <v>313</v>
      </c>
      <c r="C296" s="8" t="s">
        <v>209</v>
      </c>
      <c r="D296" s="9">
        <v>3</v>
      </c>
      <c r="E296" t="s">
        <v>11</v>
      </c>
      <c r="F296" t="s">
        <v>571</v>
      </c>
    </row>
    <row r="297" spans="2:6" x14ac:dyDescent="0.25">
      <c r="B297" s="1">
        <v>314</v>
      </c>
      <c r="C297" s="8" t="s">
        <v>210</v>
      </c>
      <c r="D297" s="9">
        <v>3</v>
      </c>
      <c r="E297" t="s">
        <v>11</v>
      </c>
      <c r="F297" t="s">
        <v>571</v>
      </c>
    </row>
    <row r="298" spans="2:6" x14ac:dyDescent="0.25">
      <c r="B298" s="1">
        <v>315</v>
      </c>
      <c r="C298" s="8" t="s">
        <v>211</v>
      </c>
      <c r="D298" s="9">
        <v>1</v>
      </c>
      <c r="E298" t="s">
        <v>11</v>
      </c>
      <c r="F298" t="s">
        <v>571</v>
      </c>
    </row>
    <row r="299" spans="2:6" x14ac:dyDescent="0.25">
      <c r="B299" s="1">
        <v>316</v>
      </c>
      <c r="C299" s="8" t="s">
        <v>212</v>
      </c>
      <c r="D299" s="9">
        <v>3</v>
      </c>
      <c r="E299" t="s">
        <v>11</v>
      </c>
      <c r="F299" t="s">
        <v>571</v>
      </c>
    </row>
    <row r="300" spans="2:6" x14ac:dyDescent="0.25">
      <c r="B300" s="1">
        <v>317</v>
      </c>
      <c r="C300" s="5" t="s">
        <v>213</v>
      </c>
      <c r="D300" s="1">
        <v>1</v>
      </c>
      <c r="E300" t="s">
        <v>11</v>
      </c>
      <c r="F300" t="s">
        <v>571</v>
      </c>
    </row>
    <row r="301" spans="2:6" x14ac:dyDescent="0.25">
      <c r="B301" s="1">
        <v>318</v>
      </c>
      <c r="C301" s="5" t="s">
        <v>214</v>
      </c>
      <c r="D301" s="1">
        <v>3</v>
      </c>
      <c r="E301" t="s">
        <v>11</v>
      </c>
      <c r="F301" t="s">
        <v>571</v>
      </c>
    </row>
    <row r="302" spans="2:6" x14ac:dyDescent="0.25">
      <c r="B302" s="1">
        <v>319</v>
      </c>
      <c r="C302" s="5" t="s">
        <v>215</v>
      </c>
      <c r="D302" s="1">
        <v>12</v>
      </c>
      <c r="E302" t="s">
        <v>11</v>
      </c>
      <c r="F302" t="s">
        <v>571</v>
      </c>
    </row>
    <row r="303" spans="2:6" x14ac:dyDescent="0.25">
      <c r="B303" s="1">
        <v>320</v>
      </c>
      <c r="C303" s="5" t="s">
        <v>216</v>
      </c>
      <c r="D303" s="1">
        <v>1</v>
      </c>
      <c r="E303" t="s">
        <v>11</v>
      </c>
      <c r="F303" t="s">
        <v>571</v>
      </c>
    </row>
    <row r="304" spans="2:6" x14ac:dyDescent="0.25">
      <c r="B304" s="1">
        <v>321</v>
      </c>
      <c r="C304" s="5" t="s">
        <v>217</v>
      </c>
      <c r="D304" s="1">
        <v>3</v>
      </c>
      <c r="E304" t="s">
        <v>11</v>
      </c>
      <c r="F304" t="s">
        <v>571</v>
      </c>
    </row>
    <row r="305" spans="2:6" x14ac:dyDescent="0.25">
      <c r="B305" s="1">
        <v>322</v>
      </c>
      <c r="C305" s="5" t="s">
        <v>218</v>
      </c>
      <c r="D305" s="1">
        <v>5</v>
      </c>
      <c r="E305" t="s">
        <v>11</v>
      </c>
      <c r="F305" t="s">
        <v>571</v>
      </c>
    </row>
    <row r="306" spans="2:6" x14ac:dyDescent="0.25">
      <c r="B306" s="1">
        <v>323</v>
      </c>
      <c r="C306" s="5" t="s">
        <v>219</v>
      </c>
      <c r="D306" s="1">
        <v>41</v>
      </c>
      <c r="E306" t="s">
        <v>11</v>
      </c>
      <c r="F306" t="s">
        <v>571</v>
      </c>
    </row>
    <row r="307" spans="2:6" x14ac:dyDescent="0.25">
      <c r="B307" s="1">
        <v>324</v>
      </c>
      <c r="C307" s="5" t="s">
        <v>220</v>
      </c>
      <c r="D307" s="1">
        <v>6</v>
      </c>
      <c r="E307" t="s">
        <v>11</v>
      </c>
      <c r="F307" t="s">
        <v>571</v>
      </c>
    </row>
    <row r="308" spans="2:6" x14ac:dyDescent="0.25">
      <c r="B308" s="1">
        <v>325</v>
      </c>
      <c r="C308" s="5" t="s">
        <v>221</v>
      </c>
      <c r="D308" s="1">
        <v>1</v>
      </c>
      <c r="E308" t="s">
        <v>11</v>
      </c>
      <c r="F308" t="s">
        <v>571</v>
      </c>
    </row>
    <row r="309" spans="2:6" x14ac:dyDescent="0.25">
      <c r="B309" s="1">
        <v>326</v>
      </c>
      <c r="C309" s="5" t="s">
        <v>222</v>
      </c>
      <c r="D309" s="1">
        <v>4</v>
      </c>
      <c r="E309" t="s">
        <v>11</v>
      </c>
      <c r="F309" t="s">
        <v>571</v>
      </c>
    </row>
    <row r="310" spans="2:6" x14ac:dyDescent="0.25">
      <c r="B310" s="1">
        <v>327</v>
      </c>
      <c r="C310" s="5" t="s">
        <v>223</v>
      </c>
      <c r="D310" s="1">
        <v>10</v>
      </c>
      <c r="E310" t="s">
        <v>11</v>
      </c>
      <c r="F310" t="s">
        <v>571</v>
      </c>
    </row>
    <row r="311" spans="2:6" x14ac:dyDescent="0.25">
      <c r="B311" s="1">
        <v>328</v>
      </c>
      <c r="C311" s="5" t="s">
        <v>224</v>
      </c>
      <c r="D311" s="1">
        <v>3</v>
      </c>
      <c r="E311" t="s">
        <v>11</v>
      </c>
      <c r="F311" t="s">
        <v>571</v>
      </c>
    </row>
    <row r="312" spans="2:6" x14ac:dyDescent="0.25">
      <c r="B312" s="1">
        <v>329</v>
      </c>
      <c r="C312" s="5" t="s">
        <v>225</v>
      </c>
      <c r="D312" s="1">
        <v>3</v>
      </c>
      <c r="E312" t="s">
        <v>11</v>
      </c>
      <c r="F312" t="s">
        <v>571</v>
      </c>
    </row>
    <row r="313" spans="2:6" x14ac:dyDescent="0.25">
      <c r="B313" s="1">
        <v>330</v>
      </c>
      <c r="C313" s="5" t="s">
        <v>171</v>
      </c>
      <c r="D313" s="1">
        <v>6</v>
      </c>
      <c r="E313" t="s">
        <v>11</v>
      </c>
      <c r="F313" t="s">
        <v>571</v>
      </c>
    </row>
    <row r="314" spans="2:6" x14ac:dyDescent="0.25">
      <c r="B314" s="1">
        <v>331</v>
      </c>
      <c r="C314" s="5" t="s">
        <v>173</v>
      </c>
      <c r="D314" s="1">
        <v>6</v>
      </c>
      <c r="E314" t="s">
        <v>11</v>
      </c>
      <c r="F314" t="s">
        <v>571</v>
      </c>
    </row>
    <row r="315" spans="2:6" x14ac:dyDescent="0.25">
      <c r="B315" s="1">
        <v>332</v>
      </c>
      <c r="C315" s="5" t="s">
        <v>226</v>
      </c>
      <c r="D315" s="1">
        <v>3</v>
      </c>
      <c r="E315" t="s">
        <v>11</v>
      </c>
      <c r="F315" t="s">
        <v>571</v>
      </c>
    </row>
    <row r="316" spans="2:6" x14ac:dyDescent="0.25">
      <c r="B316" s="1">
        <v>333</v>
      </c>
      <c r="C316" s="5" t="s">
        <v>227</v>
      </c>
      <c r="D316" s="1">
        <v>3</v>
      </c>
      <c r="E316" t="s">
        <v>11</v>
      </c>
      <c r="F316" t="s">
        <v>571</v>
      </c>
    </row>
    <row r="317" spans="2:6" x14ac:dyDescent="0.25">
      <c r="B317" s="1">
        <v>334</v>
      </c>
      <c r="C317" s="5" t="s">
        <v>228</v>
      </c>
      <c r="D317" s="1">
        <v>33</v>
      </c>
      <c r="E317" t="s">
        <v>11</v>
      </c>
      <c r="F317" t="s">
        <v>571</v>
      </c>
    </row>
    <row r="318" spans="2:6" x14ac:dyDescent="0.25">
      <c r="B318" s="1">
        <v>335</v>
      </c>
      <c r="C318" s="5" t="s">
        <v>229</v>
      </c>
      <c r="D318" s="1">
        <v>33</v>
      </c>
      <c r="E318" t="s">
        <v>11</v>
      </c>
      <c r="F318" t="s">
        <v>571</v>
      </c>
    </row>
    <row r="319" spans="2:6" x14ac:dyDescent="0.25">
      <c r="B319" s="1">
        <v>336</v>
      </c>
      <c r="C319" s="5" t="s">
        <v>230</v>
      </c>
      <c r="D319" s="1">
        <v>6</v>
      </c>
      <c r="E319" t="s">
        <v>11</v>
      </c>
      <c r="F319" t="s">
        <v>571</v>
      </c>
    </row>
    <row r="320" spans="2:6" x14ac:dyDescent="0.25">
      <c r="B320" s="1">
        <v>337</v>
      </c>
      <c r="C320" s="5" t="s">
        <v>231</v>
      </c>
      <c r="D320" s="1">
        <v>3</v>
      </c>
      <c r="E320" t="s">
        <v>11</v>
      </c>
      <c r="F320" t="s">
        <v>571</v>
      </c>
    </row>
    <row r="321" spans="2:10" x14ac:dyDescent="0.25">
      <c r="B321" s="1">
        <v>338</v>
      </c>
      <c r="C321" s="5" t="s">
        <v>232</v>
      </c>
      <c r="D321" s="1">
        <v>3</v>
      </c>
      <c r="E321" t="s">
        <v>11</v>
      </c>
      <c r="F321" t="s">
        <v>571</v>
      </c>
    </row>
    <row r="322" spans="2:10" x14ac:dyDescent="0.25">
      <c r="B322" s="1">
        <v>339</v>
      </c>
      <c r="C322" s="5" t="s">
        <v>233</v>
      </c>
      <c r="D322" s="1">
        <v>3</v>
      </c>
      <c r="E322" t="s">
        <v>11</v>
      </c>
      <c r="F322" t="s">
        <v>571</v>
      </c>
    </row>
    <row r="323" spans="2:10" x14ac:dyDescent="0.25">
      <c r="B323" s="1">
        <v>340</v>
      </c>
      <c r="C323" s="5" t="s">
        <v>234</v>
      </c>
      <c r="D323" s="1">
        <v>3</v>
      </c>
      <c r="E323" t="s">
        <v>11</v>
      </c>
      <c r="F323" t="s">
        <v>571</v>
      </c>
    </row>
    <row r="324" spans="2:10" x14ac:dyDescent="0.25">
      <c r="B324" s="1">
        <v>341</v>
      </c>
      <c r="C324" s="5" t="s">
        <v>235</v>
      </c>
      <c r="D324" s="1">
        <v>3</v>
      </c>
      <c r="E324" t="s">
        <v>11</v>
      </c>
      <c r="F324" t="s">
        <v>571</v>
      </c>
    </row>
    <row r="325" spans="2:10" x14ac:dyDescent="0.25">
      <c r="B325" s="1">
        <v>342</v>
      </c>
      <c r="C325" s="5" t="s">
        <v>236</v>
      </c>
      <c r="D325" s="1">
        <v>6</v>
      </c>
      <c r="E325" t="s">
        <v>11</v>
      </c>
      <c r="F325" t="s">
        <v>571</v>
      </c>
    </row>
    <row r="326" spans="2:10" x14ac:dyDescent="0.25">
      <c r="B326" s="1">
        <v>343</v>
      </c>
      <c r="C326" s="5" t="s">
        <v>237</v>
      </c>
      <c r="D326" s="1">
        <v>1</v>
      </c>
      <c r="E326" t="s">
        <v>11</v>
      </c>
      <c r="F326" t="s">
        <v>571</v>
      </c>
    </row>
    <row r="327" spans="2:10" x14ac:dyDescent="0.25">
      <c r="B327" s="1">
        <v>344</v>
      </c>
      <c r="C327" s="5" t="s">
        <v>238</v>
      </c>
      <c r="D327" s="1">
        <v>1</v>
      </c>
      <c r="E327" t="s">
        <v>11</v>
      </c>
      <c r="F327" t="s">
        <v>571</v>
      </c>
    </row>
    <row r="328" spans="2:10" x14ac:dyDescent="0.25">
      <c r="B328" s="1">
        <v>345</v>
      </c>
      <c r="C328" s="5" t="s">
        <v>239</v>
      </c>
      <c r="D328" s="1">
        <v>1</v>
      </c>
      <c r="E328" t="s">
        <v>11</v>
      </c>
      <c r="F328" t="s">
        <v>571</v>
      </c>
    </row>
    <row r="329" spans="2:10" x14ac:dyDescent="0.25">
      <c r="B329" s="1">
        <v>346</v>
      </c>
      <c r="C329" s="5" t="s">
        <v>240</v>
      </c>
      <c r="D329" s="1">
        <v>3</v>
      </c>
      <c r="E329" t="s">
        <v>71</v>
      </c>
      <c r="F329" t="s">
        <v>572</v>
      </c>
    </row>
    <row r="330" spans="2:10" x14ac:dyDescent="0.25">
      <c r="B330" s="1">
        <v>347</v>
      </c>
      <c r="C330" s="5" t="s">
        <v>241</v>
      </c>
      <c r="D330" s="1">
        <v>3</v>
      </c>
      <c r="E330" t="s">
        <v>71</v>
      </c>
      <c r="F330" t="s">
        <v>572</v>
      </c>
    </row>
    <row r="331" spans="2:10" x14ac:dyDescent="0.25">
      <c r="B331" s="1">
        <v>348</v>
      </c>
      <c r="C331" s="5" t="s">
        <v>242</v>
      </c>
      <c r="D331" s="1">
        <v>18</v>
      </c>
      <c r="E331" t="s">
        <v>71</v>
      </c>
      <c r="F331" t="s">
        <v>572</v>
      </c>
    </row>
    <row r="332" spans="2:10" x14ac:dyDescent="0.25">
      <c r="B332" s="1">
        <v>349</v>
      </c>
      <c r="C332" s="5" t="s">
        <v>173</v>
      </c>
      <c r="D332" s="1">
        <v>45</v>
      </c>
      <c r="E332" t="s">
        <v>71</v>
      </c>
      <c r="F332" t="s">
        <v>572</v>
      </c>
    </row>
    <row r="333" spans="2:10" x14ac:dyDescent="0.25">
      <c r="B333" s="1">
        <v>350</v>
      </c>
      <c r="C333" s="5" t="s">
        <v>243</v>
      </c>
      <c r="D333" s="1">
        <v>30</v>
      </c>
      <c r="E333" t="s">
        <v>71</v>
      </c>
      <c r="F333" t="s">
        <v>572</v>
      </c>
    </row>
    <row r="334" spans="2:10" x14ac:dyDescent="0.25">
      <c r="B334" s="1">
        <v>351</v>
      </c>
      <c r="C334" s="5" t="s">
        <v>244</v>
      </c>
      <c r="D334" s="1">
        <v>3</v>
      </c>
      <c r="E334" t="s">
        <v>71</v>
      </c>
      <c r="F334" t="s">
        <v>572</v>
      </c>
    </row>
    <row r="335" spans="2:10" x14ac:dyDescent="0.25">
      <c r="B335" s="1">
        <v>352</v>
      </c>
      <c r="C335" s="10" t="s">
        <v>245</v>
      </c>
      <c r="D335" s="11">
        <v>1</v>
      </c>
      <c r="E335" t="s">
        <v>71</v>
      </c>
      <c r="F335" t="s">
        <v>572</v>
      </c>
      <c r="J335" t="s">
        <v>6</v>
      </c>
    </row>
    <row r="336" spans="2:10" x14ac:dyDescent="0.25">
      <c r="B336" s="1">
        <v>353</v>
      </c>
      <c r="C336" s="10" t="s">
        <v>246</v>
      </c>
      <c r="D336" s="11">
        <v>1</v>
      </c>
      <c r="E336" t="s">
        <v>71</v>
      </c>
      <c r="F336" t="s">
        <v>572</v>
      </c>
      <c r="J336" t="s">
        <v>6</v>
      </c>
    </row>
    <row r="337" spans="2:10" x14ac:dyDescent="0.25">
      <c r="B337" s="1">
        <v>354</v>
      </c>
      <c r="C337" s="10" t="s">
        <v>247</v>
      </c>
      <c r="D337" s="11">
        <v>1</v>
      </c>
      <c r="E337" t="s">
        <v>71</v>
      </c>
      <c r="F337" t="s">
        <v>572</v>
      </c>
      <c r="J337" t="s">
        <v>6</v>
      </c>
    </row>
    <row r="338" spans="2:10" x14ac:dyDescent="0.25">
      <c r="B338" s="1">
        <v>355</v>
      </c>
      <c r="C338" s="10" t="s">
        <v>12</v>
      </c>
      <c r="D338" s="11">
        <v>1</v>
      </c>
      <c r="E338" t="s">
        <v>71</v>
      </c>
      <c r="F338" t="s">
        <v>572</v>
      </c>
      <c r="J338" t="s">
        <v>6</v>
      </c>
    </row>
    <row r="339" spans="2:10" x14ac:dyDescent="0.25">
      <c r="B339" s="1">
        <v>356</v>
      </c>
      <c r="C339" s="4" t="s">
        <v>248</v>
      </c>
      <c r="D339" s="1">
        <v>1</v>
      </c>
      <c r="E339" t="s">
        <v>71</v>
      </c>
      <c r="F339" t="s">
        <v>572</v>
      </c>
    </row>
    <row r="340" spans="2:10" x14ac:dyDescent="0.25">
      <c r="B340" s="1">
        <v>357</v>
      </c>
      <c r="C340" s="2" t="s">
        <v>249</v>
      </c>
      <c r="D340" s="1">
        <v>1</v>
      </c>
      <c r="E340" t="s">
        <v>71</v>
      </c>
      <c r="F340" t="s">
        <v>572</v>
      </c>
    </row>
    <row r="341" spans="2:10" x14ac:dyDescent="0.25">
      <c r="B341" s="1">
        <v>358</v>
      </c>
      <c r="C341" s="5" t="s">
        <v>250</v>
      </c>
      <c r="D341" s="1">
        <v>2</v>
      </c>
      <c r="E341" t="s">
        <v>71</v>
      </c>
      <c r="F341" t="s">
        <v>572</v>
      </c>
    </row>
    <row r="342" spans="2:10" x14ac:dyDescent="0.25">
      <c r="B342" s="1">
        <v>359</v>
      </c>
      <c r="C342" s="5" t="s">
        <v>251</v>
      </c>
      <c r="D342" s="1">
        <v>2</v>
      </c>
      <c r="E342" t="s">
        <v>71</v>
      </c>
      <c r="F342" t="s">
        <v>572</v>
      </c>
    </row>
    <row r="343" spans="2:10" x14ac:dyDescent="0.25">
      <c r="B343" s="1">
        <v>360</v>
      </c>
      <c r="C343" s="5" t="s">
        <v>252</v>
      </c>
      <c r="D343" s="1">
        <v>10</v>
      </c>
      <c r="E343" t="s">
        <v>71</v>
      </c>
      <c r="F343" t="s">
        <v>572</v>
      </c>
    </row>
    <row r="344" spans="2:10" x14ac:dyDescent="0.25">
      <c r="B344" s="1">
        <v>361</v>
      </c>
      <c r="C344" s="5" t="s">
        <v>253</v>
      </c>
      <c r="D344" s="1">
        <v>1</v>
      </c>
      <c r="E344" t="s">
        <v>71</v>
      </c>
      <c r="F344" t="s">
        <v>572</v>
      </c>
    </row>
    <row r="345" spans="2:10" x14ac:dyDescent="0.25">
      <c r="B345" s="1">
        <v>362</v>
      </c>
      <c r="C345" s="5" t="s">
        <v>254</v>
      </c>
      <c r="D345" s="1">
        <v>1</v>
      </c>
      <c r="E345" t="s">
        <v>71</v>
      </c>
      <c r="F345" t="s">
        <v>572</v>
      </c>
    </row>
    <row r="346" spans="2:10" x14ac:dyDescent="0.25">
      <c r="B346" s="1">
        <v>363</v>
      </c>
      <c r="C346" s="4" t="s">
        <v>255</v>
      </c>
      <c r="D346" s="1">
        <v>1</v>
      </c>
      <c r="E346" t="s">
        <v>71</v>
      </c>
      <c r="F346" t="s">
        <v>572</v>
      </c>
    </row>
    <row r="347" spans="2:10" x14ac:dyDescent="0.25">
      <c r="B347" s="1">
        <v>364</v>
      </c>
      <c r="C347" s="5" t="s">
        <v>256</v>
      </c>
      <c r="D347" s="1">
        <v>1</v>
      </c>
      <c r="E347" t="s">
        <v>71</v>
      </c>
      <c r="F347" t="s">
        <v>572</v>
      </c>
    </row>
    <row r="348" spans="2:10" x14ac:dyDescent="0.25">
      <c r="B348" s="1">
        <v>365</v>
      </c>
      <c r="C348" s="5" t="s">
        <v>257</v>
      </c>
      <c r="D348" s="1">
        <v>1</v>
      </c>
      <c r="E348" t="s">
        <v>71</v>
      </c>
      <c r="F348" t="s">
        <v>572</v>
      </c>
    </row>
    <row r="349" spans="2:10" x14ac:dyDescent="0.25">
      <c r="B349" s="1">
        <v>366</v>
      </c>
      <c r="C349" s="5" t="s">
        <v>103</v>
      </c>
      <c r="D349" s="1">
        <v>19</v>
      </c>
      <c r="E349" t="s">
        <v>71</v>
      </c>
      <c r="F349" t="s">
        <v>572</v>
      </c>
    </row>
    <row r="350" spans="2:10" x14ac:dyDescent="0.25">
      <c r="B350" s="1">
        <v>367</v>
      </c>
      <c r="C350" s="5" t="s">
        <v>242</v>
      </c>
      <c r="D350" s="1">
        <v>45</v>
      </c>
      <c r="E350" t="s">
        <v>71</v>
      </c>
      <c r="F350" t="s">
        <v>572</v>
      </c>
    </row>
    <row r="351" spans="2:10" x14ac:dyDescent="0.25">
      <c r="B351" s="1">
        <v>368</v>
      </c>
      <c r="C351" s="5" t="s">
        <v>258</v>
      </c>
      <c r="D351" s="1">
        <v>2</v>
      </c>
      <c r="E351" t="s">
        <v>71</v>
      </c>
      <c r="F351" t="s">
        <v>572</v>
      </c>
    </row>
    <row r="352" spans="2:10" x14ac:dyDescent="0.25">
      <c r="B352" s="1">
        <v>369</v>
      </c>
      <c r="C352" s="5" t="s">
        <v>259</v>
      </c>
      <c r="D352" s="1">
        <v>1</v>
      </c>
      <c r="E352" t="s">
        <v>71</v>
      </c>
      <c r="F352" t="s">
        <v>572</v>
      </c>
    </row>
    <row r="353" spans="2:6" x14ac:dyDescent="0.25">
      <c r="B353" s="1">
        <v>370</v>
      </c>
      <c r="C353" s="5" t="s">
        <v>260</v>
      </c>
      <c r="D353" s="1">
        <v>1</v>
      </c>
      <c r="E353" t="s">
        <v>71</v>
      </c>
      <c r="F353" t="s">
        <v>572</v>
      </c>
    </row>
    <row r="354" spans="2:6" x14ac:dyDescent="0.25">
      <c r="B354" s="1">
        <v>371</v>
      </c>
      <c r="C354" s="5" t="s">
        <v>38</v>
      </c>
      <c r="D354" s="1">
        <v>2</v>
      </c>
      <c r="E354" t="s">
        <v>71</v>
      </c>
      <c r="F354" t="s">
        <v>572</v>
      </c>
    </row>
    <row r="355" spans="2:6" x14ac:dyDescent="0.25">
      <c r="B355" s="1">
        <v>372</v>
      </c>
      <c r="C355" s="5" t="s">
        <v>261</v>
      </c>
      <c r="D355" s="1">
        <v>0.08</v>
      </c>
      <c r="E355" t="s">
        <v>71</v>
      </c>
      <c r="F355" t="s">
        <v>572</v>
      </c>
    </row>
    <row r="356" spans="2:6" x14ac:dyDescent="0.25">
      <c r="B356" s="1">
        <v>373</v>
      </c>
      <c r="C356" s="5" t="s">
        <v>262</v>
      </c>
      <c r="D356" s="1">
        <v>1</v>
      </c>
      <c r="E356" t="s">
        <v>71</v>
      </c>
      <c r="F356" t="s">
        <v>572</v>
      </c>
    </row>
    <row r="357" spans="2:6" x14ac:dyDescent="0.25">
      <c r="B357" s="1">
        <v>374</v>
      </c>
      <c r="C357" s="5" t="s">
        <v>106</v>
      </c>
      <c r="D357" s="1">
        <v>1</v>
      </c>
      <c r="E357" t="s">
        <v>71</v>
      </c>
      <c r="F357" t="s">
        <v>572</v>
      </c>
    </row>
    <row r="358" spans="2:6" x14ac:dyDescent="0.25">
      <c r="B358" s="1">
        <v>375</v>
      </c>
      <c r="C358" s="5" t="s">
        <v>150</v>
      </c>
      <c r="D358" s="1">
        <v>3</v>
      </c>
      <c r="E358" t="s">
        <v>71</v>
      </c>
      <c r="F358" t="s">
        <v>572</v>
      </c>
    </row>
    <row r="359" spans="2:6" x14ac:dyDescent="0.25">
      <c r="B359" s="1">
        <v>376</v>
      </c>
      <c r="C359" s="5" t="s">
        <v>44</v>
      </c>
      <c r="D359" s="1">
        <v>1</v>
      </c>
      <c r="E359" t="s">
        <v>71</v>
      </c>
      <c r="F359" t="s">
        <v>572</v>
      </c>
    </row>
    <row r="360" spans="2:6" x14ac:dyDescent="0.25">
      <c r="B360" s="1">
        <v>377</v>
      </c>
      <c r="C360" s="5" t="s">
        <v>263</v>
      </c>
      <c r="D360" s="1">
        <v>1</v>
      </c>
      <c r="E360" t="s">
        <v>71</v>
      </c>
      <c r="F360" t="s">
        <v>572</v>
      </c>
    </row>
    <row r="361" spans="2:6" x14ac:dyDescent="0.25">
      <c r="B361" s="1">
        <v>378</v>
      </c>
      <c r="C361" s="5" t="s">
        <v>50</v>
      </c>
      <c r="D361" s="1">
        <v>2</v>
      </c>
      <c r="E361" t="s">
        <v>71</v>
      </c>
      <c r="F361" t="s">
        <v>572</v>
      </c>
    </row>
    <row r="362" spans="2:6" x14ac:dyDescent="0.25">
      <c r="B362" s="1">
        <v>380</v>
      </c>
      <c r="C362" s="4" t="s">
        <v>265</v>
      </c>
      <c r="D362" s="1">
        <v>1</v>
      </c>
      <c r="E362" t="s">
        <v>71</v>
      </c>
      <c r="F362" t="s">
        <v>572</v>
      </c>
    </row>
    <row r="363" spans="2:6" x14ac:dyDescent="0.25">
      <c r="B363" s="1">
        <v>383</v>
      </c>
      <c r="C363" s="4" t="s">
        <v>268</v>
      </c>
      <c r="D363" s="1">
        <v>1</v>
      </c>
      <c r="E363" t="s">
        <v>75</v>
      </c>
      <c r="F363" t="s">
        <v>573</v>
      </c>
    </row>
    <row r="364" spans="2:6" x14ac:dyDescent="0.25">
      <c r="B364" s="1">
        <v>384</v>
      </c>
      <c r="C364" s="4" t="s">
        <v>246</v>
      </c>
      <c r="D364" s="1">
        <v>1</v>
      </c>
      <c r="E364" t="s">
        <v>75</v>
      </c>
      <c r="F364" t="s">
        <v>573</v>
      </c>
    </row>
    <row r="365" spans="2:6" x14ac:dyDescent="0.25">
      <c r="B365" s="1">
        <v>385</v>
      </c>
      <c r="C365" s="4" t="s">
        <v>269</v>
      </c>
      <c r="D365" s="1">
        <v>1</v>
      </c>
      <c r="E365" t="s">
        <v>75</v>
      </c>
      <c r="F365" t="s">
        <v>573</v>
      </c>
    </row>
    <row r="366" spans="2:6" x14ac:dyDescent="0.25">
      <c r="B366" s="1">
        <v>386</v>
      </c>
      <c r="C366" s="4" t="s">
        <v>12</v>
      </c>
      <c r="D366" s="1">
        <v>1</v>
      </c>
      <c r="E366" t="s">
        <v>75</v>
      </c>
      <c r="F366" t="s">
        <v>573</v>
      </c>
    </row>
    <row r="367" spans="2:6" x14ac:dyDescent="0.25">
      <c r="B367" s="1">
        <v>387</v>
      </c>
      <c r="C367" s="4" t="s">
        <v>248</v>
      </c>
      <c r="D367" s="1">
        <v>1</v>
      </c>
      <c r="E367" t="s">
        <v>75</v>
      </c>
      <c r="F367" t="s">
        <v>573</v>
      </c>
    </row>
    <row r="368" spans="2:6" x14ac:dyDescent="0.25">
      <c r="B368" s="1">
        <v>388</v>
      </c>
      <c r="C368" s="4" t="s">
        <v>249</v>
      </c>
      <c r="D368" s="1">
        <v>1</v>
      </c>
      <c r="E368" t="s">
        <v>75</v>
      </c>
      <c r="F368" t="s">
        <v>573</v>
      </c>
    </row>
    <row r="369" spans="2:6" x14ac:dyDescent="0.25">
      <c r="B369" s="1">
        <v>389</v>
      </c>
      <c r="C369" s="4" t="s">
        <v>250</v>
      </c>
      <c r="D369" s="1">
        <v>2</v>
      </c>
      <c r="E369" t="s">
        <v>75</v>
      </c>
      <c r="F369" t="s">
        <v>573</v>
      </c>
    </row>
    <row r="370" spans="2:6" x14ac:dyDescent="0.25">
      <c r="B370" s="1">
        <v>390</v>
      </c>
      <c r="C370" s="4" t="s">
        <v>251</v>
      </c>
      <c r="D370" s="1">
        <v>2</v>
      </c>
      <c r="E370" t="s">
        <v>75</v>
      </c>
      <c r="F370" t="s">
        <v>573</v>
      </c>
    </row>
    <row r="371" spans="2:6" x14ac:dyDescent="0.25">
      <c r="B371" s="1">
        <v>391</v>
      </c>
      <c r="C371" s="4" t="s">
        <v>252</v>
      </c>
      <c r="D371" s="1">
        <v>10</v>
      </c>
      <c r="E371" t="s">
        <v>75</v>
      </c>
      <c r="F371" t="s">
        <v>573</v>
      </c>
    </row>
    <row r="372" spans="2:6" x14ac:dyDescent="0.25">
      <c r="B372" s="1">
        <v>392</v>
      </c>
      <c r="C372" s="4" t="s">
        <v>253</v>
      </c>
      <c r="D372" s="1">
        <v>1</v>
      </c>
      <c r="E372" t="s">
        <v>75</v>
      </c>
      <c r="F372" t="s">
        <v>573</v>
      </c>
    </row>
    <row r="373" spans="2:6" x14ac:dyDescent="0.25">
      <c r="B373" s="1">
        <v>393</v>
      </c>
      <c r="C373" s="4" t="s">
        <v>254</v>
      </c>
      <c r="D373" s="1">
        <v>1</v>
      </c>
      <c r="E373" t="s">
        <v>75</v>
      </c>
      <c r="F373" t="s">
        <v>573</v>
      </c>
    </row>
    <row r="374" spans="2:6" x14ac:dyDescent="0.25">
      <c r="B374" s="1">
        <v>394</v>
      </c>
      <c r="C374" s="4" t="s">
        <v>255</v>
      </c>
      <c r="D374" s="1">
        <v>1</v>
      </c>
      <c r="E374" t="s">
        <v>75</v>
      </c>
      <c r="F374" t="s">
        <v>573</v>
      </c>
    </row>
    <row r="375" spans="2:6" x14ac:dyDescent="0.25">
      <c r="B375" s="1">
        <v>395</v>
      </c>
      <c r="C375" s="4" t="s">
        <v>270</v>
      </c>
      <c r="D375" s="1">
        <v>1</v>
      </c>
      <c r="E375" t="s">
        <v>75</v>
      </c>
      <c r="F375" t="s">
        <v>573</v>
      </c>
    </row>
    <row r="376" spans="2:6" x14ac:dyDescent="0.25">
      <c r="B376" s="1">
        <v>398</v>
      </c>
      <c r="C376" s="4" t="s">
        <v>256</v>
      </c>
      <c r="D376" s="1">
        <v>1</v>
      </c>
      <c r="E376" t="s">
        <v>75</v>
      </c>
      <c r="F376" t="s">
        <v>573</v>
      </c>
    </row>
    <row r="377" spans="2:6" x14ac:dyDescent="0.25">
      <c r="B377" s="1">
        <v>399</v>
      </c>
      <c r="C377" s="4" t="s">
        <v>257</v>
      </c>
      <c r="D377" s="1">
        <v>1</v>
      </c>
      <c r="E377" t="s">
        <v>75</v>
      </c>
      <c r="F377" t="s">
        <v>573</v>
      </c>
    </row>
    <row r="378" spans="2:6" x14ac:dyDescent="0.25">
      <c r="B378" s="1">
        <v>400</v>
      </c>
      <c r="C378" s="4" t="s">
        <v>103</v>
      </c>
      <c r="D378" s="1">
        <v>19</v>
      </c>
      <c r="E378" t="s">
        <v>75</v>
      </c>
      <c r="F378" t="s">
        <v>573</v>
      </c>
    </row>
    <row r="379" spans="2:6" x14ac:dyDescent="0.25">
      <c r="B379" s="1">
        <v>401</v>
      </c>
      <c r="C379" s="4" t="s">
        <v>242</v>
      </c>
      <c r="D379" s="1">
        <v>45</v>
      </c>
      <c r="E379" t="s">
        <v>75</v>
      </c>
      <c r="F379" t="s">
        <v>573</v>
      </c>
    </row>
    <row r="380" spans="2:6" x14ac:dyDescent="0.25">
      <c r="B380" s="1">
        <v>402</v>
      </c>
      <c r="C380" s="4" t="s">
        <v>258</v>
      </c>
      <c r="D380" s="1">
        <v>2</v>
      </c>
      <c r="E380" t="s">
        <v>75</v>
      </c>
      <c r="F380" t="s">
        <v>573</v>
      </c>
    </row>
    <row r="381" spans="2:6" x14ac:dyDescent="0.25">
      <c r="B381" s="1">
        <v>403</v>
      </c>
      <c r="C381" s="4" t="s">
        <v>259</v>
      </c>
      <c r="D381" s="1">
        <v>1</v>
      </c>
      <c r="E381" t="s">
        <v>75</v>
      </c>
      <c r="F381" t="s">
        <v>573</v>
      </c>
    </row>
    <row r="382" spans="2:6" x14ac:dyDescent="0.25">
      <c r="B382" s="1">
        <v>404</v>
      </c>
      <c r="C382" s="4" t="s">
        <v>260</v>
      </c>
      <c r="D382" s="1">
        <v>1</v>
      </c>
      <c r="E382" t="s">
        <v>75</v>
      </c>
      <c r="F382" t="s">
        <v>573</v>
      </c>
    </row>
    <row r="383" spans="2:6" x14ac:dyDescent="0.25">
      <c r="B383" s="1">
        <v>405</v>
      </c>
      <c r="C383" s="4" t="s">
        <v>38</v>
      </c>
      <c r="D383" s="1">
        <v>2</v>
      </c>
      <c r="E383" t="s">
        <v>75</v>
      </c>
      <c r="F383" t="s">
        <v>573</v>
      </c>
    </row>
    <row r="384" spans="2:6" x14ac:dyDescent="0.25">
      <c r="B384" s="1">
        <v>406</v>
      </c>
      <c r="C384" s="4" t="s">
        <v>261</v>
      </c>
      <c r="D384" s="1">
        <v>0.08</v>
      </c>
      <c r="E384" t="s">
        <v>75</v>
      </c>
      <c r="F384" t="s">
        <v>573</v>
      </c>
    </row>
    <row r="385" spans="2:6" x14ac:dyDescent="0.25">
      <c r="B385" s="1">
        <v>407</v>
      </c>
      <c r="C385" s="4" t="s">
        <v>262</v>
      </c>
      <c r="D385" s="1">
        <v>1</v>
      </c>
      <c r="E385" t="s">
        <v>75</v>
      </c>
      <c r="F385" t="s">
        <v>573</v>
      </c>
    </row>
    <row r="386" spans="2:6" x14ac:dyDescent="0.25">
      <c r="B386" s="1">
        <v>408</v>
      </c>
      <c r="C386" s="4" t="s">
        <v>106</v>
      </c>
      <c r="D386" s="1">
        <v>1</v>
      </c>
      <c r="E386" t="s">
        <v>75</v>
      </c>
      <c r="F386" t="s">
        <v>573</v>
      </c>
    </row>
    <row r="387" spans="2:6" x14ac:dyDescent="0.25">
      <c r="B387" s="1">
        <v>409</v>
      </c>
      <c r="C387" s="4" t="s">
        <v>150</v>
      </c>
      <c r="D387" s="1">
        <v>3</v>
      </c>
      <c r="E387" t="s">
        <v>75</v>
      </c>
      <c r="F387" t="s">
        <v>573</v>
      </c>
    </row>
    <row r="388" spans="2:6" x14ac:dyDescent="0.25">
      <c r="B388" s="1">
        <v>410</v>
      </c>
      <c r="C388" s="4" t="s">
        <v>44</v>
      </c>
      <c r="D388" s="1">
        <v>1</v>
      </c>
      <c r="E388" t="s">
        <v>75</v>
      </c>
      <c r="F388" t="s">
        <v>573</v>
      </c>
    </row>
    <row r="389" spans="2:6" x14ac:dyDescent="0.25">
      <c r="B389" s="1">
        <v>411</v>
      </c>
      <c r="C389" s="4" t="s">
        <v>263</v>
      </c>
      <c r="D389" s="1">
        <v>1</v>
      </c>
      <c r="E389" t="s">
        <v>75</v>
      </c>
      <c r="F389" t="s">
        <v>573</v>
      </c>
    </row>
    <row r="390" spans="2:6" x14ac:dyDescent="0.25">
      <c r="B390" s="1">
        <v>412</v>
      </c>
      <c r="C390" s="4" t="s">
        <v>50</v>
      </c>
      <c r="D390" s="1">
        <v>2</v>
      </c>
      <c r="E390" t="s">
        <v>75</v>
      </c>
      <c r="F390" t="s">
        <v>573</v>
      </c>
    </row>
    <row r="391" spans="2:6" x14ac:dyDescent="0.25">
      <c r="B391" s="1">
        <v>413</v>
      </c>
      <c r="C391" s="4" t="s">
        <v>240</v>
      </c>
      <c r="D391" s="1">
        <v>3</v>
      </c>
      <c r="E391" t="s">
        <v>75</v>
      </c>
      <c r="F391" t="s">
        <v>573</v>
      </c>
    </row>
    <row r="392" spans="2:6" x14ac:dyDescent="0.25">
      <c r="B392" s="1">
        <v>414</v>
      </c>
      <c r="C392" s="4" t="s">
        <v>241</v>
      </c>
      <c r="D392" s="1">
        <v>3</v>
      </c>
      <c r="E392" t="s">
        <v>75</v>
      </c>
      <c r="F392" t="s">
        <v>573</v>
      </c>
    </row>
    <row r="393" spans="2:6" x14ac:dyDescent="0.25">
      <c r="B393" s="1">
        <v>415</v>
      </c>
      <c r="C393" s="4" t="s">
        <v>242</v>
      </c>
      <c r="D393" s="1">
        <v>18</v>
      </c>
      <c r="E393" t="s">
        <v>75</v>
      </c>
      <c r="F393" t="s">
        <v>573</v>
      </c>
    </row>
    <row r="394" spans="2:6" x14ac:dyDescent="0.25">
      <c r="B394" s="1">
        <v>416</v>
      </c>
      <c r="C394" s="4" t="s">
        <v>173</v>
      </c>
      <c r="D394" s="1">
        <v>45</v>
      </c>
      <c r="E394" t="s">
        <v>75</v>
      </c>
      <c r="F394" t="s">
        <v>573</v>
      </c>
    </row>
    <row r="395" spans="2:6" x14ac:dyDescent="0.25">
      <c r="B395" s="1">
        <v>417</v>
      </c>
      <c r="C395" s="4" t="s">
        <v>243</v>
      </c>
      <c r="D395" s="1">
        <v>30</v>
      </c>
      <c r="E395" t="s">
        <v>75</v>
      </c>
      <c r="F395" t="s">
        <v>573</v>
      </c>
    </row>
    <row r="396" spans="2:6" x14ac:dyDescent="0.25">
      <c r="B396" s="1">
        <v>418</v>
      </c>
      <c r="C396" s="4" t="s">
        <v>244</v>
      </c>
      <c r="D396" s="1">
        <v>3</v>
      </c>
      <c r="E396" t="s">
        <v>75</v>
      </c>
      <c r="F396" t="s">
        <v>573</v>
      </c>
    </row>
    <row r="397" spans="2:6" x14ac:dyDescent="0.25">
      <c r="B397" s="1">
        <v>420</v>
      </c>
      <c r="C397" s="4" t="s">
        <v>273</v>
      </c>
      <c r="D397" s="1">
        <v>1</v>
      </c>
      <c r="E397" t="s">
        <v>75</v>
      </c>
      <c r="F397" t="s">
        <v>573</v>
      </c>
    </row>
    <row r="398" spans="2:6" x14ac:dyDescent="0.25">
      <c r="B398" s="1">
        <v>421</v>
      </c>
      <c r="C398" s="4" t="s">
        <v>12</v>
      </c>
      <c r="D398" s="1">
        <v>1</v>
      </c>
      <c r="E398" t="s">
        <v>75</v>
      </c>
      <c r="F398" t="s">
        <v>573</v>
      </c>
    </row>
    <row r="399" spans="2:6" x14ac:dyDescent="0.25">
      <c r="B399" s="1">
        <v>422</v>
      </c>
      <c r="C399" s="4" t="s">
        <v>145</v>
      </c>
      <c r="D399" s="1">
        <v>2</v>
      </c>
      <c r="E399" t="s">
        <v>75</v>
      </c>
      <c r="F399" t="s">
        <v>573</v>
      </c>
    </row>
    <row r="400" spans="2:6" x14ac:dyDescent="0.25">
      <c r="B400" s="1">
        <v>424</v>
      </c>
      <c r="C400" s="4" t="s">
        <v>275</v>
      </c>
      <c r="D400">
        <v>1</v>
      </c>
      <c r="E400" t="s">
        <v>13</v>
      </c>
      <c r="F400" t="s">
        <v>574</v>
      </c>
    </row>
    <row r="401" spans="2:6" x14ac:dyDescent="0.25">
      <c r="B401" s="1">
        <v>425</v>
      </c>
      <c r="C401" s="5" t="s">
        <v>276</v>
      </c>
      <c r="D401">
        <v>1</v>
      </c>
      <c r="E401" t="s">
        <v>13</v>
      </c>
      <c r="F401" t="s">
        <v>574</v>
      </c>
    </row>
    <row r="402" spans="2:6" x14ac:dyDescent="0.25">
      <c r="B402" s="1">
        <v>426</v>
      </c>
      <c r="C402" s="5" t="s">
        <v>277</v>
      </c>
      <c r="D402">
        <v>1</v>
      </c>
      <c r="E402" t="s">
        <v>13</v>
      </c>
      <c r="F402" t="s">
        <v>574</v>
      </c>
    </row>
    <row r="403" spans="2:6" x14ac:dyDescent="0.25">
      <c r="B403" s="1">
        <v>427</v>
      </c>
      <c r="C403" s="5" t="s">
        <v>168</v>
      </c>
      <c r="D403">
        <v>6</v>
      </c>
      <c r="E403" t="s">
        <v>13</v>
      </c>
      <c r="F403" t="s">
        <v>574</v>
      </c>
    </row>
    <row r="404" spans="2:6" x14ac:dyDescent="0.25">
      <c r="B404" s="1">
        <v>428</v>
      </c>
      <c r="C404" s="5" t="s">
        <v>169</v>
      </c>
      <c r="D404">
        <v>3</v>
      </c>
      <c r="E404" t="s">
        <v>13</v>
      </c>
      <c r="F404" t="s">
        <v>574</v>
      </c>
    </row>
    <row r="405" spans="2:6" x14ac:dyDescent="0.25">
      <c r="B405" s="1">
        <v>429</v>
      </c>
      <c r="C405" s="5" t="s">
        <v>278</v>
      </c>
      <c r="D405">
        <v>3</v>
      </c>
      <c r="E405" t="s">
        <v>13</v>
      </c>
      <c r="F405" t="s">
        <v>574</v>
      </c>
    </row>
    <row r="406" spans="2:6" x14ac:dyDescent="0.25">
      <c r="B406" s="1">
        <v>430</v>
      </c>
      <c r="C406" s="5" t="s">
        <v>28</v>
      </c>
      <c r="D406">
        <v>3</v>
      </c>
      <c r="E406" t="s">
        <v>13</v>
      </c>
      <c r="F406" t="s">
        <v>574</v>
      </c>
    </row>
    <row r="407" spans="2:6" x14ac:dyDescent="0.25">
      <c r="B407" s="1">
        <v>431</v>
      </c>
      <c r="C407" s="5" t="s">
        <v>171</v>
      </c>
      <c r="D407">
        <v>44</v>
      </c>
      <c r="E407" t="s">
        <v>13</v>
      </c>
      <c r="F407" t="s">
        <v>574</v>
      </c>
    </row>
    <row r="408" spans="2:6" x14ac:dyDescent="0.25">
      <c r="B408" s="1">
        <v>432</v>
      </c>
      <c r="C408" s="5" t="s">
        <v>172</v>
      </c>
      <c r="D408">
        <v>29</v>
      </c>
      <c r="E408" t="s">
        <v>13</v>
      </c>
      <c r="F408" t="s">
        <v>574</v>
      </c>
    </row>
    <row r="409" spans="2:6" x14ac:dyDescent="0.25">
      <c r="B409" s="1">
        <v>433</v>
      </c>
      <c r="C409" s="5" t="s">
        <v>173</v>
      </c>
      <c r="D409">
        <v>2</v>
      </c>
      <c r="E409" t="s">
        <v>13</v>
      </c>
      <c r="F409" t="s">
        <v>574</v>
      </c>
    </row>
    <row r="410" spans="2:6" x14ac:dyDescent="0.25">
      <c r="B410" s="1">
        <v>434</v>
      </c>
      <c r="C410" s="5" t="s">
        <v>174</v>
      </c>
      <c r="D410">
        <v>2</v>
      </c>
      <c r="E410" t="s">
        <v>13</v>
      </c>
      <c r="F410" t="s">
        <v>574</v>
      </c>
    </row>
    <row r="411" spans="2:6" x14ac:dyDescent="0.25">
      <c r="B411" s="1">
        <v>435</v>
      </c>
      <c r="C411" s="5" t="s">
        <v>175</v>
      </c>
      <c r="D411">
        <v>3</v>
      </c>
      <c r="E411" t="s">
        <v>13</v>
      </c>
      <c r="F411" t="s">
        <v>574</v>
      </c>
    </row>
    <row r="412" spans="2:6" x14ac:dyDescent="0.25">
      <c r="B412" s="1">
        <v>436</v>
      </c>
      <c r="C412" s="5" t="s">
        <v>279</v>
      </c>
      <c r="D412">
        <v>21</v>
      </c>
      <c r="E412" t="s">
        <v>13</v>
      </c>
      <c r="F412" t="s">
        <v>574</v>
      </c>
    </row>
    <row r="413" spans="2:6" x14ac:dyDescent="0.25">
      <c r="B413" s="1">
        <v>437</v>
      </c>
      <c r="C413" s="5" t="s">
        <v>280</v>
      </c>
      <c r="D413">
        <v>40</v>
      </c>
      <c r="E413" t="s">
        <v>13</v>
      </c>
      <c r="F413" t="s">
        <v>574</v>
      </c>
    </row>
    <row r="414" spans="2:6" x14ac:dyDescent="0.25">
      <c r="B414" s="1">
        <v>438</v>
      </c>
      <c r="C414" s="5" t="s">
        <v>176</v>
      </c>
      <c r="D414">
        <v>200</v>
      </c>
      <c r="E414" t="s">
        <v>13</v>
      </c>
      <c r="F414" t="s">
        <v>574</v>
      </c>
    </row>
    <row r="415" spans="2:6" x14ac:dyDescent="0.25">
      <c r="B415" s="1">
        <v>439</v>
      </c>
      <c r="C415" s="5" t="s">
        <v>281</v>
      </c>
      <c r="D415">
        <v>3</v>
      </c>
      <c r="E415" t="s">
        <v>13</v>
      </c>
      <c r="F415" t="s">
        <v>574</v>
      </c>
    </row>
    <row r="416" spans="2:6" x14ac:dyDescent="0.25">
      <c r="B416" s="1">
        <v>440</v>
      </c>
      <c r="C416" s="5" t="s">
        <v>177</v>
      </c>
      <c r="D416">
        <v>24</v>
      </c>
      <c r="E416" t="s">
        <v>13</v>
      </c>
      <c r="F416" t="s">
        <v>574</v>
      </c>
    </row>
    <row r="417" spans="2:6" x14ac:dyDescent="0.25">
      <c r="B417" s="1">
        <v>441</v>
      </c>
      <c r="C417" s="5" t="s">
        <v>178</v>
      </c>
      <c r="D417">
        <v>4</v>
      </c>
      <c r="E417" t="s">
        <v>13</v>
      </c>
      <c r="F417" t="s">
        <v>574</v>
      </c>
    </row>
    <row r="418" spans="2:6" x14ac:dyDescent="0.25">
      <c r="B418" s="1">
        <v>442</v>
      </c>
      <c r="C418" s="5" t="s">
        <v>179</v>
      </c>
      <c r="D418">
        <v>3</v>
      </c>
      <c r="E418" t="s">
        <v>13</v>
      </c>
      <c r="F418" t="s">
        <v>574</v>
      </c>
    </row>
    <row r="419" spans="2:6" x14ac:dyDescent="0.25">
      <c r="B419" s="1">
        <v>443</v>
      </c>
      <c r="C419" s="5" t="s">
        <v>183</v>
      </c>
      <c r="D419">
        <v>4</v>
      </c>
      <c r="E419" t="s">
        <v>13</v>
      </c>
      <c r="F419" t="s">
        <v>574</v>
      </c>
    </row>
    <row r="420" spans="2:6" x14ac:dyDescent="0.25">
      <c r="B420" s="1">
        <v>444</v>
      </c>
      <c r="C420" s="5" t="s">
        <v>184</v>
      </c>
      <c r="D420">
        <v>12</v>
      </c>
      <c r="E420" t="s">
        <v>13</v>
      </c>
      <c r="F420" t="s">
        <v>574</v>
      </c>
    </row>
    <row r="421" spans="2:6" x14ac:dyDescent="0.25">
      <c r="B421" s="1">
        <v>445</v>
      </c>
      <c r="C421" s="5" t="s">
        <v>230</v>
      </c>
      <c r="D421">
        <v>3</v>
      </c>
      <c r="E421" t="s">
        <v>13</v>
      </c>
      <c r="F421" t="s">
        <v>574</v>
      </c>
    </row>
    <row r="422" spans="2:6" x14ac:dyDescent="0.25">
      <c r="B422" s="1">
        <v>446</v>
      </c>
      <c r="C422" s="5" t="s">
        <v>187</v>
      </c>
      <c r="D422">
        <v>6</v>
      </c>
      <c r="E422" t="s">
        <v>13</v>
      </c>
      <c r="F422" t="s">
        <v>574</v>
      </c>
    </row>
    <row r="423" spans="2:6" x14ac:dyDescent="0.25">
      <c r="B423" s="1">
        <v>447</v>
      </c>
      <c r="C423" s="5" t="s">
        <v>188</v>
      </c>
      <c r="D423">
        <v>6</v>
      </c>
      <c r="E423" t="s">
        <v>13</v>
      </c>
      <c r="F423" t="s">
        <v>574</v>
      </c>
    </row>
    <row r="424" spans="2:6" x14ac:dyDescent="0.25">
      <c r="B424" s="1">
        <v>448</v>
      </c>
      <c r="C424" s="5" t="s">
        <v>282</v>
      </c>
      <c r="D424">
        <v>3</v>
      </c>
      <c r="E424" t="s">
        <v>13</v>
      </c>
      <c r="F424" t="s">
        <v>574</v>
      </c>
    </row>
    <row r="425" spans="2:6" x14ac:dyDescent="0.25">
      <c r="B425" s="1">
        <v>449</v>
      </c>
      <c r="C425" s="5" t="s">
        <v>283</v>
      </c>
      <c r="D425">
        <v>3</v>
      </c>
      <c r="E425" t="s">
        <v>13</v>
      </c>
      <c r="F425" t="s">
        <v>574</v>
      </c>
    </row>
    <row r="426" spans="2:6" x14ac:dyDescent="0.25">
      <c r="B426" s="1">
        <v>450</v>
      </c>
      <c r="C426" s="5" t="s">
        <v>284</v>
      </c>
      <c r="D426">
        <v>6</v>
      </c>
      <c r="E426" t="s">
        <v>13</v>
      </c>
      <c r="F426" t="s">
        <v>574</v>
      </c>
    </row>
    <row r="427" spans="2:6" x14ac:dyDescent="0.25">
      <c r="B427" s="1">
        <v>451</v>
      </c>
      <c r="C427" s="5" t="s">
        <v>285</v>
      </c>
      <c r="D427">
        <v>6</v>
      </c>
      <c r="E427" t="s">
        <v>13</v>
      </c>
      <c r="F427" t="s">
        <v>574</v>
      </c>
    </row>
    <row r="428" spans="2:6" x14ac:dyDescent="0.25">
      <c r="B428" s="1">
        <v>452</v>
      </c>
      <c r="C428" s="5" t="s">
        <v>195</v>
      </c>
      <c r="D428">
        <v>1</v>
      </c>
      <c r="E428" t="s">
        <v>13</v>
      </c>
      <c r="F428" t="s">
        <v>574</v>
      </c>
    </row>
    <row r="429" spans="2:6" x14ac:dyDescent="0.25">
      <c r="B429" s="1">
        <v>453</v>
      </c>
      <c r="C429" s="5" t="s">
        <v>196</v>
      </c>
      <c r="D429">
        <v>6</v>
      </c>
      <c r="E429" t="s">
        <v>13</v>
      </c>
      <c r="F429" t="s">
        <v>574</v>
      </c>
    </row>
    <row r="430" spans="2:6" x14ac:dyDescent="0.25">
      <c r="B430" s="1">
        <v>454</v>
      </c>
      <c r="C430" s="5" t="s">
        <v>286</v>
      </c>
      <c r="D430">
        <v>3</v>
      </c>
      <c r="E430" t="s">
        <v>13</v>
      </c>
      <c r="F430" t="s">
        <v>574</v>
      </c>
    </row>
    <row r="431" spans="2:6" x14ac:dyDescent="0.25">
      <c r="B431" s="1">
        <v>455</v>
      </c>
      <c r="C431" s="5" t="s">
        <v>287</v>
      </c>
      <c r="D431">
        <v>3</v>
      </c>
      <c r="E431" t="s">
        <v>13</v>
      </c>
      <c r="F431" t="s">
        <v>574</v>
      </c>
    </row>
    <row r="432" spans="2:6" x14ac:dyDescent="0.25">
      <c r="B432" s="1">
        <v>456</v>
      </c>
      <c r="C432" s="5" t="s">
        <v>288</v>
      </c>
      <c r="D432">
        <v>3</v>
      </c>
      <c r="E432" t="s">
        <v>13</v>
      </c>
      <c r="F432" t="s">
        <v>574</v>
      </c>
    </row>
    <row r="433" spans="2:6" x14ac:dyDescent="0.25">
      <c r="B433" s="1">
        <v>457</v>
      </c>
      <c r="C433" s="5" t="s">
        <v>289</v>
      </c>
      <c r="D433">
        <v>3</v>
      </c>
      <c r="E433" t="s">
        <v>13</v>
      </c>
      <c r="F433" t="s">
        <v>574</v>
      </c>
    </row>
    <row r="434" spans="2:6" x14ac:dyDescent="0.25">
      <c r="B434" s="1">
        <v>458</v>
      </c>
      <c r="C434" s="5" t="s">
        <v>290</v>
      </c>
      <c r="D434">
        <v>3</v>
      </c>
      <c r="E434" t="s">
        <v>13</v>
      </c>
      <c r="F434" t="s">
        <v>574</v>
      </c>
    </row>
    <row r="435" spans="2:6" x14ac:dyDescent="0.25">
      <c r="B435" s="1">
        <v>459</v>
      </c>
      <c r="C435" s="5" t="s">
        <v>291</v>
      </c>
      <c r="D435">
        <v>3</v>
      </c>
      <c r="E435" t="s">
        <v>13</v>
      </c>
      <c r="F435" t="s">
        <v>574</v>
      </c>
    </row>
    <row r="436" spans="2:6" x14ac:dyDescent="0.25">
      <c r="B436" s="1">
        <v>460</v>
      </c>
      <c r="C436" s="4" t="s">
        <v>292</v>
      </c>
      <c r="D436">
        <v>3</v>
      </c>
      <c r="E436" t="s">
        <v>13</v>
      </c>
      <c r="F436" t="s">
        <v>574</v>
      </c>
    </row>
    <row r="437" spans="2:6" x14ac:dyDescent="0.25">
      <c r="B437" s="1">
        <v>461</v>
      </c>
      <c r="C437" s="4" t="s">
        <v>293</v>
      </c>
      <c r="D437">
        <v>3</v>
      </c>
      <c r="E437" t="s">
        <v>13</v>
      </c>
      <c r="F437" t="s">
        <v>574</v>
      </c>
    </row>
    <row r="438" spans="2:6" x14ac:dyDescent="0.25">
      <c r="B438" s="1">
        <v>462</v>
      </c>
      <c r="C438" s="4" t="s">
        <v>294</v>
      </c>
      <c r="D438">
        <v>6</v>
      </c>
      <c r="E438" t="s">
        <v>13</v>
      </c>
      <c r="F438" t="s">
        <v>574</v>
      </c>
    </row>
    <row r="439" spans="2:6" x14ac:dyDescent="0.25">
      <c r="B439" s="1">
        <v>463</v>
      </c>
      <c r="C439" s="4" t="s">
        <v>295</v>
      </c>
      <c r="D439">
        <v>6</v>
      </c>
      <c r="E439" t="s">
        <v>13</v>
      </c>
      <c r="F439" t="s">
        <v>574</v>
      </c>
    </row>
    <row r="440" spans="2:6" x14ac:dyDescent="0.25">
      <c r="B440" s="1">
        <v>464</v>
      </c>
      <c r="C440" s="4" t="s">
        <v>200</v>
      </c>
      <c r="D440">
        <v>3</v>
      </c>
      <c r="E440" t="s">
        <v>13</v>
      </c>
      <c r="F440" t="s">
        <v>574</v>
      </c>
    </row>
    <row r="441" spans="2:6" x14ac:dyDescent="0.25">
      <c r="B441" s="1">
        <v>465</v>
      </c>
      <c r="C441" s="4" t="s">
        <v>201</v>
      </c>
      <c r="D441">
        <v>1</v>
      </c>
      <c r="E441" t="s">
        <v>13</v>
      </c>
      <c r="F441" t="s">
        <v>574</v>
      </c>
    </row>
    <row r="442" spans="2:6" x14ac:dyDescent="0.25">
      <c r="B442" s="1">
        <v>466</v>
      </c>
      <c r="C442" s="4" t="s">
        <v>296</v>
      </c>
      <c r="D442">
        <v>3</v>
      </c>
      <c r="E442" t="s">
        <v>13</v>
      </c>
      <c r="F442" t="s">
        <v>574</v>
      </c>
    </row>
    <row r="443" spans="2:6" x14ac:dyDescent="0.25">
      <c r="B443" s="1">
        <v>467</v>
      </c>
      <c r="C443" s="4" t="s">
        <v>297</v>
      </c>
      <c r="D443">
        <v>6</v>
      </c>
      <c r="E443" t="s">
        <v>13</v>
      </c>
      <c r="F443" t="s">
        <v>574</v>
      </c>
    </row>
    <row r="444" spans="2:6" x14ac:dyDescent="0.25">
      <c r="B444" s="1">
        <v>468</v>
      </c>
      <c r="C444" s="4" t="s">
        <v>298</v>
      </c>
      <c r="D444">
        <v>1</v>
      </c>
      <c r="E444" t="s">
        <v>13</v>
      </c>
      <c r="F444" t="s">
        <v>574</v>
      </c>
    </row>
    <row r="445" spans="2:6" x14ac:dyDescent="0.25">
      <c r="B445" s="1">
        <v>469</v>
      </c>
      <c r="C445" s="4" t="s">
        <v>299</v>
      </c>
      <c r="D445">
        <v>3</v>
      </c>
      <c r="E445" t="s">
        <v>13</v>
      </c>
      <c r="F445" t="s">
        <v>574</v>
      </c>
    </row>
    <row r="446" spans="2:6" x14ac:dyDescent="0.25">
      <c r="B446" s="1">
        <v>470</v>
      </c>
      <c r="C446" s="4" t="s">
        <v>300</v>
      </c>
      <c r="D446">
        <v>6</v>
      </c>
      <c r="E446" t="s">
        <v>13</v>
      </c>
      <c r="F446" t="s">
        <v>574</v>
      </c>
    </row>
    <row r="447" spans="2:6" x14ac:dyDescent="0.25">
      <c r="B447" s="1">
        <v>471</v>
      </c>
      <c r="C447" s="4" t="s">
        <v>301</v>
      </c>
      <c r="D447">
        <v>1</v>
      </c>
      <c r="E447" t="s">
        <v>13</v>
      </c>
      <c r="F447" t="s">
        <v>574</v>
      </c>
    </row>
    <row r="448" spans="2:6" x14ac:dyDescent="0.25">
      <c r="B448" s="1">
        <v>472</v>
      </c>
      <c r="C448" s="4" t="s">
        <v>211</v>
      </c>
      <c r="D448">
        <v>1</v>
      </c>
      <c r="E448" t="s">
        <v>13</v>
      </c>
      <c r="F448" t="s">
        <v>574</v>
      </c>
    </row>
    <row r="449" spans="2:6" x14ac:dyDescent="0.25">
      <c r="B449" s="1">
        <v>473</v>
      </c>
      <c r="C449" s="4" t="s">
        <v>302</v>
      </c>
      <c r="D449">
        <v>3</v>
      </c>
      <c r="E449" t="s">
        <v>13</v>
      </c>
      <c r="F449" t="s">
        <v>574</v>
      </c>
    </row>
    <row r="450" spans="2:6" x14ac:dyDescent="0.25">
      <c r="B450" s="1">
        <v>474</v>
      </c>
      <c r="C450" s="5" t="s">
        <v>303</v>
      </c>
      <c r="D450">
        <v>1</v>
      </c>
      <c r="E450" t="s">
        <v>13</v>
      </c>
      <c r="F450" t="s">
        <v>574</v>
      </c>
    </row>
    <row r="451" spans="2:6" x14ac:dyDescent="0.25">
      <c r="B451" s="1">
        <v>475</v>
      </c>
      <c r="C451" s="5" t="s">
        <v>214</v>
      </c>
      <c r="D451">
        <v>3</v>
      </c>
      <c r="E451" t="s">
        <v>13</v>
      </c>
      <c r="F451" t="s">
        <v>574</v>
      </c>
    </row>
    <row r="452" spans="2:6" x14ac:dyDescent="0.25">
      <c r="B452" s="1">
        <v>476</v>
      </c>
      <c r="C452" s="5" t="s">
        <v>215</v>
      </c>
      <c r="D452">
        <v>18</v>
      </c>
      <c r="E452" t="s">
        <v>13</v>
      </c>
      <c r="F452" t="s">
        <v>574</v>
      </c>
    </row>
    <row r="453" spans="2:6" x14ac:dyDescent="0.25">
      <c r="B453" s="1">
        <v>477</v>
      </c>
      <c r="C453" s="5" t="s">
        <v>218</v>
      </c>
      <c r="D453">
        <v>6</v>
      </c>
      <c r="E453" t="s">
        <v>13</v>
      </c>
      <c r="F453" t="s">
        <v>574</v>
      </c>
    </row>
    <row r="454" spans="2:6" x14ac:dyDescent="0.25">
      <c r="B454" s="1">
        <v>478</v>
      </c>
      <c r="C454" s="5" t="s">
        <v>219</v>
      </c>
      <c r="D454">
        <v>72</v>
      </c>
      <c r="E454" t="s">
        <v>13</v>
      </c>
      <c r="F454" t="s">
        <v>574</v>
      </c>
    </row>
    <row r="455" spans="2:6" x14ac:dyDescent="0.25">
      <c r="B455" s="1">
        <v>479</v>
      </c>
      <c r="C455" s="5" t="s">
        <v>223</v>
      </c>
      <c r="D455">
        <v>24</v>
      </c>
      <c r="E455" t="s">
        <v>13</v>
      </c>
      <c r="F455" t="s">
        <v>574</v>
      </c>
    </row>
    <row r="456" spans="2:6" x14ac:dyDescent="0.25">
      <c r="B456" s="1">
        <v>480</v>
      </c>
      <c r="C456" s="5" t="s">
        <v>225</v>
      </c>
      <c r="D456">
        <v>15</v>
      </c>
      <c r="E456" t="s">
        <v>13</v>
      </c>
      <c r="F456" t="s">
        <v>574</v>
      </c>
    </row>
    <row r="457" spans="2:6" x14ac:dyDescent="0.25">
      <c r="B457" s="1">
        <v>481</v>
      </c>
      <c r="C457" s="5" t="s">
        <v>171</v>
      </c>
      <c r="D457">
        <v>15</v>
      </c>
      <c r="E457" t="s">
        <v>13</v>
      </c>
      <c r="F457" t="s">
        <v>574</v>
      </c>
    </row>
    <row r="458" spans="2:6" x14ac:dyDescent="0.25">
      <c r="B458" s="1">
        <v>482</v>
      </c>
      <c r="C458" s="5" t="s">
        <v>304</v>
      </c>
      <c r="D458">
        <v>3</v>
      </c>
      <c r="E458" t="s">
        <v>13</v>
      </c>
      <c r="F458" t="s">
        <v>574</v>
      </c>
    </row>
    <row r="459" spans="2:6" x14ac:dyDescent="0.25">
      <c r="B459" s="1">
        <v>483</v>
      </c>
      <c r="C459" s="5" t="s">
        <v>226</v>
      </c>
      <c r="D459">
        <v>3</v>
      </c>
      <c r="E459" t="s">
        <v>13</v>
      </c>
      <c r="F459" t="s">
        <v>574</v>
      </c>
    </row>
    <row r="460" spans="2:6" x14ac:dyDescent="0.25">
      <c r="B460" s="1">
        <v>484</v>
      </c>
      <c r="C460" s="5" t="s">
        <v>227</v>
      </c>
      <c r="D460">
        <v>3</v>
      </c>
      <c r="E460" t="s">
        <v>13</v>
      </c>
      <c r="F460" t="s">
        <v>574</v>
      </c>
    </row>
    <row r="461" spans="2:6" x14ac:dyDescent="0.25">
      <c r="B461" s="1">
        <v>485</v>
      </c>
      <c r="C461" s="5" t="s">
        <v>228</v>
      </c>
      <c r="D461">
        <v>24</v>
      </c>
      <c r="E461" t="s">
        <v>13</v>
      </c>
      <c r="F461" t="s">
        <v>574</v>
      </c>
    </row>
    <row r="462" spans="2:6" x14ac:dyDescent="0.25">
      <c r="B462" s="1">
        <v>486</v>
      </c>
      <c r="C462" s="5" t="s">
        <v>229</v>
      </c>
      <c r="D462">
        <v>24</v>
      </c>
      <c r="E462" t="s">
        <v>13</v>
      </c>
      <c r="F462" t="s">
        <v>574</v>
      </c>
    </row>
    <row r="463" spans="2:6" x14ac:dyDescent="0.25">
      <c r="B463" s="1">
        <v>487</v>
      </c>
      <c r="C463" s="5" t="s">
        <v>234</v>
      </c>
      <c r="D463">
        <v>6</v>
      </c>
      <c r="E463" t="s">
        <v>13</v>
      </c>
      <c r="F463" t="s">
        <v>574</v>
      </c>
    </row>
    <row r="464" spans="2:6" x14ac:dyDescent="0.25">
      <c r="B464" s="1">
        <v>488</v>
      </c>
      <c r="C464" s="5" t="s">
        <v>305</v>
      </c>
      <c r="D464">
        <v>3</v>
      </c>
      <c r="E464" t="s">
        <v>13</v>
      </c>
      <c r="F464" t="s">
        <v>574</v>
      </c>
    </row>
    <row r="465" spans="2:6" x14ac:dyDescent="0.25">
      <c r="B465" s="1">
        <v>489</v>
      </c>
      <c r="C465" s="5" t="s">
        <v>306</v>
      </c>
      <c r="D465">
        <v>3</v>
      </c>
      <c r="E465" t="s">
        <v>13</v>
      </c>
      <c r="F465" t="s">
        <v>574</v>
      </c>
    </row>
    <row r="466" spans="2:6" x14ac:dyDescent="0.25">
      <c r="B466" s="1">
        <v>490</v>
      </c>
      <c r="C466" s="5" t="s">
        <v>307</v>
      </c>
      <c r="D466">
        <v>1</v>
      </c>
      <c r="E466" t="s">
        <v>13</v>
      </c>
      <c r="F466" t="s">
        <v>574</v>
      </c>
    </row>
    <row r="467" spans="2:6" x14ac:dyDescent="0.25">
      <c r="B467" s="1">
        <v>491</v>
      </c>
      <c r="C467" s="5" t="s">
        <v>308</v>
      </c>
      <c r="D467">
        <v>1</v>
      </c>
      <c r="E467" t="s">
        <v>13</v>
      </c>
      <c r="F467" t="s">
        <v>574</v>
      </c>
    </row>
    <row r="468" spans="2:6" x14ac:dyDescent="0.25">
      <c r="B468" s="1">
        <v>492</v>
      </c>
      <c r="C468" s="5" t="s">
        <v>309</v>
      </c>
      <c r="D468">
        <v>1</v>
      </c>
      <c r="E468" t="s">
        <v>13</v>
      </c>
      <c r="F468" t="s">
        <v>574</v>
      </c>
    </row>
    <row r="469" spans="2:6" x14ac:dyDescent="0.25">
      <c r="B469" s="1">
        <v>493</v>
      </c>
      <c r="C469" s="5" t="s">
        <v>240</v>
      </c>
      <c r="D469" s="12">
        <v>3</v>
      </c>
      <c r="E469" t="s">
        <v>73</v>
      </c>
      <c r="F469" t="s">
        <v>575</v>
      </c>
    </row>
    <row r="470" spans="2:6" x14ac:dyDescent="0.25">
      <c r="B470" s="1">
        <v>494</v>
      </c>
      <c r="C470" s="5" t="s">
        <v>310</v>
      </c>
      <c r="D470" s="12">
        <v>3</v>
      </c>
      <c r="E470" t="s">
        <v>73</v>
      </c>
      <c r="F470" t="s">
        <v>575</v>
      </c>
    </row>
    <row r="471" spans="2:6" x14ac:dyDescent="0.25">
      <c r="B471" s="1">
        <v>495</v>
      </c>
      <c r="C471" s="5" t="s">
        <v>242</v>
      </c>
      <c r="D471" s="12">
        <v>18</v>
      </c>
      <c r="E471" t="s">
        <v>73</v>
      </c>
      <c r="F471" t="s">
        <v>575</v>
      </c>
    </row>
    <row r="472" spans="2:6" x14ac:dyDescent="0.25">
      <c r="B472" s="1">
        <v>496</v>
      </c>
      <c r="C472" s="5" t="s">
        <v>173</v>
      </c>
      <c r="D472" s="12">
        <v>66</v>
      </c>
      <c r="E472" t="s">
        <v>73</v>
      </c>
      <c r="F472" t="s">
        <v>575</v>
      </c>
    </row>
    <row r="473" spans="2:6" x14ac:dyDescent="0.25">
      <c r="B473" s="1">
        <v>497</v>
      </c>
      <c r="C473" s="5" t="s">
        <v>243</v>
      </c>
      <c r="D473" s="12">
        <v>30</v>
      </c>
      <c r="E473" t="s">
        <v>73</v>
      </c>
      <c r="F473" t="s">
        <v>575</v>
      </c>
    </row>
    <row r="474" spans="2:6" x14ac:dyDescent="0.25">
      <c r="B474" s="1">
        <v>498</v>
      </c>
      <c r="C474" s="5" t="s">
        <v>244</v>
      </c>
      <c r="D474" s="12">
        <v>9</v>
      </c>
      <c r="E474" t="s">
        <v>73</v>
      </c>
      <c r="F474" t="s">
        <v>575</v>
      </c>
    </row>
    <row r="475" spans="2:6" x14ac:dyDescent="0.25">
      <c r="B475" s="1">
        <v>499</v>
      </c>
      <c r="C475" s="6" t="s">
        <v>268</v>
      </c>
      <c r="D475">
        <v>1</v>
      </c>
      <c r="E475" t="s">
        <v>73</v>
      </c>
      <c r="F475" t="s">
        <v>575</v>
      </c>
    </row>
    <row r="476" spans="2:6" x14ac:dyDescent="0.25">
      <c r="B476" s="1">
        <v>500</v>
      </c>
      <c r="C476" s="6" t="s">
        <v>246</v>
      </c>
      <c r="D476">
        <v>1</v>
      </c>
      <c r="E476" t="s">
        <v>73</v>
      </c>
      <c r="F476" t="s">
        <v>575</v>
      </c>
    </row>
    <row r="477" spans="2:6" x14ac:dyDescent="0.25">
      <c r="B477" s="1">
        <v>501</v>
      </c>
      <c r="C477" s="6" t="s">
        <v>269</v>
      </c>
      <c r="D477">
        <v>1</v>
      </c>
      <c r="E477" t="s">
        <v>73</v>
      </c>
      <c r="F477" t="s">
        <v>575</v>
      </c>
    </row>
    <row r="478" spans="2:6" x14ac:dyDescent="0.25">
      <c r="B478" s="1">
        <v>502</v>
      </c>
      <c r="C478" s="6" t="s">
        <v>12</v>
      </c>
      <c r="D478">
        <v>1</v>
      </c>
      <c r="E478" t="s">
        <v>73</v>
      </c>
      <c r="F478" t="s">
        <v>575</v>
      </c>
    </row>
    <row r="479" spans="2:6" x14ac:dyDescent="0.25">
      <c r="B479" s="1">
        <v>503</v>
      </c>
      <c r="C479" s="5" t="s">
        <v>248</v>
      </c>
      <c r="D479">
        <v>1</v>
      </c>
      <c r="E479" t="s">
        <v>73</v>
      </c>
      <c r="F479" t="s">
        <v>575</v>
      </c>
    </row>
    <row r="480" spans="2:6" x14ac:dyDescent="0.25">
      <c r="B480" s="1">
        <v>504</v>
      </c>
      <c r="C480" s="6" t="s">
        <v>249</v>
      </c>
      <c r="D480">
        <v>1</v>
      </c>
      <c r="E480" t="s">
        <v>73</v>
      </c>
      <c r="F480" t="s">
        <v>575</v>
      </c>
    </row>
    <row r="481" spans="2:6" x14ac:dyDescent="0.25">
      <c r="B481" s="1">
        <v>505</v>
      </c>
      <c r="C481" s="5" t="s">
        <v>250</v>
      </c>
      <c r="D481">
        <v>2</v>
      </c>
      <c r="E481" t="s">
        <v>73</v>
      </c>
      <c r="F481" t="s">
        <v>575</v>
      </c>
    </row>
    <row r="482" spans="2:6" x14ac:dyDescent="0.25">
      <c r="B482" s="1">
        <v>506</v>
      </c>
      <c r="C482" s="5" t="s">
        <v>251</v>
      </c>
      <c r="D482">
        <v>2</v>
      </c>
      <c r="E482" t="s">
        <v>73</v>
      </c>
      <c r="F482" t="s">
        <v>575</v>
      </c>
    </row>
    <row r="483" spans="2:6" x14ac:dyDescent="0.25">
      <c r="B483" s="1">
        <v>507</v>
      </c>
      <c r="C483" s="5" t="s">
        <v>252</v>
      </c>
      <c r="D483">
        <v>10</v>
      </c>
      <c r="E483" t="s">
        <v>73</v>
      </c>
      <c r="F483" t="s">
        <v>575</v>
      </c>
    </row>
    <row r="484" spans="2:6" x14ac:dyDescent="0.25">
      <c r="B484" s="1">
        <v>508</v>
      </c>
      <c r="C484" s="5" t="s">
        <v>253</v>
      </c>
      <c r="D484">
        <v>1</v>
      </c>
      <c r="E484" t="s">
        <v>73</v>
      </c>
      <c r="F484" t="s">
        <v>575</v>
      </c>
    </row>
    <row r="485" spans="2:6" x14ac:dyDescent="0.25">
      <c r="B485" s="1">
        <v>509</v>
      </c>
      <c r="C485" s="5" t="s">
        <v>254</v>
      </c>
      <c r="D485">
        <v>1</v>
      </c>
      <c r="E485" t="s">
        <v>73</v>
      </c>
      <c r="F485" t="s">
        <v>575</v>
      </c>
    </row>
    <row r="486" spans="2:6" x14ac:dyDescent="0.25">
      <c r="B486" s="1">
        <v>510</v>
      </c>
      <c r="C486" s="5" t="s">
        <v>255</v>
      </c>
      <c r="D486">
        <v>1</v>
      </c>
      <c r="E486" t="s">
        <v>73</v>
      </c>
      <c r="F486" t="s">
        <v>575</v>
      </c>
    </row>
    <row r="487" spans="2:6" x14ac:dyDescent="0.25">
      <c r="B487" s="1">
        <v>511</v>
      </c>
      <c r="C487" s="5" t="s">
        <v>311</v>
      </c>
      <c r="D487">
        <v>1</v>
      </c>
      <c r="E487" t="s">
        <v>73</v>
      </c>
      <c r="F487" t="s">
        <v>575</v>
      </c>
    </row>
    <row r="488" spans="2:6" x14ac:dyDescent="0.25">
      <c r="B488" s="1">
        <v>514</v>
      </c>
      <c r="C488" s="5" t="s">
        <v>256</v>
      </c>
      <c r="D488">
        <v>1</v>
      </c>
      <c r="E488" t="s">
        <v>73</v>
      </c>
      <c r="F488" t="s">
        <v>575</v>
      </c>
    </row>
    <row r="489" spans="2:6" x14ac:dyDescent="0.25">
      <c r="B489" s="1">
        <v>515</v>
      </c>
      <c r="C489" s="5" t="s">
        <v>257</v>
      </c>
      <c r="D489">
        <v>1</v>
      </c>
      <c r="E489" t="s">
        <v>73</v>
      </c>
      <c r="F489" t="s">
        <v>575</v>
      </c>
    </row>
    <row r="490" spans="2:6" x14ac:dyDescent="0.25">
      <c r="B490" s="1">
        <v>516</v>
      </c>
      <c r="C490" s="5" t="s">
        <v>103</v>
      </c>
      <c r="D490">
        <v>19</v>
      </c>
      <c r="E490" t="s">
        <v>73</v>
      </c>
      <c r="F490" t="s">
        <v>575</v>
      </c>
    </row>
    <row r="491" spans="2:6" x14ac:dyDescent="0.25">
      <c r="B491" s="1">
        <v>517</v>
      </c>
      <c r="C491" s="5" t="s">
        <v>242</v>
      </c>
      <c r="D491">
        <v>45</v>
      </c>
      <c r="E491" t="s">
        <v>73</v>
      </c>
      <c r="F491" t="s">
        <v>575</v>
      </c>
    </row>
    <row r="492" spans="2:6" x14ac:dyDescent="0.25">
      <c r="B492" s="1">
        <v>518</v>
      </c>
      <c r="C492" s="5" t="s">
        <v>258</v>
      </c>
      <c r="D492">
        <v>2</v>
      </c>
      <c r="E492" t="s">
        <v>73</v>
      </c>
      <c r="F492" t="s">
        <v>575</v>
      </c>
    </row>
    <row r="493" spans="2:6" x14ac:dyDescent="0.25">
      <c r="B493" s="1">
        <v>519</v>
      </c>
      <c r="C493" s="5" t="s">
        <v>259</v>
      </c>
      <c r="D493">
        <v>1</v>
      </c>
      <c r="E493" t="s">
        <v>73</v>
      </c>
      <c r="F493" t="s">
        <v>575</v>
      </c>
    </row>
    <row r="494" spans="2:6" x14ac:dyDescent="0.25">
      <c r="B494" s="1">
        <v>520</v>
      </c>
      <c r="C494" s="5" t="s">
        <v>260</v>
      </c>
      <c r="D494">
        <v>1</v>
      </c>
      <c r="E494" t="s">
        <v>73</v>
      </c>
      <c r="F494" t="s">
        <v>575</v>
      </c>
    </row>
    <row r="495" spans="2:6" x14ac:dyDescent="0.25">
      <c r="B495" s="1">
        <v>521</v>
      </c>
      <c r="C495" s="5" t="s">
        <v>38</v>
      </c>
      <c r="D495">
        <v>2</v>
      </c>
      <c r="E495" t="s">
        <v>73</v>
      </c>
      <c r="F495" t="s">
        <v>575</v>
      </c>
    </row>
    <row r="496" spans="2:6" x14ac:dyDescent="0.25">
      <c r="B496" s="1">
        <v>522</v>
      </c>
      <c r="C496" s="5" t="s">
        <v>261</v>
      </c>
      <c r="D496">
        <v>0.08</v>
      </c>
      <c r="E496" t="s">
        <v>73</v>
      </c>
      <c r="F496" t="s">
        <v>575</v>
      </c>
    </row>
    <row r="497" spans="2:6" x14ac:dyDescent="0.25">
      <c r="B497" s="1">
        <v>523</v>
      </c>
      <c r="C497" s="5" t="s">
        <v>262</v>
      </c>
      <c r="D497">
        <v>1</v>
      </c>
      <c r="E497" t="s">
        <v>73</v>
      </c>
      <c r="F497" t="s">
        <v>575</v>
      </c>
    </row>
    <row r="498" spans="2:6" x14ac:dyDescent="0.25">
      <c r="B498" s="1">
        <v>524</v>
      </c>
      <c r="C498" s="5" t="s">
        <v>106</v>
      </c>
      <c r="D498">
        <v>1</v>
      </c>
      <c r="E498" t="s">
        <v>73</v>
      </c>
      <c r="F498" t="s">
        <v>575</v>
      </c>
    </row>
    <row r="499" spans="2:6" x14ac:dyDescent="0.25">
      <c r="B499" s="1">
        <v>525</v>
      </c>
      <c r="C499" s="5" t="s">
        <v>150</v>
      </c>
      <c r="D499">
        <v>3</v>
      </c>
      <c r="E499" t="s">
        <v>73</v>
      </c>
      <c r="F499" t="s">
        <v>575</v>
      </c>
    </row>
    <row r="500" spans="2:6" x14ac:dyDescent="0.25">
      <c r="B500" s="1">
        <v>526</v>
      </c>
      <c r="C500" s="5" t="s">
        <v>44</v>
      </c>
      <c r="D500">
        <v>1</v>
      </c>
      <c r="E500" t="s">
        <v>73</v>
      </c>
      <c r="F500" t="s">
        <v>575</v>
      </c>
    </row>
    <row r="501" spans="2:6" x14ac:dyDescent="0.25">
      <c r="B501" s="1">
        <v>527</v>
      </c>
      <c r="C501" s="5" t="s">
        <v>263</v>
      </c>
      <c r="D501">
        <v>1</v>
      </c>
      <c r="E501" t="s">
        <v>73</v>
      </c>
      <c r="F501" t="s">
        <v>575</v>
      </c>
    </row>
    <row r="502" spans="2:6" x14ac:dyDescent="0.25">
      <c r="B502" s="1">
        <v>528</v>
      </c>
      <c r="C502" s="5" t="s">
        <v>50</v>
      </c>
      <c r="D502">
        <v>2</v>
      </c>
      <c r="E502" t="s">
        <v>73</v>
      </c>
      <c r="F502" t="s">
        <v>575</v>
      </c>
    </row>
    <row r="503" spans="2:6" x14ac:dyDescent="0.25">
      <c r="B503" s="1">
        <v>529</v>
      </c>
      <c r="C503" s="6" t="s">
        <v>273</v>
      </c>
      <c r="D503">
        <v>1</v>
      </c>
      <c r="E503" t="s">
        <v>73</v>
      </c>
      <c r="F503" t="s">
        <v>575</v>
      </c>
    </row>
    <row r="504" spans="2:6" x14ac:dyDescent="0.25">
      <c r="B504" s="1">
        <v>530</v>
      </c>
      <c r="C504" s="6" t="s">
        <v>12</v>
      </c>
      <c r="D504">
        <v>1</v>
      </c>
      <c r="E504" t="s">
        <v>73</v>
      </c>
      <c r="F504" t="s">
        <v>575</v>
      </c>
    </row>
    <row r="505" spans="2:6" x14ac:dyDescent="0.25">
      <c r="B505" s="1">
        <v>531</v>
      </c>
      <c r="C505" s="6" t="s">
        <v>145</v>
      </c>
      <c r="D505">
        <v>2</v>
      </c>
      <c r="E505" t="s">
        <v>73</v>
      </c>
      <c r="F505" t="s">
        <v>575</v>
      </c>
    </row>
    <row r="506" spans="2:6" x14ac:dyDescent="0.25">
      <c r="B506" s="1">
        <v>532</v>
      </c>
      <c r="C506" s="4" t="s">
        <v>166</v>
      </c>
      <c r="D506">
        <v>1</v>
      </c>
      <c r="E506" t="s">
        <v>84</v>
      </c>
      <c r="F506" t="s">
        <v>576</v>
      </c>
    </row>
    <row r="507" spans="2:6" x14ac:dyDescent="0.25">
      <c r="B507" s="1">
        <v>534</v>
      </c>
      <c r="C507" s="13" t="s">
        <v>315</v>
      </c>
      <c r="D507" s="14">
        <v>1</v>
      </c>
      <c r="E507" t="s">
        <v>84</v>
      </c>
      <c r="F507" t="s">
        <v>576</v>
      </c>
    </row>
    <row r="508" spans="2:6" x14ac:dyDescent="0.25">
      <c r="B508" s="1">
        <v>535</v>
      </c>
      <c r="C508" s="13" t="s">
        <v>316</v>
      </c>
      <c r="D508" s="14">
        <v>3</v>
      </c>
      <c r="E508" t="s">
        <v>84</v>
      </c>
      <c r="F508" t="s">
        <v>576</v>
      </c>
    </row>
    <row r="509" spans="2:6" x14ac:dyDescent="0.25">
      <c r="B509" s="1">
        <v>536</v>
      </c>
      <c r="C509" s="13" t="s">
        <v>168</v>
      </c>
      <c r="D509" s="14">
        <v>6</v>
      </c>
      <c r="E509" t="s">
        <v>84</v>
      </c>
      <c r="F509" t="s">
        <v>576</v>
      </c>
    </row>
    <row r="510" spans="2:6" x14ac:dyDescent="0.25">
      <c r="B510" s="1">
        <v>537</v>
      </c>
      <c r="C510" s="13" t="s">
        <v>169</v>
      </c>
      <c r="D510" s="14">
        <v>3</v>
      </c>
      <c r="E510" t="s">
        <v>84</v>
      </c>
      <c r="F510" t="s">
        <v>576</v>
      </c>
    </row>
    <row r="511" spans="2:6" x14ac:dyDescent="0.25">
      <c r="B511" s="1">
        <v>538</v>
      </c>
      <c r="C511" s="13" t="s">
        <v>317</v>
      </c>
      <c r="D511" s="14">
        <v>3</v>
      </c>
      <c r="E511" t="s">
        <v>84</v>
      </c>
      <c r="F511" t="s">
        <v>576</v>
      </c>
    </row>
    <row r="512" spans="2:6" x14ac:dyDescent="0.25">
      <c r="B512" s="1">
        <v>539</v>
      </c>
      <c r="C512" s="13" t="s">
        <v>28</v>
      </c>
      <c r="D512" s="14">
        <v>3</v>
      </c>
      <c r="E512" t="s">
        <v>84</v>
      </c>
      <c r="F512" t="s">
        <v>576</v>
      </c>
    </row>
    <row r="513" spans="2:6" x14ac:dyDescent="0.25">
      <c r="B513" s="1">
        <v>540</v>
      </c>
      <c r="C513" s="13" t="s">
        <v>171</v>
      </c>
      <c r="D513" s="14">
        <v>33</v>
      </c>
      <c r="E513" t="s">
        <v>84</v>
      </c>
      <c r="F513" t="s">
        <v>576</v>
      </c>
    </row>
    <row r="514" spans="2:6" x14ac:dyDescent="0.25">
      <c r="B514" s="1">
        <v>541</v>
      </c>
      <c r="C514" s="13" t="s">
        <v>172</v>
      </c>
      <c r="D514" s="14">
        <v>29</v>
      </c>
      <c r="E514" t="s">
        <v>84</v>
      </c>
      <c r="F514" t="s">
        <v>576</v>
      </c>
    </row>
    <row r="515" spans="2:6" x14ac:dyDescent="0.25">
      <c r="B515" s="1">
        <v>542</v>
      </c>
      <c r="C515" s="13" t="s">
        <v>173</v>
      </c>
      <c r="D515" s="14">
        <v>2</v>
      </c>
      <c r="E515" t="s">
        <v>84</v>
      </c>
      <c r="F515" t="s">
        <v>576</v>
      </c>
    </row>
    <row r="516" spans="2:6" x14ac:dyDescent="0.25">
      <c r="B516" s="1">
        <v>543</v>
      </c>
      <c r="C516" s="13" t="s">
        <v>174</v>
      </c>
      <c r="D516" s="14">
        <v>2</v>
      </c>
      <c r="E516" t="s">
        <v>84</v>
      </c>
      <c r="F516" t="s">
        <v>576</v>
      </c>
    </row>
    <row r="517" spans="2:6" x14ac:dyDescent="0.25">
      <c r="B517" s="1">
        <v>544</v>
      </c>
      <c r="C517" s="13" t="s">
        <v>175</v>
      </c>
      <c r="D517" s="14">
        <v>3</v>
      </c>
      <c r="E517" t="s">
        <v>84</v>
      </c>
      <c r="F517" t="s">
        <v>576</v>
      </c>
    </row>
    <row r="518" spans="2:6" x14ac:dyDescent="0.25">
      <c r="B518" s="1">
        <v>545</v>
      </c>
      <c r="C518" s="13" t="s">
        <v>280</v>
      </c>
      <c r="D518" s="14">
        <v>42</v>
      </c>
      <c r="E518" t="s">
        <v>84</v>
      </c>
      <c r="F518" t="s">
        <v>576</v>
      </c>
    </row>
    <row r="519" spans="2:6" x14ac:dyDescent="0.25">
      <c r="B519" s="1">
        <v>546</v>
      </c>
      <c r="C519" s="13" t="s">
        <v>318</v>
      </c>
      <c r="D519" s="14">
        <v>48</v>
      </c>
      <c r="E519" t="s">
        <v>84</v>
      </c>
      <c r="F519" t="s">
        <v>576</v>
      </c>
    </row>
    <row r="520" spans="2:6" x14ac:dyDescent="0.25">
      <c r="B520" s="1">
        <v>547</v>
      </c>
      <c r="C520" s="13" t="s">
        <v>319</v>
      </c>
      <c r="D520" s="14">
        <v>57</v>
      </c>
      <c r="E520" t="s">
        <v>84</v>
      </c>
      <c r="F520" t="s">
        <v>576</v>
      </c>
    </row>
    <row r="521" spans="2:6" x14ac:dyDescent="0.25">
      <c r="B521" s="1">
        <v>548</v>
      </c>
      <c r="C521" s="13" t="s">
        <v>177</v>
      </c>
      <c r="D521" s="14">
        <v>24</v>
      </c>
      <c r="E521" t="s">
        <v>84</v>
      </c>
      <c r="F521" t="s">
        <v>576</v>
      </c>
    </row>
    <row r="522" spans="2:6" x14ac:dyDescent="0.25">
      <c r="B522" s="1">
        <v>549</v>
      </c>
      <c r="C522" s="13" t="s">
        <v>320</v>
      </c>
      <c r="D522" s="14">
        <v>159</v>
      </c>
      <c r="E522" t="s">
        <v>84</v>
      </c>
      <c r="F522" t="s">
        <v>576</v>
      </c>
    </row>
    <row r="523" spans="2:6" x14ac:dyDescent="0.25">
      <c r="B523" s="1">
        <v>550</v>
      </c>
      <c r="C523" s="13" t="s">
        <v>178</v>
      </c>
      <c r="D523" s="14">
        <v>4</v>
      </c>
      <c r="E523" t="s">
        <v>84</v>
      </c>
      <c r="F523" t="s">
        <v>576</v>
      </c>
    </row>
    <row r="524" spans="2:6" x14ac:dyDescent="0.25">
      <c r="B524" s="1">
        <v>551</v>
      </c>
      <c r="C524" s="13" t="s">
        <v>183</v>
      </c>
      <c r="D524" s="14">
        <v>4</v>
      </c>
      <c r="E524" t="s">
        <v>84</v>
      </c>
      <c r="F524" t="s">
        <v>576</v>
      </c>
    </row>
    <row r="525" spans="2:6" x14ac:dyDescent="0.25">
      <c r="B525" s="1">
        <v>552</v>
      </c>
      <c r="C525" s="13" t="s">
        <v>184</v>
      </c>
      <c r="D525" s="14">
        <v>6</v>
      </c>
      <c r="E525" t="s">
        <v>84</v>
      </c>
      <c r="F525" t="s">
        <v>576</v>
      </c>
    </row>
    <row r="526" spans="2:6" x14ac:dyDescent="0.25">
      <c r="B526" s="1">
        <v>553</v>
      </c>
      <c r="C526" s="13" t="s">
        <v>188</v>
      </c>
      <c r="D526" s="14">
        <v>6</v>
      </c>
      <c r="E526" t="s">
        <v>84</v>
      </c>
      <c r="F526" t="s">
        <v>576</v>
      </c>
    </row>
    <row r="527" spans="2:6" x14ac:dyDescent="0.25">
      <c r="B527" s="1">
        <v>554</v>
      </c>
      <c r="C527" s="13" t="s">
        <v>285</v>
      </c>
      <c r="D527" s="14">
        <v>6</v>
      </c>
      <c r="E527" t="s">
        <v>84</v>
      </c>
      <c r="F527" t="s">
        <v>576</v>
      </c>
    </row>
    <row r="528" spans="2:6" x14ac:dyDescent="0.25">
      <c r="B528" s="1">
        <v>555</v>
      </c>
      <c r="C528" s="13" t="s">
        <v>321</v>
      </c>
      <c r="D528" s="14">
        <v>6</v>
      </c>
      <c r="E528" t="s">
        <v>84</v>
      </c>
      <c r="F528" t="s">
        <v>576</v>
      </c>
    </row>
    <row r="529" spans="2:6" x14ac:dyDescent="0.25">
      <c r="B529" s="1">
        <v>556</v>
      </c>
      <c r="C529" s="13" t="s">
        <v>195</v>
      </c>
      <c r="D529" s="14">
        <v>1</v>
      </c>
      <c r="E529" t="s">
        <v>84</v>
      </c>
      <c r="F529" t="s">
        <v>576</v>
      </c>
    </row>
    <row r="530" spans="2:6" x14ac:dyDescent="0.25">
      <c r="B530" s="1">
        <v>557</v>
      </c>
      <c r="C530" s="13" t="s">
        <v>322</v>
      </c>
      <c r="D530" s="14">
        <v>6</v>
      </c>
      <c r="E530" t="s">
        <v>84</v>
      </c>
      <c r="F530" t="s">
        <v>576</v>
      </c>
    </row>
    <row r="531" spans="2:6" x14ac:dyDescent="0.25">
      <c r="B531" s="1">
        <v>558</v>
      </c>
      <c r="C531" s="13" t="s">
        <v>196</v>
      </c>
      <c r="D531" s="14">
        <v>6</v>
      </c>
      <c r="E531" t="s">
        <v>84</v>
      </c>
      <c r="F531" t="s">
        <v>576</v>
      </c>
    </row>
    <row r="532" spans="2:6" x14ac:dyDescent="0.25">
      <c r="B532" s="1">
        <v>559</v>
      </c>
      <c r="C532" s="13" t="s">
        <v>323</v>
      </c>
      <c r="D532" s="14">
        <v>3</v>
      </c>
      <c r="E532" t="s">
        <v>84</v>
      </c>
      <c r="F532" t="s">
        <v>576</v>
      </c>
    </row>
    <row r="533" spans="2:6" x14ac:dyDescent="0.25">
      <c r="B533" s="1">
        <v>560</v>
      </c>
      <c r="C533" s="13" t="s">
        <v>200</v>
      </c>
      <c r="D533" s="14">
        <v>2</v>
      </c>
      <c r="E533" t="s">
        <v>84</v>
      </c>
      <c r="F533" t="s">
        <v>576</v>
      </c>
    </row>
    <row r="534" spans="2:6" x14ac:dyDescent="0.25">
      <c r="B534" s="1">
        <v>561</v>
      </c>
      <c r="C534" s="13" t="s">
        <v>201</v>
      </c>
      <c r="D534" s="14">
        <v>1</v>
      </c>
      <c r="E534" t="s">
        <v>84</v>
      </c>
      <c r="F534" t="s">
        <v>576</v>
      </c>
    </row>
    <row r="535" spans="2:6" x14ac:dyDescent="0.25">
      <c r="B535" s="1">
        <v>562</v>
      </c>
      <c r="C535" s="13" t="s">
        <v>324</v>
      </c>
      <c r="D535" s="14">
        <v>48</v>
      </c>
      <c r="E535" t="s">
        <v>84</v>
      </c>
      <c r="F535" t="s">
        <v>576</v>
      </c>
    </row>
    <row r="536" spans="2:6" x14ac:dyDescent="0.25">
      <c r="B536" s="1">
        <v>563</v>
      </c>
      <c r="C536" s="13" t="s">
        <v>325</v>
      </c>
      <c r="D536" s="14">
        <v>3</v>
      </c>
      <c r="E536" t="s">
        <v>84</v>
      </c>
      <c r="F536" t="s">
        <v>576</v>
      </c>
    </row>
    <row r="537" spans="2:6" x14ac:dyDescent="0.25">
      <c r="B537" s="1">
        <v>564</v>
      </c>
      <c r="C537" s="13" t="s">
        <v>326</v>
      </c>
      <c r="D537" s="14">
        <v>3</v>
      </c>
      <c r="E537" t="s">
        <v>84</v>
      </c>
      <c r="F537" t="s">
        <v>576</v>
      </c>
    </row>
    <row r="538" spans="2:6" x14ac:dyDescent="0.25">
      <c r="B538" s="1">
        <v>565</v>
      </c>
      <c r="C538" s="13" t="s">
        <v>327</v>
      </c>
      <c r="D538" s="14">
        <v>3</v>
      </c>
      <c r="E538" t="s">
        <v>84</v>
      </c>
      <c r="F538" t="s">
        <v>576</v>
      </c>
    </row>
    <row r="539" spans="2:6" x14ac:dyDescent="0.25">
      <c r="B539" s="1">
        <v>566</v>
      </c>
      <c r="C539" s="13" t="s">
        <v>328</v>
      </c>
      <c r="D539" s="14">
        <v>3</v>
      </c>
      <c r="E539" t="s">
        <v>84</v>
      </c>
      <c r="F539" t="s">
        <v>576</v>
      </c>
    </row>
    <row r="540" spans="2:6" x14ac:dyDescent="0.25">
      <c r="B540" s="1">
        <v>567</v>
      </c>
      <c r="C540" s="13" t="s">
        <v>329</v>
      </c>
      <c r="D540" s="14">
        <v>3</v>
      </c>
      <c r="E540" t="s">
        <v>84</v>
      </c>
      <c r="F540" t="s">
        <v>576</v>
      </c>
    </row>
    <row r="541" spans="2:6" x14ac:dyDescent="0.25">
      <c r="B541" s="1">
        <v>568</v>
      </c>
      <c r="C541" s="13" t="s">
        <v>330</v>
      </c>
      <c r="D541" s="14">
        <v>3</v>
      </c>
      <c r="E541" t="s">
        <v>84</v>
      </c>
      <c r="F541" t="s">
        <v>576</v>
      </c>
    </row>
    <row r="542" spans="2:6" x14ac:dyDescent="0.25">
      <c r="B542" s="1">
        <v>569</v>
      </c>
      <c r="C542" s="13" t="s">
        <v>331</v>
      </c>
      <c r="D542" s="14">
        <v>3</v>
      </c>
      <c r="E542" t="s">
        <v>84</v>
      </c>
      <c r="F542" t="s">
        <v>576</v>
      </c>
    </row>
    <row r="543" spans="2:6" x14ac:dyDescent="0.25">
      <c r="B543" s="1">
        <v>570</v>
      </c>
      <c r="C543" s="13" t="s">
        <v>332</v>
      </c>
      <c r="D543" s="14">
        <v>3</v>
      </c>
      <c r="E543" t="s">
        <v>84</v>
      </c>
      <c r="F543" t="s">
        <v>576</v>
      </c>
    </row>
    <row r="544" spans="2:6" x14ac:dyDescent="0.25">
      <c r="B544" s="1">
        <v>571</v>
      </c>
      <c r="C544" s="13" t="s">
        <v>333</v>
      </c>
      <c r="D544" s="14">
        <v>3</v>
      </c>
      <c r="E544" t="s">
        <v>84</v>
      </c>
      <c r="F544" t="s">
        <v>576</v>
      </c>
    </row>
    <row r="545" spans="2:6" x14ac:dyDescent="0.25">
      <c r="B545" s="1">
        <v>572</v>
      </c>
      <c r="C545" s="13" t="s">
        <v>334</v>
      </c>
      <c r="D545" s="14">
        <v>3</v>
      </c>
      <c r="E545" t="s">
        <v>84</v>
      </c>
      <c r="F545" t="s">
        <v>576</v>
      </c>
    </row>
    <row r="546" spans="2:6" x14ac:dyDescent="0.25">
      <c r="B546" s="1">
        <v>573</v>
      </c>
      <c r="C546" s="13" t="s">
        <v>335</v>
      </c>
      <c r="D546" s="14">
        <v>6</v>
      </c>
      <c r="E546" t="s">
        <v>84</v>
      </c>
      <c r="F546" t="s">
        <v>576</v>
      </c>
    </row>
    <row r="547" spans="2:6" x14ac:dyDescent="0.25">
      <c r="B547" s="1">
        <v>574</v>
      </c>
      <c r="C547" s="13" t="s">
        <v>336</v>
      </c>
      <c r="D547" s="14">
        <v>3</v>
      </c>
      <c r="E547" t="s">
        <v>84</v>
      </c>
      <c r="F547" t="s">
        <v>576</v>
      </c>
    </row>
    <row r="548" spans="2:6" x14ac:dyDescent="0.25">
      <c r="B548" s="1">
        <v>575</v>
      </c>
      <c r="C548" s="13" t="s">
        <v>337</v>
      </c>
      <c r="D548" s="14">
        <v>1</v>
      </c>
      <c r="E548" t="s">
        <v>84</v>
      </c>
      <c r="F548" t="s">
        <v>576</v>
      </c>
    </row>
    <row r="549" spans="2:6" x14ac:dyDescent="0.25">
      <c r="B549" s="1">
        <v>576</v>
      </c>
      <c r="C549" s="13" t="s">
        <v>338</v>
      </c>
      <c r="D549" s="14">
        <v>3</v>
      </c>
      <c r="E549" t="s">
        <v>84</v>
      </c>
      <c r="F549" t="s">
        <v>576</v>
      </c>
    </row>
    <row r="550" spans="2:6" x14ac:dyDescent="0.25">
      <c r="B550" s="1">
        <v>577</v>
      </c>
      <c r="C550" s="13" t="s">
        <v>339</v>
      </c>
      <c r="D550" s="14">
        <v>6</v>
      </c>
      <c r="E550" t="s">
        <v>84</v>
      </c>
      <c r="F550" t="s">
        <v>576</v>
      </c>
    </row>
    <row r="551" spans="2:6" x14ac:dyDescent="0.25">
      <c r="B551" s="1">
        <v>578</v>
      </c>
      <c r="C551" s="13" t="s">
        <v>340</v>
      </c>
      <c r="D551" s="14">
        <v>6</v>
      </c>
      <c r="E551" t="s">
        <v>84</v>
      </c>
      <c r="F551" t="s">
        <v>576</v>
      </c>
    </row>
    <row r="552" spans="2:6" x14ac:dyDescent="0.25">
      <c r="B552" s="1">
        <v>579</v>
      </c>
      <c r="C552" s="13" t="s">
        <v>341</v>
      </c>
      <c r="D552" s="14">
        <v>6</v>
      </c>
      <c r="E552" t="s">
        <v>84</v>
      </c>
      <c r="F552" t="s">
        <v>576</v>
      </c>
    </row>
    <row r="553" spans="2:6" x14ac:dyDescent="0.25">
      <c r="B553" s="1">
        <v>580</v>
      </c>
      <c r="C553" s="13" t="s">
        <v>342</v>
      </c>
      <c r="D553" s="14">
        <v>3</v>
      </c>
      <c r="E553" t="s">
        <v>84</v>
      </c>
      <c r="F553" t="s">
        <v>576</v>
      </c>
    </row>
    <row r="554" spans="2:6" x14ac:dyDescent="0.25">
      <c r="B554" s="1">
        <v>581</v>
      </c>
      <c r="C554" s="13" t="s">
        <v>211</v>
      </c>
      <c r="D554" s="14">
        <v>1</v>
      </c>
      <c r="E554" t="s">
        <v>84</v>
      </c>
      <c r="F554" t="s">
        <v>576</v>
      </c>
    </row>
    <row r="555" spans="2:6" x14ac:dyDescent="0.25">
      <c r="B555" s="1">
        <v>582</v>
      </c>
      <c r="C555" s="13" t="s">
        <v>212</v>
      </c>
      <c r="D555" s="14">
        <v>3</v>
      </c>
      <c r="E555" t="s">
        <v>84</v>
      </c>
      <c r="F555" t="s">
        <v>576</v>
      </c>
    </row>
    <row r="556" spans="2:6" x14ac:dyDescent="0.25">
      <c r="B556" s="1">
        <v>583</v>
      </c>
      <c r="C556" s="5" t="s">
        <v>343</v>
      </c>
      <c r="D556">
        <v>1</v>
      </c>
      <c r="E556" t="s">
        <v>84</v>
      </c>
      <c r="F556" t="s">
        <v>576</v>
      </c>
    </row>
    <row r="557" spans="2:6" x14ac:dyDescent="0.25">
      <c r="B557" s="1">
        <v>584</v>
      </c>
      <c r="C557" s="5" t="s">
        <v>214</v>
      </c>
      <c r="D557">
        <v>3</v>
      </c>
      <c r="E557" t="s">
        <v>84</v>
      </c>
      <c r="F557" t="s">
        <v>576</v>
      </c>
    </row>
    <row r="558" spans="2:6" x14ac:dyDescent="0.25">
      <c r="B558" s="1">
        <v>585</v>
      </c>
      <c r="C558" s="5" t="s">
        <v>216</v>
      </c>
      <c r="D558">
        <v>3</v>
      </c>
      <c r="E558" t="s">
        <v>84</v>
      </c>
      <c r="F558" t="s">
        <v>576</v>
      </c>
    </row>
    <row r="559" spans="2:6" x14ac:dyDescent="0.25">
      <c r="B559" s="1">
        <v>586</v>
      </c>
      <c r="C559" s="5" t="s">
        <v>344</v>
      </c>
      <c r="D559">
        <v>27</v>
      </c>
      <c r="E559" t="s">
        <v>84</v>
      </c>
      <c r="F559" t="s">
        <v>576</v>
      </c>
    </row>
    <row r="560" spans="2:6" x14ac:dyDescent="0.25">
      <c r="B560" s="1">
        <v>587</v>
      </c>
      <c r="C560" s="5" t="s">
        <v>345</v>
      </c>
      <c r="D560">
        <v>21</v>
      </c>
      <c r="E560" t="s">
        <v>84</v>
      </c>
      <c r="F560" t="s">
        <v>576</v>
      </c>
    </row>
    <row r="561" spans="2:6" x14ac:dyDescent="0.25">
      <c r="B561" s="1">
        <v>588</v>
      </c>
      <c r="C561" s="5" t="s">
        <v>346</v>
      </c>
      <c r="D561">
        <v>21</v>
      </c>
      <c r="E561" t="s">
        <v>84</v>
      </c>
      <c r="F561" t="s">
        <v>576</v>
      </c>
    </row>
    <row r="562" spans="2:6" x14ac:dyDescent="0.25">
      <c r="B562" s="1">
        <v>589</v>
      </c>
      <c r="C562" s="5" t="s">
        <v>221</v>
      </c>
      <c r="D562">
        <v>45</v>
      </c>
      <c r="E562" t="s">
        <v>84</v>
      </c>
      <c r="F562" t="s">
        <v>576</v>
      </c>
    </row>
    <row r="563" spans="2:6" x14ac:dyDescent="0.25">
      <c r="B563" s="1">
        <v>590</v>
      </c>
      <c r="C563" s="5" t="s">
        <v>347</v>
      </c>
      <c r="D563">
        <v>6</v>
      </c>
      <c r="E563" t="s">
        <v>84</v>
      </c>
      <c r="F563" t="s">
        <v>576</v>
      </c>
    </row>
    <row r="564" spans="2:6" x14ac:dyDescent="0.25">
      <c r="B564" s="1">
        <v>591</v>
      </c>
      <c r="C564" s="5" t="s">
        <v>348</v>
      </c>
      <c r="D564">
        <v>12</v>
      </c>
      <c r="E564" t="s">
        <v>84</v>
      </c>
      <c r="F564" t="s">
        <v>576</v>
      </c>
    </row>
    <row r="565" spans="2:6" x14ac:dyDescent="0.25">
      <c r="B565" s="1">
        <v>592</v>
      </c>
      <c r="C565" s="5" t="s">
        <v>349</v>
      </c>
      <c r="D565">
        <v>3</v>
      </c>
      <c r="E565" t="s">
        <v>84</v>
      </c>
      <c r="F565" t="s">
        <v>576</v>
      </c>
    </row>
    <row r="566" spans="2:6" x14ac:dyDescent="0.25">
      <c r="B566" s="1">
        <v>593</v>
      </c>
      <c r="C566" s="5" t="s">
        <v>171</v>
      </c>
      <c r="D566">
        <v>12</v>
      </c>
      <c r="E566" t="s">
        <v>84</v>
      </c>
      <c r="F566" t="s">
        <v>576</v>
      </c>
    </row>
    <row r="567" spans="2:6" x14ac:dyDescent="0.25">
      <c r="B567" s="1">
        <v>594</v>
      </c>
      <c r="C567" s="5" t="s">
        <v>226</v>
      </c>
      <c r="D567">
        <v>3</v>
      </c>
      <c r="E567" t="s">
        <v>84</v>
      </c>
      <c r="F567" t="s">
        <v>576</v>
      </c>
    </row>
    <row r="568" spans="2:6" x14ac:dyDescent="0.25">
      <c r="B568" s="1">
        <v>595</v>
      </c>
      <c r="C568" s="5" t="s">
        <v>227</v>
      </c>
      <c r="D568">
        <v>3</v>
      </c>
      <c r="E568" t="s">
        <v>84</v>
      </c>
      <c r="F568" t="s">
        <v>576</v>
      </c>
    </row>
    <row r="569" spans="2:6" x14ac:dyDescent="0.25">
      <c r="B569" s="1">
        <v>596</v>
      </c>
      <c r="C569" s="5" t="s">
        <v>233</v>
      </c>
      <c r="D569">
        <v>3</v>
      </c>
      <c r="E569" t="s">
        <v>84</v>
      </c>
      <c r="F569" t="s">
        <v>576</v>
      </c>
    </row>
    <row r="570" spans="2:6" x14ac:dyDescent="0.25">
      <c r="B570" s="1">
        <v>597</v>
      </c>
      <c r="C570" s="5" t="s">
        <v>284</v>
      </c>
      <c r="D570">
        <v>6</v>
      </c>
      <c r="E570" t="s">
        <v>84</v>
      </c>
      <c r="F570" t="s">
        <v>576</v>
      </c>
    </row>
    <row r="571" spans="2:6" x14ac:dyDescent="0.25">
      <c r="B571" s="1">
        <v>598</v>
      </c>
      <c r="C571" s="5" t="s">
        <v>234</v>
      </c>
      <c r="D571">
        <v>3</v>
      </c>
      <c r="E571" t="s">
        <v>84</v>
      </c>
      <c r="F571" t="s">
        <v>576</v>
      </c>
    </row>
    <row r="572" spans="2:6" x14ac:dyDescent="0.25">
      <c r="B572" s="1">
        <v>599</v>
      </c>
      <c r="C572" s="5" t="s">
        <v>350</v>
      </c>
      <c r="D572">
        <v>3</v>
      </c>
      <c r="E572" t="s">
        <v>84</v>
      </c>
      <c r="F572" t="s">
        <v>576</v>
      </c>
    </row>
    <row r="573" spans="2:6" x14ac:dyDescent="0.25">
      <c r="B573" s="1">
        <v>600</v>
      </c>
      <c r="C573" s="5" t="s">
        <v>351</v>
      </c>
      <c r="D573">
        <v>39</v>
      </c>
      <c r="E573" t="s">
        <v>84</v>
      </c>
      <c r="F573" t="s">
        <v>576</v>
      </c>
    </row>
    <row r="574" spans="2:6" x14ac:dyDescent="0.25">
      <c r="B574" s="1">
        <v>601</v>
      </c>
      <c r="C574" s="5" t="s">
        <v>352</v>
      </c>
      <c r="D574">
        <v>39</v>
      </c>
      <c r="E574" t="s">
        <v>84</v>
      </c>
      <c r="F574" t="s">
        <v>576</v>
      </c>
    </row>
    <row r="575" spans="2:6" x14ac:dyDescent="0.25">
      <c r="B575" s="1">
        <v>602</v>
      </c>
      <c r="C575" s="5" t="s">
        <v>353</v>
      </c>
      <c r="D575">
        <v>1</v>
      </c>
      <c r="E575" t="s">
        <v>84</v>
      </c>
      <c r="F575" t="s">
        <v>576</v>
      </c>
    </row>
    <row r="576" spans="2:6" x14ac:dyDescent="0.25">
      <c r="B576" s="1">
        <v>603</v>
      </c>
      <c r="C576" s="5" t="s">
        <v>354</v>
      </c>
      <c r="D576">
        <v>1</v>
      </c>
      <c r="E576" t="s">
        <v>84</v>
      </c>
      <c r="F576" t="s">
        <v>576</v>
      </c>
    </row>
    <row r="577" spans="2:6" x14ac:dyDescent="0.25">
      <c r="B577" s="1">
        <v>604</v>
      </c>
      <c r="C577" s="5" t="s">
        <v>355</v>
      </c>
      <c r="D577">
        <v>1</v>
      </c>
      <c r="E577" t="s">
        <v>84</v>
      </c>
      <c r="F577" t="s">
        <v>576</v>
      </c>
    </row>
    <row r="578" spans="2:6" x14ac:dyDescent="0.25">
      <c r="B578" s="1">
        <v>605</v>
      </c>
      <c r="C578" s="5" t="s">
        <v>356</v>
      </c>
      <c r="D578">
        <v>78</v>
      </c>
      <c r="E578" t="s">
        <v>84</v>
      </c>
      <c r="F578" t="s">
        <v>576</v>
      </c>
    </row>
    <row r="579" spans="2:6" x14ac:dyDescent="0.25">
      <c r="B579" s="1">
        <v>606</v>
      </c>
      <c r="C579" s="5" t="s">
        <v>357</v>
      </c>
      <c r="D579" s="12">
        <v>3</v>
      </c>
      <c r="E579" t="s">
        <v>76</v>
      </c>
      <c r="F579" t="s">
        <v>577</v>
      </c>
    </row>
    <row r="580" spans="2:6" x14ac:dyDescent="0.25">
      <c r="B580" s="1">
        <v>607</v>
      </c>
      <c r="C580" s="5" t="s">
        <v>358</v>
      </c>
      <c r="D580" s="12">
        <v>3</v>
      </c>
      <c r="E580" t="s">
        <v>76</v>
      </c>
      <c r="F580" t="s">
        <v>577</v>
      </c>
    </row>
    <row r="581" spans="2:6" x14ac:dyDescent="0.25">
      <c r="B581" s="1">
        <v>608</v>
      </c>
      <c r="C581" s="5" t="s">
        <v>242</v>
      </c>
      <c r="D581" s="12">
        <v>18</v>
      </c>
      <c r="E581" t="s">
        <v>76</v>
      </c>
      <c r="F581" t="s">
        <v>577</v>
      </c>
    </row>
    <row r="582" spans="2:6" x14ac:dyDescent="0.25">
      <c r="B582" s="1">
        <v>609</v>
      </c>
      <c r="C582" s="5" t="s">
        <v>173</v>
      </c>
      <c r="D582" s="12">
        <v>39</v>
      </c>
      <c r="E582" t="s">
        <v>76</v>
      </c>
      <c r="F582" t="s">
        <v>577</v>
      </c>
    </row>
    <row r="583" spans="2:6" x14ac:dyDescent="0.25">
      <c r="B583" s="1">
        <v>610</v>
      </c>
      <c r="C583" s="5" t="s">
        <v>243</v>
      </c>
      <c r="D583" s="12">
        <v>30</v>
      </c>
      <c r="E583" t="s">
        <v>76</v>
      </c>
      <c r="F583" t="s">
        <v>577</v>
      </c>
    </row>
    <row r="584" spans="2:6" x14ac:dyDescent="0.25">
      <c r="B584" s="1">
        <v>611</v>
      </c>
      <c r="C584" s="5" t="s">
        <v>244</v>
      </c>
      <c r="D584" s="12">
        <v>9</v>
      </c>
      <c r="E584" t="s">
        <v>76</v>
      </c>
      <c r="F584" t="s">
        <v>577</v>
      </c>
    </row>
    <row r="585" spans="2:6" x14ac:dyDescent="0.25">
      <c r="B585" s="1">
        <v>612</v>
      </c>
      <c r="C585" s="6" t="s">
        <v>268</v>
      </c>
      <c r="D585">
        <v>1</v>
      </c>
      <c r="E585" t="s">
        <v>76</v>
      </c>
      <c r="F585" t="s">
        <v>577</v>
      </c>
    </row>
    <row r="586" spans="2:6" x14ac:dyDescent="0.25">
      <c r="B586" s="1">
        <v>613</v>
      </c>
      <c r="C586" s="6" t="s">
        <v>246</v>
      </c>
      <c r="D586">
        <v>1</v>
      </c>
      <c r="E586" t="s">
        <v>76</v>
      </c>
      <c r="F586" t="s">
        <v>577</v>
      </c>
    </row>
    <row r="587" spans="2:6" x14ac:dyDescent="0.25">
      <c r="B587" s="1">
        <v>614</v>
      </c>
      <c r="C587" s="6" t="s">
        <v>269</v>
      </c>
      <c r="D587">
        <v>1</v>
      </c>
      <c r="E587" t="s">
        <v>76</v>
      </c>
      <c r="F587" t="s">
        <v>577</v>
      </c>
    </row>
    <row r="588" spans="2:6" x14ac:dyDescent="0.25">
      <c r="B588" s="1">
        <v>615</v>
      </c>
      <c r="C588" s="6" t="s">
        <v>12</v>
      </c>
      <c r="D588">
        <v>1</v>
      </c>
      <c r="E588" t="s">
        <v>76</v>
      </c>
      <c r="F588" t="s">
        <v>577</v>
      </c>
    </row>
    <row r="589" spans="2:6" x14ac:dyDescent="0.25">
      <c r="B589" s="1">
        <v>616</v>
      </c>
      <c r="C589" s="5" t="s">
        <v>248</v>
      </c>
      <c r="D589">
        <v>1</v>
      </c>
      <c r="E589" t="s">
        <v>76</v>
      </c>
      <c r="F589" t="s">
        <v>577</v>
      </c>
    </row>
    <row r="590" spans="2:6" x14ac:dyDescent="0.25">
      <c r="B590" s="1">
        <v>617</v>
      </c>
      <c r="C590" s="5" t="s">
        <v>250</v>
      </c>
      <c r="D590">
        <v>2</v>
      </c>
      <c r="E590" t="s">
        <v>76</v>
      </c>
      <c r="F590" t="s">
        <v>577</v>
      </c>
    </row>
    <row r="591" spans="2:6" x14ac:dyDescent="0.25">
      <c r="B591" s="1">
        <v>618</v>
      </c>
      <c r="C591" s="5" t="s">
        <v>251</v>
      </c>
      <c r="D591">
        <v>2</v>
      </c>
      <c r="E591" t="s">
        <v>76</v>
      </c>
      <c r="F591" t="s">
        <v>577</v>
      </c>
    </row>
    <row r="592" spans="2:6" x14ac:dyDescent="0.25">
      <c r="B592" s="1">
        <v>619</v>
      </c>
      <c r="C592" s="5" t="s">
        <v>252</v>
      </c>
      <c r="D592">
        <v>10</v>
      </c>
      <c r="E592" t="s">
        <v>76</v>
      </c>
      <c r="F592" t="s">
        <v>577</v>
      </c>
    </row>
    <row r="593" spans="2:6" x14ac:dyDescent="0.25">
      <c r="B593" s="1">
        <v>620</v>
      </c>
      <c r="C593" s="5" t="s">
        <v>253</v>
      </c>
      <c r="D593">
        <v>1</v>
      </c>
      <c r="E593" t="s">
        <v>76</v>
      </c>
      <c r="F593" t="s">
        <v>577</v>
      </c>
    </row>
    <row r="594" spans="2:6" x14ac:dyDescent="0.25">
      <c r="B594" s="1">
        <v>621</v>
      </c>
      <c r="C594" s="5" t="s">
        <v>254</v>
      </c>
      <c r="D594">
        <v>1</v>
      </c>
      <c r="E594" t="s">
        <v>76</v>
      </c>
      <c r="F594" t="s">
        <v>577</v>
      </c>
    </row>
    <row r="595" spans="2:6" x14ac:dyDescent="0.25">
      <c r="B595" s="1">
        <v>622</v>
      </c>
      <c r="C595" s="6" t="s">
        <v>273</v>
      </c>
      <c r="D595">
        <v>1</v>
      </c>
      <c r="E595" t="s">
        <v>76</v>
      </c>
      <c r="F595" t="s">
        <v>577</v>
      </c>
    </row>
    <row r="596" spans="2:6" x14ac:dyDescent="0.25">
      <c r="B596" s="1">
        <v>623</v>
      </c>
      <c r="C596" s="5" t="s">
        <v>12</v>
      </c>
      <c r="D596">
        <v>1</v>
      </c>
      <c r="E596" t="s">
        <v>76</v>
      </c>
      <c r="F596" t="s">
        <v>577</v>
      </c>
    </row>
    <row r="597" spans="2:6" x14ac:dyDescent="0.25">
      <c r="B597" s="1">
        <v>624</v>
      </c>
      <c r="C597" s="5" t="s">
        <v>145</v>
      </c>
      <c r="D597">
        <v>2</v>
      </c>
      <c r="E597" t="s">
        <v>76</v>
      </c>
      <c r="F597" t="s">
        <v>577</v>
      </c>
    </row>
    <row r="598" spans="2:6" x14ac:dyDescent="0.25">
      <c r="B598" s="1">
        <v>625</v>
      </c>
      <c r="C598" s="5" t="s">
        <v>255</v>
      </c>
      <c r="D598">
        <v>1</v>
      </c>
      <c r="E598" t="s">
        <v>76</v>
      </c>
      <c r="F598" t="s">
        <v>577</v>
      </c>
    </row>
    <row r="599" spans="2:6" x14ac:dyDescent="0.25">
      <c r="B599" s="1">
        <v>629</v>
      </c>
      <c r="C599" s="5" t="s">
        <v>256</v>
      </c>
      <c r="D599">
        <v>1</v>
      </c>
      <c r="E599" t="s">
        <v>76</v>
      </c>
      <c r="F599" t="s">
        <v>577</v>
      </c>
    </row>
    <row r="600" spans="2:6" x14ac:dyDescent="0.25">
      <c r="B600" s="1">
        <v>630</v>
      </c>
      <c r="C600" s="5" t="s">
        <v>257</v>
      </c>
      <c r="D600">
        <v>1</v>
      </c>
      <c r="E600" t="s">
        <v>76</v>
      </c>
      <c r="F600" t="s">
        <v>577</v>
      </c>
    </row>
    <row r="601" spans="2:6" x14ac:dyDescent="0.25">
      <c r="B601" s="1">
        <v>631</v>
      </c>
      <c r="C601" s="5" t="s">
        <v>103</v>
      </c>
      <c r="D601">
        <v>19</v>
      </c>
      <c r="E601" t="s">
        <v>76</v>
      </c>
      <c r="F601" t="s">
        <v>577</v>
      </c>
    </row>
    <row r="602" spans="2:6" x14ac:dyDescent="0.25">
      <c r="B602" s="1">
        <v>632</v>
      </c>
      <c r="C602" s="5" t="s">
        <v>242</v>
      </c>
      <c r="D602">
        <v>45</v>
      </c>
      <c r="E602" t="s">
        <v>76</v>
      </c>
      <c r="F602" t="s">
        <v>577</v>
      </c>
    </row>
    <row r="603" spans="2:6" x14ac:dyDescent="0.25">
      <c r="B603" s="1">
        <v>633</v>
      </c>
      <c r="C603" s="5" t="s">
        <v>258</v>
      </c>
      <c r="D603">
        <v>2</v>
      </c>
      <c r="E603" t="s">
        <v>76</v>
      </c>
      <c r="F603" t="s">
        <v>577</v>
      </c>
    </row>
    <row r="604" spans="2:6" x14ac:dyDescent="0.25">
      <c r="B604" s="1">
        <v>634</v>
      </c>
      <c r="C604" s="5" t="s">
        <v>259</v>
      </c>
      <c r="D604">
        <v>1</v>
      </c>
      <c r="E604" t="s">
        <v>76</v>
      </c>
      <c r="F604" t="s">
        <v>577</v>
      </c>
    </row>
    <row r="605" spans="2:6" x14ac:dyDescent="0.25">
      <c r="B605" s="1">
        <v>635</v>
      </c>
      <c r="C605" s="5" t="s">
        <v>260</v>
      </c>
      <c r="D605">
        <v>1</v>
      </c>
      <c r="E605" t="s">
        <v>76</v>
      </c>
      <c r="F605" t="s">
        <v>577</v>
      </c>
    </row>
    <row r="606" spans="2:6" x14ac:dyDescent="0.25">
      <c r="B606" s="1">
        <v>636</v>
      </c>
      <c r="C606" s="5" t="s">
        <v>38</v>
      </c>
      <c r="D606">
        <v>2</v>
      </c>
      <c r="E606" t="s">
        <v>76</v>
      </c>
      <c r="F606" t="s">
        <v>577</v>
      </c>
    </row>
    <row r="607" spans="2:6" x14ac:dyDescent="0.25">
      <c r="B607" s="1">
        <v>637</v>
      </c>
      <c r="C607" s="5" t="s">
        <v>261</v>
      </c>
      <c r="D607">
        <v>0.08</v>
      </c>
      <c r="E607" t="s">
        <v>76</v>
      </c>
      <c r="F607" t="s">
        <v>577</v>
      </c>
    </row>
    <row r="608" spans="2:6" x14ac:dyDescent="0.25">
      <c r="B608" s="1">
        <v>638</v>
      </c>
      <c r="C608" s="5" t="s">
        <v>262</v>
      </c>
      <c r="D608">
        <v>1</v>
      </c>
      <c r="E608" t="s">
        <v>76</v>
      </c>
      <c r="F608" t="s">
        <v>577</v>
      </c>
    </row>
    <row r="609" spans="2:6" x14ac:dyDescent="0.25">
      <c r="B609" s="1">
        <v>639</v>
      </c>
      <c r="C609" s="5" t="s">
        <v>106</v>
      </c>
      <c r="D609">
        <v>1</v>
      </c>
      <c r="E609" t="s">
        <v>76</v>
      </c>
      <c r="F609" t="s">
        <v>577</v>
      </c>
    </row>
    <row r="610" spans="2:6" x14ac:dyDescent="0.25">
      <c r="B610" s="1">
        <v>640</v>
      </c>
      <c r="C610" s="5" t="s">
        <v>150</v>
      </c>
      <c r="D610">
        <v>3</v>
      </c>
      <c r="E610" t="s">
        <v>76</v>
      </c>
      <c r="F610" t="s">
        <v>577</v>
      </c>
    </row>
    <row r="611" spans="2:6" x14ac:dyDescent="0.25">
      <c r="B611" s="1">
        <v>641</v>
      </c>
      <c r="C611" s="5" t="s">
        <v>44</v>
      </c>
      <c r="D611">
        <v>1</v>
      </c>
      <c r="E611" t="s">
        <v>76</v>
      </c>
      <c r="F611" t="s">
        <v>577</v>
      </c>
    </row>
    <row r="612" spans="2:6" x14ac:dyDescent="0.25">
      <c r="B612" s="1">
        <v>642</v>
      </c>
      <c r="C612" s="5" t="s">
        <v>263</v>
      </c>
      <c r="D612">
        <v>1</v>
      </c>
      <c r="E612" t="s">
        <v>76</v>
      </c>
      <c r="F612" t="s">
        <v>577</v>
      </c>
    </row>
    <row r="613" spans="2:6" x14ac:dyDescent="0.25">
      <c r="B613" s="1">
        <v>643</v>
      </c>
      <c r="C613" s="5" t="s">
        <v>50</v>
      </c>
      <c r="D613">
        <v>2</v>
      </c>
      <c r="E613" t="s">
        <v>76</v>
      </c>
      <c r="F613" t="s">
        <v>577</v>
      </c>
    </row>
    <row r="614" spans="2:6" x14ac:dyDescent="0.25">
      <c r="B614" s="1">
        <v>644</v>
      </c>
      <c r="C614" s="5" t="s">
        <v>166</v>
      </c>
      <c r="D614" s="15">
        <v>1</v>
      </c>
      <c r="E614" t="s">
        <v>9</v>
      </c>
      <c r="F614" t="s">
        <v>578</v>
      </c>
    </row>
    <row r="615" spans="2:6" x14ac:dyDescent="0.25">
      <c r="B615" s="1">
        <v>645</v>
      </c>
      <c r="C615" s="5" t="s">
        <v>167</v>
      </c>
      <c r="D615" s="15">
        <v>1</v>
      </c>
      <c r="E615" t="s">
        <v>9</v>
      </c>
      <c r="F615" t="s">
        <v>578</v>
      </c>
    </row>
    <row r="616" spans="2:6" x14ac:dyDescent="0.25">
      <c r="B616" s="1">
        <v>647</v>
      </c>
      <c r="C616" s="5" t="s">
        <v>363</v>
      </c>
      <c r="D616" s="15">
        <v>1</v>
      </c>
      <c r="E616" t="s">
        <v>9</v>
      </c>
      <c r="F616" t="s">
        <v>578</v>
      </c>
    </row>
    <row r="617" spans="2:6" x14ac:dyDescent="0.25">
      <c r="B617" s="1">
        <v>648</v>
      </c>
      <c r="C617" s="5" t="s">
        <v>168</v>
      </c>
      <c r="D617" s="15">
        <v>6</v>
      </c>
      <c r="E617" t="s">
        <v>9</v>
      </c>
      <c r="F617" t="s">
        <v>578</v>
      </c>
    </row>
    <row r="618" spans="2:6" x14ac:dyDescent="0.25">
      <c r="B618" s="1">
        <v>649</v>
      </c>
      <c r="C618" s="5" t="s">
        <v>169</v>
      </c>
      <c r="D618" s="15">
        <v>3</v>
      </c>
      <c r="E618" t="s">
        <v>9</v>
      </c>
      <c r="F618" t="s">
        <v>578</v>
      </c>
    </row>
    <row r="619" spans="2:6" x14ac:dyDescent="0.25">
      <c r="B619" s="1">
        <v>650</v>
      </c>
      <c r="C619" s="5" t="s">
        <v>170</v>
      </c>
      <c r="D619" s="15">
        <v>3</v>
      </c>
      <c r="E619" t="s">
        <v>9</v>
      </c>
      <c r="F619" t="s">
        <v>578</v>
      </c>
    </row>
    <row r="620" spans="2:6" x14ac:dyDescent="0.25">
      <c r="B620" s="1">
        <v>651</v>
      </c>
      <c r="C620" s="5" t="s">
        <v>214</v>
      </c>
      <c r="D620" s="15">
        <v>3</v>
      </c>
      <c r="E620" t="s">
        <v>9</v>
      </c>
      <c r="F620" t="s">
        <v>578</v>
      </c>
    </row>
    <row r="621" spans="2:6" x14ac:dyDescent="0.25">
      <c r="B621" s="1">
        <v>652</v>
      </c>
      <c r="C621" s="5" t="s">
        <v>28</v>
      </c>
      <c r="D621" s="15">
        <v>3</v>
      </c>
      <c r="E621" t="s">
        <v>9</v>
      </c>
      <c r="F621" t="s">
        <v>578</v>
      </c>
    </row>
    <row r="622" spans="2:6" x14ac:dyDescent="0.25">
      <c r="B622" s="1">
        <v>653</v>
      </c>
      <c r="C622" s="5" t="s">
        <v>215</v>
      </c>
      <c r="D622" s="15">
        <v>12</v>
      </c>
      <c r="E622" t="s">
        <v>9</v>
      </c>
      <c r="F622" t="s">
        <v>578</v>
      </c>
    </row>
    <row r="623" spans="2:6" x14ac:dyDescent="0.25">
      <c r="B623" s="1">
        <v>654</v>
      </c>
      <c r="C623" s="5" t="s">
        <v>216</v>
      </c>
      <c r="D623" s="15">
        <v>1</v>
      </c>
      <c r="E623" t="s">
        <v>9</v>
      </c>
      <c r="F623" t="s">
        <v>578</v>
      </c>
    </row>
    <row r="624" spans="2:6" x14ac:dyDescent="0.25">
      <c r="B624" s="1">
        <v>655</v>
      </c>
      <c r="C624" s="5" t="s">
        <v>217</v>
      </c>
      <c r="D624" s="15">
        <v>3</v>
      </c>
      <c r="E624" t="s">
        <v>9</v>
      </c>
      <c r="F624" t="s">
        <v>578</v>
      </c>
    </row>
    <row r="625" spans="2:6" x14ac:dyDescent="0.25">
      <c r="B625" s="1">
        <v>656</v>
      </c>
      <c r="C625" s="5" t="s">
        <v>218</v>
      </c>
      <c r="D625" s="15">
        <v>7</v>
      </c>
      <c r="E625" t="s">
        <v>9</v>
      </c>
      <c r="F625" t="s">
        <v>578</v>
      </c>
    </row>
    <row r="626" spans="2:6" x14ac:dyDescent="0.25">
      <c r="B626" s="1">
        <v>657</v>
      </c>
      <c r="C626" s="5" t="s">
        <v>219</v>
      </c>
      <c r="D626" s="15">
        <v>34</v>
      </c>
      <c r="E626" t="s">
        <v>9</v>
      </c>
      <c r="F626" t="s">
        <v>578</v>
      </c>
    </row>
    <row r="627" spans="2:6" x14ac:dyDescent="0.25">
      <c r="B627" s="1">
        <v>658</v>
      </c>
      <c r="C627" s="5" t="s">
        <v>220</v>
      </c>
      <c r="D627" s="15">
        <v>6</v>
      </c>
      <c r="E627" t="s">
        <v>9</v>
      </c>
      <c r="F627" t="s">
        <v>578</v>
      </c>
    </row>
    <row r="628" spans="2:6" x14ac:dyDescent="0.25">
      <c r="B628" s="1">
        <v>659</v>
      </c>
      <c r="C628" s="5" t="s">
        <v>221</v>
      </c>
      <c r="D628" s="15">
        <v>18</v>
      </c>
      <c r="E628" t="s">
        <v>9</v>
      </c>
      <c r="F628" t="s">
        <v>578</v>
      </c>
    </row>
    <row r="629" spans="2:6" x14ac:dyDescent="0.25">
      <c r="B629" s="1">
        <v>660</v>
      </c>
      <c r="C629" s="5" t="s">
        <v>222</v>
      </c>
      <c r="D629" s="15">
        <v>2</v>
      </c>
      <c r="E629" t="s">
        <v>9</v>
      </c>
      <c r="F629" t="s">
        <v>578</v>
      </c>
    </row>
    <row r="630" spans="2:6" x14ac:dyDescent="0.25">
      <c r="B630" s="1">
        <v>661</v>
      </c>
      <c r="C630" s="5" t="s">
        <v>223</v>
      </c>
      <c r="D630" s="15">
        <v>10</v>
      </c>
      <c r="E630" t="s">
        <v>9</v>
      </c>
      <c r="F630" t="s">
        <v>578</v>
      </c>
    </row>
    <row r="631" spans="2:6" x14ac:dyDescent="0.25">
      <c r="B631" s="1">
        <v>662</v>
      </c>
      <c r="C631" s="5" t="s">
        <v>224</v>
      </c>
      <c r="D631" s="15">
        <v>3</v>
      </c>
      <c r="E631" t="s">
        <v>9</v>
      </c>
      <c r="F631" t="s">
        <v>578</v>
      </c>
    </row>
    <row r="632" spans="2:6" x14ac:dyDescent="0.25">
      <c r="B632" s="1">
        <v>663</v>
      </c>
      <c r="C632" s="5" t="s">
        <v>225</v>
      </c>
      <c r="D632" s="15">
        <v>10</v>
      </c>
      <c r="E632" t="s">
        <v>9</v>
      </c>
      <c r="F632" t="s">
        <v>578</v>
      </c>
    </row>
    <row r="633" spans="2:6" x14ac:dyDescent="0.25">
      <c r="B633" s="1">
        <v>664</v>
      </c>
      <c r="C633" s="5" t="s">
        <v>171</v>
      </c>
      <c r="D633" s="15">
        <v>74</v>
      </c>
      <c r="E633" t="s">
        <v>9</v>
      </c>
      <c r="F633" t="s">
        <v>578</v>
      </c>
    </row>
    <row r="634" spans="2:6" x14ac:dyDescent="0.25">
      <c r="B634" s="1">
        <v>665</v>
      </c>
      <c r="C634" s="5" t="s">
        <v>173</v>
      </c>
      <c r="D634" s="15">
        <v>8</v>
      </c>
      <c r="E634" t="s">
        <v>9</v>
      </c>
      <c r="F634" t="s">
        <v>578</v>
      </c>
    </row>
    <row r="635" spans="2:6" x14ac:dyDescent="0.25">
      <c r="B635" s="1">
        <v>666</v>
      </c>
      <c r="C635" s="5" t="s">
        <v>364</v>
      </c>
      <c r="D635" s="15">
        <v>1</v>
      </c>
      <c r="E635" t="s">
        <v>9</v>
      </c>
      <c r="F635" t="s">
        <v>578</v>
      </c>
    </row>
    <row r="636" spans="2:6" x14ac:dyDescent="0.25">
      <c r="B636" s="1">
        <v>667</v>
      </c>
      <c r="C636" s="5" t="s">
        <v>174</v>
      </c>
      <c r="D636" s="15">
        <v>2</v>
      </c>
      <c r="E636" t="s">
        <v>9</v>
      </c>
      <c r="F636" t="s">
        <v>578</v>
      </c>
    </row>
    <row r="637" spans="2:6" x14ac:dyDescent="0.25">
      <c r="B637" s="1">
        <v>668</v>
      </c>
      <c r="C637" s="5" t="s">
        <v>175</v>
      </c>
      <c r="D637" s="15">
        <v>3</v>
      </c>
      <c r="E637" t="s">
        <v>9</v>
      </c>
      <c r="F637" t="s">
        <v>578</v>
      </c>
    </row>
    <row r="638" spans="2:6" x14ac:dyDescent="0.25">
      <c r="B638" s="1">
        <v>669</v>
      </c>
      <c r="C638" s="5" t="s">
        <v>365</v>
      </c>
      <c r="D638" s="15">
        <v>6</v>
      </c>
      <c r="E638" t="s">
        <v>9</v>
      </c>
      <c r="F638" t="s">
        <v>578</v>
      </c>
    </row>
    <row r="639" spans="2:6" x14ac:dyDescent="0.25">
      <c r="B639" s="1">
        <v>670</v>
      </c>
      <c r="C639" s="5" t="s">
        <v>366</v>
      </c>
      <c r="D639" s="15">
        <v>6</v>
      </c>
      <c r="E639" t="s">
        <v>9</v>
      </c>
      <c r="F639" t="s">
        <v>578</v>
      </c>
    </row>
    <row r="640" spans="2:6" x14ac:dyDescent="0.25">
      <c r="B640" s="1">
        <v>671</v>
      </c>
      <c r="C640" s="5" t="s">
        <v>176</v>
      </c>
      <c r="D640" s="15">
        <v>208</v>
      </c>
      <c r="E640" t="s">
        <v>9</v>
      </c>
      <c r="F640" t="s">
        <v>578</v>
      </c>
    </row>
    <row r="641" spans="2:6" x14ac:dyDescent="0.25">
      <c r="B641" s="1">
        <v>672</v>
      </c>
      <c r="C641" s="5" t="s">
        <v>177</v>
      </c>
      <c r="D641" s="15">
        <v>24</v>
      </c>
      <c r="E641" t="s">
        <v>9</v>
      </c>
      <c r="F641" t="s">
        <v>578</v>
      </c>
    </row>
    <row r="642" spans="2:6" x14ac:dyDescent="0.25">
      <c r="B642" s="1">
        <v>673</v>
      </c>
      <c r="C642" s="5" t="s">
        <v>178</v>
      </c>
      <c r="D642" s="15">
        <v>4</v>
      </c>
      <c r="E642" t="s">
        <v>9</v>
      </c>
      <c r="F642" t="s">
        <v>578</v>
      </c>
    </row>
    <row r="643" spans="2:6" x14ac:dyDescent="0.25">
      <c r="B643" s="1">
        <v>674</v>
      </c>
      <c r="C643" s="5" t="s">
        <v>226</v>
      </c>
      <c r="D643" s="15">
        <v>3</v>
      </c>
      <c r="E643" t="s">
        <v>9</v>
      </c>
      <c r="F643" t="s">
        <v>578</v>
      </c>
    </row>
    <row r="644" spans="2:6" x14ac:dyDescent="0.25">
      <c r="B644" s="1">
        <v>675</v>
      </c>
      <c r="C644" s="5" t="s">
        <v>227</v>
      </c>
      <c r="D644" s="15">
        <v>3</v>
      </c>
      <c r="E644" t="s">
        <v>9</v>
      </c>
      <c r="F644" t="s">
        <v>578</v>
      </c>
    </row>
    <row r="645" spans="2:6" x14ac:dyDescent="0.25">
      <c r="B645" s="1">
        <v>676</v>
      </c>
      <c r="C645" s="5" t="s">
        <v>38</v>
      </c>
      <c r="D645" s="15">
        <v>1</v>
      </c>
      <c r="E645" t="s">
        <v>9</v>
      </c>
      <c r="F645" t="s">
        <v>578</v>
      </c>
    </row>
    <row r="646" spans="2:6" x14ac:dyDescent="0.25">
      <c r="B646" s="1">
        <v>677</v>
      </c>
      <c r="C646" s="5" t="s">
        <v>179</v>
      </c>
      <c r="D646" s="15">
        <v>6</v>
      </c>
      <c r="E646" t="s">
        <v>9</v>
      </c>
      <c r="F646" t="s">
        <v>578</v>
      </c>
    </row>
    <row r="647" spans="2:6" x14ac:dyDescent="0.25">
      <c r="B647" s="1">
        <v>678</v>
      </c>
      <c r="C647" s="5" t="s">
        <v>180</v>
      </c>
      <c r="D647" s="15">
        <v>6</v>
      </c>
      <c r="E647" t="s">
        <v>9</v>
      </c>
      <c r="F647" t="s">
        <v>578</v>
      </c>
    </row>
    <row r="648" spans="2:6" x14ac:dyDescent="0.25">
      <c r="B648" s="1">
        <v>679</v>
      </c>
      <c r="C648" s="5" t="s">
        <v>181</v>
      </c>
      <c r="D648" s="15">
        <v>6</v>
      </c>
      <c r="E648" t="s">
        <v>9</v>
      </c>
      <c r="F648" t="s">
        <v>578</v>
      </c>
    </row>
    <row r="649" spans="2:6" x14ac:dyDescent="0.25">
      <c r="B649" s="1">
        <v>680</v>
      </c>
      <c r="C649" s="5" t="s">
        <v>228</v>
      </c>
      <c r="D649" s="15">
        <v>33</v>
      </c>
      <c r="E649" t="s">
        <v>9</v>
      </c>
      <c r="F649" t="s">
        <v>578</v>
      </c>
    </row>
    <row r="650" spans="2:6" x14ac:dyDescent="0.25">
      <c r="B650" s="1">
        <v>681</v>
      </c>
      <c r="C650" s="5" t="s">
        <v>229</v>
      </c>
      <c r="D650" s="15">
        <v>33</v>
      </c>
      <c r="E650" t="s">
        <v>9</v>
      </c>
      <c r="F650" t="s">
        <v>578</v>
      </c>
    </row>
    <row r="651" spans="2:6" x14ac:dyDescent="0.25">
      <c r="B651" s="1">
        <v>682</v>
      </c>
      <c r="C651" s="5" t="s">
        <v>183</v>
      </c>
      <c r="D651" s="15">
        <v>4</v>
      </c>
      <c r="E651" t="s">
        <v>9</v>
      </c>
      <c r="F651" t="s">
        <v>578</v>
      </c>
    </row>
    <row r="652" spans="2:6" x14ac:dyDescent="0.25">
      <c r="B652" s="1">
        <v>683</v>
      </c>
      <c r="C652" s="5" t="s">
        <v>184</v>
      </c>
      <c r="D652" s="15">
        <v>30</v>
      </c>
      <c r="E652" t="s">
        <v>9</v>
      </c>
      <c r="F652" t="s">
        <v>578</v>
      </c>
    </row>
    <row r="653" spans="2:6" x14ac:dyDescent="0.25">
      <c r="B653" s="1">
        <v>684</v>
      </c>
      <c r="C653" s="5" t="s">
        <v>230</v>
      </c>
      <c r="D653" s="15">
        <v>6</v>
      </c>
      <c r="E653" t="s">
        <v>9</v>
      </c>
      <c r="F653" t="s">
        <v>578</v>
      </c>
    </row>
    <row r="654" spans="2:6" x14ac:dyDescent="0.25">
      <c r="B654" s="1">
        <v>685</v>
      </c>
      <c r="C654" s="5" t="s">
        <v>231</v>
      </c>
      <c r="D654" s="15">
        <v>3</v>
      </c>
      <c r="E654" t="s">
        <v>9</v>
      </c>
      <c r="F654" t="s">
        <v>578</v>
      </c>
    </row>
    <row r="655" spans="2:6" x14ac:dyDescent="0.25">
      <c r="B655" s="1">
        <v>686</v>
      </c>
      <c r="C655" s="5" t="s">
        <v>186</v>
      </c>
      <c r="D655" s="15">
        <v>6</v>
      </c>
      <c r="E655" t="s">
        <v>9</v>
      </c>
      <c r="F655" t="s">
        <v>578</v>
      </c>
    </row>
    <row r="656" spans="2:6" x14ac:dyDescent="0.25">
      <c r="B656" s="1">
        <v>687</v>
      </c>
      <c r="C656" s="5" t="s">
        <v>187</v>
      </c>
      <c r="D656" s="15">
        <v>6</v>
      </c>
      <c r="E656" t="s">
        <v>9</v>
      </c>
      <c r="F656" t="s">
        <v>578</v>
      </c>
    </row>
    <row r="657" spans="2:6" x14ac:dyDescent="0.25">
      <c r="B657" s="1">
        <v>688</v>
      </c>
      <c r="C657" s="5" t="s">
        <v>189</v>
      </c>
      <c r="D657" s="15">
        <v>3</v>
      </c>
      <c r="E657" t="s">
        <v>9</v>
      </c>
      <c r="F657" t="s">
        <v>578</v>
      </c>
    </row>
    <row r="658" spans="2:6" x14ac:dyDescent="0.25">
      <c r="B658" s="1">
        <v>689</v>
      </c>
      <c r="C658" s="5" t="s">
        <v>191</v>
      </c>
      <c r="D658" s="15">
        <v>3</v>
      </c>
      <c r="E658" t="s">
        <v>9</v>
      </c>
      <c r="F658" t="s">
        <v>578</v>
      </c>
    </row>
    <row r="659" spans="2:6" x14ac:dyDescent="0.25">
      <c r="B659" s="1">
        <v>690</v>
      </c>
      <c r="C659" s="5" t="s">
        <v>192</v>
      </c>
      <c r="D659" s="15">
        <v>3</v>
      </c>
      <c r="E659" t="s">
        <v>9</v>
      </c>
      <c r="F659" t="s">
        <v>578</v>
      </c>
    </row>
    <row r="660" spans="2:6" x14ac:dyDescent="0.25">
      <c r="B660" s="1">
        <v>691</v>
      </c>
      <c r="C660" s="5" t="s">
        <v>232</v>
      </c>
      <c r="D660" s="15">
        <v>3</v>
      </c>
      <c r="E660" t="s">
        <v>9</v>
      </c>
      <c r="F660" t="s">
        <v>578</v>
      </c>
    </row>
    <row r="661" spans="2:6" x14ac:dyDescent="0.25">
      <c r="B661" s="1">
        <v>692</v>
      </c>
      <c r="C661" s="5" t="s">
        <v>233</v>
      </c>
      <c r="D661" s="15">
        <v>3</v>
      </c>
      <c r="E661" t="s">
        <v>9</v>
      </c>
      <c r="F661" t="s">
        <v>578</v>
      </c>
    </row>
    <row r="662" spans="2:6" x14ac:dyDescent="0.25">
      <c r="B662" s="1">
        <v>693</v>
      </c>
      <c r="C662" s="5" t="s">
        <v>194</v>
      </c>
      <c r="D662" s="15">
        <v>3</v>
      </c>
      <c r="E662" t="s">
        <v>9</v>
      </c>
      <c r="F662" t="s">
        <v>578</v>
      </c>
    </row>
    <row r="663" spans="2:6" x14ac:dyDescent="0.25">
      <c r="B663" s="1">
        <v>694</v>
      </c>
      <c r="C663" s="5" t="s">
        <v>196</v>
      </c>
      <c r="D663" s="15">
        <v>6</v>
      </c>
      <c r="E663" t="s">
        <v>9</v>
      </c>
      <c r="F663" t="s">
        <v>578</v>
      </c>
    </row>
    <row r="664" spans="2:6" x14ac:dyDescent="0.25">
      <c r="B664" s="1">
        <v>695</v>
      </c>
      <c r="C664" s="5" t="s">
        <v>234</v>
      </c>
      <c r="D664" s="15">
        <v>3</v>
      </c>
      <c r="E664" t="s">
        <v>9</v>
      </c>
      <c r="F664" t="s">
        <v>578</v>
      </c>
    </row>
    <row r="665" spans="2:6" x14ac:dyDescent="0.25">
      <c r="B665" s="1">
        <v>696</v>
      </c>
      <c r="C665" s="5" t="s">
        <v>198</v>
      </c>
      <c r="D665" s="15">
        <v>3</v>
      </c>
      <c r="E665" t="s">
        <v>9</v>
      </c>
      <c r="F665" t="s">
        <v>578</v>
      </c>
    </row>
    <row r="666" spans="2:6" x14ac:dyDescent="0.25">
      <c r="B666" s="1">
        <v>697</v>
      </c>
      <c r="C666" s="5" t="s">
        <v>199</v>
      </c>
      <c r="D666" s="15">
        <v>2</v>
      </c>
      <c r="E666" t="s">
        <v>9</v>
      </c>
      <c r="F666" t="s">
        <v>578</v>
      </c>
    </row>
    <row r="667" spans="2:6" x14ac:dyDescent="0.25">
      <c r="B667" s="1">
        <v>698</v>
      </c>
      <c r="C667" s="5" t="s">
        <v>201</v>
      </c>
      <c r="D667" s="15">
        <v>1</v>
      </c>
      <c r="E667" t="s">
        <v>9</v>
      </c>
      <c r="F667" t="s">
        <v>578</v>
      </c>
    </row>
    <row r="668" spans="2:6" x14ac:dyDescent="0.25">
      <c r="B668" s="1">
        <v>699</v>
      </c>
      <c r="C668" s="5" t="s">
        <v>235</v>
      </c>
      <c r="D668" s="15">
        <v>3</v>
      </c>
      <c r="E668" t="s">
        <v>9</v>
      </c>
      <c r="F668" t="s">
        <v>578</v>
      </c>
    </row>
    <row r="669" spans="2:6" x14ac:dyDescent="0.25">
      <c r="B669" s="1">
        <v>700</v>
      </c>
      <c r="C669" s="5" t="s">
        <v>236</v>
      </c>
      <c r="D669" s="15">
        <v>6</v>
      </c>
      <c r="E669" t="s">
        <v>9</v>
      </c>
      <c r="F669" t="s">
        <v>578</v>
      </c>
    </row>
    <row r="670" spans="2:6" x14ac:dyDescent="0.25">
      <c r="B670" s="1">
        <v>701</v>
      </c>
      <c r="C670" s="5" t="s">
        <v>204</v>
      </c>
      <c r="D670" s="15">
        <v>3</v>
      </c>
      <c r="E670" t="s">
        <v>9</v>
      </c>
      <c r="F670" t="s">
        <v>578</v>
      </c>
    </row>
    <row r="671" spans="2:6" x14ac:dyDescent="0.25">
      <c r="B671" s="1">
        <v>702</v>
      </c>
      <c r="C671" s="5" t="s">
        <v>237</v>
      </c>
      <c r="D671" s="15">
        <v>1</v>
      </c>
      <c r="E671" t="s">
        <v>9</v>
      </c>
      <c r="F671" t="s">
        <v>578</v>
      </c>
    </row>
    <row r="672" spans="2:6" x14ac:dyDescent="0.25">
      <c r="B672" s="1">
        <v>703</v>
      </c>
      <c r="C672" s="5" t="s">
        <v>238</v>
      </c>
      <c r="D672" s="15">
        <v>1</v>
      </c>
      <c r="E672" t="s">
        <v>9</v>
      </c>
      <c r="F672" t="s">
        <v>578</v>
      </c>
    </row>
    <row r="673" spans="2:6" x14ac:dyDescent="0.25">
      <c r="B673" s="1">
        <v>704</v>
      </c>
      <c r="C673" s="5" t="s">
        <v>239</v>
      </c>
      <c r="D673" s="15">
        <v>1</v>
      </c>
      <c r="E673" t="s">
        <v>9</v>
      </c>
      <c r="F673" t="s">
        <v>578</v>
      </c>
    </row>
    <row r="674" spans="2:6" x14ac:dyDescent="0.25">
      <c r="B674" s="1">
        <v>705</v>
      </c>
      <c r="C674" s="5" t="s">
        <v>209</v>
      </c>
      <c r="D674" s="15">
        <v>3</v>
      </c>
      <c r="E674" t="s">
        <v>9</v>
      </c>
      <c r="F674" t="s">
        <v>578</v>
      </c>
    </row>
    <row r="675" spans="2:6" x14ac:dyDescent="0.25">
      <c r="B675" s="1">
        <v>706</v>
      </c>
      <c r="C675" s="5" t="s">
        <v>210</v>
      </c>
      <c r="D675" s="15">
        <v>3</v>
      </c>
      <c r="E675" t="s">
        <v>9</v>
      </c>
      <c r="F675" t="s">
        <v>578</v>
      </c>
    </row>
    <row r="676" spans="2:6" x14ac:dyDescent="0.25">
      <c r="B676" s="1">
        <v>707</v>
      </c>
      <c r="C676" s="5" t="s">
        <v>367</v>
      </c>
      <c r="D676" s="15">
        <v>3</v>
      </c>
      <c r="E676" t="s">
        <v>9</v>
      </c>
      <c r="F676" t="s">
        <v>578</v>
      </c>
    </row>
    <row r="677" spans="2:6" x14ac:dyDescent="0.25">
      <c r="B677" s="1">
        <v>708</v>
      </c>
      <c r="C677" s="5" t="s">
        <v>368</v>
      </c>
      <c r="D677" s="15">
        <v>6</v>
      </c>
      <c r="E677" t="s">
        <v>9</v>
      </c>
      <c r="F677" t="s">
        <v>578</v>
      </c>
    </row>
    <row r="678" spans="2:6" x14ac:dyDescent="0.25">
      <c r="B678" s="1">
        <v>709</v>
      </c>
      <c r="C678" s="5" t="s">
        <v>369</v>
      </c>
      <c r="D678" s="15">
        <v>3</v>
      </c>
      <c r="E678" t="s">
        <v>9</v>
      </c>
      <c r="F678" t="s">
        <v>578</v>
      </c>
    </row>
    <row r="679" spans="2:6" x14ac:dyDescent="0.25">
      <c r="B679" s="1">
        <v>710</v>
      </c>
      <c r="C679" s="5" t="s">
        <v>370</v>
      </c>
      <c r="D679" s="15">
        <v>6</v>
      </c>
      <c r="E679" t="s">
        <v>9</v>
      </c>
      <c r="F679" t="s">
        <v>578</v>
      </c>
    </row>
    <row r="680" spans="2:6" x14ac:dyDescent="0.25">
      <c r="B680" s="1">
        <v>711</v>
      </c>
      <c r="C680" s="5" t="s">
        <v>371</v>
      </c>
      <c r="D680" s="15">
        <v>1</v>
      </c>
      <c r="E680" t="s">
        <v>9</v>
      </c>
      <c r="F680" t="s">
        <v>578</v>
      </c>
    </row>
    <row r="681" spans="2:6" x14ac:dyDescent="0.25">
      <c r="B681" s="1">
        <v>712</v>
      </c>
      <c r="C681" s="5" t="s">
        <v>211</v>
      </c>
      <c r="D681" s="15">
        <v>1</v>
      </c>
      <c r="E681" t="s">
        <v>9</v>
      </c>
      <c r="F681" t="s">
        <v>578</v>
      </c>
    </row>
    <row r="682" spans="2:6" x14ac:dyDescent="0.25">
      <c r="B682" s="1">
        <v>713</v>
      </c>
      <c r="C682" s="5" t="s">
        <v>212</v>
      </c>
      <c r="D682" s="15">
        <v>3</v>
      </c>
      <c r="E682" t="s">
        <v>9</v>
      </c>
      <c r="F682" t="s">
        <v>578</v>
      </c>
    </row>
    <row r="683" spans="2:6" x14ac:dyDescent="0.25">
      <c r="B683" s="1">
        <v>714</v>
      </c>
      <c r="C683" s="5" t="s">
        <v>268</v>
      </c>
      <c r="D683" s="15">
        <v>1</v>
      </c>
      <c r="E683" t="s">
        <v>70</v>
      </c>
      <c r="F683" t="s">
        <v>579</v>
      </c>
    </row>
    <row r="684" spans="2:6" x14ac:dyDescent="0.25">
      <c r="B684" s="1">
        <v>715</v>
      </c>
      <c r="C684" s="5" t="s">
        <v>246</v>
      </c>
      <c r="D684" s="15">
        <v>1</v>
      </c>
      <c r="E684" t="s">
        <v>70</v>
      </c>
      <c r="F684" t="s">
        <v>579</v>
      </c>
    </row>
    <row r="685" spans="2:6" x14ac:dyDescent="0.25">
      <c r="B685" s="1">
        <v>716</v>
      </c>
      <c r="C685" s="5" t="s">
        <v>269</v>
      </c>
      <c r="D685" s="15">
        <v>1</v>
      </c>
      <c r="E685" t="s">
        <v>70</v>
      </c>
      <c r="F685" t="s">
        <v>579</v>
      </c>
    </row>
    <row r="686" spans="2:6" x14ac:dyDescent="0.25">
      <c r="B686" s="1">
        <v>717</v>
      </c>
      <c r="C686" s="5" t="s">
        <v>273</v>
      </c>
      <c r="D686" s="15">
        <v>1</v>
      </c>
      <c r="E686" t="s">
        <v>70</v>
      </c>
      <c r="F686" t="s">
        <v>579</v>
      </c>
    </row>
    <row r="687" spans="2:6" x14ac:dyDescent="0.25">
      <c r="B687" s="1">
        <v>718</v>
      </c>
      <c r="C687" s="5" t="s">
        <v>248</v>
      </c>
      <c r="D687" s="15">
        <v>1</v>
      </c>
      <c r="E687" t="s">
        <v>70</v>
      </c>
      <c r="F687" t="s">
        <v>579</v>
      </c>
    </row>
    <row r="688" spans="2:6" x14ac:dyDescent="0.25">
      <c r="B688" s="1">
        <v>719</v>
      </c>
      <c r="C688" s="5" t="s">
        <v>255</v>
      </c>
      <c r="D688" s="15">
        <v>1</v>
      </c>
      <c r="E688" t="s">
        <v>70</v>
      </c>
      <c r="F688" t="s">
        <v>579</v>
      </c>
    </row>
    <row r="689" spans="2:6" x14ac:dyDescent="0.25">
      <c r="B689" s="1">
        <v>720</v>
      </c>
      <c r="C689" s="5" t="s">
        <v>241</v>
      </c>
      <c r="D689" s="15">
        <v>3</v>
      </c>
      <c r="E689" t="s">
        <v>70</v>
      </c>
      <c r="F689" t="s">
        <v>579</v>
      </c>
    </row>
    <row r="690" spans="2:6" x14ac:dyDescent="0.25">
      <c r="B690" s="1">
        <v>722</v>
      </c>
      <c r="C690" s="5" t="s">
        <v>373</v>
      </c>
      <c r="D690" s="15">
        <v>1</v>
      </c>
      <c r="E690" t="s">
        <v>70</v>
      </c>
      <c r="F690" t="s">
        <v>579</v>
      </c>
    </row>
    <row r="691" spans="2:6" x14ac:dyDescent="0.25">
      <c r="B691" s="1">
        <v>724</v>
      </c>
      <c r="C691" s="5" t="s">
        <v>375</v>
      </c>
      <c r="D691" s="15">
        <v>1</v>
      </c>
      <c r="E691" t="s">
        <v>70</v>
      </c>
      <c r="F691" t="s">
        <v>579</v>
      </c>
    </row>
    <row r="692" spans="2:6" x14ac:dyDescent="0.25">
      <c r="B692" s="1">
        <v>726</v>
      </c>
      <c r="C692" s="5" t="s">
        <v>377</v>
      </c>
      <c r="D692" s="15">
        <v>3</v>
      </c>
      <c r="E692" t="s">
        <v>70</v>
      </c>
      <c r="F692" t="s">
        <v>579</v>
      </c>
    </row>
    <row r="693" spans="2:6" x14ac:dyDescent="0.25">
      <c r="B693" s="1">
        <v>727</v>
      </c>
      <c r="C693" s="5" t="s">
        <v>250</v>
      </c>
      <c r="D693" s="15">
        <v>2</v>
      </c>
      <c r="E693" t="s">
        <v>70</v>
      </c>
      <c r="F693" t="s">
        <v>579</v>
      </c>
    </row>
    <row r="694" spans="2:6" x14ac:dyDescent="0.25">
      <c r="B694" s="1">
        <v>728</v>
      </c>
      <c r="C694" s="5" t="s">
        <v>378</v>
      </c>
      <c r="D694" s="15">
        <v>6</v>
      </c>
      <c r="E694" t="s">
        <v>70</v>
      </c>
      <c r="F694" t="s">
        <v>579</v>
      </c>
    </row>
    <row r="695" spans="2:6" x14ac:dyDescent="0.25">
      <c r="B695" s="1">
        <v>729</v>
      </c>
      <c r="C695" s="5" t="s">
        <v>251</v>
      </c>
      <c r="D695" s="15">
        <v>2</v>
      </c>
      <c r="E695" t="s">
        <v>70</v>
      </c>
      <c r="F695" t="s">
        <v>579</v>
      </c>
    </row>
    <row r="696" spans="2:6" x14ac:dyDescent="0.25">
      <c r="B696" s="1">
        <v>730</v>
      </c>
      <c r="C696" s="5" t="s">
        <v>103</v>
      </c>
      <c r="D696" s="15">
        <v>19</v>
      </c>
      <c r="E696" t="s">
        <v>70</v>
      </c>
      <c r="F696" t="s">
        <v>579</v>
      </c>
    </row>
    <row r="697" spans="2:6" x14ac:dyDescent="0.25">
      <c r="B697" s="1">
        <v>731</v>
      </c>
      <c r="C697" s="5" t="s">
        <v>242</v>
      </c>
      <c r="D697" s="15">
        <v>59</v>
      </c>
      <c r="E697" t="s">
        <v>70</v>
      </c>
      <c r="F697" t="s">
        <v>579</v>
      </c>
    </row>
    <row r="698" spans="2:6" x14ac:dyDescent="0.25">
      <c r="B698" s="1">
        <v>732</v>
      </c>
      <c r="C698" s="5" t="s">
        <v>173</v>
      </c>
      <c r="D698" s="15">
        <v>45</v>
      </c>
      <c r="E698" t="s">
        <v>70</v>
      </c>
      <c r="F698" t="s">
        <v>579</v>
      </c>
    </row>
    <row r="699" spans="2:6" x14ac:dyDescent="0.25">
      <c r="B699" s="1">
        <v>733</v>
      </c>
      <c r="C699" s="5" t="s">
        <v>258</v>
      </c>
      <c r="D699" s="15">
        <v>2</v>
      </c>
      <c r="E699" t="s">
        <v>70</v>
      </c>
      <c r="F699" t="s">
        <v>579</v>
      </c>
    </row>
    <row r="700" spans="2:6" x14ac:dyDescent="0.25">
      <c r="B700" s="1">
        <v>734</v>
      </c>
      <c r="C700" s="5" t="s">
        <v>243</v>
      </c>
      <c r="D700" s="15">
        <v>30</v>
      </c>
      <c r="E700" t="s">
        <v>70</v>
      </c>
      <c r="F700" t="s">
        <v>579</v>
      </c>
    </row>
    <row r="701" spans="2:6" x14ac:dyDescent="0.25">
      <c r="B701" s="1">
        <v>735</v>
      </c>
      <c r="C701" s="5" t="s">
        <v>252</v>
      </c>
      <c r="D701" s="15">
        <v>10</v>
      </c>
      <c r="E701" t="s">
        <v>70</v>
      </c>
      <c r="F701" t="s">
        <v>579</v>
      </c>
    </row>
    <row r="702" spans="2:6" x14ac:dyDescent="0.25">
      <c r="B702" s="1">
        <v>736</v>
      </c>
      <c r="C702" s="5" t="s">
        <v>259</v>
      </c>
      <c r="D702" s="15">
        <v>1</v>
      </c>
      <c r="E702" t="s">
        <v>70</v>
      </c>
      <c r="F702" t="s">
        <v>579</v>
      </c>
    </row>
    <row r="703" spans="2:6" x14ac:dyDescent="0.25">
      <c r="B703" s="1">
        <v>737</v>
      </c>
      <c r="C703" s="5" t="s">
        <v>260</v>
      </c>
      <c r="D703" s="15">
        <v>1</v>
      </c>
      <c r="E703" t="s">
        <v>70</v>
      </c>
      <c r="F703" t="s">
        <v>579</v>
      </c>
    </row>
    <row r="704" spans="2:6" x14ac:dyDescent="0.25">
      <c r="B704" s="1">
        <v>738</v>
      </c>
      <c r="C704" s="5" t="s">
        <v>38</v>
      </c>
      <c r="D704" s="15">
        <v>2</v>
      </c>
      <c r="E704" t="s">
        <v>70</v>
      </c>
      <c r="F704" t="s">
        <v>579</v>
      </c>
    </row>
    <row r="705" spans="2:6" x14ac:dyDescent="0.25">
      <c r="B705" s="1">
        <v>739</v>
      </c>
      <c r="C705" s="5" t="s">
        <v>12</v>
      </c>
      <c r="D705" s="15">
        <v>2</v>
      </c>
      <c r="E705" t="s">
        <v>70</v>
      </c>
      <c r="F705" t="s">
        <v>579</v>
      </c>
    </row>
    <row r="706" spans="2:6" x14ac:dyDescent="0.25">
      <c r="B706" s="1">
        <v>740</v>
      </c>
      <c r="C706" s="5" t="s">
        <v>145</v>
      </c>
      <c r="D706" s="15">
        <v>2</v>
      </c>
      <c r="E706" t="s">
        <v>70</v>
      </c>
      <c r="F706" t="s">
        <v>579</v>
      </c>
    </row>
    <row r="707" spans="2:6" x14ac:dyDescent="0.25">
      <c r="B707" s="1">
        <v>741</v>
      </c>
      <c r="C707" s="5" t="s">
        <v>261</v>
      </c>
      <c r="D707" s="15">
        <v>0.1</v>
      </c>
      <c r="E707" t="s">
        <v>70</v>
      </c>
      <c r="F707" t="s">
        <v>579</v>
      </c>
    </row>
    <row r="708" spans="2:6" x14ac:dyDescent="0.25">
      <c r="B708" s="1">
        <v>742</v>
      </c>
      <c r="C708" s="5" t="s">
        <v>262</v>
      </c>
      <c r="D708" s="15">
        <v>1</v>
      </c>
      <c r="E708" t="s">
        <v>70</v>
      </c>
      <c r="F708" t="s">
        <v>579</v>
      </c>
    </row>
    <row r="709" spans="2:6" x14ac:dyDescent="0.25">
      <c r="B709" s="1">
        <v>743</v>
      </c>
      <c r="C709" s="5" t="s">
        <v>106</v>
      </c>
      <c r="D709" s="15">
        <v>1</v>
      </c>
      <c r="E709" t="s">
        <v>70</v>
      </c>
      <c r="F709" t="s">
        <v>579</v>
      </c>
    </row>
    <row r="710" spans="2:6" x14ac:dyDescent="0.25">
      <c r="B710" s="1">
        <v>744</v>
      </c>
      <c r="C710" s="5" t="s">
        <v>150</v>
      </c>
      <c r="D710" s="15">
        <v>3</v>
      </c>
      <c r="E710" t="s">
        <v>70</v>
      </c>
      <c r="F710" t="s">
        <v>579</v>
      </c>
    </row>
    <row r="711" spans="2:6" x14ac:dyDescent="0.25">
      <c r="B711" s="1">
        <v>745</v>
      </c>
      <c r="C711" s="5" t="s">
        <v>44</v>
      </c>
      <c r="D711" s="15">
        <v>1</v>
      </c>
      <c r="E711" t="s">
        <v>70</v>
      </c>
      <c r="F711" t="s">
        <v>579</v>
      </c>
    </row>
    <row r="712" spans="2:6" x14ac:dyDescent="0.25">
      <c r="B712" s="1">
        <v>746</v>
      </c>
      <c r="C712" s="5" t="s">
        <v>263</v>
      </c>
      <c r="D712" s="15">
        <v>1</v>
      </c>
      <c r="E712" t="s">
        <v>70</v>
      </c>
      <c r="F712" t="s">
        <v>579</v>
      </c>
    </row>
    <row r="713" spans="2:6" x14ac:dyDescent="0.25">
      <c r="B713" s="1">
        <v>747</v>
      </c>
      <c r="C713" s="5" t="s">
        <v>379</v>
      </c>
      <c r="D713" s="15">
        <v>3</v>
      </c>
      <c r="E713" t="s">
        <v>70</v>
      </c>
      <c r="F713" t="s">
        <v>579</v>
      </c>
    </row>
    <row r="714" spans="2:6" x14ac:dyDescent="0.25">
      <c r="B714" s="1">
        <v>748</v>
      </c>
      <c r="C714" s="5" t="s">
        <v>50</v>
      </c>
      <c r="D714" s="15">
        <v>2</v>
      </c>
      <c r="E714" t="s">
        <v>70</v>
      </c>
      <c r="F714" t="s">
        <v>579</v>
      </c>
    </row>
    <row r="715" spans="2:6" x14ac:dyDescent="0.25">
      <c r="B715" s="1">
        <v>749</v>
      </c>
      <c r="C715" s="5" t="s">
        <v>244</v>
      </c>
      <c r="D715" s="15">
        <v>3</v>
      </c>
      <c r="E715" t="s">
        <v>70</v>
      </c>
      <c r="F715" t="s">
        <v>579</v>
      </c>
    </row>
    <row r="716" spans="2:6" x14ac:dyDescent="0.25">
      <c r="B716" s="1">
        <v>750</v>
      </c>
      <c r="C716" s="5" t="s">
        <v>380</v>
      </c>
      <c r="D716" s="15">
        <v>3</v>
      </c>
      <c r="E716" t="s">
        <v>70</v>
      </c>
      <c r="F716" t="s">
        <v>579</v>
      </c>
    </row>
    <row r="717" spans="2:6" x14ac:dyDescent="0.25">
      <c r="B717" s="1">
        <v>751</v>
      </c>
      <c r="C717" s="5" t="s">
        <v>381</v>
      </c>
      <c r="D717" s="15">
        <v>1</v>
      </c>
      <c r="E717" t="s">
        <v>70</v>
      </c>
      <c r="F717" t="s">
        <v>579</v>
      </c>
    </row>
    <row r="718" spans="2:6" x14ac:dyDescent="0.25">
      <c r="B718" s="1">
        <v>752</v>
      </c>
      <c r="C718" s="5" t="s">
        <v>253</v>
      </c>
      <c r="D718" s="15">
        <v>1</v>
      </c>
      <c r="E718" t="s">
        <v>70</v>
      </c>
      <c r="F718" t="s">
        <v>579</v>
      </c>
    </row>
    <row r="719" spans="2:6" x14ac:dyDescent="0.25">
      <c r="B719" s="1">
        <v>753</v>
      </c>
      <c r="C719" s="5" t="s">
        <v>254</v>
      </c>
      <c r="D719" s="15">
        <v>1</v>
      </c>
      <c r="E719" t="s">
        <v>70</v>
      </c>
      <c r="F719" t="s">
        <v>579</v>
      </c>
    </row>
    <row r="720" spans="2:6" x14ac:dyDescent="0.25">
      <c r="B720" s="1">
        <v>754</v>
      </c>
      <c r="C720" s="2" t="s">
        <v>268</v>
      </c>
      <c r="D720">
        <v>1</v>
      </c>
      <c r="E720" t="s">
        <v>81</v>
      </c>
      <c r="F720" t="s">
        <v>580</v>
      </c>
    </row>
    <row r="721" spans="2:6" x14ac:dyDescent="0.25">
      <c r="B721" s="1">
        <v>755</v>
      </c>
      <c r="C721" s="2" t="s">
        <v>246</v>
      </c>
      <c r="D721">
        <v>1</v>
      </c>
      <c r="E721" t="s">
        <v>81</v>
      </c>
      <c r="F721" t="s">
        <v>580</v>
      </c>
    </row>
    <row r="722" spans="2:6" x14ac:dyDescent="0.25">
      <c r="B722" s="1">
        <v>756</v>
      </c>
      <c r="C722" s="2" t="s">
        <v>269</v>
      </c>
      <c r="D722">
        <v>1</v>
      </c>
      <c r="E722" t="s">
        <v>81</v>
      </c>
      <c r="F722" t="s">
        <v>580</v>
      </c>
    </row>
    <row r="723" spans="2:6" x14ac:dyDescent="0.25">
      <c r="B723" s="1">
        <v>757</v>
      </c>
      <c r="C723" s="2" t="s">
        <v>382</v>
      </c>
      <c r="D723">
        <v>1</v>
      </c>
      <c r="E723" t="s">
        <v>81</v>
      </c>
      <c r="F723" t="s">
        <v>580</v>
      </c>
    </row>
    <row r="724" spans="2:6" x14ac:dyDescent="0.25">
      <c r="B724" s="1">
        <v>758</v>
      </c>
      <c r="C724" s="2" t="s">
        <v>383</v>
      </c>
      <c r="D724">
        <v>1</v>
      </c>
      <c r="E724" t="s">
        <v>81</v>
      </c>
      <c r="F724" t="s">
        <v>580</v>
      </c>
    </row>
    <row r="725" spans="2:6" x14ac:dyDescent="0.25">
      <c r="B725" s="1">
        <v>759</v>
      </c>
      <c r="C725" s="4" t="s">
        <v>12</v>
      </c>
      <c r="D725">
        <v>1</v>
      </c>
      <c r="E725" t="s">
        <v>81</v>
      </c>
      <c r="F725" t="s">
        <v>580</v>
      </c>
    </row>
    <row r="726" spans="2:6" x14ac:dyDescent="0.25">
      <c r="B726" s="1">
        <v>762</v>
      </c>
      <c r="C726" s="4" t="s">
        <v>386</v>
      </c>
      <c r="D726">
        <v>1</v>
      </c>
      <c r="E726" t="s">
        <v>81</v>
      </c>
      <c r="F726" t="s">
        <v>580</v>
      </c>
    </row>
    <row r="727" spans="2:6" x14ac:dyDescent="0.25">
      <c r="B727" s="1">
        <v>763</v>
      </c>
      <c r="C727" s="4" t="s">
        <v>387</v>
      </c>
      <c r="D727">
        <v>1</v>
      </c>
      <c r="E727" t="s">
        <v>81</v>
      </c>
      <c r="F727" t="s">
        <v>580</v>
      </c>
    </row>
    <row r="728" spans="2:6" x14ac:dyDescent="0.25">
      <c r="B728" s="1">
        <v>764</v>
      </c>
      <c r="C728" s="4" t="s">
        <v>388</v>
      </c>
      <c r="D728">
        <v>1</v>
      </c>
      <c r="E728" t="s">
        <v>81</v>
      </c>
      <c r="F728" t="s">
        <v>580</v>
      </c>
    </row>
    <row r="729" spans="2:6" x14ac:dyDescent="0.25">
      <c r="B729" s="1">
        <v>765</v>
      </c>
      <c r="C729" s="4" t="s">
        <v>389</v>
      </c>
      <c r="D729">
        <v>1</v>
      </c>
      <c r="E729" t="s">
        <v>81</v>
      </c>
      <c r="F729" t="s">
        <v>580</v>
      </c>
    </row>
    <row r="730" spans="2:6" x14ac:dyDescent="0.25">
      <c r="B730" s="1">
        <v>766</v>
      </c>
      <c r="C730" s="4" t="s">
        <v>390</v>
      </c>
      <c r="D730">
        <v>6</v>
      </c>
      <c r="E730" t="s">
        <v>81</v>
      </c>
      <c r="F730" t="s">
        <v>580</v>
      </c>
    </row>
    <row r="731" spans="2:6" x14ac:dyDescent="0.25">
      <c r="B731" s="1">
        <v>767</v>
      </c>
      <c r="C731" s="4" t="s">
        <v>391</v>
      </c>
      <c r="D731">
        <v>12</v>
      </c>
      <c r="E731" t="s">
        <v>81</v>
      </c>
      <c r="F731" t="s">
        <v>580</v>
      </c>
    </row>
    <row r="732" spans="2:6" x14ac:dyDescent="0.25">
      <c r="B732" s="1">
        <v>768</v>
      </c>
      <c r="C732" s="4" t="s">
        <v>251</v>
      </c>
      <c r="D732">
        <v>15</v>
      </c>
      <c r="E732" t="s">
        <v>81</v>
      </c>
      <c r="F732" t="s">
        <v>580</v>
      </c>
    </row>
    <row r="733" spans="2:6" x14ac:dyDescent="0.25">
      <c r="B733" s="1">
        <v>769</v>
      </c>
      <c r="C733" s="4" t="s">
        <v>103</v>
      </c>
      <c r="D733">
        <v>20</v>
      </c>
      <c r="E733" t="s">
        <v>81</v>
      </c>
      <c r="F733" t="s">
        <v>580</v>
      </c>
    </row>
    <row r="734" spans="2:6" x14ac:dyDescent="0.25">
      <c r="B734" s="1">
        <v>770</v>
      </c>
      <c r="C734" s="4" t="s">
        <v>171</v>
      </c>
      <c r="D734">
        <v>12</v>
      </c>
      <c r="E734" t="s">
        <v>81</v>
      </c>
      <c r="F734" t="s">
        <v>580</v>
      </c>
    </row>
    <row r="735" spans="2:6" x14ac:dyDescent="0.25">
      <c r="B735" s="1">
        <v>771</v>
      </c>
      <c r="C735" s="4" t="s">
        <v>392</v>
      </c>
      <c r="D735">
        <v>6</v>
      </c>
      <c r="E735" t="s">
        <v>81</v>
      </c>
      <c r="F735" t="s">
        <v>580</v>
      </c>
    </row>
    <row r="736" spans="2:6" x14ac:dyDescent="0.25">
      <c r="B736" s="1">
        <v>772</v>
      </c>
      <c r="C736" s="4" t="s">
        <v>393</v>
      </c>
      <c r="D736">
        <v>6</v>
      </c>
      <c r="E736" t="s">
        <v>81</v>
      </c>
      <c r="F736" t="s">
        <v>580</v>
      </c>
    </row>
    <row r="737" spans="2:6" x14ac:dyDescent="0.25">
      <c r="B737" s="1">
        <v>773</v>
      </c>
      <c r="C737" s="4" t="s">
        <v>36</v>
      </c>
      <c r="D737">
        <v>20</v>
      </c>
      <c r="E737" t="s">
        <v>81</v>
      </c>
      <c r="F737" t="s">
        <v>580</v>
      </c>
    </row>
    <row r="738" spans="2:6" x14ac:dyDescent="0.25">
      <c r="B738" s="1">
        <v>774</v>
      </c>
      <c r="C738" s="4" t="s">
        <v>394</v>
      </c>
      <c r="D738">
        <v>9</v>
      </c>
      <c r="E738" t="s">
        <v>81</v>
      </c>
      <c r="F738" t="s">
        <v>580</v>
      </c>
    </row>
    <row r="739" spans="2:6" x14ac:dyDescent="0.25">
      <c r="B739" s="1">
        <v>775</v>
      </c>
      <c r="C739" s="4" t="s">
        <v>105</v>
      </c>
      <c r="D739">
        <v>1</v>
      </c>
      <c r="E739" t="s">
        <v>81</v>
      </c>
      <c r="F739" t="s">
        <v>580</v>
      </c>
    </row>
    <row r="740" spans="2:6" x14ac:dyDescent="0.25">
      <c r="B740" s="1">
        <v>776</v>
      </c>
      <c r="C740" s="4" t="s">
        <v>150</v>
      </c>
      <c r="D740">
        <v>3</v>
      </c>
      <c r="E740" t="s">
        <v>81</v>
      </c>
      <c r="F740" t="s">
        <v>580</v>
      </c>
    </row>
    <row r="741" spans="2:6" x14ac:dyDescent="0.25">
      <c r="B741" s="1">
        <v>777</v>
      </c>
      <c r="C741" s="4" t="s">
        <v>50</v>
      </c>
      <c r="D741">
        <v>1</v>
      </c>
      <c r="E741" t="s">
        <v>81</v>
      </c>
      <c r="F741" t="s">
        <v>580</v>
      </c>
    </row>
    <row r="742" spans="2:6" x14ac:dyDescent="0.25">
      <c r="B742" s="1">
        <v>778</v>
      </c>
      <c r="C742" s="4" t="s">
        <v>395</v>
      </c>
      <c r="D742">
        <v>1</v>
      </c>
      <c r="E742" t="s">
        <v>81</v>
      </c>
      <c r="F742" t="s">
        <v>580</v>
      </c>
    </row>
    <row r="743" spans="2:6" x14ac:dyDescent="0.25">
      <c r="B743" s="1">
        <v>779</v>
      </c>
      <c r="C743" s="4" t="s">
        <v>396</v>
      </c>
      <c r="D743">
        <v>3</v>
      </c>
      <c r="E743" t="s">
        <v>81</v>
      </c>
      <c r="F743" t="s">
        <v>580</v>
      </c>
    </row>
    <row r="744" spans="2:6" x14ac:dyDescent="0.25">
      <c r="B744" s="1">
        <v>780</v>
      </c>
      <c r="C744" s="4" t="s">
        <v>397</v>
      </c>
      <c r="D744">
        <v>6</v>
      </c>
      <c r="E744" t="s">
        <v>81</v>
      </c>
      <c r="F744" t="s">
        <v>580</v>
      </c>
    </row>
    <row r="745" spans="2:6" x14ac:dyDescent="0.25">
      <c r="B745" s="1">
        <v>781</v>
      </c>
      <c r="C745" s="4" t="s">
        <v>398</v>
      </c>
      <c r="D745">
        <v>12</v>
      </c>
      <c r="E745" t="s">
        <v>81</v>
      </c>
      <c r="F745" t="s">
        <v>580</v>
      </c>
    </row>
    <row r="746" spans="2:6" x14ac:dyDescent="0.25">
      <c r="B746" s="1">
        <v>782</v>
      </c>
      <c r="C746" s="4" t="s">
        <v>399</v>
      </c>
      <c r="D746">
        <v>1</v>
      </c>
      <c r="E746" t="s">
        <v>81</v>
      </c>
      <c r="F746" t="s">
        <v>580</v>
      </c>
    </row>
    <row r="747" spans="2:6" x14ac:dyDescent="0.25">
      <c r="B747" s="1">
        <v>783</v>
      </c>
      <c r="C747" s="4" t="s">
        <v>400</v>
      </c>
      <c r="D747">
        <v>1</v>
      </c>
      <c r="E747" t="s">
        <v>81</v>
      </c>
      <c r="F747" t="s">
        <v>580</v>
      </c>
    </row>
    <row r="748" spans="2:6" x14ac:dyDescent="0.25">
      <c r="B748" s="1">
        <v>784</v>
      </c>
      <c r="C748" s="2" t="s">
        <v>401</v>
      </c>
      <c r="D748">
        <v>1</v>
      </c>
      <c r="E748" t="s">
        <v>81</v>
      </c>
      <c r="F748" t="s">
        <v>580</v>
      </c>
    </row>
    <row r="749" spans="2:6" x14ac:dyDescent="0.25">
      <c r="B749" s="1">
        <v>785</v>
      </c>
      <c r="C749" s="4" t="s">
        <v>402</v>
      </c>
      <c r="D749">
        <v>1</v>
      </c>
      <c r="E749" t="s">
        <v>81</v>
      </c>
      <c r="F749" t="s">
        <v>580</v>
      </c>
    </row>
    <row r="750" spans="2:6" x14ac:dyDescent="0.25">
      <c r="B750" s="1">
        <v>786</v>
      </c>
      <c r="C750" s="4" t="s">
        <v>250</v>
      </c>
      <c r="D750">
        <v>2</v>
      </c>
      <c r="E750" t="s">
        <v>81</v>
      </c>
      <c r="F750" t="s">
        <v>580</v>
      </c>
    </row>
    <row r="751" spans="2:6" x14ac:dyDescent="0.25">
      <c r="B751" s="1">
        <v>787</v>
      </c>
      <c r="C751" s="4" t="s">
        <v>253</v>
      </c>
      <c r="D751">
        <v>1</v>
      </c>
      <c r="E751" t="s">
        <v>81</v>
      </c>
      <c r="F751" t="s">
        <v>580</v>
      </c>
    </row>
    <row r="752" spans="2:6" x14ac:dyDescent="0.25">
      <c r="B752" s="1">
        <v>788</v>
      </c>
      <c r="C752" s="4" t="s">
        <v>254</v>
      </c>
      <c r="D752">
        <v>1</v>
      </c>
      <c r="E752" t="s">
        <v>81</v>
      </c>
      <c r="F752" t="s">
        <v>580</v>
      </c>
    </row>
    <row r="753" spans="2:10" x14ac:dyDescent="0.25">
      <c r="B753" s="1">
        <v>789</v>
      </c>
      <c r="C753" s="2" t="s">
        <v>268</v>
      </c>
      <c r="D753">
        <v>1</v>
      </c>
      <c r="E753" t="s">
        <v>80</v>
      </c>
      <c r="F753" t="s">
        <v>581</v>
      </c>
      <c r="J753" t="s">
        <v>6</v>
      </c>
    </row>
    <row r="754" spans="2:10" x14ac:dyDescent="0.25">
      <c r="B754" s="1">
        <v>790</v>
      </c>
      <c r="C754" s="2" t="s">
        <v>246</v>
      </c>
      <c r="D754">
        <v>1</v>
      </c>
      <c r="E754" t="s">
        <v>80</v>
      </c>
      <c r="F754" t="s">
        <v>581</v>
      </c>
      <c r="J754" t="s">
        <v>6</v>
      </c>
    </row>
    <row r="755" spans="2:10" x14ac:dyDescent="0.25">
      <c r="B755" s="1">
        <v>791</v>
      </c>
      <c r="C755" s="2" t="s">
        <v>269</v>
      </c>
      <c r="D755">
        <v>1</v>
      </c>
      <c r="E755" t="s">
        <v>80</v>
      </c>
      <c r="F755" t="s">
        <v>581</v>
      </c>
      <c r="J755" t="s">
        <v>6</v>
      </c>
    </row>
    <row r="756" spans="2:10" x14ac:dyDescent="0.25">
      <c r="B756" s="1">
        <v>792</v>
      </c>
      <c r="C756" s="2" t="s">
        <v>382</v>
      </c>
      <c r="D756">
        <v>1</v>
      </c>
      <c r="E756" t="s">
        <v>80</v>
      </c>
      <c r="F756" t="s">
        <v>581</v>
      </c>
      <c r="J756" t="s">
        <v>6</v>
      </c>
    </row>
    <row r="757" spans="2:10" x14ac:dyDescent="0.25">
      <c r="B757" s="1">
        <v>793</v>
      </c>
      <c r="C757" s="2" t="s">
        <v>383</v>
      </c>
      <c r="D757">
        <v>1</v>
      </c>
      <c r="E757" t="s">
        <v>80</v>
      </c>
      <c r="F757" t="s">
        <v>581</v>
      </c>
      <c r="J757" t="s">
        <v>6</v>
      </c>
    </row>
    <row r="758" spans="2:10" x14ac:dyDescent="0.25">
      <c r="B758" s="1">
        <v>794</v>
      </c>
      <c r="C758" s="2" t="s">
        <v>12</v>
      </c>
      <c r="D758">
        <v>1</v>
      </c>
      <c r="E758" t="s">
        <v>80</v>
      </c>
      <c r="F758" t="s">
        <v>581</v>
      </c>
      <c r="J758" t="s">
        <v>6</v>
      </c>
    </row>
    <row r="759" spans="2:10" x14ac:dyDescent="0.25">
      <c r="B759" s="1">
        <v>795</v>
      </c>
      <c r="C759" s="4" t="s">
        <v>399</v>
      </c>
      <c r="D759">
        <v>1</v>
      </c>
      <c r="E759" t="s">
        <v>80</v>
      </c>
      <c r="F759" t="s">
        <v>581</v>
      </c>
    </row>
    <row r="760" spans="2:10" x14ac:dyDescent="0.25">
      <c r="B760" s="1">
        <v>798</v>
      </c>
      <c r="C760" s="4" t="s">
        <v>390</v>
      </c>
      <c r="D760">
        <v>6</v>
      </c>
      <c r="E760" t="s">
        <v>80</v>
      </c>
      <c r="F760" t="s">
        <v>581</v>
      </c>
      <c r="J760" t="s">
        <v>405</v>
      </c>
    </row>
    <row r="761" spans="2:10" x14ac:dyDescent="0.25">
      <c r="B761" s="1">
        <v>799</v>
      </c>
      <c r="C761" s="4" t="s">
        <v>386</v>
      </c>
      <c r="D761">
        <v>1</v>
      </c>
      <c r="E761" t="s">
        <v>80</v>
      </c>
      <c r="F761" t="s">
        <v>581</v>
      </c>
    </row>
    <row r="762" spans="2:10" x14ac:dyDescent="0.25">
      <c r="B762" s="1">
        <v>800</v>
      </c>
      <c r="C762" s="4" t="s">
        <v>387</v>
      </c>
      <c r="D762">
        <v>1</v>
      </c>
      <c r="E762" t="s">
        <v>80</v>
      </c>
      <c r="F762" t="s">
        <v>581</v>
      </c>
    </row>
    <row r="763" spans="2:10" x14ac:dyDescent="0.25">
      <c r="B763" s="1">
        <v>801</v>
      </c>
      <c r="C763" s="4" t="s">
        <v>388</v>
      </c>
      <c r="D763">
        <v>1</v>
      </c>
      <c r="E763" t="s">
        <v>80</v>
      </c>
      <c r="F763" t="s">
        <v>581</v>
      </c>
    </row>
    <row r="764" spans="2:10" x14ac:dyDescent="0.25">
      <c r="B764" s="1">
        <v>802</v>
      </c>
      <c r="C764" s="4" t="s">
        <v>406</v>
      </c>
      <c r="D764">
        <v>1</v>
      </c>
      <c r="E764" t="s">
        <v>80</v>
      </c>
      <c r="F764" t="s">
        <v>581</v>
      </c>
    </row>
    <row r="765" spans="2:10" x14ac:dyDescent="0.25">
      <c r="B765" s="1">
        <v>803</v>
      </c>
      <c r="C765" s="5" t="s">
        <v>391</v>
      </c>
      <c r="D765">
        <v>12</v>
      </c>
      <c r="E765" t="s">
        <v>80</v>
      </c>
      <c r="F765" t="s">
        <v>581</v>
      </c>
    </row>
    <row r="766" spans="2:10" x14ac:dyDescent="0.25">
      <c r="B766" s="1">
        <v>804</v>
      </c>
      <c r="C766" s="5" t="s">
        <v>251</v>
      </c>
      <c r="D766">
        <v>24</v>
      </c>
      <c r="E766" t="s">
        <v>80</v>
      </c>
      <c r="F766" t="s">
        <v>581</v>
      </c>
    </row>
    <row r="767" spans="2:10" x14ac:dyDescent="0.25">
      <c r="B767" s="1">
        <v>805</v>
      </c>
      <c r="C767" s="5" t="s">
        <v>103</v>
      </c>
      <c r="D767">
        <v>20</v>
      </c>
      <c r="E767" t="s">
        <v>80</v>
      </c>
      <c r="F767" t="s">
        <v>581</v>
      </c>
    </row>
    <row r="768" spans="2:10" x14ac:dyDescent="0.25">
      <c r="B768" s="1">
        <v>806</v>
      </c>
      <c r="C768" s="5" t="s">
        <v>171</v>
      </c>
      <c r="D768">
        <v>12</v>
      </c>
      <c r="E768" t="s">
        <v>80</v>
      </c>
      <c r="F768" t="s">
        <v>581</v>
      </c>
    </row>
    <row r="769" spans="2:6" x14ac:dyDescent="0.25">
      <c r="B769" s="1">
        <v>807</v>
      </c>
      <c r="C769" s="5" t="s">
        <v>392</v>
      </c>
      <c r="D769">
        <v>6</v>
      </c>
      <c r="E769" t="s">
        <v>80</v>
      </c>
      <c r="F769" t="s">
        <v>581</v>
      </c>
    </row>
    <row r="770" spans="2:6" x14ac:dyDescent="0.25">
      <c r="B770" s="1">
        <v>808</v>
      </c>
      <c r="C770" s="5" t="s">
        <v>393</v>
      </c>
      <c r="D770">
        <v>6</v>
      </c>
      <c r="E770" t="s">
        <v>80</v>
      </c>
      <c r="F770" t="s">
        <v>581</v>
      </c>
    </row>
    <row r="771" spans="2:6" x14ac:dyDescent="0.25">
      <c r="B771" s="1">
        <v>809</v>
      </c>
      <c r="C771" s="5" t="s">
        <v>36</v>
      </c>
      <c r="D771">
        <v>20</v>
      </c>
      <c r="E771" t="s">
        <v>80</v>
      </c>
      <c r="F771" t="s">
        <v>581</v>
      </c>
    </row>
    <row r="772" spans="2:6" x14ac:dyDescent="0.25">
      <c r="B772" s="1">
        <v>810</v>
      </c>
      <c r="C772" s="5" t="s">
        <v>394</v>
      </c>
      <c r="D772">
        <v>9</v>
      </c>
      <c r="E772" t="s">
        <v>80</v>
      </c>
      <c r="F772" t="s">
        <v>581</v>
      </c>
    </row>
    <row r="773" spans="2:6" x14ac:dyDescent="0.25">
      <c r="B773" s="1">
        <v>811</v>
      </c>
      <c r="C773" s="5" t="s">
        <v>105</v>
      </c>
      <c r="D773">
        <v>1</v>
      </c>
      <c r="E773" t="s">
        <v>80</v>
      </c>
      <c r="F773" t="s">
        <v>581</v>
      </c>
    </row>
    <row r="774" spans="2:6" x14ac:dyDescent="0.25">
      <c r="B774" s="1">
        <v>812</v>
      </c>
      <c r="C774" s="5" t="s">
        <v>150</v>
      </c>
      <c r="D774">
        <v>3</v>
      </c>
      <c r="E774" t="s">
        <v>80</v>
      </c>
      <c r="F774" t="s">
        <v>581</v>
      </c>
    </row>
    <row r="775" spans="2:6" x14ac:dyDescent="0.25">
      <c r="B775" s="1">
        <v>813</v>
      </c>
      <c r="C775" s="5" t="s">
        <v>50</v>
      </c>
      <c r="D775">
        <v>1</v>
      </c>
      <c r="E775" t="s">
        <v>80</v>
      </c>
      <c r="F775" t="s">
        <v>581</v>
      </c>
    </row>
    <row r="776" spans="2:6" x14ac:dyDescent="0.25">
      <c r="B776" s="1">
        <v>814</v>
      </c>
      <c r="C776" s="5" t="s">
        <v>395</v>
      </c>
      <c r="D776">
        <v>1</v>
      </c>
      <c r="E776" t="s">
        <v>80</v>
      </c>
      <c r="F776" t="s">
        <v>581</v>
      </c>
    </row>
    <row r="777" spans="2:6" x14ac:dyDescent="0.25">
      <c r="B777" s="1">
        <v>815</v>
      </c>
      <c r="C777" s="5" t="s">
        <v>396</v>
      </c>
      <c r="D777">
        <v>3</v>
      </c>
      <c r="E777" t="s">
        <v>80</v>
      </c>
      <c r="F777" t="s">
        <v>581</v>
      </c>
    </row>
    <row r="778" spans="2:6" x14ac:dyDescent="0.25">
      <c r="B778" s="1">
        <v>816</v>
      </c>
      <c r="C778" s="5" t="s">
        <v>397</v>
      </c>
      <c r="D778">
        <v>6</v>
      </c>
      <c r="E778" t="s">
        <v>80</v>
      </c>
      <c r="F778" t="s">
        <v>581</v>
      </c>
    </row>
    <row r="779" spans="2:6" x14ac:dyDescent="0.25">
      <c r="B779" s="1">
        <v>817</v>
      </c>
      <c r="C779" s="5" t="s">
        <v>398</v>
      </c>
      <c r="D779">
        <v>12</v>
      </c>
      <c r="E779" t="s">
        <v>80</v>
      </c>
      <c r="F779" t="s">
        <v>581</v>
      </c>
    </row>
    <row r="780" spans="2:6" x14ac:dyDescent="0.25">
      <c r="B780" s="1">
        <v>818</v>
      </c>
      <c r="C780" s="4" t="s">
        <v>407</v>
      </c>
      <c r="D780">
        <v>1</v>
      </c>
      <c r="E780" t="s">
        <v>80</v>
      </c>
      <c r="F780" t="s">
        <v>581</v>
      </c>
    </row>
    <row r="781" spans="2:6" x14ac:dyDescent="0.25">
      <c r="B781" s="1">
        <v>819</v>
      </c>
      <c r="C781" s="5" t="s">
        <v>402</v>
      </c>
      <c r="D781">
        <v>1</v>
      </c>
      <c r="E781" t="s">
        <v>80</v>
      </c>
      <c r="F781" t="s">
        <v>581</v>
      </c>
    </row>
    <row r="782" spans="2:6" x14ac:dyDescent="0.25">
      <c r="B782" s="1">
        <v>820</v>
      </c>
      <c r="C782" s="5" t="s">
        <v>250</v>
      </c>
      <c r="D782">
        <v>2</v>
      </c>
      <c r="E782" t="s">
        <v>80</v>
      </c>
      <c r="F782" t="s">
        <v>581</v>
      </c>
    </row>
    <row r="783" spans="2:6" x14ac:dyDescent="0.25">
      <c r="B783" s="1">
        <v>821</v>
      </c>
      <c r="C783" s="5" t="s">
        <v>253</v>
      </c>
      <c r="D783">
        <v>1</v>
      </c>
      <c r="E783" t="s">
        <v>80</v>
      </c>
      <c r="F783" t="s">
        <v>581</v>
      </c>
    </row>
    <row r="784" spans="2:6" x14ac:dyDescent="0.25">
      <c r="B784" s="1">
        <v>822</v>
      </c>
      <c r="C784" s="5" t="s">
        <v>254</v>
      </c>
      <c r="D784">
        <v>1</v>
      </c>
      <c r="E784" t="s">
        <v>80</v>
      </c>
      <c r="F784" t="s">
        <v>581</v>
      </c>
    </row>
    <row r="785" spans="2:10" x14ac:dyDescent="0.25">
      <c r="B785" s="1">
        <v>823</v>
      </c>
      <c r="C785" s="2" t="s">
        <v>273</v>
      </c>
      <c r="D785">
        <v>1</v>
      </c>
      <c r="E785" t="s">
        <v>80</v>
      </c>
      <c r="F785" t="s">
        <v>581</v>
      </c>
      <c r="J785" t="s">
        <v>408</v>
      </c>
    </row>
    <row r="786" spans="2:10" x14ac:dyDescent="0.25">
      <c r="B786" s="1">
        <v>824</v>
      </c>
      <c r="C786" s="4" t="s">
        <v>12</v>
      </c>
      <c r="D786">
        <v>1</v>
      </c>
      <c r="E786" t="s">
        <v>80</v>
      </c>
      <c r="F786" t="s">
        <v>581</v>
      </c>
      <c r="J786" t="s">
        <v>408</v>
      </c>
    </row>
    <row r="787" spans="2:10" x14ac:dyDescent="0.25">
      <c r="B787" s="1">
        <v>825</v>
      </c>
      <c r="C787" s="4" t="s">
        <v>145</v>
      </c>
      <c r="D787">
        <v>2</v>
      </c>
      <c r="E787" t="s">
        <v>80</v>
      </c>
      <c r="F787" t="s">
        <v>581</v>
      </c>
      <c r="J787" t="s">
        <v>408</v>
      </c>
    </row>
    <row r="788" spans="2:10" x14ac:dyDescent="0.25">
      <c r="B788" s="1">
        <v>826</v>
      </c>
      <c r="C788" s="2" t="s">
        <v>409</v>
      </c>
      <c r="D788">
        <v>1</v>
      </c>
      <c r="E788" t="s">
        <v>25</v>
      </c>
      <c r="F788" t="s">
        <v>582</v>
      </c>
    </row>
    <row r="789" spans="2:10" x14ac:dyDescent="0.25">
      <c r="B789" s="1">
        <v>828</v>
      </c>
      <c r="C789" s="2" t="s">
        <v>411</v>
      </c>
      <c r="D789">
        <v>1</v>
      </c>
      <c r="E789" t="s">
        <v>25</v>
      </c>
      <c r="F789" t="s">
        <v>582</v>
      </c>
    </row>
    <row r="790" spans="2:10" x14ac:dyDescent="0.25">
      <c r="B790" s="1">
        <v>829</v>
      </c>
      <c r="C790" s="2" t="s">
        <v>412</v>
      </c>
      <c r="D790">
        <v>1</v>
      </c>
      <c r="E790" t="s">
        <v>25</v>
      </c>
      <c r="F790" t="s">
        <v>582</v>
      </c>
      <c r="J790" t="s">
        <v>6</v>
      </c>
    </row>
    <row r="791" spans="2:10" x14ac:dyDescent="0.25">
      <c r="B791" s="1">
        <v>830</v>
      </c>
      <c r="C791" s="2" t="s">
        <v>413</v>
      </c>
      <c r="D791">
        <v>1</v>
      </c>
      <c r="E791" t="s">
        <v>25</v>
      </c>
      <c r="F791" t="s">
        <v>582</v>
      </c>
      <c r="J791" t="s">
        <v>6</v>
      </c>
    </row>
    <row r="792" spans="2:10" x14ac:dyDescent="0.25">
      <c r="B792" s="1">
        <v>831</v>
      </c>
      <c r="C792" s="4" t="s">
        <v>12</v>
      </c>
      <c r="D792">
        <v>1</v>
      </c>
      <c r="E792" t="s">
        <v>25</v>
      </c>
      <c r="F792" t="s">
        <v>582</v>
      </c>
      <c r="J792" t="s">
        <v>6</v>
      </c>
    </row>
    <row r="793" spans="2:10" x14ac:dyDescent="0.25">
      <c r="B793" s="1">
        <v>832</v>
      </c>
      <c r="C793" s="4" t="s">
        <v>414</v>
      </c>
      <c r="D793">
        <v>1</v>
      </c>
      <c r="E793" t="s">
        <v>25</v>
      </c>
      <c r="F793" t="s">
        <v>582</v>
      </c>
      <c r="J793" t="s">
        <v>6</v>
      </c>
    </row>
    <row r="794" spans="2:10" x14ac:dyDescent="0.25">
      <c r="B794" s="1">
        <v>833</v>
      </c>
      <c r="C794" s="2" t="s">
        <v>415</v>
      </c>
      <c r="D794">
        <v>1</v>
      </c>
      <c r="E794" t="s">
        <v>25</v>
      </c>
      <c r="F794" t="s">
        <v>582</v>
      </c>
    </row>
    <row r="795" spans="2:10" x14ac:dyDescent="0.25">
      <c r="B795" s="1">
        <v>834</v>
      </c>
      <c r="C795" s="2" t="s">
        <v>416</v>
      </c>
      <c r="D795">
        <v>1</v>
      </c>
      <c r="E795" t="s">
        <v>25</v>
      </c>
      <c r="F795" t="s">
        <v>582</v>
      </c>
    </row>
    <row r="796" spans="2:10" x14ac:dyDescent="0.25">
      <c r="B796" s="1">
        <v>835</v>
      </c>
      <c r="C796" s="2" t="s">
        <v>417</v>
      </c>
      <c r="D796">
        <v>1</v>
      </c>
      <c r="E796" t="s">
        <v>25</v>
      </c>
      <c r="F796" t="s">
        <v>582</v>
      </c>
    </row>
    <row r="797" spans="2:10" x14ac:dyDescent="0.25">
      <c r="B797" s="1">
        <v>836</v>
      </c>
      <c r="C797" s="4" t="s">
        <v>418</v>
      </c>
      <c r="D797">
        <v>1</v>
      </c>
      <c r="E797" t="s">
        <v>25</v>
      </c>
      <c r="F797" t="s">
        <v>582</v>
      </c>
    </row>
    <row r="798" spans="2:10" x14ac:dyDescent="0.25">
      <c r="B798" s="1">
        <v>837</v>
      </c>
      <c r="C798" s="4" t="s">
        <v>419</v>
      </c>
      <c r="D798">
        <v>2</v>
      </c>
      <c r="E798" t="s">
        <v>25</v>
      </c>
      <c r="F798" t="s">
        <v>582</v>
      </c>
    </row>
    <row r="799" spans="2:10" x14ac:dyDescent="0.25">
      <c r="B799" s="1">
        <v>838</v>
      </c>
      <c r="C799" s="4" t="s">
        <v>173</v>
      </c>
      <c r="D799">
        <v>10</v>
      </c>
      <c r="E799" t="s">
        <v>25</v>
      </c>
      <c r="F799" t="s">
        <v>582</v>
      </c>
    </row>
    <row r="800" spans="2:10" x14ac:dyDescent="0.25">
      <c r="B800" s="1">
        <v>839</v>
      </c>
      <c r="C800" s="4" t="s">
        <v>420</v>
      </c>
      <c r="D800">
        <v>1</v>
      </c>
      <c r="E800" t="s">
        <v>25</v>
      </c>
      <c r="F800" t="s">
        <v>582</v>
      </c>
    </row>
    <row r="801" spans="2:6" x14ac:dyDescent="0.25">
      <c r="B801" s="1">
        <v>840</v>
      </c>
      <c r="C801" s="4" t="s">
        <v>421</v>
      </c>
      <c r="D801">
        <v>1</v>
      </c>
      <c r="E801" t="s">
        <v>25</v>
      </c>
      <c r="F801" t="s">
        <v>582</v>
      </c>
    </row>
    <row r="802" spans="2:6" x14ac:dyDescent="0.25">
      <c r="B802" s="1">
        <v>841</v>
      </c>
      <c r="C802" s="4" t="s">
        <v>422</v>
      </c>
      <c r="D802">
        <v>1</v>
      </c>
      <c r="E802" t="s">
        <v>25</v>
      </c>
      <c r="F802" t="s">
        <v>582</v>
      </c>
    </row>
    <row r="803" spans="2:6" x14ac:dyDescent="0.25">
      <c r="B803" s="1">
        <v>842</v>
      </c>
      <c r="C803" s="4" t="s">
        <v>423</v>
      </c>
      <c r="D803">
        <v>1</v>
      </c>
      <c r="E803" t="s">
        <v>25</v>
      </c>
      <c r="F803" t="s">
        <v>582</v>
      </c>
    </row>
    <row r="804" spans="2:6" x14ac:dyDescent="0.25">
      <c r="B804" s="1">
        <v>843</v>
      </c>
      <c r="C804" s="4" t="s">
        <v>424</v>
      </c>
      <c r="D804">
        <v>2</v>
      </c>
      <c r="E804" t="s">
        <v>25</v>
      </c>
      <c r="F804" t="s">
        <v>582</v>
      </c>
    </row>
    <row r="805" spans="2:6" x14ac:dyDescent="0.25">
      <c r="B805" s="1">
        <v>844</v>
      </c>
      <c r="C805" s="4" t="s">
        <v>425</v>
      </c>
      <c r="D805">
        <v>1</v>
      </c>
      <c r="E805" t="s">
        <v>25</v>
      </c>
      <c r="F805" t="s">
        <v>582</v>
      </c>
    </row>
    <row r="806" spans="2:6" x14ac:dyDescent="0.25">
      <c r="B806" s="1">
        <v>845</v>
      </c>
      <c r="C806" s="4" t="s">
        <v>426</v>
      </c>
      <c r="D806">
        <v>2</v>
      </c>
      <c r="E806" t="s">
        <v>25</v>
      </c>
      <c r="F806" t="s">
        <v>582</v>
      </c>
    </row>
    <row r="807" spans="2:6" x14ac:dyDescent="0.25">
      <c r="B807" s="1">
        <v>846</v>
      </c>
      <c r="C807" s="4" t="s">
        <v>427</v>
      </c>
      <c r="D807">
        <v>1</v>
      </c>
      <c r="E807" t="s">
        <v>25</v>
      </c>
      <c r="F807" t="s">
        <v>582</v>
      </c>
    </row>
    <row r="808" spans="2:6" x14ac:dyDescent="0.25">
      <c r="B808" s="1">
        <v>847</v>
      </c>
      <c r="C808" s="4" t="s">
        <v>428</v>
      </c>
      <c r="D808">
        <v>1</v>
      </c>
      <c r="E808" t="s">
        <v>25</v>
      </c>
      <c r="F808" t="s">
        <v>582</v>
      </c>
    </row>
    <row r="809" spans="2:6" x14ac:dyDescent="0.25">
      <c r="B809" s="1">
        <v>848</v>
      </c>
      <c r="C809" s="4" t="s">
        <v>429</v>
      </c>
      <c r="D809">
        <v>1</v>
      </c>
      <c r="E809" t="s">
        <v>25</v>
      </c>
      <c r="F809" t="s">
        <v>582</v>
      </c>
    </row>
    <row r="810" spans="2:6" x14ac:dyDescent="0.25">
      <c r="B810" s="1">
        <v>849</v>
      </c>
      <c r="C810" s="4" t="s">
        <v>430</v>
      </c>
      <c r="D810">
        <v>1</v>
      </c>
      <c r="E810" t="s">
        <v>25</v>
      </c>
      <c r="F810" t="s">
        <v>582</v>
      </c>
    </row>
    <row r="811" spans="2:6" x14ac:dyDescent="0.25">
      <c r="B811" s="1">
        <v>850</v>
      </c>
      <c r="C811" s="4" t="s">
        <v>431</v>
      </c>
      <c r="D811">
        <v>1</v>
      </c>
      <c r="E811" t="s">
        <v>25</v>
      </c>
      <c r="F811" t="s">
        <v>582</v>
      </c>
    </row>
    <row r="812" spans="2:6" x14ac:dyDescent="0.25">
      <c r="B812" s="1">
        <v>851</v>
      </c>
      <c r="C812" s="5" t="s">
        <v>432</v>
      </c>
      <c r="D812" s="15">
        <v>1</v>
      </c>
      <c r="E812" t="s">
        <v>27</v>
      </c>
      <c r="F812" t="s">
        <v>584</v>
      </c>
    </row>
    <row r="813" spans="2:6" x14ac:dyDescent="0.25">
      <c r="B813" s="1">
        <v>852</v>
      </c>
      <c r="C813" s="5" t="s">
        <v>433</v>
      </c>
      <c r="D813" s="15">
        <v>1</v>
      </c>
      <c r="E813" t="s">
        <v>27</v>
      </c>
      <c r="F813" t="s">
        <v>584</v>
      </c>
    </row>
    <row r="814" spans="2:6" x14ac:dyDescent="0.25">
      <c r="B814" s="1">
        <v>853</v>
      </c>
      <c r="C814" s="5" t="s">
        <v>434</v>
      </c>
      <c r="D814" s="15">
        <v>1</v>
      </c>
      <c r="E814" t="s">
        <v>27</v>
      </c>
      <c r="F814" t="s">
        <v>584</v>
      </c>
    </row>
    <row r="815" spans="2:6" x14ac:dyDescent="0.25">
      <c r="B815" s="1">
        <v>854</v>
      </c>
      <c r="C815" s="5" t="s">
        <v>417</v>
      </c>
      <c r="D815" s="15">
        <v>1</v>
      </c>
      <c r="E815" t="s">
        <v>27</v>
      </c>
      <c r="F815" t="s">
        <v>584</v>
      </c>
    </row>
    <row r="816" spans="2:6" x14ac:dyDescent="0.25">
      <c r="B816" s="1">
        <v>855</v>
      </c>
      <c r="C816" s="5" t="s">
        <v>419</v>
      </c>
      <c r="D816" s="15">
        <v>2</v>
      </c>
      <c r="E816" t="s">
        <v>27</v>
      </c>
      <c r="F816" t="s">
        <v>584</v>
      </c>
    </row>
    <row r="817" spans="2:6" x14ac:dyDescent="0.25">
      <c r="B817" s="1">
        <v>856</v>
      </c>
      <c r="C817" s="5" t="s">
        <v>418</v>
      </c>
      <c r="D817" s="15">
        <v>1</v>
      </c>
      <c r="E817" t="s">
        <v>27</v>
      </c>
      <c r="F817" t="s">
        <v>584</v>
      </c>
    </row>
    <row r="818" spans="2:6" x14ac:dyDescent="0.25">
      <c r="B818" s="1">
        <v>857</v>
      </c>
      <c r="C818" s="5" t="s">
        <v>435</v>
      </c>
      <c r="D818" s="15">
        <v>1</v>
      </c>
      <c r="E818" t="s">
        <v>27</v>
      </c>
      <c r="F818" t="s">
        <v>584</v>
      </c>
    </row>
    <row r="819" spans="2:6" x14ac:dyDescent="0.25">
      <c r="B819" s="1">
        <v>858</v>
      </c>
      <c r="C819" s="5" t="s">
        <v>436</v>
      </c>
      <c r="D819" s="15">
        <v>1</v>
      </c>
      <c r="E819" t="s">
        <v>27</v>
      </c>
      <c r="F819" t="s">
        <v>584</v>
      </c>
    </row>
    <row r="820" spans="2:6" x14ac:dyDescent="0.25">
      <c r="B820" s="1">
        <v>859</v>
      </c>
      <c r="C820" s="5" t="s">
        <v>437</v>
      </c>
      <c r="D820" s="15">
        <v>1</v>
      </c>
      <c r="E820" t="s">
        <v>27</v>
      </c>
      <c r="F820" t="s">
        <v>584</v>
      </c>
    </row>
    <row r="821" spans="2:6" x14ac:dyDescent="0.25">
      <c r="B821" s="1">
        <v>860</v>
      </c>
      <c r="C821" s="5" t="s">
        <v>438</v>
      </c>
      <c r="D821" s="15">
        <v>1</v>
      </c>
      <c r="E821" t="s">
        <v>27</v>
      </c>
      <c r="F821" t="s">
        <v>584</v>
      </c>
    </row>
    <row r="822" spans="2:6" x14ac:dyDescent="0.25">
      <c r="B822" s="1">
        <v>861</v>
      </c>
      <c r="C822" s="5" t="s">
        <v>439</v>
      </c>
      <c r="D822" s="15">
        <v>1</v>
      </c>
      <c r="E822" t="s">
        <v>27</v>
      </c>
      <c r="F822" t="s">
        <v>584</v>
      </c>
    </row>
    <row r="823" spans="2:6" x14ac:dyDescent="0.25">
      <c r="B823" s="1">
        <v>862</v>
      </c>
      <c r="C823" s="5" t="s">
        <v>440</v>
      </c>
      <c r="D823" s="15">
        <v>2</v>
      </c>
      <c r="E823" t="s">
        <v>27</v>
      </c>
      <c r="F823" t="s">
        <v>584</v>
      </c>
    </row>
    <row r="824" spans="2:6" x14ac:dyDescent="0.25">
      <c r="B824" s="1">
        <v>863</v>
      </c>
      <c r="C824" s="5" t="s">
        <v>441</v>
      </c>
      <c r="D824" s="15">
        <v>1</v>
      </c>
      <c r="E824" t="s">
        <v>27</v>
      </c>
      <c r="F824" t="s">
        <v>584</v>
      </c>
    </row>
    <row r="825" spans="2:6" x14ac:dyDescent="0.25">
      <c r="B825" s="1">
        <v>864</v>
      </c>
      <c r="C825" s="2" t="s">
        <v>442</v>
      </c>
      <c r="D825">
        <v>3</v>
      </c>
      <c r="E825" t="s">
        <v>31</v>
      </c>
      <c r="F825" t="s">
        <v>585</v>
      </c>
    </row>
    <row r="826" spans="2:6" x14ac:dyDescent="0.25">
      <c r="B826" s="1">
        <v>865</v>
      </c>
      <c r="C826" s="2" t="s">
        <v>443</v>
      </c>
      <c r="D826">
        <v>1</v>
      </c>
      <c r="E826" t="s">
        <v>31</v>
      </c>
      <c r="F826" t="s">
        <v>585</v>
      </c>
    </row>
    <row r="827" spans="2:6" x14ac:dyDescent="0.25">
      <c r="B827" s="1">
        <v>866</v>
      </c>
      <c r="C827" s="2" t="s">
        <v>444</v>
      </c>
      <c r="D827">
        <v>1</v>
      </c>
      <c r="E827" t="s">
        <v>31</v>
      </c>
      <c r="F827" t="s">
        <v>585</v>
      </c>
    </row>
    <row r="828" spans="2:6" x14ac:dyDescent="0.25">
      <c r="B828" s="1">
        <v>867</v>
      </c>
      <c r="C828" s="2" t="s">
        <v>445</v>
      </c>
      <c r="D828">
        <v>1</v>
      </c>
      <c r="E828" t="s">
        <v>31</v>
      </c>
      <c r="F828" t="s">
        <v>585</v>
      </c>
    </row>
    <row r="829" spans="2:6" x14ac:dyDescent="0.25">
      <c r="B829" s="1">
        <v>868</v>
      </c>
      <c r="C829" s="2" t="s">
        <v>446</v>
      </c>
      <c r="D829">
        <v>1</v>
      </c>
      <c r="E829" t="s">
        <v>31</v>
      </c>
      <c r="F829" t="s">
        <v>585</v>
      </c>
    </row>
    <row r="830" spans="2:6" x14ac:dyDescent="0.25">
      <c r="B830" s="1">
        <v>869</v>
      </c>
      <c r="C830" s="2" t="s">
        <v>447</v>
      </c>
      <c r="D830">
        <v>1</v>
      </c>
      <c r="E830" t="s">
        <v>31</v>
      </c>
      <c r="F830" t="s">
        <v>585</v>
      </c>
    </row>
    <row r="831" spans="2:6" x14ac:dyDescent="0.25">
      <c r="B831" s="1">
        <v>870</v>
      </c>
      <c r="C831" s="2" t="s">
        <v>448</v>
      </c>
      <c r="D831">
        <v>2</v>
      </c>
      <c r="E831" t="s">
        <v>31</v>
      </c>
      <c r="F831" t="s">
        <v>585</v>
      </c>
    </row>
    <row r="832" spans="2:6" x14ac:dyDescent="0.25">
      <c r="B832" s="1">
        <v>871</v>
      </c>
      <c r="C832" s="4" t="s">
        <v>449</v>
      </c>
      <c r="D832">
        <v>2</v>
      </c>
      <c r="E832" t="s">
        <v>31</v>
      </c>
      <c r="F832" t="s">
        <v>585</v>
      </c>
    </row>
    <row r="833" spans="2:6" x14ac:dyDescent="0.25">
      <c r="B833" s="1">
        <v>872</v>
      </c>
      <c r="C833" s="4" t="s">
        <v>172</v>
      </c>
      <c r="D833">
        <v>2</v>
      </c>
      <c r="E833" t="s">
        <v>31</v>
      </c>
      <c r="F833" t="s">
        <v>585</v>
      </c>
    </row>
    <row r="834" spans="2:6" x14ac:dyDescent="0.25">
      <c r="B834" s="1">
        <v>873</v>
      </c>
      <c r="C834" s="4" t="s">
        <v>450</v>
      </c>
      <c r="D834">
        <v>1</v>
      </c>
      <c r="E834" t="s">
        <v>31</v>
      </c>
      <c r="F834" t="s">
        <v>585</v>
      </c>
    </row>
    <row r="835" spans="2:6" x14ac:dyDescent="0.25">
      <c r="B835" s="1">
        <v>874</v>
      </c>
      <c r="C835" s="2" t="s">
        <v>451</v>
      </c>
      <c r="D835">
        <v>1</v>
      </c>
      <c r="E835" t="s">
        <v>31</v>
      </c>
      <c r="F835" t="s">
        <v>585</v>
      </c>
    </row>
    <row r="836" spans="2:6" x14ac:dyDescent="0.25">
      <c r="B836" s="1">
        <v>875</v>
      </c>
      <c r="C836" s="2" t="s">
        <v>452</v>
      </c>
      <c r="D836">
        <v>2</v>
      </c>
      <c r="E836" t="s">
        <v>31</v>
      </c>
      <c r="F836" t="s">
        <v>585</v>
      </c>
    </row>
    <row r="837" spans="2:6" x14ac:dyDescent="0.25">
      <c r="B837" s="1">
        <v>876</v>
      </c>
      <c r="C837" s="2" t="s">
        <v>453</v>
      </c>
      <c r="D837">
        <v>1</v>
      </c>
      <c r="E837" t="s">
        <v>31</v>
      </c>
      <c r="F837" t="s">
        <v>585</v>
      </c>
    </row>
    <row r="838" spans="2:6" x14ac:dyDescent="0.25">
      <c r="B838" s="1">
        <v>877</v>
      </c>
      <c r="C838" s="4" t="s">
        <v>454</v>
      </c>
      <c r="D838">
        <v>1</v>
      </c>
      <c r="E838" t="s">
        <v>31</v>
      </c>
      <c r="F838" t="s">
        <v>585</v>
      </c>
    </row>
    <row r="839" spans="2:6" x14ac:dyDescent="0.25">
      <c r="B839" s="1">
        <v>878</v>
      </c>
      <c r="C839" s="4" t="s">
        <v>455</v>
      </c>
      <c r="D839">
        <v>2</v>
      </c>
      <c r="E839" t="s">
        <v>31</v>
      </c>
      <c r="F839" t="s">
        <v>585</v>
      </c>
    </row>
    <row r="840" spans="2:6" x14ac:dyDescent="0.25">
      <c r="B840" s="1">
        <v>879</v>
      </c>
      <c r="C840" s="4" t="s">
        <v>171</v>
      </c>
      <c r="D840">
        <v>8</v>
      </c>
      <c r="E840" t="s">
        <v>31</v>
      </c>
      <c r="F840" t="s">
        <v>585</v>
      </c>
    </row>
    <row r="841" spans="2:6" x14ac:dyDescent="0.25">
      <c r="B841" s="1">
        <v>880</v>
      </c>
      <c r="C841" s="4" t="s">
        <v>456</v>
      </c>
      <c r="D841" s="16">
        <v>1</v>
      </c>
      <c r="E841" t="s">
        <v>29</v>
      </c>
      <c r="F841" t="s">
        <v>583</v>
      </c>
    </row>
    <row r="842" spans="2:6" x14ac:dyDescent="0.25">
      <c r="B842" s="1">
        <v>881</v>
      </c>
      <c r="C842" s="4" t="s">
        <v>457</v>
      </c>
      <c r="D842" s="16">
        <v>4</v>
      </c>
      <c r="E842" t="s">
        <v>29</v>
      </c>
      <c r="F842" t="s">
        <v>583</v>
      </c>
    </row>
    <row r="843" spans="2:6" x14ac:dyDescent="0.25">
      <c r="B843" s="1">
        <v>882</v>
      </c>
      <c r="C843" s="4" t="s">
        <v>455</v>
      </c>
      <c r="D843" s="16">
        <v>1</v>
      </c>
      <c r="E843" t="s">
        <v>29</v>
      </c>
      <c r="F843" t="s">
        <v>583</v>
      </c>
    </row>
    <row r="844" spans="2:6" x14ac:dyDescent="0.25">
      <c r="B844" s="1">
        <v>883</v>
      </c>
      <c r="C844" s="5" t="s">
        <v>458</v>
      </c>
      <c r="D844" s="15">
        <v>1</v>
      </c>
      <c r="E844" t="s">
        <v>59</v>
      </c>
      <c r="F844" t="s">
        <v>587</v>
      </c>
    </row>
    <row r="845" spans="2:6" x14ac:dyDescent="0.25">
      <c r="B845" s="1">
        <v>884</v>
      </c>
      <c r="C845" s="5" t="s">
        <v>459</v>
      </c>
      <c r="D845" s="15">
        <v>1</v>
      </c>
      <c r="E845" t="s">
        <v>59</v>
      </c>
      <c r="F845" t="s">
        <v>587</v>
      </c>
    </row>
    <row r="846" spans="2:6" x14ac:dyDescent="0.25">
      <c r="B846" s="1">
        <v>885</v>
      </c>
      <c r="C846" s="5" t="s">
        <v>460</v>
      </c>
      <c r="D846" s="15">
        <v>1</v>
      </c>
      <c r="E846" t="s">
        <v>59</v>
      </c>
      <c r="F846" t="s">
        <v>587</v>
      </c>
    </row>
    <row r="847" spans="2:6" x14ac:dyDescent="0.25">
      <c r="B847" s="1">
        <v>886</v>
      </c>
      <c r="C847" s="5" t="s">
        <v>461</v>
      </c>
      <c r="D847" s="15">
        <v>1</v>
      </c>
      <c r="E847" t="s">
        <v>59</v>
      </c>
      <c r="F847" t="s">
        <v>587</v>
      </c>
    </row>
    <row r="848" spans="2:6" x14ac:dyDescent="0.25">
      <c r="B848" s="1">
        <v>887</v>
      </c>
      <c r="C848" s="5" t="s">
        <v>462</v>
      </c>
      <c r="D848" s="15">
        <v>1</v>
      </c>
      <c r="E848" t="s">
        <v>59</v>
      </c>
      <c r="F848" t="s">
        <v>587</v>
      </c>
    </row>
    <row r="849" spans="2:6" x14ac:dyDescent="0.25">
      <c r="B849" s="1">
        <v>888</v>
      </c>
      <c r="C849" s="5" t="s">
        <v>463</v>
      </c>
      <c r="D849" s="15">
        <v>1</v>
      </c>
      <c r="E849" t="s">
        <v>59</v>
      </c>
      <c r="F849" t="s">
        <v>587</v>
      </c>
    </row>
    <row r="850" spans="2:6" x14ac:dyDescent="0.25">
      <c r="B850" s="1">
        <v>889</v>
      </c>
      <c r="C850" s="5" t="s">
        <v>464</v>
      </c>
      <c r="D850" s="15">
        <v>1</v>
      </c>
      <c r="E850" t="s">
        <v>59</v>
      </c>
      <c r="F850" t="s">
        <v>587</v>
      </c>
    </row>
    <row r="851" spans="2:6" x14ac:dyDescent="0.25">
      <c r="B851" s="1">
        <v>890</v>
      </c>
      <c r="C851" s="5" t="s">
        <v>465</v>
      </c>
      <c r="D851" s="15">
        <v>1</v>
      </c>
      <c r="E851" t="s">
        <v>59</v>
      </c>
      <c r="F851" t="s">
        <v>587</v>
      </c>
    </row>
    <row r="852" spans="2:6" x14ac:dyDescent="0.25">
      <c r="B852" s="1">
        <v>891</v>
      </c>
      <c r="C852" s="5" t="s">
        <v>466</v>
      </c>
      <c r="D852" s="15">
        <v>1</v>
      </c>
      <c r="E852" t="s">
        <v>59</v>
      </c>
      <c r="F852" t="s">
        <v>587</v>
      </c>
    </row>
    <row r="853" spans="2:6" x14ac:dyDescent="0.25">
      <c r="B853" s="1">
        <v>892</v>
      </c>
      <c r="C853" s="5" t="s">
        <v>467</v>
      </c>
      <c r="D853" s="15">
        <v>1</v>
      </c>
      <c r="E853" t="s">
        <v>59</v>
      </c>
      <c r="F853" t="s">
        <v>587</v>
      </c>
    </row>
    <row r="854" spans="2:6" x14ac:dyDescent="0.25">
      <c r="B854" s="1">
        <v>893</v>
      </c>
      <c r="C854" s="5" t="s">
        <v>468</v>
      </c>
      <c r="D854" s="15">
        <v>1</v>
      </c>
      <c r="E854" t="s">
        <v>59</v>
      </c>
      <c r="F854" t="s">
        <v>587</v>
      </c>
    </row>
    <row r="855" spans="2:6" x14ac:dyDescent="0.25">
      <c r="B855" s="1">
        <v>894</v>
      </c>
      <c r="C855" s="5" t="s">
        <v>469</v>
      </c>
      <c r="D855" s="15">
        <v>1</v>
      </c>
      <c r="E855" t="s">
        <v>59</v>
      </c>
      <c r="F855" t="s">
        <v>587</v>
      </c>
    </row>
    <row r="856" spans="2:6" x14ac:dyDescent="0.25">
      <c r="B856" s="1">
        <v>895</v>
      </c>
      <c r="C856" s="5" t="s">
        <v>470</v>
      </c>
      <c r="D856" s="15">
        <v>1</v>
      </c>
      <c r="E856" t="s">
        <v>59</v>
      </c>
      <c r="F856" t="s">
        <v>587</v>
      </c>
    </row>
    <row r="857" spans="2:6" x14ac:dyDescent="0.25">
      <c r="B857" s="1">
        <v>900</v>
      </c>
      <c r="C857" s="5" t="s">
        <v>475</v>
      </c>
      <c r="D857" s="15">
        <v>1</v>
      </c>
      <c r="E857" t="s">
        <v>59</v>
      </c>
      <c r="F857" t="s">
        <v>587</v>
      </c>
    </row>
    <row r="858" spans="2:6" x14ac:dyDescent="0.25">
      <c r="B858" s="1">
        <v>901</v>
      </c>
      <c r="C858" s="5" t="s">
        <v>476</v>
      </c>
      <c r="D858" s="15">
        <v>1</v>
      </c>
      <c r="E858" t="s">
        <v>59</v>
      </c>
      <c r="F858" t="s">
        <v>587</v>
      </c>
    </row>
    <row r="859" spans="2:6" x14ac:dyDescent="0.25">
      <c r="B859" s="1">
        <v>902</v>
      </c>
      <c r="C859" s="5" t="s">
        <v>477</v>
      </c>
      <c r="D859" s="15">
        <v>1</v>
      </c>
      <c r="E859" t="s">
        <v>59</v>
      </c>
      <c r="F859" t="s">
        <v>587</v>
      </c>
    </row>
    <row r="860" spans="2:6" x14ac:dyDescent="0.25">
      <c r="B860" s="1">
        <v>903</v>
      </c>
      <c r="C860" s="5" t="s">
        <v>478</v>
      </c>
      <c r="D860" s="15">
        <v>2</v>
      </c>
      <c r="E860" t="s">
        <v>59</v>
      </c>
      <c r="F860" t="s">
        <v>587</v>
      </c>
    </row>
    <row r="861" spans="2:6" x14ac:dyDescent="0.25">
      <c r="B861" s="1">
        <v>905</v>
      </c>
      <c r="C861" s="5" t="s">
        <v>480</v>
      </c>
      <c r="D861" s="15">
        <v>4</v>
      </c>
      <c r="E861" t="s">
        <v>59</v>
      </c>
      <c r="F861" t="s">
        <v>587</v>
      </c>
    </row>
    <row r="862" spans="2:6" x14ac:dyDescent="0.25">
      <c r="B862" s="1">
        <v>906</v>
      </c>
      <c r="C862" s="5" t="s">
        <v>481</v>
      </c>
      <c r="D862" s="15">
        <v>4</v>
      </c>
      <c r="E862" t="s">
        <v>59</v>
      </c>
      <c r="F862" t="s">
        <v>587</v>
      </c>
    </row>
    <row r="863" spans="2:6" x14ac:dyDescent="0.25">
      <c r="B863" s="1">
        <v>907</v>
      </c>
      <c r="C863" s="5" t="s">
        <v>482</v>
      </c>
      <c r="D863" s="15">
        <v>19</v>
      </c>
      <c r="E863" t="s">
        <v>59</v>
      </c>
      <c r="F863" t="s">
        <v>587</v>
      </c>
    </row>
    <row r="864" spans="2:6" x14ac:dyDescent="0.25">
      <c r="B864" s="1">
        <v>908</v>
      </c>
      <c r="C864" s="5" t="s">
        <v>483</v>
      </c>
      <c r="D864" s="15">
        <v>17</v>
      </c>
      <c r="E864" t="s">
        <v>59</v>
      </c>
      <c r="F864" t="s">
        <v>587</v>
      </c>
    </row>
    <row r="865" spans="2:6" x14ac:dyDescent="0.25">
      <c r="B865" s="1">
        <v>909</v>
      </c>
      <c r="C865" s="5" t="s">
        <v>484</v>
      </c>
      <c r="D865" s="15">
        <v>8</v>
      </c>
      <c r="E865" t="s">
        <v>59</v>
      </c>
      <c r="F865" t="s">
        <v>587</v>
      </c>
    </row>
    <row r="866" spans="2:6" x14ac:dyDescent="0.25">
      <c r="B866" s="1">
        <v>910</v>
      </c>
      <c r="C866" s="5" t="s">
        <v>176</v>
      </c>
      <c r="D866" s="15">
        <v>4</v>
      </c>
      <c r="E866" t="s">
        <v>59</v>
      </c>
      <c r="F866" t="s">
        <v>587</v>
      </c>
    </row>
    <row r="867" spans="2:6" x14ac:dyDescent="0.25">
      <c r="B867" s="1">
        <v>911</v>
      </c>
      <c r="C867" s="5" t="s">
        <v>485</v>
      </c>
      <c r="D867" s="15">
        <v>1</v>
      </c>
      <c r="E867" t="s">
        <v>59</v>
      </c>
      <c r="F867" t="s">
        <v>587</v>
      </c>
    </row>
    <row r="868" spans="2:6" x14ac:dyDescent="0.25">
      <c r="B868" s="1">
        <v>912</v>
      </c>
      <c r="C868" s="5" t="s">
        <v>486</v>
      </c>
      <c r="D868" s="15">
        <v>1</v>
      </c>
      <c r="E868" t="s">
        <v>59</v>
      </c>
      <c r="F868" t="s">
        <v>587</v>
      </c>
    </row>
    <row r="869" spans="2:6" x14ac:dyDescent="0.25">
      <c r="B869" s="1">
        <v>913</v>
      </c>
      <c r="C869" s="5" t="s">
        <v>487</v>
      </c>
      <c r="D869" s="15">
        <v>1</v>
      </c>
      <c r="E869" t="s">
        <v>59</v>
      </c>
      <c r="F869" t="s">
        <v>587</v>
      </c>
    </row>
    <row r="870" spans="2:6" x14ac:dyDescent="0.25">
      <c r="B870" s="1">
        <v>914</v>
      </c>
      <c r="C870" s="5" t="s">
        <v>488</v>
      </c>
      <c r="D870" s="15">
        <v>4</v>
      </c>
      <c r="E870" t="s">
        <v>59</v>
      </c>
      <c r="F870" t="s">
        <v>587</v>
      </c>
    </row>
    <row r="871" spans="2:6" x14ac:dyDescent="0.25">
      <c r="B871" s="1">
        <v>915</v>
      </c>
      <c r="C871" s="5" t="s">
        <v>418</v>
      </c>
      <c r="D871" s="15">
        <v>1</v>
      </c>
      <c r="E871" t="s">
        <v>59</v>
      </c>
      <c r="F871" t="s">
        <v>587</v>
      </c>
    </row>
    <row r="872" spans="2:6" x14ac:dyDescent="0.25">
      <c r="B872" s="1">
        <v>916</v>
      </c>
      <c r="C872" s="5" t="s">
        <v>489</v>
      </c>
      <c r="D872" s="15">
        <v>1</v>
      </c>
      <c r="E872" t="s">
        <v>59</v>
      </c>
      <c r="F872" t="s">
        <v>587</v>
      </c>
    </row>
    <row r="873" spans="2:6" x14ac:dyDescent="0.25">
      <c r="B873" s="1">
        <v>917</v>
      </c>
      <c r="C873" s="5" t="s">
        <v>490</v>
      </c>
      <c r="D873" s="15">
        <v>1</v>
      </c>
      <c r="E873" t="s">
        <v>59</v>
      </c>
      <c r="F873" t="s">
        <v>587</v>
      </c>
    </row>
    <row r="874" spans="2:6" x14ac:dyDescent="0.25">
      <c r="B874" s="1">
        <v>918</v>
      </c>
      <c r="C874" s="5" t="s">
        <v>12</v>
      </c>
      <c r="D874" s="15">
        <v>1</v>
      </c>
      <c r="E874" t="s">
        <v>59</v>
      </c>
      <c r="F874" t="s">
        <v>587</v>
      </c>
    </row>
    <row r="875" spans="2:6" x14ac:dyDescent="0.25">
      <c r="B875" s="1">
        <v>919</v>
      </c>
      <c r="C875" s="5" t="s">
        <v>491</v>
      </c>
      <c r="D875" s="15">
        <v>1</v>
      </c>
      <c r="E875" t="s">
        <v>59</v>
      </c>
      <c r="F875" t="s">
        <v>587</v>
      </c>
    </row>
    <row r="876" spans="2:6" x14ac:dyDescent="0.25">
      <c r="B876" s="1">
        <v>921</v>
      </c>
      <c r="C876" s="5" t="s">
        <v>458</v>
      </c>
      <c r="D876" s="15">
        <v>1</v>
      </c>
      <c r="E876" t="s">
        <v>63</v>
      </c>
      <c r="F876" t="s">
        <v>589</v>
      </c>
    </row>
    <row r="877" spans="2:6" x14ac:dyDescent="0.25">
      <c r="B877" s="1">
        <v>922</v>
      </c>
      <c r="C877" s="5" t="s">
        <v>462</v>
      </c>
      <c r="D877" s="15">
        <v>1</v>
      </c>
      <c r="E877" t="s">
        <v>63</v>
      </c>
      <c r="F877" t="s">
        <v>589</v>
      </c>
    </row>
    <row r="878" spans="2:6" x14ac:dyDescent="0.25">
      <c r="B878" s="1">
        <v>923</v>
      </c>
      <c r="C878" s="5" t="s">
        <v>463</v>
      </c>
      <c r="D878" s="15">
        <v>1</v>
      </c>
      <c r="E878" t="s">
        <v>63</v>
      </c>
      <c r="F878" t="s">
        <v>589</v>
      </c>
    </row>
    <row r="879" spans="2:6" x14ac:dyDescent="0.25">
      <c r="B879" s="1">
        <v>924</v>
      </c>
      <c r="C879" s="5" t="s">
        <v>493</v>
      </c>
      <c r="D879" s="15">
        <v>1</v>
      </c>
      <c r="E879" t="s">
        <v>63</v>
      </c>
      <c r="F879" t="s">
        <v>589</v>
      </c>
    </row>
    <row r="880" spans="2:6" x14ac:dyDescent="0.25">
      <c r="B880" s="1">
        <v>925</v>
      </c>
      <c r="C880" s="5" t="s">
        <v>465</v>
      </c>
      <c r="D880" s="15">
        <v>1</v>
      </c>
      <c r="E880" t="s">
        <v>63</v>
      </c>
      <c r="F880" t="s">
        <v>589</v>
      </c>
    </row>
    <row r="881" spans="2:6" x14ac:dyDescent="0.25">
      <c r="B881" s="1">
        <v>926</v>
      </c>
      <c r="C881" s="5" t="s">
        <v>466</v>
      </c>
      <c r="D881" s="15">
        <v>1</v>
      </c>
      <c r="E881" t="s">
        <v>63</v>
      </c>
      <c r="F881" t="s">
        <v>589</v>
      </c>
    </row>
    <row r="882" spans="2:6" x14ac:dyDescent="0.25">
      <c r="B882" s="1">
        <v>927</v>
      </c>
      <c r="C882" s="5" t="s">
        <v>467</v>
      </c>
      <c r="D882" s="15">
        <v>1</v>
      </c>
      <c r="E882" t="s">
        <v>63</v>
      </c>
      <c r="F882" t="s">
        <v>589</v>
      </c>
    </row>
    <row r="883" spans="2:6" x14ac:dyDescent="0.25">
      <c r="B883" s="1">
        <v>928</v>
      </c>
      <c r="C883" s="5" t="s">
        <v>468</v>
      </c>
      <c r="D883" s="15">
        <v>1</v>
      </c>
      <c r="E883" t="s">
        <v>63</v>
      </c>
      <c r="F883" t="s">
        <v>589</v>
      </c>
    </row>
    <row r="884" spans="2:6" x14ac:dyDescent="0.25">
      <c r="B884" s="1">
        <v>929</v>
      </c>
      <c r="C884" s="5" t="s">
        <v>469</v>
      </c>
      <c r="D884" s="15">
        <v>1</v>
      </c>
      <c r="E884" t="s">
        <v>63</v>
      </c>
      <c r="F884" t="s">
        <v>589</v>
      </c>
    </row>
    <row r="885" spans="2:6" x14ac:dyDescent="0.25">
      <c r="B885" s="1">
        <v>930</v>
      </c>
      <c r="C885" s="5" t="s">
        <v>494</v>
      </c>
      <c r="D885" s="15">
        <v>1</v>
      </c>
      <c r="E885" t="s">
        <v>63</v>
      </c>
      <c r="F885" t="s">
        <v>589</v>
      </c>
    </row>
    <row r="886" spans="2:6" x14ac:dyDescent="0.25">
      <c r="B886" s="1">
        <v>935</v>
      </c>
      <c r="C886" s="5" t="s">
        <v>475</v>
      </c>
      <c r="D886" s="15">
        <v>1</v>
      </c>
      <c r="E886" t="s">
        <v>63</v>
      </c>
      <c r="F886" t="s">
        <v>589</v>
      </c>
    </row>
    <row r="887" spans="2:6" x14ac:dyDescent="0.25">
      <c r="B887" s="1">
        <v>936</v>
      </c>
      <c r="C887" s="5" t="s">
        <v>476</v>
      </c>
      <c r="D887" s="15">
        <v>1</v>
      </c>
      <c r="E887" t="s">
        <v>63</v>
      </c>
      <c r="F887" t="s">
        <v>589</v>
      </c>
    </row>
    <row r="888" spans="2:6" x14ac:dyDescent="0.25">
      <c r="B888" s="1">
        <v>937</v>
      </c>
      <c r="C888" s="5" t="s">
        <v>477</v>
      </c>
      <c r="D888" s="15">
        <v>1</v>
      </c>
      <c r="E888" t="s">
        <v>63</v>
      </c>
      <c r="F888" t="s">
        <v>589</v>
      </c>
    </row>
    <row r="889" spans="2:6" x14ac:dyDescent="0.25">
      <c r="B889" s="1">
        <v>938</v>
      </c>
      <c r="C889" s="5" t="s">
        <v>478</v>
      </c>
      <c r="D889" s="15">
        <v>2</v>
      </c>
      <c r="E889" t="s">
        <v>63</v>
      </c>
      <c r="F889" t="s">
        <v>589</v>
      </c>
    </row>
    <row r="890" spans="2:6" x14ac:dyDescent="0.25">
      <c r="B890" s="1">
        <v>940</v>
      </c>
      <c r="C890" s="5" t="s">
        <v>480</v>
      </c>
      <c r="D890" s="15">
        <v>8</v>
      </c>
      <c r="E890" t="s">
        <v>63</v>
      </c>
      <c r="F890" t="s">
        <v>589</v>
      </c>
    </row>
    <row r="891" spans="2:6" x14ac:dyDescent="0.25">
      <c r="B891" s="1">
        <v>941</v>
      </c>
      <c r="C891" s="5" t="s">
        <v>481</v>
      </c>
      <c r="D891" s="15">
        <v>4</v>
      </c>
      <c r="E891" t="s">
        <v>63</v>
      </c>
      <c r="F891" t="s">
        <v>589</v>
      </c>
    </row>
    <row r="892" spans="2:6" x14ac:dyDescent="0.25">
      <c r="B892" s="1">
        <v>942</v>
      </c>
      <c r="C892" s="5" t="s">
        <v>482</v>
      </c>
      <c r="D892" s="15">
        <v>19</v>
      </c>
      <c r="E892" t="s">
        <v>63</v>
      </c>
      <c r="F892" t="s">
        <v>589</v>
      </c>
    </row>
    <row r="893" spans="2:6" x14ac:dyDescent="0.25">
      <c r="B893" s="1">
        <v>943</v>
      </c>
      <c r="C893" s="5" t="s">
        <v>483</v>
      </c>
      <c r="D893" s="15">
        <v>17</v>
      </c>
      <c r="E893" t="s">
        <v>63</v>
      </c>
      <c r="F893" t="s">
        <v>589</v>
      </c>
    </row>
    <row r="894" spans="2:6" x14ac:dyDescent="0.25">
      <c r="B894" s="1">
        <v>944</v>
      </c>
      <c r="C894" s="5" t="s">
        <v>484</v>
      </c>
      <c r="D894" s="15">
        <v>8</v>
      </c>
      <c r="E894" t="s">
        <v>63</v>
      </c>
      <c r="F894" t="s">
        <v>589</v>
      </c>
    </row>
    <row r="895" spans="2:6" x14ac:dyDescent="0.25">
      <c r="B895" s="1">
        <v>945</v>
      </c>
      <c r="C895" s="5" t="s">
        <v>485</v>
      </c>
      <c r="D895" s="15">
        <v>1</v>
      </c>
      <c r="E895" t="s">
        <v>63</v>
      </c>
      <c r="F895" t="s">
        <v>589</v>
      </c>
    </row>
    <row r="896" spans="2:6" x14ac:dyDescent="0.25">
      <c r="B896" s="1">
        <v>946</v>
      </c>
      <c r="C896" s="5" t="s">
        <v>486</v>
      </c>
      <c r="D896" s="15">
        <v>1</v>
      </c>
      <c r="E896" t="s">
        <v>63</v>
      </c>
      <c r="F896" t="s">
        <v>589</v>
      </c>
    </row>
    <row r="897" spans="2:6" x14ac:dyDescent="0.25">
      <c r="B897" s="1">
        <v>947</v>
      </c>
      <c r="C897" s="5" t="s">
        <v>487</v>
      </c>
      <c r="D897" s="15">
        <v>1</v>
      </c>
      <c r="E897" t="s">
        <v>63</v>
      </c>
      <c r="F897" t="s">
        <v>589</v>
      </c>
    </row>
    <row r="898" spans="2:6" x14ac:dyDescent="0.25">
      <c r="B898" s="1">
        <v>948</v>
      </c>
      <c r="C898" s="5" t="s">
        <v>488</v>
      </c>
      <c r="D898" s="15">
        <v>4</v>
      </c>
      <c r="E898" t="s">
        <v>63</v>
      </c>
      <c r="F898" t="s">
        <v>589</v>
      </c>
    </row>
    <row r="899" spans="2:6" x14ac:dyDescent="0.25">
      <c r="B899" s="1">
        <v>949</v>
      </c>
      <c r="C899" s="5" t="s">
        <v>418</v>
      </c>
      <c r="D899" s="15">
        <v>1</v>
      </c>
      <c r="E899" t="s">
        <v>63</v>
      </c>
      <c r="F899" t="s">
        <v>589</v>
      </c>
    </row>
    <row r="900" spans="2:6" x14ac:dyDescent="0.25">
      <c r="B900" s="1">
        <v>950</v>
      </c>
      <c r="C900" s="5" t="s">
        <v>489</v>
      </c>
      <c r="D900" s="15">
        <v>1</v>
      </c>
      <c r="E900" t="s">
        <v>63</v>
      </c>
      <c r="F900" t="s">
        <v>589</v>
      </c>
    </row>
    <row r="901" spans="2:6" x14ac:dyDescent="0.25">
      <c r="B901" s="1">
        <v>951</v>
      </c>
      <c r="C901" s="5" t="s">
        <v>495</v>
      </c>
      <c r="D901" s="15">
        <v>1</v>
      </c>
      <c r="E901" t="s">
        <v>63</v>
      </c>
      <c r="F901" t="s">
        <v>589</v>
      </c>
    </row>
    <row r="902" spans="2:6" x14ac:dyDescent="0.25">
      <c r="B902" s="1">
        <v>952</v>
      </c>
      <c r="C902" s="5" t="s">
        <v>490</v>
      </c>
      <c r="D902" s="15">
        <v>1</v>
      </c>
      <c r="E902" t="s">
        <v>63</v>
      </c>
      <c r="F902" t="s">
        <v>589</v>
      </c>
    </row>
    <row r="903" spans="2:6" x14ac:dyDescent="0.25">
      <c r="B903" s="1">
        <v>953</v>
      </c>
      <c r="C903" s="5" t="s">
        <v>491</v>
      </c>
      <c r="D903" s="15">
        <v>1</v>
      </c>
      <c r="E903" t="s">
        <v>63</v>
      </c>
      <c r="F903" t="s">
        <v>589</v>
      </c>
    </row>
    <row r="904" spans="2:6" x14ac:dyDescent="0.25">
      <c r="B904" s="1">
        <v>955</v>
      </c>
      <c r="C904" s="5" t="s">
        <v>458</v>
      </c>
      <c r="D904" s="15">
        <v>1</v>
      </c>
      <c r="E904" t="s">
        <v>57</v>
      </c>
      <c r="F904" t="s">
        <v>586</v>
      </c>
    </row>
    <row r="905" spans="2:6" x14ac:dyDescent="0.25">
      <c r="B905" s="1">
        <v>956</v>
      </c>
      <c r="C905" s="5" t="s">
        <v>459</v>
      </c>
      <c r="D905" s="15">
        <v>1</v>
      </c>
      <c r="E905" t="s">
        <v>57</v>
      </c>
      <c r="F905" t="s">
        <v>586</v>
      </c>
    </row>
    <row r="906" spans="2:6" x14ac:dyDescent="0.25">
      <c r="B906" s="1">
        <v>957</v>
      </c>
      <c r="C906" s="5" t="s">
        <v>460</v>
      </c>
      <c r="D906" s="15">
        <v>1</v>
      </c>
      <c r="E906" t="s">
        <v>57</v>
      </c>
      <c r="F906" t="s">
        <v>586</v>
      </c>
    </row>
    <row r="907" spans="2:6" x14ac:dyDescent="0.25">
      <c r="B907" s="1">
        <v>958</v>
      </c>
      <c r="C907" s="5" t="s">
        <v>461</v>
      </c>
      <c r="D907" s="15">
        <v>1</v>
      </c>
      <c r="E907" t="s">
        <v>57</v>
      </c>
      <c r="F907" t="s">
        <v>586</v>
      </c>
    </row>
    <row r="908" spans="2:6" x14ac:dyDescent="0.25">
      <c r="B908" s="1">
        <v>959</v>
      </c>
      <c r="C908" s="5" t="s">
        <v>462</v>
      </c>
      <c r="D908" s="15">
        <v>1</v>
      </c>
      <c r="E908" t="s">
        <v>57</v>
      </c>
      <c r="F908" t="s">
        <v>586</v>
      </c>
    </row>
    <row r="909" spans="2:6" x14ac:dyDescent="0.25">
      <c r="B909" s="1">
        <v>960</v>
      </c>
      <c r="C909" s="5" t="s">
        <v>463</v>
      </c>
      <c r="D909" s="15">
        <v>1</v>
      </c>
      <c r="E909" t="s">
        <v>57</v>
      </c>
      <c r="F909" t="s">
        <v>586</v>
      </c>
    </row>
    <row r="910" spans="2:6" x14ac:dyDescent="0.25">
      <c r="B910" s="1">
        <v>961</v>
      </c>
      <c r="C910" s="5" t="s">
        <v>464</v>
      </c>
      <c r="D910" s="15">
        <v>1</v>
      </c>
      <c r="E910" t="s">
        <v>57</v>
      </c>
      <c r="F910" t="s">
        <v>586</v>
      </c>
    </row>
    <row r="911" spans="2:6" x14ac:dyDescent="0.25">
      <c r="B911" s="1">
        <v>962</v>
      </c>
      <c r="C911" s="5" t="s">
        <v>465</v>
      </c>
      <c r="D911" s="15">
        <v>1</v>
      </c>
      <c r="E911" t="s">
        <v>57</v>
      </c>
      <c r="F911" t="s">
        <v>586</v>
      </c>
    </row>
    <row r="912" spans="2:6" x14ac:dyDescent="0.25">
      <c r="B912" s="1">
        <v>963</v>
      </c>
      <c r="C912" s="5" t="s">
        <v>466</v>
      </c>
      <c r="D912" s="15">
        <v>1</v>
      </c>
      <c r="E912" t="s">
        <v>57</v>
      </c>
      <c r="F912" t="s">
        <v>586</v>
      </c>
    </row>
    <row r="913" spans="2:6" x14ac:dyDescent="0.25">
      <c r="B913" s="1">
        <v>964</v>
      </c>
      <c r="C913" s="5" t="s">
        <v>467</v>
      </c>
      <c r="D913" s="15">
        <v>1</v>
      </c>
      <c r="E913" t="s">
        <v>57</v>
      </c>
      <c r="F913" t="s">
        <v>586</v>
      </c>
    </row>
    <row r="914" spans="2:6" x14ac:dyDescent="0.25">
      <c r="B914" s="1">
        <v>965</v>
      </c>
      <c r="C914" s="5" t="s">
        <v>468</v>
      </c>
      <c r="D914" s="15">
        <v>1</v>
      </c>
      <c r="E914" t="s">
        <v>57</v>
      </c>
      <c r="F914" t="s">
        <v>586</v>
      </c>
    </row>
    <row r="915" spans="2:6" x14ac:dyDescent="0.25">
      <c r="B915" s="1">
        <v>966</v>
      </c>
      <c r="C915" s="5" t="s">
        <v>469</v>
      </c>
      <c r="D915" s="15">
        <v>1</v>
      </c>
      <c r="E915" t="s">
        <v>57</v>
      </c>
      <c r="F915" t="s">
        <v>586</v>
      </c>
    </row>
    <row r="916" spans="2:6" x14ac:dyDescent="0.25">
      <c r="B916" s="1">
        <v>967</v>
      </c>
      <c r="C916" s="5" t="s">
        <v>470</v>
      </c>
      <c r="D916" s="15">
        <v>1</v>
      </c>
      <c r="E916" t="s">
        <v>57</v>
      </c>
      <c r="F916" t="s">
        <v>586</v>
      </c>
    </row>
    <row r="917" spans="2:6" x14ac:dyDescent="0.25">
      <c r="B917" s="1">
        <v>972</v>
      </c>
      <c r="C917" s="5" t="s">
        <v>475</v>
      </c>
      <c r="D917" s="15">
        <v>1</v>
      </c>
      <c r="E917" t="s">
        <v>57</v>
      </c>
      <c r="F917" t="s">
        <v>586</v>
      </c>
    </row>
    <row r="918" spans="2:6" x14ac:dyDescent="0.25">
      <c r="B918" s="1">
        <v>973</v>
      </c>
      <c r="C918" s="5" t="s">
        <v>476</v>
      </c>
      <c r="D918" s="15">
        <v>1</v>
      </c>
      <c r="E918" t="s">
        <v>57</v>
      </c>
      <c r="F918" t="s">
        <v>586</v>
      </c>
    </row>
    <row r="919" spans="2:6" x14ac:dyDescent="0.25">
      <c r="B919" s="1">
        <v>974</v>
      </c>
      <c r="C919" s="5" t="s">
        <v>477</v>
      </c>
      <c r="D919" s="15">
        <v>1</v>
      </c>
      <c r="E919" t="s">
        <v>57</v>
      </c>
      <c r="F919" t="s">
        <v>586</v>
      </c>
    </row>
    <row r="920" spans="2:6" x14ac:dyDescent="0.25">
      <c r="B920" s="1">
        <v>975</v>
      </c>
      <c r="C920" s="5" t="s">
        <v>478</v>
      </c>
      <c r="D920" s="15">
        <v>2</v>
      </c>
      <c r="E920" t="s">
        <v>57</v>
      </c>
      <c r="F920" t="s">
        <v>586</v>
      </c>
    </row>
    <row r="921" spans="2:6" x14ac:dyDescent="0.25">
      <c r="B921" s="1">
        <v>977</v>
      </c>
      <c r="C921" s="5" t="s">
        <v>480</v>
      </c>
      <c r="D921" s="15">
        <v>4</v>
      </c>
      <c r="E921" t="s">
        <v>57</v>
      </c>
      <c r="F921" t="s">
        <v>586</v>
      </c>
    </row>
    <row r="922" spans="2:6" x14ac:dyDescent="0.25">
      <c r="B922" s="1">
        <v>978</v>
      </c>
      <c r="C922" s="5" t="s">
        <v>481</v>
      </c>
      <c r="D922" s="15">
        <v>4</v>
      </c>
      <c r="E922" t="s">
        <v>57</v>
      </c>
      <c r="F922" t="s">
        <v>586</v>
      </c>
    </row>
    <row r="923" spans="2:6" x14ac:dyDescent="0.25">
      <c r="B923" s="1">
        <v>979</v>
      </c>
      <c r="C923" s="5" t="s">
        <v>482</v>
      </c>
      <c r="D923" s="15">
        <v>19</v>
      </c>
      <c r="E923" t="s">
        <v>57</v>
      </c>
      <c r="F923" t="s">
        <v>586</v>
      </c>
    </row>
    <row r="924" spans="2:6" x14ac:dyDescent="0.25">
      <c r="B924" s="1">
        <v>980</v>
      </c>
      <c r="C924" s="5" t="s">
        <v>483</v>
      </c>
      <c r="D924" s="15">
        <v>17</v>
      </c>
      <c r="E924" t="s">
        <v>57</v>
      </c>
      <c r="F924" t="s">
        <v>586</v>
      </c>
    </row>
    <row r="925" spans="2:6" x14ac:dyDescent="0.25">
      <c r="B925" s="1">
        <v>981</v>
      </c>
      <c r="C925" s="5" t="s">
        <v>484</v>
      </c>
      <c r="D925" s="15">
        <v>8</v>
      </c>
      <c r="E925" t="s">
        <v>57</v>
      </c>
      <c r="F925" t="s">
        <v>586</v>
      </c>
    </row>
    <row r="926" spans="2:6" x14ac:dyDescent="0.25">
      <c r="B926" s="1">
        <v>982</v>
      </c>
      <c r="C926" s="5" t="s">
        <v>176</v>
      </c>
      <c r="D926" s="15">
        <v>4</v>
      </c>
      <c r="E926" t="s">
        <v>57</v>
      </c>
      <c r="F926" t="s">
        <v>586</v>
      </c>
    </row>
    <row r="927" spans="2:6" x14ac:dyDescent="0.25">
      <c r="B927" s="1">
        <v>983</v>
      </c>
      <c r="C927" s="5" t="s">
        <v>485</v>
      </c>
      <c r="D927" s="15">
        <v>1</v>
      </c>
      <c r="E927" t="s">
        <v>57</v>
      </c>
      <c r="F927" t="s">
        <v>586</v>
      </c>
    </row>
    <row r="928" spans="2:6" x14ac:dyDescent="0.25">
      <c r="B928" s="1">
        <v>984</v>
      </c>
      <c r="C928" s="5" t="s">
        <v>486</v>
      </c>
      <c r="D928" s="15">
        <v>1</v>
      </c>
      <c r="E928" t="s">
        <v>57</v>
      </c>
      <c r="F928" t="s">
        <v>586</v>
      </c>
    </row>
    <row r="929" spans="2:6" x14ac:dyDescent="0.25">
      <c r="B929" s="1">
        <v>985</v>
      </c>
      <c r="C929" s="5" t="s">
        <v>487</v>
      </c>
      <c r="D929" s="15">
        <v>1</v>
      </c>
      <c r="E929" t="s">
        <v>57</v>
      </c>
      <c r="F929" t="s">
        <v>586</v>
      </c>
    </row>
    <row r="930" spans="2:6" x14ac:dyDescent="0.25">
      <c r="B930" s="1">
        <v>986</v>
      </c>
      <c r="C930" s="5" t="s">
        <v>488</v>
      </c>
      <c r="D930" s="15">
        <v>4</v>
      </c>
      <c r="E930" t="s">
        <v>57</v>
      </c>
      <c r="F930" t="s">
        <v>586</v>
      </c>
    </row>
    <row r="931" spans="2:6" x14ac:dyDescent="0.25">
      <c r="B931" s="1">
        <v>987</v>
      </c>
      <c r="C931" s="5" t="s">
        <v>418</v>
      </c>
      <c r="D931" s="15">
        <v>1</v>
      </c>
      <c r="E931" t="s">
        <v>57</v>
      </c>
      <c r="F931" t="s">
        <v>586</v>
      </c>
    </row>
    <row r="932" spans="2:6" x14ac:dyDescent="0.25">
      <c r="B932" s="1">
        <v>988</v>
      </c>
      <c r="C932" s="5" t="s">
        <v>489</v>
      </c>
      <c r="D932" s="15">
        <v>1</v>
      </c>
      <c r="E932" t="s">
        <v>57</v>
      </c>
      <c r="F932" t="s">
        <v>586</v>
      </c>
    </row>
    <row r="933" spans="2:6" x14ac:dyDescent="0.25">
      <c r="B933" s="1">
        <v>989</v>
      </c>
      <c r="C933" s="5" t="s">
        <v>490</v>
      </c>
      <c r="D933" s="15">
        <v>1</v>
      </c>
      <c r="E933" t="s">
        <v>57</v>
      </c>
      <c r="F933" t="s">
        <v>586</v>
      </c>
    </row>
    <row r="934" spans="2:6" x14ac:dyDescent="0.25">
      <c r="B934" s="1">
        <v>990</v>
      </c>
      <c r="C934" s="5" t="s">
        <v>12</v>
      </c>
      <c r="D934" s="15">
        <v>1</v>
      </c>
      <c r="E934" t="s">
        <v>57</v>
      </c>
      <c r="F934" t="s">
        <v>586</v>
      </c>
    </row>
    <row r="935" spans="2:6" x14ac:dyDescent="0.25">
      <c r="B935" s="1">
        <v>991</v>
      </c>
      <c r="C935" s="5" t="s">
        <v>491</v>
      </c>
      <c r="D935" s="15">
        <v>1</v>
      </c>
      <c r="E935" t="s">
        <v>57</v>
      </c>
      <c r="F935" t="s">
        <v>586</v>
      </c>
    </row>
    <row r="936" spans="2:6" x14ac:dyDescent="0.25">
      <c r="B936" s="1">
        <v>993</v>
      </c>
      <c r="C936" s="5" t="s">
        <v>458</v>
      </c>
      <c r="D936" s="15">
        <v>1</v>
      </c>
      <c r="E936" t="s">
        <v>61</v>
      </c>
      <c r="F936" t="s">
        <v>588</v>
      </c>
    </row>
    <row r="937" spans="2:6" x14ac:dyDescent="0.25">
      <c r="B937" s="1">
        <v>994</v>
      </c>
      <c r="C937" s="5" t="s">
        <v>462</v>
      </c>
      <c r="D937" s="15">
        <v>1</v>
      </c>
      <c r="E937" t="s">
        <v>61</v>
      </c>
      <c r="F937" t="s">
        <v>588</v>
      </c>
    </row>
    <row r="938" spans="2:6" x14ac:dyDescent="0.25">
      <c r="B938" s="1">
        <v>995</v>
      </c>
      <c r="C938" s="5" t="s">
        <v>463</v>
      </c>
      <c r="D938" s="15">
        <v>1</v>
      </c>
      <c r="E938" t="s">
        <v>61</v>
      </c>
      <c r="F938" t="s">
        <v>588</v>
      </c>
    </row>
    <row r="939" spans="2:6" x14ac:dyDescent="0.25">
      <c r="B939" s="1">
        <v>996</v>
      </c>
      <c r="C939" s="5" t="s">
        <v>493</v>
      </c>
      <c r="D939" s="15">
        <v>1</v>
      </c>
      <c r="E939" t="s">
        <v>61</v>
      </c>
      <c r="F939" t="s">
        <v>588</v>
      </c>
    </row>
    <row r="940" spans="2:6" x14ac:dyDescent="0.25">
      <c r="B940" s="1">
        <v>997</v>
      </c>
      <c r="C940" s="5" t="s">
        <v>465</v>
      </c>
      <c r="D940" s="15">
        <v>1</v>
      </c>
      <c r="E940" t="s">
        <v>61</v>
      </c>
      <c r="F940" t="s">
        <v>588</v>
      </c>
    </row>
    <row r="941" spans="2:6" x14ac:dyDescent="0.25">
      <c r="B941" s="1">
        <v>998</v>
      </c>
      <c r="C941" s="5" t="s">
        <v>466</v>
      </c>
      <c r="D941" s="15">
        <v>1</v>
      </c>
      <c r="E941" t="s">
        <v>61</v>
      </c>
      <c r="F941" t="s">
        <v>588</v>
      </c>
    </row>
    <row r="942" spans="2:6" x14ac:dyDescent="0.25">
      <c r="B942" s="1">
        <v>999</v>
      </c>
      <c r="C942" s="5" t="s">
        <v>467</v>
      </c>
      <c r="D942" s="15">
        <v>1</v>
      </c>
      <c r="E942" t="s">
        <v>61</v>
      </c>
      <c r="F942" t="s">
        <v>588</v>
      </c>
    </row>
    <row r="943" spans="2:6" x14ac:dyDescent="0.25">
      <c r="B943" s="1">
        <v>1000</v>
      </c>
      <c r="C943" s="5" t="s">
        <v>468</v>
      </c>
      <c r="D943" s="15">
        <v>1</v>
      </c>
      <c r="E943" t="s">
        <v>61</v>
      </c>
      <c r="F943" t="s">
        <v>588</v>
      </c>
    </row>
    <row r="944" spans="2:6" x14ac:dyDescent="0.25">
      <c r="B944" s="1">
        <v>1001</v>
      </c>
      <c r="C944" s="5" t="s">
        <v>469</v>
      </c>
      <c r="D944" s="15">
        <v>1</v>
      </c>
      <c r="E944" t="s">
        <v>61</v>
      </c>
      <c r="F944" t="s">
        <v>588</v>
      </c>
    </row>
    <row r="945" spans="2:6" x14ac:dyDescent="0.25">
      <c r="B945" s="1">
        <v>1002</v>
      </c>
      <c r="C945" s="5" t="s">
        <v>494</v>
      </c>
      <c r="D945" s="15">
        <v>1</v>
      </c>
      <c r="E945" t="s">
        <v>61</v>
      </c>
      <c r="F945" t="s">
        <v>588</v>
      </c>
    </row>
    <row r="946" spans="2:6" x14ac:dyDescent="0.25">
      <c r="B946" s="1">
        <v>1007</v>
      </c>
      <c r="C946" s="5" t="s">
        <v>475</v>
      </c>
      <c r="D946" s="15">
        <v>1</v>
      </c>
      <c r="E946" t="s">
        <v>61</v>
      </c>
      <c r="F946" t="s">
        <v>588</v>
      </c>
    </row>
    <row r="947" spans="2:6" x14ac:dyDescent="0.25">
      <c r="B947" s="1">
        <v>1008</v>
      </c>
      <c r="C947" s="5" t="s">
        <v>476</v>
      </c>
      <c r="D947" s="15">
        <v>1</v>
      </c>
      <c r="E947" t="s">
        <v>61</v>
      </c>
      <c r="F947" t="s">
        <v>588</v>
      </c>
    </row>
    <row r="948" spans="2:6" x14ac:dyDescent="0.25">
      <c r="B948" s="1">
        <v>1009</v>
      </c>
      <c r="C948" s="5" t="s">
        <v>477</v>
      </c>
      <c r="D948" s="15">
        <v>1</v>
      </c>
      <c r="E948" t="s">
        <v>61</v>
      </c>
      <c r="F948" t="s">
        <v>588</v>
      </c>
    </row>
    <row r="949" spans="2:6" x14ac:dyDescent="0.25">
      <c r="B949" s="1">
        <v>1010</v>
      </c>
      <c r="C949" s="5" t="s">
        <v>478</v>
      </c>
      <c r="D949" s="15">
        <v>2</v>
      </c>
      <c r="E949" t="s">
        <v>61</v>
      </c>
      <c r="F949" t="s">
        <v>588</v>
      </c>
    </row>
    <row r="950" spans="2:6" x14ac:dyDescent="0.25">
      <c r="B950" s="1">
        <v>1012</v>
      </c>
      <c r="C950" s="5" t="s">
        <v>480</v>
      </c>
      <c r="D950" s="15">
        <v>8</v>
      </c>
      <c r="E950" t="s">
        <v>61</v>
      </c>
      <c r="F950" t="s">
        <v>588</v>
      </c>
    </row>
    <row r="951" spans="2:6" x14ac:dyDescent="0.25">
      <c r="B951" s="1">
        <v>1013</v>
      </c>
      <c r="C951" s="5" t="s">
        <v>481</v>
      </c>
      <c r="D951" s="15">
        <v>4</v>
      </c>
      <c r="E951" t="s">
        <v>61</v>
      </c>
      <c r="F951" t="s">
        <v>588</v>
      </c>
    </row>
    <row r="952" spans="2:6" x14ac:dyDescent="0.25">
      <c r="B952" s="1">
        <v>1014</v>
      </c>
      <c r="C952" s="5" t="s">
        <v>482</v>
      </c>
      <c r="D952" s="15">
        <v>19</v>
      </c>
      <c r="E952" t="s">
        <v>61</v>
      </c>
      <c r="F952" t="s">
        <v>588</v>
      </c>
    </row>
    <row r="953" spans="2:6" x14ac:dyDescent="0.25">
      <c r="B953" s="1">
        <v>1015</v>
      </c>
      <c r="C953" s="5" t="s">
        <v>483</v>
      </c>
      <c r="D953" s="15">
        <v>17</v>
      </c>
      <c r="E953" t="s">
        <v>61</v>
      </c>
      <c r="F953" t="s">
        <v>588</v>
      </c>
    </row>
    <row r="954" spans="2:6" x14ac:dyDescent="0.25">
      <c r="B954" s="1">
        <v>1016</v>
      </c>
      <c r="C954" s="5" t="s">
        <v>484</v>
      </c>
      <c r="D954" s="15">
        <v>8</v>
      </c>
      <c r="E954" t="s">
        <v>61</v>
      </c>
      <c r="F954" t="s">
        <v>588</v>
      </c>
    </row>
    <row r="955" spans="2:6" x14ac:dyDescent="0.25">
      <c r="B955" s="1">
        <v>1017</v>
      </c>
      <c r="C955" s="5" t="s">
        <v>485</v>
      </c>
      <c r="D955" s="15">
        <v>1</v>
      </c>
      <c r="E955" t="s">
        <v>61</v>
      </c>
      <c r="F955" t="s">
        <v>588</v>
      </c>
    </row>
    <row r="956" spans="2:6" x14ac:dyDescent="0.25">
      <c r="B956" s="1">
        <v>1018</v>
      </c>
      <c r="C956" s="5" t="s">
        <v>486</v>
      </c>
      <c r="D956" s="15">
        <v>1</v>
      </c>
      <c r="E956" t="s">
        <v>61</v>
      </c>
      <c r="F956" t="s">
        <v>588</v>
      </c>
    </row>
    <row r="957" spans="2:6" x14ac:dyDescent="0.25">
      <c r="B957" s="1">
        <v>1019</v>
      </c>
      <c r="C957" s="5" t="s">
        <v>487</v>
      </c>
      <c r="D957" s="15">
        <v>1</v>
      </c>
      <c r="E957" t="s">
        <v>61</v>
      </c>
      <c r="F957" t="s">
        <v>588</v>
      </c>
    </row>
    <row r="958" spans="2:6" x14ac:dyDescent="0.25">
      <c r="B958" s="1">
        <v>1020</v>
      </c>
      <c r="C958" s="5" t="s">
        <v>488</v>
      </c>
      <c r="D958" s="15">
        <v>4</v>
      </c>
      <c r="E958" t="s">
        <v>61</v>
      </c>
      <c r="F958" t="s">
        <v>588</v>
      </c>
    </row>
    <row r="959" spans="2:6" x14ac:dyDescent="0.25">
      <c r="B959" s="1">
        <v>1021</v>
      </c>
      <c r="C959" s="5" t="s">
        <v>418</v>
      </c>
      <c r="D959" s="15">
        <v>1</v>
      </c>
      <c r="E959" t="s">
        <v>61</v>
      </c>
      <c r="F959" t="s">
        <v>588</v>
      </c>
    </row>
    <row r="960" spans="2:6" x14ac:dyDescent="0.25">
      <c r="B960" s="1">
        <v>1022</v>
      </c>
      <c r="C960" s="5" t="s">
        <v>489</v>
      </c>
      <c r="D960" s="15">
        <v>1</v>
      </c>
      <c r="E960" t="s">
        <v>61</v>
      </c>
      <c r="F960" t="s">
        <v>588</v>
      </c>
    </row>
    <row r="961" spans="2:6" x14ac:dyDescent="0.25">
      <c r="B961" s="1">
        <v>1023</v>
      </c>
      <c r="C961" s="5" t="s">
        <v>495</v>
      </c>
      <c r="D961" s="15">
        <v>1</v>
      </c>
      <c r="E961" t="s">
        <v>61</v>
      </c>
      <c r="F961" t="s">
        <v>588</v>
      </c>
    </row>
    <row r="962" spans="2:6" x14ac:dyDescent="0.25">
      <c r="B962" s="1">
        <v>1024</v>
      </c>
      <c r="C962" s="5" t="s">
        <v>490</v>
      </c>
      <c r="D962" s="15">
        <v>1</v>
      </c>
      <c r="E962" t="s">
        <v>61</v>
      </c>
      <c r="F962" t="s">
        <v>588</v>
      </c>
    </row>
    <row r="963" spans="2:6" x14ac:dyDescent="0.25">
      <c r="B963" s="1">
        <v>1025</v>
      </c>
      <c r="C963" s="5" t="s">
        <v>491</v>
      </c>
      <c r="D963" s="15">
        <v>1</v>
      </c>
      <c r="E963" t="s">
        <v>61</v>
      </c>
      <c r="F963" t="s">
        <v>588</v>
      </c>
    </row>
    <row r="964" spans="2:6" x14ac:dyDescent="0.25">
      <c r="B964" s="1">
        <v>1027</v>
      </c>
      <c r="C964" s="5" t="s">
        <v>458</v>
      </c>
      <c r="D964" s="15">
        <v>1</v>
      </c>
      <c r="E964" t="s">
        <v>67</v>
      </c>
      <c r="F964" t="s">
        <v>591</v>
      </c>
    </row>
    <row r="965" spans="2:6" x14ac:dyDescent="0.25">
      <c r="B965" s="1">
        <v>1028</v>
      </c>
      <c r="C965" s="5" t="s">
        <v>462</v>
      </c>
      <c r="D965" s="15">
        <v>1</v>
      </c>
      <c r="E965" t="s">
        <v>67</v>
      </c>
      <c r="F965" t="s">
        <v>591</v>
      </c>
    </row>
    <row r="966" spans="2:6" x14ac:dyDescent="0.25">
      <c r="B966" s="1">
        <v>1029</v>
      </c>
      <c r="C966" s="5" t="s">
        <v>501</v>
      </c>
      <c r="D966" s="15">
        <v>1</v>
      </c>
      <c r="E966" t="s">
        <v>67</v>
      </c>
      <c r="F966" t="s">
        <v>591</v>
      </c>
    </row>
    <row r="967" spans="2:6" x14ac:dyDescent="0.25">
      <c r="B967" s="1">
        <v>1030</v>
      </c>
      <c r="C967" s="5" t="s">
        <v>463</v>
      </c>
      <c r="D967" s="15">
        <v>1</v>
      </c>
      <c r="E967" t="s">
        <v>67</v>
      </c>
      <c r="F967" t="s">
        <v>591</v>
      </c>
    </row>
    <row r="968" spans="2:6" x14ac:dyDescent="0.25">
      <c r="B968" s="1">
        <v>1031</v>
      </c>
      <c r="C968" s="5" t="s">
        <v>502</v>
      </c>
      <c r="D968" s="15">
        <v>1</v>
      </c>
      <c r="E968" t="s">
        <v>67</v>
      </c>
      <c r="F968" t="s">
        <v>591</v>
      </c>
    </row>
    <row r="969" spans="2:6" x14ac:dyDescent="0.25">
      <c r="B969" s="1">
        <v>1032</v>
      </c>
      <c r="C969" s="5" t="s">
        <v>503</v>
      </c>
      <c r="D969" s="15">
        <v>1</v>
      </c>
      <c r="E969" t="s">
        <v>67</v>
      </c>
      <c r="F969" t="s">
        <v>591</v>
      </c>
    </row>
    <row r="970" spans="2:6" x14ac:dyDescent="0.25">
      <c r="B970" s="1">
        <v>1033</v>
      </c>
      <c r="C970" s="5" t="s">
        <v>504</v>
      </c>
      <c r="D970" s="15">
        <v>1</v>
      </c>
      <c r="E970" t="s">
        <v>67</v>
      </c>
      <c r="F970" t="s">
        <v>591</v>
      </c>
    </row>
    <row r="971" spans="2:6" x14ac:dyDescent="0.25">
      <c r="B971" s="1">
        <v>1034</v>
      </c>
      <c r="C971" s="5" t="s">
        <v>467</v>
      </c>
      <c r="D971" s="15">
        <v>1</v>
      </c>
      <c r="E971" t="s">
        <v>67</v>
      </c>
      <c r="F971" t="s">
        <v>591</v>
      </c>
    </row>
    <row r="972" spans="2:6" x14ac:dyDescent="0.25">
      <c r="B972" s="1">
        <v>1035</v>
      </c>
      <c r="C972" s="5" t="s">
        <v>468</v>
      </c>
      <c r="D972" s="15">
        <v>1</v>
      </c>
      <c r="E972" t="s">
        <v>67</v>
      </c>
      <c r="F972" t="s">
        <v>591</v>
      </c>
    </row>
    <row r="973" spans="2:6" x14ac:dyDescent="0.25">
      <c r="B973" s="1">
        <v>1036</v>
      </c>
      <c r="C973" s="5" t="s">
        <v>505</v>
      </c>
      <c r="D973" s="15">
        <v>1</v>
      </c>
      <c r="E973" t="s">
        <v>67</v>
      </c>
      <c r="F973" t="s">
        <v>591</v>
      </c>
    </row>
    <row r="974" spans="2:6" x14ac:dyDescent="0.25">
      <c r="B974" s="1">
        <v>1037</v>
      </c>
      <c r="C974" s="5" t="s">
        <v>506</v>
      </c>
      <c r="D974" s="15">
        <v>1</v>
      </c>
      <c r="E974" t="s">
        <v>67</v>
      </c>
      <c r="F974" t="s">
        <v>591</v>
      </c>
    </row>
    <row r="975" spans="2:6" x14ac:dyDescent="0.25">
      <c r="B975" s="1">
        <v>1038</v>
      </c>
      <c r="C975" s="5" t="s">
        <v>507</v>
      </c>
      <c r="D975" s="15">
        <v>1</v>
      </c>
      <c r="E975" t="s">
        <v>67</v>
      </c>
      <c r="F975" t="s">
        <v>591</v>
      </c>
    </row>
    <row r="976" spans="2:6" x14ac:dyDescent="0.25">
      <c r="B976" s="1">
        <v>1043</v>
      </c>
      <c r="C976" s="5" t="s">
        <v>475</v>
      </c>
      <c r="D976" s="15">
        <v>1</v>
      </c>
      <c r="E976" t="s">
        <v>67</v>
      </c>
      <c r="F976" t="s">
        <v>591</v>
      </c>
    </row>
    <row r="977" spans="2:6" x14ac:dyDescent="0.25">
      <c r="B977" s="1">
        <v>1044</v>
      </c>
      <c r="C977" s="5" t="s">
        <v>476</v>
      </c>
      <c r="D977" s="15">
        <v>1</v>
      </c>
      <c r="E977" t="s">
        <v>67</v>
      </c>
      <c r="F977" t="s">
        <v>591</v>
      </c>
    </row>
    <row r="978" spans="2:6" x14ac:dyDescent="0.25">
      <c r="B978" s="1">
        <v>1045</v>
      </c>
      <c r="C978" s="5" t="s">
        <v>477</v>
      </c>
      <c r="D978" s="15">
        <v>1</v>
      </c>
      <c r="E978" t="s">
        <v>67</v>
      </c>
      <c r="F978" t="s">
        <v>591</v>
      </c>
    </row>
    <row r="979" spans="2:6" x14ac:dyDescent="0.25">
      <c r="B979" s="1">
        <v>1046</v>
      </c>
      <c r="C979" s="5" t="s">
        <v>510</v>
      </c>
      <c r="D979" s="15">
        <v>2</v>
      </c>
      <c r="E979" t="s">
        <v>67</v>
      </c>
      <c r="F979" t="s">
        <v>591</v>
      </c>
    </row>
    <row r="980" spans="2:6" x14ac:dyDescent="0.25">
      <c r="B980" s="1">
        <v>1048</v>
      </c>
      <c r="C980" s="5" t="s">
        <v>103</v>
      </c>
      <c r="D980" s="15">
        <v>4</v>
      </c>
      <c r="E980" t="s">
        <v>67</v>
      </c>
      <c r="F980" t="s">
        <v>591</v>
      </c>
    </row>
    <row r="981" spans="2:6" x14ac:dyDescent="0.25">
      <c r="B981" s="1">
        <v>1049</v>
      </c>
      <c r="C981" s="5" t="s">
        <v>482</v>
      </c>
      <c r="D981" s="15">
        <v>23</v>
      </c>
      <c r="E981" t="s">
        <v>67</v>
      </c>
      <c r="F981" t="s">
        <v>591</v>
      </c>
    </row>
    <row r="982" spans="2:6" x14ac:dyDescent="0.25">
      <c r="B982" s="1">
        <v>1050</v>
      </c>
      <c r="C982" s="5" t="s">
        <v>483</v>
      </c>
      <c r="D982" s="15">
        <v>17</v>
      </c>
      <c r="E982" t="s">
        <v>67</v>
      </c>
      <c r="F982" t="s">
        <v>591</v>
      </c>
    </row>
    <row r="983" spans="2:6" x14ac:dyDescent="0.25">
      <c r="B983" s="1">
        <v>1051</v>
      </c>
      <c r="C983" s="5" t="s">
        <v>512</v>
      </c>
      <c r="D983" s="15">
        <v>8</v>
      </c>
      <c r="E983" t="s">
        <v>67</v>
      </c>
      <c r="F983" t="s">
        <v>591</v>
      </c>
    </row>
    <row r="984" spans="2:6" x14ac:dyDescent="0.25">
      <c r="B984" s="1">
        <v>1052</v>
      </c>
      <c r="C984" s="5" t="s">
        <v>176</v>
      </c>
      <c r="D984" s="15">
        <v>4</v>
      </c>
      <c r="E984" t="s">
        <v>67</v>
      </c>
      <c r="F984" t="s">
        <v>591</v>
      </c>
    </row>
    <row r="985" spans="2:6" x14ac:dyDescent="0.25">
      <c r="B985" s="1">
        <v>1053</v>
      </c>
      <c r="C985" s="5" t="s">
        <v>485</v>
      </c>
      <c r="D985" s="15">
        <v>1</v>
      </c>
      <c r="E985" t="s">
        <v>67</v>
      </c>
      <c r="F985" t="s">
        <v>591</v>
      </c>
    </row>
    <row r="986" spans="2:6" x14ac:dyDescent="0.25">
      <c r="B986" s="1">
        <v>1054</v>
      </c>
      <c r="C986" s="5" t="s">
        <v>486</v>
      </c>
      <c r="D986" s="15">
        <v>1</v>
      </c>
      <c r="E986" t="s">
        <v>67</v>
      </c>
      <c r="F986" t="s">
        <v>591</v>
      </c>
    </row>
    <row r="987" spans="2:6" x14ac:dyDescent="0.25">
      <c r="B987" s="1">
        <v>1055</v>
      </c>
      <c r="C987" s="5" t="s">
        <v>487</v>
      </c>
      <c r="D987" s="15">
        <v>1</v>
      </c>
      <c r="E987" t="s">
        <v>67</v>
      </c>
      <c r="F987" t="s">
        <v>591</v>
      </c>
    </row>
    <row r="988" spans="2:6" x14ac:dyDescent="0.25">
      <c r="B988" s="1">
        <v>1056</v>
      </c>
      <c r="C988" s="5" t="s">
        <v>418</v>
      </c>
      <c r="D988" s="15">
        <v>1</v>
      </c>
      <c r="E988" t="s">
        <v>67</v>
      </c>
      <c r="F988" t="s">
        <v>591</v>
      </c>
    </row>
    <row r="989" spans="2:6" x14ac:dyDescent="0.25">
      <c r="B989" s="1">
        <v>1057</v>
      </c>
      <c r="C989" s="5" t="s">
        <v>489</v>
      </c>
      <c r="D989" s="15">
        <v>1</v>
      </c>
      <c r="E989" t="s">
        <v>67</v>
      </c>
      <c r="F989" t="s">
        <v>591</v>
      </c>
    </row>
    <row r="990" spans="2:6" x14ac:dyDescent="0.25">
      <c r="B990" s="1">
        <v>1058</v>
      </c>
      <c r="C990" s="5" t="s">
        <v>490</v>
      </c>
      <c r="D990" s="15">
        <v>1</v>
      </c>
      <c r="E990" t="s">
        <v>67</v>
      </c>
      <c r="F990" t="s">
        <v>591</v>
      </c>
    </row>
    <row r="991" spans="2:6" x14ac:dyDescent="0.25">
      <c r="B991" s="1">
        <v>1059</v>
      </c>
      <c r="C991" s="5" t="s">
        <v>491</v>
      </c>
      <c r="D991" s="15">
        <v>1</v>
      </c>
      <c r="E991" t="s">
        <v>67</v>
      </c>
      <c r="F991" t="s">
        <v>591</v>
      </c>
    </row>
    <row r="992" spans="2:6" x14ac:dyDescent="0.25">
      <c r="B992" s="1">
        <v>1061</v>
      </c>
      <c r="C992" s="5" t="s">
        <v>459</v>
      </c>
      <c r="D992" s="15">
        <v>1</v>
      </c>
      <c r="E992" t="s">
        <v>69</v>
      </c>
      <c r="F992" t="s">
        <v>593</v>
      </c>
    </row>
    <row r="993" spans="2:6" x14ac:dyDescent="0.25">
      <c r="B993" s="1">
        <v>1062</v>
      </c>
      <c r="C993" s="5" t="s">
        <v>460</v>
      </c>
      <c r="D993" s="15">
        <v>1</v>
      </c>
      <c r="E993" t="s">
        <v>69</v>
      </c>
      <c r="F993" t="s">
        <v>593</v>
      </c>
    </row>
    <row r="994" spans="2:6" x14ac:dyDescent="0.25">
      <c r="B994" s="1">
        <v>1063</v>
      </c>
      <c r="C994" s="5" t="s">
        <v>461</v>
      </c>
      <c r="D994" s="15">
        <v>1</v>
      </c>
      <c r="E994" t="s">
        <v>69</v>
      </c>
      <c r="F994" t="s">
        <v>593</v>
      </c>
    </row>
    <row r="995" spans="2:6" x14ac:dyDescent="0.25">
      <c r="B995" s="1">
        <v>1064</v>
      </c>
      <c r="C995" s="5" t="s">
        <v>462</v>
      </c>
      <c r="D995" s="15">
        <v>1</v>
      </c>
      <c r="E995" t="s">
        <v>69</v>
      </c>
      <c r="F995" t="s">
        <v>593</v>
      </c>
    </row>
    <row r="996" spans="2:6" x14ac:dyDescent="0.25">
      <c r="B996" s="1">
        <v>1065</v>
      </c>
      <c r="C996" s="5" t="s">
        <v>501</v>
      </c>
      <c r="D996" s="15">
        <v>1</v>
      </c>
      <c r="E996" t="s">
        <v>69</v>
      </c>
      <c r="F996" t="s">
        <v>593</v>
      </c>
    </row>
    <row r="997" spans="2:6" x14ac:dyDescent="0.25">
      <c r="B997" s="1">
        <v>1066</v>
      </c>
      <c r="C997" s="5" t="s">
        <v>463</v>
      </c>
      <c r="D997" s="15">
        <v>1</v>
      </c>
      <c r="E997" t="s">
        <v>69</v>
      </c>
      <c r="F997" t="s">
        <v>593</v>
      </c>
    </row>
    <row r="998" spans="2:6" x14ac:dyDescent="0.25">
      <c r="B998" s="1">
        <v>1067</v>
      </c>
      <c r="C998" s="5" t="s">
        <v>493</v>
      </c>
      <c r="D998" s="15">
        <v>1</v>
      </c>
      <c r="E998" t="s">
        <v>69</v>
      </c>
      <c r="F998" t="s">
        <v>593</v>
      </c>
    </row>
    <row r="999" spans="2:6" x14ac:dyDescent="0.25">
      <c r="B999" s="1">
        <v>1068</v>
      </c>
      <c r="C999" s="5" t="s">
        <v>503</v>
      </c>
      <c r="D999" s="15">
        <v>1</v>
      </c>
      <c r="E999" t="s">
        <v>69</v>
      </c>
      <c r="F999" t="s">
        <v>593</v>
      </c>
    </row>
    <row r="1000" spans="2:6" x14ac:dyDescent="0.25">
      <c r="B1000" s="1">
        <v>1069</v>
      </c>
      <c r="C1000" s="5" t="s">
        <v>504</v>
      </c>
      <c r="D1000" s="15">
        <v>1</v>
      </c>
      <c r="E1000" t="s">
        <v>69</v>
      </c>
      <c r="F1000" t="s">
        <v>593</v>
      </c>
    </row>
    <row r="1001" spans="2:6" x14ac:dyDescent="0.25">
      <c r="B1001" s="1">
        <v>1070</v>
      </c>
      <c r="C1001" s="5" t="s">
        <v>467</v>
      </c>
      <c r="D1001" s="15">
        <v>1</v>
      </c>
      <c r="E1001" t="s">
        <v>69</v>
      </c>
      <c r="F1001" t="s">
        <v>593</v>
      </c>
    </row>
    <row r="1002" spans="2:6" x14ac:dyDescent="0.25">
      <c r="B1002" s="1">
        <v>1071</v>
      </c>
      <c r="C1002" s="5" t="s">
        <v>468</v>
      </c>
      <c r="D1002" s="15">
        <v>1</v>
      </c>
      <c r="E1002" t="s">
        <v>69</v>
      </c>
      <c r="F1002" t="s">
        <v>593</v>
      </c>
    </row>
    <row r="1003" spans="2:6" x14ac:dyDescent="0.25">
      <c r="B1003" s="1">
        <v>1072</v>
      </c>
      <c r="C1003" s="5" t="s">
        <v>505</v>
      </c>
      <c r="D1003" s="15">
        <v>1</v>
      </c>
      <c r="E1003" t="s">
        <v>69</v>
      </c>
      <c r="F1003" t="s">
        <v>593</v>
      </c>
    </row>
    <row r="1004" spans="2:6" x14ac:dyDescent="0.25">
      <c r="B1004" s="1">
        <v>1073</v>
      </c>
      <c r="C1004" s="6" t="s">
        <v>458</v>
      </c>
      <c r="D1004" s="15">
        <v>1</v>
      </c>
      <c r="E1004" t="s">
        <v>69</v>
      </c>
      <c r="F1004" t="s">
        <v>593</v>
      </c>
    </row>
    <row r="1005" spans="2:6" x14ac:dyDescent="0.25">
      <c r="B1005" s="1">
        <v>1074</v>
      </c>
      <c r="C1005" s="5" t="s">
        <v>506</v>
      </c>
      <c r="D1005" s="15">
        <v>1</v>
      </c>
      <c r="E1005" t="s">
        <v>69</v>
      </c>
      <c r="F1005" t="s">
        <v>593</v>
      </c>
    </row>
    <row r="1006" spans="2:6" x14ac:dyDescent="0.25">
      <c r="B1006" s="1">
        <v>1075</v>
      </c>
      <c r="C1006" s="5" t="s">
        <v>514</v>
      </c>
      <c r="D1006" s="15">
        <v>1</v>
      </c>
      <c r="E1006" t="s">
        <v>69</v>
      </c>
      <c r="F1006" t="s">
        <v>593</v>
      </c>
    </row>
    <row r="1007" spans="2:6" x14ac:dyDescent="0.25">
      <c r="B1007" s="1">
        <v>1080</v>
      </c>
      <c r="C1007" s="5" t="s">
        <v>475</v>
      </c>
      <c r="D1007" s="15">
        <v>1</v>
      </c>
      <c r="E1007" t="s">
        <v>69</v>
      </c>
      <c r="F1007" t="s">
        <v>593</v>
      </c>
    </row>
    <row r="1008" spans="2:6" x14ac:dyDescent="0.25">
      <c r="B1008" s="1">
        <v>1081</v>
      </c>
      <c r="C1008" s="5" t="s">
        <v>476</v>
      </c>
      <c r="D1008" s="15">
        <v>1</v>
      </c>
      <c r="E1008" t="s">
        <v>69</v>
      </c>
      <c r="F1008" t="s">
        <v>593</v>
      </c>
    </row>
    <row r="1009" spans="2:6" x14ac:dyDescent="0.25">
      <c r="B1009" s="1">
        <v>1082</v>
      </c>
      <c r="C1009" s="5" t="s">
        <v>477</v>
      </c>
      <c r="D1009" s="15">
        <v>1</v>
      </c>
      <c r="E1009" t="s">
        <v>69</v>
      </c>
      <c r="F1009" t="s">
        <v>593</v>
      </c>
    </row>
    <row r="1010" spans="2:6" x14ac:dyDescent="0.25">
      <c r="B1010" s="1">
        <v>1083</v>
      </c>
      <c r="C1010" s="5" t="s">
        <v>510</v>
      </c>
      <c r="D1010" s="15">
        <v>2</v>
      </c>
      <c r="E1010" t="s">
        <v>69</v>
      </c>
      <c r="F1010" t="s">
        <v>593</v>
      </c>
    </row>
    <row r="1011" spans="2:6" x14ac:dyDescent="0.25">
      <c r="B1011" s="1">
        <v>1085</v>
      </c>
      <c r="C1011" s="5" t="s">
        <v>103</v>
      </c>
      <c r="D1011" s="15">
        <v>4</v>
      </c>
      <c r="E1011" t="s">
        <v>69</v>
      </c>
      <c r="F1011" t="s">
        <v>593</v>
      </c>
    </row>
    <row r="1012" spans="2:6" x14ac:dyDescent="0.25">
      <c r="B1012" s="1">
        <v>1086</v>
      </c>
      <c r="C1012" s="5" t="s">
        <v>482</v>
      </c>
      <c r="D1012" s="15">
        <v>23</v>
      </c>
      <c r="E1012" t="s">
        <v>69</v>
      </c>
      <c r="F1012" t="s">
        <v>593</v>
      </c>
    </row>
    <row r="1013" spans="2:6" x14ac:dyDescent="0.25">
      <c r="B1013" s="1">
        <v>1087</v>
      </c>
      <c r="C1013" s="5" t="s">
        <v>483</v>
      </c>
      <c r="D1013" s="15">
        <v>17</v>
      </c>
      <c r="E1013" t="s">
        <v>69</v>
      </c>
      <c r="F1013" t="s">
        <v>593</v>
      </c>
    </row>
    <row r="1014" spans="2:6" x14ac:dyDescent="0.25">
      <c r="B1014" s="1">
        <v>1088</v>
      </c>
      <c r="C1014" s="5" t="s">
        <v>512</v>
      </c>
      <c r="D1014" s="15">
        <v>8</v>
      </c>
      <c r="E1014" t="s">
        <v>69</v>
      </c>
      <c r="F1014" t="s">
        <v>593</v>
      </c>
    </row>
    <row r="1015" spans="2:6" x14ac:dyDescent="0.25">
      <c r="B1015" s="1">
        <v>1089</v>
      </c>
      <c r="C1015" s="5" t="s">
        <v>176</v>
      </c>
      <c r="D1015" s="15">
        <v>4</v>
      </c>
      <c r="E1015" t="s">
        <v>69</v>
      </c>
      <c r="F1015" t="s">
        <v>593</v>
      </c>
    </row>
    <row r="1016" spans="2:6" x14ac:dyDescent="0.25">
      <c r="B1016" s="1">
        <v>1090</v>
      </c>
      <c r="C1016" s="5" t="s">
        <v>485</v>
      </c>
      <c r="D1016" s="15">
        <v>1</v>
      </c>
      <c r="E1016" t="s">
        <v>69</v>
      </c>
      <c r="F1016" t="s">
        <v>593</v>
      </c>
    </row>
    <row r="1017" spans="2:6" x14ac:dyDescent="0.25">
      <c r="B1017" s="1">
        <v>1091</v>
      </c>
      <c r="C1017" s="5" t="s">
        <v>486</v>
      </c>
      <c r="D1017" s="15">
        <v>1</v>
      </c>
      <c r="E1017" t="s">
        <v>69</v>
      </c>
      <c r="F1017" t="s">
        <v>593</v>
      </c>
    </row>
    <row r="1018" spans="2:6" x14ac:dyDescent="0.25">
      <c r="B1018" s="1">
        <v>1092</v>
      </c>
      <c r="C1018" s="5" t="s">
        <v>487</v>
      </c>
      <c r="D1018" s="15">
        <v>1</v>
      </c>
      <c r="E1018" t="s">
        <v>69</v>
      </c>
      <c r="F1018" t="s">
        <v>593</v>
      </c>
    </row>
    <row r="1019" spans="2:6" x14ac:dyDescent="0.25">
      <c r="B1019" s="1">
        <v>1093</v>
      </c>
      <c r="C1019" s="5" t="s">
        <v>418</v>
      </c>
      <c r="D1019" s="15">
        <v>1</v>
      </c>
      <c r="E1019" t="s">
        <v>69</v>
      </c>
      <c r="F1019" t="s">
        <v>593</v>
      </c>
    </row>
    <row r="1020" spans="2:6" x14ac:dyDescent="0.25">
      <c r="B1020" s="1">
        <v>1094</v>
      </c>
      <c r="C1020" s="5" t="s">
        <v>489</v>
      </c>
      <c r="D1020" s="15">
        <v>1</v>
      </c>
      <c r="E1020" t="s">
        <v>69</v>
      </c>
      <c r="F1020" t="s">
        <v>593</v>
      </c>
    </row>
    <row r="1021" spans="2:6" x14ac:dyDescent="0.25">
      <c r="B1021" s="1">
        <v>1095</v>
      </c>
      <c r="C1021" s="5" t="s">
        <v>495</v>
      </c>
      <c r="D1021" s="15">
        <v>1</v>
      </c>
      <c r="E1021" t="s">
        <v>69</v>
      </c>
      <c r="F1021" t="s">
        <v>593</v>
      </c>
    </row>
    <row r="1022" spans="2:6" x14ac:dyDescent="0.25">
      <c r="B1022" s="1">
        <v>1096</v>
      </c>
      <c r="C1022" s="5" t="s">
        <v>490</v>
      </c>
      <c r="D1022" s="15">
        <v>1</v>
      </c>
      <c r="E1022" t="s">
        <v>69</v>
      </c>
      <c r="F1022" t="s">
        <v>593</v>
      </c>
    </row>
    <row r="1023" spans="2:6" x14ac:dyDescent="0.25">
      <c r="B1023" s="1">
        <v>1097</v>
      </c>
      <c r="C1023" s="5" t="s">
        <v>12</v>
      </c>
      <c r="D1023" s="15">
        <v>1</v>
      </c>
      <c r="E1023" t="s">
        <v>69</v>
      </c>
      <c r="F1023" t="s">
        <v>593</v>
      </c>
    </row>
    <row r="1024" spans="2:6" x14ac:dyDescent="0.25">
      <c r="B1024" s="1">
        <v>1098</v>
      </c>
      <c r="C1024" s="5" t="s">
        <v>491</v>
      </c>
      <c r="D1024" s="15">
        <v>1</v>
      </c>
      <c r="E1024" t="s">
        <v>69</v>
      </c>
      <c r="F1024" t="s">
        <v>593</v>
      </c>
    </row>
    <row r="1025" spans="2:6" x14ac:dyDescent="0.25">
      <c r="B1025" s="1">
        <v>1100</v>
      </c>
      <c r="C1025" s="5" t="s">
        <v>458</v>
      </c>
      <c r="D1025" s="15">
        <v>1</v>
      </c>
      <c r="E1025" t="s">
        <v>65</v>
      </c>
      <c r="F1025" t="s">
        <v>590</v>
      </c>
    </row>
    <row r="1026" spans="2:6" x14ac:dyDescent="0.25">
      <c r="B1026" s="1">
        <v>1101</v>
      </c>
      <c r="C1026" s="5" t="s">
        <v>462</v>
      </c>
      <c r="D1026" s="15">
        <v>1</v>
      </c>
      <c r="E1026" t="s">
        <v>65</v>
      </c>
      <c r="F1026" t="s">
        <v>590</v>
      </c>
    </row>
    <row r="1027" spans="2:6" x14ac:dyDescent="0.25">
      <c r="B1027" s="1">
        <v>1102</v>
      </c>
      <c r="C1027" s="5" t="s">
        <v>501</v>
      </c>
      <c r="D1027" s="15">
        <v>1</v>
      </c>
      <c r="E1027" t="s">
        <v>65</v>
      </c>
      <c r="F1027" t="s">
        <v>590</v>
      </c>
    </row>
    <row r="1028" spans="2:6" x14ac:dyDescent="0.25">
      <c r="B1028" s="1">
        <v>1103</v>
      </c>
      <c r="C1028" s="5" t="s">
        <v>463</v>
      </c>
      <c r="D1028" s="15">
        <v>1</v>
      </c>
      <c r="E1028" t="s">
        <v>65</v>
      </c>
      <c r="F1028" t="s">
        <v>590</v>
      </c>
    </row>
    <row r="1029" spans="2:6" x14ac:dyDescent="0.25">
      <c r="B1029" s="1">
        <v>1104</v>
      </c>
      <c r="C1029" s="5" t="s">
        <v>502</v>
      </c>
      <c r="D1029" s="15">
        <v>1</v>
      </c>
      <c r="E1029" t="s">
        <v>65</v>
      </c>
      <c r="F1029" t="s">
        <v>590</v>
      </c>
    </row>
    <row r="1030" spans="2:6" x14ac:dyDescent="0.25">
      <c r="B1030" s="1">
        <v>1105</v>
      </c>
      <c r="C1030" s="5" t="s">
        <v>503</v>
      </c>
      <c r="D1030" s="15">
        <v>1</v>
      </c>
      <c r="E1030" t="s">
        <v>65</v>
      </c>
      <c r="F1030" t="s">
        <v>590</v>
      </c>
    </row>
    <row r="1031" spans="2:6" x14ac:dyDescent="0.25">
      <c r="B1031" s="1">
        <v>1106</v>
      </c>
      <c r="C1031" s="5" t="s">
        <v>504</v>
      </c>
      <c r="D1031" s="15">
        <v>1</v>
      </c>
      <c r="E1031" t="s">
        <v>65</v>
      </c>
      <c r="F1031" t="s">
        <v>590</v>
      </c>
    </row>
    <row r="1032" spans="2:6" x14ac:dyDescent="0.25">
      <c r="B1032" s="1">
        <v>1107</v>
      </c>
      <c r="C1032" s="5" t="s">
        <v>467</v>
      </c>
      <c r="D1032" s="15">
        <v>1</v>
      </c>
      <c r="E1032" t="s">
        <v>65</v>
      </c>
      <c r="F1032" t="s">
        <v>590</v>
      </c>
    </row>
    <row r="1033" spans="2:6" x14ac:dyDescent="0.25">
      <c r="B1033" s="1">
        <v>1108</v>
      </c>
      <c r="C1033" s="5" t="s">
        <v>468</v>
      </c>
      <c r="D1033" s="15">
        <v>1</v>
      </c>
      <c r="E1033" t="s">
        <v>65</v>
      </c>
      <c r="F1033" t="s">
        <v>590</v>
      </c>
    </row>
    <row r="1034" spans="2:6" x14ac:dyDescent="0.25">
      <c r="B1034" s="1">
        <v>1109</v>
      </c>
      <c r="C1034" s="5" t="s">
        <v>505</v>
      </c>
      <c r="D1034" s="15">
        <v>1</v>
      </c>
      <c r="E1034" t="s">
        <v>65</v>
      </c>
      <c r="F1034" t="s">
        <v>590</v>
      </c>
    </row>
    <row r="1035" spans="2:6" x14ac:dyDescent="0.25">
      <c r="B1035" s="1">
        <v>1110</v>
      </c>
      <c r="C1035" s="5" t="s">
        <v>506</v>
      </c>
      <c r="D1035" s="15">
        <v>1</v>
      </c>
      <c r="E1035" t="s">
        <v>65</v>
      </c>
      <c r="F1035" t="s">
        <v>590</v>
      </c>
    </row>
    <row r="1036" spans="2:6" x14ac:dyDescent="0.25">
      <c r="B1036" s="1">
        <v>1111</v>
      </c>
      <c r="C1036" s="5" t="s">
        <v>507</v>
      </c>
      <c r="D1036" s="15">
        <v>1</v>
      </c>
      <c r="E1036" t="s">
        <v>65</v>
      </c>
      <c r="F1036" t="s">
        <v>590</v>
      </c>
    </row>
    <row r="1037" spans="2:6" x14ac:dyDescent="0.25">
      <c r="B1037" s="1">
        <v>1116</v>
      </c>
      <c r="C1037" s="5" t="s">
        <v>475</v>
      </c>
      <c r="D1037" s="15">
        <v>1</v>
      </c>
      <c r="E1037" t="s">
        <v>65</v>
      </c>
      <c r="F1037" t="s">
        <v>590</v>
      </c>
    </row>
    <row r="1038" spans="2:6" x14ac:dyDescent="0.25">
      <c r="B1038" s="1">
        <v>1117</v>
      </c>
      <c r="C1038" s="5" t="s">
        <v>476</v>
      </c>
      <c r="D1038" s="15">
        <v>1</v>
      </c>
      <c r="E1038" t="s">
        <v>65</v>
      </c>
      <c r="F1038" t="s">
        <v>590</v>
      </c>
    </row>
    <row r="1039" spans="2:6" x14ac:dyDescent="0.25">
      <c r="B1039" s="1">
        <v>1118</v>
      </c>
      <c r="C1039" s="5" t="s">
        <v>477</v>
      </c>
      <c r="D1039" s="15">
        <v>1</v>
      </c>
      <c r="E1039" t="s">
        <v>65</v>
      </c>
      <c r="F1039" t="s">
        <v>590</v>
      </c>
    </row>
    <row r="1040" spans="2:6" x14ac:dyDescent="0.25">
      <c r="B1040" s="1">
        <v>1119</v>
      </c>
      <c r="C1040" s="5" t="s">
        <v>510</v>
      </c>
      <c r="D1040" s="15">
        <v>2</v>
      </c>
      <c r="E1040" t="s">
        <v>65</v>
      </c>
      <c r="F1040" t="s">
        <v>590</v>
      </c>
    </row>
    <row r="1041" spans="2:6" x14ac:dyDescent="0.25">
      <c r="B1041" s="1">
        <v>1121</v>
      </c>
      <c r="C1041" s="5" t="s">
        <v>103</v>
      </c>
      <c r="D1041" s="15">
        <v>4</v>
      </c>
      <c r="E1041" t="s">
        <v>65</v>
      </c>
      <c r="F1041" t="s">
        <v>590</v>
      </c>
    </row>
    <row r="1042" spans="2:6" x14ac:dyDescent="0.25">
      <c r="B1042" s="1">
        <v>1122</v>
      </c>
      <c r="C1042" s="5" t="s">
        <v>482</v>
      </c>
      <c r="D1042" s="15">
        <v>23</v>
      </c>
      <c r="E1042" t="s">
        <v>65</v>
      </c>
      <c r="F1042" t="s">
        <v>590</v>
      </c>
    </row>
    <row r="1043" spans="2:6" x14ac:dyDescent="0.25">
      <c r="B1043" s="1">
        <v>1123</v>
      </c>
      <c r="C1043" s="5" t="s">
        <v>483</v>
      </c>
      <c r="D1043" s="15">
        <v>17</v>
      </c>
      <c r="E1043" t="s">
        <v>65</v>
      </c>
      <c r="F1043" t="s">
        <v>590</v>
      </c>
    </row>
    <row r="1044" spans="2:6" x14ac:dyDescent="0.25">
      <c r="B1044" s="1">
        <v>1124</v>
      </c>
      <c r="C1044" s="5" t="s">
        <v>512</v>
      </c>
      <c r="D1044" s="15">
        <v>8</v>
      </c>
      <c r="E1044" t="s">
        <v>65</v>
      </c>
      <c r="F1044" t="s">
        <v>590</v>
      </c>
    </row>
    <row r="1045" spans="2:6" x14ac:dyDescent="0.25">
      <c r="B1045" s="1">
        <v>1125</v>
      </c>
      <c r="C1045" s="5" t="s">
        <v>176</v>
      </c>
      <c r="D1045" s="15">
        <v>4</v>
      </c>
      <c r="E1045" t="s">
        <v>65</v>
      </c>
      <c r="F1045" t="s">
        <v>590</v>
      </c>
    </row>
    <row r="1046" spans="2:6" x14ac:dyDescent="0.25">
      <c r="B1046" s="1">
        <v>1126</v>
      </c>
      <c r="C1046" s="5" t="s">
        <v>485</v>
      </c>
      <c r="D1046" s="15">
        <v>1</v>
      </c>
      <c r="E1046" t="s">
        <v>65</v>
      </c>
      <c r="F1046" t="s">
        <v>590</v>
      </c>
    </row>
    <row r="1047" spans="2:6" x14ac:dyDescent="0.25">
      <c r="B1047" s="1">
        <v>1127</v>
      </c>
      <c r="C1047" s="5" t="s">
        <v>486</v>
      </c>
      <c r="D1047" s="15">
        <v>1</v>
      </c>
      <c r="E1047" t="s">
        <v>65</v>
      </c>
      <c r="F1047" t="s">
        <v>590</v>
      </c>
    </row>
    <row r="1048" spans="2:6" x14ac:dyDescent="0.25">
      <c r="B1048" s="1">
        <v>1128</v>
      </c>
      <c r="C1048" s="5" t="s">
        <v>487</v>
      </c>
      <c r="D1048" s="15">
        <v>1</v>
      </c>
      <c r="E1048" t="s">
        <v>65</v>
      </c>
      <c r="F1048" t="s">
        <v>590</v>
      </c>
    </row>
    <row r="1049" spans="2:6" x14ac:dyDescent="0.25">
      <c r="B1049" s="1">
        <v>1129</v>
      </c>
      <c r="C1049" s="5" t="s">
        <v>418</v>
      </c>
      <c r="D1049" s="15">
        <v>1</v>
      </c>
      <c r="E1049" t="s">
        <v>65</v>
      </c>
      <c r="F1049" t="s">
        <v>590</v>
      </c>
    </row>
    <row r="1050" spans="2:6" x14ac:dyDescent="0.25">
      <c r="B1050" s="1">
        <v>1130</v>
      </c>
      <c r="C1050" s="5" t="s">
        <v>489</v>
      </c>
      <c r="D1050" s="15">
        <v>1</v>
      </c>
      <c r="E1050" t="s">
        <v>65</v>
      </c>
      <c r="F1050" t="s">
        <v>590</v>
      </c>
    </row>
    <row r="1051" spans="2:6" x14ac:dyDescent="0.25">
      <c r="B1051" s="1">
        <v>1131</v>
      </c>
      <c r="C1051" s="5" t="s">
        <v>490</v>
      </c>
      <c r="D1051" s="15">
        <v>1</v>
      </c>
      <c r="E1051" t="s">
        <v>65</v>
      </c>
      <c r="F1051" t="s">
        <v>590</v>
      </c>
    </row>
    <row r="1052" spans="2:6" x14ac:dyDescent="0.25">
      <c r="B1052" s="1">
        <v>1132</v>
      </c>
      <c r="C1052" s="5" t="s">
        <v>491</v>
      </c>
      <c r="D1052" s="15">
        <v>1</v>
      </c>
      <c r="E1052" t="s">
        <v>65</v>
      </c>
      <c r="F1052" t="s">
        <v>590</v>
      </c>
    </row>
    <row r="1053" spans="2:6" x14ac:dyDescent="0.25">
      <c r="B1053" s="1">
        <v>1134</v>
      </c>
      <c r="C1053" s="5" t="s">
        <v>458</v>
      </c>
      <c r="D1053" s="15">
        <v>1</v>
      </c>
      <c r="E1053" t="s">
        <v>68</v>
      </c>
      <c r="F1053" t="s">
        <v>592</v>
      </c>
    </row>
    <row r="1054" spans="2:6" x14ac:dyDescent="0.25">
      <c r="B1054" s="1">
        <v>1135</v>
      </c>
      <c r="C1054" s="5" t="s">
        <v>462</v>
      </c>
      <c r="D1054" s="15">
        <v>1</v>
      </c>
      <c r="E1054" t="s">
        <v>68</v>
      </c>
      <c r="F1054" t="s">
        <v>592</v>
      </c>
    </row>
    <row r="1055" spans="2:6" x14ac:dyDescent="0.25">
      <c r="B1055" s="1">
        <v>1136</v>
      </c>
      <c r="C1055" s="5" t="s">
        <v>501</v>
      </c>
      <c r="D1055" s="15">
        <v>1</v>
      </c>
      <c r="E1055" t="s">
        <v>68</v>
      </c>
      <c r="F1055" t="s">
        <v>592</v>
      </c>
    </row>
    <row r="1056" spans="2:6" x14ac:dyDescent="0.25">
      <c r="B1056" s="1">
        <v>1137</v>
      </c>
      <c r="C1056" s="5" t="s">
        <v>463</v>
      </c>
      <c r="D1056" s="15">
        <v>1</v>
      </c>
      <c r="E1056" t="s">
        <v>68</v>
      </c>
      <c r="F1056" t="s">
        <v>592</v>
      </c>
    </row>
    <row r="1057" spans="2:6" x14ac:dyDescent="0.25">
      <c r="B1057" s="1">
        <v>1138</v>
      </c>
      <c r="C1057" s="5" t="s">
        <v>493</v>
      </c>
      <c r="D1057" s="15">
        <v>1</v>
      </c>
      <c r="E1057" t="s">
        <v>68</v>
      </c>
      <c r="F1057" t="s">
        <v>592</v>
      </c>
    </row>
    <row r="1058" spans="2:6" x14ac:dyDescent="0.25">
      <c r="B1058" s="1">
        <v>1139</v>
      </c>
      <c r="C1058" s="5" t="s">
        <v>503</v>
      </c>
      <c r="D1058" s="15">
        <v>1</v>
      </c>
      <c r="E1058" t="s">
        <v>68</v>
      </c>
      <c r="F1058" t="s">
        <v>592</v>
      </c>
    </row>
    <row r="1059" spans="2:6" x14ac:dyDescent="0.25">
      <c r="B1059" s="1">
        <v>1140</v>
      </c>
      <c r="C1059" s="5" t="s">
        <v>504</v>
      </c>
      <c r="D1059" s="15">
        <v>1</v>
      </c>
      <c r="E1059" t="s">
        <v>68</v>
      </c>
      <c r="F1059" t="s">
        <v>592</v>
      </c>
    </row>
    <row r="1060" spans="2:6" x14ac:dyDescent="0.25">
      <c r="B1060" s="1">
        <v>1141</v>
      </c>
      <c r="C1060" s="5" t="s">
        <v>467</v>
      </c>
      <c r="D1060" s="15">
        <v>1</v>
      </c>
      <c r="E1060" t="s">
        <v>68</v>
      </c>
      <c r="F1060" t="s">
        <v>592</v>
      </c>
    </row>
    <row r="1061" spans="2:6" x14ac:dyDescent="0.25">
      <c r="B1061" s="1">
        <v>1142</v>
      </c>
      <c r="C1061" s="5" t="s">
        <v>468</v>
      </c>
      <c r="D1061" s="15">
        <v>1</v>
      </c>
      <c r="E1061" t="s">
        <v>68</v>
      </c>
      <c r="F1061" t="s">
        <v>592</v>
      </c>
    </row>
    <row r="1062" spans="2:6" x14ac:dyDescent="0.25">
      <c r="B1062" s="1">
        <v>1143</v>
      </c>
      <c r="C1062" s="5" t="s">
        <v>505</v>
      </c>
      <c r="D1062" s="15">
        <v>1</v>
      </c>
      <c r="E1062" t="s">
        <v>68</v>
      </c>
      <c r="F1062" t="s">
        <v>592</v>
      </c>
    </row>
    <row r="1063" spans="2:6" x14ac:dyDescent="0.25">
      <c r="B1063" s="1">
        <v>1144</v>
      </c>
      <c r="C1063" s="5" t="s">
        <v>506</v>
      </c>
      <c r="D1063" s="15">
        <v>1</v>
      </c>
      <c r="E1063" t="s">
        <v>68</v>
      </c>
      <c r="F1063" t="s">
        <v>592</v>
      </c>
    </row>
    <row r="1064" spans="2:6" x14ac:dyDescent="0.25">
      <c r="B1064" s="1">
        <v>1145</v>
      </c>
      <c r="C1064" s="5" t="s">
        <v>514</v>
      </c>
      <c r="D1064" s="15">
        <v>1</v>
      </c>
      <c r="E1064" t="s">
        <v>68</v>
      </c>
      <c r="F1064" t="s">
        <v>592</v>
      </c>
    </row>
    <row r="1065" spans="2:6" x14ac:dyDescent="0.25">
      <c r="B1065" s="1">
        <v>1150</v>
      </c>
      <c r="C1065" s="5" t="s">
        <v>475</v>
      </c>
      <c r="D1065" s="15">
        <v>1</v>
      </c>
      <c r="E1065" t="s">
        <v>68</v>
      </c>
      <c r="F1065" t="s">
        <v>592</v>
      </c>
    </row>
    <row r="1066" spans="2:6" x14ac:dyDescent="0.25">
      <c r="B1066" s="1">
        <v>1151</v>
      </c>
      <c r="C1066" s="5" t="s">
        <v>476</v>
      </c>
      <c r="D1066" s="15">
        <v>1</v>
      </c>
      <c r="E1066" t="s">
        <v>68</v>
      </c>
      <c r="F1066" t="s">
        <v>592</v>
      </c>
    </row>
    <row r="1067" spans="2:6" x14ac:dyDescent="0.25">
      <c r="B1067" s="1">
        <v>1152</v>
      </c>
      <c r="C1067" s="5" t="s">
        <v>477</v>
      </c>
      <c r="D1067" s="15">
        <v>1</v>
      </c>
      <c r="E1067" t="s">
        <v>68</v>
      </c>
      <c r="F1067" t="s">
        <v>592</v>
      </c>
    </row>
    <row r="1068" spans="2:6" x14ac:dyDescent="0.25">
      <c r="B1068" s="1">
        <v>1153</v>
      </c>
      <c r="C1068" s="5" t="s">
        <v>510</v>
      </c>
      <c r="D1068" s="15">
        <v>2</v>
      </c>
      <c r="E1068" t="s">
        <v>68</v>
      </c>
      <c r="F1068" t="s">
        <v>592</v>
      </c>
    </row>
    <row r="1069" spans="2:6" x14ac:dyDescent="0.25">
      <c r="B1069" s="1">
        <v>1155</v>
      </c>
      <c r="C1069" s="5" t="s">
        <v>103</v>
      </c>
      <c r="D1069" s="15">
        <v>4</v>
      </c>
      <c r="E1069" t="s">
        <v>68</v>
      </c>
      <c r="F1069" t="s">
        <v>592</v>
      </c>
    </row>
    <row r="1070" spans="2:6" x14ac:dyDescent="0.25">
      <c r="B1070" s="1">
        <v>1156</v>
      </c>
      <c r="C1070" s="5" t="s">
        <v>482</v>
      </c>
      <c r="D1070" s="15">
        <v>23</v>
      </c>
      <c r="E1070" t="s">
        <v>68</v>
      </c>
      <c r="F1070" t="s">
        <v>592</v>
      </c>
    </row>
    <row r="1071" spans="2:6" x14ac:dyDescent="0.25">
      <c r="B1071" s="1">
        <v>1157</v>
      </c>
      <c r="C1071" s="5" t="s">
        <v>483</v>
      </c>
      <c r="D1071" s="15">
        <v>17</v>
      </c>
      <c r="E1071" t="s">
        <v>68</v>
      </c>
      <c r="F1071" t="s">
        <v>592</v>
      </c>
    </row>
    <row r="1072" spans="2:6" x14ac:dyDescent="0.25">
      <c r="B1072" s="1">
        <v>1158</v>
      </c>
      <c r="C1072" s="5" t="s">
        <v>512</v>
      </c>
      <c r="D1072" s="15">
        <v>8</v>
      </c>
      <c r="E1072" t="s">
        <v>68</v>
      </c>
      <c r="F1072" t="s">
        <v>592</v>
      </c>
    </row>
    <row r="1073" spans="1:6" x14ac:dyDescent="0.25">
      <c r="B1073" s="1">
        <v>1159</v>
      </c>
      <c r="C1073" s="5" t="s">
        <v>176</v>
      </c>
      <c r="D1073" s="15">
        <v>4</v>
      </c>
      <c r="E1073" t="s">
        <v>68</v>
      </c>
      <c r="F1073" t="s">
        <v>592</v>
      </c>
    </row>
    <row r="1074" spans="1:6" x14ac:dyDescent="0.25">
      <c r="B1074" s="1">
        <v>1160</v>
      </c>
      <c r="C1074" s="5" t="s">
        <v>485</v>
      </c>
      <c r="D1074" s="15">
        <v>1</v>
      </c>
      <c r="E1074" t="s">
        <v>68</v>
      </c>
      <c r="F1074" t="s">
        <v>592</v>
      </c>
    </row>
    <row r="1075" spans="1:6" x14ac:dyDescent="0.25">
      <c r="B1075" s="1">
        <v>1161</v>
      </c>
      <c r="C1075" s="5" t="s">
        <v>486</v>
      </c>
      <c r="D1075" s="15">
        <v>1</v>
      </c>
      <c r="E1075" t="s">
        <v>68</v>
      </c>
      <c r="F1075" t="s">
        <v>592</v>
      </c>
    </row>
    <row r="1076" spans="1:6" x14ac:dyDescent="0.25">
      <c r="B1076" s="1">
        <v>1162</v>
      </c>
      <c r="C1076" s="5" t="s">
        <v>487</v>
      </c>
      <c r="D1076" s="15">
        <v>1</v>
      </c>
      <c r="E1076" t="s">
        <v>68</v>
      </c>
      <c r="F1076" t="s">
        <v>592</v>
      </c>
    </row>
    <row r="1077" spans="1:6" x14ac:dyDescent="0.25">
      <c r="B1077" s="1">
        <v>1163</v>
      </c>
      <c r="C1077" s="5" t="s">
        <v>418</v>
      </c>
      <c r="D1077" s="15">
        <v>1</v>
      </c>
      <c r="E1077" t="s">
        <v>68</v>
      </c>
      <c r="F1077" t="s">
        <v>592</v>
      </c>
    </row>
    <row r="1078" spans="1:6" x14ac:dyDescent="0.25">
      <c r="B1078" s="1">
        <v>1164</v>
      </c>
      <c r="C1078" s="5" t="s">
        <v>489</v>
      </c>
      <c r="D1078" s="15">
        <v>1</v>
      </c>
      <c r="E1078" t="s">
        <v>68</v>
      </c>
      <c r="F1078" t="s">
        <v>592</v>
      </c>
    </row>
    <row r="1079" spans="1:6" x14ac:dyDescent="0.25">
      <c r="B1079" s="1">
        <v>1165</v>
      </c>
      <c r="C1079" s="5" t="s">
        <v>495</v>
      </c>
      <c r="D1079" s="15">
        <v>1</v>
      </c>
      <c r="E1079" t="s">
        <v>68</v>
      </c>
      <c r="F1079" t="s">
        <v>592</v>
      </c>
    </row>
    <row r="1080" spans="1:6" x14ac:dyDescent="0.25">
      <c r="B1080" s="1">
        <v>1166</v>
      </c>
      <c r="C1080" s="5" t="s">
        <v>490</v>
      </c>
      <c r="D1080" s="15">
        <v>1</v>
      </c>
      <c r="E1080" t="s">
        <v>68</v>
      </c>
      <c r="F1080" t="s">
        <v>592</v>
      </c>
    </row>
    <row r="1081" spans="1:6" x14ac:dyDescent="0.25">
      <c r="B1081" s="1">
        <v>1167</v>
      </c>
      <c r="C1081" s="5" t="s">
        <v>491</v>
      </c>
      <c r="D1081" s="15">
        <v>1</v>
      </c>
      <c r="E1081" t="s">
        <v>68</v>
      </c>
      <c r="F1081" t="s">
        <v>592</v>
      </c>
    </row>
    <row r="1082" spans="1:6" x14ac:dyDescent="0.25">
      <c r="A1082" s="1" t="s">
        <v>520</v>
      </c>
      <c r="B1082" s="1">
        <v>1169</v>
      </c>
      <c r="C1082" s="5" t="s">
        <v>458</v>
      </c>
      <c r="D1082" s="15">
        <v>1</v>
      </c>
      <c r="E1082" t="s">
        <v>35</v>
      </c>
      <c r="F1082" t="s">
        <v>595</v>
      </c>
    </row>
    <row r="1083" spans="1:6" x14ac:dyDescent="0.25">
      <c r="B1083" s="1">
        <v>1170</v>
      </c>
      <c r="C1083" s="5" t="s">
        <v>459</v>
      </c>
      <c r="D1083" s="15">
        <v>1</v>
      </c>
      <c r="E1083" t="s">
        <v>35</v>
      </c>
      <c r="F1083" t="s">
        <v>595</v>
      </c>
    </row>
    <row r="1084" spans="1:6" x14ac:dyDescent="0.25">
      <c r="B1084" s="1">
        <v>1171</v>
      </c>
      <c r="C1084" s="5" t="s">
        <v>460</v>
      </c>
      <c r="D1084" s="15">
        <v>1</v>
      </c>
      <c r="E1084" t="s">
        <v>35</v>
      </c>
      <c r="F1084" t="s">
        <v>595</v>
      </c>
    </row>
    <row r="1085" spans="1:6" x14ac:dyDescent="0.25">
      <c r="B1085" s="1">
        <v>1172</v>
      </c>
      <c r="C1085" s="5" t="s">
        <v>461</v>
      </c>
      <c r="D1085" s="15">
        <v>1</v>
      </c>
      <c r="E1085" t="s">
        <v>35</v>
      </c>
      <c r="F1085" t="s">
        <v>595</v>
      </c>
    </row>
    <row r="1086" spans="1:6" x14ac:dyDescent="0.25">
      <c r="B1086" s="1">
        <v>1173</v>
      </c>
      <c r="C1086" s="5" t="s">
        <v>521</v>
      </c>
      <c r="D1086" s="15">
        <v>1</v>
      </c>
      <c r="E1086" t="s">
        <v>35</v>
      </c>
      <c r="F1086" t="s">
        <v>595</v>
      </c>
    </row>
    <row r="1087" spans="1:6" x14ac:dyDescent="0.25">
      <c r="B1087" s="1">
        <v>1174</v>
      </c>
      <c r="C1087" s="5" t="s">
        <v>522</v>
      </c>
      <c r="D1087" s="15">
        <v>1</v>
      </c>
      <c r="E1087" t="s">
        <v>35</v>
      </c>
      <c r="F1087" t="s">
        <v>595</v>
      </c>
    </row>
    <row r="1088" spans="1:6" x14ac:dyDescent="0.25">
      <c r="B1088" s="1">
        <v>1175</v>
      </c>
      <c r="C1088" s="5" t="s">
        <v>523</v>
      </c>
      <c r="D1088" s="15">
        <v>1</v>
      </c>
      <c r="E1088" t="s">
        <v>35</v>
      </c>
      <c r="F1088" t="s">
        <v>595</v>
      </c>
    </row>
    <row r="1089" spans="2:6" x14ac:dyDescent="0.25">
      <c r="B1089" s="1">
        <v>1176</v>
      </c>
      <c r="C1089" s="5" t="s">
        <v>462</v>
      </c>
      <c r="D1089" s="15">
        <v>1</v>
      </c>
      <c r="E1089" t="s">
        <v>35</v>
      </c>
      <c r="F1089" t="s">
        <v>595</v>
      </c>
    </row>
    <row r="1090" spans="2:6" x14ac:dyDescent="0.25">
      <c r="B1090" s="1">
        <v>1177</v>
      </c>
      <c r="C1090" s="5" t="s">
        <v>463</v>
      </c>
      <c r="D1090" s="15">
        <v>1</v>
      </c>
      <c r="E1090" t="s">
        <v>35</v>
      </c>
      <c r="F1090" t="s">
        <v>595</v>
      </c>
    </row>
    <row r="1091" spans="2:6" x14ac:dyDescent="0.25">
      <c r="B1091" s="1">
        <v>1178</v>
      </c>
      <c r="C1091" s="5" t="s">
        <v>524</v>
      </c>
      <c r="D1091" s="15">
        <v>1</v>
      </c>
      <c r="E1091" t="s">
        <v>35</v>
      </c>
      <c r="F1091" t="s">
        <v>595</v>
      </c>
    </row>
    <row r="1092" spans="2:6" x14ac:dyDescent="0.25">
      <c r="B1092" s="1">
        <v>1179</v>
      </c>
      <c r="C1092" s="5" t="s">
        <v>465</v>
      </c>
      <c r="D1092" s="15">
        <v>1</v>
      </c>
      <c r="E1092" t="s">
        <v>35</v>
      </c>
      <c r="F1092" t="s">
        <v>595</v>
      </c>
    </row>
    <row r="1093" spans="2:6" x14ac:dyDescent="0.25">
      <c r="B1093" s="1">
        <v>1180</v>
      </c>
      <c r="C1093" s="5" t="s">
        <v>468</v>
      </c>
      <c r="D1093" s="15">
        <v>1</v>
      </c>
      <c r="E1093" t="s">
        <v>35</v>
      </c>
      <c r="F1093" t="s">
        <v>595</v>
      </c>
    </row>
    <row r="1094" spans="2:6" x14ac:dyDescent="0.25">
      <c r="B1094" s="1">
        <v>1181</v>
      </c>
      <c r="C1094" s="5" t="s">
        <v>525</v>
      </c>
      <c r="D1094" s="15">
        <v>1</v>
      </c>
      <c r="E1094" t="s">
        <v>35</v>
      </c>
      <c r="F1094" t="s">
        <v>595</v>
      </c>
    </row>
    <row r="1095" spans="2:6" x14ac:dyDescent="0.25">
      <c r="B1095" s="1">
        <v>1182</v>
      </c>
      <c r="C1095" s="5" t="s">
        <v>526</v>
      </c>
      <c r="D1095" s="15">
        <v>1</v>
      </c>
      <c r="E1095" t="s">
        <v>35</v>
      </c>
      <c r="F1095" t="s">
        <v>595</v>
      </c>
    </row>
    <row r="1096" spans="2:6" x14ac:dyDescent="0.25">
      <c r="B1096" s="1">
        <v>1185</v>
      </c>
      <c r="C1096" s="5" t="s">
        <v>528</v>
      </c>
      <c r="D1096" s="15">
        <v>1</v>
      </c>
      <c r="E1096" t="s">
        <v>35</v>
      </c>
      <c r="F1096" t="s">
        <v>595</v>
      </c>
    </row>
    <row r="1097" spans="2:6" x14ac:dyDescent="0.25">
      <c r="B1097" s="1">
        <v>1186</v>
      </c>
      <c r="C1097" s="5" t="s">
        <v>529</v>
      </c>
      <c r="D1097" s="15">
        <v>1</v>
      </c>
      <c r="E1097" t="s">
        <v>35</v>
      </c>
      <c r="F1097" t="s">
        <v>595</v>
      </c>
    </row>
    <row r="1098" spans="2:6" x14ac:dyDescent="0.25">
      <c r="B1098" s="1">
        <v>1187</v>
      </c>
      <c r="C1098" s="5" t="s">
        <v>530</v>
      </c>
      <c r="D1098" s="15">
        <v>1</v>
      </c>
      <c r="E1098" t="s">
        <v>35</v>
      </c>
      <c r="F1098" t="s">
        <v>595</v>
      </c>
    </row>
    <row r="1099" spans="2:6" x14ac:dyDescent="0.25">
      <c r="B1099" s="1">
        <v>1188</v>
      </c>
      <c r="C1099" s="5" t="s">
        <v>531</v>
      </c>
      <c r="D1099" s="15">
        <v>1</v>
      </c>
      <c r="E1099" t="s">
        <v>35</v>
      </c>
      <c r="F1099" t="s">
        <v>595</v>
      </c>
    </row>
    <row r="1100" spans="2:6" x14ac:dyDescent="0.25">
      <c r="B1100" s="1">
        <v>1189</v>
      </c>
      <c r="C1100" s="5" t="s">
        <v>475</v>
      </c>
      <c r="D1100" s="15">
        <v>1</v>
      </c>
      <c r="E1100" t="s">
        <v>35</v>
      </c>
      <c r="F1100" t="s">
        <v>595</v>
      </c>
    </row>
    <row r="1101" spans="2:6" x14ac:dyDescent="0.25">
      <c r="B1101" s="1">
        <v>1190</v>
      </c>
      <c r="C1101" s="5" t="s">
        <v>477</v>
      </c>
      <c r="D1101" s="15">
        <v>1</v>
      </c>
      <c r="E1101" t="s">
        <v>35</v>
      </c>
      <c r="F1101" t="s">
        <v>595</v>
      </c>
    </row>
    <row r="1102" spans="2:6" x14ac:dyDescent="0.25">
      <c r="B1102" s="1">
        <v>1191</v>
      </c>
      <c r="C1102" s="5" t="s">
        <v>478</v>
      </c>
      <c r="D1102" s="15">
        <v>2</v>
      </c>
      <c r="E1102" t="s">
        <v>35</v>
      </c>
      <c r="F1102" t="s">
        <v>595</v>
      </c>
    </row>
    <row r="1103" spans="2:6" x14ac:dyDescent="0.25">
      <c r="B1103" s="1">
        <v>1192</v>
      </c>
      <c r="C1103" s="5" t="s">
        <v>532</v>
      </c>
      <c r="D1103" s="15">
        <v>1</v>
      </c>
      <c r="E1103" t="s">
        <v>35</v>
      </c>
      <c r="F1103" t="s">
        <v>595</v>
      </c>
    </row>
    <row r="1104" spans="2:6" x14ac:dyDescent="0.25">
      <c r="B1104" s="1">
        <v>1193</v>
      </c>
      <c r="C1104" s="5" t="s">
        <v>103</v>
      </c>
      <c r="D1104" s="15">
        <v>4</v>
      </c>
      <c r="E1104" t="s">
        <v>35</v>
      </c>
      <c r="F1104" t="s">
        <v>595</v>
      </c>
    </row>
    <row r="1105" spans="2:6" x14ac:dyDescent="0.25">
      <c r="B1105" s="1">
        <v>1194</v>
      </c>
      <c r="C1105" s="5" t="s">
        <v>533</v>
      </c>
      <c r="D1105" s="15">
        <v>9</v>
      </c>
      <c r="E1105" t="s">
        <v>35</v>
      </c>
      <c r="F1105" t="s">
        <v>595</v>
      </c>
    </row>
    <row r="1106" spans="2:6" x14ac:dyDescent="0.25">
      <c r="B1106" s="1">
        <v>1195</v>
      </c>
      <c r="C1106" s="5" t="s">
        <v>482</v>
      </c>
      <c r="D1106" s="15">
        <v>9</v>
      </c>
      <c r="E1106" t="s">
        <v>35</v>
      </c>
      <c r="F1106" t="s">
        <v>595</v>
      </c>
    </row>
    <row r="1107" spans="2:6" x14ac:dyDescent="0.25">
      <c r="B1107" s="1">
        <v>1196</v>
      </c>
      <c r="C1107" s="5" t="s">
        <v>483</v>
      </c>
      <c r="D1107" s="15">
        <v>17</v>
      </c>
      <c r="E1107" t="s">
        <v>35</v>
      </c>
      <c r="F1107" t="s">
        <v>595</v>
      </c>
    </row>
    <row r="1108" spans="2:6" x14ac:dyDescent="0.25">
      <c r="B1108" s="1">
        <v>1197</v>
      </c>
      <c r="C1108" s="5" t="s">
        <v>534</v>
      </c>
      <c r="D1108" s="15">
        <v>1</v>
      </c>
      <c r="E1108" t="s">
        <v>35</v>
      </c>
      <c r="F1108" t="s">
        <v>595</v>
      </c>
    </row>
    <row r="1109" spans="2:6" x14ac:dyDescent="0.25">
      <c r="B1109" s="1">
        <v>1198</v>
      </c>
      <c r="C1109" s="5" t="s">
        <v>484</v>
      </c>
      <c r="D1109" s="15">
        <v>8</v>
      </c>
      <c r="E1109" t="s">
        <v>35</v>
      </c>
      <c r="F1109" t="s">
        <v>595</v>
      </c>
    </row>
    <row r="1110" spans="2:6" x14ac:dyDescent="0.25">
      <c r="B1110" s="1">
        <v>1199</v>
      </c>
      <c r="C1110" s="5" t="s">
        <v>176</v>
      </c>
      <c r="D1110" s="15">
        <v>8</v>
      </c>
      <c r="E1110" t="s">
        <v>35</v>
      </c>
      <c r="F1110" t="s">
        <v>595</v>
      </c>
    </row>
    <row r="1111" spans="2:6" x14ac:dyDescent="0.25">
      <c r="B1111" s="1">
        <v>1200</v>
      </c>
      <c r="C1111" s="5" t="s">
        <v>485</v>
      </c>
      <c r="D1111" s="15">
        <v>1</v>
      </c>
      <c r="E1111" t="s">
        <v>35</v>
      </c>
      <c r="F1111" t="s">
        <v>595</v>
      </c>
    </row>
    <row r="1112" spans="2:6" x14ac:dyDescent="0.25">
      <c r="B1112" s="1">
        <v>1201</v>
      </c>
      <c r="C1112" s="5" t="s">
        <v>486</v>
      </c>
      <c r="D1112" s="15">
        <v>1</v>
      </c>
      <c r="E1112" t="s">
        <v>35</v>
      </c>
      <c r="F1112" t="s">
        <v>595</v>
      </c>
    </row>
    <row r="1113" spans="2:6" x14ac:dyDescent="0.25">
      <c r="B1113" s="1">
        <v>1202</v>
      </c>
      <c r="C1113" s="5" t="s">
        <v>487</v>
      </c>
      <c r="D1113" s="15">
        <v>1</v>
      </c>
      <c r="E1113" t="s">
        <v>35</v>
      </c>
      <c r="F1113" t="s">
        <v>595</v>
      </c>
    </row>
    <row r="1114" spans="2:6" x14ac:dyDescent="0.25">
      <c r="B1114" s="1">
        <v>1203</v>
      </c>
      <c r="C1114" s="5" t="s">
        <v>489</v>
      </c>
      <c r="D1114" s="15">
        <v>1</v>
      </c>
      <c r="E1114" t="s">
        <v>35</v>
      </c>
      <c r="F1114" t="s">
        <v>595</v>
      </c>
    </row>
    <row r="1115" spans="2:6" x14ac:dyDescent="0.25">
      <c r="B1115" s="1">
        <v>1204</v>
      </c>
      <c r="C1115" s="5" t="s">
        <v>495</v>
      </c>
      <c r="D1115" s="15">
        <v>1</v>
      </c>
      <c r="E1115" t="s">
        <v>35</v>
      </c>
      <c r="F1115" t="s">
        <v>595</v>
      </c>
    </row>
    <row r="1116" spans="2:6" x14ac:dyDescent="0.25">
      <c r="B1116" s="1">
        <v>1205</v>
      </c>
      <c r="C1116" s="5" t="s">
        <v>490</v>
      </c>
      <c r="D1116" s="15">
        <v>1</v>
      </c>
      <c r="E1116" t="s">
        <v>35</v>
      </c>
      <c r="F1116" t="s">
        <v>595</v>
      </c>
    </row>
    <row r="1117" spans="2:6" x14ac:dyDescent="0.25">
      <c r="B1117" s="1">
        <v>1206</v>
      </c>
      <c r="C1117" s="5" t="s">
        <v>12</v>
      </c>
      <c r="D1117" s="15">
        <v>1</v>
      </c>
      <c r="E1117" t="s">
        <v>35</v>
      </c>
      <c r="F1117" t="s">
        <v>595</v>
      </c>
    </row>
    <row r="1118" spans="2:6" x14ac:dyDescent="0.25">
      <c r="B1118" s="1">
        <v>1207</v>
      </c>
      <c r="C1118" s="5" t="s">
        <v>491</v>
      </c>
      <c r="D1118" s="15">
        <v>1</v>
      </c>
      <c r="E1118" t="s">
        <v>35</v>
      </c>
      <c r="F1118" t="s">
        <v>595</v>
      </c>
    </row>
    <row r="1119" spans="2:6" x14ac:dyDescent="0.25">
      <c r="B1119" s="1">
        <v>1208</v>
      </c>
      <c r="C1119" s="5" t="s">
        <v>535</v>
      </c>
      <c r="D1119" s="15">
        <v>1</v>
      </c>
      <c r="E1119" t="s">
        <v>35</v>
      </c>
      <c r="F1119" t="s">
        <v>595</v>
      </c>
    </row>
    <row r="1120" spans="2:6" x14ac:dyDescent="0.25">
      <c r="B1120" s="1">
        <v>1209</v>
      </c>
      <c r="C1120" s="5" t="s">
        <v>536</v>
      </c>
      <c r="D1120" s="15">
        <v>1</v>
      </c>
      <c r="E1120" t="s">
        <v>35</v>
      </c>
      <c r="F1120" t="s">
        <v>595</v>
      </c>
    </row>
    <row r="1121" spans="2:6" x14ac:dyDescent="0.25">
      <c r="B1121" s="1">
        <v>1210</v>
      </c>
      <c r="C1121" s="5" t="s">
        <v>537</v>
      </c>
      <c r="D1121" s="15">
        <v>1</v>
      </c>
      <c r="E1121" t="s">
        <v>35</v>
      </c>
      <c r="F1121" t="s">
        <v>595</v>
      </c>
    </row>
    <row r="1122" spans="2:6" x14ac:dyDescent="0.25">
      <c r="B1122" s="1">
        <v>1215</v>
      </c>
      <c r="C1122" s="5" t="s">
        <v>458</v>
      </c>
      <c r="D1122" s="15">
        <v>1</v>
      </c>
      <c r="E1122" t="s">
        <v>33</v>
      </c>
      <c r="F1122" t="s">
        <v>594</v>
      </c>
    </row>
    <row r="1123" spans="2:6" x14ac:dyDescent="0.25">
      <c r="B1123" s="1">
        <v>1216</v>
      </c>
      <c r="C1123" s="5" t="s">
        <v>459</v>
      </c>
      <c r="D1123" s="15">
        <v>1</v>
      </c>
      <c r="E1123" t="s">
        <v>33</v>
      </c>
      <c r="F1123" t="s">
        <v>594</v>
      </c>
    </row>
    <row r="1124" spans="2:6" x14ac:dyDescent="0.25">
      <c r="B1124" s="1">
        <v>1217</v>
      </c>
      <c r="C1124" s="5" t="s">
        <v>460</v>
      </c>
      <c r="D1124" s="15">
        <v>1</v>
      </c>
      <c r="E1124" t="s">
        <v>33</v>
      </c>
      <c r="F1124" t="s">
        <v>594</v>
      </c>
    </row>
    <row r="1125" spans="2:6" x14ac:dyDescent="0.25">
      <c r="B1125" s="1">
        <v>1218</v>
      </c>
      <c r="C1125" s="5" t="s">
        <v>461</v>
      </c>
      <c r="D1125" s="15">
        <v>1</v>
      </c>
      <c r="E1125" t="s">
        <v>33</v>
      </c>
      <c r="F1125" t="s">
        <v>594</v>
      </c>
    </row>
    <row r="1126" spans="2:6" x14ac:dyDescent="0.25">
      <c r="B1126" s="1">
        <v>1219</v>
      </c>
      <c r="C1126" s="5" t="s">
        <v>521</v>
      </c>
      <c r="D1126" s="15">
        <v>1</v>
      </c>
      <c r="E1126" t="s">
        <v>33</v>
      </c>
      <c r="F1126" t="s">
        <v>594</v>
      </c>
    </row>
    <row r="1127" spans="2:6" x14ac:dyDescent="0.25">
      <c r="B1127" s="1">
        <v>1220</v>
      </c>
      <c r="C1127" s="5" t="s">
        <v>522</v>
      </c>
      <c r="D1127" s="15">
        <v>1</v>
      </c>
      <c r="E1127" t="s">
        <v>33</v>
      </c>
      <c r="F1127" t="s">
        <v>594</v>
      </c>
    </row>
    <row r="1128" spans="2:6" x14ac:dyDescent="0.25">
      <c r="B1128" s="1">
        <v>1221</v>
      </c>
      <c r="C1128" s="5" t="s">
        <v>523</v>
      </c>
      <c r="D1128" s="15">
        <v>1</v>
      </c>
      <c r="E1128" t="s">
        <v>33</v>
      </c>
      <c r="F1128" t="s">
        <v>594</v>
      </c>
    </row>
    <row r="1129" spans="2:6" x14ac:dyDescent="0.25">
      <c r="B1129" s="1">
        <v>1222</v>
      </c>
      <c r="C1129" s="5" t="s">
        <v>462</v>
      </c>
      <c r="D1129" s="15">
        <v>1</v>
      </c>
      <c r="E1129" t="s">
        <v>33</v>
      </c>
      <c r="F1129" t="s">
        <v>594</v>
      </c>
    </row>
    <row r="1130" spans="2:6" x14ac:dyDescent="0.25">
      <c r="B1130" s="1">
        <v>1223</v>
      </c>
      <c r="C1130" s="5" t="s">
        <v>463</v>
      </c>
      <c r="D1130" s="15">
        <v>1</v>
      </c>
      <c r="E1130" t="s">
        <v>33</v>
      </c>
      <c r="F1130" t="s">
        <v>594</v>
      </c>
    </row>
    <row r="1131" spans="2:6" x14ac:dyDescent="0.25">
      <c r="B1131" s="1">
        <v>1224</v>
      </c>
      <c r="C1131" s="5" t="s">
        <v>524</v>
      </c>
      <c r="D1131" s="15">
        <v>1</v>
      </c>
      <c r="E1131" t="s">
        <v>33</v>
      </c>
      <c r="F1131" t="s">
        <v>594</v>
      </c>
    </row>
    <row r="1132" spans="2:6" x14ac:dyDescent="0.25">
      <c r="B1132" s="1">
        <v>1225</v>
      </c>
      <c r="C1132" s="5" t="s">
        <v>465</v>
      </c>
      <c r="D1132" s="15">
        <v>1</v>
      </c>
      <c r="E1132" t="s">
        <v>33</v>
      </c>
      <c r="F1132" t="s">
        <v>594</v>
      </c>
    </row>
    <row r="1133" spans="2:6" x14ac:dyDescent="0.25">
      <c r="B1133" s="1">
        <v>1226</v>
      </c>
      <c r="C1133" s="5" t="s">
        <v>468</v>
      </c>
      <c r="D1133" s="15">
        <v>1</v>
      </c>
      <c r="E1133" t="s">
        <v>33</v>
      </c>
      <c r="F1133" t="s">
        <v>594</v>
      </c>
    </row>
    <row r="1134" spans="2:6" x14ac:dyDescent="0.25">
      <c r="B1134" s="1">
        <v>1227</v>
      </c>
      <c r="C1134" s="5" t="s">
        <v>525</v>
      </c>
      <c r="D1134" s="15">
        <v>1</v>
      </c>
      <c r="E1134" t="s">
        <v>33</v>
      </c>
      <c r="F1134" t="s">
        <v>594</v>
      </c>
    </row>
    <row r="1135" spans="2:6" x14ac:dyDescent="0.25">
      <c r="B1135" s="1">
        <v>1228</v>
      </c>
      <c r="C1135" s="5" t="s">
        <v>526</v>
      </c>
      <c r="D1135" s="15">
        <v>1</v>
      </c>
      <c r="E1135" t="s">
        <v>33</v>
      </c>
      <c r="F1135" t="s">
        <v>594</v>
      </c>
    </row>
    <row r="1136" spans="2:6" x14ac:dyDescent="0.25">
      <c r="B1136" s="1">
        <v>1231</v>
      </c>
      <c r="C1136" s="5" t="s">
        <v>528</v>
      </c>
      <c r="D1136" s="15">
        <v>1</v>
      </c>
      <c r="E1136" t="s">
        <v>33</v>
      </c>
      <c r="F1136" t="s">
        <v>594</v>
      </c>
    </row>
    <row r="1137" spans="2:6" x14ac:dyDescent="0.25">
      <c r="B1137" s="1">
        <v>1232</v>
      </c>
      <c r="C1137" s="5" t="s">
        <v>529</v>
      </c>
      <c r="D1137" s="15">
        <v>1</v>
      </c>
      <c r="E1137" t="s">
        <v>33</v>
      </c>
      <c r="F1137" t="s">
        <v>594</v>
      </c>
    </row>
    <row r="1138" spans="2:6" x14ac:dyDescent="0.25">
      <c r="B1138" s="1">
        <v>1233</v>
      </c>
      <c r="C1138" s="5" t="s">
        <v>530</v>
      </c>
      <c r="D1138" s="15">
        <v>1</v>
      </c>
      <c r="E1138" t="s">
        <v>33</v>
      </c>
      <c r="F1138" t="s">
        <v>594</v>
      </c>
    </row>
    <row r="1139" spans="2:6" x14ac:dyDescent="0.25">
      <c r="B1139" s="1">
        <v>1234</v>
      </c>
      <c r="C1139" s="5" t="s">
        <v>531</v>
      </c>
      <c r="D1139" s="15">
        <v>1</v>
      </c>
      <c r="E1139" t="s">
        <v>33</v>
      </c>
      <c r="F1139" t="s">
        <v>594</v>
      </c>
    </row>
    <row r="1140" spans="2:6" x14ac:dyDescent="0.25">
      <c r="B1140" s="1">
        <v>1235</v>
      </c>
      <c r="C1140" s="5" t="s">
        <v>475</v>
      </c>
      <c r="D1140" s="15">
        <v>1</v>
      </c>
      <c r="E1140" t="s">
        <v>33</v>
      </c>
      <c r="F1140" t="s">
        <v>594</v>
      </c>
    </row>
    <row r="1141" spans="2:6" x14ac:dyDescent="0.25">
      <c r="B1141" s="1">
        <v>1236</v>
      </c>
      <c r="C1141" s="5" t="s">
        <v>477</v>
      </c>
      <c r="D1141" s="15">
        <v>1</v>
      </c>
      <c r="E1141" t="s">
        <v>33</v>
      </c>
      <c r="F1141" t="s">
        <v>594</v>
      </c>
    </row>
    <row r="1142" spans="2:6" x14ac:dyDescent="0.25">
      <c r="B1142" s="1">
        <v>1237</v>
      </c>
      <c r="C1142" s="5" t="s">
        <v>478</v>
      </c>
      <c r="D1142" s="15">
        <v>2</v>
      </c>
      <c r="E1142" t="s">
        <v>33</v>
      </c>
      <c r="F1142" t="s">
        <v>594</v>
      </c>
    </row>
    <row r="1143" spans="2:6" x14ac:dyDescent="0.25">
      <c r="B1143" s="1">
        <v>1238</v>
      </c>
      <c r="C1143" s="5" t="s">
        <v>532</v>
      </c>
      <c r="D1143" s="15">
        <v>1</v>
      </c>
      <c r="E1143" t="s">
        <v>33</v>
      </c>
      <c r="F1143" t="s">
        <v>594</v>
      </c>
    </row>
    <row r="1144" spans="2:6" x14ac:dyDescent="0.25">
      <c r="B1144" s="1">
        <v>1239</v>
      </c>
      <c r="C1144" s="5" t="s">
        <v>103</v>
      </c>
      <c r="D1144" s="15">
        <v>4</v>
      </c>
      <c r="E1144" t="s">
        <v>33</v>
      </c>
      <c r="F1144" t="s">
        <v>594</v>
      </c>
    </row>
    <row r="1145" spans="2:6" x14ac:dyDescent="0.25">
      <c r="B1145" s="1">
        <v>1240</v>
      </c>
      <c r="C1145" s="5" t="s">
        <v>533</v>
      </c>
      <c r="D1145" s="15">
        <v>9</v>
      </c>
      <c r="E1145" t="s">
        <v>33</v>
      </c>
      <c r="F1145" t="s">
        <v>594</v>
      </c>
    </row>
    <row r="1146" spans="2:6" x14ac:dyDescent="0.25">
      <c r="B1146" s="1">
        <v>1241</v>
      </c>
      <c r="C1146" s="5" t="s">
        <v>482</v>
      </c>
      <c r="D1146" s="15">
        <v>9</v>
      </c>
      <c r="E1146" t="s">
        <v>33</v>
      </c>
      <c r="F1146" t="s">
        <v>594</v>
      </c>
    </row>
    <row r="1147" spans="2:6" x14ac:dyDescent="0.25">
      <c r="B1147" s="1">
        <v>1242</v>
      </c>
      <c r="C1147" s="5" t="s">
        <v>483</v>
      </c>
      <c r="D1147" s="15">
        <v>17</v>
      </c>
      <c r="E1147" t="s">
        <v>33</v>
      </c>
      <c r="F1147" t="s">
        <v>594</v>
      </c>
    </row>
    <row r="1148" spans="2:6" x14ac:dyDescent="0.25">
      <c r="B1148" s="1">
        <v>1243</v>
      </c>
      <c r="C1148" s="5" t="s">
        <v>534</v>
      </c>
      <c r="D1148" s="15">
        <v>1</v>
      </c>
      <c r="E1148" t="s">
        <v>33</v>
      </c>
      <c r="F1148" t="s">
        <v>594</v>
      </c>
    </row>
    <row r="1149" spans="2:6" x14ac:dyDescent="0.25">
      <c r="B1149" s="1">
        <v>1244</v>
      </c>
      <c r="C1149" s="5" t="s">
        <v>484</v>
      </c>
      <c r="D1149" s="15">
        <v>8</v>
      </c>
      <c r="E1149" t="s">
        <v>33</v>
      </c>
      <c r="F1149" t="s">
        <v>594</v>
      </c>
    </row>
    <row r="1150" spans="2:6" x14ac:dyDescent="0.25">
      <c r="B1150" s="1">
        <v>1245</v>
      </c>
      <c r="C1150" s="5" t="s">
        <v>176</v>
      </c>
      <c r="D1150" s="15">
        <v>8</v>
      </c>
      <c r="E1150" t="s">
        <v>33</v>
      </c>
      <c r="F1150" t="s">
        <v>594</v>
      </c>
    </row>
    <row r="1151" spans="2:6" x14ac:dyDescent="0.25">
      <c r="B1151" s="1">
        <v>1246</v>
      </c>
      <c r="C1151" s="5" t="s">
        <v>485</v>
      </c>
      <c r="D1151" s="15">
        <v>1</v>
      </c>
      <c r="E1151" t="s">
        <v>33</v>
      </c>
      <c r="F1151" t="s">
        <v>594</v>
      </c>
    </row>
    <row r="1152" spans="2:6" x14ac:dyDescent="0.25">
      <c r="B1152" s="1">
        <v>1247</v>
      </c>
      <c r="C1152" s="5" t="s">
        <v>486</v>
      </c>
      <c r="D1152" s="15">
        <v>1</v>
      </c>
      <c r="E1152" t="s">
        <v>33</v>
      </c>
      <c r="F1152" t="s">
        <v>594</v>
      </c>
    </row>
    <row r="1153" spans="2:6" x14ac:dyDescent="0.25">
      <c r="B1153" s="1">
        <v>1248</v>
      </c>
      <c r="C1153" s="5" t="s">
        <v>487</v>
      </c>
      <c r="D1153" s="15">
        <v>1</v>
      </c>
      <c r="E1153" t="s">
        <v>33</v>
      </c>
      <c r="F1153" t="s">
        <v>594</v>
      </c>
    </row>
    <row r="1154" spans="2:6" x14ac:dyDescent="0.25">
      <c r="B1154" s="1">
        <v>1249</v>
      </c>
      <c r="C1154" s="5" t="s">
        <v>489</v>
      </c>
      <c r="D1154" s="15">
        <v>1</v>
      </c>
      <c r="E1154" t="s">
        <v>33</v>
      </c>
      <c r="F1154" t="s">
        <v>594</v>
      </c>
    </row>
    <row r="1155" spans="2:6" x14ac:dyDescent="0.25">
      <c r="B1155" s="1">
        <v>1250</v>
      </c>
      <c r="C1155" s="5" t="s">
        <v>495</v>
      </c>
      <c r="D1155" s="15">
        <v>1</v>
      </c>
      <c r="E1155" t="s">
        <v>33</v>
      </c>
      <c r="F1155" t="s">
        <v>594</v>
      </c>
    </row>
    <row r="1156" spans="2:6" x14ac:dyDescent="0.25">
      <c r="B1156" s="1">
        <v>1251</v>
      </c>
      <c r="C1156" s="5" t="s">
        <v>490</v>
      </c>
      <c r="D1156" s="15">
        <v>1</v>
      </c>
      <c r="E1156" t="s">
        <v>33</v>
      </c>
      <c r="F1156" t="s">
        <v>594</v>
      </c>
    </row>
    <row r="1157" spans="2:6" x14ac:dyDescent="0.25">
      <c r="B1157" s="1">
        <v>1252</v>
      </c>
      <c r="C1157" s="5" t="s">
        <v>12</v>
      </c>
      <c r="D1157" s="15">
        <v>1</v>
      </c>
      <c r="E1157" t="s">
        <v>33</v>
      </c>
      <c r="F1157" t="s">
        <v>594</v>
      </c>
    </row>
    <row r="1158" spans="2:6" x14ac:dyDescent="0.25">
      <c r="B1158" s="1">
        <v>1253</v>
      </c>
      <c r="C1158" s="5" t="s">
        <v>491</v>
      </c>
      <c r="D1158" s="15">
        <v>1</v>
      </c>
      <c r="E1158" t="s">
        <v>33</v>
      </c>
      <c r="F1158" t="s">
        <v>594</v>
      </c>
    </row>
    <row r="1159" spans="2:6" x14ac:dyDescent="0.25">
      <c r="B1159" s="1">
        <v>1254</v>
      </c>
      <c r="C1159" s="5" t="s">
        <v>535</v>
      </c>
      <c r="D1159" s="15">
        <v>1</v>
      </c>
      <c r="E1159" t="s">
        <v>33</v>
      </c>
      <c r="F1159" t="s">
        <v>594</v>
      </c>
    </row>
    <row r="1160" spans="2:6" x14ac:dyDescent="0.25">
      <c r="B1160" s="1">
        <v>1255</v>
      </c>
      <c r="C1160" s="5" t="s">
        <v>536</v>
      </c>
      <c r="D1160" s="15">
        <v>1</v>
      </c>
      <c r="E1160" t="s">
        <v>33</v>
      </c>
      <c r="F1160" t="s">
        <v>594</v>
      </c>
    </row>
    <row r="1161" spans="2:6" x14ac:dyDescent="0.25">
      <c r="B1161" s="1">
        <v>1256</v>
      </c>
      <c r="C1161" s="5" t="s">
        <v>537</v>
      </c>
      <c r="D1161" s="15">
        <v>1</v>
      </c>
      <c r="E1161" t="s">
        <v>33</v>
      </c>
      <c r="F1161" t="s">
        <v>594</v>
      </c>
    </row>
    <row r="1162" spans="2:6" x14ac:dyDescent="0.25">
      <c r="B1162" s="1">
        <v>1261</v>
      </c>
      <c r="C1162" s="5" t="s">
        <v>458</v>
      </c>
      <c r="D1162" s="15">
        <v>1</v>
      </c>
      <c r="E1162" t="s">
        <v>39</v>
      </c>
      <c r="F1162" t="s">
        <v>597</v>
      </c>
    </row>
    <row r="1163" spans="2:6" x14ac:dyDescent="0.25">
      <c r="B1163" s="1">
        <v>1262</v>
      </c>
      <c r="C1163" s="5" t="s">
        <v>459</v>
      </c>
      <c r="D1163" s="15">
        <v>1</v>
      </c>
      <c r="E1163" t="s">
        <v>39</v>
      </c>
      <c r="F1163" t="s">
        <v>597</v>
      </c>
    </row>
    <row r="1164" spans="2:6" x14ac:dyDescent="0.25">
      <c r="B1164" s="1">
        <v>1263</v>
      </c>
      <c r="C1164" s="5" t="s">
        <v>460</v>
      </c>
      <c r="D1164" s="15">
        <v>1</v>
      </c>
      <c r="E1164" t="s">
        <v>39</v>
      </c>
      <c r="F1164" t="s">
        <v>597</v>
      </c>
    </row>
    <row r="1165" spans="2:6" x14ac:dyDescent="0.25">
      <c r="B1165" s="1">
        <v>1264</v>
      </c>
      <c r="C1165" s="5" t="s">
        <v>461</v>
      </c>
      <c r="D1165" s="15">
        <v>1</v>
      </c>
      <c r="E1165" t="s">
        <v>39</v>
      </c>
      <c r="F1165" t="s">
        <v>597</v>
      </c>
    </row>
    <row r="1166" spans="2:6" x14ac:dyDescent="0.25">
      <c r="B1166" s="1">
        <v>1265</v>
      </c>
      <c r="C1166" s="5" t="s">
        <v>521</v>
      </c>
      <c r="D1166" s="15">
        <v>1</v>
      </c>
      <c r="E1166" t="s">
        <v>39</v>
      </c>
      <c r="F1166" t="s">
        <v>597</v>
      </c>
    </row>
    <row r="1167" spans="2:6" x14ac:dyDescent="0.25">
      <c r="B1167" s="1">
        <v>1266</v>
      </c>
      <c r="C1167" s="5" t="s">
        <v>522</v>
      </c>
      <c r="D1167" s="15">
        <v>1</v>
      </c>
      <c r="E1167" t="s">
        <v>39</v>
      </c>
      <c r="F1167" t="s">
        <v>597</v>
      </c>
    </row>
    <row r="1168" spans="2:6" x14ac:dyDescent="0.25">
      <c r="B1168" s="1">
        <v>1267</v>
      </c>
      <c r="C1168" s="5" t="s">
        <v>523</v>
      </c>
      <c r="D1168" s="15">
        <v>1</v>
      </c>
      <c r="E1168" t="s">
        <v>39</v>
      </c>
      <c r="F1168" t="s">
        <v>597</v>
      </c>
    </row>
    <row r="1169" spans="2:6" x14ac:dyDescent="0.25">
      <c r="B1169" s="1">
        <v>1268</v>
      </c>
      <c r="C1169" s="5" t="s">
        <v>462</v>
      </c>
      <c r="D1169" s="15">
        <v>1</v>
      </c>
      <c r="E1169" t="s">
        <v>39</v>
      </c>
      <c r="F1169" t="s">
        <v>597</v>
      </c>
    </row>
    <row r="1170" spans="2:6" x14ac:dyDescent="0.25">
      <c r="B1170" s="1">
        <v>1269</v>
      </c>
      <c r="C1170" s="5" t="s">
        <v>538</v>
      </c>
      <c r="D1170" s="15">
        <v>1</v>
      </c>
      <c r="E1170" t="s">
        <v>39</v>
      </c>
      <c r="F1170" t="s">
        <v>597</v>
      </c>
    </row>
    <row r="1171" spans="2:6" x14ac:dyDescent="0.25">
      <c r="B1171" s="1">
        <v>1270</v>
      </c>
      <c r="C1171" s="5" t="s">
        <v>539</v>
      </c>
      <c r="D1171" s="15">
        <v>1</v>
      </c>
      <c r="E1171" t="s">
        <v>39</v>
      </c>
      <c r="F1171" t="s">
        <v>597</v>
      </c>
    </row>
    <row r="1172" spans="2:6" x14ac:dyDescent="0.25">
      <c r="B1172" s="1">
        <v>1271</v>
      </c>
      <c r="C1172" s="5" t="s">
        <v>465</v>
      </c>
      <c r="D1172" s="15">
        <v>1</v>
      </c>
      <c r="E1172" t="s">
        <v>39</v>
      </c>
      <c r="F1172" t="s">
        <v>597</v>
      </c>
    </row>
    <row r="1173" spans="2:6" x14ac:dyDescent="0.25">
      <c r="B1173" s="1">
        <v>1272</v>
      </c>
      <c r="C1173" s="5" t="s">
        <v>468</v>
      </c>
      <c r="D1173" s="15">
        <v>1</v>
      </c>
      <c r="E1173" t="s">
        <v>39</v>
      </c>
      <c r="F1173" t="s">
        <v>597</v>
      </c>
    </row>
    <row r="1174" spans="2:6" x14ac:dyDescent="0.25">
      <c r="B1174" s="1">
        <v>1273</v>
      </c>
      <c r="C1174" s="5" t="s">
        <v>525</v>
      </c>
      <c r="D1174" s="15">
        <v>1</v>
      </c>
      <c r="E1174" t="s">
        <v>39</v>
      </c>
      <c r="F1174" t="s">
        <v>597</v>
      </c>
    </row>
    <row r="1175" spans="2:6" x14ac:dyDescent="0.25">
      <c r="B1175" s="1">
        <v>1274</v>
      </c>
      <c r="C1175" s="5" t="s">
        <v>540</v>
      </c>
      <c r="D1175" s="15">
        <v>1</v>
      </c>
      <c r="E1175" t="s">
        <v>39</v>
      </c>
      <c r="F1175" t="s">
        <v>597</v>
      </c>
    </row>
    <row r="1176" spans="2:6" x14ac:dyDescent="0.25">
      <c r="B1176" s="1">
        <v>1277</v>
      </c>
      <c r="C1176" s="5" t="s">
        <v>529</v>
      </c>
      <c r="D1176" s="15">
        <v>1</v>
      </c>
      <c r="E1176" t="s">
        <v>39</v>
      </c>
      <c r="F1176" t="s">
        <v>597</v>
      </c>
    </row>
    <row r="1177" spans="2:6" x14ac:dyDescent="0.25">
      <c r="B1177" s="1">
        <v>1278</v>
      </c>
      <c r="C1177" s="5" t="s">
        <v>530</v>
      </c>
      <c r="D1177" s="15">
        <v>1</v>
      </c>
      <c r="E1177" t="s">
        <v>39</v>
      </c>
      <c r="F1177" t="s">
        <v>597</v>
      </c>
    </row>
    <row r="1178" spans="2:6" x14ac:dyDescent="0.25">
      <c r="B1178" s="1">
        <v>1279</v>
      </c>
      <c r="C1178" s="5" t="s">
        <v>531</v>
      </c>
      <c r="D1178" s="15">
        <v>1</v>
      </c>
      <c r="E1178" t="s">
        <v>39</v>
      </c>
      <c r="F1178" t="s">
        <v>597</v>
      </c>
    </row>
    <row r="1179" spans="2:6" x14ac:dyDescent="0.25">
      <c r="B1179" s="1">
        <v>1280</v>
      </c>
      <c r="C1179" s="5" t="s">
        <v>475</v>
      </c>
      <c r="D1179" s="15">
        <v>1</v>
      </c>
      <c r="E1179" t="s">
        <v>39</v>
      </c>
      <c r="F1179" t="s">
        <v>597</v>
      </c>
    </row>
    <row r="1180" spans="2:6" x14ac:dyDescent="0.25">
      <c r="B1180" s="1">
        <v>1281</v>
      </c>
      <c r="C1180" s="5" t="s">
        <v>477</v>
      </c>
      <c r="D1180" s="15">
        <v>1</v>
      </c>
      <c r="E1180" t="s">
        <v>39</v>
      </c>
      <c r="F1180" t="s">
        <v>597</v>
      </c>
    </row>
    <row r="1181" spans="2:6" x14ac:dyDescent="0.25">
      <c r="B1181" s="1">
        <v>1282</v>
      </c>
      <c r="C1181" s="5" t="s">
        <v>478</v>
      </c>
      <c r="D1181" s="15">
        <v>2</v>
      </c>
      <c r="E1181" t="s">
        <v>39</v>
      </c>
      <c r="F1181" t="s">
        <v>597</v>
      </c>
    </row>
    <row r="1182" spans="2:6" x14ac:dyDescent="0.25">
      <c r="B1182" s="1">
        <v>1283</v>
      </c>
      <c r="C1182" s="5" t="s">
        <v>532</v>
      </c>
      <c r="D1182" s="15">
        <v>1</v>
      </c>
      <c r="E1182" t="s">
        <v>39</v>
      </c>
      <c r="F1182" t="s">
        <v>597</v>
      </c>
    </row>
    <row r="1183" spans="2:6" x14ac:dyDescent="0.25">
      <c r="B1183" s="1">
        <v>1284</v>
      </c>
      <c r="C1183" s="5" t="s">
        <v>103</v>
      </c>
      <c r="D1183" s="15">
        <v>4</v>
      </c>
      <c r="E1183" t="s">
        <v>39</v>
      </c>
      <c r="F1183" t="s">
        <v>597</v>
      </c>
    </row>
    <row r="1184" spans="2:6" x14ac:dyDescent="0.25">
      <c r="B1184" s="1">
        <v>1285</v>
      </c>
      <c r="C1184" s="5" t="s">
        <v>533</v>
      </c>
      <c r="D1184" s="15">
        <v>9</v>
      </c>
      <c r="E1184" t="s">
        <v>39</v>
      </c>
      <c r="F1184" t="s">
        <v>597</v>
      </c>
    </row>
    <row r="1185" spans="2:6" x14ac:dyDescent="0.25">
      <c r="B1185" s="1">
        <v>1286</v>
      </c>
      <c r="C1185" s="5" t="s">
        <v>482</v>
      </c>
      <c r="D1185" s="15">
        <v>9</v>
      </c>
      <c r="E1185" t="s">
        <v>39</v>
      </c>
      <c r="F1185" t="s">
        <v>597</v>
      </c>
    </row>
    <row r="1186" spans="2:6" x14ac:dyDescent="0.25">
      <c r="B1186" s="1">
        <v>1287</v>
      </c>
      <c r="C1186" s="5" t="s">
        <v>483</v>
      </c>
      <c r="D1186" s="15">
        <v>17</v>
      </c>
      <c r="E1186" t="s">
        <v>39</v>
      </c>
      <c r="F1186" t="s">
        <v>597</v>
      </c>
    </row>
    <row r="1187" spans="2:6" x14ac:dyDescent="0.25">
      <c r="B1187" s="1">
        <v>1288</v>
      </c>
      <c r="C1187" s="5" t="s">
        <v>534</v>
      </c>
      <c r="D1187" s="15">
        <v>1</v>
      </c>
      <c r="E1187" t="s">
        <v>39</v>
      </c>
      <c r="F1187" t="s">
        <v>597</v>
      </c>
    </row>
    <row r="1188" spans="2:6" x14ac:dyDescent="0.25">
      <c r="B1188" s="1">
        <v>1289</v>
      </c>
      <c r="C1188" s="5" t="s">
        <v>484</v>
      </c>
      <c r="D1188" s="15">
        <v>8</v>
      </c>
      <c r="E1188" t="s">
        <v>39</v>
      </c>
      <c r="F1188" t="s">
        <v>597</v>
      </c>
    </row>
    <row r="1189" spans="2:6" x14ac:dyDescent="0.25">
      <c r="B1189" s="1">
        <v>1290</v>
      </c>
      <c r="C1189" s="5" t="s">
        <v>176</v>
      </c>
      <c r="D1189" s="15">
        <v>8</v>
      </c>
      <c r="E1189" t="s">
        <v>39</v>
      </c>
      <c r="F1189" t="s">
        <v>597</v>
      </c>
    </row>
    <row r="1190" spans="2:6" x14ac:dyDescent="0.25">
      <c r="B1190" s="1">
        <v>1291</v>
      </c>
      <c r="C1190" s="5" t="s">
        <v>485</v>
      </c>
      <c r="D1190" s="15">
        <v>1</v>
      </c>
      <c r="E1190" t="s">
        <v>39</v>
      </c>
      <c r="F1190" t="s">
        <v>597</v>
      </c>
    </row>
    <row r="1191" spans="2:6" x14ac:dyDescent="0.25">
      <c r="B1191" s="1">
        <v>1292</v>
      </c>
      <c r="C1191" s="5" t="s">
        <v>486</v>
      </c>
      <c r="D1191" s="15">
        <v>1</v>
      </c>
      <c r="E1191" t="s">
        <v>39</v>
      </c>
      <c r="F1191" t="s">
        <v>597</v>
      </c>
    </row>
    <row r="1192" spans="2:6" x14ac:dyDescent="0.25">
      <c r="B1192" s="1">
        <v>1293</v>
      </c>
      <c r="C1192" s="5" t="s">
        <v>487</v>
      </c>
      <c r="D1192" s="15">
        <v>1</v>
      </c>
      <c r="E1192" t="s">
        <v>39</v>
      </c>
      <c r="F1192" t="s">
        <v>597</v>
      </c>
    </row>
    <row r="1193" spans="2:6" x14ac:dyDescent="0.25">
      <c r="B1193" s="1">
        <v>1294</v>
      </c>
      <c r="C1193" s="5" t="s">
        <v>489</v>
      </c>
      <c r="D1193" s="15">
        <v>1</v>
      </c>
      <c r="E1193" t="s">
        <v>39</v>
      </c>
      <c r="F1193" t="s">
        <v>597</v>
      </c>
    </row>
    <row r="1194" spans="2:6" x14ac:dyDescent="0.25">
      <c r="B1194" s="1">
        <v>1295</v>
      </c>
      <c r="C1194" s="5" t="s">
        <v>495</v>
      </c>
      <c r="D1194" s="15">
        <v>1</v>
      </c>
      <c r="E1194" t="s">
        <v>39</v>
      </c>
      <c r="F1194" t="s">
        <v>597</v>
      </c>
    </row>
    <row r="1195" spans="2:6" x14ac:dyDescent="0.25">
      <c r="B1195" s="1">
        <v>1296</v>
      </c>
      <c r="C1195" s="5" t="s">
        <v>490</v>
      </c>
      <c r="D1195" s="15">
        <v>1</v>
      </c>
      <c r="E1195" t="s">
        <v>39</v>
      </c>
      <c r="F1195" t="s">
        <v>597</v>
      </c>
    </row>
    <row r="1196" spans="2:6" x14ac:dyDescent="0.25">
      <c r="B1196" s="1">
        <v>1297</v>
      </c>
      <c r="C1196" s="5" t="s">
        <v>12</v>
      </c>
      <c r="D1196" s="15">
        <v>1</v>
      </c>
      <c r="E1196" t="s">
        <v>39</v>
      </c>
      <c r="F1196" t="s">
        <v>597</v>
      </c>
    </row>
    <row r="1197" spans="2:6" x14ac:dyDescent="0.25">
      <c r="B1197" s="1">
        <v>1298</v>
      </c>
      <c r="C1197" s="5" t="s">
        <v>491</v>
      </c>
      <c r="D1197" s="15">
        <v>1</v>
      </c>
      <c r="E1197" t="s">
        <v>39</v>
      </c>
      <c r="F1197" t="s">
        <v>597</v>
      </c>
    </row>
    <row r="1198" spans="2:6" x14ac:dyDescent="0.25">
      <c r="B1198" s="1">
        <v>1299</v>
      </c>
      <c r="C1198" s="5" t="s">
        <v>535</v>
      </c>
      <c r="D1198" s="15">
        <v>1</v>
      </c>
      <c r="E1198" t="s">
        <v>39</v>
      </c>
      <c r="F1198" t="s">
        <v>597</v>
      </c>
    </row>
    <row r="1199" spans="2:6" x14ac:dyDescent="0.25">
      <c r="B1199" s="1">
        <v>1300</v>
      </c>
      <c r="C1199" s="5" t="s">
        <v>541</v>
      </c>
      <c r="D1199" s="15">
        <v>1</v>
      </c>
      <c r="E1199" t="s">
        <v>39</v>
      </c>
      <c r="F1199" t="s">
        <v>597</v>
      </c>
    </row>
    <row r="1200" spans="2:6" x14ac:dyDescent="0.25">
      <c r="B1200" s="1">
        <v>1301</v>
      </c>
      <c r="C1200" s="5" t="s">
        <v>536</v>
      </c>
      <c r="D1200" s="15">
        <v>1</v>
      </c>
      <c r="E1200" t="s">
        <v>39</v>
      </c>
      <c r="F1200" t="s">
        <v>597</v>
      </c>
    </row>
    <row r="1201" spans="2:6" x14ac:dyDescent="0.25">
      <c r="B1201" s="1">
        <v>1302</v>
      </c>
      <c r="C1201" s="5" t="s">
        <v>537</v>
      </c>
      <c r="D1201" s="15">
        <v>1</v>
      </c>
      <c r="E1201" t="s">
        <v>39</v>
      </c>
      <c r="F1201" t="s">
        <v>597</v>
      </c>
    </row>
    <row r="1202" spans="2:6" x14ac:dyDescent="0.25">
      <c r="B1202" s="1">
        <v>1303</v>
      </c>
      <c r="C1202" s="5" t="s">
        <v>542</v>
      </c>
      <c r="D1202" s="15">
        <v>1</v>
      </c>
      <c r="E1202" t="s">
        <v>39</v>
      </c>
      <c r="F1202" t="s">
        <v>597</v>
      </c>
    </row>
    <row r="1203" spans="2:6" x14ac:dyDescent="0.25">
      <c r="B1203" s="1">
        <v>1304</v>
      </c>
      <c r="C1203" s="5" t="s">
        <v>543</v>
      </c>
      <c r="D1203" s="15">
        <v>1</v>
      </c>
      <c r="E1203" t="s">
        <v>39</v>
      </c>
      <c r="F1203" t="s">
        <v>597</v>
      </c>
    </row>
    <row r="1204" spans="2:6" x14ac:dyDescent="0.25">
      <c r="B1204" s="1">
        <v>1307</v>
      </c>
      <c r="C1204" s="5" t="s">
        <v>458</v>
      </c>
      <c r="D1204" s="15">
        <v>1</v>
      </c>
      <c r="E1204" t="s">
        <v>37</v>
      </c>
      <c r="F1204" t="s">
        <v>596</v>
      </c>
    </row>
    <row r="1205" spans="2:6" x14ac:dyDescent="0.25">
      <c r="B1205" s="1">
        <v>1308</v>
      </c>
      <c r="C1205" s="5" t="s">
        <v>459</v>
      </c>
      <c r="D1205" s="15">
        <v>1</v>
      </c>
      <c r="E1205" t="s">
        <v>37</v>
      </c>
      <c r="F1205" t="s">
        <v>596</v>
      </c>
    </row>
    <row r="1206" spans="2:6" x14ac:dyDescent="0.25">
      <c r="B1206" s="1">
        <v>1309</v>
      </c>
      <c r="C1206" s="5" t="s">
        <v>460</v>
      </c>
      <c r="D1206" s="15">
        <v>1</v>
      </c>
      <c r="E1206" t="s">
        <v>37</v>
      </c>
      <c r="F1206" t="s">
        <v>596</v>
      </c>
    </row>
    <row r="1207" spans="2:6" x14ac:dyDescent="0.25">
      <c r="B1207" s="1">
        <v>1310</v>
      </c>
      <c r="C1207" s="5" t="s">
        <v>461</v>
      </c>
      <c r="D1207" s="15">
        <v>1</v>
      </c>
      <c r="E1207" t="s">
        <v>37</v>
      </c>
      <c r="F1207" t="s">
        <v>596</v>
      </c>
    </row>
    <row r="1208" spans="2:6" x14ac:dyDescent="0.25">
      <c r="B1208" s="1">
        <v>1311</v>
      </c>
      <c r="C1208" s="5" t="s">
        <v>521</v>
      </c>
      <c r="D1208" s="15">
        <v>1</v>
      </c>
      <c r="E1208" t="s">
        <v>37</v>
      </c>
      <c r="F1208" t="s">
        <v>596</v>
      </c>
    </row>
    <row r="1209" spans="2:6" x14ac:dyDescent="0.25">
      <c r="B1209" s="1">
        <v>1312</v>
      </c>
      <c r="C1209" s="5" t="s">
        <v>522</v>
      </c>
      <c r="D1209" s="15">
        <v>1</v>
      </c>
      <c r="E1209" t="s">
        <v>37</v>
      </c>
      <c r="F1209" t="s">
        <v>596</v>
      </c>
    </row>
    <row r="1210" spans="2:6" x14ac:dyDescent="0.25">
      <c r="B1210" s="1">
        <v>1313</v>
      </c>
      <c r="C1210" s="5" t="s">
        <v>523</v>
      </c>
      <c r="D1210" s="15">
        <v>1</v>
      </c>
      <c r="E1210" t="s">
        <v>37</v>
      </c>
      <c r="F1210" t="s">
        <v>596</v>
      </c>
    </row>
    <row r="1211" spans="2:6" x14ac:dyDescent="0.25">
      <c r="B1211" s="1">
        <v>1314</v>
      </c>
      <c r="C1211" s="5" t="s">
        <v>462</v>
      </c>
      <c r="D1211" s="15">
        <v>1</v>
      </c>
      <c r="E1211" t="s">
        <v>37</v>
      </c>
      <c r="F1211" t="s">
        <v>596</v>
      </c>
    </row>
    <row r="1212" spans="2:6" x14ac:dyDescent="0.25">
      <c r="B1212" s="1">
        <v>1315</v>
      </c>
      <c r="C1212" s="5" t="s">
        <v>538</v>
      </c>
      <c r="D1212" s="15">
        <v>1</v>
      </c>
      <c r="E1212" t="s">
        <v>37</v>
      </c>
      <c r="F1212" t="s">
        <v>596</v>
      </c>
    </row>
    <row r="1213" spans="2:6" x14ac:dyDescent="0.25">
      <c r="B1213" s="1">
        <v>1316</v>
      </c>
      <c r="C1213" s="5" t="s">
        <v>539</v>
      </c>
      <c r="D1213" s="15">
        <v>1</v>
      </c>
      <c r="E1213" t="s">
        <v>37</v>
      </c>
      <c r="F1213" t="s">
        <v>596</v>
      </c>
    </row>
    <row r="1214" spans="2:6" x14ac:dyDescent="0.25">
      <c r="B1214" s="1">
        <v>1317</v>
      </c>
      <c r="C1214" s="5" t="s">
        <v>465</v>
      </c>
      <c r="D1214" s="15">
        <v>1</v>
      </c>
      <c r="E1214" t="s">
        <v>37</v>
      </c>
      <c r="F1214" t="s">
        <v>596</v>
      </c>
    </row>
    <row r="1215" spans="2:6" x14ac:dyDescent="0.25">
      <c r="B1215" s="1">
        <v>1318</v>
      </c>
      <c r="C1215" s="5" t="s">
        <v>468</v>
      </c>
      <c r="D1215" s="15">
        <v>1</v>
      </c>
      <c r="E1215" t="s">
        <v>37</v>
      </c>
      <c r="F1215" t="s">
        <v>596</v>
      </c>
    </row>
    <row r="1216" spans="2:6" x14ac:dyDescent="0.25">
      <c r="B1216" s="1">
        <v>1319</v>
      </c>
      <c r="C1216" s="5" t="s">
        <v>525</v>
      </c>
      <c r="D1216" s="15">
        <v>1</v>
      </c>
      <c r="E1216" t="s">
        <v>37</v>
      </c>
      <c r="F1216" t="s">
        <v>596</v>
      </c>
    </row>
    <row r="1217" spans="2:6" x14ac:dyDescent="0.25">
      <c r="B1217" s="1">
        <v>1320</v>
      </c>
      <c r="C1217" s="5" t="s">
        <v>540</v>
      </c>
      <c r="D1217" s="15">
        <v>1</v>
      </c>
      <c r="E1217" t="s">
        <v>37</v>
      </c>
      <c r="F1217" t="s">
        <v>596</v>
      </c>
    </row>
    <row r="1218" spans="2:6" x14ac:dyDescent="0.25">
      <c r="B1218" s="1">
        <v>1323</v>
      </c>
      <c r="C1218" s="5" t="s">
        <v>529</v>
      </c>
      <c r="D1218" s="15">
        <v>1</v>
      </c>
      <c r="E1218" t="s">
        <v>37</v>
      </c>
      <c r="F1218" t="s">
        <v>596</v>
      </c>
    </row>
    <row r="1219" spans="2:6" x14ac:dyDescent="0.25">
      <c r="B1219" s="1">
        <v>1324</v>
      </c>
      <c r="C1219" s="5" t="s">
        <v>530</v>
      </c>
      <c r="D1219" s="15">
        <v>1</v>
      </c>
      <c r="E1219" t="s">
        <v>37</v>
      </c>
      <c r="F1219" t="s">
        <v>596</v>
      </c>
    </row>
    <row r="1220" spans="2:6" x14ac:dyDescent="0.25">
      <c r="B1220" s="1">
        <v>1325</v>
      </c>
      <c r="C1220" s="5" t="s">
        <v>531</v>
      </c>
      <c r="D1220" s="15">
        <v>1</v>
      </c>
      <c r="E1220" t="s">
        <v>37</v>
      </c>
      <c r="F1220" t="s">
        <v>596</v>
      </c>
    </row>
    <row r="1221" spans="2:6" x14ac:dyDescent="0.25">
      <c r="B1221" s="1">
        <v>1326</v>
      </c>
      <c r="C1221" s="5" t="s">
        <v>475</v>
      </c>
      <c r="D1221" s="15">
        <v>1</v>
      </c>
      <c r="E1221" t="s">
        <v>37</v>
      </c>
      <c r="F1221" t="s">
        <v>596</v>
      </c>
    </row>
    <row r="1222" spans="2:6" x14ac:dyDescent="0.25">
      <c r="B1222" s="1">
        <v>1327</v>
      </c>
      <c r="C1222" s="5" t="s">
        <v>477</v>
      </c>
      <c r="D1222" s="15">
        <v>1</v>
      </c>
      <c r="E1222" t="s">
        <v>37</v>
      </c>
      <c r="F1222" t="s">
        <v>596</v>
      </c>
    </row>
    <row r="1223" spans="2:6" x14ac:dyDescent="0.25">
      <c r="B1223" s="1">
        <v>1328</v>
      </c>
      <c r="C1223" s="5" t="s">
        <v>478</v>
      </c>
      <c r="D1223" s="15">
        <v>2</v>
      </c>
      <c r="E1223" t="s">
        <v>37</v>
      </c>
      <c r="F1223" t="s">
        <v>596</v>
      </c>
    </row>
    <row r="1224" spans="2:6" x14ac:dyDescent="0.25">
      <c r="B1224" s="1">
        <v>1329</v>
      </c>
      <c r="C1224" s="5" t="s">
        <v>532</v>
      </c>
      <c r="D1224" s="15">
        <v>1</v>
      </c>
      <c r="E1224" t="s">
        <v>37</v>
      </c>
      <c r="F1224" t="s">
        <v>596</v>
      </c>
    </row>
    <row r="1225" spans="2:6" x14ac:dyDescent="0.25">
      <c r="B1225" s="1">
        <v>1330</v>
      </c>
      <c r="C1225" s="5" t="s">
        <v>103</v>
      </c>
      <c r="D1225" s="15">
        <v>4</v>
      </c>
      <c r="E1225" t="s">
        <v>37</v>
      </c>
      <c r="F1225" t="s">
        <v>596</v>
      </c>
    </row>
    <row r="1226" spans="2:6" x14ac:dyDescent="0.25">
      <c r="B1226" s="1">
        <v>1331</v>
      </c>
      <c r="C1226" s="5" t="s">
        <v>533</v>
      </c>
      <c r="D1226" s="15">
        <v>9</v>
      </c>
      <c r="E1226" t="s">
        <v>37</v>
      </c>
      <c r="F1226" t="s">
        <v>596</v>
      </c>
    </row>
    <row r="1227" spans="2:6" x14ac:dyDescent="0.25">
      <c r="B1227" s="1">
        <v>1332</v>
      </c>
      <c r="C1227" s="5" t="s">
        <v>482</v>
      </c>
      <c r="D1227" s="15">
        <v>9</v>
      </c>
      <c r="E1227" t="s">
        <v>37</v>
      </c>
      <c r="F1227" t="s">
        <v>596</v>
      </c>
    </row>
    <row r="1228" spans="2:6" x14ac:dyDescent="0.25">
      <c r="B1228" s="1">
        <v>1333</v>
      </c>
      <c r="C1228" s="5" t="s">
        <v>483</v>
      </c>
      <c r="D1228" s="15">
        <v>17</v>
      </c>
      <c r="E1228" t="s">
        <v>37</v>
      </c>
      <c r="F1228" t="s">
        <v>596</v>
      </c>
    </row>
    <row r="1229" spans="2:6" x14ac:dyDescent="0.25">
      <c r="B1229" s="1">
        <v>1334</v>
      </c>
      <c r="C1229" s="5" t="s">
        <v>534</v>
      </c>
      <c r="D1229" s="15">
        <v>1</v>
      </c>
      <c r="E1229" t="s">
        <v>37</v>
      </c>
      <c r="F1229" t="s">
        <v>596</v>
      </c>
    </row>
    <row r="1230" spans="2:6" x14ac:dyDescent="0.25">
      <c r="B1230" s="1">
        <v>1335</v>
      </c>
      <c r="C1230" s="5" t="s">
        <v>484</v>
      </c>
      <c r="D1230" s="15">
        <v>8</v>
      </c>
      <c r="E1230" t="s">
        <v>37</v>
      </c>
      <c r="F1230" t="s">
        <v>596</v>
      </c>
    </row>
    <row r="1231" spans="2:6" x14ac:dyDescent="0.25">
      <c r="B1231" s="1">
        <v>1336</v>
      </c>
      <c r="C1231" s="5" t="s">
        <v>176</v>
      </c>
      <c r="D1231" s="15">
        <v>8</v>
      </c>
      <c r="E1231" t="s">
        <v>37</v>
      </c>
      <c r="F1231" t="s">
        <v>596</v>
      </c>
    </row>
    <row r="1232" spans="2:6" x14ac:dyDescent="0.25">
      <c r="B1232" s="1">
        <v>1337</v>
      </c>
      <c r="C1232" s="5" t="s">
        <v>485</v>
      </c>
      <c r="D1232" s="15">
        <v>1</v>
      </c>
      <c r="E1232" t="s">
        <v>37</v>
      </c>
      <c r="F1232" t="s">
        <v>596</v>
      </c>
    </row>
    <row r="1233" spans="2:6" x14ac:dyDescent="0.25">
      <c r="B1233" s="1">
        <v>1338</v>
      </c>
      <c r="C1233" s="5" t="s">
        <v>486</v>
      </c>
      <c r="D1233" s="15">
        <v>1</v>
      </c>
      <c r="E1233" t="s">
        <v>37</v>
      </c>
      <c r="F1233" t="s">
        <v>596</v>
      </c>
    </row>
    <row r="1234" spans="2:6" x14ac:dyDescent="0.25">
      <c r="B1234" s="1">
        <v>1339</v>
      </c>
      <c r="C1234" s="5" t="s">
        <v>487</v>
      </c>
      <c r="D1234" s="15">
        <v>1</v>
      </c>
      <c r="E1234" t="s">
        <v>37</v>
      </c>
      <c r="F1234" t="s">
        <v>596</v>
      </c>
    </row>
    <row r="1235" spans="2:6" x14ac:dyDescent="0.25">
      <c r="B1235" s="1">
        <v>1340</v>
      </c>
      <c r="C1235" s="5" t="s">
        <v>489</v>
      </c>
      <c r="D1235" s="15">
        <v>1</v>
      </c>
      <c r="E1235" t="s">
        <v>37</v>
      </c>
      <c r="F1235" t="s">
        <v>596</v>
      </c>
    </row>
    <row r="1236" spans="2:6" x14ac:dyDescent="0.25">
      <c r="B1236" s="1">
        <v>1341</v>
      </c>
      <c r="C1236" s="5" t="s">
        <v>495</v>
      </c>
      <c r="D1236" s="15">
        <v>1</v>
      </c>
      <c r="E1236" t="s">
        <v>37</v>
      </c>
      <c r="F1236" t="s">
        <v>596</v>
      </c>
    </row>
    <row r="1237" spans="2:6" x14ac:dyDescent="0.25">
      <c r="B1237" s="1">
        <v>1342</v>
      </c>
      <c r="C1237" s="5" t="s">
        <v>490</v>
      </c>
      <c r="D1237" s="15">
        <v>1</v>
      </c>
      <c r="E1237" t="s">
        <v>37</v>
      </c>
      <c r="F1237" t="s">
        <v>596</v>
      </c>
    </row>
    <row r="1238" spans="2:6" x14ac:dyDescent="0.25">
      <c r="B1238" s="1">
        <v>1343</v>
      </c>
      <c r="C1238" s="5" t="s">
        <v>12</v>
      </c>
      <c r="D1238" s="15">
        <v>1</v>
      </c>
      <c r="E1238" t="s">
        <v>37</v>
      </c>
      <c r="F1238" t="s">
        <v>596</v>
      </c>
    </row>
    <row r="1239" spans="2:6" x14ac:dyDescent="0.25">
      <c r="B1239" s="1">
        <v>1344</v>
      </c>
      <c r="C1239" s="5" t="s">
        <v>491</v>
      </c>
      <c r="D1239" s="15">
        <v>1</v>
      </c>
      <c r="E1239" t="s">
        <v>37</v>
      </c>
      <c r="F1239" t="s">
        <v>596</v>
      </c>
    </row>
    <row r="1240" spans="2:6" x14ac:dyDescent="0.25">
      <c r="B1240" s="1">
        <v>1345</v>
      </c>
      <c r="C1240" s="5" t="s">
        <v>535</v>
      </c>
      <c r="D1240" s="15">
        <v>1</v>
      </c>
      <c r="E1240" t="s">
        <v>37</v>
      </c>
      <c r="F1240" t="s">
        <v>596</v>
      </c>
    </row>
    <row r="1241" spans="2:6" x14ac:dyDescent="0.25">
      <c r="B1241" s="1">
        <v>1346</v>
      </c>
      <c r="C1241" s="5" t="s">
        <v>541</v>
      </c>
      <c r="D1241" s="15">
        <v>1</v>
      </c>
      <c r="E1241" t="s">
        <v>37</v>
      </c>
      <c r="F1241" t="s">
        <v>596</v>
      </c>
    </row>
    <row r="1242" spans="2:6" x14ac:dyDescent="0.25">
      <c r="B1242" s="1">
        <v>1347</v>
      </c>
      <c r="C1242" s="5" t="s">
        <v>536</v>
      </c>
      <c r="D1242" s="15">
        <v>1</v>
      </c>
      <c r="E1242" t="s">
        <v>37</v>
      </c>
      <c r="F1242" t="s">
        <v>596</v>
      </c>
    </row>
    <row r="1243" spans="2:6" x14ac:dyDescent="0.25">
      <c r="B1243" s="1">
        <v>1348</v>
      </c>
      <c r="C1243" s="5" t="s">
        <v>537</v>
      </c>
      <c r="D1243" s="15">
        <v>1</v>
      </c>
      <c r="E1243" t="s">
        <v>37</v>
      </c>
      <c r="F1243" t="s">
        <v>596</v>
      </c>
    </row>
    <row r="1244" spans="2:6" x14ac:dyDescent="0.25">
      <c r="B1244" s="1">
        <v>1349</v>
      </c>
      <c r="C1244" s="5" t="s">
        <v>542</v>
      </c>
      <c r="D1244" s="15">
        <v>1</v>
      </c>
      <c r="E1244" t="s">
        <v>37</v>
      </c>
      <c r="F1244" t="s">
        <v>596</v>
      </c>
    </row>
    <row r="1245" spans="2:6" x14ac:dyDescent="0.25">
      <c r="B1245" s="1">
        <v>1350</v>
      </c>
      <c r="C1245" s="5" t="s">
        <v>543</v>
      </c>
      <c r="D1245" s="15">
        <v>1</v>
      </c>
      <c r="E1245" t="s">
        <v>37</v>
      </c>
      <c r="F1245" t="s">
        <v>596</v>
      </c>
    </row>
    <row r="1246" spans="2:6" x14ac:dyDescent="0.25">
      <c r="B1246" s="1">
        <v>1353</v>
      </c>
      <c r="C1246" s="5" t="s">
        <v>458</v>
      </c>
      <c r="D1246" s="15">
        <v>1</v>
      </c>
      <c r="E1246" t="s">
        <v>51</v>
      </c>
      <c r="F1246" t="s">
        <v>599</v>
      </c>
    </row>
    <row r="1247" spans="2:6" x14ac:dyDescent="0.25">
      <c r="B1247" s="1">
        <v>1354</v>
      </c>
      <c r="C1247" s="5" t="s">
        <v>459</v>
      </c>
      <c r="D1247" s="15">
        <v>1</v>
      </c>
      <c r="E1247" t="s">
        <v>51</v>
      </c>
      <c r="F1247" t="s">
        <v>599</v>
      </c>
    </row>
    <row r="1248" spans="2:6" x14ac:dyDescent="0.25">
      <c r="B1248" s="1">
        <v>1355</v>
      </c>
      <c r="C1248" s="5" t="s">
        <v>460</v>
      </c>
      <c r="D1248" s="15">
        <v>1</v>
      </c>
      <c r="E1248" t="s">
        <v>51</v>
      </c>
      <c r="F1248" t="s">
        <v>599</v>
      </c>
    </row>
    <row r="1249" spans="2:6" x14ac:dyDescent="0.25">
      <c r="B1249" s="1">
        <v>1356</v>
      </c>
      <c r="C1249" s="5" t="s">
        <v>461</v>
      </c>
      <c r="D1249" s="15">
        <v>1</v>
      </c>
      <c r="E1249" t="s">
        <v>51</v>
      </c>
      <c r="F1249" t="s">
        <v>599</v>
      </c>
    </row>
    <row r="1250" spans="2:6" x14ac:dyDescent="0.25">
      <c r="B1250" s="1">
        <v>1357</v>
      </c>
      <c r="C1250" s="5" t="s">
        <v>521</v>
      </c>
      <c r="D1250" s="15">
        <v>1</v>
      </c>
      <c r="E1250" t="s">
        <v>51</v>
      </c>
      <c r="F1250" t="s">
        <v>599</v>
      </c>
    </row>
    <row r="1251" spans="2:6" x14ac:dyDescent="0.25">
      <c r="B1251" s="1">
        <v>1358</v>
      </c>
      <c r="C1251" s="5" t="s">
        <v>522</v>
      </c>
      <c r="D1251" s="15">
        <v>1</v>
      </c>
      <c r="E1251" t="s">
        <v>51</v>
      </c>
      <c r="F1251" t="s">
        <v>599</v>
      </c>
    </row>
    <row r="1252" spans="2:6" x14ac:dyDescent="0.25">
      <c r="B1252" s="1">
        <v>1359</v>
      </c>
      <c r="C1252" s="5" t="s">
        <v>523</v>
      </c>
      <c r="D1252" s="15">
        <v>1</v>
      </c>
      <c r="E1252" t="s">
        <v>51</v>
      </c>
      <c r="F1252" t="s">
        <v>599</v>
      </c>
    </row>
    <row r="1253" spans="2:6" x14ac:dyDescent="0.25">
      <c r="B1253" s="1">
        <v>1360</v>
      </c>
      <c r="C1253" s="5" t="s">
        <v>544</v>
      </c>
      <c r="D1253" s="15">
        <v>1</v>
      </c>
      <c r="E1253" t="s">
        <v>51</v>
      </c>
      <c r="F1253" t="s">
        <v>599</v>
      </c>
    </row>
    <row r="1254" spans="2:6" x14ac:dyDescent="0.25">
      <c r="B1254" s="1">
        <v>1361</v>
      </c>
      <c r="C1254" s="5" t="s">
        <v>462</v>
      </c>
      <c r="D1254" s="15">
        <v>1</v>
      </c>
      <c r="E1254" t="s">
        <v>51</v>
      </c>
      <c r="F1254" t="s">
        <v>599</v>
      </c>
    </row>
    <row r="1255" spans="2:6" x14ac:dyDescent="0.25">
      <c r="B1255" s="1">
        <v>1362</v>
      </c>
      <c r="C1255" s="5" t="s">
        <v>501</v>
      </c>
      <c r="D1255" s="15">
        <v>1</v>
      </c>
      <c r="E1255" t="s">
        <v>51</v>
      </c>
      <c r="F1255" t="s">
        <v>599</v>
      </c>
    </row>
    <row r="1256" spans="2:6" x14ac:dyDescent="0.25">
      <c r="B1256" s="1">
        <v>1363</v>
      </c>
      <c r="C1256" s="5" t="s">
        <v>463</v>
      </c>
      <c r="D1256" s="15">
        <v>1</v>
      </c>
      <c r="E1256" t="s">
        <v>51</v>
      </c>
      <c r="F1256" t="s">
        <v>599</v>
      </c>
    </row>
    <row r="1257" spans="2:6" x14ac:dyDescent="0.25">
      <c r="B1257" s="1">
        <v>1364</v>
      </c>
      <c r="C1257" s="5" t="s">
        <v>524</v>
      </c>
      <c r="D1257" s="15">
        <v>1</v>
      </c>
      <c r="E1257" t="s">
        <v>51</v>
      </c>
      <c r="F1257" t="s">
        <v>599</v>
      </c>
    </row>
    <row r="1258" spans="2:6" x14ac:dyDescent="0.25">
      <c r="B1258" s="1">
        <v>1365</v>
      </c>
      <c r="C1258" s="5" t="s">
        <v>503</v>
      </c>
      <c r="D1258" s="15">
        <v>1</v>
      </c>
      <c r="E1258" t="s">
        <v>51</v>
      </c>
      <c r="F1258" t="s">
        <v>599</v>
      </c>
    </row>
    <row r="1259" spans="2:6" x14ac:dyDescent="0.25">
      <c r="B1259" s="1">
        <v>1366</v>
      </c>
      <c r="C1259" s="5" t="s">
        <v>468</v>
      </c>
      <c r="D1259" s="15">
        <v>1</v>
      </c>
      <c r="E1259" t="s">
        <v>51</v>
      </c>
      <c r="F1259" t="s">
        <v>599</v>
      </c>
    </row>
    <row r="1260" spans="2:6" x14ac:dyDescent="0.25">
      <c r="B1260" s="1">
        <v>1367</v>
      </c>
      <c r="C1260" s="5" t="s">
        <v>506</v>
      </c>
      <c r="D1260" s="15">
        <v>1</v>
      </c>
      <c r="E1260" t="s">
        <v>51</v>
      </c>
      <c r="F1260" t="s">
        <v>599</v>
      </c>
    </row>
    <row r="1261" spans="2:6" x14ac:dyDescent="0.25">
      <c r="B1261" s="1">
        <v>1368</v>
      </c>
      <c r="C1261" s="5" t="s">
        <v>545</v>
      </c>
      <c r="D1261" s="15">
        <v>1</v>
      </c>
      <c r="E1261" t="s">
        <v>51</v>
      </c>
      <c r="F1261" t="s">
        <v>599</v>
      </c>
    </row>
    <row r="1262" spans="2:6" x14ac:dyDescent="0.25">
      <c r="B1262" s="1">
        <v>1371</v>
      </c>
      <c r="C1262" s="5" t="s">
        <v>528</v>
      </c>
      <c r="D1262" s="15">
        <v>1</v>
      </c>
      <c r="E1262" t="s">
        <v>51</v>
      </c>
      <c r="F1262" t="s">
        <v>599</v>
      </c>
    </row>
    <row r="1263" spans="2:6" x14ac:dyDescent="0.25">
      <c r="B1263" s="1">
        <v>1372</v>
      </c>
      <c r="C1263" s="5" t="s">
        <v>529</v>
      </c>
      <c r="D1263" s="15">
        <v>1</v>
      </c>
      <c r="E1263" t="s">
        <v>51</v>
      </c>
      <c r="F1263" t="s">
        <v>599</v>
      </c>
    </row>
    <row r="1264" spans="2:6" x14ac:dyDescent="0.25">
      <c r="B1264" s="1">
        <v>1373</v>
      </c>
      <c r="C1264" s="5" t="s">
        <v>530</v>
      </c>
      <c r="D1264" s="15">
        <v>1</v>
      </c>
      <c r="E1264" t="s">
        <v>51</v>
      </c>
      <c r="F1264" t="s">
        <v>599</v>
      </c>
    </row>
    <row r="1265" spans="2:6" x14ac:dyDescent="0.25">
      <c r="B1265" s="1">
        <v>1374</v>
      </c>
      <c r="C1265" s="5" t="s">
        <v>531</v>
      </c>
      <c r="D1265" s="15">
        <v>1</v>
      </c>
      <c r="E1265" t="s">
        <v>51</v>
      </c>
      <c r="F1265" t="s">
        <v>599</v>
      </c>
    </row>
    <row r="1266" spans="2:6" x14ac:dyDescent="0.25">
      <c r="B1266" s="1">
        <v>1375</v>
      </c>
      <c r="C1266" s="5" t="s">
        <v>475</v>
      </c>
      <c r="D1266" s="15">
        <v>1</v>
      </c>
      <c r="E1266" t="s">
        <v>51</v>
      </c>
      <c r="F1266" t="s">
        <v>599</v>
      </c>
    </row>
    <row r="1267" spans="2:6" x14ac:dyDescent="0.25">
      <c r="B1267" s="1">
        <v>1376</v>
      </c>
      <c r="C1267" s="5" t="s">
        <v>477</v>
      </c>
      <c r="D1267" s="15">
        <v>1</v>
      </c>
      <c r="E1267" t="s">
        <v>51</v>
      </c>
      <c r="F1267" t="s">
        <v>599</v>
      </c>
    </row>
    <row r="1268" spans="2:6" x14ac:dyDescent="0.25">
      <c r="B1268" s="1">
        <v>1377</v>
      </c>
      <c r="C1268" s="5" t="s">
        <v>510</v>
      </c>
      <c r="D1268" s="15">
        <v>2</v>
      </c>
      <c r="E1268" t="s">
        <v>51</v>
      </c>
      <c r="F1268" t="s">
        <v>599</v>
      </c>
    </row>
    <row r="1269" spans="2:6" x14ac:dyDescent="0.25">
      <c r="B1269" s="1">
        <v>1378</v>
      </c>
      <c r="C1269" s="5" t="s">
        <v>532</v>
      </c>
      <c r="D1269" s="15">
        <v>1</v>
      </c>
      <c r="E1269" t="s">
        <v>51</v>
      </c>
      <c r="F1269" t="s">
        <v>599</v>
      </c>
    </row>
    <row r="1270" spans="2:6" x14ac:dyDescent="0.25">
      <c r="B1270" s="1">
        <v>1379</v>
      </c>
      <c r="C1270" s="5" t="s">
        <v>103</v>
      </c>
      <c r="D1270" s="15">
        <v>4</v>
      </c>
      <c r="E1270" t="s">
        <v>51</v>
      </c>
      <c r="F1270" t="s">
        <v>599</v>
      </c>
    </row>
    <row r="1271" spans="2:6" x14ac:dyDescent="0.25">
      <c r="B1271" s="1">
        <v>1380</v>
      </c>
      <c r="C1271" s="5" t="s">
        <v>533</v>
      </c>
      <c r="D1271" s="15">
        <v>9</v>
      </c>
      <c r="E1271" t="s">
        <v>51</v>
      </c>
      <c r="F1271" t="s">
        <v>599</v>
      </c>
    </row>
    <row r="1272" spans="2:6" x14ac:dyDescent="0.25">
      <c r="B1272" s="1">
        <v>1381</v>
      </c>
      <c r="C1272" s="5" t="s">
        <v>482</v>
      </c>
      <c r="D1272" s="15">
        <v>13</v>
      </c>
      <c r="E1272" t="s">
        <v>51</v>
      </c>
      <c r="F1272" t="s">
        <v>599</v>
      </c>
    </row>
    <row r="1273" spans="2:6" x14ac:dyDescent="0.25">
      <c r="B1273" s="1">
        <v>1382</v>
      </c>
      <c r="C1273" s="5" t="s">
        <v>483</v>
      </c>
      <c r="D1273" s="15">
        <v>17</v>
      </c>
      <c r="E1273" t="s">
        <v>51</v>
      </c>
      <c r="F1273" t="s">
        <v>599</v>
      </c>
    </row>
    <row r="1274" spans="2:6" x14ac:dyDescent="0.25">
      <c r="B1274" s="1">
        <v>1383</v>
      </c>
      <c r="C1274" s="5" t="s">
        <v>534</v>
      </c>
      <c r="D1274" s="15">
        <v>1</v>
      </c>
      <c r="E1274" t="s">
        <v>51</v>
      </c>
      <c r="F1274" t="s">
        <v>599</v>
      </c>
    </row>
    <row r="1275" spans="2:6" x14ac:dyDescent="0.25">
      <c r="B1275" s="1">
        <v>1384</v>
      </c>
      <c r="C1275" s="5" t="s">
        <v>547</v>
      </c>
      <c r="D1275" s="15">
        <v>8</v>
      </c>
      <c r="E1275" t="s">
        <v>51</v>
      </c>
      <c r="F1275" t="s">
        <v>599</v>
      </c>
    </row>
    <row r="1276" spans="2:6" x14ac:dyDescent="0.25">
      <c r="B1276" s="1">
        <v>1385</v>
      </c>
      <c r="C1276" s="5" t="s">
        <v>176</v>
      </c>
      <c r="D1276" s="15">
        <v>4</v>
      </c>
      <c r="E1276" t="s">
        <v>51</v>
      </c>
      <c r="F1276" t="s">
        <v>599</v>
      </c>
    </row>
    <row r="1277" spans="2:6" x14ac:dyDescent="0.25">
      <c r="B1277" s="1">
        <v>1386</v>
      </c>
      <c r="C1277" s="5" t="s">
        <v>485</v>
      </c>
      <c r="D1277" s="15">
        <v>1</v>
      </c>
      <c r="E1277" t="s">
        <v>51</v>
      </c>
      <c r="F1277" t="s">
        <v>599</v>
      </c>
    </row>
    <row r="1278" spans="2:6" x14ac:dyDescent="0.25">
      <c r="B1278" s="1">
        <v>1387</v>
      </c>
      <c r="C1278" s="5" t="s">
        <v>486</v>
      </c>
      <c r="D1278" s="15">
        <v>1</v>
      </c>
      <c r="E1278" t="s">
        <v>51</v>
      </c>
      <c r="F1278" t="s">
        <v>599</v>
      </c>
    </row>
    <row r="1279" spans="2:6" x14ac:dyDescent="0.25">
      <c r="B1279" s="1">
        <v>1388</v>
      </c>
      <c r="C1279" s="5" t="s">
        <v>487</v>
      </c>
      <c r="D1279" s="15">
        <v>1</v>
      </c>
      <c r="E1279" t="s">
        <v>51</v>
      </c>
      <c r="F1279" t="s">
        <v>599</v>
      </c>
    </row>
    <row r="1280" spans="2:6" x14ac:dyDescent="0.25">
      <c r="B1280" s="1">
        <v>1389</v>
      </c>
      <c r="C1280" s="5" t="s">
        <v>489</v>
      </c>
      <c r="D1280" s="15">
        <v>1</v>
      </c>
      <c r="E1280" t="s">
        <v>51</v>
      </c>
      <c r="F1280" t="s">
        <v>599</v>
      </c>
    </row>
    <row r="1281" spans="2:6" x14ac:dyDescent="0.25">
      <c r="B1281" s="1">
        <v>1390</v>
      </c>
      <c r="C1281" s="5" t="s">
        <v>495</v>
      </c>
      <c r="D1281" s="15">
        <v>1</v>
      </c>
      <c r="E1281" t="s">
        <v>51</v>
      </c>
      <c r="F1281" t="s">
        <v>599</v>
      </c>
    </row>
    <row r="1282" spans="2:6" x14ac:dyDescent="0.25">
      <c r="B1282" s="1">
        <v>1391</v>
      </c>
      <c r="C1282" s="5" t="s">
        <v>490</v>
      </c>
      <c r="D1282" s="15">
        <v>1</v>
      </c>
      <c r="E1282" t="s">
        <v>51</v>
      </c>
      <c r="F1282" t="s">
        <v>599</v>
      </c>
    </row>
    <row r="1283" spans="2:6" x14ac:dyDescent="0.25">
      <c r="B1283" s="1">
        <v>1392</v>
      </c>
      <c r="C1283" s="5" t="s">
        <v>12</v>
      </c>
      <c r="D1283" s="15">
        <v>1</v>
      </c>
      <c r="E1283" t="s">
        <v>51</v>
      </c>
      <c r="F1283" t="s">
        <v>599</v>
      </c>
    </row>
    <row r="1284" spans="2:6" x14ac:dyDescent="0.25">
      <c r="B1284" s="1">
        <v>1393</v>
      </c>
      <c r="C1284" s="5" t="s">
        <v>491</v>
      </c>
      <c r="D1284" s="15">
        <v>1</v>
      </c>
      <c r="E1284" t="s">
        <v>51</v>
      </c>
      <c r="F1284" t="s">
        <v>599</v>
      </c>
    </row>
    <row r="1285" spans="2:6" x14ac:dyDescent="0.25">
      <c r="B1285" s="1">
        <v>1394</v>
      </c>
      <c r="C1285" s="5" t="s">
        <v>535</v>
      </c>
      <c r="D1285" s="15">
        <v>1</v>
      </c>
      <c r="E1285" t="s">
        <v>51</v>
      </c>
      <c r="F1285" t="s">
        <v>599</v>
      </c>
    </row>
    <row r="1286" spans="2:6" x14ac:dyDescent="0.25">
      <c r="B1286" s="1">
        <v>1395</v>
      </c>
      <c r="C1286" s="5" t="s">
        <v>536</v>
      </c>
      <c r="D1286" s="15">
        <v>1</v>
      </c>
      <c r="E1286" t="s">
        <v>51</v>
      </c>
      <c r="F1286" t="s">
        <v>599</v>
      </c>
    </row>
    <row r="1287" spans="2:6" x14ac:dyDescent="0.25">
      <c r="B1287" s="1">
        <v>1396</v>
      </c>
      <c r="C1287" s="5" t="s">
        <v>548</v>
      </c>
      <c r="D1287" s="15">
        <v>1</v>
      </c>
      <c r="E1287" t="s">
        <v>51</v>
      </c>
      <c r="F1287" t="s">
        <v>599</v>
      </c>
    </row>
    <row r="1288" spans="2:6" x14ac:dyDescent="0.25">
      <c r="B1288" s="1">
        <v>1401</v>
      </c>
      <c r="C1288" s="5" t="s">
        <v>458</v>
      </c>
      <c r="D1288" s="15">
        <v>1</v>
      </c>
      <c r="E1288" t="s">
        <v>55</v>
      </c>
      <c r="F1288" t="s">
        <v>601</v>
      </c>
    </row>
    <row r="1289" spans="2:6" x14ac:dyDescent="0.25">
      <c r="B1289" s="1">
        <v>1402</v>
      </c>
      <c r="C1289" s="5" t="s">
        <v>459</v>
      </c>
      <c r="D1289" s="15">
        <v>1</v>
      </c>
      <c r="E1289" t="s">
        <v>55</v>
      </c>
      <c r="F1289" t="s">
        <v>601</v>
      </c>
    </row>
    <row r="1290" spans="2:6" x14ac:dyDescent="0.25">
      <c r="B1290" s="1">
        <v>1403</v>
      </c>
      <c r="C1290" s="5" t="s">
        <v>460</v>
      </c>
      <c r="D1290" s="15">
        <v>1</v>
      </c>
      <c r="E1290" t="s">
        <v>55</v>
      </c>
      <c r="F1290" t="s">
        <v>601</v>
      </c>
    </row>
    <row r="1291" spans="2:6" x14ac:dyDescent="0.25">
      <c r="B1291" s="1">
        <v>1404</v>
      </c>
      <c r="C1291" s="5" t="s">
        <v>461</v>
      </c>
      <c r="D1291" s="15">
        <v>1</v>
      </c>
      <c r="E1291" t="s">
        <v>55</v>
      </c>
      <c r="F1291" t="s">
        <v>601</v>
      </c>
    </row>
    <row r="1292" spans="2:6" x14ac:dyDescent="0.25">
      <c r="B1292" s="1">
        <v>1405</v>
      </c>
      <c r="C1292" s="5" t="s">
        <v>521</v>
      </c>
      <c r="D1292" s="15">
        <v>1</v>
      </c>
      <c r="E1292" t="s">
        <v>55</v>
      </c>
      <c r="F1292" t="s">
        <v>601</v>
      </c>
    </row>
    <row r="1293" spans="2:6" x14ac:dyDescent="0.25">
      <c r="B1293" s="1">
        <v>1406</v>
      </c>
      <c r="C1293" s="5" t="s">
        <v>522</v>
      </c>
      <c r="D1293" s="15">
        <v>1</v>
      </c>
      <c r="E1293" t="s">
        <v>55</v>
      </c>
      <c r="F1293" t="s">
        <v>601</v>
      </c>
    </row>
    <row r="1294" spans="2:6" x14ac:dyDescent="0.25">
      <c r="B1294" s="1">
        <v>1407</v>
      </c>
      <c r="C1294" s="5" t="s">
        <v>523</v>
      </c>
      <c r="D1294" s="15">
        <v>1</v>
      </c>
      <c r="E1294" t="s">
        <v>55</v>
      </c>
      <c r="F1294" t="s">
        <v>601</v>
      </c>
    </row>
    <row r="1295" spans="2:6" x14ac:dyDescent="0.25">
      <c r="B1295" s="1">
        <v>1408</v>
      </c>
      <c r="C1295" s="5" t="s">
        <v>544</v>
      </c>
      <c r="D1295" s="15">
        <v>1</v>
      </c>
      <c r="E1295" t="s">
        <v>55</v>
      </c>
      <c r="F1295" t="s">
        <v>601</v>
      </c>
    </row>
    <row r="1296" spans="2:6" x14ac:dyDescent="0.25">
      <c r="B1296" s="1">
        <v>1409</v>
      </c>
      <c r="C1296" s="5" t="s">
        <v>462</v>
      </c>
      <c r="D1296" s="15">
        <v>1</v>
      </c>
      <c r="E1296" t="s">
        <v>55</v>
      </c>
      <c r="F1296" t="s">
        <v>601</v>
      </c>
    </row>
    <row r="1297" spans="2:6" x14ac:dyDescent="0.25">
      <c r="B1297" s="1">
        <v>1410</v>
      </c>
      <c r="C1297" s="5" t="s">
        <v>501</v>
      </c>
      <c r="D1297" s="15">
        <v>1</v>
      </c>
      <c r="E1297" t="s">
        <v>55</v>
      </c>
      <c r="F1297" t="s">
        <v>601</v>
      </c>
    </row>
    <row r="1298" spans="2:6" x14ac:dyDescent="0.25">
      <c r="B1298" s="1">
        <v>1411</v>
      </c>
      <c r="C1298" s="5" t="s">
        <v>538</v>
      </c>
      <c r="D1298" s="15">
        <v>1</v>
      </c>
      <c r="E1298" t="s">
        <v>55</v>
      </c>
      <c r="F1298" t="s">
        <v>601</v>
      </c>
    </row>
    <row r="1299" spans="2:6" x14ac:dyDescent="0.25">
      <c r="B1299" s="1">
        <v>1412</v>
      </c>
      <c r="C1299" s="5" t="s">
        <v>539</v>
      </c>
      <c r="D1299" s="15">
        <v>1</v>
      </c>
      <c r="E1299" t="s">
        <v>55</v>
      </c>
      <c r="F1299" t="s">
        <v>601</v>
      </c>
    </row>
    <row r="1300" spans="2:6" x14ac:dyDescent="0.25">
      <c r="B1300" s="1">
        <v>1413</v>
      </c>
      <c r="C1300" s="5" t="s">
        <v>503</v>
      </c>
      <c r="D1300" s="15">
        <v>1</v>
      </c>
      <c r="E1300" t="s">
        <v>55</v>
      </c>
      <c r="F1300" t="s">
        <v>601</v>
      </c>
    </row>
    <row r="1301" spans="2:6" x14ac:dyDescent="0.25">
      <c r="B1301" s="1">
        <v>1414</v>
      </c>
      <c r="C1301" s="5" t="s">
        <v>468</v>
      </c>
      <c r="D1301" s="15">
        <v>1</v>
      </c>
      <c r="E1301" t="s">
        <v>55</v>
      </c>
      <c r="F1301" t="s">
        <v>601</v>
      </c>
    </row>
    <row r="1302" spans="2:6" x14ac:dyDescent="0.25">
      <c r="B1302" s="1">
        <v>1415</v>
      </c>
      <c r="C1302" s="5" t="s">
        <v>506</v>
      </c>
      <c r="D1302" s="15">
        <v>1</v>
      </c>
      <c r="E1302" t="s">
        <v>55</v>
      </c>
      <c r="F1302" t="s">
        <v>601</v>
      </c>
    </row>
    <row r="1303" spans="2:6" x14ac:dyDescent="0.25">
      <c r="B1303" s="1">
        <v>1416</v>
      </c>
      <c r="C1303" s="5" t="s">
        <v>545</v>
      </c>
      <c r="D1303" s="15">
        <v>1</v>
      </c>
      <c r="E1303" t="s">
        <v>55</v>
      </c>
      <c r="F1303" t="s">
        <v>601</v>
      </c>
    </row>
    <row r="1304" spans="2:6" x14ac:dyDescent="0.25">
      <c r="B1304" s="1">
        <v>1419</v>
      </c>
      <c r="C1304" s="5" t="s">
        <v>529</v>
      </c>
      <c r="D1304" s="15">
        <v>1</v>
      </c>
      <c r="E1304" t="s">
        <v>55</v>
      </c>
      <c r="F1304" t="s">
        <v>601</v>
      </c>
    </row>
    <row r="1305" spans="2:6" x14ac:dyDescent="0.25">
      <c r="B1305" s="1">
        <v>1420</v>
      </c>
      <c r="C1305" s="5" t="s">
        <v>530</v>
      </c>
      <c r="D1305" s="15">
        <v>1</v>
      </c>
      <c r="E1305" t="s">
        <v>55</v>
      </c>
      <c r="F1305" t="s">
        <v>601</v>
      </c>
    </row>
    <row r="1306" spans="2:6" x14ac:dyDescent="0.25">
      <c r="B1306" s="1">
        <v>1421</v>
      </c>
      <c r="C1306" s="5" t="s">
        <v>531</v>
      </c>
      <c r="D1306" s="15">
        <v>1</v>
      </c>
      <c r="E1306" t="s">
        <v>55</v>
      </c>
      <c r="F1306" t="s">
        <v>601</v>
      </c>
    </row>
    <row r="1307" spans="2:6" x14ac:dyDescent="0.25">
      <c r="B1307" s="1">
        <v>1422</v>
      </c>
      <c r="C1307" s="5" t="s">
        <v>475</v>
      </c>
      <c r="D1307" s="15">
        <v>1</v>
      </c>
      <c r="E1307" t="s">
        <v>55</v>
      </c>
      <c r="F1307" t="s">
        <v>601</v>
      </c>
    </row>
    <row r="1308" spans="2:6" x14ac:dyDescent="0.25">
      <c r="B1308" s="1">
        <v>1423</v>
      </c>
      <c r="C1308" s="5" t="s">
        <v>477</v>
      </c>
      <c r="D1308" s="15">
        <v>1</v>
      </c>
      <c r="E1308" t="s">
        <v>55</v>
      </c>
      <c r="F1308" t="s">
        <v>601</v>
      </c>
    </row>
    <row r="1309" spans="2:6" x14ac:dyDescent="0.25">
      <c r="B1309" s="1">
        <v>1424</v>
      </c>
      <c r="C1309" s="5" t="s">
        <v>510</v>
      </c>
      <c r="D1309" s="15">
        <v>2</v>
      </c>
      <c r="E1309" t="s">
        <v>55</v>
      </c>
      <c r="F1309" t="s">
        <v>601</v>
      </c>
    </row>
    <row r="1310" spans="2:6" x14ac:dyDescent="0.25">
      <c r="B1310" s="1">
        <v>1425</v>
      </c>
      <c r="C1310" s="5" t="s">
        <v>532</v>
      </c>
      <c r="D1310" s="15">
        <v>1</v>
      </c>
      <c r="E1310" t="s">
        <v>55</v>
      </c>
      <c r="F1310" t="s">
        <v>601</v>
      </c>
    </row>
    <row r="1311" spans="2:6" x14ac:dyDescent="0.25">
      <c r="B1311" s="1">
        <v>1426</v>
      </c>
      <c r="C1311" s="5" t="s">
        <v>103</v>
      </c>
      <c r="D1311" s="15">
        <v>4</v>
      </c>
      <c r="E1311" t="s">
        <v>55</v>
      </c>
      <c r="F1311" t="s">
        <v>601</v>
      </c>
    </row>
    <row r="1312" spans="2:6" x14ac:dyDescent="0.25">
      <c r="B1312" s="1">
        <v>1427</v>
      </c>
      <c r="C1312" s="5" t="s">
        <v>533</v>
      </c>
      <c r="D1312" s="15">
        <v>9</v>
      </c>
      <c r="E1312" t="s">
        <v>55</v>
      </c>
      <c r="F1312" t="s">
        <v>601</v>
      </c>
    </row>
    <row r="1313" spans="2:6" x14ac:dyDescent="0.25">
      <c r="B1313" s="1">
        <v>1428</v>
      </c>
      <c r="C1313" s="5" t="s">
        <v>482</v>
      </c>
      <c r="D1313" s="15">
        <v>13</v>
      </c>
      <c r="E1313" t="s">
        <v>55</v>
      </c>
      <c r="F1313" t="s">
        <v>601</v>
      </c>
    </row>
    <row r="1314" spans="2:6" x14ac:dyDescent="0.25">
      <c r="B1314" s="1">
        <v>1429</v>
      </c>
      <c r="C1314" s="5" t="s">
        <v>483</v>
      </c>
      <c r="D1314" s="15">
        <v>17</v>
      </c>
      <c r="E1314" t="s">
        <v>55</v>
      </c>
      <c r="F1314" t="s">
        <v>601</v>
      </c>
    </row>
    <row r="1315" spans="2:6" x14ac:dyDescent="0.25">
      <c r="B1315" s="1">
        <v>1430</v>
      </c>
      <c r="C1315" s="5" t="s">
        <v>534</v>
      </c>
      <c r="D1315" s="15">
        <v>1</v>
      </c>
      <c r="E1315" t="s">
        <v>55</v>
      </c>
      <c r="F1315" t="s">
        <v>601</v>
      </c>
    </row>
    <row r="1316" spans="2:6" x14ac:dyDescent="0.25">
      <c r="B1316" s="1">
        <v>1431</v>
      </c>
      <c r="C1316" s="5" t="s">
        <v>547</v>
      </c>
      <c r="D1316" s="15">
        <v>8</v>
      </c>
      <c r="E1316" t="s">
        <v>55</v>
      </c>
      <c r="F1316" t="s">
        <v>601</v>
      </c>
    </row>
    <row r="1317" spans="2:6" x14ac:dyDescent="0.25">
      <c r="B1317" s="1">
        <v>1432</v>
      </c>
      <c r="C1317" s="5" t="s">
        <v>176</v>
      </c>
      <c r="D1317" s="15">
        <v>4</v>
      </c>
      <c r="E1317" t="s">
        <v>55</v>
      </c>
      <c r="F1317" t="s">
        <v>601</v>
      </c>
    </row>
    <row r="1318" spans="2:6" x14ac:dyDescent="0.25">
      <c r="B1318" s="1">
        <v>1433</v>
      </c>
      <c r="C1318" s="5" t="s">
        <v>485</v>
      </c>
      <c r="D1318" s="15">
        <v>1</v>
      </c>
      <c r="E1318" t="s">
        <v>55</v>
      </c>
      <c r="F1318" t="s">
        <v>601</v>
      </c>
    </row>
    <row r="1319" spans="2:6" x14ac:dyDescent="0.25">
      <c r="B1319" s="1">
        <v>1434</v>
      </c>
      <c r="C1319" s="5" t="s">
        <v>486</v>
      </c>
      <c r="D1319" s="15">
        <v>1</v>
      </c>
      <c r="E1319" t="s">
        <v>55</v>
      </c>
      <c r="F1319" t="s">
        <v>601</v>
      </c>
    </row>
    <row r="1320" spans="2:6" x14ac:dyDescent="0.25">
      <c r="B1320" s="1">
        <v>1435</v>
      </c>
      <c r="C1320" s="5" t="s">
        <v>487</v>
      </c>
      <c r="D1320" s="15">
        <v>1</v>
      </c>
      <c r="E1320" t="s">
        <v>55</v>
      </c>
      <c r="F1320" t="s">
        <v>601</v>
      </c>
    </row>
    <row r="1321" spans="2:6" x14ac:dyDescent="0.25">
      <c r="B1321" s="1">
        <v>1436</v>
      </c>
      <c r="C1321" s="5" t="s">
        <v>489</v>
      </c>
      <c r="D1321" s="15">
        <v>1</v>
      </c>
      <c r="E1321" t="s">
        <v>55</v>
      </c>
      <c r="F1321" t="s">
        <v>601</v>
      </c>
    </row>
    <row r="1322" spans="2:6" x14ac:dyDescent="0.25">
      <c r="B1322" s="1">
        <v>1437</v>
      </c>
      <c r="C1322" s="5" t="s">
        <v>495</v>
      </c>
      <c r="D1322" s="15">
        <v>1</v>
      </c>
      <c r="E1322" t="s">
        <v>55</v>
      </c>
      <c r="F1322" t="s">
        <v>601</v>
      </c>
    </row>
    <row r="1323" spans="2:6" x14ac:dyDescent="0.25">
      <c r="B1323" s="1">
        <v>1438</v>
      </c>
      <c r="C1323" s="5" t="s">
        <v>490</v>
      </c>
      <c r="D1323" s="15">
        <v>1</v>
      </c>
      <c r="E1323" t="s">
        <v>55</v>
      </c>
      <c r="F1323" t="s">
        <v>601</v>
      </c>
    </row>
    <row r="1324" spans="2:6" x14ac:dyDescent="0.25">
      <c r="B1324" s="1">
        <v>1439</v>
      </c>
      <c r="C1324" s="5" t="s">
        <v>12</v>
      </c>
      <c r="D1324" s="15">
        <v>1</v>
      </c>
      <c r="E1324" t="s">
        <v>55</v>
      </c>
      <c r="F1324" t="s">
        <v>601</v>
      </c>
    </row>
    <row r="1325" spans="2:6" x14ac:dyDescent="0.25">
      <c r="B1325" s="1">
        <v>1440</v>
      </c>
      <c r="C1325" s="5" t="s">
        <v>491</v>
      </c>
      <c r="D1325" s="15">
        <v>1</v>
      </c>
      <c r="E1325" t="s">
        <v>55</v>
      </c>
      <c r="F1325" t="s">
        <v>601</v>
      </c>
    </row>
    <row r="1326" spans="2:6" x14ac:dyDescent="0.25">
      <c r="B1326" s="1">
        <v>1441</v>
      </c>
      <c r="C1326" s="5" t="s">
        <v>535</v>
      </c>
      <c r="D1326" s="15">
        <v>1</v>
      </c>
      <c r="E1326" t="s">
        <v>55</v>
      </c>
      <c r="F1326" t="s">
        <v>601</v>
      </c>
    </row>
    <row r="1327" spans="2:6" x14ac:dyDescent="0.25">
      <c r="B1327" s="1">
        <v>1442</v>
      </c>
      <c r="C1327" s="5" t="s">
        <v>541</v>
      </c>
      <c r="D1327" s="15">
        <v>1</v>
      </c>
      <c r="E1327" t="s">
        <v>55</v>
      </c>
      <c r="F1327" t="s">
        <v>601</v>
      </c>
    </row>
    <row r="1328" spans="2:6" x14ac:dyDescent="0.25">
      <c r="B1328" s="1">
        <v>1443</v>
      </c>
      <c r="C1328" s="5" t="s">
        <v>536</v>
      </c>
      <c r="D1328" s="15">
        <v>1</v>
      </c>
      <c r="E1328" t="s">
        <v>55</v>
      </c>
      <c r="F1328" t="s">
        <v>601</v>
      </c>
    </row>
    <row r="1329" spans="2:6" x14ac:dyDescent="0.25">
      <c r="B1329" s="1">
        <v>1444</v>
      </c>
      <c r="C1329" s="5" t="s">
        <v>548</v>
      </c>
      <c r="D1329" s="15">
        <v>1</v>
      </c>
      <c r="E1329" t="s">
        <v>55</v>
      </c>
      <c r="F1329" t="s">
        <v>601</v>
      </c>
    </row>
    <row r="1330" spans="2:6" x14ac:dyDescent="0.25">
      <c r="B1330" s="1">
        <v>1445</v>
      </c>
      <c r="C1330" s="5" t="s">
        <v>542</v>
      </c>
      <c r="D1330" s="15">
        <v>1</v>
      </c>
      <c r="E1330" t="s">
        <v>55</v>
      </c>
      <c r="F1330" t="s">
        <v>601</v>
      </c>
    </row>
    <row r="1331" spans="2:6" x14ac:dyDescent="0.25">
      <c r="B1331" s="1">
        <v>1446</v>
      </c>
      <c r="C1331" s="5" t="s">
        <v>543</v>
      </c>
      <c r="D1331" s="15">
        <v>1</v>
      </c>
      <c r="E1331" t="s">
        <v>55</v>
      </c>
      <c r="F1331" t="s">
        <v>601</v>
      </c>
    </row>
    <row r="1332" spans="2:6" x14ac:dyDescent="0.25">
      <c r="B1332" s="1">
        <v>1449</v>
      </c>
      <c r="C1332" s="5" t="s">
        <v>458</v>
      </c>
      <c r="D1332" s="15">
        <v>1</v>
      </c>
      <c r="E1332" t="s">
        <v>49</v>
      </c>
      <c r="F1332" t="s">
        <v>598</v>
      </c>
    </row>
    <row r="1333" spans="2:6" x14ac:dyDescent="0.25">
      <c r="B1333" s="1">
        <v>1450</v>
      </c>
      <c r="C1333" s="5" t="s">
        <v>459</v>
      </c>
      <c r="D1333" s="15">
        <v>1</v>
      </c>
      <c r="E1333" t="s">
        <v>49</v>
      </c>
      <c r="F1333" t="s">
        <v>598</v>
      </c>
    </row>
    <row r="1334" spans="2:6" x14ac:dyDescent="0.25">
      <c r="B1334" s="1">
        <v>1451</v>
      </c>
      <c r="C1334" s="5" t="s">
        <v>460</v>
      </c>
      <c r="D1334" s="15">
        <v>1</v>
      </c>
      <c r="E1334" t="s">
        <v>49</v>
      </c>
      <c r="F1334" t="s">
        <v>598</v>
      </c>
    </row>
    <row r="1335" spans="2:6" x14ac:dyDescent="0.25">
      <c r="B1335" s="1">
        <v>1452</v>
      </c>
      <c r="C1335" s="5" t="s">
        <v>461</v>
      </c>
      <c r="D1335" s="15">
        <v>1</v>
      </c>
      <c r="E1335" t="s">
        <v>49</v>
      </c>
      <c r="F1335" t="s">
        <v>598</v>
      </c>
    </row>
    <row r="1336" spans="2:6" x14ac:dyDescent="0.25">
      <c r="B1336" s="1">
        <v>1453</v>
      </c>
      <c r="C1336" s="5" t="s">
        <v>521</v>
      </c>
      <c r="D1336" s="15">
        <v>1</v>
      </c>
      <c r="E1336" t="s">
        <v>49</v>
      </c>
      <c r="F1336" t="s">
        <v>598</v>
      </c>
    </row>
    <row r="1337" spans="2:6" x14ac:dyDescent="0.25">
      <c r="B1337" s="1">
        <v>1454</v>
      </c>
      <c r="C1337" s="5" t="s">
        <v>522</v>
      </c>
      <c r="D1337" s="15">
        <v>1</v>
      </c>
      <c r="E1337" t="s">
        <v>49</v>
      </c>
      <c r="F1337" t="s">
        <v>598</v>
      </c>
    </row>
    <row r="1338" spans="2:6" x14ac:dyDescent="0.25">
      <c r="B1338" s="1">
        <v>1455</v>
      </c>
      <c r="C1338" s="5" t="s">
        <v>523</v>
      </c>
      <c r="D1338" s="15">
        <v>1</v>
      </c>
      <c r="E1338" t="s">
        <v>49</v>
      </c>
      <c r="F1338" t="s">
        <v>598</v>
      </c>
    </row>
    <row r="1339" spans="2:6" x14ac:dyDescent="0.25">
      <c r="B1339" s="1">
        <v>1456</v>
      </c>
      <c r="C1339" s="5" t="s">
        <v>544</v>
      </c>
      <c r="D1339" s="15">
        <v>1</v>
      </c>
      <c r="E1339" t="s">
        <v>49</v>
      </c>
      <c r="F1339" t="s">
        <v>598</v>
      </c>
    </row>
    <row r="1340" spans="2:6" x14ac:dyDescent="0.25">
      <c r="B1340" s="1">
        <v>1457</v>
      </c>
      <c r="C1340" s="5" t="s">
        <v>462</v>
      </c>
      <c r="D1340" s="15">
        <v>1</v>
      </c>
      <c r="E1340" t="s">
        <v>49</v>
      </c>
      <c r="F1340" t="s">
        <v>598</v>
      </c>
    </row>
    <row r="1341" spans="2:6" x14ac:dyDescent="0.25">
      <c r="B1341" s="1">
        <v>1458</v>
      </c>
      <c r="C1341" s="5" t="s">
        <v>501</v>
      </c>
      <c r="D1341" s="15">
        <v>1</v>
      </c>
      <c r="E1341" t="s">
        <v>49</v>
      </c>
      <c r="F1341" t="s">
        <v>598</v>
      </c>
    </row>
    <row r="1342" spans="2:6" x14ac:dyDescent="0.25">
      <c r="B1342" s="1">
        <v>1459</v>
      </c>
      <c r="C1342" s="5" t="s">
        <v>463</v>
      </c>
      <c r="D1342" s="15">
        <v>1</v>
      </c>
      <c r="E1342" t="s">
        <v>49</v>
      </c>
      <c r="F1342" t="s">
        <v>598</v>
      </c>
    </row>
    <row r="1343" spans="2:6" x14ac:dyDescent="0.25">
      <c r="B1343" s="1">
        <v>1460</v>
      </c>
      <c r="C1343" s="5" t="s">
        <v>524</v>
      </c>
      <c r="D1343" s="15">
        <v>1</v>
      </c>
      <c r="E1343" t="s">
        <v>49</v>
      </c>
      <c r="F1343" t="s">
        <v>598</v>
      </c>
    </row>
    <row r="1344" spans="2:6" x14ac:dyDescent="0.25">
      <c r="B1344" s="1">
        <v>1461</v>
      </c>
      <c r="C1344" s="5" t="s">
        <v>503</v>
      </c>
      <c r="D1344" s="15">
        <v>1</v>
      </c>
      <c r="E1344" t="s">
        <v>49</v>
      </c>
      <c r="F1344" t="s">
        <v>598</v>
      </c>
    </row>
    <row r="1345" spans="2:6" x14ac:dyDescent="0.25">
      <c r="B1345" s="1">
        <v>1462</v>
      </c>
      <c r="C1345" s="5" t="s">
        <v>468</v>
      </c>
      <c r="D1345" s="15">
        <v>1</v>
      </c>
      <c r="E1345" t="s">
        <v>49</v>
      </c>
      <c r="F1345" t="s">
        <v>598</v>
      </c>
    </row>
    <row r="1346" spans="2:6" x14ac:dyDescent="0.25">
      <c r="B1346" s="1">
        <v>1463</v>
      </c>
      <c r="C1346" s="5" t="s">
        <v>506</v>
      </c>
      <c r="D1346" s="15">
        <v>1</v>
      </c>
      <c r="E1346" t="s">
        <v>49</v>
      </c>
      <c r="F1346" t="s">
        <v>598</v>
      </c>
    </row>
    <row r="1347" spans="2:6" x14ac:dyDescent="0.25">
      <c r="B1347" s="1">
        <v>1464</v>
      </c>
      <c r="C1347" s="5" t="s">
        <v>545</v>
      </c>
      <c r="D1347" s="15">
        <v>1</v>
      </c>
      <c r="E1347" t="s">
        <v>49</v>
      </c>
      <c r="F1347" t="s">
        <v>598</v>
      </c>
    </row>
    <row r="1348" spans="2:6" x14ac:dyDescent="0.25">
      <c r="B1348" s="1">
        <v>1467</v>
      </c>
      <c r="C1348" s="5" t="s">
        <v>528</v>
      </c>
      <c r="D1348" s="15">
        <v>1</v>
      </c>
      <c r="E1348" t="s">
        <v>49</v>
      </c>
      <c r="F1348" t="s">
        <v>598</v>
      </c>
    </row>
    <row r="1349" spans="2:6" x14ac:dyDescent="0.25">
      <c r="B1349" s="1">
        <v>1468</v>
      </c>
      <c r="C1349" s="5" t="s">
        <v>529</v>
      </c>
      <c r="D1349" s="15">
        <v>1</v>
      </c>
      <c r="E1349" t="s">
        <v>49</v>
      </c>
      <c r="F1349" t="s">
        <v>598</v>
      </c>
    </row>
    <row r="1350" spans="2:6" x14ac:dyDescent="0.25">
      <c r="B1350" s="1">
        <v>1469</v>
      </c>
      <c r="C1350" s="5" t="s">
        <v>530</v>
      </c>
      <c r="D1350" s="15">
        <v>1</v>
      </c>
      <c r="E1350" t="s">
        <v>49</v>
      </c>
      <c r="F1350" t="s">
        <v>598</v>
      </c>
    </row>
    <row r="1351" spans="2:6" x14ac:dyDescent="0.25">
      <c r="B1351" s="1">
        <v>1470</v>
      </c>
      <c r="C1351" s="5" t="s">
        <v>531</v>
      </c>
      <c r="D1351" s="15">
        <v>1</v>
      </c>
      <c r="E1351" t="s">
        <v>49</v>
      </c>
      <c r="F1351" t="s">
        <v>598</v>
      </c>
    </row>
    <row r="1352" spans="2:6" x14ac:dyDescent="0.25">
      <c r="B1352" s="1">
        <v>1471</v>
      </c>
      <c r="C1352" s="5" t="s">
        <v>475</v>
      </c>
      <c r="D1352" s="15">
        <v>1</v>
      </c>
      <c r="E1352" t="s">
        <v>49</v>
      </c>
      <c r="F1352" t="s">
        <v>598</v>
      </c>
    </row>
    <row r="1353" spans="2:6" x14ac:dyDescent="0.25">
      <c r="B1353" s="1">
        <v>1472</v>
      </c>
      <c r="C1353" s="5" t="s">
        <v>477</v>
      </c>
      <c r="D1353" s="15">
        <v>1</v>
      </c>
      <c r="E1353" t="s">
        <v>49</v>
      </c>
      <c r="F1353" t="s">
        <v>598</v>
      </c>
    </row>
    <row r="1354" spans="2:6" x14ac:dyDescent="0.25">
      <c r="B1354" s="1">
        <v>1473</v>
      </c>
      <c r="C1354" s="5" t="s">
        <v>510</v>
      </c>
      <c r="D1354" s="15">
        <v>2</v>
      </c>
      <c r="E1354" t="s">
        <v>49</v>
      </c>
      <c r="F1354" t="s">
        <v>598</v>
      </c>
    </row>
    <row r="1355" spans="2:6" x14ac:dyDescent="0.25">
      <c r="B1355" s="1">
        <v>1474</v>
      </c>
      <c r="C1355" s="5" t="s">
        <v>532</v>
      </c>
      <c r="D1355" s="15">
        <v>1</v>
      </c>
      <c r="E1355" t="s">
        <v>49</v>
      </c>
      <c r="F1355" t="s">
        <v>598</v>
      </c>
    </row>
    <row r="1356" spans="2:6" x14ac:dyDescent="0.25">
      <c r="B1356" s="1">
        <v>1475</v>
      </c>
      <c r="C1356" s="5" t="s">
        <v>103</v>
      </c>
      <c r="D1356" s="15">
        <v>4</v>
      </c>
      <c r="E1356" t="s">
        <v>49</v>
      </c>
      <c r="F1356" t="s">
        <v>598</v>
      </c>
    </row>
    <row r="1357" spans="2:6" x14ac:dyDescent="0.25">
      <c r="B1357" s="1">
        <v>1476</v>
      </c>
      <c r="C1357" s="5" t="s">
        <v>533</v>
      </c>
      <c r="D1357" s="15">
        <v>9</v>
      </c>
      <c r="E1357" t="s">
        <v>49</v>
      </c>
      <c r="F1357" t="s">
        <v>598</v>
      </c>
    </row>
    <row r="1358" spans="2:6" x14ac:dyDescent="0.25">
      <c r="B1358" s="1">
        <v>1477</v>
      </c>
      <c r="C1358" s="5" t="s">
        <v>482</v>
      </c>
      <c r="D1358" s="15">
        <v>13</v>
      </c>
      <c r="E1358" t="s">
        <v>49</v>
      </c>
      <c r="F1358" t="s">
        <v>598</v>
      </c>
    </row>
    <row r="1359" spans="2:6" x14ac:dyDescent="0.25">
      <c r="B1359" s="1">
        <v>1478</v>
      </c>
      <c r="C1359" s="5" t="s">
        <v>483</v>
      </c>
      <c r="D1359" s="15">
        <v>17</v>
      </c>
      <c r="E1359" t="s">
        <v>49</v>
      </c>
      <c r="F1359" t="s">
        <v>598</v>
      </c>
    </row>
    <row r="1360" spans="2:6" x14ac:dyDescent="0.25">
      <c r="B1360" s="1">
        <v>1479</v>
      </c>
      <c r="C1360" s="5" t="s">
        <v>534</v>
      </c>
      <c r="D1360" s="15">
        <v>1</v>
      </c>
      <c r="E1360" t="s">
        <v>49</v>
      </c>
      <c r="F1360" t="s">
        <v>598</v>
      </c>
    </row>
    <row r="1361" spans="2:6" x14ac:dyDescent="0.25">
      <c r="B1361" s="1">
        <v>1480</v>
      </c>
      <c r="C1361" s="5" t="s">
        <v>547</v>
      </c>
      <c r="D1361" s="15">
        <v>9</v>
      </c>
      <c r="E1361" t="s">
        <v>49</v>
      </c>
      <c r="F1361" t="s">
        <v>598</v>
      </c>
    </row>
    <row r="1362" spans="2:6" x14ac:dyDescent="0.25">
      <c r="B1362" s="1">
        <v>1481</v>
      </c>
      <c r="C1362" s="5" t="s">
        <v>176</v>
      </c>
      <c r="D1362" s="15">
        <v>4</v>
      </c>
      <c r="E1362" t="s">
        <v>49</v>
      </c>
      <c r="F1362" t="s">
        <v>598</v>
      </c>
    </row>
    <row r="1363" spans="2:6" x14ac:dyDescent="0.25">
      <c r="B1363" s="1">
        <v>1482</v>
      </c>
      <c r="C1363" s="5" t="s">
        <v>485</v>
      </c>
      <c r="D1363" s="15">
        <v>1</v>
      </c>
      <c r="E1363" t="s">
        <v>49</v>
      </c>
      <c r="F1363" t="s">
        <v>598</v>
      </c>
    </row>
    <row r="1364" spans="2:6" x14ac:dyDescent="0.25">
      <c r="B1364" s="1">
        <v>1483</v>
      </c>
      <c r="C1364" s="5" t="s">
        <v>486</v>
      </c>
      <c r="D1364" s="15">
        <v>1</v>
      </c>
      <c r="E1364" t="s">
        <v>49</v>
      </c>
      <c r="F1364" t="s">
        <v>598</v>
      </c>
    </row>
    <row r="1365" spans="2:6" x14ac:dyDescent="0.25">
      <c r="B1365" s="1">
        <v>1484</v>
      </c>
      <c r="C1365" s="5" t="s">
        <v>487</v>
      </c>
      <c r="D1365" s="15">
        <v>1</v>
      </c>
      <c r="E1365" t="s">
        <v>49</v>
      </c>
      <c r="F1365" t="s">
        <v>598</v>
      </c>
    </row>
    <row r="1366" spans="2:6" x14ac:dyDescent="0.25">
      <c r="B1366" s="1">
        <v>1485</v>
      </c>
      <c r="C1366" s="5" t="s">
        <v>489</v>
      </c>
      <c r="D1366" s="15">
        <v>1</v>
      </c>
      <c r="E1366" t="s">
        <v>49</v>
      </c>
      <c r="F1366" t="s">
        <v>598</v>
      </c>
    </row>
    <row r="1367" spans="2:6" x14ac:dyDescent="0.25">
      <c r="B1367" s="1">
        <v>1486</v>
      </c>
      <c r="C1367" s="5" t="s">
        <v>495</v>
      </c>
      <c r="D1367" s="15">
        <v>1</v>
      </c>
      <c r="E1367" t="s">
        <v>49</v>
      </c>
      <c r="F1367" t="s">
        <v>598</v>
      </c>
    </row>
    <row r="1368" spans="2:6" x14ac:dyDescent="0.25">
      <c r="B1368" s="1">
        <v>1487</v>
      </c>
      <c r="C1368" s="5" t="s">
        <v>490</v>
      </c>
      <c r="D1368" s="15">
        <v>1</v>
      </c>
      <c r="E1368" t="s">
        <v>49</v>
      </c>
      <c r="F1368" t="s">
        <v>598</v>
      </c>
    </row>
    <row r="1369" spans="2:6" x14ac:dyDescent="0.25">
      <c r="B1369" s="1">
        <v>1488</v>
      </c>
      <c r="C1369" s="5" t="s">
        <v>12</v>
      </c>
      <c r="D1369" s="15">
        <v>1</v>
      </c>
      <c r="E1369" t="s">
        <v>49</v>
      </c>
      <c r="F1369" t="s">
        <v>598</v>
      </c>
    </row>
    <row r="1370" spans="2:6" x14ac:dyDescent="0.25">
      <c r="B1370" s="1">
        <v>1489</v>
      </c>
      <c r="C1370" s="5" t="s">
        <v>491</v>
      </c>
      <c r="D1370" s="15">
        <v>1</v>
      </c>
      <c r="E1370" t="s">
        <v>49</v>
      </c>
      <c r="F1370" t="s">
        <v>598</v>
      </c>
    </row>
    <row r="1371" spans="2:6" x14ac:dyDescent="0.25">
      <c r="B1371" s="1">
        <v>1490</v>
      </c>
      <c r="C1371" s="5" t="s">
        <v>535</v>
      </c>
      <c r="D1371" s="15">
        <v>1</v>
      </c>
      <c r="E1371" t="s">
        <v>49</v>
      </c>
      <c r="F1371" t="s">
        <v>598</v>
      </c>
    </row>
    <row r="1372" spans="2:6" x14ac:dyDescent="0.25">
      <c r="B1372" s="1">
        <v>1491</v>
      </c>
      <c r="C1372" s="5" t="s">
        <v>536</v>
      </c>
      <c r="D1372" s="15">
        <v>1</v>
      </c>
      <c r="E1372" t="s">
        <v>49</v>
      </c>
      <c r="F1372" t="s">
        <v>598</v>
      </c>
    </row>
    <row r="1373" spans="2:6" x14ac:dyDescent="0.25">
      <c r="B1373" s="1">
        <v>1492</v>
      </c>
      <c r="C1373" s="5" t="s">
        <v>548</v>
      </c>
      <c r="D1373" s="15">
        <v>1</v>
      </c>
      <c r="E1373" t="s">
        <v>49</v>
      </c>
      <c r="F1373" t="s">
        <v>598</v>
      </c>
    </row>
    <row r="1374" spans="2:6" x14ac:dyDescent="0.25">
      <c r="B1374" s="1">
        <v>1497</v>
      </c>
      <c r="C1374" s="5" t="s">
        <v>458</v>
      </c>
      <c r="D1374" s="15">
        <v>1</v>
      </c>
      <c r="E1374" t="s">
        <v>53</v>
      </c>
      <c r="F1374" t="s">
        <v>600</v>
      </c>
    </row>
    <row r="1375" spans="2:6" x14ac:dyDescent="0.25">
      <c r="B1375" s="1">
        <v>1498</v>
      </c>
      <c r="C1375" s="5" t="s">
        <v>459</v>
      </c>
      <c r="D1375" s="15">
        <v>1</v>
      </c>
      <c r="E1375" t="s">
        <v>53</v>
      </c>
      <c r="F1375" t="s">
        <v>600</v>
      </c>
    </row>
    <row r="1376" spans="2:6" x14ac:dyDescent="0.25">
      <c r="B1376" s="1">
        <v>1499</v>
      </c>
      <c r="C1376" s="5" t="s">
        <v>460</v>
      </c>
      <c r="D1376" s="15">
        <v>1</v>
      </c>
      <c r="E1376" t="s">
        <v>53</v>
      </c>
      <c r="F1376" t="s">
        <v>600</v>
      </c>
    </row>
    <row r="1377" spans="2:6" x14ac:dyDescent="0.25">
      <c r="B1377" s="1">
        <v>1500</v>
      </c>
      <c r="C1377" s="5" t="s">
        <v>461</v>
      </c>
      <c r="D1377" s="15">
        <v>1</v>
      </c>
      <c r="E1377" t="s">
        <v>53</v>
      </c>
      <c r="F1377" t="s">
        <v>600</v>
      </c>
    </row>
    <row r="1378" spans="2:6" x14ac:dyDescent="0.25">
      <c r="B1378" s="1">
        <v>1501</v>
      </c>
      <c r="C1378" s="5" t="s">
        <v>521</v>
      </c>
      <c r="D1378" s="15">
        <v>1</v>
      </c>
      <c r="E1378" t="s">
        <v>53</v>
      </c>
      <c r="F1378" t="s">
        <v>600</v>
      </c>
    </row>
    <row r="1379" spans="2:6" x14ac:dyDescent="0.25">
      <c r="B1379" s="1">
        <v>1502</v>
      </c>
      <c r="C1379" s="5" t="s">
        <v>522</v>
      </c>
      <c r="D1379" s="15">
        <v>1</v>
      </c>
      <c r="E1379" t="s">
        <v>53</v>
      </c>
      <c r="F1379" t="s">
        <v>600</v>
      </c>
    </row>
    <row r="1380" spans="2:6" x14ac:dyDescent="0.25">
      <c r="B1380" s="1">
        <v>1503</v>
      </c>
      <c r="C1380" s="5" t="s">
        <v>523</v>
      </c>
      <c r="D1380" s="15">
        <v>1</v>
      </c>
      <c r="E1380" t="s">
        <v>53</v>
      </c>
      <c r="F1380" t="s">
        <v>600</v>
      </c>
    </row>
    <row r="1381" spans="2:6" x14ac:dyDescent="0.25">
      <c r="B1381" s="1">
        <v>1504</v>
      </c>
      <c r="C1381" s="5" t="s">
        <v>544</v>
      </c>
      <c r="D1381" s="15">
        <v>1</v>
      </c>
      <c r="E1381" t="s">
        <v>53</v>
      </c>
      <c r="F1381" t="s">
        <v>600</v>
      </c>
    </row>
    <row r="1382" spans="2:6" x14ac:dyDescent="0.25">
      <c r="B1382" s="1">
        <v>1505</v>
      </c>
      <c r="C1382" s="5" t="s">
        <v>462</v>
      </c>
      <c r="D1382" s="15">
        <v>1</v>
      </c>
      <c r="E1382" t="s">
        <v>53</v>
      </c>
      <c r="F1382" t="s">
        <v>600</v>
      </c>
    </row>
    <row r="1383" spans="2:6" x14ac:dyDescent="0.25">
      <c r="B1383" s="1">
        <v>1506</v>
      </c>
      <c r="C1383" s="5" t="s">
        <v>501</v>
      </c>
      <c r="D1383" s="15">
        <v>1</v>
      </c>
      <c r="E1383" t="s">
        <v>53</v>
      </c>
      <c r="F1383" t="s">
        <v>600</v>
      </c>
    </row>
    <row r="1384" spans="2:6" x14ac:dyDescent="0.25">
      <c r="B1384" s="1">
        <v>1507</v>
      </c>
      <c r="C1384" s="5" t="s">
        <v>538</v>
      </c>
      <c r="D1384" s="15">
        <v>1</v>
      </c>
      <c r="E1384" t="s">
        <v>53</v>
      </c>
      <c r="F1384" t="s">
        <v>600</v>
      </c>
    </row>
    <row r="1385" spans="2:6" x14ac:dyDescent="0.25">
      <c r="B1385" s="1">
        <v>1508</v>
      </c>
      <c r="C1385" s="5" t="s">
        <v>539</v>
      </c>
      <c r="D1385" s="15">
        <v>1</v>
      </c>
      <c r="E1385" t="s">
        <v>53</v>
      </c>
      <c r="F1385" t="s">
        <v>600</v>
      </c>
    </row>
    <row r="1386" spans="2:6" x14ac:dyDescent="0.25">
      <c r="B1386" s="1">
        <v>1509</v>
      </c>
      <c r="C1386" s="5" t="s">
        <v>503</v>
      </c>
      <c r="D1386" s="15">
        <v>1</v>
      </c>
      <c r="E1386" t="s">
        <v>53</v>
      </c>
      <c r="F1386" t="s">
        <v>600</v>
      </c>
    </row>
    <row r="1387" spans="2:6" x14ac:dyDescent="0.25">
      <c r="B1387" s="1">
        <v>1510</v>
      </c>
      <c r="C1387" s="5" t="s">
        <v>468</v>
      </c>
      <c r="D1387" s="15">
        <v>1</v>
      </c>
      <c r="E1387" t="s">
        <v>53</v>
      </c>
      <c r="F1387" t="s">
        <v>600</v>
      </c>
    </row>
    <row r="1388" spans="2:6" x14ac:dyDescent="0.25">
      <c r="B1388" s="1">
        <v>1511</v>
      </c>
      <c r="C1388" s="5" t="s">
        <v>506</v>
      </c>
      <c r="D1388" s="15">
        <v>1</v>
      </c>
      <c r="E1388" t="s">
        <v>53</v>
      </c>
      <c r="F1388" t="s">
        <v>600</v>
      </c>
    </row>
    <row r="1389" spans="2:6" x14ac:dyDescent="0.25">
      <c r="B1389" s="1">
        <v>1512</v>
      </c>
      <c r="C1389" s="5" t="s">
        <v>545</v>
      </c>
      <c r="D1389" s="15">
        <v>1</v>
      </c>
      <c r="E1389" t="s">
        <v>53</v>
      </c>
      <c r="F1389" t="s">
        <v>600</v>
      </c>
    </row>
    <row r="1390" spans="2:6" x14ac:dyDescent="0.25">
      <c r="B1390" s="1">
        <v>1515</v>
      </c>
      <c r="C1390" s="5" t="s">
        <v>529</v>
      </c>
      <c r="D1390" s="15">
        <v>1</v>
      </c>
      <c r="E1390" t="s">
        <v>53</v>
      </c>
      <c r="F1390" t="s">
        <v>600</v>
      </c>
    </row>
    <row r="1391" spans="2:6" x14ac:dyDescent="0.25">
      <c r="B1391" s="1">
        <v>1516</v>
      </c>
      <c r="C1391" s="5" t="s">
        <v>530</v>
      </c>
      <c r="D1391" s="15">
        <v>1</v>
      </c>
      <c r="E1391" t="s">
        <v>53</v>
      </c>
      <c r="F1391" t="s">
        <v>600</v>
      </c>
    </row>
    <row r="1392" spans="2:6" x14ac:dyDescent="0.25">
      <c r="B1392" s="1">
        <v>1517</v>
      </c>
      <c r="C1392" s="5" t="s">
        <v>531</v>
      </c>
      <c r="D1392" s="15">
        <v>1</v>
      </c>
      <c r="E1392" t="s">
        <v>53</v>
      </c>
      <c r="F1392" t="s">
        <v>600</v>
      </c>
    </row>
    <row r="1393" spans="2:6" x14ac:dyDescent="0.25">
      <c r="B1393" s="1">
        <v>1518</v>
      </c>
      <c r="C1393" s="5" t="s">
        <v>475</v>
      </c>
      <c r="D1393" s="15">
        <v>1</v>
      </c>
      <c r="E1393" t="s">
        <v>53</v>
      </c>
      <c r="F1393" t="s">
        <v>600</v>
      </c>
    </row>
    <row r="1394" spans="2:6" x14ac:dyDescent="0.25">
      <c r="B1394" s="1">
        <v>1519</v>
      </c>
      <c r="C1394" s="5" t="s">
        <v>477</v>
      </c>
      <c r="D1394" s="15">
        <v>1</v>
      </c>
      <c r="E1394" t="s">
        <v>53</v>
      </c>
      <c r="F1394" t="s">
        <v>600</v>
      </c>
    </row>
    <row r="1395" spans="2:6" x14ac:dyDescent="0.25">
      <c r="B1395" s="1">
        <v>1520</v>
      </c>
      <c r="C1395" s="5" t="s">
        <v>510</v>
      </c>
      <c r="D1395" s="15">
        <v>2</v>
      </c>
      <c r="E1395" t="s">
        <v>53</v>
      </c>
      <c r="F1395" t="s">
        <v>600</v>
      </c>
    </row>
    <row r="1396" spans="2:6" x14ac:dyDescent="0.25">
      <c r="B1396" s="1">
        <v>1521</v>
      </c>
      <c r="C1396" s="5" t="s">
        <v>532</v>
      </c>
      <c r="D1396" s="15">
        <v>1</v>
      </c>
      <c r="E1396" t="s">
        <v>53</v>
      </c>
      <c r="F1396" t="s">
        <v>600</v>
      </c>
    </row>
    <row r="1397" spans="2:6" x14ac:dyDescent="0.25">
      <c r="B1397" s="1">
        <v>1522</v>
      </c>
      <c r="C1397" s="5" t="s">
        <v>103</v>
      </c>
      <c r="D1397" s="15">
        <v>4</v>
      </c>
      <c r="E1397" t="s">
        <v>53</v>
      </c>
      <c r="F1397" t="s">
        <v>600</v>
      </c>
    </row>
    <row r="1398" spans="2:6" x14ac:dyDescent="0.25">
      <c r="B1398" s="1">
        <v>1523</v>
      </c>
      <c r="C1398" s="5" t="s">
        <v>533</v>
      </c>
      <c r="D1398" s="15">
        <v>9</v>
      </c>
      <c r="E1398" t="s">
        <v>53</v>
      </c>
      <c r="F1398" t="s">
        <v>600</v>
      </c>
    </row>
    <row r="1399" spans="2:6" x14ac:dyDescent="0.25">
      <c r="B1399" s="1">
        <v>1524</v>
      </c>
      <c r="C1399" s="5" t="s">
        <v>482</v>
      </c>
      <c r="D1399" s="15">
        <v>13</v>
      </c>
      <c r="E1399" t="s">
        <v>53</v>
      </c>
      <c r="F1399" t="s">
        <v>600</v>
      </c>
    </row>
    <row r="1400" spans="2:6" x14ac:dyDescent="0.25">
      <c r="B1400" s="1">
        <v>1525</v>
      </c>
      <c r="C1400" s="5" t="s">
        <v>483</v>
      </c>
      <c r="D1400" s="15">
        <v>17</v>
      </c>
      <c r="E1400" t="s">
        <v>53</v>
      </c>
      <c r="F1400" t="s">
        <v>600</v>
      </c>
    </row>
    <row r="1401" spans="2:6" x14ac:dyDescent="0.25">
      <c r="B1401" s="1">
        <v>1526</v>
      </c>
      <c r="C1401" s="5" t="s">
        <v>534</v>
      </c>
      <c r="D1401" s="15">
        <v>1</v>
      </c>
      <c r="E1401" t="s">
        <v>53</v>
      </c>
      <c r="F1401" t="s">
        <v>600</v>
      </c>
    </row>
    <row r="1402" spans="2:6" x14ac:dyDescent="0.25">
      <c r="B1402" s="1">
        <v>1527</v>
      </c>
      <c r="C1402" s="5" t="s">
        <v>547</v>
      </c>
      <c r="D1402" s="15">
        <v>9</v>
      </c>
      <c r="E1402" t="s">
        <v>53</v>
      </c>
      <c r="F1402" t="s">
        <v>600</v>
      </c>
    </row>
    <row r="1403" spans="2:6" x14ac:dyDescent="0.25">
      <c r="B1403" s="1">
        <v>1528</v>
      </c>
      <c r="C1403" s="5" t="s">
        <v>176</v>
      </c>
      <c r="D1403" s="15">
        <v>4</v>
      </c>
      <c r="E1403" t="s">
        <v>53</v>
      </c>
      <c r="F1403" t="s">
        <v>600</v>
      </c>
    </row>
    <row r="1404" spans="2:6" x14ac:dyDescent="0.25">
      <c r="B1404" s="1">
        <v>1529</v>
      </c>
      <c r="C1404" s="5" t="s">
        <v>485</v>
      </c>
      <c r="D1404" s="15">
        <v>1</v>
      </c>
      <c r="E1404" t="s">
        <v>53</v>
      </c>
      <c r="F1404" t="s">
        <v>600</v>
      </c>
    </row>
    <row r="1405" spans="2:6" x14ac:dyDescent="0.25">
      <c r="B1405" s="1">
        <v>1530</v>
      </c>
      <c r="C1405" s="5" t="s">
        <v>486</v>
      </c>
      <c r="D1405" s="15">
        <v>1</v>
      </c>
      <c r="E1405" t="s">
        <v>53</v>
      </c>
      <c r="F1405" t="s">
        <v>600</v>
      </c>
    </row>
    <row r="1406" spans="2:6" x14ac:dyDescent="0.25">
      <c r="B1406" s="1">
        <v>1531</v>
      </c>
      <c r="C1406" s="5" t="s">
        <v>487</v>
      </c>
      <c r="D1406" s="15">
        <v>1</v>
      </c>
      <c r="E1406" t="s">
        <v>53</v>
      </c>
      <c r="F1406" t="s">
        <v>600</v>
      </c>
    </row>
    <row r="1407" spans="2:6" x14ac:dyDescent="0.25">
      <c r="B1407" s="1">
        <v>1532</v>
      </c>
      <c r="C1407" s="5" t="s">
        <v>489</v>
      </c>
      <c r="D1407" s="15">
        <v>1</v>
      </c>
      <c r="E1407" t="s">
        <v>53</v>
      </c>
      <c r="F1407" t="s">
        <v>600</v>
      </c>
    </row>
    <row r="1408" spans="2:6" x14ac:dyDescent="0.25">
      <c r="B1408" s="1">
        <v>1533</v>
      </c>
      <c r="C1408" s="5" t="s">
        <v>495</v>
      </c>
      <c r="D1408" s="15">
        <v>1</v>
      </c>
      <c r="E1408" t="s">
        <v>53</v>
      </c>
      <c r="F1408" t="s">
        <v>600</v>
      </c>
    </row>
    <row r="1409" spans="2:6" x14ac:dyDescent="0.25">
      <c r="B1409" s="1">
        <v>1534</v>
      </c>
      <c r="C1409" s="5" t="s">
        <v>490</v>
      </c>
      <c r="D1409" s="15">
        <v>1</v>
      </c>
      <c r="E1409" t="s">
        <v>53</v>
      </c>
      <c r="F1409" t="s">
        <v>600</v>
      </c>
    </row>
    <row r="1410" spans="2:6" x14ac:dyDescent="0.25">
      <c r="B1410" s="1">
        <v>1535</v>
      </c>
      <c r="C1410" s="5" t="s">
        <v>12</v>
      </c>
      <c r="D1410" s="15">
        <v>1</v>
      </c>
      <c r="E1410" t="s">
        <v>53</v>
      </c>
      <c r="F1410" t="s">
        <v>600</v>
      </c>
    </row>
    <row r="1411" spans="2:6" x14ac:dyDescent="0.25">
      <c r="B1411" s="1">
        <v>1536</v>
      </c>
      <c r="C1411" s="5" t="s">
        <v>491</v>
      </c>
      <c r="D1411" s="15">
        <v>1</v>
      </c>
      <c r="E1411" t="s">
        <v>53</v>
      </c>
      <c r="F1411" t="s">
        <v>600</v>
      </c>
    </row>
    <row r="1412" spans="2:6" x14ac:dyDescent="0.25">
      <c r="B1412" s="1">
        <v>1537</v>
      </c>
      <c r="C1412" s="5" t="s">
        <v>535</v>
      </c>
      <c r="D1412" s="15">
        <v>1</v>
      </c>
      <c r="E1412" t="s">
        <v>53</v>
      </c>
      <c r="F1412" t="s">
        <v>600</v>
      </c>
    </row>
    <row r="1413" spans="2:6" x14ac:dyDescent="0.25">
      <c r="B1413" s="1">
        <v>1538</v>
      </c>
      <c r="C1413" s="5" t="s">
        <v>541</v>
      </c>
      <c r="D1413" s="15">
        <v>1</v>
      </c>
      <c r="E1413" t="s">
        <v>53</v>
      </c>
      <c r="F1413" t="s">
        <v>600</v>
      </c>
    </row>
    <row r="1414" spans="2:6" x14ac:dyDescent="0.25">
      <c r="B1414" s="1">
        <v>1539</v>
      </c>
      <c r="C1414" s="5" t="s">
        <v>536</v>
      </c>
      <c r="D1414" s="15">
        <v>1</v>
      </c>
      <c r="E1414" t="s">
        <v>53</v>
      </c>
      <c r="F1414" t="s">
        <v>600</v>
      </c>
    </row>
    <row r="1415" spans="2:6" x14ac:dyDescent="0.25">
      <c r="B1415" s="1">
        <v>1540</v>
      </c>
      <c r="C1415" s="5" t="s">
        <v>548</v>
      </c>
      <c r="D1415" s="15">
        <v>1</v>
      </c>
      <c r="E1415" t="s">
        <v>53</v>
      </c>
      <c r="F1415" t="s">
        <v>600</v>
      </c>
    </row>
    <row r="1416" spans="2:6" x14ac:dyDescent="0.25">
      <c r="B1416" s="1">
        <v>1541</v>
      </c>
      <c r="C1416" s="5" t="s">
        <v>542</v>
      </c>
      <c r="D1416" s="15">
        <v>1</v>
      </c>
      <c r="E1416" t="s">
        <v>53</v>
      </c>
      <c r="F1416" t="s">
        <v>600</v>
      </c>
    </row>
    <row r="1417" spans="2:6" x14ac:dyDescent="0.25">
      <c r="B1417" s="1">
        <v>1542</v>
      </c>
      <c r="C1417" s="5" t="s">
        <v>543</v>
      </c>
      <c r="D1417" s="15">
        <v>1</v>
      </c>
      <c r="E1417" t="s">
        <v>53</v>
      </c>
      <c r="F1417" t="s">
        <v>600</v>
      </c>
    </row>
    <row r="1418" spans="2:6" x14ac:dyDescent="0.25">
      <c r="B1418" s="1">
        <v>1545</v>
      </c>
      <c r="C1418" s="5" t="s">
        <v>458</v>
      </c>
      <c r="D1418" s="15">
        <v>1</v>
      </c>
      <c r="E1418" t="s">
        <v>43</v>
      </c>
      <c r="F1418" t="s">
        <v>603</v>
      </c>
    </row>
    <row r="1419" spans="2:6" x14ac:dyDescent="0.25">
      <c r="B1419" s="1">
        <v>1546</v>
      </c>
      <c r="C1419" s="5" t="s">
        <v>459</v>
      </c>
      <c r="D1419" s="15">
        <v>1</v>
      </c>
      <c r="E1419" t="s">
        <v>43</v>
      </c>
      <c r="F1419" t="s">
        <v>603</v>
      </c>
    </row>
    <row r="1420" spans="2:6" x14ac:dyDescent="0.25">
      <c r="B1420" s="1">
        <v>1547</v>
      </c>
      <c r="C1420" s="5" t="s">
        <v>460</v>
      </c>
      <c r="D1420" s="15">
        <v>1</v>
      </c>
      <c r="E1420" t="s">
        <v>43</v>
      </c>
      <c r="F1420" t="s">
        <v>603</v>
      </c>
    </row>
    <row r="1421" spans="2:6" x14ac:dyDescent="0.25">
      <c r="B1421" s="1">
        <v>1548</v>
      </c>
      <c r="C1421" s="5" t="s">
        <v>461</v>
      </c>
      <c r="D1421" s="15">
        <v>1</v>
      </c>
      <c r="E1421" t="s">
        <v>43</v>
      </c>
      <c r="F1421" t="s">
        <v>603</v>
      </c>
    </row>
    <row r="1422" spans="2:6" x14ac:dyDescent="0.25">
      <c r="B1422" s="1">
        <v>1549</v>
      </c>
      <c r="C1422" s="5" t="s">
        <v>549</v>
      </c>
      <c r="D1422" s="15">
        <v>1</v>
      </c>
      <c r="E1422" t="s">
        <v>43</v>
      </c>
      <c r="F1422" t="s">
        <v>603</v>
      </c>
    </row>
    <row r="1423" spans="2:6" x14ac:dyDescent="0.25">
      <c r="B1423" s="1">
        <v>1550</v>
      </c>
      <c r="C1423" s="5" t="s">
        <v>522</v>
      </c>
      <c r="D1423" s="15">
        <v>1</v>
      </c>
      <c r="E1423" t="s">
        <v>43</v>
      </c>
      <c r="F1423" t="s">
        <v>603</v>
      </c>
    </row>
    <row r="1424" spans="2:6" x14ac:dyDescent="0.25">
      <c r="B1424" s="1">
        <v>1551</v>
      </c>
      <c r="C1424" s="5" t="s">
        <v>523</v>
      </c>
      <c r="D1424" s="15">
        <v>1</v>
      </c>
      <c r="E1424" t="s">
        <v>43</v>
      </c>
      <c r="F1424" t="s">
        <v>603</v>
      </c>
    </row>
    <row r="1425" spans="2:6" x14ac:dyDescent="0.25">
      <c r="B1425" s="1">
        <v>1552</v>
      </c>
      <c r="C1425" s="5" t="s">
        <v>544</v>
      </c>
      <c r="D1425" s="15">
        <v>1</v>
      </c>
      <c r="E1425" t="s">
        <v>43</v>
      </c>
      <c r="F1425" t="s">
        <v>603</v>
      </c>
    </row>
    <row r="1426" spans="2:6" x14ac:dyDescent="0.25">
      <c r="B1426" s="1">
        <v>1553</v>
      </c>
      <c r="C1426" s="5" t="s">
        <v>462</v>
      </c>
      <c r="D1426" s="15">
        <v>1</v>
      </c>
      <c r="E1426" t="s">
        <v>43</v>
      </c>
      <c r="F1426" t="s">
        <v>603</v>
      </c>
    </row>
    <row r="1427" spans="2:6" x14ac:dyDescent="0.25">
      <c r="B1427" s="1">
        <v>1554</v>
      </c>
      <c r="C1427" s="5" t="s">
        <v>463</v>
      </c>
      <c r="D1427" s="15">
        <v>1</v>
      </c>
      <c r="E1427" t="s">
        <v>43</v>
      </c>
      <c r="F1427" t="s">
        <v>603</v>
      </c>
    </row>
    <row r="1428" spans="2:6" x14ac:dyDescent="0.25">
      <c r="B1428" s="1">
        <v>1555</v>
      </c>
      <c r="C1428" s="5" t="s">
        <v>524</v>
      </c>
      <c r="D1428" s="15">
        <v>1</v>
      </c>
      <c r="E1428" t="s">
        <v>43</v>
      </c>
      <c r="F1428" t="s">
        <v>603</v>
      </c>
    </row>
    <row r="1429" spans="2:6" x14ac:dyDescent="0.25">
      <c r="B1429" s="1">
        <v>1556</v>
      </c>
      <c r="C1429" s="5" t="s">
        <v>550</v>
      </c>
      <c r="D1429" s="15">
        <v>1</v>
      </c>
      <c r="E1429" t="s">
        <v>43</v>
      </c>
      <c r="F1429" t="s">
        <v>603</v>
      </c>
    </row>
    <row r="1430" spans="2:6" x14ac:dyDescent="0.25">
      <c r="B1430" s="1">
        <v>1557</v>
      </c>
      <c r="C1430" s="5" t="s">
        <v>468</v>
      </c>
      <c r="D1430" s="15">
        <v>1</v>
      </c>
      <c r="E1430" t="s">
        <v>43</v>
      </c>
      <c r="F1430" t="s">
        <v>603</v>
      </c>
    </row>
    <row r="1431" spans="2:6" x14ac:dyDescent="0.25">
      <c r="B1431" s="1">
        <v>1558</v>
      </c>
      <c r="C1431" s="5" t="s">
        <v>551</v>
      </c>
      <c r="D1431" s="15">
        <v>1</v>
      </c>
      <c r="E1431" t="s">
        <v>43</v>
      </c>
      <c r="F1431" t="s">
        <v>603</v>
      </c>
    </row>
    <row r="1432" spans="2:6" x14ac:dyDescent="0.25">
      <c r="B1432" s="1">
        <v>1559</v>
      </c>
      <c r="C1432" s="5" t="s">
        <v>545</v>
      </c>
      <c r="D1432" s="15">
        <v>1</v>
      </c>
      <c r="E1432" t="s">
        <v>43</v>
      </c>
      <c r="F1432" t="s">
        <v>603</v>
      </c>
    </row>
    <row r="1433" spans="2:6" x14ac:dyDescent="0.25">
      <c r="B1433" s="1">
        <v>1562</v>
      </c>
      <c r="C1433" s="5" t="s">
        <v>528</v>
      </c>
      <c r="D1433" s="15">
        <v>1</v>
      </c>
      <c r="E1433" t="s">
        <v>43</v>
      </c>
      <c r="F1433" t="s">
        <v>603</v>
      </c>
    </row>
    <row r="1434" spans="2:6" x14ac:dyDescent="0.25">
      <c r="B1434" s="1">
        <v>1563</v>
      </c>
      <c r="C1434" s="5" t="s">
        <v>529</v>
      </c>
      <c r="D1434" s="15">
        <v>1</v>
      </c>
      <c r="E1434" t="s">
        <v>43</v>
      </c>
      <c r="F1434" t="s">
        <v>603</v>
      </c>
    </row>
    <row r="1435" spans="2:6" x14ac:dyDescent="0.25">
      <c r="B1435" s="1">
        <v>1564</v>
      </c>
      <c r="C1435" s="5" t="s">
        <v>530</v>
      </c>
      <c r="D1435" s="15">
        <v>1</v>
      </c>
      <c r="E1435" t="s">
        <v>43</v>
      </c>
      <c r="F1435" t="s">
        <v>603</v>
      </c>
    </row>
    <row r="1436" spans="2:6" x14ac:dyDescent="0.25">
      <c r="B1436" s="1">
        <v>1565</v>
      </c>
      <c r="C1436" s="5" t="s">
        <v>531</v>
      </c>
      <c r="D1436" s="15">
        <v>1</v>
      </c>
      <c r="E1436" t="s">
        <v>43</v>
      </c>
      <c r="F1436" t="s">
        <v>603</v>
      </c>
    </row>
    <row r="1437" spans="2:6" x14ac:dyDescent="0.25">
      <c r="B1437" s="1">
        <v>1566</v>
      </c>
      <c r="C1437" s="5" t="s">
        <v>475</v>
      </c>
      <c r="D1437" s="15">
        <v>1</v>
      </c>
      <c r="E1437" t="s">
        <v>43</v>
      </c>
      <c r="F1437" t="s">
        <v>603</v>
      </c>
    </row>
    <row r="1438" spans="2:6" x14ac:dyDescent="0.25">
      <c r="B1438" s="1">
        <v>1567</v>
      </c>
      <c r="C1438" s="5" t="s">
        <v>477</v>
      </c>
      <c r="D1438" s="15">
        <v>1</v>
      </c>
      <c r="E1438" t="s">
        <v>43</v>
      </c>
      <c r="F1438" t="s">
        <v>603</v>
      </c>
    </row>
    <row r="1439" spans="2:6" x14ac:dyDescent="0.25">
      <c r="B1439" s="1">
        <v>1568</v>
      </c>
      <c r="C1439" s="5" t="s">
        <v>554</v>
      </c>
      <c r="D1439" s="15">
        <v>2</v>
      </c>
      <c r="E1439" t="s">
        <v>43</v>
      </c>
      <c r="F1439" t="s">
        <v>603</v>
      </c>
    </row>
    <row r="1440" spans="2:6" x14ac:dyDescent="0.25">
      <c r="B1440" s="1">
        <v>1569</v>
      </c>
      <c r="C1440" s="5" t="s">
        <v>532</v>
      </c>
      <c r="D1440" s="15">
        <v>1</v>
      </c>
      <c r="E1440" t="s">
        <v>43</v>
      </c>
      <c r="F1440" t="s">
        <v>603</v>
      </c>
    </row>
    <row r="1441" spans="2:6" x14ac:dyDescent="0.25">
      <c r="B1441" s="1">
        <v>1570</v>
      </c>
      <c r="C1441" s="5" t="s">
        <v>103</v>
      </c>
      <c r="D1441" s="15">
        <v>4</v>
      </c>
      <c r="E1441" t="s">
        <v>43</v>
      </c>
      <c r="F1441" t="s">
        <v>603</v>
      </c>
    </row>
    <row r="1442" spans="2:6" x14ac:dyDescent="0.25">
      <c r="B1442" s="1">
        <v>1571</v>
      </c>
      <c r="C1442" s="5" t="s">
        <v>533</v>
      </c>
      <c r="D1442" s="15">
        <v>9</v>
      </c>
      <c r="E1442" t="s">
        <v>43</v>
      </c>
      <c r="F1442" t="s">
        <v>603</v>
      </c>
    </row>
    <row r="1443" spans="2:6" x14ac:dyDescent="0.25">
      <c r="B1443" s="1">
        <v>1572</v>
      </c>
      <c r="C1443" s="5" t="s">
        <v>482</v>
      </c>
      <c r="D1443" s="15">
        <v>22</v>
      </c>
      <c r="E1443" t="s">
        <v>43</v>
      </c>
      <c r="F1443" t="s">
        <v>603</v>
      </c>
    </row>
    <row r="1444" spans="2:6" x14ac:dyDescent="0.25">
      <c r="B1444" s="1">
        <v>1573</v>
      </c>
      <c r="C1444" s="5" t="s">
        <v>483</v>
      </c>
      <c r="D1444" s="15">
        <v>17</v>
      </c>
      <c r="E1444" t="s">
        <v>43</v>
      </c>
      <c r="F1444" t="s">
        <v>603</v>
      </c>
    </row>
    <row r="1445" spans="2:6" x14ac:dyDescent="0.25">
      <c r="B1445" s="1">
        <v>1574</v>
      </c>
      <c r="C1445" s="5" t="s">
        <v>534</v>
      </c>
      <c r="D1445" s="15">
        <v>1</v>
      </c>
      <c r="E1445" t="s">
        <v>43</v>
      </c>
      <c r="F1445" t="s">
        <v>603</v>
      </c>
    </row>
    <row r="1446" spans="2:6" x14ac:dyDescent="0.25">
      <c r="B1446" s="1">
        <v>1575</v>
      </c>
      <c r="C1446" s="5" t="s">
        <v>547</v>
      </c>
      <c r="D1446" s="15">
        <v>8</v>
      </c>
      <c r="E1446" t="s">
        <v>43</v>
      </c>
      <c r="F1446" t="s">
        <v>603</v>
      </c>
    </row>
    <row r="1447" spans="2:6" x14ac:dyDescent="0.25">
      <c r="B1447" s="1">
        <v>1576</v>
      </c>
      <c r="C1447" s="5" t="s">
        <v>176</v>
      </c>
      <c r="D1447" s="15">
        <v>4</v>
      </c>
      <c r="E1447" t="s">
        <v>43</v>
      </c>
      <c r="F1447" t="s">
        <v>603</v>
      </c>
    </row>
    <row r="1448" spans="2:6" x14ac:dyDescent="0.25">
      <c r="B1448" s="1">
        <v>1577</v>
      </c>
      <c r="C1448" s="5" t="s">
        <v>485</v>
      </c>
      <c r="D1448" s="15">
        <v>1</v>
      </c>
      <c r="E1448" t="s">
        <v>43</v>
      </c>
      <c r="F1448" t="s">
        <v>603</v>
      </c>
    </row>
    <row r="1449" spans="2:6" x14ac:dyDescent="0.25">
      <c r="B1449" s="1">
        <v>1578</v>
      </c>
      <c r="C1449" s="5" t="s">
        <v>486</v>
      </c>
      <c r="D1449" s="15">
        <v>1</v>
      </c>
      <c r="E1449" t="s">
        <v>43</v>
      </c>
      <c r="F1449" t="s">
        <v>603</v>
      </c>
    </row>
    <row r="1450" spans="2:6" x14ac:dyDescent="0.25">
      <c r="B1450" s="1">
        <v>1579</v>
      </c>
      <c r="C1450" s="5" t="s">
        <v>487</v>
      </c>
      <c r="D1450" s="15">
        <v>1</v>
      </c>
      <c r="E1450" t="s">
        <v>43</v>
      </c>
      <c r="F1450" t="s">
        <v>603</v>
      </c>
    </row>
    <row r="1451" spans="2:6" x14ac:dyDescent="0.25">
      <c r="B1451" s="1">
        <v>1580</v>
      </c>
      <c r="C1451" s="5" t="s">
        <v>489</v>
      </c>
      <c r="D1451" s="15">
        <v>1</v>
      </c>
      <c r="E1451" t="s">
        <v>43</v>
      </c>
      <c r="F1451" t="s">
        <v>603</v>
      </c>
    </row>
    <row r="1452" spans="2:6" x14ac:dyDescent="0.25">
      <c r="B1452" s="1">
        <v>1581</v>
      </c>
      <c r="C1452" s="5" t="s">
        <v>495</v>
      </c>
      <c r="D1452" s="15">
        <v>1</v>
      </c>
      <c r="E1452" t="s">
        <v>43</v>
      </c>
      <c r="F1452" t="s">
        <v>603</v>
      </c>
    </row>
    <row r="1453" spans="2:6" x14ac:dyDescent="0.25">
      <c r="B1453" s="1">
        <v>1582</v>
      </c>
      <c r="C1453" s="5" t="s">
        <v>490</v>
      </c>
      <c r="D1453" s="15">
        <v>1</v>
      </c>
      <c r="E1453" t="s">
        <v>43</v>
      </c>
      <c r="F1453" t="s">
        <v>603</v>
      </c>
    </row>
    <row r="1454" spans="2:6" x14ac:dyDescent="0.25">
      <c r="B1454" s="1">
        <v>1583</v>
      </c>
      <c r="C1454" s="5" t="s">
        <v>12</v>
      </c>
      <c r="D1454" s="15">
        <v>1</v>
      </c>
      <c r="E1454" t="s">
        <v>43</v>
      </c>
      <c r="F1454" t="s">
        <v>603</v>
      </c>
    </row>
    <row r="1455" spans="2:6" x14ac:dyDescent="0.25">
      <c r="B1455" s="1">
        <v>1584</v>
      </c>
      <c r="C1455" s="5" t="s">
        <v>491</v>
      </c>
      <c r="D1455" s="15">
        <v>1</v>
      </c>
      <c r="E1455" t="s">
        <v>43</v>
      </c>
      <c r="F1455" t="s">
        <v>603</v>
      </c>
    </row>
    <row r="1456" spans="2:6" x14ac:dyDescent="0.25">
      <c r="B1456" s="1">
        <v>1585</v>
      </c>
      <c r="C1456" s="5" t="s">
        <v>535</v>
      </c>
      <c r="D1456" s="15">
        <v>1</v>
      </c>
      <c r="E1456" t="s">
        <v>43</v>
      </c>
      <c r="F1456" t="s">
        <v>603</v>
      </c>
    </row>
    <row r="1457" spans="2:6" x14ac:dyDescent="0.25">
      <c r="B1457" s="1">
        <v>1586</v>
      </c>
      <c r="C1457" s="5" t="s">
        <v>536</v>
      </c>
      <c r="D1457" s="15">
        <v>1</v>
      </c>
      <c r="E1457" t="s">
        <v>43</v>
      </c>
      <c r="F1457" t="s">
        <v>603</v>
      </c>
    </row>
    <row r="1458" spans="2:6" x14ac:dyDescent="0.25">
      <c r="B1458" s="1">
        <v>1587</v>
      </c>
      <c r="C1458" s="5" t="s">
        <v>555</v>
      </c>
      <c r="D1458" s="15">
        <v>1</v>
      </c>
      <c r="E1458" t="s">
        <v>43</v>
      </c>
      <c r="F1458" t="s">
        <v>603</v>
      </c>
    </row>
    <row r="1459" spans="2:6" x14ac:dyDescent="0.25">
      <c r="B1459" s="1">
        <v>1592</v>
      </c>
      <c r="C1459" s="5" t="s">
        <v>458</v>
      </c>
      <c r="D1459" s="15">
        <v>1</v>
      </c>
      <c r="E1459" t="s">
        <v>47</v>
      </c>
      <c r="F1459" t="s">
        <v>605</v>
      </c>
    </row>
    <row r="1460" spans="2:6" x14ac:dyDescent="0.25">
      <c r="B1460" s="1">
        <v>1593</v>
      </c>
      <c r="C1460" s="5" t="s">
        <v>459</v>
      </c>
      <c r="D1460" s="15">
        <v>1</v>
      </c>
      <c r="E1460" t="s">
        <v>47</v>
      </c>
      <c r="F1460" t="s">
        <v>605</v>
      </c>
    </row>
    <row r="1461" spans="2:6" x14ac:dyDescent="0.25">
      <c r="B1461" s="1">
        <v>1594</v>
      </c>
      <c r="C1461" s="5" t="s">
        <v>460</v>
      </c>
      <c r="D1461" s="15">
        <v>1</v>
      </c>
      <c r="E1461" t="s">
        <v>47</v>
      </c>
      <c r="F1461" t="s">
        <v>605</v>
      </c>
    </row>
    <row r="1462" spans="2:6" x14ac:dyDescent="0.25">
      <c r="B1462" s="1">
        <v>1595</v>
      </c>
      <c r="C1462" s="5" t="s">
        <v>461</v>
      </c>
      <c r="D1462" s="15">
        <v>1</v>
      </c>
      <c r="E1462" t="s">
        <v>47</v>
      </c>
      <c r="F1462" t="s">
        <v>605</v>
      </c>
    </row>
    <row r="1463" spans="2:6" x14ac:dyDescent="0.25">
      <c r="B1463" s="1">
        <v>1596</v>
      </c>
      <c r="C1463" s="5" t="s">
        <v>549</v>
      </c>
      <c r="D1463" s="15">
        <v>1</v>
      </c>
      <c r="E1463" t="s">
        <v>47</v>
      </c>
      <c r="F1463" t="s">
        <v>605</v>
      </c>
    </row>
    <row r="1464" spans="2:6" x14ac:dyDescent="0.25">
      <c r="B1464" s="1">
        <v>1597</v>
      </c>
      <c r="C1464" s="5" t="s">
        <v>522</v>
      </c>
      <c r="D1464" s="15">
        <v>1</v>
      </c>
      <c r="E1464" t="s">
        <v>47</v>
      </c>
      <c r="F1464" t="s">
        <v>605</v>
      </c>
    </row>
    <row r="1465" spans="2:6" x14ac:dyDescent="0.25">
      <c r="B1465" s="1">
        <v>1598</v>
      </c>
      <c r="C1465" s="5" t="s">
        <v>523</v>
      </c>
      <c r="D1465" s="15">
        <v>1</v>
      </c>
      <c r="E1465" t="s">
        <v>47</v>
      </c>
      <c r="F1465" t="s">
        <v>605</v>
      </c>
    </row>
    <row r="1466" spans="2:6" x14ac:dyDescent="0.25">
      <c r="B1466" s="1">
        <v>1599</v>
      </c>
      <c r="C1466" s="5" t="s">
        <v>544</v>
      </c>
      <c r="D1466" s="15">
        <v>1</v>
      </c>
      <c r="E1466" t="s">
        <v>47</v>
      </c>
      <c r="F1466" t="s">
        <v>605</v>
      </c>
    </row>
    <row r="1467" spans="2:6" x14ac:dyDescent="0.25">
      <c r="B1467" s="1">
        <v>1600</v>
      </c>
      <c r="C1467" s="5" t="s">
        <v>462</v>
      </c>
      <c r="D1467" s="15">
        <v>1</v>
      </c>
      <c r="E1467" t="s">
        <v>47</v>
      </c>
      <c r="F1467" t="s">
        <v>605</v>
      </c>
    </row>
    <row r="1468" spans="2:6" x14ac:dyDescent="0.25">
      <c r="B1468" s="1">
        <v>1601</v>
      </c>
      <c r="C1468" s="5" t="s">
        <v>538</v>
      </c>
      <c r="D1468" s="15">
        <v>1</v>
      </c>
      <c r="E1468" t="s">
        <v>47</v>
      </c>
      <c r="F1468" t="s">
        <v>605</v>
      </c>
    </row>
    <row r="1469" spans="2:6" x14ac:dyDescent="0.25">
      <c r="B1469" s="1">
        <v>1602</v>
      </c>
      <c r="C1469" s="5" t="s">
        <v>539</v>
      </c>
      <c r="D1469" s="15">
        <v>1</v>
      </c>
      <c r="E1469" t="s">
        <v>47</v>
      </c>
      <c r="F1469" t="s">
        <v>605</v>
      </c>
    </row>
    <row r="1470" spans="2:6" x14ac:dyDescent="0.25">
      <c r="B1470" s="1">
        <v>1603</v>
      </c>
      <c r="C1470" s="5" t="s">
        <v>550</v>
      </c>
      <c r="D1470" s="15">
        <v>1</v>
      </c>
      <c r="E1470" t="s">
        <v>47</v>
      </c>
      <c r="F1470" t="s">
        <v>605</v>
      </c>
    </row>
    <row r="1471" spans="2:6" x14ac:dyDescent="0.25">
      <c r="B1471" s="1">
        <v>1604</v>
      </c>
      <c r="C1471" s="5" t="s">
        <v>468</v>
      </c>
      <c r="D1471" s="15">
        <v>1</v>
      </c>
      <c r="E1471" t="s">
        <v>47</v>
      </c>
      <c r="F1471" t="s">
        <v>605</v>
      </c>
    </row>
    <row r="1472" spans="2:6" x14ac:dyDescent="0.25">
      <c r="B1472" s="1">
        <v>1605</v>
      </c>
      <c r="C1472" s="5" t="s">
        <v>551</v>
      </c>
      <c r="D1472" s="15">
        <v>1</v>
      </c>
      <c r="E1472" t="s">
        <v>47</v>
      </c>
      <c r="F1472" t="s">
        <v>605</v>
      </c>
    </row>
    <row r="1473" spans="2:6" x14ac:dyDescent="0.25">
      <c r="B1473" s="1">
        <v>1606</v>
      </c>
      <c r="C1473" s="5" t="s">
        <v>545</v>
      </c>
      <c r="D1473" s="15">
        <v>1</v>
      </c>
      <c r="E1473" t="s">
        <v>47</v>
      </c>
      <c r="F1473" t="s">
        <v>605</v>
      </c>
    </row>
    <row r="1474" spans="2:6" x14ac:dyDescent="0.25">
      <c r="B1474" s="1">
        <v>1609</v>
      </c>
      <c r="C1474" s="5" t="s">
        <v>529</v>
      </c>
      <c r="D1474" s="15">
        <v>1</v>
      </c>
      <c r="E1474" t="s">
        <v>47</v>
      </c>
      <c r="F1474" t="s">
        <v>605</v>
      </c>
    </row>
    <row r="1475" spans="2:6" x14ac:dyDescent="0.25">
      <c r="B1475" s="1">
        <v>1610</v>
      </c>
      <c r="C1475" s="5" t="s">
        <v>530</v>
      </c>
      <c r="D1475" s="15">
        <v>1</v>
      </c>
      <c r="E1475" t="s">
        <v>47</v>
      </c>
      <c r="F1475" t="s">
        <v>605</v>
      </c>
    </row>
    <row r="1476" spans="2:6" x14ac:dyDescent="0.25">
      <c r="B1476" s="1">
        <v>1611</v>
      </c>
      <c r="C1476" s="5" t="s">
        <v>531</v>
      </c>
      <c r="D1476" s="15">
        <v>1</v>
      </c>
      <c r="E1476" t="s">
        <v>47</v>
      </c>
      <c r="F1476" t="s">
        <v>605</v>
      </c>
    </row>
    <row r="1477" spans="2:6" x14ac:dyDescent="0.25">
      <c r="B1477" s="1">
        <v>1612</v>
      </c>
      <c r="C1477" s="5" t="s">
        <v>475</v>
      </c>
      <c r="D1477" s="15">
        <v>1</v>
      </c>
      <c r="E1477" t="s">
        <v>47</v>
      </c>
      <c r="F1477" t="s">
        <v>605</v>
      </c>
    </row>
    <row r="1478" spans="2:6" x14ac:dyDescent="0.25">
      <c r="B1478" s="1">
        <v>1613</v>
      </c>
      <c r="C1478" s="5" t="s">
        <v>477</v>
      </c>
      <c r="D1478" s="15">
        <v>1</v>
      </c>
      <c r="E1478" t="s">
        <v>47</v>
      </c>
      <c r="F1478" t="s">
        <v>605</v>
      </c>
    </row>
    <row r="1479" spans="2:6" x14ac:dyDescent="0.25">
      <c r="B1479" s="1">
        <v>1614</v>
      </c>
      <c r="C1479" s="5" t="s">
        <v>554</v>
      </c>
      <c r="D1479" s="15">
        <v>2</v>
      </c>
      <c r="E1479" t="s">
        <v>47</v>
      </c>
      <c r="F1479" t="s">
        <v>605</v>
      </c>
    </row>
    <row r="1480" spans="2:6" x14ac:dyDescent="0.25">
      <c r="B1480" s="1">
        <v>1615</v>
      </c>
      <c r="C1480" s="5" t="s">
        <v>532</v>
      </c>
      <c r="D1480" s="15">
        <v>1</v>
      </c>
      <c r="E1480" t="s">
        <v>47</v>
      </c>
      <c r="F1480" t="s">
        <v>605</v>
      </c>
    </row>
    <row r="1481" spans="2:6" x14ac:dyDescent="0.25">
      <c r="B1481" s="1">
        <v>1616</v>
      </c>
      <c r="C1481" s="5" t="s">
        <v>103</v>
      </c>
      <c r="D1481" s="15">
        <v>4</v>
      </c>
      <c r="E1481" t="s">
        <v>47</v>
      </c>
      <c r="F1481" t="s">
        <v>605</v>
      </c>
    </row>
    <row r="1482" spans="2:6" x14ac:dyDescent="0.25">
      <c r="B1482" s="1">
        <v>1617</v>
      </c>
      <c r="C1482" s="5" t="s">
        <v>533</v>
      </c>
      <c r="D1482" s="15">
        <v>9</v>
      </c>
      <c r="E1482" t="s">
        <v>47</v>
      </c>
      <c r="F1482" t="s">
        <v>605</v>
      </c>
    </row>
    <row r="1483" spans="2:6" x14ac:dyDescent="0.25">
      <c r="B1483" s="1">
        <v>1618</v>
      </c>
      <c r="C1483" s="5" t="s">
        <v>482</v>
      </c>
      <c r="D1483" s="15">
        <v>22</v>
      </c>
      <c r="E1483" t="s">
        <v>47</v>
      </c>
      <c r="F1483" t="s">
        <v>605</v>
      </c>
    </row>
    <row r="1484" spans="2:6" x14ac:dyDescent="0.25">
      <c r="B1484" s="1">
        <v>1619</v>
      </c>
      <c r="C1484" s="5" t="s">
        <v>483</v>
      </c>
      <c r="D1484" s="15">
        <v>17</v>
      </c>
      <c r="E1484" t="s">
        <v>47</v>
      </c>
      <c r="F1484" t="s">
        <v>605</v>
      </c>
    </row>
    <row r="1485" spans="2:6" x14ac:dyDescent="0.25">
      <c r="B1485" s="1">
        <v>1620</v>
      </c>
      <c r="C1485" s="5" t="s">
        <v>534</v>
      </c>
      <c r="D1485" s="15">
        <v>1</v>
      </c>
      <c r="E1485" t="s">
        <v>47</v>
      </c>
      <c r="F1485" t="s">
        <v>605</v>
      </c>
    </row>
    <row r="1486" spans="2:6" x14ac:dyDescent="0.25">
      <c r="B1486" s="1">
        <v>1621</v>
      </c>
      <c r="C1486" s="5" t="s">
        <v>547</v>
      </c>
      <c r="D1486" s="15">
        <v>8</v>
      </c>
      <c r="E1486" t="s">
        <v>47</v>
      </c>
      <c r="F1486" t="s">
        <v>605</v>
      </c>
    </row>
    <row r="1487" spans="2:6" x14ac:dyDescent="0.25">
      <c r="B1487" s="1">
        <v>1622</v>
      </c>
      <c r="C1487" s="5" t="s">
        <v>176</v>
      </c>
      <c r="D1487" s="15">
        <v>4</v>
      </c>
      <c r="E1487" t="s">
        <v>47</v>
      </c>
      <c r="F1487" t="s">
        <v>605</v>
      </c>
    </row>
    <row r="1488" spans="2:6" x14ac:dyDescent="0.25">
      <c r="B1488" s="1">
        <v>1623</v>
      </c>
      <c r="C1488" s="5" t="s">
        <v>485</v>
      </c>
      <c r="D1488" s="15">
        <v>1</v>
      </c>
      <c r="E1488" t="s">
        <v>47</v>
      </c>
      <c r="F1488" t="s">
        <v>605</v>
      </c>
    </row>
    <row r="1489" spans="2:6" x14ac:dyDescent="0.25">
      <c r="B1489" s="1">
        <v>1624</v>
      </c>
      <c r="C1489" s="5" t="s">
        <v>486</v>
      </c>
      <c r="D1489" s="15">
        <v>1</v>
      </c>
      <c r="E1489" t="s">
        <v>47</v>
      </c>
      <c r="F1489" t="s">
        <v>605</v>
      </c>
    </row>
    <row r="1490" spans="2:6" x14ac:dyDescent="0.25">
      <c r="B1490" s="1">
        <v>1625</v>
      </c>
      <c r="C1490" s="5" t="s">
        <v>487</v>
      </c>
      <c r="D1490" s="15">
        <v>1</v>
      </c>
      <c r="E1490" t="s">
        <v>47</v>
      </c>
      <c r="F1490" t="s">
        <v>605</v>
      </c>
    </row>
    <row r="1491" spans="2:6" x14ac:dyDescent="0.25">
      <c r="B1491" s="1">
        <v>1626</v>
      </c>
      <c r="C1491" s="5" t="s">
        <v>489</v>
      </c>
      <c r="D1491" s="15">
        <v>1</v>
      </c>
      <c r="E1491" t="s">
        <v>47</v>
      </c>
      <c r="F1491" t="s">
        <v>605</v>
      </c>
    </row>
    <row r="1492" spans="2:6" x14ac:dyDescent="0.25">
      <c r="B1492" s="1">
        <v>1627</v>
      </c>
      <c r="C1492" s="5" t="s">
        <v>495</v>
      </c>
      <c r="D1492" s="15">
        <v>1</v>
      </c>
      <c r="E1492" t="s">
        <v>47</v>
      </c>
      <c r="F1492" t="s">
        <v>605</v>
      </c>
    </row>
    <row r="1493" spans="2:6" x14ac:dyDescent="0.25">
      <c r="B1493" s="1">
        <v>1628</v>
      </c>
      <c r="C1493" s="5" t="s">
        <v>490</v>
      </c>
      <c r="D1493" s="15">
        <v>1</v>
      </c>
      <c r="E1493" t="s">
        <v>47</v>
      </c>
      <c r="F1493" t="s">
        <v>605</v>
      </c>
    </row>
    <row r="1494" spans="2:6" x14ac:dyDescent="0.25">
      <c r="B1494" s="1">
        <v>1629</v>
      </c>
      <c r="C1494" s="5" t="s">
        <v>12</v>
      </c>
      <c r="D1494" s="15">
        <v>1</v>
      </c>
      <c r="E1494" t="s">
        <v>47</v>
      </c>
      <c r="F1494" t="s">
        <v>605</v>
      </c>
    </row>
    <row r="1495" spans="2:6" x14ac:dyDescent="0.25">
      <c r="B1495" s="1">
        <v>1630</v>
      </c>
      <c r="C1495" s="5" t="s">
        <v>491</v>
      </c>
      <c r="D1495" s="15">
        <v>1</v>
      </c>
      <c r="E1495" t="s">
        <v>47</v>
      </c>
      <c r="F1495" t="s">
        <v>605</v>
      </c>
    </row>
    <row r="1496" spans="2:6" x14ac:dyDescent="0.25">
      <c r="B1496" s="1">
        <v>1631</v>
      </c>
      <c r="C1496" s="5" t="s">
        <v>535</v>
      </c>
      <c r="D1496" s="15">
        <v>1</v>
      </c>
      <c r="E1496" t="s">
        <v>47</v>
      </c>
      <c r="F1496" t="s">
        <v>605</v>
      </c>
    </row>
    <row r="1497" spans="2:6" x14ac:dyDescent="0.25">
      <c r="B1497" s="1">
        <v>1632</v>
      </c>
      <c r="C1497" s="5" t="s">
        <v>541</v>
      </c>
      <c r="D1497" s="15">
        <v>1</v>
      </c>
      <c r="E1497" t="s">
        <v>47</v>
      </c>
      <c r="F1497" t="s">
        <v>605</v>
      </c>
    </row>
    <row r="1498" spans="2:6" x14ac:dyDescent="0.25">
      <c r="B1498" s="1">
        <v>1633</v>
      </c>
      <c r="C1498" s="5" t="s">
        <v>536</v>
      </c>
      <c r="D1498" s="15">
        <v>1</v>
      </c>
      <c r="E1498" t="s">
        <v>47</v>
      </c>
      <c r="F1498" t="s">
        <v>605</v>
      </c>
    </row>
    <row r="1499" spans="2:6" x14ac:dyDescent="0.25">
      <c r="B1499" s="1">
        <v>1634</v>
      </c>
      <c r="C1499" s="5" t="s">
        <v>555</v>
      </c>
      <c r="D1499" s="15">
        <v>1</v>
      </c>
      <c r="E1499" t="s">
        <v>47</v>
      </c>
      <c r="F1499" t="s">
        <v>605</v>
      </c>
    </row>
    <row r="1500" spans="2:6" x14ac:dyDescent="0.25">
      <c r="B1500" s="1">
        <v>1635</v>
      </c>
      <c r="C1500" s="5" t="s">
        <v>542</v>
      </c>
      <c r="D1500" s="15">
        <v>1</v>
      </c>
      <c r="E1500" t="s">
        <v>47</v>
      </c>
      <c r="F1500" t="s">
        <v>605</v>
      </c>
    </row>
    <row r="1501" spans="2:6" x14ac:dyDescent="0.25">
      <c r="B1501" s="1">
        <v>1636</v>
      </c>
      <c r="C1501" s="5" t="s">
        <v>543</v>
      </c>
      <c r="D1501" s="15">
        <v>1</v>
      </c>
      <c r="E1501" t="s">
        <v>47</v>
      </c>
      <c r="F1501" t="s">
        <v>605</v>
      </c>
    </row>
    <row r="1502" spans="2:6" x14ac:dyDescent="0.25">
      <c r="B1502" s="1">
        <v>1639</v>
      </c>
      <c r="C1502" s="5" t="s">
        <v>458</v>
      </c>
      <c r="D1502" s="15">
        <v>1</v>
      </c>
      <c r="E1502" t="s">
        <v>41</v>
      </c>
      <c r="F1502" t="s">
        <v>602</v>
      </c>
    </row>
    <row r="1503" spans="2:6" x14ac:dyDescent="0.25">
      <c r="B1503" s="1">
        <v>1640</v>
      </c>
      <c r="C1503" s="5" t="s">
        <v>459</v>
      </c>
      <c r="D1503" s="15">
        <v>1</v>
      </c>
      <c r="E1503" t="s">
        <v>41</v>
      </c>
      <c r="F1503" t="s">
        <v>602</v>
      </c>
    </row>
    <row r="1504" spans="2:6" x14ac:dyDescent="0.25">
      <c r="B1504" s="1">
        <v>1641</v>
      </c>
      <c r="C1504" s="5" t="s">
        <v>460</v>
      </c>
      <c r="D1504" s="15">
        <v>1</v>
      </c>
      <c r="E1504" t="s">
        <v>41</v>
      </c>
      <c r="F1504" t="s">
        <v>602</v>
      </c>
    </row>
    <row r="1505" spans="2:6" x14ac:dyDescent="0.25">
      <c r="B1505" s="1">
        <v>1642</v>
      </c>
      <c r="C1505" s="5" t="s">
        <v>461</v>
      </c>
      <c r="D1505" s="15">
        <v>1</v>
      </c>
      <c r="E1505" t="s">
        <v>41</v>
      </c>
      <c r="F1505" t="s">
        <v>602</v>
      </c>
    </row>
    <row r="1506" spans="2:6" x14ac:dyDescent="0.25">
      <c r="B1506" s="1">
        <v>1643</v>
      </c>
      <c r="C1506" s="5" t="s">
        <v>549</v>
      </c>
      <c r="D1506" s="15">
        <v>1</v>
      </c>
      <c r="E1506" t="s">
        <v>41</v>
      </c>
      <c r="F1506" t="s">
        <v>602</v>
      </c>
    </row>
    <row r="1507" spans="2:6" x14ac:dyDescent="0.25">
      <c r="B1507" s="1">
        <v>1644</v>
      </c>
      <c r="C1507" s="5" t="s">
        <v>522</v>
      </c>
      <c r="D1507" s="15">
        <v>1</v>
      </c>
      <c r="E1507" t="s">
        <v>41</v>
      </c>
      <c r="F1507" t="s">
        <v>602</v>
      </c>
    </row>
    <row r="1508" spans="2:6" x14ac:dyDescent="0.25">
      <c r="B1508" s="1">
        <v>1645</v>
      </c>
      <c r="C1508" s="5" t="s">
        <v>523</v>
      </c>
      <c r="D1508" s="15">
        <v>1</v>
      </c>
      <c r="E1508" t="s">
        <v>41</v>
      </c>
      <c r="F1508" t="s">
        <v>602</v>
      </c>
    </row>
    <row r="1509" spans="2:6" x14ac:dyDescent="0.25">
      <c r="B1509" s="1">
        <v>1646</v>
      </c>
      <c r="C1509" s="5" t="s">
        <v>544</v>
      </c>
      <c r="D1509" s="15">
        <v>1</v>
      </c>
      <c r="E1509" t="s">
        <v>41</v>
      </c>
      <c r="F1509" t="s">
        <v>602</v>
      </c>
    </row>
    <row r="1510" spans="2:6" x14ac:dyDescent="0.25">
      <c r="B1510" s="1">
        <v>1647</v>
      </c>
      <c r="C1510" s="5" t="s">
        <v>462</v>
      </c>
      <c r="D1510" s="15">
        <v>1</v>
      </c>
      <c r="E1510" t="s">
        <v>41</v>
      </c>
      <c r="F1510" t="s">
        <v>602</v>
      </c>
    </row>
    <row r="1511" spans="2:6" x14ac:dyDescent="0.25">
      <c r="B1511" s="1">
        <v>1648</v>
      </c>
      <c r="C1511" s="5" t="s">
        <v>463</v>
      </c>
      <c r="D1511" s="15">
        <v>1</v>
      </c>
      <c r="E1511" t="s">
        <v>41</v>
      </c>
      <c r="F1511" t="s">
        <v>602</v>
      </c>
    </row>
    <row r="1512" spans="2:6" x14ac:dyDescent="0.25">
      <c r="B1512" s="1">
        <v>1649</v>
      </c>
      <c r="C1512" s="5" t="s">
        <v>524</v>
      </c>
      <c r="D1512" s="15">
        <v>1</v>
      </c>
      <c r="E1512" t="s">
        <v>41</v>
      </c>
      <c r="F1512" t="s">
        <v>602</v>
      </c>
    </row>
    <row r="1513" spans="2:6" x14ac:dyDescent="0.25">
      <c r="B1513" s="1">
        <v>1650</v>
      </c>
      <c r="C1513" s="5" t="s">
        <v>550</v>
      </c>
      <c r="D1513" s="15">
        <v>1</v>
      </c>
      <c r="E1513" t="s">
        <v>41</v>
      </c>
      <c r="F1513" t="s">
        <v>602</v>
      </c>
    </row>
    <row r="1514" spans="2:6" x14ac:dyDescent="0.25">
      <c r="B1514" s="1">
        <v>1651</v>
      </c>
      <c r="C1514" s="5" t="s">
        <v>468</v>
      </c>
      <c r="D1514" s="15">
        <v>1</v>
      </c>
      <c r="E1514" t="s">
        <v>41</v>
      </c>
      <c r="F1514" t="s">
        <v>602</v>
      </c>
    </row>
    <row r="1515" spans="2:6" x14ac:dyDescent="0.25">
      <c r="B1515" s="1">
        <v>1652</v>
      </c>
      <c r="C1515" s="5" t="s">
        <v>551</v>
      </c>
      <c r="D1515" s="15">
        <v>1</v>
      </c>
      <c r="E1515" t="s">
        <v>41</v>
      </c>
      <c r="F1515" t="s">
        <v>602</v>
      </c>
    </row>
    <row r="1516" spans="2:6" x14ac:dyDescent="0.25">
      <c r="B1516" s="1">
        <v>1653</v>
      </c>
      <c r="C1516" s="5" t="s">
        <v>545</v>
      </c>
      <c r="D1516" s="15">
        <v>1</v>
      </c>
      <c r="E1516" t="s">
        <v>41</v>
      </c>
      <c r="F1516" t="s">
        <v>602</v>
      </c>
    </row>
    <row r="1517" spans="2:6" x14ac:dyDescent="0.25">
      <c r="B1517" s="1">
        <v>1656</v>
      </c>
      <c r="C1517" s="5" t="s">
        <v>528</v>
      </c>
      <c r="D1517" s="15">
        <v>1</v>
      </c>
      <c r="E1517" t="s">
        <v>41</v>
      </c>
      <c r="F1517" t="s">
        <v>602</v>
      </c>
    </row>
    <row r="1518" spans="2:6" x14ac:dyDescent="0.25">
      <c r="B1518" s="1">
        <v>1657</v>
      </c>
      <c r="C1518" s="5" t="s">
        <v>529</v>
      </c>
      <c r="D1518" s="15">
        <v>1</v>
      </c>
      <c r="E1518" t="s">
        <v>41</v>
      </c>
      <c r="F1518" t="s">
        <v>602</v>
      </c>
    </row>
    <row r="1519" spans="2:6" x14ac:dyDescent="0.25">
      <c r="B1519" s="1">
        <v>1658</v>
      </c>
      <c r="C1519" s="5" t="s">
        <v>530</v>
      </c>
      <c r="D1519" s="15">
        <v>1</v>
      </c>
      <c r="E1519" t="s">
        <v>41</v>
      </c>
      <c r="F1519" t="s">
        <v>602</v>
      </c>
    </row>
    <row r="1520" spans="2:6" x14ac:dyDescent="0.25">
      <c r="B1520" s="1">
        <v>1659</v>
      </c>
      <c r="C1520" s="5" t="s">
        <v>531</v>
      </c>
      <c r="D1520" s="15">
        <v>1</v>
      </c>
      <c r="E1520" t="s">
        <v>41</v>
      </c>
      <c r="F1520" t="s">
        <v>602</v>
      </c>
    </row>
    <row r="1521" spans="2:6" x14ac:dyDescent="0.25">
      <c r="B1521" s="1">
        <v>1660</v>
      </c>
      <c r="C1521" s="5" t="s">
        <v>475</v>
      </c>
      <c r="D1521" s="15">
        <v>1</v>
      </c>
      <c r="E1521" t="s">
        <v>41</v>
      </c>
      <c r="F1521" t="s">
        <v>602</v>
      </c>
    </row>
    <row r="1522" spans="2:6" x14ac:dyDescent="0.25">
      <c r="B1522" s="1">
        <v>1661</v>
      </c>
      <c r="C1522" s="5" t="s">
        <v>477</v>
      </c>
      <c r="D1522" s="15">
        <v>1</v>
      </c>
      <c r="E1522" t="s">
        <v>41</v>
      </c>
      <c r="F1522" t="s">
        <v>602</v>
      </c>
    </row>
    <row r="1523" spans="2:6" x14ac:dyDescent="0.25">
      <c r="B1523" s="1">
        <v>1662</v>
      </c>
      <c r="C1523" s="5" t="s">
        <v>554</v>
      </c>
      <c r="D1523" s="15">
        <v>2</v>
      </c>
      <c r="E1523" t="s">
        <v>41</v>
      </c>
      <c r="F1523" t="s">
        <v>602</v>
      </c>
    </row>
    <row r="1524" spans="2:6" x14ac:dyDescent="0.25">
      <c r="B1524" s="1">
        <v>1663</v>
      </c>
      <c r="C1524" s="5" t="s">
        <v>532</v>
      </c>
      <c r="D1524" s="15">
        <v>1</v>
      </c>
      <c r="E1524" t="s">
        <v>41</v>
      </c>
      <c r="F1524" t="s">
        <v>602</v>
      </c>
    </row>
    <row r="1525" spans="2:6" x14ac:dyDescent="0.25">
      <c r="B1525" s="1">
        <v>1664</v>
      </c>
      <c r="C1525" s="5" t="s">
        <v>103</v>
      </c>
      <c r="D1525" s="15">
        <v>4</v>
      </c>
      <c r="E1525" t="s">
        <v>41</v>
      </c>
      <c r="F1525" t="s">
        <v>602</v>
      </c>
    </row>
    <row r="1526" spans="2:6" x14ac:dyDescent="0.25">
      <c r="B1526" s="1">
        <v>1665</v>
      </c>
      <c r="C1526" s="5" t="s">
        <v>533</v>
      </c>
      <c r="D1526" s="15">
        <v>9</v>
      </c>
      <c r="E1526" t="s">
        <v>41</v>
      </c>
      <c r="F1526" t="s">
        <v>602</v>
      </c>
    </row>
    <row r="1527" spans="2:6" x14ac:dyDescent="0.25">
      <c r="B1527" s="1">
        <v>1666</v>
      </c>
      <c r="C1527" s="5" t="s">
        <v>482</v>
      </c>
      <c r="D1527" s="15">
        <v>22</v>
      </c>
      <c r="E1527" t="s">
        <v>41</v>
      </c>
      <c r="F1527" t="s">
        <v>602</v>
      </c>
    </row>
    <row r="1528" spans="2:6" x14ac:dyDescent="0.25">
      <c r="B1528" s="1">
        <v>1667</v>
      </c>
      <c r="C1528" s="5" t="s">
        <v>483</v>
      </c>
      <c r="D1528" s="15">
        <v>17</v>
      </c>
      <c r="E1528" t="s">
        <v>41</v>
      </c>
      <c r="F1528" t="s">
        <v>602</v>
      </c>
    </row>
    <row r="1529" spans="2:6" x14ac:dyDescent="0.25">
      <c r="B1529" s="1">
        <v>1668</v>
      </c>
      <c r="C1529" s="5" t="s">
        <v>534</v>
      </c>
      <c r="D1529" s="15">
        <v>1</v>
      </c>
      <c r="E1529" t="s">
        <v>41</v>
      </c>
      <c r="F1529" t="s">
        <v>602</v>
      </c>
    </row>
    <row r="1530" spans="2:6" x14ac:dyDescent="0.25">
      <c r="B1530" s="1">
        <v>1669</v>
      </c>
      <c r="C1530" s="5" t="s">
        <v>547</v>
      </c>
      <c r="D1530" s="15">
        <v>8</v>
      </c>
      <c r="E1530" t="s">
        <v>41</v>
      </c>
      <c r="F1530" t="s">
        <v>602</v>
      </c>
    </row>
    <row r="1531" spans="2:6" x14ac:dyDescent="0.25">
      <c r="B1531" s="1">
        <v>1670</v>
      </c>
      <c r="C1531" s="5" t="s">
        <v>176</v>
      </c>
      <c r="D1531" s="15">
        <v>4</v>
      </c>
      <c r="E1531" t="s">
        <v>41</v>
      </c>
      <c r="F1531" t="s">
        <v>602</v>
      </c>
    </row>
    <row r="1532" spans="2:6" x14ac:dyDescent="0.25">
      <c r="B1532" s="1">
        <v>1671</v>
      </c>
      <c r="C1532" s="5" t="s">
        <v>485</v>
      </c>
      <c r="D1532" s="15">
        <v>1</v>
      </c>
      <c r="E1532" t="s">
        <v>41</v>
      </c>
      <c r="F1532" t="s">
        <v>602</v>
      </c>
    </row>
    <row r="1533" spans="2:6" x14ac:dyDescent="0.25">
      <c r="B1533" s="1">
        <v>1672</v>
      </c>
      <c r="C1533" s="5" t="s">
        <v>486</v>
      </c>
      <c r="D1533" s="15">
        <v>1</v>
      </c>
      <c r="E1533" t="s">
        <v>41</v>
      </c>
      <c r="F1533" t="s">
        <v>602</v>
      </c>
    </row>
    <row r="1534" spans="2:6" x14ac:dyDescent="0.25">
      <c r="B1534" s="1">
        <v>1673</v>
      </c>
      <c r="C1534" s="5" t="s">
        <v>487</v>
      </c>
      <c r="D1534" s="15">
        <v>1</v>
      </c>
      <c r="E1534" t="s">
        <v>41</v>
      </c>
      <c r="F1534" t="s">
        <v>602</v>
      </c>
    </row>
    <row r="1535" spans="2:6" x14ac:dyDescent="0.25">
      <c r="B1535" s="1">
        <v>1674</v>
      </c>
      <c r="C1535" s="5" t="s">
        <v>489</v>
      </c>
      <c r="D1535" s="15">
        <v>1</v>
      </c>
      <c r="E1535" t="s">
        <v>41</v>
      </c>
      <c r="F1535" t="s">
        <v>602</v>
      </c>
    </row>
    <row r="1536" spans="2:6" x14ac:dyDescent="0.25">
      <c r="B1536" s="1">
        <v>1675</v>
      </c>
      <c r="C1536" s="5" t="s">
        <v>495</v>
      </c>
      <c r="D1536" s="15">
        <v>1</v>
      </c>
      <c r="E1536" t="s">
        <v>41</v>
      </c>
      <c r="F1536" t="s">
        <v>602</v>
      </c>
    </row>
    <row r="1537" spans="2:6" x14ac:dyDescent="0.25">
      <c r="B1537" s="1">
        <v>1676</v>
      </c>
      <c r="C1537" s="5" t="s">
        <v>490</v>
      </c>
      <c r="D1537" s="15">
        <v>1</v>
      </c>
      <c r="E1537" t="s">
        <v>41</v>
      </c>
      <c r="F1537" t="s">
        <v>602</v>
      </c>
    </row>
    <row r="1538" spans="2:6" x14ac:dyDescent="0.25">
      <c r="B1538" s="1">
        <v>1677</v>
      </c>
      <c r="C1538" s="5" t="s">
        <v>12</v>
      </c>
      <c r="D1538" s="15">
        <v>1</v>
      </c>
      <c r="E1538" t="s">
        <v>41</v>
      </c>
      <c r="F1538" t="s">
        <v>602</v>
      </c>
    </row>
    <row r="1539" spans="2:6" x14ac:dyDescent="0.25">
      <c r="B1539" s="1">
        <v>1678</v>
      </c>
      <c r="C1539" s="5" t="s">
        <v>491</v>
      </c>
      <c r="D1539" s="15">
        <v>1</v>
      </c>
      <c r="E1539" t="s">
        <v>41</v>
      </c>
      <c r="F1539" t="s">
        <v>602</v>
      </c>
    </row>
    <row r="1540" spans="2:6" x14ac:dyDescent="0.25">
      <c r="B1540" s="1">
        <v>1679</v>
      </c>
      <c r="C1540" s="5" t="s">
        <v>535</v>
      </c>
      <c r="D1540" s="15">
        <v>1</v>
      </c>
      <c r="E1540" t="s">
        <v>41</v>
      </c>
      <c r="F1540" t="s">
        <v>602</v>
      </c>
    </row>
    <row r="1541" spans="2:6" x14ac:dyDescent="0.25">
      <c r="B1541" s="1">
        <v>1680</v>
      </c>
      <c r="C1541" s="5" t="s">
        <v>536</v>
      </c>
      <c r="D1541" s="15">
        <v>1</v>
      </c>
      <c r="E1541" t="s">
        <v>41</v>
      </c>
      <c r="F1541" t="s">
        <v>602</v>
      </c>
    </row>
    <row r="1542" spans="2:6" x14ac:dyDescent="0.25">
      <c r="B1542" s="1">
        <v>1681</v>
      </c>
      <c r="C1542" s="5" t="s">
        <v>555</v>
      </c>
      <c r="D1542" s="15">
        <v>1</v>
      </c>
      <c r="E1542" t="s">
        <v>41</v>
      </c>
      <c r="F1542" t="s">
        <v>602</v>
      </c>
    </row>
    <row r="1543" spans="2:6" x14ac:dyDescent="0.25">
      <c r="B1543" s="1">
        <v>1686</v>
      </c>
      <c r="C1543" s="5" t="s">
        <v>458</v>
      </c>
      <c r="D1543" s="15">
        <v>1</v>
      </c>
      <c r="E1543" t="s">
        <v>45</v>
      </c>
      <c r="F1543" t="s">
        <v>604</v>
      </c>
    </row>
    <row r="1544" spans="2:6" x14ac:dyDescent="0.25">
      <c r="B1544" s="1">
        <v>1687</v>
      </c>
      <c r="C1544" s="5" t="s">
        <v>459</v>
      </c>
      <c r="D1544" s="15">
        <v>1</v>
      </c>
      <c r="E1544" t="s">
        <v>45</v>
      </c>
      <c r="F1544" t="s">
        <v>604</v>
      </c>
    </row>
    <row r="1545" spans="2:6" x14ac:dyDescent="0.25">
      <c r="B1545" s="1">
        <v>1688</v>
      </c>
      <c r="C1545" s="5" t="s">
        <v>460</v>
      </c>
      <c r="D1545" s="15">
        <v>1</v>
      </c>
      <c r="E1545" t="s">
        <v>45</v>
      </c>
      <c r="F1545" t="s">
        <v>604</v>
      </c>
    </row>
    <row r="1546" spans="2:6" x14ac:dyDescent="0.25">
      <c r="B1546" s="1">
        <v>1689</v>
      </c>
      <c r="C1546" s="5" t="s">
        <v>461</v>
      </c>
      <c r="D1546" s="15">
        <v>1</v>
      </c>
      <c r="E1546" t="s">
        <v>45</v>
      </c>
      <c r="F1546" t="s">
        <v>604</v>
      </c>
    </row>
    <row r="1547" spans="2:6" x14ac:dyDescent="0.25">
      <c r="B1547" s="1">
        <v>1690</v>
      </c>
      <c r="C1547" s="5" t="s">
        <v>549</v>
      </c>
      <c r="D1547" s="15">
        <v>1</v>
      </c>
      <c r="E1547" t="s">
        <v>45</v>
      </c>
      <c r="F1547" t="s">
        <v>604</v>
      </c>
    </row>
    <row r="1548" spans="2:6" x14ac:dyDescent="0.25">
      <c r="B1548" s="1">
        <v>1691</v>
      </c>
      <c r="C1548" s="5" t="s">
        <v>522</v>
      </c>
      <c r="D1548" s="15">
        <v>1</v>
      </c>
      <c r="E1548" t="s">
        <v>45</v>
      </c>
      <c r="F1548" t="s">
        <v>604</v>
      </c>
    </row>
    <row r="1549" spans="2:6" x14ac:dyDescent="0.25">
      <c r="B1549" s="1">
        <v>1692</v>
      </c>
      <c r="C1549" s="5" t="s">
        <v>523</v>
      </c>
      <c r="D1549" s="15">
        <v>1</v>
      </c>
      <c r="E1549" t="s">
        <v>45</v>
      </c>
      <c r="F1549" t="s">
        <v>604</v>
      </c>
    </row>
    <row r="1550" spans="2:6" x14ac:dyDescent="0.25">
      <c r="B1550" s="1">
        <v>1693</v>
      </c>
      <c r="C1550" s="5" t="s">
        <v>544</v>
      </c>
      <c r="D1550" s="15">
        <v>1</v>
      </c>
      <c r="E1550" t="s">
        <v>45</v>
      </c>
      <c r="F1550" t="s">
        <v>604</v>
      </c>
    </row>
    <row r="1551" spans="2:6" x14ac:dyDescent="0.25">
      <c r="B1551" s="1">
        <v>1694</v>
      </c>
      <c r="C1551" s="5" t="s">
        <v>462</v>
      </c>
      <c r="D1551" s="15">
        <v>1</v>
      </c>
      <c r="E1551" t="s">
        <v>45</v>
      </c>
      <c r="F1551" t="s">
        <v>604</v>
      </c>
    </row>
    <row r="1552" spans="2:6" x14ac:dyDescent="0.25">
      <c r="B1552" s="1">
        <v>1695</v>
      </c>
      <c r="C1552" s="5" t="s">
        <v>538</v>
      </c>
      <c r="D1552" s="15">
        <v>1</v>
      </c>
      <c r="E1552" t="s">
        <v>45</v>
      </c>
      <c r="F1552" t="s">
        <v>604</v>
      </c>
    </row>
    <row r="1553" spans="2:6" x14ac:dyDescent="0.25">
      <c r="B1553" s="1">
        <v>1696</v>
      </c>
      <c r="C1553" s="5" t="s">
        <v>539</v>
      </c>
      <c r="D1553" s="15">
        <v>1</v>
      </c>
      <c r="E1553" t="s">
        <v>45</v>
      </c>
      <c r="F1553" t="s">
        <v>604</v>
      </c>
    </row>
    <row r="1554" spans="2:6" x14ac:dyDescent="0.25">
      <c r="B1554" s="1">
        <v>1697</v>
      </c>
      <c r="C1554" s="5" t="s">
        <v>550</v>
      </c>
      <c r="D1554" s="15">
        <v>1</v>
      </c>
      <c r="E1554" t="s">
        <v>45</v>
      </c>
      <c r="F1554" t="s">
        <v>604</v>
      </c>
    </row>
    <row r="1555" spans="2:6" x14ac:dyDescent="0.25">
      <c r="B1555" s="1">
        <v>1698</v>
      </c>
      <c r="C1555" s="5" t="s">
        <v>468</v>
      </c>
      <c r="D1555" s="15">
        <v>1</v>
      </c>
      <c r="E1555" t="s">
        <v>45</v>
      </c>
      <c r="F1555" t="s">
        <v>604</v>
      </c>
    </row>
    <row r="1556" spans="2:6" x14ac:dyDescent="0.25">
      <c r="B1556" s="1">
        <v>1699</v>
      </c>
      <c r="C1556" s="5" t="s">
        <v>551</v>
      </c>
      <c r="D1556" s="15">
        <v>1</v>
      </c>
      <c r="E1556" t="s">
        <v>45</v>
      </c>
      <c r="F1556" t="s">
        <v>604</v>
      </c>
    </row>
    <row r="1557" spans="2:6" x14ac:dyDescent="0.25">
      <c r="B1557" s="1">
        <v>1700</v>
      </c>
      <c r="C1557" s="5" t="s">
        <v>545</v>
      </c>
      <c r="D1557" s="15">
        <v>1</v>
      </c>
      <c r="E1557" t="s">
        <v>45</v>
      </c>
      <c r="F1557" t="s">
        <v>604</v>
      </c>
    </row>
    <row r="1558" spans="2:6" x14ac:dyDescent="0.25">
      <c r="B1558" s="1">
        <v>1703</v>
      </c>
      <c r="C1558" s="5" t="s">
        <v>529</v>
      </c>
      <c r="D1558" s="15">
        <v>1</v>
      </c>
      <c r="E1558" t="s">
        <v>45</v>
      </c>
      <c r="F1558" t="s">
        <v>604</v>
      </c>
    </row>
    <row r="1559" spans="2:6" x14ac:dyDescent="0.25">
      <c r="B1559" s="1">
        <v>1704</v>
      </c>
      <c r="C1559" s="5" t="s">
        <v>530</v>
      </c>
      <c r="D1559" s="15">
        <v>1</v>
      </c>
      <c r="E1559" t="s">
        <v>45</v>
      </c>
      <c r="F1559" t="s">
        <v>604</v>
      </c>
    </row>
    <row r="1560" spans="2:6" x14ac:dyDescent="0.25">
      <c r="B1560" s="1">
        <v>1705</v>
      </c>
      <c r="C1560" s="5" t="s">
        <v>531</v>
      </c>
      <c r="D1560" s="15">
        <v>1</v>
      </c>
      <c r="E1560" t="s">
        <v>45</v>
      </c>
      <c r="F1560" t="s">
        <v>604</v>
      </c>
    </row>
    <row r="1561" spans="2:6" x14ac:dyDescent="0.25">
      <c r="B1561" s="1">
        <v>1706</v>
      </c>
      <c r="C1561" s="5" t="s">
        <v>475</v>
      </c>
      <c r="D1561" s="15">
        <v>1</v>
      </c>
      <c r="E1561" t="s">
        <v>45</v>
      </c>
      <c r="F1561" t="s">
        <v>604</v>
      </c>
    </row>
    <row r="1562" spans="2:6" x14ac:dyDescent="0.25">
      <c r="B1562" s="1">
        <v>1707</v>
      </c>
      <c r="C1562" s="5" t="s">
        <v>477</v>
      </c>
      <c r="D1562" s="15">
        <v>1</v>
      </c>
      <c r="E1562" t="s">
        <v>45</v>
      </c>
      <c r="F1562" t="s">
        <v>604</v>
      </c>
    </row>
    <row r="1563" spans="2:6" x14ac:dyDescent="0.25">
      <c r="B1563" s="1">
        <v>1708</v>
      </c>
      <c r="C1563" s="5" t="s">
        <v>554</v>
      </c>
      <c r="D1563" s="15">
        <v>2</v>
      </c>
      <c r="E1563" t="s">
        <v>45</v>
      </c>
      <c r="F1563" t="s">
        <v>604</v>
      </c>
    </row>
    <row r="1564" spans="2:6" x14ac:dyDescent="0.25">
      <c r="B1564" s="1">
        <v>1709</v>
      </c>
      <c r="C1564" s="5" t="s">
        <v>532</v>
      </c>
      <c r="D1564" s="15">
        <v>1</v>
      </c>
      <c r="E1564" t="s">
        <v>45</v>
      </c>
      <c r="F1564" t="s">
        <v>604</v>
      </c>
    </row>
    <row r="1565" spans="2:6" x14ac:dyDescent="0.25">
      <c r="B1565" s="1">
        <v>1710</v>
      </c>
      <c r="C1565" s="5" t="s">
        <v>103</v>
      </c>
      <c r="D1565" s="15">
        <v>4</v>
      </c>
      <c r="E1565" t="s">
        <v>45</v>
      </c>
      <c r="F1565" t="s">
        <v>604</v>
      </c>
    </row>
    <row r="1566" spans="2:6" x14ac:dyDescent="0.25">
      <c r="B1566" s="1">
        <v>1711</v>
      </c>
      <c r="C1566" s="5" t="s">
        <v>533</v>
      </c>
      <c r="D1566" s="15">
        <v>9</v>
      </c>
      <c r="E1566" t="s">
        <v>45</v>
      </c>
      <c r="F1566" t="s">
        <v>604</v>
      </c>
    </row>
    <row r="1567" spans="2:6" x14ac:dyDescent="0.25">
      <c r="B1567" s="1">
        <v>1712</v>
      </c>
      <c r="C1567" s="5" t="s">
        <v>482</v>
      </c>
      <c r="D1567" s="15">
        <v>22</v>
      </c>
      <c r="E1567" t="s">
        <v>45</v>
      </c>
      <c r="F1567" t="s">
        <v>604</v>
      </c>
    </row>
    <row r="1568" spans="2:6" x14ac:dyDescent="0.25">
      <c r="B1568" s="1">
        <v>1713</v>
      </c>
      <c r="C1568" s="5" t="s">
        <v>483</v>
      </c>
      <c r="D1568" s="15">
        <v>17</v>
      </c>
      <c r="E1568" t="s">
        <v>45</v>
      </c>
      <c r="F1568" t="s">
        <v>604</v>
      </c>
    </row>
    <row r="1569" spans="2:6" x14ac:dyDescent="0.25">
      <c r="B1569" s="1">
        <v>1714</v>
      </c>
      <c r="C1569" s="5" t="s">
        <v>534</v>
      </c>
      <c r="D1569" s="15">
        <v>1</v>
      </c>
      <c r="E1569" t="s">
        <v>45</v>
      </c>
      <c r="F1569" t="s">
        <v>604</v>
      </c>
    </row>
    <row r="1570" spans="2:6" x14ac:dyDescent="0.25">
      <c r="B1570" s="1">
        <v>1715</v>
      </c>
      <c r="C1570" s="5" t="s">
        <v>547</v>
      </c>
      <c r="D1570" s="15">
        <v>8</v>
      </c>
      <c r="E1570" t="s">
        <v>45</v>
      </c>
      <c r="F1570" t="s">
        <v>604</v>
      </c>
    </row>
    <row r="1571" spans="2:6" x14ac:dyDescent="0.25">
      <c r="B1571" s="1">
        <v>1716</v>
      </c>
      <c r="C1571" s="5" t="s">
        <v>176</v>
      </c>
      <c r="D1571" s="15">
        <v>4</v>
      </c>
      <c r="E1571" t="s">
        <v>45</v>
      </c>
      <c r="F1571" t="s">
        <v>604</v>
      </c>
    </row>
    <row r="1572" spans="2:6" x14ac:dyDescent="0.25">
      <c r="B1572" s="1">
        <v>1717</v>
      </c>
      <c r="C1572" s="5" t="s">
        <v>485</v>
      </c>
      <c r="D1572" s="15">
        <v>1</v>
      </c>
      <c r="E1572" t="s">
        <v>45</v>
      </c>
      <c r="F1572" t="s">
        <v>604</v>
      </c>
    </row>
    <row r="1573" spans="2:6" x14ac:dyDescent="0.25">
      <c r="B1573" s="1">
        <v>1718</v>
      </c>
      <c r="C1573" s="5" t="s">
        <v>486</v>
      </c>
      <c r="D1573" s="15">
        <v>1</v>
      </c>
      <c r="E1573" t="s">
        <v>45</v>
      </c>
      <c r="F1573" t="s">
        <v>604</v>
      </c>
    </row>
    <row r="1574" spans="2:6" x14ac:dyDescent="0.25">
      <c r="B1574" s="1">
        <v>1719</v>
      </c>
      <c r="C1574" s="5" t="s">
        <v>487</v>
      </c>
      <c r="D1574" s="15">
        <v>1</v>
      </c>
      <c r="E1574" t="s">
        <v>45</v>
      </c>
      <c r="F1574" t="s">
        <v>604</v>
      </c>
    </row>
    <row r="1575" spans="2:6" x14ac:dyDescent="0.25">
      <c r="B1575" s="1">
        <v>1720</v>
      </c>
      <c r="C1575" s="5" t="s">
        <v>489</v>
      </c>
      <c r="D1575" s="15">
        <v>1</v>
      </c>
      <c r="E1575" t="s">
        <v>45</v>
      </c>
      <c r="F1575" t="s">
        <v>604</v>
      </c>
    </row>
    <row r="1576" spans="2:6" x14ac:dyDescent="0.25">
      <c r="B1576" s="1">
        <v>1721</v>
      </c>
      <c r="C1576" s="5" t="s">
        <v>495</v>
      </c>
      <c r="D1576" s="15">
        <v>1</v>
      </c>
      <c r="E1576" t="s">
        <v>45</v>
      </c>
      <c r="F1576" t="s">
        <v>604</v>
      </c>
    </row>
    <row r="1577" spans="2:6" x14ac:dyDescent="0.25">
      <c r="B1577" s="1">
        <v>1722</v>
      </c>
      <c r="C1577" s="5" t="s">
        <v>490</v>
      </c>
      <c r="D1577" s="15">
        <v>1</v>
      </c>
      <c r="E1577" t="s">
        <v>45</v>
      </c>
      <c r="F1577" t="s">
        <v>604</v>
      </c>
    </row>
    <row r="1578" spans="2:6" x14ac:dyDescent="0.25">
      <c r="B1578" s="1">
        <v>1723</v>
      </c>
      <c r="C1578" s="5" t="s">
        <v>12</v>
      </c>
      <c r="D1578" s="15">
        <v>1</v>
      </c>
      <c r="E1578" t="s">
        <v>45</v>
      </c>
      <c r="F1578" t="s">
        <v>604</v>
      </c>
    </row>
    <row r="1579" spans="2:6" x14ac:dyDescent="0.25">
      <c r="B1579" s="1">
        <v>1724</v>
      </c>
      <c r="C1579" s="5" t="s">
        <v>491</v>
      </c>
      <c r="D1579" s="15">
        <v>1</v>
      </c>
      <c r="E1579" t="s">
        <v>45</v>
      </c>
      <c r="F1579" t="s">
        <v>604</v>
      </c>
    </row>
    <row r="1580" spans="2:6" x14ac:dyDescent="0.25">
      <c r="B1580" s="1">
        <v>1725</v>
      </c>
      <c r="C1580" s="5" t="s">
        <v>535</v>
      </c>
      <c r="D1580" s="15">
        <v>1</v>
      </c>
      <c r="E1580" t="s">
        <v>45</v>
      </c>
      <c r="F1580" t="s">
        <v>604</v>
      </c>
    </row>
    <row r="1581" spans="2:6" x14ac:dyDescent="0.25">
      <c r="B1581" s="1">
        <v>1726</v>
      </c>
      <c r="C1581" s="5" t="s">
        <v>541</v>
      </c>
      <c r="D1581" s="15">
        <v>1</v>
      </c>
      <c r="E1581" t="s">
        <v>45</v>
      </c>
      <c r="F1581" t="s">
        <v>604</v>
      </c>
    </row>
    <row r="1582" spans="2:6" x14ac:dyDescent="0.25">
      <c r="B1582" s="1">
        <v>1727</v>
      </c>
      <c r="C1582" s="5" t="s">
        <v>536</v>
      </c>
      <c r="D1582" s="15">
        <v>1</v>
      </c>
      <c r="E1582" t="s">
        <v>45</v>
      </c>
      <c r="F1582" t="s">
        <v>604</v>
      </c>
    </row>
    <row r="1583" spans="2:6" x14ac:dyDescent="0.25">
      <c r="B1583" s="1">
        <v>1728</v>
      </c>
      <c r="C1583" s="5" t="s">
        <v>555</v>
      </c>
      <c r="D1583" s="15">
        <v>1</v>
      </c>
      <c r="E1583" t="s">
        <v>45</v>
      </c>
      <c r="F1583" t="s">
        <v>604</v>
      </c>
    </row>
    <row r="1584" spans="2:6" x14ac:dyDescent="0.25">
      <c r="B1584" s="1">
        <v>1729</v>
      </c>
      <c r="C1584" s="5" t="s">
        <v>542</v>
      </c>
      <c r="D1584" s="15">
        <v>1</v>
      </c>
      <c r="E1584" t="s">
        <v>45</v>
      </c>
      <c r="F1584" t="s">
        <v>604</v>
      </c>
    </row>
    <row r="1585" spans="2:9" x14ac:dyDescent="0.25">
      <c r="B1585" s="1">
        <v>1730</v>
      </c>
      <c r="C1585" s="5" t="s">
        <v>543</v>
      </c>
      <c r="D1585" s="15">
        <v>1</v>
      </c>
      <c r="E1585" t="s">
        <v>45</v>
      </c>
      <c r="F1585" t="s">
        <v>604</v>
      </c>
    </row>
    <row r="1587" spans="2:9" x14ac:dyDescent="0.25">
      <c r="H1587" s="3" t="s">
        <v>31</v>
      </c>
      <c r="I1587" t="s">
        <v>585</v>
      </c>
    </row>
    <row r="1588" spans="2:9" x14ac:dyDescent="0.25">
      <c r="H1588" s="3" t="s">
        <v>59</v>
      </c>
      <c r="I1588" t="s">
        <v>587</v>
      </c>
    </row>
    <row r="1589" spans="2:9" x14ac:dyDescent="0.25">
      <c r="H1589" s="3" t="s">
        <v>33</v>
      </c>
      <c r="I1589" t="s">
        <v>594</v>
      </c>
    </row>
    <row r="1590" spans="2:9" x14ac:dyDescent="0.25">
      <c r="H1590" s="3" t="s">
        <v>35</v>
      </c>
      <c r="I1590" t="s">
        <v>595</v>
      </c>
    </row>
  </sheetData>
  <autoFilter ref="B3:F158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1010"/>
  <sheetViews>
    <sheetView zoomScale="90" zoomScaleNormal="90" workbookViewId="0">
      <pane ySplit="5" topLeftCell="A953" activePane="bottomLeft" state="frozen"/>
      <selection pane="bottomLeft" activeCell="E962" sqref="E962"/>
    </sheetView>
  </sheetViews>
  <sheetFormatPr defaultRowHeight="15" x14ac:dyDescent="0.25"/>
  <cols>
    <col min="1" max="1" width="22.28515625" bestFit="1" customWidth="1"/>
    <col min="2" max="13" width="11" customWidth="1"/>
  </cols>
  <sheetData>
    <row r="1" spans="1:16" x14ac:dyDescent="0.25">
      <c r="A1" s="28"/>
      <c r="B1" s="28"/>
    </row>
    <row r="2" spans="1:16" x14ac:dyDescent="0.25">
      <c r="A2" s="28"/>
      <c r="B2" s="28"/>
    </row>
    <row r="5" spans="1:16" x14ac:dyDescent="0.25">
      <c r="A5" s="19" t="s">
        <v>1</v>
      </c>
      <c r="B5" s="60">
        <f>DV!D1</f>
        <v>43182</v>
      </c>
      <c r="C5" s="60">
        <f>DV!E1</f>
        <v>43183</v>
      </c>
      <c r="D5" s="60">
        <f>DV!F1</f>
        <v>43184</v>
      </c>
      <c r="E5" s="60">
        <f>DV!G1</f>
        <v>43185</v>
      </c>
      <c r="F5" s="60">
        <f>DV!H1</f>
        <v>43186</v>
      </c>
      <c r="G5" s="60">
        <f>DV!I1</f>
        <v>43187</v>
      </c>
      <c r="H5" s="60">
        <f>DV!J1</f>
        <v>43188</v>
      </c>
      <c r="I5" s="61">
        <f>DV!K1</f>
        <v>43189</v>
      </c>
      <c r="J5" s="61">
        <f>DV!L1</f>
        <v>43190</v>
      </c>
      <c r="K5" s="61">
        <f>DV!M1</f>
        <v>43191</v>
      </c>
      <c r="L5" s="61">
        <f>DV!N1</f>
        <v>43192</v>
      </c>
      <c r="M5" s="61">
        <f>DV!O1</f>
        <v>43193</v>
      </c>
      <c r="N5" s="18"/>
    </row>
    <row r="6" spans="1:16" x14ac:dyDescent="0.25">
      <c r="A6" s="118" t="s">
        <v>402</v>
      </c>
      <c r="B6" s="1">
        <f>+DV!D$2*Usage!$D6
+DV!D$3*Usage!$E6
+DV!D$4*Usage!$F6
+DV!D$5*Usage!$G6
+DV!D$6*Usage!$H6
+DV!D$7*Usage!$I6
+DV!D$8*Usage!$J6
+DV!D$9*Usage!$K6
+DV!D$10*Usage!$L6
+DV!D$11*Usage!$M6
+DV!D$12*Usage!$N6
+DV!D$13*Usage!$O6
+DV!D$14*Usage!$P6
+DV!D$15*Usage!$Q6
+DV!D$16*Usage!$R6
+DV!D$17*Usage!$S6
+DV!D$18*Usage!$T6
+DV!D$19*Usage!$U6
+DV!D$20*Usage!$V6
+DV!D$21*Usage!$W6
+DV!D$22*Usage!$X6
+DV!D$23*Usage!$Y6
+DV!D$24*Usage!$Z6
+DV!D$25*Usage!$AA6
+DV!E$26*Usage!$AB6
+DV!D$27*Usage!$AC6
+DV!D$28*Usage!$AD6
+DV!D$29*Usage!$AE6
+DV!D$30*Usage!$AF6
+DV!D$31*Usage!$AG6
+DV!D$32*Usage!$AH6
+DV!D$33*Usage!$AI6
+DV!D$34*Usage!$AJ6
+DV!D$35*Usage!$AK6
+DV!D$36*Usage!$AL6
+DV!D$37*Usage!$AM6
+DV!D$38*Usage!$AN6
+DV!D$39*Usage!$AO6
+DV!D$40*Usage!$AP6
+DV!D$41*Usage!$AQ6
+DV!D$42*Usage!$AR6
+DV!D$43*Usage!$AS6
+DV!D$44*Usage!$AT6
+DV!D$45*Usage!$AU6
+DV!D$46*Usage!$AV6
+DV!D$47*Usage!$AW6
+DV!D$48*Usage!$AX6
+DV!D$49*Usage!$AY6
+DV!D$50*Usage!$AZ6
+DV!D$51*Usage!$BA6
+DV!D$52*Usage!$BB6
+DV!D$53*Usage!$BC6
+DV!D$54*Usage!$BD6</f>
        <v>0</v>
      </c>
      <c r="C6" s="1">
        <f>+DV!E$2*Usage!$D6
+DV!E$3*Usage!$E6
+DV!E$4*Usage!$F6
+DV!E$5*Usage!$G6
+DV!E$6*Usage!$H6
+DV!E$7*Usage!$I6
+DV!E$8*Usage!$J6
+DV!E$9*Usage!$K6
+DV!E$10*Usage!$L6
+DV!E$11*Usage!$M6
+DV!E$12*Usage!$N6
+DV!E$13*Usage!$O6
+DV!E$14*Usage!$P6
+DV!E$15*Usage!$Q6
+DV!E$16*Usage!$R6
+DV!E$17*Usage!$S6
+DV!E$18*Usage!$T6
+DV!E$19*Usage!$U6
+DV!E$20*Usage!$V6
+DV!E$21*Usage!$W6
+DV!E$22*Usage!$X6
+DV!E$23*Usage!$Y6
+DV!E$24*Usage!$Z6
+DV!E$25*Usage!$AA6
+DV!F$26*Usage!$AB6
+DV!E$27*Usage!$AC6
+DV!E$28*Usage!$AD6
+DV!E$29*Usage!$AE6
+DV!E$30*Usage!$AF6
+DV!E$31*Usage!$AG6
+DV!E$32*Usage!$AH6
+DV!E$33*Usage!$AI6
+DV!E$34*Usage!$AJ6
+DV!E$35*Usage!$AK6
+DV!E$36*Usage!$AL6
+DV!E$37*Usage!$AM6
+DV!E$38*Usage!$AN6
+DV!E$39*Usage!$AO6
+DV!E$40*Usage!$AP6
+DV!E$41*Usage!$AQ6
+DV!E$42*Usage!$AR6
+DV!E$43*Usage!$AS6
+DV!E$44*Usage!$AT6
+DV!E$45*Usage!$AU6
+DV!E$46*Usage!$AV6
+DV!E$47*Usage!$AW6
+DV!E$48*Usage!$AX6
+DV!E$49*Usage!$AY6
+DV!E$50*Usage!$AZ6
+DV!E$51*Usage!$BA6
+DV!E$52*Usage!$BB6
+DV!E$53*Usage!$BC6
+DV!E$54*Usage!$BD6</f>
        <v>0</v>
      </c>
      <c r="D6" s="1">
        <f>+DV!F$2*Usage!$D6
+DV!F$3*Usage!$E6
+DV!F$4*Usage!$F6
+DV!F$5*Usage!$G6
+DV!F$6*Usage!$H6
+DV!F$7*Usage!$I6
+DV!F$8*Usage!$J6
+DV!F$9*Usage!$K6
+DV!F$10*Usage!$L6
+DV!F$11*Usage!$M6
+DV!F$12*Usage!$N6
+DV!F$13*Usage!$O6
+DV!F$14*Usage!$P6
+DV!F$15*Usage!$Q6
+DV!F$16*Usage!$R6
+DV!F$17*Usage!$S6
+DV!F$18*Usage!$T6
+DV!F$19*Usage!$U6
+DV!F$20*Usage!$V6
+DV!F$21*Usage!$W6
+DV!F$22*Usage!$X6
+DV!F$23*Usage!$Y6
+DV!F$24*Usage!$Z6
+DV!F$25*Usage!$AA6
+DV!G$26*Usage!$AB6
+DV!F$27*Usage!$AC6
+DV!F$28*Usage!$AD6
+DV!F$29*Usage!$AE6
+DV!F$30*Usage!$AF6
+DV!F$31*Usage!$AG6
+DV!F$32*Usage!$AH6
+DV!F$33*Usage!$AI6
+DV!F$34*Usage!$AJ6
+DV!F$35*Usage!$AK6
+DV!F$36*Usage!$AL6
+DV!F$37*Usage!$AM6
+DV!F$38*Usage!$AN6
+DV!F$39*Usage!$AO6
+DV!F$40*Usage!$AP6
+DV!F$41*Usage!$AQ6
+DV!F$42*Usage!$AR6
+DV!F$43*Usage!$AS6
+DV!F$44*Usage!$AT6
+DV!F$45*Usage!$AU6
+DV!F$46*Usage!$AV6
+DV!F$47*Usage!$AW6
+DV!F$48*Usage!$AX6
+DV!F$49*Usage!$AY6
+DV!F$50*Usage!$AZ6
+DV!F$51*Usage!$BA6
+DV!F$52*Usage!$BB6
+DV!F$53*Usage!$BC6
+DV!F$54*Usage!$BD6</f>
        <v>0</v>
      </c>
      <c r="E6" s="1">
        <f>+DV!G$2*Usage!$D6
+DV!G$3*Usage!$E6
+DV!G$4*Usage!$F6
+DV!G$5*Usage!$G6
+DV!G$6*Usage!$H6
+DV!G$7*Usage!$I6
+DV!G$8*Usage!$J6
+DV!G$9*Usage!$K6
+DV!G$10*Usage!$L6
+DV!G$11*Usage!$M6
+DV!G$12*Usage!$N6
+DV!G$13*Usage!$O6
+DV!G$14*Usage!$P6
+DV!G$15*Usage!$Q6
+DV!G$16*Usage!$R6
+DV!G$17*Usage!$S6
+DV!G$18*Usage!$T6
+DV!G$19*Usage!$U6
+DV!G$20*Usage!$V6
+DV!G$21*Usage!$W6
+DV!G$22*Usage!$X6
+DV!G$23*Usage!$Y6
+DV!G$24*Usage!$Z6
+DV!G$25*Usage!$AA6
+DV!H$26*Usage!$AB6
+DV!G$27*Usage!$AC6
+DV!G$28*Usage!$AD6
+DV!G$29*Usage!$AE6
+DV!G$30*Usage!$AF6
+DV!G$31*Usage!$AG6
+DV!G$32*Usage!$AH6
+DV!G$33*Usage!$AI6
+DV!G$34*Usage!$AJ6
+DV!G$35*Usage!$AK6
+DV!G$36*Usage!$AL6
+DV!G$37*Usage!$AM6
+DV!G$38*Usage!$AN6
+DV!G$39*Usage!$AO6
+DV!G$40*Usage!$AP6
+DV!G$41*Usage!$AQ6
+DV!G$42*Usage!$AR6
+DV!G$43*Usage!$AS6
+DV!G$44*Usage!$AT6
+DV!G$45*Usage!$AU6
+DV!G$46*Usage!$AV6
+DV!G$47*Usage!$AW6
+DV!G$48*Usage!$AX6
+DV!G$49*Usage!$AY6
+DV!G$50*Usage!$AZ6
+DV!G$51*Usage!$BA6
+DV!G$52*Usage!$BB6
+DV!G$53*Usage!$BC6
+DV!G$54*Usage!$BD6</f>
        <v>0</v>
      </c>
      <c r="F6" s="1">
        <f>+DV!H$2*Usage!$D6
+DV!H$3*Usage!$E6
+DV!H$4*Usage!$F6
+DV!H$5*Usage!$G6
+DV!H$6*Usage!$H6
+DV!H$7*Usage!$I6
+DV!H$8*Usage!$J6
+DV!H$9*Usage!$K6
+DV!H$10*Usage!$L6
+DV!H$11*Usage!$M6
+DV!H$12*Usage!$N6
+DV!H$13*Usage!$O6
+DV!H$14*Usage!$P6
+DV!H$15*Usage!$Q6
+DV!H$16*Usage!$R6
+DV!H$17*Usage!$S6
+DV!H$18*Usage!$T6
+DV!H$19*Usage!$U6
+DV!H$20*Usage!$V6
+DV!H$21*Usage!$W6
+DV!H$22*Usage!$X6
+DV!H$23*Usage!$Y6
+DV!H$24*Usage!$Z6
+DV!H$25*Usage!$AA6
+DV!I$26*Usage!$AB6
+DV!H$27*Usage!$AC6
+DV!H$28*Usage!$AD6
+DV!H$29*Usage!$AE6
+DV!H$30*Usage!$AF6
+DV!H$31*Usage!$AG6
+DV!H$32*Usage!$AH6
+DV!H$33*Usage!$AI6
+DV!H$34*Usage!$AJ6
+DV!H$35*Usage!$AK6
+DV!H$36*Usage!$AL6
+DV!H$37*Usage!$AM6
+DV!H$38*Usage!$AN6
+DV!H$39*Usage!$AO6
+DV!H$40*Usage!$AP6
+DV!H$41*Usage!$AQ6
+DV!H$42*Usage!$AR6
+DV!H$43*Usage!$AS6
+DV!H$44*Usage!$AT6
+DV!H$45*Usage!$AU6
+DV!H$46*Usage!$AV6
+DV!H$47*Usage!$AW6
+DV!H$48*Usage!$AX6
+DV!H$49*Usage!$AY6
+DV!H$50*Usage!$AZ6
+DV!H$51*Usage!$BA6
+DV!H$52*Usage!$BB6
+DV!H$53*Usage!$BC6
+DV!H$54*Usage!$BD6</f>
        <v>0</v>
      </c>
      <c r="G6" s="1">
        <f>+DV!I$2*Usage!$D6
+DV!I$3*Usage!$E6
+DV!I$4*Usage!$F6
+DV!I$5*Usage!$G6
+DV!I$6*Usage!$H6
+DV!I$7*Usage!$I6
+DV!I$8*Usage!$J6
+DV!I$9*Usage!$K6
+DV!I$10*Usage!$L6
+DV!I$11*Usage!$M6
+DV!I$12*Usage!$N6
+DV!I$13*Usage!$O6
+DV!I$14*Usage!$P6
+DV!I$15*Usage!$Q6
+DV!I$16*Usage!$R6
+DV!I$17*Usage!$S6
+DV!I$18*Usage!$T6
+DV!I$19*Usage!$U6
+DV!I$20*Usage!$V6
+DV!I$21*Usage!$W6
+DV!I$22*Usage!$X6
+DV!I$23*Usage!$Y6
+DV!I$24*Usage!$Z6
+DV!I$25*Usage!$AA6
+DV!J$26*Usage!$AB6
+DV!I$27*Usage!$AC6
+DV!I$28*Usage!$AD6
+DV!I$29*Usage!$AE6
+DV!I$30*Usage!$AF6
+DV!I$31*Usage!$AG6
+DV!I$32*Usage!$AH6
+DV!I$33*Usage!$AI6
+DV!I$34*Usage!$AJ6
+DV!I$35*Usage!$AK6
+DV!I$36*Usage!$AL6
+DV!I$37*Usage!$AM6
+DV!I$38*Usage!$AN6
+DV!I$39*Usage!$AO6
+DV!I$40*Usage!$AP6
+DV!I$41*Usage!$AQ6
+DV!I$42*Usage!$AR6
+DV!I$43*Usage!$AS6
+DV!I$44*Usage!$AT6
+DV!I$45*Usage!$AU6
+DV!I$46*Usage!$AV6
+DV!I$47*Usage!$AW6
+DV!I$48*Usage!$AX6
+DV!I$49*Usage!$AY6
+DV!I$50*Usage!$AZ6
+DV!I$51*Usage!$BA6
+DV!I$52*Usage!$BB6
+DV!I$53*Usage!$BC6
+DV!I$54*Usage!$BD6</f>
        <v>0</v>
      </c>
      <c r="H6" s="1">
        <f>+DV!J$2*Usage!$D6
+DV!J$3*Usage!$E6
+DV!J$4*Usage!$F6
+DV!J$5*Usage!$G6
+DV!J$6*Usage!$H6
+DV!J$7*Usage!$I6
+DV!J$8*Usage!$J6
+DV!J$9*Usage!$K6
+DV!J$10*Usage!$L6
+DV!J$11*Usage!$M6
+DV!J$12*Usage!$N6
+DV!J$13*Usage!$O6
+DV!J$14*Usage!$P6
+DV!J$15*Usage!$Q6
+DV!J$16*Usage!$R6
+DV!J$17*Usage!$S6
+DV!J$18*Usage!$T6
+DV!J$19*Usage!$U6
+DV!J$20*Usage!$V6
+DV!J$21*Usage!$W6
+DV!J$22*Usage!$X6
+DV!J$23*Usage!$Y6
+DV!J$24*Usage!$Z6
+DV!J$25*Usage!$AA6
+DV!K$26*Usage!$AB6
+DV!J$27*Usage!$AC6
+DV!J$28*Usage!$AD6
+DV!J$29*Usage!$AE6
+DV!J$30*Usage!$AF6
+DV!J$31*Usage!$AG6
+DV!J$32*Usage!$AH6
+DV!J$33*Usage!$AI6
+DV!J$34*Usage!$AJ6
+DV!J$35*Usage!$AK6
+DV!J$36*Usage!$AL6
+DV!J$37*Usage!$AM6
+DV!J$38*Usage!$AN6
+DV!J$39*Usage!$AO6
+DV!J$40*Usage!$AP6
+DV!J$41*Usage!$AQ6
+DV!J$42*Usage!$AR6
+DV!J$43*Usage!$AS6
+DV!J$44*Usage!$AT6
+DV!J$45*Usage!$AU6
+DV!J$46*Usage!$AV6
+DV!J$47*Usage!$AW6
+DV!J$48*Usage!$AX6
+DV!J$49*Usage!$AY6
+DV!J$50*Usage!$AZ6
+DV!J$51*Usage!$BA6
+DV!J$52*Usage!$BB6
+DV!J$53*Usage!$BC6
+DV!J$54*Usage!$BD6</f>
        <v>0</v>
      </c>
      <c r="I6" s="1">
        <f>+DV!K$2*Usage!$D6
+DV!K$3*Usage!$E6
+DV!K$4*Usage!$F6
+DV!K$5*Usage!$G6
+DV!K$6*Usage!$H6
+DV!K$7*Usage!$I6
+DV!K$8*Usage!$J6
+DV!K$9*Usage!$K6
+DV!K$10*Usage!$L6
+DV!K$11*Usage!$M6
+DV!K$12*Usage!$N6
+DV!K$13*Usage!$O6
+DV!K$14*Usage!$P6
+DV!K$15*Usage!$Q6
+DV!K$16*Usage!$R6
+DV!K$17*Usage!$S6
+DV!K$18*Usage!$T6
+DV!K$19*Usage!$U6
+DV!K$20*Usage!$V6
+DV!K$21*Usage!$W6
+DV!K$22*Usage!$X6
+DV!K$23*Usage!$Y6
+DV!K$24*Usage!$Z6
+DV!K$25*Usage!$AA6
+DV!L$26*Usage!$AB6
+DV!K$27*Usage!$AC6
+DV!K$28*Usage!$AD6
+DV!K$29*Usage!$AE6
+DV!K$30*Usage!$AF6
+DV!K$31*Usage!$AG6
+DV!K$32*Usage!$AH6
+DV!K$33*Usage!$AI6
+DV!K$34*Usage!$AJ6
+DV!K$35*Usage!$AK6
+DV!K$36*Usage!$AL6
+DV!K$37*Usage!$AM6
+DV!K$38*Usage!$AN6
+DV!K$39*Usage!$AO6
+DV!K$40*Usage!$AP6
+DV!K$41*Usage!$AQ6
+DV!K$42*Usage!$AR6
+DV!K$43*Usage!$AS6
+DV!K$44*Usage!$AT6
+DV!K$45*Usage!$AU6
+DV!K$46*Usage!$AV6
+DV!K$47*Usage!$AW6
+DV!K$48*Usage!$AX6
+DV!K$49*Usage!$AY6
+DV!K$50*Usage!$AZ6
+DV!K$51*Usage!$BA6
+DV!K$52*Usage!$BB6
+DV!K$53*Usage!$BC6
+DV!K$54*Usage!$BD6</f>
        <v>0</v>
      </c>
      <c r="J6" s="1">
        <f>+DV!L$2*Usage!$D6
+DV!L$3*Usage!$E6
+DV!L$4*Usage!$F6
+DV!L$5*Usage!$G6
+DV!L$6*Usage!$H6
+DV!L$7*Usage!$I6
+DV!L$8*Usage!$J6
+DV!L$9*Usage!$K6
+DV!L$10*Usage!$L6
+DV!L$11*Usage!$M6
+DV!L$12*Usage!$N6
+DV!L$13*Usage!$O6
+DV!L$14*Usage!$P6
+DV!L$15*Usage!$Q6
+DV!L$16*Usage!$R6
+DV!L$17*Usage!$S6
+DV!L$18*Usage!$T6
+DV!L$19*Usage!$U6
+DV!L$20*Usage!$V6
+DV!L$21*Usage!$W6
+DV!L$22*Usage!$X6
+DV!L$23*Usage!$Y6
+DV!L$24*Usage!$Z6
+DV!L$25*Usage!$AA6
+DV!M$26*Usage!$AB6
+DV!L$27*Usage!$AC6
+DV!L$28*Usage!$AD6
+DV!L$29*Usage!$AE6
+DV!L$30*Usage!$AF6
+DV!L$31*Usage!$AG6
+DV!L$32*Usage!$AH6
+DV!L$33*Usage!$AI6
+DV!L$34*Usage!$AJ6
+DV!L$35*Usage!$AK6
+DV!L$36*Usage!$AL6
+DV!L$37*Usage!$AM6
+DV!L$38*Usage!$AN6
+DV!L$39*Usage!$AO6
+DV!L$40*Usage!$AP6
+DV!L$41*Usage!$AQ6
+DV!L$42*Usage!$AR6
+DV!L$43*Usage!$AS6
+DV!L$44*Usage!$AT6
+DV!L$45*Usage!$AU6
+DV!L$46*Usage!$AV6
+DV!L$47*Usage!$AW6
+DV!L$48*Usage!$AX6
+DV!L$49*Usage!$AY6
+DV!L$50*Usage!$AZ6
+DV!L$51*Usage!$BA6
+DV!L$52*Usage!$BB6
+DV!L$53*Usage!$BC6
+DV!L$54*Usage!$BD6</f>
        <v>0</v>
      </c>
      <c r="K6" s="1">
        <f>+DV!M$2*Usage!$D6
+DV!M$3*Usage!$E6
+DV!M$4*Usage!$F6
+DV!M$5*Usage!$G6
+DV!M$6*Usage!$H6
+DV!M$7*Usage!$I6
+DV!M$8*Usage!$J6
+DV!M$9*Usage!$K6
+DV!M$10*Usage!$L6
+DV!M$11*Usage!$M6
+DV!M$12*Usage!$N6
+DV!M$13*Usage!$O6
+DV!M$14*Usage!$P6
+DV!M$15*Usage!$Q6
+DV!M$16*Usage!$R6
+DV!M$17*Usage!$S6
+DV!M$18*Usage!$T6
+DV!M$19*Usage!$U6
+DV!M$20*Usage!$V6
+DV!M$21*Usage!$W6
+DV!M$22*Usage!$X6
+DV!M$23*Usage!$Y6
+DV!M$24*Usage!$Z6
+DV!M$25*Usage!$AA6
+DV!M$26*Usage!$AB6
+DV!M$27*Usage!$AC6
+DV!M$28*Usage!$AD6
+DV!M$29*Usage!$AE6
+DV!M$30*Usage!$AF6
+DV!M$31*Usage!$AG6
+DV!M$32*Usage!$AH6
+DV!M$33*Usage!$AI6
+DV!M$34*Usage!$AJ6
+DV!M$35*Usage!$AK6
+DV!M$36*Usage!$AL6
+DV!M$37*Usage!$AM6
+DV!M$38*Usage!$AN6
+DV!M$39*Usage!$AO6
+DV!M$40*Usage!$AP6
+DV!M$41*Usage!$AQ6
+DV!M$42*Usage!$AR6
+DV!M$43*Usage!$AS6
+DV!M$44*Usage!$AT6
+DV!M$45*Usage!$AU6
+DV!M$46*Usage!$AV6
+DV!M$47*Usage!$AW6
+DV!M$48*Usage!$AX6
+DV!M$49*Usage!$AY6
+DV!M$50*Usage!$AZ6
+DV!M$51*Usage!$BA6
+DV!M$52*Usage!$BB6
+DV!M$53*Usage!$BC6
+DV!M$54*Usage!$BD6</f>
        <v>0</v>
      </c>
      <c r="L6" s="1">
        <f>+DV!N$2*Usage!$D6
+DV!N$3*Usage!$E6
+DV!N$4*Usage!$F6
+DV!N$5*Usage!$G6
+DV!N$6*Usage!$H6
+DV!N$7*Usage!$I6
+DV!N$8*Usage!$J6
+DV!N$9*Usage!$K6
+DV!N$10*Usage!$L6
+DV!N$11*Usage!$M6
+DV!N$12*Usage!$N6
+DV!N$13*Usage!$O6
+DV!N$14*Usage!$P6
+DV!N$15*Usage!$Q6
+DV!N$16*Usage!$R6
+DV!N$17*Usage!$S6
+DV!N$18*Usage!$T6
+DV!N$19*Usage!$U6
+DV!N$20*Usage!$V6
+DV!N$21*Usage!$W6
+DV!N$22*Usage!$X6
+DV!N$23*Usage!$Y6
+DV!N$24*Usage!$Z6
+DV!N$25*Usage!$AA6
+DV!N$26*Usage!$AB6
+DV!N$27*Usage!$AC6
+DV!N$28*Usage!$AD6
+DV!N$29*Usage!$AE6
+DV!N$30*Usage!$AF6
+DV!N$31*Usage!$AG6
+DV!N$32*Usage!$AH6
+DV!N$33*Usage!$AI6
+DV!N$34*Usage!$AJ6
+DV!N$35*Usage!$AK6
+DV!N$36*Usage!$AL6
+DV!N$37*Usage!$AM6
+DV!N$38*Usage!$AN6
+DV!N$39*Usage!$AO6
+DV!N$40*Usage!$AP6
+DV!N$41*Usage!$AQ6
+DV!N$42*Usage!$AR6
+DV!N$43*Usage!$AS6
+DV!N$44*Usage!$AT6
+DV!N$45*Usage!$AU6
+DV!N$46*Usage!$AV6
+DV!N$47*Usage!$AW6
+DV!N$48*Usage!$AX6
+DV!N$49*Usage!$AY6
+DV!N$50*Usage!$AZ6
+DV!N$51*Usage!$BA6
+DV!N$52*Usage!$BB6
+DV!N$53*Usage!$BC6
+DV!N$54*Usage!$BD6</f>
        <v>0</v>
      </c>
      <c r="M6" s="1">
        <f>+DV!O$2*Usage!$D6
+DV!O$3*Usage!$E6
+DV!O$4*Usage!$F6
+DV!O$5*Usage!$G6
+DV!O$6*Usage!$H6
+DV!O$7*Usage!$I6
+DV!O$8*Usage!$J6
+DV!O$9*Usage!$K6
+DV!O$10*Usage!$L6
+DV!O$11*Usage!$M6
+DV!O$12*Usage!$N6
+DV!O$13*Usage!$O6
+DV!O$14*Usage!$P6
+DV!O$15*Usage!$Q6
+DV!O$16*Usage!$R6
+DV!O$17*Usage!$S6
+DV!O$18*Usage!$T6
+DV!O$19*Usage!$U6
+DV!O$20*Usage!$V6
+DV!O$21*Usage!$W6
+DV!O$22*Usage!$X6
+DV!O$23*Usage!$Y6
+DV!O$24*Usage!$Z6
+DV!O$25*Usage!$AA6
+DV!O$26*Usage!$AB6
+DV!O$27*Usage!$AC6
+DV!O$28*Usage!$AD6
+DV!O$29*Usage!$AE6
+DV!O$30*Usage!$AF6
+DV!O$31*Usage!$AG6
+DV!O$32*Usage!$AH6
+DV!O$33*Usage!$AI6
+DV!O$34*Usage!$AJ6
+DV!O$35*Usage!$AK6
+DV!O$36*Usage!$AL6
+DV!O$37*Usage!$AM6
+DV!O$38*Usage!$AN6
+DV!O$39*Usage!$AO6
+DV!O$40*Usage!$AP6
+DV!O$41*Usage!$AQ6
+DV!O$42*Usage!$AR6
+DV!O$43*Usage!$AS6
+DV!O$44*Usage!$AT6
+DV!O$45*Usage!$AU6
+DV!O$46*Usage!$AV6
+DV!O$47*Usage!$AW6
+DV!O$48*Usage!$AX6
+DV!O$49*Usage!$AY6
+DV!O$50*Usage!$AZ6
+DV!O$51*Usage!$BA6
+DV!O$52*Usage!$BB6
+DV!O$53*Usage!$BC6
+DV!O$54*Usage!$BD6</f>
        <v>0</v>
      </c>
      <c r="N6" t="str">
        <f>VLOOKUP(A6,'Plant Stock'!B8:B9996,1,0)</f>
        <v>3202954</v>
      </c>
    </row>
    <row r="7" spans="1:16" x14ac:dyDescent="0.25">
      <c r="A7" s="121" t="s">
        <v>9530</v>
      </c>
      <c r="B7" s="1">
        <f>+DV!D$2*Usage!$D7
+DV!D$3*Usage!$E7
+DV!D$4*Usage!$F7
+DV!D$5*Usage!$G7
+DV!D$6*Usage!$H7
+DV!D$7*Usage!$I7
+DV!D$8*Usage!$J7
+DV!D$9*Usage!$K7
+DV!D$10*Usage!$L7
+DV!D$11*Usage!$M7
+DV!D$12*Usage!$N7
+DV!D$13*Usage!$O7
+DV!D$14*Usage!$P7
+DV!D$15*Usage!$Q7
+DV!D$16*Usage!$R7
+DV!D$17*Usage!$S7
+DV!D$18*Usage!$T7
+DV!D$19*Usage!$U7
+DV!D$20*Usage!$V7
+DV!D$21*Usage!$W7
+DV!D$22*Usage!$X7
+DV!D$23*Usage!$Y7
+DV!D$24*Usage!$Z7
+DV!D$25*Usage!$AA7
+DV!E$26*Usage!$AB7
+DV!D$27*Usage!$AC7
+DV!D$28*Usage!$AD7
+DV!D$29*Usage!$AE7
+DV!D$30*Usage!$AF7
+DV!D$31*Usage!$AG7
+DV!D$32*Usage!$AH7
+DV!D$33*Usage!$AI7
+DV!D$34*Usage!$AJ7
+DV!D$35*Usage!$AK7
+DV!D$36*Usage!$AL7
+DV!D$37*Usage!$AM7
+DV!D$38*Usage!$AN7
+DV!D$39*Usage!$AO7
+DV!D$40*Usage!$AP7
+DV!D$41*Usage!$AQ7
+DV!D$42*Usage!$AR7
+DV!D$43*Usage!$AS7
+DV!D$44*Usage!$AT7
+DV!D$45*Usage!$AU7
+DV!D$46*Usage!$AV7
+DV!D$47*Usage!$AW7
+DV!D$48*Usage!$AX7
+DV!D$49*Usage!$AY7
+DV!D$50*Usage!$AZ7
+DV!D$51*Usage!$BA7
+DV!D$52*Usage!$BB7
+DV!D$53*Usage!$BC7
+DV!D$54*Usage!$BD7</f>
        <v>0</v>
      </c>
      <c r="C7" s="1">
        <f>+DV!E$2*Usage!$D7
+DV!E$3*Usage!$E7
+DV!E$4*Usage!$F7
+DV!E$5*Usage!$G7
+DV!E$6*Usage!$H7
+DV!E$7*Usage!$I7
+DV!E$8*Usage!$J7
+DV!E$9*Usage!$K7
+DV!E$10*Usage!$L7
+DV!E$11*Usage!$M7
+DV!E$12*Usage!$N7
+DV!E$13*Usage!$O7
+DV!E$14*Usage!$P7
+DV!E$15*Usage!$Q7
+DV!E$16*Usage!$R7
+DV!E$17*Usage!$S7
+DV!E$18*Usage!$T7
+DV!E$19*Usage!$U7
+DV!E$20*Usage!$V7
+DV!E$21*Usage!$W7
+DV!E$22*Usage!$X7
+DV!E$23*Usage!$Y7
+DV!E$24*Usage!$Z7
+DV!E$25*Usage!$AA7
+DV!F$26*Usage!$AB7
+DV!E$27*Usage!$AC7
+DV!E$28*Usage!$AD7
+DV!E$29*Usage!$AE7
+DV!E$30*Usage!$AF7
+DV!E$31*Usage!$AG7
+DV!E$32*Usage!$AH7
+DV!E$33*Usage!$AI7
+DV!E$34*Usage!$AJ7
+DV!E$35*Usage!$AK7
+DV!E$36*Usage!$AL7
+DV!E$37*Usage!$AM7
+DV!E$38*Usage!$AN7
+DV!E$39*Usage!$AO7
+DV!E$40*Usage!$AP7
+DV!E$41*Usage!$AQ7
+DV!E$42*Usage!$AR7
+DV!E$43*Usage!$AS7
+DV!E$44*Usage!$AT7
+DV!E$45*Usage!$AU7
+DV!E$46*Usage!$AV7
+DV!E$47*Usage!$AW7
+DV!E$48*Usage!$AX7
+DV!E$49*Usage!$AY7
+DV!E$50*Usage!$AZ7
+DV!E$51*Usage!$BA7
+DV!E$52*Usage!$BB7
+DV!E$53*Usage!$BC7
+DV!E$54*Usage!$BD7</f>
        <v>0</v>
      </c>
      <c r="D7" s="1">
        <f>+DV!F$2*Usage!$D7
+DV!F$3*Usage!$E7
+DV!F$4*Usage!$F7
+DV!F$5*Usage!$G7
+DV!F$6*Usage!$H7
+DV!F$7*Usage!$I7
+DV!F$8*Usage!$J7
+DV!F$9*Usage!$K7
+DV!F$10*Usage!$L7
+DV!F$11*Usage!$M7
+DV!F$12*Usage!$N7
+DV!F$13*Usage!$O7
+DV!F$14*Usage!$P7
+DV!F$15*Usage!$Q7
+DV!F$16*Usage!$R7
+DV!F$17*Usage!$S7
+DV!F$18*Usage!$T7
+DV!F$19*Usage!$U7
+DV!F$20*Usage!$V7
+DV!F$21*Usage!$W7
+DV!F$22*Usage!$X7
+DV!F$23*Usage!$Y7
+DV!F$24*Usage!$Z7
+DV!F$25*Usage!$AA7
+DV!G$26*Usage!$AB7
+DV!F$27*Usage!$AC7
+DV!F$28*Usage!$AD7
+DV!F$29*Usage!$AE7
+DV!F$30*Usage!$AF7
+DV!F$31*Usage!$AG7
+DV!F$32*Usage!$AH7
+DV!F$33*Usage!$AI7
+DV!F$34*Usage!$AJ7
+DV!F$35*Usage!$AK7
+DV!F$36*Usage!$AL7
+DV!F$37*Usage!$AM7
+DV!F$38*Usage!$AN7
+DV!F$39*Usage!$AO7
+DV!F$40*Usage!$AP7
+DV!F$41*Usage!$AQ7
+DV!F$42*Usage!$AR7
+DV!F$43*Usage!$AS7
+DV!F$44*Usage!$AT7
+DV!F$45*Usage!$AU7
+DV!F$46*Usage!$AV7
+DV!F$47*Usage!$AW7
+DV!F$48*Usage!$AX7
+DV!F$49*Usage!$AY7
+DV!F$50*Usage!$AZ7
+DV!F$51*Usage!$BA7
+DV!F$52*Usage!$BB7
+DV!F$53*Usage!$BC7
+DV!F$54*Usage!$BD7</f>
        <v>0</v>
      </c>
      <c r="E7" s="1">
        <f>+DV!G$2*Usage!$D7
+DV!G$3*Usage!$E7
+DV!G$4*Usage!$F7
+DV!G$5*Usage!$G7
+DV!G$6*Usage!$H7
+DV!G$7*Usage!$I7
+DV!G$8*Usage!$J7
+DV!G$9*Usage!$K7
+DV!G$10*Usage!$L7
+DV!G$11*Usage!$M7
+DV!G$12*Usage!$N7
+DV!G$13*Usage!$O7
+DV!G$14*Usage!$P7
+DV!G$15*Usage!$Q7
+DV!G$16*Usage!$R7
+DV!G$17*Usage!$S7
+DV!G$18*Usage!$T7
+DV!G$19*Usage!$U7
+DV!G$20*Usage!$V7
+DV!G$21*Usage!$W7
+DV!G$22*Usage!$X7
+DV!G$23*Usage!$Y7
+DV!G$24*Usage!$Z7
+DV!G$25*Usage!$AA7
+DV!H$26*Usage!$AB7
+DV!G$27*Usage!$AC7
+DV!G$28*Usage!$AD7
+DV!G$29*Usage!$AE7
+DV!G$30*Usage!$AF7
+DV!G$31*Usage!$AG7
+DV!G$32*Usage!$AH7
+DV!G$33*Usage!$AI7
+DV!G$34*Usage!$AJ7
+DV!G$35*Usage!$AK7
+DV!G$36*Usage!$AL7
+DV!G$37*Usage!$AM7
+DV!G$38*Usage!$AN7
+DV!G$39*Usage!$AO7
+DV!G$40*Usage!$AP7
+DV!G$41*Usage!$AQ7
+DV!G$42*Usage!$AR7
+DV!G$43*Usage!$AS7
+DV!G$44*Usage!$AT7
+DV!G$45*Usage!$AU7
+DV!G$46*Usage!$AV7
+DV!G$47*Usage!$AW7
+DV!G$48*Usage!$AX7
+DV!G$49*Usage!$AY7
+DV!G$50*Usage!$AZ7
+DV!G$51*Usage!$BA7
+DV!G$52*Usage!$BB7
+DV!G$53*Usage!$BC7
+DV!G$54*Usage!$BD7</f>
        <v>0</v>
      </c>
      <c r="F7" s="1">
        <f>+DV!H$2*Usage!$D7
+DV!H$3*Usage!$E7
+DV!H$4*Usage!$F7
+DV!H$5*Usage!$G7
+DV!H$6*Usage!$H7
+DV!H$7*Usage!$I7
+DV!H$8*Usage!$J7
+DV!H$9*Usage!$K7
+DV!H$10*Usage!$L7
+DV!H$11*Usage!$M7
+DV!H$12*Usage!$N7
+DV!H$13*Usage!$O7
+DV!H$14*Usage!$P7
+DV!H$15*Usage!$Q7
+DV!H$16*Usage!$R7
+DV!H$17*Usage!$S7
+DV!H$18*Usage!$T7
+DV!H$19*Usage!$U7
+DV!H$20*Usage!$V7
+DV!H$21*Usage!$W7
+DV!H$22*Usage!$X7
+DV!H$23*Usage!$Y7
+DV!H$24*Usage!$Z7
+DV!H$25*Usage!$AA7
+DV!I$26*Usage!$AB7
+DV!H$27*Usage!$AC7
+DV!H$28*Usage!$AD7
+DV!H$29*Usage!$AE7
+DV!H$30*Usage!$AF7
+DV!H$31*Usage!$AG7
+DV!H$32*Usage!$AH7
+DV!H$33*Usage!$AI7
+DV!H$34*Usage!$AJ7
+DV!H$35*Usage!$AK7
+DV!H$36*Usage!$AL7
+DV!H$37*Usage!$AM7
+DV!H$38*Usage!$AN7
+DV!H$39*Usage!$AO7
+DV!H$40*Usage!$AP7
+DV!H$41*Usage!$AQ7
+DV!H$42*Usage!$AR7
+DV!H$43*Usage!$AS7
+DV!H$44*Usage!$AT7
+DV!H$45*Usage!$AU7
+DV!H$46*Usage!$AV7
+DV!H$47*Usage!$AW7
+DV!H$48*Usage!$AX7
+DV!H$49*Usage!$AY7
+DV!H$50*Usage!$AZ7
+DV!H$51*Usage!$BA7
+DV!H$52*Usage!$BB7
+DV!H$53*Usage!$BC7
+DV!H$54*Usage!$BD7</f>
        <v>0</v>
      </c>
      <c r="G7" s="1">
        <f>+DV!I$2*Usage!$D7
+DV!I$3*Usage!$E7
+DV!I$4*Usage!$F7
+DV!I$5*Usage!$G7
+DV!I$6*Usage!$H7
+DV!I$7*Usage!$I7
+DV!I$8*Usage!$J7
+DV!I$9*Usage!$K7
+DV!I$10*Usage!$L7
+DV!I$11*Usage!$M7
+DV!I$12*Usage!$N7
+DV!I$13*Usage!$O7
+DV!I$14*Usage!$P7
+DV!I$15*Usage!$Q7
+DV!I$16*Usage!$R7
+DV!I$17*Usage!$S7
+DV!I$18*Usage!$T7
+DV!I$19*Usage!$U7
+DV!I$20*Usage!$V7
+DV!I$21*Usage!$W7
+DV!I$22*Usage!$X7
+DV!I$23*Usage!$Y7
+DV!I$24*Usage!$Z7
+DV!I$25*Usage!$AA7
+DV!J$26*Usage!$AB7
+DV!I$27*Usage!$AC7
+DV!I$28*Usage!$AD7
+DV!I$29*Usage!$AE7
+DV!I$30*Usage!$AF7
+DV!I$31*Usage!$AG7
+DV!I$32*Usage!$AH7
+DV!I$33*Usage!$AI7
+DV!I$34*Usage!$AJ7
+DV!I$35*Usage!$AK7
+DV!I$36*Usage!$AL7
+DV!I$37*Usage!$AM7
+DV!I$38*Usage!$AN7
+DV!I$39*Usage!$AO7
+DV!I$40*Usage!$AP7
+DV!I$41*Usage!$AQ7
+DV!I$42*Usage!$AR7
+DV!I$43*Usage!$AS7
+DV!I$44*Usage!$AT7
+DV!I$45*Usage!$AU7
+DV!I$46*Usage!$AV7
+DV!I$47*Usage!$AW7
+DV!I$48*Usage!$AX7
+DV!I$49*Usage!$AY7
+DV!I$50*Usage!$AZ7
+DV!I$51*Usage!$BA7
+DV!I$52*Usage!$BB7
+DV!I$53*Usage!$BC7
+DV!I$54*Usage!$BD7</f>
        <v>0</v>
      </c>
      <c r="H7" s="1">
        <f>+DV!J$2*Usage!$D7
+DV!J$3*Usage!$E7
+DV!J$4*Usage!$F7
+DV!J$5*Usage!$G7
+DV!J$6*Usage!$H7
+DV!J$7*Usage!$I7
+DV!J$8*Usage!$J7
+DV!J$9*Usage!$K7
+DV!J$10*Usage!$L7
+DV!J$11*Usage!$M7
+DV!J$12*Usage!$N7
+DV!J$13*Usage!$O7
+DV!J$14*Usage!$P7
+DV!J$15*Usage!$Q7
+DV!J$16*Usage!$R7
+DV!J$17*Usage!$S7
+DV!J$18*Usage!$T7
+DV!J$19*Usage!$U7
+DV!J$20*Usage!$V7
+DV!J$21*Usage!$W7
+DV!J$22*Usage!$X7
+DV!J$23*Usage!$Y7
+DV!J$24*Usage!$Z7
+DV!J$25*Usage!$AA7
+DV!K$26*Usage!$AB7
+DV!J$27*Usage!$AC7
+DV!J$28*Usage!$AD7
+DV!J$29*Usage!$AE7
+DV!J$30*Usage!$AF7
+DV!J$31*Usage!$AG7
+DV!J$32*Usage!$AH7
+DV!J$33*Usage!$AI7
+DV!J$34*Usage!$AJ7
+DV!J$35*Usage!$AK7
+DV!J$36*Usage!$AL7
+DV!J$37*Usage!$AM7
+DV!J$38*Usage!$AN7
+DV!J$39*Usage!$AO7
+DV!J$40*Usage!$AP7
+DV!J$41*Usage!$AQ7
+DV!J$42*Usage!$AR7
+DV!J$43*Usage!$AS7
+DV!J$44*Usage!$AT7
+DV!J$45*Usage!$AU7
+DV!J$46*Usage!$AV7
+DV!J$47*Usage!$AW7
+DV!J$48*Usage!$AX7
+DV!J$49*Usage!$AY7
+DV!J$50*Usage!$AZ7
+DV!J$51*Usage!$BA7
+DV!J$52*Usage!$BB7
+DV!J$53*Usage!$BC7
+DV!J$54*Usage!$BD7</f>
        <v>0</v>
      </c>
      <c r="I7" s="1">
        <f>+DV!K$2*Usage!$D7
+DV!K$3*Usage!$E7
+DV!K$4*Usage!$F7
+DV!K$5*Usage!$G7
+DV!K$6*Usage!$H7
+DV!K$7*Usage!$I7
+DV!K$8*Usage!$J7
+DV!K$9*Usage!$K7
+DV!K$10*Usage!$L7
+DV!K$11*Usage!$M7
+DV!K$12*Usage!$N7
+DV!K$13*Usage!$O7
+DV!K$14*Usage!$P7
+DV!K$15*Usage!$Q7
+DV!K$16*Usage!$R7
+DV!K$17*Usage!$S7
+DV!K$18*Usage!$T7
+DV!K$19*Usage!$U7
+DV!K$20*Usage!$V7
+DV!K$21*Usage!$W7
+DV!K$22*Usage!$X7
+DV!K$23*Usage!$Y7
+DV!K$24*Usage!$Z7
+DV!K$25*Usage!$AA7
+DV!L$26*Usage!$AB7
+DV!K$27*Usage!$AC7
+DV!K$28*Usage!$AD7
+DV!K$29*Usage!$AE7
+DV!K$30*Usage!$AF7
+DV!K$31*Usage!$AG7
+DV!K$32*Usage!$AH7
+DV!K$33*Usage!$AI7
+DV!K$34*Usage!$AJ7
+DV!K$35*Usage!$AK7
+DV!K$36*Usage!$AL7
+DV!K$37*Usage!$AM7
+DV!K$38*Usage!$AN7
+DV!K$39*Usage!$AO7
+DV!K$40*Usage!$AP7
+DV!K$41*Usage!$AQ7
+DV!K$42*Usage!$AR7
+DV!K$43*Usage!$AS7
+DV!K$44*Usage!$AT7
+DV!K$45*Usage!$AU7
+DV!K$46*Usage!$AV7
+DV!K$47*Usage!$AW7
+DV!K$48*Usage!$AX7
+DV!K$49*Usage!$AY7
+DV!K$50*Usage!$AZ7
+DV!K$51*Usage!$BA7
+DV!K$52*Usage!$BB7
+DV!K$53*Usage!$BC7
+DV!K$54*Usage!$BD7</f>
        <v>0</v>
      </c>
      <c r="J7" s="1">
        <f>+DV!L$2*Usage!$D7
+DV!L$3*Usage!$E7
+DV!L$4*Usage!$F7
+DV!L$5*Usage!$G7
+DV!L$6*Usage!$H7
+DV!L$7*Usage!$I7
+DV!L$8*Usage!$J7
+DV!L$9*Usage!$K7
+DV!L$10*Usage!$L7
+DV!L$11*Usage!$M7
+DV!L$12*Usage!$N7
+DV!L$13*Usage!$O7
+DV!L$14*Usage!$P7
+DV!L$15*Usage!$Q7
+DV!L$16*Usage!$R7
+DV!L$17*Usage!$S7
+DV!L$18*Usage!$T7
+DV!L$19*Usage!$U7
+DV!L$20*Usage!$V7
+DV!L$21*Usage!$W7
+DV!L$22*Usage!$X7
+DV!L$23*Usage!$Y7
+DV!L$24*Usage!$Z7
+DV!L$25*Usage!$AA7
+DV!M$26*Usage!$AB7
+DV!L$27*Usage!$AC7
+DV!L$28*Usage!$AD7
+DV!L$29*Usage!$AE7
+DV!L$30*Usage!$AF7
+DV!L$31*Usage!$AG7
+DV!L$32*Usage!$AH7
+DV!L$33*Usage!$AI7
+DV!L$34*Usage!$AJ7
+DV!L$35*Usage!$AK7
+DV!L$36*Usage!$AL7
+DV!L$37*Usage!$AM7
+DV!L$38*Usage!$AN7
+DV!L$39*Usage!$AO7
+DV!L$40*Usage!$AP7
+DV!L$41*Usage!$AQ7
+DV!L$42*Usage!$AR7
+DV!L$43*Usage!$AS7
+DV!L$44*Usage!$AT7
+DV!L$45*Usage!$AU7
+DV!L$46*Usage!$AV7
+DV!L$47*Usage!$AW7
+DV!L$48*Usage!$AX7
+DV!L$49*Usage!$AY7
+DV!L$50*Usage!$AZ7
+DV!L$51*Usage!$BA7
+DV!L$52*Usage!$BB7
+DV!L$53*Usage!$BC7
+DV!L$54*Usage!$BD7</f>
        <v>0</v>
      </c>
      <c r="K7" s="1">
        <f>+DV!M$2*Usage!$D7
+DV!M$3*Usage!$E7
+DV!M$4*Usage!$F7
+DV!M$5*Usage!$G7
+DV!M$6*Usage!$H7
+DV!M$7*Usage!$I7
+DV!M$8*Usage!$J7
+DV!M$9*Usage!$K7
+DV!M$10*Usage!$L7
+DV!M$11*Usage!$M7
+DV!M$12*Usage!$N7
+DV!M$13*Usage!$O7
+DV!M$14*Usage!$P7
+DV!M$15*Usage!$Q7
+DV!M$16*Usage!$R7
+DV!M$17*Usage!$S7
+DV!M$18*Usage!$T7
+DV!M$19*Usage!$U7
+DV!M$20*Usage!$V7
+DV!M$21*Usage!$W7
+DV!M$22*Usage!$X7
+DV!M$23*Usage!$Y7
+DV!M$24*Usage!$Z7
+DV!M$25*Usage!$AA7
+DV!M$26*Usage!$AB7
+DV!M$27*Usage!$AC7
+DV!M$28*Usage!$AD7
+DV!M$29*Usage!$AE7
+DV!M$30*Usage!$AF7
+DV!M$31*Usage!$AG7
+DV!M$32*Usage!$AH7
+DV!M$33*Usage!$AI7
+DV!M$34*Usage!$AJ7
+DV!M$35*Usage!$AK7
+DV!M$36*Usage!$AL7
+DV!M$37*Usage!$AM7
+DV!M$38*Usage!$AN7
+DV!M$39*Usage!$AO7
+DV!M$40*Usage!$AP7
+DV!M$41*Usage!$AQ7
+DV!M$42*Usage!$AR7
+DV!M$43*Usage!$AS7
+DV!M$44*Usage!$AT7
+DV!M$45*Usage!$AU7
+DV!M$46*Usage!$AV7
+DV!M$47*Usage!$AW7
+DV!M$48*Usage!$AX7
+DV!M$49*Usage!$AY7
+DV!M$50*Usage!$AZ7
+DV!M$51*Usage!$BA7
+DV!M$52*Usage!$BB7
+DV!M$53*Usage!$BC7
+DV!M$54*Usage!$BD7</f>
        <v>0</v>
      </c>
      <c r="L7" s="1">
        <f>+DV!N$2*Usage!$D7
+DV!N$3*Usage!$E7
+DV!N$4*Usage!$F7
+DV!N$5*Usage!$G7
+DV!N$6*Usage!$H7
+DV!N$7*Usage!$I7
+DV!N$8*Usage!$J7
+DV!N$9*Usage!$K7
+DV!N$10*Usage!$L7
+DV!N$11*Usage!$M7
+DV!N$12*Usage!$N7
+DV!N$13*Usage!$O7
+DV!N$14*Usage!$P7
+DV!N$15*Usage!$Q7
+DV!N$16*Usage!$R7
+DV!N$17*Usage!$S7
+DV!N$18*Usage!$T7
+DV!N$19*Usage!$U7
+DV!N$20*Usage!$V7
+DV!N$21*Usage!$W7
+DV!N$22*Usage!$X7
+DV!N$23*Usage!$Y7
+DV!N$24*Usage!$Z7
+DV!N$25*Usage!$AA7
+DV!N$26*Usage!$AB7
+DV!N$27*Usage!$AC7
+DV!N$28*Usage!$AD7
+DV!N$29*Usage!$AE7
+DV!N$30*Usage!$AF7
+DV!N$31*Usage!$AG7
+DV!N$32*Usage!$AH7
+DV!N$33*Usage!$AI7
+DV!N$34*Usage!$AJ7
+DV!N$35*Usage!$AK7
+DV!N$36*Usage!$AL7
+DV!N$37*Usage!$AM7
+DV!N$38*Usage!$AN7
+DV!N$39*Usage!$AO7
+DV!N$40*Usage!$AP7
+DV!N$41*Usage!$AQ7
+DV!N$42*Usage!$AR7
+DV!N$43*Usage!$AS7
+DV!N$44*Usage!$AT7
+DV!N$45*Usage!$AU7
+DV!N$46*Usage!$AV7
+DV!N$47*Usage!$AW7
+DV!N$48*Usage!$AX7
+DV!N$49*Usage!$AY7
+DV!N$50*Usage!$AZ7
+DV!N$51*Usage!$BA7
+DV!N$52*Usage!$BB7
+DV!N$53*Usage!$BC7
+DV!N$54*Usage!$BD7</f>
        <v>0</v>
      </c>
      <c r="M7" s="1">
        <f>+DV!O$2*Usage!$D7
+DV!O$3*Usage!$E7
+DV!O$4*Usage!$F7
+DV!O$5*Usage!$G7
+DV!O$6*Usage!$H7
+DV!O$7*Usage!$I7
+DV!O$8*Usage!$J7
+DV!O$9*Usage!$K7
+DV!O$10*Usage!$L7
+DV!O$11*Usage!$M7
+DV!O$12*Usage!$N7
+DV!O$13*Usage!$O7
+DV!O$14*Usage!$P7
+DV!O$15*Usage!$Q7
+DV!O$16*Usage!$R7
+DV!O$17*Usage!$S7
+DV!O$18*Usage!$T7
+DV!O$19*Usage!$U7
+DV!O$20*Usage!$V7
+DV!O$21*Usage!$W7
+DV!O$22*Usage!$X7
+DV!O$23*Usage!$Y7
+DV!O$24*Usage!$Z7
+DV!O$25*Usage!$AA7
+DV!O$26*Usage!$AB7
+DV!O$27*Usage!$AC7
+DV!O$28*Usage!$AD7
+DV!O$29*Usage!$AE7
+DV!O$30*Usage!$AF7
+DV!O$31*Usage!$AG7
+DV!O$32*Usage!$AH7
+DV!O$33*Usage!$AI7
+DV!O$34*Usage!$AJ7
+DV!O$35*Usage!$AK7
+DV!O$36*Usage!$AL7
+DV!O$37*Usage!$AM7
+DV!O$38*Usage!$AN7
+DV!O$39*Usage!$AO7
+DV!O$40*Usage!$AP7
+DV!O$41*Usage!$AQ7
+DV!O$42*Usage!$AR7
+DV!O$43*Usage!$AS7
+DV!O$44*Usage!$AT7
+DV!O$45*Usage!$AU7
+DV!O$46*Usage!$AV7
+DV!O$47*Usage!$AW7
+DV!O$48*Usage!$AX7
+DV!O$49*Usage!$AY7
+DV!O$50*Usage!$AZ7
+DV!O$51*Usage!$BA7
+DV!O$52*Usage!$BB7
+DV!O$53*Usage!$BC7
+DV!O$54*Usage!$BD7</f>
        <v>0</v>
      </c>
      <c r="N7" t="str">
        <f>VLOOKUP(A7,'Plant Stock'!B9:B9997,1,0)</f>
        <v>6150775</v>
      </c>
      <c r="P7" s="108"/>
    </row>
    <row r="8" spans="1:16" x14ac:dyDescent="0.25">
      <c r="A8" s="118" t="s">
        <v>250</v>
      </c>
      <c r="B8" s="1">
        <f>+DV!D$2*Usage!$D8
+DV!D$3*Usage!$E8
+DV!D$4*Usage!$F8
+DV!D$5*Usage!$G8
+DV!D$6*Usage!$H8
+DV!D$7*Usage!$I8
+DV!D$8*Usage!$J8
+DV!D$9*Usage!$K8
+DV!D$10*Usage!$L8
+DV!D$11*Usage!$M8
+DV!D$12*Usage!$N8
+DV!D$13*Usage!$O8
+DV!D$14*Usage!$P8
+DV!D$15*Usage!$Q8
+DV!D$16*Usage!$R8
+DV!D$17*Usage!$S8
+DV!D$18*Usage!$T8
+DV!D$19*Usage!$U8
+DV!D$20*Usage!$V8
+DV!D$21*Usage!$W8
+DV!D$22*Usage!$X8
+DV!D$23*Usage!$Y8
+DV!D$24*Usage!$Z8
+DV!D$25*Usage!$AA8
+DV!E$26*Usage!$AB8
+DV!D$27*Usage!$AC8
+DV!D$28*Usage!$AD8
+DV!D$29*Usage!$AE8
+DV!D$30*Usage!$AF8
+DV!D$31*Usage!$AG8
+DV!D$32*Usage!$AH8
+DV!D$33*Usage!$AI8
+DV!D$34*Usage!$AJ8
+DV!D$35*Usage!$AK8
+DV!D$36*Usage!$AL8
+DV!D$37*Usage!$AM8
+DV!D$38*Usage!$AN8
+DV!D$39*Usage!$AO8
+DV!D$40*Usage!$AP8
+DV!D$41*Usage!$AQ8
+DV!D$42*Usage!$AR8
+DV!D$43*Usage!$AS8
+DV!D$44*Usage!$AT8
+DV!D$45*Usage!$AU8
+DV!D$46*Usage!$AV8
+DV!D$47*Usage!$AW8
+DV!D$48*Usage!$AX8
+DV!D$49*Usage!$AY8
+DV!D$50*Usage!$AZ8
+DV!D$51*Usage!$BA8
+DV!D$52*Usage!$BB8
+DV!D$53*Usage!$BC8
+DV!D$54*Usage!$BD8</f>
        <v>0</v>
      </c>
      <c r="C8" s="1">
        <f>+DV!E$2*Usage!$D8
+DV!E$3*Usage!$E8
+DV!E$4*Usage!$F8
+DV!E$5*Usage!$G8
+DV!E$6*Usage!$H8
+DV!E$7*Usage!$I8
+DV!E$8*Usage!$J8
+DV!E$9*Usage!$K8
+DV!E$10*Usage!$L8
+DV!E$11*Usage!$M8
+DV!E$12*Usage!$N8
+DV!E$13*Usage!$O8
+DV!E$14*Usage!$P8
+DV!E$15*Usage!$Q8
+DV!E$16*Usage!$R8
+DV!E$17*Usage!$S8
+DV!E$18*Usage!$T8
+DV!E$19*Usage!$U8
+DV!E$20*Usage!$V8
+DV!E$21*Usage!$W8
+DV!E$22*Usage!$X8
+DV!E$23*Usage!$Y8
+DV!E$24*Usage!$Z8
+DV!E$25*Usage!$AA8
+DV!F$26*Usage!$AB8
+DV!E$27*Usage!$AC8
+DV!E$28*Usage!$AD8
+DV!E$29*Usage!$AE8
+DV!E$30*Usage!$AF8
+DV!E$31*Usage!$AG8
+DV!E$32*Usage!$AH8
+DV!E$33*Usage!$AI8
+DV!E$34*Usage!$AJ8
+DV!E$35*Usage!$AK8
+DV!E$36*Usage!$AL8
+DV!E$37*Usage!$AM8
+DV!E$38*Usage!$AN8
+DV!E$39*Usage!$AO8
+DV!E$40*Usage!$AP8
+DV!E$41*Usage!$AQ8
+DV!E$42*Usage!$AR8
+DV!E$43*Usage!$AS8
+DV!E$44*Usage!$AT8
+DV!E$45*Usage!$AU8
+DV!E$46*Usage!$AV8
+DV!E$47*Usage!$AW8
+DV!E$48*Usage!$AX8
+DV!E$49*Usage!$AY8
+DV!E$50*Usage!$AZ8
+DV!E$51*Usage!$BA8
+DV!E$52*Usage!$BB8
+DV!E$53*Usage!$BC8
+DV!E$54*Usage!$BD8</f>
        <v>0</v>
      </c>
      <c r="D8" s="1">
        <f>+DV!F$2*Usage!$D8
+DV!F$3*Usage!$E8
+DV!F$4*Usage!$F8
+DV!F$5*Usage!$G8
+DV!F$6*Usage!$H8
+DV!F$7*Usage!$I8
+DV!F$8*Usage!$J8
+DV!F$9*Usage!$K8
+DV!F$10*Usage!$L8
+DV!F$11*Usage!$M8
+DV!F$12*Usage!$N8
+DV!F$13*Usage!$O8
+DV!F$14*Usage!$P8
+DV!F$15*Usage!$Q8
+DV!F$16*Usage!$R8
+DV!F$17*Usage!$S8
+DV!F$18*Usage!$T8
+DV!F$19*Usage!$U8
+DV!F$20*Usage!$V8
+DV!F$21*Usage!$W8
+DV!F$22*Usage!$X8
+DV!F$23*Usage!$Y8
+DV!F$24*Usage!$Z8
+DV!F$25*Usage!$AA8
+DV!G$26*Usage!$AB8
+DV!F$27*Usage!$AC8
+DV!F$28*Usage!$AD8
+DV!F$29*Usage!$AE8
+DV!F$30*Usage!$AF8
+DV!F$31*Usage!$AG8
+DV!F$32*Usage!$AH8
+DV!F$33*Usage!$AI8
+DV!F$34*Usage!$AJ8
+DV!F$35*Usage!$AK8
+DV!F$36*Usage!$AL8
+DV!F$37*Usage!$AM8
+DV!F$38*Usage!$AN8
+DV!F$39*Usage!$AO8
+DV!F$40*Usage!$AP8
+DV!F$41*Usage!$AQ8
+DV!F$42*Usage!$AR8
+DV!F$43*Usage!$AS8
+DV!F$44*Usage!$AT8
+DV!F$45*Usage!$AU8
+DV!F$46*Usage!$AV8
+DV!F$47*Usage!$AW8
+DV!F$48*Usage!$AX8
+DV!F$49*Usage!$AY8
+DV!F$50*Usage!$AZ8
+DV!F$51*Usage!$BA8
+DV!F$52*Usage!$BB8
+DV!F$53*Usage!$BC8
+DV!F$54*Usage!$BD8</f>
        <v>0</v>
      </c>
      <c r="E8" s="1">
        <f>+DV!G$2*Usage!$D8
+DV!G$3*Usage!$E8
+DV!G$4*Usage!$F8
+DV!G$5*Usage!$G8
+DV!G$6*Usage!$H8
+DV!G$7*Usage!$I8
+DV!G$8*Usage!$J8
+DV!G$9*Usage!$K8
+DV!G$10*Usage!$L8
+DV!G$11*Usage!$M8
+DV!G$12*Usage!$N8
+DV!G$13*Usage!$O8
+DV!G$14*Usage!$P8
+DV!G$15*Usage!$Q8
+DV!G$16*Usage!$R8
+DV!G$17*Usage!$S8
+DV!G$18*Usage!$T8
+DV!G$19*Usage!$U8
+DV!G$20*Usage!$V8
+DV!G$21*Usage!$W8
+DV!G$22*Usage!$X8
+DV!G$23*Usage!$Y8
+DV!G$24*Usage!$Z8
+DV!G$25*Usage!$AA8
+DV!H$26*Usage!$AB8
+DV!G$27*Usage!$AC8
+DV!G$28*Usage!$AD8
+DV!G$29*Usage!$AE8
+DV!G$30*Usage!$AF8
+DV!G$31*Usage!$AG8
+DV!G$32*Usage!$AH8
+DV!G$33*Usage!$AI8
+DV!G$34*Usage!$AJ8
+DV!G$35*Usage!$AK8
+DV!G$36*Usage!$AL8
+DV!G$37*Usage!$AM8
+DV!G$38*Usage!$AN8
+DV!G$39*Usage!$AO8
+DV!G$40*Usage!$AP8
+DV!G$41*Usage!$AQ8
+DV!G$42*Usage!$AR8
+DV!G$43*Usage!$AS8
+DV!G$44*Usage!$AT8
+DV!G$45*Usage!$AU8
+DV!G$46*Usage!$AV8
+DV!G$47*Usage!$AW8
+DV!G$48*Usage!$AX8
+DV!G$49*Usage!$AY8
+DV!G$50*Usage!$AZ8
+DV!G$51*Usage!$BA8
+DV!G$52*Usage!$BB8
+DV!G$53*Usage!$BC8
+DV!G$54*Usage!$BD8</f>
        <v>0</v>
      </c>
      <c r="F8" s="1">
        <f>+DV!H$2*Usage!$D8
+DV!H$3*Usage!$E8
+DV!H$4*Usage!$F8
+DV!H$5*Usage!$G8
+DV!H$6*Usage!$H8
+DV!H$7*Usage!$I8
+DV!H$8*Usage!$J8
+DV!H$9*Usage!$K8
+DV!H$10*Usage!$L8
+DV!H$11*Usage!$M8
+DV!H$12*Usage!$N8
+DV!H$13*Usage!$O8
+DV!H$14*Usage!$P8
+DV!H$15*Usage!$Q8
+DV!H$16*Usage!$R8
+DV!H$17*Usage!$S8
+DV!H$18*Usage!$T8
+DV!H$19*Usage!$U8
+DV!H$20*Usage!$V8
+DV!H$21*Usage!$W8
+DV!H$22*Usage!$X8
+DV!H$23*Usage!$Y8
+DV!H$24*Usage!$Z8
+DV!H$25*Usage!$AA8
+DV!I$26*Usage!$AB8
+DV!H$27*Usage!$AC8
+DV!H$28*Usage!$AD8
+DV!H$29*Usage!$AE8
+DV!H$30*Usage!$AF8
+DV!H$31*Usage!$AG8
+DV!H$32*Usage!$AH8
+DV!H$33*Usage!$AI8
+DV!H$34*Usage!$AJ8
+DV!H$35*Usage!$AK8
+DV!H$36*Usage!$AL8
+DV!H$37*Usage!$AM8
+DV!H$38*Usage!$AN8
+DV!H$39*Usage!$AO8
+DV!H$40*Usage!$AP8
+DV!H$41*Usage!$AQ8
+DV!H$42*Usage!$AR8
+DV!H$43*Usage!$AS8
+DV!H$44*Usage!$AT8
+DV!H$45*Usage!$AU8
+DV!H$46*Usage!$AV8
+DV!H$47*Usage!$AW8
+DV!H$48*Usage!$AX8
+DV!H$49*Usage!$AY8
+DV!H$50*Usage!$AZ8
+DV!H$51*Usage!$BA8
+DV!H$52*Usage!$BB8
+DV!H$53*Usage!$BC8
+DV!H$54*Usage!$BD8</f>
        <v>0</v>
      </c>
      <c r="G8" s="1">
        <f>+DV!I$2*Usage!$D8
+DV!I$3*Usage!$E8
+DV!I$4*Usage!$F8
+DV!I$5*Usage!$G8
+DV!I$6*Usage!$H8
+DV!I$7*Usage!$I8
+DV!I$8*Usage!$J8
+DV!I$9*Usage!$K8
+DV!I$10*Usage!$L8
+DV!I$11*Usage!$M8
+DV!I$12*Usage!$N8
+DV!I$13*Usage!$O8
+DV!I$14*Usage!$P8
+DV!I$15*Usage!$Q8
+DV!I$16*Usage!$R8
+DV!I$17*Usage!$S8
+DV!I$18*Usage!$T8
+DV!I$19*Usage!$U8
+DV!I$20*Usage!$V8
+DV!I$21*Usage!$W8
+DV!I$22*Usage!$X8
+DV!I$23*Usage!$Y8
+DV!I$24*Usage!$Z8
+DV!I$25*Usage!$AA8
+DV!J$26*Usage!$AB8
+DV!I$27*Usage!$AC8
+DV!I$28*Usage!$AD8
+DV!I$29*Usage!$AE8
+DV!I$30*Usage!$AF8
+DV!I$31*Usage!$AG8
+DV!I$32*Usage!$AH8
+DV!I$33*Usage!$AI8
+DV!I$34*Usage!$AJ8
+DV!I$35*Usage!$AK8
+DV!I$36*Usage!$AL8
+DV!I$37*Usage!$AM8
+DV!I$38*Usage!$AN8
+DV!I$39*Usage!$AO8
+DV!I$40*Usage!$AP8
+DV!I$41*Usage!$AQ8
+DV!I$42*Usage!$AR8
+DV!I$43*Usage!$AS8
+DV!I$44*Usage!$AT8
+DV!I$45*Usage!$AU8
+DV!I$46*Usage!$AV8
+DV!I$47*Usage!$AW8
+DV!I$48*Usage!$AX8
+DV!I$49*Usage!$AY8
+DV!I$50*Usage!$AZ8
+DV!I$51*Usage!$BA8
+DV!I$52*Usage!$BB8
+DV!I$53*Usage!$BC8
+DV!I$54*Usage!$BD8</f>
        <v>0</v>
      </c>
      <c r="H8" s="1">
        <f>+DV!J$2*Usage!$D8
+DV!J$3*Usage!$E8
+DV!J$4*Usage!$F8
+DV!J$5*Usage!$G8
+DV!J$6*Usage!$H8
+DV!J$7*Usage!$I8
+DV!J$8*Usage!$J8
+DV!J$9*Usage!$K8
+DV!J$10*Usage!$L8
+DV!J$11*Usage!$M8
+DV!J$12*Usage!$N8
+DV!J$13*Usage!$O8
+DV!J$14*Usage!$P8
+DV!J$15*Usage!$Q8
+DV!J$16*Usage!$R8
+DV!J$17*Usage!$S8
+DV!J$18*Usage!$T8
+DV!J$19*Usage!$U8
+DV!J$20*Usage!$V8
+DV!J$21*Usage!$W8
+DV!J$22*Usage!$X8
+DV!J$23*Usage!$Y8
+DV!J$24*Usage!$Z8
+DV!J$25*Usage!$AA8
+DV!K$26*Usage!$AB8
+DV!J$27*Usage!$AC8
+DV!J$28*Usage!$AD8
+DV!J$29*Usage!$AE8
+DV!J$30*Usage!$AF8
+DV!J$31*Usage!$AG8
+DV!J$32*Usage!$AH8
+DV!J$33*Usage!$AI8
+DV!J$34*Usage!$AJ8
+DV!J$35*Usage!$AK8
+DV!J$36*Usage!$AL8
+DV!J$37*Usage!$AM8
+DV!J$38*Usage!$AN8
+DV!J$39*Usage!$AO8
+DV!J$40*Usage!$AP8
+DV!J$41*Usage!$AQ8
+DV!J$42*Usage!$AR8
+DV!J$43*Usage!$AS8
+DV!J$44*Usage!$AT8
+DV!J$45*Usage!$AU8
+DV!J$46*Usage!$AV8
+DV!J$47*Usage!$AW8
+DV!J$48*Usage!$AX8
+DV!J$49*Usage!$AY8
+DV!J$50*Usage!$AZ8
+DV!J$51*Usage!$BA8
+DV!J$52*Usage!$BB8
+DV!J$53*Usage!$BC8
+DV!J$54*Usage!$BD8</f>
        <v>0</v>
      </c>
      <c r="I8" s="1">
        <f>+DV!K$2*Usage!$D8
+DV!K$3*Usage!$E8
+DV!K$4*Usage!$F8
+DV!K$5*Usage!$G8
+DV!K$6*Usage!$H8
+DV!K$7*Usage!$I8
+DV!K$8*Usage!$J8
+DV!K$9*Usage!$K8
+DV!K$10*Usage!$L8
+DV!K$11*Usage!$M8
+DV!K$12*Usage!$N8
+DV!K$13*Usage!$O8
+DV!K$14*Usage!$P8
+DV!K$15*Usage!$Q8
+DV!K$16*Usage!$R8
+DV!K$17*Usage!$S8
+DV!K$18*Usage!$T8
+DV!K$19*Usage!$U8
+DV!K$20*Usage!$V8
+DV!K$21*Usage!$W8
+DV!K$22*Usage!$X8
+DV!K$23*Usage!$Y8
+DV!K$24*Usage!$Z8
+DV!K$25*Usage!$AA8
+DV!L$26*Usage!$AB8
+DV!K$27*Usage!$AC8
+DV!K$28*Usage!$AD8
+DV!K$29*Usage!$AE8
+DV!K$30*Usage!$AF8
+DV!K$31*Usage!$AG8
+DV!K$32*Usage!$AH8
+DV!K$33*Usage!$AI8
+DV!K$34*Usage!$AJ8
+DV!K$35*Usage!$AK8
+DV!K$36*Usage!$AL8
+DV!K$37*Usage!$AM8
+DV!K$38*Usage!$AN8
+DV!K$39*Usage!$AO8
+DV!K$40*Usage!$AP8
+DV!K$41*Usage!$AQ8
+DV!K$42*Usage!$AR8
+DV!K$43*Usage!$AS8
+DV!K$44*Usage!$AT8
+DV!K$45*Usage!$AU8
+DV!K$46*Usage!$AV8
+DV!K$47*Usage!$AW8
+DV!K$48*Usage!$AX8
+DV!K$49*Usage!$AY8
+DV!K$50*Usage!$AZ8
+DV!K$51*Usage!$BA8
+DV!K$52*Usage!$BB8
+DV!K$53*Usage!$BC8
+DV!K$54*Usage!$BD8</f>
        <v>0</v>
      </c>
      <c r="J8" s="1">
        <f>+DV!L$2*Usage!$D8
+DV!L$3*Usage!$E8
+DV!L$4*Usage!$F8
+DV!L$5*Usage!$G8
+DV!L$6*Usage!$H8
+DV!L$7*Usage!$I8
+DV!L$8*Usage!$J8
+DV!L$9*Usage!$K8
+DV!L$10*Usage!$L8
+DV!L$11*Usage!$M8
+DV!L$12*Usage!$N8
+DV!L$13*Usage!$O8
+DV!L$14*Usage!$P8
+DV!L$15*Usage!$Q8
+DV!L$16*Usage!$R8
+DV!L$17*Usage!$S8
+DV!L$18*Usage!$T8
+DV!L$19*Usage!$U8
+DV!L$20*Usage!$V8
+DV!L$21*Usage!$W8
+DV!L$22*Usage!$X8
+DV!L$23*Usage!$Y8
+DV!L$24*Usage!$Z8
+DV!L$25*Usage!$AA8
+DV!M$26*Usage!$AB8
+DV!L$27*Usage!$AC8
+DV!L$28*Usage!$AD8
+DV!L$29*Usage!$AE8
+DV!L$30*Usage!$AF8
+DV!L$31*Usage!$AG8
+DV!L$32*Usage!$AH8
+DV!L$33*Usage!$AI8
+DV!L$34*Usage!$AJ8
+DV!L$35*Usage!$AK8
+DV!L$36*Usage!$AL8
+DV!L$37*Usage!$AM8
+DV!L$38*Usage!$AN8
+DV!L$39*Usage!$AO8
+DV!L$40*Usage!$AP8
+DV!L$41*Usage!$AQ8
+DV!L$42*Usage!$AR8
+DV!L$43*Usage!$AS8
+DV!L$44*Usage!$AT8
+DV!L$45*Usage!$AU8
+DV!L$46*Usage!$AV8
+DV!L$47*Usage!$AW8
+DV!L$48*Usage!$AX8
+DV!L$49*Usage!$AY8
+DV!L$50*Usage!$AZ8
+DV!L$51*Usage!$BA8
+DV!L$52*Usage!$BB8
+DV!L$53*Usage!$BC8
+DV!L$54*Usage!$BD8</f>
        <v>0</v>
      </c>
      <c r="K8" s="1">
        <f>+DV!M$2*Usage!$D8
+DV!M$3*Usage!$E8
+DV!M$4*Usage!$F8
+DV!M$5*Usage!$G8
+DV!M$6*Usage!$H8
+DV!M$7*Usage!$I8
+DV!M$8*Usage!$J8
+DV!M$9*Usage!$K8
+DV!M$10*Usage!$L8
+DV!M$11*Usage!$M8
+DV!M$12*Usage!$N8
+DV!M$13*Usage!$O8
+DV!M$14*Usage!$P8
+DV!M$15*Usage!$Q8
+DV!M$16*Usage!$R8
+DV!M$17*Usage!$S8
+DV!M$18*Usage!$T8
+DV!M$19*Usage!$U8
+DV!M$20*Usage!$V8
+DV!M$21*Usage!$W8
+DV!M$22*Usage!$X8
+DV!M$23*Usage!$Y8
+DV!M$24*Usage!$Z8
+DV!M$25*Usage!$AA8
+DV!M$26*Usage!$AB8
+DV!M$27*Usage!$AC8
+DV!M$28*Usage!$AD8
+DV!M$29*Usage!$AE8
+DV!M$30*Usage!$AF8
+DV!M$31*Usage!$AG8
+DV!M$32*Usage!$AH8
+DV!M$33*Usage!$AI8
+DV!M$34*Usage!$AJ8
+DV!M$35*Usage!$AK8
+DV!M$36*Usage!$AL8
+DV!M$37*Usage!$AM8
+DV!M$38*Usage!$AN8
+DV!M$39*Usage!$AO8
+DV!M$40*Usage!$AP8
+DV!M$41*Usage!$AQ8
+DV!M$42*Usage!$AR8
+DV!M$43*Usage!$AS8
+DV!M$44*Usage!$AT8
+DV!M$45*Usage!$AU8
+DV!M$46*Usage!$AV8
+DV!M$47*Usage!$AW8
+DV!M$48*Usage!$AX8
+DV!M$49*Usage!$AY8
+DV!M$50*Usage!$AZ8
+DV!M$51*Usage!$BA8
+DV!M$52*Usage!$BB8
+DV!M$53*Usage!$BC8
+DV!M$54*Usage!$BD8</f>
        <v>0</v>
      </c>
      <c r="L8" s="1">
        <f>+DV!N$2*Usage!$D8
+DV!N$3*Usage!$E8
+DV!N$4*Usage!$F8
+DV!N$5*Usage!$G8
+DV!N$6*Usage!$H8
+DV!N$7*Usage!$I8
+DV!N$8*Usage!$J8
+DV!N$9*Usage!$K8
+DV!N$10*Usage!$L8
+DV!N$11*Usage!$M8
+DV!N$12*Usage!$N8
+DV!N$13*Usage!$O8
+DV!N$14*Usage!$P8
+DV!N$15*Usage!$Q8
+DV!N$16*Usage!$R8
+DV!N$17*Usage!$S8
+DV!N$18*Usage!$T8
+DV!N$19*Usage!$U8
+DV!N$20*Usage!$V8
+DV!N$21*Usage!$W8
+DV!N$22*Usage!$X8
+DV!N$23*Usage!$Y8
+DV!N$24*Usage!$Z8
+DV!N$25*Usage!$AA8
+DV!N$26*Usage!$AB8
+DV!N$27*Usage!$AC8
+DV!N$28*Usage!$AD8
+DV!N$29*Usage!$AE8
+DV!N$30*Usage!$AF8
+DV!N$31*Usage!$AG8
+DV!N$32*Usage!$AH8
+DV!N$33*Usage!$AI8
+DV!N$34*Usage!$AJ8
+DV!N$35*Usage!$AK8
+DV!N$36*Usage!$AL8
+DV!N$37*Usage!$AM8
+DV!N$38*Usage!$AN8
+DV!N$39*Usage!$AO8
+DV!N$40*Usage!$AP8
+DV!N$41*Usage!$AQ8
+DV!N$42*Usage!$AR8
+DV!N$43*Usage!$AS8
+DV!N$44*Usage!$AT8
+DV!N$45*Usage!$AU8
+DV!N$46*Usage!$AV8
+DV!N$47*Usage!$AW8
+DV!N$48*Usage!$AX8
+DV!N$49*Usage!$AY8
+DV!N$50*Usage!$AZ8
+DV!N$51*Usage!$BA8
+DV!N$52*Usage!$BB8
+DV!N$53*Usage!$BC8
+DV!N$54*Usage!$BD8</f>
        <v>0</v>
      </c>
      <c r="M8" s="1">
        <f>+DV!O$2*Usage!$D8
+DV!O$3*Usage!$E8
+DV!O$4*Usage!$F8
+DV!O$5*Usage!$G8
+DV!O$6*Usage!$H8
+DV!O$7*Usage!$I8
+DV!O$8*Usage!$J8
+DV!O$9*Usage!$K8
+DV!O$10*Usage!$L8
+DV!O$11*Usage!$M8
+DV!O$12*Usage!$N8
+DV!O$13*Usage!$O8
+DV!O$14*Usage!$P8
+DV!O$15*Usage!$Q8
+DV!O$16*Usage!$R8
+DV!O$17*Usage!$S8
+DV!O$18*Usage!$T8
+DV!O$19*Usage!$U8
+DV!O$20*Usage!$V8
+DV!O$21*Usage!$W8
+DV!O$22*Usage!$X8
+DV!O$23*Usage!$Y8
+DV!O$24*Usage!$Z8
+DV!O$25*Usage!$AA8
+DV!O$26*Usage!$AB8
+DV!O$27*Usage!$AC8
+DV!O$28*Usage!$AD8
+DV!O$29*Usage!$AE8
+DV!O$30*Usage!$AF8
+DV!O$31*Usage!$AG8
+DV!O$32*Usage!$AH8
+DV!O$33*Usage!$AI8
+DV!O$34*Usage!$AJ8
+DV!O$35*Usage!$AK8
+DV!O$36*Usage!$AL8
+DV!O$37*Usage!$AM8
+DV!O$38*Usage!$AN8
+DV!O$39*Usage!$AO8
+DV!O$40*Usage!$AP8
+DV!O$41*Usage!$AQ8
+DV!O$42*Usage!$AR8
+DV!O$43*Usage!$AS8
+DV!O$44*Usage!$AT8
+DV!O$45*Usage!$AU8
+DV!O$46*Usage!$AV8
+DV!O$47*Usage!$AW8
+DV!O$48*Usage!$AX8
+DV!O$49*Usage!$AY8
+DV!O$50*Usage!$AZ8
+DV!O$51*Usage!$BA8
+DV!O$52*Usage!$BB8
+DV!O$53*Usage!$BC8
+DV!O$54*Usage!$BD8</f>
        <v>0</v>
      </c>
      <c r="N8" t="str">
        <f>VLOOKUP(A8,'Plant Stock'!B10:B9998,1,0)</f>
        <v>4807457</v>
      </c>
      <c r="P8" s="108"/>
    </row>
    <row r="9" spans="1:16" x14ac:dyDescent="0.25">
      <c r="A9" s="122" t="s">
        <v>8852</v>
      </c>
      <c r="B9" s="1">
        <f>+DV!D$2*Usage!$D9
+DV!D$3*Usage!$E9
+DV!D$4*Usage!$F9
+DV!D$5*Usage!$G9
+DV!D$6*Usage!$H9
+DV!D$7*Usage!$I9
+DV!D$8*Usage!$J9
+DV!D$9*Usage!$K9
+DV!D$10*Usage!$L9
+DV!D$11*Usage!$M9
+DV!D$12*Usage!$N9
+DV!D$13*Usage!$O9
+DV!D$14*Usage!$P9
+DV!D$15*Usage!$Q9
+DV!D$16*Usage!$R9
+DV!D$17*Usage!$S9
+DV!D$18*Usage!$T9
+DV!D$19*Usage!$U9
+DV!D$20*Usage!$V9
+DV!D$21*Usage!$W9
+DV!D$22*Usage!$X9
+DV!D$23*Usage!$Y9
+DV!D$24*Usage!$Z9
+DV!D$25*Usage!$AA9
+DV!E$26*Usage!$AB9
+DV!D$27*Usage!$AC9
+DV!D$28*Usage!$AD9
+DV!D$29*Usage!$AE9
+DV!D$30*Usage!$AF9
+DV!D$31*Usage!$AG9
+DV!D$32*Usage!$AH9
+DV!D$33*Usage!$AI9
+DV!D$34*Usage!$AJ9
+DV!D$35*Usage!$AK9
+DV!D$36*Usage!$AL9
+DV!D$37*Usage!$AM9
+DV!D$38*Usage!$AN9
+DV!D$39*Usage!$AO9
+DV!D$40*Usage!$AP9
+DV!D$41*Usage!$AQ9
+DV!D$42*Usage!$AR9
+DV!D$43*Usage!$AS9
+DV!D$44*Usage!$AT9
+DV!D$45*Usage!$AU9
+DV!D$46*Usage!$AV9
+DV!D$47*Usage!$AW9
+DV!D$48*Usage!$AX9
+DV!D$49*Usage!$AY9
+DV!D$50*Usage!$AZ9
+DV!D$51*Usage!$BA9
+DV!D$52*Usage!$BB9
+DV!D$53*Usage!$BC9
+DV!D$54*Usage!$BD9</f>
        <v>5</v>
      </c>
      <c r="C9" s="1">
        <f>+DV!E$2*Usage!$D9
+DV!E$3*Usage!$E9
+DV!E$4*Usage!$F9
+DV!E$5*Usage!$G9
+DV!E$6*Usage!$H9
+DV!E$7*Usage!$I9
+DV!E$8*Usage!$J9
+DV!E$9*Usage!$K9
+DV!E$10*Usage!$L9
+DV!E$11*Usage!$M9
+DV!E$12*Usage!$N9
+DV!E$13*Usage!$O9
+DV!E$14*Usage!$P9
+DV!E$15*Usage!$Q9
+DV!E$16*Usage!$R9
+DV!E$17*Usage!$S9
+DV!E$18*Usage!$T9
+DV!E$19*Usage!$U9
+DV!E$20*Usage!$V9
+DV!E$21*Usage!$W9
+DV!E$22*Usage!$X9
+DV!E$23*Usage!$Y9
+DV!E$24*Usage!$Z9
+DV!E$25*Usage!$AA9
+DV!F$26*Usage!$AB9
+DV!E$27*Usage!$AC9
+DV!E$28*Usage!$AD9
+DV!E$29*Usage!$AE9
+DV!E$30*Usage!$AF9
+DV!E$31*Usage!$AG9
+DV!E$32*Usage!$AH9
+DV!E$33*Usage!$AI9
+DV!E$34*Usage!$AJ9
+DV!E$35*Usage!$AK9
+DV!E$36*Usage!$AL9
+DV!E$37*Usage!$AM9
+DV!E$38*Usage!$AN9
+DV!E$39*Usage!$AO9
+DV!E$40*Usage!$AP9
+DV!E$41*Usage!$AQ9
+DV!E$42*Usage!$AR9
+DV!E$43*Usage!$AS9
+DV!E$44*Usage!$AT9
+DV!E$45*Usage!$AU9
+DV!E$46*Usage!$AV9
+DV!E$47*Usage!$AW9
+DV!E$48*Usage!$AX9
+DV!E$49*Usage!$AY9
+DV!E$50*Usage!$AZ9
+DV!E$51*Usage!$BA9
+DV!E$52*Usage!$BB9
+DV!E$53*Usage!$BC9
+DV!E$54*Usage!$BD9</f>
        <v>5</v>
      </c>
      <c r="D9" s="1">
        <f>+DV!F$2*Usage!$D9
+DV!F$3*Usage!$E9
+DV!F$4*Usage!$F9
+DV!F$5*Usage!$G9
+DV!F$6*Usage!$H9
+DV!F$7*Usage!$I9
+DV!F$8*Usage!$J9
+DV!F$9*Usage!$K9
+DV!F$10*Usage!$L9
+DV!F$11*Usage!$M9
+DV!F$12*Usage!$N9
+DV!F$13*Usage!$O9
+DV!F$14*Usage!$P9
+DV!F$15*Usage!$Q9
+DV!F$16*Usage!$R9
+DV!F$17*Usage!$S9
+DV!F$18*Usage!$T9
+DV!F$19*Usage!$U9
+DV!F$20*Usage!$V9
+DV!F$21*Usage!$W9
+DV!F$22*Usage!$X9
+DV!F$23*Usage!$Y9
+DV!F$24*Usage!$Z9
+DV!F$25*Usage!$AA9
+DV!G$26*Usage!$AB9
+DV!F$27*Usage!$AC9
+DV!F$28*Usage!$AD9
+DV!F$29*Usage!$AE9
+DV!F$30*Usage!$AF9
+DV!F$31*Usage!$AG9
+DV!F$32*Usage!$AH9
+DV!F$33*Usage!$AI9
+DV!F$34*Usage!$AJ9
+DV!F$35*Usage!$AK9
+DV!F$36*Usage!$AL9
+DV!F$37*Usage!$AM9
+DV!F$38*Usage!$AN9
+DV!F$39*Usage!$AO9
+DV!F$40*Usage!$AP9
+DV!F$41*Usage!$AQ9
+DV!F$42*Usage!$AR9
+DV!F$43*Usage!$AS9
+DV!F$44*Usage!$AT9
+DV!F$45*Usage!$AU9
+DV!F$46*Usage!$AV9
+DV!F$47*Usage!$AW9
+DV!F$48*Usage!$AX9
+DV!F$49*Usage!$AY9
+DV!F$50*Usage!$AZ9
+DV!F$51*Usage!$BA9
+DV!F$52*Usage!$BB9
+DV!F$53*Usage!$BC9
+DV!F$54*Usage!$BD9</f>
        <v>0</v>
      </c>
      <c r="E9" s="1">
        <f>+DV!G$2*Usage!$D9
+DV!G$3*Usage!$E9
+DV!G$4*Usage!$F9
+DV!G$5*Usage!$G9
+DV!G$6*Usage!$H9
+DV!G$7*Usage!$I9
+DV!G$8*Usage!$J9
+DV!G$9*Usage!$K9
+DV!G$10*Usage!$L9
+DV!G$11*Usage!$M9
+DV!G$12*Usage!$N9
+DV!G$13*Usage!$O9
+DV!G$14*Usage!$P9
+DV!G$15*Usage!$Q9
+DV!G$16*Usage!$R9
+DV!G$17*Usage!$S9
+DV!G$18*Usage!$T9
+DV!G$19*Usage!$U9
+DV!G$20*Usage!$V9
+DV!G$21*Usage!$W9
+DV!G$22*Usage!$X9
+DV!G$23*Usage!$Y9
+DV!G$24*Usage!$Z9
+DV!G$25*Usage!$AA9
+DV!H$26*Usage!$AB9
+DV!G$27*Usage!$AC9
+DV!G$28*Usage!$AD9
+DV!G$29*Usage!$AE9
+DV!G$30*Usage!$AF9
+DV!G$31*Usage!$AG9
+DV!G$32*Usage!$AH9
+DV!G$33*Usage!$AI9
+DV!G$34*Usage!$AJ9
+DV!G$35*Usage!$AK9
+DV!G$36*Usage!$AL9
+DV!G$37*Usage!$AM9
+DV!G$38*Usage!$AN9
+DV!G$39*Usage!$AO9
+DV!G$40*Usage!$AP9
+DV!G$41*Usage!$AQ9
+DV!G$42*Usage!$AR9
+DV!G$43*Usage!$AS9
+DV!G$44*Usage!$AT9
+DV!G$45*Usage!$AU9
+DV!G$46*Usage!$AV9
+DV!G$47*Usage!$AW9
+DV!G$48*Usage!$AX9
+DV!G$49*Usage!$AY9
+DV!G$50*Usage!$AZ9
+DV!G$51*Usage!$BA9
+DV!G$52*Usage!$BB9
+DV!G$53*Usage!$BC9
+DV!G$54*Usage!$BD9</f>
        <v>0</v>
      </c>
      <c r="F9" s="1">
        <f>+DV!H$2*Usage!$D9
+DV!H$3*Usage!$E9
+DV!H$4*Usage!$F9
+DV!H$5*Usage!$G9
+DV!H$6*Usage!$H9
+DV!H$7*Usage!$I9
+DV!H$8*Usage!$J9
+DV!H$9*Usage!$K9
+DV!H$10*Usage!$L9
+DV!H$11*Usage!$M9
+DV!H$12*Usage!$N9
+DV!H$13*Usage!$O9
+DV!H$14*Usage!$P9
+DV!H$15*Usage!$Q9
+DV!H$16*Usage!$R9
+DV!H$17*Usage!$S9
+DV!H$18*Usage!$T9
+DV!H$19*Usage!$U9
+DV!H$20*Usage!$V9
+DV!H$21*Usage!$W9
+DV!H$22*Usage!$X9
+DV!H$23*Usage!$Y9
+DV!H$24*Usage!$Z9
+DV!H$25*Usage!$AA9
+DV!I$26*Usage!$AB9
+DV!H$27*Usage!$AC9
+DV!H$28*Usage!$AD9
+DV!H$29*Usage!$AE9
+DV!H$30*Usage!$AF9
+DV!H$31*Usage!$AG9
+DV!H$32*Usage!$AH9
+DV!H$33*Usage!$AI9
+DV!H$34*Usage!$AJ9
+DV!H$35*Usage!$AK9
+DV!H$36*Usage!$AL9
+DV!H$37*Usage!$AM9
+DV!H$38*Usage!$AN9
+DV!H$39*Usage!$AO9
+DV!H$40*Usage!$AP9
+DV!H$41*Usage!$AQ9
+DV!H$42*Usage!$AR9
+DV!H$43*Usage!$AS9
+DV!H$44*Usage!$AT9
+DV!H$45*Usage!$AU9
+DV!H$46*Usage!$AV9
+DV!H$47*Usage!$AW9
+DV!H$48*Usage!$AX9
+DV!H$49*Usage!$AY9
+DV!H$50*Usage!$AZ9
+DV!H$51*Usage!$BA9
+DV!H$52*Usage!$BB9
+DV!H$53*Usage!$BC9
+DV!H$54*Usage!$BD9</f>
        <v>0</v>
      </c>
      <c r="G9" s="1">
        <f>+DV!I$2*Usage!$D9
+DV!I$3*Usage!$E9
+DV!I$4*Usage!$F9
+DV!I$5*Usage!$G9
+DV!I$6*Usage!$H9
+DV!I$7*Usage!$I9
+DV!I$8*Usage!$J9
+DV!I$9*Usage!$K9
+DV!I$10*Usage!$L9
+DV!I$11*Usage!$M9
+DV!I$12*Usage!$N9
+DV!I$13*Usage!$O9
+DV!I$14*Usage!$P9
+DV!I$15*Usage!$Q9
+DV!I$16*Usage!$R9
+DV!I$17*Usage!$S9
+DV!I$18*Usage!$T9
+DV!I$19*Usage!$U9
+DV!I$20*Usage!$V9
+DV!I$21*Usage!$W9
+DV!I$22*Usage!$X9
+DV!I$23*Usage!$Y9
+DV!I$24*Usage!$Z9
+DV!I$25*Usage!$AA9
+DV!J$26*Usage!$AB9
+DV!I$27*Usage!$AC9
+DV!I$28*Usage!$AD9
+DV!I$29*Usage!$AE9
+DV!I$30*Usage!$AF9
+DV!I$31*Usage!$AG9
+DV!I$32*Usage!$AH9
+DV!I$33*Usage!$AI9
+DV!I$34*Usage!$AJ9
+DV!I$35*Usage!$AK9
+DV!I$36*Usage!$AL9
+DV!I$37*Usage!$AM9
+DV!I$38*Usage!$AN9
+DV!I$39*Usage!$AO9
+DV!I$40*Usage!$AP9
+DV!I$41*Usage!$AQ9
+DV!I$42*Usage!$AR9
+DV!I$43*Usage!$AS9
+DV!I$44*Usage!$AT9
+DV!I$45*Usage!$AU9
+DV!I$46*Usage!$AV9
+DV!I$47*Usage!$AW9
+DV!I$48*Usage!$AX9
+DV!I$49*Usage!$AY9
+DV!I$50*Usage!$AZ9
+DV!I$51*Usage!$BA9
+DV!I$52*Usage!$BB9
+DV!I$53*Usage!$BC9
+DV!I$54*Usage!$BD9</f>
        <v>0</v>
      </c>
      <c r="H9" s="1">
        <f>+DV!J$2*Usage!$D9
+DV!J$3*Usage!$E9
+DV!J$4*Usage!$F9
+DV!J$5*Usage!$G9
+DV!J$6*Usage!$H9
+DV!J$7*Usage!$I9
+DV!J$8*Usage!$J9
+DV!J$9*Usage!$K9
+DV!J$10*Usage!$L9
+DV!J$11*Usage!$M9
+DV!J$12*Usage!$N9
+DV!J$13*Usage!$O9
+DV!J$14*Usage!$P9
+DV!J$15*Usage!$Q9
+DV!J$16*Usage!$R9
+DV!J$17*Usage!$S9
+DV!J$18*Usage!$T9
+DV!J$19*Usage!$U9
+DV!J$20*Usage!$V9
+DV!J$21*Usage!$W9
+DV!J$22*Usage!$X9
+DV!J$23*Usage!$Y9
+DV!J$24*Usage!$Z9
+DV!J$25*Usage!$AA9
+DV!K$26*Usage!$AB9
+DV!J$27*Usage!$AC9
+DV!J$28*Usage!$AD9
+DV!J$29*Usage!$AE9
+DV!J$30*Usage!$AF9
+DV!J$31*Usage!$AG9
+DV!J$32*Usage!$AH9
+DV!J$33*Usage!$AI9
+DV!J$34*Usage!$AJ9
+DV!J$35*Usage!$AK9
+DV!J$36*Usage!$AL9
+DV!J$37*Usage!$AM9
+DV!J$38*Usage!$AN9
+DV!J$39*Usage!$AO9
+DV!J$40*Usage!$AP9
+DV!J$41*Usage!$AQ9
+DV!J$42*Usage!$AR9
+DV!J$43*Usage!$AS9
+DV!J$44*Usage!$AT9
+DV!J$45*Usage!$AU9
+DV!J$46*Usage!$AV9
+DV!J$47*Usage!$AW9
+DV!J$48*Usage!$AX9
+DV!J$49*Usage!$AY9
+DV!J$50*Usage!$AZ9
+DV!J$51*Usage!$BA9
+DV!J$52*Usage!$BB9
+DV!J$53*Usage!$BC9
+DV!J$54*Usage!$BD9</f>
        <v>0</v>
      </c>
      <c r="I9" s="1">
        <f>+DV!K$2*Usage!$D9
+DV!K$3*Usage!$E9
+DV!K$4*Usage!$F9
+DV!K$5*Usage!$G9
+DV!K$6*Usage!$H9
+DV!K$7*Usage!$I9
+DV!K$8*Usage!$J9
+DV!K$9*Usage!$K9
+DV!K$10*Usage!$L9
+DV!K$11*Usage!$M9
+DV!K$12*Usage!$N9
+DV!K$13*Usage!$O9
+DV!K$14*Usage!$P9
+DV!K$15*Usage!$Q9
+DV!K$16*Usage!$R9
+DV!K$17*Usage!$S9
+DV!K$18*Usage!$T9
+DV!K$19*Usage!$U9
+DV!K$20*Usage!$V9
+DV!K$21*Usage!$W9
+DV!K$22*Usage!$X9
+DV!K$23*Usage!$Y9
+DV!K$24*Usage!$Z9
+DV!K$25*Usage!$AA9
+DV!L$26*Usage!$AB9
+DV!K$27*Usage!$AC9
+DV!K$28*Usage!$AD9
+DV!K$29*Usage!$AE9
+DV!K$30*Usage!$AF9
+DV!K$31*Usage!$AG9
+DV!K$32*Usage!$AH9
+DV!K$33*Usage!$AI9
+DV!K$34*Usage!$AJ9
+DV!K$35*Usage!$AK9
+DV!K$36*Usage!$AL9
+DV!K$37*Usage!$AM9
+DV!K$38*Usage!$AN9
+DV!K$39*Usage!$AO9
+DV!K$40*Usage!$AP9
+DV!K$41*Usage!$AQ9
+DV!K$42*Usage!$AR9
+DV!K$43*Usage!$AS9
+DV!K$44*Usage!$AT9
+DV!K$45*Usage!$AU9
+DV!K$46*Usage!$AV9
+DV!K$47*Usage!$AW9
+DV!K$48*Usage!$AX9
+DV!K$49*Usage!$AY9
+DV!K$50*Usage!$AZ9
+DV!K$51*Usage!$BA9
+DV!K$52*Usage!$BB9
+DV!K$53*Usage!$BC9
+DV!K$54*Usage!$BD9</f>
        <v>0</v>
      </c>
      <c r="J9" s="1">
        <f>+DV!L$2*Usage!$D9
+DV!L$3*Usage!$E9
+DV!L$4*Usage!$F9
+DV!L$5*Usage!$G9
+DV!L$6*Usage!$H9
+DV!L$7*Usage!$I9
+DV!L$8*Usage!$J9
+DV!L$9*Usage!$K9
+DV!L$10*Usage!$L9
+DV!L$11*Usage!$M9
+DV!L$12*Usage!$N9
+DV!L$13*Usage!$O9
+DV!L$14*Usage!$P9
+DV!L$15*Usage!$Q9
+DV!L$16*Usage!$R9
+DV!L$17*Usage!$S9
+DV!L$18*Usage!$T9
+DV!L$19*Usage!$U9
+DV!L$20*Usage!$V9
+DV!L$21*Usage!$W9
+DV!L$22*Usage!$X9
+DV!L$23*Usage!$Y9
+DV!L$24*Usage!$Z9
+DV!L$25*Usage!$AA9
+DV!M$26*Usage!$AB9
+DV!L$27*Usage!$AC9
+DV!L$28*Usage!$AD9
+DV!L$29*Usage!$AE9
+DV!L$30*Usage!$AF9
+DV!L$31*Usage!$AG9
+DV!L$32*Usage!$AH9
+DV!L$33*Usage!$AI9
+DV!L$34*Usage!$AJ9
+DV!L$35*Usage!$AK9
+DV!L$36*Usage!$AL9
+DV!L$37*Usage!$AM9
+DV!L$38*Usage!$AN9
+DV!L$39*Usage!$AO9
+DV!L$40*Usage!$AP9
+DV!L$41*Usage!$AQ9
+DV!L$42*Usage!$AR9
+DV!L$43*Usage!$AS9
+DV!L$44*Usage!$AT9
+DV!L$45*Usage!$AU9
+DV!L$46*Usage!$AV9
+DV!L$47*Usage!$AW9
+DV!L$48*Usage!$AX9
+DV!L$49*Usage!$AY9
+DV!L$50*Usage!$AZ9
+DV!L$51*Usage!$BA9
+DV!L$52*Usage!$BB9
+DV!L$53*Usage!$BC9
+DV!L$54*Usage!$BD9</f>
        <v>0</v>
      </c>
      <c r="K9" s="1">
        <f>+DV!M$2*Usage!$D9
+DV!M$3*Usage!$E9
+DV!M$4*Usage!$F9
+DV!M$5*Usage!$G9
+DV!M$6*Usage!$H9
+DV!M$7*Usage!$I9
+DV!M$8*Usage!$J9
+DV!M$9*Usage!$K9
+DV!M$10*Usage!$L9
+DV!M$11*Usage!$M9
+DV!M$12*Usage!$N9
+DV!M$13*Usage!$O9
+DV!M$14*Usage!$P9
+DV!M$15*Usage!$Q9
+DV!M$16*Usage!$R9
+DV!M$17*Usage!$S9
+DV!M$18*Usage!$T9
+DV!M$19*Usage!$U9
+DV!M$20*Usage!$V9
+DV!M$21*Usage!$W9
+DV!M$22*Usage!$X9
+DV!M$23*Usage!$Y9
+DV!M$24*Usage!$Z9
+DV!M$25*Usage!$AA9
+DV!M$26*Usage!$AB9
+DV!M$27*Usage!$AC9
+DV!M$28*Usage!$AD9
+DV!M$29*Usage!$AE9
+DV!M$30*Usage!$AF9
+DV!M$31*Usage!$AG9
+DV!M$32*Usage!$AH9
+DV!M$33*Usage!$AI9
+DV!M$34*Usage!$AJ9
+DV!M$35*Usage!$AK9
+DV!M$36*Usage!$AL9
+DV!M$37*Usage!$AM9
+DV!M$38*Usage!$AN9
+DV!M$39*Usage!$AO9
+DV!M$40*Usage!$AP9
+DV!M$41*Usage!$AQ9
+DV!M$42*Usage!$AR9
+DV!M$43*Usage!$AS9
+DV!M$44*Usage!$AT9
+DV!M$45*Usage!$AU9
+DV!M$46*Usage!$AV9
+DV!M$47*Usage!$AW9
+DV!M$48*Usage!$AX9
+DV!M$49*Usage!$AY9
+DV!M$50*Usage!$AZ9
+DV!M$51*Usage!$BA9
+DV!M$52*Usage!$BB9
+DV!M$53*Usage!$BC9
+DV!M$54*Usage!$BD9</f>
        <v>0</v>
      </c>
      <c r="L9" s="1">
        <f>+DV!N$2*Usage!$D9
+DV!N$3*Usage!$E9
+DV!N$4*Usage!$F9
+DV!N$5*Usage!$G9
+DV!N$6*Usage!$H9
+DV!N$7*Usage!$I9
+DV!N$8*Usage!$J9
+DV!N$9*Usage!$K9
+DV!N$10*Usage!$L9
+DV!N$11*Usage!$M9
+DV!N$12*Usage!$N9
+DV!N$13*Usage!$O9
+DV!N$14*Usage!$P9
+DV!N$15*Usage!$Q9
+DV!N$16*Usage!$R9
+DV!N$17*Usage!$S9
+DV!N$18*Usage!$T9
+DV!N$19*Usage!$U9
+DV!N$20*Usage!$V9
+DV!N$21*Usage!$W9
+DV!N$22*Usage!$X9
+DV!N$23*Usage!$Y9
+DV!N$24*Usage!$Z9
+DV!N$25*Usage!$AA9
+DV!N$26*Usage!$AB9
+DV!N$27*Usage!$AC9
+DV!N$28*Usage!$AD9
+DV!N$29*Usage!$AE9
+DV!N$30*Usage!$AF9
+DV!N$31*Usage!$AG9
+DV!N$32*Usage!$AH9
+DV!N$33*Usage!$AI9
+DV!N$34*Usage!$AJ9
+DV!N$35*Usage!$AK9
+DV!N$36*Usage!$AL9
+DV!N$37*Usage!$AM9
+DV!N$38*Usage!$AN9
+DV!N$39*Usage!$AO9
+DV!N$40*Usage!$AP9
+DV!N$41*Usage!$AQ9
+DV!N$42*Usage!$AR9
+DV!N$43*Usage!$AS9
+DV!N$44*Usage!$AT9
+DV!N$45*Usage!$AU9
+DV!N$46*Usage!$AV9
+DV!N$47*Usage!$AW9
+DV!N$48*Usage!$AX9
+DV!N$49*Usage!$AY9
+DV!N$50*Usage!$AZ9
+DV!N$51*Usage!$BA9
+DV!N$52*Usage!$BB9
+DV!N$53*Usage!$BC9
+DV!N$54*Usage!$BD9</f>
        <v>0</v>
      </c>
      <c r="M9" s="1">
        <f>+DV!O$2*Usage!$D9
+DV!O$3*Usage!$E9
+DV!O$4*Usage!$F9
+DV!O$5*Usage!$G9
+DV!O$6*Usage!$H9
+DV!O$7*Usage!$I9
+DV!O$8*Usage!$J9
+DV!O$9*Usage!$K9
+DV!O$10*Usage!$L9
+DV!O$11*Usage!$M9
+DV!O$12*Usage!$N9
+DV!O$13*Usage!$O9
+DV!O$14*Usage!$P9
+DV!O$15*Usage!$Q9
+DV!O$16*Usage!$R9
+DV!O$17*Usage!$S9
+DV!O$18*Usage!$T9
+DV!O$19*Usage!$U9
+DV!O$20*Usage!$V9
+DV!O$21*Usage!$W9
+DV!O$22*Usage!$X9
+DV!O$23*Usage!$Y9
+DV!O$24*Usage!$Z9
+DV!O$25*Usage!$AA9
+DV!O$26*Usage!$AB9
+DV!O$27*Usage!$AC9
+DV!O$28*Usage!$AD9
+DV!O$29*Usage!$AE9
+DV!O$30*Usage!$AF9
+DV!O$31*Usage!$AG9
+DV!O$32*Usage!$AH9
+DV!O$33*Usage!$AI9
+DV!O$34*Usage!$AJ9
+DV!O$35*Usage!$AK9
+DV!O$36*Usage!$AL9
+DV!O$37*Usage!$AM9
+DV!O$38*Usage!$AN9
+DV!O$39*Usage!$AO9
+DV!O$40*Usage!$AP9
+DV!O$41*Usage!$AQ9
+DV!O$42*Usage!$AR9
+DV!O$43*Usage!$AS9
+DV!O$44*Usage!$AT9
+DV!O$45*Usage!$AU9
+DV!O$46*Usage!$AV9
+DV!O$47*Usage!$AW9
+DV!O$48*Usage!$AX9
+DV!O$49*Usage!$AY9
+DV!O$50*Usage!$AZ9
+DV!O$51*Usage!$BA9
+DV!O$52*Usage!$BB9
+DV!O$53*Usage!$BC9
+DV!O$54*Usage!$BD9</f>
        <v>0</v>
      </c>
      <c r="N9" t="str">
        <f>VLOOKUP(A9,'Plant Stock'!B11:B9999,1,0)</f>
        <v>5420913</v>
      </c>
      <c r="P9" s="108"/>
    </row>
    <row r="10" spans="1:16" x14ac:dyDescent="0.25">
      <c r="A10" s="118" t="s">
        <v>168</v>
      </c>
      <c r="B10" s="1">
        <f>+DV!D$2*Usage!$D10
+DV!D$3*Usage!$E10
+DV!D$4*Usage!$F10
+DV!D$5*Usage!$G10
+DV!D$6*Usage!$H10
+DV!D$7*Usage!$I10
+DV!D$8*Usage!$J10
+DV!D$9*Usage!$K10
+DV!D$10*Usage!$L10
+DV!D$11*Usage!$M10
+DV!D$12*Usage!$N10
+DV!D$13*Usage!$O10
+DV!D$14*Usage!$P10
+DV!D$15*Usage!$Q10
+DV!D$16*Usage!$R10
+DV!D$17*Usage!$S10
+DV!D$18*Usage!$T10
+DV!D$19*Usage!$U10
+DV!D$20*Usage!$V10
+DV!D$21*Usage!$W10
+DV!D$22*Usage!$X10
+DV!D$23*Usage!$Y10
+DV!D$24*Usage!$Z10
+DV!D$25*Usage!$AA10
+DV!E$26*Usage!$AB10
+DV!D$27*Usage!$AC10
+DV!D$28*Usage!$AD10
+DV!D$29*Usage!$AE10
+DV!D$30*Usage!$AF10
+DV!D$31*Usage!$AG10
+DV!D$32*Usage!$AH10
+DV!D$33*Usage!$AI10
+DV!D$34*Usage!$AJ10
+DV!D$35*Usage!$AK10
+DV!D$36*Usage!$AL10
+DV!D$37*Usage!$AM10
+DV!D$38*Usage!$AN10
+DV!D$39*Usage!$AO10
+DV!D$40*Usage!$AP10
+DV!D$41*Usage!$AQ10
+DV!D$42*Usage!$AR10
+DV!D$43*Usage!$AS10
+DV!D$44*Usage!$AT10
+DV!D$45*Usage!$AU10
+DV!D$46*Usage!$AV10
+DV!D$47*Usage!$AW10
+DV!D$48*Usage!$AX10
+DV!D$49*Usage!$AY10
+DV!D$50*Usage!$AZ10
+DV!D$51*Usage!$BA10
+DV!D$52*Usage!$BB10
+DV!D$53*Usage!$BC10
+DV!D$54*Usage!$BD10</f>
        <v>1580</v>
      </c>
      <c r="C10" s="1">
        <f>+DV!E$2*Usage!$D10
+DV!E$3*Usage!$E10
+DV!E$4*Usage!$F10
+DV!E$5*Usage!$G10
+DV!E$6*Usage!$H10
+DV!E$7*Usage!$I10
+DV!E$8*Usage!$J10
+DV!E$9*Usage!$K10
+DV!E$10*Usage!$L10
+DV!E$11*Usage!$M10
+DV!E$12*Usage!$N10
+DV!E$13*Usage!$O10
+DV!E$14*Usage!$P10
+DV!E$15*Usage!$Q10
+DV!E$16*Usage!$R10
+DV!E$17*Usage!$S10
+DV!E$18*Usage!$T10
+DV!E$19*Usage!$U10
+DV!E$20*Usage!$V10
+DV!E$21*Usage!$W10
+DV!E$22*Usage!$X10
+DV!E$23*Usage!$Y10
+DV!E$24*Usage!$Z10
+DV!E$25*Usage!$AA10
+DV!F$26*Usage!$AB10
+DV!E$27*Usage!$AC10
+DV!E$28*Usage!$AD10
+DV!E$29*Usage!$AE10
+DV!E$30*Usage!$AF10
+DV!E$31*Usage!$AG10
+DV!E$32*Usage!$AH10
+DV!E$33*Usage!$AI10
+DV!E$34*Usage!$AJ10
+DV!E$35*Usage!$AK10
+DV!E$36*Usage!$AL10
+DV!E$37*Usage!$AM10
+DV!E$38*Usage!$AN10
+DV!E$39*Usage!$AO10
+DV!E$40*Usage!$AP10
+DV!E$41*Usage!$AQ10
+DV!E$42*Usage!$AR10
+DV!E$43*Usage!$AS10
+DV!E$44*Usage!$AT10
+DV!E$45*Usage!$AU10
+DV!E$46*Usage!$AV10
+DV!E$47*Usage!$AW10
+DV!E$48*Usage!$AX10
+DV!E$49*Usage!$AY10
+DV!E$50*Usage!$AZ10
+DV!E$51*Usage!$BA10
+DV!E$52*Usage!$BB10
+DV!E$53*Usage!$BC10
+DV!E$54*Usage!$BD10</f>
        <v>1940</v>
      </c>
      <c r="D10" s="1">
        <f>+DV!F$2*Usage!$D10
+DV!F$3*Usage!$E10
+DV!F$4*Usage!$F10
+DV!F$5*Usage!$G10
+DV!F$6*Usage!$H10
+DV!F$7*Usage!$I10
+DV!F$8*Usage!$J10
+DV!F$9*Usage!$K10
+DV!F$10*Usage!$L10
+DV!F$11*Usage!$M10
+DV!F$12*Usage!$N10
+DV!F$13*Usage!$O10
+DV!F$14*Usage!$P10
+DV!F$15*Usage!$Q10
+DV!F$16*Usage!$R10
+DV!F$17*Usage!$S10
+DV!F$18*Usage!$T10
+DV!F$19*Usage!$U10
+DV!F$20*Usage!$V10
+DV!F$21*Usage!$W10
+DV!F$22*Usage!$X10
+DV!F$23*Usage!$Y10
+DV!F$24*Usage!$Z10
+DV!F$25*Usage!$AA10
+DV!G$26*Usage!$AB10
+DV!F$27*Usage!$AC10
+DV!F$28*Usage!$AD10
+DV!F$29*Usage!$AE10
+DV!F$30*Usage!$AF10
+DV!F$31*Usage!$AG10
+DV!F$32*Usage!$AH10
+DV!F$33*Usage!$AI10
+DV!F$34*Usage!$AJ10
+DV!F$35*Usage!$AK10
+DV!F$36*Usage!$AL10
+DV!F$37*Usage!$AM10
+DV!F$38*Usage!$AN10
+DV!F$39*Usage!$AO10
+DV!F$40*Usage!$AP10
+DV!F$41*Usage!$AQ10
+DV!F$42*Usage!$AR10
+DV!F$43*Usage!$AS10
+DV!F$44*Usage!$AT10
+DV!F$45*Usage!$AU10
+DV!F$46*Usage!$AV10
+DV!F$47*Usage!$AW10
+DV!F$48*Usage!$AX10
+DV!F$49*Usage!$AY10
+DV!F$50*Usage!$AZ10
+DV!F$51*Usage!$BA10
+DV!F$52*Usage!$BB10
+DV!F$53*Usage!$BC10
+DV!F$54*Usage!$BD10</f>
        <v>1880</v>
      </c>
      <c r="E10" s="1">
        <f>+DV!G$2*Usage!$D10
+DV!G$3*Usage!$E10
+DV!G$4*Usage!$F10
+DV!G$5*Usage!$G10
+DV!G$6*Usage!$H10
+DV!G$7*Usage!$I10
+DV!G$8*Usage!$J10
+DV!G$9*Usage!$K10
+DV!G$10*Usage!$L10
+DV!G$11*Usage!$M10
+DV!G$12*Usage!$N10
+DV!G$13*Usage!$O10
+DV!G$14*Usage!$P10
+DV!G$15*Usage!$Q10
+DV!G$16*Usage!$R10
+DV!G$17*Usage!$S10
+DV!G$18*Usage!$T10
+DV!G$19*Usage!$U10
+DV!G$20*Usage!$V10
+DV!G$21*Usage!$W10
+DV!G$22*Usage!$X10
+DV!G$23*Usage!$Y10
+DV!G$24*Usage!$Z10
+DV!G$25*Usage!$AA10
+DV!H$26*Usage!$AB10
+DV!G$27*Usage!$AC10
+DV!G$28*Usage!$AD10
+DV!G$29*Usage!$AE10
+DV!G$30*Usage!$AF10
+DV!G$31*Usage!$AG10
+DV!G$32*Usage!$AH10
+DV!G$33*Usage!$AI10
+DV!G$34*Usage!$AJ10
+DV!G$35*Usage!$AK10
+DV!G$36*Usage!$AL10
+DV!G$37*Usage!$AM10
+DV!G$38*Usage!$AN10
+DV!G$39*Usage!$AO10
+DV!G$40*Usage!$AP10
+DV!G$41*Usage!$AQ10
+DV!G$42*Usage!$AR10
+DV!G$43*Usage!$AS10
+DV!G$44*Usage!$AT10
+DV!G$45*Usage!$AU10
+DV!G$46*Usage!$AV10
+DV!G$47*Usage!$AW10
+DV!G$48*Usage!$AX10
+DV!G$49*Usage!$AY10
+DV!G$50*Usage!$AZ10
+DV!G$51*Usage!$BA10
+DV!G$52*Usage!$BB10
+DV!G$53*Usage!$BC10
+DV!G$54*Usage!$BD10</f>
        <v>1424</v>
      </c>
      <c r="F10" s="1">
        <f>+DV!H$2*Usage!$D10
+DV!H$3*Usage!$E10
+DV!H$4*Usage!$F10
+DV!H$5*Usage!$G10
+DV!H$6*Usage!$H10
+DV!H$7*Usage!$I10
+DV!H$8*Usage!$J10
+DV!H$9*Usage!$K10
+DV!H$10*Usage!$L10
+DV!H$11*Usage!$M10
+DV!H$12*Usage!$N10
+DV!H$13*Usage!$O10
+DV!H$14*Usage!$P10
+DV!H$15*Usage!$Q10
+DV!H$16*Usage!$R10
+DV!H$17*Usage!$S10
+DV!H$18*Usage!$T10
+DV!H$19*Usage!$U10
+DV!H$20*Usage!$V10
+DV!H$21*Usage!$W10
+DV!H$22*Usage!$X10
+DV!H$23*Usage!$Y10
+DV!H$24*Usage!$Z10
+DV!H$25*Usage!$AA10
+DV!I$26*Usage!$AB10
+DV!H$27*Usage!$AC10
+DV!H$28*Usage!$AD10
+DV!H$29*Usage!$AE10
+DV!H$30*Usage!$AF10
+DV!H$31*Usage!$AG10
+DV!H$32*Usage!$AH10
+DV!H$33*Usage!$AI10
+DV!H$34*Usage!$AJ10
+DV!H$35*Usage!$AK10
+DV!H$36*Usage!$AL10
+DV!H$37*Usage!$AM10
+DV!H$38*Usage!$AN10
+DV!H$39*Usage!$AO10
+DV!H$40*Usage!$AP10
+DV!H$41*Usage!$AQ10
+DV!H$42*Usage!$AR10
+DV!H$43*Usage!$AS10
+DV!H$44*Usage!$AT10
+DV!H$45*Usage!$AU10
+DV!H$46*Usage!$AV10
+DV!H$47*Usage!$AW10
+DV!H$48*Usage!$AX10
+DV!H$49*Usage!$AY10
+DV!H$50*Usage!$AZ10
+DV!H$51*Usage!$BA10
+DV!H$52*Usage!$BB10
+DV!H$53*Usage!$BC10
+DV!H$54*Usage!$BD10</f>
        <v>1400</v>
      </c>
      <c r="G10" s="1">
        <f>+DV!I$2*Usage!$D10
+DV!I$3*Usage!$E10
+DV!I$4*Usage!$F10
+DV!I$5*Usage!$G10
+DV!I$6*Usage!$H10
+DV!I$7*Usage!$I10
+DV!I$8*Usage!$J10
+DV!I$9*Usage!$K10
+DV!I$10*Usage!$L10
+DV!I$11*Usage!$M10
+DV!I$12*Usage!$N10
+DV!I$13*Usage!$O10
+DV!I$14*Usage!$P10
+DV!I$15*Usage!$Q10
+DV!I$16*Usage!$R10
+DV!I$17*Usage!$S10
+DV!I$18*Usage!$T10
+DV!I$19*Usage!$U10
+DV!I$20*Usage!$V10
+DV!I$21*Usage!$W10
+DV!I$22*Usage!$X10
+DV!I$23*Usage!$Y10
+DV!I$24*Usage!$Z10
+DV!I$25*Usage!$AA10
+DV!J$26*Usage!$AB10
+DV!I$27*Usage!$AC10
+DV!I$28*Usage!$AD10
+DV!I$29*Usage!$AE10
+DV!I$30*Usage!$AF10
+DV!I$31*Usage!$AG10
+DV!I$32*Usage!$AH10
+DV!I$33*Usage!$AI10
+DV!I$34*Usage!$AJ10
+DV!I$35*Usage!$AK10
+DV!I$36*Usage!$AL10
+DV!I$37*Usage!$AM10
+DV!I$38*Usage!$AN10
+DV!I$39*Usage!$AO10
+DV!I$40*Usage!$AP10
+DV!I$41*Usage!$AQ10
+DV!I$42*Usage!$AR10
+DV!I$43*Usage!$AS10
+DV!I$44*Usage!$AT10
+DV!I$45*Usage!$AU10
+DV!I$46*Usage!$AV10
+DV!I$47*Usage!$AW10
+DV!I$48*Usage!$AX10
+DV!I$49*Usage!$AY10
+DV!I$50*Usage!$AZ10
+DV!I$51*Usage!$BA10
+DV!I$52*Usage!$BB10
+DV!I$53*Usage!$BC10
+DV!I$54*Usage!$BD10</f>
        <v>1200</v>
      </c>
      <c r="H10" s="1">
        <f>+DV!J$2*Usage!$D10
+DV!J$3*Usage!$E10
+DV!J$4*Usage!$F10
+DV!J$5*Usage!$G10
+DV!J$6*Usage!$H10
+DV!J$7*Usage!$I10
+DV!J$8*Usage!$J10
+DV!J$9*Usage!$K10
+DV!J$10*Usage!$L10
+DV!J$11*Usage!$M10
+DV!J$12*Usage!$N10
+DV!J$13*Usage!$O10
+DV!J$14*Usage!$P10
+DV!J$15*Usage!$Q10
+DV!J$16*Usage!$R10
+DV!J$17*Usage!$S10
+DV!J$18*Usage!$T10
+DV!J$19*Usage!$U10
+DV!J$20*Usage!$V10
+DV!J$21*Usage!$W10
+DV!J$22*Usage!$X10
+DV!J$23*Usage!$Y10
+DV!J$24*Usage!$Z10
+DV!J$25*Usage!$AA10
+DV!K$26*Usage!$AB10
+DV!J$27*Usage!$AC10
+DV!J$28*Usage!$AD10
+DV!J$29*Usage!$AE10
+DV!J$30*Usage!$AF10
+DV!J$31*Usage!$AG10
+DV!J$32*Usage!$AH10
+DV!J$33*Usage!$AI10
+DV!J$34*Usage!$AJ10
+DV!J$35*Usage!$AK10
+DV!J$36*Usage!$AL10
+DV!J$37*Usage!$AM10
+DV!J$38*Usage!$AN10
+DV!J$39*Usage!$AO10
+DV!J$40*Usage!$AP10
+DV!J$41*Usage!$AQ10
+DV!J$42*Usage!$AR10
+DV!J$43*Usage!$AS10
+DV!J$44*Usage!$AT10
+DV!J$45*Usage!$AU10
+DV!J$46*Usage!$AV10
+DV!J$47*Usage!$AW10
+DV!J$48*Usage!$AX10
+DV!J$49*Usage!$AY10
+DV!J$50*Usage!$AZ10
+DV!J$51*Usage!$BA10
+DV!J$52*Usage!$BB10
+DV!J$53*Usage!$BC10
+DV!J$54*Usage!$BD10</f>
        <v>600</v>
      </c>
      <c r="I10" s="1">
        <f>+DV!K$2*Usage!$D10
+DV!K$3*Usage!$E10
+DV!K$4*Usage!$F10
+DV!K$5*Usage!$G10
+DV!K$6*Usage!$H10
+DV!K$7*Usage!$I10
+DV!K$8*Usage!$J10
+DV!K$9*Usage!$K10
+DV!K$10*Usage!$L10
+DV!K$11*Usage!$M10
+DV!K$12*Usage!$N10
+DV!K$13*Usage!$O10
+DV!K$14*Usage!$P10
+DV!K$15*Usage!$Q10
+DV!K$16*Usage!$R10
+DV!K$17*Usage!$S10
+DV!K$18*Usage!$T10
+DV!K$19*Usage!$U10
+DV!K$20*Usage!$V10
+DV!K$21*Usage!$W10
+DV!K$22*Usage!$X10
+DV!K$23*Usage!$Y10
+DV!K$24*Usage!$Z10
+DV!K$25*Usage!$AA10
+DV!L$26*Usage!$AB10
+DV!K$27*Usage!$AC10
+DV!K$28*Usage!$AD10
+DV!K$29*Usage!$AE10
+DV!K$30*Usage!$AF10
+DV!K$31*Usage!$AG10
+DV!K$32*Usage!$AH10
+DV!K$33*Usage!$AI10
+DV!K$34*Usage!$AJ10
+DV!K$35*Usage!$AK10
+DV!K$36*Usage!$AL10
+DV!K$37*Usage!$AM10
+DV!K$38*Usage!$AN10
+DV!K$39*Usage!$AO10
+DV!K$40*Usage!$AP10
+DV!K$41*Usage!$AQ10
+DV!K$42*Usage!$AR10
+DV!K$43*Usage!$AS10
+DV!K$44*Usage!$AT10
+DV!K$45*Usage!$AU10
+DV!K$46*Usage!$AV10
+DV!K$47*Usage!$AW10
+DV!K$48*Usage!$AX10
+DV!K$49*Usage!$AY10
+DV!K$50*Usage!$AZ10
+DV!K$51*Usage!$BA10
+DV!K$52*Usage!$BB10
+DV!K$53*Usage!$BC10
+DV!K$54*Usage!$BD10</f>
        <v>0</v>
      </c>
      <c r="J10" s="1">
        <f>+DV!L$2*Usage!$D10
+DV!L$3*Usage!$E10
+DV!L$4*Usage!$F10
+DV!L$5*Usage!$G10
+DV!L$6*Usage!$H10
+DV!L$7*Usage!$I10
+DV!L$8*Usage!$J10
+DV!L$9*Usage!$K10
+DV!L$10*Usage!$L10
+DV!L$11*Usage!$M10
+DV!L$12*Usage!$N10
+DV!L$13*Usage!$O10
+DV!L$14*Usage!$P10
+DV!L$15*Usage!$Q10
+DV!L$16*Usage!$R10
+DV!L$17*Usage!$S10
+DV!L$18*Usage!$T10
+DV!L$19*Usage!$U10
+DV!L$20*Usage!$V10
+DV!L$21*Usage!$W10
+DV!L$22*Usage!$X10
+DV!L$23*Usage!$Y10
+DV!L$24*Usage!$Z10
+DV!L$25*Usage!$AA10
+DV!M$26*Usage!$AB10
+DV!L$27*Usage!$AC10
+DV!L$28*Usage!$AD10
+DV!L$29*Usage!$AE10
+DV!L$30*Usage!$AF10
+DV!L$31*Usage!$AG10
+DV!L$32*Usage!$AH10
+DV!L$33*Usage!$AI10
+DV!L$34*Usage!$AJ10
+DV!L$35*Usage!$AK10
+DV!L$36*Usage!$AL10
+DV!L$37*Usage!$AM10
+DV!L$38*Usage!$AN10
+DV!L$39*Usage!$AO10
+DV!L$40*Usage!$AP10
+DV!L$41*Usage!$AQ10
+DV!L$42*Usage!$AR10
+DV!L$43*Usage!$AS10
+DV!L$44*Usage!$AT10
+DV!L$45*Usage!$AU10
+DV!L$46*Usage!$AV10
+DV!L$47*Usage!$AW10
+DV!L$48*Usage!$AX10
+DV!L$49*Usage!$AY10
+DV!L$50*Usage!$AZ10
+DV!L$51*Usage!$BA10
+DV!L$52*Usage!$BB10
+DV!L$53*Usage!$BC10
+DV!L$54*Usage!$BD10</f>
        <v>0</v>
      </c>
      <c r="K10" s="1">
        <f>+DV!M$2*Usage!$D10
+DV!M$3*Usage!$E10
+DV!M$4*Usage!$F10
+DV!M$5*Usage!$G10
+DV!M$6*Usage!$H10
+DV!M$7*Usage!$I10
+DV!M$8*Usage!$J10
+DV!M$9*Usage!$K10
+DV!M$10*Usage!$L10
+DV!M$11*Usage!$M10
+DV!M$12*Usage!$N10
+DV!M$13*Usage!$O10
+DV!M$14*Usage!$P10
+DV!M$15*Usage!$Q10
+DV!M$16*Usage!$R10
+DV!M$17*Usage!$S10
+DV!M$18*Usage!$T10
+DV!M$19*Usage!$U10
+DV!M$20*Usage!$V10
+DV!M$21*Usage!$W10
+DV!M$22*Usage!$X10
+DV!M$23*Usage!$Y10
+DV!M$24*Usage!$Z10
+DV!M$25*Usage!$AA10
+DV!M$26*Usage!$AB10
+DV!M$27*Usage!$AC10
+DV!M$28*Usage!$AD10
+DV!M$29*Usage!$AE10
+DV!M$30*Usage!$AF10
+DV!M$31*Usage!$AG10
+DV!M$32*Usage!$AH10
+DV!M$33*Usage!$AI10
+DV!M$34*Usage!$AJ10
+DV!M$35*Usage!$AK10
+DV!M$36*Usage!$AL10
+DV!M$37*Usage!$AM10
+DV!M$38*Usage!$AN10
+DV!M$39*Usage!$AO10
+DV!M$40*Usage!$AP10
+DV!M$41*Usage!$AQ10
+DV!M$42*Usage!$AR10
+DV!M$43*Usage!$AS10
+DV!M$44*Usage!$AT10
+DV!M$45*Usage!$AU10
+DV!M$46*Usage!$AV10
+DV!M$47*Usage!$AW10
+DV!M$48*Usage!$AX10
+DV!M$49*Usage!$AY10
+DV!M$50*Usage!$AZ10
+DV!M$51*Usage!$BA10
+DV!M$52*Usage!$BB10
+DV!M$53*Usage!$BC10
+DV!M$54*Usage!$BD10</f>
        <v>0</v>
      </c>
      <c r="L10" s="1">
        <f>+DV!N$2*Usage!$D10
+DV!N$3*Usage!$E10
+DV!N$4*Usage!$F10
+DV!N$5*Usage!$G10
+DV!N$6*Usage!$H10
+DV!N$7*Usage!$I10
+DV!N$8*Usage!$J10
+DV!N$9*Usage!$K10
+DV!N$10*Usage!$L10
+DV!N$11*Usage!$M10
+DV!N$12*Usage!$N10
+DV!N$13*Usage!$O10
+DV!N$14*Usage!$P10
+DV!N$15*Usage!$Q10
+DV!N$16*Usage!$R10
+DV!N$17*Usage!$S10
+DV!N$18*Usage!$T10
+DV!N$19*Usage!$U10
+DV!N$20*Usage!$V10
+DV!N$21*Usage!$W10
+DV!N$22*Usage!$X10
+DV!N$23*Usage!$Y10
+DV!N$24*Usage!$Z10
+DV!N$25*Usage!$AA10
+DV!N$26*Usage!$AB10
+DV!N$27*Usage!$AC10
+DV!N$28*Usage!$AD10
+DV!N$29*Usage!$AE10
+DV!N$30*Usage!$AF10
+DV!N$31*Usage!$AG10
+DV!N$32*Usage!$AH10
+DV!N$33*Usage!$AI10
+DV!N$34*Usage!$AJ10
+DV!N$35*Usage!$AK10
+DV!N$36*Usage!$AL10
+DV!N$37*Usage!$AM10
+DV!N$38*Usage!$AN10
+DV!N$39*Usage!$AO10
+DV!N$40*Usage!$AP10
+DV!N$41*Usage!$AQ10
+DV!N$42*Usage!$AR10
+DV!N$43*Usage!$AS10
+DV!N$44*Usage!$AT10
+DV!N$45*Usage!$AU10
+DV!N$46*Usage!$AV10
+DV!N$47*Usage!$AW10
+DV!N$48*Usage!$AX10
+DV!N$49*Usage!$AY10
+DV!N$50*Usage!$AZ10
+DV!N$51*Usage!$BA10
+DV!N$52*Usage!$BB10
+DV!N$53*Usage!$BC10
+DV!N$54*Usage!$BD10</f>
        <v>0</v>
      </c>
      <c r="M10" s="1">
        <f>+DV!O$2*Usage!$D10
+DV!O$3*Usage!$E10
+DV!O$4*Usage!$F10
+DV!O$5*Usage!$G10
+DV!O$6*Usage!$H10
+DV!O$7*Usage!$I10
+DV!O$8*Usage!$J10
+DV!O$9*Usage!$K10
+DV!O$10*Usage!$L10
+DV!O$11*Usage!$M10
+DV!O$12*Usage!$N10
+DV!O$13*Usage!$O10
+DV!O$14*Usage!$P10
+DV!O$15*Usage!$Q10
+DV!O$16*Usage!$R10
+DV!O$17*Usage!$S10
+DV!O$18*Usage!$T10
+DV!O$19*Usage!$U10
+DV!O$20*Usage!$V10
+DV!O$21*Usage!$W10
+DV!O$22*Usage!$X10
+DV!O$23*Usage!$Y10
+DV!O$24*Usage!$Z10
+DV!O$25*Usage!$AA10
+DV!O$26*Usage!$AB10
+DV!O$27*Usage!$AC10
+DV!O$28*Usage!$AD10
+DV!O$29*Usage!$AE10
+DV!O$30*Usage!$AF10
+DV!O$31*Usage!$AG10
+DV!O$32*Usage!$AH10
+DV!O$33*Usage!$AI10
+DV!O$34*Usage!$AJ10
+DV!O$35*Usage!$AK10
+DV!O$36*Usage!$AL10
+DV!O$37*Usage!$AM10
+DV!O$38*Usage!$AN10
+DV!O$39*Usage!$AO10
+DV!O$40*Usage!$AP10
+DV!O$41*Usage!$AQ10
+DV!O$42*Usage!$AR10
+DV!O$43*Usage!$AS10
+DV!O$44*Usage!$AT10
+DV!O$45*Usage!$AU10
+DV!O$46*Usage!$AV10
+DV!O$47*Usage!$AW10
+DV!O$48*Usage!$AX10
+DV!O$49*Usage!$AY10
+DV!O$50*Usage!$AZ10
+DV!O$51*Usage!$BA10
+DV!O$52*Usage!$BB10
+DV!O$53*Usage!$BC10
+DV!O$54*Usage!$BD10</f>
        <v>0</v>
      </c>
      <c r="N10" t="str">
        <f>VLOOKUP(A10,'Plant Stock'!B12:B10000,1,0)</f>
        <v>5421223</v>
      </c>
      <c r="P10" s="108"/>
    </row>
    <row r="11" spans="1:16" x14ac:dyDescent="0.25">
      <c r="A11" s="121" t="s">
        <v>40</v>
      </c>
      <c r="B11" s="1">
        <f>+DV!D$2*Usage!$D11
+DV!D$3*Usage!$E11
+DV!D$4*Usage!$F11
+DV!D$5*Usage!$G11
+DV!D$6*Usage!$H11
+DV!D$7*Usage!$I11
+DV!D$8*Usage!$J11
+DV!D$9*Usage!$K11
+DV!D$10*Usage!$L11
+DV!D$11*Usage!$M11
+DV!D$12*Usage!$N11
+DV!D$13*Usage!$O11
+DV!D$14*Usage!$P11
+DV!D$15*Usage!$Q11
+DV!D$16*Usage!$R11
+DV!D$17*Usage!$S11
+DV!D$18*Usage!$T11
+DV!D$19*Usage!$U11
+DV!D$20*Usage!$V11
+DV!D$21*Usage!$W11
+DV!D$22*Usage!$X11
+DV!D$23*Usage!$Y11
+DV!D$24*Usage!$Z11
+DV!D$25*Usage!$AA11
+DV!E$26*Usage!$AB11
+DV!D$27*Usage!$AC11
+DV!D$28*Usage!$AD11
+DV!D$29*Usage!$AE11
+DV!D$30*Usage!$AF11
+DV!D$31*Usage!$AG11
+DV!D$32*Usage!$AH11
+DV!D$33*Usage!$AI11
+DV!D$34*Usage!$AJ11
+DV!D$35*Usage!$AK11
+DV!D$36*Usage!$AL11
+DV!D$37*Usage!$AM11
+DV!D$38*Usage!$AN11
+DV!D$39*Usage!$AO11
+DV!D$40*Usage!$AP11
+DV!D$41*Usage!$AQ11
+DV!D$42*Usage!$AR11
+DV!D$43*Usage!$AS11
+DV!D$44*Usage!$AT11
+DV!D$45*Usage!$AU11
+DV!D$46*Usage!$AV11
+DV!D$47*Usage!$AW11
+DV!D$48*Usage!$AX11
+DV!D$49*Usage!$AY11
+DV!D$50*Usage!$AZ11
+DV!D$51*Usage!$BA11
+DV!D$52*Usage!$BB11
+DV!D$53*Usage!$BC11
+DV!D$54*Usage!$BD11</f>
        <v>130</v>
      </c>
      <c r="C11" s="1">
        <f>+DV!E$2*Usage!$D11
+DV!E$3*Usage!$E11
+DV!E$4*Usage!$F11
+DV!E$5*Usage!$G11
+DV!E$6*Usage!$H11
+DV!E$7*Usage!$I11
+DV!E$8*Usage!$J11
+DV!E$9*Usage!$K11
+DV!E$10*Usage!$L11
+DV!E$11*Usage!$M11
+DV!E$12*Usage!$N11
+DV!E$13*Usage!$O11
+DV!E$14*Usage!$P11
+DV!E$15*Usage!$Q11
+DV!E$16*Usage!$R11
+DV!E$17*Usage!$S11
+DV!E$18*Usage!$T11
+DV!E$19*Usage!$U11
+DV!E$20*Usage!$V11
+DV!E$21*Usage!$W11
+DV!E$22*Usage!$X11
+DV!E$23*Usage!$Y11
+DV!E$24*Usage!$Z11
+DV!E$25*Usage!$AA11
+DV!F$26*Usage!$AB11
+DV!E$27*Usage!$AC11
+DV!E$28*Usage!$AD11
+DV!E$29*Usage!$AE11
+DV!E$30*Usage!$AF11
+DV!E$31*Usage!$AG11
+DV!E$32*Usage!$AH11
+DV!E$33*Usage!$AI11
+DV!E$34*Usage!$AJ11
+DV!E$35*Usage!$AK11
+DV!E$36*Usage!$AL11
+DV!E$37*Usage!$AM11
+DV!E$38*Usage!$AN11
+DV!E$39*Usage!$AO11
+DV!E$40*Usage!$AP11
+DV!E$41*Usage!$AQ11
+DV!E$42*Usage!$AR11
+DV!E$43*Usage!$AS11
+DV!E$44*Usage!$AT11
+DV!E$45*Usage!$AU11
+DV!E$46*Usage!$AV11
+DV!E$47*Usage!$AW11
+DV!E$48*Usage!$AX11
+DV!E$49*Usage!$AY11
+DV!E$50*Usage!$AZ11
+DV!E$51*Usage!$BA11
+DV!E$52*Usage!$BB11
+DV!E$53*Usage!$BC11
+DV!E$54*Usage!$BD11</f>
        <v>190</v>
      </c>
      <c r="D11" s="1">
        <f>+DV!F$2*Usage!$D11
+DV!F$3*Usage!$E11
+DV!F$4*Usage!$F11
+DV!F$5*Usage!$G11
+DV!F$6*Usage!$H11
+DV!F$7*Usage!$I11
+DV!F$8*Usage!$J11
+DV!F$9*Usage!$K11
+DV!F$10*Usage!$L11
+DV!F$11*Usage!$M11
+DV!F$12*Usage!$N11
+DV!F$13*Usage!$O11
+DV!F$14*Usage!$P11
+DV!F$15*Usage!$Q11
+DV!F$16*Usage!$R11
+DV!F$17*Usage!$S11
+DV!F$18*Usage!$T11
+DV!F$19*Usage!$U11
+DV!F$20*Usage!$V11
+DV!F$21*Usage!$W11
+DV!F$22*Usage!$X11
+DV!F$23*Usage!$Y11
+DV!F$24*Usage!$Z11
+DV!F$25*Usage!$AA11
+DV!G$26*Usage!$AB11
+DV!F$27*Usage!$AC11
+DV!F$28*Usage!$AD11
+DV!F$29*Usage!$AE11
+DV!F$30*Usage!$AF11
+DV!F$31*Usage!$AG11
+DV!F$32*Usage!$AH11
+DV!F$33*Usage!$AI11
+DV!F$34*Usage!$AJ11
+DV!F$35*Usage!$AK11
+DV!F$36*Usage!$AL11
+DV!F$37*Usage!$AM11
+DV!F$38*Usage!$AN11
+DV!F$39*Usage!$AO11
+DV!F$40*Usage!$AP11
+DV!F$41*Usage!$AQ11
+DV!F$42*Usage!$AR11
+DV!F$43*Usage!$AS11
+DV!F$44*Usage!$AT11
+DV!F$45*Usage!$AU11
+DV!F$46*Usage!$AV11
+DV!F$47*Usage!$AW11
+DV!F$48*Usage!$AX11
+DV!F$49*Usage!$AY11
+DV!F$50*Usage!$AZ11
+DV!F$51*Usage!$BA11
+DV!F$52*Usage!$BB11
+DV!F$53*Usage!$BC11
+DV!F$54*Usage!$BD11</f>
        <v>100</v>
      </c>
      <c r="E11" s="1">
        <f>+DV!G$2*Usage!$D11
+DV!G$3*Usage!$E11
+DV!G$4*Usage!$F11
+DV!G$5*Usage!$G11
+DV!G$6*Usage!$H11
+DV!G$7*Usage!$I11
+DV!G$8*Usage!$J11
+DV!G$9*Usage!$K11
+DV!G$10*Usage!$L11
+DV!G$11*Usage!$M11
+DV!G$12*Usage!$N11
+DV!G$13*Usage!$O11
+DV!G$14*Usage!$P11
+DV!G$15*Usage!$Q11
+DV!G$16*Usage!$R11
+DV!G$17*Usage!$S11
+DV!G$18*Usage!$T11
+DV!G$19*Usage!$U11
+DV!G$20*Usage!$V11
+DV!G$21*Usage!$W11
+DV!G$22*Usage!$X11
+DV!G$23*Usage!$Y11
+DV!G$24*Usage!$Z11
+DV!G$25*Usage!$AA11
+DV!H$26*Usage!$AB11
+DV!G$27*Usage!$AC11
+DV!G$28*Usage!$AD11
+DV!G$29*Usage!$AE11
+DV!G$30*Usage!$AF11
+DV!G$31*Usage!$AG11
+DV!G$32*Usage!$AH11
+DV!G$33*Usage!$AI11
+DV!G$34*Usage!$AJ11
+DV!G$35*Usage!$AK11
+DV!G$36*Usage!$AL11
+DV!G$37*Usage!$AM11
+DV!G$38*Usage!$AN11
+DV!G$39*Usage!$AO11
+DV!G$40*Usage!$AP11
+DV!G$41*Usage!$AQ11
+DV!G$42*Usage!$AR11
+DV!G$43*Usage!$AS11
+DV!G$44*Usage!$AT11
+DV!G$45*Usage!$AU11
+DV!G$46*Usage!$AV11
+DV!G$47*Usage!$AW11
+DV!G$48*Usage!$AX11
+DV!G$49*Usage!$AY11
+DV!G$50*Usage!$AZ11
+DV!G$51*Usage!$BA11
+DV!G$52*Usage!$BB11
+DV!G$53*Usage!$BC11
+DV!G$54*Usage!$BD11</f>
        <v>100</v>
      </c>
      <c r="F11" s="1">
        <f>+DV!H$2*Usage!$D11
+DV!H$3*Usage!$E11
+DV!H$4*Usage!$F11
+DV!H$5*Usage!$G11
+DV!H$6*Usage!$H11
+DV!H$7*Usage!$I11
+DV!H$8*Usage!$J11
+DV!H$9*Usage!$K11
+DV!H$10*Usage!$L11
+DV!H$11*Usage!$M11
+DV!H$12*Usage!$N11
+DV!H$13*Usage!$O11
+DV!H$14*Usage!$P11
+DV!H$15*Usage!$Q11
+DV!H$16*Usage!$R11
+DV!H$17*Usage!$S11
+DV!H$18*Usage!$T11
+DV!H$19*Usage!$U11
+DV!H$20*Usage!$V11
+DV!H$21*Usage!$W11
+DV!H$22*Usage!$X11
+DV!H$23*Usage!$Y11
+DV!H$24*Usage!$Z11
+DV!H$25*Usage!$AA11
+DV!I$26*Usage!$AB11
+DV!H$27*Usage!$AC11
+DV!H$28*Usage!$AD11
+DV!H$29*Usage!$AE11
+DV!H$30*Usage!$AF11
+DV!H$31*Usage!$AG11
+DV!H$32*Usage!$AH11
+DV!H$33*Usage!$AI11
+DV!H$34*Usage!$AJ11
+DV!H$35*Usage!$AK11
+DV!H$36*Usage!$AL11
+DV!H$37*Usage!$AM11
+DV!H$38*Usage!$AN11
+DV!H$39*Usage!$AO11
+DV!H$40*Usage!$AP11
+DV!H$41*Usage!$AQ11
+DV!H$42*Usage!$AR11
+DV!H$43*Usage!$AS11
+DV!H$44*Usage!$AT11
+DV!H$45*Usage!$AU11
+DV!H$46*Usage!$AV11
+DV!H$47*Usage!$AW11
+DV!H$48*Usage!$AX11
+DV!H$49*Usage!$AY11
+DV!H$50*Usage!$AZ11
+DV!H$51*Usage!$BA11
+DV!H$52*Usage!$BB11
+DV!H$53*Usage!$BC11
+DV!H$54*Usage!$BD11</f>
        <v>100</v>
      </c>
      <c r="G11" s="1">
        <f>+DV!I$2*Usage!$D11
+DV!I$3*Usage!$E11
+DV!I$4*Usage!$F11
+DV!I$5*Usage!$G11
+DV!I$6*Usage!$H11
+DV!I$7*Usage!$I11
+DV!I$8*Usage!$J11
+DV!I$9*Usage!$K11
+DV!I$10*Usage!$L11
+DV!I$11*Usage!$M11
+DV!I$12*Usage!$N11
+DV!I$13*Usage!$O11
+DV!I$14*Usage!$P11
+DV!I$15*Usage!$Q11
+DV!I$16*Usage!$R11
+DV!I$17*Usage!$S11
+DV!I$18*Usage!$T11
+DV!I$19*Usage!$U11
+DV!I$20*Usage!$V11
+DV!I$21*Usage!$W11
+DV!I$22*Usage!$X11
+DV!I$23*Usage!$Y11
+DV!I$24*Usage!$Z11
+DV!I$25*Usage!$AA11
+DV!J$26*Usage!$AB11
+DV!I$27*Usage!$AC11
+DV!I$28*Usage!$AD11
+DV!I$29*Usage!$AE11
+DV!I$30*Usage!$AF11
+DV!I$31*Usage!$AG11
+DV!I$32*Usage!$AH11
+DV!I$33*Usage!$AI11
+DV!I$34*Usage!$AJ11
+DV!I$35*Usage!$AK11
+DV!I$36*Usage!$AL11
+DV!I$37*Usage!$AM11
+DV!I$38*Usage!$AN11
+DV!I$39*Usage!$AO11
+DV!I$40*Usage!$AP11
+DV!I$41*Usage!$AQ11
+DV!I$42*Usage!$AR11
+DV!I$43*Usage!$AS11
+DV!I$44*Usage!$AT11
+DV!I$45*Usage!$AU11
+DV!I$46*Usage!$AV11
+DV!I$47*Usage!$AW11
+DV!I$48*Usage!$AX11
+DV!I$49*Usage!$AY11
+DV!I$50*Usage!$AZ11
+DV!I$51*Usage!$BA11
+DV!I$52*Usage!$BB11
+DV!I$53*Usage!$BC11
+DV!I$54*Usage!$BD11</f>
        <v>100</v>
      </c>
      <c r="H11" s="1">
        <f>+DV!J$2*Usage!$D11
+DV!J$3*Usage!$E11
+DV!J$4*Usage!$F11
+DV!J$5*Usage!$G11
+DV!J$6*Usage!$H11
+DV!J$7*Usage!$I11
+DV!J$8*Usage!$J11
+DV!J$9*Usage!$K11
+DV!J$10*Usage!$L11
+DV!J$11*Usage!$M11
+DV!J$12*Usage!$N11
+DV!J$13*Usage!$O11
+DV!J$14*Usage!$P11
+DV!J$15*Usage!$Q11
+DV!J$16*Usage!$R11
+DV!J$17*Usage!$S11
+DV!J$18*Usage!$T11
+DV!J$19*Usage!$U11
+DV!J$20*Usage!$V11
+DV!J$21*Usage!$W11
+DV!J$22*Usage!$X11
+DV!J$23*Usage!$Y11
+DV!J$24*Usage!$Z11
+DV!J$25*Usage!$AA11
+DV!K$26*Usage!$AB11
+DV!J$27*Usage!$AC11
+DV!J$28*Usage!$AD11
+DV!J$29*Usage!$AE11
+DV!J$30*Usage!$AF11
+DV!J$31*Usage!$AG11
+DV!J$32*Usage!$AH11
+DV!J$33*Usage!$AI11
+DV!J$34*Usage!$AJ11
+DV!J$35*Usage!$AK11
+DV!J$36*Usage!$AL11
+DV!J$37*Usage!$AM11
+DV!J$38*Usage!$AN11
+DV!J$39*Usage!$AO11
+DV!J$40*Usage!$AP11
+DV!J$41*Usage!$AQ11
+DV!J$42*Usage!$AR11
+DV!J$43*Usage!$AS11
+DV!J$44*Usage!$AT11
+DV!J$45*Usage!$AU11
+DV!J$46*Usage!$AV11
+DV!J$47*Usage!$AW11
+DV!J$48*Usage!$AX11
+DV!J$49*Usage!$AY11
+DV!J$50*Usage!$AZ11
+DV!J$51*Usage!$BA11
+DV!J$52*Usage!$BB11
+DV!J$53*Usage!$BC11
+DV!J$54*Usage!$BD11</f>
        <v>100</v>
      </c>
      <c r="I11" s="1">
        <f>+DV!K$2*Usage!$D11
+DV!K$3*Usage!$E11
+DV!K$4*Usage!$F11
+DV!K$5*Usage!$G11
+DV!K$6*Usage!$H11
+DV!K$7*Usage!$I11
+DV!K$8*Usage!$J11
+DV!K$9*Usage!$K11
+DV!K$10*Usage!$L11
+DV!K$11*Usage!$M11
+DV!K$12*Usage!$N11
+DV!K$13*Usage!$O11
+DV!K$14*Usage!$P11
+DV!K$15*Usage!$Q11
+DV!K$16*Usage!$R11
+DV!K$17*Usage!$S11
+DV!K$18*Usage!$T11
+DV!K$19*Usage!$U11
+DV!K$20*Usage!$V11
+DV!K$21*Usage!$W11
+DV!K$22*Usage!$X11
+DV!K$23*Usage!$Y11
+DV!K$24*Usage!$Z11
+DV!K$25*Usage!$AA11
+DV!L$26*Usage!$AB11
+DV!K$27*Usage!$AC11
+DV!K$28*Usage!$AD11
+DV!K$29*Usage!$AE11
+DV!K$30*Usage!$AF11
+DV!K$31*Usage!$AG11
+DV!K$32*Usage!$AH11
+DV!K$33*Usage!$AI11
+DV!K$34*Usage!$AJ11
+DV!K$35*Usage!$AK11
+DV!K$36*Usage!$AL11
+DV!K$37*Usage!$AM11
+DV!K$38*Usage!$AN11
+DV!K$39*Usage!$AO11
+DV!K$40*Usage!$AP11
+DV!K$41*Usage!$AQ11
+DV!K$42*Usage!$AR11
+DV!K$43*Usage!$AS11
+DV!K$44*Usage!$AT11
+DV!K$45*Usage!$AU11
+DV!K$46*Usage!$AV11
+DV!K$47*Usage!$AW11
+DV!K$48*Usage!$AX11
+DV!K$49*Usage!$AY11
+DV!K$50*Usage!$AZ11
+DV!K$51*Usage!$BA11
+DV!K$52*Usage!$BB11
+DV!K$53*Usage!$BC11
+DV!K$54*Usage!$BD11</f>
        <v>0</v>
      </c>
      <c r="J11" s="1">
        <f>+DV!L$2*Usage!$D11
+DV!L$3*Usage!$E11
+DV!L$4*Usage!$F11
+DV!L$5*Usage!$G11
+DV!L$6*Usage!$H11
+DV!L$7*Usage!$I11
+DV!L$8*Usage!$J11
+DV!L$9*Usage!$K11
+DV!L$10*Usage!$L11
+DV!L$11*Usage!$M11
+DV!L$12*Usage!$N11
+DV!L$13*Usage!$O11
+DV!L$14*Usage!$P11
+DV!L$15*Usage!$Q11
+DV!L$16*Usage!$R11
+DV!L$17*Usage!$S11
+DV!L$18*Usage!$T11
+DV!L$19*Usage!$U11
+DV!L$20*Usage!$V11
+DV!L$21*Usage!$W11
+DV!L$22*Usage!$X11
+DV!L$23*Usage!$Y11
+DV!L$24*Usage!$Z11
+DV!L$25*Usage!$AA11
+DV!M$26*Usage!$AB11
+DV!L$27*Usage!$AC11
+DV!L$28*Usage!$AD11
+DV!L$29*Usage!$AE11
+DV!L$30*Usage!$AF11
+DV!L$31*Usage!$AG11
+DV!L$32*Usage!$AH11
+DV!L$33*Usage!$AI11
+DV!L$34*Usage!$AJ11
+DV!L$35*Usage!$AK11
+DV!L$36*Usage!$AL11
+DV!L$37*Usage!$AM11
+DV!L$38*Usage!$AN11
+DV!L$39*Usage!$AO11
+DV!L$40*Usage!$AP11
+DV!L$41*Usage!$AQ11
+DV!L$42*Usage!$AR11
+DV!L$43*Usage!$AS11
+DV!L$44*Usage!$AT11
+DV!L$45*Usage!$AU11
+DV!L$46*Usage!$AV11
+DV!L$47*Usage!$AW11
+DV!L$48*Usage!$AX11
+DV!L$49*Usage!$AY11
+DV!L$50*Usage!$AZ11
+DV!L$51*Usage!$BA11
+DV!L$52*Usage!$BB11
+DV!L$53*Usage!$BC11
+DV!L$54*Usage!$BD11</f>
        <v>0</v>
      </c>
      <c r="K11" s="1">
        <f>+DV!M$2*Usage!$D11
+DV!M$3*Usage!$E11
+DV!M$4*Usage!$F11
+DV!M$5*Usage!$G11
+DV!M$6*Usage!$H11
+DV!M$7*Usage!$I11
+DV!M$8*Usage!$J11
+DV!M$9*Usage!$K11
+DV!M$10*Usage!$L11
+DV!M$11*Usage!$M11
+DV!M$12*Usage!$N11
+DV!M$13*Usage!$O11
+DV!M$14*Usage!$P11
+DV!M$15*Usage!$Q11
+DV!M$16*Usage!$R11
+DV!M$17*Usage!$S11
+DV!M$18*Usage!$T11
+DV!M$19*Usage!$U11
+DV!M$20*Usage!$V11
+DV!M$21*Usage!$W11
+DV!M$22*Usage!$X11
+DV!M$23*Usage!$Y11
+DV!M$24*Usage!$Z11
+DV!M$25*Usage!$AA11
+DV!M$26*Usage!$AB11
+DV!M$27*Usage!$AC11
+DV!M$28*Usage!$AD11
+DV!M$29*Usage!$AE11
+DV!M$30*Usage!$AF11
+DV!M$31*Usage!$AG11
+DV!M$32*Usage!$AH11
+DV!M$33*Usage!$AI11
+DV!M$34*Usage!$AJ11
+DV!M$35*Usage!$AK11
+DV!M$36*Usage!$AL11
+DV!M$37*Usage!$AM11
+DV!M$38*Usage!$AN11
+DV!M$39*Usage!$AO11
+DV!M$40*Usage!$AP11
+DV!M$41*Usage!$AQ11
+DV!M$42*Usage!$AR11
+DV!M$43*Usage!$AS11
+DV!M$44*Usage!$AT11
+DV!M$45*Usage!$AU11
+DV!M$46*Usage!$AV11
+DV!M$47*Usage!$AW11
+DV!M$48*Usage!$AX11
+DV!M$49*Usage!$AY11
+DV!M$50*Usage!$AZ11
+DV!M$51*Usage!$BA11
+DV!M$52*Usage!$BB11
+DV!M$53*Usage!$BC11
+DV!M$54*Usage!$BD11</f>
        <v>0</v>
      </c>
      <c r="L11" s="1">
        <f>+DV!N$2*Usage!$D11
+DV!N$3*Usage!$E11
+DV!N$4*Usage!$F11
+DV!N$5*Usage!$G11
+DV!N$6*Usage!$H11
+DV!N$7*Usage!$I11
+DV!N$8*Usage!$J11
+DV!N$9*Usage!$K11
+DV!N$10*Usage!$L11
+DV!N$11*Usage!$M11
+DV!N$12*Usage!$N11
+DV!N$13*Usage!$O11
+DV!N$14*Usage!$P11
+DV!N$15*Usage!$Q11
+DV!N$16*Usage!$R11
+DV!N$17*Usage!$S11
+DV!N$18*Usage!$T11
+DV!N$19*Usage!$U11
+DV!N$20*Usage!$V11
+DV!N$21*Usage!$W11
+DV!N$22*Usage!$X11
+DV!N$23*Usage!$Y11
+DV!N$24*Usage!$Z11
+DV!N$25*Usage!$AA11
+DV!N$26*Usage!$AB11
+DV!N$27*Usage!$AC11
+DV!N$28*Usage!$AD11
+DV!N$29*Usage!$AE11
+DV!N$30*Usage!$AF11
+DV!N$31*Usage!$AG11
+DV!N$32*Usage!$AH11
+DV!N$33*Usage!$AI11
+DV!N$34*Usage!$AJ11
+DV!N$35*Usage!$AK11
+DV!N$36*Usage!$AL11
+DV!N$37*Usage!$AM11
+DV!N$38*Usage!$AN11
+DV!N$39*Usage!$AO11
+DV!N$40*Usage!$AP11
+DV!N$41*Usage!$AQ11
+DV!N$42*Usage!$AR11
+DV!N$43*Usage!$AS11
+DV!N$44*Usage!$AT11
+DV!N$45*Usage!$AU11
+DV!N$46*Usage!$AV11
+DV!N$47*Usage!$AW11
+DV!N$48*Usage!$AX11
+DV!N$49*Usage!$AY11
+DV!N$50*Usage!$AZ11
+DV!N$51*Usage!$BA11
+DV!N$52*Usage!$BB11
+DV!N$53*Usage!$BC11
+DV!N$54*Usage!$BD11</f>
        <v>0</v>
      </c>
      <c r="M11" s="1">
        <f>+DV!O$2*Usage!$D11
+DV!O$3*Usage!$E11
+DV!O$4*Usage!$F11
+DV!O$5*Usage!$G11
+DV!O$6*Usage!$H11
+DV!O$7*Usage!$I11
+DV!O$8*Usage!$J11
+DV!O$9*Usage!$K11
+DV!O$10*Usage!$L11
+DV!O$11*Usage!$M11
+DV!O$12*Usage!$N11
+DV!O$13*Usage!$O11
+DV!O$14*Usage!$P11
+DV!O$15*Usage!$Q11
+DV!O$16*Usage!$R11
+DV!O$17*Usage!$S11
+DV!O$18*Usage!$T11
+DV!O$19*Usage!$U11
+DV!O$20*Usage!$V11
+DV!O$21*Usage!$W11
+DV!O$22*Usage!$X11
+DV!O$23*Usage!$Y11
+DV!O$24*Usage!$Z11
+DV!O$25*Usage!$AA11
+DV!O$26*Usage!$AB11
+DV!O$27*Usage!$AC11
+DV!O$28*Usage!$AD11
+DV!O$29*Usage!$AE11
+DV!O$30*Usage!$AF11
+DV!O$31*Usage!$AG11
+DV!O$32*Usage!$AH11
+DV!O$33*Usage!$AI11
+DV!O$34*Usage!$AJ11
+DV!O$35*Usage!$AK11
+DV!O$36*Usage!$AL11
+DV!O$37*Usage!$AM11
+DV!O$38*Usage!$AN11
+DV!O$39*Usage!$AO11
+DV!O$40*Usage!$AP11
+DV!O$41*Usage!$AQ11
+DV!O$42*Usage!$AR11
+DV!O$43*Usage!$AS11
+DV!O$44*Usage!$AT11
+DV!O$45*Usage!$AU11
+DV!O$46*Usage!$AV11
+DV!O$47*Usage!$AW11
+DV!O$48*Usage!$AX11
+DV!O$49*Usage!$AY11
+DV!O$50*Usage!$AZ11
+DV!O$51*Usage!$BA11
+DV!O$52*Usage!$BB11
+DV!O$53*Usage!$BC11
+DV!O$54*Usage!$BD11</f>
        <v>0</v>
      </c>
      <c r="N11" t="str">
        <f>VLOOKUP(A11,'Plant Stock'!B13:B10001,1,0)</f>
        <v>821686A</v>
      </c>
      <c r="P11" s="108"/>
    </row>
    <row r="12" spans="1:16" x14ac:dyDescent="0.25">
      <c r="A12" s="118" t="s">
        <v>169</v>
      </c>
      <c r="B12" s="1">
        <f>+DV!D$2*Usage!$D12
+DV!D$3*Usage!$E12
+DV!D$4*Usage!$F12
+DV!D$5*Usage!$G12
+DV!D$6*Usage!$H12
+DV!D$7*Usage!$I12
+DV!D$8*Usage!$J12
+DV!D$9*Usage!$K12
+DV!D$10*Usage!$L12
+DV!D$11*Usage!$M12
+DV!D$12*Usage!$N12
+DV!D$13*Usage!$O12
+DV!D$14*Usage!$P12
+DV!D$15*Usage!$Q12
+DV!D$16*Usage!$R12
+DV!D$17*Usage!$S12
+DV!D$18*Usage!$T12
+DV!D$19*Usage!$U12
+DV!D$20*Usage!$V12
+DV!D$21*Usage!$W12
+DV!D$22*Usage!$X12
+DV!D$23*Usage!$Y12
+DV!D$24*Usage!$Z12
+DV!D$25*Usage!$AA12
+DV!E$26*Usage!$AB12
+DV!D$27*Usage!$AC12
+DV!D$28*Usage!$AD12
+DV!D$29*Usage!$AE12
+DV!D$30*Usage!$AF12
+DV!D$31*Usage!$AG12
+DV!D$32*Usage!$AH12
+DV!D$33*Usage!$AI12
+DV!D$34*Usage!$AJ12
+DV!D$35*Usage!$AK12
+DV!D$36*Usage!$AL12
+DV!D$37*Usage!$AM12
+DV!D$38*Usage!$AN12
+DV!D$39*Usage!$AO12
+DV!D$40*Usage!$AP12
+DV!D$41*Usage!$AQ12
+DV!D$42*Usage!$AR12
+DV!D$43*Usage!$AS12
+DV!D$44*Usage!$AT12
+DV!D$45*Usage!$AU12
+DV!D$46*Usage!$AV12
+DV!D$47*Usage!$AW12
+DV!D$48*Usage!$AX12
+DV!D$49*Usage!$AY12
+DV!D$50*Usage!$AZ12
+DV!D$51*Usage!$BA12
+DV!D$52*Usage!$BB12
+DV!D$53*Usage!$BC12
+DV!D$54*Usage!$BD12</f>
        <v>0</v>
      </c>
      <c r="C12" s="1">
        <f>+DV!E$2*Usage!$D12
+DV!E$3*Usage!$E12
+DV!E$4*Usage!$F12
+DV!E$5*Usage!$G12
+DV!E$6*Usage!$H12
+DV!E$7*Usage!$I12
+DV!E$8*Usage!$J12
+DV!E$9*Usage!$K12
+DV!E$10*Usage!$L12
+DV!E$11*Usage!$M12
+DV!E$12*Usage!$N12
+DV!E$13*Usage!$O12
+DV!E$14*Usage!$P12
+DV!E$15*Usage!$Q12
+DV!E$16*Usage!$R12
+DV!E$17*Usage!$S12
+DV!E$18*Usage!$T12
+DV!E$19*Usage!$U12
+DV!E$20*Usage!$V12
+DV!E$21*Usage!$W12
+DV!E$22*Usage!$X12
+DV!E$23*Usage!$Y12
+DV!E$24*Usage!$Z12
+DV!E$25*Usage!$AA12
+DV!F$26*Usage!$AB12
+DV!E$27*Usage!$AC12
+DV!E$28*Usage!$AD12
+DV!E$29*Usage!$AE12
+DV!E$30*Usage!$AF12
+DV!E$31*Usage!$AG12
+DV!E$32*Usage!$AH12
+DV!E$33*Usage!$AI12
+DV!E$34*Usage!$AJ12
+DV!E$35*Usage!$AK12
+DV!E$36*Usage!$AL12
+DV!E$37*Usage!$AM12
+DV!E$38*Usage!$AN12
+DV!E$39*Usage!$AO12
+DV!E$40*Usage!$AP12
+DV!E$41*Usage!$AQ12
+DV!E$42*Usage!$AR12
+DV!E$43*Usage!$AS12
+DV!E$44*Usage!$AT12
+DV!E$45*Usage!$AU12
+DV!E$46*Usage!$AV12
+DV!E$47*Usage!$AW12
+DV!E$48*Usage!$AX12
+DV!E$49*Usage!$AY12
+DV!E$50*Usage!$AZ12
+DV!E$51*Usage!$BA12
+DV!E$52*Usage!$BB12
+DV!E$53*Usage!$BC12
+DV!E$54*Usage!$BD12</f>
        <v>0</v>
      </c>
      <c r="D12" s="1">
        <f>+DV!F$2*Usage!$D12
+DV!F$3*Usage!$E12
+DV!F$4*Usage!$F12
+DV!F$5*Usage!$G12
+DV!F$6*Usage!$H12
+DV!F$7*Usage!$I12
+DV!F$8*Usage!$J12
+DV!F$9*Usage!$K12
+DV!F$10*Usage!$L12
+DV!F$11*Usage!$M12
+DV!F$12*Usage!$N12
+DV!F$13*Usage!$O12
+DV!F$14*Usage!$P12
+DV!F$15*Usage!$Q12
+DV!F$16*Usage!$R12
+DV!F$17*Usage!$S12
+DV!F$18*Usage!$T12
+DV!F$19*Usage!$U12
+DV!F$20*Usage!$V12
+DV!F$21*Usage!$W12
+DV!F$22*Usage!$X12
+DV!F$23*Usage!$Y12
+DV!F$24*Usage!$Z12
+DV!F$25*Usage!$AA12
+DV!G$26*Usage!$AB12
+DV!F$27*Usage!$AC12
+DV!F$28*Usage!$AD12
+DV!F$29*Usage!$AE12
+DV!F$30*Usage!$AF12
+DV!F$31*Usage!$AG12
+DV!F$32*Usage!$AH12
+DV!F$33*Usage!$AI12
+DV!F$34*Usage!$AJ12
+DV!F$35*Usage!$AK12
+DV!F$36*Usage!$AL12
+DV!F$37*Usage!$AM12
+DV!F$38*Usage!$AN12
+DV!F$39*Usage!$AO12
+DV!F$40*Usage!$AP12
+DV!F$41*Usage!$AQ12
+DV!F$42*Usage!$AR12
+DV!F$43*Usage!$AS12
+DV!F$44*Usage!$AT12
+DV!F$45*Usage!$AU12
+DV!F$46*Usage!$AV12
+DV!F$47*Usage!$AW12
+DV!F$48*Usage!$AX12
+DV!F$49*Usage!$AY12
+DV!F$50*Usage!$AZ12
+DV!F$51*Usage!$BA12
+DV!F$52*Usage!$BB12
+DV!F$53*Usage!$BC12
+DV!F$54*Usage!$BD12</f>
        <v>0</v>
      </c>
      <c r="E12" s="1">
        <f>+DV!G$2*Usage!$D12
+DV!G$3*Usage!$E12
+DV!G$4*Usage!$F12
+DV!G$5*Usage!$G12
+DV!G$6*Usage!$H12
+DV!G$7*Usage!$I12
+DV!G$8*Usage!$J12
+DV!G$9*Usage!$K12
+DV!G$10*Usage!$L12
+DV!G$11*Usage!$M12
+DV!G$12*Usage!$N12
+DV!G$13*Usage!$O12
+DV!G$14*Usage!$P12
+DV!G$15*Usage!$Q12
+DV!G$16*Usage!$R12
+DV!G$17*Usage!$S12
+DV!G$18*Usage!$T12
+DV!G$19*Usage!$U12
+DV!G$20*Usage!$V12
+DV!G$21*Usage!$W12
+DV!G$22*Usage!$X12
+DV!G$23*Usage!$Y12
+DV!G$24*Usage!$Z12
+DV!G$25*Usage!$AA12
+DV!H$26*Usage!$AB12
+DV!G$27*Usage!$AC12
+DV!G$28*Usage!$AD12
+DV!G$29*Usage!$AE12
+DV!G$30*Usage!$AF12
+DV!G$31*Usage!$AG12
+DV!G$32*Usage!$AH12
+DV!G$33*Usage!$AI12
+DV!G$34*Usage!$AJ12
+DV!G$35*Usage!$AK12
+DV!G$36*Usage!$AL12
+DV!G$37*Usage!$AM12
+DV!G$38*Usage!$AN12
+DV!G$39*Usage!$AO12
+DV!G$40*Usage!$AP12
+DV!G$41*Usage!$AQ12
+DV!G$42*Usage!$AR12
+DV!G$43*Usage!$AS12
+DV!G$44*Usage!$AT12
+DV!G$45*Usage!$AU12
+DV!G$46*Usage!$AV12
+DV!G$47*Usage!$AW12
+DV!G$48*Usage!$AX12
+DV!G$49*Usage!$AY12
+DV!G$50*Usage!$AZ12
+DV!G$51*Usage!$BA12
+DV!G$52*Usage!$BB12
+DV!G$53*Usage!$BC12
+DV!G$54*Usage!$BD12</f>
        <v>0</v>
      </c>
      <c r="F12" s="1">
        <f>+DV!H$2*Usage!$D12
+DV!H$3*Usage!$E12
+DV!H$4*Usage!$F12
+DV!H$5*Usage!$G12
+DV!H$6*Usage!$H12
+DV!H$7*Usage!$I12
+DV!H$8*Usage!$J12
+DV!H$9*Usage!$K12
+DV!H$10*Usage!$L12
+DV!H$11*Usage!$M12
+DV!H$12*Usage!$N12
+DV!H$13*Usage!$O12
+DV!H$14*Usage!$P12
+DV!H$15*Usage!$Q12
+DV!H$16*Usage!$R12
+DV!H$17*Usage!$S12
+DV!H$18*Usage!$T12
+DV!H$19*Usage!$U12
+DV!H$20*Usage!$V12
+DV!H$21*Usage!$W12
+DV!H$22*Usage!$X12
+DV!H$23*Usage!$Y12
+DV!H$24*Usage!$Z12
+DV!H$25*Usage!$AA12
+DV!I$26*Usage!$AB12
+DV!H$27*Usage!$AC12
+DV!H$28*Usage!$AD12
+DV!H$29*Usage!$AE12
+DV!H$30*Usage!$AF12
+DV!H$31*Usage!$AG12
+DV!H$32*Usage!$AH12
+DV!H$33*Usage!$AI12
+DV!H$34*Usage!$AJ12
+DV!H$35*Usage!$AK12
+DV!H$36*Usage!$AL12
+DV!H$37*Usage!$AM12
+DV!H$38*Usage!$AN12
+DV!H$39*Usage!$AO12
+DV!H$40*Usage!$AP12
+DV!H$41*Usage!$AQ12
+DV!H$42*Usage!$AR12
+DV!H$43*Usage!$AS12
+DV!H$44*Usage!$AT12
+DV!H$45*Usage!$AU12
+DV!H$46*Usage!$AV12
+DV!H$47*Usage!$AW12
+DV!H$48*Usage!$AX12
+DV!H$49*Usage!$AY12
+DV!H$50*Usage!$AZ12
+DV!H$51*Usage!$BA12
+DV!H$52*Usage!$BB12
+DV!H$53*Usage!$BC12
+DV!H$54*Usage!$BD12</f>
        <v>0</v>
      </c>
      <c r="G12" s="1">
        <f>+DV!I$2*Usage!$D12
+DV!I$3*Usage!$E12
+DV!I$4*Usage!$F12
+DV!I$5*Usage!$G12
+DV!I$6*Usage!$H12
+DV!I$7*Usage!$I12
+DV!I$8*Usage!$J12
+DV!I$9*Usage!$K12
+DV!I$10*Usage!$L12
+DV!I$11*Usage!$M12
+DV!I$12*Usage!$N12
+DV!I$13*Usage!$O12
+DV!I$14*Usage!$P12
+DV!I$15*Usage!$Q12
+DV!I$16*Usage!$R12
+DV!I$17*Usage!$S12
+DV!I$18*Usage!$T12
+DV!I$19*Usage!$U12
+DV!I$20*Usage!$V12
+DV!I$21*Usage!$W12
+DV!I$22*Usage!$X12
+DV!I$23*Usage!$Y12
+DV!I$24*Usage!$Z12
+DV!I$25*Usage!$AA12
+DV!J$26*Usage!$AB12
+DV!I$27*Usage!$AC12
+DV!I$28*Usage!$AD12
+DV!I$29*Usage!$AE12
+DV!I$30*Usage!$AF12
+DV!I$31*Usage!$AG12
+DV!I$32*Usage!$AH12
+DV!I$33*Usage!$AI12
+DV!I$34*Usage!$AJ12
+DV!I$35*Usage!$AK12
+DV!I$36*Usage!$AL12
+DV!I$37*Usage!$AM12
+DV!I$38*Usage!$AN12
+DV!I$39*Usage!$AO12
+DV!I$40*Usage!$AP12
+DV!I$41*Usage!$AQ12
+DV!I$42*Usage!$AR12
+DV!I$43*Usage!$AS12
+DV!I$44*Usage!$AT12
+DV!I$45*Usage!$AU12
+DV!I$46*Usage!$AV12
+DV!I$47*Usage!$AW12
+DV!I$48*Usage!$AX12
+DV!I$49*Usage!$AY12
+DV!I$50*Usage!$AZ12
+DV!I$51*Usage!$BA12
+DV!I$52*Usage!$BB12
+DV!I$53*Usage!$BC12
+DV!I$54*Usage!$BD12</f>
        <v>0</v>
      </c>
      <c r="H12" s="1">
        <f>+DV!J$2*Usage!$D12
+DV!J$3*Usage!$E12
+DV!J$4*Usage!$F12
+DV!J$5*Usage!$G12
+DV!J$6*Usage!$H12
+DV!J$7*Usage!$I12
+DV!J$8*Usage!$J12
+DV!J$9*Usage!$K12
+DV!J$10*Usage!$L12
+DV!J$11*Usage!$M12
+DV!J$12*Usage!$N12
+DV!J$13*Usage!$O12
+DV!J$14*Usage!$P12
+DV!J$15*Usage!$Q12
+DV!J$16*Usage!$R12
+DV!J$17*Usage!$S12
+DV!J$18*Usage!$T12
+DV!J$19*Usage!$U12
+DV!J$20*Usage!$V12
+DV!J$21*Usage!$W12
+DV!J$22*Usage!$X12
+DV!J$23*Usage!$Y12
+DV!J$24*Usage!$Z12
+DV!J$25*Usage!$AA12
+DV!K$26*Usage!$AB12
+DV!J$27*Usage!$AC12
+DV!J$28*Usage!$AD12
+DV!J$29*Usage!$AE12
+DV!J$30*Usage!$AF12
+DV!J$31*Usage!$AG12
+DV!J$32*Usage!$AH12
+DV!J$33*Usage!$AI12
+DV!J$34*Usage!$AJ12
+DV!J$35*Usage!$AK12
+DV!J$36*Usage!$AL12
+DV!J$37*Usage!$AM12
+DV!J$38*Usage!$AN12
+DV!J$39*Usage!$AO12
+DV!J$40*Usage!$AP12
+DV!J$41*Usage!$AQ12
+DV!J$42*Usage!$AR12
+DV!J$43*Usage!$AS12
+DV!J$44*Usage!$AT12
+DV!J$45*Usage!$AU12
+DV!J$46*Usage!$AV12
+DV!J$47*Usage!$AW12
+DV!J$48*Usage!$AX12
+DV!J$49*Usage!$AY12
+DV!J$50*Usage!$AZ12
+DV!J$51*Usage!$BA12
+DV!J$52*Usage!$BB12
+DV!J$53*Usage!$BC12
+DV!J$54*Usage!$BD12</f>
        <v>0</v>
      </c>
      <c r="I12" s="1">
        <f>+DV!K$2*Usage!$D12
+DV!K$3*Usage!$E12
+DV!K$4*Usage!$F12
+DV!K$5*Usage!$G12
+DV!K$6*Usage!$H12
+DV!K$7*Usage!$I12
+DV!K$8*Usage!$J12
+DV!K$9*Usage!$K12
+DV!K$10*Usage!$L12
+DV!K$11*Usage!$M12
+DV!K$12*Usage!$N12
+DV!K$13*Usage!$O12
+DV!K$14*Usage!$P12
+DV!K$15*Usage!$Q12
+DV!K$16*Usage!$R12
+DV!K$17*Usage!$S12
+DV!K$18*Usage!$T12
+DV!K$19*Usage!$U12
+DV!K$20*Usage!$V12
+DV!K$21*Usage!$W12
+DV!K$22*Usage!$X12
+DV!K$23*Usage!$Y12
+DV!K$24*Usage!$Z12
+DV!K$25*Usage!$AA12
+DV!L$26*Usage!$AB12
+DV!K$27*Usage!$AC12
+DV!K$28*Usage!$AD12
+DV!K$29*Usage!$AE12
+DV!K$30*Usage!$AF12
+DV!K$31*Usage!$AG12
+DV!K$32*Usage!$AH12
+DV!K$33*Usage!$AI12
+DV!K$34*Usage!$AJ12
+DV!K$35*Usage!$AK12
+DV!K$36*Usage!$AL12
+DV!K$37*Usage!$AM12
+DV!K$38*Usage!$AN12
+DV!K$39*Usage!$AO12
+DV!K$40*Usage!$AP12
+DV!K$41*Usage!$AQ12
+DV!K$42*Usage!$AR12
+DV!K$43*Usage!$AS12
+DV!K$44*Usage!$AT12
+DV!K$45*Usage!$AU12
+DV!K$46*Usage!$AV12
+DV!K$47*Usage!$AW12
+DV!K$48*Usage!$AX12
+DV!K$49*Usage!$AY12
+DV!K$50*Usage!$AZ12
+DV!K$51*Usage!$BA12
+DV!K$52*Usage!$BB12
+DV!K$53*Usage!$BC12
+DV!K$54*Usage!$BD12</f>
        <v>0</v>
      </c>
      <c r="J12" s="1">
        <f>+DV!L$2*Usage!$D12
+DV!L$3*Usage!$E12
+DV!L$4*Usage!$F12
+DV!L$5*Usage!$G12
+DV!L$6*Usage!$H12
+DV!L$7*Usage!$I12
+DV!L$8*Usage!$J12
+DV!L$9*Usage!$K12
+DV!L$10*Usage!$L12
+DV!L$11*Usage!$M12
+DV!L$12*Usage!$N12
+DV!L$13*Usage!$O12
+DV!L$14*Usage!$P12
+DV!L$15*Usage!$Q12
+DV!L$16*Usage!$R12
+DV!L$17*Usage!$S12
+DV!L$18*Usage!$T12
+DV!L$19*Usage!$U12
+DV!L$20*Usage!$V12
+DV!L$21*Usage!$W12
+DV!L$22*Usage!$X12
+DV!L$23*Usage!$Y12
+DV!L$24*Usage!$Z12
+DV!L$25*Usage!$AA12
+DV!M$26*Usage!$AB12
+DV!L$27*Usage!$AC12
+DV!L$28*Usage!$AD12
+DV!L$29*Usage!$AE12
+DV!L$30*Usage!$AF12
+DV!L$31*Usage!$AG12
+DV!L$32*Usage!$AH12
+DV!L$33*Usage!$AI12
+DV!L$34*Usage!$AJ12
+DV!L$35*Usage!$AK12
+DV!L$36*Usage!$AL12
+DV!L$37*Usage!$AM12
+DV!L$38*Usage!$AN12
+DV!L$39*Usage!$AO12
+DV!L$40*Usage!$AP12
+DV!L$41*Usage!$AQ12
+DV!L$42*Usage!$AR12
+DV!L$43*Usage!$AS12
+DV!L$44*Usage!$AT12
+DV!L$45*Usage!$AU12
+DV!L$46*Usage!$AV12
+DV!L$47*Usage!$AW12
+DV!L$48*Usage!$AX12
+DV!L$49*Usage!$AY12
+DV!L$50*Usage!$AZ12
+DV!L$51*Usage!$BA12
+DV!L$52*Usage!$BB12
+DV!L$53*Usage!$BC12
+DV!L$54*Usage!$BD12</f>
        <v>0</v>
      </c>
      <c r="K12" s="1">
        <f>+DV!M$2*Usage!$D12
+DV!M$3*Usage!$E12
+DV!M$4*Usage!$F12
+DV!M$5*Usage!$G12
+DV!M$6*Usage!$H12
+DV!M$7*Usage!$I12
+DV!M$8*Usage!$J12
+DV!M$9*Usage!$K12
+DV!M$10*Usage!$L12
+DV!M$11*Usage!$M12
+DV!M$12*Usage!$N12
+DV!M$13*Usage!$O12
+DV!M$14*Usage!$P12
+DV!M$15*Usage!$Q12
+DV!M$16*Usage!$R12
+DV!M$17*Usage!$S12
+DV!M$18*Usage!$T12
+DV!M$19*Usage!$U12
+DV!M$20*Usage!$V12
+DV!M$21*Usage!$W12
+DV!M$22*Usage!$X12
+DV!M$23*Usage!$Y12
+DV!M$24*Usage!$Z12
+DV!M$25*Usage!$AA12
+DV!M$26*Usage!$AB12
+DV!M$27*Usage!$AC12
+DV!M$28*Usage!$AD12
+DV!M$29*Usage!$AE12
+DV!M$30*Usage!$AF12
+DV!M$31*Usage!$AG12
+DV!M$32*Usage!$AH12
+DV!M$33*Usage!$AI12
+DV!M$34*Usage!$AJ12
+DV!M$35*Usage!$AK12
+DV!M$36*Usage!$AL12
+DV!M$37*Usage!$AM12
+DV!M$38*Usage!$AN12
+DV!M$39*Usage!$AO12
+DV!M$40*Usage!$AP12
+DV!M$41*Usage!$AQ12
+DV!M$42*Usage!$AR12
+DV!M$43*Usage!$AS12
+DV!M$44*Usage!$AT12
+DV!M$45*Usage!$AU12
+DV!M$46*Usage!$AV12
+DV!M$47*Usage!$AW12
+DV!M$48*Usage!$AX12
+DV!M$49*Usage!$AY12
+DV!M$50*Usage!$AZ12
+DV!M$51*Usage!$BA12
+DV!M$52*Usage!$BB12
+DV!M$53*Usage!$BC12
+DV!M$54*Usage!$BD12</f>
        <v>0</v>
      </c>
      <c r="L12" s="1">
        <f>+DV!N$2*Usage!$D12
+DV!N$3*Usage!$E12
+DV!N$4*Usage!$F12
+DV!N$5*Usage!$G12
+DV!N$6*Usage!$H12
+DV!N$7*Usage!$I12
+DV!N$8*Usage!$J12
+DV!N$9*Usage!$K12
+DV!N$10*Usage!$L12
+DV!N$11*Usage!$M12
+DV!N$12*Usage!$N12
+DV!N$13*Usage!$O12
+DV!N$14*Usage!$P12
+DV!N$15*Usage!$Q12
+DV!N$16*Usage!$R12
+DV!N$17*Usage!$S12
+DV!N$18*Usage!$T12
+DV!N$19*Usage!$U12
+DV!N$20*Usage!$V12
+DV!N$21*Usage!$W12
+DV!N$22*Usage!$X12
+DV!N$23*Usage!$Y12
+DV!N$24*Usage!$Z12
+DV!N$25*Usage!$AA12
+DV!N$26*Usage!$AB12
+DV!N$27*Usage!$AC12
+DV!N$28*Usage!$AD12
+DV!N$29*Usage!$AE12
+DV!N$30*Usage!$AF12
+DV!N$31*Usage!$AG12
+DV!N$32*Usage!$AH12
+DV!N$33*Usage!$AI12
+DV!N$34*Usage!$AJ12
+DV!N$35*Usage!$AK12
+DV!N$36*Usage!$AL12
+DV!N$37*Usage!$AM12
+DV!N$38*Usage!$AN12
+DV!N$39*Usage!$AO12
+DV!N$40*Usage!$AP12
+DV!N$41*Usage!$AQ12
+DV!N$42*Usage!$AR12
+DV!N$43*Usage!$AS12
+DV!N$44*Usage!$AT12
+DV!N$45*Usage!$AU12
+DV!N$46*Usage!$AV12
+DV!N$47*Usage!$AW12
+DV!N$48*Usage!$AX12
+DV!N$49*Usage!$AY12
+DV!N$50*Usage!$AZ12
+DV!N$51*Usage!$BA12
+DV!N$52*Usage!$BB12
+DV!N$53*Usage!$BC12
+DV!N$54*Usage!$BD12</f>
        <v>0</v>
      </c>
      <c r="M12" s="1">
        <f>+DV!O$2*Usage!$D12
+DV!O$3*Usage!$E12
+DV!O$4*Usage!$F12
+DV!O$5*Usage!$G12
+DV!O$6*Usage!$H12
+DV!O$7*Usage!$I12
+DV!O$8*Usage!$J12
+DV!O$9*Usage!$K12
+DV!O$10*Usage!$L12
+DV!O$11*Usage!$M12
+DV!O$12*Usage!$N12
+DV!O$13*Usage!$O12
+DV!O$14*Usage!$P12
+DV!O$15*Usage!$Q12
+DV!O$16*Usage!$R12
+DV!O$17*Usage!$S12
+DV!O$18*Usage!$T12
+DV!O$19*Usage!$U12
+DV!O$20*Usage!$V12
+DV!O$21*Usage!$W12
+DV!O$22*Usage!$X12
+DV!O$23*Usage!$Y12
+DV!O$24*Usage!$Z12
+DV!O$25*Usage!$AA12
+DV!O$26*Usage!$AB12
+DV!O$27*Usage!$AC12
+DV!O$28*Usage!$AD12
+DV!O$29*Usage!$AE12
+DV!O$30*Usage!$AF12
+DV!O$31*Usage!$AG12
+DV!O$32*Usage!$AH12
+DV!O$33*Usage!$AI12
+DV!O$34*Usage!$AJ12
+DV!O$35*Usage!$AK12
+DV!O$36*Usage!$AL12
+DV!O$37*Usage!$AM12
+DV!O$38*Usage!$AN12
+DV!O$39*Usage!$AO12
+DV!O$40*Usage!$AP12
+DV!O$41*Usage!$AQ12
+DV!O$42*Usage!$AR12
+DV!O$43*Usage!$AS12
+DV!O$44*Usage!$AT12
+DV!O$45*Usage!$AU12
+DV!O$46*Usage!$AV12
+DV!O$47*Usage!$AW12
+DV!O$48*Usage!$AX12
+DV!O$49*Usage!$AY12
+DV!O$50*Usage!$AZ12
+DV!O$51*Usage!$BA12
+DV!O$52*Usage!$BB12
+DV!O$53*Usage!$BC12
+DV!O$54*Usage!$BD12</f>
        <v>0</v>
      </c>
      <c r="N12" t="str">
        <f>VLOOKUP(A12,'Plant Stock'!B14:B10002,1,0)</f>
        <v>5425405</v>
      </c>
      <c r="P12" s="108"/>
    </row>
    <row r="13" spans="1:16" x14ac:dyDescent="0.25">
      <c r="A13" s="122" t="s">
        <v>170</v>
      </c>
      <c r="B13" s="1">
        <f>+DV!D$2*Usage!$D13
+DV!D$3*Usage!$E13
+DV!D$4*Usage!$F13
+DV!D$5*Usage!$G13
+DV!D$6*Usage!$H13
+DV!D$7*Usage!$I13
+DV!D$8*Usage!$J13
+DV!D$9*Usage!$K13
+DV!D$10*Usage!$L13
+DV!D$11*Usage!$M13
+DV!D$12*Usage!$N13
+DV!D$13*Usage!$O13
+DV!D$14*Usage!$P13
+DV!D$15*Usage!$Q13
+DV!D$16*Usage!$R13
+DV!D$17*Usage!$S13
+DV!D$18*Usage!$T13
+DV!D$19*Usage!$U13
+DV!D$20*Usage!$V13
+DV!D$21*Usage!$W13
+DV!D$22*Usage!$X13
+DV!D$23*Usage!$Y13
+DV!D$24*Usage!$Z13
+DV!D$25*Usage!$AA13
+DV!E$26*Usage!$AB13
+DV!D$27*Usage!$AC13
+DV!D$28*Usage!$AD13
+DV!D$29*Usage!$AE13
+DV!D$30*Usage!$AF13
+DV!D$31*Usage!$AG13
+DV!D$32*Usage!$AH13
+DV!D$33*Usage!$AI13
+DV!D$34*Usage!$AJ13
+DV!D$35*Usage!$AK13
+DV!D$36*Usage!$AL13
+DV!D$37*Usage!$AM13
+DV!D$38*Usage!$AN13
+DV!D$39*Usage!$AO13
+DV!D$40*Usage!$AP13
+DV!D$41*Usage!$AQ13
+DV!D$42*Usage!$AR13
+DV!D$43*Usage!$AS13
+DV!D$44*Usage!$AT13
+DV!D$45*Usage!$AU13
+DV!D$46*Usage!$AV13
+DV!D$47*Usage!$AW13
+DV!D$48*Usage!$AX13
+DV!D$49*Usage!$AY13
+DV!D$50*Usage!$AZ13
+DV!D$51*Usage!$BA13
+DV!D$52*Usage!$BB13
+DV!D$53*Usage!$BC13
+DV!D$54*Usage!$BD13</f>
        <v>0</v>
      </c>
      <c r="C13" s="1">
        <f>+DV!E$2*Usage!$D13
+DV!E$3*Usage!$E13
+DV!E$4*Usage!$F13
+DV!E$5*Usage!$G13
+DV!E$6*Usage!$H13
+DV!E$7*Usage!$I13
+DV!E$8*Usage!$J13
+DV!E$9*Usage!$K13
+DV!E$10*Usage!$L13
+DV!E$11*Usage!$M13
+DV!E$12*Usage!$N13
+DV!E$13*Usage!$O13
+DV!E$14*Usage!$P13
+DV!E$15*Usage!$Q13
+DV!E$16*Usage!$R13
+DV!E$17*Usage!$S13
+DV!E$18*Usage!$T13
+DV!E$19*Usage!$U13
+DV!E$20*Usage!$V13
+DV!E$21*Usage!$W13
+DV!E$22*Usage!$X13
+DV!E$23*Usage!$Y13
+DV!E$24*Usage!$Z13
+DV!E$25*Usage!$AA13
+DV!F$26*Usage!$AB13
+DV!E$27*Usage!$AC13
+DV!E$28*Usage!$AD13
+DV!E$29*Usage!$AE13
+DV!E$30*Usage!$AF13
+DV!E$31*Usage!$AG13
+DV!E$32*Usage!$AH13
+DV!E$33*Usage!$AI13
+DV!E$34*Usage!$AJ13
+DV!E$35*Usage!$AK13
+DV!E$36*Usage!$AL13
+DV!E$37*Usage!$AM13
+DV!E$38*Usage!$AN13
+DV!E$39*Usage!$AO13
+DV!E$40*Usage!$AP13
+DV!E$41*Usage!$AQ13
+DV!E$42*Usage!$AR13
+DV!E$43*Usage!$AS13
+DV!E$44*Usage!$AT13
+DV!E$45*Usage!$AU13
+DV!E$46*Usage!$AV13
+DV!E$47*Usage!$AW13
+DV!E$48*Usage!$AX13
+DV!E$49*Usage!$AY13
+DV!E$50*Usage!$AZ13
+DV!E$51*Usage!$BA13
+DV!E$52*Usage!$BB13
+DV!E$53*Usage!$BC13
+DV!E$54*Usage!$BD13</f>
        <v>0</v>
      </c>
      <c r="D13" s="1">
        <f>+DV!F$2*Usage!$D13
+DV!F$3*Usage!$E13
+DV!F$4*Usage!$F13
+DV!F$5*Usage!$G13
+DV!F$6*Usage!$H13
+DV!F$7*Usage!$I13
+DV!F$8*Usage!$J13
+DV!F$9*Usage!$K13
+DV!F$10*Usage!$L13
+DV!F$11*Usage!$M13
+DV!F$12*Usage!$N13
+DV!F$13*Usage!$O13
+DV!F$14*Usage!$P13
+DV!F$15*Usage!$Q13
+DV!F$16*Usage!$R13
+DV!F$17*Usage!$S13
+DV!F$18*Usage!$T13
+DV!F$19*Usage!$U13
+DV!F$20*Usage!$V13
+DV!F$21*Usage!$W13
+DV!F$22*Usage!$X13
+DV!F$23*Usage!$Y13
+DV!F$24*Usage!$Z13
+DV!F$25*Usage!$AA13
+DV!G$26*Usage!$AB13
+DV!F$27*Usage!$AC13
+DV!F$28*Usage!$AD13
+DV!F$29*Usage!$AE13
+DV!F$30*Usage!$AF13
+DV!F$31*Usage!$AG13
+DV!F$32*Usage!$AH13
+DV!F$33*Usage!$AI13
+DV!F$34*Usage!$AJ13
+DV!F$35*Usage!$AK13
+DV!F$36*Usage!$AL13
+DV!F$37*Usage!$AM13
+DV!F$38*Usage!$AN13
+DV!F$39*Usage!$AO13
+DV!F$40*Usage!$AP13
+DV!F$41*Usage!$AQ13
+DV!F$42*Usage!$AR13
+DV!F$43*Usage!$AS13
+DV!F$44*Usage!$AT13
+DV!F$45*Usage!$AU13
+DV!F$46*Usage!$AV13
+DV!F$47*Usage!$AW13
+DV!F$48*Usage!$AX13
+DV!F$49*Usage!$AY13
+DV!F$50*Usage!$AZ13
+DV!F$51*Usage!$BA13
+DV!F$52*Usage!$BB13
+DV!F$53*Usage!$BC13
+DV!F$54*Usage!$BD13</f>
        <v>0</v>
      </c>
      <c r="E13" s="1">
        <f>+DV!G$2*Usage!$D13
+DV!G$3*Usage!$E13
+DV!G$4*Usage!$F13
+DV!G$5*Usage!$G13
+DV!G$6*Usage!$H13
+DV!G$7*Usage!$I13
+DV!G$8*Usage!$J13
+DV!G$9*Usage!$K13
+DV!G$10*Usage!$L13
+DV!G$11*Usage!$M13
+DV!G$12*Usage!$N13
+DV!G$13*Usage!$O13
+DV!G$14*Usage!$P13
+DV!G$15*Usage!$Q13
+DV!G$16*Usage!$R13
+DV!G$17*Usage!$S13
+DV!G$18*Usage!$T13
+DV!G$19*Usage!$U13
+DV!G$20*Usage!$V13
+DV!G$21*Usage!$W13
+DV!G$22*Usage!$X13
+DV!G$23*Usage!$Y13
+DV!G$24*Usage!$Z13
+DV!G$25*Usage!$AA13
+DV!H$26*Usage!$AB13
+DV!G$27*Usage!$AC13
+DV!G$28*Usage!$AD13
+DV!G$29*Usage!$AE13
+DV!G$30*Usage!$AF13
+DV!G$31*Usage!$AG13
+DV!G$32*Usage!$AH13
+DV!G$33*Usage!$AI13
+DV!G$34*Usage!$AJ13
+DV!G$35*Usage!$AK13
+DV!G$36*Usage!$AL13
+DV!G$37*Usage!$AM13
+DV!G$38*Usage!$AN13
+DV!G$39*Usage!$AO13
+DV!G$40*Usage!$AP13
+DV!G$41*Usage!$AQ13
+DV!G$42*Usage!$AR13
+DV!G$43*Usage!$AS13
+DV!G$44*Usage!$AT13
+DV!G$45*Usage!$AU13
+DV!G$46*Usage!$AV13
+DV!G$47*Usage!$AW13
+DV!G$48*Usage!$AX13
+DV!G$49*Usage!$AY13
+DV!G$50*Usage!$AZ13
+DV!G$51*Usage!$BA13
+DV!G$52*Usage!$BB13
+DV!G$53*Usage!$BC13
+DV!G$54*Usage!$BD13</f>
        <v>0</v>
      </c>
      <c r="F13" s="1">
        <f>+DV!H$2*Usage!$D13
+DV!H$3*Usage!$E13
+DV!H$4*Usage!$F13
+DV!H$5*Usage!$G13
+DV!H$6*Usage!$H13
+DV!H$7*Usage!$I13
+DV!H$8*Usage!$J13
+DV!H$9*Usage!$K13
+DV!H$10*Usage!$L13
+DV!H$11*Usage!$M13
+DV!H$12*Usage!$N13
+DV!H$13*Usage!$O13
+DV!H$14*Usage!$P13
+DV!H$15*Usage!$Q13
+DV!H$16*Usage!$R13
+DV!H$17*Usage!$S13
+DV!H$18*Usage!$T13
+DV!H$19*Usage!$U13
+DV!H$20*Usage!$V13
+DV!H$21*Usage!$W13
+DV!H$22*Usage!$X13
+DV!H$23*Usage!$Y13
+DV!H$24*Usage!$Z13
+DV!H$25*Usage!$AA13
+DV!I$26*Usage!$AB13
+DV!H$27*Usage!$AC13
+DV!H$28*Usage!$AD13
+DV!H$29*Usage!$AE13
+DV!H$30*Usage!$AF13
+DV!H$31*Usage!$AG13
+DV!H$32*Usage!$AH13
+DV!H$33*Usage!$AI13
+DV!H$34*Usage!$AJ13
+DV!H$35*Usage!$AK13
+DV!H$36*Usage!$AL13
+DV!H$37*Usage!$AM13
+DV!H$38*Usage!$AN13
+DV!H$39*Usage!$AO13
+DV!H$40*Usage!$AP13
+DV!H$41*Usage!$AQ13
+DV!H$42*Usage!$AR13
+DV!H$43*Usage!$AS13
+DV!H$44*Usage!$AT13
+DV!H$45*Usage!$AU13
+DV!H$46*Usage!$AV13
+DV!H$47*Usage!$AW13
+DV!H$48*Usage!$AX13
+DV!H$49*Usage!$AY13
+DV!H$50*Usage!$AZ13
+DV!H$51*Usage!$BA13
+DV!H$52*Usage!$BB13
+DV!H$53*Usage!$BC13
+DV!H$54*Usage!$BD13</f>
        <v>0</v>
      </c>
      <c r="G13" s="1">
        <f>+DV!I$2*Usage!$D13
+DV!I$3*Usage!$E13
+DV!I$4*Usage!$F13
+DV!I$5*Usage!$G13
+DV!I$6*Usage!$H13
+DV!I$7*Usage!$I13
+DV!I$8*Usage!$J13
+DV!I$9*Usage!$K13
+DV!I$10*Usage!$L13
+DV!I$11*Usage!$M13
+DV!I$12*Usage!$N13
+DV!I$13*Usage!$O13
+DV!I$14*Usage!$P13
+DV!I$15*Usage!$Q13
+DV!I$16*Usage!$R13
+DV!I$17*Usage!$S13
+DV!I$18*Usage!$T13
+DV!I$19*Usage!$U13
+DV!I$20*Usage!$V13
+DV!I$21*Usage!$W13
+DV!I$22*Usage!$X13
+DV!I$23*Usage!$Y13
+DV!I$24*Usage!$Z13
+DV!I$25*Usage!$AA13
+DV!J$26*Usage!$AB13
+DV!I$27*Usage!$AC13
+DV!I$28*Usage!$AD13
+DV!I$29*Usage!$AE13
+DV!I$30*Usage!$AF13
+DV!I$31*Usage!$AG13
+DV!I$32*Usage!$AH13
+DV!I$33*Usage!$AI13
+DV!I$34*Usage!$AJ13
+DV!I$35*Usage!$AK13
+DV!I$36*Usage!$AL13
+DV!I$37*Usage!$AM13
+DV!I$38*Usage!$AN13
+DV!I$39*Usage!$AO13
+DV!I$40*Usage!$AP13
+DV!I$41*Usage!$AQ13
+DV!I$42*Usage!$AR13
+DV!I$43*Usage!$AS13
+DV!I$44*Usage!$AT13
+DV!I$45*Usage!$AU13
+DV!I$46*Usage!$AV13
+DV!I$47*Usage!$AW13
+DV!I$48*Usage!$AX13
+DV!I$49*Usage!$AY13
+DV!I$50*Usage!$AZ13
+DV!I$51*Usage!$BA13
+DV!I$52*Usage!$BB13
+DV!I$53*Usage!$BC13
+DV!I$54*Usage!$BD13</f>
        <v>0</v>
      </c>
      <c r="H13" s="1">
        <f>+DV!J$2*Usage!$D13
+DV!J$3*Usage!$E13
+DV!J$4*Usage!$F13
+DV!J$5*Usage!$G13
+DV!J$6*Usage!$H13
+DV!J$7*Usage!$I13
+DV!J$8*Usage!$J13
+DV!J$9*Usage!$K13
+DV!J$10*Usage!$L13
+DV!J$11*Usage!$M13
+DV!J$12*Usage!$N13
+DV!J$13*Usage!$O13
+DV!J$14*Usage!$P13
+DV!J$15*Usage!$Q13
+DV!J$16*Usage!$R13
+DV!J$17*Usage!$S13
+DV!J$18*Usage!$T13
+DV!J$19*Usage!$U13
+DV!J$20*Usage!$V13
+DV!J$21*Usage!$W13
+DV!J$22*Usage!$X13
+DV!J$23*Usage!$Y13
+DV!J$24*Usage!$Z13
+DV!J$25*Usage!$AA13
+DV!K$26*Usage!$AB13
+DV!J$27*Usage!$AC13
+DV!J$28*Usage!$AD13
+DV!J$29*Usage!$AE13
+DV!J$30*Usage!$AF13
+DV!J$31*Usage!$AG13
+DV!J$32*Usage!$AH13
+DV!J$33*Usage!$AI13
+DV!J$34*Usage!$AJ13
+DV!J$35*Usage!$AK13
+DV!J$36*Usage!$AL13
+DV!J$37*Usage!$AM13
+DV!J$38*Usage!$AN13
+DV!J$39*Usage!$AO13
+DV!J$40*Usage!$AP13
+DV!J$41*Usage!$AQ13
+DV!J$42*Usage!$AR13
+DV!J$43*Usage!$AS13
+DV!J$44*Usage!$AT13
+DV!J$45*Usage!$AU13
+DV!J$46*Usage!$AV13
+DV!J$47*Usage!$AW13
+DV!J$48*Usage!$AX13
+DV!J$49*Usage!$AY13
+DV!J$50*Usage!$AZ13
+DV!J$51*Usage!$BA13
+DV!J$52*Usage!$BB13
+DV!J$53*Usage!$BC13
+DV!J$54*Usage!$BD13</f>
        <v>0</v>
      </c>
      <c r="I13" s="1">
        <f>+DV!K$2*Usage!$D13
+DV!K$3*Usage!$E13
+DV!K$4*Usage!$F13
+DV!K$5*Usage!$G13
+DV!K$6*Usage!$H13
+DV!K$7*Usage!$I13
+DV!K$8*Usage!$J13
+DV!K$9*Usage!$K13
+DV!K$10*Usage!$L13
+DV!K$11*Usage!$M13
+DV!K$12*Usage!$N13
+DV!K$13*Usage!$O13
+DV!K$14*Usage!$P13
+DV!K$15*Usage!$Q13
+DV!K$16*Usage!$R13
+DV!K$17*Usage!$S13
+DV!K$18*Usage!$T13
+DV!K$19*Usage!$U13
+DV!K$20*Usage!$V13
+DV!K$21*Usage!$W13
+DV!K$22*Usage!$X13
+DV!K$23*Usage!$Y13
+DV!K$24*Usage!$Z13
+DV!K$25*Usage!$AA13
+DV!L$26*Usage!$AB13
+DV!K$27*Usage!$AC13
+DV!K$28*Usage!$AD13
+DV!K$29*Usage!$AE13
+DV!K$30*Usage!$AF13
+DV!K$31*Usage!$AG13
+DV!K$32*Usage!$AH13
+DV!K$33*Usage!$AI13
+DV!K$34*Usage!$AJ13
+DV!K$35*Usage!$AK13
+DV!K$36*Usage!$AL13
+DV!K$37*Usage!$AM13
+DV!K$38*Usage!$AN13
+DV!K$39*Usage!$AO13
+DV!K$40*Usage!$AP13
+DV!K$41*Usage!$AQ13
+DV!K$42*Usage!$AR13
+DV!K$43*Usage!$AS13
+DV!K$44*Usage!$AT13
+DV!K$45*Usage!$AU13
+DV!K$46*Usage!$AV13
+DV!K$47*Usage!$AW13
+DV!K$48*Usage!$AX13
+DV!K$49*Usage!$AY13
+DV!K$50*Usage!$AZ13
+DV!K$51*Usage!$BA13
+DV!K$52*Usage!$BB13
+DV!K$53*Usage!$BC13
+DV!K$54*Usage!$BD13</f>
        <v>0</v>
      </c>
      <c r="J13" s="1">
        <f>+DV!L$2*Usage!$D13
+DV!L$3*Usage!$E13
+DV!L$4*Usage!$F13
+DV!L$5*Usage!$G13
+DV!L$6*Usage!$H13
+DV!L$7*Usage!$I13
+DV!L$8*Usage!$J13
+DV!L$9*Usage!$K13
+DV!L$10*Usage!$L13
+DV!L$11*Usage!$M13
+DV!L$12*Usage!$N13
+DV!L$13*Usage!$O13
+DV!L$14*Usage!$P13
+DV!L$15*Usage!$Q13
+DV!L$16*Usage!$R13
+DV!L$17*Usage!$S13
+DV!L$18*Usage!$T13
+DV!L$19*Usage!$U13
+DV!L$20*Usage!$V13
+DV!L$21*Usage!$W13
+DV!L$22*Usage!$X13
+DV!L$23*Usage!$Y13
+DV!L$24*Usage!$Z13
+DV!L$25*Usage!$AA13
+DV!M$26*Usage!$AB13
+DV!L$27*Usage!$AC13
+DV!L$28*Usage!$AD13
+DV!L$29*Usage!$AE13
+DV!L$30*Usage!$AF13
+DV!L$31*Usage!$AG13
+DV!L$32*Usage!$AH13
+DV!L$33*Usage!$AI13
+DV!L$34*Usage!$AJ13
+DV!L$35*Usage!$AK13
+DV!L$36*Usage!$AL13
+DV!L$37*Usage!$AM13
+DV!L$38*Usage!$AN13
+DV!L$39*Usage!$AO13
+DV!L$40*Usage!$AP13
+DV!L$41*Usage!$AQ13
+DV!L$42*Usage!$AR13
+DV!L$43*Usage!$AS13
+DV!L$44*Usage!$AT13
+DV!L$45*Usage!$AU13
+DV!L$46*Usage!$AV13
+DV!L$47*Usage!$AW13
+DV!L$48*Usage!$AX13
+DV!L$49*Usage!$AY13
+DV!L$50*Usage!$AZ13
+DV!L$51*Usage!$BA13
+DV!L$52*Usage!$BB13
+DV!L$53*Usage!$BC13
+DV!L$54*Usage!$BD13</f>
        <v>0</v>
      </c>
      <c r="K13" s="1">
        <f>+DV!M$2*Usage!$D13
+DV!M$3*Usage!$E13
+DV!M$4*Usage!$F13
+DV!M$5*Usage!$G13
+DV!M$6*Usage!$H13
+DV!M$7*Usage!$I13
+DV!M$8*Usage!$J13
+DV!M$9*Usage!$K13
+DV!M$10*Usage!$L13
+DV!M$11*Usage!$M13
+DV!M$12*Usage!$N13
+DV!M$13*Usage!$O13
+DV!M$14*Usage!$P13
+DV!M$15*Usage!$Q13
+DV!M$16*Usage!$R13
+DV!M$17*Usage!$S13
+DV!M$18*Usage!$T13
+DV!M$19*Usage!$U13
+DV!M$20*Usage!$V13
+DV!M$21*Usage!$W13
+DV!M$22*Usage!$X13
+DV!M$23*Usage!$Y13
+DV!M$24*Usage!$Z13
+DV!M$25*Usage!$AA13
+DV!M$26*Usage!$AB13
+DV!M$27*Usage!$AC13
+DV!M$28*Usage!$AD13
+DV!M$29*Usage!$AE13
+DV!M$30*Usage!$AF13
+DV!M$31*Usage!$AG13
+DV!M$32*Usage!$AH13
+DV!M$33*Usage!$AI13
+DV!M$34*Usage!$AJ13
+DV!M$35*Usage!$AK13
+DV!M$36*Usage!$AL13
+DV!M$37*Usage!$AM13
+DV!M$38*Usage!$AN13
+DV!M$39*Usage!$AO13
+DV!M$40*Usage!$AP13
+DV!M$41*Usage!$AQ13
+DV!M$42*Usage!$AR13
+DV!M$43*Usage!$AS13
+DV!M$44*Usage!$AT13
+DV!M$45*Usage!$AU13
+DV!M$46*Usage!$AV13
+DV!M$47*Usage!$AW13
+DV!M$48*Usage!$AX13
+DV!M$49*Usage!$AY13
+DV!M$50*Usage!$AZ13
+DV!M$51*Usage!$BA13
+DV!M$52*Usage!$BB13
+DV!M$53*Usage!$BC13
+DV!M$54*Usage!$BD13</f>
        <v>0</v>
      </c>
      <c r="L13" s="1">
        <f>+DV!N$2*Usage!$D13
+DV!N$3*Usage!$E13
+DV!N$4*Usage!$F13
+DV!N$5*Usage!$G13
+DV!N$6*Usage!$H13
+DV!N$7*Usage!$I13
+DV!N$8*Usage!$J13
+DV!N$9*Usage!$K13
+DV!N$10*Usage!$L13
+DV!N$11*Usage!$M13
+DV!N$12*Usage!$N13
+DV!N$13*Usage!$O13
+DV!N$14*Usage!$P13
+DV!N$15*Usage!$Q13
+DV!N$16*Usage!$R13
+DV!N$17*Usage!$S13
+DV!N$18*Usage!$T13
+DV!N$19*Usage!$U13
+DV!N$20*Usage!$V13
+DV!N$21*Usage!$W13
+DV!N$22*Usage!$X13
+DV!N$23*Usage!$Y13
+DV!N$24*Usage!$Z13
+DV!N$25*Usage!$AA13
+DV!N$26*Usage!$AB13
+DV!N$27*Usage!$AC13
+DV!N$28*Usage!$AD13
+DV!N$29*Usage!$AE13
+DV!N$30*Usage!$AF13
+DV!N$31*Usage!$AG13
+DV!N$32*Usage!$AH13
+DV!N$33*Usage!$AI13
+DV!N$34*Usage!$AJ13
+DV!N$35*Usage!$AK13
+DV!N$36*Usage!$AL13
+DV!N$37*Usage!$AM13
+DV!N$38*Usage!$AN13
+DV!N$39*Usage!$AO13
+DV!N$40*Usage!$AP13
+DV!N$41*Usage!$AQ13
+DV!N$42*Usage!$AR13
+DV!N$43*Usage!$AS13
+DV!N$44*Usage!$AT13
+DV!N$45*Usage!$AU13
+DV!N$46*Usage!$AV13
+DV!N$47*Usage!$AW13
+DV!N$48*Usage!$AX13
+DV!N$49*Usage!$AY13
+DV!N$50*Usage!$AZ13
+DV!N$51*Usage!$BA13
+DV!N$52*Usage!$BB13
+DV!N$53*Usage!$BC13
+DV!N$54*Usage!$BD13</f>
        <v>0</v>
      </c>
      <c r="M13" s="1">
        <f>+DV!O$2*Usage!$D13
+DV!O$3*Usage!$E13
+DV!O$4*Usage!$F13
+DV!O$5*Usage!$G13
+DV!O$6*Usage!$H13
+DV!O$7*Usage!$I13
+DV!O$8*Usage!$J13
+DV!O$9*Usage!$K13
+DV!O$10*Usage!$L13
+DV!O$11*Usage!$M13
+DV!O$12*Usage!$N13
+DV!O$13*Usage!$O13
+DV!O$14*Usage!$P13
+DV!O$15*Usage!$Q13
+DV!O$16*Usage!$R13
+DV!O$17*Usage!$S13
+DV!O$18*Usage!$T13
+DV!O$19*Usage!$U13
+DV!O$20*Usage!$V13
+DV!O$21*Usage!$W13
+DV!O$22*Usage!$X13
+DV!O$23*Usage!$Y13
+DV!O$24*Usage!$Z13
+DV!O$25*Usage!$AA13
+DV!O$26*Usage!$AB13
+DV!O$27*Usage!$AC13
+DV!O$28*Usage!$AD13
+DV!O$29*Usage!$AE13
+DV!O$30*Usage!$AF13
+DV!O$31*Usage!$AG13
+DV!O$32*Usage!$AH13
+DV!O$33*Usage!$AI13
+DV!O$34*Usage!$AJ13
+DV!O$35*Usage!$AK13
+DV!O$36*Usage!$AL13
+DV!O$37*Usage!$AM13
+DV!O$38*Usage!$AN13
+DV!O$39*Usage!$AO13
+DV!O$40*Usage!$AP13
+DV!O$41*Usage!$AQ13
+DV!O$42*Usage!$AR13
+DV!O$43*Usage!$AS13
+DV!O$44*Usage!$AT13
+DV!O$45*Usage!$AU13
+DV!O$46*Usage!$AV13
+DV!O$47*Usage!$AW13
+DV!O$48*Usage!$AX13
+DV!O$49*Usage!$AY13
+DV!O$50*Usage!$AZ13
+DV!O$51*Usage!$BA13
+DV!O$52*Usage!$BB13
+DV!O$53*Usage!$BC13
+DV!O$54*Usage!$BD13</f>
        <v>0</v>
      </c>
      <c r="N13" t="str">
        <f>VLOOKUP(A13,'Plant Stock'!B15:B10003,1,0)</f>
        <v>5425406</v>
      </c>
      <c r="P13" s="108"/>
    </row>
    <row r="14" spans="1:16" x14ac:dyDescent="0.25">
      <c r="A14" s="118" t="s">
        <v>317</v>
      </c>
      <c r="B14" s="1">
        <f>+DV!D$2*Usage!$D14
+DV!D$3*Usage!$E14
+DV!D$4*Usage!$F14
+DV!D$5*Usage!$G14
+DV!D$6*Usage!$H14
+DV!D$7*Usage!$I14
+DV!D$8*Usage!$J14
+DV!D$9*Usage!$K14
+DV!D$10*Usage!$L14
+DV!D$11*Usage!$M14
+DV!D$12*Usage!$N14
+DV!D$13*Usage!$O14
+DV!D$14*Usage!$P14
+DV!D$15*Usage!$Q14
+DV!D$16*Usage!$R14
+DV!D$17*Usage!$S14
+DV!D$18*Usage!$T14
+DV!D$19*Usage!$U14
+DV!D$20*Usage!$V14
+DV!D$21*Usage!$W14
+DV!D$22*Usage!$X14
+DV!D$23*Usage!$Y14
+DV!D$24*Usage!$Z14
+DV!D$25*Usage!$AA14
+DV!E$26*Usage!$AB14
+DV!D$27*Usage!$AC14
+DV!D$28*Usage!$AD14
+DV!D$29*Usage!$AE14
+DV!D$30*Usage!$AF14
+DV!D$31*Usage!$AG14
+DV!D$32*Usage!$AH14
+DV!D$33*Usage!$AI14
+DV!D$34*Usage!$AJ14
+DV!D$35*Usage!$AK14
+DV!D$36*Usage!$AL14
+DV!D$37*Usage!$AM14
+DV!D$38*Usage!$AN14
+DV!D$39*Usage!$AO14
+DV!D$40*Usage!$AP14
+DV!D$41*Usage!$AQ14
+DV!D$42*Usage!$AR14
+DV!D$43*Usage!$AS14
+DV!D$44*Usage!$AT14
+DV!D$45*Usage!$AU14
+DV!D$46*Usage!$AV14
+DV!D$47*Usage!$AW14
+DV!D$48*Usage!$AX14
+DV!D$49*Usage!$AY14
+DV!D$50*Usage!$AZ14
+DV!D$51*Usage!$BA14
+DV!D$52*Usage!$BB14
+DV!D$53*Usage!$BC14
+DV!D$54*Usage!$BD14</f>
        <v>0</v>
      </c>
      <c r="C14" s="1">
        <f>+DV!E$2*Usage!$D14
+DV!E$3*Usage!$E14
+DV!E$4*Usage!$F14
+DV!E$5*Usage!$G14
+DV!E$6*Usage!$H14
+DV!E$7*Usage!$I14
+DV!E$8*Usage!$J14
+DV!E$9*Usage!$K14
+DV!E$10*Usage!$L14
+DV!E$11*Usage!$M14
+DV!E$12*Usage!$N14
+DV!E$13*Usage!$O14
+DV!E$14*Usage!$P14
+DV!E$15*Usage!$Q14
+DV!E$16*Usage!$R14
+DV!E$17*Usage!$S14
+DV!E$18*Usage!$T14
+DV!E$19*Usage!$U14
+DV!E$20*Usage!$V14
+DV!E$21*Usage!$W14
+DV!E$22*Usage!$X14
+DV!E$23*Usage!$Y14
+DV!E$24*Usage!$Z14
+DV!E$25*Usage!$AA14
+DV!F$26*Usage!$AB14
+DV!E$27*Usage!$AC14
+DV!E$28*Usage!$AD14
+DV!E$29*Usage!$AE14
+DV!E$30*Usage!$AF14
+DV!E$31*Usage!$AG14
+DV!E$32*Usage!$AH14
+DV!E$33*Usage!$AI14
+DV!E$34*Usage!$AJ14
+DV!E$35*Usage!$AK14
+DV!E$36*Usage!$AL14
+DV!E$37*Usage!$AM14
+DV!E$38*Usage!$AN14
+DV!E$39*Usage!$AO14
+DV!E$40*Usage!$AP14
+DV!E$41*Usage!$AQ14
+DV!E$42*Usage!$AR14
+DV!E$43*Usage!$AS14
+DV!E$44*Usage!$AT14
+DV!E$45*Usage!$AU14
+DV!E$46*Usage!$AV14
+DV!E$47*Usage!$AW14
+DV!E$48*Usage!$AX14
+DV!E$49*Usage!$AY14
+DV!E$50*Usage!$AZ14
+DV!E$51*Usage!$BA14
+DV!E$52*Usage!$BB14
+DV!E$53*Usage!$BC14
+DV!E$54*Usage!$BD14</f>
        <v>0</v>
      </c>
      <c r="D14" s="1">
        <f>+DV!F$2*Usage!$D14
+DV!F$3*Usage!$E14
+DV!F$4*Usage!$F14
+DV!F$5*Usage!$G14
+DV!F$6*Usage!$H14
+DV!F$7*Usage!$I14
+DV!F$8*Usage!$J14
+DV!F$9*Usage!$K14
+DV!F$10*Usage!$L14
+DV!F$11*Usage!$M14
+DV!F$12*Usage!$N14
+DV!F$13*Usage!$O14
+DV!F$14*Usage!$P14
+DV!F$15*Usage!$Q14
+DV!F$16*Usage!$R14
+DV!F$17*Usage!$S14
+DV!F$18*Usage!$T14
+DV!F$19*Usage!$U14
+DV!F$20*Usage!$V14
+DV!F$21*Usage!$W14
+DV!F$22*Usage!$X14
+DV!F$23*Usage!$Y14
+DV!F$24*Usage!$Z14
+DV!F$25*Usage!$AA14
+DV!G$26*Usage!$AB14
+DV!F$27*Usage!$AC14
+DV!F$28*Usage!$AD14
+DV!F$29*Usage!$AE14
+DV!F$30*Usage!$AF14
+DV!F$31*Usage!$AG14
+DV!F$32*Usage!$AH14
+DV!F$33*Usage!$AI14
+DV!F$34*Usage!$AJ14
+DV!F$35*Usage!$AK14
+DV!F$36*Usage!$AL14
+DV!F$37*Usage!$AM14
+DV!F$38*Usage!$AN14
+DV!F$39*Usage!$AO14
+DV!F$40*Usage!$AP14
+DV!F$41*Usage!$AQ14
+DV!F$42*Usage!$AR14
+DV!F$43*Usage!$AS14
+DV!F$44*Usage!$AT14
+DV!F$45*Usage!$AU14
+DV!F$46*Usage!$AV14
+DV!F$47*Usage!$AW14
+DV!F$48*Usage!$AX14
+DV!F$49*Usage!$AY14
+DV!F$50*Usage!$AZ14
+DV!F$51*Usage!$BA14
+DV!F$52*Usage!$BB14
+DV!F$53*Usage!$BC14
+DV!F$54*Usage!$BD14</f>
        <v>0</v>
      </c>
      <c r="E14" s="1">
        <f>+DV!G$2*Usage!$D14
+DV!G$3*Usage!$E14
+DV!G$4*Usage!$F14
+DV!G$5*Usage!$G14
+DV!G$6*Usage!$H14
+DV!G$7*Usage!$I14
+DV!G$8*Usage!$J14
+DV!G$9*Usage!$K14
+DV!G$10*Usage!$L14
+DV!G$11*Usage!$M14
+DV!G$12*Usage!$N14
+DV!G$13*Usage!$O14
+DV!G$14*Usage!$P14
+DV!G$15*Usage!$Q14
+DV!G$16*Usage!$R14
+DV!G$17*Usage!$S14
+DV!G$18*Usage!$T14
+DV!G$19*Usage!$U14
+DV!G$20*Usage!$V14
+DV!G$21*Usage!$W14
+DV!G$22*Usage!$X14
+DV!G$23*Usage!$Y14
+DV!G$24*Usage!$Z14
+DV!G$25*Usage!$AA14
+DV!H$26*Usage!$AB14
+DV!G$27*Usage!$AC14
+DV!G$28*Usage!$AD14
+DV!G$29*Usage!$AE14
+DV!G$30*Usage!$AF14
+DV!G$31*Usage!$AG14
+DV!G$32*Usage!$AH14
+DV!G$33*Usage!$AI14
+DV!G$34*Usage!$AJ14
+DV!G$35*Usage!$AK14
+DV!G$36*Usage!$AL14
+DV!G$37*Usage!$AM14
+DV!G$38*Usage!$AN14
+DV!G$39*Usage!$AO14
+DV!G$40*Usage!$AP14
+DV!G$41*Usage!$AQ14
+DV!G$42*Usage!$AR14
+DV!G$43*Usage!$AS14
+DV!G$44*Usage!$AT14
+DV!G$45*Usage!$AU14
+DV!G$46*Usage!$AV14
+DV!G$47*Usage!$AW14
+DV!G$48*Usage!$AX14
+DV!G$49*Usage!$AY14
+DV!G$50*Usage!$AZ14
+DV!G$51*Usage!$BA14
+DV!G$52*Usage!$BB14
+DV!G$53*Usage!$BC14
+DV!G$54*Usage!$BD14</f>
        <v>0</v>
      </c>
      <c r="F14" s="1">
        <f>+DV!H$2*Usage!$D14
+DV!H$3*Usage!$E14
+DV!H$4*Usage!$F14
+DV!H$5*Usage!$G14
+DV!H$6*Usage!$H14
+DV!H$7*Usage!$I14
+DV!H$8*Usage!$J14
+DV!H$9*Usage!$K14
+DV!H$10*Usage!$L14
+DV!H$11*Usage!$M14
+DV!H$12*Usage!$N14
+DV!H$13*Usage!$O14
+DV!H$14*Usage!$P14
+DV!H$15*Usage!$Q14
+DV!H$16*Usage!$R14
+DV!H$17*Usage!$S14
+DV!H$18*Usage!$T14
+DV!H$19*Usage!$U14
+DV!H$20*Usage!$V14
+DV!H$21*Usage!$W14
+DV!H$22*Usage!$X14
+DV!H$23*Usage!$Y14
+DV!H$24*Usage!$Z14
+DV!H$25*Usage!$AA14
+DV!I$26*Usage!$AB14
+DV!H$27*Usage!$AC14
+DV!H$28*Usage!$AD14
+DV!H$29*Usage!$AE14
+DV!H$30*Usage!$AF14
+DV!H$31*Usage!$AG14
+DV!H$32*Usage!$AH14
+DV!H$33*Usage!$AI14
+DV!H$34*Usage!$AJ14
+DV!H$35*Usage!$AK14
+DV!H$36*Usage!$AL14
+DV!H$37*Usage!$AM14
+DV!H$38*Usage!$AN14
+DV!H$39*Usage!$AO14
+DV!H$40*Usage!$AP14
+DV!H$41*Usage!$AQ14
+DV!H$42*Usage!$AR14
+DV!H$43*Usage!$AS14
+DV!H$44*Usage!$AT14
+DV!H$45*Usage!$AU14
+DV!H$46*Usage!$AV14
+DV!H$47*Usage!$AW14
+DV!H$48*Usage!$AX14
+DV!H$49*Usage!$AY14
+DV!H$50*Usage!$AZ14
+DV!H$51*Usage!$BA14
+DV!H$52*Usage!$BB14
+DV!H$53*Usage!$BC14
+DV!H$54*Usage!$BD14</f>
        <v>0</v>
      </c>
      <c r="G14" s="1">
        <f>+DV!I$2*Usage!$D14
+DV!I$3*Usage!$E14
+DV!I$4*Usage!$F14
+DV!I$5*Usage!$G14
+DV!I$6*Usage!$H14
+DV!I$7*Usage!$I14
+DV!I$8*Usage!$J14
+DV!I$9*Usage!$K14
+DV!I$10*Usage!$L14
+DV!I$11*Usage!$M14
+DV!I$12*Usage!$N14
+DV!I$13*Usage!$O14
+DV!I$14*Usage!$P14
+DV!I$15*Usage!$Q14
+DV!I$16*Usage!$R14
+DV!I$17*Usage!$S14
+DV!I$18*Usage!$T14
+DV!I$19*Usage!$U14
+DV!I$20*Usage!$V14
+DV!I$21*Usage!$W14
+DV!I$22*Usage!$X14
+DV!I$23*Usage!$Y14
+DV!I$24*Usage!$Z14
+DV!I$25*Usage!$AA14
+DV!J$26*Usage!$AB14
+DV!I$27*Usage!$AC14
+DV!I$28*Usage!$AD14
+DV!I$29*Usage!$AE14
+DV!I$30*Usage!$AF14
+DV!I$31*Usage!$AG14
+DV!I$32*Usage!$AH14
+DV!I$33*Usage!$AI14
+DV!I$34*Usage!$AJ14
+DV!I$35*Usage!$AK14
+DV!I$36*Usage!$AL14
+DV!I$37*Usage!$AM14
+DV!I$38*Usage!$AN14
+DV!I$39*Usage!$AO14
+DV!I$40*Usage!$AP14
+DV!I$41*Usage!$AQ14
+DV!I$42*Usage!$AR14
+DV!I$43*Usage!$AS14
+DV!I$44*Usage!$AT14
+DV!I$45*Usage!$AU14
+DV!I$46*Usage!$AV14
+DV!I$47*Usage!$AW14
+DV!I$48*Usage!$AX14
+DV!I$49*Usage!$AY14
+DV!I$50*Usage!$AZ14
+DV!I$51*Usage!$BA14
+DV!I$52*Usage!$BB14
+DV!I$53*Usage!$BC14
+DV!I$54*Usage!$BD14</f>
        <v>0</v>
      </c>
      <c r="H14" s="1">
        <f>+DV!J$2*Usage!$D14
+DV!J$3*Usage!$E14
+DV!J$4*Usage!$F14
+DV!J$5*Usage!$G14
+DV!J$6*Usage!$H14
+DV!J$7*Usage!$I14
+DV!J$8*Usage!$J14
+DV!J$9*Usage!$K14
+DV!J$10*Usage!$L14
+DV!J$11*Usage!$M14
+DV!J$12*Usage!$N14
+DV!J$13*Usage!$O14
+DV!J$14*Usage!$P14
+DV!J$15*Usage!$Q14
+DV!J$16*Usage!$R14
+DV!J$17*Usage!$S14
+DV!J$18*Usage!$T14
+DV!J$19*Usage!$U14
+DV!J$20*Usage!$V14
+DV!J$21*Usage!$W14
+DV!J$22*Usage!$X14
+DV!J$23*Usage!$Y14
+DV!J$24*Usage!$Z14
+DV!J$25*Usage!$AA14
+DV!K$26*Usage!$AB14
+DV!J$27*Usage!$AC14
+DV!J$28*Usage!$AD14
+DV!J$29*Usage!$AE14
+DV!J$30*Usage!$AF14
+DV!J$31*Usage!$AG14
+DV!J$32*Usage!$AH14
+DV!J$33*Usage!$AI14
+DV!J$34*Usage!$AJ14
+DV!J$35*Usage!$AK14
+DV!J$36*Usage!$AL14
+DV!J$37*Usage!$AM14
+DV!J$38*Usage!$AN14
+DV!J$39*Usage!$AO14
+DV!J$40*Usage!$AP14
+DV!J$41*Usage!$AQ14
+DV!J$42*Usage!$AR14
+DV!J$43*Usage!$AS14
+DV!J$44*Usage!$AT14
+DV!J$45*Usage!$AU14
+DV!J$46*Usage!$AV14
+DV!J$47*Usage!$AW14
+DV!J$48*Usage!$AX14
+DV!J$49*Usage!$AY14
+DV!J$50*Usage!$AZ14
+DV!J$51*Usage!$BA14
+DV!J$52*Usage!$BB14
+DV!J$53*Usage!$BC14
+DV!J$54*Usage!$BD14</f>
        <v>0</v>
      </c>
      <c r="I14" s="1">
        <f>+DV!K$2*Usage!$D14
+DV!K$3*Usage!$E14
+DV!K$4*Usage!$F14
+DV!K$5*Usage!$G14
+DV!K$6*Usage!$H14
+DV!K$7*Usage!$I14
+DV!K$8*Usage!$J14
+DV!K$9*Usage!$K14
+DV!K$10*Usage!$L14
+DV!K$11*Usage!$M14
+DV!K$12*Usage!$N14
+DV!K$13*Usage!$O14
+DV!K$14*Usage!$P14
+DV!K$15*Usage!$Q14
+DV!K$16*Usage!$R14
+DV!K$17*Usage!$S14
+DV!K$18*Usage!$T14
+DV!K$19*Usage!$U14
+DV!K$20*Usage!$V14
+DV!K$21*Usage!$W14
+DV!K$22*Usage!$X14
+DV!K$23*Usage!$Y14
+DV!K$24*Usage!$Z14
+DV!K$25*Usage!$AA14
+DV!L$26*Usage!$AB14
+DV!K$27*Usage!$AC14
+DV!K$28*Usage!$AD14
+DV!K$29*Usage!$AE14
+DV!K$30*Usage!$AF14
+DV!K$31*Usage!$AG14
+DV!K$32*Usage!$AH14
+DV!K$33*Usage!$AI14
+DV!K$34*Usage!$AJ14
+DV!K$35*Usage!$AK14
+DV!K$36*Usage!$AL14
+DV!K$37*Usage!$AM14
+DV!K$38*Usage!$AN14
+DV!K$39*Usage!$AO14
+DV!K$40*Usage!$AP14
+DV!K$41*Usage!$AQ14
+DV!K$42*Usage!$AR14
+DV!K$43*Usage!$AS14
+DV!K$44*Usage!$AT14
+DV!K$45*Usage!$AU14
+DV!K$46*Usage!$AV14
+DV!K$47*Usage!$AW14
+DV!K$48*Usage!$AX14
+DV!K$49*Usage!$AY14
+DV!K$50*Usage!$AZ14
+DV!K$51*Usage!$BA14
+DV!K$52*Usage!$BB14
+DV!K$53*Usage!$BC14
+DV!K$54*Usage!$BD14</f>
        <v>0</v>
      </c>
      <c r="J14" s="1">
        <f>+DV!L$2*Usage!$D14
+DV!L$3*Usage!$E14
+DV!L$4*Usage!$F14
+DV!L$5*Usage!$G14
+DV!L$6*Usage!$H14
+DV!L$7*Usage!$I14
+DV!L$8*Usage!$J14
+DV!L$9*Usage!$K14
+DV!L$10*Usage!$L14
+DV!L$11*Usage!$M14
+DV!L$12*Usage!$N14
+DV!L$13*Usage!$O14
+DV!L$14*Usage!$P14
+DV!L$15*Usage!$Q14
+DV!L$16*Usage!$R14
+DV!L$17*Usage!$S14
+DV!L$18*Usage!$T14
+DV!L$19*Usage!$U14
+DV!L$20*Usage!$V14
+DV!L$21*Usage!$W14
+DV!L$22*Usage!$X14
+DV!L$23*Usage!$Y14
+DV!L$24*Usage!$Z14
+DV!L$25*Usage!$AA14
+DV!M$26*Usage!$AB14
+DV!L$27*Usage!$AC14
+DV!L$28*Usage!$AD14
+DV!L$29*Usage!$AE14
+DV!L$30*Usage!$AF14
+DV!L$31*Usage!$AG14
+DV!L$32*Usage!$AH14
+DV!L$33*Usage!$AI14
+DV!L$34*Usage!$AJ14
+DV!L$35*Usage!$AK14
+DV!L$36*Usage!$AL14
+DV!L$37*Usage!$AM14
+DV!L$38*Usage!$AN14
+DV!L$39*Usage!$AO14
+DV!L$40*Usage!$AP14
+DV!L$41*Usage!$AQ14
+DV!L$42*Usage!$AR14
+DV!L$43*Usage!$AS14
+DV!L$44*Usage!$AT14
+DV!L$45*Usage!$AU14
+DV!L$46*Usage!$AV14
+DV!L$47*Usage!$AW14
+DV!L$48*Usage!$AX14
+DV!L$49*Usage!$AY14
+DV!L$50*Usage!$AZ14
+DV!L$51*Usage!$BA14
+DV!L$52*Usage!$BB14
+DV!L$53*Usage!$BC14
+DV!L$54*Usage!$BD14</f>
        <v>0</v>
      </c>
      <c r="K14" s="1">
        <f>+DV!M$2*Usage!$D14
+DV!M$3*Usage!$E14
+DV!M$4*Usage!$F14
+DV!M$5*Usage!$G14
+DV!M$6*Usage!$H14
+DV!M$7*Usage!$I14
+DV!M$8*Usage!$J14
+DV!M$9*Usage!$K14
+DV!M$10*Usage!$L14
+DV!M$11*Usage!$M14
+DV!M$12*Usage!$N14
+DV!M$13*Usage!$O14
+DV!M$14*Usage!$P14
+DV!M$15*Usage!$Q14
+DV!M$16*Usage!$R14
+DV!M$17*Usage!$S14
+DV!M$18*Usage!$T14
+DV!M$19*Usage!$U14
+DV!M$20*Usage!$V14
+DV!M$21*Usage!$W14
+DV!M$22*Usage!$X14
+DV!M$23*Usage!$Y14
+DV!M$24*Usage!$Z14
+DV!M$25*Usage!$AA14
+DV!M$26*Usage!$AB14
+DV!M$27*Usage!$AC14
+DV!M$28*Usage!$AD14
+DV!M$29*Usage!$AE14
+DV!M$30*Usage!$AF14
+DV!M$31*Usage!$AG14
+DV!M$32*Usage!$AH14
+DV!M$33*Usage!$AI14
+DV!M$34*Usage!$AJ14
+DV!M$35*Usage!$AK14
+DV!M$36*Usage!$AL14
+DV!M$37*Usage!$AM14
+DV!M$38*Usage!$AN14
+DV!M$39*Usage!$AO14
+DV!M$40*Usage!$AP14
+DV!M$41*Usage!$AQ14
+DV!M$42*Usage!$AR14
+DV!M$43*Usage!$AS14
+DV!M$44*Usage!$AT14
+DV!M$45*Usage!$AU14
+DV!M$46*Usage!$AV14
+DV!M$47*Usage!$AW14
+DV!M$48*Usage!$AX14
+DV!M$49*Usage!$AY14
+DV!M$50*Usage!$AZ14
+DV!M$51*Usage!$BA14
+DV!M$52*Usage!$BB14
+DV!M$53*Usage!$BC14
+DV!M$54*Usage!$BD14</f>
        <v>0</v>
      </c>
      <c r="L14" s="1">
        <f>+DV!N$2*Usage!$D14
+DV!N$3*Usage!$E14
+DV!N$4*Usage!$F14
+DV!N$5*Usage!$G14
+DV!N$6*Usage!$H14
+DV!N$7*Usage!$I14
+DV!N$8*Usage!$J14
+DV!N$9*Usage!$K14
+DV!N$10*Usage!$L14
+DV!N$11*Usage!$M14
+DV!N$12*Usage!$N14
+DV!N$13*Usage!$O14
+DV!N$14*Usage!$P14
+DV!N$15*Usage!$Q14
+DV!N$16*Usage!$R14
+DV!N$17*Usage!$S14
+DV!N$18*Usage!$T14
+DV!N$19*Usage!$U14
+DV!N$20*Usage!$V14
+DV!N$21*Usage!$W14
+DV!N$22*Usage!$X14
+DV!N$23*Usage!$Y14
+DV!N$24*Usage!$Z14
+DV!N$25*Usage!$AA14
+DV!N$26*Usage!$AB14
+DV!N$27*Usage!$AC14
+DV!N$28*Usage!$AD14
+DV!N$29*Usage!$AE14
+DV!N$30*Usage!$AF14
+DV!N$31*Usage!$AG14
+DV!N$32*Usage!$AH14
+DV!N$33*Usage!$AI14
+DV!N$34*Usage!$AJ14
+DV!N$35*Usage!$AK14
+DV!N$36*Usage!$AL14
+DV!N$37*Usage!$AM14
+DV!N$38*Usage!$AN14
+DV!N$39*Usage!$AO14
+DV!N$40*Usage!$AP14
+DV!N$41*Usage!$AQ14
+DV!N$42*Usage!$AR14
+DV!N$43*Usage!$AS14
+DV!N$44*Usage!$AT14
+DV!N$45*Usage!$AU14
+DV!N$46*Usage!$AV14
+DV!N$47*Usage!$AW14
+DV!N$48*Usage!$AX14
+DV!N$49*Usage!$AY14
+DV!N$50*Usage!$AZ14
+DV!N$51*Usage!$BA14
+DV!N$52*Usage!$BB14
+DV!N$53*Usage!$BC14
+DV!N$54*Usage!$BD14</f>
        <v>0</v>
      </c>
      <c r="M14" s="1">
        <f>+DV!O$2*Usage!$D14
+DV!O$3*Usage!$E14
+DV!O$4*Usage!$F14
+DV!O$5*Usage!$G14
+DV!O$6*Usage!$H14
+DV!O$7*Usage!$I14
+DV!O$8*Usage!$J14
+DV!O$9*Usage!$K14
+DV!O$10*Usage!$L14
+DV!O$11*Usage!$M14
+DV!O$12*Usage!$N14
+DV!O$13*Usage!$O14
+DV!O$14*Usage!$P14
+DV!O$15*Usage!$Q14
+DV!O$16*Usage!$R14
+DV!O$17*Usage!$S14
+DV!O$18*Usage!$T14
+DV!O$19*Usage!$U14
+DV!O$20*Usage!$V14
+DV!O$21*Usage!$W14
+DV!O$22*Usage!$X14
+DV!O$23*Usage!$Y14
+DV!O$24*Usage!$Z14
+DV!O$25*Usage!$AA14
+DV!O$26*Usage!$AB14
+DV!O$27*Usage!$AC14
+DV!O$28*Usage!$AD14
+DV!O$29*Usage!$AE14
+DV!O$30*Usage!$AF14
+DV!O$31*Usage!$AG14
+DV!O$32*Usage!$AH14
+DV!O$33*Usage!$AI14
+DV!O$34*Usage!$AJ14
+DV!O$35*Usage!$AK14
+DV!O$36*Usage!$AL14
+DV!O$37*Usage!$AM14
+DV!O$38*Usage!$AN14
+DV!O$39*Usage!$AO14
+DV!O$40*Usage!$AP14
+DV!O$41*Usage!$AQ14
+DV!O$42*Usage!$AR14
+DV!O$43*Usage!$AS14
+DV!O$44*Usage!$AT14
+DV!O$45*Usage!$AU14
+DV!O$46*Usage!$AV14
+DV!O$47*Usage!$AW14
+DV!O$48*Usage!$AX14
+DV!O$49*Usage!$AY14
+DV!O$50*Usage!$AZ14
+DV!O$51*Usage!$BA14
+DV!O$52*Usage!$BB14
+DV!O$53*Usage!$BC14
+DV!O$54*Usage!$BD14</f>
        <v>0</v>
      </c>
      <c r="N14" t="str">
        <f>VLOOKUP(A14,'Plant Stock'!B16:B10004,1,0)</f>
        <v>5425413</v>
      </c>
      <c r="P14" s="108"/>
    </row>
    <row r="15" spans="1:16" x14ac:dyDescent="0.25">
      <c r="A15" s="118" t="s">
        <v>7621</v>
      </c>
      <c r="B15" s="1">
        <f>+DV!D$2*Usage!$D15
+DV!D$3*Usage!$E15
+DV!D$4*Usage!$F15
+DV!D$5*Usage!$G15
+DV!D$6*Usage!$H15
+DV!D$7*Usage!$I15
+DV!D$8*Usage!$J15
+DV!D$9*Usage!$K15
+DV!D$10*Usage!$L15
+DV!D$11*Usage!$M15
+DV!D$12*Usage!$N15
+DV!D$13*Usage!$O15
+DV!D$14*Usage!$P15
+DV!D$15*Usage!$Q15
+DV!D$16*Usage!$R15
+DV!D$17*Usage!$S15
+DV!D$18*Usage!$T15
+DV!D$19*Usage!$U15
+DV!D$20*Usage!$V15
+DV!D$21*Usage!$W15
+DV!D$22*Usage!$X15
+DV!D$23*Usage!$Y15
+DV!D$24*Usage!$Z15
+DV!D$25*Usage!$AA15
+DV!E$26*Usage!$AB15
+DV!D$27*Usage!$AC15
+DV!D$28*Usage!$AD15
+DV!D$29*Usage!$AE15
+DV!D$30*Usage!$AF15
+DV!D$31*Usage!$AG15
+DV!D$32*Usage!$AH15
+DV!D$33*Usage!$AI15
+DV!D$34*Usage!$AJ15
+DV!D$35*Usage!$AK15
+DV!D$36*Usage!$AL15
+DV!D$37*Usage!$AM15
+DV!D$38*Usage!$AN15
+DV!D$39*Usage!$AO15
+DV!D$40*Usage!$AP15
+DV!D$41*Usage!$AQ15
+DV!D$42*Usage!$AR15
+DV!D$43*Usage!$AS15
+DV!D$44*Usage!$AT15
+DV!D$45*Usage!$AU15
+DV!D$46*Usage!$AV15
+DV!D$47*Usage!$AW15
+DV!D$48*Usage!$AX15
+DV!D$49*Usage!$AY15
+DV!D$50*Usage!$AZ15
+DV!D$51*Usage!$BA15
+DV!D$52*Usage!$BB15
+DV!D$53*Usage!$BC15
+DV!D$54*Usage!$BD15</f>
        <v>300</v>
      </c>
      <c r="C15" s="1">
        <f>+DV!E$2*Usage!$D15
+DV!E$3*Usage!$E15
+DV!E$4*Usage!$F15
+DV!E$5*Usage!$G15
+DV!E$6*Usage!$H15
+DV!E$7*Usage!$I15
+DV!E$8*Usage!$J15
+DV!E$9*Usage!$K15
+DV!E$10*Usage!$L15
+DV!E$11*Usage!$M15
+DV!E$12*Usage!$N15
+DV!E$13*Usage!$O15
+DV!E$14*Usage!$P15
+DV!E$15*Usage!$Q15
+DV!E$16*Usage!$R15
+DV!E$17*Usage!$S15
+DV!E$18*Usage!$T15
+DV!E$19*Usage!$U15
+DV!E$20*Usage!$V15
+DV!E$21*Usage!$W15
+DV!E$22*Usage!$X15
+DV!E$23*Usage!$Y15
+DV!E$24*Usage!$Z15
+DV!E$25*Usage!$AA15
+DV!F$26*Usage!$AB15
+DV!E$27*Usage!$AC15
+DV!E$28*Usage!$AD15
+DV!E$29*Usage!$AE15
+DV!E$30*Usage!$AF15
+DV!E$31*Usage!$AG15
+DV!E$32*Usage!$AH15
+DV!E$33*Usage!$AI15
+DV!E$34*Usage!$AJ15
+DV!E$35*Usage!$AK15
+DV!E$36*Usage!$AL15
+DV!E$37*Usage!$AM15
+DV!E$38*Usage!$AN15
+DV!E$39*Usage!$AO15
+DV!E$40*Usage!$AP15
+DV!E$41*Usage!$AQ15
+DV!E$42*Usage!$AR15
+DV!E$43*Usage!$AS15
+DV!E$44*Usage!$AT15
+DV!E$45*Usage!$AU15
+DV!E$46*Usage!$AV15
+DV!E$47*Usage!$AW15
+DV!E$48*Usage!$AX15
+DV!E$49*Usage!$AY15
+DV!E$50*Usage!$AZ15
+DV!E$51*Usage!$BA15
+DV!E$52*Usage!$BB15
+DV!E$53*Usage!$BC15
+DV!E$54*Usage!$BD15</f>
        <v>300</v>
      </c>
      <c r="D15" s="1">
        <f>+DV!F$2*Usage!$D15
+DV!F$3*Usage!$E15
+DV!F$4*Usage!$F15
+DV!F$5*Usage!$G15
+DV!F$6*Usage!$H15
+DV!F$7*Usage!$I15
+DV!F$8*Usage!$J15
+DV!F$9*Usage!$K15
+DV!F$10*Usage!$L15
+DV!F$11*Usage!$M15
+DV!F$12*Usage!$N15
+DV!F$13*Usage!$O15
+DV!F$14*Usage!$P15
+DV!F$15*Usage!$Q15
+DV!F$16*Usage!$R15
+DV!F$17*Usage!$S15
+DV!F$18*Usage!$T15
+DV!F$19*Usage!$U15
+DV!F$20*Usage!$V15
+DV!F$21*Usage!$W15
+DV!F$22*Usage!$X15
+DV!F$23*Usage!$Y15
+DV!F$24*Usage!$Z15
+DV!F$25*Usage!$AA15
+DV!G$26*Usage!$AB15
+DV!F$27*Usage!$AC15
+DV!F$28*Usage!$AD15
+DV!F$29*Usage!$AE15
+DV!F$30*Usage!$AF15
+DV!F$31*Usage!$AG15
+DV!F$32*Usage!$AH15
+DV!F$33*Usage!$AI15
+DV!F$34*Usage!$AJ15
+DV!F$35*Usage!$AK15
+DV!F$36*Usage!$AL15
+DV!F$37*Usage!$AM15
+DV!F$38*Usage!$AN15
+DV!F$39*Usage!$AO15
+DV!F$40*Usage!$AP15
+DV!F$41*Usage!$AQ15
+DV!F$42*Usage!$AR15
+DV!F$43*Usage!$AS15
+DV!F$44*Usage!$AT15
+DV!F$45*Usage!$AU15
+DV!F$46*Usage!$AV15
+DV!F$47*Usage!$AW15
+DV!F$48*Usage!$AX15
+DV!F$49*Usage!$AY15
+DV!F$50*Usage!$AZ15
+DV!F$51*Usage!$BA15
+DV!F$52*Usage!$BB15
+DV!F$53*Usage!$BC15
+DV!F$54*Usage!$BD15</f>
        <v>300</v>
      </c>
      <c r="E15" s="1">
        <f>+DV!G$2*Usage!$D15
+DV!G$3*Usage!$E15
+DV!G$4*Usage!$F15
+DV!G$5*Usage!$G15
+DV!G$6*Usage!$H15
+DV!G$7*Usage!$I15
+DV!G$8*Usage!$J15
+DV!G$9*Usage!$K15
+DV!G$10*Usage!$L15
+DV!G$11*Usage!$M15
+DV!G$12*Usage!$N15
+DV!G$13*Usage!$O15
+DV!G$14*Usage!$P15
+DV!G$15*Usage!$Q15
+DV!G$16*Usage!$R15
+DV!G$17*Usage!$S15
+DV!G$18*Usage!$T15
+DV!G$19*Usage!$U15
+DV!G$20*Usage!$V15
+DV!G$21*Usage!$W15
+DV!G$22*Usage!$X15
+DV!G$23*Usage!$Y15
+DV!G$24*Usage!$Z15
+DV!G$25*Usage!$AA15
+DV!H$26*Usage!$AB15
+DV!G$27*Usage!$AC15
+DV!G$28*Usage!$AD15
+DV!G$29*Usage!$AE15
+DV!G$30*Usage!$AF15
+DV!G$31*Usage!$AG15
+DV!G$32*Usage!$AH15
+DV!G$33*Usage!$AI15
+DV!G$34*Usage!$AJ15
+DV!G$35*Usage!$AK15
+DV!G$36*Usage!$AL15
+DV!G$37*Usage!$AM15
+DV!G$38*Usage!$AN15
+DV!G$39*Usage!$AO15
+DV!G$40*Usage!$AP15
+DV!G$41*Usage!$AQ15
+DV!G$42*Usage!$AR15
+DV!G$43*Usage!$AS15
+DV!G$44*Usage!$AT15
+DV!G$45*Usage!$AU15
+DV!G$46*Usage!$AV15
+DV!G$47*Usage!$AW15
+DV!G$48*Usage!$AX15
+DV!G$49*Usage!$AY15
+DV!G$50*Usage!$AZ15
+DV!G$51*Usage!$BA15
+DV!G$52*Usage!$BB15
+DV!G$53*Usage!$BC15
+DV!G$54*Usage!$BD15</f>
        <v>780</v>
      </c>
      <c r="F15" s="1">
        <f>+DV!H$2*Usage!$D15
+DV!H$3*Usage!$E15
+DV!H$4*Usage!$F15
+DV!H$5*Usage!$G15
+DV!H$6*Usage!$H15
+DV!H$7*Usage!$I15
+DV!H$8*Usage!$J15
+DV!H$9*Usage!$K15
+DV!H$10*Usage!$L15
+DV!H$11*Usage!$M15
+DV!H$12*Usage!$N15
+DV!H$13*Usage!$O15
+DV!H$14*Usage!$P15
+DV!H$15*Usage!$Q15
+DV!H$16*Usage!$R15
+DV!H$17*Usage!$S15
+DV!H$18*Usage!$T15
+DV!H$19*Usage!$U15
+DV!H$20*Usage!$V15
+DV!H$21*Usage!$W15
+DV!H$22*Usage!$X15
+DV!H$23*Usage!$Y15
+DV!H$24*Usage!$Z15
+DV!H$25*Usage!$AA15
+DV!I$26*Usage!$AB15
+DV!H$27*Usage!$AC15
+DV!H$28*Usage!$AD15
+DV!H$29*Usage!$AE15
+DV!H$30*Usage!$AF15
+DV!H$31*Usage!$AG15
+DV!H$32*Usage!$AH15
+DV!H$33*Usage!$AI15
+DV!H$34*Usage!$AJ15
+DV!H$35*Usage!$AK15
+DV!H$36*Usage!$AL15
+DV!H$37*Usage!$AM15
+DV!H$38*Usage!$AN15
+DV!H$39*Usage!$AO15
+DV!H$40*Usage!$AP15
+DV!H$41*Usage!$AQ15
+DV!H$42*Usage!$AR15
+DV!H$43*Usage!$AS15
+DV!H$44*Usage!$AT15
+DV!H$45*Usage!$AU15
+DV!H$46*Usage!$AV15
+DV!H$47*Usage!$AW15
+DV!H$48*Usage!$AX15
+DV!H$49*Usage!$AY15
+DV!H$50*Usage!$AZ15
+DV!H$51*Usage!$BA15
+DV!H$52*Usage!$BB15
+DV!H$53*Usage!$BC15
+DV!H$54*Usage!$BD15</f>
        <v>780</v>
      </c>
      <c r="G15" s="1">
        <f>+DV!I$2*Usage!$D15
+DV!I$3*Usage!$E15
+DV!I$4*Usage!$F15
+DV!I$5*Usage!$G15
+DV!I$6*Usage!$H15
+DV!I$7*Usage!$I15
+DV!I$8*Usage!$J15
+DV!I$9*Usage!$K15
+DV!I$10*Usage!$L15
+DV!I$11*Usage!$M15
+DV!I$12*Usage!$N15
+DV!I$13*Usage!$O15
+DV!I$14*Usage!$P15
+DV!I$15*Usage!$Q15
+DV!I$16*Usage!$R15
+DV!I$17*Usage!$S15
+DV!I$18*Usage!$T15
+DV!I$19*Usage!$U15
+DV!I$20*Usage!$V15
+DV!I$21*Usage!$W15
+DV!I$22*Usage!$X15
+DV!I$23*Usage!$Y15
+DV!I$24*Usage!$Z15
+DV!I$25*Usage!$AA15
+DV!J$26*Usage!$AB15
+DV!I$27*Usage!$AC15
+DV!I$28*Usage!$AD15
+DV!I$29*Usage!$AE15
+DV!I$30*Usage!$AF15
+DV!I$31*Usage!$AG15
+DV!I$32*Usage!$AH15
+DV!I$33*Usage!$AI15
+DV!I$34*Usage!$AJ15
+DV!I$35*Usage!$AK15
+DV!I$36*Usage!$AL15
+DV!I$37*Usage!$AM15
+DV!I$38*Usage!$AN15
+DV!I$39*Usage!$AO15
+DV!I$40*Usage!$AP15
+DV!I$41*Usage!$AQ15
+DV!I$42*Usage!$AR15
+DV!I$43*Usage!$AS15
+DV!I$44*Usage!$AT15
+DV!I$45*Usage!$AU15
+DV!I$46*Usage!$AV15
+DV!I$47*Usage!$AW15
+DV!I$48*Usage!$AX15
+DV!I$49*Usage!$AY15
+DV!I$50*Usage!$AZ15
+DV!I$51*Usage!$BA15
+DV!I$52*Usage!$BB15
+DV!I$53*Usage!$BC15
+DV!I$54*Usage!$BD15</f>
        <v>780</v>
      </c>
      <c r="H15" s="1">
        <f>+DV!J$2*Usage!$D15
+DV!J$3*Usage!$E15
+DV!J$4*Usage!$F15
+DV!J$5*Usage!$G15
+DV!J$6*Usage!$H15
+DV!J$7*Usage!$I15
+DV!J$8*Usage!$J15
+DV!J$9*Usage!$K15
+DV!J$10*Usage!$L15
+DV!J$11*Usage!$M15
+DV!J$12*Usage!$N15
+DV!J$13*Usage!$O15
+DV!J$14*Usage!$P15
+DV!J$15*Usage!$Q15
+DV!J$16*Usage!$R15
+DV!J$17*Usage!$S15
+DV!J$18*Usage!$T15
+DV!J$19*Usage!$U15
+DV!J$20*Usage!$V15
+DV!J$21*Usage!$W15
+DV!J$22*Usage!$X15
+DV!J$23*Usage!$Y15
+DV!J$24*Usage!$Z15
+DV!J$25*Usage!$AA15
+DV!K$26*Usage!$AB15
+DV!J$27*Usage!$AC15
+DV!J$28*Usage!$AD15
+DV!J$29*Usage!$AE15
+DV!J$30*Usage!$AF15
+DV!J$31*Usage!$AG15
+DV!J$32*Usage!$AH15
+DV!J$33*Usage!$AI15
+DV!J$34*Usage!$AJ15
+DV!J$35*Usage!$AK15
+DV!J$36*Usage!$AL15
+DV!J$37*Usage!$AM15
+DV!J$38*Usage!$AN15
+DV!J$39*Usage!$AO15
+DV!J$40*Usage!$AP15
+DV!J$41*Usage!$AQ15
+DV!J$42*Usage!$AR15
+DV!J$43*Usage!$AS15
+DV!J$44*Usage!$AT15
+DV!J$45*Usage!$AU15
+DV!J$46*Usage!$AV15
+DV!J$47*Usage!$AW15
+DV!J$48*Usage!$AX15
+DV!J$49*Usage!$AY15
+DV!J$50*Usage!$AZ15
+DV!J$51*Usage!$BA15
+DV!J$52*Usage!$BB15
+DV!J$53*Usage!$BC15
+DV!J$54*Usage!$BD15</f>
        <v>480</v>
      </c>
      <c r="I15" s="1">
        <f>+DV!K$2*Usage!$D15
+DV!K$3*Usage!$E15
+DV!K$4*Usage!$F15
+DV!K$5*Usage!$G15
+DV!K$6*Usage!$H15
+DV!K$7*Usage!$I15
+DV!K$8*Usage!$J15
+DV!K$9*Usage!$K15
+DV!K$10*Usage!$L15
+DV!K$11*Usage!$M15
+DV!K$12*Usage!$N15
+DV!K$13*Usage!$O15
+DV!K$14*Usage!$P15
+DV!K$15*Usage!$Q15
+DV!K$16*Usage!$R15
+DV!K$17*Usage!$S15
+DV!K$18*Usage!$T15
+DV!K$19*Usage!$U15
+DV!K$20*Usage!$V15
+DV!K$21*Usage!$W15
+DV!K$22*Usage!$X15
+DV!K$23*Usage!$Y15
+DV!K$24*Usage!$Z15
+DV!K$25*Usage!$AA15
+DV!L$26*Usage!$AB15
+DV!K$27*Usage!$AC15
+DV!K$28*Usage!$AD15
+DV!K$29*Usage!$AE15
+DV!K$30*Usage!$AF15
+DV!K$31*Usage!$AG15
+DV!K$32*Usage!$AH15
+DV!K$33*Usage!$AI15
+DV!K$34*Usage!$AJ15
+DV!K$35*Usage!$AK15
+DV!K$36*Usage!$AL15
+DV!K$37*Usage!$AM15
+DV!K$38*Usage!$AN15
+DV!K$39*Usage!$AO15
+DV!K$40*Usage!$AP15
+DV!K$41*Usage!$AQ15
+DV!K$42*Usage!$AR15
+DV!K$43*Usage!$AS15
+DV!K$44*Usage!$AT15
+DV!K$45*Usage!$AU15
+DV!K$46*Usage!$AV15
+DV!K$47*Usage!$AW15
+DV!K$48*Usage!$AX15
+DV!K$49*Usage!$AY15
+DV!K$50*Usage!$AZ15
+DV!K$51*Usage!$BA15
+DV!K$52*Usage!$BB15
+DV!K$53*Usage!$BC15
+DV!K$54*Usage!$BD15</f>
        <v>0</v>
      </c>
      <c r="J15" s="1">
        <f>+DV!L$2*Usage!$D15
+DV!L$3*Usage!$E15
+DV!L$4*Usage!$F15
+DV!L$5*Usage!$G15
+DV!L$6*Usage!$H15
+DV!L$7*Usage!$I15
+DV!L$8*Usage!$J15
+DV!L$9*Usage!$K15
+DV!L$10*Usage!$L15
+DV!L$11*Usage!$M15
+DV!L$12*Usage!$N15
+DV!L$13*Usage!$O15
+DV!L$14*Usage!$P15
+DV!L$15*Usage!$Q15
+DV!L$16*Usage!$R15
+DV!L$17*Usage!$S15
+DV!L$18*Usage!$T15
+DV!L$19*Usage!$U15
+DV!L$20*Usage!$V15
+DV!L$21*Usage!$W15
+DV!L$22*Usage!$X15
+DV!L$23*Usage!$Y15
+DV!L$24*Usage!$Z15
+DV!L$25*Usage!$AA15
+DV!M$26*Usage!$AB15
+DV!L$27*Usage!$AC15
+DV!L$28*Usage!$AD15
+DV!L$29*Usage!$AE15
+DV!L$30*Usage!$AF15
+DV!L$31*Usage!$AG15
+DV!L$32*Usage!$AH15
+DV!L$33*Usage!$AI15
+DV!L$34*Usage!$AJ15
+DV!L$35*Usage!$AK15
+DV!L$36*Usage!$AL15
+DV!L$37*Usage!$AM15
+DV!L$38*Usage!$AN15
+DV!L$39*Usage!$AO15
+DV!L$40*Usage!$AP15
+DV!L$41*Usage!$AQ15
+DV!L$42*Usage!$AR15
+DV!L$43*Usage!$AS15
+DV!L$44*Usage!$AT15
+DV!L$45*Usage!$AU15
+DV!L$46*Usage!$AV15
+DV!L$47*Usage!$AW15
+DV!L$48*Usage!$AX15
+DV!L$49*Usage!$AY15
+DV!L$50*Usage!$AZ15
+DV!L$51*Usage!$BA15
+DV!L$52*Usage!$BB15
+DV!L$53*Usage!$BC15
+DV!L$54*Usage!$BD15</f>
        <v>0</v>
      </c>
      <c r="K15" s="1">
        <f>+DV!M$2*Usage!$D15
+DV!M$3*Usage!$E15
+DV!M$4*Usage!$F15
+DV!M$5*Usage!$G15
+DV!M$6*Usage!$H15
+DV!M$7*Usage!$I15
+DV!M$8*Usage!$J15
+DV!M$9*Usage!$K15
+DV!M$10*Usage!$L15
+DV!M$11*Usage!$M15
+DV!M$12*Usage!$N15
+DV!M$13*Usage!$O15
+DV!M$14*Usage!$P15
+DV!M$15*Usage!$Q15
+DV!M$16*Usage!$R15
+DV!M$17*Usage!$S15
+DV!M$18*Usage!$T15
+DV!M$19*Usage!$U15
+DV!M$20*Usage!$V15
+DV!M$21*Usage!$W15
+DV!M$22*Usage!$X15
+DV!M$23*Usage!$Y15
+DV!M$24*Usage!$Z15
+DV!M$25*Usage!$AA15
+DV!M$26*Usage!$AB15
+DV!M$27*Usage!$AC15
+DV!M$28*Usage!$AD15
+DV!M$29*Usage!$AE15
+DV!M$30*Usage!$AF15
+DV!M$31*Usage!$AG15
+DV!M$32*Usage!$AH15
+DV!M$33*Usage!$AI15
+DV!M$34*Usage!$AJ15
+DV!M$35*Usage!$AK15
+DV!M$36*Usage!$AL15
+DV!M$37*Usage!$AM15
+DV!M$38*Usage!$AN15
+DV!M$39*Usage!$AO15
+DV!M$40*Usage!$AP15
+DV!M$41*Usage!$AQ15
+DV!M$42*Usage!$AR15
+DV!M$43*Usage!$AS15
+DV!M$44*Usage!$AT15
+DV!M$45*Usage!$AU15
+DV!M$46*Usage!$AV15
+DV!M$47*Usage!$AW15
+DV!M$48*Usage!$AX15
+DV!M$49*Usage!$AY15
+DV!M$50*Usage!$AZ15
+DV!M$51*Usage!$BA15
+DV!M$52*Usage!$BB15
+DV!M$53*Usage!$BC15
+DV!M$54*Usage!$BD15</f>
        <v>0</v>
      </c>
      <c r="L15" s="1">
        <f>+DV!N$2*Usage!$D15
+DV!N$3*Usage!$E15
+DV!N$4*Usage!$F15
+DV!N$5*Usage!$G15
+DV!N$6*Usage!$H15
+DV!N$7*Usage!$I15
+DV!N$8*Usage!$J15
+DV!N$9*Usage!$K15
+DV!N$10*Usage!$L15
+DV!N$11*Usage!$M15
+DV!N$12*Usage!$N15
+DV!N$13*Usage!$O15
+DV!N$14*Usage!$P15
+DV!N$15*Usage!$Q15
+DV!N$16*Usage!$R15
+DV!N$17*Usage!$S15
+DV!N$18*Usage!$T15
+DV!N$19*Usage!$U15
+DV!N$20*Usage!$V15
+DV!N$21*Usage!$W15
+DV!N$22*Usage!$X15
+DV!N$23*Usage!$Y15
+DV!N$24*Usage!$Z15
+DV!N$25*Usage!$AA15
+DV!N$26*Usage!$AB15
+DV!N$27*Usage!$AC15
+DV!N$28*Usage!$AD15
+DV!N$29*Usage!$AE15
+DV!N$30*Usage!$AF15
+DV!N$31*Usage!$AG15
+DV!N$32*Usage!$AH15
+DV!N$33*Usage!$AI15
+DV!N$34*Usage!$AJ15
+DV!N$35*Usage!$AK15
+DV!N$36*Usage!$AL15
+DV!N$37*Usage!$AM15
+DV!N$38*Usage!$AN15
+DV!N$39*Usage!$AO15
+DV!N$40*Usage!$AP15
+DV!N$41*Usage!$AQ15
+DV!N$42*Usage!$AR15
+DV!N$43*Usage!$AS15
+DV!N$44*Usage!$AT15
+DV!N$45*Usage!$AU15
+DV!N$46*Usage!$AV15
+DV!N$47*Usage!$AW15
+DV!N$48*Usage!$AX15
+DV!N$49*Usage!$AY15
+DV!N$50*Usage!$AZ15
+DV!N$51*Usage!$BA15
+DV!N$52*Usage!$BB15
+DV!N$53*Usage!$BC15
+DV!N$54*Usage!$BD15</f>
        <v>0</v>
      </c>
      <c r="M15" s="1">
        <f>+DV!O$2*Usage!$D15
+DV!O$3*Usage!$E15
+DV!O$4*Usage!$F15
+DV!O$5*Usage!$G15
+DV!O$6*Usage!$H15
+DV!O$7*Usage!$I15
+DV!O$8*Usage!$J15
+DV!O$9*Usage!$K15
+DV!O$10*Usage!$L15
+DV!O$11*Usage!$M15
+DV!O$12*Usage!$N15
+DV!O$13*Usage!$O15
+DV!O$14*Usage!$P15
+DV!O$15*Usage!$Q15
+DV!O$16*Usage!$R15
+DV!O$17*Usage!$S15
+DV!O$18*Usage!$T15
+DV!O$19*Usage!$U15
+DV!O$20*Usage!$V15
+DV!O$21*Usage!$W15
+DV!O$22*Usage!$X15
+DV!O$23*Usage!$Y15
+DV!O$24*Usage!$Z15
+DV!O$25*Usage!$AA15
+DV!O$26*Usage!$AB15
+DV!O$27*Usage!$AC15
+DV!O$28*Usage!$AD15
+DV!O$29*Usage!$AE15
+DV!O$30*Usage!$AF15
+DV!O$31*Usage!$AG15
+DV!O$32*Usage!$AH15
+DV!O$33*Usage!$AI15
+DV!O$34*Usage!$AJ15
+DV!O$35*Usage!$AK15
+DV!O$36*Usage!$AL15
+DV!O$37*Usage!$AM15
+DV!O$38*Usage!$AN15
+DV!O$39*Usage!$AO15
+DV!O$40*Usage!$AP15
+DV!O$41*Usage!$AQ15
+DV!O$42*Usage!$AR15
+DV!O$43*Usage!$AS15
+DV!O$44*Usage!$AT15
+DV!O$45*Usage!$AU15
+DV!O$46*Usage!$AV15
+DV!O$47*Usage!$AW15
+DV!O$48*Usage!$AX15
+DV!O$49*Usage!$AY15
+DV!O$50*Usage!$AZ15
+DV!O$51*Usage!$BA15
+DV!O$52*Usage!$BB15
+DV!O$53*Usage!$BC15
+DV!O$54*Usage!$BD15</f>
        <v>0</v>
      </c>
      <c r="N15" t="str">
        <f>VLOOKUP(A15,'Plant Stock'!B17:B10005,1,0)</f>
        <v>5425417</v>
      </c>
      <c r="P15" s="108"/>
    </row>
    <row r="16" spans="1:16" x14ac:dyDescent="0.25">
      <c r="A16" s="118" t="s">
        <v>7622</v>
      </c>
      <c r="B16" s="1">
        <f>+DV!D$2*Usage!$D16
+DV!D$3*Usage!$E16
+DV!D$4*Usage!$F16
+DV!D$5*Usage!$G16
+DV!D$6*Usage!$H16
+DV!D$7*Usage!$I16
+DV!D$8*Usage!$J16
+DV!D$9*Usage!$K16
+DV!D$10*Usage!$L16
+DV!D$11*Usage!$M16
+DV!D$12*Usage!$N16
+DV!D$13*Usage!$O16
+DV!D$14*Usage!$P16
+DV!D$15*Usage!$Q16
+DV!D$16*Usage!$R16
+DV!D$17*Usage!$S16
+DV!D$18*Usage!$T16
+DV!D$19*Usage!$U16
+DV!D$20*Usage!$V16
+DV!D$21*Usage!$W16
+DV!D$22*Usage!$X16
+DV!D$23*Usage!$Y16
+DV!D$24*Usage!$Z16
+DV!D$25*Usage!$AA16
+DV!E$26*Usage!$AB16
+DV!D$27*Usage!$AC16
+DV!D$28*Usage!$AD16
+DV!D$29*Usage!$AE16
+DV!D$30*Usage!$AF16
+DV!D$31*Usage!$AG16
+DV!D$32*Usage!$AH16
+DV!D$33*Usage!$AI16
+DV!D$34*Usage!$AJ16
+DV!D$35*Usage!$AK16
+DV!D$36*Usage!$AL16
+DV!D$37*Usage!$AM16
+DV!D$38*Usage!$AN16
+DV!D$39*Usage!$AO16
+DV!D$40*Usage!$AP16
+DV!D$41*Usage!$AQ16
+DV!D$42*Usage!$AR16
+DV!D$43*Usage!$AS16
+DV!D$44*Usage!$AT16
+DV!D$45*Usage!$AU16
+DV!D$46*Usage!$AV16
+DV!D$47*Usage!$AW16
+DV!D$48*Usage!$AX16
+DV!D$49*Usage!$AY16
+DV!D$50*Usage!$AZ16
+DV!D$51*Usage!$BA16
+DV!D$52*Usage!$BB16
+DV!D$53*Usage!$BC16
+DV!D$54*Usage!$BD16</f>
        <v>690</v>
      </c>
      <c r="C16" s="1">
        <f>+DV!E$2*Usage!$D16
+DV!E$3*Usage!$E16
+DV!E$4*Usage!$F16
+DV!E$5*Usage!$G16
+DV!E$6*Usage!$H16
+DV!E$7*Usage!$I16
+DV!E$8*Usage!$J16
+DV!E$9*Usage!$K16
+DV!E$10*Usage!$L16
+DV!E$11*Usage!$M16
+DV!E$12*Usage!$N16
+DV!E$13*Usage!$O16
+DV!E$14*Usage!$P16
+DV!E$15*Usage!$Q16
+DV!E$16*Usage!$R16
+DV!E$17*Usage!$S16
+DV!E$18*Usage!$T16
+DV!E$19*Usage!$U16
+DV!E$20*Usage!$V16
+DV!E$21*Usage!$W16
+DV!E$22*Usage!$X16
+DV!E$23*Usage!$Y16
+DV!E$24*Usage!$Z16
+DV!E$25*Usage!$AA16
+DV!F$26*Usage!$AB16
+DV!E$27*Usage!$AC16
+DV!E$28*Usage!$AD16
+DV!E$29*Usage!$AE16
+DV!E$30*Usage!$AF16
+DV!E$31*Usage!$AG16
+DV!E$32*Usage!$AH16
+DV!E$33*Usage!$AI16
+DV!E$34*Usage!$AJ16
+DV!E$35*Usage!$AK16
+DV!E$36*Usage!$AL16
+DV!E$37*Usage!$AM16
+DV!E$38*Usage!$AN16
+DV!E$39*Usage!$AO16
+DV!E$40*Usage!$AP16
+DV!E$41*Usage!$AQ16
+DV!E$42*Usage!$AR16
+DV!E$43*Usage!$AS16
+DV!E$44*Usage!$AT16
+DV!E$45*Usage!$AU16
+DV!E$46*Usage!$AV16
+DV!E$47*Usage!$AW16
+DV!E$48*Usage!$AX16
+DV!E$49*Usage!$AY16
+DV!E$50*Usage!$AZ16
+DV!E$51*Usage!$BA16
+DV!E$52*Usage!$BB16
+DV!E$53*Usage!$BC16
+DV!E$54*Usage!$BD16</f>
        <v>870</v>
      </c>
      <c r="D16" s="1">
        <f>+DV!F$2*Usage!$D16
+DV!F$3*Usage!$E16
+DV!F$4*Usage!$F16
+DV!F$5*Usage!$G16
+DV!F$6*Usage!$H16
+DV!F$7*Usage!$I16
+DV!F$8*Usage!$J16
+DV!F$9*Usage!$K16
+DV!F$10*Usage!$L16
+DV!F$11*Usage!$M16
+DV!F$12*Usage!$N16
+DV!F$13*Usage!$O16
+DV!F$14*Usage!$P16
+DV!F$15*Usage!$Q16
+DV!F$16*Usage!$R16
+DV!F$17*Usage!$S16
+DV!F$18*Usage!$T16
+DV!F$19*Usage!$U16
+DV!F$20*Usage!$V16
+DV!F$21*Usage!$W16
+DV!F$22*Usage!$X16
+DV!F$23*Usage!$Y16
+DV!F$24*Usage!$Z16
+DV!F$25*Usage!$AA16
+DV!G$26*Usage!$AB16
+DV!F$27*Usage!$AC16
+DV!F$28*Usage!$AD16
+DV!F$29*Usage!$AE16
+DV!F$30*Usage!$AF16
+DV!F$31*Usage!$AG16
+DV!F$32*Usage!$AH16
+DV!F$33*Usage!$AI16
+DV!F$34*Usage!$AJ16
+DV!F$35*Usage!$AK16
+DV!F$36*Usage!$AL16
+DV!F$37*Usage!$AM16
+DV!F$38*Usage!$AN16
+DV!F$39*Usage!$AO16
+DV!F$40*Usage!$AP16
+DV!F$41*Usage!$AQ16
+DV!F$42*Usage!$AR16
+DV!F$43*Usage!$AS16
+DV!F$44*Usage!$AT16
+DV!F$45*Usage!$AU16
+DV!F$46*Usage!$AV16
+DV!F$47*Usage!$AW16
+DV!F$48*Usage!$AX16
+DV!F$49*Usage!$AY16
+DV!F$50*Usage!$AZ16
+DV!F$51*Usage!$BA16
+DV!F$52*Usage!$BB16
+DV!F$53*Usage!$BC16
+DV!F$54*Usage!$BD16</f>
        <v>600</v>
      </c>
      <c r="E16" s="1">
        <f>+DV!G$2*Usage!$D16
+DV!G$3*Usage!$E16
+DV!G$4*Usage!$F16
+DV!G$5*Usage!$G16
+DV!G$6*Usage!$H16
+DV!G$7*Usage!$I16
+DV!G$8*Usage!$J16
+DV!G$9*Usage!$K16
+DV!G$10*Usage!$L16
+DV!G$11*Usage!$M16
+DV!G$12*Usage!$N16
+DV!G$13*Usage!$O16
+DV!G$14*Usage!$P16
+DV!G$15*Usage!$Q16
+DV!G$16*Usage!$R16
+DV!G$17*Usage!$S16
+DV!G$18*Usage!$T16
+DV!G$19*Usage!$U16
+DV!G$20*Usage!$V16
+DV!G$21*Usage!$W16
+DV!G$22*Usage!$X16
+DV!G$23*Usage!$Y16
+DV!G$24*Usage!$Z16
+DV!G$25*Usage!$AA16
+DV!H$26*Usage!$AB16
+DV!G$27*Usage!$AC16
+DV!G$28*Usage!$AD16
+DV!G$29*Usage!$AE16
+DV!G$30*Usage!$AF16
+DV!G$31*Usage!$AG16
+DV!G$32*Usage!$AH16
+DV!G$33*Usage!$AI16
+DV!G$34*Usage!$AJ16
+DV!G$35*Usage!$AK16
+DV!G$36*Usage!$AL16
+DV!G$37*Usage!$AM16
+DV!G$38*Usage!$AN16
+DV!G$39*Usage!$AO16
+DV!G$40*Usage!$AP16
+DV!G$41*Usage!$AQ16
+DV!G$42*Usage!$AR16
+DV!G$43*Usage!$AS16
+DV!G$44*Usage!$AT16
+DV!G$45*Usage!$AU16
+DV!G$46*Usage!$AV16
+DV!G$47*Usage!$AW16
+DV!G$48*Usage!$AX16
+DV!G$49*Usage!$AY16
+DV!G$50*Usage!$AZ16
+DV!G$51*Usage!$BA16
+DV!G$52*Usage!$BB16
+DV!G$53*Usage!$BC16
+DV!G$54*Usage!$BD16</f>
        <v>600</v>
      </c>
      <c r="F16" s="1">
        <f>+DV!H$2*Usage!$D16
+DV!H$3*Usage!$E16
+DV!H$4*Usage!$F16
+DV!H$5*Usage!$G16
+DV!H$6*Usage!$H16
+DV!H$7*Usage!$I16
+DV!H$8*Usage!$J16
+DV!H$9*Usage!$K16
+DV!H$10*Usage!$L16
+DV!H$11*Usage!$M16
+DV!H$12*Usage!$N16
+DV!H$13*Usage!$O16
+DV!H$14*Usage!$P16
+DV!H$15*Usage!$Q16
+DV!H$16*Usage!$R16
+DV!H$17*Usage!$S16
+DV!H$18*Usage!$T16
+DV!H$19*Usage!$U16
+DV!H$20*Usage!$V16
+DV!H$21*Usage!$W16
+DV!H$22*Usage!$X16
+DV!H$23*Usage!$Y16
+DV!H$24*Usage!$Z16
+DV!H$25*Usage!$AA16
+DV!I$26*Usage!$AB16
+DV!H$27*Usage!$AC16
+DV!H$28*Usage!$AD16
+DV!H$29*Usage!$AE16
+DV!H$30*Usage!$AF16
+DV!H$31*Usage!$AG16
+DV!H$32*Usage!$AH16
+DV!H$33*Usage!$AI16
+DV!H$34*Usage!$AJ16
+DV!H$35*Usage!$AK16
+DV!H$36*Usage!$AL16
+DV!H$37*Usage!$AM16
+DV!H$38*Usage!$AN16
+DV!H$39*Usage!$AO16
+DV!H$40*Usage!$AP16
+DV!H$41*Usage!$AQ16
+DV!H$42*Usage!$AR16
+DV!H$43*Usage!$AS16
+DV!H$44*Usage!$AT16
+DV!H$45*Usage!$AU16
+DV!H$46*Usage!$AV16
+DV!H$47*Usage!$AW16
+DV!H$48*Usage!$AX16
+DV!H$49*Usage!$AY16
+DV!H$50*Usage!$AZ16
+DV!H$51*Usage!$BA16
+DV!H$52*Usage!$BB16
+DV!H$53*Usage!$BC16
+DV!H$54*Usage!$BD16</f>
        <v>600</v>
      </c>
      <c r="G16" s="1">
        <f>+DV!I$2*Usage!$D16
+DV!I$3*Usage!$E16
+DV!I$4*Usage!$F16
+DV!I$5*Usage!$G16
+DV!I$6*Usage!$H16
+DV!I$7*Usage!$I16
+DV!I$8*Usage!$J16
+DV!I$9*Usage!$K16
+DV!I$10*Usage!$L16
+DV!I$11*Usage!$M16
+DV!I$12*Usage!$N16
+DV!I$13*Usage!$O16
+DV!I$14*Usage!$P16
+DV!I$15*Usage!$Q16
+DV!I$16*Usage!$R16
+DV!I$17*Usage!$S16
+DV!I$18*Usage!$T16
+DV!I$19*Usage!$U16
+DV!I$20*Usage!$V16
+DV!I$21*Usage!$W16
+DV!I$22*Usage!$X16
+DV!I$23*Usage!$Y16
+DV!I$24*Usage!$Z16
+DV!I$25*Usage!$AA16
+DV!J$26*Usage!$AB16
+DV!I$27*Usage!$AC16
+DV!I$28*Usage!$AD16
+DV!I$29*Usage!$AE16
+DV!I$30*Usage!$AF16
+DV!I$31*Usage!$AG16
+DV!I$32*Usage!$AH16
+DV!I$33*Usage!$AI16
+DV!I$34*Usage!$AJ16
+DV!I$35*Usage!$AK16
+DV!I$36*Usage!$AL16
+DV!I$37*Usage!$AM16
+DV!I$38*Usage!$AN16
+DV!I$39*Usage!$AO16
+DV!I$40*Usage!$AP16
+DV!I$41*Usage!$AQ16
+DV!I$42*Usage!$AR16
+DV!I$43*Usage!$AS16
+DV!I$44*Usage!$AT16
+DV!I$45*Usage!$AU16
+DV!I$46*Usage!$AV16
+DV!I$47*Usage!$AW16
+DV!I$48*Usage!$AX16
+DV!I$49*Usage!$AY16
+DV!I$50*Usage!$AZ16
+DV!I$51*Usage!$BA16
+DV!I$52*Usage!$BB16
+DV!I$53*Usage!$BC16
+DV!I$54*Usage!$BD16</f>
        <v>600</v>
      </c>
      <c r="H16" s="1">
        <f>+DV!J$2*Usage!$D16
+DV!J$3*Usage!$E16
+DV!J$4*Usage!$F16
+DV!J$5*Usage!$G16
+DV!J$6*Usage!$H16
+DV!J$7*Usage!$I16
+DV!J$8*Usage!$J16
+DV!J$9*Usage!$K16
+DV!J$10*Usage!$L16
+DV!J$11*Usage!$M16
+DV!J$12*Usage!$N16
+DV!J$13*Usage!$O16
+DV!J$14*Usage!$P16
+DV!J$15*Usage!$Q16
+DV!J$16*Usage!$R16
+DV!J$17*Usage!$S16
+DV!J$18*Usage!$T16
+DV!J$19*Usage!$U16
+DV!J$20*Usage!$V16
+DV!J$21*Usage!$W16
+DV!J$22*Usage!$X16
+DV!J$23*Usage!$Y16
+DV!J$24*Usage!$Z16
+DV!J$25*Usage!$AA16
+DV!K$26*Usage!$AB16
+DV!J$27*Usage!$AC16
+DV!J$28*Usage!$AD16
+DV!J$29*Usage!$AE16
+DV!J$30*Usage!$AF16
+DV!J$31*Usage!$AG16
+DV!J$32*Usage!$AH16
+DV!J$33*Usage!$AI16
+DV!J$34*Usage!$AJ16
+DV!J$35*Usage!$AK16
+DV!J$36*Usage!$AL16
+DV!J$37*Usage!$AM16
+DV!J$38*Usage!$AN16
+DV!J$39*Usage!$AO16
+DV!J$40*Usage!$AP16
+DV!J$41*Usage!$AQ16
+DV!J$42*Usage!$AR16
+DV!J$43*Usage!$AS16
+DV!J$44*Usage!$AT16
+DV!J$45*Usage!$AU16
+DV!J$46*Usage!$AV16
+DV!J$47*Usage!$AW16
+DV!J$48*Usage!$AX16
+DV!J$49*Usage!$AY16
+DV!J$50*Usage!$AZ16
+DV!J$51*Usage!$BA16
+DV!J$52*Usage!$BB16
+DV!J$53*Usage!$BC16
+DV!J$54*Usage!$BD16</f>
        <v>300</v>
      </c>
      <c r="I16" s="1">
        <f>+DV!K$2*Usage!$D16
+DV!K$3*Usage!$E16
+DV!K$4*Usage!$F16
+DV!K$5*Usage!$G16
+DV!K$6*Usage!$H16
+DV!K$7*Usage!$I16
+DV!K$8*Usage!$J16
+DV!K$9*Usage!$K16
+DV!K$10*Usage!$L16
+DV!K$11*Usage!$M16
+DV!K$12*Usage!$N16
+DV!K$13*Usage!$O16
+DV!K$14*Usage!$P16
+DV!K$15*Usage!$Q16
+DV!K$16*Usage!$R16
+DV!K$17*Usage!$S16
+DV!K$18*Usage!$T16
+DV!K$19*Usage!$U16
+DV!K$20*Usage!$V16
+DV!K$21*Usage!$W16
+DV!K$22*Usage!$X16
+DV!K$23*Usage!$Y16
+DV!K$24*Usage!$Z16
+DV!K$25*Usage!$AA16
+DV!L$26*Usage!$AB16
+DV!K$27*Usage!$AC16
+DV!K$28*Usage!$AD16
+DV!K$29*Usage!$AE16
+DV!K$30*Usage!$AF16
+DV!K$31*Usage!$AG16
+DV!K$32*Usage!$AH16
+DV!K$33*Usage!$AI16
+DV!K$34*Usage!$AJ16
+DV!K$35*Usage!$AK16
+DV!K$36*Usage!$AL16
+DV!K$37*Usage!$AM16
+DV!K$38*Usage!$AN16
+DV!K$39*Usage!$AO16
+DV!K$40*Usage!$AP16
+DV!K$41*Usage!$AQ16
+DV!K$42*Usage!$AR16
+DV!K$43*Usage!$AS16
+DV!K$44*Usage!$AT16
+DV!K$45*Usage!$AU16
+DV!K$46*Usage!$AV16
+DV!K$47*Usage!$AW16
+DV!K$48*Usage!$AX16
+DV!K$49*Usage!$AY16
+DV!K$50*Usage!$AZ16
+DV!K$51*Usage!$BA16
+DV!K$52*Usage!$BB16
+DV!K$53*Usage!$BC16
+DV!K$54*Usage!$BD16</f>
        <v>0</v>
      </c>
      <c r="J16" s="1">
        <f>+DV!L$2*Usage!$D16
+DV!L$3*Usage!$E16
+DV!L$4*Usage!$F16
+DV!L$5*Usage!$G16
+DV!L$6*Usage!$H16
+DV!L$7*Usage!$I16
+DV!L$8*Usage!$J16
+DV!L$9*Usage!$K16
+DV!L$10*Usage!$L16
+DV!L$11*Usage!$M16
+DV!L$12*Usage!$N16
+DV!L$13*Usage!$O16
+DV!L$14*Usage!$P16
+DV!L$15*Usage!$Q16
+DV!L$16*Usage!$R16
+DV!L$17*Usage!$S16
+DV!L$18*Usage!$T16
+DV!L$19*Usage!$U16
+DV!L$20*Usage!$V16
+DV!L$21*Usage!$W16
+DV!L$22*Usage!$X16
+DV!L$23*Usage!$Y16
+DV!L$24*Usage!$Z16
+DV!L$25*Usage!$AA16
+DV!M$26*Usage!$AB16
+DV!L$27*Usage!$AC16
+DV!L$28*Usage!$AD16
+DV!L$29*Usage!$AE16
+DV!L$30*Usage!$AF16
+DV!L$31*Usage!$AG16
+DV!L$32*Usage!$AH16
+DV!L$33*Usage!$AI16
+DV!L$34*Usage!$AJ16
+DV!L$35*Usage!$AK16
+DV!L$36*Usage!$AL16
+DV!L$37*Usage!$AM16
+DV!L$38*Usage!$AN16
+DV!L$39*Usage!$AO16
+DV!L$40*Usage!$AP16
+DV!L$41*Usage!$AQ16
+DV!L$42*Usage!$AR16
+DV!L$43*Usage!$AS16
+DV!L$44*Usage!$AT16
+DV!L$45*Usage!$AU16
+DV!L$46*Usage!$AV16
+DV!L$47*Usage!$AW16
+DV!L$48*Usage!$AX16
+DV!L$49*Usage!$AY16
+DV!L$50*Usage!$AZ16
+DV!L$51*Usage!$BA16
+DV!L$52*Usage!$BB16
+DV!L$53*Usage!$BC16
+DV!L$54*Usage!$BD16</f>
        <v>0</v>
      </c>
      <c r="K16" s="1">
        <f>+DV!M$2*Usage!$D16
+DV!M$3*Usage!$E16
+DV!M$4*Usage!$F16
+DV!M$5*Usage!$G16
+DV!M$6*Usage!$H16
+DV!M$7*Usage!$I16
+DV!M$8*Usage!$J16
+DV!M$9*Usage!$K16
+DV!M$10*Usage!$L16
+DV!M$11*Usage!$M16
+DV!M$12*Usage!$N16
+DV!M$13*Usage!$O16
+DV!M$14*Usage!$P16
+DV!M$15*Usage!$Q16
+DV!M$16*Usage!$R16
+DV!M$17*Usage!$S16
+DV!M$18*Usage!$T16
+DV!M$19*Usage!$U16
+DV!M$20*Usage!$V16
+DV!M$21*Usage!$W16
+DV!M$22*Usage!$X16
+DV!M$23*Usage!$Y16
+DV!M$24*Usage!$Z16
+DV!M$25*Usage!$AA16
+DV!M$26*Usage!$AB16
+DV!M$27*Usage!$AC16
+DV!M$28*Usage!$AD16
+DV!M$29*Usage!$AE16
+DV!M$30*Usage!$AF16
+DV!M$31*Usage!$AG16
+DV!M$32*Usage!$AH16
+DV!M$33*Usage!$AI16
+DV!M$34*Usage!$AJ16
+DV!M$35*Usage!$AK16
+DV!M$36*Usage!$AL16
+DV!M$37*Usage!$AM16
+DV!M$38*Usage!$AN16
+DV!M$39*Usage!$AO16
+DV!M$40*Usage!$AP16
+DV!M$41*Usage!$AQ16
+DV!M$42*Usage!$AR16
+DV!M$43*Usage!$AS16
+DV!M$44*Usage!$AT16
+DV!M$45*Usage!$AU16
+DV!M$46*Usage!$AV16
+DV!M$47*Usage!$AW16
+DV!M$48*Usage!$AX16
+DV!M$49*Usage!$AY16
+DV!M$50*Usage!$AZ16
+DV!M$51*Usage!$BA16
+DV!M$52*Usage!$BB16
+DV!M$53*Usage!$BC16
+DV!M$54*Usage!$BD16</f>
        <v>0</v>
      </c>
      <c r="L16" s="1">
        <f>+DV!N$2*Usage!$D16
+DV!N$3*Usage!$E16
+DV!N$4*Usage!$F16
+DV!N$5*Usage!$G16
+DV!N$6*Usage!$H16
+DV!N$7*Usage!$I16
+DV!N$8*Usage!$J16
+DV!N$9*Usage!$K16
+DV!N$10*Usage!$L16
+DV!N$11*Usage!$M16
+DV!N$12*Usage!$N16
+DV!N$13*Usage!$O16
+DV!N$14*Usage!$P16
+DV!N$15*Usage!$Q16
+DV!N$16*Usage!$R16
+DV!N$17*Usage!$S16
+DV!N$18*Usage!$T16
+DV!N$19*Usage!$U16
+DV!N$20*Usage!$V16
+DV!N$21*Usage!$W16
+DV!N$22*Usage!$X16
+DV!N$23*Usage!$Y16
+DV!N$24*Usage!$Z16
+DV!N$25*Usage!$AA16
+DV!N$26*Usage!$AB16
+DV!N$27*Usage!$AC16
+DV!N$28*Usage!$AD16
+DV!N$29*Usage!$AE16
+DV!N$30*Usage!$AF16
+DV!N$31*Usage!$AG16
+DV!N$32*Usage!$AH16
+DV!N$33*Usage!$AI16
+DV!N$34*Usage!$AJ16
+DV!N$35*Usage!$AK16
+DV!N$36*Usage!$AL16
+DV!N$37*Usage!$AM16
+DV!N$38*Usage!$AN16
+DV!N$39*Usage!$AO16
+DV!N$40*Usage!$AP16
+DV!N$41*Usage!$AQ16
+DV!N$42*Usage!$AR16
+DV!N$43*Usage!$AS16
+DV!N$44*Usage!$AT16
+DV!N$45*Usage!$AU16
+DV!N$46*Usage!$AV16
+DV!N$47*Usage!$AW16
+DV!N$48*Usage!$AX16
+DV!N$49*Usage!$AY16
+DV!N$50*Usage!$AZ16
+DV!N$51*Usage!$BA16
+DV!N$52*Usage!$BB16
+DV!N$53*Usage!$BC16
+DV!N$54*Usage!$BD16</f>
        <v>0</v>
      </c>
      <c r="M16" s="1">
        <f>+DV!O$2*Usage!$D16
+DV!O$3*Usage!$E16
+DV!O$4*Usage!$F16
+DV!O$5*Usage!$G16
+DV!O$6*Usage!$H16
+DV!O$7*Usage!$I16
+DV!O$8*Usage!$J16
+DV!O$9*Usage!$K16
+DV!O$10*Usage!$L16
+DV!O$11*Usage!$M16
+DV!O$12*Usage!$N16
+DV!O$13*Usage!$O16
+DV!O$14*Usage!$P16
+DV!O$15*Usage!$Q16
+DV!O$16*Usage!$R16
+DV!O$17*Usage!$S16
+DV!O$18*Usage!$T16
+DV!O$19*Usage!$U16
+DV!O$20*Usage!$V16
+DV!O$21*Usage!$W16
+DV!O$22*Usage!$X16
+DV!O$23*Usage!$Y16
+DV!O$24*Usage!$Z16
+DV!O$25*Usage!$AA16
+DV!O$26*Usage!$AB16
+DV!O$27*Usage!$AC16
+DV!O$28*Usage!$AD16
+DV!O$29*Usage!$AE16
+DV!O$30*Usage!$AF16
+DV!O$31*Usage!$AG16
+DV!O$32*Usage!$AH16
+DV!O$33*Usage!$AI16
+DV!O$34*Usage!$AJ16
+DV!O$35*Usage!$AK16
+DV!O$36*Usage!$AL16
+DV!O$37*Usage!$AM16
+DV!O$38*Usage!$AN16
+DV!O$39*Usage!$AO16
+DV!O$40*Usage!$AP16
+DV!O$41*Usage!$AQ16
+DV!O$42*Usage!$AR16
+DV!O$43*Usage!$AS16
+DV!O$44*Usage!$AT16
+DV!O$45*Usage!$AU16
+DV!O$46*Usage!$AV16
+DV!O$47*Usage!$AW16
+DV!O$48*Usage!$AX16
+DV!O$49*Usage!$AY16
+DV!O$50*Usage!$AZ16
+DV!O$51*Usage!$BA16
+DV!O$52*Usage!$BB16
+DV!O$53*Usage!$BC16
+DV!O$54*Usage!$BD16</f>
        <v>0</v>
      </c>
      <c r="N16" t="str">
        <f>VLOOKUP(A16,'Plant Stock'!B18:B10006,1,0)</f>
        <v>5425418</v>
      </c>
      <c r="P16" s="108"/>
    </row>
    <row r="17" spans="1:16" x14ac:dyDescent="0.25">
      <c r="A17" s="122" t="s">
        <v>3973</v>
      </c>
      <c r="B17" s="1">
        <f>+DV!D$2*Usage!$D17
+DV!D$3*Usage!$E17
+DV!D$4*Usage!$F17
+DV!D$5*Usage!$G17
+DV!D$6*Usage!$H17
+DV!D$7*Usage!$I17
+DV!D$8*Usage!$J17
+DV!D$9*Usage!$K17
+DV!D$10*Usage!$L17
+DV!D$11*Usage!$M17
+DV!D$12*Usage!$N17
+DV!D$13*Usage!$O17
+DV!D$14*Usage!$P17
+DV!D$15*Usage!$Q17
+DV!D$16*Usage!$R17
+DV!D$17*Usage!$S17
+DV!D$18*Usage!$T17
+DV!D$19*Usage!$U17
+DV!D$20*Usage!$V17
+DV!D$21*Usage!$W17
+DV!D$22*Usage!$X17
+DV!D$23*Usage!$Y17
+DV!D$24*Usage!$Z17
+DV!D$25*Usage!$AA17
+DV!E$26*Usage!$AB17
+DV!D$27*Usage!$AC17
+DV!D$28*Usage!$AD17
+DV!D$29*Usage!$AE17
+DV!D$30*Usage!$AF17
+DV!D$31*Usage!$AG17
+DV!D$32*Usage!$AH17
+DV!D$33*Usage!$AI17
+DV!D$34*Usage!$AJ17
+DV!D$35*Usage!$AK17
+DV!D$36*Usage!$AL17
+DV!D$37*Usage!$AM17
+DV!D$38*Usage!$AN17
+DV!D$39*Usage!$AO17
+DV!D$40*Usage!$AP17
+DV!D$41*Usage!$AQ17
+DV!D$42*Usage!$AR17
+DV!D$43*Usage!$AS17
+DV!D$44*Usage!$AT17
+DV!D$45*Usage!$AU17
+DV!D$46*Usage!$AV17
+DV!D$47*Usage!$AW17
+DV!D$48*Usage!$AX17
+DV!D$49*Usage!$AY17
+DV!D$50*Usage!$AZ17
+DV!D$51*Usage!$BA17
+DV!D$52*Usage!$BB17
+DV!D$53*Usage!$BC17
+DV!D$54*Usage!$BD17</f>
        <v>0</v>
      </c>
      <c r="C17" s="1">
        <f>+DV!E$2*Usage!$D17
+DV!E$3*Usage!$E17
+DV!E$4*Usage!$F17
+DV!E$5*Usage!$G17
+DV!E$6*Usage!$H17
+DV!E$7*Usage!$I17
+DV!E$8*Usage!$J17
+DV!E$9*Usage!$K17
+DV!E$10*Usage!$L17
+DV!E$11*Usage!$M17
+DV!E$12*Usage!$N17
+DV!E$13*Usage!$O17
+DV!E$14*Usage!$P17
+DV!E$15*Usage!$Q17
+DV!E$16*Usage!$R17
+DV!E$17*Usage!$S17
+DV!E$18*Usage!$T17
+DV!E$19*Usage!$U17
+DV!E$20*Usage!$V17
+DV!E$21*Usage!$W17
+DV!E$22*Usage!$X17
+DV!E$23*Usage!$Y17
+DV!E$24*Usage!$Z17
+DV!E$25*Usage!$AA17
+DV!F$26*Usage!$AB17
+DV!E$27*Usage!$AC17
+DV!E$28*Usage!$AD17
+DV!E$29*Usage!$AE17
+DV!E$30*Usage!$AF17
+DV!E$31*Usage!$AG17
+DV!E$32*Usage!$AH17
+DV!E$33*Usage!$AI17
+DV!E$34*Usage!$AJ17
+DV!E$35*Usage!$AK17
+DV!E$36*Usage!$AL17
+DV!E$37*Usage!$AM17
+DV!E$38*Usage!$AN17
+DV!E$39*Usage!$AO17
+DV!E$40*Usage!$AP17
+DV!E$41*Usage!$AQ17
+DV!E$42*Usage!$AR17
+DV!E$43*Usage!$AS17
+DV!E$44*Usage!$AT17
+DV!E$45*Usage!$AU17
+DV!E$46*Usage!$AV17
+DV!E$47*Usage!$AW17
+DV!E$48*Usage!$AX17
+DV!E$49*Usage!$AY17
+DV!E$50*Usage!$AZ17
+DV!E$51*Usage!$BA17
+DV!E$52*Usage!$BB17
+DV!E$53*Usage!$BC17
+DV!E$54*Usage!$BD17</f>
        <v>0</v>
      </c>
      <c r="D17" s="1">
        <f>+DV!F$2*Usage!$D17
+DV!F$3*Usage!$E17
+DV!F$4*Usage!$F17
+DV!F$5*Usage!$G17
+DV!F$6*Usage!$H17
+DV!F$7*Usage!$I17
+DV!F$8*Usage!$J17
+DV!F$9*Usage!$K17
+DV!F$10*Usage!$L17
+DV!F$11*Usage!$M17
+DV!F$12*Usage!$N17
+DV!F$13*Usage!$O17
+DV!F$14*Usage!$P17
+DV!F$15*Usage!$Q17
+DV!F$16*Usage!$R17
+DV!F$17*Usage!$S17
+DV!F$18*Usage!$T17
+DV!F$19*Usage!$U17
+DV!F$20*Usage!$V17
+DV!F$21*Usage!$W17
+DV!F$22*Usage!$X17
+DV!F$23*Usage!$Y17
+DV!F$24*Usage!$Z17
+DV!F$25*Usage!$AA17
+DV!G$26*Usage!$AB17
+DV!F$27*Usage!$AC17
+DV!F$28*Usage!$AD17
+DV!F$29*Usage!$AE17
+DV!F$30*Usage!$AF17
+DV!F$31*Usage!$AG17
+DV!F$32*Usage!$AH17
+DV!F$33*Usage!$AI17
+DV!F$34*Usage!$AJ17
+DV!F$35*Usage!$AK17
+DV!F$36*Usage!$AL17
+DV!F$37*Usage!$AM17
+DV!F$38*Usage!$AN17
+DV!F$39*Usage!$AO17
+DV!F$40*Usage!$AP17
+DV!F$41*Usage!$AQ17
+DV!F$42*Usage!$AR17
+DV!F$43*Usage!$AS17
+DV!F$44*Usage!$AT17
+DV!F$45*Usage!$AU17
+DV!F$46*Usage!$AV17
+DV!F$47*Usage!$AW17
+DV!F$48*Usage!$AX17
+DV!F$49*Usage!$AY17
+DV!F$50*Usage!$AZ17
+DV!F$51*Usage!$BA17
+DV!F$52*Usage!$BB17
+DV!F$53*Usage!$BC17
+DV!F$54*Usage!$BD17</f>
        <v>0</v>
      </c>
      <c r="E17" s="1">
        <f>+DV!G$2*Usage!$D17
+DV!G$3*Usage!$E17
+DV!G$4*Usage!$F17
+DV!G$5*Usage!$G17
+DV!G$6*Usage!$H17
+DV!G$7*Usage!$I17
+DV!G$8*Usage!$J17
+DV!G$9*Usage!$K17
+DV!G$10*Usage!$L17
+DV!G$11*Usage!$M17
+DV!G$12*Usage!$N17
+DV!G$13*Usage!$O17
+DV!G$14*Usage!$P17
+DV!G$15*Usage!$Q17
+DV!G$16*Usage!$R17
+DV!G$17*Usage!$S17
+DV!G$18*Usage!$T17
+DV!G$19*Usage!$U17
+DV!G$20*Usage!$V17
+DV!G$21*Usage!$W17
+DV!G$22*Usage!$X17
+DV!G$23*Usage!$Y17
+DV!G$24*Usage!$Z17
+DV!G$25*Usage!$AA17
+DV!H$26*Usage!$AB17
+DV!G$27*Usage!$AC17
+DV!G$28*Usage!$AD17
+DV!G$29*Usage!$AE17
+DV!G$30*Usage!$AF17
+DV!G$31*Usage!$AG17
+DV!G$32*Usage!$AH17
+DV!G$33*Usage!$AI17
+DV!G$34*Usage!$AJ17
+DV!G$35*Usage!$AK17
+DV!G$36*Usage!$AL17
+DV!G$37*Usage!$AM17
+DV!G$38*Usage!$AN17
+DV!G$39*Usage!$AO17
+DV!G$40*Usage!$AP17
+DV!G$41*Usage!$AQ17
+DV!G$42*Usage!$AR17
+DV!G$43*Usage!$AS17
+DV!G$44*Usage!$AT17
+DV!G$45*Usage!$AU17
+DV!G$46*Usage!$AV17
+DV!G$47*Usage!$AW17
+DV!G$48*Usage!$AX17
+DV!G$49*Usage!$AY17
+DV!G$50*Usage!$AZ17
+DV!G$51*Usage!$BA17
+DV!G$52*Usage!$BB17
+DV!G$53*Usage!$BC17
+DV!G$54*Usage!$BD17</f>
        <v>0</v>
      </c>
      <c r="F17" s="1">
        <f>+DV!H$2*Usage!$D17
+DV!H$3*Usage!$E17
+DV!H$4*Usage!$F17
+DV!H$5*Usage!$G17
+DV!H$6*Usage!$H17
+DV!H$7*Usage!$I17
+DV!H$8*Usage!$J17
+DV!H$9*Usage!$K17
+DV!H$10*Usage!$L17
+DV!H$11*Usage!$M17
+DV!H$12*Usage!$N17
+DV!H$13*Usage!$O17
+DV!H$14*Usage!$P17
+DV!H$15*Usage!$Q17
+DV!H$16*Usage!$R17
+DV!H$17*Usage!$S17
+DV!H$18*Usage!$T17
+DV!H$19*Usage!$U17
+DV!H$20*Usage!$V17
+DV!H$21*Usage!$W17
+DV!H$22*Usage!$X17
+DV!H$23*Usage!$Y17
+DV!H$24*Usage!$Z17
+DV!H$25*Usage!$AA17
+DV!I$26*Usage!$AB17
+DV!H$27*Usage!$AC17
+DV!H$28*Usage!$AD17
+DV!H$29*Usage!$AE17
+DV!H$30*Usage!$AF17
+DV!H$31*Usage!$AG17
+DV!H$32*Usage!$AH17
+DV!H$33*Usage!$AI17
+DV!H$34*Usage!$AJ17
+DV!H$35*Usage!$AK17
+DV!H$36*Usage!$AL17
+DV!H$37*Usage!$AM17
+DV!H$38*Usage!$AN17
+DV!H$39*Usage!$AO17
+DV!H$40*Usage!$AP17
+DV!H$41*Usage!$AQ17
+DV!H$42*Usage!$AR17
+DV!H$43*Usage!$AS17
+DV!H$44*Usage!$AT17
+DV!H$45*Usage!$AU17
+DV!H$46*Usage!$AV17
+DV!H$47*Usage!$AW17
+DV!H$48*Usage!$AX17
+DV!H$49*Usage!$AY17
+DV!H$50*Usage!$AZ17
+DV!H$51*Usage!$BA17
+DV!H$52*Usage!$BB17
+DV!H$53*Usage!$BC17
+DV!H$54*Usage!$BD17</f>
        <v>0</v>
      </c>
      <c r="G17" s="1">
        <f>+DV!I$2*Usage!$D17
+DV!I$3*Usage!$E17
+DV!I$4*Usage!$F17
+DV!I$5*Usage!$G17
+DV!I$6*Usage!$H17
+DV!I$7*Usage!$I17
+DV!I$8*Usage!$J17
+DV!I$9*Usage!$K17
+DV!I$10*Usage!$L17
+DV!I$11*Usage!$M17
+DV!I$12*Usage!$N17
+DV!I$13*Usage!$O17
+DV!I$14*Usage!$P17
+DV!I$15*Usage!$Q17
+DV!I$16*Usage!$R17
+DV!I$17*Usage!$S17
+DV!I$18*Usage!$T17
+DV!I$19*Usage!$U17
+DV!I$20*Usage!$V17
+DV!I$21*Usage!$W17
+DV!I$22*Usage!$X17
+DV!I$23*Usage!$Y17
+DV!I$24*Usage!$Z17
+DV!I$25*Usage!$AA17
+DV!J$26*Usage!$AB17
+DV!I$27*Usage!$AC17
+DV!I$28*Usage!$AD17
+DV!I$29*Usage!$AE17
+DV!I$30*Usage!$AF17
+DV!I$31*Usage!$AG17
+DV!I$32*Usage!$AH17
+DV!I$33*Usage!$AI17
+DV!I$34*Usage!$AJ17
+DV!I$35*Usage!$AK17
+DV!I$36*Usage!$AL17
+DV!I$37*Usage!$AM17
+DV!I$38*Usage!$AN17
+DV!I$39*Usage!$AO17
+DV!I$40*Usage!$AP17
+DV!I$41*Usage!$AQ17
+DV!I$42*Usage!$AR17
+DV!I$43*Usage!$AS17
+DV!I$44*Usage!$AT17
+DV!I$45*Usage!$AU17
+DV!I$46*Usage!$AV17
+DV!I$47*Usage!$AW17
+DV!I$48*Usage!$AX17
+DV!I$49*Usage!$AY17
+DV!I$50*Usage!$AZ17
+DV!I$51*Usage!$BA17
+DV!I$52*Usage!$BB17
+DV!I$53*Usage!$BC17
+DV!I$54*Usage!$BD17</f>
        <v>0</v>
      </c>
      <c r="H17" s="1">
        <f>+DV!J$2*Usage!$D17
+DV!J$3*Usage!$E17
+DV!J$4*Usage!$F17
+DV!J$5*Usage!$G17
+DV!J$6*Usage!$H17
+DV!J$7*Usage!$I17
+DV!J$8*Usage!$J17
+DV!J$9*Usage!$K17
+DV!J$10*Usage!$L17
+DV!J$11*Usage!$M17
+DV!J$12*Usage!$N17
+DV!J$13*Usage!$O17
+DV!J$14*Usage!$P17
+DV!J$15*Usage!$Q17
+DV!J$16*Usage!$R17
+DV!J$17*Usage!$S17
+DV!J$18*Usage!$T17
+DV!J$19*Usage!$U17
+DV!J$20*Usage!$V17
+DV!J$21*Usage!$W17
+DV!J$22*Usage!$X17
+DV!J$23*Usage!$Y17
+DV!J$24*Usage!$Z17
+DV!J$25*Usage!$AA17
+DV!K$26*Usage!$AB17
+DV!J$27*Usage!$AC17
+DV!J$28*Usage!$AD17
+DV!J$29*Usage!$AE17
+DV!J$30*Usage!$AF17
+DV!J$31*Usage!$AG17
+DV!J$32*Usage!$AH17
+DV!J$33*Usage!$AI17
+DV!J$34*Usage!$AJ17
+DV!J$35*Usage!$AK17
+DV!J$36*Usage!$AL17
+DV!J$37*Usage!$AM17
+DV!J$38*Usage!$AN17
+DV!J$39*Usage!$AO17
+DV!J$40*Usage!$AP17
+DV!J$41*Usage!$AQ17
+DV!J$42*Usage!$AR17
+DV!J$43*Usage!$AS17
+DV!J$44*Usage!$AT17
+DV!J$45*Usage!$AU17
+DV!J$46*Usage!$AV17
+DV!J$47*Usage!$AW17
+DV!J$48*Usage!$AX17
+DV!J$49*Usage!$AY17
+DV!J$50*Usage!$AZ17
+DV!J$51*Usage!$BA17
+DV!J$52*Usage!$BB17
+DV!J$53*Usage!$BC17
+DV!J$54*Usage!$BD17</f>
        <v>0</v>
      </c>
      <c r="I17" s="1">
        <f>+DV!K$2*Usage!$D17
+DV!K$3*Usage!$E17
+DV!K$4*Usage!$F17
+DV!K$5*Usage!$G17
+DV!K$6*Usage!$H17
+DV!K$7*Usage!$I17
+DV!K$8*Usage!$J17
+DV!K$9*Usage!$K17
+DV!K$10*Usage!$L17
+DV!K$11*Usage!$M17
+DV!K$12*Usage!$N17
+DV!K$13*Usage!$O17
+DV!K$14*Usage!$P17
+DV!K$15*Usage!$Q17
+DV!K$16*Usage!$R17
+DV!K$17*Usage!$S17
+DV!K$18*Usage!$T17
+DV!K$19*Usage!$U17
+DV!K$20*Usage!$V17
+DV!K$21*Usage!$W17
+DV!K$22*Usage!$X17
+DV!K$23*Usage!$Y17
+DV!K$24*Usage!$Z17
+DV!K$25*Usage!$AA17
+DV!L$26*Usage!$AB17
+DV!K$27*Usage!$AC17
+DV!K$28*Usage!$AD17
+DV!K$29*Usage!$AE17
+DV!K$30*Usage!$AF17
+DV!K$31*Usage!$AG17
+DV!K$32*Usage!$AH17
+DV!K$33*Usage!$AI17
+DV!K$34*Usage!$AJ17
+DV!K$35*Usage!$AK17
+DV!K$36*Usage!$AL17
+DV!K$37*Usage!$AM17
+DV!K$38*Usage!$AN17
+DV!K$39*Usage!$AO17
+DV!K$40*Usage!$AP17
+DV!K$41*Usage!$AQ17
+DV!K$42*Usage!$AR17
+DV!K$43*Usage!$AS17
+DV!K$44*Usage!$AT17
+DV!K$45*Usage!$AU17
+DV!K$46*Usage!$AV17
+DV!K$47*Usage!$AW17
+DV!K$48*Usage!$AX17
+DV!K$49*Usage!$AY17
+DV!K$50*Usage!$AZ17
+DV!K$51*Usage!$BA17
+DV!K$52*Usage!$BB17
+DV!K$53*Usage!$BC17
+DV!K$54*Usage!$BD17</f>
        <v>0</v>
      </c>
      <c r="J17" s="1">
        <f>+DV!L$2*Usage!$D17
+DV!L$3*Usage!$E17
+DV!L$4*Usage!$F17
+DV!L$5*Usage!$G17
+DV!L$6*Usage!$H17
+DV!L$7*Usage!$I17
+DV!L$8*Usage!$J17
+DV!L$9*Usage!$K17
+DV!L$10*Usage!$L17
+DV!L$11*Usage!$M17
+DV!L$12*Usage!$N17
+DV!L$13*Usage!$O17
+DV!L$14*Usage!$P17
+DV!L$15*Usage!$Q17
+DV!L$16*Usage!$R17
+DV!L$17*Usage!$S17
+DV!L$18*Usage!$T17
+DV!L$19*Usage!$U17
+DV!L$20*Usage!$V17
+DV!L$21*Usage!$W17
+DV!L$22*Usage!$X17
+DV!L$23*Usage!$Y17
+DV!L$24*Usage!$Z17
+DV!L$25*Usage!$AA17
+DV!M$26*Usage!$AB17
+DV!L$27*Usage!$AC17
+DV!L$28*Usage!$AD17
+DV!L$29*Usage!$AE17
+DV!L$30*Usage!$AF17
+DV!L$31*Usage!$AG17
+DV!L$32*Usage!$AH17
+DV!L$33*Usage!$AI17
+DV!L$34*Usage!$AJ17
+DV!L$35*Usage!$AK17
+DV!L$36*Usage!$AL17
+DV!L$37*Usage!$AM17
+DV!L$38*Usage!$AN17
+DV!L$39*Usage!$AO17
+DV!L$40*Usage!$AP17
+DV!L$41*Usage!$AQ17
+DV!L$42*Usage!$AR17
+DV!L$43*Usage!$AS17
+DV!L$44*Usage!$AT17
+DV!L$45*Usage!$AU17
+DV!L$46*Usage!$AV17
+DV!L$47*Usage!$AW17
+DV!L$48*Usage!$AX17
+DV!L$49*Usage!$AY17
+DV!L$50*Usage!$AZ17
+DV!L$51*Usage!$BA17
+DV!L$52*Usage!$BB17
+DV!L$53*Usage!$BC17
+DV!L$54*Usage!$BD17</f>
        <v>0</v>
      </c>
      <c r="K17" s="1">
        <f>+DV!M$2*Usage!$D17
+DV!M$3*Usage!$E17
+DV!M$4*Usage!$F17
+DV!M$5*Usage!$G17
+DV!M$6*Usage!$H17
+DV!M$7*Usage!$I17
+DV!M$8*Usage!$J17
+DV!M$9*Usage!$K17
+DV!M$10*Usage!$L17
+DV!M$11*Usage!$M17
+DV!M$12*Usage!$N17
+DV!M$13*Usage!$O17
+DV!M$14*Usage!$P17
+DV!M$15*Usage!$Q17
+DV!M$16*Usage!$R17
+DV!M$17*Usage!$S17
+DV!M$18*Usage!$T17
+DV!M$19*Usage!$U17
+DV!M$20*Usage!$V17
+DV!M$21*Usage!$W17
+DV!M$22*Usage!$X17
+DV!M$23*Usage!$Y17
+DV!M$24*Usage!$Z17
+DV!M$25*Usage!$AA17
+DV!M$26*Usage!$AB17
+DV!M$27*Usage!$AC17
+DV!M$28*Usage!$AD17
+DV!M$29*Usage!$AE17
+DV!M$30*Usage!$AF17
+DV!M$31*Usage!$AG17
+DV!M$32*Usage!$AH17
+DV!M$33*Usage!$AI17
+DV!M$34*Usage!$AJ17
+DV!M$35*Usage!$AK17
+DV!M$36*Usage!$AL17
+DV!M$37*Usage!$AM17
+DV!M$38*Usage!$AN17
+DV!M$39*Usage!$AO17
+DV!M$40*Usage!$AP17
+DV!M$41*Usage!$AQ17
+DV!M$42*Usage!$AR17
+DV!M$43*Usage!$AS17
+DV!M$44*Usage!$AT17
+DV!M$45*Usage!$AU17
+DV!M$46*Usage!$AV17
+DV!M$47*Usage!$AW17
+DV!M$48*Usage!$AX17
+DV!M$49*Usage!$AY17
+DV!M$50*Usage!$AZ17
+DV!M$51*Usage!$BA17
+DV!M$52*Usage!$BB17
+DV!M$53*Usage!$BC17
+DV!M$54*Usage!$BD17</f>
        <v>0</v>
      </c>
      <c r="L17" s="1">
        <f>+DV!N$2*Usage!$D17
+DV!N$3*Usage!$E17
+DV!N$4*Usage!$F17
+DV!N$5*Usage!$G17
+DV!N$6*Usage!$H17
+DV!N$7*Usage!$I17
+DV!N$8*Usage!$J17
+DV!N$9*Usage!$K17
+DV!N$10*Usage!$L17
+DV!N$11*Usage!$M17
+DV!N$12*Usage!$N17
+DV!N$13*Usage!$O17
+DV!N$14*Usage!$P17
+DV!N$15*Usage!$Q17
+DV!N$16*Usage!$R17
+DV!N$17*Usage!$S17
+DV!N$18*Usage!$T17
+DV!N$19*Usage!$U17
+DV!N$20*Usage!$V17
+DV!N$21*Usage!$W17
+DV!N$22*Usage!$X17
+DV!N$23*Usage!$Y17
+DV!N$24*Usage!$Z17
+DV!N$25*Usage!$AA17
+DV!N$26*Usage!$AB17
+DV!N$27*Usage!$AC17
+DV!N$28*Usage!$AD17
+DV!N$29*Usage!$AE17
+DV!N$30*Usage!$AF17
+DV!N$31*Usage!$AG17
+DV!N$32*Usage!$AH17
+DV!N$33*Usage!$AI17
+DV!N$34*Usage!$AJ17
+DV!N$35*Usage!$AK17
+DV!N$36*Usage!$AL17
+DV!N$37*Usage!$AM17
+DV!N$38*Usage!$AN17
+DV!N$39*Usage!$AO17
+DV!N$40*Usage!$AP17
+DV!N$41*Usage!$AQ17
+DV!N$42*Usage!$AR17
+DV!N$43*Usage!$AS17
+DV!N$44*Usage!$AT17
+DV!N$45*Usage!$AU17
+DV!N$46*Usage!$AV17
+DV!N$47*Usage!$AW17
+DV!N$48*Usage!$AX17
+DV!N$49*Usage!$AY17
+DV!N$50*Usage!$AZ17
+DV!N$51*Usage!$BA17
+DV!N$52*Usage!$BB17
+DV!N$53*Usage!$BC17
+DV!N$54*Usage!$BD17</f>
        <v>0</v>
      </c>
      <c r="M17" s="1">
        <f>+DV!O$2*Usage!$D17
+DV!O$3*Usage!$E17
+DV!O$4*Usage!$F17
+DV!O$5*Usage!$G17
+DV!O$6*Usage!$H17
+DV!O$7*Usage!$I17
+DV!O$8*Usage!$J17
+DV!O$9*Usage!$K17
+DV!O$10*Usage!$L17
+DV!O$11*Usage!$M17
+DV!O$12*Usage!$N17
+DV!O$13*Usage!$O17
+DV!O$14*Usage!$P17
+DV!O$15*Usage!$Q17
+DV!O$16*Usage!$R17
+DV!O$17*Usage!$S17
+DV!O$18*Usage!$T17
+DV!O$19*Usage!$U17
+DV!O$20*Usage!$V17
+DV!O$21*Usage!$W17
+DV!O$22*Usage!$X17
+DV!O$23*Usage!$Y17
+DV!O$24*Usage!$Z17
+DV!O$25*Usage!$AA17
+DV!O$26*Usage!$AB17
+DV!O$27*Usage!$AC17
+DV!O$28*Usage!$AD17
+DV!O$29*Usage!$AE17
+DV!O$30*Usage!$AF17
+DV!O$31*Usage!$AG17
+DV!O$32*Usage!$AH17
+DV!O$33*Usage!$AI17
+DV!O$34*Usage!$AJ17
+DV!O$35*Usage!$AK17
+DV!O$36*Usage!$AL17
+DV!O$37*Usage!$AM17
+DV!O$38*Usage!$AN17
+DV!O$39*Usage!$AO17
+DV!O$40*Usage!$AP17
+DV!O$41*Usage!$AQ17
+DV!O$42*Usage!$AR17
+DV!O$43*Usage!$AS17
+DV!O$44*Usage!$AT17
+DV!O$45*Usage!$AU17
+DV!O$46*Usage!$AV17
+DV!O$47*Usage!$AW17
+DV!O$48*Usage!$AX17
+DV!O$49*Usage!$AY17
+DV!O$50*Usage!$AZ17
+DV!O$51*Usage!$BA17
+DV!O$52*Usage!$BB17
+DV!O$53*Usage!$BC17
+DV!O$54*Usage!$BD17</f>
        <v>0</v>
      </c>
      <c r="N17" t="str">
        <f>VLOOKUP(A17,'Plant Stock'!B19:B10007,1,0)</f>
        <v>5427603</v>
      </c>
      <c r="P17" s="108"/>
    </row>
    <row r="18" spans="1:16" x14ac:dyDescent="0.25">
      <c r="A18" s="121" t="s">
        <v>10000</v>
      </c>
      <c r="B18" s="1">
        <f>+DV!D$2*Usage!$D18
+DV!D$3*Usage!$E18
+DV!D$4*Usage!$F18
+DV!D$5*Usage!$G18
+DV!D$6*Usage!$H18
+DV!D$7*Usage!$I18
+DV!D$8*Usage!$J18
+DV!D$9*Usage!$K18
+DV!D$10*Usage!$L18
+DV!D$11*Usage!$M18
+DV!D$12*Usage!$N18
+DV!D$13*Usage!$O18
+DV!D$14*Usage!$P18
+DV!D$15*Usage!$Q18
+DV!D$16*Usage!$R18
+DV!D$17*Usage!$S18
+DV!D$18*Usage!$T18
+DV!D$19*Usage!$U18
+DV!D$20*Usage!$V18
+DV!D$21*Usage!$W18
+DV!D$22*Usage!$X18
+DV!D$23*Usage!$Y18
+DV!D$24*Usage!$Z18
+DV!D$25*Usage!$AA18
+DV!E$26*Usage!$AB18
+DV!D$27*Usage!$AC18
+DV!D$28*Usage!$AD18
+DV!D$29*Usage!$AE18
+DV!D$30*Usage!$AF18
+DV!D$31*Usage!$AG18
+DV!D$32*Usage!$AH18
+DV!D$33*Usage!$AI18
+DV!D$34*Usage!$AJ18
+DV!D$35*Usage!$AK18
+DV!D$36*Usage!$AL18
+DV!D$37*Usage!$AM18
+DV!D$38*Usage!$AN18
+DV!D$39*Usage!$AO18
+DV!D$40*Usage!$AP18
+DV!D$41*Usage!$AQ18
+DV!D$42*Usage!$AR18
+DV!D$43*Usage!$AS18
+DV!D$44*Usage!$AT18
+DV!D$45*Usage!$AU18
+DV!D$46*Usage!$AV18
+DV!D$47*Usage!$AW18
+DV!D$48*Usage!$AX18
+DV!D$49*Usage!$AY18
+DV!D$50*Usage!$AZ18
+DV!D$51*Usage!$BA18
+DV!D$52*Usage!$BB18
+DV!D$53*Usage!$BC18
+DV!D$54*Usage!$BD18</f>
        <v>0</v>
      </c>
      <c r="C18" s="1">
        <f>+DV!E$2*Usage!$D18
+DV!E$3*Usage!$E18
+DV!E$4*Usage!$F18
+DV!E$5*Usage!$G18
+DV!E$6*Usage!$H18
+DV!E$7*Usage!$I18
+DV!E$8*Usage!$J18
+DV!E$9*Usage!$K18
+DV!E$10*Usage!$L18
+DV!E$11*Usage!$M18
+DV!E$12*Usage!$N18
+DV!E$13*Usage!$O18
+DV!E$14*Usage!$P18
+DV!E$15*Usage!$Q18
+DV!E$16*Usage!$R18
+DV!E$17*Usage!$S18
+DV!E$18*Usage!$T18
+DV!E$19*Usage!$U18
+DV!E$20*Usage!$V18
+DV!E$21*Usage!$W18
+DV!E$22*Usage!$X18
+DV!E$23*Usage!$Y18
+DV!E$24*Usage!$Z18
+DV!E$25*Usage!$AA18
+DV!F$26*Usage!$AB18
+DV!E$27*Usage!$AC18
+DV!E$28*Usage!$AD18
+DV!E$29*Usage!$AE18
+DV!E$30*Usage!$AF18
+DV!E$31*Usage!$AG18
+DV!E$32*Usage!$AH18
+DV!E$33*Usage!$AI18
+DV!E$34*Usage!$AJ18
+DV!E$35*Usage!$AK18
+DV!E$36*Usage!$AL18
+DV!E$37*Usage!$AM18
+DV!E$38*Usage!$AN18
+DV!E$39*Usage!$AO18
+DV!E$40*Usage!$AP18
+DV!E$41*Usage!$AQ18
+DV!E$42*Usage!$AR18
+DV!E$43*Usage!$AS18
+DV!E$44*Usage!$AT18
+DV!E$45*Usage!$AU18
+DV!E$46*Usage!$AV18
+DV!E$47*Usage!$AW18
+DV!E$48*Usage!$AX18
+DV!E$49*Usage!$AY18
+DV!E$50*Usage!$AZ18
+DV!E$51*Usage!$BA18
+DV!E$52*Usage!$BB18
+DV!E$53*Usage!$BC18
+DV!E$54*Usage!$BD18</f>
        <v>0</v>
      </c>
      <c r="D18" s="1">
        <f>+DV!F$2*Usage!$D18
+DV!F$3*Usage!$E18
+DV!F$4*Usage!$F18
+DV!F$5*Usage!$G18
+DV!F$6*Usage!$H18
+DV!F$7*Usage!$I18
+DV!F$8*Usage!$J18
+DV!F$9*Usage!$K18
+DV!F$10*Usage!$L18
+DV!F$11*Usage!$M18
+DV!F$12*Usage!$N18
+DV!F$13*Usage!$O18
+DV!F$14*Usage!$P18
+DV!F$15*Usage!$Q18
+DV!F$16*Usage!$R18
+DV!F$17*Usage!$S18
+DV!F$18*Usage!$T18
+DV!F$19*Usage!$U18
+DV!F$20*Usage!$V18
+DV!F$21*Usage!$W18
+DV!F$22*Usage!$X18
+DV!F$23*Usage!$Y18
+DV!F$24*Usage!$Z18
+DV!F$25*Usage!$AA18
+DV!G$26*Usage!$AB18
+DV!F$27*Usage!$AC18
+DV!F$28*Usage!$AD18
+DV!F$29*Usage!$AE18
+DV!F$30*Usage!$AF18
+DV!F$31*Usage!$AG18
+DV!F$32*Usage!$AH18
+DV!F$33*Usage!$AI18
+DV!F$34*Usage!$AJ18
+DV!F$35*Usage!$AK18
+DV!F$36*Usage!$AL18
+DV!F$37*Usage!$AM18
+DV!F$38*Usage!$AN18
+DV!F$39*Usage!$AO18
+DV!F$40*Usage!$AP18
+DV!F$41*Usage!$AQ18
+DV!F$42*Usage!$AR18
+DV!F$43*Usage!$AS18
+DV!F$44*Usage!$AT18
+DV!F$45*Usage!$AU18
+DV!F$46*Usage!$AV18
+DV!F$47*Usage!$AW18
+DV!F$48*Usage!$AX18
+DV!F$49*Usage!$AY18
+DV!F$50*Usage!$AZ18
+DV!F$51*Usage!$BA18
+DV!F$52*Usage!$BB18
+DV!F$53*Usage!$BC18
+DV!F$54*Usage!$BD18</f>
        <v>0</v>
      </c>
      <c r="E18" s="1">
        <f>+DV!G$2*Usage!$D18
+DV!G$3*Usage!$E18
+DV!G$4*Usage!$F18
+DV!G$5*Usage!$G18
+DV!G$6*Usage!$H18
+DV!G$7*Usage!$I18
+DV!G$8*Usage!$J18
+DV!G$9*Usage!$K18
+DV!G$10*Usage!$L18
+DV!G$11*Usage!$M18
+DV!G$12*Usage!$N18
+DV!G$13*Usage!$O18
+DV!G$14*Usage!$P18
+DV!G$15*Usage!$Q18
+DV!G$16*Usage!$R18
+DV!G$17*Usage!$S18
+DV!G$18*Usage!$T18
+DV!G$19*Usage!$U18
+DV!G$20*Usage!$V18
+DV!G$21*Usage!$W18
+DV!G$22*Usage!$X18
+DV!G$23*Usage!$Y18
+DV!G$24*Usage!$Z18
+DV!G$25*Usage!$AA18
+DV!H$26*Usage!$AB18
+DV!G$27*Usage!$AC18
+DV!G$28*Usage!$AD18
+DV!G$29*Usage!$AE18
+DV!G$30*Usage!$AF18
+DV!G$31*Usage!$AG18
+DV!G$32*Usage!$AH18
+DV!G$33*Usage!$AI18
+DV!G$34*Usage!$AJ18
+DV!G$35*Usage!$AK18
+DV!G$36*Usage!$AL18
+DV!G$37*Usage!$AM18
+DV!G$38*Usage!$AN18
+DV!G$39*Usage!$AO18
+DV!G$40*Usage!$AP18
+DV!G$41*Usage!$AQ18
+DV!G$42*Usage!$AR18
+DV!G$43*Usage!$AS18
+DV!G$44*Usage!$AT18
+DV!G$45*Usage!$AU18
+DV!G$46*Usage!$AV18
+DV!G$47*Usage!$AW18
+DV!G$48*Usage!$AX18
+DV!G$49*Usage!$AY18
+DV!G$50*Usage!$AZ18
+DV!G$51*Usage!$BA18
+DV!G$52*Usage!$BB18
+DV!G$53*Usage!$BC18
+DV!G$54*Usage!$BD18</f>
        <v>0</v>
      </c>
      <c r="F18" s="1">
        <f>+DV!H$2*Usage!$D18
+DV!H$3*Usage!$E18
+DV!H$4*Usage!$F18
+DV!H$5*Usage!$G18
+DV!H$6*Usage!$H18
+DV!H$7*Usage!$I18
+DV!H$8*Usage!$J18
+DV!H$9*Usage!$K18
+DV!H$10*Usage!$L18
+DV!H$11*Usage!$M18
+DV!H$12*Usage!$N18
+DV!H$13*Usage!$O18
+DV!H$14*Usage!$P18
+DV!H$15*Usage!$Q18
+DV!H$16*Usage!$R18
+DV!H$17*Usage!$S18
+DV!H$18*Usage!$T18
+DV!H$19*Usage!$U18
+DV!H$20*Usage!$V18
+DV!H$21*Usage!$W18
+DV!H$22*Usage!$X18
+DV!H$23*Usage!$Y18
+DV!H$24*Usage!$Z18
+DV!H$25*Usage!$AA18
+DV!I$26*Usage!$AB18
+DV!H$27*Usage!$AC18
+DV!H$28*Usage!$AD18
+DV!H$29*Usage!$AE18
+DV!H$30*Usage!$AF18
+DV!H$31*Usage!$AG18
+DV!H$32*Usage!$AH18
+DV!H$33*Usage!$AI18
+DV!H$34*Usage!$AJ18
+DV!H$35*Usage!$AK18
+DV!H$36*Usage!$AL18
+DV!H$37*Usage!$AM18
+DV!H$38*Usage!$AN18
+DV!H$39*Usage!$AO18
+DV!H$40*Usage!$AP18
+DV!H$41*Usage!$AQ18
+DV!H$42*Usage!$AR18
+DV!H$43*Usage!$AS18
+DV!H$44*Usage!$AT18
+DV!H$45*Usage!$AU18
+DV!H$46*Usage!$AV18
+DV!H$47*Usage!$AW18
+DV!H$48*Usage!$AX18
+DV!H$49*Usage!$AY18
+DV!H$50*Usage!$AZ18
+DV!H$51*Usage!$BA18
+DV!H$52*Usage!$BB18
+DV!H$53*Usage!$BC18
+DV!H$54*Usage!$BD18</f>
        <v>0</v>
      </c>
      <c r="G18" s="1">
        <f>+DV!I$2*Usage!$D18
+DV!I$3*Usage!$E18
+DV!I$4*Usage!$F18
+DV!I$5*Usage!$G18
+DV!I$6*Usage!$H18
+DV!I$7*Usage!$I18
+DV!I$8*Usage!$J18
+DV!I$9*Usage!$K18
+DV!I$10*Usage!$L18
+DV!I$11*Usage!$M18
+DV!I$12*Usage!$N18
+DV!I$13*Usage!$O18
+DV!I$14*Usage!$P18
+DV!I$15*Usage!$Q18
+DV!I$16*Usage!$R18
+DV!I$17*Usage!$S18
+DV!I$18*Usage!$T18
+DV!I$19*Usage!$U18
+DV!I$20*Usage!$V18
+DV!I$21*Usage!$W18
+DV!I$22*Usage!$X18
+DV!I$23*Usage!$Y18
+DV!I$24*Usage!$Z18
+DV!I$25*Usage!$AA18
+DV!J$26*Usage!$AB18
+DV!I$27*Usage!$AC18
+DV!I$28*Usage!$AD18
+DV!I$29*Usage!$AE18
+DV!I$30*Usage!$AF18
+DV!I$31*Usage!$AG18
+DV!I$32*Usage!$AH18
+DV!I$33*Usage!$AI18
+DV!I$34*Usage!$AJ18
+DV!I$35*Usage!$AK18
+DV!I$36*Usage!$AL18
+DV!I$37*Usage!$AM18
+DV!I$38*Usage!$AN18
+DV!I$39*Usage!$AO18
+DV!I$40*Usage!$AP18
+DV!I$41*Usage!$AQ18
+DV!I$42*Usage!$AR18
+DV!I$43*Usage!$AS18
+DV!I$44*Usage!$AT18
+DV!I$45*Usage!$AU18
+DV!I$46*Usage!$AV18
+DV!I$47*Usage!$AW18
+DV!I$48*Usage!$AX18
+DV!I$49*Usage!$AY18
+DV!I$50*Usage!$AZ18
+DV!I$51*Usage!$BA18
+DV!I$52*Usage!$BB18
+DV!I$53*Usage!$BC18
+DV!I$54*Usage!$BD18</f>
        <v>0</v>
      </c>
      <c r="H18" s="1">
        <f>+DV!J$2*Usage!$D18
+DV!J$3*Usage!$E18
+DV!J$4*Usage!$F18
+DV!J$5*Usage!$G18
+DV!J$6*Usage!$H18
+DV!J$7*Usage!$I18
+DV!J$8*Usage!$J18
+DV!J$9*Usage!$K18
+DV!J$10*Usage!$L18
+DV!J$11*Usage!$M18
+DV!J$12*Usage!$N18
+DV!J$13*Usage!$O18
+DV!J$14*Usage!$P18
+DV!J$15*Usage!$Q18
+DV!J$16*Usage!$R18
+DV!J$17*Usage!$S18
+DV!J$18*Usage!$T18
+DV!J$19*Usage!$U18
+DV!J$20*Usage!$V18
+DV!J$21*Usage!$W18
+DV!J$22*Usage!$X18
+DV!J$23*Usage!$Y18
+DV!J$24*Usage!$Z18
+DV!J$25*Usage!$AA18
+DV!K$26*Usage!$AB18
+DV!J$27*Usage!$AC18
+DV!J$28*Usage!$AD18
+DV!J$29*Usage!$AE18
+DV!J$30*Usage!$AF18
+DV!J$31*Usage!$AG18
+DV!J$32*Usage!$AH18
+DV!J$33*Usage!$AI18
+DV!J$34*Usage!$AJ18
+DV!J$35*Usage!$AK18
+DV!J$36*Usage!$AL18
+DV!J$37*Usage!$AM18
+DV!J$38*Usage!$AN18
+DV!J$39*Usage!$AO18
+DV!J$40*Usage!$AP18
+DV!J$41*Usage!$AQ18
+DV!J$42*Usage!$AR18
+DV!J$43*Usage!$AS18
+DV!J$44*Usage!$AT18
+DV!J$45*Usage!$AU18
+DV!J$46*Usage!$AV18
+DV!J$47*Usage!$AW18
+DV!J$48*Usage!$AX18
+DV!J$49*Usage!$AY18
+DV!J$50*Usage!$AZ18
+DV!J$51*Usage!$BA18
+DV!J$52*Usage!$BB18
+DV!J$53*Usage!$BC18
+DV!J$54*Usage!$BD18</f>
        <v>0</v>
      </c>
      <c r="I18" s="1">
        <f>+DV!K$2*Usage!$D18
+DV!K$3*Usage!$E18
+DV!K$4*Usage!$F18
+DV!K$5*Usage!$G18
+DV!K$6*Usage!$H18
+DV!K$7*Usage!$I18
+DV!K$8*Usage!$J18
+DV!K$9*Usage!$K18
+DV!K$10*Usage!$L18
+DV!K$11*Usage!$M18
+DV!K$12*Usage!$N18
+DV!K$13*Usage!$O18
+DV!K$14*Usage!$P18
+DV!K$15*Usage!$Q18
+DV!K$16*Usage!$R18
+DV!K$17*Usage!$S18
+DV!K$18*Usage!$T18
+DV!K$19*Usage!$U18
+DV!K$20*Usage!$V18
+DV!K$21*Usage!$W18
+DV!K$22*Usage!$X18
+DV!K$23*Usage!$Y18
+DV!K$24*Usage!$Z18
+DV!K$25*Usage!$AA18
+DV!L$26*Usage!$AB18
+DV!K$27*Usage!$AC18
+DV!K$28*Usage!$AD18
+DV!K$29*Usage!$AE18
+DV!K$30*Usage!$AF18
+DV!K$31*Usage!$AG18
+DV!K$32*Usage!$AH18
+DV!K$33*Usage!$AI18
+DV!K$34*Usage!$AJ18
+DV!K$35*Usage!$AK18
+DV!K$36*Usage!$AL18
+DV!K$37*Usage!$AM18
+DV!K$38*Usage!$AN18
+DV!K$39*Usage!$AO18
+DV!K$40*Usage!$AP18
+DV!K$41*Usage!$AQ18
+DV!K$42*Usage!$AR18
+DV!K$43*Usage!$AS18
+DV!K$44*Usage!$AT18
+DV!K$45*Usage!$AU18
+DV!K$46*Usage!$AV18
+DV!K$47*Usage!$AW18
+DV!K$48*Usage!$AX18
+DV!K$49*Usage!$AY18
+DV!K$50*Usage!$AZ18
+DV!K$51*Usage!$BA18
+DV!K$52*Usage!$BB18
+DV!K$53*Usage!$BC18
+DV!K$54*Usage!$BD18</f>
        <v>0</v>
      </c>
      <c r="J18" s="1">
        <f>+DV!L$2*Usage!$D18
+DV!L$3*Usage!$E18
+DV!L$4*Usage!$F18
+DV!L$5*Usage!$G18
+DV!L$6*Usage!$H18
+DV!L$7*Usage!$I18
+DV!L$8*Usage!$J18
+DV!L$9*Usage!$K18
+DV!L$10*Usage!$L18
+DV!L$11*Usage!$M18
+DV!L$12*Usage!$N18
+DV!L$13*Usage!$O18
+DV!L$14*Usage!$P18
+DV!L$15*Usage!$Q18
+DV!L$16*Usage!$R18
+DV!L$17*Usage!$S18
+DV!L$18*Usage!$T18
+DV!L$19*Usage!$U18
+DV!L$20*Usage!$V18
+DV!L$21*Usage!$W18
+DV!L$22*Usage!$X18
+DV!L$23*Usage!$Y18
+DV!L$24*Usage!$Z18
+DV!L$25*Usage!$AA18
+DV!M$26*Usage!$AB18
+DV!L$27*Usage!$AC18
+DV!L$28*Usage!$AD18
+DV!L$29*Usage!$AE18
+DV!L$30*Usage!$AF18
+DV!L$31*Usage!$AG18
+DV!L$32*Usage!$AH18
+DV!L$33*Usage!$AI18
+DV!L$34*Usage!$AJ18
+DV!L$35*Usage!$AK18
+DV!L$36*Usage!$AL18
+DV!L$37*Usage!$AM18
+DV!L$38*Usage!$AN18
+DV!L$39*Usage!$AO18
+DV!L$40*Usage!$AP18
+DV!L$41*Usage!$AQ18
+DV!L$42*Usage!$AR18
+DV!L$43*Usage!$AS18
+DV!L$44*Usage!$AT18
+DV!L$45*Usage!$AU18
+DV!L$46*Usage!$AV18
+DV!L$47*Usage!$AW18
+DV!L$48*Usage!$AX18
+DV!L$49*Usage!$AY18
+DV!L$50*Usage!$AZ18
+DV!L$51*Usage!$BA18
+DV!L$52*Usage!$BB18
+DV!L$53*Usage!$BC18
+DV!L$54*Usage!$BD18</f>
        <v>0</v>
      </c>
      <c r="K18" s="1">
        <f>+DV!M$2*Usage!$D18
+DV!M$3*Usage!$E18
+DV!M$4*Usage!$F18
+DV!M$5*Usage!$G18
+DV!M$6*Usage!$H18
+DV!M$7*Usage!$I18
+DV!M$8*Usage!$J18
+DV!M$9*Usage!$K18
+DV!M$10*Usage!$L18
+DV!M$11*Usage!$M18
+DV!M$12*Usage!$N18
+DV!M$13*Usage!$O18
+DV!M$14*Usage!$P18
+DV!M$15*Usage!$Q18
+DV!M$16*Usage!$R18
+DV!M$17*Usage!$S18
+DV!M$18*Usage!$T18
+DV!M$19*Usage!$U18
+DV!M$20*Usage!$V18
+DV!M$21*Usage!$W18
+DV!M$22*Usage!$X18
+DV!M$23*Usage!$Y18
+DV!M$24*Usage!$Z18
+DV!M$25*Usage!$AA18
+DV!M$26*Usage!$AB18
+DV!M$27*Usage!$AC18
+DV!M$28*Usage!$AD18
+DV!M$29*Usage!$AE18
+DV!M$30*Usage!$AF18
+DV!M$31*Usage!$AG18
+DV!M$32*Usage!$AH18
+DV!M$33*Usage!$AI18
+DV!M$34*Usage!$AJ18
+DV!M$35*Usage!$AK18
+DV!M$36*Usage!$AL18
+DV!M$37*Usage!$AM18
+DV!M$38*Usage!$AN18
+DV!M$39*Usage!$AO18
+DV!M$40*Usage!$AP18
+DV!M$41*Usage!$AQ18
+DV!M$42*Usage!$AR18
+DV!M$43*Usage!$AS18
+DV!M$44*Usage!$AT18
+DV!M$45*Usage!$AU18
+DV!M$46*Usage!$AV18
+DV!M$47*Usage!$AW18
+DV!M$48*Usage!$AX18
+DV!M$49*Usage!$AY18
+DV!M$50*Usage!$AZ18
+DV!M$51*Usage!$BA18
+DV!M$52*Usage!$BB18
+DV!M$53*Usage!$BC18
+DV!M$54*Usage!$BD18</f>
        <v>0</v>
      </c>
      <c r="L18" s="1">
        <f>+DV!N$2*Usage!$D18
+DV!N$3*Usage!$E18
+DV!N$4*Usage!$F18
+DV!N$5*Usage!$G18
+DV!N$6*Usage!$H18
+DV!N$7*Usage!$I18
+DV!N$8*Usage!$J18
+DV!N$9*Usage!$K18
+DV!N$10*Usage!$L18
+DV!N$11*Usage!$M18
+DV!N$12*Usage!$N18
+DV!N$13*Usage!$O18
+DV!N$14*Usage!$P18
+DV!N$15*Usage!$Q18
+DV!N$16*Usage!$R18
+DV!N$17*Usage!$S18
+DV!N$18*Usage!$T18
+DV!N$19*Usage!$U18
+DV!N$20*Usage!$V18
+DV!N$21*Usage!$W18
+DV!N$22*Usage!$X18
+DV!N$23*Usage!$Y18
+DV!N$24*Usage!$Z18
+DV!N$25*Usage!$AA18
+DV!N$26*Usage!$AB18
+DV!N$27*Usage!$AC18
+DV!N$28*Usage!$AD18
+DV!N$29*Usage!$AE18
+DV!N$30*Usage!$AF18
+DV!N$31*Usage!$AG18
+DV!N$32*Usage!$AH18
+DV!N$33*Usage!$AI18
+DV!N$34*Usage!$AJ18
+DV!N$35*Usage!$AK18
+DV!N$36*Usage!$AL18
+DV!N$37*Usage!$AM18
+DV!N$38*Usage!$AN18
+DV!N$39*Usage!$AO18
+DV!N$40*Usage!$AP18
+DV!N$41*Usage!$AQ18
+DV!N$42*Usage!$AR18
+DV!N$43*Usage!$AS18
+DV!N$44*Usage!$AT18
+DV!N$45*Usage!$AU18
+DV!N$46*Usage!$AV18
+DV!N$47*Usage!$AW18
+DV!N$48*Usage!$AX18
+DV!N$49*Usage!$AY18
+DV!N$50*Usage!$AZ18
+DV!N$51*Usage!$BA18
+DV!N$52*Usage!$BB18
+DV!N$53*Usage!$BC18
+DV!N$54*Usage!$BD18</f>
        <v>0</v>
      </c>
      <c r="M18" s="1">
        <f>+DV!O$2*Usage!$D18
+DV!O$3*Usage!$E18
+DV!O$4*Usage!$F18
+DV!O$5*Usage!$G18
+DV!O$6*Usage!$H18
+DV!O$7*Usage!$I18
+DV!O$8*Usage!$J18
+DV!O$9*Usage!$K18
+DV!O$10*Usage!$L18
+DV!O$11*Usage!$M18
+DV!O$12*Usage!$N18
+DV!O$13*Usage!$O18
+DV!O$14*Usage!$P18
+DV!O$15*Usage!$Q18
+DV!O$16*Usage!$R18
+DV!O$17*Usage!$S18
+DV!O$18*Usage!$T18
+DV!O$19*Usage!$U18
+DV!O$20*Usage!$V18
+DV!O$21*Usage!$W18
+DV!O$22*Usage!$X18
+DV!O$23*Usage!$Y18
+DV!O$24*Usage!$Z18
+DV!O$25*Usage!$AA18
+DV!O$26*Usage!$AB18
+DV!O$27*Usage!$AC18
+DV!O$28*Usage!$AD18
+DV!O$29*Usage!$AE18
+DV!O$30*Usage!$AF18
+DV!O$31*Usage!$AG18
+DV!O$32*Usage!$AH18
+DV!O$33*Usage!$AI18
+DV!O$34*Usage!$AJ18
+DV!O$35*Usage!$AK18
+DV!O$36*Usage!$AL18
+DV!O$37*Usage!$AM18
+DV!O$38*Usage!$AN18
+DV!O$39*Usage!$AO18
+DV!O$40*Usage!$AP18
+DV!O$41*Usage!$AQ18
+DV!O$42*Usage!$AR18
+DV!O$43*Usage!$AS18
+DV!O$44*Usage!$AT18
+DV!O$45*Usage!$AU18
+DV!O$46*Usage!$AV18
+DV!O$47*Usage!$AW18
+DV!O$48*Usage!$AX18
+DV!O$49*Usage!$AY18
+DV!O$50*Usage!$AZ18
+DV!O$51*Usage!$BA18
+DV!O$52*Usage!$BB18
+DV!O$53*Usage!$BC18
+DV!O$54*Usage!$BD18</f>
        <v>0</v>
      </c>
      <c r="N18" t="str">
        <f>VLOOKUP(A18,'Plant Stock'!B20:B10008,1,0)</f>
        <v>829416B</v>
      </c>
      <c r="P18" s="108"/>
    </row>
    <row r="19" spans="1:16" x14ac:dyDescent="0.25">
      <c r="A19" s="118" t="s">
        <v>7623</v>
      </c>
      <c r="B19" s="1">
        <f>+DV!D$2*Usage!$D19
+DV!D$3*Usage!$E19
+DV!D$4*Usage!$F19
+DV!D$5*Usage!$G19
+DV!D$6*Usage!$H19
+DV!D$7*Usage!$I19
+DV!D$8*Usage!$J19
+DV!D$9*Usage!$K19
+DV!D$10*Usage!$L19
+DV!D$11*Usage!$M19
+DV!D$12*Usage!$N19
+DV!D$13*Usage!$O19
+DV!D$14*Usage!$P19
+DV!D$15*Usage!$Q19
+DV!D$16*Usage!$R19
+DV!D$17*Usage!$S19
+DV!D$18*Usage!$T19
+DV!D$19*Usage!$U19
+DV!D$20*Usage!$V19
+DV!D$21*Usage!$W19
+DV!D$22*Usage!$X19
+DV!D$23*Usage!$Y19
+DV!D$24*Usage!$Z19
+DV!D$25*Usage!$AA19
+DV!E$26*Usage!$AB19
+DV!D$27*Usage!$AC19
+DV!D$28*Usage!$AD19
+DV!D$29*Usage!$AE19
+DV!D$30*Usage!$AF19
+DV!D$31*Usage!$AG19
+DV!D$32*Usage!$AH19
+DV!D$33*Usage!$AI19
+DV!D$34*Usage!$AJ19
+DV!D$35*Usage!$AK19
+DV!D$36*Usage!$AL19
+DV!D$37*Usage!$AM19
+DV!D$38*Usage!$AN19
+DV!D$39*Usage!$AO19
+DV!D$40*Usage!$AP19
+DV!D$41*Usage!$AQ19
+DV!D$42*Usage!$AR19
+DV!D$43*Usage!$AS19
+DV!D$44*Usage!$AT19
+DV!D$45*Usage!$AU19
+DV!D$46*Usage!$AV19
+DV!D$47*Usage!$AW19
+DV!D$48*Usage!$AX19
+DV!D$49*Usage!$AY19
+DV!D$50*Usage!$AZ19
+DV!D$51*Usage!$BA19
+DV!D$52*Usage!$BB19
+DV!D$53*Usage!$BC19
+DV!D$54*Usage!$BD19</f>
        <v>690</v>
      </c>
      <c r="C19" s="1">
        <f>+DV!E$2*Usage!$D19
+DV!E$3*Usage!$E19
+DV!E$4*Usage!$F19
+DV!E$5*Usage!$G19
+DV!E$6*Usage!$H19
+DV!E$7*Usage!$I19
+DV!E$8*Usage!$J19
+DV!E$9*Usage!$K19
+DV!E$10*Usage!$L19
+DV!E$11*Usage!$M19
+DV!E$12*Usage!$N19
+DV!E$13*Usage!$O19
+DV!E$14*Usage!$P19
+DV!E$15*Usage!$Q19
+DV!E$16*Usage!$R19
+DV!E$17*Usage!$S19
+DV!E$18*Usage!$T19
+DV!E$19*Usage!$U19
+DV!E$20*Usage!$V19
+DV!E$21*Usage!$W19
+DV!E$22*Usage!$X19
+DV!E$23*Usage!$Y19
+DV!E$24*Usage!$Z19
+DV!E$25*Usage!$AA19
+DV!F$26*Usage!$AB19
+DV!E$27*Usage!$AC19
+DV!E$28*Usage!$AD19
+DV!E$29*Usage!$AE19
+DV!E$30*Usage!$AF19
+DV!E$31*Usage!$AG19
+DV!E$32*Usage!$AH19
+DV!E$33*Usage!$AI19
+DV!E$34*Usage!$AJ19
+DV!E$35*Usage!$AK19
+DV!E$36*Usage!$AL19
+DV!E$37*Usage!$AM19
+DV!E$38*Usage!$AN19
+DV!E$39*Usage!$AO19
+DV!E$40*Usage!$AP19
+DV!E$41*Usage!$AQ19
+DV!E$42*Usage!$AR19
+DV!E$43*Usage!$AS19
+DV!E$44*Usage!$AT19
+DV!E$45*Usage!$AU19
+DV!E$46*Usage!$AV19
+DV!E$47*Usage!$AW19
+DV!E$48*Usage!$AX19
+DV!E$49*Usage!$AY19
+DV!E$50*Usage!$AZ19
+DV!E$51*Usage!$BA19
+DV!E$52*Usage!$BB19
+DV!E$53*Usage!$BC19
+DV!E$54*Usage!$BD19</f>
        <v>870</v>
      </c>
      <c r="D19" s="1">
        <f>+DV!F$2*Usage!$D19
+DV!F$3*Usage!$E19
+DV!F$4*Usage!$F19
+DV!F$5*Usage!$G19
+DV!F$6*Usage!$H19
+DV!F$7*Usage!$I19
+DV!F$8*Usage!$J19
+DV!F$9*Usage!$K19
+DV!F$10*Usage!$L19
+DV!F$11*Usage!$M19
+DV!F$12*Usage!$N19
+DV!F$13*Usage!$O19
+DV!F$14*Usage!$P19
+DV!F$15*Usage!$Q19
+DV!F$16*Usage!$R19
+DV!F$17*Usage!$S19
+DV!F$18*Usage!$T19
+DV!F$19*Usage!$U19
+DV!F$20*Usage!$V19
+DV!F$21*Usage!$W19
+DV!F$22*Usage!$X19
+DV!F$23*Usage!$Y19
+DV!F$24*Usage!$Z19
+DV!F$25*Usage!$AA19
+DV!G$26*Usage!$AB19
+DV!F$27*Usage!$AC19
+DV!F$28*Usage!$AD19
+DV!F$29*Usage!$AE19
+DV!F$30*Usage!$AF19
+DV!F$31*Usage!$AG19
+DV!F$32*Usage!$AH19
+DV!F$33*Usage!$AI19
+DV!F$34*Usage!$AJ19
+DV!F$35*Usage!$AK19
+DV!F$36*Usage!$AL19
+DV!F$37*Usage!$AM19
+DV!F$38*Usage!$AN19
+DV!F$39*Usage!$AO19
+DV!F$40*Usage!$AP19
+DV!F$41*Usage!$AQ19
+DV!F$42*Usage!$AR19
+DV!F$43*Usage!$AS19
+DV!F$44*Usage!$AT19
+DV!F$45*Usage!$AU19
+DV!F$46*Usage!$AV19
+DV!F$47*Usage!$AW19
+DV!F$48*Usage!$AX19
+DV!F$49*Usage!$AY19
+DV!F$50*Usage!$AZ19
+DV!F$51*Usage!$BA19
+DV!F$52*Usage!$BB19
+DV!F$53*Usage!$BC19
+DV!F$54*Usage!$BD19</f>
        <v>600</v>
      </c>
      <c r="E19" s="1">
        <f>+DV!G$2*Usage!$D19
+DV!G$3*Usage!$E19
+DV!G$4*Usage!$F19
+DV!G$5*Usage!$G19
+DV!G$6*Usage!$H19
+DV!G$7*Usage!$I19
+DV!G$8*Usage!$J19
+DV!G$9*Usage!$K19
+DV!G$10*Usage!$L19
+DV!G$11*Usage!$M19
+DV!G$12*Usage!$N19
+DV!G$13*Usage!$O19
+DV!G$14*Usage!$P19
+DV!G$15*Usage!$Q19
+DV!G$16*Usage!$R19
+DV!G$17*Usage!$S19
+DV!G$18*Usage!$T19
+DV!G$19*Usage!$U19
+DV!G$20*Usage!$V19
+DV!G$21*Usage!$W19
+DV!G$22*Usage!$X19
+DV!G$23*Usage!$Y19
+DV!G$24*Usage!$Z19
+DV!G$25*Usage!$AA19
+DV!H$26*Usage!$AB19
+DV!G$27*Usage!$AC19
+DV!G$28*Usage!$AD19
+DV!G$29*Usage!$AE19
+DV!G$30*Usage!$AF19
+DV!G$31*Usage!$AG19
+DV!G$32*Usage!$AH19
+DV!G$33*Usage!$AI19
+DV!G$34*Usage!$AJ19
+DV!G$35*Usage!$AK19
+DV!G$36*Usage!$AL19
+DV!G$37*Usage!$AM19
+DV!G$38*Usage!$AN19
+DV!G$39*Usage!$AO19
+DV!G$40*Usage!$AP19
+DV!G$41*Usage!$AQ19
+DV!G$42*Usage!$AR19
+DV!G$43*Usage!$AS19
+DV!G$44*Usage!$AT19
+DV!G$45*Usage!$AU19
+DV!G$46*Usage!$AV19
+DV!G$47*Usage!$AW19
+DV!G$48*Usage!$AX19
+DV!G$49*Usage!$AY19
+DV!G$50*Usage!$AZ19
+DV!G$51*Usage!$BA19
+DV!G$52*Usage!$BB19
+DV!G$53*Usage!$BC19
+DV!G$54*Usage!$BD19</f>
        <v>1080</v>
      </c>
      <c r="F19" s="1">
        <f>+DV!H$2*Usage!$D19
+DV!H$3*Usage!$E19
+DV!H$4*Usage!$F19
+DV!H$5*Usage!$G19
+DV!H$6*Usage!$H19
+DV!H$7*Usage!$I19
+DV!H$8*Usage!$J19
+DV!H$9*Usage!$K19
+DV!H$10*Usage!$L19
+DV!H$11*Usage!$M19
+DV!H$12*Usage!$N19
+DV!H$13*Usage!$O19
+DV!H$14*Usage!$P19
+DV!H$15*Usage!$Q19
+DV!H$16*Usage!$R19
+DV!H$17*Usage!$S19
+DV!H$18*Usage!$T19
+DV!H$19*Usage!$U19
+DV!H$20*Usage!$V19
+DV!H$21*Usage!$W19
+DV!H$22*Usage!$X19
+DV!H$23*Usage!$Y19
+DV!H$24*Usage!$Z19
+DV!H$25*Usage!$AA19
+DV!I$26*Usage!$AB19
+DV!H$27*Usage!$AC19
+DV!H$28*Usage!$AD19
+DV!H$29*Usage!$AE19
+DV!H$30*Usage!$AF19
+DV!H$31*Usage!$AG19
+DV!H$32*Usage!$AH19
+DV!H$33*Usage!$AI19
+DV!H$34*Usage!$AJ19
+DV!H$35*Usage!$AK19
+DV!H$36*Usage!$AL19
+DV!H$37*Usage!$AM19
+DV!H$38*Usage!$AN19
+DV!H$39*Usage!$AO19
+DV!H$40*Usage!$AP19
+DV!H$41*Usage!$AQ19
+DV!H$42*Usage!$AR19
+DV!H$43*Usage!$AS19
+DV!H$44*Usage!$AT19
+DV!H$45*Usage!$AU19
+DV!H$46*Usage!$AV19
+DV!H$47*Usage!$AW19
+DV!H$48*Usage!$AX19
+DV!H$49*Usage!$AY19
+DV!H$50*Usage!$AZ19
+DV!H$51*Usage!$BA19
+DV!H$52*Usage!$BB19
+DV!H$53*Usage!$BC19
+DV!H$54*Usage!$BD19</f>
        <v>1080</v>
      </c>
      <c r="G19" s="1">
        <f>+DV!I$2*Usage!$D19
+DV!I$3*Usage!$E19
+DV!I$4*Usage!$F19
+DV!I$5*Usage!$G19
+DV!I$6*Usage!$H19
+DV!I$7*Usage!$I19
+DV!I$8*Usage!$J19
+DV!I$9*Usage!$K19
+DV!I$10*Usage!$L19
+DV!I$11*Usage!$M19
+DV!I$12*Usage!$N19
+DV!I$13*Usage!$O19
+DV!I$14*Usage!$P19
+DV!I$15*Usage!$Q19
+DV!I$16*Usage!$R19
+DV!I$17*Usage!$S19
+DV!I$18*Usage!$T19
+DV!I$19*Usage!$U19
+DV!I$20*Usage!$V19
+DV!I$21*Usage!$W19
+DV!I$22*Usage!$X19
+DV!I$23*Usage!$Y19
+DV!I$24*Usage!$Z19
+DV!I$25*Usage!$AA19
+DV!J$26*Usage!$AB19
+DV!I$27*Usage!$AC19
+DV!I$28*Usage!$AD19
+DV!I$29*Usage!$AE19
+DV!I$30*Usage!$AF19
+DV!I$31*Usage!$AG19
+DV!I$32*Usage!$AH19
+DV!I$33*Usage!$AI19
+DV!I$34*Usage!$AJ19
+DV!I$35*Usage!$AK19
+DV!I$36*Usage!$AL19
+DV!I$37*Usage!$AM19
+DV!I$38*Usage!$AN19
+DV!I$39*Usage!$AO19
+DV!I$40*Usage!$AP19
+DV!I$41*Usage!$AQ19
+DV!I$42*Usage!$AR19
+DV!I$43*Usage!$AS19
+DV!I$44*Usage!$AT19
+DV!I$45*Usage!$AU19
+DV!I$46*Usage!$AV19
+DV!I$47*Usage!$AW19
+DV!I$48*Usage!$AX19
+DV!I$49*Usage!$AY19
+DV!I$50*Usage!$AZ19
+DV!I$51*Usage!$BA19
+DV!I$52*Usage!$BB19
+DV!I$53*Usage!$BC19
+DV!I$54*Usage!$BD19</f>
        <v>1080</v>
      </c>
      <c r="H19" s="1">
        <f>+DV!J$2*Usage!$D19
+DV!J$3*Usage!$E19
+DV!J$4*Usage!$F19
+DV!J$5*Usage!$G19
+DV!J$6*Usage!$H19
+DV!J$7*Usage!$I19
+DV!J$8*Usage!$J19
+DV!J$9*Usage!$K19
+DV!J$10*Usage!$L19
+DV!J$11*Usage!$M19
+DV!J$12*Usage!$N19
+DV!J$13*Usage!$O19
+DV!J$14*Usage!$P19
+DV!J$15*Usage!$Q19
+DV!J$16*Usage!$R19
+DV!J$17*Usage!$S19
+DV!J$18*Usage!$T19
+DV!J$19*Usage!$U19
+DV!J$20*Usage!$V19
+DV!J$21*Usage!$W19
+DV!J$22*Usage!$X19
+DV!J$23*Usage!$Y19
+DV!J$24*Usage!$Z19
+DV!J$25*Usage!$AA19
+DV!K$26*Usage!$AB19
+DV!J$27*Usage!$AC19
+DV!J$28*Usage!$AD19
+DV!J$29*Usage!$AE19
+DV!J$30*Usage!$AF19
+DV!J$31*Usage!$AG19
+DV!J$32*Usage!$AH19
+DV!J$33*Usage!$AI19
+DV!J$34*Usage!$AJ19
+DV!J$35*Usage!$AK19
+DV!J$36*Usage!$AL19
+DV!J$37*Usage!$AM19
+DV!J$38*Usage!$AN19
+DV!J$39*Usage!$AO19
+DV!J$40*Usage!$AP19
+DV!J$41*Usage!$AQ19
+DV!J$42*Usage!$AR19
+DV!J$43*Usage!$AS19
+DV!J$44*Usage!$AT19
+DV!J$45*Usage!$AU19
+DV!J$46*Usage!$AV19
+DV!J$47*Usage!$AW19
+DV!J$48*Usage!$AX19
+DV!J$49*Usage!$AY19
+DV!J$50*Usage!$AZ19
+DV!J$51*Usage!$BA19
+DV!J$52*Usage!$BB19
+DV!J$53*Usage!$BC19
+DV!J$54*Usage!$BD19</f>
        <v>780</v>
      </c>
      <c r="I19" s="1">
        <f>+DV!K$2*Usage!$D19
+DV!K$3*Usage!$E19
+DV!K$4*Usage!$F19
+DV!K$5*Usage!$G19
+DV!K$6*Usage!$H19
+DV!K$7*Usage!$I19
+DV!K$8*Usage!$J19
+DV!K$9*Usage!$K19
+DV!K$10*Usage!$L19
+DV!K$11*Usage!$M19
+DV!K$12*Usage!$N19
+DV!K$13*Usage!$O19
+DV!K$14*Usage!$P19
+DV!K$15*Usage!$Q19
+DV!K$16*Usage!$R19
+DV!K$17*Usage!$S19
+DV!K$18*Usage!$T19
+DV!K$19*Usage!$U19
+DV!K$20*Usage!$V19
+DV!K$21*Usage!$W19
+DV!K$22*Usage!$X19
+DV!K$23*Usage!$Y19
+DV!K$24*Usage!$Z19
+DV!K$25*Usage!$AA19
+DV!L$26*Usage!$AB19
+DV!K$27*Usage!$AC19
+DV!K$28*Usage!$AD19
+DV!K$29*Usage!$AE19
+DV!K$30*Usage!$AF19
+DV!K$31*Usage!$AG19
+DV!K$32*Usage!$AH19
+DV!K$33*Usage!$AI19
+DV!K$34*Usage!$AJ19
+DV!K$35*Usage!$AK19
+DV!K$36*Usage!$AL19
+DV!K$37*Usage!$AM19
+DV!K$38*Usage!$AN19
+DV!K$39*Usage!$AO19
+DV!K$40*Usage!$AP19
+DV!K$41*Usage!$AQ19
+DV!K$42*Usage!$AR19
+DV!K$43*Usage!$AS19
+DV!K$44*Usage!$AT19
+DV!K$45*Usage!$AU19
+DV!K$46*Usage!$AV19
+DV!K$47*Usage!$AW19
+DV!K$48*Usage!$AX19
+DV!K$49*Usage!$AY19
+DV!K$50*Usage!$AZ19
+DV!K$51*Usage!$BA19
+DV!K$52*Usage!$BB19
+DV!K$53*Usage!$BC19
+DV!K$54*Usage!$BD19</f>
        <v>0</v>
      </c>
      <c r="J19" s="1">
        <f>+DV!L$2*Usage!$D19
+DV!L$3*Usage!$E19
+DV!L$4*Usage!$F19
+DV!L$5*Usage!$G19
+DV!L$6*Usage!$H19
+DV!L$7*Usage!$I19
+DV!L$8*Usage!$J19
+DV!L$9*Usage!$K19
+DV!L$10*Usage!$L19
+DV!L$11*Usage!$M19
+DV!L$12*Usage!$N19
+DV!L$13*Usage!$O19
+DV!L$14*Usage!$P19
+DV!L$15*Usage!$Q19
+DV!L$16*Usage!$R19
+DV!L$17*Usage!$S19
+DV!L$18*Usage!$T19
+DV!L$19*Usage!$U19
+DV!L$20*Usage!$V19
+DV!L$21*Usage!$W19
+DV!L$22*Usage!$X19
+DV!L$23*Usage!$Y19
+DV!L$24*Usage!$Z19
+DV!L$25*Usage!$AA19
+DV!M$26*Usage!$AB19
+DV!L$27*Usage!$AC19
+DV!L$28*Usage!$AD19
+DV!L$29*Usage!$AE19
+DV!L$30*Usage!$AF19
+DV!L$31*Usage!$AG19
+DV!L$32*Usage!$AH19
+DV!L$33*Usage!$AI19
+DV!L$34*Usage!$AJ19
+DV!L$35*Usage!$AK19
+DV!L$36*Usage!$AL19
+DV!L$37*Usage!$AM19
+DV!L$38*Usage!$AN19
+DV!L$39*Usage!$AO19
+DV!L$40*Usage!$AP19
+DV!L$41*Usage!$AQ19
+DV!L$42*Usage!$AR19
+DV!L$43*Usage!$AS19
+DV!L$44*Usage!$AT19
+DV!L$45*Usage!$AU19
+DV!L$46*Usage!$AV19
+DV!L$47*Usage!$AW19
+DV!L$48*Usage!$AX19
+DV!L$49*Usage!$AY19
+DV!L$50*Usage!$AZ19
+DV!L$51*Usage!$BA19
+DV!L$52*Usage!$BB19
+DV!L$53*Usage!$BC19
+DV!L$54*Usage!$BD19</f>
        <v>0</v>
      </c>
      <c r="K19" s="1">
        <f>+DV!M$2*Usage!$D19
+DV!M$3*Usage!$E19
+DV!M$4*Usage!$F19
+DV!M$5*Usage!$G19
+DV!M$6*Usage!$H19
+DV!M$7*Usage!$I19
+DV!M$8*Usage!$J19
+DV!M$9*Usage!$K19
+DV!M$10*Usage!$L19
+DV!M$11*Usage!$M19
+DV!M$12*Usage!$N19
+DV!M$13*Usage!$O19
+DV!M$14*Usage!$P19
+DV!M$15*Usage!$Q19
+DV!M$16*Usage!$R19
+DV!M$17*Usage!$S19
+DV!M$18*Usage!$T19
+DV!M$19*Usage!$U19
+DV!M$20*Usage!$V19
+DV!M$21*Usage!$W19
+DV!M$22*Usage!$X19
+DV!M$23*Usage!$Y19
+DV!M$24*Usage!$Z19
+DV!M$25*Usage!$AA19
+DV!M$26*Usage!$AB19
+DV!M$27*Usage!$AC19
+DV!M$28*Usage!$AD19
+DV!M$29*Usage!$AE19
+DV!M$30*Usage!$AF19
+DV!M$31*Usage!$AG19
+DV!M$32*Usage!$AH19
+DV!M$33*Usage!$AI19
+DV!M$34*Usage!$AJ19
+DV!M$35*Usage!$AK19
+DV!M$36*Usage!$AL19
+DV!M$37*Usage!$AM19
+DV!M$38*Usage!$AN19
+DV!M$39*Usage!$AO19
+DV!M$40*Usage!$AP19
+DV!M$41*Usage!$AQ19
+DV!M$42*Usage!$AR19
+DV!M$43*Usage!$AS19
+DV!M$44*Usage!$AT19
+DV!M$45*Usage!$AU19
+DV!M$46*Usage!$AV19
+DV!M$47*Usage!$AW19
+DV!M$48*Usage!$AX19
+DV!M$49*Usage!$AY19
+DV!M$50*Usage!$AZ19
+DV!M$51*Usage!$BA19
+DV!M$52*Usage!$BB19
+DV!M$53*Usage!$BC19
+DV!M$54*Usage!$BD19</f>
        <v>0</v>
      </c>
      <c r="L19" s="1">
        <f>+DV!N$2*Usage!$D19
+DV!N$3*Usage!$E19
+DV!N$4*Usage!$F19
+DV!N$5*Usage!$G19
+DV!N$6*Usage!$H19
+DV!N$7*Usage!$I19
+DV!N$8*Usage!$J19
+DV!N$9*Usage!$K19
+DV!N$10*Usage!$L19
+DV!N$11*Usage!$M19
+DV!N$12*Usage!$N19
+DV!N$13*Usage!$O19
+DV!N$14*Usage!$P19
+DV!N$15*Usage!$Q19
+DV!N$16*Usage!$R19
+DV!N$17*Usage!$S19
+DV!N$18*Usage!$T19
+DV!N$19*Usage!$U19
+DV!N$20*Usage!$V19
+DV!N$21*Usage!$W19
+DV!N$22*Usage!$X19
+DV!N$23*Usage!$Y19
+DV!N$24*Usage!$Z19
+DV!N$25*Usage!$AA19
+DV!N$26*Usage!$AB19
+DV!N$27*Usage!$AC19
+DV!N$28*Usage!$AD19
+DV!N$29*Usage!$AE19
+DV!N$30*Usage!$AF19
+DV!N$31*Usage!$AG19
+DV!N$32*Usage!$AH19
+DV!N$33*Usage!$AI19
+DV!N$34*Usage!$AJ19
+DV!N$35*Usage!$AK19
+DV!N$36*Usage!$AL19
+DV!N$37*Usage!$AM19
+DV!N$38*Usage!$AN19
+DV!N$39*Usage!$AO19
+DV!N$40*Usage!$AP19
+DV!N$41*Usage!$AQ19
+DV!N$42*Usage!$AR19
+DV!N$43*Usage!$AS19
+DV!N$44*Usage!$AT19
+DV!N$45*Usage!$AU19
+DV!N$46*Usage!$AV19
+DV!N$47*Usage!$AW19
+DV!N$48*Usage!$AX19
+DV!N$49*Usage!$AY19
+DV!N$50*Usage!$AZ19
+DV!N$51*Usage!$BA19
+DV!N$52*Usage!$BB19
+DV!N$53*Usage!$BC19
+DV!N$54*Usage!$BD19</f>
        <v>0</v>
      </c>
      <c r="M19" s="1">
        <f>+DV!O$2*Usage!$D19
+DV!O$3*Usage!$E19
+DV!O$4*Usage!$F19
+DV!O$5*Usage!$G19
+DV!O$6*Usage!$H19
+DV!O$7*Usage!$I19
+DV!O$8*Usage!$J19
+DV!O$9*Usage!$K19
+DV!O$10*Usage!$L19
+DV!O$11*Usage!$M19
+DV!O$12*Usage!$N19
+DV!O$13*Usage!$O19
+DV!O$14*Usage!$P19
+DV!O$15*Usage!$Q19
+DV!O$16*Usage!$R19
+DV!O$17*Usage!$S19
+DV!O$18*Usage!$T19
+DV!O$19*Usage!$U19
+DV!O$20*Usage!$V19
+DV!O$21*Usage!$W19
+DV!O$22*Usage!$X19
+DV!O$23*Usage!$Y19
+DV!O$24*Usage!$Z19
+DV!O$25*Usage!$AA19
+DV!O$26*Usage!$AB19
+DV!O$27*Usage!$AC19
+DV!O$28*Usage!$AD19
+DV!O$29*Usage!$AE19
+DV!O$30*Usage!$AF19
+DV!O$31*Usage!$AG19
+DV!O$32*Usage!$AH19
+DV!O$33*Usage!$AI19
+DV!O$34*Usage!$AJ19
+DV!O$35*Usage!$AK19
+DV!O$36*Usage!$AL19
+DV!O$37*Usage!$AM19
+DV!O$38*Usage!$AN19
+DV!O$39*Usage!$AO19
+DV!O$40*Usage!$AP19
+DV!O$41*Usage!$AQ19
+DV!O$42*Usage!$AR19
+DV!O$43*Usage!$AS19
+DV!O$44*Usage!$AT19
+DV!O$45*Usage!$AU19
+DV!O$46*Usage!$AV19
+DV!O$47*Usage!$AW19
+DV!O$48*Usage!$AX19
+DV!O$49*Usage!$AY19
+DV!O$50*Usage!$AZ19
+DV!O$51*Usage!$BA19
+DV!O$52*Usage!$BB19
+DV!O$53*Usage!$BC19
+DV!O$54*Usage!$BD19</f>
        <v>0</v>
      </c>
      <c r="N19" t="str">
        <f>VLOOKUP(A19,'Plant Stock'!B21:B10009,1,0)</f>
        <v>5429020</v>
      </c>
      <c r="P19" s="108"/>
    </row>
    <row r="20" spans="1:16" x14ac:dyDescent="0.25">
      <c r="A20" s="122" t="s">
        <v>8867</v>
      </c>
      <c r="B20" s="1">
        <f>+DV!D$2*Usage!$D20
+DV!D$3*Usage!$E20
+DV!D$4*Usage!$F20
+DV!D$5*Usage!$G20
+DV!D$6*Usage!$H20
+DV!D$7*Usage!$I20
+DV!D$8*Usage!$J20
+DV!D$9*Usage!$K20
+DV!D$10*Usage!$L20
+DV!D$11*Usage!$M20
+DV!D$12*Usage!$N20
+DV!D$13*Usage!$O20
+DV!D$14*Usage!$P20
+DV!D$15*Usage!$Q20
+DV!D$16*Usage!$R20
+DV!D$17*Usage!$S20
+DV!D$18*Usage!$T20
+DV!D$19*Usage!$U20
+DV!D$20*Usage!$V20
+DV!D$21*Usage!$W20
+DV!D$22*Usage!$X20
+DV!D$23*Usage!$Y20
+DV!D$24*Usage!$Z20
+DV!D$25*Usage!$AA20
+DV!E$26*Usage!$AB20
+DV!D$27*Usage!$AC20
+DV!D$28*Usage!$AD20
+DV!D$29*Usage!$AE20
+DV!D$30*Usage!$AF20
+DV!D$31*Usage!$AG20
+DV!D$32*Usage!$AH20
+DV!D$33*Usage!$AI20
+DV!D$34*Usage!$AJ20
+DV!D$35*Usage!$AK20
+DV!D$36*Usage!$AL20
+DV!D$37*Usage!$AM20
+DV!D$38*Usage!$AN20
+DV!D$39*Usage!$AO20
+DV!D$40*Usage!$AP20
+DV!D$41*Usage!$AQ20
+DV!D$42*Usage!$AR20
+DV!D$43*Usage!$AS20
+DV!D$44*Usage!$AT20
+DV!D$45*Usage!$AU20
+DV!D$46*Usage!$AV20
+DV!D$47*Usage!$AW20
+DV!D$48*Usage!$AX20
+DV!D$49*Usage!$AY20
+DV!D$50*Usage!$AZ20
+DV!D$51*Usage!$BA20
+DV!D$52*Usage!$BB20
+DV!D$53*Usage!$BC20
+DV!D$54*Usage!$BD20</f>
        <v>5</v>
      </c>
      <c r="C20" s="1">
        <f>+DV!E$2*Usage!$D20
+DV!E$3*Usage!$E20
+DV!E$4*Usage!$F20
+DV!E$5*Usage!$G20
+DV!E$6*Usage!$H20
+DV!E$7*Usage!$I20
+DV!E$8*Usage!$J20
+DV!E$9*Usage!$K20
+DV!E$10*Usage!$L20
+DV!E$11*Usage!$M20
+DV!E$12*Usage!$N20
+DV!E$13*Usage!$O20
+DV!E$14*Usage!$P20
+DV!E$15*Usage!$Q20
+DV!E$16*Usage!$R20
+DV!E$17*Usage!$S20
+DV!E$18*Usage!$T20
+DV!E$19*Usage!$U20
+DV!E$20*Usage!$V20
+DV!E$21*Usage!$W20
+DV!E$22*Usage!$X20
+DV!E$23*Usage!$Y20
+DV!E$24*Usage!$Z20
+DV!E$25*Usage!$AA20
+DV!F$26*Usage!$AB20
+DV!E$27*Usage!$AC20
+DV!E$28*Usage!$AD20
+DV!E$29*Usage!$AE20
+DV!E$30*Usage!$AF20
+DV!E$31*Usage!$AG20
+DV!E$32*Usage!$AH20
+DV!E$33*Usage!$AI20
+DV!E$34*Usage!$AJ20
+DV!E$35*Usage!$AK20
+DV!E$36*Usage!$AL20
+DV!E$37*Usage!$AM20
+DV!E$38*Usage!$AN20
+DV!E$39*Usage!$AO20
+DV!E$40*Usage!$AP20
+DV!E$41*Usage!$AQ20
+DV!E$42*Usage!$AR20
+DV!E$43*Usage!$AS20
+DV!E$44*Usage!$AT20
+DV!E$45*Usage!$AU20
+DV!E$46*Usage!$AV20
+DV!E$47*Usage!$AW20
+DV!E$48*Usage!$AX20
+DV!E$49*Usage!$AY20
+DV!E$50*Usage!$AZ20
+DV!E$51*Usage!$BA20
+DV!E$52*Usage!$BB20
+DV!E$53*Usage!$BC20
+DV!E$54*Usage!$BD20</f>
        <v>5</v>
      </c>
      <c r="D20" s="1">
        <f>+DV!F$2*Usage!$D20
+DV!F$3*Usage!$E20
+DV!F$4*Usage!$F20
+DV!F$5*Usage!$G20
+DV!F$6*Usage!$H20
+DV!F$7*Usage!$I20
+DV!F$8*Usage!$J20
+DV!F$9*Usage!$K20
+DV!F$10*Usage!$L20
+DV!F$11*Usage!$M20
+DV!F$12*Usage!$N20
+DV!F$13*Usage!$O20
+DV!F$14*Usage!$P20
+DV!F$15*Usage!$Q20
+DV!F$16*Usage!$R20
+DV!F$17*Usage!$S20
+DV!F$18*Usage!$T20
+DV!F$19*Usage!$U20
+DV!F$20*Usage!$V20
+DV!F$21*Usage!$W20
+DV!F$22*Usage!$X20
+DV!F$23*Usage!$Y20
+DV!F$24*Usage!$Z20
+DV!F$25*Usage!$AA20
+DV!G$26*Usage!$AB20
+DV!F$27*Usage!$AC20
+DV!F$28*Usage!$AD20
+DV!F$29*Usage!$AE20
+DV!F$30*Usage!$AF20
+DV!F$31*Usage!$AG20
+DV!F$32*Usage!$AH20
+DV!F$33*Usage!$AI20
+DV!F$34*Usage!$AJ20
+DV!F$35*Usage!$AK20
+DV!F$36*Usage!$AL20
+DV!F$37*Usage!$AM20
+DV!F$38*Usage!$AN20
+DV!F$39*Usage!$AO20
+DV!F$40*Usage!$AP20
+DV!F$41*Usage!$AQ20
+DV!F$42*Usage!$AR20
+DV!F$43*Usage!$AS20
+DV!F$44*Usage!$AT20
+DV!F$45*Usage!$AU20
+DV!F$46*Usage!$AV20
+DV!F$47*Usage!$AW20
+DV!F$48*Usage!$AX20
+DV!F$49*Usage!$AY20
+DV!F$50*Usage!$AZ20
+DV!F$51*Usage!$BA20
+DV!F$52*Usage!$BB20
+DV!F$53*Usage!$BC20
+DV!F$54*Usage!$BD20</f>
        <v>0</v>
      </c>
      <c r="E20" s="1">
        <f>+DV!G$2*Usage!$D20
+DV!G$3*Usage!$E20
+DV!G$4*Usage!$F20
+DV!G$5*Usage!$G20
+DV!G$6*Usage!$H20
+DV!G$7*Usage!$I20
+DV!G$8*Usage!$J20
+DV!G$9*Usage!$K20
+DV!G$10*Usage!$L20
+DV!G$11*Usage!$M20
+DV!G$12*Usage!$N20
+DV!G$13*Usage!$O20
+DV!G$14*Usage!$P20
+DV!G$15*Usage!$Q20
+DV!G$16*Usage!$R20
+DV!G$17*Usage!$S20
+DV!G$18*Usage!$T20
+DV!G$19*Usage!$U20
+DV!G$20*Usage!$V20
+DV!G$21*Usage!$W20
+DV!G$22*Usage!$X20
+DV!G$23*Usage!$Y20
+DV!G$24*Usage!$Z20
+DV!G$25*Usage!$AA20
+DV!H$26*Usage!$AB20
+DV!G$27*Usage!$AC20
+DV!G$28*Usage!$AD20
+DV!G$29*Usage!$AE20
+DV!G$30*Usage!$AF20
+DV!G$31*Usage!$AG20
+DV!G$32*Usage!$AH20
+DV!G$33*Usage!$AI20
+DV!G$34*Usage!$AJ20
+DV!G$35*Usage!$AK20
+DV!G$36*Usage!$AL20
+DV!G$37*Usage!$AM20
+DV!G$38*Usage!$AN20
+DV!G$39*Usage!$AO20
+DV!G$40*Usage!$AP20
+DV!G$41*Usage!$AQ20
+DV!G$42*Usage!$AR20
+DV!G$43*Usage!$AS20
+DV!G$44*Usage!$AT20
+DV!G$45*Usage!$AU20
+DV!G$46*Usage!$AV20
+DV!G$47*Usage!$AW20
+DV!G$48*Usage!$AX20
+DV!G$49*Usage!$AY20
+DV!G$50*Usage!$AZ20
+DV!G$51*Usage!$BA20
+DV!G$52*Usage!$BB20
+DV!G$53*Usage!$BC20
+DV!G$54*Usage!$BD20</f>
        <v>0</v>
      </c>
      <c r="F20" s="1">
        <f>+DV!H$2*Usage!$D20
+DV!H$3*Usage!$E20
+DV!H$4*Usage!$F20
+DV!H$5*Usage!$G20
+DV!H$6*Usage!$H20
+DV!H$7*Usage!$I20
+DV!H$8*Usage!$J20
+DV!H$9*Usage!$K20
+DV!H$10*Usage!$L20
+DV!H$11*Usage!$M20
+DV!H$12*Usage!$N20
+DV!H$13*Usage!$O20
+DV!H$14*Usage!$P20
+DV!H$15*Usage!$Q20
+DV!H$16*Usage!$R20
+DV!H$17*Usage!$S20
+DV!H$18*Usage!$T20
+DV!H$19*Usage!$U20
+DV!H$20*Usage!$V20
+DV!H$21*Usage!$W20
+DV!H$22*Usage!$X20
+DV!H$23*Usage!$Y20
+DV!H$24*Usage!$Z20
+DV!H$25*Usage!$AA20
+DV!I$26*Usage!$AB20
+DV!H$27*Usage!$AC20
+DV!H$28*Usage!$AD20
+DV!H$29*Usage!$AE20
+DV!H$30*Usage!$AF20
+DV!H$31*Usage!$AG20
+DV!H$32*Usage!$AH20
+DV!H$33*Usage!$AI20
+DV!H$34*Usage!$AJ20
+DV!H$35*Usage!$AK20
+DV!H$36*Usage!$AL20
+DV!H$37*Usage!$AM20
+DV!H$38*Usage!$AN20
+DV!H$39*Usage!$AO20
+DV!H$40*Usage!$AP20
+DV!H$41*Usage!$AQ20
+DV!H$42*Usage!$AR20
+DV!H$43*Usage!$AS20
+DV!H$44*Usage!$AT20
+DV!H$45*Usage!$AU20
+DV!H$46*Usage!$AV20
+DV!H$47*Usage!$AW20
+DV!H$48*Usage!$AX20
+DV!H$49*Usage!$AY20
+DV!H$50*Usage!$AZ20
+DV!H$51*Usage!$BA20
+DV!H$52*Usage!$BB20
+DV!H$53*Usage!$BC20
+DV!H$54*Usage!$BD20</f>
        <v>0</v>
      </c>
      <c r="G20" s="1">
        <f>+DV!I$2*Usage!$D20
+DV!I$3*Usage!$E20
+DV!I$4*Usage!$F20
+DV!I$5*Usage!$G20
+DV!I$6*Usage!$H20
+DV!I$7*Usage!$I20
+DV!I$8*Usage!$J20
+DV!I$9*Usage!$K20
+DV!I$10*Usage!$L20
+DV!I$11*Usage!$M20
+DV!I$12*Usage!$N20
+DV!I$13*Usage!$O20
+DV!I$14*Usage!$P20
+DV!I$15*Usage!$Q20
+DV!I$16*Usage!$R20
+DV!I$17*Usage!$S20
+DV!I$18*Usage!$T20
+DV!I$19*Usage!$U20
+DV!I$20*Usage!$V20
+DV!I$21*Usage!$W20
+DV!I$22*Usage!$X20
+DV!I$23*Usage!$Y20
+DV!I$24*Usage!$Z20
+DV!I$25*Usage!$AA20
+DV!J$26*Usage!$AB20
+DV!I$27*Usage!$AC20
+DV!I$28*Usage!$AD20
+DV!I$29*Usage!$AE20
+DV!I$30*Usage!$AF20
+DV!I$31*Usage!$AG20
+DV!I$32*Usage!$AH20
+DV!I$33*Usage!$AI20
+DV!I$34*Usage!$AJ20
+DV!I$35*Usage!$AK20
+DV!I$36*Usage!$AL20
+DV!I$37*Usage!$AM20
+DV!I$38*Usage!$AN20
+DV!I$39*Usage!$AO20
+DV!I$40*Usage!$AP20
+DV!I$41*Usage!$AQ20
+DV!I$42*Usage!$AR20
+DV!I$43*Usage!$AS20
+DV!I$44*Usage!$AT20
+DV!I$45*Usage!$AU20
+DV!I$46*Usage!$AV20
+DV!I$47*Usage!$AW20
+DV!I$48*Usage!$AX20
+DV!I$49*Usage!$AY20
+DV!I$50*Usage!$AZ20
+DV!I$51*Usage!$BA20
+DV!I$52*Usage!$BB20
+DV!I$53*Usage!$BC20
+DV!I$54*Usage!$BD20</f>
        <v>0</v>
      </c>
      <c r="H20" s="1">
        <f>+DV!J$2*Usage!$D20
+DV!J$3*Usage!$E20
+DV!J$4*Usage!$F20
+DV!J$5*Usage!$G20
+DV!J$6*Usage!$H20
+DV!J$7*Usage!$I20
+DV!J$8*Usage!$J20
+DV!J$9*Usage!$K20
+DV!J$10*Usage!$L20
+DV!J$11*Usage!$M20
+DV!J$12*Usage!$N20
+DV!J$13*Usage!$O20
+DV!J$14*Usage!$P20
+DV!J$15*Usage!$Q20
+DV!J$16*Usage!$R20
+DV!J$17*Usage!$S20
+DV!J$18*Usage!$T20
+DV!J$19*Usage!$U20
+DV!J$20*Usage!$V20
+DV!J$21*Usage!$W20
+DV!J$22*Usage!$X20
+DV!J$23*Usage!$Y20
+DV!J$24*Usage!$Z20
+DV!J$25*Usage!$AA20
+DV!K$26*Usage!$AB20
+DV!J$27*Usage!$AC20
+DV!J$28*Usage!$AD20
+DV!J$29*Usage!$AE20
+DV!J$30*Usage!$AF20
+DV!J$31*Usage!$AG20
+DV!J$32*Usage!$AH20
+DV!J$33*Usage!$AI20
+DV!J$34*Usage!$AJ20
+DV!J$35*Usage!$AK20
+DV!J$36*Usage!$AL20
+DV!J$37*Usage!$AM20
+DV!J$38*Usage!$AN20
+DV!J$39*Usage!$AO20
+DV!J$40*Usage!$AP20
+DV!J$41*Usage!$AQ20
+DV!J$42*Usage!$AR20
+DV!J$43*Usage!$AS20
+DV!J$44*Usage!$AT20
+DV!J$45*Usage!$AU20
+DV!J$46*Usage!$AV20
+DV!J$47*Usage!$AW20
+DV!J$48*Usage!$AX20
+DV!J$49*Usage!$AY20
+DV!J$50*Usage!$AZ20
+DV!J$51*Usage!$BA20
+DV!J$52*Usage!$BB20
+DV!J$53*Usage!$BC20
+DV!J$54*Usage!$BD20</f>
        <v>0</v>
      </c>
      <c r="I20" s="1">
        <f>+DV!K$2*Usage!$D20
+DV!K$3*Usage!$E20
+DV!K$4*Usage!$F20
+DV!K$5*Usage!$G20
+DV!K$6*Usage!$H20
+DV!K$7*Usage!$I20
+DV!K$8*Usage!$J20
+DV!K$9*Usage!$K20
+DV!K$10*Usage!$L20
+DV!K$11*Usage!$M20
+DV!K$12*Usage!$N20
+DV!K$13*Usage!$O20
+DV!K$14*Usage!$P20
+DV!K$15*Usage!$Q20
+DV!K$16*Usage!$R20
+DV!K$17*Usage!$S20
+DV!K$18*Usage!$T20
+DV!K$19*Usage!$U20
+DV!K$20*Usage!$V20
+DV!K$21*Usage!$W20
+DV!K$22*Usage!$X20
+DV!K$23*Usage!$Y20
+DV!K$24*Usage!$Z20
+DV!K$25*Usage!$AA20
+DV!L$26*Usage!$AB20
+DV!K$27*Usage!$AC20
+DV!K$28*Usage!$AD20
+DV!K$29*Usage!$AE20
+DV!K$30*Usage!$AF20
+DV!K$31*Usage!$AG20
+DV!K$32*Usage!$AH20
+DV!K$33*Usage!$AI20
+DV!K$34*Usage!$AJ20
+DV!K$35*Usage!$AK20
+DV!K$36*Usage!$AL20
+DV!K$37*Usage!$AM20
+DV!K$38*Usage!$AN20
+DV!K$39*Usage!$AO20
+DV!K$40*Usage!$AP20
+DV!K$41*Usage!$AQ20
+DV!K$42*Usage!$AR20
+DV!K$43*Usage!$AS20
+DV!K$44*Usage!$AT20
+DV!K$45*Usage!$AU20
+DV!K$46*Usage!$AV20
+DV!K$47*Usage!$AW20
+DV!K$48*Usage!$AX20
+DV!K$49*Usage!$AY20
+DV!K$50*Usage!$AZ20
+DV!K$51*Usage!$BA20
+DV!K$52*Usage!$BB20
+DV!K$53*Usage!$BC20
+DV!K$54*Usage!$BD20</f>
        <v>0</v>
      </c>
      <c r="J20" s="1">
        <f>+DV!L$2*Usage!$D20
+DV!L$3*Usage!$E20
+DV!L$4*Usage!$F20
+DV!L$5*Usage!$G20
+DV!L$6*Usage!$H20
+DV!L$7*Usage!$I20
+DV!L$8*Usage!$J20
+DV!L$9*Usage!$K20
+DV!L$10*Usage!$L20
+DV!L$11*Usage!$M20
+DV!L$12*Usage!$N20
+DV!L$13*Usage!$O20
+DV!L$14*Usage!$P20
+DV!L$15*Usage!$Q20
+DV!L$16*Usage!$R20
+DV!L$17*Usage!$S20
+DV!L$18*Usage!$T20
+DV!L$19*Usage!$U20
+DV!L$20*Usage!$V20
+DV!L$21*Usage!$W20
+DV!L$22*Usage!$X20
+DV!L$23*Usage!$Y20
+DV!L$24*Usage!$Z20
+DV!L$25*Usage!$AA20
+DV!M$26*Usage!$AB20
+DV!L$27*Usage!$AC20
+DV!L$28*Usage!$AD20
+DV!L$29*Usage!$AE20
+DV!L$30*Usage!$AF20
+DV!L$31*Usage!$AG20
+DV!L$32*Usage!$AH20
+DV!L$33*Usage!$AI20
+DV!L$34*Usage!$AJ20
+DV!L$35*Usage!$AK20
+DV!L$36*Usage!$AL20
+DV!L$37*Usage!$AM20
+DV!L$38*Usage!$AN20
+DV!L$39*Usage!$AO20
+DV!L$40*Usage!$AP20
+DV!L$41*Usage!$AQ20
+DV!L$42*Usage!$AR20
+DV!L$43*Usage!$AS20
+DV!L$44*Usage!$AT20
+DV!L$45*Usage!$AU20
+DV!L$46*Usage!$AV20
+DV!L$47*Usage!$AW20
+DV!L$48*Usage!$AX20
+DV!L$49*Usage!$AY20
+DV!L$50*Usage!$AZ20
+DV!L$51*Usage!$BA20
+DV!L$52*Usage!$BB20
+DV!L$53*Usage!$BC20
+DV!L$54*Usage!$BD20</f>
        <v>0</v>
      </c>
      <c r="K20" s="1">
        <f>+DV!M$2*Usage!$D20
+DV!M$3*Usage!$E20
+DV!M$4*Usage!$F20
+DV!M$5*Usage!$G20
+DV!M$6*Usage!$H20
+DV!M$7*Usage!$I20
+DV!M$8*Usage!$J20
+DV!M$9*Usage!$K20
+DV!M$10*Usage!$L20
+DV!M$11*Usage!$M20
+DV!M$12*Usage!$N20
+DV!M$13*Usage!$O20
+DV!M$14*Usage!$P20
+DV!M$15*Usage!$Q20
+DV!M$16*Usage!$R20
+DV!M$17*Usage!$S20
+DV!M$18*Usage!$T20
+DV!M$19*Usage!$U20
+DV!M$20*Usage!$V20
+DV!M$21*Usage!$W20
+DV!M$22*Usage!$X20
+DV!M$23*Usage!$Y20
+DV!M$24*Usage!$Z20
+DV!M$25*Usage!$AA20
+DV!M$26*Usage!$AB20
+DV!M$27*Usage!$AC20
+DV!M$28*Usage!$AD20
+DV!M$29*Usage!$AE20
+DV!M$30*Usage!$AF20
+DV!M$31*Usage!$AG20
+DV!M$32*Usage!$AH20
+DV!M$33*Usage!$AI20
+DV!M$34*Usage!$AJ20
+DV!M$35*Usage!$AK20
+DV!M$36*Usage!$AL20
+DV!M$37*Usage!$AM20
+DV!M$38*Usage!$AN20
+DV!M$39*Usage!$AO20
+DV!M$40*Usage!$AP20
+DV!M$41*Usage!$AQ20
+DV!M$42*Usage!$AR20
+DV!M$43*Usage!$AS20
+DV!M$44*Usage!$AT20
+DV!M$45*Usage!$AU20
+DV!M$46*Usage!$AV20
+DV!M$47*Usage!$AW20
+DV!M$48*Usage!$AX20
+DV!M$49*Usage!$AY20
+DV!M$50*Usage!$AZ20
+DV!M$51*Usage!$BA20
+DV!M$52*Usage!$BB20
+DV!M$53*Usage!$BC20
+DV!M$54*Usage!$BD20</f>
        <v>0</v>
      </c>
      <c r="L20" s="1">
        <f>+DV!N$2*Usage!$D20
+DV!N$3*Usage!$E20
+DV!N$4*Usage!$F20
+DV!N$5*Usage!$G20
+DV!N$6*Usage!$H20
+DV!N$7*Usage!$I20
+DV!N$8*Usage!$J20
+DV!N$9*Usage!$K20
+DV!N$10*Usage!$L20
+DV!N$11*Usage!$M20
+DV!N$12*Usage!$N20
+DV!N$13*Usage!$O20
+DV!N$14*Usage!$P20
+DV!N$15*Usage!$Q20
+DV!N$16*Usage!$R20
+DV!N$17*Usage!$S20
+DV!N$18*Usage!$T20
+DV!N$19*Usage!$U20
+DV!N$20*Usage!$V20
+DV!N$21*Usage!$W20
+DV!N$22*Usage!$X20
+DV!N$23*Usage!$Y20
+DV!N$24*Usage!$Z20
+DV!N$25*Usage!$AA20
+DV!N$26*Usage!$AB20
+DV!N$27*Usage!$AC20
+DV!N$28*Usage!$AD20
+DV!N$29*Usage!$AE20
+DV!N$30*Usage!$AF20
+DV!N$31*Usage!$AG20
+DV!N$32*Usage!$AH20
+DV!N$33*Usage!$AI20
+DV!N$34*Usage!$AJ20
+DV!N$35*Usage!$AK20
+DV!N$36*Usage!$AL20
+DV!N$37*Usage!$AM20
+DV!N$38*Usage!$AN20
+DV!N$39*Usage!$AO20
+DV!N$40*Usage!$AP20
+DV!N$41*Usage!$AQ20
+DV!N$42*Usage!$AR20
+DV!N$43*Usage!$AS20
+DV!N$44*Usage!$AT20
+DV!N$45*Usage!$AU20
+DV!N$46*Usage!$AV20
+DV!N$47*Usage!$AW20
+DV!N$48*Usage!$AX20
+DV!N$49*Usage!$AY20
+DV!N$50*Usage!$AZ20
+DV!N$51*Usage!$BA20
+DV!N$52*Usage!$BB20
+DV!N$53*Usage!$BC20
+DV!N$54*Usage!$BD20</f>
        <v>0</v>
      </c>
      <c r="M20" s="1">
        <f>+DV!O$2*Usage!$D20
+DV!O$3*Usage!$E20
+DV!O$4*Usage!$F20
+DV!O$5*Usage!$G20
+DV!O$6*Usage!$H20
+DV!O$7*Usage!$I20
+DV!O$8*Usage!$J20
+DV!O$9*Usage!$K20
+DV!O$10*Usage!$L20
+DV!O$11*Usage!$M20
+DV!O$12*Usage!$N20
+DV!O$13*Usage!$O20
+DV!O$14*Usage!$P20
+DV!O$15*Usage!$Q20
+DV!O$16*Usage!$R20
+DV!O$17*Usage!$S20
+DV!O$18*Usage!$T20
+DV!O$19*Usage!$U20
+DV!O$20*Usage!$V20
+DV!O$21*Usage!$W20
+DV!O$22*Usage!$X20
+DV!O$23*Usage!$Y20
+DV!O$24*Usage!$Z20
+DV!O$25*Usage!$AA20
+DV!O$26*Usage!$AB20
+DV!O$27*Usage!$AC20
+DV!O$28*Usage!$AD20
+DV!O$29*Usage!$AE20
+DV!O$30*Usage!$AF20
+DV!O$31*Usage!$AG20
+DV!O$32*Usage!$AH20
+DV!O$33*Usage!$AI20
+DV!O$34*Usage!$AJ20
+DV!O$35*Usage!$AK20
+DV!O$36*Usage!$AL20
+DV!O$37*Usage!$AM20
+DV!O$38*Usage!$AN20
+DV!O$39*Usage!$AO20
+DV!O$40*Usage!$AP20
+DV!O$41*Usage!$AQ20
+DV!O$42*Usage!$AR20
+DV!O$43*Usage!$AS20
+DV!O$44*Usage!$AT20
+DV!O$45*Usage!$AU20
+DV!O$46*Usage!$AV20
+DV!O$47*Usage!$AW20
+DV!O$48*Usage!$AX20
+DV!O$49*Usage!$AY20
+DV!O$50*Usage!$AZ20
+DV!O$51*Usage!$BA20
+DV!O$52*Usage!$BB20
+DV!O$53*Usage!$BC20
+DV!O$54*Usage!$BD20</f>
        <v>0</v>
      </c>
      <c r="N20" t="str">
        <f>VLOOKUP(A20,'Plant Stock'!B22:B10010,1,0)</f>
        <v>5429044</v>
      </c>
      <c r="P20" s="108"/>
    </row>
    <row r="21" spans="1:16" x14ac:dyDescent="0.25">
      <c r="A21" s="118" t="s">
        <v>391</v>
      </c>
      <c r="B21" s="1">
        <f>+DV!D$2*Usage!$D21
+DV!D$3*Usage!$E21
+DV!D$4*Usage!$F21
+DV!D$5*Usage!$G21
+DV!D$6*Usage!$H21
+DV!D$7*Usage!$I21
+DV!D$8*Usage!$J21
+DV!D$9*Usage!$K21
+DV!D$10*Usage!$L21
+DV!D$11*Usage!$M21
+DV!D$12*Usage!$N21
+DV!D$13*Usage!$O21
+DV!D$14*Usage!$P21
+DV!D$15*Usage!$Q21
+DV!D$16*Usage!$R21
+DV!D$17*Usage!$S21
+DV!D$18*Usage!$T21
+DV!D$19*Usage!$U21
+DV!D$20*Usage!$V21
+DV!D$21*Usage!$W21
+DV!D$22*Usage!$X21
+DV!D$23*Usage!$Y21
+DV!D$24*Usage!$Z21
+DV!D$25*Usage!$AA21
+DV!E$26*Usage!$AB21
+DV!D$27*Usage!$AC21
+DV!D$28*Usage!$AD21
+DV!D$29*Usage!$AE21
+DV!D$30*Usage!$AF21
+DV!D$31*Usage!$AG21
+DV!D$32*Usage!$AH21
+DV!D$33*Usage!$AI21
+DV!D$34*Usage!$AJ21
+DV!D$35*Usage!$AK21
+DV!D$36*Usage!$AL21
+DV!D$37*Usage!$AM21
+DV!D$38*Usage!$AN21
+DV!D$39*Usage!$AO21
+DV!D$40*Usage!$AP21
+DV!D$41*Usage!$AQ21
+DV!D$42*Usage!$AR21
+DV!D$43*Usage!$AS21
+DV!D$44*Usage!$AT21
+DV!D$45*Usage!$AU21
+DV!D$46*Usage!$AV21
+DV!D$47*Usage!$AW21
+DV!D$48*Usage!$AX21
+DV!D$49*Usage!$AY21
+DV!D$50*Usage!$AZ21
+DV!D$51*Usage!$BA21
+DV!D$52*Usage!$BB21
+DV!D$53*Usage!$BC21
+DV!D$54*Usage!$BD21</f>
        <v>0</v>
      </c>
      <c r="C21" s="1">
        <f>+DV!E$2*Usage!$D21
+DV!E$3*Usage!$E21
+DV!E$4*Usage!$F21
+DV!E$5*Usage!$G21
+DV!E$6*Usage!$H21
+DV!E$7*Usage!$I21
+DV!E$8*Usage!$J21
+DV!E$9*Usage!$K21
+DV!E$10*Usage!$L21
+DV!E$11*Usage!$M21
+DV!E$12*Usage!$N21
+DV!E$13*Usage!$O21
+DV!E$14*Usage!$P21
+DV!E$15*Usage!$Q21
+DV!E$16*Usage!$R21
+DV!E$17*Usage!$S21
+DV!E$18*Usage!$T21
+DV!E$19*Usage!$U21
+DV!E$20*Usage!$V21
+DV!E$21*Usage!$W21
+DV!E$22*Usage!$X21
+DV!E$23*Usage!$Y21
+DV!E$24*Usage!$Z21
+DV!E$25*Usage!$AA21
+DV!F$26*Usage!$AB21
+DV!E$27*Usage!$AC21
+DV!E$28*Usage!$AD21
+DV!E$29*Usage!$AE21
+DV!E$30*Usage!$AF21
+DV!E$31*Usage!$AG21
+DV!E$32*Usage!$AH21
+DV!E$33*Usage!$AI21
+DV!E$34*Usage!$AJ21
+DV!E$35*Usage!$AK21
+DV!E$36*Usage!$AL21
+DV!E$37*Usage!$AM21
+DV!E$38*Usage!$AN21
+DV!E$39*Usage!$AO21
+DV!E$40*Usage!$AP21
+DV!E$41*Usage!$AQ21
+DV!E$42*Usage!$AR21
+DV!E$43*Usage!$AS21
+DV!E$44*Usage!$AT21
+DV!E$45*Usage!$AU21
+DV!E$46*Usage!$AV21
+DV!E$47*Usage!$AW21
+DV!E$48*Usage!$AX21
+DV!E$49*Usage!$AY21
+DV!E$50*Usage!$AZ21
+DV!E$51*Usage!$BA21
+DV!E$52*Usage!$BB21
+DV!E$53*Usage!$BC21
+DV!E$54*Usage!$BD21</f>
        <v>0</v>
      </c>
      <c r="D21" s="1">
        <f>+DV!F$2*Usage!$D21
+DV!F$3*Usage!$E21
+DV!F$4*Usage!$F21
+DV!F$5*Usage!$G21
+DV!F$6*Usage!$H21
+DV!F$7*Usage!$I21
+DV!F$8*Usage!$J21
+DV!F$9*Usage!$K21
+DV!F$10*Usage!$L21
+DV!F$11*Usage!$M21
+DV!F$12*Usage!$N21
+DV!F$13*Usage!$O21
+DV!F$14*Usage!$P21
+DV!F$15*Usage!$Q21
+DV!F$16*Usage!$R21
+DV!F$17*Usage!$S21
+DV!F$18*Usage!$T21
+DV!F$19*Usage!$U21
+DV!F$20*Usage!$V21
+DV!F$21*Usage!$W21
+DV!F$22*Usage!$X21
+DV!F$23*Usage!$Y21
+DV!F$24*Usage!$Z21
+DV!F$25*Usage!$AA21
+DV!G$26*Usage!$AB21
+DV!F$27*Usage!$AC21
+DV!F$28*Usage!$AD21
+DV!F$29*Usage!$AE21
+DV!F$30*Usage!$AF21
+DV!F$31*Usage!$AG21
+DV!F$32*Usage!$AH21
+DV!F$33*Usage!$AI21
+DV!F$34*Usage!$AJ21
+DV!F$35*Usage!$AK21
+DV!F$36*Usage!$AL21
+DV!F$37*Usage!$AM21
+DV!F$38*Usage!$AN21
+DV!F$39*Usage!$AO21
+DV!F$40*Usage!$AP21
+DV!F$41*Usage!$AQ21
+DV!F$42*Usage!$AR21
+DV!F$43*Usage!$AS21
+DV!F$44*Usage!$AT21
+DV!F$45*Usage!$AU21
+DV!F$46*Usage!$AV21
+DV!F$47*Usage!$AW21
+DV!F$48*Usage!$AX21
+DV!F$49*Usage!$AY21
+DV!F$50*Usage!$AZ21
+DV!F$51*Usage!$BA21
+DV!F$52*Usage!$BB21
+DV!F$53*Usage!$BC21
+DV!F$54*Usage!$BD21</f>
        <v>0</v>
      </c>
      <c r="E21" s="1">
        <f>+DV!G$2*Usage!$D21
+DV!G$3*Usage!$E21
+DV!G$4*Usage!$F21
+DV!G$5*Usage!$G21
+DV!G$6*Usage!$H21
+DV!G$7*Usage!$I21
+DV!G$8*Usage!$J21
+DV!G$9*Usage!$K21
+DV!G$10*Usage!$L21
+DV!G$11*Usage!$M21
+DV!G$12*Usage!$N21
+DV!G$13*Usage!$O21
+DV!G$14*Usage!$P21
+DV!G$15*Usage!$Q21
+DV!G$16*Usage!$R21
+DV!G$17*Usage!$S21
+DV!G$18*Usage!$T21
+DV!G$19*Usage!$U21
+DV!G$20*Usage!$V21
+DV!G$21*Usage!$W21
+DV!G$22*Usage!$X21
+DV!G$23*Usage!$Y21
+DV!G$24*Usage!$Z21
+DV!G$25*Usage!$AA21
+DV!H$26*Usage!$AB21
+DV!G$27*Usage!$AC21
+DV!G$28*Usage!$AD21
+DV!G$29*Usage!$AE21
+DV!G$30*Usage!$AF21
+DV!G$31*Usage!$AG21
+DV!G$32*Usage!$AH21
+DV!G$33*Usage!$AI21
+DV!G$34*Usage!$AJ21
+DV!G$35*Usage!$AK21
+DV!G$36*Usage!$AL21
+DV!G$37*Usage!$AM21
+DV!G$38*Usage!$AN21
+DV!G$39*Usage!$AO21
+DV!G$40*Usage!$AP21
+DV!G$41*Usage!$AQ21
+DV!G$42*Usage!$AR21
+DV!G$43*Usage!$AS21
+DV!G$44*Usage!$AT21
+DV!G$45*Usage!$AU21
+DV!G$46*Usage!$AV21
+DV!G$47*Usage!$AW21
+DV!G$48*Usage!$AX21
+DV!G$49*Usage!$AY21
+DV!G$50*Usage!$AZ21
+DV!G$51*Usage!$BA21
+DV!G$52*Usage!$BB21
+DV!G$53*Usage!$BC21
+DV!G$54*Usage!$BD21</f>
        <v>0</v>
      </c>
      <c r="F21" s="1">
        <f>+DV!H$2*Usage!$D21
+DV!H$3*Usage!$E21
+DV!H$4*Usage!$F21
+DV!H$5*Usage!$G21
+DV!H$6*Usage!$H21
+DV!H$7*Usage!$I21
+DV!H$8*Usage!$J21
+DV!H$9*Usage!$K21
+DV!H$10*Usage!$L21
+DV!H$11*Usage!$M21
+DV!H$12*Usage!$N21
+DV!H$13*Usage!$O21
+DV!H$14*Usage!$P21
+DV!H$15*Usage!$Q21
+DV!H$16*Usage!$R21
+DV!H$17*Usage!$S21
+DV!H$18*Usage!$T21
+DV!H$19*Usage!$U21
+DV!H$20*Usage!$V21
+DV!H$21*Usage!$W21
+DV!H$22*Usage!$X21
+DV!H$23*Usage!$Y21
+DV!H$24*Usage!$Z21
+DV!H$25*Usage!$AA21
+DV!I$26*Usage!$AB21
+DV!H$27*Usage!$AC21
+DV!H$28*Usage!$AD21
+DV!H$29*Usage!$AE21
+DV!H$30*Usage!$AF21
+DV!H$31*Usage!$AG21
+DV!H$32*Usage!$AH21
+DV!H$33*Usage!$AI21
+DV!H$34*Usage!$AJ21
+DV!H$35*Usage!$AK21
+DV!H$36*Usage!$AL21
+DV!H$37*Usage!$AM21
+DV!H$38*Usage!$AN21
+DV!H$39*Usage!$AO21
+DV!H$40*Usage!$AP21
+DV!H$41*Usage!$AQ21
+DV!H$42*Usage!$AR21
+DV!H$43*Usage!$AS21
+DV!H$44*Usage!$AT21
+DV!H$45*Usage!$AU21
+DV!H$46*Usage!$AV21
+DV!H$47*Usage!$AW21
+DV!H$48*Usage!$AX21
+DV!H$49*Usage!$AY21
+DV!H$50*Usage!$AZ21
+DV!H$51*Usage!$BA21
+DV!H$52*Usage!$BB21
+DV!H$53*Usage!$BC21
+DV!H$54*Usage!$BD21</f>
        <v>0</v>
      </c>
      <c r="G21" s="1">
        <f>+DV!I$2*Usage!$D21
+DV!I$3*Usage!$E21
+DV!I$4*Usage!$F21
+DV!I$5*Usage!$G21
+DV!I$6*Usage!$H21
+DV!I$7*Usage!$I21
+DV!I$8*Usage!$J21
+DV!I$9*Usage!$K21
+DV!I$10*Usage!$L21
+DV!I$11*Usage!$M21
+DV!I$12*Usage!$N21
+DV!I$13*Usage!$O21
+DV!I$14*Usage!$P21
+DV!I$15*Usage!$Q21
+DV!I$16*Usage!$R21
+DV!I$17*Usage!$S21
+DV!I$18*Usage!$T21
+DV!I$19*Usage!$U21
+DV!I$20*Usage!$V21
+DV!I$21*Usage!$W21
+DV!I$22*Usage!$X21
+DV!I$23*Usage!$Y21
+DV!I$24*Usage!$Z21
+DV!I$25*Usage!$AA21
+DV!J$26*Usage!$AB21
+DV!I$27*Usage!$AC21
+DV!I$28*Usage!$AD21
+DV!I$29*Usage!$AE21
+DV!I$30*Usage!$AF21
+DV!I$31*Usage!$AG21
+DV!I$32*Usage!$AH21
+DV!I$33*Usage!$AI21
+DV!I$34*Usage!$AJ21
+DV!I$35*Usage!$AK21
+DV!I$36*Usage!$AL21
+DV!I$37*Usage!$AM21
+DV!I$38*Usage!$AN21
+DV!I$39*Usage!$AO21
+DV!I$40*Usage!$AP21
+DV!I$41*Usage!$AQ21
+DV!I$42*Usage!$AR21
+DV!I$43*Usage!$AS21
+DV!I$44*Usage!$AT21
+DV!I$45*Usage!$AU21
+DV!I$46*Usage!$AV21
+DV!I$47*Usage!$AW21
+DV!I$48*Usage!$AX21
+DV!I$49*Usage!$AY21
+DV!I$50*Usage!$AZ21
+DV!I$51*Usage!$BA21
+DV!I$52*Usage!$BB21
+DV!I$53*Usage!$BC21
+DV!I$54*Usage!$BD21</f>
        <v>0</v>
      </c>
      <c r="H21" s="1">
        <f>+DV!J$2*Usage!$D21
+DV!J$3*Usage!$E21
+DV!J$4*Usage!$F21
+DV!J$5*Usage!$G21
+DV!J$6*Usage!$H21
+DV!J$7*Usage!$I21
+DV!J$8*Usage!$J21
+DV!J$9*Usage!$K21
+DV!J$10*Usage!$L21
+DV!J$11*Usage!$M21
+DV!J$12*Usage!$N21
+DV!J$13*Usage!$O21
+DV!J$14*Usage!$P21
+DV!J$15*Usage!$Q21
+DV!J$16*Usage!$R21
+DV!J$17*Usage!$S21
+DV!J$18*Usage!$T21
+DV!J$19*Usage!$U21
+DV!J$20*Usage!$V21
+DV!J$21*Usage!$W21
+DV!J$22*Usage!$X21
+DV!J$23*Usage!$Y21
+DV!J$24*Usage!$Z21
+DV!J$25*Usage!$AA21
+DV!K$26*Usage!$AB21
+DV!J$27*Usage!$AC21
+DV!J$28*Usage!$AD21
+DV!J$29*Usage!$AE21
+DV!J$30*Usage!$AF21
+DV!J$31*Usage!$AG21
+DV!J$32*Usage!$AH21
+DV!J$33*Usage!$AI21
+DV!J$34*Usage!$AJ21
+DV!J$35*Usage!$AK21
+DV!J$36*Usage!$AL21
+DV!J$37*Usage!$AM21
+DV!J$38*Usage!$AN21
+DV!J$39*Usage!$AO21
+DV!J$40*Usage!$AP21
+DV!J$41*Usage!$AQ21
+DV!J$42*Usage!$AR21
+DV!J$43*Usage!$AS21
+DV!J$44*Usage!$AT21
+DV!J$45*Usage!$AU21
+DV!J$46*Usage!$AV21
+DV!J$47*Usage!$AW21
+DV!J$48*Usage!$AX21
+DV!J$49*Usage!$AY21
+DV!J$50*Usage!$AZ21
+DV!J$51*Usage!$BA21
+DV!J$52*Usage!$BB21
+DV!J$53*Usage!$BC21
+DV!J$54*Usage!$BD21</f>
        <v>0</v>
      </c>
      <c r="I21" s="1">
        <f>+DV!K$2*Usage!$D21
+DV!K$3*Usage!$E21
+DV!K$4*Usage!$F21
+DV!K$5*Usage!$G21
+DV!K$6*Usage!$H21
+DV!K$7*Usage!$I21
+DV!K$8*Usage!$J21
+DV!K$9*Usage!$K21
+DV!K$10*Usage!$L21
+DV!K$11*Usage!$M21
+DV!K$12*Usage!$N21
+DV!K$13*Usage!$O21
+DV!K$14*Usage!$P21
+DV!K$15*Usage!$Q21
+DV!K$16*Usage!$R21
+DV!K$17*Usage!$S21
+DV!K$18*Usage!$T21
+DV!K$19*Usage!$U21
+DV!K$20*Usage!$V21
+DV!K$21*Usage!$W21
+DV!K$22*Usage!$X21
+DV!K$23*Usage!$Y21
+DV!K$24*Usage!$Z21
+DV!K$25*Usage!$AA21
+DV!L$26*Usage!$AB21
+DV!K$27*Usage!$AC21
+DV!K$28*Usage!$AD21
+DV!K$29*Usage!$AE21
+DV!K$30*Usage!$AF21
+DV!K$31*Usage!$AG21
+DV!K$32*Usage!$AH21
+DV!K$33*Usage!$AI21
+DV!K$34*Usage!$AJ21
+DV!K$35*Usage!$AK21
+DV!K$36*Usage!$AL21
+DV!K$37*Usage!$AM21
+DV!K$38*Usage!$AN21
+DV!K$39*Usage!$AO21
+DV!K$40*Usage!$AP21
+DV!K$41*Usage!$AQ21
+DV!K$42*Usage!$AR21
+DV!K$43*Usage!$AS21
+DV!K$44*Usage!$AT21
+DV!K$45*Usage!$AU21
+DV!K$46*Usage!$AV21
+DV!K$47*Usage!$AW21
+DV!K$48*Usage!$AX21
+DV!K$49*Usage!$AY21
+DV!K$50*Usage!$AZ21
+DV!K$51*Usage!$BA21
+DV!K$52*Usage!$BB21
+DV!K$53*Usage!$BC21
+DV!K$54*Usage!$BD21</f>
        <v>0</v>
      </c>
      <c r="J21" s="1">
        <f>+DV!L$2*Usage!$D21
+DV!L$3*Usage!$E21
+DV!L$4*Usage!$F21
+DV!L$5*Usage!$G21
+DV!L$6*Usage!$H21
+DV!L$7*Usage!$I21
+DV!L$8*Usage!$J21
+DV!L$9*Usage!$K21
+DV!L$10*Usage!$L21
+DV!L$11*Usage!$M21
+DV!L$12*Usage!$N21
+DV!L$13*Usage!$O21
+DV!L$14*Usage!$P21
+DV!L$15*Usage!$Q21
+DV!L$16*Usage!$R21
+DV!L$17*Usage!$S21
+DV!L$18*Usage!$T21
+DV!L$19*Usage!$U21
+DV!L$20*Usage!$V21
+DV!L$21*Usage!$W21
+DV!L$22*Usage!$X21
+DV!L$23*Usage!$Y21
+DV!L$24*Usage!$Z21
+DV!L$25*Usage!$AA21
+DV!M$26*Usage!$AB21
+DV!L$27*Usage!$AC21
+DV!L$28*Usage!$AD21
+DV!L$29*Usage!$AE21
+DV!L$30*Usage!$AF21
+DV!L$31*Usage!$AG21
+DV!L$32*Usage!$AH21
+DV!L$33*Usage!$AI21
+DV!L$34*Usage!$AJ21
+DV!L$35*Usage!$AK21
+DV!L$36*Usage!$AL21
+DV!L$37*Usage!$AM21
+DV!L$38*Usage!$AN21
+DV!L$39*Usage!$AO21
+DV!L$40*Usage!$AP21
+DV!L$41*Usage!$AQ21
+DV!L$42*Usage!$AR21
+DV!L$43*Usage!$AS21
+DV!L$44*Usage!$AT21
+DV!L$45*Usage!$AU21
+DV!L$46*Usage!$AV21
+DV!L$47*Usage!$AW21
+DV!L$48*Usage!$AX21
+DV!L$49*Usage!$AY21
+DV!L$50*Usage!$AZ21
+DV!L$51*Usage!$BA21
+DV!L$52*Usage!$BB21
+DV!L$53*Usage!$BC21
+DV!L$54*Usage!$BD21</f>
        <v>0</v>
      </c>
      <c r="K21" s="1">
        <f>+DV!M$2*Usage!$D21
+DV!M$3*Usage!$E21
+DV!M$4*Usage!$F21
+DV!M$5*Usage!$G21
+DV!M$6*Usage!$H21
+DV!M$7*Usage!$I21
+DV!M$8*Usage!$J21
+DV!M$9*Usage!$K21
+DV!M$10*Usage!$L21
+DV!M$11*Usage!$M21
+DV!M$12*Usage!$N21
+DV!M$13*Usage!$O21
+DV!M$14*Usage!$P21
+DV!M$15*Usage!$Q21
+DV!M$16*Usage!$R21
+DV!M$17*Usage!$S21
+DV!M$18*Usage!$T21
+DV!M$19*Usage!$U21
+DV!M$20*Usage!$V21
+DV!M$21*Usage!$W21
+DV!M$22*Usage!$X21
+DV!M$23*Usage!$Y21
+DV!M$24*Usage!$Z21
+DV!M$25*Usage!$AA21
+DV!M$26*Usage!$AB21
+DV!M$27*Usage!$AC21
+DV!M$28*Usage!$AD21
+DV!M$29*Usage!$AE21
+DV!M$30*Usage!$AF21
+DV!M$31*Usage!$AG21
+DV!M$32*Usage!$AH21
+DV!M$33*Usage!$AI21
+DV!M$34*Usage!$AJ21
+DV!M$35*Usage!$AK21
+DV!M$36*Usage!$AL21
+DV!M$37*Usage!$AM21
+DV!M$38*Usage!$AN21
+DV!M$39*Usage!$AO21
+DV!M$40*Usage!$AP21
+DV!M$41*Usage!$AQ21
+DV!M$42*Usage!$AR21
+DV!M$43*Usage!$AS21
+DV!M$44*Usage!$AT21
+DV!M$45*Usage!$AU21
+DV!M$46*Usage!$AV21
+DV!M$47*Usage!$AW21
+DV!M$48*Usage!$AX21
+DV!M$49*Usage!$AY21
+DV!M$50*Usage!$AZ21
+DV!M$51*Usage!$BA21
+DV!M$52*Usage!$BB21
+DV!M$53*Usage!$BC21
+DV!M$54*Usage!$BD21</f>
        <v>0</v>
      </c>
      <c r="L21" s="1">
        <f>+DV!N$2*Usage!$D21
+DV!N$3*Usage!$E21
+DV!N$4*Usage!$F21
+DV!N$5*Usage!$G21
+DV!N$6*Usage!$H21
+DV!N$7*Usage!$I21
+DV!N$8*Usage!$J21
+DV!N$9*Usage!$K21
+DV!N$10*Usage!$L21
+DV!N$11*Usage!$M21
+DV!N$12*Usage!$N21
+DV!N$13*Usage!$O21
+DV!N$14*Usage!$P21
+DV!N$15*Usage!$Q21
+DV!N$16*Usage!$R21
+DV!N$17*Usage!$S21
+DV!N$18*Usage!$T21
+DV!N$19*Usage!$U21
+DV!N$20*Usage!$V21
+DV!N$21*Usage!$W21
+DV!N$22*Usage!$X21
+DV!N$23*Usage!$Y21
+DV!N$24*Usage!$Z21
+DV!N$25*Usage!$AA21
+DV!N$26*Usage!$AB21
+DV!N$27*Usage!$AC21
+DV!N$28*Usage!$AD21
+DV!N$29*Usage!$AE21
+DV!N$30*Usage!$AF21
+DV!N$31*Usage!$AG21
+DV!N$32*Usage!$AH21
+DV!N$33*Usage!$AI21
+DV!N$34*Usage!$AJ21
+DV!N$35*Usage!$AK21
+DV!N$36*Usage!$AL21
+DV!N$37*Usage!$AM21
+DV!N$38*Usage!$AN21
+DV!N$39*Usage!$AO21
+DV!N$40*Usage!$AP21
+DV!N$41*Usage!$AQ21
+DV!N$42*Usage!$AR21
+DV!N$43*Usage!$AS21
+DV!N$44*Usage!$AT21
+DV!N$45*Usage!$AU21
+DV!N$46*Usage!$AV21
+DV!N$47*Usage!$AW21
+DV!N$48*Usage!$AX21
+DV!N$49*Usage!$AY21
+DV!N$50*Usage!$AZ21
+DV!N$51*Usage!$BA21
+DV!N$52*Usage!$BB21
+DV!N$53*Usage!$BC21
+DV!N$54*Usage!$BD21</f>
        <v>0</v>
      </c>
      <c r="M21" s="1">
        <f>+DV!O$2*Usage!$D21
+DV!O$3*Usage!$E21
+DV!O$4*Usage!$F21
+DV!O$5*Usage!$G21
+DV!O$6*Usage!$H21
+DV!O$7*Usage!$I21
+DV!O$8*Usage!$J21
+DV!O$9*Usage!$K21
+DV!O$10*Usage!$L21
+DV!O$11*Usage!$M21
+DV!O$12*Usage!$N21
+DV!O$13*Usage!$O21
+DV!O$14*Usage!$P21
+DV!O$15*Usage!$Q21
+DV!O$16*Usage!$R21
+DV!O$17*Usage!$S21
+DV!O$18*Usage!$T21
+DV!O$19*Usage!$U21
+DV!O$20*Usage!$V21
+DV!O$21*Usage!$W21
+DV!O$22*Usage!$X21
+DV!O$23*Usage!$Y21
+DV!O$24*Usage!$Z21
+DV!O$25*Usage!$AA21
+DV!O$26*Usage!$AB21
+DV!O$27*Usage!$AC21
+DV!O$28*Usage!$AD21
+DV!O$29*Usage!$AE21
+DV!O$30*Usage!$AF21
+DV!O$31*Usage!$AG21
+DV!O$32*Usage!$AH21
+DV!O$33*Usage!$AI21
+DV!O$34*Usage!$AJ21
+DV!O$35*Usage!$AK21
+DV!O$36*Usage!$AL21
+DV!O$37*Usage!$AM21
+DV!O$38*Usage!$AN21
+DV!O$39*Usage!$AO21
+DV!O$40*Usage!$AP21
+DV!O$41*Usage!$AQ21
+DV!O$42*Usage!$AR21
+DV!O$43*Usage!$AS21
+DV!O$44*Usage!$AT21
+DV!O$45*Usage!$AU21
+DV!O$46*Usage!$AV21
+DV!O$47*Usage!$AW21
+DV!O$48*Usage!$AX21
+DV!O$49*Usage!$AY21
+DV!O$50*Usage!$AZ21
+DV!O$51*Usage!$BA21
+DV!O$52*Usage!$BB21
+DV!O$53*Usage!$BC21
+DV!O$54*Usage!$BD21</f>
        <v>0</v>
      </c>
      <c r="N21" t="str">
        <f>VLOOKUP(A21,'Plant Stock'!B23:B10011,1,0)</f>
        <v>5429070</v>
      </c>
      <c r="P21" s="108"/>
    </row>
    <row r="22" spans="1:16" x14ac:dyDescent="0.25">
      <c r="A22" s="118" t="s">
        <v>8707</v>
      </c>
      <c r="B22" s="1">
        <f>+DV!D$2*Usage!$D22
+DV!D$3*Usage!$E22
+DV!D$4*Usage!$F22
+DV!D$5*Usage!$G22
+DV!D$6*Usage!$H22
+DV!D$7*Usage!$I22
+DV!D$8*Usage!$J22
+DV!D$9*Usage!$K22
+DV!D$10*Usage!$L22
+DV!D$11*Usage!$M22
+DV!D$12*Usage!$N22
+DV!D$13*Usage!$O22
+DV!D$14*Usage!$P22
+DV!D$15*Usage!$Q22
+DV!D$16*Usage!$R22
+DV!D$17*Usage!$S22
+DV!D$18*Usage!$T22
+DV!D$19*Usage!$U22
+DV!D$20*Usage!$V22
+DV!D$21*Usage!$W22
+DV!D$22*Usage!$X22
+DV!D$23*Usage!$Y22
+DV!D$24*Usage!$Z22
+DV!D$25*Usage!$AA22
+DV!E$26*Usage!$AB22
+DV!D$27*Usage!$AC22
+DV!D$28*Usage!$AD22
+DV!D$29*Usage!$AE22
+DV!D$30*Usage!$AF22
+DV!D$31*Usage!$AG22
+DV!D$32*Usage!$AH22
+DV!D$33*Usage!$AI22
+DV!D$34*Usage!$AJ22
+DV!D$35*Usage!$AK22
+DV!D$36*Usage!$AL22
+DV!D$37*Usage!$AM22
+DV!D$38*Usage!$AN22
+DV!D$39*Usage!$AO22
+DV!D$40*Usage!$AP22
+DV!D$41*Usage!$AQ22
+DV!D$42*Usage!$AR22
+DV!D$43*Usage!$AS22
+DV!D$44*Usage!$AT22
+DV!D$45*Usage!$AU22
+DV!D$46*Usage!$AV22
+DV!D$47*Usage!$AW22
+DV!D$48*Usage!$AX22
+DV!D$49*Usage!$AY22
+DV!D$50*Usage!$AZ22
+DV!D$51*Usage!$BA22
+DV!D$52*Usage!$BB22
+DV!D$53*Usage!$BC22
+DV!D$54*Usage!$BD22</f>
        <v>0</v>
      </c>
      <c r="C22" s="1">
        <f>+DV!E$2*Usage!$D22
+DV!E$3*Usage!$E22
+DV!E$4*Usage!$F22
+DV!E$5*Usage!$G22
+DV!E$6*Usage!$H22
+DV!E$7*Usage!$I22
+DV!E$8*Usage!$J22
+DV!E$9*Usage!$K22
+DV!E$10*Usage!$L22
+DV!E$11*Usage!$M22
+DV!E$12*Usage!$N22
+DV!E$13*Usage!$O22
+DV!E$14*Usage!$P22
+DV!E$15*Usage!$Q22
+DV!E$16*Usage!$R22
+DV!E$17*Usage!$S22
+DV!E$18*Usage!$T22
+DV!E$19*Usage!$U22
+DV!E$20*Usage!$V22
+DV!E$21*Usage!$W22
+DV!E$22*Usage!$X22
+DV!E$23*Usage!$Y22
+DV!E$24*Usage!$Z22
+DV!E$25*Usage!$AA22
+DV!F$26*Usage!$AB22
+DV!E$27*Usage!$AC22
+DV!E$28*Usage!$AD22
+DV!E$29*Usage!$AE22
+DV!E$30*Usage!$AF22
+DV!E$31*Usage!$AG22
+DV!E$32*Usage!$AH22
+DV!E$33*Usage!$AI22
+DV!E$34*Usage!$AJ22
+DV!E$35*Usage!$AK22
+DV!E$36*Usage!$AL22
+DV!E$37*Usage!$AM22
+DV!E$38*Usage!$AN22
+DV!E$39*Usage!$AO22
+DV!E$40*Usage!$AP22
+DV!E$41*Usage!$AQ22
+DV!E$42*Usage!$AR22
+DV!E$43*Usage!$AS22
+DV!E$44*Usage!$AT22
+DV!E$45*Usage!$AU22
+DV!E$46*Usage!$AV22
+DV!E$47*Usage!$AW22
+DV!E$48*Usage!$AX22
+DV!E$49*Usage!$AY22
+DV!E$50*Usage!$AZ22
+DV!E$51*Usage!$BA22
+DV!E$52*Usage!$BB22
+DV!E$53*Usage!$BC22
+DV!E$54*Usage!$BD22</f>
        <v>0</v>
      </c>
      <c r="D22" s="1">
        <f>+DV!F$2*Usage!$D22
+DV!F$3*Usage!$E22
+DV!F$4*Usage!$F22
+DV!F$5*Usage!$G22
+DV!F$6*Usage!$H22
+DV!F$7*Usage!$I22
+DV!F$8*Usage!$J22
+DV!F$9*Usage!$K22
+DV!F$10*Usage!$L22
+DV!F$11*Usage!$M22
+DV!F$12*Usage!$N22
+DV!F$13*Usage!$O22
+DV!F$14*Usage!$P22
+DV!F$15*Usage!$Q22
+DV!F$16*Usage!$R22
+DV!F$17*Usage!$S22
+DV!F$18*Usage!$T22
+DV!F$19*Usage!$U22
+DV!F$20*Usage!$V22
+DV!F$21*Usage!$W22
+DV!F$22*Usage!$X22
+DV!F$23*Usage!$Y22
+DV!F$24*Usage!$Z22
+DV!F$25*Usage!$AA22
+DV!G$26*Usage!$AB22
+DV!F$27*Usage!$AC22
+DV!F$28*Usage!$AD22
+DV!F$29*Usage!$AE22
+DV!F$30*Usage!$AF22
+DV!F$31*Usage!$AG22
+DV!F$32*Usage!$AH22
+DV!F$33*Usage!$AI22
+DV!F$34*Usage!$AJ22
+DV!F$35*Usage!$AK22
+DV!F$36*Usage!$AL22
+DV!F$37*Usage!$AM22
+DV!F$38*Usage!$AN22
+DV!F$39*Usage!$AO22
+DV!F$40*Usage!$AP22
+DV!F$41*Usage!$AQ22
+DV!F$42*Usage!$AR22
+DV!F$43*Usage!$AS22
+DV!F$44*Usage!$AT22
+DV!F$45*Usage!$AU22
+DV!F$46*Usage!$AV22
+DV!F$47*Usage!$AW22
+DV!F$48*Usage!$AX22
+DV!F$49*Usage!$AY22
+DV!F$50*Usage!$AZ22
+DV!F$51*Usage!$BA22
+DV!F$52*Usage!$BB22
+DV!F$53*Usage!$BC22
+DV!F$54*Usage!$BD22</f>
        <v>0</v>
      </c>
      <c r="E22" s="1">
        <f>+DV!G$2*Usage!$D22
+DV!G$3*Usage!$E22
+DV!G$4*Usage!$F22
+DV!G$5*Usage!$G22
+DV!G$6*Usage!$H22
+DV!G$7*Usage!$I22
+DV!G$8*Usage!$J22
+DV!G$9*Usage!$K22
+DV!G$10*Usage!$L22
+DV!G$11*Usage!$M22
+DV!G$12*Usage!$N22
+DV!G$13*Usage!$O22
+DV!G$14*Usage!$P22
+DV!G$15*Usage!$Q22
+DV!G$16*Usage!$R22
+DV!G$17*Usage!$S22
+DV!G$18*Usage!$T22
+DV!G$19*Usage!$U22
+DV!G$20*Usage!$V22
+DV!G$21*Usage!$W22
+DV!G$22*Usage!$X22
+DV!G$23*Usage!$Y22
+DV!G$24*Usage!$Z22
+DV!G$25*Usage!$AA22
+DV!H$26*Usage!$AB22
+DV!G$27*Usage!$AC22
+DV!G$28*Usage!$AD22
+DV!G$29*Usage!$AE22
+DV!G$30*Usage!$AF22
+DV!G$31*Usage!$AG22
+DV!G$32*Usage!$AH22
+DV!G$33*Usage!$AI22
+DV!G$34*Usage!$AJ22
+DV!G$35*Usage!$AK22
+DV!G$36*Usage!$AL22
+DV!G$37*Usage!$AM22
+DV!G$38*Usage!$AN22
+DV!G$39*Usage!$AO22
+DV!G$40*Usage!$AP22
+DV!G$41*Usage!$AQ22
+DV!G$42*Usage!$AR22
+DV!G$43*Usage!$AS22
+DV!G$44*Usage!$AT22
+DV!G$45*Usage!$AU22
+DV!G$46*Usage!$AV22
+DV!G$47*Usage!$AW22
+DV!G$48*Usage!$AX22
+DV!G$49*Usage!$AY22
+DV!G$50*Usage!$AZ22
+DV!G$51*Usage!$BA22
+DV!G$52*Usage!$BB22
+DV!G$53*Usage!$BC22
+DV!G$54*Usage!$BD22</f>
        <v>0</v>
      </c>
      <c r="F22" s="1">
        <f>+DV!H$2*Usage!$D22
+DV!H$3*Usage!$E22
+DV!H$4*Usage!$F22
+DV!H$5*Usage!$G22
+DV!H$6*Usage!$H22
+DV!H$7*Usage!$I22
+DV!H$8*Usage!$J22
+DV!H$9*Usage!$K22
+DV!H$10*Usage!$L22
+DV!H$11*Usage!$M22
+DV!H$12*Usage!$N22
+DV!H$13*Usage!$O22
+DV!H$14*Usage!$P22
+DV!H$15*Usage!$Q22
+DV!H$16*Usage!$R22
+DV!H$17*Usage!$S22
+DV!H$18*Usage!$T22
+DV!H$19*Usage!$U22
+DV!H$20*Usage!$V22
+DV!H$21*Usage!$W22
+DV!H$22*Usage!$X22
+DV!H$23*Usage!$Y22
+DV!H$24*Usage!$Z22
+DV!H$25*Usage!$AA22
+DV!I$26*Usage!$AB22
+DV!H$27*Usage!$AC22
+DV!H$28*Usage!$AD22
+DV!H$29*Usage!$AE22
+DV!H$30*Usage!$AF22
+DV!H$31*Usage!$AG22
+DV!H$32*Usage!$AH22
+DV!H$33*Usage!$AI22
+DV!H$34*Usage!$AJ22
+DV!H$35*Usage!$AK22
+DV!H$36*Usage!$AL22
+DV!H$37*Usage!$AM22
+DV!H$38*Usage!$AN22
+DV!H$39*Usage!$AO22
+DV!H$40*Usage!$AP22
+DV!H$41*Usage!$AQ22
+DV!H$42*Usage!$AR22
+DV!H$43*Usage!$AS22
+DV!H$44*Usage!$AT22
+DV!H$45*Usage!$AU22
+DV!H$46*Usage!$AV22
+DV!H$47*Usage!$AW22
+DV!H$48*Usage!$AX22
+DV!H$49*Usage!$AY22
+DV!H$50*Usage!$AZ22
+DV!H$51*Usage!$BA22
+DV!H$52*Usage!$BB22
+DV!H$53*Usage!$BC22
+DV!H$54*Usage!$BD22</f>
        <v>0</v>
      </c>
      <c r="G22" s="1">
        <f>+DV!I$2*Usage!$D22
+DV!I$3*Usage!$E22
+DV!I$4*Usage!$F22
+DV!I$5*Usage!$G22
+DV!I$6*Usage!$H22
+DV!I$7*Usage!$I22
+DV!I$8*Usage!$J22
+DV!I$9*Usage!$K22
+DV!I$10*Usage!$L22
+DV!I$11*Usage!$M22
+DV!I$12*Usage!$N22
+DV!I$13*Usage!$O22
+DV!I$14*Usage!$P22
+DV!I$15*Usage!$Q22
+DV!I$16*Usage!$R22
+DV!I$17*Usage!$S22
+DV!I$18*Usage!$T22
+DV!I$19*Usage!$U22
+DV!I$20*Usage!$V22
+DV!I$21*Usage!$W22
+DV!I$22*Usage!$X22
+DV!I$23*Usage!$Y22
+DV!I$24*Usage!$Z22
+DV!I$25*Usage!$AA22
+DV!J$26*Usage!$AB22
+DV!I$27*Usage!$AC22
+DV!I$28*Usage!$AD22
+DV!I$29*Usage!$AE22
+DV!I$30*Usage!$AF22
+DV!I$31*Usage!$AG22
+DV!I$32*Usage!$AH22
+DV!I$33*Usage!$AI22
+DV!I$34*Usage!$AJ22
+DV!I$35*Usage!$AK22
+DV!I$36*Usage!$AL22
+DV!I$37*Usage!$AM22
+DV!I$38*Usage!$AN22
+DV!I$39*Usage!$AO22
+DV!I$40*Usage!$AP22
+DV!I$41*Usage!$AQ22
+DV!I$42*Usage!$AR22
+DV!I$43*Usage!$AS22
+DV!I$44*Usage!$AT22
+DV!I$45*Usage!$AU22
+DV!I$46*Usage!$AV22
+DV!I$47*Usage!$AW22
+DV!I$48*Usage!$AX22
+DV!I$49*Usage!$AY22
+DV!I$50*Usage!$AZ22
+DV!I$51*Usage!$BA22
+DV!I$52*Usage!$BB22
+DV!I$53*Usage!$BC22
+DV!I$54*Usage!$BD22</f>
        <v>0</v>
      </c>
      <c r="H22" s="1">
        <f>+DV!J$2*Usage!$D22
+DV!J$3*Usage!$E22
+DV!J$4*Usage!$F22
+DV!J$5*Usage!$G22
+DV!J$6*Usage!$H22
+DV!J$7*Usage!$I22
+DV!J$8*Usage!$J22
+DV!J$9*Usage!$K22
+DV!J$10*Usage!$L22
+DV!J$11*Usage!$M22
+DV!J$12*Usage!$N22
+DV!J$13*Usage!$O22
+DV!J$14*Usage!$P22
+DV!J$15*Usage!$Q22
+DV!J$16*Usage!$R22
+DV!J$17*Usage!$S22
+DV!J$18*Usage!$T22
+DV!J$19*Usage!$U22
+DV!J$20*Usage!$V22
+DV!J$21*Usage!$W22
+DV!J$22*Usage!$X22
+DV!J$23*Usage!$Y22
+DV!J$24*Usage!$Z22
+DV!J$25*Usage!$AA22
+DV!K$26*Usage!$AB22
+DV!J$27*Usage!$AC22
+DV!J$28*Usage!$AD22
+DV!J$29*Usage!$AE22
+DV!J$30*Usage!$AF22
+DV!J$31*Usage!$AG22
+DV!J$32*Usage!$AH22
+DV!J$33*Usage!$AI22
+DV!J$34*Usage!$AJ22
+DV!J$35*Usage!$AK22
+DV!J$36*Usage!$AL22
+DV!J$37*Usage!$AM22
+DV!J$38*Usage!$AN22
+DV!J$39*Usage!$AO22
+DV!J$40*Usage!$AP22
+DV!J$41*Usage!$AQ22
+DV!J$42*Usage!$AR22
+DV!J$43*Usage!$AS22
+DV!J$44*Usage!$AT22
+DV!J$45*Usage!$AU22
+DV!J$46*Usage!$AV22
+DV!J$47*Usage!$AW22
+DV!J$48*Usage!$AX22
+DV!J$49*Usage!$AY22
+DV!J$50*Usage!$AZ22
+DV!J$51*Usage!$BA22
+DV!J$52*Usage!$BB22
+DV!J$53*Usage!$BC22
+DV!J$54*Usage!$BD22</f>
        <v>0</v>
      </c>
      <c r="I22" s="1">
        <f>+DV!K$2*Usage!$D22
+DV!K$3*Usage!$E22
+DV!K$4*Usage!$F22
+DV!K$5*Usage!$G22
+DV!K$6*Usage!$H22
+DV!K$7*Usage!$I22
+DV!K$8*Usage!$J22
+DV!K$9*Usage!$K22
+DV!K$10*Usage!$L22
+DV!K$11*Usage!$M22
+DV!K$12*Usage!$N22
+DV!K$13*Usage!$O22
+DV!K$14*Usage!$P22
+DV!K$15*Usage!$Q22
+DV!K$16*Usage!$R22
+DV!K$17*Usage!$S22
+DV!K$18*Usage!$T22
+DV!K$19*Usage!$U22
+DV!K$20*Usage!$V22
+DV!K$21*Usage!$W22
+DV!K$22*Usage!$X22
+DV!K$23*Usage!$Y22
+DV!K$24*Usage!$Z22
+DV!K$25*Usage!$AA22
+DV!L$26*Usage!$AB22
+DV!K$27*Usage!$AC22
+DV!K$28*Usage!$AD22
+DV!K$29*Usage!$AE22
+DV!K$30*Usage!$AF22
+DV!K$31*Usage!$AG22
+DV!K$32*Usage!$AH22
+DV!K$33*Usage!$AI22
+DV!K$34*Usage!$AJ22
+DV!K$35*Usage!$AK22
+DV!K$36*Usage!$AL22
+DV!K$37*Usage!$AM22
+DV!K$38*Usage!$AN22
+DV!K$39*Usage!$AO22
+DV!K$40*Usage!$AP22
+DV!K$41*Usage!$AQ22
+DV!K$42*Usage!$AR22
+DV!K$43*Usage!$AS22
+DV!K$44*Usage!$AT22
+DV!K$45*Usage!$AU22
+DV!K$46*Usage!$AV22
+DV!K$47*Usage!$AW22
+DV!K$48*Usage!$AX22
+DV!K$49*Usage!$AY22
+DV!K$50*Usage!$AZ22
+DV!K$51*Usage!$BA22
+DV!K$52*Usage!$BB22
+DV!K$53*Usage!$BC22
+DV!K$54*Usage!$BD22</f>
        <v>0</v>
      </c>
      <c r="J22" s="1">
        <f>+DV!L$2*Usage!$D22
+DV!L$3*Usage!$E22
+DV!L$4*Usage!$F22
+DV!L$5*Usage!$G22
+DV!L$6*Usage!$H22
+DV!L$7*Usage!$I22
+DV!L$8*Usage!$J22
+DV!L$9*Usage!$K22
+DV!L$10*Usage!$L22
+DV!L$11*Usage!$M22
+DV!L$12*Usage!$N22
+DV!L$13*Usage!$O22
+DV!L$14*Usage!$P22
+DV!L$15*Usage!$Q22
+DV!L$16*Usage!$R22
+DV!L$17*Usage!$S22
+DV!L$18*Usage!$T22
+DV!L$19*Usage!$U22
+DV!L$20*Usage!$V22
+DV!L$21*Usage!$W22
+DV!L$22*Usage!$X22
+DV!L$23*Usage!$Y22
+DV!L$24*Usage!$Z22
+DV!L$25*Usage!$AA22
+DV!M$26*Usage!$AB22
+DV!L$27*Usage!$AC22
+DV!L$28*Usage!$AD22
+DV!L$29*Usage!$AE22
+DV!L$30*Usage!$AF22
+DV!L$31*Usage!$AG22
+DV!L$32*Usage!$AH22
+DV!L$33*Usage!$AI22
+DV!L$34*Usage!$AJ22
+DV!L$35*Usage!$AK22
+DV!L$36*Usage!$AL22
+DV!L$37*Usage!$AM22
+DV!L$38*Usage!$AN22
+DV!L$39*Usage!$AO22
+DV!L$40*Usage!$AP22
+DV!L$41*Usage!$AQ22
+DV!L$42*Usage!$AR22
+DV!L$43*Usage!$AS22
+DV!L$44*Usage!$AT22
+DV!L$45*Usage!$AU22
+DV!L$46*Usage!$AV22
+DV!L$47*Usage!$AW22
+DV!L$48*Usage!$AX22
+DV!L$49*Usage!$AY22
+DV!L$50*Usage!$AZ22
+DV!L$51*Usage!$BA22
+DV!L$52*Usage!$BB22
+DV!L$53*Usage!$BC22
+DV!L$54*Usage!$BD22</f>
        <v>0</v>
      </c>
      <c r="K22" s="1">
        <f>+DV!M$2*Usage!$D22
+DV!M$3*Usage!$E22
+DV!M$4*Usage!$F22
+DV!M$5*Usage!$G22
+DV!M$6*Usage!$H22
+DV!M$7*Usage!$I22
+DV!M$8*Usage!$J22
+DV!M$9*Usage!$K22
+DV!M$10*Usage!$L22
+DV!M$11*Usage!$M22
+DV!M$12*Usage!$N22
+DV!M$13*Usage!$O22
+DV!M$14*Usage!$P22
+DV!M$15*Usage!$Q22
+DV!M$16*Usage!$R22
+DV!M$17*Usage!$S22
+DV!M$18*Usage!$T22
+DV!M$19*Usage!$U22
+DV!M$20*Usage!$V22
+DV!M$21*Usage!$W22
+DV!M$22*Usage!$X22
+DV!M$23*Usage!$Y22
+DV!M$24*Usage!$Z22
+DV!M$25*Usage!$AA22
+DV!M$26*Usage!$AB22
+DV!M$27*Usage!$AC22
+DV!M$28*Usage!$AD22
+DV!M$29*Usage!$AE22
+DV!M$30*Usage!$AF22
+DV!M$31*Usage!$AG22
+DV!M$32*Usage!$AH22
+DV!M$33*Usage!$AI22
+DV!M$34*Usage!$AJ22
+DV!M$35*Usage!$AK22
+DV!M$36*Usage!$AL22
+DV!M$37*Usage!$AM22
+DV!M$38*Usage!$AN22
+DV!M$39*Usage!$AO22
+DV!M$40*Usage!$AP22
+DV!M$41*Usage!$AQ22
+DV!M$42*Usage!$AR22
+DV!M$43*Usage!$AS22
+DV!M$44*Usage!$AT22
+DV!M$45*Usage!$AU22
+DV!M$46*Usage!$AV22
+DV!M$47*Usage!$AW22
+DV!M$48*Usage!$AX22
+DV!M$49*Usage!$AY22
+DV!M$50*Usage!$AZ22
+DV!M$51*Usage!$BA22
+DV!M$52*Usage!$BB22
+DV!M$53*Usage!$BC22
+DV!M$54*Usage!$BD22</f>
        <v>0</v>
      </c>
      <c r="L22" s="1">
        <f>+DV!N$2*Usage!$D22
+DV!N$3*Usage!$E22
+DV!N$4*Usage!$F22
+DV!N$5*Usage!$G22
+DV!N$6*Usage!$H22
+DV!N$7*Usage!$I22
+DV!N$8*Usage!$J22
+DV!N$9*Usage!$K22
+DV!N$10*Usage!$L22
+DV!N$11*Usage!$M22
+DV!N$12*Usage!$N22
+DV!N$13*Usage!$O22
+DV!N$14*Usage!$P22
+DV!N$15*Usage!$Q22
+DV!N$16*Usage!$R22
+DV!N$17*Usage!$S22
+DV!N$18*Usage!$T22
+DV!N$19*Usage!$U22
+DV!N$20*Usage!$V22
+DV!N$21*Usage!$W22
+DV!N$22*Usage!$X22
+DV!N$23*Usage!$Y22
+DV!N$24*Usage!$Z22
+DV!N$25*Usage!$AA22
+DV!N$26*Usage!$AB22
+DV!N$27*Usage!$AC22
+DV!N$28*Usage!$AD22
+DV!N$29*Usage!$AE22
+DV!N$30*Usage!$AF22
+DV!N$31*Usage!$AG22
+DV!N$32*Usage!$AH22
+DV!N$33*Usage!$AI22
+DV!N$34*Usage!$AJ22
+DV!N$35*Usage!$AK22
+DV!N$36*Usage!$AL22
+DV!N$37*Usage!$AM22
+DV!N$38*Usage!$AN22
+DV!N$39*Usage!$AO22
+DV!N$40*Usage!$AP22
+DV!N$41*Usage!$AQ22
+DV!N$42*Usage!$AR22
+DV!N$43*Usage!$AS22
+DV!N$44*Usage!$AT22
+DV!N$45*Usage!$AU22
+DV!N$46*Usage!$AV22
+DV!N$47*Usage!$AW22
+DV!N$48*Usage!$AX22
+DV!N$49*Usage!$AY22
+DV!N$50*Usage!$AZ22
+DV!N$51*Usage!$BA22
+DV!N$52*Usage!$BB22
+DV!N$53*Usage!$BC22
+DV!N$54*Usage!$BD22</f>
        <v>0</v>
      </c>
      <c r="M22" s="1">
        <f>+DV!O$2*Usage!$D22
+DV!O$3*Usage!$E22
+DV!O$4*Usage!$F22
+DV!O$5*Usage!$G22
+DV!O$6*Usage!$H22
+DV!O$7*Usage!$I22
+DV!O$8*Usage!$J22
+DV!O$9*Usage!$K22
+DV!O$10*Usage!$L22
+DV!O$11*Usage!$M22
+DV!O$12*Usage!$N22
+DV!O$13*Usage!$O22
+DV!O$14*Usage!$P22
+DV!O$15*Usage!$Q22
+DV!O$16*Usage!$R22
+DV!O$17*Usage!$S22
+DV!O$18*Usage!$T22
+DV!O$19*Usage!$U22
+DV!O$20*Usage!$V22
+DV!O$21*Usage!$W22
+DV!O$22*Usage!$X22
+DV!O$23*Usage!$Y22
+DV!O$24*Usage!$Z22
+DV!O$25*Usage!$AA22
+DV!O$26*Usage!$AB22
+DV!O$27*Usage!$AC22
+DV!O$28*Usage!$AD22
+DV!O$29*Usage!$AE22
+DV!O$30*Usage!$AF22
+DV!O$31*Usage!$AG22
+DV!O$32*Usage!$AH22
+DV!O$33*Usage!$AI22
+DV!O$34*Usage!$AJ22
+DV!O$35*Usage!$AK22
+DV!O$36*Usage!$AL22
+DV!O$37*Usage!$AM22
+DV!O$38*Usage!$AN22
+DV!O$39*Usage!$AO22
+DV!O$40*Usage!$AP22
+DV!O$41*Usage!$AQ22
+DV!O$42*Usage!$AR22
+DV!O$43*Usage!$AS22
+DV!O$44*Usage!$AT22
+DV!O$45*Usage!$AU22
+DV!O$46*Usage!$AV22
+DV!O$47*Usage!$AW22
+DV!O$48*Usage!$AX22
+DV!O$49*Usage!$AY22
+DV!O$50*Usage!$AZ22
+DV!O$51*Usage!$BA22
+DV!O$52*Usage!$BB22
+DV!O$53*Usage!$BC22
+DV!O$54*Usage!$BD22</f>
        <v>0</v>
      </c>
      <c r="N22" t="str">
        <f>VLOOKUP(A22,'Plant Stock'!B24:B10012,1,0)</f>
        <v>5429104</v>
      </c>
      <c r="P22" s="108"/>
    </row>
    <row r="23" spans="1:16" x14ac:dyDescent="0.25">
      <c r="A23" s="122" t="s">
        <v>8811</v>
      </c>
      <c r="B23" s="1">
        <f>+DV!D$2*Usage!$D23
+DV!D$3*Usage!$E23
+DV!D$4*Usage!$F23
+DV!D$5*Usage!$G23
+DV!D$6*Usage!$H23
+DV!D$7*Usage!$I23
+DV!D$8*Usage!$J23
+DV!D$9*Usage!$K23
+DV!D$10*Usage!$L23
+DV!D$11*Usage!$M23
+DV!D$12*Usage!$N23
+DV!D$13*Usage!$O23
+DV!D$14*Usage!$P23
+DV!D$15*Usage!$Q23
+DV!D$16*Usage!$R23
+DV!D$17*Usage!$S23
+DV!D$18*Usage!$T23
+DV!D$19*Usage!$U23
+DV!D$20*Usage!$V23
+DV!D$21*Usage!$W23
+DV!D$22*Usage!$X23
+DV!D$23*Usage!$Y23
+DV!D$24*Usage!$Z23
+DV!D$25*Usage!$AA23
+DV!E$26*Usage!$AB23
+DV!D$27*Usage!$AC23
+DV!D$28*Usage!$AD23
+DV!D$29*Usage!$AE23
+DV!D$30*Usage!$AF23
+DV!D$31*Usage!$AG23
+DV!D$32*Usage!$AH23
+DV!D$33*Usage!$AI23
+DV!D$34*Usage!$AJ23
+DV!D$35*Usage!$AK23
+DV!D$36*Usage!$AL23
+DV!D$37*Usage!$AM23
+DV!D$38*Usage!$AN23
+DV!D$39*Usage!$AO23
+DV!D$40*Usage!$AP23
+DV!D$41*Usage!$AQ23
+DV!D$42*Usage!$AR23
+DV!D$43*Usage!$AS23
+DV!D$44*Usage!$AT23
+DV!D$45*Usage!$AU23
+DV!D$46*Usage!$AV23
+DV!D$47*Usage!$AW23
+DV!D$48*Usage!$AX23
+DV!D$49*Usage!$AY23
+DV!D$50*Usage!$AZ23
+DV!D$51*Usage!$BA23
+DV!D$52*Usage!$BB23
+DV!D$53*Usage!$BC23
+DV!D$54*Usage!$BD23</f>
        <v>0</v>
      </c>
      <c r="C23" s="1">
        <f>+DV!E$2*Usage!$D23
+DV!E$3*Usage!$E23
+DV!E$4*Usage!$F23
+DV!E$5*Usage!$G23
+DV!E$6*Usage!$H23
+DV!E$7*Usage!$I23
+DV!E$8*Usage!$J23
+DV!E$9*Usage!$K23
+DV!E$10*Usage!$L23
+DV!E$11*Usage!$M23
+DV!E$12*Usage!$N23
+DV!E$13*Usage!$O23
+DV!E$14*Usage!$P23
+DV!E$15*Usage!$Q23
+DV!E$16*Usage!$R23
+DV!E$17*Usage!$S23
+DV!E$18*Usage!$T23
+DV!E$19*Usage!$U23
+DV!E$20*Usage!$V23
+DV!E$21*Usage!$W23
+DV!E$22*Usage!$X23
+DV!E$23*Usage!$Y23
+DV!E$24*Usage!$Z23
+DV!E$25*Usage!$AA23
+DV!F$26*Usage!$AB23
+DV!E$27*Usage!$AC23
+DV!E$28*Usage!$AD23
+DV!E$29*Usage!$AE23
+DV!E$30*Usage!$AF23
+DV!E$31*Usage!$AG23
+DV!E$32*Usage!$AH23
+DV!E$33*Usage!$AI23
+DV!E$34*Usage!$AJ23
+DV!E$35*Usage!$AK23
+DV!E$36*Usage!$AL23
+DV!E$37*Usage!$AM23
+DV!E$38*Usage!$AN23
+DV!E$39*Usage!$AO23
+DV!E$40*Usage!$AP23
+DV!E$41*Usage!$AQ23
+DV!E$42*Usage!$AR23
+DV!E$43*Usage!$AS23
+DV!E$44*Usage!$AT23
+DV!E$45*Usage!$AU23
+DV!E$46*Usage!$AV23
+DV!E$47*Usage!$AW23
+DV!E$48*Usage!$AX23
+DV!E$49*Usage!$AY23
+DV!E$50*Usage!$AZ23
+DV!E$51*Usage!$BA23
+DV!E$52*Usage!$BB23
+DV!E$53*Usage!$BC23
+DV!E$54*Usage!$BD23</f>
        <v>0</v>
      </c>
      <c r="D23" s="1">
        <f>+DV!F$2*Usage!$D23
+DV!F$3*Usage!$E23
+DV!F$4*Usage!$F23
+DV!F$5*Usage!$G23
+DV!F$6*Usage!$H23
+DV!F$7*Usage!$I23
+DV!F$8*Usage!$J23
+DV!F$9*Usage!$K23
+DV!F$10*Usage!$L23
+DV!F$11*Usage!$M23
+DV!F$12*Usage!$N23
+DV!F$13*Usage!$O23
+DV!F$14*Usage!$P23
+DV!F$15*Usage!$Q23
+DV!F$16*Usage!$R23
+DV!F$17*Usage!$S23
+DV!F$18*Usage!$T23
+DV!F$19*Usage!$U23
+DV!F$20*Usage!$V23
+DV!F$21*Usage!$W23
+DV!F$22*Usage!$X23
+DV!F$23*Usage!$Y23
+DV!F$24*Usage!$Z23
+DV!F$25*Usage!$AA23
+DV!G$26*Usage!$AB23
+DV!F$27*Usage!$AC23
+DV!F$28*Usage!$AD23
+DV!F$29*Usage!$AE23
+DV!F$30*Usage!$AF23
+DV!F$31*Usage!$AG23
+DV!F$32*Usage!$AH23
+DV!F$33*Usage!$AI23
+DV!F$34*Usage!$AJ23
+DV!F$35*Usage!$AK23
+DV!F$36*Usage!$AL23
+DV!F$37*Usage!$AM23
+DV!F$38*Usage!$AN23
+DV!F$39*Usage!$AO23
+DV!F$40*Usage!$AP23
+DV!F$41*Usage!$AQ23
+DV!F$42*Usage!$AR23
+DV!F$43*Usage!$AS23
+DV!F$44*Usage!$AT23
+DV!F$45*Usage!$AU23
+DV!F$46*Usage!$AV23
+DV!F$47*Usage!$AW23
+DV!F$48*Usage!$AX23
+DV!F$49*Usage!$AY23
+DV!F$50*Usage!$AZ23
+DV!F$51*Usage!$BA23
+DV!F$52*Usage!$BB23
+DV!F$53*Usage!$BC23
+DV!F$54*Usage!$BD23</f>
        <v>0</v>
      </c>
      <c r="E23" s="1">
        <f>+DV!G$2*Usage!$D23
+DV!G$3*Usage!$E23
+DV!G$4*Usage!$F23
+DV!G$5*Usage!$G23
+DV!G$6*Usage!$H23
+DV!G$7*Usage!$I23
+DV!G$8*Usage!$J23
+DV!G$9*Usage!$K23
+DV!G$10*Usage!$L23
+DV!G$11*Usage!$M23
+DV!G$12*Usage!$N23
+DV!G$13*Usage!$O23
+DV!G$14*Usage!$P23
+DV!G$15*Usage!$Q23
+DV!G$16*Usage!$R23
+DV!G$17*Usage!$S23
+DV!G$18*Usage!$T23
+DV!G$19*Usage!$U23
+DV!G$20*Usage!$V23
+DV!G$21*Usage!$W23
+DV!G$22*Usage!$X23
+DV!G$23*Usage!$Y23
+DV!G$24*Usage!$Z23
+DV!G$25*Usage!$AA23
+DV!H$26*Usage!$AB23
+DV!G$27*Usage!$AC23
+DV!G$28*Usage!$AD23
+DV!G$29*Usage!$AE23
+DV!G$30*Usage!$AF23
+DV!G$31*Usage!$AG23
+DV!G$32*Usage!$AH23
+DV!G$33*Usage!$AI23
+DV!G$34*Usage!$AJ23
+DV!G$35*Usage!$AK23
+DV!G$36*Usage!$AL23
+DV!G$37*Usage!$AM23
+DV!G$38*Usage!$AN23
+DV!G$39*Usage!$AO23
+DV!G$40*Usage!$AP23
+DV!G$41*Usage!$AQ23
+DV!G$42*Usage!$AR23
+DV!G$43*Usage!$AS23
+DV!G$44*Usage!$AT23
+DV!G$45*Usage!$AU23
+DV!G$46*Usage!$AV23
+DV!G$47*Usage!$AW23
+DV!G$48*Usage!$AX23
+DV!G$49*Usage!$AY23
+DV!G$50*Usage!$AZ23
+DV!G$51*Usage!$BA23
+DV!G$52*Usage!$BB23
+DV!G$53*Usage!$BC23
+DV!G$54*Usage!$BD23</f>
        <v>0</v>
      </c>
      <c r="F23" s="1">
        <f>+DV!H$2*Usage!$D23
+DV!H$3*Usage!$E23
+DV!H$4*Usage!$F23
+DV!H$5*Usage!$G23
+DV!H$6*Usage!$H23
+DV!H$7*Usage!$I23
+DV!H$8*Usage!$J23
+DV!H$9*Usage!$K23
+DV!H$10*Usage!$L23
+DV!H$11*Usage!$M23
+DV!H$12*Usage!$N23
+DV!H$13*Usage!$O23
+DV!H$14*Usage!$P23
+DV!H$15*Usage!$Q23
+DV!H$16*Usage!$R23
+DV!H$17*Usage!$S23
+DV!H$18*Usage!$T23
+DV!H$19*Usage!$U23
+DV!H$20*Usage!$V23
+DV!H$21*Usage!$W23
+DV!H$22*Usage!$X23
+DV!H$23*Usage!$Y23
+DV!H$24*Usage!$Z23
+DV!H$25*Usage!$AA23
+DV!I$26*Usage!$AB23
+DV!H$27*Usage!$AC23
+DV!H$28*Usage!$AD23
+DV!H$29*Usage!$AE23
+DV!H$30*Usage!$AF23
+DV!H$31*Usage!$AG23
+DV!H$32*Usage!$AH23
+DV!H$33*Usage!$AI23
+DV!H$34*Usage!$AJ23
+DV!H$35*Usage!$AK23
+DV!H$36*Usage!$AL23
+DV!H$37*Usage!$AM23
+DV!H$38*Usage!$AN23
+DV!H$39*Usage!$AO23
+DV!H$40*Usage!$AP23
+DV!H$41*Usage!$AQ23
+DV!H$42*Usage!$AR23
+DV!H$43*Usage!$AS23
+DV!H$44*Usage!$AT23
+DV!H$45*Usage!$AU23
+DV!H$46*Usage!$AV23
+DV!H$47*Usage!$AW23
+DV!H$48*Usage!$AX23
+DV!H$49*Usage!$AY23
+DV!H$50*Usage!$AZ23
+DV!H$51*Usage!$BA23
+DV!H$52*Usage!$BB23
+DV!H$53*Usage!$BC23
+DV!H$54*Usage!$BD23</f>
        <v>0</v>
      </c>
      <c r="G23" s="1">
        <f>+DV!I$2*Usage!$D23
+DV!I$3*Usage!$E23
+DV!I$4*Usage!$F23
+DV!I$5*Usage!$G23
+DV!I$6*Usage!$H23
+DV!I$7*Usage!$I23
+DV!I$8*Usage!$J23
+DV!I$9*Usage!$K23
+DV!I$10*Usage!$L23
+DV!I$11*Usage!$M23
+DV!I$12*Usage!$N23
+DV!I$13*Usage!$O23
+DV!I$14*Usage!$P23
+DV!I$15*Usage!$Q23
+DV!I$16*Usage!$R23
+DV!I$17*Usage!$S23
+DV!I$18*Usage!$T23
+DV!I$19*Usage!$U23
+DV!I$20*Usage!$V23
+DV!I$21*Usage!$W23
+DV!I$22*Usage!$X23
+DV!I$23*Usage!$Y23
+DV!I$24*Usage!$Z23
+DV!I$25*Usage!$AA23
+DV!J$26*Usage!$AB23
+DV!I$27*Usage!$AC23
+DV!I$28*Usage!$AD23
+DV!I$29*Usage!$AE23
+DV!I$30*Usage!$AF23
+DV!I$31*Usage!$AG23
+DV!I$32*Usage!$AH23
+DV!I$33*Usage!$AI23
+DV!I$34*Usage!$AJ23
+DV!I$35*Usage!$AK23
+DV!I$36*Usage!$AL23
+DV!I$37*Usage!$AM23
+DV!I$38*Usage!$AN23
+DV!I$39*Usage!$AO23
+DV!I$40*Usage!$AP23
+DV!I$41*Usage!$AQ23
+DV!I$42*Usage!$AR23
+DV!I$43*Usage!$AS23
+DV!I$44*Usage!$AT23
+DV!I$45*Usage!$AU23
+DV!I$46*Usage!$AV23
+DV!I$47*Usage!$AW23
+DV!I$48*Usage!$AX23
+DV!I$49*Usage!$AY23
+DV!I$50*Usage!$AZ23
+DV!I$51*Usage!$BA23
+DV!I$52*Usage!$BB23
+DV!I$53*Usage!$BC23
+DV!I$54*Usage!$BD23</f>
        <v>0</v>
      </c>
      <c r="H23" s="1">
        <f>+DV!J$2*Usage!$D23
+DV!J$3*Usage!$E23
+DV!J$4*Usage!$F23
+DV!J$5*Usage!$G23
+DV!J$6*Usage!$H23
+DV!J$7*Usage!$I23
+DV!J$8*Usage!$J23
+DV!J$9*Usage!$K23
+DV!J$10*Usage!$L23
+DV!J$11*Usage!$M23
+DV!J$12*Usage!$N23
+DV!J$13*Usage!$O23
+DV!J$14*Usage!$P23
+DV!J$15*Usage!$Q23
+DV!J$16*Usage!$R23
+DV!J$17*Usage!$S23
+DV!J$18*Usage!$T23
+DV!J$19*Usage!$U23
+DV!J$20*Usage!$V23
+DV!J$21*Usage!$W23
+DV!J$22*Usage!$X23
+DV!J$23*Usage!$Y23
+DV!J$24*Usage!$Z23
+DV!J$25*Usage!$AA23
+DV!K$26*Usage!$AB23
+DV!J$27*Usage!$AC23
+DV!J$28*Usage!$AD23
+DV!J$29*Usage!$AE23
+DV!J$30*Usage!$AF23
+DV!J$31*Usage!$AG23
+DV!J$32*Usage!$AH23
+DV!J$33*Usage!$AI23
+DV!J$34*Usage!$AJ23
+DV!J$35*Usage!$AK23
+DV!J$36*Usage!$AL23
+DV!J$37*Usage!$AM23
+DV!J$38*Usage!$AN23
+DV!J$39*Usage!$AO23
+DV!J$40*Usage!$AP23
+DV!J$41*Usage!$AQ23
+DV!J$42*Usage!$AR23
+DV!J$43*Usage!$AS23
+DV!J$44*Usage!$AT23
+DV!J$45*Usage!$AU23
+DV!J$46*Usage!$AV23
+DV!J$47*Usage!$AW23
+DV!J$48*Usage!$AX23
+DV!J$49*Usage!$AY23
+DV!J$50*Usage!$AZ23
+DV!J$51*Usage!$BA23
+DV!J$52*Usage!$BB23
+DV!J$53*Usage!$BC23
+DV!J$54*Usage!$BD23</f>
        <v>0</v>
      </c>
      <c r="I23" s="1">
        <f>+DV!K$2*Usage!$D23
+DV!K$3*Usage!$E23
+DV!K$4*Usage!$F23
+DV!K$5*Usage!$G23
+DV!K$6*Usage!$H23
+DV!K$7*Usage!$I23
+DV!K$8*Usage!$J23
+DV!K$9*Usage!$K23
+DV!K$10*Usage!$L23
+DV!K$11*Usage!$M23
+DV!K$12*Usage!$N23
+DV!K$13*Usage!$O23
+DV!K$14*Usage!$P23
+DV!K$15*Usage!$Q23
+DV!K$16*Usage!$R23
+DV!K$17*Usage!$S23
+DV!K$18*Usage!$T23
+DV!K$19*Usage!$U23
+DV!K$20*Usage!$V23
+DV!K$21*Usage!$W23
+DV!K$22*Usage!$X23
+DV!K$23*Usage!$Y23
+DV!K$24*Usage!$Z23
+DV!K$25*Usage!$AA23
+DV!L$26*Usage!$AB23
+DV!K$27*Usage!$AC23
+DV!K$28*Usage!$AD23
+DV!K$29*Usage!$AE23
+DV!K$30*Usage!$AF23
+DV!K$31*Usage!$AG23
+DV!K$32*Usage!$AH23
+DV!K$33*Usage!$AI23
+DV!K$34*Usage!$AJ23
+DV!K$35*Usage!$AK23
+DV!K$36*Usage!$AL23
+DV!K$37*Usage!$AM23
+DV!K$38*Usage!$AN23
+DV!K$39*Usage!$AO23
+DV!K$40*Usage!$AP23
+DV!K$41*Usage!$AQ23
+DV!K$42*Usage!$AR23
+DV!K$43*Usage!$AS23
+DV!K$44*Usage!$AT23
+DV!K$45*Usage!$AU23
+DV!K$46*Usage!$AV23
+DV!K$47*Usage!$AW23
+DV!K$48*Usage!$AX23
+DV!K$49*Usage!$AY23
+DV!K$50*Usage!$AZ23
+DV!K$51*Usage!$BA23
+DV!K$52*Usage!$BB23
+DV!K$53*Usage!$BC23
+DV!K$54*Usage!$BD23</f>
        <v>0</v>
      </c>
      <c r="J23" s="1">
        <f>+DV!L$2*Usage!$D23
+DV!L$3*Usage!$E23
+DV!L$4*Usage!$F23
+DV!L$5*Usage!$G23
+DV!L$6*Usage!$H23
+DV!L$7*Usage!$I23
+DV!L$8*Usage!$J23
+DV!L$9*Usage!$K23
+DV!L$10*Usage!$L23
+DV!L$11*Usage!$M23
+DV!L$12*Usage!$N23
+DV!L$13*Usage!$O23
+DV!L$14*Usage!$P23
+DV!L$15*Usage!$Q23
+DV!L$16*Usage!$R23
+DV!L$17*Usage!$S23
+DV!L$18*Usage!$T23
+DV!L$19*Usage!$U23
+DV!L$20*Usage!$V23
+DV!L$21*Usage!$W23
+DV!L$22*Usage!$X23
+DV!L$23*Usage!$Y23
+DV!L$24*Usage!$Z23
+DV!L$25*Usage!$AA23
+DV!M$26*Usage!$AB23
+DV!L$27*Usage!$AC23
+DV!L$28*Usage!$AD23
+DV!L$29*Usage!$AE23
+DV!L$30*Usage!$AF23
+DV!L$31*Usage!$AG23
+DV!L$32*Usage!$AH23
+DV!L$33*Usage!$AI23
+DV!L$34*Usage!$AJ23
+DV!L$35*Usage!$AK23
+DV!L$36*Usage!$AL23
+DV!L$37*Usage!$AM23
+DV!L$38*Usage!$AN23
+DV!L$39*Usage!$AO23
+DV!L$40*Usage!$AP23
+DV!L$41*Usage!$AQ23
+DV!L$42*Usage!$AR23
+DV!L$43*Usage!$AS23
+DV!L$44*Usage!$AT23
+DV!L$45*Usage!$AU23
+DV!L$46*Usage!$AV23
+DV!L$47*Usage!$AW23
+DV!L$48*Usage!$AX23
+DV!L$49*Usage!$AY23
+DV!L$50*Usage!$AZ23
+DV!L$51*Usage!$BA23
+DV!L$52*Usage!$BB23
+DV!L$53*Usage!$BC23
+DV!L$54*Usage!$BD23</f>
        <v>0</v>
      </c>
      <c r="K23" s="1">
        <f>+DV!M$2*Usage!$D23
+DV!M$3*Usage!$E23
+DV!M$4*Usage!$F23
+DV!M$5*Usage!$G23
+DV!M$6*Usage!$H23
+DV!M$7*Usage!$I23
+DV!M$8*Usage!$J23
+DV!M$9*Usage!$K23
+DV!M$10*Usage!$L23
+DV!M$11*Usage!$M23
+DV!M$12*Usage!$N23
+DV!M$13*Usage!$O23
+DV!M$14*Usage!$P23
+DV!M$15*Usage!$Q23
+DV!M$16*Usage!$R23
+DV!M$17*Usage!$S23
+DV!M$18*Usage!$T23
+DV!M$19*Usage!$U23
+DV!M$20*Usage!$V23
+DV!M$21*Usage!$W23
+DV!M$22*Usage!$X23
+DV!M$23*Usage!$Y23
+DV!M$24*Usage!$Z23
+DV!M$25*Usage!$AA23
+DV!M$26*Usage!$AB23
+DV!M$27*Usage!$AC23
+DV!M$28*Usage!$AD23
+DV!M$29*Usage!$AE23
+DV!M$30*Usage!$AF23
+DV!M$31*Usage!$AG23
+DV!M$32*Usage!$AH23
+DV!M$33*Usage!$AI23
+DV!M$34*Usage!$AJ23
+DV!M$35*Usage!$AK23
+DV!M$36*Usage!$AL23
+DV!M$37*Usage!$AM23
+DV!M$38*Usage!$AN23
+DV!M$39*Usage!$AO23
+DV!M$40*Usage!$AP23
+DV!M$41*Usage!$AQ23
+DV!M$42*Usage!$AR23
+DV!M$43*Usage!$AS23
+DV!M$44*Usage!$AT23
+DV!M$45*Usage!$AU23
+DV!M$46*Usage!$AV23
+DV!M$47*Usage!$AW23
+DV!M$48*Usage!$AX23
+DV!M$49*Usage!$AY23
+DV!M$50*Usage!$AZ23
+DV!M$51*Usage!$BA23
+DV!M$52*Usage!$BB23
+DV!M$53*Usage!$BC23
+DV!M$54*Usage!$BD23</f>
        <v>0</v>
      </c>
      <c r="L23" s="1">
        <f>+DV!N$2*Usage!$D23
+DV!N$3*Usage!$E23
+DV!N$4*Usage!$F23
+DV!N$5*Usage!$G23
+DV!N$6*Usage!$H23
+DV!N$7*Usage!$I23
+DV!N$8*Usage!$J23
+DV!N$9*Usage!$K23
+DV!N$10*Usage!$L23
+DV!N$11*Usage!$M23
+DV!N$12*Usage!$N23
+DV!N$13*Usage!$O23
+DV!N$14*Usage!$P23
+DV!N$15*Usage!$Q23
+DV!N$16*Usage!$R23
+DV!N$17*Usage!$S23
+DV!N$18*Usage!$T23
+DV!N$19*Usage!$U23
+DV!N$20*Usage!$V23
+DV!N$21*Usage!$W23
+DV!N$22*Usage!$X23
+DV!N$23*Usage!$Y23
+DV!N$24*Usage!$Z23
+DV!N$25*Usage!$AA23
+DV!N$26*Usage!$AB23
+DV!N$27*Usage!$AC23
+DV!N$28*Usage!$AD23
+DV!N$29*Usage!$AE23
+DV!N$30*Usage!$AF23
+DV!N$31*Usage!$AG23
+DV!N$32*Usage!$AH23
+DV!N$33*Usage!$AI23
+DV!N$34*Usage!$AJ23
+DV!N$35*Usage!$AK23
+DV!N$36*Usage!$AL23
+DV!N$37*Usage!$AM23
+DV!N$38*Usage!$AN23
+DV!N$39*Usage!$AO23
+DV!N$40*Usage!$AP23
+DV!N$41*Usage!$AQ23
+DV!N$42*Usage!$AR23
+DV!N$43*Usage!$AS23
+DV!N$44*Usage!$AT23
+DV!N$45*Usage!$AU23
+DV!N$46*Usage!$AV23
+DV!N$47*Usage!$AW23
+DV!N$48*Usage!$AX23
+DV!N$49*Usage!$AY23
+DV!N$50*Usage!$AZ23
+DV!N$51*Usage!$BA23
+DV!N$52*Usage!$BB23
+DV!N$53*Usage!$BC23
+DV!N$54*Usage!$BD23</f>
        <v>0</v>
      </c>
      <c r="M23" s="1">
        <f>+DV!O$2*Usage!$D23
+DV!O$3*Usage!$E23
+DV!O$4*Usage!$F23
+DV!O$5*Usage!$G23
+DV!O$6*Usage!$H23
+DV!O$7*Usage!$I23
+DV!O$8*Usage!$J23
+DV!O$9*Usage!$K23
+DV!O$10*Usage!$L23
+DV!O$11*Usage!$M23
+DV!O$12*Usage!$N23
+DV!O$13*Usage!$O23
+DV!O$14*Usage!$P23
+DV!O$15*Usage!$Q23
+DV!O$16*Usage!$R23
+DV!O$17*Usage!$S23
+DV!O$18*Usage!$T23
+DV!O$19*Usage!$U23
+DV!O$20*Usage!$V23
+DV!O$21*Usage!$W23
+DV!O$22*Usage!$X23
+DV!O$23*Usage!$Y23
+DV!O$24*Usage!$Z23
+DV!O$25*Usage!$AA23
+DV!O$26*Usage!$AB23
+DV!O$27*Usage!$AC23
+DV!O$28*Usage!$AD23
+DV!O$29*Usage!$AE23
+DV!O$30*Usage!$AF23
+DV!O$31*Usage!$AG23
+DV!O$32*Usage!$AH23
+DV!O$33*Usage!$AI23
+DV!O$34*Usage!$AJ23
+DV!O$35*Usage!$AK23
+DV!O$36*Usage!$AL23
+DV!O$37*Usage!$AM23
+DV!O$38*Usage!$AN23
+DV!O$39*Usage!$AO23
+DV!O$40*Usage!$AP23
+DV!O$41*Usage!$AQ23
+DV!O$42*Usage!$AR23
+DV!O$43*Usage!$AS23
+DV!O$44*Usage!$AT23
+DV!O$45*Usage!$AU23
+DV!O$46*Usage!$AV23
+DV!O$47*Usage!$AW23
+DV!O$48*Usage!$AX23
+DV!O$49*Usage!$AY23
+DV!O$50*Usage!$AZ23
+DV!O$51*Usage!$BA23
+DV!O$52*Usage!$BB23
+DV!O$53*Usage!$BC23
+DV!O$54*Usage!$BD23</f>
        <v>0</v>
      </c>
      <c r="N23" t="str">
        <f>VLOOKUP(A23,'Plant Stock'!B25:B10013,1,0)</f>
        <v>5429122</v>
      </c>
      <c r="P23" s="108"/>
    </row>
    <row r="24" spans="1:16" x14ac:dyDescent="0.25">
      <c r="A24" s="122" t="s">
        <v>8768</v>
      </c>
      <c r="B24" s="1">
        <f>+DV!D$2*Usage!$D24
+DV!D$3*Usage!$E24
+DV!D$4*Usage!$F24
+DV!D$5*Usage!$G24
+DV!D$6*Usage!$H24
+DV!D$7*Usage!$I24
+DV!D$8*Usage!$J24
+DV!D$9*Usage!$K24
+DV!D$10*Usage!$L24
+DV!D$11*Usage!$M24
+DV!D$12*Usage!$N24
+DV!D$13*Usage!$O24
+DV!D$14*Usage!$P24
+DV!D$15*Usage!$Q24
+DV!D$16*Usage!$R24
+DV!D$17*Usage!$S24
+DV!D$18*Usage!$T24
+DV!D$19*Usage!$U24
+DV!D$20*Usage!$V24
+DV!D$21*Usage!$W24
+DV!D$22*Usage!$X24
+DV!D$23*Usage!$Y24
+DV!D$24*Usage!$Z24
+DV!D$25*Usage!$AA24
+DV!E$26*Usage!$AB24
+DV!D$27*Usage!$AC24
+DV!D$28*Usage!$AD24
+DV!D$29*Usage!$AE24
+DV!D$30*Usage!$AF24
+DV!D$31*Usage!$AG24
+DV!D$32*Usage!$AH24
+DV!D$33*Usage!$AI24
+DV!D$34*Usage!$AJ24
+DV!D$35*Usage!$AK24
+DV!D$36*Usage!$AL24
+DV!D$37*Usage!$AM24
+DV!D$38*Usage!$AN24
+DV!D$39*Usage!$AO24
+DV!D$40*Usage!$AP24
+DV!D$41*Usage!$AQ24
+DV!D$42*Usage!$AR24
+DV!D$43*Usage!$AS24
+DV!D$44*Usage!$AT24
+DV!D$45*Usage!$AU24
+DV!D$46*Usage!$AV24
+DV!D$47*Usage!$AW24
+DV!D$48*Usage!$AX24
+DV!D$49*Usage!$AY24
+DV!D$50*Usage!$AZ24
+DV!D$51*Usage!$BA24
+DV!D$52*Usage!$BB24
+DV!D$53*Usage!$BC24
+DV!D$54*Usage!$BD24</f>
        <v>0</v>
      </c>
      <c r="C24" s="1">
        <f>+DV!E$2*Usage!$D24
+DV!E$3*Usage!$E24
+DV!E$4*Usage!$F24
+DV!E$5*Usage!$G24
+DV!E$6*Usage!$H24
+DV!E$7*Usage!$I24
+DV!E$8*Usage!$J24
+DV!E$9*Usage!$K24
+DV!E$10*Usage!$L24
+DV!E$11*Usage!$M24
+DV!E$12*Usage!$N24
+DV!E$13*Usage!$O24
+DV!E$14*Usage!$P24
+DV!E$15*Usage!$Q24
+DV!E$16*Usage!$R24
+DV!E$17*Usage!$S24
+DV!E$18*Usage!$T24
+DV!E$19*Usage!$U24
+DV!E$20*Usage!$V24
+DV!E$21*Usage!$W24
+DV!E$22*Usage!$X24
+DV!E$23*Usage!$Y24
+DV!E$24*Usage!$Z24
+DV!E$25*Usage!$AA24
+DV!F$26*Usage!$AB24
+DV!E$27*Usage!$AC24
+DV!E$28*Usage!$AD24
+DV!E$29*Usage!$AE24
+DV!E$30*Usage!$AF24
+DV!E$31*Usage!$AG24
+DV!E$32*Usage!$AH24
+DV!E$33*Usage!$AI24
+DV!E$34*Usage!$AJ24
+DV!E$35*Usage!$AK24
+DV!E$36*Usage!$AL24
+DV!E$37*Usage!$AM24
+DV!E$38*Usage!$AN24
+DV!E$39*Usage!$AO24
+DV!E$40*Usage!$AP24
+DV!E$41*Usage!$AQ24
+DV!E$42*Usage!$AR24
+DV!E$43*Usage!$AS24
+DV!E$44*Usage!$AT24
+DV!E$45*Usage!$AU24
+DV!E$46*Usage!$AV24
+DV!E$47*Usage!$AW24
+DV!E$48*Usage!$AX24
+DV!E$49*Usage!$AY24
+DV!E$50*Usage!$AZ24
+DV!E$51*Usage!$BA24
+DV!E$52*Usage!$BB24
+DV!E$53*Usage!$BC24
+DV!E$54*Usage!$BD24</f>
        <v>0</v>
      </c>
      <c r="D24" s="1">
        <f>+DV!F$2*Usage!$D24
+DV!F$3*Usage!$E24
+DV!F$4*Usage!$F24
+DV!F$5*Usage!$G24
+DV!F$6*Usage!$H24
+DV!F$7*Usage!$I24
+DV!F$8*Usage!$J24
+DV!F$9*Usage!$K24
+DV!F$10*Usage!$L24
+DV!F$11*Usage!$M24
+DV!F$12*Usage!$N24
+DV!F$13*Usage!$O24
+DV!F$14*Usage!$P24
+DV!F$15*Usage!$Q24
+DV!F$16*Usage!$R24
+DV!F$17*Usage!$S24
+DV!F$18*Usage!$T24
+DV!F$19*Usage!$U24
+DV!F$20*Usage!$V24
+DV!F$21*Usage!$W24
+DV!F$22*Usage!$X24
+DV!F$23*Usage!$Y24
+DV!F$24*Usage!$Z24
+DV!F$25*Usage!$AA24
+DV!G$26*Usage!$AB24
+DV!F$27*Usage!$AC24
+DV!F$28*Usage!$AD24
+DV!F$29*Usage!$AE24
+DV!F$30*Usage!$AF24
+DV!F$31*Usage!$AG24
+DV!F$32*Usage!$AH24
+DV!F$33*Usage!$AI24
+DV!F$34*Usage!$AJ24
+DV!F$35*Usage!$AK24
+DV!F$36*Usage!$AL24
+DV!F$37*Usage!$AM24
+DV!F$38*Usage!$AN24
+DV!F$39*Usage!$AO24
+DV!F$40*Usage!$AP24
+DV!F$41*Usage!$AQ24
+DV!F$42*Usage!$AR24
+DV!F$43*Usage!$AS24
+DV!F$44*Usage!$AT24
+DV!F$45*Usage!$AU24
+DV!F$46*Usage!$AV24
+DV!F$47*Usage!$AW24
+DV!F$48*Usage!$AX24
+DV!F$49*Usage!$AY24
+DV!F$50*Usage!$AZ24
+DV!F$51*Usage!$BA24
+DV!F$52*Usage!$BB24
+DV!F$53*Usage!$BC24
+DV!F$54*Usage!$BD24</f>
        <v>0</v>
      </c>
      <c r="E24" s="1">
        <f>+DV!G$2*Usage!$D24
+DV!G$3*Usage!$E24
+DV!G$4*Usage!$F24
+DV!G$5*Usage!$G24
+DV!G$6*Usage!$H24
+DV!G$7*Usage!$I24
+DV!G$8*Usage!$J24
+DV!G$9*Usage!$K24
+DV!G$10*Usage!$L24
+DV!G$11*Usage!$M24
+DV!G$12*Usage!$N24
+DV!G$13*Usage!$O24
+DV!G$14*Usage!$P24
+DV!G$15*Usage!$Q24
+DV!G$16*Usage!$R24
+DV!G$17*Usage!$S24
+DV!G$18*Usage!$T24
+DV!G$19*Usage!$U24
+DV!G$20*Usage!$V24
+DV!G$21*Usage!$W24
+DV!G$22*Usage!$X24
+DV!G$23*Usage!$Y24
+DV!G$24*Usage!$Z24
+DV!G$25*Usage!$AA24
+DV!H$26*Usage!$AB24
+DV!G$27*Usage!$AC24
+DV!G$28*Usage!$AD24
+DV!G$29*Usage!$AE24
+DV!G$30*Usage!$AF24
+DV!G$31*Usage!$AG24
+DV!G$32*Usage!$AH24
+DV!G$33*Usage!$AI24
+DV!G$34*Usage!$AJ24
+DV!G$35*Usage!$AK24
+DV!G$36*Usage!$AL24
+DV!G$37*Usage!$AM24
+DV!G$38*Usage!$AN24
+DV!G$39*Usage!$AO24
+DV!G$40*Usage!$AP24
+DV!G$41*Usage!$AQ24
+DV!G$42*Usage!$AR24
+DV!G$43*Usage!$AS24
+DV!G$44*Usage!$AT24
+DV!G$45*Usage!$AU24
+DV!G$46*Usage!$AV24
+DV!G$47*Usage!$AW24
+DV!G$48*Usage!$AX24
+DV!G$49*Usage!$AY24
+DV!G$50*Usage!$AZ24
+DV!G$51*Usage!$BA24
+DV!G$52*Usage!$BB24
+DV!G$53*Usage!$BC24
+DV!G$54*Usage!$BD24</f>
        <v>0</v>
      </c>
      <c r="F24" s="1">
        <f>+DV!H$2*Usage!$D24
+DV!H$3*Usage!$E24
+DV!H$4*Usage!$F24
+DV!H$5*Usage!$G24
+DV!H$6*Usage!$H24
+DV!H$7*Usage!$I24
+DV!H$8*Usage!$J24
+DV!H$9*Usage!$K24
+DV!H$10*Usage!$L24
+DV!H$11*Usage!$M24
+DV!H$12*Usage!$N24
+DV!H$13*Usage!$O24
+DV!H$14*Usage!$P24
+DV!H$15*Usage!$Q24
+DV!H$16*Usage!$R24
+DV!H$17*Usage!$S24
+DV!H$18*Usage!$T24
+DV!H$19*Usage!$U24
+DV!H$20*Usage!$V24
+DV!H$21*Usage!$W24
+DV!H$22*Usage!$X24
+DV!H$23*Usage!$Y24
+DV!H$24*Usage!$Z24
+DV!H$25*Usage!$AA24
+DV!I$26*Usage!$AB24
+DV!H$27*Usage!$AC24
+DV!H$28*Usage!$AD24
+DV!H$29*Usage!$AE24
+DV!H$30*Usage!$AF24
+DV!H$31*Usage!$AG24
+DV!H$32*Usage!$AH24
+DV!H$33*Usage!$AI24
+DV!H$34*Usage!$AJ24
+DV!H$35*Usage!$AK24
+DV!H$36*Usage!$AL24
+DV!H$37*Usage!$AM24
+DV!H$38*Usage!$AN24
+DV!H$39*Usage!$AO24
+DV!H$40*Usage!$AP24
+DV!H$41*Usage!$AQ24
+DV!H$42*Usage!$AR24
+DV!H$43*Usage!$AS24
+DV!H$44*Usage!$AT24
+DV!H$45*Usage!$AU24
+DV!H$46*Usage!$AV24
+DV!H$47*Usage!$AW24
+DV!H$48*Usage!$AX24
+DV!H$49*Usage!$AY24
+DV!H$50*Usage!$AZ24
+DV!H$51*Usage!$BA24
+DV!H$52*Usage!$BB24
+DV!H$53*Usage!$BC24
+DV!H$54*Usage!$BD24</f>
        <v>0</v>
      </c>
      <c r="G24" s="1">
        <f>+DV!I$2*Usage!$D24
+DV!I$3*Usage!$E24
+DV!I$4*Usage!$F24
+DV!I$5*Usage!$G24
+DV!I$6*Usage!$H24
+DV!I$7*Usage!$I24
+DV!I$8*Usage!$J24
+DV!I$9*Usage!$K24
+DV!I$10*Usage!$L24
+DV!I$11*Usage!$M24
+DV!I$12*Usage!$N24
+DV!I$13*Usage!$O24
+DV!I$14*Usage!$P24
+DV!I$15*Usage!$Q24
+DV!I$16*Usage!$R24
+DV!I$17*Usage!$S24
+DV!I$18*Usage!$T24
+DV!I$19*Usage!$U24
+DV!I$20*Usage!$V24
+DV!I$21*Usage!$W24
+DV!I$22*Usage!$X24
+DV!I$23*Usage!$Y24
+DV!I$24*Usage!$Z24
+DV!I$25*Usage!$AA24
+DV!J$26*Usage!$AB24
+DV!I$27*Usage!$AC24
+DV!I$28*Usage!$AD24
+DV!I$29*Usage!$AE24
+DV!I$30*Usage!$AF24
+DV!I$31*Usage!$AG24
+DV!I$32*Usage!$AH24
+DV!I$33*Usage!$AI24
+DV!I$34*Usage!$AJ24
+DV!I$35*Usage!$AK24
+DV!I$36*Usage!$AL24
+DV!I$37*Usage!$AM24
+DV!I$38*Usage!$AN24
+DV!I$39*Usage!$AO24
+DV!I$40*Usage!$AP24
+DV!I$41*Usage!$AQ24
+DV!I$42*Usage!$AR24
+DV!I$43*Usage!$AS24
+DV!I$44*Usage!$AT24
+DV!I$45*Usage!$AU24
+DV!I$46*Usage!$AV24
+DV!I$47*Usage!$AW24
+DV!I$48*Usage!$AX24
+DV!I$49*Usage!$AY24
+DV!I$50*Usage!$AZ24
+DV!I$51*Usage!$BA24
+DV!I$52*Usage!$BB24
+DV!I$53*Usage!$BC24
+DV!I$54*Usage!$BD24</f>
        <v>0</v>
      </c>
      <c r="H24" s="1">
        <f>+DV!J$2*Usage!$D24
+DV!J$3*Usage!$E24
+DV!J$4*Usage!$F24
+DV!J$5*Usage!$G24
+DV!J$6*Usage!$H24
+DV!J$7*Usage!$I24
+DV!J$8*Usage!$J24
+DV!J$9*Usage!$K24
+DV!J$10*Usage!$L24
+DV!J$11*Usage!$M24
+DV!J$12*Usage!$N24
+DV!J$13*Usage!$O24
+DV!J$14*Usage!$P24
+DV!J$15*Usage!$Q24
+DV!J$16*Usage!$R24
+DV!J$17*Usage!$S24
+DV!J$18*Usage!$T24
+DV!J$19*Usage!$U24
+DV!J$20*Usage!$V24
+DV!J$21*Usage!$W24
+DV!J$22*Usage!$X24
+DV!J$23*Usage!$Y24
+DV!J$24*Usage!$Z24
+DV!J$25*Usage!$AA24
+DV!K$26*Usage!$AB24
+DV!J$27*Usage!$AC24
+DV!J$28*Usage!$AD24
+DV!J$29*Usage!$AE24
+DV!J$30*Usage!$AF24
+DV!J$31*Usage!$AG24
+DV!J$32*Usage!$AH24
+DV!J$33*Usage!$AI24
+DV!J$34*Usage!$AJ24
+DV!J$35*Usage!$AK24
+DV!J$36*Usage!$AL24
+DV!J$37*Usage!$AM24
+DV!J$38*Usage!$AN24
+DV!J$39*Usage!$AO24
+DV!J$40*Usage!$AP24
+DV!J$41*Usage!$AQ24
+DV!J$42*Usage!$AR24
+DV!J$43*Usage!$AS24
+DV!J$44*Usage!$AT24
+DV!J$45*Usage!$AU24
+DV!J$46*Usage!$AV24
+DV!J$47*Usage!$AW24
+DV!J$48*Usage!$AX24
+DV!J$49*Usage!$AY24
+DV!J$50*Usage!$AZ24
+DV!J$51*Usage!$BA24
+DV!J$52*Usage!$BB24
+DV!J$53*Usage!$BC24
+DV!J$54*Usage!$BD24</f>
        <v>0</v>
      </c>
      <c r="I24" s="1">
        <f>+DV!K$2*Usage!$D24
+DV!K$3*Usage!$E24
+DV!K$4*Usage!$F24
+DV!K$5*Usage!$G24
+DV!K$6*Usage!$H24
+DV!K$7*Usage!$I24
+DV!K$8*Usage!$J24
+DV!K$9*Usage!$K24
+DV!K$10*Usage!$L24
+DV!K$11*Usage!$M24
+DV!K$12*Usage!$N24
+DV!K$13*Usage!$O24
+DV!K$14*Usage!$P24
+DV!K$15*Usage!$Q24
+DV!K$16*Usage!$R24
+DV!K$17*Usage!$S24
+DV!K$18*Usage!$T24
+DV!K$19*Usage!$U24
+DV!K$20*Usage!$V24
+DV!K$21*Usage!$W24
+DV!K$22*Usage!$X24
+DV!K$23*Usage!$Y24
+DV!K$24*Usage!$Z24
+DV!K$25*Usage!$AA24
+DV!L$26*Usage!$AB24
+DV!K$27*Usage!$AC24
+DV!K$28*Usage!$AD24
+DV!K$29*Usage!$AE24
+DV!K$30*Usage!$AF24
+DV!K$31*Usage!$AG24
+DV!K$32*Usage!$AH24
+DV!K$33*Usage!$AI24
+DV!K$34*Usage!$AJ24
+DV!K$35*Usage!$AK24
+DV!K$36*Usage!$AL24
+DV!K$37*Usage!$AM24
+DV!K$38*Usage!$AN24
+DV!K$39*Usage!$AO24
+DV!K$40*Usage!$AP24
+DV!K$41*Usage!$AQ24
+DV!K$42*Usage!$AR24
+DV!K$43*Usage!$AS24
+DV!K$44*Usage!$AT24
+DV!K$45*Usage!$AU24
+DV!K$46*Usage!$AV24
+DV!K$47*Usage!$AW24
+DV!K$48*Usage!$AX24
+DV!K$49*Usage!$AY24
+DV!K$50*Usage!$AZ24
+DV!K$51*Usage!$BA24
+DV!K$52*Usage!$BB24
+DV!K$53*Usage!$BC24
+DV!K$54*Usage!$BD24</f>
        <v>0</v>
      </c>
      <c r="J24" s="1">
        <f>+DV!L$2*Usage!$D24
+DV!L$3*Usage!$E24
+DV!L$4*Usage!$F24
+DV!L$5*Usage!$G24
+DV!L$6*Usage!$H24
+DV!L$7*Usage!$I24
+DV!L$8*Usage!$J24
+DV!L$9*Usage!$K24
+DV!L$10*Usage!$L24
+DV!L$11*Usage!$M24
+DV!L$12*Usage!$N24
+DV!L$13*Usage!$O24
+DV!L$14*Usage!$P24
+DV!L$15*Usage!$Q24
+DV!L$16*Usage!$R24
+DV!L$17*Usage!$S24
+DV!L$18*Usage!$T24
+DV!L$19*Usage!$U24
+DV!L$20*Usage!$V24
+DV!L$21*Usage!$W24
+DV!L$22*Usage!$X24
+DV!L$23*Usage!$Y24
+DV!L$24*Usage!$Z24
+DV!L$25*Usage!$AA24
+DV!M$26*Usage!$AB24
+DV!L$27*Usage!$AC24
+DV!L$28*Usage!$AD24
+DV!L$29*Usage!$AE24
+DV!L$30*Usage!$AF24
+DV!L$31*Usage!$AG24
+DV!L$32*Usage!$AH24
+DV!L$33*Usage!$AI24
+DV!L$34*Usage!$AJ24
+DV!L$35*Usage!$AK24
+DV!L$36*Usage!$AL24
+DV!L$37*Usage!$AM24
+DV!L$38*Usage!$AN24
+DV!L$39*Usage!$AO24
+DV!L$40*Usage!$AP24
+DV!L$41*Usage!$AQ24
+DV!L$42*Usage!$AR24
+DV!L$43*Usage!$AS24
+DV!L$44*Usage!$AT24
+DV!L$45*Usage!$AU24
+DV!L$46*Usage!$AV24
+DV!L$47*Usage!$AW24
+DV!L$48*Usage!$AX24
+DV!L$49*Usage!$AY24
+DV!L$50*Usage!$AZ24
+DV!L$51*Usage!$BA24
+DV!L$52*Usage!$BB24
+DV!L$53*Usage!$BC24
+DV!L$54*Usage!$BD24</f>
        <v>0</v>
      </c>
      <c r="K24" s="1">
        <f>+DV!M$2*Usage!$D24
+DV!M$3*Usage!$E24
+DV!M$4*Usage!$F24
+DV!M$5*Usage!$G24
+DV!M$6*Usage!$H24
+DV!M$7*Usage!$I24
+DV!M$8*Usage!$J24
+DV!M$9*Usage!$K24
+DV!M$10*Usage!$L24
+DV!M$11*Usage!$M24
+DV!M$12*Usage!$N24
+DV!M$13*Usage!$O24
+DV!M$14*Usage!$P24
+DV!M$15*Usage!$Q24
+DV!M$16*Usage!$R24
+DV!M$17*Usage!$S24
+DV!M$18*Usage!$T24
+DV!M$19*Usage!$U24
+DV!M$20*Usage!$V24
+DV!M$21*Usage!$W24
+DV!M$22*Usage!$X24
+DV!M$23*Usage!$Y24
+DV!M$24*Usage!$Z24
+DV!M$25*Usage!$AA24
+DV!M$26*Usage!$AB24
+DV!M$27*Usage!$AC24
+DV!M$28*Usage!$AD24
+DV!M$29*Usage!$AE24
+DV!M$30*Usage!$AF24
+DV!M$31*Usage!$AG24
+DV!M$32*Usage!$AH24
+DV!M$33*Usage!$AI24
+DV!M$34*Usage!$AJ24
+DV!M$35*Usage!$AK24
+DV!M$36*Usage!$AL24
+DV!M$37*Usage!$AM24
+DV!M$38*Usage!$AN24
+DV!M$39*Usage!$AO24
+DV!M$40*Usage!$AP24
+DV!M$41*Usage!$AQ24
+DV!M$42*Usage!$AR24
+DV!M$43*Usage!$AS24
+DV!M$44*Usage!$AT24
+DV!M$45*Usage!$AU24
+DV!M$46*Usage!$AV24
+DV!M$47*Usage!$AW24
+DV!M$48*Usage!$AX24
+DV!M$49*Usage!$AY24
+DV!M$50*Usage!$AZ24
+DV!M$51*Usage!$BA24
+DV!M$52*Usage!$BB24
+DV!M$53*Usage!$BC24
+DV!M$54*Usage!$BD24</f>
        <v>0</v>
      </c>
      <c r="L24" s="1">
        <f>+DV!N$2*Usage!$D24
+DV!N$3*Usage!$E24
+DV!N$4*Usage!$F24
+DV!N$5*Usage!$G24
+DV!N$6*Usage!$H24
+DV!N$7*Usage!$I24
+DV!N$8*Usage!$J24
+DV!N$9*Usage!$K24
+DV!N$10*Usage!$L24
+DV!N$11*Usage!$M24
+DV!N$12*Usage!$N24
+DV!N$13*Usage!$O24
+DV!N$14*Usage!$P24
+DV!N$15*Usage!$Q24
+DV!N$16*Usage!$R24
+DV!N$17*Usage!$S24
+DV!N$18*Usage!$T24
+DV!N$19*Usage!$U24
+DV!N$20*Usage!$V24
+DV!N$21*Usage!$W24
+DV!N$22*Usage!$X24
+DV!N$23*Usage!$Y24
+DV!N$24*Usage!$Z24
+DV!N$25*Usage!$AA24
+DV!N$26*Usage!$AB24
+DV!N$27*Usage!$AC24
+DV!N$28*Usage!$AD24
+DV!N$29*Usage!$AE24
+DV!N$30*Usage!$AF24
+DV!N$31*Usage!$AG24
+DV!N$32*Usage!$AH24
+DV!N$33*Usage!$AI24
+DV!N$34*Usage!$AJ24
+DV!N$35*Usage!$AK24
+DV!N$36*Usage!$AL24
+DV!N$37*Usage!$AM24
+DV!N$38*Usage!$AN24
+DV!N$39*Usage!$AO24
+DV!N$40*Usage!$AP24
+DV!N$41*Usage!$AQ24
+DV!N$42*Usage!$AR24
+DV!N$43*Usage!$AS24
+DV!N$44*Usage!$AT24
+DV!N$45*Usage!$AU24
+DV!N$46*Usage!$AV24
+DV!N$47*Usage!$AW24
+DV!N$48*Usage!$AX24
+DV!N$49*Usage!$AY24
+DV!N$50*Usage!$AZ24
+DV!N$51*Usage!$BA24
+DV!N$52*Usage!$BB24
+DV!N$53*Usage!$BC24
+DV!N$54*Usage!$BD24</f>
        <v>0</v>
      </c>
      <c r="M24" s="1">
        <f>+DV!O$2*Usage!$D24
+DV!O$3*Usage!$E24
+DV!O$4*Usage!$F24
+DV!O$5*Usage!$G24
+DV!O$6*Usage!$H24
+DV!O$7*Usage!$I24
+DV!O$8*Usage!$J24
+DV!O$9*Usage!$K24
+DV!O$10*Usage!$L24
+DV!O$11*Usage!$M24
+DV!O$12*Usage!$N24
+DV!O$13*Usage!$O24
+DV!O$14*Usage!$P24
+DV!O$15*Usage!$Q24
+DV!O$16*Usage!$R24
+DV!O$17*Usage!$S24
+DV!O$18*Usage!$T24
+DV!O$19*Usage!$U24
+DV!O$20*Usage!$V24
+DV!O$21*Usage!$W24
+DV!O$22*Usage!$X24
+DV!O$23*Usage!$Y24
+DV!O$24*Usage!$Z24
+DV!O$25*Usage!$AA24
+DV!O$26*Usage!$AB24
+DV!O$27*Usage!$AC24
+DV!O$28*Usage!$AD24
+DV!O$29*Usage!$AE24
+DV!O$30*Usage!$AF24
+DV!O$31*Usage!$AG24
+DV!O$32*Usage!$AH24
+DV!O$33*Usage!$AI24
+DV!O$34*Usage!$AJ24
+DV!O$35*Usage!$AK24
+DV!O$36*Usage!$AL24
+DV!O$37*Usage!$AM24
+DV!O$38*Usage!$AN24
+DV!O$39*Usage!$AO24
+DV!O$40*Usage!$AP24
+DV!O$41*Usage!$AQ24
+DV!O$42*Usage!$AR24
+DV!O$43*Usage!$AS24
+DV!O$44*Usage!$AT24
+DV!O$45*Usage!$AU24
+DV!O$46*Usage!$AV24
+DV!O$47*Usage!$AW24
+DV!O$48*Usage!$AX24
+DV!O$49*Usage!$AY24
+DV!O$50*Usage!$AZ24
+DV!O$51*Usage!$BA24
+DV!O$52*Usage!$BB24
+DV!O$53*Usage!$BC24
+DV!O$54*Usage!$BD24</f>
        <v>0</v>
      </c>
      <c r="N24" t="str">
        <f>VLOOKUP(A24,'Plant Stock'!B26:B10014,1,0)</f>
        <v>5429159</v>
      </c>
      <c r="P24" s="108"/>
    </row>
    <row r="25" spans="1:16" x14ac:dyDescent="0.25">
      <c r="A25" s="121" t="s">
        <v>9531</v>
      </c>
      <c r="B25" s="1">
        <f>+DV!D$2*Usage!$D25
+DV!D$3*Usage!$E25
+DV!D$4*Usage!$F25
+DV!D$5*Usage!$G25
+DV!D$6*Usage!$H25
+DV!D$7*Usage!$I25
+DV!D$8*Usage!$J25
+DV!D$9*Usage!$K25
+DV!D$10*Usage!$L25
+DV!D$11*Usage!$M25
+DV!D$12*Usage!$N25
+DV!D$13*Usage!$O25
+DV!D$14*Usage!$P25
+DV!D$15*Usage!$Q25
+DV!D$16*Usage!$R25
+DV!D$17*Usage!$S25
+DV!D$18*Usage!$T25
+DV!D$19*Usage!$U25
+DV!D$20*Usage!$V25
+DV!D$21*Usage!$W25
+DV!D$22*Usage!$X25
+DV!D$23*Usage!$Y25
+DV!D$24*Usage!$Z25
+DV!D$25*Usage!$AA25
+DV!E$26*Usage!$AB25
+DV!D$27*Usage!$AC25
+DV!D$28*Usage!$AD25
+DV!D$29*Usage!$AE25
+DV!D$30*Usage!$AF25
+DV!D$31*Usage!$AG25
+DV!D$32*Usage!$AH25
+DV!D$33*Usage!$AI25
+DV!D$34*Usage!$AJ25
+DV!D$35*Usage!$AK25
+DV!D$36*Usage!$AL25
+DV!D$37*Usage!$AM25
+DV!D$38*Usage!$AN25
+DV!D$39*Usage!$AO25
+DV!D$40*Usage!$AP25
+DV!D$41*Usage!$AQ25
+DV!D$42*Usage!$AR25
+DV!D$43*Usage!$AS25
+DV!D$44*Usage!$AT25
+DV!D$45*Usage!$AU25
+DV!D$46*Usage!$AV25
+DV!D$47*Usage!$AW25
+DV!D$48*Usage!$AX25
+DV!D$49*Usage!$AY25
+DV!D$50*Usage!$AZ25
+DV!D$51*Usage!$BA25
+DV!D$52*Usage!$BB25
+DV!D$53*Usage!$BC25
+DV!D$54*Usage!$BD25</f>
        <v>0</v>
      </c>
      <c r="C25" s="1">
        <f>+DV!E$2*Usage!$D25
+DV!E$3*Usage!$E25
+DV!E$4*Usage!$F25
+DV!E$5*Usage!$G25
+DV!E$6*Usage!$H25
+DV!E$7*Usage!$I25
+DV!E$8*Usage!$J25
+DV!E$9*Usage!$K25
+DV!E$10*Usage!$L25
+DV!E$11*Usage!$M25
+DV!E$12*Usage!$N25
+DV!E$13*Usage!$O25
+DV!E$14*Usage!$P25
+DV!E$15*Usage!$Q25
+DV!E$16*Usage!$R25
+DV!E$17*Usage!$S25
+DV!E$18*Usage!$T25
+DV!E$19*Usage!$U25
+DV!E$20*Usage!$V25
+DV!E$21*Usage!$W25
+DV!E$22*Usage!$X25
+DV!E$23*Usage!$Y25
+DV!E$24*Usage!$Z25
+DV!E$25*Usage!$AA25
+DV!F$26*Usage!$AB25
+DV!E$27*Usage!$AC25
+DV!E$28*Usage!$AD25
+DV!E$29*Usage!$AE25
+DV!E$30*Usage!$AF25
+DV!E$31*Usage!$AG25
+DV!E$32*Usage!$AH25
+DV!E$33*Usage!$AI25
+DV!E$34*Usage!$AJ25
+DV!E$35*Usage!$AK25
+DV!E$36*Usage!$AL25
+DV!E$37*Usage!$AM25
+DV!E$38*Usage!$AN25
+DV!E$39*Usage!$AO25
+DV!E$40*Usage!$AP25
+DV!E$41*Usage!$AQ25
+DV!E$42*Usage!$AR25
+DV!E$43*Usage!$AS25
+DV!E$44*Usage!$AT25
+DV!E$45*Usage!$AU25
+DV!E$46*Usage!$AV25
+DV!E$47*Usage!$AW25
+DV!E$48*Usage!$AX25
+DV!E$49*Usage!$AY25
+DV!E$50*Usage!$AZ25
+DV!E$51*Usage!$BA25
+DV!E$52*Usage!$BB25
+DV!E$53*Usage!$BC25
+DV!E$54*Usage!$BD25</f>
        <v>0</v>
      </c>
      <c r="D25" s="1">
        <f>+DV!F$2*Usage!$D25
+DV!F$3*Usage!$E25
+DV!F$4*Usage!$F25
+DV!F$5*Usage!$G25
+DV!F$6*Usage!$H25
+DV!F$7*Usage!$I25
+DV!F$8*Usage!$J25
+DV!F$9*Usage!$K25
+DV!F$10*Usage!$L25
+DV!F$11*Usage!$M25
+DV!F$12*Usage!$N25
+DV!F$13*Usage!$O25
+DV!F$14*Usage!$P25
+DV!F$15*Usage!$Q25
+DV!F$16*Usage!$R25
+DV!F$17*Usage!$S25
+DV!F$18*Usage!$T25
+DV!F$19*Usage!$U25
+DV!F$20*Usage!$V25
+DV!F$21*Usage!$W25
+DV!F$22*Usage!$X25
+DV!F$23*Usage!$Y25
+DV!F$24*Usage!$Z25
+DV!F$25*Usage!$AA25
+DV!G$26*Usage!$AB25
+DV!F$27*Usage!$AC25
+DV!F$28*Usage!$AD25
+DV!F$29*Usage!$AE25
+DV!F$30*Usage!$AF25
+DV!F$31*Usage!$AG25
+DV!F$32*Usage!$AH25
+DV!F$33*Usage!$AI25
+DV!F$34*Usage!$AJ25
+DV!F$35*Usage!$AK25
+DV!F$36*Usage!$AL25
+DV!F$37*Usage!$AM25
+DV!F$38*Usage!$AN25
+DV!F$39*Usage!$AO25
+DV!F$40*Usage!$AP25
+DV!F$41*Usage!$AQ25
+DV!F$42*Usage!$AR25
+DV!F$43*Usage!$AS25
+DV!F$44*Usage!$AT25
+DV!F$45*Usage!$AU25
+DV!F$46*Usage!$AV25
+DV!F$47*Usage!$AW25
+DV!F$48*Usage!$AX25
+DV!F$49*Usage!$AY25
+DV!F$50*Usage!$AZ25
+DV!F$51*Usage!$BA25
+DV!F$52*Usage!$BB25
+DV!F$53*Usage!$BC25
+DV!F$54*Usage!$BD25</f>
        <v>0</v>
      </c>
      <c r="E25" s="1">
        <f>+DV!G$2*Usage!$D25
+DV!G$3*Usage!$E25
+DV!G$4*Usage!$F25
+DV!G$5*Usage!$G25
+DV!G$6*Usage!$H25
+DV!G$7*Usage!$I25
+DV!G$8*Usage!$J25
+DV!G$9*Usage!$K25
+DV!G$10*Usage!$L25
+DV!G$11*Usage!$M25
+DV!G$12*Usage!$N25
+DV!G$13*Usage!$O25
+DV!G$14*Usage!$P25
+DV!G$15*Usage!$Q25
+DV!G$16*Usage!$R25
+DV!G$17*Usage!$S25
+DV!G$18*Usage!$T25
+DV!G$19*Usage!$U25
+DV!G$20*Usage!$V25
+DV!G$21*Usage!$W25
+DV!G$22*Usage!$X25
+DV!G$23*Usage!$Y25
+DV!G$24*Usage!$Z25
+DV!G$25*Usage!$AA25
+DV!H$26*Usage!$AB25
+DV!G$27*Usage!$AC25
+DV!G$28*Usage!$AD25
+DV!G$29*Usage!$AE25
+DV!G$30*Usage!$AF25
+DV!G$31*Usage!$AG25
+DV!G$32*Usage!$AH25
+DV!G$33*Usage!$AI25
+DV!G$34*Usage!$AJ25
+DV!G$35*Usage!$AK25
+DV!G$36*Usage!$AL25
+DV!G$37*Usage!$AM25
+DV!G$38*Usage!$AN25
+DV!G$39*Usage!$AO25
+DV!G$40*Usage!$AP25
+DV!G$41*Usage!$AQ25
+DV!G$42*Usage!$AR25
+DV!G$43*Usage!$AS25
+DV!G$44*Usage!$AT25
+DV!G$45*Usage!$AU25
+DV!G$46*Usage!$AV25
+DV!G$47*Usage!$AW25
+DV!G$48*Usage!$AX25
+DV!G$49*Usage!$AY25
+DV!G$50*Usage!$AZ25
+DV!G$51*Usage!$BA25
+DV!G$52*Usage!$BB25
+DV!G$53*Usage!$BC25
+DV!G$54*Usage!$BD25</f>
        <v>0</v>
      </c>
      <c r="F25" s="1">
        <f>+DV!H$2*Usage!$D25
+DV!H$3*Usage!$E25
+DV!H$4*Usage!$F25
+DV!H$5*Usage!$G25
+DV!H$6*Usage!$H25
+DV!H$7*Usage!$I25
+DV!H$8*Usage!$J25
+DV!H$9*Usage!$K25
+DV!H$10*Usage!$L25
+DV!H$11*Usage!$M25
+DV!H$12*Usage!$N25
+DV!H$13*Usage!$O25
+DV!H$14*Usage!$P25
+DV!H$15*Usage!$Q25
+DV!H$16*Usage!$R25
+DV!H$17*Usage!$S25
+DV!H$18*Usage!$T25
+DV!H$19*Usage!$U25
+DV!H$20*Usage!$V25
+DV!H$21*Usage!$W25
+DV!H$22*Usage!$X25
+DV!H$23*Usage!$Y25
+DV!H$24*Usage!$Z25
+DV!H$25*Usage!$AA25
+DV!I$26*Usage!$AB25
+DV!H$27*Usage!$AC25
+DV!H$28*Usage!$AD25
+DV!H$29*Usage!$AE25
+DV!H$30*Usage!$AF25
+DV!H$31*Usage!$AG25
+DV!H$32*Usage!$AH25
+DV!H$33*Usage!$AI25
+DV!H$34*Usage!$AJ25
+DV!H$35*Usage!$AK25
+DV!H$36*Usage!$AL25
+DV!H$37*Usage!$AM25
+DV!H$38*Usage!$AN25
+DV!H$39*Usage!$AO25
+DV!H$40*Usage!$AP25
+DV!H$41*Usage!$AQ25
+DV!H$42*Usage!$AR25
+DV!H$43*Usage!$AS25
+DV!H$44*Usage!$AT25
+DV!H$45*Usage!$AU25
+DV!H$46*Usage!$AV25
+DV!H$47*Usage!$AW25
+DV!H$48*Usage!$AX25
+DV!H$49*Usage!$AY25
+DV!H$50*Usage!$AZ25
+DV!H$51*Usage!$BA25
+DV!H$52*Usage!$BB25
+DV!H$53*Usage!$BC25
+DV!H$54*Usage!$BD25</f>
        <v>0</v>
      </c>
      <c r="G25" s="1">
        <f>+DV!I$2*Usage!$D25
+DV!I$3*Usage!$E25
+DV!I$4*Usage!$F25
+DV!I$5*Usage!$G25
+DV!I$6*Usage!$H25
+DV!I$7*Usage!$I25
+DV!I$8*Usage!$J25
+DV!I$9*Usage!$K25
+DV!I$10*Usage!$L25
+DV!I$11*Usage!$M25
+DV!I$12*Usage!$N25
+DV!I$13*Usage!$O25
+DV!I$14*Usage!$P25
+DV!I$15*Usage!$Q25
+DV!I$16*Usage!$R25
+DV!I$17*Usage!$S25
+DV!I$18*Usage!$T25
+DV!I$19*Usage!$U25
+DV!I$20*Usage!$V25
+DV!I$21*Usage!$W25
+DV!I$22*Usage!$X25
+DV!I$23*Usage!$Y25
+DV!I$24*Usage!$Z25
+DV!I$25*Usage!$AA25
+DV!J$26*Usage!$AB25
+DV!I$27*Usage!$AC25
+DV!I$28*Usage!$AD25
+DV!I$29*Usage!$AE25
+DV!I$30*Usage!$AF25
+DV!I$31*Usage!$AG25
+DV!I$32*Usage!$AH25
+DV!I$33*Usage!$AI25
+DV!I$34*Usage!$AJ25
+DV!I$35*Usage!$AK25
+DV!I$36*Usage!$AL25
+DV!I$37*Usage!$AM25
+DV!I$38*Usage!$AN25
+DV!I$39*Usage!$AO25
+DV!I$40*Usage!$AP25
+DV!I$41*Usage!$AQ25
+DV!I$42*Usage!$AR25
+DV!I$43*Usage!$AS25
+DV!I$44*Usage!$AT25
+DV!I$45*Usage!$AU25
+DV!I$46*Usage!$AV25
+DV!I$47*Usage!$AW25
+DV!I$48*Usage!$AX25
+DV!I$49*Usage!$AY25
+DV!I$50*Usage!$AZ25
+DV!I$51*Usage!$BA25
+DV!I$52*Usage!$BB25
+DV!I$53*Usage!$BC25
+DV!I$54*Usage!$BD25</f>
        <v>0</v>
      </c>
      <c r="H25" s="1">
        <f>+DV!J$2*Usage!$D25
+DV!J$3*Usage!$E25
+DV!J$4*Usage!$F25
+DV!J$5*Usage!$G25
+DV!J$6*Usage!$H25
+DV!J$7*Usage!$I25
+DV!J$8*Usage!$J25
+DV!J$9*Usage!$K25
+DV!J$10*Usage!$L25
+DV!J$11*Usage!$M25
+DV!J$12*Usage!$N25
+DV!J$13*Usage!$O25
+DV!J$14*Usage!$P25
+DV!J$15*Usage!$Q25
+DV!J$16*Usage!$R25
+DV!J$17*Usage!$S25
+DV!J$18*Usage!$T25
+DV!J$19*Usage!$U25
+DV!J$20*Usage!$V25
+DV!J$21*Usage!$W25
+DV!J$22*Usage!$X25
+DV!J$23*Usage!$Y25
+DV!J$24*Usage!$Z25
+DV!J$25*Usage!$AA25
+DV!K$26*Usage!$AB25
+DV!J$27*Usage!$AC25
+DV!J$28*Usage!$AD25
+DV!J$29*Usage!$AE25
+DV!J$30*Usage!$AF25
+DV!J$31*Usage!$AG25
+DV!J$32*Usage!$AH25
+DV!J$33*Usage!$AI25
+DV!J$34*Usage!$AJ25
+DV!J$35*Usage!$AK25
+DV!J$36*Usage!$AL25
+DV!J$37*Usage!$AM25
+DV!J$38*Usage!$AN25
+DV!J$39*Usage!$AO25
+DV!J$40*Usage!$AP25
+DV!J$41*Usage!$AQ25
+DV!J$42*Usage!$AR25
+DV!J$43*Usage!$AS25
+DV!J$44*Usage!$AT25
+DV!J$45*Usage!$AU25
+DV!J$46*Usage!$AV25
+DV!J$47*Usage!$AW25
+DV!J$48*Usage!$AX25
+DV!J$49*Usage!$AY25
+DV!J$50*Usage!$AZ25
+DV!J$51*Usage!$BA25
+DV!J$52*Usage!$BB25
+DV!J$53*Usage!$BC25
+DV!J$54*Usage!$BD25</f>
        <v>0</v>
      </c>
      <c r="I25" s="1">
        <f>+DV!K$2*Usage!$D25
+DV!K$3*Usage!$E25
+DV!K$4*Usage!$F25
+DV!K$5*Usage!$G25
+DV!K$6*Usage!$H25
+DV!K$7*Usage!$I25
+DV!K$8*Usage!$J25
+DV!K$9*Usage!$K25
+DV!K$10*Usage!$L25
+DV!K$11*Usage!$M25
+DV!K$12*Usage!$N25
+DV!K$13*Usage!$O25
+DV!K$14*Usage!$P25
+DV!K$15*Usage!$Q25
+DV!K$16*Usage!$R25
+DV!K$17*Usage!$S25
+DV!K$18*Usage!$T25
+DV!K$19*Usage!$U25
+DV!K$20*Usage!$V25
+DV!K$21*Usage!$W25
+DV!K$22*Usage!$X25
+DV!K$23*Usage!$Y25
+DV!K$24*Usage!$Z25
+DV!K$25*Usage!$AA25
+DV!L$26*Usage!$AB25
+DV!K$27*Usage!$AC25
+DV!K$28*Usage!$AD25
+DV!K$29*Usage!$AE25
+DV!K$30*Usage!$AF25
+DV!K$31*Usage!$AG25
+DV!K$32*Usage!$AH25
+DV!K$33*Usage!$AI25
+DV!K$34*Usage!$AJ25
+DV!K$35*Usage!$AK25
+DV!K$36*Usage!$AL25
+DV!K$37*Usage!$AM25
+DV!K$38*Usage!$AN25
+DV!K$39*Usage!$AO25
+DV!K$40*Usage!$AP25
+DV!K$41*Usage!$AQ25
+DV!K$42*Usage!$AR25
+DV!K$43*Usage!$AS25
+DV!K$44*Usage!$AT25
+DV!K$45*Usage!$AU25
+DV!K$46*Usage!$AV25
+DV!K$47*Usage!$AW25
+DV!K$48*Usage!$AX25
+DV!K$49*Usage!$AY25
+DV!K$50*Usage!$AZ25
+DV!K$51*Usage!$BA25
+DV!K$52*Usage!$BB25
+DV!K$53*Usage!$BC25
+DV!K$54*Usage!$BD25</f>
        <v>0</v>
      </c>
      <c r="J25" s="1">
        <f>+DV!L$2*Usage!$D25
+DV!L$3*Usage!$E25
+DV!L$4*Usage!$F25
+DV!L$5*Usage!$G25
+DV!L$6*Usage!$H25
+DV!L$7*Usage!$I25
+DV!L$8*Usage!$J25
+DV!L$9*Usage!$K25
+DV!L$10*Usage!$L25
+DV!L$11*Usage!$M25
+DV!L$12*Usage!$N25
+DV!L$13*Usage!$O25
+DV!L$14*Usage!$P25
+DV!L$15*Usage!$Q25
+DV!L$16*Usage!$R25
+DV!L$17*Usage!$S25
+DV!L$18*Usage!$T25
+DV!L$19*Usage!$U25
+DV!L$20*Usage!$V25
+DV!L$21*Usage!$W25
+DV!L$22*Usage!$X25
+DV!L$23*Usage!$Y25
+DV!L$24*Usage!$Z25
+DV!L$25*Usage!$AA25
+DV!M$26*Usage!$AB25
+DV!L$27*Usage!$AC25
+DV!L$28*Usage!$AD25
+DV!L$29*Usage!$AE25
+DV!L$30*Usage!$AF25
+DV!L$31*Usage!$AG25
+DV!L$32*Usage!$AH25
+DV!L$33*Usage!$AI25
+DV!L$34*Usage!$AJ25
+DV!L$35*Usage!$AK25
+DV!L$36*Usage!$AL25
+DV!L$37*Usage!$AM25
+DV!L$38*Usage!$AN25
+DV!L$39*Usage!$AO25
+DV!L$40*Usage!$AP25
+DV!L$41*Usage!$AQ25
+DV!L$42*Usage!$AR25
+DV!L$43*Usage!$AS25
+DV!L$44*Usage!$AT25
+DV!L$45*Usage!$AU25
+DV!L$46*Usage!$AV25
+DV!L$47*Usage!$AW25
+DV!L$48*Usage!$AX25
+DV!L$49*Usage!$AY25
+DV!L$50*Usage!$AZ25
+DV!L$51*Usage!$BA25
+DV!L$52*Usage!$BB25
+DV!L$53*Usage!$BC25
+DV!L$54*Usage!$BD25</f>
        <v>0</v>
      </c>
      <c r="K25" s="1">
        <f>+DV!M$2*Usage!$D25
+DV!M$3*Usage!$E25
+DV!M$4*Usage!$F25
+DV!M$5*Usage!$G25
+DV!M$6*Usage!$H25
+DV!M$7*Usage!$I25
+DV!M$8*Usage!$J25
+DV!M$9*Usage!$K25
+DV!M$10*Usage!$L25
+DV!M$11*Usage!$M25
+DV!M$12*Usage!$N25
+DV!M$13*Usage!$O25
+DV!M$14*Usage!$P25
+DV!M$15*Usage!$Q25
+DV!M$16*Usage!$R25
+DV!M$17*Usage!$S25
+DV!M$18*Usage!$T25
+DV!M$19*Usage!$U25
+DV!M$20*Usage!$V25
+DV!M$21*Usage!$W25
+DV!M$22*Usage!$X25
+DV!M$23*Usage!$Y25
+DV!M$24*Usage!$Z25
+DV!M$25*Usage!$AA25
+DV!M$26*Usage!$AB25
+DV!M$27*Usage!$AC25
+DV!M$28*Usage!$AD25
+DV!M$29*Usage!$AE25
+DV!M$30*Usage!$AF25
+DV!M$31*Usage!$AG25
+DV!M$32*Usage!$AH25
+DV!M$33*Usage!$AI25
+DV!M$34*Usage!$AJ25
+DV!M$35*Usage!$AK25
+DV!M$36*Usage!$AL25
+DV!M$37*Usage!$AM25
+DV!M$38*Usage!$AN25
+DV!M$39*Usage!$AO25
+DV!M$40*Usage!$AP25
+DV!M$41*Usage!$AQ25
+DV!M$42*Usage!$AR25
+DV!M$43*Usage!$AS25
+DV!M$44*Usage!$AT25
+DV!M$45*Usage!$AU25
+DV!M$46*Usage!$AV25
+DV!M$47*Usage!$AW25
+DV!M$48*Usage!$AX25
+DV!M$49*Usage!$AY25
+DV!M$50*Usage!$AZ25
+DV!M$51*Usage!$BA25
+DV!M$52*Usage!$BB25
+DV!M$53*Usage!$BC25
+DV!M$54*Usage!$BD25</f>
        <v>0</v>
      </c>
      <c r="L25" s="1">
        <f>+DV!N$2*Usage!$D25
+DV!N$3*Usage!$E25
+DV!N$4*Usage!$F25
+DV!N$5*Usage!$G25
+DV!N$6*Usage!$H25
+DV!N$7*Usage!$I25
+DV!N$8*Usage!$J25
+DV!N$9*Usage!$K25
+DV!N$10*Usage!$L25
+DV!N$11*Usage!$M25
+DV!N$12*Usage!$N25
+DV!N$13*Usage!$O25
+DV!N$14*Usage!$P25
+DV!N$15*Usage!$Q25
+DV!N$16*Usage!$R25
+DV!N$17*Usage!$S25
+DV!N$18*Usage!$T25
+DV!N$19*Usage!$U25
+DV!N$20*Usage!$V25
+DV!N$21*Usage!$W25
+DV!N$22*Usage!$X25
+DV!N$23*Usage!$Y25
+DV!N$24*Usage!$Z25
+DV!N$25*Usage!$AA25
+DV!N$26*Usage!$AB25
+DV!N$27*Usage!$AC25
+DV!N$28*Usage!$AD25
+DV!N$29*Usage!$AE25
+DV!N$30*Usage!$AF25
+DV!N$31*Usage!$AG25
+DV!N$32*Usage!$AH25
+DV!N$33*Usage!$AI25
+DV!N$34*Usage!$AJ25
+DV!N$35*Usage!$AK25
+DV!N$36*Usage!$AL25
+DV!N$37*Usage!$AM25
+DV!N$38*Usage!$AN25
+DV!N$39*Usage!$AO25
+DV!N$40*Usage!$AP25
+DV!N$41*Usage!$AQ25
+DV!N$42*Usage!$AR25
+DV!N$43*Usage!$AS25
+DV!N$44*Usage!$AT25
+DV!N$45*Usage!$AU25
+DV!N$46*Usage!$AV25
+DV!N$47*Usage!$AW25
+DV!N$48*Usage!$AX25
+DV!N$49*Usage!$AY25
+DV!N$50*Usage!$AZ25
+DV!N$51*Usage!$BA25
+DV!N$52*Usage!$BB25
+DV!N$53*Usage!$BC25
+DV!N$54*Usage!$BD25</f>
        <v>0</v>
      </c>
      <c r="M25" s="1">
        <f>+DV!O$2*Usage!$D25
+DV!O$3*Usage!$E25
+DV!O$4*Usage!$F25
+DV!O$5*Usage!$G25
+DV!O$6*Usage!$H25
+DV!O$7*Usage!$I25
+DV!O$8*Usage!$J25
+DV!O$9*Usage!$K25
+DV!O$10*Usage!$L25
+DV!O$11*Usage!$M25
+DV!O$12*Usage!$N25
+DV!O$13*Usage!$O25
+DV!O$14*Usage!$P25
+DV!O$15*Usage!$Q25
+DV!O$16*Usage!$R25
+DV!O$17*Usage!$S25
+DV!O$18*Usage!$T25
+DV!O$19*Usage!$U25
+DV!O$20*Usage!$V25
+DV!O$21*Usage!$W25
+DV!O$22*Usage!$X25
+DV!O$23*Usage!$Y25
+DV!O$24*Usage!$Z25
+DV!O$25*Usage!$AA25
+DV!O$26*Usage!$AB25
+DV!O$27*Usage!$AC25
+DV!O$28*Usage!$AD25
+DV!O$29*Usage!$AE25
+DV!O$30*Usage!$AF25
+DV!O$31*Usage!$AG25
+DV!O$32*Usage!$AH25
+DV!O$33*Usage!$AI25
+DV!O$34*Usage!$AJ25
+DV!O$35*Usage!$AK25
+DV!O$36*Usage!$AL25
+DV!O$37*Usage!$AM25
+DV!O$38*Usage!$AN25
+DV!O$39*Usage!$AO25
+DV!O$40*Usage!$AP25
+DV!O$41*Usage!$AQ25
+DV!O$42*Usage!$AR25
+DV!O$43*Usage!$AS25
+DV!O$44*Usage!$AT25
+DV!O$45*Usage!$AU25
+DV!O$46*Usage!$AV25
+DV!O$47*Usage!$AW25
+DV!O$48*Usage!$AX25
+DV!O$49*Usage!$AY25
+DV!O$50*Usage!$AZ25
+DV!O$51*Usage!$BA25
+DV!O$52*Usage!$BB25
+DV!O$53*Usage!$BC25
+DV!O$54*Usage!$BD25</f>
        <v>0</v>
      </c>
      <c r="N25" t="str">
        <f>VLOOKUP(A25,'Plant Stock'!B27:B10015,1,0)</f>
        <v>829868A</v>
      </c>
      <c r="P25" s="108"/>
    </row>
    <row r="26" spans="1:16" x14ac:dyDescent="0.25">
      <c r="A26" s="121" t="s">
        <v>9532</v>
      </c>
      <c r="B26" s="1">
        <f>+DV!D$2*Usage!$D26
+DV!D$3*Usage!$E26
+DV!D$4*Usage!$F26
+DV!D$5*Usage!$G26
+DV!D$6*Usage!$H26
+DV!D$7*Usage!$I26
+DV!D$8*Usage!$J26
+DV!D$9*Usage!$K26
+DV!D$10*Usage!$L26
+DV!D$11*Usage!$M26
+DV!D$12*Usage!$N26
+DV!D$13*Usage!$O26
+DV!D$14*Usage!$P26
+DV!D$15*Usage!$Q26
+DV!D$16*Usage!$R26
+DV!D$17*Usage!$S26
+DV!D$18*Usage!$T26
+DV!D$19*Usage!$U26
+DV!D$20*Usage!$V26
+DV!D$21*Usage!$W26
+DV!D$22*Usage!$X26
+DV!D$23*Usage!$Y26
+DV!D$24*Usage!$Z26
+DV!D$25*Usage!$AA26
+DV!E$26*Usage!$AB26
+DV!D$27*Usage!$AC26
+DV!D$28*Usage!$AD26
+DV!D$29*Usage!$AE26
+DV!D$30*Usage!$AF26
+DV!D$31*Usage!$AG26
+DV!D$32*Usage!$AH26
+DV!D$33*Usage!$AI26
+DV!D$34*Usage!$AJ26
+DV!D$35*Usage!$AK26
+DV!D$36*Usage!$AL26
+DV!D$37*Usage!$AM26
+DV!D$38*Usage!$AN26
+DV!D$39*Usage!$AO26
+DV!D$40*Usage!$AP26
+DV!D$41*Usage!$AQ26
+DV!D$42*Usage!$AR26
+DV!D$43*Usage!$AS26
+DV!D$44*Usage!$AT26
+DV!D$45*Usage!$AU26
+DV!D$46*Usage!$AV26
+DV!D$47*Usage!$AW26
+DV!D$48*Usage!$AX26
+DV!D$49*Usage!$AY26
+DV!D$50*Usage!$AZ26
+DV!D$51*Usage!$BA26
+DV!D$52*Usage!$BB26
+DV!D$53*Usage!$BC26
+DV!D$54*Usage!$BD26</f>
        <v>0</v>
      </c>
      <c r="C26" s="1">
        <f>+DV!E$2*Usage!$D26
+DV!E$3*Usage!$E26
+DV!E$4*Usage!$F26
+DV!E$5*Usage!$G26
+DV!E$6*Usage!$H26
+DV!E$7*Usage!$I26
+DV!E$8*Usage!$J26
+DV!E$9*Usage!$K26
+DV!E$10*Usage!$L26
+DV!E$11*Usage!$M26
+DV!E$12*Usage!$N26
+DV!E$13*Usage!$O26
+DV!E$14*Usage!$P26
+DV!E$15*Usage!$Q26
+DV!E$16*Usage!$R26
+DV!E$17*Usage!$S26
+DV!E$18*Usage!$T26
+DV!E$19*Usage!$U26
+DV!E$20*Usage!$V26
+DV!E$21*Usage!$W26
+DV!E$22*Usage!$X26
+DV!E$23*Usage!$Y26
+DV!E$24*Usage!$Z26
+DV!E$25*Usage!$AA26
+DV!F$26*Usage!$AB26
+DV!E$27*Usage!$AC26
+DV!E$28*Usage!$AD26
+DV!E$29*Usage!$AE26
+DV!E$30*Usage!$AF26
+DV!E$31*Usage!$AG26
+DV!E$32*Usage!$AH26
+DV!E$33*Usage!$AI26
+DV!E$34*Usage!$AJ26
+DV!E$35*Usage!$AK26
+DV!E$36*Usage!$AL26
+DV!E$37*Usage!$AM26
+DV!E$38*Usage!$AN26
+DV!E$39*Usage!$AO26
+DV!E$40*Usage!$AP26
+DV!E$41*Usage!$AQ26
+DV!E$42*Usage!$AR26
+DV!E$43*Usage!$AS26
+DV!E$44*Usage!$AT26
+DV!E$45*Usage!$AU26
+DV!E$46*Usage!$AV26
+DV!E$47*Usage!$AW26
+DV!E$48*Usage!$AX26
+DV!E$49*Usage!$AY26
+DV!E$50*Usage!$AZ26
+DV!E$51*Usage!$BA26
+DV!E$52*Usage!$BB26
+DV!E$53*Usage!$BC26
+DV!E$54*Usage!$BD26</f>
        <v>0</v>
      </c>
      <c r="D26" s="1">
        <f>+DV!F$2*Usage!$D26
+DV!F$3*Usage!$E26
+DV!F$4*Usage!$F26
+DV!F$5*Usage!$G26
+DV!F$6*Usage!$H26
+DV!F$7*Usage!$I26
+DV!F$8*Usage!$J26
+DV!F$9*Usage!$K26
+DV!F$10*Usage!$L26
+DV!F$11*Usage!$M26
+DV!F$12*Usage!$N26
+DV!F$13*Usage!$O26
+DV!F$14*Usage!$P26
+DV!F$15*Usage!$Q26
+DV!F$16*Usage!$R26
+DV!F$17*Usage!$S26
+DV!F$18*Usage!$T26
+DV!F$19*Usage!$U26
+DV!F$20*Usage!$V26
+DV!F$21*Usage!$W26
+DV!F$22*Usage!$X26
+DV!F$23*Usage!$Y26
+DV!F$24*Usage!$Z26
+DV!F$25*Usage!$AA26
+DV!G$26*Usage!$AB26
+DV!F$27*Usage!$AC26
+DV!F$28*Usage!$AD26
+DV!F$29*Usage!$AE26
+DV!F$30*Usage!$AF26
+DV!F$31*Usage!$AG26
+DV!F$32*Usage!$AH26
+DV!F$33*Usage!$AI26
+DV!F$34*Usage!$AJ26
+DV!F$35*Usage!$AK26
+DV!F$36*Usage!$AL26
+DV!F$37*Usage!$AM26
+DV!F$38*Usage!$AN26
+DV!F$39*Usage!$AO26
+DV!F$40*Usage!$AP26
+DV!F$41*Usage!$AQ26
+DV!F$42*Usage!$AR26
+DV!F$43*Usage!$AS26
+DV!F$44*Usage!$AT26
+DV!F$45*Usage!$AU26
+DV!F$46*Usage!$AV26
+DV!F$47*Usage!$AW26
+DV!F$48*Usage!$AX26
+DV!F$49*Usage!$AY26
+DV!F$50*Usage!$AZ26
+DV!F$51*Usage!$BA26
+DV!F$52*Usage!$BB26
+DV!F$53*Usage!$BC26
+DV!F$54*Usage!$BD26</f>
        <v>0</v>
      </c>
      <c r="E26" s="1">
        <f>+DV!G$2*Usage!$D26
+DV!G$3*Usage!$E26
+DV!G$4*Usage!$F26
+DV!G$5*Usage!$G26
+DV!G$6*Usage!$H26
+DV!G$7*Usage!$I26
+DV!G$8*Usage!$J26
+DV!G$9*Usage!$K26
+DV!G$10*Usage!$L26
+DV!G$11*Usage!$M26
+DV!G$12*Usage!$N26
+DV!G$13*Usage!$O26
+DV!G$14*Usage!$P26
+DV!G$15*Usage!$Q26
+DV!G$16*Usage!$R26
+DV!G$17*Usage!$S26
+DV!G$18*Usage!$T26
+DV!G$19*Usage!$U26
+DV!G$20*Usage!$V26
+DV!G$21*Usage!$W26
+DV!G$22*Usage!$X26
+DV!G$23*Usage!$Y26
+DV!G$24*Usage!$Z26
+DV!G$25*Usage!$AA26
+DV!H$26*Usage!$AB26
+DV!G$27*Usage!$AC26
+DV!G$28*Usage!$AD26
+DV!G$29*Usage!$AE26
+DV!G$30*Usage!$AF26
+DV!G$31*Usage!$AG26
+DV!G$32*Usage!$AH26
+DV!G$33*Usage!$AI26
+DV!G$34*Usage!$AJ26
+DV!G$35*Usage!$AK26
+DV!G$36*Usage!$AL26
+DV!G$37*Usage!$AM26
+DV!G$38*Usage!$AN26
+DV!G$39*Usage!$AO26
+DV!G$40*Usage!$AP26
+DV!G$41*Usage!$AQ26
+DV!G$42*Usage!$AR26
+DV!G$43*Usage!$AS26
+DV!G$44*Usage!$AT26
+DV!G$45*Usage!$AU26
+DV!G$46*Usage!$AV26
+DV!G$47*Usage!$AW26
+DV!G$48*Usage!$AX26
+DV!G$49*Usage!$AY26
+DV!G$50*Usage!$AZ26
+DV!G$51*Usage!$BA26
+DV!G$52*Usage!$BB26
+DV!G$53*Usage!$BC26
+DV!G$54*Usage!$BD26</f>
        <v>0</v>
      </c>
      <c r="F26" s="1">
        <f>+DV!H$2*Usage!$D26
+DV!H$3*Usage!$E26
+DV!H$4*Usage!$F26
+DV!H$5*Usage!$G26
+DV!H$6*Usage!$H26
+DV!H$7*Usage!$I26
+DV!H$8*Usage!$J26
+DV!H$9*Usage!$K26
+DV!H$10*Usage!$L26
+DV!H$11*Usage!$M26
+DV!H$12*Usage!$N26
+DV!H$13*Usage!$O26
+DV!H$14*Usage!$P26
+DV!H$15*Usage!$Q26
+DV!H$16*Usage!$R26
+DV!H$17*Usage!$S26
+DV!H$18*Usage!$T26
+DV!H$19*Usage!$U26
+DV!H$20*Usage!$V26
+DV!H$21*Usage!$W26
+DV!H$22*Usage!$X26
+DV!H$23*Usage!$Y26
+DV!H$24*Usage!$Z26
+DV!H$25*Usage!$AA26
+DV!I$26*Usage!$AB26
+DV!H$27*Usage!$AC26
+DV!H$28*Usage!$AD26
+DV!H$29*Usage!$AE26
+DV!H$30*Usage!$AF26
+DV!H$31*Usage!$AG26
+DV!H$32*Usage!$AH26
+DV!H$33*Usage!$AI26
+DV!H$34*Usage!$AJ26
+DV!H$35*Usage!$AK26
+DV!H$36*Usage!$AL26
+DV!H$37*Usage!$AM26
+DV!H$38*Usage!$AN26
+DV!H$39*Usage!$AO26
+DV!H$40*Usage!$AP26
+DV!H$41*Usage!$AQ26
+DV!H$42*Usage!$AR26
+DV!H$43*Usage!$AS26
+DV!H$44*Usage!$AT26
+DV!H$45*Usage!$AU26
+DV!H$46*Usage!$AV26
+DV!H$47*Usage!$AW26
+DV!H$48*Usage!$AX26
+DV!H$49*Usage!$AY26
+DV!H$50*Usage!$AZ26
+DV!H$51*Usage!$BA26
+DV!H$52*Usage!$BB26
+DV!H$53*Usage!$BC26
+DV!H$54*Usage!$BD26</f>
        <v>0</v>
      </c>
      <c r="G26" s="1">
        <f>+DV!I$2*Usage!$D26
+DV!I$3*Usage!$E26
+DV!I$4*Usage!$F26
+DV!I$5*Usage!$G26
+DV!I$6*Usage!$H26
+DV!I$7*Usage!$I26
+DV!I$8*Usage!$J26
+DV!I$9*Usage!$K26
+DV!I$10*Usage!$L26
+DV!I$11*Usage!$M26
+DV!I$12*Usage!$N26
+DV!I$13*Usage!$O26
+DV!I$14*Usage!$P26
+DV!I$15*Usage!$Q26
+DV!I$16*Usage!$R26
+DV!I$17*Usage!$S26
+DV!I$18*Usage!$T26
+DV!I$19*Usage!$U26
+DV!I$20*Usage!$V26
+DV!I$21*Usage!$W26
+DV!I$22*Usage!$X26
+DV!I$23*Usage!$Y26
+DV!I$24*Usage!$Z26
+DV!I$25*Usage!$AA26
+DV!J$26*Usage!$AB26
+DV!I$27*Usage!$AC26
+DV!I$28*Usage!$AD26
+DV!I$29*Usage!$AE26
+DV!I$30*Usage!$AF26
+DV!I$31*Usage!$AG26
+DV!I$32*Usage!$AH26
+DV!I$33*Usage!$AI26
+DV!I$34*Usage!$AJ26
+DV!I$35*Usage!$AK26
+DV!I$36*Usage!$AL26
+DV!I$37*Usage!$AM26
+DV!I$38*Usage!$AN26
+DV!I$39*Usage!$AO26
+DV!I$40*Usage!$AP26
+DV!I$41*Usage!$AQ26
+DV!I$42*Usage!$AR26
+DV!I$43*Usage!$AS26
+DV!I$44*Usage!$AT26
+DV!I$45*Usage!$AU26
+DV!I$46*Usage!$AV26
+DV!I$47*Usage!$AW26
+DV!I$48*Usage!$AX26
+DV!I$49*Usage!$AY26
+DV!I$50*Usage!$AZ26
+DV!I$51*Usage!$BA26
+DV!I$52*Usage!$BB26
+DV!I$53*Usage!$BC26
+DV!I$54*Usage!$BD26</f>
        <v>0</v>
      </c>
      <c r="H26" s="1">
        <f>+DV!J$2*Usage!$D26
+DV!J$3*Usage!$E26
+DV!J$4*Usage!$F26
+DV!J$5*Usage!$G26
+DV!J$6*Usage!$H26
+DV!J$7*Usage!$I26
+DV!J$8*Usage!$J26
+DV!J$9*Usage!$K26
+DV!J$10*Usage!$L26
+DV!J$11*Usage!$M26
+DV!J$12*Usage!$N26
+DV!J$13*Usage!$O26
+DV!J$14*Usage!$P26
+DV!J$15*Usage!$Q26
+DV!J$16*Usage!$R26
+DV!J$17*Usage!$S26
+DV!J$18*Usage!$T26
+DV!J$19*Usage!$U26
+DV!J$20*Usage!$V26
+DV!J$21*Usage!$W26
+DV!J$22*Usage!$X26
+DV!J$23*Usage!$Y26
+DV!J$24*Usage!$Z26
+DV!J$25*Usage!$AA26
+DV!K$26*Usage!$AB26
+DV!J$27*Usage!$AC26
+DV!J$28*Usage!$AD26
+DV!J$29*Usage!$AE26
+DV!J$30*Usage!$AF26
+DV!J$31*Usage!$AG26
+DV!J$32*Usage!$AH26
+DV!J$33*Usage!$AI26
+DV!J$34*Usage!$AJ26
+DV!J$35*Usage!$AK26
+DV!J$36*Usage!$AL26
+DV!J$37*Usage!$AM26
+DV!J$38*Usage!$AN26
+DV!J$39*Usage!$AO26
+DV!J$40*Usage!$AP26
+DV!J$41*Usage!$AQ26
+DV!J$42*Usage!$AR26
+DV!J$43*Usage!$AS26
+DV!J$44*Usage!$AT26
+DV!J$45*Usage!$AU26
+DV!J$46*Usage!$AV26
+DV!J$47*Usage!$AW26
+DV!J$48*Usage!$AX26
+DV!J$49*Usage!$AY26
+DV!J$50*Usage!$AZ26
+DV!J$51*Usage!$BA26
+DV!J$52*Usage!$BB26
+DV!J$53*Usage!$BC26
+DV!J$54*Usage!$BD26</f>
        <v>0</v>
      </c>
      <c r="I26" s="1">
        <f>+DV!K$2*Usage!$D26
+DV!K$3*Usage!$E26
+DV!K$4*Usage!$F26
+DV!K$5*Usage!$G26
+DV!K$6*Usage!$H26
+DV!K$7*Usage!$I26
+DV!K$8*Usage!$J26
+DV!K$9*Usage!$K26
+DV!K$10*Usage!$L26
+DV!K$11*Usage!$M26
+DV!K$12*Usage!$N26
+DV!K$13*Usage!$O26
+DV!K$14*Usage!$P26
+DV!K$15*Usage!$Q26
+DV!K$16*Usage!$R26
+DV!K$17*Usage!$S26
+DV!K$18*Usage!$T26
+DV!K$19*Usage!$U26
+DV!K$20*Usage!$V26
+DV!K$21*Usage!$W26
+DV!K$22*Usage!$X26
+DV!K$23*Usage!$Y26
+DV!K$24*Usage!$Z26
+DV!K$25*Usage!$AA26
+DV!L$26*Usage!$AB26
+DV!K$27*Usage!$AC26
+DV!K$28*Usage!$AD26
+DV!K$29*Usage!$AE26
+DV!K$30*Usage!$AF26
+DV!K$31*Usage!$AG26
+DV!K$32*Usage!$AH26
+DV!K$33*Usage!$AI26
+DV!K$34*Usage!$AJ26
+DV!K$35*Usage!$AK26
+DV!K$36*Usage!$AL26
+DV!K$37*Usage!$AM26
+DV!K$38*Usage!$AN26
+DV!K$39*Usage!$AO26
+DV!K$40*Usage!$AP26
+DV!K$41*Usage!$AQ26
+DV!K$42*Usage!$AR26
+DV!K$43*Usage!$AS26
+DV!K$44*Usage!$AT26
+DV!K$45*Usage!$AU26
+DV!K$46*Usage!$AV26
+DV!K$47*Usage!$AW26
+DV!K$48*Usage!$AX26
+DV!K$49*Usage!$AY26
+DV!K$50*Usage!$AZ26
+DV!K$51*Usage!$BA26
+DV!K$52*Usage!$BB26
+DV!K$53*Usage!$BC26
+DV!K$54*Usage!$BD26</f>
        <v>0</v>
      </c>
      <c r="J26" s="1">
        <f>+DV!L$2*Usage!$D26
+DV!L$3*Usage!$E26
+DV!L$4*Usage!$F26
+DV!L$5*Usage!$G26
+DV!L$6*Usage!$H26
+DV!L$7*Usage!$I26
+DV!L$8*Usage!$J26
+DV!L$9*Usage!$K26
+DV!L$10*Usage!$L26
+DV!L$11*Usage!$M26
+DV!L$12*Usage!$N26
+DV!L$13*Usage!$O26
+DV!L$14*Usage!$P26
+DV!L$15*Usage!$Q26
+DV!L$16*Usage!$R26
+DV!L$17*Usage!$S26
+DV!L$18*Usage!$T26
+DV!L$19*Usage!$U26
+DV!L$20*Usage!$V26
+DV!L$21*Usage!$W26
+DV!L$22*Usage!$X26
+DV!L$23*Usage!$Y26
+DV!L$24*Usage!$Z26
+DV!L$25*Usage!$AA26
+DV!M$26*Usage!$AB26
+DV!L$27*Usage!$AC26
+DV!L$28*Usage!$AD26
+DV!L$29*Usage!$AE26
+DV!L$30*Usage!$AF26
+DV!L$31*Usage!$AG26
+DV!L$32*Usage!$AH26
+DV!L$33*Usage!$AI26
+DV!L$34*Usage!$AJ26
+DV!L$35*Usage!$AK26
+DV!L$36*Usage!$AL26
+DV!L$37*Usage!$AM26
+DV!L$38*Usage!$AN26
+DV!L$39*Usage!$AO26
+DV!L$40*Usage!$AP26
+DV!L$41*Usage!$AQ26
+DV!L$42*Usage!$AR26
+DV!L$43*Usage!$AS26
+DV!L$44*Usage!$AT26
+DV!L$45*Usage!$AU26
+DV!L$46*Usage!$AV26
+DV!L$47*Usage!$AW26
+DV!L$48*Usage!$AX26
+DV!L$49*Usage!$AY26
+DV!L$50*Usage!$AZ26
+DV!L$51*Usage!$BA26
+DV!L$52*Usage!$BB26
+DV!L$53*Usage!$BC26
+DV!L$54*Usage!$BD26</f>
        <v>0</v>
      </c>
      <c r="K26" s="1">
        <f>+DV!M$2*Usage!$D26
+DV!M$3*Usage!$E26
+DV!M$4*Usage!$F26
+DV!M$5*Usage!$G26
+DV!M$6*Usage!$H26
+DV!M$7*Usage!$I26
+DV!M$8*Usage!$J26
+DV!M$9*Usage!$K26
+DV!M$10*Usage!$L26
+DV!M$11*Usage!$M26
+DV!M$12*Usage!$N26
+DV!M$13*Usage!$O26
+DV!M$14*Usage!$P26
+DV!M$15*Usage!$Q26
+DV!M$16*Usage!$R26
+DV!M$17*Usage!$S26
+DV!M$18*Usage!$T26
+DV!M$19*Usage!$U26
+DV!M$20*Usage!$V26
+DV!M$21*Usage!$W26
+DV!M$22*Usage!$X26
+DV!M$23*Usage!$Y26
+DV!M$24*Usage!$Z26
+DV!M$25*Usage!$AA26
+DV!M$26*Usage!$AB26
+DV!M$27*Usage!$AC26
+DV!M$28*Usage!$AD26
+DV!M$29*Usage!$AE26
+DV!M$30*Usage!$AF26
+DV!M$31*Usage!$AG26
+DV!M$32*Usage!$AH26
+DV!M$33*Usage!$AI26
+DV!M$34*Usage!$AJ26
+DV!M$35*Usage!$AK26
+DV!M$36*Usage!$AL26
+DV!M$37*Usage!$AM26
+DV!M$38*Usage!$AN26
+DV!M$39*Usage!$AO26
+DV!M$40*Usage!$AP26
+DV!M$41*Usage!$AQ26
+DV!M$42*Usage!$AR26
+DV!M$43*Usage!$AS26
+DV!M$44*Usage!$AT26
+DV!M$45*Usage!$AU26
+DV!M$46*Usage!$AV26
+DV!M$47*Usage!$AW26
+DV!M$48*Usage!$AX26
+DV!M$49*Usage!$AY26
+DV!M$50*Usage!$AZ26
+DV!M$51*Usage!$BA26
+DV!M$52*Usage!$BB26
+DV!M$53*Usage!$BC26
+DV!M$54*Usage!$BD26</f>
        <v>0</v>
      </c>
      <c r="L26" s="1">
        <f>+DV!N$2*Usage!$D26
+DV!N$3*Usage!$E26
+DV!N$4*Usage!$F26
+DV!N$5*Usage!$G26
+DV!N$6*Usage!$H26
+DV!N$7*Usage!$I26
+DV!N$8*Usage!$J26
+DV!N$9*Usage!$K26
+DV!N$10*Usage!$L26
+DV!N$11*Usage!$M26
+DV!N$12*Usage!$N26
+DV!N$13*Usage!$O26
+DV!N$14*Usage!$P26
+DV!N$15*Usage!$Q26
+DV!N$16*Usage!$R26
+DV!N$17*Usage!$S26
+DV!N$18*Usage!$T26
+DV!N$19*Usage!$U26
+DV!N$20*Usage!$V26
+DV!N$21*Usage!$W26
+DV!N$22*Usage!$X26
+DV!N$23*Usage!$Y26
+DV!N$24*Usage!$Z26
+DV!N$25*Usage!$AA26
+DV!N$26*Usage!$AB26
+DV!N$27*Usage!$AC26
+DV!N$28*Usage!$AD26
+DV!N$29*Usage!$AE26
+DV!N$30*Usage!$AF26
+DV!N$31*Usage!$AG26
+DV!N$32*Usage!$AH26
+DV!N$33*Usage!$AI26
+DV!N$34*Usage!$AJ26
+DV!N$35*Usage!$AK26
+DV!N$36*Usage!$AL26
+DV!N$37*Usage!$AM26
+DV!N$38*Usage!$AN26
+DV!N$39*Usage!$AO26
+DV!N$40*Usage!$AP26
+DV!N$41*Usage!$AQ26
+DV!N$42*Usage!$AR26
+DV!N$43*Usage!$AS26
+DV!N$44*Usage!$AT26
+DV!N$45*Usage!$AU26
+DV!N$46*Usage!$AV26
+DV!N$47*Usage!$AW26
+DV!N$48*Usage!$AX26
+DV!N$49*Usage!$AY26
+DV!N$50*Usage!$AZ26
+DV!N$51*Usage!$BA26
+DV!N$52*Usage!$BB26
+DV!N$53*Usage!$BC26
+DV!N$54*Usage!$BD26</f>
        <v>0</v>
      </c>
      <c r="M26" s="1">
        <f>+DV!O$2*Usage!$D26
+DV!O$3*Usage!$E26
+DV!O$4*Usage!$F26
+DV!O$5*Usage!$G26
+DV!O$6*Usage!$H26
+DV!O$7*Usage!$I26
+DV!O$8*Usage!$J26
+DV!O$9*Usage!$K26
+DV!O$10*Usage!$L26
+DV!O$11*Usage!$M26
+DV!O$12*Usage!$N26
+DV!O$13*Usage!$O26
+DV!O$14*Usage!$P26
+DV!O$15*Usage!$Q26
+DV!O$16*Usage!$R26
+DV!O$17*Usage!$S26
+DV!O$18*Usage!$T26
+DV!O$19*Usage!$U26
+DV!O$20*Usage!$V26
+DV!O$21*Usage!$W26
+DV!O$22*Usage!$X26
+DV!O$23*Usage!$Y26
+DV!O$24*Usage!$Z26
+DV!O$25*Usage!$AA26
+DV!O$26*Usage!$AB26
+DV!O$27*Usage!$AC26
+DV!O$28*Usage!$AD26
+DV!O$29*Usage!$AE26
+DV!O$30*Usage!$AF26
+DV!O$31*Usage!$AG26
+DV!O$32*Usage!$AH26
+DV!O$33*Usage!$AI26
+DV!O$34*Usage!$AJ26
+DV!O$35*Usage!$AK26
+DV!O$36*Usage!$AL26
+DV!O$37*Usage!$AM26
+DV!O$38*Usage!$AN26
+DV!O$39*Usage!$AO26
+DV!O$40*Usage!$AP26
+DV!O$41*Usage!$AQ26
+DV!O$42*Usage!$AR26
+DV!O$43*Usage!$AS26
+DV!O$44*Usage!$AT26
+DV!O$45*Usage!$AU26
+DV!O$46*Usage!$AV26
+DV!O$47*Usage!$AW26
+DV!O$48*Usage!$AX26
+DV!O$49*Usage!$AY26
+DV!O$50*Usage!$AZ26
+DV!O$51*Usage!$BA26
+DV!O$52*Usage!$BB26
+DV!O$53*Usage!$BC26
+DV!O$54*Usage!$BD26</f>
        <v>0</v>
      </c>
      <c r="N26" t="str">
        <f>VLOOKUP(A26,'Plant Stock'!B28:B10016,1,0)</f>
        <v>P195901</v>
      </c>
      <c r="P26" s="108"/>
    </row>
    <row r="27" spans="1:16" x14ac:dyDescent="0.25">
      <c r="A27" s="118" t="s">
        <v>7624</v>
      </c>
      <c r="B27" s="1">
        <f>+DV!D$2*Usage!$D27
+DV!D$3*Usage!$E27
+DV!D$4*Usage!$F27
+DV!D$5*Usage!$G27
+DV!D$6*Usage!$H27
+DV!D$7*Usage!$I27
+DV!D$8*Usage!$J27
+DV!D$9*Usage!$K27
+DV!D$10*Usage!$L27
+DV!D$11*Usage!$M27
+DV!D$12*Usage!$N27
+DV!D$13*Usage!$O27
+DV!D$14*Usage!$P27
+DV!D$15*Usage!$Q27
+DV!D$16*Usage!$R27
+DV!D$17*Usage!$S27
+DV!D$18*Usage!$T27
+DV!D$19*Usage!$U27
+DV!D$20*Usage!$V27
+DV!D$21*Usage!$W27
+DV!D$22*Usage!$X27
+DV!D$23*Usage!$Y27
+DV!D$24*Usage!$Z27
+DV!D$25*Usage!$AA27
+DV!E$26*Usage!$AB27
+DV!D$27*Usage!$AC27
+DV!D$28*Usage!$AD27
+DV!D$29*Usage!$AE27
+DV!D$30*Usage!$AF27
+DV!D$31*Usage!$AG27
+DV!D$32*Usage!$AH27
+DV!D$33*Usage!$AI27
+DV!D$34*Usage!$AJ27
+DV!D$35*Usage!$AK27
+DV!D$36*Usage!$AL27
+DV!D$37*Usage!$AM27
+DV!D$38*Usage!$AN27
+DV!D$39*Usage!$AO27
+DV!D$40*Usage!$AP27
+DV!D$41*Usage!$AQ27
+DV!D$42*Usage!$AR27
+DV!D$43*Usage!$AS27
+DV!D$44*Usage!$AT27
+DV!D$45*Usage!$AU27
+DV!D$46*Usage!$AV27
+DV!D$47*Usage!$AW27
+DV!D$48*Usage!$AX27
+DV!D$49*Usage!$AY27
+DV!D$50*Usage!$AZ27
+DV!D$51*Usage!$BA27
+DV!D$52*Usage!$BB27
+DV!D$53*Usage!$BC27
+DV!D$54*Usage!$BD27</f>
        <v>2070</v>
      </c>
      <c r="C27" s="1">
        <f>+DV!E$2*Usage!$D27
+DV!E$3*Usage!$E27
+DV!E$4*Usage!$F27
+DV!E$5*Usage!$G27
+DV!E$6*Usage!$H27
+DV!E$7*Usage!$I27
+DV!E$8*Usage!$J27
+DV!E$9*Usage!$K27
+DV!E$10*Usage!$L27
+DV!E$11*Usage!$M27
+DV!E$12*Usage!$N27
+DV!E$13*Usage!$O27
+DV!E$14*Usage!$P27
+DV!E$15*Usage!$Q27
+DV!E$16*Usage!$R27
+DV!E$17*Usage!$S27
+DV!E$18*Usage!$T27
+DV!E$19*Usage!$U27
+DV!E$20*Usage!$V27
+DV!E$21*Usage!$W27
+DV!E$22*Usage!$X27
+DV!E$23*Usage!$Y27
+DV!E$24*Usage!$Z27
+DV!E$25*Usage!$AA27
+DV!F$26*Usage!$AB27
+DV!E$27*Usage!$AC27
+DV!E$28*Usage!$AD27
+DV!E$29*Usage!$AE27
+DV!E$30*Usage!$AF27
+DV!E$31*Usage!$AG27
+DV!E$32*Usage!$AH27
+DV!E$33*Usage!$AI27
+DV!E$34*Usage!$AJ27
+DV!E$35*Usage!$AK27
+DV!E$36*Usage!$AL27
+DV!E$37*Usage!$AM27
+DV!E$38*Usage!$AN27
+DV!E$39*Usage!$AO27
+DV!E$40*Usage!$AP27
+DV!E$41*Usage!$AQ27
+DV!E$42*Usage!$AR27
+DV!E$43*Usage!$AS27
+DV!E$44*Usage!$AT27
+DV!E$45*Usage!$AU27
+DV!E$46*Usage!$AV27
+DV!E$47*Usage!$AW27
+DV!E$48*Usage!$AX27
+DV!E$49*Usage!$AY27
+DV!E$50*Usage!$AZ27
+DV!E$51*Usage!$BA27
+DV!E$52*Usage!$BB27
+DV!E$53*Usage!$BC27
+DV!E$54*Usage!$BD27</f>
        <v>2610</v>
      </c>
      <c r="D27" s="1">
        <f>+DV!F$2*Usage!$D27
+DV!F$3*Usage!$E27
+DV!F$4*Usage!$F27
+DV!F$5*Usage!$G27
+DV!F$6*Usage!$H27
+DV!F$7*Usage!$I27
+DV!F$8*Usage!$J27
+DV!F$9*Usage!$K27
+DV!F$10*Usage!$L27
+DV!F$11*Usage!$M27
+DV!F$12*Usage!$N27
+DV!F$13*Usage!$O27
+DV!F$14*Usage!$P27
+DV!F$15*Usage!$Q27
+DV!F$16*Usage!$R27
+DV!F$17*Usage!$S27
+DV!F$18*Usage!$T27
+DV!F$19*Usage!$U27
+DV!F$20*Usage!$V27
+DV!F$21*Usage!$W27
+DV!F$22*Usage!$X27
+DV!F$23*Usage!$Y27
+DV!F$24*Usage!$Z27
+DV!F$25*Usage!$AA27
+DV!G$26*Usage!$AB27
+DV!F$27*Usage!$AC27
+DV!F$28*Usage!$AD27
+DV!F$29*Usage!$AE27
+DV!F$30*Usage!$AF27
+DV!F$31*Usage!$AG27
+DV!F$32*Usage!$AH27
+DV!F$33*Usage!$AI27
+DV!F$34*Usage!$AJ27
+DV!F$35*Usage!$AK27
+DV!F$36*Usage!$AL27
+DV!F$37*Usage!$AM27
+DV!F$38*Usage!$AN27
+DV!F$39*Usage!$AO27
+DV!F$40*Usage!$AP27
+DV!F$41*Usage!$AQ27
+DV!F$42*Usage!$AR27
+DV!F$43*Usage!$AS27
+DV!F$44*Usage!$AT27
+DV!F$45*Usage!$AU27
+DV!F$46*Usage!$AV27
+DV!F$47*Usage!$AW27
+DV!F$48*Usage!$AX27
+DV!F$49*Usage!$AY27
+DV!F$50*Usage!$AZ27
+DV!F$51*Usage!$BA27
+DV!F$52*Usage!$BB27
+DV!F$53*Usage!$BC27
+DV!F$54*Usage!$BD27</f>
        <v>1800</v>
      </c>
      <c r="E27" s="1">
        <f>+DV!G$2*Usage!$D27
+DV!G$3*Usage!$E27
+DV!G$4*Usage!$F27
+DV!G$5*Usage!$G27
+DV!G$6*Usage!$H27
+DV!G$7*Usage!$I27
+DV!G$8*Usage!$J27
+DV!G$9*Usage!$K27
+DV!G$10*Usage!$L27
+DV!G$11*Usage!$M27
+DV!G$12*Usage!$N27
+DV!G$13*Usage!$O27
+DV!G$14*Usage!$P27
+DV!G$15*Usage!$Q27
+DV!G$16*Usage!$R27
+DV!G$17*Usage!$S27
+DV!G$18*Usage!$T27
+DV!G$19*Usage!$U27
+DV!G$20*Usage!$V27
+DV!G$21*Usage!$W27
+DV!G$22*Usage!$X27
+DV!G$23*Usage!$Y27
+DV!G$24*Usage!$Z27
+DV!G$25*Usage!$AA27
+DV!H$26*Usage!$AB27
+DV!G$27*Usage!$AC27
+DV!G$28*Usage!$AD27
+DV!G$29*Usage!$AE27
+DV!G$30*Usage!$AF27
+DV!G$31*Usage!$AG27
+DV!G$32*Usage!$AH27
+DV!G$33*Usage!$AI27
+DV!G$34*Usage!$AJ27
+DV!G$35*Usage!$AK27
+DV!G$36*Usage!$AL27
+DV!G$37*Usage!$AM27
+DV!G$38*Usage!$AN27
+DV!G$39*Usage!$AO27
+DV!G$40*Usage!$AP27
+DV!G$41*Usage!$AQ27
+DV!G$42*Usage!$AR27
+DV!G$43*Usage!$AS27
+DV!G$44*Usage!$AT27
+DV!G$45*Usage!$AU27
+DV!G$46*Usage!$AV27
+DV!G$47*Usage!$AW27
+DV!G$48*Usage!$AX27
+DV!G$49*Usage!$AY27
+DV!G$50*Usage!$AZ27
+DV!G$51*Usage!$BA27
+DV!G$52*Usage!$BB27
+DV!G$53*Usage!$BC27
+DV!G$54*Usage!$BD27</f>
        <v>1800</v>
      </c>
      <c r="F27" s="1">
        <f>+DV!H$2*Usage!$D27
+DV!H$3*Usage!$E27
+DV!H$4*Usage!$F27
+DV!H$5*Usage!$G27
+DV!H$6*Usage!$H27
+DV!H$7*Usage!$I27
+DV!H$8*Usage!$J27
+DV!H$9*Usage!$K27
+DV!H$10*Usage!$L27
+DV!H$11*Usage!$M27
+DV!H$12*Usage!$N27
+DV!H$13*Usage!$O27
+DV!H$14*Usage!$P27
+DV!H$15*Usage!$Q27
+DV!H$16*Usage!$R27
+DV!H$17*Usage!$S27
+DV!H$18*Usage!$T27
+DV!H$19*Usage!$U27
+DV!H$20*Usage!$V27
+DV!H$21*Usage!$W27
+DV!H$22*Usage!$X27
+DV!H$23*Usage!$Y27
+DV!H$24*Usage!$Z27
+DV!H$25*Usage!$AA27
+DV!I$26*Usage!$AB27
+DV!H$27*Usage!$AC27
+DV!H$28*Usage!$AD27
+DV!H$29*Usage!$AE27
+DV!H$30*Usage!$AF27
+DV!H$31*Usage!$AG27
+DV!H$32*Usage!$AH27
+DV!H$33*Usage!$AI27
+DV!H$34*Usage!$AJ27
+DV!H$35*Usage!$AK27
+DV!H$36*Usage!$AL27
+DV!H$37*Usage!$AM27
+DV!H$38*Usage!$AN27
+DV!H$39*Usage!$AO27
+DV!H$40*Usage!$AP27
+DV!H$41*Usage!$AQ27
+DV!H$42*Usage!$AR27
+DV!H$43*Usage!$AS27
+DV!H$44*Usage!$AT27
+DV!H$45*Usage!$AU27
+DV!H$46*Usage!$AV27
+DV!H$47*Usage!$AW27
+DV!H$48*Usage!$AX27
+DV!H$49*Usage!$AY27
+DV!H$50*Usage!$AZ27
+DV!H$51*Usage!$BA27
+DV!H$52*Usage!$BB27
+DV!H$53*Usage!$BC27
+DV!H$54*Usage!$BD27</f>
        <v>1800</v>
      </c>
      <c r="G27" s="1">
        <f>+DV!I$2*Usage!$D27
+DV!I$3*Usage!$E27
+DV!I$4*Usage!$F27
+DV!I$5*Usage!$G27
+DV!I$6*Usage!$H27
+DV!I$7*Usage!$I27
+DV!I$8*Usage!$J27
+DV!I$9*Usage!$K27
+DV!I$10*Usage!$L27
+DV!I$11*Usage!$M27
+DV!I$12*Usage!$N27
+DV!I$13*Usage!$O27
+DV!I$14*Usage!$P27
+DV!I$15*Usage!$Q27
+DV!I$16*Usage!$R27
+DV!I$17*Usage!$S27
+DV!I$18*Usage!$T27
+DV!I$19*Usage!$U27
+DV!I$20*Usage!$V27
+DV!I$21*Usage!$W27
+DV!I$22*Usage!$X27
+DV!I$23*Usage!$Y27
+DV!I$24*Usage!$Z27
+DV!I$25*Usage!$AA27
+DV!J$26*Usage!$AB27
+DV!I$27*Usage!$AC27
+DV!I$28*Usage!$AD27
+DV!I$29*Usage!$AE27
+DV!I$30*Usage!$AF27
+DV!I$31*Usage!$AG27
+DV!I$32*Usage!$AH27
+DV!I$33*Usage!$AI27
+DV!I$34*Usage!$AJ27
+DV!I$35*Usage!$AK27
+DV!I$36*Usage!$AL27
+DV!I$37*Usage!$AM27
+DV!I$38*Usage!$AN27
+DV!I$39*Usage!$AO27
+DV!I$40*Usage!$AP27
+DV!I$41*Usage!$AQ27
+DV!I$42*Usage!$AR27
+DV!I$43*Usage!$AS27
+DV!I$44*Usage!$AT27
+DV!I$45*Usage!$AU27
+DV!I$46*Usage!$AV27
+DV!I$47*Usage!$AW27
+DV!I$48*Usage!$AX27
+DV!I$49*Usage!$AY27
+DV!I$50*Usage!$AZ27
+DV!I$51*Usage!$BA27
+DV!I$52*Usage!$BB27
+DV!I$53*Usage!$BC27
+DV!I$54*Usage!$BD27</f>
        <v>1800</v>
      </c>
      <c r="H27" s="1">
        <f>+DV!J$2*Usage!$D27
+DV!J$3*Usage!$E27
+DV!J$4*Usage!$F27
+DV!J$5*Usage!$G27
+DV!J$6*Usage!$H27
+DV!J$7*Usage!$I27
+DV!J$8*Usage!$J27
+DV!J$9*Usage!$K27
+DV!J$10*Usage!$L27
+DV!J$11*Usage!$M27
+DV!J$12*Usage!$N27
+DV!J$13*Usage!$O27
+DV!J$14*Usage!$P27
+DV!J$15*Usage!$Q27
+DV!J$16*Usage!$R27
+DV!J$17*Usage!$S27
+DV!J$18*Usage!$T27
+DV!J$19*Usage!$U27
+DV!J$20*Usage!$V27
+DV!J$21*Usage!$W27
+DV!J$22*Usage!$X27
+DV!J$23*Usage!$Y27
+DV!J$24*Usage!$Z27
+DV!J$25*Usage!$AA27
+DV!K$26*Usage!$AB27
+DV!J$27*Usage!$AC27
+DV!J$28*Usage!$AD27
+DV!J$29*Usage!$AE27
+DV!J$30*Usage!$AF27
+DV!J$31*Usage!$AG27
+DV!J$32*Usage!$AH27
+DV!J$33*Usage!$AI27
+DV!J$34*Usage!$AJ27
+DV!J$35*Usage!$AK27
+DV!J$36*Usage!$AL27
+DV!J$37*Usage!$AM27
+DV!J$38*Usage!$AN27
+DV!J$39*Usage!$AO27
+DV!J$40*Usage!$AP27
+DV!J$41*Usage!$AQ27
+DV!J$42*Usage!$AR27
+DV!J$43*Usage!$AS27
+DV!J$44*Usage!$AT27
+DV!J$45*Usage!$AU27
+DV!J$46*Usage!$AV27
+DV!J$47*Usage!$AW27
+DV!J$48*Usage!$AX27
+DV!J$49*Usage!$AY27
+DV!J$50*Usage!$AZ27
+DV!J$51*Usage!$BA27
+DV!J$52*Usage!$BB27
+DV!J$53*Usage!$BC27
+DV!J$54*Usage!$BD27</f>
        <v>900</v>
      </c>
      <c r="I27" s="1">
        <f>+DV!K$2*Usage!$D27
+DV!K$3*Usage!$E27
+DV!K$4*Usage!$F27
+DV!K$5*Usage!$G27
+DV!K$6*Usage!$H27
+DV!K$7*Usage!$I27
+DV!K$8*Usage!$J27
+DV!K$9*Usage!$K27
+DV!K$10*Usage!$L27
+DV!K$11*Usage!$M27
+DV!K$12*Usage!$N27
+DV!K$13*Usage!$O27
+DV!K$14*Usage!$P27
+DV!K$15*Usage!$Q27
+DV!K$16*Usage!$R27
+DV!K$17*Usage!$S27
+DV!K$18*Usage!$T27
+DV!K$19*Usage!$U27
+DV!K$20*Usage!$V27
+DV!K$21*Usage!$W27
+DV!K$22*Usage!$X27
+DV!K$23*Usage!$Y27
+DV!K$24*Usage!$Z27
+DV!K$25*Usage!$AA27
+DV!L$26*Usage!$AB27
+DV!K$27*Usage!$AC27
+DV!K$28*Usage!$AD27
+DV!K$29*Usage!$AE27
+DV!K$30*Usage!$AF27
+DV!K$31*Usage!$AG27
+DV!K$32*Usage!$AH27
+DV!K$33*Usage!$AI27
+DV!K$34*Usage!$AJ27
+DV!K$35*Usage!$AK27
+DV!K$36*Usage!$AL27
+DV!K$37*Usage!$AM27
+DV!K$38*Usage!$AN27
+DV!K$39*Usage!$AO27
+DV!K$40*Usage!$AP27
+DV!K$41*Usage!$AQ27
+DV!K$42*Usage!$AR27
+DV!K$43*Usage!$AS27
+DV!K$44*Usage!$AT27
+DV!K$45*Usage!$AU27
+DV!K$46*Usage!$AV27
+DV!K$47*Usage!$AW27
+DV!K$48*Usage!$AX27
+DV!K$49*Usage!$AY27
+DV!K$50*Usage!$AZ27
+DV!K$51*Usage!$BA27
+DV!K$52*Usage!$BB27
+DV!K$53*Usage!$BC27
+DV!K$54*Usage!$BD27</f>
        <v>0</v>
      </c>
      <c r="J27" s="1">
        <f>+DV!L$2*Usage!$D27
+DV!L$3*Usage!$E27
+DV!L$4*Usage!$F27
+DV!L$5*Usage!$G27
+DV!L$6*Usage!$H27
+DV!L$7*Usage!$I27
+DV!L$8*Usage!$J27
+DV!L$9*Usage!$K27
+DV!L$10*Usage!$L27
+DV!L$11*Usage!$M27
+DV!L$12*Usage!$N27
+DV!L$13*Usage!$O27
+DV!L$14*Usage!$P27
+DV!L$15*Usage!$Q27
+DV!L$16*Usage!$R27
+DV!L$17*Usage!$S27
+DV!L$18*Usage!$T27
+DV!L$19*Usage!$U27
+DV!L$20*Usage!$V27
+DV!L$21*Usage!$W27
+DV!L$22*Usage!$X27
+DV!L$23*Usage!$Y27
+DV!L$24*Usage!$Z27
+DV!L$25*Usage!$AA27
+DV!M$26*Usage!$AB27
+DV!L$27*Usage!$AC27
+DV!L$28*Usage!$AD27
+DV!L$29*Usage!$AE27
+DV!L$30*Usage!$AF27
+DV!L$31*Usage!$AG27
+DV!L$32*Usage!$AH27
+DV!L$33*Usage!$AI27
+DV!L$34*Usage!$AJ27
+DV!L$35*Usage!$AK27
+DV!L$36*Usage!$AL27
+DV!L$37*Usage!$AM27
+DV!L$38*Usage!$AN27
+DV!L$39*Usage!$AO27
+DV!L$40*Usage!$AP27
+DV!L$41*Usage!$AQ27
+DV!L$42*Usage!$AR27
+DV!L$43*Usage!$AS27
+DV!L$44*Usage!$AT27
+DV!L$45*Usage!$AU27
+DV!L$46*Usage!$AV27
+DV!L$47*Usage!$AW27
+DV!L$48*Usage!$AX27
+DV!L$49*Usage!$AY27
+DV!L$50*Usage!$AZ27
+DV!L$51*Usage!$BA27
+DV!L$52*Usage!$BB27
+DV!L$53*Usage!$BC27
+DV!L$54*Usage!$BD27</f>
        <v>0</v>
      </c>
      <c r="K27" s="1">
        <f>+DV!M$2*Usage!$D27
+DV!M$3*Usage!$E27
+DV!M$4*Usage!$F27
+DV!M$5*Usage!$G27
+DV!M$6*Usage!$H27
+DV!M$7*Usage!$I27
+DV!M$8*Usage!$J27
+DV!M$9*Usage!$K27
+DV!M$10*Usage!$L27
+DV!M$11*Usage!$M27
+DV!M$12*Usage!$N27
+DV!M$13*Usage!$O27
+DV!M$14*Usage!$P27
+DV!M$15*Usage!$Q27
+DV!M$16*Usage!$R27
+DV!M$17*Usage!$S27
+DV!M$18*Usage!$T27
+DV!M$19*Usage!$U27
+DV!M$20*Usage!$V27
+DV!M$21*Usage!$W27
+DV!M$22*Usage!$X27
+DV!M$23*Usage!$Y27
+DV!M$24*Usage!$Z27
+DV!M$25*Usage!$AA27
+DV!M$26*Usage!$AB27
+DV!M$27*Usage!$AC27
+DV!M$28*Usage!$AD27
+DV!M$29*Usage!$AE27
+DV!M$30*Usage!$AF27
+DV!M$31*Usage!$AG27
+DV!M$32*Usage!$AH27
+DV!M$33*Usage!$AI27
+DV!M$34*Usage!$AJ27
+DV!M$35*Usage!$AK27
+DV!M$36*Usage!$AL27
+DV!M$37*Usage!$AM27
+DV!M$38*Usage!$AN27
+DV!M$39*Usage!$AO27
+DV!M$40*Usage!$AP27
+DV!M$41*Usage!$AQ27
+DV!M$42*Usage!$AR27
+DV!M$43*Usage!$AS27
+DV!M$44*Usage!$AT27
+DV!M$45*Usage!$AU27
+DV!M$46*Usage!$AV27
+DV!M$47*Usage!$AW27
+DV!M$48*Usage!$AX27
+DV!M$49*Usage!$AY27
+DV!M$50*Usage!$AZ27
+DV!M$51*Usage!$BA27
+DV!M$52*Usage!$BB27
+DV!M$53*Usage!$BC27
+DV!M$54*Usage!$BD27</f>
        <v>0</v>
      </c>
      <c r="L27" s="1">
        <f>+DV!N$2*Usage!$D27
+DV!N$3*Usage!$E27
+DV!N$4*Usage!$F27
+DV!N$5*Usage!$G27
+DV!N$6*Usage!$H27
+DV!N$7*Usage!$I27
+DV!N$8*Usage!$J27
+DV!N$9*Usage!$K27
+DV!N$10*Usage!$L27
+DV!N$11*Usage!$M27
+DV!N$12*Usage!$N27
+DV!N$13*Usage!$O27
+DV!N$14*Usage!$P27
+DV!N$15*Usage!$Q27
+DV!N$16*Usage!$R27
+DV!N$17*Usage!$S27
+DV!N$18*Usage!$T27
+DV!N$19*Usage!$U27
+DV!N$20*Usage!$V27
+DV!N$21*Usage!$W27
+DV!N$22*Usage!$X27
+DV!N$23*Usage!$Y27
+DV!N$24*Usage!$Z27
+DV!N$25*Usage!$AA27
+DV!N$26*Usage!$AB27
+DV!N$27*Usage!$AC27
+DV!N$28*Usage!$AD27
+DV!N$29*Usage!$AE27
+DV!N$30*Usage!$AF27
+DV!N$31*Usage!$AG27
+DV!N$32*Usage!$AH27
+DV!N$33*Usage!$AI27
+DV!N$34*Usage!$AJ27
+DV!N$35*Usage!$AK27
+DV!N$36*Usage!$AL27
+DV!N$37*Usage!$AM27
+DV!N$38*Usage!$AN27
+DV!N$39*Usage!$AO27
+DV!N$40*Usage!$AP27
+DV!N$41*Usage!$AQ27
+DV!N$42*Usage!$AR27
+DV!N$43*Usage!$AS27
+DV!N$44*Usage!$AT27
+DV!N$45*Usage!$AU27
+DV!N$46*Usage!$AV27
+DV!N$47*Usage!$AW27
+DV!N$48*Usage!$AX27
+DV!N$49*Usage!$AY27
+DV!N$50*Usage!$AZ27
+DV!N$51*Usage!$BA27
+DV!N$52*Usage!$BB27
+DV!N$53*Usage!$BC27
+DV!N$54*Usage!$BD27</f>
        <v>0</v>
      </c>
      <c r="M27" s="1">
        <f>+DV!O$2*Usage!$D27
+DV!O$3*Usage!$E27
+DV!O$4*Usage!$F27
+DV!O$5*Usage!$G27
+DV!O$6*Usage!$H27
+DV!O$7*Usage!$I27
+DV!O$8*Usage!$J27
+DV!O$9*Usage!$K27
+DV!O$10*Usage!$L27
+DV!O$11*Usage!$M27
+DV!O$12*Usage!$N27
+DV!O$13*Usage!$O27
+DV!O$14*Usage!$P27
+DV!O$15*Usage!$Q27
+DV!O$16*Usage!$R27
+DV!O$17*Usage!$S27
+DV!O$18*Usage!$T27
+DV!O$19*Usage!$U27
+DV!O$20*Usage!$V27
+DV!O$21*Usage!$W27
+DV!O$22*Usage!$X27
+DV!O$23*Usage!$Y27
+DV!O$24*Usage!$Z27
+DV!O$25*Usage!$AA27
+DV!O$26*Usage!$AB27
+DV!O$27*Usage!$AC27
+DV!O$28*Usage!$AD27
+DV!O$29*Usage!$AE27
+DV!O$30*Usage!$AF27
+DV!O$31*Usage!$AG27
+DV!O$32*Usage!$AH27
+DV!O$33*Usage!$AI27
+DV!O$34*Usage!$AJ27
+DV!O$35*Usage!$AK27
+DV!O$36*Usage!$AL27
+DV!O$37*Usage!$AM27
+DV!O$38*Usage!$AN27
+DV!O$39*Usage!$AO27
+DV!O$40*Usage!$AP27
+DV!O$41*Usage!$AQ27
+DV!O$42*Usage!$AR27
+DV!O$43*Usage!$AS27
+DV!O$44*Usage!$AT27
+DV!O$45*Usage!$AU27
+DV!O$46*Usage!$AV27
+DV!O$47*Usage!$AW27
+DV!O$48*Usage!$AX27
+DV!O$49*Usage!$AY27
+DV!O$50*Usage!$AZ27
+DV!O$51*Usage!$BA27
+DV!O$52*Usage!$BB27
+DV!O$53*Usage!$BC27
+DV!O$54*Usage!$BD27</f>
        <v>0</v>
      </c>
      <c r="N27" t="str">
        <f>VLOOKUP(A27,'Plant Stock'!B29:B10017,1,0)</f>
        <v>5429179</v>
      </c>
      <c r="P27" s="108"/>
    </row>
    <row r="28" spans="1:16" x14ac:dyDescent="0.25">
      <c r="A28" s="118" t="s">
        <v>214</v>
      </c>
      <c r="B28" s="1">
        <f>+DV!D$2*Usage!$D28
+DV!D$3*Usage!$E28
+DV!D$4*Usage!$F28
+DV!D$5*Usage!$G28
+DV!D$6*Usage!$H28
+DV!D$7*Usage!$I28
+DV!D$8*Usage!$J28
+DV!D$9*Usage!$K28
+DV!D$10*Usage!$L28
+DV!D$11*Usage!$M28
+DV!D$12*Usage!$N28
+DV!D$13*Usage!$O28
+DV!D$14*Usage!$P28
+DV!D$15*Usage!$Q28
+DV!D$16*Usage!$R28
+DV!D$17*Usage!$S28
+DV!D$18*Usage!$T28
+DV!D$19*Usage!$U28
+DV!D$20*Usage!$V28
+DV!D$21*Usage!$W28
+DV!D$22*Usage!$X28
+DV!D$23*Usage!$Y28
+DV!D$24*Usage!$Z28
+DV!D$25*Usage!$AA28
+DV!E$26*Usage!$AB28
+DV!D$27*Usage!$AC28
+DV!D$28*Usage!$AD28
+DV!D$29*Usage!$AE28
+DV!D$30*Usage!$AF28
+DV!D$31*Usage!$AG28
+DV!D$32*Usage!$AH28
+DV!D$33*Usage!$AI28
+DV!D$34*Usage!$AJ28
+DV!D$35*Usage!$AK28
+DV!D$36*Usage!$AL28
+DV!D$37*Usage!$AM28
+DV!D$38*Usage!$AN28
+DV!D$39*Usage!$AO28
+DV!D$40*Usage!$AP28
+DV!D$41*Usage!$AQ28
+DV!D$42*Usage!$AR28
+DV!D$43*Usage!$AS28
+DV!D$44*Usage!$AT28
+DV!D$45*Usage!$AU28
+DV!D$46*Usage!$AV28
+DV!D$47*Usage!$AW28
+DV!D$48*Usage!$AX28
+DV!D$49*Usage!$AY28
+DV!D$50*Usage!$AZ28
+DV!D$51*Usage!$BA28
+DV!D$52*Usage!$BB28
+DV!D$53*Usage!$BC28
+DV!D$54*Usage!$BD28</f>
        <v>0</v>
      </c>
      <c r="C28" s="1">
        <f>+DV!E$2*Usage!$D28
+DV!E$3*Usage!$E28
+DV!E$4*Usage!$F28
+DV!E$5*Usage!$G28
+DV!E$6*Usage!$H28
+DV!E$7*Usage!$I28
+DV!E$8*Usage!$J28
+DV!E$9*Usage!$K28
+DV!E$10*Usage!$L28
+DV!E$11*Usage!$M28
+DV!E$12*Usage!$N28
+DV!E$13*Usage!$O28
+DV!E$14*Usage!$P28
+DV!E$15*Usage!$Q28
+DV!E$16*Usage!$R28
+DV!E$17*Usage!$S28
+DV!E$18*Usage!$T28
+DV!E$19*Usage!$U28
+DV!E$20*Usage!$V28
+DV!E$21*Usage!$W28
+DV!E$22*Usage!$X28
+DV!E$23*Usage!$Y28
+DV!E$24*Usage!$Z28
+DV!E$25*Usage!$AA28
+DV!F$26*Usage!$AB28
+DV!E$27*Usage!$AC28
+DV!E$28*Usage!$AD28
+DV!E$29*Usage!$AE28
+DV!E$30*Usage!$AF28
+DV!E$31*Usage!$AG28
+DV!E$32*Usage!$AH28
+DV!E$33*Usage!$AI28
+DV!E$34*Usage!$AJ28
+DV!E$35*Usage!$AK28
+DV!E$36*Usage!$AL28
+DV!E$37*Usage!$AM28
+DV!E$38*Usage!$AN28
+DV!E$39*Usage!$AO28
+DV!E$40*Usage!$AP28
+DV!E$41*Usage!$AQ28
+DV!E$42*Usage!$AR28
+DV!E$43*Usage!$AS28
+DV!E$44*Usage!$AT28
+DV!E$45*Usage!$AU28
+DV!E$46*Usage!$AV28
+DV!E$47*Usage!$AW28
+DV!E$48*Usage!$AX28
+DV!E$49*Usage!$AY28
+DV!E$50*Usage!$AZ28
+DV!E$51*Usage!$BA28
+DV!E$52*Usage!$BB28
+DV!E$53*Usage!$BC28
+DV!E$54*Usage!$BD28</f>
        <v>0</v>
      </c>
      <c r="D28" s="1">
        <f>+DV!F$2*Usage!$D28
+DV!F$3*Usage!$E28
+DV!F$4*Usage!$F28
+DV!F$5*Usage!$G28
+DV!F$6*Usage!$H28
+DV!F$7*Usage!$I28
+DV!F$8*Usage!$J28
+DV!F$9*Usage!$K28
+DV!F$10*Usage!$L28
+DV!F$11*Usage!$M28
+DV!F$12*Usage!$N28
+DV!F$13*Usage!$O28
+DV!F$14*Usage!$P28
+DV!F$15*Usage!$Q28
+DV!F$16*Usage!$R28
+DV!F$17*Usage!$S28
+DV!F$18*Usage!$T28
+DV!F$19*Usage!$U28
+DV!F$20*Usage!$V28
+DV!F$21*Usage!$W28
+DV!F$22*Usage!$X28
+DV!F$23*Usage!$Y28
+DV!F$24*Usage!$Z28
+DV!F$25*Usage!$AA28
+DV!G$26*Usage!$AB28
+DV!F$27*Usage!$AC28
+DV!F$28*Usage!$AD28
+DV!F$29*Usage!$AE28
+DV!F$30*Usage!$AF28
+DV!F$31*Usage!$AG28
+DV!F$32*Usage!$AH28
+DV!F$33*Usage!$AI28
+DV!F$34*Usage!$AJ28
+DV!F$35*Usage!$AK28
+DV!F$36*Usage!$AL28
+DV!F$37*Usage!$AM28
+DV!F$38*Usage!$AN28
+DV!F$39*Usage!$AO28
+DV!F$40*Usage!$AP28
+DV!F$41*Usage!$AQ28
+DV!F$42*Usage!$AR28
+DV!F$43*Usage!$AS28
+DV!F$44*Usage!$AT28
+DV!F$45*Usage!$AU28
+DV!F$46*Usage!$AV28
+DV!F$47*Usage!$AW28
+DV!F$48*Usage!$AX28
+DV!F$49*Usage!$AY28
+DV!F$50*Usage!$AZ28
+DV!F$51*Usage!$BA28
+DV!F$52*Usage!$BB28
+DV!F$53*Usage!$BC28
+DV!F$54*Usage!$BD28</f>
        <v>0</v>
      </c>
      <c r="E28" s="1">
        <f>+DV!G$2*Usage!$D28
+DV!G$3*Usage!$E28
+DV!G$4*Usage!$F28
+DV!G$5*Usage!$G28
+DV!G$6*Usage!$H28
+DV!G$7*Usage!$I28
+DV!G$8*Usage!$J28
+DV!G$9*Usage!$K28
+DV!G$10*Usage!$L28
+DV!G$11*Usage!$M28
+DV!G$12*Usage!$N28
+DV!G$13*Usage!$O28
+DV!G$14*Usage!$P28
+DV!G$15*Usage!$Q28
+DV!G$16*Usage!$R28
+DV!G$17*Usage!$S28
+DV!G$18*Usage!$T28
+DV!G$19*Usage!$U28
+DV!G$20*Usage!$V28
+DV!G$21*Usage!$W28
+DV!G$22*Usage!$X28
+DV!G$23*Usage!$Y28
+DV!G$24*Usage!$Z28
+DV!G$25*Usage!$AA28
+DV!H$26*Usage!$AB28
+DV!G$27*Usage!$AC28
+DV!G$28*Usage!$AD28
+DV!G$29*Usage!$AE28
+DV!G$30*Usage!$AF28
+DV!G$31*Usage!$AG28
+DV!G$32*Usage!$AH28
+DV!G$33*Usage!$AI28
+DV!G$34*Usage!$AJ28
+DV!G$35*Usage!$AK28
+DV!G$36*Usage!$AL28
+DV!G$37*Usage!$AM28
+DV!G$38*Usage!$AN28
+DV!G$39*Usage!$AO28
+DV!G$40*Usage!$AP28
+DV!G$41*Usage!$AQ28
+DV!G$42*Usage!$AR28
+DV!G$43*Usage!$AS28
+DV!G$44*Usage!$AT28
+DV!G$45*Usage!$AU28
+DV!G$46*Usage!$AV28
+DV!G$47*Usage!$AW28
+DV!G$48*Usage!$AX28
+DV!G$49*Usage!$AY28
+DV!G$50*Usage!$AZ28
+DV!G$51*Usage!$BA28
+DV!G$52*Usage!$BB28
+DV!G$53*Usage!$BC28
+DV!G$54*Usage!$BD28</f>
        <v>0</v>
      </c>
      <c r="F28" s="1">
        <f>+DV!H$2*Usage!$D28
+DV!H$3*Usage!$E28
+DV!H$4*Usage!$F28
+DV!H$5*Usage!$G28
+DV!H$6*Usage!$H28
+DV!H$7*Usage!$I28
+DV!H$8*Usage!$J28
+DV!H$9*Usage!$K28
+DV!H$10*Usage!$L28
+DV!H$11*Usage!$M28
+DV!H$12*Usage!$N28
+DV!H$13*Usage!$O28
+DV!H$14*Usage!$P28
+DV!H$15*Usage!$Q28
+DV!H$16*Usage!$R28
+DV!H$17*Usage!$S28
+DV!H$18*Usage!$T28
+DV!H$19*Usage!$U28
+DV!H$20*Usage!$V28
+DV!H$21*Usage!$W28
+DV!H$22*Usage!$X28
+DV!H$23*Usage!$Y28
+DV!H$24*Usage!$Z28
+DV!H$25*Usage!$AA28
+DV!I$26*Usage!$AB28
+DV!H$27*Usage!$AC28
+DV!H$28*Usage!$AD28
+DV!H$29*Usage!$AE28
+DV!H$30*Usage!$AF28
+DV!H$31*Usage!$AG28
+DV!H$32*Usage!$AH28
+DV!H$33*Usage!$AI28
+DV!H$34*Usage!$AJ28
+DV!H$35*Usage!$AK28
+DV!H$36*Usage!$AL28
+DV!H$37*Usage!$AM28
+DV!H$38*Usage!$AN28
+DV!H$39*Usage!$AO28
+DV!H$40*Usage!$AP28
+DV!H$41*Usage!$AQ28
+DV!H$42*Usage!$AR28
+DV!H$43*Usage!$AS28
+DV!H$44*Usage!$AT28
+DV!H$45*Usage!$AU28
+DV!H$46*Usage!$AV28
+DV!H$47*Usage!$AW28
+DV!H$48*Usage!$AX28
+DV!H$49*Usage!$AY28
+DV!H$50*Usage!$AZ28
+DV!H$51*Usage!$BA28
+DV!H$52*Usage!$BB28
+DV!H$53*Usage!$BC28
+DV!H$54*Usage!$BD28</f>
        <v>0</v>
      </c>
      <c r="G28" s="1">
        <f>+DV!I$2*Usage!$D28
+DV!I$3*Usage!$E28
+DV!I$4*Usage!$F28
+DV!I$5*Usage!$G28
+DV!I$6*Usage!$H28
+DV!I$7*Usage!$I28
+DV!I$8*Usage!$J28
+DV!I$9*Usage!$K28
+DV!I$10*Usage!$L28
+DV!I$11*Usage!$M28
+DV!I$12*Usage!$N28
+DV!I$13*Usage!$O28
+DV!I$14*Usage!$P28
+DV!I$15*Usage!$Q28
+DV!I$16*Usage!$R28
+DV!I$17*Usage!$S28
+DV!I$18*Usage!$T28
+DV!I$19*Usage!$U28
+DV!I$20*Usage!$V28
+DV!I$21*Usage!$W28
+DV!I$22*Usage!$X28
+DV!I$23*Usage!$Y28
+DV!I$24*Usage!$Z28
+DV!I$25*Usage!$AA28
+DV!J$26*Usage!$AB28
+DV!I$27*Usage!$AC28
+DV!I$28*Usage!$AD28
+DV!I$29*Usage!$AE28
+DV!I$30*Usage!$AF28
+DV!I$31*Usage!$AG28
+DV!I$32*Usage!$AH28
+DV!I$33*Usage!$AI28
+DV!I$34*Usage!$AJ28
+DV!I$35*Usage!$AK28
+DV!I$36*Usage!$AL28
+DV!I$37*Usage!$AM28
+DV!I$38*Usage!$AN28
+DV!I$39*Usage!$AO28
+DV!I$40*Usage!$AP28
+DV!I$41*Usage!$AQ28
+DV!I$42*Usage!$AR28
+DV!I$43*Usage!$AS28
+DV!I$44*Usage!$AT28
+DV!I$45*Usage!$AU28
+DV!I$46*Usage!$AV28
+DV!I$47*Usage!$AW28
+DV!I$48*Usage!$AX28
+DV!I$49*Usage!$AY28
+DV!I$50*Usage!$AZ28
+DV!I$51*Usage!$BA28
+DV!I$52*Usage!$BB28
+DV!I$53*Usage!$BC28
+DV!I$54*Usage!$BD28</f>
        <v>0</v>
      </c>
      <c r="H28" s="1">
        <f>+DV!J$2*Usage!$D28
+DV!J$3*Usage!$E28
+DV!J$4*Usage!$F28
+DV!J$5*Usage!$G28
+DV!J$6*Usage!$H28
+DV!J$7*Usage!$I28
+DV!J$8*Usage!$J28
+DV!J$9*Usage!$K28
+DV!J$10*Usage!$L28
+DV!J$11*Usage!$M28
+DV!J$12*Usage!$N28
+DV!J$13*Usage!$O28
+DV!J$14*Usage!$P28
+DV!J$15*Usage!$Q28
+DV!J$16*Usage!$R28
+DV!J$17*Usage!$S28
+DV!J$18*Usage!$T28
+DV!J$19*Usage!$U28
+DV!J$20*Usage!$V28
+DV!J$21*Usage!$W28
+DV!J$22*Usage!$X28
+DV!J$23*Usage!$Y28
+DV!J$24*Usage!$Z28
+DV!J$25*Usage!$AA28
+DV!K$26*Usage!$AB28
+DV!J$27*Usage!$AC28
+DV!J$28*Usage!$AD28
+DV!J$29*Usage!$AE28
+DV!J$30*Usage!$AF28
+DV!J$31*Usage!$AG28
+DV!J$32*Usage!$AH28
+DV!J$33*Usage!$AI28
+DV!J$34*Usage!$AJ28
+DV!J$35*Usage!$AK28
+DV!J$36*Usage!$AL28
+DV!J$37*Usage!$AM28
+DV!J$38*Usage!$AN28
+DV!J$39*Usage!$AO28
+DV!J$40*Usage!$AP28
+DV!J$41*Usage!$AQ28
+DV!J$42*Usage!$AR28
+DV!J$43*Usage!$AS28
+DV!J$44*Usage!$AT28
+DV!J$45*Usage!$AU28
+DV!J$46*Usage!$AV28
+DV!J$47*Usage!$AW28
+DV!J$48*Usage!$AX28
+DV!J$49*Usage!$AY28
+DV!J$50*Usage!$AZ28
+DV!J$51*Usage!$BA28
+DV!J$52*Usage!$BB28
+DV!J$53*Usage!$BC28
+DV!J$54*Usage!$BD28</f>
        <v>0</v>
      </c>
      <c r="I28" s="1">
        <f>+DV!K$2*Usage!$D28
+DV!K$3*Usage!$E28
+DV!K$4*Usage!$F28
+DV!K$5*Usage!$G28
+DV!K$6*Usage!$H28
+DV!K$7*Usage!$I28
+DV!K$8*Usage!$J28
+DV!K$9*Usage!$K28
+DV!K$10*Usage!$L28
+DV!K$11*Usage!$M28
+DV!K$12*Usage!$N28
+DV!K$13*Usage!$O28
+DV!K$14*Usage!$P28
+DV!K$15*Usage!$Q28
+DV!K$16*Usage!$R28
+DV!K$17*Usage!$S28
+DV!K$18*Usage!$T28
+DV!K$19*Usage!$U28
+DV!K$20*Usage!$V28
+DV!K$21*Usage!$W28
+DV!K$22*Usage!$X28
+DV!K$23*Usage!$Y28
+DV!K$24*Usage!$Z28
+DV!K$25*Usage!$AA28
+DV!L$26*Usage!$AB28
+DV!K$27*Usage!$AC28
+DV!K$28*Usage!$AD28
+DV!K$29*Usage!$AE28
+DV!K$30*Usage!$AF28
+DV!K$31*Usage!$AG28
+DV!K$32*Usage!$AH28
+DV!K$33*Usage!$AI28
+DV!K$34*Usage!$AJ28
+DV!K$35*Usage!$AK28
+DV!K$36*Usage!$AL28
+DV!K$37*Usage!$AM28
+DV!K$38*Usage!$AN28
+DV!K$39*Usage!$AO28
+DV!K$40*Usage!$AP28
+DV!K$41*Usage!$AQ28
+DV!K$42*Usage!$AR28
+DV!K$43*Usage!$AS28
+DV!K$44*Usage!$AT28
+DV!K$45*Usage!$AU28
+DV!K$46*Usage!$AV28
+DV!K$47*Usage!$AW28
+DV!K$48*Usage!$AX28
+DV!K$49*Usage!$AY28
+DV!K$50*Usage!$AZ28
+DV!K$51*Usage!$BA28
+DV!K$52*Usage!$BB28
+DV!K$53*Usage!$BC28
+DV!K$54*Usage!$BD28</f>
        <v>0</v>
      </c>
      <c r="J28" s="1">
        <f>+DV!L$2*Usage!$D28
+DV!L$3*Usage!$E28
+DV!L$4*Usage!$F28
+DV!L$5*Usage!$G28
+DV!L$6*Usage!$H28
+DV!L$7*Usage!$I28
+DV!L$8*Usage!$J28
+DV!L$9*Usage!$K28
+DV!L$10*Usage!$L28
+DV!L$11*Usage!$M28
+DV!L$12*Usage!$N28
+DV!L$13*Usage!$O28
+DV!L$14*Usage!$P28
+DV!L$15*Usage!$Q28
+DV!L$16*Usage!$R28
+DV!L$17*Usage!$S28
+DV!L$18*Usage!$T28
+DV!L$19*Usage!$U28
+DV!L$20*Usage!$V28
+DV!L$21*Usage!$W28
+DV!L$22*Usage!$X28
+DV!L$23*Usage!$Y28
+DV!L$24*Usage!$Z28
+DV!L$25*Usage!$AA28
+DV!M$26*Usage!$AB28
+DV!L$27*Usage!$AC28
+DV!L$28*Usage!$AD28
+DV!L$29*Usage!$AE28
+DV!L$30*Usage!$AF28
+DV!L$31*Usage!$AG28
+DV!L$32*Usage!$AH28
+DV!L$33*Usage!$AI28
+DV!L$34*Usage!$AJ28
+DV!L$35*Usage!$AK28
+DV!L$36*Usage!$AL28
+DV!L$37*Usage!$AM28
+DV!L$38*Usage!$AN28
+DV!L$39*Usage!$AO28
+DV!L$40*Usage!$AP28
+DV!L$41*Usage!$AQ28
+DV!L$42*Usage!$AR28
+DV!L$43*Usage!$AS28
+DV!L$44*Usage!$AT28
+DV!L$45*Usage!$AU28
+DV!L$46*Usage!$AV28
+DV!L$47*Usage!$AW28
+DV!L$48*Usage!$AX28
+DV!L$49*Usage!$AY28
+DV!L$50*Usage!$AZ28
+DV!L$51*Usage!$BA28
+DV!L$52*Usage!$BB28
+DV!L$53*Usage!$BC28
+DV!L$54*Usage!$BD28</f>
        <v>0</v>
      </c>
      <c r="K28" s="1">
        <f>+DV!M$2*Usage!$D28
+DV!M$3*Usage!$E28
+DV!M$4*Usage!$F28
+DV!M$5*Usage!$G28
+DV!M$6*Usage!$H28
+DV!M$7*Usage!$I28
+DV!M$8*Usage!$J28
+DV!M$9*Usage!$K28
+DV!M$10*Usage!$L28
+DV!M$11*Usage!$M28
+DV!M$12*Usage!$N28
+DV!M$13*Usage!$O28
+DV!M$14*Usage!$P28
+DV!M$15*Usage!$Q28
+DV!M$16*Usage!$R28
+DV!M$17*Usage!$S28
+DV!M$18*Usage!$T28
+DV!M$19*Usage!$U28
+DV!M$20*Usage!$V28
+DV!M$21*Usage!$W28
+DV!M$22*Usage!$X28
+DV!M$23*Usage!$Y28
+DV!M$24*Usage!$Z28
+DV!M$25*Usage!$AA28
+DV!M$26*Usage!$AB28
+DV!M$27*Usage!$AC28
+DV!M$28*Usage!$AD28
+DV!M$29*Usage!$AE28
+DV!M$30*Usage!$AF28
+DV!M$31*Usage!$AG28
+DV!M$32*Usage!$AH28
+DV!M$33*Usage!$AI28
+DV!M$34*Usage!$AJ28
+DV!M$35*Usage!$AK28
+DV!M$36*Usage!$AL28
+DV!M$37*Usage!$AM28
+DV!M$38*Usage!$AN28
+DV!M$39*Usage!$AO28
+DV!M$40*Usage!$AP28
+DV!M$41*Usage!$AQ28
+DV!M$42*Usage!$AR28
+DV!M$43*Usage!$AS28
+DV!M$44*Usage!$AT28
+DV!M$45*Usage!$AU28
+DV!M$46*Usage!$AV28
+DV!M$47*Usage!$AW28
+DV!M$48*Usage!$AX28
+DV!M$49*Usage!$AY28
+DV!M$50*Usage!$AZ28
+DV!M$51*Usage!$BA28
+DV!M$52*Usage!$BB28
+DV!M$53*Usage!$BC28
+DV!M$54*Usage!$BD28</f>
        <v>0</v>
      </c>
      <c r="L28" s="1">
        <f>+DV!N$2*Usage!$D28
+DV!N$3*Usage!$E28
+DV!N$4*Usage!$F28
+DV!N$5*Usage!$G28
+DV!N$6*Usage!$H28
+DV!N$7*Usage!$I28
+DV!N$8*Usage!$J28
+DV!N$9*Usage!$K28
+DV!N$10*Usage!$L28
+DV!N$11*Usage!$M28
+DV!N$12*Usage!$N28
+DV!N$13*Usage!$O28
+DV!N$14*Usage!$P28
+DV!N$15*Usage!$Q28
+DV!N$16*Usage!$R28
+DV!N$17*Usage!$S28
+DV!N$18*Usage!$T28
+DV!N$19*Usage!$U28
+DV!N$20*Usage!$V28
+DV!N$21*Usage!$W28
+DV!N$22*Usage!$X28
+DV!N$23*Usage!$Y28
+DV!N$24*Usage!$Z28
+DV!N$25*Usage!$AA28
+DV!N$26*Usage!$AB28
+DV!N$27*Usage!$AC28
+DV!N$28*Usage!$AD28
+DV!N$29*Usage!$AE28
+DV!N$30*Usage!$AF28
+DV!N$31*Usage!$AG28
+DV!N$32*Usage!$AH28
+DV!N$33*Usage!$AI28
+DV!N$34*Usage!$AJ28
+DV!N$35*Usage!$AK28
+DV!N$36*Usage!$AL28
+DV!N$37*Usage!$AM28
+DV!N$38*Usage!$AN28
+DV!N$39*Usage!$AO28
+DV!N$40*Usage!$AP28
+DV!N$41*Usage!$AQ28
+DV!N$42*Usage!$AR28
+DV!N$43*Usage!$AS28
+DV!N$44*Usage!$AT28
+DV!N$45*Usage!$AU28
+DV!N$46*Usage!$AV28
+DV!N$47*Usage!$AW28
+DV!N$48*Usage!$AX28
+DV!N$49*Usage!$AY28
+DV!N$50*Usage!$AZ28
+DV!N$51*Usage!$BA28
+DV!N$52*Usage!$BB28
+DV!N$53*Usage!$BC28
+DV!N$54*Usage!$BD28</f>
        <v>0</v>
      </c>
      <c r="M28" s="1">
        <f>+DV!O$2*Usage!$D28
+DV!O$3*Usage!$E28
+DV!O$4*Usage!$F28
+DV!O$5*Usage!$G28
+DV!O$6*Usage!$H28
+DV!O$7*Usage!$I28
+DV!O$8*Usage!$J28
+DV!O$9*Usage!$K28
+DV!O$10*Usage!$L28
+DV!O$11*Usage!$M28
+DV!O$12*Usage!$N28
+DV!O$13*Usage!$O28
+DV!O$14*Usage!$P28
+DV!O$15*Usage!$Q28
+DV!O$16*Usage!$R28
+DV!O$17*Usage!$S28
+DV!O$18*Usage!$T28
+DV!O$19*Usage!$U28
+DV!O$20*Usage!$V28
+DV!O$21*Usage!$W28
+DV!O$22*Usage!$X28
+DV!O$23*Usage!$Y28
+DV!O$24*Usage!$Z28
+DV!O$25*Usage!$AA28
+DV!O$26*Usage!$AB28
+DV!O$27*Usage!$AC28
+DV!O$28*Usage!$AD28
+DV!O$29*Usage!$AE28
+DV!O$30*Usage!$AF28
+DV!O$31*Usage!$AG28
+DV!O$32*Usage!$AH28
+DV!O$33*Usage!$AI28
+DV!O$34*Usage!$AJ28
+DV!O$35*Usage!$AK28
+DV!O$36*Usage!$AL28
+DV!O$37*Usage!$AM28
+DV!O$38*Usage!$AN28
+DV!O$39*Usage!$AO28
+DV!O$40*Usage!$AP28
+DV!O$41*Usage!$AQ28
+DV!O$42*Usage!$AR28
+DV!O$43*Usage!$AS28
+DV!O$44*Usage!$AT28
+DV!O$45*Usage!$AU28
+DV!O$46*Usage!$AV28
+DV!O$47*Usage!$AW28
+DV!O$48*Usage!$AX28
+DV!O$49*Usage!$AY28
+DV!O$50*Usage!$AZ28
+DV!O$51*Usage!$BA28
+DV!O$52*Usage!$BB28
+DV!O$53*Usage!$BC28
+DV!O$54*Usage!$BD28</f>
        <v>0</v>
      </c>
      <c r="N28" t="str">
        <f>VLOOKUP(A28,'Plant Stock'!B30:B10018,1,0)</f>
        <v>5429802</v>
      </c>
      <c r="P28" s="108"/>
    </row>
    <row r="29" spans="1:16" x14ac:dyDescent="0.25">
      <c r="A29" s="118" t="s">
        <v>28</v>
      </c>
      <c r="B29" s="1">
        <f>+DV!D$2*Usage!$D29
+DV!D$3*Usage!$E29
+DV!D$4*Usage!$F29
+DV!D$5*Usage!$G29
+DV!D$6*Usage!$H29
+DV!D$7*Usage!$I29
+DV!D$8*Usage!$J29
+DV!D$9*Usage!$K29
+DV!D$10*Usage!$L29
+DV!D$11*Usage!$M29
+DV!D$12*Usage!$N29
+DV!D$13*Usage!$O29
+DV!D$14*Usage!$P29
+DV!D$15*Usage!$Q29
+DV!D$16*Usage!$R29
+DV!D$17*Usage!$S29
+DV!D$18*Usage!$T29
+DV!D$19*Usage!$U29
+DV!D$20*Usage!$V29
+DV!D$21*Usage!$W29
+DV!D$22*Usage!$X29
+DV!D$23*Usage!$Y29
+DV!D$24*Usage!$Z29
+DV!D$25*Usage!$AA29
+DV!E$26*Usage!$AB29
+DV!D$27*Usage!$AC29
+DV!D$28*Usage!$AD29
+DV!D$29*Usage!$AE29
+DV!D$30*Usage!$AF29
+DV!D$31*Usage!$AG29
+DV!D$32*Usage!$AH29
+DV!D$33*Usage!$AI29
+DV!D$34*Usage!$AJ29
+DV!D$35*Usage!$AK29
+DV!D$36*Usage!$AL29
+DV!D$37*Usage!$AM29
+DV!D$38*Usage!$AN29
+DV!D$39*Usage!$AO29
+DV!D$40*Usage!$AP29
+DV!D$41*Usage!$AQ29
+DV!D$42*Usage!$AR29
+DV!D$43*Usage!$AS29
+DV!D$44*Usage!$AT29
+DV!D$45*Usage!$AU29
+DV!D$46*Usage!$AV29
+DV!D$47*Usage!$AW29
+DV!D$48*Usage!$AX29
+DV!D$49*Usage!$AY29
+DV!D$50*Usage!$AZ29
+DV!D$51*Usage!$BA29
+DV!D$52*Usage!$BB29
+DV!D$53*Usage!$BC29
+DV!D$54*Usage!$BD29</f>
        <v>734</v>
      </c>
      <c r="C29" s="1">
        <f>+DV!E$2*Usage!$D29
+DV!E$3*Usage!$E29
+DV!E$4*Usage!$F29
+DV!E$5*Usage!$G29
+DV!E$6*Usage!$H29
+DV!E$7*Usage!$I29
+DV!E$8*Usage!$J29
+DV!E$9*Usage!$K29
+DV!E$10*Usage!$L29
+DV!E$11*Usage!$M29
+DV!E$12*Usage!$N29
+DV!E$13*Usage!$O29
+DV!E$14*Usage!$P29
+DV!E$15*Usage!$Q29
+DV!E$16*Usage!$R29
+DV!E$17*Usage!$S29
+DV!E$18*Usage!$T29
+DV!E$19*Usage!$U29
+DV!E$20*Usage!$V29
+DV!E$21*Usage!$W29
+DV!E$22*Usage!$X29
+DV!E$23*Usage!$Y29
+DV!E$24*Usage!$Z29
+DV!E$25*Usage!$AA29
+DV!F$26*Usage!$AB29
+DV!E$27*Usage!$AC29
+DV!E$28*Usage!$AD29
+DV!E$29*Usage!$AE29
+DV!E$30*Usage!$AF29
+DV!E$31*Usage!$AG29
+DV!E$32*Usage!$AH29
+DV!E$33*Usage!$AI29
+DV!E$34*Usage!$AJ29
+DV!E$35*Usage!$AK29
+DV!E$36*Usage!$AL29
+DV!E$37*Usage!$AM29
+DV!E$38*Usage!$AN29
+DV!E$39*Usage!$AO29
+DV!E$40*Usage!$AP29
+DV!E$41*Usage!$AQ29
+DV!E$42*Usage!$AR29
+DV!E$43*Usage!$AS29
+DV!E$44*Usage!$AT29
+DV!E$45*Usage!$AU29
+DV!E$46*Usage!$AV29
+DV!E$47*Usage!$AW29
+DV!E$48*Usage!$AX29
+DV!E$49*Usage!$AY29
+DV!E$50*Usage!$AZ29
+DV!E$51*Usage!$BA29
+DV!E$52*Usage!$BB29
+DV!E$53*Usage!$BC29
+DV!E$54*Usage!$BD29</f>
        <v>870</v>
      </c>
      <c r="D29" s="1">
        <f>+DV!F$2*Usage!$D29
+DV!F$3*Usage!$E29
+DV!F$4*Usage!$F29
+DV!F$5*Usage!$G29
+DV!F$6*Usage!$H29
+DV!F$7*Usage!$I29
+DV!F$8*Usage!$J29
+DV!F$9*Usage!$K29
+DV!F$10*Usage!$L29
+DV!F$11*Usage!$M29
+DV!F$12*Usage!$N29
+DV!F$13*Usage!$O29
+DV!F$14*Usage!$P29
+DV!F$15*Usage!$Q29
+DV!F$16*Usage!$R29
+DV!F$17*Usage!$S29
+DV!F$18*Usage!$T29
+DV!F$19*Usage!$U29
+DV!F$20*Usage!$V29
+DV!F$21*Usage!$W29
+DV!F$22*Usage!$X29
+DV!F$23*Usage!$Y29
+DV!F$24*Usage!$Z29
+DV!F$25*Usage!$AA29
+DV!G$26*Usage!$AB29
+DV!F$27*Usage!$AC29
+DV!F$28*Usage!$AD29
+DV!F$29*Usage!$AE29
+DV!F$30*Usage!$AF29
+DV!F$31*Usage!$AG29
+DV!F$32*Usage!$AH29
+DV!F$33*Usage!$AI29
+DV!F$34*Usage!$AJ29
+DV!F$35*Usage!$AK29
+DV!F$36*Usage!$AL29
+DV!F$37*Usage!$AM29
+DV!F$38*Usage!$AN29
+DV!F$39*Usage!$AO29
+DV!F$40*Usage!$AP29
+DV!F$41*Usage!$AQ29
+DV!F$42*Usage!$AR29
+DV!F$43*Usage!$AS29
+DV!F$44*Usage!$AT29
+DV!F$45*Usage!$AU29
+DV!F$46*Usage!$AV29
+DV!F$47*Usage!$AW29
+DV!F$48*Usage!$AX29
+DV!F$49*Usage!$AY29
+DV!F$50*Usage!$AZ29
+DV!F$51*Usage!$BA29
+DV!F$52*Usage!$BB29
+DV!F$53*Usage!$BC29
+DV!F$54*Usage!$BD29</f>
        <v>840</v>
      </c>
      <c r="E29" s="1">
        <f>+DV!G$2*Usage!$D29
+DV!G$3*Usage!$E29
+DV!G$4*Usage!$F29
+DV!G$5*Usage!$G29
+DV!G$6*Usage!$H29
+DV!G$7*Usage!$I29
+DV!G$8*Usage!$J29
+DV!G$9*Usage!$K29
+DV!G$10*Usage!$L29
+DV!G$11*Usage!$M29
+DV!G$12*Usage!$N29
+DV!G$13*Usage!$O29
+DV!G$14*Usage!$P29
+DV!G$15*Usage!$Q29
+DV!G$16*Usage!$R29
+DV!G$17*Usage!$S29
+DV!G$18*Usage!$T29
+DV!G$19*Usage!$U29
+DV!G$20*Usage!$V29
+DV!G$21*Usage!$W29
+DV!G$22*Usage!$X29
+DV!G$23*Usage!$Y29
+DV!G$24*Usage!$Z29
+DV!G$25*Usage!$AA29
+DV!H$26*Usage!$AB29
+DV!G$27*Usage!$AC29
+DV!G$28*Usage!$AD29
+DV!G$29*Usage!$AE29
+DV!G$30*Usage!$AF29
+DV!G$31*Usage!$AG29
+DV!G$32*Usage!$AH29
+DV!G$33*Usage!$AI29
+DV!G$34*Usage!$AJ29
+DV!G$35*Usage!$AK29
+DV!G$36*Usage!$AL29
+DV!G$37*Usage!$AM29
+DV!G$38*Usage!$AN29
+DV!G$39*Usage!$AO29
+DV!G$40*Usage!$AP29
+DV!G$41*Usage!$AQ29
+DV!G$42*Usage!$AR29
+DV!G$43*Usage!$AS29
+DV!G$44*Usage!$AT29
+DV!G$45*Usage!$AU29
+DV!G$46*Usage!$AV29
+DV!G$47*Usage!$AW29
+DV!G$48*Usage!$AX29
+DV!G$49*Usage!$AY29
+DV!G$50*Usage!$AZ29
+DV!G$51*Usage!$BA29
+DV!G$52*Usage!$BB29
+DV!G$53*Usage!$BC29
+DV!G$54*Usage!$BD29</f>
        <v>600</v>
      </c>
      <c r="F29" s="1">
        <f>+DV!H$2*Usage!$D29
+DV!H$3*Usage!$E29
+DV!H$4*Usage!$F29
+DV!H$5*Usage!$G29
+DV!H$6*Usage!$H29
+DV!H$7*Usage!$I29
+DV!H$8*Usage!$J29
+DV!H$9*Usage!$K29
+DV!H$10*Usage!$L29
+DV!H$11*Usage!$M29
+DV!H$12*Usage!$N29
+DV!H$13*Usage!$O29
+DV!H$14*Usage!$P29
+DV!H$15*Usage!$Q29
+DV!H$16*Usage!$R29
+DV!H$17*Usage!$S29
+DV!H$18*Usage!$T29
+DV!H$19*Usage!$U29
+DV!H$20*Usage!$V29
+DV!H$21*Usage!$W29
+DV!H$22*Usage!$X29
+DV!H$23*Usage!$Y29
+DV!H$24*Usage!$Z29
+DV!H$25*Usage!$AA29
+DV!I$26*Usage!$AB29
+DV!H$27*Usage!$AC29
+DV!H$28*Usage!$AD29
+DV!H$29*Usage!$AE29
+DV!H$30*Usage!$AF29
+DV!H$31*Usage!$AG29
+DV!H$32*Usage!$AH29
+DV!H$33*Usage!$AI29
+DV!H$34*Usage!$AJ29
+DV!H$35*Usage!$AK29
+DV!H$36*Usage!$AL29
+DV!H$37*Usage!$AM29
+DV!H$38*Usage!$AN29
+DV!H$39*Usage!$AO29
+DV!H$40*Usage!$AP29
+DV!H$41*Usage!$AQ29
+DV!H$42*Usage!$AR29
+DV!H$43*Usage!$AS29
+DV!H$44*Usage!$AT29
+DV!H$45*Usage!$AU29
+DV!H$46*Usage!$AV29
+DV!H$47*Usage!$AW29
+DV!H$48*Usage!$AX29
+DV!H$49*Usage!$AY29
+DV!H$50*Usage!$AZ29
+DV!H$51*Usage!$BA29
+DV!H$52*Usage!$BB29
+DV!H$53*Usage!$BC29
+DV!H$54*Usage!$BD29</f>
        <v>1000</v>
      </c>
      <c r="G29" s="1">
        <f>+DV!I$2*Usage!$D29
+DV!I$3*Usage!$E29
+DV!I$4*Usage!$F29
+DV!I$5*Usage!$G29
+DV!I$6*Usage!$H29
+DV!I$7*Usage!$I29
+DV!I$8*Usage!$J29
+DV!I$9*Usage!$K29
+DV!I$10*Usage!$L29
+DV!I$11*Usage!$M29
+DV!I$12*Usage!$N29
+DV!I$13*Usage!$O29
+DV!I$14*Usage!$P29
+DV!I$15*Usage!$Q29
+DV!I$16*Usage!$R29
+DV!I$17*Usage!$S29
+DV!I$18*Usage!$T29
+DV!I$19*Usage!$U29
+DV!I$20*Usage!$V29
+DV!I$21*Usage!$W29
+DV!I$22*Usage!$X29
+DV!I$23*Usage!$Y29
+DV!I$24*Usage!$Z29
+DV!I$25*Usage!$AA29
+DV!J$26*Usage!$AB29
+DV!I$27*Usage!$AC29
+DV!I$28*Usage!$AD29
+DV!I$29*Usage!$AE29
+DV!I$30*Usage!$AF29
+DV!I$31*Usage!$AG29
+DV!I$32*Usage!$AH29
+DV!I$33*Usage!$AI29
+DV!I$34*Usage!$AJ29
+DV!I$35*Usage!$AK29
+DV!I$36*Usage!$AL29
+DV!I$37*Usage!$AM29
+DV!I$38*Usage!$AN29
+DV!I$39*Usage!$AO29
+DV!I$40*Usage!$AP29
+DV!I$41*Usage!$AQ29
+DV!I$42*Usage!$AR29
+DV!I$43*Usage!$AS29
+DV!I$44*Usage!$AT29
+DV!I$45*Usage!$AU29
+DV!I$46*Usage!$AV29
+DV!I$47*Usage!$AW29
+DV!I$48*Usage!$AX29
+DV!I$49*Usage!$AY29
+DV!I$50*Usage!$AZ29
+DV!I$51*Usage!$BA29
+DV!I$52*Usage!$BB29
+DV!I$53*Usage!$BC29
+DV!I$54*Usage!$BD29</f>
        <v>1400</v>
      </c>
      <c r="H29" s="1">
        <f>+DV!J$2*Usage!$D29
+DV!J$3*Usage!$E29
+DV!J$4*Usage!$F29
+DV!J$5*Usage!$G29
+DV!J$6*Usage!$H29
+DV!J$7*Usage!$I29
+DV!J$8*Usage!$J29
+DV!J$9*Usage!$K29
+DV!J$10*Usage!$L29
+DV!J$11*Usage!$M29
+DV!J$12*Usage!$N29
+DV!J$13*Usage!$O29
+DV!J$14*Usage!$P29
+DV!J$15*Usage!$Q29
+DV!J$16*Usage!$R29
+DV!J$17*Usage!$S29
+DV!J$18*Usage!$T29
+DV!J$19*Usage!$U29
+DV!J$20*Usage!$V29
+DV!J$21*Usage!$W29
+DV!J$22*Usage!$X29
+DV!J$23*Usage!$Y29
+DV!J$24*Usage!$Z29
+DV!J$25*Usage!$AA29
+DV!K$26*Usage!$AB29
+DV!J$27*Usage!$AC29
+DV!J$28*Usage!$AD29
+DV!J$29*Usage!$AE29
+DV!J$30*Usage!$AF29
+DV!J$31*Usage!$AG29
+DV!J$32*Usage!$AH29
+DV!J$33*Usage!$AI29
+DV!J$34*Usage!$AJ29
+DV!J$35*Usage!$AK29
+DV!J$36*Usage!$AL29
+DV!J$37*Usage!$AM29
+DV!J$38*Usage!$AN29
+DV!J$39*Usage!$AO29
+DV!J$40*Usage!$AP29
+DV!J$41*Usage!$AQ29
+DV!J$42*Usage!$AR29
+DV!J$43*Usage!$AS29
+DV!J$44*Usage!$AT29
+DV!J$45*Usage!$AU29
+DV!J$46*Usage!$AV29
+DV!J$47*Usage!$AW29
+DV!J$48*Usage!$AX29
+DV!J$49*Usage!$AY29
+DV!J$50*Usage!$AZ29
+DV!J$51*Usage!$BA29
+DV!J$52*Usage!$BB29
+DV!J$53*Usage!$BC29
+DV!J$54*Usage!$BD29</f>
        <v>1100</v>
      </c>
      <c r="I29" s="1">
        <f>+DV!K$2*Usage!$D29
+DV!K$3*Usage!$E29
+DV!K$4*Usage!$F29
+DV!K$5*Usage!$G29
+DV!K$6*Usage!$H29
+DV!K$7*Usage!$I29
+DV!K$8*Usage!$J29
+DV!K$9*Usage!$K29
+DV!K$10*Usage!$L29
+DV!K$11*Usage!$M29
+DV!K$12*Usage!$N29
+DV!K$13*Usage!$O29
+DV!K$14*Usage!$P29
+DV!K$15*Usage!$Q29
+DV!K$16*Usage!$R29
+DV!K$17*Usage!$S29
+DV!K$18*Usage!$T29
+DV!K$19*Usage!$U29
+DV!K$20*Usage!$V29
+DV!K$21*Usage!$W29
+DV!K$22*Usage!$X29
+DV!K$23*Usage!$Y29
+DV!K$24*Usage!$Z29
+DV!K$25*Usage!$AA29
+DV!L$26*Usage!$AB29
+DV!K$27*Usage!$AC29
+DV!K$28*Usage!$AD29
+DV!K$29*Usage!$AE29
+DV!K$30*Usage!$AF29
+DV!K$31*Usage!$AG29
+DV!K$32*Usage!$AH29
+DV!K$33*Usage!$AI29
+DV!K$34*Usage!$AJ29
+DV!K$35*Usage!$AK29
+DV!K$36*Usage!$AL29
+DV!K$37*Usage!$AM29
+DV!K$38*Usage!$AN29
+DV!K$39*Usage!$AO29
+DV!K$40*Usage!$AP29
+DV!K$41*Usage!$AQ29
+DV!K$42*Usage!$AR29
+DV!K$43*Usage!$AS29
+DV!K$44*Usage!$AT29
+DV!K$45*Usage!$AU29
+DV!K$46*Usage!$AV29
+DV!K$47*Usage!$AW29
+DV!K$48*Usage!$AX29
+DV!K$49*Usage!$AY29
+DV!K$50*Usage!$AZ29
+DV!K$51*Usage!$BA29
+DV!K$52*Usage!$BB29
+DV!K$53*Usage!$BC29
+DV!K$54*Usage!$BD29</f>
        <v>0</v>
      </c>
      <c r="J29" s="1">
        <f>+DV!L$2*Usage!$D29
+DV!L$3*Usage!$E29
+DV!L$4*Usage!$F29
+DV!L$5*Usage!$G29
+DV!L$6*Usage!$H29
+DV!L$7*Usage!$I29
+DV!L$8*Usage!$J29
+DV!L$9*Usage!$K29
+DV!L$10*Usage!$L29
+DV!L$11*Usage!$M29
+DV!L$12*Usage!$N29
+DV!L$13*Usage!$O29
+DV!L$14*Usage!$P29
+DV!L$15*Usage!$Q29
+DV!L$16*Usage!$R29
+DV!L$17*Usage!$S29
+DV!L$18*Usage!$T29
+DV!L$19*Usage!$U29
+DV!L$20*Usage!$V29
+DV!L$21*Usage!$W29
+DV!L$22*Usage!$X29
+DV!L$23*Usage!$Y29
+DV!L$24*Usage!$Z29
+DV!L$25*Usage!$AA29
+DV!M$26*Usage!$AB29
+DV!L$27*Usage!$AC29
+DV!L$28*Usage!$AD29
+DV!L$29*Usage!$AE29
+DV!L$30*Usage!$AF29
+DV!L$31*Usage!$AG29
+DV!L$32*Usage!$AH29
+DV!L$33*Usage!$AI29
+DV!L$34*Usage!$AJ29
+DV!L$35*Usage!$AK29
+DV!L$36*Usage!$AL29
+DV!L$37*Usage!$AM29
+DV!L$38*Usage!$AN29
+DV!L$39*Usage!$AO29
+DV!L$40*Usage!$AP29
+DV!L$41*Usage!$AQ29
+DV!L$42*Usage!$AR29
+DV!L$43*Usage!$AS29
+DV!L$44*Usage!$AT29
+DV!L$45*Usage!$AU29
+DV!L$46*Usage!$AV29
+DV!L$47*Usage!$AW29
+DV!L$48*Usage!$AX29
+DV!L$49*Usage!$AY29
+DV!L$50*Usage!$AZ29
+DV!L$51*Usage!$BA29
+DV!L$52*Usage!$BB29
+DV!L$53*Usage!$BC29
+DV!L$54*Usage!$BD29</f>
        <v>0</v>
      </c>
      <c r="K29" s="1">
        <f>+DV!M$2*Usage!$D29
+DV!M$3*Usage!$E29
+DV!M$4*Usage!$F29
+DV!M$5*Usage!$G29
+DV!M$6*Usage!$H29
+DV!M$7*Usage!$I29
+DV!M$8*Usage!$J29
+DV!M$9*Usage!$K29
+DV!M$10*Usage!$L29
+DV!M$11*Usage!$M29
+DV!M$12*Usage!$N29
+DV!M$13*Usage!$O29
+DV!M$14*Usage!$P29
+DV!M$15*Usage!$Q29
+DV!M$16*Usage!$R29
+DV!M$17*Usage!$S29
+DV!M$18*Usage!$T29
+DV!M$19*Usage!$U29
+DV!M$20*Usage!$V29
+DV!M$21*Usage!$W29
+DV!M$22*Usage!$X29
+DV!M$23*Usage!$Y29
+DV!M$24*Usage!$Z29
+DV!M$25*Usage!$AA29
+DV!M$26*Usage!$AB29
+DV!M$27*Usage!$AC29
+DV!M$28*Usage!$AD29
+DV!M$29*Usage!$AE29
+DV!M$30*Usage!$AF29
+DV!M$31*Usage!$AG29
+DV!M$32*Usage!$AH29
+DV!M$33*Usage!$AI29
+DV!M$34*Usage!$AJ29
+DV!M$35*Usage!$AK29
+DV!M$36*Usage!$AL29
+DV!M$37*Usage!$AM29
+DV!M$38*Usage!$AN29
+DV!M$39*Usage!$AO29
+DV!M$40*Usage!$AP29
+DV!M$41*Usage!$AQ29
+DV!M$42*Usage!$AR29
+DV!M$43*Usage!$AS29
+DV!M$44*Usage!$AT29
+DV!M$45*Usage!$AU29
+DV!M$46*Usage!$AV29
+DV!M$47*Usage!$AW29
+DV!M$48*Usage!$AX29
+DV!M$49*Usage!$AY29
+DV!M$50*Usage!$AZ29
+DV!M$51*Usage!$BA29
+DV!M$52*Usage!$BB29
+DV!M$53*Usage!$BC29
+DV!M$54*Usage!$BD29</f>
        <v>0</v>
      </c>
      <c r="L29" s="1">
        <f>+DV!N$2*Usage!$D29
+DV!N$3*Usage!$E29
+DV!N$4*Usage!$F29
+DV!N$5*Usage!$G29
+DV!N$6*Usage!$H29
+DV!N$7*Usage!$I29
+DV!N$8*Usage!$J29
+DV!N$9*Usage!$K29
+DV!N$10*Usage!$L29
+DV!N$11*Usage!$M29
+DV!N$12*Usage!$N29
+DV!N$13*Usage!$O29
+DV!N$14*Usage!$P29
+DV!N$15*Usage!$Q29
+DV!N$16*Usage!$R29
+DV!N$17*Usage!$S29
+DV!N$18*Usage!$T29
+DV!N$19*Usage!$U29
+DV!N$20*Usage!$V29
+DV!N$21*Usage!$W29
+DV!N$22*Usage!$X29
+DV!N$23*Usage!$Y29
+DV!N$24*Usage!$Z29
+DV!N$25*Usage!$AA29
+DV!N$26*Usage!$AB29
+DV!N$27*Usage!$AC29
+DV!N$28*Usage!$AD29
+DV!N$29*Usage!$AE29
+DV!N$30*Usage!$AF29
+DV!N$31*Usage!$AG29
+DV!N$32*Usage!$AH29
+DV!N$33*Usage!$AI29
+DV!N$34*Usage!$AJ29
+DV!N$35*Usage!$AK29
+DV!N$36*Usage!$AL29
+DV!N$37*Usage!$AM29
+DV!N$38*Usage!$AN29
+DV!N$39*Usage!$AO29
+DV!N$40*Usage!$AP29
+DV!N$41*Usage!$AQ29
+DV!N$42*Usage!$AR29
+DV!N$43*Usage!$AS29
+DV!N$44*Usage!$AT29
+DV!N$45*Usage!$AU29
+DV!N$46*Usage!$AV29
+DV!N$47*Usage!$AW29
+DV!N$48*Usage!$AX29
+DV!N$49*Usage!$AY29
+DV!N$50*Usage!$AZ29
+DV!N$51*Usage!$BA29
+DV!N$52*Usage!$BB29
+DV!N$53*Usage!$BC29
+DV!N$54*Usage!$BD29</f>
        <v>0</v>
      </c>
      <c r="M29" s="1">
        <f>+DV!O$2*Usage!$D29
+DV!O$3*Usage!$E29
+DV!O$4*Usage!$F29
+DV!O$5*Usage!$G29
+DV!O$6*Usage!$H29
+DV!O$7*Usage!$I29
+DV!O$8*Usage!$J29
+DV!O$9*Usage!$K29
+DV!O$10*Usage!$L29
+DV!O$11*Usage!$M29
+DV!O$12*Usage!$N29
+DV!O$13*Usage!$O29
+DV!O$14*Usage!$P29
+DV!O$15*Usage!$Q29
+DV!O$16*Usage!$R29
+DV!O$17*Usage!$S29
+DV!O$18*Usage!$T29
+DV!O$19*Usage!$U29
+DV!O$20*Usage!$V29
+DV!O$21*Usage!$W29
+DV!O$22*Usage!$X29
+DV!O$23*Usage!$Y29
+DV!O$24*Usage!$Z29
+DV!O$25*Usage!$AA29
+DV!O$26*Usage!$AB29
+DV!O$27*Usage!$AC29
+DV!O$28*Usage!$AD29
+DV!O$29*Usage!$AE29
+DV!O$30*Usage!$AF29
+DV!O$31*Usage!$AG29
+DV!O$32*Usage!$AH29
+DV!O$33*Usage!$AI29
+DV!O$34*Usage!$AJ29
+DV!O$35*Usage!$AK29
+DV!O$36*Usage!$AL29
+DV!O$37*Usage!$AM29
+DV!O$38*Usage!$AN29
+DV!O$39*Usage!$AO29
+DV!O$40*Usage!$AP29
+DV!O$41*Usage!$AQ29
+DV!O$42*Usage!$AR29
+DV!O$43*Usage!$AS29
+DV!O$44*Usage!$AT29
+DV!O$45*Usage!$AU29
+DV!O$46*Usage!$AV29
+DV!O$47*Usage!$AW29
+DV!O$48*Usage!$AX29
+DV!O$49*Usage!$AY29
+DV!O$50*Usage!$AZ29
+DV!O$51*Usage!$BA29
+DV!O$52*Usage!$BB29
+DV!O$53*Usage!$BC29
+DV!O$54*Usage!$BD29</f>
        <v>0</v>
      </c>
      <c r="N29" t="str">
        <f>VLOOKUP(A29,'Plant Stock'!B31:B10019,1,0)</f>
        <v>5429814</v>
      </c>
      <c r="P29" s="108"/>
    </row>
    <row r="30" spans="1:16" x14ac:dyDescent="0.25">
      <c r="A30" s="118" t="s">
        <v>4001</v>
      </c>
      <c r="B30" s="1">
        <f>+DV!D$2*Usage!$D30
+DV!D$3*Usage!$E30
+DV!D$4*Usage!$F30
+DV!D$5*Usage!$G30
+DV!D$6*Usage!$H30
+DV!D$7*Usage!$I30
+DV!D$8*Usage!$J30
+DV!D$9*Usage!$K30
+DV!D$10*Usage!$L30
+DV!D$11*Usage!$M30
+DV!D$12*Usage!$N30
+DV!D$13*Usage!$O30
+DV!D$14*Usage!$P30
+DV!D$15*Usage!$Q30
+DV!D$16*Usage!$R30
+DV!D$17*Usage!$S30
+DV!D$18*Usage!$T30
+DV!D$19*Usage!$U30
+DV!D$20*Usage!$V30
+DV!D$21*Usage!$W30
+DV!D$22*Usage!$X30
+DV!D$23*Usage!$Y30
+DV!D$24*Usage!$Z30
+DV!D$25*Usage!$AA30
+DV!E$26*Usage!$AB30
+DV!D$27*Usage!$AC30
+DV!D$28*Usage!$AD30
+DV!D$29*Usage!$AE30
+DV!D$30*Usage!$AF30
+DV!D$31*Usage!$AG30
+DV!D$32*Usage!$AH30
+DV!D$33*Usage!$AI30
+DV!D$34*Usage!$AJ30
+DV!D$35*Usage!$AK30
+DV!D$36*Usage!$AL30
+DV!D$37*Usage!$AM30
+DV!D$38*Usage!$AN30
+DV!D$39*Usage!$AO30
+DV!D$40*Usage!$AP30
+DV!D$41*Usage!$AQ30
+DV!D$42*Usage!$AR30
+DV!D$43*Usage!$AS30
+DV!D$44*Usage!$AT30
+DV!D$45*Usage!$AU30
+DV!D$46*Usage!$AV30
+DV!D$47*Usage!$AW30
+DV!D$48*Usage!$AX30
+DV!D$49*Usage!$AY30
+DV!D$50*Usage!$AZ30
+DV!D$51*Usage!$BA30
+DV!D$52*Usage!$BB30
+DV!D$53*Usage!$BC30
+DV!D$54*Usage!$BD30</f>
        <v>391</v>
      </c>
      <c r="C30" s="1">
        <f>+DV!E$2*Usage!$D30
+DV!E$3*Usage!$E30
+DV!E$4*Usage!$F30
+DV!E$5*Usage!$G30
+DV!E$6*Usage!$H30
+DV!E$7*Usage!$I30
+DV!E$8*Usage!$J30
+DV!E$9*Usage!$K30
+DV!E$10*Usage!$L30
+DV!E$11*Usage!$M30
+DV!E$12*Usage!$N30
+DV!E$13*Usage!$O30
+DV!E$14*Usage!$P30
+DV!E$15*Usage!$Q30
+DV!E$16*Usage!$R30
+DV!E$17*Usage!$S30
+DV!E$18*Usage!$T30
+DV!E$19*Usage!$U30
+DV!E$20*Usage!$V30
+DV!E$21*Usage!$W30
+DV!E$22*Usage!$X30
+DV!E$23*Usage!$Y30
+DV!E$24*Usage!$Z30
+DV!E$25*Usage!$AA30
+DV!F$26*Usage!$AB30
+DV!E$27*Usage!$AC30
+DV!E$28*Usage!$AD30
+DV!E$29*Usage!$AE30
+DV!E$30*Usage!$AF30
+DV!E$31*Usage!$AG30
+DV!E$32*Usage!$AH30
+DV!E$33*Usage!$AI30
+DV!E$34*Usage!$AJ30
+DV!E$35*Usage!$AK30
+DV!E$36*Usage!$AL30
+DV!E$37*Usage!$AM30
+DV!E$38*Usage!$AN30
+DV!E$39*Usage!$AO30
+DV!E$40*Usage!$AP30
+DV!E$41*Usage!$AQ30
+DV!E$42*Usage!$AR30
+DV!E$43*Usage!$AS30
+DV!E$44*Usage!$AT30
+DV!E$45*Usage!$AU30
+DV!E$46*Usage!$AV30
+DV!E$47*Usage!$AW30
+DV!E$48*Usage!$AX30
+DV!E$49*Usage!$AY30
+DV!E$50*Usage!$AZ30
+DV!E$51*Usage!$BA30
+DV!E$52*Usage!$BB30
+DV!E$53*Usage!$BC30
+DV!E$54*Usage!$BD30</f>
        <v>440</v>
      </c>
      <c r="D30" s="1">
        <f>+DV!F$2*Usage!$D30
+DV!F$3*Usage!$E30
+DV!F$4*Usage!$F30
+DV!F$5*Usage!$G30
+DV!F$6*Usage!$H30
+DV!F$7*Usage!$I30
+DV!F$8*Usage!$J30
+DV!F$9*Usage!$K30
+DV!F$10*Usage!$L30
+DV!F$11*Usage!$M30
+DV!F$12*Usage!$N30
+DV!F$13*Usage!$O30
+DV!F$14*Usage!$P30
+DV!F$15*Usage!$Q30
+DV!F$16*Usage!$R30
+DV!F$17*Usage!$S30
+DV!F$18*Usage!$T30
+DV!F$19*Usage!$U30
+DV!F$20*Usage!$V30
+DV!F$21*Usage!$W30
+DV!F$22*Usage!$X30
+DV!F$23*Usage!$Y30
+DV!F$24*Usage!$Z30
+DV!F$25*Usage!$AA30
+DV!G$26*Usage!$AB30
+DV!F$27*Usage!$AC30
+DV!F$28*Usage!$AD30
+DV!F$29*Usage!$AE30
+DV!F$30*Usage!$AF30
+DV!F$31*Usage!$AG30
+DV!F$32*Usage!$AH30
+DV!F$33*Usage!$AI30
+DV!F$34*Usage!$AJ30
+DV!F$35*Usage!$AK30
+DV!F$36*Usage!$AL30
+DV!F$37*Usage!$AM30
+DV!F$38*Usage!$AN30
+DV!F$39*Usage!$AO30
+DV!F$40*Usage!$AP30
+DV!F$41*Usage!$AQ30
+DV!F$42*Usage!$AR30
+DV!F$43*Usage!$AS30
+DV!F$44*Usage!$AT30
+DV!F$45*Usage!$AU30
+DV!F$46*Usage!$AV30
+DV!F$47*Usage!$AW30
+DV!F$48*Usage!$AX30
+DV!F$49*Usage!$AY30
+DV!F$50*Usage!$AZ30
+DV!F$51*Usage!$BA30
+DV!F$52*Usage!$BB30
+DV!F$53*Usage!$BC30
+DV!F$54*Usage!$BD30</f>
        <v>470</v>
      </c>
      <c r="E30" s="1">
        <f>+DV!G$2*Usage!$D30
+DV!G$3*Usage!$E30
+DV!G$4*Usage!$F30
+DV!G$5*Usage!$G30
+DV!G$6*Usage!$H30
+DV!G$7*Usage!$I30
+DV!G$8*Usage!$J30
+DV!G$9*Usage!$K30
+DV!G$10*Usage!$L30
+DV!G$11*Usage!$M30
+DV!G$12*Usage!$N30
+DV!G$13*Usage!$O30
+DV!G$14*Usage!$P30
+DV!G$15*Usage!$Q30
+DV!G$16*Usage!$R30
+DV!G$17*Usage!$S30
+DV!G$18*Usage!$T30
+DV!G$19*Usage!$U30
+DV!G$20*Usage!$V30
+DV!G$21*Usage!$W30
+DV!G$22*Usage!$X30
+DV!G$23*Usage!$Y30
+DV!G$24*Usage!$Z30
+DV!G$25*Usage!$AA30
+DV!H$26*Usage!$AB30
+DV!G$27*Usage!$AC30
+DV!G$28*Usage!$AD30
+DV!G$29*Usage!$AE30
+DV!G$30*Usage!$AF30
+DV!G$31*Usage!$AG30
+DV!G$32*Usage!$AH30
+DV!G$33*Usage!$AI30
+DV!G$34*Usage!$AJ30
+DV!G$35*Usage!$AK30
+DV!G$36*Usage!$AL30
+DV!G$37*Usage!$AM30
+DV!G$38*Usage!$AN30
+DV!G$39*Usage!$AO30
+DV!G$40*Usage!$AP30
+DV!G$41*Usage!$AQ30
+DV!G$42*Usage!$AR30
+DV!G$43*Usage!$AS30
+DV!G$44*Usage!$AT30
+DV!G$45*Usage!$AU30
+DV!G$46*Usage!$AV30
+DV!G$47*Usage!$AW30
+DV!G$48*Usage!$AX30
+DV!G$49*Usage!$AY30
+DV!G$50*Usage!$AZ30
+DV!G$51*Usage!$BA30
+DV!G$52*Usage!$BB30
+DV!G$53*Usage!$BC30
+DV!G$54*Usage!$BD30</f>
        <v>362</v>
      </c>
      <c r="F30" s="1">
        <f>+DV!H$2*Usage!$D30
+DV!H$3*Usage!$E30
+DV!H$4*Usage!$F30
+DV!H$5*Usage!$G30
+DV!H$6*Usage!$H30
+DV!H$7*Usage!$I30
+DV!H$8*Usage!$J30
+DV!H$9*Usage!$K30
+DV!H$10*Usage!$L30
+DV!H$11*Usage!$M30
+DV!H$12*Usage!$N30
+DV!H$13*Usage!$O30
+DV!H$14*Usage!$P30
+DV!H$15*Usage!$Q30
+DV!H$16*Usage!$R30
+DV!H$17*Usage!$S30
+DV!H$18*Usage!$T30
+DV!H$19*Usage!$U30
+DV!H$20*Usage!$V30
+DV!H$21*Usage!$W30
+DV!H$22*Usage!$X30
+DV!H$23*Usage!$Y30
+DV!H$24*Usage!$Z30
+DV!H$25*Usage!$AA30
+DV!I$26*Usage!$AB30
+DV!H$27*Usage!$AC30
+DV!H$28*Usage!$AD30
+DV!H$29*Usage!$AE30
+DV!H$30*Usage!$AF30
+DV!H$31*Usage!$AG30
+DV!H$32*Usage!$AH30
+DV!H$33*Usage!$AI30
+DV!H$34*Usage!$AJ30
+DV!H$35*Usage!$AK30
+DV!H$36*Usage!$AL30
+DV!H$37*Usage!$AM30
+DV!H$38*Usage!$AN30
+DV!H$39*Usage!$AO30
+DV!H$40*Usage!$AP30
+DV!H$41*Usage!$AQ30
+DV!H$42*Usage!$AR30
+DV!H$43*Usage!$AS30
+DV!H$44*Usage!$AT30
+DV!H$45*Usage!$AU30
+DV!H$46*Usage!$AV30
+DV!H$47*Usage!$AW30
+DV!H$48*Usage!$AX30
+DV!H$49*Usage!$AY30
+DV!H$50*Usage!$AZ30
+DV!H$51*Usage!$BA30
+DV!H$52*Usage!$BB30
+DV!H$53*Usage!$BC30
+DV!H$54*Usage!$BD30</f>
        <v>450</v>
      </c>
      <c r="G30" s="1">
        <f>+DV!I$2*Usage!$D30
+DV!I$3*Usage!$E30
+DV!I$4*Usage!$F30
+DV!I$5*Usage!$G30
+DV!I$6*Usage!$H30
+DV!I$7*Usage!$I30
+DV!I$8*Usage!$J30
+DV!I$9*Usage!$K30
+DV!I$10*Usage!$L30
+DV!I$11*Usage!$M30
+DV!I$12*Usage!$N30
+DV!I$13*Usage!$O30
+DV!I$14*Usage!$P30
+DV!I$15*Usage!$Q30
+DV!I$16*Usage!$R30
+DV!I$17*Usage!$S30
+DV!I$18*Usage!$T30
+DV!I$19*Usage!$U30
+DV!I$20*Usage!$V30
+DV!I$21*Usage!$W30
+DV!I$22*Usage!$X30
+DV!I$23*Usage!$Y30
+DV!I$24*Usage!$Z30
+DV!I$25*Usage!$AA30
+DV!J$26*Usage!$AB30
+DV!I$27*Usage!$AC30
+DV!I$28*Usage!$AD30
+DV!I$29*Usage!$AE30
+DV!I$30*Usage!$AF30
+DV!I$31*Usage!$AG30
+DV!I$32*Usage!$AH30
+DV!I$33*Usage!$AI30
+DV!I$34*Usage!$AJ30
+DV!I$35*Usage!$AK30
+DV!I$36*Usage!$AL30
+DV!I$37*Usage!$AM30
+DV!I$38*Usage!$AN30
+DV!I$39*Usage!$AO30
+DV!I$40*Usage!$AP30
+DV!I$41*Usage!$AQ30
+DV!I$42*Usage!$AR30
+DV!I$43*Usage!$AS30
+DV!I$44*Usage!$AT30
+DV!I$45*Usage!$AU30
+DV!I$46*Usage!$AV30
+DV!I$47*Usage!$AW30
+DV!I$48*Usage!$AX30
+DV!I$49*Usage!$AY30
+DV!I$50*Usage!$AZ30
+DV!I$51*Usage!$BA30
+DV!I$52*Usage!$BB30
+DV!I$53*Usage!$BC30
+DV!I$54*Usage!$BD30</f>
        <v>450</v>
      </c>
      <c r="H30" s="1">
        <f>+DV!J$2*Usage!$D30
+DV!J$3*Usage!$E30
+DV!J$4*Usage!$F30
+DV!J$5*Usage!$G30
+DV!J$6*Usage!$H30
+DV!J$7*Usage!$I30
+DV!J$8*Usage!$J30
+DV!J$9*Usage!$K30
+DV!J$10*Usage!$L30
+DV!J$11*Usage!$M30
+DV!J$12*Usage!$N30
+DV!J$13*Usage!$O30
+DV!J$14*Usage!$P30
+DV!J$15*Usage!$Q30
+DV!J$16*Usage!$R30
+DV!J$17*Usage!$S30
+DV!J$18*Usage!$T30
+DV!J$19*Usage!$U30
+DV!J$20*Usage!$V30
+DV!J$21*Usage!$W30
+DV!J$22*Usage!$X30
+DV!J$23*Usage!$Y30
+DV!J$24*Usage!$Z30
+DV!J$25*Usage!$AA30
+DV!K$26*Usage!$AB30
+DV!J$27*Usage!$AC30
+DV!J$28*Usage!$AD30
+DV!J$29*Usage!$AE30
+DV!J$30*Usage!$AF30
+DV!J$31*Usage!$AG30
+DV!J$32*Usage!$AH30
+DV!J$33*Usage!$AI30
+DV!J$34*Usage!$AJ30
+DV!J$35*Usage!$AK30
+DV!J$36*Usage!$AL30
+DV!J$37*Usage!$AM30
+DV!J$38*Usage!$AN30
+DV!J$39*Usage!$AO30
+DV!J$40*Usage!$AP30
+DV!J$41*Usage!$AQ30
+DV!J$42*Usage!$AR30
+DV!J$43*Usage!$AS30
+DV!J$44*Usage!$AT30
+DV!J$45*Usage!$AU30
+DV!J$46*Usage!$AV30
+DV!J$47*Usage!$AW30
+DV!J$48*Usage!$AX30
+DV!J$49*Usage!$AY30
+DV!J$50*Usage!$AZ30
+DV!J$51*Usage!$BA30
+DV!J$52*Usage!$BB30
+DV!J$53*Usage!$BC30
+DV!J$54*Usage!$BD30</f>
        <v>300</v>
      </c>
      <c r="I30" s="1">
        <f>+DV!K$2*Usage!$D30
+DV!K$3*Usage!$E30
+DV!K$4*Usage!$F30
+DV!K$5*Usage!$G30
+DV!K$6*Usage!$H30
+DV!K$7*Usage!$I30
+DV!K$8*Usage!$J30
+DV!K$9*Usage!$K30
+DV!K$10*Usage!$L30
+DV!K$11*Usage!$M30
+DV!K$12*Usage!$N30
+DV!K$13*Usage!$O30
+DV!K$14*Usage!$P30
+DV!K$15*Usage!$Q30
+DV!K$16*Usage!$R30
+DV!K$17*Usage!$S30
+DV!K$18*Usage!$T30
+DV!K$19*Usage!$U30
+DV!K$20*Usage!$V30
+DV!K$21*Usage!$W30
+DV!K$22*Usage!$X30
+DV!K$23*Usage!$Y30
+DV!K$24*Usage!$Z30
+DV!K$25*Usage!$AA30
+DV!L$26*Usage!$AB30
+DV!K$27*Usage!$AC30
+DV!K$28*Usage!$AD30
+DV!K$29*Usage!$AE30
+DV!K$30*Usage!$AF30
+DV!K$31*Usage!$AG30
+DV!K$32*Usage!$AH30
+DV!K$33*Usage!$AI30
+DV!K$34*Usage!$AJ30
+DV!K$35*Usage!$AK30
+DV!K$36*Usage!$AL30
+DV!K$37*Usage!$AM30
+DV!K$38*Usage!$AN30
+DV!K$39*Usage!$AO30
+DV!K$40*Usage!$AP30
+DV!K$41*Usage!$AQ30
+DV!K$42*Usage!$AR30
+DV!K$43*Usage!$AS30
+DV!K$44*Usage!$AT30
+DV!K$45*Usage!$AU30
+DV!K$46*Usage!$AV30
+DV!K$47*Usage!$AW30
+DV!K$48*Usage!$AX30
+DV!K$49*Usage!$AY30
+DV!K$50*Usage!$AZ30
+DV!K$51*Usage!$BA30
+DV!K$52*Usage!$BB30
+DV!K$53*Usage!$BC30
+DV!K$54*Usage!$BD30</f>
        <v>0</v>
      </c>
      <c r="J30" s="1">
        <f>+DV!L$2*Usage!$D30
+DV!L$3*Usage!$E30
+DV!L$4*Usage!$F30
+DV!L$5*Usage!$G30
+DV!L$6*Usage!$H30
+DV!L$7*Usage!$I30
+DV!L$8*Usage!$J30
+DV!L$9*Usage!$K30
+DV!L$10*Usage!$L30
+DV!L$11*Usage!$M30
+DV!L$12*Usage!$N30
+DV!L$13*Usage!$O30
+DV!L$14*Usage!$P30
+DV!L$15*Usage!$Q30
+DV!L$16*Usage!$R30
+DV!L$17*Usage!$S30
+DV!L$18*Usage!$T30
+DV!L$19*Usage!$U30
+DV!L$20*Usage!$V30
+DV!L$21*Usage!$W30
+DV!L$22*Usage!$X30
+DV!L$23*Usage!$Y30
+DV!L$24*Usage!$Z30
+DV!L$25*Usage!$AA30
+DV!M$26*Usage!$AB30
+DV!L$27*Usage!$AC30
+DV!L$28*Usage!$AD30
+DV!L$29*Usage!$AE30
+DV!L$30*Usage!$AF30
+DV!L$31*Usage!$AG30
+DV!L$32*Usage!$AH30
+DV!L$33*Usage!$AI30
+DV!L$34*Usage!$AJ30
+DV!L$35*Usage!$AK30
+DV!L$36*Usage!$AL30
+DV!L$37*Usage!$AM30
+DV!L$38*Usage!$AN30
+DV!L$39*Usage!$AO30
+DV!L$40*Usage!$AP30
+DV!L$41*Usage!$AQ30
+DV!L$42*Usage!$AR30
+DV!L$43*Usage!$AS30
+DV!L$44*Usage!$AT30
+DV!L$45*Usage!$AU30
+DV!L$46*Usage!$AV30
+DV!L$47*Usage!$AW30
+DV!L$48*Usage!$AX30
+DV!L$49*Usage!$AY30
+DV!L$50*Usage!$AZ30
+DV!L$51*Usage!$BA30
+DV!L$52*Usage!$BB30
+DV!L$53*Usage!$BC30
+DV!L$54*Usage!$BD30</f>
        <v>0</v>
      </c>
      <c r="K30" s="1">
        <f>+DV!M$2*Usage!$D30
+DV!M$3*Usage!$E30
+DV!M$4*Usage!$F30
+DV!M$5*Usage!$G30
+DV!M$6*Usage!$H30
+DV!M$7*Usage!$I30
+DV!M$8*Usage!$J30
+DV!M$9*Usage!$K30
+DV!M$10*Usage!$L30
+DV!M$11*Usage!$M30
+DV!M$12*Usage!$N30
+DV!M$13*Usage!$O30
+DV!M$14*Usage!$P30
+DV!M$15*Usage!$Q30
+DV!M$16*Usage!$R30
+DV!M$17*Usage!$S30
+DV!M$18*Usage!$T30
+DV!M$19*Usage!$U30
+DV!M$20*Usage!$V30
+DV!M$21*Usage!$W30
+DV!M$22*Usage!$X30
+DV!M$23*Usage!$Y30
+DV!M$24*Usage!$Z30
+DV!M$25*Usage!$AA30
+DV!M$26*Usage!$AB30
+DV!M$27*Usage!$AC30
+DV!M$28*Usage!$AD30
+DV!M$29*Usage!$AE30
+DV!M$30*Usage!$AF30
+DV!M$31*Usage!$AG30
+DV!M$32*Usage!$AH30
+DV!M$33*Usage!$AI30
+DV!M$34*Usage!$AJ30
+DV!M$35*Usage!$AK30
+DV!M$36*Usage!$AL30
+DV!M$37*Usage!$AM30
+DV!M$38*Usage!$AN30
+DV!M$39*Usage!$AO30
+DV!M$40*Usage!$AP30
+DV!M$41*Usage!$AQ30
+DV!M$42*Usage!$AR30
+DV!M$43*Usage!$AS30
+DV!M$44*Usage!$AT30
+DV!M$45*Usage!$AU30
+DV!M$46*Usage!$AV30
+DV!M$47*Usage!$AW30
+DV!M$48*Usage!$AX30
+DV!M$49*Usage!$AY30
+DV!M$50*Usage!$AZ30
+DV!M$51*Usage!$BA30
+DV!M$52*Usage!$BB30
+DV!M$53*Usage!$BC30
+DV!M$54*Usage!$BD30</f>
        <v>0</v>
      </c>
      <c r="L30" s="1">
        <f>+DV!N$2*Usage!$D30
+DV!N$3*Usage!$E30
+DV!N$4*Usage!$F30
+DV!N$5*Usage!$G30
+DV!N$6*Usage!$H30
+DV!N$7*Usage!$I30
+DV!N$8*Usage!$J30
+DV!N$9*Usage!$K30
+DV!N$10*Usage!$L30
+DV!N$11*Usage!$M30
+DV!N$12*Usage!$N30
+DV!N$13*Usage!$O30
+DV!N$14*Usage!$P30
+DV!N$15*Usage!$Q30
+DV!N$16*Usage!$R30
+DV!N$17*Usage!$S30
+DV!N$18*Usage!$T30
+DV!N$19*Usage!$U30
+DV!N$20*Usage!$V30
+DV!N$21*Usage!$W30
+DV!N$22*Usage!$X30
+DV!N$23*Usage!$Y30
+DV!N$24*Usage!$Z30
+DV!N$25*Usage!$AA30
+DV!N$26*Usage!$AB30
+DV!N$27*Usage!$AC30
+DV!N$28*Usage!$AD30
+DV!N$29*Usage!$AE30
+DV!N$30*Usage!$AF30
+DV!N$31*Usage!$AG30
+DV!N$32*Usage!$AH30
+DV!N$33*Usage!$AI30
+DV!N$34*Usage!$AJ30
+DV!N$35*Usage!$AK30
+DV!N$36*Usage!$AL30
+DV!N$37*Usage!$AM30
+DV!N$38*Usage!$AN30
+DV!N$39*Usage!$AO30
+DV!N$40*Usage!$AP30
+DV!N$41*Usage!$AQ30
+DV!N$42*Usage!$AR30
+DV!N$43*Usage!$AS30
+DV!N$44*Usage!$AT30
+DV!N$45*Usage!$AU30
+DV!N$46*Usage!$AV30
+DV!N$47*Usage!$AW30
+DV!N$48*Usage!$AX30
+DV!N$49*Usage!$AY30
+DV!N$50*Usage!$AZ30
+DV!N$51*Usage!$BA30
+DV!N$52*Usage!$BB30
+DV!N$53*Usage!$BC30
+DV!N$54*Usage!$BD30</f>
        <v>0</v>
      </c>
      <c r="M30" s="1">
        <f>+DV!O$2*Usage!$D30
+DV!O$3*Usage!$E30
+DV!O$4*Usage!$F30
+DV!O$5*Usage!$G30
+DV!O$6*Usage!$H30
+DV!O$7*Usage!$I30
+DV!O$8*Usage!$J30
+DV!O$9*Usage!$K30
+DV!O$10*Usage!$L30
+DV!O$11*Usage!$M30
+DV!O$12*Usage!$N30
+DV!O$13*Usage!$O30
+DV!O$14*Usage!$P30
+DV!O$15*Usage!$Q30
+DV!O$16*Usage!$R30
+DV!O$17*Usage!$S30
+DV!O$18*Usage!$T30
+DV!O$19*Usage!$U30
+DV!O$20*Usage!$V30
+DV!O$21*Usage!$W30
+DV!O$22*Usage!$X30
+DV!O$23*Usage!$Y30
+DV!O$24*Usage!$Z30
+DV!O$25*Usage!$AA30
+DV!O$26*Usage!$AB30
+DV!O$27*Usage!$AC30
+DV!O$28*Usage!$AD30
+DV!O$29*Usage!$AE30
+DV!O$30*Usage!$AF30
+DV!O$31*Usage!$AG30
+DV!O$32*Usage!$AH30
+DV!O$33*Usage!$AI30
+DV!O$34*Usage!$AJ30
+DV!O$35*Usage!$AK30
+DV!O$36*Usage!$AL30
+DV!O$37*Usage!$AM30
+DV!O$38*Usage!$AN30
+DV!O$39*Usage!$AO30
+DV!O$40*Usage!$AP30
+DV!O$41*Usage!$AQ30
+DV!O$42*Usage!$AR30
+DV!O$43*Usage!$AS30
+DV!O$44*Usage!$AT30
+DV!O$45*Usage!$AU30
+DV!O$46*Usage!$AV30
+DV!O$47*Usage!$AW30
+DV!O$48*Usage!$AX30
+DV!O$49*Usage!$AY30
+DV!O$50*Usage!$AZ30
+DV!O$51*Usage!$BA30
+DV!O$52*Usage!$BB30
+DV!O$53*Usage!$BC30
+DV!O$54*Usage!$BD30</f>
        <v>0</v>
      </c>
      <c r="N30" t="str">
        <f>VLOOKUP(A30,'Plant Stock'!B32:B10020,1,0)</f>
        <v>5435121</v>
      </c>
      <c r="P30" s="108"/>
    </row>
    <row r="31" spans="1:16" x14ac:dyDescent="0.25">
      <c r="A31" s="122" t="s">
        <v>8814</v>
      </c>
      <c r="B31" s="1">
        <f>+DV!D$2*Usage!$D31
+DV!D$3*Usage!$E31
+DV!D$4*Usage!$F31
+DV!D$5*Usage!$G31
+DV!D$6*Usage!$H31
+DV!D$7*Usage!$I31
+DV!D$8*Usage!$J31
+DV!D$9*Usage!$K31
+DV!D$10*Usage!$L31
+DV!D$11*Usage!$M31
+DV!D$12*Usage!$N31
+DV!D$13*Usage!$O31
+DV!D$14*Usage!$P31
+DV!D$15*Usage!$Q31
+DV!D$16*Usage!$R31
+DV!D$17*Usage!$S31
+DV!D$18*Usage!$T31
+DV!D$19*Usage!$U31
+DV!D$20*Usage!$V31
+DV!D$21*Usage!$W31
+DV!D$22*Usage!$X31
+DV!D$23*Usage!$Y31
+DV!D$24*Usage!$Z31
+DV!D$25*Usage!$AA31
+DV!E$26*Usage!$AB31
+DV!D$27*Usage!$AC31
+DV!D$28*Usage!$AD31
+DV!D$29*Usage!$AE31
+DV!D$30*Usage!$AF31
+DV!D$31*Usage!$AG31
+DV!D$32*Usage!$AH31
+DV!D$33*Usage!$AI31
+DV!D$34*Usage!$AJ31
+DV!D$35*Usage!$AK31
+DV!D$36*Usage!$AL31
+DV!D$37*Usage!$AM31
+DV!D$38*Usage!$AN31
+DV!D$39*Usage!$AO31
+DV!D$40*Usage!$AP31
+DV!D$41*Usage!$AQ31
+DV!D$42*Usage!$AR31
+DV!D$43*Usage!$AS31
+DV!D$44*Usage!$AT31
+DV!D$45*Usage!$AU31
+DV!D$46*Usage!$AV31
+DV!D$47*Usage!$AW31
+DV!D$48*Usage!$AX31
+DV!D$49*Usage!$AY31
+DV!D$50*Usage!$AZ31
+DV!D$51*Usage!$BA31
+DV!D$52*Usage!$BB31
+DV!D$53*Usage!$BC31
+DV!D$54*Usage!$BD31</f>
        <v>0</v>
      </c>
      <c r="C31" s="1">
        <f>+DV!E$2*Usage!$D31
+DV!E$3*Usage!$E31
+DV!E$4*Usage!$F31
+DV!E$5*Usage!$G31
+DV!E$6*Usage!$H31
+DV!E$7*Usage!$I31
+DV!E$8*Usage!$J31
+DV!E$9*Usage!$K31
+DV!E$10*Usage!$L31
+DV!E$11*Usage!$M31
+DV!E$12*Usage!$N31
+DV!E$13*Usage!$O31
+DV!E$14*Usage!$P31
+DV!E$15*Usage!$Q31
+DV!E$16*Usage!$R31
+DV!E$17*Usage!$S31
+DV!E$18*Usage!$T31
+DV!E$19*Usage!$U31
+DV!E$20*Usage!$V31
+DV!E$21*Usage!$W31
+DV!E$22*Usage!$X31
+DV!E$23*Usage!$Y31
+DV!E$24*Usage!$Z31
+DV!E$25*Usage!$AA31
+DV!F$26*Usage!$AB31
+DV!E$27*Usage!$AC31
+DV!E$28*Usage!$AD31
+DV!E$29*Usage!$AE31
+DV!E$30*Usage!$AF31
+DV!E$31*Usage!$AG31
+DV!E$32*Usage!$AH31
+DV!E$33*Usage!$AI31
+DV!E$34*Usage!$AJ31
+DV!E$35*Usage!$AK31
+DV!E$36*Usage!$AL31
+DV!E$37*Usage!$AM31
+DV!E$38*Usage!$AN31
+DV!E$39*Usage!$AO31
+DV!E$40*Usage!$AP31
+DV!E$41*Usage!$AQ31
+DV!E$42*Usage!$AR31
+DV!E$43*Usage!$AS31
+DV!E$44*Usage!$AT31
+DV!E$45*Usage!$AU31
+DV!E$46*Usage!$AV31
+DV!E$47*Usage!$AW31
+DV!E$48*Usage!$AX31
+DV!E$49*Usage!$AY31
+DV!E$50*Usage!$AZ31
+DV!E$51*Usage!$BA31
+DV!E$52*Usage!$BB31
+DV!E$53*Usage!$BC31
+DV!E$54*Usage!$BD31</f>
        <v>0</v>
      </c>
      <c r="D31" s="1">
        <f>+DV!F$2*Usage!$D31
+DV!F$3*Usage!$E31
+DV!F$4*Usage!$F31
+DV!F$5*Usage!$G31
+DV!F$6*Usage!$H31
+DV!F$7*Usage!$I31
+DV!F$8*Usage!$J31
+DV!F$9*Usage!$K31
+DV!F$10*Usage!$L31
+DV!F$11*Usage!$M31
+DV!F$12*Usage!$N31
+DV!F$13*Usage!$O31
+DV!F$14*Usage!$P31
+DV!F$15*Usage!$Q31
+DV!F$16*Usage!$R31
+DV!F$17*Usage!$S31
+DV!F$18*Usage!$T31
+DV!F$19*Usage!$U31
+DV!F$20*Usage!$V31
+DV!F$21*Usage!$W31
+DV!F$22*Usage!$X31
+DV!F$23*Usage!$Y31
+DV!F$24*Usage!$Z31
+DV!F$25*Usage!$AA31
+DV!G$26*Usage!$AB31
+DV!F$27*Usage!$AC31
+DV!F$28*Usage!$AD31
+DV!F$29*Usage!$AE31
+DV!F$30*Usage!$AF31
+DV!F$31*Usage!$AG31
+DV!F$32*Usage!$AH31
+DV!F$33*Usage!$AI31
+DV!F$34*Usage!$AJ31
+DV!F$35*Usage!$AK31
+DV!F$36*Usage!$AL31
+DV!F$37*Usage!$AM31
+DV!F$38*Usage!$AN31
+DV!F$39*Usage!$AO31
+DV!F$40*Usage!$AP31
+DV!F$41*Usage!$AQ31
+DV!F$42*Usage!$AR31
+DV!F$43*Usage!$AS31
+DV!F$44*Usage!$AT31
+DV!F$45*Usage!$AU31
+DV!F$46*Usage!$AV31
+DV!F$47*Usage!$AW31
+DV!F$48*Usage!$AX31
+DV!F$49*Usage!$AY31
+DV!F$50*Usage!$AZ31
+DV!F$51*Usage!$BA31
+DV!F$52*Usage!$BB31
+DV!F$53*Usage!$BC31
+DV!F$54*Usage!$BD31</f>
        <v>0</v>
      </c>
      <c r="E31" s="1">
        <f>+DV!G$2*Usage!$D31
+DV!G$3*Usage!$E31
+DV!G$4*Usage!$F31
+DV!G$5*Usage!$G31
+DV!G$6*Usage!$H31
+DV!G$7*Usage!$I31
+DV!G$8*Usage!$J31
+DV!G$9*Usage!$K31
+DV!G$10*Usage!$L31
+DV!G$11*Usage!$M31
+DV!G$12*Usage!$N31
+DV!G$13*Usage!$O31
+DV!G$14*Usage!$P31
+DV!G$15*Usage!$Q31
+DV!G$16*Usage!$R31
+DV!G$17*Usage!$S31
+DV!G$18*Usage!$T31
+DV!G$19*Usage!$U31
+DV!G$20*Usage!$V31
+DV!G$21*Usage!$W31
+DV!G$22*Usage!$X31
+DV!G$23*Usage!$Y31
+DV!G$24*Usage!$Z31
+DV!G$25*Usage!$AA31
+DV!H$26*Usage!$AB31
+DV!G$27*Usage!$AC31
+DV!G$28*Usage!$AD31
+DV!G$29*Usage!$AE31
+DV!G$30*Usage!$AF31
+DV!G$31*Usage!$AG31
+DV!G$32*Usage!$AH31
+DV!G$33*Usage!$AI31
+DV!G$34*Usage!$AJ31
+DV!G$35*Usage!$AK31
+DV!G$36*Usage!$AL31
+DV!G$37*Usage!$AM31
+DV!G$38*Usage!$AN31
+DV!G$39*Usage!$AO31
+DV!G$40*Usage!$AP31
+DV!G$41*Usage!$AQ31
+DV!G$42*Usage!$AR31
+DV!G$43*Usage!$AS31
+DV!G$44*Usage!$AT31
+DV!G$45*Usage!$AU31
+DV!G$46*Usage!$AV31
+DV!G$47*Usage!$AW31
+DV!G$48*Usage!$AX31
+DV!G$49*Usage!$AY31
+DV!G$50*Usage!$AZ31
+DV!G$51*Usage!$BA31
+DV!G$52*Usage!$BB31
+DV!G$53*Usage!$BC31
+DV!G$54*Usage!$BD31</f>
        <v>0</v>
      </c>
      <c r="F31" s="1">
        <f>+DV!H$2*Usage!$D31
+DV!H$3*Usage!$E31
+DV!H$4*Usage!$F31
+DV!H$5*Usage!$G31
+DV!H$6*Usage!$H31
+DV!H$7*Usage!$I31
+DV!H$8*Usage!$J31
+DV!H$9*Usage!$K31
+DV!H$10*Usage!$L31
+DV!H$11*Usage!$M31
+DV!H$12*Usage!$N31
+DV!H$13*Usage!$O31
+DV!H$14*Usage!$P31
+DV!H$15*Usage!$Q31
+DV!H$16*Usage!$R31
+DV!H$17*Usage!$S31
+DV!H$18*Usage!$T31
+DV!H$19*Usage!$U31
+DV!H$20*Usage!$V31
+DV!H$21*Usage!$W31
+DV!H$22*Usage!$X31
+DV!H$23*Usage!$Y31
+DV!H$24*Usage!$Z31
+DV!H$25*Usage!$AA31
+DV!I$26*Usage!$AB31
+DV!H$27*Usage!$AC31
+DV!H$28*Usage!$AD31
+DV!H$29*Usage!$AE31
+DV!H$30*Usage!$AF31
+DV!H$31*Usage!$AG31
+DV!H$32*Usage!$AH31
+DV!H$33*Usage!$AI31
+DV!H$34*Usage!$AJ31
+DV!H$35*Usage!$AK31
+DV!H$36*Usage!$AL31
+DV!H$37*Usage!$AM31
+DV!H$38*Usage!$AN31
+DV!H$39*Usage!$AO31
+DV!H$40*Usage!$AP31
+DV!H$41*Usage!$AQ31
+DV!H$42*Usage!$AR31
+DV!H$43*Usage!$AS31
+DV!H$44*Usage!$AT31
+DV!H$45*Usage!$AU31
+DV!H$46*Usage!$AV31
+DV!H$47*Usage!$AW31
+DV!H$48*Usage!$AX31
+DV!H$49*Usage!$AY31
+DV!H$50*Usage!$AZ31
+DV!H$51*Usage!$BA31
+DV!H$52*Usage!$BB31
+DV!H$53*Usage!$BC31
+DV!H$54*Usage!$BD31</f>
        <v>0</v>
      </c>
      <c r="G31" s="1">
        <f>+DV!I$2*Usage!$D31
+DV!I$3*Usage!$E31
+DV!I$4*Usage!$F31
+DV!I$5*Usage!$G31
+DV!I$6*Usage!$H31
+DV!I$7*Usage!$I31
+DV!I$8*Usage!$J31
+DV!I$9*Usage!$K31
+DV!I$10*Usage!$L31
+DV!I$11*Usage!$M31
+DV!I$12*Usage!$N31
+DV!I$13*Usage!$O31
+DV!I$14*Usage!$P31
+DV!I$15*Usage!$Q31
+DV!I$16*Usage!$R31
+DV!I$17*Usage!$S31
+DV!I$18*Usage!$T31
+DV!I$19*Usage!$U31
+DV!I$20*Usage!$V31
+DV!I$21*Usage!$W31
+DV!I$22*Usage!$X31
+DV!I$23*Usage!$Y31
+DV!I$24*Usage!$Z31
+DV!I$25*Usage!$AA31
+DV!J$26*Usage!$AB31
+DV!I$27*Usage!$AC31
+DV!I$28*Usage!$AD31
+DV!I$29*Usage!$AE31
+DV!I$30*Usage!$AF31
+DV!I$31*Usage!$AG31
+DV!I$32*Usage!$AH31
+DV!I$33*Usage!$AI31
+DV!I$34*Usage!$AJ31
+DV!I$35*Usage!$AK31
+DV!I$36*Usage!$AL31
+DV!I$37*Usage!$AM31
+DV!I$38*Usage!$AN31
+DV!I$39*Usage!$AO31
+DV!I$40*Usage!$AP31
+DV!I$41*Usage!$AQ31
+DV!I$42*Usage!$AR31
+DV!I$43*Usage!$AS31
+DV!I$44*Usage!$AT31
+DV!I$45*Usage!$AU31
+DV!I$46*Usage!$AV31
+DV!I$47*Usage!$AW31
+DV!I$48*Usage!$AX31
+DV!I$49*Usage!$AY31
+DV!I$50*Usage!$AZ31
+DV!I$51*Usage!$BA31
+DV!I$52*Usage!$BB31
+DV!I$53*Usage!$BC31
+DV!I$54*Usage!$BD31</f>
        <v>0</v>
      </c>
      <c r="H31" s="1">
        <f>+DV!J$2*Usage!$D31
+DV!J$3*Usage!$E31
+DV!J$4*Usage!$F31
+DV!J$5*Usage!$G31
+DV!J$6*Usage!$H31
+DV!J$7*Usage!$I31
+DV!J$8*Usage!$J31
+DV!J$9*Usage!$K31
+DV!J$10*Usage!$L31
+DV!J$11*Usage!$M31
+DV!J$12*Usage!$N31
+DV!J$13*Usage!$O31
+DV!J$14*Usage!$P31
+DV!J$15*Usage!$Q31
+DV!J$16*Usage!$R31
+DV!J$17*Usage!$S31
+DV!J$18*Usage!$T31
+DV!J$19*Usage!$U31
+DV!J$20*Usage!$V31
+DV!J$21*Usage!$W31
+DV!J$22*Usage!$X31
+DV!J$23*Usage!$Y31
+DV!J$24*Usage!$Z31
+DV!J$25*Usage!$AA31
+DV!K$26*Usage!$AB31
+DV!J$27*Usage!$AC31
+DV!J$28*Usage!$AD31
+DV!J$29*Usage!$AE31
+DV!J$30*Usage!$AF31
+DV!J$31*Usage!$AG31
+DV!J$32*Usage!$AH31
+DV!J$33*Usage!$AI31
+DV!J$34*Usage!$AJ31
+DV!J$35*Usage!$AK31
+DV!J$36*Usage!$AL31
+DV!J$37*Usage!$AM31
+DV!J$38*Usage!$AN31
+DV!J$39*Usage!$AO31
+DV!J$40*Usage!$AP31
+DV!J$41*Usage!$AQ31
+DV!J$42*Usage!$AR31
+DV!J$43*Usage!$AS31
+DV!J$44*Usage!$AT31
+DV!J$45*Usage!$AU31
+DV!J$46*Usage!$AV31
+DV!J$47*Usage!$AW31
+DV!J$48*Usage!$AX31
+DV!J$49*Usage!$AY31
+DV!J$50*Usage!$AZ31
+DV!J$51*Usage!$BA31
+DV!J$52*Usage!$BB31
+DV!J$53*Usage!$BC31
+DV!J$54*Usage!$BD31</f>
        <v>0</v>
      </c>
      <c r="I31" s="1">
        <f>+DV!K$2*Usage!$D31
+DV!K$3*Usage!$E31
+DV!K$4*Usage!$F31
+DV!K$5*Usage!$G31
+DV!K$6*Usage!$H31
+DV!K$7*Usage!$I31
+DV!K$8*Usage!$J31
+DV!K$9*Usage!$K31
+DV!K$10*Usage!$L31
+DV!K$11*Usage!$M31
+DV!K$12*Usage!$N31
+DV!K$13*Usage!$O31
+DV!K$14*Usage!$P31
+DV!K$15*Usage!$Q31
+DV!K$16*Usage!$R31
+DV!K$17*Usage!$S31
+DV!K$18*Usage!$T31
+DV!K$19*Usage!$U31
+DV!K$20*Usage!$V31
+DV!K$21*Usage!$W31
+DV!K$22*Usage!$X31
+DV!K$23*Usage!$Y31
+DV!K$24*Usage!$Z31
+DV!K$25*Usage!$AA31
+DV!L$26*Usage!$AB31
+DV!K$27*Usage!$AC31
+DV!K$28*Usage!$AD31
+DV!K$29*Usage!$AE31
+DV!K$30*Usage!$AF31
+DV!K$31*Usage!$AG31
+DV!K$32*Usage!$AH31
+DV!K$33*Usage!$AI31
+DV!K$34*Usage!$AJ31
+DV!K$35*Usage!$AK31
+DV!K$36*Usage!$AL31
+DV!K$37*Usage!$AM31
+DV!K$38*Usage!$AN31
+DV!K$39*Usage!$AO31
+DV!K$40*Usage!$AP31
+DV!K$41*Usage!$AQ31
+DV!K$42*Usage!$AR31
+DV!K$43*Usage!$AS31
+DV!K$44*Usage!$AT31
+DV!K$45*Usage!$AU31
+DV!K$46*Usage!$AV31
+DV!K$47*Usage!$AW31
+DV!K$48*Usage!$AX31
+DV!K$49*Usage!$AY31
+DV!K$50*Usage!$AZ31
+DV!K$51*Usage!$BA31
+DV!K$52*Usage!$BB31
+DV!K$53*Usage!$BC31
+DV!K$54*Usage!$BD31</f>
        <v>0</v>
      </c>
      <c r="J31" s="1">
        <f>+DV!L$2*Usage!$D31
+DV!L$3*Usage!$E31
+DV!L$4*Usage!$F31
+DV!L$5*Usage!$G31
+DV!L$6*Usage!$H31
+DV!L$7*Usage!$I31
+DV!L$8*Usage!$J31
+DV!L$9*Usage!$K31
+DV!L$10*Usage!$L31
+DV!L$11*Usage!$M31
+DV!L$12*Usage!$N31
+DV!L$13*Usage!$O31
+DV!L$14*Usage!$P31
+DV!L$15*Usage!$Q31
+DV!L$16*Usage!$R31
+DV!L$17*Usage!$S31
+DV!L$18*Usage!$T31
+DV!L$19*Usage!$U31
+DV!L$20*Usage!$V31
+DV!L$21*Usage!$W31
+DV!L$22*Usage!$X31
+DV!L$23*Usage!$Y31
+DV!L$24*Usage!$Z31
+DV!L$25*Usage!$AA31
+DV!M$26*Usage!$AB31
+DV!L$27*Usage!$AC31
+DV!L$28*Usage!$AD31
+DV!L$29*Usage!$AE31
+DV!L$30*Usage!$AF31
+DV!L$31*Usage!$AG31
+DV!L$32*Usage!$AH31
+DV!L$33*Usage!$AI31
+DV!L$34*Usage!$AJ31
+DV!L$35*Usage!$AK31
+DV!L$36*Usage!$AL31
+DV!L$37*Usage!$AM31
+DV!L$38*Usage!$AN31
+DV!L$39*Usage!$AO31
+DV!L$40*Usage!$AP31
+DV!L$41*Usage!$AQ31
+DV!L$42*Usage!$AR31
+DV!L$43*Usage!$AS31
+DV!L$44*Usage!$AT31
+DV!L$45*Usage!$AU31
+DV!L$46*Usage!$AV31
+DV!L$47*Usage!$AW31
+DV!L$48*Usage!$AX31
+DV!L$49*Usage!$AY31
+DV!L$50*Usage!$AZ31
+DV!L$51*Usage!$BA31
+DV!L$52*Usage!$BB31
+DV!L$53*Usage!$BC31
+DV!L$54*Usage!$BD31</f>
        <v>0</v>
      </c>
      <c r="K31" s="1">
        <f>+DV!M$2*Usage!$D31
+DV!M$3*Usage!$E31
+DV!M$4*Usage!$F31
+DV!M$5*Usage!$G31
+DV!M$6*Usage!$H31
+DV!M$7*Usage!$I31
+DV!M$8*Usage!$J31
+DV!M$9*Usage!$K31
+DV!M$10*Usage!$L31
+DV!M$11*Usage!$M31
+DV!M$12*Usage!$N31
+DV!M$13*Usage!$O31
+DV!M$14*Usage!$P31
+DV!M$15*Usage!$Q31
+DV!M$16*Usage!$R31
+DV!M$17*Usage!$S31
+DV!M$18*Usage!$T31
+DV!M$19*Usage!$U31
+DV!M$20*Usage!$V31
+DV!M$21*Usage!$W31
+DV!M$22*Usage!$X31
+DV!M$23*Usage!$Y31
+DV!M$24*Usage!$Z31
+DV!M$25*Usage!$AA31
+DV!M$26*Usage!$AB31
+DV!M$27*Usage!$AC31
+DV!M$28*Usage!$AD31
+DV!M$29*Usage!$AE31
+DV!M$30*Usage!$AF31
+DV!M$31*Usage!$AG31
+DV!M$32*Usage!$AH31
+DV!M$33*Usage!$AI31
+DV!M$34*Usage!$AJ31
+DV!M$35*Usage!$AK31
+DV!M$36*Usage!$AL31
+DV!M$37*Usage!$AM31
+DV!M$38*Usage!$AN31
+DV!M$39*Usage!$AO31
+DV!M$40*Usage!$AP31
+DV!M$41*Usage!$AQ31
+DV!M$42*Usage!$AR31
+DV!M$43*Usage!$AS31
+DV!M$44*Usage!$AT31
+DV!M$45*Usage!$AU31
+DV!M$46*Usage!$AV31
+DV!M$47*Usage!$AW31
+DV!M$48*Usage!$AX31
+DV!M$49*Usage!$AY31
+DV!M$50*Usage!$AZ31
+DV!M$51*Usage!$BA31
+DV!M$52*Usage!$BB31
+DV!M$53*Usage!$BC31
+DV!M$54*Usage!$BD31</f>
        <v>0</v>
      </c>
      <c r="L31" s="1">
        <f>+DV!N$2*Usage!$D31
+DV!N$3*Usage!$E31
+DV!N$4*Usage!$F31
+DV!N$5*Usage!$G31
+DV!N$6*Usage!$H31
+DV!N$7*Usage!$I31
+DV!N$8*Usage!$J31
+DV!N$9*Usage!$K31
+DV!N$10*Usage!$L31
+DV!N$11*Usage!$M31
+DV!N$12*Usage!$N31
+DV!N$13*Usage!$O31
+DV!N$14*Usage!$P31
+DV!N$15*Usage!$Q31
+DV!N$16*Usage!$R31
+DV!N$17*Usage!$S31
+DV!N$18*Usage!$T31
+DV!N$19*Usage!$U31
+DV!N$20*Usage!$V31
+DV!N$21*Usage!$W31
+DV!N$22*Usage!$X31
+DV!N$23*Usage!$Y31
+DV!N$24*Usage!$Z31
+DV!N$25*Usage!$AA31
+DV!N$26*Usage!$AB31
+DV!N$27*Usage!$AC31
+DV!N$28*Usage!$AD31
+DV!N$29*Usage!$AE31
+DV!N$30*Usage!$AF31
+DV!N$31*Usage!$AG31
+DV!N$32*Usage!$AH31
+DV!N$33*Usage!$AI31
+DV!N$34*Usage!$AJ31
+DV!N$35*Usage!$AK31
+DV!N$36*Usage!$AL31
+DV!N$37*Usage!$AM31
+DV!N$38*Usage!$AN31
+DV!N$39*Usage!$AO31
+DV!N$40*Usage!$AP31
+DV!N$41*Usage!$AQ31
+DV!N$42*Usage!$AR31
+DV!N$43*Usage!$AS31
+DV!N$44*Usage!$AT31
+DV!N$45*Usage!$AU31
+DV!N$46*Usage!$AV31
+DV!N$47*Usage!$AW31
+DV!N$48*Usage!$AX31
+DV!N$49*Usage!$AY31
+DV!N$50*Usage!$AZ31
+DV!N$51*Usage!$BA31
+DV!N$52*Usage!$BB31
+DV!N$53*Usage!$BC31
+DV!N$54*Usage!$BD31</f>
        <v>0</v>
      </c>
      <c r="M31" s="1">
        <f>+DV!O$2*Usage!$D31
+DV!O$3*Usage!$E31
+DV!O$4*Usage!$F31
+DV!O$5*Usage!$G31
+DV!O$6*Usage!$H31
+DV!O$7*Usage!$I31
+DV!O$8*Usage!$J31
+DV!O$9*Usage!$K31
+DV!O$10*Usage!$L31
+DV!O$11*Usage!$M31
+DV!O$12*Usage!$N31
+DV!O$13*Usage!$O31
+DV!O$14*Usage!$P31
+DV!O$15*Usage!$Q31
+DV!O$16*Usage!$R31
+DV!O$17*Usage!$S31
+DV!O$18*Usage!$T31
+DV!O$19*Usage!$U31
+DV!O$20*Usage!$V31
+DV!O$21*Usage!$W31
+DV!O$22*Usage!$X31
+DV!O$23*Usage!$Y31
+DV!O$24*Usage!$Z31
+DV!O$25*Usage!$AA31
+DV!O$26*Usage!$AB31
+DV!O$27*Usage!$AC31
+DV!O$28*Usage!$AD31
+DV!O$29*Usage!$AE31
+DV!O$30*Usage!$AF31
+DV!O$31*Usage!$AG31
+DV!O$32*Usage!$AH31
+DV!O$33*Usage!$AI31
+DV!O$34*Usage!$AJ31
+DV!O$35*Usage!$AK31
+DV!O$36*Usage!$AL31
+DV!O$37*Usage!$AM31
+DV!O$38*Usage!$AN31
+DV!O$39*Usage!$AO31
+DV!O$40*Usage!$AP31
+DV!O$41*Usage!$AQ31
+DV!O$42*Usage!$AR31
+DV!O$43*Usage!$AS31
+DV!O$44*Usage!$AT31
+DV!O$45*Usage!$AU31
+DV!O$46*Usage!$AV31
+DV!O$47*Usage!$AW31
+DV!O$48*Usage!$AX31
+DV!O$49*Usage!$AY31
+DV!O$50*Usage!$AZ31
+DV!O$51*Usage!$BA31
+DV!O$52*Usage!$BB31
+DV!O$53*Usage!$BC31
+DV!O$54*Usage!$BD31</f>
        <v>0</v>
      </c>
      <c r="N31" t="str">
        <f>VLOOKUP(A31,'Plant Stock'!B33:B10021,1,0)</f>
        <v>5449663</v>
      </c>
      <c r="P31" s="108"/>
    </row>
    <row r="32" spans="1:16" x14ac:dyDescent="0.25">
      <c r="A32" s="121" t="s">
        <v>9506</v>
      </c>
      <c r="B32" s="1">
        <f>+DV!D$2*Usage!$D32
+DV!D$3*Usage!$E32
+DV!D$4*Usage!$F32
+DV!D$5*Usage!$G32
+DV!D$6*Usage!$H32
+DV!D$7*Usage!$I32
+DV!D$8*Usage!$J32
+DV!D$9*Usage!$K32
+DV!D$10*Usage!$L32
+DV!D$11*Usage!$M32
+DV!D$12*Usage!$N32
+DV!D$13*Usage!$O32
+DV!D$14*Usage!$P32
+DV!D$15*Usage!$Q32
+DV!D$16*Usage!$R32
+DV!D$17*Usage!$S32
+DV!D$18*Usage!$T32
+DV!D$19*Usage!$U32
+DV!D$20*Usage!$V32
+DV!D$21*Usage!$W32
+DV!D$22*Usage!$X32
+DV!D$23*Usage!$Y32
+DV!D$24*Usage!$Z32
+DV!D$25*Usage!$AA32
+DV!E$26*Usage!$AB32
+DV!D$27*Usage!$AC32
+DV!D$28*Usage!$AD32
+DV!D$29*Usage!$AE32
+DV!D$30*Usage!$AF32
+DV!D$31*Usage!$AG32
+DV!D$32*Usage!$AH32
+DV!D$33*Usage!$AI32
+DV!D$34*Usage!$AJ32
+DV!D$35*Usage!$AK32
+DV!D$36*Usage!$AL32
+DV!D$37*Usage!$AM32
+DV!D$38*Usage!$AN32
+DV!D$39*Usage!$AO32
+DV!D$40*Usage!$AP32
+DV!D$41*Usage!$AQ32
+DV!D$42*Usage!$AR32
+DV!D$43*Usage!$AS32
+DV!D$44*Usage!$AT32
+DV!D$45*Usage!$AU32
+DV!D$46*Usage!$AV32
+DV!D$47*Usage!$AW32
+DV!D$48*Usage!$AX32
+DV!D$49*Usage!$AY32
+DV!D$50*Usage!$AZ32
+DV!D$51*Usage!$BA32
+DV!D$52*Usage!$BB32
+DV!D$53*Usage!$BC32
+DV!D$54*Usage!$BD32</f>
        <v>0</v>
      </c>
      <c r="C32" s="1">
        <f>+DV!E$2*Usage!$D32
+DV!E$3*Usage!$E32
+DV!E$4*Usage!$F32
+DV!E$5*Usage!$G32
+DV!E$6*Usage!$H32
+DV!E$7*Usage!$I32
+DV!E$8*Usage!$J32
+DV!E$9*Usage!$K32
+DV!E$10*Usage!$L32
+DV!E$11*Usage!$M32
+DV!E$12*Usage!$N32
+DV!E$13*Usage!$O32
+DV!E$14*Usage!$P32
+DV!E$15*Usage!$Q32
+DV!E$16*Usage!$R32
+DV!E$17*Usage!$S32
+DV!E$18*Usage!$T32
+DV!E$19*Usage!$U32
+DV!E$20*Usage!$V32
+DV!E$21*Usage!$W32
+DV!E$22*Usage!$X32
+DV!E$23*Usage!$Y32
+DV!E$24*Usage!$Z32
+DV!E$25*Usage!$AA32
+DV!F$26*Usage!$AB32
+DV!E$27*Usage!$AC32
+DV!E$28*Usage!$AD32
+DV!E$29*Usage!$AE32
+DV!E$30*Usage!$AF32
+DV!E$31*Usage!$AG32
+DV!E$32*Usage!$AH32
+DV!E$33*Usage!$AI32
+DV!E$34*Usage!$AJ32
+DV!E$35*Usage!$AK32
+DV!E$36*Usage!$AL32
+DV!E$37*Usage!$AM32
+DV!E$38*Usage!$AN32
+DV!E$39*Usage!$AO32
+DV!E$40*Usage!$AP32
+DV!E$41*Usage!$AQ32
+DV!E$42*Usage!$AR32
+DV!E$43*Usage!$AS32
+DV!E$44*Usage!$AT32
+DV!E$45*Usage!$AU32
+DV!E$46*Usage!$AV32
+DV!E$47*Usage!$AW32
+DV!E$48*Usage!$AX32
+DV!E$49*Usage!$AY32
+DV!E$50*Usage!$AZ32
+DV!E$51*Usage!$BA32
+DV!E$52*Usage!$BB32
+DV!E$53*Usage!$BC32
+DV!E$54*Usage!$BD32</f>
        <v>0</v>
      </c>
      <c r="D32" s="1">
        <f>+DV!F$2*Usage!$D32
+DV!F$3*Usage!$E32
+DV!F$4*Usage!$F32
+DV!F$5*Usage!$G32
+DV!F$6*Usage!$H32
+DV!F$7*Usage!$I32
+DV!F$8*Usage!$J32
+DV!F$9*Usage!$K32
+DV!F$10*Usage!$L32
+DV!F$11*Usage!$M32
+DV!F$12*Usage!$N32
+DV!F$13*Usage!$O32
+DV!F$14*Usage!$P32
+DV!F$15*Usage!$Q32
+DV!F$16*Usage!$R32
+DV!F$17*Usage!$S32
+DV!F$18*Usage!$T32
+DV!F$19*Usage!$U32
+DV!F$20*Usage!$V32
+DV!F$21*Usage!$W32
+DV!F$22*Usage!$X32
+DV!F$23*Usage!$Y32
+DV!F$24*Usage!$Z32
+DV!F$25*Usage!$AA32
+DV!G$26*Usage!$AB32
+DV!F$27*Usage!$AC32
+DV!F$28*Usage!$AD32
+DV!F$29*Usage!$AE32
+DV!F$30*Usage!$AF32
+DV!F$31*Usage!$AG32
+DV!F$32*Usage!$AH32
+DV!F$33*Usage!$AI32
+DV!F$34*Usage!$AJ32
+DV!F$35*Usage!$AK32
+DV!F$36*Usage!$AL32
+DV!F$37*Usage!$AM32
+DV!F$38*Usage!$AN32
+DV!F$39*Usage!$AO32
+DV!F$40*Usage!$AP32
+DV!F$41*Usage!$AQ32
+DV!F$42*Usage!$AR32
+DV!F$43*Usage!$AS32
+DV!F$44*Usage!$AT32
+DV!F$45*Usage!$AU32
+DV!F$46*Usage!$AV32
+DV!F$47*Usage!$AW32
+DV!F$48*Usage!$AX32
+DV!F$49*Usage!$AY32
+DV!F$50*Usage!$AZ32
+DV!F$51*Usage!$BA32
+DV!F$52*Usage!$BB32
+DV!F$53*Usage!$BC32
+DV!F$54*Usage!$BD32</f>
        <v>0</v>
      </c>
      <c r="E32" s="1">
        <f>+DV!G$2*Usage!$D32
+DV!G$3*Usage!$E32
+DV!G$4*Usage!$F32
+DV!G$5*Usage!$G32
+DV!G$6*Usage!$H32
+DV!G$7*Usage!$I32
+DV!G$8*Usage!$J32
+DV!G$9*Usage!$K32
+DV!G$10*Usage!$L32
+DV!G$11*Usage!$M32
+DV!G$12*Usage!$N32
+DV!G$13*Usage!$O32
+DV!G$14*Usage!$P32
+DV!G$15*Usage!$Q32
+DV!G$16*Usage!$R32
+DV!G$17*Usage!$S32
+DV!G$18*Usage!$T32
+DV!G$19*Usage!$U32
+DV!G$20*Usage!$V32
+DV!G$21*Usage!$W32
+DV!G$22*Usage!$X32
+DV!G$23*Usage!$Y32
+DV!G$24*Usage!$Z32
+DV!G$25*Usage!$AA32
+DV!H$26*Usage!$AB32
+DV!G$27*Usage!$AC32
+DV!G$28*Usage!$AD32
+DV!G$29*Usage!$AE32
+DV!G$30*Usage!$AF32
+DV!G$31*Usage!$AG32
+DV!G$32*Usage!$AH32
+DV!G$33*Usage!$AI32
+DV!G$34*Usage!$AJ32
+DV!G$35*Usage!$AK32
+DV!G$36*Usage!$AL32
+DV!G$37*Usage!$AM32
+DV!G$38*Usage!$AN32
+DV!G$39*Usage!$AO32
+DV!G$40*Usage!$AP32
+DV!G$41*Usage!$AQ32
+DV!G$42*Usage!$AR32
+DV!G$43*Usage!$AS32
+DV!G$44*Usage!$AT32
+DV!G$45*Usage!$AU32
+DV!G$46*Usage!$AV32
+DV!G$47*Usage!$AW32
+DV!G$48*Usage!$AX32
+DV!G$49*Usage!$AY32
+DV!G$50*Usage!$AZ32
+DV!G$51*Usage!$BA32
+DV!G$52*Usage!$BB32
+DV!G$53*Usage!$BC32
+DV!G$54*Usage!$BD32</f>
        <v>0</v>
      </c>
      <c r="F32" s="1">
        <f>+DV!H$2*Usage!$D32
+DV!H$3*Usage!$E32
+DV!H$4*Usage!$F32
+DV!H$5*Usage!$G32
+DV!H$6*Usage!$H32
+DV!H$7*Usage!$I32
+DV!H$8*Usage!$J32
+DV!H$9*Usage!$K32
+DV!H$10*Usage!$L32
+DV!H$11*Usage!$M32
+DV!H$12*Usage!$N32
+DV!H$13*Usage!$O32
+DV!H$14*Usage!$P32
+DV!H$15*Usage!$Q32
+DV!H$16*Usage!$R32
+DV!H$17*Usage!$S32
+DV!H$18*Usage!$T32
+DV!H$19*Usage!$U32
+DV!H$20*Usage!$V32
+DV!H$21*Usage!$W32
+DV!H$22*Usage!$X32
+DV!H$23*Usage!$Y32
+DV!H$24*Usage!$Z32
+DV!H$25*Usage!$AA32
+DV!I$26*Usage!$AB32
+DV!H$27*Usage!$AC32
+DV!H$28*Usage!$AD32
+DV!H$29*Usage!$AE32
+DV!H$30*Usage!$AF32
+DV!H$31*Usage!$AG32
+DV!H$32*Usage!$AH32
+DV!H$33*Usage!$AI32
+DV!H$34*Usage!$AJ32
+DV!H$35*Usage!$AK32
+DV!H$36*Usage!$AL32
+DV!H$37*Usage!$AM32
+DV!H$38*Usage!$AN32
+DV!H$39*Usage!$AO32
+DV!H$40*Usage!$AP32
+DV!H$41*Usage!$AQ32
+DV!H$42*Usage!$AR32
+DV!H$43*Usage!$AS32
+DV!H$44*Usage!$AT32
+DV!H$45*Usage!$AU32
+DV!H$46*Usage!$AV32
+DV!H$47*Usage!$AW32
+DV!H$48*Usage!$AX32
+DV!H$49*Usage!$AY32
+DV!H$50*Usage!$AZ32
+DV!H$51*Usage!$BA32
+DV!H$52*Usage!$BB32
+DV!H$53*Usage!$BC32
+DV!H$54*Usage!$BD32</f>
        <v>0</v>
      </c>
      <c r="G32" s="1">
        <f>+DV!I$2*Usage!$D32
+DV!I$3*Usage!$E32
+DV!I$4*Usage!$F32
+DV!I$5*Usage!$G32
+DV!I$6*Usage!$H32
+DV!I$7*Usage!$I32
+DV!I$8*Usage!$J32
+DV!I$9*Usage!$K32
+DV!I$10*Usage!$L32
+DV!I$11*Usage!$M32
+DV!I$12*Usage!$N32
+DV!I$13*Usage!$O32
+DV!I$14*Usage!$P32
+DV!I$15*Usage!$Q32
+DV!I$16*Usage!$R32
+DV!I$17*Usage!$S32
+DV!I$18*Usage!$T32
+DV!I$19*Usage!$U32
+DV!I$20*Usage!$V32
+DV!I$21*Usage!$W32
+DV!I$22*Usage!$X32
+DV!I$23*Usage!$Y32
+DV!I$24*Usage!$Z32
+DV!I$25*Usage!$AA32
+DV!J$26*Usage!$AB32
+DV!I$27*Usage!$AC32
+DV!I$28*Usage!$AD32
+DV!I$29*Usage!$AE32
+DV!I$30*Usage!$AF32
+DV!I$31*Usage!$AG32
+DV!I$32*Usage!$AH32
+DV!I$33*Usage!$AI32
+DV!I$34*Usage!$AJ32
+DV!I$35*Usage!$AK32
+DV!I$36*Usage!$AL32
+DV!I$37*Usage!$AM32
+DV!I$38*Usage!$AN32
+DV!I$39*Usage!$AO32
+DV!I$40*Usage!$AP32
+DV!I$41*Usage!$AQ32
+DV!I$42*Usage!$AR32
+DV!I$43*Usage!$AS32
+DV!I$44*Usage!$AT32
+DV!I$45*Usage!$AU32
+DV!I$46*Usage!$AV32
+DV!I$47*Usage!$AW32
+DV!I$48*Usage!$AX32
+DV!I$49*Usage!$AY32
+DV!I$50*Usage!$AZ32
+DV!I$51*Usage!$BA32
+DV!I$52*Usage!$BB32
+DV!I$53*Usage!$BC32
+DV!I$54*Usage!$BD32</f>
        <v>0</v>
      </c>
      <c r="H32" s="1">
        <f>+DV!J$2*Usage!$D32
+DV!J$3*Usage!$E32
+DV!J$4*Usage!$F32
+DV!J$5*Usage!$G32
+DV!J$6*Usage!$H32
+DV!J$7*Usage!$I32
+DV!J$8*Usage!$J32
+DV!J$9*Usage!$K32
+DV!J$10*Usage!$L32
+DV!J$11*Usage!$M32
+DV!J$12*Usage!$N32
+DV!J$13*Usage!$O32
+DV!J$14*Usage!$P32
+DV!J$15*Usage!$Q32
+DV!J$16*Usage!$R32
+DV!J$17*Usage!$S32
+DV!J$18*Usage!$T32
+DV!J$19*Usage!$U32
+DV!J$20*Usage!$V32
+DV!J$21*Usage!$W32
+DV!J$22*Usage!$X32
+DV!J$23*Usage!$Y32
+DV!J$24*Usage!$Z32
+DV!J$25*Usage!$AA32
+DV!K$26*Usage!$AB32
+DV!J$27*Usage!$AC32
+DV!J$28*Usage!$AD32
+DV!J$29*Usage!$AE32
+DV!J$30*Usage!$AF32
+DV!J$31*Usage!$AG32
+DV!J$32*Usage!$AH32
+DV!J$33*Usage!$AI32
+DV!J$34*Usage!$AJ32
+DV!J$35*Usage!$AK32
+DV!J$36*Usage!$AL32
+DV!J$37*Usage!$AM32
+DV!J$38*Usage!$AN32
+DV!J$39*Usage!$AO32
+DV!J$40*Usage!$AP32
+DV!J$41*Usage!$AQ32
+DV!J$42*Usage!$AR32
+DV!J$43*Usage!$AS32
+DV!J$44*Usage!$AT32
+DV!J$45*Usage!$AU32
+DV!J$46*Usage!$AV32
+DV!J$47*Usage!$AW32
+DV!J$48*Usage!$AX32
+DV!J$49*Usage!$AY32
+DV!J$50*Usage!$AZ32
+DV!J$51*Usage!$BA32
+DV!J$52*Usage!$BB32
+DV!J$53*Usage!$BC32
+DV!J$54*Usage!$BD32</f>
        <v>0</v>
      </c>
      <c r="I32" s="1">
        <f>+DV!K$2*Usage!$D32
+DV!K$3*Usage!$E32
+DV!K$4*Usage!$F32
+DV!K$5*Usage!$G32
+DV!K$6*Usage!$H32
+DV!K$7*Usage!$I32
+DV!K$8*Usage!$J32
+DV!K$9*Usage!$K32
+DV!K$10*Usage!$L32
+DV!K$11*Usage!$M32
+DV!K$12*Usage!$N32
+DV!K$13*Usage!$O32
+DV!K$14*Usage!$P32
+DV!K$15*Usage!$Q32
+DV!K$16*Usage!$R32
+DV!K$17*Usage!$S32
+DV!K$18*Usage!$T32
+DV!K$19*Usage!$U32
+DV!K$20*Usage!$V32
+DV!K$21*Usage!$W32
+DV!K$22*Usage!$X32
+DV!K$23*Usage!$Y32
+DV!K$24*Usage!$Z32
+DV!K$25*Usage!$AA32
+DV!L$26*Usage!$AB32
+DV!K$27*Usage!$AC32
+DV!K$28*Usage!$AD32
+DV!K$29*Usage!$AE32
+DV!K$30*Usage!$AF32
+DV!K$31*Usage!$AG32
+DV!K$32*Usage!$AH32
+DV!K$33*Usage!$AI32
+DV!K$34*Usage!$AJ32
+DV!K$35*Usage!$AK32
+DV!K$36*Usage!$AL32
+DV!K$37*Usage!$AM32
+DV!K$38*Usage!$AN32
+DV!K$39*Usage!$AO32
+DV!K$40*Usage!$AP32
+DV!K$41*Usage!$AQ32
+DV!K$42*Usage!$AR32
+DV!K$43*Usage!$AS32
+DV!K$44*Usage!$AT32
+DV!K$45*Usage!$AU32
+DV!K$46*Usage!$AV32
+DV!K$47*Usage!$AW32
+DV!K$48*Usage!$AX32
+DV!K$49*Usage!$AY32
+DV!K$50*Usage!$AZ32
+DV!K$51*Usage!$BA32
+DV!K$52*Usage!$BB32
+DV!K$53*Usage!$BC32
+DV!K$54*Usage!$BD32</f>
        <v>0</v>
      </c>
      <c r="J32" s="1">
        <f>+DV!L$2*Usage!$D32
+DV!L$3*Usage!$E32
+DV!L$4*Usage!$F32
+DV!L$5*Usage!$G32
+DV!L$6*Usage!$H32
+DV!L$7*Usage!$I32
+DV!L$8*Usage!$J32
+DV!L$9*Usage!$K32
+DV!L$10*Usage!$L32
+DV!L$11*Usage!$M32
+DV!L$12*Usage!$N32
+DV!L$13*Usage!$O32
+DV!L$14*Usage!$P32
+DV!L$15*Usage!$Q32
+DV!L$16*Usage!$R32
+DV!L$17*Usage!$S32
+DV!L$18*Usage!$T32
+DV!L$19*Usage!$U32
+DV!L$20*Usage!$V32
+DV!L$21*Usage!$W32
+DV!L$22*Usage!$X32
+DV!L$23*Usage!$Y32
+DV!L$24*Usage!$Z32
+DV!L$25*Usage!$AA32
+DV!M$26*Usage!$AB32
+DV!L$27*Usage!$AC32
+DV!L$28*Usage!$AD32
+DV!L$29*Usage!$AE32
+DV!L$30*Usage!$AF32
+DV!L$31*Usage!$AG32
+DV!L$32*Usage!$AH32
+DV!L$33*Usage!$AI32
+DV!L$34*Usage!$AJ32
+DV!L$35*Usage!$AK32
+DV!L$36*Usage!$AL32
+DV!L$37*Usage!$AM32
+DV!L$38*Usage!$AN32
+DV!L$39*Usage!$AO32
+DV!L$40*Usage!$AP32
+DV!L$41*Usage!$AQ32
+DV!L$42*Usage!$AR32
+DV!L$43*Usage!$AS32
+DV!L$44*Usage!$AT32
+DV!L$45*Usage!$AU32
+DV!L$46*Usage!$AV32
+DV!L$47*Usage!$AW32
+DV!L$48*Usage!$AX32
+DV!L$49*Usage!$AY32
+DV!L$50*Usage!$AZ32
+DV!L$51*Usage!$BA32
+DV!L$52*Usage!$BB32
+DV!L$53*Usage!$BC32
+DV!L$54*Usage!$BD32</f>
        <v>0</v>
      </c>
      <c r="K32" s="1">
        <f>+DV!M$2*Usage!$D32
+DV!M$3*Usage!$E32
+DV!M$4*Usage!$F32
+DV!M$5*Usage!$G32
+DV!M$6*Usage!$H32
+DV!M$7*Usage!$I32
+DV!M$8*Usage!$J32
+DV!M$9*Usage!$K32
+DV!M$10*Usage!$L32
+DV!M$11*Usage!$M32
+DV!M$12*Usage!$N32
+DV!M$13*Usage!$O32
+DV!M$14*Usage!$P32
+DV!M$15*Usage!$Q32
+DV!M$16*Usage!$R32
+DV!M$17*Usage!$S32
+DV!M$18*Usage!$T32
+DV!M$19*Usage!$U32
+DV!M$20*Usage!$V32
+DV!M$21*Usage!$W32
+DV!M$22*Usage!$X32
+DV!M$23*Usage!$Y32
+DV!M$24*Usage!$Z32
+DV!M$25*Usage!$AA32
+DV!M$26*Usage!$AB32
+DV!M$27*Usage!$AC32
+DV!M$28*Usage!$AD32
+DV!M$29*Usage!$AE32
+DV!M$30*Usage!$AF32
+DV!M$31*Usage!$AG32
+DV!M$32*Usage!$AH32
+DV!M$33*Usage!$AI32
+DV!M$34*Usage!$AJ32
+DV!M$35*Usage!$AK32
+DV!M$36*Usage!$AL32
+DV!M$37*Usage!$AM32
+DV!M$38*Usage!$AN32
+DV!M$39*Usage!$AO32
+DV!M$40*Usage!$AP32
+DV!M$41*Usage!$AQ32
+DV!M$42*Usage!$AR32
+DV!M$43*Usage!$AS32
+DV!M$44*Usage!$AT32
+DV!M$45*Usage!$AU32
+DV!M$46*Usage!$AV32
+DV!M$47*Usage!$AW32
+DV!M$48*Usage!$AX32
+DV!M$49*Usage!$AY32
+DV!M$50*Usage!$AZ32
+DV!M$51*Usage!$BA32
+DV!M$52*Usage!$BB32
+DV!M$53*Usage!$BC32
+DV!M$54*Usage!$BD32</f>
        <v>0</v>
      </c>
      <c r="L32" s="1">
        <f>+DV!N$2*Usage!$D32
+DV!N$3*Usage!$E32
+DV!N$4*Usage!$F32
+DV!N$5*Usage!$G32
+DV!N$6*Usage!$H32
+DV!N$7*Usage!$I32
+DV!N$8*Usage!$J32
+DV!N$9*Usage!$K32
+DV!N$10*Usage!$L32
+DV!N$11*Usage!$M32
+DV!N$12*Usage!$N32
+DV!N$13*Usage!$O32
+DV!N$14*Usage!$P32
+DV!N$15*Usage!$Q32
+DV!N$16*Usage!$R32
+DV!N$17*Usage!$S32
+DV!N$18*Usage!$T32
+DV!N$19*Usage!$U32
+DV!N$20*Usage!$V32
+DV!N$21*Usage!$W32
+DV!N$22*Usage!$X32
+DV!N$23*Usage!$Y32
+DV!N$24*Usage!$Z32
+DV!N$25*Usage!$AA32
+DV!N$26*Usage!$AB32
+DV!N$27*Usage!$AC32
+DV!N$28*Usage!$AD32
+DV!N$29*Usage!$AE32
+DV!N$30*Usage!$AF32
+DV!N$31*Usage!$AG32
+DV!N$32*Usage!$AH32
+DV!N$33*Usage!$AI32
+DV!N$34*Usage!$AJ32
+DV!N$35*Usage!$AK32
+DV!N$36*Usage!$AL32
+DV!N$37*Usage!$AM32
+DV!N$38*Usage!$AN32
+DV!N$39*Usage!$AO32
+DV!N$40*Usage!$AP32
+DV!N$41*Usage!$AQ32
+DV!N$42*Usage!$AR32
+DV!N$43*Usage!$AS32
+DV!N$44*Usage!$AT32
+DV!N$45*Usage!$AU32
+DV!N$46*Usage!$AV32
+DV!N$47*Usage!$AW32
+DV!N$48*Usage!$AX32
+DV!N$49*Usage!$AY32
+DV!N$50*Usage!$AZ32
+DV!N$51*Usage!$BA32
+DV!N$52*Usage!$BB32
+DV!N$53*Usage!$BC32
+DV!N$54*Usage!$BD32</f>
        <v>0</v>
      </c>
      <c r="M32" s="1">
        <f>+DV!O$2*Usage!$D32
+DV!O$3*Usage!$E32
+DV!O$4*Usage!$F32
+DV!O$5*Usage!$G32
+DV!O$6*Usage!$H32
+DV!O$7*Usage!$I32
+DV!O$8*Usage!$J32
+DV!O$9*Usage!$K32
+DV!O$10*Usage!$L32
+DV!O$11*Usage!$M32
+DV!O$12*Usage!$N32
+DV!O$13*Usage!$O32
+DV!O$14*Usage!$P32
+DV!O$15*Usage!$Q32
+DV!O$16*Usage!$R32
+DV!O$17*Usage!$S32
+DV!O$18*Usage!$T32
+DV!O$19*Usage!$U32
+DV!O$20*Usage!$V32
+DV!O$21*Usage!$W32
+DV!O$22*Usage!$X32
+DV!O$23*Usage!$Y32
+DV!O$24*Usage!$Z32
+DV!O$25*Usage!$AA32
+DV!O$26*Usage!$AB32
+DV!O$27*Usage!$AC32
+DV!O$28*Usage!$AD32
+DV!O$29*Usage!$AE32
+DV!O$30*Usage!$AF32
+DV!O$31*Usage!$AG32
+DV!O$32*Usage!$AH32
+DV!O$33*Usage!$AI32
+DV!O$34*Usage!$AJ32
+DV!O$35*Usage!$AK32
+DV!O$36*Usage!$AL32
+DV!O$37*Usage!$AM32
+DV!O$38*Usage!$AN32
+DV!O$39*Usage!$AO32
+DV!O$40*Usage!$AP32
+DV!O$41*Usage!$AQ32
+DV!O$42*Usage!$AR32
+DV!O$43*Usage!$AS32
+DV!O$44*Usage!$AT32
+DV!O$45*Usage!$AU32
+DV!O$46*Usage!$AV32
+DV!O$47*Usage!$AW32
+DV!O$48*Usage!$AX32
+DV!O$49*Usage!$AY32
+DV!O$50*Usage!$AZ32
+DV!O$51*Usage!$BA32
+DV!O$52*Usage!$BB32
+DV!O$53*Usage!$BC32
+DV!O$54*Usage!$BD32</f>
        <v>0</v>
      </c>
      <c r="N32" t="str">
        <f>VLOOKUP(A32,'Plant Stock'!B34:B10022,1,0)</f>
        <v>P187672</v>
      </c>
      <c r="P32" s="108"/>
    </row>
    <row r="33" spans="1:16" x14ac:dyDescent="0.25">
      <c r="A33" s="121" t="s">
        <v>9957</v>
      </c>
      <c r="B33" s="1">
        <f>+DV!D$2*Usage!$D33
+DV!D$3*Usage!$E33
+DV!D$4*Usage!$F33
+DV!D$5*Usage!$G33
+DV!D$6*Usage!$H33
+DV!D$7*Usage!$I33
+DV!D$8*Usage!$J33
+DV!D$9*Usage!$K33
+DV!D$10*Usage!$L33
+DV!D$11*Usage!$M33
+DV!D$12*Usage!$N33
+DV!D$13*Usage!$O33
+DV!D$14*Usage!$P33
+DV!D$15*Usage!$Q33
+DV!D$16*Usage!$R33
+DV!D$17*Usage!$S33
+DV!D$18*Usage!$T33
+DV!D$19*Usage!$U33
+DV!D$20*Usage!$V33
+DV!D$21*Usage!$W33
+DV!D$22*Usage!$X33
+DV!D$23*Usage!$Y33
+DV!D$24*Usage!$Z33
+DV!D$25*Usage!$AA33
+DV!E$26*Usage!$AB33
+DV!D$27*Usage!$AC33
+DV!D$28*Usage!$AD33
+DV!D$29*Usage!$AE33
+DV!D$30*Usage!$AF33
+DV!D$31*Usage!$AG33
+DV!D$32*Usage!$AH33
+DV!D$33*Usage!$AI33
+DV!D$34*Usage!$AJ33
+DV!D$35*Usage!$AK33
+DV!D$36*Usage!$AL33
+DV!D$37*Usage!$AM33
+DV!D$38*Usage!$AN33
+DV!D$39*Usage!$AO33
+DV!D$40*Usage!$AP33
+DV!D$41*Usage!$AQ33
+DV!D$42*Usage!$AR33
+DV!D$43*Usage!$AS33
+DV!D$44*Usage!$AT33
+DV!D$45*Usage!$AU33
+DV!D$46*Usage!$AV33
+DV!D$47*Usage!$AW33
+DV!D$48*Usage!$AX33
+DV!D$49*Usage!$AY33
+DV!D$50*Usage!$AZ33
+DV!D$51*Usage!$BA33
+DV!D$52*Usage!$BB33
+DV!D$53*Usage!$BC33
+DV!D$54*Usage!$BD33</f>
        <v>0</v>
      </c>
      <c r="C33" s="1">
        <f>+DV!E$2*Usage!$D33
+DV!E$3*Usage!$E33
+DV!E$4*Usage!$F33
+DV!E$5*Usage!$G33
+DV!E$6*Usage!$H33
+DV!E$7*Usage!$I33
+DV!E$8*Usage!$J33
+DV!E$9*Usage!$K33
+DV!E$10*Usage!$L33
+DV!E$11*Usage!$M33
+DV!E$12*Usage!$N33
+DV!E$13*Usage!$O33
+DV!E$14*Usage!$P33
+DV!E$15*Usage!$Q33
+DV!E$16*Usage!$R33
+DV!E$17*Usage!$S33
+DV!E$18*Usage!$T33
+DV!E$19*Usage!$U33
+DV!E$20*Usage!$V33
+DV!E$21*Usage!$W33
+DV!E$22*Usage!$X33
+DV!E$23*Usage!$Y33
+DV!E$24*Usage!$Z33
+DV!E$25*Usage!$AA33
+DV!F$26*Usage!$AB33
+DV!E$27*Usage!$AC33
+DV!E$28*Usage!$AD33
+DV!E$29*Usage!$AE33
+DV!E$30*Usage!$AF33
+DV!E$31*Usage!$AG33
+DV!E$32*Usage!$AH33
+DV!E$33*Usage!$AI33
+DV!E$34*Usage!$AJ33
+DV!E$35*Usage!$AK33
+DV!E$36*Usage!$AL33
+DV!E$37*Usage!$AM33
+DV!E$38*Usage!$AN33
+DV!E$39*Usage!$AO33
+DV!E$40*Usage!$AP33
+DV!E$41*Usage!$AQ33
+DV!E$42*Usage!$AR33
+DV!E$43*Usage!$AS33
+DV!E$44*Usage!$AT33
+DV!E$45*Usage!$AU33
+DV!E$46*Usage!$AV33
+DV!E$47*Usage!$AW33
+DV!E$48*Usage!$AX33
+DV!E$49*Usage!$AY33
+DV!E$50*Usage!$AZ33
+DV!E$51*Usage!$BA33
+DV!E$52*Usage!$BB33
+DV!E$53*Usage!$BC33
+DV!E$54*Usage!$BD33</f>
        <v>0</v>
      </c>
      <c r="D33" s="1">
        <f>+DV!F$2*Usage!$D33
+DV!F$3*Usage!$E33
+DV!F$4*Usage!$F33
+DV!F$5*Usage!$G33
+DV!F$6*Usage!$H33
+DV!F$7*Usage!$I33
+DV!F$8*Usage!$J33
+DV!F$9*Usage!$K33
+DV!F$10*Usage!$L33
+DV!F$11*Usage!$M33
+DV!F$12*Usage!$N33
+DV!F$13*Usage!$O33
+DV!F$14*Usage!$P33
+DV!F$15*Usage!$Q33
+DV!F$16*Usage!$R33
+DV!F$17*Usage!$S33
+DV!F$18*Usage!$T33
+DV!F$19*Usage!$U33
+DV!F$20*Usage!$V33
+DV!F$21*Usage!$W33
+DV!F$22*Usage!$X33
+DV!F$23*Usage!$Y33
+DV!F$24*Usage!$Z33
+DV!F$25*Usage!$AA33
+DV!G$26*Usage!$AB33
+DV!F$27*Usage!$AC33
+DV!F$28*Usage!$AD33
+DV!F$29*Usage!$AE33
+DV!F$30*Usage!$AF33
+DV!F$31*Usage!$AG33
+DV!F$32*Usage!$AH33
+DV!F$33*Usage!$AI33
+DV!F$34*Usage!$AJ33
+DV!F$35*Usage!$AK33
+DV!F$36*Usage!$AL33
+DV!F$37*Usage!$AM33
+DV!F$38*Usage!$AN33
+DV!F$39*Usage!$AO33
+DV!F$40*Usage!$AP33
+DV!F$41*Usage!$AQ33
+DV!F$42*Usage!$AR33
+DV!F$43*Usage!$AS33
+DV!F$44*Usage!$AT33
+DV!F$45*Usage!$AU33
+DV!F$46*Usage!$AV33
+DV!F$47*Usage!$AW33
+DV!F$48*Usage!$AX33
+DV!F$49*Usage!$AY33
+DV!F$50*Usage!$AZ33
+DV!F$51*Usage!$BA33
+DV!F$52*Usage!$BB33
+DV!F$53*Usage!$BC33
+DV!F$54*Usage!$BD33</f>
        <v>0</v>
      </c>
      <c r="E33" s="1">
        <f>+DV!G$2*Usage!$D33
+DV!G$3*Usage!$E33
+DV!G$4*Usage!$F33
+DV!G$5*Usage!$G33
+DV!G$6*Usage!$H33
+DV!G$7*Usage!$I33
+DV!G$8*Usage!$J33
+DV!G$9*Usage!$K33
+DV!G$10*Usage!$L33
+DV!G$11*Usage!$M33
+DV!G$12*Usage!$N33
+DV!G$13*Usage!$O33
+DV!G$14*Usage!$P33
+DV!G$15*Usage!$Q33
+DV!G$16*Usage!$R33
+DV!G$17*Usage!$S33
+DV!G$18*Usage!$T33
+DV!G$19*Usage!$U33
+DV!G$20*Usage!$V33
+DV!G$21*Usage!$W33
+DV!G$22*Usage!$X33
+DV!G$23*Usage!$Y33
+DV!G$24*Usage!$Z33
+DV!G$25*Usage!$AA33
+DV!H$26*Usage!$AB33
+DV!G$27*Usage!$AC33
+DV!G$28*Usage!$AD33
+DV!G$29*Usage!$AE33
+DV!G$30*Usage!$AF33
+DV!G$31*Usage!$AG33
+DV!G$32*Usage!$AH33
+DV!G$33*Usage!$AI33
+DV!G$34*Usage!$AJ33
+DV!G$35*Usage!$AK33
+DV!G$36*Usage!$AL33
+DV!G$37*Usage!$AM33
+DV!G$38*Usage!$AN33
+DV!G$39*Usage!$AO33
+DV!G$40*Usage!$AP33
+DV!G$41*Usage!$AQ33
+DV!G$42*Usage!$AR33
+DV!G$43*Usage!$AS33
+DV!G$44*Usage!$AT33
+DV!G$45*Usage!$AU33
+DV!G$46*Usage!$AV33
+DV!G$47*Usage!$AW33
+DV!G$48*Usage!$AX33
+DV!G$49*Usage!$AY33
+DV!G$50*Usage!$AZ33
+DV!G$51*Usage!$BA33
+DV!G$52*Usage!$BB33
+DV!G$53*Usage!$BC33
+DV!G$54*Usage!$BD33</f>
        <v>0</v>
      </c>
      <c r="F33" s="1">
        <f>+DV!H$2*Usage!$D33
+DV!H$3*Usage!$E33
+DV!H$4*Usage!$F33
+DV!H$5*Usage!$G33
+DV!H$6*Usage!$H33
+DV!H$7*Usage!$I33
+DV!H$8*Usage!$J33
+DV!H$9*Usage!$K33
+DV!H$10*Usage!$L33
+DV!H$11*Usage!$M33
+DV!H$12*Usage!$N33
+DV!H$13*Usage!$O33
+DV!H$14*Usage!$P33
+DV!H$15*Usage!$Q33
+DV!H$16*Usage!$R33
+DV!H$17*Usage!$S33
+DV!H$18*Usage!$T33
+DV!H$19*Usage!$U33
+DV!H$20*Usage!$V33
+DV!H$21*Usage!$W33
+DV!H$22*Usage!$X33
+DV!H$23*Usage!$Y33
+DV!H$24*Usage!$Z33
+DV!H$25*Usage!$AA33
+DV!I$26*Usage!$AB33
+DV!H$27*Usage!$AC33
+DV!H$28*Usage!$AD33
+DV!H$29*Usage!$AE33
+DV!H$30*Usage!$AF33
+DV!H$31*Usage!$AG33
+DV!H$32*Usage!$AH33
+DV!H$33*Usage!$AI33
+DV!H$34*Usage!$AJ33
+DV!H$35*Usage!$AK33
+DV!H$36*Usage!$AL33
+DV!H$37*Usage!$AM33
+DV!H$38*Usage!$AN33
+DV!H$39*Usage!$AO33
+DV!H$40*Usage!$AP33
+DV!H$41*Usage!$AQ33
+DV!H$42*Usage!$AR33
+DV!H$43*Usage!$AS33
+DV!H$44*Usage!$AT33
+DV!H$45*Usage!$AU33
+DV!H$46*Usage!$AV33
+DV!H$47*Usage!$AW33
+DV!H$48*Usage!$AX33
+DV!H$49*Usage!$AY33
+DV!H$50*Usage!$AZ33
+DV!H$51*Usage!$BA33
+DV!H$52*Usage!$BB33
+DV!H$53*Usage!$BC33
+DV!H$54*Usage!$BD33</f>
        <v>0</v>
      </c>
      <c r="G33" s="1">
        <f>+DV!I$2*Usage!$D33
+DV!I$3*Usage!$E33
+DV!I$4*Usage!$F33
+DV!I$5*Usage!$G33
+DV!I$6*Usage!$H33
+DV!I$7*Usage!$I33
+DV!I$8*Usage!$J33
+DV!I$9*Usage!$K33
+DV!I$10*Usage!$L33
+DV!I$11*Usage!$M33
+DV!I$12*Usage!$N33
+DV!I$13*Usage!$O33
+DV!I$14*Usage!$P33
+DV!I$15*Usage!$Q33
+DV!I$16*Usage!$R33
+DV!I$17*Usage!$S33
+DV!I$18*Usage!$T33
+DV!I$19*Usage!$U33
+DV!I$20*Usage!$V33
+DV!I$21*Usage!$W33
+DV!I$22*Usage!$X33
+DV!I$23*Usage!$Y33
+DV!I$24*Usage!$Z33
+DV!I$25*Usage!$AA33
+DV!J$26*Usage!$AB33
+DV!I$27*Usage!$AC33
+DV!I$28*Usage!$AD33
+DV!I$29*Usage!$AE33
+DV!I$30*Usage!$AF33
+DV!I$31*Usage!$AG33
+DV!I$32*Usage!$AH33
+DV!I$33*Usage!$AI33
+DV!I$34*Usage!$AJ33
+DV!I$35*Usage!$AK33
+DV!I$36*Usage!$AL33
+DV!I$37*Usage!$AM33
+DV!I$38*Usage!$AN33
+DV!I$39*Usage!$AO33
+DV!I$40*Usage!$AP33
+DV!I$41*Usage!$AQ33
+DV!I$42*Usage!$AR33
+DV!I$43*Usage!$AS33
+DV!I$44*Usage!$AT33
+DV!I$45*Usage!$AU33
+DV!I$46*Usage!$AV33
+DV!I$47*Usage!$AW33
+DV!I$48*Usage!$AX33
+DV!I$49*Usage!$AY33
+DV!I$50*Usage!$AZ33
+DV!I$51*Usage!$BA33
+DV!I$52*Usage!$BB33
+DV!I$53*Usage!$BC33
+DV!I$54*Usage!$BD33</f>
        <v>0</v>
      </c>
      <c r="H33" s="1">
        <f>+DV!J$2*Usage!$D33
+DV!J$3*Usage!$E33
+DV!J$4*Usage!$F33
+DV!J$5*Usage!$G33
+DV!J$6*Usage!$H33
+DV!J$7*Usage!$I33
+DV!J$8*Usage!$J33
+DV!J$9*Usage!$K33
+DV!J$10*Usage!$L33
+DV!J$11*Usage!$M33
+DV!J$12*Usage!$N33
+DV!J$13*Usage!$O33
+DV!J$14*Usage!$P33
+DV!J$15*Usage!$Q33
+DV!J$16*Usage!$R33
+DV!J$17*Usage!$S33
+DV!J$18*Usage!$T33
+DV!J$19*Usage!$U33
+DV!J$20*Usage!$V33
+DV!J$21*Usage!$W33
+DV!J$22*Usage!$X33
+DV!J$23*Usage!$Y33
+DV!J$24*Usage!$Z33
+DV!J$25*Usage!$AA33
+DV!K$26*Usage!$AB33
+DV!J$27*Usage!$AC33
+DV!J$28*Usage!$AD33
+DV!J$29*Usage!$AE33
+DV!J$30*Usage!$AF33
+DV!J$31*Usage!$AG33
+DV!J$32*Usage!$AH33
+DV!J$33*Usage!$AI33
+DV!J$34*Usage!$AJ33
+DV!J$35*Usage!$AK33
+DV!J$36*Usage!$AL33
+DV!J$37*Usage!$AM33
+DV!J$38*Usage!$AN33
+DV!J$39*Usage!$AO33
+DV!J$40*Usage!$AP33
+DV!J$41*Usage!$AQ33
+DV!J$42*Usage!$AR33
+DV!J$43*Usage!$AS33
+DV!J$44*Usage!$AT33
+DV!J$45*Usage!$AU33
+DV!J$46*Usage!$AV33
+DV!J$47*Usage!$AW33
+DV!J$48*Usage!$AX33
+DV!J$49*Usage!$AY33
+DV!J$50*Usage!$AZ33
+DV!J$51*Usage!$BA33
+DV!J$52*Usage!$BB33
+DV!J$53*Usage!$BC33
+DV!J$54*Usage!$BD33</f>
        <v>0</v>
      </c>
      <c r="I33" s="1">
        <f>+DV!K$2*Usage!$D33
+DV!K$3*Usage!$E33
+DV!K$4*Usage!$F33
+DV!K$5*Usage!$G33
+DV!K$6*Usage!$H33
+DV!K$7*Usage!$I33
+DV!K$8*Usage!$J33
+DV!K$9*Usage!$K33
+DV!K$10*Usage!$L33
+DV!K$11*Usage!$M33
+DV!K$12*Usage!$N33
+DV!K$13*Usage!$O33
+DV!K$14*Usage!$P33
+DV!K$15*Usage!$Q33
+DV!K$16*Usage!$R33
+DV!K$17*Usage!$S33
+DV!K$18*Usage!$T33
+DV!K$19*Usage!$U33
+DV!K$20*Usage!$V33
+DV!K$21*Usage!$W33
+DV!K$22*Usage!$X33
+DV!K$23*Usage!$Y33
+DV!K$24*Usage!$Z33
+DV!K$25*Usage!$AA33
+DV!L$26*Usage!$AB33
+DV!K$27*Usage!$AC33
+DV!K$28*Usage!$AD33
+DV!K$29*Usage!$AE33
+DV!K$30*Usage!$AF33
+DV!K$31*Usage!$AG33
+DV!K$32*Usage!$AH33
+DV!K$33*Usage!$AI33
+DV!K$34*Usage!$AJ33
+DV!K$35*Usage!$AK33
+DV!K$36*Usage!$AL33
+DV!K$37*Usage!$AM33
+DV!K$38*Usage!$AN33
+DV!K$39*Usage!$AO33
+DV!K$40*Usage!$AP33
+DV!K$41*Usage!$AQ33
+DV!K$42*Usage!$AR33
+DV!K$43*Usage!$AS33
+DV!K$44*Usage!$AT33
+DV!K$45*Usage!$AU33
+DV!K$46*Usage!$AV33
+DV!K$47*Usage!$AW33
+DV!K$48*Usage!$AX33
+DV!K$49*Usage!$AY33
+DV!K$50*Usage!$AZ33
+DV!K$51*Usage!$BA33
+DV!K$52*Usage!$BB33
+DV!K$53*Usage!$BC33
+DV!K$54*Usage!$BD33</f>
        <v>0</v>
      </c>
      <c r="J33" s="1">
        <f>+DV!L$2*Usage!$D33
+DV!L$3*Usage!$E33
+DV!L$4*Usage!$F33
+DV!L$5*Usage!$G33
+DV!L$6*Usage!$H33
+DV!L$7*Usage!$I33
+DV!L$8*Usage!$J33
+DV!L$9*Usage!$K33
+DV!L$10*Usage!$L33
+DV!L$11*Usage!$M33
+DV!L$12*Usage!$N33
+DV!L$13*Usage!$O33
+DV!L$14*Usage!$P33
+DV!L$15*Usage!$Q33
+DV!L$16*Usage!$R33
+DV!L$17*Usage!$S33
+DV!L$18*Usage!$T33
+DV!L$19*Usage!$U33
+DV!L$20*Usage!$V33
+DV!L$21*Usage!$W33
+DV!L$22*Usage!$X33
+DV!L$23*Usage!$Y33
+DV!L$24*Usage!$Z33
+DV!L$25*Usage!$AA33
+DV!M$26*Usage!$AB33
+DV!L$27*Usage!$AC33
+DV!L$28*Usage!$AD33
+DV!L$29*Usage!$AE33
+DV!L$30*Usage!$AF33
+DV!L$31*Usage!$AG33
+DV!L$32*Usage!$AH33
+DV!L$33*Usage!$AI33
+DV!L$34*Usage!$AJ33
+DV!L$35*Usage!$AK33
+DV!L$36*Usage!$AL33
+DV!L$37*Usage!$AM33
+DV!L$38*Usage!$AN33
+DV!L$39*Usage!$AO33
+DV!L$40*Usage!$AP33
+DV!L$41*Usage!$AQ33
+DV!L$42*Usage!$AR33
+DV!L$43*Usage!$AS33
+DV!L$44*Usage!$AT33
+DV!L$45*Usage!$AU33
+DV!L$46*Usage!$AV33
+DV!L$47*Usage!$AW33
+DV!L$48*Usage!$AX33
+DV!L$49*Usage!$AY33
+DV!L$50*Usage!$AZ33
+DV!L$51*Usage!$BA33
+DV!L$52*Usage!$BB33
+DV!L$53*Usage!$BC33
+DV!L$54*Usage!$BD33</f>
        <v>0</v>
      </c>
      <c r="K33" s="1">
        <f>+DV!M$2*Usage!$D33
+DV!M$3*Usage!$E33
+DV!M$4*Usage!$F33
+DV!M$5*Usage!$G33
+DV!M$6*Usage!$H33
+DV!M$7*Usage!$I33
+DV!M$8*Usage!$J33
+DV!M$9*Usage!$K33
+DV!M$10*Usage!$L33
+DV!M$11*Usage!$M33
+DV!M$12*Usage!$N33
+DV!M$13*Usage!$O33
+DV!M$14*Usage!$P33
+DV!M$15*Usage!$Q33
+DV!M$16*Usage!$R33
+DV!M$17*Usage!$S33
+DV!M$18*Usage!$T33
+DV!M$19*Usage!$U33
+DV!M$20*Usage!$V33
+DV!M$21*Usage!$W33
+DV!M$22*Usage!$X33
+DV!M$23*Usage!$Y33
+DV!M$24*Usage!$Z33
+DV!M$25*Usage!$AA33
+DV!M$26*Usage!$AB33
+DV!M$27*Usage!$AC33
+DV!M$28*Usage!$AD33
+DV!M$29*Usage!$AE33
+DV!M$30*Usage!$AF33
+DV!M$31*Usage!$AG33
+DV!M$32*Usage!$AH33
+DV!M$33*Usage!$AI33
+DV!M$34*Usage!$AJ33
+DV!M$35*Usage!$AK33
+DV!M$36*Usage!$AL33
+DV!M$37*Usage!$AM33
+DV!M$38*Usage!$AN33
+DV!M$39*Usage!$AO33
+DV!M$40*Usage!$AP33
+DV!M$41*Usage!$AQ33
+DV!M$42*Usage!$AR33
+DV!M$43*Usage!$AS33
+DV!M$44*Usage!$AT33
+DV!M$45*Usage!$AU33
+DV!M$46*Usage!$AV33
+DV!M$47*Usage!$AW33
+DV!M$48*Usage!$AX33
+DV!M$49*Usage!$AY33
+DV!M$50*Usage!$AZ33
+DV!M$51*Usage!$BA33
+DV!M$52*Usage!$BB33
+DV!M$53*Usage!$BC33
+DV!M$54*Usage!$BD33</f>
        <v>0</v>
      </c>
      <c r="L33" s="1">
        <f>+DV!N$2*Usage!$D33
+DV!N$3*Usage!$E33
+DV!N$4*Usage!$F33
+DV!N$5*Usage!$G33
+DV!N$6*Usage!$H33
+DV!N$7*Usage!$I33
+DV!N$8*Usage!$J33
+DV!N$9*Usage!$K33
+DV!N$10*Usage!$L33
+DV!N$11*Usage!$M33
+DV!N$12*Usage!$N33
+DV!N$13*Usage!$O33
+DV!N$14*Usage!$P33
+DV!N$15*Usage!$Q33
+DV!N$16*Usage!$R33
+DV!N$17*Usage!$S33
+DV!N$18*Usage!$T33
+DV!N$19*Usage!$U33
+DV!N$20*Usage!$V33
+DV!N$21*Usage!$W33
+DV!N$22*Usage!$X33
+DV!N$23*Usage!$Y33
+DV!N$24*Usage!$Z33
+DV!N$25*Usage!$AA33
+DV!N$26*Usage!$AB33
+DV!N$27*Usage!$AC33
+DV!N$28*Usage!$AD33
+DV!N$29*Usage!$AE33
+DV!N$30*Usage!$AF33
+DV!N$31*Usage!$AG33
+DV!N$32*Usage!$AH33
+DV!N$33*Usage!$AI33
+DV!N$34*Usage!$AJ33
+DV!N$35*Usage!$AK33
+DV!N$36*Usage!$AL33
+DV!N$37*Usage!$AM33
+DV!N$38*Usage!$AN33
+DV!N$39*Usage!$AO33
+DV!N$40*Usage!$AP33
+DV!N$41*Usage!$AQ33
+DV!N$42*Usage!$AR33
+DV!N$43*Usage!$AS33
+DV!N$44*Usage!$AT33
+DV!N$45*Usage!$AU33
+DV!N$46*Usage!$AV33
+DV!N$47*Usage!$AW33
+DV!N$48*Usage!$AX33
+DV!N$49*Usage!$AY33
+DV!N$50*Usage!$AZ33
+DV!N$51*Usage!$BA33
+DV!N$52*Usage!$BB33
+DV!N$53*Usage!$BC33
+DV!N$54*Usage!$BD33</f>
        <v>0</v>
      </c>
      <c r="M33" s="1">
        <f>+DV!O$2*Usage!$D33
+DV!O$3*Usage!$E33
+DV!O$4*Usage!$F33
+DV!O$5*Usage!$G33
+DV!O$6*Usage!$H33
+DV!O$7*Usage!$I33
+DV!O$8*Usage!$J33
+DV!O$9*Usage!$K33
+DV!O$10*Usage!$L33
+DV!O$11*Usage!$M33
+DV!O$12*Usage!$N33
+DV!O$13*Usage!$O33
+DV!O$14*Usage!$P33
+DV!O$15*Usage!$Q33
+DV!O$16*Usage!$R33
+DV!O$17*Usage!$S33
+DV!O$18*Usage!$T33
+DV!O$19*Usage!$U33
+DV!O$20*Usage!$V33
+DV!O$21*Usage!$W33
+DV!O$22*Usage!$X33
+DV!O$23*Usage!$Y33
+DV!O$24*Usage!$Z33
+DV!O$25*Usage!$AA33
+DV!O$26*Usage!$AB33
+DV!O$27*Usage!$AC33
+DV!O$28*Usage!$AD33
+DV!O$29*Usage!$AE33
+DV!O$30*Usage!$AF33
+DV!O$31*Usage!$AG33
+DV!O$32*Usage!$AH33
+DV!O$33*Usage!$AI33
+DV!O$34*Usage!$AJ33
+DV!O$35*Usage!$AK33
+DV!O$36*Usage!$AL33
+DV!O$37*Usage!$AM33
+DV!O$38*Usage!$AN33
+DV!O$39*Usage!$AO33
+DV!O$40*Usage!$AP33
+DV!O$41*Usage!$AQ33
+DV!O$42*Usage!$AR33
+DV!O$43*Usage!$AS33
+DV!O$44*Usage!$AT33
+DV!O$45*Usage!$AU33
+DV!O$46*Usage!$AV33
+DV!O$47*Usage!$AW33
+DV!O$48*Usage!$AX33
+DV!O$49*Usage!$AY33
+DV!O$50*Usage!$AZ33
+DV!O$51*Usage!$BA33
+DV!O$52*Usage!$BB33
+DV!O$53*Usage!$BC33
+DV!O$54*Usage!$BD33</f>
        <v>0</v>
      </c>
      <c r="N33" t="str">
        <f>VLOOKUP(A33,'Plant Stock'!B35:B10023,1,0)</f>
        <v>829374B</v>
      </c>
      <c r="P33" s="108"/>
    </row>
    <row r="34" spans="1:16" x14ac:dyDescent="0.25">
      <c r="A34" s="122" t="s">
        <v>8805</v>
      </c>
      <c r="B34" s="1">
        <f>+DV!D$2*Usage!$D34
+DV!D$3*Usage!$E34
+DV!D$4*Usage!$F34
+DV!D$5*Usage!$G34
+DV!D$6*Usage!$H34
+DV!D$7*Usage!$I34
+DV!D$8*Usage!$J34
+DV!D$9*Usage!$K34
+DV!D$10*Usage!$L34
+DV!D$11*Usage!$M34
+DV!D$12*Usage!$N34
+DV!D$13*Usage!$O34
+DV!D$14*Usage!$P34
+DV!D$15*Usage!$Q34
+DV!D$16*Usage!$R34
+DV!D$17*Usage!$S34
+DV!D$18*Usage!$T34
+DV!D$19*Usage!$U34
+DV!D$20*Usage!$V34
+DV!D$21*Usage!$W34
+DV!D$22*Usage!$X34
+DV!D$23*Usage!$Y34
+DV!D$24*Usage!$Z34
+DV!D$25*Usage!$AA34
+DV!E$26*Usage!$AB34
+DV!D$27*Usage!$AC34
+DV!D$28*Usage!$AD34
+DV!D$29*Usage!$AE34
+DV!D$30*Usage!$AF34
+DV!D$31*Usage!$AG34
+DV!D$32*Usage!$AH34
+DV!D$33*Usage!$AI34
+DV!D$34*Usage!$AJ34
+DV!D$35*Usage!$AK34
+DV!D$36*Usage!$AL34
+DV!D$37*Usage!$AM34
+DV!D$38*Usage!$AN34
+DV!D$39*Usage!$AO34
+DV!D$40*Usage!$AP34
+DV!D$41*Usage!$AQ34
+DV!D$42*Usage!$AR34
+DV!D$43*Usage!$AS34
+DV!D$44*Usage!$AT34
+DV!D$45*Usage!$AU34
+DV!D$46*Usage!$AV34
+DV!D$47*Usage!$AW34
+DV!D$48*Usage!$AX34
+DV!D$49*Usage!$AY34
+DV!D$50*Usage!$AZ34
+DV!D$51*Usage!$BA34
+DV!D$52*Usage!$BB34
+DV!D$53*Usage!$BC34
+DV!D$54*Usage!$BD34</f>
        <v>250</v>
      </c>
      <c r="C34" s="1">
        <f>+DV!E$2*Usage!$D34
+DV!E$3*Usage!$E34
+DV!E$4*Usage!$F34
+DV!E$5*Usage!$G34
+DV!E$6*Usage!$H34
+DV!E$7*Usage!$I34
+DV!E$8*Usage!$J34
+DV!E$9*Usage!$K34
+DV!E$10*Usage!$L34
+DV!E$11*Usage!$M34
+DV!E$12*Usage!$N34
+DV!E$13*Usage!$O34
+DV!E$14*Usage!$P34
+DV!E$15*Usage!$Q34
+DV!E$16*Usage!$R34
+DV!E$17*Usage!$S34
+DV!E$18*Usage!$T34
+DV!E$19*Usage!$U34
+DV!E$20*Usage!$V34
+DV!E$21*Usage!$W34
+DV!E$22*Usage!$X34
+DV!E$23*Usage!$Y34
+DV!E$24*Usage!$Z34
+DV!E$25*Usage!$AA34
+DV!F$26*Usage!$AB34
+DV!E$27*Usage!$AC34
+DV!E$28*Usage!$AD34
+DV!E$29*Usage!$AE34
+DV!E$30*Usage!$AF34
+DV!E$31*Usage!$AG34
+DV!E$32*Usage!$AH34
+DV!E$33*Usage!$AI34
+DV!E$34*Usage!$AJ34
+DV!E$35*Usage!$AK34
+DV!E$36*Usage!$AL34
+DV!E$37*Usage!$AM34
+DV!E$38*Usage!$AN34
+DV!E$39*Usage!$AO34
+DV!E$40*Usage!$AP34
+DV!E$41*Usage!$AQ34
+DV!E$42*Usage!$AR34
+DV!E$43*Usage!$AS34
+DV!E$44*Usage!$AT34
+DV!E$45*Usage!$AU34
+DV!E$46*Usage!$AV34
+DV!E$47*Usage!$AW34
+DV!E$48*Usage!$AX34
+DV!E$49*Usage!$AY34
+DV!E$50*Usage!$AZ34
+DV!E$51*Usage!$BA34
+DV!E$52*Usage!$BB34
+DV!E$53*Usage!$BC34
+DV!E$54*Usage!$BD34</f>
        <v>250</v>
      </c>
      <c r="D34" s="1">
        <f>+DV!F$2*Usage!$D34
+DV!F$3*Usage!$E34
+DV!F$4*Usage!$F34
+DV!F$5*Usage!$G34
+DV!F$6*Usage!$H34
+DV!F$7*Usage!$I34
+DV!F$8*Usage!$J34
+DV!F$9*Usage!$K34
+DV!F$10*Usage!$L34
+DV!F$11*Usage!$M34
+DV!F$12*Usage!$N34
+DV!F$13*Usage!$O34
+DV!F$14*Usage!$P34
+DV!F$15*Usage!$Q34
+DV!F$16*Usage!$R34
+DV!F$17*Usage!$S34
+DV!F$18*Usage!$T34
+DV!F$19*Usage!$U34
+DV!F$20*Usage!$V34
+DV!F$21*Usage!$W34
+DV!F$22*Usage!$X34
+DV!F$23*Usage!$Y34
+DV!F$24*Usage!$Z34
+DV!F$25*Usage!$AA34
+DV!G$26*Usage!$AB34
+DV!F$27*Usage!$AC34
+DV!F$28*Usage!$AD34
+DV!F$29*Usage!$AE34
+DV!F$30*Usage!$AF34
+DV!F$31*Usage!$AG34
+DV!F$32*Usage!$AH34
+DV!F$33*Usage!$AI34
+DV!F$34*Usage!$AJ34
+DV!F$35*Usage!$AK34
+DV!F$36*Usage!$AL34
+DV!F$37*Usage!$AM34
+DV!F$38*Usage!$AN34
+DV!F$39*Usage!$AO34
+DV!F$40*Usage!$AP34
+DV!F$41*Usage!$AQ34
+DV!F$42*Usage!$AR34
+DV!F$43*Usage!$AS34
+DV!F$44*Usage!$AT34
+DV!F$45*Usage!$AU34
+DV!F$46*Usage!$AV34
+DV!F$47*Usage!$AW34
+DV!F$48*Usage!$AX34
+DV!F$49*Usage!$AY34
+DV!F$50*Usage!$AZ34
+DV!F$51*Usage!$BA34
+DV!F$52*Usage!$BB34
+DV!F$53*Usage!$BC34
+DV!F$54*Usage!$BD34</f>
        <v>250</v>
      </c>
      <c r="E34" s="1">
        <f>+DV!G$2*Usage!$D34
+DV!G$3*Usage!$E34
+DV!G$4*Usage!$F34
+DV!G$5*Usage!$G34
+DV!G$6*Usage!$H34
+DV!G$7*Usage!$I34
+DV!G$8*Usage!$J34
+DV!G$9*Usage!$K34
+DV!G$10*Usage!$L34
+DV!G$11*Usage!$M34
+DV!G$12*Usage!$N34
+DV!G$13*Usage!$O34
+DV!G$14*Usage!$P34
+DV!G$15*Usage!$Q34
+DV!G$16*Usage!$R34
+DV!G$17*Usage!$S34
+DV!G$18*Usage!$T34
+DV!G$19*Usage!$U34
+DV!G$20*Usage!$V34
+DV!G$21*Usage!$W34
+DV!G$22*Usage!$X34
+DV!G$23*Usage!$Y34
+DV!G$24*Usage!$Z34
+DV!G$25*Usage!$AA34
+DV!H$26*Usage!$AB34
+DV!G$27*Usage!$AC34
+DV!G$28*Usage!$AD34
+DV!G$29*Usage!$AE34
+DV!G$30*Usage!$AF34
+DV!G$31*Usage!$AG34
+DV!G$32*Usage!$AH34
+DV!G$33*Usage!$AI34
+DV!G$34*Usage!$AJ34
+DV!G$35*Usage!$AK34
+DV!G$36*Usage!$AL34
+DV!G$37*Usage!$AM34
+DV!G$38*Usage!$AN34
+DV!G$39*Usage!$AO34
+DV!G$40*Usage!$AP34
+DV!G$41*Usage!$AQ34
+DV!G$42*Usage!$AR34
+DV!G$43*Usage!$AS34
+DV!G$44*Usage!$AT34
+DV!G$45*Usage!$AU34
+DV!G$46*Usage!$AV34
+DV!G$47*Usage!$AW34
+DV!G$48*Usage!$AX34
+DV!G$49*Usage!$AY34
+DV!G$50*Usage!$AZ34
+DV!G$51*Usage!$BA34
+DV!G$52*Usage!$BB34
+DV!G$53*Usage!$BC34
+DV!G$54*Usage!$BD34</f>
        <v>250</v>
      </c>
      <c r="F34" s="1">
        <f>+DV!H$2*Usage!$D34
+DV!H$3*Usage!$E34
+DV!H$4*Usage!$F34
+DV!H$5*Usage!$G34
+DV!H$6*Usage!$H34
+DV!H$7*Usage!$I34
+DV!H$8*Usage!$J34
+DV!H$9*Usage!$K34
+DV!H$10*Usage!$L34
+DV!H$11*Usage!$M34
+DV!H$12*Usage!$N34
+DV!H$13*Usage!$O34
+DV!H$14*Usage!$P34
+DV!H$15*Usage!$Q34
+DV!H$16*Usage!$R34
+DV!H$17*Usage!$S34
+DV!H$18*Usage!$T34
+DV!H$19*Usage!$U34
+DV!H$20*Usage!$V34
+DV!H$21*Usage!$W34
+DV!H$22*Usage!$X34
+DV!H$23*Usage!$Y34
+DV!H$24*Usage!$Z34
+DV!H$25*Usage!$AA34
+DV!I$26*Usage!$AB34
+DV!H$27*Usage!$AC34
+DV!H$28*Usage!$AD34
+DV!H$29*Usage!$AE34
+DV!H$30*Usage!$AF34
+DV!H$31*Usage!$AG34
+DV!H$32*Usage!$AH34
+DV!H$33*Usage!$AI34
+DV!H$34*Usage!$AJ34
+DV!H$35*Usage!$AK34
+DV!H$36*Usage!$AL34
+DV!H$37*Usage!$AM34
+DV!H$38*Usage!$AN34
+DV!H$39*Usage!$AO34
+DV!H$40*Usage!$AP34
+DV!H$41*Usage!$AQ34
+DV!H$42*Usage!$AR34
+DV!H$43*Usage!$AS34
+DV!H$44*Usage!$AT34
+DV!H$45*Usage!$AU34
+DV!H$46*Usage!$AV34
+DV!H$47*Usage!$AW34
+DV!H$48*Usage!$AX34
+DV!H$49*Usage!$AY34
+DV!H$50*Usage!$AZ34
+DV!H$51*Usage!$BA34
+DV!H$52*Usage!$BB34
+DV!H$53*Usage!$BC34
+DV!H$54*Usage!$BD34</f>
        <v>250</v>
      </c>
      <c r="G34" s="1">
        <f>+DV!I$2*Usage!$D34
+DV!I$3*Usage!$E34
+DV!I$4*Usage!$F34
+DV!I$5*Usage!$G34
+DV!I$6*Usage!$H34
+DV!I$7*Usage!$I34
+DV!I$8*Usage!$J34
+DV!I$9*Usage!$K34
+DV!I$10*Usage!$L34
+DV!I$11*Usage!$M34
+DV!I$12*Usage!$N34
+DV!I$13*Usage!$O34
+DV!I$14*Usage!$P34
+DV!I$15*Usage!$Q34
+DV!I$16*Usage!$R34
+DV!I$17*Usage!$S34
+DV!I$18*Usage!$T34
+DV!I$19*Usage!$U34
+DV!I$20*Usage!$V34
+DV!I$21*Usage!$W34
+DV!I$22*Usage!$X34
+DV!I$23*Usage!$Y34
+DV!I$24*Usage!$Z34
+DV!I$25*Usage!$AA34
+DV!J$26*Usage!$AB34
+DV!I$27*Usage!$AC34
+DV!I$28*Usage!$AD34
+DV!I$29*Usage!$AE34
+DV!I$30*Usage!$AF34
+DV!I$31*Usage!$AG34
+DV!I$32*Usage!$AH34
+DV!I$33*Usage!$AI34
+DV!I$34*Usage!$AJ34
+DV!I$35*Usage!$AK34
+DV!I$36*Usage!$AL34
+DV!I$37*Usage!$AM34
+DV!I$38*Usage!$AN34
+DV!I$39*Usage!$AO34
+DV!I$40*Usage!$AP34
+DV!I$41*Usage!$AQ34
+DV!I$42*Usage!$AR34
+DV!I$43*Usage!$AS34
+DV!I$44*Usage!$AT34
+DV!I$45*Usage!$AU34
+DV!I$46*Usage!$AV34
+DV!I$47*Usage!$AW34
+DV!I$48*Usage!$AX34
+DV!I$49*Usage!$AY34
+DV!I$50*Usage!$AZ34
+DV!I$51*Usage!$BA34
+DV!I$52*Usage!$BB34
+DV!I$53*Usage!$BC34
+DV!I$54*Usage!$BD34</f>
        <v>250</v>
      </c>
      <c r="H34" s="1">
        <f>+DV!J$2*Usage!$D34
+DV!J$3*Usage!$E34
+DV!J$4*Usage!$F34
+DV!J$5*Usage!$G34
+DV!J$6*Usage!$H34
+DV!J$7*Usage!$I34
+DV!J$8*Usage!$J34
+DV!J$9*Usage!$K34
+DV!J$10*Usage!$L34
+DV!J$11*Usage!$M34
+DV!J$12*Usage!$N34
+DV!J$13*Usage!$O34
+DV!J$14*Usage!$P34
+DV!J$15*Usage!$Q34
+DV!J$16*Usage!$R34
+DV!J$17*Usage!$S34
+DV!J$18*Usage!$T34
+DV!J$19*Usage!$U34
+DV!J$20*Usage!$V34
+DV!J$21*Usage!$W34
+DV!J$22*Usage!$X34
+DV!J$23*Usage!$Y34
+DV!J$24*Usage!$Z34
+DV!J$25*Usage!$AA34
+DV!K$26*Usage!$AB34
+DV!J$27*Usage!$AC34
+DV!J$28*Usage!$AD34
+DV!J$29*Usage!$AE34
+DV!J$30*Usage!$AF34
+DV!J$31*Usage!$AG34
+DV!J$32*Usage!$AH34
+DV!J$33*Usage!$AI34
+DV!J$34*Usage!$AJ34
+DV!J$35*Usage!$AK34
+DV!J$36*Usage!$AL34
+DV!J$37*Usage!$AM34
+DV!J$38*Usage!$AN34
+DV!J$39*Usage!$AO34
+DV!J$40*Usage!$AP34
+DV!J$41*Usage!$AQ34
+DV!J$42*Usage!$AR34
+DV!J$43*Usage!$AS34
+DV!J$44*Usage!$AT34
+DV!J$45*Usage!$AU34
+DV!J$46*Usage!$AV34
+DV!J$47*Usage!$AW34
+DV!J$48*Usage!$AX34
+DV!J$49*Usage!$AY34
+DV!J$50*Usage!$AZ34
+DV!J$51*Usage!$BA34
+DV!J$52*Usage!$BB34
+DV!J$53*Usage!$BC34
+DV!J$54*Usage!$BD34</f>
        <v>0</v>
      </c>
      <c r="I34" s="1">
        <f>+DV!K$2*Usage!$D34
+DV!K$3*Usage!$E34
+DV!K$4*Usage!$F34
+DV!K$5*Usage!$G34
+DV!K$6*Usage!$H34
+DV!K$7*Usage!$I34
+DV!K$8*Usage!$J34
+DV!K$9*Usage!$K34
+DV!K$10*Usage!$L34
+DV!K$11*Usage!$M34
+DV!K$12*Usage!$N34
+DV!K$13*Usage!$O34
+DV!K$14*Usage!$P34
+DV!K$15*Usage!$Q34
+DV!K$16*Usage!$R34
+DV!K$17*Usage!$S34
+DV!K$18*Usage!$T34
+DV!K$19*Usage!$U34
+DV!K$20*Usage!$V34
+DV!K$21*Usage!$W34
+DV!K$22*Usage!$X34
+DV!K$23*Usage!$Y34
+DV!K$24*Usage!$Z34
+DV!K$25*Usage!$AA34
+DV!L$26*Usage!$AB34
+DV!K$27*Usage!$AC34
+DV!K$28*Usage!$AD34
+DV!K$29*Usage!$AE34
+DV!K$30*Usage!$AF34
+DV!K$31*Usage!$AG34
+DV!K$32*Usage!$AH34
+DV!K$33*Usage!$AI34
+DV!K$34*Usage!$AJ34
+DV!K$35*Usage!$AK34
+DV!K$36*Usage!$AL34
+DV!K$37*Usage!$AM34
+DV!K$38*Usage!$AN34
+DV!K$39*Usage!$AO34
+DV!K$40*Usage!$AP34
+DV!K$41*Usage!$AQ34
+DV!K$42*Usage!$AR34
+DV!K$43*Usage!$AS34
+DV!K$44*Usage!$AT34
+DV!K$45*Usage!$AU34
+DV!K$46*Usage!$AV34
+DV!K$47*Usage!$AW34
+DV!K$48*Usage!$AX34
+DV!K$49*Usage!$AY34
+DV!K$50*Usage!$AZ34
+DV!K$51*Usage!$BA34
+DV!K$52*Usage!$BB34
+DV!K$53*Usage!$BC34
+DV!K$54*Usage!$BD34</f>
        <v>0</v>
      </c>
      <c r="J34" s="1">
        <f>+DV!L$2*Usage!$D34
+DV!L$3*Usage!$E34
+DV!L$4*Usage!$F34
+DV!L$5*Usage!$G34
+DV!L$6*Usage!$H34
+DV!L$7*Usage!$I34
+DV!L$8*Usage!$J34
+DV!L$9*Usage!$K34
+DV!L$10*Usage!$L34
+DV!L$11*Usage!$M34
+DV!L$12*Usage!$N34
+DV!L$13*Usage!$O34
+DV!L$14*Usage!$P34
+DV!L$15*Usage!$Q34
+DV!L$16*Usage!$R34
+DV!L$17*Usage!$S34
+DV!L$18*Usage!$T34
+DV!L$19*Usage!$U34
+DV!L$20*Usage!$V34
+DV!L$21*Usage!$W34
+DV!L$22*Usage!$X34
+DV!L$23*Usage!$Y34
+DV!L$24*Usage!$Z34
+DV!L$25*Usage!$AA34
+DV!M$26*Usage!$AB34
+DV!L$27*Usage!$AC34
+DV!L$28*Usage!$AD34
+DV!L$29*Usage!$AE34
+DV!L$30*Usage!$AF34
+DV!L$31*Usage!$AG34
+DV!L$32*Usage!$AH34
+DV!L$33*Usage!$AI34
+DV!L$34*Usage!$AJ34
+DV!L$35*Usage!$AK34
+DV!L$36*Usage!$AL34
+DV!L$37*Usage!$AM34
+DV!L$38*Usage!$AN34
+DV!L$39*Usage!$AO34
+DV!L$40*Usage!$AP34
+DV!L$41*Usage!$AQ34
+DV!L$42*Usage!$AR34
+DV!L$43*Usage!$AS34
+DV!L$44*Usage!$AT34
+DV!L$45*Usage!$AU34
+DV!L$46*Usage!$AV34
+DV!L$47*Usage!$AW34
+DV!L$48*Usage!$AX34
+DV!L$49*Usage!$AY34
+DV!L$50*Usage!$AZ34
+DV!L$51*Usage!$BA34
+DV!L$52*Usage!$BB34
+DV!L$53*Usage!$BC34
+DV!L$54*Usage!$BD34</f>
        <v>0</v>
      </c>
      <c r="K34" s="1">
        <f>+DV!M$2*Usage!$D34
+DV!M$3*Usage!$E34
+DV!M$4*Usage!$F34
+DV!M$5*Usage!$G34
+DV!M$6*Usage!$H34
+DV!M$7*Usage!$I34
+DV!M$8*Usage!$J34
+DV!M$9*Usage!$K34
+DV!M$10*Usage!$L34
+DV!M$11*Usage!$M34
+DV!M$12*Usage!$N34
+DV!M$13*Usage!$O34
+DV!M$14*Usage!$P34
+DV!M$15*Usage!$Q34
+DV!M$16*Usage!$R34
+DV!M$17*Usage!$S34
+DV!M$18*Usage!$T34
+DV!M$19*Usage!$U34
+DV!M$20*Usage!$V34
+DV!M$21*Usage!$W34
+DV!M$22*Usage!$X34
+DV!M$23*Usage!$Y34
+DV!M$24*Usage!$Z34
+DV!M$25*Usage!$AA34
+DV!M$26*Usage!$AB34
+DV!M$27*Usage!$AC34
+DV!M$28*Usage!$AD34
+DV!M$29*Usage!$AE34
+DV!M$30*Usage!$AF34
+DV!M$31*Usage!$AG34
+DV!M$32*Usage!$AH34
+DV!M$33*Usage!$AI34
+DV!M$34*Usage!$AJ34
+DV!M$35*Usage!$AK34
+DV!M$36*Usage!$AL34
+DV!M$37*Usage!$AM34
+DV!M$38*Usage!$AN34
+DV!M$39*Usage!$AO34
+DV!M$40*Usage!$AP34
+DV!M$41*Usage!$AQ34
+DV!M$42*Usage!$AR34
+DV!M$43*Usage!$AS34
+DV!M$44*Usage!$AT34
+DV!M$45*Usage!$AU34
+DV!M$46*Usage!$AV34
+DV!M$47*Usage!$AW34
+DV!M$48*Usage!$AX34
+DV!M$49*Usage!$AY34
+DV!M$50*Usage!$AZ34
+DV!M$51*Usage!$BA34
+DV!M$52*Usage!$BB34
+DV!M$53*Usage!$BC34
+DV!M$54*Usage!$BD34</f>
        <v>0</v>
      </c>
      <c r="L34" s="1">
        <f>+DV!N$2*Usage!$D34
+DV!N$3*Usage!$E34
+DV!N$4*Usage!$F34
+DV!N$5*Usage!$G34
+DV!N$6*Usage!$H34
+DV!N$7*Usage!$I34
+DV!N$8*Usage!$J34
+DV!N$9*Usage!$K34
+DV!N$10*Usage!$L34
+DV!N$11*Usage!$M34
+DV!N$12*Usage!$N34
+DV!N$13*Usage!$O34
+DV!N$14*Usage!$P34
+DV!N$15*Usage!$Q34
+DV!N$16*Usage!$R34
+DV!N$17*Usage!$S34
+DV!N$18*Usage!$T34
+DV!N$19*Usage!$U34
+DV!N$20*Usage!$V34
+DV!N$21*Usage!$W34
+DV!N$22*Usage!$X34
+DV!N$23*Usage!$Y34
+DV!N$24*Usage!$Z34
+DV!N$25*Usage!$AA34
+DV!N$26*Usage!$AB34
+DV!N$27*Usage!$AC34
+DV!N$28*Usage!$AD34
+DV!N$29*Usage!$AE34
+DV!N$30*Usage!$AF34
+DV!N$31*Usage!$AG34
+DV!N$32*Usage!$AH34
+DV!N$33*Usage!$AI34
+DV!N$34*Usage!$AJ34
+DV!N$35*Usage!$AK34
+DV!N$36*Usage!$AL34
+DV!N$37*Usage!$AM34
+DV!N$38*Usage!$AN34
+DV!N$39*Usage!$AO34
+DV!N$40*Usage!$AP34
+DV!N$41*Usage!$AQ34
+DV!N$42*Usage!$AR34
+DV!N$43*Usage!$AS34
+DV!N$44*Usage!$AT34
+DV!N$45*Usage!$AU34
+DV!N$46*Usage!$AV34
+DV!N$47*Usage!$AW34
+DV!N$48*Usage!$AX34
+DV!N$49*Usage!$AY34
+DV!N$50*Usage!$AZ34
+DV!N$51*Usage!$BA34
+DV!N$52*Usage!$BB34
+DV!N$53*Usage!$BC34
+DV!N$54*Usage!$BD34</f>
        <v>0</v>
      </c>
      <c r="M34" s="1">
        <f>+DV!O$2*Usage!$D34
+DV!O$3*Usage!$E34
+DV!O$4*Usage!$F34
+DV!O$5*Usage!$G34
+DV!O$6*Usage!$H34
+DV!O$7*Usage!$I34
+DV!O$8*Usage!$J34
+DV!O$9*Usage!$K34
+DV!O$10*Usage!$L34
+DV!O$11*Usage!$M34
+DV!O$12*Usage!$N34
+DV!O$13*Usage!$O34
+DV!O$14*Usage!$P34
+DV!O$15*Usage!$Q34
+DV!O$16*Usage!$R34
+DV!O$17*Usage!$S34
+DV!O$18*Usage!$T34
+DV!O$19*Usage!$U34
+DV!O$20*Usage!$V34
+DV!O$21*Usage!$W34
+DV!O$22*Usage!$X34
+DV!O$23*Usage!$Y34
+DV!O$24*Usage!$Z34
+DV!O$25*Usage!$AA34
+DV!O$26*Usage!$AB34
+DV!O$27*Usage!$AC34
+DV!O$28*Usage!$AD34
+DV!O$29*Usage!$AE34
+DV!O$30*Usage!$AF34
+DV!O$31*Usage!$AG34
+DV!O$32*Usage!$AH34
+DV!O$33*Usage!$AI34
+DV!O$34*Usage!$AJ34
+DV!O$35*Usage!$AK34
+DV!O$36*Usage!$AL34
+DV!O$37*Usage!$AM34
+DV!O$38*Usage!$AN34
+DV!O$39*Usage!$AO34
+DV!O$40*Usage!$AP34
+DV!O$41*Usage!$AQ34
+DV!O$42*Usage!$AR34
+DV!O$43*Usage!$AS34
+DV!O$44*Usage!$AT34
+DV!O$45*Usage!$AU34
+DV!O$46*Usage!$AV34
+DV!O$47*Usage!$AW34
+DV!O$48*Usage!$AX34
+DV!O$49*Usage!$AY34
+DV!O$50*Usage!$AZ34
+DV!O$51*Usage!$BA34
+DV!O$52*Usage!$BB34
+DV!O$53*Usage!$BC34
+DV!O$54*Usage!$BD34</f>
        <v>0</v>
      </c>
      <c r="N34" t="str">
        <f>VLOOKUP(A34,'Plant Stock'!B36:B10024,1,0)</f>
        <v>6150072</v>
      </c>
      <c r="P34" s="108"/>
    </row>
    <row r="35" spans="1:16" x14ac:dyDescent="0.25">
      <c r="A35" s="122" t="s">
        <v>4201</v>
      </c>
      <c r="B35" s="1">
        <f>+DV!D$2*Usage!$D35
+DV!D$3*Usage!$E35
+DV!D$4*Usage!$F35
+DV!D$5*Usage!$G35
+DV!D$6*Usage!$H35
+DV!D$7*Usage!$I35
+DV!D$8*Usage!$J35
+DV!D$9*Usage!$K35
+DV!D$10*Usage!$L35
+DV!D$11*Usage!$M35
+DV!D$12*Usage!$N35
+DV!D$13*Usage!$O35
+DV!D$14*Usage!$P35
+DV!D$15*Usage!$Q35
+DV!D$16*Usage!$R35
+DV!D$17*Usage!$S35
+DV!D$18*Usage!$T35
+DV!D$19*Usage!$U35
+DV!D$20*Usage!$V35
+DV!D$21*Usage!$W35
+DV!D$22*Usage!$X35
+DV!D$23*Usage!$Y35
+DV!D$24*Usage!$Z35
+DV!D$25*Usage!$AA35
+DV!E$26*Usage!$AB35
+DV!D$27*Usage!$AC35
+DV!D$28*Usage!$AD35
+DV!D$29*Usage!$AE35
+DV!D$30*Usage!$AF35
+DV!D$31*Usage!$AG35
+DV!D$32*Usage!$AH35
+DV!D$33*Usage!$AI35
+DV!D$34*Usage!$AJ35
+DV!D$35*Usage!$AK35
+DV!D$36*Usage!$AL35
+DV!D$37*Usage!$AM35
+DV!D$38*Usage!$AN35
+DV!D$39*Usage!$AO35
+DV!D$40*Usage!$AP35
+DV!D$41*Usage!$AQ35
+DV!D$42*Usage!$AR35
+DV!D$43*Usage!$AS35
+DV!D$44*Usage!$AT35
+DV!D$45*Usage!$AU35
+DV!D$46*Usage!$AV35
+DV!D$47*Usage!$AW35
+DV!D$48*Usage!$AX35
+DV!D$49*Usage!$AY35
+DV!D$50*Usage!$AZ35
+DV!D$51*Usage!$BA35
+DV!D$52*Usage!$BB35
+DV!D$53*Usage!$BC35
+DV!D$54*Usage!$BD35</f>
        <v>0</v>
      </c>
      <c r="C35" s="1">
        <f>+DV!E$2*Usage!$D35
+DV!E$3*Usage!$E35
+DV!E$4*Usage!$F35
+DV!E$5*Usage!$G35
+DV!E$6*Usage!$H35
+DV!E$7*Usage!$I35
+DV!E$8*Usage!$J35
+DV!E$9*Usage!$K35
+DV!E$10*Usage!$L35
+DV!E$11*Usage!$M35
+DV!E$12*Usage!$N35
+DV!E$13*Usage!$O35
+DV!E$14*Usage!$P35
+DV!E$15*Usage!$Q35
+DV!E$16*Usage!$R35
+DV!E$17*Usage!$S35
+DV!E$18*Usage!$T35
+DV!E$19*Usage!$U35
+DV!E$20*Usage!$V35
+DV!E$21*Usage!$W35
+DV!E$22*Usage!$X35
+DV!E$23*Usage!$Y35
+DV!E$24*Usage!$Z35
+DV!E$25*Usage!$AA35
+DV!F$26*Usage!$AB35
+DV!E$27*Usage!$AC35
+DV!E$28*Usage!$AD35
+DV!E$29*Usage!$AE35
+DV!E$30*Usage!$AF35
+DV!E$31*Usage!$AG35
+DV!E$32*Usage!$AH35
+DV!E$33*Usage!$AI35
+DV!E$34*Usage!$AJ35
+DV!E$35*Usage!$AK35
+DV!E$36*Usage!$AL35
+DV!E$37*Usage!$AM35
+DV!E$38*Usage!$AN35
+DV!E$39*Usage!$AO35
+DV!E$40*Usage!$AP35
+DV!E$41*Usage!$AQ35
+DV!E$42*Usage!$AR35
+DV!E$43*Usage!$AS35
+DV!E$44*Usage!$AT35
+DV!E$45*Usage!$AU35
+DV!E$46*Usage!$AV35
+DV!E$47*Usage!$AW35
+DV!E$48*Usage!$AX35
+DV!E$49*Usage!$AY35
+DV!E$50*Usage!$AZ35
+DV!E$51*Usage!$BA35
+DV!E$52*Usage!$BB35
+DV!E$53*Usage!$BC35
+DV!E$54*Usage!$BD35</f>
        <v>0</v>
      </c>
      <c r="D35" s="1">
        <f>+DV!F$2*Usage!$D35
+DV!F$3*Usage!$E35
+DV!F$4*Usage!$F35
+DV!F$5*Usage!$G35
+DV!F$6*Usage!$H35
+DV!F$7*Usage!$I35
+DV!F$8*Usage!$J35
+DV!F$9*Usage!$K35
+DV!F$10*Usage!$L35
+DV!F$11*Usage!$M35
+DV!F$12*Usage!$N35
+DV!F$13*Usage!$O35
+DV!F$14*Usage!$P35
+DV!F$15*Usage!$Q35
+DV!F$16*Usage!$R35
+DV!F$17*Usage!$S35
+DV!F$18*Usage!$T35
+DV!F$19*Usage!$U35
+DV!F$20*Usage!$V35
+DV!F$21*Usage!$W35
+DV!F$22*Usage!$X35
+DV!F$23*Usage!$Y35
+DV!F$24*Usage!$Z35
+DV!F$25*Usage!$AA35
+DV!G$26*Usage!$AB35
+DV!F$27*Usage!$AC35
+DV!F$28*Usage!$AD35
+DV!F$29*Usage!$AE35
+DV!F$30*Usage!$AF35
+DV!F$31*Usage!$AG35
+DV!F$32*Usage!$AH35
+DV!F$33*Usage!$AI35
+DV!F$34*Usage!$AJ35
+DV!F$35*Usage!$AK35
+DV!F$36*Usage!$AL35
+DV!F$37*Usage!$AM35
+DV!F$38*Usage!$AN35
+DV!F$39*Usage!$AO35
+DV!F$40*Usage!$AP35
+DV!F$41*Usage!$AQ35
+DV!F$42*Usage!$AR35
+DV!F$43*Usage!$AS35
+DV!F$44*Usage!$AT35
+DV!F$45*Usage!$AU35
+DV!F$46*Usage!$AV35
+DV!F$47*Usage!$AW35
+DV!F$48*Usage!$AX35
+DV!F$49*Usage!$AY35
+DV!F$50*Usage!$AZ35
+DV!F$51*Usage!$BA35
+DV!F$52*Usage!$BB35
+DV!F$53*Usage!$BC35
+DV!F$54*Usage!$BD35</f>
        <v>0</v>
      </c>
      <c r="E35" s="1">
        <f>+DV!G$2*Usage!$D35
+DV!G$3*Usage!$E35
+DV!G$4*Usage!$F35
+DV!G$5*Usage!$G35
+DV!G$6*Usage!$H35
+DV!G$7*Usage!$I35
+DV!G$8*Usage!$J35
+DV!G$9*Usage!$K35
+DV!G$10*Usage!$L35
+DV!G$11*Usage!$M35
+DV!G$12*Usage!$N35
+DV!G$13*Usage!$O35
+DV!G$14*Usage!$P35
+DV!G$15*Usage!$Q35
+DV!G$16*Usage!$R35
+DV!G$17*Usage!$S35
+DV!G$18*Usage!$T35
+DV!G$19*Usage!$U35
+DV!G$20*Usage!$V35
+DV!G$21*Usage!$W35
+DV!G$22*Usage!$X35
+DV!G$23*Usage!$Y35
+DV!G$24*Usage!$Z35
+DV!G$25*Usage!$AA35
+DV!H$26*Usage!$AB35
+DV!G$27*Usage!$AC35
+DV!G$28*Usage!$AD35
+DV!G$29*Usage!$AE35
+DV!G$30*Usage!$AF35
+DV!G$31*Usage!$AG35
+DV!G$32*Usage!$AH35
+DV!G$33*Usage!$AI35
+DV!G$34*Usage!$AJ35
+DV!G$35*Usage!$AK35
+DV!G$36*Usage!$AL35
+DV!G$37*Usage!$AM35
+DV!G$38*Usage!$AN35
+DV!G$39*Usage!$AO35
+DV!G$40*Usage!$AP35
+DV!G$41*Usage!$AQ35
+DV!G$42*Usage!$AR35
+DV!G$43*Usage!$AS35
+DV!G$44*Usage!$AT35
+DV!G$45*Usage!$AU35
+DV!G$46*Usage!$AV35
+DV!G$47*Usage!$AW35
+DV!G$48*Usage!$AX35
+DV!G$49*Usage!$AY35
+DV!G$50*Usage!$AZ35
+DV!G$51*Usage!$BA35
+DV!G$52*Usage!$BB35
+DV!G$53*Usage!$BC35
+DV!G$54*Usage!$BD35</f>
        <v>0</v>
      </c>
      <c r="F35" s="1">
        <f>+DV!H$2*Usage!$D35
+DV!H$3*Usage!$E35
+DV!H$4*Usage!$F35
+DV!H$5*Usage!$G35
+DV!H$6*Usage!$H35
+DV!H$7*Usage!$I35
+DV!H$8*Usage!$J35
+DV!H$9*Usage!$K35
+DV!H$10*Usage!$L35
+DV!H$11*Usage!$M35
+DV!H$12*Usage!$N35
+DV!H$13*Usage!$O35
+DV!H$14*Usage!$P35
+DV!H$15*Usage!$Q35
+DV!H$16*Usage!$R35
+DV!H$17*Usage!$S35
+DV!H$18*Usage!$T35
+DV!H$19*Usage!$U35
+DV!H$20*Usage!$V35
+DV!H$21*Usage!$W35
+DV!H$22*Usage!$X35
+DV!H$23*Usage!$Y35
+DV!H$24*Usage!$Z35
+DV!H$25*Usage!$AA35
+DV!I$26*Usage!$AB35
+DV!H$27*Usage!$AC35
+DV!H$28*Usage!$AD35
+DV!H$29*Usage!$AE35
+DV!H$30*Usage!$AF35
+DV!H$31*Usage!$AG35
+DV!H$32*Usage!$AH35
+DV!H$33*Usage!$AI35
+DV!H$34*Usage!$AJ35
+DV!H$35*Usage!$AK35
+DV!H$36*Usage!$AL35
+DV!H$37*Usage!$AM35
+DV!H$38*Usage!$AN35
+DV!H$39*Usage!$AO35
+DV!H$40*Usage!$AP35
+DV!H$41*Usage!$AQ35
+DV!H$42*Usage!$AR35
+DV!H$43*Usage!$AS35
+DV!H$44*Usage!$AT35
+DV!H$45*Usage!$AU35
+DV!H$46*Usage!$AV35
+DV!H$47*Usage!$AW35
+DV!H$48*Usage!$AX35
+DV!H$49*Usage!$AY35
+DV!H$50*Usage!$AZ35
+DV!H$51*Usage!$BA35
+DV!H$52*Usage!$BB35
+DV!H$53*Usage!$BC35
+DV!H$54*Usage!$BD35</f>
        <v>0</v>
      </c>
      <c r="G35" s="1">
        <f>+DV!I$2*Usage!$D35
+DV!I$3*Usage!$E35
+DV!I$4*Usage!$F35
+DV!I$5*Usage!$G35
+DV!I$6*Usage!$H35
+DV!I$7*Usage!$I35
+DV!I$8*Usage!$J35
+DV!I$9*Usage!$K35
+DV!I$10*Usage!$L35
+DV!I$11*Usage!$M35
+DV!I$12*Usage!$N35
+DV!I$13*Usage!$O35
+DV!I$14*Usage!$P35
+DV!I$15*Usage!$Q35
+DV!I$16*Usage!$R35
+DV!I$17*Usage!$S35
+DV!I$18*Usage!$T35
+DV!I$19*Usage!$U35
+DV!I$20*Usage!$V35
+DV!I$21*Usage!$W35
+DV!I$22*Usage!$X35
+DV!I$23*Usage!$Y35
+DV!I$24*Usage!$Z35
+DV!I$25*Usage!$AA35
+DV!J$26*Usage!$AB35
+DV!I$27*Usage!$AC35
+DV!I$28*Usage!$AD35
+DV!I$29*Usage!$AE35
+DV!I$30*Usage!$AF35
+DV!I$31*Usage!$AG35
+DV!I$32*Usage!$AH35
+DV!I$33*Usage!$AI35
+DV!I$34*Usage!$AJ35
+DV!I$35*Usage!$AK35
+DV!I$36*Usage!$AL35
+DV!I$37*Usage!$AM35
+DV!I$38*Usage!$AN35
+DV!I$39*Usage!$AO35
+DV!I$40*Usage!$AP35
+DV!I$41*Usage!$AQ35
+DV!I$42*Usage!$AR35
+DV!I$43*Usage!$AS35
+DV!I$44*Usage!$AT35
+DV!I$45*Usage!$AU35
+DV!I$46*Usage!$AV35
+DV!I$47*Usage!$AW35
+DV!I$48*Usage!$AX35
+DV!I$49*Usage!$AY35
+DV!I$50*Usage!$AZ35
+DV!I$51*Usage!$BA35
+DV!I$52*Usage!$BB35
+DV!I$53*Usage!$BC35
+DV!I$54*Usage!$BD35</f>
        <v>0</v>
      </c>
      <c r="H35" s="1">
        <f>+DV!J$2*Usage!$D35
+DV!J$3*Usage!$E35
+DV!J$4*Usage!$F35
+DV!J$5*Usage!$G35
+DV!J$6*Usage!$H35
+DV!J$7*Usage!$I35
+DV!J$8*Usage!$J35
+DV!J$9*Usage!$K35
+DV!J$10*Usage!$L35
+DV!J$11*Usage!$M35
+DV!J$12*Usage!$N35
+DV!J$13*Usage!$O35
+DV!J$14*Usage!$P35
+DV!J$15*Usage!$Q35
+DV!J$16*Usage!$R35
+DV!J$17*Usage!$S35
+DV!J$18*Usage!$T35
+DV!J$19*Usage!$U35
+DV!J$20*Usage!$V35
+DV!J$21*Usage!$W35
+DV!J$22*Usage!$X35
+DV!J$23*Usage!$Y35
+DV!J$24*Usage!$Z35
+DV!J$25*Usage!$AA35
+DV!K$26*Usage!$AB35
+DV!J$27*Usage!$AC35
+DV!J$28*Usage!$AD35
+DV!J$29*Usage!$AE35
+DV!J$30*Usage!$AF35
+DV!J$31*Usage!$AG35
+DV!J$32*Usage!$AH35
+DV!J$33*Usage!$AI35
+DV!J$34*Usage!$AJ35
+DV!J$35*Usage!$AK35
+DV!J$36*Usage!$AL35
+DV!J$37*Usage!$AM35
+DV!J$38*Usage!$AN35
+DV!J$39*Usage!$AO35
+DV!J$40*Usage!$AP35
+DV!J$41*Usage!$AQ35
+DV!J$42*Usage!$AR35
+DV!J$43*Usage!$AS35
+DV!J$44*Usage!$AT35
+DV!J$45*Usage!$AU35
+DV!J$46*Usage!$AV35
+DV!J$47*Usage!$AW35
+DV!J$48*Usage!$AX35
+DV!J$49*Usage!$AY35
+DV!J$50*Usage!$AZ35
+DV!J$51*Usage!$BA35
+DV!J$52*Usage!$BB35
+DV!J$53*Usage!$BC35
+DV!J$54*Usage!$BD35</f>
        <v>0</v>
      </c>
      <c r="I35" s="1">
        <f>+DV!K$2*Usage!$D35
+DV!K$3*Usage!$E35
+DV!K$4*Usage!$F35
+DV!K$5*Usage!$G35
+DV!K$6*Usage!$H35
+DV!K$7*Usage!$I35
+DV!K$8*Usage!$J35
+DV!K$9*Usage!$K35
+DV!K$10*Usage!$L35
+DV!K$11*Usage!$M35
+DV!K$12*Usage!$N35
+DV!K$13*Usage!$O35
+DV!K$14*Usage!$P35
+DV!K$15*Usage!$Q35
+DV!K$16*Usage!$R35
+DV!K$17*Usage!$S35
+DV!K$18*Usage!$T35
+DV!K$19*Usage!$U35
+DV!K$20*Usage!$V35
+DV!K$21*Usage!$W35
+DV!K$22*Usage!$X35
+DV!K$23*Usage!$Y35
+DV!K$24*Usage!$Z35
+DV!K$25*Usage!$AA35
+DV!L$26*Usage!$AB35
+DV!K$27*Usage!$AC35
+DV!K$28*Usage!$AD35
+DV!K$29*Usage!$AE35
+DV!K$30*Usage!$AF35
+DV!K$31*Usage!$AG35
+DV!K$32*Usage!$AH35
+DV!K$33*Usage!$AI35
+DV!K$34*Usage!$AJ35
+DV!K$35*Usage!$AK35
+DV!K$36*Usage!$AL35
+DV!K$37*Usage!$AM35
+DV!K$38*Usage!$AN35
+DV!K$39*Usage!$AO35
+DV!K$40*Usage!$AP35
+DV!K$41*Usage!$AQ35
+DV!K$42*Usage!$AR35
+DV!K$43*Usage!$AS35
+DV!K$44*Usage!$AT35
+DV!K$45*Usage!$AU35
+DV!K$46*Usage!$AV35
+DV!K$47*Usage!$AW35
+DV!K$48*Usage!$AX35
+DV!K$49*Usage!$AY35
+DV!K$50*Usage!$AZ35
+DV!K$51*Usage!$BA35
+DV!K$52*Usage!$BB35
+DV!K$53*Usage!$BC35
+DV!K$54*Usage!$BD35</f>
        <v>0</v>
      </c>
      <c r="J35" s="1">
        <f>+DV!L$2*Usage!$D35
+DV!L$3*Usage!$E35
+DV!L$4*Usage!$F35
+DV!L$5*Usage!$G35
+DV!L$6*Usage!$H35
+DV!L$7*Usage!$I35
+DV!L$8*Usage!$J35
+DV!L$9*Usage!$K35
+DV!L$10*Usage!$L35
+DV!L$11*Usage!$M35
+DV!L$12*Usage!$N35
+DV!L$13*Usage!$O35
+DV!L$14*Usage!$P35
+DV!L$15*Usage!$Q35
+DV!L$16*Usage!$R35
+DV!L$17*Usage!$S35
+DV!L$18*Usage!$T35
+DV!L$19*Usage!$U35
+DV!L$20*Usage!$V35
+DV!L$21*Usage!$W35
+DV!L$22*Usage!$X35
+DV!L$23*Usage!$Y35
+DV!L$24*Usage!$Z35
+DV!L$25*Usage!$AA35
+DV!M$26*Usage!$AB35
+DV!L$27*Usage!$AC35
+DV!L$28*Usage!$AD35
+DV!L$29*Usage!$AE35
+DV!L$30*Usage!$AF35
+DV!L$31*Usage!$AG35
+DV!L$32*Usage!$AH35
+DV!L$33*Usage!$AI35
+DV!L$34*Usage!$AJ35
+DV!L$35*Usage!$AK35
+DV!L$36*Usage!$AL35
+DV!L$37*Usage!$AM35
+DV!L$38*Usage!$AN35
+DV!L$39*Usage!$AO35
+DV!L$40*Usage!$AP35
+DV!L$41*Usage!$AQ35
+DV!L$42*Usage!$AR35
+DV!L$43*Usage!$AS35
+DV!L$44*Usage!$AT35
+DV!L$45*Usage!$AU35
+DV!L$46*Usage!$AV35
+DV!L$47*Usage!$AW35
+DV!L$48*Usage!$AX35
+DV!L$49*Usage!$AY35
+DV!L$50*Usage!$AZ35
+DV!L$51*Usage!$BA35
+DV!L$52*Usage!$BB35
+DV!L$53*Usage!$BC35
+DV!L$54*Usage!$BD35</f>
        <v>0</v>
      </c>
      <c r="K35" s="1">
        <f>+DV!M$2*Usage!$D35
+DV!M$3*Usage!$E35
+DV!M$4*Usage!$F35
+DV!M$5*Usage!$G35
+DV!M$6*Usage!$H35
+DV!M$7*Usage!$I35
+DV!M$8*Usage!$J35
+DV!M$9*Usage!$K35
+DV!M$10*Usage!$L35
+DV!M$11*Usage!$M35
+DV!M$12*Usage!$N35
+DV!M$13*Usage!$O35
+DV!M$14*Usage!$P35
+DV!M$15*Usage!$Q35
+DV!M$16*Usage!$R35
+DV!M$17*Usage!$S35
+DV!M$18*Usage!$T35
+DV!M$19*Usage!$U35
+DV!M$20*Usage!$V35
+DV!M$21*Usage!$W35
+DV!M$22*Usage!$X35
+DV!M$23*Usage!$Y35
+DV!M$24*Usage!$Z35
+DV!M$25*Usage!$AA35
+DV!M$26*Usage!$AB35
+DV!M$27*Usage!$AC35
+DV!M$28*Usage!$AD35
+DV!M$29*Usage!$AE35
+DV!M$30*Usage!$AF35
+DV!M$31*Usage!$AG35
+DV!M$32*Usage!$AH35
+DV!M$33*Usage!$AI35
+DV!M$34*Usage!$AJ35
+DV!M$35*Usage!$AK35
+DV!M$36*Usage!$AL35
+DV!M$37*Usage!$AM35
+DV!M$38*Usage!$AN35
+DV!M$39*Usage!$AO35
+DV!M$40*Usage!$AP35
+DV!M$41*Usage!$AQ35
+DV!M$42*Usage!$AR35
+DV!M$43*Usage!$AS35
+DV!M$44*Usage!$AT35
+DV!M$45*Usage!$AU35
+DV!M$46*Usage!$AV35
+DV!M$47*Usage!$AW35
+DV!M$48*Usage!$AX35
+DV!M$49*Usage!$AY35
+DV!M$50*Usage!$AZ35
+DV!M$51*Usage!$BA35
+DV!M$52*Usage!$BB35
+DV!M$53*Usage!$BC35
+DV!M$54*Usage!$BD35</f>
        <v>0</v>
      </c>
      <c r="L35" s="1">
        <f>+DV!N$2*Usage!$D35
+DV!N$3*Usage!$E35
+DV!N$4*Usage!$F35
+DV!N$5*Usage!$G35
+DV!N$6*Usage!$H35
+DV!N$7*Usage!$I35
+DV!N$8*Usage!$J35
+DV!N$9*Usage!$K35
+DV!N$10*Usage!$L35
+DV!N$11*Usage!$M35
+DV!N$12*Usage!$N35
+DV!N$13*Usage!$O35
+DV!N$14*Usage!$P35
+DV!N$15*Usage!$Q35
+DV!N$16*Usage!$R35
+DV!N$17*Usage!$S35
+DV!N$18*Usage!$T35
+DV!N$19*Usage!$U35
+DV!N$20*Usage!$V35
+DV!N$21*Usage!$W35
+DV!N$22*Usage!$X35
+DV!N$23*Usage!$Y35
+DV!N$24*Usage!$Z35
+DV!N$25*Usage!$AA35
+DV!N$26*Usage!$AB35
+DV!N$27*Usage!$AC35
+DV!N$28*Usage!$AD35
+DV!N$29*Usage!$AE35
+DV!N$30*Usage!$AF35
+DV!N$31*Usage!$AG35
+DV!N$32*Usage!$AH35
+DV!N$33*Usage!$AI35
+DV!N$34*Usage!$AJ35
+DV!N$35*Usage!$AK35
+DV!N$36*Usage!$AL35
+DV!N$37*Usage!$AM35
+DV!N$38*Usage!$AN35
+DV!N$39*Usage!$AO35
+DV!N$40*Usage!$AP35
+DV!N$41*Usage!$AQ35
+DV!N$42*Usage!$AR35
+DV!N$43*Usage!$AS35
+DV!N$44*Usage!$AT35
+DV!N$45*Usage!$AU35
+DV!N$46*Usage!$AV35
+DV!N$47*Usage!$AW35
+DV!N$48*Usage!$AX35
+DV!N$49*Usage!$AY35
+DV!N$50*Usage!$AZ35
+DV!N$51*Usage!$BA35
+DV!N$52*Usage!$BB35
+DV!N$53*Usage!$BC35
+DV!N$54*Usage!$BD35</f>
        <v>0</v>
      </c>
      <c r="M35" s="1">
        <f>+DV!O$2*Usage!$D35
+DV!O$3*Usage!$E35
+DV!O$4*Usage!$F35
+DV!O$5*Usage!$G35
+DV!O$6*Usage!$H35
+DV!O$7*Usage!$I35
+DV!O$8*Usage!$J35
+DV!O$9*Usage!$K35
+DV!O$10*Usage!$L35
+DV!O$11*Usage!$M35
+DV!O$12*Usage!$N35
+DV!O$13*Usage!$O35
+DV!O$14*Usage!$P35
+DV!O$15*Usage!$Q35
+DV!O$16*Usage!$R35
+DV!O$17*Usage!$S35
+DV!O$18*Usage!$T35
+DV!O$19*Usage!$U35
+DV!O$20*Usage!$V35
+DV!O$21*Usage!$W35
+DV!O$22*Usage!$X35
+DV!O$23*Usage!$Y35
+DV!O$24*Usage!$Z35
+DV!O$25*Usage!$AA35
+DV!O$26*Usage!$AB35
+DV!O$27*Usage!$AC35
+DV!O$28*Usage!$AD35
+DV!O$29*Usage!$AE35
+DV!O$30*Usage!$AF35
+DV!O$31*Usage!$AG35
+DV!O$32*Usage!$AH35
+DV!O$33*Usage!$AI35
+DV!O$34*Usage!$AJ35
+DV!O$35*Usage!$AK35
+DV!O$36*Usage!$AL35
+DV!O$37*Usage!$AM35
+DV!O$38*Usage!$AN35
+DV!O$39*Usage!$AO35
+DV!O$40*Usage!$AP35
+DV!O$41*Usage!$AQ35
+DV!O$42*Usage!$AR35
+DV!O$43*Usage!$AS35
+DV!O$44*Usage!$AT35
+DV!O$45*Usage!$AU35
+DV!O$46*Usage!$AV35
+DV!O$47*Usage!$AW35
+DV!O$48*Usage!$AX35
+DV!O$49*Usage!$AY35
+DV!O$50*Usage!$AZ35
+DV!O$51*Usage!$BA35
+DV!O$52*Usage!$BB35
+DV!O$53*Usage!$BC35
+DV!O$54*Usage!$BD35</f>
        <v>0</v>
      </c>
      <c r="N35" t="str">
        <f>VLOOKUP(A35,'Plant Stock'!B37:B10025,1,0)</f>
        <v>6150136</v>
      </c>
      <c r="P35" s="108"/>
    </row>
    <row r="36" spans="1:16" x14ac:dyDescent="0.25">
      <c r="A36" s="118" t="s">
        <v>4202</v>
      </c>
      <c r="B36" s="1">
        <f>+DV!D$2*Usage!$D36
+DV!D$3*Usage!$E36
+DV!D$4*Usage!$F36
+DV!D$5*Usage!$G36
+DV!D$6*Usage!$H36
+DV!D$7*Usage!$I36
+DV!D$8*Usage!$J36
+DV!D$9*Usage!$K36
+DV!D$10*Usage!$L36
+DV!D$11*Usage!$M36
+DV!D$12*Usage!$N36
+DV!D$13*Usage!$O36
+DV!D$14*Usage!$P36
+DV!D$15*Usage!$Q36
+DV!D$16*Usage!$R36
+DV!D$17*Usage!$S36
+DV!D$18*Usage!$T36
+DV!D$19*Usage!$U36
+DV!D$20*Usage!$V36
+DV!D$21*Usage!$W36
+DV!D$22*Usage!$X36
+DV!D$23*Usage!$Y36
+DV!D$24*Usage!$Z36
+DV!D$25*Usage!$AA36
+DV!E$26*Usage!$AB36
+DV!D$27*Usage!$AC36
+DV!D$28*Usage!$AD36
+DV!D$29*Usage!$AE36
+DV!D$30*Usage!$AF36
+DV!D$31*Usage!$AG36
+DV!D$32*Usage!$AH36
+DV!D$33*Usage!$AI36
+DV!D$34*Usage!$AJ36
+DV!D$35*Usage!$AK36
+DV!D$36*Usage!$AL36
+DV!D$37*Usage!$AM36
+DV!D$38*Usage!$AN36
+DV!D$39*Usage!$AO36
+DV!D$40*Usage!$AP36
+DV!D$41*Usage!$AQ36
+DV!D$42*Usage!$AR36
+DV!D$43*Usage!$AS36
+DV!D$44*Usage!$AT36
+DV!D$45*Usage!$AU36
+DV!D$46*Usage!$AV36
+DV!D$47*Usage!$AW36
+DV!D$48*Usage!$AX36
+DV!D$49*Usage!$AY36
+DV!D$50*Usage!$AZ36
+DV!D$51*Usage!$BA36
+DV!D$52*Usage!$BB36
+DV!D$53*Usage!$BC36
+DV!D$54*Usage!$BD36</f>
        <v>5</v>
      </c>
      <c r="C36" s="1">
        <f>+DV!E$2*Usage!$D36
+DV!E$3*Usage!$E36
+DV!E$4*Usage!$F36
+DV!E$5*Usage!$G36
+DV!E$6*Usage!$H36
+DV!E$7*Usage!$I36
+DV!E$8*Usage!$J36
+DV!E$9*Usage!$K36
+DV!E$10*Usage!$L36
+DV!E$11*Usage!$M36
+DV!E$12*Usage!$N36
+DV!E$13*Usage!$O36
+DV!E$14*Usage!$P36
+DV!E$15*Usage!$Q36
+DV!E$16*Usage!$R36
+DV!E$17*Usage!$S36
+DV!E$18*Usage!$T36
+DV!E$19*Usage!$U36
+DV!E$20*Usage!$V36
+DV!E$21*Usage!$W36
+DV!E$22*Usage!$X36
+DV!E$23*Usage!$Y36
+DV!E$24*Usage!$Z36
+DV!E$25*Usage!$AA36
+DV!F$26*Usage!$AB36
+DV!E$27*Usage!$AC36
+DV!E$28*Usage!$AD36
+DV!E$29*Usage!$AE36
+DV!E$30*Usage!$AF36
+DV!E$31*Usage!$AG36
+DV!E$32*Usage!$AH36
+DV!E$33*Usage!$AI36
+DV!E$34*Usage!$AJ36
+DV!E$35*Usage!$AK36
+DV!E$36*Usage!$AL36
+DV!E$37*Usage!$AM36
+DV!E$38*Usage!$AN36
+DV!E$39*Usage!$AO36
+DV!E$40*Usage!$AP36
+DV!E$41*Usage!$AQ36
+DV!E$42*Usage!$AR36
+DV!E$43*Usage!$AS36
+DV!E$44*Usage!$AT36
+DV!E$45*Usage!$AU36
+DV!E$46*Usage!$AV36
+DV!E$47*Usage!$AW36
+DV!E$48*Usage!$AX36
+DV!E$49*Usage!$AY36
+DV!E$50*Usage!$AZ36
+DV!E$51*Usage!$BA36
+DV!E$52*Usage!$BB36
+DV!E$53*Usage!$BC36
+DV!E$54*Usage!$BD36</f>
        <v>5</v>
      </c>
      <c r="D36" s="1">
        <f>+DV!F$2*Usage!$D36
+DV!F$3*Usage!$E36
+DV!F$4*Usage!$F36
+DV!F$5*Usage!$G36
+DV!F$6*Usage!$H36
+DV!F$7*Usage!$I36
+DV!F$8*Usage!$J36
+DV!F$9*Usage!$K36
+DV!F$10*Usage!$L36
+DV!F$11*Usage!$M36
+DV!F$12*Usage!$N36
+DV!F$13*Usage!$O36
+DV!F$14*Usage!$P36
+DV!F$15*Usage!$Q36
+DV!F$16*Usage!$R36
+DV!F$17*Usage!$S36
+DV!F$18*Usage!$T36
+DV!F$19*Usage!$U36
+DV!F$20*Usage!$V36
+DV!F$21*Usage!$W36
+DV!F$22*Usage!$X36
+DV!F$23*Usage!$Y36
+DV!F$24*Usage!$Z36
+DV!F$25*Usage!$AA36
+DV!G$26*Usage!$AB36
+DV!F$27*Usage!$AC36
+DV!F$28*Usage!$AD36
+DV!F$29*Usage!$AE36
+DV!F$30*Usage!$AF36
+DV!F$31*Usage!$AG36
+DV!F$32*Usage!$AH36
+DV!F$33*Usage!$AI36
+DV!F$34*Usage!$AJ36
+DV!F$35*Usage!$AK36
+DV!F$36*Usage!$AL36
+DV!F$37*Usage!$AM36
+DV!F$38*Usage!$AN36
+DV!F$39*Usage!$AO36
+DV!F$40*Usage!$AP36
+DV!F$41*Usage!$AQ36
+DV!F$42*Usage!$AR36
+DV!F$43*Usage!$AS36
+DV!F$44*Usage!$AT36
+DV!F$45*Usage!$AU36
+DV!F$46*Usage!$AV36
+DV!F$47*Usage!$AW36
+DV!F$48*Usage!$AX36
+DV!F$49*Usage!$AY36
+DV!F$50*Usage!$AZ36
+DV!F$51*Usage!$BA36
+DV!F$52*Usage!$BB36
+DV!F$53*Usage!$BC36
+DV!F$54*Usage!$BD36</f>
        <v>0</v>
      </c>
      <c r="E36" s="1">
        <f>+DV!G$2*Usage!$D36
+DV!G$3*Usage!$E36
+DV!G$4*Usage!$F36
+DV!G$5*Usage!$G36
+DV!G$6*Usage!$H36
+DV!G$7*Usage!$I36
+DV!G$8*Usage!$J36
+DV!G$9*Usage!$K36
+DV!G$10*Usage!$L36
+DV!G$11*Usage!$M36
+DV!G$12*Usage!$N36
+DV!G$13*Usage!$O36
+DV!G$14*Usage!$P36
+DV!G$15*Usage!$Q36
+DV!G$16*Usage!$R36
+DV!G$17*Usage!$S36
+DV!G$18*Usage!$T36
+DV!G$19*Usage!$U36
+DV!G$20*Usage!$V36
+DV!G$21*Usage!$W36
+DV!G$22*Usage!$X36
+DV!G$23*Usage!$Y36
+DV!G$24*Usage!$Z36
+DV!G$25*Usage!$AA36
+DV!H$26*Usage!$AB36
+DV!G$27*Usage!$AC36
+DV!G$28*Usage!$AD36
+DV!G$29*Usage!$AE36
+DV!G$30*Usage!$AF36
+DV!G$31*Usage!$AG36
+DV!G$32*Usage!$AH36
+DV!G$33*Usage!$AI36
+DV!G$34*Usage!$AJ36
+DV!G$35*Usage!$AK36
+DV!G$36*Usage!$AL36
+DV!G$37*Usage!$AM36
+DV!G$38*Usage!$AN36
+DV!G$39*Usage!$AO36
+DV!G$40*Usage!$AP36
+DV!G$41*Usage!$AQ36
+DV!G$42*Usage!$AR36
+DV!G$43*Usage!$AS36
+DV!G$44*Usage!$AT36
+DV!G$45*Usage!$AU36
+DV!G$46*Usage!$AV36
+DV!G$47*Usage!$AW36
+DV!G$48*Usage!$AX36
+DV!G$49*Usage!$AY36
+DV!G$50*Usage!$AZ36
+DV!G$51*Usage!$BA36
+DV!G$52*Usage!$BB36
+DV!G$53*Usage!$BC36
+DV!G$54*Usage!$BD36</f>
        <v>0</v>
      </c>
      <c r="F36" s="1">
        <f>+DV!H$2*Usage!$D36
+DV!H$3*Usage!$E36
+DV!H$4*Usage!$F36
+DV!H$5*Usage!$G36
+DV!H$6*Usage!$H36
+DV!H$7*Usage!$I36
+DV!H$8*Usage!$J36
+DV!H$9*Usage!$K36
+DV!H$10*Usage!$L36
+DV!H$11*Usage!$M36
+DV!H$12*Usage!$N36
+DV!H$13*Usage!$O36
+DV!H$14*Usage!$P36
+DV!H$15*Usage!$Q36
+DV!H$16*Usage!$R36
+DV!H$17*Usage!$S36
+DV!H$18*Usage!$T36
+DV!H$19*Usage!$U36
+DV!H$20*Usage!$V36
+DV!H$21*Usage!$W36
+DV!H$22*Usage!$X36
+DV!H$23*Usage!$Y36
+DV!H$24*Usage!$Z36
+DV!H$25*Usage!$AA36
+DV!I$26*Usage!$AB36
+DV!H$27*Usage!$AC36
+DV!H$28*Usage!$AD36
+DV!H$29*Usage!$AE36
+DV!H$30*Usage!$AF36
+DV!H$31*Usage!$AG36
+DV!H$32*Usage!$AH36
+DV!H$33*Usage!$AI36
+DV!H$34*Usage!$AJ36
+DV!H$35*Usage!$AK36
+DV!H$36*Usage!$AL36
+DV!H$37*Usage!$AM36
+DV!H$38*Usage!$AN36
+DV!H$39*Usage!$AO36
+DV!H$40*Usage!$AP36
+DV!H$41*Usage!$AQ36
+DV!H$42*Usage!$AR36
+DV!H$43*Usage!$AS36
+DV!H$44*Usage!$AT36
+DV!H$45*Usage!$AU36
+DV!H$46*Usage!$AV36
+DV!H$47*Usage!$AW36
+DV!H$48*Usage!$AX36
+DV!H$49*Usage!$AY36
+DV!H$50*Usage!$AZ36
+DV!H$51*Usage!$BA36
+DV!H$52*Usage!$BB36
+DV!H$53*Usage!$BC36
+DV!H$54*Usage!$BD36</f>
        <v>0</v>
      </c>
      <c r="G36" s="1">
        <f>+DV!I$2*Usage!$D36
+DV!I$3*Usage!$E36
+DV!I$4*Usage!$F36
+DV!I$5*Usage!$G36
+DV!I$6*Usage!$H36
+DV!I$7*Usage!$I36
+DV!I$8*Usage!$J36
+DV!I$9*Usage!$K36
+DV!I$10*Usage!$L36
+DV!I$11*Usage!$M36
+DV!I$12*Usage!$N36
+DV!I$13*Usage!$O36
+DV!I$14*Usage!$P36
+DV!I$15*Usage!$Q36
+DV!I$16*Usage!$R36
+DV!I$17*Usage!$S36
+DV!I$18*Usage!$T36
+DV!I$19*Usage!$U36
+DV!I$20*Usage!$V36
+DV!I$21*Usage!$W36
+DV!I$22*Usage!$X36
+DV!I$23*Usage!$Y36
+DV!I$24*Usage!$Z36
+DV!I$25*Usage!$AA36
+DV!J$26*Usage!$AB36
+DV!I$27*Usage!$AC36
+DV!I$28*Usage!$AD36
+DV!I$29*Usage!$AE36
+DV!I$30*Usage!$AF36
+DV!I$31*Usage!$AG36
+DV!I$32*Usage!$AH36
+DV!I$33*Usage!$AI36
+DV!I$34*Usage!$AJ36
+DV!I$35*Usage!$AK36
+DV!I$36*Usage!$AL36
+DV!I$37*Usage!$AM36
+DV!I$38*Usage!$AN36
+DV!I$39*Usage!$AO36
+DV!I$40*Usage!$AP36
+DV!I$41*Usage!$AQ36
+DV!I$42*Usage!$AR36
+DV!I$43*Usage!$AS36
+DV!I$44*Usage!$AT36
+DV!I$45*Usage!$AU36
+DV!I$46*Usage!$AV36
+DV!I$47*Usage!$AW36
+DV!I$48*Usage!$AX36
+DV!I$49*Usage!$AY36
+DV!I$50*Usage!$AZ36
+DV!I$51*Usage!$BA36
+DV!I$52*Usage!$BB36
+DV!I$53*Usage!$BC36
+DV!I$54*Usage!$BD36</f>
        <v>0</v>
      </c>
      <c r="H36" s="1">
        <f>+DV!J$2*Usage!$D36
+DV!J$3*Usage!$E36
+DV!J$4*Usage!$F36
+DV!J$5*Usage!$G36
+DV!J$6*Usage!$H36
+DV!J$7*Usage!$I36
+DV!J$8*Usage!$J36
+DV!J$9*Usage!$K36
+DV!J$10*Usage!$L36
+DV!J$11*Usage!$M36
+DV!J$12*Usage!$N36
+DV!J$13*Usage!$O36
+DV!J$14*Usage!$P36
+DV!J$15*Usage!$Q36
+DV!J$16*Usage!$R36
+DV!J$17*Usage!$S36
+DV!J$18*Usage!$T36
+DV!J$19*Usage!$U36
+DV!J$20*Usage!$V36
+DV!J$21*Usage!$W36
+DV!J$22*Usage!$X36
+DV!J$23*Usage!$Y36
+DV!J$24*Usage!$Z36
+DV!J$25*Usage!$AA36
+DV!K$26*Usage!$AB36
+DV!J$27*Usage!$AC36
+DV!J$28*Usage!$AD36
+DV!J$29*Usage!$AE36
+DV!J$30*Usage!$AF36
+DV!J$31*Usage!$AG36
+DV!J$32*Usage!$AH36
+DV!J$33*Usage!$AI36
+DV!J$34*Usage!$AJ36
+DV!J$35*Usage!$AK36
+DV!J$36*Usage!$AL36
+DV!J$37*Usage!$AM36
+DV!J$38*Usage!$AN36
+DV!J$39*Usage!$AO36
+DV!J$40*Usage!$AP36
+DV!J$41*Usage!$AQ36
+DV!J$42*Usage!$AR36
+DV!J$43*Usage!$AS36
+DV!J$44*Usage!$AT36
+DV!J$45*Usage!$AU36
+DV!J$46*Usage!$AV36
+DV!J$47*Usage!$AW36
+DV!J$48*Usage!$AX36
+DV!J$49*Usage!$AY36
+DV!J$50*Usage!$AZ36
+DV!J$51*Usage!$BA36
+DV!J$52*Usage!$BB36
+DV!J$53*Usage!$BC36
+DV!J$54*Usage!$BD36</f>
        <v>0</v>
      </c>
      <c r="I36" s="1">
        <f>+DV!K$2*Usage!$D36
+DV!K$3*Usage!$E36
+DV!K$4*Usage!$F36
+DV!K$5*Usage!$G36
+DV!K$6*Usage!$H36
+DV!K$7*Usage!$I36
+DV!K$8*Usage!$J36
+DV!K$9*Usage!$K36
+DV!K$10*Usage!$L36
+DV!K$11*Usage!$M36
+DV!K$12*Usage!$N36
+DV!K$13*Usage!$O36
+DV!K$14*Usage!$P36
+DV!K$15*Usage!$Q36
+DV!K$16*Usage!$R36
+DV!K$17*Usage!$S36
+DV!K$18*Usage!$T36
+DV!K$19*Usage!$U36
+DV!K$20*Usage!$V36
+DV!K$21*Usage!$W36
+DV!K$22*Usage!$X36
+DV!K$23*Usage!$Y36
+DV!K$24*Usage!$Z36
+DV!K$25*Usage!$AA36
+DV!L$26*Usage!$AB36
+DV!K$27*Usage!$AC36
+DV!K$28*Usage!$AD36
+DV!K$29*Usage!$AE36
+DV!K$30*Usage!$AF36
+DV!K$31*Usage!$AG36
+DV!K$32*Usage!$AH36
+DV!K$33*Usage!$AI36
+DV!K$34*Usage!$AJ36
+DV!K$35*Usage!$AK36
+DV!K$36*Usage!$AL36
+DV!K$37*Usage!$AM36
+DV!K$38*Usage!$AN36
+DV!K$39*Usage!$AO36
+DV!K$40*Usage!$AP36
+DV!K$41*Usage!$AQ36
+DV!K$42*Usage!$AR36
+DV!K$43*Usage!$AS36
+DV!K$44*Usage!$AT36
+DV!K$45*Usage!$AU36
+DV!K$46*Usage!$AV36
+DV!K$47*Usage!$AW36
+DV!K$48*Usage!$AX36
+DV!K$49*Usage!$AY36
+DV!K$50*Usage!$AZ36
+DV!K$51*Usage!$BA36
+DV!K$52*Usage!$BB36
+DV!K$53*Usage!$BC36
+DV!K$54*Usage!$BD36</f>
        <v>0</v>
      </c>
      <c r="J36" s="1">
        <f>+DV!L$2*Usage!$D36
+DV!L$3*Usage!$E36
+DV!L$4*Usage!$F36
+DV!L$5*Usage!$G36
+DV!L$6*Usage!$H36
+DV!L$7*Usage!$I36
+DV!L$8*Usage!$J36
+DV!L$9*Usage!$K36
+DV!L$10*Usage!$L36
+DV!L$11*Usage!$M36
+DV!L$12*Usage!$N36
+DV!L$13*Usage!$O36
+DV!L$14*Usage!$P36
+DV!L$15*Usage!$Q36
+DV!L$16*Usage!$R36
+DV!L$17*Usage!$S36
+DV!L$18*Usage!$T36
+DV!L$19*Usage!$U36
+DV!L$20*Usage!$V36
+DV!L$21*Usage!$W36
+DV!L$22*Usage!$X36
+DV!L$23*Usage!$Y36
+DV!L$24*Usage!$Z36
+DV!L$25*Usage!$AA36
+DV!M$26*Usage!$AB36
+DV!L$27*Usage!$AC36
+DV!L$28*Usage!$AD36
+DV!L$29*Usage!$AE36
+DV!L$30*Usage!$AF36
+DV!L$31*Usage!$AG36
+DV!L$32*Usage!$AH36
+DV!L$33*Usage!$AI36
+DV!L$34*Usage!$AJ36
+DV!L$35*Usage!$AK36
+DV!L$36*Usage!$AL36
+DV!L$37*Usage!$AM36
+DV!L$38*Usage!$AN36
+DV!L$39*Usage!$AO36
+DV!L$40*Usage!$AP36
+DV!L$41*Usage!$AQ36
+DV!L$42*Usage!$AR36
+DV!L$43*Usage!$AS36
+DV!L$44*Usage!$AT36
+DV!L$45*Usage!$AU36
+DV!L$46*Usage!$AV36
+DV!L$47*Usage!$AW36
+DV!L$48*Usage!$AX36
+DV!L$49*Usage!$AY36
+DV!L$50*Usage!$AZ36
+DV!L$51*Usage!$BA36
+DV!L$52*Usage!$BB36
+DV!L$53*Usage!$BC36
+DV!L$54*Usage!$BD36</f>
        <v>0</v>
      </c>
      <c r="K36" s="1">
        <f>+DV!M$2*Usage!$D36
+DV!M$3*Usage!$E36
+DV!M$4*Usage!$F36
+DV!M$5*Usage!$G36
+DV!M$6*Usage!$H36
+DV!M$7*Usage!$I36
+DV!M$8*Usage!$J36
+DV!M$9*Usage!$K36
+DV!M$10*Usage!$L36
+DV!M$11*Usage!$M36
+DV!M$12*Usage!$N36
+DV!M$13*Usage!$O36
+DV!M$14*Usage!$P36
+DV!M$15*Usage!$Q36
+DV!M$16*Usage!$R36
+DV!M$17*Usage!$S36
+DV!M$18*Usage!$T36
+DV!M$19*Usage!$U36
+DV!M$20*Usage!$V36
+DV!M$21*Usage!$W36
+DV!M$22*Usage!$X36
+DV!M$23*Usage!$Y36
+DV!M$24*Usage!$Z36
+DV!M$25*Usage!$AA36
+DV!M$26*Usage!$AB36
+DV!M$27*Usage!$AC36
+DV!M$28*Usage!$AD36
+DV!M$29*Usage!$AE36
+DV!M$30*Usage!$AF36
+DV!M$31*Usage!$AG36
+DV!M$32*Usage!$AH36
+DV!M$33*Usage!$AI36
+DV!M$34*Usage!$AJ36
+DV!M$35*Usage!$AK36
+DV!M$36*Usage!$AL36
+DV!M$37*Usage!$AM36
+DV!M$38*Usage!$AN36
+DV!M$39*Usage!$AO36
+DV!M$40*Usage!$AP36
+DV!M$41*Usage!$AQ36
+DV!M$42*Usage!$AR36
+DV!M$43*Usage!$AS36
+DV!M$44*Usage!$AT36
+DV!M$45*Usage!$AU36
+DV!M$46*Usage!$AV36
+DV!M$47*Usage!$AW36
+DV!M$48*Usage!$AX36
+DV!M$49*Usage!$AY36
+DV!M$50*Usage!$AZ36
+DV!M$51*Usage!$BA36
+DV!M$52*Usage!$BB36
+DV!M$53*Usage!$BC36
+DV!M$54*Usage!$BD36</f>
        <v>0</v>
      </c>
      <c r="L36" s="1">
        <f>+DV!N$2*Usage!$D36
+DV!N$3*Usage!$E36
+DV!N$4*Usage!$F36
+DV!N$5*Usage!$G36
+DV!N$6*Usage!$H36
+DV!N$7*Usage!$I36
+DV!N$8*Usage!$J36
+DV!N$9*Usage!$K36
+DV!N$10*Usage!$L36
+DV!N$11*Usage!$M36
+DV!N$12*Usage!$N36
+DV!N$13*Usage!$O36
+DV!N$14*Usage!$P36
+DV!N$15*Usage!$Q36
+DV!N$16*Usage!$R36
+DV!N$17*Usage!$S36
+DV!N$18*Usage!$T36
+DV!N$19*Usage!$U36
+DV!N$20*Usage!$V36
+DV!N$21*Usage!$W36
+DV!N$22*Usage!$X36
+DV!N$23*Usage!$Y36
+DV!N$24*Usage!$Z36
+DV!N$25*Usage!$AA36
+DV!N$26*Usage!$AB36
+DV!N$27*Usage!$AC36
+DV!N$28*Usage!$AD36
+DV!N$29*Usage!$AE36
+DV!N$30*Usage!$AF36
+DV!N$31*Usage!$AG36
+DV!N$32*Usage!$AH36
+DV!N$33*Usage!$AI36
+DV!N$34*Usage!$AJ36
+DV!N$35*Usage!$AK36
+DV!N$36*Usage!$AL36
+DV!N$37*Usage!$AM36
+DV!N$38*Usage!$AN36
+DV!N$39*Usage!$AO36
+DV!N$40*Usage!$AP36
+DV!N$41*Usage!$AQ36
+DV!N$42*Usage!$AR36
+DV!N$43*Usage!$AS36
+DV!N$44*Usage!$AT36
+DV!N$45*Usage!$AU36
+DV!N$46*Usage!$AV36
+DV!N$47*Usage!$AW36
+DV!N$48*Usage!$AX36
+DV!N$49*Usage!$AY36
+DV!N$50*Usage!$AZ36
+DV!N$51*Usage!$BA36
+DV!N$52*Usage!$BB36
+DV!N$53*Usage!$BC36
+DV!N$54*Usage!$BD36</f>
        <v>0</v>
      </c>
      <c r="M36" s="1">
        <f>+DV!O$2*Usage!$D36
+DV!O$3*Usage!$E36
+DV!O$4*Usage!$F36
+DV!O$5*Usage!$G36
+DV!O$6*Usage!$H36
+DV!O$7*Usage!$I36
+DV!O$8*Usage!$J36
+DV!O$9*Usage!$K36
+DV!O$10*Usage!$L36
+DV!O$11*Usage!$M36
+DV!O$12*Usage!$N36
+DV!O$13*Usage!$O36
+DV!O$14*Usage!$P36
+DV!O$15*Usage!$Q36
+DV!O$16*Usage!$R36
+DV!O$17*Usage!$S36
+DV!O$18*Usage!$T36
+DV!O$19*Usage!$U36
+DV!O$20*Usage!$V36
+DV!O$21*Usage!$W36
+DV!O$22*Usage!$X36
+DV!O$23*Usage!$Y36
+DV!O$24*Usage!$Z36
+DV!O$25*Usage!$AA36
+DV!O$26*Usage!$AB36
+DV!O$27*Usage!$AC36
+DV!O$28*Usage!$AD36
+DV!O$29*Usage!$AE36
+DV!O$30*Usage!$AF36
+DV!O$31*Usage!$AG36
+DV!O$32*Usage!$AH36
+DV!O$33*Usage!$AI36
+DV!O$34*Usage!$AJ36
+DV!O$35*Usage!$AK36
+DV!O$36*Usage!$AL36
+DV!O$37*Usage!$AM36
+DV!O$38*Usage!$AN36
+DV!O$39*Usage!$AO36
+DV!O$40*Usage!$AP36
+DV!O$41*Usage!$AQ36
+DV!O$42*Usage!$AR36
+DV!O$43*Usage!$AS36
+DV!O$44*Usage!$AT36
+DV!O$45*Usage!$AU36
+DV!O$46*Usage!$AV36
+DV!O$47*Usage!$AW36
+DV!O$48*Usage!$AX36
+DV!O$49*Usage!$AY36
+DV!O$50*Usage!$AZ36
+DV!O$51*Usage!$BA36
+DV!O$52*Usage!$BB36
+DV!O$53*Usage!$BC36
+DV!O$54*Usage!$BD36</f>
        <v>0</v>
      </c>
      <c r="N36" t="str">
        <f>VLOOKUP(A36,'Plant Stock'!B38:B10026,1,0)</f>
        <v>6150144</v>
      </c>
      <c r="P36" s="108"/>
    </row>
    <row r="37" spans="1:16" x14ac:dyDescent="0.25">
      <c r="A37" s="118" t="s">
        <v>7902</v>
      </c>
      <c r="B37" s="1">
        <f>+DV!D$2*Usage!$D37
+DV!D$3*Usage!$E37
+DV!D$4*Usage!$F37
+DV!D$5*Usage!$G37
+DV!D$6*Usage!$H37
+DV!D$7*Usage!$I37
+DV!D$8*Usage!$J37
+DV!D$9*Usage!$K37
+DV!D$10*Usage!$L37
+DV!D$11*Usage!$M37
+DV!D$12*Usage!$N37
+DV!D$13*Usage!$O37
+DV!D$14*Usage!$P37
+DV!D$15*Usage!$Q37
+DV!D$16*Usage!$R37
+DV!D$17*Usage!$S37
+DV!D$18*Usage!$T37
+DV!D$19*Usage!$U37
+DV!D$20*Usage!$V37
+DV!D$21*Usage!$W37
+DV!D$22*Usage!$X37
+DV!D$23*Usage!$Y37
+DV!D$24*Usage!$Z37
+DV!D$25*Usage!$AA37
+DV!E$26*Usage!$AB37
+DV!D$27*Usage!$AC37
+DV!D$28*Usage!$AD37
+DV!D$29*Usage!$AE37
+DV!D$30*Usage!$AF37
+DV!D$31*Usage!$AG37
+DV!D$32*Usage!$AH37
+DV!D$33*Usage!$AI37
+DV!D$34*Usage!$AJ37
+DV!D$35*Usage!$AK37
+DV!D$36*Usage!$AL37
+DV!D$37*Usage!$AM37
+DV!D$38*Usage!$AN37
+DV!D$39*Usage!$AO37
+DV!D$40*Usage!$AP37
+DV!D$41*Usage!$AQ37
+DV!D$42*Usage!$AR37
+DV!D$43*Usage!$AS37
+DV!D$44*Usage!$AT37
+DV!D$45*Usage!$AU37
+DV!D$46*Usage!$AV37
+DV!D$47*Usage!$AW37
+DV!D$48*Usage!$AX37
+DV!D$49*Usage!$AY37
+DV!D$50*Usage!$AZ37
+DV!D$51*Usage!$BA37
+DV!D$52*Usage!$BB37
+DV!D$53*Usage!$BC37
+DV!D$54*Usage!$BD37</f>
        <v>5</v>
      </c>
      <c r="C37" s="1">
        <f>+DV!E$2*Usage!$D37
+DV!E$3*Usage!$E37
+DV!E$4*Usage!$F37
+DV!E$5*Usage!$G37
+DV!E$6*Usage!$H37
+DV!E$7*Usage!$I37
+DV!E$8*Usage!$J37
+DV!E$9*Usage!$K37
+DV!E$10*Usage!$L37
+DV!E$11*Usage!$M37
+DV!E$12*Usage!$N37
+DV!E$13*Usage!$O37
+DV!E$14*Usage!$P37
+DV!E$15*Usage!$Q37
+DV!E$16*Usage!$R37
+DV!E$17*Usage!$S37
+DV!E$18*Usage!$T37
+DV!E$19*Usage!$U37
+DV!E$20*Usage!$V37
+DV!E$21*Usage!$W37
+DV!E$22*Usage!$X37
+DV!E$23*Usage!$Y37
+DV!E$24*Usage!$Z37
+DV!E$25*Usage!$AA37
+DV!F$26*Usage!$AB37
+DV!E$27*Usage!$AC37
+DV!E$28*Usage!$AD37
+DV!E$29*Usage!$AE37
+DV!E$30*Usage!$AF37
+DV!E$31*Usage!$AG37
+DV!E$32*Usage!$AH37
+DV!E$33*Usage!$AI37
+DV!E$34*Usage!$AJ37
+DV!E$35*Usage!$AK37
+DV!E$36*Usage!$AL37
+DV!E$37*Usage!$AM37
+DV!E$38*Usage!$AN37
+DV!E$39*Usage!$AO37
+DV!E$40*Usage!$AP37
+DV!E$41*Usage!$AQ37
+DV!E$42*Usage!$AR37
+DV!E$43*Usage!$AS37
+DV!E$44*Usage!$AT37
+DV!E$45*Usage!$AU37
+DV!E$46*Usage!$AV37
+DV!E$47*Usage!$AW37
+DV!E$48*Usage!$AX37
+DV!E$49*Usage!$AY37
+DV!E$50*Usage!$AZ37
+DV!E$51*Usage!$BA37
+DV!E$52*Usage!$BB37
+DV!E$53*Usage!$BC37
+DV!E$54*Usage!$BD37</f>
        <v>5</v>
      </c>
      <c r="D37" s="1">
        <f>+DV!F$2*Usage!$D37
+DV!F$3*Usage!$E37
+DV!F$4*Usage!$F37
+DV!F$5*Usage!$G37
+DV!F$6*Usage!$H37
+DV!F$7*Usage!$I37
+DV!F$8*Usage!$J37
+DV!F$9*Usage!$K37
+DV!F$10*Usage!$L37
+DV!F$11*Usage!$M37
+DV!F$12*Usage!$N37
+DV!F$13*Usage!$O37
+DV!F$14*Usage!$P37
+DV!F$15*Usage!$Q37
+DV!F$16*Usage!$R37
+DV!F$17*Usage!$S37
+DV!F$18*Usage!$T37
+DV!F$19*Usage!$U37
+DV!F$20*Usage!$V37
+DV!F$21*Usage!$W37
+DV!F$22*Usage!$X37
+DV!F$23*Usage!$Y37
+DV!F$24*Usage!$Z37
+DV!F$25*Usage!$AA37
+DV!G$26*Usage!$AB37
+DV!F$27*Usage!$AC37
+DV!F$28*Usage!$AD37
+DV!F$29*Usage!$AE37
+DV!F$30*Usage!$AF37
+DV!F$31*Usage!$AG37
+DV!F$32*Usage!$AH37
+DV!F$33*Usage!$AI37
+DV!F$34*Usage!$AJ37
+DV!F$35*Usage!$AK37
+DV!F$36*Usage!$AL37
+DV!F$37*Usage!$AM37
+DV!F$38*Usage!$AN37
+DV!F$39*Usage!$AO37
+DV!F$40*Usage!$AP37
+DV!F$41*Usage!$AQ37
+DV!F$42*Usage!$AR37
+DV!F$43*Usage!$AS37
+DV!F$44*Usage!$AT37
+DV!F$45*Usage!$AU37
+DV!F$46*Usage!$AV37
+DV!F$47*Usage!$AW37
+DV!F$48*Usage!$AX37
+DV!F$49*Usage!$AY37
+DV!F$50*Usage!$AZ37
+DV!F$51*Usage!$BA37
+DV!F$52*Usage!$BB37
+DV!F$53*Usage!$BC37
+DV!F$54*Usage!$BD37</f>
        <v>0</v>
      </c>
      <c r="E37" s="1">
        <f>+DV!G$2*Usage!$D37
+DV!G$3*Usage!$E37
+DV!G$4*Usage!$F37
+DV!G$5*Usage!$G37
+DV!G$6*Usage!$H37
+DV!G$7*Usage!$I37
+DV!G$8*Usage!$J37
+DV!G$9*Usage!$K37
+DV!G$10*Usage!$L37
+DV!G$11*Usage!$M37
+DV!G$12*Usage!$N37
+DV!G$13*Usage!$O37
+DV!G$14*Usage!$P37
+DV!G$15*Usage!$Q37
+DV!G$16*Usage!$R37
+DV!G$17*Usage!$S37
+DV!G$18*Usage!$T37
+DV!G$19*Usage!$U37
+DV!G$20*Usage!$V37
+DV!G$21*Usage!$W37
+DV!G$22*Usage!$X37
+DV!G$23*Usage!$Y37
+DV!G$24*Usage!$Z37
+DV!G$25*Usage!$AA37
+DV!H$26*Usage!$AB37
+DV!G$27*Usage!$AC37
+DV!G$28*Usage!$AD37
+DV!G$29*Usage!$AE37
+DV!G$30*Usage!$AF37
+DV!G$31*Usage!$AG37
+DV!G$32*Usage!$AH37
+DV!G$33*Usage!$AI37
+DV!G$34*Usage!$AJ37
+DV!G$35*Usage!$AK37
+DV!G$36*Usage!$AL37
+DV!G$37*Usage!$AM37
+DV!G$38*Usage!$AN37
+DV!G$39*Usage!$AO37
+DV!G$40*Usage!$AP37
+DV!G$41*Usage!$AQ37
+DV!G$42*Usage!$AR37
+DV!G$43*Usage!$AS37
+DV!G$44*Usage!$AT37
+DV!G$45*Usage!$AU37
+DV!G$46*Usage!$AV37
+DV!G$47*Usage!$AW37
+DV!G$48*Usage!$AX37
+DV!G$49*Usage!$AY37
+DV!G$50*Usage!$AZ37
+DV!G$51*Usage!$BA37
+DV!G$52*Usage!$BB37
+DV!G$53*Usage!$BC37
+DV!G$54*Usage!$BD37</f>
        <v>0</v>
      </c>
      <c r="F37" s="1">
        <f>+DV!H$2*Usage!$D37
+DV!H$3*Usage!$E37
+DV!H$4*Usage!$F37
+DV!H$5*Usage!$G37
+DV!H$6*Usage!$H37
+DV!H$7*Usage!$I37
+DV!H$8*Usage!$J37
+DV!H$9*Usage!$K37
+DV!H$10*Usage!$L37
+DV!H$11*Usage!$M37
+DV!H$12*Usage!$N37
+DV!H$13*Usage!$O37
+DV!H$14*Usage!$P37
+DV!H$15*Usage!$Q37
+DV!H$16*Usage!$R37
+DV!H$17*Usage!$S37
+DV!H$18*Usage!$T37
+DV!H$19*Usage!$U37
+DV!H$20*Usage!$V37
+DV!H$21*Usage!$W37
+DV!H$22*Usage!$X37
+DV!H$23*Usage!$Y37
+DV!H$24*Usage!$Z37
+DV!H$25*Usage!$AA37
+DV!I$26*Usage!$AB37
+DV!H$27*Usage!$AC37
+DV!H$28*Usage!$AD37
+DV!H$29*Usage!$AE37
+DV!H$30*Usage!$AF37
+DV!H$31*Usage!$AG37
+DV!H$32*Usage!$AH37
+DV!H$33*Usage!$AI37
+DV!H$34*Usage!$AJ37
+DV!H$35*Usage!$AK37
+DV!H$36*Usage!$AL37
+DV!H$37*Usage!$AM37
+DV!H$38*Usage!$AN37
+DV!H$39*Usage!$AO37
+DV!H$40*Usage!$AP37
+DV!H$41*Usage!$AQ37
+DV!H$42*Usage!$AR37
+DV!H$43*Usage!$AS37
+DV!H$44*Usage!$AT37
+DV!H$45*Usage!$AU37
+DV!H$46*Usage!$AV37
+DV!H$47*Usage!$AW37
+DV!H$48*Usage!$AX37
+DV!H$49*Usage!$AY37
+DV!H$50*Usage!$AZ37
+DV!H$51*Usage!$BA37
+DV!H$52*Usage!$BB37
+DV!H$53*Usage!$BC37
+DV!H$54*Usage!$BD37</f>
        <v>0</v>
      </c>
      <c r="G37" s="1">
        <f>+DV!I$2*Usage!$D37
+DV!I$3*Usage!$E37
+DV!I$4*Usage!$F37
+DV!I$5*Usage!$G37
+DV!I$6*Usage!$H37
+DV!I$7*Usage!$I37
+DV!I$8*Usage!$J37
+DV!I$9*Usage!$K37
+DV!I$10*Usage!$L37
+DV!I$11*Usage!$M37
+DV!I$12*Usage!$N37
+DV!I$13*Usage!$O37
+DV!I$14*Usage!$P37
+DV!I$15*Usage!$Q37
+DV!I$16*Usage!$R37
+DV!I$17*Usage!$S37
+DV!I$18*Usage!$T37
+DV!I$19*Usage!$U37
+DV!I$20*Usage!$V37
+DV!I$21*Usage!$W37
+DV!I$22*Usage!$X37
+DV!I$23*Usage!$Y37
+DV!I$24*Usage!$Z37
+DV!I$25*Usage!$AA37
+DV!J$26*Usage!$AB37
+DV!I$27*Usage!$AC37
+DV!I$28*Usage!$AD37
+DV!I$29*Usage!$AE37
+DV!I$30*Usage!$AF37
+DV!I$31*Usage!$AG37
+DV!I$32*Usage!$AH37
+DV!I$33*Usage!$AI37
+DV!I$34*Usage!$AJ37
+DV!I$35*Usage!$AK37
+DV!I$36*Usage!$AL37
+DV!I$37*Usage!$AM37
+DV!I$38*Usage!$AN37
+DV!I$39*Usage!$AO37
+DV!I$40*Usage!$AP37
+DV!I$41*Usage!$AQ37
+DV!I$42*Usage!$AR37
+DV!I$43*Usage!$AS37
+DV!I$44*Usage!$AT37
+DV!I$45*Usage!$AU37
+DV!I$46*Usage!$AV37
+DV!I$47*Usage!$AW37
+DV!I$48*Usage!$AX37
+DV!I$49*Usage!$AY37
+DV!I$50*Usage!$AZ37
+DV!I$51*Usage!$BA37
+DV!I$52*Usage!$BB37
+DV!I$53*Usage!$BC37
+DV!I$54*Usage!$BD37</f>
        <v>0</v>
      </c>
      <c r="H37" s="1">
        <f>+DV!J$2*Usage!$D37
+DV!J$3*Usage!$E37
+DV!J$4*Usage!$F37
+DV!J$5*Usage!$G37
+DV!J$6*Usage!$H37
+DV!J$7*Usage!$I37
+DV!J$8*Usage!$J37
+DV!J$9*Usage!$K37
+DV!J$10*Usage!$L37
+DV!J$11*Usage!$M37
+DV!J$12*Usage!$N37
+DV!J$13*Usage!$O37
+DV!J$14*Usage!$P37
+DV!J$15*Usage!$Q37
+DV!J$16*Usage!$R37
+DV!J$17*Usage!$S37
+DV!J$18*Usage!$T37
+DV!J$19*Usage!$U37
+DV!J$20*Usage!$V37
+DV!J$21*Usage!$W37
+DV!J$22*Usage!$X37
+DV!J$23*Usage!$Y37
+DV!J$24*Usage!$Z37
+DV!J$25*Usage!$AA37
+DV!K$26*Usage!$AB37
+DV!J$27*Usage!$AC37
+DV!J$28*Usage!$AD37
+DV!J$29*Usage!$AE37
+DV!J$30*Usage!$AF37
+DV!J$31*Usage!$AG37
+DV!J$32*Usage!$AH37
+DV!J$33*Usage!$AI37
+DV!J$34*Usage!$AJ37
+DV!J$35*Usage!$AK37
+DV!J$36*Usage!$AL37
+DV!J$37*Usage!$AM37
+DV!J$38*Usage!$AN37
+DV!J$39*Usage!$AO37
+DV!J$40*Usage!$AP37
+DV!J$41*Usage!$AQ37
+DV!J$42*Usage!$AR37
+DV!J$43*Usage!$AS37
+DV!J$44*Usage!$AT37
+DV!J$45*Usage!$AU37
+DV!J$46*Usage!$AV37
+DV!J$47*Usage!$AW37
+DV!J$48*Usage!$AX37
+DV!J$49*Usage!$AY37
+DV!J$50*Usage!$AZ37
+DV!J$51*Usage!$BA37
+DV!J$52*Usage!$BB37
+DV!J$53*Usage!$BC37
+DV!J$54*Usage!$BD37</f>
        <v>0</v>
      </c>
      <c r="I37" s="1">
        <f>+DV!K$2*Usage!$D37
+DV!K$3*Usage!$E37
+DV!K$4*Usage!$F37
+DV!K$5*Usage!$G37
+DV!K$6*Usage!$H37
+DV!K$7*Usage!$I37
+DV!K$8*Usage!$J37
+DV!K$9*Usage!$K37
+DV!K$10*Usage!$L37
+DV!K$11*Usage!$M37
+DV!K$12*Usage!$N37
+DV!K$13*Usage!$O37
+DV!K$14*Usage!$P37
+DV!K$15*Usage!$Q37
+DV!K$16*Usage!$R37
+DV!K$17*Usage!$S37
+DV!K$18*Usage!$T37
+DV!K$19*Usage!$U37
+DV!K$20*Usage!$V37
+DV!K$21*Usage!$W37
+DV!K$22*Usage!$X37
+DV!K$23*Usage!$Y37
+DV!K$24*Usage!$Z37
+DV!K$25*Usage!$AA37
+DV!L$26*Usage!$AB37
+DV!K$27*Usage!$AC37
+DV!K$28*Usage!$AD37
+DV!K$29*Usage!$AE37
+DV!K$30*Usage!$AF37
+DV!K$31*Usage!$AG37
+DV!K$32*Usage!$AH37
+DV!K$33*Usage!$AI37
+DV!K$34*Usage!$AJ37
+DV!K$35*Usage!$AK37
+DV!K$36*Usage!$AL37
+DV!K$37*Usage!$AM37
+DV!K$38*Usage!$AN37
+DV!K$39*Usage!$AO37
+DV!K$40*Usage!$AP37
+DV!K$41*Usage!$AQ37
+DV!K$42*Usage!$AR37
+DV!K$43*Usage!$AS37
+DV!K$44*Usage!$AT37
+DV!K$45*Usage!$AU37
+DV!K$46*Usage!$AV37
+DV!K$47*Usage!$AW37
+DV!K$48*Usage!$AX37
+DV!K$49*Usage!$AY37
+DV!K$50*Usage!$AZ37
+DV!K$51*Usage!$BA37
+DV!K$52*Usage!$BB37
+DV!K$53*Usage!$BC37
+DV!K$54*Usage!$BD37</f>
        <v>0</v>
      </c>
      <c r="J37" s="1">
        <f>+DV!L$2*Usage!$D37
+DV!L$3*Usage!$E37
+DV!L$4*Usage!$F37
+DV!L$5*Usage!$G37
+DV!L$6*Usage!$H37
+DV!L$7*Usage!$I37
+DV!L$8*Usage!$J37
+DV!L$9*Usage!$K37
+DV!L$10*Usage!$L37
+DV!L$11*Usage!$M37
+DV!L$12*Usage!$N37
+DV!L$13*Usage!$O37
+DV!L$14*Usage!$P37
+DV!L$15*Usage!$Q37
+DV!L$16*Usage!$R37
+DV!L$17*Usage!$S37
+DV!L$18*Usage!$T37
+DV!L$19*Usage!$U37
+DV!L$20*Usage!$V37
+DV!L$21*Usage!$W37
+DV!L$22*Usage!$X37
+DV!L$23*Usage!$Y37
+DV!L$24*Usage!$Z37
+DV!L$25*Usage!$AA37
+DV!M$26*Usage!$AB37
+DV!L$27*Usage!$AC37
+DV!L$28*Usage!$AD37
+DV!L$29*Usage!$AE37
+DV!L$30*Usage!$AF37
+DV!L$31*Usage!$AG37
+DV!L$32*Usage!$AH37
+DV!L$33*Usage!$AI37
+DV!L$34*Usage!$AJ37
+DV!L$35*Usage!$AK37
+DV!L$36*Usage!$AL37
+DV!L$37*Usage!$AM37
+DV!L$38*Usage!$AN37
+DV!L$39*Usage!$AO37
+DV!L$40*Usage!$AP37
+DV!L$41*Usage!$AQ37
+DV!L$42*Usage!$AR37
+DV!L$43*Usage!$AS37
+DV!L$44*Usage!$AT37
+DV!L$45*Usage!$AU37
+DV!L$46*Usage!$AV37
+DV!L$47*Usage!$AW37
+DV!L$48*Usage!$AX37
+DV!L$49*Usage!$AY37
+DV!L$50*Usage!$AZ37
+DV!L$51*Usage!$BA37
+DV!L$52*Usage!$BB37
+DV!L$53*Usage!$BC37
+DV!L$54*Usage!$BD37</f>
        <v>0</v>
      </c>
      <c r="K37" s="1">
        <f>+DV!M$2*Usage!$D37
+DV!M$3*Usage!$E37
+DV!M$4*Usage!$F37
+DV!M$5*Usage!$G37
+DV!M$6*Usage!$H37
+DV!M$7*Usage!$I37
+DV!M$8*Usage!$J37
+DV!M$9*Usage!$K37
+DV!M$10*Usage!$L37
+DV!M$11*Usage!$M37
+DV!M$12*Usage!$N37
+DV!M$13*Usage!$O37
+DV!M$14*Usage!$P37
+DV!M$15*Usage!$Q37
+DV!M$16*Usage!$R37
+DV!M$17*Usage!$S37
+DV!M$18*Usage!$T37
+DV!M$19*Usage!$U37
+DV!M$20*Usage!$V37
+DV!M$21*Usage!$W37
+DV!M$22*Usage!$X37
+DV!M$23*Usage!$Y37
+DV!M$24*Usage!$Z37
+DV!M$25*Usage!$AA37
+DV!M$26*Usage!$AB37
+DV!M$27*Usage!$AC37
+DV!M$28*Usage!$AD37
+DV!M$29*Usage!$AE37
+DV!M$30*Usage!$AF37
+DV!M$31*Usage!$AG37
+DV!M$32*Usage!$AH37
+DV!M$33*Usage!$AI37
+DV!M$34*Usage!$AJ37
+DV!M$35*Usage!$AK37
+DV!M$36*Usage!$AL37
+DV!M$37*Usage!$AM37
+DV!M$38*Usage!$AN37
+DV!M$39*Usage!$AO37
+DV!M$40*Usage!$AP37
+DV!M$41*Usage!$AQ37
+DV!M$42*Usage!$AR37
+DV!M$43*Usage!$AS37
+DV!M$44*Usage!$AT37
+DV!M$45*Usage!$AU37
+DV!M$46*Usage!$AV37
+DV!M$47*Usage!$AW37
+DV!M$48*Usage!$AX37
+DV!M$49*Usage!$AY37
+DV!M$50*Usage!$AZ37
+DV!M$51*Usage!$BA37
+DV!M$52*Usage!$BB37
+DV!M$53*Usage!$BC37
+DV!M$54*Usage!$BD37</f>
        <v>0</v>
      </c>
      <c r="L37" s="1">
        <f>+DV!N$2*Usage!$D37
+DV!N$3*Usage!$E37
+DV!N$4*Usage!$F37
+DV!N$5*Usage!$G37
+DV!N$6*Usage!$H37
+DV!N$7*Usage!$I37
+DV!N$8*Usage!$J37
+DV!N$9*Usage!$K37
+DV!N$10*Usage!$L37
+DV!N$11*Usage!$M37
+DV!N$12*Usage!$N37
+DV!N$13*Usage!$O37
+DV!N$14*Usage!$P37
+DV!N$15*Usage!$Q37
+DV!N$16*Usage!$R37
+DV!N$17*Usage!$S37
+DV!N$18*Usage!$T37
+DV!N$19*Usage!$U37
+DV!N$20*Usage!$V37
+DV!N$21*Usage!$W37
+DV!N$22*Usage!$X37
+DV!N$23*Usage!$Y37
+DV!N$24*Usage!$Z37
+DV!N$25*Usage!$AA37
+DV!N$26*Usage!$AB37
+DV!N$27*Usage!$AC37
+DV!N$28*Usage!$AD37
+DV!N$29*Usage!$AE37
+DV!N$30*Usage!$AF37
+DV!N$31*Usage!$AG37
+DV!N$32*Usage!$AH37
+DV!N$33*Usage!$AI37
+DV!N$34*Usage!$AJ37
+DV!N$35*Usage!$AK37
+DV!N$36*Usage!$AL37
+DV!N$37*Usage!$AM37
+DV!N$38*Usage!$AN37
+DV!N$39*Usage!$AO37
+DV!N$40*Usage!$AP37
+DV!N$41*Usage!$AQ37
+DV!N$42*Usage!$AR37
+DV!N$43*Usage!$AS37
+DV!N$44*Usage!$AT37
+DV!N$45*Usage!$AU37
+DV!N$46*Usage!$AV37
+DV!N$47*Usage!$AW37
+DV!N$48*Usage!$AX37
+DV!N$49*Usage!$AY37
+DV!N$50*Usage!$AZ37
+DV!N$51*Usage!$BA37
+DV!N$52*Usage!$BB37
+DV!N$53*Usage!$BC37
+DV!N$54*Usage!$BD37</f>
        <v>0</v>
      </c>
      <c r="M37" s="1">
        <f>+DV!O$2*Usage!$D37
+DV!O$3*Usage!$E37
+DV!O$4*Usage!$F37
+DV!O$5*Usage!$G37
+DV!O$6*Usage!$H37
+DV!O$7*Usage!$I37
+DV!O$8*Usage!$J37
+DV!O$9*Usage!$K37
+DV!O$10*Usage!$L37
+DV!O$11*Usage!$M37
+DV!O$12*Usage!$N37
+DV!O$13*Usage!$O37
+DV!O$14*Usage!$P37
+DV!O$15*Usage!$Q37
+DV!O$16*Usage!$R37
+DV!O$17*Usage!$S37
+DV!O$18*Usage!$T37
+DV!O$19*Usage!$U37
+DV!O$20*Usage!$V37
+DV!O$21*Usage!$W37
+DV!O$22*Usage!$X37
+DV!O$23*Usage!$Y37
+DV!O$24*Usage!$Z37
+DV!O$25*Usage!$AA37
+DV!O$26*Usage!$AB37
+DV!O$27*Usage!$AC37
+DV!O$28*Usage!$AD37
+DV!O$29*Usage!$AE37
+DV!O$30*Usage!$AF37
+DV!O$31*Usage!$AG37
+DV!O$32*Usage!$AH37
+DV!O$33*Usage!$AI37
+DV!O$34*Usage!$AJ37
+DV!O$35*Usage!$AK37
+DV!O$36*Usage!$AL37
+DV!O$37*Usage!$AM37
+DV!O$38*Usage!$AN37
+DV!O$39*Usage!$AO37
+DV!O$40*Usage!$AP37
+DV!O$41*Usage!$AQ37
+DV!O$42*Usage!$AR37
+DV!O$43*Usage!$AS37
+DV!O$44*Usage!$AT37
+DV!O$45*Usage!$AU37
+DV!O$46*Usage!$AV37
+DV!O$47*Usage!$AW37
+DV!O$48*Usage!$AX37
+DV!O$49*Usage!$AY37
+DV!O$50*Usage!$AZ37
+DV!O$51*Usage!$BA37
+DV!O$52*Usage!$BB37
+DV!O$53*Usage!$BC37
+DV!O$54*Usage!$BD37</f>
        <v>0</v>
      </c>
      <c r="N37" t="str">
        <f>VLOOKUP(A37,'Plant Stock'!B39:B10027,1,0)</f>
        <v>6150205</v>
      </c>
      <c r="P37" s="108"/>
    </row>
    <row r="38" spans="1:16" x14ac:dyDescent="0.25">
      <c r="A38" s="118" t="s">
        <v>4203</v>
      </c>
      <c r="B38" s="1">
        <f>+DV!D$2*Usage!$D38
+DV!D$3*Usage!$E38
+DV!D$4*Usage!$F38
+DV!D$5*Usage!$G38
+DV!D$6*Usage!$H38
+DV!D$7*Usage!$I38
+DV!D$8*Usage!$J38
+DV!D$9*Usage!$K38
+DV!D$10*Usage!$L38
+DV!D$11*Usage!$M38
+DV!D$12*Usage!$N38
+DV!D$13*Usage!$O38
+DV!D$14*Usage!$P38
+DV!D$15*Usage!$Q38
+DV!D$16*Usage!$R38
+DV!D$17*Usage!$S38
+DV!D$18*Usage!$T38
+DV!D$19*Usage!$U38
+DV!D$20*Usage!$V38
+DV!D$21*Usage!$W38
+DV!D$22*Usage!$X38
+DV!D$23*Usage!$Y38
+DV!D$24*Usage!$Z38
+DV!D$25*Usage!$AA38
+DV!E$26*Usage!$AB38
+DV!D$27*Usage!$AC38
+DV!D$28*Usage!$AD38
+DV!D$29*Usage!$AE38
+DV!D$30*Usage!$AF38
+DV!D$31*Usage!$AG38
+DV!D$32*Usage!$AH38
+DV!D$33*Usage!$AI38
+DV!D$34*Usage!$AJ38
+DV!D$35*Usage!$AK38
+DV!D$36*Usage!$AL38
+DV!D$37*Usage!$AM38
+DV!D$38*Usage!$AN38
+DV!D$39*Usage!$AO38
+DV!D$40*Usage!$AP38
+DV!D$41*Usage!$AQ38
+DV!D$42*Usage!$AR38
+DV!D$43*Usage!$AS38
+DV!D$44*Usage!$AT38
+DV!D$45*Usage!$AU38
+DV!D$46*Usage!$AV38
+DV!D$47*Usage!$AW38
+DV!D$48*Usage!$AX38
+DV!D$49*Usage!$AY38
+DV!D$50*Usage!$AZ38
+DV!D$51*Usage!$BA38
+DV!D$52*Usage!$BB38
+DV!D$53*Usage!$BC38
+DV!D$54*Usage!$BD38</f>
        <v>322</v>
      </c>
      <c r="C38" s="1">
        <f>+DV!E$2*Usage!$D38
+DV!E$3*Usage!$E38
+DV!E$4*Usage!$F38
+DV!E$5*Usage!$G38
+DV!E$6*Usage!$H38
+DV!E$7*Usage!$I38
+DV!E$8*Usage!$J38
+DV!E$9*Usage!$K38
+DV!E$10*Usage!$L38
+DV!E$11*Usage!$M38
+DV!E$12*Usage!$N38
+DV!E$13*Usage!$O38
+DV!E$14*Usage!$P38
+DV!E$15*Usage!$Q38
+DV!E$16*Usage!$R38
+DV!E$17*Usage!$S38
+DV!E$18*Usage!$T38
+DV!E$19*Usage!$U38
+DV!E$20*Usage!$V38
+DV!E$21*Usage!$W38
+DV!E$22*Usage!$X38
+DV!E$23*Usage!$Y38
+DV!E$24*Usage!$Z38
+DV!E$25*Usage!$AA38
+DV!F$26*Usage!$AB38
+DV!E$27*Usage!$AC38
+DV!E$28*Usage!$AD38
+DV!E$29*Usage!$AE38
+DV!E$30*Usage!$AF38
+DV!E$31*Usage!$AG38
+DV!E$32*Usage!$AH38
+DV!E$33*Usage!$AI38
+DV!E$34*Usage!$AJ38
+DV!E$35*Usage!$AK38
+DV!E$36*Usage!$AL38
+DV!E$37*Usage!$AM38
+DV!E$38*Usage!$AN38
+DV!E$39*Usage!$AO38
+DV!E$40*Usage!$AP38
+DV!E$41*Usage!$AQ38
+DV!E$42*Usage!$AR38
+DV!E$43*Usage!$AS38
+DV!E$44*Usage!$AT38
+DV!E$45*Usage!$AU38
+DV!E$46*Usage!$AV38
+DV!E$47*Usage!$AW38
+DV!E$48*Usage!$AX38
+DV!E$49*Usage!$AY38
+DV!E$50*Usage!$AZ38
+DV!E$51*Usage!$BA38
+DV!E$52*Usage!$BB38
+DV!E$53*Usage!$BC38
+DV!E$54*Usage!$BD38</f>
        <v>300</v>
      </c>
      <c r="D38" s="1">
        <f>+DV!F$2*Usage!$D38
+DV!F$3*Usage!$E38
+DV!F$4*Usage!$F38
+DV!F$5*Usage!$G38
+DV!F$6*Usage!$H38
+DV!F$7*Usage!$I38
+DV!F$8*Usage!$J38
+DV!F$9*Usage!$K38
+DV!F$10*Usage!$L38
+DV!F$11*Usage!$M38
+DV!F$12*Usage!$N38
+DV!F$13*Usage!$O38
+DV!F$14*Usage!$P38
+DV!F$15*Usage!$Q38
+DV!F$16*Usage!$R38
+DV!F$17*Usage!$S38
+DV!F$18*Usage!$T38
+DV!F$19*Usage!$U38
+DV!F$20*Usage!$V38
+DV!F$21*Usage!$W38
+DV!F$22*Usage!$X38
+DV!F$23*Usage!$Y38
+DV!F$24*Usage!$Z38
+DV!F$25*Usage!$AA38
+DV!G$26*Usage!$AB38
+DV!F$27*Usage!$AC38
+DV!F$28*Usage!$AD38
+DV!F$29*Usage!$AE38
+DV!F$30*Usage!$AF38
+DV!F$31*Usage!$AG38
+DV!F$32*Usage!$AH38
+DV!F$33*Usage!$AI38
+DV!F$34*Usage!$AJ38
+DV!F$35*Usage!$AK38
+DV!F$36*Usage!$AL38
+DV!F$37*Usage!$AM38
+DV!F$38*Usage!$AN38
+DV!F$39*Usage!$AO38
+DV!F$40*Usage!$AP38
+DV!F$41*Usage!$AQ38
+DV!F$42*Usage!$AR38
+DV!F$43*Usage!$AS38
+DV!F$44*Usage!$AT38
+DV!F$45*Usage!$AU38
+DV!F$46*Usage!$AV38
+DV!F$47*Usage!$AW38
+DV!F$48*Usage!$AX38
+DV!F$49*Usage!$AY38
+DV!F$50*Usage!$AZ38
+DV!F$51*Usage!$BA38
+DV!F$52*Usage!$BB38
+DV!F$53*Usage!$BC38
+DV!F$54*Usage!$BD38</f>
        <v>540</v>
      </c>
      <c r="E38" s="1">
        <f>+DV!G$2*Usage!$D38
+DV!G$3*Usage!$E38
+DV!G$4*Usage!$F38
+DV!G$5*Usage!$G38
+DV!G$6*Usage!$H38
+DV!G$7*Usage!$I38
+DV!G$8*Usage!$J38
+DV!G$9*Usage!$K38
+DV!G$10*Usage!$L38
+DV!G$11*Usage!$M38
+DV!G$12*Usage!$N38
+DV!G$13*Usage!$O38
+DV!G$14*Usage!$P38
+DV!G$15*Usage!$Q38
+DV!G$16*Usage!$R38
+DV!G$17*Usage!$S38
+DV!G$18*Usage!$T38
+DV!G$19*Usage!$U38
+DV!G$20*Usage!$V38
+DV!G$21*Usage!$W38
+DV!G$22*Usage!$X38
+DV!G$23*Usage!$Y38
+DV!G$24*Usage!$Z38
+DV!G$25*Usage!$AA38
+DV!H$26*Usage!$AB38
+DV!G$27*Usage!$AC38
+DV!G$28*Usage!$AD38
+DV!G$29*Usage!$AE38
+DV!G$30*Usage!$AF38
+DV!G$31*Usage!$AG38
+DV!G$32*Usage!$AH38
+DV!G$33*Usage!$AI38
+DV!G$34*Usage!$AJ38
+DV!G$35*Usage!$AK38
+DV!G$36*Usage!$AL38
+DV!G$37*Usage!$AM38
+DV!G$38*Usage!$AN38
+DV!G$39*Usage!$AO38
+DV!G$40*Usage!$AP38
+DV!G$41*Usage!$AQ38
+DV!G$42*Usage!$AR38
+DV!G$43*Usage!$AS38
+DV!G$44*Usage!$AT38
+DV!G$45*Usage!$AU38
+DV!G$46*Usage!$AV38
+DV!G$47*Usage!$AW38
+DV!G$48*Usage!$AX38
+DV!G$49*Usage!$AY38
+DV!G$50*Usage!$AZ38
+DV!G$51*Usage!$BA38
+DV!G$52*Usage!$BB38
+DV!G$53*Usage!$BC38
+DV!G$54*Usage!$BD38</f>
        <v>324</v>
      </c>
      <c r="F38" s="1">
        <f>+DV!H$2*Usage!$D38
+DV!H$3*Usage!$E38
+DV!H$4*Usage!$F38
+DV!H$5*Usage!$G38
+DV!H$6*Usage!$H38
+DV!H$7*Usage!$I38
+DV!H$8*Usage!$J38
+DV!H$9*Usage!$K38
+DV!H$10*Usage!$L38
+DV!H$11*Usage!$M38
+DV!H$12*Usage!$N38
+DV!H$13*Usage!$O38
+DV!H$14*Usage!$P38
+DV!H$15*Usage!$Q38
+DV!H$16*Usage!$R38
+DV!H$17*Usage!$S38
+DV!H$18*Usage!$T38
+DV!H$19*Usage!$U38
+DV!H$20*Usage!$V38
+DV!H$21*Usage!$W38
+DV!H$22*Usage!$X38
+DV!H$23*Usage!$Y38
+DV!H$24*Usage!$Z38
+DV!H$25*Usage!$AA38
+DV!I$26*Usage!$AB38
+DV!H$27*Usage!$AC38
+DV!H$28*Usage!$AD38
+DV!H$29*Usage!$AE38
+DV!H$30*Usage!$AF38
+DV!H$31*Usage!$AG38
+DV!H$32*Usage!$AH38
+DV!H$33*Usage!$AI38
+DV!H$34*Usage!$AJ38
+DV!H$35*Usage!$AK38
+DV!H$36*Usage!$AL38
+DV!H$37*Usage!$AM38
+DV!H$38*Usage!$AN38
+DV!H$39*Usage!$AO38
+DV!H$40*Usage!$AP38
+DV!H$41*Usage!$AQ38
+DV!H$42*Usage!$AR38
+DV!H$43*Usage!$AS38
+DV!H$44*Usage!$AT38
+DV!H$45*Usage!$AU38
+DV!H$46*Usage!$AV38
+DV!H$47*Usage!$AW38
+DV!H$48*Usage!$AX38
+DV!H$49*Usage!$AY38
+DV!H$50*Usage!$AZ38
+DV!H$51*Usage!$BA38
+DV!H$52*Usage!$BB38
+DV!H$53*Usage!$BC38
+DV!H$54*Usage!$BD38</f>
        <v>500</v>
      </c>
      <c r="G38" s="1">
        <f>+DV!I$2*Usage!$D38
+DV!I$3*Usage!$E38
+DV!I$4*Usage!$F38
+DV!I$5*Usage!$G38
+DV!I$6*Usage!$H38
+DV!I$7*Usage!$I38
+DV!I$8*Usage!$J38
+DV!I$9*Usage!$K38
+DV!I$10*Usage!$L38
+DV!I$11*Usage!$M38
+DV!I$12*Usage!$N38
+DV!I$13*Usage!$O38
+DV!I$14*Usage!$P38
+DV!I$15*Usage!$Q38
+DV!I$16*Usage!$R38
+DV!I$17*Usage!$S38
+DV!I$18*Usage!$T38
+DV!I$19*Usage!$U38
+DV!I$20*Usage!$V38
+DV!I$21*Usage!$W38
+DV!I$22*Usage!$X38
+DV!I$23*Usage!$Y38
+DV!I$24*Usage!$Z38
+DV!I$25*Usage!$AA38
+DV!J$26*Usage!$AB38
+DV!I$27*Usage!$AC38
+DV!I$28*Usage!$AD38
+DV!I$29*Usage!$AE38
+DV!I$30*Usage!$AF38
+DV!I$31*Usage!$AG38
+DV!I$32*Usage!$AH38
+DV!I$33*Usage!$AI38
+DV!I$34*Usage!$AJ38
+DV!I$35*Usage!$AK38
+DV!I$36*Usage!$AL38
+DV!I$37*Usage!$AM38
+DV!I$38*Usage!$AN38
+DV!I$39*Usage!$AO38
+DV!I$40*Usage!$AP38
+DV!I$41*Usage!$AQ38
+DV!I$42*Usage!$AR38
+DV!I$43*Usage!$AS38
+DV!I$44*Usage!$AT38
+DV!I$45*Usage!$AU38
+DV!I$46*Usage!$AV38
+DV!I$47*Usage!$AW38
+DV!I$48*Usage!$AX38
+DV!I$49*Usage!$AY38
+DV!I$50*Usage!$AZ38
+DV!I$51*Usage!$BA38
+DV!I$52*Usage!$BB38
+DV!I$53*Usage!$BC38
+DV!I$54*Usage!$BD38</f>
        <v>500</v>
      </c>
      <c r="H38" s="1">
        <f>+DV!J$2*Usage!$D38
+DV!J$3*Usage!$E38
+DV!J$4*Usage!$F38
+DV!J$5*Usage!$G38
+DV!J$6*Usage!$H38
+DV!J$7*Usage!$I38
+DV!J$8*Usage!$J38
+DV!J$9*Usage!$K38
+DV!J$10*Usage!$L38
+DV!J$11*Usage!$M38
+DV!J$12*Usage!$N38
+DV!J$13*Usage!$O38
+DV!J$14*Usage!$P38
+DV!J$15*Usage!$Q38
+DV!J$16*Usage!$R38
+DV!J$17*Usage!$S38
+DV!J$18*Usage!$T38
+DV!J$19*Usage!$U38
+DV!J$20*Usage!$V38
+DV!J$21*Usage!$W38
+DV!J$22*Usage!$X38
+DV!J$23*Usage!$Y38
+DV!J$24*Usage!$Z38
+DV!J$25*Usage!$AA38
+DV!K$26*Usage!$AB38
+DV!J$27*Usage!$AC38
+DV!J$28*Usage!$AD38
+DV!J$29*Usage!$AE38
+DV!J$30*Usage!$AF38
+DV!J$31*Usage!$AG38
+DV!J$32*Usage!$AH38
+DV!J$33*Usage!$AI38
+DV!J$34*Usage!$AJ38
+DV!J$35*Usage!$AK38
+DV!J$36*Usage!$AL38
+DV!J$37*Usage!$AM38
+DV!J$38*Usage!$AN38
+DV!J$39*Usage!$AO38
+DV!J$40*Usage!$AP38
+DV!J$41*Usage!$AQ38
+DV!J$42*Usage!$AR38
+DV!J$43*Usage!$AS38
+DV!J$44*Usage!$AT38
+DV!J$45*Usage!$AU38
+DV!J$46*Usage!$AV38
+DV!J$47*Usage!$AW38
+DV!J$48*Usage!$AX38
+DV!J$49*Usage!$AY38
+DV!J$50*Usage!$AZ38
+DV!J$51*Usage!$BA38
+DV!J$52*Usage!$BB38
+DV!J$53*Usage!$BC38
+DV!J$54*Usage!$BD38</f>
        <v>400</v>
      </c>
      <c r="I38" s="1">
        <f>+DV!K$2*Usage!$D38
+DV!K$3*Usage!$E38
+DV!K$4*Usage!$F38
+DV!K$5*Usage!$G38
+DV!K$6*Usage!$H38
+DV!K$7*Usage!$I38
+DV!K$8*Usage!$J38
+DV!K$9*Usage!$K38
+DV!K$10*Usage!$L38
+DV!K$11*Usage!$M38
+DV!K$12*Usage!$N38
+DV!K$13*Usage!$O38
+DV!K$14*Usage!$P38
+DV!K$15*Usage!$Q38
+DV!K$16*Usage!$R38
+DV!K$17*Usage!$S38
+DV!K$18*Usage!$T38
+DV!K$19*Usage!$U38
+DV!K$20*Usage!$V38
+DV!K$21*Usage!$W38
+DV!K$22*Usage!$X38
+DV!K$23*Usage!$Y38
+DV!K$24*Usage!$Z38
+DV!K$25*Usage!$AA38
+DV!L$26*Usage!$AB38
+DV!K$27*Usage!$AC38
+DV!K$28*Usage!$AD38
+DV!K$29*Usage!$AE38
+DV!K$30*Usage!$AF38
+DV!K$31*Usage!$AG38
+DV!K$32*Usage!$AH38
+DV!K$33*Usage!$AI38
+DV!K$34*Usage!$AJ38
+DV!K$35*Usage!$AK38
+DV!K$36*Usage!$AL38
+DV!K$37*Usage!$AM38
+DV!K$38*Usage!$AN38
+DV!K$39*Usage!$AO38
+DV!K$40*Usage!$AP38
+DV!K$41*Usage!$AQ38
+DV!K$42*Usage!$AR38
+DV!K$43*Usage!$AS38
+DV!K$44*Usage!$AT38
+DV!K$45*Usage!$AU38
+DV!K$46*Usage!$AV38
+DV!K$47*Usage!$AW38
+DV!K$48*Usage!$AX38
+DV!K$49*Usage!$AY38
+DV!K$50*Usage!$AZ38
+DV!K$51*Usage!$BA38
+DV!K$52*Usage!$BB38
+DV!K$53*Usage!$BC38
+DV!K$54*Usage!$BD38</f>
        <v>0</v>
      </c>
      <c r="J38" s="1">
        <f>+DV!L$2*Usage!$D38
+DV!L$3*Usage!$E38
+DV!L$4*Usage!$F38
+DV!L$5*Usage!$G38
+DV!L$6*Usage!$H38
+DV!L$7*Usage!$I38
+DV!L$8*Usage!$J38
+DV!L$9*Usage!$K38
+DV!L$10*Usage!$L38
+DV!L$11*Usage!$M38
+DV!L$12*Usage!$N38
+DV!L$13*Usage!$O38
+DV!L$14*Usage!$P38
+DV!L$15*Usage!$Q38
+DV!L$16*Usage!$R38
+DV!L$17*Usage!$S38
+DV!L$18*Usage!$T38
+DV!L$19*Usage!$U38
+DV!L$20*Usage!$V38
+DV!L$21*Usage!$W38
+DV!L$22*Usage!$X38
+DV!L$23*Usage!$Y38
+DV!L$24*Usage!$Z38
+DV!L$25*Usage!$AA38
+DV!M$26*Usage!$AB38
+DV!L$27*Usage!$AC38
+DV!L$28*Usage!$AD38
+DV!L$29*Usage!$AE38
+DV!L$30*Usage!$AF38
+DV!L$31*Usage!$AG38
+DV!L$32*Usage!$AH38
+DV!L$33*Usage!$AI38
+DV!L$34*Usage!$AJ38
+DV!L$35*Usage!$AK38
+DV!L$36*Usage!$AL38
+DV!L$37*Usage!$AM38
+DV!L$38*Usage!$AN38
+DV!L$39*Usage!$AO38
+DV!L$40*Usage!$AP38
+DV!L$41*Usage!$AQ38
+DV!L$42*Usage!$AR38
+DV!L$43*Usage!$AS38
+DV!L$44*Usage!$AT38
+DV!L$45*Usage!$AU38
+DV!L$46*Usage!$AV38
+DV!L$47*Usage!$AW38
+DV!L$48*Usage!$AX38
+DV!L$49*Usage!$AY38
+DV!L$50*Usage!$AZ38
+DV!L$51*Usage!$BA38
+DV!L$52*Usage!$BB38
+DV!L$53*Usage!$BC38
+DV!L$54*Usage!$BD38</f>
        <v>0</v>
      </c>
      <c r="K38" s="1">
        <f>+DV!M$2*Usage!$D38
+DV!M$3*Usage!$E38
+DV!M$4*Usage!$F38
+DV!M$5*Usage!$G38
+DV!M$6*Usage!$H38
+DV!M$7*Usage!$I38
+DV!M$8*Usage!$J38
+DV!M$9*Usage!$K38
+DV!M$10*Usage!$L38
+DV!M$11*Usage!$M38
+DV!M$12*Usage!$N38
+DV!M$13*Usage!$O38
+DV!M$14*Usage!$P38
+DV!M$15*Usage!$Q38
+DV!M$16*Usage!$R38
+DV!M$17*Usage!$S38
+DV!M$18*Usage!$T38
+DV!M$19*Usage!$U38
+DV!M$20*Usage!$V38
+DV!M$21*Usage!$W38
+DV!M$22*Usage!$X38
+DV!M$23*Usage!$Y38
+DV!M$24*Usage!$Z38
+DV!M$25*Usage!$AA38
+DV!M$26*Usage!$AB38
+DV!M$27*Usage!$AC38
+DV!M$28*Usage!$AD38
+DV!M$29*Usage!$AE38
+DV!M$30*Usage!$AF38
+DV!M$31*Usage!$AG38
+DV!M$32*Usage!$AH38
+DV!M$33*Usage!$AI38
+DV!M$34*Usage!$AJ38
+DV!M$35*Usage!$AK38
+DV!M$36*Usage!$AL38
+DV!M$37*Usage!$AM38
+DV!M$38*Usage!$AN38
+DV!M$39*Usage!$AO38
+DV!M$40*Usage!$AP38
+DV!M$41*Usage!$AQ38
+DV!M$42*Usage!$AR38
+DV!M$43*Usage!$AS38
+DV!M$44*Usage!$AT38
+DV!M$45*Usage!$AU38
+DV!M$46*Usage!$AV38
+DV!M$47*Usage!$AW38
+DV!M$48*Usage!$AX38
+DV!M$49*Usage!$AY38
+DV!M$50*Usage!$AZ38
+DV!M$51*Usage!$BA38
+DV!M$52*Usage!$BB38
+DV!M$53*Usage!$BC38
+DV!M$54*Usage!$BD38</f>
        <v>0</v>
      </c>
      <c r="L38" s="1">
        <f>+DV!N$2*Usage!$D38
+DV!N$3*Usage!$E38
+DV!N$4*Usage!$F38
+DV!N$5*Usage!$G38
+DV!N$6*Usage!$H38
+DV!N$7*Usage!$I38
+DV!N$8*Usage!$J38
+DV!N$9*Usage!$K38
+DV!N$10*Usage!$L38
+DV!N$11*Usage!$M38
+DV!N$12*Usage!$N38
+DV!N$13*Usage!$O38
+DV!N$14*Usage!$P38
+DV!N$15*Usage!$Q38
+DV!N$16*Usage!$R38
+DV!N$17*Usage!$S38
+DV!N$18*Usage!$T38
+DV!N$19*Usage!$U38
+DV!N$20*Usage!$V38
+DV!N$21*Usage!$W38
+DV!N$22*Usage!$X38
+DV!N$23*Usage!$Y38
+DV!N$24*Usage!$Z38
+DV!N$25*Usage!$AA38
+DV!N$26*Usage!$AB38
+DV!N$27*Usage!$AC38
+DV!N$28*Usage!$AD38
+DV!N$29*Usage!$AE38
+DV!N$30*Usage!$AF38
+DV!N$31*Usage!$AG38
+DV!N$32*Usage!$AH38
+DV!N$33*Usage!$AI38
+DV!N$34*Usage!$AJ38
+DV!N$35*Usage!$AK38
+DV!N$36*Usage!$AL38
+DV!N$37*Usage!$AM38
+DV!N$38*Usage!$AN38
+DV!N$39*Usage!$AO38
+DV!N$40*Usage!$AP38
+DV!N$41*Usage!$AQ38
+DV!N$42*Usage!$AR38
+DV!N$43*Usage!$AS38
+DV!N$44*Usage!$AT38
+DV!N$45*Usage!$AU38
+DV!N$46*Usage!$AV38
+DV!N$47*Usage!$AW38
+DV!N$48*Usage!$AX38
+DV!N$49*Usage!$AY38
+DV!N$50*Usage!$AZ38
+DV!N$51*Usage!$BA38
+DV!N$52*Usage!$BB38
+DV!N$53*Usage!$BC38
+DV!N$54*Usage!$BD38</f>
        <v>0</v>
      </c>
      <c r="M38" s="1">
        <f>+DV!O$2*Usage!$D38
+DV!O$3*Usage!$E38
+DV!O$4*Usage!$F38
+DV!O$5*Usage!$G38
+DV!O$6*Usage!$H38
+DV!O$7*Usage!$I38
+DV!O$8*Usage!$J38
+DV!O$9*Usage!$K38
+DV!O$10*Usage!$L38
+DV!O$11*Usage!$M38
+DV!O$12*Usage!$N38
+DV!O$13*Usage!$O38
+DV!O$14*Usage!$P38
+DV!O$15*Usage!$Q38
+DV!O$16*Usage!$R38
+DV!O$17*Usage!$S38
+DV!O$18*Usage!$T38
+DV!O$19*Usage!$U38
+DV!O$20*Usage!$V38
+DV!O$21*Usage!$W38
+DV!O$22*Usage!$X38
+DV!O$23*Usage!$Y38
+DV!O$24*Usage!$Z38
+DV!O$25*Usage!$AA38
+DV!O$26*Usage!$AB38
+DV!O$27*Usage!$AC38
+DV!O$28*Usage!$AD38
+DV!O$29*Usage!$AE38
+DV!O$30*Usage!$AF38
+DV!O$31*Usage!$AG38
+DV!O$32*Usage!$AH38
+DV!O$33*Usage!$AI38
+DV!O$34*Usage!$AJ38
+DV!O$35*Usage!$AK38
+DV!O$36*Usage!$AL38
+DV!O$37*Usage!$AM38
+DV!O$38*Usage!$AN38
+DV!O$39*Usage!$AO38
+DV!O$40*Usage!$AP38
+DV!O$41*Usage!$AQ38
+DV!O$42*Usage!$AR38
+DV!O$43*Usage!$AS38
+DV!O$44*Usage!$AT38
+DV!O$45*Usage!$AU38
+DV!O$46*Usage!$AV38
+DV!O$47*Usage!$AW38
+DV!O$48*Usage!$AX38
+DV!O$49*Usage!$AY38
+DV!O$50*Usage!$AZ38
+DV!O$51*Usage!$BA38
+DV!O$52*Usage!$BB38
+DV!O$53*Usage!$BC38
+DV!O$54*Usage!$BD38</f>
        <v>0</v>
      </c>
      <c r="N38" t="str">
        <f>VLOOKUP(A38,'Plant Stock'!B40:B10028,1,0)</f>
        <v>6150218</v>
      </c>
      <c r="P38" s="108"/>
    </row>
    <row r="39" spans="1:16" x14ac:dyDescent="0.25">
      <c r="A39" s="118" t="s">
        <v>251</v>
      </c>
      <c r="B39" s="1">
        <f>+DV!D$2*Usage!$D39
+DV!D$3*Usage!$E39
+DV!D$4*Usage!$F39
+DV!D$5*Usage!$G39
+DV!D$6*Usage!$H39
+DV!D$7*Usage!$I39
+DV!D$8*Usage!$J39
+DV!D$9*Usage!$K39
+DV!D$10*Usage!$L39
+DV!D$11*Usage!$M39
+DV!D$12*Usage!$N39
+DV!D$13*Usage!$O39
+DV!D$14*Usage!$P39
+DV!D$15*Usage!$Q39
+DV!D$16*Usage!$R39
+DV!D$17*Usage!$S39
+DV!D$18*Usage!$T39
+DV!D$19*Usage!$U39
+DV!D$20*Usage!$V39
+DV!D$21*Usage!$W39
+DV!D$22*Usage!$X39
+DV!D$23*Usage!$Y39
+DV!D$24*Usage!$Z39
+DV!D$25*Usage!$AA39
+DV!E$26*Usage!$AB39
+DV!D$27*Usage!$AC39
+DV!D$28*Usage!$AD39
+DV!D$29*Usage!$AE39
+DV!D$30*Usage!$AF39
+DV!D$31*Usage!$AG39
+DV!D$32*Usage!$AH39
+DV!D$33*Usage!$AI39
+DV!D$34*Usage!$AJ39
+DV!D$35*Usage!$AK39
+DV!D$36*Usage!$AL39
+DV!D$37*Usage!$AM39
+DV!D$38*Usage!$AN39
+DV!D$39*Usage!$AO39
+DV!D$40*Usage!$AP39
+DV!D$41*Usage!$AQ39
+DV!D$42*Usage!$AR39
+DV!D$43*Usage!$AS39
+DV!D$44*Usage!$AT39
+DV!D$45*Usage!$AU39
+DV!D$46*Usage!$AV39
+DV!D$47*Usage!$AW39
+DV!D$48*Usage!$AX39
+DV!D$49*Usage!$AY39
+DV!D$50*Usage!$AZ39
+DV!D$51*Usage!$BA39
+DV!D$52*Usage!$BB39
+DV!D$53*Usage!$BC39
+DV!D$54*Usage!$BD39</f>
        <v>5</v>
      </c>
      <c r="C39" s="1">
        <f>+DV!E$2*Usage!$D39
+DV!E$3*Usage!$E39
+DV!E$4*Usage!$F39
+DV!E$5*Usage!$G39
+DV!E$6*Usage!$H39
+DV!E$7*Usage!$I39
+DV!E$8*Usage!$J39
+DV!E$9*Usage!$K39
+DV!E$10*Usage!$L39
+DV!E$11*Usage!$M39
+DV!E$12*Usage!$N39
+DV!E$13*Usage!$O39
+DV!E$14*Usage!$P39
+DV!E$15*Usage!$Q39
+DV!E$16*Usage!$R39
+DV!E$17*Usage!$S39
+DV!E$18*Usage!$T39
+DV!E$19*Usage!$U39
+DV!E$20*Usage!$V39
+DV!E$21*Usage!$W39
+DV!E$22*Usage!$X39
+DV!E$23*Usage!$Y39
+DV!E$24*Usage!$Z39
+DV!E$25*Usage!$AA39
+DV!F$26*Usage!$AB39
+DV!E$27*Usage!$AC39
+DV!E$28*Usage!$AD39
+DV!E$29*Usage!$AE39
+DV!E$30*Usage!$AF39
+DV!E$31*Usage!$AG39
+DV!E$32*Usage!$AH39
+DV!E$33*Usage!$AI39
+DV!E$34*Usage!$AJ39
+DV!E$35*Usage!$AK39
+DV!E$36*Usage!$AL39
+DV!E$37*Usage!$AM39
+DV!E$38*Usage!$AN39
+DV!E$39*Usage!$AO39
+DV!E$40*Usage!$AP39
+DV!E$41*Usage!$AQ39
+DV!E$42*Usage!$AR39
+DV!E$43*Usage!$AS39
+DV!E$44*Usage!$AT39
+DV!E$45*Usage!$AU39
+DV!E$46*Usage!$AV39
+DV!E$47*Usage!$AW39
+DV!E$48*Usage!$AX39
+DV!E$49*Usage!$AY39
+DV!E$50*Usage!$AZ39
+DV!E$51*Usage!$BA39
+DV!E$52*Usage!$BB39
+DV!E$53*Usage!$BC39
+DV!E$54*Usage!$BD39</f>
        <v>5</v>
      </c>
      <c r="D39" s="1">
        <f>+DV!F$2*Usage!$D39
+DV!F$3*Usage!$E39
+DV!F$4*Usage!$F39
+DV!F$5*Usage!$G39
+DV!F$6*Usage!$H39
+DV!F$7*Usage!$I39
+DV!F$8*Usage!$J39
+DV!F$9*Usage!$K39
+DV!F$10*Usage!$L39
+DV!F$11*Usage!$M39
+DV!F$12*Usage!$N39
+DV!F$13*Usage!$O39
+DV!F$14*Usage!$P39
+DV!F$15*Usage!$Q39
+DV!F$16*Usage!$R39
+DV!F$17*Usage!$S39
+DV!F$18*Usage!$T39
+DV!F$19*Usage!$U39
+DV!F$20*Usage!$V39
+DV!F$21*Usage!$W39
+DV!F$22*Usage!$X39
+DV!F$23*Usage!$Y39
+DV!F$24*Usage!$Z39
+DV!F$25*Usage!$AA39
+DV!G$26*Usage!$AB39
+DV!F$27*Usage!$AC39
+DV!F$28*Usage!$AD39
+DV!F$29*Usage!$AE39
+DV!F$30*Usage!$AF39
+DV!F$31*Usage!$AG39
+DV!F$32*Usage!$AH39
+DV!F$33*Usage!$AI39
+DV!F$34*Usage!$AJ39
+DV!F$35*Usage!$AK39
+DV!F$36*Usage!$AL39
+DV!F$37*Usage!$AM39
+DV!F$38*Usage!$AN39
+DV!F$39*Usage!$AO39
+DV!F$40*Usage!$AP39
+DV!F$41*Usage!$AQ39
+DV!F$42*Usage!$AR39
+DV!F$43*Usage!$AS39
+DV!F$44*Usage!$AT39
+DV!F$45*Usage!$AU39
+DV!F$46*Usage!$AV39
+DV!F$47*Usage!$AW39
+DV!F$48*Usage!$AX39
+DV!F$49*Usage!$AY39
+DV!F$50*Usage!$AZ39
+DV!F$51*Usage!$BA39
+DV!F$52*Usage!$BB39
+DV!F$53*Usage!$BC39
+DV!F$54*Usage!$BD39</f>
        <v>0</v>
      </c>
      <c r="E39" s="1">
        <f>+DV!G$2*Usage!$D39
+DV!G$3*Usage!$E39
+DV!G$4*Usage!$F39
+DV!G$5*Usage!$G39
+DV!G$6*Usage!$H39
+DV!G$7*Usage!$I39
+DV!G$8*Usage!$J39
+DV!G$9*Usage!$K39
+DV!G$10*Usage!$L39
+DV!G$11*Usage!$M39
+DV!G$12*Usage!$N39
+DV!G$13*Usage!$O39
+DV!G$14*Usage!$P39
+DV!G$15*Usage!$Q39
+DV!G$16*Usage!$R39
+DV!G$17*Usage!$S39
+DV!G$18*Usage!$T39
+DV!G$19*Usage!$U39
+DV!G$20*Usage!$V39
+DV!G$21*Usage!$W39
+DV!G$22*Usage!$X39
+DV!G$23*Usage!$Y39
+DV!G$24*Usage!$Z39
+DV!G$25*Usage!$AA39
+DV!H$26*Usage!$AB39
+DV!G$27*Usage!$AC39
+DV!G$28*Usage!$AD39
+DV!G$29*Usage!$AE39
+DV!G$30*Usage!$AF39
+DV!G$31*Usage!$AG39
+DV!G$32*Usage!$AH39
+DV!G$33*Usage!$AI39
+DV!G$34*Usage!$AJ39
+DV!G$35*Usage!$AK39
+DV!G$36*Usage!$AL39
+DV!G$37*Usage!$AM39
+DV!G$38*Usage!$AN39
+DV!G$39*Usage!$AO39
+DV!G$40*Usage!$AP39
+DV!G$41*Usage!$AQ39
+DV!G$42*Usage!$AR39
+DV!G$43*Usage!$AS39
+DV!G$44*Usage!$AT39
+DV!G$45*Usage!$AU39
+DV!G$46*Usage!$AV39
+DV!G$47*Usage!$AW39
+DV!G$48*Usage!$AX39
+DV!G$49*Usage!$AY39
+DV!G$50*Usage!$AZ39
+DV!G$51*Usage!$BA39
+DV!G$52*Usage!$BB39
+DV!G$53*Usage!$BC39
+DV!G$54*Usage!$BD39</f>
        <v>0</v>
      </c>
      <c r="F39" s="1">
        <f>+DV!H$2*Usage!$D39
+DV!H$3*Usage!$E39
+DV!H$4*Usage!$F39
+DV!H$5*Usage!$G39
+DV!H$6*Usage!$H39
+DV!H$7*Usage!$I39
+DV!H$8*Usage!$J39
+DV!H$9*Usage!$K39
+DV!H$10*Usage!$L39
+DV!H$11*Usage!$M39
+DV!H$12*Usage!$N39
+DV!H$13*Usage!$O39
+DV!H$14*Usage!$P39
+DV!H$15*Usage!$Q39
+DV!H$16*Usage!$R39
+DV!H$17*Usage!$S39
+DV!H$18*Usage!$T39
+DV!H$19*Usage!$U39
+DV!H$20*Usage!$V39
+DV!H$21*Usage!$W39
+DV!H$22*Usage!$X39
+DV!H$23*Usage!$Y39
+DV!H$24*Usage!$Z39
+DV!H$25*Usage!$AA39
+DV!I$26*Usage!$AB39
+DV!H$27*Usage!$AC39
+DV!H$28*Usage!$AD39
+DV!H$29*Usage!$AE39
+DV!H$30*Usage!$AF39
+DV!H$31*Usage!$AG39
+DV!H$32*Usage!$AH39
+DV!H$33*Usage!$AI39
+DV!H$34*Usage!$AJ39
+DV!H$35*Usage!$AK39
+DV!H$36*Usage!$AL39
+DV!H$37*Usage!$AM39
+DV!H$38*Usage!$AN39
+DV!H$39*Usage!$AO39
+DV!H$40*Usage!$AP39
+DV!H$41*Usage!$AQ39
+DV!H$42*Usage!$AR39
+DV!H$43*Usage!$AS39
+DV!H$44*Usage!$AT39
+DV!H$45*Usage!$AU39
+DV!H$46*Usage!$AV39
+DV!H$47*Usage!$AW39
+DV!H$48*Usage!$AX39
+DV!H$49*Usage!$AY39
+DV!H$50*Usage!$AZ39
+DV!H$51*Usage!$BA39
+DV!H$52*Usage!$BB39
+DV!H$53*Usage!$BC39
+DV!H$54*Usage!$BD39</f>
        <v>0</v>
      </c>
      <c r="G39" s="1">
        <f>+DV!I$2*Usage!$D39
+DV!I$3*Usage!$E39
+DV!I$4*Usage!$F39
+DV!I$5*Usage!$G39
+DV!I$6*Usage!$H39
+DV!I$7*Usage!$I39
+DV!I$8*Usage!$J39
+DV!I$9*Usage!$K39
+DV!I$10*Usage!$L39
+DV!I$11*Usage!$M39
+DV!I$12*Usage!$N39
+DV!I$13*Usage!$O39
+DV!I$14*Usage!$P39
+DV!I$15*Usage!$Q39
+DV!I$16*Usage!$R39
+DV!I$17*Usage!$S39
+DV!I$18*Usage!$T39
+DV!I$19*Usage!$U39
+DV!I$20*Usage!$V39
+DV!I$21*Usage!$W39
+DV!I$22*Usage!$X39
+DV!I$23*Usage!$Y39
+DV!I$24*Usage!$Z39
+DV!I$25*Usage!$AA39
+DV!J$26*Usage!$AB39
+DV!I$27*Usage!$AC39
+DV!I$28*Usage!$AD39
+DV!I$29*Usage!$AE39
+DV!I$30*Usage!$AF39
+DV!I$31*Usage!$AG39
+DV!I$32*Usage!$AH39
+DV!I$33*Usage!$AI39
+DV!I$34*Usage!$AJ39
+DV!I$35*Usage!$AK39
+DV!I$36*Usage!$AL39
+DV!I$37*Usage!$AM39
+DV!I$38*Usage!$AN39
+DV!I$39*Usage!$AO39
+DV!I$40*Usage!$AP39
+DV!I$41*Usage!$AQ39
+DV!I$42*Usage!$AR39
+DV!I$43*Usage!$AS39
+DV!I$44*Usage!$AT39
+DV!I$45*Usage!$AU39
+DV!I$46*Usage!$AV39
+DV!I$47*Usage!$AW39
+DV!I$48*Usage!$AX39
+DV!I$49*Usage!$AY39
+DV!I$50*Usage!$AZ39
+DV!I$51*Usage!$BA39
+DV!I$52*Usage!$BB39
+DV!I$53*Usage!$BC39
+DV!I$54*Usage!$BD39</f>
        <v>0</v>
      </c>
      <c r="H39" s="1">
        <f>+DV!J$2*Usage!$D39
+DV!J$3*Usage!$E39
+DV!J$4*Usage!$F39
+DV!J$5*Usage!$G39
+DV!J$6*Usage!$H39
+DV!J$7*Usage!$I39
+DV!J$8*Usage!$J39
+DV!J$9*Usage!$K39
+DV!J$10*Usage!$L39
+DV!J$11*Usage!$M39
+DV!J$12*Usage!$N39
+DV!J$13*Usage!$O39
+DV!J$14*Usage!$P39
+DV!J$15*Usage!$Q39
+DV!J$16*Usage!$R39
+DV!J$17*Usage!$S39
+DV!J$18*Usage!$T39
+DV!J$19*Usage!$U39
+DV!J$20*Usage!$V39
+DV!J$21*Usage!$W39
+DV!J$22*Usage!$X39
+DV!J$23*Usage!$Y39
+DV!J$24*Usage!$Z39
+DV!J$25*Usage!$AA39
+DV!K$26*Usage!$AB39
+DV!J$27*Usage!$AC39
+DV!J$28*Usage!$AD39
+DV!J$29*Usage!$AE39
+DV!J$30*Usage!$AF39
+DV!J$31*Usage!$AG39
+DV!J$32*Usage!$AH39
+DV!J$33*Usage!$AI39
+DV!J$34*Usage!$AJ39
+DV!J$35*Usage!$AK39
+DV!J$36*Usage!$AL39
+DV!J$37*Usage!$AM39
+DV!J$38*Usage!$AN39
+DV!J$39*Usage!$AO39
+DV!J$40*Usage!$AP39
+DV!J$41*Usage!$AQ39
+DV!J$42*Usage!$AR39
+DV!J$43*Usage!$AS39
+DV!J$44*Usage!$AT39
+DV!J$45*Usage!$AU39
+DV!J$46*Usage!$AV39
+DV!J$47*Usage!$AW39
+DV!J$48*Usage!$AX39
+DV!J$49*Usage!$AY39
+DV!J$50*Usage!$AZ39
+DV!J$51*Usage!$BA39
+DV!J$52*Usage!$BB39
+DV!J$53*Usage!$BC39
+DV!J$54*Usage!$BD39</f>
        <v>0</v>
      </c>
      <c r="I39" s="1">
        <f>+DV!K$2*Usage!$D39
+DV!K$3*Usage!$E39
+DV!K$4*Usage!$F39
+DV!K$5*Usage!$G39
+DV!K$6*Usage!$H39
+DV!K$7*Usage!$I39
+DV!K$8*Usage!$J39
+DV!K$9*Usage!$K39
+DV!K$10*Usage!$L39
+DV!K$11*Usage!$M39
+DV!K$12*Usage!$N39
+DV!K$13*Usage!$O39
+DV!K$14*Usage!$P39
+DV!K$15*Usage!$Q39
+DV!K$16*Usage!$R39
+DV!K$17*Usage!$S39
+DV!K$18*Usage!$T39
+DV!K$19*Usage!$U39
+DV!K$20*Usage!$V39
+DV!K$21*Usage!$W39
+DV!K$22*Usage!$X39
+DV!K$23*Usage!$Y39
+DV!K$24*Usage!$Z39
+DV!K$25*Usage!$AA39
+DV!L$26*Usage!$AB39
+DV!K$27*Usage!$AC39
+DV!K$28*Usage!$AD39
+DV!K$29*Usage!$AE39
+DV!K$30*Usage!$AF39
+DV!K$31*Usage!$AG39
+DV!K$32*Usage!$AH39
+DV!K$33*Usage!$AI39
+DV!K$34*Usage!$AJ39
+DV!K$35*Usage!$AK39
+DV!K$36*Usage!$AL39
+DV!K$37*Usage!$AM39
+DV!K$38*Usage!$AN39
+DV!K$39*Usage!$AO39
+DV!K$40*Usage!$AP39
+DV!K$41*Usage!$AQ39
+DV!K$42*Usage!$AR39
+DV!K$43*Usage!$AS39
+DV!K$44*Usage!$AT39
+DV!K$45*Usage!$AU39
+DV!K$46*Usage!$AV39
+DV!K$47*Usage!$AW39
+DV!K$48*Usage!$AX39
+DV!K$49*Usage!$AY39
+DV!K$50*Usage!$AZ39
+DV!K$51*Usage!$BA39
+DV!K$52*Usage!$BB39
+DV!K$53*Usage!$BC39
+DV!K$54*Usage!$BD39</f>
        <v>0</v>
      </c>
      <c r="J39" s="1">
        <f>+DV!L$2*Usage!$D39
+DV!L$3*Usage!$E39
+DV!L$4*Usage!$F39
+DV!L$5*Usage!$G39
+DV!L$6*Usage!$H39
+DV!L$7*Usage!$I39
+DV!L$8*Usage!$J39
+DV!L$9*Usage!$K39
+DV!L$10*Usage!$L39
+DV!L$11*Usage!$M39
+DV!L$12*Usage!$N39
+DV!L$13*Usage!$O39
+DV!L$14*Usage!$P39
+DV!L$15*Usage!$Q39
+DV!L$16*Usage!$R39
+DV!L$17*Usage!$S39
+DV!L$18*Usage!$T39
+DV!L$19*Usage!$U39
+DV!L$20*Usage!$V39
+DV!L$21*Usage!$W39
+DV!L$22*Usage!$X39
+DV!L$23*Usage!$Y39
+DV!L$24*Usage!$Z39
+DV!L$25*Usage!$AA39
+DV!M$26*Usage!$AB39
+DV!L$27*Usage!$AC39
+DV!L$28*Usage!$AD39
+DV!L$29*Usage!$AE39
+DV!L$30*Usage!$AF39
+DV!L$31*Usage!$AG39
+DV!L$32*Usage!$AH39
+DV!L$33*Usage!$AI39
+DV!L$34*Usage!$AJ39
+DV!L$35*Usage!$AK39
+DV!L$36*Usage!$AL39
+DV!L$37*Usage!$AM39
+DV!L$38*Usage!$AN39
+DV!L$39*Usage!$AO39
+DV!L$40*Usage!$AP39
+DV!L$41*Usage!$AQ39
+DV!L$42*Usage!$AR39
+DV!L$43*Usage!$AS39
+DV!L$44*Usage!$AT39
+DV!L$45*Usage!$AU39
+DV!L$46*Usage!$AV39
+DV!L$47*Usage!$AW39
+DV!L$48*Usage!$AX39
+DV!L$49*Usage!$AY39
+DV!L$50*Usage!$AZ39
+DV!L$51*Usage!$BA39
+DV!L$52*Usage!$BB39
+DV!L$53*Usage!$BC39
+DV!L$54*Usage!$BD39</f>
        <v>0</v>
      </c>
      <c r="K39" s="1">
        <f>+DV!M$2*Usage!$D39
+DV!M$3*Usage!$E39
+DV!M$4*Usage!$F39
+DV!M$5*Usage!$G39
+DV!M$6*Usage!$H39
+DV!M$7*Usage!$I39
+DV!M$8*Usage!$J39
+DV!M$9*Usage!$K39
+DV!M$10*Usage!$L39
+DV!M$11*Usage!$M39
+DV!M$12*Usage!$N39
+DV!M$13*Usage!$O39
+DV!M$14*Usage!$P39
+DV!M$15*Usage!$Q39
+DV!M$16*Usage!$R39
+DV!M$17*Usage!$S39
+DV!M$18*Usage!$T39
+DV!M$19*Usage!$U39
+DV!M$20*Usage!$V39
+DV!M$21*Usage!$W39
+DV!M$22*Usage!$X39
+DV!M$23*Usage!$Y39
+DV!M$24*Usage!$Z39
+DV!M$25*Usage!$AA39
+DV!M$26*Usage!$AB39
+DV!M$27*Usage!$AC39
+DV!M$28*Usage!$AD39
+DV!M$29*Usage!$AE39
+DV!M$30*Usage!$AF39
+DV!M$31*Usage!$AG39
+DV!M$32*Usage!$AH39
+DV!M$33*Usage!$AI39
+DV!M$34*Usage!$AJ39
+DV!M$35*Usage!$AK39
+DV!M$36*Usage!$AL39
+DV!M$37*Usage!$AM39
+DV!M$38*Usage!$AN39
+DV!M$39*Usage!$AO39
+DV!M$40*Usage!$AP39
+DV!M$41*Usage!$AQ39
+DV!M$42*Usage!$AR39
+DV!M$43*Usage!$AS39
+DV!M$44*Usage!$AT39
+DV!M$45*Usage!$AU39
+DV!M$46*Usage!$AV39
+DV!M$47*Usage!$AW39
+DV!M$48*Usage!$AX39
+DV!M$49*Usage!$AY39
+DV!M$50*Usage!$AZ39
+DV!M$51*Usage!$BA39
+DV!M$52*Usage!$BB39
+DV!M$53*Usage!$BC39
+DV!M$54*Usage!$BD39</f>
        <v>0</v>
      </c>
      <c r="L39" s="1">
        <f>+DV!N$2*Usage!$D39
+DV!N$3*Usage!$E39
+DV!N$4*Usage!$F39
+DV!N$5*Usage!$G39
+DV!N$6*Usage!$H39
+DV!N$7*Usage!$I39
+DV!N$8*Usage!$J39
+DV!N$9*Usage!$K39
+DV!N$10*Usage!$L39
+DV!N$11*Usage!$M39
+DV!N$12*Usage!$N39
+DV!N$13*Usage!$O39
+DV!N$14*Usage!$P39
+DV!N$15*Usage!$Q39
+DV!N$16*Usage!$R39
+DV!N$17*Usage!$S39
+DV!N$18*Usage!$T39
+DV!N$19*Usage!$U39
+DV!N$20*Usage!$V39
+DV!N$21*Usage!$W39
+DV!N$22*Usage!$X39
+DV!N$23*Usage!$Y39
+DV!N$24*Usage!$Z39
+DV!N$25*Usage!$AA39
+DV!N$26*Usage!$AB39
+DV!N$27*Usage!$AC39
+DV!N$28*Usage!$AD39
+DV!N$29*Usage!$AE39
+DV!N$30*Usage!$AF39
+DV!N$31*Usage!$AG39
+DV!N$32*Usage!$AH39
+DV!N$33*Usage!$AI39
+DV!N$34*Usage!$AJ39
+DV!N$35*Usage!$AK39
+DV!N$36*Usage!$AL39
+DV!N$37*Usage!$AM39
+DV!N$38*Usage!$AN39
+DV!N$39*Usage!$AO39
+DV!N$40*Usage!$AP39
+DV!N$41*Usage!$AQ39
+DV!N$42*Usage!$AR39
+DV!N$43*Usage!$AS39
+DV!N$44*Usage!$AT39
+DV!N$45*Usage!$AU39
+DV!N$46*Usage!$AV39
+DV!N$47*Usage!$AW39
+DV!N$48*Usage!$AX39
+DV!N$49*Usage!$AY39
+DV!N$50*Usage!$AZ39
+DV!N$51*Usage!$BA39
+DV!N$52*Usage!$BB39
+DV!N$53*Usage!$BC39
+DV!N$54*Usage!$BD39</f>
        <v>0</v>
      </c>
      <c r="M39" s="1">
        <f>+DV!O$2*Usage!$D39
+DV!O$3*Usage!$E39
+DV!O$4*Usage!$F39
+DV!O$5*Usage!$G39
+DV!O$6*Usage!$H39
+DV!O$7*Usage!$I39
+DV!O$8*Usage!$J39
+DV!O$9*Usage!$K39
+DV!O$10*Usage!$L39
+DV!O$11*Usage!$M39
+DV!O$12*Usage!$N39
+DV!O$13*Usage!$O39
+DV!O$14*Usage!$P39
+DV!O$15*Usage!$Q39
+DV!O$16*Usage!$R39
+DV!O$17*Usage!$S39
+DV!O$18*Usage!$T39
+DV!O$19*Usage!$U39
+DV!O$20*Usage!$V39
+DV!O$21*Usage!$W39
+DV!O$22*Usage!$X39
+DV!O$23*Usage!$Y39
+DV!O$24*Usage!$Z39
+DV!O$25*Usage!$AA39
+DV!O$26*Usage!$AB39
+DV!O$27*Usage!$AC39
+DV!O$28*Usage!$AD39
+DV!O$29*Usage!$AE39
+DV!O$30*Usage!$AF39
+DV!O$31*Usage!$AG39
+DV!O$32*Usage!$AH39
+DV!O$33*Usage!$AI39
+DV!O$34*Usage!$AJ39
+DV!O$35*Usage!$AK39
+DV!O$36*Usage!$AL39
+DV!O$37*Usage!$AM39
+DV!O$38*Usage!$AN39
+DV!O$39*Usage!$AO39
+DV!O$40*Usage!$AP39
+DV!O$41*Usage!$AQ39
+DV!O$42*Usage!$AR39
+DV!O$43*Usage!$AS39
+DV!O$44*Usage!$AT39
+DV!O$45*Usage!$AU39
+DV!O$46*Usage!$AV39
+DV!O$47*Usage!$AW39
+DV!O$48*Usage!$AX39
+DV!O$49*Usage!$AY39
+DV!O$50*Usage!$AZ39
+DV!O$51*Usage!$BA39
+DV!O$52*Usage!$BB39
+DV!O$53*Usage!$BC39
+DV!O$54*Usage!$BD39</f>
        <v>0</v>
      </c>
      <c r="N39" t="str">
        <f>VLOOKUP(A39,'Plant Stock'!B42:B10030,1,0)</f>
        <v>6150279</v>
      </c>
      <c r="P39" s="108"/>
    </row>
    <row r="40" spans="1:16" x14ac:dyDescent="0.25">
      <c r="A40" s="118" t="s">
        <v>103</v>
      </c>
      <c r="B40" s="1">
        <f>+DV!D$2*Usage!$D40
+DV!D$3*Usage!$E40
+DV!D$4*Usage!$F40
+DV!D$5*Usage!$G40
+DV!D$6*Usage!$H40
+DV!D$7*Usage!$I40
+DV!D$8*Usage!$J40
+DV!D$9*Usage!$K40
+DV!D$10*Usage!$L40
+DV!D$11*Usage!$M40
+DV!D$12*Usage!$N40
+DV!D$13*Usage!$O40
+DV!D$14*Usage!$P40
+DV!D$15*Usage!$Q40
+DV!D$16*Usage!$R40
+DV!D$17*Usage!$S40
+DV!D$18*Usage!$T40
+DV!D$19*Usage!$U40
+DV!D$20*Usage!$V40
+DV!D$21*Usage!$W40
+DV!D$22*Usage!$X40
+DV!D$23*Usage!$Y40
+DV!D$24*Usage!$Z40
+DV!D$25*Usage!$AA40
+DV!E$26*Usage!$AB40
+DV!D$27*Usage!$AC40
+DV!D$28*Usage!$AD40
+DV!D$29*Usage!$AE40
+DV!D$30*Usage!$AF40
+DV!D$31*Usage!$AG40
+DV!D$32*Usage!$AH40
+DV!D$33*Usage!$AI40
+DV!D$34*Usage!$AJ40
+DV!D$35*Usage!$AK40
+DV!D$36*Usage!$AL40
+DV!D$37*Usage!$AM40
+DV!D$38*Usage!$AN40
+DV!D$39*Usage!$AO40
+DV!D$40*Usage!$AP40
+DV!D$41*Usage!$AQ40
+DV!D$42*Usage!$AR40
+DV!D$43*Usage!$AS40
+DV!D$44*Usage!$AT40
+DV!D$45*Usage!$AU40
+DV!D$46*Usage!$AV40
+DV!D$47*Usage!$AW40
+DV!D$48*Usage!$AX40
+DV!D$49*Usage!$AY40
+DV!D$50*Usage!$AZ40
+DV!D$51*Usage!$BA40
+DV!D$52*Usage!$BB40
+DV!D$53*Usage!$BC40
+DV!D$54*Usage!$BD40</f>
        <v>10</v>
      </c>
      <c r="C40" s="1">
        <f>+DV!E$2*Usage!$D40
+DV!E$3*Usage!$E40
+DV!E$4*Usage!$F40
+DV!E$5*Usage!$G40
+DV!E$6*Usage!$H40
+DV!E$7*Usage!$I40
+DV!E$8*Usage!$J40
+DV!E$9*Usage!$K40
+DV!E$10*Usage!$L40
+DV!E$11*Usage!$M40
+DV!E$12*Usage!$N40
+DV!E$13*Usage!$O40
+DV!E$14*Usage!$P40
+DV!E$15*Usage!$Q40
+DV!E$16*Usage!$R40
+DV!E$17*Usage!$S40
+DV!E$18*Usage!$T40
+DV!E$19*Usage!$U40
+DV!E$20*Usage!$V40
+DV!E$21*Usage!$W40
+DV!E$22*Usage!$X40
+DV!E$23*Usage!$Y40
+DV!E$24*Usage!$Z40
+DV!E$25*Usage!$AA40
+DV!F$26*Usage!$AB40
+DV!E$27*Usage!$AC40
+DV!E$28*Usage!$AD40
+DV!E$29*Usage!$AE40
+DV!E$30*Usage!$AF40
+DV!E$31*Usage!$AG40
+DV!E$32*Usage!$AH40
+DV!E$33*Usage!$AI40
+DV!E$34*Usage!$AJ40
+DV!E$35*Usage!$AK40
+DV!E$36*Usage!$AL40
+DV!E$37*Usage!$AM40
+DV!E$38*Usage!$AN40
+DV!E$39*Usage!$AO40
+DV!E$40*Usage!$AP40
+DV!E$41*Usage!$AQ40
+DV!E$42*Usage!$AR40
+DV!E$43*Usage!$AS40
+DV!E$44*Usage!$AT40
+DV!E$45*Usage!$AU40
+DV!E$46*Usage!$AV40
+DV!E$47*Usage!$AW40
+DV!E$48*Usage!$AX40
+DV!E$49*Usage!$AY40
+DV!E$50*Usage!$AZ40
+DV!E$51*Usage!$BA40
+DV!E$52*Usage!$BB40
+DV!E$53*Usage!$BC40
+DV!E$54*Usage!$BD40</f>
        <v>10</v>
      </c>
      <c r="D40" s="1">
        <f>+DV!F$2*Usage!$D40
+DV!F$3*Usage!$E40
+DV!F$4*Usage!$F40
+DV!F$5*Usage!$G40
+DV!F$6*Usage!$H40
+DV!F$7*Usage!$I40
+DV!F$8*Usage!$J40
+DV!F$9*Usage!$K40
+DV!F$10*Usage!$L40
+DV!F$11*Usage!$M40
+DV!F$12*Usage!$N40
+DV!F$13*Usage!$O40
+DV!F$14*Usage!$P40
+DV!F$15*Usage!$Q40
+DV!F$16*Usage!$R40
+DV!F$17*Usage!$S40
+DV!F$18*Usage!$T40
+DV!F$19*Usage!$U40
+DV!F$20*Usage!$V40
+DV!F$21*Usage!$W40
+DV!F$22*Usage!$X40
+DV!F$23*Usage!$Y40
+DV!F$24*Usage!$Z40
+DV!F$25*Usage!$AA40
+DV!G$26*Usage!$AB40
+DV!F$27*Usage!$AC40
+DV!F$28*Usage!$AD40
+DV!F$29*Usage!$AE40
+DV!F$30*Usage!$AF40
+DV!F$31*Usage!$AG40
+DV!F$32*Usage!$AH40
+DV!F$33*Usage!$AI40
+DV!F$34*Usage!$AJ40
+DV!F$35*Usage!$AK40
+DV!F$36*Usage!$AL40
+DV!F$37*Usage!$AM40
+DV!F$38*Usage!$AN40
+DV!F$39*Usage!$AO40
+DV!F$40*Usage!$AP40
+DV!F$41*Usage!$AQ40
+DV!F$42*Usage!$AR40
+DV!F$43*Usage!$AS40
+DV!F$44*Usage!$AT40
+DV!F$45*Usage!$AU40
+DV!F$46*Usage!$AV40
+DV!F$47*Usage!$AW40
+DV!F$48*Usage!$AX40
+DV!F$49*Usage!$AY40
+DV!F$50*Usage!$AZ40
+DV!F$51*Usage!$BA40
+DV!F$52*Usage!$BB40
+DV!F$53*Usage!$BC40
+DV!F$54*Usage!$BD40</f>
        <v>0</v>
      </c>
      <c r="E40" s="1">
        <f>+DV!G$2*Usage!$D40
+DV!G$3*Usage!$E40
+DV!G$4*Usage!$F40
+DV!G$5*Usage!$G40
+DV!G$6*Usage!$H40
+DV!G$7*Usage!$I40
+DV!G$8*Usage!$J40
+DV!G$9*Usage!$K40
+DV!G$10*Usage!$L40
+DV!G$11*Usage!$M40
+DV!G$12*Usage!$N40
+DV!G$13*Usage!$O40
+DV!G$14*Usage!$P40
+DV!G$15*Usage!$Q40
+DV!G$16*Usage!$R40
+DV!G$17*Usage!$S40
+DV!G$18*Usage!$T40
+DV!G$19*Usage!$U40
+DV!G$20*Usage!$V40
+DV!G$21*Usage!$W40
+DV!G$22*Usage!$X40
+DV!G$23*Usage!$Y40
+DV!G$24*Usage!$Z40
+DV!G$25*Usage!$AA40
+DV!H$26*Usage!$AB40
+DV!G$27*Usage!$AC40
+DV!G$28*Usage!$AD40
+DV!G$29*Usage!$AE40
+DV!G$30*Usage!$AF40
+DV!G$31*Usage!$AG40
+DV!G$32*Usage!$AH40
+DV!G$33*Usage!$AI40
+DV!G$34*Usage!$AJ40
+DV!G$35*Usage!$AK40
+DV!G$36*Usage!$AL40
+DV!G$37*Usage!$AM40
+DV!G$38*Usage!$AN40
+DV!G$39*Usage!$AO40
+DV!G$40*Usage!$AP40
+DV!G$41*Usage!$AQ40
+DV!G$42*Usage!$AR40
+DV!G$43*Usage!$AS40
+DV!G$44*Usage!$AT40
+DV!G$45*Usage!$AU40
+DV!G$46*Usage!$AV40
+DV!G$47*Usage!$AW40
+DV!G$48*Usage!$AX40
+DV!G$49*Usage!$AY40
+DV!G$50*Usage!$AZ40
+DV!G$51*Usage!$BA40
+DV!G$52*Usage!$BB40
+DV!G$53*Usage!$BC40
+DV!G$54*Usage!$BD40</f>
        <v>0</v>
      </c>
      <c r="F40" s="1">
        <f>+DV!H$2*Usage!$D40
+DV!H$3*Usage!$E40
+DV!H$4*Usage!$F40
+DV!H$5*Usage!$G40
+DV!H$6*Usage!$H40
+DV!H$7*Usage!$I40
+DV!H$8*Usage!$J40
+DV!H$9*Usage!$K40
+DV!H$10*Usage!$L40
+DV!H$11*Usage!$M40
+DV!H$12*Usage!$N40
+DV!H$13*Usage!$O40
+DV!H$14*Usage!$P40
+DV!H$15*Usage!$Q40
+DV!H$16*Usage!$R40
+DV!H$17*Usage!$S40
+DV!H$18*Usage!$T40
+DV!H$19*Usage!$U40
+DV!H$20*Usage!$V40
+DV!H$21*Usage!$W40
+DV!H$22*Usage!$X40
+DV!H$23*Usage!$Y40
+DV!H$24*Usage!$Z40
+DV!H$25*Usage!$AA40
+DV!I$26*Usage!$AB40
+DV!H$27*Usage!$AC40
+DV!H$28*Usage!$AD40
+DV!H$29*Usage!$AE40
+DV!H$30*Usage!$AF40
+DV!H$31*Usage!$AG40
+DV!H$32*Usage!$AH40
+DV!H$33*Usage!$AI40
+DV!H$34*Usage!$AJ40
+DV!H$35*Usage!$AK40
+DV!H$36*Usage!$AL40
+DV!H$37*Usage!$AM40
+DV!H$38*Usage!$AN40
+DV!H$39*Usage!$AO40
+DV!H$40*Usage!$AP40
+DV!H$41*Usage!$AQ40
+DV!H$42*Usage!$AR40
+DV!H$43*Usage!$AS40
+DV!H$44*Usage!$AT40
+DV!H$45*Usage!$AU40
+DV!H$46*Usage!$AV40
+DV!H$47*Usage!$AW40
+DV!H$48*Usage!$AX40
+DV!H$49*Usage!$AY40
+DV!H$50*Usage!$AZ40
+DV!H$51*Usage!$BA40
+DV!H$52*Usage!$BB40
+DV!H$53*Usage!$BC40
+DV!H$54*Usage!$BD40</f>
        <v>0</v>
      </c>
      <c r="G40" s="1">
        <f>+DV!I$2*Usage!$D40
+DV!I$3*Usage!$E40
+DV!I$4*Usage!$F40
+DV!I$5*Usage!$G40
+DV!I$6*Usage!$H40
+DV!I$7*Usage!$I40
+DV!I$8*Usage!$J40
+DV!I$9*Usage!$K40
+DV!I$10*Usage!$L40
+DV!I$11*Usage!$M40
+DV!I$12*Usage!$N40
+DV!I$13*Usage!$O40
+DV!I$14*Usage!$P40
+DV!I$15*Usage!$Q40
+DV!I$16*Usage!$R40
+DV!I$17*Usage!$S40
+DV!I$18*Usage!$T40
+DV!I$19*Usage!$U40
+DV!I$20*Usage!$V40
+DV!I$21*Usage!$W40
+DV!I$22*Usage!$X40
+DV!I$23*Usage!$Y40
+DV!I$24*Usage!$Z40
+DV!I$25*Usage!$AA40
+DV!J$26*Usage!$AB40
+DV!I$27*Usage!$AC40
+DV!I$28*Usage!$AD40
+DV!I$29*Usage!$AE40
+DV!I$30*Usage!$AF40
+DV!I$31*Usage!$AG40
+DV!I$32*Usage!$AH40
+DV!I$33*Usage!$AI40
+DV!I$34*Usage!$AJ40
+DV!I$35*Usage!$AK40
+DV!I$36*Usage!$AL40
+DV!I$37*Usage!$AM40
+DV!I$38*Usage!$AN40
+DV!I$39*Usage!$AO40
+DV!I$40*Usage!$AP40
+DV!I$41*Usage!$AQ40
+DV!I$42*Usage!$AR40
+DV!I$43*Usage!$AS40
+DV!I$44*Usage!$AT40
+DV!I$45*Usage!$AU40
+DV!I$46*Usage!$AV40
+DV!I$47*Usage!$AW40
+DV!I$48*Usage!$AX40
+DV!I$49*Usage!$AY40
+DV!I$50*Usage!$AZ40
+DV!I$51*Usage!$BA40
+DV!I$52*Usage!$BB40
+DV!I$53*Usage!$BC40
+DV!I$54*Usage!$BD40</f>
        <v>0</v>
      </c>
      <c r="H40" s="1">
        <f>+DV!J$2*Usage!$D40
+DV!J$3*Usage!$E40
+DV!J$4*Usage!$F40
+DV!J$5*Usage!$G40
+DV!J$6*Usage!$H40
+DV!J$7*Usage!$I40
+DV!J$8*Usage!$J40
+DV!J$9*Usage!$K40
+DV!J$10*Usage!$L40
+DV!J$11*Usage!$M40
+DV!J$12*Usage!$N40
+DV!J$13*Usage!$O40
+DV!J$14*Usage!$P40
+DV!J$15*Usage!$Q40
+DV!J$16*Usage!$R40
+DV!J$17*Usage!$S40
+DV!J$18*Usage!$T40
+DV!J$19*Usage!$U40
+DV!J$20*Usage!$V40
+DV!J$21*Usage!$W40
+DV!J$22*Usage!$X40
+DV!J$23*Usage!$Y40
+DV!J$24*Usage!$Z40
+DV!J$25*Usage!$AA40
+DV!K$26*Usage!$AB40
+DV!J$27*Usage!$AC40
+DV!J$28*Usage!$AD40
+DV!J$29*Usage!$AE40
+DV!J$30*Usage!$AF40
+DV!J$31*Usage!$AG40
+DV!J$32*Usage!$AH40
+DV!J$33*Usage!$AI40
+DV!J$34*Usage!$AJ40
+DV!J$35*Usage!$AK40
+DV!J$36*Usage!$AL40
+DV!J$37*Usage!$AM40
+DV!J$38*Usage!$AN40
+DV!J$39*Usage!$AO40
+DV!J$40*Usage!$AP40
+DV!J$41*Usage!$AQ40
+DV!J$42*Usage!$AR40
+DV!J$43*Usage!$AS40
+DV!J$44*Usage!$AT40
+DV!J$45*Usage!$AU40
+DV!J$46*Usage!$AV40
+DV!J$47*Usage!$AW40
+DV!J$48*Usage!$AX40
+DV!J$49*Usage!$AY40
+DV!J$50*Usage!$AZ40
+DV!J$51*Usage!$BA40
+DV!J$52*Usage!$BB40
+DV!J$53*Usage!$BC40
+DV!J$54*Usage!$BD40</f>
        <v>0</v>
      </c>
      <c r="I40" s="1">
        <f>+DV!K$2*Usage!$D40
+DV!K$3*Usage!$E40
+DV!K$4*Usage!$F40
+DV!K$5*Usage!$G40
+DV!K$6*Usage!$H40
+DV!K$7*Usage!$I40
+DV!K$8*Usage!$J40
+DV!K$9*Usage!$K40
+DV!K$10*Usage!$L40
+DV!K$11*Usage!$M40
+DV!K$12*Usage!$N40
+DV!K$13*Usage!$O40
+DV!K$14*Usage!$P40
+DV!K$15*Usage!$Q40
+DV!K$16*Usage!$R40
+DV!K$17*Usage!$S40
+DV!K$18*Usage!$T40
+DV!K$19*Usage!$U40
+DV!K$20*Usage!$V40
+DV!K$21*Usage!$W40
+DV!K$22*Usage!$X40
+DV!K$23*Usage!$Y40
+DV!K$24*Usage!$Z40
+DV!K$25*Usage!$AA40
+DV!L$26*Usage!$AB40
+DV!K$27*Usage!$AC40
+DV!K$28*Usage!$AD40
+DV!K$29*Usage!$AE40
+DV!K$30*Usage!$AF40
+DV!K$31*Usage!$AG40
+DV!K$32*Usage!$AH40
+DV!K$33*Usage!$AI40
+DV!K$34*Usage!$AJ40
+DV!K$35*Usage!$AK40
+DV!K$36*Usage!$AL40
+DV!K$37*Usage!$AM40
+DV!K$38*Usage!$AN40
+DV!K$39*Usage!$AO40
+DV!K$40*Usage!$AP40
+DV!K$41*Usage!$AQ40
+DV!K$42*Usage!$AR40
+DV!K$43*Usage!$AS40
+DV!K$44*Usage!$AT40
+DV!K$45*Usage!$AU40
+DV!K$46*Usage!$AV40
+DV!K$47*Usage!$AW40
+DV!K$48*Usage!$AX40
+DV!K$49*Usage!$AY40
+DV!K$50*Usage!$AZ40
+DV!K$51*Usage!$BA40
+DV!K$52*Usage!$BB40
+DV!K$53*Usage!$BC40
+DV!K$54*Usage!$BD40</f>
        <v>0</v>
      </c>
      <c r="J40" s="1">
        <f>+DV!L$2*Usage!$D40
+DV!L$3*Usage!$E40
+DV!L$4*Usage!$F40
+DV!L$5*Usage!$G40
+DV!L$6*Usage!$H40
+DV!L$7*Usage!$I40
+DV!L$8*Usage!$J40
+DV!L$9*Usage!$K40
+DV!L$10*Usage!$L40
+DV!L$11*Usage!$M40
+DV!L$12*Usage!$N40
+DV!L$13*Usage!$O40
+DV!L$14*Usage!$P40
+DV!L$15*Usage!$Q40
+DV!L$16*Usage!$R40
+DV!L$17*Usage!$S40
+DV!L$18*Usage!$T40
+DV!L$19*Usage!$U40
+DV!L$20*Usage!$V40
+DV!L$21*Usage!$W40
+DV!L$22*Usage!$X40
+DV!L$23*Usage!$Y40
+DV!L$24*Usage!$Z40
+DV!L$25*Usage!$AA40
+DV!M$26*Usage!$AB40
+DV!L$27*Usage!$AC40
+DV!L$28*Usage!$AD40
+DV!L$29*Usage!$AE40
+DV!L$30*Usage!$AF40
+DV!L$31*Usage!$AG40
+DV!L$32*Usage!$AH40
+DV!L$33*Usage!$AI40
+DV!L$34*Usage!$AJ40
+DV!L$35*Usage!$AK40
+DV!L$36*Usage!$AL40
+DV!L$37*Usage!$AM40
+DV!L$38*Usage!$AN40
+DV!L$39*Usage!$AO40
+DV!L$40*Usage!$AP40
+DV!L$41*Usage!$AQ40
+DV!L$42*Usage!$AR40
+DV!L$43*Usage!$AS40
+DV!L$44*Usage!$AT40
+DV!L$45*Usage!$AU40
+DV!L$46*Usage!$AV40
+DV!L$47*Usage!$AW40
+DV!L$48*Usage!$AX40
+DV!L$49*Usage!$AY40
+DV!L$50*Usage!$AZ40
+DV!L$51*Usage!$BA40
+DV!L$52*Usage!$BB40
+DV!L$53*Usage!$BC40
+DV!L$54*Usage!$BD40</f>
        <v>0</v>
      </c>
      <c r="K40" s="1">
        <f>+DV!M$2*Usage!$D40
+DV!M$3*Usage!$E40
+DV!M$4*Usage!$F40
+DV!M$5*Usage!$G40
+DV!M$6*Usage!$H40
+DV!M$7*Usage!$I40
+DV!M$8*Usage!$J40
+DV!M$9*Usage!$K40
+DV!M$10*Usage!$L40
+DV!M$11*Usage!$M40
+DV!M$12*Usage!$N40
+DV!M$13*Usage!$O40
+DV!M$14*Usage!$P40
+DV!M$15*Usage!$Q40
+DV!M$16*Usage!$R40
+DV!M$17*Usage!$S40
+DV!M$18*Usage!$T40
+DV!M$19*Usage!$U40
+DV!M$20*Usage!$V40
+DV!M$21*Usage!$W40
+DV!M$22*Usage!$X40
+DV!M$23*Usage!$Y40
+DV!M$24*Usage!$Z40
+DV!M$25*Usage!$AA40
+DV!M$26*Usage!$AB40
+DV!M$27*Usage!$AC40
+DV!M$28*Usage!$AD40
+DV!M$29*Usage!$AE40
+DV!M$30*Usage!$AF40
+DV!M$31*Usage!$AG40
+DV!M$32*Usage!$AH40
+DV!M$33*Usage!$AI40
+DV!M$34*Usage!$AJ40
+DV!M$35*Usage!$AK40
+DV!M$36*Usage!$AL40
+DV!M$37*Usage!$AM40
+DV!M$38*Usage!$AN40
+DV!M$39*Usage!$AO40
+DV!M$40*Usage!$AP40
+DV!M$41*Usage!$AQ40
+DV!M$42*Usage!$AR40
+DV!M$43*Usage!$AS40
+DV!M$44*Usage!$AT40
+DV!M$45*Usage!$AU40
+DV!M$46*Usage!$AV40
+DV!M$47*Usage!$AW40
+DV!M$48*Usage!$AX40
+DV!M$49*Usage!$AY40
+DV!M$50*Usage!$AZ40
+DV!M$51*Usage!$BA40
+DV!M$52*Usage!$BB40
+DV!M$53*Usage!$BC40
+DV!M$54*Usage!$BD40</f>
        <v>0</v>
      </c>
      <c r="L40" s="1">
        <f>+DV!N$2*Usage!$D40
+DV!N$3*Usage!$E40
+DV!N$4*Usage!$F40
+DV!N$5*Usage!$G40
+DV!N$6*Usage!$H40
+DV!N$7*Usage!$I40
+DV!N$8*Usage!$J40
+DV!N$9*Usage!$K40
+DV!N$10*Usage!$L40
+DV!N$11*Usage!$M40
+DV!N$12*Usage!$N40
+DV!N$13*Usage!$O40
+DV!N$14*Usage!$P40
+DV!N$15*Usage!$Q40
+DV!N$16*Usage!$R40
+DV!N$17*Usage!$S40
+DV!N$18*Usage!$T40
+DV!N$19*Usage!$U40
+DV!N$20*Usage!$V40
+DV!N$21*Usage!$W40
+DV!N$22*Usage!$X40
+DV!N$23*Usage!$Y40
+DV!N$24*Usage!$Z40
+DV!N$25*Usage!$AA40
+DV!N$26*Usage!$AB40
+DV!N$27*Usage!$AC40
+DV!N$28*Usage!$AD40
+DV!N$29*Usage!$AE40
+DV!N$30*Usage!$AF40
+DV!N$31*Usage!$AG40
+DV!N$32*Usage!$AH40
+DV!N$33*Usage!$AI40
+DV!N$34*Usage!$AJ40
+DV!N$35*Usage!$AK40
+DV!N$36*Usage!$AL40
+DV!N$37*Usage!$AM40
+DV!N$38*Usage!$AN40
+DV!N$39*Usage!$AO40
+DV!N$40*Usage!$AP40
+DV!N$41*Usage!$AQ40
+DV!N$42*Usage!$AR40
+DV!N$43*Usage!$AS40
+DV!N$44*Usage!$AT40
+DV!N$45*Usage!$AU40
+DV!N$46*Usage!$AV40
+DV!N$47*Usage!$AW40
+DV!N$48*Usage!$AX40
+DV!N$49*Usage!$AY40
+DV!N$50*Usage!$AZ40
+DV!N$51*Usage!$BA40
+DV!N$52*Usage!$BB40
+DV!N$53*Usage!$BC40
+DV!N$54*Usage!$BD40</f>
        <v>0</v>
      </c>
      <c r="M40" s="1">
        <f>+DV!O$2*Usage!$D40
+DV!O$3*Usage!$E40
+DV!O$4*Usage!$F40
+DV!O$5*Usage!$G40
+DV!O$6*Usage!$H40
+DV!O$7*Usage!$I40
+DV!O$8*Usage!$J40
+DV!O$9*Usage!$K40
+DV!O$10*Usage!$L40
+DV!O$11*Usage!$M40
+DV!O$12*Usage!$N40
+DV!O$13*Usage!$O40
+DV!O$14*Usage!$P40
+DV!O$15*Usage!$Q40
+DV!O$16*Usage!$R40
+DV!O$17*Usage!$S40
+DV!O$18*Usage!$T40
+DV!O$19*Usage!$U40
+DV!O$20*Usage!$V40
+DV!O$21*Usage!$W40
+DV!O$22*Usage!$X40
+DV!O$23*Usage!$Y40
+DV!O$24*Usage!$Z40
+DV!O$25*Usage!$AA40
+DV!O$26*Usage!$AB40
+DV!O$27*Usage!$AC40
+DV!O$28*Usage!$AD40
+DV!O$29*Usage!$AE40
+DV!O$30*Usage!$AF40
+DV!O$31*Usage!$AG40
+DV!O$32*Usage!$AH40
+DV!O$33*Usage!$AI40
+DV!O$34*Usage!$AJ40
+DV!O$35*Usage!$AK40
+DV!O$36*Usage!$AL40
+DV!O$37*Usage!$AM40
+DV!O$38*Usage!$AN40
+DV!O$39*Usage!$AO40
+DV!O$40*Usage!$AP40
+DV!O$41*Usage!$AQ40
+DV!O$42*Usage!$AR40
+DV!O$43*Usage!$AS40
+DV!O$44*Usage!$AT40
+DV!O$45*Usage!$AU40
+DV!O$46*Usage!$AV40
+DV!O$47*Usage!$AW40
+DV!O$48*Usage!$AX40
+DV!O$49*Usage!$AY40
+DV!O$50*Usage!$AZ40
+DV!O$51*Usage!$BA40
+DV!O$52*Usage!$BB40
+DV!O$53*Usage!$BC40
+DV!O$54*Usage!$BD40</f>
        <v>0</v>
      </c>
      <c r="N40" t="str">
        <f>VLOOKUP(A40,'Plant Stock'!B43:B10031,1,0)</f>
        <v>6150283</v>
      </c>
      <c r="P40" s="108"/>
    </row>
    <row r="41" spans="1:16" x14ac:dyDescent="0.25">
      <c r="A41" s="122" t="s">
        <v>4205</v>
      </c>
      <c r="B41" s="1">
        <f>+DV!D$2*Usage!$D41
+DV!D$3*Usage!$E41
+DV!D$4*Usage!$F41
+DV!D$5*Usage!$G41
+DV!D$6*Usage!$H41
+DV!D$7*Usage!$I41
+DV!D$8*Usage!$J41
+DV!D$9*Usage!$K41
+DV!D$10*Usage!$L41
+DV!D$11*Usage!$M41
+DV!D$12*Usage!$N41
+DV!D$13*Usage!$O41
+DV!D$14*Usage!$P41
+DV!D$15*Usage!$Q41
+DV!D$16*Usage!$R41
+DV!D$17*Usage!$S41
+DV!D$18*Usage!$T41
+DV!D$19*Usage!$U41
+DV!D$20*Usage!$V41
+DV!D$21*Usage!$W41
+DV!D$22*Usage!$X41
+DV!D$23*Usage!$Y41
+DV!D$24*Usage!$Z41
+DV!D$25*Usage!$AA41
+DV!E$26*Usage!$AB41
+DV!D$27*Usage!$AC41
+DV!D$28*Usage!$AD41
+DV!D$29*Usage!$AE41
+DV!D$30*Usage!$AF41
+DV!D$31*Usage!$AG41
+DV!D$32*Usage!$AH41
+DV!D$33*Usage!$AI41
+DV!D$34*Usage!$AJ41
+DV!D$35*Usage!$AK41
+DV!D$36*Usage!$AL41
+DV!D$37*Usage!$AM41
+DV!D$38*Usage!$AN41
+DV!D$39*Usage!$AO41
+DV!D$40*Usage!$AP41
+DV!D$41*Usage!$AQ41
+DV!D$42*Usage!$AR41
+DV!D$43*Usage!$AS41
+DV!D$44*Usage!$AT41
+DV!D$45*Usage!$AU41
+DV!D$46*Usage!$AV41
+DV!D$47*Usage!$AW41
+DV!D$48*Usage!$AX41
+DV!D$49*Usage!$AY41
+DV!D$50*Usage!$AZ41
+DV!D$51*Usage!$BA41
+DV!D$52*Usage!$BB41
+DV!D$53*Usage!$BC41
+DV!D$54*Usage!$BD41</f>
        <v>300</v>
      </c>
      <c r="C41" s="1">
        <f>+DV!E$2*Usage!$D41
+DV!E$3*Usage!$E41
+DV!E$4*Usage!$F41
+DV!E$5*Usage!$G41
+DV!E$6*Usage!$H41
+DV!E$7*Usage!$I41
+DV!E$8*Usage!$J41
+DV!E$9*Usage!$K41
+DV!E$10*Usage!$L41
+DV!E$11*Usage!$M41
+DV!E$12*Usage!$N41
+DV!E$13*Usage!$O41
+DV!E$14*Usage!$P41
+DV!E$15*Usage!$Q41
+DV!E$16*Usage!$R41
+DV!E$17*Usage!$S41
+DV!E$18*Usage!$T41
+DV!E$19*Usage!$U41
+DV!E$20*Usage!$V41
+DV!E$21*Usage!$W41
+DV!E$22*Usage!$X41
+DV!E$23*Usage!$Y41
+DV!E$24*Usage!$Z41
+DV!E$25*Usage!$AA41
+DV!F$26*Usage!$AB41
+DV!E$27*Usage!$AC41
+DV!E$28*Usage!$AD41
+DV!E$29*Usage!$AE41
+DV!E$30*Usage!$AF41
+DV!E$31*Usage!$AG41
+DV!E$32*Usage!$AH41
+DV!E$33*Usage!$AI41
+DV!E$34*Usage!$AJ41
+DV!E$35*Usage!$AK41
+DV!E$36*Usage!$AL41
+DV!E$37*Usage!$AM41
+DV!E$38*Usage!$AN41
+DV!E$39*Usage!$AO41
+DV!E$40*Usage!$AP41
+DV!E$41*Usage!$AQ41
+DV!E$42*Usage!$AR41
+DV!E$43*Usage!$AS41
+DV!E$44*Usage!$AT41
+DV!E$45*Usage!$AU41
+DV!E$46*Usage!$AV41
+DV!E$47*Usage!$AW41
+DV!E$48*Usage!$AX41
+DV!E$49*Usage!$AY41
+DV!E$50*Usage!$AZ41
+DV!E$51*Usage!$BA41
+DV!E$52*Usage!$BB41
+DV!E$53*Usage!$BC41
+DV!E$54*Usage!$BD41</f>
        <v>0</v>
      </c>
      <c r="D41" s="1">
        <f>+DV!F$2*Usage!$D41
+DV!F$3*Usage!$E41
+DV!F$4*Usage!$F41
+DV!F$5*Usage!$G41
+DV!F$6*Usage!$H41
+DV!F$7*Usage!$I41
+DV!F$8*Usage!$J41
+DV!F$9*Usage!$K41
+DV!F$10*Usage!$L41
+DV!F$11*Usage!$M41
+DV!F$12*Usage!$N41
+DV!F$13*Usage!$O41
+DV!F$14*Usage!$P41
+DV!F$15*Usage!$Q41
+DV!F$16*Usage!$R41
+DV!F$17*Usage!$S41
+DV!F$18*Usage!$T41
+DV!F$19*Usage!$U41
+DV!F$20*Usage!$V41
+DV!F$21*Usage!$W41
+DV!F$22*Usage!$X41
+DV!F$23*Usage!$Y41
+DV!F$24*Usage!$Z41
+DV!F$25*Usage!$AA41
+DV!G$26*Usage!$AB41
+DV!F$27*Usage!$AC41
+DV!F$28*Usage!$AD41
+DV!F$29*Usage!$AE41
+DV!F$30*Usage!$AF41
+DV!F$31*Usage!$AG41
+DV!F$32*Usage!$AH41
+DV!F$33*Usage!$AI41
+DV!F$34*Usage!$AJ41
+DV!F$35*Usage!$AK41
+DV!F$36*Usage!$AL41
+DV!F$37*Usage!$AM41
+DV!F$38*Usage!$AN41
+DV!F$39*Usage!$AO41
+DV!F$40*Usage!$AP41
+DV!F$41*Usage!$AQ41
+DV!F$42*Usage!$AR41
+DV!F$43*Usage!$AS41
+DV!F$44*Usage!$AT41
+DV!F$45*Usage!$AU41
+DV!F$46*Usage!$AV41
+DV!F$47*Usage!$AW41
+DV!F$48*Usage!$AX41
+DV!F$49*Usage!$AY41
+DV!F$50*Usage!$AZ41
+DV!F$51*Usage!$BA41
+DV!F$52*Usage!$BB41
+DV!F$53*Usage!$BC41
+DV!F$54*Usage!$BD41</f>
        <v>0</v>
      </c>
      <c r="E41" s="1">
        <f>+DV!G$2*Usage!$D41
+DV!G$3*Usage!$E41
+DV!G$4*Usage!$F41
+DV!G$5*Usage!$G41
+DV!G$6*Usage!$H41
+DV!G$7*Usage!$I41
+DV!G$8*Usage!$J41
+DV!G$9*Usage!$K41
+DV!G$10*Usage!$L41
+DV!G$11*Usage!$M41
+DV!G$12*Usage!$N41
+DV!G$13*Usage!$O41
+DV!G$14*Usage!$P41
+DV!G$15*Usage!$Q41
+DV!G$16*Usage!$R41
+DV!G$17*Usage!$S41
+DV!G$18*Usage!$T41
+DV!G$19*Usage!$U41
+DV!G$20*Usage!$V41
+DV!G$21*Usage!$W41
+DV!G$22*Usage!$X41
+DV!G$23*Usage!$Y41
+DV!G$24*Usage!$Z41
+DV!G$25*Usage!$AA41
+DV!H$26*Usage!$AB41
+DV!G$27*Usage!$AC41
+DV!G$28*Usage!$AD41
+DV!G$29*Usage!$AE41
+DV!G$30*Usage!$AF41
+DV!G$31*Usage!$AG41
+DV!G$32*Usage!$AH41
+DV!G$33*Usage!$AI41
+DV!G$34*Usage!$AJ41
+DV!G$35*Usage!$AK41
+DV!G$36*Usage!$AL41
+DV!G$37*Usage!$AM41
+DV!G$38*Usage!$AN41
+DV!G$39*Usage!$AO41
+DV!G$40*Usage!$AP41
+DV!G$41*Usage!$AQ41
+DV!G$42*Usage!$AR41
+DV!G$43*Usage!$AS41
+DV!G$44*Usage!$AT41
+DV!G$45*Usage!$AU41
+DV!G$46*Usage!$AV41
+DV!G$47*Usage!$AW41
+DV!G$48*Usage!$AX41
+DV!G$49*Usage!$AY41
+DV!G$50*Usage!$AZ41
+DV!G$51*Usage!$BA41
+DV!G$52*Usage!$BB41
+DV!G$53*Usage!$BC41
+DV!G$54*Usage!$BD41</f>
        <v>0</v>
      </c>
      <c r="F41" s="1">
        <f>+DV!H$2*Usage!$D41
+DV!H$3*Usage!$E41
+DV!H$4*Usage!$F41
+DV!H$5*Usage!$G41
+DV!H$6*Usage!$H41
+DV!H$7*Usage!$I41
+DV!H$8*Usage!$J41
+DV!H$9*Usage!$K41
+DV!H$10*Usage!$L41
+DV!H$11*Usage!$M41
+DV!H$12*Usage!$N41
+DV!H$13*Usage!$O41
+DV!H$14*Usage!$P41
+DV!H$15*Usage!$Q41
+DV!H$16*Usage!$R41
+DV!H$17*Usage!$S41
+DV!H$18*Usage!$T41
+DV!H$19*Usage!$U41
+DV!H$20*Usage!$V41
+DV!H$21*Usage!$W41
+DV!H$22*Usage!$X41
+DV!H$23*Usage!$Y41
+DV!H$24*Usage!$Z41
+DV!H$25*Usage!$AA41
+DV!I$26*Usage!$AB41
+DV!H$27*Usage!$AC41
+DV!H$28*Usage!$AD41
+DV!H$29*Usage!$AE41
+DV!H$30*Usage!$AF41
+DV!H$31*Usage!$AG41
+DV!H$32*Usage!$AH41
+DV!H$33*Usage!$AI41
+DV!H$34*Usage!$AJ41
+DV!H$35*Usage!$AK41
+DV!H$36*Usage!$AL41
+DV!H$37*Usage!$AM41
+DV!H$38*Usage!$AN41
+DV!H$39*Usage!$AO41
+DV!H$40*Usage!$AP41
+DV!H$41*Usage!$AQ41
+DV!H$42*Usage!$AR41
+DV!H$43*Usage!$AS41
+DV!H$44*Usage!$AT41
+DV!H$45*Usage!$AU41
+DV!H$46*Usage!$AV41
+DV!H$47*Usage!$AW41
+DV!H$48*Usage!$AX41
+DV!H$49*Usage!$AY41
+DV!H$50*Usage!$AZ41
+DV!H$51*Usage!$BA41
+DV!H$52*Usage!$BB41
+DV!H$53*Usage!$BC41
+DV!H$54*Usage!$BD41</f>
        <v>0</v>
      </c>
      <c r="G41" s="1">
        <f>+DV!I$2*Usage!$D41
+DV!I$3*Usage!$E41
+DV!I$4*Usage!$F41
+DV!I$5*Usage!$G41
+DV!I$6*Usage!$H41
+DV!I$7*Usage!$I41
+DV!I$8*Usage!$J41
+DV!I$9*Usage!$K41
+DV!I$10*Usage!$L41
+DV!I$11*Usage!$M41
+DV!I$12*Usage!$N41
+DV!I$13*Usage!$O41
+DV!I$14*Usage!$P41
+DV!I$15*Usage!$Q41
+DV!I$16*Usage!$R41
+DV!I$17*Usage!$S41
+DV!I$18*Usage!$T41
+DV!I$19*Usage!$U41
+DV!I$20*Usage!$V41
+DV!I$21*Usage!$W41
+DV!I$22*Usage!$X41
+DV!I$23*Usage!$Y41
+DV!I$24*Usage!$Z41
+DV!I$25*Usage!$AA41
+DV!J$26*Usage!$AB41
+DV!I$27*Usage!$AC41
+DV!I$28*Usage!$AD41
+DV!I$29*Usage!$AE41
+DV!I$30*Usage!$AF41
+DV!I$31*Usage!$AG41
+DV!I$32*Usage!$AH41
+DV!I$33*Usage!$AI41
+DV!I$34*Usage!$AJ41
+DV!I$35*Usage!$AK41
+DV!I$36*Usage!$AL41
+DV!I$37*Usage!$AM41
+DV!I$38*Usage!$AN41
+DV!I$39*Usage!$AO41
+DV!I$40*Usage!$AP41
+DV!I$41*Usage!$AQ41
+DV!I$42*Usage!$AR41
+DV!I$43*Usage!$AS41
+DV!I$44*Usage!$AT41
+DV!I$45*Usage!$AU41
+DV!I$46*Usage!$AV41
+DV!I$47*Usage!$AW41
+DV!I$48*Usage!$AX41
+DV!I$49*Usage!$AY41
+DV!I$50*Usage!$AZ41
+DV!I$51*Usage!$BA41
+DV!I$52*Usage!$BB41
+DV!I$53*Usage!$BC41
+DV!I$54*Usage!$BD41</f>
        <v>0</v>
      </c>
      <c r="H41" s="1">
        <f>+DV!J$2*Usage!$D41
+DV!J$3*Usage!$E41
+DV!J$4*Usage!$F41
+DV!J$5*Usage!$G41
+DV!J$6*Usage!$H41
+DV!J$7*Usage!$I41
+DV!J$8*Usage!$J41
+DV!J$9*Usage!$K41
+DV!J$10*Usage!$L41
+DV!J$11*Usage!$M41
+DV!J$12*Usage!$N41
+DV!J$13*Usage!$O41
+DV!J$14*Usage!$P41
+DV!J$15*Usage!$Q41
+DV!J$16*Usage!$R41
+DV!J$17*Usage!$S41
+DV!J$18*Usage!$T41
+DV!J$19*Usage!$U41
+DV!J$20*Usage!$V41
+DV!J$21*Usage!$W41
+DV!J$22*Usage!$X41
+DV!J$23*Usage!$Y41
+DV!J$24*Usage!$Z41
+DV!J$25*Usage!$AA41
+DV!K$26*Usage!$AB41
+DV!J$27*Usage!$AC41
+DV!J$28*Usage!$AD41
+DV!J$29*Usage!$AE41
+DV!J$30*Usage!$AF41
+DV!J$31*Usage!$AG41
+DV!J$32*Usage!$AH41
+DV!J$33*Usage!$AI41
+DV!J$34*Usage!$AJ41
+DV!J$35*Usage!$AK41
+DV!J$36*Usage!$AL41
+DV!J$37*Usage!$AM41
+DV!J$38*Usage!$AN41
+DV!J$39*Usage!$AO41
+DV!J$40*Usage!$AP41
+DV!J$41*Usage!$AQ41
+DV!J$42*Usage!$AR41
+DV!J$43*Usage!$AS41
+DV!J$44*Usage!$AT41
+DV!J$45*Usage!$AU41
+DV!J$46*Usage!$AV41
+DV!J$47*Usage!$AW41
+DV!J$48*Usage!$AX41
+DV!J$49*Usage!$AY41
+DV!J$50*Usage!$AZ41
+DV!J$51*Usage!$BA41
+DV!J$52*Usage!$BB41
+DV!J$53*Usage!$BC41
+DV!J$54*Usage!$BD41</f>
        <v>0</v>
      </c>
      <c r="I41" s="1">
        <f>+DV!K$2*Usage!$D41
+DV!K$3*Usage!$E41
+DV!K$4*Usage!$F41
+DV!K$5*Usage!$G41
+DV!K$6*Usage!$H41
+DV!K$7*Usage!$I41
+DV!K$8*Usage!$J41
+DV!K$9*Usage!$K41
+DV!K$10*Usage!$L41
+DV!K$11*Usage!$M41
+DV!K$12*Usage!$N41
+DV!K$13*Usage!$O41
+DV!K$14*Usage!$P41
+DV!K$15*Usage!$Q41
+DV!K$16*Usage!$R41
+DV!K$17*Usage!$S41
+DV!K$18*Usage!$T41
+DV!K$19*Usage!$U41
+DV!K$20*Usage!$V41
+DV!K$21*Usage!$W41
+DV!K$22*Usage!$X41
+DV!K$23*Usage!$Y41
+DV!K$24*Usage!$Z41
+DV!K$25*Usage!$AA41
+DV!L$26*Usage!$AB41
+DV!K$27*Usage!$AC41
+DV!K$28*Usage!$AD41
+DV!K$29*Usage!$AE41
+DV!K$30*Usage!$AF41
+DV!K$31*Usage!$AG41
+DV!K$32*Usage!$AH41
+DV!K$33*Usage!$AI41
+DV!K$34*Usage!$AJ41
+DV!K$35*Usage!$AK41
+DV!K$36*Usage!$AL41
+DV!K$37*Usage!$AM41
+DV!K$38*Usage!$AN41
+DV!K$39*Usage!$AO41
+DV!K$40*Usage!$AP41
+DV!K$41*Usage!$AQ41
+DV!K$42*Usage!$AR41
+DV!K$43*Usage!$AS41
+DV!K$44*Usage!$AT41
+DV!K$45*Usage!$AU41
+DV!K$46*Usage!$AV41
+DV!K$47*Usage!$AW41
+DV!K$48*Usage!$AX41
+DV!K$49*Usage!$AY41
+DV!K$50*Usage!$AZ41
+DV!K$51*Usage!$BA41
+DV!K$52*Usage!$BB41
+DV!K$53*Usage!$BC41
+DV!K$54*Usage!$BD41</f>
        <v>0</v>
      </c>
      <c r="J41" s="1">
        <f>+DV!L$2*Usage!$D41
+DV!L$3*Usage!$E41
+DV!L$4*Usage!$F41
+DV!L$5*Usage!$G41
+DV!L$6*Usage!$H41
+DV!L$7*Usage!$I41
+DV!L$8*Usage!$J41
+DV!L$9*Usage!$K41
+DV!L$10*Usage!$L41
+DV!L$11*Usage!$M41
+DV!L$12*Usage!$N41
+DV!L$13*Usage!$O41
+DV!L$14*Usage!$P41
+DV!L$15*Usage!$Q41
+DV!L$16*Usage!$R41
+DV!L$17*Usage!$S41
+DV!L$18*Usage!$T41
+DV!L$19*Usage!$U41
+DV!L$20*Usage!$V41
+DV!L$21*Usage!$W41
+DV!L$22*Usage!$X41
+DV!L$23*Usage!$Y41
+DV!L$24*Usage!$Z41
+DV!L$25*Usage!$AA41
+DV!M$26*Usage!$AB41
+DV!L$27*Usage!$AC41
+DV!L$28*Usage!$AD41
+DV!L$29*Usage!$AE41
+DV!L$30*Usage!$AF41
+DV!L$31*Usage!$AG41
+DV!L$32*Usage!$AH41
+DV!L$33*Usage!$AI41
+DV!L$34*Usage!$AJ41
+DV!L$35*Usage!$AK41
+DV!L$36*Usage!$AL41
+DV!L$37*Usage!$AM41
+DV!L$38*Usage!$AN41
+DV!L$39*Usage!$AO41
+DV!L$40*Usage!$AP41
+DV!L$41*Usage!$AQ41
+DV!L$42*Usage!$AR41
+DV!L$43*Usage!$AS41
+DV!L$44*Usage!$AT41
+DV!L$45*Usage!$AU41
+DV!L$46*Usage!$AV41
+DV!L$47*Usage!$AW41
+DV!L$48*Usage!$AX41
+DV!L$49*Usage!$AY41
+DV!L$50*Usage!$AZ41
+DV!L$51*Usage!$BA41
+DV!L$52*Usage!$BB41
+DV!L$53*Usage!$BC41
+DV!L$54*Usage!$BD41</f>
        <v>0</v>
      </c>
      <c r="K41" s="1">
        <f>+DV!M$2*Usage!$D41
+DV!M$3*Usage!$E41
+DV!M$4*Usage!$F41
+DV!M$5*Usage!$G41
+DV!M$6*Usage!$H41
+DV!M$7*Usage!$I41
+DV!M$8*Usage!$J41
+DV!M$9*Usage!$K41
+DV!M$10*Usage!$L41
+DV!M$11*Usage!$M41
+DV!M$12*Usage!$N41
+DV!M$13*Usage!$O41
+DV!M$14*Usage!$P41
+DV!M$15*Usage!$Q41
+DV!M$16*Usage!$R41
+DV!M$17*Usage!$S41
+DV!M$18*Usage!$T41
+DV!M$19*Usage!$U41
+DV!M$20*Usage!$V41
+DV!M$21*Usage!$W41
+DV!M$22*Usage!$X41
+DV!M$23*Usage!$Y41
+DV!M$24*Usage!$Z41
+DV!M$25*Usage!$AA41
+DV!M$26*Usage!$AB41
+DV!M$27*Usage!$AC41
+DV!M$28*Usage!$AD41
+DV!M$29*Usage!$AE41
+DV!M$30*Usage!$AF41
+DV!M$31*Usage!$AG41
+DV!M$32*Usage!$AH41
+DV!M$33*Usage!$AI41
+DV!M$34*Usage!$AJ41
+DV!M$35*Usage!$AK41
+DV!M$36*Usage!$AL41
+DV!M$37*Usage!$AM41
+DV!M$38*Usage!$AN41
+DV!M$39*Usage!$AO41
+DV!M$40*Usage!$AP41
+DV!M$41*Usage!$AQ41
+DV!M$42*Usage!$AR41
+DV!M$43*Usage!$AS41
+DV!M$44*Usage!$AT41
+DV!M$45*Usage!$AU41
+DV!M$46*Usage!$AV41
+DV!M$47*Usage!$AW41
+DV!M$48*Usage!$AX41
+DV!M$49*Usage!$AY41
+DV!M$50*Usage!$AZ41
+DV!M$51*Usage!$BA41
+DV!M$52*Usage!$BB41
+DV!M$53*Usage!$BC41
+DV!M$54*Usage!$BD41</f>
        <v>0</v>
      </c>
      <c r="L41" s="1">
        <f>+DV!N$2*Usage!$D41
+DV!N$3*Usage!$E41
+DV!N$4*Usage!$F41
+DV!N$5*Usage!$G41
+DV!N$6*Usage!$H41
+DV!N$7*Usage!$I41
+DV!N$8*Usage!$J41
+DV!N$9*Usage!$K41
+DV!N$10*Usage!$L41
+DV!N$11*Usage!$M41
+DV!N$12*Usage!$N41
+DV!N$13*Usage!$O41
+DV!N$14*Usage!$P41
+DV!N$15*Usage!$Q41
+DV!N$16*Usage!$R41
+DV!N$17*Usage!$S41
+DV!N$18*Usage!$T41
+DV!N$19*Usage!$U41
+DV!N$20*Usage!$V41
+DV!N$21*Usage!$W41
+DV!N$22*Usage!$X41
+DV!N$23*Usage!$Y41
+DV!N$24*Usage!$Z41
+DV!N$25*Usage!$AA41
+DV!N$26*Usage!$AB41
+DV!N$27*Usage!$AC41
+DV!N$28*Usage!$AD41
+DV!N$29*Usage!$AE41
+DV!N$30*Usage!$AF41
+DV!N$31*Usage!$AG41
+DV!N$32*Usage!$AH41
+DV!N$33*Usage!$AI41
+DV!N$34*Usage!$AJ41
+DV!N$35*Usage!$AK41
+DV!N$36*Usage!$AL41
+DV!N$37*Usage!$AM41
+DV!N$38*Usage!$AN41
+DV!N$39*Usage!$AO41
+DV!N$40*Usage!$AP41
+DV!N$41*Usage!$AQ41
+DV!N$42*Usage!$AR41
+DV!N$43*Usage!$AS41
+DV!N$44*Usage!$AT41
+DV!N$45*Usage!$AU41
+DV!N$46*Usage!$AV41
+DV!N$47*Usage!$AW41
+DV!N$48*Usage!$AX41
+DV!N$49*Usage!$AY41
+DV!N$50*Usage!$AZ41
+DV!N$51*Usage!$BA41
+DV!N$52*Usage!$BB41
+DV!N$53*Usage!$BC41
+DV!N$54*Usage!$BD41</f>
        <v>0</v>
      </c>
      <c r="M41" s="1">
        <f>+DV!O$2*Usage!$D41
+DV!O$3*Usage!$E41
+DV!O$4*Usage!$F41
+DV!O$5*Usage!$G41
+DV!O$6*Usage!$H41
+DV!O$7*Usage!$I41
+DV!O$8*Usage!$J41
+DV!O$9*Usage!$K41
+DV!O$10*Usage!$L41
+DV!O$11*Usage!$M41
+DV!O$12*Usage!$N41
+DV!O$13*Usage!$O41
+DV!O$14*Usage!$P41
+DV!O$15*Usage!$Q41
+DV!O$16*Usage!$R41
+DV!O$17*Usage!$S41
+DV!O$18*Usage!$T41
+DV!O$19*Usage!$U41
+DV!O$20*Usage!$V41
+DV!O$21*Usage!$W41
+DV!O$22*Usage!$X41
+DV!O$23*Usage!$Y41
+DV!O$24*Usage!$Z41
+DV!O$25*Usage!$AA41
+DV!O$26*Usage!$AB41
+DV!O$27*Usage!$AC41
+DV!O$28*Usage!$AD41
+DV!O$29*Usage!$AE41
+DV!O$30*Usage!$AF41
+DV!O$31*Usage!$AG41
+DV!O$32*Usage!$AH41
+DV!O$33*Usage!$AI41
+DV!O$34*Usage!$AJ41
+DV!O$35*Usage!$AK41
+DV!O$36*Usage!$AL41
+DV!O$37*Usage!$AM41
+DV!O$38*Usage!$AN41
+DV!O$39*Usage!$AO41
+DV!O$40*Usage!$AP41
+DV!O$41*Usage!$AQ41
+DV!O$42*Usage!$AR41
+DV!O$43*Usage!$AS41
+DV!O$44*Usage!$AT41
+DV!O$45*Usage!$AU41
+DV!O$46*Usage!$AV41
+DV!O$47*Usage!$AW41
+DV!O$48*Usage!$AX41
+DV!O$49*Usage!$AY41
+DV!O$50*Usage!$AZ41
+DV!O$51*Usage!$BA41
+DV!O$52*Usage!$BB41
+DV!O$53*Usage!$BC41
+DV!O$54*Usage!$BD41</f>
        <v>0</v>
      </c>
      <c r="N41" t="str">
        <f>VLOOKUP(A41,'Plant Stock'!B44:B10032,1,0)</f>
        <v>6150287</v>
      </c>
      <c r="P41" s="108"/>
    </row>
    <row r="42" spans="1:16" x14ac:dyDescent="0.25">
      <c r="A42" s="121" t="s">
        <v>9533</v>
      </c>
      <c r="B42" s="1">
        <f>+DV!D$2*Usage!$D42
+DV!D$3*Usage!$E42
+DV!D$4*Usage!$F42
+DV!D$5*Usage!$G42
+DV!D$6*Usage!$H42
+DV!D$7*Usage!$I42
+DV!D$8*Usage!$J42
+DV!D$9*Usage!$K42
+DV!D$10*Usage!$L42
+DV!D$11*Usage!$M42
+DV!D$12*Usage!$N42
+DV!D$13*Usage!$O42
+DV!D$14*Usage!$P42
+DV!D$15*Usage!$Q42
+DV!D$16*Usage!$R42
+DV!D$17*Usage!$S42
+DV!D$18*Usage!$T42
+DV!D$19*Usage!$U42
+DV!D$20*Usage!$V42
+DV!D$21*Usage!$W42
+DV!D$22*Usage!$X42
+DV!D$23*Usage!$Y42
+DV!D$24*Usage!$Z42
+DV!D$25*Usage!$AA42
+DV!E$26*Usage!$AB42
+DV!D$27*Usage!$AC42
+DV!D$28*Usage!$AD42
+DV!D$29*Usage!$AE42
+DV!D$30*Usage!$AF42
+DV!D$31*Usage!$AG42
+DV!D$32*Usage!$AH42
+DV!D$33*Usage!$AI42
+DV!D$34*Usage!$AJ42
+DV!D$35*Usage!$AK42
+DV!D$36*Usage!$AL42
+DV!D$37*Usage!$AM42
+DV!D$38*Usage!$AN42
+DV!D$39*Usage!$AO42
+DV!D$40*Usage!$AP42
+DV!D$41*Usage!$AQ42
+DV!D$42*Usage!$AR42
+DV!D$43*Usage!$AS42
+DV!D$44*Usage!$AT42
+DV!D$45*Usage!$AU42
+DV!D$46*Usage!$AV42
+DV!D$47*Usage!$AW42
+DV!D$48*Usage!$AX42
+DV!D$49*Usage!$AY42
+DV!D$50*Usage!$AZ42
+DV!D$51*Usage!$BA42
+DV!D$52*Usage!$BB42
+DV!D$53*Usage!$BC42
+DV!D$54*Usage!$BD42</f>
        <v>0</v>
      </c>
      <c r="C42" s="1">
        <f>+DV!E$2*Usage!$D42
+DV!E$3*Usage!$E42
+DV!E$4*Usage!$F42
+DV!E$5*Usage!$G42
+DV!E$6*Usage!$H42
+DV!E$7*Usage!$I42
+DV!E$8*Usage!$J42
+DV!E$9*Usage!$K42
+DV!E$10*Usage!$L42
+DV!E$11*Usage!$M42
+DV!E$12*Usage!$N42
+DV!E$13*Usage!$O42
+DV!E$14*Usage!$P42
+DV!E$15*Usage!$Q42
+DV!E$16*Usage!$R42
+DV!E$17*Usage!$S42
+DV!E$18*Usage!$T42
+DV!E$19*Usage!$U42
+DV!E$20*Usage!$V42
+DV!E$21*Usage!$W42
+DV!E$22*Usage!$X42
+DV!E$23*Usage!$Y42
+DV!E$24*Usage!$Z42
+DV!E$25*Usage!$AA42
+DV!F$26*Usage!$AB42
+DV!E$27*Usage!$AC42
+DV!E$28*Usage!$AD42
+DV!E$29*Usage!$AE42
+DV!E$30*Usage!$AF42
+DV!E$31*Usage!$AG42
+DV!E$32*Usage!$AH42
+DV!E$33*Usage!$AI42
+DV!E$34*Usage!$AJ42
+DV!E$35*Usage!$AK42
+DV!E$36*Usage!$AL42
+DV!E$37*Usage!$AM42
+DV!E$38*Usage!$AN42
+DV!E$39*Usage!$AO42
+DV!E$40*Usage!$AP42
+DV!E$41*Usage!$AQ42
+DV!E$42*Usage!$AR42
+DV!E$43*Usage!$AS42
+DV!E$44*Usage!$AT42
+DV!E$45*Usage!$AU42
+DV!E$46*Usage!$AV42
+DV!E$47*Usage!$AW42
+DV!E$48*Usage!$AX42
+DV!E$49*Usage!$AY42
+DV!E$50*Usage!$AZ42
+DV!E$51*Usage!$BA42
+DV!E$52*Usage!$BB42
+DV!E$53*Usage!$BC42
+DV!E$54*Usage!$BD42</f>
        <v>0</v>
      </c>
      <c r="D42" s="1">
        <f>+DV!F$2*Usage!$D42
+DV!F$3*Usage!$E42
+DV!F$4*Usage!$F42
+DV!F$5*Usage!$G42
+DV!F$6*Usage!$H42
+DV!F$7*Usage!$I42
+DV!F$8*Usage!$J42
+DV!F$9*Usage!$K42
+DV!F$10*Usage!$L42
+DV!F$11*Usage!$M42
+DV!F$12*Usage!$N42
+DV!F$13*Usage!$O42
+DV!F$14*Usage!$P42
+DV!F$15*Usage!$Q42
+DV!F$16*Usage!$R42
+DV!F$17*Usage!$S42
+DV!F$18*Usage!$T42
+DV!F$19*Usage!$U42
+DV!F$20*Usage!$V42
+DV!F$21*Usage!$W42
+DV!F$22*Usage!$X42
+DV!F$23*Usage!$Y42
+DV!F$24*Usage!$Z42
+DV!F$25*Usage!$AA42
+DV!G$26*Usage!$AB42
+DV!F$27*Usage!$AC42
+DV!F$28*Usage!$AD42
+DV!F$29*Usage!$AE42
+DV!F$30*Usage!$AF42
+DV!F$31*Usage!$AG42
+DV!F$32*Usage!$AH42
+DV!F$33*Usage!$AI42
+DV!F$34*Usage!$AJ42
+DV!F$35*Usage!$AK42
+DV!F$36*Usage!$AL42
+DV!F$37*Usage!$AM42
+DV!F$38*Usage!$AN42
+DV!F$39*Usage!$AO42
+DV!F$40*Usage!$AP42
+DV!F$41*Usage!$AQ42
+DV!F$42*Usage!$AR42
+DV!F$43*Usage!$AS42
+DV!F$44*Usage!$AT42
+DV!F$45*Usage!$AU42
+DV!F$46*Usage!$AV42
+DV!F$47*Usage!$AW42
+DV!F$48*Usage!$AX42
+DV!F$49*Usage!$AY42
+DV!F$50*Usage!$AZ42
+DV!F$51*Usage!$BA42
+DV!F$52*Usage!$BB42
+DV!F$53*Usage!$BC42
+DV!F$54*Usage!$BD42</f>
        <v>0</v>
      </c>
      <c r="E42" s="1">
        <f>+DV!G$2*Usage!$D42
+DV!G$3*Usage!$E42
+DV!G$4*Usage!$F42
+DV!G$5*Usage!$G42
+DV!G$6*Usage!$H42
+DV!G$7*Usage!$I42
+DV!G$8*Usage!$J42
+DV!G$9*Usage!$K42
+DV!G$10*Usage!$L42
+DV!G$11*Usage!$M42
+DV!G$12*Usage!$N42
+DV!G$13*Usage!$O42
+DV!G$14*Usage!$P42
+DV!G$15*Usage!$Q42
+DV!G$16*Usage!$R42
+DV!G$17*Usage!$S42
+DV!G$18*Usage!$T42
+DV!G$19*Usage!$U42
+DV!G$20*Usage!$V42
+DV!G$21*Usage!$W42
+DV!G$22*Usage!$X42
+DV!G$23*Usage!$Y42
+DV!G$24*Usage!$Z42
+DV!G$25*Usage!$AA42
+DV!H$26*Usage!$AB42
+DV!G$27*Usage!$AC42
+DV!G$28*Usage!$AD42
+DV!G$29*Usage!$AE42
+DV!G$30*Usage!$AF42
+DV!G$31*Usage!$AG42
+DV!G$32*Usage!$AH42
+DV!G$33*Usage!$AI42
+DV!G$34*Usage!$AJ42
+DV!G$35*Usage!$AK42
+DV!G$36*Usage!$AL42
+DV!G$37*Usage!$AM42
+DV!G$38*Usage!$AN42
+DV!G$39*Usage!$AO42
+DV!G$40*Usage!$AP42
+DV!G$41*Usage!$AQ42
+DV!G$42*Usage!$AR42
+DV!G$43*Usage!$AS42
+DV!G$44*Usage!$AT42
+DV!G$45*Usage!$AU42
+DV!G$46*Usage!$AV42
+DV!G$47*Usage!$AW42
+DV!G$48*Usage!$AX42
+DV!G$49*Usage!$AY42
+DV!G$50*Usage!$AZ42
+DV!G$51*Usage!$BA42
+DV!G$52*Usage!$BB42
+DV!G$53*Usage!$BC42
+DV!G$54*Usage!$BD42</f>
        <v>0</v>
      </c>
      <c r="F42" s="1">
        <f>+DV!H$2*Usage!$D42
+DV!H$3*Usage!$E42
+DV!H$4*Usage!$F42
+DV!H$5*Usage!$G42
+DV!H$6*Usage!$H42
+DV!H$7*Usage!$I42
+DV!H$8*Usage!$J42
+DV!H$9*Usage!$K42
+DV!H$10*Usage!$L42
+DV!H$11*Usage!$M42
+DV!H$12*Usage!$N42
+DV!H$13*Usage!$O42
+DV!H$14*Usage!$P42
+DV!H$15*Usage!$Q42
+DV!H$16*Usage!$R42
+DV!H$17*Usage!$S42
+DV!H$18*Usage!$T42
+DV!H$19*Usage!$U42
+DV!H$20*Usage!$V42
+DV!H$21*Usage!$W42
+DV!H$22*Usage!$X42
+DV!H$23*Usage!$Y42
+DV!H$24*Usage!$Z42
+DV!H$25*Usage!$AA42
+DV!I$26*Usage!$AB42
+DV!H$27*Usage!$AC42
+DV!H$28*Usage!$AD42
+DV!H$29*Usage!$AE42
+DV!H$30*Usage!$AF42
+DV!H$31*Usage!$AG42
+DV!H$32*Usage!$AH42
+DV!H$33*Usage!$AI42
+DV!H$34*Usage!$AJ42
+DV!H$35*Usage!$AK42
+DV!H$36*Usage!$AL42
+DV!H$37*Usage!$AM42
+DV!H$38*Usage!$AN42
+DV!H$39*Usage!$AO42
+DV!H$40*Usage!$AP42
+DV!H$41*Usage!$AQ42
+DV!H$42*Usage!$AR42
+DV!H$43*Usage!$AS42
+DV!H$44*Usage!$AT42
+DV!H$45*Usage!$AU42
+DV!H$46*Usage!$AV42
+DV!H$47*Usage!$AW42
+DV!H$48*Usage!$AX42
+DV!H$49*Usage!$AY42
+DV!H$50*Usage!$AZ42
+DV!H$51*Usage!$BA42
+DV!H$52*Usage!$BB42
+DV!H$53*Usage!$BC42
+DV!H$54*Usage!$BD42</f>
        <v>0</v>
      </c>
      <c r="G42" s="1">
        <f>+DV!I$2*Usage!$D42
+DV!I$3*Usage!$E42
+DV!I$4*Usage!$F42
+DV!I$5*Usage!$G42
+DV!I$6*Usage!$H42
+DV!I$7*Usage!$I42
+DV!I$8*Usage!$J42
+DV!I$9*Usage!$K42
+DV!I$10*Usage!$L42
+DV!I$11*Usage!$M42
+DV!I$12*Usage!$N42
+DV!I$13*Usage!$O42
+DV!I$14*Usage!$P42
+DV!I$15*Usage!$Q42
+DV!I$16*Usage!$R42
+DV!I$17*Usage!$S42
+DV!I$18*Usage!$T42
+DV!I$19*Usage!$U42
+DV!I$20*Usage!$V42
+DV!I$21*Usage!$W42
+DV!I$22*Usage!$X42
+DV!I$23*Usage!$Y42
+DV!I$24*Usage!$Z42
+DV!I$25*Usage!$AA42
+DV!J$26*Usage!$AB42
+DV!I$27*Usage!$AC42
+DV!I$28*Usage!$AD42
+DV!I$29*Usage!$AE42
+DV!I$30*Usage!$AF42
+DV!I$31*Usage!$AG42
+DV!I$32*Usage!$AH42
+DV!I$33*Usage!$AI42
+DV!I$34*Usage!$AJ42
+DV!I$35*Usage!$AK42
+DV!I$36*Usage!$AL42
+DV!I$37*Usage!$AM42
+DV!I$38*Usage!$AN42
+DV!I$39*Usage!$AO42
+DV!I$40*Usage!$AP42
+DV!I$41*Usage!$AQ42
+DV!I$42*Usage!$AR42
+DV!I$43*Usage!$AS42
+DV!I$44*Usage!$AT42
+DV!I$45*Usage!$AU42
+DV!I$46*Usage!$AV42
+DV!I$47*Usage!$AW42
+DV!I$48*Usage!$AX42
+DV!I$49*Usage!$AY42
+DV!I$50*Usage!$AZ42
+DV!I$51*Usage!$BA42
+DV!I$52*Usage!$BB42
+DV!I$53*Usage!$BC42
+DV!I$54*Usage!$BD42</f>
        <v>0</v>
      </c>
      <c r="H42" s="1">
        <f>+DV!J$2*Usage!$D42
+DV!J$3*Usage!$E42
+DV!J$4*Usage!$F42
+DV!J$5*Usage!$G42
+DV!J$6*Usage!$H42
+DV!J$7*Usage!$I42
+DV!J$8*Usage!$J42
+DV!J$9*Usage!$K42
+DV!J$10*Usage!$L42
+DV!J$11*Usage!$M42
+DV!J$12*Usage!$N42
+DV!J$13*Usage!$O42
+DV!J$14*Usage!$P42
+DV!J$15*Usage!$Q42
+DV!J$16*Usage!$R42
+DV!J$17*Usage!$S42
+DV!J$18*Usage!$T42
+DV!J$19*Usage!$U42
+DV!J$20*Usage!$V42
+DV!J$21*Usage!$W42
+DV!J$22*Usage!$X42
+DV!J$23*Usage!$Y42
+DV!J$24*Usage!$Z42
+DV!J$25*Usage!$AA42
+DV!K$26*Usage!$AB42
+DV!J$27*Usage!$AC42
+DV!J$28*Usage!$AD42
+DV!J$29*Usage!$AE42
+DV!J$30*Usage!$AF42
+DV!J$31*Usage!$AG42
+DV!J$32*Usage!$AH42
+DV!J$33*Usage!$AI42
+DV!J$34*Usage!$AJ42
+DV!J$35*Usage!$AK42
+DV!J$36*Usage!$AL42
+DV!J$37*Usage!$AM42
+DV!J$38*Usage!$AN42
+DV!J$39*Usage!$AO42
+DV!J$40*Usage!$AP42
+DV!J$41*Usage!$AQ42
+DV!J$42*Usage!$AR42
+DV!J$43*Usage!$AS42
+DV!J$44*Usage!$AT42
+DV!J$45*Usage!$AU42
+DV!J$46*Usage!$AV42
+DV!J$47*Usage!$AW42
+DV!J$48*Usage!$AX42
+DV!J$49*Usage!$AY42
+DV!J$50*Usage!$AZ42
+DV!J$51*Usage!$BA42
+DV!J$52*Usage!$BB42
+DV!J$53*Usage!$BC42
+DV!J$54*Usage!$BD42</f>
        <v>0</v>
      </c>
      <c r="I42" s="1">
        <f>+DV!K$2*Usage!$D42
+DV!K$3*Usage!$E42
+DV!K$4*Usage!$F42
+DV!K$5*Usage!$G42
+DV!K$6*Usage!$H42
+DV!K$7*Usage!$I42
+DV!K$8*Usage!$J42
+DV!K$9*Usage!$K42
+DV!K$10*Usage!$L42
+DV!K$11*Usage!$M42
+DV!K$12*Usage!$N42
+DV!K$13*Usage!$O42
+DV!K$14*Usage!$P42
+DV!K$15*Usage!$Q42
+DV!K$16*Usage!$R42
+DV!K$17*Usage!$S42
+DV!K$18*Usage!$T42
+DV!K$19*Usage!$U42
+DV!K$20*Usage!$V42
+DV!K$21*Usage!$W42
+DV!K$22*Usage!$X42
+DV!K$23*Usage!$Y42
+DV!K$24*Usage!$Z42
+DV!K$25*Usage!$AA42
+DV!L$26*Usage!$AB42
+DV!K$27*Usage!$AC42
+DV!K$28*Usage!$AD42
+DV!K$29*Usage!$AE42
+DV!K$30*Usage!$AF42
+DV!K$31*Usage!$AG42
+DV!K$32*Usage!$AH42
+DV!K$33*Usage!$AI42
+DV!K$34*Usage!$AJ42
+DV!K$35*Usage!$AK42
+DV!K$36*Usage!$AL42
+DV!K$37*Usage!$AM42
+DV!K$38*Usage!$AN42
+DV!K$39*Usage!$AO42
+DV!K$40*Usage!$AP42
+DV!K$41*Usage!$AQ42
+DV!K$42*Usage!$AR42
+DV!K$43*Usage!$AS42
+DV!K$44*Usage!$AT42
+DV!K$45*Usage!$AU42
+DV!K$46*Usage!$AV42
+DV!K$47*Usage!$AW42
+DV!K$48*Usage!$AX42
+DV!K$49*Usage!$AY42
+DV!K$50*Usage!$AZ42
+DV!K$51*Usage!$BA42
+DV!K$52*Usage!$BB42
+DV!K$53*Usage!$BC42
+DV!K$54*Usage!$BD42</f>
        <v>0</v>
      </c>
      <c r="J42" s="1">
        <f>+DV!L$2*Usage!$D42
+DV!L$3*Usage!$E42
+DV!L$4*Usage!$F42
+DV!L$5*Usage!$G42
+DV!L$6*Usage!$H42
+DV!L$7*Usage!$I42
+DV!L$8*Usage!$J42
+DV!L$9*Usage!$K42
+DV!L$10*Usage!$L42
+DV!L$11*Usage!$M42
+DV!L$12*Usage!$N42
+DV!L$13*Usage!$O42
+DV!L$14*Usage!$P42
+DV!L$15*Usage!$Q42
+DV!L$16*Usage!$R42
+DV!L$17*Usage!$S42
+DV!L$18*Usage!$T42
+DV!L$19*Usage!$U42
+DV!L$20*Usage!$V42
+DV!L$21*Usage!$W42
+DV!L$22*Usage!$X42
+DV!L$23*Usage!$Y42
+DV!L$24*Usage!$Z42
+DV!L$25*Usage!$AA42
+DV!M$26*Usage!$AB42
+DV!L$27*Usage!$AC42
+DV!L$28*Usage!$AD42
+DV!L$29*Usage!$AE42
+DV!L$30*Usage!$AF42
+DV!L$31*Usage!$AG42
+DV!L$32*Usage!$AH42
+DV!L$33*Usage!$AI42
+DV!L$34*Usage!$AJ42
+DV!L$35*Usage!$AK42
+DV!L$36*Usage!$AL42
+DV!L$37*Usage!$AM42
+DV!L$38*Usage!$AN42
+DV!L$39*Usage!$AO42
+DV!L$40*Usage!$AP42
+DV!L$41*Usage!$AQ42
+DV!L$42*Usage!$AR42
+DV!L$43*Usage!$AS42
+DV!L$44*Usage!$AT42
+DV!L$45*Usage!$AU42
+DV!L$46*Usage!$AV42
+DV!L$47*Usage!$AW42
+DV!L$48*Usage!$AX42
+DV!L$49*Usage!$AY42
+DV!L$50*Usage!$AZ42
+DV!L$51*Usage!$BA42
+DV!L$52*Usage!$BB42
+DV!L$53*Usage!$BC42
+DV!L$54*Usage!$BD42</f>
        <v>0</v>
      </c>
      <c r="K42" s="1">
        <f>+DV!M$2*Usage!$D42
+DV!M$3*Usage!$E42
+DV!M$4*Usage!$F42
+DV!M$5*Usage!$G42
+DV!M$6*Usage!$H42
+DV!M$7*Usage!$I42
+DV!M$8*Usage!$J42
+DV!M$9*Usage!$K42
+DV!M$10*Usage!$L42
+DV!M$11*Usage!$M42
+DV!M$12*Usage!$N42
+DV!M$13*Usage!$O42
+DV!M$14*Usage!$P42
+DV!M$15*Usage!$Q42
+DV!M$16*Usage!$R42
+DV!M$17*Usage!$S42
+DV!M$18*Usage!$T42
+DV!M$19*Usage!$U42
+DV!M$20*Usage!$V42
+DV!M$21*Usage!$W42
+DV!M$22*Usage!$X42
+DV!M$23*Usage!$Y42
+DV!M$24*Usage!$Z42
+DV!M$25*Usage!$AA42
+DV!M$26*Usage!$AB42
+DV!M$27*Usage!$AC42
+DV!M$28*Usage!$AD42
+DV!M$29*Usage!$AE42
+DV!M$30*Usage!$AF42
+DV!M$31*Usage!$AG42
+DV!M$32*Usage!$AH42
+DV!M$33*Usage!$AI42
+DV!M$34*Usage!$AJ42
+DV!M$35*Usage!$AK42
+DV!M$36*Usage!$AL42
+DV!M$37*Usage!$AM42
+DV!M$38*Usage!$AN42
+DV!M$39*Usage!$AO42
+DV!M$40*Usage!$AP42
+DV!M$41*Usage!$AQ42
+DV!M$42*Usage!$AR42
+DV!M$43*Usage!$AS42
+DV!M$44*Usage!$AT42
+DV!M$45*Usage!$AU42
+DV!M$46*Usage!$AV42
+DV!M$47*Usage!$AW42
+DV!M$48*Usage!$AX42
+DV!M$49*Usage!$AY42
+DV!M$50*Usage!$AZ42
+DV!M$51*Usage!$BA42
+DV!M$52*Usage!$BB42
+DV!M$53*Usage!$BC42
+DV!M$54*Usage!$BD42</f>
        <v>0</v>
      </c>
      <c r="L42" s="1">
        <f>+DV!N$2*Usage!$D42
+DV!N$3*Usage!$E42
+DV!N$4*Usage!$F42
+DV!N$5*Usage!$G42
+DV!N$6*Usage!$H42
+DV!N$7*Usage!$I42
+DV!N$8*Usage!$J42
+DV!N$9*Usage!$K42
+DV!N$10*Usage!$L42
+DV!N$11*Usage!$M42
+DV!N$12*Usage!$N42
+DV!N$13*Usage!$O42
+DV!N$14*Usage!$P42
+DV!N$15*Usage!$Q42
+DV!N$16*Usage!$R42
+DV!N$17*Usage!$S42
+DV!N$18*Usage!$T42
+DV!N$19*Usage!$U42
+DV!N$20*Usage!$V42
+DV!N$21*Usage!$W42
+DV!N$22*Usage!$X42
+DV!N$23*Usage!$Y42
+DV!N$24*Usage!$Z42
+DV!N$25*Usage!$AA42
+DV!N$26*Usage!$AB42
+DV!N$27*Usage!$AC42
+DV!N$28*Usage!$AD42
+DV!N$29*Usage!$AE42
+DV!N$30*Usage!$AF42
+DV!N$31*Usage!$AG42
+DV!N$32*Usage!$AH42
+DV!N$33*Usage!$AI42
+DV!N$34*Usage!$AJ42
+DV!N$35*Usage!$AK42
+DV!N$36*Usage!$AL42
+DV!N$37*Usage!$AM42
+DV!N$38*Usage!$AN42
+DV!N$39*Usage!$AO42
+DV!N$40*Usage!$AP42
+DV!N$41*Usage!$AQ42
+DV!N$42*Usage!$AR42
+DV!N$43*Usage!$AS42
+DV!N$44*Usage!$AT42
+DV!N$45*Usage!$AU42
+DV!N$46*Usage!$AV42
+DV!N$47*Usage!$AW42
+DV!N$48*Usage!$AX42
+DV!N$49*Usage!$AY42
+DV!N$50*Usage!$AZ42
+DV!N$51*Usage!$BA42
+DV!N$52*Usage!$BB42
+DV!N$53*Usage!$BC42
+DV!N$54*Usage!$BD42</f>
        <v>0</v>
      </c>
      <c r="M42" s="1">
        <f>+DV!O$2*Usage!$D42
+DV!O$3*Usage!$E42
+DV!O$4*Usage!$F42
+DV!O$5*Usage!$G42
+DV!O$6*Usage!$H42
+DV!O$7*Usage!$I42
+DV!O$8*Usage!$J42
+DV!O$9*Usage!$K42
+DV!O$10*Usage!$L42
+DV!O$11*Usage!$M42
+DV!O$12*Usage!$N42
+DV!O$13*Usage!$O42
+DV!O$14*Usage!$P42
+DV!O$15*Usage!$Q42
+DV!O$16*Usage!$R42
+DV!O$17*Usage!$S42
+DV!O$18*Usage!$T42
+DV!O$19*Usage!$U42
+DV!O$20*Usage!$V42
+DV!O$21*Usage!$W42
+DV!O$22*Usage!$X42
+DV!O$23*Usage!$Y42
+DV!O$24*Usage!$Z42
+DV!O$25*Usage!$AA42
+DV!O$26*Usage!$AB42
+DV!O$27*Usage!$AC42
+DV!O$28*Usage!$AD42
+DV!O$29*Usage!$AE42
+DV!O$30*Usage!$AF42
+DV!O$31*Usage!$AG42
+DV!O$32*Usage!$AH42
+DV!O$33*Usage!$AI42
+DV!O$34*Usage!$AJ42
+DV!O$35*Usage!$AK42
+DV!O$36*Usage!$AL42
+DV!O$37*Usage!$AM42
+DV!O$38*Usage!$AN42
+DV!O$39*Usage!$AO42
+DV!O$40*Usage!$AP42
+DV!O$41*Usage!$AQ42
+DV!O$42*Usage!$AR42
+DV!O$43*Usage!$AS42
+DV!O$44*Usage!$AT42
+DV!O$45*Usage!$AU42
+DV!O$46*Usage!$AV42
+DV!O$47*Usage!$AW42
+DV!O$48*Usage!$AX42
+DV!O$49*Usage!$AY42
+DV!O$50*Usage!$AZ42
+DV!O$51*Usage!$BA42
+DV!O$52*Usage!$BB42
+DV!O$53*Usage!$BC42
+DV!O$54*Usage!$BD42</f>
        <v>0</v>
      </c>
      <c r="N42" t="str">
        <f>VLOOKUP(A42,'Plant Stock'!B45:B10033,1,0)</f>
        <v>828941A</v>
      </c>
      <c r="P42" s="108"/>
    </row>
    <row r="43" spans="1:16" x14ac:dyDescent="0.25">
      <c r="A43" s="118" t="s">
        <v>242</v>
      </c>
      <c r="B43" s="1">
        <f>+DV!D$2*Usage!$D43
+DV!D$3*Usage!$E43
+DV!D$4*Usage!$F43
+DV!D$5*Usage!$G43
+DV!D$6*Usage!$H43
+DV!D$7*Usage!$I43
+DV!D$8*Usage!$J43
+DV!D$9*Usage!$K43
+DV!D$10*Usage!$L43
+DV!D$11*Usage!$M43
+DV!D$12*Usage!$N43
+DV!D$13*Usage!$O43
+DV!D$14*Usage!$P43
+DV!D$15*Usage!$Q43
+DV!D$16*Usage!$R43
+DV!D$17*Usage!$S43
+DV!D$18*Usage!$T43
+DV!D$19*Usage!$U43
+DV!D$20*Usage!$V43
+DV!D$21*Usage!$W43
+DV!D$22*Usage!$X43
+DV!D$23*Usage!$Y43
+DV!D$24*Usage!$Z43
+DV!D$25*Usage!$AA43
+DV!E$26*Usage!$AB43
+DV!D$27*Usage!$AC43
+DV!D$28*Usage!$AD43
+DV!D$29*Usage!$AE43
+DV!D$30*Usage!$AF43
+DV!D$31*Usage!$AG43
+DV!D$32*Usage!$AH43
+DV!D$33*Usage!$AI43
+DV!D$34*Usage!$AJ43
+DV!D$35*Usage!$AK43
+DV!D$36*Usage!$AL43
+DV!D$37*Usage!$AM43
+DV!D$38*Usage!$AN43
+DV!D$39*Usage!$AO43
+DV!D$40*Usage!$AP43
+DV!D$41*Usage!$AQ43
+DV!D$42*Usage!$AR43
+DV!D$43*Usage!$AS43
+DV!D$44*Usage!$AT43
+DV!D$45*Usage!$AU43
+DV!D$46*Usage!$AV43
+DV!D$47*Usage!$AW43
+DV!D$48*Usage!$AX43
+DV!D$49*Usage!$AY43
+DV!D$50*Usage!$AZ43
+DV!D$51*Usage!$BA43
+DV!D$52*Usage!$BB43
+DV!D$53*Usage!$BC43
+DV!D$54*Usage!$BD43</f>
        <v>5400</v>
      </c>
      <c r="C43" s="1">
        <f>+DV!E$2*Usage!$D43
+DV!E$3*Usage!$E43
+DV!E$4*Usage!$F43
+DV!E$5*Usage!$G43
+DV!E$6*Usage!$H43
+DV!E$7*Usage!$I43
+DV!E$8*Usage!$J43
+DV!E$9*Usage!$K43
+DV!E$10*Usage!$L43
+DV!E$11*Usage!$M43
+DV!E$12*Usage!$N43
+DV!E$13*Usage!$O43
+DV!E$14*Usage!$P43
+DV!E$15*Usage!$Q43
+DV!E$16*Usage!$R43
+DV!E$17*Usage!$S43
+DV!E$18*Usage!$T43
+DV!E$19*Usage!$U43
+DV!E$20*Usage!$V43
+DV!E$21*Usage!$W43
+DV!E$22*Usage!$X43
+DV!E$23*Usage!$Y43
+DV!E$24*Usage!$Z43
+DV!E$25*Usage!$AA43
+DV!F$26*Usage!$AB43
+DV!E$27*Usage!$AC43
+DV!E$28*Usage!$AD43
+DV!E$29*Usage!$AE43
+DV!E$30*Usage!$AF43
+DV!E$31*Usage!$AG43
+DV!E$32*Usage!$AH43
+DV!E$33*Usage!$AI43
+DV!E$34*Usage!$AJ43
+DV!E$35*Usage!$AK43
+DV!E$36*Usage!$AL43
+DV!E$37*Usage!$AM43
+DV!E$38*Usage!$AN43
+DV!E$39*Usage!$AO43
+DV!E$40*Usage!$AP43
+DV!E$41*Usage!$AQ43
+DV!E$42*Usage!$AR43
+DV!E$43*Usage!$AS43
+DV!E$44*Usage!$AT43
+DV!E$45*Usage!$AU43
+DV!E$46*Usage!$AV43
+DV!E$47*Usage!$AW43
+DV!E$48*Usage!$AX43
+DV!E$49*Usage!$AY43
+DV!E$50*Usage!$AZ43
+DV!E$51*Usage!$BA43
+DV!E$52*Usage!$BB43
+DV!E$53*Usage!$BC43
+DV!E$54*Usage!$BD43</f>
        <v>0</v>
      </c>
      <c r="D43" s="1">
        <f>+DV!F$2*Usage!$D43
+DV!F$3*Usage!$E43
+DV!F$4*Usage!$F43
+DV!F$5*Usage!$G43
+DV!F$6*Usage!$H43
+DV!F$7*Usage!$I43
+DV!F$8*Usage!$J43
+DV!F$9*Usage!$K43
+DV!F$10*Usage!$L43
+DV!F$11*Usage!$M43
+DV!F$12*Usage!$N43
+DV!F$13*Usage!$O43
+DV!F$14*Usage!$P43
+DV!F$15*Usage!$Q43
+DV!F$16*Usage!$R43
+DV!F$17*Usage!$S43
+DV!F$18*Usage!$T43
+DV!F$19*Usage!$U43
+DV!F$20*Usage!$V43
+DV!F$21*Usage!$W43
+DV!F$22*Usage!$X43
+DV!F$23*Usage!$Y43
+DV!F$24*Usage!$Z43
+DV!F$25*Usage!$AA43
+DV!G$26*Usage!$AB43
+DV!F$27*Usage!$AC43
+DV!F$28*Usage!$AD43
+DV!F$29*Usage!$AE43
+DV!F$30*Usage!$AF43
+DV!F$31*Usage!$AG43
+DV!F$32*Usage!$AH43
+DV!F$33*Usage!$AI43
+DV!F$34*Usage!$AJ43
+DV!F$35*Usage!$AK43
+DV!F$36*Usage!$AL43
+DV!F$37*Usage!$AM43
+DV!F$38*Usage!$AN43
+DV!F$39*Usage!$AO43
+DV!F$40*Usage!$AP43
+DV!F$41*Usage!$AQ43
+DV!F$42*Usage!$AR43
+DV!F$43*Usage!$AS43
+DV!F$44*Usage!$AT43
+DV!F$45*Usage!$AU43
+DV!F$46*Usage!$AV43
+DV!F$47*Usage!$AW43
+DV!F$48*Usage!$AX43
+DV!F$49*Usage!$AY43
+DV!F$50*Usage!$AZ43
+DV!F$51*Usage!$BA43
+DV!F$52*Usage!$BB43
+DV!F$53*Usage!$BC43
+DV!F$54*Usage!$BD43</f>
        <v>0</v>
      </c>
      <c r="E43" s="1">
        <f>+DV!G$2*Usage!$D43
+DV!G$3*Usage!$E43
+DV!G$4*Usage!$F43
+DV!G$5*Usage!$G43
+DV!G$6*Usage!$H43
+DV!G$7*Usage!$I43
+DV!G$8*Usage!$J43
+DV!G$9*Usage!$K43
+DV!G$10*Usage!$L43
+DV!G$11*Usage!$M43
+DV!G$12*Usage!$N43
+DV!G$13*Usage!$O43
+DV!G$14*Usage!$P43
+DV!G$15*Usage!$Q43
+DV!G$16*Usage!$R43
+DV!G$17*Usage!$S43
+DV!G$18*Usage!$T43
+DV!G$19*Usage!$U43
+DV!G$20*Usage!$V43
+DV!G$21*Usage!$W43
+DV!G$22*Usage!$X43
+DV!G$23*Usage!$Y43
+DV!G$24*Usage!$Z43
+DV!G$25*Usage!$AA43
+DV!H$26*Usage!$AB43
+DV!G$27*Usage!$AC43
+DV!G$28*Usage!$AD43
+DV!G$29*Usage!$AE43
+DV!G$30*Usage!$AF43
+DV!G$31*Usage!$AG43
+DV!G$32*Usage!$AH43
+DV!G$33*Usage!$AI43
+DV!G$34*Usage!$AJ43
+DV!G$35*Usage!$AK43
+DV!G$36*Usage!$AL43
+DV!G$37*Usage!$AM43
+DV!G$38*Usage!$AN43
+DV!G$39*Usage!$AO43
+DV!G$40*Usage!$AP43
+DV!G$41*Usage!$AQ43
+DV!G$42*Usage!$AR43
+DV!G$43*Usage!$AS43
+DV!G$44*Usage!$AT43
+DV!G$45*Usage!$AU43
+DV!G$46*Usage!$AV43
+DV!G$47*Usage!$AW43
+DV!G$48*Usage!$AX43
+DV!G$49*Usage!$AY43
+DV!G$50*Usage!$AZ43
+DV!G$51*Usage!$BA43
+DV!G$52*Usage!$BB43
+DV!G$53*Usage!$BC43
+DV!G$54*Usage!$BD43</f>
        <v>0</v>
      </c>
      <c r="F43" s="1">
        <f>+DV!H$2*Usage!$D43
+DV!H$3*Usage!$E43
+DV!H$4*Usage!$F43
+DV!H$5*Usage!$G43
+DV!H$6*Usage!$H43
+DV!H$7*Usage!$I43
+DV!H$8*Usage!$J43
+DV!H$9*Usage!$K43
+DV!H$10*Usage!$L43
+DV!H$11*Usage!$M43
+DV!H$12*Usage!$N43
+DV!H$13*Usage!$O43
+DV!H$14*Usage!$P43
+DV!H$15*Usage!$Q43
+DV!H$16*Usage!$R43
+DV!H$17*Usage!$S43
+DV!H$18*Usage!$T43
+DV!H$19*Usage!$U43
+DV!H$20*Usage!$V43
+DV!H$21*Usage!$W43
+DV!H$22*Usage!$X43
+DV!H$23*Usage!$Y43
+DV!H$24*Usage!$Z43
+DV!H$25*Usage!$AA43
+DV!I$26*Usage!$AB43
+DV!H$27*Usage!$AC43
+DV!H$28*Usage!$AD43
+DV!H$29*Usage!$AE43
+DV!H$30*Usage!$AF43
+DV!H$31*Usage!$AG43
+DV!H$32*Usage!$AH43
+DV!H$33*Usage!$AI43
+DV!H$34*Usage!$AJ43
+DV!H$35*Usage!$AK43
+DV!H$36*Usage!$AL43
+DV!H$37*Usage!$AM43
+DV!H$38*Usage!$AN43
+DV!H$39*Usage!$AO43
+DV!H$40*Usage!$AP43
+DV!H$41*Usage!$AQ43
+DV!H$42*Usage!$AR43
+DV!H$43*Usage!$AS43
+DV!H$44*Usage!$AT43
+DV!H$45*Usage!$AU43
+DV!H$46*Usage!$AV43
+DV!H$47*Usage!$AW43
+DV!H$48*Usage!$AX43
+DV!H$49*Usage!$AY43
+DV!H$50*Usage!$AZ43
+DV!H$51*Usage!$BA43
+DV!H$52*Usage!$BB43
+DV!H$53*Usage!$BC43
+DV!H$54*Usage!$BD43</f>
        <v>0</v>
      </c>
      <c r="G43" s="1">
        <f>+DV!I$2*Usage!$D43
+DV!I$3*Usage!$E43
+DV!I$4*Usage!$F43
+DV!I$5*Usage!$G43
+DV!I$6*Usage!$H43
+DV!I$7*Usage!$I43
+DV!I$8*Usage!$J43
+DV!I$9*Usage!$K43
+DV!I$10*Usage!$L43
+DV!I$11*Usage!$M43
+DV!I$12*Usage!$N43
+DV!I$13*Usage!$O43
+DV!I$14*Usage!$P43
+DV!I$15*Usage!$Q43
+DV!I$16*Usage!$R43
+DV!I$17*Usage!$S43
+DV!I$18*Usage!$T43
+DV!I$19*Usage!$U43
+DV!I$20*Usage!$V43
+DV!I$21*Usage!$W43
+DV!I$22*Usage!$X43
+DV!I$23*Usage!$Y43
+DV!I$24*Usage!$Z43
+DV!I$25*Usage!$AA43
+DV!J$26*Usage!$AB43
+DV!I$27*Usage!$AC43
+DV!I$28*Usage!$AD43
+DV!I$29*Usage!$AE43
+DV!I$30*Usage!$AF43
+DV!I$31*Usage!$AG43
+DV!I$32*Usage!$AH43
+DV!I$33*Usage!$AI43
+DV!I$34*Usage!$AJ43
+DV!I$35*Usage!$AK43
+DV!I$36*Usage!$AL43
+DV!I$37*Usage!$AM43
+DV!I$38*Usage!$AN43
+DV!I$39*Usage!$AO43
+DV!I$40*Usage!$AP43
+DV!I$41*Usage!$AQ43
+DV!I$42*Usage!$AR43
+DV!I$43*Usage!$AS43
+DV!I$44*Usage!$AT43
+DV!I$45*Usage!$AU43
+DV!I$46*Usage!$AV43
+DV!I$47*Usage!$AW43
+DV!I$48*Usage!$AX43
+DV!I$49*Usage!$AY43
+DV!I$50*Usage!$AZ43
+DV!I$51*Usage!$BA43
+DV!I$52*Usage!$BB43
+DV!I$53*Usage!$BC43
+DV!I$54*Usage!$BD43</f>
        <v>0</v>
      </c>
      <c r="H43" s="1">
        <f>+DV!J$2*Usage!$D43
+DV!J$3*Usage!$E43
+DV!J$4*Usage!$F43
+DV!J$5*Usage!$G43
+DV!J$6*Usage!$H43
+DV!J$7*Usage!$I43
+DV!J$8*Usage!$J43
+DV!J$9*Usage!$K43
+DV!J$10*Usage!$L43
+DV!J$11*Usage!$M43
+DV!J$12*Usage!$N43
+DV!J$13*Usage!$O43
+DV!J$14*Usage!$P43
+DV!J$15*Usage!$Q43
+DV!J$16*Usage!$R43
+DV!J$17*Usage!$S43
+DV!J$18*Usage!$T43
+DV!J$19*Usage!$U43
+DV!J$20*Usage!$V43
+DV!J$21*Usage!$W43
+DV!J$22*Usage!$X43
+DV!J$23*Usage!$Y43
+DV!J$24*Usage!$Z43
+DV!J$25*Usage!$AA43
+DV!K$26*Usage!$AB43
+DV!J$27*Usage!$AC43
+DV!J$28*Usage!$AD43
+DV!J$29*Usage!$AE43
+DV!J$30*Usage!$AF43
+DV!J$31*Usage!$AG43
+DV!J$32*Usage!$AH43
+DV!J$33*Usage!$AI43
+DV!J$34*Usage!$AJ43
+DV!J$35*Usage!$AK43
+DV!J$36*Usage!$AL43
+DV!J$37*Usage!$AM43
+DV!J$38*Usage!$AN43
+DV!J$39*Usage!$AO43
+DV!J$40*Usage!$AP43
+DV!J$41*Usage!$AQ43
+DV!J$42*Usage!$AR43
+DV!J$43*Usage!$AS43
+DV!J$44*Usage!$AT43
+DV!J$45*Usage!$AU43
+DV!J$46*Usage!$AV43
+DV!J$47*Usage!$AW43
+DV!J$48*Usage!$AX43
+DV!J$49*Usage!$AY43
+DV!J$50*Usage!$AZ43
+DV!J$51*Usage!$BA43
+DV!J$52*Usage!$BB43
+DV!J$53*Usage!$BC43
+DV!J$54*Usage!$BD43</f>
        <v>0</v>
      </c>
      <c r="I43" s="1">
        <f>+DV!K$2*Usage!$D43
+DV!K$3*Usage!$E43
+DV!K$4*Usage!$F43
+DV!K$5*Usage!$G43
+DV!K$6*Usage!$H43
+DV!K$7*Usage!$I43
+DV!K$8*Usage!$J43
+DV!K$9*Usage!$K43
+DV!K$10*Usage!$L43
+DV!K$11*Usage!$M43
+DV!K$12*Usage!$N43
+DV!K$13*Usage!$O43
+DV!K$14*Usage!$P43
+DV!K$15*Usage!$Q43
+DV!K$16*Usage!$R43
+DV!K$17*Usage!$S43
+DV!K$18*Usage!$T43
+DV!K$19*Usage!$U43
+DV!K$20*Usage!$V43
+DV!K$21*Usage!$W43
+DV!K$22*Usage!$X43
+DV!K$23*Usage!$Y43
+DV!K$24*Usage!$Z43
+DV!K$25*Usage!$AA43
+DV!L$26*Usage!$AB43
+DV!K$27*Usage!$AC43
+DV!K$28*Usage!$AD43
+DV!K$29*Usage!$AE43
+DV!K$30*Usage!$AF43
+DV!K$31*Usage!$AG43
+DV!K$32*Usage!$AH43
+DV!K$33*Usage!$AI43
+DV!K$34*Usage!$AJ43
+DV!K$35*Usage!$AK43
+DV!K$36*Usage!$AL43
+DV!K$37*Usage!$AM43
+DV!K$38*Usage!$AN43
+DV!K$39*Usage!$AO43
+DV!K$40*Usage!$AP43
+DV!K$41*Usage!$AQ43
+DV!K$42*Usage!$AR43
+DV!K$43*Usage!$AS43
+DV!K$44*Usage!$AT43
+DV!K$45*Usage!$AU43
+DV!K$46*Usage!$AV43
+DV!K$47*Usage!$AW43
+DV!K$48*Usage!$AX43
+DV!K$49*Usage!$AY43
+DV!K$50*Usage!$AZ43
+DV!K$51*Usage!$BA43
+DV!K$52*Usage!$BB43
+DV!K$53*Usage!$BC43
+DV!K$54*Usage!$BD43</f>
        <v>0</v>
      </c>
      <c r="J43" s="1">
        <f>+DV!L$2*Usage!$D43
+DV!L$3*Usage!$E43
+DV!L$4*Usage!$F43
+DV!L$5*Usage!$G43
+DV!L$6*Usage!$H43
+DV!L$7*Usage!$I43
+DV!L$8*Usage!$J43
+DV!L$9*Usage!$K43
+DV!L$10*Usage!$L43
+DV!L$11*Usage!$M43
+DV!L$12*Usage!$N43
+DV!L$13*Usage!$O43
+DV!L$14*Usage!$P43
+DV!L$15*Usage!$Q43
+DV!L$16*Usage!$R43
+DV!L$17*Usage!$S43
+DV!L$18*Usage!$T43
+DV!L$19*Usage!$U43
+DV!L$20*Usage!$V43
+DV!L$21*Usage!$W43
+DV!L$22*Usage!$X43
+DV!L$23*Usage!$Y43
+DV!L$24*Usage!$Z43
+DV!L$25*Usage!$AA43
+DV!M$26*Usage!$AB43
+DV!L$27*Usage!$AC43
+DV!L$28*Usage!$AD43
+DV!L$29*Usage!$AE43
+DV!L$30*Usage!$AF43
+DV!L$31*Usage!$AG43
+DV!L$32*Usage!$AH43
+DV!L$33*Usage!$AI43
+DV!L$34*Usage!$AJ43
+DV!L$35*Usage!$AK43
+DV!L$36*Usage!$AL43
+DV!L$37*Usage!$AM43
+DV!L$38*Usage!$AN43
+DV!L$39*Usage!$AO43
+DV!L$40*Usage!$AP43
+DV!L$41*Usage!$AQ43
+DV!L$42*Usage!$AR43
+DV!L$43*Usage!$AS43
+DV!L$44*Usage!$AT43
+DV!L$45*Usage!$AU43
+DV!L$46*Usage!$AV43
+DV!L$47*Usage!$AW43
+DV!L$48*Usage!$AX43
+DV!L$49*Usage!$AY43
+DV!L$50*Usage!$AZ43
+DV!L$51*Usage!$BA43
+DV!L$52*Usage!$BB43
+DV!L$53*Usage!$BC43
+DV!L$54*Usage!$BD43</f>
        <v>0</v>
      </c>
      <c r="K43" s="1">
        <f>+DV!M$2*Usage!$D43
+DV!M$3*Usage!$E43
+DV!M$4*Usage!$F43
+DV!M$5*Usage!$G43
+DV!M$6*Usage!$H43
+DV!M$7*Usage!$I43
+DV!M$8*Usage!$J43
+DV!M$9*Usage!$K43
+DV!M$10*Usage!$L43
+DV!M$11*Usage!$M43
+DV!M$12*Usage!$N43
+DV!M$13*Usage!$O43
+DV!M$14*Usage!$P43
+DV!M$15*Usage!$Q43
+DV!M$16*Usage!$R43
+DV!M$17*Usage!$S43
+DV!M$18*Usage!$T43
+DV!M$19*Usage!$U43
+DV!M$20*Usage!$V43
+DV!M$21*Usage!$W43
+DV!M$22*Usage!$X43
+DV!M$23*Usage!$Y43
+DV!M$24*Usage!$Z43
+DV!M$25*Usage!$AA43
+DV!M$26*Usage!$AB43
+DV!M$27*Usage!$AC43
+DV!M$28*Usage!$AD43
+DV!M$29*Usage!$AE43
+DV!M$30*Usage!$AF43
+DV!M$31*Usage!$AG43
+DV!M$32*Usage!$AH43
+DV!M$33*Usage!$AI43
+DV!M$34*Usage!$AJ43
+DV!M$35*Usage!$AK43
+DV!M$36*Usage!$AL43
+DV!M$37*Usage!$AM43
+DV!M$38*Usage!$AN43
+DV!M$39*Usage!$AO43
+DV!M$40*Usage!$AP43
+DV!M$41*Usage!$AQ43
+DV!M$42*Usage!$AR43
+DV!M$43*Usage!$AS43
+DV!M$44*Usage!$AT43
+DV!M$45*Usage!$AU43
+DV!M$46*Usage!$AV43
+DV!M$47*Usage!$AW43
+DV!M$48*Usage!$AX43
+DV!M$49*Usage!$AY43
+DV!M$50*Usage!$AZ43
+DV!M$51*Usage!$BA43
+DV!M$52*Usage!$BB43
+DV!M$53*Usage!$BC43
+DV!M$54*Usage!$BD43</f>
        <v>0</v>
      </c>
      <c r="L43" s="1">
        <f>+DV!N$2*Usage!$D43
+DV!N$3*Usage!$E43
+DV!N$4*Usage!$F43
+DV!N$5*Usage!$G43
+DV!N$6*Usage!$H43
+DV!N$7*Usage!$I43
+DV!N$8*Usage!$J43
+DV!N$9*Usage!$K43
+DV!N$10*Usage!$L43
+DV!N$11*Usage!$M43
+DV!N$12*Usage!$N43
+DV!N$13*Usage!$O43
+DV!N$14*Usage!$P43
+DV!N$15*Usage!$Q43
+DV!N$16*Usage!$R43
+DV!N$17*Usage!$S43
+DV!N$18*Usage!$T43
+DV!N$19*Usage!$U43
+DV!N$20*Usage!$V43
+DV!N$21*Usage!$W43
+DV!N$22*Usage!$X43
+DV!N$23*Usage!$Y43
+DV!N$24*Usage!$Z43
+DV!N$25*Usage!$AA43
+DV!N$26*Usage!$AB43
+DV!N$27*Usage!$AC43
+DV!N$28*Usage!$AD43
+DV!N$29*Usage!$AE43
+DV!N$30*Usage!$AF43
+DV!N$31*Usage!$AG43
+DV!N$32*Usage!$AH43
+DV!N$33*Usage!$AI43
+DV!N$34*Usage!$AJ43
+DV!N$35*Usage!$AK43
+DV!N$36*Usage!$AL43
+DV!N$37*Usage!$AM43
+DV!N$38*Usage!$AN43
+DV!N$39*Usage!$AO43
+DV!N$40*Usage!$AP43
+DV!N$41*Usage!$AQ43
+DV!N$42*Usage!$AR43
+DV!N$43*Usage!$AS43
+DV!N$44*Usage!$AT43
+DV!N$45*Usage!$AU43
+DV!N$46*Usage!$AV43
+DV!N$47*Usage!$AW43
+DV!N$48*Usage!$AX43
+DV!N$49*Usage!$AY43
+DV!N$50*Usage!$AZ43
+DV!N$51*Usage!$BA43
+DV!N$52*Usage!$BB43
+DV!N$53*Usage!$BC43
+DV!N$54*Usage!$BD43</f>
        <v>0</v>
      </c>
      <c r="M43" s="1">
        <f>+DV!O$2*Usage!$D43
+DV!O$3*Usage!$E43
+DV!O$4*Usage!$F43
+DV!O$5*Usage!$G43
+DV!O$6*Usage!$H43
+DV!O$7*Usage!$I43
+DV!O$8*Usage!$J43
+DV!O$9*Usage!$K43
+DV!O$10*Usage!$L43
+DV!O$11*Usage!$M43
+DV!O$12*Usage!$N43
+DV!O$13*Usage!$O43
+DV!O$14*Usage!$P43
+DV!O$15*Usage!$Q43
+DV!O$16*Usage!$R43
+DV!O$17*Usage!$S43
+DV!O$18*Usage!$T43
+DV!O$19*Usage!$U43
+DV!O$20*Usage!$V43
+DV!O$21*Usage!$W43
+DV!O$22*Usage!$X43
+DV!O$23*Usage!$Y43
+DV!O$24*Usage!$Z43
+DV!O$25*Usage!$AA43
+DV!O$26*Usage!$AB43
+DV!O$27*Usage!$AC43
+DV!O$28*Usage!$AD43
+DV!O$29*Usage!$AE43
+DV!O$30*Usage!$AF43
+DV!O$31*Usage!$AG43
+DV!O$32*Usage!$AH43
+DV!O$33*Usage!$AI43
+DV!O$34*Usage!$AJ43
+DV!O$35*Usage!$AK43
+DV!O$36*Usage!$AL43
+DV!O$37*Usage!$AM43
+DV!O$38*Usage!$AN43
+DV!O$39*Usage!$AO43
+DV!O$40*Usage!$AP43
+DV!O$41*Usage!$AQ43
+DV!O$42*Usage!$AR43
+DV!O$43*Usage!$AS43
+DV!O$44*Usage!$AT43
+DV!O$45*Usage!$AU43
+DV!O$46*Usage!$AV43
+DV!O$47*Usage!$AW43
+DV!O$48*Usage!$AX43
+DV!O$49*Usage!$AY43
+DV!O$50*Usage!$AZ43
+DV!O$51*Usage!$BA43
+DV!O$52*Usage!$BB43
+DV!O$53*Usage!$BC43
+DV!O$54*Usage!$BD43</f>
        <v>0</v>
      </c>
      <c r="N43" t="str">
        <f>VLOOKUP(A43,'Plant Stock'!B47:B10035,1,0)</f>
        <v>6150344</v>
      </c>
      <c r="P43" s="108"/>
    </row>
    <row r="44" spans="1:16" x14ac:dyDescent="0.25">
      <c r="A44" s="118" t="s">
        <v>104</v>
      </c>
      <c r="B44" s="1">
        <f>+DV!D$2*Usage!$D44
+DV!D$3*Usage!$E44
+DV!D$4*Usage!$F44
+DV!D$5*Usage!$G44
+DV!D$6*Usage!$H44
+DV!D$7*Usage!$I44
+DV!D$8*Usage!$J44
+DV!D$9*Usage!$K44
+DV!D$10*Usage!$L44
+DV!D$11*Usage!$M44
+DV!D$12*Usage!$N44
+DV!D$13*Usage!$O44
+DV!D$14*Usage!$P44
+DV!D$15*Usage!$Q44
+DV!D$16*Usage!$R44
+DV!D$17*Usage!$S44
+DV!D$18*Usage!$T44
+DV!D$19*Usage!$U44
+DV!D$20*Usage!$V44
+DV!D$21*Usage!$W44
+DV!D$22*Usage!$X44
+DV!D$23*Usage!$Y44
+DV!D$24*Usage!$Z44
+DV!D$25*Usage!$AA44
+DV!E$26*Usage!$AB44
+DV!D$27*Usage!$AC44
+DV!D$28*Usage!$AD44
+DV!D$29*Usage!$AE44
+DV!D$30*Usage!$AF44
+DV!D$31*Usage!$AG44
+DV!D$32*Usage!$AH44
+DV!D$33*Usage!$AI44
+DV!D$34*Usage!$AJ44
+DV!D$35*Usage!$AK44
+DV!D$36*Usage!$AL44
+DV!D$37*Usage!$AM44
+DV!D$38*Usage!$AN44
+DV!D$39*Usage!$AO44
+DV!D$40*Usage!$AP44
+DV!D$41*Usage!$AQ44
+DV!D$42*Usage!$AR44
+DV!D$43*Usage!$AS44
+DV!D$44*Usage!$AT44
+DV!D$45*Usage!$AU44
+DV!D$46*Usage!$AV44
+DV!D$47*Usage!$AW44
+DV!D$48*Usage!$AX44
+DV!D$49*Usage!$AY44
+DV!D$50*Usage!$AZ44
+DV!D$51*Usage!$BA44
+DV!D$52*Usage!$BB44
+DV!D$53*Usage!$BC44
+DV!D$54*Usage!$BD44</f>
        <v>3316</v>
      </c>
      <c r="C44" s="1">
        <f>+DV!E$2*Usage!$D44
+DV!E$3*Usage!$E44
+DV!E$4*Usage!$F44
+DV!E$5*Usage!$G44
+DV!E$6*Usage!$H44
+DV!E$7*Usage!$I44
+DV!E$8*Usage!$J44
+DV!E$9*Usage!$K44
+DV!E$10*Usage!$L44
+DV!E$11*Usage!$M44
+DV!E$12*Usage!$N44
+DV!E$13*Usage!$O44
+DV!E$14*Usage!$P44
+DV!E$15*Usage!$Q44
+DV!E$16*Usage!$R44
+DV!E$17*Usage!$S44
+DV!E$18*Usage!$T44
+DV!E$19*Usage!$U44
+DV!E$20*Usage!$V44
+DV!E$21*Usage!$W44
+DV!E$22*Usage!$X44
+DV!E$23*Usage!$Y44
+DV!E$24*Usage!$Z44
+DV!E$25*Usage!$AA44
+DV!F$26*Usage!$AB44
+DV!E$27*Usage!$AC44
+DV!E$28*Usage!$AD44
+DV!E$29*Usage!$AE44
+DV!E$30*Usage!$AF44
+DV!E$31*Usage!$AG44
+DV!E$32*Usage!$AH44
+DV!E$33*Usage!$AI44
+DV!E$34*Usage!$AJ44
+DV!E$35*Usage!$AK44
+DV!E$36*Usage!$AL44
+DV!E$37*Usage!$AM44
+DV!E$38*Usage!$AN44
+DV!E$39*Usage!$AO44
+DV!E$40*Usage!$AP44
+DV!E$41*Usage!$AQ44
+DV!E$42*Usage!$AR44
+DV!E$43*Usage!$AS44
+DV!E$44*Usage!$AT44
+DV!E$45*Usage!$AU44
+DV!E$46*Usage!$AV44
+DV!E$47*Usage!$AW44
+DV!E$48*Usage!$AX44
+DV!E$49*Usage!$AY44
+DV!E$50*Usage!$AZ44
+DV!E$51*Usage!$BA44
+DV!E$52*Usage!$BB44
+DV!E$53*Usage!$BC44
+DV!E$54*Usage!$BD44</f>
        <v>4220</v>
      </c>
      <c r="D44" s="1">
        <f>+DV!F$2*Usage!$D44
+DV!F$3*Usage!$E44
+DV!F$4*Usage!$F44
+DV!F$5*Usage!$G44
+DV!F$6*Usage!$H44
+DV!F$7*Usage!$I44
+DV!F$8*Usage!$J44
+DV!F$9*Usage!$K44
+DV!F$10*Usage!$L44
+DV!F$11*Usage!$M44
+DV!F$12*Usage!$N44
+DV!F$13*Usage!$O44
+DV!F$14*Usage!$P44
+DV!F$15*Usage!$Q44
+DV!F$16*Usage!$R44
+DV!F$17*Usage!$S44
+DV!F$18*Usage!$T44
+DV!F$19*Usage!$U44
+DV!F$20*Usage!$V44
+DV!F$21*Usage!$W44
+DV!F$22*Usage!$X44
+DV!F$23*Usage!$Y44
+DV!F$24*Usage!$Z44
+DV!F$25*Usage!$AA44
+DV!G$26*Usage!$AB44
+DV!F$27*Usage!$AC44
+DV!F$28*Usage!$AD44
+DV!F$29*Usage!$AE44
+DV!F$30*Usage!$AF44
+DV!F$31*Usage!$AG44
+DV!F$32*Usage!$AH44
+DV!F$33*Usage!$AI44
+DV!F$34*Usage!$AJ44
+DV!F$35*Usage!$AK44
+DV!F$36*Usage!$AL44
+DV!F$37*Usage!$AM44
+DV!F$38*Usage!$AN44
+DV!F$39*Usage!$AO44
+DV!F$40*Usage!$AP44
+DV!F$41*Usage!$AQ44
+DV!F$42*Usage!$AR44
+DV!F$43*Usage!$AS44
+DV!F$44*Usage!$AT44
+DV!F$45*Usage!$AU44
+DV!F$46*Usage!$AV44
+DV!F$47*Usage!$AW44
+DV!F$48*Usage!$AX44
+DV!F$49*Usage!$AY44
+DV!F$50*Usage!$AZ44
+DV!F$51*Usage!$BA44
+DV!F$52*Usage!$BB44
+DV!F$53*Usage!$BC44
+DV!F$54*Usage!$BD44</f>
        <v>4520</v>
      </c>
      <c r="E44" s="1">
        <f>+DV!G$2*Usage!$D44
+DV!G$3*Usage!$E44
+DV!G$4*Usage!$F44
+DV!G$5*Usage!$G44
+DV!G$6*Usage!$H44
+DV!G$7*Usage!$I44
+DV!G$8*Usage!$J44
+DV!G$9*Usage!$K44
+DV!G$10*Usage!$L44
+DV!G$11*Usage!$M44
+DV!G$12*Usage!$N44
+DV!G$13*Usage!$O44
+DV!G$14*Usage!$P44
+DV!G$15*Usage!$Q44
+DV!G$16*Usage!$R44
+DV!G$17*Usage!$S44
+DV!G$18*Usage!$T44
+DV!G$19*Usage!$U44
+DV!G$20*Usage!$V44
+DV!G$21*Usage!$W44
+DV!G$22*Usage!$X44
+DV!G$23*Usage!$Y44
+DV!G$24*Usage!$Z44
+DV!G$25*Usage!$AA44
+DV!H$26*Usage!$AB44
+DV!G$27*Usage!$AC44
+DV!G$28*Usage!$AD44
+DV!G$29*Usage!$AE44
+DV!G$30*Usage!$AF44
+DV!G$31*Usage!$AG44
+DV!G$32*Usage!$AH44
+DV!G$33*Usage!$AI44
+DV!G$34*Usage!$AJ44
+DV!G$35*Usage!$AK44
+DV!G$36*Usage!$AL44
+DV!G$37*Usage!$AM44
+DV!G$38*Usage!$AN44
+DV!G$39*Usage!$AO44
+DV!G$40*Usage!$AP44
+DV!G$41*Usage!$AQ44
+DV!G$42*Usage!$AR44
+DV!G$43*Usage!$AS44
+DV!G$44*Usage!$AT44
+DV!G$45*Usage!$AU44
+DV!G$46*Usage!$AV44
+DV!G$47*Usage!$AW44
+DV!G$48*Usage!$AX44
+DV!G$49*Usage!$AY44
+DV!G$50*Usage!$AZ44
+DV!G$51*Usage!$BA44
+DV!G$52*Usage!$BB44
+DV!G$53*Usage!$BC44
+DV!G$54*Usage!$BD44</f>
        <v>2696</v>
      </c>
      <c r="F44" s="1">
        <f>+DV!H$2*Usage!$D44
+DV!H$3*Usage!$E44
+DV!H$4*Usage!$F44
+DV!H$5*Usage!$G44
+DV!H$6*Usage!$H44
+DV!H$7*Usage!$I44
+DV!H$8*Usage!$J44
+DV!H$9*Usage!$K44
+DV!H$10*Usage!$L44
+DV!H$11*Usage!$M44
+DV!H$12*Usage!$N44
+DV!H$13*Usage!$O44
+DV!H$14*Usage!$P44
+DV!H$15*Usage!$Q44
+DV!H$16*Usage!$R44
+DV!H$17*Usage!$S44
+DV!H$18*Usage!$T44
+DV!H$19*Usage!$U44
+DV!H$20*Usage!$V44
+DV!H$21*Usage!$W44
+DV!H$22*Usage!$X44
+DV!H$23*Usage!$Y44
+DV!H$24*Usage!$Z44
+DV!H$25*Usage!$AA44
+DV!I$26*Usage!$AB44
+DV!H$27*Usage!$AC44
+DV!H$28*Usage!$AD44
+DV!H$29*Usage!$AE44
+DV!H$30*Usage!$AF44
+DV!H$31*Usage!$AG44
+DV!H$32*Usage!$AH44
+DV!H$33*Usage!$AI44
+DV!H$34*Usage!$AJ44
+DV!H$35*Usage!$AK44
+DV!H$36*Usage!$AL44
+DV!H$37*Usage!$AM44
+DV!H$38*Usage!$AN44
+DV!H$39*Usage!$AO44
+DV!H$40*Usage!$AP44
+DV!H$41*Usage!$AQ44
+DV!H$42*Usage!$AR44
+DV!H$43*Usage!$AS44
+DV!H$44*Usage!$AT44
+DV!H$45*Usage!$AU44
+DV!H$46*Usage!$AV44
+DV!H$47*Usage!$AW44
+DV!H$48*Usage!$AX44
+DV!H$49*Usage!$AY44
+DV!H$50*Usage!$AZ44
+DV!H$51*Usage!$BA44
+DV!H$52*Usage!$BB44
+DV!H$53*Usage!$BC44
+DV!H$54*Usage!$BD44</f>
        <v>4360</v>
      </c>
      <c r="G44" s="1">
        <f>+DV!I$2*Usage!$D44
+DV!I$3*Usage!$E44
+DV!I$4*Usage!$F44
+DV!I$5*Usage!$G44
+DV!I$6*Usage!$H44
+DV!I$7*Usage!$I44
+DV!I$8*Usage!$J44
+DV!I$9*Usage!$K44
+DV!I$10*Usage!$L44
+DV!I$11*Usage!$M44
+DV!I$12*Usage!$N44
+DV!I$13*Usage!$O44
+DV!I$14*Usage!$P44
+DV!I$15*Usage!$Q44
+DV!I$16*Usage!$R44
+DV!I$17*Usage!$S44
+DV!I$18*Usage!$T44
+DV!I$19*Usage!$U44
+DV!I$20*Usage!$V44
+DV!I$21*Usage!$W44
+DV!I$22*Usage!$X44
+DV!I$23*Usage!$Y44
+DV!I$24*Usage!$Z44
+DV!I$25*Usage!$AA44
+DV!J$26*Usage!$AB44
+DV!I$27*Usage!$AC44
+DV!I$28*Usage!$AD44
+DV!I$29*Usage!$AE44
+DV!I$30*Usage!$AF44
+DV!I$31*Usage!$AG44
+DV!I$32*Usage!$AH44
+DV!I$33*Usage!$AI44
+DV!I$34*Usage!$AJ44
+DV!I$35*Usage!$AK44
+DV!I$36*Usage!$AL44
+DV!I$37*Usage!$AM44
+DV!I$38*Usage!$AN44
+DV!I$39*Usage!$AO44
+DV!I$40*Usage!$AP44
+DV!I$41*Usage!$AQ44
+DV!I$42*Usage!$AR44
+DV!I$43*Usage!$AS44
+DV!I$44*Usage!$AT44
+DV!I$45*Usage!$AU44
+DV!I$46*Usage!$AV44
+DV!I$47*Usage!$AW44
+DV!I$48*Usage!$AX44
+DV!I$49*Usage!$AY44
+DV!I$50*Usage!$AZ44
+DV!I$51*Usage!$BA44
+DV!I$52*Usage!$BB44
+DV!I$53*Usage!$BC44
+DV!I$54*Usage!$BD44</f>
        <v>5000</v>
      </c>
      <c r="H44" s="1">
        <f>+DV!J$2*Usage!$D44
+DV!J$3*Usage!$E44
+DV!J$4*Usage!$F44
+DV!J$5*Usage!$G44
+DV!J$6*Usage!$H44
+DV!J$7*Usage!$I44
+DV!J$8*Usage!$J44
+DV!J$9*Usage!$K44
+DV!J$10*Usage!$L44
+DV!J$11*Usage!$M44
+DV!J$12*Usage!$N44
+DV!J$13*Usage!$O44
+DV!J$14*Usage!$P44
+DV!J$15*Usage!$Q44
+DV!J$16*Usage!$R44
+DV!J$17*Usage!$S44
+DV!J$18*Usage!$T44
+DV!J$19*Usage!$U44
+DV!J$20*Usage!$V44
+DV!J$21*Usage!$W44
+DV!J$22*Usage!$X44
+DV!J$23*Usage!$Y44
+DV!J$24*Usage!$Z44
+DV!J$25*Usage!$AA44
+DV!K$26*Usage!$AB44
+DV!J$27*Usage!$AC44
+DV!J$28*Usage!$AD44
+DV!J$29*Usage!$AE44
+DV!J$30*Usage!$AF44
+DV!J$31*Usage!$AG44
+DV!J$32*Usage!$AH44
+DV!J$33*Usage!$AI44
+DV!J$34*Usage!$AJ44
+DV!J$35*Usage!$AK44
+DV!J$36*Usage!$AL44
+DV!J$37*Usage!$AM44
+DV!J$38*Usage!$AN44
+DV!J$39*Usage!$AO44
+DV!J$40*Usage!$AP44
+DV!J$41*Usage!$AQ44
+DV!J$42*Usage!$AR44
+DV!J$43*Usage!$AS44
+DV!J$44*Usage!$AT44
+DV!J$45*Usage!$AU44
+DV!J$46*Usage!$AV44
+DV!J$47*Usage!$AW44
+DV!J$48*Usage!$AX44
+DV!J$49*Usage!$AY44
+DV!J$50*Usage!$AZ44
+DV!J$51*Usage!$BA44
+DV!J$52*Usage!$BB44
+DV!J$53*Usage!$BC44
+DV!J$54*Usage!$BD44</f>
        <v>5000</v>
      </c>
      <c r="I44" s="1">
        <f>+DV!K$2*Usage!$D44
+DV!K$3*Usage!$E44
+DV!K$4*Usage!$F44
+DV!K$5*Usage!$G44
+DV!K$6*Usage!$H44
+DV!K$7*Usage!$I44
+DV!K$8*Usage!$J44
+DV!K$9*Usage!$K44
+DV!K$10*Usage!$L44
+DV!K$11*Usage!$M44
+DV!K$12*Usage!$N44
+DV!K$13*Usage!$O44
+DV!K$14*Usage!$P44
+DV!K$15*Usage!$Q44
+DV!K$16*Usage!$R44
+DV!K$17*Usage!$S44
+DV!K$18*Usage!$T44
+DV!K$19*Usage!$U44
+DV!K$20*Usage!$V44
+DV!K$21*Usage!$W44
+DV!K$22*Usage!$X44
+DV!K$23*Usage!$Y44
+DV!K$24*Usage!$Z44
+DV!K$25*Usage!$AA44
+DV!L$26*Usage!$AB44
+DV!K$27*Usage!$AC44
+DV!K$28*Usage!$AD44
+DV!K$29*Usage!$AE44
+DV!K$30*Usage!$AF44
+DV!K$31*Usage!$AG44
+DV!K$32*Usage!$AH44
+DV!K$33*Usage!$AI44
+DV!K$34*Usage!$AJ44
+DV!K$35*Usage!$AK44
+DV!K$36*Usage!$AL44
+DV!K$37*Usage!$AM44
+DV!K$38*Usage!$AN44
+DV!K$39*Usage!$AO44
+DV!K$40*Usage!$AP44
+DV!K$41*Usage!$AQ44
+DV!K$42*Usage!$AR44
+DV!K$43*Usage!$AS44
+DV!K$44*Usage!$AT44
+DV!K$45*Usage!$AU44
+DV!K$46*Usage!$AV44
+DV!K$47*Usage!$AW44
+DV!K$48*Usage!$AX44
+DV!K$49*Usage!$AY44
+DV!K$50*Usage!$AZ44
+DV!K$51*Usage!$BA44
+DV!K$52*Usage!$BB44
+DV!K$53*Usage!$BC44
+DV!K$54*Usage!$BD44</f>
        <v>0</v>
      </c>
      <c r="J44" s="1">
        <f>+DV!L$2*Usage!$D44
+DV!L$3*Usage!$E44
+DV!L$4*Usage!$F44
+DV!L$5*Usage!$G44
+DV!L$6*Usage!$H44
+DV!L$7*Usage!$I44
+DV!L$8*Usage!$J44
+DV!L$9*Usage!$K44
+DV!L$10*Usage!$L44
+DV!L$11*Usage!$M44
+DV!L$12*Usage!$N44
+DV!L$13*Usage!$O44
+DV!L$14*Usage!$P44
+DV!L$15*Usage!$Q44
+DV!L$16*Usage!$R44
+DV!L$17*Usage!$S44
+DV!L$18*Usage!$T44
+DV!L$19*Usage!$U44
+DV!L$20*Usage!$V44
+DV!L$21*Usage!$W44
+DV!L$22*Usage!$X44
+DV!L$23*Usage!$Y44
+DV!L$24*Usage!$Z44
+DV!L$25*Usage!$AA44
+DV!M$26*Usage!$AB44
+DV!L$27*Usage!$AC44
+DV!L$28*Usage!$AD44
+DV!L$29*Usage!$AE44
+DV!L$30*Usage!$AF44
+DV!L$31*Usage!$AG44
+DV!L$32*Usage!$AH44
+DV!L$33*Usage!$AI44
+DV!L$34*Usage!$AJ44
+DV!L$35*Usage!$AK44
+DV!L$36*Usage!$AL44
+DV!L$37*Usage!$AM44
+DV!L$38*Usage!$AN44
+DV!L$39*Usage!$AO44
+DV!L$40*Usage!$AP44
+DV!L$41*Usage!$AQ44
+DV!L$42*Usage!$AR44
+DV!L$43*Usage!$AS44
+DV!L$44*Usage!$AT44
+DV!L$45*Usage!$AU44
+DV!L$46*Usage!$AV44
+DV!L$47*Usage!$AW44
+DV!L$48*Usage!$AX44
+DV!L$49*Usage!$AY44
+DV!L$50*Usage!$AZ44
+DV!L$51*Usage!$BA44
+DV!L$52*Usage!$BB44
+DV!L$53*Usage!$BC44
+DV!L$54*Usage!$BD44</f>
        <v>0</v>
      </c>
      <c r="K44" s="1">
        <f>+DV!M$2*Usage!$D44
+DV!M$3*Usage!$E44
+DV!M$4*Usage!$F44
+DV!M$5*Usage!$G44
+DV!M$6*Usage!$H44
+DV!M$7*Usage!$I44
+DV!M$8*Usage!$J44
+DV!M$9*Usage!$K44
+DV!M$10*Usage!$L44
+DV!M$11*Usage!$M44
+DV!M$12*Usage!$N44
+DV!M$13*Usage!$O44
+DV!M$14*Usage!$P44
+DV!M$15*Usage!$Q44
+DV!M$16*Usage!$R44
+DV!M$17*Usage!$S44
+DV!M$18*Usage!$T44
+DV!M$19*Usage!$U44
+DV!M$20*Usage!$V44
+DV!M$21*Usage!$W44
+DV!M$22*Usage!$X44
+DV!M$23*Usage!$Y44
+DV!M$24*Usage!$Z44
+DV!M$25*Usage!$AA44
+DV!M$26*Usage!$AB44
+DV!M$27*Usage!$AC44
+DV!M$28*Usage!$AD44
+DV!M$29*Usage!$AE44
+DV!M$30*Usage!$AF44
+DV!M$31*Usage!$AG44
+DV!M$32*Usage!$AH44
+DV!M$33*Usage!$AI44
+DV!M$34*Usage!$AJ44
+DV!M$35*Usage!$AK44
+DV!M$36*Usage!$AL44
+DV!M$37*Usage!$AM44
+DV!M$38*Usage!$AN44
+DV!M$39*Usage!$AO44
+DV!M$40*Usage!$AP44
+DV!M$41*Usage!$AQ44
+DV!M$42*Usage!$AR44
+DV!M$43*Usage!$AS44
+DV!M$44*Usage!$AT44
+DV!M$45*Usage!$AU44
+DV!M$46*Usage!$AV44
+DV!M$47*Usage!$AW44
+DV!M$48*Usage!$AX44
+DV!M$49*Usage!$AY44
+DV!M$50*Usage!$AZ44
+DV!M$51*Usage!$BA44
+DV!M$52*Usage!$BB44
+DV!M$53*Usage!$BC44
+DV!M$54*Usage!$BD44</f>
        <v>0</v>
      </c>
      <c r="L44" s="1">
        <f>+DV!N$2*Usage!$D44
+DV!N$3*Usage!$E44
+DV!N$4*Usage!$F44
+DV!N$5*Usage!$G44
+DV!N$6*Usage!$H44
+DV!N$7*Usage!$I44
+DV!N$8*Usage!$J44
+DV!N$9*Usage!$K44
+DV!N$10*Usage!$L44
+DV!N$11*Usage!$M44
+DV!N$12*Usage!$N44
+DV!N$13*Usage!$O44
+DV!N$14*Usage!$P44
+DV!N$15*Usage!$Q44
+DV!N$16*Usage!$R44
+DV!N$17*Usage!$S44
+DV!N$18*Usage!$T44
+DV!N$19*Usage!$U44
+DV!N$20*Usage!$V44
+DV!N$21*Usage!$W44
+DV!N$22*Usage!$X44
+DV!N$23*Usage!$Y44
+DV!N$24*Usage!$Z44
+DV!N$25*Usage!$AA44
+DV!N$26*Usage!$AB44
+DV!N$27*Usage!$AC44
+DV!N$28*Usage!$AD44
+DV!N$29*Usage!$AE44
+DV!N$30*Usage!$AF44
+DV!N$31*Usage!$AG44
+DV!N$32*Usage!$AH44
+DV!N$33*Usage!$AI44
+DV!N$34*Usage!$AJ44
+DV!N$35*Usage!$AK44
+DV!N$36*Usage!$AL44
+DV!N$37*Usage!$AM44
+DV!N$38*Usage!$AN44
+DV!N$39*Usage!$AO44
+DV!N$40*Usage!$AP44
+DV!N$41*Usage!$AQ44
+DV!N$42*Usage!$AR44
+DV!N$43*Usage!$AS44
+DV!N$44*Usage!$AT44
+DV!N$45*Usage!$AU44
+DV!N$46*Usage!$AV44
+DV!N$47*Usage!$AW44
+DV!N$48*Usage!$AX44
+DV!N$49*Usage!$AY44
+DV!N$50*Usage!$AZ44
+DV!N$51*Usage!$BA44
+DV!N$52*Usage!$BB44
+DV!N$53*Usage!$BC44
+DV!N$54*Usage!$BD44</f>
        <v>0</v>
      </c>
      <c r="M44" s="1">
        <f>+DV!O$2*Usage!$D44
+DV!O$3*Usage!$E44
+DV!O$4*Usage!$F44
+DV!O$5*Usage!$G44
+DV!O$6*Usage!$H44
+DV!O$7*Usage!$I44
+DV!O$8*Usage!$J44
+DV!O$9*Usage!$K44
+DV!O$10*Usage!$L44
+DV!O$11*Usage!$M44
+DV!O$12*Usage!$N44
+DV!O$13*Usage!$O44
+DV!O$14*Usage!$P44
+DV!O$15*Usage!$Q44
+DV!O$16*Usage!$R44
+DV!O$17*Usage!$S44
+DV!O$18*Usage!$T44
+DV!O$19*Usage!$U44
+DV!O$20*Usage!$V44
+DV!O$21*Usage!$W44
+DV!O$22*Usage!$X44
+DV!O$23*Usage!$Y44
+DV!O$24*Usage!$Z44
+DV!O$25*Usage!$AA44
+DV!O$26*Usage!$AB44
+DV!O$27*Usage!$AC44
+DV!O$28*Usage!$AD44
+DV!O$29*Usage!$AE44
+DV!O$30*Usage!$AF44
+DV!O$31*Usage!$AG44
+DV!O$32*Usage!$AH44
+DV!O$33*Usage!$AI44
+DV!O$34*Usage!$AJ44
+DV!O$35*Usage!$AK44
+DV!O$36*Usage!$AL44
+DV!O$37*Usage!$AM44
+DV!O$38*Usage!$AN44
+DV!O$39*Usage!$AO44
+DV!O$40*Usage!$AP44
+DV!O$41*Usage!$AQ44
+DV!O$42*Usage!$AR44
+DV!O$43*Usage!$AS44
+DV!O$44*Usage!$AT44
+DV!O$45*Usage!$AU44
+DV!O$46*Usage!$AV44
+DV!O$47*Usage!$AW44
+DV!O$48*Usage!$AX44
+DV!O$49*Usage!$AY44
+DV!O$50*Usage!$AZ44
+DV!O$51*Usage!$BA44
+DV!O$52*Usage!$BB44
+DV!O$53*Usage!$BC44
+DV!O$54*Usage!$BD44</f>
        <v>0</v>
      </c>
      <c r="N44" t="str">
        <f>VLOOKUP(A44,'Plant Stock'!B48:B10036,1,0)</f>
        <v>6150445</v>
      </c>
      <c r="P44" s="108"/>
    </row>
    <row r="45" spans="1:16" x14ac:dyDescent="0.25">
      <c r="A45" s="122" t="s">
        <v>8857</v>
      </c>
      <c r="B45" s="1">
        <f>+DV!D$2*Usage!$D45
+DV!D$3*Usage!$E45
+DV!D$4*Usage!$F45
+DV!D$5*Usage!$G45
+DV!D$6*Usage!$H45
+DV!D$7*Usage!$I45
+DV!D$8*Usage!$J45
+DV!D$9*Usage!$K45
+DV!D$10*Usage!$L45
+DV!D$11*Usage!$M45
+DV!D$12*Usage!$N45
+DV!D$13*Usage!$O45
+DV!D$14*Usage!$P45
+DV!D$15*Usage!$Q45
+DV!D$16*Usage!$R45
+DV!D$17*Usage!$S45
+DV!D$18*Usage!$T45
+DV!D$19*Usage!$U45
+DV!D$20*Usage!$V45
+DV!D$21*Usage!$W45
+DV!D$22*Usage!$X45
+DV!D$23*Usage!$Y45
+DV!D$24*Usage!$Z45
+DV!D$25*Usage!$AA45
+DV!E$26*Usage!$AB45
+DV!D$27*Usage!$AC45
+DV!D$28*Usage!$AD45
+DV!D$29*Usage!$AE45
+DV!D$30*Usage!$AF45
+DV!D$31*Usage!$AG45
+DV!D$32*Usage!$AH45
+DV!D$33*Usage!$AI45
+DV!D$34*Usage!$AJ45
+DV!D$35*Usage!$AK45
+DV!D$36*Usage!$AL45
+DV!D$37*Usage!$AM45
+DV!D$38*Usage!$AN45
+DV!D$39*Usage!$AO45
+DV!D$40*Usage!$AP45
+DV!D$41*Usage!$AQ45
+DV!D$42*Usage!$AR45
+DV!D$43*Usage!$AS45
+DV!D$44*Usage!$AT45
+DV!D$45*Usage!$AU45
+DV!D$46*Usage!$AV45
+DV!D$47*Usage!$AW45
+DV!D$48*Usage!$AX45
+DV!D$49*Usage!$AY45
+DV!D$50*Usage!$AZ45
+DV!D$51*Usage!$BA45
+DV!D$52*Usage!$BB45
+DV!D$53*Usage!$BC45
+DV!D$54*Usage!$BD45</f>
        <v>5</v>
      </c>
      <c r="C45" s="1">
        <f>+DV!E$2*Usage!$D45
+DV!E$3*Usage!$E45
+DV!E$4*Usage!$F45
+DV!E$5*Usage!$G45
+DV!E$6*Usage!$H45
+DV!E$7*Usage!$I45
+DV!E$8*Usage!$J45
+DV!E$9*Usage!$K45
+DV!E$10*Usage!$L45
+DV!E$11*Usage!$M45
+DV!E$12*Usage!$N45
+DV!E$13*Usage!$O45
+DV!E$14*Usage!$P45
+DV!E$15*Usage!$Q45
+DV!E$16*Usage!$R45
+DV!E$17*Usage!$S45
+DV!E$18*Usage!$T45
+DV!E$19*Usage!$U45
+DV!E$20*Usage!$V45
+DV!E$21*Usage!$W45
+DV!E$22*Usage!$X45
+DV!E$23*Usage!$Y45
+DV!E$24*Usage!$Z45
+DV!E$25*Usage!$AA45
+DV!F$26*Usage!$AB45
+DV!E$27*Usage!$AC45
+DV!E$28*Usage!$AD45
+DV!E$29*Usage!$AE45
+DV!E$30*Usage!$AF45
+DV!E$31*Usage!$AG45
+DV!E$32*Usage!$AH45
+DV!E$33*Usage!$AI45
+DV!E$34*Usage!$AJ45
+DV!E$35*Usage!$AK45
+DV!E$36*Usage!$AL45
+DV!E$37*Usage!$AM45
+DV!E$38*Usage!$AN45
+DV!E$39*Usage!$AO45
+DV!E$40*Usage!$AP45
+DV!E$41*Usage!$AQ45
+DV!E$42*Usage!$AR45
+DV!E$43*Usage!$AS45
+DV!E$44*Usage!$AT45
+DV!E$45*Usage!$AU45
+DV!E$46*Usage!$AV45
+DV!E$47*Usage!$AW45
+DV!E$48*Usage!$AX45
+DV!E$49*Usage!$AY45
+DV!E$50*Usage!$AZ45
+DV!E$51*Usage!$BA45
+DV!E$52*Usage!$BB45
+DV!E$53*Usage!$BC45
+DV!E$54*Usage!$BD45</f>
        <v>5</v>
      </c>
      <c r="D45" s="1">
        <f>+DV!F$2*Usage!$D45
+DV!F$3*Usage!$E45
+DV!F$4*Usage!$F45
+DV!F$5*Usage!$G45
+DV!F$6*Usage!$H45
+DV!F$7*Usage!$I45
+DV!F$8*Usage!$J45
+DV!F$9*Usage!$K45
+DV!F$10*Usage!$L45
+DV!F$11*Usage!$M45
+DV!F$12*Usage!$N45
+DV!F$13*Usage!$O45
+DV!F$14*Usage!$P45
+DV!F$15*Usage!$Q45
+DV!F$16*Usage!$R45
+DV!F$17*Usage!$S45
+DV!F$18*Usage!$T45
+DV!F$19*Usage!$U45
+DV!F$20*Usage!$V45
+DV!F$21*Usage!$W45
+DV!F$22*Usage!$X45
+DV!F$23*Usage!$Y45
+DV!F$24*Usage!$Z45
+DV!F$25*Usage!$AA45
+DV!G$26*Usage!$AB45
+DV!F$27*Usage!$AC45
+DV!F$28*Usage!$AD45
+DV!F$29*Usage!$AE45
+DV!F$30*Usage!$AF45
+DV!F$31*Usage!$AG45
+DV!F$32*Usage!$AH45
+DV!F$33*Usage!$AI45
+DV!F$34*Usage!$AJ45
+DV!F$35*Usage!$AK45
+DV!F$36*Usage!$AL45
+DV!F$37*Usage!$AM45
+DV!F$38*Usage!$AN45
+DV!F$39*Usage!$AO45
+DV!F$40*Usage!$AP45
+DV!F$41*Usage!$AQ45
+DV!F$42*Usage!$AR45
+DV!F$43*Usage!$AS45
+DV!F$44*Usage!$AT45
+DV!F$45*Usage!$AU45
+DV!F$46*Usage!$AV45
+DV!F$47*Usage!$AW45
+DV!F$48*Usage!$AX45
+DV!F$49*Usage!$AY45
+DV!F$50*Usage!$AZ45
+DV!F$51*Usage!$BA45
+DV!F$52*Usage!$BB45
+DV!F$53*Usage!$BC45
+DV!F$54*Usage!$BD45</f>
        <v>0</v>
      </c>
      <c r="E45" s="1">
        <f>+DV!G$2*Usage!$D45
+DV!G$3*Usage!$E45
+DV!G$4*Usage!$F45
+DV!G$5*Usage!$G45
+DV!G$6*Usage!$H45
+DV!G$7*Usage!$I45
+DV!G$8*Usage!$J45
+DV!G$9*Usage!$K45
+DV!G$10*Usage!$L45
+DV!G$11*Usage!$M45
+DV!G$12*Usage!$N45
+DV!G$13*Usage!$O45
+DV!G$14*Usage!$P45
+DV!G$15*Usage!$Q45
+DV!G$16*Usage!$R45
+DV!G$17*Usage!$S45
+DV!G$18*Usage!$T45
+DV!G$19*Usage!$U45
+DV!G$20*Usage!$V45
+DV!G$21*Usage!$W45
+DV!G$22*Usage!$X45
+DV!G$23*Usage!$Y45
+DV!G$24*Usage!$Z45
+DV!G$25*Usage!$AA45
+DV!H$26*Usage!$AB45
+DV!G$27*Usage!$AC45
+DV!G$28*Usage!$AD45
+DV!G$29*Usage!$AE45
+DV!G$30*Usage!$AF45
+DV!G$31*Usage!$AG45
+DV!G$32*Usage!$AH45
+DV!G$33*Usage!$AI45
+DV!G$34*Usage!$AJ45
+DV!G$35*Usage!$AK45
+DV!G$36*Usage!$AL45
+DV!G$37*Usage!$AM45
+DV!G$38*Usage!$AN45
+DV!G$39*Usage!$AO45
+DV!G$40*Usage!$AP45
+DV!G$41*Usage!$AQ45
+DV!G$42*Usage!$AR45
+DV!G$43*Usage!$AS45
+DV!G$44*Usage!$AT45
+DV!G$45*Usage!$AU45
+DV!G$46*Usage!$AV45
+DV!G$47*Usage!$AW45
+DV!G$48*Usage!$AX45
+DV!G$49*Usage!$AY45
+DV!G$50*Usage!$AZ45
+DV!G$51*Usage!$BA45
+DV!G$52*Usage!$BB45
+DV!G$53*Usage!$BC45
+DV!G$54*Usage!$BD45</f>
        <v>0</v>
      </c>
      <c r="F45" s="1">
        <f>+DV!H$2*Usage!$D45
+DV!H$3*Usage!$E45
+DV!H$4*Usage!$F45
+DV!H$5*Usage!$G45
+DV!H$6*Usage!$H45
+DV!H$7*Usage!$I45
+DV!H$8*Usage!$J45
+DV!H$9*Usage!$K45
+DV!H$10*Usage!$L45
+DV!H$11*Usage!$M45
+DV!H$12*Usage!$N45
+DV!H$13*Usage!$O45
+DV!H$14*Usage!$P45
+DV!H$15*Usage!$Q45
+DV!H$16*Usage!$R45
+DV!H$17*Usage!$S45
+DV!H$18*Usage!$T45
+DV!H$19*Usage!$U45
+DV!H$20*Usage!$V45
+DV!H$21*Usage!$W45
+DV!H$22*Usage!$X45
+DV!H$23*Usage!$Y45
+DV!H$24*Usage!$Z45
+DV!H$25*Usage!$AA45
+DV!I$26*Usage!$AB45
+DV!H$27*Usage!$AC45
+DV!H$28*Usage!$AD45
+DV!H$29*Usage!$AE45
+DV!H$30*Usage!$AF45
+DV!H$31*Usage!$AG45
+DV!H$32*Usage!$AH45
+DV!H$33*Usage!$AI45
+DV!H$34*Usage!$AJ45
+DV!H$35*Usage!$AK45
+DV!H$36*Usage!$AL45
+DV!H$37*Usage!$AM45
+DV!H$38*Usage!$AN45
+DV!H$39*Usage!$AO45
+DV!H$40*Usage!$AP45
+DV!H$41*Usage!$AQ45
+DV!H$42*Usage!$AR45
+DV!H$43*Usage!$AS45
+DV!H$44*Usage!$AT45
+DV!H$45*Usage!$AU45
+DV!H$46*Usage!$AV45
+DV!H$47*Usage!$AW45
+DV!H$48*Usage!$AX45
+DV!H$49*Usage!$AY45
+DV!H$50*Usage!$AZ45
+DV!H$51*Usage!$BA45
+DV!H$52*Usage!$BB45
+DV!H$53*Usage!$BC45
+DV!H$54*Usage!$BD45</f>
        <v>0</v>
      </c>
      <c r="G45" s="1">
        <f>+DV!I$2*Usage!$D45
+DV!I$3*Usage!$E45
+DV!I$4*Usage!$F45
+DV!I$5*Usage!$G45
+DV!I$6*Usage!$H45
+DV!I$7*Usage!$I45
+DV!I$8*Usage!$J45
+DV!I$9*Usage!$K45
+DV!I$10*Usage!$L45
+DV!I$11*Usage!$M45
+DV!I$12*Usage!$N45
+DV!I$13*Usage!$O45
+DV!I$14*Usage!$P45
+DV!I$15*Usage!$Q45
+DV!I$16*Usage!$R45
+DV!I$17*Usage!$S45
+DV!I$18*Usage!$T45
+DV!I$19*Usage!$U45
+DV!I$20*Usage!$V45
+DV!I$21*Usage!$W45
+DV!I$22*Usage!$X45
+DV!I$23*Usage!$Y45
+DV!I$24*Usage!$Z45
+DV!I$25*Usage!$AA45
+DV!J$26*Usage!$AB45
+DV!I$27*Usage!$AC45
+DV!I$28*Usage!$AD45
+DV!I$29*Usage!$AE45
+DV!I$30*Usage!$AF45
+DV!I$31*Usage!$AG45
+DV!I$32*Usage!$AH45
+DV!I$33*Usage!$AI45
+DV!I$34*Usage!$AJ45
+DV!I$35*Usage!$AK45
+DV!I$36*Usage!$AL45
+DV!I$37*Usage!$AM45
+DV!I$38*Usage!$AN45
+DV!I$39*Usage!$AO45
+DV!I$40*Usage!$AP45
+DV!I$41*Usage!$AQ45
+DV!I$42*Usage!$AR45
+DV!I$43*Usage!$AS45
+DV!I$44*Usage!$AT45
+DV!I$45*Usage!$AU45
+DV!I$46*Usage!$AV45
+DV!I$47*Usage!$AW45
+DV!I$48*Usage!$AX45
+DV!I$49*Usage!$AY45
+DV!I$50*Usage!$AZ45
+DV!I$51*Usage!$BA45
+DV!I$52*Usage!$BB45
+DV!I$53*Usage!$BC45
+DV!I$54*Usage!$BD45</f>
        <v>0</v>
      </c>
      <c r="H45" s="1">
        <f>+DV!J$2*Usage!$D45
+DV!J$3*Usage!$E45
+DV!J$4*Usage!$F45
+DV!J$5*Usage!$G45
+DV!J$6*Usage!$H45
+DV!J$7*Usage!$I45
+DV!J$8*Usage!$J45
+DV!J$9*Usage!$K45
+DV!J$10*Usage!$L45
+DV!J$11*Usage!$M45
+DV!J$12*Usage!$N45
+DV!J$13*Usage!$O45
+DV!J$14*Usage!$P45
+DV!J$15*Usage!$Q45
+DV!J$16*Usage!$R45
+DV!J$17*Usage!$S45
+DV!J$18*Usage!$T45
+DV!J$19*Usage!$U45
+DV!J$20*Usage!$V45
+DV!J$21*Usage!$W45
+DV!J$22*Usage!$X45
+DV!J$23*Usage!$Y45
+DV!J$24*Usage!$Z45
+DV!J$25*Usage!$AA45
+DV!K$26*Usage!$AB45
+DV!J$27*Usage!$AC45
+DV!J$28*Usage!$AD45
+DV!J$29*Usage!$AE45
+DV!J$30*Usage!$AF45
+DV!J$31*Usage!$AG45
+DV!J$32*Usage!$AH45
+DV!J$33*Usage!$AI45
+DV!J$34*Usage!$AJ45
+DV!J$35*Usage!$AK45
+DV!J$36*Usage!$AL45
+DV!J$37*Usage!$AM45
+DV!J$38*Usage!$AN45
+DV!J$39*Usage!$AO45
+DV!J$40*Usage!$AP45
+DV!J$41*Usage!$AQ45
+DV!J$42*Usage!$AR45
+DV!J$43*Usage!$AS45
+DV!J$44*Usage!$AT45
+DV!J$45*Usage!$AU45
+DV!J$46*Usage!$AV45
+DV!J$47*Usage!$AW45
+DV!J$48*Usage!$AX45
+DV!J$49*Usage!$AY45
+DV!J$50*Usage!$AZ45
+DV!J$51*Usage!$BA45
+DV!J$52*Usage!$BB45
+DV!J$53*Usage!$BC45
+DV!J$54*Usage!$BD45</f>
        <v>0</v>
      </c>
      <c r="I45" s="1">
        <f>+DV!K$2*Usage!$D45
+DV!K$3*Usage!$E45
+DV!K$4*Usage!$F45
+DV!K$5*Usage!$G45
+DV!K$6*Usage!$H45
+DV!K$7*Usage!$I45
+DV!K$8*Usage!$J45
+DV!K$9*Usage!$K45
+DV!K$10*Usage!$L45
+DV!K$11*Usage!$M45
+DV!K$12*Usage!$N45
+DV!K$13*Usage!$O45
+DV!K$14*Usage!$P45
+DV!K$15*Usage!$Q45
+DV!K$16*Usage!$R45
+DV!K$17*Usage!$S45
+DV!K$18*Usage!$T45
+DV!K$19*Usage!$U45
+DV!K$20*Usage!$V45
+DV!K$21*Usage!$W45
+DV!K$22*Usage!$X45
+DV!K$23*Usage!$Y45
+DV!K$24*Usage!$Z45
+DV!K$25*Usage!$AA45
+DV!L$26*Usage!$AB45
+DV!K$27*Usage!$AC45
+DV!K$28*Usage!$AD45
+DV!K$29*Usage!$AE45
+DV!K$30*Usage!$AF45
+DV!K$31*Usage!$AG45
+DV!K$32*Usage!$AH45
+DV!K$33*Usage!$AI45
+DV!K$34*Usage!$AJ45
+DV!K$35*Usage!$AK45
+DV!K$36*Usage!$AL45
+DV!K$37*Usage!$AM45
+DV!K$38*Usage!$AN45
+DV!K$39*Usage!$AO45
+DV!K$40*Usage!$AP45
+DV!K$41*Usage!$AQ45
+DV!K$42*Usage!$AR45
+DV!K$43*Usage!$AS45
+DV!K$44*Usage!$AT45
+DV!K$45*Usage!$AU45
+DV!K$46*Usage!$AV45
+DV!K$47*Usage!$AW45
+DV!K$48*Usage!$AX45
+DV!K$49*Usage!$AY45
+DV!K$50*Usage!$AZ45
+DV!K$51*Usage!$BA45
+DV!K$52*Usage!$BB45
+DV!K$53*Usage!$BC45
+DV!K$54*Usage!$BD45</f>
        <v>0</v>
      </c>
      <c r="J45" s="1">
        <f>+DV!L$2*Usage!$D45
+DV!L$3*Usage!$E45
+DV!L$4*Usage!$F45
+DV!L$5*Usage!$G45
+DV!L$6*Usage!$H45
+DV!L$7*Usage!$I45
+DV!L$8*Usage!$J45
+DV!L$9*Usage!$K45
+DV!L$10*Usage!$L45
+DV!L$11*Usage!$M45
+DV!L$12*Usage!$N45
+DV!L$13*Usage!$O45
+DV!L$14*Usage!$P45
+DV!L$15*Usage!$Q45
+DV!L$16*Usage!$R45
+DV!L$17*Usage!$S45
+DV!L$18*Usage!$T45
+DV!L$19*Usage!$U45
+DV!L$20*Usage!$V45
+DV!L$21*Usage!$W45
+DV!L$22*Usage!$X45
+DV!L$23*Usage!$Y45
+DV!L$24*Usage!$Z45
+DV!L$25*Usage!$AA45
+DV!M$26*Usage!$AB45
+DV!L$27*Usage!$AC45
+DV!L$28*Usage!$AD45
+DV!L$29*Usage!$AE45
+DV!L$30*Usage!$AF45
+DV!L$31*Usage!$AG45
+DV!L$32*Usage!$AH45
+DV!L$33*Usage!$AI45
+DV!L$34*Usage!$AJ45
+DV!L$35*Usage!$AK45
+DV!L$36*Usage!$AL45
+DV!L$37*Usage!$AM45
+DV!L$38*Usage!$AN45
+DV!L$39*Usage!$AO45
+DV!L$40*Usage!$AP45
+DV!L$41*Usage!$AQ45
+DV!L$42*Usage!$AR45
+DV!L$43*Usage!$AS45
+DV!L$44*Usage!$AT45
+DV!L$45*Usage!$AU45
+DV!L$46*Usage!$AV45
+DV!L$47*Usage!$AW45
+DV!L$48*Usage!$AX45
+DV!L$49*Usage!$AY45
+DV!L$50*Usage!$AZ45
+DV!L$51*Usage!$BA45
+DV!L$52*Usage!$BB45
+DV!L$53*Usage!$BC45
+DV!L$54*Usage!$BD45</f>
        <v>0</v>
      </c>
      <c r="K45" s="1">
        <f>+DV!M$2*Usage!$D45
+DV!M$3*Usage!$E45
+DV!M$4*Usage!$F45
+DV!M$5*Usage!$G45
+DV!M$6*Usage!$H45
+DV!M$7*Usage!$I45
+DV!M$8*Usage!$J45
+DV!M$9*Usage!$K45
+DV!M$10*Usage!$L45
+DV!M$11*Usage!$M45
+DV!M$12*Usage!$N45
+DV!M$13*Usage!$O45
+DV!M$14*Usage!$P45
+DV!M$15*Usage!$Q45
+DV!M$16*Usage!$R45
+DV!M$17*Usage!$S45
+DV!M$18*Usage!$T45
+DV!M$19*Usage!$U45
+DV!M$20*Usage!$V45
+DV!M$21*Usage!$W45
+DV!M$22*Usage!$X45
+DV!M$23*Usage!$Y45
+DV!M$24*Usage!$Z45
+DV!M$25*Usage!$AA45
+DV!M$26*Usage!$AB45
+DV!M$27*Usage!$AC45
+DV!M$28*Usage!$AD45
+DV!M$29*Usage!$AE45
+DV!M$30*Usage!$AF45
+DV!M$31*Usage!$AG45
+DV!M$32*Usage!$AH45
+DV!M$33*Usage!$AI45
+DV!M$34*Usage!$AJ45
+DV!M$35*Usage!$AK45
+DV!M$36*Usage!$AL45
+DV!M$37*Usage!$AM45
+DV!M$38*Usage!$AN45
+DV!M$39*Usage!$AO45
+DV!M$40*Usage!$AP45
+DV!M$41*Usage!$AQ45
+DV!M$42*Usage!$AR45
+DV!M$43*Usage!$AS45
+DV!M$44*Usage!$AT45
+DV!M$45*Usage!$AU45
+DV!M$46*Usage!$AV45
+DV!M$47*Usage!$AW45
+DV!M$48*Usage!$AX45
+DV!M$49*Usage!$AY45
+DV!M$50*Usage!$AZ45
+DV!M$51*Usage!$BA45
+DV!M$52*Usage!$BB45
+DV!M$53*Usage!$BC45
+DV!M$54*Usage!$BD45</f>
        <v>0</v>
      </c>
      <c r="L45" s="1">
        <f>+DV!N$2*Usage!$D45
+DV!N$3*Usage!$E45
+DV!N$4*Usage!$F45
+DV!N$5*Usage!$G45
+DV!N$6*Usage!$H45
+DV!N$7*Usage!$I45
+DV!N$8*Usage!$J45
+DV!N$9*Usage!$K45
+DV!N$10*Usage!$L45
+DV!N$11*Usage!$M45
+DV!N$12*Usage!$N45
+DV!N$13*Usage!$O45
+DV!N$14*Usage!$P45
+DV!N$15*Usage!$Q45
+DV!N$16*Usage!$R45
+DV!N$17*Usage!$S45
+DV!N$18*Usage!$T45
+DV!N$19*Usage!$U45
+DV!N$20*Usage!$V45
+DV!N$21*Usage!$W45
+DV!N$22*Usage!$X45
+DV!N$23*Usage!$Y45
+DV!N$24*Usage!$Z45
+DV!N$25*Usage!$AA45
+DV!N$26*Usage!$AB45
+DV!N$27*Usage!$AC45
+DV!N$28*Usage!$AD45
+DV!N$29*Usage!$AE45
+DV!N$30*Usage!$AF45
+DV!N$31*Usage!$AG45
+DV!N$32*Usage!$AH45
+DV!N$33*Usage!$AI45
+DV!N$34*Usage!$AJ45
+DV!N$35*Usage!$AK45
+DV!N$36*Usage!$AL45
+DV!N$37*Usage!$AM45
+DV!N$38*Usage!$AN45
+DV!N$39*Usage!$AO45
+DV!N$40*Usage!$AP45
+DV!N$41*Usage!$AQ45
+DV!N$42*Usage!$AR45
+DV!N$43*Usage!$AS45
+DV!N$44*Usage!$AT45
+DV!N$45*Usage!$AU45
+DV!N$46*Usage!$AV45
+DV!N$47*Usage!$AW45
+DV!N$48*Usage!$AX45
+DV!N$49*Usage!$AY45
+DV!N$50*Usage!$AZ45
+DV!N$51*Usage!$BA45
+DV!N$52*Usage!$BB45
+DV!N$53*Usage!$BC45
+DV!N$54*Usage!$BD45</f>
        <v>0</v>
      </c>
      <c r="M45" s="1">
        <f>+DV!O$2*Usage!$D45
+DV!O$3*Usage!$E45
+DV!O$4*Usage!$F45
+DV!O$5*Usage!$G45
+DV!O$6*Usage!$H45
+DV!O$7*Usage!$I45
+DV!O$8*Usage!$J45
+DV!O$9*Usage!$K45
+DV!O$10*Usage!$L45
+DV!O$11*Usage!$M45
+DV!O$12*Usage!$N45
+DV!O$13*Usage!$O45
+DV!O$14*Usage!$P45
+DV!O$15*Usage!$Q45
+DV!O$16*Usage!$R45
+DV!O$17*Usage!$S45
+DV!O$18*Usage!$T45
+DV!O$19*Usage!$U45
+DV!O$20*Usage!$V45
+DV!O$21*Usage!$W45
+DV!O$22*Usage!$X45
+DV!O$23*Usage!$Y45
+DV!O$24*Usage!$Z45
+DV!O$25*Usage!$AA45
+DV!O$26*Usage!$AB45
+DV!O$27*Usage!$AC45
+DV!O$28*Usage!$AD45
+DV!O$29*Usage!$AE45
+DV!O$30*Usage!$AF45
+DV!O$31*Usage!$AG45
+DV!O$32*Usage!$AH45
+DV!O$33*Usage!$AI45
+DV!O$34*Usage!$AJ45
+DV!O$35*Usage!$AK45
+DV!O$36*Usage!$AL45
+DV!O$37*Usage!$AM45
+DV!O$38*Usage!$AN45
+DV!O$39*Usage!$AO45
+DV!O$40*Usage!$AP45
+DV!O$41*Usage!$AQ45
+DV!O$42*Usage!$AR45
+DV!O$43*Usage!$AS45
+DV!O$44*Usage!$AT45
+DV!O$45*Usage!$AU45
+DV!O$46*Usage!$AV45
+DV!O$47*Usage!$AW45
+DV!O$48*Usage!$AX45
+DV!O$49*Usage!$AY45
+DV!O$50*Usage!$AZ45
+DV!O$51*Usage!$BA45
+DV!O$52*Usage!$BB45
+DV!O$53*Usage!$BC45
+DV!O$54*Usage!$BD45</f>
        <v>0</v>
      </c>
      <c r="N45" t="str">
        <f>VLOOKUP(A45,'Plant Stock'!B49:B10037,1,0)</f>
        <v>6150458</v>
      </c>
      <c r="P45" s="108"/>
    </row>
    <row r="46" spans="1:16" x14ac:dyDescent="0.25">
      <c r="A46" s="118" t="s">
        <v>171</v>
      </c>
      <c r="B46" s="1">
        <f>+DV!D$2*Usage!$D46
+DV!D$3*Usage!$E46
+DV!D$4*Usage!$F46
+DV!D$5*Usage!$G46
+DV!D$6*Usage!$H46
+DV!D$7*Usage!$I46
+DV!D$8*Usage!$J46
+DV!D$9*Usage!$K46
+DV!D$10*Usage!$L46
+DV!D$11*Usage!$M46
+DV!D$12*Usage!$N46
+DV!D$13*Usage!$O46
+DV!D$14*Usage!$P46
+DV!D$15*Usage!$Q46
+DV!D$16*Usage!$R46
+DV!D$17*Usage!$S46
+DV!D$18*Usage!$T46
+DV!D$19*Usage!$U46
+DV!D$20*Usage!$V46
+DV!D$21*Usage!$W46
+DV!D$22*Usage!$X46
+DV!D$23*Usage!$Y46
+DV!D$24*Usage!$Z46
+DV!D$25*Usage!$AA46
+DV!E$26*Usage!$AB46
+DV!D$27*Usage!$AC46
+DV!D$28*Usage!$AD46
+DV!D$29*Usage!$AE46
+DV!D$30*Usage!$AF46
+DV!D$31*Usage!$AG46
+DV!D$32*Usage!$AH46
+DV!D$33*Usage!$AI46
+DV!D$34*Usage!$AJ46
+DV!D$35*Usage!$AK46
+DV!D$36*Usage!$AL46
+DV!D$37*Usage!$AM46
+DV!D$38*Usage!$AN46
+DV!D$39*Usage!$AO46
+DV!D$40*Usage!$AP46
+DV!D$41*Usage!$AQ46
+DV!D$42*Usage!$AR46
+DV!D$43*Usage!$AS46
+DV!D$44*Usage!$AT46
+DV!D$45*Usage!$AU46
+DV!D$46*Usage!$AV46
+DV!D$47*Usage!$AW46
+DV!D$48*Usage!$AX46
+DV!D$49*Usage!$AY46
+DV!D$50*Usage!$AZ46
+DV!D$51*Usage!$BA46
+DV!D$52*Usage!$BB46
+DV!D$53*Usage!$BC46
+DV!D$54*Usage!$BD46</f>
        <v>0</v>
      </c>
      <c r="C46" s="1">
        <f>+DV!E$2*Usage!$D46
+DV!E$3*Usage!$E46
+DV!E$4*Usage!$F46
+DV!E$5*Usage!$G46
+DV!E$6*Usage!$H46
+DV!E$7*Usage!$I46
+DV!E$8*Usage!$J46
+DV!E$9*Usage!$K46
+DV!E$10*Usage!$L46
+DV!E$11*Usage!$M46
+DV!E$12*Usage!$N46
+DV!E$13*Usage!$O46
+DV!E$14*Usage!$P46
+DV!E$15*Usage!$Q46
+DV!E$16*Usage!$R46
+DV!E$17*Usage!$S46
+DV!E$18*Usage!$T46
+DV!E$19*Usage!$U46
+DV!E$20*Usage!$V46
+DV!E$21*Usage!$W46
+DV!E$22*Usage!$X46
+DV!E$23*Usage!$Y46
+DV!E$24*Usage!$Z46
+DV!E$25*Usage!$AA46
+DV!F$26*Usage!$AB46
+DV!E$27*Usage!$AC46
+DV!E$28*Usage!$AD46
+DV!E$29*Usage!$AE46
+DV!E$30*Usage!$AF46
+DV!E$31*Usage!$AG46
+DV!E$32*Usage!$AH46
+DV!E$33*Usage!$AI46
+DV!E$34*Usage!$AJ46
+DV!E$35*Usage!$AK46
+DV!E$36*Usage!$AL46
+DV!E$37*Usage!$AM46
+DV!E$38*Usage!$AN46
+DV!E$39*Usage!$AO46
+DV!E$40*Usage!$AP46
+DV!E$41*Usage!$AQ46
+DV!E$42*Usage!$AR46
+DV!E$43*Usage!$AS46
+DV!E$44*Usage!$AT46
+DV!E$45*Usage!$AU46
+DV!E$46*Usage!$AV46
+DV!E$47*Usage!$AW46
+DV!E$48*Usage!$AX46
+DV!E$49*Usage!$AY46
+DV!E$50*Usage!$AZ46
+DV!E$51*Usage!$BA46
+DV!E$52*Usage!$BB46
+DV!E$53*Usage!$BC46
+DV!E$54*Usage!$BD46</f>
        <v>0</v>
      </c>
      <c r="D46" s="1">
        <f>+DV!F$2*Usage!$D46
+DV!F$3*Usage!$E46
+DV!F$4*Usage!$F46
+DV!F$5*Usage!$G46
+DV!F$6*Usage!$H46
+DV!F$7*Usage!$I46
+DV!F$8*Usage!$J46
+DV!F$9*Usage!$K46
+DV!F$10*Usage!$L46
+DV!F$11*Usage!$M46
+DV!F$12*Usage!$N46
+DV!F$13*Usage!$O46
+DV!F$14*Usage!$P46
+DV!F$15*Usage!$Q46
+DV!F$16*Usage!$R46
+DV!F$17*Usage!$S46
+DV!F$18*Usage!$T46
+DV!F$19*Usage!$U46
+DV!F$20*Usage!$V46
+DV!F$21*Usage!$W46
+DV!F$22*Usage!$X46
+DV!F$23*Usage!$Y46
+DV!F$24*Usage!$Z46
+DV!F$25*Usage!$AA46
+DV!G$26*Usage!$AB46
+DV!F$27*Usage!$AC46
+DV!F$28*Usage!$AD46
+DV!F$29*Usage!$AE46
+DV!F$30*Usage!$AF46
+DV!F$31*Usage!$AG46
+DV!F$32*Usage!$AH46
+DV!F$33*Usage!$AI46
+DV!F$34*Usage!$AJ46
+DV!F$35*Usage!$AK46
+DV!F$36*Usage!$AL46
+DV!F$37*Usage!$AM46
+DV!F$38*Usage!$AN46
+DV!F$39*Usage!$AO46
+DV!F$40*Usage!$AP46
+DV!F$41*Usage!$AQ46
+DV!F$42*Usage!$AR46
+DV!F$43*Usage!$AS46
+DV!F$44*Usage!$AT46
+DV!F$45*Usage!$AU46
+DV!F$46*Usage!$AV46
+DV!F$47*Usage!$AW46
+DV!F$48*Usage!$AX46
+DV!F$49*Usage!$AY46
+DV!F$50*Usage!$AZ46
+DV!F$51*Usage!$BA46
+DV!F$52*Usage!$BB46
+DV!F$53*Usage!$BC46
+DV!F$54*Usage!$BD46</f>
        <v>0</v>
      </c>
      <c r="E46" s="1">
        <f>+DV!G$2*Usage!$D46
+DV!G$3*Usage!$E46
+DV!G$4*Usage!$F46
+DV!G$5*Usage!$G46
+DV!G$6*Usage!$H46
+DV!G$7*Usage!$I46
+DV!G$8*Usage!$J46
+DV!G$9*Usage!$K46
+DV!G$10*Usage!$L46
+DV!G$11*Usage!$M46
+DV!G$12*Usage!$N46
+DV!G$13*Usage!$O46
+DV!G$14*Usage!$P46
+DV!G$15*Usage!$Q46
+DV!G$16*Usage!$R46
+DV!G$17*Usage!$S46
+DV!G$18*Usage!$T46
+DV!G$19*Usage!$U46
+DV!G$20*Usage!$V46
+DV!G$21*Usage!$W46
+DV!G$22*Usage!$X46
+DV!G$23*Usage!$Y46
+DV!G$24*Usage!$Z46
+DV!G$25*Usage!$AA46
+DV!H$26*Usage!$AB46
+DV!G$27*Usage!$AC46
+DV!G$28*Usage!$AD46
+DV!G$29*Usage!$AE46
+DV!G$30*Usage!$AF46
+DV!G$31*Usage!$AG46
+DV!G$32*Usage!$AH46
+DV!G$33*Usage!$AI46
+DV!G$34*Usage!$AJ46
+DV!G$35*Usage!$AK46
+DV!G$36*Usage!$AL46
+DV!G$37*Usage!$AM46
+DV!G$38*Usage!$AN46
+DV!G$39*Usage!$AO46
+DV!G$40*Usage!$AP46
+DV!G$41*Usage!$AQ46
+DV!G$42*Usage!$AR46
+DV!G$43*Usage!$AS46
+DV!G$44*Usage!$AT46
+DV!G$45*Usage!$AU46
+DV!G$46*Usage!$AV46
+DV!G$47*Usage!$AW46
+DV!G$48*Usage!$AX46
+DV!G$49*Usage!$AY46
+DV!G$50*Usage!$AZ46
+DV!G$51*Usage!$BA46
+DV!G$52*Usage!$BB46
+DV!G$53*Usage!$BC46
+DV!G$54*Usage!$BD46</f>
        <v>0</v>
      </c>
      <c r="F46" s="1">
        <f>+DV!H$2*Usage!$D46
+DV!H$3*Usage!$E46
+DV!H$4*Usage!$F46
+DV!H$5*Usage!$G46
+DV!H$6*Usage!$H46
+DV!H$7*Usage!$I46
+DV!H$8*Usage!$J46
+DV!H$9*Usage!$K46
+DV!H$10*Usage!$L46
+DV!H$11*Usage!$M46
+DV!H$12*Usage!$N46
+DV!H$13*Usage!$O46
+DV!H$14*Usage!$P46
+DV!H$15*Usage!$Q46
+DV!H$16*Usage!$R46
+DV!H$17*Usage!$S46
+DV!H$18*Usage!$T46
+DV!H$19*Usage!$U46
+DV!H$20*Usage!$V46
+DV!H$21*Usage!$W46
+DV!H$22*Usage!$X46
+DV!H$23*Usage!$Y46
+DV!H$24*Usage!$Z46
+DV!H$25*Usage!$AA46
+DV!I$26*Usage!$AB46
+DV!H$27*Usage!$AC46
+DV!H$28*Usage!$AD46
+DV!H$29*Usage!$AE46
+DV!H$30*Usage!$AF46
+DV!H$31*Usage!$AG46
+DV!H$32*Usage!$AH46
+DV!H$33*Usage!$AI46
+DV!H$34*Usage!$AJ46
+DV!H$35*Usage!$AK46
+DV!H$36*Usage!$AL46
+DV!H$37*Usage!$AM46
+DV!H$38*Usage!$AN46
+DV!H$39*Usage!$AO46
+DV!H$40*Usage!$AP46
+DV!H$41*Usage!$AQ46
+DV!H$42*Usage!$AR46
+DV!H$43*Usage!$AS46
+DV!H$44*Usage!$AT46
+DV!H$45*Usage!$AU46
+DV!H$46*Usage!$AV46
+DV!H$47*Usage!$AW46
+DV!H$48*Usage!$AX46
+DV!H$49*Usage!$AY46
+DV!H$50*Usage!$AZ46
+DV!H$51*Usage!$BA46
+DV!H$52*Usage!$BB46
+DV!H$53*Usage!$BC46
+DV!H$54*Usage!$BD46</f>
        <v>0</v>
      </c>
      <c r="G46" s="1">
        <f>+DV!I$2*Usage!$D46
+DV!I$3*Usage!$E46
+DV!I$4*Usage!$F46
+DV!I$5*Usage!$G46
+DV!I$6*Usage!$H46
+DV!I$7*Usage!$I46
+DV!I$8*Usage!$J46
+DV!I$9*Usage!$K46
+DV!I$10*Usage!$L46
+DV!I$11*Usage!$M46
+DV!I$12*Usage!$N46
+DV!I$13*Usage!$O46
+DV!I$14*Usage!$P46
+DV!I$15*Usage!$Q46
+DV!I$16*Usage!$R46
+DV!I$17*Usage!$S46
+DV!I$18*Usage!$T46
+DV!I$19*Usage!$U46
+DV!I$20*Usage!$V46
+DV!I$21*Usage!$W46
+DV!I$22*Usage!$X46
+DV!I$23*Usage!$Y46
+DV!I$24*Usage!$Z46
+DV!I$25*Usage!$AA46
+DV!J$26*Usage!$AB46
+DV!I$27*Usage!$AC46
+DV!I$28*Usage!$AD46
+DV!I$29*Usage!$AE46
+DV!I$30*Usage!$AF46
+DV!I$31*Usage!$AG46
+DV!I$32*Usage!$AH46
+DV!I$33*Usage!$AI46
+DV!I$34*Usage!$AJ46
+DV!I$35*Usage!$AK46
+DV!I$36*Usage!$AL46
+DV!I$37*Usage!$AM46
+DV!I$38*Usage!$AN46
+DV!I$39*Usage!$AO46
+DV!I$40*Usage!$AP46
+DV!I$41*Usage!$AQ46
+DV!I$42*Usage!$AR46
+DV!I$43*Usage!$AS46
+DV!I$44*Usage!$AT46
+DV!I$45*Usage!$AU46
+DV!I$46*Usage!$AV46
+DV!I$47*Usage!$AW46
+DV!I$48*Usage!$AX46
+DV!I$49*Usage!$AY46
+DV!I$50*Usage!$AZ46
+DV!I$51*Usage!$BA46
+DV!I$52*Usage!$BB46
+DV!I$53*Usage!$BC46
+DV!I$54*Usage!$BD46</f>
        <v>0</v>
      </c>
      <c r="H46" s="1">
        <f>+DV!J$2*Usage!$D46
+DV!J$3*Usage!$E46
+DV!J$4*Usage!$F46
+DV!J$5*Usage!$G46
+DV!J$6*Usage!$H46
+DV!J$7*Usage!$I46
+DV!J$8*Usage!$J46
+DV!J$9*Usage!$K46
+DV!J$10*Usage!$L46
+DV!J$11*Usage!$M46
+DV!J$12*Usage!$N46
+DV!J$13*Usage!$O46
+DV!J$14*Usage!$P46
+DV!J$15*Usage!$Q46
+DV!J$16*Usage!$R46
+DV!J$17*Usage!$S46
+DV!J$18*Usage!$T46
+DV!J$19*Usage!$U46
+DV!J$20*Usage!$V46
+DV!J$21*Usage!$W46
+DV!J$22*Usage!$X46
+DV!J$23*Usage!$Y46
+DV!J$24*Usage!$Z46
+DV!J$25*Usage!$AA46
+DV!K$26*Usage!$AB46
+DV!J$27*Usage!$AC46
+DV!J$28*Usage!$AD46
+DV!J$29*Usage!$AE46
+DV!J$30*Usage!$AF46
+DV!J$31*Usage!$AG46
+DV!J$32*Usage!$AH46
+DV!J$33*Usage!$AI46
+DV!J$34*Usage!$AJ46
+DV!J$35*Usage!$AK46
+DV!J$36*Usage!$AL46
+DV!J$37*Usage!$AM46
+DV!J$38*Usage!$AN46
+DV!J$39*Usage!$AO46
+DV!J$40*Usage!$AP46
+DV!J$41*Usage!$AQ46
+DV!J$42*Usage!$AR46
+DV!J$43*Usage!$AS46
+DV!J$44*Usage!$AT46
+DV!J$45*Usage!$AU46
+DV!J$46*Usage!$AV46
+DV!J$47*Usage!$AW46
+DV!J$48*Usage!$AX46
+DV!J$49*Usage!$AY46
+DV!J$50*Usage!$AZ46
+DV!J$51*Usage!$BA46
+DV!J$52*Usage!$BB46
+DV!J$53*Usage!$BC46
+DV!J$54*Usage!$BD46</f>
        <v>0</v>
      </c>
      <c r="I46" s="1">
        <f>+DV!K$2*Usage!$D46
+DV!K$3*Usage!$E46
+DV!K$4*Usage!$F46
+DV!K$5*Usage!$G46
+DV!K$6*Usage!$H46
+DV!K$7*Usage!$I46
+DV!K$8*Usage!$J46
+DV!K$9*Usage!$K46
+DV!K$10*Usage!$L46
+DV!K$11*Usage!$M46
+DV!K$12*Usage!$N46
+DV!K$13*Usage!$O46
+DV!K$14*Usage!$P46
+DV!K$15*Usage!$Q46
+DV!K$16*Usage!$R46
+DV!K$17*Usage!$S46
+DV!K$18*Usage!$T46
+DV!K$19*Usage!$U46
+DV!K$20*Usage!$V46
+DV!K$21*Usage!$W46
+DV!K$22*Usage!$X46
+DV!K$23*Usage!$Y46
+DV!K$24*Usage!$Z46
+DV!K$25*Usage!$AA46
+DV!L$26*Usage!$AB46
+DV!K$27*Usage!$AC46
+DV!K$28*Usage!$AD46
+DV!K$29*Usage!$AE46
+DV!K$30*Usage!$AF46
+DV!K$31*Usage!$AG46
+DV!K$32*Usage!$AH46
+DV!K$33*Usage!$AI46
+DV!K$34*Usage!$AJ46
+DV!K$35*Usage!$AK46
+DV!K$36*Usage!$AL46
+DV!K$37*Usage!$AM46
+DV!K$38*Usage!$AN46
+DV!K$39*Usage!$AO46
+DV!K$40*Usage!$AP46
+DV!K$41*Usage!$AQ46
+DV!K$42*Usage!$AR46
+DV!K$43*Usage!$AS46
+DV!K$44*Usage!$AT46
+DV!K$45*Usage!$AU46
+DV!K$46*Usage!$AV46
+DV!K$47*Usage!$AW46
+DV!K$48*Usage!$AX46
+DV!K$49*Usage!$AY46
+DV!K$50*Usage!$AZ46
+DV!K$51*Usage!$BA46
+DV!K$52*Usage!$BB46
+DV!K$53*Usage!$BC46
+DV!K$54*Usage!$BD46</f>
        <v>0</v>
      </c>
      <c r="J46" s="1">
        <f>+DV!L$2*Usage!$D46
+DV!L$3*Usage!$E46
+DV!L$4*Usage!$F46
+DV!L$5*Usage!$G46
+DV!L$6*Usage!$H46
+DV!L$7*Usage!$I46
+DV!L$8*Usage!$J46
+DV!L$9*Usage!$K46
+DV!L$10*Usage!$L46
+DV!L$11*Usage!$M46
+DV!L$12*Usage!$N46
+DV!L$13*Usage!$O46
+DV!L$14*Usage!$P46
+DV!L$15*Usage!$Q46
+DV!L$16*Usage!$R46
+DV!L$17*Usage!$S46
+DV!L$18*Usage!$T46
+DV!L$19*Usage!$U46
+DV!L$20*Usage!$V46
+DV!L$21*Usage!$W46
+DV!L$22*Usage!$X46
+DV!L$23*Usage!$Y46
+DV!L$24*Usage!$Z46
+DV!L$25*Usage!$AA46
+DV!M$26*Usage!$AB46
+DV!L$27*Usage!$AC46
+DV!L$28*Usage!$AD46
+DV!L$29*Usage!$AE46
+DV!L$30*Usage!$AF46
+DV!L$31*Usage!$AG46
+DV!L$32*Usage!$AH46
+DV!L$33*Usage!$AI46
+DV!L$34*Usage!$AJ46
+DV!L$35*Usage!$AK46
+DV!L$36*Usage!$AL46
+DV!L$37*Usage!$AM46
+DV!L$38*Usage!$AN46
+DV!L$39*Usage!$AO46
+DV!L$40*Usage!$AP46
+DV!L$41*Usage!$AQ46
+DV!L$42*Usage!$AR46
+DV!L$43*Usage!$AS46
+DV!L$44*Usage!$AT46
+DV!L$45*Usage!$AU46
+DV!L$46*Usage!$AV46
+DV!L$47*Usage!$AW46
+DV!L$48*Usage!$AX46
+DV!L$49*Usage!$AY46
+DV!L$50*Usage!$AZ46
+DV!L$51*Usage!$BA46
+DV!L$52*Usage!$BB46
+DV!L$53*Usage!$BC46
+DV!L$54*Usage!$BD46</f>
        <v>0</v>
      </c>
      <c r="K46" s="1">
        <f>+DV!M$2*Usage!$D46
+DV!M$3*Usage!$E46
+DV!M$4*Usage!$F46
+DV!M$5*Usage!$G46
+DV!M$6*Usage!$H46
+DV!M$7*Usage!$I46
+DV!M$8*Usage!$J46
+DV!M$9*Usage!$K46
+DV!M$10*Usage!$L46
+DV!M$11*Usage!$M46
+DV!M$12*Usage!$N46
+DV!M$13*Usage!$O46
+DV!M$14*Usage!$P46
+DV!M$15*Usage!$Q46
+DV!M$16*Usage!$R46
+DV!M$17*Usage!$S46
+DV!M$18*Usage!$T46
+DV!M$19*Usage!$U46
+DV!M$20*Usage!$V46
+DV!M$21*Usage!$W46
+DV!M$22*Usage!$X46
+DV!M$23*Usage!$Y46
+DV!M$24*Usage!$Z46
+DV!M$25*Usage!$AA46
+DV!M$26*Usage!$AB46
+DV!M$27*Usage!$AC46
+DV!M$28*Usage!$AD46
+DV!M$29*Usage!$AE46
+DV!M$30*Usage!$AF46
+DV!M$31*Usage!$AG46
+DV!M$32*Usage!$AH46
+DV!M$33*Usage!$AI46
+DV!M$34*Usage!$AJ46
+DV!M$35*Usage!$AK46
+DV!M$36*Usage!$AL46
+DV!M$37*Usage!$AM46
+DV!M$38*Usage!$AN46
+DV!M$39*Usage!$AO46
+DV!M$40*Usage!$AP46
+DV!M$41*Usage!$AQ46
+DV!M$42*Usage!$AR46
+DV!M$43*Usage!$AS46
+DV!M$44*Usage!$AT46
+DV!M$45*Usage!$AU46
+DV!M$46*Usage!$AV46
+DV!M$47*Usage!$AW46
+DV!M$48*Usage!$AX46
+DV!M$49*Usage!$AY46
+DV!M$50*Usage!$AZ46
+DV!M$51*Usage!$BA46
+DV!M$52*Usage!$BB46
+DV!M$53*Usage!$BC46
+DV!M$54*Usage!$BD46</f>
        <v>0</v>
      </c>
      <c r="L46" s="1">
        <f>+DV!N$2*Usage!$D46
+DV!N$3*Usage!$E46
+DV!N$4*Usage!$F46
+DV!N$5*Usage!$G46
+DV!N$6*Usage!$H46
+DV!N$7*Usage!$I46
+DV!N$8*Usage!$J46
+DV!N$9*Usage!$K46
+DV!N$10*Usage!$L46
+DV!N$11*Usage!$M46
+DV!N$12*Usage!$N46
+DV!N$13*Usage!$O46
+DV!N$14*Usage!$P46
+DV!N$15*Usage!$Q46
+DV!N$16*Usage!$R46
+DV!N$17*Usage!$S46
+DV!N$18*Usage!$T46
+DV!N$19*Usage!$U46
+DV!N$20*Usage!$V46
+DV!N$21*Usage!$W46
+DV!N$22*Usage!$X46
+DV!N$23*Usage!$Y46
+DV!N$24*Usage!$Z46
+DV!N$25*Usage!$AA46
+DV!N$26*Usage!$AB46
+DV!N$27*Usage!$AC46
+DV!N$28*Usage!$AD46
+DV!N$29*Usage!$AE46
+DV!N$30*Usage!$AF46
+DV!N$31*Usage!$AG46
+DV!N$32*Usage!$AH46
+DV!N$33*Usage!$AI46
+DV!N$34*Usage!$AJ46
+DV!N$35*Usage!$AK46
+DV!N$36*Usage!$AL46
+DV!N$37*Usage!$AM46
+DV!N$38*Usage!$AN46
+DV!N$39*Usage!$AO46
+DV!N$40*Usage!$AP46
+DV!N$41*Usage!$AQ46
+DV!N$42*Usage!$AR46
+DV!N$43*Usage!$AS46
+DV!N$44*Usage!$AT46
+DV!N$45*Usage!$AU46
+DV!N$46*Usage!$AV46
+DV!N$47*Usage!$AW46
+DV!N$48*Usage!$AX46
+DV!N$49*Usage!$AY46
+DV!N$50*Usage!$AZ46
+DV!N$51*Usage!$BA46
+DV!N$52*Usage!$BB46
+DV!N$53*Usage!$BC46
+DV!N$54*Usage!$BD46</f>
        <v>0</v>
      </c>
      <c r="M46" s="1">
        <f>+DV!O$2*Usage!$D46
+DV!O$3*Usage!$E46
+DV!O$4*Usage!$F46
+DV!O$5*Usage!$G46
+DV!O$6*Usage!$H46
+DV!O$7*Usage!$I46
+DV!O$8*Usage!$J46
+DV!O$9*Usage!$K46
+DV!O$10*Usage!$L46
+DV!O$11*Usage!$M46
+DV!O$12*Usage!$N46
+DV!O$13*Usage!$O46
+DV!O$14*Usage!$P46
+DV!O$15*Usage!$Q46
+DV!O$16*Usage!$R46
+DV!O$17*Usage!$S46
+DV!O$18*Usage!$T46
+DV!O$19*Usage!$U46
+DV!O$20*Usage!$V46
+DV!O$21*Usage!$W46
+DV!O$22*Usage!$X46
+DV!O$23*Usage!$Y46
+DV!O$24*Usage!$Z46
+DV!O$25*Usage!$AA46
+DV!O$26*Usage!$AB46
+DV!O$27*Usage!$AC46
+DV!O$28*Usage!$AD46
+DV!O$29*Usage!$AE46
+DV!O$30*Usage!$AF46
+DV!O$31*Usage!$AG46
+DV!O$32*Usage!$AH46
+DV!O$33*Usage!$AI46
+DV!O$34*Usage!$AJ46
+DV!O$35*Usage!$AK46
+DV!O$36*Usage!$AL46
+DV!O$37*Usage!$AM46
+DV!O$38*Usage!$AN46
+DV!O$39*Usage!$AO46
+DV!O$40*Usage!$AP46
+DV!O$41*Usage!$AQ46
+DV!O$42*Usage!$AR46
+DV!O$43*Usage!$AS46
+DV!O$44*Usage!$AT46
+DV!O$45*Usage!$AU46
+DV!O$46*Usage!$AV46
+DV!O$47*Usage!$AW46
+DV!O$48*Usage!$AX46
+DV!O$49*Usage!$AY46
+DV!O$50*Usage!$AZ46
+DV!O$51*Usage!$BA46
+DV!O$52*Usage!$BB46
+DV!O$53*Usage!$BC46
+DV!O$54*Usage!$BD46</f>
        <v>0</v>
      </c>
      <c r="N46" t="str">
        <f>VLOOKUP(A46,'Plant Stock'!B50:B10038,1,0)</f>
        <v>6150512</v>
      </c>
      <c r="P46" s="108"/>
    </row>
    <row r="47" spans="1:16" x14ac:dyDescent="0.25">
      <c r="A47" s="122" t="s">
        <v>4214</v>
      </c>
      <c r="B47" s="1">
        <f>+DV!D$2*Usage!$D47
+DV!D$3*Usage!$E47
+DV!D$4*Usage!$F47
+DV!D$5*Usage!$G47
+DV!D$6*Usage!$H47
+DV!D$7*Usage!$I47
+DV!D$8*Usage!$J47
+DV!D$9*Usage!$K47
+DV!D$10*Usage!$L47
+DV!D$11*Usage!$M47
+DV!D$12*Usage!$N47
+DV!D$13*Usage!$O47
+DV!D$14*Usage!$P47
+DV!D$15*Usage!$Q47
+DV!D$16*Usage!$R47
+DV!D$17*Usage!$S47
+DV!D$18*Usage!$T47
+DV!D$19*Usage!$U47
+DV!D$20*Usage!$V47
+DV!D$21*Usage!$W47
+DV!D$22*Usage!$X47
+DV!D$23*Usage!$Y47
+DV!D$24*Usage!$Z47
+DV!D$25*Usage!$AA47
+DV!E$26*Usage!$AB47
+DV!D$27*Usage!$AC47
+DV!D$28*Usage!$AD47
+DV!D$29*Usage!$AE47
+DV!D$30*Usage!$AF47
+DV!D$31*Usage!$AG47
+DV!D$32*Usage!$AH47
+DV!D$33*Usage!$AI47
+DV!D$34*Usage!$AJ47
+DV!D$35*Usage!$AK47
+DV!D$36*Usage!$AL47
+DV!D$37*Usage!$AM47
+DV!D$38*Usage!$AN47
+DV!D$39*Usage!$AO47
+DV!D$40*Usage!$AP47
+DV!D$41*Usage!$AQ47
+DV!D$42*Usage!$AR47
+DV!D$43*Usage!$AS47
+DV!D$44*Usage!$AT47
+DV!D$45*Usage!$AU47
+DV!D$46*Usage!$AV47
+DV!D$47*Usage!$AW47
+DV!D$48*Usage!$AX47
+DV!D$49*Usage!$AY47
+DV!D$50*Usage!$AZ47
+DV!D$51*Usage!$BA47
+DV!D$52*Usage!$BB47
+DV!D$53*Usage!$BC47
+DV!D$54*Usage!$BD47</f>
        <v>600</v>
      </c>
      <c r="C47" s="1">
        <f>+DV!E$2*Usage!$D47
+DV!E$3*Usage!$E47
+DV!E$4*Usage!$F47
+DV!E$5*Usage!$G47
+DV!E$6*Usage!$H47
+DV!E$7*Usage!$I47
+DV!E$8*Usage!$J47
+DV!E$9*Usage!$K47
+DV!E$10*Usage!$L47
+DV!E$11*Usage!$M47
+DV!E$12*Usage!$N47
+DV!E$13*Usage!$O47
+DV!E$14*Usage!$P47
+DV!E$15*Usage!$Q47
+DV!E$16*Usage!$R47
+DV!E$17*Usage!$S47
+DV!E$18*Usage!$T47
+DV!E$19*Usage!$U47
+DV!E$20*Usage!$V47
+DV!E$21*Usage!$W47
+DV!E$22*Usage!$X47
+DV!E$23*Usage!$Y47
+DV!E$24*Usage!$Z47
+DV!E$25*Usage!$AA47
+DV!F$26*Usage!$AB47
+DV!E$27*Usage!$AC47
+DV!E$28*Usage!$AD47
+DV!E$29*Usage!$AE47
+DV!E$30*Usage!$AF47
+DV!E$31*Usage!$AG47
+DV!E$32*Usage!$AH47
+DV!E$33*Usage!$AI47
+DV!E$34*Usage!$AJ47
+DV!E$35*Usage!$AK47
+DV!E$36*Usage!$AL47
+DV!E$37*Usage!$AM47
+DV!E$38*Usage!$AN47
+DV!E$39*Usage!$AO47
+DV!E$40*Usage!$AP47
+DV!E$41*Usage!$AQ47
+DV!E$42*Usage!$AR47
+DV!E$43*Usage!$AS47
+DV!E$44*Usage!$AT47
+DV!E$45*Usage!$AU47
+DV!E$46*Usage!$AV47
+DV!E$47*Usage!$AW47
+DV!E$48*Usage!$AX47
+DV!E$49*Usage!$AY47
+DV!E$50*Usage!$AZ47
+DV!E$51*Usage!$BA47
+DV!E$52*Usage!$BB47
+DV!E$53*Usage!$BC47
+DV!E$54*Usage!$BD47</f>
        <v>600</v>
      </c>
      <c r="D47" s="1">
        <f>+DV!F$2*Usage!$D47
+DV!F$3*Usage!$E47
+DV!F$4*Usage!$F47
+DV!F$5*Usage!$G47
+DV!F$6*Usage!$H47
+DV!F$7*Usage!$I47
+DV!F$8*Usage!$J47
+DV!F$9*Usage!$K47
+DV!F$10*Usage!$L47
+DV!F$11*Usage!$M47
+DV!F$12*Usage!$N47
+DV!F$13*Usage!$O47
+DV!F$14*Usage!$P47
+DV!F$15*Usage!$Q47
+DV!F$16*Usage!$R47
+DV!F$17*Usage!$S47
+DV!F$18*Usage!$T47
+DV!F$19*Usage!$U47
+DV!F$20*Usage!$V47
+DV!F$21*Usage!$W47
+DV!F$22*Usage!$X47
+DV!F$23*Usage!$Y47
+DV!F$24*Usage!$Z47
+DV!F$25*Usage!$AA47
+DV!G$26*Usage!$AB47
+DV!F$27*Usage!$AC47
+DV!F$28*Usage!$AD47
+DV!F$29*Usage!$AE47
+DV!F$30*Usage!$AF47
+DV!F$31*Usage!$AG47
+DV!F$32*Usage!$AH47
+DV!F$33*Usage!$AI47
+DV!F$34*Usage!$AJ47
+DV!F$35*Usage!$AK47
+DV!F$36*Usage!$AL47
+DV!F$37*Usage!$AM47
+DV!F$38*Usage!$AN47
+DV!F$39*Usage!$AO47
+DV!F$40*Usage!$AP47
+DV!F$41*Usage!$AQ47
+DV!F$42*Usage!$AR47
+DV!F$43*Usage!$AS47
+DV!F$44*Usage!$AT47
+DV!F$45*Usage!$AU47
+DV!F$46*Usage!$AV47
+DV!F$47*Usage!$AW47
+DV!F$48*Usage!$AX47
+DV!F$49*Usage!$AY47
+DV!F$50*Usage!$AZ47
+DV!F$51*Usage!$BA47
+DV!F$52*Usage!$BB47
+DV!F$53*Usage!$BC47
+DV!F$54*Usage!$BD47</f>
        <v>600</v>
      </c>
      <c r="E47" s="1">
        <f>+DV!G$2*Usage!$D47
+DV!G$3*Usage!$E47
+DV!G$4*Usage!$F47
+DV!G$5*Usage!$G47
+DV!G$6*Usage!$H47
+DV!G$7*Usage!$I47
+DV!G$8*Usage!$J47
+DV!G$9*Usage!$K47
+DV!G$10*Usage!$L47
+DV!G$11*Usage!$M47
+DV!G$12*Usage!$N47
+DV!G$13*Usage!$O47
+DV!G$14*Usage!$P47
+DV!G$15*Usage!$Q47
+DV!G$16*Usage!$R47
+DV!G$17*Usage!$S47
+DV!G$18*Usage!$T47
+DV!G$19*Usage!$U47
+DV!G$20*Usage!$V47
+DV!G$21*Usage!$W47
+DV!G$22*Usage!$X47
+DV!G$23*Usage!$Y47
+DV!G$24*Usage!$Z47
+DV!G$25*Usage!$AA47
+DV!H$26*Usage!$AB47
+DV!G$27*Usage!$AC47
+DV!G$28*Usage!$AD47
+DV!G$29*Usage!$AE47
+DV!G$30*Usage!$AF47
+DV!G$31*Usage!$AG47
+DV!G$32*Usage!$AH47
+DV!G$33*Usage!$AI47
+DV!G$34*Usage!$AJ47
+DV!G$35*Usage!$AK47
+DV!G$36*Usage!$AL47
+DV!G$37*Usage!$AM47
+DV!G$38*Usage!$AN47
+DV!G$39*Usage!$AO47
+DV!G$40*Usage!$AP47
+DV!G$41*Usage!$AQ47
+DV!G$42*Usage!$AR47
+DV!G$43*Usage!$AS47
+DV!G$44*Usage!$AT47
+DV!G$45*Usage!$AU47
+DV!G$46*Usage!$AV47
+DV!G$47*Usage!$AW47
+DV!G$48*Usage!$AX47
+DV!G$49*Usage!$AY47
+DV!G$50*Usage!$AZ47
+DV!G$51*Usage!$BA47
+DV!G$52*Usage!$BB47
+DV!G$53*Usage!$BC47
+DV!G$54*Usage!$BD47</f>
        <v>600</v>
      </c>
      <c r="F47" s="1">
        <f>+DV!H$2*Usage!$D47
+DV!H$3*Usage!$E47
+DV!H$4*Usage!$F47
+DV!H$5*Usage!$G47
+DV!H$6*Usage!$H47
+DV!H$7*Usage!$I47
+DV!H$8*Usage!$J47
+DV!H$9*Usage!$K47
+DV!H$10*Usage!$L47
+DV!H$11*Usage!$M47
+DV!H$12*Usage!$N47
+DV!H$13*Usage!$O47
+DV!H$14*Usage!$P47
+DV!H$15*Usage!$Q47
+DV!H$16*Usage!$R47
+DV!H$17*Usage!$S47
+DV!H$18*Usage!$T47
+DV!H$19*Usage!$U47
+DV!H$20*Usage!$V47
+DV!H$21*Usage!$W47
+DV!H$22*Usage!$X47
+DV!H$23*Usage!$Y47
+DV!H$24*Usage!$Z47
+DV!H$25*Usage!$AA47
+DV!I$26*Usage!$AB47
+DV!H$27*Usage!$AC47
+DV!H$28*Usage!$AD47
+DV!H$29*Usage!$AE47
+DV!H$30*Usage!$AF47
+DV!H$31*Usage!$AG47
+DV!H$32*Usage!$AH47
+DV!H$33*Usage!$AI47
+DV!H$34*Usage!$AJ47
+DV!H$35*Usage!$AK47
+DV!H$36*Usage!$AL47
+DV!H$37*Usage!$AM47
+DV!H$38*Usage!$AN47
+DV!H$39*Usage!$AO47
+DV!H$40*Usage!$AP47
+DV!H$41*Usage!$AQ47
+DV!H$42*Usage!$AR47
+DV!H$43*Usage!$AS47
+DV!H$44*Usage!$AT47
+DV!H$45*Usage!$AU47
+DV!H$46*Usage!$AV47
+DV!H$47*Usage!$AW47
+DV!H$48*Usage!$AX47
+DV!H$49*Usage!$AY47
+DV!H$50*Usage!$AZ47
+DV!H$51*Usage!$BA47
+DV!H$52*Usage!$BB47
+DV!H$53*Usage!$BC47
+DV!H$54*Usage!$BD47</f>
        <v>600</v>
      </c>
      <c r="G47" s="1">
        <f>+DV!I$2*Usage!$D47
+DV!I$3*Usage!$E47
+DV!I$4*Usage!$F47
+DV!I$5*Usage!$G47
+DV!I$6*Usage!$H47
+DV!I$7*Usage!$I47
+DV!I$8*Usage!$J47
+DV!I$9*Usage!$K47
+DV!I$10*Usage!$L47
+DV!I$11*Usage!$M47
+DV!I$12*Usage!$N47
+DV!I$13*Usage!$O47
+DV!I$14*Usage!$P47
+DV!I$15*Usage!$Q47
+DV!I$16*Usage!$R47
+DV!I$17*Usage!$S47
+DV!I$18*Usage!$T47
+DV!I$19*Usage!$U47
+DV!I$20*Usage!$V47
+DV!I$21*Usage!$W47
+DV!I$22*Usage!$X47
+DV!I$23*Usage!$Y47
+DV!I$24*Usage!$Z47
+DV!I$25*Usage!$AA47
+DV!J$26*Usage!$AB47
+DV!I$27*Usage!$AC47
+DV!I$28*Usage!$AD47
+DV!I$29*Usage!$AE47
+DV!I$30*Usage!$AF47
+DV!I$31*Usage!$AG47
+DV!I$32*Usage!$AH47
+DV!I$33*Usage!$AI47
+DV!I$34*Usage!$AJ47
+DV!I$35*Usage!$AK47
+DV!I$36*Usage!$AL47
+DV!I$37*Usage!$AM47
+DV!I$38*Usage!$AN47
+DV!I$39*Usage!$AO47
+DV!I$40*Usage!$AP47
+DV!I$41*Usage!$AQ47
+DV!I$42*Usage!$AR47
+DV!I$43*Usage!$AS47
+DV!I$44*Usage!$AT47
+DV!I$45*Usage!$AU47
+DV!I$46*Usage!$AV47
+DV!I$47*Usage!$AW47
+DV!I$48*Usage!$AX47
+DV!I$49*Usage!$AY47
+DV!I$50*Usage!$AZ47
+DV!I$51*Usage!$BA47
+DV!I$52*Usage!$BB47
+DV!I$53*Usage!$BC47
+DV!I$54*Usage!$BD47</f>
        <v>600</v>
      </c>
      <c r="H47" s="1">
        <f>+DV!J$2*Usage!$D47
+DV!J$3*Usage!$E47
+DV!J$4*Usage!$F47
+DV!J$5*Usage!$G47
+DV!J$6*Usage!$H47
+DV!J$7*Usage!$I47
+DV!J$8*Usage!$J47
+DV!J$9*Usage!$K47
+DV!J$10*Usage!$L47
+DV!J$11*Usage!$M47
+DV!J$12*Usage!$N47
+DV!J$13*Usage!$O47
+DV!J$14*Usage!$P47
+DV!J$15*Usage!$Q47
+DV!J$16*Usage!$R47
+DV!J$17*Usage!$S47
+DV!J$18*Usage!$T47
+DV!J$19*Usage!$U47
+DV!J$20*Usage!$V47
+DV!J$21*Usage!$W47
+DV!J$22*Usage!$X47
+DV!J$23*Usage!$Y47
+DV!J$24*Usage!$Z47
+DV!J$25*Usage!$AA47
+DV!K$26*Usage!$AB47
+DV!J$27*Usage!$AC47
+DV!J$28*Usage!$AD47
+DV!J$29*Usage!$AE47
+DV!J$30*Usage!$AF47
+DV!J$31*Usage!$AG47
+DV!J$32*Usage!$AH47
+DV!J$33*Usage!$AI47
+DV!J$34*Usage!$AJ47
+DV!J$35*Usage!$AK47
+DV!J$36*Usage!$AL47
+DV!J$37*Usage!$AM47
+DV!J$38*Usage!$AN47
+DV!J$39*Usage!$AO47
+DV!J$40*Usage!$AP47
+DV!J$41*Usage!$AQ47
+DV!J$42*Usage!$AR47
+DV!J$43*Usage!$AS47
+DV!J$44*Usage!$AT47
+DV!J$45*Usage!$AU47
+DV!J$46*Usage!$AV47
+DV!J$47*Usage!$AW47
+DV!J$48*Usage!$AX47
+DV!J$49*Usage!$AY47
+DV!J$50*Usage!$AZ47
+DV!J$51*Usage!$BA47
+DV!J$52*Usage!$BB47
+DV!J$53*Usage!$BC47
+DV!J$54*Usage!$BD47</f>
        <v>0</v>
      </c>
      <c r="I47" s="1">
        <f>+DV!K$2*Usage!$D47
+DV!K$3*Usage!$E47
+DV!K$4*Usage!$F47
+DV!K$5*Usage!$G47
+DV!K$6*Usage!$H47
+DV!K$7*Usage!$I47
+DV!K$8*Usage!$J47
+DV!K$9*Usage!$K47
+DV!K$10*Usage!$L47
+DV!K$11*Usage!$M47
+DV!K$12*Usage!$N47
+DV!K$13*Usage!$O47
+DV!K$14*Usage!$P47
+DV!K$15*Usage!$Q47
+DV!K$16*Usage!$R47
+DV!K$17*Usage!$S47
+DV!K$18*Usage!$T47
+DV!K$19*Usage!$U47
+DV!K$20*Usage!$V47
+DV!K$21*Usage!$W47
+DV!K$22*Usage!$X47
+DV!K$23*Usage!$Y47
+DV!K$24*Usage!$Z47
+DV!K$25*Usage!$AA47
+DV!L$26*Usage!$AB47
+DV!K$27*Usage!$AC47
+DV!K$28*Usage!$AD47
+DV!K$29*Usage!$AE47
+DV!K$30*Usage!$AF47
+DV!K$31*Usage!$AG47
+DV!K$32*Usage!$AH47
+DV!K$33*Usage!$AI47
+DV!K$34*Usage!$AJ47
+DV!K$35*Usage!$AK47
+DV!K$36*Usage!$AL47
+DV!K$37*Usage!$AM47
+DV!K$38*Usage!$AN47
+DV!K$39*Usage!$AO47
+DV!K$40*Usage!$AP47
+DV!K$41*Usage!$AQ47
+DV!K$42*Usage!$AR47
+DV!K$43*Usage!$AS47
+DV!K$44*Usage!$AT47
+DV!K$45*Usage!$AU47
+DV!K$46*Usage!$AV47
+DV!K$47*Usage!$AW47
+DV!K$48*Usage!$AX47
+DV!K$49*Usage!$AY47
+DV!K$50*Usage!$AZ47
+DV!K$51*Usage!$BA47
+DV!K$52*Usage!$BB47
+DV!K$53*Usage!$BC47
+DV!K$54*Usage!$BD47</f>
        <v>0</v>
      </c>
      <c r="J47" s="1">
        <f>+DV!L$2*Usage!$D47
+DV!L$3*Usage!$E47
+DV!L$4*Usage!$F47
+DV!L$5*Usage!$G47
+DV!L$6*Usage!$H47
+DV!L$7*Usage!$I47
+DV!L$8*Usage!$J47
+DV!L$9*Usage!$K47
+DV!L$10*Usage!$L47
+DV!L$11*Usage!$M47
+DV!L$12*Usage!$N47
+DV!L$13*Usage!$O47
+DV!L$14*Usage!$P47
+DV!L$15*Usage!$Q47
+DV!L$16*Usage!$R47
+DV!L$17*Usage!$S47
+DV!L$18*Usage!$T47
+DV!L$19*Usage!$U47
+DV!L$20*Usage!$V47
+DV!L$21*Usage!$W47
+DV!L$22*Usage!$X47
+DV!L$23*Usage!$Y47
+DV!L$24*Usage!$Z47
+DV!L$25*Usage!$AA47
+DV!M$26*Usage!$AB47
+DV!L$27*Usage!$AC47
+DV!L$28*Usage!$AD47
+DV!L$29*Usage!$AE47
+DV!L$30*Usage!$AF47
+DV!L$31*Usage!$AG47
+DV!L$32*Usage!$AH47
+DV!L$33*Usage!$AI47
+DV!L$34*Usage!$AJ47
+DV!L$35*Usage!$AK47
+DV!L$36*Usage!$AL47
+DV!L$37*Usage!$AM47
+DV!L$38*Usage!$AN47
+DV!L$39*Usage!$AO47
+DV!L$40*Usage!$AP47
+DV!L$41*Usage!$AQ47
+DV!L$42*Usage!$AR47
+DV!L$43*Usage!$AS47
+DV!L$44*Usage!$AT47
+DV!L$45*Usage!$AU47
+DV!L$46*Usage!$AV47
+DV!L$47*Usage!$AW47
+DV!L$48*Usage!$AX47
+DV!L$49*Usage!$AY47
+DV!L$50*Usage!$AZ47
+DV!L$51*Usage!$BA47
+DV!L$52*Usage!$BB47
+DV!L$53*Usage!$BC47
+DV!L$54*Usage!$BD47</f>
        <v>0</v>
      </c>
      <c r="K47" s="1">
        <f>+DV!M$2*Usage!$D47
+DV!M$3*Usage!$E47
+DV!M$4*Usage!$F47
+DV!M$5*Usage!$G47
+DV!M$6*Usage!$H47
+DV!M$7*Usage!$I47
+DV!M$8*Usage!$J47
+DV!M$9*Usage!$K47
+DV!M$10*Usage!$L47
+DV!M$11*Usage!$M47
+DV!M$12*Usage!$N47
+DV!M$13*Usage!$O47
+DV!M$14*Usage!$P47
+DV!M$15*Usage!$Q47
+DV!M$16*Usage!$R47
+DV!M$17*Usage!$S47
+DV!M$18*Usage!$T47
+DV!M$19*Usage!$U47
+DV!M$20*Usage!$V47
+DV!M$21*Usage!$W47
+DV!M$22*Usage!$X47
+DV!M$23*Usage!$Y47
+DV!M$24*Usage!$Z47
+DV!M$25*Usage!$AA47
+DV!M$26*Usage!$AB47
+DV!M$27*Usage!$AC47
+DV!M$28*Usage!$AD47
+DV!M$29*Usage!$AE47
+DV!M$30*Usage!$AF47
+DV!M$31*Usage!$AG47
+DV!M$32*Usage!$AH47
+DV!M$33*Usage!$AI47
+DV!M$34*Usage!$AJ47
+DV!M$35*Usage!$AK47
+DV!M$36*Usage!$AL47
+DV!M$37*Usage!$AM47
+DV!M$38*Usage!$AN47
+DV!M$39*Usage!$AO47
+DV!M$40*Usage!$AP47
+DV!M$41*Usage!$AQ47
+DV!M$42*Usage!$AR47
+DV!M$43*Usage!$AS47
+DV!M$44*Usage!$AT47
+DV!M$45*Usage!$AU47
+DV!M$46*Usage!$AV47
+DV!M$47*Usage!$AW47
+DV!M$48*Usage!$AX47
+DV!M$49*Usage!$AY47
+DV!M$50*Usage!$AZ47
+DV!M$51*Usage!$BA47
+DV!M$52*Usage!$BB47
+DV!M$53*Usage!$BC47
+DV!M$54*Usage!$BD47</f>
        <v>0</v>
      </c>
      <c r="L47" s="1">
        <f>+DV!N$2*Usage!$D47
+DV!N$3*Usage!$E47
+DV!N$4*Usage!$F47
+DV!N$5*Usage!$G47
+DV!N$6*Usage!$H47
+DV!N$7*Usage!$I47
+DV!N$8*Usage!$J47
+DV!N$9*Usage!$K47
+DV!N$10*Usage!$L47
+DV!N$11*Usage!$M47
+DV!N$12*Usage!$N47
+DV!N$13*Usage!$O47
+DV!N$14*Usage!$P47
+DV!N$15*Usage!$Q47
+DV!N$16*Usage!$R47
+DV!N$17*Usage!$S47
+DV!N$18*Usage!$T47
+DV!N$19*Usage!$U47
+DV!N$20*Usage!$V47
+DV!N$21*Usage!$W47
+DV!N$22*Usage!$X47
+DV!N$23*Usage!$Y47
+DV!N$24*Usage!$Z47
+DV!N$25*Usage!$AA47
+DV!N$26*Usage!$AB47
+DV!N$27*Usage!$AC47
+DV!N$28*Usage!$AD47
+DV!N$29*Usage!$AE47
+DV!N$30*Usage!$AF47
+DV!N$31*Usage!$AG47
+DV!N$32*Usage!$AH47
+DV!N$33*Usage!$AI47
+DV!N$34*Usage!$AJ47
+DV!N$35*Usage!$AK47
+DV!N$36*Usage!$AL47
+DV!N$37*Usage!$AM47
+DV!N$38*Usage!$AN47
+DV!N$39*Usage!$AO47
+DV!N$40*Usage!$AP47
+DV!N$41*Usage!$AQ47
+DV!N$42*Usage!$AR47
+DV!N$43*Usage!$AS47
+DV!N$44*Usage!$AT47
+DV!N$45*Usage!$AU47
+DV!N$46*Usage!$AV47
+DV!N$47*Usage!$AW47
+DV!N$48*Usage!$AX47
+DV!N$49*Usage!$AY47
+DV!N$50*Usage!$AZ47
+DV!N$51*Usage!$BA47
+DV!N$52*Usage!$BB47
+DV!N$53*Usage!$BC47
+DV!N$54*Usage!$BD47</f>
        <v>0</v>
      </c>
      <c r="M47" s="1">
        <f>+DV!O$2*Usage!$D47
+DV!O$3*Usage!$E47
+DV!O$4*Usage!$F47
+DV!O$5*Usage!$G47
+DV!O$6*Usage!$H47
+DV!O$7*Usage!$I47
+DV!O$8*Usage!$J47
+DV!O$9*Usage!$K47
+DV!O$10*Usage!$L47
+DV!O$11*Usage!$M47
+DV!O$12*Usage!$N47
+DV!O$13*Usage!$O47
+DV!O$14*Usage!$P47
+DV!O$15*Usage!$Q47
+DV!O$16*Usage!$R47
+DV!O$17*Usage!$S47
+DV!O$18*Usage!$T47
+DV!O$19*Usage!$U47
+DV!O$20*Usage!$V47
+DV!O$21*Usage!$W47
+DV!O$22*Usage!$X47
+DV!O$23*Usage!$Y47
+DV!O$24*Usage!$Z47
+DV!O$25*Usage!$AA47
+DV!O$26*Usage!$AB47
+DV!O$27*Usage!$AC47
+DV!O$28*Usage!$AD47
+DV!O$29*Usage!$AE47
+DV!O$30*Usage!$AF47
+DV!O$31*Usage!$AG47
+DV!O$32*Usage!$AH47
+DV!O$33*Usage!$AI47
+DV!O$34*Usage!$AJ47
+DV!O$35*Usage!$AK47
+DV!O$36*Usage!$AL47
+DV!O$37*Usage!$AM47
+DV!O$38*Usage!$AN47
+DV!O$39*Usage!$AO47
+DV!O$40*Usage!$AP47
+DV!O$41*Usage!$AQ47
+DV!O$42*Usage!$AR47
+DV!O$43*Usage!$AS47
+DV!O$44*Usage!$AT47
+DV!O$45*Usage!$AU47
+DV!O$46*Usage!$AV47
+DV!O$47*Usage!$AW47
+DV!O$48*Usage!$AX47
+DV!O$49*Usage!$AY47
+DV!O$50*Usage!$AZ47
+DV!O$51*Usage!$BA47
+DV!O$52*Usage!$BB47
+DV!O$53*Usage!$BC47
+DV!O$54*Usage!$BD47</f>
        <v>0</v>
      </c>
      <c r="N47" t="str">
        <f>VLOOKUP(A47,'Plant Stock'!B51:B10039,1,0)</f>
        <v>6150518</v>
      </c>
      <c r="P47" s="108"/>
    </row>
    <row r="48" spans="1:16" x14ac:dyDescent="0.25">
      <c r="A48" s="118" t="s">
        <v>172</v>
      </c>
      <c r="B48" s="1">
        <f>+DV!D$2*Usage!$D48
+DV!D$3*Usage!$E48
+DV!D$4*Usage!$F48
+DV!D$5*Usage!$G48
+DV!D$6*Usage!$H48
+DV!D$7*Usage!$I48
+DV!D$8*Usage!$J48
+DV!D$9*Usage!$K48
+DV!D$10*Usage!$L48
+DV!D$11*Usage!$M48
+DV!D$12*Usage!$N48
+DV!D$13*Usage!$O48
+DV!D$14*Usage!$P48
+DV!D$15*Usage!$Q48
+DV!D$16*Usage!$R48
+DV!D$17*Usage!$S48
+DV!D$18*Usage!$T48
+DV!D$19*Usage!$U48
+DV!D$20*Usage!$V48
+DV!D$21*Usage!$W48
+DV!D$22*Usage!$X48
+DV!D$23*Usage!$Y48
+DV!D$24*Usage!$Z48
+DV!D$25*Usage!$AA48
+DV!E$26*Usage!$AB48
+DV!D$27*Usage!$AC48
+DV!D$28*Usage!$AD48
+DV!D$29*Usage!$AE48
+DV!D$30*Usage!$AF48
+DV!D$31*Usage!$AG48
+DV!D$32*Usage!$AH48
+DV!D$33*Usage!$AI48
+DV!D$34*Usage!$AJ48
+DV!D$35*Usage!$AK48
+DV!D$36*Usage!$AL48
+DV!D$37*Usage!$AM48
+DV!D$38*Usage!$AN48
+DV!D$39*Usage!$AO48
+DV!D$40*Usage!$AP48
+DV!D$41*Usage!$AQ48
+DV!D$42*Usage!$AR48
+DV!D$43*Usage!$AS48
+DV!D$44*Usage!$AT48
+DV!D$45*Usage!$AU48
+DV!D$46*Usage!$AV48
+DV!D$47*Usage!$AW48
+DV!D$48*Usage!$AX48
+DV!D$49*Usage!$AY48
+DV!D$50*Usage!$AZ48
+DV!D$51*Usage!$BA48
+DV!D$52*Usage!$BB48
+DV!D$53*Usage!$BC48
+DV!D$54*Usage!$BD48</f>
        <v>0</v>
      </c>
      <c r="C48" s="1">
        <f>+DV!E$2*Usage!$D48
+DV!E$3*Usage!$E48
+DV!E$4*Usage!$F48
+DV!E$5*Usage!$G48
+DV!E$6*Usage!$H48
+DV!E$7*Usage!$I48
+DV!E$8*Usage!$J48
+DV!E$9*Usage!$K48
+DV!E$10*Usage!$L48
+DV!E$11*Usage!$M48
+DV!E$12*Usage!$N48
+DV!E$13*Usage!$O48
+DV!E$14*Usage!$P48
+DV!E$15*Usage!$Q48
+DV!E$16*Usage!$R48
+DV!E$17*Usage!$S48
+DV!E$18*Usage!$T48
+DV!E$19*Usage!$U48
+DV!E$20*Usage!$V48
+DV!E$21*Usage!$W48
+DV!E$22*Usage!$X48
+DV!E$23*Usage!$Y48
+DV!E$24*Usage!$Z48
+DV!E$25*Usage!$AA48
+DV!F$26*Usage!$AB48
+DV!E$27*Usage!$AC48
+DV!E$28*Usage!$AD48
+DV!E$29*Usage!$AE48
+DV!E$30*Usage!$AF48
+DV!E$31*Usage!$AG48
+DV!E$32*Usage!$AH48
+DV!E$33*Usage!$AI48
+DV!E$34*Usage!$AJ48
+DV!E$35*Usage!$AK48
+DV!E$36*Usage!$AL48
+DV!E$37*Usage!$AM48
+DV!E$38*Usage!$AN48
+DV!E$39*Usage!$AO48
+DV!E$40*Usage!$AP48
+DV!E$41*Usage!$AQ48
+DV!E$42*Usage!$AR48
+DV!E$43*Usage!$AS48
+DV!E$44*Usage!$AT48
+DV!E$45*Usage!$AU48
+DV!E$46*Usage!$AV48
+DV!E$47*Usage!$AW48
+DV!E$48*Usage!$AX48
+DV!E$49*Usage!$AY48
+DV!E$50*Usage!$AZ48
+DV!E$51*Usage!$BA48
+DV!E$52*Usage!$BB48
+DV!E$53*Usage!$BC48
+DV!E$54*Usage!$BD48</f>
        <v>0</v>
      </c>
      <c r="D48" s="1">
        <f>+DV!F$2*Usage!$D48
+DV!F$3*Usage!$E48
+DV!F$4*Usage!$F48
+DV!F$5*Usage!$G48
+DV!F$6*Usage!$H48
+DV!F$7*Usage!$I48
+DV!F$8*Usage!$J48
+DV!F$9*Usage!$K48
+DV!F$10*Usage!$L48
+DV!F$11*Usage!$M48
+DV!F$12*Usage!$N48
+DV!F$13*Usage!$O48
+DV!F$14*Usage!$P48
+DV!F$15*Usage!$Q48
+DV!F$16*Usage!$R48
+DV!F$17*Usage!$S48
+DV!F$18*Usage!$T48
+DV!F$19*Usage!$U48
+DV!F$20*Usage!$V48
+DV!F$21*Usage!$W48
+DV!F$22*Usage!$X48
+DV!F$23*Usage!$Y48
+DV!F$24*Usage!$Z48
+DV!F$25*Usage!$AA48
+DV!G$26*Usage!$AB48
+DV!F$27*Usage!$AC48
+DV!F$28*Usage!$AD48
+DV!F$29*Usage!$AE48
+DV!F$30*Usage!$AF48
+DV!F$31*Usage!$AG48
+DV!F$32*Usage!$AH48
+DV!F$33*Usage!$AI48
+DV!F$34*Usage!$AJ48
+DV!F$35*Usage!$AK48
+DV!F$36*Usage!$AL48
+DV!F$37*Usage!$AM48
+DV!F$38*Usage!$AN48
+DV!F$39*Usage!$AO48
+DV!F$40*Usage!$AP48
+DV!F$41*Usage!$AQ48
+DV!F$42*Usage!$AR48
+DV!F$43*Usage!$AS48
+DV!F$44*Usage!$AT48
+DV!F$45*Usage!$AU48
+DV!F$46*Usage!$AV48
+DV!F$47*Usage!$AW48
+DV!F$48*Usage!$AX48
+DV!F$49*Usage!$AY48
+DV!F$50*Usage!$AZ48
+DV!F$51*Usage!$BA48
+DV!F$52*Usage!$BB48
+DV!F$53*Usage!$BC48
+DV!F$54*Usage!$BD48</f>
        <v>0</v>
      </c>
      <c r="E48" s="1">
        <f>+DV!G$2*Usage!$D48
+DV!G$3*Usage!$E48
+DV!G$4*Usage!$F48
+DV!G$5*Usage!$G48
+DV!G$6*Usage!$H48
+DV!G$7*Usage!$I48
+DV!G$8*Usage!$J48
+DV!G$9*Usage!$K48
+DV!G$10*Usage!$L48
+DV!G$11*Usage!$M48
+DV!G$12*Usage!$N48
+DV!G$13*Usage!$O48
+DV!G$14*Usage!$P48
+DV!G$15*Usage!$Q48
+DV!G$16*Usage!$R48
+DV!G$17*Usage!$S48
+DV!G$18*Usage!$T48
+DV!G$19*Usage!$U48
+DV!G$20*Usage!$V48
+DV!G$21*Usage!$W48
+DV!G$22*Usage!$X48
+DV!G$23*Usage!$Y48
+DV!G$24*Usage!$Z48
+DV!G$25*Usage!$AA48
+DV!H$26*Usage!$AB48
+DV!G$27*Usage!$AC48
+DV!G$28*Usage!$AD48
+DV!G$29*Usage!$AE48
+DV!G$30*Usage!$AF48
+DV!G$31*Usage!$AG48
+DV!G$32*Usage!$AH48
+DV!G$33*Usage!$AI48
+DV!G$34*Usage!$AJ48
+DV!G$35*Usage!$AK48
+DV!G$36*Usage!$AL48
+DV!G$37*Usage!$AM48
+DV!G$38*Usage!$AN48
+DV!G$39*Usage!$AO48
+DV!G$40*Usage!$AP48
+DV!G$41*Usage!$AQ48
+DV!G$42*Usage!$AR48
+DV!G$43*Usage!$AS48
+DV!G$44*Usage!$AT48
+DV!G$45*Usage!$AU48
+DV!G$46*Usage!$AV48
+DV!G$47*Usage!$AW48
+DV!G$48*Usage!$AX48
+DV!G$49*Usage!$AY48
+DV!G$50*Usage!$AZ48
+DV!G$51*Usage!$BA48
+DV!G$52*Usage!$BB48
+DV!G$53*Usage!$BC48
+DV!G$54*Usage!$BD48</f>
        <v>0</v>
      </c>
      <c r="F48" s="1">
        <f>+DV!H$2*Usage!$D48
+DV!H$3*Usage!$E48
+DV!H$4*Usage!$F48
+DV!H$5*Usage!$G48
+DV!H$6*Usage!$H48
+DV!H$7*Usage!$I48
+DV!H$8*Usage!$J48
+DV!H$9*Usage!$K48
+DV!H$10*Usage!$L48
+DV!H$11*Usage!$M48
+DV!H$12*Usage!$N48
+DV!H$13*Usage!$O48
+DV!H$14*Usage!$P48
+DV!H$15*Usage!$Q48
+DV!H$16*Usage!$R48
+DV!H$17*Usage!$S48
+DV!H$18*Usage!$T48
+DV!H$19*Usage!$U48
+DV!H$20*Usage!$V48
+DV!H$21*Usage!$W48
+DV!H$22*Usage!$X48
+DV!H$23*Usage!$Y48
+DV!H$24*Usage!$Z48
+DV!H$25*Usage!$AA48
+DV!I$26*Usage!$AB48
+DV!H$27*Usage!$AC48
+DV!H$28*Usage!$AD48
+DV!H$29*Usage!$AE48
+DV!H$30*Usage!$AF48
+DV!H$31*Usage!$AG48
+DV!H$32*Usage!$AH48
+DV!H$33*Usage!$AI48
+DV!H$34*Usage!$AJ48
+DV!H$35*Usage!$AK48
+DV!H$36*Usage!$AL48
+DV!H$37*Usage!$AM48
+DV!H$38*Usage!$AN48
+DV!H$39*Usage!$AO48
+DV!H$40*Usage!$AP48
+DV!H$41*Usage!$AQ48
+DV!H$42*Usage!$AR48
+DV!H$43*Usage!$AS48
+DV!H$44*Usage!$AT48
+DV!H$45*Usage!$AU48
+DV!H$46*Usage!$AV48
+DV!H$47*Usage!$AW48
+DV!H$48*Usage!$AX48
+DV!H$49*Usage!$AY48
+DV!H$50*Usage!$AZ48
+DV!H$51*Usage!$BA48
+DV!H$52*Usage!$BB48
+DV!H$53*Usage!$BC48
+DV!H$54*Usage!$BD48</f>
        <v>0</v>
      </c>
      <c r="G48" s="1">
        <f>+DV!I$2*Usage!$D48
+DV!I$3*Usage!$E48
+DV!I$4*Usage!$F48
+DV!I$5*Usage!$G48
+DV!I$6*Usage!$H48
+DV!I$7*Usage!$I48
+DV!I$8*Usage!$J48
+DV!I$9*Usage!$K48
+DV!I$10*Usage!$L48
+DV!I$11*Usage!$M48
+DV!I$12*Usage!$N48
+DV!I$13*Usage!$O48
+DV!I$14*Usage!$P48
+DV!I$15*Usage!$Q48
+DV!I$16*Usage!$R48
+DV!I$17*Usage!$S48
+DV!I$18*Usage!$T48
+DV!I$19*Usage!$U48
+DV!I$20*Usage!$V48
+DV!I$21*Usage!$W48
+DV!I$22*Usage!$X48
+DV!I$23*Usage!$Y48
+DV!I$24*Usage!$Z48
+DV!I$25*Usage!$AA48
+DV!J$26*Usage!$AB48
+DV!I$27*Usage!$AC48
+DV!I$28*Usage!$AD48
+DV!I$29*Usage!$AE48
+DV!I$30*Usage!$AF48
+DV!I$31*Usage!$AG48
+DV!I$32*Usage!$AH48
+DV!I$33*Usage!$AI48
+DV!I$34*Usage!$AJ48
+DV!I$35*Usage!$AK48
+DV!I$36*Usage!$AL48
+DV!I$37*Usage!$AM48
+DV!I$38*Usage!$AN48
+DV!I$39*Usage!$AO48
+DV!I$40*Usage!$AP48
+DV!I$41*Usage!$AQ48
+DV!I$42*Usage!$AR48
+DV!I$43*Usage!$AS48
+DV!I$44*Usage!$AT48
+DV!I$45*Usage!$AU48
+DV!I$46*Usage!$AV48
+DV!I$47*Usage!$AW48
+DV!I$48*Usage!$AX48
+DV!I$49*Usage!$AY48
+DV!I$50*Usage!$AZ48
+DV!I$51*Usage!$BA48
+DV!I$52*Usage!$BB48
+DV!I$53*Usage!$BC48
+DV!I$54*Usage!$BD48</f>
        <v>0</v>
      </c>
      <c r="H48" s="1">
        <f>+DV!J$2*Usage!$D48
+DV!J$3*Usage!$E48
+DV!J$4*Usage!$F48
+DV!J$5*Usage!$G48
+DV!J$6*Usage!$H48
+DV!J$7*Usage!$I48
+DV!J$8*Usage!$J48
+DV!J$9*Usage!$K48
+DV!J$10*Usage!$L48
+DV!J$11*Usage!$M48
+DV!J$12*Usage!$N48
+DV!J$13*Usage!$O48
+DV!J$14*Usage!$P48
+DV!J$15*Usage!$Q48
+DV!J$16*Usage!$R48
+DV!J$17*Usage!$S48
+DV!J$18*Usage!$T48
+DV!J$19*Usage!$U48
+DV!J$20*Usage!$V48
+DV!J$21*Usage!$W48
+DV!J$22*Usage!$X48
+DV!J$23*Usage!$Y48
+DV!J$24*Usage!$Z48
+DV!J$25*Usage!$AA48
+DV!K$26*Usage!$AB48
+DV!J$27*Usage!$AC48
+DV!J$28*Usage!$AD48
+DV!J$29*Usage!$AE48
+DV!J$30*Usage!$AF48
+DV!J$31*Usage!$AG48
+DV!J$32*Usage!$AH48
+DV!J$33*Usage!$AI48
+DV!J$34*Usage!$AJ48
+DV!J$35*Usage!$AK48
+DV!J$36*Usage!$AL48
+DV!J$37*Usage!$AM48
+DV!J$38*Usage!$AN48
+DV!J$39*Usage!$AO48
+DV!J$40*Usage!$AP48
+DV!J$41*Usage!$AQ48
+DV!J$42*Usage!$AR48
+DV!J$43*Usage!$AS48
+DV!J$44*Usage!$AT48
+DV!J$45*Usage!$AU48
+DV!J$46*Usage!$AV48
+DV!J$47*Usage!$AW48
+DV!J$48*Usage!$AX48
+DV!J$49*Usage!$AY48
+DV!J$50*Usage!$AZ48
+DV!J$51*Usage!$BA48
+DV!J$52*Usage!$BB48
+DV!J$53*Usage!$BC48
+DV!J$54*Usage!$BD48</f>
        <v>0</v>
      </c>
      <c r="I48" s="1">
        <f>+DV!K$2*Usage!$D48
+DV!K$3*Usage!$E48
+DV!K$4*Usage!$F48
+DV!K$5*Usage!$G48
+DV!K$6*Usage!$H48
+DV!K$7*Usage!$I48
+DV!K$8*Usage!$J48
+DV!K$9*Usage!$K48
+DV!K$10*Usage!$L48
+DV!K$11*Usage!$M48
+DV!K$12*Usage!$N48
+DV!K$13*Usage!$O48
+DV!K$14*Usage!$P48
+DV!K$15*Usage!$Q48
+DV!K$16*Usage!$R48
+DV!K$17*Usage!$S48
+DV!K$18*Usage!$T48
+DV!K$19*Usage!$U48
+DV!K$20*Usage!$V48
+DV!K$21*Usage!$W48
+DV!K$22*Usage!$X48
+DV!K$23*Usage!$Y48
+DV!K$24*Usage!$Z48
+DV!K$25*Usage!$AA48
+DV!L$26*Usage!$AB48
+DV!K$27*Usage!$AC48
+DV!K$28*Usage!$AD48
+DV!K$29*Usage!$AE48
+DV!K$30*Usage!$AF48
+DV!K$31*Usage!$AG48
+DV!K$32*Usage!$AH48
+DV!K$33*Usage!$AI48
+DV!K$34*Usage!$AJ48
+DV!K$35*Usage!$AK48
+DV!K$36*Usage!$AL48
+DV!K$37*Usage!$AM48
+DV!K$38*Usage!$AN48
+DV!K$39*Usage!$AO48
+DV!K$40*Usage!$AP48
+DV!K$41*Usage!$AQ48
+DV!K$42*Usage!$AR48
+DV!K$43*Usage!$AS48
+DV!K$44*Usage!$AT48
+DV!K$45*Usage!$AU48
+DV!K$46*Usage!$AV48
+DV!K$47*Usage!$AW48
+DV!K$48*Usage!$AX48
+DV!K$49*Usage!$AY48
+DV!K$50*Usage!$AZ48
+DV!K$51*Usage!$BA48
+DV!K$52*Usage!$BB48
+DV!K$53*Usage!$BC48
+DV!K$54*Usage!$BD48</f>
        <v>0</v>
      </c>
      <c r="J48" s="1">
        <f>+DV!L$2*Usage!$D48
+DV!L$3*Usage!$E48
+DV!L$4*Usage!$F48
+DV!L$5*Usage!$G48
+DV!L$6*Usage!$H48
+DV!L$7*Usage!$I48
+DV!L$8*Usage!$J48
+DV!L$9*Usage!$K48
+DV!L$10*Usage!$L48
+DV!L$11*Usage!$M48
+DV!L$12*Usage!$N48
+DV!L$13*Usage!$O48
+DV!L$14*Usage!$P48
+DV!L$15*Usage!$Q48
+DV!L$16*Usage!$R48
+DV!L$17*Usage!$S48
+DV!L$18*Usage!$T48
+DV!L$19*Usage!$U48
+DV!L$20*Usage!$V48
+DV!L$21*Usage!$W48
+DV!L$22*Usage!$X48
+DV!L$23*Usage!$Y48
+DV!L$24*Usage!$Z48
+DV!L$25*Usage!$AA48
+DV!M$26*Usage!$AB48
+DV!L$27*Usage!$AC48
+DV!L$28*Usage!$AD48
+DV!L$29*Usage!$AE48
+DV!L$30*Usage!$AF48
+DV!L$31*Usage!$AG48
+DV!L$32*Usage!$AH48
+DV!L$33*Usage!$AI48
+DV!L$34*Usage!$AJ48
+DV!L$35*Usage!$AK48
+DV!L$36*Usage!$AL48
+DV!L$37*Usage!$AM48
+DV!L$38*Usage!$AN48
+DV!L$39*Usage!$AO48
+DV!L$40*Usage!$AP48
+DV!L$41*Usage!$AQ48
+DV!L$42*Usage!$AR48
+DV!L$43*Usage!$AS48
+DV!L$44*Usage!$AT48
+DV!L$45*Usage!$AU48
+DV!L$46*Usage!$AV48
+DV!L$47*Usage!$AW48
+DV!L$48*Usage!$AX48
+DV!L$49*Usage!$AY48
+DV!L$50*Usage!$AZ48
+DV!L$51*Usage!$BA48
+DV!L$52*Usage!$BB48
+DV!L$53*Usage!$BC48
+DV!L$54*Usage!$BD48</f>
        <v>0</v>
      </c>
      <c r="K48" s="1">
        <f>+DV!M$2*Usage!$D48
+DV!M$3*Usage!$E48
+DV!M$4*Usage!$F48
+DV!M$5*Usage!$G48
+DV!M$6*Usage!$H48
+DV!M$7*Usage!$I48
+DV!M$8*Usage!$J48
+DV!M$9*Usage!$K48
+DV!M$10*Usage!$L48
+DV!M$11*Usage!$M48
+DV!M$12*Usage!$N48
+DV!M$13*Usage!$O48
+DV!M$14*Usage!$P48
+DV!M$15*Usage!$Q48
+DV!M$16*Usage!$R48
+DV!M$17*Usage!$S48
+DV!M$18*Usage!$T48
+DV!M$19*Usage!$U48
+DV!M$20*Usage!$V48
+DV!M$21*Usage!$W48
+DV!M$22*Usage!$X48
+DV!M$23*Usage!$Y48
+DV!M$24*Usage!$Z48
+DV!M$25*Usage!$AA48
+DV!M$26*Usage!$AB48
+DV!M$27*Usage!$AC48
+DV!M$28*Usage!$AD48
+DV!M$29*Usage!$AE48
+DV!M$30*Usage!$AF48
+DV!M$31*Usage!$AG48
+DV!M$32*Usage!$AH48
+DV!M$33*Usage!$AI48
+DV!M$34*Usage!$AJ48
+DV!M$35*Usage!$AK48
+DV!M$36*Usage!$AL48
+DV!M$37*Usage!$AM48
+DV!M$38*Usage!$AN48
+DV!M$39*Usage!$AO48
+DV!M$40*Usage!$AP48
+DV!M$41*Usage!$AQ48
+DV!M$42*Usage!$AR48
+DV!M$43*Usage!$AS48
+DV!M$44*Usage!$AT48
+DV!M$45*Usage!$AU48
+DV!M$46*Usage!$AV48
+DV!M$47*Usage!$AW48
+DV!M$48*Usage!$AX48
+DV!M$49*Usage!$AY48
+DV!M$50*Usage!$AZ48
+DV!M$51*Usage!$BA48
+DV!M$52*Usage!$BB48
+DV!M$53*Usage!$BC48
+DV!M$54*Usage!$BD48</f>
        <v>0</v>
      </c>
      <c r="L48" s="1">
        <f>+DV!N$2*Usage!$D48
+DV!N$3*Usage!$E48
+DV!N$4*Usage!$F48
+DV!N$5*Usage!$G48
+DV!N$6*Usage!$H48
+DV!N$7*Usage!$I48
+DV!N$8*Usage!$J48
+DV!N$9*Usage!$K48
+DV!N$10*Usage!$L48
+DV!N$11*Usage!$M48
+DV!N$12*Usage!$N48
+DV!N$13*Usage!$O48
+DV!N$14*Usage!$P48
+DV!N$15*Usage!$Q48
+DV!N$16*Usage!$R48
+DV!N$17*Usage!$S48
+DV!N$18*Usage!$T48
+DV!N$19*Usage!$U48
+DV!N$20*Usage!$V48
+DV!N$21*Usage!$W48
+DV!N$22*Usage!$X48
+DV!N$23*Usage!$Y48
+DV!N$24*Usage!$Z48
+DV!N$25*Usage!$AA48
+DV!N$26*Usage!$AB48
+DV!N$27*Usage!$AC48
+DV!N$28*Usage!$AD48
+DV!N$29*Usage!$AE48
+DV!N$30*Usage!$AF48
+DV!N$31*Usage!$AG48
+DV!N$32*Usage!$AH48
+DV!N$33*Usage!$AI48
+DV!N$34*Usage!$AJ48
+DV!N$35*Usage!$AK48
+DV!N$36*Usage!$AL48
+DV!N$37*Usage!$AM48
+DV!N$38*Usage!$AN48
+DV!N$39*Usage!$AO48
+DV!N$40*Usage!$AP48
+DV!N$41*Usage!$AQ48
+DV!N$42*Usage!$AR48
+DV!N$43*Usage!$AS48
+DV!N$44*Usage!$AT48
+DV!N$45*Usage!$AU48
+DV!N$46*Usage!$AV48
+DV!N$47*Usage!$AW48
+DV!N$48*Usage!$AX48
+DV!N$49*Usage!$AY48
+DV!N$50*Usage!$AZ48
+DV!N$51*Usage!$BA48
+DV!N$52*Usage!$BB48
+DV!N$53*Usage!$BC48
+DV!N$54*Usage!$BD48</f>
        <v>0</v>
      </c>
      <c r="M48" s="1">
        <f>+DV!O$2*Usage!$D48
+DV!O$3*Usage!$E48
+DV!O$4*Usage!$F48
+DV!O$5*Usage!$G48
+DV!O$6*Usage!$H48
+DV!O$7*Usage!$I48
+DV!O$8*Usage!$J48
+DV!O$9*Usage!$K48
+DV!O$10*Usage!$L48
+DV!O$11*Usage!$M48
+DV!O$12*Usage!$N48
+DV!O$13*Usage!$O48
+DV!O$14*Usage!$P48
+DV!O$15*Usage!$Q48
+DV!O$16*Usage!$R48
+DV!O$17*Usage!$S48
+DV!O$18*Usage!$T48
+DV!O$19*Usage!$U48
+DV!O$20*Usage!$V48
+DV!O$21*Usage!$W48
+DV!O$22*Usage!$X48
+DV!O$23*Usage!$Y48
+DV!O$24*Usage!$Z48
+DV!O$25*Usage!$AA48
+DV!O$26*Usage!$AB48
+DV!O$27*Usage!$AC48
+DV!O$28*Usage!$AD48
+DV!O$29*Usage!$AE48
+DV!O$30*Usage!$AF48
+DV!O$31*Usage!$AG48
+DV!O$32*Usage!$AH48
+DV!O$33*Usage!$AI48
+DV!O$34*Usage!$AJ48
+DV!O$35*Usage!$AK48
+DV!O$36*Usage!$AL48
+DV!O$37*Usage!$AM48
+DV!O$38*Usage!$AN48
+DV!O$39*Usage!$AO48
+DV!O$40*Usage!$AP48
+DV!O$41*Usage!$AQ48
+DV!O$42*Usage!$AR48
+DV!O$43*Usage!$AS48
+DV!O$44*Usage!$AT48
+DV!O$45*Usage!$AU48
+DV!O$46*Usage!$AV48
+DV!O$47*Usage!$AW48
+DV!O$48*Usage!$AX48
+DV!O$49*Usage!$AY48
+DV!O$50*Usage!$AZ48
+DV!O$51*Usage!$BA48
+DV!O$52*Usage!$BB48
+DV!O$53*Usage!$BC48
+DV!O$54*Usage!$BD48</f>
        <v>0</v>
      </c>
      <c r="N48" t="str">
        <f>VLOOKUP(A48,'Plant Stock'!B52:B10040,1,0)</f>
        <v>6150526</v>
      </c>
      <c r="P48" s="108"/>
    </row>
    <row r="49" spans="1:16" x14ac:dyDescent="0.25">
      <c r="A49" s="121" t="s">
        <v>9958</v>
      </c>
      <c r="B49" s="1">
        <f>+DV!D$2*Usage!$D49
+DV!D$3*Usage!$E49
+DV!D$4*Usage!$F49
+DV!D$5*Usage!$G49
+DV!D$6*Usage!$H49
+DV!D$7*Usage!$I49
+DV!D$8*Usage!$J49
+DV!D$9*Usage!$K49
+DV!D$10*Usage!$L49
+DV!D$11*Usage!$M49
+DV!D$12*Usage!$N49
+DV!D$13*Usage!$O49
+DV!D$14*Usage!$P49
+DV!D$15*Usage!$Q49
+DV!D$16*Usage!$R49
+DV!D$17*Usage!$S49
+DV!D$18*Usage!$T49
+DV!D$19*Usage!$U49
+DV!D$20*Usage!$V49
+DV!D$21*Usage!$W49
+DV!D$22*Usage!$X49
+DV!D$23*Usage!$Y49
+DV!D$24*Usage!$Z49
+DV!D$25*Usage!$AA49
+DV!E$26*Usage!$AB49
+DV!D$27*Usage!$AC49
+DV!D$28*Usage!$AD49
+DV!D$29*Usage!$AE49
+DV!D$30*Usage!$AF49
+DV!D$31*Usage!$AG49
+DV!D$32*Usage!$AH49
+DV!D$33*Usage!$AI49
+DV!D$34*Usage!$AJ49
+DV!D$35*Usage!$AK49
+DV!D$36*Usage!$AL49
+DV!D$37*Usage!$AM49
+DV!D$38*Usage!$AN49
+DV!D$39*Usage!$AO49
+DV!D$40*Usage!$AP49
+DV!D$41*Usage!$AQ49
+DV!D$42*Usage!$AR49
+DV!D$43*Usage!$AS49
+DV!D$44*Usage!$AT49
+DV!D$45*Usage!$AU49
+DV!D$46*Usage!$AV49
+DV!D$47*Usage!$AW49
+DV!D$48*Usage!$AX49
+DV!D$49*Usage!$AY49
+DV!D$50*Usage!$AZ49
+DV!D$51*Usage!$BA49
+DV!D$52*Usage!$BB49
+DV!D$53*Usage!$BC49
+DV!D$54*Usage!$BD49</f>
        <v>0</v>
      </c>
      <c r="C49" s="1">
        <f>+DV!E$2*Usage!$D49
+DV!E$3*Usage!$E49
+DV!E$4*Usage!$F49
+DV!E$5*Usage!$G49
+DV!E$6*Usage!$H49
+DV!E$7*Usage!$I49
+DV!E$8*Usage!$J49
+DV!E$9*Usage!$K49
+DV!E$10*Usage!$L49
+DV!E$11*Usage!$M49
+DV!E$12*Usage!$N49
+DV!E$13*Usage!$O49
+DV!E$14*Usage!$P49
+DV!E$15*Usage!$Q49
+DV!E$16*Usage!$R49
+DV!E$17*Usage!$S49
+DV!E$18*Usage!$T49
+DV!E$19*Usage!$U49
+DV!E$20*Usage!$V49
+DV!E$21*Usage!$W49
+DV!E$22*Usage!$X49
+DV!E$23*Usage!$Y49
+DV!E$24*Usage!$Z49
+DV!E$25*Usage!$AA49
+DV!F$26*Usage!$AB49
+DV!E$27*Usage!$AC49
+DV!E$28*Usage!$AD49
+DV!E$29*Usage!$AE49
+DV!E$30*Usage!$AF49
+DV!E$31*Usage!$AG49
+DV!E$32*Usage!$AH49
+DV!E$33*Usage!$AI49
+DV!E$34*Usage!$AJ49
+DV!E$35*Usage!$AK49
+DV!E$36*Usage!$AL49
+DV!E$37*Usage!$AM49
+DV!E$38*Usage!$AN49
+DV!E$39*Usage!$AO49
+DV!E$40*Usage!$AP49
+DV!E$41*Usage!$AQ49
+DV!E$42*Usage!$AR49
+DV!E$43*Usage!$AS49
+DV!E$44*Usage!$AT49
+DV!E$45*Usage!$AU49
+DV!E$46*Usage!$AV49
+DV!E$47*Usage!$AW49
+DV!E$48*Usage!$AX49
+DV!E$49*Usage!$AY49
+DV!E$50*Usage!$AZ49
+DV!E$51*Usage!$BA49
+DV!E$52*Usage!$BB49
+DV!E$53*Usage!$BC49
+DV!E$54*Usage!$BD49</f>
        <v>0</v>
      </c>
      <c r="D49" s="1">
        <f>+DV!F$2*Usage!$D49
+DV!F$3*Usage!$E49
+DV!F$4*Usage!$F49
+DV!F$5*Usage!$G49
+DV!F$6*Usage!$H49
+DV!F$7*Usage!$I49
+DV!F$8*Usage!$J49
+DV!F$9*Usage!$K49
+DV!F$10*Usage!$L49
+DV!F$11*Usage!$M49
+DV!F$12*Usage!$N49
+DV!F$13*Usage!$O49
+DV!F$14*Usage!$P49
+DV!F$15*Usage!$Q49
+DV!F$16*Usage!$R49
+DV!F$17*Usage!$S49
+DV!F$18*Usage!$T49
+DV!F$19*Usage!$U49
+DV!F$20*Usage!$V49
+DV!F$21*Usage!$W49
+DV!F$22*Usage!$X49
+DV!F$23*Usage!$Y49
+DV!F$24*Usage!$Z49
+DV!F$25*Usage!$AA49
+DV!G$26*Usage!$AB49
+DV!F$27*Usage!$AC49
+DV!F$28*Usage!$AD49
+DV!F$29*Usage!$AE49
+DV!F$30*Usage!$AF49
+DV!F$31*Usage!$AG49
+DV!F$32*Usage!$AH49
+DV!F$33*Usage!$AI49
+DV!F$34*Usage!$AJ49
+DV!F$35*Usage!$AK49
+DV!F$36*Usage!$AL49
+DV!F$37*Usage!$AM49
+DV!F$38*Usage!$AN49
+DV!F$39*Usage!$AO49
+DV!F$40*Usage!$AP49
+DV!F$41*Usage!$AQ49
+DV!F$42*Usage!$AR49
+DV!F$43*Usage!$AS49
+DV!F$44*Usage!$AT49
+DV!F$45*Usage!$AU49
+DV!F$46*Usage!$AV49
+DV!F$47*Usage!$AW49
+DV!F$48*Usage!$AX49
+DV!F$49*Usage!$AY49
+DV!F$50*Usage!$AZ49
+DV!F$51*Usage!$BA49
+DV!F$52*Usage!$BB49
+DV!F$53*Usage!$BC49
+DV!F$54*Usage!$BD49</f>
        <v>80</v>
      </c>
      <c r="E49" s="1">
        <f>+DV!G$2*Usage!$D49
+DV!G$3*Usage!$E49
+DV!G$4*Usage!$F49
+DV!G$5*Usage!$G49
+DV!G$6*Usage!$H49
+DV!G$7*Usage!$I49
+DV!G$8*Usage!$J49
+DV!G$9*Usage!$K49
+DV!G$10*Usage!$L49
+DV!G$11*Usage!$M49
+DV!G$12*Usage!$N49
+DV!G$13*Usage!$O49
+DV!G$14*Usage!$P49
+DV!G$15*Usage!$Q49
+DV!G$16*Usage!$R49
+DV!G$17*Usage!$S49
+DV!G$18*Usage!$T49
+DV!G$19*Usage!$U49
+DV!G$20*Usage!$V49
+DV!G$21*Usage!$W49
+DV!G$22*Usage!$X49
+DV!G$23*Usage!$Y49
+DV!G$24*Usage!$Z49
+DV!G$25*Usage!$AA49
+DV!H$26*Usage!$AB49
+DV!G$27*Usage!$AC49
+DV!G$28*Usage!$AD49
+DV!G$29*Usage!$AE49
+DV!G$30*Usage!$AF49
+DV!G$31*Usage!$AG49
+DV!G$32*Usage!$AH49
+DV!G$33*Usage!$AI49
+DV!G$34*Usage!$AJ49
+DV!G$35*Usage!$AK49
+DV!G$36*Usage!$AL49
+DV!G$37*Usage!$AM49
+DV!G$38*Usage!$AN49
+DV!G$39*Usage!$AO49
+DV!G$40*Usage!$AP49
+DV!G$41*Usage!$AQ49
+DV!G$42*Usage!$AR49
+DV!G$43*Usage!$AS49
+DV!G$44*Usage!$AT49
+DV!G$45*Usage!$AU49
+DV!G$46*Usage!$AV49
+DV!G$47*Usage!$AW49
+DV!G$48*Usage!$AX49
+DV!G$49*Usage!$AY49
+DV!G$50*Usage!$AZ49
+DV!G$51*Usage!$BA49
+DV!G$52*Usage!$BB49
+DV!G$53*Usage!$BC49
+DV!G$54*Usage!$BD49</f>
        <v>80</v>
      </c>
      <c r="F49" s="1">
        <f>+DV!H$2*Usage!$D49
+DV!H$3*Usage!$E49
+DV!H$4*Usage!$F49
+DV!H$5*Usage!$G49
+DV!H$6*Usage!$H49
+DV!H$7*Usage!$I49
+DV!H$8*Usage!$J49
+DV!H$9*Usage!$K49
+DV!H$10*Usage!$L49
+DV!H$11*Usage!$M49
+DV!H$12*Usage!$N49
+DV!H$13*Usage!$O49
+DV!H$14*Usage!$P49
+DV!H$15*Usage!$Q49
+DV!H$16*Usage!$R49
+DV!H$17*Usage!$S49
+DV!H$18*Usage!$T49
+DV!H$19*Usage!$U49
+DV!H$20*Usage!$V49
+DV!H$21*Usage!$W49
+DV!H$22*Usage!$X49
+DV!H$23*Usage!$Y49
+DV!H$24*Usage!$Z49
+DV!H$25*Usage!$AA49
+DV!I$26*Usage!$AB49
+DV!H$27*Usage!$AC49
+DV!H$28*Usage!$AD49
+DV!H$29*Usage!$AE49
+DV!H$30*Usage!$AF49
+DV!H$31*Usage!$AG49
+DV!H$32*Usage!$AH49
+DV!H$33*Usage!$AI49
+DV!H$34*Usage!$AJ49
+DV!H$35*Usage!$AK49
+DV!H$36*Usage!$AL49
+DV!H$37*Usage!$AM49
+DV!H$38*Usage!$AN49
+DV!H$39*Usage!$AO49
+DV!H$40*Usage!$AP49
+DV!H$41*Usage!$AQ49
+DV!H$42*Usage!$AR49
+DV!H$43*Usage!$AS49
+DV!H$44*Usage!$AT49
+DV!H$45*Usage!$AU49
+DV!H$46*Usage!$AV49
+DV!H$47*Usage!$AW49
+DV!H$48*Usage!$AX49
+DV!H$49*Usage!$AY49
+DV!H$50*Usage!$AZ49
+DV!H$51*Usage!$BA49
+DV!H$52*Usage!$BB49
+DV!H$53*Usage!$BC49
+DV!H$54*Usage!$BD49</f>
        <v>80</v>
      </c>
      <c r="G49" s="1">
        <f>+DV!I$2*Usage!$D49
+DV!I$3*Usage!$E49
+DV!I$4*Usage!$F49
+DV!I$5*Usage!$G49
+DV!I$6*Usage!$H49
+DV!I$7*Usage!$I49
+DV!I$8*Usage!$J49
+DV!I$9*Usage!$K49
+DV!I$10*Usage!$L49
+DV!I$11*Usage!$M49
+DV!I$12*Usage!$N49
+DV!I$13*Usage!$O49
+DV!I$14*Usage!$P49
+DV!I$15*Usage!$Q49
+DV!I$16*Usage!$R49
+DV!I$17*Usage!$S49
+DV!I$18*Usage!$T49
+DV!I$19*Usage!$U49
+DV!I$20*Usage!$V49
+DV!I$21*Usage!$W49
+DV!I$22*Usage!$X49
+DV!I$23*Usage!$Y49
+DV!I$24*Usage!$Z49
+DV!I$25*Usage!$AA49
+DV!J$26*Usage!$AB49
+DV!I$27*Usage!$AC49
+DV!I$28*Usage!$AD49
+DV!I$29*Usage!$AE49
+DV!I$30*Usage!$AF49
+DV!I$31*Usage!$AG49
+DV!I$32*Usage!$AH49
+DV!I$33*Usage!$AI49
+DV!I$34*Usage!$AJ49
+DV!I$35*Usage!$AK49
+DV!I$36*Usage!$AL49
+DV!I$37*Usage!$AM49
+DV!I$38*Usage!$AN49
+DV!I$39*Usage!$AO49
+DV!I$40*Usage!$AP49
+DV!I$41*Usage!$AQ49
+DV!I$42*Usage!$AR49
+DV!I$43*Usage!$AS49
+DV!I$44*Usage!$AT49
+DV!I$45*Usage!$AU49
+DV!I$46*Usage!$AV49
+DV!I$47*Usage!$AW49
+DV!I$48*Usage!$AX49
+DV!I$49*Usage!$AY49
+DV!I$50*Usage!$AZ49
+DV!I$51*Usage!$BA49
+DV!I$52*Usage!$BB49
+DV!I$53*Usage!$BC49
+DV!I$54*Usage!$BD49</f>
        <v>80</v>
      </c>
      <c r="H49" s="1">
        <f>+DV!J$2*Usage!$D49
+DV!J$3*Usage!$E49
+DV!J$4*Usage!$F49
+DV!J$5*Usage!$G49
+DV!J$6*Usage!$H49
+DV!J$7*Usage!$I49
+DV!J$8*Usage!$J49
+DV!J$9*Usage!$K49
+DV!J$10*Usage!$L49
+DV!J$11*Usage!$M49
+DV!J$12*Usage!$N49
+DV!J$13*Usage!$O49
+DV!J$14*Usage!$P49
+DV!J$15*Usage!$Q49
+DV!J$16*Usage!$R49
+DV!J$17*Usage!$S49
+DV!J$18*Usage!$T49
+DV!J$19*Usage!$U49
+DV!J$20*Usage!$V49
+DV!J$21*Usage!$W49
+DV!J$22*Usage!$X49
+DV!J$23*Usage!$Y49
+DV!J$24*Usage!$Z49
+DV!J$25*Usage!$AA49
+DV!K$26*Usage!$AB49
+DV!J$27*Usage!$AC49
+DV!J$28*Usage!$AD49
+DV!J$29*Usage!$AE49
+DV!J$30*Usage!$AF49
+DV!J$31*Usage!$AG49
+DV!J$32*Usage!$AH49
+DV!J$33*Usage!$AI49
+DV!J$34*Usage!$AJ49
+DV!J$35*Usage!$AK49
+DV!J$36*Usage!$AL49
+DV!J$37*Usage!$AM49
+DV!J$38*Usage!$AN49
+DV!J$39*Usage!$AO49
+DV!J$40*Usage!$AP49
+DV!J$41*Usage!$AQ49
+DV!J$42*Usage!$AR49
+DV!J$43*Usage!$AS49
+DV!J$44*Usage!$AT49
+DV!J$45*Usage!$AU49
+DV!J$46*Usage!$AV49
+DV!J$47*Usage!$AW49
+DV!J$48*Usage!$AX49
+DV!J$49*Usage!$AY49
+DV!J$50*Usage!$AZ49
+DV!J$51*Usage!$BA49
+DV!J$52*Usage!$BB49
+DV!J$53*Usage!$BC49
+DV!J$54*Usage!$BD49</f>
        <v>80</v>
      </c>
      <c r="I49" s="1">
        <f>+DV!K$2*Usage!$D49
+DV!K$3*Usage!$E49
+DV!K$4*Usage!$F49
+DV!K$5*Usage!$G49
+DV!K$6*Usage!$H49
+DV!K$7*Usage!$I49
+DV!K$8*Usage!$J49
+DV!K$9*Usage!$K49
+DV!K$10*Usage!$L49
+DV!K$11*Usage!$M49
+DV!K$12*Usage!$N49
+DV!K$13*Usage!$O49
+DV!K$14*Usage!$P49
+DV!K$15*Usage!$Q49
+DV!K$16*Usage!$R49
+DV!K$17*Usage!$S49
+DV!K$18*Usage!$T49
+DV!K$19*Usage!$U49
+DV!K$20*Usage!$V49
+DV!K$21*Usage!$W49
+DV!K$22*Usage!$X49
+DV!K$23*Usage!$Y49
+DV!K$24*Usage!$Z49
+DV!K$25*Usage!$AA49
+DV!L$26*Usage!$AB49
+DV!K$27*Usage!$AC49
+DV!K$28*Usage!$AD49
+DV!K$29*Usage!$AE49
+DV!K$30*Usage!$AF49
+DV!K$31*Usage!$AG49
+DV!K$32*Usage!$AH49
+DV!K$33*Usage!$AI49
+DV!K$34*Usage!$AJ49
+DV!K$35*Usage!$AK49
+DV!K$36*Usage!$AL49
+DV!K$37*Usage!$AM49
+DV!K$38*Usage!$AN49
+DV!K$39*Usage!$AO49
+DV!K$40*Usage!$AP49
+DV!K$41*Usage!$AQ49
+DV!K$42*Usage!$AR49
+DV!K$43*Usage!$AS49
+DV!K$44*Usage!$AT49
+DV!K$45*Usage!$AU49
+DV!K$46*Usage!$AV49
+DV!K$47*Usage!$AW49
+DV!K$48*Usage!$AX49
+DV!K$49*Usage!$AY49
+DV!K$50*Usage!$AZ49
+DV!K$51*Usage!$BA49
+DV!K$52*Usage!$BB49
+DV!K$53*Usage!$BC49
+DV!K$54*Usage!$BD49</f>
        <v>0</v>
      </c>
      <c r="J49" s="1">
        <f>+DV!L$2*Usage!$D49
+DV!L$3*Usage!$E49
+DV!L$4*Usage!$F49
+DV!L$5*Usage!$G49
+DV!L$6*Usage!$H49
+DV!L$7*Usage!$I49
+DV!L$8*Usage!$J49
+DV!L$9*Usage!$K49
+DV!L$10*Usage!$L49
+DV!L$11*Usage!$M49
+DV!L$12*Usage!$N49
+DV!L$13*Usage!$O49
+DV!L$14*Usage!$P49
+DV!L$15*Usage!$Q49
+DV!L$16*Usage!$R49
+DV!L$17*Usage!$S49
+DV!L$18*Usage!$T49
+DV!L$19*Usage!$U49
+DV!L$20*Usage!$V49
+DV!L$21*Usage!$W49
+DV!L$22*Usage!$X49
+DV!L$23*Usage!$Y49
+DV!L$24*Usage!$Z49
+DV!L$25*Usage!$AA49
+DV!M$26*Usage!$AB49
+DV!L$27*Usage!$AC49
+DV!L$28*Usage!$AD49
+DV!L$29*Usage!$AE49
+DV!L$30*Usage!$AF49
+DV!L$31*Usage!$AG49
+DV!L$32*Usage!$AH49
+DV!L$33*Usage!$AI49
+DV!L$34*Usage!$AJ49
+DV!L$35*Usage!$AK49
+DV!L$36*Usage!$AL49
+DV!L$37*Usage!$AM49
+DV!L$38*Usage!$AN49
+DV!L$39*Usage!$AO49
+DV!L$40*Usage!$AP49
+DV!L$41*Usage!$AQ49
+DV!L$42*Usage!$AR49
+DV!L$43*Usage!$AS49
+DV!L$44*Usage!$AT49
+DV!L$45*Usage!$AU49
+DV!L$46*Usage!$AV49
+DV!L$47*Usage!$AW49
+DV!L$48*Usage!$AX49
+DV!L$49*Usage!$AY49
+DV!L$50*Usage!$AZ49
+DV!L$51*Usage!$BA49
+DV!L$52*Usage!$BB49
+DV!L$53*Usage!$BC49
+DV!L$54*Usage!$BD49</f>
        <v>0</v>
      </c>
      <c r="K49" s="1">
        <f>+DV!M$2*Usage!$D49
+DV!M$3*Usage!$E49
+DV!M$4*Usage!$F49
+DV!M$5*Usage!$G49
+DV!M$6*Usage!$H49
+DV!M$7*Usage!$I49
+DV!M$8*Usage!$J49
+DV!M$9*Usage!$K49
+DV!M$10*Usage!$L49
+DV!M$11*Usage!$M49
+DV!M$12*Usage!$N49
+DV!M$13*Usage!$O49
+DV!M$14*Usage!$P49
+DV!M$15*Usage!$Q49
+DV!M$16*Usage!$R49
+DV!M$17*Usage!$S49
+DV!M$18*Usage!$T49
+DV!M$19*Usage!$U49
+DV!M$20*Usage!$V49
+DV!M$21*Usage!$W49
+DV!M$22*Usage!$X49
+DV!M$23*Usage!$Y49
+DV!M$24*Usage!$Z49
+DV!M$25*Usage!$AA49
+DV!M$26*Usage!$AB49
+DV!M$27*Usage!$AC49
+DV!M$28*Usage!$AD49
+DV!M$29*Usage!$AE49
+DV!M$30*Usage!$AF49
+DV!M$31*Usage!$AG49
+DV!M$32*Usage!$AH49
+DV!M$33*Usage!$AI49
+DV!M$34*Usage!$AJ49
+DV!M$35*Usage!$AK49
+DV!M$36*Usage!$AL49
+DV!M$37*Usage!$AM49
+DV!M$38*Usage!$AN49
+DV!M$39*Usage!$AO49
+DV!M$40*Usage!$AP49
+DV!M$41*Usage!$AQ49
+DV!M$42*Usage!$AR49
+DV!M$43*Usage!$AS49
+DV!M$44*Usage!$AT49
+DV!M$45*Usage!$AU49
+DV!M$46*Usage!$AV49
+DV!M$47*Usage!$AW49
+DV!M$48*Usage!$AX49
+DV!M$49*Usage!$AY49
+DV!M$50*Usage!$AZ49
+DV!M$51*Usage!$BA49
+DV!M$52*Usage!$BB49
+DV!M$53*Usage!$BC49
+DV!M$54*Usage!$BD49</f>
        <v>0</v>
      </c>
      <c r="L49" s="1">
        <f>+DV!N$2*Usage!$D49
+DV!N$3*Usage!$E49
+DV!N$4*Usage!$F49
+DV!N$5*Usage!$G49
+DV!N$6*Usage!$H49
+DV!N$7*Usage!$I49
+DV!N$8*Usage!$J49
+DV!N$9*Usage!$K49
+DV!N$10*Usage!$L49
+DV!N$11*Usage!$M49
+DV!N$12*Usage!$N49
+DV!N$13*Usage!$O49
+DV!N$14*Usage!$P49
+DV!N$15*Usage!$Q49
+DV!N$16*Usage!$R49
+DV!N$17*Usage!$S49
+DV!N$18*Usage!$T49
+DV!N$19*Usage!$U49
+DV!N$20*Usage!$V49
+DV!N$21*Usage!$W49
+DV!N$22*Usage!$X49
+DV!N$23*Usage!$Y49
+DV!N$24*Usage!$Z49
+DV!N$25*Usage!$AA49
+DV!N$26*Usage!$AB49
+DV!N$27*Usage!$AC49
+DV!N$28*Usage!$AD49
+DV!N$29*Usage!$AE49
+DV!N$30*Usage!$AF49
+DV!N$31*Usage!$AG49
+DV!N$32*Usage!$AH49
+DV!N$33*Usage!$AI49
+DV!N$34*Usage!$AJ49
+DV!N$35*Usage!$AK49
+DV!N$36*Usage!$AL49
+DV!N$37*Usage!$AM49
+DV!N$38*Usage!$AN49
+DV!N$39*Usage!$AO49
+DV!N$40*Usage!$AP49
+DV!N$41*Usage!$AQ49
+DV!N$42*Usage!$AR49
+DV!N$43*Usage!$AS49
+DV!N$44*Usage!$AT49
+DV!N$45*Usage!$AU49
+DV!N$46*Usage!$AV49
+DV!N$47*Usage!$AW49
+DV!N$48*Usage!$AX49
+DV!N$49*Usage!$AY49
+DV!N$50*Usage!$AZ49
+DV!N$51*Usage!$BA49
+DV!N$52*Usage!$BB49
+DV!N$53*Usage!$BC49
+DV!N$54*Usage!$BD49</f>
        <v>0</v>
      </c>
      <c r="M49" s="1">
        <f>+DV!O$2*Usage!$D49
+DV!O$3*Usage!$E49
+DV!O$4*Usage!$F49
+DV!O$5*Usage!$G49
+DV!O$6*Usage!$H49
+DV!O$7*Usage!$I49
+DV!O$8*Usage!$J49
+DV!O$9*Usage!$K49
+DV!O$10*Usage!$L49
+DV!O$11*Usage!$M49
+DV!O$12*Usage!$N49
+DV!O$13*Usage!$O49
+DV!O$14*Usage!$P49
+DV!O$15*Usage!$Q49
+DV!O$16*Usage!$R49
+DV!O$17*Usage!$S49
+DV!O$18*Usage!$T49
+DV!O$19*Usage!$U49
+DV!O$20*Usage!$V49
+DV!O$21*Usage!$W49
+DV!O$22*Usage!$X49
+DV!O$23*Usage!$Y49
+DV!O$24*Usage!$Z49
+DV!O$25*Usage!$AA49
+DV!O$26*Usage!$AB49
+DV!O$27*Usage!$AC49
+DV!O$28*Usage!$AD49
+DV!O$29*Usage!$AE49
+DV!O$30*Usage!$AF49
+DV!O$31*Usage!$AG49
+DV!O$32*Usage!$AH49
+DV!O$33*Usage!$AI49
+DV!O$34*Usage!$AJ49
+DV!O$35*Usage!$AK49
+DV!O$36*Usage!$AL49
+DV!O$37*Usage!$AM49
+DV!O$38*Usage!$AN49
+DV!O$39*Usage!$AO49
+DV!O$40*Usage!$AP49
+DV!O$41*Usage!$AQ49
+DV!O$42*Usage!$AR49
+DV!O$43*Usage!$AS49
+DV!O$44*Usage!$AT49
+DV!O$45*Usage!$AU49
+DV!O$46*Usage!$AV49
+DV!O$47*Usage!$AW49
+DV!O$48*Usage!$AX49
+DV!O$49*Usage!$AY49
+DV!O$50*Usage!$AZ49
+DV!O$51*Usage!$BA49
+DV!O$52*Usage!$BB49
+DV!O$53*Usage!$BC49
+DV!O$54*Usage!$BD49</f>
        <v>0</v>
      </c>
      <c r="N49" t="str">
        <f>VLOOKUP(A49,'Plant Stock'!B53:B10041,1,0)</f>
        <v>087023A.205</v>
      </c>
      <c r="P49" s="108"/>
    </row>
    <row r="50" spans="1:16" x14ac:dyDescent="0.25">
      <c r="A50" s="122" t="s">
        <v>9129</v>
      </c>
      <c r="B50" s="1">
        <f>+DV!D$2*Usage!$D50
+DV!D$3*Usage!$E50
+DV!D$4*Usage!$F50
+DV!D$5*Usage!$G50
+DV!D$6*Usage!$H50
+DV!D$7*Usage!$I50
+DV!D$8*Usage!$J50
+DV!D$9*Usage!$K50
+DV!D$10*Usage!$L50
+DV!D$11*Usage!$M50
+DV!D$12*Usage!$N50
+DV!D$13*Usage!$O50
+DV!D$14*Usage!$P50
+DV!D$15*Usage!$Q50
+DV!D$16*Usage!$R50
+DV!D$17*Usage!$S50
+DV!D$18*Usage!$T50
+DV!D$19*Usage!$U50
+DV!D$20*Usage!$V50
+DV!D$21*Usage!$W50
+DV!D$22*Usage!$X50
+DV!D$23*Usage!$Y50
+DV!D$24*Usage!$Z50
+DV!D$25*Usage!$AA50
+DV!E$26*Usage!$AB50
+DV!D$27*Usage!$AC50
+DV!D$28*Usage!$AD50
+DV!D$29*Usage!$AE50
+DV!D$30*Usage!$AF50
+DV!D$31*Usage!$AG50
+DV!D$32*Usage!$AH50
+DV!D$33*Usage!$AI50
+DV!D$34*Usage!$AJ50
+DV!D$35*Usage!$AK50
+DV!D$36*Usage!$AL50
+DV!D$37*Usage!$AM50
+DV!D$38*Usage!$AN50
+DV!D$39*Usage!$AO50
+DV!D$40*Usage!$AP50
+DV!D$41*Usage!$AQ50
+DV!D$42*Usage!$AR50
+DV!D$43*Usage!$AS50
+DV!D$44*Usage!$AT50
+DV!D$45*Usage!$AU50
+DV!D$46*Usage!$AV50
+DV!D$47*Usage!$AW50
+DV!D$48*Usage!$AX50
+DV!D$49*Usage!$AY50
+DV!D$50*Usage!$AZ50
+DV!D$51*Usage!$BA50
+DV!D$52*Usage!$BB50
+DV!D$53*Usage!$BC50
+DV!D$54*Usage!$BD50</f>
        <v>0</v>
      </c>
      <c r="C50" s="1">
        <f>+DV!E$2*Usage!$D50
+DV!E$3*Usage!$E50
+DV!E$4*Usage!$F50
+DV!E$5*Usage!$G50
+DV!E$6*Usage!$H50
+DV!E$7*Usage!$I50
+DV!E$8*Usage!$J50
+DV!E$9*Usage!$K50
+DV!E$10*Usage!$L50
+DV!E$11*Usage!$M50
+DV!E$12*Usage!$N50
+DV!E$13*Usage!$O50
+DV!E$14*Usage!$P50
+DV!E$15*Usage!$Q50
+DV!E$16*Usage!$R50
+DV!E$17*Usage!$S50
+DV!E$18*Usage!$T50
+DV!E$19*Usage!$U50
+DV!E$20*Usage!$V50
+DV!E$21*Usage!$W50
+DV!E$22*Usage!$X50
+DV!E$23*Usage!$Y50
+DV!E$24*Usage!$Z50
+DV!E$25*Usage!$AA50
+DV!F$26*Usage!$AB50
+DV!E$27*Usage!$AC50
+DV!E$28*Usage!$AD50
+DV!E$29*Usage!$AE50
+DV!E$30*Usage!$AF50
+DV!E$31*Usage!$AG50
+DV!E$32*Usage!$AH50
+DV!E$33*Usage!$AI50
+DV!E$34*Usage!$AJ50
+DV!E$35*Usage!$AK50
+DV!E$36*Usage!$AL50
+DV!E$37*Usage!$AM50
+DV!E$38*Usage!$AN50
+DV!E$39*Usage!$AO50
+DV!E$40*Usage!$AP50
+DV!E$41*Usage!$AQ50
+DV!E$42*Usage!$AR50
+DV!E$43*Usage!$AS50
+DV!E$44*Usage!$AT50
+DV!E$45*Usage!$AU50
+DV!E$46*Usage!$AV50
+DV!E$47*Usage!$AW50
+DV!E$48*Usage!$AX50
+DV!E$49*Usage!$AY50
+DV!E$50*Usage!$AZ50
+DV!E$51*Usage!$BA50
+DV!E$52*Usage!$BB50
+DV!E$53*Usage!$BC50
+DV!E$54*Usage!$BD50</f>
        <v>0</v>
      </c>
      <c r="D50" s="1">
        <f>+DV!F$2*Usage!$D50
+DV!F$3*Usage!$E50
+DV!F$4*Usage!$F50
+DV!F$5*Usage!$G50
+DV!F$6*Usage!$H50
+DV!F$7*Usage!$I50
+DV!F$8*Usage!$J50
+DV!F$9*Usage!$K50
+DV!F$10*Usage!$L50
+DV!F$11*Usage!$M50
+DV!F$12*Usage!$N50
+DV!F$13*Usage!$O50
+DV!F$14*Usage!$P50
+DV!F$15*Usage!$Q50
+DV!F$16*Usage!$R50
+DV!F$17*Usage!$S50
+DV!F$18*Usage!$T50
+DV!F$19*Usage!$U50
+DV!F$20*Usage!$V50
+DV!F$21*Usage!$W50
+DV!F$22*Usage!$X50
+DV!F$23*Usage!$Y50
+DV!F$24*Usage!$Z50
+DV!F$25*Usage!$AA50
+DV!G$26*Usage!$AB50
+DV!F$27*Usage!$AC50
+DV!F$28*Usage!$AD50
+DV!F$29*Usage!$AE50
+DV!F$30*Usage!$AF50
+DV!F$31*Usage!$AG50
+DV!F$32*Usage!$AH50
+DV!F$33*Usage!$AI50
+DV!F$34*Usage!$AJ50
+DV!F$35*Usage!$AK50
+DV!F$36*Usage!$AL50
+DV!F$37*Usage!$AM50
+DV!F$38*Usage!$AN50
+DV!F$39*Usage!$AO50
+DV!F$40*Usage!$AP50
+DV!F$41*Usage!$AQ50
+DV!F$42*Usage!$AR50
+DV!F$43*Usage!$AS50
+DV!F$44*Usage!$AT50
+DV!F$45*Usage!$AU50
+DV!F$46*Usage!$AV50
+DV!F$47*Usage!$AW50
+DV!F$48*Usage!$AX50
+DV!F$49*Usage!$AY50
+DV!F$50*Usage!$AZ50
+DV!F$51*Usage!$BA50
+DV!F$52*Usage!$BB50
+DV!F$53*Usage!$BC50
+DV!F$54*Usage!$BD50</f>
        <v>0</v>
      </c>
      <c r="E50" s="1">
        <f>+DV!G$2*Usage!$D50
+DV!G$3*Usage!$E50
+DV!G$4*Usage!$F50
+DV!G$5*Usage!$G50
+DV!G$6*Usage!$H50
+DV!G$7*Usage!$I50
+DV!G$8*Usage!$J50
+DV!G$9*Usage!$K50
+DV!G$10*Usage!$L50
+DV!G$11*Usage!$M50
+DV!G$12*Usage!$N50
+DV!G$13*Usage!$O50
+DV!G$14*Usage!$P50
+DV!G$15*Usage!$Q50
+DV!G$16*Usage!$R50
+DV!G$17*Usage!$S50
+DV!G$18*Usage!$T50
+DV!G$19*Usage!$U50
+DV!G$20*Usage!$V50
+DV!G$21*Usage!$W50
+DV!G$22*Usage!$X50
+DV!G$23*Usage!$Y50
+DV!G$24*Usage!$Z50
+DV!G$25*Usage!$AA50
+DV!H$26*Usage!$AB50
+DV!G$27*Usage!$AC50
+DV!G$28*Usage!$AD50
+DV!G$29*Usage!$AE50
+DV!G$30*Usage!$AF50
+DV!G$31*Usage!$AG50
+DV!G$32*Usage!$AH50
+DV!G$33*Usage!$AI50
+DV!G$34*Usage!$AJ50
+DV!G$35*Usage!$AK50
+DV!G$36*Usage!$AL50
+DV!G$37*Usage!$AM50
+DV!G$38*Usage!$AN50
+DV!G$39*Usage!$AO50
+DV!G$40*Usage!$AP50
+DV!G$41*Usage!$AQ50
+DV!G$42*Usage!$AR50
+DV!G$43*Usage!$AS50
+DV!G$44*Usage!$AT50
+DV!G$45*Usage!$AU50
+DV!G$46*Usage!$AV50
+DV!G$47*Usage!$AW50
+DV!G$48*Usage!$AX50
+DV!G$49*Usage!$AY50
+DV!G$50*Usage!$AZ50
+DV!G$51*Usage!$BA50
+DV!G$52*Usage!$BB50
+DV!G$53*Usage!$BC50
+DV!G$54*Usage!$BD50</f>
        <v>0</v>
      </c>
      <c r="F50" s="1">
        <f>+DV!H$2*Usage!$D50
+DV!H$3*Usage!$E50
+DV!H$4*Usage!$F50
+DV!H$5*Usage!$G50
+DV!H$6*Usage!$H50
+DV!H$7*Usage!$I50
+DV!H$8*Usage!$J50
+DV!H$9*Usage!$K50
+DV!H$10*Usage!$L50
+DV!H$11*Usage!$M50
+DV!H$12*Usage!$N50
+DV!H$13*Usage!$O50
+DV!H$14*Usage!$P50
+DV!H$15*Usage!$Q50
+DV!H$16*Usage!$R50
+DV!H$17*Usage!$S50
+DV!H$18*Usage!$T50
+DV!H$19*Usage!$U50
+DV!H$20*Usage!$V50
+DV!H$21*Usage!$W50
+DV!H$22*Usage!$X50
+DV!H$23*Usage!$Y50
+DV!H$24*Usage!$Z50
+DV!H$25*Usage!$AA50
+DV!I$26*Usage!$AB50
+DV!H$27*Usage!$AC50
+DV!H$28*Usage!$AD50
+DV!H$29*Usage!$AE50
+DV!H$30*Usage!$AF50
+DV!H$31*Usage!$AG50
+DV!H$32*Usage!$AH50
+DV!H$33*Usage!$AI50
+DV!H$34*Usage!$AJ50
+DV!H$35*Usage!$AK50
+DV!H$36*Usage!$AL50
+DV!H$37*Usage!$AM50
+DV!H$38*Usage!$AN50
+DV!H$39*Usage!$AO50
+DV!H$40*Usage!$AP50
+DV!H$41*Usage!$AQ50
+DV!H$42*Usage!$AR50
+DV!H$43*Usage!$AS50
+DV!H$44*Usage!$AT50
+DV!H$45*Usage!$AU50
+DV!H$46*Usage!$AV50
+DV!H$47*Usage!$AW50
+DV!H$48*Usage!$AX50
+DV!H$49*Usage!$AY50
+DV!H$50*Usage!$AZ50
+DV!H$51*Usage!$BA50
+DV!H$52*Usage!$BB50
+DV!H$53*Usage!$BC50
+DV!H$54*Usage!$BD50</f>
        <v>0</v>
      </c>
      <c r="G50" s="1">
        <f>+DV!I$2*Usage!$D50
+DV!I$3*Usage!$E50
+DV!I$4*Usage!$F50
+DV!I$5*Usage!$G50
+DV!I$6*Usage!$H50
+DV!I$7*Usage!$I50
+DV!I$8*Usage!$J50
+DV!I$9*Usage!$K50
+DV!I$10*Usage!$L50
+DV!I$11*Usage!$M50
+DV!I$12*Usage!$N50
+DV!I$13*Usage!$O50
+DV!I$14*Usage!$P50
+DV!I$15*Usage!$Q50
+DV!I$16*Usage!$R50
+DV!I$17*Usage!$S50
+DV!I$18*Usage!$T50
+DV!I$19*Usage!$U50
+DV!I$20*Usage!$V50
+DV!I$21*Usage!$W50
+DV!I$22*Usage!$X50
+DV!I$23*Usage!$Y50
+DV!I$24*Usage!$Z50
+DV!I$25*Usage!$AA50
+DV!J$26*Usage!$AB50
+DV!I$27*Usage!$AC50
+DV!I$28*Usage!$AD50
+DV!I$29*Usage!$AE50
+DV!I$30*Usage!$AF50
+DV!I$31*Usage!$AG50
+DV!I$32*Usage!$AH50
+DV!I$33*Usage!$AI50
+DV!I$34*Usage!$AJ50
+DV!I$35*Usage!$AK50
+DV!I$36*Usage!$AL50
+DV!I$37*Usage!$AM50
+DV!I$38*Usage!$AN50
+DV!I$39*Usage!$AO50
+DV!I$40*Usage!$AP50
+DV!I$41*Usage!$AQ50
+DV!I$42*Usage!$AR50
+DV!I$43*Usage!$AS50
+DV!I$44*Usage!$AT50
+DV!I$45*Usage!$AU50
+DV!I$46*Usage!$AV50
+DV!I$47*Usage!$AW50
+DV!I$48*Usage!$AX50
+DV!I$49*Usage!$AY50
+DV!I$50*Usage!$AZ50
+DV!I$51*Usage!$BA50
+DV!I$52*Usage!$BB50
+DV!I$53*Usage!$BC50
+DV!I$54*Usage!$BD50</f>
        <v>0</v>
      </c>
      <c r="H50" s="1">
        <f>+DV!J$2*Usage!$D50
+DV!J$3*Usage!$E50
+DV!J$4*Usage!$F50
+DV!J$5*Usage!$G50
+DV!J$6*Usage!$H50
+DV!J$7*Usage!$I50
+DV!J$8*Usage!$J50
+DV!J$9*Usage!$K50
+DV!J$10*Usage!$L50
+DV!J$11*Usage!$M50
+DV!J$12*Usage!$N50
+DV!J$13*Usage!$O50
+DV!J$14*Usage!$P50
+DV!J$15*Usage!$Q50
+DV!J$16*Usage!$R50
+DV!J$17*Usage!$S50
+DV!J$18*Usage!$T50
+DV!J$19*Usage!$U50
+DV!J$20*Usage!$V50
+DV!J$21*Usage!$W50
+DV!J$22*Usage!$X50
+DV!J$23*Usage!$Y50
+DV!J$24*Usage!$Z50
+DV!J$25*Usage!$AA50
+DV!K$26*Usage!$AB50
+DV!J$27*Usage!$AC50
+DV!J$28*Usage!$AD50
+DV!J$29*Usage!$AE50
+DV!J$30*Usage!$AF50
+DV!J$31*Usage!$AG50
+DV!J$32*Usage!$AH50
+DV!J$33*Usage!$AI50
+DV!J$34*Usage!$AJ50
+DV!J$35*Usage!$AK50
+DV!J$36*Usage!$AL50
+DV!J$37*Usage!$AM50
+DV!J$38*Usage!$AN50
+DV!J$39*Usage!$AO50
+DV!J$40*Usage!$AP50
+DV!J$41*Usage!$AQ50
+DV!J$42*Usage!$AR50
+DV!J$43*Usage!$AS50
+DV!J$44*Usage!$AT50
+DV!J$45*Usage!$AU50
+DV!J$46*Usage!$AV50
+DV!J$47*Usage!$AW50
+DV!J$48*Usage!$AX50
+DV!J$49*Usage!$AY50
+DV!J$50*Usage!$AZ50
+DV!J$51*Usage!$BA50
+DV!J$52*Usage!$BB50
+DV!J$53*Usage!$BC50
+DV!J$54*Usage!$BD50</f>
        <v>0</v>
      </c>
      <c r="I50" s="1">
        <f>+DV!K$2*Usage!$D50
+DV!K$3*Usage!$E50
+DV!K$4*Usage!$F50
+DV!K$5*Usage!$G50
+DV!K$6*Usage!$H50
+DV!K$7*Usage!$I50
+DV!K$8*Usage!$J50
+DV!K$9*Usage!$K50
+DV!K$10*Usage!$L50
+DV!K$11*Usage!$M50
+DV!K$12*Usage!$N50
+DV!K$13*Usage!$O50
+DV!K$14*Usage!$P50
+DV!K$15*Usage!$Q50
+DV!K$16*Usage!$R50
+DV!K$17*Usage!$S50
+DV!K$18*Usage!$T50
+DV!K$19*Usage!$U50
+DV!K$20*Usage!$V50
+DV!K$21*Usage!$W50
+DV!K$22*Usage!$X50
+DV!K$23*Usage!$Y50
+DV!K$24*Usage!$Z50
+DV!K$25*Usage!$AA50
+DV!L$26*Usage!$AB50
+DV!K$27*Usage!$AC50
+DV!K$28*Usage!$AD50
+DV!K$29*Usage!$AE50
+DV!K$30*Usage!$AF50
+DV!K$31*Usage!$AG50
+DV!K$32*Usage!$AH50
+DV!K$33*Usage!$AI50
+DV!K$34*Usage!$AJ50
+DV!K$35*Usage!$AK50
+DV!K$36*Usage!$AL50
+DV!K$37*Usage!$AM50
+DV!K$38*Usage!$AN50
+DV!K$39*Usage!$AO50
+DV!K$40*Usage!$AP50
+DV!K$41*Usage!$AQ50
+DV!K$42*Usage!$AR50
+DV!K$43*Usage!$AS50
+DV!K$44*Usage!$AT50
+DV!K$45*Usage!$AU50
+DV!K$46*Usage!$AV50
+DV!K$47*Usage!$AW50
+DV!K$48*Usage!$AX50
+DV!K$49*Usage!$AY50
+DV!K$50*Usage!$AZ50
+DV!K$51*Usage!$BA50
+DV!K$52*Usage!$BB50
+DV!K$53*Usage!$BC50
+DV!K$54*Usage!$BD50</f>
        <v>0</v>
      </c>
      <c r="J50" s="1">
        <f>+DV!L$2*Usage!$D50
+DV!L$3*Usage!$E50
+DV!L$4*Usage!$F50
+DV!L$5*Usage!$G50
+DV!L$6*Usage!$H50
+DV!L$7*Usage!$I50
+DV!L$8*Usage!$J50
+DV!L$9*Usage!$K50
+DV!L$10*Usage!$L50
+DV!L$11*Usage!$M50
+DV!L$12*Usage!$N50
+DV!L$13*Usage!$O50
+DV!L$14*Usage!$P50
+DV!L$15*Usage!$Q50
+DV!L$16*Usage!$R50
+DV!L$17*Usage!$S50
+DV!L$18*Usage!$T50
+DV!L$19*Usage!$U50
+DV!L$20*Usage!$V50
+DV!L$21*Usage!$W50
+DV!L$22*Usage!$X50
+DV!L$23*Usage!$Y50
+DV!L$24*Usage!$Z50
+DV!L$25*Usage!$AA50
+DV!M$26*Usage!$AB50
+DV!L$27*Usage!$AC50
+DV!L$28*Usage!$AD50
+DV!L$29*Usage!$AE50
+DV!L$30*Usage!$AF50
+DV!L$31*Usage!$AG50
+DV!L$32*Usage!$AH50
+DV!L$33*Usage!$AI50
+DV!L$34*Usage!$AJ50
+DV!L$35*Usage!$AK50
+DV!L$36*Usage!$AL50
+DV!L$37*Usage!$AM50
+DV!L$38*Usage!$AN50
+DV!L$39*Usage!$AO50
+DV!L$40*Usage!$AP50
+DV!L$41*Usage!$AQ50
+DV!L$42*Usage!$AR50
+DV!L$43*Usage!$AS50
+DV!L$44*Usage!$AT50
+DV!L$45*Usage!$AU50
+DV!L$46*Usage!$AV50
+DV!L$47*Usage!$AW50
+DV!L$48*Usage!$AX50
+DV!L$49*Usage!$AY50
+DV!L$50*Usage!$AZ50
+DV!L$51*Usage!$BA50
+DV!L$52*Usage!$BB50
+DV!L$53*Usage!$BC50
+DV!L$54*Usage!$BD50</f>
        <v>0</v>
      </c>
      <c r="K50" s="1">
        <f>+DV!M$2*Usage!$D50
+DV!M$3*Usage!$E50
+DV!M$4*Usage!$F50
+DV!M$5*Usage!$G50
+DV!M$6*Usage!$H50
+DV!M$7*Usage!$I50
+DV!M$8*Usage!$J50
+DV!M$9*Usage!$K50
+DV!M$10*Usage!$L50
+DV!M$11*Usage!$M50
+DV!M$12*Usage!$N50
+DV!M$13*Usage!$O50
+DV!M$14*Usage!$P50
+DV!M$15*Usage!$Q50
+DV!M$16*Usage!$R50
+DV!M$17*Usage!$S50
+DV!M$18*Usage!$T50
+DV!M$19*Usage!$U50
+DV!M$20*Usage!$V50
+DV!M$21*Usage!$W50
+DV!M$22*Usage!$X50
+DV!M$23*Usage!$Y50
+DV!M$24*Usage!$Z50
+DV!M$25*Usage!$AA50
+DV!M$26*Usage!$AB50
+DV!M$27*Usage!$AC50
+DV!M$28*Usage!$AD50
+DV!M$29*Usage!$AE50
+DV!M$30*Usage!$AF50
+DV!M$31*Usage!$AG50
+DV!M$32*Usage!$AH50
+DV!M$33*Usage!$AI50
+DV!M$34*Usage!$AJ50
+DV!M$35*Usage!$AK50
+DV!M$36*Usage!$AL50
+DV!M$37*Usage!$AM50
+DV!M$38*Usage!$AN50
+DV!M$39*Usage!$AO50
+DV!M$40*Usage!$AP50
+DV!M$41*Usage!$AQ50
+DV!M$42*Usage!$AR50
+DV!M$43*Usage!$AS50
+DV!M$44*Usage!$AT50
+DV!M$45*Usage!$AU50
+DV!M$46*Usage!$AV50
+DV!M$47*Usage!$AW50
+DV!M$48*Usage!$AX50
+DV!M$49*Usage!$AY50
+DV!M$50*Usage!$AZ50
+DV!M$51*Usage!$BA50
+DV!M$52*Usage!$BB50
+DV!M$53*Usage!$BC50
+DV!M$54*Usage!$BD50</f>
        <v>0</v>
      </c>
      <c r="L50" s="1">
        <f>+DV!N$2*Usage!$D50
+DV!N$3*Usage!$E50
+DV!N$4*Usage!$F50
+DV!N$5*Usage!$G50
+DV!N$6*Usage!$H50
+DV!N$7*Usage!$I50
+DV!N$8*Usage!$J50
+DV!N$9*Usage!$K50
+DV!N$10*Usage!$L50
+DV!N$11*Usage!$M50
+DV!N$12*Usage!$N50
+DV!N$13*Usage!$O50
+DV!N$14*Usage!$P50
+DV!N$15*Usage!$Q50
+DV!N$16*Usage!$R50
+DV!N$17*Usage!$S50
+DV!N$18*Usage!$T50
+DV!N$19*Usage!$U50
+DV!N$20*Usage!$V50
+DV!N$21*Usage!$W50
+DV!N$22*Usage!$X50
+DV!N$23*Usage!$Y50
+DV!N$24*Usage!$Z50
+DV!N$25*Usage!$AA50
+DV!N$26*Usage!$AB50
+DV!N$27*Usage!$AC50
+DV!N$28*Usage!$AD50
+DV!N$29*Usage!$AE50
+DV!N$30*Usage!$AF50
+DV!N$31*Usage!$AG50
+DV!N$32*Usage!$AH50
+DV!N$33*Usage!$AI50
+DV!N$34*Usage!$AJ50
+DV!N$35*Usage!$AK50
+DV!N$36*Usage!$AL50
+DV!N$37*Usage!$AM50
+DV!N$38*Usage!$AN50
+DV!N$39*Usage!$AO50
+DV!N$40*Usage!$AP50
+DV!N$41*Usage!$AQ50
+DV!N$42*Usage!$AR50
+DV!N$43*Usage!$AS50
+DV!N$44*Usage!$AT50
+DV!N$45*Usage!$AU50
+DV!N$46*Usage!$AV50
+DV!N$47*Usage!$AW50
+DV!N$48*Usage!$AX50
+DV!N$49*Usage!$AY50
+DV!N$50*Usage!$AZ50
+DV!N$51*Usage!$BA50
+DV!N$52*Usage!$BB50
+DV!N$53*Usage!$BC50
+DV!N$54*Usage!$BD50</f>
        <v>0</v>
      </c>
      <c r="M50" s="1">
        <f>+DV!O$2*Usage!$D50
+DV!O$3*Usage!$E50
+DV!O$4*Usage!$F50
+DV!O$5*Usage!$G50
+DV!O$6*Usage!$H50
+DV!O$7*Usage!$I50
+DV!O$8*Usage!$J50
+DV!O$9*Usage!$K50
+DV!O$10*Usage!$L50
+DV!O$11*Usage!$M50
+DV!O$12*Usage!$N50
+DV!O$13*Usage!$O50
+DV!O$14*Usage!$P50
+DV!O$15*Usage!$Q50
+DV!O$16*Usage!$R50
+DV!O$17*Usage!$S50
+DV!O$18*Usage!$T50
+DV!O$19*Usage!$U50
+DV!O$20*Usage!$V50
+DV!O$21*Usage!$W50
+DV!O$22*Usage!$X50
+DV!O$23*Usage!$Y50
+DV!O$24*Usage!$Z50
+DV!O$25*Usage!$AA50
+DV!O$26*Usage!$AB50
+DV!O$27*Usage!$AC50
+DV!O$28*Usage!$AD50
+DV!O$29*Usage!$AE50
+DV!O$30*Usage!$AF50
+DV!O$31*Usage!$AG50
+DV!O$32*Usage!$AH50
+DV!O$33*Usage!$AI50
+DV!O$34*Usage!$AJ50
+DV!O$35*Usage!$AK50
+DV!O$36*Usage!$AL50
+DV!O$37*Usage!$AM50
+DV!O$38*Usage!$AN50
+DV!O$39*Usage!$AO50
+DV!O$40*Usage!$AP50
+DV!O$41*Usage!$AQ50
+DV!O$42*Usage!$AR50
+DV!O$43*Usage!$AS50
+DV!O$44*Usage!$AT50
+DV!O$45*Usage!$AU50
+DV!O$46*Usage!$AV50
+DV!O$47*Usage!$AW50
+DV!O$48*Usage!$AX50
+DV!O$49*Usage!$AY50
+DV!O$50*Usage!$AZ50
+DV!O$51*Usage!$BA50
+DV!O$52*Usage!$BB50
+DV!O$53*Usage!$BC50
+DV!O$54*Usage!$BD50</f>
        <v>0</v>
      </c>
      <c r="N50" t="str">
        <f>VLOOKUP(A50,'Plant Stock'!B54:B10042,1,0)</f>
        <v>6150536</v>
      </c>
      <c r="P50" s="108"/>
    </row>
    <row r="51" spans="1:16" x14ac:dyDescent="0.25">
      <c r="A51" s="121" t="s">
        <v>9534</v>
      </c>
      <c r="B51" s="1">
        <f>+DV!D$2*Usage!$D51
+DV!D$3*Usage!$E51
+DV!D$4*Usage!$F51
+DV!D$5*Usage!$G51
+DV!D$6*Usage!$H51
+DV!D$7*Usage!$I51
+DV!D$8*Usage!$J51
+DV!D$9*Usage!$K51
+DV!D$10*Usage!$L51
+DV!D$11*Usage!$M51
+DV!D$12*Usage!$N51
+DV!D$13*Usage!$O51
+DV!D$14*Usage!$P51
+DV!D$15*Usage!$Q51
+DV!D$16*Usage!$R51
+DV!D$17*Usage!$S51
+DV!D$18*Usage!$T51
+DV!D$19*Usage!$U51
+DV!D$20*Usage!$V51
+DV!D$21*Usage!$W51
+DV!D$22*Usage!$X51
+DV!D$23*Usage!$Y51
+DV!D$24*Usage!$Z51
+DV!D$25*Usage!$AA51
+DV!E$26*Usage!$AB51
+DV!D$27*Usage!$AC51
+DV!D$28*Usage!$AD51
+DV!D$29*Usage!$AE51
+DV!D$30*Usage!$AF51
+DV!D$31*Usage!$AG51
+DV!D$32*Usage!$AH51
+DV!D$33*Usage!$AI51
+DV!D$34*Usage!$AJ51
+DV!D$35*Usage!$AK51
+DV!D$36*Usage!$AL51
+DV!D$37*Usage!$AM51
+DV!D$38*Usage!$AN51
+DV!D$39*Usage!$AO51
+DV!D$40*Usage!$AP51
+DV!D$41*Usage!$AQ51
+DV!D$42*Usage!$AR51
+DV!D$43*Usage!$AS51
+DV!D$44*Usage!$AT51
+DV!D$45*Usage!$AU51
+DV!D$46*Usage!$AV51
+DV!D$47*Usage!$AW51
+DV!D$48*Usage!$AX51
+DV!D$49*Usage!$AY51
+DV!D$50*Usage!$AZ51
+DV!D$51*Usage!$BA51
+DV!D$52*Usage!$BB51
+DV!D$53*Usage!$BC51
+DV!D$54*Usage!$BD51</f>
        <v>0</v>
      </c>
      <c r="C51" s="1">
        <f>+DV!E$2*Usage!$D51
+DV!E$3*Usage!$E51
+DV!E$4*Usage!$F51
+DV!E$5*Usage!$G51
+DV!E$6*Usage!$H51
+DV!E$7*Usage!$I51
+DV!E$8*Usage!$J51
+DV!E$9*Usage!$K51
+DV!E$10*Usage!$L51
+DV!E$11*Usage!$M51
+DV!E$12*Usage!$N51
+DV!E$13*Usage!$O51
+DV!E$14*Usage!$P51
+DV!E$15*Usage!$Q51
+DV!E$16*Usage!$R51
+DV!E$17*Usage!$S51
+DV!E$18*Usage!$T51
+DV!E$19*Usage!$U51
+DV!E$20*Usage!$V51
+DV!E$21*Usage!$W51
+DV!E$22*Usage!$X51
+DV!E$23*Usage!$Y51
+DV!E$24*Usage!$Z51
+DV!E$25*Usage!$AA51
+DV!F$26*Usage!$AB51
+DV!E$27*Usage!$AC51
+DV!E$28*Usage!$AD51
+DV!E$29*Usage!$AE51
+DV!E$30*Usage!$AF51
+DV!E$31*Usage!$AG51
+DV!E$32*Usage!$AH51
+DV!E$33*Usage!$AI51
+DV!E$34*Usage!$AJ51
+DV!E$35*Usage!$AK51
+DV!E$36*Usage!$AL51
+DV!E$37*Usage!$AM51
+DV!E$38*Usage!$AN51
+DV!E$39*Usage!$AO51
+DV!E$40*Usage!$AP51
+DV!E$41*Usage!$AQ51
+DV!E$42*Usage!$AR51
+DV!E$43*Usage!$AS51
+DV!E$44*Usage!$AT51
+DV!E$45*Usage!$AU51
+DV!E$46*Usage!$AV51
+DV!E$47*Usage!$AW51
+DV!E$48*Usage!$AX51
+DV!E$49*Usage!$AY51
+DV!E$50*Usage!$AZ51
+DV!E$51*Usage!$BA51
+DV!E$52*Usage!$BB51
+DV!E$53*Usage!$BC51
+DV!E$54*Usage!$BD51</f>
        <v>0</v>
      </c>
      <c r="D51" s="1">
        <f>+DV!F$2*Usage!$D51
+DV!F$3*Usage!$E51
+DV!F$4*Usage!$F51
+DV!F$5*Usage!$G51
+DV!F$6*Usage!$H51
+DV!F$7*Usage!$I51
+DV!F$8*Usage!$J51
+DV!F$9*Usage!$K51
+DV!F$10*Usage!$L51
+DV!F$11*Usage!$M51
+DV!F$12*Usage!$N51
+DV!F$13*Usage!$O51
+DV!F$14*Usage!$P51
+DV!F$15*Usage!$Q51
+DV!F$16*Usage!$R51
+DV!F$17*Usage!$S51
+DV!F$18*Usage!$T51
+DV!F$19*Usage!$U51
+DV!F$20*Usage!$V51
+DV!F$21*Usage!$W51
+DV!F$22*Usage!$X51
+DV!F$23*Usage!$Y51
+DV!F$24*Usage!$Z51
+DV!F$25*Usage!$AA51
+DV!G$26*Usage!$AB51
+DV!F$27*Usage!$AC51
+DV!F$28*Usage!$AD51
+DV!F$29*Usage!$AE51
+DV!F$30*Usage!$AF51
+DV!F$31*Usage!$AG51
+DV!F$32*Usage!$AH51
+DV!F$33*Usage!$AI51
+DV!F$34*Usage!$AJ51
+DV!F$35*Usage!$AK51
+DV!F$36*Usage!$AL51
+DV!F$37*Usage!$AM51
+DV!F$38*Usage!$AN51
+DV!F$39*Usage!$AO51
+DV!F$40*Usage!$AP51
+DV!F$41*Usage!$AQ51
+DV!F$42*Usage!$AR51
+DV!F$43*Usage!$AS51
+DV!F$44*Usage!$AT51
+DV!F$45*Usage!$AU51
+DV!F$46*Usage!$AV51
+DV!F$47*Usage!$AW51
+DV!F$48*Usage!$AX51
+DV!F$49*Usage!$AY51
+DV!F$50*Usage!$AZ51
+DV!F$51*Usage!$BA51
+DV!F$52*Usage!$BB51
+DV!F$53*Usage!$BC51
+DV!F$54*Usage!$BD51</f>
        <v>0</v>
      </c>
      <c r="E51" s="1">
        <f>+DV!G$2*Usage!$D51
+DV!G$3*Usage!$E51
+DV!G$4*Usage!$F51
+DV!G$5*Usage!$G51
+DV!G$6*Usage!$H51
+DV!G$7*Usage!$I51
+DV!G$8*Usage!$J51
+DV!G$9*Usage!$K51
+DV!G$10*Usage!$L51
+DV!G$11*Usage!$M51
+DV!G$12*Usage!$N51
+DV!G$13*Usage!$O51
+DV!G$14*Usage!$P51
+DV!G$15*Usage!$Q51
+DV!G$16*Usage!$R51
+DV!G$17*Usage!$S51
+DV!G$18*Usage!$T51
+DV!G$19*Usage!$U51
+DV!G$20*Usage!$V51
+DV!G$21*Usage!$W51
+DV!G$22*Usage!$X51
+DV!G$23*Usage!$Y51
+DV!G$24*Usage!$Z51
+DV!G$25*Usage!$AA51
+DV!H$26*Usage!$AB51
+DV!G$27*Usage!$AC51
+DV!G$28*Usage!$AD51
+DV!G$29*Usage!$AE51
+DV!G$30*Usage!$AF51
+DV!G$31*Usage!$AG51
+DV!G$32*Usage!$AH51
+DV!G$33*Usage!$AI51
+DV!G$34*Usage!$AJ51
+DV!G$35*Usage!$AK51
+DV!G$36*Usage!$AL51
+DV!G$37*Usage!$AM51
+DV!G$38*Usage!$AN51
+DV!G$39*Usage!$AO51
+DV!G$40*Usage!$AP51
+DV!G$41*Usage!$AQ51
+DV!G$42*Usage!$AR51
+DV!G$43*Usage!$AS51
+DV!G$44*Usage!$AT51
+DV!G$45*Usage!$AU51
+DV!G$46*Usage!$AV51
+DV!G$47*Usage!$AW51
+DV!G$48*Usage!$AX51
+DV!G$49*Usage!$AY51
+DV!G$50*Usage!$AZ51
+DV!G$51*Usage!$BA51
+DV!G$52*Usage!$BB51
+DV!G$53*Usage!$BC51
+DV!G$54*Usage!$BD51</f>
        <v>0</v>
      </c>
      <c r="F51" s="1">
        <f>+DV!H$2*Usage!$D51
+DV!H$3*Usage!$E51
+DV!H$4*Usage!$F51
+DV!H$5*Usage!$G51
+DV!H$6*Usage!$H51
+DV!H$7*Usage!$I51
+DV!H$8*Usage!$J51
+DV!H$9*Usage!$K51
+DV!H$10*Usage!$L51
+DV!H$11*Usage!$M51
+DV!H$12*Usage!$N51
+DV!H$13*Usage!$O51
+DV!H$14*Usage!$P51
+DV!H$15*Usage!$Q51
+DV!H$16*Usage!$R51
+DV!H$17*Usage!$S51
+DV!H$18*Usage!$T51
+DV!H$19*Usage!$U51
+DV!H$20*Usage!$V51
+DV!H$21*Usage!$W51
+DV!H$22*Usage!$X51
+DV!H$23*Usage!$Y51
+DV!H$24*Usage!$Z51
+DV!H$25*Usage!$AA51
+DV!I$26*Usage!$AB51
+DV!H$27*Usage!$AC51
+DV!H$28*Usage!$AD51
+DV!H$29*Usage!$AE51
+DV!H$30*Usage!$AF51
+DV!H$31*Usage!$AG51
+DV!H$32*Usage!$AH51
+DV!H$33*Usage!$AI51
+DV!H$34*Usage!$AJ51
+DV!H$35*Usage!$AK51
+DV!H$36*Usage!$AL51
+DV!H$37*Usage!$AM51
+DV!H$38*Usage!$AN51
+DV!H$39*Usage!$AO51
+DV!H$40*Usage!$AP51
+DV!H$41*Usage!$AQ51
+DV!H$42*Usage!$AR51
+DV!H$43*Usage!$AS51
+DV!H$44*Usage!$AT51
+DV!H$45*Usage!$AU51
+DV!H$46*Usage!$AV51
+DV!H$47*Usage!$AW51
+DV!H$48*Usage!$AX51
+DV!H$49*Usage!$AY51
+DV!H$50*Usage!$AZ51
+DV!H$51*Usage!$BA51
+DV!H$52*Usage!$BB51
+DV!H$53*Usage!$BC51
+DV!H$54*Usage!$BD51</f>
        <v>0</v>
      </c>
      <c r="G51" s="1">
        <f>+DV!I$2*Usage!$D51
+DV!I$3*Usage!$E51
+DV!I$4*Usage!$F51
+DV!I$5*Usage!$G51
+DV!I$6*Usage!$H51
+DV!I$7*Usage!$I51
+DV!I$8*Usage!$J51
+DV!I$9*Usage!$K51
+DV!I$10*Usage!$L51
+DV!I$11*Usage!$M51
+DV!I$12*Usage!$N51
+DV!I$13*Usage!$O51
+DV!I$14*Usage!$P51
+DV!I$15*Usage!$Q51
+DV!I$16*Usage!$R51
+DV!I$17*Usage!$S51
+DV!I$18*Usage!$T51
+DV!I$19*Usage!$U51
+DV!I$20*Usage!$V51
+DV!I$21*Usage!$W51
+DV!I$22*Usage!$X51
+DV!I$23*Usage!$Y51
+DV!I$24*Usage!$Z51
+DV!I$25*Usage!$AA51
+DV!J$26*Usage!$AB51
+DV!I$27*Usage!$AC51
+DV!I$28*Usage!$AD51
+DV!I$29*Usage!$AE51
+DV!I$30*Usage!$AF51
+DV!I$31*Usage!$AG51
+DV!I$32*Usage!$AH51
+DV!I$33*Usage!$AI51
+DV!I$34*Usage!$AJ51
+DV!I$35*Usage!$AK51
+DV!I$36*Usage!$AL51
+DV!I$37*Usage!$AM51
+DV!I$38*Usage!$AN51
+DV!I$39*Usage!$AO51
+DV!I$40*Usage!$AP51
+DV!I$41*Usage!$AQ51
+DV!I$42*Usage!$AR51
+DV!I$43*Usage!$AS51
+DV!I$44*Usage!$AT51
+DV!I$45*Usage!$AU51
+DV!I$46*Usage!$AV51
+DV!I$47*Usage!$AW51
+DV!I$48*Usage!$AX51
+DV!I$49*Usage!$AY51
+DV!I$50*Usage!$AZ51
+DV!I$51*Usage!$BA51
+DV!I$52*Usage!$BB51
+DV!I$53*Usage!$BC51
+DV!I$54*Usage!$BD51</f>
        <v>0</v>
      </c>
      <c r="H51" s="1">
        <f>+DV!J$2*Usage!$D51
+DV!J$3*Usage!$E51
+DV!J$4*Usage!$F51
+DV!J$5*Usage!$G51
+DV!J$6*Usage!$H51
+DV!J$7*Usage!$I51
+DV!J$8*Usage!$J51
+DV!J$9*Usage!$K51
+DV!J$10*Usage!$L51
+DV!J$11*Usage!$M51
+DV!J$12*Usage!$N51
+DV!J$13*Usage!$O51
+DV!J$14*Usage!$P51
+DV!J$15*Usage!$Q51
+DV!J$16*Usage!$R51
+DV!J$17*Usage!$S51
+DV!J$18*Usage!$T51
+DV!J$19*Usage!$U51
+DV!J$20*Usage!$V51
+DV!J$21*Usage!$W51
+DV!J$22*Usage!$X51
+DV!J$23*Usage!$Y51
+DV!J$24*Usage!$Z51
+DV!J$25*Usage!$AA51
+DV!K$26*Usage!$AB51
+DV!J$27*Usage!$AC51
+DV!J$28*Usage!$AD51
+DV!J$29*Usage!$AE51
+DV!J$30*Usage!$AF51
+DV!J$31*Usage!$AG51
+DV!J$32*Usage!$AH51
+DV!J$33*Usage!$AI51
+DV!J$34*Usage!$AJ51
+DV!J$35*Usage!$AK51
+DV!J$36*Usage!$AL51
+DV!J$37*Usage!$AM51
+DV!J$38*Usage!$AN51
+DV!J$39*Usage!$AO51
+DV!J$40*Usage!$AP51
+DV!J$41*Usage!$AQ51
+DV!J$42*Usage!$AR51
+DV!J$43*Usage!$AS51
+DV!J$44*Usage!$AT51
+DV!J$45*Usage!$AU51
+DV!J$46*Usage!$AV51
+DV!J$47*Usage!$AW51
+DV!J$48*Usage!$AX51
+DV!J$49*Usage!$AY51
+DV!J$50*Usage!$AZ51
+DV!J$51*Usage!$BA51
+DV!J$52*Usage!$BB51
+DV!J$53*Usage!$BC51
+DV!J$54*Usage!$BD51</f>
        <v>0</v>
      </c>
      <c r="I51" s="1">
        <f>+DV!K$2*Usage!$D51
+DV!K$3*Usage!$E51
+DV!K$4*Usage!$F51
+DV!K$5*Usage!$G51
+DV!K$6*Usage!$H51
+DV!K$7*Usage!$I51
+DV!K$8*Usage!$J51
+DV!K$9*Usage!$K51
+DV!K$10*Usage!$L51
+DV!K$11*Usage!$M51
+DV!K$12*Usage!$N51
+DV!K$13*Usage!$O51
+DV!K$14*Usage!$P51
+DV!K$15*Usage!$Q51
+DV!K$16*Usage!$R51
+DV!K$17*Usage!$S51
+DV!K$18*Usage!$T51
+DV!K$19*Usage!$U51
+DV!K$20*Usage!$V51
+DV!K$21*Usage!$W51
+DV!K$22*Usage!$X51
+DV!K$23*Usage!$Y51
+DV!K$24*Usage!$Z51
+DV!K$25*Usage!$AA51
+DV!L$26*Usage!$AB51
+DV!K$27*Usage!$AC51
+DV!K$28*Usage!$AD51
+DV!K$29*Usage!$AE51
+DV!K$30*Usage!$AF51
+DV!K$31*Usage!$AG51
+DV!K$32*Usage!$AH51
+DV!K$33*Usage!$AI51
+DV!K$34*Usage!$AJ51
+DV!K$35*Usage!$AK51
+DV!K$36*Usage!$AL51
+DV!K$37*Usage!$AM51
+DV!K$38*Usage!$AN51
+DV!K$39*Usage!$AO51
+DV!K$40*Usage!$AP51
+DV!K$41*Usage!$AQ51
+DV!K$42*Usage!$AR51
+DV!K$43*Usage!$AS51
+DV!K$44*Usage!$AT51
+DV!K$45*Usage!$AU51
+DV!K$46*Usage!$AV51
+DV!K$47*Usage!$AW51
+DV!K$48*Usage!$AX51
+DV!K$49*Usage!$AY51
+DV!K$50*Usage!$AZ51
+DV!K$51*Usage!$BA51
+DV!K$52*Usage!$BB51
+DV!K$53*Usage!$BC51
+DV!K$54*Usage!$BD51</f>
        <v>0</v>
      </c>
      <c r="J51" s="1">
        <f>+DV!L$2*Usage!$D51
+DV!L$3*Usage!$E51
+DV!L$4*Usage!$F51
+DV!L$5*Usage!$G51
+DV!L$6*Usage!$H51
+DV!L$7*Usage!$I51
+DV!L$8*Usage!$J51
+DV!L$9*Usage!$K51
+DV!L$10*Usage!$L51
+DV!L$11*Usage!$M51
+DV!L$12*Usage!$N51
+DV!L$13*Usage!$O51
+DV!L$14*Usage!$P51
+DV!L$15*Usage!$Q51
+DV!L$16*Usage!$R51
+DV!L$17*Usage!$S51
+DV!L$18*Usage!$T51
+DV!L$19*Usage!$U51
+DV!L$20*Usage!$V51
+DV!L$21*Usage!$W51
+DV!L$22*Usage!$X51
+DV!L$23*Usage!$Y51
+DV!L$24*Usage!$Z51
+DV!L$25*Usage!$AA51
+DV!M$26*Usage!$AB51
+DV!L$27*Usage!$AC51
+DV!L$28*Usage!$AD51
+DV!L$29*Usage!$AE51
+DV!L$30*Usage!$AF51
+DV!L$31*Usage!$AG51
+DV!L$32*Usage!$AH51
+DV!L$33*Usage!$AI51
+DV!L$34*Usage!$AJ51
+DV!L$35*Usage!$AK51
+DV!L$36*Usage!$AL51
+DV!L$37*Usage!$AM51
+DV!L$38*Usage!$AN51
+DV!L$39*Usage!$AO51
+DV!L$40*Usage!$AP51
+DV!L$41*Usage!$AQ51
+DV!L$42*Usage!$AR51
+DV!L$43*Usage!$AS51
+DV!L$44*Usage!$AT51
+DV!L$45*Usage!$AU51
+DV!L$46*Usage!$AV51
+DV!L$47*Usage!$AW51
+DV!L$48*Usage!$AX51
+DV!L$49*Usage!$AY51
+DV!L$50*Usage!$AZ51
+DV!L$51*Usage!$BA51
+DV!L$52*Usage!$BB51
+DV!L$53*Usage!$BC51
+DV!L$54*Usage!$BD51</f>
        <v>0</v>
      </c>
      <c r="K51" s="1">
        <f>+DV!M$2*Usage!$D51
+DV!M$3*Usage!$E51
+DV!M$4*Usage!$F51
+DV!M$5*Usage!$G51
+DV!M$6*Usage!$H51
+DV!M$7*Usage!$I51
+DV!M$8*Usage!$J51
+DV!M$9*Usage!$K51
+DV!M$10*Usage!$L51
+DV!M$11*Usage!$M51
+DV!M$12*Usage!$N51
+DV!M$13*Usage!$O51
+DV!M$14*Usage!$P51
+DV!M$15*Usage!$Q51
+DV!M$16*Usage!$R51
+DV!M$17*Usage!$S51
+DV!M$18*Usage!$T51
+DV!M$19*Usage!$U51
+DV!M$20*Usage!$V51
+DV!M$21*Usage!$W51
+DV!M$22*Usage!$X51
+DV!M$23*Usage!$Y51
+DV!M$24*Usage!$Z51
+DV!M$25*Usage!$AA51
+DV!M$26*Usage!$AB51
+DV!M$27*Usage!$AC51
+DV!M$28*Usage!$AD51
+DV!M$29*Usage!$AE51
+DV!M$30*Usage!$AF51
+DV!M$31*Usage!$AG51
+DV!M$32*Usage!$AH51
+DV!M$33*Usage!$AI51
+DV!M$34*Usage!$AJ51
+DV!M$35*Usage!$AK51
+DV!M$36*Usage!$AL51
+DV!M$37*Usage!$AM51
+DV!M$38*Usage!$AN51
+DV!M$39*Usage!$AO51
+DV!M$40*Usage!$AP51
+DV!M$41*Usage!$AQ51
+DV!M$42*Usage!$AR51
+DV!M$43*Usage!$AS51
+DV!M$44*Usage!$AT51
+DV!M$45*Usage!$AU51
+DV!M$46*Usage!$AV51
+DV!M$47*Usage!$AW51
+DV!M$48*Usage!$AX51
+DV!M$49*Usage!$AY51
+DV!M$50*Usage!$AZ51
+DV!M$51*Usage!$BA51
+DV!M$52*Usage!$BB51
+DV!M$53*Usage!$BC51
+DV!M$54*Usage!$BD51</f>
        <v>0</v>
      </c>
      <c r="L51" s="1">
        <f>+DV!N$2*Usage!$D51
+DV!N$3*Usage!$E51
+DV!N$4*Usage!$F51
+DV!N$5*Usage!$G51
+DV!N$6*Usage!$H51
+DV!N$7*Usage!$I51
+DV!N$8*Usage!$J51
+DV!N$9*Usage!$K51
+DV!N$10*Usage!$L51
+DV!N$11*Usage!$M51
+DV!N$12*Usage!$N51
+DV!N$13*Usage!$O51
+DV!N$14*Usage!$P51
+DV!N$15*Usage!$Q51
+DV!N$16*Usage!$R51
+DV!N$17*Usage!$S51
+DV!N$18*Usage!$T51
+DV!N$19*Usage!$U51
+DV!N$20*Usage!$V51
+DV!N$21*Usage!$W51
+DV!N$22*Usage!$X51
+DV!N$23*Usage!$Y51
+DV!N$24*Usage!$Z51
+DV!N$25*Usage!$AA51
+DV!N$26*Usage!$AB51
+DV!N$27*Usage!$AC51
+DV!N$28*Usage!$AD51
+DV!N$29*Usage!$AE51
+DV!N$30*Usage!$AF51
+DV!N$31*Usage!$AG51
+DV!N$32*Usage!$AH51
+DV!N$33*Usage!$AI51
+DV!N$34*Usage!$AJ51
+DV!N$35*Usage!$AK51
+DV!N$36*Usage!$AL51
+DV!N$37*Usage!$AM51
+DV!N$38*Usage!$AN51
+DV!N$39*Usage!$AO51
+DV!N$40*Usage!$AP51
+DV!N$41*Usage!$AQ51
+DV!N$42*Usage!$AR51
+DV!N$43*Usage!$AS51
+DV!N$44*Usage!$AT51
+DV!N$45*Usage!$AU51
+DV!N$46*Usage!$AV51
+DV!N$47*Usage!$AW51
+DV!N$48*Usage!$AX51
+DV!N$49*Usage!$AY51
+DV!N$50*Usage!$AZ51
+DV!N$51*Usage!$BA51
+DV!N$52*Usage!$BB51
+DV!N$53*Usage!$BC51
+DV!N$54*Usage!$BD51</f>
        <v>0</v>
      </c>
      <c r="M51" s="1">
        <f>+DV!O$2*Usage!$D51
+DV!O$3*Usage!$E51
+DV!O$4*Usage!$F51
+DV!O$5*Usage!$G51
+DV!O$6*Usage!$H51
+DV!O$7*Usage!$I51
+DV!O$8*Usage!$J51
+DV!O$9*Usage!$K51
+DV!O$10*Usage!$L51
+DV!O$11*Usage!$M51
+DV!O$12*Usage!$N51
+DV!O$13*Usage!$O51
+DV!O$14*Usage!$P51
+DV!O$15*Usage!$Q51
+DV!O$16*Usage!$R51
+DV!O$17*Usage!$S51
+DV!O$18*Usage!$T51
+DV!O$19*Usage!$U51
+DV!O$20*Usage!$V51
+DV!O$21*Usage!$W51
+DV!O$22*Usage!$X51
+DV!O$23*Usage!$Y51
+DV!O$24*Usage!$Z51
+DV!O$25*Usage!$AA51
+DV!O$26*Usage!$AB51
+DV!O$27*Usage!$AC51
+DV!O$28*Usage!$AD51
+DV!O$29*Usage!$AE51
+DV!O$30*Usage!$AF51
+DV!O$31*Usage!$AG51
+DV!O$32*Usage!$AH51
+DV!O$33*Usage!$AI51
+DV!O$34*Usage!$AJ51
+DV!O$35*Usage!$AK51
+DV!O$36*Usage!$AL51
+DV!O$37*Usage!$AM51
+DV!O$38*Usage!$AN51
+DV!O$39*Usage!$AO51
+DV!O$40*Usage!$AP51
+DV!O$41*Usage!$AQ51
+DV!O$42*Usage!$AR51
+DV!O$43*Usage!$AS51
+DV!O$44*Usage!$AT51
+DV!O$45*Usage!$AU51
+DV!O$46*Usage!$AV51
+DV!O$47*Usage!$AW51
+DV!O$48*Usage!$AX51
+DV!O$49*Usage!$AY51
+DV!O$50*Usage!$AZ51
+DV!O$51*Usage!$BA51
+DV!O$52*Usage!$BB51
+DV!O$53*Usage!$BC51
+DV!O$54*Usage!$BD51</f>
        <v>0</v>
      </c>
      <c r="N51" t="str">
        <f>VLOOKUP(A51,'Plant Stock'!B55:B10043,1,0)</f>
        <v>087031A.101</v>
      </c>
      <c r="P51" s="108"/>
    </row>
    <row r="52" spans="1:16" x14ac:dyDescent="0.25">
      <c r="A52" s="118" t="s">
        <v>173</v>
      </c>
      <c r="B52" s="1">
        <f>+DV!D$2*Usage!$D52
+DV!D$3*Usage!$E52
+DV!D$4*Usage!$F52
+DV!D$5*Usage!$G52
+DV!D$6*Usage!$H52
+DV!D$7*Usage!$I52
+DV!D$8*Usage!$J52
+DV!D$9*Usage!$K52
+DV!D$10*Usage!$L52
+DV!D$11*Usage!$M52
+DV!D$12*Usage!$N52
+DV!D$13*Usage!$O52
+DV!D$14*Usage!$P52
+DV!D$15*Usage!$Q52
+DV!D$16*Usage!$R52
+DV!D$17*Usage!$S52
+DV!D$18*Usage!$T52
+DV!D$19*Usage!$U52
+DV!D$20*Usage!$V52
+DV!D$21*Usage!$W52
+DV!D$22*Usage!$X52
+DV!D$23*Usage!$Y52
+DV!D$24*Usage!$Z52
+DV!D$25*Usage!$AA52
+DV!E$26*Usage!$AB52
+DV!D$27*Usage!$AC52
+DV!D$28*Usage!$AD52
+DV!D$29*Usage!$AE52
+DV!D$30*Usage!$AF52
+DV!D$31*Usage!$AG52
+DV!D$32*Usage!$AH52
+DV!D$33*Usage!$AI52
+DV!D$34*Usage!$AJ52
+DV!D$35*Usage!$AK52
+DV!D$36*Usage!$AL52
+DV!D$37*Usage!$AM52
+DV!D$38*Usage!$AN52
+DV!D$39*Usage!$AO52
+DV!D$40*Usage!$AP52
+DV!D$41*Usage!$AQ52
+DV!D$42*Usage!$AR52
+DV!D$43*Usage!$AS52
+DV!D$44*Usage!$AT52
+DV!D$45*Usage!$AU52
+DV!D$46*Usage!$AV52
+DV!D$47*Usage!$AW52
+DV!D$48*Usage!$AX52
+DV!D$49*Usage!$AY52
+DV!D$50*Usage!$AZ52
+DV!D$51*Usage!$BA52
+DV!D$52*Usage!$BB52
+DV!D$53*Usage!$BC52
+DV!D$54*Usage!$BD52</f>
        <v>35100</v>
      </c>
      <c r="C52" s="1">
        <f>+DV!E$2*Usage!$D52
+DV!E$3*Usage!$E52
+DV!E$4*Usage!$F52
+DV!E$5*Usage!$G52
+DV!E$6*Usage!$H52
+DV!E$7*Usage!$I52
+DV!E$8*Usage!$J52
+DV!E$9*Usage!$K52
+DV!E$10*Usage!$L52
+DV!E$11*Usage!$M52
+DV!E$12*Usage!$N52
+DV!E$13*Usage!$O52
+DV!E$14*Usage!$P52
+DV!E$15*Usage!$Q52
+DV!E$16*Usage!$R52
+DV!E$17*Usage!$S52
+DV!E$18*Usage!$T52
+DV!E$19*Usage!$U52
+DV!E$20*Usage!$V52
+DV!E$21*Usage!$W52
+DV!E$22*Usage!$X52
+DV!E$23*Usage!$Y52
+DV!E$24*Usage!$Z52
+DV!E$25*Usage!$AA52
+DV!F$26*Usage!$AB52
+DV!E$27*Usage!$AC52
+DV!E$28*Usage!$AD52
+DV!E$29*Usage!$AE52
+DV!E$30*Usage!$AF52
+DV!E$31*Usage!$AG52
+DV!E$32*Usage!$AH52
+DV!E$33*Usage!$AI52
+DV!E$34*Usage!$AJ52
+DV!E$35*Usage!$AK52
+DV!E$36*Usage!$AL52
+DV!E$37*Usage!$AM52
+DV!E$38*Usage!$AN52
+DV!E$39*Usage!$AO52
+DV!E$40*Usage!$AP52
+DV!E$41*Usage!$AQ52
+DV!E$42*Usage!$AR52
+DV!E$43*Usage!$AS52
+DV!E$44*Usage!$AT52
+DV!E$45*Usage!$AU52
+DV!E$46*Usage!$AV52
+DV!E$47*Usage!$AW52
+DV!E$48*Usage!$AX52
+DV!E$49*Usage!$AY52
+DV!E$50*Usage!$AZ52
+DV!E$51*Usage!$BA52
+DV!E$52*Usage!$BB52
+DV!E$53*Usage!$BC52
+DV!E$54*Usage!$BD52</f>
        <v>44700</v>
      </c>
      <c r="D52" s="1">
        <f>+DV!F$2*Usage!$D52
+DV!F$3*Usage!$E52
+DV!F$4*Usage!$F52
+DV!F$5*Usage!$G52
+DV!F$6*Usage!$H52
+DV!F$7*Usage!$I52
+DV!F$8*Usage!$J52
+DV!F$9*Usage!$K52
+DV!F$10*Usage!$L52
+DV!F$11*Usage!$M52
+DV!F$12*Usage!$N52
+DV!F$13*Usage!$O52
+DV!F$14*Usage!$P52
+DV!F$15*Usage!$Q52
+DV!F$16*Usage!$R52
+DV!F$17*Usage!$S52
+DV!F$18*Usage!$T52
+DV!F$19*Usage!$U52
+DV!F$20*Usage!$V52
+DV!F$21*Usage!$W52
+DV!F$22*Usage!$X52
+DV!F$23*Usage!$Y52
+DV!F$24*Usage!$Z52
+DV!F$25*Usage!$AA52
+DV!G$26*Usage!$AB52
+DV!F$27*Usage!$AC52
+DV!F$28*Usage!$AD52
+DV!F$29*Usage!$AE52
+DV!F$30*Usage!$AF52
+DV!F$31*Usage!$AG52
+DV!F$32*Usage!$AH52
+DV!F$33*Usage!$AI52
+DV!F$34*Usage!$AJ52
+DV!F$35*Usage!$AK52
+DV!F$36*Usage!$AL52
+DV!F$37*Usage!$AM52
+DV!F$38*Usage!$AN52
+DV!F$39*Usage!$AO52
+DV!F$40*Usage!$AP52
+DV!F$41*Usage!$AQ52
+DV!F$42*Usage!$AR52
+DV!F$43*Usage!$AS52
+DV!F$44*Usage!$AT52
+DV!F$45*Usage!$AU52
+DV!F$46*Usage!$AV52
+DV!F$47*Usage!$AW52
+DV!F$48*Usage!$AX52
+DV!F$49*Usage!$AY52
+DV!F$50*Usage!$AZ52
+DV!F$51*Usage!$BA52
+DV!F$52*Usage!$BB52
+DV!F$53*Usage!$BC52
+DV!F$54*Usage!$BD52</f>
        <v>40200</v>
      </c>
      <c r="E52" s="1">
        <f>+DV!G$2*Usage!$D52
+DV!G$3*Usage!$E52
+DV!G$4*Usage!$F52
+DV!G$5*Usage!$G52
+DV!G$6*Usage!$H52
+DV!G$7*Usage!$I52
+DV!G$8*Usage!$J52
+DV!G$9*Usage!$K52
+DV!G$10*Usage!$L52
+DV!G$11*Usage!$M52
+DV!G$12*Usage!$N52
+DV!G$13*Usage!$O52
+DV!G$14*Usage!$P52
+DV!G$15*Usage!$Q52
+DV!G$16*Usage!$R52
+DV!G$17*Usage!$S52
+DV!G$18*Usage!$T52
+DV!G$19*Usage!$U52
+DV!G$20*Usage!$V52
+DV!G$21*Usage!$W52
+DV!G$22*Usage!$X52
+DV!G$23*Usage!$Y52
+DV!G$24*Usage!$Z52
+DV!G$25*Usage!$AA52
+DV!H$26*Usage!$AB52
+DV!G$27*Usage!$AC52
+DV!G$28*Usage!$AD52
+DV!G$29*Usage!$AE52
+DV!G$30*Usage!$AF52
+DV!G$31*Usage!$AG52
+DV!G$32*Usage!$AH52
+DV!G$33*Usage!$AI52
+DV!G$34*Usage!$AJ52
+DV!G$35*Usage!$AK52
+DV!G$36*Usage!$AL52
+DV!G$37*Usage!$AM52
+DV!G$38*Usage!$AN52
+DV!G$39*Usage!$AO52
+DV!G$40*Usage!$AP52
+DV!G$41*Usage!$AQ52
+DV!G$42*Usage!$AR52
+DV!G$43*Usage!$AS52
+DV!G$44*Usage!$AT52
+DV!G$45*Usage!$AU52
+DV!G$46*Usage!$AV52
+DV!G$47*Usage!$AW52
+DV!G$48*Usage!$AX52
+DV!G$49*Usage!$AY52
+DV!G$50*Usage!$AZ52
+DV!G$51*Usage!$BA52
+DV!G$52*Usage!$BB52
+DV!G$53*Usage!$BC52
+DV!G$54*Usage!$BD52</f>
        <v>48208</v>
      </c>
      <c r="F52" s="1">
        <f>+DV!H$2*Usage!$D52
+DV!H$3*Usage!$E52
+DV!H$4*Usage!$F52
+DV!H$5*Usage!$G52
+DV!H$6*Usage!$H52
+DV!H$7*Usage!$I52
+DV!H$8*Usage!$J52
+DV!H$9*Usage!$K52
+DV!H$10*Usage!$L52
+DV!H$11*Usage!$M52
+DV!H$12*Usage!$N52
+DV!H$13*Usage!$O52
+DV!H$14*Usage!$P52
+DV!H$15*Usage!$Q52
+DV!H$16*Usage!$R52
+DV!H$17*Usage!$S52
+DV!H$18*Usage!$T52
+DV!H$19*Usage!$U52
+DV!H$20*Usage!$V52
+DV!H$21*Usage!$W52
+DV!H$22*Usage!$X52
+DV!H$23*Usage!$Y52
+DV!H$24*Usage!$Z52
+DV!H$25*Usage!$AA52
+DV!I$26*Usage!$AB52
+DV!H$27*Usage!$AC52
+DV!H$28*Usage!$AD52
+DV!H$29*Usage!$AE52
+DV!H$30*Usage!$AF52
+DV!H$31*Usage!$AG52
+DV!H$32*Usage!$AH52
+DV!H$33*Usage!$AI52
+DV!H$34*Usage!$AJ52
+DV!H$35*Usage!$AK52
+DV!H$36*Usage!$AL52
+DV!H$37*Usage!$AM52
+DV!H$38*Usage!$AN52
+DV!H$39*Usage!$AO52
+DV!H$40*Usage!$AP52
+DV!H$41*Usage!$AQ52
+DV!H$42*Usage!$AR52
+DV!H$43*Usage!$AS52
+DV!H$44*Usage!$AT52
+DV!H$45*Usage!$AU52
+DV!H$46*Usage!$AV52
+DV!H$47*Usage!$AW52
+DV!H$48*Usage!$AX52
+DV!H$49*Usage!$AY52
+DV!H$50*Usage!$AZ52
+DV!H$51*Usage!$BA52
+DV!H$52*Usage!$BB52
+DV!H$53*Usage!$BC52
+DV!H$54*Usage!$BD52</f>
        <v>48040</v>
      </c>
      <c r="G52" s="1">
        <f>+DV!I$2*Usage!$D52
+DV!I$3*Usage!$E52
+DV!I$4*Usage!$F52
+DV!I$5*Usage!$G52
+DV!I$6*Usage!$H52
+DV!I$7*Usage!$I52
+DV!I$8*Usage!$J52
+DV!I$9*Usage!$K52
+DV!I$10*Usage!$L52
+DV!I$11*Usage!$M52
+DV!I$12*Usage!$N52
+DV!I$13*Usage!$O52
+DV!I$14*Usage!$P52
+DV!I$15*Usage!$Q52
+DV!I$16*Usage!$R52
+DV!I$17*Usage!$S52
+DV!I$18*Usage!$T52
+DV!I$19*Usage!$U52
+DV!I$20*Usage!$V52
+DV!I$21*Usage!$W52
+DV!I$22*Usage!$X52
+DV!I$23*Usage!$Y52
+DV!I$24*Usage!$Z52
+DV!I$25*Usage!$AA52
+DV!J$26*Usage!$AB52
+DV!I$27*Usage!$AC52
+DV!I$28*Usage!$AD52
+DV!I$29*Usage!$AE52
+DV!I$30*Usage!$AF52
+DV!I$31*Usage!$AG52
+DV!I$32*Usage!$AH52
+DV!I$33*Usage!$AI52
+DV!I$34*Usage!$AJ52
+DV!I$35*Usage!$AK52
+DV!I$36*Usage!$AL52
+DV!I$37*Usage!$AM52
+DV!I$38*Usage!$AN52
+DV!I$39*Usage!$AO52
+DV!I$40*Usage!$AP52
+DV!I$41*Usage!$AQ52
+DV!I$42*Usage!$AR52
+DV!I$43*Usage!$AS52
+DV!I$44*Usage!$AT52
+DV!I$45*Usage!$AU52
+DV!I$46*Usage!$AV52
+DV!I$47*Usage!$AW52
+DV!I$48*Usage!$AX52
+DV!I$49*Usage!$AY52
+DV!I$50*Usage!$AZ52
+DV!I$51*Usage!$BA52
+DV!I$52*Usage!$BB52
+DV!I$53*Usage!$BC52
+DV!I$54*Usage!$BD52</f>
        <v>46640</v>
      </c>
      <c r="H52" s="1">
        <f>+DV!J$2*Usage!$D52
+DV!J$3*Usage!$E52
+DV!J$4*Usage!$F52
+DV!J$5*Usage!$G52
+DV!J$6*Usage!$H52
+DV!J$7*Usage!$I52
+DV!J$8*Usage!$J52
+DV!J$9*Usage!$K52
+DV!J$10*Usage!$L52
+DV!J$11*Usage!$M52
+DV!J$12*Usage!$N52
+DV!J$13*Usage!$O52
+DV!J$14*Usage!$P52
+DV!J$15*Usage!$Q52
+DV!J$16*Usage!$R52
+DV!J$17*Usage!$S52
+DV!J$18*Usage!$T52
+DV!J$19*Usage!$U52
+DV!J$20*Usage!$V52
+DV!J$21*Usage!$W52
+DV!J$22*Usage!$X52
+DV!J$23*Usage!$Y52
+DV!J$24*Usage!$Z52
+DV!J$25*Usage!$AA52
+DV!K$26*Usage!$AB52
+DV!J$27*Usage!$AC52
+DV!J$28*Usage!$AD52
+DV!J$29*Usage!$AE52
+DV!J$30*Usage!$AF52
+DV!J$31*Usage!$AG52
+DV!J$32*Usage!$AH52
+DV!J$33*Usage!$AI52
+DV!J$34*Usage!$AJ52
+DV!J$35*Usage!$AK52
+DV!J$36*Usage!$AL52
+DV!J$37*Usage!$AM52
+DV!J$38*Usage!$AN52
+DV!J$39*Usage!$AO52
+DV!J$40*Usage!$AP52
+DV!J$41*Usage!$AQ52
+DV!J$42*Usage!$AR52
+DV!J$43*Usage!$AS52
+DV!J$44*Usage!$AT52
+DV!J$45*Usage!$AU52
+DV!J$46*Usage!$AV52
+DV!J$47*Usage!$AW52
+DV!J$48*Usage!$AX52
+DV!J$49*Usage!$AY52
+DV!J$50*Usage!$AZ52
+DV!J$51*Usage!$BA52
+DV!J$52*Usage!$BB52
+DV!J$53*Usage!$BC52
+DV!J$54*Usage!$BD52</f>
        <v>32240</v>
      </c>
      <c r="I52" s="1">
        <f>+DV!K$2*Usage!$D52
+DV!K$3*Usage!$E52
+DV!K$4*Usage!$F52
+DV!K$5*Usage!$G52
+DV!K$6*Usage!$H52
+DV!K$7*Usage!$I52
+DV!K$8*Usage!$J52
+DV!K$9*Usage!$K52
+DV!K$10*Usage!$L52
+DV!K$11*Usage!$M52
+DV!K$12*Usage!$N52
+DV!K$13*Usage!$O52
+DV!K$14*Usage!$P52
+DV!K$15*Usage!$Q52
+DV!K$16*Usage!$R52
+DV!K$17*Usage!$S52
+DV!K$18*Usage!$T52
+DV!K$19*Usage!$U52
+DV!K$20*Usage!$V52
+DV!K$21*Usage!$W52
+DV!K$22*Usage!$X52
+DV!K$23*Usage!$Y52
+DV!K$24*Usage!$Z52
+DV!K$25*Usage!$AA52
+DV!L$26*Usage!$AB52
+DV!K$27*Usage!$AC52
+DV!K$28*Usage!$AD52
+DV!K$29*Usage!$AE52
+DV!K$30*Usage!$AF52
+DV!K$31*Usage!$AG52
+DV!K$32*Usage!$AH52
+DV!K$33*Usage!$AI52
+DV!K$34*Usage!$AJ52
+DV!K$35*Usage!$AK52
+DV!K$36*Usage!$AL52
+DV!K$37*Usage!$AM52
+DV!K$38*Usage!$AN52
+DV!K$39*Usage!$AO52
+DV!K$40*Usage!$AP52
+DV!K$41*Usage!$AQ52
+DV!K$42*Usage!$AR52
+DV!K$43*Usage!$AS52
+DV!K$44*Usage!$AT52
+DV!K$45*Usage!$AU52
+DV!K$46*Usage!$AV52
+DV!K$47*Usage!$AW52
+DV!K$48*Usage!$AX52
+DV!K$49*Usage!$AY52
+DV!K$50*Usage!$AZ52
+DV!K$51*Usage!$BA52
+DV!K$52*Usage!$BB52
+DV!K$53*Usage!$BC52
+DV!K$54*Usage!$BD52</f>
        <v>0</v>
      </c>
      <c r="J52" s="1">
        <f>+DV!L$2*Usage!$D52
+DV!L$3*Usage!$E52
+DV!L$4*Usage!$F52
+DV!L$5*Usage!$G52
+DV!L$6*Usage!$H52
+DV!L$7*Usage!$I52
+DV!L$8*Usage!$J52
+DV!L$9*Usage!$K52
+DV!L$10*Usage!$L52
+DV!L$11*Usage!$M52
+DV!L$12*Usage!$N52
+DV!L$13*Usage!$O52
+DV!L$14*Usage!$P52
+DV!L$15*Usage!$Q52
+DV!L$16*Usage!$R52
+DV!L$17*Usage!$S52
+DV!L$18*Usage!$T52
+DV!L$19*Usage!$U52
+DV!L$20*Usage!$V52
+DV!L$21*Usage!$W52
+DV!L$22*Usage!$X52
+DV!L$23*Usage!$Y52
+DV!L$24*Usage!$Z52
+DV!L$25*Usage!$AA52
+DV!M$26*Usage!$AB52
+DV!L$27*Usage!$AC52
+DV!L$28*Usage!$AD52
+DV!L$29*Usage!$AE52
+DV!L$30*Usage!$AF52
+DV!L$31*Usage!$AG52
+DV!L$32*Usage!$AH52
+DV!L$33*Usage!$AI52
+DV!L$34*Usage!$AJ52
+DV!L$35*Usage!$AK52
+DV!L$36*Usage!$AL52
+DV!L$37*Usage!$AM52
+DV!L$38*Usage!$AN52
+DV!L$39*Usage!$AO52
+DV!L$40*Usage!$AP52
+DV!L$41*Usage!$AQ52
+DV!L$42*Usage!$AR52
+DV!L$43*Usage!$AS52
+DV!L$44*Usage!$AT52
+DV!L$45*Usage!$AU52
+DV!L$46*Usage!$AV52
+DV!L$47*Usage!$AW52
+DV!L$48*Usage!$AX52
+DV!L$49*Usage!$AY52
+DV!L$50*Usage!$AZ52
+DV!L$51*Usage!$BA52
+DV!L$52*Usage!$BB52
+DV!L$53*Usage!$BC52
+DV!L$54*Usage!$BD52</f>
        <v>0</v>
      </c>
      <c r="K52" s="1">
        <f>+DV!M$2*Usage!$D52
+DV!M$3*Usage!$E52
+DV!M$4*Usage!$F52
+DV!M$5*Usage!$G52
+DV!M$6*Usage!$H52
+DV!M$7*Usage!$I52
+DV!M$8*Usage!$J52
+DV!M$9*Usage!$K52
+DV!M$10*Usage!$L52
+DV!M$11*Usage!$M52
+DV!M$12*Usage!$N52
+DV!M$13*Usage!$O52
+DV!M$14*Usage!$P52
+DV!M$15*Usage!$Q52
+DV!M$16*Usage!$R52
+DV!M$17*Usage!$S52
+DV!M$18*Usage!$T52
+DV!M$19*Usage!$U52
+DV!M$20*Usage!$V52
+DV!M$21*Usage!$W52
+DV!M$22*Usage!$X52
+DV!M$23*Usage!$Y52
+DV!M$24*Usage!$Z52
+DV!M$25*Usage!$AA52
+DV!M$26*Usage!$AB52
+DV!M$27*Usage!$AC52
+DV!M$28*Usage!$AD52
+DV!M$29*Usage!$AE52
+DV!M$30*Usage!$AF52
+DV!M$31*Usage!$AG52
+DV!M$32*Usage!$AH52
+DV!M$33*Usage!$AI52
+DV!M$34*Usage!$AJ52
+DV!M$35*Usage!$AK52
+DV!M$36*Usage!$AL52
+DV!M$37*Usage!$AM52
+DV!M$38*Usage!$AN52
+DV!M$39*Usage!$AO52
+DV!M$40*Usage!$AP52
+DV!M$41*Usage!$AQ52
+DV!M$42*Usage!$AR52
+DV!M$43*Usage!$AS52
+DV!M$44*Usage!$AT52
+DV!M$45*Usage!$AU52
+DV!M$46*Usage!$AV52
+DV!M$47*Usage!$AW52
+DV!M$48*Usage!$AX52
+DV!M$49*Usage!$AY52
+DV!M$50*Usage!$AZ52
+DV!M$51*Usage!$BA52
+DV!M$52*Usage!$BB52
+DV!M$53*Usage!$BC52
+DV!M$54*Usage!$BD52</f>
        <v>0</v>
      </c>
      <c r="L52" s="1">
        <f>+DV!N$2*Usage!$D52
+DV!N$3*Usage!$E52
+DV!N$4*Usage!$F52
+DV!N$5*Usage!$G52
+DV!N$6*Usage!$H52
+DV!N$7*Usage!$I52
+DV!N$8*Usage!$J52
+DV!N$9*Usage!$K52
+DV!N$10*Usage!$L52
+DV!N$11*Usage!$M52
+DV!N$12*Usage!$N52
+DV!N$13*Usage!$O52
+DV!N$14*Usage!$P52
+DV!N$15*Usage!$Q52
+DV!N$16*Usage!$R52
+DV!N$17*Usage!$S52
+DV!N$18*Usage!$T52
+DV!N$19*Usage!$U52
+DV!N$20*Usage!$V52
+DV!N$21*Usage!$W52
+DV!N$22*Usage!$X52
+DV!N$23*Usage!$Y52
+DV!N$24*Usage!$Z52
+DV!N$25*Usage!$AA52
+DV!N$26*Usage!$AB52
+DV!N$27*Usage!$AC52
+DV!N$28*Usage!$AD52
+DV!N$29*Usage!$AE52
+DV!N$30*Usage!$AF52
+DV!N$31*Usage!$AG52
+DV!N$32*Usage!$AH52
+DV!N$33*Usage!$AI52
+DV!N$34*Usage!$AJ52
+DV!N$35*Usage!$AK52
+DV!N$36*Usage!$AL52
+DV!N$37*Usage!$AM52
+DV!N$38*Usage!$AN52
+DV!N$39*Usage!$AO52
+DV!N$40*Usage!$AP52
+DV!N$41*Usage!$AQ52
+DV!N$42*Usage!$AR52
+DV!N$43*Usage!$AS52
+DV!N$44*Usage!$AT52
+DV!N$45*Usage!$AU52
+DV!N$46*Usage!$AV52
+DV!N$47*Usage!$AW52
+DV!N$48*Usage!$AX52
+DV!N$49*Usage!$AY52
+DV!N$50*Usage!$AZ52
+DV!N$51*Usage!$BA52
+DV!N$52*Usage!$BB52
+DV!N$53*Usage!$BC52
+DV!N$54*Usage!$BD52</f>
        <v>0</v>
      </c>
      <c r="M52" s="1">
        <f>+DV!O$2*Usage!$D52
+DV!O$3*Usage!$E52
+DV!O$4*Usage!$F52
+DV!O$5*Usage!$G52
+DV!O$6*Usage!$H52
+DV!O$7*Usage!$I52
+DV!O$8*Usage!$J52
+DV!O$9*Usage!$K52
+DV!O$10*Usage!$L52
+DV!O$11*Usage!$M52
+DV!O$12*Usage!$N52
+DV!O$13*Usage!$O52
+DV!O$14*Usage!$P52
+DV!O$15*Usage!$Q52
+DV!O$16*Usage!$R52
+DV!O$17*Usage!$S52
+DV!O$18*Usage!$T52
+DV!O$19*Usage!$U52
+DV!O$20*Usage!$V52
+DV!O$21*Usage!$W52
+DV!O$22*Usage!$X52
+DV!O$23*Usage!$Y52
+DV!O$24*Usage!$Z52
+DV!O$25*Usage!$AA52
+DV!O$26*Usage!$AB52
+DV!O$27*Usage!$AC52
+DV!O$28*Usage!$AD52
+DV!O$29*Usage!$AE52
+DV!O$30*Usage!$AF52
+DV!O$31*Usage!$AG52
+DV!O$32*Usage!$AH52
+DV!O$33*Usage!$AI52
+DV!O$34*Usage!$AJ52
+DV!O$35*Usage!$AK52
+DV!O$36*Usage!$AL52
+DV!O$37*Usage!$AM52
+DV!O$38*Usage!$AN52
+DV!O$39*Usage!$AO52
+DV!O$40*Usage!$AP52
+DV!O$41*Usage!$AQ52
+DV!O$42*Usage!$AR52
+DV!O$43*Usage!$AS52
+DV!O$44*Usage!$AT52
+DV!O$45*Usage!$AU52
+DV!O$46*Usage!$AV52
+DV!O$47*Usage!$AW52
+DV!O$48*Usage!$AX52
+DV!O$49*Usage!$AY52
+DV!O$50*Usage!$AZ52
+DV!O$51*Usage!$BA52
+DV!O$52*Usage!$BB52
+DV!O$53*Usage!$BC52
+DV!O$54*Usage!$BD52</f>
        <v>0</v>
      </c>
      <c r="N52" t="str">
        <f>VLOOKUP(A52,'Plant Stock'!B56:B10044,1,0)</f>
        <v>6150554</v>
      </c>
      <c r="P52" s="108"/>
    </row>
    <row r="53" spans="1:16" x14ac:dyDescent="0.25">
      <c r="A53" s="118" t="s">
        <v>8581</v>
      </c>
      <c r="B53" s="1">
        <f>+DV!D$2*Usage!$D53
+DV!D$3*Usage!$E53
+DV!D$4*Usage!$F53
+DV!D$5*Usage!$G53
+DV!D$6*Usage!$H53
+DV!D$7*Usage!$I53
+DV!D$8*Usage!$J53
+DV!D$9*Usage!$K53
+DV!D$10*Usage!$L53
+DV!D$11*Usage!$M53
+DV!D$12*Usage!$N53
+DV!D$13*Usage!$O53
+DV!D$14*Usage!$P53
+DV!D$15*Usage!$Q53
+DV!D$16*Usage!$R53
+DV!D$17*Usage!$S53
+DV!D$18*Usage!$T53
+DV!D$19*Usage!$U53
+DV!D$20*Usage!$V53
+DV!D$21*Usage!$W53
+DV!D$22*Usage!$X53
+DV!D$23*Usage!$Y53
+DV!D$24*Usage!$Z53
+DV!D$25*Usage!$AA53
+DV!E$26*Usage!$AB53
+DV!D$27*Usage!$AC53
+DV!D$28*Usage!$AD53
+DV!D$29*Usage!$AE53
+DV!D$30*Usage!$AF53
+DV!D$31*Usage!$AG53
+DV!D$32*Usage!$AH53
+DV!D$33*Usage!$AI53
+DV!D$34*Usage!$AJ53
+DV!D$35*Usage!$AK53
+DV!D$36*Usage!$AL53
+DV!D$37*Usage!$AM53
+DV!D$38*Usage!$AN53
+DV!D$39*Usage!$AO53
+DV!D$40*Usage!$AP53
+DV!D$41*Usage!$AQ53
+DV!D$42*Usage!$AR53
+DV!D$43*Usage!$AS53
+DV!D$44*Usage!$AT53
+DV!D$45*Usage!$AU53
+DV!D$46*Usage!$AV53
+DV!D$47*Usage!$AW53
+DV!D$48*Usage!$AX53
+DV!D$49*Usage!$AY53
+DV!D$50*Usage!$AZ53
+DV!D$51*Usage!$BA53
+DV!D$52*Usage!$BB53
+DV!D$53*Usage!$BC53
+DV!D$54*Usage!$BD53</f>
        <v>4290</v>
      </c>
      <c r="C53" s="1">
        <f>+DV!E$2*Usage!$D53
+DV!E$3*Usage!$E53
+DV!E$4*Usage!$F53
+DV!E$5*Usage!$G53
+DV!E$6*Usage!$H53
+DV!E$7*Usage!$I53
+DV!E$8*Usage!$J53
+DV!E$9*Usage!$K53
+DV!E$10*Usage!$L53
+DV!E$11*Usage!$M53
+DV!E$12*Usage!$N53
+DV!E$13*Usage!$O53
+DV!E$14*Usage!$P53
+DV!E$15*Usage!$Q53
+DV!E$16*Usage!$R53
+DV!E$17*Usage!$S53
+DV!E$18*Usage!$T53
+DV!E$19*Usage!$U53
+DV!E$20*Usage!$V53
+DV!E$21*Usage!$W53
+DV!E$22*Usage!$X53
+DV!E$23*Usage!$Y53
+DV!E$24*Usage!$Z53
+DV!E$25*Usage!$AA53
+DV!F$26*Usage!$AB53
+DV!E$27*Usage!$AC53
+DV!E$28*Usage!$AD53
+DV!E$29*Usage!$AE53
+DV!E$30*Usage!$AF53
+DV!E$31*Usage!$AG53
+DV!E$32*Usage!$AH53
+DV!E$33*Usage!$AI53
+DV!E$34*Usage!$AJ53
+DV!E$35*Usage!$AK53
+DV!E$36*Usage!$AL53
+DV!E$37*Usage!$AM53
+DV!E$38*Usage!$AN53
+DV!E$39*Usage!$AO53
+DV!E$40*Usage!$AP53
+DV!E$41*Usage!$AQ53
+DV!E$42*Usage!$AR53
+DV!E$43*Usage!$AS53
+DV!E$44*Usage!$AT53
+DV!E$45*Usage!$AU53
+DV!E$46*Usage!$AV53
+DV!E$47*Usage!$AW53
+DV!E$48*Usage!$AX53
+DV!E$49*Usage!$AY53
+DV!E$50*Usage!$AZ53
+DV!E$51*Usage!$BA53
+DV!E$52*Usage!$BB53
+DV!E$53*Usage!$BC53
+DV!E$54*Usage!$BD53</f>
        <v>6270</v>
      </c>
      <c r="D53" s="1">
        <f>+DV!F$2*Usage!$D53
+DV!F$3*Usage!$E53
+DV!F$4*Usage!$F53
+DV!F$5*Usage!$G53
+DV!F$6*Usage!$H53
+DV!F$7*Usage!$I53
+DV!F$8*Usage!$J53
+DV!F$9*Usage!$K53
+DV!F$10*Usage!$L53
+DV!F$11*Usage!$M53
+DV!F$12*Usage!$N53
+DV!F$13*Usage!$O53
+DV!F$14*Usage!$P53
+DV!F$15*Usage!$Q53
+DV!F$16*Usage!$R53
+DV!F$17*Usage!$S53
+DV!F$18*Usage!$T53
+DV!F$19*Usage!$U53
+DV!F$20*Usage!$V53
+DV!F$21*Usage!$W53
+DV!F$22*Usage!$X53
+DV!F$23*Usage!$Y53
+DV!F$24*Usage!$Z53
+DV!F$25*Usage!$AA53
+DV!G$26*Usage!$AB53
+DV!F$27*Usage!$AC53
+DV!F$28*Usage!$AD53
+DV!F$29*Usage!$AE53
+DV!F$30*Usage!$AF53
+DV!F$31*Usage!$AG53
+DV!F$32*Usage!$AH53
+DV!F$33*Usage!$AI53
+DV!F$34*Usage!$AJ53
+DV!F$35*Usage!$AK53
+DV!F$36*Usage!$AL53
+DV!F$37*Usage!$AM53
+DV!F$38*Usage!$AN53
+DV!F$39*Usage!$AO53
+DV!F$40*Usage!$AP53
+DV!F$41*Usage!$AQ53
+DV!F$42*Usage!$AR53
+DV!F$43*Usage!$AS53
+DV!F$44*Usage!$AT53
+DV!F$45*Usage!$AU53
+DV!F$46*Usage!$AV53
+DV!F$47*Usage!$AW53
+DV!F$48*Usage!$AX53
+DV!F$49*Usage!$AY53
+DV!F$50*Usage!$AZ53
+DV!F$51*Usage!$BA53
+DV!F$52*Usage!$BB53
+DV!F$53*Usage!$BC53
+DV!F$54*Usage!$BD53</f>
        <v>3300</v>
      </c>
      <c r="E53" s="1">
        <f>+DV!G$2*Usage!$D53
+DV!G$3*Usage!$E53
+DV!G$4*Usage!$F53
+DV!G$5*Usage!$G53
+DV!G$6*Usage!$H53
+DV!G$7*Usage!$I53
+DV!G$8*Usage!$J53
+DV!G$9*Usage!$K53
+DV!G$10*Usage!$L53
+DV!G$11*Usage!$M53
+DV!G$12*Usage!$N53
+DV!G$13*Usage!$O53
+DV!G$14*Usage!$P53
+DV!G$15*Usage!$Q53
+DV!G$16*Usage!$R53
+DV!G$17*Usage!$S53
+DV!G$18*Usage!$T53
+DV!G$19*Usage!$U53
+DV!G$20*Usage!$V53
+DV!G$21*Usage!$W53
+DV!G$22*Usage!$X53
+DV!G$23*Usage!$Y53
+DV!G$24*Usage!$Z53
+DV!G$25*Usage!$AA53
+DV!H$26*Usage!$AB53
+DV!G$27*Usage!$AC53
+DV!G$28*Usage!$AD53
+DV!G$29*Usage!$AE53
+DV!G$30*Usage!$AF53
+DV!G$31*Usage!$AG53
+DV!G$32*Usage!$AH53
+DV!G$33*Usage!$AI53
+DV!G$34*Usage!$AJ53
+DV!G$35*Usage!$AK53
+DV!G$36*Usage!$AL53
+DV!G$37*Usage!$AM53
+DV!G$38*Usage!$AN53
+DV!G$39*Usage!$AO53
+DV!G$40*Usage!$AP53
+DV!G$41*Usage!$AQ53
+DV!G$42*Usage!$AR53
+DV!G$43*Usage!$AS53
+DV!G$44*Usage!$AT53
+DV!G$45*Usage!$AU53
+DV!G$46*Usage!$AV53
+DV!G$47*Usage!$AW53
+DV!G$48*Usage!$AX53
+DV!G$49*Usage!$AY53
+DV!G$50*Usage!$AZ53
+DV!G$51*Usage!$BA53
+DV!G$52*Usage!$BB53
+DV!G$53*Usage!$BC53
+DV!G$54*Usage!$BD53</f>
        <v>3300</v>
      </c>
      <c r="F53" s="1">
        <f>+DV!H$2*Usage!$D53
+DV!H$3*Usage!$E53
+DV!H$4*Usage!$F53
+DV!H$5*Usage!$G53
+DV!H$6*Usage!$H53
+DV!H$7*Usage!$I53
+DV!H$8*Usage!$J53
+DV!H$9*Usage!$K53
+DV!H$10*Usage!$L53
+DV!H$11*Usage!$M53
+DV!H$12*Usage!$N53
+DV!H$13*Usage!$O53
+DV!H$14*Usage!$P53
+DV!H$15*Usage!$Q53
+DV!H$16*Usage!$R53
+DV!H$17*Usage!$S53
+DV!H$18*Usage!$T53
+DV!H$19*Usage!$U53
+DV!H$20*Usage!$V53
+DV!H$21*Usage!$W53
+DV!H$22*Usage!$X53
+DV!H$23*Usage!$Y53
+DV!H$24*Usage!$Z53
+DV!H$25*Usage!$AA53
+DV!I$26*Usage!$AB53
+DV!H$27*Usage!$AC53
+DV!H$28*Usage!$AD53
+DV!H$29*Usage!$AE53
+DV!H$30*Usage!$AF53
+DV!H$31*Usage!$AG53
+DV!H$32*Usage!$AH53
+DV!H$33*Usage!$AI53
+DV!H$34*Usage!$AJ53
+DV!H$35*Usage!$AK53
+DV!H$36*Usage!$AL53
+DV!H$37*Usage!$AM53
+DV!H$38*Usage!$AN53
+DV!H$39*Usage!$AO53
+DV!H$40*Usage!$AP53
+DV!H$41*Usage!$AQ53
+DV!H$42*Usage!$AR53
+DV!H$43*Usage!$AS53
+DV!H$44*Usage!$AT53
+DV!H$45*Usage!$AU53
+DV!H$46*Usage!$AV53
+DV!H$47*Usage!$AW53
+DV!H$48*Usage!$AX53
+DV!H$49*Usage!$AY53
+DV!H$50*Usage!$AZ53
+DV!H$51*Usage!$BA53
+DV!H$52*Usage!$BB53
+DV!H$53*Usage!$BC53
+DV!H$54*Usage!$BD53</f>
        <v>3300</v>
      </c>
      <c r="G53" s="1">
        <f>+DV!I$2*Usage!$D53
+DV!I$3*Usage!$E53
+DV!I$4*Usage!$F53
+DV!I$5*Usage!$G53
+DV!I$6*Usage!$H53
+DV!I$7*Usage!$I53
+DV!I$8*Usage!$J53
+DV!I$9*Usage!$K53
+DV!I$10*Usage!$L53
+DV!I$11*Usage!$M53
+DV!I$12*Usage!$N53
+DV!I$13*Usage!$O53
+DV!I$14*Usage!$P53
+DV!I$15*Usage!$Q53
+DV!I$16*Usage!$R53
+DV!I$17*Usage!$S53
+DV!I$18*Usage!$T53
+DV!I$19*Usage!$U53
+DV!I$20*Usage!$V53
+DV!I$21*Usage!$W53
+DV!I$22*Usage!$X53
+DV!I$23*Usage!$Y53
+DV!I$24*Usage!$Z53
+DV!I$25*Usage!$AA53
+DV!J$26*Usage!$AB53
+DV!I$27*Usage!$AC53
+DV!I$28*Usage!$AD53
+DV!I$29*Usage!$AE53
+DV!I$30*Usage!$AF53
+DV!I$31*Usage!$AG53
+DV!I$32*Usage!$AH53
+DV!I$33*Usage!$AI53
+DV!I$34*Usage!$AJ53
+DV!I$35*Usage!$AK53
+DV!I$36*Usage!$AL53
+DV!I$37*Usage!$AM53
+DV!I$38*Usage!$AN53
+DV!I$39*Usage!$AO53
+DV!I$40*Usage!$AP53
+DV!I$41*Usage!$AQ53
+DV!I$42*Usage!$AR53
+DV!I$43*Usage!$AS53
+DV!I$44*Usage!$AT53
+DV!I$45*Usage!$AU53
+DV!I$46*Usage!$AV53
+DV!I$47*Usage!$AW53
+DV!I$48*Usage!$AX53
+DV!I$49*Usage!$AY53
+DV!I$50*Usage!$AZ53
+DV!I$51*Usage!$BA53
+DV!I$52*Usage!$BB53
+DV!I$53*Usage!$BC53
+DV!I$54*Usage!$BD53</f>
        <v>3300</v>
      </c>
      <c r="H53" s="1">
        <f>+DV!J$2*Usage!$D53
+DV!J$3*Usage!$E53
+DV!J$4*Usage!$F53
+DV!J$5*Usage!$G53
+DV!J$6*Usage!$H53
+DV!J$7*Usage!$I53
+DV!J$8*Usage!$J53
+DV!J$9*Usage!$K53
+DV!J$10*Usage!$L53
+DV!J$11*Usage!$M53
+DV!J$12*Usage!$N53
+DV!J$13*Usage!$O53
+DV!J$14*Usage!$P53
+DV!J$15*Usage!$Q53
+DV!J$16*Usage!$R53
+DV!J$17*Usage!$S53
+DV!J$18*Usage!$T53
+DV!J$19*Usage!$U53
+DV!J$20*Usage!$V53
+DV!J$21*Usage!$W53
+DV!J$22*Usage!$X53
+DV!J$23*Usage!$Y53
+DV!J$24*Usage!$Z53
+DV!J$25*Usage!$AA53
+DV!K$26*Usage!$AB53
+DV!J$27*Usage!$AC53
+DV!J$28*Usage!$AD53
+DV!J$29*Usage!$AE53
+DV!J$30*Usage!$AF53
+DV!J$31*Usage!$AG53
+DV!J$32*Usage!$AH53
+DV!J$33*Usage!$AI53
+DV!J$34*Usage!$AJ53
+DV!J$35*Usage!$AK53
+DV!J$36*Usage!$AL53
+DV!J$37*Usage!$AM53
+DV!J$38*Usage!$AN53
+DV!J$39*Usage!$AO53
+DV!J$40*Usage!$AP53
+DV!J$41*Usage!$AQ53
+DV!J$42*Usage!$AR53
+DV!J$43*Usage!$AS53
+DV!J$44*Usage!$AT53
+DV!J$45*Usage!$AU53
+DV!J$46*Usage!$AV53
+DV!J$47*Usage!$AW53
+DV!J$48*Usage!$AX53
+DV!J$49*Usage!$AY53
+DV!J$50*Usage!$AZ53
+DV!J$51*Usage!$BA53
+DV!J$52*Usage!$BB53
+DV!J$53*Usage!$BC53
+DV!J$54*Usage!$BD53</f>
        <v>3300</v>
      </c>
      <c r="I53" s="1">
        <f>+DV!K$2*Usage!$D53
+DV!K$3*Usage!$E53
+DV!K$4*Usage!$F53
+DV!K$5*Usage!$G53
+DV!K$6*Usage!$H53
+DV!K$7*Usage!$I53
+DV!K$8*Usage!$J53
+DV!K$9*Usage!$K53
+DV!K$10*Usage!$L53
+DV!K$11*Usage!$M53
+DV!K$12*Usage!$N53
+DV!K$13*Usage!$O53
+DV!K$14*Usage!$P53
+DV!K$15*Usage!$Q53
+DV!K$16*Usage!$R53
+DV!K$17*Usage!$S53
+DV!K$18*Usage!$T53
+DV!K$19*Usage!$U53
+DV!K$20*Usage!$V53
+DV!K$21*Usage!$W53
+DV!K$22*Usage!$X53
+DV!K$23*Usage!$Y53
+DV!K$24*Usage!$Z53
+DV!K$25*Usage!$AA53
+DV!L$26*Usage!$AB53
+DV!K$27*Usage!$AC53
+DV!K$28*Usage!$AD53
+DV!K$29*Usage!$AE53
+DV!K$30*Usage!$AF53
+DV!K$31*Usage!$AG53
+DV!K$32*Usage!$AH53
+DV!K$33*Usage!$AI53
+DV!K$34*Usage!$AJ53
+DV!K$35*Usage!$AK53
+DV!K$36*Usage!$AL53
+DV!K$37*Usage!$AM53
+DV!K$38*Usage!$AN53
+DV!K$39*Usage!$AO53
+DV!K$40*Usage!$AP53
+DV!K$41*Usage!$AQ53
+DV!K$42*Usage!$AR53
+DV!K$43*Usage!$AS53
+DV!K$44*Usage!$AT53
+DV!K$45*Usage!$AU53
+DV!K$46*Usage!$AV53
+DV!K$47*Usage!$AW53
+DV!K$48*Usage!$AX53
+DV!K$49*Usage!$AY53
+DV!K$50*Usage!$AZ53
+DV!K$51*Usage!$BA53
+DV!K$52*Usage!$BB53
+DV!K$53*Usage!$BC53
+DV!K$54*Usage!$BD53</f>
        <v>0</v>
      </c>
      <c r="J53" s="1">
        <f>+DV!L$2*Usage!$D53
+DV!L$3*Usage!$E53
+DV!L$4*Usage!$F53
+DV!L$5*Usage!$G53
+DV!L$6*Usage!$H53
+DV!L$7*Usage!$I53
+DV!L$8*Usage!$J53
+DV!L$9*Usage!$K53
+DV!L$10*Usage!$L53
+DV!L$11*Usage!$M53
+DV!L$12*Usage!$N53
+DV!L$13*Usage!$O53
+DV!L$14*Usage!$P53
+DV!L$15*Usage!$Q53
+DV!L$16*Usage!$R53
+DV!L$17*Usage!$S53
+DV!L$18*Usage!$T53
+DV!L$19*Usage!$U53
+DV!L$20*Usage!$V53
+DV!L$21*Usage!$W53
+DV!L$22*Usage!$X53
+DV!L$23*Usage!$Y53
+DV!L$24*Usage!$Z53
+DV!L$25*Usage!$AA53
+DV!M$26*Usage!$AB53
+DV!L$27*Usage!$AC53
+DV!L$28*Usage!$AD53
+DV!L$29*Usage!$AE53
+DV!L$30*Usage!$AF53
+DV!L$31*Usage!$AG53
+DV!L$32*Usage!$AH53
+DV!L$33*Usage!$AI53
+DV!L$34*Usage!$AJ53
+DV!L$35*Usage!$AK53
+DV!L$36*Usage!$AL53
+DV!L$37*Usage!$AM53
+DV!L$38*Usage!$AN53
+DV!L$39*Usage!$AO53
+DV!L$40*Usage!$AP53
+DV!L$41*Usage!$AQ53
+DV!L$42*Usage!$AR53
+DV!L$43*Usage!$AS53
+DV!L$44*Usage!$AT53
+DV!L$45*Usage!$AU53
+DV!L$46*Usage!$AV53
+DV!L$47*Usage!$AW53
+DV!L$48*Usage!$AX53
+DV!L$49*Usage!$AY53
+DV!L$50*Usage!$AZ53
+DV!L$51*Usage!$BA53
+DV!L$52*Usage!$BB53
+DV!L$53*Usage!$BC53
+DV!L$54*Usage!$BD53</f>
        <v>0</v>
      </c>
      <c r="K53" s="1">
        <f>+DV!M$2*Usage!$D53
+DV!M$3*Usage!$E53
+DV!M$4*Usage!$F53
+DV!M$5*Usage!$G53
+DV!M$6*Usage!$H53
+DV!M$7*Usage!$I53
+DV!M$8*Usage!$J53
+DV!M$9*Usage!$K53
+DV!M$10*Usage!$L53
+DV!M$11*Usage!$M53
+DV!M$12*Usage!$N53
+DV!M$13*Usage!$O53
+DV!M$14*Usage!$P53
+DV!M$15*Usage!$Q53
+DV!M$16*Usage!$R53
+DV!M$17*Usage!$S53
+DV!M$18*Usage!$T53
+DV!M$19*Usage!$U53
+DV!M$20*Usage!$V53
+DV!M$21*Usage!$W53
+DV!M$22*Usage!$X53
+DV!M$23*Usage!$Y53
+DV!M$24*Usage!$Z53
+DV!M$25*Usage!$AA53
+DV!M$26*Usage!$AB53
+DV!M$27*Usage!$AC53
+DV!M$28*Usage!$AD53
+DV!M$29*Usage!$AE53
+DV!M$30*Usage!$AF53
+DV!M$31*Usage!$AG53
+DV!M$32*Usage!$AH53
+DV!M$33*Usage!$AI53
+DV!M$34*Usage!$AJ53
+DV!M$35*Usage!$AK53
+DV!M$36*Usage!$AL53
+DV!M$37*Usage!$AM53
+DV!M$38*Usage!$AN53
+DV!M$39*Usage!$AO53
+DV!M$40*Usage!$AP53
+DV!M$41*Usage!$AQ53
+DV!M$42*Usage!$AR53
+DV!M$43*Usage!$AS53
+DV!M$44*Usage!$AT53
+DV!M$45*Usage!$AU53
+DV!M$46*Usage!$AV53
+DV!M$47*Usage!$AW53
+DV!M$48*Usage!$AX53
+DV!M$49*Usage!$AY53
+DV!M$50*Usage!$AZ53
+DV!M$51*Usage!$BA53
+DV!M$52*Usage!$BB53
+DV!M$53*Usage!$BC53
+DV!M$54*Usage!$BD53</f>
        <v>0</v>
      </c>
      <c r="L53" s="1">
        <f>+DV!N$2*Usage!$D53
+DV!N$3*Usage!$E53
+DV!N$4*Usage!$F53
+DV!N$5*Usage!$G53
+DV!N$6*Usage!$H53
+DV!N$7*Usage!$I53
+DV!N$8*Usage!$J53
+DV!N$9*Usage!$K53
+DV!N$10*Usage!$L53
+DV!N$11*Usage!$M53
+DV!N$12*Usage!$N53
+DV!N$13*Usage!$O53
+DV!N$14*Usage!$P53
+DV!N$15*Usage!$Q53
+DV!N$16*Usage!$R53
+DV!N$17*Usage!$S53
+DV!N$18*Usage!$T53
+DV!N$19*Usage!$U53
+DV!N$20*Usage!$V53
+DV!N$21*Usage!$W53
+DV!N$22*Usage!$X53
+DV!N$23*Usage!$Y53
+DV!N$24*Usage!$Z53
+DV!N$25*Usage!$AA53
+DV!N$26*Usage!$AB53
+DV!N$27*Usage!$AC53
+DV!N$28*Usage!$AD53
+DV!N$29*Usage!$AE53
+DV!N$30*Usage!$AF53
+DV!N$31*Usage!$AG53
+DV!N$32*Usage!$AH53
+DV!N$33*Usage!$AI53
+DV!N$34*Usage!$AJ53
+DV!N$35*Usage!$AK53
+DV!N$36*Usage!$AL53
+DV!N$37*Usage!$AM53
+DV!N$38*Usage!$AN53
+DV!N$39*Usage!$AO53
+DV!N$40*Usage!$AP53
+DV!N$41*Usage!$AQ53
+DV!N$42*Usage!$AR53
+DV!N$43*Usage!$AS53
+DV!N$44*Usage!$AT53
+DV!N$45*Usage!$AU53
+DV!N$46*Usage!$AV53
+DV!N$47*Usage!$AW53
+DV!N$48*Usage!$AX53
+DV!N$49*Usage!$AY53
+DV!N$50*Usage!$AZ53
+DV!N$51*Usage!$BA53
+DV!N$52*Usage!$BB53
+DV!N$53*Usage!$BC53
+DV!N$54*Usage!$BD53</f>
        <v>0</v>
      </c>
      <c r="M53" s="1">
        <f>+DV!O$2*Usage!$D53
+DV!O$3*Usage!$E53
+DV!O$4*Usage!$F53
+DV!O$5*Usage!$G53
+DV!O$6*Usage!$H53
+DV!O$7*Usage!$I53
+DV!O$8*Usage!$J53
+DV!O$9*Usage!$K53
+DV!O$10*Usage!$L53
+DV!O$11*Usage!$M53
+DV!O$12*Usage!$N53
+DV!O$13*Usage!$O53
+DV!O$14*Usage!$P53
+DV!O$15*Usage!$Q53
+DV!O$16*Usage!$R53
+DV!O$17*Usage!$S53
+DV!O$18*Usage!$T53
+DV!O$19*Usage!$U53
+DV!O$20*Usage!$V53
+DV!O$21*Usage!$W53
+DV!O$22*Usage!$X53
+DV!O$23*Usage!$Y53
+DV!O$24*Usage!$Z53
+DV!O$25*Usage!$AA53
+DV!O$26*Usage!$AB53
+DV!O$27*Usage!$AC53
+DV!O$28*Usage!$AD53
+DV!O$29*Usage!$AE53
+DV!O$30*Usage!$AF53
+DV!O$31*Usage!$AG53
+DV!O$32*Usage!$AH53
+DV!O$33*Usage!$AI53
+DV!O$34*Usage!$AJ53
+DV!O$35*Usage!$AK53
+DV!O$36*Usage!$AL53
+DV!O$37*Usage!$AM53
+DV!O$38*Usage!$AN53
+DV!O$39*Usage!$AO53
+DV!O$40*Usage!$AP53
+DV!O$41*Usage!$AQ53
+DV!O$42*Usage!$AR53
+DV!O$43*Usage!$AS53
+DV!O$44*Usage!$AT53
+DV!O$45*Usage!$AU53
+DV!O$46*Usage!$AV53
+DV!O$47*Usage!$AW53
+DV!O$48*Usage!$AX53
+DV!O$49*Usage!$AY53
+DV!O$50*Usage!$AZ53
+DV!O$51*Usage!$BA53
+DV!O$52*Usage!$BB53
+DV!O$53*Usage!$BC53
+DV!O$54*Usage!$BD53</f>
        <v>0</v>
      </c>
      <c r="N53" t="str">
        <f>VLOOKUP(A53,'Plant Stock'!B57:B10045,1,0)</f>
        <v>6150568</v>
      </c>
      <c r="P53" s="108"/>
    </row>
    <row r="54" spans="1:16" x14ac:dyDescent="0.25">
      <c r="A54" s="118" t="s">
        <v>8569</v>
      </c>
      <c r="B54" s="1">
        <f>+DV!D$2*Usage!$D54
+DV!D$3*Usage!$E54
+DV!D$4*Usage!$F54
+DV!D$5*Usage!$G54
+DV!D$6*Usage!$H54
+DV!D$7*Usage!$I54
+DV!D$8*Usage!$J54
+DV!D$9*Usage!$K54
+DV!D$10*Usage!$L54
+DV!D$11*Usage!$M54
+DV!D$12*Usage!$N54
+DV!D$13*Usage!$O54
+DV!D$14*Usage!$P54
+DV!D$15*Usage!$Q54
+DV!D$16*Usage!$R54
+DV!D$17*Usage!$S54
+DV!D$18*Usage!$T54
+DV!D$19*Usage!$U54
+DV!D$20*Usage!$V54
+DV!D$21*Usage!$W54
+DV!D$22*Usage!$X54
+DV!D$23*Usage!$Y54
+DV!D$24*Usage!$Z54
+DV!D$25*Usage!$AA54
+DV!E$26*Usage!$AB54
+DV!D$27*Usage!$AC54
+DV!D$28*Usage!$AD54
+DV!D$29*Usage!$AE54
+DV!D$30*Usage!$AF54
+DV!D$31*Usage!$AG54
+DV!D$32*Usage!$AH54
+DV!D$33*Usage!$AI54
+DV!D$34*Usage!$AJ54
+DV!D$35*Usage!$AK54
+DV!D$36*Usage!$AL54
+DV!D$37*Usage!$AM54
+DV!D$38*Usage!$AN54
+DV!D$39*Usage!$AO54
+DV!D$40*Usage!$AP54
+DV!D$41*Usage!$AQ54
+DV!D$42*Usage!$AR54
+DV!D$43*Usage!$AS54
+DV!D$44*Usage!$AT54
+DV!D$45*Usage!$AU54
+DV!D$46*Usage!$AV54
+DV!D$47*Usage!$AW54
+DV!D$48*Usage!$AX54
+DV!D$49*Usage!$AY54
+DV!D$50*Usage!$AZ54
+DV!D$51*Usage!$BA54
+DV!D$52*Usage!$BB54
+DV!D$53*Usage!$BC54
+DV!D$54*Usage!$BD54</f>
        <v>0</v>
      </c>
      <c r="C54" s="1">
        <f>+DV!E$2*Usage!$D54
+DV!E$3*Usage!$E54
+DV!E$4*Usage!$F54
+DV!E$5*Usage!$G54
+DV!E$6*Usage!$H54
+DV!E$7*Usage!$I54
+DV!E$8*Usage!$J54
+DV!E$9*Usage!$K54
+DV!E$10*Usage!$L54
+DV!E$11*Usage!$M54
+DV!E$12*Usage!$N54
+DV!E$13*Usage!$O54
+DV!E$14*Usage!$P54
+DV!E$15*Usage!$Q54
+DV!E$16*Usage!$R54
+DV!E$17*Usage!$S54
+DV!E$18*Usage!$T54
+DV!E$19*Usage!$U54
+DV!E$20*Usage!$V54
+DV!E$21*Usage!$W54
+DV!E$22*Usage!$X54
+DV!E$23*Usage!$Y54
+DV!E$24*Usage!$Z54
+DV!E$25*Usage!$AA54
+DV!F$26*Usage!$AB54
+DV!E$27*Usage!$AC54
+DV!E$28*Usage!$AD54
+DV!E$29*Usage!$AE54
+DV!E$30*Usage!$AF54
+DV!E$31*Usage!$AG54
+DV!E$32*Usage!$AH54
+DV!E$33*Usage!$AI54
+DV!E$34*Usage!$AJ54
+DV!E$35*Usage!$AK54
+DV!E$36*Usage!$AL54
+DV!E$37*Usage!$AM54
+DV!E$38*Usage!$AN54
+DV!E$39*Usage!$AO54
+DV!E$40*Usage!$AP54
+DV!E$41*Usage!$AQ54
+DV!E$42*Usage!$AR54
+DV!E$43*Usage!$AS54
+DV!E$44*Usage!$AT54
+DV!E$45*Usage!$AU54
+DV!E$46*Usage!$AV54
+DV!E$47*Usage!$AW54
+DV!E$48*Usage!$AX54
+DV!E$49*Usage!$AY54
+DV!E$50*Usage!$AZ54
+DV!E$51*Usage!$BA54
+DV!E$52*Usage!$BB54
+DV!E$53*Usage!$BC54
+DV!E$54*Usage!$BD54</f>
        <v>0</v>
      </c>
      <c r="D54" s="1">
        <f>+DV!F$2*Usage!$D54
+DV!F$3*Usage!$E54
+DV!F$4*Usage!$F54
+DV!F$5*Usage!$G54
+DV!F$6*Usage!$H54
+DV!F$7*Usage!$I54
+DV!F$8*Usage!$J54
+DV!F$9*Usage!$K54
+DV!F$10*Usage!$L54
+DV!F$11*Usage!$M54
+DV!F$12*Usage!$N54
+DV!F$13*Usage!$O54
+DV!F$14*Usage!$P54
+DV!F$15*Usage!$Q54
+DV!F$16*Usage!$R54
+DV!F$17*Usage!$S54
+DV!F$18*Usage!$T54
+DV!F$19*Usage!$U54
+DV!F$20*Usage!$V54
+DV!F$21*Usage!$W54
+DV!F$22*Usage!$X54
+DV!F$23*Usage!$Y54
+DV!F$24*Usage!$Z54
+DV!F$25*Usage!$AA54
+DV!G$26*Usage!$AB54
+DV!F$27*Usage!$AC54
+DV!F$28*Usage!$AD54
+DV!F$29*Usage!$AE54
+DV!F$30*Usage!$AF54
+DV!F$31*Usage!$AG54
+DV!F$32*Usage!$AH54
+DV!F$33*Usage!$AI54
+DV!F$34*Usage!$AJ54
+DV!F$35*Usage!$AK54
+DV!F$36*Usage!$AL54
+DV!F$37*Usage!$AM54
+DV!F$38*Usage!$AN54
+DV!F$39*Usage!$AO54
+DV!F$40*Usage!$AP54
+DV!F$41*Usage!$AQ54
+DV!F$42*Usage!$AR54
+DV!F$43*Usage!$AS54
+DV!F$44*Usage!$AT54
+DV!F$45*Usage!$AU54
+DV!F$46*Usage!$AV54
+DV!F$47*Usage!$AW54
+DV!F$48*Usage!$AX54
+DV!F$49*Usage!$AY54
+DV!F$50*Usage!$AZ54
+DV!F$51*Usage!$BA54
+DV!F$52*Usage!$BB54
+DV!F$53*Usage!$BC54
+DV!F$54*Usage!$BD54</f>
        <v>0</v>
      </c>
      <c r="E54" s="1">
        <f>+DV!G$2*Usage!$D54
+DV!G$3*Usage!$E54
+DV!G$4*Usage!$F54
+DV!G$5*Usage!$G54
+DV!G$6*Usage!$H54
+DV!G$7*Usage!$I54
+DV!G$8*Usage!$J54
+DV!G$9*Usage!$K54
+DV!G$10*Usage!$L54
+DV!G$11*Usage!$M54
+DV!G$12*Usage!$N54
+DV!G$13*Usage!$O54
+DV!G$14*Usage!$P54
+DV!G$15*Usage!$Q54
+DV!G$16*Usage!$R54
+DV!G$17*Usage!$S54
+DV!G$18*Usage!$T54
+DV!G$19*Usage!$U54
+DV!G$20*Usage!$V54
+DV!G$21*Usage!$W54
+DV!G$22*Usage!$X54
+DV!G$23*Usage!$Y54
+DV!G$24*Usage!$Z54
+DV!G$25*Usage!$AA54
+DV!H$26*Usage!$AB54
+DV!G$27*Usage!$AC54
+DV!G$28*Usage!$AD54
+DV!G$29*Usage!$AE54
+DV!G$30*Usage!$AF54
+DV!G$31*Usage!$AG54
+DV!G$32*Usage!$AH54
+DV!G$33*Usage!$AI54
+DV!G$34*Usage!$AJ54
+DV!G$35*Usage!$AK54
+DV!G$36*Usage!$AL54
+DV!G$37*Usage!$AM54
+DV!G$38*Usage!$AN54
+DV!G$39*Usage!$AO54
+DV!G$40*Usage!$AP54
+DV!G$41*Usage!$AQ54
+DV!G$42*Usage!$AR54
+DV!G$43*Usage!$AS54
+DV!G$44*Usage!$AT54
+DV!G$45*Usage!$AU54
+DV!G$46*Usage!$AV54
+DV!G$47*Usage!$AW54
+DV!G$48*Usage!$AX54
+DV!G$49*Usage!$AY54
+DV!G$50*Usage!$AZ54
+DV!G$51*Usage!$BA54
+DV!G$52*Usage!$BB54
+DV!G$53*Usage!$BC54
+DV!G$54*Usage!$BD54</f>
        <v>0</v>
      </c>
      <c r="F54" s="1">
        <f>+DV!H$2*Usage!$D54
+DV!H$3*Usage!$E54
+DV!H$4*Usage!$F54
+DV!H$5*Usage!$G54
+DV!H$6*Usage!$H54
+DV!H$7*Usage!$I54
+DV!H$8*Usage!$J54
+DV!H$9*Usage!$K54
+DV!H$10*Usage!$L54
+DV!H$11*Usage!$M54
+DV!H$12*Usage!$N54
+DV!H$13*Usage!$O54
+DV!H$14*Usage!$P54
+DV!H$15*Usage!$Q54
+DV!H$16*Usage!$R54
+DV!H$17*Usage!$S54
+DV!H$18*Usage!$T54
+DV!H$19*Usage!$U54
+DV!H$20*Usage!$V54
+DV!H$21*Usage!$W54
+DV!H$22*Usage!$X54
+DV!H$23*Usage!$Y54
+DV!H$24*Usage!$Z54
+DV!H$25*Usage!$AA54
+DV!I$26*Usage!$AB54
+DV!H$27*Usage!$AC54
+DV!H$28*Usage!$AD54
+DV!H$29*Usage!$AE54
+DV!H$30*Usage!$AF54
+DV!H$31*Usage!$AG54
+DV!H$32*Usage!$AH54
+DV!H$33*Usage!$AI54
+DV!H$34*Usage!$AJ54
+DV!H$35*Usage!$AK54
+DV!H$36*Usage!$AL54
+DV!H$37*Usage!$AM54
+DV!H$38*Usage!$AN54
+DV!H$39*Usage!$AO54
+DV!H$40*Usage!$AP54
+DV!H$41*Usage!$AQ54
+DV!H$42*Usage!$AR54
+DV!H$43*Usage!$AS54
+DV!H$44*Usage!$AT54
+DV!H$45*Usage!$AU54
+DV!H$46*Usage!$AV54
+DV!H$47*Usage!$AW54
+DV!H$48*Usage!$AX54
+DV!H$49*Usage!$AY54
+DV!H$50*Usage!$AZ54
+DV!H$51*Usage!$BA54
+DV!H$52*Usage!$BB54
+DV!H$53*Usage!$BC54
+DV!H$54*Usage!$BD54</f>
        <v>0</v>
      </c>
      <c r="G54" s="1">
        <f>+DV!I$2*Usage!$D54
+DV!I$3*Usage!$E54
+DV!I$4*Usage!$F54
+DV!I$5*Usage!$G54
+DV!I$6*Usage!$H54
+DV!I$7*Usage!$I54
+DV!I$8*Usage!$J54
+DV!I$9*Usage!$K54
+DV!I$10*Usage!$L54
+DV!I$11*Usage!$M54
+DV!I$12*Usage!$N54
+DV!I$13*Usage!$O54
+DV!I$14*Usage!$P54
+DV!I$15*Usage!$Q54
+DV!I$16*Usage!$R54
+DV!I$17*Usage!$S54
+DV!I$18*Usage!$T54
+DV!I$19*Usage!$U54
+DV!I$20*Usage!$V54
+DV!I$21*Usage!$W54
+DV!I$22*Usage!$X54
+DV!I$23*Usage!$Y54
+DV!I$24*Usage!$Z54
+DV!I$25*Usage!$AA54
+DV!J$26*Usage!$AB54
+DV!I$27*Usage!$AC54
+DV!I$28*Usage!$AD54
+DV!I$29*Usage!$AE54
+DV!I$30*Usage!$AF54
+DV!I$31*Usage!$AG54
+DV!I$32*Usage!$AH54
+DV!I$33*Usage!$AI54
+DV!I$34*Usage!$AJ54
+DV!I$35*Usage!$AK54
+DV!I$36*Usage!$AL54
+DV!I$37*Usage!$AM54
+DV!I$38*Usage!$AN54
+DV!I$39*Usage!$AO54
+DV!I$40*Usage!$AP54
+DV!I$41*Usage!$AQ54
+DV!I$42*Usage!$AR54
+DV!I$43*Usage!$AS54
+DV!I$44*Usage!$AT54
+DV!I$45*Usage!$AU54
+DV!I$46*Usage!$AV54
+DV!I$47*Usage!$AW54
+DV!I$48*Usage!$AX54
+DV!I$49*Usage!$AY54
+DV!I$50*Usage!$AZ54
+DV!I$51*Usage!$BA54
+DV!I$52*Usage!$BB54
+DV!I$53*Usage!$BC54
+DV!I$54*Usage!$BD54</f>
        <v>0</v>
      </c>
      <c r="H54" s="1">
        <f>+DV!J$2*Usage!$D54
+DV!J$3*Usage!$E54
+DV!J$4*Usage!$F54
+DV!J$5*Usage!$G54
+DV!J$6*Usage!$H54
+DV!J$7*Usage!$I54
+DV!J$8*Usage!$J54
+DV!J$9*Usage!$K54
+DV!J$10*Usage!$L54
+DV!J$11*Usage!$M54
+DV!J$12*Usage!$N54
+DV!J$13*Usage!$O54
+DV!J$14*Usage!$P54
+DV!J$15*Usage!$Q54
+DV!J$16*Usage!$R54
+DV!J$17*Usage!$S54
+DV!J$18*Usage!$T54
+DV!J$19*Usage!$U54
+DV!J$20*Usage!$V54
+DV!J$21*Usage!$W54
+DV!J$22*Usage!$X54
+DV!J$23*Usage!$Y54
+DV!J$24*Usage!$Z54
+DV!J$25*Usage!$AA54
+DV!K$26*Usage!$AB54
+DV!J$27*Usage!$AC54
+DV!J$28*Usage!$AD54
+DV!J$29*Usage!$AE54
+DV!J$30*Usage!$AF54
+DV!J$31*Usage!$AG54
+DV!J$32*Usage!$AH54
+DV!J$33*Usage!$AI54
+DV!J$34*Usage!$AJ54
+DV!J$35*Usage!$AK54
+DV!J$36*Usage!$AL54
+DV!J$37*Usage!$AM54
+DV!J$38*Usage!$AN54
+DV!J$39*Usage!$AO54
+DV!J$40*Usage!$AP54
+DV!J$41*Usage!$AQ54
+DV!J$42*Usage!$AR54
+DV!J$43*Usage!$AS54
+DV!J$44*Usage!$AT54
+DV!J$45*Usage!$AU54
+DV!J$46*Usage!$AV54
+DV!J$47*Usage!$AW54
+DV!J$48*Usage!$AX54
+DV!J$49*Usage!$AY54
+DV!J$50*Usage!$AZ54
+DV!J$51*Usage!$BA54
+DV!J$52*Usage!$BB54
+DV!J$53*Usage!$BC54
+DV!J$54*Usage!$BD54</f>
        <v>0</v>
      </c>
      <c r="I54" s="1">
        <f>+DV!K$2*Usage!$D54
+DV!K$3*Usage!$E54
+DV!K$4*Usage!$F54
+DV!K$5*Usage!$G54
+DV!K$6*Usage!$H54
+DV!K$7*Usage!$I54
+DV!K$8*Usage!$J54
+DV!K$9*Usage!$K54
+DV!K$10*Usage!$L54
+DV!K$11*Usage!$M54
+DV!K$12*Usage!$N54
+DV!K$13*Usage!$O54
+DV!K$14*Usage!$P54
+DV!K$15*Usage!$Q54
+DV!K$16*Usage!$R54
+DV!K$17*Usage!$S54
+DV!K$18*Usage!$T54
+DV!K$19*Usage!$U54
+DV!K$20*Usage!$V54
+DV!K$21*Usage!$W54
+DV!K$22*Usage!$X54
+DV!K$23*Usage!$Y54
+DV!K$24*Usage!$Z54
+DV!K$25*Usage!$AA54
+DV!L$26*Usage!$AB54
+DV!K$27*Usage!$AC54
+DV!K$28*Usage!$AD54
+DV!K$29*Usage!$AE54
+DV!K$30*Usage!$AF54
+DV!K$31*Usage!$AG54
+DV!K$32*Usage!$AH54
+DV!K$33*Usage!$AI54
+DV!K$34*Usage!$AJ54
+DV!K$35*Usage!$AK54
+DV!K$36*Usage!$AL54
+DV!K$37*Usage!$AM54
+DV!K$38*Usage!$AN54
+DV!K$39*Usage!$AO54
+DV!K$40*Usage!$AP54
+DV!K$41*Usage!$AQ54
+DV!K$42*Usage!$AR54
+DV!K$43*Usage!$AS54
+DV!K$44*Usage!$AT54
+DV!K$45*Usage!$AU54
+DV!K$46*Usage!$AV54
+DV!K$47*Usage!$AW54
+DV!K$48*Usage!$AX54
+DV!K$49*Usage!$AY54
+DV!K$50*Usage!$AZ54
+DV!K$51*Usage!$BA54
+DV!K$52*Usage!$BB54
+DV!K$53*Usage!$BC54
+DV!K$54*Usage!$BD54</f>
        <v>0</v>
      </c>
      <c r="J54" s="1">
        <f>+DV!L$2*Usage!$D54
+DV!L$3*Usage!$E54
+DV!L$4*Usage!$F54
+DV!L$5*Usage!$G54
+DV!L$6*Usage!$H54
+DV!L$7*Usage!$I54
+DV!L$8*Usage!$J54
+DV!L$9*Usage!$K54
+DV!L$10*Usage!$L54
+DV!L$11*Usage!$M54
+DV!L$12*Usage!$N54
+DV!L$13*Usage!$O54
+DV!L$14*Usage!$P54
+DV!L$15*Usage!$Q54
+DV!L$16*Usage!$R54
+DV!L$17*Usage!$S54
+DV!L$18*Usage!$T54
+DV!L$19*Usage!$U54
+DV!L$20*Usage!$V54
+DV!L$21*Usage!$W54
+DV!L$22*Usage!$X54
+DV!L$23*Usage!$Y54
+DV!L$24*Usage!$Z54
+DV!L$25*Usage!$AA54
+DV!M$26*Usage!$AB54
+DV!L$27*Usage!$AC54
+DV!L$28*Usage!$AD54
+DV!L$29*Usage!$AE54
+DV!L$30*Usage!$AF54
+DV!L$31*Usage!$AG54
+DV!L$32*Usage!$AH54
+DV!L$33*Usage!$AI54
+DV!L$34*Usage!$AJ54
+DV!L$35*Usage!$AK54
+DV!L$36*Usage!$AL54
+DV!L$37*Usage!$AM54
+DV!L$38*Usage!$AN54
+DV!L$39*Usage!$AO54
+DV!L$40*Usage!$AP54
+DV!L$41*Usage!$AQ54
+DV!L$42*Usage!$AR54
+DV!L$43*Usage!$AS54
+DV!L$44*Usage!$AT54
+DV!L$45*Usage!$AU54
+DV!L$46*Usage!$AV54
+DV!L$47*Usage!$AW54
+DV!L$48*Usage!$AX54
+DV!L$49*Usage!$AY54
+DV!L$50*Usage!$AZ54
+DV!L$51*Usage!$BA54
+DV!L$52*Usage!$BB54
+DV!L$53*Usage!$BC54
+DV!L$54*Usage!$BD54</f>
        <v>0</v>
      </c>
      <c r="K54" s="1">
        <f>+DV!M$2*Usage!$D54
+DV!M$3*Usage!$E54
+DV!M$4*Usage!$F54
+DV!M$5*Usage!$G54
+DV!M$6*Usage!$H54
+DV!M$7*Usage!$I54
+DV!M$8*Usage!$J54
+DV!M$9*Usage!$K54
+DV!M$10*Usage!$L54
+DV!M$11*Usage!$M54
+DV!M$12*Usage!$N54
+DV!M$13*Usage!$O54
+DV!M$14*Usage!$P54
+DV!M$15*Usage!$Q54
+DV!M$16*Usage!$R54
+DV!M$17*Usage!$S54
+DV!M$18*Usage!$T54
+DV!M$19*Usage!$U54
+DV!M$20*Usage!$V54
+DV!M$21*Usage!$W54
+DV!M$22*Usage!$X54
+DV!M$23*Usage!$Y54
+DV!M$24*Usage!$Z54
+DV!M$25*Usage!$AA54
+DV!M$26*Usage!$AB54
+DV!M$27*Usage!$AC54
+DV!M$28*Usage!$AD54
+DV!M$29*Usage!$AE54
+DV!M$30*Usage!$AF54
+DV!M$31*Usage!$AG54
+DV!M$32*Usage!$AH54
+DV!M$33*Usage!$AI54
+DV!M$34*Usage!$AJ54
+DV!M$35*Usage!$AK54
+DV!M$36*Usage!$AL54
+DV!M$37*Usage!$AM54
+DV!M$38*Usage!$AN54
+DV!M$39*Usage!$AO54
+DV!M$40*Usage!$AP54
+DV!M$41*Usage!$AQ54
+DV!M$42*Usage!$AR54
+DV!M$43*Usage!$AS54
+DV!M$44*Usage!$AT54
+DV!M$45*Usage!$AU54
+DV!M$46*Usage!$AV54
+DV!M$47*Usage!$AW54
+DV!M$48*Usage!$AX54
+DV!M$49*Usage!$AY54
+DV!M$50*Usage!$AZ54
+DV!M$51*Usage!$BA54
+DV!M$52*Usage!$BB54
+DV!M$53*Usage!$BC54
+DV!M$54*Usage!$BD54</f>
        <v>0</v>
      </c>
      <c r="L54" s="1">
        <f>+DV!N$2*Usage!$D54
+DV!N$3*Usage!$E54
+DV!N$4*Usage!$F54
+DV!N$5*Usage!$G54
+DV!N$6*Usage!$H54
+DV!N$7*Usage!$I54
+DV!N$8*Usage!$J54
+DV!N$9*Usage!$K54
+DV!N$10*Usage!$L54
+DV!N$11*Usage!$M54
+DV!N$12*Usage!$N54
+DV!N$13*Usage!$O54
+DV!N$14*Usage!$P54
+DV!N$15*Usage!$Q54
+DV!N$16*Usage!$R54
+DV!N$17*Usage!$S54
+DV!N$18*Usage!$T54
+DV!N$19*Usage!$U54
+DV!N$20*Usage!$V54
+DV!N$21*Usage!$W54
+DV!N$22*Usage!$X54
+DV!N$23*Usage!$Y54
+DV!N$24*Usage!$Z54
+DV!N$25*Usage!$AA54
+DV!N$26*Usage!$AB54
+DV!N$27*Usage!$AC54
+DV!N$28*Usage!$AD54
+DV!N$29*Usage!$AE54
+DV!N$30*Usage!$AF54
+DV!N$31*Usage!$AG54
+DV!N$32*Usage!$AH54
+DV!N$33*Usage!$AI54
+DV!N$34*Usage!$AJ54
+DV!N$35*Usage!$AK54
+DV!N$36*Usage!$AL54
+DV!N$37*Usage!$AM54
+DV!N$38*Usage!$AN54
+DV!N$39*Usage!$AO54
+DV!N$40*Usage!$AP54
+DV!N$41*Usage!$AQ54
+DV!N$42*Usage!$AR54
+DV!N$43*Usage!$AS54
+DV!N$44*Usage!$AT54
+DV!N$45*Usage!$AU54
+DV!N$46*Usage!$AV54
+DV!N$47*Usage!$AW54
+DV!N$48*Usage!$AX54
+DV!N$49*Usage!$AY54
+DV!N$50*Usage!$AZ54
+DV!N$51*Usage!$BA54
+DV!N$52*Usage!$BB54
+DV!N$53*Usage!$BC54
+DV!N$54*Usage!$BD54</f>
        <v>0</v>
      </c>
      <c r="M54" s="1">
        <f>+DV!O$2*Usage!$D54
+DV!O$3*Usage!$E54
+DV!O$4*Usage!$F54
+DV!O$5*Usage!$G54
+DV!O$6*Usage!$H54
+DV!O$7*Usage!$I54
+DV!O$8*Usage!$J54
+DV!O$9*Usage!$K54
+DV!O$10*Usage!$L54
+DV!O$11*Usage!$M54
+DV!O$12*Usage!$N54
+DV!O$13*Usage!$O54
+DV!O$14*Usage!$P54
+DV!O$15*Usage!$Q54
+DV!O$16*Usage!$R54
+DV!O$17*Usage!$S54
+DV!O$18*Usage!$T54
+DV!O$19*Usage!$U54
+DV!O$20*Usage!$V54
+DV!O$21*Usage!$W54
+DV!O$22*Usage!$X54
+DV!O$23*Usage!$Y54
+DV!O$24*Usage!$Z54
+DV!O$25*Usage!$AA54
+DV!O$26*Usage!$AB54
+DV!O$27*Usage!$AC54
+DV!O$28*Usage!$AD54
+DV!O$29*Usage!$AE54
+DV!O$30*Usage!$AF54
+DV!O$31*Usage!$AG54
+DV!O$32*Usage!$AH54
+DV!O$33*Usage!$AI54
+DV!O$34*Usage!$AJ54
+DV!O$35*Usage!$AK54
+DV!O$36*Usage!$AL54
+DV!O$37*Usage!$AM54
+DV!O$38*Usage!$AN54
+DV!O$39*Usage!$AO54
+DV!O$40*Usage!$AP54
+DV!O$41*Usage!$AQ54
+DV!O$42*Usage!$AR54
+DV!O$43*Usage!$AS54
+DV!O$44*Usage!$AT54
+DV!O$45*Usage!$AU54
+DV!O$46*Usage!$AV54
+DV!O$47*Usage!$AW54
+DV!O$48*Usage!$AX54
+DV!O$49*Usage!$AY54
+DV!O$50*Usage!$AZ54
+DV!O$51*Usage!$BA54
+DV!O$52*Usage!$BB54
+DV!O$53*Usage!$BC54
+DV!O$54*Usage!$BD54</f>
        <v>0</v>
      </c>
      <c r="N54" t="str">
        <f>VLOOKUP(A54,'Plant Stock'!B58:B10046,1,0)</f>
        <v>6150569</v>
      </c>
      <c r="P54" s="108"/>
    </row>
    <row r="55" spans="1:16" x14ac:dyDescent="0.25">
      <c r="A55" s="118" t="s">
        <v>32</v>
      </c>
      <c r="B55" s="1">
        <f>+DV!D$2*Usage!$D55
+DV!D$3*Usage!$E55
+DV!D$4*Usage!$F55
+DV!D$5*Usage!$G55
+DV!D$6*Usage!$H55
+DV!D$7*Usage!$I55
+DV!D$8*Usage!$J55
+DV!D$9*Usage!$K55
+DV!D$10*Usage!$L55
+DV!D$11*Usage!$M55
+DV!D$12*Usage!$N55
+DV!D$13*Usage!$O55
+DV!D$14*Usage!$P55
+DV!D$15*Usage!$Q55
+DV!D$16*Usage!$R55
+DV!D$17*Usage!$S55
+DV!D$18*Usage!$T55
+DV!D$19*Usage!$U55
+DV!D$20*Usage!$V55
+DV!D$21*Usage!$W55
+DV!D$22*Usage!$X55
+DV!D$23*Usage!$Y55
+DV!D$24*Usage!$Z55
+DV!D$25*Usage!$AA55
+DV!E$26*Usage!$AB55
+DV!D$27*Usage!$AC55
+DV!D$28*Usage!$AD55
+DV!D$29*Usage!$AE55
+DV!D$30*Usage!$AF55
+DV!D$31*Usage!$AG55
+DV!D$32*Usage!$AH55
+DV!D$33*Usage!$AI55
+DV!D$34*Usage!$AJ55
+DV!D$35*Usage!$AK55
+DV!D$36*Usage!$AL55
+DV!D$37*Usage!$AM55
+DV!D$38*Usage!$AN55
+DV!D$39*Usage!$AO55
+DV!D$40*Usage!$AP55
+DV!D$41*Usage!$AQ55
+DV!D$42*Usage!$AR55
+DV!D$43*Usage!$AS55
+DV!D$44*Usage!$AT55
+DV!D$45*Usage!$AU55
+DV!D$46*Usage!$AV55
+DV!D$47*Usage!$AW55
+DV!D$48*Usage!$AX55
+DV!D$49*Usage!$AY55
+DV!D$50*Usage!$AZ55
+DV!D$51*Usage!$BA55
+DV!D$52*Usage!$BB55
+DV!D$53*Usage!$BC55
+DV!D$54*Usage!$BD55</f>
        <v>7700</v>
      </c>
      <c r="C55" s="1">
        <f>+DV!E$2*Usage!$D55
+DV!E$3*Usage!$E55
+DV!E$4*Usage!$F55
+DV!E$5*Usage!$G55
+DV!E$6*Usage!$H55
+DV!E$7*Usage!$I55
+DV!E$8*Usage!$J55
+DV!E$9*Usage!$K55
+DV!E$10*Usage!$L55
+DV!E$11*Usage!$M55
+DV!E$12*Usage!$N55
+DV!E$13*Usage!$O55
+DV!E$14*Usage!$P55
+DV!E$15*Usage!$Q55
+DV!E$16*Usage!$R55
+DV!E$17*Usage!$S55
+DV!E$18*Usage!$T55
+DV!E$19*Usage!$U55
+DV!E$20*Usage!$V55
+DV!E$21*Usage!$W55
+DV!E$22*Usage!$X55
+DV!E$23*Usage!$Y55
+DV!E$24*Usage!$Z55
+DV!E$25*Usage!$AA55
+DV!F$26*Usage!$AB55
+DV!E$27*Usage!$AC55
+DV!E$28*Usage!$AD55
+DV!E$29*Usage!$AE55
+DV!E$30*Usage!$AF55
+DV!E$31*Usage!$AG55
+DV!E$32*Usage!$AH55
+DV!E$33*Usage!$AI55
+DV!E$34*Usage!$AJ55
+DV!E$35*Usage!$AK55
+DV!E$36*Usage!$AL55
+DV!E$37*Usage!$AM55
+DV!E$38*Usage!$AN55
+DV!E$39*Usage!$AO55
+DV!E$40*Usage!$AP55
+DV!E$41*Usage!$AQ55
+DV!E$42*Usage!$AR55
+DV!E$43*Usage!$AS55
+DV!E$44*Usage!$AT55
+DV!E$45*Usage!$AU55
+DV!E$46*Usage!$AV55
+DV!E$47*Usage!$AW55
+DV!E$48*Usage!$AX55
+DV!E$49*Usage!$AY55
+DV!E$50*Usage!$AZ55
+DV!E$51*Usage!$BA55
+DV!E$52*Usage!$BB55
+DV!E$53*Usage!$BC55
+DV!E$54*Usage!$BD55</f>
        <v>7700</v>
      </c>
      <c r="D55" s="1">
        <f>+DV!F$2*Usage!$D55
+DV!F$3*Usage!$E55
+DV!F$4*Usage!$F55
+DV!F$5*Usage!$G55
+DV!F$6*Usage!$H55
+DV!F$7*Usage!$I55
+DV!F$8*Usage!$J55
+DV!F$9*Usage!$K55
+DV!F$10*Usage!$L55
+DV!F$11*Usage!$M55
+DV!F$12*Usage!$N55
+DV!F$13*Usage!$O55
+DV!F$14*Usage!$P55
+DV!F$15*Usage!$Q55
+DV!F$16*Usage!$R55
+DV!F$17*Usage!$S55
+DV!F$18*Usage!$T55
+DV!F$19*Usage!$U55
+DV!F$20*Usage!$V55
+DV!F$21*Usage!$W55
+DV!F$22*Usage!$X55
+DV!F$23*Usage!$Y55
+DV!F$24*Usage!$Z55
+DV!F$25*Usage!$AA55
+DV!G$26*Usage!$AB55
+DV!F$27*Usage!$AC55
+DV!F$28*Usage!$AD55
+DV!F$29*Usage!$AE55
+DV!F$30*Usage!$AF55
+DV!F$31*Usage!$AG55
+DV!F$32*Usage!$AH55
+DV!F$33*Usage!$AI55
+DV!F$34*Usage!$AJ55
+DV!F$35*Usage!$AK55
+DV!F$36*Usage!$AL55
+DV!F$37*Usage!$AM55
+DV!F$38*Usage!$AN55
+DV!F$39*Usage!$AO55
+DV!F$40*Usage!$AP55
+DV!F$41*Usage!$AQ55
+DV!F$42*Usage!$AR55
+DV!F$43*Usage!$AS55
+DV!F$44*Usage!$AT55
+DV!F$45*Usage!$AU55
+DV!F$46*Usage!$AV55
+DV!F$47*Usage!$AW55
+DV!F$48*Usage!$AX55
+DV!F$49*Usage!$AY55
+DV!F$50*Usage!$AZ55
+DV!F$51*Usage!$BA55
+DV!F$52*Usage!$BB55
+DV!F$53*Usage!$BC55
+DV!F$54*Usage!$BD55</f>
        <v>7700</v>
      </c>
      <c r="E55" s="1">
        <f>+DV!G$2*Usage!$D55
+DV!G$3*Usage!$E55
+DV!G$4*Usage!$F55
+DV!G$5*Usage!$G55
+DV!G$6*Usage!$H55
+DV!G$7*Usage!$I55
+DV!G$8*Usage!$J55
+DV!G$9*Usage!$K55
+DV!G$10*Usage!$L55
+DV!G$11*Usage!$M55
+DV!G$12*Usage!$N55
+DV!G$13*Usage!$O55
+DV!G$14*Usage!$P55
+DV!G$15*Usage!$Q55
+DV!G$16*Usage!$R55
+DV!G$17*Usage!$S55
+DV!G$18*Usage!$T55
+DV!G$19*Usage!$U55
+DV!G$20*Usage!$V55
+DV!G$21*Usage!$W55
+DV!G$22*Usage!$X55
+DV!G$23*Usage!$Y55
+DV!G$24*Usage!$Z55
+DV!G$25*Usage!$AA55
+DV!H$26*Usage!$AB55
+DV!G$27*Usage!$AC55
+DV!G$28*Usage!$AD55
+DV!G$29*Usage!$AE55
+DV!G$30*Usage!$AF55
+DV!G$31*Usage!$AG55
+DV!G$32*Usage!$AH55
+DV!G$33*Usage!$AI55
+DV!G$34*Usage!$AJ55
+DV!G$35*Usage!$AK55
+DV!G$36*Usage!$AL55
+DV!G$37*Usage!$AM55
+DV!G$38*Usage!$AN55
+DV!G$39*Usage!$AO55
+DV!G$40*Usage!$AP55
+DV!G$41*Usage!$AQ55
+DV!G$42*Usage!$AR55
+DV!G$43*Usage!$AS55
+DV!G$44*Usage!$AT55
+DV!G$45*Usage!$AU55
+DV!G$46*Usage!$AV55
+DV!G$47*Usage!$AW55
+DV!G$48*Usage!$AX55
+DV!G$49*Usage!$AY55
+DV!G$50*Usage!$AZ55
+DV!G$51*Usage!$BA55
+DV!G$52*Usage!$BB55
+DV!G$53*Usage!$BC55
+DV!G$54*Usage!$BD55</f>
        <v>7700</v>
      </c>
      <c r="F55" s="1">
        <f>+DV!H$2*Usage!$D55
+DV!H$3*Usage!$E55
+DV!H$4*Usage!$F55
+DV!H$5*Usage!$G55
+DV!H$6*Usage!$H55
+DV!H$7*Usage!$I55
+DV!H$8*Usage!$J55
+DV!H$9*Usage!$K55
+DV!H$10*Usage!$L55
+DV!H$11*Usage!$M55
+DV!H$12*Usage!$N55
+DV!H$13*Usage!$O55
+DV!H$14*Usage!$P55
+DV!H$15*Usage!$Q55
+DV!H$16*Usage!$R55
+DV!H$17*Usage!$S55
+DV!H$18*Usage!$T55
+DV!H$19*Usage!$U55
+DV!H$20*Usage!$V55
+DV!H$21*Usage!$W55
+DV!H$22*Usage!$X55
+DV!H$23*Usage!$Y55
+DV!H$24*Usage!$Z55
+DV!H$25*Usage!$AA55
+DV!I$26*Usage!$AB55
+DV!H$27*Usage!$AC55
+DV!H$28*Usage!$AD55
+DV!H$29*Usage!$AE55
+DV!H$30*Usage!$AF55
+DV!H$31*Usage!$AG55
+DV!H$32*Usage!$AH55
+DV!H$33*Usage!$AI55
+DV!H$34*Usage!$AJ55
+DV!H$35*Usage!$AK55
+DV!H$36*Usage!$AL55
+DV!H$37*Usage!$AM55
+DV!H$38*Usage!$AN55
+DV!H$39*Usage!$AO55
+DV!H$40*Usage!$AP55
+DV!H$41*Usage!$AQ55
+DV!H$42*Usage!$AR55
+DV!H$43*Usage!$AS55
+DV!H$44*Usage!$AT55
+DV!H$45*Usage!$AU55
+DV!H$46*Usage!$AV55
+DV!H$47*Usage!$AW55
+DV!H$48*Usage!$AX55
+DV!H$49*Usage!$AY55
+DV!H$50*Usage!$AZ55
+DV!H$51*Usage!$BA55
+DV!H$52*Usage!$BB55
+DV!H$53*Usage!$BC55
+DV!H$54*Usage!$BD55</f>
        <v>7700</v>
      </c>
      <c r="G55" s="1">
        <f>+DV!I$2*Usage!$D55
+DV!I$3*Usage!$E55
+DV!I$4*Usage!$F55
+DV!I$5*Usage!$G55
+DV!I$6*Usage!$H55
+DV!I$7*Usage!$I55
+DV!I$8*Usage!$J55
+DV!I$9*Usage!$K55
+DV!I$10*Usage!$L55
+DV!I$11*Usage!$M55
+DV!I$12*Usage!$N55
+DV!I$13*Usage!$O55
+DV!I$14*Usage!$P55
+DV!I$15*Usage!$Q55
+DV!I$16*Usage!$R55
+DV!I$17*Usage!$S55
+DV!I$18*Usage!$T55
+DV!I$19*Usage!$U55
+DV!I$20*Usage!$V55
+DV!I$21*Usage!$W55
+DV!I$22*Usage!$X55
+DV!I$23*Usage!$Y55
+DV!I$24*Usage!$Z55
+DV!I$25*Usage!$AA55
+DV!J$26*Usage!$AB55
+DV!I$27*Usage!$AC55
+DV!I$28*Usage!$AD55
+DV!I$29*Usage!$AE55
+DV!I$30*Usage!$AF55
+DV!I$31*Usage!$AG55
+DV!I$32*Usage!$AH55
+DV!I$33*Usage!$AI55
+DV!I$34*Usage!$AJ55
+DV!I$35*Usage!$AK55
+DV!I$36*Usage!$AL55
+DV!I$37*Usage!$AM55
+DV!I$38*Usage!$AN55
+DV!I$39*Usage!$AO55
+DV!I$40*Usage!$AP55
+DV!I$41*Usage!$AQ55
+DV!I$42*Usage!$AR55
+DV!I$43*Usage!$AS55
+DV!I$44*Usage!$AT55
+DV!I$45*Usage!$AU55
+DV!I$46*Usage!$AV55
+DV!I$47*Usage!$AW55
+DV!I$48*Usage!$AX55
+DV!I$49*Usage!$AY55
+DV!I$50*Usage!$AZ55
+DV!I$51*Usage!$BA55
+DV!I$52*Usage!$BB55
+DV!I$53*Usage!$BC55
+DV!I$54*Usage!$BD55</f>
        <v>7700</v>
      </c>
      <c r="H55" s="1">
        <f>+DV!J$2*Usage!$D55
+DV!J$3*Usage!$E55
+DV!J$4*Usage!$F55
+DV!J$5*Usage!$G55
+DV!J$6*Usage!$H55
+DV!J$7*Usage!$I55
+DV!J$8*Usage!$J55
+DV!J$9*Usage!$K55
+DV!J$10*Usage!$L55
+DV!J$11*Usage!$M55
+DV!J$12*Usage!$N55
+DV!J$13*Usage!$O55
+DV!J$14*Usage!$P55
+DV!J$15*Usage!$Q55
+DV!J$16*Usage!$R55
+DV!J$17*Usage!$S55
+DV!J$18*Usage!$T55
+DV!J$19*Usage!$U55
+DV!J$20*Usage!$V55
+DV!J$21*Usage!$W55
+DV!J$22*Usage!$X55
+DV!J$23*Usage!$Y55
+DV!J$24*Usage!$Z55
+DV!J$25*Usage!$AA55
+DV!K$26*Usage!$AB55
+DV!J$27*Usage!$AC55
+DV!J$28*Usage!$AD55
+DV!J$29*Usage!$AE55
+DV!J$30*Usage!$AF55
+DV!J$31*Usage!$AG55
+DV!J$32*Usage!$AH55
+DV!J$33*Usage!$AI55
+DV!J$34*Usage!$AJ55
+DV!J$35*Usage!$AK55
+DV!J$36*Usage!$AL55
+DV!J$37*Usage!$AM55
+DV!J$38*Usage!$AN55
+DV!J$39*Usage!$AO55
+DV!J$40*Usage!$AP55
+DV!J$41*Usage!$AQ55
+DV!J$42*Usage!$AR55
+DV!J$43*Usage!$AS55
+DV!J$44*Usage!$AT55
+DV!J$45*Usage!$AU55
+DV!J$46*Usage!$AV55
+DV!J$47*Usage!$AW55
+DV!J$48*Usage!$AX55
+DV!J$49*Usage!$AY55
+DV!J$50*Usage!$AZ55
+DV!J$51*Usage!$BA55
+DV!J$52*Usage!$BB55
+DV!J$53*Usage!$BC55
+DV!J$54*Usage!$BD55</f>
        <v>0</v>
      </c>
      <c r="I55" s="1">
        <f>+DV!K$2*Usage!$D55
+DV!K$3*Usage!$E55
+DV!K$4*Usage!$F55
+DV!K$5*Usage!$G55
+DV!K$6*Usage!$H55
+DV!K$7*Usage!$I55
+DV!K$8*Usage!$J55
+DV!K$9*Usage!$K55
+DV!K$10*Usage!$L55
+DV!K$11*Usage!$M55
+DV!K$12*Usage!$N55
+DV!K$13*Usage!$O55
+DV!K$14*Usage!$P55
+DV!K$15*Usage!$Q55
+DV!K$16*Usage!$R55
+DV!K$17*Usage!$S55
+DV!K$18*Usage!$T55
+DV!K$19*Usage!$U55
+DV!K$20*Usage!$V55
+DV!K$21*Usage!$W55
+DV!K$22*Usage!$X55
+DV!K$23*Usage!$Y55
+DV!K$24*Usage!$Z55
+DV!K$25*Usage!$AA55
+DV!L$26*Usage!$AB55
+DV!K$27*Usage!$AC55
+DV!K$28*Usage!$AD55
+DV!K$29*Usage!$AE55
+DV!K$30*Usage!$AF55
+DV!K$31*Usage!$AG55
+DV!K$32*Usage!$AH55
+DV!K$33*Usage!$AI55
+DV!K$34*Usage!$AJ55
+DV!K$35*Usage!$AK55
+DV!K$36*Usage!$AL55
+DV!K$37*Usage!$AM55
+DV!K$38*Usage!$AN55
+DV!K$39*Usage!$AO55
+DV!K$40*Usage!$AP55
+DV!K$41*Usage!$AQ55
+DV!K$42*Usage!$AR55
+DV!K$43*Usage!$AS55
+DV!K$44*Usage!$AT55
+DV!K$45*Usage!$AU55
+DV!K$46*Usage!$AV55
+DV!K$47*Usage!$AW55
+DV!K$48*Usage!$AX55
+DV!K$49*Usage!$AY55
+DV!K$50*Usage!$AZ55
+DV!K$51*Usage!$BA55
+DV!K$52*Usage!$BB55
+DV!K$53*Usage!$BC55
+DV!K$54*Usage!$BD55</f>
        <v>0</v>
      </c>
      <c r="J55" s="1">
        <f>+DV!L$2*Usage!$D55
+DV!L$3*Usage!$E55
+DV!L$4*Usage!$F55
+DV!L$5*Usage!$G55
+DV!L$6*Usage!$H55
+DV!L$7*Usage!$I55
+DV!L$8*Usage!$J55
+DV!L$9*Usage!$K55
+DV!L$10*Usage!$L55
+DV!L$11*Usage!$M55
+DV!L$12*Usage!$N55
+DV!L$13*Usage!$O55
+DV!L$14*Usage!$P55
+DV!L$15*Usage!$Q55
+DV!L$16*Usage!$R55
+DV!L$17*Usage!$S55
+DV!L$18*Usage!$T55
+DV!L$19*Usage!$U55
+DV!L$20*Usage!$V55
+DV!L$21*Usage!$W55
+DV!L$22*Usage!$X55
+DV!L$23*Usage!$Y55
+DV!L$24*Usage!$Z55
+DV!L$25*Usage!$AA55
+DV!M$26*Usage!$AB55
+DV!L$27*Usage!$AC55
+DV!L$28*Usage!$AD55
+DV!L$29*Usage!$AE55
+DV!L$30*Usage!$AF55
+DV!L$31*Usage!$AG55
+DV!L$32*Usage!$AH55
+DV!L$33*Usage!$AI55
+DV!L$34*Usage!$AJ55
+DV!L$35*Usage!$AK55
+DV!L$36*Usage!$AL55
+DV!L$37*Usage!$AM55
+DV!L$38*Usage!$AN55
+DV!L$39*Usage!$AO55
+DV!L$40*Usage!$AP55
+DV!L$41*Usage!$AQ55
+DV!L$42*Usage!$AR55
+DV!L$43*Usage!$AS55
+DV!L$44*Usage!$AT55
+DV!L$45*Usage!$AU55
+DV!L$46*Usage!$AV55
+DV!L$47*Usage!$AW55
+DV!L$48*Usage!$AX55
+DV!L$49*Usage!$AY55
+DV!L$50*Usage!$AZ55
+DV!L$51*Usage!$BA55
+DV!L$52*Usage!$BB55
+DV!L$53*Usage!$BC55
+DV!L$54*Usage!$BD55</f>
        <v>0</v>
      </c>
      <c r="K55" s="1">
        <f>+DV!M$2*Usage!$D55
+DV!M$3*Usage!$E55
+DV!M$4*Usage!$F55
+DV!M$5*Usage!$G55
+DV!M$6*Usage!$H55
+DV!M$7*Usage!$I55
+DV!M$8*Usage!$J55
+DV!M$9*Usage!$K55
+DV!M$10*Usage!$L55
+DV!M$11*Usage!$M55
+DV!M$12*Usage!$N55
+DV!M$13*Usage!$O55
+DV!M$14*Usage!$P55
+DV!M$15*Usage!$Q55
+DV!M$16*Usage!$R55
+DV!M$17*Usage!$S55
+DV!M$18*Usage!$T55
+DV!M$19*Usage!$U55
+DV!M$20*Usage!$V55
+DV!M$21*Usage!$W55
+DV!M$22*Usage!$X55
+DV!M$23*Usage!$Y55
+DV!M$24*Usage!$Z55
+DV!M$25*Usage!$AA55
+DV!M$26*Usage!$AB55
+DV!M$27*Usage!$AC55
+DV!M$28*Usage!$AD55
+DV!M$29*Usage!$AE55
+DV!M$30*Usage!$AF55
+DV!M$31*Usage!$AG55
+DV!M$32*Usage!$AH55
+DV!M$33*Usage!$AI55
+DV!M$34*Usage!$AJ55
+DV!M$35*Usage!$AK55
+DV!M$36*Usage!$AL55
+DV!M$37*Usage!$AM55
+DV!M$38*Usage!$AN55
+DV!M$39*Usage!$AO55
+DV!M$40*Usage!$AP55
+DV!M$41*Usage!$AQ55
+DV!M$42*Usage!$AR55
+DV!M$43*Usage!$AS55
+DV!M$44*Usage!$AT55
+DV!M$45*Usage!$AU55
+DV!M$46*Usage!$AV55
+DV!M$47*Usage!$AW55
+DV!M$48*Usage!$AX55
+DV!M$49*Usage!$AY55
+DV!M$50*Usage!$AZ55
+DV!M$51*Usage!$BA55
+DV!M$52*Usage!$BB55
+DV!M$53*Usage!$BC55
+DV!M$54*Usage!$BD55</f>
        <v>0</v>
      </c>
      <c r="L55" s="1">
        <f>+DV!N$2*Usage!$D55
+DV!N$3*Usage!$E55
+DV!N$4*Usage!$F55
+DV!N$5*Usage!$G55
+DV!N$6*Usage!$H55
+DV!N$7*Usage!$I55
+DV!N$8*Usage!$J55
+DV!N$9*Usage!$K55
+DV!N$10*Usage!$L55
+DV!N$11*Usage!$M55
+DV!N$12*Usage!$N55
+DV!N$13*Usage!$O55
+DV!N$14*Usage!$P55
+DV!N$15*Usage!$Q55
+DV!N$16*Usage!$R55
+DV!N$17*Usage!$S55
+DV!N$18*Usage!$T55
+DV!N$19*Usage!$U55
+DV!N$20*Usage!$V55
+DV!N$21*Usage!$W55
+DV!N$22*Usage!$X55
+DV!N$23*Usage!$Y55
+DV!N$24*Usage!$Z55
+DV!N$25*Usage!$AA55
+DV!N$26*Usage!$AB55
+DV!N$27*Usage!$AC55
+DV!N$28*Usage!$AD55
+DV!N$29*Usage!$AE55
+DV!N$30*Usage!$AF55
+DV!N$31*Usage!$AG55
+DV!N$32*Usage!$AH55
+DV!N$33*Usage!$AI55
+DV!N$34*Usage!$AJ55
+DV!N$35*Usage!$AK55
+DV!N$36*Usage!$AL55
+DV!N$37*Usage!$AM55
+DV!N$38*Usage!$AN55
+DV!N$39*Usage!$AO55
+DV!N$40*Usage!$AP55
+DV!N$41*Usage!$AQ55
+DV!N$42*Usage!$AR55
+DV!N$43*Usage!$AS55
+DV!N$44*Usage!$AT55
+DV!N$45*Usage!$AU55
+DV!N$46*Usage!$AV55
+DV!N$47*Usage!$AW55
+DV!N$48*Usage!$AX55
+DV!N$49*Usage!$AY55
+DV!N$50*Usage!$AZ55
+DV!N$51*Usage!$BA55
+DV!N$52*Usage!$BB55
+DV!N$53*Usage!$BC55
+DV!N$54*Usage!$BD55</f>
        <v>0</v>
      </c>
      <c r="M55" s="1">
        <f>+DV!O$2*Usage!$D55
+DV!O$3*Usage!$E55
+DV!O$4*Usage!$F55
+DV!O$5*Usage!$G55
+DV!O$6*Usage!$H55
+DV!O$7*Usage!$I55
+DV!O$8*Usage!$J55
+DV!O$9*Usage!$K55
+DV!O$10*Usage!$L55
+DV!O$11*Usage!$M55
+DV!O$12*Usage!$N55
+DV!O$13*Usage!$O55
+DV!O$14*Usage!$P55
+DV!O$15*Usage!$Q55
+DV!O$16*Usage!$R55
+DV!O$17*Usage!$S55
+DV!O$18*Usage!$T55
+DV!O$19*Usage!$U55
+DV!O$20*Usage!$V55
+DV!O$21*Usage!$W55
+DV!O$22*Usage!$X55
+DV!O$23*Usage!$Y55
+DV!O$24*Usage!$Z55
+DV!O$25*Usage!$AA55
+DV!O$26*Usage!$AB55
+DV!O$27*Usage!$AC55
+DV!O$28*Usage!$AD55
+DV!O$29*Usage!$AE55
+DV!O$30*Usage!$AF55
+DV!O$31*Usage!$AG55
+DV!O$32*Usage!$AH55
+DV!O$33*Usage!$AI55
+DV!O$34*Usage!$AJ55
+DV!O$35*Usage!$AK55
+DV!O$36*Usage!$AL55
+DV!O$37*Usage!$AM55
+DV!O$38*Usage!$AN55
+DV!O$39*Usage!$AO55
+DV!O$40*Usage!$AP55
+DV!O$41*Usage!$AQ55
+DV!O$42*Usage!$AR55
+DV!O$43*Usage!$AS55
+DV!O$44*Usage!$AT55
+DV!O$45*Usage!$AU55
+DV!O$46*Usage!$AV55
+DV!O$47*Usage!$AW55
+DV!O$48*Usage!$AX55
+DV!O$49*Usage!$AY55
+DV!O$50*Usage!$AZ55
+DV!O$51*Usage!$BA55
+DV!O$52*Usage!$BB55
+DV!O$53*Usage!$BC55
+DV!O$54*Usage!$BD55</f>
        <v>0</v>
      </c>
      <c r="N55" t="str">
        <f>VLOOKUP(A55,'Plant Stock'!B59:B10047,1,0)</f>
        <v>6150594</v>
      </c>
      <c r="P55" s="108"/>
    </row>
    <row r="56" spans="1:16" x14ac:dyDescent="0.25">
      <c r="A56" s="122" t="s">
        <v>8881</v>
      </c>
      <c r="B56" s="1">
        <f>+DV!D$2*Usage!$D56
+DV!D$3*Usage!$E56
+DV!D$4*Usage!$F56
+DV!D$5*Usage!$G56
+DV!D$6*Usage!$H56
+DV!D$7*Usage!$I56
+DV!D$8*Usage!$J56
+DV!D$9*Usage!$K56
+DV!D$10*Usage!$L56
+DV!D$11*Usage!$M56
+DV!D$12*Usage!$N56
+DV!D$13*Usage!$O56
+DV!D$14*Usage!$P56
+DV!D$15*Usage!$Q56
+DV!D$16*Usage!$R56
+DV!D$17*Usage!$S56
+DV!D$18*Usage!$T56
+DV!D$19*Usage!$U56
+DV!D$20*Usage!$V56
+DV!D$21*Usage!$W56
+DV!D$22*Usage!$X56
+DV!D$23*Usage!$Y56
+DV!D$24*Usage!$Z56
+DV!D$25*Usage!$AA56
+DV!E$26*Usage!$AB56
+DV!D$27*Usage!$AC56
+DV!D$28*Usage!$AD56
+DV!D$29*Usage!$AE56
+DV!D$30*Usage!$AF56
+DV!D$31*Usage!$AG56
+DV!D$32*Usage!$AH56
+DV!D$33*Usage!$AI56
+DV!D$34*Usage!$AJ56
+DV!D$35*Usage!$AK56
+DV!D$36*Usage!$AL56
+DV!D$37*Usage!$AM56
+DV!D$38*Usage!$AN56
+DV!D$39*Usage!$AO56
+DV!D$40*Usage!$AP56
+DV!D$41*Usage!$AQ56
+DV!D$42*Usage!$AR56
+DV!D$43*Usage!$AS56
+DV!D$44*Usage!$AT56
+DV!D$45*Usage!$AU56
+DV!D$46*Usage!$AV56
+DV!D$47*Usage!$AW56
+DV!D$48*Usage!$AX56
+DV!D$49*Usage!$AY56
+DV!D$50*Usage!$AZ56
+DV!D$51*Usage!$BA56
+DV!D$52*Usage!$BB56
+DV!D$53*Usage!$BC56
+DV!D$54*Usage!$BD56</f>
        <v>5</v>
      </c>
      <c r="C56" s="1">
        <f>+DV!E$2*Usage!$D56
+DV!E$3*Usage!$E56
+DV!E$4*Usage!$F56
+DV!E$5*Usage!$G56
+DV!E$6*Usage!$H56
+DV!E$7*Usage!$I56
+DV!E$8*Usage!$J56
+DV!E$9*Usage!$K56
+DV!E$10*Usage!$L56
+DV!E$11*Usage!$M56
+DV!E$12*Usage!$N56
+DV!E$13*Usage!$O56
+DV!E$14*Usage!$P56
+DV!E$15*Usage!$Q56
+DV!E$16*Usage!$R56
+DV!E$17*Usage!$S56
+DV!E$18*Usage!$T56
+DV!E$19*Usage!$U56
+DV!E$20*Usage!$V56
+DV!E$21*Usage!$W56
+DV!E$22*Usage!$X56
+DV!E$23*Usage!$Y56
+DV!E$24*Usage!$Z56
+DV!E$25*Usage!$AA56
+DV!F$26*Usage!$AB56
+DV!E$27*Usage!$AC56
+DV!E$28*Usage!$AD56
+DV!E$29*Usage!$AE56
+DV!E$30*Usage!$AF56
+DV!E$31*Usage!$AG56
+DV!E$32*Usage!$AH56
+DV!E$33*Usage!$AI56
+DV!E$34*Usage!$AJ56
+DV!E$35*Usage!$AK56
+DV!E$36*Usage!$AL56
+DV!E$37*Usage!$AM56
+DV!E$38*Usage!$AN56
+DV!E$39*Usage!$AO56
+DV!E$40*Usage!$AP56
+DV!E$41*Usage!$AQ56
+DV!E$42*Usage!$AR56
+DV!E$43*Usage!$AS56
+DV!E$44*Usage!$AT56
+DV!E$45*Usage!$AU56
+DV!E$46*Usage!$AV56
+DV!E$47*Usage!$AW56
+DV!E$48*Usage!$AX56
+DV!E$49*Usage!$AY56
+DV!E$50*Usage!$AZ56
+DV!E$51*Usage!$BA56
+DV!E$52*Usage!$BB56
+DV!E$53*Usage!$BC56
+DV!E$54*Usage!$BD56</f>
        <v>5</v>
      </c>
      <c r="D56" s="1">
        <f>+DV!F$2*Usage!$D56
+DV!F$3*Usage!$E56
+DV!F$4*Usage!$F56
+DV!F$5*Usage!$G56
+DV!F$6*Usage!$H56
+DV!F$7*Usage!$I56
+DV!F$8*Usage!$J56
+DV!F$9*Usage!$K56
+DV!F$10*Usage!$L56
+DV!F$11*Usage!$M56
+DV!F$12*Usage!$N56
+DV!F$13*Usage!$O56
+DV!F$14*Usage!$P56
+DV!F$15*Usage!$Q56
+DV!F$16*Usage!$R56
+DV!F$17*Usage!$S56
+DV!F$18*Usage!$T56
+DV!F$19*Usage!$U56
+DV!F$20*Usage!$V56
+DV!F$21*Usage!$W56
+DV!F$22*Usage!$X56
+DV!F$23*Usage!$Y56
+DV!F$24*Usage!$Z56
+DV!F$25*Usage!$AA56
+DV!G$26*Usage!$AB56
+DV!F$27*Usage!$AC56
+DV!F$28*Usage!$AD56
+DV!F$29*Usage!$AE56
+DV!F$30*Usage!$AF56
+DV!F$31*Usage!$AG56
+DV!F$32*Usage!$AH56
+DV!F$33*Usage!$AI56
+DV!F$34*Usage!$AJ56
+DV!F$35*Usage!$AK56
+DV!F$36*Usage!$AL56
+DV!F$37*Usage!$AM56
+DV!F$38*Usage!$AN56
+DV!F$39*Usage!$AO56
+DV!F$40*Usage!$AP56
+DV!F$41*Usage!$AQ56
+DV!F$42*Usage!$AR56
+DV!F$43*Usage!$AS56
+DV!F$44*Usage!$AT56
+DV!F$45*Usage!$AU56
+DV!F$46*Usage!$AV56
+DV!F$47*Usage!$AW56
+DV!F$48*Usage!$AX56
+DV!F$49*Usage!$AY56
+DV!F$50*Usage!$AZ56
+DV!F$51*Usage!$BA56
+DV!F$52*Usage!$BB56
+DV!F$53*Usage!$BC56
+DV!F$54*Usage!$BD56</f>
        <v>0</v>
      </c>
      <c r="E56" s="1">
        <f>+DV!G$2*Usage!$D56
+DV!G$3*Usage!$E56
+DV!G$4*Usage!$F56
+DV!G$5*Usage!$G56
+DV!G$6*Usage!$H56
+DV!G$7*Usage!$I56
+DV!G$8*Usage!$J56
+DV!G$9*Usage!$K56
+DV!G$10*Usage!$L56
+DV!G$11*Usage!$M56
+DV!G$12*Usage!$N56
+DV!G$13*Usage!$O56
+DV!G$14*Usage!$P56
+DV!G$15*Usage!$Q56
+DV!G$16*Usage!$R56
+DV!G$17*Usage!$S56
+DV!G$18*Usage!$T56
+DV!G$19*Usage!$U56
+DV!G$20*Usage!$V56
+DV!G$21*Usage!$W56
+DV!G$22*Usage!$X56
+DV!G$23*Usage!$Y56
+DV!G$24*Usage!$Z56
+DV!G$25*Usage!$AA56
+DV!H$26*Usage!$AB56
+DV!G$27*Usage!$AC56
+DV!G$28*Usage!$AD56
+DV!G$29*Usage!$AE56
+DV!G$30*Usage!$AF56
+DV!G$31*Usage!$AG56
+DV!G$32*Usage!$AH56
+DV!G$33*Usage!$AI56
+DV!G$34*Usage!$AJ56
+DV!G$35*Usage!$AK56
+DV!G$36*Usage!$AL56
+DV!G$37*Usage!$AM56
+DV!G$38*Usage!$AN56
+DV!G$39*Usage!$AO56
+DV!G$40*Usage!$AP56
+DV!G$41*Usage!$AQ56
+DV!G$42*Usage!$AR56
+DV!G$43*Usage!$AS56
+DV!G$44*Usage!$AT56
+DV!G$45*Usage!$AU56
+DV!G$46*Usage!$AV56
+DV!G$47*Usage!$AW56
+DV!G$48*Usage!$AX56
+DV!G$49*Usage!$AY56
+DV!G$50*Usage!$AZ56
+DV!G$51*Usage!$BA56
+DV!G$52*Usage!$BB56
+DV!G$53*Usage!$BC56
+DV!G$54*Usage!$BD56</f>
        <v>0</v>
      </c>
      <c r="F56" s="1">
        <f>+DV!H$2*Usage!$D56
+DV!H$3*Usage!$E56
+DV!H$4*Usage!$F56
+DV!H$5*Usage!$G56
+DV!H$6*Usage!$H56
+DV!H$7*Usage!$I56
+DV!H$8*Usage!$J56
+DV!H$9*Usage!$K56
+DV!H$10*Usage!$L56
+DV!H$11*Usage!$M56
+DV!H$12*Usage!$N56
+DV!H$13*Usage!$O56
+DV!H$14*Usage!$P56
+DV!H$15*Usage!$Q56
+DV!H$16*Usage!$R56
+DV!H$17*Usage!$S56
+DV!H$18*Usage!$T56
+DV!H$19*Usage!$U56
+DV!H$20*Usage!$V56
+DV!H$21*Usage!$W56
+DV!H$22*Usage!$X56
+DV!H$23*Usage!$Y56
+DV!H$24*Usage!$Z56
+DV!H$25*Usage!$AA56
+DV!I$26*Usage!$AB56
+DV!H$27*Usage!$AC56
+DV!H$28*Usage!$AD56
+DV!H$29*Usage!$AE56
+DV!H$30*Usage!$AF56
+DV!H$31*Usage!$AG56
+DV!H$32*Usage!$AH56
+DV!H$33*Usage!$AI56
+DV!H$34*Usage!$AJ56
+DV!H$35*Usage!$AK56
+DV!H$36*Usage!$AL56
+DV!H$37*Usage!$AM56
+DV!H$38*Usage!$AN56
+DV!H$39*Usage!$AO56
+DV!H$40*Usage!$AP56
+DV!H$41*Usage!$AQ56
+DV!H$42*Usage!$AR56
+DV!H$43*Usage!$AS56
+DV!H$44*Usage!$AT56
+DV!H$45*Usage!$AU56
+DV!H$46*Usage!$AV56
+DV!H$47*Usage!$AW56
+DV!H$48*Usage!$AX56
+DV!H$49*Usage!$AY56
+DV!H$50*Usage!$AZ56
+DV!H$51*Usage!$BA56
+DV!H$52*Usage!$BB56
+DV!H$53*Usage!$BC56
+DV!H$54*Usage!$BD56</f>
        <v>0</v>
      </c>
      <c r="G56" s="1">
        <f>+DV!I$2*Usage!$D56
+DV!I$3*Usage!$E56
+DV!I$4*Usage!$F56
+DV!I$5*Usage!$G56
+DV!I$6*Usage!$H56
+DV!I$7*Usage!$I56
+DV!I$8*Usage!$J56
+DV!I$9*Usage!$K56
+DV!I$10*Usage!$L56
+DV!I$11*Usage!$M56
+DV!I$12*Usage!$N56
+DV!I$13*Usage!$O56
+DV!I$14*Usage!$P56
+DV!I$15*Usage!$Q56
+DV!I$16*Usage!$R56
+DV!I$17*Usage!$S56
+DV!I$18*Usage!$T56
+DV!I$19*Usage!$U56
+DV!I$20*Usage!$V56
+DV!I$21*Usage!$W56
+DV!I$22*Usage!$X56
+DV!I$23*Usage!$Y56
+DV!I$24*Usage!$Z56
+DV!I$25*Usage!$AA56
+DV!J$26*Usage!$AB56
+DV!I$27*Usage!$AC56
+DV!I$28*Usage!$AD56
+DV!I$29*Usage!$AE56
+DV!I$30*Usage!$AF56
+DV!I$31*Usage!$AG56
+DV!I$32*Usage!$AH56
+DV!I$33*Usage!$AI56
+DV!I$34*Usage!$AJ56
+DV!I$35*Usage!$AK56
+DV!I$36*Usage!$AL56
+DV!I$37*Usage!$AM56
+DV!I$38*Usage!$AN56
+DV!I$39*Usage!$AO56
+DV!I$40*Usage!$AP56
+DV!I$41*Usage!$AQ56
+DV!I$42*Usage!$AR56
+DV!I$43*Usage!$AS56
+DV!I$44*Usage!$AT56
+DV!I$45*Usage!$AU56
+DV!I$46*Usage!$AV56
+DV!I$47*Usage!$AW56
+DV!I$48*Usage!$AX56
+DV!I$49*Usage!$AY56
+DV!I$50*Usage!$AZ56
+DV!I$51*Usage!$BA56
+DV!I$52*Usage!$BB56
+DV!I$53*Usage!$BC56
+DV!I$54*Usage!$BD56</f>
        <v>0</v>
      </c>
      <c r="H56" s="1">
        <f>+DV!J$2*Usage!$D56
+DV!J$3*Usage!$E56
+DV!J$4*Usage!$F56
+DV!J$5*Usage!$G56
+DV!J$6*Usage!$H56
+DV!J$7*Usage!$I56
+DV!J$8*Usage!$J56
+DV!J$9*Usage!$K56
+DV!J$10*Usage!$L56
+DV!J$11*Usage!$M56
+DV!J$12*Usage!$N56
+DV!J$13*Usage!$O56
+DV!J$14*Usage!$P56
+DV!J$15*Usage!$Q56
+DV!J$16*Usage!$R56
+DV!J$17*Usage!$S56
+DV!J$18*Usage!$T56
+DV!J$19*Usage!$U56
+DV!J$20*Usage!$V56
+DV!J$21*Usage!$W56
+DV!J$22*Usage!$X56
+DV!J$23*Usage!$Y56
+DV!J$24*Usage!$Z56
+DV!J$25*Usage!$AA56
+DV!K$26*Usage!$AB56
+DV!J$27*Usage!$AC56
+DV!J$28*Usage!$AD56
+DV!J$29*Usage!$AE56
+DV!J$30*Usage!$AF56
+DV!J$31*Usage!$AG56
+DV!J$32*Usage!$AH56
+DV!J$33*Usage!$AI56
+DV!J$34*Usage!$AJ56
+DV!J$35*Usage!$AK56
+DV!J$36*Usage!$AL56
+DV!J$37*Usage!$AM56
+DV!J$38*Usage!$AN56
+DV!J$39*Usage!$AO56
+DV!J$40*Usage!$AP56
+DV!J$41*Usage!$AQ56
+DV!J$42*Usage!$AR56
+DV!J$43*Usage!$AS56
+DV!J$44*Usage!$AT56
+DV!J$45*Usage!$AU56
+DV!J$46*Usage!$AV56
+DV!J$47*Usage!$AW56
+DV!J$48*Usage!$AX56
+DV!J$49*Usage!$AY56
+DV!J$50*Usage!$AZ56
+DV!J$51*Usage!$BA56
+DV!J$52*Usage!$BB56
+DV!J$53*Usage!$BC56
+DV!J$54*Usage!$BD56</f>
        <v>0</v>
      </c>
      <c r="I56" s="1">
        <f>+DV!K$2*Usage!$D56
+DV!K$3*Usage!$E56
+DV!K$4*Usage!$F56
+DV!K$5*Usage!$G56
+DV!K$6*Usage!$H56
+DV!K$7*Usage!$I56
+DV!K$8*Usage!$J56
+DV!K$9*Usage!$K56
+DV!K$10*Usage!$L56
+DV!K$11*Usage!$M56
+DV!K$12*Usage!$N56
+DV!K$13*Usage!$O56
+DV!K$14*Usage!$P56
+DV!K$15*Usage!$Q56
+DV!K$16*Usage!$R56
+DV!K$17*Usage!$S56
+DV!K$18*Usage!$T56
+DV!K$19*Usage!$U56
+DV!K$20*Usage!$V56
+DV!K$21*Usage!$W56
+DV!K$22*Usage!$X56
+DV!K$23*Usage!$Y56
+DV!K$24*Usage!$Z56
+DV!K$25*Usage!$AA56
+DV!L$26*Usage!$AB56
+DV!K$27*Usage!$AC56
+DV!K$28*Usage!$AD56
+DV!K$29*Usage!$AE56
+DV!K$30*Usage!$AF56
+DV!K$31*Usage!$AG56
+DV!K$32*Usage!$AH56
+DV!K$33*Usage!$AI56
+DV!K$34*Usage!$AJ56
+DV!K$35*Usage!$AK56
+DV!K$36*Usage!$AL56
+DV!K$37*Usage!$AM56
+DV!K$38*Usage!$AN56
+DV!K$39*Usage!$AO56
+DV!K$40*Usage!$AP56
+DV!K$41*Usage!$AQ56
+DV!K$42*Usage!$AR56
+DV!K$43*Usage!$AS56
+DV!K$44*Usage!$AT56
+DV!K$45*Usage!$AU56
+DV!K$46*Usage!$AV56
+DV!K$47*Usage!$AW56
+DV!K$48*Usage!$AX56
+DV!K$49*Usage!$AY56
+DV!K$50*Usage!$AZ56
+DV!K$51*Usage!$BA56
+DV!K$52*Usage!$BB56
+DV!K$53*Usage!$BC56
+DV!K$54*Usage!$BD56</f>
        <v>0</v>
      </c>
      <c r="J56" s="1">
        <f>+DV!L$2*Usage!$D56
+DV!L$3*Usage!$E56
+DV!L$4*Usage!$F56
+DV!L$5*Usage!$G56
+DV!L$6*Usage!$H56
+DV!L$7*Usage!$I56
+DV!L$8*Usage!$J56
+DV!L$9*Usage!$K56
+DV!L$10*Usage!$L56
+DV!L$11*Usage!$M56
+DV!L$12*Usage!$N56
+DV!L$13*Usage!$O56
+DV!L$14*Usage!$P56
+DV!L$15*Usage!$Q56
+DV!L$16*Usage!$R56
+DV!L$17*Usage!$S56
+DV!L$18*Usage!$T56
+DV!L$19*Usage!$U56
+DV!L$20*Usage!$V56
+DV!L$21*Usage!$W56
+DV!L$22*Usage!$X56
+DV!L$23*Usage!$Y56
+DV!L$24*Usage!$Z56
+DV!L$25*Usage!$AA56
+DV!M$26*Usage!$AB56
+DV!L$27*Usage!$AC56
+DV!L$28*Usage!$AD56
+DV!L$29*Usage!$AE56
+DV!L$30*Usage!$AF56
+DV!L$31*Usage!$AG56
+DV!L$32*Usage!$AH56
+DV!L$33*Usage!$AI56
+DV!L$34*Usage!$AJ56
+DV!L$35*Usage!$AK56
+DV!L$36*Usage!$AL56
+DV!L$37*Usage!$AM56
+DV!L$38*Usage!$AN56
+DV!L$39*Usage!$AO56
+DV!L$40*Usage!$AP56
+DV!L$41*Usage!$AQ56
+DV!L$42*Usage!$AR56
+DV!L$43*Usage!$AS56
+DV!L$44*Usage!$AT56
+DV!L$45*Usage!$AU56
+DV!L$46*Usage!$AV56
+DV!L$47*Usage!$AW56
+DV!L$48*Usage!$AX56
+DV!L$49*Usage!$AY56
+DV!L$50*Usage!$AZ56
+DV!L$51*Usage!$BA56
+DV!L$52*Usage!$BB56
+DV!L$53*Usage!$BC56
+DV!L$54*Usage!$BD56</f>
        <v>0</v>
      </c>
      <c r="K56" s="1">
        <f>+DV!M$2*Usage!$D56
+DV!M$3*Usage!$E56
+DV!M$4*Usage!$F56
+DV!M$5*Usage!$G56
+DV!M$6*Usage!$H56
+DV!M$7*Usage!$I56
+DV!M$8*Usage!$J56
+DV!M$9*Usage!$K56
+DV!M$10*Usage!$L56
+DV!M$11*Usage!$M56
+DV!M$12*Usage!$N56
+DV!M$13*Usage!$O56
+DV!M$14*Usage!$P56
+DV!M$15*Usage!$Q56
+DV!M$16*Usage!$R56
+DV!M$17*Usage!$S56
+DV!M$18*Usage!$T56
+DV!M$19*Usage!$U56
+DV!M$20*Usage!$V56
+DV!M$21*Usage!$W56
+DV!M$22*Usage!$X56
+DV!M$23*Usage!$Y56
+DV!M$24*Usage!$Z56
+DV!M$25*Usage!$AA56
+DV!M$26*Usage!$AB56
+DV!M$27*Usage!$AC56
+DV!M$28*Usage!$AD56
+DV!M$29*Usage!$AE56
+DV!M$30*Usage!$AF56
+DV!M$31*Usage!$AG56
+DV!M$32*Usage!$AH56
+DV!M$33*Usage!$AI56
+DV!M$34*Usage!$AJ56
+DV!M$35*Usage!$AK56
+DV!M$36*Usage!$AL56
+DV!M$37*Usage!$AM56
+DV!M$38*Usage!$AN56
+DV!M$39*Usage!$AO56
+DV!M$40*Usage!$AP56
+DV!M$41*Usage!$AQ56
+DV!M$42*Usage!$AR56
+DV!M$43*Usage!$AS56
+DV!M$44*Usage!$AT56
+DV!M$45*Usage!$AU56
+DV!M$46*Usage!$AV56
+DV!M$47*Usage!$AW56
+DV!M$48*Usage!$AX56
+DV!M$49*Usage!$AY56
+DV!M$50*Usage!$AZ56
+DV!M$51*Usage!$BA56
+DV!M$52*Usage!$BB56
+DV!M$53*Usage!$BC56
+DV!M$54*Usage!$BD56</f>
        <v>0</v>
      </c>
      <c r="L56" s="1">
        <f>+DV!N$2*Usage!$D56
+DV!N$3*Usage!$E56
+DV!N$4*Usage!$F56
+DV!N$5*Usage!$G56
+DV!N$6*Usage!$H56
+DV!N$7*Usage!$I56
+DV!N$8*Usage!$J56
+DV!N$9*Usage!$K56
+DV!N$10*Usage!$L56
+DV!N$11*Usage!$M56
+DV!N$12*Usage!$N56
+DV!N$13*Usage!$O56
+DV!N$14*Usage!$P56
+DV!N$15*Usage!$Q56
+DV!N$16*Usage!$R56
+DV!N$17*Usage!$S56
+DV!N$18*Usage!$T56
+DV!N$19*Usage!$U56
+DV!N$20*Usage!$V56
+DV!N$21*Usage!$W56
+DV!N$22*Usage!$X56
+DV!N$23*Usage!$Y56
+DV!N$24*Usage!$Z56
+DV!N$25*Usage!$AA56
+DV!N$26*Usage!$AB56
+DV!N$27*Usage!$AC56
+DV!N$28*Usage!$AD56
+DV!N$29*Usage!$AE56
+DV!N$30*Usage!$AF56
+DV!N$31*Usage!$AG56
+DV!N$32*Usage!$AH56
+DV!N$33*Usage!$AI56
+DV!N$34*Usage!$AJ56
+DV!N$35*Usage!$AK56
+DV!N$36*Usage!$AL56
+DV!N$37*Usage!$AM56
+DV!N$38*Usage!$AN56
+DV!N$39*Usage!$AO56
+DV!N$40*Usage!$AP56
+DV!N$41*Usage!$AQ56
+DV!N$42*Usage!$AR56
+DV!N$43*Usage!$AS56
+DV!N$44*Usage!$AT56
+DV!N$45*Usage!$AU56
+DV!N$46*Usage!$AV56
+DV!N$47*Usage!$AW56
+DV!N$48*Usage!$AX56
+DV!N$49*Usage!$AY56
+DV!N$50*Usage!$AZ56
+DV!N$51*Usage!$BA56
+DV!N$52*Usage!$BB56
+DV!N$53*Usage!$BC56
+DV!N$54*Usage!$BD56</f>
        <v>0</v>
      </c>
      <c r="M56" s="1">
        <f>+DV!O$2*Usage!$D56
+DV!O$3*Usage!$E56
+DV!O$4*Usage!$F56
+DV!O$5*Usage!$G56
+DV!O$6*Usage!$H56
+DV!O$7*Usage!$I56
+DV!O$8*Usage!$J56
+DV!O$9*Usage!$K56
+DV!O$10*Usage!$L56
+DV!O$11*Usage!$M56
+DV!O$12*Usage!$N56
+DV!O$13*Usage!$O56
+DV!O$14*Usage!$P56
+DV!O$15*Usage!$Q56
+DV!O$16*Usage!$R56
+DV!O$17*Usage!$S56
+DV!O$18*Usage!$T56
+DV!O$19*Usage!$U56
+DV!O$20*Usage!$V56
+DV!O$21*Usage!$W56
+DV!O$22*Usage!$X56
+DV!O$23*Usage!$Y56
+DV!O$24*Usage!$Z56
+DV!O$25*Usage!$AA56
+DV!O$26*Usage!$AB56
+DV!O$27*Usage!$AC56
+DV!O$28*Usage!$AD56
+DV!O$29*Usage!$AE56
+DV!O$30*Usage!$AF56
+DV!O$31*Usage!$AG56
+DV!O$32*Usage!$AH56
+DV!O$33*Usage!$AI56
+DV!O$34*Usage!$AJ56
+DV!O$35*Usage!$AK56
+DV!O$36*Usage!$AL56
+DV!O$37*Usage!$AM56
+DV!O$38*Usage!$AN56
+DV!O$39*Usage!$AO56
+DV!O$40*Usage!$AP56
+DV!O$41*Usage!$AQ56
+DV!O$42*Usage!$AR56
+DV!O$43*Usage!$AS56
+DV!O$44*Usage!$AT56
+DV!O$45*Usage!$AU56
+DV!O$46*Usage!$AV56
+DV!O$47*Usage!$AW56
+DV!O$48*Usage!$AX56
+DV!O$49*Usage!$AY56
+DV!O$50*Usage!$AZ56
+DV!O$51*Usage!$BA56
+DV!O$52*Usage!$BB56
+DV!O$53*Usage!$BC56
+DV!O$54*Usage!$BD56</f>
        <v>0</v>
      </c>
      <c r="N56" t="str">
        <f>VLOOKUP(A56,'Plant Stock'!B60:B10048,1,0)</f>
        <v>6150652</v>
      </c>
      <c r="P56" s="108"/>
    </row>
    <row r="57" spans="1:16" x14ac:dyDescent="0.25">
      <c r="A57" s="121" t="s">
        <v>9535</v>
      </c>
      <c r="B57" s="1">
        <f>+DV!D$2*Usage!$D57
+DV!D$3*Usage!$E57
+DV!D$4*Usage!$F57
+DV!D$5*Usage!$G57
+DV!D$6*Usage!$H57
+DV!D$7*Usage!$I57
+DV!D$8*Usage!$J57
+DV!D$9*Usage!$K57
+DV!D$10*Usage!$L57
+DV!D$11*Usage!$M57
+DV!D$12*Usage!$N57
+DV!D$13*Usage!$O57
+DV!D$14*Usage!$P57
+DV!D$15*Usage!$Q57
+DV!D$16*Usage!$R57
+DV!D$17*Usage!$S57
+DV!D$18*Usage!$T57
+DV!D$19*Usage!$U57
+DV!D$20*Usage!$V57
+DV!D$21*Usage!$W57
+DV!D$22*Usage!$X57
+DV!D$23*Usage!$Y57
+DV!D$24*Usage!$Z57
+DV!D$25*Usage!$AA57
+DV!E$26*Usage!$AB57
+DV!D$27*Usage!$AC57
+DV!D$28*Usage!$AD57
+DV!D$29*Usage!$AE57
+DV!D$30*Usage!$AF57
+DV!D$31*Usage!$AG57
+DV!D$32*Usage!$AH57
+DV!D$33*Usage!$AI57
+DV!D$34*Usage!$AJ57
+DV!D$35*Usage!$AK57
+DV!D$36*Usage!$AL57
+DV!D$37*Usage!$AM57
+DV!D$38*Usage!$AN57
+DV!D$39*Usage!$AO57
+DV!D$40*Usage!$AP57
+DV!D$41*Usage!$AQ57
+DV!D$42*Usage!$AR57
+DV!D$43*Usage!$AS57
+DV!D$44*Usage!$AT57
+DV!D$45*Usage!$AU57
+DV!D$46*Usage!$AV57
+DV!D$47*Usage!$AW57
+DV!D$48*Usage!$AX57
+DV!D$49*Usage!$AY57
+DV!D$50*Usage!$AZ57
+DV!D$51*Usage!$BA57
+DV!D$52*Usage!$BB57
+DV!D$53*Usage!$BC57
+DV!D$54*Usage!$BD57</f>
        <v>0</v>
      </c>
      <c r="C57" s="1">
        <f>+DV!E$2*Usage!$D57
+DV!E$3*Usage!$E57
+DV!E$4*Usage!$F57
+DV!E$5*Usage!$G57
+DV!E$6*Usage!$H57
+DV!E$7*Usage!$I57
+DV!E$8*Usage!$J57
+DV!E$9*Usage!$K57
+DV!E$10*Usage!$L57
+DV!E$11*Usage!$M57
+DV!E$12*Usage!$N57
+DV!E$13*Usage!$O57
+DV!E$14*Usage!$P57
+DV!E$15*Usage!$Q57
+DV!E$16*Usage!$R57
+DV!E$17*Usage!$S57
+DV!E$18*Usage!$T57
+DV!E$19*Usage!$U57
+DV!E$20*Usage!$V57
+DV!E$21*Usage!$W57
+DV!E$22*Usage!$X57
+DV!E$23*Usage!$Y57
+DV!E$24*Usage!$Z57
+DV!E$25*Usage!$AA57
+DV!F$26*Usage!$AB57
+DV!E$27*Usage!$AC57
+DV!E$28*Usage!$AD57
+DV!E$29*Usage!$AE57
+DV!E$30*Usage!$AF57
+DV!E$31*Usage!$AG57
+DV!E$32*Usage!$AH57
+DV!E$33*Usage!$AI57
+DV!E$34*Usage!$AJ57
+DV!E$35*Usage!$AK57
+DV!E$36*Usage!$AL57
+DV!E$37*Usage!$AM57
+DV!E$38*Usage!$AN57
+DV!E$39*Usage!$AO57
+DV!E$40*Usage!$AP57
+DV!E$41*Usage!$AQ57
+DV!E$42*Usage!$AR57
+DV!E$43*Usage!$AS57
+DV!E$44*Usage!$AT57
+DV!E$45*Usage!$AU57
+DV!E$46*Usage!$AV57
+DV!E$47*Usage!$AW57
+DV!E$48*Usage!$AX57
+DV!E$49*Usage!$AY57
+DV!E$50*Usage!$AZ57
+DV!E$51*Usage!$BA57
+DV!E$52*Usage!$BB57
+DV!E$53*Usage!$BC57
+DV!E$54*Usage!$BD57</f>
        <v>0</v>
      </c>
      <c r="D57" s="1">
        <f>+DV!F$2*Usage!$D57
+DV!F$3*Usage!$E57
+DV!F$4*Usage!$F57
+DV!F$5*Usage!$G57
+DV!F$6*Usage!$H57
+DV!F$7*Usage!$I57
+DV!F$8*Usage!$J57
+DV!F$9*Usage!$K57
+DV!F$10*Usage!$L57
+DV!F$11*Usage!$M57
+DV!F$12*Usage!$N57
+DV!F$13*Usage!$O57
+DV!F$14*Usage!$P57
+DV!F$15*Usage!$Q57
+DV!F$16*Usage!$R57
+DV!F$17*Usage!$S57
+DV!F$18*Usage!$T57
+DV!F$19*Usage!$U57
+DV!F$20*Usage!$V57
+DV!F$21*Usage!$W57
+DV!F$22*Usage!$X57
+DV!F$23*Usage!$Y57
+DV!F$24*Usage!$Z57
+DV!F$25*Usage!$AA57
+DV!G$26*Usage!$AB57
+DV!F$27*Usage!$AC57
+DV!F$28*Usage!$AD57
+DV!F$29*Usage!$AE57
+DV!F$30*Usage!$AF57
+DV!F$31*Usage!$AG57
+DV!F$32*Usage!$AH57
+DV!F$33*Usage!$AI57
+DV!F$34*Usage!$AJ57
+DV!F$35*Usage!$AK57
+DV!F$36*Usage!$AL57
+DV!F$37*Usage!$AM57
+DV!F$38*Usage!$AN57
+DV!F$39*Usage!$AO57
+DV!F$40*Usage!$AP57
+DV!F$41*Usage!$AQ57
+DV!F$42*Usage!$AR57
+DV!F$43*Usage!$AS57
+DV!F$44*Usage!$AT57
+DV!F$45*Usage!$AU57
+DV!F$46*Usage!$AV57
+DV!F$47*Usage!$AW57
+DV!F$48*Usage!$AX57
+DV!F$49*Usage!$AY57
+DV!F$50*Usage!$AZ57
+DV!F$51*Usage!$BA57
+DV!F$52*Usage!$BB57
+DV!F$53*Usage!$BC57
+DV!F$54*Usage!$BD57</f>
        <v>0</v>
      </c>
      <c r="E57" s="1">
        <f>+DV!G$2*Usage!$D57
+DV!G$3*Usage!$E57
+DV!G$4*Usage!$F57
+DV!G$5*Usage!$G57
+DV!G$6*Usage!$H57
+DV!G$7*Usage!$I57
+DV!G$8*Usage!$J57
+DV!G$9*Usage!$K57
+DV!G$10*Usage!$L57
+DV!G$11*Usage!$M57
+DV!G$12*Usage!$N57
+DV!G$13*Usage!$O57
+DV!G$14*Usage!$P57
+DV!G$15*Usage!$Q57
+DV!G$16*Usage!$R57
+DV!G$17*Usage!$S57
+DV!G$18*Usage!$T57
+DV!G$19*Usage!$U57
+DV!G$20*Usage!$V57
+DV!G$21*Usage!$W57
+DV!G$22*Usage!$X57
+DV!G$23*Usage!$Y57
+DV!G$24*Usage!$Z57
+DV!G$25*Usage!$AA57
+DV!H$26*Usage!$AB57
+DV!G$27*Usage!$AC57
+DV!G$28*Usage!$AD57
+DV!G$29*Usage!$AE57
+DV!G$30*Usage!$AF57
+DV!G$31*Usage!$AG57
+DV!G$32*Usage!$AH57
+DV!G$33*Usage!$AI57
+DV!G$34*Usage!$AJ57
+DV!G$35*Usage!$AK57
+DV!G$36*Usage!$AL57
+DV!G$37*Usage!$AM57
+DV!G$38*Usage!$AN57
+DV!G$39*Usage!$AO57
+DV!G$40*Usage!$AP57
+DV!G$41*Usage!$AQ57
+DV!G$42*Usage!$AR57
+DV!G$43*Usage!$AS57
+DV!G$44*Usage!$AT57
+DV!G$45*Usage!$AU57
+DV!G$46*Usage!$AV57
+DV!G$47*Usage!$AW57
+DV!G$48*Usage!$AX57
+DV!G$49*Usage!$AY57
+DV!G$50*Usage!$AZ57
+DV!G$51*Usage!$BA57
+DV!G$52*Usage!$BB57
+DV!G$53*Usage!$BC57
+DV!G$54*Usage!$BD57</f>
        <v>240</v>
      </c>
      <c r="F57" s="1">
        <f>+DV!H$2*Usage!$D57
+DV!H$3*Usage!$E57
+DV!H$4*Usage!$F57
+DV!H$5*Usage!$G57
+DV!H$6*Usage!$H57
+DV!H$7*Usage!$I57
+DV!H$8*Usage!$J57
+DV!H$9*Usage!$K57
+DV!H$10*Usage!$L57
+DV!H$11*Usage!$M57
+DV!H$12*Usage!$N57
+DV!H$13*Usage!$O57
+DV!H$14*Usage!$P57
+DV!H$15*Usage!$Q57
+DV!H$16*Usage!$R57
+DV!H$17*Usage!$S57
+DV!H$18*Usage!$T57
+DV!H$19*Usage!$U57
+DV!H$20*Usage!$V57
+DV!H$21*Usage!$W57
+DV!H$22*Usage!$X57
+DV!H$23*Usage!$Y57
+DV!H$24*Usage!$Z57
+DV!H$25*Usage!$AA57
+DV!I$26*Usage!$AB57
+DV!H$27*Usage!$AC57
+DV!H$28*Usage!$AD57
+DV!H$29*Usage!$AE57
+DV!H$30*Usage!$AF57
+DV!H$31*Usage!$AG57
+DV!H$32*Usage!$AH57
+DV!H$33*Usage!$AI57
+DV!H$34*Usage!$AJ57
+DV!H$35*Usage!$AK57
+DV!H$36*Usage!$AL57
+DV!H$37*Usage!$AM57
+DV!H$38*Usage!$AN57
+DV!H$39*Usage!$AO57
+DV!H$40*Usage!$AP57
+DV!H$41*Usage!$AQ57
+DV!H$42*Usage!$AR57
+DV!H$43*Usage!$AS57
+DV!H$44*Usage!$AT57
+DV!H$45*Usage!$AU57
+DV!H$46*Usage!$AV57
+DV!H$47*Usage!$AW57
+DV!H$48*Usage!$AX57
+DV!H$49*Usage!$AY57
+DV!H$50*Usage!$AZ57
+DV!H$51*Usage!$BA57
+DV!H$52*Usage!$BB57
+DV!H$53*Usage!$BC57
+DV!H$54*Usage!$BD57</f>
        <v>240</v>
      </c>
      <c r="G57" s="1">
        <f>+DV!I$2*Usage!$D57
+DV!I$3*Usage!$E57
+DV!I$4*Usage!$F57
+DV!I$5*Usage!$G57
+DV!I$6*Usage!$H57
+DV!I$7*Usage!$I57
+DV!I$8*Usage!$J57
+DV!I$9*Usage!$K57
+DV!I$10*Usage!$L57
+DV!I$11*Usage!$M57
+DV!I$12*Usage!$N57
+DV!I$13*Usage!$O57
+DV!I$14*Usage!$P57
+DV!I$15*Usage!$Q57
+DV!I$16*Usage!$R57
+DV!I$17*Usage!$S57
+DV!I$18*Usage!$T57
+DV!I$19*Usage!$U57
+DV!I$20*Usage!$V57
+DV!I$21*Usage!$W57
+DV!I$22*Usage!$X57
+DV!I$23*Usage!$Y57
+DV!I$24*Usage!$Z57
+DV!I$25*Usage!$AA57
+DV!J$26*Usage!$AB57
+DV!I$27*Usage!$AC57
+DV!I$28*Usage!$AD57
+DV!I$29*Usage!$AE57
+DV!I$30*Usage!$AF57
+DV!I$31*Usage!$AG57
+DV!I$32*Usage!$AH57
+DV!I$33*Usage!$AI57
+DV!I$34*Usage!$AJ57
+DV!I$35*Usage!$AK57
+DV!I$36*Usage!$AL57
+DV!I$37*Usage!$AM57
+DV!I$38*Usage!$AN57
+DV!I$39*Usage!$AO57
+DV!I$40*Usage!$AP57
+DV!I$41*Usage!$AQ57
+DV!I$42*Usage!$AR57
+DV!I$43*Usage!$AS57
+DV!I$44*Usage!$AT57
+DV!I$45*Usage!$AU57
+DV!I$46*Usage!$AV57
+DV!I$47*Usage!$AW57
+DV!I$48*Usage!$AX57
+DV!I$49*Usage!$AY57
+DV!I$50*Usage!$AZ57
+DV!I$51*Usage!$BA57
+DV!I$52*Usage!$BB57
+DV!I$53*Usage!$BC57
+DV!I$54*Usage!$BD57</f>
        <v>240</v>
      </c>
      <c r="H57" s="1">
        <f>+DV!J$2*Usage!$D57
+DV!J$3*Usage!$E57
+DV!J$4*Usage!$F57
+DV!J$5*Usage!$G57
+DV!J$6*Usage!$H57
+DV!J$7*Usage!$I57
+DV!J$8*Usage!$J57
+DV!J$9*Usage!$K57
+DV!J$10*Usage!$L57
+DV!J$11*Usage!$M57
+DV!J$12*Usage!$N57
+DV!J$13*Usage!$O57
+DV!J$14*Usage!$P57
+DV!J$15*Usage!$Q57
+DV!J$16*Usage!$R57
+DV!J$17*Usage!$S57
+DV!J$18*Usage!$T57
+DV!J$19*Usage!$U57
+DV!J$20*Usage!$V57
+DV!J$21*Usage!$W57
+DV!J$22*Usage!$X57
+DV!J$23*Usage!$Y57
+DV!J$24*Usage!$Z57
+DV!J$25*Usage!$AA57
+DV!K$26*Usage!$AB57
+DV!J$27*Usage!$AC57
+DV!J$28*Usage!$AD57
+DV!J$29*Usage!$AE57
+DV!J$30*Usage!$AF57
+DV!J$31*Usage!$AG57
+DV!J$32*Usage!$AH57
+DV!J$33*Usage!$AI57
+DV!J$34*Usage!$AJ57
+DV!J$35*Usage!$AK57
+DV!J$36*Usage!$AL57
+DV!J$37*Usage!$AM57
+DV!J$38*Usage!$AN57
+DV!J$39*Usage!$AO57
+DV!J$40*Usage!$AP57
+DV!J$41*Usage!$AQ57
+DV!J$42*Usage!$AR57
+DV!J$43*Usage!$AS57
+DV!J$44*Usage!$AT57
+DV!J$45*Usage!$AU57
+DV!J$46*Usage!$AV57
+DV!J$47*Usage!$AW57
+DV!J$48*Usage!$AX57
+DV!J$49*Usage!$AY57
+DV!J$50*Usage!$AZ57
+DV!J$51*Usage!$BA57
+DV!J$52*Usage!$BB57
+DV!J$53*Usage!$BC57
+DV!J$54*Usage!$BD57</f>
        <v>240</v>
      </c>
      <c r="I57" s="1">
        <f>+DV!K$2*Usage!$D57
+DV!K$3*Usage!$E57
+DV!K$4*Usage!$F57
+DV!K$5*Usage!$G57
+DV!K$6*Usage!$H57
+DV!K$7*Usage!$I57
+DV!K$8*Usage!$J57
+DV!K$9*Usage!$K57
+DV!K$10*Usage!$L57
+DV!K$11*Usage!$M57
+DV!K$12*Usage!$N57
+DV!K$13*Usage!$O57
+DV!K$14*Usage!$P57
+DV!K$15*Usage!$Q57
+DV!K$16*Usage!$R57
+DV!K$17*Usage!$S57
+DV!K$18*Usage!$T57
+DV!K$19*Usage!$U57
+DV!K$20*Usage!$V57
+DV!K$21*Usage!$W57
+DV!K$22*Usage!$X57
+DV!K$23*Usage!$Y57
+DV!K$24*Usage!$Z57
+DV!K$25*Usage!$AA57
+DV!L$26*Usage!$AB57
+DV!K$27*Usage!$AC57
+DV!K$28*Usage!$AD57
+DV!K$29*Usage!$AE57
+DV!K$30*Usage!$AF57
+DV!K$31*Usage!$AG57
+DV!K$32*Usage!$AH57
+DV!K$33*Usage!$AI57
+DV!K$34*Usage!$AJ57
+DV!K$35*Usage!$AK57
+DV!K$36*Usage!$AL57
+DV!K$37*Usage!$AM57
+DV!K$38*Usage!$AN57
+DV!K$39*Usage!$AO57
+DV!K$40*Usage!$AP57
+DV!K$41*Usage!$AQ57
+DV!K$42*Usage!$AR57
+DV!K$43*Usage!$AS57
+DV!K$44*Usage!$AT57
+DV!K$45*Usage!$AU57
+DV!K$46*Usage!$AV57
+DV!K$47*Usage!$AW57
+DV!K$48*Usage!$AX57
+DV!K$49*Usage!$AY57
+DV!K$50*Usage!$AZ57
+DV!K$51*Usage!$BA57
+DV!K$52*Usage!$BB57
+DV!K$53*Usage!$BC57
+DV!K$54*Usage!$BD57</f>
        <v>0</v>
      </c>
      <c r="J57" s="1">
        <f>+DV!L$2*Usage!$D57
+DV!L$3*Usage!$E57
+DV!L$4*Usage!$F57
+DV!L$5*Usage!$G57
+DV!L$6*Usage!$H57
+DV!L$7*Usage!$I57
+DV!L$8*Usage!$J57
+DV!L$9*Usage!$K57
+DV!L$10*Usage!$L57
+DV!L$11*Usage!$M57
+DV!L$12*Usage!$N57
+DV!L$13*Usage!$O57
+DV!L$14*Usage!$P57
+DV!L$15*Usage!$Q57
+DV!L$16*Usage!$R57
+DV!L$17*Usage!$S57
+DV!L$18*Usage!$T57
+DV!L$19*Usage!$U57
+DV!L$20*Usage!$V57
+DV!L$21*Usage!$W57
+DV!L$22*Usage!$X57
+DV!L$23*Usage!$Y57
+DV!L$24*Usage!$Z57
+DV!L$25*Usage!$AA57
+DV!M$26*Usage!$AB57
+DV!L$27*Usage!$AC57
+DV!L$28*Usage!$AD57
+DV!L$29*Usage!$AE57
+DV!L$30*Usage!$AF57
+DV!L$31*Usage!$AG57
+DV!L$32*Usage!$AH57
+DV!L$33*Usage!$AI57
+DV!L$34*Usage!$AJ57
+DV!L$35*Usage!$AK57
+DV!L$36*Usage!$AL57
+DV!L$37*Usage!$AM57
+DV!L$38*Usage!$AN57
+DV!L$39*Usage!$AO57
+DV!L$40*Usage!$AP57
+DV!L$41*Usage!$AQ57
+DV!L$42*Usage!$AR57
+DV!L$43*Usage!$AS57
+DV!L$44*Usage!$AT57
+DV!L$45*Usage!$AU57
+DV!L$46*Usage!$AV57
+DV!L$47*Usage!$AW57
+DV!L$48*Usage!$AX57
+DV!L$49*Usage!$AY57
+DV!L$50*Usage!$AZ57
+DV!L$51*Usage!$BA57
+DV!L$52*Usage!$BB57
+DV!L$53*Usage!$BC57
+DV!L$54*Usage!$BD57</f>
        <v>0</v>
      </c>
      <c r="K57" s="1">
        <f>+DV!M$2*Usage!$D57
+DV!M$3*Usage!$E57
+DV!M$4*Usage!$F57
+DV!M$5*Usage!$G57
+DV!M$6*Usage!$H57
+DV!M$7*Usage!$I57
+DV!M$8*Usage!$J57
+DV!M$9*Usage!$K57
+DV!M$10*Usage!$L57
+DV!M$11*Usage!$M57
+DV!M$12*Usage!$N57
+DV!M$13*Usage!$O57
+DV!M$14*Usage!$P57
+DV!M$15*Usage!$Q57
+DV!M$16*Usage!$R57
+DV!M$17*Usage!$S57
+DV!M$18*Usage!$T57
+DV!M$19*Usage!$U57
+DV!M$20*Usage!$V57
+DV!M$21*Usage!$W57
+DV!M$22*Usage!$X57
+DV!M$23*Usage!$Y57
+DV!M$24*Usage!$Z57
+DV!M$25*Usage!$AA57
+DV!M$26*Usage!$AB57
+DV!M$27*Usage!$AC57
+DV!M$28*Usage!$AD57
+DV!M$29*Usage!$AE57
+DV!M$30*Usage!$AF57
+DV!M$31*Usage!$AG57
+DV!M$32*Usage!$AH57
+DV!M$33*Usage!$AI57
+DV!M$34*Usage!$AJ57
+DV!M$35*Usage!$AK57
+DV!M$36*Usage!$AL57
+DV!M$37*Usage!$AM57
+DV!M$38*Usage!$AN57
+DV!M$39*Usage!$AO57
+DV!M$40*Usage!$AP57
+DV!M$41*Usage!$AQ57
+DV!M$42*Usage!$AR57
+DV!M$43*Usage!$AS57
+DV!M$44*Usage!$AT57
+DV!M$45*Usage!$AU57
+DV!M$46*Usage!$AV57
+DV!M$47*Usage!$AW57
+DV!M$48*Usage!$AX57
+DV!M$49*Usage!$AY57
+DV!M$50*Usage!$AZ57
+DV!M$51*Usage!$BA57
+DV!M$52*Usage!$BB57
+DV!M$53*Usage!$BC57
+DV!M$54*Usage!$BD57</f>
        <v>0</v>
      </c>
      <c r="L57" s="1">
        <f>+DV!N$2*Usage!$D57
+DV!N$3*Usage!$E57
+DV!N$4*Usage!$F57
+DV!N$5*Usage!$G57
+DV!N$6*Usage!$H57
+DV!N$7*Usage!$I57
+DV!N$8*Usage!$J57
+DV!N$9*Usage!$K57
+DV!N$10*Usage!$L57
+DV!N$11*Usage!$M57
+DV!N$12*Usage!$N57
+DV!N$13*Usage!$O57
+DV!N$14*Usage!$P57
+DV!N$15*Usage!$Q57
+DV!N$16*Usage!$R57
+DV!N$17*Usage!$S57
+DV!N$18*Usage!$T57
+DV!N$19*Usage!$U57
+DV!N$20*Usage!$V57
+DV!N$21*Usage!$W57
+DV!N$22*Usage!$X57
+DV!N$23*Usage!$Y57
+DV!N$24*Usage!$Z57
+DV!N$25*Usage!$AA57
+DV!N$26*Usage!$AB57
+DV!N$27*Usage!$AC57
+DV!N$28*Usage!$AD57
+DV!N$29*Usage!$AE57
+DV!N$30*Usage!$AF57
+DV!N$31*Usage!$AG57
+DV!N$32*Usage!$AH57
+DV!N$33*Usage!$AI57
+DV!N$34*Usage!$AJ57
+DV!N$35*Usage!$AK57
+DV!N$36*Usage!$AL57
+DV!N$37*Usage!$AM57
+DV!N$38*Usage!$AN57
+DV!N$39*Usage!$AO57
+DV!N$40*Usage!$AP57
+DV!N$41*Usage!$AQ57
+DV!N$42*Usage!$AR57
+DV!N$43*Usage!$AS57
+DV!N$44*Usage!$AT57
+DV!N$45*Usage!$AU57
+DV!N$46*Usage!$AV57
+DV!N$47*Usage!$AW57
+DV!N$48*Usage!$AX57
+DV!N$49*Usage!$AY57
+DV!N$50*Usage!$AZ57
+DV!N$51*Usage!$BA57
+DV!N$52*Usage!$BB57
+DV!N$53*Usage!$BC57
+DV!N$54*Usage!$BD57</f>
        <v>0</v>
      </c>
      <c r="M57" s="1">
        <f>+DV!O$2*Usage!$D57
+DV!O$3*Usage!$E57
+DV!O$4*Usage!$F57
+DV!O$5*Usage!$G57
+DV!O$6*Usage!$H57
+DV!O$7*Usage!$I57
+DV!O$8*Usage!$J57
+DV!O$9*Usage!$K57
+DV!O$10*Usage!$L57
+DV!O$11*Usage!$M57
+DV!O$12*Usage!$N57
+DV!O$13*Usage!$O57
+DV!O$14*Usage!$P57
+DV!O$15*Usage!$Q57
+DV!O$16*Usage!$R57
+DV!O$17*Usage!$S57
+DV!O$18*Usage!$T57
+DV!O$19*Usage!$U57
+DV!O$20*Usage!$V57
+DV!O$21*Usage!$W57
+DV!O$22*Usage!$X57
+DV!O$23*Usage!$Y57
+DV!O$24*Usage!$Z57
+DV!O$25*Usage!$AA57
+DV!O$26*Usage!$AB57
+DV!O$27*Usage!$AC57
+DV!O$28*Usage!$AD57
+DV!O$29*Usage!$AE57
+DV!O$30*Usage!$AF57
+DV!O$31*Usage!$AG57
+DV!O$32*Usage!$AH57
+DV!O$33*Usage!$AI57
+DV!O$34*Usage!$AJ57
+DV!O$35*Usage!$AK57
+DV!O$36*Usage!$AL57
+DV!O$37*Usage!$AM57
+DV!O$38*Usage!$AN57
+DV!O$39*Usage!$AO57
+DV!O$40*Usage!$AP57
+DV!O$41*Usage!$AQ57
+DV!O$42*Usage!$AR57
+DV!O$43*Usage!$AS57
+DV!O$44*Usage!$AT57
+DV!O$45*Usage!$AU57
+DV!O$46*Usage!$AV57
+DV!O$47*Usage!$AW57
+DV!O$48*Usage!$AX57
+DV!O$49*Usage!$AY57
+DV!O$50*Usage!$AZ57
+DV!O$51*Usage!$BA57
+DV!O$52*Usage!$BB57
+DV!O$53*Usage!$BC57
+DV!O$54*Usage!$BD57</f>
        <v>0</v>
      </c>
      <c r="N57" t="str">
        <f>VLOOKUP(A57,'Plant Stock'!B61:B10049,1,0)</f>
        <v>P187670</v>
      </c>
      <c r="P57" s="108"/>
    </row>
    <row r="58" spans="1:16" x14ac:dyDescent="0.25">
      <c r="A58" s="122" t="s">
        <v>8839</v>
      </c>
      <c r="B58" s="1">
        <f>+DV!D$2*Usage!$D58
+DV!D$3*Usage!$E58
+DV!D$4*Usage!$F58
+DV!D$5*Usage!$G58
+DV!D$6*Usage!$H58
+DV!D$7*Usage!$I58
+DV!D$8*Usage!$J58
+DV!D$9*Usage!$K58
+DV!D$10*Usage!$L58
+DV!D$11*Usage!$M58
+DV!D$12*Usage!$N58
+DV!D$13*Usage!$O58
+DV!D$14*Usage!$P58
+DV!D$15*Usage!$Q58
+DV!D$16*Usage!$R58
+DV!D$17*Usage!$S58
+DV!D$18*Usage!$T58
+DV!D$19*Usage!$U58
+DV!D$20*Usage!$V58
+DV!D$21*Usage!$W58
+DV!D$22*Usage!$X58
+DV!D$23*Usage!$Y58
+DV!D$24*Usage!$Z58
+DV!D$25*Usage!$AA58
+DV!E$26*Usage!$AB58
+DV!D$27*Usage!$AC58
+DV!D$28*Usage!$AD58
+DV!D$29*Usage!$AE58
+DV!D$30*Usage!$AF58
+DV!D$31*Usage!$AG58
+DV!D$32*Usage!$AH58
+DV!D$33*Usage!$AI58
+DV!D$34*Usage!$AJ58
+DV!D$35*Usage!$AK58
+DV!D$36*Usage!$AL58
+DV!D$37*Usage!$AM58
+DV!D$38*Usage!$AN58
+DV!D$39*Usage!$AO58
+DV!D$40*Usage!$AP58
+DV!D$41*Usage!$AQ58
+DV!D$42*Usage!$AR58
+DV!D$43*Usage!$AS58
+DV!D$44*Usage!$AT58
+DV!D$45*Usage!$AU58
+DV!D$46*Usage!$AV58
+DV!D$47*Usage!$AW58
+DV!D$48*Usage!$AX58
+DV!D$49*Usage!$AY58
+DV!D$50*Usage!$AZ58
+DV!D$51*Usage!$BA58
+DV!D$52*Usage!$BB58
+DV!D$53*Usage!$BC58
+DV!D$54*Usage!$BD58</f>
        <v>5</v>
      </c>
      <c r="C58" s="1">
        <f>+DV!E$2*Usage!$D58
+DV!E$3*Usage!$E58
+DV!E$4*Usage!$F58
+DV!E$5*Usage!$G58
+DV!E$6*Usage!$H58
+DV!E$7*Usage!$I58
+DV!E$8*Usage!$J58
+DV!E$9*Usage!$K58
+DV!E$10*Usage!$L58
+DV!E$11*Usage!$M58
+DV!E$12*Usage!$N58
+DV!E$13*Usage!$O58
+DV!E$14*Usage!$P58
+DV!E$15*Usage!$Q58
+DV!E$16*Usage!$R58
+DV!E$17*Usage!$S58
+DV!E$18*Usage!$T58
+DV!E$19*Usage!$U58
+DV!E$20*Usage!$V58
+DV!E$21*Usage!$W58
+DV!E$22*Usage!$X58
+DV!E$23*Usage!$Y58
+DV!E$24*Usage!$Z58
+DV!E$25*Usage!$AA58
+DV!F$26*Usage!$AB58
+DV!E$27*Usage!$AC58
+DV!E$28*Usage!$AD58
+DV!E$29*Usage!$AE58
+DV!E$30*Usage!$AF58
+DV!E$31*Usage!$AG58
+DV!E$32*Usage!$AH58
+DV!E$33*Usage!$AI58
+DV!E$34*Usage!$AJ58
+DV!E$35*Usage!$AK58
+DV!E$36*Usage!$AL58
+DV!E$37*Usage!$AM58
+DV!E$38*Usage!$AN58
+DV!E$39*Usage!$AO58
+DV!E$40*Usage!$AP58
+DV!E$41*Usage!$AQ58
+DV!E$42*Usage!$AR58
+DV!E$43*Usage!$AS58
+DV!E$44*Usage!$AT58
+DV!E$45*Usage!$AU58
+DV!E$46*Usage!$AV58
+DV!E$47*Usage!$AW58
+DV!E$48*Usage!$AX58
+DV!E$49*Usage!$AY58
+DV!E$50*Usage!$AZ58
+DV!E$51*Usage!$BA58
+DV!E$52*Usage!$BB58
+DV!E$53*Usage!$BC58
+DV!E$54*Usage!$BD58</f>
        <v>5</v>
      </c>
      <c r="D58" s="1">
        <f>+DV!F$2*Usage!$D58
+DV!F$3*Usage!$E58
+DV!F$4*Usage!$F58
+DV!F$5*Usage!$G58
+DV!F$6*Usage!$H58
+DV!F$7*Usage!$I58
+DV!F$8*Usage!$J58
+DV!F$9*Usage!$K58
+DV!F$10*Usage!$L58
+DV!F$11*Usage!$M58
+DV!F$12*Usage!$N58
+DV!F$13*Usage!$O58
+DV!F$14*Usage!$P58
+DV!F$15*Usage!$Q58
+DV!F$16*Usage!$R58
+DV!F$17*Usage!$S58
+DV!F$18*Usage!$T58
+DV!F$19*Usage!$U58
+DV!F$20*Usage!$V58
+DV!F$21*Usage!$W58
+DV!F$22*Usage!$X58
+DV!F$23*Usage!$Y58
+DV!F$24*Usage!$Z58
+DV!F$25*Usage!$AA58
+DV!G$26*Usage!$AB58
+DV!F$27*Usage!$AC58
+DV!F$28*Usage!$AD58
+DV!F$29*Usage!$AE58
+DV!F$30*Usage!$AF58
+DV!F$31*Usage!$AG58
+DV!F$32*Usage!$AH58
+DV!F$33*Usage!$AI58
+DV!F$34*Usage!$AJ58
+DV!F$35*Usage!$AK58
+DV!F$36*Usage!$AL58
+DV!F$37*Usage!$AM58
+DV!F$38*Usage!$AN58
+DV!F$39*Usage!$AO58
+DV!F$40*Usage!$AP58
+DV!F$41*Usage!$AQ58
+DV!F$42*Usage!$AR58
+DV!F$43*Usage!$AS58
+DV!F$44*Usage!$AT58
+DV!F$45*Usage!$AU58
+DV!F$46*Usage!$AV58
+DV!F$47*Usage!$AW58
+DV!F$48*Usage!$AX58
+DV!F$49*Usage!$AY58
+DV!F$50*Usage!$AZ58
+DV!F$51*Usage!$BA58
+DV!F$52*Usage!$BB58
+DV!F$53*Usage!$BC58
+DV!F$54*Usage!$BD58</f>
        <v>0</v>
      </c>
      <c r="E58" s="1">
        <f>+DV!G$2*Usage!$D58
+DV!G$3*Usage!$E58
+DV!G$4*Usage!$F58
+DV!G$5*Usage!$G58
+DV!G$6*Usage!$H58
+DV!G$7*Usage!$I58
+DV!G$8*Usage!$J58
+DV!G$9*Usage!$K58
+DV!G$10*Usage!$L58
+DV!G$11*Usage!$M58
+DV!G$12*Usage!$N58
+DV!G$13*Usage!$O58
+DV!G$14*Usage!$P58
+DV!G$15*Usage!$Q58
+DV!G$16*Usage!$R58
+DV!G$17*Usage!$S58
+DV!G$18*Usage!$T58
+DV!G$19*Usage!$U58
+DV!G$20*Usage!$V58
+DV!G$21*Usage!$W58
+DV!G$22*Usage!$X58
+DV!G$23*Usage!$Y58
+DV!G$24*Usage!$Z58
+DV!G$25*Usage!$AA58
+DV!H$26*Usage!$AB58
+DV!G$27*Usage!$AC58
+DV!G$28*Usage!$AD58
+DV!G$29*Usage!$AE58
+DV!G$30*Usage!$AF58
+DV!G$31*Usage!$AG58
+DV!G$32*Usage!$AH58
+DV!G$33*Usage!$AI58
+DV!G$34*Usage!$AJ58
+DV!G$35*Usage!$AK58
+DV!G$36*Usage!$AL58
+DV!G$37*Usage!$AM58
+DV!G$38*Usage!$AN58
+DV!G$39*Usage!$AO58
+DV!G$40*Usage!$AP58
+DV!G$41*Usage!$AQ58
+DV!G$42*Usage!$AR58
+DV!G$43*Usage!$AS58
+DV!G$44*Usage!$AT58
+DV!G$45*Usage!$AU58
+DV!G$46*Usage!$AV58
+DV!G$47*Usage!$AW58
+DV!G$48*Usage!$AX58
+DV!G$49*Usage!$AY58
+DV!G$50*Usage!$AZ58
+DV!G$51*Usage!$BA58
+DV!G$52*Usage!$BB58
+DV!G$53*Usage!$BC58
+DV!G$54*Usage!$BD58</f>
        <v>0</v>
      </c>
      <c r="F58" s="1">
        <f>+DV!H$2*Usage!$D58
+DV!H$3*Usage!$E58
+DV!H$4*Usage!$F58
+DV!H$5*Usage!$G58
+DV!H$6*Usage!$H58
+DV!H$7*Usage!$I58
+DV!H$8*Usage!$J58
+DV!H$9*Usage!$K58
+DV!H$10*Usage!$L58
+DV!H$11*Usage!$M58
+DV!H$12*Usage!$N58
+DV!H$13*Usage!$O58
+DV!H$14*Usage!$P58
+DV!H$15*Usage!$Q58
+DV!H$16*Usage!$R58
+DV!H$17*Usage!$S58
+DV!H$18*Usage!$T58
+DV!H$19*Usage!$U58
+DV!H$20*Usage!$V58
+DV!H$21*Usage!$W58
+DV!H$22*Usage!$X58
+DV!H$23*Usage!$Y58
+DV!H$24*Usage!$Z58
+DV!H$25*Usage!$AA58
+DV!I$26*Usage!$AB58
+DV!H$27*Usage!$AC58
+DV!H$28*Usage!$AD58
+DV!H$29*Usage!$AE58
+DV!H$30*Usage!$AF58
+DV!H$31*Usage!$AG58
+DV!H$32*Usage!$AH58
+DV!H$33*Usage!$AI58
+DV!H$34*Usage!$AJ58
+DV!H$35*Usage!$AK58
+DV!H$36*Usage!$AL58
+DV!H$37*Usage!$AM58
+DV!H$38*Usage!$AN58
+DV!H$39*Usage!$AO58
+DV!H$40*Usage!$AP58
+DV!H$41*Usage!$AQ58
+DV!H$42*Usage!$AR58
+DV!H$43*Usage!$AS58
+DV!H$44*Usage!$AT58
+DV!H$45*Usage!$AU58
+DV!H$46*Usage!$AV58
+DV!H$47*Usage!$AW58
+DV!H$48*Usage!$AX58
+DV!H$49*Usage!$AY58
+DV!H$50*Usage!$AZ58
+DV!H$51*Usage!$BA58
+DV!H$52*Usage!$BB58
+DV!H$53*Usage!$BC58
+DV!H$54*Usage!$BD58</f>
        <v>0</v>
      </c>
      <c r="G58" s="1">
        <f>+DV!I$2*Usage!$D58
+DV!I$3*Usage!$E58
+DV!I$4*Usage!$F58
+DV!I$5*Usage!$G58
+DV!I$6*Usage!$H58
+DV!I$7*Usage!$I58
+DV!I$8*Usage!$J58
+DV!I$9*Usage!$K58
+DV!I$10*Usage!$L58
+DV!I$11*Usage!$M58
+DV!I$12*Usage!$N58
+DV!I$13*Usage!$O58
+DV!I$14*Usage!$P58
+DV!I$15*Usage!$Q58
+DV!I$16*Usage!$R58
+DV!I$17*Usage!$S58
+DV!I$18*Usage!$T58
+DV!I$19*Usage!$U58
+DV!I$20*Usage!$V58
+DV!I$21*Usage!$W58
+DV!I$22*Usage!$X58
+DV!I$23*Usage!$Y58
+DV!I$24*Usage!$Z58
+DV!I$25*Usage!$AA58
+DV!J$26*Usage!$AB58
+DV!I$27*Usage!$AC58
+DV!I$28*Usage!$AD58
+DV!I$29*Usage!$AE58
+DV!I$30*Usage!$AF58
+DV!I$31*Usage!$AG58
+DV!I$32*Usage!$AH58
+DV!I$33*Usage!$AI58
+DV!I$34*Usage!$AJ58
+DV!I$35*Usage!$AK58
+DV!I$36*Usage!$AL58
+DV!I$37*Usage!$AM58
+DV!I$38*Usage!$AN58
+DV!I$39*Usage!$AO58
+DV!I$40*Usage!$AP58
+DV!I$41*Usage!$AQ58
+DV!I$42*Usage!$AR58
+DV!I$43*Usage!$AS58
+DV!I$44*Usage!$AT58
+DV!I$45*Usage!$AU58
+DV!I$46*Usage!$AV58
+DV!I$47*Usage!$AW58
+DV!I$48*Usage!$AX58
+DV!I$49*Usage!$AY58
+DV!I$50*Usage!$AZ58
+DV!I$51*Usage!$BA58
+DV!I$52*Usage!$BB58
+DV!I$53*Usage!$BC58
+DV!I$54*Usage!$BD58</f>
        <v>0</v>
      </c>
      <c r="H58" s="1">
        <f>+DV!J$2*Usage!$D58
+DV!J$3*Usage!$E58
+DV!J$4*Usage!$F58
+DV!J$5*Usage!$G58
+DV!J$6*Usage!$H58
+DV!J$7*Usage!$I58
+DV!J$8*Usage!$J58
+DV!J$9*Usage!$K58
+DV!J$10*Usage!$L58
+DV!J$11*Usage!$M58
+DV!J$12*Usage!$N58
+DV!J$13*Usage!$O58
+DV!J$14*Usage!$P58
+DV!J$15*Usage!$Q58
+DV!J$16*Usage!$R58
+DV!J$17*Usage!$S58
+DV!J$18*Usage!$T58
+DV!J$19*Usage!$U58
+DV!J$20*Usage!$V58
+DV!J$21*Usage!$W58
+DV!J$22*Usage!$X58
+DV!J$23*Usage!$Y58
+DV!J$24*Usage!$Z58
+DV!J$25*Usage!$AA58
+DV!K$26*Usage!$AB58
+DV!J$27*Usage!$AC58
+DV!J$28*Usage!$AD58
+DV!J$29*Usage!$AE58
+DV!J$30*Usage!$AF58
+DV!J$31*Usage!$AG58
+DV!J$32*Usage!$AH58
+DV!J$33*Usage!$AI58
+DV!J$34*Usage!$AJ58
+DV!J$35*Usage!$AK58
+DV!J$36*Usage!$AL58
+DV!J$37*Usage!$AM58
+DV!J$38*Usage!$AN58
+DV!J$39*Usage!$AO58
+DV!J$40*Usage!$AP58
+DV!J$41*Usage!$AQ58
+DV!J$42*Usage!$AR58
+DV!J$43*Usage!$AS58
+DV!J$44*Usage!$AT58
+DV!J$45*Usage!$AU58
+DV!J$46*Usage!$AV58
+DV!J$47*Usage!$AW58
+DV!J$48*Usage!$AX58
+DV!J$49*Usage!$AY58
+DV!J$50*Usage!$AZ58
+DV!J$51*Usage!$BA58
+DV!J$52*Usage!$BB58
+DV!J$53*Usage!$BC58
+DV!J$54*Usage!$BD58</f>
        <v>0</v>
      </c>
      <c r="I58" s="1">
        <f>+DV!K$2*Usage!$D58
+DV!K$3*Usage!$E58
+DV!K$4*Usage!$F58
+DV!K$5*Usage!$G58
+DV!K$6*Usage!$H58
+DV!K$7*Usage!$I58
+DV!K$8*Usage!$J58
+DV!K$9*Usage!$K58
+DV!K$10*Usage!$L58
+DV!K$11*Usage!$M58
+DV!K$12*Usage!$N58
+DV!K$13*Usage!$O58
+DV!K$14*Usage!$P58
+DV!K$15*Usage!$Q58
+DV!K$16*Usage!$R58
+DV!K$17*Usage!$S58
+DV!K$18*Usage!$T58
+DV!K$19*Usage!$U58
+DV!K$20*Usage!$V58
+DV!K$21*Usage!$W58
+DV!K$22*Usage!$X58
+DV!K$23*Usage!$Y58
+DV!K$24*Usage!$Z58
+DV!K$25*Usage!$AA58
+DV!L$26*Usage!$AB58
+DV!K$27*Usage!$AC58
+DV!K$28*Usage!$AD58
+DV!K$29*Usage!$AE58
+DV!K$30*Usage!$AF58
+DV!K$31*Usage!$AG58
+DV!K$32*Usage!$AH58
+DV!K$33*Usage!$AI58
+DV!K$34*Usage!$AJ58
+DV!K$35*Usage!$AK58
+DV!K$36*Usage!$AL58
+DV!K$37*Usage!$AM58
+DV!K$38*Usage!$AN58
+DV!K$39*Usage!$AO58
+DV!K$40*Usage!$AP58
+DV!K$41*Usage!$AQ58
+DV!K$42*Usage!$AR58
+DV!K$43*Usage!$AS58
+DV!K$44*Usage!$AT58
+DV!K$45*Usage!$AU58
+DV!K$46*Usage!$AV58
+DV!K$47*Usage!$AW58
+DV!K$48*Usage!$AX58
+DV!K$49*Usage!$AY58
+DV!K$50*Usage!$AZ58
+DV!K$51*Usage!$BA58
+DV!K$52*Usage!$BB58
+DV!K$53*Usage!$BC58
+DV!K$54*Usage!$BD58</f>
        <v>0</v>
      </c>
      <c r="J58" s="1">
        <f>+DV!L$2*Usage!$D58
+DV!L$3*Usage!$E58
+DV!L$4*Usage!$F58
+DV!L$5*Usage!$G58
+DV!L$6*Usage!$H58
+DV!L$7*Usage!$I58
+DV!L$8*Usage!$J58
+DV!L$9*Usage!$K58
+DV!L$10*Usage!$L58
+DV!L$11*Usage!$M58
+DV!L$12*Usage!$N58
+DV!L$13*Usage!$O58
+DV!L$14*Usage!$P58
+DV!L$15*Usage!$Q58
+DV!L$16*Usage!$R58
+DV!L$17*Usage!$S58
+DV!L$18*Usage!$T58
+DV!L$19*Usage!$U58
+DV!L$20*Usage!$V58
+DV!L$21*Usage!$W58
+DV!L$22*Usage!$X58
+DV!L$23*Usage!$Y58
+DV!L$24*Usage!$Z58
+DV!L$25*Usage!$AA58
+DV!M$26*Usage!$AB58
+DV!L$27*Usage!$AC58
+DV!L$28*Usage!$AD58
+DV!L$29*Usage!$AE58
+DV!L$30*Usage!$AF58
+DV!L$31*Usage!$AG58
+DV!L$32*Usage!$AH58
+DV!L$33*Usage!$AI58
+DV!L$34*Usage!$AJ58
+DV!L$35*Usage!$AK58
+DV!L$36*Usage!$AL58
+DV!L$37*Usage!$AM58
+DV!L$38*Usage!$AN58
+DV!L$39*Usage!$AO58
+DV!L$40*Usage!$AP58
+DV!L$41*Usage!$AQ58
+DV!L$42*Usage!$AR58
+DV!L$43*Usage!$AS58
+DV!L$44*Usage!$AT58
+DV!L$45*Usage!$AU58
+DV!L$46*Usage!$AV58
+DV!L$47*Usage!$AW58
+DV!L$48*Usage!$AX58
+DV!L$49*Usage!$AY58
+DV!L$50*Usage!$AZ58
+DV!L$51*Usage!$BA58
+DV!L$52*Usage!$BB58
+DV!L$53*Usage!$BC58
+DV!L$54*Usage!$BD58</f>
        <v>0</v>
      </c>
      <c r="K58" s="1">
        <f>+DV!M$2*Usage!$D58
+DV!M$3*Usage!$E58
+DV!M$4*Usage!$F58
+DV!M$5*Usage!$G58
+DV!M$6*Usage!$H58
+DV!M$7*Usage!$I58
+DV!M$8*Usage!$J58
+DV!M$9*Usage!$K58
+DV!M$10*Usage!$L58
+DV!M$11*Usage!$M58
+DV!M$12*Usage!$N58
+DV!M$13*Usage!$O58
+DV!M$14*Usage!$P58
+DV!M$15*Usage!$Q58
+DV!M$16*Usage!$R58
+DV!M$17*Usage!$S58
+DV!M$18*Usage!$T58
+DV!M$19*Usage!$U58
+DV!M$20*Usage!$V58
+DV!M$21*Usage!$W58
+DV!M$22*Usage!$X58
+DV!M$23*Usage!$Y58
+DV!M$24*Usage!$Z58
+DV!M$25*Usage!$AA58
+DV!M$26*Usage!$AB58
+DV!M$27*Usage!$AC58
+DV!M$28*Usage!$AD58
+DV!M$29*Usage!$AE58
+DV!M$30*Usage!$AF58
+DV!M$31*Usage!$AG58
+DV!M$32*Usage!$AH58
+DV!M$33*Usage!$AI58
+DV!M$34*Usage!$AJ58
+DV!M$35*Usage!$AK58
+DV!M$36*Usage!$AL58
+DV!M$37*Usage!$AM58
+DV!M$38*Usage!$AN58
+DV!M$39*Usage!$AO58
+DV!M$40*Usage!$AP58
+DV!M$41*Usage!$AQ58
+DV!M$42*Usage!$AR58
+DV!M$43*Usage!$AS58
+DV!M$44*Usage!$AT58
+DV!M$45*Usage!$AU58
+DV!M$46*Usage!$AV58
+DV!M$47*Usage!$AW58
+DV!M$48*Usage!$AX58
+DV!M$49*Usage!$AY58
+DV!M$50*Usage!$AZ58
+DV!M$51*Usage!$BA58
+DV!M$52*Usage!$BB58
+DV!M$53*Usage!$BC58
+DV!M$54*Usage!$BD58</f>
        <v>0</v>
      </c>
      <c r="L58" s="1">
        <f>+DV!N$2*Usage!$D58
+DV!N$3*Usage!$E58
+DV!N$4*Usage!$F58
+DV!N$5*Usage!$G58
+DV!N$6*Usage!$H58
+DV!N$7*Usage!$I58
+DV!N$8*Usage!$J58
+DV!N$9*Usage!$K58
+DV!N$10*Usage!$L58
+DV!N$11*Usage!$M58
+DV!N$12*Usage!$N58
+DV!N$13*Usage!$O58
+DV!N$14*Usage!$P58
+DV!N$15*Usage!$Q58
+DV!N$16*Usage!$R58
+DV!N$17*Usage!$S58
+DV!N$18*Usage!$T58
+DV!N$19*Usage!$U58
+DV!N$20*Usage!$V58
+DV!N$21*Usage!$W58
+DV!N$22*Usage!$X58
+DV!N$23*Usage!$Y58
+DV!N$24*Usage!$Z58
+DV!N$25*Usage!$AA58
+DV!N$26*Usage!$AB58
+DV!N$27*Usage!$AC58
+DV!N$28*Usage!$AD58
+DV!N$29*Usage!$AE58
+DV!N$30*Usage!$AF58
+DV!N$31*Usage!$AG58
+DV!N$32*Usage!$AH58
+DV!N$33*Usage!$AI58
+DV!N$34*Usage!$AJ58
+DV!N$35*Usage!$AK58
+DV!N$36*Usage!$AL58
+DV!N$37*Usage!$AM58
+DV!N$38*Usage!$AN58
+DV!N$39*Usage!$AO58
+DV!N$40*Usage!$AP58
+DV!N$41*Usage!$AQ58
+DV!N$42*Usage!$AR58
+DV!N$43*Usage!$AS58
+DV!N$44*Usage!$AT58
+DV!N$45*Usage!$AU58
+DV!N$46*Usage!$AV58
+DV!N$47*Usage!$AW58
+DV!N$48*Usage!$AX58
+DV!N$49*Usage!$AY58
+DV!N$50*Usage!$AZ58
+DV!N$51*Usage!$BA58
+DV!N$52*Usage!$BB58
+DV!N$53*Usage!$BC58
+DV!N$54*Usage!$BD58</f>
        <v>0</v>
      </c>
      <c r="M58" s="1">
        <f>+DV!O$2*Usage!$D58
+DV!O$3*Usage!$E58
+DV!O$4*Usage!$F58
+DV!O$5*Usage!$G58
+DV!O$6*Usage!$H58
+DV!O$7*Usage!$I58
+DV!O$8*Usage!$J58
+DV!O$9*Usage!$K58
+DV!O$10*Usage!$L58
+DV!O$11*Usage!$M58
+DV!O$12*Usage!$N58
+DV!O$13*Usage!$O58
+DV!O$14*Usage!$P58
+DV!O$15*Usage!$Q58
+DV!O$16*Usage!$R58
+DV!O$17*Usage!$S58
+DV!O$18*Usage!$T58
+DV!O$19*Usage!$U58
+DV!O$20*Usage!$V58
+DV!O$21*Usage!$W58
+DV!O$22*Usage!$X58
+DV!O$23*Usage!$Y58
+DV!O$24*Usage!$Z58
+DV!O$25*Usage!$AA58
+DV!O$26*Usage!$AB58
+DV!O$27*Usage!$AC58
+DV!O$28*Usage!$AD58
+DV!O$29*Usage!$AE58
+DV!O$30*Usage!$AF58
+DV!O$31*Usage!$AG58
+DV!O$32*Usage!$AH58
+DV!O$33*Usage!$AI58
+DV!O$34*Usage!$AJ58
+DV!O$35*Usage!$AK58
+DV!O$36*Usage!$AL58
+DV!O$37*Usage!$AM58
+DV!O$38*Usage!$AN58
+DV!O$39*Usage!$AO58
+DV!O$40*Usage!$AP58
+DV!O$41*Usage!$AQ58
+DV!O$42*Usage!$AR58
+DV!O$43*Usage!$AS58
+DV!O$44*Usage!$AT58
+DV!O$45*Usage!$AU58
+DV!O$46*Usage!$AV58
+DV!O$47*Usage!$AW58
+DV!O$48*Usage!$AX58
+DV!O$49*Usage!$AY58
+DV!O$50*Usage!$AZ58
+DV!O$51*Usage!$BA58
+DV!O$52*Usage!$BB58
+DV!O$53*Usage!$BC58
+DV!O$54*Usage!$BD58</f>
        <v>0</v>
      </c>
      <c r="N58" t="str">
        <f>VLOOKUP(A58,'Plant Stock'!B62:B10050,1,0)</f>
        <v>6150747</v>
      </c>
      <c r="P58" s="108"/>
    </row>
    <row r="59" spans="1:16" x14ac:dyDescent="0.25">
      <c r="A59" s="118" t="s">
        <v>258</v>
      </c>
      <c r="B59" s="1">
        <f>+DV!D$2*Usage!$D59
+DV!D$3*Usage!$E59
+DV!D$4*Usage!$F59
+DV!D$5*Usage!$G59
+DV!D$6*Usage!$H59
+DV!D$7*Usage!$I59
+DV!D$8*Usage!$J59
+DV!D$9*Usage!$K59
+DV!D$10*Usage!$L59
+DV!D$11*Usage!$M59
+DV!D$12*Usage!$N59
+DV!D$13*Usage!$O59
+DV!D$14*Usage!$P59
+DV!D$15*Usage!$Q59
+DV!D$16*Usage!$R59
+DV!D$17*Usage!$S59
+DV!D$18*Usage!$T59
+DV!D$19*Usage!$U59
+DV!D$20*Usage!$V59
+DV!D$21*Usage!$W59
+DV!D$22*Usage!$X59
+DV!D$23*Usage!$Y59
+DV!D$24*Usage!$Z59
+DV!D$25*Usage!$AA59
+DV!E$26*Usage!$AB59
+DV!D$27*Usage!$AC59
+DV!D$28*Usage!$AD59
+DV!D$29*Usage!$AE59
+DV!D$30*Usage!$AF59
+DV!D$31*Usage!$AG59
+DV!D$32*Usage!$AH59
+DV!D$33*Usage!$AI59
+DV!D$34*Usage!$AJ59
+DV!D$35*Usage!$AK59
+DV!D$36*Usage!$AL59
+DV!D$37*Usage!$AM59
+DV!D$38*Usage!$AN59
+DV!D$39*Usage!$AO59
+DV!D$40*Usage!$AP59
+DV!D$41*Usage!$AQ59
+DV!D$42*Usage!$AR59
+DV!D$43*Usage!$AS59
+DV!D$44*Usage!$AT59
+DV!D$45*Usage!$AU59
+DV!D$46*Usage!$AV59
+DV!D$47*Usage!$AW59
+DV!D$48*Usage!$AX59
+DV!D$49*Usage!$AY59
+DV!D$50*Usage!$AZ59
+DV!D$51*Usage!$BA59
+DV!D$52*Usage!$BB59
+DV!D$53*Usage!$BC59
+DV!D$54*Usage!$BD59</f>
        <v>1520</v>
      </c>
      <c r="C59" s="1">
        <f>+DV!E$2*Usage!$D59
+DV!E$3*Usage!$E59
+DV!E$4*Usage!$F59
+DV!E$5*Usage!$G59
+DV!E$6*Usage!$H59
+DV!E$7*Usage!$I59
+DV!E$8*Usage!$J59
+DV!E$9*Usage!$K59
+DV!E$10*Usage!$L59
+DV!E$11*Usage!$M59
+DV!E$12*Usage!$N59
+DV!E$13*Usage!$O59
+DV!E$14*Usage!$P59
+DV!E$15*Usage!$Q59
+DV!E$16*Usage!$R59
+DV!E$17*Usage!$S59
+DV!E$18*Usage!$T59
+DV!E$19*Usage!$U59
+DV!E$20*Usage!$V59
+DV!E$21*Usage!$W59
+DV!E$22*Usage!$X59
+DV!E$23*Usage!$Y59
+DV!E$24*Usage!$Z59
+DV!E$25*Usage!$AA59
+DV!F$26*Usage!$AB59
+DV!E$27*Usage!$AC59
+DV!E$28*Usage!$AD59
+DV!E$29*Usage!$AE59
+DV!E$30*Usage!$AF59
+DV!E$31*Usage!$AG59
+DV!E$32*Usage!$AH59
+DV!E$33*Usage!$AI59
+DV!E$34*Usage!$AJ59
+DV!E$35*Usage!$AK59
+DV!E$36*Usage!$AL59
+DV!E$37*Usage!$AM59
+DV!E$38*Usage!$AN59
+DV!E$39*Usage!$AO59
+DV!E$40*Usage!$AP59
+DV!E$41*Usage!$AQ59
+DV!E$42*Usage!$AR59
+DV!E$43*Usage!$AS59
+DV!E$44*Usage!$AT59
+DV!E$45*Usage!$AU59
+DV!E$46*Usage!$AV59
+DV!E$47*Usage!$AW59
+DV!E$48*Usage!$AX59
+DV!E$49*Usage!$AY59
+DV!E$50*Usage!$AZ59
+DV!E$51*Usage!$BA59
+DV!E$52*Usage!$BB59
+DV!E$53*Usage!$BC59
+DV!E$54*Usage!$BD59</f>
        <v>1760</v>
      </c>
      <c r="D59" s="1">
        <f>+DV!F$2*Usage!$D59
+DV!F$3*Usage!$E59
+DV!F$4*Usage!$F59
+DV!F$5*Usage!$G59
+DV!F$6*Usage!$H59
+DV!F$7*Usage!$I59
+DV!F$8*Usage!$J59
+DV!F$9*Usage!$K59
+DV!F$10*Usage!$L59
+DV!F$11*Usage!$M59
+DV!F$12*Usage!$N59
+DV!F$13*Usage!$O59
+DV!F$14*Usage!$P59
+DV!F$15*Usage!$Q59
+DV!F$16*Usage!$R59
+DV!F$17*Usage!$S59
+DV!F$18*Usage!$T59
+DV!F$19*Usage!$U59
+DV!F$20*Usage!$V59
+DV!F$21*Usage!$W59
+DV!F$22*Usage!$X59
+DV!F$23*Usage!$Y59
+DV!F$24*Usage!$Z59
+DV!F$25*Usage!$AA59
+DV!G$26*Usage!$AB59
+DV!F$27*Usage!$AC59
+DV!F$28*Usage!$AD59
+DV!F$29*Usage!$AE59
+DV!F$30*Usage!$AF59
+DV!F$31*Usage!$AG59
+DV!F$32*Usage!$AH59
+DV!F$33*Usage!$AI59
+DV!F$34*Usage!$AJ59
+DV!F$35*Usage!$AK59
+DV!F$36*Usage!$AL59
+DV!F$37*Usage!$AM59
+DV!F$38*Usage!$AN59
+DV!F$39*Usage!$AO59
+DV!F$40*Usage!$AP59
+DV!F$41*Usage!$AQ59
+DV!F$42*Usage!$AR59
+DV!F$43*Usage!$AS59
+DV!F$44*Usage!$AT59
+DV!F$45*Usage!$AU59
+DV!F$46*Usage!$AV59
+DV!F$47*Usage!$AW59
+DV!F$48*Usage!$AX59
+DV!F$49*Usage!$AY59
+DV!F$50*Usage!$AZ59
+DV!F$51*Usage!$BA59
+DV!F$52*Usage!$BB59
+DV!F$53*Usage!$BC59
+DV!F$54*Usage!$BD59</f>
        <v>1400</v>
      </c>
      <c r="E59" s="1">
        <f>+DV!G$2*Usage!$D59
+DV!G$3*Usage!$E59
+DV!G$4*Usage!$F59
+DV!G$5*Usage!$G59
+DV!G$6*Usage!$H59
+DV!G$7*Usage!$I59
+DV!G$8*Usage!$J59
+DV!G$9*Usage!$K59
+DV!G$10*Usage!$L59
+DV!G$11*Usage!$M59
+DV!G$12*Usage!$N59
+DV!G$13*Usage!$O59
+DV!G$14*Usage!$P59
+DV!G$15*Usage!$Q59
+DV!G$16*Usage!$R59
+DV!G$17*Usage!$S59
+DV!G$18*Usage!$T59
+DV!G$19*Usage!$U59
+DV!G$20*Usage!$V59
+DV!G$21*Usage!$W59
+DV!G$22*Usage!$X59
+DV!G$23*Usage!$Y59
+DV!G$24*Usage!$Z59
+DV!G$25*Usage!$AA59
+DV!H$26*Usage!$AB59
+DV!G$27*Usage!$AC59
+DV!G$28*Usage!$AD59
+DV!G$29*Usage!$AE59
+DV!G$30*Usage!$AF59
+DV!G$31*Usage!$AG59
+DV!G$32*Usage!$AH59
+DV!G$33*Usage!$AI59
+DV!G$34*Usage!$AJ59
+DV!G$35*Usage!$AK59
+DV!G$36*Usage!$AL59
+DV!G$37*Usage!$AM59
+DV!G$38*Usage!$AN59
+DV!G$39*Usage!$AO59
+DV!G$40*Usage!$AP59
+DV!G$41*Usage!$AQ59
+DV!G$42*Usage!$AR59
+DV!G$43*Usage!$AS59
+DV!G$44*Usage!$AT59
+DV!G$45*Usage!$AU59
+DV!G$46*Usage!$AV59
+DV!G$47*Usage!$AW59
+DV!G$48*Usage!$AX59
+DV!G$49*Usage!$AY59
+DV!G$50*Usage!$AZ59
+DV!G$51*Usage!$BA59
+DV!G$52*Usage!$BB59
+DV!G$53*Usage!$BC59
+DV!G$54*Usage!$BD59</f>
        <v>1400</v>
      </c>
      <c r="F59" s="1">
        <f>+DV!H$2*Usage!$D59
+DV!H$3*Usage!$E59
+DV!H$4*Usage!$F59
+DV!H$5*Usage!$G59
+DV!H$6*Usage!$H59
+DV!H$7*Usage!$I59
+DV!H$8*Usage!$J59
+DV!H$9*Usage!$K59
+DV!H$10*Usage!$L59
+DV!H$11*Usage!$M59
+DV!H$12*Usage!$N59
+DV!H$13*Usage!$O59
+DV!H$14*Usage!$P59
+DV!H$15*Usage!$Q59
+DV!H$16*Usage!$R59
+DV!H$17*Usage!$S59
+DV!H$18*Usage!$T59
+DV!H$19*Usage!$U59
+DV!H$20*Usage!$V59
+DV!H$21*Usage!$W59
+DV!H$22*Usage!$X59
+DV!H$23*Usage!$Y59
+DV!H$24*Usage!$Z59
+DV!H$25*Usage!$AA59
+DV!I$26*Usage!$AB59
+DV!H$27*Usage!$AC59
+DV!H$28*Usage!$AD59
+DV!H$29*Usage!$AE59
+DV!H$30*Usage!$AF59
+DV!H$31*Usage!$AG59
+DV!H$32*Usage!$AH59
+DV!H$33*Usage!$AI59
+DV!H$34*Usage!$AJ59
+DV!H$35*Usage!$AK59
+DV!H$36*Usage!$AL59
+DV!H$37*Usage!$AM59
+DV!H$38*Usage!$AN59
+DV!H$39*Usage!$AO59
+DV!H$40*Usage!$AP59
+DV!H$41*Usage!$AQ59
+DV!H$42*Usage!$AR59
+DV!H$43*Usage!$AS59
+DV!H$44*Usage!$AT59
+DV!H$45*Usage!$AU59
+DV!H$46*Usage!$AV59
+DV!H$47*Usage!$AW59
+DV!H$48*Usage!$AX59
+DV!H$49*Usage!$AY59
+DV!H$50*Usage!$AZ59
+DV!H$51*Usage!$BA59
+DV!H$52*Usage!$BB59
+DV!H$53*Usage!$BC59
+DV!H$54*Usage!$BD59</f>
        <v>1400</v>
      </c>
      <c r="G59" s="1">
        <f>+DV!I$2*Usage!$D59
+DV!I$3*Usage!$E59
+DV!I$4*Usage!$F59
+DV!I$5*Usage!$G59
+DV!I$6*Usage!$H59
+DV!I$7*Usage!$I59
+DV!I$8*Usage!$J59
+DV!I$9*Usage!$K59
+DV!I$10*Usage!$L59
+DV!I$11*Usage!$M59
+DV!I$12*Usage!$N59
+DV!I$13*Usage!$O59
+DV!I$14*Usage!$P59
+DV!I$15*Usage!$Q59
+DV!I$16*Usage!$R59
+DV!I$17*Usage!$S59
+DV!I$18*Usage!$T59
+DV!I$19*Usage!$U59
+DV!I$20*Usage!$V59
+DV!I$21*Usage!$W59
+DV!I$22*Usage!$X59
+DV!I$23*Usage!$Y59
+DV!I$24*Usage!$Z59
+DV!I$25*Usage!$AA59
+DV!J$26*Usage!$AB59
+DV!I$27*Usage!$AC59
+DV!I$28*Usage!$AD59
+DV!I$29*Usage!$AE59
+DV!I$30*Usage!$AF59
+DV!I$31*Usage!$AG59
+DV!I$32*Usage!$AH59
+DV!I$33*Usage!$AI59
+DV!I$34*Usage!$AJ59
+DV!I$35*Usage!$AK59
+DV!I$36*Usage!$AL59
+DV!I$37*Usage!$AM59
+DV!I$38*Usage!$AN59
+DV!I$39*Usage!$AO59
+DV!I$40*Usage!$AP59
+DV!I$41*Usage!$AQ59
+DV!I$42*Usage!$AR59
+DV!I$43*Usage!$AS59
+DV!I$44*Usage!$AT59
+DV!I$45*Usage!$AU59
+DV!I$46*Usage!$AV59
+DV!I$47*Usage!$AW59
+DV!I$48*Usage!$AX59
+DV!I$49*Usage!$AY59
+DV!I$50*Usage!$AZ59
+DV!I$51*Usage!$BA59
+DV!I$52*Usage!$BB59
+DV!I$53*Usage!$BC59
+DV!I$54*Usage!$BD59</f>
        <v>1400</v>
      </c>
      <c r="H59" s="1">
        <f>+DV!J$2*Usage!$D59
+DV!J$3*Usage!$E59
+DV!J$4*Usage!$F59
+DV!J$5*Usage!$G59
+DV!J$6*Usage!$H59
+DV!J$7*Usage!$I59
+DV!J$8*Usage!$J59
+DV!J$9*Usage!$K59
+DV!J$10*Usage!$L59
+DV!J$11*Usage!$M59
+DV!J$12*Usage!$N59
+DV!J$13*Usage!$O59
+DV!J$14*Usage!$P59
+DV!J$15*Usage!$Q59
+DV!J$16*Usage!$R59
+DV!J$17*Usage!$S59
+DV!J$18*Usage!$T59
+DV!J$19*Usage!$U59
+DV!J$20*Usage!$V59
+DV!J$21*Usage!$W59
+DV!J$22*Usage!$X59
+DV!J$23*Usage!$Y59
+DV!J$24*Usage!$Z59
+DV!J$25*Usage!$AA59
+DV!K$26*Usage!$AB59
+DV!J$27*Usage!$AC59
+DV!J$28*Usage!$AD59
+DV!J$29*Usage!$AE59
+DV!J$30*Usage!$AF59
+DV!J$31*Usage!$AG59
+DV!J$32*Usage!$AH59
+DV!J$33*Usage!$AI59
+DV!J$34*Usage!$AJ59
+DV!J$35*Usage!$AK59
+DV!J$36*Usage!$AL59
+DV!J$37*Usage!$AM59
+DV!J$38*Usage!$AN59
+DV!J$39*Usage!$AO59
+DV!J$40*Usage!$AP59
+DV!J$41*Usage!$AQ59
+DV!J$42*Usage!$AR59
+DV!J$43*Usage!$AS59
+DV!J$44*Usage!$AT59
+DV!J$45*Usage!$AU59
+DV!J$46*Usage!$AV59
+DV!J$47*Usage!$AW59
+DV!J$48*Usage!$AX59
+DV!J$49*Usage!$AY59
+DV!J$50*Usage!$AZ59
+DV!J$51*Usage!$BA59
+DV!J$52*Usage!$BB59
+DV!J$53*Usage!$BC59
+DV!J$54*Usage!$BD59</f>
        <v>400</v>
      </c>
      <c r="I59" s="1">
        <f>+DV!K$2*Usage!$D59
+DV!K$3*Usage!$E59
+DV!K$4*Usage!$F59
+DV!K$5*Usage!$G59
+DV!K$6*Usage!$H59
+DV!K$7*Usage!$I59
+DV!K$8*Usage!$J59
+DV!K$9*Usage!$K59
+DV!K$10*Usage!$L59
+DV!K$11*Usage!$M59
+DV!K$12*Usage!$N59
+DV!K$13*Usage!$O59
+DV!K$14*Usage!$P59
+DV!K$15*Usage!$Q59
+DV!K$16*Usage!$R59
+DV!K$17*Usage!$S59
+DV!K$18*Usage!$T59
+DV!K$19*Usage!$U59
+DV!K$20*Usage!$V59
+DV!K$21*Usage!$W59
+DV!K$22*Usage!$X59
+DV!K$23*Usage!$Y59
+DV!K$24*Usage!$Z59
+DV!K$25*Usage!$AA59
+DV!L$26*Usage!$AB59
+DV!K$27*Usage!$AC59
+DV!K$28*Usage!$AD59
+DV!K$29*Usage!$AE59
+DV!K$30*Usage!$AF59
+DV!K$31*Usage!$AG59
+DV!K$32*Usage!$AH59
+DV!K$33*Usage!$AI59
+DV!K$34*Usage!$AJ59
+DV!K$35*Usage!$AK59
+DV!K$36*Usage!$AL59
+DV!K$37*Usage!$AM59
+DV!K$38*Usage!$AN59
+DV!K$39*Usage!$AO59
+DV!K$40*Usage!$AP59
+DV!K$41*Usage!$AQ59
+DV!K$42*Usage!$AR59
+DV!K$43*Usage!$AS59
+DV!K$44*Usage!$AT59
+DV!K$45*Usage!$AU59
+DV!K$46*Usage!$AV59
+DV!K$47*Usage!$AW59
+DV!K$48*Usage!$AX59
+DV!K$49*Usage!$AY59
+DV!K$50*Usage!$AZ59
+DV!K$51*Usage!$BA59
+DV!K$52*Usage!$BB59
+DV!K$53*Usage!$BC59
+DV!K$54*Usage!$BD59</f>
        <v>0</v>
      </c>
      <c r="J59" s="1">
        <f>+DV!L$2*Usage!$D59
+DV!L$3*Usage!$E59
+DV!L$4*Usage!$F59
+DV!L$5*Usage!$G59
+DV!L$6*Usage!$H59
+DV!L$7*Usage!$I59
+DV!L$8*Usage!$J59
+DV!L$9*Usage!$K59
+DV!L$10*Usage!$L59
+DV!L$11*Usage!$M59
+DV!L$12*Usage!$N59
+DV!L$13*Usage!$O59
+DV!L$14*Usage!$P59
+DV!L$15*Usage!$Q59
+DV!L$16*Usage!$R59
+DV!L$17*Usage!$S59
+DV!L$18*Usage!$T59
+DV!L$19*Usage!$U59
+DV!L$20*Usage!$V59
+DV!L$21*Usage!$W59
+DV!L$22*Usage!$X59
+DV!L$23*Usage!$Y59
+DV!L$24*Usage!$Z59
+DV!L$25*Usage!$AA59
+DV!M$26*Usage!$AB59
+DV!L$27*Usage!$AC59
+DV!L$28*Usage!$AD59
+DV!L$29*Usage!$AE59
+DV!L$30*Usage!$AF59
+DV!L$31*Usage!$AG59
+DV!L$32*Usage!$AH59
+DV!L$33*Usage!$AI59
+DV!L$34*Usage!$AJ59
+DV!L$35*Usage!$AK59
+DV!L$36*Usage!$AL59
+DV!L$37*Usage!$AM59
+DV!L$38*Usage!$AN59
+DV!L$39*Usage!$AO59
+DV!L$40*Usage!$AP59
+DV!L$41*Usage!$AQ59
+DV!L$42*Usage!$AR59
+DV!L$43*Usage!$AS59
+DV!L$44*Usage!$AT59
+DV!L$45*Usage!$AU59
+DV!L$46*Usage!$AV59
+DV!L$47*Usage!$AW59
+DV!L$48*Usage!$AX59
+DV!L$49*Usage!$AY59
+DV!L$50*Usage!$AZ59
+DV!L$51*Usage!$BA59
+DV!L$52*Usage!$BB59
+DV!L$53*Usage!$BC59
+DV!L$54*Usage!$BD59</f>
        <v>0</v>
      </c>
      <c r="K59" s="1">
        <f>+DV!M$2*Usage!$D59
+DV!M$3*Usage!$E59
+DV!M$4*Usage!$F59
+DV!M$5*Usage!$G59
+DV!M$6*Usage!$H59
+DV!M$7*Usage!$I59
+DV!M$8*Usage!$J59
+DV!M$9*Usage!$K59
+DV!M$10*Usage!$L59
+DV!M$11*Usage!$M59
+DV!M$12*Usage!$N59
+DV!M$13*Usage!$O59
+DV!M$14*Usage!$P59
+DV!M$15*Usage!$Q59
+DV!M$16*Usage!$R59
+DV!M$17*Usage!$S59
+DV!M$18*Usage!$T59
+DV!M$19*Usage!$U59
+DV!M$20*Usage!$V59
+DV!M$21*Usage!$W59
+DV!M$22*Usage!$X59
+DV!M$23*Usage!$Y59
+DV!M$24*Usage!$Z59
+DV!M$25*Usage!$AA59
+DV!M$26*Usage!$AB59
+DV!M$27*Usage!$AC59
+DV!M$28*Usage!$AD59
+DV!M$29*Usage!$AE59
+DV!M$30*Usage!$AF59
+DV!M$31*Usage!$AG59
+DV!M$32*Usage!$AH59
+DV!M$33*Usage!$AI59
+DV!M$34*Usage!$AJ59
+DV!M$35*Usage!$AK59
+DV!M$36*Usage!$AL59
+DV!M$37*Usage!$AM59
+DV!M$38*Usage!$AN59
+DV!M$39*Usage!$AO59
+DV!M$40*Usage!$AP59
+DV!M$41*Usage!$AQ59
+DV!M$42*Usage!$AR59
+DV!M$43*Usage!$AS59
+DV!M$44*Usage!$AT59
+DV!M$45*Usage!$AU59
+DV!M$46*Usage!$AV59
+DV!M$47*Usage!$AW59
+DV!M$48*Usage!$AX59
+DV!M$49*Usage!$AY59
+DV!M$50*Usage!$AZ59
+DV!M$51*Usage!$BA59
+DV!M$52*Usage!$BB59
+DV!M$53*Usage!$BC59
+DV!M$54*Usage!$BD59</f>
        <v>0</v>
      </c>
      <c r="L59" s="1">
        <f>+DV!N$2*Usage!$D59
+DV!N$3*Usage!$E59
+DV!N$4*Usage!$F59
+DV!N$5*Usage!$G59
+DV!N$6*Usage!$H59
+DV!N$7*Usage!$I59
+DV!N$8*Usage!$J59
+DV!N$9*Usage!$K59
+DV!N$10*Usage!$L59
+DV!N$11*Usage!$M59
+DV!N$12*Usage!$N59
+DV!N$13*Usage!$O59
+DV!N$14*Usage!$P59
+DV!N$15*Usage!$Q59
+DV!N$16*Usage!$R59
+DV!N$17*Usage!$S59
+DV!N$18*Usage!$T59
+DV!N$19*Usage!$U59
+DV!N$20*Usage!$V59
+DV!N$21*Usage!$W59
+DV!N$22*Usage!$X59
+DV!N$23*Usage!$Y59
+DV!N$24*Usage!$Z59
+DV!N$25*Usage!$AA59
+DV!N$26*Usage!$AB59
+DV!N$27*Usage!$AC59
+DV!N$28*Usage!$AD59
+DV!N$29*Usage!$AE59
+DV!N$30*Usage!$AF59
+DV!N$31*Usage!$AG59
+DV!N$32*Usage!$AH59
+DV!N$33*Usage!$AI59
+DV!N$34*Usage!$AJ59
+DV!N$35*Usage!$AK59
+DV!N$36*Usage!$AL59
+DV!N$37*Usage!$AM59
+DV!N$38*Usage!$AN59
+DV!N$39*Usage!$AO59
+DV!N$40*Usage!$AP59
+DV!N$41*Usage!$AQ59
+DV!N$42*Usage!$AR59
+DV!N$43*Usage!$AS59
+DV!N$44*Usage!$AT59
+DV!N$45*Usage!$AU59
+DV!N$46*Usage!$AV59
+DV!N$47*Usage!$AW59
+DV!N$48*Usage!$AX59
+DV!N$49*Usage!$AY59
+DV!N$50*Usage!$AZ59
+DV!N$51*Usage!$BA59
+DV!N$52*Usage!$BB59
+DV!N$53*Usage!$BC59
+DV!N$54*Usage!$BD59</f>
        <v>0</v>
      </c>
      <c r="M59" s="1">
        <f>+DV!O$2*Usage!$D59
+DV!O$3*Usage!$E59
+DV!O$4*Usage!$F59
+DV!O$5*Usage!$G59
+DV!O$6*Usage!$H59
+DV!O$7*Usage!$I59
+DV!O$8*Usage!$J59
+DV!O$9*Usage!$K59
+DV!O$10*Usage!$L59
+DV!O$11*Usage!$M59
+DV!O$12*Usage!$N59
+DV!O$13*Usage!$O59
+DV!O$14*Usage!$P59
+DV!O$15*Usage!$Q59
+DV!O$16*Usage!$R59
+DV!O$17*Usage!$S59
+DV!O$18*Usage!$T59
+DV!O$19*Usage!$U59
+DV!O$20*Usage!$V59
+DV!O$21*Usage!$W59
+DV!O$22*Usage!$X59
+DV!O$23*Usage!$Y59
+DV!O$24*Usage!$Z59
+DV!O$25*Usage!$AA59
+DV!O$26*Usage!$AB59
+DV!O$27*Usage!$AC59
+DV!O$28*Usage!$AD59
+DV!O$29*Usage!$AE59
+DV!O$30*Usage!$AF59
+DV!O$31*Usage!$AG59
+DV!O$32*Usage!$AH59
+DV!O$33*Usage!$AI59
+DV!O$34*Usage!$AJ59
+DV!O$35*Usage!$AK59
+DV!O$36*Usage!$AL59
+DV!O$37*Usage!$AM59
+DV!O$38*Usage!$AN59
+DV!O$39*Usage!$AO59
+DV!O$40*Usage!$AP59
+DV!O$41*Usage!$AQ59
+DV!O$42*Usage!$AR59
+DV!O$43*Usage!$AS59
+DV!O$44*Usage!$AT59
+DV!O$45*Usage!$AU59
+DV!O$46*Usage!$AV59
+DV!O$47*Usage!$AW59
+DV!O$48*Usage!$AX59
+DV!O$49*Usage!$AY59
+DV!O$50*Usage!$AZ59
+DV!O$51*Usage!$BA59
+DV!O$52*Usage!$BB59
+DV!O$53*Usage!$BC59
+DV!O$54*Usage!$BD59</f>
        <v>0</v>
      </c>
      <c r="N59" t="str">
        <f>VLOOKUP(A59,'Plant Stock'!B63:B10051,1,0)</f>
        <v>6150833</v>
      </c>
      <c r="P59" s="108"/>
    </row>
    <row r="60" spans="1:16" x14ac:dyDescent="0.25">
      <c r="A60" s="118" t="s">
        <v>174</v>
      </c>
      <c r="B60" s="1">
        <f>+DV!D$2*Usage!$D60
+DV!D$3*Usage!$E60
+DV!D$4*Usage!$F60
+DV!D$5*Usage!$G60
+DV!D$6*Usage!$H60
+DV!D$7*Usage!$I60
+DV!D$8*Usage!$J60
+DV!D$9*Usage!$K60
+DV!D$10*Usage!$L60
+DV!D$11*Usage!$M60
+DV!D$12*Usage!$N60
+DV!D$13*Usage!$O60
+DV!D$14*Usage!$P60
+DV!D$15*Usage!$Q60
+DV!D$16*Usage!$R60
+DV!D$17*Usage!$S60
+DV!D$18*Usage!$T60
+DV!D$19*Usage!$U60
+DV!D$20*Usage!$V60
+DV!D$21*Usage!$W60
+DV!D$22*Usage!$X60
+DV!D$23*Usage!$Y60
+DV!D$24*Usage!$Z60
+DV!D$25*Usage!$AA60
+DV!E$26*Usage!$AB60
+DV!D$27*Usage!$AC60
+DV!D$28*Usage!$AD60
+DV!D$29*Usage!$AE60
+DV!D$30*Usage!$AF60
+DV!D$31*Usage!$AG60
+DV!D$32*Usage!$AH60
+DV!D$33*Usage!$AI60
+DV!D$34*Usage!$AJ60
+DV!D$35*Usage!$AK60
+DV!D$36*Usage!$AL60
+DV!D$37*Usage!$AM60
+DV!D$38*Usage!$AN60
+DV!D$39*Usage!$AO60
+DV!D$40*Usage!$AP60
+DV!D$41*Usage!$AQ60
+DV!D$42*Usage!$AR60
+DV!D$43*Usage!$AS60
+DV!D$44*Usage!$AT60
+DV!D$45*Usage!$AU60
+DV!D$46*Usage!$AV60
+DV!D$47*Usage!$AW60
+DV!D$48*Usage!$AX60
+DV!D$49*Usage!$AY60
+DV!D$50*Usage!$AZ60
+DV!D$51*Usage!$BA60
+DV!D$52*Usage!$BB60
+DV!D$53*Usage!$BC60
+DV!D$54*Usage!$BD60</f>
        <v>0</v>
      </c>
      <c r="C60" s="1">
        <f>+DV!E$2*Usage!$D60
+DV!E$3*Usage!$E60
+DV!E$4*Usage!$F60
+DV!E$5*Usage!$G60
+DV!E$6*Usage!$H60
+DV!E$7*Usage!$I60
+DV!E$8*Usage!$J60
+DV!E$9*Usage!$K60
+DV!E$10*Usage!$L60
+DV!E$11*Usage!$M60
+DV!E$12*Usage!$N60
+DV!E$13*Usage!$O60
+DV!E$14*Usage!$P60
+DV!E$15*Usage!$Q60
+DV!E$16*Usage!$R60
+DV!E$17*Usage!$S60
+DV!E$18*Usage!$T60
+DV!E$19*Usage!$U60
+DV!E$20*Usage!$V60
+DV!E$21*Usage!$W60
+DV!E$22*Usage!$X60
+DV!E$23*Usage!$Y60
+DV!E$24*Usage!$Z60
+DV!E$25*Usage!$AA60
+DV!F$26*Usage!$AB60
+DV!E$27*Usage!$AC60
+DV!E$28*Usage!$AD60
+DV!E$29*Usage!$AE60
+DV!E$30*Usage!$AF60
+DV!E$31*Usage!$AG60
+DV!E$32*Usage!$AH60
+DV!E$33*Usage!$AI60
+DV!E$34*Usage!$AJ60
+DV!E$35*Usage!$AK60
+DV!E$36*Usage!$AL60
+DV!E$37*Usage!$AM60
+DV!E$38*Usage!$AN60
+DV!E$39*Usage!$AO60
+DV!E$40*Usage!$AP60
+DV!E$41*Usage!$AQ60
+DV!E$42*Usage!$AR60
+DV!E$43*Usage!$AS60
+DV!E$44*Usage!$AT60
+DV!E$45*Usage!$AU60
+DV!E$46*Usage!$AV60
+DV!E$47*Usage!$AW60
+DV!E$48*Usage!$AX60
+DV!E$49*Usage!$AY60
+DV!E$50*Usage!$AZ60
+DV!E$51*Usage!$BA60
+DV!E$52*Usage!$BB60
+DV!E$53*Usage!$BC60
+DV!E$54*Usage!$BD60</f>
        <v>0</v>
      </c>
      <c r="D60" s="1">
        <f>+DV!F$2*Usage!$D60
+DV!F$3*Usage!$E60
+DV!F$4*Usage!$F60
+DV!F$5*Usage!$G60
+DV!F$6*Usage!$H60
+DV!F$7*Usage!$I60
+DV!F$8*Usage!$J60
+DV!F$9*Usage!$K60
+DV!F$10*Usage!$L60
+DV!F$11*Usage!$M60
+DV!F$12*Usage!$N60
+DV!F$13*Usage!$O60
+DV!F$14*Usage!$P60
+DV!F$15*Usage!$Q60
+DV!F$16*Usage!$R60
+DV!F$17*Usage!$S60
+DV!F$18*Usage!$T60
+DV!F$19*Usage!$U60
+DV!F$20*Usage!$V60
+DV!F$21*Usage!$W60
+DV!F$22*Usage!$X60
+DV!F$23*Usage!$Y60
+DV!F$24*Usage!$Z60
+DV!F$25*Usage!$AA60
+DV!G$26*Usage!$AB60
+DV!F$27*Usage!$AC60
+DV!F$28*Usage!$AD60
+DV!F$29*Usage!$AE60
+DV!F$30*Usage!$AF60
+DV!F$31*Usage!$AG60
+DV!F$32*Usage!$AH60
+DV!F$33*Usage!$AI60
+DV!F$34*Usage!$AJ60
+DV!F$35*Usage!$AK60
+DV!F$36*Usage!$AL60
+DV!F$37*Usage!$AM60
+DV!F$38*Usage!$AN60
+DV!F$39*Usage!$AO60
+DV!F$40*Usage!$AP60
+DV!F$41*Usage!$AQ60
+DV!F$42*Usage!$AR60
+DV!F$43*Usage!$AS60
+DV!F$44*Usage!$AT60
+DV!F$45*Usage!$AU60
+DV!F$46*Usage!$AV60
+DV!F$47*Usage!$AW60
+DV!F$48*Usage!$AX60
+DV!F$49*Usage!$AY60
+DV!F$50*Usage!$AZ60
+DV!F$51*Usage!$BA60
+DV!F$52*Usage!$BB60
+DV!F$53*Usage!$BC60
+DV!F$54*Usage!$BD60</f>
        <v>0</v>
      </c>
      <c r="E60" s="1">
        <f>+DV!G$2*Usage!$D60
+DV!G$3*Usage!$E60
+DV!G$4*Usage!$F60
+DV!G$5*Usage!$G60
+DV!G$6*Usage!$H60
+DV!G$7*Usage!$I60
+DV!G$8*Usage!$J60
+DV!G$9*Usage!$K60
+DV!G$10*Usage!$L60
+DV!G$11*Usage!$M60
+DV!G$12*Usage!$N60
+DV!G$13*Usage!$O60
+DV!G$14*Usage!$P60
+DV!G$15*Usage!$Q60
+DV!G$16*Usage!$R60
+DV!G$17*Usage!$S60
+DV!G$18*Usage!$T60
+DV!G$19*Usage!$U60
+DV!G$20*Usage!$V60
+DV!G$21*Usage!$W60
+DV!G$22*Usage!$X60
+DV!G$23*Usage!$Y60
+DV!G$24*Usage!$Z60
+DV!G$25*Usage!$AA60
+DV!H$26*Usage!$AB60
+DV!G$27*Usage!$AC60
+DV!G$28*Usage!$AD60
+DV!G$29*Usage!$AE60
+DV!G$30*Usage!$AF60
+DV!G$31*Usage!$AG60
+DV!G$32*Usage!$AH60
+DV!G$33*Usage!$AI60
+DV!G$34*Usage!$AJ60
+DV!G$35*Usage!$AK60
+DV!G$36*Usage!$AL60
+DV!G$37*Usage!$AM60
+DV!G$38*Usage!$AN60
+DV!G$39*Usage!$AO60
+DV!G$40*Usage!$AP60
+DV!G$41*Usage!$AQ60
+DV!G$42*Usage!$AR60
+DV!G$43*Usage!$AS60
+DV!G$44*Usage!$AT60
+DV!G$45*Usage!$AU60
+DV!G$46*Usage!$AV60
+DV!G$47*Usage!$AW60
+DV!G$48*Usage!$AX60
+DV!G$49*Usage!$AY60
+DV!G$50*Usage!$AZ60
+DV!G$51*Usage!$BA60
+DV!G$52*Usage!$BB60
+DV!G$53*Usage!$BC60
+DV!G$54*Usage!$BD60</f>
        <v>0</v>
      </c>
      <c r="F60" s="1">
        <f>+DV!H$2*Usage!$D60
+DV!H$3*Usage!$E60
+DV!H$4*Usage!$F60
+DV!H$5*Usage!$G60
+DV!H$6*Usage!$H60
+DV!H$7*Usage!$I60
+DV!H$8*Usage!$J60
+DV!H$9*Usage!$K60
+DV!H$10*Usage!$L60
+DV!H$11*Usage!$M60
+DV!H$12*Usage!$N60
+DV!H$13*Usage!$O60
+DV!H$14*Usage!$P60
+DV!H$15*Usage!$Q60
+DV!H$16*Usage!$R60
+DV!H$17*Usage!$S60
+DV!H$18*Usage!$T60
+DV!H$19*Usage!$U60
+DV!H$20*Usage!$V60
+DV!H$21*Usage!$W60
+DV!H$22*Usage!$X60
+DV!H$23*Usage!$Y60
+DV!H$24*Usage!$Z60
+DV!H$25*Usage!$AA60
+DV!I$26*Usage!$AB60
+DV!H$27*Usage!$AC60
+DV!H$28*Usage!$AD60
+DV!H$29*Usage!$AE60
+DV!H$30*Usage!$AF60
+DV!H$31*Usage!$AG60
+DV!H$32*Usage!$AH60
+DV!H$33*Usage!$AI60
+DV!H$34*Usage!$AJ60
+DV!H$35*Usage!$AK60
+DV!H$36*Usage!$AL60
+DV!H$37*Usage!$AM60
+DV!H$38*Usage!$AN60
+DV!H$39*Usage!$AO60
+DV!H$40*Usage!$AP60
+DV!H$41*Usage!$AQ60
+DV!H$42*Usage!$AR60
+DV!H$43*Usage!$AS60
+DV!H$44*Usage!$AT60
+DV!H$45*Usage!$AU60
+DV!H$46*Usage!$AV60
+DV!H$47*Usage!$AW60
+DV!H$48*Usage!$AX60
+DV!H$49*Usage!$AY60
+DV!H$50*Usage!$AZ60
+DV!H$51*Usage!$BA60
+DV!H$52*Usage!$BB60
+DV!H$53*Usage!$BC60
+DV!H$54*Usage!$BD60</f>
        <v>0</v>
      </c>
      <c r="G60" s="1">
        <f>+DV!I$2*Usage!$D60
+DV!I$3*Usage!$E60
+DV!I$4*Usage!$F60
+DV!I$5*Usage!$G60
+DV!I$6*Usage!$H60
+DV!I$7*Usage!$I60
+DV!I$8*Usage!$J60
+DV!I$9*Usage!$K60
+DV!I$10*Usage!$L60
+DV!I$11*Usage!$M60
+DV!I$12*Usage!$N60
+DV!I$13*Usage!$O60
+DV!I$14*Usage!$P60
+DV!I$15*Usage!$Q60
+DV!I$16*Usage!$R60
+DV!I$17*Usage!$S60
+DV!I$18*Usage!$T60
+DV!I$19*Usage!$U60
+DV!I$20*Usage!$V60
+DV!I$21*Usage!$W60
+DV!I$22*Usage!$X60
+DV!I$23*Usage!$Y60
+DV!I$24*Usage!$Z60
+DV!I$25*Usage!$AA60
+DV!J$26*Usage!$AB60
+DV!I$27*Usage!$AC60
+DV!I$28*Usage!$AD60
+DV!I$29*Usage!$AE60
+DV!I$30*Usage!$AF60
+DV!I$31*Usage!$AG60
+DV!I$32*Usage!$AH60
+DV!I$33*Usage!$AI60
+DV!I$34*Usage!$AJ60
+DV!I$35*Usage!$AK60
+DV!I$36*Usage!$AL60
+DV!I$37*Usage!$AM60
+DV!I$38*Usage!$AN60
+DV!I$39*Usage!$AO60
+DV!I$40*Usage!$AP60
+DV!I$41*Usage!$AQ60
+DV!I$42*Usage!$AR60
+DV!I$43*Usage!$AS60
+DV!I$44*Usage!$AT60
+DV!I$45*Usage!$AU60
+DV!I$46*Usage!$AV60
+DV!I$47*Usage!$AW60
+DV!I$48*Usage!$AX60
+DV!I$49*Usage!$AY60
+DV!I$50*Usage!$AZ60
+DV!I$51*Usage!$BA60
+DV!I$52*Usage!$BB60
+DV!I$53*Usage!$BC60
+DV!I$54*Usage!$BD60</f>
        <v>0</v>
      </c>
      <c r="H60" s="1">
        <f>+DV!J$2*Usage!$D60
+DV!J$3*Usage!$E60
+DV!J$4*Usage!$F60
+DV!J$5*Usage!$G60
+DV!J$6*Usage!$H60
+DV!J$7*Usage!$I60
+DV!J$8*Usage!$J60
+DV!J$9*Usage!$K60
+DV!J$10*Usage!$L60
+DV!J$11*Usage!$M60
+DV!J$12*Usage!$N60
+DV!J$13*Usage!$O60
+DV!J$14*Usage!$P60
+DV!J$15*Usage!$Q60
+DV!J$16*Usage!$R60
+DV!J$17*Usage!$S60
+DV!J$18*Usage!$T60
+DV!J$19*Usage!$U60
+DV!J$20*Usage!$V60
+DV!J$21*Usage!$W60
+DV!J$22*Usage!$X60
+DV!J$23*Usage!$Y60
+DV!J$24*Usage!$Z60
+DV!J$25*Usage!$AA60
+DV!K$26*Usage!$AB60
+DV!J$27*Usage!$AC60
+DV!J$28*Usage!$AD60
+DV!J$29*Usage!$AE60
+DV!J$30*Usage!$AF60
+DV!J$31*Usage!$AG60
+DV!J$32*Usage!$AH60
+DV!J$33*Usage!$AI60
+DV!J$34*Usage!$AJ60
+DV!J$35*Usage!$AK60
+DV!J$36*Usage!$AL60
+DV!J$37*Usage!$AM60
+DV!J$38*Usage!$AN60
+DV!J$39*Usage!$AO60
+DV!J$40*Usage!$AP60
+DV!J$41*Usage!$AQ60
+DV!J$42*Usage!$AR60
+DV!J$43*Usage!$AS60
+DV!J$44*Usage!$AT60
+DV!J$45*Usage!$AU60
+DV!J$46*Usage!$AV60
+DV!J$47*Usage!$AW60
+DV!J$48*Usage!$AX60
+DV!J$49*Usage!$AY60
+DV!J$50*Usage!$AZ60
+DV!J$51*Usage!$BA60
+DV!J$52*Usage!$BB60
+DV!J$53*Usage!$BC60
+DV!J$54*Usage!$BD60</f>
        <v>0</v>
      </c>
      <c r="I60" s="1">
        <f>+DV!K$2*Usage!$D60
+DV!K$3*Usage!$E60
+DV!K$4*Usage!$F60
+DV!K$5*Usage!$G60
+DV!K$6*Usage!$H60
+DV!K$7*Usage!$I60
+DV!K$8*Usage!$J60
+DV!K$9*Usage!$K60
+DV!K$10*Usage!$L60
+DV!K$11*Usage!$M60
+DV!K$12*Usage!$N60
+DV!K$13*Usage!$O60
+DV!K$14*Usage!$P60
+DV!K$15*Usage!$Q60
+DV!K$16*Usage!$R60
+DV!K$17*Usage!$S60
+DV!K$18*Usage!$T60
+DV!K$19*Usage!$U60
+DV!K$20*Usage!$V60
+DV!K$21*Usage!$W60
+DV!K$22*Usage!$X60
+DV!K$23*Usage!$Y60
+DV!K$24*Usage!$Z60
+DV!K$25*Usage!$AA60
+DV!L$26*Usage!$AB60
+DV!K$27*Usage!$AC60
+DV!K$28*Usage!$AD60
+DV!K$29*Usage!$AE60
+DV!K$30*Usage!$AF60
+DV!K$31*Usage!$AG60
+DV!K$32*Usage!$AH60
+DV!K$33*Usage!$AI60
+DV!K$34*Usage!$AJ60
+DV!K$35*Usage!$AK60
+DV!K$36*Usage!$AL60
+DV!K$37*Usage!$AM60
+DV!K$38*Usage!$AN60
+DV!K$39*Usage!$AO60
+DV!K$40*Usage!$AP60
+DV!K$41*Usage!$AQ60
+DV!K$42*Usage!$AR60
+DV!K$43*Usage!$AS60
+DV!K$44*Usage!$AT60
+DV!K$45*Usage!$AU60
+DV!K$46*Usage!$AV60
+DV!K$47*Usage!$AW60
+DV!K$48*Usage!$AX60
+DV!K$49*Usage!$AY60
+DV!K$50*Usage!$AZ60
+DV!K$51*Usage!$BA60
+DV!K$52*Usage!$BB60
+DV!K$53*Usage!$BC60
+DV!K$54*Usage!$BD60</f>
        <v>0</v>
      </c>
      <c r="J60" s="1">
        <f>+DV!L$2*Usage!$D60
+DV!L$3*Usage!$E60
+DV!L$4*Usage!$F60
+DV!L$5*Usage!$G60
+DV!L$6*Usage!$H60
+DV!L$7*Usage!$I60
+DV!L$8*Usage!$J60
+DV!L$9*Usage!$K60
+DV!L$10*Usage!$L60
+DV!L$11*Usage!$M60
+DV!L$12*Usage!$N60
+DV!L$13*Usage!$O60
+DV!L$14*Usage!$P60
+DV!L$15*Usage!$Q60
+DV!L$16*Usage!$R60
+DV!L$17*Usage!$S60
+DV!L$18*Usage!$T60
+DV!L$19*Usage!$U60
+DV!L$20*Usage!$V60
+DV!L$21*Usage!$W60
+DV!L$22*Usage!$X60
+DV!L$23*Usage!$Y60
+DV!L$24*Usage!$Z60
+DV!L$25*Usage!$AA60
+DV!M$26*Usage!$AB60
+DV!L$27*Usage!$AC60
+DV!L$28*Usage!$AD60
+DV!L$29*Usage!$AE60
+DV!L$30*Usage!$AF60
+DV!L$31*Usage!$AG60
+DV!L$32*Usage!$AH60
+DV!L$33*Usage!$AI60
+DV!L$34*Usage!$AJ60
+DV!L$35*Usage!$AK60
+DV!L$36*Usage!$AL60
+DV!L$37*Usage!$AM60
+DV!L$38*Usage!$AN60
+DV!L$39*Usage!$AO60
+DV!L$40*Usage!$AP60
+DV!L$41*Usage!$AQ60
+DV!L$42*Usage!$AR60
+DV!L$43*Usage!$AS60
+DV!L$44*Usage!$AT60
+DV!L$45*Usage!$AU60
+DV!L$46*Usage!$AV60
+DV!L$47*Usage!$AW60
+DV!L$48*Usage!$AX60
+DV!L$49*Usage!$AY60
+DV!L$50*Usage!$AZ60
+DV!L$51*Usage!$BA60
+DV!L$52*Usage!$BB60
+DV!L$53*Usage!$BC60
+DV!L$54*Usage!$BD60</f>
        <v>0</v>
      </c>
      <c r="K60" s="1">
        <f>+DV!M$2*Usage!$D60
+DV!M$3*Usage!$E60
+DV!M$4*Usage!$F60
+DV!M$5*Usage!$G60
+DV!M$6*Usage!$H60
+DV!M$7*Usage!$I60
+DV!M$8*Usage!$J60
+DV!M$9*Usage!$K60
+DV!M$10*Usage!$L60
+DV!M$11*Usage!$M60
+DV!M$12*Usage!$N60
+DV!M$13*Usage!$O60
+DV!M$14*Usage!$P60
+DV!M$15*Usage!$Q60
+DV!M$16*Usage!$R60
+DV!M$17*Usage!$S60
+DV!M$18*Usage!$T60
+DV!M$19*Usage!$U60
+DV!M$20*Usage!$V60
+DV!M$21*Usage!$W60
+DV!M$22*Usage!$X60
+DV!M$23*Usage!$Y60
+DV!M$24*Usage!$Z60
+DV!M$25*Usage!$AA60
+DV!M$26*Usage!$AB60
+DV!M$27*Usage!$AC60
+DV!M$28*Usage!$AD60
+DV!M$29*Usage!$AE60
+DV!M$30*Usage!$AF60
+DV!M$31*Usage!$AG60
+DV!M$32*Usage!$AH60
+DV!M$33*Usage!$AI60
+DV!M$34*Usage!$AJ60
+DV!M$35*Usage!$AK60
+DV!M$36*Usage!$AL60
+DV!M$37*Usage!$AM60
+DV!M$38*Usage!$AN60
+DV!M$39*Usage!$AO60
+DV!M$40*Usage!$AP60
+DV!M$41*Usage!$AQ60
+DV!M$42*Usage!$AR60
+DV!M$43*Usage!$AS60
+DV!M$44*Usage!$AT60
+DV!M$45*Usage!$AU60
+DV!M$46*Usage!$AV60
+DV!M$47*Usage!$AW60
+DV!M$48*Usage!$AX60
+DV!M$49*Usage!$AY60
+DV!M$50*Usage!$AZ60
+DV!M$51*Usage!$BA60
+DV!M$52*Usage!$BB60
+DV!M$53*Usage!$BC60
+DV!M$54*Usage!$BD60</f>
        <v>0</v>
      </c>
      <c r="L60" s="1">
        <f>+DV!N$2*Usage!$D60
+DV!N$3*Usage!$E60
+DV!N$4*Usage!$F60
+DV!N$5*Usage!$G60
+DV!N$6*Usage!$H60
+DV!N$7*Usage!$I60
+DV!N$8*Usage!$J60
+DV!N$9*Usage!$K60
+DV!N$10*Usage!$L60
+DV!N$11*Usage!$M60
+DV!N$12*Usage!$N60
+DV!N$13*Usage!$O60
+DV!N$14*Usage!$P60
+DV!N$15*Usage!$Q60
+DV!N$16*Usage!$R60
+DV!N$17*Usage!$S60
+DV!N$18*Usage!$T60
+DV!N$19*Usage!$U60
+DV!N$20*Usage!$V60
+DV!N$21*Usage!$W60
+DV!N$22*Usage!$X60
+DV!N$23*Usage!$Y60
+DV!N$24*Usage!$Z60
+DV!N$25*Usage!$AA60
+DV!N$26*Usage!$AB60
+DV!N$27*Usage!$AC60
+DV!N$28*Usage!$AD60
+DV!N$29*Usage!$AE60
+DV!N$30*Usage!$AF60
+DV!N$31*Usage!$AG60
+DV!N$32*Usage!$AH60
+DV!N$33*Usage!$AI60
+DV!N$34*Usage!$AJ60
+DV!N$35*Usage!$AK60
+DV!N$36*Usage!$AL60
+DV!N$37*Usage!$AM60
+DV!N$38*Usage!$AN60
+DV!N$39*Usage!$AO60
+DV!N$40*Usage!$AP60
+DV!N$41*Usage!$AQ60
+DV!N$42*Usage!$AR60
+DV!N$43*Usage!$AS60
+DV!N$44*Usage!$AT60
+DV!N$45*Usage!$AU60
+DV!N$46*Usage!$AV60
+DV!N$47*Usage!$AW60
+DV!N$48*Usage!$AX60
+DV!N$49*Usage!$AY60
+DV!N$50*Usage!$AZ60
+DV!N$51*Usage!$BA60
+DV!N$52*Usage!$BB60
+DV!N$53*Usage!$BC60
+DV!N$54*Usage!$BD60</f>
        <v>0</v>
      </c>
      <c r="M60" s="1">
        <f>+DV!O$2*Usage!$D60
+DV!O$3*Usage!$E60
+DV!O$4*Usage!$F60
+DV!O$5*Usage!$G60
+DV!O$6*Usage!$H60
+DV!O$7*Usage!$I60
+DV!O$8*Usage!$J60
+DV!O$9*Usage!$K60
+DV!O$10*Usage!$L60
+DV!O$11*Usage!$M60
+DV!O$12*Usage!$N60
+DV!O$13*Usage!$O60
+DV!O$14*Usage!$P60
+DV!O$15*Usage!$Q60
+DV!O$16*Usage!$R60
+DV!O$17*Usage!$S60
+DV!O$18*Usage!$T60
+DV!O$19*Usage!$U60
+DV!O$20*Usage!$V60
+DV!O$21*Usage!$W60
+DV!O$22*Usage!$X60
+DV!O$23*Usage!$Y60
+DV!O$24*Usage!$Z60
+DV!O$25*Usage!$AA60
+DV!O$26*Usage!$AB60
+DV!O$27*Usage!$AC60
+DV!O$28*Usage!$AD60
+DV!O$29*Usage!$AE60
+DV!O$30*Usage!$AF60
+DV!O$31*Usage!$AG60
+DV!O$32*Usage!$AH60
+DV!O$33*Usage!$AI60
+DV!O$34*Usage!$AJ60
+DV!O$35*Usage!$AK60
+DV!O$36*Usage!$AL60
+DV!O$37*Usage!$AM60
+DV!O$38*Usage!$AN60
+DV!O$39*Usage!$AO60
+DV!O$40*Usage!$AP60
+DV!O$41*Usage!$AQ60
+DV!O$42*Usage!$AR60
+DV!O$43*Usage!$AS60
+DV!O$44*Usage!$AT60
+DV!O$45*Usage!$AU60
+DV!O$46*Usage!$AV60
+DV!O$47*Usage!$AW60
+DV!O$48*Usage!$AX60
+DV!O$49*Usage!$AY60
+DV!O$50*Usage!$AZ60
+DV!O$51*Usage!$BA60
+DV!O$52*Usage!$BB60
+DV!O$53*Usage!$BC60
+DV!O$54*Usage!$BD60</f>
        <v>0</v>
      </c>
      <c r="N60" t="str">
        <f>VLOOKUP(A60,'Plant Stock'!B65:B10053,1,0)</f>
        <v>6150946</v>
      </c>
      <c r="P60" s="108"/>
    </row>
    <row r="61" spans="1:16" x14ac:dyDescent="0.25">
      <c r="A61" s="118" t="s">
        <v>243</v>
      </c>
      <c r="B61" s="1">
        <f>+DV!D$2*Usage!$D61
+DV!D$3*Usage!$E61
+DV!D$4*Usage!$F61
+DV!D$5*Usage!$G61
+DV!D$6*Usage!$H61
+DV!D$7*Usage!$I61
+DV!D$8*Usage!$J61
+DV!D$9*Usage!$K61
+DV!D$10*Usage!$L61
+DV!D$11*Usage!$M61
+DV!D$12*Usage!$N61
+DV!D$13*Usage!$O61
+DV!D$14*Usage!$P61
+DV!D$15*Usage!$Q61
+DV!D$16*Usage!$R61
+DV!D$17*Usage!$S61
+DV!D$18*Usage!$T61
+DV!D$19*Usage!$U61
+DV!D$20*Usage!$V61
+DV!D$21*Usage!$W61
+DV!D$22*Usage!$X61
+DV!D$23*Usage!$Y61
+DV!D$24*Usage!$Z61
+DV!D$25*Usage!$AA61
+DV!E$26*Usage!$AB61
+DV!D$27*Usage!$AC61
+DV!D$28*Usage!$AD61
+DV!D$29*Usage!$AE61
+DV!D$30*Usage!$AF61
+DV!D$31*Usage!$AG61
+DV!D$32*Usage!$AH61
+DV!D$33*Usage!$AI61
+DV!D$34*Usage!$AJ61
+DV!D$35*Usage!$AK61
+DV!D$36*Usage!$AL61
+DV!D$37*Usage!$AM61
+DV!D$38*Usage!$AN61
+DV!D$39*Usage!$AO61
+DV!D$40*Usage!$AP61
+DV!D$41*Usage!$AQ61
+DV!D$42*Usage!$AR61
+DV!D$43*Usage!$AS61
+DV!D$44*Usage!$AT61
+DV!D$45*Usage!$AU61
+DV!D$46*Usage!$AV61
+DV!D$47*Usage!$AW61
+DV!D$48*Usage!$AX61
+DV!D$49*Usage!$AY61
+DV!D$50*Usage!$AZ61
+DV!D$51*Usage!$BA61
+DV!D$52*Usage!$BB61
+DV!D$53*Usage!$BC61
+DV!D$54*Usage!$BD61</f>
        <v>0</v>
      </c>
      <c r="C61" s="1">
        <f>+DV!E$2*Usage!$D61
+DV!E$3*Usage!$E61
+DV!E$4*Usage!$F61
+DV!E$5*Usage!$G61
+DV!E$6*Usage!$H61
+DV!E$7*Usage!$I61
+DV!E$8*Usage!$J61
+DV!E$9*Usage!$K61
+DV!E$10*Usage!$L61
+DV!E$11*Usage!$M61
+DV!E$12*Usage!$N61
+DV!E$13*Usage!$O61
+DV!E$14*Usage!$P61
+DV!E$15*Usage!$Q61
+DV!E$16*Usage!$R61
+DV!E$17*Usage!$S61
+DV!E$18*Usage!$T61
+DV!E$19*Usage!$U61
+DV!E$20*Usage!$V61
+DV!E$21*Usage!$W61
+DV!E$22*Usage!$X61
+DV!E$23*Usage!$Y61
+DV!E$24*Usage!$Z61
+DV!E$25*Usage!$AA61
+DV!F$26*Usage!$AB61
+DV!E$27*Usage!$AC61
+DV!E$28*Usage!$AD61
+DV!E$29*Usage!$AE61
+DV!E$30*Usage!$AF61
+DV!E$31*Usage!$AG61
+DV!E$32*Usage!$AH61
+DV!E$33*Usage!$AI61
+DV!E$34*Usage!$AJ61
+DV!E$35*Usage!$AK61
+DV!E$36*Usage!$AL61
+DV!E$37*Usage!$AM61
+DV!E$38*Usage!$AN61
+DV!E$39*Usage!$AO61
+DV!E$40*Usage!$AP61
+DV!E$41*Usage!$AQ61
+DV!E$42*Usage!$AR61
+DV!E$43*Usage!$AS61
+DV!E$44*Usage!$AT61
+DV!E$45*Usage!$AU61
+DV!E$46*Usage!$AV61
+DV!E$47*Usage!$AW61
+DV!E$48*Usage!$AX61
+DV!E$49*Usage!$AY61
+DV!E$50*Usage!$AZ61
+DV!E$51*Usage!$BA61
+DV!E$52*Usage!$BB61
+DV!E$53*Usage!$BC61
+DV!E$54*Usage!$BD61</f>
        <v>0</v>
      </c>
      <c r="D61" s="1">
        <f>+DV!F$2*Usage!$D61
+DV!F$3*Usage!$E61
+DV!F$4*Usage!$F61
+DV!F$5*Usage!$G61
+DV!F$6*Usage!$H61
+DV!F$7*Usage!$I61
+DV!F$8*Usage!$J61
+DV!F$9*Usage!$K61
+DV!F$10*Usage!$L61
+DV!F$11*Usage!$M61
+DV!F$12*Usage!$N61
+DV!F$13*Usage!$O61
+DV!F$14*Usage!$P61
+DV!F$15*Usage!$Q61
+DV!F$16*Usage!$R61
+DV!F$17*Usage!$S61
+DV!F$18*Usage!$T61
+DV!F$19*Usage!$U61
+DV!F$20*Usage!$V61
+DV!F$21*Usage!$W61
+DV!F$22*Usage!$X61
+DV!F$23*Usage!$Y61
+DV!F$24*Usage!$Z61
+DV!F$25*Usage!$AA61
+DV!G$26*Usage!$AB61
+DV!F$27*Usage!$AC61
+DV!F$28*Usage!$AD61
+DV!F$29*Usage!$AE61
+DV!F$30*Usage!$AF61
+DV!F$31*Usage!$AG61
+DV!F$32*Usage!$AH61
+DV!F$33*Usage!$AI61
+DV!F$34*Usage!$AJ61
+DV!F$35*Usage!$AK61
+DV!F$36*Usage!$AL61
+DV!F$37*Usage!$AM61
+DV!F$38*Usage!$AN61
+DV!F$39*Usage!$AO61
+DV!F$40*Usage!$AP61
+DV!F$41*Usage!$AQ61
+DV!F$42*Usage!$AR61
+DV!F$43*Usage!$AS61
+DV!F$44*Usage!$AT61
+DV!F$45*Usage!$AU61
+DV!F$46*Usage!$AV61
+DV!F$47*Usage!$AW61
+DV!F$48*Usage!$AX61
+DV!F$49*Usage!$AY61
+DV!F$50*Usage!$AZ61
+DV!F$51*Usage!$BA61
+DV!F$52*Usage!$BB61
+DV!F$53*Usage!$BC61
+DV!F$54*Usage!$BD61</f>
        <v>0</v>
      </c>
      <c r="E61" s="1">
        <f>+DV!G$2*Usage!$D61
+DV!G$3*Usage!$E61
+DV!G$4*Usage!$F61
+DV!G$5*Usage!$G61
+DV!G$6*Usage!$H61
+DV!G$7*Usage!$I61
+DV!G$8*Usage!$J61
+DV!G$9*Usage!$K61
+DV!G$10*Usage!$L61
+DV!G$11*Usage!$M61
+DV!G$12*Usage!$N61
+DV!G$13*Usage!$O61
+DV!G$14*Usage!$P61
+DV!G$15*Usage!$Q61
+DV!G$16*Usage!$R61
+DV!G$17*Usage!$S61
+DV!G$18*Usage!$T61
+DV!G$19*Usage!$U61
+DV!G$20*Usage!$V61
+DV!G$21*Usage!$W61
+DV!G$22*Usage!$X61
+DV!G$23*Usage!$Y61
+DV!G$24*Usage!$Z61
+DV!G$25*Usage!$AA61
+DV!H$26*Usage!$AB61
+DV!G$27*Usage!$AC61
+DV!G$28*Usage!$AD61
+DV!G$29*Usage!$AE61
+DV!G$30*Usage!$AF61
+DV!G$31*Usage!$AG61
+DV!G$32*Usage!$AH61
+DV!G$33*Usage!$AI61
+DV!G$34*Usage!$AJ61
+DV!G$35*Usage!$AK61
+DV!G$36*Usage!$AL61
+DV!G$37*Usage!$AM61
+DV!G$38*Usage!$AN61
+DV!G$39*Usage!$AO61
+DV!G$40*Usage!$AP61
+DV!G$41*Usage!$AQ61
+DV!G$42*Usage!$AR61
+DV!G$43*Usage!$AS61
+DV!G$44*Usage!$AT61
+DV!G$45*Usage!$AU61
+DV!G$46*Usage!$AV61
+DV!G$47*Usage!$AW61
+DV!G$48*Usage!$AX61
+DV!G$49*Usage!$AY61
+DV!G$50*Usage!$AZ61
+DV!G$51*Usage!$BA61
+DV!G$52*Usage!$BB61
+DV!G$53*Usage!$BC61
+DV!G$54*Usage!$BD61</f>
        <v>0</v>
      </c>
      <c r="F61" s="1">
        <f>+DV!H$2*Usage!$D61
+DV!H$3*Usage!$E61
+DV!H$4*Usage!$F61
+DV!H$5*Usage!$G61
+DV!H$6*Usage!$H61
+DV!H$7*Usage!$I61
+DV!H$8*Usage!$J61
+DV!H$9*Usage!$K61
+DV!H$10*Usage!$L61
+DV!H$11*Usage!$M61
+DV!H$12*Usage!$N61
+DV!H$13*Usage!$O61
+DV!H$14*Usage!$P61
+DV!H$15*Usage!$Q61
+DV!H$16*Usage!$R61
+DV!H$17*Usage!$S61
+DV!H$18*Usage!$T61
+DV!H$19*Usage!$U61
+DV!H$20*Usage!$V61
+DV!H$21*Usage!$W61
+DV!H$22*Usage!$X61
+DV!H$23*Usage!$Y61
+DV!H$24*Usage!$Z61
+DV!H$25*Usage!$AA61
+DV!I$26*Usage!$AB61
+DV!H$27*Usage!$AC61
+DV!H$28*Usage!$AD61
+DV!H$29*Usage!$AE61
+DV!H$30*Usage!$AF61
+DV!H$31*Usage!$AG61
+DV!H$32*Usage!$AH61
+DV!H$33*Usage!$AI61
+DV!H$34*Usage!$AJ61
+DV!H$35*Usage!$AK61
+DV!H$36*Usage!$AL61
+DV!H$37*Usage!$AM61
+DV!H$38*Usage!$AN61
+DV!H$39*Usage!$AO61
+DV!H$40*Usage!$AP61
+DV!H$41*Usage!$AQ61
+DV!H$42*Usage!$AR61
+DV!H$43*Usage!$AS61
+DV!H$44*Usage!$AT61
+DV!H$45*Usage!$AU61
+DV!H$46*Usage!$AV61
+DV!H$47*Usage!$AW61
+DV!H$48*Usage!$AX61
+DV!H$49*Usage!$AY61
+DV!H$50*Usage!$AZ61
+DV!H$51*Usage!$BA61
+DV!H$52*Usage!$BB61
+DV!H$53*Usage!$BC61
+DV!H$54*Usage!$BD61</f>
        <v>0</v>
      </c>
      <c r="G61" s="1">
        <f>+DV!I$2*Usage!$D61
+DV!I$3*Usage!$E61
+DV!I$4*Usage!$F61
+DV!I$5*Usage!$G61
+DV!I$6*Usage!$H61
+DV!I$7*Usage!$I61
+DV!I$8*Usage!$J61
+DV!I$9*Usage!$K61
+DV!I$10*Usage!$L61
+DV!I$11*Usage!$M61
+DV!I$12*Usage!$N61
+DV!I$13*Usage!$O61
+DV!I$14*Usage!$P61
+DV!I$15*Usage!$Q61
+DV!I$16*Usage!$R61
+DV!I$17*Usage!$S61
+DV!I$18*Usage!$T61
+DV!I$19*Usage!$U61
+DV!I$20*Usage!$V61
+DV!I$21*Usage!$W61
+DV!I$22*Usage!$X61
+DV!I$23*Usage!$Y61
+DV!I$24*Usage!$Z61
+DV!I$25*Usage!$AA61
+DV!J$26*Usage!$AB61
+DV!I$27*Usage!$AC61
+DV!I$28*Usage!$AD61
+DV!I$29*Usage!$AE61
+DV!I$30*Usage!$AF61
+DV!I$31*Usage!$AG61
+DV!I$32*Usage!$AH61
+DV!I$33*Usage!$AI61
+DV!I$34*Usage!$AJ61
+DV!I$35*Usage!$AK61
+DV!I$36*Usage!$AL61
+DV!I$37*Usage!$AM61
+DV!I$38*Usage!$AN61
+DV!I$39*Usage!$AO61
+DV!I$40*Usage!$AP61
+DV!I$41*Usage!$AQ61
+DV!I$42*Usage!$AR61
+DV!I$43*Usage!$AS61
+DV!I$44*Usage!$AT61
+DV!I$45*Usage!$AU61
+DV!I$46*Usage!$AV61
+DV!I$47*Usage!$AW61
+DV!I$48*Usage!$AX61
+DV!I$49*Usage!$AY61
+DV!I$50*Usage!$AZ61
+DV!I$51*Usage!$BA61
+DV!I$52*Usage!$BB61
+DV!I$53*Usage!$BC61
+DV!I$54*Usage!$BD61</f>
        <v>0</v>
      </c>
      <c r="H61" s="1">
        <f>+DV!J$2*Usage!$D61
+DV!J$3*Usage!$E61
+DV!J$4*Usage!$F61
+DV!J$5*Usage!$G61
+DV!J$6*Usage!$H61
+DV!J$7*Usage!$I61
+DV!J$8*Usage!$J61
+DV!J$9*Usage!$K61
+DV!J$10*Usage!$L61
+DV!J$11*Usage!$M61
+DV!J$12*Usage!$N61
+DV!J$13*Usage!$O61
+DV!J$14*Usage!$P61
+DV!J$15*Usage!$Q61
+DV!J$16*Usage!$R61
+DV!J$17*Usage!$S61
+DV!J$18*Usage!$T61
+DV!J$19*Usage!$U61
+DV!J$20*Usage!$V61
+DV!J$21*Usage!$W61
+DV!J$22*Usage!$X61
+DV!J$23*Usage!$Y61
+DV!J$24*Usage!$Z61
+DV!J$25*Usage!$AA61
+DV!K$26*Usage!$AB61
+DV!J$27*Usage!$AC61
+DV!J$28*Usage!$AD61
+DV!J$29*Usage!$AE61
+DV!J$30*Usage!$AF61
+DV!J$31*Usage!$AG61
+DV!J$32*Usage!$AH61
+DV!J$33*Usage!$AI61
+DV!J$34*Usage!$AJ61
+DV!J$35*Usage!$AK61
+DV!J$36*Usage!$AL61
+DV!J$37*Usage!$AM61
+DV!J$38*Usage!$AN61
+DV!J$39*Usage!$AO61
+DV!J$40*Usage!$AP61
+DV!J$41*Usage!$AQ61
+DV!J$42*Usage!$AR61
+DV!J$43*Usage!$AS61
+DV!J$44*Usage!$AT61
+DV!J$45*Usage!$AU61
+DV!J$46*Usage!$AV61
+DV!J$47*Usage!$AW61
+DV!J$48*Usage!$AX61
+DV!J$49*Usage!$AY61
+DV!J$50*Usage!$AZ61
+DV!J$51*Usage!$BA61
+DV!J$52*Usage!$BB61
+DV!J$53*Usage!$BC61
+DV!J$54*Usage!$BD61</f>
        <v>0</v>
      </c>
      <c r="I61" s="1">
        <f>+DV!K$2*Usage!$D61
+DV!K$3*Usage!$E61
+DV!K$4*Usage!$F61
+DV!K$5*Usage!$G61
+DV!K$6*Usage!$H61
+DV!K$7*Usage!$I61
+DV!K$8*Usage!$J61
+DV!K$9*Usage!$K61
+DV!K$10*Usage!$L61
+DV!K$11*Usage!$M61
+DV!K$12*Usage!$N61
+DV!K$13*Usage!$O61
+DV!K$14*Usage!$P61
+DV!K$15*Usage!$Q61
+DV!K$16*Usage!$R61
+DV!K$17*Usage!$S61
+DV!K$18*Usage!$T61
+DV!K$19*Usage!$U61
+DV!K$20*Usage!$V61
+DV!K$21*Usage!$W61
+DV!K$22*Usage!$X61
+DV!K$23*Usage!$Y61
+DV!K$24*Usage!$Z61
+DV!K$25*Usage!$AA61
+DV!L$26*Usage!$AB61
+DV!K$27*Usage!$AC61
+DV!K$28*Usage!$AD61
+DV!K$29*Usage!$AE61
+DV!K$30*Usage!$AF61
+DV!K$31*Usage!$AG61
+DV!K$32*Usage!$AH61
+DV!K$33*Usage!$AI61
+DV!K$34*Usage!$AJ61
+DV!K$35*Usage!$AK61
+DV!K$36*Usage!$AL61
+DV!K$37*Usage!$AM61
+DV!K$38*Usage!$AN61
+DV!K$39*Usage!$AO61
+DV!K$40*Usage!$AP61
+DV!K$41*Usage!$AQ61
+DV!K$42*Usage!$AR61
+DV!K$43*Usage!$AS61
+DV!K$44*Usage!$AT61
+DV!K$45*Usage!$AU61
+DV!K$46*Usage!$AV61
+DV!K$47*Usage!$AW61
+DV!K$48*Usage!$AX61
+DV!K$49*Usage!$AY61
+DV!K$50*Usage!$AZ61
+DV!K$51*Usage!$BA61
+DV!K$52*Usage!$BB61
+DV!K$53*Usage!$BC61
+DV!K$54*Usage!$BD61</f>
        <v>0</v>
      </c>
      <c r="J61" s="1">
        <f>+DV!L$2*Usage!$D61
+DV!L$3*Usage!$E61
+DV!L$4*Usage!$F61
+DV!L$5*Usage!$G61
+DV!L$6*Usage!$H61
+DV!L$7*Usage!$I61
+DV!L$8*Usage!$J61
+DV!L$9*Usage!$K61
+DV!L$10*Usage!$L61
+DV!L$11*Usage!$M61
+DV!L$12*Usage!$N61
+DV!L$13*Usage!$O61
+DV!L$14*Usage!$P61
+DV!L$15*Usage!$Q61
+DV!L$16*Usage!$R61
+DV!L$17*Usage!$S61
+DV!L$18*Usage!$T61
+DV!L$19*Usage!$U61
+DV!L$20*Usage!$V61
+DV!L$21*Usage!$W61
+DV!L$22*Usage!$X61
+DV!L$23*Usage!$Y61
+DV!L$24*Usage!$Z61
+DV!L$25*Usage!$AA61
+DV!M$26*Usage!$AB61
+DV!L$27*Usage!$AC61
+DV!L$28*Usage!$AD61
+DV!L$29*Usage!$AE61
+DV!L$30*Usage!$AF61
+DV!L$31*Usage!$AG61
+DV!L$32*Usage!$AH61
+DV!L$33*Usage!$AI61
+DV!L$34*Usage!$AJ61
+DV!L$35*Usage!$AK61
+DV!L$36*Usage!$AL61
+DV!L$37*Usage!$AM61
+DV!L$38*Usage!$AN61
+DV!L$39*Usage!$AO61
+DV!L$40*Usage!$AP61
+DV!L$41*Usage!$AQ61
+DV!L$42*Usage!$AR61
+DV!L$43*Usage!$AS61
+DV!L$44*Usage!$AT61
+DV!L$45*Usage!$AU61
+DV!L$46*Usage!$AV61
+DV!L$47*Usage!$AW61
+DV!L$48*Usage!$AX61
+DV!L$49*Usage!$AY61
+DV!L$50*Usage!$AZ61
+DV!L$51*Usage!$BA61
+DV!L$52*Usage!$BB61
+DV!L$53*Usage!$BC61
+DV!L$54*Usage!$BD61</f>
        <v>0</v>
      </c>
      <c r="K61" s="1">
        <f>+DV!M$2*Usage!$D61
+DV!M$3*Usage!$E61
+DV!M$4*Usage!$F61
+DV!M$5*Usage!$G61
+DV!M$6*Usage!$H61
+DV!M$7*Usage!$I61
+DV!M$8*Usage!$J61
+DV!M$9*Usage!$K61
+DV!M$10*Usage!$L61
+DV!M$11*Usage!$M61
+DV!M$12*Usage!$N61
+DV!M$13*Usage!$O61
+DV!M$14*Usage!$P61
+DV!M$15*Usage!$Q61
+DV!M$16*Usage!$R61
+DV!M$17*Usage!$S61
+DV!M$18*Usage!$T61
+DV!M$19*Usage!$U61
+DV!M$20*Usage!$V61
+DV!M$21*Usage!$W61
+DV!M$22*Usage!$X61
+DV!M$23*Usage!$Y61
+DV!M$24*Usage!$Z61
+DV!M$25*Usage!$AA61
+DV!M$26*Usage!$AB61
+DV!M$27*Usage!$AC61
+DV!M$28*Usage!$AD61
+DV!M$29*Usage!$AE61
+DV!M$30*Usage!$AF61
+DV!M$31*Usage!$AG61
+DV!M$32*Usage!$AH61
+DV!M$33*Usage!$AI61
+DV!M$34*Usage!$AJ61
+DV!M$35*Usage!$AK61
+DV!M$36*Usage!$AL61
+DV!M$37*Usage!$AM61
+DV!M$38*Usage!$AN61
+DV!M$39*Usage!$AO61
+DV!M$40*Usage!$AP61
+DV!M$41*Usage!$AQ61
+DV!M$42*Usage!$AR61
+DV!M$43*Usage!$AS61
+DV!M$44*Usage!$AT61
+DV!M$45*Usage!$AU61
+DV!M$46*Usage!$AV61
+DV!M$47*Usage!$AW61
+DV!M$48*Usage!$AX61
+DV!M$49*Usage!$AY61
+DV!M$50*Usage!$AZ61
+DV!M$51*Usage!$BA61
+DV!M$52*Usage!$BB61
+DV!M$53*Usage!$BC61
+DV!M$54*Usage!$BD61</f>
        <v>0</v>
      </c>
      <c r="L61" s="1">
        <f>+DV!N$2*Usage!$D61
+DV!N$3*Usage!$E61
+DV!N$4*Usage!$F61
+DV!N$5*Usage!$G61
+DV!N$6*Usage!$H61
+DV!N$7*Usage!$I61
+DV!N$8*Usage!$J61
+DV!N$9*Usage!$K61
+DV!N$10*Usage!$L61
+DV!N$11*Usage!$M61
+DV!N$12*Usage!$N61
+DV!N$13*Usage!$O61
+DV!N$14*Usage!$P61
+DV!N$15*Usage!$Q61
+DV!N$16*Usage!$R61
+DV!N$17*Usage!$S61
+DV!N$18*Usage!$T61
+DV!N$19*Usage!$U61
+DV!N$20*Usage!$V61
+DV!N$21*Usage!$W61
+DV!N$22*Usage!$X61
+DV!N$23*Usage!$Y61
+DV!N$24*Usage!$Z61
+DV!N$25*Usage!$AA61
+DV!N$26*Usage!$AB61
+DV!N$27*Usage!$AC61
+DV!N$28*Usage!$AD61
+DV!N$29*Usage!$AE61
+DV!N$30*Usage!$AF61
+DV!N$31*Usage!$AG61
+DV!N$32*Usage!$AH61
+DV!N$33*Usage!$AI61
+DV!N$34*Usage!$AJ61
+DV!N$35*Usage!$AK61
+DV!N$36*Usage!$AL61
+DV!N$37*Usage!$AM61
+DV!N$38*Usage!$AN61
+DV!N$39*Usage!$AO61
+DV!N$40*Usage!$AP61
+DV!N$41*Usage!$AQ61
+DV!N$42*Usage!$AR61
+DV!N$43*Usage!$AS61
+DV!N$44*Usage!$AT61
+DV!N$45*Usage!$AU61
+DV!N$46*Usage!$AV61
+DV!N$47*Usage!$AW61
+DV!N$48*Usage!$AX61
+DV!N$49*Usage!$AY61
+DV!N$50*Usage!$AZ61
+DV!N$51*Usage!$BA61
+DV!N$52*Usage!$BB61
+DV!N$53*Usage!$BC61
+DV!N$54*Usage!$BD61</f>
        <v>0</v>
      </c>
      <c r="M61" s="1">
        <f>+DV!O$2*Usage!$D61
+DV!O$3*Usage!$E61
+DV!O$4*Usage!$F61
+DV!O$5*Usage!$G61
+DV!O$6*Usage!$H61
+DV!O$7*Usage!$I61
+DV!O$8*Usage!$J61
+DV!O$9*Usage!$K61
+DV!O$10*Usage!$L61
+DV!O$11*Usage!$M61
+DV!O$12*Usage!$N61
+DV!O$13*Usage!$O61
+DV!O$14*Usage!$P61
+DV!O$15*Usage!$Q61
+DV!O$16*Usage!$R61
+DV!O$17*Usage!$S61
+DV!O$18*Usage!$T61
+DV!O$19*Usage!$U61
+DV!O$20*Usage!$V61
+DV!O$21*Usage!$W61
+DV!O$22*Usage!$X61
+DV!O$23*Usage!$Y61
+DV!O$24*Usage!$Z61
+DV!O$25*Usage!$AA61
+DV!O$26*Usage!$AB61
+DV!O$27*Usage!$AC61
+DV!O$28*Usage!$AD61
+DV!O$29*Usage!$AE61
+DV!O$30*Usage!$AF61
+DV!O$31*Usage!$AG61
+DV!O$32*Usage!$AH61
+DV!O$33*Usage!$AI61
+DV!O$34*Usage!$AJ61
+DV!O$35*Usage!$AK61
+DV!O$36*Usage!$AL61
+DV!O$37*Usage!$AM61
+DV!O$38*Usage!$AN61
+DV!O$39*Usage!$AO61
+DV!O$40*Usage!$AP61
+DV!O$41*Usage!$AQ61
+DV!O$42*Usage!$AR61
+DV!O$43*Usage!$AS61
+DV!O$44*Usage!$AT61
+DV!O$45*Usage!$AU61
+DV!O$46*Usage!$AV61
+DV!O$47*Usage!$AW61
+DV!O$48*Usage!$AX61
+DV!O$49*Usage!$AY61
+DV!O$50*Usage!$AZ61
+DV!O$51*Usage!$BA61
+DV!O$52*Usage!$BB61
+DV!O$53*Usage!$BC61
+DV!O$54*Usage!$BD61</f>
        <v>0</v>
      </c>
      <c r="N61" t="str">
        <f>VLOOKUP(A61,'Plant Stock'!B66:B10054,1,0)</f>
        <v>6151488</v>
      </c>
      <c r="P61" s="108"/>
    </row>
    <row r="62" spans="1:16" x14ac:dyDescent="0.25">
      <c r="A62" s="118" t="s">
        <v>175</v>
      </c>
      <c r="B62" s="1">
        <f>+DV!D$2*Usage!$D62
+DV!D$3*Usage!$E62
+DV!D$4*Usage!$F62
+DV!D$5*Usage!$G62
+DV!D$6*Usage!$H62
+DV!D$7*Usage!$I62
+DV!D$8*Usage!$J62
+DV!D$9*Usage!$K62
+DV!D$10*Usage!$L62
+DV!D$11*Usage!$M62
+DV!D$12*Usage!$N62
+DV!D$13*Usage!$O62
+DV!D$14*Usage!$P62
+DV!D$15*Usage!$Q62
+DV!D$16*Usage!$R62
+DV!D$17*Usage!$S62
+DV!D$18*Usage!$T62
+DV!D$19*Usage!$U62
+DV!D$20*Usage!$V62
+DV!D$21*Usage!$W62
+DV!D$22*Usage!$X62
+DV!D$23*Usage!$Y62
+DV!D$24*Usage!$Z62
+DV!D$25*Usage!$AA62
+DV!E$26*Usage!$AB62
+DV!D$27*Usage!$AC62
+DV!D$28*Usage!$AD62
+DV!D$29*Usage!$AE62
+DV!D$30*Usage!$AF62
+DV!D$31*Usage!$AG62
+DV!D$32*Usage!$AH62
+DV!D$33*Usage!$AI62
+DV!D$34*Usage!$AJ62
+DV!D$35*Usage!$AK62
+DV!D$36*Usage!$AL62
+DV!D$37*Usage!$AM62
+DV!D$38*Usage!$AN62
+DV!D$39*Usage!$AO62
+DV!D$40*Usage!$AP62
+DV!D$41*Usage!$AQ62
+DV!D$42*Usage!$AR62
+DV!D$43*Usage!$AS62
+DV!D$44*Usage!$AT62
+DV!D$45*Usage!$AU62
+DV!D$46*Usage!$AV62
+DV!D$47*Usage!$AW62
+DV!D$48*Usage!$AX62
+DV!D$49*Usage!$AY62
+DV!D$50*Usage!$AZ62
+DV!D$51*Usage!$BA62
+DV!D$52*Usage!$BB62
+DV!D$53*Usage!$BC62
+DV!D$54*Usage!$BD62</f>
        <v>5</v>
      </c>
      <c r="C62" s="1">
        <f>+DV!E$2*Usage!$D62
+DV!E$3*Usage!$E62
+DV!E$4*Usage!$F62
+DV!E$5*Usage!$G62
+DV!E$6*Usage!$H62
+DV!E$7*Usage!$I62
+DV!E$8*Usage!$J62
+DV!E$9*Usage!$K62
+DV!E$10*Usage!$L62
+DV!E$11*Usage!$M62
+DV!E$12*Usage!$N62
+DV!E$13*Usage!$O62
+DV!E$14*Usage!$P62
+DV!E$15*Usage!$Q62
+DV!E$16*Usage!$R62
+DV!E$17*Usage!$S62
+DV!E$18*Usage!$T62
+DV!E$19*Usage!$U62
+DV!E$20*Usage!$V62
+DV!E$21*Usage!$W62
+DV!E$22*Usage!$X62
+DV!E$23*Usage!$Y62
+DV!E$24*Usage!$Z62
+DV!E$25*Usage!$AA62
+DV!F$26*Usage!$AB62
+DV!E$27*Usage!$AC62
+DV!E$28*Usage!$AD62
+DV!E$29*Usage!$AE62
+DV!E$30*Usage!$AF62
+DV!E$31*Usage!$AG62
+DV!E$32*Usage!$AH62
+DV!E$33*Usage!$AI62
+DV!E$34*Usage!$AJ62
+DV!E$35*Usage!$AK62
+DV!E$36*Usage!$AL62
+DV!E$37*Usage!$AM62
+DV!E$38*Usage!$AN62
+DV!E$39*Usage!$AO62
+DV!E$40*Usage!$AP62
+DV!E$41*Usage!$AQ62
+DV!E$42*Usage!$AR62
+DV!E$43*Usage!$AS62
+DV!E$44*Usage!$AT62
+DV!E$45*Usage!$AU62
+DV!E$46*Usage!$AV62
+DV!E$47*Usage!$AW62
+DV!E$48*Usage!$AX62
+DV!E$49*Usage!$AY62
+DV!E$50*Usage!$AZ62
+DV!E$51*Usage!$BA62
+DV!E$52*Usage!$BB62
+DV!E$53*Usage!$BC62
+DV!E$54*Usage!$BD62</f>
        <v>5</v>
      </c>
      <c r="D62" s="1">
        <f>+DV!F$2*Usage!$D62
+DV!F$3*Usage!$E62
+DV!F$4*Usage!$F62
+DV!F$5*Usage!$G62
+DV!F$6*Usage!$H62
+DV!F$7*Usage!$I62
+DV!F$8*Usage!$J62
+DV!F$9*Usage!$K62
+DV!F$10*Usage!$L62
+DV!F$11*Usage!$M62
+DV!F$12*Usage!$N62
+DV!F$13*Usage!$O62
+DV!F$14*Usage!$P62
+DV!F$15*Usage!$Q62
+DV!F$16*Usage!$R62
+DV!F$17*Usage!$S62
+DV!F$18*Usage!$T62
+DV!F$19*Usage!$U62
+DV!F$20*Usage!$V62
+DV!F$21*Usage!$W62
+DV!F$22*Usage!$X62
+DV!F$23*Usage!$Y62
+DV!F$24*Usage!$Z62
+DV!F$25*Usage!$AA62
+DV!G$26*Usage!$AB62
+DV!F$27*Usage!$AC62
+DV!F$28*Usage!$AD62
+DV!F$29*Usage!$AE62
+DV!F$30*Usage!$AF62
+DV!F$31*Usage!$AG62
+DV!F$32*Usage!$AH62
+DV!F$33*Usage!$AI62
+DV!F$34*Usage!$AJ62
+DV!F$35*Usage!$AK62
+DV!F$36*Usage!$AL62
+DV!F$37*Usage!$AM62
+DV!F$38*Usage!$AN62
+DV!F$39*Usage!$AO62
+DV!F$40*Usage!$AP62
+DV!F$41*Usage!$AQ62
+DV!F$42*Usage!$AR62
+DV!F$43*Usage!$AS62
+DV!F$44*Usage!$AT62
+DV!F$45*Usage!$AU62
+DV!F$46*Usage!$AV62
+DV!F$47*Usage!$AW62
+DV!F$48*Usage!$AX62
+DV!F$49*Usage!$AY62
+DV!F$50*Usage!$AZ62
+DV!F$51*Usage!$BA62
+DV!F$52*Usage!$BB62
+DV!F$53*Usage!$BC62
+DV!F$54*Usage!$BD62</f>
        <v>0</v>
      </c>
      <c r="E62" s="1">
        <f>+DV!G$2*Usage!$D62
+DV!G$3*Usage!$E62
+DV!G$4*Usage!$F62
+DV!G$5*Usage!$G62
+DV!G$6*Usage!$H62
+DV!G$7*Usage!$I62
+DV!G$8*Usage!$J62
+DV!G$9*Usage!$K62
+DV!G$10*Usage!$L62
+DV!G$11*Usage!$M62
+DV!G$12*Usage!$N62
+DV!G$13*Usage!$O62
+DV!G$14*Usage!$P62
+DV!G$15*Usage!$Q62
+DV!G$16*Usage!$R62
+DV!G$17*Usage!$S62
+DV!G$18*Usage!$T62
+DV!G$19*Usage!$U62
+DV!G$20*Usage!$V62
+DV!G$21*Usage!$W62
+DV!G$22*Usage!$X62
+DV!G$23*Usage!$Y62
+DV!G$24*Usage!$Z62
+DV!G$25*Usage!$AA62
+DV!H$26*Usage!$AB62
+DV!G$27*Usage!$AC62
+DV!G$28*Usage!$AD62
+DV!G$29*Usage!$AE62
+DV!G$30*Usage!$AF62
+DV!G$31*Usage!$AG62
+DV!G$32*Usage!$AH62
+DV!G$33*Usage!$AI62
+DV!G$34*Usage!$AJ62
+DV!G$35*Usage!$AK62
+DV!G$36*Usage!$AL62
+DV!G$37*Usage!$AM62
+DV!G$38*Usage!$AN62
+DV!G$39*Usage!$AO62
+DV!G$40*Usage!$AP62
+DV!G$41*Usage!$AQ62
+DV!G$42*Usage!$AR62
+DV!G$43*Usage!$AS62
+DV!G$44*Usage!$AT62
+DV!G$45*Usage!$AU62
+DV!G$46*Usage!$AV62
+DV!G$47*Usage!$AW62
+DV!G$48*Usage!$AX62
+DV!G$49*Usage!$AY62
+DV!G$50*Usage!$AZ62
+DV!G$51*Usage!$BA62
+DV!G$52*Usage!$BB62
+DV!G$53*Usage!$BC62
+DV!G$54*Usage!$BD62</f>
        <v>0</v>
      </c>
      <c r="F62" s="1">
        <f>+DV!H$2*Usage!$D62
+DV!H$3*Usage!$E62
+DV!H$4*Usage!$F62
+DV!H$5*Usage!$G62
+DV!H$6*Usage!$H62
+DV!H$7*Usage!$I62
+DV!H$8*Usage!$J62
+DV!H$9*Usage!$K62
+DV!H$10*Usage!$L62
+DV!H$11*Usage!$M62
+DV!H$12*Usage!$N62
+DV!H$13*Usage!$O62
+DV!H$14*Usage!$P62
+DV!H$15*Usage!$Q62
+DV!H$16*Usage!$R62
+DV!H$17*Usage!$S62
+DV!H$18*Usage!$T62
+DV!H$19*Usage!$U62
+DV!H$20*Usage!$V62
+DV!H$21*Usage!$W62
+DV!H$22*Usage!$X62
+DV!H$23*Usage!$Y62
+DV!H$24*Usage!$Z62
+DV!H$25*Usage!$AA62
+DV!I$26*Usage!$AB62
+DV!H$27*Usage!$AC62
+DV!H$28*Usage!$AD62
+DV!H$29*Usage!$AE62
+DV!H$30*Usage!$AF62
+DV!H$31*Usage!$AG62
+DV!H$32*Usage!$AH62
+DV!H$33*Usage!$AI62
+DV!H$34*Usage!$AJ62
+DV!H$35*Usage!$AK62
+DV!H$36*Usage!$AL62
+DV!H$37*Usage!$AM62
+DV!H$38*Usage!$AN62
+DV!H$39*Usage!$AO62
+DV!H$40*Usage!$AP62
+DV!H$41*Usage!$AQ62
+DV!H$42*Usage!$AR62
+DV!H$43*Usage!$AS62
+DV!H$44*Usage!$AT62
+DV!H$45*Usage!$AU62
+DV!H$46*Usage!$AV62
+DV!H$47*Usage!$AW62
+DV!H$48*Usage!$AX62
+DV!H$49*Usage!$AY62
+DV!H$50*Usage!$AZ62
+DV!H$51*Usage!$BA62
+DV!H$52*Usage!$BB62
+DV!H$53*Usage!$BC62
+DV!H$54*Usage!$BD62</f>
        <v>0</v>
      </c>
      <c r="G62" s="1">
        <f>+DV!I$2*Usage!$D62
+DV!I$3*Usage!$E62
+DV!I$4*Usage!$F62
+DV!I$5*Usage!$G62
+DV!I$6*Usage!$H62
+DV!I$7*Usage!$I62
+DV!I$8*Usage!$J62
+DV!I$9*Usage!$K62
+DV!I$10*Usage!$L62
+DV!I$11*Usage!$M62
+DV!I$12*Usage!$N62
+DV!I$13*Usage!$O62
+DV!I$14*Usage!$P62
+DV!I$15*Usage!$Q62
+DV!I$16*Usage!$R62
+DV!I$17*Usage!$S62
+DV!I$18*Usage!$T62
+DV!I$19*Usage!$U62
+DV!I$20*Usage!$V62
+DV!I$21*Usage!$W62
+DV!I$22*Usage!$X62
+DV!I$23*Usage!$Y62
+DV!I$24*Usage!$Z62
+DV!I$25*Usage!$AA62
+DV!J$26*Usage!$AB62
+DV!I$27*Usage!$AC62
+DV!I$28*Usage!$AD62
+DV!I$29*Usage!$AE62
+DV!I$30*Usage!$AF62
+DV!I$31*Usage!$AG62
+DV!I$32*Usage!$AH62
+DV!I$33*Usage!$AI62
+DV!I$34*Usage!$AJ62
+DV!I$35*Usage!$AK62
+DV!I$36*Usage!$AL62
+DV!I$37*Usage!$AM62
+DV!I$38*Usage!$AN62
+DV!I$39*Usage!$AO62
+DV!I$40*Usage!$AP62
+DV!I$41*Usage!$AQ62
+DV!I$42*Usage!$AR62
+DV!I$43*Usage!$AS62
+DV!I$44*Usage!$AT62
+DV!I$45*Usage!$AU62
+DV!I$46*Usage!$AV62
+DV!I$47*Usage!$AW62
+DV!I$48*Usage!$AX62
+DV!I$49*Usage!$AY62
+DV!I$50*Usage!$AZ62
+DV!I$51*Usage!$BA62
+DV!I$52*Usage!$BB62
+DV!I$53*Usage!$BC62
+DV!I$54*Usage!$BD62</f>
        <v>0</v>
      </c>
      <c r="H62" s="1">
        <f>+DV!J$2*Usage!$D62
+DV!J$3*Usage!$E62
+DV!J$4*Usage!$F62
+DV!J$5*Usage!$G62
+DV!J$6*Usage!$H62
+DV!J$7*Usage!$I62
+DV!J$8*Usage!$J62
+DV!J$9*Usage!$K62
+DV!J$10*Usage!$L62
+DV!J$11*Usage!$M62
+DV!J$12*Usage!$N62
+DV!J$13*Usage!$O62
+DV!J$14*Usage!$P62
+DV!J$15*Usage!$Q62
+DV!J$16*Usage!$R62
+DV!J$17*Usage!$S62
+DV!J$18*Usage!$T62
+DV!J$19*Usage!$U62
+DV!J$20*Usage!$V62
+DV!J$21*Usage!$W62
+DV!J$22*Usage!$X62
+DV!J$23*Usage!$Y62
+DV!J$24*Usage!$Z62
+DV!J$25*Usage!$AA62
+DV!K$26*Usage!$AB62
+DV!J$27*Usage!$AC62
+DV!J$28*Usage!$AD62
+DV!J$29*Usage!$AE62
+DV!J$30*Usage!$AF62
+DV!J$31*Usage!$AG62
+DV!J$32*Usage!$AH62
+DV!J$33*Usage!$AI62
+DV!J$34*Usage!$AJ62
+DV!J$35*Usage!$AK62
+DV!J$36*Usage!$AL62
+DV!J$37*Usage!$AM62
+DV!J$38*Usage!$AN62
+DV!J$39*Usage!$AO62
+DV!J$40*Usage!$AP62
+DV!J$41*Usage!$AQ62
+DV!J$42*Usage!$AR62
+DV!J$43*Usage!$AS62
+DV!J$44*Usage!$AT62
+DV!J$45*Usage!$AU62
+DV!J$46*Usage!$AV62
+DV!J$47*Usage!$AW62
+DV!J$48*Usage!$AX62
+DV!J$49*Usage!$AY62
+DV!J$50*Usage!$AZ62
+DV!J$51*Usage!$BA62
+DV!J$52*Usage!$BB62
+DV!J$53*Usage!$BC62
+DV!J$54*Usage!$BD62</f>
        <v>0</v>
      </c>
      <c r="I62" s="1">
        <f>+DV!K$2*Usage!$D62
+DV!K$3*Usage!$E62
+DV!K$4*Usage!$F62
+DV!K$5*Usage!$G62
+DV!K$6*Usage!$H62
+DV!K$7*Usage!$I62
+DV!K$8*Usage!$J62
+DV!K$9*Usage!$K62
+DV!K$10*Usage!$L62
+DV!K$11*Usage!$M62
+DV!K$12*Usage!$N62
+DV!K$13*Usage!$O62
+DV!K$14*Usage!$P62
+DV!K$15*Usage!$Q62
+DV!K$16*Usage!$R62
+DV!K$17*Usage!$S62
+DV!K$18*Usage!$T62
+DV!K$19*Usage!$U62
+DV!K$20*Usage!$V62
+DV!K$21*Usage!$W62
+DV!K$22*Usage!$X62
+DV!K$23*Usage!$Y62
+DV!K$24*Usage!$Z62
+DV!K$25*Usage!$AA62
+DV!L$26*Usage!$AB62
+DV!K$27*Usage!$AC62
+DV!K$28*Usage!$AD62
+DV!K$29*Usage!$AE62
+DV!K$30*Usage!$AF62
+DV!K$31*Usage!$AG62
+DV!K$32*Usage!$AH62
+DV!K$33*Usage!$AI62
+DV!K$34*Usage!$AJ62
+DV!K$35*Usage!$AK62
+DV!K$36*Usage!$AL62
+DV!K$37*Usage!$AM62
+DV!K$38*Usage!$AN62
+DV!K$39*Usage!$AO62
+DV!K$40*Usage!$AP62
+DV!K$41*Usage!$AQ62
+DV!K$42*Usage!$AR62
+DV!K$43*Usage!$AS62
+DV!K$44*Usage!$AT62
+DV!K$45*Usage!$AU62
+DV!K$46*Usage!$AV62
+DV!K$47*Usage!$AW62
+DV!K$48*Usage!$AX62
+DV!K$49*Usage!$AY62
+DV!K$50*Usage!$AZ62
+DV!K$51*Usage!$BA62
+DV!K$52*Usage!$BB62
+DV!K$53*Usage!$BC62
+DV!K$54*Usage!$BD62</f>
        <v>0</v>
      </c>
      <c r="J62" s="1">
        <f>+DV!L$2*Usage!$D62
+DV!L$3*Usage!$E62
+DV!L$4*Usage!$F62
+DV!L$5*Usage!$G62
+DV!L$6*Usage!$H62
+DV!L$7*Usage!$I62
+DV!L$8*Usage!$J62
+DV!L$9*Usage!$K62
+DV!L$10*Usage!$L62
+DV!L$11*Usage!$M62
+DV!L$12*Usage!$N62
+DV!L$13*Usage!$O62
+DV!L$14*Usage!$P62
+DV!L$15*Usage!$Q62
+DV!L$16*Usage!$R62
+DV!L$17*Usage!$S62
+DV!L$18*Usage!$T62
+DV!L$19*Usage!$U62
+DV!L$20*Usage!$V62
+DV!L$21*Usage!$W62
+DV!L$22*Usage!$X62
+DV!L$23*Usage!$Y62
+DV!L$24*Usage!$Z62
+DV!L$25*Usage!$AA62
+DV!M$26*Usage!$AB62
+DV!L$27*Usage!$AC62
+DV!L$28*Usage!$AD62
+DV!L$29*Usage!$AE62
+DV!L$30*Usage!$AF62
+DV!L$31*Usage!$AG62
+DV!L$32*Usage!$AH62
+DV!L$33*Usage!$AI62
+DV!L$34*Usage!$AJ62
+DV!L$35*Usage!$AK62
+DV!L$36*Usage!$AL62
+DV!L$37*Usage!$AM62
+DV!L$38*Usage!$AN62
+DV!L$39*Usage!$AO62
+DV!L$40*Usage!$AP62
+DV!L$41*Usage!$AQ62
+DV!L$42*Usage!$AR62
+DV!L$43*Usage!$AS62
+DV!L$44*Usage!$AT62
+DV!L$45*Usage!$AU62
+DV!L$46*Usage!$AV62
+DV!L$47*Usage!$AW62
+DV!L$48*Usage!$AX62
+DV!L$49*Usage!$AY62
+DV!L$50*Usage!$AZ62
+DV!L$51*Usage!$BA62
+DV!L$52*Usage!$BB62
+DV!L$53*Usage!$BC62
+DV!L$54*Usage!$BD62</f>
        <v>0</v>
      </c>
      <c r="K62" s="1">
        <f>+DV!M$2*Usage!$D62
+DV!M$3*Usage!$E62
+DV!M$4*Usage!$F62
+DV!M$5*Usage!$G62
+DV!M$6*Usage!$H62
+DV!M$7*Usage!$I62
+DV!M$8*Usage!$J62
+DV!M$9*Usage!$K62
+DV!M$10*Usage!$L62
+DV!M$11*Usage!$M62
+DV!M$12*Usage!$N62
+DV!M$13*Usage!$O62
+DV!M$14*Usage!$P62
+DV!M$15*Usage!$Q62
+DV!M$16*Usage!$R62
+DV!M$17*Usage!$S62
+DV!M$18*Usage!$T62
+DV!M$19*Usage!$U62
+DV!M$20*Usage!$V62
+DV!M$21*Usage!$W62
+DV!M$22*Usage!$X62
+DV!M$23*Usage!$Y62
+DV!M$24*Usage!$Z62
+DV!M$25*Usage!$AA62
+DV!M$26*Usage!$AB62
+DV!M$27*Usage!$AC62
+DV!M$28*Usage!$AD62
+DV!M$29*Usage!$AE62
+DV!M$30*Usage!$AF62
+DV!M$31*Usage!$AG62
+DV!M$32*Usage!$AH62
+DV!M$33*Usage!$AI62
+DV!M$34*Usage!$AJ62
+DV!M$35*Usage!$AK62
+DV!M$36*Usage!$AL62
+DV!M$37*Usage!$AM62
+DV!M$38*Usage!$AN62
+DV!M$39*Usage!$AO62
+DV!M$40*Usage!$AP62
+DV!M$41*Usage!$AQ62
+DV!M$42*Usage!$AR62
+DV!M$43*Usage!$AS62
+DV!M$44*Usage!$AT62
+DV!M$45*Usage!$AU62
+DV!M$46*Usage!$AV62
+DV!M$47*Usage!$AW62
+DV!M$48*Usage!$AX62
+DV!M$49*Usage!$AY62
+DV!M$50*Usage!$AZ62
+DV!M$51*Usage!$BA62
+DV!M$52*Usage!$BB62
+DV!M$53*Usage!$BC62
+DV!M$54*Usage!$BD62</f>
        <v>0</v>
      </c>
      <c r="L62" s="1">
        <f>+DV!N$2*Usage!$D62
+DV!N$3*Usage!$E62
+DV!N$4*Usage!$F62
+DV!N$5*Usage!$G62
+DV!N$6*Usage!$H62
+DV!N$7*Usage!$I62
+DV!N$8*Usage!$J62
+DV!N$9*Usage!$K62
+DV!N$10*Usage!$L62
+DV!N$11*Usage!$M62
+DV!N$12*Usage!$N62
+DV!N$13*Usage!$O62
+DV!N$14*Usage!$P62
+DV!N$15*Usage!$Q62
+DV!N$16*Usage!$R62
+DV!N$17*Usage!$S62
+DV!N$18*Usage!$T62
+DV!N$19*Usage!$U62
+DV!N$20*Usage!$V62
+DV!N$21*Usage!$W62
+DV!N$22*Usage!$X62
+DV!N$23*Usage!$Y62
+DV!N$24*Usage!$Z62
+DV!N$25*Usage!$AA62
+DV!N$26*Usage!$AB62
+DV!N$27*Usage!$AC62
+DV!N$28*Usage!$AD62
+DV!N$29*Usage!$AE62
+DV!N$30*Usage!$AF62
+DV!N$31*Usage!$AG62
+DV!N$32*Usage!$AH62
+DV!N$33*Usage!$AI62
+DV!N$34*Usage!$AJ62
+DV!N$35*Usage!$AK62
+DV!N$36*Usage!$AL62
+DV!N$37*Usage!$AM62
+DV!N$38*Usage!$AN62
+DV!N$39*Usage!$AO62
+DV!N$40*Usage!$AP62
+DV!N$41*Usage!$AQ62
+DV!N$42*Usage!$AR62
+DV!N$43*Usage!$AS62
+DV!N$44*Usage!$AT62
+DV!N$45*Usage!$AU62
+DV!N$46*Usage!$AV62
+DV!N$47*Usage!$AW62
+DV!N$48*Usage!$AX62
+DV!N$49*Usage!$AY62
+DV!N$50*Usage!$AZ62
+DV!N$51*Usage!$BA62
+DV!N$52*Usage!$BB62
+DV!N$53*Usage!$BC62
+DV!N$54*Usage!$BD62</f>
        <v>0</v>
      </c>
      <c r="M62" s="1">
        <f>+DV!O$2*Usage!$D62
+DV!O$3*Usage!$E62
+DV!O$4*Usage!$F62
+DV!O$5*Usage!$G62
+DV!O$6*Usage!$H62
+DV!O$7*Usage!$I62
+DV!O$8*Usage!$J62
+DV!O$9*Usage!$K62
+DV!O$10*Usage!$L62
+DV!O$11*Usage!$M62
+DV!O$12*Usage!$N62
+DV!O$13*Usage!$O62
+DV!O$14*Usage!$P62
+DV!O$15*Usage!$Q62
+DV!O$16*Usage!$R62
+DV!O$17*Usage!$S62
+DV!O$18*Usage!$T62
+DV!O$19*Usage!$U62
+DV!O$20*Usage!$V62
+DV!O$21*Usage!$W62
+DV!O$22*Usage!$X62
+DV!O$23*Usage!$Y62
+DV!O$24*Usage!$Z62
+DV!O$25*Usage!$AA62
+DV!O$26*Usage!$AB62
+DV!O$27*Usage!$AC62
+DV!O$28*Usage!$AD62
+DV!O$29*Usage!$AE62
+DV!O$30*Usage!$AF62
+DV!O$31*Usage!$AG62
+DV!O$32*Usage!$AH62
+DV!O$33*Usage!$AI62
+DV!O$34*Usage!$AJ62
+DV!O$35*Usage!$AK62
+DV!O$36*Usage!$AL62
+DV!O$37*Usage!$AM62
+DV!O$38*Usage!$AN62
+DV!O$39*Usage!$AO62
+DV!O$40*Usage!$AP62
+DV!O$41*Usage!$AQ62
+DV!O$42*Usage!$AR62
+DV!O$43*Usage!$AS62
+DV!O$44*Usage!$AT62
+DV!O$45*Usage!$AU62
+DV!O$46*Usage!$AV62
+DV!O$47*Usage!$AW62
+DV!O$48*Usage!$AX62
+DV!O$49*Usage!$AY62
+DV!O$50*Usage!$AZ62
+DV!O$51*Usage!$BA62
+DV!O$52*Usage!$BB62
+DV!O$53*Usage!$BC62
+DV!O$54*Usage!$BD62</f>
        <v>0</v>
      </c>
      <c r="N62" t="str">
        <f>VLOOKUP(A62,'Plant Stock'!B67:B10055,1,0)</f>
        <v>6151626</v>
      </c>
      <c r="P62" s="108"/>
    </row>
    <row r="63" spans="1:16" x14ac:dyDescent="0.25">
      <c r="A63" s="121" t="s">
        <v>9507</v>
      </c>
      <c r="B63" s="1">
        <f>+DV!D$2*Usage!$D63
+DV!D$3*Usage!$E63
+DV!D$4*Usage!$F63
+DV!D$5*Usage!$G63
+DV!D$6*Usage!$H63
+DV!D$7*Usage!$I63
+DV!D$8*Usage!$J63
+DV!D$9*Usage!$K63
+DV!D$10*Usage!$L63
+DV!D$11*Usage!$M63
+DV!D$12*Usage!$N63
+DV!D$13*Usage!$O63
+DV!D$14*Usage!$P63
+DV!D$15*Usage!$Q63
+DV!D$16*Usage!$R63
+DV!D$17*Usage!$S63
+DV!D$18*Usage!$T63
+DV!D$19*Usage!$U63
+DV!D$20*Usage!$V63
+DV!D$21*Usage!$W63
+DV!D$22*Usage!$X63
+DV!D$23*Usage!$Y63
+DV!D$24*Usage!$Z63
+DV!D$25*Usage!$AA63
+DV!E$26*Usage!$AB63
+DV!D$27*Usage!$AC63
+DV!D$28*Usage!$AD63
+DV!D$29*Usage!$AE63
+DV!D$30*Usage!$AF63
+DV!D$31*Usage!$AG63
+DV!D$32*Usage!$AH63
+DV!D$33*Usage!$AI63
+DV!D$34*Usage!$AJ63
+DV!D$35*Usage!$AK63
+DV!D$36*Usage!$AL63
+DV!D$37*Usage!$AM63
+DV!D$38*Usage!$AN63
+DV!D$39*Usage!$AO63
+DV!D$40*Usage!$AP63
+DV!D$41*Usage!$AQ63
+DV!D$42*Usage!$AR63
+DV!D$43*Usage!$AS63
+DV!D$44*Usage!$AT63
+DV!D$45*Usage!$AU63
+DV!D$46*Usage!$AV63
+DV!D$47*Usage!$AW63
+DV!D$48*Usage!$AX63
+DV!D$49*Usage!$AY63
+DV!D$50*Usage!$AZ63
+DV!D$51*Usage!$BA63
+DV!D$52*Usage!$BB63
+DV!D$53*Usage!$BC63
+DV!D$54*Usage!$BD63</f>
        <v>0</v>
      </c>
      <c r="C63" s="1">
        <f>+DV!E$2*Usage!$D63
+DV!E$3*Usage!$E63
+DV!E$4*Usage!$F63
+DV!E$5*Usage!$G63
+DV!E$6*Usage!$H63
+DV!E$7*Usage!$I63
+DV!E$8*Usage!$J63
+DV!E$9*Usage!$K63
+DV!E$10*Usage!$L63
+DV!E$11*Usage!$M63
+DV!E$12*Usage!$N63
+DV!E$13*Usage!$O63
+DV!E$14*Usage!$P63
+DV!E$15*Usage!$Q63
+DV!E$16*Usage!$R63
+DV!E$17*Usage!$S63
+DV!E$18*Usage!$T63
+DV!E$19*Usage!$U63
+DV!E$20*Usage!$V63
+DV!E$21*Usage!$W63
+DV!E$22*Usage!$X63
+DV!E$23*Usage!$Y63
+DV!E$24*Usage!$Z63
+DV!E$25*Usage!$AA63
+DV!F$26*Usage!$AB63
+DV!E$27*Usage!$AC63
+DV!E$28*Usage!$AD63
+DV!E$29*Usage!$AE63
+DV!E$30*Usage!$AF63
+DV!E$31*Usage!$AG63
+DV!E$32*Usage!$AH63
+DV!E$33*Usage!$AI63
+DV!E$34*Usage!$AJ63
+DV!E$35*Usage!$AK63
+DV!E$36*Usage!$AL63
+DV!E$37*Usage!$AM63
+DV!E$38*Usage!$AN63
+DV!E$39*Usage!$AO63
+DV!E$40*Usage!$AP63
+DV!E$41*Usage!$AQ63
+DV!E$42*Usage!$AR63
+DV!E$43*Usage!$AS63
+DV!E$44*Usage!$AT63
+DV!E$45*Usage!$AU63
+DV!E$46*Usage!$AV63
+DV!E$47*Usage!$AW63
+DV!E$48*Usage!$AX63
+DV!E$49*Usage!$AY63
+DV!E$50*Usage!$AZ63
+DV!E$51*Usage!$BA63
+DV!E$52*Usage!$BB63
+DV!E$53*Usage!$BC63
+DV!E$54*Usage!$BD63</f>
        <v>0</v>
      </c>
      <c r="D63" s="1">
        <f>+DV!F$2*Usage!$D63
+DV!F$3*Usage!$E63
+DV!F$4*Usage!$F63
+DV!F$5*Usage!$G63
+DV!F$6*Usage!$H63
+DV!F$7*Usage!$I63
+DV!F$8*Usage!$J63
+DV!F$9*Usage!$K63
+DV!F$10*Usage!$L63
+DV!F$11*Usage!$M63
+DV!F$12*Usage!$N63
+DV!F$13*Usage!$O63
+DV!F$14*Usage!$P63
+DV!F$15*Usage!$Q63
+DV!F$16*Usage!$R63
+DV!F$17*Usage!$S63
+DV!F$18*Usage!$T63
+DV!F$19*Usage!$U63
+DV!F$20*Usage!$V63
+DV!F$21*Usage!$W63
+DV!F$22*Usage!$X63
+DV!F$23*Usage!$Y63
+DV!F$24*Usage!$Z63
+DV!F$25*Usage!$AA63
+DV!G$26*Usage!$AB63
+DV!F$27*Usage!$AC63
+DV!F$28*Usage!$AD63
+DV!F$29*Usage!$AE63
+DV!F$30*Usage!$AF63
+DV!F$31*Usage!$AG63
+DV!F$32*Usage!$AH63
+DV!F$33*Usage!$AI63
+DV!F$34*Usage!$AJ63
+DV!F$35*Usage!$AK63
+DV!F$36*Usage!$AL63
+DV!F$37*Usage!$AM63
+DV!F$38*Usage!$AN63
+DV!F$39*Usage!$AO63
+DV!F$40*Usage!$AP63
+DV!F$41*Usage!$AQ63
+DV!F$42*Usage!$AR63
+DV!F$43*Usage!$AS63
+DV!F$44*Usage!$AT63
+DV!F$45*Usage!$AU63
+DV!F$46*Usage!$AV63
+DV!F$47*Usage!$AW63
+DV!F$48*Usage!$AX63
+DV!F$49*Usage!$AY63
+DV!F$50*Usage!$AZ63
+DV!F$51*Usage!$BA63
+DV!F$52*Usage!$BB63
+DV!F$53*Usage!$BC63
+DV!F$54*Usage!$BD63</f>
        <v>0</v>
      </c>
      <c r="E63" s="1">
        <f>+DV!G$2*Usage!$D63
+DV!G$3*Usage!$E63
+DV!G$4*Usage!$F63
+DV!G$5*Usage!$G63
+DV!G$6*Usage!$H63
+DV!G$7*Usage!$I63
+DV!G$8*Usage!$J63
+DV!G$9*Usage!$K63
+DV!G$10*Usage!$L63
+DV!G$11*Usage!$M63
+DV!G$12*Usage!$N63
+DV!G$13*Usage!$O63
+DV!G$14*Usage!$P63
+DV!G$15*Usage!$Q63
+DV!G$16*Usage!$R63
+DV!G$17*Usage!$S63
+DV!G$18*Usage!$T63
+DV!G$19*Usage!$U63
+DV!G$20*Usage!$V63
+DV!G$21*Usage!$W63
+DV!G$22*Usage!$X63
+DV!G$23*Usage!$Y63
+DV!G$24*Usage!$Z63
+DV!G$25*Usage!$AA63
+DV!H$26*Usage!$AB63
+DV!G$27*Usage!$AC63
+DV!G$28*Usage!$AD63
+DV!G$29*Usage!$AE63
+DV!G$30*Usage!$AF63
+DV!G$31*Usage!$AG63
+DV!G$32*Usage!$AH63
+DV!G$33*Usage!$AI63
+DV!G$34*Usage!$AJ63
+DV!G$35*Usage!$AK63
+DV!G$36*Usage!$AL63
+DV!G$37*Usage!$AM63
+DV!G$38*Usage!$AN63
+DV!G$39*Usage!$AO63
+DV!G$40*Usage!$AP63
+DV!G$41*Usage!$AQ63
+DV!G$42*Usage!$AR63
+DV!G$43*Usage!$AS63
+DV!G$44*Usage!$AT63
+DV!G$45*Usage!$AU63
+DV!G$46*Usage!$AV63
+DV!G$47*Usage!$AW63
+DV!G$48*Usage!$AX63
+DV!G$49*Usage!$AY63
+DV!G$50*Usage!$AZ63
+DV!G$51*Usage!$BA63
+DV!G$52*Usage!$BB63
+DV!G$53*Usage!$BC63
+DV!G$54*Usage!$BD63</f>
        <v>0</v>
      </c>
      <c r="F63" s="1">
        <f>+DV!H$2*Usage!$D63
+DV!H$3*Usage!$E63
+DV!H$4*Usage!$F63
+DV!H$5*Usage!$G63
+DV!H$6*Usage!$H63
+DV!H$7*Usage!$I63
+DV!H$8*Usage!$J63
+DV!H$9*Usage!$K63
+DV!H$10*Usage!$L63
+DV!H$11*Usage!$M63
+DV!H$12*Usage!$N63
+DV!H$13*Usage!$O63
+DV!H$14*Usage!$P63
+DV!H$15*Usage!$Q63
+DV!H$16*Usage!$R63
+DV!H$17*Usage!$S63
+DV!H$18*Usage!$T63
+DV!H$19*Usage!$U63
+DV!H$20*Usage!$V63
+DV!H$21*Usage!$W63
+DV!H$22*Usage!$X63
+DV!H$23*Usage!$Y63
+DV!H$24*Usage!$Z63
+DV!H$25*Usage!$AA63
+DV!I$26*Usage!$AB63
+DV!H$27*Usage!$AC63
+DV!H$28*Usage!$AD63
+DV!H$29*Usage!$AE63
+DV!H$30*Usage!$AF63
+DV!H$31*Usage!$AG63
+DV!H$32*Usage!$AH63
+DV!H$33*Usage!$AI63
+DV!H$34*Usage!$AJ63
+DV!H$35*Usage!$AK63
+DV!H$36*Usage!$AL63
+DV!H$37*Usage!$AM63
+DV!H$38*Usage!$AN63
+DV!H$39*Usage!$AO63
+DV!H$40*Usage!$AP63
+DV!H$41*Usage!$AQ63
+DV!H$42*Usage!$AR63
+DV!H$43*Usage!$AS63
+DV!H$44*Usage!$AT63
+DV!H$45*Usage!$AU63
+DV!H$46*Usage!$AV63
+DV!H$47*Usage!$AW63
+DV!H$48*Usage!$AX63
+DV!H$49*Usage!$AY63
+DV!H$50*Usage!$AZ63
+DV!H$51*Usage!$BA63
+DV!H$52*Usage!$BB63
+DV!H$53*Usage!$BC63
+DV!H$54*Usage!$BD63</f>
        <v>0</v>
      </c>
      <c r="G63" s="1">
        <f>+DV!I$2*Usage!$D63
+DV!I$3*Usage!$E63
+DV!I$4*Usage!$F63
+DV!I$5*Usage!$G63
+DV!I$6*Usage!$H63
+DV!I$7*Usage!$I63
+DV!I$8*Usage!$J63
+DV!I$9*Usage!$K63
+DV!I$10*Usage!$L63
+DV!I$11*Usage!$M63
+DV!I$12*Usage!$N63
+DV!I$13*Usage!$O63
+DV!I$14*Usage!$P63
+DV!I$15*Usage!$Q63
+DV!I$16*Usage!$R63
+DV!I$17*Usage!$S63
+DV!I$18*Usage!$T63
+DV!I$19*Usage!$U63
+DV!I$20*Usage!$V63
+DV!I$21*Usage!$W63
+DV!I$22*Usage!$X63
+DV!I$23*Usage!$Y63
+DV!I$24*Usage!$Z63
+DV!I$25*Usage!$AA63
+DV!J$26*Usage!$AB63
+DV!I$27*Usage!$AC63
+DV!I$28*Usage!$AD63
+DV!I$29*Usage!$AE63
+DV!I$30*Usage!$AF63
+DV!I$31*Usage!$AG63
+DV!I$32*Usage!$AH63
+DV!I$33*Usage!$AI63
+DV!I$34*Usage!$AJ63
+DV!I$35*Usage!$AK63
+DV!I$36*Usage!$AL63
+DV!I$37*Usage!$AM63
+DV!I$38*Usage!$AN63
+DV!I$39*Usage!$AO63
+DV!I$40*Usage!$AP63
+DV!I$41*Usage!$AQ63
+DV!I$42*Usage!$AR63
+DV!I$43*Usage!$AS63
+DV!I$44*Usage!$AT63
+DV!I$45*Usage!$AU63
+DV!I$46*Usage!$AV63
+DV!I$47*Usage!$AW63
+DV!I$48*Usage!$AX63
+DV!I$49*Usage!$AY63
+DV!I$50*Usage!$AZ63
+DV!I$51*Usage!$BA63
+DV!I$52*Usage!$BB63
+DV!I$53*Usage!$BC63
+DV!I$54*Usage!$BD63</f>
        <v>0</v>
      </c>
      <c r="H63" s="1">
        <f>+DV!J$2*Usage!$D63
+DV!J$3*Usage!$E63
+DV!J$4*Usage!$F63
+DV!J$5*Usage!$G63
+DV!J$6*Usage!$H63
+DV!J$7*Usage!$I63
+DV!J$8*Usage!$J63
+DV!J$9*Usage!$K63
+DV!J$10*Usage!$L63
+DV!J$11*Usage!$M63
+DV!J$12*Usage!$N63
+DV!J$13*Usage!$O63
+DV!J$14*Usage!$P63
+DV!J$15*Usage!$Q63
+DV!J$16*Usage!$R63
+DV!J$17*Usage!$S63
+DV!J$18*Usage!$T63
+DV!J$19*Usage!$U63
+DV!J$20*Usage!$V63
+DV!J$21*Usage!$W63
+DV!J$22*Usage!$X63
+DV!J$23*Usage!$Y63
+DV!J$24*Usage!$Z63
+DV!J$25*Usage!$AA63
+DV!K$26*Usage!$AB63
+DV!J$27*Usage!$AC63
+DV!J$28*Usage!$AD63
+DV!J$29*Usage!$AE63
+DV!J$30*Usage!$AF63
+DV!J$31*Usage!$AG63
+DV!J$32*Usage!$AH63
+DV!J$33*Usage!$AI63
+DV!J$34*Usage!$AJ63
+DV!J$35*Usage!$AK63
+DV!J$36*Usage!$AL63
+DV!J$37*Usage!$AM63
+DV!J$38*Usage!$AN63
+DV!J$39*Usage!$AO63
+DV!J$40*Usage!$AP63
+DV!J$41*Usage!$AQ63
+DV!J$42*Usage!$AR63
+DV!J$43*Usage!$AS63
+DV!J$44*Usage!$AT63
+DV!J$45*Usage!$AU63
+DV!J$46*Usage!$AV63
+DV!J$47*Usage!$AW63
+DV!J$48*Usage!$AX63
+DV!J$49*Usage!$AY63
+DV!J$50*Usage!$AZ63
+DV!J$51*Usage!$BA63
+DV!J$52*Usage!$BB63
+DV!J$53*Usage!$BC63
+DV!J$54*Usage!$BD63</f>
        <v>0</v>
      </c>
      <c r="I63" s="1">
        <f>+DV!K$2*Usage!$D63
+DV!K$3*Usage!$E63
+DV!K$4*Usage!$F63
+DV!K$5*Usage!$G63
+DV!K$6*Usage!$H63
+DV!K$7*Usage!$I63
+DV!K$8*Usage!$J63
+DV!K$9*Usage!$K63
+DV!K$10*Usage!$L63
+DV!K$11*Usage!$M63
+DV!K$12*Usage!$N63
+DV!K$13*Usage!$O63
+DV!K$14*Usage!$P63
+DV!K$15*Usage!$Q63
+DV!K$16*Usage!$R63
+DV!K$17*Usage!$S63
+DV!K$18*Usage!$T63
+DV!K$19*Usage!$U63
+DV!K$20*Usage!$V63
+DV!K$21*Usage!$W63
+DV!K$22*Usage!$X63
+DV!K$23*Usage!$Y63
+DV!K$24*Usage!$Z63
+DV!K$25*Usage!$AA63
+DV!L$26*Usage!$AB63
+DV!K$27*Usage!$AC63
+DV!K$28*Usage!$AD63
+DV!K$29*Usage!$AE63
+DV!K$30*Usage!$AF63
+DV!K$31*Usage!$AG63
+DV!K$32*Usage!$AH63
+DV!K$33*Usage!$AI63
+DV!K$34*Usage!$AJ63
+DV!K$35*Usage!$AK63
+DV!K$36*Usage!$AL63
+DV!K$37*Usage!$AM63
+DV!K$38*Usage!$AN63
+DV!K$39*Usage!$AO63
+DV!K$40*Usage!$AP63
+DV!K$41*Usage!$AQ63
+DV!K$42*Usage!$AR63
+DV!K$43*Usage!$AS63
+DV!K$44*Usage!$AT63
+DV!K$45*Usage!$AU63
+DV!K$46*Usage!$AV63
+DV!K$47*Usage!$AW63
+DV!K$48*Usage!$AX63
+DV!K$49*Usage!$AY63
+DV!K$50*Usage!$AZ63
+DV!K$51*Usage!$BA63
+DV!K$52*Usage!$BB63
+DV!K$53*Usage!$BC63
+DV!K$54*Usage!$BD63</f>
        <v>0</v>
      </c>
      <c r="J63" s="1">
        <f>+DV!L$2*Usage!$D63
+DV!L$3*Usage!$E63
+DV!L$4*Usage!$F63
+DV!L$5*Usage!$G63
+DV!L$6*Usage!$H63
+DV!L$7*Usage!$I63
+DV!L$8*Usage!$J63
+DV!L$9*Usage!$K63
+DV!L$10*Usage!$L63
+DV!L$11*Usage!$M63
+DV!L$12*Usage!$N63
+DV!L$13*Usage!$O63
+DV!L$14*Usage!$P63
+DV!L$15*Usage!$Q63
+DV!L$16*Usage!$R63
+DV!L$17*Usage!$S63
+DV!L$18*Usage!$T63
+DV!L$19*Usage!$U63
+DV!L$20*Usage!$V63
+DV!L$21*Usage!$W63
+DV!L$22*Usage!$X63
+DV!L$23*Usage!$Y63
+DV!L$24*Usage!$Z63
+DV!L$25*Usage!$AA63
+DV!M$26*Usage!$AB63
+DV!L$27*Usage!$AC63
+DV!L$28*Usage!$AD63
+DV!L$29*Usage!$AE63
+DV!L$30*Usage!$AF63
+DV!L$31*Usage!$AG63
+DV!L$32*Usage!$AH63
+DV!L$33*Usage!$AI63
+DV!L$34*Usage!$AJ63
+DV!L$35*Usage!$AK63
+DV!L$36*Usage!$AL63
+DV!L$37*Usage!$AM63
+DV!L$38*Usage!$AN63
+DV!L$39*Usage!$AO63
+DV!L$40*Usage!$AP63
+DV!L$41*Usage!$AQ63
+DV!L$42*Usage!$AR63
+DV!L$43*Usage!$AS63
+DV!L$44*Usage!$AT63
+DV!L$45*Usage!$AU63
+DV!L$46*Usage!$AV63
+DV!L$47*Usage!$AW63
+DV!L$48*Usage!$AX63
+DV!L$49*Usage!$AY63
+DV!L$50*Usage!$AZ63
+DV!L$51*Usage!$BA63
+DV!L$52*Usage!$BB63
+DV!L$53*Usage!$BC63
+DV!L$54*Usage!$BD63</f>
        <v>0</v>
      </c>
      <c r="K63" s="1">
        <f>+DV!M$2*Usage!$D63
+DV!M$3*Usage!$E63
+DV!M$4*Usage!$F63
+DV!M$5*Usage!$G63
+DV!M$6*Usage!$H63
+DV!M$7*Usage!$I63
+DV!M$8*Usage!$J63
+DV!M$9*Usage!$K63
+DV!M$10*Usage!$L63
+DV!M$11*Usage!$M63
+DV!M$12*Usage!$N63
+DV!M$13*Usage!$O63
+DV!M$14*Usage!$P63
+DV!M$15*Usage!$Q63
+DV!M$16*Usage!$R63
+DV!M$17*Usage!$S63
+DV!M$18*Usage!$T63
+DV!M$19*Usage!$U63
+DV!M$20*Usage!$V63
+DV!M$21*Usage!$W63
+DV!M$22*Usage!$X63
+DV!M$23*Usage!$Y63
+DV!M$24*Usage!$Z63
+DV!M$25*Usage!$AA63
+DV!M$26*Usage!$AB63
+DV!M$27*Usage!$AC63
+DV!M$28*Usage!$AD63
+DV!M$29*Usage!$AE63
+DV!M$30*Usage!$AF63
+DV!M$31*Usage!$AG63
+DV!M$32*Usage!$AH63
+DV!M$33*Usage!$AI63
+DV!M$34*Usage!$AJ63
+DV!M$35*Usage!$AK63
+DV!M$36*Usage!$AL63
+DV!M$37*Usage!$AM63
+DV!M$38*Usage!$AN63
+DV!M$39*Usage!$AO63
+DV!M$40*Usage!$AP63
+DV!M$41*Usage!$AQ63
+DV!M$42*Usage!$AR63
+DV!M$43*Usage!$AS63
+DV!M$44*Usage!$AT63
+DV!M$45*Usage!$AU63
+DV!M$46*Usage!$AV63
+DV!M$47*Usage!$AW63
+DV!M$48*Usage!$AX63
+DV!M$49*Usage!$AY63
+DV!M$50*Usage!$AZ63
+DV!M$51*Usage!$BA63
+DV!M$52*Usage!$BB63
+DV!M$53*Usage!$BC63
+DV!M$54*Usage!$BD63</f>
        <v>0</v>
      </c>
      <c r="L63" s="1">
        <f>+DV!N$2*Usage!$D63
+DV!N$3*Usage!$E63
+DV!N$4*Usage!$F63
+DV!N$5*Usage!$G63
+DV!N$6*Usage!$H63
+DV!N$7*Usage!$I63
+DV!N$8*Usage!$J63
+DV!N$9*Usage!$K63
+DV!N$10*Usage!$L63
+DV!N$11*Usage!$M63
+DV!N$12*Usage!$N63
+DV!N$13*Usage!$O63
+DV!N$14*Usage!$P63
+DV!N$15*Usage!$Q63
+DV!N$16*Usage!$R63
+DV!N$17*Usage!$S63
+DV!N$18*Usage!$T63
+DV!N$19*Usage!$U63
+DV!N$20*Usage!$V63
+DV!N$21*Usage!$W63
+DV!N$22*Usage!$X63
+DV!N$23*Usage!$Y63
+DV!N$24*Usage!$Z63
+DV!N$25*Usage!$AA63
+DV!N$26*Usage!$AB63
+DV!N$27*Usage!$AC63
+DV!N$28*Usage!$AD63
+DV!N$29*Usage!$AE63
+DV!N$30*Usage!$AF63
+DV!N$31*Usage!$AG63
+DV!N$32*Usage!$AH63
+DV!N$33*Usage!$AI63
+DV!N$34*Usage!$AJ63
+DV!N$35*Usage!$AK63
+DV!N$36*Usage!$AL63
+DV!N$37*Usage!$AM63
+DV!N$38*Usage!$AN63
+DV!N$39*Usage!$AO63
+DV!N$40*Usage!$AP63
+DV!N$41*Usage!$AQ63
+DV!N$42*Usage!$AR63
+DV!N$43*Usage!$AS63
+DV!N$44*Usage!$AT63
+DV!N$45*Usage!$AU63
+DV!N$46*Usage!$AV63
+DV!N$47*Usage!$AW63
+DV!N$48*Usage!$AX63
+DV!N$49*Usage!$AY63
+DV!N$50*Usage!$AZ63
+DV!N$51*Usage!$BA63
+DV!N$52*Usage!$BB63
+DV!N$53*Usage!$BC63
+DV!N$54*Usage!$BD63</f>
        <v>0</v>
      </c>
      <c r="M63" s="1">
        <f>+DV!O$2*Usage!$D63
+DV!O$3*Usage!$E63
+DV!O$4*Usage!$F63
+DV!O$5*Usage!$G63
+DV!O$6*Usage!$H63
+DV!O$7*Usage!$I63
+DV!O$8*Usage!$J63
+DV!O$9*Usage!$K63
+DV!O$10*Usage!$L63
+DV!O$11*Usage!$M63
+DV!O$12*Usage!$N63
+DV!O$13*Usage!$O63
+DV!O$14*Usage!$P63
+DV!O$15*Usage!$Q63
+DV!O$16*Usage!$R63
+DV!O$17*Usage!$S63
+DV!O$18*Usage!$T63
+DV!O$19*Usage!$U63
+DV!O$20*Usage!$V63
+DV!O$21*Usage!$W63
+DV!O$22*Usage!$X63
+DV!O$23*Usage!$Y63
+DV!O$24*Usage!$Z63
+DV!O$25*Usage!$AA63
+DV!O$26*Usage!$AB63
+DV!O$27*Usage!$AC63
+DV!O$28*Usage!$AD63
+DV!O$29*Usage!$AE63
+DV!O$30*Usage!$AF63
+DV!O$31*Usage!$AG63
+DV!O$32*Usage!$AH63
+DV!O$33*Usage!$AI63
+DV!O$34*Usage!$AJ63
+DV!O$35*Usage!$AK63
+DV!O$36*Usage!$AL63
+DV!O$37*Usage!$AM63
+DV!O$38*Usage!$AN63
+DV!O$39*Usage!$AO63
+DV!O$40*Usage!$AP63
+DV!O$41*Usage!$AQ63
+DV!O$42*Usage!$AR63
+DV!O$43*Usage!$AS63
+DV!O$44*Usage!$AT63
+DV!O$45*Usage!$AU63
+DV!O$46*Usage!$AV63
+DV!O$47*Usage!$AW63
+DV!O$48*Usage!$AX63
+DV!O$49*Usage!$AY63
+DV!O$50*Usage!$AZ63
+DV!O$51*Usage!$BA63
+DV!O$52*Usage!$BB63
+DV!O$53*Usage!$BC63
+DV!O$54*Usage!$BD63</f>
        <v>0</v>
      </c>
      <c r="N63" t="str">
        <f>VLOOKUP(A63,'Plant Stock'!B68:B10056,1,0)</f>
        <v>P121567</v>
      </c>
      <c r="P63" s="108"/>
    </row>
    <row r="64" spans="1:16" x14ac:dyDescent="0.25">
      <c r="A64" s="118" t="s">
        <v>34</v>
      </c>
      <c r="B64" s="1">
        <f>+DV!D$2*Usage!$D64
+DV!D$3*Usage!$E64
+DV!D$4*Usage!$F64
+DV!D$5*Usage!$G64
+DV!D$6*Usage!$H64
+DV!D$7*Usage!$I64
+DV!D$8*Usage!$J64
+DV!D$9*Usage!$K64
+DV!D$10*Usage!$L64
+DV!D$11*Usage!$M64
+DV!D$12*Usage!$N64
+DV!D$13*Usage!$O64
+DV!D$14*Usage!$P64
+DV!D$15*Usage!$Q64
+DV!D$16*Usage!$R64
+DV!D$17*Usage!$S64
+DV!D$18*Usage!$T64
+DV!D$19*Usage!$U64
+DV!D$20*Usage!$V64
+DV!D$21*Usage!$W64
+DV!D$22*Usage!$X64
+DV!D$23*Usage!$Y64
+DV!D$24*Usage!$Z64
+DV!D$25*Usage!$AA64
+DV!E$26*Usage!$AB64
+DV!D$27*Usage!$AC64
+DV!D$28*Usage!$AD64
+DV!D$29*Usage!$AE64
+DV!D$30*Usage!$AF64
+DV!D$31*Usage!$AG64
+DV!D$32*Usage!$AH64
+DV!D$33*Usage!$AI64
+DV!D$34*Usage!$AJ64
+DV!D$35*Usage!$AK64
+DV!D$36*Usage!$AL64
+DV!D$37*Usage!$AM64
+DV!D$38*Usage!$AN64
+DV!D$39*Usage!$AO64
+DV!D$40*Usage!$AP64
+DV!D$41*Usage!$AQ64
+DV!D$42*Usage!$AR64
+DV!D$43*Usage!$AS64
+DV!D$44*Usage!$AT64
+DV!D$45*Usage!$AU64
+DV!D$46*Usage!$AV64
+DV!D$47*Usage!$AW64
+DV!D$48*Usage!$AX64
+DV!D$49*Usage!$AY64
+DV!D$50*Usage!$AZ64
+DV!D$51*Usage!$BA64
+DV!D$52*Usage!$BB64
+DV!D$53*Usage!$BC64
+DV!D$54*Usage!$BD64</f>
        <v>260</v>
      </c>
      <c r="C64" s="1">
        <f>+DV!E$2*Usage!$D64
+DV!E$3*Usage!$E64
+DV!E$4*Usage!$F64
+DV!E$5*Usage!$G64
+DV!E$6*Usage!$H64
+DV!E$7*Usage!$I64
+DV!E$8*Usage!$J64
+DV!E$9*Usage!$K64
+DV!E$10*Usage!$L64
+DV!E$11*Usage!$M64
+DV!E$12*Usage!$N64
+DV!E$13*Usage!$O64
+DV!E$14*Usage!$P64
+DV!E$15*Usage!$Q64
+DV!E$16*Usage!$R64
+DV!E$17*Usage!$S64
+DV!E$18*Usage!$T64
+DV!E$19*Usage!$U64
+DV!E$20*Usage!$V64
+DV!E$21*Usage!$W64
+DV!E$22*Usage!$X64
+DV!E$23*Usage!$Y64
+DV!E$24*Usage!$Z64
+DV!E$25*Usage!$AA64
+DV!F$26*Usage!$AB64
+DV!E$27*Usage!$AC64
+DV!E$28*Usage!$AD64
+DV!E$29*Usage!$AE64
+DV!E$30*Usage!$AF64
+DV!E$31*Usage!$AG64
+DV!E$32*Usage!$AH64
+DV!E$33*Usage!$AI64
+DV!E$34*Usage!$AJ64
+DV!E$35*Usage!$AK64
+DV!E$36*Usage!$AL64
+DV!E$37*Usage!$AM64
+DV!E$38*Usage!$AN64
+DV!E$39*Usage!$AO64
+DV!E$40*Usage!$AP64
+DV!E$41*Usage!$AQ64
+DV!E$42*Usage!$AR64
+DV!E$43*Usage!$AS64
+DV!E$44*Usage!$AT64
+DV!E$45*Usage!$AU64
+DV!E$46*Usage!$AV64
+DV!E$47*Usage!$AW64
+DV!E$48*Usage!$AX64
+DV!E$49*Usage!$AY64
+DV!E$50*Usage!$AZ64
+DV!E$51*Usage!$BA64
+DV!E$52*Usage!$BB64
+DV!E$53*Usage!$BC64
+DV!E$54*Usage!$BD64</f>
        <v>380</v>
      </c>
      <c r="D64" s="1">
        <f>+DV!F$2*Usage!$D64
+DV!F$3*Usage!$E64
+DV!F$4*Usage!$F64
+DV!F$5*Usage!$G64
+DV!F$6*Usage!$H64
+DV!F$7*Usage!$I64
+DV!F$8*Usage!$J64
+DV!F$9*Usage!$K64
+DV!F$10*Usage!$L64
+DV!F$11*Usage!$M64
+DV!F$12*Usage!$N64
+DV!F$13*Usage!$O64
+DV!F$14*Usage!$P64
+DV!F$15*Usage!$Q64
+DV!F$16*Usage!$R64
+DV!F$17*Usage!$S64
+DV!F$18*Usage!$T64
+DV!F$19*Usage!$U64
+DV!F$20*Usage!$V64
+DV!F$21*Usage!$W64
+DV!F$22*Usage!$X64
+DV!F$23*Usage!$Y64
+DV!F$24*Usage!$Z64
+DV!F$25*Usage!$AA64
+DV!G$26*Usage!$AB64
+DV!F$27*Usage!$AC64
+DV!F$28*Usage!$AD64
+DV!F$29*Usage!$AE64
+DV!F$30*Usage!$AF64
+DV!F$31*Usage!$AG64
+DV!F$32*Usage!$AH64
+DV!F$33*Usage!$AI64
+DV!F$34*Usage!$AJ64
+DV!F$35*Usage!$AK64
+DV!F$36*Usage!$AL64
+DV!F$37*Usage!$AM64
+DV!F$38*Usage!$AN64
+DV!F$39*Usage!$AO64
+DV!F$40*Usage!$AP64
+DV!F$41*Usage!$AQ64
+DV!F$42*Usage!$AR64
+DV!F$43*Usage!$AS64
+DV!F$44*Usage!$AT64
+DV!F$45*Usage!$AU64
+DV!F$46*Usage!$AV64
+DV!F$47*Usage!$AW64
+DV!F$48*Usage!$AX64
+DV!F$49*Usage!$AY64
+DV!F$50*Usage!$AZ64
+DV!F$51*Usage!$BA64
+DV!F$52*Usage!$BB64
+DV!F$53*Usage!$BC64
+DV!F$54*Usage!$BD64</f>
        <v>200</v>
      </c>
      <c r="E64" s="1">
        <f>+DV!G$2*Usage!$D64
+DV!G$3*Usage!$E64
+DV!G$4*Usage!$F64
+DV!G$5*Usage!$G64
+DV!G$6*Usage!$H64
+DV!G$7*Usage!$I64
+DV!G$8*Usage!$J64
+DV!G$9*Usage!$K64
+DV!G$10*Usage!$L64
+DV!G$11*Usage!$M64
+DV!G$12*Usage!$N64
+DV!G$13*Usage!$O64
+DV!G$14*Usage!$P64
+DV!G$15*Usage!$Q64
+DV!G$16*Usage!$R64
+DV!G$17*Usage!$S64
+DV!G$18*Usage!$T64
+DV!G$19*Usage!$U64
+DV!G$20*Usage!$V64
+DV!G$21*Usage!$W64
+DV!G$22*Usage!$X64
+DV!G$23*Usage!$Y64
+DV!G$24*Usage!$Z64
+DV!G$25*Usage!$AA64
+DV!H$26*Usage!$AB64
+DV!G$27*Usage!$AC64
+DV!G$28*Usage!$AD64
+DV!G$29*Usage!$AE64
+DV!G$30*Usage!$AF64
+DV!G$31*Usage!$AG64
+DV!G$32*Usage!$AH64
+DV!G$33*Usage!$AI64
+DV!G$34*Usage!$AJ64
+DV!G$35*Usage!$AK64
+DV!G$36*Usage!$AL64
+DV!G$37*Usage!$AM64
+DV!G$38*Usage!$AN64
+DV!G$39*Usage!$AO64
+DV!G$40*Usage!$AP64
+DV!G$41*Usage!$AQ64
+DV!G$42*Usage!$AR64
+DV!G$43*Usage!$AS64
+DV!G$44*Usage!$AT64
+DV!G$45*Usage!$AU64
+DV!G$46*Usage!$AV64
+DV!G$47*Usage!$AW64
+DV!G$48*Usage!$AX64
+DV!G$49*Usage!$AY64
+DV!G$50*Usage!$AZ64
+DV!G$51*Usage!$BA64
+DV!G$52*Usage!$BB64
+DV!G$53*Usage!$BC64
+DV!G$54*Usage!$BD64</f>
        <v>200</v>
      </c>
      <c r="F64" s="1">
        <f>+DV!H$2*Usage!$D64
+DV!H$3*Usage!$E64
+DV!H$4*Usage!$F64
+DV!H$5*Usage!$G64
+DV!H$6*Usage!$H64
+DV!H$7*Usage!$I64
+DV!H$8*Usage!$J64
+DV!H$9*Usage!$K64
+DV!H$10*Usage!$L64
+DV!H$11*Usage!$M64
+DV!H$12*Usage!$N64
+DV!H$13*Usage!$O64
+DV!H$14*Usage!$P64
+DV!H$15*Usage!$Q64
+DV!H$16*Usage!$R64
+DV!H$17*Usage!$S64
+DV!H$18*Usage!$T64
+DV!H$19*Usage!$U64
+DV!H$20*Usage!$V64
+DV!H$21*Usage!$W64
+DV!H$22*Usage!$X64
+DV!H$23*Usage!$Y64
+DV!H$24*Usage!$Z64
+DV!H$25*Usage!$AA64
+DV!I$26*Usage!$AB64
+DV!H$27*Usage!$AC64
+DV!H$28*Usage!$AD64
+DV!H$29*Usage!$AE64
+DV!H$30*Usage!$AF64
+DV!H$31*Usage!$AG64
+DV!H$32*Usage!$AH64
+DV!H$33*Usage!$AI64
+DV!H$34*Usage!$AJ64
+DV!H$35*Usage!$AK64
+DV!H$36*Usage!$AL64
+DV!H$37*Usage!$AM64
+DV!H$38*Usage!$AN64
+DV!H$39*Usage!$AO64
+DV!H$40*Usage!$AP64
+DV!H$41*Usage!$AQ64
+DV!H$42*Usage!$AR64
+DV!H$43*Usage!$AS64
+DV!H$44*Usage!$AT64
+DV!H$45*Usage!$AU64
+DV!H$46*Usage!$AV64
+DV!H$47*Usage!$AW64
+DV!H$48*Usage!$AX64
+DV!H$49*Usage!$AY64
+DV!H$50*Usage!$AZ64
+DV!H$51*Usage!$BA64
+DV!H$52*Usage!$BB64
+DV!H$53*Usage!$BC64
+DV!H$54*Usage!$BD64</f>
        <v>200</v>
      </c>
      <c r="G64" s="1">
        <f>+DV!I$2*Usage!$D64
+DV!I$3*Usage!$E64
+DV!I$4*Usage!$F64
+DV!I$5*Usage!$G64
+DV!I$6*Usage!$H64
+DV!I$7*Usage!$I64
+DV!I$8*Usage!$J64
+DV!I$9*Usage!$K64
+DV!I$10*Usage!$L64
+DV!I$11*Usage!$M64
+DV!I$12*Usage!$N64
+DV!I$13*Usage!$O64
+DV!I$14*Usage!$P64
+DV!I$15*Usage!$Q64
+DV!I$16*Usage!$R64
+DV!I$17*Usage!$S64
+DV!I$18*Usage!$T64
+DV!I$19*Usage!$U64
+DV!I$20*Usage!$V64
+DV!I$21*Usage!$W64
+DV!I$22*Usage!$X64
+DV!I$23*Usage!$Y64
+DV!I$24*Usage!$Z64
+DV!I$25*Usage!$AA64
+DV!J$26*Usage!$AB64
+DV!I$27*Usage!$AC64
+DV!I$28*Usage!$AD64
+DV!I$29*Usage!$AE64
+DV!I$30*Usage!$AF64
+DV!I$31*Usage!$AG64
+DV!I$32*Usage!$AH64
+DV!I$33*Usage!$AI64
+DV!I$34*Usage!$AJ64
+DV!I$35*Usage!$AK64
+DV!I$36*Usage!$AL64
+DV!I$37*Usage!$AM64
+DV!I$38*Usage!$AN64
+DV!I$39*Usage!$AO64
+DV!I$40*Usage!$AP64
+DV!I$41*Usage!$AQ64
+DV!I$42*Usage!$AR64
+DV!I$43*Usage!$AS64
+DV!I$44*Usage!$AT64
+DV!I$45*Usage!$AU64
+DV!I$46*Usage!$AV64
+DV!I$47*Usage!$AW64
+DV!I$48*Usage!$AX64
+DV!I$49*Usage!$AY64
+DV!I$50*Usage!$AZ64
+DV!I$51*Usage!$BA64
+DV!I$52*Usage!$BB64
+DV!I$53*Usage!$BC64
+DV!I$54*Usage!$BD64</f>
        <v>200</v>
      </c>
      <c r="H64" s="1">
        <f>+DV!J$2*Usage!$D64
+DV!J$3*Usage!$E64
+DV!J$4*Usage!$F64
+DV!J$5*Usage!$G64
+DV!J$6*Usage!$H64
+DV!J$7*Usage!$I64
+DV!J$8*Usage!$J64
+DV!J$9*Usage!$K64
+DV!J$10*Usage!$L64
+DV!J$11*Usage!$M64
+DV!J$12*Usage!$N64
+DV!J$13*Usage!$O64
+DV!J$14*Usage!$P64
+DV!J$15*Usage!$Q64
+DV!J$16*Usage!$R64
+DV!J$17*Usage!$S64
+DV!J$18*Usage!$T64
+DV!J$19*Usage!$U64
+DV!J$20*Usage!$V64
+DV!J$21*Usage!$W64
+DV!J$22*Usage!$X64
+DV!J$23*Usage!$Y64
+DV!J$24*Usage!$Z64
+DV!J$25*Usage!$AA64
+DV!K$26*Usage!$AB64
+DV!J$27*Usage!$AC64
+DV!J$28*Usage!$AD64
+DV!J$29*Usage!$AE64
+DV!J$30*Usage!$AF64
+DV!J$31*Usage!$AG64
+DV!J$32*Usage!$AH64
+DV!J$33*Usage!$AI64
+DV!J$34*Usage!$AJ64
+DV!J$35*Usage!$AK64
+DV!J$36*Usage!$AL64
+DV!J$37*Usage!$AM64
+DV!J$38*Usage!$AN64
+DV!J$39*Usage!$AO64
+DV!J$40*Usage!$AP64
+DV!J$41*Usage!$AQ64
+DV!J$42*Usage!$AR64
+DV!J$43*Usage!$AS64
+DV!J$44*Usage!$AT64
+DV!J$45*Usage!$AU64
+DV!J$46*Usage!$AV64
+DV!J$47*Usage!$AW64
+DV!J$48*Usage!$AX64
+DV!J$49*Usage!$AY64
+DV!J$50*Usage!$AZ64
+DV!J$51*Usage!$BA64
+DV!J$52*Usage!$BB64
+DV!J$53*Usage!$BC64
+DV!J$54*Usage!$BD64</f>
        <v>200</v>
      </c>
      <c r="I64" s="1">
        <f>+DV!K$2*Usage!$D64
+DV!K$3*Usage!$E64
+DV!K$4*Usage!$F64
+DV!K$5*Usage!$G64
+DV!K$6*Usage!$H64
+DV!K$7*Usage!$I64
+DV!K$8*Usage!$J64
+DV!K$9*Usage!$K64
+DV!K$10*Usage!$L64
+DV!K$11*Usage!$M64
+DV!K$12*Usage!$N64
+DV!K$13*Usage!$O64
+DV!K$14*Usage!$P64
+DV!K$15*Usage!$Q64
+DV!K$16*Usage!$R64
+DV!K$17*Usage!$S64
+DV!K$18*Usage!$T64
+DV!K$19*Usage!$U64
+DV!K$20*Usage!$V64
+DV!K$21*Usage!$W64
+DV!K$22*Usage!$X64
+DV!K$23*Usage!$Y64
+DV!K$24*Usage!$Z64
+DV!K$25*Usage!$AA64
+DV!L$26*Usage!$AB64
+DV!K$27*Usage!$AC64
+DV!K$28*Usage!$AD64
+DV!K$29*Usage!$AE64
+DV!K$30*Usage!$AF64
+DV!K$31*Usage!$AG64
+DV!K$32*Usage!$AH64
+DV!K$33*Usage!$AI64
+DV!K$34*Usage!$AJ64
+DV!K$35*Usage!$AK64
+DV!K$36*Usage!$AL64
+DV!K$37*Usage!$AM64
+DV!K$38*Usage!$AN64
+DV!K$39*Usage!$AO64
+DV!K$40*Usage!$AP64
+DV!K$41*Usage!$AQ64
+DV!K$42*Usage!$AR64
+DV!K$43*Usage!$AS64
+DV!K$44*Usage!$AT64
+DV!K$45*Usage!$AU64
+DV!K$46*Usage!$AV64
+DV!K$47*Usage!$AW64
+DV!K$48*Usage!$AX64
+DV!K$49*Usage!$AY64
+DV!K$50*Usage!$AZ64
+DV!K$51*Usage!$BA64
+DV!K$52*Usage!$BB64
+DV!K$53*Usage!$BC64
+DV!K$54*Usage!$BD64</f>
        <v>0</v>
      </c>
      <c r="J64" s="1">
        <f>+DV!L$2*Usage!$D64
+DV!L$3*Usage!$E64
+DV!L$4*Usage!$F64
+DV!L$5*Usage!$G64
+DV!L$6*Usage!$H64
+DV!L$7*Usage!$I64
+DV!L$8*Usage!$J64
+DV!L$9*Usage!$K64
+DV!L$10*Usage!$L64
+DV!L$11*Usage!$M64
+DV!L$12*Usage!$N64
+DV!L$13*Usage!$O64
+DV!L$14*Usage!$P64
+DV!L$15*Usage!$Q64
+DV!L$16*Usage!$R64
+DV!L$17*Usage!$S64
+DV!L$18*Usage!$T64
+DV!L$19*Usage!$U64
+DV!L$20*Usage!$V64
+DV!L$21*Usage!$W64
+DV!L$22*Usage!$X64
+DV!L$23*Usage!$Y64
+DV!L$24*Usage!$Z64
+DV!L$25*Usage!$AA64
+DV!M$26*Usage!$AB64
+DV!L$27*Usage!$AC64
+DV!L$28*Usage!$AD64
+DV!L$29*Usage!$AE64
+DV!L$30*Usage!$AF64
+DV!L$31*Usage!$AG64
+DV!L$32*Usage!$AH64
+DV!L$33*Usage!$AI64
+DV!L$34*Usage!$AJ64
+DV!L$35*Usage!$AK64
+DV!L$36*Usage!$AL64
+DV!L$37*Usage!$AM64
+DV!L$38*Usage!$AN64
+DV!L$39*Usage!$AO64
+DV!L$40*Usage!$AP64
+DV!L$41*Usage!$AQ64
+DV!L$42*Usage!$AR64
+DV!L$43*Usage!$AS64
+DV!L$44*Usage!$AT64
+DV!L$45*Usage!$AU64
+DV!L$46*Usage!$AV64
+DV!L$47*Usage!$AW64
+DV!L$48*Usage!$AX64
+DV!L$49*Usage!$AY64
+DV!L$50*Usage!$AZ64
+DV!L$51*Usage!$BA64
+DV!L$52*Usage!$BB64
+DV!L$53*Usage!$BC64
+DV!L$54*Usage!$BD64</f>
        <v>0</v>
      </c>
      <c r="K64" s="1">
        <f>+DV!M$2*Usage!$D64
+DV!M$3*Usage!$E64
+DV!M$4*Usage!$F64
+DV!M$5*Usage!$G64
+DV!M$6*Usage!$H64
+DV!M$7*Usage!$I64
+DV!M$8*Usage!$J64
+DV!M$9*Usage!$K64
+DV!M$10*Usage!$L64
+DV!M$11*Usage!$M64
+DV!M$12*Usage!$N64
+DV!M$13*Usage!$O64
+DV!M$14*Usage!$P64
+DV!M$15*Usage!$Q64
+DV!M$16*Usage!$R64
+DV!M$17*Usage!$S64
+DV!M$18*Usage!$T64
+DV!M$19*Usage!$U64
+DV!M$20*Usage!$V64
+DV!M$21*Usage!$W64
+DV!M$22*Usage!$X64
+DV!M$23*Usage!$Y64
+DV!M$24*Usage!$Z64
+DV!M$25*Usage!$AA64
+DV!M$26*Usage!$AB64
+DV!M$27*Usage!$AC64
+DV!M$28*Usage!$AD64
+DV!M$29*Usage!$AE64
+DV!M$30*Usage!$AF64
+DV!M$31*Usage!$AG64
+DV!M$32*Usage!$AH64
+DV!M$33*Usage!$AI64
+DV!M$34*Usage!$AJ64
+DV!M$35*Usage!$AK64
+DV!M$36*Usage!$AL64
+DV!M$37*Usage!$AM64
+DV!M$38*Usage!$AN64
+DV!M$39*Usage!$AO64
+DV!M$40*Usage!$AP64
+DV!M$41*Usage!$AQ64
+DV!M$42*Usage!$AR64
+DV!M$43*Usage!$AS64
+DV!M$44*Usage!$AT64
+DV!M$45*Usage!$AU64
+DV!M$46*Usage!$AV64
+DV!M$47*Usage!$AW64
+DV!M$48*Usage!$AX64
+DV!M$49*Usage!$AY64
+DV!M$50*Usage!$AZ64
+DV!M$51*Usage!$BA64
+DV!M$52*Usage!$BB64
+DV!M$53*Usage!$BC64
+DV!M$54*Usage!$BD64</f>
        <v>0</v>
      </c>
      <c r="L64" s="1">
        <f>+DV!N$2*Usage!$D64
+DV!N$3*Usage!$E64
+DV!N$4*Usage!$F64
+DV!N$5*Usage!$G64
+DV!N$6*Usage!$H64
+DV!N$7*Usage!$I64
+DV!N$8*Usage!$J64
+DV!N$9*Usage!$K64
+DV!N$10*Usage!$L64
+DV!N$11*Usage!$M64
+DV!N$12*Usage!$N64
+DV!N$13*Usage!$O64
+DV!N$14*Usage!$P64
+DV!N$15*Usage!$Q64
+DV!N$16*Usage!$R64
+DV!N$17*Usage!$S64
+DV!N$18*Usage!$T64
+DV!N$19*Usage!$U64
+DV!N$20*Usage!$V64
+DV!N$21*Usage!$W64
+DV!N$22*Usage!$X64
+DV!N$23*Usage!$Y64
+DV!N$24*Usage!$Z64
+DV!N$25*Usage!$AA64
+DV!N$26*Usage!$AB64
+DV!N$27*Usage!$AC64
+DV!N$28*Usage!$AD64
+DV!N$29*Usage!$AE64
+DV!N$30*Usage!$AF64
+DV!N$31*Usage!$AG64
+DV!N$32*Usage!$AH64
+DV!N$33*Usage!$AI64
+DV!N$34*Usage!$AJ64
+DV!N$35*Usage!$AK64
+DV!N$36*Usage!$AL64
+DV!N$37*Usage!$AM64
+DV!N$38*Usage!$AN64
+DV!N$39*Usage!$AO64
+DV!N$40*Usage!$AP64
+DV!N$41*Usage!$AQ64
+DV!N$42*Usage!$AR64
+DV!N$43*Usage!$AS64
+DV!N$44*Usage!$AT64
+DV!N$45*Usage!$AU64
+DV!N$46*Usage!$AV64
+DV!N$47*Usage!$AW64
+DV!N$48*Usage!$AX64
+DV!N$49*Usage!$AY64
+DV!N$50*Usage!$AZ64
+DV!N$51*Usage!$BA64
+DV!N$52*Usage!$BB64
+DV!N$53*Usage!$BC64
+DV!N$54*Usage!$BD64</f>
        <v>0</v>
      </c>
      <c r="M64" s="1">
        <f>+DV!O$2*Usage!$D64
+DV!O$3*Usage!$E64
+DV!O$4*Usage!$F64
+DV!O$5*Usage!$G64
+DV!O$6*Usage!$H64
+DV!O$7*Usage!$I64
+DV!O$8*Usage!$J64
+DV!O$9*Usage!$K64
+DV!O$10*Usage!$L64
+DV!O$11*Usage!$M64
+DV!O$12*Usage!$N64
+DV!O$13*Usage!$O64
+DV!O$14*Usage!$P64
+DV!O$15*Usage!$Q64
+DV!O$16*Usage!$R64
+DV!O$17*Usage!$S64
+DV!O$18*Usage!$T64
+DV!O$19*Usage!$U64
+DV!O$20*Usage!$V64
+DV!O$21*Usage!$W64
+DV!O$22*Usage!$X64
+DV!O$23*Usage!$Y64
+DV!O$24*Usage!$Z64
+DV!O$25*Usage!$AA64
+DV!O$26*Usage!$AB64
+DV!O$27*Usage!$AC64
+DV!O$28*Usage!$AD64
+DV!O$29*Usage!$AE64
+DV!O$30*Usage!$AF64
+DV!O$31*Usage!$AG64
+DV!O$32*Usage!$AH64
+DV!O$33*Usage!$AI64
+DV!O$34*Usage!$AJ64
+DV!O$35*Usage!$AK64
+DV!O$36*Usage!$AL64
+DV!O$37*Usage!$AM64
+DV!O$38*Usage!$AN64
+DV!O$39*Usage!$AO64
+DV!O$40*Usage!$AP64
+DV!O$41*Usage!$AQ64
+DV!O$42*Usage!$AR64
+DV!O$43*Usage!$AS64
+DV!O$44*Usage!$AT64
+DV!O$45*Usage!$AU64
+DV!O$46*Usage!$AV64
+DV!O$47*Usage!$AW64
+DV!O$48*Usage!$AX64
+DV!O$49*Usage!$AY64
+DV!O$50*Usage!$AZ64
+DV!O$51*Usage!$BA64
+DV!O$52*Usage!$BB64
+DV!O$53*Usage!$BC64
+DV!O$54*Usage!$BD64</f>
        <v>0</v>
      </c>
      <c r="N64" t="str">
        <f>VLOOKUP(A64,'Plant Stock'!B69:B10057,1,0)</f>
        <v>6151734</v>
      </c>
      <c r="P64" s="108"/>
    </row>
    <row r="65" spans="1:16" x14ac:dyDescent="0.25">
      <c r="A65" s="118" t="s">
        <v>131</v>
      </c>
      <c r="B65" s="1">
        <f>+DV!D$2*Usage!$D65
+DV!D$3*Usage!$E65
+DV!D$4*Usage!$F65
+DV!D$5*Usage!$G65
+DV!D$6*Usage!$H65
+DV!D$7*Usage!$I65
+DV!D$8*Usage!$J65
+DV!D$9*Usage!$K65
+DV!D$10*Usage!$L65
+DV!D$11*Usage!$M65
+DV!D$12*Usage!$N65
+DV!D$13*Usage!$O65
+DV!D$14*Usage!$P65
+DV!D$15*Usage!$Q65
+DV!D$16*Usage!$R65
+DV!D$17*Usage!$S65
+DV!D$18*Usage!$T65
+DV!D$19*Usage!$U65
+DV!D$20*Usage!$V65
+DV!D$21*Usage!$W65
+DV!D$22*Usage!$X65
+DV!D$23*Usage!$Y65
+DV!D$24*Usage!$Z65
+DV!D$25*Usage!$AA65
+DV!E$26*Usage!$AB65
+DV!D$27*Usage!$AC65
+DV!D$28*Usage!$AD65
+DV!D$29*Usage!$AE65
+DV!D$30*Usage!$AF65
+DV!D$31*Usage!$AG65
+DV!D$32*Usage!$AH65
+DV!D$33*Usage!$AI65
+DV!D$34*Usage!$AJ65
+DV!D$35*Usage!$AK65
+DV!D$36*Usage!$AL65
+DV!D$37*Usage!$AM65
+DV!D$38*Usage!$AN65
+DV!D$39*Usage!$AO65
+DV!D$40*Usage!$AP65
+DV!D$41*Usage!$AQ65
+DV!D$42*Usage!$AR65
+DV!D$43*Usage!$AS65
+DV!D$44*Usage!$AT65
+DV!D$45*Usage!$AU65
+DV!D$46*Usage!$AV65
+DV!D$47*Usage!$AW65
+DV!D$48*Usage!$AX65
+DV!D$49*Usage!$AY65
+DV!D$50*Usage!$AZ65
+DV!D$51*Usage!$BA65
+DV!D$52*Usage!$BB65
+DV!D$53*Usage!$BC65
+DV!D$54*Usage!$BD65</f>
        <v>1300</v>
      </c>
      <c r="C65" s="1">
        <f>+DV!E$2*Usage!$D65
+DV!E$3*Usage!$E65
+DV!E$4*Usage!$F65
+DV!E$5*Usage!$G65
+DV!E$6*Usage!$H65
+DV!E$7*Usage!$I65
+DV!E$8*Usage!$J65
+DV!E$9*Usage!$K65
+DV!E$10*Usage!$L65
+DV!E$11*Usage!$M65
+DV!E$12*Usage!$N65
+DV!E$13*Usage!$O65
+DV!E$14*Usage!$P65
+DV!E$15*Usage!$Q65
+DV!E$16*Usage!$R65
+DV!E$17*Usage!$S65
+DV!E$18*Usage!$T65
+DV!E$19*Usage!$U65
+DV!E$20*Usage!$V65
+DV!E$21*Usage!$W65
+DV!E$22*Usage!$X65
+DV!E$23*Usage!$Y65
+DV!E$24*Usage!$Z65
+DV!E$25*Usage!$AA65
+DV!F$26*Usage!$AB65
+DV!E$27*Usage!$AC65
+DV!E$28*Usage!$AD65
+DV!E$29*Usage!$AE65
+DV!E$30*Usage!$AF65
+DV!E$31*Usage!$AG65
+DV!E$32*Usage!$AH65
+DV!E$33*Usage!$AI65
+DV!E$34*Usage!$AJ65
+DV!E$35*Usage!$AK65
+DV!E$36*Usage!$AL65
+DV!E$37*Usage!$AM65
+DV!E$38*Usage!$AN65
+DV!E$39*Usage!$AO65
+DV!E$40*Usage!$AP65
+DV!E$41*Usage!$AQ65
+DV!E$42*Usage!$AR65
+DV!E$43*Usage!$AS65
+DV!E$44*Usage!$AT65
+DV!E$45*Usage!$AU65
+DV!E$46*Usage!$AV65
+DV!E$47*Usage!$AW65
+DV!E$48*Usage!$AX65
+DV!E$49*Usage!$AY65
+DV!E$50*Usage!$AZ65
+DV!E$51*Usage!$BA65
+DV!E$52*Usage!$BB65
+DV!E$53*Usage!$BC65
+DV!E$54*Usage!$BD65</f>
        <v>1300</v>
      </c>
      <c r="D65" s="1">
        <f>+DV!F$2*Usage!$D65
+DV!F$3*Usage!$E65
+DV!F$4*Usage!$F65
+DV!F$5*Usage!$G65
+DV!F$6*Usage!$H65
+DV!F$7*Usage!$I65
+DV!F$8*Usage!$J65
+DV!F$9*Usage!$K65
+DV!F$10*Usage!$L65
+DV!F$11*Usage!$M65
+DV!F$12*Usage!$N65
+DV!F$13*Usage!$O65
+DV!F$14*Usage!$P65
+DV!F$15*Usage!$Q65
+DV!F$16*Usage!$R65
+DV!F$17*Usage!$S65
+DV!F$18*Usage!$T65
+DV!F$19*Usage!$U65
+DV!F$20*Usage!$V65
+DV!F$21*Usage!$W65
+DV!F$22*Usage!$X65
+DV!F$23*Usage!$Y65
+DV!F$24*Usage!$Z65
+DV!F$25*Usage!$AA65
+DV!G$26*Usage!$AB65
+DV!F$27*Usage!$AC65
+DV!F$28*Usage!$AD65
+DV!F$29*Usage!$AE65
+DV!F$30*Usage!$AF65
+DV!F$31*Usage!$AG65
+DV!F$32*Usage!$AH65
+DV!F$33*Usage!$AI65
+DV!F$34*Usage!$AJ65
+DV!F$35*Usage!$AK65
+DV!F$36*Usage!$AL65
+DV!F$37*Usage!$AM65
+DV!F$38*Usage!$AN65
+DV!F$39*Usage!$AO65
+DV!F$40*Usage!$AP65
+DV!F$41*Usage!$AQ65
+DV!F$42*Usage!$AR65
+DV!F$43*Usage!$AS65
+DV!F$44*Usage!$AT65
+DV!F$45*Usage!$AU65
+DV!F$46*Usage!$AV65
+DV!F$47*Usage!$AW65
+DV!F$48*Usage!$AX65
+DV!F$49*Usage!$AY65
+DV!F$50*Usage!$AZ65
+DV!F$51*Usage!$BA65
+DV!F$52*Usage!$BB65
+DV!F$53*Usage!$BC65
+DV!F$54*Usage!$BD65</f>
        <v>1300</v>
      </c>
      <c r="E65" s="1">
        <f>+DV!G$2*Usage!$D65
+DV!G$3*Usage!$E65
+DV!G$4*Usage!$F65
+DV!G$5*Usage!$G65
+DV!G$6*Usage!$H65
+DV!G$7*Usage!$I65
+DV!G$8*Usage!$J65
+DV!G$9*Usage!$K65
+DV!G$10*Usage!$L65
+DV!G$11*Usage!$M65
+DV!G$12*Usage!$N65
+DV!G$13*Usage!$O65
+DV!G$14*Usage!$P65
+DV!G$15*Usage!$Q65
+DV!G$16*Usage!$R65
+DV!G$17*Usage!$S65
+DV!G$18*Usage!$T65
+DV!G$19*Usage!$U65
+DV!G$20*Usage!$V65
+DV!G$21*Usage!$W65
+DV!G$22*Usage!$X65
+DV!G$23*Usage!$Y65
+DV!G$24*Usage!$Z65
+DV!G$25*Usage!$AA65
+DV!H$26*Usage!$AB65
+DV!G$27*Usage!$AC65
+DV!G$28*Usage!$AD65
+DV!G$29*Usage!$AE65
+DV!G$30*Usage!$AF65
+DV!G$31*Usage!$AG65
+DV!G$32*Usage!$AH65
+DV!G$33*Usage!$AI65
+DV!G$34*Usage!$AJ65
+DV!G$35*Usage!$AK65
+DV!G$36*Usage!$AL65
+DV!G$37*Usage!$AM65
+DV!G$38*Usage!$AN65
+DV!G$39*Usage!$AO65
+DV!G$40*Usage!$AP65
+DV!G$41*Usage!$AQ65
+DV!G$42*Usage!$AR65
+DV!G$43*Usage!$AS65
+DV!G$44*Usage!$AT65
+DV!G$45*Usage!$AU65
+DV!G$46*Usage!$AV65
+DV!G$47*Usage!$AW65
+DV!G$48*Usage!$AX65
+DV!G$49*Usage!$AY65
+DV!G$50*Usage!$AZ65
+DV!G$51*Usage!$BA65
+DV!G$52*Usage!$BB65
+DV!G$53*Usage!$BC65
+DV!G$54*Usage!$BD65</f>
        <v>1456</v>
      </c>
      <c r="F65" s="1">
        <f>+DV!H$2*Usage!$D65
+DV!H$3*Usage!$E65
+DV!H$4*Usage!$F65
+DV!H$5*Usage!$G65
+DV!H$6*Usage!$H65
+DV!H$7*Usage!$I65
+DV!H$8*Usage!$J65
+DV!H$9*Usage!$K65
+DV!H$10*Usage!$L65
+DV!H$11*Usage!$M65
+DV!H$12*Usage!$N65
+DV!H$13*Usage!$O65
+DV!H$14*Usage!$P65
+DV!H$15*Usage!$Q65
+DV!H$16*Usage!$R65
+DV!H$17*Usage!$S65
+DV!H$18*Usage!$T65
+DV!H$19*Usage!$U65
+DV!H$20*Usage!$V65
+DV!H$21*Usage!$W65
+DV!H$22*Usage!$X65
+DV!H$23*Usage!$Y65
+DV!H$24*Usage!$Z65
+DV!H$25*Usage!$AA65
+DV!I$26*Usage!$AB65
+DV!H$27*Usage!$AC65
+DV!H$28*Usage!$AD65
+DV!H$29*Usage!$AE65
+DV!H$30*Usage!$AF65
+DV!H$31*Usage!$AG65
+DV!H$32*Usage!$AH65
+DV!H$33*Usage!$AI65
+DV!H$34*Usage!$AJ65
+DV!H$35*Usage!$AK65
+DV!H$36*Usage!$AL65
+DV!H$37*Usage!$AM65
+DV!H$38*Usage!$AN65
+DV!H$39*Usage!$AO65
+DV!H$40*Usage!$AP65
+DV!H$41*Usage!$AQ65
+DV!H$42*Usage!$AR65
+DV!H$43*Usage!$AS65
+DV!H$44*Usage!$AT65
+DV!H$45*Usage!$AU65
+DV!H$46*Usage!$AV65
+DV!H$47*Usage!$AW65
+DV!H$48*Usage!$AX65
+DV!H$49*Usage!$AY65
+DV!H$50*Usage!$AZ65
+DV!H$51*Usage!$BA65
+DV!H$52*Usage!$BB65
+DV!H$53*Usage!$BC65
+DV!H$54*Usage!$BD65</f>
        <v>1300</v>
      </c>
      <c r="G65" s="1">
        <f>+DV!I$2*Usage!$D65
+DV!I$3*Usage!$E65
+DV!I$4*Usage!$F65
+DV!I$5*Usage!$G65
+DV!I$6*Usage!$H65
+DV!I$7*Usage!$I65
+DV!I$8*Usage!$J65
+DV!I$9*Usage!$K65
+DV!I$10*Usage!$L65
+DV!I$11*Usage!$M65
+DV!I$12*Usage!$N65
+DV!I$13*Usage!$O65
+DV!I$14*Usage!$P65
+DV!I$15*Usage!$Q65
+DV!I$16*Usage!$R65
+DV!I$17*Usage!$S65
+DV!I$18*Usage!$T65
+DV!I$19*Usage!$U65
+DV!I$20*Usage!$V65
+DV!I$21*Usage!$W65
+DV!I$22*Usage!$X65
+DV!I$23*Usage!$Y65
+DV!I$24*Usage!$Z65
+DV!I$25*Usage!$AA65
+DV!J$26*Usage!$AB65
+DV!I$27*Usage!$AC65
+DV!I$28*Usage!$AD65
+DV!I$29*Usage!$AE65
+DV!I$30*Usage!$AF65
+DV!I$31*Usage!$AG65
+DV!I$32*Usage!$AH65
+DV!I$33*Usage!$AI65
+DV!I$34*Usage!$AJ65
+DV!I$35*Usage!$AK65
+DV!I$36*Usage!$AL65
+DV!I$37*Usage!$AM65
+DV!I$38*Usage!$AN65
+DV!I$39*Usage!$AO65
+DV!I$40*Usage!$AP65
+DV!I$41*Usage!$AQ65
+DV!I$42*Usage!$AR65
+DV!I$43*Usage!$AS65
+DV!I$44*Usage!$AT65
+DV!I$45*Usage!$AU65
+DV!I$46*Usage!$AV65
+DV!I$47*Usage!$AW65
+DV!I$48*Usage!$AX65
+DV!I$49*Usage!$AY65
+DV!I$50*Usage!$AZ65
+DV!I$51*Usage!$BA65
+DV!I$52*Usage!$BB65
+DV!I$53*Usage!$BC65
+DV!I$54*Usage!$BD65</f>
        <v>0</v>
      </c>
      <c r="H65" s="1">
        <f>+DV!J$2*Usage!$D65
+DV!J$3*Usage!$E65
+DV!J$4*Usage!$F65
+DV!J$5*Usage!$G65
+DV!J$6*Usage!$H65
+DV!J$7*Usage!$I65
+DV!J$8*Usage!$J65
+DV!J$9*Usage!$K65
+DV!J$10*Usage!$L65
+DV!J$11*Usage!$M65
+DV!J$12*Usage!$N65
+DV!J$13*Usage!$O65
+DV!J$14*Usage!$P65
+DV!J$15*Usage!$Q65
+DV!J$16*Usage!$R65
+DV!J$17*Usage!$S65
+DV!J$18*Usage!$T65
+DV!J$19*Usage!$U65
+DV!J$20*Usage!$V65
+DV!J$21*Usage!$W65
+DV!J$22*Usage!$X65
+DV!J$23*Usage!$Y65
+DV!J$24*Usage!$Z65
+DV!J$25*Usage!$AA65
+DV!K$26*Usage!$AB65
+DV!J$27*Usage!$AC65
+DV!J$28*Usage!$AD65
+DV!J$29*Usage!$AE65
+DV!J$30*Usage!$AF65
+DV!J$31*Usage!$AG65
+DV!J$32*Usage!$AH65
+DV!J$33*Usage!$AI65
+DV!J$34*Usage!$AJ65
+DV!J$35*Usage!$AK65
+DV!J$36*Usage!$AL65
+DV!J$37*Usage!$AM65
+DV!J$38*Usage!$AN65
+DV!J$39*Usage!$AO65
+DV!J$40*Usage!$AP65
+DV!J$41*Usage!$AQ65
+DV!J$42*Usage!$AR65
+DV!J$43*Usage!$AS65
+DV!J$44*Usage!$AT65
+DV!J$45*Usage!$AU65
+DV!J$46*Usage!$AV65
+DV!J$47*Usage!$AW65
+DV!J$48*Usage!$AX65
+DV!J$49*Usage!$AY65
+DV!J$50*Usage!$AZ65
+DV!J$51*Usage!$BA65
+DV!J$52*Usage!$BB65
+DV!J$53*Usage!$BC65
+DV!J$54*Usage!$BD65</f>
        <v>0</v>
      </c>
      <c r="I65" s="1">
        <f>+DV!K$2*Usage!$D65
+DV!K$3*Usage!$E65
+DV!K$4*Usage!$F65
+DV!K$5*Usage!$G65
+DV!K$6*Usage!$H65
+DV!K$7*Usage!$I65
+DV!K$8*Usage!$J65
+DV!K$9*Usage!$K65
+DV!K$10*Usage!$L65
+DV!K$11*Usage!$M65
+DV!K$12*Usage!$N65
+DV!K$13*Usage!$O65
+DV!K$14*Usage!$P65
+DV!K$15*Usage!$Q65
+DV!K$16*Usage!$R65
+DV!K$17*Usage!$S65
+DV!K$18*Usage!$T65
+DV!K$19*Usage!$U65
+DV!K$20*Usage!$V65
+DV!K$21*Usage!$W65
+DV!K$22*Usage!$X65
+DV!K$23*Usage!$Y65
+DV!K$24*Usage!$Z65
+DV!K$25*Usage!$AA65
+DV!L$26*Usage!$AB65
+DV!K$27*Usage!$AC65
+DV!K$28*Usage!$AD65
+DV!K$29*Usage!$AE65
+DV!K$30*Usage!$AF65
+DV!K$31*Usage!$AG65
+DV!K$32*Usage!$AH65
+DV!K$33*Usage!$AI65
+DV!K$34*Usage!$AJ65
+DV!K$35*Usage!$AK65
+DV!K$36*Usage!$AL65
+DV!K$37*Usage!$AM65
+DV!K$38*Usage!$AN65
+DV!K$39*Usage!$AO65
+DV!K$40*Usage!$AP65
+DV!K$41*Usage!$AQ65
+DV!K$42*Usage!$AR65
+DV!K$43*Usage!$AS65
+DV!K$44*Usage!$AT65
+DV!K$45*Usage!$AU65
+DV!K$46*Usage!$AV65
+DV!K$47*Usage!$AW65
+DV!K$48*Usage!$AX65
+DV!K$49*Usage!$AY65
+DV!K$50*Usage!$AZ65
+DV!K$51*Usage!$BA65
+DV!K$52*Usage!$BB65
+DV!K$53*Usage!$BC65
+DV!K$54*Usage!$BD65</f>
        <v>0</v>
      </c>
      <c r="J65" s="1">
        <f>+DV!L$2*Usage!$D65
+DV!L$3*Usage!$E65
+DV!L$4*Usage!$F65
+DV!L$5*Usage!$G65
+DV!L$6*Usage!$H65
+DV!L$7*Usage!$I65
+DV!L$8*Usage!$J65
+DV!L$9*Usage!$K65
+DV!L$10*Usage!$L65
+DV!L$11*Usage!$M65
+DV!L$12*Usage!$N65
+DV!L$13*Usage!$O65
+DV!L$14*Usage!$P65
+DV!L$15*Usage!$Q65
+DV!L$16*Usage!$R65
+DV!L$17*Usage!$S65
+DV!L$18*Usage!$T65
+DV!L$19*Usage!$U65
+DV!L$20*Usage!$V65
+DV!L$21*Usage!$W65
+DV!L$22*Usage!$X65
+DV!L$23*Usage!$Y65
+DV!L$24*Usage!$Z65
+DV!L$25*Usage!$AA65
+DV!M$26*Usage!$AB65
+DV!L$27*Usage!$AC65
+DV!L$28*Usage!$AD65
+DV!L$29*Usage!$AE65
+DV!L$30*Usage!$AF65
+DV!L$31*Usage!$AG65
+DV!L$32*Usage!$AH65
+DV!L$33*Usage!$AI65
+DV!L$34*Usage!$AJ65
+DV!L$35*Usage!$AK65
+DV!L$36*Usage!$AL65
+DV!L$37*Usage!$AM65
+DV!L$38*Usage!$AN65
+DV!L$39*Usage!$AO65
+DV!L$40*Usage!$AP65
+DV!L$41*Usage!$AQ65
+DV!L$42*Usage!$AR65
+DV!L$43*Usage!$AS65
+DV!L$44*Usage!$AT65
+DV!L$45*Usage!$AU65
+DV!L$46*Usage!$AV65
+DV!L$47*Usage!$AW65
+DV!L$48*Usage!$AX65
+DV!L$49*Usage!$AY65
+DV!L$50*Usage!$AZ65
+DV!L$51*Usage!$BA65
+DV!L$52*Usage!$BB65
+DV!L$53*Usage!$BC65
+DV!L$54*Usage!$BD65</f>
        <v>0</v>
      </c>
      <c r="K65" s="1">
        <f>+DV!M$2*Usage!$D65
+DV!M$3*Usage!$E65
+DV!M$4*Usage!$F65
+DV!M$5*Usage!$G65
+DV!M$6*Usage!$H65
+DV!M$7*Usage!$I65
+DV!M$8*Usage!$J65
+DV!M$9*Usage!$K65
+DV!M$10*Usage!$L65
+DV!M$11*Usage!$M65
+DV!M$12*Usage!$N65
+DV!M$13*Usage!$O65
+DV!M$14*Usage!$P65
+DV!M$15*Usage!$Q65
+DV!M$16*Usage!$R65
+DV!M$17*Usage!$S65
+DV!M$18*Usage!$T65
+DV!M$19*Usage!$U65
+DV!M$20*Usage!$V65
+DV!M$21*Usage!$W65
+DV!M$22*Usage!$X65
+DV!M$23*Usage!$Y65
+DV!M$24*Usage!$Z65
+DV!M$25*Usage!$AA65
+DV!M$26*Usage!$AB65
+DV!M$27*Usage!$AC65
+DV!M$28*Usage!$AD65
+DV!M$29*Usage!$AE65
+DV!M$30*Usage!$AF65
+DV!M$31*Usage!$AG65
+DV!M$32*Usage!$AH65
+DV!M$33*Usage!$AI65
+DV!M$34*Usage!$AJ65
+DV!M$35*Usage!$AK65
+DV!M$36*Usage!$AL65
+DV!M$37*Usage!$AM65
+DV!M$38*Usage!$AN65
+DV!M$39*Usage!$AO65
+DV!M$40*Usage!$AP65
+DV!M$41*Usage!$AQ65
+DV!M$42*Usage!$AR65
+DV!M$43*Usage!$AS65
+DV!M$44*Usage!$AT65
+DV!M$45*Usage!$AU65
+DV!M$46*Usage!$AV65
+DV!M$47*Usage!$AW65
+DV!M$48*Usage!$AX65
+DV!M$49*Usage!$AY65
+DV!M$50*Usage!$AZ65
+DV!M$51*Usage!$BA65
+DV!M$52*Usage!$BB65
+DV!M$53*Usage!$BC65
+DV!M$54*Usage!$BD65</f>
        <v>0</v>
      </c>
      <c r="L65" s="1">
        <f>+DV!N$2*Usage!$D65
+DV!N$3*Usage!$E65
+DV!N$4*Usage!$F65
+DV!N$5*Usage!$G65
+DV!N$6*Usage!$H65
+DV!N$7*Usage!$I65
+DV!N$8*Usage!$J65
+DV!N$9*Usage!$K65
+DV!N$10*Usage!$L65
+DV!N$11*Usage!$M65
+DV!N$12*Usage!$N65
+DV!N$13*Usage!$O65
+DV!N$14*Usage!$P65
+DV!N$15*Usage!$Q65
+DV!N$16*Usage!$R65
+DV!N$17*Usage!$S65
+DV!N$18*Usage!$T65
+DV!N$19*Usage!$U65
+DV!N$20*Usage!$V65
+DV!N$21*Usage!$W65
+DV!N$22*Usage!$X65
+DV!N$23*Usage!$Y65
+DV!N$24*Usage!$Z65
+DV!N$25*Usage!$AA65
+DV!N$26*Usage!$AB65
+DV!N$27*Usage!$AC65
+DV!N$28*Usage!$AD65
+DV!N$29*Usage!$AE65
+DV!N$30*Usage!$AF65
+DV!N$31*Usage!$AG65
+DV!N$32*Usage!$AH65
+DV!N$33*Usage!$AI65
+DV!N$34*Usage!$AJ65
+DV!N$35*Usage!$AK65
+DV!N$36*Usage!$AL65
+DV!N$37*Usage!$AM65
+DV!N$38*Usage!$AN65
+DV!N$39*Usage!$AO65
+DV!N$40*Usage!$AP65
+DV!N$41*Usage!$AQ65
+DV!N$42*Usage!$AR65
+DV!N$43*Usage!$AS65
+DV!N$44*Usage!$AT65
+DV!N$45*Usage!$AU65
+DV!N$46*Usage!$AV65
+DV!N$47*Usage!$AW65
+DV!N$48*Usage!$AX65
+DV!N$49*Usage!$AY65
+DV!N$50*Usage!$AZ65
+DV!N$51*Usage!$BA65
+DV!N$52*Usage!$BB65
+DV!N$53*Usage!$BC65
+DV!N$54*Usage!$BD65</f>
        <v>0</v>
      </c>
      <c r="M65" s="1">
        <f>+DV!O$2*Usage!$D65
+DV!O$3*Usage!$E65
+DV!O$4*Usage!$F65
+DV!O$5*Usage!$G65
+DV!O$6*Usage!$H65
+DV!O$7*Usage!$I65
+DV!O$8*Usage!$J65
+DV!O$9*Usage!$K65
+DV!O$10*Usage!$L65
+DV!O$11*Usage!$M65
+DV!O$12*Usage!$N65
+DV!O$13*Usage!$O65
+DV!O$14*Usage!$P65
+DV!O$15*Usage!$Q65
+DV!O$16*Usage!$R65
+DV!O$17*Usage!$S65
+DV!O$18*Usage!$T65
+DV!O$19*Usage!$U65
+DV!O$20*Usage!$V65
+DV!O$21*Usage!$W65
+DV!O$22*Usage!$X65
+DV!O$23*Usage!$Y65
+DV!O$24*Usage!$Z65
+DV!O$25*Usage!$AA65
+DV!O$26*Usage!$AB65
+DV!O$27*Usage!$AC65
+DV!O$28*Usage!$AD65
+DV!O$29*Usage!$AE65
+DV!O$30*Usage!$AF65
+DV!O$31*Usage!$AG65
+DV!O$32*Usage!$AH65
+DV!O$33*Usage!$AI65
+DV!O$34*Usage!$AJ65
+DV!O$35*Usage!$AK65
+DV!O$36*Usage!$AL65
+DV!O$37*Usage!$AM65
+DV!O$38*Usage!$AN65
+DV!O$39*Usage!$AO65
+DV!O$40*Usage!$AP65
+DV!O$41*Usage!$AQ65
+DV!O$42*Usage!$AR65
+DV!O$43*Usage!$AS65
+DV!O$44*Usage!$AT65
+DV!O$45*Usage!$AU65
+DV!O$46*Usage!$AV65
+DV!O$47*Usage!$AW65
+DV!O$48*Usage!$AX65
+DV!O$49*Usage!$AY65
+DV!O$50*Usage!$AZ65
+DV!O$51*Usage!$BA65
+DV!O$52*Usage!$BB65
+DV!O$53*Usage!$BC65
+DV!O$54*Usage!$BD65</f>
        <v>0</v>
      </c>
      <c r="N65" t="str">
        <f>VLOOKUP(A65,'Plant Stock'!B70:B10058,1,0)</f>
        <v>6151936</v>
      </c>
      <c r="P65" s="108"/>
    </row>
    <row r="66" spans="1:16" x14ac:dyDescent="0.25">
      <c r="A66" s="118" t="s">
        <v>392</v>
      </c>
      <c r="B66" s="1">
        <f>+DV!D$2*Usage!$D66
+DV!D$3*Usage!$E66
+DV!D$4*Usage!$F66
+DV!D$5*Usage!$G66
+DV!D$6*Usage!$H66
+DV!D$7*Usage!$I66
+DV!D$8*Usage!$J66
+DV!D$9*Usage!$K66
+DV!D$10*Usage!$L66
+DV!D$11*Usage!$M66
+DV!D$12*Usage!$N66
+DV!D$13*Usage!$O66
+DV!D$14*Usage!$P66
+DV!D$15*Usage!$Q66
+DV!D$16*Usage!$R66
+DV!D$17*Usage!$S66
+DV!D$18*Usage!$T66
+DV!D$19*Usage!$U66
+DV!D$20*Usage!$V66
+DV!D$21*Usage!$W66
+DV!D$22*Usage!$X66
+DV!D$23*Usage!$Y66
+DV!D$24*Usage!$Z66
+DV!D$25*Usage!$AA66
+DV!E$26*Usage!$AB66
+DV!D$27*Usage!$AC66
+DV!D$28*Usage!$AD66
+DV!D$29*Usage!$AE66
+DV!D$30*Usage!$AF66
+DV!D$31*Usage!$AG66
+DV!D$32*Usage!$AH66
+DV!D$33*Usage!$AI66
+DV!D$34*Usage!$AJ66
+DV!D$35*Usage!$AK66
+DV!D$36*Usage!$AL66
+DV!D$37*Usage!$AM66
+DV!D$38*Usage!$AN66
+DV!D$39*Usage!$AO66
+DV!D$40*Usage!$AP66
+DV!D$41*Usage!$AQ66
+DV!D$42*Usage!$AR66
+DV!D$43*Usage!$AS66
+DV!D$44*Usage!$AT66
+DV!D$45*Usage!$AU66
+DV!D$46*Usage!$AV66
+DV!D$47*Usage!$AW66
+DV!D$48*Usage!$AX66
+DV!D$49*Usage!$AY66
+DV!D$50*Usage!$AZ66
+DV!D$51*Usage!$BA66
+DV!D$52*Usage!$BB66
+DV!D$53*Usage!$BC66
+DV!D$54*Usage!$BD66</f>
        <v>1400</v>
      </c>
      <c r="C66" s="1">
        <f>+DV!E$2*Usage!$D66
+DV!E$3*Usage!$E66
+DV!E$4*Usage!$F66
+DV!E$5*Usage!$G66
+DV!E$6*Usage!$H66
+DV!E$7*Usage!$I66
+DV!E$8*Usage!$J66
+DV!E$9*Usage!$K66
+DV!E$10*Usage!$L66
+DV!E$11*Usage!$M66
+DV!E$12*Usage!$N66
+DV!E$13*Usage!$O66
+DV!E$14*Usage!$P66
+DV!E$15*Usage!$Q66
+DV!E$16*Usage!$R66
+DV!E$17*Usage!$S66
+DV!E$18*Usage!$T66
+DV!E$19*Usage!$U66
+DV!E$20*Usage!$V66
+DV!E$21*Usage!$W66
+DV!E$22*Usage!$X66
+DV!E$23*Usage!$Y66
+DV!E$24*Usage!$Z66
+DV!E$25*Usage!$AA66
+DV!F$26*Usage!$AB66
+DV!E$27*Usage!$AC66
+DV!E$28*Usage!$AD66
+DV!E$29*Usage!$AE66
+DV!E$30*Usage!$AF66
+DV!E$31*Usage!$AG66
+DV!E$32*Usage!$AH66
+DV!E$33*Usage!$AI66
+DV!E$34*Usage!$AJ66
+DV!E$35*Usage!$AK66
+DV!E$36*Usage!$AL66
+DV!E$37*Usage!$AM66
+DV!E$38*Usage!$AN66
+DV!E$39*Usage!$AO66
+DV!E$40*Usage!$AP66
+DV!E$41*Usage!$AQ66
+DV!E$42*Usage!$AR66
+DV!E$43*Usage!$AS66
+DV!E$44*Usage!$AT66
+DV!E$45*Usage!$AU66
+DV!E$46*Usage!$AV66
+DV!E$47*Usage!$AW66
+DV!E$48*Usage!$AX66
+DV!E$49*Usage!$AY66
+DV!E$50*Usage!$AZ66
+DV!E$51*Usage!$BA66
+DV!E$52*Usage!$BB66
+DV!E$53*Usage!$BC66
+DV!E$54*Usage!$BD66</f>
        <v>1400</v>
      </c>
      <c r="D66" s="1">
        <f>+DV!F$2*Usage!$D66
+DV!F$3*Usage!$E66
+DV!F$4*Usage!$F66
+DV!F$5*Usage!$G66
+DV!F$6*Usage!$H66
+DV!F$7*Usage!$I66
+DV!F$8*Usage!$J66
+DV!F$9*Usage!$K66
+DV!F$10*Usage!$L66
+DV!F$11*Usage!$M66
+DV!F$12*Usage!$N66
+DV!F$13*Usage!$O66
+DV!F$14*Usage!$P66
+DV!F$15*Usage!$Q66
+DV!F$16*Usage!$R66
+DV!F$17*Usage!$S66
+DV!F$18*Usage!$T66
+DV!F$19*Usage!$U66
+DV!F$20*Usage!$V66
+DV!F$21*Usage!$W66
+DV!F$22*Usage!$X66
+DV!F$23*Usage!$Y66
+DV!F$24*Usage!$Z66
+DV!F$25*Usage!$AA66
+DV!G$26*Usage!$AB66
+DV!F$27*Usage!$AC66
+DV!F$28*Usage!$AD66
+DV!F$29*Usage!$AE66
+DV!F$30*Usage!$AF66
+DV!F$31*Usage!$AG66
+DV!F$32*Usage!$AH66
+DV!F$33*Usage!$AI66
+DV!F$34*Usage!$AJ66
+DV!F$35*Usage!$AK66
+DV!F$36*Usage!$AL66
+DV!F$37*Usage!$AM66
+DV!F$38*Usage!$AN66
+DV!F$39*Usage!$AO66
+DV!F$40*Usage!$AP66
+DV!F$41*Usage!$AQ66
+DV!F$42*Usage!$AR66
+DV!F$43*Usage!$AS66
+DV!F$44*Usage!$AT66
+DV!F$45*Usage!$AU66
+DV!F$46*Usage!$AV66
+DV!F$47*Usage!$AW66
+DV!F$48*Usage!$AX66
+DV!F$49*Usage!$AY66
+DV!F$50*Usage!$AZ66
+DV!F$51*Usage!$BA66
+DV!F$52*Usage!$BB66
+DV!F$53*Usage!$BC66
+DV!F$54*Usage!$BD66</f>
        <v>1400</v>
      </c>
      <c r="E66" s="1">
        <f>+DV!G$2*Usage!$D66
+DV!G$3*Usage!$E66
+DV!G$4*Usage!$F66
+DV!G$5*Usage!$G66
+DV!G$6*Usage!$H66
+DV!G$7*Usage!$I66
+DV!G$8*Usage!$J66
+DV!G$9*Usage!$K66
+DV!G$10*Usage!$L66
+DV!G$11*Usage!$M66
+DV!G$12*Usage!$N66
+DV!G$13*Usage!$O66
+DV!G$14*Usage!$P66
+DV!G$15*Usage!$Q66
+DV!G$16*Usage!$R66
+DV!G$17*Usage!$S66
+DV!G$18*Usage!$T66
+DV!G$19*Usage!$U66
+DV!G$20*Usage!$V66
+DV!G$21*Usage!$W66
+DV!G$22*Usage!$X66
+DV!G$23*Usage!$Y66
+DV!G$24*Usage!$Z66
+DV!G$25*Usage!$AA66
+DV!H$26*Usage!$AB66
+DV!G$27*Usage!$AC66
+DV!G$28*Usage!$AD66
+DV!G$29*Usage!$AE66
+DV!G$30*Usage!$AF66
+DV!G$31*Usage!$AG66
+DV!G$32*Usage!$AH66
+DV!G$33*Usage!$AI66
+DV!G$34*Usage!$AJ66
+DV!G$35*Usage!$AK66
+DV!G$36*Usage!$AL66
+DV!G$37*Usage!$AM66
+DV!G$38*Usage!$AN66
+DV!G$39*Usage!$AO66
+DV!G$40*Usage!$AP66
+DV!G$41*Usage!$AQ66
+DV!G$42*Usage!$AR66
+DV!G$43*Usage!$AS66
+DV!G$44*Usage!$AT66
+DV!G$45*Usage!$AU66
+DV!G$46*Usage!$AV66
+DV!G$47*Usage!$AW66
+DV!G$48*Usage!$AX66
+DV!G$49*Usage!$AY66
+DV!G$50*Usage!$AZ66
+DV!G$51*Usage!$BA66
+DV!G$52*Usage!$BB66
+DV!G$53*Usage!$BC66
+DV!G$54*Usage!$BD66</f>
        <v>1568</v>
      </c>
      <c r="F66" s="1">
        <f>+DV!H$2*Usage!$D66
+DV!H$3*Usage!$E66
+DV!H$4*Usage!$F66
+DV!H$5*Usage!$G66
+DV!H$6*Usage!$H66
+DV!H$7*Usage!$I66
+DV!H$8*Usage!$J66
+DV!H$9*Usage!$K66
+DV!H$10*Usage!$L66
+DV!H$11*Usage!$M66
+DV!H$12*Usage!$N66
+DV!H$13*Usage!$O66
+DV!H$14*Usage!$P66
+DV!H$15*Usage!$Q66
+DV!H$16*Usage!$R66
+DV!H$17*Usage!$S66
+DV!H$18*Usage!$T66
+DV!H$19*Usage!$U66
+DV!H$20*Usage!$V66
+DV!H$21*Usage!$W66
+DV!H$22*Usage!$X66
+DV!H$23*Usage!$Y66
+DV!H$24*Usage!$Z66
+DV!H$25*Usage!$AA66
+DV!I$26*Usage!$AB66
+DV!H$27*Usage!$AC66
+DV!H$28*Usage!$AD66
+DV!H$29*Usage!$AE66
+DV!H$30*Usage!$AF66
+DV!H$31*Usage!$AG66
+DV!H$32*Usage!$AH66
+DV!H$33*Usage!$AI66
+DV!H$34*Usage!$AJ66
+DV!H$35*Usage!$AK66
+DV!H$36*Usage!$AL66
+DV!H$37*Usage!$AM66
+DV!H$38*Usage!$AN66
+DV!H$39*Usage!$AO66
+DV!H$40*Usage!$AP66
+DV!H$41*Usage!$AQ66
+DV!H$42*Usage!$AR66
+DV!H$43*Usage!$AS66
+DV!H$44*Usage!$AT66
+DV!H$45*Usage!$AU66
+DV!H$46*Usage!$AV66
+DV!H$47*Usage!$AW66
+DV!H$48*Usage!$AX66
+DV!H$49*Usage!$AY66
+DV!H$50*Usage!$AZ66
+DV!H$51*Usage!$BA66
+DV!H$52*Usage!$BB66
+DV!H$53*Usage!$BC66
+DV!H$54*Usage!$BD66</f>
        <v>1400</v>
      </c>
      <c r="G66" s="1">
        <f>+DV!I$2*Usage!$D66
+DV!I$3*Usage!$E66
+DV!I$4*Usage!$F66
+DV!I$5*Usage!$G66
+DV!I$6*Usage!$H66
+DV!I$7*Usage!$I66
+DV!I$8*Usage!$J66
+DV!I$9*Usage!$K66
+DV!I$10*Usage!$L66
+DV!I$11*Usage!$M66
+DV!I$12*Usage!$N66
+DV!I$13*Usage!$O66
+DV!I$14*Usage!$P66
+DV!I$15*Usage!$Q66
+DV!I$16*Usage!$R66
+DV!I$17*Usage!$S66
+DV!I$18*Usage!$T66
+DV!I$19*Usage!$U66
+DV!I$20*Usage!$V66
+DV!I$21*Usage!$W66
+DV!I$22*Usage!$X66
+DV!I$23*Usage!$Y66
+DV!I$24*Usage!$Z66
+DV!I$25*Usage!$AA66
+DV!J$26*Usage!$AB66
+DV!I$27*Usage!$AC66
+DV!I$28*Usage!$AD66
+DV!I$29*Usage!$AE66
+DV!I$30*Usage!$AF66
+DV!I$31*Usage!$AG66
+DV!I$32*Usage!$AH66
+DV!I$33*Usage!$AI66
+DV!I$34*Usage!$AJ66
+DV!I$35*Usage!$AK66
+DV!I$36*Usage!$AL66
+DV!I$37*Usage!$AM66
+DV!I$38*Usage!$AN66
+DV!I$39*Usage!$AO66
+DV!I$40*Usage!$AP66
+DV!I$41*Usage!$AQ66
+DV!I$42*Usage!$AR66
+DV!I$43*Usage!$AS66
+DV!I$44*Usage!$AT66
+DV!I$45*Usage!$AU66
+DV!I$46*Usage!$AV66
+DV!I$47*Usage!$AW66
+DV!I$48*Usage!$AX66
+DV!I$49*Usage!$AY66
+DV!I$50*Usage!$AZ66
+DV!I$51*Usage!$BA66
+DV!I$52*Usage!$BB66
+DV!I$53*Usage!$BC66
+DV!I$54*Usage!$BD66</f>
        <v>0</v>
      </c>
      <c r="H66" s="1">
        <f>+DV!J$2*Usage!$D66
+DV!J$3*Usage!$E66
+DV!J$4*Usage!$F66
+DV!J$5*Usage!$G66
+DV!J$6*Usage!$H66
+DV!J$7*Usage!$I66
+DV!J$8*Usage!$J66
+DV!J$9*Usage!$K66
+DV!J$10*Usage!$L66
+DV!J$11*Usage!$M66
+DV!J$12*Usage!$N66
+DV!J$13*Usage!$O66
+DV!J$14*Usage!$P66
+DV!J$15*Usage!$Q66
+DV!J$16*Usage!$R66
+DV!J$17*Usage!$S66
+DV!J$18*Usage!$T66
+DV!J$19*Usage!$U66
+DV!J$20*Usage!$V66
+DV!J$21*Usage!$W66
+DV!J$22*Usage!$X66
+DV!J$23*Usage!$Y66
+DV!J$24*Usage!$Z66
+DV!J$25*Usage!$AA66
+DV!K$26*Usage!$AB66
+DV!J$27*Usage!$AC66
+DV!J$28*Usage!$AD66
+DV!J$29*Usage!$AE66
+DV!J$30*Usage!$AF66
+DV!J$31*Usage!$AG66
+DV!J$32*Usage!$AH66
+DV!J$33*Usage!$AI66
+DV!J$34*Usage!$AJ66
+DV!J$35*Usage!$AK66
+DV!J$36*Usage!$AL66
+DV!J$37*Usage!$AM66
+DV!J$38*Usage!$AN66
+DV!J$39*Usage!$AO66
+DV!J$40*Usage!$AP66
+DV!J$41*Usage!$AQ66
+DV!J$42*Usage!$AR66
+DV!J$43*Usage!$AS66
+DV!J$44*Usage!$AT66
+DV!J$45*Usage!$AU66
+DV!J$46*Usage!$AV66
+DV!J$47*Usage!$AW66
+DV!J$48*Usage!$AX66
+DV!J$49*Usage!$AY66
+DV!J$50*Usage!$AZ66
+DV!J$51*Usage!$BA66
+DV!J$52*Usage!$BB66
+DV!J$53*Usage!$BC66
+DV!J$54*Usage!$BD66</f>
        <v>0</v>
      </c>
      <c r="I66" s="1">
        <f>+DV!K$2*Usage!$D66
+DV!K$3*Usage!$E66
+DV!K$4*Usage!$F66
+DV!K$5*Usage!$G66
+DV!K$6*Usage!$H66
+DV!K$7*Usage!$I66
+DV!K$8*Usage!$J66
+DV!K$9*Usage!$K66
+DV!K$10*Usage!$L66
+DV!K$11*Usage!$M66
+DV!K$12*Usage!$N66
+DV!K$13*Usage!$O66
+DV!K$14*Usage!$P66
+DV!K$15*Usage!$Q66
+DV!K$16*Usage!$R66
+DV!K$17*Usage!$S66
+DV!K$18*Usage!$T66
+DV!K$19*Usage!$U66
+DV!K$20*Usage!$V66
+DV!K$21*Usage!$W66
+DV!K$22*Usage!$X66
+DV!K$23*Usage!$Y66
+DV!K$24*Usage!$Z66
+DV!K$25*Usage!$AA66
+DV!L$26*Usage!$AB66
+DV!K$27*Usage!$AC66
+DV!K$28*Usage!$AD66
+DV!K$29*Usage!$AE66
+DV!K$30*Usage!$AF66
+DV!K$31*Usage!$AG66
+DV!K$32*Usage!$AH66
+DV!K$33*Usage!$AI66
+DV!K$34*Usage!$AJ66
+DV!K$35*Usage!$AK66
+DV!K$36*Usage!$AL66
+DV!K$37*Usage!$AM66
+DV!K$38*Usage!$AN66
+DV!K$39*Usage!$AO66
+DV!K$40*Usage!$AP66
+DV!K$41*Usage!$AQ66
+DV!K$42*Usage!$AR66
+DV!K$43*Usage!$AS66
+DV!K$44*Usage!$AT66
+DV!K$45*Usage!$AU66
+DV!K$46*Usage!$AV66
+DV!K$47*Usage!$AW66
+DV!K$48*Usage!$AX66
+DV!K$49*Usage!$AY66
+DV!K$50*Usage!$AZ66
+DV!K$51*Usage!$BA66
+DV!K$52*Usage!$BB66
+DV!K$53*Usage!$BC66
+DV!K$54*Usage!$BD66</f>
        <v>0</v>
      </c>
      <c r="J66" s="1">
        <f>+DV!L$2*Usage!$D66
+DV!L$3*Usage!$E66
+DV!L$4*Usage!$F66
+DV!L$5*Usage!$G66
+DV!L$6*Usage!$H66
+DV!L$7*Usage!$I66
+DV!L$8*Usage!$J66
+DV!L$9*Usage!$K66
+DV!L$10*Usage!$L66
+DV!L$11*Usage!$M66
+DV!L$12*Usage!$N66
+DV!L$13*Usage!$O66
+DV!L$14*Usage!$P66
+DV!L$15*Usage!$Q66
+DV!L$16*Usage!$R66
+DV!L$17*Usage!$S66
+DV!L$18*Usage!$T66
+DV!L$19*Usage!$U66
+DV!L$20*Usage!$V66
+DV!L$21*Usage!$W66
+DV!L$22*Usage!$X66
+DV!L$23*Usage!$Y66
+DV!L$24*Usage!$Z66
+DV!L$25*Usage!$AA66
+DV!M$26*Usage!$AB66
+DV!L$27*Usage!$AC66
+DV!L$28*Usage!$AD66
+DV!L$29*Usage!$AE66
+DV!L$30*Usage!$AF66
+DV!L$31*Usage!$AG66
+DV!L$32*Usage!$AH66
+DV!L$33*Usage!$AI66
+DV!L$34*Usage!$AJ66
+DV!L$35*Usage!$AK66
+DV!L$36*Usage!$AL66
+DV!L$37*Usage!$AM66
+DV!L$38*Usage!$AN66
+DV!L$39*Usage!$AO66
+DV!L$40*Usage!$AP66
+DV!L$41*Usage!$AQ66
+DV!L$42*Usage!$AR66
+DV!L$43*Usage!$AS66
+DV!L$44*Usage!$AT66
+DV!L$45*Usage!$AU66
+DV!L$46*Usage!$AV66
+DV!L$47*Usage!$AW66
+DV!L$48*Usage!$AX66
+DV!L$49*Usage!$AY66
+DV!L$50*Usage!$AZ66
+DV!L$51*Usage!$BA66
+DV!L$52*Usage!$BB66
+DV!L$53*Usage!$BC66
+DV!L$54*Usage!$BD66</f>
        <v>0</v>
      </c>
      <c r="K66" s="1">
        <f>+DV!M$2*Usage!$D66
+DV!M$3*Usage!$E66
+DV!M$4*Usage!$F66
+DV!M$5*Usage!$G66
+DV!M$6*Usage!$H66
+DV!M$7*Usage!$I66
+DV!M$8*Usage!$J66
+DV!M$9*Usage!$K66
+DV!M$10*Usage!$L66
+DV!M$11*Usage!$M66
+DV!M$12*Usage!$N66
+DV!M$13*Usage!$O66
+DV!M$14*Usage!$P66
+DV!M$15*Usage!$Q66
+DV!M$16*Usage!$R66
+DV!M$17*Usage!$S66
+DV!M$18*Usage!$T66
+DV!M$19*Usage!$U66
+DV!M$20*Usage!$V66
+DV!M$21*Usage!$W66
+DV!M$22*Usage!$X66
+DV!M$23*Usage!$Y66
+DV!M$24*Usage!$Z66
+DV!M$25*Usage!$AA66
+DV!M$26*Usage!$AB66
+DV!M$27*Usage!$AC66
+DV!M$28*Usage!$AD66
+DV!M$29*Usage!$AE66
+DV!M$30*Usage!$AF66
+DV!M$31*Usage!$AG66
+DV!M$32*Usage!$AH66
+DV!M$33*Usage!$AI66
+DV!M$34*Usage!$AJ66
+DV!M$35*Usage!$AK66
+DV!M$36*Usage!$AL66
+DV!M$37*Usage!$AM66
+DV!M$38*Usage!$AN66
+DV!M$39*Usage!$AO66
+DV!M$40*Usage!$AP66
+DV!M$41*Usage!$AQ66
+DV!M$42*Usage!$AR66
+DV!M$43*Usage!$AS66
+DV!M$44*Usage!$AT66
+DV!M$45*Usage!$AU66
+DV!M$46*Usage!$AV66
+DV!M$47*Usage!$AW66
+DV!M$48*Usage!$AX66
+DV!M$49*Usage!$AY66
+DV!M$50*Usage!$AZ66
+DV!M$51*Usage!$BA66
+DV!M$52*Usage!$BB66
+DV!M$53*Usage!$BC66
+DV!M$54*Usage!$BD66</f>
        <v>0</v>
      </c>
      <c r="L66" s="1">
        <f>+DV!N$2*Usage!$D66
+DV!N$3*Usage!$E66
+DV!N$4*Usage!$F66
+DV!N$5*Usage!$G66
+DV!N$6*Usage!$H66
+DV!N$7*Usage!$I66
+DV!N$8*Usage!$J66
+DV!N$9*Usage!$K66
+DV!N$10*Usage!$L66
+DV!N$11*Usage!$M66
+DV!N$12*Usage!$N66
+DV!N$13*Usage!$O66
+DV!N$14*Usage!$P66
+DV!N$15*Usage!$Q66
+DV!N$16*Usage!$R66
+DV!N$17*Usage!$S66
+DV!N$18*Usage!$T66
+DV!N$19*Usage!$U66
+DV!N$20*Usage!$V66
+DV!N$21*Usage!$W66
+DV!N$22*Usage!$X66
+DV!N$23*Usage!$Y66
+DV!N$24*Usage!$Z66
+DV!N$25*Usage!$AA66
+DV!N$26*Usage!$AB66
+DV!N$27*Usage!$AC66
+DV!N$28*Usage!$AD66
+DV!N$29*Usage!$AE66
+DV!N$30*Usage!$AF66
+DV!N$31*Usage!$AG66
+DV!N$32*Usage!$AH66
+DV!N$33*Usage!$AI66
+DV!N$34*Usage!$AJ66
+DV!N$35*Usage!$AK66
+DV!N$36*Usage!$AL66
+DV!N$37*Usage!$AM66
+DV!N$38*Usage!$AN66
+DV!N$39*Usage!$AO66
+DV!N$40*Usage!$AP66
+DV!N$41*Usage!$AQ66
+DV!N$42*Usage!$AR66
+DV!N$43*Usage!$AS66
+DV!N$44*Usage!$AT66
+DV!N$45*Usage!$AU66
+DV!N$46*Usage!$AV66
+DV!N$47*Usage!$AW66
+DV!N$48*Usage!$AX66
+DV!N$49*Usage!$AY66
+DV!N$50*Usage!$AZ66
+DV!N$51*Usage!$BA66
+DV!N$52*Usage!$BB66
+DV!N$53*Usage!$BC66
+DV!N$54*Usage!$BD66</f>
        <v>0</v>
      </c>
      <c r="M66" s="1">
        <f>+DV!O$2*Usage!$D66
+DV!O$3*Usage!$E66
+DV!O$4*Usage!$F66
+DV!O$5*Usage!$G66
+DV!O$6*Usage!$H66
+DV!O$7*Usage!$I66
+DV!O$8*Usage!$J66
+DV!O$9*Usage!$K66
+DV!O$10*Usage!$L66
+DV!O$11*Usage!$M66
+DV!O$12*Usage!$N66
+DV!O$13*Usage!$O66
+DV!O$14*Usage!$P66
+DV!O$15*Usage!$Q66
+DV!O$16*Usage!$R66
+DV!O$17*Usage!$S66
+DV!O$18*Usage!$T66
+DV!O$19*Usage!$U66
+DV!O$20*Usage!$V66
+DV!O$21*Usage!$W66
+DV!O$22*Usage!$X66
+DV!O$23*Usage!$Y66
+DV!O$24*Usage!$Z66
+DV!O$25*Usage!$AA66
+DV!O$26*Usage!$AB66
+DV!O$27*Usage!$AC66
+DV!O$28*Usage!$AD66
+DV!O$29*Usage!$AE66
+DV!O$30*Usage!$AF66
+DV!O$31*Usage!$AG66
+DV!O$32*Usage!$AH66
+DV!O$33*Usage!$AI66
+DV!O$34*Usage!$AJ66
+DV!O$35*Usage!$AK66
+DV!O$36*Usage!$AL66
+DV!O$37*Usage!$AM66
+DV!O$38*Usage!$AN66
+DV!O$39*Usage!$AO66
+DV!O$40*Usage!$AP66
+DV!O$41*Usage!$AQ66
+DV!O$42*Usage!$AR66
+DV!O$43*Usage!$AS66
+DV!O$44*Usage!$AT66
+DV!O$45*Usage!$AU66
+DV!O$46*Usage!$AV66
+DV!O$47*Usage!$AW66
+DV!O$48*Usage!$AX66
+DV!O$49*Usage!$AY66
+DV!O$50*Usage!$AZ66
+DV!O$51*Usage!$BA66
+DV!O$52*Usage!$BB66
+DV!O$53*Usage!$BC66
+DV!O$54*Usage!$BD66</f>
        <v>0</v>
      </c>
      <c r="N66" t="str">
        <f>VLOOKUP(A66,'Plant Stock'!B71:B10059,1,0)</f>
        <v>6152444</v>
      </c>
      <c r="P66" s="108"/>
    </row>
    <row r="67" spans="1:16" x14ac:dyDescent="0.25">
      <c r="A67" s="118" t="s">
        <v>393</v>
      </c>
      <c r="B67" s="1">
        <f>+DV!D$2*Usage!$D67
+DV!D$3*Usage!$E67
+DV!D$4*Usage!$F67
+DV!D$5*Usage!$G67
+DV!D$6*Usage!$H67
+DV!D$7*Usage!$I67
+DV!D$8*Usage!$J67
+DV!D$9*Usage!$K67
+DV!D$10*Usage!$L67
+DV!D$11*Usage!$M67
+DV!D$12*Usage!$N67
+DV!D$13*Usage!$O67
+DV!D$14*Usage!$P67
+DV!D$15*Usage!$Q67
+DV!D$16*Usage!$R67
+DV!D$17*Usage!$S67
+DV!D$18*Usage!$T67
+DV!D$19*Usage!$U67
+DV!D$20*Usage!$V67
+DV!D$21*Usage!$W67
+DV!D$22*Usage!$X67
+DV!D$23*Usage!$Y67
+DV!D$24*Usage!$Z67
+DV!D$25*Usage!$AA67
+DV!E$26*Usage!$AB67
+DV!D$27*Usage!$AC67
+DV!D$28*Usage!$AD67
+DV!D$29*Usage!$AE67
+DV!D$30*Usage!$AF67
+DV!D$31*Usage!$AG67
+DV!D$32*Usage!$AH67
+DV!D$33*Usage!$AI67
+DV!D$34*Usage!$AJ67
+DV!D$35*Usage!$AK67
+DV!D$36*Usage!$AL67
+DV!D$37*Usage!$AM67
+DV!D$38*Usage!$AN67
+DV!D$39*Usage!$AO67
+DV!D$40*Usage!$AP67
+DV!D$41*Usage!$AQ67
+DV!D$42*Usage!$AR67
+DV!D$43*Usage!$AS67
+DV!D$44*Usage!$AT67
+DV!D$45*Usage!$AU67
+DV!D$46*Usage!$AV67
+DV!D$47*Usage!$AW67
+DV!D$48*Usage!$AX67
+DV!D$49*Usage!$AY67
+DV!D$50*Usage!$AZ67
+DV!D$51*Usage!$BA67
+DV!D$52*Usage!$BB67
+DV!D$53*Usage!$BC67
+DV!D$54*Usage!$BD67</f>
        <v>0</v>
      </c>
      <c r="C67" s="1">
        <f>+DV!E$2*Usage!$D67
+DV!E$3*Usage!$E67
+DV!E$4*Usage!$F67
+DV!E$5*Usage!$G67
+DV!E$6*Usage!$H67
+DV!E$7*Usage!$I67
+DV!E$8*Usage!$J67
+DV!E$9*Usage!$K67
+DV!E$10*Usage!$L67
+DV!E$11*Usage!$M67
+DV!E$12*Usage!$N67
+DV!E$13*Usage!$O67
+DV!E$14*Usage!$P67
+DV!E$15*Usage!$Q67
+DV!E$16*Usage!$R67
+DV!E$17*Usage!$S67
+DV!E$18*Usage!$T67
+DV!E$19*Usage!$U67
+DV!E$20*Usage!$V67
+DV!E$21*Usage!$W67
+DV!E$22*Usage!$X67
+DV!E$23*Usage!$Y67
+DV!E$24*Usage!$Z67
+DV!E$25*Usage!$AA67
+DV!F$26*Usage!$AB67
+DV!E$27*Usage!$AC67
+DV!E$28*Usage!$AD67
+DV!E$29*Usage!$AE67
+DV!E$30*Usage!$AF67
+DV!E$31*Usage!$AG67
+DV!E$32*Usage!$AH67
+DV!E$33*Usage!$AI67
+DV!E$34*Usage!$AJ67
+DV!E$35*Usage!$AK67
+DV!E$36*Usage!$AL67
+DV!E$37*Usage!$AM67
+DV!E$38*Usage!$AN67
+DV!E$39*Usage!$AO67
+DV!E$40*Usage!$AP67
+DV!E$41*Usage!$AQ67
+DV!E$42*Usage!$AR67
+DV!E$43*Usage!$AS67
+DV!E$44*Usage!$AT67
+DV!E$45*Usage!$AU67
+DV!E$46*Usage!$AV67
+DV!E$47*Usage!$AW67
+DV!E$48*Usage!$AX67
+DV!E$49*Usage!$AY67
+DV!E$50*Usage!$AZ67
+DV!E$51*Usage!$BA67
+DV!E$52*Usage!$BB67
+DV!E$53*Usage!$BC67
+DV!E$54*Usage!$BD67</f>
        <v>0</v>
      </c>
      <c r="D67" s="1">
        <f>+DV!F$2*Usage!$D67
+DV!F$3*Usage!$E67
+DV!F$4*Usage!$F67
+DV!F$5*Usage!$G67
+DV!F$6*Usage!$H67
+DV!F$7*Usage!$I67
+DV!F$8*Usage!$J67
+DV!F$9*Usage!$K67
+DV!F$10*Usage!$L67
+DV!F$11*Usage!$M67
+DV!F$12*Usage!$N67
+DV!F$13*Usage!$O67
+DV!F$14*Usage!$P67
+DV!F$15*Usage!$Q67
+DV!F$16*Usage!$R67
+DV!F$17*Usage!$S67
+DV!F$18*Usage!$T67
+DV!F$19*Usage!$U67
+DV!F$20*Usage!$V67
+DV!F$21*Usage!$W67
+DV!F$22*Usage!$X67
+DV!F$23*Usage!$Y67
+DV!F$24*Usage!$Z67
+DV!F$25*Usage!$AA67
+DV!G$26*Usage!$AB67
+DV!F$27*Usage!$AC67
+DV!F$28*Usage!$AD67
+DV!F$29*Usage!$AE67
+DV!F$30*Usage!$AF67
+DV!F$31*Usage!$AG67
+DV!F$32*Usage!$AH67
+DV!F$33*Usage!$AI67
+DV!F$34*Usage!$AJ67
+DV!F$35*Usage!$AK67
+DV!F$36*Usage!$AL67
+DV!F$37*Usage!$AM67
+DV!F$38*Usage!$AN67
+DV!F$39*Usage!$AO67
+DV!F$40*Usage!$AP67
+DV!F$41*Usage!$AQ67
+DV!F$42*Usage!$AR67
+DV!F$43*Usage!$AS67
+DV!F$44*Usage!$AT67
+DV!F$45*Usage!$AU67
+DV!F$46*Usage!$AV67
+DV!F$47*Usage!$AW67
+DV!F$48*Usage!$AX67
+DV!F$49*Usage!$AY67
+DV!F$50*Usage!$AZ67
+DV!F$51*Usage!$BA67
+DV!F$52*Usage!$BB67
+DV!F$53*Usage!$BC67
+DV!F$54*Usage!$BD67</f>
        <v>0</v>
      </c>
      <c r="E67" s="1">
        <f>+DV!G$2*Usage!$D67
+DV!G$3*Usage!$E67
+DV!G$4*Usage!$F67
+DV!G$5*Usage!$G67
+DV!G$6*Usage!$H67
+DV!G$7*Usage!$I67
+DV!G$8*Usage!$J67
+DV!G$9*Usage!$K67
+DV!G$10*Usage!$L67
+DV!G$11*Usage!$M67
+DV!G$12*Usage!$N67
+DV!G$13*Usage!$O67
+DV!G$14*Usage!$P67
+DV!G$15*Usage!$Q67
+DV!G$16*Usage!$R67
+DV!G$17*Usage!$S67
+DV!G$18*Usage!$T67
+DV!G$19*Usage!$U67
+DV!G$20*Usage!$V67
+DV!G$21*Usage!$W67
+DV!G$22*Usage!$X67
+DV!G$23*Usage!$Y67
+DV!G$24*Usage!$Z67
+DV!G$25*Usage!$AA67
+DV!H$26*Usage!$AB67
+DV!G$27*Usage!$AC67
+DV!G$28*Usage!$AD67
+DV!G$29*Usage!$AE67
+DV!G$30*Usage!$AF67
+DV!G$31*Usage!$AG67
+DV!G$32*Usage!$AH67
+DV!G$33*Usage!$AI67
+DV!G$34*Usage!$AJ67
+DV!G$35*Usage!$AK67
+DV!G$36*Usage!$AL67
+DV!G$37*Usage!$AM67
+DV!G$38*Usage!$AN67
+DV!G$39*Usage!$AO67
+DV!G$40*Usage!$AP67
+DV!G$41*Usage!$AQ67
+DV!G$42*Usage!$AR67
+DV!G$43*Usage!$AS67
+DV!G$44*Usage!$AT67
+DV!G$45*Usage!$AU67
+DV!G$46*Usage!$AV67
+DV!G$47*Usage!$AW67
+DV!G$48*Usage!$AX67
+DV!G$49*Usage!$AY67
+DV!G$50*Usage!$AZ67
+DV!G$51*Usage!$BA67
+DV!G$52*Usage!$BB67
+DV!G$53*Usage!$BC67
+DV!G$54*Usage!$BD67</f>
        <v>0</v>
      </c>
      <c r="F67" s="1">
        <f>+DV!H$2*Usage!$D67
+DV!H$3*Usage!$E67
+DV!H$4*Usage!$F67
+DV!H$5*Usage!$G67
+DV!H$6*Usage!$H67
+DV!H$7*Usage!$I67
+DV!H$8*Usage!$J67
+DV!H$9*Usage!$K67
+DV!H$10*Usage!$L67
+DV!H$11*Usage!$M67
+DV!H$12*Usage!$N67
+DV!H$13*Usage!$O67
+DV!H$14*Usage!$P67
+DV!H$15*Usage!$Q67
+DV!H$16*Usage!$R67
+DV!H$17*Usage!$S67
+DV!H$18*Usage!$T67
+DV!H$19*Usage!$U67
+DV!H$20*Usage!$V67
+DV!H$21*Usage!$W67
+DV!H$22*Usage!$X67
+DV!H$23*Usage!$Y67
+DV!H$24*Usage!$Z67
+DV!H$25*Usage!$AA67
+DV!I$26*Usage!$AB67
+DV!H$27*Usage!$AC67
+DV!H$28*Usage!$AD67
+DV!H$29*Usage!$AE67
+DV!H$30*Usage!$AF67
+DV!H$31*Usage!$AG67
+DV!H$32*Usage!$AH67
+DV!H$33*Usage!$AI67
+DV!H$34*Usage!$AJ67
+DV!H$35*Usage!$AK67
+DV!H$36*Usage!$AL67
+DV!H$37*Usage!$AM67
+DV!H$38*Usage!$AN67
+DV!H$39*Usage!$AO67
+DV!H$40*Usage!$AP67
+DV!H$41*Usage!$AQ67
+DV!H$42*Usage!$AR67
+DV!H$43*Usage!$AS67
+DV!H$44*Usage!$AT67
+DV!H$45*Usage!$AU67
+DV!H$46*Usage!$AV67
+DV!H$47*Usage!$AW67
+DV!H$48*Usage!$AX67
+DV!H$49*Usage!$AY67
+DV!H$50*Usage!$AZ67
+DV!H$51*Usage!$BA67
+DV!H$52*Usage!$BB67
+DV!H$53*Usage!$BC67
+DV!H$54*Usage!$BD67</f>
        <v>0</v>
      </c>
      <c r="G67" s="1">
        <f>+DV!I$2*Usage!$D67
+DV!I$3*Usage!$E67
+DV!I$4*Usage!$F67
+DV!I$5*Usage!$G67
+DV!I$6*Usage!$H67
+DV!I$7*Usage!$I67
+DV!I$8*Usage!$J67
+DV!I$9*Usage!$K67
+DV!I$10*Usage!$L67
+DV!I$11*Usage!$M67
+DV!I$12*Usage!$N67
+DV!I$13*Usage!$O67
+DV!I$14*Usage!$P67
+DV!I$15*Usage!$Q67
+DV!I$16*Usage!$R67
+DV!I$17*Usage!$S67
+DV!I$18*Usage!$T67
+DV!I$19*Usage!$U67
+DV!I$20*Usage!$V67
+DV!I$21*Usage!$W67
+DV!I$22*Usage!$X67
+DV!I$23*Usage!$Y67
+DV!I$24*Usage!$Z67
+DV!I$25*Usage!$AA67
+DV!J$26*Usage!$AB67
+DV!I$27*Usage!$AC67
+DV!I$28*Usage!$AD67
+DV!I$29*Usage!$AE67
+DV!I$30*Usage!$AF67
+DV!I$31*Usage!$AG67
+DV!I$32*Usage!$AH67
+DV!I$33*Usage!$AI67
+DV!I$34*Usage!$AJ67
+DV!I$35*Usage!$AK67
+DV!I$36*Usage!$AL67
+DV!I$37*Usage!$AM67
+DV!I$38*Usage!$AN67
+DV!I$39*Usage!$AO67
+DV!I$40*Usage!$AP67
+DV!I$41*Usage!$AQ67
+DV!I$42*Usage!$AR67
+DV!I$43*Usage!$AS67
+DV!I$44*Usage!$AT67
+DV!I$45*Usage!$AU67
+DV!I$46*Usage!$AV67
+DV!I$47*Usage!$AW67
+DV!I$48*Usage!$AX67
+DV!I$49*Usage!$AY67
+DV!I$50*Usage!$AZ67
+DV!I$51*Usage!$BA67
+DV!I$52*Usage!$BB67
+DV!I$53*Usage!$BC67
+DV!I$54*Usage!$BD67</f>
        <v>0</v>
      </c>
      <c r="H67" s="1">
        <f>+DV!J$2*Usage!$D67
+DV!J$3*Usage!$E67
+DV!J$4*Usage!$F67
+DV!J$5*Usage!$G67
+DV!J$6*Usage!$H67
+DV!J$7*Usage!$I67
+DV!J$8*Usage!$J67
+DV!J$9*Usage!$K67
+DV!J$10*Usage!$L67
+DV!J$11*Usage!$M67
+DV!J$12*Usage!$N67
+DV!J$13*Usage!$O67
+DV!J$14*Usage!$P67
+DV!J$15*Usage!$Q67
+DV!J$16*Usage!$R67
+DV!J$17*Usage!$S67
+DV!J$18*Usage!$T67
+DV!J$19*Usage!$U67
+DV!J$20*Usage!$V67
+DV!J$21*Usage!$W67
+DV!J$22*Usage!$X67
+DV!J$23*Usage!$Y67
+DV!J$24*Usage!$Z67
+DV!J$25*Usage!$AA67
+DV!K$26*Usage!$AB67
+DV!J$27*Usage!$AC67
+DV!J$28*Usage!$AD67
+DV!J$29*Usage!$AE67
+DV!J$30*Usage!$AF67
+DV!J$31*Usage!$AG67
+DV!J$32*Usage!$AH67
+DV!J$33*Usage!$AI67
+DV!J$34*Usage!$AJ67
+DV!J$35*Usage!$AK67
+DV!J$36*Usage!$AL67
+DV!J$37*Usage!$AM67
+DV!J$38*Usage!$AN67
+DV!J$39*Usage!$AO67
+DV!J$40*Usage!$AP67
+DV!J$41*Usage!$AQ67
+DV!J$42*Usage!$AR67
+DV!J$43*Usage!$AS67
+DV!J$44*Usage!$AT67
+DV!J$45*Usage!$AU67
+DV!J$46*Usage!$AV67
+DV!J$47*Usage!$AW67
+DV!J$48*Usage!$AX67
+DV!J$49*Usage!$AY67
+DV!J$50*Usage!$AZ67
+DV!J$51*Usage!$BA67
+DV!J$52*Usage!$BB67
+DV!J$53*Usage!$BC67
+DV!J$54*Usage!$BD67</f>
        <v>0</v>
      </c>
      <c r="I67" s="1">
        <f>+DV!K$2*Usage!$D67
+DV!K$3*Usage!$E67
+DV!K$4*Usage!$F67
+DV!K$5*Usage!$G67
+DV!K$6*Usage!$H67
+DV!K$7*Usage!$I67
+DV!K$8*Usage!$J67
+DV!K$9*Usage!$K67
+DV!K$10*Usage!$L67
+DV!K$11*Usage!$M67
+DV!K$12*Usage!$N67
+DV!K$13*Usage!$O67
+DV!K$14*Usage!$P67
+DV!K$15*Usage!$Q67
+DV!K$16*Usage!$R67
+DV!K$17*Usage!$S67
+DV!K$18*Usage!$T67
+DV!K$19*Usage!$U67
+DV!K$20*Usage!$V67
+DV!K$21*Usage!$W67
+DV!K$22*Usage!$X67
+DV!K$23*Usage!$Y67
+DV!K$24*Usage!$Z67
+DV!K$25*Usage!$AA67
+DV!L$26*Usage!$AB67
+DV!K$27*Usage!$AC67
+DV!K$28*Usage!$AD67
+DV!K$29*Usage!$AE67
+DV!K$30*Usage!$AF67
+DV!K$31*Usage!$AG67
+DV!K$32*Usage!$AH67
+DV!K$33*Usage!$AI67
+DV!K$34*Usage!$AJ67
+DV!K$35*Usage!$AK67
+DV!K$36*Usage!$AL67
+DV!K$37*Usage!$AM67
+DV!K$38*Usage!$AN67
+DV!K$39*Usage!$AO67
+DV!K$40*Usage!$AP67
+DV!K$41*Usage!$AQ67
+DV!K$42*Usage!$AR67
+DV!K$43*Usage!$AS67
+DV!K$44*Usage!$AT67
+DV!K$45*Usage!$AU67
+DV!K$46*Usage!$AV67
+DV!K$47*Usage!$AW67
+DV!K$48*Usage!$AX67
+DV!K$49*Usage!$AY67
+DV!K$50*Usage!$AZ67
+DV!K$51*Usage!$BA67
+DV!K$52*Usage!$BB67
+DV!K$53*Usage!$BC67
+DV!K$54*Usage!$BD67</f>
        <v>0</v>
      </c>
      <c r="J67" s="1">
        <f>+DV!L$2*Usage!$D67
+DV!L$3*Usage!$E67
+DV!L$4*Usage!$F67
+DV!L$5*Usage!$G67
+DV!L$6*Usage!$H67
+DV!L$7*Usage!$I67
+DV!L$8*Usage!$J67
+DV!L$9*Usage!$K67
+DV!L$10*Usage!$L67
+DV!L$11*Usage!$M67
+DV!L$12*Usage!$N67
+DV!L$13*Usage!$O67
+DV!L$14*Usage!$P67
+DV!L$15*Usage!$Q67
+DV!L$16*Usage!$R67
+DV!L$17*Usage!$S67
+DV!L$18*Usage!$T67
+DV!L$19*Usage!$U67
+DV!L$20*Usage!$V67
+DV!L$21*Usage!$W67
+DV!L$22*Usage!$X67
+DV!L$23*Usage!$Y67
+DV!L$24*Usage!$Z67
+DV!L$25*Usage!$AA67
+DV!M$26*Usage!$AB67
+DV!L$27*Usage!$AC67
+DV!L$28*Usage!$AD67
+DV!L$29*Usage!$AE67
+DV!L$30*Usage!$AF67
+DV!L$31*Usage!$AG67
+DV!L$32*Usage!$AH67
+DV!L$33*Usage!$AI67
+DV!L$34*Usage!$AJ67
+DV!L$35*Usage!$AK67
+DV!L$36*Usage!$AL67
+DV!L$37*Usage!$AM67
+DV!L$38*Usage!$AN67
+DV!L$39*Usage!$AO67
+DV!L$40*Usage!$AP67
+DV!L$41*Usage!$AQ67
+DV!L$42*Usage!$AR67
+DV!L$43*Usage!$AS67
+DV!L$44*Usage!$AT67
+DV!L$45*Usage!$AU67
+DV!L$46*Usage!$AV67
+DV!L$47*Usage!$AW67
+DV!L$48*Usage!$AX67
+DV!L$49*Usage!$AY67
+DV!L$50*Usage!$AZ67
+DV!L$51*Usage!$BA67
+DV!L$52*Usage!$BB67
+DV!L$53*Usage!$BC67
+DV!L$54*Usage!$BD67</f>
        <v>0</v>
      </c>
      <c r="K67" s="1">
        <f>+DV!M$2*Usage!$D67
+DV!M$3*Usage!$E67
+DV!M$4*Usage!$F67
+DV!M$5*Usage!$G67
+DV!M$6*Usage!$H67
+DV!M$7*Usage!$I67
+DV!M$8*Usage!$J67
+DV!M$9*Usage!$K67
+DV!M$10*Usage!$L67
+DV!M$11*Usage!$M67
+DV!M$12*Usage!$N67
+DV!M$13*Usage!$O67
+DV!M$14*Usage!$P67
+DV!M$15*Usage!$Q67
+DV!M$16*Usage!$R67
+DV!M$17*Usage!$S67
+DV!M$18*Usage!$T67
+DV!M$19*Usage!$U67
+DV!M$20*Usage!$V67
+DV!M$21*Usage!$W67
+DV!M$22*Usage!$X67
+DV!M$23*Usage!$Y67
+DV!M$24*Usage!$Z67
+DV!M$25*Usage!$AA67
+DV!M$26*Usage!$AB67
+DV!M$27*Usage!$AC67
+DV!M$28*Usage!$AD67
+DV!M$29*Usage!$AE67
+DV!M$30*Usage!$AF67
+DV!M$31*Usage!$AG67
+DV!M$32*Usage!$AH67
+DV!M$33*Usage!$AI67
+DV!M$34*Usage!$AJ67
+DV!M$35*Usage!$AK67
+DV!M$36*Usage!$AL67
+DV!M$37*Usage!$AM67
+DV!M$38*Usage!$AN67
+DV!M$39*Usage!$AO67
+DV!M$40*Usage!$AP67
+DV!M$41*Usage!$AQ67
+DV!M$42*Usage!$AR67
+DV!M$43*Usage!$AS67
+DV!M$44*Usage!$AT67
+DV!M$45*Usage!$AU67
+DV!M$46*Usage!$AV67
+DV!M$47*Usage!$AW67
+DV!M$48*Usage!$AX67
+DV!M$49*Usage!$AY67
+DV!M$50*Usage!$AZ67
+DV!M$51*Usage!$BA67
+DV!M$52*Usage!$BB67
+DV!M$53*Usage!$BC67
+DV!M$54*Usage!$BD67</f>
        <v>0</v>
      </c>
      <c r="L67" s="1">
        <f>+DV!N$2*Usage!$D67
+DV!N$3*Usage!$E67
+DV!N$4*Usage!$F67
+DV!N$5*Usage!$G67
+DV!N$6*Usage!$H67
+DV!N$7*Usage!$I67
+DV!N$8*Usage!$J67
+DV!N$9*Usage!$K67
+DV!N$10*Usage!$L67
+DV!N$11*Usage!$M67
+DV!N$12*Usage!$N67
+DV!N$13*Usage!$O67
+DV!N$14*Usage!$P67
+DV!N$15*Usage!$Q67
+DV!N$16*Usage!$R67
+DV!N$17*Usage!$S67
+DV!N$18*Usage!$T67
+DV!N$19*Usage!$U67
+DV!N$20*Usage!$V67
+DV!N$21*Usage!$W67
+DV!N$22*Usage!$X67
+DV!N$23*Usage!$Y67
+DV!N$24*Usage!$Z67
+DV!N$25*Usage!$AA67
+DV!N$26*Usage!$AB67
+DV!N$27*Usage!$AC67
+DV!N$28*Usage!$AD67
+DV!N$29*Usage!$AE67
+DV!N$30*Usage!$AF67
+DV!N$31*Usage!$AG67
+DV!N$32*Usage!$AH67
+DV!N$33*Usage!$AI67
+DV!N$34*Usage!$AJ67
+DV!N$35*Usage!$AK67
+DV!N$36*Usage!$AL67
+DV!N$37*Usage!$AM67
+DV!N$38*Usage!$AN67
+DV!N$39*Usage!$AO67
+DV!N$40*Usage!$AP67
+DV!N$41*Usage!$AQ67
+DV!N$42*Usage!$AR67
+DV!N$43*Usage!$AS67
+DV!N$44*Usage!$AT67
+DV!N$45*Usage!$AU67
+DV!N$46*Usage!$AV67
+DV!N$47*Usage!$AW67
+DV!N$48*Usage!$AX67
+DV!N$49*Usage!$AY67
+DV!N$50*Usage!$AZ67
+DV!N$51*Usage!$BA67
+DV!N$52*Usage!$BB67
+DV!N$53*Usage!$BC67
+DV!N$54*Usage!$BD67</f>
        <v>0</v>
      </c>
      <c r="M67" s="1">
        <f>+DV!O$2*Usage!$D67
+DV!O$3*Usage!$E67
+DV!O$4*Usage!$F67
+DV!O$5*Usage!$G67
+DV!O$6*Usage!$H67
+DV!O$7*Usage!$I67
+DV!O$8*Usage!$J67
+DV!O$9*Usage!$K67
+DV!O$10*Usage!$L67
+DV!O$11*Usage!$M67
+DV!O$12*Usage!$N67
+DV!O$13*Usage!$O67
+DV!O$14*Usage!$P67
+DV!O$15*Usage!$Q67
+DV!O$16*Usage!$R67
+DV!O$17*Usage!$S67
+DV!O$18*Usage!$T67
+DV!O$19*Usage!$U67
+DV!O$20*Usage!$V67
+DV!O$21*Usage!$W67
+DV!O$22*Usage!$X67
+DV!O$23*Usage!$Y67
+DV!O$24*Usage!$Z67
+DV!O$25*Usage!$AA67
+DV!O$26*Usage!$AB67
+DV!O$27*Usage!$AC67
+DV!O$28*Usage!$AD67
+DV!O$29*Usage!$AE67
+DV!O$30*Usage!$AF67
+DV!O$31*Usage!$AG67
+DV!O$32*Usage!$AH67
+DV!O$33*Usage!$AI67
+DV!O$34*Usage!$AJ67
+DV!O$35*Usage!$AK67
+DV!O$36*Usage!$AL67
+DV!O$37*Usage!$AM67
+DV!O$38*Usage!$AN67
+DV!O$39*Usage!$AO67
+DV!O$40*Usage!$AP67
+DV!O$41*Usage!$AQ67
+DV!O$42*Usage!$AR67
+DV!O$43*Usage!$AS67
+DV!O$44*Usage!$AT67
+DV!O$45*Usage!$AU67
+DV!O$46*Usage!$AV67
+DV!O$47*Usage!$AW67
+DV!O$48*Usage!$AX67
+DV!O$49*Usage!$AY67
+DV!O$50*Usage!$AZ67
+DV!O$51*Usage!$BA67
+DV!O$52*Usage!$BB67
+DV!O$53*Usage!$BC67
+DV!O$54*Usage!$BD67</f>
        <v>0</v>
      </c>
      <c r="N67" t="str">
        <f>VLOOKUP(A67,'Plant Stock'!B72:B10060,1,0)</f>
        <v>6152580</v>
      </c>
      <c r="P67" s="108"/>
    </row>
    <row r="68" spans="1:16" x14ac:dyDescent="0.25">
      <c r="A68" s="118" t="s">
        <v>36</v>
      </c>
      <c r="B68" s="1">
        <f>+DV!D$2*Usage!$D68
+DV!D$3*Usage!$E68
+DV!D$4*Usage!$F68
+DV!D$5*Usage!$G68
+DV!D$6*Usage!$H68
+DV!D$7*Usage!$I68
+DV!D$8*Usage!$J68
+DV!D$9*Usage!$K68
+DV!D$10*Usage!$L68
+DV!D$11*Usage!$M68
+DV!D$12*Usage!$N68
+DV!D$13*Usage!$O68
+DV!D$14*Usage!$P68
+DV!D$15*Usage!$Q68
+DV!D$16*Usage!$R68
+DV!D$17*Usage!$S68
+DV!D$18*Usage!$T68
+DV!D$19*Usage!$U68
+DV!D$20*Usage!$V68
+DV!D$21*Usage!$W68
+DV!D$22*Usage!$X68
+DV!D$23*Usage!$Y68
+DV!D$24*Usage!$Z68
+DV!D$25*Usage!$AA68
+DV!E$26*Usage!$AB68
+DV!D$27*Usage!$AC68
+DV!D$28*Usage!$AD68
+DV!D$29*Usage!$AE68
+DV!D$30*Usage!$AF68
+DV!D$31*Usage!$AG68
+DV!D$32*Usage!$AH68
+DV!D$33*Usage!$AI68
+DV!D$34*Usage!$AJ68
+DV!D$35*Usage!$AK68
+DV!D$36*Usage!$AL68
+DV!D$37*Usage!$AM68
+DV!D$38*Usage!$AN68
+DV!D$39*Usage!$AO68
+DV!D$40*Usage!$AP68
+DV!D$41*Usage!$AQ68
+DV!D$42*Usage!$AR68
+DV!D$43*Usage!$AS68
+DV!D$44*Usage!$AT68
+DV!D$45*Usage!$AU68
+DV!D$46*Usage!$AV68
+DV!D$47*Usage!$AW68
+DV!D$48*Usage!$AX68
+DV!D$49*Usage!$AY68
+DV!D$50*Usage!$AZ68
+DV!D$51*Usage!$BA68
+DV!D$52*Usage!$BB68
+DV!D$53*Usage!$BC68
+DV!D$54*Usage!$BD68</f>
        <v>0</v>
      </c>
      <c r="C68" s="1">
        <f>+DV!E$2*Usage!$D68
+DV!E$3*Usage!$E68
+DV!E$4*Usage!$F68
+DV!E$5*Usage!$G68
+DV!E$6*Usage!$H68
+DV!E$7*Usage!$I68
+DV!E$8*Usage!$J68
+DV!E$9*Usage!$K68
+DV!E$10*Usage!$L68
+DV!E$11*Usage!$M68
+DV!E$12*Usage!$N68
+DV!E$13*Usage!$O68
+DV!E$14*Usage!$P68
+DV!E$15*Usage!$Q68
+DV!E$16*Usage!$R68
+DV!E$17*Usage!$S68
+DV!E$18*Usage!$T68
+DV!E$19*Usage!$U68
+DV!E$20*Usage!$V68
+DV!E$21*Usage!$W68
+DV!E$22*Usage!$X68
+DV!E$23*Usage!$Y68
+DV!E$24*Usage!$Z68
+DV!E$25*Usage!$AA68
+DV!F$26*Usage!$AB68
+DV!E$27*Usage!$AC68
+DV!E$28*Usage!$AD68
+DV!E$29*Usage!$AE68
+DV!E$30*Usage!$AF68
+DV!E$31*Usage!$AG68
+DV!E$32*Usage!$AH68
+DV!E$33*Usage!$AI68
+DV!E$34*Usage!$AJ68
+DV!E$35*Usage!$AK68
+DV!E$36*Usage!$AL68
+DV!E$37*Usage!$AM68
+DV!E$38*Usage!$AN68
+DV!E$39*Usage!$AO68
+DV!E$40*Usage!$AP68
+DV!E$41*Usage!$AQ68
+DV!E$42*Usage!$AR68
+DV!E$43*Usage!$AS68
+DV!E$44*Usage!$AT68
+DV!E$45*Usage!$AU68
+DV!E$46*Usage!$AV68
+DV!E$47*Usage!$AW68
+DV!E$48*Usage!$AX68
+DV!E$49*Usage!$AY68
+DV!E$50*Usage!$AZ68
+DV!E$51*Usage!$BA68
+DV!E$52*Usage!$BB68
+DV!E$53*Usage!$BC68
+DV!E$54*Usage!$BD68</f>
        <v>0</v>
      </c>
      <c r="D68" s="1">
        <f>+DV!F$2*Usage!$D68
+DV!F$3*Usage!$E68
+DV!F$4*Usage!$F68
+DV!F$5*Usage!$G68
+DV!F$6*Usage!$H68
+DV!F$7*Usage!$I68
+DV!F$8*Usage!$J68
+DV!F$9*Usage!$K68
+DV!F$10*Usage!$L68
+DV!F$11*Usage!$M68
+DV!F$12*Usage!$N68
+DV!F$13*Usage!$O68
+DV!F$14*Usage!$P68
+DV!F$15*Usage!$Q68
+DV!F$16*Usage!$R68
+DV!F$17*Usage!$S68
+DV!F$18*Usage!$T68
+DV!F$19*Usage!$U68
+DV!F$20*Usage!$V68
+DV!F$21*Usage!$W68
+DV!F$22*Usage!$X68
+DV!F$23*Usage!$Y68
+DV!F$24*Usage!$Z68
+DV!F$25*Usage!$AA68
+DV!G$26*Usage!$AB68
+DV!F$27*Usage!$AC68
+DV!F$28*Usage!$AD68
+DV!F$29*Usage!$AE68
+DV!F$30*Usage!$AF68
+DV!F$31*Usage!$AG68
+DV!F$32*Usage!$AH68
+DV!F$33*Usage!$AI68
+DV!F$34*Usage!$AJ68
+DV!F$35*Usage!$AK68
+DV!F$36*Usage!$AL68
+DV!F$37*Usage!$AM68
+DV!F$38*Usage!$AN68
+DV!F$39*Usage!$AO68
+DV!F$40*Usage!$AP68
+DV!F$41*Usage!$AQ68
+DV!F$42*Usage!$AR68
+DV!F$43*Usage!$AS68
+DV!F$44*Usage!$AT68
+DV!F$45*Usage!$AU68
+DV!F$46*Usage!$AV68
+DV!F$47*Usage!$AW68
+DV!F$48*Usage!$AX68
+DV!F$49*Usage!$AY68
+DV!F$50*Usage!$AZ68
+DV!F$51*Usage!$BA68
+DV!F$52*Usage!$BB68
+DV!F$53*Usage!$BC68
+DV!F$54*Usage!$BD68</f>
        <v>0</v>
      </c>
      <c r="E68" s="1">
        <f>+DV!G$2*Usage!$D68
+DV!G$3*Usage!$E68
+DV!G$4*Usage!$F68
+DV!G$5*Usage!$G68
+DV!G$6*Usage!$H68
+DV!G$7*Usage!$I68
+DV!G$8*Usage!$J68
+DV!G$9*Usage!$K68
+DV!G$10*Usage!$L68
+DV!G$11*Usage!$M68
+DV!G$12*Usage!$N68
+DV!G$13*Usage!$O68
+DV!G$14*Usage!$P68
+DV!G$15*Usage!$Q68
+DV!G$16*Usage!$R68
+DV!G$17*Usage!$S68
+DV!G$18*Usage!$T68
+DV!G$19*Usage!$U68
+DV!G$20*Usage!$V68
+DV!G$21*Usage!$W68
+DV!G$22*Usage!$X68
+DV!G$23*Usage!$Y68
+DV!G$24*Usage!$Z68
+DV!G$25*Usage!$AA68
+DV!H$26*Usage!$AB68
+DV!G$27*Usage!$AC68
+DV!G$28*Usage!$AD68
+DV!G$29*Usage!$AE68
+DV!G$30*Usage!$AF68
+DV!G$31*Usage!$AG68
+DV!G$32*Usage!$AH68
+DV!G$33*Usage!$AI68
+DV!G$34*Usage!$AJ68
+DV!G$35*Usage!$AK68
+DV!G$36*Usage!$AL68
+DV!G$37*Usage!$AM68
+DV!G$38*Usage!$AN68
+DV!G$39*Usage!$AO68
+DV!G$40*Usage!$AP68
+DV!G$41*Usage!$AQ68
+DV!G$42*Usage!$AR68
+DV!G$43*Usage!$AS68
+DV!G$44*Usage!$AT68
+DV!G$45*Usage!$AU68
+DV!G$46*Usage!$AV68
+DV!G$47*Usage!$AW68
+DV!G$48*Usage!$AX68
+DV!G$49*Usage!$AY68
+DV!G$50*Usage!$AZ68
+DV!G$51*Usage!$BA68
+DV!G$52*Usage!$BB68
+DV!G$53*Usage!$BC68
+DV!G$54*Usage!$BD68</f>
        <v>0</v>
      </c>
      <c r="F68" s="1">
        <f>+DV!H$2*Usage!$D68
+DV!H$3*Usage!$E68
+DV!H$4*Usage!$F68
+DV!H$5*Usage!$G68
+DV!H$6*Usage!$H68
+DV!H$7*Usage!$I68
+DV!H$8*Usage!$J68
+DV!H$9*Usage!$K68
+DV!H$10*Usage!$L68
+DV!H$11*Usage!$M68
+DV!H$12*Usage!$N68
+DV!H$13*Usage!$O68
+DV!H$14*Usage!$P68
+DV!H$15*Usage!$Q68
+DV!H$16*Usage!$R68
+DV!H$17*Usage!$S68
+DV!H$18*Usage!$T68
+DV!H$19*Usage!$U68
+DV!H$20*Usage!$V68
+DV!H$21*Usage!$W68
+DV!H$22*Usage!$X68
+DV!H$23*Usage!$Y68
+DV!H$24*Usage!$Z68
+DV!H$25*Usage!$AA68
+DV!I$26*Usage!$AB68
+DV!H$27*Usage!$AC68
+DV!H$28*Usage!$AD68
+DV!H$29*Usage!$AE68
+DV!H$30*Usage!$AF68
+DV!H$31*Usage!$AG68
+DV!H$32*Usage!$AH68
+DV!H$33*Usage!$AI68
+DV!H$34*Usage!$AJ68
+DV!H$35*Usage!$AK68
+DV!H$36*Usage!$AL68
+DV!H$37*Usage!$AM68
+DV!H$38*Usage!$AN68
+DV!H$39*Usage!$AO68
+DV!H$40*Usage!$AP68
+DV!H$41*Usage!$AQ68
+DV!H$42*Usage!$AR68
+DV!H$43*Usage!$AS68
+DV!H$44*Usage!$AT68
+DV!H$45*Usage!$AU68
+DV!H$46*Usage!$AV68
+DV!H$47*Usage!$AW68
+DV!H$48*Usage!$AX68
+DV!H$49*Usage!$AY68
+DV!H$50*Usage!$AZ68
+DV!H$51*Usage!$BA68
+DV!H$52*Usage!$BB68
+DV!H$53*Usage!$BC68
+DV!H$54*Usage!$BD68</f>
        <v>440</v>
      </c>
      <c r="G68" s="1">
        <f>+DV!I$2*Usage!$D68
+DV!I$3*Usage!$E68
+DV!I$4*Usage!$F68
+DV!I$5*Usage!$G68
+DV!I$6*Usage!$H68
+DV!I$7*Usage!$I68
+DV!I$8*Usage!$J68
+DV!I$9*Usage!$K68
+DV!I$10*Usage!$L68
+DV!I$11*Usage!$M68
+DV!I$12*Usage!$N68
+DV!I$13*Usage!$O68
+DV!I$14*Usage!$P68
+DV!I$15*Usage!$Q68
+DV!I$16*Usage!$R68
+DV!I$17*Usage!$S68
+DV!I$18*Usage!$T68
+DV!I$19*Usage!$U68
+DV!I$20*Usage!$V68
+DV!I$21*Usage!$W68
+DV!I$22*Usage!$X68
+DV!I$23*Usage!$Y68
+DV!I$24*Usage!$Z68
+DV!I$25*Usage!$AA68
+DV!J$26*Usage!$AB68
+DV!I$27*Usage!$AC68
+DV!I$28*Usage!$AD68
+DV!I$29*Usage!$AE68
+DV!I$30*Usage!$AF68
+DV!I$31*Usage!$AG68
+DV!I$32*Usage!$AH68
+DV!I$33*Usage!$AI68
+DV!I$34*Usage!$AJ68
+DV!I$35*Usage!$AK68
+DV!I$36*Usage!$AL68
+DV!I$37*Usage!$AM68
+DV!I$38*Usage!$AN68
+DV!I$39*Usage!$AO68
+DV!I$40*Usage!$AP68
+DV!I$41*Usage!$AQ68
+DV!I$42*Usage!$AR68
+DV!I$43*Usage!$AS68
+DV!I$44*Usage!$AT68
+DV!I$45*Usage!$AU68
+DV!I$46*Usage!$AV68
+DV!I$47*Usage!$AW68
+DV!I$48*Usage!$AX68
+DV!I$49*Usage!$AY68
+DV!I$50*Usage!$AZ68
+DV!I$51*Usage!$BA68
+DV!I$52*Usage!$BB68
+DV!I$53*Usage!$BC68
+DV!I$54*Usage!$BD68</f>
        <v>0</v>
      </c>
      <c r="H68" s="1">
        <f>+DV!J$2*Usage!$D68
+DV!J$3*Usage!$E68
+DV!J$4*Usage!$F68
+DV!J$5*Usage!$G68
+DV!J$6*Usage!$H68
+DV!J$7*Usage!$I68
+DV!J$8*Usage!$J68
+DV!J$9*Usage!$K68
+DV!J$10*Usage!$L68
+DV!J$11*Usage!$M68
+DV!J$12*Usage!$N68
+DV!J$13*Usage!$O68
+DV!J$14*Usage!$P68
+DV!J$15*Usage!$Q68
+DV!J$16*Usage!$R68
+DV!J$17*Usage!$S68
+DV!J$18*Usage!$T68
+DV!J$19*Usage!$U68
+DV!J$20*Usage!$V68
+DV!J$21*Usage!$W68
+DV!J$22*Usage!$X68
+DV!J$23*Usage!$Y68
+DV!J$24*Usage!$Z68
+DV!J$25*Usage!$AA68
+DV!K$26*Usage!$AB68
+DV!J$27*Usage!$AC68
+DV!J$28*Usage!$AD68
+DV!J$29*Usage!$AE68
+DV!J$30*Usage!$AF68
+DV!J$31*Usage!$AG68
+DV!J$32*Usage!$AH68
+DV!J$33*Usage!$AI68
+DV!J$34*Usage!$AJ68
+DV!J$35*Usage!$AK68
+DV!J$36*Usage!$AL68
+DV!J$37*Usage!$AM68
+DV!J$38*Usage!$AN68
+DV!J$39*Usage!$AO68
+DV!J$40*Usage!$AP68
+DV!J$41*Usage!$AQ68
+DV!J$42*Usage!$AR68
+DV!J$43*Usage!$AS68
+DV!J$44*Usage!$AT68
+DV!J$45*Usage!$AU68
+DV!J$46*Usage!$AV68
+DV!J$47*Usage!$AW68
+DV!J$48*Usage!$AX68
+DV!J$49*Usage!$AY68
+DV!J$50*Usage!$AZ68
+DV!J$51*Usage!$BA68
+DV!J$52*Usage!$BB68
+DV!J$53*Usage!$BC68
+DV!J$54*Usage!$BD68</f>
        <v>0</v>
      </c>
      <c r="I68" s="1">
        <f>+DV!K$2*Usage!$D68
+DV!K$3*Usage!$E68
+DV!K$4*Usage!$F68
+DV!K$5*Usage!$G68
+DV!K$6*Usage!$H68
+DV!K$7*Usage!$I68
+DV!K$8*Usage!$J68
+DV!K$9*Usage!$K68
+DV!K$10*Usage!$L68
+DV!K$11*Usage!$M68
+DV!K$12*Usage!$N68
+DV!K$13*Usage!$O68
+DV!K$14*Usage!$P68
+DV!K$15*Usage!$Q68
+DV!K$16*Usage!$R68
+DV!K$17*Usage!$S68
+DV!K$18*Usage!$T68
+DV!K$19*Usage!$U68
+DV!K$20*Usage!$V68
+DV!K$21*Usage!$W68
+DV!K$22*Usage!$X68
+DV!K$23*Usage!$Y68
+DV!K$24*Usage!$Z68
+DV!K$25*Usage!$AA68
+DV!L$26*Usage!$AB68
+DV!K$27*Usage!$AC68
+DV!K$28*Usage!$AD68
+DV!K$29*Usage!$AE68
+DV!K$30*Usage!$AF68
+DV!K$31*Usage!$AG68
+DV!K$32*Usage!$AH68
+DV!K$33*Usage!$AI68
+DV!K$34*Usage!$AJ68
+DV!K$35*Usage!$AK68
+DV!K$36*Usage!$AL68
+DV!K$37*Usage!$AM68
+DV!K$38*Usage!$AN68
+DV!K$39*Usage!$AO68
+DV!K$40*Usage!$AP68
+DV!K$41*Usage!$AQ68
+DV!K$42*Usage!$AR68
+DV!K$43*Usage!$AS68
+DV!K$44*Usage!$AT68
+DV!K$45*Usage!$AU68
+DV!K$46*Usage!$AV68
+DV!K$47*Usage!$AW68
+DV!K$48*Usage!$AX68
+DV!K$49*Usage!$AY68
+DV!K$50*Usage!$AZ68
+DV!K$51*Usage!$BA68
+DV!K$52*Usage!$BB68
+DV!K$53*Usage!$BC68
+DV!K$54*Usage!$BD68</f>
        <v>0</v>
      </c>
      <c r="J68" s="1">
        <f>+DV!L$2*Usage!$D68
+DV!L$3*Usage!$E68
+DV!L$4*Usage!$F68
+DV!L$5*Usage!$G68
+DV!L$6*Usage!$H68
+DV!L$7*Usage!$I68
+DV!L$8*Usage!$J68
+DV!L$9*Usage!$K68
+DV!L$10*Usage!$L68
+DV!L$11*Usage!$M68
+DV!L$12*Usage!$N68
+DV!L$13*Usage!$O68
+DV!L$14*Usage!$P68
+DV!L$15*Usage!$Q68
+DV!L$16*Usage!$R68
+DV!L$17*Usage!$S68
+DV!L$18*Usage!$T68
+DV!L$19*Usage!$U68
+DV!L$20*Usage!$V68
+DV!L$21*Usage!$W68
+DV!L$22*Usage!$X68
+DV!L$23*Usage!$Y68
+DV!L$24*Usage!$Z68
+DV!L$25*Usage!$AA68
+DV!M$26*Usage!$AB68
+DV!L$27*Usage!$AC68
+DV!L$28*Usage!$AD68
+DV!L$29*Usage!$AE68
+DV!L$30*Usage!$AF68
+DV!L$31*Usage!$AG68
+DV!L$32*Usage!$AH68
+DV!L$33*Usage!$AI68
+DV!L$34*Usage!$AJ68
+DV!L$35*Usage!$AK68
+DV!L$36*Usage!$AL68
+DV!L$37*Usage!$AM68
+DV!L$38*Usage!$AN68
+DV!L$39*Usage!$AO68
+DV!L$40*Usage!$AP68
+DV!L$41*Usage!$AQ68
+DV!L$42*Usage!$AR68
+DV!L$43*Usage!$AS68
+DV!L$44*Usage!$AT68
+DV!L$45*Usage!$AU68
+DV!L$46*Usage!$AV68
+DV!L$47*Usage!$AW68
+DV!L$48*Usage!$AX68
+DV!L$49*Usage!$AY68
+DV!L$50*Usage!$AZ68
+DV!L$51*Usage!$BA68
+DV!L$52*Usage!$BB68
+DV!L$53*Usage!$BC68
+DV!L$54*Usage!$BD68</f>
        <v>0</v>
      </c>
      <c r="K68" s="1">
        <f>+DV!M$2*Usage!$D68
+DV!M$3*Usage!$E68
+DV!M$4*Usage!$F68
+DV!M$5*Usage!$G68
+DV!M$6*Usage!$H68
+DV!M$7*Usage!$I68
+DV!M$8*Usage!$J68
+DV!M$9*Usage!$K68
+DV!M$10*Usage!$L68
+DV!M$11*Usage!$M68
+DV!M$12*Usage!$N68
+DV!M$13*Usage!$O68
+DV!M$14*Usage!$P68
+DV!M$15*Usage!$Q68
+DV!M$16*Usage!$R68
+DV!M$17*Usage!$S68
+DV!M$18*Usage!$T68
+DV!M$19*Usage!$U68
+DV!M$20*Usage!$V68
+DV!M$21*Usage!$W68
+DV!M$22*Usage!$X68
+DV!M$23*Usage!$Y68
+DV!M$24*Usage!$Z68
+DV!M$25*Usage!$AA68
+DV!M$26*Usage!$AB68
+DV!M$27*Usage!$AC68
+DV!M$28*Usage!$AD68
+DV!M$29*Usage!$AE68
+DV!M$30*Usage!$AF68
+DV!M$31*Usage!$AG68
+DV!M$32*Usage!$AH68
+DV!M$33*Usage!$AI68
+DV!M$34*Usage!$AJ68
+DV!M$35*Usage!$AK68
+DV!M$36*Usage!$AL68
+DV!M$37*Usage!$AM68
+DV!M$38*Usage!$AN68
+DV!M$39*Usage!$AO68
+DV!M$40*Usage!$AP68
+DV!M$41*Usage!$AQ68
+DV!M$42*Usage!$AR68
+DV!M$43*Usage!$AS68
+DV!M$44*Usage!$AT68
+DV!M$45*Usage!$AU68
+DV!M$46*Usage!$AV68
+DV!M$47*Usage!$AW68
+DV!M$48*Usage!$AX68
+DV!M$49*Usage!$AY68
+DV!M$50*Usage!$AZ68
+DV!M$51*Usage!$BA68
+DV!M$52*Usage!$BB68
+DV!M$53*Usage!$BC68
+DV!M$54*Usage!$BD68</f>
        <v>0</v>
      </c>
      <c r="L68" s="1">
        <f>+DV!N$2*Usage!$D68
+DV!N$3*Usage!$E68
+DV!N$4*Usage!$F68
+DV!N$5*Usage!$G68
+DV!N$6*Usage!$H68
+DV!N$7*Usage!$I68
+DV!N$8*Usage!$J68
+DV!N$9*Usage!$K68
+DV!N$10*Usage!$L68
+DV!N$11*Usage!$M68
+DV!N$12*Usage!$N68
+DV!N$13*Usage!$O68
+DV!N$14*Usage!$P68
+DV!N$15*Usage!$Q68
+DV!N$16*Usage!$R68
+DV!N$17*Usage!$S68
+DV!N$18*Usage!$T68
+DV!N$19*Usage!$U68
+DV!N$20*Usage!$V68
+DV!N$21*Usage!$W68
+DV!N$22*Usage!$X68
+DV!N$23*Usage!$Y68
+DV!N$24*Usage!$Z68
+DV!N$25*Usage!$AA68
+DV!N$26*Usage!$AB68
+DV!N$27*Usage!$AC68
+DV!N$28*Usage!$AD68
+DV!N$29*Usage!$AE68
+DV!N$30*Usage!$AF68
+DV!N$31*Usage!$AG68
+DV!N$32*Usage!$AH68
+DV!N$33*Usage!$AI68
+DV!N$34*Usage!$AJ68
+DV!N$35*Usage!$AK68
+DV!N$36*Usage!$AL68
+DV!N$37*Usage!$AM68
+DV!N$38*Usage!$AN68
+DV!N$39*Usage!$AO68
+DV!N$40*Usage!$AP68
+DV!N$41*Usage!$AQ68
+DV!N$42*Usage!$AR68
+DV!N$43*Usage!$AS68
+DV!N$44*Usage!$AT68
+DV!N$45*Usage!$AU68
+DV!N$46*Usage!$AV68
+DV!N$47*Usage!$AW68
+DV!N$48*Usage!$AX68
+DV!N$49*Usage!$AY68
+DV!N$50*Usage!$AZ68
+DV!N$51*Usage!$BA68
+DV!N$52*Usage!$BB68
+DV!N$53*Usage!$BC68
+DV!N$54*Usage!$BD68</f>
        <v>0</v>
      </c>
      <c r="M68" s="1">
        <f>+DV!O$2*Usage!$D68
+DV!O$3*Usage!$E68
+DV!O$4*Usage!$F68
+DV!O$5*Usage!$G68
+DV!O$6*Usage!$H68
+DV!O$7*Usage!$I68
+DV!O$8*Usage!$J68
+DV!O$9*Usage!$K68
+DV!O$10*Usage!$L68
+DV!O$11*Usage!$M68
+DV!O$12*Usage!$N68
+DV!O$13*Usage!$O68
+DV!O$14*Usage!$P68
+DV!O$15*Usage!$Q68
+DV!O$16*Usage!$R68
+DV!O$17*Usage!$S68
+DV!O$18*Usage!$T68
+DV!O$19*Usage!$U68
+DV!O$20*Usage!$V68
+DV!O$21*Usage!$W68
+DV!O$22*Usage!$X68
+DV!O$23*Usage!$Y68
+DV!O$24*Usage!$Z68
+DV!O$25*Usage!$AA68
+DV!O$26*Usage!$AB68
+DV!O$27*Usage!$AC68
+DV!O$28*Usage!$AD68
+DV!O$29*Usage!$AE68
+DV!O$30*Usage!$AF68
+DV!O$31*Usage!$AG68
+DV!O$32*Usage!$AH68
+DV!O$33*Usage!$AI68
+DV!O$34*Usage!$AJ68
+DV!O$35*Usage!$AK68
+DV!O$36*Usage!$AL68
+DV!O$37*Usage!$AM68
+DV!O$38*Usage!$AN68
+DV!O$39*Usage!$AO68
+DV!O$40*Usage!$AP68
+DV!O$41*Usage!$AQ68
+DV!O$42*Usage!$AR68
+DV!O$43*Usage!$AS68
+DV!O$44*Usage!$AT68
+DV!O$45*Usage!$AU68
+DV!O$46*Usage!$AV68
+DV!O$47*Usage!$AW68
+DV!O$48*Usage!$AX68
+DV!O$49*Usage!$AY68
+DV!O$50*Usage!$AZ68
+DV!O$51*Usage!$BA68
+DV!O$52*Usage!$BB68
+DV!O$53*Usage!$BC68
+DV!O$54*Usage!$BD68</f>
        <v>0</v>
      </c>
      <c r="N68" t="str">
        <f>VLOOKUP(A68,'Plant Stock'!B73:B10061,1,0)</f>
        <v>6153304</v>
      </c>
      <c r="P68" s="108"/>
    </row>
    <row r="69" spans="1:16" x14ac:dyDescent="0.25">
      <c r="A69" s="122" t="s">
        <v>8551</v>
      </c>
      <c r="B69" s="1">
        <f>+DV!D$2*Usage!$D69
+DV!D$3*Usage!$E69
+DV!D$4*Usage!$F69
+DV!D$5*Usage!$G69
+DV!D$6*Usage!$H69
+DV!D$7*Usage!$I69
+DV!D$8*Usage!$J69
+DV!D$9*Usage!$K69
+DV!D$10*Usage!$L69
+DV!D$11*Usage!$M69
+DV!D$12*Usage!$N69
+DV!D$13*Usage!$O69
+DV!D$14*Usage!$P69
+DV!D$15*Usage!$Q69
+DV!D$16*Usage!$R69
+DV!D$17*Usage!$S69
+DV!D$18*Usage!$T69
+DV!D$19*Usage!$U69
+DV!D$20*Usage!$V69
+DV!D$21*Usage!$W69
+DV!D$22*Usage!$X69
+DV!D$23*Usage!$Y69
+DV!D$24*Usage!$Z69
+DV!D$25*Usage!$AA69
+DV!E$26*Usage!$AB69
+DV!D$27*Usage!$AC69
+DV!D$28*Usage!$AD69
+DV!D$29*Usage!$AE69
+DV!D$30*Usage!$AF69
+DV!D$31*Usage!$AG69
+DV!D$32*Usage!$AH69
+DV!D$33*Usage!$AI69
+DV!D$34*Usage!$AJ69
+DV!D$35*Usage!$AK69
+DV!D$36*Usage!$AL69
+DV!D$37*Usage!$AM69
+DV!D$38*Usage!$AN69
+DV!D$39*Usage!$AO69
+DV!D$40*Usage!$AP69
+DV!D$41*Usage!$AQ69
+DV!D$42*Usage!$AR69
+DV!D$43*Usage!$AS69
+DV!D$44*Usage!$AT69
+DV!D$45*Usage!$AU69
+DV!D$46*Usage!$AV69
+DV!D$47*Usage!$AW69
+DV!D$48*Usage!$AX69
+DV!D$49*Usage!$AY69
+DV!D$50*Usage!$AZ69
+DV!D$51*Usage!$BA69
+DV!D$52*Usage!$BB69
+DV!D$53*Usage!$BC69
+DV!D$54*Usage!$BD69</f>
        <v>3750</v>
      </c>
      <c r="C69" s="1">
        <f>+DV!E$2*Usage!$D69
+DV!E$3*Usage!$E69
+DV!E$4*Usage!$F69
+DV!E$5*Usage!$G69
+DV!E$6*Usage!$H69
+DV!E$7*Usage!$I69
+DV!E$8*Usage!$J69
+DV!E$9*Usage!$K69
+DV!E$10*Usage!$L69
+DV!E$11*Usage!$M69
+DV!E$12*Usage!$N69
+DV!E$13*Usage!$O69
+DV!E$14*Usage!$P69
+DV!E$15*Usage!$Q69
+DV!E$16*Usage!$R69
+DV!E$17*Usage!$S69
+DV!E$18*Usage!$T69
+DV!E$19*Usage!$U69
+DV!E$20*Usage!$V69
+DV!E$21*Usage!$W69
+DV!E$22*Usage!$X69
+DV!E$23*Usage!$Y69
+DV!E$24*Usage!$Z69
+DV!E$25*Usage!$AA69
+DV!F$26*Usage!$AB69
+DV!E$27*Usage!$AC69
+DV!E$28*Usage!$AD69
+DV!E$29*Usage!$AE69
+DV!E$30*Usage!$AF69
+DV!E$31*Usage!$AG69
+DV!E$32*Usage!$AH69
+DV!E$33*Usage!$AI69
+DV!E$34*Usage!$AJ69
+DV!E$35*Usage!$AK69
+DV!E$36*Usage!$AL69
+DV!E$37*Usage!$AM69
+DV!E$38*Usage!$AN69
+DV!E$39*Usage!$AO69
+DV!E$40*Usage!$AP69
+DV!E$41*Usage!$AQ69
+DV!E$42*Usage!$AR69
+DV!E$43*Usage!$AS69
+DV!E$44*Usage!$AT69
+DV!E$45*Usage!$AU69
+DV!E$46*Usage!$AV69
+DV!E$47*Usage!$AW69
+DV!E$48*Usage!$AX69
+DV!E$49*Usage!$AY69
+DV!E$50*Usage!$AZ69
+DV!E$51*Usage!$BA69
+DV!E$52*Usage!$BB69
+DV!E$53*Usage!$BC69
+DV!E$54*Usage!$BD69</f>
        <v>3750</v>
      </c>
      <c r="D69" s="1">
        <f>+DV!F$2*Usage!$D69
+DV!F$3*Usage!$E69
+DV!F$4*Usage!$F69
+DV!F$5*Usage!$G69
+DV!F$6*Usage!$H69
+DV!F$7*Usage!$I69
+DV!F$8*Usage!$J69
+DV!F$9*Usage!$K69
+DV!F$10*Usage!$L69
+DV!F$11*Usage!$M69
+DV!F$12*Usage!$N69
+DV!F$13*Usage!$O69
+DV!F$14*Usage!$P69
+DV!F$15*Usage!$Q69
+DV!F$16*Usage!$R69
+DV!F$17*Usage!$S69
+DV!F$18*Usage!$T69
+DV!F$19*Usage!$U69
+DV!F$20*Usage!$V69
+DV!F$21*Usage!$W69
+DV!F$22*Usage!$X69
+DV!F$23*Usage!$Y69
+DV!F$24*Usage!$Z69
+DV!F$25*Usage!$AA69
+DV!G$26*Usage!$AB69
+DV!F$27*Usage!$AC69
+DV!F$28*Usage!$AD69
+DV!F$29*Usage!$AE69
+DV!F$30*Usage!$AF69
+DV!F$31*Usage!$AG69
+DV!F$32*Usage!$AH69
+DV!F$33*Usage!$AI69
+DV!F$34*Usage!$AJ69
+DV!F$35*Usage!$AK69
+DV!F$36*Usage!$AL69
+DV!F$37*Usage!$AM69
+DV!F$38*Usage!$AN69
+DV!F$39*Usage!$AO69
+DV!F$40*Usage!$AP69
+DV!F$41*Usage!$AQ69
+DV!F$42*Usage!$AR69
+DV!F$43*Usage!$AS69
+DV!F$44*Usage!$AT69
+DV!F$45*Usage!$AU69
+DV!F$46*Usage!$AV69
+DV!F$47*Usage!$AW69
+DV!F$48*Usage!$AX69
+DV!F$49*Usage!$AY69
+DV!F$50*Usage!$AZ69
+DV!F$51*Usage!$BA69
+DV!F$52*Usage!$BB69
+DV!F$53*Usage!$BC69
+DV!F$54*Usage!$BD69</f>
        <v>3750</v>
      </c>
      <c r="E69" s="1">
        <f>+DV!G$2*Usage!$D69
+DV!G$3*Usage!$E69
+DV!G$4*Usage!$F69
+DV!G$5*Usage!$G69
+DV!G$6*Usage!$H69
+DV!G$7*Usage!$I69
+DV!G$8*Usage!$J69
+DV!G$9*Usage!$K69
+DV!G$10*Usage!$L69
+DV!G$11*Usage!$M69
+DV!G$12*Usage!$N69
+DV!G$13*Usage!$O69
+DV!G$14*Usage!$P69
+DV!G$15*Usage!$Q69
+DV!G$16*Usage!$R69
+DV!G$17*Usage!$S69
+DV!G$18*Usage!$T69
+DV!G$19*Usage!$U69
+DV!G$20*Usage!$V69
+DV!G$21*Usage!$W69
+DV!G$22*Usage!$X69
+DV!G$23*Usage!$Y69
+DV!G$24*Usage!$Z69
+DV!G$25*Usage!$AA69
+DV!H$26*Usage!$AB69
+DV!G$27*Usage!$AC69
+DV!G$28*Usage!$AD69
+DV!G$29*Usage!$AE69
+DV!G$30*Usage!$AF69
+DV!G$31*Usage!$AG69
+DV!G$32*Usage!$AH69
+DV!G$33*Usage!$AI69
+DV!G$34*Usage!$AJ69
+DV!G$35*Usage!$AK69
+DV!G$36*Usage!$AL69
+DV!G$37*Usage!$AM69
+DV!G$38*Usage!$AN69
+DV!G$39*Usage!$AO69
+DV!G$40*Usage!$AP69
+DV!G$41*Usage!$AQ69
+DV!G$42*Usage!$AR69
+DV!G$43*Usage!$AS69
+DV!G$44*Usage!$AT69
+DV!G$45*Usage!$AU69
+DV!G$46*Usage!$AV69
+DV!G$47*Usage!$AW69
+DV!G$48*Usage!$AX69
+DV!G$49*Usage!$AY69
+DV!G$50*Usage!$AZ69
+DV!G$51*Usage!$BA69
+DV!G$52*Usage!$BB69
+DV!G$53*Usage!$BC69
+DV!G$54*Usage!$BD69</f>
        <v>3750</v>
      </c>
      <c r="F69" s="1">
        <f>+DV!H$2*Usage!$D69
+DV!H$3*Usage!$E69
+DV!H$4*Usage!$F69
+DV!H$5*Usage!$G69
+DV!H$6*Usage!$H69
+DV!H$7*Usage!$I69
+DV!H$8*Usage!$J69
+DV!H$9*Usage!$K69
+DV!H$10*Usage!$L69
+DV!H$11*Usage!$M69
+DV!H$12*Usage!$N69
+DV!H$13*Usage!$O69
+DV!H$14*Usage!$P69
+DV!H$15*Usage!$Q69
+DV!H$16*Usage!$R69
+DV!H$17*Usage!$S69
+DV!H$18*Usage!$T69
+DV!H$19*Usage!$U69
+DV!H$20*Usage!$V69
+DV!H$21*Usage!$W69
+DV!H$22*Usage!$X69
+DV!H$23*Usage!$Y69
+DV!H$24*Usage!$Z69
+DV!H$25*Usage!$AA69
+DV!I$26*Usage!$AB69
+DV!H$27*Usage!$AC69
+DV!H$28*Usage!$AD69
+DV!H$29*Usage!$AE69
+DV!H$30*Usage!$AF69
+DV!H$31*Usage!$AG69
+DV!H$32*Usage!$AH69
+DV!H$33*Usage!$AI69
+DV!H$34*Usage!$AJ69
+DV!H$35*Usage!$AK69
+DV!H$36*Usage!$AL69
+DV!H$37*Usage!$AM69
+DV!H$38*Usage!$AN69
+DV!H$39*Usage!$AO69
+DV!H$40*Usage!$AP69
+DV!H$41*Usage!$AQ69
+DV!H$42*Usage!$AR69
+DV!H$43*Usage!$AS69
+DV!H$44*Usage!$AT69
+DV!H$45*Usage!$AU69
+DV!H$46*Usage!$AV69
+DV!H$47*Usage!$AW69
+DV!H$48*Usage!$AX69
+DV!H$49*Usage!$AY69
+DV!H$50*Usage!$AZ69
+DV!H$51*Usage!$BA69
+DV!H$52*Usage!$BB69
+DV!H$53*Usage!$BC69
+DV!H$54*Usage!$BD69</f>
        <v>3750</v>
      </c>
      <c r="G69" s="1">
        <f>+DV!I$2*Usage!$D69
+DV!I$3*Usage!$E69
+DV!I$4*Usage!$F69
+DV!I$5*Usage!$G69
+DV!I$6*Usage!$H69
+DV!I$7*Usage!$I69
+DV!I$8*Usage!$J69
+DV!I$9*Usage!$K69
+DV!I$10*Usage!$L69
+DV!I$11*Usage!$M69
+DV!I$12*Usage!$N69
+DV!I$13*Usage!$O69
+DV!I$14*Usage!$P69
+DV!I$15*Usage!$Q69
+DV!I$16*Usage!$R69
+DV!I$17*Usage!$S69
+DV!I$18*Usage!$T69
+DV!I$19*Usage!$U69
+DV!I$20*Usage!$V69
+DV!I$21*Usage!$W69
+DV!I$22*Usage!$X69
+DV!I$23*Usage!$Y69
+DV!I$24*Usage!$Z69
+DV!I$25*Usage!$AA69
+DV!J$26*Usage!$AB69
+DV!I$27*Usage!$AC69
+DV!I$28*Usage!$AD69
+DV!I$29*Usage!$AE69
+DV!I$30*Usage!$AF69
+DV!I$31*Usage!$AG69
+DV!I$32*Usage!$AH69
+DV!I$33*Usage!$AI69
+DV!I$34*Usage!$AJ69
+DV!I$35*Usage!$AK69
+DV!I$36*Usage!$AL69
+DV!I$37*Usage!$AM69
+DV!I$38*Usage!$AN69
+DV!I$39*Usage!$AO69
+DV!I$40*Usage!$AP69
+DV!I$41*Usage!$AQ69
+DV!I$42*Usage!$AR69
+DV!I$43*Usage!$AS69
+DV!I$44*Usage!$AT69
+DV!I$45*Usage!$AU69
+DV!I$46*Usage!$AV69
+DV!I$47*Usage!$AW69
+DV!I$48*Usage!$AX69
+DV!I$49*Usage!$AY69
+DV!I$50*Usage!$AZ69
+DV!I$51*Usage!$BA69
+DV!I$52*Usage!$BB69
+DV!I$53*Usage!$BC69
+DV!I$54*Usage!$BD69</f>
        <v>3750</v>
      </c>
      <c r="H69" s="1">
        <f>+DV!J$2*Usage!$D69
+DV!J$3*Usage!$E69
+DV!J$4*Usage!$F69
+DV!J$5*Usage!$G69
+DV!J$6*Usage!$H69
+DV!J$7*Usage!$I69
+DV!J$8*Usage!$J69
+DV!J$9*Usage!$K69
+DV!J$10*Usage!$L69
+DV!J$11*Usage!$M69
+DV!J$12*Usage!$N69
+DV!J$13*Usage!$O69
+DV!J$14*Usage!$P69
+DV!J$15*Usage!$Q69
+DV!J$16*Usage!$R69
+DV!J$17*Usage!$S69
+DV!J$18*Usage!$T69
+DV!J$19*Usage!$U69
+DV!J$20*Usage!$V69
+DV!J$21*Usage!$W69
+DV!J$22*Usage!$X69
+DV!J$23*Usage!$Y69
+DV!J$24*Usage!$Z69
+DV!J$25*Usage!$AA69
+DV!K$26*Usage!$AB69
+DV!J$27*Usage!$AC69
+DV!J$28*Usage!$AD69
+DV!J$29*Usage!$AE69
+DV!J$30*Usage!$AF69
+DV!J$31*Usage!$AG69
+DV!J$32*Usage!$AH69
+DV!J$33*Usage!$AI69
+DV!J$34*Usage!$AJ69
+DV!J$35*Usage!$AK69
+DV!J$36*Usage!$AL69
+DV!J$37*Usage!$AM69
+DV!J$38*Usage!$AN69
+DV!J$39*Usage!$AO69
+DV!J$40*Usage!$AP69
+DV!J$41*Usage!$AQ69
+DV!J$42*Usage!$AR69
+DV!J$43*Usage!$AS69
+DV!J$44*Usage!$AT69
+DV!J$45*Usage!$AU69
+DV!J$46*Usage!$AV69
+DV!J$47*Usage!$AW69
+DV!J$48*Usage!$AX69
+DV!J$49*Usage!$AY69
+DV!J$50*Usage!$AZ69
+DV!J$51*Usage!$BA69
+DV!J$52*Usage!$BB69
+DV!J$53*Usage!$BC69
+DV!J$54*Usage!$BD69</f>
        <v>0</v>
      </c>
      <c r="I69" s="1">
        <f>+DV!K$2*Usage!$D69
+DV!K$3*Usage!$E69
+DV!K$4*Usage!$F69
+DV!K$5*Usage!$G69
+DV!K$6*Usage!$H69
+DV!K$7*Usage!$I69
+DV!K$8*Usage!$J69
+DV!K$9*Usage!$K69
+DV!K$10*Usage!$L69
+DV!K$11*Usage!$M69
+DV!K$12*Usage!$N69
+DV!K$13*Usage!$O69
+DV!K$14*Usage!$P69
+DV!K$15*Usage!$Q69
+DV!K$16*Usage!$R69
+DV!K$17*Usage!$S69
+DV!K$18*Usage!$T69
+DV!K$19*Usage!$U69
+DV!K$20*Usage!$V69
+DV!K$21*Usage!$W69
+DV!K$22*Usage!$X69
+DV!K$23*Usage!$Y69
+DV!K$24*Usage!$Z69
+DV!K$25*Usage!$AA69
+DV!L$26*Usage!$AB69
+DV!K$27*Usage!$AC69
+DV!K$28*Usage!$AD69
+DV!K$29*Usage!$AE69
+DV!K$30*Usage!$AF69
+DV!K$31*Usage!$AG69
+DV!K$32*Usage!$AH69
+DV!K$33*Usage!$AI69
+DV!K$34*Usage!$AJ69
+DV!K$35*Usage!$AK69
+DV!K$36*Usage!$AL69
+DV!K$37*Usage!$AM69
+DV!K$38*Usage!$AN69
+DV!K$39*Usage!$AO69
+DV!K$40*Usage!$AP69
+DV!K$41*Usage!$AQ69
+DV!K$42*Usage!$AR69
+DV!K$43*Usage!$AS69
+DV!K$44*Usage!$AT69
+DV!K$45*Usage!$AU69
+DV!K$46*Usage!$AV69
+DV!K$47*Usage!$AW69
+DV!K$48*Usage!$AX69
+DV!K$49*Usage!$AY69
+DV!K$50*Usage!$AZ69
+DV!K$51*Usage!$BA69
+DV!K$52*Usage!$BB69
+DV!K$53*Usage!$BC69
+DV!K$54*Usage!$BD69</f>
        <v>0</v>
      </c>
      <c r="J69" s="1">
        <f>+DV!L$2*Usage!$D69
+DV!L$3*Usage!$E69
+DV!L$4*Usage!$F69
+DV!L$5*Usage!$G69
+DV!L$6*Usage!$H69
+DV!L$7*Usage!$I69
+DV!L$8*Usage!$J69
+DV!L$9*Usage!$K69
+DV!L$10*Usage!$L69
+DV!L$11*Usage!$M69
+DV!L$12*Usage!$N69
+DV!L$13*Usage!$O69
+DV!L$14*Usage!$P69
+DV!L$15*Usage!$Q69
+DV!L$16*Usage!$R69
+DV!L$17*Usage!$S69
+DV!L$18*Usage!$T69
+DV!L$19*Usage!$U69
+DV!L$20*Usage!$V69
+DV!L$21*Usage!$W69
+DV!L$22*Usage!$X69
+DV!L$23*Usage!$Y69
+DV!L$24*Usage!$Z69
+DV!L$25*Usage!$AA69
+DV!M$26*Usage!$AB69
+DV!L$27*Usage!$AC69
+DV!L$28*Usage!$AD69
+DV!L$29*Usage!$AE69
+DV!L$30*Usage!$AF69
+DV!L$31*Usage!$AG69
+DV!L$32*Usage!$AH69
+DV!L$33*Usage!$AI69
+DV!L$34*Usage!$AJ69
+DV!L$35*Usage!$AK69
+DV!L$36*Usage!$AL69
+DV!L$37*Usage!$AM69
+DV!L$38*Usage!$AN69
+DV!L$39*Usage!$AO69
+DV!L$40*Usage!$AP69
+DV!L$41*Usage!$AQ69
+DV!L$42*Usage!$AR69
+DV!L$43*Usage!$AS69
+DV!L$44*Usage!$AT69
+DV!L$45*Usage!$AU69
+DV!L$46*Usage!$AV69
+DV!L$47*Usage!$AW69
+DV!L$48*Usage!$AX69
+DV!L$49*Usage!$AY69
+DV!L$50*Usage!$AZ69
+DV!L$51*Usage!$BA69
+DV!L$52*Usage!$BB69
+DV!L$53*Usage!$BC69
+DV!L$54*Usage!$BD69</f>
        <v>0</v>
      </c>
      <c r="K69" s="1">
        <f>+DV!M$2*Usage!$D69
+DV!M$3*Usage!$E69
+DV!M$4*Usage!$F69
+DV!M$5*Usage!$G69
+DV!M$6*Usage!$H69
+DV!M$7*Usage!$I69
+DV!M$8*Usage!$J69
+DV!M$9*Usage!$K69
+DV!M$10*Usage!$L69
+DV!M$11*Usage!$M69
+DV!M$12*Usage!$N69
+DV!M$13*Usage!$O69
+DV!M$14*Usage!$P69
+DV!M$15*Usage!$Q69
+DV!M$16*Usage!$R69
+DV!M$17*Usage!$S69
+DV!M$18*Usage!$T69
+DV!M$19*Usage!$U69
+DV!M$20*Usage!$V69
+DV!M$21*Usage!$W69
+DV!M$22*Usage!$X69
+DV!M$23*Usage!$Y69
+DV!M$24*Usage!$Z69
+DV!M$25*Usage!$AA69
+DV!M$26*Usage!$AB69
+DV!M$27*Usage!$AC69
+DV!M$28*Usage!$AD69
+DV!M$29*Usage!$AE69
+DV!M$30*Usage!$AF69
+DV!M$31*Usage!$AG69
+DV!M$32*Usage!$AH69
+DV!M$33*Usage!$AI69
+DV!M$34*Usage!$AJ69
+DV!M$35*Usage!$AK69
+DV!M$36*Usage!$AL69
+DV!M$37*Usage!$AM69
+DV!M$38*Usage!$AN69
+DV!M$39*Usage!$AO69
+DV!M$40*Usage!$AP69
+DV!M$41*Usage!$AQ69
+DV!M$42*Usage!$AR69
+DV!M$43*Usage!$AS69
+DV!M$44*Usage!$AT69
+DV!M$45*Usage!$AU69
+DV!M$46*Usage!$AV69
+DV!M$47*Usage!$AW69
+DV!M$48*Usage!$AX69
+DV!M$49*Usage!$AY69
+DV!M$50*Usage!$AZ69
+DV!M$51*Usage!$BA69
+DV!M$52*Usage!$BB69
+DV!M$53*Usage!$BC69
+DV!M$54*Usage!$BD69</f>
        <v>0</v>
      </c>
      <c r="L69" s="1">
        <f>+DV!N$2*Usage!$D69
+DV!N$3*Usage!$E69
+DV!N$4*Usage!$F69
+DV!N$5*Usage!$G69
+DV!N$6*Usage!$H69
+DV!N$7*Usage!$I69
+DV!N$8*Usage!$J69
+DV!N$9*Usage!$K69
+DV!N$10*Usage!$L69
+DV!N$11*Usage!$M69
+DV!N$12*Usage!$N69
+DV!N$13*Usage!$O69
+DV!N$14*Usage!$P69
+DV!N$15*Usage!$Q69
+DV!N$16*Usage!$R69
+DV!N$17*Usage!$S69
+DV!N$18*Usage!$T69
+DV!N$19*Usage!$U69
+DV!N$20*Usage!$V69
+DV!N$21*Usage!$W69
+DV!N$22*Usage!$X69
+DV!N$23*Usage!$Y69
+DV!N$24*Usage!$Z69
+DV!N$25*Usage!$AA69
+DV!N$26*Usage!$AB69
+DV!N$27*Usage!$AC69
+DV!N$28*Usage!$AD69
+DV!N$29*Usage!$AE69
+DV!N$30*Usage!$AF69
+DV!N$31*Usage!$AG69
+DV!N$32*Usage!$AH69
+DV!N$33*Usage!$AI69
+DV!N$34*Usage!$AJ69
+DV!N$35*Usage!$AK69
+DV!N$36*Usage!$AL69
+DV!N$37*Usage!$AM69
+DV!N$38*Usage!$AN69
+DV!N$39*Usage!$AO69
+DV!N$40*Usage!$AP69
+DV!N$41*Usage!$AQ69
+DV!N$42*Usage!$AR69
+DV!N$43*Usage!$AS69
+DV!N$44*Usage!$AT69
+DV!N$45*Usage!$AU69
+DV!N$46*Usage!$AV69
+DV!N$47*Usage!$AW69
+DV!N$48*Usage!$AX69
+DV!N$49*Usage!$AY69
+DV!N$50*Usage!$AZ69
+DV!N$51*Usage!$BA69
+DV!N$52*Usage!$BB69
+DV!N$53*Usage!$BC69
+DV!N$54*Usage!$BD69</f>
        <v>0</v>
      </c>
      <c r="M69" s="1">
        <f>+DV!O$2*Usage!$D69
+DV!O$3*Usage!$E69
+DV!O$4*Usage!$F69
+DV!O$5*Usage!$G69
+DV!O$6*Usage!$H69
+DV!O$7*Usage!$I69
+DV!O$8*Usage!$J69
+DV!O$9*Usage!$K69
+DV!O$10*Usage!$L69
+DV!O$11*Usage!$M69
+DV!O$12*Usage!$N69
+DV!O$13*Usage!$O69
+DV!O$14*Usage!$P69
+DV!O$15*Usage!$Q69
+DV!O$16*Usage!$R69
+DV!O$17*Usage!$S69
+DV!O$18*Usage!$T69
+DV!O$19*Usage!$U69
+DV!O$20*Usage!$V69
+DV!O$21*Usage!$W69
+DV!O$22*Usage!$X69
+DV!O$23*Usage!$Y69
+DV!O$24*Usage!$Z69
+DV!O$25*Usage!$AA69
+DV!O$26*Usage!$AB69
+DV!O$27*Usage!$AC69
+DV!O$28*Usage!$AD69
+DV!O$29*Usage!$AE69
+DV!O$30*Usage!$AF69
+DV!O$31*Usage!$AG69
+DV!O$32*Usage!$AH69
+DV!O$33*Usage!$AI69
+DV!O$34*Usage!$AJ69
+DV!O$35*Usage!$AK69
+DV!O$36*Usage!$AL69
+DV!O$37*Usage!$AM69
+DV!O$38*Usage!$AN69
+DV!O$39*Usage!$AO69
+DV!O$40*Usage!$AP69
+DV!O$41*Usage!$AQ69
+DV!O$42*Usage!$AR69
+DV!O$43*Usage!$AS69
+DV!O$44*Usage!$AT69
+DV!O$45*Usage!$AU69
+DV!O$46*Usage!$AV69
+DV!O$47*Usage!$AW69
+DV!O$48*Usage!$AX69
+DV!O$49*Usage!$AY69
+DV!O$50*Usage!$AZ69
+DV!O$51*Usage!$BA69
+DV!O$52*Usage!$BB69
+DV!O$53*Usage!$BC69
+DV!O$54*Usage!$BD69</f>
        <v>0</v>
      </c>
      <c r="N69" t="str">
        <f>VLOOKUP(A69,'Plant Stock'!B74:B10062,1,0)</f>
        <v>6153320</v>
      </c>
      <c r="P69" s="108"/>
    </row>
    <row r="70" spans="1:16" x14ac:dyDescent="0.25">
      <c r="A70" s="118" t="s">
        <v>4227</v>
      </c>
      <c r="B70" s="1">
        <f>+DV!D$2*Usage!$D70
+DV!D$3*Usage!$E70
+DV!D$4*Usage!$F70
+DV!D$5*Usage!$G70
+DV!D$6*Usage!$H70
+DV!D$7*Usage!$I70
+DV!D$8*Usage!$J70
+DV!D$9*Usage!$K70
+DV!D$10*Usage!$L70
+DV!D$11*Usage!$M70
+DV!D$12*Usage!$N70
+DV!D$13*Usage!$O70
+DV!D$14*Usage!$P70
+DV!D$15*Usage!$Q70
+DV!D$16*Usage!$R70
+DV!D$17*Usage!$S70
+DV!D$18*Usage!$T70
+DV!D$19*Usage!$U70
+DV!D$20*Usage!$V70
+DV!D$21*Usage!$W70
+DV!D$22*Usage!$X70
+DV!D$23*Usage!$Y70
+DV!D$24*Usage!$Z70
+DV!D$25*Usage!$AA70
+DV!E$26*Usage!$AB70
+DV!D$27*Usage!$AC70
+DV!D$28*Usage!$AD70
+DV!D$29*Usage!$AE70
+DV!D$30*Usage!$AF70
+DV!D$31*Usage!$AG70
+DV!D$32*Usage!$AH70
+DV!D$33*Usage!$AI70
+DV!D$34*Usage!$AJ70
+DV!D$35*Usage!$AK70
+DV!D$36*Usage!$AL70
+DV!D$37*Usage!$AM70
+DV!D$38*Usage!$AN70
+DV!D$39*Usage!$AO70
+DV!D$40*Usage!$AP70
+DV!D$41*Usage!$AQ70
+DV!D$42*Usage!$AR70
+DV!D$43*Usage!$AS70
+DV!D$44*Usage!$AT70
+DV!D$45*Usage!$AU70
+DV!D$46*Usage!$AV70
+DV!D$47*Usage!$AW70
+DV!D$48*Usage!$AX70
+DV!D$49*Usage!$AY70
+DV!D$50*Usage!$AZ70
+DV!D$51*Usage!$BA70
+DV!D$52*Usage!$BB70
+DV!D$53*Usage!$BC70
+DV!D$54*Usage!$BD70</f>
        <v>844</v>
      </c>
      <c r="C70" s="1">
        <f>+DV!E$2*Usage!$D70
+DV!E$3*Usage!$E70
+DV!E$4*Usage!$F70
+DV!E$5*Usage!$G70
+DV!E$6*Usage!$H70
+DV!E$7*Usage!$I70
+DV!E$8*Usage!$J70
+DV!E$9*Usage!$K70
+DV!E$10*Usage!$L70
+DV!E$11*Usage!$M70
+DV!E$12*Usage!$N70
+DV!E$13*Usage!$O70
+DV!E$14*Usage!$P70
+DV!E$15*Usage!$Q70
+DV!E$16*Usage!$R70
+DV!E$17*Usage!$S70
+DV!E$18*Usage!$T70
+DV!E$19*Usage!$U70
+DV!E$20*Usage!$V70
+DV!E$21*Usage!$W70
+DV!E$22*Usage!$X70
+DV!E$23*Usage!$Y70
+DV!E$24*Usage!$Z70
+DV!E$25*Usage!$AA70
+DV!F$26*Usage!$AB70
+DV!E$27*Usage!$AC70
+DV!E$28*Usage!$AD70
+DV!E$29*Usage!$AE70
+DV!E$30*Usage!$AF70
+DV!E$31*Usage!$AG70
+DV!E$32*Usage!$AH70
+DV!E$33*Usage!$AI70
+DV!E$34*Usage!$AJ70
+DV!E$35*Usage!$AK70
+DV!E$36*Usage!$AL70
+DV!E$37*Usage!$AM70
+DV!E$38*Usage!$AN70
+DV!E$39*Usage!$AO70
+DV!E$40*Usage!$AP70
+DV!E$41*Usage!$AQ70
+DV!E$42*Usage!$AR70
+DV!E$43*Usage!$AS70
+DV!E$44*Usage!$AT70
+DV!E$45*Usage!$AU70
+DV!E$46*Usage!$AV70
+DV!E$47*Usage!$AW70
+DV!E$48*Usage!$AX70
+DV!E$49*Usage!$AY70
+DV!E$50*Usage!$AZ70
+DV!E$51*Usage!$BA70
+DV!E$52*Usage!$BB70
+DV!E$53*Usage!$BC70
+DV!E$54*Usage!$BD70</f>
        <v>800</v>
      </c>
      <c r="D70" s="1">
        <f>+DV!F$2*Usage!$D70
+DV!F$3*Usage!$E70
+DV!F$4*Usage!$F70
+DV!F$5*Usage!$G70
+DV!F$6*Usage!$H70
+DV!F$7*Usage!$I70
+DV!F$8*Usage!$J70
+DV!F$9*Usage!$K70
+DV!F$10*Usage!$L70
+DV!F$11*Usage!$M70
+DV!F$12*Usage!$N70
+DV!F$13*Usage!$O70
+DV!F$14*Usage!$P70
+DV!F$15*Usage!$Q70
+DV!F$16*Usage!$R70
+DV!F$17*Usage!$S70
+DV!F$18*Usage!$T70
+DV!F$19*Usage!$U70
+DV!F$20*Usage!$V70
+DV!F$21*Usage!$W70
+DV!F$22*Usage!$X70
+DV!F$23*Usage!$Y70
+DV!F$24*Usage!$Z70
+DV!F$25*Usage!$AA70
+DV!G$26*Usage!$AB70
+DV!F$27*Usage!$AC70
+DV!F$28*Usage!$AD70
+DV!F$29*Usage!$AE70
+DV!F$30*Usage!$AF70
+DV!F$31*Usage!$AG70
+DV!F$32*Usage!$AH70
+DV!F$33*Usage!$AI70
+DV!F$34*Usage!$AJ70
+DV!F$35*Usage!$AK70
+DV!F$36*Usage!$AL70
+DV!F$37*Usage!$AM70
+DV!F$38*Usage!$AN70
+DV!F$39*Usage!$AO70
+DV!F$40*Usage!$AP70
+DV!F$41*Usage!$AQ70
+DV!F$42*Usage!$AR70
+DV!F$43*Usage!$AS70
+DV!F$44*Usage!$AT70
+DV!F$45*Usage!$AU70
+DV!F$46*Usage!$AV70
+DV!F$47*Usage!$AW70
+DV!F$48*Usage!$AX70
+DV!F$49*Usage!$AY70
+DV!F$50*Usage!$AZ70
+DV!F$51*Usage!$BA70
+DV!F$52*Usage!$BB70
+DV!F$53*Usage!$BC70
+DV!F$54*Usage!$BD70</f>
        <v>1280</v>
      </c>
      <c r="E70" s="1">
        <f>+DV!G$2*Usage!$D70
+DV!G$3*Usage!$E70
+DV!G$4*Usage!$F70
+DV!G$5*Usage!$G70
+DV!G$6*Usage!$H70
+DV!G$7*Usage!$I70
+DV!G$8*Usage!$J70
+DV!G$9*Usage!$K70
+DV!G$10*Usage!$L70
+DV!G$11*Usage!$M70
+DV!G$12*Usage!$N70
+DV!G$13*Usage!$O70
+DV!G$14*Usage!$P70
+DV!G$15*Usage!$Q70
+DV!G$16*Usage!$R70
+DV!G$17*Usage!$S70
+DV!G$18*Usage!$T70
+DV!G$19*Usage!$U70
+DV!G$20*Usage!$V70
+DV!G$21*Usage!$W70
+DV!G$22*Usage!$X70
+DV!G$23*Usage!$Y70
+DV!G$24*Usage!$Z70
+DV!G$25*Usage!$AA70
+DV!H$26*Usage!$AB70
+DV!G$27*Usage!$AC70
+DV!G$28*Usage!$AD70
+DV!G$29*Usage!$AE70
+DV!G$30*Usage!$AF70
+DV!G$31*Usage!$AG70
+DV!G$32*Usage!$AH70
+DV!G$33*Usage!$AI70
+DV!G$34*Usage!$AJ70
+DV!G$35*Usage!$AK70
+DV!G$36*Usage!$AL70
+DV!G$37*Usage!$AM70
+DV!G$38*Usage!$AN70
+DV!G$39*Usage!$AO70
+DV!G$40*Usage!$AP70
+DV!G$41*Usage!$AQ70
+DV!G$42*Usage!$AR70
+DV!G$43*Usage!$AS70
+DV!G$44*Usage!$AT70
+DV!G$45*Usage!$AU70
+DV!G$46*Usage!$AV70
+DV!G$47*Usage!$AW70
+DV!G$48*Usage!$AX70
+DV!G$49*Usage!$AY70
+DV!G$50*Usage!$AZ70
+DV!G$51*Usage!$BA70
+DV!G$52*Usage!$BB70
+DV!G$53*Usage!$BC70
+DV!G$54*Usage!$BD70</f>
        <v>848</v>
      </c>
      <c r="F70" s="1">
        <f>+DV!H$2*Usage!$D70
+DV!H$3*Usage!$E70
+DV!H$4*Usage!$F70
+DV!H$5*Usage!$G70
+DV!H$6*Usage!$H70
+DV!H$7*Usage!$I70
+DV!H$8*Usage!$J70
+DV!H$9*Usage!$K70
+DV!H$10*Usage!$L70
+DV!H$11*Usage!$M70
+DV!H$12*Usage!$N70
+DV!H$13*Usage!$O70
+DV!H$14*Usage!$P70
+DV!H$15*Usage!$Q70
+DV!H$16*Usage!$R70
+DV!H$17*Usage!$S70
+DV!H$18*Usage!$T70
+DV!H$19*Usage!$U70
+DV!H$20*Usage!$V70
+DV!H$21*Usage!$W70
+DV!H$22*Usage!$X70
+DV!H$23*Usage!$Y70
+DV!H$24*Usage!$Z70
+DV!H$25*Usage!$AA70
+DV!I$26*Usage!$AB70
+DV!H$27*Usage!$AC70
+DV!H$28*Usage!$AD70
+DV!H$29*Usage!$AE70
+DV!H$30*Usage!$AF70
+DV!H$31*Usage!$AG70
+DV!H$32*Usage!$AH70
+DV!H$33*Usage!$AI70
+DV!H$34*Usage!$AJ70
+DV!H$35*Usage!$AK70
+DV!H$36*Usage!$AL70
+DV!H$37*Usage!$AM70
+DV!H$38*Usage!$AN70
+DV!H$39*Usage!$AO70
+DV!H$40*Usage!$AP70
+DV!H$41*Usage!$AQ70
+DV!H$42*Usage!$AR70
+DV!H$43*Usage!$AS70
+DV!H$44*Usage!$AT70
+DV!H$45*Usage!$AU70
+DV!H$46*Usage!$AV70
+DV!H$47*Usage!$AW70
+DV!H$48*Usage!$AX70
+DV!H$49*Usage!$AY70
+DV!H$50*Usage!$AZ70
+DV!H$51*Usage!$BA70
+DV!H$52*Usage!$BB70
+DV!H$53*Usage!$BC70
+DV!H$54*Usage!$BD70</f>
        <v>1200</v>
      </c>
      <c r="G70" s="1">
        <f>+DV!I$2*Usage!$D70
+DV!I$3*Usage!$E70
+DV!I$4*Usage!$F70
+DV!I$5*Usage!$G70
+DV!I$6*Usage!$H70
+DV!I$7*Usage!$I70
+DV!I$8*Usage!$J70
+DV!I$9*Usage!$K70
+DV!I$10*Usage!$L70
+DV!I$11*Usage!$M70
+DV!I$12*Usage!$N70
+DV!I$13*Usage!$O70
+DV!I$14*Usage!$P70
+DV!I$15*Usage!$Q70
+DV!I$16*Usage!$R70
+DV!I$17*Usage!$S70
+DV!I$18*Usage!$T70
+DV!I$19*Usage!$U70
+DV!I$20*Usage!$V70
+DV!I$21*Usage!$W70
+DV!I$22*Usage!$X70
+DV!I$23*Usage!$Y70
+DV!I$24*Usage!$Z70
+DV!I$25*Usage!$AA70
+DV!J$26*Usage!$AB70
+DV!I$27*Usage!$AC70
+DV!I$28*Usage!$AD70
+DV!I$29*Usage!$AE70
+DV!I$30*Usage!$AF70
+DV!I$31*Usage!$AG70
+DV!I$32*Usage!$AH70
+DV!I$33*Usage!$AI70
+DV!I$34*Usage!$AJ70
+DV!I$35*Usage!$AK70
+DV!I$36*Usage!$AL70
+DV!I$37*Usage!$AM70
+DV!I$38*Usage!$AN70
+DV!I$39*Usage!$AO70
+DV!I$40*Usage!$AP70
+DV!I$41*Usage!$AQ70
+DV!I$42*Usage!$AR70
+DV!I$43*Usage!$AS70
+DV!I$44*Usage!$AT70
+DV!I$45*Usage!$AU70
+DV!I$46*Usage!$AV70
+DV!I$47*Usage!$AW70
+DV!I$48*Usage!$AX70
+DV!I$49*Usage!$AY70
+DV!I$50*Usage!$AZ70
+DV!I$51*Usage!$BA70
+DV!I$52*Usage!$BB70
+DV!I$53*Usage!$BC70
+DV!I$54*Usage!$BD70</f>
        <v>1200</v>
      </c>
      <c r="H70" s="1">
        <f>+DV!J$2*Usage!$D70
+DV!J$3*Usage!$E70
+DV!J$4*Usage!$F70
+DV!J$5*Usage!$G70
+DV!J$6*Usage!$H70
+DV!J$7*Usage!$I70
+DV!J$8*Usage!$J70
+DV!J$9*Usage!$K70
+DV!J$10*Usage!$L70
+DV!J$11*Usage!$M70
+DV!J$12*Usage!$N70
+DV!J$13*Usage!$O70
+DV!J$14*Usage!$P70
+DV!J$15*Usage!$Q70
+DV!J$16*Usage!$R70
+DV!J$17*Usage!$S70
+DV!J$18*Usage!$T70
+DV!J$19*Usage!$U70
+DV!J$20*Usage!$V70
+DV!J$21*Usage!$W70
+DV!J$22*Usage!$X70
+DV!J$23*Usage!$Y70
+DV!J$24*Usage!$Z70
+DV!J$25*Usage!$AA70
+DV!K$26*Usage!$AB70
+DV!J$27*Usage!$AC70
+DV!J$28*Usage!$AD70
+DV!J$29*Usage!$AE70
+DV!J$30*Usage!$AF70
+DV!J$31*Usage!$AG70
+DV!J$32*Usage!$AH70
+DV!J$33*Usage!$AI70
+DV!J$34*Usage!$AJ70
+DV!J$35*Usage!$AK70
+DV!J$36*Usage!$AL70
+DV!J$37*Usage!$AM70
+DV!J$38*Usage!$AN70
+DV!J$39*Usage!$AO70
+DV!J$40*Usage!$AP70
+DV!J$41*Usage!$AQ70
+DV!J$42*Usage!$AR70
+DV!J$43*Usage!$AS70
+DV!J$44*Usage!$AT70
+DV!J$45*Usage!$AU70
+DV!J$46*Usage!$AV70
+DV!J$47*Usage!$AW70
+DV!J$48*Usage!$AX70
+DV!J$49*Usage!$AY70
+DV!J$50*Usage!$AZ70
+DV!J$51*Usage!$BA70
+DV!J$52*Usage!$BB70
+DV!J$53*Usage!$BC70
+DV!J$54*Usage!$BD70</f>
        <v>800</v>
      </c>
      <c r="I70" s="1">
        <f>+DV!K$2*Usage!$D70
+DV!K$3*Usage!$E70
+DV!K$4*Usage!$F70
+DV!K$5*Usage!$G70
+DV!K$6*Usage!$H70
+DV!K$7*Usage!$I70
+DV!K$8*Usage!$J70
+DV!K$9*Usage!$K70
+DV!K$10*Usage!$L70
+DV!K$11*Usage!$M70
+DV!K$12*Usage!$N70
+DV!K$13*Usage!$O70
+DV!K$14*Usage!$P70
+DV!K$15*Usage!$Q70
+DV!K$16*Usage!$R70
+DV!K$17*Usage!$S70
+DV!K$18*Usage!$T70
+DV!K$19*Usage!$U70
+DV!K$20*Usage!$V70
+DV!K$21*Usage!$W70
+DV!K$22*Usage!$X70
+DV!K$23*Usage!$Y70
+DV!K$24*Usage!$Z70
+DV!K$25*Usage!$AA70
+DV!L$26*Usage!$AB70
+DV!K$27*Usage!$AC70
+DV!K$28*Usage!$AD70
+DV!K$29*Usage!$AE70
+DV!K$30*Usage!$AF70
+DV!K$31*Usage!$AG70
+DV!K$32*Usage!$AH70
+DV!K$33*Usage!$AI70
+DV!K$34*Usage!$AJ70
+DV!K$35*Usage!$AK70
+DV!K$36*Usage!$AL70
+DV!K$37*Usage!$AM70
+DV!K$38*Usage!$AN70
+DV!K$39*Usage!$AO70
+DV!K$40*Usage!$AP70
+DV!K$41*Usage!$AQ70
+DV!K$42*Usage!$AR70
+DV!K$43*Usage!$AS70
+DV!K$44*Usage!$AT70
+DV!K$45*Usage!$AU70
+DV!K$46*Usage!$AV70
+DV!K$47*Usage!$AW70
+DV!K$48*Usage!$AX70
+DV!K$49*Usage!$AY70
+DV!K$50*Usage!$AZ70
+DV!K$51*Usage!$BA70
+DV!K$52*Usage!$BB70
+DV!K$53*Usage!$BC70
+DV!K$54*Usage!$BD70</f>
        <v>0</v>
      </c>
      <c r="J70" s="1">
        <f>+DV!L$2*Usage!$D70
+DV!L$3*Usage!$E70
+DV!L$4*Usage!$F70
+DV!L$5*Usage!$G70
+DV!L$6*Usage!$H70
+DV!L$7*Usage!$I70
+DV!L$8*Usage!$J70
+DV!L$9*Usage!$K70
+DV!L$10*Usage!$L70
+DV!L$11*Usage!$M70
+DV!L$12*Usage!$N70
+DV!L$13*Usage!$O70
+DV!L$14*Usage!$P70
+DV!L$15*Usage!$Q70
+DV!L$16*Usage!$R70
+DV!L$17*Usage!$S70
+DV!L$18*Usage!$T70
+DV!L$19*Usage!$U70
+DV!L$20*Usage!$V70
+DV!L$21*Usage!$W70
+DV!L$22*Usage!$X70
+DV!L$23*Usage!$Y70
+DV!L$24*Usage!$Z70
+DV!L$25*Usage!$AA70
+DV!M$26*Usage!$AB70
+DV!L$27*Usage!$AC70
+DV!L$28*Usage!$AD70
+DV!L$29*Usage!$AE70
+DV!L$30*Usage!$AF70
+DV!L$31*Usage!$AG70
+DV!L$32*Usage!$AH70
+DV!L$33*Usage!$AI70
+DV!L$34*Usage!$AJ70
+DV!L$35*Usage!$AK70
+DV!L$36*Usage!$AL70
+DV!L$37*Usage!$AM70
+DV!L$38*Usage!$AN70
+DV!L$39*Usage!$AO70
+DV!L$40*Usage!$AP70
+DV!L$41*Usage!$AQ70
+DV!L$42*Usage!$AR70
+DV!L$43*Usage!$AS70
+DV!L$44*Usage!$AT70
+DV!L$45*Usage!$AU70
+DV!L$46*Usage!$AV70
+DV!L$47*Usage!$AW70
+DV!L$48*Usage!$AX70
+DV!L$49*Usage!$AY70
+DV!L$50*Usage!$AZ70
+DV!L$51*Usage!$BA70
+DV!L$52*Usage!$BB70
+DV!L$53*Usage!$BC70
+DV!L$54*Usage!$BD70</f>
        <v>0</v>
      </c>
      <c r="K70" s="1">
        <f>+DV!M$2*Usage!$D70
+DV!M$3*Usage!$E70
+DV!M$4*Usage!$F70
+DV!M$5*Usage!$G70
+DV!M$6*Usage!$H70
+DV!M$7*Usage!$I70
+DV!M$8*Usage!$J70
+DV!M$9*Usage!$K70
+DV!M$10*Usage!$L70
+DV!M$11*Usage!$M70
+DV!M$12*Usage!$N70
+DV!M$13*Usage!$O70
+DV!M$14*Usage!$P70
+DV!M$15*Usage!$Q70
+DV!M$16*Usage!$R70
+DV!M$17*Usage!$S70
+DV!M$18*Usage!$T70
+DV!M$19*Usage!$U70
+DV!M$20*Usage!$V70
+DV!M$21*Usage!$W70
+DV!M$22*Usage!$X70
+DV!M$23*Usage!$Y70
+DV!M$24*Usage!$Z70
+DV!M$25*Usage!$AA70
+DV!M$26*Usage!$AB70
+DV!M$27*Usage!$AC70
+DV!M$28*Usage!$AD70
+DV!M$29*Usage!$AE70
+DV!M$30*Usage!$AF70
+DV!M$31*Usage!$AG70
+DV!M$32*Usage!$AH70
+DV!M$33*Usage!$AI70
+DV!M$34*Usage!$AJ70
+DV!M$35*Usage!$AK70
+DV!M$36*Usage!$AL70
+DV!M$37*Usage!$AM70
+DV!M$38*Usage!$AN70
+DV!M$39*Usage!$AO70
+DV!M$40*Usage!$AP70
+DV!M$41*Usage!$AQ70
+DV!M$42*Usage!$AR70
+DV!M$43*Usage!$AS70
+DV!M$44*Usage!$AT70
+DV!M$45*Usage!$AU70
+DV!M$46*Usage!$AV70
+DV!M$47*Usage!$AW70
+DV!M$48*Usage!$AX70
+DV!M$49*Usage!$AY70
+DV!M$50*Usage!$AZ70
+DV!M$51*Usage!$BA70
+DV!M$52*Usage!$BB70
+DV!M$53*Usage!$BC70
+DV!M$54*Usage!$BD70</f>
        <v>0</v>
      </c>
      <c r="L70" s="1">
        <f>+DV!N$2*Usage!$D70
+DV!N$3*Usage!$E70
+DV!N$4*Usage!$F70
+DV!N$5*Usage!$G70
+DV!N$6*Usage!$H70
+DV!N$7*Usage!$I70
+DV!N$8*Usage!$J70
+DV!N$9*Usage!$K70
+DV!N$10*Usage!$L70
+DV!N$11*Usage!$M70
+DV!N$12*Usage!$N70
+DV!N$13*Usage!$O70
+DV!N$14*Usage!$P70
+DV!N$15*Usage!$Q70
+DV!N$16*Usage!$R70
+DV!N$17*Usage!$S70
+DV!N$18*Usage!$T70
+DV!N$19*Usage!$U70
+DV!N$20*Usage!$V70
+DV!N$21*Usage!$W70
+DV!N$22*Usage!$X70
+DV!N$23*Usage!$Y70
+DV!N$24*Usage!$Z70
+DV!N$25*Usage!$AA70
+DV!N$26*Usage!$AB70
+DV!N$27*Usage!$AC70
+DV!N$28*Usage!$AD70
+DV!N$29*Usage!$AE70
+DV!N$30*Usage!$AF70
+DV!N$31*Usage!$AG70
+DV!N$32*Usage!$AH70
+DV!N$33*Usage!$AI70
+DV!N$34*Usage!$AJ70
+DV!N$35*Usage!$AK70
+DV!N$36*Usage!$AL70
+DV!N$37*Usage!$AM70
+DV!N$38*Usage!$AN70
+DV!N$39*Usage!$AO70
+DV!N$40*Usage!$AP70
+DV!N$41*Usage!$AQ70
+DV!N$42*Usage!$AR70
+DV!N$43*Usage!$AS70
+DV!N$44*Usage!$AT70
+DV!N$45*Usage!$AU70
+DV!N$46*Usage!$AV70
+DV!N$47*Usage!$AW70
+DV!N$48*Usage!$AX70
+DV!N$49*Usage!$AY70
+DV!N$50*Usage!$AZ70
+DV!N$51*Usage!$BA70
+DV!N$52*Usage!$BB70
+DV!N$53*Usage!$BC70
+DV!N$54*Usage!$BD70</f>
        <v>0</v>
      </c>
      <c r="M70" s="1">
        <f>+DV!O$2*Usage!$D70
+DV!O$3*Usage!$E70
+DV!O$4*Usage!$F70
+DV!O$5*Usage!$G70
+DV!O$6*Usage!$H70
+DV!O$7*Usage!$I70
+DV!O$8*Usage!$J70
+DV!O$9*Usage!$K70
+DV!O$10*Usage!$L70
+DV!O$11*Usage!$M70
+DV!O$12*Usage!$N70
+DV!O$13*Usage!$O70
+DV!O$14*Usage!$P70
+DV!O$15*Usage!$Q70
+DV!O$16*Usage!$R70
+DV!O$17*Usage!$S70
+DV!O$18*Usage!$T70
+DV!O$19*Usage!$U70
+DV!O$20*Usage!$V70
+DV!O$21*Usage!$W70
+DV!O$22*Usage!$X70
+DV!O$23*Usage!$Y70
+DV!O$24*Usage!$Z70
+DV!O$25*Usage!$AA70
+DV!O$26*Usage!$AB70
+DV!O$27*Usage!$AC70
+DV!O$28*Usage!$AD70
+DV!O$29*Usage!$AE70
+DV!O$30*Usage!$AF70
+DV!O$31*Usage!$AG70
+DV!O$32*Usage!$AH70
+DV!O$33*Usage!$AI70
+DV!O$34*Usage!$AJ70
+DV!O$35*Usage!$AK70
+DV!O$36*Usage!$AL70
+DV!O$37*Usage!$AM70
+DV!O$38*Usage!$AN70
+DV!O$39*Usage!$AO70
+DV!O$40*Usage!$AP70
+DV!O$41*Usage!$AQ70
+DV!O$42*Usage!$AR70
+DV!O$43*Usage!$AS70
+DV!O$44*Usage!$AT70
+DV!O$45*Usage!$AU70
+DV!O$46*Usage!$AV70
+DV!O$47*Usage!$AW70
+DV!O$48*Usage!$AX70
+DV!O$49*Usage!$AY70
+DV!O$50*Usage!$AZ70
+DV!O$51*Usage!$BA70
+DV!O$52*Usage!$BB70
+DV!O$53*Usage!$BC70
+DV!O$54*Usage!$BD70</f>
        <v>0</v>
      </c>
      <c r="N70" t="str">
        <f>VLOOKUP(A70,'Plant Stock'!B75:B10063,1,0)</f>
        <v>6154975</v>
      </c>
      <c r="P70" s="108"/>
    </row>
    <row r="71" spans="1:16" x14ac:dyDescent="0.25">
      <c r="A71" s="118" t="s">
        <v>394</v>
      </c>
      <c r="B71" s="1">
        <f>+DV!D$2*Usage!$D71
+DV!D$3*Usage!$E71
+DV!D$4*Usage!$F71
+DV!D$5*Usage!$G71
+DV!D$6*Usage!$H71
+DV!D$7*Usage!$I71
+DV!D$8*Usage!$J71
+DV!D$9*Usage!$K71
+DV!D$10*Usage!$L71
+DV!D$11*Usage!$M71
+DV!D$12*Usage!$N71
+DV!D$13*Usage!$O71
+DV!D$14*Usage!$P71
+DV!D$15*Usage!$Q71
+DV!D$16*Usage!$R71
+DV!D$17*Usage!$S71
+DV!D$18*Usage!$T71
+DV!D$19*Usage!$U71
+DV!D$20*Usage!$V71
+DV!D$21*Usage!$W71
+DV!D$22*Usage!$X71
+DV!D$23*Usage!$Y71
+DV!D$24*Usage!$Z71
+DV!D$25*Usage!$AA71
+DV!E$26*Usage!$AB71
+DV!D$27*Usage!$AC71
+DV!D$28*Usage!$AD71
+DV!D$29*Usage!$AE71
+DV!D$30*Usage!$AF71
+DV!D$31*Usage!$AG71
+DV!D$32*Usage!$AH71
+DV!D$33*Usage!$AI71
+DV!D$34*Usage!$AJ71
+DV!D$35*Usage!$AK71
+DV!D$36*Usage!$AL71
+DV!D$37*Usage!$AM71
+DV!D$38*Usage!$AN71
+DV!D$39*Usage!$AO71
+DV!D$40*Usage!$AP71
+DV!D$41*Usage!$AQ71
+DV!D$42*Usage!$AR71
+DV!D$43*Usage!$AS71
+DV!D$44*Usage!$AT71
+DV!D$45*Usage!$AU71
+DV!D$46*Usage!$AV71
+DV!D$47*Usage!$AW71
+DV!D$48*Usage!$AX71
+DV!D$49*Usage!$AY71
+DV!D$50*Usage!$AZ71
+DV!D$51*Usage!$BA71
+DV!D$52*Usage!$BB71
+DV!D$53*Usage!$BC71
+DV!D$54*Usage!$BD71</f>
        <v>500</v>
      </c>
      <c r="C71" s="1">
        <f>+DV!E$2*Usage!$D71
+DV!E$3*Usage!$E71
+DV!E$4*Usage!$F71
+DV!E$5*Usage!$G71
+DV!E$6*Usage!$H71
+DV!E$7*Usage!$I71
+DV!E$8*Usage!$J71
+DV!E$9*Usage!$K71
+DV!E$10*Usage!$L71
+DV!E$11*Usage!$M71
+DV!E$12*Usage!$N71
+DV!E$13*Usage!$O71
+DV!E$14*Usage!$P71
+DV!E$15*Usage!$Q71
+DV!E$16*Usage!$R71
+DV!E$17*Usage!$S71
+DV!E$18*Usage!$T71
+DV!E$19*Usage!$U71
+DV!E$20*Usage!$V71
+DV!E$21*Usage!$W71
+DV!E$22*Usage!$X71
+DV!E$23*Usage!$Y71
+DV!E$24*Usage!$Z71
+DV!E$25*Usage!$AA71
+DV!F$26*Usage!$AB71
+DV!E$27*Usage!$AC71
+DV!E$28*Usage!$AD71
+DV!E$29*Usage!$AE71
+DV!E$30*Usage!$AF71
+DV!E$31*Usage!$AG71
+DV!E$32*Usage!$AH71
+DV!E$33*Usage!$AI71
+DV!E$34*Usage!$AJ71
+DV!E$35*Usage!$AK71
+DV!E$36*Usage!$AL71
+DV!E$37*Usage!$AM71
+DV!E$38*Usage!$AN71
+DV!E$39*Usage!$AO71
+DV!E$40*Usage!$AP71
+DV!E$41*Usage!$AQ71
+DV!E$42*Usage!$AR71
+DV!E$43*Usage!$AS71
+DV!E$44*Usage!$AT71
+DV!E$45*Usage!$AU71
+DV!E$46*Usage!$AV71
+DV!E$47*Usage!$AW71
+DV!E$48*Usage!$AX71
+DV!E$49*Usage!$AY71
+DV!E$50*Usage!$AZ71
+DV!E$51*Usage!$BA71
+DV!E$52*Usage!$BB71
+DV!E$53*Usage!$BC71
+DV!E$54*Usage!$BD71</f>
        <v>500</v>
      </c>
      <c r="D71" s="1">
        <f>+DV!F$2*Usage!$D71
+DV!F$3*Usage!$E71
+DV!F$4*Usage!$F71
+DV!F$5*Usage!$G71
+DV!F$6*Usage!$H71
+DV!F$7*Usage!$I71
+DV!F$8*Usage!$J71
+DV!F$9*Usage!$K71
+DV!F$10*Usage!$L71
+DV!F$11*Usage!$M71
+DV!F$12*Usage!$N71
+DV!F$13*Usage!$O71
+DV!F$14*Usage!$P71
+DV!F$15*Usage!$Q71
+DV!F$16*Usage!$R71
+DV!F$17*Usage!$S71
+DV!F$18*Usage!$T71
+DV!F$19*Usage!$U71
+DV!F$20*Usage!$V71
+DV!F$21*Usage!$W71
+DV!F$22*Usage!$X71
+DV!F$23*Usage!$Y71
+DV!F$24*Usage!$Z71
+DV!F$25*Usage!$AA71
+DV!G$26*Usage!$AB71
+DV!F$27*Usage!$AC71
+DV!F$28*Usage!$AD71
+DV!F$29*Usage!$AE71
+DV!F$30*Usage!$AF71
+DV!F$31*Usage!$AG71
+DV!F$32*Usage!$AH71
+DV!F$33*Usage!$AI71
+DV!F$34*Usage!$AJ71
+DV!F$35*Usage!$AK71
+DV!F$36*Usage!$AL71
+DV!F$37*Usage!$AM71
+DV!F$38*Usage!$AN71
+DV!F$39*Usage!$AO71
+DV!F$40*Usage!$AP71
+DV!F$41*Usage!$AQ71
+DV!F$42*Usage!$AR71
+DV!F$43*Usage!$AS71
+DV!F$44*Usage!$AT71
+DV!F$45*Usage!$AU71
+DV!F$46*Usage!$AV71
+DV!F$47*Usage!$AW71
+DV!F$48*Usage!$AX71
+DV!F$49*Usage!$AY71
+DV!F$50*Usage!$AZ71
+DV!F$51*Usage!$BA71
+DV!F$52*Usage!$BB71
+DV!F$53*Usage!$BC71
+DV!F$54*Usage!$BD71</f>
        <v>500</v>
      </c>
      <c r="E71" s="1">
        <f>+DV!G$2*Usage!$D71
+DV!G$3*Usage!$E71
+DV!G$4*Usage!$F71
+DV!G$5*Usage!$G71
+DV!G$6*Usage!$H71
+DV!G$7*Usage!$I71
+DV!G$8*Usage!$J71
+DV!G$9*Usage!$K71
+DV!G$10*Usage!$L71
+DV!G$11*Usage!$M71
+DV!G$12*Usage!$N71
+DV!G$13*Usage!$O71
+DV!G$14*Usage!$P71
+DV!G$15*Usage!$Q71
+DV!G$16*Usage!$R71
+DV!G$17*Usage!$S71
+DV!G$18*Usage!$T71
+DV!G$19*Usage!$U71
+DV!G$20*Usage!$V71
+DV!G$21*Usage!$W71
+DV!G$22*Usage!$X71
+DV!G$23*Usage!$Y71
+DV!G$24*Usage!$Z71
+DV!G$25*Usage!$AA71
+DV!H$26*Usage!$AB71
+DV!G$27*Usage!$AC71
+DV!G$28*Usage!$AD71
+DV!G$29*Usage!$AE71
+DV!G$30*Usage!$AF71
+DV!G$31*Usage!$AG71
+DV!G$32*Usage!$AH71
+DV!G$33*Usage!$AI71
+DV!G$34*Usage!$AJ71
+DV!G$35*Usage!$AK71
+DV!G$36*Usage!$AL71
+DV!G$37*Usage!$AM71
+DV!G$38*Usage!$AN71
+DV!G$39*Usage!$AO71
+DV!G$40*Usage!$AP71
+DV!G$41*Usage!$AQ71
+DV!G$42*Usage!$AR71
+DV!G$43*Usage!$AS71
+DV!G$44*Usage!$AT71
+DV!G$45*Usage!$AU71
+DV!G$46*Usage!$AV71
+DV!G$47*Usage!$AW71
+DV!G$48*Usage!$AX71
+DV!G$49*Usage!$AY71
+DV!G$50*Usage!$AZ71
+DV!G$51*Usage!$BA71
+DV!G$52*Usage!$BB71
+DV!G$53*Usage!$BC71
+DV!G$54*Usage!$BD71</f>
        <v>500</v>
      </c>
      <c r="F71" s="1">
        <f>+DV!H$2*Usage!$D71
+DV!H$3*Usage!$E71
+DV!H$4*Usage!$F71
+DV!H$5*Usage!$G71
+DV!H$6*Usage!$H71
+DV!H$7*Usage!$I71
+DV!H$8*Usage!$J71
+DV!H$9*Usage!$K71
+DV!H$10*Usage!$L71
+DV!H$11*Usage!$M71
+DV!H$12*Usage!$N71
+DV!H$13*Usage!$O71
+DV!H$14*Usage!$P71
+DV!H$15*Usage!$Q71
+DV!H$16*Usage!$R71
+DV!H$17*Usage!$S71
+DV!H$18*Usage!$T71
+DV!H$19*Usage!$U71
+DV!H$20*Usage!$V71
+DV!H$21*Usage!$W71
+DV!H$22*Usage!$X71
+DV!H$23*Usage!$Y71
+DV!H$24*Usage!$Z71
+DV!H$25*Usage!$AA71
+DV!I$26*Usage!$AB71
+DV!H$27*Usage!$AC71
+DV!H$28*Usage!$AD71
+DV!H$29*Usage!$AE71
+DV!H$30*Usage!$AF71
+DV!H$31*Usage!$AG71
+DV!H$32*Usage!$AH71
+DV!H$33*Usage!$AI71
+DV!H$34*Usage!$AJ71
+DV!H$35*Usage!$AK71
+DV!H$36*Usage!$AL71
+DV!H$37*Usage!$AM71
+DV!H$38*Usage!$AN71
+DV!H$39*Usage!$AO71
+DV!H$40*Usage!$AP71
+DV!H$41*Usage!$AQ71
+DV!H$42*Usage!$AR71
+DV!H$43*Usage!$AS71
+DV!H$44*Usage!$AT71
+DV!H$45*Usage!$AU71
+DV!H$46*Usage!$AV71
+DV!H$47*Usage!$AW71
+DV!H$48*Usage!$AX71
+DV!H$49*Usage!$AY71
+DV!H$50*Usage!$AZ71
+DV!H$51*Usage!$BA71
+DV!H$52*Usage!$BB71
+DV!H$53*Usage!$BC71
+DV!H$54*Usage!$BD71</f>
        <v>500</v>
      </c>
      <c r="G71" s="1">
        <f>+DV!I$2*Usage!$D71
+DV!I$3*Usage!$E71
+DV!I$4*Usage!$F71
+DV!I$5*Usage!$G71
+DV!I$6*Usage!$H71
+DV!I$7*Usage!$I71
+DV!I$8*Usage!$J71
+DV!I$9*Usage!$K71
+DV!I$10*Usage!$L71
+DV!I$11*Usage!$M71
+DV!I$12*Usage!$N71
+DV!I$13*Usage!$O71
+DV!I$14*Usage!$P71
+DV!I$15*Usage!$Q71
+DV!I$16*Usage!$R71
+DV!I$17*Usage!$S71
+DV!I$18*Usage!$T71
+DV!I$19*Usage!$U71
+DV!I$20*Usage!$V71
+DV!I$21*Usage!$W71
+DV!I$22*Usage!$X71
+DV!I$23*Usage!$Y71
+DV!I$24*Usage!$Z71
+DV!I$25*Usage!$AA71
+DV!J$26*Usage!$AB71
+DV!I$27*Usage!$AC71
+DV!I$28*Usage!$AD71
+DV!I$29*Usage!$AE71
+DV!I$30*Usage!$AF71
+DV!I$31*Usage!$AG71
+DV!I$32*Usage!$AH71
+DV!I$33*Usage!$AI71
+DV!I$34*Usage!$AJ71
+DV!I$35*Usage!$AK71
+DV!I$36*Usage!$AL71
+DV!I$37*Usage!$AM71
+DV!I$38*Usage!$AN71
+DV!I$39*Usage!$AO71
+DV!I$40*Usage!$AP71
+DV!I$41*Usage!$AQ71
+DV!I$42*Usage!$AR71
+DV!I$43*Usage!$AS71
+DV!I$44*Usage!$AT71
+DV!I$45*Usage!$AU71
+DV!I$46*Usage!$AV71
+DV!I$47*Usage!$AW71
+DV!I$48*Usage!$AX71
+DV!I$49*Usage!$AY71
+DV!I$50*Usage!$AZ71
+DV!I$51*Usage!$BA71
+DV!I$52*Usage!$BB71
+DV!I$53*Usage!$BC71
+DV!I$54*Usage!$BD71</f>
        <v>500</v>
      </c>
      <c r="H71" s="1">
        <f>+DV!J$2*Usage!$D71
+DV!J$3*Usage!$E71
+DV!J$4*Usage!$F71
+DV!J$5*Usage!$G71
+DV!J$6*Usage!$H71
+DV!J$7*Usage!$I71
+DV!J$8*Usage!$J71
+DV!J$9*Usage!$K71
+DV!J$10*Usage!$L71
+DV!J$11*Usage!$M71
+DV!J$12*Usage!$N71
+DV!J$13*Usage!$O71
+DV!J$14*Usage!$P71
+DV!J$15*Usage!$Q71
+DV!J$16*Usage!$R71
+DV!J$17*Usage!$S71
+DV!J$18*Usage!$T71
+DV!J$19*Usage!$U71
+DV!J$20*Usage!$V71
+DV!J$21*Usage!$W71
+DV!J$22*Usage!$X71
+DV!J$23*Usage!$Y71
+DV!J$24*Usage!$Z71
+DV!J$25*Usage!$AA71
+DV!K$26*Usage!$AB71
+DV!J$27*Usage!$AC71
+DV!J$28*Usage!$AD71
+DV!J$29*Usage!$AE71
+DV!J$30*Usage!$AF71
+DV!J$31*Usage!$AG71
+DV!J$32*Usage!$AH71
+DV!J$33*Usage!$AI71
+DV!J$34*Usage!$AJ71
+DV!J$35*Usage!$AK71
+DV!J$36*Usage!$AL71
+DV!J$37*Usage!$AM71
+DV!J$38*Usage!$AN71
+DV!J$39*Usage!$AO71
+DV!J$40*Usage!$AP71
+DV!J$41*Usage!$AQ71
+DV!J$42*Usage!$AR71
+DV!J$43*Usage!$AS71
+DV!J$44*Usage!$AT71
+DV!J$45*Usage!$AU71
+DV!J$46*Usage!$AV71
+DV!J$47*Usage!$AW71
+DV!J$48*Usage!$AX71
+DV!J$49*Usage!$AY71
+DV!J$50*Usage!$AZ71
+DV!J$51*Usage!$BA71
+DV!J$52*Usage!$BB71
+DV!J$53*Usage!$BC71
+DV!J$54*Usage!$BD71</f>
        <v>0</v>
      </c>
      <c r="I71" s="1">
        <f>+DV!K$2*Usage!$D71
+DV!K$3*Usage!$E71
+DV!K$4*Usage!$F71
+DV!K$5*Usage!$G71
+DV!K$6*Usage!$H71
+DV!K$7*Usage!$I71
+DV!K$8*Usage!$J71
+DV!K$9*Usage!$K71
+DV!K$10*Usage!$L71
+DV!K$11*Usage!$M71
+DV!K$12*Usage!$N71
+DV!K$13*Usage!$O71
+DV!K$14*Usage!$P71
+DV!K$15*Usage!$Q71
+DV!K$16*Usage!$R71
+DV!K$17*Usage!$S71
+DV!K$18*Usage!$T71
+DV!K$19*Usage!$U71
+DV!K$20*Usage!$V71
+DV!K$21*Usage!$W71
+DV!K$22*Usage!$X71
+DV!K$23*Usage!$Y71
+DV!K$24*Usage!$Z71
+DV!K$25*Usage!$AA71
+DV!L$26*Usage!$AB71
+DV!K$27*Usage!$AC71
+DV!K$28*Usage!$AD71
+DV!K$29*Usage!$AE71
+DV!K$30*Usage!$AF71
+DV!K$31*Usage!$AG71
+DV!K$32*Usage!$AH71
+DV!K$33*Usage!$AI71
+DV!K$34*Usage!$AJ71
+DV!K$35*Usage!$AK71
+DV!K$36*Usage!$AL71
+DV!K$37*Usage!$AM71
+DV!K$38*Usage!$AN71
+DV!K$39*Usage!$AO71
+DV!K$40*Usage!$AP71
+DV!K$41*Usage!$AQ71
+DV!K$42*Usage!$AR71
+DV!K$43*Usage!$AS71
+DV!K$44*Usage!$AT71
+DV!K$45*Usage!$AU71
+DV!K$46*Usage!$AV71
+DV!K$47*Usage!$AW71
+DV!K$48*Usage!$AX71
+DV!K$49*Usage!$AY71
+DV!K$50*Usage!$AZ71
+DV!K$51*Usage!$BA71
+DV!K$52*Usage!$BB71
+DV!K$53*Usage!$BC71
+DV!K$54*Usage!$BD71</f>
        <v>0</v>
      </c>
      <c r="J71" s="1">
        <f>+DV!L$2*Usage!$D71
+DV!L$3*Usage!$E71
+DV!L$4*Usage!$F71
+DV!L$5*Usage!$G71
+DV!L$6*Usage!$H71
+DV!L$7*Usage!$I71
+DV!L$8*Usage!$J71
+DV!L$9*Usage!$K71
+DV!L$10*Usage!$L71
+DV!L$11*Usage!$M71
+DV!L$12*Usage!$N71
+DV!L$13*Usage!$O71
+DV!L$14*Usage!$P71
+DV!L$15*Usage!$Q71
+DV!L$16*Usage!$R71
+DV!L$17*Usage!$S71
+DV!L$18*Usage!$T71
+DV!L$19*Usage!$U71
+DV!L$20*Usage!$V71
+DV!L$21*Usage!$W71
+DV!L$22*Usage!$X71
+DV!L$23*Usage!$Y71
+DV!L$24*Usage!$Z71
+DV!L$25*Usage!$AA71
+DV!M$26*Usage!$AB71
+DV!L$27*Usage!$AC71
+DV!L$28*Usage!$AD71
+DV!L$29*Usage!$AE71
+DV!L$30*Usage!$AF71
+DV!L$31*Usage!$AG71
+DV!L$32*Usage!$AH71
+DV!L$33*Usage!$AI71
+DV!L$34*Usage!$AJ71
+DV!L$35*Usage!$AK71
+DV!L$36*Usage!$AL71
+DV!L$37*Usage!$AM71
+DV!L$38*Usage!$AN71
+DV!L$39*Usage!$AO71
+DV!L$40*Usage!$AP71
+DV!L$41*Usage!$AQ71
+DV!L$42*Usage!$AR71
+DV!L$43*Usage!$AS71
+DV!L$44*Usage!$AT71
+DV!L$45*Usage!$AU71
+DV!L$46*Usage!$AV71
+DV!L$47*Usage!$AW71
+DV!L$48*Usage!$AX71
+DV!L$49*Usage!$AY71
+DV!L$50*Usage!$AZ71
+DV!L$51*Usage!$BA71
+DV!L$52*Usage!$BB71
+DV!L$53*Usage!$BC71
+DV!L$54*Usage!$BD71</f>
        <v>0</v>
      </c>
      <c r="K71" s="1">
        <f>+DV!M$2*Usage!$D71
+DV!M$3*Usage!$E71
+DV!M$4*Usage!$F71
+DV!M$5*Usage!$G71
+DV!M$6*Usage!$H71
+DV!M$7*Usage!$I71
+DV!M$8*Usage!$J71
+DV!M$9*Usage!$K71
+DV!M$10*Usage!$L71
+DV!M$11*Usage!$M71
+DV!M$12*Usage!$N71
+DV!M$13*Usage!$O71
+DV!M$14*Usage!$P71
+DV!M$15*Usage!$Q71
+DV!M$16*Usage!$R71
+DV!M$17*Usage!$S71
+DV!M$18*Usage!$T71
+DV!M$19*Usage!$U71
+DV!M$20*Usage!$V71
+DV!M$21*Usage!$W71
+DV!M$22*Usage!$X71
+DV!M$23*Usage!$Y71
+DV!M$24*Usage!$Z71
+DV!M$25*Usage!$AA71
+DV!M$26*Usage!$AB71
+DV!M$27*Usage!$AC71
+DV!M$28*Usage!$AD71
+DV!M$29*Usage!$AE71
+DV!M$30*Usage!$AF71
+DV!M$31*Usage!$AG71
+DV!M$32*Usage!$AH71
+DV!M$33*Usage!$AI71
+DV!M$34*Usage!$AJ71
+DV!M$35*Usage!$AK71
+DV!M$36*Usage!$AL71
+DV!M$37*Usage!$AM71
+DV!M$38*Usage!$AN71
+DV!M$39*Usage!$AO71
+DV!M$40*Usage!$AP71
+DV!M$41*Usage!$AQ71
+DV!M$42*Usage!$AR71
+DV!M$43*Usage!$AS71
+DV!M$44*Usage!$AT71
+DV!M$45*Usage!$AU71
+DV!M$46*Usage!$AV71
+DV!M$47*Usage!$AW71
+DV!M$48*Usage!$AX71
+DV!M$49*Usage!$AY71
+DV!M$50*Usage!$AZ71
+DV!M$51*Usage!$BA71
+DV!M$52*Usage!$BB71
+DV!M$53*Usage!$BC71
+DV!M$54*Usage!$BD71</f>
        <v>0</v>
      </c>
      <c r="L71" s="1">
        <f>+DV!N$2*Usage!$D71
+DV!N$3*Usage!$E71
+DV!N$4*Usage!$F71
+DV!N$5*Usage!$G71
+DV!N$6*Usage!$H71
+DV!N$7*Usage!$I71
+DV!N$8*Usage!$J71
+DV!N$9*Usage!$K71
+DV!N$10*Usage!$L71
+DV!N$11*Usage!$M71
+DV!N$12*Usage!$N71
+DV!N$13*Usage!$O71
+DV!N$14*Usage!$P71
+DV!N$15*Usage!$Q71
+DV!N$16*Usage!$R71
+DV!N$17*Usage!$S71
+DV!N$18*Usage!$T71
+DV!N$19*Usage!$U71
+DV!N$20*Usage!$V71
+DV!N$21*Usage!$W71
+DV!N$22*Usage!$X71
+DV!N$23*Usage!$Y71
+DV!N$24*Usage!$Z71
+DV!N$25*Usage!$AA71
+DV!N$26*Usage!$AB71
+DV!N$27*Usage!$AC71
+DV!N$28*Usage!$AD71
+DV!N$29*Usage!$AE71
+DV!N$30*Usage!$AF71
+DV!N$31*Usage!$AG71
+DV!N$32*Usage!$AH71
+DV!N$33*Usage!$AI71
+DV!N$34*Usage!$AJ71
+DV!N$35*Usage!$AK71
+DV!N$36*Usage!$AL71
+DV!N$37*Usage!$AM71
+DV!N$38*Usage!$AN71
+DV!N$39*Usage!$AO71
+DV!N$40*Usage!$AP71
+DV!N$41*Usage!$AQ71
+DV!N$42*Usage!$AR71
+DV!N$43*Usage!$AS71
+DV!N$44*Usage!$AT71
+DV!N$45*Usage!$AU71
+DV!N$46*Usage!$AV71
+DV!N$47*Usage!$AW71
+DV!N$48*Usage!$AX71
+DV!N$49*Usage!$AY71
+DV!N$50*Usage!$AZ71
+DV!N$51*Usage!$BA71
+DV!N$52*Usage!$BB71
+DV!N$53*Usage!$BC71
+DV!N$54*Usage!$BD71</f>
        <v>0</v>
      </c>
      <c r="M71" s="1">
        <f>+DV!O$2*Usage!$D71
+DV!O$3*Usage!$E71
+DV!O$4*Usage!$F71
+DV!O$5*Usage!$G71
+DV!O$6*Usage!$H71
+DV!O$7*Usage!$I71
+DV!O$8*Usage!$J71
+DV!O$9*Usage!$K71
+DV!O$10*Usage!$L71
+DV!O$11*Usage!$M71
+DV!O$12*Usage!$N71
+DV!O$13*Usage!$O71
+DV!O$14*Usage!$P71
+DV!O$15*Usage!$Q71
+DV!O$16*Usage!$R71
+DV!O$17*Usage!$S71
+DV!O$18*Usage!$T71
+DV!O$19*Usage!$U71
+DV!O$20*Usage!$V71
+DV!O$21*Usage!$W71
+DV!O$22*Usage!$X71
+DV!O$23*Usage!$Y71
+DV!O$24*Usage!$Z71
+DV!O$25*Usage!$AA71
+DV!O$26*Usage!$AB71
+DV!O$27*Usage!$AC71
+DV!O$28*Usage!$AD71
+DV!O$29*Usage!$AE71
+DV!O$30*Usage!$AF71
+DV!O$31*Usage!$AG71
+DV!O$32*Usage!$AH71
+DV!O$33*Usage!$AI71
+DV!O$34*Usage!$AJ71
+DV!O$35*Usage!$AK71
+DV!O$36*Usage!$AL71
+DV!O$37*Usage!$AM71
+DV!O$38*Usage!$AN71
+DV!O$39*Usage!$AO71
+DV!O$40*Usage!$AP71
+DV!O$41*Usage!$AQ71
+DV!O$42*Usage!$AR71
+DV!O$43*Usage!$AS71
+DV!O$44*Usage!$AT71
+DV!O$45*Usage!$AU71
+DV!O$46*Usage!$AV71
+DV!O$47*Usage!$AW71
+DV!O$48*Usage!$AX71
+DV!O$49*Usage!$AY71
+DV!O$50*Usage!$AZ71
+DV!O$51*Usage!$BA71
+DV!O$52*Usage!$BB71
+DV!O$53*Usage!$BC71
+DV!O$54*Usage!$BD71</f>
        <v>0</v>
      </c>
      <c r="N71" t="str">
        <f>VLOOKUP(A71,'Plant Stock'!B76:B10064,1,0)</f>
        <v>6155294</v>
      </c>
      <c r="P71" s="108"/>
    </row>
    <row r="72" spans="1:16" x14ac:dyDescent="0.25">
      <c r="A72" s="121" t="s">
        <v>9536</v>
      </c>
      <c r="B72" s="1">
        <f>+DV!D$2*Usage!$D72
+DV!D$3*Usage!$E72
+DV!D$4*Usage!$F72
+DV!D$5*Usage!$G72
+DV!D$6*Usage!$H72
+DV!D$7*Usage!$I72
+DV!D$8*Usage!$J72
+DV!D$9*Usage!$K72
+DV!D$10*Usage!$L72
+DV!D$11*Usage!$M72
+DV!D$12*Usage!$N72
+DV!D$13*Usage!$O72
+DV!D$14*Usage!$P72
+DV!D$15*Usage!$Q72
+DV!D$16*Usage!$R72
+DV!D$17*Usage!$S72
+DV!D$18*Usage!$T72
+DV!D$19*Usage!$U72
+DV!D$20*Usage!$V72
+DV!D$21*Usage!$W72
+DV!D$22*Usage!$X72
+DV!D$23*Usage!$Y72
+DV!D$24*Usage!$Z72
+DV!D$25*Usage!$AA72
+DV!E$26*Usage!$AB72
+DV!D$27*Usage!$AC72
+DV!D$28*Usage!$AD72
+DV!D$29*Usage!$AE72
+DV!D$30*Usage!$AF72
+DV!D$31*Usage!$AG72
+DV!D$32*Usage!$AH72
+DV!D$33*Usage!$AI72
+DV!D$34*Usage!$AJ72
+DV!D$35*Usage!$AK72
+DV!D$36*Usage!$AL72
+DV!D$37*Usage!$AM72
+DV!D$38*Usage!$AN72
+DV!D$39*Usage!$AO72
+DV!D$40*Usage!$AP72
+DV!D$41*Usage!$AQ72
+DV!D$42*Usage!$AR72
+DV!D$43*Usage!$AS72
+DV!D$44*Usage!$AT72
+DV!D$45*Usage!$AU72
+DV!D$46*Usage!$AV72
+DV!D$47*Usage!$AW72
+DV!D$48*Usage!$AX72
+DV!D$49*Usage!$AY72
+DV!D$50*Usage!$AZ72
+DV!D$51*Usage!$BA72
+DV!D$52*Usage!$BB72
+DV!D$53*Usage!$BC72
+DV!D$54*Usage!$BD72</f>
        <v>0</v>
      </c>
      <c r="C72" s="1">
        <f>+DV!E$2*Usage!$D72
+DV!E$3*Usage!$E72
+DV!E$4*Usage!$F72
+DV!E$5*Usage!$G72
+DV!E$6*Usage!$H72
+DV!E$7*Usage!$I72
+DV!E$8*Usage!$J72
+DV!E$9*Usage!$K72
+DV!E$10*Usage!$L72
+DV!E$11*Usage!$M72
+DV!E$12*Usage!$N72
+DV!E$13*Usage!$O72
+DV!E$14*Usage!$P72
+DV!E$15*Usage!$Q72
+DV!E$16*Usage!$R72
+DV!E$17*Usage!$S72
+DV!E$18*Usage!$T72
+DV!E$19*Usage!$U72
+DV!E$20*Usage!$V72
+DV!E$21*Usage!$W72
+DV!E$22*Usage!$X72
+DV!E$23*Usage!$Y72
+DV!E$24*Usage!$Z72
+DV!E$25*Usage!$AA72
+DV!F$26*Usage!$AB72
+DV!E$27*Usage!$AC72
+DV!E$28*Usage!$AD72
+DV!E$29*Usage!$AE72
+DV!E$30*Usage!$AF72
+DV!E$31*Usage!$AG72
+DV!E$32*Usage!$AH72
+DV!E$33*Usage!$AI72
+DV!E$34*Usage!$AJ72
+DV!E$35*Usage!$AK72
+DV!E$36*Usage!$AL72
+DV!E$37*Usage!$AM72
+DV!E$38*Usage!$AN72
+DV!E$39*Usage!$AO72
+DV!E$40*Usage!$AP72
+DV!E$41*Usage!$AQ72
+DV!E$42*Usage!$AR72
+DV!E$43*Usage!$AS72
+DV!E$44*Usage!$AT72
+DV!E$45*Usage!$AU72
+DV!E$46*Usage!$AV72
+DV!E$47*Usage!$AW72
+DV!E$48*Usage!$AX72
+DV!E$49*Usage!$AY72
+DV!E$50*Usage!$AZ72
+DV!E$51*Usage!$BA72
+DV!E$52*Usage!$BB72
+DV!E$53*Usage!$BC72
+DV!E$54*Usage!$BD72</f>
        <v>0</v>
      </c>
      <c r="D72" s="1">
        <f>+DV!F$2*Usage!$D72
+DV!F$3*Usage!$E72
+DV!F$4*Usage!$F72
+DV!F$5*Usage!$G72
+DV!F$6*Usage!$H72
+DV!F$7*Usage!$I72
+DV!F$8*Usage!$J72
+DV!F$9*Usage!$K72
+DV!F$10*Usage!$L72
+DV!F$11*Usage!$M72
+DV!F$12*Usage!$N72
+DV!F$13*Usage!$O72
+DV!F$14*Usage!$P72
+DV!F$15*Usage!$Q72
+DV!F$16*Usage!$R72
+DV!F$17*Usage!$S72
+DV!F$18*Usage!$T72
+DV!F$19*Usage!$U72
+DV!F$20*Usage!$V72
+DV!F$21*Usage!$W72
+DV!F$22*Usage!$X72
+DV!F$23*Usage!$Y72
+DV!F$24*Usage!$Z72
+DV!F$25*Usage!$AA72
+DV!G$26*Usage!$AB72
+DV!F$27*Usage!$AC72
+DV!F$28*Usage!$AD72
+DV!F$29*Usage!$AE72
+DV!F$30*Usage!$AF72
+DV!F$31*Usage!$AG72
+DV!F$32*Usage!$AH72
+DV!F$33*Usage!$AI72
+DV!F$34*Usage!$AJ72
+DV!F$35*Usage!$AK72
+DV!F$36*Usage!$AL72
+DV!F$37*Usage!$AM72
+DV!F$38*Usage!$AN72
+DV!F$39*Usage!$AO72
+DV!F$40*Usage!$AP72
+DV!F$41*Usage!$AQ72
+DV!F$42*Usage!$AR72
+DV!F$43*Usage!$AS72
+DV!F$44*Usage!$AT72
+DV!F$45*Usage!$AU72
+DV!F$46*Usage!$AV72
+DV!F$47*Usage!$AW72
+DV!F$48*Usage!$AX72
+DV!F$49*Usage!$AY72
+DV!F$50*Usage!$AZ72
+DV!F$51*Usage!$BA72
+DV!F$52*Usage!$BB72
+DV!F$53*Usage!$BC72
+DV!F$54*Usage!$BD72</f>
        <v>0</v>
      </c>
      <c r="E72" s="1">
        <f>+DV!G$2*Usage!$D72
+DV!G$3*Usage!$E72
+DV!G$4*Usage!$F72
+DV!G$5*Usage!$G72
+DV!G$6*Usage!$H72
+DV!G$7*Usage!$I72
+DV!G$8*Usage!$J72
+DV!G$9*Usage!$K72
+DV!G$10*Usage!$L72
+DV!G$11*Usage!$M72
+DV!G$12*Usage!$N72
+DV!G$13*Usage!$O72
+DV!G$14*Usage!$P72
+DV!G$15*Usage!$Q72
+DV!G$16*Usage!$R72
+DV!G$17*Usage!$S72
+DV!G$18*Usage!$T72
+DV!G$19*Usage!$U72
+DV!G$20*Usage!$V72
+DV!G$21*Usage!$W72
+DV!G$22*Usage!$X72
+DV!G$23*Usage!$Y72
+DV!G$24*Usage!$Z72
+DV!G$25*Usage!$AA72
+DV!H$26*Usage!$AB72
+DV!G$27*Usage!$AC72
+DV!G$28*Usage!$AD72
+DV!G$29*Usage!$AE72
+DV!G$30*Usage!$AF72
+DV!G$31*Usage!$AG72
+DV!G$32*Usage!$AH72
+DV!G$33*Usage!$AI72
+DV!G$34*Usage!$AJ72
+DV!G$35*Usage!$AK72
+DV!G$36*Usage!$AL72
+DV!G$37*Usage!$AM72
+DV!G$38*Usage!$AN72
+DV!G$39*Usage!$AO72
+DV!G$40*Usage!$AP72
+DV!G$41*Usage!$AQ72
+DV!G$42*Usage!$AR72
+DV!G$43*Usage!$AS72
+DV!G$44*Usage!$AT72
+DV!G$45*Usage!$AU72
+DV!G$46*Usage!$AV72
+DV!G$47*Usage!$AW72
+DV!G$48*Usage!$AX72
+DV!G$49*Usage!$AY72
+DV!G$50*Usage!$AZ72
+DV!G$51*Usage!$BA72
+DV!G$52*Usage!$BB72
+DV!G$53*Usage!$BC72
+DV!G$54*Usage!$BD72</f>
        <v>80</v>
      </c>
      <c r="F72" s="1">
        <f>+DV!H$2*Usage!$D72
+DV!H$3*Usage!$E72
+DV!H$4*Usage!$F72
+DV!H$5*Usage!$G72
+DV!H$6*Usage!$H72
+DV!H$7*Usage!$I72
+DV!H$8*Usage!$J72
+DV!H$9*Usage!$K72
+DV!H$10*Usage!$L72
+DV!H$11*Usage!$M72
+DV!H$12*Usage!$N72
+DV!H$13*Usage!$O72
+DV!H$14*Usage!$P72
+DV!H$15*Usage!$Q72
+DV!H$16*Usage!$R72
+DV!H$17*Usage!$S72
+DV!H$18*Usage!$T72
+DV!H$19*Usage!$U72
+DV!H$20*Usage!$V72
+DV!H$21*Usage!$W72
+DV!H$22*Usage!$X72
+DV!H$23*Usage!$Y72
+DV!H$24*Usage!$Z72
+DV!H$25*Usage!$AA72
+DV!I$26*Usage!$AB72
+DV!H$27*Usage!$AC72
+DV!H$28*Usage!$AD72
+DV!H$29*Usage!$AE72
+DV!H$30*Usage!$AF72
+DV!H$31*Usage!$AG72
+DV!H$32*Usage!$AH72
+DV!H$33*Usage!$AI72
+DV!H$34*Usage!$AJ72
+DV!H$35*Usage!$AK72
+DV!H$36*Usage!$AL72
+DV!H$37*Usage!$AM72
+DV!H$38*Usage!$AN72
+DV!H$39*Usage!$AO72
+DV!H$40*Usage!$AP72
+DV!H$41*Usage!$AQ72
+DV!H$42*Usage!$AR72
+DV!H$43*Usage!$AS72
+DV!H$44*Usage!$AT72
+DV!H$45*Usage!$AU72
+DV!H$46*Usage!$AV72
+DV!H$47*Usage!$AW72
+DV!H$48*Usage!$AX72
+DV!H$49*Usage!$AY72
+DV!H$50*Usage!$AZ72
+DV!H$51*Usage!$BA72
+DV!H$52*Usage!$BB72
+DV!H$53*Usage!$BC72
+DV!H$54*Usage!$BD72</f>
        <v>80</v>
      </c>
      <c r="G72" s="1">
        <f>+DV!I$2*Usage!$D72
+DV!I$3*Usage!$E72
+DV!I$4*Usage!$F72
+DV!I$5*Usage!$G72
+DV!I$6*Usage!$H72
+DV!I$7*Usage!$I72
+DV!I$8*Usage!$J72
+DV!I$9*Usage!$K72
+DV!I$10*Usage!$L72
+DV!I$11*Usage!$M72
+DV!I$12*Usage!$N72
+DV!I$13*Usage!$O72
+DV!I$14*Usage!$P72
+DV!I$15*Usage!$Q72
+DV!I$16*Usage!$R72
+DV!I$17*Usage!$S72
+DV!I$18*Usage!$T72
+DV!I$19*Usage!$U72
+DV!I$20*Usage!$V72
+DV!I$21*Usage!$W72
+DV!I$22*Usage!$X72
+DV!I$23*Usage!$Y72
+DV!I$24*Usage!$Z72
+DV!I$25*Usage!$AA72
+DV!J$26*Usage!$AB72
+DV!I$27*Usage!$AC72
+DV!I$28*Usage!$AD72
+DV!I$29*Usage!$AE72
+DV!I$30*Usage!$AF72
+DV!I$31*Usage!$AG72
+DV!I$32*Usage!$AH72
+DV!I$33*Usage!$AI72
+DV!I$34*Usage!$AJ72
+DV!I$35*Usage!$AK72
+DV!I$36*Usage!$AL72
+DV!I$37*Usage!$AM72
+DV!I$38*Usage!$AN72
+DV!I$39*Usage!$AO72
+DV!I$40*Usage!$AP72
+DV!I$41*Usage!$AQ72
+DV!I$42*Usage!$AR72
+DV!I$43*Usage!$AS72
+DV!I$44*Usage!$AT72
+DV!I$45*Usage!$AU72
+DV!I$46*Usage!$AV72
+DV!I$47*Usage!$AW72
+DV!I$48*Usage!$AX72
+DV!I$49*Usage!$AY72
+DV!I$50*Usage!$AZ72
+DV!I$51*Usage!$BA72
+DV!I$52*Usage!$BB72
+DV!I$53*Usage!$BC72
+DV!I$54*Usage!$BD72</f>
        <v>80</v>
      </c>
      <c r="H72" s="1">
        <f>+DV!J$2*Usage!$D72
+DV!J$3*Usage!$E72
+DV!J$4*Usage!$F72
+DV!J$5*Usage!$G72
+DV!J$6*Usage!$H72
+DV!J$7*Usage!$I72
+DV!J$8*Usage!$J72
+DV!J$9*Usage!$K72
+DV!J$10*Usage!$L72
+DV!J$11*Usage!$M72
+DV!J$12*Usage!$N72
+DV!J$13*Usage!$O72
+DV!J$14*Usage!$P72
+DV!J$15*Usage!$Q72
+DV!J$16*Usage!$R72
+DV!J$17*Usage!$S72
+DV!J$18*Usage!$T72
+DV!J$19*Usage!$U72
+DV!J$20*Usage!$V72
+DV!J$21*Usage!$W72
+DV!J$22*Usage!$X72
+DV!J$23*Usage!$Y72
+DV!J$24*Usage!$Z72
+DV!J$25*Usage!$AA72
+DV!K$26*Usage!$AB72
+DV!J$27*Usage!$AC72
+DV!J$28*Usage!$AD72
+DV!J$29*Usage!$AE72
+DV!J$30*Usage!$AF72
+DV!J$31*Usage!$AG72
+DV!J$32*Usage!$AH72
+DV!J$33*Usage!$AI72
+DV!J$34*Usage!$AJ72
+DV!J$35*Usage!$AK72
+DV!J$36*Usage!$AL72
+DV!J$37*Usage!$AM72
+DV!J$38*Usage!$AN72
+DV!J$39*Usage!$AO72
+DV!J$40*Usage!$AP72
+DV!J$41*Usage!$AQ72
+DV!J$42*Usage!$AR72
+DV!J$43*Usage!$AS72
+DV!J$44*Usage!$AT72
+DV!J$45*Usage!$AU72
+DV!J$46*Usage!$AV72
+DV!J$47*Usage!$AW72
+DV!J$48*Usage!$AX72
+DV!J$49*Usage!$AY72
+DV!J$50*Usage!$AZ72
+DV!J$51*Usage!$BA72
+DV!J$52*Usage!$BB72
+DV!J$53*Usage!$BC72
+DV!J$54*Usage!$BD72</f>
        <v>80</v>
      </c>
      <c r="I72" s="1">
        <f>+DV!K$2*Usage!$D72
+DV!K$3*Usage!$E72
+DV!K$4*Usage!$F72
+DV!K$5*Usage!$G72
+DV!K$6*Usage!$H72
+DV!K$7*Usage!$I72
+DV!K$8*Usage!$J72
+DV!K$9*Usage!$K72
+DV!K$10*Usage!$L72
+DV!K$11*Usage!$M72
+DV!K$12*Usage!$N72
+DV!K$13*Usage!$O72
+DV!K$14*Usage!$P72
+DV!K$15*Usage!$Q72
+DV!K$16*Usage!$R72
+DV!K$17*Usage!$S72
+DV!K$18*Usage!$T72
+DV!K$19*Usage!$U72
+DV!K$20*Usage!$V72
+DV!K$21*Usage!$W72
+DV!K$22*Usage!$X72
+DV!K$23*Usage!$Y72
+DV!K$24*Usage!$Z72
+DV!K$25*Usage!$AA72
+DV!L$26*Usage!$AB72
+DV!K$27*Usage!$AC72
+DV!K$28*Usage!$AD72
+DV!K$29*Usage!$AE72
+DV!K$30*Usage!$AF72
+DV!K$31*Usage!$AG72
+DV!K$32*Usage!$AH72
+DV!K$33*Usage!$AI72
+DV!K$34*Usage!$AJ72
+DV!K$35*Usage!$AK72
+DV!K$36*Usage!$AL72
+DV!K$37*Usage!$AM72
+DV!K$38*Usage!$AN72
+DV!K$39*Usage!$AO72
+DV!K$40*Usage!$AP72
+DV!K$41*Usage!$AQ72
+DV!K$42*Usage!$AR72
+DV!K$43*Usage!$AS72
+DV!K$44*Usage!$AT72
+DV!K$45*Usage!$AU72
+DV!K$46*Usage!$AV72
+DV!K$47*Usage!$AW72
+DV!K$48*Usage!$AX72
+DV!K$49*Usage!$AY72
+DV!K$50*Usage!$AZ72
+DV!K$51*Usage!$BA72
+DV!K$52*Usage!$BB72
+DV!K$53*Usage!$BC72
+DV!K$54*Usage!$BD72</f>
        <v>0</v>
      </c>
      <c r="J72" s="1">
        <f>+DV!L$2*Usage!$D72
+DV!L$3*Usage!$E72
+DV!L$4*Usage!$F72
+DV!L$5*Usage!$G72
+DV!L$6*Usage!$H72
+DV!L$7*Usage!$I72
+DV!L$8*Usage!$J72
+DV!L$9*Usage!$K72
+DV!L$10*Usage!$L72
+DV!L$11*Usage!$M72
+DV!L$12*Usage!$N72
+DV!L$13*Usage!$O72
+DV!L$14*Usage!$P72
+DV!L$15*Usage!$Q72
+DV!L$16*Usage!$R72
+DV!L$17*Usage!$S72
+DV!L$18*Usage!$T72
+DV!L$19*Usage!$U72
+DV!L$20*Usage!$V72
+DV!L$21*Usage!$W72
+DV!L$22*Usage!$X72
+DV!L$23*Usage!$Y72
+DV!L$24*Usage!$Z72
+DV!L$25*Usage!$AA72
+DV!M$26*Usage!$AB72
+DV!L$27*Usage!$AC72
+DV!L$28*Usage!$AD72
+DV!L$29*Usage!$AE72
+DV!L$30*Usage!$AF72
+DV!L$31*Usage!$AG72
+DV!L$32*Usage!$AH72
+DV!L$33*Usage!$AI72
+DV!L$34*Usage!$AJ72
+DV!L$35*Usage!$AK72
+DV!L$36*Usage!$AL72
+DV!L$37*Usage!$AM72
+DV!L$38*Usage!$AN72
+DV!L$39*Usage!$AO72
+DV!L$40*Usage!$AP72
+DV!L$41*Usage!$AQ72
+DV!L$42*Usage!$AR72
+DV!L$43*Usage!$AS72
+DV!L$44*Usage!$AT72
+DV!L$45*Usage!$AU72
+DV!L$46*Usage!$AV72
+DV!L$47*Usage!$AW72
+DV!L$48*Usage!$AX72
+DV!L$49*Usage!$AY72
+DV!L$50*Usage!$AZ72
+DV!L$51*Usage!$BA72
+DV!L$52*Usage!$BB72
+DV!L$53*Usage!$BC72
+DV!L$54*Usage!$BD72</f>
        <v>0</v>
      </c>
      <c r="K72" s="1">
        <f>+DV!M$2*Usage!$D72
+DV!M$3*Usage!$E72
+DV!M$4*Usage!$F72
+DV!M$5*Usage!$G72
+DV!M$6*Usage!$H72
+DV!M$7*Usage!$I72
+DV!M$8*Usage!$J72
+DV!M$9*Usage!$K72
+DV!M$10*Usage!$L72
+DV!M$11*Usage!$M72
+DV!M$12*Usage!$N72
+DV!M$13*Usage!$O72
+DV!M$14*Usage!$P72
+DV!M$15*Usage!$Q72
+DV!M$16*Usage!$R72
+DV!M$17*Usage!$S72
+DV!M$18*Usage!$T72
+DV!M$19*Usage!$U72
+DV!M$20*Usage!$V72
+DV!M$21*Usage!$W72
+DV!M$22*Usage!$X72
+DV!M$23*Usage!$Y72
+DV!M$24*Usage!$Z72
+DV!M$25*Usage!$AA72
+DV!M$26*Usage!$AB72
+DV!M$27*Usage!$AC72
+DV!M$28*Usage!$AD72
+DV!M$29*Usage!$AE72
+DV!M$30*Usage!$AF72
+DV!M$31*Usage!$AG72
+DV!M$32*Usage!$AH72
+DV!M$33*Usage!$AI72
+DV!M$34*Usage!$AJ72
+DV!M$35*Usage!$AK72
+DV!M$36*Usage!$AL72
+DV!M$37*Usage!$AM72
+DV!M$38*Usage!$AN72
+DV!M$39*Usage!$AO72
+DV!M$40*Usage!$AP72
+DV!M$41*Usage!$AQ72
+DV!M$42*Usage!$AR72
+DV!M$43*Usage!$AS72
+DV!M$44*Usage!$AT72
+DV!M$45*Usage!$AU72
+DV!M$46*Usage!$AV72
+DV!M$47*Usage!$AW72
+DV!M$48*Usage!$AX72
+DV!M$49*Usage!$AY72
+DV!M$50*Usage!$AZ72
+DV!M$51*Usage!$BA72
+DV!M$52*Usage!$BB72
+DV!M$53*Usage!$BC72
+DV!M$54*Usage!$BD72</f>
        <v>0</v>
      </c>
      <c r="L72" s="1">
        <f>+DV!N$2*Usage!$D72
+DV!N$3*Usage!$E72
+DV!N$4*Usage!$F72
+DV!N$5*Usage!$G72
+DV!N$6*Usage!$H72
+DV!N$7*Usage!$I72
+DV!N$8*Usage!$J72
+DV!N$9*Usage!$K72
+DV!N$10*Usage!$L72
+DV!N$11*Usage!$M72
+DV!N$12*Usage!$N72
+DV!N$13*Usage!$O72
+DV!N$14*Usage!$P72
+DV!N$15*Usage!$Q72
+DV!N$16*Usage!$R72
+DV!N$17*Usage!$S72
+DV!N$18*Usage!$T72
+DV!N$19*Usage!$U72
+DV!N$20*Usage!$V72
+DV!N$21*Usage!$W72
+DV!N$22*Usage!$X72
+DV!N$23*Usage!$Y72
+DV!N$24*Usage!$Z72
+DV!N$25*Usage!$AA72
+DV!N$26*Usage!$AB72
+DV!N$27*Usage!$AC72
+DV!N$28*Usage!$AD72
+DV!N$29*Usage!$AE72
+DV!N$30*Usage!$AF72
+DV!N$31*Usage!$AG72
+DV!N$32*Usage!$AH72
+DV!N$33*Usage!$AI72
+DV!N$34*Usage!$AJ72
+DV!N$35*Usage!$AK72
+DV!N$36*Usage!$AL72
+DV!N$37*Usage!$AM72
+DV!N$38*Usage!$AN72
+DV!N$39*Usage!$AO72
+DV!N$40*Usage!$AP72
+DV!N$41*Usage!$AQ72
+DV!N$42*Usage!$AR72
+DV!N$43*Usage!$AS72
+DV!N$44*Usage!$AT72
+DV!N$45*Usage!$AU72
+DV!N$46*Usage!$AV72
+DV!N$47*Usage!$AW72
+DV!N$48*Usage!$AX72
+DV!N$49*Usage!$AY72
+DV!N$50*Usage!$AZ72
+DV!N$51*Usage!$BA72
+DV!N$52*Usage!$BB72
+DV!N$53*Usage!$BC72
+DV!N$54*Usage!$BD72</f>
        <v>0</v>
      </c>
      <c r="M72" s="1">
        <f>+DV!O$2*Usage!$D72
+DV!O$3*Usage!$E72
+DV!O$4*Usage!$F72
+DV!O$5*Usage!$G72
+DV!O$6*Usage!$H72
+DV!O$7*Usage!$I72
+DV!O$8*Usage!$J72
+DV!O$9*Usage!$K72
+DV!O$10*Usage!$L72
+DV!O$11*Usage!$M72
+DV!O$12*Usage!$N72
+DV!O$13*Usage!$O72
+DV!O$14*Usage!$P72
+DV!O$15*Usage!$Q72
+DV!O$16*Usage!$R72
+DV!O$17*Usage!$S72
+DV!O$18*Usage!$T72
+DV!O$19*Usage!$U72
+DV!O$20*Usage!$V72
+DV!O$21*Usage!$W72
+DV!O$22*Usage!$X72
+DV!O$23*Usage!$Y72
+DV!O$24*Usage!$Z72
+DV!O$25*Usage!$AA72
+DV!O$26*Usage!$AB72
+DV!O$27*Usage!$AC72
+DV!O$28*Usage!$AD72
+DV!O$29*Usage!$AE72
+DV!O$30*Usage!$AF72
+DV!O$31*Usage!$AG72
+DV!O$32*Usage!$AH72
+DV!O$33*Usage!$AI72
+DV!O$34*Usage!$AJ72
+DV!O$35*Usage!$AK72
+DV!O$36*Usage!$AL72
+DV!O$37*Usage!$AM72
+DV!O$38*Usage!$AN72
+DV!O$39*Usage!$AO72
+DV!O$40*Usage!$AP72
+DV!O$41*Usage!$AQ72
+DV!O$42*Usage!$AR72
+DV!O$43*Usage!$AS72
+DV!O$44*Usage!$AT72
+DV!O$45*Usage!$AU72
+DV!O$46*Usage!$AV72
+DV!O$47*Usage!$AW72
+DV!O$48*Usage!$AX72
+DV!O$49*Usage!$AY72
+DV!O$50*Usage!$AZ72
+DV!O$51*Usage!$BA72
+DV!O$52*Usage!$BB72
+DV!O$53*Usage!$BC72
+DV!O$54*Usage!$BD72</f>
        <v>0</v>
      </c>
      <c r="N72" t="str">
        <f>VLOOKUP(A72,'Plant Stock'!B77:B10065,1,0)</f>
        <v>829394A</v>
      </c>
      <c r="P72" s="108"/>
    </row>
    <row r="73" spans="1:16" x14ac:dyDescent="0.25">
      <c r="A73" s="122" t="s">
        <v>8861</v>
      </c>
      <c r="B73" s="1">
        <f>+DV!D$2*Usage!$D73
+DV!D$3*Usage!$E73
+DV!D$4*Usage!$F73
+DV!D$5*Usage!$G73
+DV!D$6*Usage!$H73
+DV!D$7*Usage!$I73
+DV!D$8*Usage!$J73
+DV!D$9*Usage!$K73
+DV!D$10*Usage!$L73
+DV!D$11*Usage!$M73
+DV!D$12*Usage!$N73
+DV!D$13*Usage!$O73
+DV!D$14*Usage!$P73
+DV!D$15*Usage!$Q73
+DV!D$16*Usage!$R73
+DV!D$17*Usage!$S73
+DV!D$18*Usage!$T73
+DV!D$19*Usage!$U73
+DV!D$20*Usage!$V73
+DV!D$21*Usage!$W73
+DV!D$22*Usage!$X73
+DV!D$23*Usage!$Y73
+DV!D$24*Usage!$Z73
+DV!D$25*Usage!$AA73
+DV!E$26*Usage!$AB73
+DV!D$27*Usage!$AC73
+DV!D$28*Usage!$AD73
+DV!D$29*Usage!$AE73
+DV!D$30*Usage!$AF73
+DV!D$31*Usage!$AG73
+DV!D$32*Usage!$AH73
+DV!D$33*Usage!$AI73
+DV!D$34*Usage!$AJ73
+DV!D$35*Usage!$AK73
+DV!D$36*Usage!$AL73
+DV!D$37*Usage!$AM73
+DV!D$38*Usage!$AN73
+DV!D$39*Usage!$AO73
+DV!D$40*Usage!$AP73
+DV!D$41*Usage!$AQ73
+DV!D$42*Usage!$AR73
+DV!D$43*Usage!$AS73
+DV!D$44*Usage!$AT73
+DV!D$45*Usage!$AU73
+DV!D$46*Usage!$AV73
+DV!D$47*Usage!$AW73
+DV!D$48*Usage!$AX73
+DV!D$49*Usage!$AY73
+DV!D$50*Usage!$AZ73
+DV!D$51*Usage!$BA73
+DV!D$52*Usage!$BB73
+DV!D$53*Usage!$BC73
+DV!D$54*Usage!$BD73</f>
        <v>10</v>
      </c>
      <c r="C73" s="1">
        <f>+DV!E$2*Usage!$D73
+DV!E$3*Usage!$E73
+DV!E$4*Usage!$F73
+DV!E$5*Usage!$G73
+DV!E$6*Usage!$H73
+DV!E$7*Usage!$I73
+DV!E$8*Usage!$J73
+DV!E$9*Usage!$K73
+DV!E$10*Usage!$L73
+DV!E$11*Usage!$M73
+DV!E$12*Usage!$N73
+DV!E$13*Usage!$O73
+DV!E$14*Usage!$P73
+DV!E$15*Usage!$Q73
+DV!E$16*Usage!$R73
+DV!E$17*Usage!$S73
+DV!E$18*Usage!$T73
+DV!E$19*Usage!$U73
+DV!E$20*Usage!$V73
+DV!E$21*Usage!$W73
+DV!E$22*Usage!$X73
+DV!E$23*Usage!$Y73
+DV!E$24*Usage!$Z73
+DV!E$25*Usage!$AA73
+DV!F$26*Usage!$AB73
+DV!E$27*Usage!$AC73
+DV!E$28*Usage!$AD73
+DV!E$29*Usage!$AE73
+DV!E$30*Usage!$AF73
+DV!E$31*Usage!$AG73
+DV!E$32*Usage!$AH73
+DV!E$33*Usage!$AI73
+DV!E$34*Usage!$AJ73
+DV!E$35*Usage!$AK73
+DV!E$36*Usage!$AL73
+DV!E$37*Usage!$AM73
+DV!E$38*Usage!$AN73
+DV!E$39*Usage!$AO73
+DV!E$40*Usage!$AP73
+DV!E$41*Usage!$AQ73
+DV!E$42*Usage!$AR73
+DV!E$43*Usage!$AS73
+DV!E$44*Usage!$AT73
+DV!E$45*Usage!$AU73
+DV!E$46*Usage!$AV73
+DV!E$47*Usage!$AW73
+DV!E$48*Usage!$AX73
+DV!E$49*Usage!$AY73
+DV!E$50*Usage!$AZ73
+DV!E$51*Usage!$BA73
+DV!E$52*Usage!$BB73
+DV!E$53*Usage!$BC73
+DV!E$54*Usage!$BD73</f>
        <v>10</v>
      </c>
      <c r="D73" s="1">
        <f>+DV!F$2*Usage!$D73
+DV!F$3*Usage!$E73
+DV!F$4*Usage!$F73
+DV!F$5*Usage!$G73
+DV!F$6*Usage!$H73
+DV!F$7*Usage!$I73
+DV!F$8*Usage!$J73
+DV!F$9*Usage!$K73
+DV!F$10*Usage!$L73
+DV!F$11*Usage!$M73
+DV!F$12*Usage!$N73
+DV!F$13*Usage!$O73
+DV!F$14*Usage!$P73
+DV!F$15*Usage!$Q73
+DV!F$16*Usage!$R73
+DV!F$17*Usage!$S73
+DV!F$18*Usage!$T73
+DV!F$19*Usage!$U73
+DV!F$20*Usage!$V73
+DV!F$21*Usage!$W73
+DV!F$22*Usage!$X73
+DV!F$23*Usage!$Y73
+DV!F$24*Usage!$Z73
+DV!F$25*Usage!$AA73
+DV!G$26*Usage!$AB73
+DV!F$27*Usage!$AC73
+DV!F$28*Usage!$AD73
+DV!F$29*Usage!$AE73
+DV!F$30*Usage!$AF73
+DV!F$31*Usage!$AG73
+DV!F$32*Usage!$AH73
+DV!F$33*Usage!$AI73
+DV!F$34*Usage!$AJ73
+DV!F$35*Usage!$AK73
+DV!F$36*Usage!$AL73
+DV!F$37*Usage!$AM73
+DV!F$38*Usage!$AN73
+DV!F$39*Usage!$AO73
+DV!F$40*Usage!$AP73
+DV!F$41*Usage!$AQ73
+DV!F$42*Usage!$AR73
+DV!F$43*Usage!$AS73
+DV!F$44*Usage!$AT73
+DV!F$45*Usage!$AU73
+DV!F$46*Usage!$AV73
+DV!F$47*Usage!$AW73
+DV!F$48*Usage!$AX73
+DV!F$49*Usage!$AY73
+DV!F$50*Usage!$AZ73
+DV!F$51*Usage!$BA73
+DV!F$52*Usage!$BB73
+DV!F$53*Usage!$BC73
+DV!F$54*Usage!$BD73</f>
        <v>0</v>
      </c>
      <c r="E73" s="1">
        <f>+DV!G$2*Usage!$D73
+DV!G$3*Usage!$E73
+DV!G$4*Usage!$F73
+DV!G$5*Usage!$G73
+DV!G$6*Usage!$H73
+DV!G$7*Usage!$I73
+DV!G$8*Usage!$J73
+DV!G$9*Usage!$K73
+DV!G$10*Usage!$L73
+DV!G$11*Usage!$M73
+DV!G$12*Usage!$N73
+DV!G$13*Usage!$O73
+DV!G$14*Usage!$P73
+DV!G$15*Usage!$Q73
+DV!G$16*Usage!$R73
+DV!G$17*Usage!$S73
+DV!G$18*Usage!$T73
+DV!G$19*Usage!$U73
+DV!G$20*Usage!$V73
+DV!G$21*Usage!$W73
+DV!G$22*Usage!$X73
+DV!G$23*Usage!$Y73
+DV!G$24*Usage!$Z73
+DV!G$25*Usage!$AA73
+DV!H$26*Usage!$AB73
+DV!G$27*Usage!$AC73
+DV!G$28*Usage!$AD73
+DV!G$29*Usage!$AE73
+DV!G$30*Usage!$AF73
+DV!G$31*Usage!$AG73
+DV!G$32*Usage!$AH73
+DV!G$33*Usage!$AI73
+DV!G$34*Usage!$AJ73
+DV!G$35*Usage!$AK73
+DV!G$36*Usage!$AL73
+DV!G$37*Usage!$AM73
+DV!G$38*Usage!$AN73
+DV!G$39*Usage!$AO73
+DV!G$40*Usage!$AP73
+DV!G$41*Usage!$AQ73
+DV!G$42*Usage!$AR73
+DV!G$43*Usage!$AS73
+DV!G$44*Usage!$AT73
+DV!G$45*Usage!$AU73
+DV!G$46*Usage!$AV73
+DV!G$47*Usage!$AW73
+DV!G$48*Usage!$AX73
+DV!G$49*Usage!$AY73
+DV!G$50*Usage!$AZ73
+DV!G$51*Usage!$BA73
+DV!G$52*Usage!$BB73
+DV!G$53*Usage!$BC73
+DV!G$54*Usage!$BD73</f>
        <v>0</v>
      </c>
      <c r="F73" s="1">
        <f>+DV!H$2*Usage!$D73
+DV!H$3*Usage!$E73
+DV!H$4*Usage!$F73
+DV!H$5*Usage!$G73
+DV!H$6*Usage!$H73
+DV!H$7*Usage!$I73
+DV!H$8*Usage!$J73
+DV!H$9*Usage!$K73
+DV!H$10*Usage!$L73
+DV!H$11*Usage!$M73
+DV!H$12*Usage!$N73
+DV!H$13*Usage!$O73
+DV!H$14*Usage!$P73
+DV!H$15*Usage!$Q73
+DV!H$16*Usage!$R73
+DV!H$17*Usage!$S73
+DV!H$18*Usage!$T73
+DV!H$19*Usage!$U73
+DV!H$20*Usage!$V73
+DV!H$21*Usage!$W73
+DV!H$22*Usage!$X73
+DV!H$23*Usage!$Y73
+DV!H$24*Usage!$Z73
+DV!H$25*Usage!$AA73
+DV!I$26*Usage!$AB73
+DV!H$27*Usage!$AC73
+DV!H$28*Usage!$AD73
+DV!H$29*Usage!$AE73
+DV!H$30*Usage!$AF73
+DV!H$31*Usage!$AG73
+DV!H$32*Usage!$AH73
+DV!H$33*Usage!$AI73
+DV!H$34*Usage!$AJ73
+DV!H$35*Usage!$AK73
+DV!H$36*Usage!$AL73
+DV!H$37*Usage!$AM73
+DV!H$38*Usage!$AN73
+DV!H$39*Usage!$AO73
+DV!H$40*Usage!$AP73
+DV!H$41*Usage!$AQ73
+DV!H$42*Usage!$AR73
+DV!H$43*Usage!$AS73
+DV!H$44*Usage!$AT73
+DV!H$45*Usage!$AU73
+DV!H$46*Usage!$AV73
+DV!H$47*Usage!$AW73
+DV!H$48*Usage!$AX73
+DV!H$49*Usage!$AY73
+DV!H$50*Usage!$AZ73
+DV!H$51*Usage!$BA73
+DV!H$52*Usage!$BB73
+DV!H$53*Usage!$BC73
+DV!H$54*Usage!$BD73</f>
        <v>0</v>
      </c>
      <c r="G73" s="1">
        <f>+DV!I$2*Usage!$D73
+DV!I$3*Usage!$E73
+DV!I$4*Usage!$F73
+DV!I$5*Usage!$G73
+DV!I$6*Usage!$H73
+DV!I$7*Usage!$I73
+DV!I$8*Usage!$J73
+DV!I$9*Usage!$K73
+DV!I$10*Usage!$L73
+DV!I$11*Usage!$M73
+DV!I$12*Usage!$N73
+DV!I$13*Usage!$O73
+DV!I$14*Usage!$P73
+DV!I$15*Usage!$Q73
+DV!I$16*Usage!$R73
+DV!I$17*Usage!$S73
+DV!I$18*Usage!$T73
+DV!I$19*Usage!$U73
+DV!I$20*Usage!$V73
+DV!I$21*Usage!$W73
+DV!I$22*Usage!$X73
+DV!I$23*Usage!$Y73
+DV!I$24*Usage!$Z73
+DV!I$25*Usage!$AA73
+DV!J$26*Usage!$AB73
+DV!I$27*Usage!$AC73
+DV!I$28*Usage!$AD73
+DV!I$29*Usage!$AE73
+DV!I$30*Usage!$AF73
+DV!I$31*Usage!$AG73
+DV!I$32*Usage!$AH73
+DV!I$33*Usage!$AI73
+DV!I$34*Usage!$AJ73
+DV!I$35*Usage!$AK73
+DV!I$36*Usage!$AL73
+DV!I$37*Usage!$AM73
+DV!I$38*Usage!$AN73
+DV!I$39*Usage!$AO73
+DV!I$40*Usage!$AP73
+DV!I$41*Usage!$AQ73
+DV!I$42*Usage!$AR73
+DV!I$43*Usage!$AS73
+DV!I$44*Usage!$AT73
+DV!I$45*Usage!$AU73
+DV!I$46*Usage!$AV73
+DV!I$47*Usage!$AW73
+DV!I$48*Usage!$AX73
+DV!I$49*Usage!$AY73
+DV!I$50*Usage!$AZ73
+DV!I$51*Usage!$BA73
+DV!I$52*Usage!$BB73
+DV!I$53*Usage!$BC73
+DV!I$54*Usage!$BD73</f>
        <v>0</v>
      </c>
      <c r="H73" s="1">
        <f>+DV!J$2*Usage!$D73
+DV!J$3*Usage!$E73
+DV!J$4*Usage!$F73
+DV!J$5*Usage!$G73
+DV!J$6*Usage!$H73
+DV!J$7*Usage!$I73
+DV!J$8*Usage!$J73
+DV!J$9*Usage!$K73
+DV!J$10*Usage!$L73
+DV!J$11*Usage!$M73
+DV!J$12*Usage!$N73
+DV!J$13*Usage!$O73
+DV!J$14*Usage!$P73
+DV!J$15*Usage!$Q73
+DV!J$16*Usage!$R73
+DV!J$17*Usage!$S73
+DV!J$18*Usage!$T73
+DV!J$19*Usage!$U73
+DV!J$20*Usage!$V73
+DV!J$21*Usage!$W73
+DV!J$22*Usage!$X73
+DV!J$23*Usage!$Y73
+DV!J$24*Usage!$Z73
+DV!J$25*Usage!$AA73
+DV!K$26*Usage!$AB73
+DV!J$27*Usage!$AC73
+DV!J$28*Usage!$AD73
+DV!J$29*Usage!$AE73
+DV!J$30*Usage!$AF73
+DV!J$31*Usage!$AG73
+DV!J$32*Usage!$AH73
+DV!J$33*Usage!$AI73
+DV!J$34*Usage!$AJ73
+DV!J$35*Usage!$AK73
+DV!J$36*Usage!$AL73
+DV!J$37*Usage!$AM73
+DV!J$38*Usage!$AN73
+DV!J$39*Usage!$AO73
+DV!J$40*Usage!$AP73
+DV!J$41*Usage!$AQ73
+DV!J$42*Usage!$AR73
+DV!J$43*Usage!$AS73
+DV!J$44*Usage!$AT73
+DV!J$45*Usage!$AU73
+DV!J$46*Usage!$AV73
+DV!J$47*Usage!$AW73
+DV!J$48*Usage!$AX73
+DV!J$49*Usage!$AY73
+DV!J$50*Usage!$AZ73
+DV!J$51*Usage!$BA73
+DV!J$52*Usage!$BB73
+DV!J$53*Usage!$BC73
+DV!J$54*Usage!$BD73</f>
        <v>0</v>
      </c>
      <c r="I73" s="1">
        <f>+DV!K$2*Usage!$D73
+DV!K$3*Usage!$E73
+DV!K$4*Usage!$F73
+DV!K$5*Usage!$G73
+DV!K$6*Usage!$H73
+DV!K$7*Usage!$I73
+DV!K$8*Usage!$J73
+DV!K$9*Usage!$K73
+DV!K$10*Usage!$L73
+DV!K$11*Usage!$M73
+DV!K$12*Usage!$N73
+DV!K$13*Usage!$O73
+DV!K$14*Usage!$P73
+DV!K$15*Usage!$Q73
+DV!K$16*Usage!$R73
+DV!K$17*Usage!$S73
+DV!K$18*Usage!$T73
+DV!K$19*Usage!$U73
+DV!K$20*Usage!$V73
+DV!K$21*Usage!$W73
+DV!K$22*Usage!$X73
+DV!K$23*Usage!$Y73
+DV!K$24*Usage!$Z73
+DV!K$25*Usage!$AA73
+DV!L$26*Usage!$AB73
+DV!K$27*Usage!$AC73
+DV!K$28*Usage!$AD73
+DV!K$29*Usage!$AE73
+DV!K$30*Usage!$AF73
+DV!K$31*Usage!$AG73
+DV!K$32*Usage!$AH73
+DV!K$33*Usage!$AI73
+DV!K$34*Usage!$AJ73
+DV!K$35*Usage!$AK73
+DV!K$36*Usage!$AL73
+DV!K$37*Usage!$AM73
+DV!K$38*Usage!$AN73
+DV!K$39*Usage!$AO73
+DV!K$40*Usage!$AP73
+DV!K$41*Usage!$AQ73
+DV!K$42*Usage!$AR73
+DV!K$43*Usage!$AS73
+DV!K$44*Usage!$AT73
+DV!K$45*Usage!$AU73
+DV!K$46*Usage!$AV73
+DV!K$47*Usage!$AW73
+DV!K$48*Usage!$AX73
+DV!K$49*Usage!$AY73
+DV!K$50*Usage!$AZ73
+DV!K$51*Usage!$BA73
+DV!K$52*Usage!$BB73
+DV!K$53*Usage!$BC73
+DV!K$54*Usage!$BD73</f>
        <v>0</v>
      </c>
      <c r="J73" s="1">
        <f>+DV!L$2*Usage!$D73
+DV!L$3*Usage!$E73
+DV!L$4*Usage!$F73
+DV!L$5*Usage!$G73
+DV!L$6*Usage!$H73
+DV!L$7*Usage!$I73
+DV!L$8*Usage!$J73
+DV!L$9*Usage!$K73
+DV!L$10*Usage!$L73
+DV!L$11*Usage!$M73
+DV!L$12*Usage!$N73
+DV!L$13*Usage!$O73
+DV!L$14*Usage!$P73
+DV!L$15*Usage!$Q73
+DV!L$16*Usage!$R73
+DV!L$17*Usage!$S73
+DV!L$18*Usage!$T73
+DV!L$19*Usage!$U73
+DV!L$20*Usage!$V73
+DV!L$21*Usage!$W73
+DV!L$22*Usage!$X73
+DV!L$23*Usage!$Y73
+DV!L$24*Usage!$Z73
+DV!L$25*Usage!$AA73
+DV!M$26*Usage!$AB73
+DV!L$27*Usage!$AC73
+DV!L$28*Usage!$AD73
+DV!L$29*Usage!$AE73
+DV!L$30*Usage!$AF73
+DV!L$31*Usage!$AG73
+DV!L$32*Usage!$AH73
+DV!L$33*Usage!$AI73
+DV!L$34*Usage!$AJ73
+DV!L$35*Usage!$AK73
+DV!L$36*Usage!$AL73
+DV!L$37*Usage!$AM73
+DV!L$38*Usage!$AN73
+DV!L$39*Usage!$AO73
+DV!L$40*Usage!$AP73
+DV!L$41*Usage!$AQ73
+DV!L$42*Usage!$AR73
+DV!L$43*Usage!$AS73
+DV!L$44*Usage!$AT73
+DV!L$45*Usage!$AU73
+DV!L$46*Usage!$AV73
+DV!L$47*Usage!$AW73
+DV!L$48*Usage!$AX73
+DV!L$49*Usage!$AY73
+DV!L$50*Usage!$AZ73
+DV!L$51*Usage!$BA73
+DV!L$52*Usage!$BB73
+DV!L$53*Usage!$BC73
+DV!L$54*Usage!$BD73</f>
        <v>0</v>
      </c>
      <c r="K73" s="1">
        <f>+DV!M$2*Usage!$D73
+DV!M$3*Usage!$E73
+DV!M$4*Usage!$F73
+DV!M$5*Usage!$G73
+DV!M$6*Usage!$H73
+DV!M$7*Usage!$I73
+DV!M$8*Usage!$J73
+DV!M$9*Usage!$K73
+DV!M$10*Usage!$L73
+DV!M$11*Usage!$M73
+DV!M$12*Usage!$N73
+DV!M$13*Usage!$O73
+DV!M$14*Usage!$P73
+DV!M$15*Usage!$Q73
+DV!M$16*Usage!$R73
+DV!M$17*Usage!$S73
+DV!M$18*Usage!$T73
+DV!M$19*Usage!$U73
+DV!M$20*Usage!$V73
+DV!M$21*Usage!$W73
+DV!M$22*Usage!$X73
+DV!M$23*Usage!$Y73
+DV!M$24*Usage!$Z73
+DV!M$25*Usage!$AA73
+DV!M$26*Usage!$AB73
+DV!M$27*Usage!$AC73
+DV!M$28*Usage!$AD73
+DV!M$29*Usage!$AE73
+DV!M$30*Usage!$AF73
+DV!M$31*Usage!$AG73
+DV!M$32*Usage!$AH73
+DV!M$33*Usage!$AI73
+DV!M$34*Usage!$AJ73
+DV!M$35*Usage!$AK73
+DV!M$36*Usage!$AL73
+DV!M$37*Usage!$AM73
+DV!M$38*Usage!$AN73
+DV!M$39*Usage!$AO73
+DV!M$40*Usage!$AP73
+DV!M$41*Usage!$AQ73
+DV!M$42*Usage!$AR73
+DV!M$43*Usage!$AS73
+DV!M$44*Usage!$AT73
+DV!M$45*Usage!$AU73
+DV!M$46*Usage!$AV73
+DV!M$47*Usage!$AW73
+DV!M$48*Usage!$AX73
+DV!M$49*Usage!$AY73
+DV!M$50*Usage!$AZ73
+DV!M$51*Usage!$BA73
+DV!M$52*Usage!$BB73
+DV!M$53*Usage!$BC73
+DV!M$54*Usage!$BD73</f>
        <v>0</v>
      </c>
      <c r="L73" s="1">
        <f>+DV!N$2*Usage!$D73
+DV!N$3*Usage!$E73
+DV!N$4*Usage!$F73
+DV!N$5*Usage!$G73
+DV!N$6*Usage!$H73
+DV!N$7*Usage!$I73
+DV!N$8*Usage!$J73
+DV!N$9*Usage!$K73
+DV!N$10*Usage!$L73
+DV!N$11*Usage!$M73
+DV!N$12*Usage!$N73
+DV!N$13*Usage!$O73
+DV!N$14*Usage!$P73
+DV!N$15*Usage!$Q73
+DV!N$16*Usage!$R73
+DV!N$17*Usage!$S73
+DV!N$18*Usage!$T73
+DV!N$19*Usage!$U73
+DV!N$20*Usage!$V73
+DV!N$21*Usage!$W73
+DV!N$22*Usage!$X73
+DV!N$23*Usage!$Y73
+DV!N$24*Usage!$Z73
+DV!N$25*Usage!$AA73
+DV!N$26*Usage!$AB73
+DV!N$27*Usage!$AC73
+DV!N$28*Usage!$AD73
+DV!N$29*Usage!$AE73
+DV!N$30*Usage!$AF73
+DV!N$31*Usage!$AG73
+DV!N$32*Usage!$AH73
+DV!N$33*Usage!$AI73
+DV!N$34*Usage!$AJ73
+DV!N$35*Usage!$AK73
+DV!N$36*Usage!$AL73
+DV!N$37*Usage!$AM73
+DV!N$38*Usage!$AN73
+DV!N$39*Usage!$AO73
+DV!N$40*Usage!$AP73
+DV!N$41*Usage!$AQ73
+DV!N$42*Usage!$AR73
+DV!N$43*Usage!$AS73
+DV!N$44*Usage!$AT73
+DV!N$45*Usage!$AU73
+DV!N$46*Usage!$AV73
+DV!N$47*Usage!$AW73
+DV!N$48*Usage!$AX73
+DV!N$49*Usage!$AY73
+DV!N$50*Usage!$AZ73
+DV!N$51*Usage!$BA73
+DV!N$52*Usage!$BB73
+DV!N$53*Usage!$BC73
+DV!N$54*Usage!$BD73</f>
        <v>0</v>
      </c>
      <c r="M73" s="1">
        <f>+DV!O$2*Usage!$D73
+DV!O$3*Usage!$E73
+DV!O$4*Usage!$F73
+DV!O$5*Usage!$G73
+DV!O$6*Usage!$H73
+DV!O$7*Usage!$I73
+DV!O$8*Usage!$J73
+DV!O$9*Usage!$K73
+DV!O$10*Usage!$L73
+DV!O$11*Usage!$M73
+DV!O$12*Usage!$N73
+DV!O$13*Usage!$O73
+DV!O$14*Usage!$P73
+DV!O$15*Usage!$Q73
+DV!O$16*Usage!$R73
+DV!O$17*Usage!$S73
+DV!O$18*Usage!$T73
+DV!O$19*Usage!$U73
+DV!O$20*Usage!$V73
+DV!O$21*Usage!$W73
+DV!O$22*Usage!$X73
+DV!O$23*Usage!$Y73
+DV!O$24*Usage!$Z73
+DV!O$25*Usage!$AA73
+DV!O$26*Usage!$AB73
+DV!O$27*Usage!$AC73
+DV!O$28*Usage!$AD73
+DV!O$29*Usage!$AE73
+DV!O$30*Usage!$AF73
+DV!O$31*Usage!$AG73
+DV!O$32*Usage!$AH73
+DV!O$33*Usage!$AI73
+DV!O$34*Usage!$AJ73
+DV!O$35*Usage!$AK73
+DV!O$36*Usage!$AL73
+DV!O$37*Usage!$AM73
+DV!O$38*Usage!$AN73
+DV!O$39*Usage!$AO73
+DV!O$40*Usage!$AP73
+DV!O$41*Usage!$AQ73
+DV!O$42*Usage!$AR73
+DV!O$43*Usage!$AS73
+DV!O$44*Usage!$AT73
+DV!O$45*Usage!$AU73
+DV!O$46*Usage!$AV73
+DV!O$47*Usage!$AW73
+DV!O$48*Usage!$AX73
+DV!O$49*Usage!$AY73
+DV!O$50*Usage!$AZ73
+DV!O$51*Usage!$BA73
+DV!O$52*Usage!$BB73
+DV!O$53*Usage!$BC73
+DV!O$54*Usage!$BD73</f>
        <v>0</v>
      </c>
      <c r="N73" t="str">
        <f>VLOOKUP(A73,'Plant Stock'!B78:B10066,1,0)</f>
        <v>6156661</v>
      </c>
      <c r="P73" s="108"/>
    </row>
    <row r="74" spans="1:16" x14ac:dyDescent="0.25">
      <c r="A74" s="122" t="s">
        <v>319</v>
      </c>
      <c r="B74" s="1">
        <f>+DV!D$2*Usage!$D74
+DV!D$3*Usage!$E74
+DV!D$4*Usage!$F74
+DV!D$5*Usage!$G74
+DV!D$6*Usage!$H74
+DV!D$7*Usage!$I74
+DV!D$8*Usage!$J74
+DV!D$9*Usage!$K74
+DV!D$10*Usage!$L74
+DV!D$11*Usage!$M74
+DV!D$12*Usage!$N74
+DV!D$13*Usage!$O74
+DV!D$14*Usage!$P74
+DV!D$15*Usage!$Q74
+DV!D$16*Usage!$R74
+DV!D$17*Usage!$S74
+DV!D$18*Usage!$T74
+DV!D$19*Usage!$U74
+DV!D$20*Usage!$V74
+DV!D$21*Usage!$W74
+DV!D$22*Usage!$X74
+DV!D$23*Usage!$Y74
+DV!D$24*Usage!$Z74
+DV!D$25*Usage!$AA74
+DV!E$26*Usage!$AB74
+DV!D$27*Usage!$AC74
+DV!D$28*Usage!$AD74
+DV!D$29*Usage!$AE74
+DV!D$30*Usage!$AF74
+DV!D$31*Usage!$AG74
+DV!D$32*Usage!$AH74
+DV!D$33*Usage!$AI74
+DV!D$34*Usage!$AJ74
+DV!D$35*Usage!$AK74
+DV!D$36*Usage!$AL74
+DV!D$37*Usage!$AM74
+DV!D$38*Usage!$AN74
+DV!D$39*Usage!$AO74
+DV!D$40*Usage!$AP74
+DV!D$41*Usage!$AQ74
+DV!D$42*Usage!$AR74
+DV!D$43*Usage!$AS74
+DV!D$44*Usage!$AT74
+DV!D$45*Usage!$AU74
+DV!D$46*Usage!$AV74
+DV!D$47*Usage!$AW74
+DV!D$48*Usage!$AX74
+DV!D$49*Usage!$AY74
+DV!D$50*Usage!$AZ74
+DV!D$51*Usage!$BA74
+DV!D$52*Usage!$BB74
+DV!D$53*Usage!$BC74
+DV!D$54*Usage!$BD74</f>
        <v>0</v>
      </c>
      <c r="C74" s="1">
        <f>+DV!E$2*Usage!$D74
+DV!E$3*Usage!$E74
+DV!E$4*Usage!$F74
+DV!E$5*Usage!$G74
+DV!E$6*Usage!$H74
+DV!E$7*Usage!$I74
+DV!E$8*Usage!$J74
+DV!E$9*Usage!$K74
+DV!E$10*Usage!$L74
+DV!E$11*Usage!$M74
+DV!E$12*Usage!$N74
+DV!E$13*Usage!$O74
+DV!E$14*Usage!$P74
+DV!E$15*Usage!$Q74
+DV!E$16*Usage!$R74
+DV!E$17*Usage!$S74
+DV!E$18*Usage!$T74
+DV!E$19*Usage!$U74
+DV!E$20*Usage!$V74
+DV!E$21*Usage!$W74
+DV!E$22*Usage!$X74
+DV!E$23*Usage!$Y74
+DV!E$24*Usage!$Z74
+DV!E$25*Usage!$AA74
+DV!F$26*Usage!$AB74
+DV!E$27*Usage!$AC74
+DV!E$28*Usage!$AD74
+DV!E$29*Usage!$AE74
+DV!E$30*Usage!$AF74
+DV!E$31*Usage!$AG74
+DV!E$32*Usage!$AH74
+DV!E$33*Usage!$AI74
+DV!E$34*Usage!$AJ74
+DV!E$35*Usage!$AK74
+DV!E$36*Usage!$AL74
+DV!E$37*Usage!$AM74
+DV!E$38*Usage!$AN74
+DV!E$39*Usage!$AO74
+DV!E$40*Usage!$AP74
+DV!E$41*Usage!$AQ74
+DV!E$42*Usage!$AR74
+DV!E$43*Usage!$AS74
+DV!E$44*Usage!$AT74
+DV!E$45*Usage!$AU74
+DV!E$46*Usage!$AV74
+DV!E$47*Usage!$AW74
+DV!E$48*Usage!$AX74
+DV!E$49*Usage!$AY74
+DV!E$50*Usage!$AZ74
+DV!E$51*Usage!$BA74
+DV!E$52*Usage!$BB74
+DV!E$53*Usage!$BC74
+DV!E$54*Usage!$BD74</f>
        <v>0</v>
      </c>
      <c r="D74" s="1">
        <f>+DV!F$2*Usage!$D74
+DV!F$3*Usage!$E74
+DV!F$4*Usage!$F74
+DV!F$5*Usage!$G74
+DV!F$6*Usage!$H74
+DV!F$7*Usage!$I74
+DV!F$8*Usage!$J74
+DV!F$9*Usage!$K74
+DV!F$10*Usage!$L74
+DV!F$11*Usage!$M74
+DV!F$12*Usage!$N74
+DV!F$13*Usage!$O74
+DV!F$14*Usage!$P74
+DV!F$15*Usage!$Q74
+DV!F$16*Usage!$R74
+DV!F$17*Usage!$S74
+DV!F$18*Usage!$T74
+DV!F$19*Usage!$U74
+DV!F$20*Usage!$V74
+DV!F$21*Usage!$W74
+DV!F$22*Usage!$X74
+DV!F$23*Usage!$Y74
+DV!F$24*Usage!$Z74
+DV!F$25*Usage!$AA74
+DV!G$26*Usage!$AB74
+DV!F$27*Usage!$AC74
+DV!F$28*Usage!$AD74
+DV!F$29*Usage!$AE74
+DV!F$30*Usage!$AF74
+DV!F$31*Usage!$AG74
+DV!F$32*Usage!$AH74
+DV!F$33*Usage!$AI74
+DV!F$34*Usage!$AJ74
+DV!F$35*Usage!$AK74
+DV!F$36*Usage!$AL74
+DV!F$37*Usage!$AM74
+DV!F$38*Usage!$AN74
+DV!F$39*Usage!$AO74
+DV!F$40*Usage!$AP74
+DV!F$41*Usage!$AQ74
+DV!F$42*Usage!$AR74
+DV!F$43*Usage!$AS74
+DV!F$44*Usage!$AT74
+DV!F$45*Usage!$AU74
+DV!F$46*Usage!$AV74
+DV!F$47*Usage!$AW74
+DV!F$48*Usage!$AX74
+DV!F$49*Usage!$AY74
+DV!F$50*Usage!$AZ74
+DV!F$51*Usage!$BA74
+DV!F$52*Usage!$BB74
+DV!F$53*Usage!$BC74
+DV!F$54*Usage!$BD74</f>
        <v>0</v>
      </c>
      <c r="E74" s="1">
        <f>+DV!G$2*Usage!$D74
+DV!G$3*Usage!$E74
+DV!G$4*Usage!$F74
+DV!G$5*Usage!$G74
+DV!G$6*Usage!$H74
+DV!G$7*Usage!$I74
+DV!G$8*Usage!$J74
+DV!G$9*Usage!$K74
+DV!G$10*Usage!$L74
+DV!G$11*Usage!$M74
+DV!G$12*Usage!$N74
+DV!G$13*Usage!$O74
+DV!G$14*Usage!$P74
+DV!G$15*Usage!$Q74
+DV!G$16*Usage!$R74
+DV!G$17*Usage!$S74
+DV!G$18*Usage!$T74
+DV!G$19*Usage!$U74
+DV!G$20*Usage!$V74
+DV!G$21*Usage!$W74
+DV!G$22*Usage!$X74
+DV!G$23*Usage!$Y74
+DV!G$24*Usage!$Z74
+DV!G$25*Usage!$AA74
+DV!H$26*Usage!$AB74
+DV!G$27*Usage!$AC74
+DV!G$28*Usage!$AD74
+DV!G$29*Usage!$AE74
+DV!G$30*Usage!$AF74
+DV!G$31*Usage!$AG74
+DV!G$32*Usage!$AH74
+DV!G$33*Usage!$AI74
+DV!G$34*Usage!$AJ74
+DV!G$35*Usage!$AK74
+DV!G$36*Usage!$AL74
+DV!G$37*Usage!$AM74
+DV!G$38*Usage!$AN74
+DV!G$39*Usage!$AO74
+DV!G$40*Usage!$AP74
+DV!G$41*Usage!$AQ74
+DV!G$42*Usage!$AR74
+DV!G$43*Usage!$AS74
+DV!G$44*Usage!$AT74
+DV!G$45*Usage!$AU74
+DV!G$46*Usage!$AV74
+DV!G$47*Usage!$AW74
+DV!G$48*Usage!$AX74
+DV!G$49*Usage!$AY74
+DV!G$50*Usage!$AZ74
+DV!G$51*Usage!$BA74
+DV!G$52*Usage!$BB74
+DV!G$53*Usage!$BC74
+DV!G$54*Usage!$BD74</f>
        <v>0</v>
      </c>
      <c r="F74" s="1">
        <f>+DV!H$2*Usage!$D74
+DV!H$3*Usage!$E74
+DV!H$4*Usage!$F74
+DV!H$5*Usage!$G74
+DV!H$6*Usage!$H74
+DV!H$7*Usage!$I74
+DV!H$8*Usage!$J74
+DV!H$9*Usage!$K74
+DV!H$10*Usage!$L74
+DV!H$11*Usage!$M74
+DV!H$12*Usage!$N74
+DV!H$13*Usage!$O74
+DV!H$14*Usage!$P74
+DV!H$15*Usage!$Q74
+DV!H$16*Usage!$R74
+DV!H$17*Usage!$S74
+DV!H$18*Usage!$T74
+DV!H$19*Usage!$U74
+DV!H$20*Usage!$V74
+DV!H$21*Usage!$W74
+DV!H$22*Usage!$X74
+DV!H$23*Usage!$Y74
+DV!H$24*Usage!$Z74
+DV!H$25*Usage!$AA74
+DV!I$26*Usage!$AB74
+DV!H$27*Usage!$AC74
+DV!H$28*Usage!$AD74
+DV!H$29*Usage!$AE74
+DV!H$30*Usage!$AF74
+DV!H$31*Usage!$AG74
+DV!H$32*Usage!$AH74
+DV!H$33*Usage!$AI74
+DV!H$34*Usage!$AJ74
+DV!H$35*Usage!$AK74
+DV!H$36*Usage!$AL74
+DV!H$37*Usage!$AM74
+DV!H$38*Usage!$AN74
+DV!H$39*Usage!$AO74
+DV!H$40*Usage!$AP74
+DV!H$41*Usage!$AQ74
+DV!H$42*Usage!$AR74
+DV!H$43*Usage!$AS74
+DV!H$44*Usage!$AT74
+DV!H$45*Usage!$AU74
+DV!H$46*Usage!$AV74
+DV!H$47*Usage!$AW74
+DV!H$48*Usage!$AX74
+DV!H$49*Usage!$AY74
+DV!H$50*Usage!$AZ74
+DV!H$51*Usage!$BA74
+DV!H$52*Usage!$BB74
+DV!H$53*Usage!$BC74
+DV!H$54*Usage!$BD74</f>
        <v>0</v>
      </c>
      <c r="G74" s="1">
        <f>+DV!I$2*Usage!$D74
+DV!I$3*Usage!$E74
+DV!I$4*Usage!$F74
+DV!I$5*Usage!$G74
+DV!I$6*Usage!$H74
+DV!I$7*Usage!$I74
+DV!I$8*Usage!$J74
+DV!I$9*Usage!$K74
+DV!I$10*Usage!$L74
+DV!I$11*Usage!$M74
+DV!I$12*Usage!$N74
+DV!I$13*Usage!$O74
+DV!I$14*Usage!$P74
+DV!I$15*Usage!$Q74
+DV!I$16*Usage!$R74
+DV!I$17*Usage!$S74
+DV!I$18*Usage!$T74
+DV!I$19*Usage!$U74
+DV!I$20*Usage!$V74
+DV!I$21*Usage!$W74
+DV!I$22*Usage!$X74
+DV!I$23*Usage!$Y74
+DV!I$24*Usage!$Z74
+DV!I$25*Usage!$AA74
+DV!J$26*Usage!$AB74
+DV!I$27*Usage!$AC74
+DV!I$28*Usage!$AD74
+DV!I$29*Usage!$AE74
+DV!I$30*Usage!$AF74
+DV!I$31*Usage!$AG74
+DV!I$32*Usage!$AH74
+DV!I$33*Usage!$AI74
+DV!I$34*Usage!$AJ74
+DV!I$35*Usage!$AK74
+DV!I$36*Usage!$AL74
+DV!I$37*Usage!$AM74
+DV!I$38*Usage!$AN74
+DV!I$39*Usage!$AO74
+DV!I$40*Usage!$AP74
+DV!I$41*Usage!$AQ74
+DV!I$42*Usage!$AR74
+DV!I$43*Usage!$AS74
+DV!I$44*Usage!$AT74
+DV!I$45*Usage!$AU74
+DV!I$46*Usage!$AV74
+DV!I$47*Usage!$AW74
+DV!I$48*Usage!$AX74
+DV!I$49*Usage!$AY74
+DV!I$50*Usage!$AZ74
+DV!I$51*Usage!$BA74
+DV!I$52*Usage!$BB74
+DV!I$53*Usage!$BC74
+DV!I$54*Usage!$BD74</f>
        <v>0</v>
      </c>
      <c r="H74" s="1">
        <f>+DV!J$2*Usage!$D74
+DV!J$3*Usage!$E74
+DV!J$4*Usage!$F74
+DV!J$5*Usage!$G74
+DV!J$6*Usage!$H74
+DV!J$7*Usage!$I74
+DV!J$8*Usage!$J74
+DV!J$9*Usage!$K74
+DV!J$10*Usage!$L74
+DV!J$11*Usage!$M74
+DV!J$12*Usage!$N74
+DV!J$13*Usage!$O74
+DV!J$14*Usage!$P74
+DV!J$15*Usage!$Q74
+DV!J$16*Usage!$R74
+DV!J$17*Usage!$S74
+DV!J$18*Usage!$T74
+DV!J$19*Usage!$U74
+DV!J$20*Usage!$V74
+DV!J$21*Usage!$W74
+DV!J$22*Usage!$X74
+DV!J$23*Usage!$Y74
+DV!J$24*Usage!$Z74
+DV!J$25*Usage!$AA74
+DV!K$26*Usage!$AB74
+DV!J$27*Usage!$AC74
+DV!J$28*Usage!$AD74
+DV!J$29*Usage!$AE74
+DV!J$30*Usage!$AF74
+DV!J$31*Usage!$AG74
+DV!J$32*Usage!$AH74
+DV!J$33*Usage!$AI74
+DV!J$34*Usage!$AJ74
+DV!J$35*Usage!$AK74
+DV!J$36*Usage!$AL74
+DV!J$37*Usage!$AM74
+DV!J$38*Usage!$AN74
+DV!J$39*Usage!$AO74
+DV!J$40*Usage!$AP74
+DV!J$41*Usage!$AQ74
+DV!J$42*Usage!$AR74
+DV!J$43*Usage!$AS74
+DV!J$44*Usage!$AT74
+DV!J$45*Usage!$AU74
+DV!J$46*Usage!$AV74
+DV!J$47*Usage!$AW74
+DV!J$48*Usage!$AX74
+DV!J$49*Usage!$AY74
+DV!J$50*Usage!$AZ74
+DV!J$51*Usage!$BA74
+DV!J$52*Usage!$BB74
+DV!J$53*Usage!$BC74
+DV!J$54*Usage!$BD74</f>
        <v>0</v>
      </c>
      <c r="I74" s="1">
        <f>+DV!K$2*Usage!$D74
+DV!K$3*Usage!$E74
+DV!K$4*Usage!$F74
+DV!K$5*Usage!$G74
+DV!K$6*Usage!$H74
+DV!K$7*Usage!$I74
+DV!K$8*Usage!$J74
+DV!K$9*Usage!$K74
+DV!K$10*Usage!$L74
+DV!K$11*Usage!$M74
+DV!K$12*Usage!$N74
+DV!K$13*Usage!$O74
+DV!K$14*Usage!$P74
+DV!K$15*Usage!$Q74
+DV!K$16*Usage!$R74
+DV!K$17*Usage!$S74
+DV!K$18*Usage!$T74
+DV!K$19*Usage!$U74
+DV!K$20*Usage!$V74
+DV!K$21*Usage!$W74
+DV!K$22*Usage!$X74
+DV!K$23*Usage!$Y74
+DV!K$24*Usage!$Z74
+DV!K$25*Usage!$AA74
+DV!L$26*Usage!$AB74
+DV!K$27*Usage!$AC74
+DV!K$28*Usage!$AD74
+DV!K$29*Usage!$AE74
+DV!K$30*Usage!$AF74
+DV!K$31*Usage!$AG74
+DV!K$32*Usage!$AH74
+DV!K$33*Usage!$AI74
+DV!K$34*Usage!$AJ74
+DV!K$35*Usage!$AK74
+DV!K$36*Usage!$AL74
+DV!K$37*Usage!$AM74
+DV!K$38*Usage!$AN74
+DV!K$39*Usage!$AO74
+DV!K$40*Usage!$AP74
+DV!K$41*Usage!$AQ74
+DV!K$42*Usage!$AR74
+DV!K$43*Usage!$AS74
+DV!K$44*Usage!$AT74
+DV!K$45*Usage!$AU74
+DV!K$46*Usage!$AV74
+DV!K$47*Usage!$AW74
+DV!K$48*Usage!$AX74
+DV!K$49*Usage!$AY74
+DV!K$50*Usage!$AZ74
+DV!K$51*Usage!$BA74
+DV!K$52*Usage!$BB74
+DV!K$53*Usage!$BC74
+DV!K$54*Usage!$BD74</f>
        <v>0</v>
      </c>
      <c r="J74" s="1">
        <f>+DV!L$2*Usage!$D74
+DV!L$3*Usage!$E74
+DV!L$4*Usage!$F74
+DV!L$5*Usage!$G74
+DV!L$6*Usage!$H74
+DV!L$7*Usage!$I74
+DV!L$8*Usage!$J74
+DV!L$9*Usage!$K74
+DV!L$10*Usage!$L74
+DV!L$11*Usage!$M74
+DV!L$12*Usage!$N74
+DV!L$13*Usage!$O74
+DV!L$14*Usage!$P74
+DV!L$15*Usage!$Q74
+DV!L$16*Usage!$R74
+DV!L$17*Usage!$S74
+DV!L$18*Usage!$T74
+DV!L$19*Usage!$U74
+DV!L$20*Usage!$V74
+DV!L$21*Usage!$W74
+DV!L$22*Usage!$X74
+DV!L$23*Usage!$Y74
+DV!L$24*Usage!$Z74
+DV!L$25*Usage!$AA74
+DV!M$26*Usage!$AB74
+DV!L$27*Usage!$AC74
+DV!L$28*Usage!$AD74
+DV!L$29*Usage!$AE74
+DV!L$30*Usage!$AF74
+DV!L$31*Usage!$AG74
+DV!L$32*Usage!$AH74
+DV!L$33*Usage!$AI74
+DV!L$34*Usage!$AJ74
+DV!L$35*Usage!$AK74
+DV!L$36*Usage!$AL74
+DV!L$37*Usage!$AM74
+DV!L$38*Usage!$AN74
+DV!L$39*Usage!$AO74
+DV!L$40*Usage!$AP74
+DV!L$41*Usage!$AQ74
+DV!L$42*Usage!$AR74
+DV!L$43*Usage!$AS74
+DV!L$44*Usage!$AT74
+DV!L$45*Usage!$AU74
+DV!L$46*Usage!$AV74
+DV!L$47*Usage!$AW74
+DV!L$48*Usage!$AX74
+DV!L$49*Usage!$AY74
+DV!L$50*Usage!$AZ74
+DV!L$51*Usage!$BA74
+DV!L$52*Usage!$BB74
+DV!L$53*Usage!$BC74
+DV!L$54*Usage!$BD74</f>
        <v>0</v>
      </c>
      <c r="K74" s="1">
        <f>+DV!M$2*Usage!$D74
+DV!M$3*Usage!$E74
+DV!M$4*Usage!$F74
+DV!M$5*Usage!$G74
+DV!M$6*Usage!$H74
+DV!M$7*Usage!$I74
+DV!M$8*Usage!$J74
+DV!M$9*Usage!$K74
+DV!M$10*Usage!$L74
+DV!M$11*Usage!$M74
+DV!M$12*Usage!$N74
+DV!M$13*Usage!$O74
+DV!M$14*Usage!$P74
+DV!M$15*Usage!$Q74
+DV!M$16*Usage!$R74
+DV!M$17*Usage!$S74
+DV!M$18*Usage!$T74
+DV!M$19*Usage!$U74
+DV!M$20*Usage!$V74
+DV!M$21*Usage!$W74
+DV!M$22*Usage!$X74
+DV!M$23*Usage!$Y74
+DV!M$24*Usage!$Z74
+DV!M$25*Usage!$AA74
+DV!M$26*Usage!$AB74
+DV!M$27*Usage!$AC74
+DV!M$28*Usage!$AD74
+DV!M$29*Usage!$AE74
+DV!M$30*Usage!$AF74
+DV!M$31*Usage!$AG74
+DV!M$32*Usage!$AH74
+DV!M$33*Usage!$AI74
+DV!M$34*Usage!$AJ74
+DV!M$35*Usage!$AK74
+DV!M$36*Usage!$AL74
+DV!M$37*Usage!$AM74
+DV!M$38*Usage!$AN74
+DV!M$39*Usage!$AO74
+DV!M$40*Usage!$AP74
+DV!M$41*Usage!$AQ74
+DV!M$42*Usage!$AR74
+DV!M$43*Usage!$AS74
+DV!M$44*Usage!$AT74
+DV!M$45*Usage!$AU74
+DV!M$46*Usage!$AV74
+DV!M$47*Usage!$AW74
+DV!M$48*Usage!$AX74
+DV!M$49*Usage!$AY74
+DV!M$50*Usage!$AZ74
+DV!M$51*Usage!$BA74
+DV!M$52*Usage!$BB74
+DV!M$53*Usage!$BC74
+DV!M$54*Usage!$BD74</f>
        <v>0</v>
      </c>
      <c r="L74" s="1">
        <f>+DV!N$2*Usage!$D74
+DV!N$3*Usage!$E74
+DV!N$4*Usage!$F74
+DV!N$5*Usage!$G74
+DV!N$6*Usage!$H74
+DV!N$7*Usage!$I74
+DV!N$8*Usage!$J74
+DV!N$9*Usage!$K74
+DV!N$10*Usage!$L74
+DV!N$11*Usage!$M74
+DV!N$12*Usage!$N74
+DV!N$13*Usage!$O74
+DV!N$14*Usage!$P74
+DV!N$15*Usage!$Q74
+DV!N$16*Usage!$R74
+DV!N$17*Usage!$S74
+DV!N$18*Usage!$T74
+DV!N$19*Usage!$U74
+DV!N$20*Usage!$V74
+DV!N$21*Usage!$W74
+DV!N$22*Usage!$X74
+DV!N$23*Usage!$Y74
+DV!N$24*Usage!$Z74
+DV!N$25*Usage!$AA74
+DV!N$26*Usage!$AB74
+DV!N$27*Usage!$AC74
+DV!N$28*Usage!$AD74
+DV!N$29*Usage!$AE74
+DV!N$30*Usage!$AF74
+DV!N$31*Usage!$AG74
+DV!N$32*Usage!$AH74
+DV!N$33*Usage!$AI74
+DV!N$34*Usage!$AJ74
+DV!N$35*Usage!$AK74
+DV!N$36*Usage!$AL74
+DV!N$37*Usage!$AM74
+DV!N$38*Usage!$AN74
+DV!N$39*Usage!$AO74
+DV!N$40*Usage!$AP74
+DV!N$41*Usage!$AQ74
+DV!N$42*Usage!$AR74
+DV!N$43*Usage!$AS74
+DV!N$44*Usage!$AT74
+DV!N$45*Usage!$AU74
+DV!N$46*Usage!$AV74
+DV!N$47*Usage!$AW74
+DV!N$48*Usage!$AX74
+DV!N$49*Usage!$AY74
+DV!N$50*Usage!$AZ74
+DV!N$51*Usage!$BA74
+DV!N$52*Usage!$BB74
+DV!N$53*Usage!$BC74
+DV!N$54*Usage!$BD74</f>
        <v>0</v>
      </c>
      <c r="M74" s="1">
        <f>+DV!O$2*Usage!$D74
+DV!O$3*Usage!$E74
+DV!O$4*Usage!$F74
+DV!O$5*Usage!$G74
+DV!O$6*Usage!$H74
+DV!O$7*Usage!$I74
+DV!O$8*Usage!$J74
+DV!O$9*Usage!$K74
+DV!O$10*Usage!$L74
+DV!O$11*Usage!$M74
+DV!O$12*Usage!$N74
+DV!O$13*Usage!$O74
+DV!O$14*Usage!$P74
+DV!O$15*Usage!$Q74
+DV!O$16*Usage!$R74
+DV!O$17*Usage!$S74
+DV!O$18*Usage!$T74
+DV!O$19*Usage!$U74
+DV!O$20*Usage!$V74
+DV!O$21*Usage!$W74
+DV!O$22*Usage!$X74
+DV!O$23*Usage!$Y74
+DV!O$24*Usage!$Z74
+DV!O$25*Usage!$AA74
+DV!O$26*Usage!$AB74
+DV!O$27*Usage!$AC74
+DV!O$28*Usage!$AD74
+DV!O$29*Usage!$AE74
+DV!O$30*Usage!$AF74
+DV!O$31*Usage!$AG74
+DV!O$32*Usage!$AH74
+DV!O$33*Usage!$AI74
+DV!O$34*Usage!$AJ74
+DV!O$35*Usage!$AK74
+DV!O$36*Usage!$AL74
+DV!O$37*Usage!$AM74
+DV!O$38*Usage!$AN74
+DV!O$39*Usage!$AO74
+DV!O$40*Usage!$AP74
+DV!O$41*Usage!$AQ74
+DV!O$42*Usage!$AR74
+DV!O$43*Usage!$AS74
+DV!O$44*Usage!$AT74
+DV!O$45*Usage!$AU74
+DV!O$46*Usage!$AV74
+DV!O$47*Usage!$AW74
+DV!O$48*Usage!$AX74
+DV!O$49*Usage!$AY74
+DV!O$50*Usage!$AZ74
+DV!O$51*Usage!$BA74
+DV!O$52*Usage!$BB74
+DV!O$53*Usage!$BC74
+DV!O$54*Usage!$BD74</f>
        <v>0</v>
      </c>
      <c r="N74" t="str">
        <f>VLOOKUP(A74,'Plant Stock'!B79:B10067,1,0)</f>
        <v>6157337</v>
      </c>
      <c r="P74" s="108"/>
    </row>
    <row r="75" spans="1:16" x14ac:dyDescent="0.25">
      <c r="A75" s="118" t="s">
        <v>7904</v>
      </c>
      <c r="B75" s="1">
        <f>+DV!D$2*Usage!$D75
+DV!D$3*Usage!$E75
+DV!D$4*Usage!$F75
+DV!D$5*Usage!$G75
+DV!D$6*Usage!$H75
+DV!D$7*Usage!$I75
+DV!D$8*Usage!$J75
+DV!D$9*Usage!$K75
+DV!D$10*Usage!$L75
+DV!D$11*Usage!$M75
+DV!D$12*Usage!$N75
+DV!D$13*Usage!$O75
+DV!D$14*Usage!$P75
+DV!D$15*Usage!$Q75
+DV!D$16*Usage!$R75
+DV!D$17*Usage!$S75
+DV!D$18*Usage!$T75
+DV!D$19*Usage!$U75
+DV!D$20*Usage!$V75
+DV!D$21*Usage!$W75
+DV!D$22*Usage!$X75
+DV!D$23*Usage!$Y75
+DV!D$24*Usage!$Z75
+DV!D$25*Usage!$AA75
+DV!E$26*Usage!$AB75
+DV!D$27*Usage!$AC75
+DV!D$28*Usage!$AD75
+DV!D$29*Usage!$AE75
+DV!D$30*Usage!$AF75
+DV!D$31*Usage!$AG75
+DV!D$32*Usage!$AH75
+DV!D$33*Usage!$AI75
+DV!D$34*Usage!$AJ75
+DV!D$35*Usage!$AK75
+DV!D$36*Usage!$AL75
+DV!D$37*Usage!$AM75
+DV!D$38*Usage!$AN75
+DV!D$39*Usage!$AO75
+DV!D$40*Usage!$AP75
+DV!D$41*Usage!$AQ75
+DV!D$42*Usage!$AR75
+DV!D$43*Usage!$AS75
+DV!D$44*Usage!$AT75
+DV!D$45*Usage!$AU75
+DV!D$46*Usage!$AV75
+DV!D$47*Usage!$AW75
+DV!D$48*Usage!$AX75
+DV!D$49*Usage!$AY75
+DV!D$50*Usage!$AZ75
+DV!D$51*Usage!$BA75
+DV!D$52*Usage!$BB75
+DV!D$53*Usage!$BC75
+DV!D$54*Usage!$BD75</f>
        <v>900</v>
      </c>
      <c r="C75" s="1">
        <f>+DV!E$2*Usage!$D75
+DV!E$3*Usage!$E75
+DV!E$4*Usage!$F75
+DV!E$5*Usage!$G75
+DV!E$6*Usage!$H75
+DV!E$7*Usage!$I75
+DV!E$8*Usage!$J75
+DV!E$9*Usage!$K75
+DV!E$10*Usage!$L75
+DV!E$11*Usage!$M75
+DV!E$12*Usage!$N75
+DV!E$13*Usage!$O75
+DV!E$14*Usage!$P75
+DV!E$15*Usage!$Q75
+DV!E$16*Usage!$R75
+DV!E$17*Usage!$S75
+DV!E$18*Usage!$T75
+DV!E$19*Usage!$U75
+DV!E$20*Usage!$V75
+DV!E$21*Usage!$W75
+DV!E$22*Usage!$X75
+DV!E$23*Usage!$Y75
+DV!E$24*Usage!$Z75
+DV!E$25*Usage!$AA75
+DV!F$26*Usage!$AB75
+DV!E$27*Usage!$AC75
+DV!E$28*Usage!$AD75
+DV!E$29*Usage!$AE75
+DV!E$30*Usage!$AF75
+DV!E$31*Usage!$AG75
+DV!E$32*Usage!$AH75
+DV!E$33*Usage!$AI75
+DV!E$34*Usage!$AJ75
+DV!E$35*Usage!$AK75
+DV!E$36*Usage!$AL75
+DV!E$37*Usage!$AM75
+DV!E$38*Usage!$AN75
+DV!E$39*Usage!$AO75
+DV!E$40*Usage!$AP75
+DV!E$41*Usage!$AQ75
+DV!E$42*Usage!$AR75
+DV!E$43*Usage!$AS75
+DV!E$44*Usage!$AT75
+DV!E$45*Usage!$AU75
+DV!E$46*Usage!$AV75
+DV!E$47*Usage!$AW75
+DV!E$48*Usage!$AX75
+DV!E$49*Usage!$AY75
+DV!E$50*Usage!$AZ75
+DV!E$51*Usage!$BA75
+DV!E$52*Usage!$BB75
+DV!E$53*Usage!$BC75
+DV!E$54*Usage!$BD75</f>
        <v>1800</v>
      </c>
      <c r="D75" s="1">
        <f>+DV!F$2*Usage!$D75
+DV!F$3*Usage!$E75
+DV!F$4*Usage!$F75
+DV!F$5*Usage!$G75
+DV!F$6*Usage!$H75
+DV!F$7*Usage!$I75
+DV!F$8*Usage!$J75
+DV!F$9*Usage!$K75
+DV!F$10*Usage!$L75
+DV!F$11*Usage!$M75
+DV!F$12*Usage!$N75
+DV!F$13*Usage!$O75
+DV!F$14*Usage!$P75
+DV!F$15*Usage!$Q75
+DV!F$16*Usage!$R75
+DV!F$17*Usage!$S75
+DV!F$18*Usage!$T75
+DV!F$19*Usage!$U75
+DV!F$20*Usage!$V75
+DV!F$21*Usage!$W75
+DV!F$22*Usage!$X75
+DV!F$23*Usage!$Y75
+DV!F$24*Usage!$Z75
+DV!F$25*Usage!$AA75
+DV!G$26*Usage!$AB75
+DV!F$27*Usage!$AC75
+DV!F$28*Usage!$AD75
+DV!F$29*Usage!$AE75
+DV!F$30*Usage!$AF75
+DV!F$31*Usage!$AG75
+DV!F$32*Usage!$AH75
+DV!F$33*Usage!$AI75
+DV!F$34*Usage!$AJ75
+DV!F$35*Usage!$AK75
+DV!F$36*Usage!$AL75
+DV!F$37*Usage!$AM75
+DV!F$38*Usage!$AN75
+DV!F$39*Usage!$AO75
+DV!F$40*Usage!$AP75
+DV!F$41*Usage!$AQ75
+DV!F$42*Usage!$AR75
+DV!F$43*Usage!$AS75
+DV!F$44*Usage!$AT75
+DV!F$45*Usage!$AU75
+DV!F$46*Usage!$AV75
+DV!F$47*Usage!$AW75
+DV!F$48*Usage!$AX75
+DV!F$49*Usage!$AY75
+DV!F$50*Usage!$AZ75
+DV!F$51*Usage!$BA75
+DV!F$52*Usage!$BB75
+DV!F$53*Usage!$BC75
+DV!F$54*Usage!$BD75</f>
        <v>1800</v>
      </c>
      <c r="E75" s="1">
        <f>+DV!G$2*Usage!$D75
+DV!G$3*Usage!$E75
+DV!G$4*Usage!$F75
+DV!G$5*Usage!$G75
+DV!G$6*Usage!$H75
+DV!G$7*Usage!$I75
+DV!G$8*Usage!$J75
+DV!G$9*Usage!$K75
+DV!G$10*Usage!$L75
+DV!G$11*Usage!$M75
+DV!G$12*Usage!$N75
+DV!G$13*Usage!$O75
+DV!G$14*Usage!$P75
+DV!G$15*Usage!$Q75
+DV!G$16*Usage!$R75
+DV!G$17*Usage!$S75
+DV!G$18*Usage!$T75
+DV!G$19*Usage!$U75
+DV!G$20*Usage!$V75
+DV!G$21*Usage!$W75
+DV!G$22*Usage!$X75
+DV!G$23*Usage!$Y75
+DV!G$24*Usage!$Z75
+DV!G$25*Usage!$AA75
+DV!H$26*Usage!$AB75
+DV!G$27*Usage!$AC75
+DV!G$28*Usage!$AD75
+DV!G$29*Usage!$AE75
+DV!G$30*Usage!$AF75
+DV!G$31*Usage!$AG75
+DV!G$32*Usage!$AH75
+DV!G$33*Usage!$AI75
+DV!G$34*Usage!$AJ75
+DV!G$35*Usage!$AK75
+DV!G$36*Usage!$AL75
+DV!G$37*Usage!$AM75
+DV!G$38*Usage!$AN75
+DV!G$39*Usage!$AO75
+DV!G$40*Usage!$AP75
+DV!G$41*Usage!$AQ75
+DV!G$42*Usage!$AR75
+DV!G$43*Usage!$AS75
+DV!G$44*Usage!$AT75
+DV!G$45*Usage!$AU75
+DV!G$46*Usage!$AV75
+DV!G$47*Usage!$AW75
+DV!G$48*Usage!$AX75
+DV!G$49*Usage!$AY75
+DV!G$50*Usage!$AZ75
+DV!G$51*Usage!$BA75
+DV!G$52*Usage!$BB75
+DV!G$53*Usage!$BC75
+DV!G$54*Usage!$BD75</f>
        <v>1800</v>
      </c>
      <c r="F75" s="1">
        <f>+DV!H$2*Usage!$D75
+DV!H$3*Usage!$E75
+DV!H$4*Usage!$F75
+DV!H$5*Usage!$G75
+DV!H$6*Usage!$H75
+DV!H$7*Usage!$I75
+DV!H$8*Usage!$J75
+DV!H$9*Usage!$K75
+DV!H$10*Usage!$L75
+DV!H$11*Usage!$M75
+DV!H$12*Usage!$N75
+DV!H$13*Usage!$O75
+DV!H$14*Usage!$P75
+DV!H$15*Usage!$Q75
+DV!H$16*Usage!$R75
+DV!H$17*Usage!$S75
+DV!H$18*Usage!$T75
+DV!H$19*Usage!$U75
+DV!H$20*Usage!$V75
+DV!H$21*Usage!$W75
+DV!H$22*Usage!$X75
+DV!H$23*Usage!$Y75
+DV!H$24*Usage!$Z75
+DV!H$25*Usage!$AA75
+DV!I$26*Usage!$AB75
+DV!H$27*Usage!$AC75
+DV!H$28*Usage!$AD75
+DV!H$29*Usage!$AE75
+DV!H$30*Usage!$AF75
+DV!H$31*Usage!$AG75
+DV!H$32*Usage!$AH75
+DV!H$33*Usage!$AI75
+DV!H$34*Usage!$AJ75
+DV!H$35*Usage!$AK75
+DV!H$36*Usage!$AL75
+DV!H$37*Usage!$AM75
+DV!H$38*Usage!$AN75
+DV!H$39*Usage!$AO75
+DV!H$40*Usage!$AP75
+DV!H$41*Usage!$AQ75
+DV!H$42*Usage!$AR75
+DV!H$43*Usage!$AS75
+DV!H$44*Usage!$AT75
+DV!H$45*Usage!$AU75
+DV!H$46*Usage!$AV75
+DV!H$47*Usage!$AW75
+DV!H$48*Usage!$AX75
+DV!H$49*Usage!$AY75
+DV!H$50*Usage!$AZ75
+DV!H$51*Usage!$BA75
+DV!H$52*Usage!$BB75
+DV!H$53*Usage!$BC75
+DV!H$54*Usage!$BD75</f>
        <v>1800</v>
      </c>
      <c r="G75" s="1">
        <f>+DV!I$2*Usage!$D75
+DV!I$3*Usage!$E75
+DV!I$4*Usage!$F75
+DV!I$5*Usage!$G75
+DV!I$6*Usage!$H75
+DV!I$7*Usage!$I75
+DV!I$8*Usage!$J75
+DV!I$9*Usage!$K75
+DV!I$10*Usage!$L75
+DV!I$11*Usage!$M75
+DV!I$12*Usage!$N75
+DV!I$13*Usage!$O75
+DV!I$14*Usage!$P75
+DV!I$15*Usage!$Q75
+DV!I$16*Usage!$R75
+DV!I$17*Usage!$S75
+DV!I$18*Usage!$T75
+DV!I$19*Usage!$U75
+DV!I$20*Usage!$V75
+DV!I$21*Usage!$W75
+DV!I$22*Usage!$X75
+DV!I$23*Usage!$Y75
+DV!I$24*Usage!$Z75
+DV!I$25*Usage!$AA75
+DV!J$26*Usage!$AB75
+DV!I$27*Usage!$AC75
+DV!I$28*Usage!$AD75
+DV!I$29*Usage!$AE75
+DV!I$30*Usage!$AF75
+DV!I$31*Usage!$AG75
+DV!I$32*Usage!$AH75
+DV!I$33*Usage!$AI75
+DV!I$34*Usage!$AJ75
+DV!I$35*Usage!$AK75
+DV!I$36*Usage!$AL75
+DV!I$37*Usage!$AM75
+DV!I$38*Usage!$AN75
+DV!I$39*Usage!$AO75
+DV!I$40*Usage!$AP75
+DV!I$41*Usage!$AQ75
+DV!I$42*Usage!$AR75
+DV!I$43*Usage!$AS75
+DV!I$44*Usage!$AT75
+DV!I$45*Usage!$AU75
+DV!I$46*Usage!$AV75
+DV!I$47*Usage!$AW75
+DV!I$48*Usage!$AX75
+DV!I$49*Usage!$AY75
+DV!I$50*Usage!$AZ75
+DV!I$51*Usage!$BA75
+DV!I$52*Usage!$BB75
+DV!I$53*Usage!$BC75
+DV!I$54*Usage!$BD75</f>
        <v>1800</v>
      </c>
      <c r="H75" s="1">
        <f>+DV!J$2*Usage!$D75
+DV!J$3*Usage!$E75
+DV!J$4*Usage!$F75
+DV!J$5*Usage!$G75
+DV!J$6*Usage!$H75
+DV!J$7*Usage!$I75
+DV!J$8*Usage!$J75
+DV!J$9*Usage!$K75
+DV!J$10*Usage!$L75
+DV!J$11*Usage!$M75
+DV!J$12*Usage!$N75
+DV!J$13*Usage!$O75
+DV!J$14*Usage!$P75
+DV!J$15*Usage!$Q75
+DV!J$16*Usage!$R75
+DV!J$17*Usage!$S75
+DV!J$18*Usage!$T75
+DV!J$19*Usage!$U75
+DV!J$20*Usage!$V75
+DV!J$21*Usage!$W75
+DV!J$22*Usage!$X75
+DV!J$23*Usage!$Y75
+DV!J$24*Usage!$Z75
+DV!J$25*Usage!$AA75
+DV!K$26*Usage!$AB75
+DV!J$27*Usage!$AC75
+DV!J$28*Usage!$AD75
+DV!J$29*Usage!$AE75
+DV!J$30*Usage!$AF75
+DV!J$31*Usage!$AG75
+DV!J$32*Usage!$AH75
+DV!J$33*Usage!$AI75
+DV!J$34*Usage!$AJ75
+DV!J$35*Usage!$AK75
+DV!J$36*Usage!$AL75
+DV!J$37*Usage!$AM75
+DV!J$38*Usage!$AN75
+DV!J$39*Usage!$AO75
+DV!J$40*Usage!$AP75
+DV!J$41*Usage!$AQ75
+DV!J$42*Usage!$AR75
+DV!J$43*Usage!$AS75
+DV!J$44*Usage!$AT75
+DV!J$45*Usage!$AU75
+DV!J$46*Usage!$AV75
+DV!J$47*Usage!$AW75
+DV!J$48*Usage!$AX75
+DV!J$49*Usage!$AY75
+DV!J$50*Usage!$AZ75
+DV!J$51*Usage!$BA75
+DV!J$52*Usage!$BB75
+DV!J$53*Usage!$BC75
+DV!J$54*Usage!$BD75</f>
        <v>1800</v>
      </c>
      <c r="I75" s="1">
        <f>+DV!K$2*Usage!$D75
+DV!K$3*Usage!$E75
+DV!K$4*Usage!$F75
+DV!K$5*Usage!$G75
+DV!K$6*Usage!$H75
+DV!K$7*Usage!$I75
+DV!K$8*Usage!$J75
+DV!K$9*Usage!$K75
+DV!K$10*Usage!$L75
+DV!K$11*Usage!$M75
+DV!K$12*Usage!$N75
+DV!K$13*Usage!$O75
+DV!K$14*Usage!$P75
+DV!K$15*Usage!$Q75
+DV!K$16*Usage!$R75
+DV!K$17*Usage!$S75
+DV!K$18*Usage!$T75
+DV!K$19*Usage!$U75
+DV!K$20*Usage!$V75
+DV!K$21*Usage!$W75
+DV!K$22*Usage!$X75
+DV!K$23*Usage!$Y75
+DV!K$24*Usage!$Z75
+DV!K$25*Usage!$AA75
+DV!L$26*Usage!$AB75
+DV!K$27*Usage!$AC75
+DV!K$28*Usage!$AD75
+DV!K$29*Usage!$AE75
+DV!K$30*Usage!$AF75
+DV!K$31*Usage!$AG75
+DV!K$32*Usage!$AH75
+DV!K$33*Usage!$AI75
+DV!K$34*Usage!$AJ75
+DV!K$35*Usage!$AK75
+DV!K$36*Usage!$AL75
+DV!K$37*Usage!$AM75
+DV!K$38*Usage!$AN75
+DV!K$39*Usage!$AO75
+DV!K$40*Usage!$AP75
+DV!K$41*Usage!$AQ75
+DV!K$42*Usage!$AR75
+DV!K$43*Usage!$AS75
+DV!K$44*Usage!$AT75
+DV!K$45*Usage!$AU75
+DV!K$46*Usage!$AV75
+DV!K$47*Usage!$AW75
+DV!K$48*Usage!$AX75
+DV!K$49*Usage!$AY75
+DV!K$50*Usage!$AZ75
+DV!K$51*Usage!$BA75
+DV!K$52*Usage!$BB75
+DV!K$53*Usage!$BC75
+DV!K$54*Usage!$BD75</f>
        <v>0</v>
      </c>
      <c r="J75" s="1">
        <f>+DV!L$2*Usage!$D75
+DV!L$3*Usage!$E75
+DV!L$4*Usage!$F75
+DV!L$5*Usage!$G75
+DV!L$6*Usage!$H75
+DV!L$7*Usage!$I75
+DV!L$8*Usage!$J75
+DV!L$9*Usage!$K75
+DV!L$10*Usage!$L75
+DV!L$11*Usage!$M75
+DV!L$12*Usage!$N75
+DV!L$13*Usage!$O75
+DV!L$14*Usage!$P75
+DV!L$15*Usage!$Q75
+DV!L$16*Usage!$R75
+DV!L$17*Usage!$S75
+DV!L$18*Usage!$T75
+DV!L$19*Usage!$U75
+DV!L$20*Usage!$V75
+DV!L$21*Usage!$W75
+DV!L$22*Usage!$X75
+DV!L$23*Usage!$Y75
+DV!L$24*Usage!$Z75
+DV!L$25*Usage!$AA75
+DV!M$26*Usage!$AB75
+DV!L$27*Usage!$AC75
+DV!L$28*Usage!$AD75
+DV!L$29*Usage!$AE75
+DV!L$30*Usage!$AF75
+DV!L$31*Usage!$AG75
+DV!L$32*Usage!$AH75
+DV!L$33*Usage!$AI75
+DV!L$34*Usage!$AJ75
+DV!L$35*Usage!$AK75
+DV!L$36*Usage!$AL75
+DV!L$37*Usage!$AM75
+DV!L$38*Usage!$AN75
+DV!L$39*Usage!$AO75
+DV!L$40*Usage!$AP75
+DV!L$41*Usage!$AQ75
+DV!L$42*Usage!$AR75
+DV!L$43*Usage!$AS75
+DV!L$44*Usage!$AT75
+DV!L$45*Usage!$AU75
+DV!L$46*Usage!$AV75
+DV!L$47*Usage!$AW75
+DV!L$48*Usage!$AX75
+DV!L$49*Usage!$AY75
+DV!L$50*Usage!$AZ75
+DV!L$51*Usage!$BA75
+DV!L$52*Usage!$BB75
+DV!L$53*Usage!$BC75
+DV!L$54*Usage!$BD75</f>
        <v>0</v>
      </c>
      <c r="K75" s="1">
        <f>+DV!M$2*Usage!$D75
+DV!M$3*Usage!$E75
+DV!M$4*Usage!$F75
+DV!M$5*Usage!$G75
+DV!M$6*Usage!$H75
+DV!M$7*Usage!$I75
+DV!M$8*Usage!$J75
+DV!M$9*Usage!$K75
+DV!M$10*Usage!$L75
+DV!M$11*Usage!$M75
+DV!M$12*Usage!$N75
+DV!M$13*Usage!$O75
+DV!M$14*Usage!$P75
+DV!M$15*Usage!$Q75
+DV!M$16*Usage!$R75
+DV!M$17*Usage!$S75
+DV!M$18*Usage!$T75
+DV!M$19*Usage!$U75
+DV!M$20*Usage!$V75
+DV!M$21*Usage!$W75
+DV!M$22*Usage!$X75
+DV!M$23*Usage!$Y75
+DV!M$24*Usage!$Z75
+DV!M$25*Usage!$AA75
+DV!M$26*Usage!$AB75
+DV!M$27*Usage!$AC75
+DV!M$28*Usage!$AD75
+DV!M$29*Usage!$AE75
+DV!M$30*Usage!$AF75
+DV!M$31*Usage!$AG75
+DV!M$32*Usage!$AH75
+DV!M$33*Usage!$AI75
+DV!M$34*Usage!$AJ75
+DV!M$35*Usage!$AK75
+DV!M$36*Usage!$AL75
+DV!M$37*Usage!$AM75
+DV!M$38*Usage!$AN75
+DV!M$39*Usage!$AO75
+DV!M$40*Usage!$AP75
+DV!M$41*Usage!$AQ75
+DV!M$42*Usage!$AR75
+DV!M$43*Usage!$AS75
+DV!M$44*Usage!$AT75
+DV!M$45*Usage!$AU75
+DV!M$46*Usage!$AV75
+DV!M$47*Usage!$AW75
+DV!M$48*Usage!$AX75
+DV!M$49*Usage!$AY75
+DV!M$50*Usage!$AZ75
+DV!M$51*Usage!$BA75
+DV!M$52*Usage!$BB75
+DV!M$53*Usage!$BC75
+DV!M$54*Usage!$BD75</f>
        <v>0</v>
      </c>
      <c r="L75" s="1">
        <f>+DV!N$2*Usage!$D75
+DV!N$3*Usage!$E75
+DV!N$4*Usage!$F75
+DV!N$5*Usage!$G75
+DV!N$6*Usage!$H75
+DV!N$7*Usage!$I75
+DV!N$8*Usage!$J75
+DV!N$9*Usage!$K75
+DV!N$10*Usage!$L75
+DV!N$11*Usage!$M75
+DV!N$12*Usage!$N75
+DV!N$13*Usage!$O75
+DV!N$14*Usage!$P75
+DV!N$15*Usage!$Q75
+DV!N$16*Usage!$R75
+DV!N$17*Usage!$S75
+DV!N$18*Usage!$T75
+DV!N$19*Usage!$U75
+DV!N$20*Usage!$V75
+DV!N$21*Usage!$W75
+DV!N$22*Usage!$X75
+DV!N$23*Usage!$Y75
+DV!N$24*Usage!$Z75
+DV!N$25*Usage!$AA75
+DV!N$26*Usage!$AB75
+DV!N$27*Usage!$AC75
+DV!N$28*Usage!$AD75
+DV!N$29*Usage!$AE75
+DV!N$30*Usage!$AF75
+DV!N$31*Usage!$AG75
+DV!N$32*Usage!$AH75
+DV!N$33*Usage!$AI75
+DV!N$34*Usage!$AJ75
+DV!N$35*Usage!$AK75
+DV!N$36*Usage!$AL75
+DV!N$37*Usage!$AM75
+DV!N$38*Usage!$AN75
+DV!N$39*Usage!$AO75
+DV!N$40*Usage!$AP75
+DV!N$41*Usage!$AQ75
+DV!N$42*Usage!$AR75
+DV!N$43*Usage!$AS75
+DV!N$44*Usage!$AT75
+DV!N$45*Usage!$AU75
+DV!N$46*Usage!$AV75
+DV!N$47*Usage!$AW75
+DV!N$48*Usage!$AX75
+DV!N$49*Usage!$AY75
+DV!N$50*Usage!$AZ75
+DV!N$51*Usage!$BA75
+DV!N$52*Usage!$BB75
+DV!N$53*Usage!$BC75
+DV!N$54*Usage!$BD75</f>
        <v>0</v>
      </c>
      <c r="M75" s="1">
        <f>+DV!O$2*Usage!$D75
+DV!O$3*Usage!$E75
+DV!O$4*Usage!$F75
+DV!O$5*Usage!$G75
+DV!O$6*Usage!$H75
+DV!O$7*Usage!$I75
+DV!O$8*Usage!$J75
+DV!O$9*Usage!$K75
+DV!O$10*Usage!$L75
+DV!O$11*Usage!$M75
+DV!O$12*Usage!$N75
+DV!O$13*Usage!$O75
+DV!O$14*Usage!$P75
+DV!O$15*Usage!$Q75
+DV!O$16*Usage!$R75
+DV!O$17*Usage!$S75
+DV!O$18*Usage!$T75
+DV!O$19*Usage!$U75
+DV!O$20*Usage!$V75
+DV!O$21*Usage!$W75
+DV!O$22*Usage!$X75
+DV!O$23*Usage!$Y75
+DV!O$24*Usage!$Z75
+DV!O$25*Usage!$AA75
+DV!O$26*Usage!$AB75
+DV!O$27*Usage!$AC75
+DV!O$28*Usage!$AD75
+DV!O$29*Usage!$AE75
+DV!O$30*Usage!$AF75
+DV!O$31*Usage!$AG75
+DV!O$32*Usage!$AH75
+DV!O$33*Usage!$AI75
+DV!O$34*Usage!$AJ75
+DV!O$35*Usage!$AK75
+DV!O$36*Usage!$AL75
+DV!O$37*Usage!$AM75
+DV!O$38*Usage!$AN75
+DV!O$39*Usage!$AO75
+DV!O$40*Usage!$AP75
+DV!O$41*Usage!$AQ75
+DV!O$42*Usage!$AR75
+DV!O$43*Usage!$AS75
+DV!O$44*Usage!$AT75
+DV!O$45*Usage!$AU75
+DV!O$46*Usage!$AV75
+DV!O$47*Usage!$AW75
+DV!O$48*Usage!$AX75
+DV!O$49*Usage!$AY75
+DV!O$50*Usage!$AZ75
+DV!O$51*Usage!$BA75
+DV!O$52*Usage!$BB75
+DV!O$53*Usage!$BC75
+DV!O$54*Usage!$BD75</f>
        <v>0</v>
      </c>
      <c r="N75" t="str">
        <f>VLOOKUP(A75,'Plant Stock'!B80:B10068,1,0)</f>
        <v>6158103</v>
      </c>
      <c r="P75" s="108"/>
    </row>
    <row r="76" spans="1:16" x14ac:dyDescent="0.25">
      <c r="A76" s="118" t="s">
        <v>176</v>
      </c>
      <c r="B76" s="1">
        <f>+DV!D$2*Usage!$D76
+DV!D$3*Usage!$E76
+DV!D$4*Usage!$F76
+DV!D$5*Usage!$G76
+DV!D$6*Usage!$H76
+DV!D$7*Usage!$I76
+DV!D$8*Usage!$J76
+DV!D$9*Usage!$K76
+DV!D$10*Usage!$L76
+DV!D$11*Usage!$M76
+DV!D$12*Usage!$N76
+DV!D$13*Usage!$O76
+DV!D$14*Usage!$P76
+DV!D$15*Usage!$Q76
+DV!D$16*Usage!$R76
+DV!D$17*Usage!$S76
+DV!D$18*Usage!$T76
+DV!D$19*Usage!$U76
+DV!D$20*Usage!$V76
+DV!D$21*Usage!$W76
+DV!D$22*Usage!$X76
+DV!D$23*Usage!$Y76
+DV!D$24*Usage!$Z76
+DV!D$25*Usage!$AA76
+DV!E$26*Usage!$AB76
+DV!D$27*Usage!$AC76
+DV!D$28*Usage!$AD76
+DV!D$29*Usage!$AE76
+DV!D$30*Usage!$AF76
+DV!D$31*Usage!$AG76
+DV!D$32*Usage!$AH76
+DV!D$33*Usage!$AI76
+DV!D$34*Usage!$AJ76
+DV!D$35*Usage!$AK76
+DV!D$36*Usage!$AL76
+DV!D$37*Usage!$AM76
+DV!D$38*Usage!$AN76
+DV!D$39*Usage!$AO76
+DV!D$40*Usage!$AP76
+DV!D$41*Usage!$AQ76
+DV!D$42*Usage!$AR76
+DV!D$43*Usage!$AS76
+DV!D$44*Usage!$AT76
+DV!D$45*Usage!$AU76
+DV!D$46*Usage!$AV76
+DV!D$47*Usage!$AW76
+DV!D$48*Usage!$AX76
+DV!D$49*Usage!$AY76
+DV!D$50*Usage!$AZ76
+DV!D$51*Usage!$BA76
+DV!D$52*Usage!$BB76
+DV!D$53*Usage!$BC76
+DV!D$54*Usage!$BD76</f>
        <v>20</v>
      </c>
      <c r="C76" s="1">
        <f>+DV!E$2*Usage!$D76
+DV!E$3*Usage!$E76
+DV!E$4*Usage!$F76
+DV!E$5*Usage!$G76
+DV!E$6*Usage!$H76
+DV!E$7*Usage!$I76
+DV!E$8*Usage!$J76
+DV!E$9*Usage!$K76
+DV!E$10*Usage!$L76
+DV!E$11*Usage!$M76
+DV!E$12*Usage!$N76
+DV!E$13*Usage!$O76
+DV!E$14*Usage!$P76
+DV!E$15*Usage!$Q76
+DV!E$16*Usage!$R76
+DV!E$17*Usage!$S76
+DV!E$18*Usage!$T76
+DV!E$19*Usage!$U76
+DV!E$20*Usage!$V76
+DV!E$21*Usage!$W76
+DV!E$22*Usage!$X76
+DV!E$23*Usage!$Y76
+DV!E$24*Usage!$Z76
+DV!E$25*Usage!$AA76
+DV!F$26*Usage!$AB76
+DV!E$27*Usage!$AC76
+DV!E$28*Usage!$AD76
+DV!E$29*Usage!$AE76
+DV!E$30*Usage!$AF76
+DV!E$31*Usage!$AG76
+DV!E$32*Usage!$AH76
+DV!E$33*Usage!$AI76
+DV!E$34*Usage!$AJ76
+DV!E$35*Usage!$AK76
+DV!E$36*Usage!$AL76
+DV!E$37*Usage!$AM76
+DV!E$38*Usage!$AN76
+DV!E$39*Usage!$AO76
+DV!E$40*Usage!$AP76
+DV!E$41*Usage!$AQ76
+DV!E$42*Usage!$AR76
+DV!E$43*Usage!$AS76
+DV!E$44*Usage!$AT76
+DV!E$45*Usage!$AU76
+DV!E$46*Usage!$AV76
+DV!E$47*Usage!$AW76
+DV!E$48*Usage!$AX76
+DV!E$49*Usage!$AY76
+DV!E$50*Usage!$AZ76
+DV!E$51*Usage!$BA76
+DV!E$52*Usage!$BB76
+DV!E$53*Usage!$BC76
+DV!E$54*Usage!$BD76</f>
        <v>20</v>
      </c>
      <c r="D76" s="1">
        <f>+DV!F$2*Usage!$D76
+DV!F$3*Usage!$E76
+DV!F$4*Usage!$F76
+DV!F$5*Usage!$G76
+DV!F$6*Usage!$H76
+DV!F$7*Usage!$I76
+DV!F$8*Usage!$J76
+DV!F$9*Usage!$K76
+DV!F$10*Usage!$L76
+DV!F$11*Usage!$M76
+DV!F$12*Usage!$N76
+DV!F$13*Usage!$O76
+DV!F$14*Usage!$P76
+DV!F$15*Usage!$Q76
+DV!F$16*Usage!$R76
+DV!F$17*Usage!$S76
+DV!F$18*Usage!$T76
+DV!F$19*Usage!$U76
+DV!F$20*Usage!$V76
+DV!F$21*Usage!$W76
+DV!F$22*Usage!$X76
+DV!F$23*Usage!$Y76
+DV!F$24*Usage!$Z76
+DV!F$25*Usage!$AA76
+DV!G$26*Usage!$AB76
+DV!F$27*Usage!$AC76
+DV!F$28*Usage!$AD76
+DV!F$29*Usage!$AE76
+DV!F$30*Usage!$AF76
+DV!F$31*Usage!$AG76
+DV!F$32*Usage!$AH76
+DV!F$33*Usage!$AI76
+DV!F$34*Usage!$AJ76
+DV!F$35*Usage!$AK76
+DV!F$36*Usage!$AL76
+DV!F$37*Usage!$AM76
+DV!F$38*Usage!$AN76
+DV!F$39*Usage!$AO76
+DV!F$40*Usage!$AP76
+DV!F$41*Usage!$AQ76
+DV!F$42*Usage!$AR76
+DV!F$43*Usage!$AS76
+DV!F$44*Usage!$AT76
+DV!F$45*Usage!$AU76
+DV!F$46*Usage!$AV76
+DV!F$47*Usage!$AW76
+DV!F$48*Usage!$AX76
+DV!F$49*Usage!$AY76
+DV!F$50*Usage!$AZ76
+DV!F$51*Usage!$BA76
+DV!F$52*Usage!$BB76
+DV!F$53*Usage!$BC76
+DV!F$54*Usage!$BD76</f>
        <v>0</v>
      </c>
      <c r="E76" s="1">
        <f>+DV!G$2*Usage!$D76
+DV!G$3*Usage!$E76
+DV!G$4*Usage!$F76
+DV!G$5*Usage!$G76
+DV!G$6*Usage!$H76
+DV!G$7*Usage!$I76
+DV!G$8*Usage!$J76
+DV!G$9*Usage!$K76
+DV!G$10*Usage!$L76
+DV!G$11*Usage!$M76
+DV!G$12*Usage!$N76
+DV!G$13*Usage!$O76
+DV!G$14*Usage!$P76
+DV!G$15*Usage!$Q76
+DV!G$16*Usage!$R76
+DV!G$17*Usage!$S76
+DV!G$18*Usage!$T76
+DV!G$19*Usage!$U76
+DV!G$20*Usage!$V76
+DV!G$21*Usage!$W76
+DV!G$22*Usage!$X76
+DV!G$23*Usage!$Y76
+DV!G$24*Usage!$Z76
+DV!G$25*Usage!$AA76
+DV!H$26*Usage!$AB76
+DV!G$27*Usage!$AC76
+DV!G$28*Usage!$AD76
+DV!G$29*Usage!$AE76
+DV!G$30*Usage!$AF76
+DV!G$31*Usage!$AG76
+DV!G$32*Usage!$AH76
+DV!G$33*Usage!$AI76
+DV!G$34*Usage!$AJ76
+DV!G$35*Usage!$AK76
+DV!G$36*Usage!$AL76
+DV!G$37*Usage!$AM76
+DV!G$38*Usage!$AN76
+DV!G$39*Usage!$AO76
+DV!G$40*Usage!$AP76
+DV!G$41*Usage!$AQ76
+DV!G$42*Usage!$AR76
+DV!G$43*Usage!$AS76
+DV!G$44*Usage!$AT76
+DV!G$45*Usage!$AU76
+DV!G$46*Usage!$AV76
+DV!G$47*Usage!$AW76
+DV!G$48*Usage!$AX76
+DV!G$49*Usage!$AY76
+DV!G$50*Usage!$AZ76
+DV!G$51*Usage!$BA76
+DV!G$52*Usage!$BB76
+DV!G$53*Usage!$BC76
+DV!G$54*Usage!$BD76</f>
        <v>0</v>
      </c>
      <c r="F76" s="1">
        <f>+DV!H$2*Usage!$D76
+DV!H$3*Usage!$E76
+DV!H$4*Usage!$F76
+DV!H$5*Usage!$G76
+DV!H$6*Usage!$H76
+DV!H$7*Usage!$I76
+DV!H$8*Usage!$J76
+DV!H$9*Usage!$K76
+DV!H$10*Usage!$L76
+DV!H$11*Usage!$M76
+DV!H$12*Usage!$N76
+DV!H$13*Usage!$O76
+DV!H$14*Usage!$P76
+DV!H$15*Usage!$Q76
+DV!H$16*Usage!$R76
+DV!H$17*Usage!$S76
+DV!H$18*Usage!$T76
+DV!H$19*Usage!$U76
+DV!H$20*Usage!$V76
+DV!H$21*Usage!$W76
+DV!H$22*Usage!$X76
+DV!H$23*Usage!$Y76
+DV!H$24*Usage!$Z76
+DV!H$25*Usage!$AA76
+DV!I$26*Usage!$AB76
+DV!H$27*Usage!$AC76
+DV!H$28*Usage!$AD76
+DV!H$29*Usage!$AE76
+DV!H$30*Usage!$AF76
+DV!H$31*Usage!$AG76
+DV!H$32*Usage!$AH76
+DV!H$33*Usage!$AI76
+DV!H$34*Usage!$AJ76
+DV!H$35*Usage!$AK76
+DV!H$36*Usage!$AL76
+DV!H$37*Usage!$AM76
+DV!H$38*Usage!$AN76
+DV!H$39*Usage!$AO76
+DV!H$40*Usage!$AP76
+DV!H$41*Usage!$AQ76
+DV!H$42*Usage!$AR76
+DV!H$43*Usage!$AS76
+DV!H$44*Usage!$AT76
+DV!H$45*Usage!$AU76
+DV!H$46*Usage!$AV76
+DV!H$47*Usage!$AW76
+DV!H$48*Usage!$AX76
+DV!H$49*Usage!$AY76
+DV!H$50*Usage!$AZ76
+DV!H$51*Usage!$BA76
+DV!H$52*Usage!$BB76
+DV!H$53*Usage!$BC76
+DV!H$54*Usage!$BD76</f>
        <v>0</v>
      </c>
      <c r="G76" s="1">
        <f>+DV!I$2*Usage!$D76
+DV!I$3*Usage!$E76
+DV!I$4*Usage!$F76
+DV!I$5*Usage!$G76
+DV!I$6*Usage!$H76
+DV!I$7*Usage!$I76
+DV!I$8*Usage!$J76
+DV!I$9*Usage!$K76
+DV!I$10*Usage!$L76
+DV!I$11*Usage!$M76
+DV!I$12*Usage!$N76
+DV!I$13*Usage!$O76
+DV!I$14*Usage!$P76
+DV!I$15*Usage!$Q76
+DV!I$16*Usage!$R76
+DV!I$17*Usage!$S76
+DV!I$18*Usage!$T76
+DV!I$19*Usage!$U76
+DV!I$20*Usage!$V76
+DV!I$21*Usage!$W76
+DV!I$22*Usage!$X76
+DV!I$23*Usage!$Y76
+DV!I$24*Usage!$Z76
+DV!I$25*Usage!$AA76
+DV!J$26*Usage!$AB76
+DV!I$27*Usage!$AC76
+DV!I$28*Usage!$AD76
+DV!I$29*Usage!$AE76
+DV!I$30*Usage!$AF76
+DV!I$31*Usage!$AG76
+DV!I$32*Usage!$AH76
+DV!I$33*Usage!$AI76
+DV!I$34*Usage!$AJ76
+DV!I$35*Usage!$AK76
+DV!I$36*Usage!$AL76
+DV!I$37*Usage!$AM76
+DV!I$38*Usage!$AN76
+DV!I$39*Usage!$AO76
+DV!I$40*Usage!$AP76
+DV!I$41*Usage!$AQ76
+DV!I$42*Usage!$AR76
+DV!I$43*Usage!$AS76
+DV!I$44*Usage!$AT76
+DV!I$45*Usage!$AU76
+DV!I$46*Usage!$AV76
+DV!I$47*Usage!$AW76
+DV!I$48*Usage!$AX76
+DV!I$49*Usage!$AY76
+DV!I$50*Usage!$AZ76
+DV!I$51*Usage!$BA76
+DV!I$52*Usage!$BB76
+DV!I$53*Usage!$BC76
+DV!I$54*Usage!$BD76</f>
        <v>0</v>
      </c>
      <c r="H76" s="1">
        <f>+DV!J$2*Usage!$D76
+DV!J$3*Usage!$E76
+DV!J$4*Usage!$F76
+DV!J$5*Usage!$G76
+DV!J$6*Usage!$H76
+DV!J$7*Usage!$I76
+DV!J$8*Usage!$J76
+DV!J$9*Usage!$K76
+DV!J$10*Usage!$L76
+DV!J$11*Usage!$M76
+DV!J$12*Usage!$N76
+DV!J$13*Usage!$O76
+DV!J$14*Usage!$P76
+DV!J$15*Usage!$Q76
+DV!J$16*Usage!$R76
+DV!J$17*Usage!$S76
+DV!J$18*Usage!$T76
+DV!J$19*Usage!$U76
+DV!J$20*Usage!$V76
+DV!J$21*Usage!$W76
+DV!J$22*Usage!$X76
+DV!J$23*Usage!$Y76
+DV!J$24*Usage!$Z76
+DV!J$25*Usage!$AA76
+DV!K$26*Usage!$AB76
+DV!J$27*Usage!$AC76
+DV!J$28*Usage!$AD76
+DV!J$29*Usage!$AE76
+DV!J$30*Usage!$AF76
+DV!J$31*Usage!$AG76
+DV!J$32*Usage!$AH76
+DV!J$33*Usage!$AI76
+DV!J$34*Usage!$AJ76
+DV!J$35*Usage!$AK76
+DV!J$36*Usage!$AL76
+DV!J$37*Usage!$AM76
+DV!J$38*Usage!$AN76
+DV!J$39*Usage!$AO76
+DV!J$40*Usage!$AP76
+DV!J$41*Usage!$AQ76
+DV!J$42*Usage!$AR76
+DV!J$43*Usage!$AS76
+DV!J$44*Usage!$AT76
+DV!J$45*Usage!$AU76
+DV!J$46*Usage!$AV76
+DV!J$47*Usage!$AW76
+DV!J$48*Usage!$AX76
+DV!J$49*Usage!$AY76
+DV!J$50*Usage!$AZ76
+DV!J$51*Usage!$BA76
+DV!J$52*Usage!$BB76
+DV!J$53*Usage!$BC76
+DV!J$54*Usage!$BD76</f>
        <v>0</v>
      </c>
      <c r="I76" s="1">
        <f>+DV!K$2*Usage!$D76
+DV!K$3*Usage!$E76
+DV!K$4*Usage!$F76
+DV!K$5*Usage!$G76
+DV!K$6*Usage!$H76
+DV!K$7*Usage!$I76
+DV!K$8*Usage!$J76
+DV!K$9*Usage!$K76
+DV!K$10*Usage!$L76
+DV!K$11*Usage!$M76
+DV!K$12*Usage!$N76
+DV!K$13*Usage!$O76
+DV!K$14*Usage!$P76
+DV!K$15*Usage!$Q76
+DV!K$16*Usage!$R76
+DV!K$17*Usage!$S76
+DV!K$18*Usage!$T76
+DV!K$19*Usage!$U76
+DV!K$20*Usage!$V76
+DV!K$21*Usage!$W76
+DV!K$22*Usage!$X76
+DV!K$23*Usage!$Y76
+DV!K$24*Usage!$Z76
+DV!K$25*Usage!$AA76
+DV!L$26*Usage!$AB76
+DV!K$27*Usage!$AC76
+DV!K$28*Usage!$AD76
+DV!K$29*Usage!$AE76
+DV!K$30*Usage!$AF76
+DV!K$31*Usage!$AG76
+DV!K$32*Usage!$AH76
+DV!K$33*Usage!$AI76
+DV!K$34*Usage!$AJ76
+DV!K$35*Usage!$AK76
+DV!K$36*Usage!$AL76
+DV!K$37*Usage!$AM76
+DV!K$38*Usage!$AN76
+DV!K$39*Usage!$AO76
+DV!K$40*Usage!$AP76
+DV!K$41*Usage!$AQ76
+DV!K$42*Usage!$AR76
+DV!K$43*Usage!$AS76
+DV!K$44*Usage!$AT76
+DV!K$45*Usage!$AU76
+DV!K$46*Usage!$AV76
+DV!K$47*Usage!$AW76
+DV!K$48*Usage!$AX76
+DV!K$49*Usage!$AY76
+DV!K$50*Usage!$AZ76
+DV!K$51*Usage!$BA76
+DV!K$52*Usage!$BB76
+DV!K$53*Usage!$BC76
+DV!K$54*Usage!$BD76</f>
        <v>0</v>
      </c>
      <c r="J76" s="1">
        <f>+DV!L$2*Usage!$D76
+DV!L$3*Usage!$E76
+DV!L$4*Usage!$F76
+DV!L$5*Usage!$G76
+DV!L$6*Usage!$H76
+DV!L$7*Usage!$I76
+DV!L$8*Usage!$J76
+DV!L$9*Usage!$K76
+DV!L$10*Usage!$L76
+DV!L$11*Usage!$M76
+DV!L$12*Usage!$N76
+DV!L$13*Usage!$O76
+DV!L$14*Usage!$P76
+DV!L$15*Usage!$Q76
+DV!L$16*Usage!$R76
+DV!L$17*Usage!$S76
+DV!L$18*Usage!$T76
+DV!L$19*Usage!$U76
+DV!L$20*Usage!$V76
+DV!L$21*Usage!$W76
+DV!L$22*Usage!$X76
+DV!L$23*Usage!$Y76
+DV!L$24*Usage!$Z76
+DV!L$25*Usage!$AA76
+DV!M$26*Usage!$AB76
+DV!L$27*Usage!$AC76
+DV!L$28*Usage!$AD76
+DV!L$29*Usage!$AE76
+DV!L$30*Usage!$AF76
+DV!L$31*Usage!$AG76
+DV!L$32*Usage!$AH76
+DV!L$33*Usage!$AI76
+DV!L$34*Usage!$AJ76
+DV!L$35*Usage!$AK76
+DV!L$36*Usage!$AL76
+DV!L$37*Usage!$AM76
+DV!L$38*Usage!$AN76
+DV!L$39*Usage!$AO76
+DV!L$40*Usage!$AP76
+DV!L$41*Usage!$AQ76
+DV!L$42*Usage!$AR76
+DV!L$43*Usage!$AS76
+DV!L$44*Usage!$AT76
+DV!L$45*Usage!$AU76
+DV!L$46*Usage!$AV76
+DV!L$47*Usage!$AW76
+DV!L$48*Usage!$AX76
+DV!L$49*Usage!$AY76
+DV!L$50*Usage!$AZ76
+DV!L$51*Usage!$BA76
+DV!L$52*Usage!$BB76
+DV!L$53*Usage!$BC76
+DV!L$54*Usage!$BD76</f>
        <v>0</v>
      </c>
      <c r="K76" s="1">
        <f>+DV!M$2*Usage!$D76
+DV!M$3*Usage!$E76
+DV!M$4*Usage!$F76
+DV!M$5*Usage!$G76
+DV!M$6*Usage!$H76
+DV!M$7*Usage!$I76
+DV!M$8*Usage!$J76
+DV!M$9*Usage!$K76
+DV!M$10*Usage!$L76
+DV!M$11*Usage!$M76
+DV!M$12*Usage!$N76
+DV!M$13*Usage!$O76
+DV!M$14*Usage!$P76
+DV!M$15*Usage!$Q76
+DV!M$16*Usage!$R76
+DV!M$17*Usage!$S76
+DV!M$18*Usage!$T76
+DV!M$19*Usage!$U76
+DV!M$20*Usage!$V76
+DV!M$21*Usage!$W76
+DV!M$22*Usage!$X76
+DV!M$23*Usage!$Y76
+DV!M$24*Usage!$Z76
+DV!M$25*Usage!$AA76
+DV!M$26*Usage!$AB76
+DV!M$27*Usage!$AC76
+DV!M$28*Usage!$AD76
+DV!M$29*Usage!$AE76
+DV!M$30*Usage!$AF76
+DV!M$31*Usage!$AG76
+DV!M$32*Usage!$AH76
+DV!M$33*Usage!$AI76
+DV!M$34*Usage!$AJ76
+DV!M$35*Usage!$AK76
+DV!M$36*Usage!$AL76
+DV!M$37*Usage!$AM76
+DV!M$38*Usage!$AN76
+DV!M$39*Usage!$AO76
+DV!M$40*Usage!$AP76
+DV!M$41*Usage!$AQ76
+DV!M$42*Usage!$AR76
+DV!M$43*Usage!$AS76
+DV!M$44*Usage!$AT76
+DV!M$45*Usage!$AU76
+DV!M$46*Usage!$AV76
+DV!M$47*Usage!$AW76
+DV!M$48*Usage!$AX76
+DV!M$49*Usage!$AY76
+DV!M$50*Usage!$AZ76
+DV!M$51*Usage!$BA76
+DV!M$52*Usage!$BB76
+DV!M$53*Usage!$BC76
+DV!M$54*Usage!$BD76</f>
        <v>0</v>
      </c>
      <c r="L76" s="1">
        <f>+DV!N$2*Usage!$D76
+DV!N$3*Usage!$E76
+DV!N$4*Usage!$F76
+DV!N$5*Usage!$G76
+DV!N$6*Usage!$H76
+DV!N$7*Usage!$I76
+DV!N$8*Usage!$J76
+DV!N$9*Usage!$K76
+DV!N$10*Usage!$L76
+DV!N$11*Usage!$M76
+DV!N$12*Usage!$N76
+DV!N$13*Usage!$O76
+DV!N$14*Usage!$P76
+DV!N$15*Usage!$Q76
+DV!N$16*Usage!$R76
+DV!N$17*Usage!$S76
+DV!N$18*Usage!$T76
+DV!N$19*Usage!$U76
+DV!N$20*Usage!$V76
+DV!N$21*Usage!$W76
+DV!N$22*Usage!$X76
+DV!N$23*Usage!$Y76
+DV!N$24*Usage!$Z76
+DV!N$25*Usage!$AA76
+DV!N$26*Usage!$AB76
+DV!N$27*Usage!$AC76
+DV!N$28*Usage!$AD76
+DV!N$29*Usage!$AE76
+DV!N$30*Usage!$AF76
+DV!N$31*Usage!$AG76
+DV!N$32*Usage!$AH76
+DV!N$33*Usage!$AI76
+DV!N$34*Usage!$AJ76
+DV!N$35*Usage!$AK76
+DV!N$36*Usage!$AL76
+DV!N$37*Usage!$AM76
+DV!N$38*Usage!$AN76
+DV!N$39*Usage!$AO76
+DV!N$40*Usage!$AP76
+DV!N$41*Usage!$AQ76
+DV!N$42*Usage!$AR76
+DV!N$43*Usage!$AS76
+DV!N$44*Usage!$AT76
+DV!N$45*Usage!$AU76
+DV!N$46*Usage!$AV76
+DV!N$47*Usage!$AW76
+DV!N$48*Usage!$AX76
+DV!N$49*Usage!$AY76
+DV!N$50*Usage!$AZ76
+DV!N$51*Usage!$BA76
+DV!N$52*Usage!$BB76
+DV!N$53*Usage!$BC76
+DV!N$54*Usage!$BD76</f>
        <v>0</v>
      </c>
      <c r="M76" s="1">
        <f>+DV!O$2*Usage!$D76
+DV!O$3*Usage!$E76
+DV!O$4*Usage!$F76
+DV!O$5*Usage!$G76
+DV!O$6*Usage!$H76
+DV!O$7*Usage!$I76
+DV!O$8*Usage!$J76
+DV!O$9*Usage!$K76
+DV!O$10*Usage!$L76
+DV!O$11*Usage!$M76
+DV!O$12*Usage!$N76
+DV!O$13*Usage!$O76
+DV!O$14*Usage!$P76
+DV!O$15*Usage!$Q76
+DV!O$16*Usage!$R76
+DV!O$17*Usage!$S76
+DV!O$18*Usage!$T76
+DV!O$19*Usage!$U76
+DV!O$20*Usage!$V76
+DV!O$21*Usage!$W76
+DV!O$22*Usage!$X76
+DV!O$23*Usage!$Y76
+DV!O$24*Usage!$Z76
+DV!O$25*Usage!$AA76
+DV!O$26*Usage!$AB76
+DV!O$27*Usage!$AC76
+DV!O$28*Usage!$AD76
+DV!O$29*Usage!$AE76
+DV!O$30*Usage!$AF76
+DV!O$31*Usage!$AG76
+DV!O$32*Usage!$AH76
+DV!O$33*Usage!$AI76
+DV!O$34*Usage!$AJ76
+DV!O$35*Usage!$AK76
+DV!O$36*Usage!$AL76
+DV!O$37*Usage!$AM76
+DV!O$38*Usage!$AN76
+DV!O$39*Usage!$AO76
+DV!O$40*Usage!$AP76
+DV!O$41*Usage!$AQ76
+DV!O$42*Usage!$AR76
+DV!O$43*Usage!$AS76
+DV!O$44*Usage!$AT76
+DV!O$45*Usage!$AU76
+DV!O$46*Usage!$AV76
+DV!O$47*Usage!$AW76
+DV!O$48*Usage!$AX76
+DV!O$49*Usage!$AY76
+DV!O$50*Usage!$AZ76
+DV!O$51*Usage!$BA76
+DV!O$52*Usage!$BB76
+DV!O$53*Usage!$BC76
+DV!O$54*Usage!$BD76</f>
        <v>0</v>
      </c>
      <c r="N76" t="str">
        <f>VLOOKUP(A76,'Plant Stock'!B82:B10070,1,0)</f>
        <v>6159988</v>
      </c>
      <c r="P76" s="108"/>
    </row>
    <row r="77" spans="1:16" x14ac:dyDescent="0.25">
      <c r="A77" s="122" t="s">
        <v>304</v>
      </c>
      <c r="B77" s="1">
        <f>+DV!D$2*Usage!$D77
+DV!D$3*Usage!$E77
+DV!D$4*Usage!$F77
+DV!D$5*Usage!$G77
+DV!D$6*Usage!$H77
+DV!D$7*Usage!$I77
+DV!D$8*Usage!$J77
+DV!D$9*Usage!$K77
+DV!D$10*Usage!$L77
+DV!D$11*Usage!$M77
+DV!D$12*Usage!$N77
+DV!D$13*Usage!$O77
+DV!D$14*Usage!$P77
+DV!D$15*Usage!$Q77
+DV!D$16*Usage!$R77
+DV!D$17*Usage!$S77
+DV!D$18*Usage!$T77
+DV!D$19*Usage!$U77
+DV!D$20*Usage!$V77
+DV!D$21*Usage!$W77
+DV!D$22*Usage!$X77
+DV!D$23*Usage!$Y77
+DV!D$24*Usage!$Z77
+DV!D$25*Usage!$AA77
+DV!E$26*Usage!$AB77
+DV!D$27*Usage!$AC77
+DV!D$28*Usage!$AD77
+DV!D$29*Usage!$AE77
+DV!D$30*Usage!$AF77
+DV!D$31*Usage!$AG77
+DV!D$32*Usage!$AH77
+DV!D$33*Usage!$AI77
+DV!D$34*Usage!$AJ77
+DV!D$35*Usage!$AK77
+DV!D$36*Usage!$AL77
+DV!D$37*Usage!$AM77
+DV!D$38*Usage!$AN77
+DV!D$39*Usage!$AO77
+DV!D$40*Usage!$AP77
+DV!D$41*Usage!$AQ77
+DV!D$42*Usage!$AR77
+DV!D$43*Usage!$AS77
+DV!D$44*Usage!$AT77
+DV!D$45*Usage!$AU77
+DV!D$46*Usage!$AV77
+DV!D$47*Usage!$AW77
+DV!D$48*Usage!$AX77
+DV!D$49*Usage!$AY77
+DV!D$50*Usage!$AZ77
+DV!D$51*Usage!$BA77
+DV!D$52*Usage!$BB77
+DV!D$53*Usage!$BC77
+DV!D$54*Usage!$BD77</f>
        <v>0</v>
      </c>
      <c r="C77" s="1">
        <f>+DV!E$2*Usage!$D77
+DV!E$3*Usage!$E77
+DV!E$4*Usage!$F77
+DV!E$5*Usage!$G77
+DV!E$6*Usage!$H77
+DV!E$7*Usage!$I77
+DV!E$8*Usage!$J77
+DV!E$9*Usage!$K77
+DV!E$10*Usage!$L77
+DV!E$11*Usage!$M77
+DV!E$12*Usage!$N77
+DV!E$13*Usage!$O77
+DV!E$14*Usage!$P77
+DV!E$15*Usage!$Q77
+DV!E$16*Usage!$R77
+DV!E$17*Usage!$S77
+DV!E$18*Usage!$T77
+DV!E$19*Usage!$U77
+DV!E$20*Usage!$V77
+DV!E$21*Usage!$W77
+DV!E$22*Usage!$X77
+DV!E$23*Usage!$Y77
+DV!E$24*Usage!$Z77
+DV!E$25*Usage!$AA77
+DV!F$26*Usage!$AB77
+DV!E$27*Usage!$AC77
+DV!E$28*Usage!$AD77
+DV!E$29*Usage!$AE77
+DV!E$30*Usage!$AF77
+DV!E$31*Usage!$AG77
+DV!E$32*Usage!$AH77
+DV!E$33*Usage!$AI77
+DV!E$34*Usage!$AJ77
+DV!E$35*Usage!$AK77
+DV!E$36*Usage!$AL77
+DV!E$37*Usage!$AM77
+DV!E$38*Usage!$AN77
+DV!E$39*Usage!$AO77
+DV!E$40*Usage!$AP77
+DV!E$41*Usage!$AQ77
+DV!E$42*Usage!$AR77
+DV!E$43*Usage!$AS77
+DV!E$44*Usage!$AT77
+DV!E$45*Usage!$AU77
+DV!E$46*Usage!$AV77
+DV!E$47*Usage!$AW77
+DV!E$48*Usage!$AX77
+DV!E$49*Usage!$AY77
+DV!E$50*Usage!$AZ77
+DV!E$51*Usage!$BA77
+DV!E$52*Usage!$BB77
+DV!E$53*Usage!$BC77
+DV!E$54*Usage!$BD77</f>
        <v>0</v>
      </c>
      <c r="D77" s="1">
        <f>+DV!F$2*Usage!$D77
+DV!F$3*Usage!$E77
+DV!F$4*Usage!$F77
+DV!F$5*Usage!$G77
+DV!F$6*Usage!$H77
+DV!F$7*Usage!$I77
+DV!F$8*Usage!$J77
+DV!F$9*Usage!$K77
+DV!F$10*Usage!$L77
+DV!F$11*Usage!$M77
+DV!F$12*Usage!$N77
+DV!F$13*Usage!$O77
+DV!F$14*Usage!$P77
+DV!F$15*Usage!$Q77
+DV!F$16*Usage!$R77
+DV!F$17*Usage!$S77
+DV!F$18*Usage!$T77
+DV!F$19*Usage!$U77
+DV!F$20*Usage!$V77
+DV!F$21*Usage!$W77
+DV!F$22*Usage!$X77
+DV!F$23*Usage!$Y77
+DV!F$24*Usage!$Z77
+DV!F$25*Usage!$AA77
+DV!G$26*Usage!$AB77
+DV!F$27*Usage!$AC77
+DV!F$28*Usage!$AD77
+DV!F$29*Usage!$AE77
+DV!F$30*Usage!$AF77
+DV!F$31*Usage!$AG77
+DV!F$32*Usage!$AH77
+DV!F$33*Usage!$AI77
+DV!F$34*Usage!$AJ77
+DV!F$35*Usage!$AK77
+DV!F$36*Usage!$AL77
+DV!F$37*Usage!$AM77
+DV!F$38*Usage!$AN77
+DV!F$39*Usage!$AO77
+DV!F$40*Usage!$AP77
+DV!F$41*Usage!$AQ77
+DV!F$42*Usage!$AR77
+DV!F$43*Usage!$AS77
+DV!F$44*Usage!$AT77
+DV!F$45*Usage!$AU77
+DV!F$46*Usage!$AV77
+DV!F$47*Usage!$AW77
+DV!F$48*Usage!$AX77
+DV!F$49*Usage!$AY77
+DV!F$50*Usage!$AZ77
+DV!F$51*Usage!$BA77
+DV!F$52*Usage!$BB77
+DV!F$53*Usage!$BC77
+DV!F$54*Usage!$BD77</f>
        <v>0</v>
      </c>
      <c r="E77" s="1">
        <f>+DV!G$2*Usage!$D77
+DV!G$3*Usage!$E77
+DV!G$4*Usage!$F77
+DV!G$5*Usage!$G77
+DV!G$6*Usage!$H77
+DV!G$7*Usage!$I77
+DV!G$8*Usage!$J77
+DV!G$9*Usage!$K77
+DV!G$10*Usage!$L77
+DV!G$11*Usage!$M77
+DV!G$12*Usage!$N77
+DV!G$13*Usage!$O77
+DV!G$14*Usage!$P77
+DV!G$15*Usage!$Q77
+DV!G$16*Usage!$R77
+DV!G$17*Usage!$S77
+DV!G$18*Usage!$T77
+DV!G$19*Usage!$U77
+DV!G$20*Usage!$V77
+DV!G$21*Usage!$W77
+DV!G$22*Usage!$X77
+DV!G$23*Usage!$Y77
+DV!G$24*Usage!$Z77
+DV!G$25*Usage!$AA77
+DV!H$26*Usage!$AB77
+DV!G$27*Usage!$AC77
+DV!G$28*Usage!$AD77
+DV!G$29*Usage!$AE77
+DV!G$30*Usage!$AF77
+DV!G$31*Usage!$AG77
+DV!G$32*Usage!$AH77
+DV!G$33*Usage!$AI77
+DV!G$34*Usage!$AJ77
+DV!G$35*Usage!$AK77
+DV!G$36*Usage!$AL77
+DV!G$37*Usage!$AM77
+DV!G$38*Usage!$AN77
+DV!G$39*Usage!$AO77
+DV!G$40*Usage!$AP77
+DV!G$41*Usage!$AQ77
+DV!G$42*Usage!$AR77
+DV!G$43*Usage!$AS77
+DV!G$44*Usage!$AT77
+DV!G$45*Usage!$AU77
+DV!G$46*Usage!$AV77
+DV!G$47*Usage!$AW77
+DV!G$48*Usage!$AX77
+DV!G$49*Usage!$AY77
+DV!G$50*Usage!$AZ77
+DV!G$51*Usage!$BA77
+DV!G$52*Usage!$BB77
+DV!G$53*Usage!$BC77
+DV!G$54*Usage!$BD77</f>
        <v>0</v>
      </c>
      <c r="F77" s="1">
        <f>+DV!H$2*Usage!$D77
+DV!H$3*Usage!$E77
+DV!H$4*Usage!$F77
+DV!H$5*Usage!$G77
+DV!H$6*Usage!$H77
+DV!H$7*Usage!$I77
+DV!H$8*Usage!$J77
+DV!H$9*Usage!$K77
+DV!H$10*Usage!$L77
+DV!H$11*Usage!$M77
+DV!H$12*Usage!$N77
+DV!H$13*Usage!$O77
+DV!H$14*Usage!$P77
+DV!H$15*Usage!$Q77
+DV!H$16*Usage!$R77
+DV!H$17*Usage!$S77
+DV!H$18*Usage!$T77
+DV!H$19*Usage!$U77
+DV!H$20*Usage!$V77
+DV!H$21*Usage!$W77
+DV!H$22*Usage!$X77
+DV!H$23*Usage!$Y77
+DV!H$24*Usage!$Z77
+DV!H$25*Usage!$AA77
+DV!I$26*Usage!$AB77
+DV!H$27*Usage!$AC77
+DV!H$28*Usage!$AD77
+DV!H$29*Usage!$AE77
+DV!H$30*Usage!$AF77
+DV!H$31*Usage!$AG77
+DV!H$32*Usage!$AH77
+DV!H$33*Usage!$AI77
+DV!H$34*Usage!$AJ77
+DV!H$35*Usage!$AK77
+DV!H$36*Usage!$AL77
+DV!H$37*Usage!$AM77
+DV!H$38*Usage!$AN77
+DV!H$39*Usage!$AO77
+DV!H$40*Usage!$AP77
+DV!H$41*Usage!$AQ77
+DV!H$42*Usage!$AR77
+DV!H$43*Usage!$AS77
+DV!H$44*Usage!$AT77
+DV!H$45*Usage!$AU77
+DV!H$46*Usage!$AV77
+DV!H$47*Usage!$AW77
+DV!H$48*Usage!$AX77
+DV!H$49*Usage!$AY77
+DV!H$50*Usage!$AZ77
+DV!H$51*Usage!$BA77
+DV!H$52*Usage!$BB77
+DV!H$53*Usage!$BC77
+DV!H$54*Usage!$BD77</f>
        <v>0</v>
      </c>
      <c r="G77" s="1">
        <f>+DV!I$2*Usage!$D77
+DV!I$3*Usage!$E77
+DV!I$4*Usage!$F77
+DV!I$5*Usage!$G77
+DV!I$6*Usage!$H77
+DV!I$7*Usage!$I77
+DV!I$8*Usage!$J77
+DV!I$9*Usage!$K77
+DV!I$10*Usage!$L77
+DV!I$11*Usage!$M77
+DV!I$12*Usage!$N77
+DV!I$13*Usage!$O77
+DV!I$14*Usage!$P77
+DV!I$15*Usage!$Q77
+DV!I$16*Usage!$R77
+DV!I$17*Usage!$S77
+DV!I$18*Usage!$T77
+DV!I$19*Usage!$U77
+DV!I$20*Usage!$V77
+DV!I$21*Usage!$W77
+DV!I$22*Usage!$X77
+DV!I$23*Usage!$Y77
+DV!I$24*Usage!$Z77
+DV!I$25*Usage!$AA77
+DV!J$26*Usage!$AB77
+DV!I$27*Usage!$AC77
+DV!I$28*Usage!$AD77
+DV!I$29*Usage!$AE77
+DV!I$30*Usage!$AF77
+DV!I$31*Usage!$AG77
+DV!I$32*Usage!$AH77
+DV!I$33*Usage!$AI77
+DV!I$34*Usage!$AJ77
+DV!I$35*Usage!$AK77
+DV!I$36*Usage!$AL77
+DV!I$37*Usage!$AM77
+DV!I$38*Usage!$AN77
+DV!I$39*Usage!$AO77
+DV!I$40*Usage!$AP77
+DV!I$41*Usage!$AQ77
+DV!I$42*Usage!$AR77
+DV!I$43*Usage!$AS77
+DV!I$44*Usage!$AT77
+DV!I$45*Usage!$AU77
+DV!I$46*Usage!$AV77
+DV!I$47*Usage!$AW77
+DV!I$48*Usage!$AX77
+DV!I$49*Usage!$AY77
+DV!I$50*Usage!$AZ77
+DV!I$51*Usage!$BA77
+DV!I$52*Usage!$BB77
+DV!I$53*Usage!$BC77
+DV!I$54*Usage!$BD77</f>
        <v>0</v>
      </c>
      <c r="H77" s="1">
        <f>+DV!J$2*Usage!$D77
+DV!J$3*Usage!$E77
+DV!J$4*Usage!$F77
+DV!J$5*Usage!$G77
+DV!J$6*Usage!$H77
+DV!J$7*Usage!$I77
+DV!J$8*Usage!$J77
+DV!J$9*Usage!$K77
+DV!J$10*Usage!$L77
+DV!J$11*Usage!$M77
+DV!J$12*Usage!$N77
+DV!J$13*Usage!$O77
+DV!J$14*Usage!$P77
+DV!J$15*Usage!$Q77
+DV!J$16*Usage!$R77
+DV!J$17*Usage!$S77
+DV!J$18*Usage!$T77
+DV!J$19*Usage!$U77
+DV!J$20*Usage!$V77
+DV!J$21*Usage!$W77
+DV!J$22*Usage!$X77
+DV!J$23*Usage!$Y77
+DV!J$24*Usage!$Z77
+DV!J$25*Usage!$AA77
+DV!K$26*Usage!$AB77
+DV!J$27*Usage!$AC77
+DV!J$28*Usage!$AD77
+DV!J$29*Usage!$AE77
+DV!J$30*Usage!$AF77
+DV!J$31*Usage!$AG77
+DV!J$32*Usage!$AH77
+DV!J$33*Usage!$AI77
+DV!J$34*Usage!$AJ77
+DV!J$35*Usage!$AK77
+DV!J$36*Usage!$AL77
+DV!J$37*Usage!$AM77
+DV!J$38*Usage!$AN77
+DV!J$39*Usage!$AO77
+DV!J$40*Usage!$AP77
+DV!J$41*Usage!$AQ77
+DV!J$42*Usage!$AR77
+DV!J$43*Usage!$AS77
+DV!J$44*Usage!$AT77
+DV!J$45*Usage!$AU77
+DV!J$46*Usage!$AV77
+DV!J$47*Usage!$AW77
+DV!J$48*Usage!$AX77
+DV!J$49*Usage!$AY77
+DV!J$50*Usage!$AZ77
+DV!J$51*Usage!$BA77
+DV!J$52*Usage!$BB77
+DV!J$53*Usage!$BC77
+DV!J$54*Usage!$BD77</f>
        <v>0</v>
      </c>
      <c r="I77" s="1">
        <f>+DV!K$2*Usage!$D77
+DV!K$3*Usage!$E77
+DV!K$4*Usage!$F77
+DV!K$5*Usage!$G77
+DV!K$6*Usage!$H77
+DV!K$7*Usage!$I77
+DV!K$8*Usage!$J77
+DV!K$9*Usage!$K77
+DV!K$10*Usage!$L77
+DV!K$11*Usage!$M77
+DV!K$12*Usage!$N77
+DV!K$13*Usage!$O77
+DV!K$14*Usage!$P77
+DV!K$15*Usage!$Q77
+DV!K$16*Usage!$R77
+DV!K$17*Usage!$S77
+DV!K$18*Usage!$T77
+DV!K$19*Usage!$U77
+DV!K$20*Usage!$V77
+DV!K$21*Usage!$W77
+DV!K$22*Usage!$X77
+DV!K$23*Usage!$Y77
+DV!K$24*Usage!$Z77
+DV!K$25*Usage!$AA77
+DV!L$26*Usage!$AB77
+DV!K$27*Usage!$AC77
+DV!K$28*Usage!$AD77
+DV!K$29*Usage!$AE77
+DV!K$30*Usage!$AF77
+DV!K$31*Usage!$AG77
+DV!K$32*Usage!$AH77
+DV!K$33*Usage!$AI77
+DV!K$34*Usage!$AJ77
+DV!K$35*Usage!$AK77
+DV!K$36*Usage!$AL77
+DV!K$37*Usage!$AM77
+DV!K$38*Usage!$AN77
+DV!K$39*Usage!$AO77
+DV!K$40*Usage!$AP77
+DV!K$41*Usage!$AQ77
+DV!K$42*Usage!$AR77
+DV!K$43*Usage!$AS77
+DV!K$44*Usage!$AT77
+DV!K$45*Usage!$AU77
+DV!K$46*Usage!$AV77
+DV!K$47*Usage!$AW77
+DV!K$48*Usage!$AX77
+DV!K$49*Usage!$AY77
+DV!K$50*Usage!$AZ77
+DV!K$51*Usage!$BA77
+DV!K$52*Usage!$BB77
+DV!K$53*Usage!$BC77
+DV!K$54*Usage!$BD77</f>
        <v>0</v>
      </c>
      <c r="J77" s="1">
        <f>+DV!L$2*Usage!$D77
+DV!L$3*Usage!$E77
+DV!L$4*Usage!$F77
+DV!L$5*Usage!$G77
+DV!L$6*Usage!$H77
+DV!L$7*Usage!$I77
+DV!L$8*Usage!$J77
+DV!L$9*Usage!$K77
+DV!L$10*Usage!$L77
+DV!L$11*Usage!$M77
+DV!L$12*Usage!$N77
+DV!L$13*Usage!$O77
+DV!L$14*Usage!$P77
+DV!L$15*Usage!$Q77
+DV!L$16*Usage!$R77
+DV!L$17*Usage!$S77
+DV!L$18*Usage!$T77
+DV!L$19*Usage!$U77
+DV!L$20*Usage!$V77
+DV!L$21*Usage!$W77
+DV!L$22*Usage!$X77
+DV!L$23*Usage!$Y77
+DV!L$24*Usage!$Z77
+DV!L$25*Usage!$AA77
+DV!M$26*Usage!$AB77
+DV!L$27*Usage!$AC77
+DV!L$28*Usage!$AD77
+DV!L$29*Usage!$AE77
+DV!L$30*Usage!$AF77
+DV!L$31*Usage!$AG77
+DV!L$32*Usage!$AH77
+DV!L$33*Usage!$AI77
+DV!L$34*Usage!$AJ77
+DV!L$35*Usage!$AK77
+DV!L$36*Usage!$AL77
+DV!L$37*Usage!$AM77
+DV!L$38*Usage!$AN77
+DV!L$39*Usage!$AO77
+DV!L$40*Usage!$AP77
+DV!L$41*Usage!$AQ77
+DV!L$42*Usage!$AR77
+DV!L$43*Usage!$AS77
+DV!L$44*Usage!$AT77
+DV!L$45*Usage!$AU77
+DV!L$46*Usage!$AV77
+DV!L$47*Usage!$AW77
+DV!L$48*Usage!$AX77
+DV!L$49*Usage!$AY77
+DV!L$50*Usage!$AZ77
+DV!L$51*Usage!$BA77
+DV!L$52*Usage!$BB77
+DV!L$53*Usage!$BC77
+DV!L$54*Usage!$BD77</f>
        <v>0</v>
      </c>
      <c r="K77" s="1">
        <f>+DV!M$2*Usage!$D77
+DV!M$3*Usage!$E77
+DV!M$4*Usage!$F77
+DV!M$5*Usage!$G77
+DV!M$6*Usage!$H77
+DV!M$7*Usage!$I77
+DV!M$8*Usage!$J77
+DV!M$9*Usage!$K77
+DV!M$10*Usage!$L77
+DV!M$11*Usage!$M77
+DV!M$12*Usage!$N77
+DV!M$13*Usage!$O77
+DV!M$14*Usage!$P77
+DV!M$15*Usage!$Q77
+DV!M$16*Usage!$R77
+DV!M$17*Usage!$S77
+DV!M$18*Usage!$T77
+DV!M$19*Usage!$U77
+DV!M$20*Usage!$V77
+DV!M$21*Usage!$W77
+DV!M$22*Usage!$X77
+DV!M$23*Usage!$Y77
+DV!M$24*Usage!$Z77
+DV!M$25*Usage!$AA77
+DV!M$26*Usage!$AB77
+DV!M$27*Usage!$AC77
+DV!M$28*Usage!$AD77
+DV!M$29*Usage!$AE77
+DV!M$30*Usage!$AF77
+DV!M$31*Usage!$AG77
+DV!M$32*Usage!$AH77
+DV!M$33*Usage!$AI77
+DV!M$34*Usage!$AJ77
+DV!M$35*Usage!$AK77
+DV!M$36*Usage!$AL77
+DV!M$37*Usage!$AM77
+DV!M$38*Usage!$AN77
+DV!M$39*Usage!$AO77
+DV!M$40*Usage!$AP77
+DV!M$41*Usage!$AQ77
+DV!M$42*Usage!$AR77
+DV!M$43*Usage!$AS77
+DV!M$44*Usage!$AT77
+DV!M$45*Usage!$AU77
+DV!M$46*Usage!$AV77
+DV!M$47*Usage!$AW77
+DV!M$48*Usage!$AX77
+DV!M$49*Usage!$AY77
+DV!M$50*Usage!$AZ77
+DV!M$51*Usage!$BA77
+DV!M$52*Usage!$BB77
+DV!M$53*Usage!$BC77
+DV!M$54*Usage!$BD77</f>
        <v>0</v>
      </c>
      <c r="L77" s="1">
        <f>+DV!N$2*Usage!$D77
+DV!N$3*Usage!$E77
+DV!N$4*Usage!$F77
+DV!N$5*Usage!$G77
+DV!N$6*Usage!$H77
+DV!N$7*Usage!$I77
+DV!N$8*Usage!$J77
+DV!N$9*Usage!$K77
+DV!N$10*Usage!$L77
+DV!N$11*Usage!$M77
+DV!N$12*Usage!$N77
+DV!N$13*Usage!$O77
+DV!N$14*Usage!$P77
+DV!N$15*Usage!$Q77
+DV!N$16*Usage!$R77
+DV!N$17*Usage!$S77
+DV!N$18*Usage!$T77
+DV!N$19*Usage!$U77
+DV!N$20*Usage!$V77
+DV!N$21*Usage!$W77
+DV!N$22*Usage!$X77
+DV!N$23*Usage!$Y77
+DV!N$24*Usage!$Z77
+DV!N$25*Usage!$AA77
+DV!N$26*Usage!$AB77
+DV!N$27*Usage!$AC77
+DV!N$28*Usage!$AD77
+DV!N$29*Usage!$AE77
+DV!N$30*Usage!$AF77
+DV!N$31*Usage!$AG77
+DV!N$32*Usage!$AH77
+DV!N$33*Usage!$AI77
+DV!N$34*Usage!$AJ77
+DV!N$35*Usage!$AK77
+DV!N$36*Usage!$AL77
+DV!N$37*Usage!$AM77
+DV!N$38*Usage!$AN77
+DV!N$39*Usage!$AO77
+DV!N$40*Usage!$AP77
+DV!N$41*Usage!$AQ77
+DV!N$42*Usage!$AR77
+DV!N$43*Usage!$AS77
+DV!N$44*Usage!$AT77
+DV!N$45*Usage!$AU77
+DV!N$46*Usage!$AV77
+DV!N$47*Usage!$AW77
+DV!N$48*Usage!$AX77
+DV!N$49*Usage!$AY77
+DV!N$50*Usage!$AZ77
+DV!N$51*Usage!$BA77
+DV!N$52*Usage!$BB77
+DV!N$53*Usage!$BC77
+DV!N$54*Usage!$BD77</f>
        <v>0</v>
      </c>
      <c r="M77" s="1">
        <f>+DV!O$2*Usage!$D77
+DV!O$3*Usage!$E77
+DV!O$4*Usage!$F77
+DV!O$5*Usage!$G77
+DV!O$6*Usage!$H77
+DV!O$7*Usage!$I77
+DV!O$8*Usage!$J77
+DV!O$9*Usage!$K77
+DV!O$10*Usage!$L77
+DV!O$11*Usage!$M77
+DV!O$12*Usage!$N77
+DV!O$13*Usage!$O77
+DV!O$14*Usage!$P77
+DV!O$15*Usage!$Q77
+DV!O$16*Usage!$R77
+DV!O$17*Usage!$S77
+DV!O$18*Usage!$T77
+DV!O$19*Usage!$U77
+DV!O$20*Usage!$V77
+DV!O$21*Usage!$W77
+DV!O$22*Usage!$X77
+DV!O$23*Usage!$Y77
+DV!O$24*Usage!$Z77
+DV!O$25*Usage!$AA77
+DV!O$26*Usage!$AB77
+DV!O$27*Usage!$AC77
+DV!O$28*Usage!$AD77
+DV!O$29*Usage!$AE77
+DV!O$30*Usage!$AF77
+DV!O$31*Usage!$AG77
+DV!O$32*Usage!$AH77
+DV!O$33*Usage!$AI77
+DV!O$34*Usage!$AJ77
+DV!O$35*Usage!$AK77
+DV!O$36*Usage!$AL77
+DV!O$37*Usage!$AM77
+DV!O$38*Usage!$AN77
+DV!O$39*Usage!$AO77
+DV!O$40*Usage!$AP77
+DV!O$41*Usage!$AQ77
+DV!O$42*Usage!$AR77
+DV!O$43*Usage!$AS77
+DV!O$44*Usage!$AT77
+DV!O$45*Usage!$AU77
+DV!O$46*Usage!$AV77
+DV!O$47*Usage!$AW77
+DV!O$48*Usage!$AX77
+DV!O$49*Usage!$AY77
+DV!O$50*Usage!$AZ77
+DV!O$51*Usage!$BA77
+DV!O$52*Usage!$BB77
+DV!O$53*Usage!$BC77
+DV!O$54*Usage!$BD77</f>
        <v>0</v>
      </c>
      <c r="N77" t="str">
        <f>VLOOKUP(A77,'Plant Stock'!B83:B10071,1,0)</f>
        <v>6190010</v>
      </c>
      <c r="P77" s="108"/>
    </row>
    <row r="78" spans="1:16" x14ac:dyDescent="0.25">
      <c r="A78" s="118" t="s">
        <v>7625</v>
      </c>
      <c r="B78" s="1">
        <f>+DV!D$2*Usage!$D78
+DV!D$3*Usage!$E78
+DV!D$4*Usage!$F78
+DV!D$5*Usage!$G78
+DV!D$6*Usage!$H78
+DV!D$7*Usage!$I78
+DV!D$8*Usage!$J78
+DV!D$9*Usage!$K78
+DV!D$10*Usage!$L78
+DV!D$11*Usage!$M78
+DV!D$12*Usage!$N78
+DV!D$13*Usage!$O78
+DV!D$14*Usage!$P78
+DV!D$15*Usage!$Q78
+DV!D$16*Usage!$R78
+DV!D$17*Usage!$S78
+DV!D$18*Usage!$T78
+DV!D$19*Usage!$U78
+DV!D$20*Usage!$V78
+DV!D$21*Usage!$W78
+DV!D$22*Usage!$X78
+DV!D$23*Usage!$Y78
+DV!D$24*Usage!$Z78
+DV!D$25*Usage!$AA78
+DV!E$26*Usage!$AB78
+DV!D$27*Usage!$AC78
+DV!D$28*Usage!$AD78
+DV!D$29*Usage!$AE78
+DV!D$30*Usage!$AF78
+DV!D$31*Usage!$AG78
+DV!D$32*Usage!$AH78
+DV!D$33*Usage!$AI78
+DV!D$34*Usage!$AJ78
+DV!D$35*Usage!$AK78
+DV!D$36*Usage!$AL78
+DV!D$37*Usage!$AM78
+DV!D$38*Usage!$AN78
+DV!D$39*Usage!$AO78
+DV!D$40*Usage!$AP78
+DV!D$41*Usage!$AQ78
+DV!D$42*Usage!$AR78
+DV!D$43*Usage!$AS78
+DV!D$44*Usage!$AT78
+DV!D$45*Usage!$AU78
+DV!D$46*Usage!$AV78
+DV!D$47*Usage!$AW78
+DV!D$48*Usage!$AX78
+DV!D$49*Usage!$AY78
+DV!D$50*Usage!$AZ78
+DV!D$51*Usage!$BA78
+DV!D$52*Usage!$BB78
+DV!D$53*Usage!$BC78
+DV!D$54*Usage!$BD78</f>
        <v>682</v>
      </c>
      <c r="C78" s="1">
        <f>+DV!E$2*Usage!$D78
+DV!E$3*Usage!$E78
+DV!E$4*Usage!$F78
+DV!E$5*Usage!$G78
+DV!E$6*Usage!$H78
+DV!E$7*Usage!$I78
+DV!E$8*Usage!$J78
+DV!E$9*Usage!$K78
+DV!E$10*Usage!$L78
+DV!E$11*Usage!$M78
+DV!E$12*Usage!$N78
+DV!E$13*Usage!$O78
+DV!E$14*Usage!$P78
+DV!E$15*Usage!$Q78
+DV!E$16*Usage!$R78
+DV!E$17*Usage!$S78
+DV!E$18*Usage!$T78
+DV!E$19*Usage!$U78
+DV!E$20*Usage!$V78
+DV!E$21*Usage!$W78
+DV!E$22*Usage!$X78
+DV!E$23*Usage!$Y78
+DV!E$24*Usage!$Z78
+DV!E$25*Usage!$AA78
+DV!F$26*Usage!$AB78
+DV!E$27*Usage!$AC78
+DV!E$28*Usage!$AD78
+DV!E$29*Usage!$AE78
+DV!E$30*Usage!$AF78
+DV!E$31*Usage!$AG78
+DV!E$32*Usage!$AH78
+DV!E$33*Usage!$AI78
+DV!E$34*Usage!$AJ78
+DV!E$35*Usage!$AK78
+DV!E$36*Usage!$AL78
+DV!E$37*Usage!$AM78
+DV!E$38*Usage!$AN78
+DV!E$39*Usage!$AO78
+DV!E$40*Usage!$AP78
+DV!E$41*Usage!$AQ78
+DV!E$42*Usage!$AR78
+DV!E$43*Usage!$AS78
+DV!E$44*Usage!$AT78
+DV!E$45*Usage!$AU78
+DV!E$46*Usage!$AV78
+DV!E$47*Usage!$AW78
+DV!E$48*Usage!$AX78
+DV!E$49*Usage!$AY78
+DV!E$50*Usage!$AZ78
+DV!E$51*Usage!$BA78
+DV!E$52*Usage!$BB78
+DV!E$53*Usage!$BC78
+DV!E$54*Usage!$BD78</f>
        <v>780</v>
      </c>
      <c r="D78" s="1">
        <f>+DV!F$2*Usage!$D78
+DV!F$3*Usage!$E78
+DV!F$4*Usage!$F78
+DV!F$5*Usage!$G78
+DV!F$6*Usage!$H78
+DV!F$7*Usage!$I78
+DV!F$8*Usage!$J78
+DV!F$9*Usage!$K78
+DV!F$10*Usage!$L78
+DV!F$11*Usage!$M78
+DV!F$12*Usage!$N78
+DV!F$13*Usage!$O78
+DV!F$14*Usage!$P78
+DV!F$15*Usage!$Q78
+DV!F$16*Usage!$R78
+DV!F$17*Usage!$S78
+DV!F$18*Usage!$T78
+DV!F$19*Usage!$U78
+DV!F$20*Usage!$V78
+DV!F$21*Usage!$W78
+DV!F$22*Usage!$X78
+DV!F$23*Usage!$Y78
+DV!F$24*Usage!$Z78
+DV!F$25*Usage!$AA78
+DV!G$26*Usage!$AB78
+DV!F$27*Usage!$AC78
+DV!F$28*Usage!$AD78
+DV!F$29*Usage!$AE78
+DV!F$30*Usage!$AF78
+DV!F$31*Usage!$AG78
+DV!F$32*Usage!$AH78
+DV!F$33*Usage!$AI78
+DV!F$34*Usage!$AJ78
+DV!F$35*Usage!$AK78
+DV!F$36*Usage!$AL78
+DV!F$37*Usage!$AM78
+DV!F$38*Usage!$AN78
+DV!F$39*Usage!$AO78
+DV!F$40*Usage!$AP78
+DV!F$41*Usage!$AQ78
+DV!F$42*Usage!$AR78
+DV!F$43*Usage!$AS78
+DV!F$44*Usage!$AT78
+DV!F$45*Usage!$AU78
+DV!F$46*Usage!$AV78
+DV!F$47*Usage!$AW78
+DV!F$48*Usage!$AX78
+DV!F$49*Usage!$AY78
+DV!F$50*Usage!$AZ78
+DV!F$51*Usage!$BA78
+DV!F$52*Usage!$BB78
+DV!F$53*Usage!$BC78
+DV!F$54*Usage!$BD78</f>
        <v>840</v>
      </c>
      <c r="E78" s="1">
        <f>+DV!G$2*Usage!$D78
+DV!G$3*Usage!$E78
+DV!G$4*Usage!$F78
+DV!G$5*Usage!$G78
+DV!G$6*Usage!$H78
+DV!G$7*Usage!$I78
+DV!G$8*Usage!$J78
+DV!G$9*Usage!$K78
+DV!G$10*Usage!$L78
+DV!G$11*Usage!$M78
+DV!G$12*Usage!$N78
+DV!G$13*Usage!$O78
+DV!G$14*Usage!$P78
+DV!G$15*Usage!$Q78
+DV!G$16*Usage!$R78
+DV!G$17*Usage!$S78
+DV!G$18*Usage!$T78
+DV!G$19*Usage!$U78
+DV!G$20*Usage!$V78
+DV!G$21*Usage!$W78
+DV!G$22*Usage!$X78
+DV!G$23*Usage!$Y78
+DV!G$24*Usage!$Z78
+DV!G$25*Usage!$AA78
+DV!H$26*Usage!$AB78
+DV!G$27*Usage!$AC78
+DV!G$28*Usage!$AD78
+DV!G$29*Usage!$AE78
+DV!G$30*Usage!$AF78
+DV!G$31*Usage!$AG78
+DV!G$32*Usage!$AH78
+DV!G$33*Usage!$AI78
+DV!G$34*Usage!$AJ78
+DV!G$35*Usage!$AK78
+DV!G$36*Usage!$AL78
+DV!G$37*Usage!$AM78
+DV!G$38*Usage!$AN78
+DV!G$39*Usage!$AO78
+DV!G$40*Usage!$AP78
+DV!G$41*Usage!$AQ78
+DV!G$42*Usage!$AR78
+DV!G$43*Usage!$AS78
+DV!G$44*Usage!$AT78
+DV!G$45*Usage!$AU78
+DV!G$46*Usage!$AV78
+DV!G$47*Usage!$AW78
+DV!G$48*Usage!$AX78
+DV!G$49*Usage!$AY78
+DV!G$50*Usage!$AZ78
+DV!G$51*Usage!$BA78
+DV!G$52*Usage!$BB78
+DV!G$53*Usage!$BC78
+DV!G$54*Usage!$BD78</f>
        <v>624</v>
      </c>
      <c r="F78" s="1">
        <f>+DV!H$2*Usage!$D78
+DV!H$3*Usage!$E78
+DV!H$4*Usage!$F78
+DV!H$5*Usage!$G78
+DV!H$6*Usage!$H78
+DV!H$7*Usage!$I78
+DV!H$8*Usage!$J78
+DV!H$9*Usage!$K78
+DV!H$10*Usage!$L78
+DV!H$11*Usage!$M78
+DV!H$12*Usage!$N78
+DV!H$13*Usage!$O78
+DV!H$14*Usage!$P78
+DV!H$15*Usage!$Q78
+DV!H$16*Usage!$R78
+DV!H$17*Usage!$S78
+DV!H$18*Usage!$T78
+DV!H$19*Usage!$U78
+DV!H$20*Usage!$V78
+DV!H$21*Usage!$W78
+DV!H$22*Usage!$X78
+DV!H$23*Usage!$Y78
+DV!H$24*Usage!$Z78
+DV!H$25*Usage!$AA78
+DV!I$26*Usage!$AB78
+DV!H$27*Usage!$AC78
+DV!H$28*Usage!$AD78
+DV!H$29*Usage!$AE78
+DV!H$30*Usage!$AF78
+DV!H$31*Usage!$AG78
+DV!H$32*Usage!$AH78
+DV!H$33*Usage!$AI78
+DV!H$34*Usage!$AJ78
+DV!H$35*Usage!$AK78
+DV!H$36*Usage!$AL78
+DV!H$37*Usage!$AM78
+DV!H$38*Usage!$AN78
+DV!H$39*Usage!$AO78
+DV!H$40*Usage!$AP78
+DV!H$41*Usage!$AQ78
+DV!H$42*Usage!$AR78
+DV!H$43*Usage!$AS78
+DV!H$44*Usage!$AT78
+DV!H$45*Usage!$AU78
+DV!H$46*Usage!$AV78
+DV!H$47*Usage!$AW78
+DV!H$48*Usage!$AX78
+DV!H$49*Usage!$AY78
+DV!H$50*Usage!$AZ78
+DV!H$51*Usage!$BA78
+DV!H$52*Usage!$BB78
+DV!H$53*Usage!$BC78
+DV!H$54*Usage!$BD78</f>
        <v>800</v>
      </c>
      <c r="G78" s="1">
        <f>+DV!I$2*Usage!$D78
+DV!I$3*Usage!$E78
+DV!I$4*Usage!$F78
+DV!I$5*Usage!$G78
+DV!I$6*Usage!$H78
+DV!I$7*Usage!$I78
+DV!I$8*Usage!$J78
+DV!I$9*Usage!$K78
+DV!I$10*Usage!$L78
+DV!I$11*Usage!$M78
+DV!I$12*Usage!$N78
+DV!I$13*Usage!$O78
+DV!I$14*Usage!$P78
+DV!I$15*Usage!$Q78
+DV!I$16*Usage!$R78
+DV!I$17*Usage!$S78
+DV!I$18*Usage!$T78
+DV!I$19*Usage!$U78
+DV!I$20*Usage!$V78
+DV!I$21*Usage!$W78
+DV!I$22*Usage!$X78
+DV!I$23*Usage!$Y78
+DV!I$24*Usage!$Z78
+DV!I$25*Usage!$AA78
+DV!J$26*Usage!$AB78
+DV!I$27*Usage!$AC78
+DV!I$28*Usage!$AD78
+DV!I$29*Usage!$AE78
+DV!I$30*Usage!$AF78
+DV!I$31*Usage!$AG78
+DV!I$32*Usage!$AH78
+DV!I$33*Usage!$AI78
+DV!I$34*Usage!$AJ78
+DV!I$35*Usage!$AK78
+DV!I$36*Usage!$AL78
+DV!I$37*Usage!$AM78
+DV!I$38*Usage!$AN78
+DV!I$39*Usage!$AO78
+DV!I$40*Usage!$AP78
+DV!I$41*Usage!$AQ78
+DV!I$42*Usage!$AR78
+DV!I$43*Usage!$AS78
+DV!I$44*Usage!$AT78
+DV!I$45*Usage!$AU78
+DV!I$46*Usage!$AV78
+DV!I$47*Usage!$AW78
+DV!I$48*Usage!$AX78
+DV!I$49*Usage!$AY78
+DV!I$50*Usage!$AZ78
+DV!I$51*Usage!$BA78
+DV!I$52*Usage!$BB78
+DV!I$53*Usage!$BC78
+DV!I$54*Usage!$BD78</f>
        <v>800</v>
      </c>
      <c r="H78" s="1">
        <f>+DV!J$2*Usage!$D78
+DV!J$3*Usage!$E78
+DV!J$4*Usage!$F78
+DV!J$5*Usage!$G78
+DV!J$6*Usage!$H78
+DV!J$7*Usage!$I78
+DV!J$8*Usage!$J78
+DV!J$9*Usage!$K78
+DV!J$10*Usage!$L78
+DV!J$11*Usage!$M78
+DV!J$12*Usage!$N78
+DV!J$13*Usage!$O78
+DV!J$14*Usage!$P78
+DV!J$15*Usage!$Q78
+DV!J$16*Usage!$R78
+DV!J$17*Usage!$S78
+DV!J$18*Usage!$T78
+DV!J$19*Usage!$U78
+DV!J$20*Usage!$V78
+DV!J$21*Usage!$W78
+DV!J$22*Usage!$X78
+DV!J$23*Usage!$Y78
+DV!J$24*Usage!$Z78
+DV!J$25*Usage!$AA78
+DV!K$26*Usage!$AB78
+DV!J$27*Usage!$AC78
+DV!J$28*Usage!$AD78
+DV!J$29*Usage!$AE78
+DV!J$30*Usage!$AF78
+DV!J$31*Usage!$AG78
+DV!J$32*Usage!$AH78
+DV!J$33*Usage!$AI78
+DV!J$34*Usage!$AJ78
+DV!J$35*Usage!$AK78
+DV!J$36*Usage!$AL78
+DV!J$37*Usage!$AM78
+DV!J$38*Usage!$AN78
+DV!J$39*Usage!$AO78
+DV!J$40*Usage!$AP78
+DV!J$41*Usage!$AQ78
+DV!J$42*Usage!$AR78
+DV!J$43*Usage!$AS78
+DV!J$44*Usage!$AT78
+DV!J$45*Usage!$AU78
+DV!J$46*Usage!$AV78
+DV!J$47*Usage!$AW78
+DV!J$48*Usage!$AX78
+DV!J$49*Usage!$AY78
+DV!J$50*Usage!$AZ78
+DV!J$51*Usage!$BA78
+DV!J$52*Usage!$BB78
+DV!J$53*Usage!$BC78
+DV!J$54*Usage!$BD78</f>
        <v>600</v>
      </c>
      <c r="I78" s="1">
        <f>+DV!K$2*Usage!$D78
+DV!K$3*Usage!$E78
+DV!K$4*Usage!$F78
+DV!K$5*Usage!$G78
+DV!K$6*Usage!$H78
+DV!K$7*Usage!$I78
+DV!K$8*Usage!$J78
+DV!K$9*Usage!$K78
+DV!K$10*Usage!$L78
+DV!K$11*Usage!$M78
+DV!K$12*Usage!$N78
+DV!K$13*Usage!$O78
+DV!K$14*Usage!$P78
+DV!K$15*Usage!$Q78
+DV!K$16*Usage!$R78
+DV!K$17*Usage!$S78
+DV!K$18*Usage!$T78
+DV!K$19*Usage!$U78
+DV!K$20*Usage!$V78
+DV!K$21*Usage!$W78
+DV!K$22*Usage!$X78
+DV!K$23*Usage!$Y78
+DV!K$24*Usage!$Z78
+DV!K$25*Usage!$AA78
+DV!L$26*Usage!$AB78
+DV!K$27*Usage!$AC78
+DV!K$28*Usage!$AD78
+DV!K$29*Usage!$AE78
+DV!K$30*Usage!$AF78
+DV!K$31*Usage!$AG78
+DV!K$32*Usage!$AH78
+DV!K$33*Usage!$AI78
+DV!K$34*Usage!$AJ78
+DV!K$35*Usage!$AK78
+DV!K$36*Usage!$AL78
+DV!K$37*Usage!$AM78
+DV!K$38*Usage!$AN78
+DV!K$39*Usage!$AO78
+DV!K$40*Usage!$AP78
+DV!K$41*Usage!$AQ78
+DV!K$42*Usage!$AR78
+DV!K$43*Usage!$AS78
+DV!K$44*Usage!$AT78
+DV!K$45*Usage!$AU78
+DV!K$46*Usage!$AV78
+DV!K$47*Usage!$AW78
+DV!K$48*Usage!$AX78
+DV!K$49*Usage!$AY78
+DV!K$50*Usage!$AZ78
+DV!K$51*Usage!$BA78
+DV!K$52*Usage!$BB78
+DV!K$53*Usage!$BC78
+DV!K$54*Usage!$BD78</f>
        <v>0</v>
      </c>
      <c r="J78" s="1">
        <f>+DV!L$2*Usage!$D78
+DV!L$3*Usage!$E78
+DV!L$4*Usage!$F78
+DV!L$5*Usage!$G78
+DV!L$6*Usage!$H78
+DV!L$7*Usage!$I78
+DV!L$8*Usage!$J78
+DV!L$9*Usage!$K78
+DV!L$10*Usage!$L78
+DV!L$11*Usage!$M78
+DV!L$12*Usage!$N78
+DV!L$13*Usage!$O78
+DV!L$14*Usage!$P78
+DV!L$15*Usage!$Q78
+DV!L$16*Usage!$R78
+DV!L$17*Usage!$S78
+DV!L$18*Usage!$T78
+DV!L$19*Usage!$U78
+DV!L$20*Usage!$V78
+DV!L$21*Usage!$W78
+DV!L$22*Usage!$X78
+DV!L$23*Usage!$Y78
+DV!L$24*Usage!$Z78
+DV!L$25*Usage!$AA78
+DV!M$26*Usage!$AB78
+DV!L$27*Usage!$AC78
+DV!L$28*Usage!$AD78
+DV!L$29*Usage!$AE78
+DV!L$30*Usage!$AF78
+DV!L$31*Usage!$AG78
+DV!L$32*Usage!$AH78
+DV!L$33*Usage!$AI78
+DV!L$34*Usage!$AJ78
+DV!L$35*Usage!$AK78
+DV!L$36*Usage!$AL78
+DV!L$37*Usage!$AM78
+DV!L$38*Usage!$AN78
+DV!L$39*Usage!$AO78
+DV!L$40*Usage!$AP78
+DV!L$41*Usage!$AQ78
+DV!L$42*Usage!$AR78
+DV!L$43*Usage!$AS78
+DV!L$44*Usage!$AT78
+DV!L$45*Usage!$AU78
+DV!L$46*Usage!$AV78
+DV!L$47*Usage!$AW78
+DV!L$48*Usage!$AX78
+DV!L$49*Usage!$AY78
+DV!L$50*Usage!$AZ78
+DV!L$51*Usage!$BA78
+DV!L$52*Usage!$BB78
+DV!L$53*Usage!$BC78
+DV!L$54*Usage!$BD78</f>
        <v>0</v>
      </c>
      <c r="K78" s="1">
        <f>+DV!M$2*Usage!$D78
+DV!M$3*Usage!$E78
+DV!M$4*Usage!$F78
+DV!M$5*Usage!$G78
+DV!M$6*Usage!$H78
+DV!M$7*Usage!$I78
+DV!M$8*Usage!$J78
+DV!M$9*Usage!$K78
+DV!M$10*Usage!$L78
+DV!M$11*Usage!$M78
+DV!M$12*Usage!$N78
+DV!M$13*Usage!$O78
+DV!M$14*Usage!$P78
+DV!M$15*Usage!$Q78
+DV!M$16*Usage!$R78
+DV!M$17*Usage!$S78
+DV!M$18*Usage!$T78
+DV!M$19*Usage!$U78
+DV!M$20*Usage!$V78
+DV!M$21*Usage!$W78
+DV!M$22*Usage!$X78
+DV!M$23*Usage!$Y78
+DV!M$24*Usage!$Z78
+DV!M$25*Usage!$AA78
+DV!M$26*Usage!$AB78
+DV!M$27*Usage!$AC78
+DV!M$28*Usage!$AD78
+DV!M$29*Usage!$AE78
+DV!M$30*Usage!$AF78
+DV!M$31*Usage!$AG78
+DV!M$32*Usage!$AH78
+DV!M$33*Usage!$AI78
+DV!M$34*Usage!$AJ78
+DV!M$35*Usage!$AK78
+DV!M$36*Usage!$AL78
+DV!M$37*Usage!$AM78
+DV!M$38*Usage!$AN78
+DV!M$39*Usage!$AO78
+DV!M$40*Usage!$AP78
+DV!M$41*Usage!$AQ78
+DV!M$42*Usage!$AR78
+DV!M$43*Usage!$AS78
+DV!M$44*Usage!$AT78
+DV!M$45*Usage!$AU78
+DV!M$46*Usage!$AV78
+DV!M$47*Usage!$AW78
+DV!M$48*Usage!$AX78
+DV!M$49*Usage!$AY78
+DV!M$50*Usage!$AZ78
+DV!M$51*Usage!$BA78
+DV!M$52*Usage!$BB78
+DV!M$53*Usage!$BC78
+DV!M$54*Usage!$BD78</f>
        <v>0</v>
      </c>
      <c r="L78" s="1">
        <f>+DV!N$2*Usage!$D78
+DV!N$3*Usage!$E78
+DV!N$4*Usage!$F78
+DV!N$5*Usage!$G78
+DV!N$6*Usage!$H78
+DV!N$7*Usage!$I78
+DV!N$8*Usage!$J78
+DV!N$9*Usage!$K78
+DV!N$10*Usage!$L78
+DV!N$11*Usage!$M78
+DV!N$12*Usage!$N78
+DV!N$13*Usage!$O78
+DV!N$14*Usage!$P78
+DV!N$15*Usage!$Q78
+DV!N$16*Usage!$R78
+DV!N$17*Usage!$S78
+DV!N$18*Usage!$T78
+DV!N$19*Usage!$U78
+DV!N$20*Usage!$V78
+DV!N$21*Usage!$W78
+DV!N$22*Usage!$X78
+DV!N$23*Usage!$Y78
+DV!N$24*Usage!$Z78
+DV!N$25*Usage!$AA78
+DV!N$26*Usage!$AB78
+DV!N$27*Usage!$AC78
+DV!N$28*Usage!$AD78
+DV!N$29*Usage!$AE78
+DV!N$30*Usage!$AF78
+DV!N$31*Usage!$AG78
+DV!N$32*Usage!$AH78
+DV!N$33*Usage!$AI78
+DV!N$34*Usage!$AJ78
+DV!N$35*Usage!$AK78
+DV!N$36*Usage!$AL78
+DV!N$37*Usage!$AM78
+DV!N$38*Usage!$AN78
+DV!N$39*Usage!$AO78
+DV!N$40*Usage!$AP78
+DV!N$41*Usage!$AQ78
+DV!N$42*Usage!$AR78
+DV!N$43*Usage!$AS78
+DV!N$44*Usage!$AT78
+DV!N$45*Usage!$AU78
+DV!N$46*Usage!$AV78
+DV!N$47*Usage!$AW78
+DV!N$48*Usage!$AX78
+DV!N$49*Usage!$AY78
+DV!N$50*Usage!$AZ78
+DV!N$51*Usage!$BA78
+DV!N$52*Usage!$BB78
+DV!N$53*Usage!$BC78
+DV!N$54*Usage!$BD78</f>
        <v>0</v>
      </c>
      <c r="M78" s="1">
        <f>+DV!O$2*Usage!$D78
+DV!O$3*Usage!$E78
+DV!O$4*Usage!$F78
+DV!O$5*Usage!$G78
+DV!O$6*Usage!$H78
+DV!O$7*Usage!$I78
+DV!O$8*Usage!$J78
+DV!O$9*Usage!$K78
+DV!O$10*Usage!$L78
+DV!O$11*Usage!$M78
+DV!O$12*Usage!$N78
+DV!O$13*Usage!$O78
+DV!O$14*Usage!$P78
+DV!O$15*Usage!$Q78
+DV!O$16*Usage!$R78
+DV!O$17*Usage!$S78
+DV!O$18*Usage!$T78
+DV!O$19*Usage!$U78
+DV!O$20*Usage!$V78
+DV!O$21*Usage!$W78
+DV!O$22*Usage!$X78
+DV!O$23*Usage!$Y78
+DV!O$24*Usage!$Z78
+DV!O$25*Usage!$AA78
+DV!O$26*Usage!$AB78
+DV!O$27*Usage!$AC78
+DV!O$28*Usage!$AD78
+DV!O$29*Usage!$AE78
+DV!O$30*Usage!$AF78
+DV!O$31*Usage!$AG78
+DV!O$32*Usage!$AH78
+DV!O$33*Usage!$AI78
+DV!O$34*Usage!$AJ78
+DV!O$35*Usage!$AK78
+DV!O$36*Usage!$AL78
+DV!O$37*Usage!$AM78
+DV!O$38*Usage!$AN78
+DV!O$39*Usage!$AO78
+DV!O$40*Usage!$AP78
+DV!O$41*Usage!$AQ78
+DV!O$42*Usage!$AR78
+DV!O$43*Usage!$AS78
+DV!O$44*Usage!$AT78
+DV!O$45*Usage!$AU78
+DV!O$46*Usage!$AV78
+DV!O$47*Usage!$AW78
+DV!O$48*Usage!$AX78
+DV!O$49*Usage!$AY78
+DV!O$50*Usage!$AZ78
+DV!O$51*Usage!$BA78
+DV!O$52*Usage!$BB78
+DV!O$53*Usage!$BC78
+DV!O$54*Usage!$BD78</f>
        <v>0</v>
      </c>
      <c r="N78" t="str">
        <f>VLOOKUP(A78,'Plant Stock'!B84:B10072,1,0)</f>
        <v>6190615</v>
      </c>
      <c r="P78" s="108"/>
    </row>
    <row r="79" spans="1:16" x14ac:dyDescent="0.25">
      <c r="A79" s="118" t="s">
        <v>177</v>
      </c>
      <c r="B79" s="1">
        <f>+DV!D$2*Usage!$D79
+DV!D$3*Usage!$E79
+DV!D$4*Usage!$F79
+DV!D$5*Usage!$G79
+DV!D$6*Usage!$H79
+DV!D$7*Usage!$I79
+DV!D$8*Usage!$J79
+DV!D$9*Usage!$K79
+DV!D$10*Usage!$L79
+DV!D$11*Usage!$M79
+DV!D$12*Usage!$N79
+DV!D$13*Usage!$O79
+DV!D$14*Usage!$P79
+DV!D$15*Usage!$Q79
+DV!D$16*Usage!$R79
+DV!D$17*Usage!$S79
+DV!D$18*Usage!$T79
+DV!D$19*Usage!$U79
+DV!D$20*Usage!$V79
+DV!D$21*Usage!$W79
+DV!D$22*Usage!$X79
+DV!D$23*Usage!$Y79
+DV!D$24*Usage!$Z79
+DV!D$25*Usage!$AA79
+DV!E$26*Usage!$AB79
+DV!D$27*Usage!$AC79
+DV!D$28*Usage!$AD79
+DV!D$29*Usage!$AE79
+DV!D$30*Usage!$AF79
+DV!D$31*Usage!$AG79
+DV!D$32*Usage!$AH79
+DV!D$33*Usage!$AI79
+DV!D$34*Usage!$AJ79
+DV!D$35*Usage!$AK79
+DV!D$36*Usage!$AL79
+DV!D$37*Usage!$AM79
+DV!D$38*Usage!$AN79
+DV!D$39*Usage!$AO79
+DV!D$40*Usage!$AP79
+DV!D$41*Usage!$AQ79
+DV!D$42*Usage!$AR79
+DV!D$43*Usage!$AS79
+DV!D$44*Usage!$AT79
+DV!D$45*Usage!$AU79
+DV!D$46*Usage!$AV79
+DV!D$47*Usage!$AW79
+DV!D$48*Usage!$AX79
+DV!D$49*Usage!$AY79
+DV!D$50*Usage!$AZ79
+DV!D$51*Usage!$BA79
+DV!D$52*Usage!$BB79
+DV!D$53*Usage!$BC79
+DV!D$54*Usage!$BD79</f>
        <v>6290</v>
      </c>
      <c r="C79" s="1">
        <f>+DV!E$2*Usage!$D79
+DV!E$3*Usage!$E79
+DV!E$4*Usage!$F79
+DV!E$5*Usage!$G79
+DV!E$6*Usage!$H79
+DV!E$7*Usage!$I79
+DV!E$8*Usage!$J79
+DV!E$9*Usage!$K79
+DV!E$10*Usage!$L79
+DV!E$11*Usage!$M79
+DV!E$12*Usage!$N79
+DV!E$13*Usage!$O79
+DV!E$14*Usage!$P79
+DV!E$15*Usage!$Q79
+DV!E$16*Usage!$R79
+DV!E$17*Usage!$S79
+DV!E$18*Usage!$T79
+DV!E$19*Usage!$U79
+DV!E$20*Usage!$V79
+DV!E$21*Usage!$W79
+DV!E$22*Usage!$X79
+DV!E$23*Usage!$Y79
+DV!E$24*Usage!$Z79
+DV!E$25*Usage!$AA79
+DV!F$26*Usage!$AB79
+DV!E$27*Usage!$AC79
+DV!E$28*Usage!$AD79
+DV!E$29*Usage!$AE79
+DV!E$30*Usage!$AF79
+DV!E$31*Usage!$AG79
+DV!E$32*Usage!$AH79
+DV!E$33*Usage!$AI79
+DV!E$34*Usage!$AJ79
+DV!E$35*Usage!$AK79
+DV!E$36*Usage!$AL79
+DV!E$37*Usage!$AM79
+DV!E$38*Usage!$AN79
+DV!E$39*Usage!$AO79
+DV!E$40*Usage!$AP79
+DV!E$41*Usage!$AQ79
+DV!E$42*Usage!$AR79
+DV!E$43*Usage!$AS79
+DV!E$44*Usage!$AT79
+DV!E$45*Usage!$AU79
+DV!E$46*Usage!$AV79
+DV!E$47*Usage!$AW79
+DV!E$48*Usage!$AX79
+DV!E$49*Usage!$AY79
+DV!E$50*Usage!$AZ79
+DV!E$51*Usage!$BA79
+DV!E$52*Usage!$BB79
+DV!E$53*Usage!$BC79
+DV!E$54*Usage!$BD79</f>
        <v>8670</v>
      </c>
      <c r="D79" s="1">
        <f>+DV!F$2*Usage!$D79
+DV!F$3*Usage!$E79
+DV!F$4*Usage!$F79
+DV!F$5*Usage!$G79
+DV!F$6*Usage!$H79
+DV!F$7*Usage!$I79
+DV!F$8*Usage!$J79
+DV!F$9*Usage!$K79
+DV!F$10*Usage!$L79
+DV!F$11*Usage!$M79
+DV!F$12*Usage!$N79
+DV!F$13*Usage!$O79
+DV!F$14*Usage!$P79
+DV!F$15*Usage!$Q79
+DV!F$16*Usage!$R79
+DV!F$17*Usage!$S79
+DV!F$18*Usage!$T79
+DV!F$19*Usage!$U79
+DV!F$20*Usage!$V79
+DV!F$21*Usage!$W79
+DV!F$22*Usage!$X79
+DV!F$23*Usage!$Y79
+DV!F$24*Usage!$Z79
+DV!F$25*Usage!$AA79
+DV!G$26*Usage!$AB79
+DV!F$27*Usage!$AC79
+DV!F$28*Usage!$AD79
+DV!F$29*Usage!$AE79
+DV!F$30*Usage!$AF79
+DV!F$31*Usage!$AG79
+DV!F$32*Usage!$AH79
+DV!F$33*Usage!$AI79
+DV!F$34*Usage!$AJ79
+DV!F$35*Usage!$AK79
+DV!F$36*Usage!$AL79
+DV!F$37*Usage!$AM79
+DV!F$38*Usage!$AN79
+DV!F$39*Usage!$AO79
+DV!F$40*Usage!$AP79
+DV!F$41*Usage!$AQ79
+DV!F$42*Usage!$AR79
+DV!F$43*Usage!$AS79
+DV!F$44*Usage!$AT79
+DV!F$45*Usage!$AU79
+DV!F$46*Usage!$AV79
+DV!F$47*Usage!$AW79
+DV!F$48*Usage!$AX79
+DV!F$49*Usage!$AY79
+DV!F$50*Usage!$AZ79
+DV!F$51*Usage!$BA79
+DV!F$52*Usage!$BB79
+DV!F$53*Usage!$BC79
+DV!F$54*Usage!$BD79</f>
        <v>6600</v>
      </c>
      <c r="E79" s="1">
        <f>+DV!G$2*Usage!$D79
+DV!G$3*Usage!$E79
+DV!G$4*Usage!$F79
+DV!G$5*Usage!$G79
+DV!G$6*Usage!$H79
+DV!G$7*Usage!$I79
+DV!G$8*Usage!$J79
+DV!G$9*Usage!$K79
+DV!G$10*Usage!$L79
+DV!G$11*Usage!$M79
+DV!G$12*Usage!$N79
+DV!G$13*Usage!$O79
+DV!G$14*Usage!$P79
+DV!G$15*Usage!$Q79
+DV!G$16*Usage!$R79
+DV!G$17*Usage!$S79
+DV!G$18*Usage!$T79
+DV!G$19*Usage!$U79
+DV!G$20*Usage!$V79
+DV!G$21*Usage!$W79
+DV!G$22*Usage!$X79
+DV!G$23*Usage!$Y79
+DV!G$24*Usage!$Z79
+DV!G$25*Usage!$AA79
+DV!H$26*Usage!$AB79
+DV!G$27*Usage!$AC79
+DV!G$28*Usage!$AD79
+DV!G$29*Usage!$AE79
+DV!G$30*Usage!$AF79
+DV!G$31*Usage!$AG79
+DV!G$32*Usage!$AH79
+DV!G$33*Usage!$AI79
+DV!G$34*Usage!$AJ79
+DV!G$35*Usage!$AK79
+DV!G$36*Usage!$AL79
+DV!G$37*Usage!$AM79
+DV!G$38*Usage!$AN79
+DV!G$39*Usage!$AO79
+DV!G$40*Usage!$AP79
+DV!G$41*Usage!$AQ79
+DV!G$42*Usage!$AR79
+DV!G$43*Usage!$AS79
+DV!G$44*Usage!$AT79
+DV!G$45*Usage!$AU79
+DV!G$46*Usage!$AV79
+DV!G$47*Usage!$AW79
+DV!G$48*Usage!$AX79
+DV!G$49*Usage!$AY79
+DV!G$50*Usage!$AZ79
+DV!G$51*Usage!$BA79
+DV!G$52*Usage!$BB79
+DV!G$53*Usage!$BC79
+DV!G$54*Usage!$BD79</f>
        <v>8236</v>
      </c>
      <c r="F79" s="1">
        <f>+DV!H$2*Usage!$D79
+DV!H$3*Usage!$E79
+DV!H$4*Usage!$F79
+DV!H$5*Usage!$G79
+DV!H$6*Usage!$H79
+DV!H$7*Usage!$I79
+DV!H$8*Usage!$J79
+DV!H$9*Usage!$K79
+DV!H$10*Usage!$L79
+DV!H$11*Usage!$M79
+DV!H$12*Usage!$N79
+DV!H$13*Usage!$O79
+DV!H$14*Usage!$P79
+DV!H$15*Usage!$Q79
+DV!H$16*Usage!$R79
+DV!H$17*Usage!$S79
+DV!H$18*Usage!$T79
+DV!H$19*Usage!$U79
+DV!H$20*Usage!$V79
+DV!H$21*Usage!$W79
+DV!H$22*Usage!$X79
+DV!H$23*Usage!$Y79
+DV!H$24*Usage!$Z79
+DV!H$25*Usage!$AA79
+DV!I$26*Usage!$AB79
+DV!H$27*Usage!$AC79
+DV!H$28*Usage!$AD79
+DV!H$29*Usage!$AE79
+DV!H$30*Usage!$AF79
+DV!H$31*Usage!$AG79
+DV!H$32*Usage!$AH79
+DV!H$33*Usage!$AI79
+DV!H$34*Usage!$AJ79
+DV!H$35*Usage!$AK79
+DV!H$36*Usage!$AL79
+DV!H$37*Usage!$AM79
+DV!H$38*Usage!$AN79
+DV!H$39*Usage!$AO79
+DV!H$40*Usage!$AP79
+DV!H$41*Usage!$AQ79
+DV!H$42*Usage!$AR79
+DV!H$43*Usage!$AS79
+DV!H$44*Usage!$AT79
+DV!H$45*Usage!$AU79
+DV!H$46*Usage!$AV79
+DV!H$47*Usage!$AW79
+DV!H$48*Usage!$AX79
+DV!H$49*Usage!$AY79
+DV!H$50*Usage!$AZ79
+DV!H$51*Usage!$BA79
+DV!H$52*Usage!$BB79
+DV!H$53*Usage!$BC79
+DV!H$54*Usage!$BD79</f>
        <v>8200</v>
      </c>
      <c r="G79" s="1">
        <f>+DV!I$2*Usage!$D79
+DV!I$3*Usage!$E79
+DV!I$4*Usage!$F79
+DV!I$5*Usage!$G79
+DV!I$6*Usage!$H79
+DV!I$7*Usage!$I79
+DV!I$8*Usage!$J79
+DV!I$9*Usage!$K79
+DV!I$10*Usage!$L79
+DV!I$11*Usage!$M79
+DV!I$12*Usage!$N79
+DV!I$13*Usage!$O79
+DV!I$14*Usage!$P79
+DV!I$15*Usage!$Q79
+DV!I$16*Usage!$R79
+DV!I$17*Usage!$S79
+DV!I$18*Usage!$T79
+DV!I$19*Usage!$U79
+DV!I$20*Usage!$V79
+DV!I$21*Usage!$W79
+DV!I$22*Usage!$X79
+DV!I$23*Usage!$Y79
+DV!I$24*Usage!$Z79
+DV!I$25*Usage!$AA79
+DV!J$26*Usage!$AB79
+DV!I$27*Usage!$AC79
+DV!I$28*Usage!$AD79
+DV!I$29*Usage!$AE79
+DV!I$30*Usage!$AF79
+DV!I$31*Usage!$AG79
+DV!I$32*Usage!$AH79
+DV!I$33*Usage!$AI79
+DV!I$34*Usage!$AJ79
+DV!I$35*Usage!$AK79
+DV!I$36*Usage!$AL79
+DV!I$37*Usage!$AM79
+DV!I$38*Usage!$AN79
+DV!I$39*Usage!$AO79
+DV!I$40*Usage!$AP79
+DV!I$41*Usage!$AQ79
+DV!I$42*Usage!$AR79
+DV!I$43*Usage!$AS79
+DV!I$44*Usage!$AT79
+DV!I$45*Usage!$AU79
+DV!I$46*Usage!$AV79
+DV!I$47*Usage!$AW79
+DV!I$48*Usage!$AX79
+DV!I$49*Usage!$AY79
+DV!I$50*Usage!$AZ79
+DV!I$51*Usage!$BA79
+DV!I$52*Usage!$BB79
+DV!I$53*Usage!$BC79
+DV!I$54*Usage!$BD79</f>
        <v>7900</v>
      </c>
      <c r="H79" s="1">
        <f>+DV!J$2*Usage!$D79
+DV!J$3*Usage!$E79
+DV!J$4*Usage!$F79
+DV!J$5*Usage!$G79
+DV!J$6*Usage!$H79
+DV!J$7*Usage!$I79
+DV!J$8*Usage!$J79
+DV!J$9*Usage!$K79
+DV!J$10*Usage!$L79
+DV!J$11*Usage!$M79
+DV!J$12*Usage!$N79
+DV!J$13*Usage!$O79
+DV!J$14*Usage!$P79
+DV!J$15*Usage!$Q79
+DV!J$16*Usage!$R79
+DV!J$17*Usage!$S79
+DV!J$18*Usage!$T79
+DV!J$19*Usage!$U79
+DV!J$20*Usage!$V79
+DV!J$21*Usage!$W79
+DV!J$22*Usage!$X79
+DV!J$23*Usage!$Y79
+DV!J$24*Usage!$Z79
+DV!J$25*Usage!$AA79
+DV!K$26*Usage!$AB79
+DV!J$27*Usage!$AC79
+DV!J$28*Usage!$AD79
+DV!J$29*Usage!$AE79
+DV!J$30*Usage!$AF79
+DV!J$31*Usage!$AG79
+DV!J$32*Usage!$AH79
+DV!J$33*Usage!$AI79
+DV!J$34*Usage!$AJ79
+DV!J$35*Usage!$AK79
+DV!J$36*Usage!$AL79
+DV!J$37*Usage!$AM79
+DV!J$38*Usage!$AN79
+DV!J$39*Usage!$AO79
+DV!J$40*Usage!$AP79
+DV!J$41*Usage!$AQ79
+DV!J$42*Usage!$AR79
+DV!J$43*Usage!$AS79
+DV!J$44*Usage!$AT79
+DV!J$45*Usage!$AU79
+DV!J$46*Usage!$AV79
+DV!J$47*Usage!$AW79
+DV!J$48*Usage!$AX79
+DV!J$49*Usage!$AY79
+DV!J$50*Usage!$AZ79
+DV!J$51*Usage!$BA79
+DV!J$52*Usage!$BB79
+DV!J$53*Usage!$BC79
+DV!J$54*Usage!$BD79</f>
        <v>5900</v>
      </c>
      <c r="I79" s="1">
        <f>+DV!K$2*Usage!$D79
+DV!K$3*Usage!$E79
+DV!K$4*Usage!$F79
+DV!K$5*Usage!$G79
+DV!K$6*Usage!$H79
+DV!K$7*Usage!$I79
+DV!K$8*Usage!$J79
+DV!K$9*Usage!$K79
+DV!K$10*Usage!$L79
+DV!K$11*Usage!$M79
+DV!K$12*Usage!$N79
+DV!K$13*Usage!$O79
+DV!K$14*Usage!$P79
+DV!K$15*Usage!$Q79
+DV!K$16*Usage!$R79
+DV!K$17*Usage!$S79
+DV!K$18*Usage!$T79
+DV!K$19*Usage!$U79
+DV!K$20*Usage!$V79
+DV!K$21*Usage!$W79
+DV!K$22*Usage!$X79
+DV!K$23*Usage!$Y79
+DV!K$24*Usage!$Z79
+DV!K$25*Usage!$AA79
+DV!L$26*Usage!$AB79
+DV!K$27*Usage!$AC79
+DV!K$28*Usage!$AD79
+DV!K$29*Usage!$AE79
+DV!K$30*Usage!$AF79
+DV!K$31*Usage!$AG79
+DV!K$32*Usage!$AH79
+DV!K$33*Usage!$AI79
+DV!K$34*Usage!$AJ79
+DV!K$35*Usage!$AK79
+DV!K$36*Usage!$AL79
+DV!K$37*Usage!$AM79
+DV!K$38*Usage!$AN79
+DV!K$39*Usage!$AO79
+DV!K$40*Usage!$AP79
+DV!K$41*Usage!$AQ79
+DV!K$42*Usage!$AR79
+DV!K$43*Usage!$AS79
+DV!K$44*Usage!$AT79
+DV!K$45*Usage!$AU79
+DV!K$46*Usage!$AV79
+DV!K$47*Usage!$AW79
+DV!K$48*Usage!$AX79
+DV!K$49*Usage!$AY79
+DV!K$50*Usage!$AZ79
+DV!K$51*Usage!$BA79
+DV!K$52*Usage!$BB79
+DV!K$53*Usage!$BC79
+DV!K$54*Usage!$BD79</f>
        <v>0</v>
      </c>
      <c r="J79" s="1">
        <f>+DV!L$2*Usage!$D79
+DV!L$3*Usage!$E79
+DV!L$4*Usage!$F79
+DV!L$5*Usage!$G79
+DV!L$6*Usage!$H79
+DV!L$7*Usage!$I79
+DV!L$8*Usage!$J79
+DV!L$9*Usage!$K79
+DV!L$10*Usage!$L79
+DV!L$11*Usage!$M79
+DV!L$12*Usage!$N79
+DV!L$13*Usage!$O79
+DV!L$14*Usage!$P79
+DV!L$15*Usage!$Q79
+DV!L$16*Usage!$R79
+DV!L$17*Usage!$S79
+DV!L$18*Usage!$T79
+DV!L$19*Usage!$U79
+DV!L$20*Usage!$V79
+DV!L$21*Usage!$W79
+DV!L$22*Usage!$X79
+DV!L$23*Usage!$Y79
+DV!L$24*Usage!$Z79
+DV!L$25*Usage!$AA79
+DV!M$26*Usage!$AB79
+DV!L$27*Usage!$AC79
+DV!L$28*Usage!$AD79
+DV!L$29*Usage!$AE79
+DV!L$30*Usage!$AF79
+DV!L$31*Usage!$AG79
+DV!L$32*Usage!$AH79
+DV!L$33*Usage!$AI79
+DV!L$34*Usage!$AJ79
+DV!L$35*Usage!$AK79
+DV!L$36*Usage!$AL79
+DV!L$37*Usage!$AM79
+DV!L$38*Usage!$AN79
+DV!L$39*Usage!$AO79
+DV!L$40*Usage!$AP79
+DV!L$41*Usage!$AQ79
+DV!L$42*Usage!$AR79
+DV!L$43*Usage!$AS79
+DV!L$44*Usage!$AT79
+DV!L$45*Usage!$AU79
+DV!L$46*Usage!$AV79
+DV!L$47*Usage!$AW79
+DV!L$48*Usage!$AX79
+DV!L$49*Usage!$AY79
+DV!L$50*Usage!$AZ79
+DV!L$51*Usage!$BA79
+DV!L$52*Usage!$BB79
+DV!L$53*Usage!$BC79
+DV!L$54*Usage!$BD79</f>
        <v>0</v>
      </c>
      <c r="K79" s="1">
        <f>+DV!M$2*Usage!$D79
+DV!M$3*Usage!$E79
+DV!M$4*Usage!$F79
+DV!M$5*Usage!$G79
+DV!M$6*Usage!$H79
+DV!M$7*Usage!$I79
+DV!M$8*Usage!$J79
+DV!M$9*Usage!$K79
+DV!M$10*Usage!$L79
+DV!M$11*Usage!$M79
+DV!M$12*Usage!$N79
+DV!M$13*Usage!$O79
+DV!M$14*Usage!$P79
+DV!M$15*Usage!$Q79
+DV!M$16*Usage!$R79
+DV!M$17*Usage!$S79
+DV!M$18*Usage!$T79
+DV!M$19*Usage!$U79
+DV!M$20*Usage!$V79
+DV!M$21*Usage!$W79
+DV!M$22*Usage!$X79
+DV!M$23*Usage!$Y79
+DV!M$24*Usage!$Z79
+DV!M$25*Usage!$AA79
+DV!M$26*Usage!$AB79
+DV!M$27*Usage!$AC79
+DV!M$28*Usage!$AD79
+DV!M$29*Usage!$AE79
+DV!M$30*Usage!$AF79
+DV!M$31*Usage!$AG79
+DV!M$32*Usage!$AH79
+DV!M$33*Usage!$AI79
+DV!M$34*Usage!$AJ79
+DV!M$35*Usage!$AK79
+DV!M$36*Usage!$AL79
+DV!M$37*Usage!$AM79
+DV!M$38*Usage!$AN79
+DV!M$39*Usage!$AO79
+DV!M$40*Usage!$AP79
+DV!M$41*Usage!$AQ79
+DV!M$42*Usage!$AR79
+DV!M$43*Usage!$AS79
+DV!M$44*Usage!$AT79
+DV!M$45*Usage!$AU79
+DV!M$46*Usage!$AV79
+DV!M$47*Usage!$AW79
+DV!M$48*Usage!$AX79
+DV!M$49*Usage!$AY79
+DV!M$50*Usage!$AZ79
+DV!M$51*Usage!$BA79
+DV!M$52*Usage!$BB79
+DV!M$53*Usage!$BC79
+DV!M$54*Usage!$BD79</f>
        <v>0</v>
      </c>
      <c r="L79" s="1">
        <f>+DV!N$2*Usage!$D79
+DV!N$3*Usage!$E79
+DV!N$4*Usage!$F79
+DV!N$5*Usage!$G79
+DV!N$6*Usage!$H79
+DV!N$7*Usage!$I79
+DV!N$8*Usage!$J79
+DV!N$9*Usage!$K79
+DV!N$10*Usage!$L79
+DV!N$11*Usage!$M79
+DV!N$12*Usage!$N79
+DV!N$13*Usage!$O79
+DV!N$14*Usage!$P79
+DV!N$15*Usage!$Q79
+DV!N$16*Usage!$R79
+DV!N$17*Usage!$S79
+DV!N$18*Usage!$T79
+DV!N$19*Usage!$U79
+DV!N$20*Usage!$V79
+DV!N$21*Usage!$W79
+DV!N$22*Usage!$X79
+DV!N$23*Usage!$Y79
+DV!N$24*Usage!$Z79
+DV!N$25*Usage!$AA79
+DV!N$26*Usage!$AB79
+DV!N$27*Usage!$AC79
+DV!N$28*Usage!$AD79
+DV!N$29*Usage!$AE79
+DV!N$30*Usage!$AF79
+DV!N$31*Usage!$AG79
+DV!N$32*Usage!$AH79
+DV!N$33*Usage!$AI79
+DV!N$34*Usage!$AJ79
+DV!N$35*Usage!$AK79
+DV!N$36*Usage!$AL79
+DV!N$37*Usage!$AM79
+DV!N$38*Usage!$AN79
+DV!N$39*Usage!$AO79
+DV!N$40*Usage!$AP79
+DV!N$41*Usage!$AQ79
+DV!N$42*Usage!$AR79
+DV!N$43*Usage!$AS79
+DV!N$44*Usage!$AT79
+DV!N$45*Usage!$AU79
+DV!N$46*Usage!$AV79
+DV!N$47*Usage!$AW79
+DV!N$48*Usage!$AX79
+DV!N$49*Usage!$AY79
+DV!N$50*Usage!$AZ79
+DV!N$51*Usage!$BA79
+DV!N$52*Usage!$BB79
+DV!N$53*Usage!$BC79
+DV!N$54*Usage!$BD79</f>
        <v>0</v>
      </c>
      <c r="M79" s="1">
        <f>+DV!O$2*Usage!$D79
+DV!O$3*Usage!$E79
+DV!O$4*Usage!$F79
+DV!O$5*Usage!$G79
+DV!O$6*Usage!$H79
+DV!O$7*Usage!$I79
+DV!O$8*Usage!$J79
+DV!O$9*Usage!$K79
+DV!O$10*Usage!$L79
+DV!O$11*Usage!$M79
+DV!O$12*Usage!$N79
+DV!O$13*Usage!$O79
+DV!O$14*Usage!$P79
+DV!O$15*Usage!$Q79
+DV!O$16*Usage!$R79
+DV!O$17*Usage!$S79
+DV!O$18*Usage!$T79
+DV!O$19*Usage!$U79
+DV!O$20*Usage!$V79
+DV!O$21*Usage!$W79
+DV!O$22*Usage!$X79
+DV!O$23*Usage!$Y79
+DV!O$24*Usage!$Z79
+DV!O$25*Usage!$AA79
+DV!O$26*Usage!$AB79
+DV!O$27*Usage!$AC79
+DV!O$28*Usage!$AD79
+DV!O$29*Usage!$AE79
+DV!O$30*Usage!$AF79
+DV!O$31*Usage!$AG79
+DV!O$32*Usage!$AH79
+DV!O$33*Usage!$AI79
+DV!O$34*Usage!$AJ79
+DV!O$35*Usage!$AK79
+DV!O$36*Usage!$AL79
+DV!O$37*Usage!$AM79
+DV!O$38*Usage!$AN79
+DV!O$39*Usage!$AO79
+DV!O$40*Usage!$AP79
+DV!O$41*Usage!$AQ79
+DV!O$42*Usage!$AR79
+DV!O$43*Usage!$AS79
+DV!O$44*Usage!$AT79
+DV!O$45*Usage!$AU79
+DV!O$46*Usage!$AV79
+DV!O$47*Usage!$AW79
+DV!O$48*Usage!$AX79
+DV!O$49*Usage!$AY79
+DV!O$50*Usage!$AZ79
+DV!O$51*Usage!$BA79
+DV!O$52*Usage!$BB79
+DV!O$53*Usage!$BC79
+DV!O$54*Usage!$BD79</f>
        <v>0</v>
      </c>
      <c r="N79" t="str">
        <f>VLOOKUP(A79,'Plant Stock'!B85:B10073,1,0)</f>
        <v>6190828</v>
      </c>
      <c r="P79" s="108"/>
    </row>
    <row r="80" spans="1:16" x14ac:dyDescent="0.25">
      <c r="A80" s="122" t="s">
        <v>8846</v>
      </c>
      <c r="B80" s="1">
        <f>+DV!D$2*Usage!$D80
+DV!D$3*Usage!$E80
+DV!D$4*Usage!$F80
+DV!D$5*Usage!$G80
+DV!D$6*Usage!$H80
+DV!D$7*Usage!$I80
+DV!D$8*Usage!$J80
+DV!D$9*Usage!$K80
+DV!D$10*Usage!$L80
+DV!D$11*Usage!$M80
+DV!D$12*Usage!$N80
+DV!D$13*Usage!$O80
+DV!D$14*Usage!$P80
+DV!D$15*Usage!$Q80
+DV!D$16*Usage!$R80
+DV!D$17*Usage!$S80
+DV!D$18*Usage!$T80
+DV!D$19*Usage!$U80
+DV!D$20*Usage!$V80
+DV!D$21*Usage!$W80
+DV!D$22*Usage!$X80
+DV!D$23*Usage!$Y80
+DV!D$24*Usage!$Z80
+DV!D$25*Usage!$AA80
+DV!E$26*Usage!$AB80
+DV!D$27*Usage!$AC80
+DV!D$28*Usage!$AD80
+DV!D$29*Usage!$AE80
+DV!D$30*Usage!$AF80
+DV!D$31*Usage!$AG80
+DV!D$32*Usage!$AH80
+DV!D$33*Usage!$AI80
+DV!D$34*Usage!$AJ80
+DV!D$35*Usage!$AK80
+DV!D$36*Usage!$AL80
+DV!D$37*Usage!$AM80
+DV!D$38*Usage!$AN80
+DV!D$39*Usage!$AO80
+DV!D$40*Usage!$AP80
+DV!D$41*Usage!$AQ80
+DV!D$42*Usage!$AR80
+DV!D$43*Usage!$AS80
+DV!D$44*Usage!$AT80
+DV!D$45*Usage!$AU80
+DV!D$46*Usage!$AV80
+DV!D$47*Usage!$AW80
+DV!D$48*Usage!$AX80
+DV!D$49*Usage!$AY80
+DV!D$50*Usage!$AZ80
+DV!D$51*Usage!$BA80
+DV!D$52*Usage!$BB80
+DV!D$53*Usage!$BC80
+DV!D$54*Usage!$BD80</f>
        <v>8474</v>
      </c>
      <c r="C80" s="1">
        <f>+DV!E$2*Usage!$D80
+DV!E$3*Usage!$E80
+DV!E$4*Usage!$F80
+DV!E$5*Usage!$G80
+DV!E$6*Usage!$H80
+DV!E$7*Usage!$I80
+DV!E$8*Usage!$J80
+DV!E$9*Usage!$K80
+DV!E$10*Usage!$L80
+DV!E$11*Usage!$M80
+DV!E$12*Usage!$N80
+DV!E$13*Usage!$O80
+DV!E$14*Usage!$P80
+DV!E$15*Usage!$Q80
+DV!E$16*Usage!$R80
+DV!E$17*Usage!$S80
+DV!E$18*Usage!$T80
+DV!E$19*Usage!$U80
+DV!E$20*Usage!$V80
+DV!E$21*Usage!$W80
+DV!E$22*Usage!$X80
+DV!E$23*Usage!$Y80
+DV!E$24*Usage!$Z80
+DV!E$25*Usage!$AA80
+DV!F$26*Usage!$AB80
+DV!E$27*Usage!$AC80
+DV!E$28*Usage!$AD80
+DV!E$29*Usage!$AE80
+DV!E$30*Usage!$AF80
+DV!E$31*Usage!$AG80
+DV!E$32*Usage!$AH80
+DV!E$33*Usage!$AI80
+DV!E$34*Usage!$AJ80
+DV!E$35*Usage!$AK80
+DV!E$36*Usage!$AL80
+DV!E$37*Usage!$AM80
+DV!E$38*Usage!$AN80
+DV!E$39*Usage!$AO80
+DV!E$40*Usage!$AP80
+DV!E$41*Usage!$AQ80
+DV!E$42*Usage!$AR80
+DV!E$43*Usage!$AS80
+DV!E$44*Usage!$AT80
+DV!E$45*Usage!$AU80
+DV!E$46*Usage!$AV80
+DV!E$47*Usage!$AW80
+DV!E$48*Usage!$AX80
+DV!E$49*Usage!$AY80
+DV!E$50*Usage!$AZ80
+DV!E$51*Usage!$BA80
+DV!E$52*Usage!$BB80
+DV!E$53*Usage!$BC80
+DV!E$54*Usage!$BD80</f>
        <v>7750</v>
      </c>
      <c r="D80" s="1">
        <f>+DV!F$2*Usage!$D80
+DV!F$3*Usage!$E80
+DV!F$4*Usage!$F80
+DV!F$5*Usage!$G80
+DV!F$6*Usage!$H80
+DV!F$7*Usage!$I80
+DV!F$8*Usage!$J80
+DV!F$9*Usage!$K80
+DV!F$10*Usage!$L80
+DV!F$11*Usage!$M80
+DV!F$12*Usage!$N80
+DV!F$13*Usage!$O80
+DV!F$14*Usage!$P80
+DV!F$15*Usage!$Q80
+DV!F$16*Usage!$R80
+DV!F$17*Usage!$S80
+DV!F$18*Usage!$T80
+DV!F$19*Usage!$U80
+DV!F$20*Usage!$V80
+DV!F$21*Usage!$W80
+DV!F$22*Usage!$X80
+DV!F$23*Usage!$Y80
+DV!F$24*Usage!$Z80
+DV!F$25*Usage!$AA80
+DV!G$26*Usage!$AB80
+DV!F$27*Usage!$AC80
+DV!F$28*Usage!$AD80
+DV!F$29*Usage!$AE80
+DV!F$30*Usage!$AF80
+DV!F$31*Usage!$AG80
+DV!F$32*Usage!$AH80
+DV!F$33*Usage!$AI80
+DV!F$34*Usage!$AJ80
+DV!F$35*Usage!$AK80
+DV!F$36*Usage!$AL80
+DV!F$37*Usage!$AM80
+DV!F$38*Usage!$AN80
+DV!F$39*Usage!$AO80
+DV!F$40*Usage!$AP80
+DV!F$41*Usage!$AQ80
+DV!F$42*Usage!$AR80
+DV!F$43*Usage!$AS80
+DV!F$44*Usage!$AT80
+DV!F$45*Usage!$AU80
+DV!F$46*Usage!$AV80
+DV!F$47*Usage!$AW80
+DV!F$48*Usage!$AX80
+DV!F$49*Usage!$AY80
+DV!F$50*Usage!$AZ80
+DV!F$51*Usage!$BA80
+DV!F$52*Usage!$BB80
+DV!F$53*Usage!$BC80
+DV!F$54*Usage!$BD80</f>
        <v>10320</v>
      </c>
      <c r="E80" s="1">
        <f>+DV!G$2*Usage!$D80
+DV!G$3*Usage!$E80
+DV!G$4*Usage!$F80
+DV!G$5*Usage!$G80
+DV!G$6*Usage!$H80
+DV!G$7*Usage!$I80
+DV!G$8*Usage!$J80
+DV!G$9*Usage!$K80
+DV!G$10*Usage!$L80
+DV!G$11*Usage!$M80
+DV!G$12*Usage!$N80
+DV!G$13*Usage!$O80
+DV!G$14*Usage!$P80
+DV!G$15*Usage!$Q80
+DV!G$16*Usage!$R80
+DV!G$17*Usage!$S80
+DV!G$18*Usage!$T80
+DV!G$19*Usage!$U80
+DV!G$20*Usage!$V80
+DV!G$21*Usage!$W80
+DV!G$22*Usage!$X80
+DV!G$23*Usage!$Y80
+DV!G$24*Usage!$Z80
+DV!G$25*Usage!$AA80
+DV!H$26*Usage!$AB80
+DV!G$27*Usage!$AC80
+DV!G$28*Usage!$AD80
+DV!G$29*Usage!$AE80
+DV!G$30*Usage!$AF80
+DV!G$31*Usage!$AG80
+DV!G$32*Usage!$AH80
+DV!G$33*Usage!$AI80
+DV!G$34*Usage!$AJ80
+DV!G$35*Usage!$AK80
+DV!G$36*Usage!$AL80
+DV!G$37*Usage!$AM80
+DV!G$38*Usage!$AN80
+DV!G$39*Usage!$AO80
+DV!G$40*Usage!$AP80
+DV!G$41*Usage!$AQ80
+DV!G$42*Usage!$AR80
+DV!G$43*Usage!$AS80
+DV!G$44*Usage!$AT80
+DV!G$45*Usage!$AU80
+DV!G$46*Usage!$AV80
+DV!G$47*Usage!$AW80
+DV!G$48*Usage!$AX80
+DV!G$49*Usage!$AY80
+DV!G$50*Usage!$AZ80
+DV!G$51*Usage!$BA80
+DV!G$52*Usage!$BB80
+DV!G$53*Usage!$BC80
+DV!G$54*Usage!$BD80</f>
        <v>6264</v>
      </c>
      <c r="F80" s="1">
        <f>+DV!H$2*Usage!$D80
+DV!H$3*Usage!$E80
+DV!H$4*Usage!$F80
+DV!H$5*Usage!$G80
+DV!H$6*Usage!$H80
+DV!H$7*Usage!$I80
+DV!H$8*Usage!$J80
+DV!H$9*Usage!$K80
+DV!H$10*Usage!$L80
+DV!H$11*Usage!$M80
+DV!H$12*Usage!$N80
+DV!H$13*Usage!$O80
+DV!H$14*Usage!$P80
+DV!H$15*Usage!$Q80
+DV!H$16*Usage!$R80
+DV!H$17*Usage!$S80
+DV!H$18*Usage!$T80
+DV!H$19*Usage!$U80
+DV!H$20*Usage!$V80
+DV!H$21*Usage!$W80
+DV!H$22*Usage!$X80
+DV!H$23*Usage!$Y80
+DV!H$24*Usage!$Z80
+DV!H$25*Usage!$AA80
+DV!I$26*Usage!$AB80
+DV!H$27*Usage!$AC80
+DV!H$28*Usage!$AD80
+DV!H$29*Usage!$AE80
+DV!H$30*Usage!$AF80
+DV!H$31*Usage!$AG80
+DV!H$32*Usage!$AH80
+DV!H$33*Usage!$AI80
+DV!H$34*Usage!$AJ80
+DV!H$35*Usage!$AK80
+DV!H$36*Usage!$AL80
+DV!H$37*Usage!$AM80
+DV!H$38*Usage!$AN80
+DV!H$39*Usage!$AO80
+DV!H$40*Usage!$AP80
+DV!H$41*Usage!$AQ80
+DV!H$42*Usage!$AR80
+DV!H$43*Usage!$AS80
+DV!H$44*Usage!$AT80
+DV!H$45*Usage!$AU80
+DV!H$46*Usage!$AV80
+DV!H$47*Usage!$AW80
+DV!H$48*Usage!$AX80
+DV!H$49*Usage!$AY80
+DV!H$50*Usage!$AZ80
+DV!H$51*Usage!$BA80
+DV!H$52*Usage!$BB80
+DV!H$53*Usage!$BC80
+DV!H$54*Usage!$BD80</f>
        <v>8400</v>
      </c>
      <c r="G80" s="1">
        <f>+DV!I$2*Usage!$D80
+DV!I$3*Usage!$E80
+DV!I$4*Usage!$F80
+DV!I$5*Usage!$G80
+DV!I$6*Usage!$H80
+DV!I$7*Usage!$I80
+DV!I$8*Usage!$J80
+DV!I$9*Usage!$K80
+DV!I$10*Usage!$L80
+DV!I$11*Usage!$M80
+DV!I$12*Usage!$N80
+DV!I$13*Usage!$O80
+DV!I$14*Usage!$P80
+DV!I$15*Usage!$Q80
+DV!I$16*Usage!$R80
+DV!I$17*Usage!$S80
+DV!I$18*Usage!$T80
+DV!I$19*Usage!$U80
+DV!I$20*Usage!$V80
+DV!I$21*Usage!$W80
+DV!I$22*Usage!$X80
+DV!I$23*Usage!$Y80
+DV!I$24*Usage!$Z80
+DV!I$25*Usage!$AA80
+DV!J$26*Usage!$AB80
+DV!I$27*Usage!$AC80
+DV!I$28*Usage!$AD80
+DV!I$29*Usage!$AE80
+DV!I$30*Usage!$AF80
+DV!I$31*Usage!$AG80
+DV!I$32*Usage!$AH80
+DV!I$33*Usage!$AI80
+DV!I$34*Usage!$AJ80
+DV!I$35*Usage!$AK80
+DV!I$36*Usage!$AL80
+DV!I$37*Usage!$AM80
+DV!I$38*Usage!$AN80
+DV!I$39*Usage!$AO80
+DV!I$40*Usage!$AP80
+DV!I$41*Usage!$AQ80
+DV!I$42*Usage!$AR80
+DV!I$43*Usage!$AS80
+DV!I$44*Usage!$AT80
+DV!I$45*Usage!$AU80
+DV!I$46*Usage!$AV80
+DV!I$47*Usage!$AW80
+DV!I$48*Usage!$AX80
+DV!I$49*Usage!$AY80
+DV!I$50*Usage!$AZ80
+DV!I$51*Usage!$BA80
+DV!I$52*Usage!$BB80
+DV!I$53*Usage!$BC80
+DV!I$54*Usage!$BD80</f>
        <v>8600</v>
      </c>
      <c r="H80" s="1">
        <f>+DV!J$2*Usage!$D80
+DV!J$3*Usage!$E80
+DV!J$4*Usage!$F80
+DV!J$5*Usage!$G80
+DV!J$6*Usage!$H80
+DV!J$7*Usage!$I80
+DV!J$8*Usage!$J80
+DV!J$9*Usage!$K80
+DV!J$10*Usage!$L80
+DV!J$11*Usage!$M80
+DV!J$12*Usage!$N80
+DV!J$13*Usage!$O80
+DV!J$14*Usage!$P80
+DV!J$15*Usage!$Q80
+DV!J$16*Usage!$R80
+DV!J$17*Usage!$S80
+DV!J$18*Usage!$T80
+DV!J$19*Usage!$U80
+DV!J$20*Usage!$V80
+DV!J$21*Usage!$W80
+DV!J$22*Usage!$X80
+DV!J$23*Usage!$Y80
+DV!J$24*Usage!$Z80
+DV!J$25*Usage!$AA80
+DV!K$26*Usage!$AB80
+DV!J$27*Usage!$AC80
+DV!J$28*Usage!$AD80
+DV!J$29*Usage!$AE80
+DV!J$30*Usage!$AF80
+DV!J$31*Usage!$AG80
+DV!J$32*Usage!$AH80
+DV!J$33*Usage!$AI80
+DV!J$34*Usage!$AJ80
+DV!J$35*Usage!$AK80
+DV!J$36*Usage!$AL80
+DV!J$37*Usage!$AM80
+DV!J$38*Usage!$AN80
+DV!J$39*Usage!$AO80
+DV!J$40*Usage!$AP80
+DV!J$41*Usage!$AQ80
+DV!J$42*Usage!$AR80
+DV!J$43*Usage!$AS80
+DV!J$44*Usage!$AT80
+DV!J$45*Usage!$AU80
+DV!J$46*Usage!$AV80
+DV!J$47*Usage!$AW80
+DV!J$48*Usage!$AX80
+DV!J$49*Usage!$AY80
+DV!J$50*Usage!$AZ80
+DV!J$51*Usage!$BA80
+DV!J$52*Usage!$BB80
+DV!J$53*Usage!$BC80
+DV!J$54*Usage!$BD80</f>
        <v>6700</v>
      </c>
      <c r="I80" s="1">
        <f>+DV!K$2*Usage!$D80
+DV!K$3*Usage!$E80
+DV!K$4*Usage!$F80
+DV!K$5*Usage!$G80
+DV!K$6*Usage!$H80
+DV!K$7*Usage!$I80
+DV!K$8*Usage!$J80
+DV!K$9*Usage!$K80
+DV!K$10*Usage!$L80
+DV!K$11*Usage!$M80
+DV!K$12*Usage!$N80
+DV!K$13*Usage!$O80
+DV!K$14*Usage!$P80
+DV!K$15*Usage!$Q80
+DV!K$16*Usage!$R80
+DV!K$17*Usage!$S80
+DV!K$18*Usage!$T80
+DV!K$19*Usage!$U80
+DV!K$20*Usage!$V80
+DV!K$21*Usage!$W80
+DV!K$22*Usage!$X80
+DV!K$23*Usage!$Y80
+DV!K$24*Usage!$Z80
+DV!K$25*Usage!$AA80
+DV!L$26*Usage!$AB80
+DV!K$27*Usage!$AC80
+DV!K$28*Usage!$AD80
+DV!K$29*Usage!$AE80
+DV!K$30*Usage!$AF80
+DV!K$31*Usage!$AG80
+DV!K$32*Usage!$AH80
+DV!K$33*Usage!$AI80
+DV!K$34*Usage!$AJ80
+DV!K$35*Usage!$AK80
+DV!K$36*Usage!$AL80
+DV!K$37*Usage!$AM80
+DV!K$38*Usage!$AN80
+DV!K$39*Usage!$AO80
+DV!K$40*Usage!$AP80
+DV!K$41*Usage!$AQ80
+DV!K$42*Usage!$AR80
+DV!K$43*Usage!$AS80
+DV!K$44*Usage!$AT80
+DV!K$45*Usage!$AU80
+DV!K$46*Usage!$AV80
+DV!K$47*Usage!$AW80
+DV!K$48*Usage!$AX80
+DV!K$49*Usage!$AY80
+DV!K$50*Usage!$AZ80
+DV!K$51*Usage!$BA80
+DV!K$52*Usage!$BB80
+DV!K$53*Usage!$BC80
+DV!K$54*Usage!$BD80</f>
        <v>0</v>
      </c>
      <c r="J80" s="1">
        <f>+DV!L$2*Usage!$D80
+DV!L$3*Usage!$E80
+DV!L$4*Usage!$F80
+DV!L$5*Usage!$G80
+DV!L$6*Usage!$H80
+DV!L$7*Usage!$I80
+DV!L$8*Usage!$J80
+DV!L$9*Usage!$K80
+DV!L$10*Usage!$L80
+DV!L$11*Usage!$M80
+DV!L$12*Usage!$N80
+DV!L$13*Usage!$O80
+DV!L$14*Usage!$P80
+DV!L$15*Usage!$Q80
+DV!L$16*Usage!$R80
+DV!L$17*Usage!$S80
+DV!L$18*Usage!$T80
+DV!L$19*Usage!$U80
+DV!L$20*Usage!$V80
+DV!L$21*Usage!$W80
+DV!L$22*Usage!$X80
+DV!L$23*Usage!$Y80
+DV!L$24*Usage!$Z80
+DV!L$25*Usage!$AA80
+DV!M$26*Usage!$AB80
+DV!L$27*Usage!$AC80
+DV!L$28*Usage!$AD80
+DV!L$29*Usage!$AE80
+DV!L$30*Usage!$AF80
+DV!L$31*Usage!$AG80
+DV!L$32*Usage!$AH80
+DV!L$33*Usage!$AI80
+DV!L$34*Usage!$AJ80
+DV!L$35*Usage!$AK80
+DV!L$36*Usage!$AL80
+DV!L$37*Usage!$AM80
+DV!L$38*Usage!$AN80
+DV!L$39*Usage!$AO80
+DV!L$40*Usage!$AP80
+DV!L$41*Usage!$AQ80
+DV!L$42*Usage!$AR80
+DV!L$43*Usage!$AS80
+DV!L$44*Usage!$AT80
+DV!L$45*Usage!$AU80
+DV!L$46*Usage!$AV80
+DV!L$47*Usage!$AW80
+DV!L$48*Usage!$AX80
+DV!L$49*Usage!$AY80
+DV!L$50*Usage!$AZ80
+DV!L$51*Usage!$BA80
+DV!L$52*Usage!$BB80
+DV!L$53*Usage!$BC80
+DV!L$54*Usage!$BD80</f>
        <v>0</v>
      </c>
      <c r="K80" s="1">
        <f>+DV!M$2*Usage!$D80
+DV!M$3*Usage!$E80
+DV!M$4*Usage!$F80
+DV!M$5*Usage!$G80
+DV!M$6*Usage!$H80
+DV!M$7*Usage!$I80
+DV!M$8*Usage!$J80
+DV!M$9*Usage!$K80
+DV!M$10*Usage!$L80
+DV!M$11*Usage!$M80
+DV!M$12*Usage!$N80
+DV!M$13*Usage!$O80
+DV!M$14*Usage!$P80
+DV!M$15*Usage!$Q80
+DV!M$16*Usage!$R80
+DV!M$17*Usage!$S80
+DV!M$18*Usage!$T80
+DV!M$19*Usage!$U80
+DV!M$20*Usage!$V80
+DV!M$21*Usage!$W80
+DV!M$22*Usage!$X80
+DV!M$23*Usage!$Y80
+DV!M$24*Usage!$Z80
+DV!M$25*Usage!$AA80
+DV!M$26*Usage!$AB80
+DV!M$27*Usage!$AC80
+DV!M$28*Usage!$AD80
+DV!M$29*Usage!$AE80
+DV!M$30*Usage!$AF80
+DV!M$31*Usage!$AG80
+DV!M$32*Usage!$AH80
+DV!M$33*Usage!$AI80
+DV!M$34*Usage!$AJ80
+DV!M$35*Usage!$AK80
+DV!M$36*Usage!$AL80
+DV!M$37*Usage!$AM80
+DV!M$38*Usage!$AN80
+DV!M$39*Usage!$AO80
+DV!M$40*Usage!$AP80
+DV!M$41*Usage!$AQ80
+DV!M$42*Usage!$AR80
+DV!M$43*Usage!$AS80
+DV!M$44*Usage!$AT80
+DV!M$45*Usage!$AU80
+DV!M$46*Usage!$AV80
+DV!M$47*Usage!$AW80
+DV!M$48*Usage!$AX80
+DV!M$49*Usage!$AY80
+DV!M$50*Usage!$AZ80
+DV!M$51*Usage!$BA80
+DV!M$52*Usage!$BB80
+DV!M$53*Usage!$BC80
+DV!M$54*Usage!$BD80</f>
        <v>0</v>
      </c>
      <c r="L80" s="1">
        <f>+DV!N$2*Usage!$D80
+DV!N$3*Usage!$E80
+DV!N$4*Usage!$F80
+DV!N$5*Usage!$G80
+DV!N$6*Usage!$H80
+DV!N$7*Usage!$I80
+DV!N$8*Usage!$J80
+DV!N$9*Usage!$K80
+DV!N$10*Usage!$L80
+DV!N$11*Usage!$M80
+DV!N$12*Usage!$N80
+DV!N$13*Usage!$O80
+DV!N$14*Usage!$P80
+DV!N$15*Usage!$Q80
+DV!N$16*Usage!$R80
+DV!N$17*Usage!$S80
+DV!N$18*Usage!$T80
+DV!N$19*Usage!$U80
+DV!N$20*Usage!$V80
+DV!N$21*Usage!$W80
+DV!N$22*Usage!$X80
+DV!N$23*Usage!$Y80
+DV!N$24*Usage!$Z80
+DV!N$25*Usage!$AA80
+DV!N$26*Usage!$AB80
+DV!N$27*Usage!$AC80
+DV!N$28*Usage!$AD80
+DV!N$29*Usage!$AE80
+DV!N$30*Usage!$AF80
+DV!N$31*Usage!$AG80
+DV!N$32*Usage!$AH80
+DV!N$33*Usage!$AI80
+DV!N$34*Usage!$AJ80
+DV!N$35*Usage!$AK80
+DV!N$36*Usage!$AL80
+DV!N$37*Usage!$AM80
+DV!N$38*Usage!$AN80
+DV!N$39*Usage!$AO80
+DV!N$40*Usage!$AP80
+DV!N$41*Usage!$AQ80
+DV!N$42*Usage!$AR80
+DV!N$43*Usage!$AS80
+DV!N$44*Usage!$AT80
+DV!N$45*Usage!$AU80
+DV!N$46*Usage!$AV80
+DV!N$47*Usage!$AW80
+DV!N$48*Usage!$AX80
+DV!N$49*Usage!$AY80
+DV!N$50*Usage!$AZ80
+DV!N$51*Usage!$BA80
+DV!N$52*Usage!$BB80
+DV!N$53*Usage!$BC80
+DV!N$54*Usage!$BD80</f>
        <v>0</v>
      </c>
      <c r="M80" s="1">
        <f>+DV!O$2*Usage!$D80
+DV!O$3*Usage!$E80
+DV!O$4*Usage!$F80
+DV!O$5*Usage!$G80
+DV!O$6*Usage!$H80
+DV!O$7*Usage!$I80
+DV!O$8*Usage!$J80
+DV!O$9*Usage!$K80
+DV!O$10*Usage!$L80
+DV!O$11*Usage!$M80
+DV!O$12*Usage!$N80
+DV!O$13*Usage!$O80
+DV!O$14*Usage!$P80
+DV!O$15*Usage!$Q80
+DV!O$16*Usage!$R80
+DV!O$17*Usage!$S80
+DV!O$18*Usage!$T80
+DV!O$19*Usage!$U80
+DV!O$20*Usage!$V80
+DV!O$21*Usage!$W80
+DV!O$22*Usage!$X80
+DV!O$23*Usage!$Y80
+DV!O$24*Usage!$Z80
+DV!O$25*Usage!$AA80
+DV!O$26*Usage!$AB80
+DV!O$27*Usage!$AC80
+DV!O$28*Usage!$AD80
+DV!O$29*Usage!$AE80
+DV!O$30*Usage!$AF80
+DV!O$31*Usage!$AG80
+DV!O$32*Usage!$AH80
+DV!O$33*Usage!$AI80
+DV!O$34*Usage!$AJ80
+DV!O$35*Usage!$AK80
+DV!O$36*Usage!$AL80
+DV!O$37*Usage!$AM80
+DV!O$38*Usage!$AN80
+DV!O$39*Usage!$AO80
+DV!O$40*Usage!$AP80
+DV!O$41*Usage!$AQ80
+DV!O$42*Usage!$AR80
+DV!O$43*Usage!$AS80
+DV!O$44*Usage!$AT80
+DV!O$45*Usage!$AU80
+DV!O$46*Usage!$AV80
+DV!O$47*Usage!$AW80
+DV!O$48*Usage!$AX80
+DV!O$49*Usage!$AY80
+DV!O$50*Usage!$AZ80
+DV!O$51*Usage!$BA80
+DV!O$52*Usage!$BB80
+DV!O$53*Usage!$BC80
+DV!O$54*Usage!$BD80</f>
        <v>0</v>
      </c>
      <c r="N80" t="str">
        <f>VLOOKUP(A80,'Plant Stock'!B86:B10074,1,0)</f>
        <v>6190879</v>
      </c>
      <c r="P80" s="108"/>
    </row>
    <row r="81" spans="1:16" x14ac:dyDescent="0.25">
      <c r="A81" s="118" t="s">
        <v>9025</v>
      </c>
      <c r="B81" s="1">
        <f>+DV!D$2*Usage!$D81
+DV!D$3*Usage!$E81
+DV!D$4*Usage!$F81
+DV!D$5*Usage!$G81
+DV!D$6*Usage!$H81
+DV!D$7*Usage!$I81
+DV!D$8*Usage!$J81
+DV!D$9*Usage!$K81
+DV!D$10*Usage!$L81
+DV!D$11*Usage!$M81
+DV!D$12*Usage!$N81
+DV!D$13*Usage!$O81
+DV!D$14*Usage!$P81
+DV!D$15*Usage!$Q81
+DV!D$16*Usage!$R81
+DV!D$17*Usage!$S81
+DV!D$18*Usage!$T81
+DV!D$19*Usage!$U81
+DV!D$20*Usage!$V81
+DV!D$21*Usage!$W81
+DV!D$22*Usage!$X81
+DV!D$23*Usage!$Y81
+DV!D$24*Usage!$Z81
+DV!D$25*Usage!$AA81
+DV!E$26*Usage!$AB81
+DV!D$27*Usage!$AC81
+DV!D$28*Usage!$AD81
+DV!D$29*Usage!$AE81
+DV!D$30*Usage!$AF81
+DV!D$31*Usage!$AG81
+DV!D$32*Usage!$AH81
+DV!D$33*Usage!$AI81
+DV!D$34*Usage!$AJ81
+DV!D$35*Usage!$AK81
+DV!D$36*Usage!$AL81
+DV!D$37*Usage!$AM81
+DV!D$38*Usage!$AN81
+DV!D$39*Usage!$AO81
+DV!D$40*Usage!$AP81
+DV!D$41*Usage!$AQ81
+DV!D$42*Usage!$AR81
+DV!D$43*Usage!$AS81
+DV!D$44*Usage!$AT81
+DV!D$45*Usage!$AU81
+DV!D$46*Usage!$AV81
+DV!D$47*Usage!$AW81
+DV!D$48*Usage!$AX81
+DV!D$49*Usage!$AY81
+DV!D$50*Usage!$AZ81
+DV!D$51*Usage!$BA81
+DV!D$52*Usage!$BB81
+DV!D$53*Usage!$BC81
+DV!D$54*Usage!$BD81</f>
        <v>622</v>
      </c>
      <c r="C81" s="1">
        <f>+DV!E$2*Usage!$D81
+DV!E$3*Usage!$E81
+DV!E$4*Usage!$F81
+DV!E$5*Usage!$G81
+DV!E$6*Usage!$H81
+DV!E$7*Usage!$I81
+DV!E$8*Usage!$J81
+DV!E$9*Usage!$K81
+DV!E$10*Usage!$L81
+DV!E$11*Usage!$M81
+DV!E$12*Usage!$N81
+DV!E$13*Usage!$O81
+DV!E$14*Usage!$P81
+DV!E$15*Usage!$Q81
+DV!E$16*Usage!$R81
+DV!E$17*Usage!$S81
+DV!E$18*Usage!$T81
+DV!E$19*Usage!$U81
+DV!E$20*Usage!$V81
+DV!E$21*Usage!$W81
+DV!E$22*Usage!$X81
+DV!E$23*Usage!$Y81
+DV!E$24*Usage!$Z81
+DV!E$25*Usage!$AA81
+DV!F$26*Usage!$AB81
+DV!E$27*Usage!$AC81
+DV!E$28*Usage!$AD81
+DV!E$29*Usage!$AE81
+DV!E$30*Usage!$AF81
+DV!E$31*Usage!$AG81
+DV!E$32*Usage!$AH81
+DV!E$33*Usage!$AI81
+DV!E$34*Usage!$AJ81
+DV!E$35*Usage!$AK81
+DV!E$36*Usage!$AL81
+DV!E$37*Usage!$AM81
+DV!E$38*Usage!$AN81
+DV!E$39*Usage!$AO81
+DV!E$40*Usage!$AP81
+DV!E$41*Usage!$AQ81
+DV!E$42*Usage!$AR81
+DV!E$43*Usage!$AS81
+DV!E$44*Usage!$AT81
+DV!E$45*Usage!$AU81
+DV!E$46*Usage!$AV81
+DV!E$47*Usage!$AW81
+DV!E$48*Usage!$AX81
+DV!E$49*Usage!$AY81
+DV!E$50*Usage!$AZ81
+DV!E$51*Usage!$BA81
+DV!E$52*Usage!$BB81
+DV!E$53*Usage!$BC81
+DV!E$54*Usage!$BD81</f>
        <v>200</v>
      </c>
      <c r="D81" s="1">
        <f>+DV!F$2*Usage!$D81
+DV!F$3*Usage!$E81
+DV!F$4*Usage!$F81
+DV!F$5*Usage!$G81
+DV!F$6*Usage!$H81
+DV!F$7*Usage!$I81
+DV!F$8*Usage!$J81
+DV!F$9*Usage!$K81
+DV!F$10*Usage!$L81
+DV!F$11*Usage!$M81
+DV!F$12*Usage!$N81
+DV!F$13*Usage!$O81
+DV!F$14*Usage!$P81
+DV!F$15*Usage!$Q81
+DV!F$16*Usage!$R81
+DV!F$17*Usage!$S81
+DV!F$18*Usage!$T81
+DV!F$19*Usage!$U81
+DV!F$20*Usage!$V81
+DV!F$21*Usage!$W81
+DV!F$22*Usage!$X81
+DV!F$23*Usage!$Y81
+DV!F$24*Usage!$Z81
+DV!F$25*Usage!$AA81
+DV!G$26*Usage!$AB81
+DV!F$27*Usage!$AC81
+DV!F$28*Usage!$AD81
+DV!F$29*Usage!$AE81
+DV!F$30*Usage!$AF81
+DV!F$31*Usage!$AG81
+DV!F$32*Usage!$AH81
+DV!F$33*Usage!$AI81
+DV!F$34*Usage!$AJ81
+DV!F$35*Usage!$AK81
+DV!F$36*Usage!$AL81
+DV!F$37*Usage!$AM81
+DV!F$38*Usage!$AN81
+DV!F$39*Usage!$AO81
+DV!F$40*Usage!$AP81
+DV!F$41*Usage!$AQ81
+DV!F$42*Usage!$AR81
+DV!F$43*Usage!$AS81
+DV!F$44*Usage!$AT81
+DV!F$45*Usage!$AU81
+DV!F$46*Usage!$AV81
+DV!F$47*Usage!$AW81
+DV!F$48*Usage!$AX81
+DV!F$49*Usage!$AY81
+DV!F$50*Usage!$AZ81
+DV!F$51*Usage!$BA81
+DV!F$52*Usage!$BB81
+DV!F$53*Usage!$BC81
+DV!F$54*Usage!$BD81</f>
        <v>440</v>
      </c>
      <c r="E81" s="1">
        <f>+DV!G$2*Usage!$D81
+DV!G$3*Usage!$E81
+DV!G$4*Usage!$F81
+DV!G$5*Usage!$G81
+DV!G$6*Usage!$H81
+DV!G$7*Usage!$I81
+DV!G$8*Usage!$J81
+DV!G$9*Usage!$K81
+DV!G$10*Usage!$L81
+DV!G$11*Usage!$M81
+DV!G$12*Usage!$N81
+DV!G$13*Usage!$O81
+DV!G$14*Usage!$P81
+DV!G$15*Usage!$Q81
+DV!G$16*Usage!$R81
+DV!G$17*Usage!$S81
+DV!G$18*Usage!$T81
+DV!G$19*Usage!$U81
+DV!G$20*Usage!$V81
+DV!G$21*Usage!$W81
+DV!G$22*Usage!$X81
+DV!G$23*Usage!$Y81
+DV!G$24*Usage!$Z81
+DV!G$25*Usage!$AA81
+DV!H$26*Usage!$AB81
+DV!G$27*Usage!$AC81
+DV!G$28*Usage!$AD81
+DV!G$29*Usage!$AE81
+DV!G$30*Usage!$AF81
+DV!G$31*Usage!$AG81
+DV!G$32*Usage!$AH81
+DV!G$33*Usage!$AI81
+DV!G$34*Usage!$AJ81
+DV!G$35*Usage!$AK81
+DV!G$36*Usage!$AL81
+DV!G$37*Usage!$AM81
+DV!G$38*Usage!$AN81
+DV!G$39*Usage!$AO81
+DV!G$40*Usage!$AP81
+DV!G$41*Usage!$AQ81
+DV!G$42*Usage!$AR81
+DV!G$43*Usage!$AS81
+DV!G$44*Usage!$AT81
+DV!G$45*Usage!$AU81
+DV!G$46*Usage!$AV81
+DV!G$47*Usage!$AW81
+DV!G$48*Usage!$AX81
+DV!G$49*Usage!$AY81
+DV!G$50*Usage!$AZ81
+DV!G$51*Usage!$BA81
+DV!G$52*Usage!$BB81
+DV!G$53*Usage!$BC81
+DV!G$54*Usage!$BD81</f>
        <v>224</v>
      </c>
      <c r="F81" s="1">
        <f>+DV!H$2*Usage!$D81
+DV!H$3*Usage!$E81
+DV!H$4*Usage!$F81
+DV!H$5*Usage!$G81
+DV!H$6*Usage!$H81
+DV!H$7*Usage!$I81
+DV!H$8*Usage!$J81
+DV!H$9*Usage!$K81
+DV!H$10*Usage!$L81
+DV!H$11*Usage!$M81
+DV!H$12*Usage!$N81
+DV!H$13*Usage!$O81
+DV!H$14*Usage!$P81
+DV!H$15*Usage!$Q81
+DV!H$16*Usage!$R81
+DV!H$17*Usage!$S81
+DV!H$18*Usage!$T81
+DV!H$19*Usage!$U81
+DV!H$20*Usage!$V81
+DV!H$21*Usage!$W81
+DV!H$22*Usage!$X81
+DV!H$23*Usage!$Y81
+DV!H$24*Usage!$Z81
+DV!H$25*Usage!$AA81
+DV!I$26*Usage!$AB81
+DV!H$27*Usage!$AC81
+DV!H$28*Usage!$AD81
+DV!H$29*Usage!$AE81
+DV!H$30*Usage!$AF81
+DV!H$31*Usage!$AG81
+DV!H$32*Usage!$AH81
+DV!H$33*Usage!$AI81
+DV!H$34*Usage!$AJ81
+DV!H$35*Usage!$AK81
+DV!H$36*Usage!$AL81
+DV!H$37*Usage!$AM81
+DV!H$38*Usage!$AN81
+DV!H$39*Usage!$AO81
+DV!H$40*Usage!$AP81
+DV!H$41*Usage!$AQ81
+DV!H$42*Usage!$AR81
+DV!H$43*Usage!$AS81
+DV!H$44*Usage!$AT81
+DV!H$45*Usage!$AU81
+DV!H$46*Usage!$AV81
+DV!H$47*Usage!$AW81
+DV!H$48*Usage!$AX81
+DV!H$49*Usage!$AY81
+DV!H$50*Usage!$AZ81
+DV!H$51*Usage!$BA81
+DV!H$52*Usage!$BB81
+DV!H$53*Usage!$BC81
+DV!H$54*Usage!$BD81</f>
        <v>400</v>
      </c>
      <c r="G81" s="1">
        <f>+DV!I$2*Usage!$D81
+DV!I$3*Usage!$E81
+DV!I$4*Usage!$F81
+DV!I$5*Usage!$G81
+DV!I$6*Usage!$H81
+DV!I$7*Usage!$I81
+DV!I$8*Usage!$J81
+DV!I$9*Usage!$K81
+DV!I$10*Usage!$L81
+DV!I$11*Usage!$M81
+DV!I$12*Usage!$N81
+DV!I$13*Usage!$O81
+DV!I$14*Usage!$P81
+DV!I$15*Usage!$Q81
+DV!I$16*Usage!$R81
+DV!I$17*Usage!$S81
+DV!I$18*Usage!$T81
+DV!I$19*Usage!$U81
+DV!I$20*Usage!$V81
+DV!I$21*Usage!$W81
+DV!I$22*Usage!$X81
+DV!I$23*Usage!$Y81
+DV!I$24*Usage!$Z81
+DV!I$25*Usage!$AA81
+DV!J$26*Usage!$AB81
+DV!I$27*Usage!$AC81
+DV!I$28*Usage!$AD81
+DV!I$29*Usage!$AE81
+DV!I$30*Usage!$AF81
+DV!I$31*Usage!$AG81
+DV!I$32*Usage!$AH81
+DV!I$33*Usage!$AI81
+DV!I$34*Usage!$AJ81
+DV!I$35*Usage!$AK81
+DV!I$36*Usage!$AL81
+DV!I$37*Usage!$AM81
+DV!I$38*Usage!$AN81
+DV!I$39*Usage!$AO81
+DV!I$40*Usage!$AP81
+DV!I$41*Usage!$AQ81
+DV!I$42*Usage!$AR81
+DV!I$43*Usage!$AS81
+DV!I$44*Usage!$AT81
+DV!I$45*Usage!$AU81
+DV!I$46*Usage!$AV81
+DV!I$47*Usage!$AW81
+DV!I$48*Usage!$AX81
+DV!I$49*Usage!$AY81
+DV!I$50*Usage!$AZ81
+DV!I$51*Usage!$BA81
+DV!I$52*Usage!$BB81
+DV!I$53*Usage!$BC81
+DV!I$54*Usage!$BD81</f>
        <v>400</v>
      </c>
      <c r="H81" s="1">
        <f>+DV!J$2*Usage!$D81
+DV!J$3*Usage!$E81
+DV!J$4*Usage!$F81
+DV!J$5*Usage!$G81
+DV!J$6*Usage!$H81
+DV!J$7*Usage!$I81
+DV!J$8*Usage!$J81
+DV!J$9*Usage!$K81
+DV!J$10*Usage!$L81
+DV!J$11*Usage!$M81
+DV!J$12*Usage!$N81
+DV!J$13*Usage!$O81
+DV!J$14*Usage!$P81
+DV!J$15*Usage!$Q81
+DV!J$16*Usage!$R81
+DV!J$17*Usage!$S81
+DV!J$18*Usage!$T81
+DV!J$19*Usage!$U81
+DV!J$20*Usage!$V81
+DV!J$21*Usage!$W81
+DV!J$22*Usage!$X81
+DV!J$23*Usage!$Y81
+DV!J$24*Usage!$Z81
+DV!J$25*Usage!$AA81
+DV!K$26*Usage!$AB81
+DV!J$27*Usage!$AC81
+DV!J$28*Usage!$AD81
+DV!J$29*Usage!$AE81
+DV!J$30*Usage!$AF81
+DV!J$31*Usage!$AG81
+DV!J$32*Usage!$AH81
+DV!J$33*Usage!$AI81
+DV!J$34*Usage!$AJ81
+DV!J$35*Usage!$AK81
+DV!J$36*Usage!$AL81
+DV!J$37*Usage!$AM81
+DV!J$38*Usage!$AN81
+DV!J$39*Usage!$AO81
+DV!J$40*Usage!$AP81
+DV!J$41*Usage!$AQ81
+DV!J$42*Usage!$AR81
+DV!J$43*Usage!$AS81
+DV!J$44*Usage!$AT81
+DV!J$45*Usage!$AU81
+DV!J$46*Usage!$AV81
+DV!J$47*Usage!$AW81
+DV!J$48*Usage!$AX81
+DV!J$49*Usage!$AY81
+DV!J$50*Usage!$AZ81
+DV!J$51*Usage!$BA81
+DV!J$52*Usage!$BB81
+DV!J$53*Usage!$BC81
+DV!J$54*Usage!$BD81</f>
        <v>400</v>
      </c>
      <c r="I81" s="1">
        <f>+DV!K$2*Usage!$D81
+DV!K$3*Usage!$E81
+DV!K$4*Usage!$F81
+DV!K$5*Usage!$G81
+DV!K$6*Usage!$H81
+DV!K$7*Usage!$I81
+DV!K$8*Usage!$J81
+DV!K$9*Usage!$K81
+DV!K$10*Usage!$L81
+DV!K$11*Usage!$M81
+DV!K$12*Usage!$N81
+DV!K$13*Usage!$O81
+DV!K$14*Usage!$P81
+DV!K$15*Usage!$Q81
+DV!K$16*Usage!$R81
+DV!K$17*Usage!$S81
+DV!K$18*Usage!$T81
+DV!K$19*Usage!$U81
+DV!K$20*Usage!$V81
+DV!K$21*Usage!$W81
+DV!K$22*Usage!$X81
+DV!K$23*Usage!$Y81
+DV!K$24*Usage!$Z81
+DV!K$25*Usage!$AA81
+DV!L$26*Usage!$AB81
+DV!K$27*Usage!$AC81
+DV!K$28*Usage!$AD81
+DV!K$29*Usage!$AE81
+DV!K$30*Usage!$AF81
+DV!K$31*Usage!$AG81
+DV!K$32*Usage!$AH81
+DV!K$33*Usage!$AI81
+DV!K$34*Usage!$AJ81
+DV!K$35*Usage!$AK81
+DV!K$36*Usage!$AL81
+DV!K$37*Usage!$AM81
+DV!K$38*Usage!$AN81
+DV!K$39*Usage!$AO81
+DV!K$40*Usage!$AP81
+DV!K$41*Usage!$AQ81
+DV!K$42*Usage!$AR81
+DV!K$43*Usage!$AS81
+DV!K$44*Usage!$AT81
+DV!K$45*Usage!$AU81
+DV!K$46*Usage!$AV81
+DV!K$47*Usage!$AW81
+DV!K$48*Usage!$AX81
+DV!K$49*Usage!$AY81
+DV!K$50*Usage!$AZ81
+DV!K$51*Usage!$BA81
+DV!K$52*Usage!$BB81
+DV!K$53*Usage!$BC81
+DV!K$54*Usage!$BD81</f>
        <v>0</v>
      </c>
      <c r="J81" s="1">
        <f>+DV!L$2*Usage!$D81
+DV!L$3*Usage!$E81
+DV!L$4*Usage!$F81
+DV!L$5*Usage!$G81
+DV!L$6*Usage!$H81
+DV!L$7*Usage!$I81
+DV!L$8*Usage!$J81
+DV!L$9*Usage!$K81
+DV!L$10*Usage!$L81
+DV!L$11*Usage!$M81
+DV!L$12*Usage!$N81
+DV!L$13*Usage!$O81
+DV!L$14*Usage!$P81
+DV!L$15*Usage!$Q81
+DV!L$16*Usage!$R81
+DV!L$17*Usage!$S81
+DV!L$18*Usage!$T81
+DV!L$19*Usage!$U81
+DV!L$20*Usage!$V81
+DV!L$21*Usage!$W81
+DV!L$22*Usage!$X81
+DV!L$23*Usage!$Y81
+DV!L$24*Usage!$Z81
+DV!L$25*Usage!$AA81
+DV!M$26*Usage!$AB81
+DV!L$27*Usage!$AC81
+DV!L$28*Usage!$AD81
+DV!L$29*Usage!$AE81
+DV!L$30*Usage!$AF81
+DV!L$31*Usage!$AG81
+DV!L$32*Usage!$AH81
+DV!L$33*Usage!$AI81
+DV!L$34*Usage!$AJ81
+DV!L$35*Usage!$AK81
+DV!L$36*Usage!$AL81
+DV!L$37*Usage!$AM81
+DV!L$38*Usage!$AN81
+DV!L$39*Usage!$AO81
+DV!L$40*Usage!$AP81
+DV!L$41*Usage!$AQ81
+DV!L$42*Usage!$AR81
+DV!L$43*Usage!$AS81
+DV!L$44*Usage!$AT81
+DV!L$45*Usage!$AU81
+DV!L$46*Usage!$AV81
+DV!L$47*Usage!$AW81
+DV!L$48*Usage!$AX81
+DV!L$49*Usage!$AY81
+DV!L$50*Usage!$AZ81
+DV!L$51*Usage!$BA81
+DV!L$52*Usage!$BB81
+DV!L$53*Usage!$BC81
+DV!L$54*Usage!$BD81</f>
        <v>0</v>
      </c>
      <c r="K81" s="1">
        <f>+DV!M$2*Usage!$D81
+DV!M$3*Usage!$E81
+DV!M$4*Usage!$F81
+DV!M$5*Usage!$G81
+DV!M$6*Usage!$H81
+DV!M$7*Usage!$I81
+DV!M$8*Usage!$J81
+DV!M$9*Usage!$K81
+DV!M$10*Usage!$L81
+DV!M$11*Usage!$M81
+DV!M$12*Usage!$N81
+DV!M$13*Usage!$O81
+DV!M$14*Usage!$P81
+DV!M$15*Usage!$Q81
+DV!M$16*Usage!$R81
+DV!M$17*Usage!$S81
+DV!M$18*Usage!$T81
+DV!M$19*Usage!$U81
+DV!M$20*Usage!$V81
+DV!M$21*Usage!$W81
+DV!M$22*Usage!$X81
+DV!M$23*Usage!$Y81
+DV!M$24*Usage!$Z81
+DV!M$25*Usage!$AA81
+DV!M$26*Usage!$AB81
+DV!M$27*Usage!$AC81
+DV!M$28*Usage!$AD81
+DV!M$29*Usage!$AE81
+DV!M$30*Usage!$AF81
+DV!M$31*Usage!$AG81
+DV!M$32*Usage!$AH81
+DV!M$33*Usage!$AI81
+DV!M$34*Usage!$AJ81
+DV!M$35*Usage!$AK81
+DV!M$36*Usage!$AL81
+DV!M$37*Usage!$AM81
+DV!M$38*Usage!$AN81
+DV!M$39*Usage!$AO81
+DV!M$40*Usage!$AP81
+DV!M$41*Usage!$AQ81
+DV!M$42*Usage!$AR81
+DV!M$43*Usage!$AS81
+DV!M$44*Usage!$AT81
+DV!M$45*Usage!$AU81
+DV!M$46*Usage!$AV81
+DV!M$47*Usage!$AW81
+DV!M$48*Usage!$AX81
+DV!M$49*Usage!$AY81
+DV!M$50*Usage!$AZ81
+DV!M$51*Usage!$BA81
+DV!M$52*Usage!$BB81
+DV!M$53*Usage!$BC81
+DV!M$54*Usage!$BD81</f>
        <v>0</v>
      </c>
      <c r="L81" s="1">
        <f>+DV!N$2*Usage!$D81
+DV!N$3*Usage!$E81
+DV!N$4*Usage!$F81
+DV!N$5*Usage!$G81
+DV!N$6*Usage!$H81
+DV!N$7*Usage!$I81
+DV!N$8*Usage!$J81
+DV!N$9*Usage!$K81
+DV!N$10*Usage!$L81
+DV!N$11*Usage!$M81
+DV!N$12*Usage!$N81
+DV!N$13*Usage!$O81
+DV!N$14*Usage!$P81
+DV!N$15*Usage!$Q81
+DV!N$16*Usage!$R81
+DV!N$17*Usage!$S81
+DV!N$18*Usage!$T81
+DV!N$19*Usage!$U81
+DV!N$20*Usage!$V81
+DV!N$21*Usage!$W81
+DV!N$22*Usage!$X81
+DV!N$23*Usage!$Y81
+DV!N$24*Usage!$Z81
+DV!N$25*Usage!$AA81
+DV!N$26*Usage!$AB81
+DV!N$27*Usage!$AC81
+DV!N$28*Usage!$AD81
+DV!N$29*Usage!$AE81
+DV!N$30*Usage!$AF81
+DV!N$31*Usage!$AG81
+DV!N$32*Usage!$AH81
+DV!N$33*Usage!$AI81
+DV!N$34*Usage!$AJ81
+DV!N$35*Usage!$AK81
+DV!N$36*Usage!$AL81
+DV!N$37*Usage!$AM81
+DV!N$38*Usage!$AN81
+DV!N$39*Usage!$AO81
+DV!N$40*Usage!$AP81
+DV!N$41*Usage!$AQ81
+DV!N$42*Usage!$AR81
+DV!N$43*Usage!$AS81
+DV!N$44*Usage!$AT81
+DV!N$45*Usage!$AU81
+DV!N$46*Usage!$AV81
+DV!N$47*Usage!$AW81
+DV!N$48*Usage!$AX81
+DV!N$49*Usage!$AY81
+DV!N$50*Usage!$AZ81
+DV!N$51*Usage!$BA81
+DV!N$52*Usage!$BB81
+DV!N$53*Usage!$BC81
+DV!N$54*Usage!$BD81</f>
        <v>0</v>
      </c>
      <c r="M81" s="1">
        <f>+DV!O$2*Usage!$D81
+DV!O$3*Usage!$E81
+DV!O$4*Usage!$F81
+DV!O$5*Usage!$G81
+DV!O$6*Usage!$H81
+DV!O$7*Usage!$I81
+DV!O$8*Usage!$J81
+DV!O$9*Usage!$K81
+DV!O$10*Usage!$L81
+DV!O$11*Usage!$M81
+DV!O$12*Usage!$N81
+DV!O$13*Usage!$O81
+DV!O$14*Usage!$P81
+DV!O$15*Usage!$Q81
+DV!O$16*Usage!$R81
+DV!O$17*Usage!$S81
+DV!O$18*Usage!$T81
+DV!O$19*Usage!$U81
+DV!O$20*Usage!$V81
+DV!O$21*Usage!$W81
+DV!O$22*Usage!$X81
+DV!O$23*Usage!$Y81
+DV!O$24*Usage!$Z81
+DV!O$25*Usage!$AA81
+DV!O$26*Usage!$AB81
+DV!O$27*Usage!$AC81
+DV!O$28*Usage!$AD81
+DV!O$29*Usage!$AE81
+DV!O$30*Usage!$AF81
+DV!O$31*Usage!$AG81
+DV!O$32*Usage!$AH81
+DV!O$33*Usage!$AI81
+DV!O$34*Usage!$AJ81
+DV!O$35*Usage!$AK81
+DV!O$36*Usage!$AL81
+DV!O$37*Usage!$AM81
+DV!O$38*Usage!$AN81
+DV!O$39*Usage!$AO81
+DV!O$40*Usage!$AP81
+DV!O$41*Usage!$AQ81
+DV!O$42*Usage!$AR81
+DV!O$43*Usage!$AS81
+DV!O$44*Usage!$AT81
+DV!O$45*Usage!$AU81
+DV!O$46*Usage!$AV81
+DV!O$47*Usage!$AW81
+DV!O$48*Usage!$AX81
+DV!O$49*Usage!$AY81
+DV!O$50*Usage!$AZ81
+DV!O$51*Usage!$BA81
+DV!O$52*Usage!$BB81
+DV!O$53*Usage!$BC81
+DV!O$54*Usage!$BD81</f>
        <v>0</v>
      </c>
      <c r="N81" t="str">
        <f>VLOOKUP(A81,'Plant Stock'!B87:B10075,1,0)</f>
        <v>6190924</v>
      </c>
      <c r="P81" s="108"/>
    </row>
    <row r="82" spans="1:16" x14ac:dyDescent="0.25">
      <c r="A82" s="122" t="s">
        <v>8807</v>
      </c>
      <c r="B82" s="1">
        <f>+DV!D$2*Usage!$D82
+DV!D$3*Usage!$E82
+DV!D$4*Usage!$F82
+DV!D$5*Usage!$G82
+DV!D$6*Usage!$H82
+DV!D$7*Usage!$I82
+DV!D$8*Usage!$J82
+DV!D$9*Usage!$K82
+DV!D$10*Usage!$L82
+DV!D$11*Usage!$M82
+DV!D$12*Usage!$N82
+DV!D$13*Usage!$O82
+DV!D$14*Usage!$P82
+DV!D$15*Usage!$Q82
+DV!D$16*Usage!$R82
+DV!D$17*Usage!$S82
+DV!D$18*Usage!$T82
+DV!D$19*Usage!$U82
+DV!D$20*Usage!$V82
+DV!D$21*Usage!$W82
+DV!D$22*Usage!$X82
+DV!D$23*Usage!$Y82
+DV!D$24*Usage!$Z82
+DV!D$25*Usage!$AA82
+DV!E$26*Usage!$AB82
+DV!D$27*Usage!$AC82
+DV!D$28*Usage!$AD82
+DV!D$29*Usage!$AE82
+DV!D$30*Usage!$AF82
+DV!D$31*Usage!$AG82
+DV!D$32*Usage!$AH82
+DV!D$33*Usage!$AI82
+DV!D$34*Usage!$AJ82
+DV!D$35*Usage!$AK82
+DV!D$36*Usage!$AL82
+DV!D$37*Usage!$AM82
+DV!D$38*Usage!$AN82
+DV!D$39*Usage!$AO82
+DV!D$40*Usage!$AP82
+DV!D$41*Usage!$AQ82
+DV!D$42*Usage!$AR82
+DV!D$43*Usage!$AS82
+DV!D$44*Usage!$AT82
+DV!D$45*Usage!$AU82
+DV!D$46*Usage!$AV82
+DV!D$47*Usage!$AW82
+DV!D$48*Usage!$AX82
+DV!D$49*Usage!$AY82
+DV!D$50*Usage!$AZ82
+DV!D$51*Usage!$BA82
+DV!D$52*Usage!$BB82
+DV!D$53*Usage!$BC82
+DV!D$54*Usage!$BD82</f>
        <v>0</v>
      </c>
      <c r="C82" s="1">
        <f>+DV!E$2*Usage!$D82
+DV!E$3*Usage!$E82
+DV!E$4*Usage!$F82
+DV!E$5*Usage!$G82
+DV!E$6*Usage!$H82
+DV!E$7*Usage!$I82
+DV!E$8*Usage!$J82
+DV!E$9*Usage!$K82
+DV!E$10*Usage!$L82
+DV!E$11*Usage!$M82
+DV!E$12*Usage!$N82
+DV!E$13*Usage!$O82
+DV!E$14*Usage!$P82
+DV!E$15*Usage!$Q82
+DV!E$16*Usage!$R82
+DV!E$17*Usage!$S82
+DV!E$18*Usage!$T82
+DV!E$19*Usage!$U82
+DV!E$20*Usage!$V82
+DV!E$21*Usage!$W82
+DV!E$22*Usage!$X82
+DV!E$23*Usage!$Y82
+DV!E$24*Usage!$Z82
+DV!E$25*Usage!$AA82
+DV!F$26*Usage!$AB82
+DV!E$27*Usage!$AC82
+DV!E$28*Usage!$AD82
+DV!E$29*Usage!$AE82
+DV!E$30*Usage!$AF82
+DV!E$31*Usage!$AG82
+DV!E$32*Usage!$AH82
+DV!E$33*Usage!$AI82
+DV!E$34*Usage!$AJ82
+DV!E$35*Usage!$AK82
+DV!E$36*Usage!$AL82
+DV!E$37*Usage!$AM82
+DV!E$38*Usage!$AN82
+DV!E$39*Usage!$AO82
+DV!E$40*Usage!$AP82
+DV!E$41*Usage!$AQ82
+DV!E$42*Usage!$AR82
+DV!E$43*Usage!$AS82
+DV!E$44*Usage!$AT82
+DV!E$45*Usage!$AU82
+DV!E$46*Usage!$AV82
+DV!E$47*Usage!$AW82
+DV!E$48*Usage!$AX82
+DV!E$49*Usage!$AY82
+DV!E$50*Usage!$AZ82
+DV!E$51*Usage!$BA82
+DV!E$52*Usage!$BB82
+DV!E$53*Usage!$BC82
+DV!E$54*Usage!$BD82</f>
        <v>0</v>
      </c>
      <c r="D82" s="1">
        <f>+DV!F$2*Usage!$D82
+DV!F$3*Usage!$E82
+DV!F$4*Usage!$F82
+DV!F$5*Usage!$G82
+DV!F$6*Usage!$H82
+DV!F$7*Usage!$I82
+DV!F$8*Usage!$J82
+DV!F$9*Usage!$K82
+DV!F$10*Usage!$L82
+DV!F$11*Usage!$M82
+DV!F$12*Usage!$N82
+DV!F$13*Usage!$O82
+DV!F$14*Usage!$P82
+DV!F$15*Usage!$Q82
+DV!F$16*Usage!$R82
+DV!F$17*Usage!$S82
+DV!F$18*Usage!$T82
+DV!F$19*Usage!$U82
+DV!F$20*Usage!$V82
+DV!F$21*Usage!$W82
+DV!F$22*Usage!$X82
+DV!F$23*Usage!$Y82
+DV!F$24*Usage!$Z82
+DV!F$25*Usage!$AA82
+DV!G$26*Usage!$AB82
+DV!F$27*Usage!$AC82
+DV!F$28*Usage!$AD82
+DV!F$29*Usage!$AE82
+DV!F$30*Usage!$AF82
+DV!F$31*Usage!$AG82
+DV!F$32*Usage!$AH82
+DV!F$33*Usage!$AI82
+DV!F$34*Usage!$AJ82
+DV!F$35*Usage!$AK82
+DV!F$36*Usage!$AL82
+DV!F$37*Usage!$AM82
+DV!F$38*Usage!$AN82
+DV!F$39*Usage!$AO82
+DV!F$40*Usage!$AP82
+DV!F$41*Usage!$AQ82
+DV!F$42*Usage!$AR82
+DV!F$43*Usage!$AS82
+DV!F$44*Usage!$AT82
+DV!F$45*Usage!$AU82
+DV!F$46*Usage!$AV82
+DV!F$47*Usage!$AW82
+DV!F$48*Usage!$AX82
+DV!F$49*Usage!$AY82
+DV!F$50*Usage!$AZ82
+DV!F$51*Usage!$BA82
+DV!F$52*Usage!$BB82
+DV!F$53*Usage!$BC82
+DV!F$54*Usage!$BD82</f>
        <v>0</v>
      </c>
      <c r="E82" s="1">
        <f>+DV!G$2*Usage!$D82
+DV!G$3*Usage!$E82
+DV!G$4*Usage!$F82
+DV!G$5*Usage!$G82
+DV!G$6*Usage!$H82
+DV!G$7*Usage!$I82
+DV!G$8*Usage!$J82
+DV!G$9*Usage!$K82
+DV!G$10*Usage!$L82
+DV!G$11*Usage!$M82
+DV!G$12*Usage!$N82
+DV!G$13*Usage!$O82
+DV!G$14*Usage!$P82
+DV!G$15*Usage!$Q82
+DV!G$16*Usage!$R82
+DV!G$17*Usage!$S82
+DV!G$18*Usage!$T82
+DV!G$19*Usage!$U82
+DV!G$20*Usage!$V82
+DV!G$21*Usage!$W82
+DV!G$22*Usage!$X82
+DV!G$23*Usage!$Y82
+DV!G$24*Usage!$Z82
+DV!G$25*Usage!$AA82
+DV!H$26*Usage!$AB82
+DV!G$27*Usage!$AC82
+DV!G$28*Usage!$AD82
+DV!G$29*Usage!$AE82
+DV!G$30*Usage!$AF82
+DV!G$31*Usage!$AG82
+DV!G$32*Usage!$AH82
+DV!G$33*Usage!$AI82
+DV!G$34*Usage!$AJ82
+DV!G$35*Usage!$AK82
+DV!G$36*Usage!$AL82
+DV!G$37*Usage!$AM82
+DV!G$38*Usage!$AN82
+DV!G$39*Usage!$AO82
+DV!G$40*Usage!$AP82
+DV!G$41*Usage!$AQ82
+DV!G$42*Usage!$AR82
+DV!G$43*Usage!$AS82
+DV!G$44*Usage!$AT82
+DV!G$45*Usage!$AU82
+DV!G$46*Usage!$AV82
+DV!G$47*Usage!$AW82
+DV!G$48*Usage!$AX82
+DV!G$49*Usage!$AY82
+DV!G$50*Usage!$AZ82
+DV!G$51*Usage!$BA82
+DV!G$52*Usage!$BB82
+DV!G$53*Usage!$BC82
+DV!G$54*Usage!$BD82</f>
        <v>0</v>
      </c>
      <c r="F82" s="1">
        <f>+DV!H$2*Usage!$D82
+DV!H$3*Usage!$E82
+DV!H$4*Usage!$F82
+DV!H$5*Usage!$G82
+DV!H$6*Usage!$H82
+DV!H$7*Usage!$I82
+DV!H$8*Usage!$J82
+DV!H$9*Usage!$K82
+DV!H$10*Usage!$L82
+DV!H$11*Usage!$M82
+DV!H$12*Usage!$N82
+DV!H$13*Usage!$O82
+DV!H$14*Usage!$P82
+DV!H$15*Usage!$Q82
+DV!H$16*Usage!$R82
+DV!H$17*Usage!$S82
+DV!H$18*Usage!$T82
+DV!H$19*Usage!$U82
+DV!H$20*Usage!$V82
+DV!H$21*Usage!$W82
+DV!H$22*Usage!$X82
+DV!H$23*Usage!$Y82
+DV!H$24*Usage!$Z82
+DV!H$25*Usage!$AA82
+DV!I$26*Usage!$AB82
+DV!H$27*Usage!$AC82
+DV!H$28*Usage!$AD82
+DV!H$29*Usage!$AE82
+DV!H$30*Usage!$AF82
+DV!H$31*Usage!$AG82
+DV!H$32*Usage!$AH82
+DV!H$33*Usage!$AI82
+DV!H$34*Usage!$AJ82
+DV!H$35*Usage!$AK82
+DV!H$36*Usage!$AL82
+DV!H$37*Usage!$AM82
+DV!H$38*Usage!$AN82
+DV!H$39*Usage!$AO82
+DV!H$40*Usage!$AP82
+DV!H$41*Usage!$AQ82
+DV!H$42*Usage!$AR82
+DV!H$43*Usage!$AS82
+DV!H$44*Usage!$AT82
+DV!H$45*Usage!$AU82
+DV!H$46*Usage!$AV82
+DV!H$47*Usage!$AW82
+DV!H$48*Usage!$AX82
+DV!H$49*Usage!$AY82
+DV!H$50*Usage!$AZ82
+DV!H$51*Usage!$BA82
+DV!H$52*Usage!$BB82
+DV!H$53*Usage!$BC82
+DV!H$54*Usage!$BD82</f>
        <v>0</v>
      </c>
      <c r="G82" s="1">
        <f>+DV!I$2*Usage!$D82
+DV!I$3*Usage!$E82
+DV!I$4*Usage!$F82
+DV!I$5*Usage!$G82
+DV!I$6*Usage!$H82
+DV!I$7*Usage!$I82
+DV!I$8*Usage!$J82
+DV!I$9*Usage!$K82
+DV!I$10*Usage!$L82
+DV!I$11*Usage!$M82
+DV!I$12*Usage!$N82
+DV!I$13*Usage!$O82
+DV!I$14*Usage!$P82
+DV!I$15*Usage!$Q82
+DV!I$16*Usage!$R82
+DV!I$17*Usage!$S82
+DV!I$18*Usage!$T82
+DV!I$19*Usage!$U82
+DV!I$20*Usage!$V82
+DV!I$21*Usage!$W82
+DV!I$22*Usage!$X82
+DV!I$23*Usage!$Y82
+DV!I$24*Usage!$Z82
+DV!I$25*Usage!$AA82
+DV!J$26*Usage!$AB82
+DV!I$27*Usage!$AC82
+DV!I$28*Usage!$AD82
+DV!I$29*Usage!$AE82
+DV!I$30*Usage!$AF82
+DV!I$31*Usage!$AG82
+DV!I$32*Usage!$AH82
+DV!I$33*Usage!$AI82
+DV!I$34*Usage!$AJ82
+DV!I$35*Usage!$AK82
+DV!I$36*Usage!$AL82
+DV!I$37*Usage!$AM82
+DV!I$38*Usage!$AN82
+DV!I$39*Usage!$AO82
+DV!I$40*Usage!$AP82
+DV!I$41*Usage!$AQ82
+DV!I$42*Usage!$AR82
+DV!I$43*Usage!$AS82
+DV!I$44*Usage!$AT82
+DV!I$45*Usage!$AU82
+DV!I$46*Usage!$AV82
+DV!I$47*Usage!$AW82
+DV!I$48*Usage!$AX82
+DV!I$49*Usage!$AY82
+DV!I$50*Usage!$AZ82
+DV!I$51*Usage!$BA82
+DV!I$52*Usage!$BB82
+DV!I$53*Usage!$BC82
+DV!I$54*Usage!$BD82</f>
        <v>0</v>
      </c>
      <c r="H82" s="1">
        <f>+DV!J$2*Usage!$D82
+DV!J$3*Usage!$E82
+DV!J$4*Usage!$F82
+DV!J$5*Usage!$G82
+DV!J$6*Usage!$H82
+DV!J$7*Usage!$I82
+DV!J$8*Usage!$J82
+DV!J$9*Usage!$K82
+DV!J$10*Usage!$L82
+DV!J$11*Usage!$M82
+DV!J$12*Usage!$N82
+DV!J$13*Usage!$O82
+DV!J$14*Usage!$P82
+DV!J$15*Usage!$Q82
+DV!J$16*Usage!$R82
+DV!J$17*Usage!$S82
+DV!J$18*Usage!$T82
+DV!J$19*Usage!$U82
+DV!J$20*Usage!$V82
+DV!J$21*Usage!$W82
+DV!J$22*Usage!$X82
+DV!J$23*Usage!$Y82
+DV!J$24*Usage!$Z82
+DV!J$25*Usage!$AA82
+DV!K$26*Usage!$AB82
+DV!J$27*Usage!$AC82
+DV!J$28*Usage!$AD82
+DV!J$29*Usage!$AE82
+DV!J$30*Usage!$AF82
+DV!J$31*Usage!$AG82
+DV!J$32*Usage!$AH82
+DV!J$33*Usage!$AI82
+DV!J$34*Usage!$AJ82
+DV!J$35*Usage!$AK82
+DV!J$36*Usage!$AL82
+DV!J$37*Usage!$AM82
+DV!J$38*Usage!$AN82
+DV!J$39*Usage!$AO82
+DV!J$40*Usage!$AP82
+DV!J$41*Usage!$AQ82
+DV!J$42*Usage!$AR82
+DV!J$43*Usage!$AS82
+DV!J$44*Usage!$AT82
+DV!J$45*Usage!$AU82
+DV!J$46*Usage!$AV82
+DV!J$47*Usage!$AW82
+DV!J$48*Usage!$AX82
+DV!J$49*Usage!$AY82
+DV!J$50*Usage!$AZ82
+DV!J$51*Usage!$BA82
+DV!J$52*Usage!$BB82
+DV!J$53*Usage!$BC82
+DV!J$54*Usage!$BD82</f>
        <v>0</v>
      </c>
      <c r="I82" s="1">
        <f>+DV!K$2*Usage!$D82
+DV!K$3*Usage!$E82
+DV!K$4*Usage!$F82
+DV!K$5*Usage!$G82
+DV!K$6*Usage!$H82
+DV!K$7*Usage!$I82
+DV!K$8*Usage!$J82
+DV!K$9*Usage!$K82
+DV!K$10*Usage!$L82
+DV!K$11*Usage!$M82
+DV!K$12*Usage!$N82
+DV!K$13*Usage!$O82
+DV!K$14*Usage!$P82
+DV!K$15*Usage!$Q82
+DV!K$16*Usage!$R82
+DV!K$17*Usage!$S82
+DV!K$18*Usage!$T82
+DV!K$19*Usage!$U82
+DV!K$20*Usage!$V82
+DV!K$21*Usage!$W82
+DV!K$22*Usage!$X82
+DV!K$23*Usage!$Y82
+DV!K$24*Usage!$Z82
+DV!K$25*Usage!$AA82
+DV!L$26*Usage!$AB82
+DV!K$27*Usage!$AC82
+DV!K$28*Usage!$AD82
+DV!K$29*Usage!$AE82
+DV!K$30*Usage!$AF82
+DV!K$31*Usage!$AG82
+DV!K$32*Usage!$AH82
+DV!K$33*Usage!$AI82
+DV!K$34*Usage!$AJ82
+DV!K$35*Usage!$AK82
+DV!K$36*Usage!$AL82
+DV!K$37*Usage!$AM82
+DV!K$38*Usage!$AN82
+DV!K$39*Usage!$AO82
+DV!K$40*Usage!$AP82
+DV!K$41*Usage!$AQ82
+DV!K$42*Usage!$AR82
+DV!K$43*Usage!$AS82
+DV!K$44*Usage!$AT82
+DV!K$45*Usage!$AU82
+DV!K$46*Usage!$AV82
+DV!K$47*Usage!$AW82
+DV!K$48*Usage!$AX82
+DV!K$49*Usage!$AY82
+DV!K$50*Usage!$AZ82
+DV!K$51*Usage!$BA82
+DV!K$52*Usage!$BB82
+DV!K$53*Usage!$BC82
+DV!K$54*Usage!$BD82</f>
        <v>0</v>
      </c>
      <c r="J82" s="1">
        <f>+DV!L$2*Usage!$D82
+DV!L$3*Usage!$E82
+DV!L$4*Usage!$F82
+DV!L$5*Usage!$G82
+DV!L$6*Usage!$H82
+DV!L$7*Usage!$I82
+DV!L$8*Usage!$J82
+DV!L$9*Usage!$K82
+DV!L$10*Usage!$L82
+DV!L$11*Usage!$M82
+DV!L$12*Usage!$N82
+DV!L$13*Usage!$O82
+DV!L$14*Usage!$P82
+DV!L$15*Usage!$Q82
+DV!L$16*Usage!$R82
+DV!L$17*Usage!$S82
+DV!L$18*Usage!$T82
+DV!L$19*Usage!$U82
+DV!L$20*Usage!$V82
+DV!L$21*Usage!$W82
+DV!L$22*Usage!$X82
+DV!L$23*Usage!$Y82
+DV!L$24*Usage!$Z82
+DV!L$25*Usage!$AA82
+DV!M$26*Usage!$AB82
+DV!L$27*Usage!$AC82
+DV!L$28*Usage!$AD82
+DV!L$29*Usage!$AE82
+DV!L$30*Usage!$AF82
+DV!L$31*Usage!$AG82
+DV!L$32*Usage!$AH82
+DV!L$33*Usage!$AI82
+DV!L$34*Usage!$AJ82
+DV!L$35*Usage!$AK82
+DV!L$36*Usage!$AL82
+DV!L$37*Usage!$AM82
+DV!L$38*Usage!$AN82
+DV!L$39*Usage!$AO82
+DV!L$40*Usage!$AP82
+DV!L$41*Usage!$AQ82
+DV!L$42*Usage!$AR82
+DV!L$43*Usage!$AS82
+DV!L$44*Usage!$AT82
+DV!L$45*Usage!$AU82
+DV!L$46*Usage!$AV82
+DV!L$47*Usage!$AW82
+DV!L$48*Usage!$AX82
+DV!L$49*Usage!$AY82
+DV!L$50*Usage!$AZ82
+DV!L$51*Usage!$BA82
+DV!L$52*Usage!$BB82
+DV!L$53*Usage!$BC82
+DV!L$54*Usage!$BD82</f>
        <v>0</v>
      </c>
      <c r="K82" s="1">
        <f>+DV!M$2*Usage!$D82
+DV!M$3*Usage!$E82
+DV!M$4*Usage!$F82
+DV!M$5*Usage!$G82
+DV!M$6*Usage!$H82
+DV!M$7*Usage!$I82
+DV!M$8*Usage!$J82
+DV!M$9*Usage!$K82
+DV!M$10*Usage!$L82
+DV!M$11*Usage!$M82
+DV!M$12*Usage!$N82
+DV!M$13*Usage!$O82
+DV!M$14*Usage!$P82
+DV!M$15*Usage!$Q82
+DV!M$16*Usage!$R82
+DV!M$17*Usage!$S82
+DV!M$18*Usage!$T82
+DV!M$19*Usage!$U82
+DV!M$20*Usage!$V82
+DV!M$21*Usage!$W82
+DV!M$22*Usage!$X82
+DV!M$23*Usage!$Y82
+DV!M$24*Usage!$Z82
+DV!M$25*Usage!$AA82
+DV!M$26*Usage!$AB82
+DV!M$27*Usage!$AC82
+DV!M$28*Usage!$AD82
+DV!M$29*Usage!$AE82
+DV!M$30*Usage!$AF82
+DV!M$31*Usage!$AG82
+DV!M$32*Usage!$AH82
+DV!M$33*Usage!$AI82
+DV!M$34*Usage!$AJ82
+DV!M$35*Usage!$AK82
+DV!M$36*Usage!$AL82
+DV!M$37*Usage!$AM82
+DV!M$38*Usage!$AN82
+DV!M$39*Usage!$AO82
+DV!M$40*Usage!$AP82
+DV!M$41*Usage!$AQ82
+DV!M$42*Usage!$AR82
+DV!M$43*Usage!$AS82
+DV!M$44*Usage!$AT82
+DV!M$45*Usage!$AU82
+DV!M$46*Usage!$AV82
+DV!M$47*Usage!$AW82
+DV!M$48*Usage!$AX82
+DV!M$49*Usage!$AY82
+DV!M$50*Usage!$AZ82
+DV!M$51*Usage!$BA82
+DV!M$52*Usage!$BB82
+DV!M$53*Usage!$BC82
+DV!M$54*Usage!$BD82</f>
        <v>0</v>
      </c>
      <c r="L82" s="1">
        <f>+DV!N$2*Usage!$D82
+DV!N$3*Usage!$E82
+DV!N$4*Usage!$F82
+DV!N$5*Usage!$G82
+DV!N$6*Usage!$H82
+DV!N$7*Usage!$I82
+DV!N$8*Usage!$J82
+DV!N$9*Usage!$K82
+DV!N$10*Usage!$L82
+DV!N$11*Usage!$M82
+DV!N$12*Usage!$N82
+DV!N$13*Usage!$O82
+DV!N$14*Usage!$P82
+DV!N$15*Usage!$Q82
+DV!N$16*Usage!$R82
+DV!N$17*Usage!$S82
+DV!N$18*Usage!$T82
+DV!N$19*Usage!$U82
+DV!N$20*Usage!$V82
+DV!N$21*Usage!$W82
+DV!N$22*Usage!$X82
+DV!N$23*Usage!$Y82
+DV!N$24*Usage!$Z82
+DV!N$25*Usage!$AA82
+DV!N$26*Usage!$AB82
+DV!N$27*Usage!$AC82
+DV!N$28*Usage!$AD82
+DV!N$29*Usage!$AE82
+DV!N$30*Usage!$AF82
+DV!N$31*Usage!$AG82
+DV!N$32*Usage!$AH82
+DV!N$33*Usage!$AI82
+DV!N$34*Usage!$AJ82
+DV!N$35*Usage!$AK82
+DV!N$36*Usage!$AL82
+DV!N$37*Usage!$AM82
+DV!N$38*Usage!$AN82
+DV!N$39*Usage!$AO82
+DV!N$40*Usage!$AP82
+DV!N$41*Usage!$AQ82
+DV!N$42*Usage!$AR82
+DV!N$43*Usage!$AS82
+DV!N$44*Usage!$AT82
+DV!N$45*Usage!$AU82
+DV!N$46*Usage!$AV82
+DV!N$47*Usage!$AW82
+DV!N$48*Usage!$AX82
+DV!N$49*Usage!$AY82
+DV!N$50*Usage!$AZ82
+DV!N$51*Usage!$BA82
+DV!N$52*Usage!$BB82
+DV!N$53*Usage!$BC82
+DV!N$54*Usage!$BD82</f>
        <v>0</v>
      </c>
      <c r="M82" s="1">
        <f>+DV!O$2*Usage!$D82
+DV!O$3*Usage!$E82
+DV!O$4*Usage!$F82
+DV!O$5*Usage!$G82
+DV!O$6*Usage!$H82
+DV!O$7*Usage!$I82
+DV!O$8*Usage!$J82
+DV!O$9*Usage!$K82
+DV!O$10*Usage!$L82
+DV!O$11*Usage!$M82
+DV!O$12*Usage!$N82
+DV!O$13*Usage!$O82
+DV!O$14*Usage!$P82
+DV!O$15*Usage!$Q82
+DV!O$16*Usage!$R82
+DV!O$17*Usage!$S82
+DV!O$18*Usage!$T82
+DV!O$19*Usage!$U82
+DV!O$20*Usage!$V82
+DV!O$21*Usage!$W82
+DV!O$22*Usage!$X82
+DV!O$23*Usage!$Y82
+DV!O$24*Usage!$Z82
+DV!O$25*Usage!$AA82
+DV!O$26*Usage!$AB82
+DV!O$27*Usage!$AC82
+DV!O$28*Usage!$AD82
+DV!O$29*Usage!$AE82
+DV!O$30*Usage!$AF82
+DV!O$31*Usage!$AG82
+DV!O$32*Usage!$AH82
+DV!O$33*Usage!$AI82
+DV!O$34*Usage!$AJ82
+DV!O$35*Usage!$AK82
+DV!O$36*Usage!$AL82
+DV!O$37*Usage!$AM82
+DV!O$38*Usage!$AN82
+DV!O$39*Usage!$AO82
+DV!O$40*Usage!$AP82
+DV!O$41*Usage!$AQ82
+DV!O$42*Usage!$AR82
+DV!O$43*Usage!$AS82
+DV!O$44*Usage!$AT82
+DV!O$45*Usage!$AU82
+DV!O$46*Usage!$AV82
+DV!O$47*Usage!$AW82
+DV!O$48*Usage!$AX82
+DV!O$49*Usage!$AY82
+DV!O$50*Usage!$AZ82
+DV!O$51*Usage!$BA82
+DV!O$52*Usage!$BB82
+DV!O$53*Usage!$BC82
+DV!O$54*Usage!$BD82</f>
        <v>0</v>
      </c>
      <c r="N82" t="str">
        <f>VLOOKUP(A82,'Plant Stock'!B88:B10076,1,0)</f>
        <v>6199092</v>
      </c>
      <c r="P82" s="108"/>
    </row>
    <row r="83" spans="1:16" x14ac:dyDescent="0.25">
      <c r="A83" s="118" t="s">
        <v>320</v>
      </c>
      <c r="B83" s="1">
        <f>+DV!D$2*Usage!$D83
+DV!D$3*Usage!$E83
+DV!D$4*Usage!$F83
+DV!D$5*Usage!$G83
+DV!D$6*Usage!$H83
+DV!D$7*Usage!$I83
+DV!D$8*Usage!$J83
+DV!D$9*Usage!$K83
+DV!D$10*Usage!$L83
+DV!D$11*Usage!$M83
+DV!D$12*Usage!$N83
+DV!D$13*Usage!$O83
+DV!D$14*Usage!$P83
+DV!D$15*Usage!$Q83
+DV!D$16*Usage!$R83
+DV!D$17*Usage!$S83
+DV!D$18*Usage!$T83
+DV!D$19*Usage!$U83
+DV!D$20*Usage!$V83
+DV!D$21*Usage!$W83
+DV!D$22*Usage!$X83
+DV!D$23*Usage!$Y83
+DV!D$24*Usage!$Z83
+DV!D$25*Usage!$AA83
+DV!E$26*Usage!$AB83
+DV!D$27*Usage!$AC83
+DV!D$28*Usage!$AD83
+DV!D$29*Usage!$AE83
+DV!D$30*Usage!$AF83
+DV!D$31*Usage!$AG83
+DV!D$32*Usage!$AH83
+DV!D$33*Usage!$AI83
+DV!D$34*Usage!$AJ83
+DV!D$35*Usage!$AK83
+DV!D$36*Usage!$AL83
+DV!D$37*Usage!$AM83
+DV!D$38*Usage!$AN83
+DV!D$39*Usage!$AO83
+DV!D$40*Usage!$AP83
+DV!D$41*Usage!$AQ83
+DV!D$42*Usage!$AR83
+DV!D$43*Usage!$AS83
+DV!D$44*Usage!$AT83
+DV!D$45*Usage!$AU83
+DV!D$46*Usage!$AV83
+DV!D$47*Usage!$AW83
+DV!D$48*Usage!$AX83
+DV!D$49*Usage!$AY83
+DV!D$50*Usage!$AZ83
+DV!D$51*Usage!$BA83
+DV!D$52*Usage!$BB83
+DV!D$53*Usage!$BC83
+DV!D$54*Usage!$BD83</f>
        <v>60700</v>
      </c>
      <c r="C83" s="1">
        <f>+DV!E$2*Usage!$D83
+DV!E$3*Usage!$E83
+DV!E$4*Usage!$F83
+DV!E$5*Usage!$G83
+DV!E$6*Usage!$H83
+DV!E$7*Usage!$I83
+DV!E$8*Usage!$J83
+DV!E$9*Usage!$K83
+DV!E$10*Usage!$L83
+DV!E$11*Usage!$M83
+DV!E$12*Usage!$N83
+DV!E$13*Usage!$O83
+DV!E$14*Usage!$P83
+DV!E$15*Usage!$Q83
+DV!E$16*Usage!$R83
+DV!E$17*Usage!$S83
+DV!E$18*Usage!$T83
+DV!E$19*Usage!$U83
+DV!E$20*Usage!$V83
+DV!E$21*Usage!$W83
+DV!E$22*Usage!$X83
+DV!E$23*Usage!$Y83
+DV!E$24*Usage!$Z83
+DV!E$25*Usage!$AA83
+DV!F$26*Usage!$AB83
+DV!E$27*Usage!$AC83
+DV!E$28*Usage!$AD83
+DV!E$29*Usage!$AE83
+DV!E$30*Usage!$AF83
+DV!E$31*Usage!$AG83
+DV!E$32*Usage!$AH83
+DV!E$33*Usage!$AI83
+DV!E$34*Usage!$AJ83
+DV!E$35*Usage!$AK83
+DV!E$36*Usage!$AL83
+DV!E$37*Usage!$AM83
+DV!E$38*Usage!$AN83
+DV!E$39*Usage!$AO83
+DV!E$40*Usage!$AP83
+DV!E$41*Usage!$AQ83
+DV!E$42*Usage!$AR83
+DV!E$43*Usage!$AS83
+DV!E$44*Usage!$AT83
+DV!E$45*Usage!$AU83
+DV!E$46*Usage!$AV83
+DV!E$47*Usage!$AW83
+DV!E$48*Usage!$AX83
+DV!E$49*Usage!$AY83
+DV!E$50*Usage!$AZ83
+DV!E$51*Usage!$BA83
+DV!E$52*Usage!$BB83
+DV!E$53*Usage!$BC83
+DV!E$54*Usage!$BD83</f>
        <v>76250</v>
      </c>
      <c r="D83" s="1">
        <f>+DV!F$2*Usage!$D83
+DV!F$3*Usage!$E83
+DV!F$4*Usage!$F83
+DV!F$5*Usage!$G83
+DV!F$6*Usage!$H83
+DV!F$7*Usage!$I83
+DV!F$8*Usage!$J83
+DV!F$9*Usage!$K83
+DV!F$10*Usage!$L83
+DV!F$11*Usage!$M83
+DV!F$12*Usage!$N83
+DV!F$13*Usage!$O83
+DV!F$14*Usage!$P83
+DV!F$15*Usage!$Q83
+DV!F$16*Usage!$R83
+DV!F$17*Usage!$S83
+DV!F$18*Usage!$T83
+DV!F$19*Usage!$U83
+DV!F$20*Usage!$V83
+DV!F$21*Usage!$W83
+DV!F$22*Usage!$X83
+DV!F$23*Usage!$Y83
+DV!F$24*Usage!$Z83
+DV!F$25*Usage!$AA83
+DV!G$26*Usage!$AB83
+DV!F$27*Usage!$AC83
+DV!F$28*Usage!$AD83
+DV!F$29*Usage!$AE83
+DV!F$30*Usage!$AF83
+DV!F$31*Usage!$AG83
+DV!F$32*Usage!$AH83
+DV!F$33*Usage!$AI83
+DV!F$34*Usage!$AJ83
+DV!F$35*Usage!$AK83
+DV!F$36*Usage!$AL83
+DV!F$37*Usage!$AM83
+DV!F$38*Usage!$AN83
+DV!F$39*Usage!$AO83
+DV!F$40*Usage!$AP83
+DV!F$41*Usage!$AQ83
+DV!F$42*Usage!$AR83
+DV!F$43*Usage!$AS83
+DV!F$44*Usage!$AT83
+DV!F$45*Usage!$AU83
+DV!F$46*Usage!$AV83
+DV!F$47*Usage!$AW83
+DV!F$48*Usage!$AX83
+DV!F$49*Usage!$AY83
+DV!F$50*Usage!$AZ83
+DV!F$51*Usage!$BA83
+DV!F$52*Usage!$BB83
+DV!F$53*Usage!$BC83
+DV!F$54*Usage!$BD83</f>
        <v>51500</v>
      </c>
      <c r="E83" s="1">
        <f>+DV!G$2*Usage!$D83
+DV!G$3*Usage!$E83
+DV!G$4*Usage!$F83
+DV!G$5*Usage!$G83
+DV!G$6*Usage!$H83
+DV!G$7*Usage!$I83
+DV!G$8*Usage!$J83
+DV!G$9*Usage!$K83
+DV!G$10*Usage!$L83
+DV!G$11*Usage!$M83
+DV!G$12*Usage!$N83
+DV!G$13*Usage!$O83
+DV!G$14*Usage!$P83
+DV!G$15*Usage!$Q83
+DV!G$16*Usage!$R83
+DV!G$17*Usage!$S83
+DV!G$18*Usage!$T83
+DV!G$19*Usage!$U83
+DV!G$20*Usage!$V83
+DV!G$21*Usage!$W83
+DV!G$22*Usage!$X83
+DV!G$23*Usage!$Y83
+DV!G$24*Usage!$Z83
+DV!G$25*Usage!$AA83
+DV!H$26*Usage!$AB83
+DV!G$27*Usage!$AC83
+DV!G$28*Usage!$AD83
+DV!G$29*Usage!$AE83
+DV!G$30*Usage!$AF83
+DV!G$31*Usage!$AG83
+DV!G$32*Usage!$AH83
+DV!G$33*Usage!$AI83
+DV!G$34*Usage!$AJ83
+DV!G$35*Usage!$AK83
+DV!G$36*Usage!$AL83
+DV!G$37*Usage!$AM83
+DV!G$38*Usage!$AN83
+DV!G$39*Usage!$AO83
+DV!G$40*Usage!$AP83
+DV!G$41*Usage!$AQ83
+DV!G$42*Usage!$AR83
+DV!G$43*Usage!$AS83
+DV!G$44*Usage!$AT83
+DV!G$45*Usage!$AU83
+DV!G$46*Usage!$AV83
+DV!G$47*Usage!$AW83
+DV!G$48*Usage!$AX83
+DV!G$49*Usage!$AY83
+DV!G$50*Usage!$AZ83
+DV!G$51*Usage!$BA83
+DV!G$52*Usage!$BB83
+DV!G$53*Usage!$BC83
+DV!G$54*Usage!$BD83</f>
        <v>76460</v>
      </c>
      <c r="F83" s="1">
        <f>+DV!H$2*Usage!$D83
+DV!H$3*Usage!$E83
+DV!H$4*Usage!$F83
+DV!H$5*Usage!$G83
+DV!H$6*Usage!$H83
+DV!H$7*Usage!$I83
+DV!H$8*Usage!$J83
+DV!H$9*Usage!$K83
+DV!H$10*Usage!$L83
+DV!H$11*Usage!$M83
+DV!H$12*Usage!$N83
+DV!H$13*Usage!$O83
+DV!H$14*Usage!$P83
+DV!H$15*Usage!$Q83
+DV!H$16*Usage!$R83
+DV!H$17*Usage!$S83
+DV!H$18*Usage!$T83
+DV!H$19*Usage!$U83
+DV!H$20*Usage!$V83
+DV!H$21*Usage!$W83
+DV!H$22*Usage!$X83
+DV!H$23*Usage!$Y83
+DV!H$24*Usage!$Z83
+DV!H$25*Usage!$AA83
+DV!I$26*Usage!$AB83
+DV!H$27*Usage!$AC83
+DV!H$28*Usage!$AD83
+DV!H$29*Usage!$AE83
+DV!H$30*Usage!$AF83
+DV!H$31*Usage!$AG83
+DV!H$32*Usage!$AH83
+DV!H$33*Usage!$AI83
+DV!H$34*Usage!$AJ83
+DV!H$35*Usage!$AK83
+DV!H$36*Usage!$AL83
+DV!H$37*Usage!$AM83
+DV!H$38*Usage!$AN83
+DV!H$39*Usage!$AO83
+DV!H$40*Usage!$AP83
+DV!H$41*Usage!$AQ83
+DV!H$42*Usage!$AR83
+DV!H$43*Usage!$AS83
+DV!H$44*Usage!$AT83
+DV!H$45*Usage!$AU83
+DV!H$46*Usage!$AV83
+DV!H$47*Usage!$AW83
+DV!H$48*Usage!$AX83
+DV!H$49*Usage!$AY83
+DV!H$50*Usage!$AZ83
+DV!H$51*Usage!$BA83
+DV!H$52*Usage!$BB83
+DV!H$53*Usage!$BC83
+DV!H$54*Usage!$BD83</f>
        <v>76460</v>
      </c>
      <c r="G83" s="1">
        <f>+DV!I$2*Usage!$D83
+DV!I$3*Usage!$E83
+DV!I$4*Usage!$F83
+DV!I$5*Usage!$G83
+DV!I$6*Usage!$H83
+DV!I$7*Usage!$I83
+DV!I$8*Usage!$J83
+DV!I$9*Usage!$K83
+DV!I$10*Usage!$L83
+DV!I$11*Usage!$M83
+DV!I$12*Usage!$N83
+DV!I$13*Usage!$O83
+DV!I$14*Usage!$P83
+DV!I$15*Usage!$Q83
+DV!I$16*Usage!$R83
+DV!I$17*Usage!$S83
+DV!I$18*Usage!$T83
+DV!I$19*Usage!$U83
+DV!I$20*Usage!$V83
+DV!I$21*Usage!$W83
+DV!I$22*Usage!$X83
+DV!I$23*Usage!$Y83
+DV!I$24*Usage!$Z83
+DV!I$25*Usage!$AA83
+DV!J$26*Usage!$AB83
+DV!I$27*Usage!$AC83
+DV!I$28*Usage!$AD83
+DV!I$29*Usage!$AE83
+DV!I$30*Usage!$AF83
+DV!I$31*Usage!$AG83
+DV!I$32*Usage!$AH83
+DV!I$33*Usage!$AI83
+DV!I$34*Usage!$AJ83
+DV!I$35*Usage!$AK83
+DV!I$36*Usage!$AL83
+DV!I$37*Usage!$AM83
+DV!I$38*Usage!$AN83
+DV!I$39*Usage!$AO83
+DV!I$40*Usage!$AP83
+DV!I$41*Usage!$AQ83
+DV!I$42*Usage!$AR83
+DV!I$43*Usage!$AS83
+DV!I$44*Usage!$AT83
+DV!I$45*Usage!$AU83
+DV!I$46*Usage!$AV83
+DV!I$47*Usage!$AW83
+DV!I$48*Usage!$AX83
+DV!I$49*Usage!$AY83
+DV!I$50*Usage!$AZ83
+DV!I$51*Usage!$BA83
+DV!I$52*Usage!$BB83
+DV!I$53*Usage!$BC83
+DV!I$54*Usage!$BD83</f>
        <v>76460</v>
      </c>
      <c r="H83" s="1">
        <f>+DV!J$2*Usage!$D83
+DV!J$3*Usage!$E83
+DV!J$4*Usage!$F83
+DV!J$5*Usage!$G83
+DV!J$6*Usage!$H83
+DV!J$7*Usage!$I83
+DV!J$8*Usage!$J83
+DV!J$9*Usage!$K83
+DV!J$10*Usage!$L83
+DV!J$11*Usage!$M83
+DV!J$12*Usage!$N83
+DV!J$13*Usage!$O83
+DV!J$14*Usage!$P83
+DV!J$15*Usage!$Q83
+DV!J$16*Usage!$R83
+DV!J$17*Usage!$S83
+DV!J$18*Usage!$T83
+DV!J$19*Usage!$U83
+DV!J$20*Usage!$V83
+DV!J$21*Usage!$W83
+DV!J$22*Usage!$X83
+DV!J$23*Usage!$Y83
+DV!J$24*Usage!$Z83
+DV!J$25*Usage!$AA83
+DV!K$26*Usage!$AB83
+DV!J$27*Usage!$AC83
+DV!J$28*Usage!$AD83
+DV!J$29*Usage!$AE83
+DV!J$30*Usage!$AF83
+DV!J$31*Usage!$AG83
+DV!J$32*Usage!$AH83
+DV!J$33*Usage!$AI83
+DV!J$34*Usage!$AJ83
+DV!J$35*Usage!$AK83
+DV!J$36*Usage!$AL83
+DV!J$37*Usage!$AM83
+DV!J$38*Usage!$AN83
+DV!J$39*Usage!$AO83
+DV!J$40*Usage!$AP83
+DV!J$41*Usage!$AQ83
+DV!J$42*Usage!$AR83
+DV!J$43*Usage!$AS83
+DV!J$44*Usage!$AT83
+DV!J$45*Usage!$AU83
+DV!J$46*Usage!$AV83
+DV!J$47*Usage!$AW83
+DV!J$48*Usage!$AX83
+DV!J$49*Usage!$AY83
+DV!J$50*Usage!$AZ83
+DV!J$51*Usage!$BA83
+DV!J$52*Usage!$BB83
+DV!J$53*Usage!$BC83
+DV!J$54*Usage!$BD83</f>
        <v>50560</v>
      </c>
      <c r="I83" s="1">
        <f>+DV!K$2*Usage!$D83
+DV!K$3*Usage!$E83
+DV!K$4*Usage!$F83
+DV!K$5*Usage!$G83
+DV!K$6*Usage!$H83
+DV!K$7*Usage!$I83
+DV!K$8*Usage!$J83
+DV!K$9*Usage!$K83
+DV!K$10*Usage!$L83
+DV!K$11*Usage!$M83
+DV!K$12*Usage!$N83
+DV!K$13*Usage!$O83
+DV!K$14*Usage!$P83
+DV!K$15*Usage!$Q83
+DV!K$16*Usage!$R83
+DV!K$17*Usage!$S83
+DV!K$18*Usage!$T83
+DV!K$19*Usage!$U83
+DV!K$20*Usage!$V83
+DV!K$21*Usage!$W83
+DV!K$22*Usage!$X83
+DV!K$23*Usage!$Y83
+DV!K$24*Usage!$Z83
+DV!K$25*Usage!$AA83
+DV!L$26*Usage!$AB83
+DV!K$27*Usage!$AC83
+DV!K$28*Usage!$AD83
+DV!K$29*Usage!$AE83
+DV!K$30*Usage!$AF83
+DV!K$31*Usage!$AG83
+DV!K$32*Usage!$AH83
+DV!K$33*Usage!$AI83
+DV!K$34*Usage!$AJ83
+DV!K$35*Usage!$AK83
+DV!K$36*Usage!$AL83
+DV!K$37*Usage!$AM83
+DV!K$38*Usage!$AN83
+DV!K$39*Usage!$AO83
+DV!K$40*Usage!$AP83
+DV!K$41*Usage!$AQ83
+DV!K$42*Usage!$AR83
+DV!K$43*Usage!$AS83
+DV!K$44*Usage!$AT83
+DV!K$45*Usage!$AU83
+DV!K$46*Usage!$AV83
+DV!K$47*Usage!$AW83
+DV!K$48*Usage!$AX83
+DV!K$49*Usage!$AY83
+DV!K$50*Usage!$AZ83
+DV!K$51*Usage!$BA83
+DV!K$52*Usage!$BB83
+DV!K$53*Usage!$BC83
+DV!K$54*Usage!$BD83</f>
        <v>0</v>
      </c>
      <c r="J83" s="1">
        <f>+DV!L$2*Usage!$D83
+DV!L$3*Usage!$E83
+DV!L$4*Usage!$F83
+DV!L$5*Usage!$G83
+DV!L$6*Usage!$H83
+DV!L$7*Usage!$I83
+DV!L$8*Usage!$J83
+DV!L$9*Usage!$K83
+DV!L$10*Usage!$L83
+DV!L$11*Usage!$M83
+DV!L$12*Usage!$N83
+DV!L$13*Usage!$O83
+DV!L$14*Usage!$P83
+DV!L$15*Usage!$Q83
+DV!L$16*Usage!$R83
+DV!L$17*Usage!$S83
+DV!L$18*Usage!$T83
+DV!L$19*Usage!$U83
+DV!L$20*Usage!$V83
+DV!L$21*Usage!$W83
+DV!L$22*Usage!$X83
+DV!L$23*Usage!$Y83
+DV!L$24*Usage!$Z83
+DV!L$25*Usage!$AA83
+DV!M$26*Usage!$AB83
+DV!L$27*Usage!$AC83
+DV!L$28*Usage!$AD83
+DV!L$29*Usage!$AE83
+DV!L$30*Usage!$AF83
+DV!L$31*Usage!$AG83
+DV!L$32*Usage!$AH83
+DV!L$33*Usage!$AI83
+DV!L$34*Usage!$AJ83
+DV!L$35*Usage!$AK83
+DV!L$36*Usage!$AL83
+DV!L$37*Usage!$AM83
+DV!L$38*Usage!$AN83
+DV!L$39*Usage!$AO83
+DV!L$40*Usage!$AP83
+DV!L$41*Usage!$AQ83
+DV!L$42*Usage!$AR83
+DV!L$43*Usage!$AS83
+DV!L$44*Usage!$AT83
+DV!L$45*Usage!$AU83
+DV!L$46*Usage!$AV83
+DV!L$47*Usage!$AW83
+DV!L$48*Usage!$AX83
+DV!L$49*Usage!$AY83
+DV!L$50*Usage!$AZ83
+DV!L$51*Usage!$BA83
+DV!L$52*Usage!$BB83
+DV!L$53*Usage!$BC83
+DV!L$54*Usage!$BD83</f>
        <v>0</v>
      </c>
      <c r="K83" s="1">
        <f>+DV!M$2*Usage!$D83
+DV!M$3*Usage!$E83
+DV!M$4*Usage!$F83
+DV!M$5*Usage!$G83
+DV!M$6*Usage!$H83
+DV!M$7*Usage!$I83
+DV!M$8*Usage!$J83
+DV!M$9*Usage!$K83
+DV!M$10*Usage!$L83
+DV!M$11*Usage!$M83
+DV!M$12*Usage!$N83
+DV!M$13*Usage!$O83
+DV!M$14*Usage!$P83
+DV!M$15*Usage!$Q83
+DV!M$16*Usage!$R83
+DV!M$17*Usage!$S83
+DV!M$18*Usage!$T83
+DV!M$19*Usage!$U83
+DV!M$20*Usage!$V83
+DV!M$21*Usage!$W83
+DV!M$22*Usage!$X83
+DV!M$23*Usage!$Y83
+DV!M$24*Usage!$Z83
+DV!M$25*Usage!$AA83
+DV!M$26*Usage!$AB83
+DV!M$27*Usage!$AC83
+DV!M$28*Usage!$AD83
+DV!M$29*Usage!$AE83
+DV!M$30*Usage!$AF83
+DV!M$31*Usage!$AG83
+DV!M$32*Usage!$AH83
+DV!M$33*Usage!$AI83
+DV!M$34*Usage!$AJ83
+DV!M$35*Usage!$AK83
+DV!M$36*Usage!$AL83
+DV!M$37*Usage!$AM83
+DV!M$38*Usage!$AN83
+DV!M$39*Usage!$AO83
+DV!M$40*Usage!$AP83
+DV!M$41*Usage!$AQ83
+DV!M$42*Usage!$AR83
+DV!M$43*Usage!$AS83
+DV!M$44*Usage!$AT83
+DV!M$45*Usage!$AU83
+DV!M$46*Usage!$AV83
+DV!M$47*Usage!$AW83
+DV!M$48*Usage!$AX83
+DV!M$49*Usage!$AY83
+DV!M$50*Usage!$AZ83
+DV!M$51*Usage!$BA83
+DV!M$52*Usage!$BB83
+DV!M$53*Usage!$BC83
+DV!M$54*Usage!$BD83</f>
        <v>0</v>
      </c>
      <c r="L83" s="1">
        <f>+DV!N$2*Usage!$D83
+DV!N$3*Usage!$E83
+DV!N$4*Usage!$F83
+DV!N$5*Usage!$G83
+DV!N$6*Usage!$H83
+DV!N$7*Usage!$I83
+DV!N$8*Usage!$J83
+DV!N$9*Usage!$K83
+DV!N$10*Usage!$L83
+DV!N$11*Usage!$M83
+DV!N$12*Usage!$N83
+DV!N$13*Usage!$O83
+DV!N$14*Usage!$P83
+DV!N$15*Usage!$Q83
+DV!N$16*Usage!$R83
+DV!N$17*Usage!$S83
+DV!N$18*Usage!$T83
+DV!N$19*Usage!$U83
+DV!N$20*Usage!$V83
+DV!N$21*Usage!$W83
+DV!N$22*Usage!$X83
+DV!N$23*Usage!$Y83
+DV!N$24*Usage!$Z83
+DV!N$25*Usage!$AA83
+DV!N$26*Usage!$AB83
+DV!N$27*Usage!$AC83
+DV!N$28*Usage!$AD83
+DV!N$29*Usage!$AE83
+DV!N$30*Usage!$AF83
+DV!N$31*Usage!$AG83
+DV!N$32*Usage!$AH83
+DV!N$33*Usage!$AI83
+DV!N$34*Usage!$AJ83
+DV!N$35*Usage!$AK83
+DV!N$36*Usage!$AL83
+DV!N$37*Usage!$AM83
+DV!N$38*Usage!$AN83
+DV!N$39*Usage!$AO83
+DV!N$40*Usage!$AP83
+DV!N$41*Usage!$AQ83
+DV!N$42*Usage!$AR83
+DV!N$43*Usage!$AS83
+DV!N$44*Usage!$AT83
+DV!N$45*Usage!$AU83
+DV!N$46*Usage!$AV83
+DV!N$47*Usage!$AW83
+DV!N$48*Usage!$AX83
+DV!N$49*Usage!$AY83
+DV!N$50*Usage!$AZ83
+DV!N$51*Usage!$BA83
+DV!N$52*Usage!$BB83
+DV!N$53*Usage!$BC83
+DV!N$54*Usage!$BD83</f>
        <v>0</v>
      </c>
      <c r="M83" s="1">
        <f>+DV!O$2*Usage!$D83
+DV!O$3*Usage!$E83
+DV!O$4*Usage!$F83
+DV!O$5*Usage!$G83
+DV!O$6*Usage!$H83
+DV!O$7*Usage!$I83
+DV!O$8*Usage!$J83
+DV!O$9*Usage!$K83
+DV!O$10*Usage!$L83
+DV!O$11*Usage!$M83
+DV!O$12*Usage!$N83
+DV!O$13*Usage!$O83
+DV!O$14*Usage!$P83
+DV!O$15*Usage!$Q83
+DV!O$16*Usage!$R83
+DV!O$17*Usage!$S83
+DV!O$18*Usage!$T83
+DV!O$19*Usage!$U83
+DV!O$20*Usage!$V83
+DV!O$21*Usage!$W83
+DV!O$22*Usage!$X83
+DV!O$23*Usage!$Y83
+DV!O$24*Usage!$Z83
+DV!O$25*Usage!$AA83
+DV!O$26*Usage!$AB83
+DV!O$27*Usage!$AC83
+DV!O$28*Usage!$AD83
+DV!O$29*Usage!$AE83
+DV!O$30*Usage!$AF83
+DV!O$31*Usage!$AG83
+DV!O$32*Usage!$AH83
+DV!O$33*Usage!$AI83
+DV!O$34*Usage!$AJ83
+DV!O$35*Usage!$AK83
+DV!O$36*Usage!$AL83
+DV!O$37*Usage!$AM83
+DV!O$38*Usage!$AN83
+DV!O$39*Usage!$AO83
+DV!O$40*Usage!$AP83
+DV!O$41*Usage!$AQ83
+DV!O$42*Usage!$AR83
+DV!O$43*Usage!$AS83
+DV!O$44*Usage!$AT83
+DV!O$45*Usage!$AU83
+DV!O$46*Usage!$AV83
+DV!O$47*Usage!$AW83
+DV!O$48*Usage!$AX83
+DV!O$49*Usage!$AY83
+DV!O$50*Usage!$AZ83
+DV!O$51*Usage!$BA83
+DV!O$52*Usage!$BB83
+DV!O$53*Usage!$BC83
+DV!O$54*Usage!$BD83</f>
        <v>0</v>
      </c>
      <c r="N83" t="str">
        <f>VLOOKUP(A83,'Plant Stock'!B89:B10077,1,0)</f>
        <v>6290185</v>
      </c>
      <c r="P83" s="108"/>
    </row>
    <row r="84" spans="1:16" x14ac:dyDescent="0.25">
      <c r="A84" s="122" t="s">
        <v>8795</v>
      </c>
      <c r="B84" s="1">
        <f>+DV!D$2*Usage!$D84
+DV!D$3*Usage!$E84
+DV!D$4*Usage!$F84
+DV!D$5*Usage!$G84
+DV!D$6*Usage!$H84
+DV!D$7*Usage!$I84
+DV!D$8*Usage!$J84
+DV!D$9*Usage!$K84
+DV!D$10*Usage!$L84
+DV!D$11*Usage!$M84
+DV!D$12*Usage!$N84
+DV!D$13*Usage!$O84
+DV!D$14*Usage!$P84
+DV!D$15*Usage!$Q84
+DV!D$16*Usage!$R84
+DV!D$17*Usage!$S84
+DV!D$18*Usage!$T84
+DV!D$19*Usage!$U84
+DV!D$20*Usage!$V84
+DV!D$21*Usage!$W84
+DV!D$22*Usage!$X84
+DV!D$23*Usage!$Y84
+DV!D$24*Usage!$Z84
+DV!D$25*Usage!$AA84
+DV!E$26*Usage!$AB84
+DV!D$27*Usage!$AC84
+DV!D$28*Usage!$AD84
+DV!D$29*Usage!$AE84
+DV!D$30*Usage!$AF84
+DV!D$31*Usage!$AG84
+DV!D$32*Usage!$AH84
+DV!D$33*Usage!$AI84
+DV!D$34*Usage!$AJ84
+DV!D$35*Usage!$AK84
+DV!D$36*Usage!$AL84
+DV!D$37*Usage!$AM84
+DV!D$38*Usage!$AN84
+DV!D$39*Usage!$AO84
+DV!D$40*Usage!$AP84
+DV!D$41*Usage!$AQ84
+DV!D$42*Usage!$AR84
+DV!D$43*Usage!$AS84
+DV!D$44*Usage!$AT84
+DV!D$45*Usage!$AU84
+DV!D$46*Usage!$AV84
+DV!D$47*Usage!$AW84
+DV!D$48*Usage!$AX84
+DV!D$49*Usage!$AY84
+DV!D$50*Usage!$AZ84
+DV!D$51*Usage!$BA84
+DV!D$52*Usage!$BB84
+DV!D$53*Usage!$BC84
+DV!D$54*Usage!$BD84</f>
        <v>0</v>
      </c>
      <c r="C84" s="1">
        <f>+DV!E$2*Usage!$D84
+DV!E$3*Usage!$E84
+DV!E$4*Usage!$F84
+DV!E$5*Usage!$G84
+DV!E$6*Usage!$H84
+DV!E$7*Usage!$I84
+DV!E$8*Usage!$J84
+DV!E$9*Usage!$K84
+DV!E$10*Usage!$L84
+DV!E$11*Usage!$M84
+DV!E$12*Usage!$N84
+DV!E$13*Usage!$O84
+DV!E$14*Usage!$P84
+DV!E$15*Usage!$Q84
+DV!E$16*Usage!$R84
+DV!E$17*Usage!$S84
+DV!E$18*Usage!$T84
+DV!E$19*Usage!$U84
+DV!E$20*Usage!$V84
+DV!E$21*Usage!$W84
+DV!E$22*Usage!$X84
+DV!E$23*Usage!$Y84
+DV!E$24*Usage!$Z84
+DV!E$25*Usage!$AA84
+DV!F$26*Usage!$AB84
+DV!E$27*Usage!$AC84
+DV!E$28*Usage!$AD84
+DV!E$29*Usage!$AE84
+DV!E$30*Usage!$AF84
+DV!E$31*Usage!$AG84
+DV!E$32*Usage!$AH84
+DV!E$33*Usage!$AI84
+DV!E$34*Usage!$AJ84
+DV!E$35*Usage!$AK84
+DV!E$36*Usage!$AL84
+DV!E$37*Usage!$AM84
+DV!E$38*Usage!$AN84
+DV!E$39*Usage!$AO84
+DV!E$40*Usage!$AP84
+DV!E$41*Usage!$AQ84
+DV!E$42*Usage!$AR84
+DV!E$43*Usage!$AS84
+DV!E$44*Usage!$AT84
+DV!E$45*Usage!$AU84
+DV!E$46*Usage!$AV84
+DV!E$47*Usage!$AW84
+DV!E$48*Usage!$AX84
+DV!E$49*Usage!$AY84
+DV!E$50*Usage!$AZ84
+DV!E$51*Usage!$BA84
+DV!E$52*Usage!$BB84
+DV!E$53*Usage!$BC84
+DV!E$54*Usage!$BD84</f>
        <v>0</v>
      </c>
      <c r="D84" s="1">
        <f>+DV!F$2*Usage!$D84
+DV!F$3*Usage!$E84
+DV!F$4*Usage!$F84
+DV!F$5*Usage!$G84
+DV!F$6*Usage!$H84
+DV!F$7*Usage!$I84
+DV!F$8*Usage!$J84
+DV!F$9*Usage!$K84
+DV!F$10*Usage!$L84
+DV!F$11*Usage!$M84
+DV!F$12*Usage!$N84
+DV!F$13*Usage!$O84
+DV!F$14*Usage!$P84
+DV!F$15*Usage!$Q84
+DV!F$16*Usage!$R84
+DV!F$17*Usage!$S84
+DV!F$18*Usage!$T84
+DV!F$19*Usage!$U84
+DV!F$20*Usage!$V84
+DV!F$21*Usage!$W84
+DV!F$22*Usage!$X84
+DV!F$23*Usage!$Y84
+DV!F$24*Usage!$Z84
+DV!F$25*Usage!$AA84
+DV!G$26*Usage!$AB84
+DV!F$27*Usage!$AC84
+DV!F$28*Usage!$AD84
+DV!F$29*Usage!$AE84
+DV!F$30*Usage!$AF84
+DV!F$31*Usage!$AG84
+DV!F$32*Usage!$AH84
+DV!F$33*Usage!$AI84
+DV!F$34*Usage!$AJ84
+DV!F$35*Usage!$AK84
+DV!F$36*Usage!$AL84
+DV!F$37*Usage!$AM84
+DV!F$38*Usage!$AN84
+DV!F$39*Usage!$AO84
+DV!F$40*Usage!$AP84
+DV!F$41*Usage!$AQ84
+DV!F$42*Usage!$AR84
+DV!F$43*Usage!$AS84
+DV!F$44*Usage!$AT84
+DV!F$45*Usage!$AU84
+DV!F$46*Usage!$AV84
+DV!F$47*Usage!$AW84
+DV!F$48*Usage!$AX84
+DV!F$49*Usage!$AY84
+DV!F$50*Usage!$AZ84
+DV!F$51*Usage!$BA84
+DV!F$52*Usage!$BB84
+DV!F$53*Usage!$BC84
+DV!F$54*Usage!$BD84</f>
        <v>0</v>
      </c>
      <c r="E84" s="1">
        <f>+DV!G$2*Usage!$D84
+DV!G$3*Usage!$E84
+DV!G$4*Usage!$F84
+DV!G$5*Usage!$G84
+DV!G$6*Usage!$H84
+DV!G$7*Usage!$I84
+DV!G$8*Usage!$J84
+DV!G$9*Usage!$K84
+DV!G$10*Usage!$L84
+DV!G$11*Usage!$M84
+DV!G$12*Usage!$N84
+DV!G$13*Usage!$O84
+DV!G$14*Usage!$P84
+DV!G$15*Usage!$Q84
+DV!G$16*Usage!$R84
+DV!G$17*Usage!$S84
+DV!G$18*Usage!$T84
+DV!G$19*Usage!$U84
+DV!G$20*Usage!$V84
+DV!G$21*Usage!$W84
+DV!G$22*Usage!$X84
+DV!G$23*Usage!$Y84
+DV!G$24*Usage!$Z84
+DV!G$25*Usage!$AA84
+DV!H$26*Usage!$AB84
+DV!G$27*Usage!$AC84
+DV!G$28*Usage!$AD84
+DV!G$29*Usage!$AE84
+DV!G$30*Usage!$AF84
+DV!G$31*Usage!$AG84
+DV!G$32*Usage!$AH84
+DV!G$33*Usage!$AI84
+DV!G$34*Usage!$AJ84
+DV!G$35*Usage!$AK84
+DV!G$36*Usage!$AL84
+DV!G$37*Usage!$AM84
+DV!G$38*Usage!$AN84
+DV!G$39*Usage!$AO84
+DV!G$40*Usage!$AP84
+DV!G$41*Usage!$AQ84
+DV!G$42*Usage!$AR84
+DV!G$43*Usage!$AS84
+DV!G$44*Usage!$AT84
+DV!G$45*Usage!$AU84
+DV!G$46*Usage!$AV84
+DV!G$47*Usage!$AW84
+DV!G$48*Usage!$AX84
+DV!G$49*Usage!$AY84
+DV!G$50*Usage!$AZ84
+DV!G$51*Usage!$BA84
+DV!G$52*Usage!$BB84
+DV!G$53*Usage!$BC84
+DV!G$54*Usage!$BD84</f>
        <v>0</v>
      </c>
      <c r="F84" s="1">
        <f>+DV!H$2*Usage!$D84
+DV!H$3*Usage!$E84
+DV!H$4*Usage!$F84
+DV!H$5*Usage!$G84
+DV!H$6*Usage!$H84
+DV!H$7*Usage!$I84
+DV!H$8*Usage!$J84
+DV!H$9*Usage!$K84
+DV!H$10*Usage!$L84
+DV!H$11*Usage!$M84
+DV!H$12*Usage!$N84
+DV!H$13*Usage!$O84
+DV!H$14*Usage!$P84
+DV!H$15*Usage!$Q84
+DV!H$16*Usage!$R84
+DV!H$17*Usage!$S84
+DV!H$18*Usage!$T84
+DV!H$19*Usage!$U84
+DV!H$20*Usage!$V84
+DV!H$21*Usage!$W84
+DV!H$22*Usage!$X84
+DV!H$23*Usage!$Y84
+DV!H$24*Usage!$Z84
+DV!H$25*Usage!$AA84
+DV!I$26*Usage!$AB84
+DV!H$27*Usage!$AC84
+DV!H$28*Usage!$AD84
+DV!H$29*Usage!$AE84
+DV!H$30*Usage!$AF84
+DV!H$31*Usage!$AG84
+DV!H$32*Usage!$AH84
+DV!H$33*Usage!$AI84
+DV!H$34*Usage!$AJ84
+DV!H$35*Usage!$AK84
+DV!H$36*Usage!$AL84
+DV!H$37*Usage!$AM84
+DV!H$38*Usage!$AN84
+DV!H$39*Usage!$AO84
+DV!H$40*Usage!$AP84
+DV!H$41*Usage!$AQ84
+DV!H$42*Usage!$AR84
+DV!H$43*Usage!$AS84
+DV!H$44*Usage!$AT84
+DV!H$45*Usage!$AU84
+DV!H$46*Usage!$AV84
+DV!H$47*Usage!$AW84
+DV!H$48*Usage!$AX84
+DV!H$49*Usage!$AY84
+DV!H$50*Usage!$AZ84
+DV!H$51*Usage!$BA84
+DV!H$52*Usage!$BB84
+DV!H$53*Usage!$BC84
+DV!H$54*Usage!$BD84</f>
        <v>0</v>
      </c>
      <c r="G84" s="1">
        <f>+DV!I$2*Usage!$D84
+DV!I$3*Usage!$E84
+DV!I$4*Usage!$F84
+DV!I$5*Usage!$G84
+DV!I$6*Usage!$H84
+DV!I$7*Usage!$I84
+DV!I$8*Usage!$J84
+DV!I$9*Usage!$K84
+DV!I$10*Usage!$L84
+DV!I$11*Usage!$M84
+DV!I$12*Usage!$N84
+DV!I$13*Usage!$O84
+DV!I$14*Usage!$P84
+DV!I$15*Usage!$Q84
+DV!I$16*Usage!$R84
+DV!I$17*Usage!$S84
+DV!I$18*Usage!$T84
+DV!I$19*Usage!$U84
+DV!I$20*Usage!$V84
+DV!I$21*Usage!$W84
+DV!I$22*Usage!$X84
+DV!I$23*Usage!$Y84
+DV!I$24*Usage!$Z84
+DV!I$25*Usage!$AA84
+DV!J$26*Usage!$AB84
+DV!I$27*Usage!$AC84
+DV!I$28*Usage!$AD84
+DV!I$29*Usage!$AE84
+DV!I$30*Usage!$AF84
+DV!I$31*Usage!$AG84
+DV!I$32*Usage!$AH84
+DV!I$33*Usage!$AI84
+DV!I$34*Usage!$AJ84
+DV!I$35*Usage!$AK84
+DV!I$36*Usage!$AL84
+DV!I$37*Usage!$AM84
+DV!I$38*Usage!$AN84
+DV!I$39*Usage!$AO84
+DV!I$40*Usage!$AP84
+DV!I$41*Usage!$AQ84
+DV!I$42*Usage!$AR84
+DV!I$43*Usage!$AS84
+DV!I$44*Usage!$AT84
+DV!I$45*Usage!$AU84
+DV!I$46*Usage!$AV84
+DV!I$47*Usage!$AW84
+DV!I$48*Usage!$AX84
+DV!I$49*Usage!$AY84
+DV!I$50*Usage!$AZ84
+DV!I$51*Usage!$BA84
+DV!I$52*Usage!$BB84
+DV!I$53*Usage!$BC84
+DV!I$54*Usage!$BD84</f>
        <v>0</v>
      </c>
      <c r="H84" s="1">
        <f>+DV!J$2*Usage!$D84
+DV!J$3*Usage!$E84
+DV!J$4*Usage!$F84
+DV!J$5*Usage!$G84
+DV!J$6*Usage!$H84
+DV!J$7*Usage!$I84
+DV!J$8*Usage!$J84
+DV!J$9*Usage!$K84
+DV!J$10*Usage!$L84
+DV!J$11*Usage!$M84
+DV!J$12*Usage!$N84
+DV!J$13*Usage!$O84
+DV!J$14*Usage!$P84
+DV!J$15*Usage!$Q84
+DV!J$16*Usage!$R84
+DV!J$17*Usage!$S84
+DV!J$18*Usage!$T84
+DV!J$19*Usage!$U84
+DV!J$20*Usage!$V84
+DV!J$21*Usage!$W84
+DV!J$22*Usage!$X84
+DV!J$23*Usage!$Y84
+DV!J$24*Usage!$Z84
+DV!J$25*Usage!$AA84
+DV!K$26*Usage!$AB84
+DV!J$27*Usage!$AC84
+DV!J$28*Usage!$AD84
+DV!J$29*Usage!$AE84
+DV!J$30*Usage!$AF84
+DV!J$31*Usage!$AG84
+DV!J$32*Usage!$AH84
+DV!J$33*Usage!$AI84
+DV!J$34*Usage!$AJ84
+DV!J$35*Usage!$AK84
+DV!J$36*Usage!$AL84
+DV!J$37*Usage!$AM84
+DV!J$38*Usage!$AN84
+DV!J$39*Usage!$AO84
+DV!J$40*Usage!$AP84
+DV!J$41*Usage!$AQ84
+DV!J$42*Usage!$AR84
+DV!J$43*Usage!$AS84
+DV!J$44*Usage!$AT84
+DV!J$45*Usage!$AU84
+DV!J$46*Usage!$AV84
+DV!J$47*Usage!$AW84
+DV!J$48*Usage!$AX84
+DV!J$49*Usage!$AY84
+DV!J$50*Usage!$AZ84
+DV!J$51*Usage!$BA84
+DV!J$52*Usage!$BB84
+DV!J$53*Usage!$BC84
+DV!J$54*Usage!$BD84</f>
        <v>0</v>
      </c>
      <c r="I84" s="1">
        <f>+DV!K$2*Usage!$D84
+DV!K$3*Usage!$E84
+DV!K$4*Usage!$F84
+DV!K$5*Usage!$G84
+DV!K$6*Usage!$H84
+DV!K$7*Usage!$I84
+DV!K$8*Usage!$J84
+DV!K$9*Usage!$K84
+DV!K$10*Usage!$L84
+DV!K$11*Usage!$M84
+DV!K$12*Usage!$N84
+DV!K$13*Usage!$O84
+DV!K$14*Usage!$P84
+DV!K$15*Usage!$Q84
+DV!K$16*Usage!$R84
+DV!K$17*Usage!$S84
+DV!K$18*Usage!$T84
+DV!K$19*Usage!$U84
+DV!K$20*Usage!$V84
+DV!K$21*Usage!$W84
+DV!K$22*Usage!$X84
+DV!K$23*Usage!$Y84
+DV!K$24*Usage!$Z84
+DV!K$25*Usage!$AA84
+DV!L$26*Usage!$AB84
+DV!K$27*Usage!$AC84
+DV!K$28*Usage!$AD84
+DV!K$29*Usage!$AE84
+DV!K$30*Usage!$AF84
+DV!K$31*Usage!$AG84
+DV!K$32*Usage!$AH84
+DV!K$33*Usage!$AI84
+DV!K$34*Usage!$AJ84
+DV!K$35*Usage!$AK84
+DV!K$36*Usage!$AL84
+DV!K$37*Usage!$AM84
+DV!K$38*Usage!$AN84
+DV!K$39*Usage!$AO84
+DV!K$40*Usage!$AP84
+DV!K$41*Usage!$AQ84
+DV!K$42*Usage!$AR84
+DV!K$43*Usage!$AS84
+DV!K$44*Usage!$AT84
+DV!K$45*Usage!$AU84
+DV!K$46*Usage!$AV84
+DV!K$47*Usage!$AW84
+DV!K$48*Usage!$AX84
+DV!K$49*Usage!$AY84
+DV!K$50*Usage!$AZ84
+DV!K$51*Usage!$BA84
+DV!K$52*Usage!$BB84
+DV!K$53*Usage!$BC84
+DV!K$54*Usage!$BD84</f>
        <v>0</v>
      </c>
      <c r="J84" s="1">
        <f>+DV!L$2*Usage!$D84
+DV!L$3*Usage!$E84
+DV!L$4*Usage!$F84
+DV!L$5*Usage!$G84
+DV!L$6*Usage!$H84
+DV!L$7*Usage!$I84
+DV!L$8*Usage!$J84
+DV!L$9*Usage!$K84
+DV!L$10*Usage!$L84
+DV!L$11*Usage!$M84
+DV!L$12*Usage!$N84
+DV!L$13*Usage!$O84
+DV!L$14*Usage!$P84
+DV!L$15*Usage!$Q84
+DV!L$16*Usage!$R84
+DV!L$17*Usage!$S84
+DV!L$18*Usage!$T84
+DV!L$19*Usage!$U84
+DV!L$20*Usage!$V84
+DV!L$21*Usage!$W84
+DV!L$22*Usage!$X84
+DV!L$23*Usage!$Y84
+DV!L$24*Usage!$Z84
+DV!L$25*Usage!$AA84
+DV!M$26*Usage!$AB84
+DV!L$27*Usage!$AC84
+DV!L$28*Usage!$AD84
+DV!L$29*Usage!$AE84
+DV!L$30*Usage!$AF84
+DV!L$31*Usage!$AG84
+DV!L$32*Usage!$AH84
+DV!L$33*Usage!$AI84
+DV!L$34*Usage!$AJ84
+DV!L$35*Usage!$AK84
+DV!L$36*Usage!$AL84
+DV!L$37*Usage!$AM84
+DV!L$38*Usage!$AN84
+DV!L$39*Usage!$AO84
+DV!L$40*Usage!$AP84
+DV!L$41*Usage!$AQ84
+DV!L$42*Usage!$AR84
+DV!L$43*Usage!$AS84
+DV!L$44*Usage!$AT84
+DV!L$45*Usage!$AU84
+DV!L$46*Usage!$AV84
+DV!L$47*Usage!$AW84
+DV!L$48*Usage!$AX84
+DV!L$49*Usage!$AY84
+DV!L$50*Usage!$AZ84
+DV!L$51*Usage!$BA84
+DV!L$52*Usage!$BB84
+DV!L$53*Usage!$BC84
+DV!L$54*Usage!$BD84</f>
        <v>0</v>
      </c>
      <c r="K84" s="1">
        <f>+DV!M$2*Usage!$D84
+DV!M$3*Usage!$E84
+DV!M$4*Usage!$F84
+DV!M$5*Usage!$G84
+DV!M$6*Usage!$H84
+DV!M$7*Usage!$I84
+DV!M$8*Usage!$J84
+DV!M$9*Usage!$K84
+DV!M$10*Usage!$L84
+DV!M$11*Usage!$M84
+DV!M$12*Usage!$N84
+DV!M$13*Usage!$O84
+DV!M$14*Usage!$P84
+DV!M$15*Usage!$Q84
+DV!M$16*Usage!$R84
+DV!M$17*Usage!$S84
+DV!M$18*Usage!$T84
+DV!M$19*Usage!$U84
+DV!M$20*Usage!$V84
+DV!M$21*Usage!$W84
+DV!M$22*Usage!$X84
+DV!M$23*Usage!$Y84
+DV!M$24*Usage!$Z84
+DV!M$25*Usage!$AA84
+DV!M$26*Usage!$AB84
+DV!M$27*Usage!$AC84
+DV!M$28*Usage!$AD84
+DV!M$29*Usage!$AE84
+DV!M$30*Usage!$AF84
+DV!M$31*Usage!$AG84
+DV!M$32*Usage!$AH84
+DV!M$33*Usage!$AI84
+DV!M$34*Usage!$AJ84
+DV!M$35*Usage!$AK84
+DV!M$36*Usage!$AL84
+DV!M$37*Usage!$AM84
+DV!M$38*Usage!$AN84
+DV!M$39*Usage!$AO84
+DV!M$40*Usage!$AP84
+DV!M$41*Usage!$AQ84
+DV!M$42*Usage!$AR84
+DV!M$43*Usage!$AS84
+DV!M$44*Usage!$AT84
+DV!M$45*Usage!$AU84
+DV!M$46*Usage!$AV84
+DV!M$47*Usage!$AW84
+DV!M$48*Usage!$AX84
+DV!M$49*Usage!$AY84
+DV!M$50*Usage!$AZ84
+DV!M$51*Usage!$BA84
+DV!M$52*Usage!$BB84
+DV!M$53*Usage!$BC84
+DV!M$54*Usage!$BD84</f>
        <v>0</v>
      </c>
      <c r="L84" s="1">
        <f>+DV!N$2*Usage!$D84
+DV!N$3*Usage!$E84
+DV!N$4*Usage!$F84
+DV!N$5*Usage!$G84
+DV!N$6*Usage!$H84
+DV!N$7*Usage!$I84
+DV!N$8*Usage!$J84
+DV!N$9*Usage!$K84
+DV!N$10*Usage!$L84
+DV!N$11*Usage!$M84
+DV!N$12*Usage!$N84
+DV!N$13*Usage!$O84
+DV!N$14*Usage!$P84
+DV!N$15*Usage!$Q84
+DV!N$16*Usage!$R84
+DV!N$17*Usage!$S84
+DV!N$18*Usage!$T84
+DV!N$19*Usage!$U84
+DV!N$20*Usage!$V84
+DV!N$21*Usage!$W84
+DV!N$22*Usage!$X84
+DV!N$23*Usage!$Y84
+DV!N$24*Usage!$Z84
+DV!N$25*Usage!$AA84
+DV!N$26*Usage!$AB84
+DV!N$27*Usage!$AC84
+DV!N$28*Usage!$AD84
+DV!N$29*Usage!$AE84
+DV!N$30*Usage!$AF84
+DV!N$31*Usage!$AG84
+DV!N$32*Usage!$AH84
+DV!N$33*Usage!$AI84
+DV!N$34*Usage!$AJ84
+DV!N$35*Usage!$AK84
+DV!N$36*Usage!$AL84
+DV!N$37*Usage!$AM84
+DV!N$38*Usage!$AN84
+DV!N$39*Usage!$AO84
+DV!N$40*Usage!$AP84
+DV!N$41*Usage!$AQ84
+DV!N$42*Usage!$AR84
+DV!N$43*Usage!$AS84
+DV!N$44*Usage!$AT84
+DV!N$45*Usage!$AU84
+DV!N$46*Usage!$AV84
+DV!N$47*Usage!$AW84
+DV!N$48*Usage!$AX84
+DV!N$49*Usage!$AY84
+DV!N$50*Usage!$AZ84
+DV!N$51*Usage!$BA84
+DV!N$52*Usage!$BB84
+DV!N$53*Usage!$BC84
+DV!N$54*Usage!$BD84</f>
        <v>0</v>
      </c>
      <c r="M84" s="1">
        <f>+DV!O$2*Usage!$D84
+DV!O$3*Usage!$E84
+DV!O$4*Usage!$F84
+DV!O$5*Usage!$G84
+DV!O$6*Usage!$H84
+DV!O$7*Usage!$I84
+DV!O$8*Usage!$J84
+DV!O$9*Usage!$K84
+DV!O$10*Usage!$L84
+DV!O$11*Usage!$M84
+DV!O$12*Usage!$N84
+DV!O$13*Usage!$O84
+DV!O$14*Usage!$P84
+DV!O$15*Usage!$Q84
+DV!O$16*Usage!$R84
+DV!O$17*Usage!$S84
+DV!O$18*Usage!$T84
+DV!O$19*Usage!$U84
+DV!O$20*Usage!$V84
+DV!O$21*Usage!$W84
+DV!O$22*Usage!$X84
+DV!O$23*Usage!$Y84
+DV!O$24*Usage!$Z84
+DV!O$25*Usage!$AA84
+DV!O$26*Usage!$AB84
+DV!O$27*Usage!$AC84
+DV!O$28*Usage!$AD84
+DV!O$29*Usage!$AE84
+DV!O$30*Usage!$AF84
+DV!O$31*Usage!$AG84
+DV!O$32*Usage!$AH84
+DV!O$33*Usage!$AI84
+DV!O$34*Usage!$AJ84
+DV!O$35*Usage!$AK84
+DV!O$36*Usage!$AL84
+DV!O$37*Usage!$AM84
+DV!O$38*Usage!$AN84
+DV!O$39*Usage!$AO84
+DV!O$40*Usage!$AP84
+DV!O$41*Usage!$AQ84
+DV!O$42*Usage!$AR84
+DV!O$43*Usage!$AS84
+DV!O$44*Usage!$AT84
+DV!O$45*Usage!$AU84
+DV!O$46*Usage!$AV84
+DV!O$47*Usage!$AW84
+DV!O$48*Usage!$AX84
+DV!O$49*Usage!$AY84
+DV!O$50*Usage!$AZ84
+DV!O$51*Usage!$BA84
+DV!O$52*Usage!$BB84
+DV!O$53*Usage!$BC84
+DV!O$54*Usage!$BD84</f>
        <v>0</v>
      </c>
      <c r="N84" t="str">
        <f>VLOOKUP(A84,'Plant Stock'!B90:B10078,1,0)</f>
        <v>6330784</v>
      </c>
      <c r="P84" s="108"/>
    </row>
    <row r="85" spans="1:16" x14ac:dyDescent="0.25">
      <c r="A85" s="121" t="s">
        <v>9537</v>
      </c>
      <c r="B85" s="1">
        <f>+DV!D$2*Usage!$D85
+DV!D$3*Usage!$E85
+DV!D$4*Usage!$F85
+DV!D$5*Usage!$G85
+DV!D$6*Usage!$H85
+DV!D$7*Usage!$I85
+DV!D$8*Usage!$J85
+DV!D$9*Usage!$K85
+DV!D$10*Usage!$L85
+DV!D$11*Usage!$M85
+DV!D$12*Usage!$N85
+DV!D$13*Usage!$O85
+DV!D$14*Usage!$P85
+DV!D$15*Usage!$Q85
+DV!D$16*Usage!$R85
+DV!D$17*Usage!$S85
+DV!D$18*Usage!$T85
+DV!D$19*Usage!$U85
+DV!D$20*Usage!$V85
+DV!D$21*Usage!$W85
+DV!D$22*Usage!$X85
+DV!D$23*Usage!$Y85
+DV!D$24*Usage!$Z85
+DV!D$25*Usage!$AA85
+DV!E$26*Usage!$AB85
+DV!D$27*Usage!$AC85
+DV!D$28*Usage!$AD85
+DV!D$29*Usage!$AE85
+DV!D$30*Usage!$AF85
+DV!D$31*Usage!$AG85
+DV!D$32*Usage!$AH85
+DV!D$33*Usage!$AI85
+DV!D$34*Usage!$AJ85
+DV!D$35*Usage!$AK85
+DV!D$36*Usage!$AL85
+DV!D$37*Usage!$AM85
+DV!D$38*Usage!$AN85
+DV!D$39*Usage!$AO85
+DV!D$40*Usage!$AP85
+DV!D$41*Usage!$AQ85
+DV!D$42*Usage!$AR85
+DV!D$43*Usage!$AS85
+DV!D$44*Usage!$AT85
+DV!D$45*Usage!$AU85
+DV!D$46*Usage!$AV85
+DV!D$47*Usage!$AW85
+DV!D$48*Usage!$AX85
+DV!D$49*Usage!$AY85
+DV!D$50*Usage!$AZ85
+DV!D$51*Usage!$BA85
+DV!D$52*Usage!$BB85
+DV!D$53*Usage!$BC85
+DV!D$54*Usage!$BD85</f>
        <v>0</v>
      </c>
      <c r="C85" s="1">
        <f>+DV!E$2*Usage!$D85
+DV!E$3*Usage!$E85
+DV!E$4*Usage!$F85
+DV!E$5*Usage!$G85
+DV!E$6*Usage!$H85
+DV!E$7*Usage!$I85
+DV!E$8*Usage!$J85
+DV!E$9*Usage!$K85
+DV!E$10*Usage!$L85
+DV!E$11*Usage!$M85
+DV!E$12*Usage!$N85
+DV!E$13*Usage!$O85
+DV!E$14*Usage!$P85
+DV!E$15*Usage!$Q85
+DV!E$16*Usage!$R85
+DV!E$17*Usage!$S85
+DV!E$18*Usage!$T85
+DV!E$19*Usage!$U85
+DV!E$20*Usage!$V85
+DV!E$21*Usage!$W85
+DV!E$22*Usage!$X85
+DV!E$23*Usage!$Y85
+DV!E$24*Usage!$Z85
+DV!E$25*Usage!$AA85
+DV!F$26*Usage!$AB85
+DV!E$27*Usage!$AC85
+DV!E$28*Usage!$AD85
+DV!E$29*Usage!$AE85
+DV!E$30*Usage!$AF85
+DV!E$31*Usage!$AG85
+DV!E$32*Usage!$AH85
+DV!E$33*Usage!$AI85
+DV!E$34*Usage!$AJ85
+DV!E$35*Usage!$AK85
+DV!E$36*Usage!$AL85
+DV!E$37*Usage!$AM85
+DV!E$38*Usage!$AN85
+DV!E$39*Usage!$AO85
+DV!E$40*Usage!$AP85
+DV!E$41*Usage!$AQ85
+DV!E$42*Usage!$AR85
+DV!E$43*Usage!$AS85
+DV!E$44*Usage!$AT85
+DV!E$45*Usage!$AU85
+DV!E$46*Usage!$AV85
+DV!E$47*Usage!$AW85
+DV!E$48*Usage!$AX85
+DV!E$49*Usage!$AY85
+DV!E$50*Usage!$AZ85
+DV!E$51*Usage!$BA85
+DV!E$52*Usage!$BB85
+DV!E$53*Usage!$BC85
+DV!E$54*Usage!$BD85</f>
        <v>0</v>
      </c>
      <c r="D85" s="1">
        <f>+DV!F$2*Usage!$D85
+DV!F$3*Usage!$E85
+DV!F$4*Usage!$F85
+DV!F$5*Usage!$G85
+DV!F$6*Usage!$H85
+DV!F$7*Usage!$I85
+DV!F$8*Usage!$J85
+DV!F$9*Usage!$K85
+DV!F$10*Usage!$L85
+DV!F$11*Usage!$M85
+DV!F$12*Usage!$N85
+DV!F$13*Usage!$O85
+DV!F$14*Usage!$P85
+DV!F$15*Usage!$Q85
+DV!F$16*Usage!$R85
+DV!F$17*Usage!$S85
+DV!F$18*Usage!$T85
+DV!F$19*Usage!$U85
+DV!F$20*Usage!$V85
+DV!F$21*Usage!$W85
+DV!F$22*Usage!$X85
+DV!F$23*Usage!$Y85
+DV!F$24*Usage!$Z85
+DV!F$25*Usage!$AA85
+DV!G$26*Usage!$AB85
+DV!F$27*Usage!$AC85
+DV!F$28*Usage!$AD85
+DV!F$29*Usage!$AE85
+DV!F$30*Usage!$AF85
+DV!F$31*Usage!$AG85
+DV!F$32*Usage!$AH85
+DV!F$33*Usage!$AI85
+DV!F$34*Usage!$AJ85
+DV!F$35*Usage!$AK85
+DV!F$36*Usage!$AL85
+DV!F$37*Usage!$AM85
+DV!F$38*Usage!$AN85
+DV!F$39*Usage!$AO85
+DV!F$40*Usage!$AP85
+DV!F$41*Usage!$AQ85
+DV!F$42*Usage!$AR85
+DV!F$43*Usage!$AS85
+DV!F$44*Usage!$AT85
+DV!F$45*Usage!$AU85
+DV!F$46*Usage!$AV85
+DV!F$47*Usage!$AW85
+DV!F$48*Usage!$AX85
+DV!F$49*Usage!$AY85
+DV!F$50*Usage!$AZ85
+DV!F$51*Usage!$BA85
+DV!F$52*Usage!$BB85
+DV!F$53*Usage!$BC85
+DV!F$54*Usage!$BD85</f>
        <v>0</v>
      </c>
      <c r="E85" s="1">
        <f>+DV!G$2*Usage!$D85
+DV!G$3*Usage!$E85
+DV!G$4*Usage!$F85
+DV!G$5*Usage!$G85
+DV!G$6*Usage!$H85
+DV!G$7*Usage!$I85
+DV!G$8*Usage!$J85
+DV!G$9*Usage!$K85
+DV!G$10*Usage!$L85
+DV!G$11*Usage!$M85
+DV!G$12*Usage!$N85
+DV!G$13*Usage!$O85
+DV!G$14*Usage!$P85
+DV!G$15*Usage!$Q85
+DV!G$16*Usage!$R85
+DV!G$17*Usage!$S85
+DV!G$18*Usage!$T85
+DV!G$19*Usage!$U85
+DV!G$20*Usage!$V85
+DV!G$21*Usage!$W85
+DV!G$22*Usage!$X85
+DV!G$23*Usage!$Y85
+DV!G$24*Usage!$Z85
+DV!G$25*Usage!$AA85
+DV!H$26*Usage!$AB85
+DV!G$27*Usage!$AC85
+DV!G$28*Usage!$AD85
+DV!G$29*Usage!$AE85
+DV!G$30*Usage!$AF85
+DV!G$31*Usage!$AG85
+DV!G$32*Usage!$AH85
+DV!G$33*Usage!$AI85
+DV!G$34*Usage!$AJ85
+DV!G$35*Usage!$AK85
+DV!G$36*Usage!$AL85
+DV!G$37*Usage!$AM85
+DV!G$38*Usage!$AN85
+DV!G$39*Usage!$AO85
+DV!G$40*Usage!$AP85
+DV!G$41*Usage!$AQ85
+DV!G$42*Usage!$AR85
+DV!G$43*Usage!$AS85
+DV!G$44*Usage!$AT85
+DV!G$45*Usage!$AU85
+DV!G$46*Usage!$AV85
+DV!G$47*Usage!$AW85
+DV!G$48*Usage!$AX85
+DV!G$49*Usage!$AY85
+DV!G$50*Usage!$AZ85
+DV!G$51*Usage!$BA85
+DV!G$52*Usage!$BB85
+DV!G$53*Usage!$BC85
+DV!G$54*Usage!$BD85</f>
        <v>240</v>
      </c>
      <c r="F85" s="1">
        <f>+DV!H$2*Usage!$D85
+DV!H$3*Usage!$E85
+DV!H$4*Usage!$F85
+DV!H$5*Usage!$G85
+DV!H$6*Usage!$H85
+DV!H$7*Usage!$I85
+DV!H$8*Usage!$J85
+DV!H$9*Usage!$K85
+DV!H$10*Usage!$L85
+DV!H$11*Usage!$M85
+DV!H$12*Usage!$N85
+DV!H$13*Usage!$O85
+DV!H$14*Usage!$P85
+DV!H$15*Usage!$Q85
+DV!H$16*Usage!$R85
+DV!H$17*Usage!$S85
+DV!H$18*Usage!$T85
+DV!H$19*Usage!$U85
+DV!H$20*Usage!$V85
+DV!H$21*Usage!$W85
+DV!H$22*Usage!$X85
+DV!H$23*Usage!$Y85
+DV!H$24*Usage!$Z85
+DV!H$25*Usage!$AA85
+DV!I$26*Usage!$AB85
+DV!H$27*Usage!$AC85
+DV!H$28*Usage!$AD85
+DV!H$29*Usage!$AE85
+DV!H$30*Usage!$AF85
+DV!H$31*Usage!$AG85
+DV!H$32*Usage!$AH85
+DV!H$33*Usage!$AI85
+DV!H$34*Usage!$AJ85
+DV!H$35*Usage!$AK85
+DV!H$36*Usage!$AL85
+DV!H$37*Usage!$AM85
+DV!H$38*Usage!$AN85
+DV!H$39*Usage!$AO85
+DV!H$40*Usage!$AP85
+DV!H$41*Usage!$AQ85
+DV!H$42*Usage!$AR85
+DV!H$43*Usage!$AS85
+DV!H$44*Usage!$AT85
+DV!H$45*Usage!$AU85
+DV!H$46*Usage!$AV85
+DV!H$47*Usage!$AW85
+DV!H$48*Usage!$AX85
+DV!H$49*Usage!$AY85
+DV!H$50*Usage!$AZ85
+DV!H$51*Usage!$BA85
+DV!H$52*Usage!$BB85
+DV!H$53*Usage!$BC85
+DV!H$54*Usage!$BD85</f>
        <v>240</v>
      </c>
      <c r="G85" s="1">
        <f>+DV!I$2*Usage!$D85
+DV!I$3*Usage!$E85
+DV!I$4*Usage!$F85
+DV!I$5*Usage!$G85
+DV!I$6*Usage!$H85
+DV!I$7*Usage!$I85
+DV!I$8*Usage!$J85
+DV!I$9*Usage!$K85
+DV!I$10*Usage!$L85
+DV!I$11*Usage!$M85
+DV!I$12*Usage!$N85
+DV!I$13*Usage!$O85
+DV!I$14*Usage!$P85
+DV!I$15*Usage!$Q85
+DV!I$16*Usage!$R85
+DV!I$17*Usage!$S85
+DV!I$18*Usage!$T85
+DV!I$19*Usage!$U85
+DV!I$20*Usage!$V85
+DV!I$21*Usage!$W85
+DV!I$22*Usage!$X85
+DV!I$23*Usage!$Y85
+DV!I$24*Usage!$Z85
+DV!I$25*Usage!$AA85
+DV!J$26*Usage!$AB85
+DV!I$27*Usage!$AC85
+DV!I$28*Usage!$AD85
+DV!I$29*Usage!$AE85
+DV!I$30*Usage!$AF85
+DV!I$31*Usage!$AG85
+DV!I$32*Usage!$AH85
+DV!I$33*Usage!$AI85
+DV!I$34*Usage!$AJ85
+DV!I$35*Usage!$AK85
+DV!I$36*Usage!$AL85
+DV!I$37*Usage!$AM85
+DV!I$38*Usage!$AN85
+DV!I$39*Usage!$AO85
+DV!I$40*Usage!$AP85
+DV!I$41*Usage!$AQ85
+DV!I$42*Usage!$AR85
+DV!I$43*Usage!$AS85
+DV!I$44*Usage!$AT85
+DV!I$45*Usage!$AU85
+DV!I$46*Usage!$AV85
+DV!I$47*Usage!$AW85
+DV!I$48*Usage!$AX85
+DV!I$49*Usage!$AY85
+DV!I$50*Usage!$AZ85
+DV!I$51*Usage!$BA85
+DV!I$52*Usage!$BB85
+DV!I$53*Usage!$BC85
+DV!I$54*Usage!$BD85</f>
        <v>240</v>
      </c>
      <c r="H85" s="1">
        <f>+DV!J$2*Usage!$D85
+DV!J$3*Usage!$E85
+DV!J$4*Usage!$F85
+DV!J$5*Usage!$G85
+DV!J$6*Usage!$H85
+DV!J$7*Usage!$I85
+DV!J$8*Usage!$J85
+DV!J$9*Usage!$K85
+DV!J$10*Usage!$L85
+DV!J$11*Usage!$M85
+DV!J$12*Usage!$N85
+DV!J$13*Usage!$O85
+DV!J$14*Usage!$P85
+DV!J$15*Usage!$Q85
+DV!J$16*Usage!$R85
+DV!J$17*Usage!$S85
+DV!J$18*Usage!$T85
+DV!J$19*Usage!$U85
+DV!J$20*Usage!$V85
+DV!J$21*Usage!$W85
+DV!J$22*Usage!$X85
+DV!J$23*Usage!$Y85
+DV!J$24*Usage!$Z85
+DV!J$25*Usage!$AA85
+DV!K$26*Usage!$AB85
+DV!J$27*Usage!$AC85
+DV!J$28*Usage!$AD85
+DV!J$29*Usage!$AE85
+DV!J$30*Usage!$AF85
+DV!J$31*Usage!$AG85
+DV!J$32*Usage!$AH85
+DV!J$33*Usage!$AI85
+DV!J$34*Usage!$AJ85
+DV!J$35*Usage!$AK85
+DV!J$36*Usage!$AL85
+DV!J$37*Usage!$AM85
+DV!J$38*Usage!$AN85
+DV!J$39*Usage!$AO85
+DV!J$40*Usage!$AP85
+DV!J$41*Usage!$AQ85
+DV!J$42*Usage!$AR85
+DV!J$43*Usage!$AS85
+DV!J$44*Usage!$AT85
+DV!J$45*Usage!$AU85
+DV!J$46*Usage!$AV85
+DV!J$47*Usage!$AW85
+DV!J$48*Usage!$AX85
+DV!J$49*Usage!$AY85
+DV!J$50*Usage!$AZ85
+DV!J$51*Usage!$BA85
+DV!J$52*Usage!$BB85
+DV!J$53*Usage!$BC85
+DV!J$54*Usage!$BD85</f>
        <v>240</v>
      </c>
      <c r="I85" s="1">
        <f>+DV!K$2*Usage!$D85
+DV!K$3*Usage!$E85
+DV!K$4*Usage!$F85
+DV!K$5*Usage!$G85
+DV!K$6*Usage!$H85
+DV!K$7*Usage!$I85
+DV!K$8*Usage!$J85
+DV!K$9*Usage!$K85
+DV!K$10*Usage!$L85
+DV!K$11*Usage!$M85
+DV!K$12*Usage!$N85
+DV!K$13*Usage!$O85
+DV!K$14*Usage!$P85
+DV!K$15*Usage!$Q85
+DV!K$16*Usage!$R85
+DV!K$17*Usage!$S85
+DV!K$18*Usage!$T85
+DV!K$19*Usage!$U85
+DV!K$20*Usage!$V85
+DV!K$21*Usage!$W85
+DV!K$22*Usage!$X85
+DV!K$23*Usage!$Y85
+DV!K$24*Usage!$Z85
+DV!K$25*Usage!$AA85
+DV!L$26*Usage!$AB85
+DV!K$27*Usage!$AC85
+DV!K$28*Usage!$AD85
+DV!K$29*Usage!$AE85
+DV!K$30*Usage!$AF85
+DV!K$31*Usage!$AG85
+DV!K$32*Usage!$AH85
+DV!K$33*Usage!$AI85
+DV!K$34*Usage!$AJ85
+DV!K$35*Usage!$AK85
+DV!K$36*Usage!$AL85
+DV!K$37*Usage!$AM85
+DV!K$38*Usage!$AN85
+DV!K$39*Usage!$AO85
+DV!K$40*Usage!$AP85
+DV!K$41*Usage!$AQ85
+DV!K$42*Usage!$AR85
+DV!K$43*Usage!$AS85
+DV!K$44*Usage!$AT85
+DV!K$45*Usage!$AU85
+DV!K$46*Usage!$AV85
+DV!K$47*Usage!$AW85
+DV!K$48*Usage!$AX85
+DV!K$49*Usage!$AY85
+DV!K$50*Usage!$AZ85
+DV!K$51*Usage!$BA85
+DV!K$52*Usage!$BB85
+DV!K$53*Usage!$BC85
+DV!K$54*Usage!$BD85</f>
        <v>0</v>
      </c>
      <c r="J85" s="1">
        <f>+DV!L$2*Usage!$D85
+DV!L$3*Usage!$E85
+DV!L$4*Usage!$F85
+DV!L$5*Usage!$G85
+DV!L$6*Usage!$H85
+DV!L$7*Usage!$I85
+DV!L$8*Usage!$J85
+DV!L$9*Usage!$K85
+DV!L$10*Usage!$L85
+DV!L$11*Usage!$M85
+DV!L$12*Usage!$N85
+DV!L$13*Usage!$O85
+DV!L$14*Usage!$P85
+DV!L$15*Usage!$Q85
+DV!L$16*Usage!$R85
+DV!L$17*Usage!$S85
+DV!L$18*Usage!$T85
+DV!L$19*Usage!$U85
+DV!L$20*Usage!$V85
+DV!L$21*Usage!$W85
+DV!L$22*Usage!$X85
+DV!L$23*Usage!$Y85
+DV!L$24*Usage!$Z85
+DV!L$25*Usage!$AA85
+DV!M$26*Usage!$AB85
+DV!L$27*Usage!$AC85
+DV!L$28*Usage!$AD85
+DV!L$29*Usage!$AE85
+DV!L$30*Usage!$AF85
+DV!L$31*Usage!$AG85
+DV!L$32*Usage!$AH85
+DV!L$33*Usage!$AI85
+DV!L$34*Usage!$AJ85
+DV!L$35*Usage!$AK85
+DV!L$36*Usage!$AL85
+DV!L$37*Usage!$AM85
+DV!L$38*Usage!$AN85
+DV!L$39*Usage!$AO85
+DV!L$40*Usage!$AP85
+DV!L$41*Usage!$AQ85
+DV!L$42*Usage!$AR85
+DV!L$43*Usage!$AS85
+DV!L$44*Usage!$AT85
+DV!L$45*Usage!$AU85
+DV!L$46*Usage!$AV85
+DV!L$47*Usage!$AW85
+DV!L$48*Usage!$AX85
+DV!L$49*Usage!$AY85
+DV!L$50*Usage!$AZ85
+DV!L$51*Usage!$BA85
+DV!L$52*Usage!$BB85
+DV!L$53*Usage!$BC85
+DV!L$54*Usage!$BD85</f>
        <v>0</v>
      </c>
      <c r="K85" s="1">
        <f>+DV!M$2*Usage!$D85
+DV!M$3*Usage!$E85
+DV!M$4*Usage!$F85
+DV!M$5*Usage!$G85
+DV!M$6*Usage!$H85
+DV!M$7*Usage!$I85
+DV!M$8*Usage!$J85
+DV!M$9*Usage!$K85
+DV!M$10*Usage!$L85
+DV!M$11*Usage!$M85
+DV!M$12*Usage!$N85
+DV!M$13*Usage!$O85
+DV!M$14*Usage!$P85
+DV!M$15*Usage!$Q85
+DV!M$16*Usage!$R85
+DV!M$17*Usage!$S85
+DV!M$18*Usage!$T85
+DV!M$19*Usage!$U85
+DV!M$20*Usage!$V85
+DV!M$21*Usage!$W85
+DV!M$22*Usage!$X85
+DV!M$23*Usage!$Y85
+DV!M$24*Usage!$Z85
+DV!M$25*Usage!$AA85
+DV!M$26*Usage!$AB85
+DV!M$27*Usage!$AC85
+DV!M$28*Usage!$AD85
+DV!M$29*Usage!$AE85
+DV!M$30*Usage!$AF85
+DV!M$31*Usage!$AG85
+DV!M$32*Usage!$AH85
+DV!M$33*Usage!$AI85
+DV!M$34*Usage!$AJ85
+DV!M$35*Usage!$AK85
+DV!M$36*Usage!$AL85
+DV!M$37*Usage!$AM85
+DV!M$38*Usage!$AN85
+DV!M$39*Usage!$AO85
+DV!M$40*Usage!$AP85
+DV!M$41*Usage!$AQ85
+DV!M$42*Usage!$AR85
+DV!M$43*Usage!$AS85
+DV!M$44*Usage!$AT85
+DV!M$45*Usage!$AU85
+DV!M$46*Usage!$AV85
+DV!M$47*Usage!$AW85
+DV!M$48*Usage!$AX85
+DV!M$49*Usage!$AY85
+DV!M$50*Usage!$AZ85
+DV!M$51*Usage!$BA85
+DV!M$52*Usage!$BB85
+DV!M$53*Usage!$BC85
+DV!M$54*Usage!$BD85</f>
        <v>0</v>
      </c>
      <c r="L85" s="1">
        <f>+DV!N$2*Usage!$D85
+DV!N$3*Usage!$E85
+DV!N$4*Usage!$F85
+DV!N$5*Usage!$G85
+DV!N$6*Usage!$H85
+DV!N$7*Usage!$I85
+DV!N$8*Usage!$J85
+DV!N$9*Usage!$K85
+DV!N$10*Usage!$L85
+DV!N$11*Usage!$M85
+DV!N$12*Usage!$N85
+DV!N$13*Usage!$O85
+DV!N$14*Usage!$P85
+DV!N$15*Usage!$Q85
+DV!N$16*Usage!$R85
+DV!N$17*Usage!$S85
+DV!N$18*Usage!$T85
+DV!N$19*Usage!$U85
+DV!N$20*Usage!$V85
+DV!N$21*Usage!$W85
+DV!N$22*Usage!$X85
+DV!N$23*Usage!$Y85
+DV!N$24*Usage!$Z85
+DV!N$25*Usage!$AA85
+DV!N$26*Usage!$AB85
+DV!N$27*Usage!$AC85
+DV!N$28*Usage!$AD85
+DV!N$29*Usage!$AE85
+DV!N$30*Usage!$AF85
+DV!N$31*Usage!$AG85
+DV!N$32*Usage!$AH85
+DV!N$33*Usage!$AI85
+DV!N$34*Usage!$AJ85
+DV!N$35*Usage!$AK85
+DV!N$36*Usage!$AL85
+DV!N$37*Usage!$AM85
+DV!N$38*Usage!$AN85
+DV!N$39*Usage!$AO85
+DV!N$40*Usage!$AP85
+DV!N$41*Usage!$AQ85
+DV!N$42*Usage!$AR85
+DV!N$43*Usage!$AS85
+DV!N$44*Usage!$AT85
+DV!N$45*Usage!$AU85
+DV!N$46*Usage!$AV85
+DV!N$47*Usage!$AW85
+DV!N$48*Usage!$AX85
+DV!N$49*Usage!$AY85
+DV!N$50*Usage!$AZ85
+DV!N$51*Usage!$BA85
+DV!N$52*Usage!$BB85
+DV!N$53*Usage!$BC85
+DV!N$54*Usage!$BD85</f>
        <v>0</v>
      </c>
      <c r="M85" s="1">
        <f>+DV!O$2*Usage!$D85
+DV!O$3*Usage!$E85
+DV!O$4*Usage!$F85
+DV!O$5*Usage!$G85
+DV!O$6*Usage!$H85
+DV!O$7*Usage!$I85
+DV!O$8*Usage!$J85
+DV!O$9*Usage!$K85
+DV!O$10*Usage!$L85
+DV!O$11*Usage!$M85
+DV!O$12*Usage!$N85
+DV!O$13*Usage!$O85
+DV!O$14*Usage!$P85
+DV!O$15*Usage!$Q85
+DV!O$16*Usage!$R85
+DV!O$17*Usage!$S85
+DV!O$18*Usage!$T85
+DV!O$19*Usage!$U85
+DV!O$20*Usage!$V85
+DV!O$21*Usage!$W85
+DV!O$22*Usage!$X85
+DV!O$23*Usage!$Y85
+DV!O$24*Usage!$Z85
+DV!O$25*Usage!$AA85
+DV!O$26*Usage!$AB85
+DV!O$27*Usage!$AC85
+DV!O$28*Usage!$AD85
+DV!O$29*Usage!$AE85
+DV!O$30*Usage!$AF85
+DV!O$31*Usage!$AG85
+DV!O$32*Usage!$AH85
+DV!O$33*Usage!$AI85
+DV!O$34*Usage!$AJ85
+DV!O$35*Usage!$AK85
+DV!O$36*Usage!$AL85
+DV!O$37*Usage!$AM85
+DV!O$38*Usage!$AN85
+DV!O$39*Usage!$AO85
+DV!O$40*Usage!$AP85
+DV!O$41*Usage!$AQ85
+DV!O$42*Usage!$AR85
+DV!O$43*Usage!$AS85
+DV!O$44*Usage!$AT85
+DV!O$45*Usage!$AU85
+DV!O$46*Usage!$AV85
+DV!O$47*Usage!$AW85
+DV!O$48*Usage!$AX85
+DV!O$49*Usage!$AY85
+DV!O$50*Usage!$AZ85
+DV!O$51*Usage!$BA85
+DV!O$52*Usage!$BB85
+DV!O$53*Usage!$BC85
+DV!O$54*Usage!$BD85</f>
        <v>0</v>
      </c>
      <c r="N85" t="str">
        <f>VLOOKUP(A85,'Plant Stock'!B91:B10079,1,0)</f>
        <v>828375A</v>
      </c>
      <c r="P85" s="108"/>
    </row>
    <row r="86" spans="1:16" x14ac:dyDescent="0.25">
      <c r="A86" s="118" t="s">
        <v>178</v>
      </c>
      <c r="B86" s="1">
        <f>+DV!D$2*Usage!$D86
+DV!D$3*Usage!$E86
+DV!D$4*Usage!$F86
+DV!D$5*Usage!$G86
+DV!D$6*Usage!$H86
+DV!D$7*Usage!$I86
+DV!D$8*Usage!$J86
+DV!D$9*Usage!$K86
+DV!D$10*Usage!$L86
+DV!D$11*Usage!$M86
+DV!D$12*Usage!$N86
+DV!D$13*Usage!$O86
+DV!D$14*Usage!$P86
+DV!D$15*Usage!$Q86
+DV!D$16*Usage!$R86
+DV!D$17*Usage!$S86
+DV!D$18*Usage!$T86
+DV!D$19*Usage!$U86
+DV!D$20*Usage!$V86
+DV!D$21*Usage!$W86
+DV!D$22*Usage!$X86
+DV!D$23*Usage!$Y86
+DV!D$24*Usage!$Z86
+DV!D$25*Usage!$AA86
+DV!E$26*Usage!$AB86
+DV!D$27*Usage!$AC86
+DV!D$28*Usage!$AD86
+DV!D$29*Usage!$AE86
+DV!D$30*Usage!$AF86
+DV!D$31*Usage!$AG86
+DV!D$32*Usage!$AH86
+DV!D$33*Usage!$AI86
+DV!D$34*Usage!$AJ86
+DV!D$35*Usage!$AK86
+DV!D$36*Usage!$AL86
+DV!D$37*Usage!$AM86
+DV!D$38*Usage!$AN86
+DV!D$39*Usage!$AO86
+DV!D$40*Usage!$AP86
+DV!D$41*Usage!$AQ86
+DV!D$42*Usage!$AR86
+DV!D$43*Usage!$AS86
+DV!D$44*Usage!$AT86
+DV!D$45*Usage!$AU86
+DV!D$46*Usage!$AV86
+DV!D$47*Usage!$AW86
+DV!D$48*Usage!$AX86
+DV!D$49*Usage!$AY86
+DV!D$50*Usage!$AZ86
+DV!D$51*Usage!$BA86
+DV!D$52*Usage!$BB86
+DV!D$53*Usage!$BC86
+DV!D$54*Usage!$BD86</f>
        <v>600</v>
      </c>
      <c r="C86" s="1">
        <f>+DV!E$2*Usage!$D86
+DV!E$3*Usage!$E86
+DV!E$4*Usage!$F86
+DV!E$5*Usage!$G86
+DV!E$6*Usage!$H86
+DV!E$7*Usage!$I86
+DV!E$8*Usage!$J86
+DV!E$9*Usage!$K86
+DV!E$10*Usage!$L86
+DV!E$11*Usage!$M86
+DV!E$12*Usage!$N86
+DV!E$13*Usage!$O86
+DV!E$14*Usage!$P86
+DV!E$15*Usage!$Q86
+DV!E$16*Usage!$R86
+DV!E$17*Usage!$S86
+DV!E$18*Usage!$T86
+DV!E$19*Usage!$U86
+DV!E$20*Usage!$V86
+DV!E$21*Usage!$W86
+DV!E$22*Usage!$X86
+DV!E$23*Usage!$Y86
+DV!E$24*Usage!$Z86
+DV!E$25*Usage!$AA86
+DV!F$26*Usage!$AB86
+DV!E$27*Usage!$AC86
+DV!E$28*Usage!$AD86
+DV!E$29*Usage!$AE86
+DV!E$30*Usage!$AF86
+DV!E$31*Usage!$AG86
+DV!E$32*Usage!$AH86
+DV!E$33*Usage!$AI86
+DV!E$34*Usage!$AJ86
+DV!E$35*Usage!$AK86
+DV!E$36*Usage!$AL86
+DV!E$37*Usage!$AM86
+DV!E$38*Usage!$AN86
+DV!E$39*Usage!$AO86
+DV!E$40*Usage!$AP86
+DV!E$41*Usage!$AQ86
+DV!E$42*Usage!$AR86
+DV!E$43*Usage!$AS86
+DV!E$44*Usage!$AT86
+DV!E$45*Usage!$AU86
+DV!E$46*Usage!$AV86
+DV!E$47*Usage!$AW86
+DV!E$48*Usage!$AX86
+DV!E$49*Usage!$AY86
+DV!E$50*Usage!$AZ86
+DV!E$51*Usage!$BA86
+DV!E$52*Usage!$BB86
+DV!E$53*Usage!$BC86
+DV!E$54*Usage!$BD86</f>
        <v>800</v>
      </c>
      <c r="D86" s="1">
        <f>+DV!F$2*Usage!$D86
+DV!F$3*Usage!$E86
+DV!F$4*Usage!$F86
+DV!F$5*Usage!$G86
+DV!F$6*Usage!$H86
+DV!F$7*Usage!$I86
+DV!F$8*Usage!$J86
+DV!F$9*Usage!$K86
+DV!F$10*Usage!$L86
+DV!F$11*Usage!$M86
+DV!F$12*Usage!$N86
+DV!F$13*Usage!$O86
+DV!F$14*Usage!$P86
+DV!F$15*Usage!$Q86
+DV!F$16*Usage!$R86
+DV!F$17*Usage!$S86
+DV!F$18*Usage!$T86
+DV!F$19*Usage!$U86
+DV!F$20*Usage!$V86
+DV!F$21*Usage!$W86
+DV!F$22*Usage!$X86
+DV!F$23*Usage!$Y86
+DV!F$24*Usage!$Z86
+DV!F$25*Usage!$AA86
+DV!G$26*Usage!$AB86
+DV!F$27*Usage!$AC86
+DV!F$28*Usage!$AD86
+DV!F$29*Usage!$AE86
+DV!F$30*Usage!$AF86
+DV!F$31*Usage!$AG86
+DV!F$32*Usage!$AH86
+DV!F$33*Usage!$AI86
+DV!F$34*Usage!$AJ86
+DV!F$35*Usage!$AK86
+DV!F$36*Usage!$AL86
+DV!F$37*Usage!$AM86
+DV!F$38*Usage!$AN86
+DV!F$39*Usage!$AO86
+DV!F$40*Usage!$AP86
+DV!F$41*Usage!$AQ86
+DV!F$42*Usage!$AR86
+DV!F$43*Usage!$AS86
+DV!F$44*Usage!$AT86
+DV!F$45*Usage!$AU86
+DV!F$46*Usage!$AV86
+DV!F$47*Usage!$AW86
+DV!F$48*Usage!$AX86
+DV!F$49*Usage!$AY86
+DV!F$50*Usage!$AZ86
+DV!F$51*Usage!$BA86
+DV!F$52*Usage!$BB86
+DV!F$53*Usage!$BC86
+DV!F$54*Usage!$BD86</f>
        <v>800</v>
      </c>
      <c r="E86" s="1">
        <f>+DV!G$2*Usage!$D86
+DV!G$3*Usage!$E86
+DV!G$4*Usage!$F86
+DV!G$5*Usage!$G86
+DV!G$6*Usage!$H86
+DV!G$7*Usage!$I86
+DV!G$8*Usage!$J86
+DV!G$9*Usage!$K86
+DV!G$10*Usage!$L86
+DV!G$11*Usage!$M86
+DV!G$12*Usage!$N86
+DV!G$13*Usage!$O86
+DV!G$14*Usage!$P86
+DV!G$15*Usage!$Q86
+DV!G$16*Usage!$R86
+DV!G$17*Usage!$S86
+DV!G$18*Usage!$T86
+DV!G$19*Usage!$U86
+DV!G$20*Usage!$V86
+DV!G$21*Usage!$W86
+DV!G$22*Usage!$X86
+DV!G$23*Usage!$Y86
+DV!G$24*Usage!$Z86
+DV!G$25*Usage!$AA86
+DV!H$26*Usage!$AB86
+DV!G$27*Usage!$AC86
+DV!G$28*Usage!$AD86
+DV!G$29*Usage!$AE86
+DV!G$30*Usage!$AF86
+DV!G$31*Usage!$AG86
+DV!G$32*Usage!$AH86
+DV!G$33*Usage!$AI86
+DV!G$34*Usage!$AJ86
+DV!G$35*Usage!$AK86
+DV!G$36*Usage!$AL86
+DV!G$37*Usage!$AM86
+DV!G$38*Usage!$AN86
+DV!G$39*Usage!$AO86
+DV!G$40*Usage!$AP86
+DV!G$41*Usage!$AQ86
+DV!G$42*Usage!$AR86
+DV!G$43*Usage!$AS86
+DV!G$44*Usage!$AT86
+DV!G$45*Usage!$AU86
+DV!G$46*Usage!$AV86
+DV!G$47*Usage!$AW86
+DV!G$48*Usage!$AX86
+DV!G$49*Usage!$AY86
+DV!G$50*Usage!$AZ86
+DV!G$51*Usage!$BA86
+DV!G$52*Usage!$BB86
+DV!G$53*Usage!$BC86
+DV!G$54*Usage!$BD86</f>
        <v>800</v>
      </c>
      <c r="F86" s="1">
        <f>+DV!H$2*Usage!$D86
+DV!H$3*Usage!$E86
+DV!H$4*Usage!$F86
+DV!H$5*Usage!$G86
+DV!H$6*Usage!$H86
+DV!H$7*Usage!$I86
+DV!H$8*Usage!$J86
+DV!H$9*Usage!$K86
+DV!H$10*Usage!$L86
+DV!H$11*Usage!$M86
+DV!H$12*Usage!$N86
+DV!H$13*Usage!$O86
+DV!H$14*Usage!$P86
+DV!H$15*Usage!$Q86
+DV!H$16*Usage!$R86
+DV!H$17*Usage!$S86
+DV!H$18*Usage!$T86
+DV!H$19*Usage!$U86
+DV!H$20*Usage!$V86
+DV!H$21*Usage!$W86
+DV!H$22*Usage!$X86
+DV!H$23*Usage!$Y86
+DV!H$24*Usage!$Z86
+DV!H$25*Usage!$AA86
+DV!I$26*Usage!$AB86
+DV!H$27*Usage!$AC86
+DV!H$28*Usage!$AD86
+DV!H$29*Usage!$AE86
+DV!H$30*Usage!$AF86
+DV!H$31*Usage!$AG86
+DV!H$32*Usage!$AH86
+DV!H$33*Usage!$AI86
+DV!H$34*Usage!$AJ86
+DV!H$35*Usage!$AK86
+DV!H$36*Usage!$AL86
+DV!H$37*Usage!$AM86
+DV!H$38*Usage!$AN86
+DV!H$39*Usage!$AO86
+DV!H$40*Usage!$AP86
+DV!H$41*Usage!$AQ86
+DV!H$42*Usage!$AR86
+DV!H$43*Usage!$AS86
+DV!H$44*Usage!$AT86
+DV!H$45*Usage!$AU86
+DV!H$46*Usage!$AV86
+DV!H$47*Usage!$AW86
+DV!H$48*Usage!$AX86
+DV!H$49*Usage!$AY86
+DV!H$50*Usage!$AZ86
+DV!H$51*Usage!$BA86
+DV!H$52*Usage!$BB86
+DV!H$53*Usage!$BC86
+DV!H$54*Usage!$BD86</f>
        <v>800</v>
      </c>
      <c r="G86" s="1">
        <f>+DV!I$2*Usage!$D86
+DV!I$3*Usage!$E86
+DV!I$4*Usage!$F86
+DV!I$5*Usage!$G86
+DV!I$6*Usage!$H86
+DV!I$7*Usage!$I86
+DV!I$8*Usage!$J86
+DV!I$9*Usage!$K86
+DV!I$10*Usage!$L86
+DV!I$11*Usage!$M86
+DV!I$12*Usage!$N86
+DV!I$13*Usage!$O86
+DV!I$14*Usage!$P86
+DV!I$15*Usage!$Q86
+DV!I$16*Usage!$R86
+DV!I$17*Usage!$S86
+DV!I$18*Usage!$T86
+DV!I$19*Usage!$U86
+DV!I$20*Usage!$V86
+DV!I$21*Usage!$W86
+DV!I$22*Usage!$X86
+DV!I$23*Usage!$Y86
+DV!I$24*Usage!$Z86
+DV!I$25*Usage!$AA86
+DV!J$26*Usage!$AB86
+DV!I$27*Usage!$AC86
+DV!I$28*Usage!$AD86
+DV!I$29*Usage!$AE86
+DV!I$30*Usage!$AF86
+DV!I$31*Usage!$AG86
+DV!I$32*Usage!$AH86
+DV!I$33*Usage!$AI86
+DV!I$34*Usage!$AJ86
+DV!I$35*Usage!$AK86
+DV!I$36*Usage!$AL86
+DV!I$37*Usage!$AM86
+DV!I$38*Usage!$AN86
+DV!I$39*Usage!$AO86
+DV!I$40*Usage!$AP86
+DV!I$41*Usage!$AQ86
+DV!I$42*Usage!$AR86
+DV!I$43*Usage!$AS86
+DV!I$44*Usage!$AT86
+DV!I$45*Usage!$AU86
+DV!I$46*Usage!$AV86
+DV!I$47*Usage!$AW86
+DV!I$48*Usage!$AX86
+DV!I$49*Usage!$AY86
+DV!I$50*Usage!$AZ86
+DV!I$51*Usage!$BA86
+DV!I$52*Usage!$BB86
+DV!I$53*Usage!$BC86
+DV!I$54*Usage!$BD86</f>
        <v>800</v>
      </c>
      <c r="H86" s="1">
        <f>+DV!J$2*Usage!$D86
+DV!J$3*Usage!$E86
+DV!J$4*Usage!$F86
+DV!J$5*Usage!$G86
+DV!J$6*Usage!$H86
+DV!J$7*Usage!$I86
+DV!J$8*Usage!$J86
+DV!J$9*Usage!$K86
+DV!J$10*Usage!$L86
+DV!J$11*Usage!$M86
+DV!J$12*Usage!$N86
+DV!J$13*Usage!$O86
+DV!J$14*Usage!$P86
+DV!J$15*Usage!$Q86
+DV!J$16*Usage!$R86
+DV!J$17*Usage!$S86
+DV!J$18*Usage!$T86
+DV!J$19*Usage!$U86
+DV!J$20*Usage!$V86
+DV!J$21*Usage!$W86
+DV!J$22*Usage!$X86
+DV!J$23*Usage!$Y86
+DV!J$24*Usage!$Z86
+DV!J$25*Usage!$AA86
+DV!K$26*Usage!$AB86
+DV!J$27*Usage!$AC86
+DV!J$28*Usage!$AD86
+DV!J$29*Usage!$AE86
+DV!J$30*Usage!$AF86
+DV!J$31*Usage!$AG86
+DV!J$32*Usage!$AH86
+DV!J$33*Usage!$AI86
+DV!J$34*Usage!$AJ86
+DV!J$35*Usage!$AK86
+DV!J$36*Usage!$AL86
+DV!J$37*Usage!$AM86
+DV!J$38*Usage!$AN86
+DV!J$39*Usage!$AO86
+DV!J$40*Usage!$AP86
+DV!J$41*Usage!$AQ86
+DV!J$42*Usage!$AR86
+DV!J$43*Usage!$AS86
+DV!J$44*Usage!$AT86
+DV!J$45*Usage!$AU86
+DV!J$46*Usage!$AV86
+DV!J$47*Usage!$AW86
+DV!J$48*Usage!$AX86
+DV!J$49*Usage!$AY86
+DV!J$50*Usage!$AZ86
+DV!J$51*Usage!$BA86
+DV!J$52*Usage!$BB86
+DV!J$53*Usage!$BC86
+DV!J$54*Usage!$BD86</f>
        <v>400</v>
      </c>
      <c r="I86" s="1">
        <f>+DV!K$2*Usage!$D86
+DV!K$3*Usage!$E86
+DV!K$4*Usage!$F86
+DV!K$5*Usage!$G86
+DV!K$6*Usage!$H86
+DV!K$7*Usage!$I86
+DV!K$8*Usage!$J86
+DV!K$9*Usage!$K86
+DV!K$10*Usage!$L86
+DV!K$11*Usage!$M86
+DV!K$12*Usage!$N86
+DV!K$13*Usage!$O86
+DV!K$14*Usage!$P86
+DV!K$15*Usage!$Q86
+DV!K$16*Usage!$R86
+DV!K$17*Usage!$S86
+DV!K$18*Usage!$T86
+DV!K$19*Usage!$U86
+DV!K$20*Usage!$V86
+DV!K$21*Usage!$W86
+DV!K$22*Usage!$X86
+DV!K$23*Usage!$Y86
+DV!K$24*Usage!$Z86
+DV!K$25*Usage!$AA86
+DV!L$26*Usage!$AB86
+DV!K$27*Usage!$AC86
+DV!K$28*Usage!$AD86
+DV!K$29*Usage!$AE86
+DV!K$30*Usage!$AF86
+DV!K$31*Usage!$AG86
+DV!K$32*Usage!$AH86
+DV!K$33*Usage!$AI86
+DV!K$34*Usage!$AJ86
+DV!K$35*Usage!$AK86
+DV!K$36*Usage!$AL86
+DV!K$37*Usage!$AM86
+DV!K$38*Usage!$AN86
+DV!K$39*Usage!$AO86
+DV!K$40*Usage!$AP86
+DV!K$41*Usage!$AQ86
+DV!K$42*Usage!$AR86
+DV!K$43*Usage!$AS86
+DV!K$44*Usage!$AT86
+DV!K$45*Usage!$AU86
+DV!K$46*Usage!$AV86
+DV!K$47*Usage!$AW86
+DV!K$48*Usage!$AX86
+DV!K$49*Usage!$AY86
+DV!K$50*Usage!$AZ86
+DV!K$51*Usage!$BA86
+DV!K$52*Usage!$BB86
+DV!K$53*Usage!$BC86
+DV!K$54*Usage!$BD86</f>
        <v>0</v>
      </c>
      <c r="J86" s="1">
        <f>+DV!L$2*Usage!$D86
+DV!L$3*Usage!$E86
+DV!L$4*Usage!$F86
+DV!L$5*Usage!$G86
+DV!L$6*Usage!$H86
+DV!L$7*Usage!$I86
+DV!L$8*Usage!$J86
+DV!L$9*Usage!$K86
+DV!L$10*Usage!$L86
+DV!L$11*Usage!$M86
+DV!L$12*Usage!$N86
+DV!L$13*Usage!$O86
+DV!L$14*Usage!$P86
+DV!L$15*Usage!$Q86
+DV!L$16*Usage!$R86
+DV!L$17*Usage!$S86
+DV!L$18*Usage!$T86
+DV!L$19*Usage!$U86
+DV!L$20*Usage!$V86
+DV!L$21*Usage!$W86
+DV!L$22*Usage!$X86
+DV!L$23*Usage!$Y86
+DV!L$24*Usage!$Z86
+DV!L$25*Usage!$AA86
+DV!M$26*Usage!$AB86
+DV!L$27*Usage!$AC86
+DV!L$28*Usage!$AD86
+DV!L$29*Usage!$AE86
+DV!L$30*Usage!$AF86
+DV!L$31*Usage!$AG86
+DV!L$32*Usage!$AH86
+DV!L$33*Usage!$AI86
+DV!L$34*Usage!$AJ86
+DV!L$35*Usage!$AK86
+DV!L$36*Usage!$AL86
+DV!L$37*Usage!$AM86
+DV!L$38*Usage!$AN86
+DV!L$39*Usage!$AO86
+DV!L$40*Usage!$AP86
+DV!L$41*Usage!$AQ86
+DV!L$42*Usage!$AR86
+DV!L$43*Usage!$AS86
+DV!L$44*Usage!$AT86
+DV!L$45*Usage!$AU86
+DV!L$46*Usage!$AV86
+DV!L$47*Usage!$AW86
+DV!L$48*Usage!$AX86
+DV!L$49*Usage!$AY86
+DV!L$50*Usage!$AZ86
+DV!L$51*Usage!$BA86
+DV!L$52*Usage!$BB86
+DV!L$53*Usage!$BC86
+DV!L$54*Usage!$BD86</f>
        <v>0</v>
      </c>
      <c r="K86" s="1">
        <f>+DV!M$2*Usage!$D86
+DV!M$3*Usage!$E86
+DV!M$4*Usage!$F86
+DV!M$5*Usage!$G86
+DV!M$6*Usage!$H86
+DV!M$7*Usage!$I86
+DV!M$8*Usage!$J86
+DV!M$9*Usage!$K86
+DV!M$10*Usage!$L86
+DV!M$11*Usage!$M86
+DV!M$12*Usage!$N86
+DV!M$13*Usage!$O86
+DV!M$14*Usage!$P86
+DV!M$15*Usage!$Q86
+DV!M$16*Usage!$R86
+DV!M$17*Usage!$S86
+DV!M$18*Usage!$T86
+DV!M$19*Usage!$U86
+DV!M$20*Usage!$V86
+DV!M$21*Usage!$W86
+DV!M$22*Usage!$X86
+DV!M$23*Usage!$Y86
+DV!M$24*Usage!$Z86
+DV!M$25*Usage!$AA86
+DV!M$26*Usage!$AB86
+DV!M$27*Usage!$AC86
+DV!M$28*Usage!$AD86
+DV!M$29*Usage!$AE86
+DV!M$30*Usage!$AF86
+DV!M$31*Usage!$AG86
+DV!M$32*Usage!$AH86
+DV!M$33*Usage!$AI86
+DV!M$34*Usage!$AJ86
+DV!M$35*Usage!$AK86
+DV!M$36*Usage!$AL86
+DV!M$37*Usage!$AM86
+DV!M$38*Usage!$AN86
+DV!M$39*Usage!$AO86
+DV!M$40*Usage!$AP86
+DV!M$41*Usage!$AQ86
+DV!M$42*Usage!$AR86
+DV!M$43*Usage!$AS86
+DV!M$44*Usage!$AT86
+DV!M$45*Usage!$AU86
+DV!M$46*Usage!$AV86
+DV!M$47*Usage!$AW86
+DV!M$48*Usage!$AX86
+DV!M$49*Usage!$AY86
+DV!M$50*Usage!$AZ86
+DV!M$51*Usage!$BA86
+DV!M$52*Usage!$BB86
+DV!M$53*Usage!$BC86
+DV!M$54*Usage!$BD86</f>
        <v>0</v>
      </c>
      <c r="L86" s="1">
        <f>+DV!N$2*Usage!$D86
+DV!N$3*Usage!$E86
+DV!N$4*Usage!$F86
+DV!N$5*Usage!$G86
+DV!N$6*Usage!$H86
+DV!N$7*Usage!$I86
+DV!N$8*Usage!$J86
+DV!N$9*Usage!$K86
+DV!N$10*Usage!$L86
+DV!N$11*Usage!$M86
+DV!N$12*Usage!$N86
+DV!N$13*Usage!$O86
+DV!N$14*Usage!$P86
+DV!N$15*Usage!$Q86
+DV!N$16*Usage!$R86
+DV!N$17*Usage!$S86
+DV!N$18*Usage!$T86
+DV!N$19*Usage!$U86
+DV!N$20*Usage!$V86
+DV!N$21*Usage!$W86
+DV!N$22*Usage!$X86
+DV!N$23*Usage!$Y86
+DV!N$24*Usage!$Z86
+DV!N$25*Usage!$AA86
+DV!N$26*Usage!$AB86
+DV!N$27*Usage!$AC86
+DV!N$28*Usage!$AD86
+DV!N$29*Usage!$AE86
+DV!N$30*Usage!$AF86
+DV!N$31*Usage!$AG86
+DV!N$32*Usage!$AH86
+DV!N$33*Usage!$AI86
+DV!N$34*Usage!$AJ86
+DV!N$35*Usage!$AK86
+DV!N$36*Usage!$AL86
+DV!N$37*Usage!$AM86
+DV!N$38*Usage!$AN86
+DV!N$39*Usage!$AO86
+DV!N$40*Usage!$AP86
+DV!N$41*Usage!$AQ86
+DV!N$42*Usage!$AR86
+DV!N$43*Usage!$AS86
+DV!N$44*Usage!$AT86
+DV!N$45*Usage!$AU86
+DV!N$46*Usage!$AV86
+DV!N$47*Usage!$AW86
+DV!N$48*Usage!$AX86
+DV!N$49*Usage!$AY86
+DV!N$50*Usage!$AZ86
+DV!N$51*Usage!$BA86
+DV!N$52*Usage!$BB86
+DV!N$53*Usage!$BC86
+DV!N$54*Usage!$BD86</f>
        <v>0</v>
      </c>
      <c r="M86" s="1">
        <f>+DV!O$2*Usage!$D86
+DV!O$3*Usage!$E86
+DV!O$4*Usage!$F86
+DV!O$5*Usage!$G86
+DV!O$6*Usage!$H86
+DV!O$7*Usage!$I86
+DV!O$8*Usage!$J86
+DV!O$9*Usage!$K86
+DV!O$10*Usage!$L86
+DV!O$11*Usage!$M86
+DV!O$12*Usage!$N86
+DV!O$13*Usage!$O86
+DV!O$14*Usage!$P86
+DV!O$15*Usage!$Q86
+DV!O$16*Usage!$R86
+DV!O$17*Usage!$S86
+DV!O$18*Usage!$T86
+DV!O$19*Usage!$U86
+DV!O$20*Usage!$V86
+DV!O$21*Usage!$W86
+DV!O$22*Usage!$X86
+DV!O$23*Usage!$Y86
+DV!O$24*Usage!$Z86
+DV!O$25*Usage!$AA86
+DV!O$26*Usage!$AB86
+DV!O$27*Usage!$AC86
+DV!O$28*Usage!$AD86
+DV!O$29*Usage!$AE86
+DV!O$30*Usage!$AF86
+DV!O$31*Usage!$AG86
+DV!O$32*Usage!$AH86
+DV!O$33*Usage!$AI86
+DV!O$34*Usage!$AJ86
+DV!O$35*Usage!$AK86
+DV!O$36*Usage!$AL86
+DV!O$37*Usage!$AM86
+DV!O$38*Usage!$AN86
+DV!O$39*Usage!$AO86
+DV!O$40*Usage!$AP86
+DV!O$41*Usage!$AQ86
+DV!O$42*Usage!$AR86
+DV!O$43*Usage!$AS86
+DV!O$44*Usage!$AT86
+DV!O$45*Usage!$AU86
+DV!O$46*Usage!$AV86
+DV!O$47*Usage!$AW86
+DV!O$48*Usage!$AX86
+DV!O$49*Usage!$AY86
+DV!O$50*Usage!$AZ86
+DV!O$51*Usage!$BA86
+DV!O$52*Usage!$BB86
+DV!O$53*Usage!$BC86
+DV!O$54*Usage!$BD86</f>
        <v>0</v>
      </c>
      <c r="N86" t="str">
        <f>VLOOKUP(A86,'Plant Stock'!B92:B10080,1,0)</f>
        <v>6340524</v>
      </c>
      <c r="P86" s="108"/>
    </row>
    <row r="87" spans="1:16" x14ac:dyDescent="0.25">
      <c r="A87" s="121" t="s">
        <v>9538</v>
      </c>
      <c r="B87" s="1">
        <f>+DV!D$2*Usage!$D87
+DV!D$3*Usage!$E87
+DV!D$4*Usage!$F87
+DV!D$5*Usage!$G87
+DV!D$6*Usage!$H87
+DV!D$7*Usage!$I87
+DV!D$8*Usage!$J87
+DV!D$9*Usage!$K87
+DV!D$10*Usage!$L87
+DV!D$11*Usage!$M87
+DV!D$12*Usage!$N87
+DV!D$13*Usage!$O87
+DV!D$14*Usage!$P87
+DV!D$15*Usage!$Q87
+DV!D$16*Usage!$R87
+DV!D$17*Usage!$S87
+DV!D$18*Usage!$T87
+DV!D$19*Usage!$U87
+DV!D$20*Usage!$V87
+DV!D$21*Usage!$W87
+DV!D$22*Usage!$X87
+DV!D$23*Usage!$Y87
+DV!D$24*Usage!$Z87
+DV!D$25*Usage!$AA87
+DV!E$26*Usage!$AB87
+DV!D$27*Usage!$AC87
+DV!D$28*Usage!$AD87
+DV!D$29*Usage!$AE87
+DV!D$30*Usage!$AF87
+DV!D$31*Usage!$AG87
+DV!D$32*Usage!$AH87
+DV!D$33*Usage!$AI87
+DV!D$34*Usage!$AJ87
+DV!D$35*Usage!$AK87
+DV!D$36*Usage!$AL87
+DV!D$37*Usage!$AM87
+DV!D$38*Usage!$AN87
+DV!D$39*Usage!$AO87
+DV!D$40*Usage!$AP87
+DV!D$41*Usage!$AQ87
+DV!D$42*Usage!$AR87
+DV!D$43*Usage!$AS87
+DV!D$44*Usage!$AT87
+DV!D$45*Usage!$AU87
+DV!D$46*Usage!$AV87
+DV!D$47*Usage!$AW87
+DV!D$48*Usage!$AX87
+DV!D$49*Usage!$AY87
+DV!D$50*Usage!$AZ87
+DV!D$51*Usage!$BA87
+DV!D$52*Usage!$BB87
+DV!D$53*Usage!$BC87
+DV!D$54*Usage!$BD87</f>
        <v>0</v>
      </c>
      <c r="C87" s="1">
        <f>+DV!E$2*Usage!$D87
+DV!E$3*Usage!$E87
+DV!E$4*Usage!$F87
+DV!E$5*Usage!$G87
+DV!E$6*Usage!$H87
+DV!E$7*Usage!$I87
+DV!E$8*Usage!$J87
+DV!E$9*Usage!$K87
+DV!E$10*Usage!$L87
+DV!E$11*Usage!$M87
+DV!E$12*Usage!$N87
+DV!E$13*Usage!$O87
+DV!E$14*Usage!$P87
+DV!E$15*Usage!$Q87
+DV!E$16*Usage!$R87
+DV!E$17*Usage!$S87
+DV!E$18*Usage!$T87
+DV!E$19*Usage!$U87
+DV!E$20*Usage!$V87
+DV!E$21*Usage!$W87
+DV!E$22*Usage!$X87
+DV!E$23*Usage!$Y87
+DV!E$24*Usage!$Z87
+DV!E$25*Usage!$AA87
+DV!F$26*Usage!$AB87
+DV!E$27*Usage!$AC87
+DV!E$28*Usage!$AD87
+DV!E$29*Usage!$AE87
+DV!E$30*Usage!$AF87
+DV!E$31*Usage!$AG87
+DV!E$32*Usage!$AH87
+DV!E$33*Usage!$AI87
+DV!E$34*Usage!$AJ87
+DV!E$35*Usage!$AK87
+DV!E$36*Usage!$AL87
+DV!E$37*Usage!$AM87
+DV!E$38*Usage!$AN87
+DV!E$39*Usage!$AO87
+DV!E$40*Usage!$AP87
+DV!E$41*Usage!$AQ87
+DV!E$42*Usage!$AR87
+DV!E$43*Usage!$AS87
+DV!E$44*Usage!$AT87
+DV!E$45*Usage!$AU87
+DV!E$46*Usage!$AV87
+DV!E$47*Usage!$AW87
+DV!E$48*Usage!$AX87
+DV!E$49*Usage!$AY87
+DV!E$50*Usage!$AZ87
+DV!E$51*Usage!$BA87
+DV!E$52*Usage!$BB87
+DV!E$53*Usage!$BC87
+DV!E$54*Usage!$BD87</f>
        <v>0</v>
      </c>
      <c r="D87" s="1">
        <f>+DV!F$2*Usage!$D87
+DV!F$3*Usage!$E87
+DV!F$4*Usage!$F87
+DV!F$5*Usage!$G87
+DV!F$6*Usage!$H87
+DV!F$7*Usage!$I87
+DV!F$8*Usage!$J87
+DV!F$9*Usage!$K87
+DV!F$10*Usage!$L87
+DV!F$11*Usage!$M87
+DV!F$12*Usage!$N87
+DV!F$13*Usage!$O87
+DV!F$14*Usage!$P87
+DV!F$15*Usage!$Q87
+DV!F$16*Usage!$R87
+DV!F$17*Usage!$S87
+DV!F$18*Usage!$T87
+DV!F$19*Usage!$U87
+DV!F$20*Usage!$V87
+DV!F$21*Usage!$W87
+DV!F$22*Usage!$X87
+DV!F$23*Usage!$Y87
+DV!F$24*Usage!$Z87
+DV!F$25*Usage!$AA87
+DV!G$26*Usage!$AB87
+DV!F$27*Usage!$AC87
+DV!F$28*Usage!$AD87
+DV!F$29*Usage!$AE87
+DV!F$30*Usage!$AF87
+DV!F$31*Usage!$AG87
+DV!F$32*Usage!$AH87
+DV!F$33*Usage!$AI87
+DV!F$34*Usage!$AJ87
+DV!F$35*Usage!$AK87
+DV!F$36*Usage!$AL87
+DV!F$37*Usage!$AM87
+DV!F$38*Usage!$AN87
+DV!F$39*Usage!$AO87
+DV!F$40*Usage!$AP87
+DV!F$41*Usage!$AQ87
+DV!F$42*Usage!$AR87
+DV!F$43*Usage!$AS87
+DV!F$44*Usage!$AT87
+DV!F$45*Usage!$AU87
+DV!F$46*Usage!$AV87
+DV!F$47*Usage!$AW87
+DV!F$48*Usage!$AX87
+DV!F$49*Usage!$AY87
+DV!F$50*Usage!$AZ87
+DV!F$51*Usage!$BA87
+DV!F$52*Usage!$BB87
+DV!F$53*Usage!$BC87
+DV!F$54*Usage!$BD87</f>
        <v>0</v>
      </c>
      <c r="E87" s="1">
        <f>+DV!G$2*Usage!$D87
+DV!G$3*Usage!$E87
+DV!G$4*Usage!$F87
+DV!G$5*Usage!$G87
+DV!G$6*Usage!$H87
+DV!G$7*Usage!$I87
+DV!G$8*Usage!$J87
+DV!G$9*Usage!$K87
+DV!G$10*Usage!$L87
+DV!G$11*Usage!$M87
+DV!G$12*Usage!$N87
+DV!G$13*Usage!$O87
+DV!G$14*Usage!$P87
+DV!G$15*Usage!$Q87
+DV!G$16*Usage!$R87
+DV!G$17*Usage!$S87
+DV!G$18*Usage!$T87
+DV!G$19*Usage!$U87
+DV!G$20*Usage!$V87
+DV!G$21*Usage!$W87
+DV!G$22*Usage!$X87
+DV!G$23*Usage!$Y87
+DV!G$24*Usage!$Z87
+DV!G$25*Usage!$AA87
+DV!H$26*Usage!$AB87
+DV!G$27*Usage!$AC87
+DV!G$28*Usage!$AD87
+DV!G$29*Usage!$AE87
+DV!G$30*Usage!$AF87
+DV!G$31*Usage!$AG87
+DV!G$32*Usage!$AH87
+DV!G$33*Usage!$AI87
+DV!G$34*Usage!$AJ87
+DV!G$35*Usage!$AK87
+DV!G$36*Usage!$AL87
+DV!G$37*Usage!$AM87
+DV!G$38*Usage!$AN87
+DV!G$39*Usage!$AO87
+DV!G$40*Usage!$AP87
+DV!G$41*Usage!$AQ87
+DV!G$42*Usage!$AR87
+DV!G$43*Usage!$AS87
+DV!G$44*Usage!$AT87
+DV!G$45*Usage!$AU87
+DV!G$46*Usage!$AV87
+DV!G$47*Usage!$AW87
+DV!G$48*Usage!$AX87
+DV!G$49*Usage!$AY87
+DV!G$50*Usage!$AZ87
+DV!G$51*Usage!$BA87
+DV!G$52*Usage!$BB87
+DV!G$53*Usage!$BC87
+DV!G$54*Usage!$BD87</f>
        <v>240</v>
      </c>
      <c r="F87" s="1">
        <f>+DV!H$2*Usage!$D87
+DV!H$3*Usage!$E87
+DV!H$4*Usage!$F87
+DV!H$5*Usage!$G87
+DV!H$6*Usage!$H87
+DV!H$7*Usage!$I87
+DV!H$8*Usage!$J87
+DV!H$9*Usage!$K87
+DV!H$10*Usage!$L87
+DV!H$11*Usage!$M87
+DV!H$12*Usage!$N87
+DV!H$13*Usage!$O87
+DV!H$14*Usage!$P87
+DV!H$15*Usage!$Q87
+DV!H$16*Usage!$R87
+DV!H$17*Usage!$S87
+DV!H$18*Usage!$T87
+DV!H$19*Usage!$U87
+DV!H$20*Usage!$V87
+DV!H$21*Usage!$W87
+DV!H$22*Usage!$X87
+DV!H$23*Usage!$Y87
+DV!H$24*Usage!$Z87
+DV!H$25*Usage!$AA87
+DV!I$26*Usage!$AB87
+DV!H$27*Usage!$AC87
+DV!H$28*Usage!$AD87
+DV!H$29*Usage!$AE87
+DV!H$30*Usage!$AF87
+DV!H$31*Usage!$AG87
+DV!H$32*Usage!$AH87
+DV!H$33*Usage!$AI87
+DV!H$34*Usage!$AJ87
+DV!H$35*Usage!$AK87
+DV!H$36*Usage!$AL87
+DV!H$37*Usage!$AM87
+DV!H$38*Usage!$AN87
+DV!H$39*Usage!$AO87
+DV!H$40*Usage!$AP87
+DV!H$41*Usage!$AQ87
+DV!H$42*Usage!$AR87
+DV!H$43*Usage!$AS87
+DV!H$44*Usage!$AT87
+DV!H$45*Usage!$AU87
+DV!H$46*Usage!$AV87
+DV!H$47*Usage!$AW87
+DV!H$48*Usage!$AX87
+DV!H$49*Usage!$AY87
+DV!H$50*Usage!$AZ87
+DV!H$51*Usage!$BA87
+DV!H$52*Usage!$BB87
+DV!H$53*Usage!$BC87
+DV!H$54*Usage!$BD87</f>
        <v>240</v>
      </c>
      <c r="G87" s="1">
        <f>+DV!I$2*Usage!$D87
+DV!I$3*Usage!$E87
+DV!I$4*Usage!$F87
+DV!I$5*Usage!$G87
+DV!I$6*Usage!$H87
+DV!I$7*Usage!$I87
+DV!I$8*Usage!$J87
+DV!I$9*Usage!$K87
+DV!I$10*Usage!$L87
+DV!I$11*Usage!$M87
+DV!I$12*Usage!$N87
+DV!I$13*Usage!$O87
+DV!I$14*Usage!$P87
+DV!I$15*Usage!$Q87
+DV!I$16*Usage!$R87
+DV!I$17*Usage!$S87
+DV!I$18*Usage!$T87
+DV!I$19*Usage!$U87
+DV!I$20*Usage!$V87
+DV!I$21*Usage!$W87
+DV!I$22*Usage!$X87
+DV!I$23*Usage!$Y87
+DV!I$24*Usage!$Z87
+DV!I$25*Usage!$AA87
+DV!J$26*Usage!$AB87
+DV!I$27*Usage!$AC87
+DV!I$28*Usage!$AD87
+DV!I$29*Usage!$AE87
+DV!I$30*Usage!$AF87
+DV!I$31*Usage!$AG87
+DV!I$32*Usage!$AH87
+DV!I$33*Usage!$AI87
+DV!I$34*Usage!$AJ87
+DV!I$35*Usage!$AK87
+DV!I$36*Usage!$AL87
+DV!I$37*Usage!$AM87
+DV!I$38*Usage!$AN87
+DV!I$39*Usage!$AO87
+DV!I$40*Usage!$AP87
+DV!I$41*Usage!$AQ87
+DV!I$42*Usage!$AR87
+DV!I$43*Usage!$AS87
+DV!I$44*Usage!$AT87
+DV!I$45*Usage!$AU87
+DV!I$46*Usage!$AV87
+DV!I$47*Usage!$AW87
+DV!I$48*Usage!$AX87
+DV!I$49*Usage!$AY87
+DV!I$50*Usage!$AZ87
+DV!I$51*Usage!$BA87
+DV!I$52*Usage!$BB87
+DV!I$53*Usage!$BC87
+DV!I$54*Usage!$BD87</f>
        <v>240</v>
      </c>
      <c r="H87" s="1">
        <f>+DV!J$2*Usage!$D87
+DV!J$3*Usage!$E87
+DV!J$4*Usage!$F87
+DV!J$5*Usage!$G87
+DV!J$6*Usage!$H87
+DV!J$7*Usage!$I87
+DV!J$8*Usage!$J87
+DV!J$9*Usage!$K87
+DV!J$10*Usage!$L87
+DV!J$11*Usage!$M87
+DV!J$12*Usage!$N87
+DV!J$13*Usage!$O87
+DV!J$14*Usage!$P87
+DV!J$15*Usage!$Q87
+DV!J$16*Usage!$R87
+DV!J$17*Usage!$S87
+DV!J$18*Usage!$T87
+DV!J$19*Usage!$U87
+DV!J$20*Usage!$V87
+DV!J$21*Usage!$W87
+DV!J$22*Usage!$X87
+DV!J$23*Usage!$Y87
+DV!J$24*Usage!$Z87
+DV!J$25*Usage!$AA87
+DV!K$26*Usage!$AB87
+DV!J$27*Usage!$AC87
+DV!J$28*Usage!$AD87
+DV!J$29*Usage!$AE87
+DV!J$30*Usage!$AF87
+DV!J$31*Usage!$AG87
+DV!J$32*Usage!$AH87
+DV!J$33*Usage!$AI87
+DV!J$34*Usage!$AJ87
+DV!J$35*Usage!$AK87
+DV!J$36*Usage!$AL87
+DV!J$37*Usage!$AM87
+DV!J$38*Usage!$AN87
+DV!J$39*Usage!$AO87
+DV!J$40*Usage!$AP87
+DV!J$41*Usage!$AQ87
+DV!J$42*Usage!$AR87
+DV!J$43*Usage!$AS87
+DV!J$44*Usage!$AT87
+DV!J$45*Usage!$AU87
+DV!J$46*Usage!$AV87
+DV!J$47*Usage!$AW87
+DV!J$48*Usage!$AX87
+DV!J$49*Usage!$AY87
+DV!J$50*Usage!$AZ87
+DV!J$51*Usage!$BA87
+DV!J$52*Usage!$BB87
+DV!J$53*Usage!$BC87
+DV!J$54*Usage!$BD87</f>
        <v>240</v>
      </c>
      <c r="I87" s="1">
        <f>+DV!K$2*Usage!$D87
+DV!K$3*Usage!$E87
+DV!K$4*Usage!$F87
+DV!K$5*Usage!$G87
+DV!K$6*Usage!$H87
+DV!K$7*Usage!$I87
+DV!K$8*Usage!$J87
+DV!K$9*Usage!$K87
+DV!K$10*Usage!$L87
+DV!K$11*Usage!$M87
+DV!K$12*Usage!$N87
+DV!K$13*Usage!$O87
+DV!K$14*Usage!$P87
+DV!K$15*Usage!$Q87
+DV!K$16*Usage!$R87
+DV!K$17*Usage!$S87
+DV!K$18*Usage!$T87
+DV!K$19*Usage!$U87
+DV!K$20*Usage!$V87
+DV!K$21*Usage!$W87
+DV!K$22*Usage!$X87
+DV!K$23*Usage!$Y87
+DV!K$24*Usage!$Z87
+DV!K$25*Usage!$AA87
+DV!L$26*Usage!$AB87
+DV!K$27*Usage!$AC87
+DV!K$28*Usage!$AD87
+DV!K$29*Usage!$AE87
+DV!K$30*Usage!$AF87
+DV!K$31*Usage!$AG87
+DV!K$32*Usage!$AH87
+DV!K$33*Usage!$AI87
+DV!K$34*Usage!$AJ87
+DV!K$35*Usage!$AK87
+DV!K$36*Usage!$AL87
+DV!K$37*Usage!$AM87
+DV!K$38*Usage!$AN87
+DV!K$39*Usage!$AO87
+DV!K$40*Usage!$AP87
+DV!K$41*Usage!$AQ87
+DV!K$42*Usage!$AR87
+DV!K$43*Usage!$AS87
+DV!K$44*Usage!$AT87
+DV!K$45*Usage!$AU87
+DV!K$46*Usage!$AV87
+DV!K$47*Usage!$AW87
+DV!K$48*Usage!$AX87
+DV!K$49*Usage!$AY87
+DV!K$50*Usage!$AZ87
+DV!K$51*Usage!$BA87
+DV!K$52*Usage!$BB87
+DV!K$53*Usage!$BC87
+DV!K$54*Usage!$BD87</f>
        <v>0</v>
      </c>
      <c r="J87" s="1">
        <f>+DV!L$2*Usage!$D87
+DV!L$3*Usage!$E87
+DV!L$4*Usage!$F87
+DV!L$5*Usage!$G87
+DV!L$6*Usage!$H87
+DV!L$7*Usage!$I87
+DV!L$8*Usage!$J87
+DV!L$9*Usage!$K87
+DV!L$10*Usage!$L87
+DV!L$11*Usage!$M87
+DV!L$12*Usage!$N87
+DV!L$13*Usage!$O87
+DV!L$14*Usage!$P87
+DV!L$15*Usage!$Q87
+DV!L$16*Usage!$R87
+DV!L$17*Usage!$S87
+DV!L$18*Usage!$T87
+DV!L$19*Usage!$U87
+DV!L$20*Usage!$V87
+DV!L$21*Usage!$W87
+DV!L$22*Usage!$X87
+DV!L$23*Usage!$Y87
+DV!L$24*Usage!$Z87
+DV!L$25*Usage!$AA87
+DV!M$26*Usage!$AB87
+DV!L$27*Usage!$AC87
+DV!L$28*Usage!$AD87
+DV!L$29*Usage!$AE87
+DV!L$30*Usage!$AF87
+DV!L$31*Usage!$AG87
+DV!L$32*Usage!$AH87
+DV!L$33*Usage!$AI87
+DV!L$34*Usage!$AJ87
+DV!L$35*Usage!$AK87
+DV!L$36*Usage!$AL87
+DV!L$37*Usage!$AM87
+DV!L$38*Usage!$AN87
+DV!L$39*Usage!$AO87
+DV!L$40*Usage!$AP87
+DV!L$41*Usage!$AQ87
+DV!L$42*Usage!$AR87
+DV!L$43*Usage!$AS87
+DV!L$44*Usage!$AT87
+DV!L$45*Usage!$AU87
+DV!L$46*Usage!$AV87
+DV!L$47*Usage!$AW87
+DV!L$48*Usage!$AX87
+DV!L$49*Usage!$AY87
+DV!L$50*Usage!$AZ87
+DV!L$51*Usage!$BA87
+DV!L$52*Usage!$BB87
+DV!L$53*Usage!$BC87
+DV!L$54*Usage!$BD87</f>
        <v>0</v>
      </c>
      <c r="K87" s="1">
        <f>+DV!M$2*Usage!$D87
+DV!M$3*Usage!$E87
+DV!M$4*Usage!$F87
+DV!M$5*Usage!$G87
+DV!M$6*Usage!$H87
+DV!M$7*Usage!$I87
+DV!M$8*Usage!$J87
+DV!M$9*Usage!$K87
+DV!M$10*Usage!$L87
+DV!M$11*Usage!$M87
+DV!M$12*Usage!$N87
+DV!M$13*Usage!$O87
+DV!M$14*Usage!$P87
+DV!M$15*Usage!$Q87
+DV!M$16*Usage!$R87
+DV!M$17*Usage!$S87
+DV!M$18*Usage!$T87
+DV!M$19*Usage!$U87
+DV!M$20*Usage!$V87
+DV!M$21*Usage!$W87
+DV!M$22*Usage!$X87
+DV!M$23*Usage!$Y87
+DV!M$24*Usage!$Z87
+DV!M$25*Usage!$AA87
+DV!M$26*Usage!$AB87
+DV!M$27*Usage!$AC87
+DV!M$28*Usage!$AD87
+DV!M$29*Usage!$AE87
+DV!M$30*Usage!$AF87
+DV!M$31*Usage!$AG87
+DV!M$32*Usage!$AH87
+DV!M$33*Usage!$AI87
+DV!M$34*Usage!$AJ87
+DV!M$35*Usage!$AK87
+DV!M$36*Usage!$AL87
+DV!M$37*Usage!$AM87
+DV!M$38*Usage!$AN87
+DV!M$39*Usage!$AO87
+DV!M$40*Usage!$AP87
+DV!M$41*Usage!$AQ87
+DV!M$42*Usage!$AR87
+DV!M$43*Usage!$AS87
+DV!M$44*Usage!$AT87
+DV!M$45*Usage!$AU87
+DV!M$46*Usage!$AV87
+DV!M$47*Usage!$AW87
+DV!M$48*Usage!$AX87
+DV!M$49*Usage!$AY87
+DV!M$50*Usage!$AZ87
+DV!M$51*Usage!$BA87
+DV!M$52*Usage!$BB87
+DV!M$53*Usage!$BC87
+DV!M$54*Usage!$BD87</f>
        <v>0</v>
      </c>
      <c r="L87" s="1">
        <f>+DV!N$2*Usage!$D87
+DV!N$3*Usage!$E87
+DV!N$4*Usage!$F87
+DV!N$5*Usage!$G87
+DV!N$6*Usage!$H87
+DV!N$7*Usage!$I87
+DV!N$8*Usage!$J87
+DV!N$9*Usage!$K87
+DV!N$10*Usage!$L87
+DV!N$11*Usage!$M87
+DV!N$12*Usage!$N87
+DV!N$13*Usage!$O87
+DV!N$14*Usage!$P87
+DV!N$15*Usage!$Q87
+DV!N$16*Usage!$R87
+DV!N$17*Usage!$S87
+DV!N$18*Usage!$T87
+DV!N$19*Usage!$U87
+DV!N$20*Usage!$V87
+DV!N$21*Usage!$W87
+DV!N$22*Usage!$X87
+DV!N$23*Usage!$Y87
+DV!N$24*Usage!$Z87
+DV!N$25*Usage!$AA87
+DV!N$26*Usage!$AB87
+DV!N$27*Usage!$AC87
+DV!N$28*Usage!$AD87
+DV!N$29*Usage!$AE87
+DV!N$30*Usage!$AF87
+DV!N$31*Usage!$AG87
+DV!N$32*Usage!$AH87
+DV!N$33*Usage!$AI87
+DV!N$34*Usage!$AJ87
+DV!N$35*Usage!$AK87
+DV!N$36*Usage!$AL87
+DV!N$37*Usage!$AM87
+DV!N$38*Usage!$AN87
+DV!N$39*Usage!$AO87
+DV!N$40*Usage!$AP87
+DV!N$41*Usage!$AQ87
+DV!N$42*Usage!$AR87
+DV!N$43*Usage!$AS87
+DV!N$44*Usage!$AT87
+DV!N$45*Usage!$AU87
+DV!N$46*Usage!$AV87
+DV!N$47*Usage!$AW87
+DV!N$48*Usage!$AX87
+DV!N$49*Usage!$AY87
+DV!N$50*Usage!$AZ87
+DV!N$51*Usage!$BA87
+DV!N$52*Usage!$BB87
+DV!N$53*Usage!$BC87
+DV!N$54*Usage!$BD87</f>
        <v>0</v>
      </c>
      <c r="M87" s="1">
        <f>+DV!O$2*Usage!$D87
+DV!O$3*Usage!$E87
+DV!O$4*Usage!$F87
+DV!O$5*Usage!$G87
+DV!O$6*Usage!$H87
+DV!O$7*Usage!$I87
+DV!O$8*Usage!$J87
+DV!O$9*Usage!$K87
+DV!O$10*Usage!$L87
+DV!O$11*Usage!$M87
+DV!O$12*Usage!$N87
+DV!O$13*Usage!$O87
+DV!O$14*Usage!$P87
+DV!O$15*Usage!$Q87
+DV!O$16*Usage!$R87
+DV!O$17*Usage!$S87
+DV!O$18*Usage!$T87
+DV!O$19*Usage!$U87
+DV!O$20*Usage!$V87
+DV!O$21*Usage!$W87
+DV!O$22*Usage!$X87
+DV!O$23*Usage!$Y87
+DV!O$24*Usage!$Z87
+DV!O$25*Usage!$AA87
+DV!O$26*Usage!$AB87
+DV!O$27*Usage!$AC87
+DV!O$28*Usage!$AD87
+DV!O$29*Usage!$AE87
+DV!O$30*Usage!$AF87
+DV!O$31*Usage!$AG87
+DV!O$32*Usage!$AH87
+DV!O$33*Usage!$AI87
+DV!O$34*Usage!$AJ87
+DV!O$35*Usage!$AK87
+DV!O$36*Usage!$AL87
+DV!O$37*Usage!$AM87
+DV!O$38*Usage!$AN87
+DV!O$39*Usage!$AO87
+DV!O$40*Usage!$AP87
+DV!O$41*Usage!$AQ87
+DV!O$42*Usage!$AR87
+DV!O$43*Usage!$AS87
+DV!O$44*Usage!$AT87
+DV!O$45*Usage!$AU87
+DV!O$46*Usage!$AV87
+DV!O$47*Usage!$AW87
+DV!O$48*Usage!$AX87
+DV!O$49*Usage!$AY87
+DV!O$50*Usage!$AZ87
+DV!O$51*Usage!$BA87
+DV!O$52*Usage!$BB87
+DV!O$53*Usage!$BC87
+DV!O$54*Usage!$BD87</f>
        <v>0</v>
      </c>
      <c r="N87" t="str">
        <f>VLOOKUP(A87,'Plant Stock'!B93:B10081,1,0)</f>
        <v>827729A</v>
      </c>
      <c r="P87" s="108"/>
    </row>
    <row r="88" spans="1:16" x14ac:dyDescent="0.25">
      <c r="A88" s="122" t="s">
        <v>8844</v>
      </c>
      <c r="B88" s="1">
        <f>+DV!D$2*Usage!$D88
+DV!D$3*Usage!$E88
+DV!D$4*Usage!$F88
+DV!D$5*Usage!$G88
+DV!D$6*Usage!$H88
+DV!D$7*Usage!$I88
+DV!D$8*Usage!$J88
+DV!D$9*Usage!$K88
+DV!D$10*Usage!$L88
+DV!D$11*Usage!$M88
+DV!D$12*Usage!$N88
+DV!D$13*Usage!$O88
+DV!D$14*Usage!$P88
+DV!D$15*Usage!$Q88
+DV!D$16*Usage!$R88
+DV!D$17*Usage!$S88
+DV!D$18*Usage!$T88
+DV!D$19*Usage!$U88
+DV!D$20*Usage!$V88
+DV!D$21*Usage!$W88
+DV!D$22*Usage!$X88
+DV!D$23*Usage!$Y88
+DV!D$24*Usage!$Z88
+DV!D$25*Usage!$AA88
+DV!E$26*Usage!$AB88
+DV!D$27*Usage!$AC88
+DV!D$28*Usage!$AD88
+DV!D$29*Usage!$AE88
+DV!D$30*Usage!$AF88
+DV!D$31*Usage!$AG88
+DV!D$32*Usage!$AH88
+DV!D$33*Usage!$AI88
+DV!D$34*Usage!$AJ88
+DV!D$35*Usage!$AK88
+DV!D$36*Usage!$AL88
+DV!D$37*Usage!$AM88
+DV!D$38*Usage!$AN88
+DV!D$39*Usage!$AO88
+DV!D$40*Usage!$AP88
+DV!D$41*Usage!$AQ88
+DV!D$42*Usage!$AR88
+DV!D$43*Usage!$AS88
+DV!D$44*Usage!$AT88
+DV!D$45*Usage!$AU88
+DV!D$46*Usage!$AV88
+DV!D$47*Usage!$AW88
+DV!D$48*Usage!$AX88
+DV!D$49*Usage!$AY88
+DV!D$50*Usage!$AZ88
+DV!D$51*Usage!$BA88
+DV!D$52*Usage!$BB88
+DV!D$53*Usage!$BC88
+DV!D$54*Usage!$BD88</f>
        <v>3145</v>
      </c>
      <c r="C88" s="1">
        <f>+DV!E$2*Usage!$D88
+DV!E$3*Usage!$E88
+DV!E$4*Usage!$F88
+DV!E$5*Usage!$G88
+DV!E$6*Usage!$H88
+DV!E$7*Usage!$I88
+DV!E$8*Usage!$J88
+DV!E$9*Usage!$K88
+DV!E$10*Usage!$L88
+DV!E$11*Usage!$M88
+DV!E$12*Usage!$N88
+DV!E$13*Usage!$O88
+DV!E$14*Usage!$P88
+DV!E$15*Usage!$Q88
+DV!E$16*Usage!$R88
+DV!E$17*Usage!$S88
+DV!E$18*Usage!$T88
+DV!E$19*Usage!$U88
+DV!E$20*Usage!$V88
+DV!E$21*Usage!$W88
+DV!E$22*Usage!$X88
+DV!E$23*Usage!$Y88
+DV!E$24*Usage!$Z88
+DV!E$25*Usage!$AA88
+DV!F$26*Usage!$AB88
+DV!E$27*Usage!$AC88
+DV!E$28*Usage!$AD88
+DV!E$29*Usage!$AE88
+DV!E$30*Usage!$AF88
+DV!E$31*Usage!$AG88
+DV!E$32*Usage!$AH88
+DV!E$33*Usage!$AI88
+DV!E$34*Usage!$AJ88
+DV!E$35*Usage!$AK88
+DV!E$36*Usage!$AL88
+DV!E$37*Usage!$AM88
+DV!E$38*Usage!$AN88
+DV!E$39*Usage!$AO88
+DV!E$40*Usage!$AP88
+DV!E$41*Usage!$AQ88
+DV!E$42*Usage!$AR88
+DV!E$43*Usage!$AS88
+DV!E$44*Usage!$AT88
+DV!E$45*Usage!$AU88
+DV!E$46*Usage!$AV88
+DV!E$47*Usage!$AW88
+DV!E$48*Usage!$AX88
+DV!E$49*Usage!$AY88
+DV!E$50*Usage!$AZ88
+DV!E$51*Usage!$BA88
+DV!E$52*Usage!$BB88
+DV!E$53*Usage!$BC88
+DV!E$54*Usage!$BD88</f>
        <v>3145</v>
      </c>
      <c r="D88" s="1">
        <f>+DV!F$2*Usage!$D88
+DV!F$3*Usage!$E88
+DV!F$4*Usage!$F88
+DV!F$5*Usage!$G88
+DV!F$6*Usage!$H88
+DV!F$7*Usage!$I88
+DV!F$8*Usage!$J88
+DV!F$9*Usage!$K88
+DV!F$10*Usage!$L88
+DV!F$11*Usage!$M88
+DV!F$12*Usage!$N88
+DV!F$13*Usage!$O88
+DV!F$14*Usage!$P88
+DV!F$15*Usage!$Q88
+DV!F$16*Usage!$R88
+DV!F$17*Usage!$S88
+DV!F$18*Usage!$T88
+DV!F$19*Usage!$U88
+DV!F$20*Usage!$V88
+DV!F$21*Usage!$W88
+DV!F$22*Usage!$X88
+DV!F$23*Usage!$Y88
+DV!F$24*Usage!$Z88
+DV!F$25*Usage!$AA88
+DV!G$26*Usage!$AB88
+DV!F$27*Usage!$AC88
+DV!F$28*Usage!$AD88
+DV!F$29*Usage!$AE88
+DV!F$30*Usage!$AF88
+DV!F$31*Usage!$AG88
+DV!F$32*Usage!$AH88
+DV!F$33*Usage!$AI88
+DV!F$34*Usage!$AJ88
+DV!F$35*Usage!$AK88
+DV!F$36*Usage!$AL88
+DV!F$37*Usage!$AM88
+DV!F$38*Usage!$AN88
+DV!F$39*Usage!$AO88
+DV!F$40*Usage!$AP88
+DV!F$41*Usage!$AQ88
+DV!F$42*Usage!$AR88
+DV!F$43*Usage!$AS88
+DV!F$44*Usage!$AT88
+DV!F$45*Usage!$AU88
+DV!F$46*Usage!$AV88
+DV!F$47*Usage!$AW88
+DV!F$48*Usage!$AX88
+DV!F$49*Usage!$AY88
+DV!F$50*Usage!$AZ88
+DV!F$51*Usage!$BA88
+DV!F$52*Usage!$BB88
+DV!F$53*Usage!$BC88
+DV!F$54*Usage!$BD88</f>
        <v>3100</v>
      </c>
      <c r="E88" s="1">
        <f>+DV!G$2*Usage!$D88
+DV!G$3*Usage!$E88
+DV!G$4*Usage!$F88
+DV!G$5*Usage!$G88
+DV!G$6*Usage!$H88
+DV!G$7*Usage!$I88
+DV!G$8*Usage!$J88
+DV!G$9*Usage!$K88
+DV!G$10*Usage!$L88
+DV!G$11*Usage!$M88
+DV!G$12*Usage!$N88
+DV!G$13*Usage!$O88
+DV!G$14*Usage!$P88
+DV!G$15*Usage!$Q88
+DV!G$16*Usage!$R88
+DV!G$17*Usage!$S88
+DV!G$18*Usage!$T88
+DV!G$19*Usage!$U88
+DV!G$20*Usage!$V88
+DV!G$21*Usage!$W88
+DV!G$22*Usage!$X88
+DV!G$23*Usage!$Y88
+DV!G$24*Usage!$Z88
+DV!G$25*Usage!$AA88
+DV!H$26*Usage!$AB88
+DV!G$27*Usage!$AC88
+DV!G$28*Usage!$AD88
+DV!G$29*Usage!$AE88
+DV!G$30*Usage!$AF88
+DV!G$31*Usage!$AG88
+DV!G$32*Usage!$AH88
+DV!G$33*Usage!$AI88
+DV!G$34*Usage!$AJ88
+DV!G$35*Usage!$AK88
+DV!G$36*Usage!$AL88
+DV!G$37*Usage!$AM88
+DV!G$38*Usage!$AN88
+DV!G$39*Usage!$AO88
+DV!G$40*Usage!$AP88
+DV!G$41*Usage!$AQ88
+DV!G$42*Usage!$AR88
+DV!G$43*Usage!$AS88
+DV!G$44*Usage!$AT88
+DV!G$45*Usage!$AU88
+DV!G$46*Usage!$AV88
+DV!G$47*Usage!$AW88
+DV!G$48*Usage!$AX88
+DV!G$49*Usage!$AY88
+DV!G$50*Usage!$AZ88
+DV!G$51*Usage!$BA88
+DV!G$52*Usage!$BB88
+DV!G$53*Usage!$BC88
+DV!G$54*Usage!$BD88</f>
        <v>6140</v>
      </c>
      <c r="F88" s="1">
        <f>+DV!H$2*Usage!$D88
+DV!H$3*Usage!$E88
+DV!H$4*Usage!$F88
+DV!H$5*Usage!$G88
+DV!H$6*Usage!$H88
+DV!H$7*Usage!$I88
+DV!H$8*Usage!$J88
+DV!H$9*Usage!$K88
+DV!H$10*Usage!$L88
+DV!H$11*Usage!$M88
+DV!H$12*Usage!$N88
+DV!H$13*Usage!$O88
+DV!H$14*Usage!$P88
+DV!H$15*Usage!$Q88
+DV!H$16*Usage!$R88
+DV!H$17*Usage!$S88
+DV!H$18*Usage!$T88
+DV!H$19*Usage!$U88
+DV!H$20*Usage!$V88
+DV!H$21*Usage!$W88
+DV!H$22*Usage!$X88
+DV!H$23*Usage!$Y88
+DV!H$24*Usage!$Z88
+DV!H$25*Usage!$AA88
+DV!I$26*Usage!$AB88
+DV!H$27*Usage!$AC88
+DV!H$28*Usage!$AD88
+DV!H$29*Usage!$AE88
+DV!H$30*Usage!$AF88
+DV!H$31*Usage!$AG88
+DV!H$32*Usage!$AH88
+DV!H$33*Usage!$AI88
+DV!H$34*Usage!$AJ88
+DV!H$35*Usage!$AK88
+DV!H$36*Usage!$AL88
+DV!H$37*Usage!$AM88
+DV!H$38*Usage!$AN88
+DV!H$39*Usage!$AO88
+DV!H$40*Usage!$AP88
+DV!H$41*Usage!$AQ88
+DV!H$42*Usage!$AR88
+DV!H$43*Usage!$AS88
+DV!H$44*Usage!$AT88
+DV!H$45*Usage!$AU88
+DV!H$46*Usage!$AV88
+DV!H$47*Usage!$AW88
+DV!H$48*Usage!$AX88
+DV!H$49*Usage!$AY88
+DV!H$50*Usage!$AZ88
+DV!H$51*Usage!$BA88
+DV!H$52*Usage!$BB88
+DV!H$53*Usage!$BC88
+DV!H$54*Usage!$BD88</f>
        <v>6140</v>
      </c>
      <c r="G88" s="1">
        <f>+DV!I$2*Usage!$D88
+DV!I$3*Usage!$E88
+DV!I$4*Usage!$F88
+DV!I$5*Usage!$G88
+DV!I$6*Usage!$H88
+DV!I$7*Usage!$I88
+DV!I$8*Usage!$J88
+DV!I$9*Usage!$K88
+DV!I$10*Usage!$L88
+DV!I$11*Usage!$M88
+DV!I$12*Usage!$N88
+DV!I$13*Usage!$O88
+DV!I$14*Usage!$P88
+DV!I$15*Usage!$Q88
+DV!I$16*Usage!$R88
+DV!I$17*Usage!$S88
+DV!I$18*Usage!$T88
+DV!I$19*Usage!$U88
+DV!I$20*Usage!$V88
+DV!I$21*Usage!$W88
+DV!I$22*Usage!$X88
+DV!I$23*Usage!$Y88
+DV!I$24*Usage!$Z88
+DV!I$25*Usage!$AA88
+DV!J$26*Usage!$AB88
+DV!I$27*Usage!$AC88
+DV!I$28*Usage!$AD88
+DV!I$29*Usage!$AE88
+DV!I$30*Usage!$AF88
+DV!I$31*Usage!$AG88
+DV!I$32*Usage!$AH88
+DV!I$33*Usage!$AI88
+DV!I$34*Usage!$AJ88
+DV!I$35*Usage!$AK88
+DV!I$36*Usage!$AL88
+DV!I$37*Usage!$AM88
+DV!I$38*Usage!$AN88
+DV!I$39*Usage!$AO88
+DV!I$40*Usage!$AP88
+DV!I$41*Usage!$AQ88
+DV!I$42*Usage!$AR88
+DV!I$43*Usage!$AS88
+DV!I$44*Usage!$AT88
+DV!I$45*Usage!$AU88
+DV!I$46*Usage!$AV88
+DV!I$47*Usage!$AW88
+DV!I$48*Usage!$AX88
+DV!I$49*Usage!$AY88
+DV!I$50*Usage!$AZ88
+DV!I$51*Usage!$BA88
+DV!I$52*Usage!$BB88
+DV!I$53*Usage!$BC88
+DV!I$54*Usage!$BD88</f>
        <v>6140</v>
      </c>
      <c r="H88" s="1">
        <f>+DV!J$2*Usage!$D88
+DV!J$3*Usage!$E88
+DV!J$4*Usage!$F88
+DV!J$5*Usage!$G88
+DV!J$6*Usage!$H88
+DV!J$7*Usage!$I88
+DV!J$8*Usage!$J88
+DV!J$9*Usage!$K88
+DV!J$10*Usage!$L88
+DV!J$11*Usage!$M88
+DV!J$12*Usage!$N88
+DV!J$13*Usage!$O88
+DV!J$14*Usage!$P88
+DV!J$15*Usage!$Q88
+DV!J$16*Usage!$R88
+DV!J$17*Usage!$S88
+DV!J$18*Usage!$T88
+DV!J$19*Usage!$U88
+DV!J$20*Usage!$V88
+DV!J$21*Usage!$W88
+DV!J$22*Usage!$X88
+DV!J$23*Usage!$Y88
+DV!J$24*Usage!$Z88
+DV!J$25*Usage!$AA88
+DV!K$26*Usage!$AB88
+DV!J$27*Usage!$AC88
+DV!J$28*Usage!$AD88
+DV!J$29*Usage!$AE88
+DV!J$30*Usage!$AF88
+DV!J$31*Usage!$AG88
+DV!J$32*Usage!$AH88
+DV!J$33*Usage!$AI88
+DV!J$34*Usage!$AJ88
+DV!J$35*Usage!$AK88
+DV!J$36*Usage!$AL88
+DV!J$37*Usage!$AM88
+DV!J$38*Usage!$AN88
+DV!J$39*Usage!$AO88
+DV!J$40*Usage!$AP88
+DV!J$41*Usage!$AQ88
+DV!J$42*Usage!$AR88
+DV!J$43*Usage!$AS88
+DV!J$44*Usage!$AT88
+DV!J$45*Usage!$AU88
+DV!J$46*Usage!$AV88
+DV!J$47*Usage!$AW88
+DV!J$48*Usage!$AX88
+DV!J$49*Usage!$AY88
+DV!J$50*Usage!$AZ88
+DV!J$51*Usage!$BA88
+DV!J$52*Usage!$BB88
+DV!J$53*Usage!$BC88
+DV!J$54*Usage!$BD88</f>
        <v>3040</v>
      </c>
      <c r="I88" s="1">
        <f>+DV!K$2*Usage!$D88
+DV!K$3*Usage!$E88
+DV!K$4*Usage!$F88
+DV!K$5*Usage!$G88
+DV!K$6*Usage!$H88
+DV!K$7*Usage!$I88
+DV!K$8*Usage!$J88
+DV!K$9*Usage!$K88
+DV!K$10*Usage!$L88
+DV!K$11*Usage!$M88
+DV!K$12*Usage!$N88
+DV!K$13*Usage!$O88
+DV!K$14*Usage!$P88
+DV!K$15*Usage!$Q88
+DV!K$16*Usage!$R88
+DV!K$17*Usage!$S88
+DV!K$18*Usage!$T88
+DV!K$19*Usage!$U88
+DV!K$20*Usage!$V88
+DV!K$21*Usage!$W88
+DV!K$22*Usage!$X88
+DV!K$23*Usage!$Y88
+DV!K$24*Usage!$Z88
+DV!K$25*Usage!$AA88
+DV!L$26*Usage!$AB88
+DV!K$27*Usage!$AC88
+DV!K$28*Usage!$AD88
+DV!K$29*Usage!$AE88
+DV!K$30*Usage!$AF88
+DV!K$31*Usage!$AG88
+DV!K$32*Usage!$AH88
+DV!K$33*Usage!$AI88
+DV!K$34*Usage!$AJ88
+DV!K$35*Usage!$AK88
+DV!K$36*Usage!$AL88
+DV!K$37*Usage!$AM88
+DV!K$38*Usage!$AN88
+DV!K$39*Usage!$AO88
+DV!K$40*Usage!$AP88
+DV!K$41*Usage!$AQ88
+DV!K$42*Usage!$AR88
+DV!K$43*Usage!$AS88
+DV!K$44*Usage!$AT88
+DV!K$45*Usage!$AU88
+DV!K$46*Usage!$AV88
+DV!K$47*Usage!$AW88
+DV!K$48*Usage!$AX88
+DV!K$49*Usage!$AY88
+DV!K$50*Usage!$AZ88
+DV!K$51*Usage!$BA88
+DV!K$52*Usage!$BB88
+DV!K$53*Usage!$BC88
+DV!K$54*Usage!$BD88</f>
        <v>0</v>
      </c>
      <c r="J88" s="1">
        <f>+DV!L$2*Usage!$D88
+DV!L$3*Usage!$E88
+DV!L$4*Usage!$F88
+DV!L$5*Usage!$G88
+DV!L$6*Usage!$H88
+DV!L$7*Usage!$I88
+DV!L$8*Usage!$J88
+DV!L$9*Usage!$K88
+DV!L$10*Usage!$L88
+DV!L$11*Usage!$M88
+DV!L$12*Usage!$N88
+DV!L$13*Usage!$O88
+DV!L$14*Usage!$P88
+DV!L$15*Usage!$Q88
+DV!L$16*Usage!$R88
+DV!L$17*Usage!$S88
+DV!L$18*Usage!$T88
+DV!L$19*Usage!$U88
+DV!L$20*Usage!$V88
+DV!L$21*Usage!$W88
+DV!L$22*Usage!$X88
+DV!L$23*Usage!$Y88
+DV!L$24*Usage!$Z88
+DV!L$25*Usage!$AA88
+DV!M$26*Usage!$AB88
+DV!L$27*Usage!$AC88
+DV!L$28*Usage!$AD88
+DV!L$29*Usage!$AE88
+DV!L$30*Usage!$AF88
+DV!L$31*Usage!$AG88
+DV!L$32*Usage!$AH88
+DV!L$33*Usage!$AI88
+DV!L$34*Usage!$AJ88
+DV!L$35*Usage!$AK88
+DV!L$36*Usage!$AL88
+DV!L$37*Usage!$AM88
+DV!L$38*Usage!$AN88
+DV!L$39*Usage!$AO88
+DV!L$40*Usage!$AP88
+DV!L$41*Usage!$AQ88
+DV!L$42*Usage!$AR88
+DV!L$43*Usage!$AS88
+DV!L$44*Usage!$AT88
+DV!L$45*Usage!$AU88
+DV!L$46*Usage!$AV88
+DV!L$47*Usage!$AW88
+DV!L$48*Usage!$AX88
+DV!L$49*Usage!$AY88
+DV!L$50*Usage!$AZ88
+DV!L$51*Usage!$BA88
+DV!L$52*Usage!$BB88
+DV!L$53*Usage!$BC88
+DV!L$54*Usage!$BD88</f>
        <v>0</v>
      </c>
      <c r="K88" s="1">
        <f>+DV!M$2*Usage!$D88
+DV!M$3*Usage!$E88
+DV!M$4*Usage!$F88
+DV!M$5*Usage!$G88
+DV!M$6*Usage!$H88
+DV!M$7*Usage!$I88
+DV!M$8*Usage!$J88
+DV!M$9*Usage!$K88
+DV!M$10*Usage!$L88
+DV!M$11*Usage!$M88
+DV!M$12*Usage!$N88
+DV!M$13*Usage!$O88
+DV!M$14*Usage!$P88
+DV!M$15*Usage!$Q88
+DV!M$16*Usage!$R88
+DV!M$17*Usage!$S88
+DV!M$18*Usage!$T88
+DV!M$19*Usage!$U88
+DV!M$20*Usage!$V88
+DV!M$21*Usage!$W88
+DV!M$22*Usage!$X88
+DV!M$23*Usage!$Y88
+DV!M$24*Usage!$Z88
+DV!M$25*Usage!$AA88
+DV!M$26*Usage!$AB88
+DV!M$27*Usage!$AC88
+DV!M$28*Usage!$AD88
+DV!M$29*Usage!$AE88
+DV!M$30*Usage!$AF88
+DV!M$31*Usage!$AG88
+DV!M$32*Usage!$AH88
+DV!M$33*Usage!$AI88
+DV!M$34*Usage!$AJ88
+DV!M$35*Usage!$AK88
+DV!M$36*Usage!$AL88
+DV!M$37*Usage!$AM88
+DV!M$38*Usage!$AN88
+DV!M$39*Usage!$AO88
+DV!M$40*Usage!$AP88
+DV!M$41*Usage!$AQ88
+DV!M$42*Usage!$AR88
+DV!M$43*Usage!$AS88
+DV!M$44*Usage!$AT88
+DV!M$45*Usage!$AU88
+DV!M$46*Usage!$AV88
+DV!M$47*Usage!$AW88
+DV!M$48*Usage!$AX88
+DV!M$49*Usage!$AY88
+DV!M$50*Usage!$AZ88
+DV!M$51*Usage!$BA88
+DV!M$52*Usage!$BB88
+DV!M$53*Usage!$BC88
+DV!M$54*Usage!$BD88</f>
        <v>0</v>
      </c>
      <c r="L88" s="1">
        <f>+DV!N$2*Usage!$D88
+DV!N$3*Usage!$E88
+DV!N$4*Usage!$F88
+DV!N$5*Usage!$G88
+DV!N$6*Usage!$H88
+DV!N$7*Usage!$I88
+DV!N$8*Usage!$J88
+DV!N$9*Usage!$K88
+DV!N$10*Usage!$L88
+DV!N$11*Usage!$M88
+DV!N$12*Usage!$N88
+DV!N$13*Usage!$O88
+DV!N$14*Usage!$P88
+DV!N$15*Usage!$Q88
+DV!N$16*Usage!$R88
+DV!N$17*Usage!$S88
+DV!N$18*Usage!$T88
+DV!N$19*Usage!$U88
+DV!N$20*Usage!$V88
+DV!N$21*Usage!$W88
+DV!N$22*Usage!$X88
+DV!N$23*Usage!$Y88
+DV!N$24*Usage!$Z88
+DV!N$25*Usage!$AA88
+DV!N$26*Usage!$AB88
+DV!N$27*Usage!$AC88
+DV!N$28*Usage!$AD88
+DV!N$29*Usage!$AE88
+DV!N$30*Usage!$AF88
+DV!N$31*Usage!$AG88
+DV!N$32*Usage!$AH88
+DV!N$33*Usage!$AI88
+DV!N$34*Usage!$AJ88
+DV!N$35*Usage!$AK88
+DV!N$36*Usage!$AL88
+DV!N$37*Usage!$AM88
+DV!N$38*Usage!$AN88
+DV!N$39*Usage!$AO88
+DV!N$40*Usage!$AP88
+DV!N$41*Usage!$AQ88
+DV!N$42*Usage!$AR88
+DV!N$43*Usage!$AS88
+DV!N$44*Usage!$AT88
+DV!N$45*Usage!$AU88
+DV!N$46*Usage!$AV88
+DV!N$47*Usage!$AW88
+DV!N$48*Usage!$AX88
+DV!N$49*Usage!$AY88
+DV!N$50*Usage!$AZ88
+DV!N$51*Usage!$BA88
+DV!N$52*Usage!$BB88
+DV!N$53*Usage!$BC88
+DV!N$54*Usage!$BD88</f>
        <v>0</v>
      </c>
      <c r="M88" s="1">
        <f>+DV!O$2*Usage!$D88
+DV!O$3*Usage!$E88
+DV!O$4*Usage!$F88
+DV!O$5*Usage!$G88
+DV!O$6*Usage!$H88
+DV!O$7*Usage!$I88
+DV!O$8*Usage!$J88
+DV!O$9*Usage!$K88
+DV!O$10*Usage!$L88
+DV!O$11*Usage!$M88
+DV!O$12*Usage!$N88
+DV!O$13*Usage!$O88
+DV!O$14*Usage!$P88
+DV!O$15*Usage!$Q88
+DV!O$16*Usage!$R88
+DV!O$17*Usage!$S88
+DV!O$18*Usage!$T88
+DV!O$19*Usage!$U88
+DV!O$20*Usage!$V88
+DV!O$21*Usage!$W88
+DV!O$22*Usage!$X88
+DV!O$23*Usage!$Y88
+DV!O$24*Usage!$Z88
+DV!O$25*Usage!$AA88
+DV!O$26*Usage!$AB88
+DV!O$27*Usage!$AC88
+DV!O$28*Usage!$AD88
+DV!O$29*Usage!$AE88
+DV!O$30*Usage!$AF88
+DV!O$31*Usage!$AG88
+DV!O$32*Usage!$AH88
+DV!O$33*Usage!$AI88
+DV!O$34*Usage!$AJ88
+DV!O$35*Usage!$AK88
+DV!O$36*Usage!$AL88
+DV!O$37*Usage!$AM88
+DV!O$38*Usage!$AN88
+DV!O$39*Usage!$AO88
+DV!O$40*Usage!$AP88
+DV!O$41*Usage!$AQ88
+DV!O$42*Usage!$AR88
+DV!O$43*Usage!$AS88
+DV!O$44*Usage!$AT88
+DV!O$45*Usage!$AU88
+DV!O$46*Usage!$AV88
+DV!O$47*Usage!$AW88
+DV!O$48*Usage!$AX88
+DV!O$49*Usage!$AY88
+DV!O$50*Usage!$AZ88
+DV!O$51*Usage!$BA88
+DV!O$52*Usage!$BB88
+DV!O$53*Usage!$BC88
+DV!O$54*Usage!$BD88</f>
        <v>0</v>
      </c>
      <c r="N88" t="str">
        <f>VLOOKUP(A88,'Plant Stock'!B94:B10082,1,0)</f>
        <v>6401025</v>
      </c>
      <c r="P88" s="108"/>
    </row>
    <row r="89" spans="1:16" x14ac:dyDescent="0.25">
      <c r="A89" s="118" t="s">
        <v>252</v>
      </c>
      <c r="B89" s="1">
        <f>+DV!D$2*Usage!$D89
+DV!D$3*Usage!$E89
+DV!D$4*Usage!$F89
+DV!D$5*Usage!$G89
+DV!D$6*Usage!$H89
+DV!D$7*Usage!$I89
+DV!D$8*Usage!$J89
+DV!D$9*Usage!$K89
+DV!D$10*Usage!$L89
+DV!D$11*Usage!$M89
+DV!D$12*Usage!$N89
+DV!D$13*Usage!$O89
+DV!D$14*Usage!$P89
+DV!D$15*Usage!$Q89
+DV!D$16*Usage!$R89
+DV!D$17*Usage!$S89
+DV!D$18*Usage!$T89
+DV!D$19*Usage!$U89
+DV!D$20*Usage!$V89
+DV!D$21*Usage!$W89
+DV!D$22*Usage!$X89
+DV!D$23*Usage!$Y89
+DV!D$24*Usage!$Z89
+DV!D$25*Usage!$AA89
+DV!E$26*Usage!$AB89
+DV!D$27*Usage!$AC89
+DV!D$28*Usage!$AD89
+DV!D$29*Usage!$AE89
+DV!D$30*Usage!$AF89
+DV!D$31*Usage!$AG89
+DV!D$32*Usage!$AH89
+DV!D$33*Usage!$AI89
+DV!D$34*Usage!$AJ89
+DV!D$35*Usage!$AK89
+DV!D$36*Usage!$AL89
+DV!D$37*Usage!$AM89
+DV!D$38*Usage!$AN89
+DV!D$39*Usage!$AO89
+DV!D$40*Usage!$AP89
+DV!D$41*Usage!$AQ89
+DV!D$42*Usage!$AR89
+DV!D$43*Usage!$AS89
+DV!D$44*Usage!$AT89
+DV!D$45*Usage!$AU89
+DV!D$46*Usage!$AV89
+DV!D$47*Usage!$AW89
+DV!D$48*Usage!$AX89
+DV!D$49*Usage!$AY89
+DV!D$50*Usage!$AZ89
+DV!D$51*Usage!$BA89
+DV!D$52*Usage!$BB89
+DV!D$53*Usage!$BC89
+DV!D$54*Usage!$BD89</f>
        <v>6000</v>
      </c>
      <c r="C89" s="1">
        <f>+DV!E$2*Usage!$D89
+DV!E$3*Usage!$E89
+DV!E$4*Usage!$F89
+DV!E$5*Usage!$G89
+DV!E$6*Usage!$H89
+DV!E$7*Usage!$I89
+DV!E$8*Usage!$J89
+DV!E$9*Usage!$K89
+DV!E$10*Usage!$L89
+DV!E$11*Usage!$M89
+DV!E$12*Usage!$N89
+DV!E$13*Usage!$O89
+DV!E$14*Usage!$P89
+DV!E$15*Usage!$Q89
+DV!E$16*Usage!$R89
+DV!E$17*Usage!$S89
+DV!E$18*Usage!$T89
+DV!E$19*Usage!$U89
+DV!E$20*Usage!$V89
+DV!E$21*Usage!$W89
+DV!E$22*Usage!$X89
+DV!E$23*Usage!$Y89
+DV!E$24*Usage!$Z89
+DV!E$25*Usage!$AA89
+DV!F$26*Usage!$AB89
+DV!E$27*Usage!$AC89
+DV!E$28*Usage!$AD89
+DV!E$29*Usage!$AE89
+DV!E$30*Usage!$AF89
+DV!E$31*Usage!$AG89
+DV!E$32*Usage!$AH89
+DV!E$33*Usage!$AI89
+DV!E$34*Usage!$AJ89
+DV!E$35*Usage!$AK89
+DV!E$36*Usage!$AL89
+DV!E$37*Usage!$AM89
+DV!E$38*Usage!$AN89
+DV!E$39*Usage!$AO89
+DV!E$40*Usage!$AP89
+DV!E$41*Usage!$AQ89
+DV!E$42*Usage!$AR89
+DV!E$43*Usage!$AS89
+DV!E$44*Usage!$AT89
+DV!E$45*Usage!$AU89
+DV!E$46*Usage!$AV89
+DV!E$47*Usage!$AW89
+DV!E$48*Usage!$AX89
+DV!E$49*Usage!$AY89
+DV!E$50*Usage!$AZ89
+DV!E$51*Usage!$BA89
+DV!E$52*Usage!$BB89
+DV!E$53*Usage!$BC89
+DV!E$54*Usage!$BD89</f>
        <v>6000</v>
      </c>
      <c r="D89" s="1">
        <f>+DV!F$2*Usage!$D89
+DV!F$3*Usage!$E89
+DV!F$4*Usage!$F89
+DV!F$5*Usage!$G89
+DV!F$6*Usage!$H89
+DV!F$7*Usage!$I89
+DV!F$8*Usage!$J89
+DV!F$9*Usage!$K89
+DV!F$10*Usage!$L89
+DV!F$11*Usage!$M89
+DV!F$12*Usage!$N89
+DV!F$13*Usage!$O89
+DV!F$14*Usage!$P89
+DV!F$15*Usage!$Q89
+DV!F$16*Usage!$R89
+DV!F$17*Usage!$S89
+DV!F$18*Usage!$T89
+DV!F$19*Usage!$U89
+DV!F$20*Usage!$V89
+DV!F$21*Usage!$W89
+DV!F$22*Usage!$X89
+DV!F$23*Usage!$Y89
+DV!F$24*Usage!$Z89
+DV!F$25*Usage!$AA89
+DV!G$26*Usage!$AB89
+DV!F$27*Usage!$AC89
+DV!F$28*Usage!$AD89
+DV!F$29*Usage!$AE89
+DV!F$30*Usage!$AF89
+DV!F$31*Usage!$AG89
+DV!F$32*Usage!$AH89
+DV!F$33*Usage!$AI89
+DV!F$34*Usage!$AJ89
+DV!F$35*Usage!$AK89
+DV!F$36*Usage!$AL89
+DV!F$37*Usage!$AM89
+DV!F$38*Usage!$AN89
+DV!F$39*Usage!$AO89
+DV!F$40*Usage!$AP89
+DV!F$41*Usage!$AQ89
+DV!F$42*Usage!$AR89
+DV!F$43*Usage!$AS89
+DV!F$44*Usage!$AT89
+DV!F$45*Usage!$AU89
+DV!F$46*Usage!$AV89
+DV!F$47*Usage!$AW89
+DV!F$48*Usage!$AX89
+DV!F$49*Usage!$AY89
+DV!F$50*Usage!$AZ89
+DV!F$51*Usage!$BA89
+DV!F$52*Usage!$BB89
+DV!F$53*Usage!$BC89
+DV!F$54*Usage!$BD89</f>
        <v>6000</v>
      </c>
      <c r="E89" s="1">
        <f>+DV!G$2*Usage!$D89
+DV!G$3*Usage!$E89
+DV!G$4*Usage!$F89
+DV!G$5*Usage!$G89
+DV!G$6*Usage!$H89
+DV!G$7*Usage!$I89
+DV!G$8*Usage!$J89
+DV!G$9*Usage!$K89
+DV!G$10*Usage!$L89
+DV!G$11*Usage!$M89
+DV!G$12*Usage!$N89
+DV!G$13*Usage!$O89
+DV!G$14*Usage!$P89
+DV!G$15*Usage!$Q89
+DV!G$16*Usage!$R89
+DV!G$17*Usage!$S89
+DV!G$18*Usage!$T89
+DV!G$19*Usage!$U89
+DV!G$20*Usage!$V89
+DV!G$21*Usage!$W89
+DV!G$22*Usage!$X89
+DV!G$23*Usage!$Y89
+DV!G$24*Usage!$Z89
+DV!G$25*Usage!$AA89
+DV!H$26*Usage!$AB89
+DV!G$27*Usage!$AC89
+DV!G$28*Usage!$AD89
+DV!G$29*Usage!$AE89
+DV!G$30*Usage!$AF89
+DV!G$31*Usage!$AG89
+DV!G$32*Usage!$AH89
+DV!G$33*Usage!$AI89
+DV!G$34*Usage!$AJ89
+DV!G$35*Usage!$AK89
+DV!G$36*Usage!$AL89
+DV!G$37*Usage!$AM89
+DV!G$38*Usage!$AN89
+DV!G$39*Usage!$AO89
+DV!G$40*Usage!$AP89
+DV!G$41*Usage!$AQ89
+DV!G$42*Usage!$AR89
+DV!G$43*Usage!$AS89
+DV!G$44*Usage!$AT89
+DV!G$45*Usage!$AU89
+DV!G$46*Usage!$AV89
+DV!G$47*Usage!$AW89
+DV!G$48*Usage!$AX89
+DV!G$49*Usage!$AY89
+DV!G$50*Usage!$AZ89
+DV!G$51*Usage!$BA89
+DV!G$52*Usage!$BB89
+DV!G$53*Usage!$BC89
+DV!G$54*Usage!$BD89</f>
        <v>6000</v>
      </c>
      <c r="F89" s="1">
        <f>+DV!H$2*Usage!$D89
+DV!H$3*Usage!$E89
+DV!H$4*Usage!$F89
+DV!H$5*Usage!$G89
+DV!H$6*Usage!$H89
+DV!H$7*Usage!$I89
+DV!H$8*Usage!$J89
+DV!H$9*Usage!$K89
+DV!H$10*Usage!$L89
+DV!H$11*Usage!$M89
+DV!H$12*Usage!$N89
+DV!H$13*Usage!$O89
+DV!H$14*Usage!$P89
+DV!H$15*Usage!$Q89
+DV!H$16*Usage!$R89
+DV!H$17*Usage!$S89
+DV!H$18*Usage!$T89
+DV!H$19*Usage!$U89
+DV!H$20*Usage!$V89
+DV!H$21*Usage!$W89
+DV!H$22*Usage!$X89
+DV!H$23*Usage!$Y89
+DV!H$24*Usage!$Z89
+DV!H$25*Usage!$AA89
+DV!I$26*Usage!$AB89
+DV!H$27*Usage!$AC89
+DV!H$28*Usage!$AD89
+DV!H$29*Usage!$AE89
+DV!H$30*Usage!$AF89
+DV!H$31*Usage!$AG89
+DV!H$32*Usage!$AH89
+DV!H$33*Usage!$AI89
+DV!H$34*Usage!$AJ89
+DV!H$35*Usage!$AK89
+DV!H$36*Usage!$AL89
+DV!H$37*Usage!$AM89
+DV!H$38*Usage!$AN89
+DV!H$39*Usage!$AO89
+DV!H$40*Usage!$AP89
+DV!H$41*Usage!$AQ89
+DV!H$42*Usage!$AR89
+DV!H$43*Usage!$AS89
+DV!H$44*Usage!$AT89
+DV!H$45*Usage!$AU89
+DV!H$46*Usage!$AV89
+DV!H$47*Usage!$AW89
+DV!H$48*Usage!$AX89
+DV!H$49*Usage!$AY89
+DV!H$50*Usage!$AZ89
+DV!H$51*Usage!$BA89
+DV!H$52*Usage!$BB89
+DV!H$53*Usage!$BC89
+DV!H$54*Usage!$BD89</f>
        <v>6000</v>
      </c>
      <c r="G89" s="1">
        <f>+DV!I$2*Usage!$D89
+DV!I$3*Usage!$E89
+DV!I$4*Usage!$F89
+DV!I$5*Usage!$G89
+DV!I$6*Usage!$H89
+DV!I$7*Usage!$I89
+DV!I$8*Usage!$J89
+DV!I$9*Usage!$K89
+DV!I$10*Usage!$L89
+DV!I$11*Usage!$M89
+DV!I$12*Usage!$N89
+DV!I$13*Usage!$O89
+DV!I$14*Usage!$P89
+DV!I$15*Usage!$Q89
+DV!I$16*Usage!$R89
+DV!I$17*Usage!$S89
+DV!I$18*Usage!$T89
+DV!I$19*Usage!$U89
+DV!I$20*Usage!$V89
+DV!I$21*Usage!$W89
+DV!I$22*Usage!$X89
+DV!I$23*Usage!$Y89
+DV!I$24*Usage!$Z89
+DV!I$25*Usage!$AA89
+DV!J$26*Usage!$AB89
+DV!I$27*Usage!$AC89
+DV!I$28*Usage!$AD89
+DV!I$29*Usage!$AE89
+DV!I$30*Usage!$AF89
+DV!I$31*Usage!$AG89
+DV!I$32*Usage!$AH89
+DV!I$33*Usage!$AI89
+DV!I$34*Usage!$AJ89
+DV!I$35*Usage!$AK89
+DV!I$36*Usage!$AL89
+DV!I$37*Usage!$AM89
+DV!I$38*Usage!$AN89
+DV!I$39*Usage!$AO89
+DV!I$40*Usage!$AP89
+DV!I$41*Usage!$AQ89
+DV!I$42*Usage!$AR89
+DV!I$43*Usage!$AS89
+DV!I$44*Usage!$AT89
+DV!I$45*Usage!$AU89
+DV!I$46*Usage!$AV89
+DV!I$47*Usage!$AW89
+DV!I$48*Usage!$AX89
+DV!I$49*Usage!$AY89
+DV!I$50*Usage!$AZ89
+DV!I$51*Usage!$BA89
+DV!I$52*Usage!$BB89
+DV!I$53*Usage!$BC89
+DV!I$54*Usage!$BD89</f>
        <v>6000</v>
      </c>
      <c r="H89" s="1">
        <f>+DV!J$2*Usage!$D89
+DV!J$3*Usage!$E89
+DV!J$4*Usage!$F89
+DV!J$5*Usage!$G89
+DV!J$6*Usage!$H89
+DV!J$7*Usage!$I89
+DV!J$8*Usage!$J89
+DV!J$9*Usage!$K89
+DV!J$10*Usage!$L89
+DV!J$11*Usage!$M89
+DV!J$12*Usage!$N89
+DV!J$13*Usage!$O89
+DV!J$14*Usage!$P89
+DV!J$15*Usage!$Q89
+DV!J$16*Usage!$R89
+DV!J$17*Usage!$S89
+DV!J$18*Usage!$T89
+DV!J$19*Usage!$U89
+DV!J$20*Usage!$V89
+DV!J$21*Usage!$W89
+DV!J$22*Usage!$X89
+DV!J$23*Usage!$Y89
+DV!J$24*Usage!$Z89
+DV!J$25*Usage!$AA89
+DV!K$26*Usage!$AB89
+DV!J$27*Usage!$AC89
+DV!J$28*Usage!$AD89
+DV!J$29*Usage!$AE89
+DV!J$30*Usage!$AF89
+DV!J$31*Usage!$AG89
+DV!J$32*Usage!$AH89
+DV!J$33*Usage!$AI89
+DV!J$34*Usage!$AJ89
+DV!J$35*Usage!$AK89
+DV!J$36*Usage!$AL89
+DV!J$37*Usage!$AM89
+DV!J$38*Usage!$AN89
+DV!J$39*Usage!$AO89
+DV!J$40*Usage!$AP89
+DV!J$41*Usage!$AQ89
+DV!J$42*Usage!$AR89
+DV!J$43*Usage!$AS89
+DV!J$44*Usage!$AT89
+DV!J$45*Usage!$AU89
+DV!J$46*Usage!$AV89
+DV!J$47*Usage!$AW89
+DV!J$48*Usage!$AX89
+DV!J$49*Usage!$AY89
+DV!J$50*Usage!$AZ89
+DV!J$51*Usage!$BA89
+DV!J$52*Usage!$BB89
+DV!J$53*Usage!$BC89
+DV!J$54*Usage!$BD89</f>
        <v>0</v>
      </c>
      <c r="I89" s="1">
        <f>+DV!K$2*Usage!$D89
+DV!K$3*Usage!$E89
+DV!K$4*Usage!$F89
+DV!K$5*Usage!$G89
+DV!K$6*Usage!$H89
+DV!K$7*Usage!$I89
+DV!K$8*Usage!$J89
+DV!K$9*Usage!$K89
+DV!K$10*Usage!$L89
+DV!K$11*Usage!$M89
+DV!K$12*Usage!$N89
+DV!K$13*Usage!$O89
+DV!K$14*Usage!$P89
+DV!K$15*Usage!$Q89
+DV!K$16*Usage!$R89
+DV!K$17*Usage!$S89
+DV!K$18*Usage!$T89
+DV!K$19*Usage!$U89
+DV!K$20*Usage!$V89
+DV!K$21*Usage!$W89
+DV!K$22*Usage!$X89
+DV!K$23*Usage!$Y89
+DV!K$24*Usage!$Z89
+DV!K$25*Usage!$AA89
+DV!L$26*Usage!$AB89
+DV!K$27*Usage!$AC89
+DV!K$28*Usage!$AD89
+DV!K$29*Usage!$AE89
+DV!K$30*Usage!$AF89
+DV!K$31*Usage!$AG89
+DV!K$32*Usage!$AH89
+DV!K$33*Usage!$AI89
+DV!K$34*Usage!$AJ89
+DV!K$35*Usage!$AK89
+DV!K$36*Usage!$AL89
+DV!K$37*Usage!$AM89
+DV!K$38*Usage!$AN89
+DV!K$39*Usage!$AO89
+DV!K$40*Usage!$AP89
+DV!K$41*Usage!$AQ89
+DV!K$42*Usage!$AR89
+DV!K$43*Usage!$AS89
+DV!K$44*Usage!$AT89
+DV!K$45*Usage!$AU89
+DV!K$46*Usage!$AV89
+DV!K$47*Usage!$AW89
+DV!K$48*Usage!$AX89
+DV!K$49*Usage!$AY89
+DV!K$50*Usage!$AZ89
+DV!K$51*Usage!$BA89
+DV!K$52*Usage!$BB89
+DV!K$53*Usage!$BC89
+DV!K$54*Usage!$BD89</f>
        <v>0</v>
      </c>
      <c r="J89" s="1">
        <f>+DV!L$2*Usage!$D89
+DV!L$3*Usage!$E89
+DV!L$4*Usage!$F89
+DV!L$5*Usage!$G89
+DV!L$6*Usage!$H89
+DV!L$7*Usage!$I89
+DV!L$8*Usage!$J89
+DV!L$9*Usage!$K89
+DV!L$10*Usage!$L89
+DV!L$11*Usage!$M89
+DV!L$12*Usage!$N89
+DV!L$13*Usage!$O89
+DV!L$14*Usage!$P89
+DV!L$15*Usage!$Q89
+DV!L$16*Usage!$R89
+DV!L$17*Usage!$S89
+DV!L$18*Usage!$T89
+DV!L$19*Usage!$U89
+DV!L$20*Usage!$V89
+DV!L$21*Usage!$W89
+DV!L$22*Usage!$X89
+DV!L$23*Usage!$Y89
+DV!L$24*Usage!$Z89
+DV!L$25*Usage!$AA89
+DV!M$26*Usage!$AB89
+DV!L$27*Usage!$AC89
+DV!L$28*Usage!$AD89
+DV!L$29*Usage!$AE89
+DV!L$30*Usage!$AF89
+DV!L$31*Usage!$AG89
+DV!L$32*Usage!$AH89
+DV!L$33*Usage!$AI89
+DV!L$34*Usage!$AJ89
+DV!L$35*Usage!$AK89
+DV!L$36*Usage!$AL89
+DV!L$37*Usage!$AM89
+DV!L$38*Usage!$AN89
+DV!L$39*Usage!$AO89
+DV!L$40*Usage!$AP89
+DV!L$41*Usage!$AQ89
+DV!L$42*Usage!$AR89
+DV!L$43*Usage!$AS89
+DV!L$44*Usage!$AT89
+DV!L$45*Usage!$AU89
+DV!L$46*Usage!$AV89
+DV!L$47*Usage!$AW89
+DV!L$48*Usage!$AX89
+DV!L$49*Usage!$AY89
+DV!L$50*Usage!$AZ89
+DV!L$51*Usage!$BA89
+DV!L$52*Usage!$BB89
+DV!L$53*Usage!$BC89
+DV!L$54*Usage!$BD89</f>
        <v>0</v>
      </c>
      <c r="K89" s="1">
        <f>+DV!M$2*Usage!$D89
+DV!M$3*Usage!$E89
+DV!M$4*Usage!$F89
+DV!M$5*Usage!$G89
+DV!M$6*Usage!$H89
+DV!M$7*Usage!$I89
+DV!M$8*Usage!$J89
+DV!M$9*Usage!$K89
+DV!M$10*Usage!$L89
+DV!M$11*Usage!$M89
+DV!M$12*Usage!$N89
+DV!M$13*Usage!$O89
+DV!M$14*Usage!$P89
+DV!M$15*Usage!$Q89
+DV!M$16*Usage!$R89
+DV!M$17*Usage!$S89
+DV!M$18*Usage!$T89
+DV!M$19*Usage!$U89
+DV!M$20*Usage!$V89
+DV!M$21*Usage!$W89
+DV!M$22*Usage!$X89
+DV!M$23*Usage!$Y89
+DV!M$24*Usage!$Z89
+DV!M$25*Usage!$AA89
+DV!M$26*Usage!$AB89
+DV!M$27*Usage!$AC89
+DV!M$28*Usage!$AD89
+DV!M$29*Usage!$AE89
+DV!M$30*Usage!$AF89
+DV!M$31*Usage!$AG89
+DV!M$32*Usage!$AH89
+DV!M$33*Usage!$AI89
+DV!M$34*Usage!$AJ89
+DV!M$35*Usage!$AK89
+DV!M$36*Usage!$AL89
+DV!M$37*Usage!$AM89
+DV!M$38*Usage!$AN89
+DV!M$39*Usage!$AO89
+DV!M$40*Usage!$AP89
+DV!M$41*Usage!$AQ89
+DV!M$42*Usage!$AR89
+DV!M$43*Usage!$AS89
+DV!M$44*Usage!$AT89
+DV!M$45*Usage!$AU89
+DV!M$46*Usage!$AV89
+DV!M$47*Usage!$AW89
+DV!M$48*Usage!$AX89
+DV!M$49*Usage!$AY89
+DV!M$50*Usage!$AZ89
+DV!M$51*Usage!$BA89
+DV!M$52*Usage!$BB89
+DV!M$53*Usage!$BC89
+DV!M$54*Usage!$BD89</f>
        <v>0</v>
      </c>
      <c r="L89" s="1">
        <f>+DV!N$2*Usage!$D89
+DV!N$3*Usage!$E89
+DV!N$4*Usage!$F89
+DV!N$5*Usage!$G89
+DV!N$6*Usage!$H89
+DV!N$7*Usage!$I89
+DV!N$8*Usage!$J89
+DV!N$9*Usage!$K89
+DV!N$10*Usage!$L89
+DV!N$11*Usage!$M89
+DV!N$12*Usage!$N89
+DV!N$13*Usage!$O89
+DV!N$14*Usage!$P89
+DV!N$15*Usage!$Q89
+DV!N$16*Usage!$R89
+DV!N$17*Usage!$S89
+DV!N$18*Usage!$T89
+DV!N$19*Usage!$U89
+DV!N$20*Usage!$V89
+DV!N$21*Usage!$W89
+DV!N$22*Usage!$X89
+DV!N$23*Usage!$Y89
+DV!N$24*Usage!$Z89
+DV!N$25*Usage!$AA89
+DV!N$26*Usage!$AB89
+DV!N$27*Usage!$AC89
+DV!N$28*Usage!$AD89
+DV!N$29*Usage!$AE89
+DV!N$30*Usage!$AF89
+DV!N$31*Usage!$AG89
+DV!N$32*Usage!$AH89
+DV!N$33*Usage!$AI89
+DV!N$34*Usage!$AJ89
+DV!N$35*Usage!$AK89
+DV!N$36*Usage!$AL89
+DV!N$37*Usage!$AM89
+DV!N$38*Usage!$AN89
+DV!N$39*Usage!$AO89
+DV!N$40*Usage!$AP89
+DV!N$41*Usage!$AQ89
+DV!N$42*Usage!$AR89
+DV!N$43*Usage!$AS89
+DV!N$44*Usage!$AT89
+DV!N$45*Usage!$AU89
+DV!N$46*Usage!$AV89
+DV!N$47*Usage!$AW89
+DV!N$48*Usage!$AX89
+DV!N$49*Usage!$AY89
+DV!N$50*Usage!$AZ89
+DV!N$51*Usage!$BA89
+DV!N$52*Usage!$BB89
+DV!N$53*Usage!$BC89
+DV!N$54*Usage!$BD89</f>
        <v>0</v>
      </c>
      <c r="M89" s="1">
        <f>+DV!O$2*Usage!$D89
+DV!O$3*Usage!$E89
+DV!O$4*Usage!$F89
+DV!O$5*Usage!$G89
+DV!O$6*Usage!$H89
+DV!O$7*Usage!$I89
+DV!O$8*Usage!$J89
+DV!O$9*Usage!$K89
+DV!O$10*Usage!$L89
+DV!O$11*Usage!$M89
+DV!O$12*Usage!$N89
+DV!O$13*Usage!$O89
+DV!O$14*Usage!$P89
+DV!O$15*Usage!$Q89
+DV!O$16*Usage!$R89
+DV!O$17*Usage!$S89
+DV!O$18*Usage!$T89
+DV!O$19*Usage!$U89
+DV!O$20*Usage!$V89
+DV!O$21*Usage!$W89
+DV!O$22*Usage!$X89
+DV!O$23*Usage!$Y89
+DV!O$24*Usage!$Z89
+DV!O$25*Usage!$AA89
+DV!O$26*Usage!$AB89
+DV!O$27*Usage!$AC89
+DV!O$28*Usage!$AD89
+DV!O$29*Usage!$AE89
+DV!O$30*Usage!$AF89
+DV!O$31*Usage!$AG89
+DV!O$32*Usage!$AH89
+DV!O$33*Usage!$AI89
+DV!O$34*Usage!$AJ89
+DV!O$35*Usage!$AK89
+DV!O$36*Usage!$AL89
+DV!O$37*Usage!$AM89
+DV!O$38*Usage!$AN89
+DV!O$39*Usage!$AO89
+DV!O$40*Usage!$AP89
+DV!O$41*Usage!$AQ89
+DV!O$42*Usage!$AR89
+DV!O$43*Usage!$AS89
+DV!O$44*Usage!$AT89
+DV!O$45*Usage!$AU89
+DV!O$46*Usage!$AV89
+DV!O$47*Usage!$AW89
+DV!O$48*Usage!$AX89
+DV!O$49*Usage!$AY89
+DV!O$50*Usage!$AZ89
+DV!O$51*Usage!$BA89
+DV!O$52*Usage!$BB89
+DV!O$53*Usage!$BC89
+DV!O$54*Usage!$BD89</f>
        <v>0</v>
      </c>
      <c r="N89" t="str">
        <f>VLOOKUP(A89,'Plant Stock'!B95:B10083,1,0)</f>
        <v>6401084</v>
      </c>
      <c r="P89" s="108"/>
    </row>
    <row r="90" spans="1:16" x14ac:dyDescent="0.25">
      <c r="A90" s="118" t="s">
        <v>8788</v>
      </c>
      <c r="B90" s="1">
        <f>+DV!D$2*Usage!$D90
+DV!D$3*Usage!$E90
+DV!D$4*Usage!$F90
+DV!D$5*Usage!$G90
+DV!D$6*Usage!$H90
+DV!D$7*Usage!$I90
+DV!D$8*Usage!$J90
+DV!D$9*Usage!$K90
+DV!D$10*Usage!$L90
+DV!D$11*Usage!$M90
+DV!D$12*Usage!$N90
+DV!D$13*Usage!$O90
+DV!D$14*Usage!$P90
+DV!D$15*Usage!$Q90
+DV!D$16*Usage!$R90
+DV!D$17*Usage!$S90
+DV!D$18*Usage!$T90
+DV!D$19*Usage!$U90
+DV!D$20*Usage!$V90
+DV!D$21*Usage!$W90
+DV!D$22*Usage!$X90
+DV!D$23*Usage!$Y90
+DV!D$24*Usage!$Z90
+DV!D$25*Usage!$AA90
+DV!E$26*Usage!$AB90
+DV!D$27*Usage!$AC90
+DV!D$28*Usage!$AD90
+DV!D$29*Usage!$AE90
+DV!D$30*Usage!$AF90
+DV!D$31*Usage!$AG90
+DV!D$32*Usage!$AH90
+DV!D$33*Usage!$AI90
+DV!D$34*Usage!$AJ90
+DV!D$35*Usage!$AK90
+DV!D$36*Usage!$AL90
+DV!D$37*Usage!$AM90
+DV!D$38*Usage!$AN90
+DV!D$39*Usage!$AO90
+DV!D$40*Usage!$AP90
+DV!D$41*Usage!$AQ90
+DV!D$42*Usage!$AR90
+DV!D$43*Usage!$AS90
+DV!D$44*Usage!$AT90
+DV!D$45*Usage!$AU90
+DV!D$46*Usage!$AV90
+DV!D$47*Usage!$AW90
+DV!D$48*Usage!$AX90
+DV!D$49*Usage!$AY90
+DV!D$50*Usage!$AZ90
+DV!D$51*Usage!$BA90
+DV!D$52*Usage!$BB90
+DV!D$53*Usage!$BC90
+DV!D$54*Usage!$BD90</f>
        <v>111</v>
      </c>
      <c r="C90" s="1">
        <f>+DV!E$2*Usage!$D90
+DV!E$3*Usage!$E90
+DV!E$4*Usage!$F90
+DV!E$5*Usage!$G90
+DV!E$6*Usage!$H90
+DV!E$7*Usage!$I90
+DV!E$8*Usage!$J90
+DV!E$9*Usage!$K90
+DV!E$10*Usage!$L90
+DV!E$11*Usage!$M90
+DV!E$12*Usage!$N90
+DV!E$13*Usage!$O90
+DV!E$14*Usage!$P90
+DV!E$15*Usage!$Q90
+DV!E$16*Usage!$R90
+DV!E$17*Usage!$S90
+DV!E$18*Usage!$T90
+DV!E$19*Usage!$U90
+DV!E$20*Usage!$V90
+DV!E$21*Usage!$W90
+DV!E$22*Usage!$X90
+DV!E$23*Usage!$Y90
+DV!E$24*Usage!$Z90
+DV!E$25*Usage!$AA90
+DV!F$26*Usage!$AB90
+DV!E$27*Usage!$AC90
+DV!E$28*Usage!$AD90
+DV!E$29*Usage!$AE90
+DV!E$30*Usage!$AF90
+DV!E$31*Usage!$AG90
+DV!E$32*Usage!$AH90
+DV!E$33*Usage!$AI90
+DV!E$34*Usage!$AJ90
+DV!E$35*Usage!$AK90
+DV!E$36*Usage!$AL90
+DV!E$37*Usage!$AM90
+DV!E$38*Usage!$AN90
+DV!E$39*Usage!$AO90
+DV!E$40*Usage!$AP90
+DV!E$41*Usage!$AQ90
+DV!E$42*Usage!$AR90
+DV!E$43*Usage!$AS90
+DV!E$44*Usage!$AT90
+DV!E$45*Usage!$AU90
+DV!E$46*Usage!$AV90
+DV!E$47*Usage!$AW90
+DV!E$48*Usage!$AX90
+DV!E$49*Usage!$AY90
+DV!E$50*Usage!$AZ90
+DV!E$51*Usage!$BA90
+DV!E$52*Usage!$BB90
+DV!E$53*Usage!$BC90
+DV!E$54*Usage!$BD90</f>
        <v>100</v>
      </c>
      <c r="D90" s="1">
        <f>+DV!F$2*Usage!$D90
+DV!F$3*Usage!$E90
+DV!F$4*Usage!$F90
+DV!F$5*Usage!$G90
+DV!F$6*Usage!$H90
+DV!F$7*Usage!$I90
+DV!F$8*Usage!$J90
+DV!F$9*Usage!$K90
+DV!F$10*Usage!$L90
+DV!F$11*Usage!$M90
+DV!F$12*Usage!$N90
+DV!F$13*Usage!$O90
+DV!F$14*Usage!$P90
+DV!F$15*Usage!$Q90
+DV!F$16*Usage!$R90
+DV!F$17*Usage!$S90
+DV!F$18*Usage!$T90
+DV!F$19*Usage!$U90
+DV!F$20*Usage!$V90
+DV!F$21*Usage!$W90
+DV!F$22*Usage!$X90
+DV!F$23*Usage!$Y90
+DV!F$24*Usage!$Z90
+DV!F$25*Usage!$AA90
+DV!G$26*Usage!$AB90
+DV!F$27*Usage!$AC90
+DV!F$28*Usage!$AD90
+DV!F$29*Usage!$AE90
+DV!F$30*Usage!$AF90
+DV!F$31*Usage!$AG90
+DV!F$32*Usage!$AH90
+DV!F$33*Usage!$AI90
+DV!F$34*Usage!$AJ90
+DV!F$35*Usage!$AK90
+DV!F$36*Usage!$AL90
+DV!F$37*Usage!$AM90
+DV!F$38*Usage!$AN90
+DV!F$39*Usage!$AO90
+DV!F$40*Usage!$AP90
+DV!F$41*Usage!$AQ90
+DV!F$42*Usage!$AR90
+DV!F$43*Usage!$AS90
+DV!F$44*Usage!$AT90
+DV!F$45*Usage!$AU90
+DV!F$46*Usage!$AV90
+DV!F$47*Usage!$AW90
+DV!F$48*Usage!$AX90
+DV!F$49*Usage!$AY90
+DV!F$50*Usage!$AZ90
+DV!F$51*Usage!$BA90
+DV!F$52*Usage!$BB90
+DV!F$53*Usage!$BC90
+DV!F$54*Usage!$BD90</f>
        <v>220</v>
      </c>
      <c r="E90" s="1">
        <f>+DV!G$2*Usage!$D90
+DV!G$3*Usage!$E90
+DV!G$4*Usage!$F90
+DV!G$5*Usage!$G90
+DV!G$6*Usage!$H90
+DV!G$7*Usage!$I90
+DV!G$8*Usage!$J90
+DV!G$9*Usage!$K90
+DV!G$10*Usage!$L90
+DV!G$11*Usage!$M90
+DV!G$12*Usage!$N90
+DV!G$13*Usage!$O90
+DV!G$14*Usage!$P90
+DV!G$15*Usage!$Q90
+DV!G$16*Usage!$R90
+DV!G$17*Usage!$S90
+DV!G$18*Usage!$T90
+DV!G$19*Usage!$U90
+DV!G$20*Usage!$V90
+DV!G$21*Usage!$W90
+DV!G$22*Usage!$X90
+DV!G$23*Usage!$Y90
+DV!G$24*Usage!$Z90
+DV!G$25*Usage!$AA90
+DV!H$26*Usage!$AB90
+DV!G$27*Usage!$AC90
+DV!G$28*Usage!$AD90
+DV!G$29*Usage!$AE90
+DV!G$30*Usage!$AF90
+DV!G$31*Usage!$AG90
+DV!G$32*Usage!$AH90
+DV!G$33*Usage!$AI90
+DV!G$34*Usage!$AJ90
+DV!G$35*Usage!$AK90
+DV!G$36*Usage!$AL90
+DV!G$37*Usage!$AM90
+DV!G$38*Usage!$AN90
+DV!G$39*Usage!$AO90
+DV!G$40*Usage!$AP90
+DV!G$41*Usage!$AQ90
+DV!G$42*Usage!$AR90
+DV!G$43*Usage!$AS90
+DV!G$44*Usage!$AT90
+DV!G$45*Usage!$AU90
+DV!G$46*Usage!$AV90
+DV!G$47*Usage!$AW90
+DV!G$48*Usage!$AX90
+DV!G$49*Usage!$AY90
+DV!G$50*Usage!$AZ90
+DV!G$51*Usage!$BA90
+DV!G$52*Usage!$BB90
+DV!G$53*Usage!$BC90
+DV!G$54*Usage!$BD90</f>
        <v>112</v>
      </c>
      <c r="F90" s="1">
        <f>+DV!H$2*Usage!$D90
+DV!H$3*Usage!$E90
+DV!H$4*Usage!$F90
+DV!H$5*Usage!$G90
+DV!H$6*Usage!$H90
+DV!H$7*Usage!$I90
+DV!H$8*Usage!$J90
+DV!H$9*Usage!$K90
+DV!H$10*Usage!$L90
+DV!H$11*Usage!$M90
+DV!H$12*Usage!$N90
+DV!H$13*Usage!$O90
+DV!H$14*Usage!$P90
+DV!H$15*Usage!$Q90
+DV!H$16*Usage!$R90
+DV!H$17*Usage!$S90
+DV!H$18*Usage!$T90
+DV!H$19*Usage!$U90
+DV!H$20*Usage!$V90
+DV!H$21*Usage!$W90
+DV!H$22*Usage!$X90
+DV!H$23*Usage!$Y90
+DV!H$24*Usage!$Z90
+DV!H$25*Usage!$AA90
+DV!I$26*Usage!$AB90
+DV!H$27*Usage!$AC90
+DV!H$28*Usage!$AD90
+DV!H$29*Usage!$AE90
+DV!H$30*Usage!$AF90
+DV!H$31*Usage!$AG90
+DV!H$32*Usage!$AH90
+DV!H$33*Usage!$AI90
+DV!H$34*Usage!$AJ90
+DV!H$35*Usage!$AK90
+DV!H$36*Usage!$AL90
+DV!H$37*Usage!$AM90
+DV!H$38*Usage!$AN90
+DV!H$39*Usage!$AO90
+DV!H$40*Usage!$AP90
+DV!H$41*Usage!$AQ90
+DV!H$42*Usage!$AR90
+DV!H$43*Usage!$AS90
+DV!H$44*Usage!$AT90
+DV!H$45*Usage!$AU90
+DV!H$46*Usage!$AV90
+DV!H$47*Usage!$AW90
+DV!H$48*Usage!$AX90
+DV!H$49*Usage!$AY90
+DV!H$50*Usage!$AZ90
+DV!H$51*Usage!$BA90
+DV!H$52*Usage!$BB90
+DV!H$53*Usage!$BC90
+DV!H$54*Usage!$BD90</f>
        <v>200</v>
      </c>
      <c r="G90" s="1">
        <f>+DV!I$2*Usage!$D90
+DV!I$3*Usage!$E90
+DV!I$4*Usage!$F90
+DV!I$5*Usage!$G90
+DV!I$6*Usage!$H90
+DV!I$7*Usage!$I90
+DV!I$8*Usage!$J90
+DV!I$9*Usage!$K90
+DV!I$10*Usage!$L90
+DV!I$11*Usage!$M90
+DV!I$12*Usage!$N90
+DV!I$13*Usage!$O90
+DV!I$14*Usage!$P90
+DV!I$15*Usage!$Q90
+DV!I$16*Usage!$R90
+DV!I$17*Usage!$S90
+DV!I$18*Usage!$T90
+DV!I$19*Usage!$U90
+DV!I$20*Usage!$V90
+DV!I$21*Usage!$W90
+DV!I$22*Usage!$X90
+DV!I$23*Usage!$Y90
+DV!I$24*Usage!$Z90
+DV!I$25*Usage!$AA90
+DV!J$26*Usage!$AB90
+DV!I$27*Usage!$AC90
+DV!I$28*Usage!$AD90
+DV!I$29*Usage!$AE90
+DV!I$30*Usage!$AF90
+DV!I$31*Usage!$AG90
+DV!I$32*Usage!$AH90
+DV!I$33*Usage!$AI90
+DV!I$34*Usage!$AJ90
+DV!I$35*Usage!$AK90
+DV!I$36*Usage!$AL90
+DV!I$37*Usage!$AM90
+DV!I$38*Usage!$AN90
+DV!I$39*Usage!$AO90
+DV!I$40*Usage!$AP90
+DV!I$41*Usage!$AQ90
+DV!I$42*Usage!$AR90
+DV!I$43*Usage!$AS90
+DV!I$44*Usage!$AT90
+DV!I$45*Usage!$AU90
+DV!I$46*Usage!$AV90
+DV!I$47*Usage!$AW90
+DV!I$48*Usage!$AX90
+DV!I$49*Usage!$AY90
+DV!I$50*Usage!$AZ90
+DV!I$51*Usage!$BA90
+DV!I$52*Usage!$BB90
+DV!I$53*Usage!$BC90
+DV!I$54*Usage!$BD90</f>
        <v>200</v>
      </c>
      <c r="H90" s="1">
        <f>+DV!J$2*Usage!$D90
+DV!J$3*Usage!$E90
+DV!J$4*Usage!$F90
+DV!J$5*Usage!$G90
+DV!J$6*Usage!$H90
+DV!J$7*Usage!$I90
+DV!J$8*Usage!$J90
+DV!J$9*Usage!$K90
+DV!J$10*Usage!$L90
+DV!J$11*Usage!$M90
+DV!J$12*Usage!$N90
+DV!J$13*Usage!$O90
+DV!J$14*Usage!$P90
+DV!J$15*Usage!$Q90
+DV!J$16*Usage!$R90
+DV!J$17*Usage!$S90
+DV!J$18*Usage!$T90
+DV!J$19*Usage!$U90
+DV!J$20*Usage!$V90
+DV!J$21*Usage!$W90
+DV!J$22*Usage!$X90
+DV!J$23*Usage!$Y90
+DV!J$24*Usage!$Z90
+DV!J$25*Usage!$AA90
+DV!K$26*Usage!$AB90
+DV!J$27*Usage!$AC90
+DV!J$28*Usage!$AD90
+DV!J$29*Usage!$AE90
+DV!J$30*Usage!$AF90
+DV!J$31*Usage!$AG90
+DV!J$32*Usage!$AH90
+DV!J$33*Usage!$AI90
+DV!J$34*Usage!$AJ90
+DV!J$35*Usage!$AK90
+DV!J$36*Usage!$AL90
+DV!J$37*Usage!$AM90
+DV!J$38*Usage!$AN90
+DV!J$39*Usage!$AO90
+DV!J$40*Usage!$AP90
+DV!J$41*Usage!$AQ90
+DV!J$42*Usage!$AR90
+DV!J$43*Usage!$AS90
+DV!J$44*Usage!$AT90
+DV!J$45*Usage!$AU90
+DV!J$46*Usage!$AV90
+DV!J$47*Usage!$AW90
+DV!J$48*Usage!$AX90
+DV!J$49*Usage!$AY90
+DV!J$50*Usage!$AZ90
+DV!J$51*Usage!$BA90
+DV!J$52*Usage!$BB90
+DV!J$53*Usage!$BC90
+DV!J$54*Usage!$BD90</f>
        <v>200</v>
      </c>
      <c r="I90" s="1">
        <f>+DV!K$2*Usage!$D90
+DV!K$3*Usage!$E90
+DV!K$4*Usage!$F90
+DV!K$5*Usage!$G90
+DV!K$6*Usage!$H90
+DV!K$7*Usage!$I90
+DV!K$8*Usage!$J90
+DV!K$9*Usage!$K90
+DV!K$10*Usage!$L90
+DV!K$11*Usage!$M90
+DV!K$12*Usage!$N90
+DV!K$13*Usage!$O90
+DV!K$14*Usage!$P90
+DV!K$15*Usage!$Q90
+DV!K$16*Usage!$R90
+DV!K$17*Usage!$S90
+DV!K$18*Usage!$T90
+DV!K$19*Usage!$U90
+DV!K$20*Usage!$V90
+DV!K$21*Usage!$W90
+DV!K$22*Usage!$X90
+DV!K$23*Usage!$Y90
+DV!K$24*Usage!$Z90
+DV!K$25*Usage!$AA90
+DV!L$26*Usage!$AB90
+DV!K$27*Usage!$AC90
+DV!K$28*Usage!$AD90
+DV!K$29*Usage!$AE90
+DV!K$30*Usage!$AF90
+DV!K$31*Usage!$AG90
+DV!K$32*Usage!$AH90
+DV!K$33*Usage!$AI90
+DV!K$34*Usage!$AJ90
+DV!K$35*Usage!$AK90
+DV!K$36*Usage!$AL90
+DV!K$37*Usage!$AM90
+DV!K$38*Usage!$AN90
+DV!K$39*Usage!$AO90
+DV!K$40*Usage!$AP90
+DV!K$41*Usage!$AQ90
+DV!K$42*Usage!$AR90
+DV!K$43*Usage!$AS90
+DV!K$44*Usage!$AT90
+DV!K$45*Usage!$AU90
+DV!K$46*Usage!$AV90
+DV!K$47*Usage!$AW90
+DV!K$48*Usage!$AX90
+DV!K$49*Usage!$AY90
+DV!K$50*Usage!$AZ90
+DV!K$51*Usage!$BA90
+DV!K$52*Usage!$BB90
+DV!K$53*Usage!$BC90
+DV!K$54*Usage!$BD90</f>
        <v>0</v>
      </c>
      <c r="J90" s="1">
        <f>+DV!L$2*Usage!$D90
+DV!L$3*Usage!$E90
+DV!L$4*Usage!$F90
+DV!L$5*Usage!$G90
+DV!L$6*Usage!$H90
+DV!L$7*Usage!$I90
+DV!L$8*Usage!$J90
+DV!L$9*Usage!$K90
+DV!L$10*Usage!$L90
+DV!L$11*Usage!$M90
+DV!L$12*Usage!$N90
+DV!L$13*Usage!$O90
+DV!L$14*Usage!$P90
+DV!L$15*Usage!$Q90
+DV!L$16*Usage!$R90
+DV!L$17*Usage!$S90
+DV!L$18*Usage!$T90
+DV!L$19*Usage!$U90
+DV!L$20*Usage!$V90
+DV!L$21*Usage!$W90
+DV!L$22*Usage!$X90
+DV!L$23*Usage!$Y90
+DV!L$24*Usage!$Z90
+DV!L$25*Usage!$AA90
+DV!M$26*Usage!$AB90
+DV!L$27*Usage!$AC90
+DV!L$28*Usage!$AD90
+DV!L$29*Usage!$AE90
+DV!L$30*Usage!$AF90
+DV!L$31*Usage!$AG90
+DV!L$32*Usage!$AH90
+DV!L$33*Usage!$AI90
+DV!L$34*Usage!$AJ90
+DV!L$35*Usage!$AK90
+DV!L$36*Usage!$AL90
+DV!L$37*Usage!$AM90
+DV!L$38*Usage!$AN90
+DV!L$39*Usage!$AO90
+DV!L$40*Usage!$AP90
+DV!L$41*Usage!$AQ90
+DV!L$42*Usage!$AR90
+DV!L$43*Usage!$AS90
+DV!L$44*Usage!$AT90
+DV!L$45*Usage!$AU90
+DV!L$46*Usage!$AV90
+DV!L$47*Usage!$AW90
+DV!L$48*Usage!$AX90
+DV!L$49*Usage!$AY90
+DV!L$50*Usage!$AZ90
+DV!L$51*Usage!$BA90
+DV!L$52*Usage!$BB90
+DV!L$53*Usage!$BC90
+DV!L$54*Usage!$BD90</f>
        <v>0</v>
      </c>
      <c r="K90" s="1">
        <f>+DV!M$2*Usage!$D90
+DV!M$3*Usage!$E90
+DV!M$4*Usage!$F90
+DV!M$5*Usage!$G90
+DV!M$6*Usage!$H90
+DV!M$7*Usage!$I90
+DV!M$8*Usage!$J90
+DV!M$9*Usage!$K90
+DV!M$10*Usage!$L90
+DV!M$11*Usage!$M90
+DV!M$12*Usage!$N90
+DV!M$13*Usage!$O90
+DV!M$14*Usage!$P90
+DV!M$15*Usage!$Q90
+DV!M$16*Usage!$R90
+DV!M$17*Usage!$S90
+DV!M$18*Usage!$T90
+DV!M$19*Usage!$U90
+DV!M$20*Usage!$V90
+DV!M$21*Usage!$W90
+DV!M$22*Usage!$X90
+DV!M$23*Usage!$Y90
+DV!M$24*Usage!$Z90
+DV!M$25*Usage!$AA90
+DV!M$26*Usage!$AB90
+DV!M$27*Usage!$AC90
+DV!M$28*Usage!$AD90
+DV!M$29*Usage!$AE90
+DV!M$30*Usage!$AF90
+DV!M$31*Usage!$AG90
+DV!M$32*Usage!$AH90
+DV!M$33*Usage!$AI90
+DV!M$34*Usage!$AJ90
+DV!M$35*Usage!$AK90
+DV!M$36*Usage!$AL90
+DV!M$37*Usage!$AM90
+DV!M$38*Usage!$AN90
+DV!M$39*Usage!$AO90
+DV!M$40*Usage!$AP90
+DV!M$41*Usage!$AQ90
+DV!M$42*Usage!$AR90
+DV!M$43*Usage!$AS90
+DV!M$44*Usage!$AT90
+DV!M$45*Usage!$AU90
+DV!M$46*Usage!$AV90
+DV!M$47*Usage!$AW90
+DV!M$48*Usage!$AX90
+DV!M$49*Usage!$AY90
+DV!M$50*Usage!$AZ90
+DV!M$51*Usage!$BA90
+DV!M$52*Usage!$BB90
+DV!M$53*Usage!$BC90
+DV!M$54*Usage!$BD90</f>
        <v>0</v>
      </c>
      <c r="L90" s="1">
        <f>+DV!N$2*Usage!$D90
+DV!N$3*Usage!$E90
+DV!N$4*Usage!$F90
+DV!N$5*Usage!$G90
+DV!N$6*Usage!$H90
+DV!N$7*Usage!$I90
+DV!N$8*Usage!$J90
+DV!N$9*Usage!$K90
+DV!N$10*Usage!$L90
+DV!N$11*Usage!$M90
+DV!N$12*Usage!$N90
+DV!N$13*Usage!$O90
+DV!N$14*Usage!$P90
+DV!N$15*Usage!$Q90
+DV!N$16*Usage!$R90
+DV!N$17*Usage!$S90
+DV!N$18*Usage!$T90
+DV!N$19*Usage!$U90
+DV!N$20*Usage!$V90
+DV!N$21*Usage!$W90
+DV!N$22*Usage!$X90
+DV!N$23*Usage!$Y90
+DV!N$24*Usage!$Z90
+DV!N$25*Usage!$AA90
+DV!N$26*Usage!$AB90
+DV!N$27*Usage!$AC90
+DV!N$28*Usage!$AD90
+DV!N$29*Usage!$AE90
+DV!N$30*Usage!$AF90
+DV!N$31*Usage!$AG90
+DV!N$32*Usage!$AH90
+DV!N$33*Usage!$AI90
+DV!N$34*Usage!$AJ90
+DV!N$35*Usage!$AK90
+DV!N$36*Usage!$AL90
+DV!N$37*Usage!$AM90
+DV!N$38*Usage!$AN90
+DV!N$39*Usage!$AO90
+DV!N$40*Usage!$AP90
+DV!N$41*Usage!$AQ90
+DV!N$42*Usage!$AR90
+DV!N$43*Usage!$AS90
+DV!N$44*Usage!$AT90
+DV!N$45*Usage!$AU90
+DV!N$46*Usage!$AV90
+DV!N$47*Usage!$AW90
+DV!N$48*Usage!$AX90
+DV!N$49*Usage!$AY90
+DV!N$50*Usage!$AZ90
+DV!N$51*Usage!$BA90
+DV!N$52*Usage!$BB90
+DV!N$53*Usage!$BC90
+DV!N$54*Usage!$BD90</f>
        <v>0</v>
      </c>
      <c r="M90" s="1">
        <f>+DV!O$2*Usage!$D90
+DV!O$3*Usage!$E90
+DV!O$4*Usage!$F90
+DV!O$5*Usage!$G90
+DV!O$6*Usage!$H90
+DV!O$7*Usage!$I90
+DV!O$8*Usage!$J90
+DV!O$9*Usage!$K90
+DV!O$10*Usage!$L90
+DV!O$11*Usage!$M90
+DV!O$12*Usage!$N90
+DV!O$13*Usage!$O90
+DV!O$14*Usage!$P90
+DV!O$15*Usage!$Q90
+DV!O$16*Usage!$R90
+DV!O$17*Usage!$S90
+DV!O$18*Usage!$T90
+DV!O$19*Usage!$U90
+DV!O$20*Usage!$V90
+DV!O$21*Usage!$W90
+DV!O$22*Usage!$X90
+DV!O$23*Usage!$Y90
+DV!O$24*Usage!$Z90
+DV!O$25*Usage!$AA90
+DV!O$26*Usage!$AB90
+DV!O$27*Usage!$AC90
+DV!O$28*Usage!$AD90
+DV!O$29*Usage!$AE90
+DV!O$30*Usage!$AF90
+DV!O$31*Usage!$AG90
+DV!O$32*Usage!$AH90
+DV!O$33*Usage!$AI90
+DV!O$34*Usage!$AJ90
+DV!O$35*Usage!$AK90
+DV!O$36*Usage!$AL90
+DV!O$37*Usage!$AM90
+DV!O$38*Usage!$AN90
+DV!O$39*Usage!$AO90
+DV!O$40*Usage!$AP90
+DV!O$41*Usage!$AQ90
+DV!O$42*Usage!$AR90
+DV!O$43*Usage!$AS90
+DV!O$44*Usage!$AT90
+DV!O$45*Usage!$AU90
+DV!O$46*Usage!$AV90
+DV!O$47*Usage!$AW90
+DV!O$48*Usage!$AX90
+DV!O$49*Usage!$AY90
+DV!O$50*Usage!$AZ90
+DV!O$51*Usage!$BA90
+DV!O$52*Usage!$BB90
+DV!O$53*Usage!$BC90
+DV!O$54*Usage!$BD90</f>
        <v>0</v>
      </c>
      <c r="N90" t="str">
        <f>VLOOKUP(A90,'Plant Stock'!B96:B10084,1,0)</f>
        <v>6401176</v>
      </c>
      <c r="P90" s="108"/>
    </row>
    <row r="91" spans="1:16" x14ac:dyDescent="0.25">
      <c r="A91" s="118" t="s">
        <v>8791</v>
      </c>
      <c r="B91" s="1">
        <f>+DV!D$2*Usage!$D91
+DV!D$3*Usage!$E91
+DV!D$4*Usage!$F91
+DV!D$5*Usage!$G91
+DV!D$6*Usage!$H91
+DV!D$7*Usage!$I91
+DV!D$8*Usage!$J91
+DV!D$9*Usage!$K91
+DV!D$10*Usage!$L91
+DV!D$11*Usage!$M91
+DV!D$12*Usage!$N91
+DV!D$13*Usage!$O91
+DV!D$14*Usage!$P91
+DV!D$15*Usage!$Q91
+DV!D$16*Usage!$R91
+DV!D$17*Usage!$S91
+DV!D$18*Usage!$T91
+DV!D$19*Usage!$U91
+DV!D$20*Usage!$V91
+DV!D$21*Usage!$W91
+DV!D$22*Usage!$X91
+DV!D$23*Usage!$Y91
+DV!D$24*Usage!$Z91
+DV!D$25*Usage!$AA91
+DV!E$26*Usage!$AB91
+DV!D$27*Usage!$AC91
+DV!D$28*Usage!$AD91
+DV!D$29*Usage!$AE91
+DV!D$30*Usage!$AF91
+DV!D$31*Usage!$AG91
+DV!D$32*Usage!$AH91
+DV!D$33*Usage!$AI91
+DV!D$34*Usage!$AJ91
+DV!D$35*Usage!$AK91
+DV!D$36*Usage!$AL91
+DV!D$37*Usage!$AM91
+DV!D$38*Usage!$AN91
+DV!D$39*Usage!$AO91
+DV!D$40*Usage!$AP91
+DV!D$41*Usage!$AQ91
+DV!D$42*Usage!$AR91
+DV!D$43*Usage!$AS91
+DV!D$44*Usage!$AT91
+DV!D$45*Usage!$AU91
+DV!D$46*Usage!$AV91
+DV!D$47*Usage!$AW91
+DV!D$48*Usage!$AX91
+DV!D$49*Usage!$AY91
+DV!D$50*Usage!$AZ91
+DV!D$51*Usage!$BA91
+DV!D$52*Usage!$BB91
+DV!D$53*Usage!$BC91
+DV!D$54*Usage!$BD91</f>
        <v>333</v>
      </c>
      <c r="C91" s="1">
        <f>+DV!E$2*Usage!$D91
+DV!E$3*Usage!$E91
+DV!E$4*Usage!$F91
+DV!E$5*Usage!$G91
+DV!E$6*Usage!$H91
+DV!E$7*Usage!$I91
+DV!E$8*Usage!$J91
+DV!E$9*Usage!$K91
+DV!E$10*Usage!$L91
+DV!E$11*Usage!$M91
+DV!E$12*Usage!$N91
+DV!E$13*Usage!$O91
+DV!E$14*Usage!$P91
+DV!E$15*Usage!$Q91
+DV!E$16*Usage!$R91
+DV!E$17*Usage!$S91
+DV!E$18*Usage!$T91
+DV!E$19*Usage!$U91
+DV!E$20*Usage!$V91
+DV!E$21*Usage!$W91
+DV!E$22*Usage!$X91
+DV!E$23*Usage!$Y91
+DV!E$24*Usage!$Z91
+DV!E$25*Usage!$AA91
+DV!F$26*Usage!$AB91
+DV!E$27*Usage!$AC91
+DV!E$28*Usage!$AD91
+DV!E$29*Usage!$AE91
+DV!E$30*Usage!$AF91
+DV!E$31*Usage!$AG91
+DV!E$32*Usage!$AH91
+DV!E$33*Usage!$AI91
+DV!E$34*Usage!$AJ91
+DV!E$35*Usage!$AK91
+DV!E$36*Usage!$AL91
+DV!E$37*Usage!$AM91
+DV!E$38*Usage!$AN91
+DV!E$39*Usage!$AO91
+DV!E$40*Usage!$AP91
+DV!E$41*Usage!$AQ91
+DV!E$42*Usage!$AR91
+DV!E$43*Usage!$AS91
+DV!E$44*Usage!$AT91
+DV!E$45*Usage!$AU91
+DV!E$46*Usage!$AV91
+DV!E$47*Usage!$AW91
+DV!E$48*Usage!$AX91
+DV!E$49*Usage!$AY91
+DV!E$50*Usage!$AZ91
+DV!E$51*Usage!$BA91
+DV!E$52*Usage!$BB91
+DV!E$53*Usage!$BC91
+DV!E$54*Usage!$BD91</f>
        <v>300</v>
      </c>
      <c r="D91" s="1">
        <f>+DV!F$2*Usage!$D91
+DV!F$3*Usage!$E91
+DV!F$4*Usage!$F91
+DV!F$5*Usage!$G91
+DV!F$6*Usage!$H91
+DV!F$7*Usage!$I91
+DV!F$8*Usage!$J91
+DV!F$9*Usage!$K91
+DV!F$10*Usage!$L91
+DV!F$11*Usage!$M91
+DV!F$12*Usage!$N91
+DV!F$13*Usage!$O91
+DV!F$14*Usage!$P91
+DV!F$15*Usage!$Q91
+DV!F$16*Usage!$R91
+DV!F$17*Usage!$S91
+DV!F$18*Usage!$T91
+DV!F$19*Usage!$U91
+DV!F$20*Usage!$V91
+DV!F$21*Usage!$W91
+DV!F$22*Usage!$X91
+DV!F$23*Usage!$Y91
+DV!F$24*Usage!$Z91
+DV!F$25*Usage!$AA91
+DV!G$26*Usage!$AB91
+DV!F$27*Usage!$AC91
+DV!F$28*Usage!$AD91
+DV!F$29*Usage!$AE91
+DV!F$30*Usage!$AF91
+DV!F$31*Usage!$AG91
+DV!F$32*Usage!$AH91
+DV!F$33*Usage!$AI91
+DV!F$34*Usage!$AJ91
+DV!F$35*Usage!$AK91
+DV!F$36*Usage!$AL91
+DV!F$37*Usage!$AM91
+DV!F$38*Usage!$AN91
+DV!F$39*Usage!$AO91
+DV!F$40*Usage!$AP91
+DV!F$41*Usage!$AQ91
+DV!F$42*Usage!$AR91
+DV!F$43*Usage!$AS91
+DV!F$44*Usage!$AT91
+DV!F$45*Usage!$AU91
+DV!F$46*Usage!$AV91
+DV!F$47*Usage!$AW91
+DV!F$48*Usage!$AX91
+DV!F$49*Usage!$AY91
+DV!F$50*Usage!$AZ91
+DV!F$51*Usage!$BA91
+DV!F$52*Usage!$BB91
+DV!F$53*Usage!$BC91
+DV!F$54*Usage!$BD91</f>
        <v>660</v>
      </c>
      <c r="E91" s="1">
        <f>+DV!G$2*Usage!$D91
+DV!G$3*Usage!$E91
+DV!G$4*Usage!$F91
+DV!G$5*Usage!$G91
+DV!G$6*Usage!$H91
+DV!G$7*Usage!$I91
+DV!G$8*Usage!$J91
+DV!G$9*Usage!$K91
+DV!G$10*Usage!$L91
+DV!G$11*Usage!$M91
+DV!G$12*Usage!$N91
+DV!G$13*Usage!$O91
+DV!G$14*Usage!$P91
+DV!G$15*Usage!$Q91
+DV!G$16*Usage!$R91
+DV!G$17*Usage!$S91
+DV!G$18*Usage!$T91
+DV!G$19*Usage!$U91
+DV!G$20*Usage!$V91
+DV!G$21*Usage!$W91
+DV!G$22*Usage!$X91
+DV!G$23*Usage!$Y91
+DV!G$24*Usage!$Z91
+DV!G$25*Usage!$AA91
+DV!H$26*Usage!$AB91
+DV!G$27*Usage!$AC91
+DV!G$28*Usage!$AD91
+DV!G$29*Usage!$AE91
+DV!G$30*Usage!$AF91
+DV!G$31*Usage!$AG91
+DV!G$32*Usage!$AH91
+DV!G$33*Usage!$AI91
+DV!G$34*Usage!$AJ91
+DV!G$35*Usage!$AK91
+DV!G$36*Usage!$AL91
+DV!G$37*Usage!$AM91
+DV!G$38*Usage!$AN91
+DV!G$39*Usage!$AO91
+DV!G$40*Usage!$AP91
+DV!G$41*Usage!$AQ91
+DV!G$42*Usage!$AR91
+DV!G$43*Usage!$AS91
+DV!G$44*Usage!$AT91
+DV!G$45*Usage!$AU91
+DV!G$46*Usage!$AV91
+DV!G$47*Usage!$AW91
+DV!G$48*Usage!$AX91
+DV!G$49*Usage!$AY91
+DV!G$50*Usage!$AZ91
+DV!G$51*Usage!$BA91
+DV!G$52*Usage!$BB91
+DV!G$53*Usage!$BC91
+DV!G$54*Usage!$BD91</f>
        <v>336</v>
      </c>
      <c r="F91" s="1">
        <f>+DV!H$2*Usage!$D91
+DV!H$3*Usage!$E91
+DV!H$4*Usage!$F91
+DV!H$5*Usage!$G91
+DV!H$6*Usage!$H91
+DV!H$7*Usage!$I91
+DV!H$8*Usage!$J91
+DV!H$9*Usage!$K91
+DV!H$10*Usage!$L91
+DV!H$11*Usage!$M91
+DV!H$12*Usage!$N91
+DV!H$13*Usage!$O91
+DV!H$14*Usage!$P91
+DV!H$15*Usage!$Q91
+DV!H$16*Usage!$R91
+DV!H$17*Usage!$S91
+DV!H$18*Usage!$T91
+DV!H$19*Usage!$U91
+DV!H$20*Usage!$V91
+DV!H$21*Usage!$W91
+DV!H$22*Usage!$X91
+DV!H$23*Usage!$Y91
+DV!H$24*Usage!$Z91
+DV!H$25*Usage!$AA91
+DV!I$26*Usage!$AB91
+DV!H$27*Usage!$AC91
+DV!H$28*Usage!$AD91
+DV!H$29*Usage!$AE91
+DV!H$30*Usage!$AF91
+DV!H$31*Usage!$AG91
+DV!H$32*Usage!$AH91
+DV!H$33*Usage!$AI91
+DV!H$34*Usage!$AJ91
+DV!H$35*Usage!$AK91
+DV!H$36*Usage!$AL91
+DV!H$37*Usage!$AM91
+DV!H$38*Usage!$AN91
+DV!H$39*Usage!$AO91
+DV!H$40*Usage!$AP91
+DV!H$41*Usage!$AQ91
+DV!H$42*Usage!$AR91
+DV!H$43*Usage!$AS91
+DV!H$44*Usage!$AT91
+DV!H$45*Usage!$AU91
+DV!H$46*Usage!$AV91
+DV!H$47*Usage!$AW91
+DV!H$48*Usage!$AX91
+DV!H$49*Usage!$AY91
+DV!H$50*Usage!$AZ91
+DV!H$51*Usage!$BA91
+DV!H$52*Usage!$BB91
+DV!H$53*Usage!$BC91
+DV!H$54*Usage!$BD91</f>
        <v>600</v>
      </c>
      <c r="G91" s="1">
        <f>+DV!I$2*Usage!$D91
+DV!I$3*Usage!$E91
+DV!I$4*Usage!$F91
+DV!I$5*Usage!$G91
+DV!I$6*Usage!$H91
+DV!I$7*Usage!$I91
+DV!I$8*Usage!$J91
+DV!I$9*Usage!$K91
+DV!I$10*Usage!$L91
+DV!I$11*Usage!$M91
+DV!I$12*Usage!$N91
+DV!I$13*Usage!$O91
+DV!I$14*Usage!$P91
+DV!I$15*Usage!$Q91
+DV!I$16*Usage!$R91
+DV!I$17*Usage!$S91
+DV!I$18*Usage!$T91
+DV!I$19*Usage!$U91
+DV!I$20*Usage!$V91
+DV!I$21*Usage!$W91
+DV!I$22*Usage!$X91
+DV!I$23*Usage!$Y91
+DV!I$24*Usage!$Z91
+DV!I$25*Usage!$AA91
+DV!J$26*Usage!$AB91
+DV!I$27*Usage!$AC91
+DV!I$28*Usage!$AD91
+DV!I$29*Usage!$AE91
+DV!I$30*Usage!$AF91
+DV!I$31*Usage!$AG91
+DV!I$32*Usage!$AH91
+DV!I$33*Usage!$AI91
+DV!I$34*Usage!$AJ91
+DV!I$35*Usage!$AK91
+DV!I$36*Usage!$AL91
+DV!I$37*Usage!$AM91
+DV!I$38*Usage!$AN91
+DV!I$39*Usage!$AO91
+DV!I$40*Usage!$AP91
+DV!I$41*Usage!$AQ91
+DV!I$42*Usage!$AR91
+DV!I$43*Usage!$AS91
+DV!I$44*Usage!$AT91
+DV!I$45*Usage!$AU91
+DV!I$46*Usage!$AV91
+DV!I$47*Usage!$AW91
+DV!I$48*Usage!$AX91
+DV!I$49*Usage!$AY91
+DV!I$50*Usage!$AZ91
+DV!I$51*Usage!$BA91
+DV!I$52*Usage!$BB91
+DV!I$53*Usage!$BC91
+DV!I$54*Usage!$BD91</f>
        <v>600</v>
      </c>
      <c r="H91" s="1">
        <f>+DV!J$2*Usage!$D91
+DV!J$3*Usage!$E91
+DV!J$4*Usage!$F91
+DV!J$5*Usage!$G91
+DV!J$6*Usage!$H91
+DV!J$7*Usage!$I91
+DV!J$8*Usage!$J91
+DV!J$9*Usage!$K91
+DV!J$10*Usage!$L91
+DV!J$11*Usage!$M91
+DV!J$12*Usage!$N91
+DV!J$13*Usage!$O91
+DV!J$14*Usage!$P91
+DV!J$15*Usage!$Q91
+DV!J$16*Usage!$R91
+DV!J$17*Usage!$S91
+DV!J$18*Usage!$T91
+DV!J$19*Usage!$U91
+DV!J$20*Usage!$V91
+DV!J$21*Usage!$W91
+DV!J$22*Usage!$X91
+DV!J$23*Usage!$Y91
+DV!J$24*Usage!$Z91
+DV!J$25*Usage!$AA91
+DV!K$26*Usage!$AB91
+DV!J$27*Usage!$AC91
+DV!J$28*Usage!$AD91
+DV!J$29*Usage!$AE91
+DV!J$30*Usage!$AF91
+DV!J$31*Usage!$AG91
+DV!J$32*Usage!$AH91
+DV!J$33*Usage!$AI91
+DV!J$34*Usage!$AJ91
+DV!J$35*Usage!$AK91
+DV!J$36*Usage!$AL91
+DV!J$37*Usage!$AM91
+DV!J$38*Usage!$AN91
+DV!J$39*Usage!$AO91
+DV!J$40*Usage!$AP91
+DV!J$41*Usage!$AQ91
+DV!J$42*Usage!$AR91
+DV!J$43*Usage!$AS91
+DV!J$44*Usage!$AT91
+DV!J$45*Usage!$AU91
+DV!J$46*Usage!$AV91
+DV!J$47*Usage!$AW91
+DV!J$48*Usage!$AX91
+DV!J$49*Usage!$AY91
+DV!J$50*Usage!$AZ91
+DV!J$51*Usage!$BA91
+DV!J$52*Usage!$BB91
+DV!J$53*Usage!$BC91
+DV!J$54*Usage!$BD91</f>
        <v>600</v>
      </c>
      <c r="I91" s="1">
        <f>+DV!K$2*Usage!$D91
+DV!K$3*Usage!$E91
+DV!K$4*Usage!$F91
+DV!K$5*Usage!$G91
+DV!K$6*Usage!$H91
+DV!K$7*Usage!$I91
+DV!K$8*Usage!$J91
+DV!K$9*Usage!$K91
+DV!K$10*Usage!$L91
+DV!K$11*Usage!$M91
+DV!K$12*Usage!$N91
+DV!K$13*Usage!$O91
+DV!K$14*Usage!$P91
+DV!K$15*Usage!$Q91
+DV!K$16*Usage!$R91
+DV!K$17*Usage!$S91
+DV!K$18*Usage!$T91
+DV!K$19*Usage!$U91
+DV!K$20*Usage!$V91
+DV!K$21*Usage!$W91
+DV!K$22*Usage!$X91
+DV!K$23*Usage!$Y91
+DV!K$24*Usage!$Z91
+DV!K$25*Usage!$AA91
+DV!L$26*Usage!$AB91
+DV!K$27*Usage!$AC91
+DV!K$28*Usage!$AD91
+DV!K$29*Usage!$AE91
+DV!K$30*Usage!$AF91
+DV!K$31*Usage!$AG91
+DV!K$32*Usage!$AH91
+DV!K$33*Usage!$AI91
+DV!K$34*Usage!$AJ91
+DV!K$35*Usage!$AK91
+DV!K$36*Usage!$AL91
+DV!K$37*Usage!$AM91
+DV!K$38*Usage!$AN91
+DV!K$39*Usage!$AO91
+DV!K$40*Usage!$AP91
+DV!K$41*Usage!$AQ91
+DV!K$42*Usage!$AR91
+DV!K$43*Usage!$AS91
+DV!K$44*Usage!$AT91
+DV!K$45*Usage!$AU91
+DV!K$46*Usage!$AV91
+DV!K$47*Usage!$AW91
+DV!K$48*Usage!$AX91
+DV!K$49*Usage!$AY91
+DV!K$50*Usage!$AZ91
+DV!K$51*Usage!$BA91
+DV!K$52*Usage!$BB91
+DV!K$53*Usage!$BC91
+DV!K$54*Usage!$BD91</f>
        <v>0</v>
      </c>
      <c r="J91" s="1">
        <f>+DV!L$2*Usage!$D91
+DV!L$3*Usage!$E91
+DV!L$4*Usage!$F91
+DV!L$5*Usage!$G91
+DV!L$6*Usage!$H91
+DV!L$7*Usage!$I91
+DV!L$8*Usage!$J91
+DV!L$9*Usage!$K91
+DV!L$10*Usage!$L91
+DV!L$11*Usage!$M91
+DV!L$12*Usage!$N91
+DV!L$13*Usage!$O91
+DV!L$14*Usage!$P91
+DV!L$15*Usage!$Q91
+DV!L$16*Usage!$R91
+DV!L$17*Usage!$S91
+DV!L$18*Usage!$T91
+DV!L$19*Usage!$U91
+DV!L$20*Usage!$V91
+DV!L$21*Usage!$W91
+DV!L$22*Usage!$X91
+DV!L$23*Usage!$Y91
+DV!L$24*Usage!$Z91
+DV!L$25*Usage!$AA91
+DV!M$26*Usage!$AB91
+DV!L$27*Usage!$AC91
+DV!L$28*Usage!$AD91
+DV!L$29*Usage!$AE91
+DV!L$30*Usage!$AF91
+DV!L$31*Usage!$AG91
+DV!L$32*Usage!$AH91
+DV!L$33*Usage!$AI91
+DV!L$34*Usage!$AJ91
+DV!L$35*Usage!$AK91
+DV!L$36*Usage!$AL91
+DV!L$37*Usage!$AM91
+DV!L$38*Usage!$AN91
+DV!L$39*Usage!$AO91
+DV!L$40*Usage!$AP91
+DV!L$41*Usage!$AQ91
+DV!L$42*Usage!$AR91
+DV!L$43*Usage!$AS91
+DV!L$44*Usage!$AT91
+DV!L$45*Usage!$AU91
+DV!L$46*Usage!$AV91
+DV!L$47*Usage!$AW91
+DV!L$48*Usage!$AX91
+DV!L$49*Usage!$AY91
+DV!L$50*Usage!$AZ91
+DV!L$51*Usage!$BA91
+DV!L$52*Usage!$BB91
+DV!L$53*Usage!$BC91
+DV!L$54*Usage!$BD91</f>
        <v>0</v>
      </c>
      <c r="K91" s="1">
        <f>+DV!M$2*Usage!$D91
+DV!M$3*Usage!$E91
+DV!M$4*Usage!$F91
+DV!M$5*Usage!$G91
+DV!M$6*Usage!$H91
+DV!M$7*Usage!$I91
+DV!M$8*Usage!$J91
+DV!M$9*Usage!$K91
+DV!M$10*Usage!$L91
+DV!M$11*Usage!$M91
+DV!M$12*Usage!$N91
+DV!M$13*Usage!$O91
+DV!M$14*Usage!$P91
+DV!M$15*Usage!$Q91
+DV!M$16*Usage!$R91
+DV!M$17*Usage!$S91
+DV!M$18*Usage!$T91
+DV!M$19*Usage!$U91
+DV!M$20*Usage!$V91
+DV!M$21*Usage!$W91
+DV!M$22*Usage!$X91
+DV!M$23*Usage!$Y91
+DV!M$24*Usage!$Z91
+DV!M$25*Usage!$AA91
+DV!M$26*Usage!$AB91
+DV!M$27*Usage!$AC91
+DV!M$28*Usage!$AD91
+DV!M$29*Usage!$AE91
+DV!M$30*Usage!$AF91
+DV!M$31*Usage!$AG91
+DV!M$32*Usage!$AH91
+DV!M$33*Usage!$AI91
+DV!M$34*Usage!$AJ91
+DV!M$35*Usage!$AK91
+DV!M$36*Usage!$AL91
+DV!M$37*Usage!$AM91
+DV!M$38*Usage!$AN91
+DV!M$39*Usage!$AO91
+DV!M$40*Usage!$AP91
+DV!M$41*Usage!$AQ91
+DV!M$42*Usage!$AR91
+DV!M$43*Usage!$AS91
+DV!M$44*Usage!$AT91
+DV!M$45*Usage!$AU91
+DV!M$46*Usage!$AV91
+DV!M$47*Usage!$AW91
+DV!M$48*Usage!$AX91
+DV!M$49*Usage!$AY91
+DV!M$50*Usage!$AZ91
+DV!M$51*Usage!$BA91
+DV!M$52*Usage!$BB91
+DV!M$53*Usage!$BC91
+DV!M$54*Usage!$BD91</f>
        <v>0</v>
      </c>
      <c r="L91" s="1">
        <f>+DV!N$2*Usage!$D91
+DV!N$3*Usage!$E91
+DV!N$4*Usage!$F91
+DV!N$5*Usage!$G91
+DV!N$6*Usage!$H91
+DV!N$7*Usage!$I91
+DV!N$8*Usage!$J91
+DV!N$9*Usage!$K91
+DV!N$10*Usage!$L91
+DV!N$11*Usage!$M91
+DV!N$12*Usage!$N91
+DV!N$13*Usage!$O91
+DV!N$14*Usage!$P91
+DV!N$15*Usage!$Q91
+DV!N$16*Usage!$R91
+DV!N$17*Usage!$S91
+DV!N$18*Usage!$T91
+DV!N$19*Usage!$U91
+DV!N$20*Usage!$V91
+DV!N$21*Usage!$W91
+DV!N$22*Usage!$X91
+DV!N$23*Usage!$Y91
+DV!N$24*Usage!$Z91
+DV!N$25*Usage!$AA91
+DV!N$26*Usage!$AB91
+DV!N$27*Usage!$AC91
+DV!N$28*Usage!$AD91
+DV!N$29*Usage!$AE91
+DV!N$30*Usage!$AF91
+DV!N$31*Usage!$AG91
+DV!N$32*Usage!$AH91
+DV!N$33*Usage!$AI91
+DV!N$34*Usage!$AJ91
+DV!N$35*Usage!$AK91
+DV!N$36*Usage!$AL91
+DV!N$37*Usage!$AM91
+DV!N$38*Usage!$AN91
+DV!N$39*Usage!$AO91
+DV!N$40*Usage!$AP91
+DV!N$41*Usage!$AQ91
+DV!N$42*Usage!$AR91
+DV!N$43*Usage!$AS91
+DV!N$44*Usage!$AT91
+DV!N$45*Usage!$AU91
+DV!N$46*Usage!$AV91
+DV!N$47*Usage!$AW91
+DV!N$48*Usage!$AX91
+DV!N$49*Usage!$AY91
+DV!N$50*Usage!$AZ91
+DV!N$51*Usage!$BA91
+DV!N$52*Usage!$BB91
+DV!N$53*Usage!$BC91
+DV!N$54*Usage!$BD91</f>
        <v>0</v>
      </c>
      <c r="M91" s="1">
        <f>+DV!O$2*Usage!$D91
+DV!O$3*Usage!$E91
+DV!O$4*Usage!$F91
+DV!O$5*Usage!$G91
+DV!O$6*Usage!$H91
+DV!O$7*Usage!$I91
+DV!O$8*Usage!$J91
+DV!O$9*Usage!$K91
+DV!O$10*Usage!$L91
+DV!O$11*Usage!$M91
+DV!O$12*Usage!$N91
+DV!O$13*Usage!$O91
+DV!O$14*Usage!$P91
+DV!O$15*Usage!$Q91
+DV!O$16*Usage!$R91
+DV!O$17*Usage!$S91
+DV!O$18*Usage!$T91
+DV!O$19*Usage!$U91
+DV!O$20*Usage!$V91
+DV!O$21*Usage!$W91
+DV!O$22*Usage!$X91
+DV!O$23*Usage!$Y91
+DV!O$24*Usage!$Z91
+DV!O$25*Usage!$AA91
+DV!O$26*Usage!$AB91
+DV!O$27*Usage!$AC91
+DV!O$28*Usage!$AD91
+DV!O$29*Usage!$AE91
+DV!O$30*Usage!$AF91
+DV!O$31*Usage!$AG91
+DV!O$32*Usage!$AH91
+DV!O$33*Usage!$AI91
+DV!O$34*Usage!$AJ91
+DV!O$35*Usage!$AK91
+DV!O$36*Usage!$AL91
+DV!O$37*Usage!$AM91
+DV!O$38*Usage!$AN91
+DV!O$39*Usage!$AO91
+DV!O$40*Usage!$AP91
+DV!O$41*Usage!$AQ91
+DV!O$42*Usage!$AR91
+DV!O$43*Usage!$AS91
+DV!O$44*Usage!$AT91
+DV!O$45*Usage!$AU91
+DV!O$46*Usage!$AV91
+DV!O$47*Usage!$AW91
+DV!O$48*Usage!$AX91
+DV!O$49*Usage!$AY91
+DV!O$50*Usage!$AZ91
+DV!O$51*Usage!$BA91
+DV!O$52*Usage!$BB91
+DV!O$53*Usage!$BC91
+DV!O$54*Usage!$BD91</f>
        <v>0</v>
      </c>
      <c r="N91" t="str">
        <f>VLOOKUP(A91,'Plant Stock'!B97:B10085,1,0)</f>
        <v>6401510</v>
      </c>
      <c r="P91" s="108"/>
    </row>
    <row r="92" spans="1:16" x14ac:dyDescent="0.25">
      <c r="A92" s="118" t="s">
        <v>259</v>
      </c>
      <c r="B92" s="1">
        <f>+DV!D$2*Usage!$D92
+DV!D$3*Usage!$E92
+DV!D$4*Usage!$F92
+DV!D$5*Usage!$G92
+DV!D$6*Usage!$H92
+DV!D$7*Usage!$I92
+DV!D$8*Usage!$J92
+DV!D$9*Usage!$K92
+DV!D$10*Usage!$L92
+DV!D$11*Usage!$M92
+DV!D$12*Usage!$N92
+DV!D$13*Usage!$O92
+DV!D$14*Usage!$P92
+DV!D$15*Usage!$Q92
+DV!D$16*Usage!$R92
+DV!D$17*Usage!$S92
+DV!D$18*Usage!$T92
+DV!D$19*Usage!$U92
+DV!D$20*Usage!$V92
+DV!D$21*Usage!$W92
+DV!D$22*Usage!$X92
+DV!D$23*Usage!$Y92
+DV!D$24*Usage!$Z92
+DV!D$25*Usage!$AA92
+DV!E$26*Usage!$AB92
+DV!D$27*Usage!$AC92
+DV!D$28*Usage!$AD92
+DV!D$29*Usage!$AE92
+DV!D$30*Usage!$AF92
+DV!D$31*Usage!$AG92
+DV!D$32*Usage!$AH92
+DV!D$33*Usage!$AI92
+DV!D$34*Usage!$AJ92
+DV!D$35*Usage!$AK92
+DV!D$36*Usage!$AL92
+DV!D$37*Usage!$AM92
+DV!D$38*Usage!$AN92
+DV!D$39*Usage!$AO92
+DV!D$40*Usage!$AP92
+DV!D$41*Usage!$AQ92
+DV!D$42*Usage!$AR92
+DV!D$43*Usage!$AS92
+DV!D$44*Usage!$AT92
+DV!D$45*Usage!$AU92
+DV!D$46*Usage!$AV92
+DV!D$47*Usage!$AW92
+DV!D$48*Usage!$AX92
+DV!D$49*Usage!$AY92
+DV!D$50*Usage!$AZ92
+DV!D$51*Usage!$BA92
+DV!D$52*Usage!$BB92
+DV!D$53*Usage!$BC92
+DV!D$54*Usage!$BD92</f>
        <v>705</v>
      </c>
      <c r="C92" s="1">
        <f>+DV!E$2*Usage!$D92
+DV!E$3*Usage!$E92
+DV!E$4*Usage!$F92
+DV!E$5*Usage!$G92
+DV!E$6*Usage!$H92
+DV!E$7*Usage!$I92
+DV!E$8*Usage!$J92
+DV!E$9*Usage!$K92
+DV!E$10*Usage!$L92
+DV!E$11*Usage!$M92
+DV!E$12*Usage!$N92
+DV!E$13*Usage!$O92
+DV!E$14*Usage!$P92
+DV!E$15*Usage!$Q92
+DV!E$16*Usage!$R92
+DV!E$17*Usage!$S92
+DV!E$18*Usage!$T92
+DV!E$19*Usage!$U92
+DV!E$20*Usage!$V92
+DV!E$21*Usage!$W92
+DV!E$22*Usage!$X92
+DV!E$23*Usage!$Y92
+DV!E$24*Usage!$Z92
+DV!E$25*Usage!$AA92
+DV!F$26*Usage!$AB92
+DV!E$27*Usage!$AC92
+DV!E$28*Usage!$AD92
+DV!E$29*Usage!$AE92
+DV!E$30*Usage!$AF92
+DV!E$31*Usage!$AG92
+DV!E$32*Usage!$AH92
+DV!E$33*Usage!$AI92
+DV!E$34*Usage!$AJ92
+DV!E$35*Usage!$AK92
+DV!E$36*Usage!$AL92
+DV!E$37*Usage!$AM92
+DV!E$38*Usage!$AN92
+DV!E$39*Usage!$AO92
+DV!E$40*Usage!$AP92
+DV!E$41*Usage!$AQ92
+DV!E$42*Usage!$AR92
+DV!E$43*Usage!$AS92
+DV!E$44*Usage!$AT92
+DV!E$45*Usage!$AU92
+DV!E$46*Usage!$AV92
+DV!E$47*Usage!$AW92
+DV!E$48*Usage!$AX92
+DV!E$49*Usage!$AY92
+DV!E$50*Usage!$AZ92
+DV!E$51*Usage!$BA92
+DV!E$52*Usage!$BB92
+DV!E$53*Usage!$BC92
+DV!E$54*Usage!$BD92</f>
        <v>805</v>
      </c>
      <c r="D92" s="1">
        <f>+DV!F$2*Usage!$D92
+DV!F$3*Usage!$E92
+DV!F$4*Usage!$F92
+DV!F$5*Usage!$G92
+DV!F$6*Usage!$H92
+DV!F$7*Usage!$I92
+DV!F$8*Usage!$J92
+DV!F$9*Usage!$K92
+DV!F$10*Usage!$L92
+DV!F$11*Usage!$M92
+DV!F$12*Usage!$N92
+DV!F$13*Usage!$O92
+DV!F$14*Usage!$P92
+DV!F$15*Usage!$Q92
+DV!F$16*Usage!$R92
+DV!F$17*Usage!$S92
+DV!F$18*Usage!$T92
+DV!F$19*Usage!$U92
+DV!F$20*Usage!$V92
+DV!F$21*Usage!$W92
+DV!F$22*Usage!$X92
+DV!F$23*Usage!$Y92
+DV!F$24*Usage!$Z92
+DV!F$25*Usage!$AA92
+DV!G$26*Usage!$AB92
+DV!F$27*Usage!$AC92
+DV!F$28*Usage!$AD92
+DV!F$29*Usage!$AE92
+DV!F$30*Usage!$AF92
+DV!F$31*Usage!$AG92
+DV!F$32*Usage!$AH92
+DV!F$33*Usage!$AI92
+DV!F$34*Usage!$AJ92
+DV!F$35*Usage!$AK92
+DV!F$36*Usage!$AL92
+DV!F$37*Usage!$AM92
+DV!F$38*Usage!$AN92
+DV!F$39*Usage!$AO92
+DV!F$40*Usage!$AP92
+DV!F$41*Usage!$AQ92
+DV!F$42*Usage!$AR92
+DV!F$43*Usage!$AS92
+DV!F$44*Usage!$AT92
+DV!F$45*Usage!$AU92
+DV!F$46*Usage!$AV92
+DV!F$47*Usage!$AW92
+DV!F$48*Usage!$AX92
+DV!F$49*Usage!$AY92
+DV!F$50*Usage!$AZ92
+DV!F$51*Usage!$BA92
+DV!F$52*Usage!$BB92
+DV!F$53*Usage!$BC92
+DV!F$54*Usage!$BD92</f>
        <v>800</v>
      </c>
      <c r="E92" s="1">
        <f>+DV!G$2*Usage!$D92
+DV!G$3*Usage!$E92
+DV!G$4*Usage!$F92
+DV!G$5*Usage!$G92
+DV!G$6*Usage!$H92
+DV!G$7*Usage!$I92
+DV!G$8*Usage!$J92
+DV!G$9*Usage!$K92
+DV!G$10*Usage!$L92
+DV!G$11*Usage!$M92
+DV!G$12*Usage!$N92
+DV!G$13*Usage!$O92
+DV!G$14*Usage!$P92
+DV!G$15*Usage!$Q92
+DV!G$16*Usage!$R92
+DV!G$17*Usage!$S92
+DV!G$18*Usage!$T92
+DV!G$19*Usage!$U92
+DV!G$20*Usage!$V92
+DV!G$21*Usage!$W92
+DV!G$22*Usage!$X92
+DV!G$23*Usage!$Y92
+DV!G$24*Usage!$Z92
+DV!G$25*Usage!$AA92
+DV!H$26*Usage!$AB92
+DV!G$27*Usage!$AC92
+DV!G$28*Usage!$AD92
+DV!G$29*Usage!$AE92
+DV!G$30*Usage!$AF92
+DV!G$31*Usage!$AG92
+DV!G$32*Usage!$AH92
+DV!G$33*Usage!$AI92
+DV!G$34*Usage!$AJ92
+DV!G$35*Usage!$AK92
+DV!G$36*Usage!$AL92
+DV!G$37*Usage!$AM92
+DV!G$38*Usage!$AN92
+DV!G$39*Usage!$AO92
+DV!G$40*Usage!$AP92
+DV!G$41*Usage!$AQ92
+DV!G$42*Usage!$AR92
+DV!G$43*Usage!$AS92
+DV!G$44*Usage!$AT92
+DV!G$45*Usage!$AU92
+DV!G$46*Usage!$AV92
+DV!G$47*Usage!$AW92
+DV!G$48*Usage!$AX92
+DV!G$49*Usage!$AY92
+DV!G$50*Usage!$AZ92
+DV!G$51*Usage!$BA92
+DV!G$52*Usage!$BB92
+DV!G$53*Usage!$BC92
+DV!G$54*Usage!$BD92</f>
        <v>800</v>
      </c>
      <c r="F92" s="1">
        <f>+DV!H$2*Usage!$D92
+DV!H$3*Usage!$E92
+DV!H$4*Usage!$F92
+DV!H$5*Usage!$G92
+DV!H$6*Usage!$H92
+DV!H$7*Usage!$I92
+DV!H$8*Usage!$J92
+DV!H$9*Usage!$K92
+DV!H$10*Usage!$L92
+DV!H$11*Usage!$M92
+DV!H$12*Usage!$N92
+DV!H$13*Usage!$O92
+DV!H$14*Usage!$P92
+DV!H$15*Usage!$Q92
+DV!H$16*Usage!$R92
+DV!H$17*Usage!$S92
+DV!H$18*Usage!$T92
+DV!H$19*Usage!$U92
+DV!H$20*Usage!$V92
+DV!H$21*Usage!$W92
+DV!H$22*Usage!$X92
+DV!H$23*Usage!$Y92
+DV!H$24*Usage!$Z92
+DV!H$25*Usage!$AA92
+DV!I$26*Usage!$AB92
+DV!H$27*Usage!$AC92
+DV!H$28*Usage!$AD92
+DV!H$29*Usage!$AE92
+DV!H$30*Usage!$AF92
+DV!H$31*Usage!$AG92
+DV!H$32*Usage!$AH92
+DV!H$33*Usage!$AI92
+DV!H$34*Usage!$AJ92
+DV!H$35*Usage!$AK92
+DV!H$36*Usage!$AL92
+DV!H$37*Usage!$AM92
+DV!H$38*Usage!$AN92
+DV!H$39*Usage!$AO92
+DV!H$40*Usage!$AP92
+DV!H$41*Usage!$AQ92
+DV!H$42*Usage!$AR92
+DV!H$43*Usage!$AS92
+DV!H$44*Usage!$AT92
+DV!H$45*Usage!$AU92
+DV!H$46*Usage!$AV92
+DV!H$47*Usage!$AW92
+DV!H$48*Usage!$AX92
+DV!H$49*Usage!$AY92
+DV!H$50*Usage!$AZ92
+DV!H$51*Usage!$BA92
+DV!H$52*Usage!$BB92
+DV!H$53*Usage!$BC92
+DV!H$54*Usage!$BD92</f>
        <v>800</v>
      </c>
      <c r="G92" s="1">
        <f>+DV!I$2*Usage!$D92
+DV!I$3*Usage!$E92
+DV!I$4*Usage!$F92
+DV!I$5*Usage!$G92
+DV!I$6*Usage!$H92
+DV!I$7*Usage!$I92
+DV!I$8*Usage!$J92
+DV!I$9*Usage!$K92
+DV!I$10*Usage!$L92
+DV!I$11*Usage!$M92
+DV!I$12*Usage!$N92
+DV!I$13*Usage!$O92
+DV!I$14*Usage!$P92
+DV!I$15*Usage!$Q92
+DV!I$16*Usage!$R92
+DV!I$17*Usage!$S92
+DV!I$18*Usage!$T92
+DV!I$19*Usage!$U92
+DV!I$20*Usage!$V92
+DV!I$21*Usage!$W92
+DV!I$22*Usage!$X92
+DV!I$23*Usage!$Y92
+DV!I$24*Usage!$Z92
+DV!I$25*Usage!$AA92
+DV!J$26*Usage!$AB92
+DV!I$27*Usage!$AC92
+DV!I$28*Usage!$AD92
+DV!I$29*Usage!$AE92
+DV!I$30*Usage!$AF92
+DV!I$31*Usage!$AG92
+DV!I$32*Usage!$AH92
+DV!I$33*Usage!$AI92
+DV!I$34*Usage!$AJ92
+DV!I$35*Usage!$AK92
+DV!I$36*Usage!$AL92
+DV!I$37*Usage!$AM92
+DV!I$38*Usage!$AN92
+DV!I$39*Usage!$AO92
+DV!I$40*Usage!$AP92
+DV!I$41*Usage!$AQ92
+DV!I$42*Usage!$AR92
+DV!I$43*Usage!$AS92
+DV!I$44*Usage!$AT92
+DV!I$45*Usage!$AU92
+DV!I$46*Usage!$AV92
+DV!I$47*Usage!$AW92
+DV!I$48*Usage!$AX92
+DV!I$49*Usage!$AY92
+DV!I$50*Usage!$AZ92
+DV!I$51*Usage!$BA92
+DV!I$52*Usage!$BB92
+DV!I$53*Usage!$BC92
+DV!I$54*Usage!$BD92</f>
        <v>800</v>
      </c>
      <c r="H92" s="1">
        <f>+DV!J$2*Usage!$D92
+DV!J$3*Usage!$E92
+DV!J$4*Usage!$F92
+DV!J$5*Usage!$G92
+DV!J$6*Usage!$H92
+DV!J$7*Usage!$I92
+DV!J$8*Usage!$J92
+DV!J$9*Usage!$K92
+DV!J$10*Usage!$L92
+DV!J$11*Usage!$M92
+DV!J$12*Usage!$N92
+DV!J$13*Usage!$O92
+DV!J$14*Usage!$P92
+DV!J$15*Usage!$Q92
+DV!J$16*Usage!$R92
+DV!J$17*Usage!$S92
+DV!J$18*Usage!$T92
+DV!J$19*Usage!$U92
+DV!J$20*Usage!$V92
+DV!J$21*Usage!$W92
+DV!J$22*Usage!$X92
+DV!J$23*Usage!$Y92
+DV!J$24*Usage!$Z92
+DV!J$25*Usage!$AA92
+DV!K$26*Usage!$AB92
+DV!J$27*Usage!$AC92
+DV!J$28*Usage!$AD92
+DV!J$29*Usage!$AE92
+DV!J$30*Usage!$AF92
+DV!J$31*Usage!$AG92
+DV!J$32*Usage!$AH92
+DV!J$33*Usage!$AI92
+DV!J$34*Usage!$AJ92
+DV!J$35*Usage!$AK92
+DV!J$36*Usage!$AL92
+DV!J$37*Usage!$AM92
+DV!J$38*Usage!$AN92
+DV!J$39*Usage!$AO92
+DV!J$40*Usage!$AP92
+DV!J$41*Usage!$AQ92
+DV!J$42*Usage!$AR92
+DV!J$43*Usage!$AS92
+DV!J$44*Usage!$AT92
+DV!J$45*Usage!$AU92
+DV!J$46*Usage!$AV92
+DV!J$47*Usage!$AW92
+DV!J$48*Usage!$AX92
+DV!J$49*Usage!$AY92
+DV!J$50*Usage!$AZ92
+DV!J$51*Usage!$BA92
+DV!J$52*Usage!$BB92
+DV!J$53*Usage!$BC92
+DV!J$54*Usage!$BD92</f>
        <v>200</v>
      </c>
      <c r="I92" s="1">
        <f>+DV!K$2*Usage!$D92
+DV!K$3*Usage!$E92
+DV!K$4*Usage!$F92
+DV!K$5*Usage!$G92
+DV!K$6*Usage!$H92
+DV!K$7*Usage!$I92
+DV!K$8*Usage!$J92
+DV!K$9*Usage!$K92
+DV!K$10*Usage!$L92
+DV!K$11*Usage!$M92
+DV!K$12*Usage!$N92
+DV!K$13*Usage!$O92
+DV!K$14*Usage!$P92
+DV!K$15*Usage!$Q92
+DV!K$16*Usage!$R92
+DV!K$17*Usage!$S92
+DV!K$18*Usage!$T92
+DV!K$19*Usage!$U92
+DV!K$20*Usage!$V92
+DV!K$21*Usage!$W92
+DV!K$22*Usage!$X92
+DV!K$23*Usage!$Y92
+DV!K$24*Usage!$Z92
+DV!K$25*Usage!$AA92
+DV!L$26*Usage!$AB92
+DV!K$27*Usage!$AC92
+DV!K$28*Usage!$AD92
+DV!K$29*Usage!$AE92
+DV!K$30*Usage!$AF92
+DV!K$31*Usage!$AG92
+DV!K$32*Usage!$AH92
+DV!K$33*Usage!$AI92
+DV!K$34*Usage!$AJ92
+DV!K$35*Usage!$AK92
+DV!K$36*Usage!$AL92
+DV!K$37*Usage!$AM92
+DV!K$38*Usage!$AN92
+DV!K$39*Usage!$AO92
+DV!K$40*Usage!$AP92
+DV!K$41*Usage!$AQ92
+DV!K$42*Usage!$AR92
+DV!K$43*Usage!$AS92
+DV!K$44*Usage!$AT92
+DV!K$45*Usage!$AU92
+DV!K$46*Usage!$AV92
+DV!K$47*Usage!$AW92
+DV!K$48*Usage!$AX92
+DV!K$49*Usage!$AY92
+DV!K$50*Usage!$AZ92
+DV!K$51*Usage!$BA92
+DV!K$52*Usage!$BB92
+DV!K$53*Usage!$BC92
+DV!K$54*Usage!$BD92</f>
        <v>0</v>
      </c>
      <c r="J92" s="1">
        <f>+DV!L$2*Usage!$D92
+DV!L$3*Usage!$E92
+DV!L$4*Usage!$F92
+DV!L$5*Usage!$G92
+DV!L$6*Usage!$H92
+DV!L$7*Usage!$I92
+DV!L$8*Usage!$J92
+DV!L$9*Usage!$K92
+DV!L$10*Usage!$L92
+DV!L$11*Usage!$M92
+DV!L$12*Usage!$N92
+DV!L$13*Usage!$O92
+DV!L$14*Usage!$P92
+DV!L$15*Usage!$Q92
+DV!L$16*Usage!$R92
+DV!L$17*Usage!$S92
+DV!L$18*Usage!$T92
+DV!L$19*Usage!$U92
+DV!L$20*Usage!$V92
+DV!L$21*Usage!$W92
+DV!L$22*Usage!$X92
+DV!L$23*Usage!$Y92
+DV!L$24*Usage!$Z92
+DV!L$25*Usage!$AA92
+DV!M$26*Usage!$AB92
+DV!L$27*Usage!$AC92
+DV!L$28*Usage!$AD92
+DV!L$29*Usage!$AE92
+DV!L$30*Usage!$AF92
+DV!L$31*Usage!$AG92
+DV!L$32*Usage!$AH92
+DV!L$33*Usage!$AI92
+DV!L$34*Usage!$AJ92
+DV!L$35*Usage!$AK92
+DV!L$36*Usage!$AL92
+DV!L$37*Usage!$AM92
+DV!L$38*Usage!$AN92
+DV!L$39*Usage!$AO92
+DV!L$40*Usage!$AP92
+DV!L$41*Usage!$AQ92
+DV!L$42*Usage!$AR92
+DV!L$43*Usage!$AS92
+DV!L$44*Usage!$AT92
+DV!L$45*Usage!$AU92
+DV!L$46*Usage!$AV92
+DV!L$47*Usage!$AW92
+DV!L$48*Usage!$AX92
+DV!L$49*Usage!$AY92
+DV!L$50*Usage!$AZ92
+DV!L$51*Usage!$BA92
+DV!L$52*Usage!$BB92
+DV!L$53*Usage!$BC92
+DV!L$54*Usage!$BD92</f>
        <v>0</v>
      </c>
      <c r="K92" s="1">
        <f>+DV!M$2*Usage!$D92
+DV!M$3*Usage!$E92
+DV!M$4*Usage!$F92
+DV!M$5*Usage!$G92
+DV!M$6*Usage!$H92
+DV!M$7*Usage!$I92
+DV!M$8*Usage!$J92
+DV!M$9*Usage!$K92
+DV!M$10*Usage!$L92
+DV!M$11*Usage!$M92
+DV!M$12*Usage!$N92
+DV!M$13*Usage!$O92
+DV!M$14*Usage!$P92
+DV!M$15*Usage!$Q92
+DV!M$16*Usage!$R92
+DV!M$17*Usage!$S92
+DV!M$18*Usage!$T92
+DV!M$19*Usage!$U92
+DV!M$20*Usage!$V92
+DV!M$21*Usage!$W92
+DV!M$22*Usage!$X92
+DV!M$23*Usage!$Y92
+DV!M$24*Usage!$Z92
+DV!M$25*Usage!$AA92
+DV!M$26*Usage!$AB92
+DV!M$27*Usage!$AC92
+DV!M$28*Usage!$AD92
+DV!M$29*Usage!$AE92
+DV!M$30*Usage!$AF92
+DV!M$31*Usage!$AG92
+DV!M$32*Usage!$AH92
+DV!M$33*Usage!$AI92
+DV!M$34*Usage!$AJ92
+DV!M$35*Usage!$AK92
+DV!M$36*Usage!$AL92
+DV!M$37*Usage!$AM92
+DV!M$38*Usage!$AN92
+DV!M$39*Usage!$AO92
+DV!M$40*Usage!$AP92
+DV!M$41*Usage!$AQ92
+DV!M$42*Usage!$AR92
+DV!M$43*Usage!$AS92
+DV!M$44*Usage!$AT92
+DV!M$45*Usage!$AU92
+DV!M$46*Usage!$AV92
+DV!M$47*Usage!$AW92
+DV!M$48*Usage!$AX92
+DV!M$49*Usage!$AY92
+DV!M$50*Usage!$AZ92
+DV!M$51*Usage!$BA92
+DV!M$52*Usage!$BB92
+DV!M$53*Usage!$BC92
+DV!M$54*Usage!$BD92</f>
        <v>0</v>
      </c>
      <c r="L92" s="1">
        <f>+DV!N$2*Usage!$D92
+DV!N$3*Usage!$E92
+DV!N$4*Usage!$F92
+DV!N$5*Usage!$G92
+DV!N$6*Usage!$H92
+DV!N$7*Usage!$I92
+DV!N$8*Usage!$J92
+DV!N$9*Usage!$K92
+DV!N$10*Usage!$L92
+DV!N$11*Usage!$M92
+DV!N$12*Usage!$N92
+DV!N$13*Usage!$O92
+DV!N$14*Usage!$P92
+DV!N$15*Usage!$Q92
+DV!N$16*Usage!$R92
+DV!N$17*Usage!$S92
+DV!N$18*Usage!$T92
+DV!N$19*Usage!$U92
+DV!N$20*Usage!$V92
+DV!N$21*Usage!$W92
+DV!N$22*Usage!$X92
+DV!N$23*Usage!$Y92
+DV!N$24*Usage!$Z92
+DV!N$25*Usage!$AA92
+DV!N$26*Usage!$AB92
+DV!N$27*Usage!$AC92
+DV!N$28*Usage!$AD92
+DV!N$29*Usage!$AE92
+DV!N$30*Usage!$AF92
+DV!N$31*Usage!$AG92
+DV!N$32*Usage!$AH92
+DV!N$33*Usage!$AI92
+DV!N$34*Usage!$AJ92
+DV!N$35*Usage!$AK92
+DV!N$36*Usage!$AL92
+DV!N$37*Usage!$AM92
+DV!N$38*Usage!$AN92
+DV!N$39*Usage!$AO92
+DV!N$40*Usage!$AP92
+DV!N$41*Usage!$AQ92
+DV!N$42*Usage!$AR92
+DV!N$43*Usage!$AS92
+DV!N$44*Usage!$AT92
+DV!N$45*Usage!$AU92
+DV!N$46*Usage!$AV92
+DV!N$47*Usage!$AW92
+DV!N$48*Usage!$AX92
+DV!N$49*Usage!$AY92
+DV!N$50*Usage!$AZ92
+DV!N$51*Usage!$BA92
+DV!N$52*Usage!$BB92
+DV!N$53*Usage!$BC92
+DV!N$54*Usage!$BD92</f>
        <v>0</v>
      </c>
      <c r="M92" s="1">
        <f>+DV!O$2*Usage!$D92
+DV!O$3*Usage!$E92
+DV!O$4*Usage!$F92
+DV!O$5*Usage!$G92
+DV!O$6*Usage!$H92
+DV!O$7*Usage!$I92
+DV!O$8*Usage!$J92
+DV!O$9*Usage!$K92
+DV!O$10*Usage!$L92
+DV!O$11*Usage!$M92
+DV!O$12*Usage!$N92
+DV!O$13*Usage!$O92
+DV!O$14*Usage!$P92
+DV!O$15*Usage!$Q92
+DV!O$16*Usage!$R92
+DV!O$17*Usage!$S92
+DV!O$18*Usage!$T92
+DV!O$19*Usage!$U92
+DV!O$20*Usage!$V92
+DV!O$21*Usage!$W92
+DV!O$22*Usage!$X92
+DV!O$23*Usage!$Y92
+DV!O$24*Usage!$Z92
+DV!O$25*Usage!$AA92
+DV!O$26*Usage!$AB92
+DV!O$27*Usage!$AC92
+DV!O$28*Usage!$AD92
+DV!O$29*Usage!$AE92
+DV!O$30*Usage!$AF92
+DV!O$31*Usage!$AG92
+DV!O$32*Usage!$AH92
+DV!O$33*Usage!$AI92
+DV!O$34*Usage!$AJ92
+DV!O$35*Usage!$AK92
+DV!O$36*Usage!$AL92
+DV!O$37*Usage!$AM92
+DV!O$38*Usage!$AN92
+DV!O$39*Usage!$AO92
+DV!O$40*Usage!$AP92
+DV!O$41*Usage!$AQ92
+DV!O$42*Usage!$AR92
+DV!O$43*Usage!$AS92
+DV!O$44*Usage!$AT92
+DV!O$45*Usage!$AU92
+DV!O$46*Usage!$AV92
+DV!O$47*Usage!$AW92
+DV!O$48*Usage!$AX92
+DV!O$49*Usage!$AY92
+DV!O$50*Usage!$AZ92
+DV!O$51*Usage!$BA92
+DV!O$52*Usage!$BB92
+DV!O$53*Usage!$BC92
+DV!O$54*Usage!$BD92</f>
        <v>0</v>
      </c>
      <c r="N92" t="str">
        <f>VLOOKUP(A92,'Plant Stock'!B98:B10086,1,0)</f>
        <v>6402010</v>
      </c>
      <c r="P92" s="108"/>
    </row>
    <row r="93" spans="1:16" x14ac:dyDescent="0.25">
      <c r="A93" s="121" t="s">
        <v>9508</v>
      </c>
      <c r="B93" s="1">
        <f>+DV!D$2*Usage!$D93
+DV!D$3*Usage!$E93
+DV!D$4*Usage!$F93
+DV!D$5*Usage!$G93
+DV!D$6*Usage!$H93
+DV!D$7*Usage!$I93
+DV!D$8*Usage!$J93
+DV!D$9*Usage!$K93
+DV!D$10*Usage!$L93
+DV!D$11*Usage!$M93
+DV!D$12*Usage!$N93
+DV!D$13*Usage!$O93
+DV!D$14*Usage!$P93
+DV!D$15*Usage!$Q93
+DV!D$16*Usage!$R93
+DV!D$17*Usage!$S93
+DV!D$18*Usage!$T93
+DV!D$19*Usage!$U93
+DV!D$20*Usage!$V93
+DV!D$21*Usage!$W93
+DV!D$22*Usage!$X93
+DV!D$23*Usage!$Y93
+DV!D$24*Usage!$Z93
+DV!D$25*Usage!$AA93
+DV!E$26*Usage!$AB93
+DV!D$27*Usage!$AC93
+DV!D$28*Usage!$AD93
+DV!D$29*Usage!$AE93
+DV!D$30*Usage!$AF93
+DV!D$31*Usage!$AG93
+DV!D$32*Usage!$AH93
+DV!D$33*Usage!$AI93
+DV!D$34*Usage!$AJ93
+DV!D$35*Usage!$AK93
+DV!D$36*Usage!$AL93
+DV!D$37*Usage!$AM93
+DV!D$38*Usage!$AN93
+DV!D$39*Usage!$AO93
+DV!D$40*Usage!$AP93
+DV!D$41*Usage!$AQ93
+DV!D$42*Usage!$AR93
+DV!D$43*Usage!$AS93
+DV!D$44*Usage!$AT93
+DV!D$45*Usage!$AU93
+DV!D$46*Usage!$AV93
+DV!D$47*Usage!$AW93
+DV!D$48*Usage!$AX93
+DV!D$49*Usage!$AY93
+DV!D$50*Usage!$AZ93
+DV!D$51*Usage!$BA93
+DV!D$52*Usage!$BB93
+DV!D$53*Usage!$BC93
+DV!D$54*Usage!$BD93</f>
        <v>0</v>
      </c>
      <c r="C93" s="1">
        <f>+DV!E$2*Usage!$D93
+DV!E$3*Usage!$E93
+DV!E$4*Usage!$F93
+DV!E$5*Usage!$G93
+DV!E$6*Usage!$H93
+DV!E$7*Usage!$I93
+DV!E$8*Usage!$J93
+DV!E$9*Usage!$K93
+DV!E$10*Usage!$L93
+DV!E$11*Usage!$M93
+DV!E$12*Usage!$N93
+DV!E$13*Usage!$O93
+DV!E$14*Usage!$P93
+DV!E$15*Usage!$Q93
+DV!E$16*Usage!$R93
+DV!E$17*Usage!$S93
+DV!E$18*Usage!$T93
+DV!E$19*Usage!$U93
+DV!E$20*Usage!$V93
+DV!E$21*Usage!$W93
+DV!E$22*Usage!$X93
+DV!E$23*Usage!$Y93
+DV!E$24*Usage!$Z93
+DV!E$25*Usage!$AA93
+DV!F$26*Usage!$AB93
+DV!E$27*Usage!$AC93
+DV!E$28*Usage!$AD93
+DV!E$29*Usage!$AE93
+DV!E$30*Usage!$AF93
+DV!E$31*Usage!$AG93
+DV!E$32*Usage!$AH93
+DV!E$33*Usage!$AI93
+DV!E$34*Usage!$AJ93
+DV!E$35*Usage!$AK93
+DV!E$36*Usage!$AL93
+DV!E$37*Usage!$AM93
+DV!E$38*Usage!$AN93
+DV!E$39*Usage!$AO93
+DV!E$40*Usage!$AP93
+DV!E$41*Usage!$AQ93
+DV!E$42*Usage!$AR93
+DV!E$43*Usage!$AS93
+DV!E$44*Usage!$AT93
+DV!E$45*Usage!$AU93
+DV!E$46*Usage!$AV93
+DV!E$47*Usage!$AW93
+DV!E$48*Usage!$AX93
+DV!E$49*Usage!$AY93
+DV!E$50*Usage!$AZ93
+DV!E$51*Usage!$BA93
+DV!E$52*Usage!$BB93
+DV!E$53*Usage!$BC93
+DV!E$54*Usage!$BD93</f>
        <v>0</v>
      </c>
      <c r="D93" s="1">
        <f>+DV!F$2*Usage!$D93
+DV!F$3*Usage!$E93
+DV!F$4*Usage!$F93
+DV!F$5*Usage!$G93
+DV!F$6*Usage!$H93
+DV!F$7*Usage!$I93
+DV!F$8*Usage!$J93
+DV!F$9*Usage!$K93
+DV!F$10*Usage!$L93
+DV!F$11*Usage!$M93
+DV!F$12*Usage!$N93
+DV!F$13*Usage!$O93
+DV!F$14*Usage!$P93
+DV!F$15*Usage!$Q93
+DV!F$16*Usage!$R93
+DV!F$17*Usage!$S93
+DV!F$18*Usage!$T93
+DV!F$19*Usage!$U93
+DV!F$20*Usage!$V93
+DV!F$21*Usage!$W93
+DV!F$22*Usage!$X93
+DV!F$23*Usage!$Y93
+DV!F$24*Usage!$Z93
+DV!F$25*Usage!$AA93
+DV!G$26*Usage!$AB93
+DV!F$27*Usage!$AC93
+DV!F$28*Usage!$AD93
+DV!F$29*Usage!$AE93
+DV!F$30*Usage!$AF93
+DV!F$31*Usage!$AG93
+DV!F$32*Usage!$AH93
+DV!F$33*Usage!$AI93
+DV!F$34*Usage!$AJ93
+DV!F$35*Usage!$AK93
+DV!F$36*Usage!$AL93
+DV!F$37*Usage!$AM93
+DV!F$38*Usage!$AN93
+DV!F$39*Usage!$AO93
+DV!F$40*Usage!$AP93
+DV!F$41*Usage!$AQ93
+DV!F$42*Usage!$AR93
+DV!F$43*Usage!$AS93
+DV!F$44*Usage!$AT93
+DV!F$45*Usage!$AU93
+DV!F$46*Usage!$AV93
+DV!F$47*Usage!$AW93
+DV!F$48*Usage!$AX93
+DV!F$49*Usage!$AY93
+DV!F$50*Usage!$AZ93
+DV!F$51*Usage!$BA93
+DV!F$52*Usage!$BB93
+DV!F$53*Usage!$BC93
+DV!F$54*Usage!$BD93</f>
        <v>0</v>
      </c>
      <c r="E93" s="1">
        <f>+DV!G$2*Usage!$D93
+DV!G$3*Usage!$E93
+DV!G$4*Usage!$F93
+DV!G$5*Usage!$G93
+DV!G$6*Usage!$H93
+DV!G$7*Usage!$I93
+DV!G$8*Usage!$J93
+DV!G$9*Usage!$K93
+DV!G$10*Usage!$L93
+DV!G$11*Usage!$M93
+DV!G$12*Usage!$N93
+DV!G$13*Usage!$O93
+DV!G$14*Usage!$P93
+DV!G$15*Usage!$Q93
+DV!G$16*Usage!$R93
+DV!G$17*Usage!$S93
+DV!G$18*Usage!$T93
+DV!G$19*Usage!$U93
+DV!G$20*Usage!$V93
+DV!G$21*Usage!$W93
+DV!G$22*Usage!$X93
+DV!G$23*Usage!$Y93
+DV!G$24*Usage!$Z93
+DV!G$25*Usage!$AA93
+DV!H$26*Usage!$AB93
+DV!G$27*Usage!$AC93
+DV!G$28*Usage!$AD93
+DV!G$29*Usage!$AE93
+DV!G$30*Usage!$AF93
+DV!G$31*Usage!$AG93
+DV!G$32*Usage!$AH93
+DV!G$33*Usage!$AI93
+DV!G$34*Usage!$AJ93
+DV!G$35*Usage!$AK93
+DV!G$36*Usage!$AL93
+DV!G$37*Usage!$AM93
+DV!G$38*Usage!$AN93
+DV!G$39*Usage!$AO93
+DV!G$40*Usage!$AP93
+DV!G$41*Usage!$AQ93
+DV!G$42*Usage!$AR93
+DV!G$43*Usage!$AS93
+DV!G$44*Usage!$AT93
+DV!G$45*Usage!$AU93
+DV!G$46*Usage!$AV93
+DV!G$47*Usage!$AW93
+DV!G$48*Usage!$AX93
+DV!G$49*Usage!$AY93
+DV!G$50*Usage!$AZ93
+DV!G$51*Usage!$BA93
+DV!G$52*Usage!$BB93
+DV!G$53*Usage!$BC93
+DV!G$54*Usage!$BD93</f>
        <v>0</v>
      </c>
      <c r="F93" s="1">
        <f>+DV!H$2*Usage!$D93
+DV!H$3*Usage!$E93
+DV!H$4*Usage!$F93
+DV!H$5*Usage!$G93
+DV!H$6*Usage!$H93
+DV!H$7*Usage!$I93
+DV!H$8*Usage!$J93
+DV!H$9*Usage!$K93
+DV!H$10*Usage!$L93
+DV!H$11*Usage!$M93
+DV!H$12*Usage!$N93
+DV!H$13*Usage!$O93
+DV!H$14*Usage!$P93
+DV!H$15*Usage!$Q93
+DV!H$16*Usage!$R93
+DV!H$17*Usage!$S93
+DV!H$18*Usage!$T93
+DV!H$19*Usage!$U93
+DV!H$20*Usage!$V93
+DV!H$21*Usage!$W93
+DV!H$22*Usage!$X93
+DV!H$23*Usage!$Y93
+DV!H$24*Usage!$Z93
+DV!H$25*Usage!$AA93
+DV!I$26*Usage!$AB93
+DV!H$27*Usage!$AC93
+DV!H$28*Usage!$AD93
+DV!H$29*Usage!$AE93
+DV!H$30*Usage!$AF93
+DV!H$31*Usage!$AG93
+DV!H$32*Usage!$AH93
+DV!H$33*Usage!$AI93
+DV!H$34*Usage!$AJ93
+DV!H$35*Usage!$AK93
+DV!H$36*Usage!$AL93
+DV!H$37*Usage!$AM93
+DV!H$38*Usage!$AN93
+DV!H$39*Usage!$AO93
+DV!H$40*Usage!$AP93
+DV!H$41*Usage!$AQ93
+DV!H$42*Usage!$AR93
+DV!H$43*Usage!$AS93
+DV!H$44*Usage!$AT93
+DV!H$45*Usage!$AU93
+DV!H$46*Usage!$AV93
+DV!H$47*Usage!$AW93
+DV!H$48*Usage!$AX93
+DV!H$49*Usage!$AY93
+DV!H$50*Usage!$AZ93
+DV!H$51*Usage!$BA93
+DV!H$52*Usage!$BB93
+DV!H$53*Usage!$BC93
+DV!H$54*Usage!$BD93</f>
        <v>0</v>
      </c>
      <c r="G93" s="1">
        <f>+DV!I$2*Usage!$D93
+DV!I$3*Usage!$E93
+DV!I$4*Usage!$F93
+DV!I$5*Usage!$G93
+DV!I$6*Usage!$H93
+DV!I$7*Usage!$I93
+DV!I$8*Usage!$J93
+DV!I$9*Usage!$K93
+DV!I$10*Usage!$L93
+DV!I$11*Usage!$M93
+DV!I$12*Usage!$N93
+DV!I$13*Usage!$O93
+DV!I$14*Usage!$P93
+DV!I$15*Usage!$Q93
+DV!I$16*Usage!$R93
+DV!I$17*Usage!$S93
+DV!I$18*Usage!$T93
+DV!I$19*Usage!$U93
+DV!I$20*Usage!$V93
+DV!I$21*Usage!$W93
+DV!I$22*Usage!$X93
+DV!I$23*Usage!$Y93
+DV!I$24*Usage!$Z93
+DV!I$25*Usage!$AA93
+DV!J$26*Usage!$AB93
+DV!I$27*Usage!$AC93
+DV!I$28*Usage!$AD93
+DV!I$29*Usage!$AE93
+DV!I$30*Usage!$AF93
+DV!I$31*Usage!$AG93
+DV!I$32*Usage!$AH93
+DV!I$33*Usage!$AI93
+DV!I$34*Usage!$AJ93
+DV!I$35*Usage!$AK93
+DV!I$36*Usage!$AL93
+DV!I$37*Usage!$AM93
+DV!I$38*Usage!$AN93
+DV!I$39*Usage!$AO93
+DV!I$40*Usage!$AP93
+DV!I$41*Usage!$AQ93
+DV!I$42*Usage!$AR93
+DV!I$43*Usage!$AS93
+DV!I$44*Usage!$AT93
+DV!I$45*Usage!$AU93
+DV!I$46*Usage!$AV93
+DV!I$47*Usage!$AW93
+DV!I$48*Usage!$AX93
+DV!I$49*Usage!$AY93
+DV!I$50*Usage!$AZ93
+DV!I$51*Usage!$BA93
+DV!I$52*Usage!$BB93
+DV!I$53*Usage!$BC93
+DV!I$54*Usage!$BD93</f>
        <v>0</v>
      </c>
      <c r="H93" s="1">
        <f>+DV!J$2*Usage!$D93
+DV!J$3*Usage!$E93
+DV!J$4*Usage!$F93
+DV!J$5*Usage!$G93
+DV!J$6*Usage!$H93
+DV!J$7*Usage!$I93
+DV!J$8*Usage!$J93
+DV!J$9*Usage!$K93
+DV!J$10*Usage!$L93
+DV!J$11*Usage!$M93
+DV!J$12*Usage!$N93
+DV!J$13*Usage!$O93
+DV!J$14*Usage!$P93
+DV!J$15*Usage!$Q93
+DV!J$16*Usage!$R93
+DV!J$17*Usage!$S93
+DV!J$18*Usage!$T93
+DV!J$19*Usage!$U93
+DV!J$20*Usage!$V93
+DV!J$21*Usage!$W93
+DV!J$22*Usage!$X93
+DV!J$23*Usage!$Y93
+DV!J$24*Usage!$Z93
+DV!J$25*Usage!$AA93
+DV!K$26*Usage!$AB93
+DV!J$27*Usage!$AC93
+DV!J$28*Usage!$AD93
+DV!J$29*Usage!$AE93
+DV!J$30*Usage!$AF93
+DV!J$31*Usage!$AG93
+DV!J$32*Usage!$AH93
+DV!J$33*Usage!$AI93
+DV!J$34*Usage!$AJ93
+DV!J$35*Usage!$AK93
+DV!J$36*Usage!$AL93
+DV!J$37*Usage!$AM93
+DV!J$38*Usage!$AN93
+DV!J$39*Usage!$AO93
+DV!J$40*Usage!$AP93
+DV!J$41*Usage!$AQ93
+DV!J$42*Usage!$AR93
+DV!J$43*Usage!$AS93
+DV!J$44*Usage!$AT93
+DV!J$45*Usage!$AU93
+DV!J$46*Usage!$AV93
+DV!J$47*Usage!$AW93
+DV!J$48*Usage!$AX93
+DV!J$49*Usage!$AY93
+DV!J$50*Usage!$AZ93
+DV!J$51*Usage!$BA93
+DV!J$52*Usage!$BB93
+DV!J$53*Usage!$BC93
+DV!J$54*Usage!$BD93</f>
        <v>0</v>
      </c>
      <c r="I93" s="1">
        <f>+DV!K$2*Usage!$D93
+DV!K$3*Usage!$E93
+DV!K$4*Usage!$F93
+DV!K$5*Usage!$G93
+DV!K$6*Usage!$H93
+DV!K$7*Usage!$I93
+DV!K$8*Usage!$J93
+DV!K$9*Usage!$K93
+DV!K$10*Usage!$L93
+DV!K$11*Usage!$M93
+DV!K$12*Usage!$N93
+DV!K$13*Usage!$O93
+DV!K$14*Usage!$P93
+DV!K$15*Usage!$Q93
+DV!K$16*Usage!$R93
+DV!K$17*Usage!$S93
+DV!K$18*Usage!$T93
+DV!K$19*Usage!$U93
+DV!K$20*Usage!$V93
+DV!K$21*Usage!$W93
+DV!K$22*Usage!$X93
+DV!K$23*Usage!$Y93
+DV!K$24*Usage!$Z93
+DV!K$25*Usage!$AA93
+DV!L$26*Usage!$AB93
+DV!K$27*Usage!$AC93
+DV!K$28*Usage!$AD93
+DV!K$29*Usage!$AE93
+DV!K$30*Usage!$AF93
+DV!K$31*Usage!$AG93
+DV!K$32*Usage!$AH93
+DV!K$33*Usage!$AI93
+DV!K$34*Usage!$AJ93
+DV!K$35*Usage!$AK93
+DV!K$36*Usage!$AL93
+DV!K$37*Usage!$AM93
+DV!K$38*Usage!$AN93
+DV!K$39*Usage!$AO93
+DV!K$40*Usage!$AP93
+DV!K$41*Usage!$AQ93
+DV!K$42*Usage!$AR93
+DV!K$43*Usage!$AS93
+DV!K$44*Usage!$AT93
+DV!K$45*Usage!$AU93
+DV!K$46*Usage!$AV93
+DV!K$47*Usage!$AW93
+DV!K$48*Usage!$AX93
+DV!K$49*Usage!$AY93
+DV!K$50*Usage!$AZ93
+DV!K$51*Usage!$BA93
+DV!K$52*Usage!$BB93
+DV!K$53*Usage!$BC93
+DV!K$54*Usage!$BD93</f>
        <v>0</v>
      </c>
      <c r="J93" s="1">
        <f>+DV!L$2*Usage!$D93
+DV!L$3*Usage!$E93
+DV!L$4*Usage!$F93
+DV!L$5*Usage!$G93
+DV!L$6*Usage!$H93
+DV!L$7*Usage!$I93
+DV!L$8*Usage!$J93
+DV!L$9*Usage!$K93
+DV!L$10*Usage!$L93
+DV!L$11*Usage!$M93
+DV!L$12*Usage!$N93
+DV!L$13*Usage!$O93
+DV!L$14*Usage!$P93
+DV!L$15*Usage!$Q93
+DV!L$16*Usage!$R93
+DV!L$17*Usage!$S93
+DV!L$18*Usage!$T93
+DV!L$19*Usage!$U93
+DV!L$20*Usage!$V93
+DV!L$21*Usage!$W93
+DV!L$22*Usage!$X93
+DV!L$23*Usage!$Y93
+DV!L$24*Usage!$Z93
+DV!L$25*Usage!$AA93
+DV!M$26*Usage!$AB93
+DV!L$27*Usage!$AC93
+DV!L$28*Usage!$AD93
+DV!L$29*Usage!$AE93
+DV!L$30*Usage!$AF93
+DV!L$31*Usage!$AG93
+DV!L$32*Usage!$AH93
+DV!L$33*Usage!$AI93
+DV!L$34*Usage!$AJ93
+DV!L$35*Usage!$AK93
+DV!L$36*Usage!$AL93
+DV!L$37*Usage!$AM93
+DV!L$38*Usage!$AN93
+DV!L$39*Usage!$AO93
+DV!L$40*Usage!$AP93
+DV!L$41*Usage!$AQ93
+DV!L$42*Usage!$AR93
+DV!L$43*Usage!$AS93
+DV!L$44*Usage!$AT93
+DV!L$45*Usage!$AU93
+DV!L$46*Usage!$AV93
+DV!L$47*Usage!$AW93
+DV!L$48*Usage!$AX93
+DV!L$49*Usage!$AY93
+DV!L$50*Usage!$AZ93
+DV!L$51*Usage!$BA93
+DV!L$52*Usage!$BB93
+DV!L$53*Usage!$BC93
+DV!L$54*Usage!$BD93</f>
        <v>0</v>
      </c>
      <c r="K93" s="1">
        <f>+DV!M$2*Usage!$D93
+DV!M$3*Usage!$E93
+DV!M$4*Usage!$F93
+DV!M$5*Usage!$G93
+DV!M$6*Usage!$H93
+DV!M$7*Usage!$I93
+DV!M$8*Usage!$J93
+DV!M$9*Usage!$K93
+DV!M$10*Usage!$L93
+DV!M$11*Usage!$M93
+DV!M$12*Usage!$N93
+DV!M$13*Usage!$O93
+DV!M$14*Usage!$P93
+DV!M$15*Usage!$Q93
+DV!M$16*Usage!$R93
+DV!M$17*Usage!$S93
+DV!M$18*Usage!$T93
+DV!M$19*Usage!$U93
+DV!M$20*Usage!$V93
+DV!M$21*Usage!$W93
+DV!M$22*Usage!$X93
+DV!M$23*Usage!$Y93
+DV!M$24*Usage!$Z93
+DV!M$25*Usage!$AA93
+DV!M$26*Usage!$AB93
+DV!M$27*Usage!$AC93
+DV!M$28*Usage!$AD93
+DV!M$29*Usage!$AE93
+DV!M$30*Usage!$AF93
+DV!M$31*Usage!$AG93
+DV!M$32*Usage!$AH93
+DV!M$33*Usage!$AI93
+DV!M$34*Usage!$AJ93
+DV!M$35*Usage!$AK93
+DV!M$36*Usage!$AL93
+DV!M$37*Usage!$AM93
+DV!M$38*Usage!$AN93
+DV!M$39*Usage!$AO93
+DV!M$40*Usage!$AP93
+DV!M$41*Usage!$AQ93
+DV!M$42*Usage!$AR93
+DV!M$43*Usage!$AS93
+DV!M$44*Usage!$AT93
+DV!M$45*Usage!$AU93
+DV!M$46*Usage!$AV93
+DV!M$47*Usage!$AW93
+DV!M$48*Usage!$AX93
+DV!M$49*Usage!$AY93
+DV!M$50*Usage!$AZ93
+DV!M$51*Usage!$BA93
+DV!M$52*Usage!$BB93
+DV!M$53*Usage!$BC93
+DV!M$54*Usage!$BD93</f>
        <v>0</v>
      </c>
      <c r="L93" s="1">
        <f>+DV!N$2*Usage!$D93
+DV!N$3*Usage!$E93
+DV!N$4*Usage!$F93
+DV!N$5*Usage!$G93
+DV!N$6*Usage!$H93
+DV!N$7*Usage!$I93
+DV!N$8*Usage!$J93
+DV!N$9*Usage!$K93
+DV!N$10*Usage!$L93
+DV!N$11*Usage!$M93
+DV!N$12*Usage!$N93
+DV!N$13*Usage!$O93
+DV!N$14*Usage!$P93
+DV!N$15*Usage!$Q93
+DV!N$16*Usage!$R93
+DV!N$17*Usage!$S93
+DV!N$18*Usage!$T93
+DV!N$19*Usage!$U93
+DV!N$20*Usage!$V93
+DV!N$21*Usage!$W93
+DV!N$22*Usage!$X93
+DV!N$23*Usage!$Y93
+DV!N$24*Usage!$Z93
+DV!N$25*Usage!$AA93
+DV!N$26*Usage!$AB93
+DV!N$27*Usage!$AC93
+DV!N$28*Usage!$AD93
+DV!N$29*Usage!$AE93
+DV!N$30*Usage!$AF93
+DV!N$31*Usage!$AG93
+DV!N$32*Usage!$AH93
+DV!N$33*Usage!$AI93
+DV!N$34*Usage!$AJ93
+DV!N$35*Usage!$AK93
+DV!N$36*Usage!$AL93
+DV!N$37*Usage!$AM93
+DV!N$38*Usage!$AN93
+DV!N$39*Usage!$AO93
+DV!N$40*Usage!$AP93
+DV!N$41*Usage!$AQ93
+DV!N$42*Usage!$AR93
+DV!N$43*Usage!$AS93
+DV!N$44*Usage!$AT93
+DV!N$45*Usage!$AU93
+DV!N$46*Usage!$AV93
+DV!N$47*Usage!$AW93
+DV!N$48*Usage!$AX93
+DV!N$49*Usage!$AY93
+DV!N$50*Usage!$AZ93
+DV!N$51*Usage!$BA93
+DV!N$52*Usage!$BB93
+DV!N$53*Usage!$BC93
+DV!N$54*Usage!$BD93</f>
        <v>0</v>
      </c>
      <c r="M93" s="1">
        <f>+DV!O$2*Usage!$D93
+DV!O$3*Usage!$E93
+DV!O$4*Usage!$F93
+DV!O$5*Usage!$G93
+DV!O$6*Usage!$H93
+DV!O$7*Usage!$I93
+DV!O$8*Usage!$J93
+DV!O$9*Usage!$K93
+DV!O$10*Usage!$L93
+DV!O$11*Usage!$M93
+DV!O$12*Usage!$N93
+DV!O$13*Usage!$O93
+DV!O$14*Usage!$P93
+DV!O$15*Usage!$Q93
+DV!O$16*Usage!$R93
+DV!O$17*Usage!$S93
+DV!O$18*Usage!$T93
+DV!O$19*Usage!$U93
+DV!O$20*Usage!$V93
+DV!O$21*Usage!$W93
+DV!O$22*Usage!$X93
+DV!O$23*Usage!$Y93
+DV!O$24*Usage!$Z93
+DV!O$25*Usage!$AA93
+DV!O$26*Usage!$AB93
+DV!O$27*Usage!$AC93
+DV!O$28*Usage!$AD93
+DV!O$29*Usage!$AE93
+DV!O$30*Usage!$AF93
+DV!O$31*Usage!$AG93
+DV!O$32*Usage!$AH93
+DV!O$33*Usage!$AI93
+DV!O$34*Usage!$AJ93
+DV!O$35*Usage!$AK93
+DV!O$36*Usage!$AL93
+DV!O$37*Usage!$AM93
+DV!O$38*Usage!$AN93
+DV!O$39*Usage!$AO93
+DV!O$40*Usage!$AP93
+DV!O$41*Usage!$AQ93
+DV!O$42*Usage!$AR93
+DV!O$43*Usage!$AS93
+DV!O$44*Usage!$AT93
+DV!O$45*Usage!$AU93
+DV!O$46*Usage!$AV93
+DV!O$47*Usage!$AW93
+DV!O$48*Usage!$AX93
+DV!O$49*Usage!$AY93
+DV!O$50*Usage!$AZ93
+DV!O$51*Usage!$BA93
+DV!O$52*Usage!$BB93
+DV!O$53*Usage!$BC93
+DV!O$54*Usage!$BD93</f>
        <v>0</v>
      </c>
      <c r="N93" t="str">
        <f>VLOOKUP(A93,'Plant Stock'!B99:B10087,1,0)</f>
        <v>828808A</v>
      </c>
      <c r="P93" s="108"/>
    </row>
    <row r="94" spans="1:16" x14ac:dyDescent="0.25">
      <c r="A94" s="118" t="s">
        <v>226</v>
      </c>
      <c r="B94" s="1">
        <f>+DV!D$2*Usage!$D94
+DV!D$3*Usage!$E94
+DV!D$4*Usage!$F94
+DV!D$5*Usage!$G94
+DV!D$6*Usage!$H94
+DV!D$7*Usage!$I94
+DV!D$8*Usage!$J94
+DV!D$9*Usage!$K94
+DV!D$10*Usage!$L94
+DV!D$11*Usage!$M94
+DV!D$12*Usage!$N94
+DV!D$13*Usage!$O94
+DV!D$14*Usage!$P94
+DV!D$15*Usage!$Q94
+DV!D$16*Usage!$R94
+DV!D$17*Usage!$S94
+DV!D$18*Usage!$T94
+DV!D$19*Usage!$U94
+DV!D$20*Usage!$V94
+DV!D$21*Usage!$W94
+DV!D$22*Usage!$X94
+DV!D$23*Usage!$Y94
+DV!D$24*Usage!$Z94
+DV!D$25*Usage!$AA94
+DV!E$26*Usage!$AB94
+DV!D$27*Usage!$AC94
+DV!D$28*Usage!$AD94
+DV!D$29*Usage!$AE94
+DV!D$30*Usage!$AF94
+DV!D$31*Usage!$AG94
+DV!D$32*Usage!$AH94
+DV!D$33*Usage!$AI94
+DV!D$34*Usage!$AJ94
+DV!D$35*Usage!$AK94
+DV!D$36*Usage!$AL94
+DV!D$37*Usage!$AM94
+DV!D$38*Usage!$AN94
+DV!D$39*Usage!$AO94
+DV!D$40*Usage!$AP94
+DV!D$41*Usage!$AQ94
+DV!D$42*Usage!$AR94
+DV!D$43*Usage!$AS94
+DV!D$44*Usage!$AT94
+DV!D$45*Usage!$AU94
+DV!D$46*Usage!$AV94
+DV!D$47*Usage!$AW94
+DV!D$48*Usage!$AX94
+DV!D$49*Usage!$AY94
+DV!D$50*Usage!$AZ94
+DV!D$51*Usage!$BA94
+DV!D$52*Usage!$BB94
+DV!D$53*Usage!$BC94
+DV!D$54*Usage!$BD94</f>
        <v>0</v>
      </c>
      <c r="C94" s="1">
        <f>+DV!E$2*Usage!$D94
+DV!E$3*Usage!$E94
+DV!E$4*Usage!$F94
+DV!E$5*Usage!$G94
+DV!E$6*Usage!$H94
+DV!E$7*Usage!$I94
+DV!E$8*Usage!$J94
+DV!E$9*Usage!$K94
+DV!E$10*Usage!$L94
+DV!E$11*Usage!$M94
+DV!E$12*Usage!$N94
+DV!E$13*Usage!$O94
+DV!E$14*Usage!$P94
+DV!E$15*Usage!$Q94
+DV!E$16*Usage!$R94
+DV!E$17*Usage!$S94
+DV!E$18*Usage!$T94
+DV!E$19*Usage!$U94
+DV!E$20*Usage!$V94
+DV!E$21*Usage!$W94
+DV!E$22*Usage!$X94
+DV!E$23*Usage!$Y94
+DV!E$24*Usage!$Z94
+DV!E$25*Usage!$AA94
+DV!F$26*Usage!$AB94
+DV!E$27*Usage!$AC94
+DV!E$28*Usage!$AD94
+DV!E$29*Usage!$AE94
+DV!E$30*Usage!$AF94
+DV!E$31*Usage!$AG94
+DV!E$32*Usage!$AH94
+DV!E$33*Usage!$AI94
+DV!E$34*Usage!$AJ94
+DV!E$35*Usage!$AK94
+DV!E$36*Usage!$AL94
+DV!E$37*Usage!$AM94
+DV!E$38*Usage!$AN94
+DV!E$39*Usage!$AO94
+DV!E$40*Usage!$AP94
+DV!E$41*Usage!$AQ94
+DV!E$42*Usage!$AR94
+DV!E$43*Usage!$AS94
+DV!E$44*Usage!$AT94
+DV!E$45*Usage!$AU94
+DV!E$46*Usage!$AV94
+DV!E$47*Usage!$AW94
+DV!E$48*Usage!$AX94
+DV!E$49*Usage!$AY94
+DV!E$50*Usage!$AZ94
+DV!E$51*Usage!$BA94
+DV!E$52*Usage!$BB94
+DV!E$53*Usage!$BC94
+DV!E$54*Usage!$BD94</f>
        <v>0</v>
      </c>
      <c r="D94" s="1">
        <f>+DV!F$2*Usage!$D94
+DV!F$3*Usage!$E94
+DV!F$4*Usage!$F94
+DV!F$5*Usage!$G94
+DV!F$6*Usage!$H94
+DV!F$7*Usage!$I94
+DV!F$8*Usage!$J94
+DV!F$9*Usage!$K94
+DV!F$10*Usage!$L94
+DV!F$11*Usage!$M94
+DV!F$12*Usage!$N94
+DV!F$13*Usage!$O94
+DV!F$14*Usage!$P94
+DV!F$15*Usage!$Q94
+DV!F$16*Usage!$R94
+DV!F$17*Usage!$S94
+DV!F$18*Usage!$T94
+DV!F$19*Usage!$U94
+DV!F$20*Usage!$V94
+DV!F$21*Usage!$W94
+DV!F$22*Usage!$X94
+DV!F$23*Usage!$Y94
+DV!F$24*Usage!$Z94
+DV!F$25*Usage!$AA94
+DV!G$26*Usage!$AB94
+DV!F$27*Usage!$AC94
+DV!F$28*Usage!$AD94
+DV!F$29*Usage!$AE94
+DV!F$30*Usage!$AF94
+DV!F$31*Usage!$AG94
+DV!F$32*Usage!$AH94
+DV!F$33*Usage!$AI94
+DV!F$34*Usage!$AJ94
+DV!F$35*Usage!$AK94
+DV!F$36*Usage!$AL94
+DV!F$37*Usage!$AM94
+DV!F$38*Usage!$AN94
+DV!F$39*Usage!$AO94
+DV!F$40*Usage!$AP94
+DV!F$41*Usage!$AQ94
+DV!F$42*Usage!$AR94
+DV!F$43*Usage!$AS94
+DV!F$44*Usage!$AT94
+DV!F$45*Usage!$AU94
+DV!F$46*Usage!$AV94
+DV!F$47*Usage!$AW94
+DV!F$48*Usage!$AX94
+DV!F$49*Usage!$AY94
+DV!F$50*Usage!$AZ94
+DV!F$51*Usage!$BA94
+DV!F$52*Usage!$BB94
+DV!F$53*Usage!$BC94
+DV!F$54*Usage!$BD94</f>
        <v>0</v>
      </c>
      <c r="E94" s="1">
        <f>+DV!G$2*Usage!$D94
+DV!G$3*Usage!$E94
+DV!G$4*Usage!$F94
+DV!G$5*Usage!$G94
+DV!G$6*Usage!$H94
+DV!G$7*Usage!$I94
+DV!G$8*Usage!$J94
+DV!G$9*Usage!$K94
+DV!G$10*Usage!$L94
+DV!G$11*Usage!$M94
+DV!G$12*Usage!$N94
+DV!G$13*Usage!$O94
+DV!G$14*Usage!$P94
+DV!G$15*Usage!$Q94
+DV!G$16*Usage!$R94
+DV!G$17*Usage!$S94
+DV!G$18*Usage!$T94
+DV!G$19*Usage!$U94
+DV!G$20*Usage!$V94
+DV!G$21*Usage!$W94
+DV!G$22*Usage!$X94
+DV!G$23*Usage!$Y94
+DV!G$24*Usage!$Z94
+DV!G$25*Usage!$AA94
+DV!H$26*Usage!$AB94
+DV!G$27*Usage!$AC94
+DV!G$28*Usage!$AD94
+DV!G$29*Usage!$AE94
+DV!G$30*Usage!$AF94
+DV!G$31*Usage!$AG94
+DV!G$32*Usage!$AH94
+DV!G$33*Usage!$AI94
+DV!G$34*Usage!$AJ94
+DV!G$35*Usage!$AK94
+DV!G$36*Usage!$AL94
+DV!G$37*Usage!$AM94
+DV!G$38*Usage!$AN94
+DV!G$39*Usage!$AO94
+DV!G$40*Usage!$AP94
+DV!G$41*Usage!$AQ94
+DV!G$42*Usage!$AR94
+DV!G$43*Usage!$AS94
+DV!G$44*Usage!$AT94
+DV!G$45*Usage!$AU94
+DV!G$46*Usage!$AV94
+DV!G$47*Usage!$AW94
+DV!G$48*Usage!$AX94
+DV!G$49*Usage!$AY94
+DV!G$50*Usage!$AZ94
+DV!G$51*Usage!$BA94
+DV!G$52*Usage!$BB94
+DV!G$53*Usage!$BC94
+DV!G$54*Usage!$BD94</f>
        <v>0</v>
      </c>
      <c r="F94" s="1">
        <f>+DV!H$2*Usage!$D94
+DV!H$3*Usage!$E94
+DV!H$4*Usage!$F94
+DV!H$5*Usage!$G94
+DV!H$6*Usage!$H94
+DV!H$7*Usage!$I94
+DV!H$8*Usage!$J94
+DV!H$9*Usage!$K94
+DV!H$10*Usage!$L94
+DV!H$11*Usage!$M94
+DV!H$12*Usage!$N94
+DV!H$13*Usage!$O94
+DV!H$14*Usage!$P94
+DV!H$15*Usage!$Q94
+DV!H$16*Usage!$R94
+DV!H$17*Usage!$S94
+DV!H$18*Usage!$T94
+DV!H$19*Usage!$U94
+DV!H$20*Usage!$V94
+DV!H$21*Usage!$W94
+DV!H$22*Usage!$X94
+DV!H$23*Usage!$Y94
+DV!H$24*Usage!$Z94
+DV!H$25*Usage!$AA94
+DV!I$26*Usage!$AB94
+DV!H$27*Usage!$AC94
+DV!H$28*Usage!$AD94
+DV!H$29*Usage!$AE94
+DV!H$30*Usage!$AF94
+DV!H$31*Usage!$AG94
+DV!H$32*Usage!$AH94
+DV!H$33*Usage!$AI94
+DV!H$34*Usage!$AJ94
+DV!H$35*Usage!$AK94
+DV!H$36*Usage!$AL94
+DV!H$37*Usage!$AM94
+DV!H$38*Usage!$AN94
+DV!H$39*Usage!$AO94
+DV!H$40*Usage!$AP94
+DV!H$41*Usage!$AQ94
+DV!H$42*Usage!$AR94
+DV!H$43*Usage!$AS94
+DV!H$44*Usage!$AT94
+DV!H$45*Usage!$AU94
+DV!H$46*Usage!$AV94
+DV!H$47*Usage!$AW94
+DV!H$48*Usage!$AX94
+DV!H$49*Usage!$AY94
+DV!H$50*Usage!$AZ94
+DV!H$51*Usage!$BA94
+DV!H$52*Usage!$BB94
+DV!H$53*Usage!$BC94
+DV!H$54*Usage!$BD94</f>
        <v>0</v>
      </c>
      <c r="G94" s="1">
        <f>+DV!I$2*Usage!$D94
+DV!I$3*Usage!$E94
+DV!I$4*Usage!$F94
+DV!I$5*Usage!$G94
+DV!I$6*Usage!$H94
+DV!I$7*Usage!$I94
+DV!I$8*Usage!$J94
+DV!I$9*Usage!$K94
+DV!I$10*Usage!$L94
+DV!I$11*Usage!$M94
+DV!I$12*Usage!$N94
+DV!I$13*Usage!$O94
+DV!I$14*Usage!$P94
+DV!I$15*Usage!$Q94
+DV!I$16*Usage!$R94
+DV!I$17*Usage!$S94
+DV!I$18*Usage!$T94
+DV!I$19*Usage!$U94
+DV!I$20*Usage!$V94
+DV!I$21*Usage!$W94
+DV!I$22*Usage!$X94
+DV!I$23*Usage!$Y94
+DV!I$24*Usage!$Z94
+DV!I$25*Usage!$AA94
+DV!J$26*Usage!$AB94
+DV!I$27*Usage!$AC94
+DV!I$28*Usage!$AD94
+DV!I$29*Usage!$AE94
+DV!I$30*Usage!$AF94
+DV!I$31*Usage!$AG94
+DV!I$32*Usage!$AH94
+DV!I$33*Usage!$AI94
+DV!I$34*Usage!$AJ94
+DV!I$35*Usage!$AK94
+DV!I$36*Usage!$AL94
+DV!I$37*Usage!$AM94
+DV!I$38*Usage!$AN94
+DV!I$39*Usage!$AO94
+DV!I$40*Usage!$AP94
+DV!I$41*Usage!$AQ94
+DV!I$42*Usage!$AR94
+DV!I$43*Usage!$AS94
+DV!I$44*Usage!$AT94
+DV!I$45*Usage!$AU94
+DV!I$46*Usage!$AV94
+DV!I$47*Usage!$AW94
+DV!I$48*Usage!$AX94
+DV!I$49*Usage!$AY94
+DV!I$50*Usage!$AZ94
+DV!I$51*Usage!$BA94
+DV!I$52*Usage!$BB94
+DV!I$53*Usage!$BC94
+DV!I$54*Usage!$BD94</f>
        <v>0</v>
      </c>
      <c r="H94" s="1">
        <f>+DV!J$2*Usage!$D94
+DV!J$3*Usage!$E94
+DV!J$4*Usage!$F94
+DV!J$5*Usage!$G94
+DV!J$6*Usage!$H94
+DV!J$7*Usage!$I94
+DV!J$8*Usage!$J94
+DV!J$9*Usage!$K94
+DV!J$10*Usage!$L94
+DV!J$11*Usage!$M94
+DV!J$12*Usage!$N94
+DV!J$13*Usage!$O94
+DV!J$14*Usage!$P94
+DV!J$15*Usage!$Q94
+DV!J$16*Usage!$R94
+DV!J$17*Usage!$S94
+DV!J$18*Usage!$T94
+DV!J$19*Usage!$U94
+DV!J$20*Usage!$V94
+DV!J$21*Usage!$W94
+DV!J$22*Usage!$X94
+DV!J$23*Usage!$Y94
+DV!J$24*Usage!$Z94
+DV!J$25*Usage!$AA94
+DV!K$26*Usage!$AB94
+DV!J$27*Usage!$AC94
+DV!J$28*Usage!$AD94
+DV!J$29*Usage!$AE94
+DV!J$30*Usage!$AF94
+DV!J$31*Usage!$AG94
+DV!J$32*Usage!$AH94
+DV!J$33*Usage!$AI94
+DV!J$34*Usage!$AJ94
+DV!J$35*Usage!$AK94
+DV!J$36*Usage!$AL94
+DV!J$37*Usage!$AM94
+DV!J$38*Usage!$AN94
+DV!J$39*Usage!$AO94
+DV!J$40*Usage!$AP94
+DV!J$41*Usage!$AQ94
+DV!J$42*Usage!$AR94
+DV!J$43*Usage!$AS94
+DV!J$44*Usage!$AT94
+DV!J$45*Usage!$AU94
+DV!J$46*Usage!$AV94
+DV!J$47*Usage!$AW94
+DV!J$48*Usage!$AX94
+DV!J$49*Usage!$AY94
+DV!J$50*Usage!$AZ94
+DV!J$51*Usage!$BA94
+DV!J$52*Usage!$BB94
+DV!J$53*Usage!$BC94
+DV!J$54*Usage!$BD94</f>
        <v>0</v>
      </c>
      <c r="I94" s="1">
        <f>+DV!K$2*Usage!$D94
+DV!K$3*Usage!$E94
+DV!K$4*Usage!$F94
+DV!K$5*Usage!$G94
+DV!K$6*Usage!$H94
+DV!K$7*Usage!$I94
+DV!K$8*Usage!$J94
+DV!K$9*Usage!$K94
+DV!K$10*Usage!$L94
+DV!K$11*Usage!$M94
+DV!K$12*Usage!$N94
+DV!K$13*Usage!$O94
+DV!K$14*Usage!$P94
+DV!K$15*Usage!$Q94
+DV!K$16*Usage!$R94
+DV!K$17*Usage!$S94
+DV!K$18*Usage!$T94
+DV!K$19*Usage!$U94
+DV!K$20*Usage!$V94
+DV!K$21*Usage!$W94
+DV!K$22*Usage!$X94
+DV!K$23*Usage!$Y94
+DV!K$24*Usage!$Z94
+DV!K$25*Usage!$AA94
+DV!L$26*Usage!$AB94
+DV!K$27*Usage!$AC94
+DV!K$28*Usage!$AD94
+DV!K$29*Usage!$AE94
+DV!K$30*Usage!$AF94
+DV!K$31*Usage!$AG94
+DV!K$32*Usage!$AH94
+DV!K$33*Usage!$AI94
+DV!K$34*Usage!$AJ94
+DV!K$35*Usage!$AK94
+DV!K$36*Usage!$AL94
+DV!K$37*Usage!$AM94
+DV!K$38*Usage!$AN94
+DV!K$39*Usage!$AO94
+DV!K$40*Usage!$AP94
+DV!K$41*Usage!$AQ94
+DV!K$42*Usage!$AR94
+DV!K$43*Usage!$AS94
+DV!K$44*Usage!$AT94
+DV!K$45*Usage!$AU94
+DV!K$46*Usage!$AV94
+DV!K$47*Usage!$AW94
+DV!K$48*Usage!$AX94
+DV!K$49*Usage!$AY94
+DV!K$50*Usage!$AZ94
+DV!K$51*Usage!$BA94
+DV!K$52*Usage!$BB94
+DV!K$53*Usage!$BC94
+DV!K$54*Usage!$BD94</f>
        <v>0</v>
      </c>
      <c r="J94" s="1">
        <f>+DV!L$2*Usage!$D94
+DV!L$3*Usage!$E94
+DV!L$4*Usage!$F94
+DV!L$5*Usage!$G94
+DV!L$6*Usage!$H94
+DV!L$7*Usage!$I94
+DV!L$8*Usage!$J94
+DV!L$9*Usage!$K94
+DV!L$10*Usage!$L94
+DV!L$11*Usage!$M94
+DV!L$12*Usage!$N94
+DV!L$13*Usage!$O94
+DV!L$14*Usage!$P94
+DV!L$15*Usage!$Q94
+DV!L$16*Usage!$R94
+DV!L$17*Usage!$S94
+DV!L$18*Usage!$T94
+DV!L$19*Usage!$U94
+DV!L$20*Usage!$V94
+DV!L$21*Usage!$W94
+DV!L$22*Usage!$X94
+DV!L$23*Usage!$Y94
+DV!L$24*Usage!$Z94
+DV!L$25*Usage!$AA94
+DV!M$26*Usage!$AB94
+DV!L$27*Usage!$AC94
+DV!L$28*Usage!$AD94
+DV!L$29*Usage!$AE94
+DV!L$30*Usage!$AF94
+DV!L$31*Usage!$AG94
+DV!L$32*Usage!$AH94
+DV!L$33*Usage!$AI94
+DV!L$34*Usage!$AJ94
+DV!L$35*Usage!$AK94
+DV!L$36*Usage!$AL94
+DV!L$37*Usage!$AM94
+DV!L$38*Usage!$AN94
+DV!L$39*Usage!$AO94
+DV!L$40*Usage!$AP94
+DV!L$41*Usage!$AQ94
+DV!L$42*Usage!$AR94
+DV!L$43*Usage!$AS94
+DV!L$44*Usage!$AT94
+DV!L$45*Usage!$AU94
+DV!L$46*Usage!$AV94
+DV!L$47*Usage!$AW94
+DV!L$48*Usage!$AX94
+DV!L$49*Usage!$AY94
+DV!L$50*Usage!$AZ94
+DV!L$51*Usage!$BA94
+DV!L$52*Usage!$BB94
+DV!L$53*Usage!$BC94
+DV!L$54*Usage!$BD94</f>
        <v>0</v>
      </c>
      <c r="K94" s="1">
        <f>+DV!M$2*Usage!$D94
+DV!M$3*Usage!$E94
+DV!M$4*Usage!$F94
+DV!M$5*Usage!$G94
+DV!M$6*Usage!$H94
+DV!M$7*Usage!$I94
+DV!M$8*Usage!$J94
+DV!M$9*Usage!$K94
+DV!M$10*Usage!$L94
+DV!M$11*Usage!$M94
+DV!M$12*Usage!$N94
+DV!M$13*Usage!$O94
+DV!M$14*Usage!$P94
+DV!M$15*Usage!$Q94
+DV!M$16*Usage!$R94
+DV!M$17*Usage!$S94
+DV!M$18*Usage!$T94
+DV!M$19*Usage!$U94
+DV!M$20*Usage!$V94
+DV!M$21*Usage!$W94
+DV!M$22*Usage!$X94
+DV!M$23*Usage!$Y94
+DV!M$24*Usage!$Z94
+DV!M$25*Usage!$AA94
+DV!M$26*Usage!$AB94
+DV!M$27*Usage!$AC94
+DV!M$28*Usage!$AD94
+DV!M$29*Usage!$AE94
+DV!M$30*Usage!$AF94
+DV!M$31*Usage!$AG94
+DV!M$32*Usage!$AH94
+DV!M$33*Usage!$AI94
+DV!M$34*Usage!$AJ94
+DV!M$35*Usage!$AK94
+DV!M$36*Usage!$AL94
+DV!M$37*Usage!$AM94
+DV!M$38*Usage!$AN94
+DV!M$39*Usage!$AO94
+DV!M$40*Usage!$AP94
+DV!M$41*Usage!$AQ94
+DV!M$42*Usage!$AR94
+DV!M$43*Usage!$AS94
+DV!M$44*Usage!$AT94
+DV!M$45*Usage!$AU94
+DV!M$46*Usage!$AV94
+DV!M$47*Usage!$AW94
+DV!M$48*Usage!$AX94
+DV!M$49*Usage!$AY94
+DV!M$50*Usage!$AZ94
+DV!M$51*Usage!$BA94
+DV!M$52*Usage!$BB94
+DV!M$53*Usage!$BC94
+DV!M$54*Usage!$BD94</f>
        <v>0</v>
      </c>
      <c r="L94" s="1">
        <f>+DV!N$2*Usage!$D94
+DV!N$3*Usage!$E94
+DV!N$4*Usage!$F94
+DV!N$5*Usage!$G94
+DV!N$6*Usage!$H94
+DV!N$7*Usage!$I94
+DV!N$8*Usage!$J94
+DV!N$9*Usage!$K94
+DV!N$10*Usage!$L94
+DV!N$11*Usage!$M94
+DV!N$12*Usage!$N94
+DV!N$13*Usage!$O94
+DV!N$14*Usage!$P94
+DV!N$15*Usage!$Q94
+DV!N$16*Usage!$R94
+DV!N$17*Usage!$S94
+DV!N$18*Usage!$T94
+DV!N$19*Usage!$U94
+DV!N$20*Usage!$V94
+DV!N$21*Usage!$W94
+DV!N$22*Usage!$X94
+DV!N$23*Usage!$Y94
+DV!N$24*Usage!$Z94
+DV!N$25*Usage!$AA94
+DV!N$26*Usage!$AB94
+DV!N$27*Usage!$AC94
+DV!N$28*Usage!$AD94
+DV!N$29*Usage!$AE94
+DV!N$30*Usage!$AF94
+DV!N$31*Usage!$AG94
+DV!N$32*Usage!$AH94
+DV!N$33*Usage!$AI94
+DV!N$34*Usage!$AJ94
+DV!N$35*Usage!$AK94
+DV!N$36*Usage!$AL94
+DV!N$37*Usage!$AM94
+DV!N$38*Usage!$AN94
+DV!N$39*Usage!$AO94
+DV!N$40*Usage!$AP94
+DV!N$41*Usage!$AQ94
+DV!N$42*Usage!$AR94
+DV!N$43*Usage!$AS94
+DV!N$44*Usage!$AT94
+DV!N$45*Usage!$AU94
+DV!N$46*Usage!$AV94
+DV!N$47*Usage!$AW94
+DV!N$48*Usage!$AX94
+DV!N$49*Usage!$AY94
+DV!N$50*Usage!$AZ94
+DV!N$51*Usage!$BA94
+DV!N$52*Usage!$BB94
+DV!N$53*Usage!$BC94
+DV!N$54*Usage!$BD94</f>
        <v>0</v>
      </c>
      <c r="M94" s="1">
        <f>+DV!O$2*Usage!$D94
+DV!O$3*Usage!$E94
+DV!O$4*Usage!$F94
+DV!O$5*Usage!$G94
+DV!O$6*Usage!$H94
+DV!O$7*Usage!$I94
+DV!O$8*Usage!$J94
+DV!O$9*Usage!$K94
+DV!O$10*Usage!$L94
+DV!O$11*Usage!$M94
+DV!O$12*Usage!$N94
+DV!O$13*Usage!$O94
+DV!O$14*Usage!$P94
+DV!O$15*Usage!$Q94
+DV!O$16*Usage!$R94
+DV!O$17*Usage!$S94
+DV!O$18*Usage!$T94
+DV!O$19*Usage!$U94
+DV!O$20*Usage!$V94
+DV!O$21*Usage!$W94
+DV!O$22*Usage!$X94
+DV!O$23*Usage!$Y94
+DV!O$24*Usage!$Z94
+DV!O$25*Usage!$AA94
+DV!O$26*Usage!$AB94
+DV!O$27*Usage!$AC94
+DV!O$28*Usage!$AD94
+DV!O$29*Usage!$AE94
+DV!O$30*Usage!$AF94
+DV!O$31*Usage!$AG94
+DV!O$32*Usage!$AH94
+DV!O$33*Usage!$AI94
+DV!O$34*Usage!$AJ94
+DV!O$35*Usage!$AK94
+DV!O$36*Usage!$AL94
+DV!O$37*Usage!$AM94
+DV!O$38*Usage!$AN94
+DV!O$39*Usage!$AO94
+DV!O$40*Usage!$AP94
+DV!O$41*Usage!$AQ94
+DV!O$42*Usage!$AR94
+DV!O$43*Usage!$AS94
+DV!O$44*Usage!$AT94
+DV!O$45*Usage!$AU94
+DV!O$46*Usage!$AV94
+DV!O$47*Usage!$AW94
+DV!O$48*Usage!$AX94
+DV!O$49*Usage!$AY94
+DV!O$50*Usage!$AZ94
+DV!O$51*Usage!$BA94
+DV!O$52*Usage!$BB94
+DV!O$53*Usage!$BC94
+DV!O$54*Usage!$BD94</f>
        <v>0</v>
      </c>
      <c r="N94" t="str">
        <f>VLOOKUP(A94,'Plant Stock'!B100:B10088,1,0)</f>
        <v>6406672</v>
      </c>
      <c r="P94" s="108"/>
    </row>
    <row r="95" spans="1:16" x14ac:dyDescent="0.25">
      <c r="A95" s="121" t="s">
        <v>9509</v>
      </c>
      <c r="B95" s="1">
        <f>+DV!D$2*Usage!$D95
+DV!D$3*Usage!$E95
+DV!D$4*Usage!$F95
+DV!D$5*Usage!$G95
+DV!D$6*Usage!$H95
+DV!D$7*Usage!$I95
+DV!D$8*Usage!$J95
+DV!D$9*Usage!$K95
+DV!D$10*Usage!$L95
+DV!D$11*Usage!$M95
+DV!D$12*Usage!$N95
+DV!D$13*Usage!$O95
+DV!D$14*Usage!$P95
+DV!D$15*Usage!$Q95
+DV!D$16*Usage!$R95
+DV!D$17*Usage!$S95
+DV!D$18*Usage!$T95
+DV!D$19*Usage!$U95
+DV!D$20*Usage!$V95
+DV!D$21*Usage!$W95
+DV!D$22*Usage!$X95
+DV!D$23*Usage!$Y95
+DV!D$24*Usage!$Z95
+DV!D$25*Usage!$AA95
+DV!E$26*Usage!$AB95
+DV!D$27*Usage!$AC95
+DV!D$28*Usage!$AD95
+DV!D$29*Usage!$AE95
+DV!D$30*Usage!$AF95
+DV!D$31*Usage!$AG95
+DV!D$32*Usage!$AH95
+DV!D$33*Usage!$AI95
+DV!D$34*Usage!$AJ95
+DV!D$35*Usage!$AK95
+DV!D$36*Usage!$AL95
+DV!D$37*Usage!$AM95
+DV!D$38*Usage!$AN95
+DV!D$39*Usage!$AO95
+DV!D$40*Usage!$AP95
+DV!D$41*Usage!$AQ95
+DV!D$42*Usage!$AR95
+DV!D$43*Usage!$AS95
+DV!D$44*Usage!$AT95
+DV!D$45*Usage!$AU95
+DV!D$46*Usage!$AV95
+DV!D$47*Usage!$AW95
+DV!D$48*Usage!$AX95
+DV!D$49*Usage!$AY95
+DV!D$50*Usage!$AZ95
+DV!D$51*Usage!$BA95
+DV!D$52*Usage!$BB95
+DV!D$53*Usage!$BC95
+DV!D$54*Usage!$BD95</f>
        <v>0</v>
      </c>
      <c r="C95" s="1">
        <f>+DV!E$2*Usage!$D95
+DV!E$3*Usage!$E95
+DV!E$4*Usage!$F95
+DV!E$5*Usage!$G95
+DV!E$6*Usage!$H95
+DV!E$7*Usage!$I95
+DV!E$8*Usage!$J95
+DV!E$9*Usage!$K95
+DV!E$10*Usage!$L95
+DV!E$11*Usage!$M95
+DV!E$12*Usage!$N95
+DV!E$13*Usage!$O95
+DV!E$14*Usage!$P95
+DV!E$15*Usage!$Q95
+DV!E$16*Usage!$R95
+DV!E$17*Usage!$S95
+DV!E$18*Usage!$T95
+DV!E$19*Usage!$U95
+DV!E$20*Usage!$V95
+DV!E$21*Usage!$W95
+DV!E$22*Usage!$X95
+DV!E$23*Usage!$Y95
+DV!E$24*Usage!$Z95
+DV!E$25*Usage!$AA95
+DV!F$26*Usage!$AB95
+DV!E$27*Usage!$AC95
+DV!E$28*Usage!$AD95
+DV!E$29*Usage!$AE95
+DV!E$30*Usage!$AF95
+DV!E$31*Usage!$AG95
+DV!E$32*Usage!$AH95
+DV!E$33*Usage!$AI95
+DV!E$34*Usage!$AJ95
+DV!E$35*Usage!$AK95
+DV!E$36*Usage!$AL95
+DV!E$37*Usage!$AM95
+DV!E$38*Usage!$AN95
+DV!E$39*Usage!$AO95
+DV!E$40*Usage!$AP95
+DV!E$41*Usage!$AQ95
+DV!E$42*Usage!$AR95
+DV!E$43*Usage!$AS95
+DV!E$44*Usage!$AT95
+DV!E$45*Usage!$AU95
+DV!E$46*Usage!$AV95
+DV!E$47*Usage!$AW95
+DV!E$48*Usage!$AX95
+DV!E$49*Usage!$AY95
+DV!E$50*Usage!$AZ95
+DV!E$51*Usage!$BA95
+DV!E$52*Usage!$BB95
+DV!E$53*Usage!$BC95
+DV!E$54*Usage!$BD95</f>
        <v>0</v>
      </c>
      <c r="D95" s="1">
        <f>+DV!F$2*Usage!$D95
+DV!F$3*Usage!$E95
+DV!F$4*Usage!$F95
+DV!F$5*Usage!$G95
+DV!F$6*Usage!$H95
+DV!F$7*Usage!$I95
+DV!F$8*Usage!$J95
+DV!F$9*Usage!$K95
+DV!F$10*Usage!$L95
+DV!F$11*Usage!$M95
+DV!F$12*Usage!$N95
+DV!F$13*Usage!$O95
+DV!F$14*Usage!$P95
+DV!F$15*Usage!$Q95
+DV!F$16*Usage!$R95
+DV!F$17*Usage!$S95
+DV!F$18*Usage!$T95
+DV!F$19*Usage!$U95
+DV!F$20*Usage!$V95
+DV!F$21*Usage!$W95
+DV!F$22*Usage!$X95
+DV!F$23*Usage!$Y95
+DV!F$24*Usage!$Z95
+DV!F$25*Usage!$AA95
+DV!G$26*Usage!$AB95
+DV!F$27*Usage!$AC95
+DV!F$28*Usage!$AD95
+DV!F$29*Usage!$AE95
+DV!F$30*Usage!$AF95
+DV!F$31*Usage!$AG95
+DV!F$32*Usage!$AH95
+DV!F$33*Usage!$AI95
+DV!F$34*Usage!$AJ95
+DV!F$35*Usage!$AK95
+DV!F$36*Usage!$AL95
+DV!F$37*Usage!$AM95
+DV!F$38*Usage!$AN95
+DV!F$39*Usage!$AO95
+DV!F$40*Usage!$AP95
+DV!F$41*Usage!$AQ95
+DV!F$42*Usage!$AR95
+DV!F$43*Usage!$AS95
+DV!F$44*Usage!$AT95
+DV!F$45*Usage!$AU95
+DV!F$46*Usage!$AV95
+DV!F$47*Usage!$AW95
+DV!F$48*Usage!$AX95
+DV!F$49*Usage!$AY95
+DV!F$50*Usage!$AZ95
+DV!F$51*Usage!$BA95
+DV!F$52*Usage!$BB95
+DV!F$53*Usage!$BC95
+DV!F$54*Usage!$BD95</f>
        <v>0</v>
      </c>
      <c r="E95" s="1">
        <f>+DV!G$2*Usage!$D95
+DV!G$3*Usage!$E95
+DV!G$4*Usage!$F95
+DV!G$5*Usage!$G95
+DV!G$6*Usage!$H95
+DV!G$7*Usage!$I95
+DV!G$8*Usage!$J95
+DV!G$9*Usage!$K95
+DV!G$10*Usage!$L95
+DV!G$11*Usage!$M95
+DV!G$12*Usage!$N95
+DV!G$13*Usage!$O95
+DV!G$14*Usage!$P95
+DV!G$15*Usage!$Q95
+DV!G$16*Usage!$R95
+DV!G$17*Usage!$S95
+DV!G$18*Usage!$T95
+DV!G$19*Usage!$U95
+DV!G$20*Usage!$V95
+DV!G$21*Usage!$W95
+DV!G$22*Usage!$X95
+DV!G$23*Usage!$Y95
+DV!G$24*Usage!$Z95
+DV!G$25*Usage!$AA95
+DV!H$26*Usage!$AB95
+DV!G$27*Usage!$AC95
+DV!G$28*Usage!$AD95
+DV!G$29*Usage!$AE95
+DV!G$30*Usage!$AF95
+DV!G$31*Usage!$AG95
+DV!G$32*Usage!$AH95
+DV!G$33*Usage!$AI95
+DV!G$34*Usage!$AJ95
+DV!G$35*Usage!$AK95
+DV!G$36*Usage!$AL95
+DV!G$37*Usage!$AM95
+DV!G$38*Usage!$AN95
+DV!G$39*Usage!$AO95
+DV!G$40*Usage!$AP95
+DV!G$41*Usage!$AQ95
+DV!G$42*Usage!$AR95
+DV!G$43*Usage!$AS95
+DV!G$44*Usage!$AT95
+DV!G$45*Usage!$AU95
+DV!G$46*Usage!$AV95
+DV!G$47*Usage!$AW95
+DV!G$48*Usage!$AX95
+DV!G$49*Usage!$AY95
+DV!G$50*Usage!$AZ95
+DV!G$51*Usage!$BA95
+DV!G$52*Usage!$BB95
+DV!G$53*Usage!$BC95
+DV!G$54*Usage!$BD95</f>
        <v>0</v>
      </c>
      <c r="F95" s="1">
        <f>+DV!H$2*Usage!$D95
+DV!H$3*Usage!$E95
+DV!H$4*Usage!$F95
+DV!H$5*Usage!$G95
+DV!H$6*Usage!$H95
+DV!H$7*Usage!$I95
+DV!H$8*Usage!$J95
+DV!H$9*Usage!$K95
+DV!H$10*Usage!$L95
+DV!H$11*Usage!$M95
+DV!H$12*Usage!$N95
+DV!H$13*Usage!$O95
+DV!H$14*Usage!$P95
+DV!H$15*Usage!$Q95
+DV!H$16*Usage!$R95
+DV!H$17*Usage!$S95
+DV!H$18*Usage!$T95
+DV!H$19*Usage!$U95
+DV!H$20*Usage!$V95
+DV!H$21*Usage!$W95
+DV!H$22*Usage!$X95
+DV!H$23*Usage!$Y95
+DV!H$24*Usage!$Z95
+DV!H$25*Usage!$AA95
+DV!I$26*Usage!$AB95
+DV!H$27*Usage!$AC95
+DV!H$28*Usage!$AD95
+DV!H$29*Usage!$AE95
+DV!H$30*Usage!$AF95
+DV!H$31*Usage!$AG95
+DV!H$32*Usage!$AH95
+DV!H$33*Usage!$AI95
+DV!H$34*Usage!$AJ95
+DV!H$35*Usage!$AK95
+DV!H$36*Usage!$AL95
+DV!H$37*Usage!$AM95
+DV!H$38*Usage!$AN95
+DV!H$39*Usage!$AO95
+DV!H$40*Usage!$AP95
+DV!H$41*Usage!$AQ95
+DV!H$42*Usage!$AR95
+DV!H$43*Usage!$AS95
+DV!H$44*Usage!$AT95
+DV!H$45*Usage!$AU95
+DV!H$46*Usage!$AV95
+DV!H$47*Usage!$AW95
+DV!H$48*Usage!$AX95
+DV!H$49*Usage!$AY95
+DV!H$50*Usage!$AZ95
+DV!H$51*Usage!$BA95
+DV!H$52*Usage!$BB95
+DV!H$53*Usage!$BC95
+DV!H$54*Usage!$BD95</f>
        <v>0</v>
      </c>
      <c r="G95" s="1">
        <f>+DV!I$2*Usage!$D95
+DV!I$3*Usage!$E95
+DV!I$4*Usage!$F95
+DV!I$5*Usage!$G95
+DV!I$6*Usage!$H95
+DV!I$7*Usage!$I95
+DV!I$8*Usage!$J95
+DV!I$9*Usage!$K95
+DV!I$10*Usage!$L95
+DV!I$11*Usage!$M95
+DV!I$12*Usage!$N95
+DV!I$13*Usage!$O95
+DV!I$14*Usage!$P95
+DV!I$15*Usage!$Q95
+DV!I$16*Usage!$R95
+DV!I$17*Usage!$S95
+DV!I$18*Usage!$T95
+DV!I$19*Usage!$U95
+DV!I$20*Usage!$V95
+DV!I$21*Usage!$W95
+DV!I$22*Usage!$X95
+DV!I$23*Usage!$Y95
+DV!I$24*Usage!$Z95
+DV!I$25*Usage!$AA95
+DV!J$26*Usage!$AB95
+DV!I$27*Usage!$AC95
+DV!I$28*Usage!$AD95
+DV!I$29*Usage!$AE95
+DV!I$30*Usage!$AF95
+DV!I$31*Usage!$AG95
+DV!I$32*Usage!$AH95
+DV!I$33*Usage!$AI95
+DV!I$34*Usage!$AJ95
+DV!I$35*Usage!$AK95
+DV!I$36*Usage!$AL95
+DV!I$37*Usage!$AM95
+DV!I$38*Usage!$AN95
+DV!I$39*Usage!$AO95
+DV!I$40*Usage!$AP95
+DV!I$41*Usage!$AQ95
+DV!I$42*Usage!$AR95
+DV!I$43*Usage!$AS95
+DV!I$44*Usage!$AT95
+DV!I$45*Usage!$AU95
+DV!I$46*Usage!$AV95
+DV!I$47*Usage!$AW95
+DV!I$48*Usage!$AX95
+DV!I$49*Usage!$AY95
+DV!I$50*Usage!$AZ95
+DV!I$51*Usage!$BA95
+DV!I$52*Usage!$BB95
+DV!I$53*Usage!$BC95
+DV!I$54*Usage!$BD95</f>
        <v>0</v>
      </c>
      <c r="H95" s="1">
        <f>+DV!J$2*Usage!$D95
+DV!J$3*Usage!$E95
+DV!J$4*Usage!$F95
+DV!J$5*Usage!$G95
+DV!J$6*Usage!$H95
+DV!J$7*Usage!$I95
+DV!J$8*Usage!$J95
+DV!J$9*Usage!$K95
+DV!J$10*Usage!$L95
+DV!J$11*Usage!$M95
+DV!J$12*Usage!$N95
+DV!J$13*Usage!$O95
+DV!J$14*Usage!$P95
+DV!J$15*Usage!$Q95
+DV!J$16*Usage!$R95
+DV!J$17*Usage!$S95
+DV!J$18*Usage!$T95
+DV!J$19*Usage!$U95
+DV!J$20*Usage!$V95
+DV!J$21*Usage!$W95
+DV!J$22*Usage!$X95
+DV!J$23*Usage!$Y95
+DV!J$24*Usage!$Z95
+DV!J$25*Usage!$AA95
+DV!K$26*Usage!$AB95
+DV!J$27*Usage!$AC95
+DV!J$28*Usage!$AD95
+DV!J$29*Usage!$AE95
+DV!J$30*Usage!$AF95
+DV!J$31*Usage!$AG95
+DV!J$32*Usage!$AH95
+DV!J$33*Usage!$AI95
+DV!J$34*Usage!$AJ95
+DV!J$35*Usage!$AK95
+DV!J$36*Usage!$AL95
+DV!J$37*Usage!$AM95
+DV!J$38*Usage!$AN95
+DV!J$39*Usage!$AO95
+DV!J$40*Usage!$AP95
+DV!J$41*Usage!$AQ95
+DV!J$42*Usage!$AR95
+DV!J$43*Usage!$AS95
+DV!J$44*Usage!$AT95
+DV!J$45*Usage!$AU95
+DV!J$46*Usage!$AV95
+DV!J$47*Usage!$AW95
+DV!J$48*Usage!$AX95
+DV!J$49*Usage!$AY95
+DV!J$50*Usage!$AZ95
+DV!J$51*Usage!$BA95
+DV!J$52*Usage!$BB95
+DV!J$53*Usage!$BC95
+DV!J$54*Usage!$BD95</f>
        <v>0</v>
      </c>
      <c r="I95" s="1">
        <f>+DV!K$2*Usage!$D95
+DV!K$3*Usage!$E95
+DV!K$4*Usage!$F95
+DV!K$5*Usage!$G95
+DV!K$6*Usage!$H95
+DV!K$7*Usage!$I95
+DV!K$8*Usage!$J95
+DV!K$9*Usage!$K95
+DV!K$10*Usage!$L95
+DV!K$11*Usage!$M95
+DV!K$12*Usage!$N95
+DV!K$13*Usage!$O95
+DV!K$14*Usage!$P95
+DV!K$15*Usage!$Q95
+DV!K$16*Usage!$R95
+DV!K$17*Usage!$S95
+DV!K$18*Usage!$T95
+DV!K$19*Usage!$U95
+DV!K$20*Usage!$V95
+DV!K$21*Usage!$W95
+DV!K$22*Usage!$X95
+DV!K$23*Usage!$Y95
+DV!K$24*Usage!$Z95
+DV!K$25*Usage!$AA95
+DV!L$26*Usage!$AB95
+DV!K$27*Usage!$AC95
+DV!K$28*Usage!$AD95
+DV!K$29*Usage!$AE95
+DV!K$30*Usage!$AF95
+DV!K$31*Usage!$AG95
+DV!K$32*Usage!$AH95
+DV!K$33*Usage!$AI95
+DV!K$34*Usage!$AJ95
+DV!K$35*Usage!$AK95
+DV!K$36*Usage!$AL95
+DV!K$37*Usage!$AM95
+DV!K$38*Usage!$AN95
+DV!K$39*Usage!$AO95
+DV!K$40*Usage!$AP95
+DV!K$41*Usage!$AQ95
+DV!K$42*Usage!$AR95
+DV!K$43*Usage!$AS95
+DV!K$44*Usage!$AT95
+DV!K$45*Usage!$AU95
+DV!K$46*Usage!$AV95
+DV!K$47*Usage!$AW95
+DV!K$48*Usage!$AX95
+DV!K$49*Usage!$AY95
+DV!K$50*Usage!$AZ95
+DV!K$51*Usage!$BA95
+DV!K$52*Usage!$BB95
+DV!K$53*Usage!$BC95
+DV!K$54*Usage!$BD95</f>
        <v>0</v>
      </c>
      <c r="J95" s="1">
        <f>+DV!L$2*Usage!$D95
+DV!L$3*Usage!$E95
+DV!L$4*Usage!$F95
+DV!L$5*Usage!$G95
+DV!L$6*Usage!$H95
+DV!L$7*Usage!$I95
+DV!L$8*Usage!$J95
+DV!L$9*Usage!$K95
+DV!L$10*Usage!$L95
+DV!L$11*Usage!$M95
+DV!L$12*Usage!$N95
+DV!L$13*Usage!$O95
+DV!L$14*Usage!$P95
+DV!L$15*Usage!$Q95
+DV!L$16*Usage!$R95
+DV!L$17*Usage!$S95
+DV!L$18*Usage!$T95
+DV!L$19*Usage!$U95
+DV!L$20*Usage!$V95
+DV!L$21*Usage!$W95
+DV!L$22*Usage!$X95
+DV!L$23*Usage!$Y95
+DV!L$24*Usage!$Z95
+DV!L$25*Usage!$AA95
+DV!M$26*Usage!$AB95
+DV!L$27*Usage!$AC95
+DV!L$28*Usage!$AD95
+DV!L$29*Usage!$AE95
+DV!L$30*Usage!$AF95
+DV!L$31*Usage!$AG95
+DV!L$32*Usage!$AH95
+DV!L$33*Usage!$AI95
+DV!L$34*Usage!$AJ95
+DV!L$35*Usage!$AK95
+DV!L$36*Usage!$AL95
+DV!L$37*Usage!$AM95
+DV!L$38*Usage!$AN95
+DV!L$39*Usage!$AO95
+DV!L$40*Usage!$AP95
+DV!L$41*Usage!$AQ95
+DV!L$42*Usage!$AR95
+DV!L$43*Usage!$AS95
+DV!L$44*Usage!$AT95
+DV!L$45*Usage!$AU95
+DV!L$46*Usage!$AV95
+DV!L$47*Usage!$AW95
+DV!L$48*Usage!$AX95
+DV!L$49*Usage!$AY95
+DV!L$50*Usage!$AZ95
+DV!L$51*Usage!$BA95
+DV!L$52*Usage!$BB95
+DV!L$53*Usage!$BC95
+DV!L$54*Usage!$BD95</f>
        <v>0</v>
      </c>
      <c r="K95" s="1">
        <f>+DV!M$2*Usage!$D95
+DV!M$3*Usage!$E95
+DV!M$4*Usage!$F95
+DV!M$5*Usage!$G95
+DV!M$6*Usage!$H95
+DV!M$7*Usage!$I95
+DV!M$8*Usage!$J95
+DV!M$9*Usage!$K95
+DV!M$10*Usage!$L95
+DV!M$11*Usage!$M95
+DV!M$12*Usage!$N95
+DV!M$13*Usage!$O95
+DV!M$14*Usage!$P95
+DV!M$15*Usage!$Q95
+DV!M$16*Usage!$R95
+DV!M$17*Usage!$S95
+DV!M$18*Usage!$T95
+DV!M$19*Usage!$U95
+DV!M$20*Usage!$V95
+DV!M$21*Usage!$W95
+DV!M$22*Usage!$X95
+DV!M$23*Usage!$Y95
+DV!M$24*Usage!$Z95
+DV!M$25*Usage!$AA95
+DV!M$26*Usage!$AB95
+DV!M$27*Usage!$AC95
+DV!M$28*Usage!$AD95
+DV!M$29*Usage!$AE95
+DV!M$30*Usage!$AF95
+DV!M$31*Usage!$AG95
+DV!M$32*Usage!$AH95
+DV!M$33*Usage!$AI95
+DV!M$34*Usage!$AJ95
+DV!M$35*Usage!$AK95
+DV!M$36*Usage!$AL95
+DV!M$37*Usage!$AM95
+DV!M$38*Usage!$AN95
+DV!M$39*Usage!$AO95
+DV!M$40*Usage!$AP95
+DV!M$41*Usage!$AQ95
+DV!M$42*Usage!$AR95
+DV!M$43*Usage!$AS95
+DV!M$44*Usage!$AT95
+DV!M$45*Usage!$AU95
+DV!M$46*Usage!$AV95
+DV!M$47*Usage!$AW95
+DV!M$48*Usage!$AX95
+DV!M$49*Usage!$AY95
+DV!M$50*Usage!$AZ95
+DV!M$51*Usage!$BA95
+DV!M$52*Usage!$BB95
+DV!M$53*Usage!$BC95
+DV!M$54*Usage!$BD95</f>
        <v>0</v>
      </c>
      <c r="L95" s="1">
        <f>+DV!N$2*Usage!$D95
+DV!N$3*Usage!$E95
+DV!N$4*Usage!$F95
+DV!N$5*Usage!$G95
+DV!N$6*Usage!$H95
+DV!N$7*Usage!$I95
+DV!N$8*Usage!$J95
+DV!N$9*Usage!$K95
+DV!N$10*Usage!$L95
+DV!N$11*Usage!$M95
+DV!N$12*Usage!$N95
+DV!N$13*Usage!$O95
+DV!N$14*Usage!$P95
+DV!N$15*Usage!$Q95
+DV!N$16*Usage!$R95
+DV!N$17*Usage!$S95
+DV!N$18*Usage!$T95
+DV!N$19*Usage!$U95
+DV!N$20*Usage!$V95
+DV!N$21*Usage!$W95
+DV!N$22*Usage!$X95
+DV!N$23*Usage!$Y95
+DV!N$24*Usage!$Z95
+DV!N$25*Usage!$AA95
+DV!N$26*Usage!$AB95
+DV!N$27*Usage!$AC95
+DV!N$28*Usage!$AD95
+DV!N$29*Usage!$AE95
+DV!N$30*Usage!$AF95
+DV!N$31*Usage!$AG95
+DV!N$32*Usage!$AH95
+DV!N$33*Usage!$AI95
+DV!N$34*Usage!$AJ95
+DV!N$35*Usage!$AK95
+DV!N$36*Usage!$AL95
+DV!N$37*Usage!$AM95
+DV!N$38*Usage!$AN95
+DV!N$39*Usage!$AO95
+DV!N$40*Usage!$AP95
+DV!N$41*Usage!$AQ95
+DV!N$42*Usage!$AR95
+DV!N$43*Usage!$AS95
+DV!N$44*Usage!$AT95
+DV!N$45*Usage!$AU95
+DV!N$46*Usage!$AV95
+DV!N$47*Usage!$AW95
+DV!N$48*Usage!$AX95
+DV!N$49*Usage!$AY95
+DV!N$50*Usage!$AZ95
+DV!N$51*Usage!$BA95
+DV!N$52*Usage!$BB95
+DV!N$53*Usage!$BC95
+DV!N$54*Usage!$BD95</f>
        <v>0</v>
      </c>
      <c r="M95" s="1">
        <f>+DV!O$2*Usage!$D95
+DV!O$3*Usage!$E95
+DV!O$4*Usage!$F95
+DV!O$5*Usage!$G95
+DV!O$6*Usage!$H95
+DV!O$7*Usage!$I95
+DV!O$8*Usage!$J95
+DV!O$9*Usage!$K95
+DV!O$10*Usage!$L95
+DV!O$11*Usage!$M95
+DV!O$12*Usage!$N95
+DV!O$13*Usage!$O95
+DV!O$14*Usage!$P95
+DV!O$15*Usage!$Q95
+DV!O$16*Usage!$R95
+DV!O$17*Usage!$S95
+DV!O$18*Usage!$T95
+DV!O$19*Usage!$U95
+DV!O$20*Usage!$V95
+DV!O$21*Usage!$W95
+DV!O$22*Usage!$X95
+DV!O$23*Usage!$Y95
+DV!O$24*Usage!$Z95
+DV!O$25*Usage!$AA95
+DV!O$26*Usage!$AB95
+DV!O$27*Usage!$AC95
+DV!O$28*Usage!$AD95
+DV!O$29*Usage!$AE95
+DV!O$30*Usage!$AF95
+DV!O$31*Usage!$AG95
+DV!O$32*Usage!$AH95
+DV!O$33*Usage!$AI95
+DV!O$34*Usage!$AJ95
+DV!O$35*Usage!$AK95
+DV!O$36*Usage!$AL95
+DV!O$37*Usage!$AM95
+DV!O$38*Usage!$AN95
+DV!O$39*Usage!$AO95
+DV!O$40*Usage!$AP95
+DV!O$41*Usage!$AQ95
+DV!O$42*Usage!$AR95
+DV!O$43*Usage!$AS95
+DV!O$44*Usage!$AT95
+DV!O$45*Usage!$AU95
+DV!O$46*Usage!$AV95
+DV!O$47*Usage!$AW95
+DV!O$48*Usage!$AX95
+DV!O$49*Usage!$AY95
+DV!O$50*Usage!$AZ95
+DV!O$51*Usage!$BA95
+DV!O$52*Usage!$BB95
+DV!O$53*Usage!$BC95
+DV!O$54*Usage!$BD95</f>
        <v>0</v>
      </c>
      <c r="N95" t="str">
        <f>VLOOKUP(A95,'Plant Stock'!B101:B10089,1,0)</f>
        <v>087504A.101</v>
      </c>
      <c r="P95" s="108"/>
    </row>
    <row r="96" spans="1:16" x14ac:dyDescent="0.25">
      <c r="A96" s="118" t="s">
        <v>260</v>
      </c>
      <c r="B96" s="1">
        <f>+DV!D$2*Usage!$D96
+DV!D$3*Usage!$E96
+DV!D$4*Usage!$F96
+DV!D$5*Usage!$G96
+DV!D$6*Usage!$H96
+DV!D$7*Usage!$I96
+DV!D$8*Usage!$J96
+DV!D$9*Usage!$K96
+DV!D$10*Usage!$L96
+DV!D$11*Usage!$M96
+DV!D$12*Usage!$N96
+DV!D$13*Usage!$O96
+DV!D$14*Usage!$P96
+DV!D$15*Usage!$Q96
+DV!D$16*Usage!$R96
+DV!D$17*Usage!$S96
+DV!D$18*Usage!$T96
+DV!D$19*Usage!$U96
+DV!D$20*Usage!$V96
+DV!D$21*Usage!$W96
+DV!D$22*Usage!$X96
+DV!D$23*Usage!$Y96
+DV!D$24*Usage!$Z96
+DV!D$25*Usage!$AA96
+DV!E$26*Usage!$AB96
+DV!D$27*Usage!$AC96
+DV!D$28*Usage!$AD96
+DV!D$29*Usage!$AE96
+DV!D$30*Usage!$AF96
+DV!D$31*Usage!$AG96
+DV!D$32*Usage!$AH96
+DV!D$33*Usage!$AI96
+DV!D$34*Usage!$AJ96
+DV!D$35*Usage!$AK96
+DV!D$36*Usage!$AL96
+DV!D$37*Usage!$AM96
+DV!D$38*Usage!$AN96
+DV!D$39*Usage!$AO96
+DV!D$40*Usage!$AP96
+DV!D$41*Usage!$AQ96
+DV!D$42*Usage!$AR96
+DV!D$43*Usage!$AS96
+DV!D$44*Usage!$AT96
+DV!D$45*Usage!$AU96
+DV!D$46*Usage!$AV96
+DV!D$47*Usage!$AW96
+DV!D$48*Usage!$AX96
+DV!D$49*Usage!$AY96
+DV!D$50*Usage!$AZ96
+DV!D$51*Usage!$BA96
+DV!D$52*Usage!$BB96
+DV!D$53*Usage!$BC96
+DV!D$54*Usage!$BD96</f>
        <v>11723</v>
      </c>
      <c r="C96" s="1">
        <f>+DV!E$2*Usage!$D96
+DV!E$3*Usage!$E96
+DV!E$4*Usage!$F96
+DV!E$5*Usage!$G96
+DV!E$6*Usage!$H96
+DV!E$7*Usage!$I96
+DV!E$8*Usage!$J96
+DV!E$9*Usage!$K96
+DV!E$10*Usage!$L96
+DV!E$11*Usage!$M96
+DV!E$12*Usage!$N96
+DV!E$13*Usage!$O96
+DV!E$14*Usage!$P96
+DV!E$15*Usage!$Q96
+DV!E$16*Usage!$R96
+DV!E$17*Usage!$S96
+DV!E$18*Usage!$T96
+DV!E$19*Usage!$U96
+DV!E$20*Usage!$V96
+DV!E$21*Usage!$W96
+DV!E$22*Usage!$X96
+DV!E$23*Usage!$Y96
+DV!E$24*Usage!$Z96
+DV!E$25*Usage!$AA96
+DV!F$26*Usage!$AB96
+DV!E$27*Usage!$AC96
+DV!E$28*Usage!$AD96
+DV!E$29*Usage!$AE96
+DV!E$30*Usage!$AF96
+DV!E$31*Usage!$AG96
+DV!E$32*Usage!$AH96
+DV!E$33*Usage!$AI96
+DV!E$34*Usage!$AJ96
+DV!E$35*Usage!$AK96
+DV!E$36*Usage!$AL96
+DV!E$37*Usage!$AM96
+DV!E$38*Usage!$AN96
+DV!E$39*Usage!$AO96
+DV!E$40*Usage!$AP96
+DV!E$41*Usage!$AQ96
+DV!E$42*Usage!$AR96
+DV!E$43*Usage!$AS96
+DV!E$44*Usage!$AT96
+DV!E$45*Usage!$AU96
+DV!E$46*Usage!$AV96
+DV!E$47*Usage!$AW96
+DV!E$48*Usage!$AX96
+DV!E$49*Usage!$AY96
+DV!E$50*Usage!$AZ96
+DV!E$51*Usage!$BA96
+DV!E$52*Usage!$BB96
+DV!E$53*Usage!$BC96
+DV!E$54*Usage!$BD96</f>
        <v>12590</v>
      </c>
      <c r="D96" s="1">
        <f>+DV!F$2*Usage!$D96
+DV!F$3*Usage!$E96
+DV!F$4*Usage!$F96
+DV!F$5*Usage!$G96
+DV!F$6*Usage!$H96
+DV!F$7*Usage!$I96
+DV!F$8*Usage!$J96
+DV!F$9*Usage!$K96
+DV!F$10*Usage!$L96
+DV!F$11*Usage!$M96
+DV!F$12*Usage!$N96
+DV!F$13*Usage!$O96
+DV!F$14*Usage!$P96
+DV!F$15*Usage!$Q96
+DV!F$16*Usage!$R96
+DV!F$17*Usage!$S96
+DV!F$18*Usage!$T96
+DV!F$19*Usage!$U96
+DV!F$20*Usage!$V96
+DV!F$21*Usage!$W96
+DV!F$22*Usage!$X96
+DV!F$23*Usage!$Y96
+DV!F$24*Usage!$Z96
+DV!F$25*Usage!$AA96
+DV!G$26*Usage!$AB96
+DV!F$27*Usage!$AC96
+DV!F$28*Usage!$AD96
+DV!F$29*Usage!$AE96
+DV!F$30*Usage!$AF96
+DV!F$31*Usage!$AG96
+DV!F$32*Usage!$AH96
+DV!F$33*Usage!$AI96
+DV!F$34*Usage!$AJ96
+DV!F$35*Usage!$AK96
+DV!F$36*Usage!$AL96
+DV!F$37*Usage!$AM96
+DV!F$38*Usage!$AN96
+DV!F$39*Usage!$AO96
+DV!F$40*Usage!$AP96
+DV!F$41*Usage!$AQ96
+DV!F$42*Usage!$AR96
+DV!F$43*Usage!$AS96
+DV!F$44*Usage!$AT96
+DV!F$45*Usage!$AU96
+DV!F$46*Usage!$AV96
+DV!F$47*Usage!$AW96
+DV!F$48*Usage!$AX96
+DV!F$49*Usage!$AY96
+DV!F$50*Usage!$AZ96
+DV!F$51*Usage!$BA96
+DV!F$52*Usage!$BB96
+DV!F$53*Usage!$BC96
+DV!F$54*Usage!$BD96</f>
        <v>11560</v>
      </c>
      <c r="E96" s="1">
        <f>+DV!G$2*Usage!$D96
+DV!G$3*Usage!$E96
+DV!G$4*Usage!$F96
+DV!G$5*Usage!$G96
+DV!G$6*Usage!$H96
+DV!G$7*Usage!$I96
+DV!G$8*Usage!$J96
+DV!G$9*Usage!$K96
+DV!G$10*Usage!$L96
+DV!G$11*Usage!$M96
+DV!G$12*Usage!$N96
+DV!G$13*Usage!$O96
+DV!G$14*Usage!$P96
+DV!G$15*Usage!$Q96
+DV!G$16*Usage!$R96
+DV!G$17*Usage!$S96
+DV!G$18*Usage!$T96
+DV!G$19*Usage!$U96
+DV!G$20*Usage!$V96
+DV!G$21*Usage!$W96
+DV!G$22*Usage!$X96
+DV!G$23*Usage!$Y96
+DV!G$24*Usage!$Z96
+DV!G$25*Usage!$AA96
+DV!H$26*Usage!$AB96
+DV!G$27*Usage!$AC96
+DV!G$28*Usage!$AD96
+DV!G$29*Usage!$AE96
+DV!G$30*Usage!$AF96
+DV!G$31*Usage!$AG96
+DV!G$32*Usage!$AH96
+DV!G$33*Usage!$AI96
+DV!G$34*Usage!$AJ96
+DV!G$35*Usage!$AK96
+DV!G$36*Usage!$AL96
+DV!G$37*Usage!$AM96
+DV!G$38*Usage!$AN96
+DV!G$39*Usage!$AO96
+DV!G$40*Usage!$AP96
+DV!G$41*Usage!$AQ96
+DV!G$42*Usage!$AR96
+DV!G$43*Usage!$AS96
+DV!G$44*Usage!$AT96
+DV!G$45*Usage!$AU96
+DV!G$46*Usage!$AV96
+DV!G$47*Usage!$AW96
+DV!G$48*Usage!$AX96
+DV!G$49*Usage!$AY96
+DV!G$50*Usage!$AZ96
+DV!G$51*Usage!$BA96
+DV!G$52*Usage!$BB96
+DV!G$53*Usage!$BC96
+DV!G$54*Usage!$BD96</f>
        <v>11236</v>
      </c>
      <c r="F96" s="1">
        <f>+DV!H$2*Usage!$D96
+DV!H$3*Usage!$E96
+DV!H$4*Usage!$F96
+DV!H$5*Usage!$G96
+DV!H$6*Usage!$H96
+DV!H$7*Usage!$I96
+DV!H$8*Usage!$J96
+DV!H$9*Usage!$K96
+DV!H$10*Usage!$L96
+DV!H$11*Usage!$M96
+DV!H$12*Usage!$N96
+DV!H$13*Usage!$O96
+DV!H$14*Usage!$P96
+DV!H$15*Usage!$Q96
+DV!H$16*Usage!$R96
+DV!H$17*Usage!$S96
+DV!H$18*Usage!$T96
+DV!H$19*Usage!$U96
+DV!H$20*Usage!$V96
+DV!H$21*Usage!$W96
+DV!H$22*Usage!$X96
+DV!H$23*Usage!$Y96
+DV!H$24*Usage!$Z96
+DV!H$25*Usage!$AA96
+DV!I$26*Usage!$AB96
+DV!H$27*Usage!$AC96
+DV!H$28*Usage!$AD96
+DV!H$29*Usage!$AE96
+DV!H$30*Usage!$AF96
+DV!H$31*Usage!$AG96
+DV!H$32*Usage!$AH96
+DV!H$33*Usage!$AI96
+DV!H$34*Usage!$AJ96
+DV!H$35*Usage!$AK96
+DV!H$36*Usage!$AL96
+DV!H$37*Usage!$AM96
+DV!H$38*Usage!$AN96
+DV!H$39*Usage!$AO96
+DV!H$40*Usage!$AP96
+DV!H$41*Usage!$AQ96
+DV!H$42*Usage!$AR96
+DV!H$43*Usage!$AS96
+DV!H$44*Usage!$AT96
+DV!H$45*Usage!$AU96
+DV!H$46*Usage!$AV96
+DV!H$47*Usage!$AW96
+DV!H$48*Usage!$AX96
+DV!H$49*Usage!$AY96
+DV!H$50*Usage!$AZ96
+DV!H$51*Usage!$BA96
+DV!H$52*Usage!$BB96
+DV!H$53*Usage!$BC96
+DV!H$54*Usage!$BD96</f>
        <v>11500</v>
      </c>
      <c r="G96" s="1">
        <f>+DV!I$2*Usage!$D96
+DV!I$3*Usage!$E96
+DV!I$4*Usage!$F96
+DV!I$5*Usage!$G96
+DV!I$6*Usage!$H96
+DV!I$7*Usage!$I96
+DV!I$8*Usage!$J96
+DV!I$9*Usage!$K96
+DV!I$10*Usage!$L96
+DV!I$11*Usage!$M96
+DV!I$12*Usage!$N96
+DV!I$13*Usage!$O96
+DV!I$14*Usage!$P96
+DV!I$15*Usage!$Q96
+DV!I$16*Usage!$R96
+DV!I$17*Usage!$S96
+DV!I$18*Usage!$T96
+DV!I$19*Usage!$U96
+DV!I$20*Usage!$V96
+DV!I$21*Usage!$W96
+DV!I$22*Usage!$X96
+DV!I$23*Usage!$Y96
+DV!I$24*Usage!$Z96
+DV!I$25*Usage!$AA96
+DV!J$26*Usage!$AB96
+DV!I$27*Usage!$AC96
+DV!I$28*Usage!$AD96
+DV!I$29*Usage!$AE96
+DV!I$30*Usage!$AF96
+DV!I$31*Usage!$AG96
+DV!I$32*Usage!$AH96
+DV!I$33*Usage!$AI96
+DV!I$34*Usage!$AJ96
+DV!I$35*Usage!$AK96
+DV!I$36*Usage!$AL96
+DV!I$37*Usage!$AM96
+DV!I$38*Usage!$AN96
+DV!I$39*Usage!$AO96
+DV!I$40*Usage!$AP96
+DV!I$41*Usage!$AQ96
+DV!I$42*Usage!$AR96
+DV!I$43*Usage!$AS96
+DV!I$44*Usage!$AT96
+DV!I$45*Usage!$AU96
+DV!I$46*Usage!$AV96
+DV!I$47*Usage!$AW96
+DV!I$48*Usage!$AX96
+DV!I$49*Usage!$AY96
+DV!I$50*Usage!$AZ96
+DV!I$51*Usage!$BA96
+DV!I$52*Usage!$BB96
+DV!I$53*Usage!$BC96
+DV!I$54*Usage!$BD96</f>
        <v>11500</v>
      </c>
      <c r="H96" s="1">
        <f>+DV!J$2*Usage!$D96
+DV!J$3*Usage!$E96
+DV!J$4*Usage!$F96
+DV!J$5*Usage!$G96
+DV!J$6*Usage!$H96
+DV!J$7*Usage!$I96
+DV!J$8*Usage!$J96
+DV!J$9*Usage!$K96
+DV!J$10*Usage!$L96
+DV!J$11*Usage!$M96
+DV!J$12*Usage!$N96
+DV!J$13*Usage!$O96
+DV!J$14*Usage!$P96
+DV!J$15*Usage!$Q96
+DV!J$16*Usage!$R96
+DV!J$17*Usage!$S96
+DV!J$18*Usage!$T96
+DV!J$19*Usage!$U96
+DV!J$20*Usage!$V96
+DV!J$21*Usage!$W96
+DV!J$22*Usage!$X96
+DV!J$23*Usage!$Y96
+DV!J$24*Usage!$Z96
+DV!J$25*Usage!$AA96
+DV!K$26*Usage!$AB96
+DV!J$27*Usage!$AC96
+DV!J$28*Usage!$AD96
+DV!J$29*Usage!$AE96
+DV!J$30*Usage!$AF96
+DV!J$31*Usage!$AG96
+DV!J$32*Usage!$AH96
+DV!J$33*Usage!$AI96
+DV!J$34*Usage!$AJ96
+DV!J$35*Usage!$AK96
+DV!J$36*Usage!$AL96
+DV!J$37*Usage!$AM96
+DV!J$38*Usage!$AN96
+DV!J$39*Usage!$AO96
+DV!J$40*Usage!$AP96
+DV!J$41*Usage!$AQ96
+DV!J$42*Usage!$AR96
+DV!J$43*Usage!$AS96
+DV!J$44*Usage!$AT96
+DV!J$45*Usage!$AU96
+DV!J$46*Usage!$AV96
+DV!J$47*Usage!$AW96
+DV!J$48*Usage!$AX96
+DV!J$49*Usage!$AY96
+DV!J$50*Usage!$AZ96
+DV!J$51*Usage!$BA96
+DV!J$52*Usage!$BB96
+DV!J$53*Usage!$BC96
+DV!J$54*Usage!$BD96</f>
        <v>2100</v>
      </c>
      <c r="I96" s="1">
        <f>+DV!K$2*Usage!$D96
+DV!K$3*Usage!$E96
+DV!K$4*Usage!$F96
+DV!K$5*Usage!$G96
+DV!K$6*Usage!$H96
+DV!K$7*Usage!$I96
+DV!K$8*Usage!$J96
+DV!K$9*Usage!$K96
+DV!K$10*Usage!$L96
+DV!K$11*Usage!$M96
+DV!K$12*Usage!$N96
+DV!K$13*Usage!$O96
+DV!K$14*Usage!$P96
+DV!K$15*Usage!$Q96
+DV!K$16*Usage!$R96
+DV!K$17*Usage!$S96
+DV!K$18*Usage!$T96
+DV!K$19*Usage!$U96
+DV!K$20*Usage!$V96
+DV!K$21*Usage!$W96
+DV!K$22*Usage!$X96
+DV!K$23*Usage!$Y96
+DV!K$24*Usage!$Z96
+DV!K$25*Usage!$AA96
+DV!L$26*Usage!$AB96
+DV!K$27*Usage!$AC96
+DV!K$28*Usage!$AD96
+DV!K$29*Usage!$AE96
+DV!K$30*Usage!$AF96
+DV!K$31*Usage!$AG96
+DV!K$32*Usage!$AH96
+DV!K$33*Usage!$AI96
+DV!K$34*Usage!$AJ96
+DV!K$35*Usage!$AK96
+DV!K$36*Usage!$AL96
+DV!K$37*Usage!$AM96
+DV!K$38*Usage!$AN96
+DV!K$39*Usage!$AO96
+DV!K$40*Usage!$AP96
+DV!K$41*Usage!$AQ96
+DV!K$42*Usage!$AR96
+DV!K$43*Usage!$AS96
+DV!K$44*Usage!$AT96
+DV!K$45*Usage!$AU96
+DV!K$46*Usage!$AV96
+DV!K$47*Usage!$AW96
+DV!K$48*Usage!$AX96
+DV!K$49*Usage!$AY96
+DV!K$50*Usage!$AZ96
+DV!K$51*Usage!$BA96
+DV!K$52*Usage!$BB96
+DV!K$53*Usage!$BC96
+DV!K$54*Usage!$BD96</f>
        <v>0</v>
      </c>
      <c r="J96" s="1">
        <f>+DV!L$2*Usage!$D96
+DV!L$3*Usage!$E96
+DV!L$4*Usage!$F96
+DV!L$5*Usage!$G96
+DV!L$6*Usage!$H96
+DV!L$7*Usage!$I96
+DV!L$8*Usage!$J96
+DV!L$9*Usage!$K96
+DV!L$10*Usage!$L96
+DV!L$11*Usage!$M96
+DV!L$12*Usage!$N96
+DV!L$13*Usage!$O96
+DV!L$14*Usage!$P96
+DV!L$15*Usage!$Q96
+DV!L$16*Usage!$R96
+DV!L$17*Usage!$S96
+DV!L$18*Usage!$T96
+DV!L$19*Usage!$U96
+DV!L$20*Usage!$V96
+DV!L$21*Usage!$W96
+DV!L$22*Usage!$X96
+DV!L$23*Usage!$Y96
+DV!L$24*Usage!$Z96
+DV!L$25*Usage!$AA96
+DV!M$26*Usage!$AB96
+DV!L$27*Usage!$AC96
+DV!L$28*Usage!$AD96
+DV!L$29*Usage!$AE96
+DV!L$30*Usage!$AF96
+DV!L$31*Usage!$AG96
+DV!L$32*Usage!$AH96
+DV!L$33*Usage!$AI96
+DV!L$34*Usage!$AJ96
+DV!L$35*Usage!$AK96
+DV!L$36*Usage!$AL96
+DV!L$37*Usage!$AM96
+DV!L$38*Usage!$AN96
+DV!L$39*Usage!$AO96
+DV!L$40*Usage!$AP96
+DV!L$41*Usage!$AQ96
+DV!L$42*Usage!$AR96
+DV!L$43*Usage!$AS96
+DV!L$44*Usage!$AT96
+DV!L$45*Usage!$AU96
+DV!L$46*Usage!$AV96
+DV!L$47*Usage!$AW96
+DV!L$48*Usage!$AX96
+DV!L$49*Usage!$AY96
+DV!L$50*Usage!$AZ96
+DV!L$51*Usage!$BA96
+DV!L$52*Usage!$BB96
+DV!L$53*Usage!$BC96
+DV!L$54*Usage!$BD96</f>
        <v>0</v>
      </c>
      <c r="K96" s="1">
        <f>+DV!M$2*Usage!$D96
+DV!M$3*Usage!$E96
+DV!M$4*Usage!$F96
+DV!M$5*Usage!$G96
+DV!M$6*Usage!$H96
+DV!M$7*Usage!$I96
+DV!M$8*Usage!$J96
+DV!M$9*Usage!$K96
+DV!M$10*Usage!$L96
+DV!M$11*Usage!$M96
+DV!M$12*Usage!$N96
+DV!M$13*Usage!$O96
+DV!M$14*Usage!$P96
+DV!M$15*Usage!$Q96
+DV!M$16*Usage!$R96
+DV!M$17*Usage!$S96
+DV!M$18*Usage!$T96
+DV!M$19*Usage!$U96
+DV!M$20*Usage!$V96
+DV!M$21*Usage!$W96
+DV!M$22*Usage!$X96
+DV!M$23*Usage!$Y96
+DV!M$24*Usage!$Z96
+DV!M$25*Usage!$AA96
+DV!M$26*Usage!$AB96
+DV!M$27*Usage!$AC96
+DV!M$28*Usage!$AD96
+DV!M$29*Usage!$AE96
+DV!M$30*Usage!$AF96
+DV!M$31*Usage!$AG96
+DV!M$32*Usage!$AH96
+DV!M$33*Usage!$AI96
+DV!M$34*Usage!$AJ96
+DV!M$35*Usage!$AK96
+DV!M$36*Usage!$AL96
+DV!M$37*Usage!$AM96
+DV!M$38*Usage!$AN96
+DV!M$39*Usage!$AO96
+DV!M$40*Usage!$AP96
+DV!M$41*Usage!$AQ96
+DV!M$42*Usage!$AR96
+DV!M$43*Usage!$AS96
+DV!M$44*Usage!$AT96
+DV!M$45*Usage!$AU96
+DV!M$46*Usage!$AV96
+DV!M$47*Usage!$AW96
+DV!M$48*Usage!$AX96
+DV!M$49*Usage!$AY96
+DV!M$50*Usage!$AZ96
+DV!M$51*Usage!$BA96
+DV!M$52*Usage!$BB96
+DV!M$53*Usage!$BC96
+DV!M$54*Usage!$BD96</f>
        <v>0</v>
      </c>
      <c r="L96" s="1">
        <f>+DV!N$2*Usage!$D96
+DV!N$3*Usage!$E96
+DV!N$4*Usage!$F96
+DV!N$5*Usage!$G96
+DV!N$6*Usage!$H96
+DV!N$7*Usage!$I96
+DV!N$8*Usage!$J96
+DV!N$9*Usage!$K96
+DV!N$10*Usage!$L96
+DV!N$11*Usage!$M96
+DV!N$12*Usage!$N96
+DV!N$13*Usage!$O96
+DV!N$14*Usage!$P96
+DV!N$15*Usage!$Q96
+DV!N$16*Usage!$R96
+DV!N$17*Usage!$S96
+DV!N$18*Usage!$T96
+DV!N$19*Usage!$U96
+DV!N$20*Usage!$V96
+DV!N$21*Usage!$W96
+DV!N$22*Usage!$X96
+DV!N$23*Usage!$Y96
+DV!N$24*Usage!$Z96
+DV!N$25*Usage!$AA96
+DV!N$26*Usage!$AB96
+DV!N$27*Usage!$AC96
+DV!N$28*Usage!$AD96
+DV!N$29*Usage!$AE96
+DV!N$30*Usage!$AF96
+DV!N$31*Usage!$AG96
+DV!N$32*Usage!$AH96
+DV!N$33*Usage!$AI96
+DV!N$34*Usage!$AJ96
+DV!N$35*Usage!$AK96
+DV!N$36*Usage!$AL96
+DV!N$37*Usage!$AM96
+DV!N$38*Usage!$AN96
+DV!N$39*Usage!$AO96
+DV!N$40*Usage!$AP96
+DV!N$41*Usage!$AQ96
+DV!N$42*Usage!$AR96
+DV!N$43*Usage!$AS96
+DV!N$44*Usage!$AT96
+DV!N$45*Usage!$AU96
+DV!N$46*Usage!$AV96
+DV!N$47*Usage!$AW96
+DV!N$48*Usage!$AX96
+DV!N$49*Usage!$AY96
+DV!N$50*Usage!$AZ96
+DV!N$51*Usage!$BA96
+DV!N$52*Usage!$BB96
+DV!N$53*Usage!$BC96
+DV!N$54*Usage!$BD96</f>
        <v>0</v>
      </c>
      <c r="M96" s="1">
        <f>+DV!O$2*Usage!$D96
+DV!O$3*Usage!$E96
+DV!O$4*Usage!$F96
+DV!O$5*Usage!$G96
+DV!O$6*Usage!$H96
+DV!O$7*Usage!$I96
+DV!O$8*Usage!$J96
+DV!O$9*Usage!$K96
+DV!O$10*Usage!$L96
+DV!O$11*Usage!$M96
+DV!O$12*Usage!$N96
+DV!O$13*Usage!$O96
+DV!O$14*Usage!$P96
+DV!O$15*Usage!$Q96
+DV!O$16*Usage!$R96
+DV!O$17*Usage!$S96
+DV!O$18*Usage!$T96
+DV!O$19*Usage!$U96
+DV!O$20*Usage!$V96
+DV!O$21*Usage!$W96
+DV!O$22*Usage!$X96
+DV!O$23*Usage!$Y96
+DV!O$24*Usage!$Z96
+DV!O$25*Usage!$AA96
+DV!O$26*Usage!$AB96
+DV!O$27*Usage!$AC96
+DV!O$28*Usage!$AD96
+DV!O$29*Usage!$AE96
+DV!O$30*Usage!$AF96
+DV!O$31*Usage!$AG96
+DV!O$32*Usage!$AH96
+DV!O$33*Usage!$AI96
+DV!O$34*Usage!$AJ96
+DV!O$35*Usage!$AK96
+DV!O$36*Usage!$AL96
+DV!O$37*Usage!$AM96
+DV!O$38*Usage!$AN96
+DV!O$39*Usage!$AO96
+DV!O$40*Usage!$AP96
+DV!O$41*Usage!$AQ96
+DV!O$42*Usage!$AR96
+DV!O$43*Usage!$AS96
+DV!O$44*Usage!$AT96
+DV!O$45*Usage!$AU96
+DV!O$46*Usage!$AV96
+DV!O$47*Usage!$AW96
+DV!O$48*Usage!$AX96
+DV!O$49*Usage!$AY96
+DV!O$50*Usage!$AZ96
+DV!O$51*Usage!$BA96
+DV!O$52*Usage!$BB96
+DV!O$53*Usage!$BC96
+DV!O$54*Usage!$BD96</f>
        <v>0</v>
      </c>
      <c r="N96" t="str">
        <f>VLOOKUP(A96,'Plant Stock'!B102:B10090,1,0)</f>
        <v>6501023</v>
      </c>
      <c r="P96" s="108"/>
    </row>
    <row r="97" spans="1:16" x14ac:dyDescent="0.25">
      <c r="A97" s="118" t="s">
        <v>227</v>
      </c>
      <c r="B97" s="1">
        <f>+DV!D$2*Usage!$D97
+DV!D$3*Usage!$E97
+DV!D$4*Usage!$F97
+DV!D$5*Usage!$G97
+DV!D$6*Usage!$H97
+DV!D$7*Usage!$I97
+DV!D$8*Usage!$J97
+DV!D$9*Usage!$K97
+DV!D$10*Usage!$L97
+DV!D$11*Usage!$M97
+DV!D$12*Usage!$N97
+DV!D$13*Usage!$O97
+DV!D$14*Usage!$P97
+DV!D$15*Usage!$Q97
+DV!D$16*Usage!$R97
+DV!D$17*Usage!$S97
+DV!D$18*Usage!$T97
+DV!D$19*Usage!$U97
+DV!D$20*Usage!$V97
+DV!D$21*Usage!$W97
+DV!D$22*Usage!$X97
+DV!D$23*Usage!$Y97
+DV!D$24*Usage!$Z97
+DV!D$25*Usage!$AA97
+DV!E$26*Usage!$AB97
+DV!D$27*Usage!$AC97
+DV!D$28*Usage!$AD97
+DV!D$29*Usage!$AE97
+DV!D$30*Usage!$AF97
+DV!D$31*Usage!$AG97
+DV!D$32*Usage!$AH97
+DV!D$33*Usage!$AI97
+DV!D$34*Usage!$AJ97
+DV!D$35*Usage!$AK97
+DV!D$36*Usage!$AL97
+DV!D$37*Usage!$AM97
+DV!D$38*Usage!$AN97
+DV!D$39*Usage!$AO97
+DV!D$40*Usage!$AP97
+DV!D$41*Usage!$AQ97
+DV!D$42*Usage!$AR97
+DV!D$43*Usage!$AS97
+DV!D$44*Usage!$AT97
+DV!D$45*Usage!$AU97
+DV!D$46*Usage!$AV97
+DV!D$47*Usage!$AW97
+DV!D$48*Usage!$AX97
+DV!D$49*Usage!$AY97
+DV!D$50*Usage!$AZ97
+DV!D$51*Usage!$BA97
+DV!D$52*Usage!$BB97
+DV!D$53*Usage!$BC97
+DV!D$54*Usage!$BD97</f>
        <v>0</v>
      </c>
      <c r="C97" s="1">
        <f>+DV!E$2*Usage!$D97
+DV!E$3*Usage!$E97
+DV!E$4*Usage!$F97
+DV!E$5*Usage!$G97
+DV!E$6*Usage!$H97
+DV!E$7*Usage!$I97
+DV!E$8*Usage!$J97
+DV!E$9*Usage!$K97
+DV!E$10*Usage!$L97
+DV!E$11*Usage!$M97
+DV!E$12*Usage!$N97
+DV!E$13*Usage!$O97
+DV!E$14*Usage!$P97
+DV!E$15*Usage!$Q97
+DV!E$16*Usage!$R97
+DV!E$17*Usage!$S97
+DV!E$18*Usage!$T97
+DV!E$19*Usage!$U97
+DV!E$20*Usage!$V97
+DV!E$21*Usage!$W97
+DV!E$22*Usage!$X97
+DV!E$23*Usage!$Y97
+DV!E$24*Usage!$Z97
+DV!E$25*Usage!$AA97
+DV!F$26*Usage!$AB97
+DV!E$27*Usage!$AC97
+DV!E$28*Usage!$AD97
+DV!E$29*Usage!$AE97
+DV!E$30*Usage!$AF97
+DV!E$31*Usage!$AG97
+DV!E$32*Usage!$AH97
+DV!E$33*Usage!$AI97
+DV!E$34*Usage!$AJ97
+DV!E$35*Usage!$AK97
+DV!E$36*Usage!$AL97
+DV!E$37*Usage!$AM97
+DV!E$38*Usage!$AN97
+DV!E$39*Usage!$AO97
+DV!E$40*Usage!$AP97
+DV!E$41*Usage!$AQ97
+DV!E$42*Usage!$AR97
+DV!E$43*Usage!$AS97
+DV!E$44*Usage!$AT97
+DV!E$45*Usage!$AU97
+DV!E$46*Usage!$AV97
+DV!E$47*Usage!$AW97
+DV!E$48*Usage!$AX97
+DV!E$49*Usage!$AY97
+DV!E$50*Usage!$AZ97
+DV!E$51*Usage!$BA97
+DV!E$52*Usage!$BB97
+DV!E$53*Usage!$BC97
+DV!E$54*Usage!$BD97</f>
        <v>0</v>
      </c>
      <c r="D97" s="1">
        <f>+DV!F$2*Usage!$D97
+DV!F$3*Usage!$E97
+DV!F$4*Usage!$F97
+DV!F$5*Usage!$G97
+DV!F$6*Usage!$H97
+DV!F$7*Usage!$I97
+DV!F$8*Usage!$J97
+DV!F$9*Usage!$K97
+DV!F$10*Usage!$L97
+DV!F$11*Usage!$M97
+DV!F$12*Usage!$N97
+DV!F$13*Usage!$O97
+DV!F$14*Usage!$P97
+DV!F$15*Usage!$Q97
+DV!F$16*Usage!$R97
+DV!F$17*Usage!$S97
+DV!F$18*Usage!$T97
+DV!F$19*Usage!$U97
+DV!F$20*Usage!$V97
+DV!F$21*Usage!$W97
+DV!F$22*Usage!$X97
+DV!F$23*Usage!$Y97
+DV!F$24*Usage!$Z97
+DV!F$25*Usage!$AA97
+DV!G$26*Usage!$AB97
+DV!F$27*Usage!$AC97
+DV!F$28*Usage!$AD97
+DV!F$29*Usage!$AE97
+DV!F$30*Usage!$AF97
+DV!F$31*Usage!$AG97
+DV!F$32*Usage!$AH97
+DV!F$33*Usage!$AI97
+DV!F$34*Usage!$AJ97
+DV!F$35*Usage!$AK97
+DV!F$36*Usage!$AL97
+DV!F$37*Usage!$AM97
+DV!F$38*Usage!$AN97
+DV!F$39*Usage!$AO97
+DV!F$40*Usage!$AP97
+DV!F$41*Usage!$AQ97
+DV!F$42*Usage!$AR97
+DV!F$43*Usage!$AS97
+DV!F$44*Usage!$AT97
+DV!F$45*Usage!$AU97
+DV!F$46*Usage!$AV97
+DV!F$47*Usage!$AW97
+DV!F$48*Usage!$AX97
+DV!F$49*Usage!$AY97
+DV!F$50*Usage!$AZ97
+DV!F$51*Usage!$BA97
+DV!F$52*Usage!$BB97
+DV!F$53*Usage!$BC97
+DV!F$54*Usage!$BD97</f>
        <v>0</v>
      </c>
      <c r="E97" s="1">
        <f>+DV!G$2*Usage!$D97
+DV!G$3*Usage!$E97
+DV!G$4*Usage!$F97
+DV!G$5*Usage!$G97
+DV!G$6*Usage!$H97
+DV!G$7*Usage!$I97
+DV!G$8*Usage!$J97
+DV!G$9*Usage!$K97
+DV!G$10*Usage!$L97
+DV!G$11*Usage!$M97
+DV!G$12*Usage!$N97
+DV!G$13*Usage!$O97
+DV!G$14*Usage!$P97
+DV!G$15*Usage!$Q97
+DV!G$16*Usage!$R97
+DV!G$17*Usage!$S97
+DV!G$18*Usage!$T97
+DV!G$19*Usage!$U97
+DV!G$20*Usage!$V97
+DV!G$21*Usage!$W97
+DV!G$22*Usage!$X97
+DV!G$23*Usage!$Y97
+DV!G$24*Usage!$Z97
+DV!G$25*Usage!$AA97
+DV!H$26*Usage!$AB97
+DV!G$27*Usage!$AC97
+DV!G$28*Usage!$AD97
+DV!G$29*Usage!$AE97
+DV!G$30*Usage!$AF97
+DV!G$31*Usage!$AG97
+DV!G$32*Usage!$AH97
+DV!G$33*Usage!$AI97
+DV!G$34*Usage!$AJ97
+DV!G$35*Usage!$AK97
+DV!G$36*Usage!$AL97
+DV!G$37*Usage!$AM97
+DV!G$38*Usage!$AN97
+DV!G$39*Usage!$AO97
+DV!G$40*Usage!$AP97
+DV!G$41*Usage!$AQ97
+DV!G$42*Usage!$AR97
+DV!G$43*Usage!$AS97
+DV!G$44*Usage!$AT97
+DV!G$45*Usage!$AU97
+DV!G$46*Usage!$AV97
+DV!G$47*Usage!$AW97
+DV!G$48*Usage!$AX97
+DV!G$49*Usage!$AY97
+DV!G$50*Usage!$AZ97
+DV!G$51*Usage!$BA97
+DV!G$52*Usage!$BB97
+DV!G$53*Usage!$BC97
+DV!G$54*Usage!$BD97</f>
        <v>0</v>
      </c>
      <c r="F97" s="1">
        <f>+DV!H$2*Usage!$D97
+DV!H$3*Usage!$E97
+DV!H$4*Usage!$F97
+DV!H$5*Usage!$G97
+DV!H$6*Usage!$H97
+DV!H$7*Usage!$I97
+DV!H$8*Usage!$J97
+DV!H$9*Usage!$K97
+DV!H$10*Usage!$L97
+DV!H$11*Usage!$M97
+DV!H$12*Usage!$N97
+DV!H$13*Usage!$O97
+DV!H$14*Usage!$P97
+DV!H$15*Usage!$Q97
+DV!H$16*Usage!$R97
+DV!H$17*Usage!$S97
+DV!H$18*Usage!$T97
+DV!H$19*Usage!$U97
+DV!H$20*Usage!$V97
+DV!H$21*Usage!$W97
+DV!H$22*Usage!$X97
+DV!H$23*Usage!$Y97
+DV!H$24*Usage!$Z97
+DV!H$25*Usage!$AA97
+DV!I$26*Usage!$AB97
+DV!H$27*Usage!$AC97
+DV!H$28*Usage!$AD97
+DV!H$29*Usage!$AE97
+DV!H$30*Usage!$AF97
+DV!H$31*Usage!$AG97
+DV!H$32*Usage!$AH97
+DV!H$33*Usage!$AI97
+DV!H$34*Usage!$AJ97
+DV!H$35*Usage!$AK97
+DV!H$36*Usage!$AL97
+DV!H$37*Usage!$AM97
+DV!H$38*Usage!$AN97
+DV!H$39*Usage!$AO97
+DV!H$40*Usage!$AP97
+DV!H$41*Usage!$AQ97
+DV!H$42*Usage!$AR97
+DV!H$43*Usage!$AS97
+DV!H$44*Usage!$AT97
+DV!H$45*Usage!$AU97
+DV!H$46*Usage!$AV97
+DV!H$47*Usage!$AW97
+DV!H$48*Usage!$AX97
+DV!H$49*Usage!$AY97
+DV!H$50*Usage!$AZ97
+DV!H$51*Usage!$BA97
+DV!H$52*Usage!$BB97
+DV!H$53*Usage!$BC97
+DV!H$54*Usage!$BD97</f>
        <v>0</v>
      </c>
      <c r="G97" s="1">
        <f>+DV!I$2*Usage!$D97
+DV!I$3*Usage!$E97
+DV!I$4*Usage!$F97
+DV!I$5*Usage!$G97
+DV!I$6*Usage!$H97
+DV!I$7*Usage!$I97
+DV!I$8*Usage!$J97
+DV!I$9*Usage!$K97
+DV!I$10*Usage!$L97
+DV!I$11*Usage!$M97
+DV!I$12*Usage!$N97
+DV!I$13*Usage!$O97
+DV!I$14*Usage!$P97
+DV!I$15*Usage!$Q97
+DV!I$16*Usage!$R97
+DV!I$17*Usage!$S97
+DV!I$18*Usage!$T97
+DV!I$19*Usage!$U97
+DV!I$20*Usage!$V97
+DV!I$21*Usage!$W97
+DV!I$22*Usage!$X97
+DV!I$23*Usage!$Y97
+DV!I$24*Usage!$Z97
+DV!I$25*Usage!$AA97
+DV!J$26*Usage!$AB97
+DV!I$27*Usage!$AC97
+DV!I$28*Usage!$AD97
+DV!I$29*Usage!$AE97
+DV!I$30*Usage!$AF97
+DV!I$31*Usage!$AG97
+DV!I$32*Usage!$AH97
+DV!I$33*Usage!$AI97
+DV!I$34*Usage!$AJ97
+DV!I$35*Usage!$AK97
+DV!I$36*Usage!$AL97
+DV!I$37*Usage!$AM97
+DV!I$38*Usage!$AN97
+DV!I$39*Usage!$AO97
+DV!I$40*Usage!$AP97
+DV!I$41*Usage!$AQ97
+DV!I$42*Usage!$AR97
+DV!I$43*Usage!$AS97
+DV!I$44*Usage!$AT97
+DV!I$45*Usage!$AU97
+DV!I$46*Usage!$AV97
+DV!I$47*Usage!$AW97
+DV!I$48*Usage!$AX97
+DV!I$49*Usage!$AY97
+DV!I$50*Usage!$AZ97
+DV!I$51*Usage!$BA97
+DV!I$52*Usage!$BB97
+DV!I$53*Usage!$BC97
+DV!I$54*Usage!$BD97</f>
        <v>0</v>
      </c>
      <c r="H97" s="1">
        <f>+DV!J$2*Usage!$D97
+DV!J$3*Usage!$E97
+DV!J$4*Usage!$F97
+DV!J$5*Usage!$G97
+DV!J$6*Usage!$H97
+DV!J$7*Usage!$I97
+DV!J$8*Usage!$J97
+DV!J$9*Usage!$K97
+DV!J$10*Usage!$L97
+DV!J$11*Usage!$M97
+DV!J$12*Usage!$N97
+DV!J$13*Usage!$O97
+DV!J$14*Usage!$P97
+DV!J$15*Usage!$Q97
+DV!J$16*Usage!$R97
+DV!J$17*Usage!$S97
+DV!J$18*Usage!$T97
+DV!J$19*Usage!$U97
+DV!J$20*Usage!$V97
+DV!J$21*Usage!$W97
+DV!J$22*Usage!$X97
+DV!J$23*Usage!$Y97
+DV!J$24*Usage!$Z97
+DV!J$25*Usage!$AA97
+DV!K$26*Usage!$AB97
+DV!J$27*Usage!$AC97
+DV!J$28*Usage!$AD97
+DV!J$29*Usage!$AE97
+DV!J$30*Usage!$AF97
+DV!J$31*Usage!$AG97
+DV!J$32*Usage!$AH97
+DV!J$33*Usage!$AI97
+DV!J$34*Usage!$AJ97
+DV!J$35*Usage!$AK97
+DV!J$36*Usage!$AL97
+DV!J$37*Usage!$AM97
+DV!J$38*Usage!$AN97
+DV!J$39*Usage!$AO97
+DV!J$40*Usage!$AP97
+DV!J$41*Usage!$AQ97
+DV!J$42*Usage!$AR97
+DV!J$43*Usage!$AS97
+DV!J$44*Usage!$AT97
+DV!J$45*Usage!$AU97
+DV!J$46*Usage!$AV97
+DV!J$47*Usage!$AW97
+DV!J$48*Usage!$AX97
+DV!J$49*Usage!$AY97
+DV!J$50*Usage!$AZ97
+DV!J$51*Usage!$BA97
+DV!J$52*Usage!$BB97
+DV!J$53*Usage!$BC97
+DV!J$54*Usage!$BD97</f>
        <v>0</v>
      </c>
      <c r="I97" s="1">
        <f>+DV!K$2*Usage!$D97
+DV!K$3*Usage!$E97
+DV!K$4*Usage!$F97
+DV!K$5*Usage!$G97
+DV!K$6*Usage!$H97
+DV!K$7*Usage!$I97
+DV!K$8*Usage!$J97
+DV!K$9*Usage!$K97
+DV!K$10*Usage!$L97
+DV!K$11*Usage!$M97
+DV!K$12*Usage!$N97
+DV!K$13*Usage!$O97
+DV!K$14*Usage!$P97
+DV!K$15*Usage!$Q97
+DV!K$16*Usage!$R97
+DV!K$17*Usage!$S97
+DV!K$18*Usage!$T97
+DV!K$19*Usage!$U97
+DV!K$20*Usage!$V97
+DV!K$21*Usage!$W97
+DV!K$22*Usage!$X97
+DV!K$23*Usage!$Y97
+DV!K$24*Usage!$Z97
+DV!K$25*Usage!$AA97
+DV!L$26*Usage!$AB97
+DV!K$27*Usage!$AC97
+DV!K$28*Usage!$AD97
+DV!K$29*Usage!$AE97
+DV!K$30*Usage!$AF97
+DV!K$31*Usage!$AG97
+DV!K$32*Usage!$AH97
+DV!K$33*Usage!$AI97
+DV!K$34*Usage!$AJ97
+DV!K$35*Usage!$AK97
+DV!K$36*Usage!$AL97
+DV!K$37*Usage!$AM97
+DV!K$38*Usage!$AN97
+DV!K$39*Usage!$AO97
+DV!K$40*Usage!$AP97
+DV!K$41*Usage!$AQ97
+DV!K$42*Usage!$AR97
+DV!K$43*Usage!$AS97
+DV!K$44*Usage!$AT97
+DV!K$45*Usage!$AU97
+DV!K$46*Usage!$AV97
+DV!K$47*Usage!$AW97
+DV!K$48*Usage!$AX97
+DV!K$49*Usage!$AY97
+DV!K$50*Usage!$AZ97
+DV!K$51*Usage!$BA97
+DV!K$52*Usage!$BB97
+DV!K$53*Usage!$BC97
+DV!K$54*Usage!$BD97</f>
        <v>0</v>
      </c>
      <c r="J97" s="1">
        <f>+DV!L$2*Usage!$D97
+DV!L$3*Usage!$E97
+DV!L$4*Usage!$F97
+DV!L$5*Usage!$G97
+DV!L$6*Usage!$H97
+DV!L$7*Usage!$I97
+DV!L$8*Usage!$J97
+DV!L$9*Usage!$K97
+DV!L$10*Usage!$L97
+DV!L$11*Usage!$M97
+DV!L$12*Usage!$N97
+DV!L$13*Usage!$O97
+DV!L$14*Usage!$P97
+DV!L$15*Usage!$Q97
+DV!L$16*Usage!$R97
+DV!L$17*Usage!$S97
+DV!L$18*Usage!$T97
+DV!L$19*Usage!$U97
+DV!L$20*Usage!$V97
+DV!L$21*Usage!$W97
+DV!L$22*Usage!$X97
+DV!L$23*Usage!$Y97
+DV!L$24*Usage!$Z97
+DV!L$25*Usage!$AA97
+DV!M$26*Usage!$AB97
+DV!L$27*Usage!$AC97
+DV!L$28*Usage!$AD97
+DV!L$29*Usage!$AE97
+DV!L$30*Usage!$AF97
+DV!L$31*Usage!$AG97
+DV!L$32*Usage!$AH97
+DV!L$33*Usage!$AI97
+DV!L$34*Usage!$AJ97
+DV!L$35*Usage!$AK97
+DV!L$36*Usage!$AL97
+DV!L$37*Usage!$AM97
+DV!L$38*Usage!$AN97
+DV!L$39*Usage!$AO97
+DV!L$40*Usage!$AP97
+DV!L$41*Usage!$AQ97
+DV!L$42*Usage!$AR97
+DV!L$43*Usage!$AS97
+DV!L$44*Usage!$AT97
+DV!L$45*Usage!$AU97
+DV!L$46*Usage!$AV97
+DV!L$47*Usage!$AW97
+DV!L$48*Usage!$AX97
+DV!L$49*Usage!$AY97
+DV!L$50*Usage!$AZ97
+DV!L$51*Usage!$BA97
+DV!L$52*Usage!$BB97
+DV!L$53*Usage!$BC97
+DV!L$54*Usage!$BD97</f>
        <v>0</v>
      </c>
      <c r="K97" s="1">
        <f>+DV!M$2*Usage!$D97
+DV!M$3*Usage!$E97
+DV!M$4*Usage!$F97
+DV!M$5*Usage!$G97
+DV!M$6*Usage!$H97
+DV!M$7*Usage!$I97
+DV!M$8*Usage!$J97
+DV!M$9*Usage!$K97
+DV!M$10*Usage!$L97
+DV!M$11*Usage!$M97
+DV!M$12*Usage!$N97
+DV!M$13*Usage!$O97
+DV!M$14*Usage!$P97
+DV!M$15*Usage!$Q97
+DV!M$16*Usage!$R97
+DV!M$17*Usage!$S97
+DV!M$18*Usage!$T97
+DV!M$19*Usage!$U97
+DV!M$20*Usage!$V97
+DV!M$21*Usage!$W97
+DV!M$22*Usage!$X97
+DV!M$23*Usage!$Y97
+DV!M$24*Usage!$Z97
+DV!M$25*Usage!$AA97
+DV!M$26*Usage!$AB97
+DV!M$27*Usage!$AC97
+DV!M$28*Usage!$AD97
+DV!M$29*Usage!$AE97
+DV!M$30*Usage!$AF97
+DV!M$31*Usage!$AG97
+DV!M$32*Usage!$AH97
+DV!M$33*Usage!$AI97
+DV!M$34*Usage!$AJ97
+DV!M$35*Usage!$AK97
+DV!M$36*Usage!$AL97
+DV!M$37*Usage!$AM97
+DV!M$38*Usage!$AN97
+DV!M$39*Usage!$AO97
+DV!M$40*Usage!$AP97
+DV!M$41*Usage!$AQ97
+DV!M$42*Usage!$AR97
+DV!M$43*Usage!$AS97
+DV!M$44*Usage!$AT97
+DV!M$45*Usage!$AU97
+DV!M$46*Usage!$AV97
+DV!M$47*Usage!$AW97
+DV!M$48*Usage!$AX97
+DV!M$49*Usage!$AY97
+DV!M$50*Usage!$AZ97
+DV!M$51*Usage!$BA97
+DV!M$52*Usage!$BB97
+DV!M$53*Usage!$BC97
+DV!M$54*Usage!$BD97</f>
        <v>0</v>
      </c>
      <c r="L97" s="1">
        <f>+DV!N$2*Usage!$D97
+DV!N$3*Usage!$E97
+DV!N$4*Usage!$F97
+DV!N$5*Usage!$G97
+DV!N$6*Usage!$H97
+DV!N$7*Usage!$I97
+DV!N$8*Usage!$J97
+DV!N$9*Usage!$K97
+DV!N$10*Usage!$L97
+DV!N$11*Usage!$M97
+DV!N$12*Usage!$N97
+DV!N$13*Usage!$O97
+DV!N$14*Usage!$P97
+DV!N$15*Usage!$Q97
+DV!N$16*Usage!$R97
+DV!N$17*Usage!$S97
+DV!N$18*Usage!$T97
+DV!N$19*Usage!$U97
+DV!N$20*Usage!$V97
+DV!N$21*Usage!$W97
+DV!N$22*Usage!$X97
+DV!N$23*Usage!$Y97
+DV!N$24*Usage!$Z97
+DV!N$25*Usage!$AA97
+DV!N$26*Usage!$AB97
+DV!N$27*Usage!$AC97
+DV!N$28*Usage!$AD97
+DV!N$29*Usage!$AE97
+DV!N$30*Usage!$AF97
+DV!N$31*Usage!$AG97
+DV!N$32*Usage!$AH97
+DV!N$33*Usage!$AI97
+DV!N$34*Usage!$AJ97
+DV!N$35*Usage!$AK97
+DV!N$36*Usage!$AL97
+DV!N$37*Usage!$AM97
+DV!N$38*Usage!$AN97
+DV!N$39*Usage!$AO97
+DV!N$40*Usage!$AP97
+DV!N$41*Usage!$AQ97
+DV!N$42*Usage!$AR97
+DV!N$43*Usage!$AS97
+DV!N$44*Usage!$AT97
+DV!N$45*Usage!$AU97
+DV!N$46*Usage!$AV97
+DV!N$47*Usage!$AW97
+DV!N$48*Usage!$AX97
+DV!N$49*Usage!$AY97
+DV!N$50*Usage!$AZ97
+DV!N$51*Usage!$BA97
+DV!N$52*Usage!$BB97
+DV!N$53*Usage!$BC97
+DV!N$54*Usage!$BD97</f>
        <v>0</v>
      </c>
      <c r="M97" s="1">
        <f>+DV!O$2*Usage!$D97
+DV!O$3*Usage!$E97
+DV!O$4*Usage!$F97
+DV!O$5*Usage!$G97
+DV!O$6*Usage!$H97
+DV!O$7*Usage!$I97
+DV!O$8*Usage!$J97
+DV!O$9*Usage!$K97
+DV!O$10*Usage!$L97
+DV!O$11*Usage!$M97
+DV!O$12*Usage!$N97
+DV!O$13*Usage!$O97
+DV!O$14*Usage!$P97
+DV!O$15*Usage!$Q97
+DV!O$16*Usage!$R97
+DV!O$17*Usage!$S97
+DV!O$18*Usage!$T97
+DV!O$19*Usage!$U97
+DV!O$20*Usage!$V97
+DV!O$21*Usage!$W97
+DV!O$22*Usage!$X97
+DV!O$23*Usage!$Y97
+DV!O$24*Usage!$Z97
+DV!O$25*Usage!$AA97
+DV!O$26*Usage!$AB97
+DV!O$27*Usage!$AC97
+DV!O$28*Usage!$AD97
+DV!O$29*Usage!$AE97
+DV!O$30*Usage!$AF97
+DV!O$31*Usage!$AG97
+DV!O$32*Usage!$AH97
+DV!O$33*Usage!$AI97
+DV!O$34*Usage!$AJ97
+DV!O$35*Usage!$AK97
+DV!O$36*Usage!$AL97
+DV!O$37*Usage!$AM97
+DV!O$38*Usage!$AN97
+DV!O$39*Usage!$AO97
+DV!O$40*Usage!$AP97
+DV!O$41*Usage!$AQ97
+DV!O$42*Usage!$AR97
+DV!O$43*Usage!$AS97
+DV!O$44*Usage!$AT97
+DV!O$45*Usage!$AU97
+DV!O$46*Usage!$AV97
+DV!O$47*Usage!$AW97
+DV!O$48*Usage!$AX97
+DV!O$49*Usage!$AY97
+DV!O$50*Usage!$AZ97
+DV!O$51*Usage!$BA97
+DV!O$52*Usage!$BB97
+DV!O$53*Usage!$BC97
+DV!O$54*Usage!$BD97</f>
        <v>0</v>
      </c>
      <c r="N97" t="str">
        <f>VLOOKUP(A97,'Plant Stock'!B103:B10091,1,0)</f>
        <v>6700700</v>
      </c>
      <c r="P97" s="108"/>
    </row>
    <row r="98" spans="1:16" x14ac:dyDescent="0.25">
      <c r="A98" s="122" t="s">
        <v>8552</v>
      </c>
      <c r="B98" s="1">
        <f>+DV!D$2*Usage!$D98
+DV!D$3*Usage!$E98
+DV!D$4*Usage!$F98
+DV!D$5*Usage!$G98
+DV!D$6*Usage!$H98
+DV!D$7*Usage!$I98
+DV!D$8*Usage!$J98
+DV!D$9*Usage!$K98
+DV!D$10*Usage!$L98
+DV!D$11*Usage!$M98
+DV!D$12*Usage!$N98
+DV!D$13*Usage!$O98
+DV!D$14*Usage!$P98
+DV!D$15*Usage!$Q98
+DV!D$16*Usage!$R98
+DV!D$17*Usage!$S98
+DV!D$18*Usage!$T98
+DV!D$19*Usage!$U98
+DV!D$20*Usage!$V98
+DV!D$21*Usage!$W98
+DV!D$22*Usage!$X98
+DV!D$23*Usage!$Y98
+DV!D$24*Usage!$Z98
+DV!D$25*Usage!$AA98
+DV!E$26*Usage!$AB98
+DV!D$27*Usage!$AC98
+DV!D$28*Usage!$AD98
+DV!D$29*Usage!$AE98
+DV!D$30*Usage!$AF98
+DV!D$31*Usage!$AG98
+DV!D$32*Usage!$AH98
+DV!D$33*Usage!$AI98
+DV!D$34*Usage!$AJ98
+DV!D$35*Usage!$AK98
+DV!D$36*Usage!$AL98
+DV!D$37*Usage!$AM98
+DV!D$38*Usage!$AN98
+DV!D$39*Usage!$AO98
+DV!D$40*Usage!$AP98
+DV!D$41*Usage!$AQ98
+DV!D$42*Usage!$AR98
+DV!D$43*Usage!$AS98
+DV!D$44*Usage!$AT98
+DV!D$45*Usage!$AU98
+DV!D$46*Usage!$AV98
+DV!D$47*Usage!$AW98
+DV!D$48*Usage!$AX98
+DV!D$49*Usage!$AY98
+DV!D$50*Usage!$AZ98
+DV!D$51*Usage!$BA98
+DV!D$52*Usage!$BB98
+DV!D$53*Usage!$BC98
+DV!D$54*Usage!$BD98</f>
        <v>300</v>
      </c>
      <c r="C98" s="1">
        <f>+DV!E$2*Usage!$D98
+DV!E$3*Usage!$E98
+DV!E$4*Usage!$F98
+DV!E$5*Usage!$G98
+DV!E$6*Usage!$H98
+DV!E$7*Usage!$I98
+DV!E$8*Usage!$J98
+DV!E$9*Usage!$K98
+DV!E$10*Usage!$L98
+DV!E$11*Usage!$M98
+DV!E$12*Usage!$N98
+DV!E$13*Usage!$O98
+DV!E$14*Usage!$P98
+DV!E$15*Usage!$Q98
+DV!E$16*Usage!$R98
+DV!E$17*Usage!$S98
+DV!E$18*Usage!$T98
+DV!E$19*Usage!$U98
+DV!E$20*Usage!$V98
+DV!E$21*Usage!$W98
+DV!E$22*Usage!$X98
+DV!E$23*Usage!$Y98
+DV!E$24*Usage!$Z98
+DV!E$25*Usage!$AA98
+DV!F$26*Usage!$AB98
+DV!E$27*Usage!$AC98
+DV!E$28*Usage!$AD98
+DV!E$29*Usage!$AE98
+DV!E$30*Usage!$AF98
+DV!E$31*Usage!$AG98
+DV!E$32*Usage!$AH98
+DV!E$33*Usage!$AI98
+DV!E$34*Usage!$AJ98
+DV!E$35*Usage!$AK98
+DV!E$36*Usage!$AL98
+DV!E$37*Usage!$AM98
+DV!E$38*Usage!$AN98
+DV!E$39*Usage!$AO98
+DV!E$40*Usage!$AP98
+DV!E$41*Usage!$AQ98
+DV!E$42*Usage!$AR98
+DV!E$43*Usage!$AS98
+DV!E$44*Usage!$AT98
+DV!E$45*Usage!$AU98
+DV!E$46*Usage!$AV98
+DV!E$47*Usage!$AW98
+DV!E$48*Usage!$AX98
+DV!E$49*Usage!$AY98
+DV!E$50*Usage!$AZ98
+DV!E$51*Usage!$BA98
+DV!E$52*Usage!$BB98
+DV!E$53*Usage!$BC98
+DV!E$54*Usage!$BD98</f>
        <v>300</v>
      </c>
      <c r="D98" s="1">
        <f>+DV!F$2*Usage!$D98
+DV!F$3*Usage!$E98
+DV!F$4*Usage!$F98
+DV!F$5*Usage!$G98
+DV!F$6*Usage!$H98
+DV!F$7*Usage!$I98
+DV!F$8*Usage!$J98
+DV!F$9*Usage!$K98
+DV!F$10*Usage!$L98
+DV!F$11*Usage!$M98
+DV!F$12*Usage!$N98
+DV!F$13*Usage!$O98
+DV!F$14*Usage!$P98
+DV!F$15*Usage!$Q98
+DV!F$16*Usage!$R98
+DV!F$17*Usage!$S98
+DV!F$18*Usage!$T98
+DV!F$19*Usage!$U98
+DV!F$20*Usage!$V98
+DV!F$21*Usage!$W98
+DV!F$22*Usage!$X98
+DV!F$23*Usage!$Y98
+DV!F$24*Usage!$Z98
+DV!F$25*Usage!$AA98
+DV!G$26*Usage!$AB98
+DV!F$27*Usage!$AC98
+DV!F$28*Usage!$AD98
+DV!F$29*Usage!$AE98
+DV!F$30*Usage!$AF98
+DV!F$31*Usage!$AG98
+DV!F$32*Usage!$AH98
+DV!F$33*Usage!$AI98
+DV!F$34*Usage!$AJ98
+DV!F$35*Usage!$AK98
+DV!F$36*Usage!$AL98
+DV!F$37*Usage!$AM98
+DV!F$38*Usage!$AN98
+DV!F$39*Usage!$AO98
+DV!F$40*Usage!$AP98
+DV!F$41*Usage!$AQ98
+DV!F$42*Usage!$AR98
+DV!F$43*Usage!$AS98
+DV!F$44*Usage!$AT98
+DV!F$45*Usage!$AU98
+DV!F$46*Usage!$AV98
+DV!F$47*Usage!$AW98
+DV!F$48*Usage!$AX98
+DV!F$49*Usage!$AY98
+DV!F$50*Usage!$AZ98
+DV!F$51*Usage!$BA98
+DV!F$52*Usage!$BB98
+DV!F$53*Usage!$BC98
+DV!F$54*Usage!$BD98</f>
        <v>300</v>
      </c>
      <c r="E98" s="1">
        <f>+DV!G$2*Usage!$D98
+DV!G$3*Usage!$E98
+DV!G$4*Usage!$F98
+DV!G$5*Usage!$G98
+DV!G$6*Usage!$H98
+DV!G$7*Usage!$I98
+DV!G$8*Usage!$J98
+DV!G$9*Usage!$K98
+DV!G$10*Usage!$L98
+DV!G$11*Usage!$M98
+DV!G$12*Usage!$N98
+DV!G$13*Usage!$O98
+DV!G$14*Usage!$P98
+DV!G$15*Usage!$Q98
+DV!G$16*Usage!$R98
+DV!G$17*Usage!$S98
+DV!G$18*Usage!$T98
+DV!G$19*Usage!$U98
+DV!G$20*Usage!$V98
+DV!G$21*Usage!$W98
+DV!G$22*Usage!$X98
+DV!G$23*Usage!$Y98
+DV!G$24*Usage!$Z98
+DV!G$25*Usage!$AA98
+DV!H$26*Usage!$AB98
+DV!G$27*Usage!$AC98
+DV!G$28*Usage!$AD98
+DV!G$29*Usage!$AE98
+DV!G$30*Usage!$AF98
+DV!G$31*Usage!$AG98
+DV!G$32*Usage!$AH98
+DV!G$33*Usage!$AI98
+DV!G$34*Usage!$AJ98
+DV!G$35*Usage!$AK98
+DV!G$36*Usage!$AL98
+DV!G$37*Usage!$AM98
+DV!G$38*Usage!$AN98
+DV!G$39*Usage!$AO98
+DV!G$40*Usage!$AP98
+DV!G$41*Usage!$AQ98
+DV!G$42*Usage!$AR98
+DV!G$43*Usage!$AS98
+DV!G$44*Usage!$AT98
+DV!G$45*Usage!$AU98
+DV!G$46*Usage!$AV98
+DV!G$47*Usage!$AW98
+DV!G$48*Usage!$AX98
+DV!G$49*Usage!$AY98
+DV!G$50*Usage!$AZ98
+DV!G$51*Usage!$BA98
+DV!G$52*Usage!$BB98
+DV!G$53*Usage!$BC98
+DV!G$54*Usage!$BD98</f>
        <v>300</v>
      </c>
      <c r="F98" s="1">
        <f>+DV!H$2*Usage!$D98
+DV!H$3*Usage!$E98
+DV!H$4*Usage!$F98
+DV!H$5*Usage!$G98
+DV!H$6*Usage!$H98
+DV!H$7*Usage!$I98
+DV!H$8*Usage!$J98
+DV!H$9*Usage!$K98
+DV!H$10*Usage!$L98
+DV!H$11*Usage!$M98
+DV!H$12*Usage!$N98
+DV!H$13*Usage!$O98
+DV!H$14*Usage!$P98
+DV!H$15*Usage!$Q98
+DV!H$16*Usage!$R98
+DV!H$17*Usage!$S98
+DV!H$18*Usage!$T98
+DV!H$19*Usage!$U98
+DV!H$20*Usage!$V98
+DV!H$21*Usage!$W98
+DV!H$22*Usage!$X98
+DV!H$23*Usage!$Y98
+DV!H$24*Usage!$Z98
+DV!H$25*Usage!$AA98
+DV!I$26*Usage!$AB98
+DV!H$27*Usage!$AC98
+DV!H$28*Usage!$AD98
+DV!H$29*Usage!$AE98
+DV!H$30*Usage!$AF98
+DV!H$31*Usage!$AG98
+DV!H$32*Usage!$AH98
+DV!H$33*Usage!$AI98
+DV!H$34*Usage!$AJ98
+DV!H$35*Usage!$AK98
+DV!H$36*Usage!$AL98
+DV!H$37*Usage!$AM98
+DV!H$38*Usage!$AN98
+DV!H$39*Usage!$AO98
+DV!H$40*Usage!$AP98
+DV!H$41*Usage!$AQ98
+DV!H$42*Usage!$AR98
+DV!H$43*Usage!$AS98
+DV!H$44*Usage!$AT98
+DV!H$45*Usage!$AU98
+DV!H$46*Usage!$AV98
+DV!H$47*Usage!$AW98
+DV!H$48*Usage!$AX98
+DV!H$49*Usage!$AY98
+DV!H$50*Usage!$AZ98
+DV!H$51*Usage!$BA98
+DV!H$52*Usage!$BB98
+DV!H$53*Usage!$BC98
+DV!H$54*Usage!$BD98</f>
        <v>300</v>
      </c>
      <c r="G98" s="1">
        <f>+DV!I$2*Usage!$D98
+DV!I$3*Usage!$E98
+DV!I$4*Usage!$F98
+DV!I$5*Usage!$G98
+DV!I$6*Usage!$H98
+DV!I$7*Usage!$I98
+DV!I$8*Usage!$J98
+DV!I$9*Usage!$K98
+DV!I$10*Usage!$L98
+DV!I$11*Usage!$M98
+DV!I$12*Usage!$N98
+DV!I$13*Usage!$O98
+DV!I$14*Usage!$P98
+DV!I$15*Usage!$Q98
+DV!I$16*Usage!$R98
+DV!I$17*Usage!$S98
+DV!I$18*Usage!$T98
+DV!I$19*Usage!$U98
+DV!I$20*Usage!$V98
+DV!I$21*Usage!$W98
+DV!I$22*Usage!$X98
+DV!I$23*Usage!$Y98
+DV!I$24*Usage!$Z98
+DV!I$25*Usage!$AA98
+DV!J$26*Usage!$AB98
+DV!I$27*Usage!$AC98
+DV!I$28*Usage!$AD98
+DV!I$29*Usage!$AE98
+DV!I$30*Usage!$AF98
+DV!I$31*Usage!$AG98
+DV!I$32*Usage!$AH98
+DV!I$33*Usage!$AI98
+DV!I$34*Usage!$AJ98
+DV!I$35*Usage!$AK98
+DV!I$36*Usage!$AL98
+DV!I$37*Usage!$AM98
+DV!I$38*Usage!$AN98
+DV!I$39*Usage!$AO98
+DV!I$40*Usage!$AP98
+DV!I$41*Usage!$AQ98
+DV!I$42*Usage!$AR98
+DV!I$43*Usage!$AS98
+DV!I$44*Usage!$AT98
+DV!I$45*Usage!$AU98
+DV!I$46*Usage!$AV98
+DV!I$47*Usage!$AW98
+DV!I$48*Usage!$AX98
+DV!I$49*Usage!$AY98
+DV!I$50*Usage!$AZ98
+DV!I$51*Usage!$BA98
+DV!I$52*Usage!$BB98
+DV!I$53*Usage!$BC98
+DV!I$54*Usage!$BD98</f>
        <v>300</v>
      </c>
      <c r="H98" s="1">
        <f>+DV!J$2*Usage!$D98
+DV!J$3*Usage!$E98
+DV!J$4*Usage!$F98
+DV!J$5*Usage!$G98
+DV!J$6*Usage!$H98
+DV!J$7*Usage!$I98
+DV!J$8*Usage!$J98
+DV!J$9*Usage!$K98
+DV!J$10*Usage!$L98
+DV!J$11*Usage!$M98
+DV!J$12*Usage!$N98
+DV!J$13*Usage!$O98
+DV!J$14*Usage!$P98
+DV!J$15*Usage!$Q98
+DV!J$16*Usage!$R98
+DV!J$17*Usage!$S98
+DV!J$18*Usage!$T98
+DV!J$19*Usage!$U98
+DV!J$20*Usage!$V98
+DV!J$21*Usage!$W98
+DV!J$22*Usage!$X98
+DV!J$23*Usage!$Y98
+DV!J$24*Usage!$Z98
+DV!J$25*Usage!$AA98
+DV!K$26*Usage!$AB98
+DV!J$27*Usage!$AC98
+DV!J$28*Usage!$AD98
+DV!J$29*Usage!$AE98
+DV!J$30*Usage!$AF98
+DV!J$31*Usage!$AG98
+DV!J$32*Usage!$AH98
+DV!J$33*Usage!$AI98
+DV!J$34*Usage!$AJ98
+DV!J$35*Usage!$AK98
+DV!J$36*Usage!$AL98
+DV!J$37*Usage!$AM98
+DV!J$38*Usage!$AN98
+DV!J$39*Usage!$AO98
+DV!J$40*Usage!$AP98
+DV!J$41*Usage!$AQ98
+DV!J$42*Usage!$AR98
+DV!J$43*Usage!$AS98
+DV!J$44*Usage!$AT98
+DV!J$45*Usage!$AU98
+DV!J$46*Usage!$AV98
+DV!J$47*Usage!$AW98
+DV!J$48*Usage!$AX98
+DV!J$49*Usage!$AY98
+DV!J$50*Usage!$AZ98
+DV!J$51*Usage!$BA98
+DV!J$52*Usage!$BB98
+DV!J$53*Usage!$BC98
+DV!J$54*Usage!$BD98</f>
        <v>0</v>
      </c>
      <c r="I98" s="1">
        <f>+DV!K$2*Usage!$D98
+DV!K$3*Usage!$E98
+DV!K$4*Usage!$F98
+DV!K$5*Usage!$G98
+DV!K$6*Usage!$H98
+DV!K$7*Usage!$I98
+DV!K$8*Usage!$J98
+DV!K$9*Usage!$K98
+DV!K$10*Usage!$L98
+DV!K$11*Usage!$M98
+DV!K$12*Usage!$N98
+DV!K$13*Usage!$O98
+DV!K$14*Usage!$P98
+DV!K$15*Usage!$Q98
+DV!K$16*Usage!$R98
+DV!K$17*Usage!$S98
+DV!K$18*Usage!$T98
+DV!K$19*Usage!$U98
+DV!K$20*Usage!$V98
+DV!K$21*Usage!$W98
+DV!K$22*Usage!$X98
+DV!K$23*Usage!$Y98
+DV!K$24*Usage!$Z98
+DV!K$25*Usage!$AA98
+DV!L$26*Usage!$AB98
+DV!K$27*Usage!$AC98
+DV!K$28*Usage!$AD98
+DV!K$29*Usage!$AE98
+DV!K$30*Usage!$AF98
+DV!K$31*Usage!$AG98
+DV!K$32*Usage!$AH98
+DV!K$33*Usage!$AI98
+DV!K$34*Usage!$AJ98
+DV!K$35*Usage!$AK98
+DV!K$36*Usage!$AL98
+DV!K$37*Usage!$AM98
+DV!K$38*Usage!$AN98
+DV!K$39*Usage!$AO98
+DV!K$40*Usage!$AP98
+DV!K$41*Usage!$AQ98
+DV!K$42*Usage!$AR98
+DV!K$43*Usage!$AS98
+DV!K$44*Usage!$AT98
+DV!K$45*Usage!$AU98
+DV!K$46*Usage!$AV98
+DV!K$47*Usage!$AW98
+DV!K$48*Usage!$AX98
+DV!K$49*Usage!$AY98
+DV!K$50*Usage!$AZ98
+DV!K$51*Usage!$BA98
+DV!K$52*Usage!$BB98
+DV!K$53*Usage!$BC98
+DV!K$54*Usage!$BD98</f>
        <v>0</v>
      </c>
      <c r="J98" s="1">
        <f>+DV!L$2*Usage!$D98
+DV!L$3*Usage!$E98
+DV!L$4*Usage!$F98
+DV!L$5*Usage!$G98
+DV!L$6*Usage!$H98
+DV!L$7*Usage!$I98
+DV!L$8*Usage!$J98
+DV!L$9*Usage!$K98
+DV!L$10*Usage!$L98
+DV!L$11*Usage!$M98
+DV!L$12*Usage!$N98
+DV!L$13*Usage!$O98
+DV!L$14*Usage!$P98
+DV!L$15*Usage!$Q98
+DV!L$16*Usage!$R98
+DV!L$17*Usage!$S98
+DV!L$18*Usage!$T98
+DV!L$19*Usage!$U98
+DV!L$20*Usage!$V98
+DV!L$21*Usage!$W98
+DV!L$22*Usage!$X98
+DV!L$23*Usage!$Y98
+DV!L$24*Usage!$Z98
+DV!L$25*Usage!$AA98
+DV!M$26*Usage!$AB98
+DV!L$27*Usage!$AC98
+DV!L$28*Usage!$AD98
+DV!L$29*Usage!$AE98
+DV!L$30*Usage!$AF98
+DV!L$31*Usage!$AG98
+DV!L$32*Usage!$AH98
+DV!L$33*Usage!$AI98
+DV!L$34*Usage!$AJ98
+DV!L$35*Usage!$AK98
+DV!L$36*Usage!$AL98
+DV!L$37*Usage!$AM98
+DV!L$38*Usage!$AN98
+DV!L$39*Usage!$AO98
+DV!L$40*Usage!$AP98
+DV!L$41*Usage!$AQ98
+DV!L$42*Usage!$AR98
+DV!L$43*Usage!$AS98
+DV!L$44*Usage!$AT98
+DV!L$45*Usage!$AU98
+DV!L$46*Usage!$AV98
+DV!L$47*Usage!$AW98
+DV!L$48*Usage!$AX98
+DV!L$49*Usage!$AY98
+DV!L$50*Usage!$AZ98
+DV!L$51*Usage!$BA98
+DV!L$52*Usage!$BB98
+DV!L$53*Usage!$BC98
+DV!L$54*Usage!$BD98</f>
        <v>0</v>
      </c>
      <c r="K98" s="1">
        <f>+DV!M$2*Usage!$D98
+DV!M$3*Usage!$E98
+DV!M$4*Usage!$F98
+DV!M$5*Usage!$G98
+DV!M$6*Usage!$H98
+DV!M$7*Usage!$I98
+DV!M$8*Usage!$J98
+DV!M$9*Usage!$K98
+DV!M$10*Usage!$L98
+DV!M$11*Usage!$M98
+DV!M$12*Usage!$N98
+DV!M$13*Usage!$O98
+DV!M$14*Usage!$P98
+DV!M$15*Usage!$Q98
+DV!M$16*Usage!$R98
+DV!M$17*Usage!$S98
+DV!M$18*Usage!$T98
+DV!M$19*Usage!$U98
+DV!M$20*Usage!$V98
+DV!M$21*Usage!$W98
+DV!M$22*Usage!$X98
+DV!M$23*Usage!$Y98
+DV!M$24*Usage!$Z98
+DV!M$25*Usage!$AA98
+DV!M$26*Usage!$AB98
+DV!M$27*Usage!$AC98
+DV!M$28*Usage!$AD98
+DV!M$29*Usage!$AE98
+DV!M$30*Usage!$AF98
+DV!M$31*Usage!$AG98
+DV!M$32*Usage!$AH98
+DV!M$33*Usage!$AI98
+DV!M$34*Usage!$AJ98
+DV!M$35*Usage!$AK98
+DV!M$36*Usage!$AL98
+DV!M$37*Usage!$AM98
+DV!M$38*Usage!$AN98
+DV!M$39*Usage!$AO98
+DV!M$40*Usage!$AP98
+DV!M$41*Usage!$AQ98
+DV!M$42*Usage!$AR98
+DV!M$43*Usage!$AS98
+DV!M$44*Usage!$AT98
+DV!M$45*Usage!$AU98
+DV!M$46*Usage!$AV98
+DV!M$47*Usage!$AW98
+DV!M$48*Usage!$AX98
+DV!M$49*Usage!$AY98
+DV!M$50*Usage!$AZ98
+DV!M$51*Usage!$BA98
+DV!M$52*Usage!$BB98
+DV!M$53*Usage!$BC98
+DV!M$54*Usage!$BD98</f>
        <v>0</v>
      </c>
      <c r="L98" s="1">
        <f>+DV!N$2*Usage!$D98
+DV!N$3*Usage!$E98
+DV!N$4*Usage!$F98
+DV!N$5*Usage!$G98
+DV!N$6*Usage!$H98
+DV!N$7*Usage!$I98
+DV!N$8*Usage!$J98
+DV!N$9*Usage!$K98
+DV!N$10*Usage!$L98
+DV!N$11*Usage!$M98
+DV!N$12*Usage!$N98
+DV!N$13*Usage!$O98
+DV!N$14*Usage!$P98
+DV!N$15*Usage!$Q98
+DV!N$16*Usage!$R98
+DV!N$17*Usage!$S98
+DV!N$18*Usage!$T98
+DV!N$19*Usage!$U98
+DV!N$20*Usage!$V98
+DV!N$21*Usage!$W98
+DV!N$22*Usage!$X98
+DV!N$23*Usage!$Y98
+DV!N$24*Usage!$Z98
+DV!N$25*Usage!$AA98
+DV!N$26*Usage!$AB98
+DV!N$27*Usage!$AC98
+DV!N$28*Usage!$AD98
+DV!N$29*Usage!$AE98
+DV!N$30*Usage!$AF98
+DV!N$31*Usage!$AG98
+DV!N$32*Usage!$AH98
+DV!N$33*Usage!$AI98
+DV!N$34*Usage!$AJ98
+DV!N$35*Usage!$AK98
+DV!N$36*Usage!$AL98
+DV!N$37*Usage!$AM98
+DV!N$38*Usage!$AN98
+DV!N$39*Usage!$AO98
+DV!N$40*Usage!$AP98
+DV!N$41*Usage!$AQ98
+DV!N$42*Usage!$AR98
+DV!N$43*Usage!$AS98
+DV!N$44*Usage!$AT98
+DV!N$45*Usage!$AU98
+DV!N$46*Usage!$AV98
+DV!N$47*Usage!$AW98
+DV!N$48*Usage!$AX98
+DV!N$49*Usage!$AY98
+DV!N$50*Usage!$AZ98
+DV!N$51*Usage!$BA98
+DV!N$52*Usage!$BB98
+DV!N$53*Usage!$BC98
+DV!N$54*Usage!$BD98</f>
        <v>0</v>
      </c>
      <c r="M98" s="1">
        <f>+DV!O$2*Usage!$D98
+DV!O$3*Usage!$E98
+DV!O$4*Usage!$F98
+DV!O$5*Usage!$G98
+DV!O$6*Usage!$H98
+DV!O$7*Usage!$I98
+DV!O$8*Usage!$J98
+DV!O$9*Usage!$K98
+DV!O$10*Usage!$L98
+DV!O$11*Usage!$M98
+DV!O$12*Usage!$N98
+DV!O$13*Usage!$O98
+DV!O$14*Usage!$P98
+DV!O$15*Usage!$Q98
+DV!O$16*Usage!$R98
+DV!O$17*Usage!$S98
+DV!O$18*Usage!$T98
+DV!O$19*Usage!$U98
+DV!O$20*Usage!$V98
+DV!O$21*Usage!$W98
+DV!O$22*Usage!$X98
+DV!O$23*Usage!$Y98
+DV!O$24*Usage!$Z98
+DV!O$25*Usage!$AA98
+DV!O$26*Usage!$AB98
+DV!O$27*Usage!$AC98
+DV!O$28*Usage!$AD98
+DV!O$29*Usage!$AE98
+DV!O$30*Usage!$AF98
+DV!O$31*Usage!$AG98
+DV!O$32*Usage!$AH98
+DV!O$33*Usage!$AI98
+DV!O$34*Usage!$AJ98
+DV!O$35*Usage!$AK98
+DV!O$36*Usage!$AL98
+DV!O$37*Usage!$AM98
+DV!O$38*Usage!$AN98
+DV!O$39*Usage!$AO98
+DV!O$40*Usage!$AP98
+DV!O$41*Usage!$AQ98
+DV!O$42*Usage!$AR98
+DV!O$43*Usage!$AS98
+DV!O$44*Usage!$AT98
+DV!O$45*Usage!$AU98
+DV!O$46*Usage!$AV98
+DV!O$47*Usage!$AW98
+DV!O$48*Usage!$AX98
+DV!O$49*Usage!$AY98
+DV!O$50*Usage!$AZ98
+DV!O$51*Usage!$BA98
+DV!O$52*Usage!$BB98
+DV!O$53*Usage!$BC98
+DV!O$54*Usage!$BD98</f>
        <v>0</v>
      </c>
      <c r="N98" t="str">
        <f>VLOOKUP(A98,'Plant Stock'!B104:B10092,1,0)</f>
        <v>6706632</v>
      </c>
      <c r="P98" s="108"/>
    </row>
    <row r="99" spans="1:16" x14ac:dyDescent="0.25">
      <c r="A99" s="122" t="s">
        <v>8719</v>
      </c>
      <c r="B99" s="1">
        <f>+DV!D$2*Usage!$D99
+DV!D$3*Usage!$E99
+DV!D$4*Usage!$F99
+DV!D$5*Usage!$G99
+DV!D$6*Usage!$H99
+DV!D$7*Usage!$I99
+DV!D$8*Usage!$J99
+DV!D$9*Usage!$K99
+DV!D$10*Usage!$L99
+DV!D$11*Usage!$M99
+DV!D$12*Usage!$N99
+DV!D$13*Usage!$O99
+DV!D$14*Usage!$P99
+DV!D$15*Usage!$Q99
+DV!D$16*Usage!$R99
+DV!D$17*Usage!$S99
+DV!D$18*Usage!$T99
+DV!D$19*Usage!$U99
+DV!D$20*Usage!$V99
+DV!D$21*Usage!$W99
+DV!D$22*Usage!$X99
+DV!D$23*Usage!$Y99
+DV!D$24*Usage!$Z99
+DV!D$25*Usage!$AA99
+DV!E$26*Usage!$AB99
+DV!D$27*Usage!$AC99
+DV!D$28*Usage!$AD99
+DV!D$29*Usage!$AE99
+DV!D$30*Usage!$AF99
+DV!D$31*Usage!$AG99
+DV!D$32*Usage!$AH99
+DV!D$33*Usage!$AI99
+DV!D$34*Usage!$AJ99
+DV!D$35*Usage!$AK99
+DV!D$36*Usage!$AL99
+DV!D$37*Usage!$AM99
+DV!D$38*Usage!$AN99
+DV!D$39*Usage!$AO99
+DV!D$40*Usage!$AP99
+DV!D$41*Usage!$AQ99
+DV!D$42*Usage!$AR99
+DV!D$43*Usage!$AS99
+DV!D$44*Usage!$AT99
+DV!D$45*Usage!$AU99
+DV!D$46*Usage!$AV99
+DV!D$47*Usage!$AW99
+DV!D$48*Usage!$AX99
+DV!D$49*Usage!$AY99
+DV!D$50*Usage!$AZ99
+DV!D$51*Usage!$BA99
+DV!D$52*Usage!$BB99
+DV!D$53*Usage!$BC99
+DV!D$54*Usage!$BD99</f>
        <v>0</v>
      </c>
      <c r="C99" s="1">
        <f>+DV!E$2*Usage!$D99
+DV!E$3*Usage!$E99
+DV!E$4*Usage!$F99
+DV!E$5*Usage!$G99
+DV!E$6*Usage!$H99
+DV!E$7*Usage!$I99
+DV!E$8*Usage!$J99
+DV!E$9*Usage!$K99
+DV!E$10*Usage!$L99
+DV!E$11*Usage!$M99
+DV!E$12*Usage!$N99
+DV!E$13*Usage!$O99
+DV!E$14*Usage!$P99
+DV!E$15*Usage!$Q99
+DV!E$16*Usage!$R99
+DV!E$17*Usage!$S99
+DV!E$18*Usage!$T99
+DV!E$19*Usage!$U99
+DV!E$20*Usage!$V99
+DV!E$21*Usage!$W99
+DV!E$22*Usage!$X99
+DV!E$23*Usage!$Y99
+DV!E$24*Usage!$Z99
+DV!E$25*Usage!$AA99
+DV!F$26*Usage!$AB99
+DV!E$27*Usage!$AC99
+DV!E$28*Usage!$AD99
+DV!E$29*Usage!$AE99
+DV!E$30*Usage!$AF99
+DV!E$31*Usage!$AG99
+DV!E$32*Usage!$AH99
+DV!E$33*Usage!$AI99
+DV!E$34*Usage!$AJ99
+DV!E$35*Usage!$AK99
+DV!E$36*Usage!$AL99
+DV!E$37*Usage!$AM99
+DV!E$38*Usage!$AN99
+DV!E$39*Usage!$AO99
+DV!E$40*Usage!$AP99
+DV!E$41*Usage!$AQ99
+DV!E$42*Usage!$AR99
+DV!E$43*Usage!$AS99
+DV!E$44*Usage!$AT99
+DV!E$45*Usage!$AU99
+DV!E$46*Usage!$AV99
+DV!E$47*Usage!$AW99
+DV!E$48*Usage!$AX99
+DV!E$49*Usage!$AY99
+DV!E$50*Usage!$AZ99
+DV!E$51*Usage!$BA99
+DV!E$52*Usage!$BB99
+DV!E$53*Usage!$BC99
+DV!E$54*Usage!$BD99</f>
        <v>0</v>
      </c>
      <c r="D99" s="1">
        <f>+DV!F$2*Usage!$D99
+DV!F$3*Usage!$E99
+DV!F$4*Usage!$F99
+DV!F$5*Usage!$G99
+DV!F$6*Usage!$H99
+DV!F$7*Usage!$I99
+DV!F$8*Usage!$J99
+DV!F$9*Usage!$K99
+DV!F$10*Usage!$L99
+DV!F$11*Usage!$M99
+DV!F$12*Usage!$N99
+DV!F$13*Usage!$O99
+DV!F$14*Usage!$P99
+DV!F$15*Usage!$Q99
+DV!F$16*Usage!$R99
+DV!F$17*Usage!$S99
+DV!F$18*Usage!$T99
+DV!F$19*Usage!$U99
+DV!F$20*Usage!$V99
+DV!F$21*Usage!$W99
+DV!F$22*Usage!$X99
+DV!F$23*Usage!$Y99
+DV!F$24*Usage!$Z99
+DV!F$25*Usage!$AA99
+DV!G$26*Usage!$AB99
+DV!F$27*Usage!$AC99
+DV!F$28*Usage!$AD99
+DV!F$29*Usage!$AE99
+DV!F$30*Usage!$AF99
+DV!F$31*Usage!$AG99
+DV!F$32*Usage!$AH99
+DV!F$33*Usage!$AI99
+DV!F$34*Usage!$AJ99
+DV!F$35*Usage!$AK99
+DV!F$36*Usage!$AL99
+DV!F$37*Usage!$AM99
+DV!F$38*Usage!$AN99
+DV!F$39*Usage!$AO99
+DV!F$40*Usage!$AP99
+DV!F$41*Usage!$AQ99
+DV!F$42*Usage!$AR99
+DV!F$43*Usage!$AS99
+DV!F$44*Usage!$AT99
+DV!F$45*Usage!$AU99
+DV!F$46*Usage!$AV99
+DV!F$47*Usage!$AW99
+DV!F$48*Usage!$AX99
+DV!F$49*Usage!$AY99
+DV!F$50*Usage!$AZ99
+DV!F$51*Usage!$BA99
+DV!F$52*Usage!$BB99
+DV!F$53*Usage!$BC99
+DV!F$54*Usage!$BD99</f>
        <v>0</v>
      </c>
      <c r="E99" s="1">
        <f>+DV!G$2*Usage!$D99
+DV!G$3*Usage!$E99
+DV!G$4*Usage!$F99
+DV!G$5*Usage!$G99
+DV!G$6*Usage!$H99
+DV!G$7*Usage!$I99
+DV!G$8*Usage!$J99
+DV!G$9*Usage!$K99
+DV!G$10*Usage!$L99
+DV!G$11*Usage!$M99
+DV!G$12*Usage!$N99
+DV!G$13*Usage!$O99
+DV!G$14*Usage!$P99
+DV!G$15*Usage!$Q99
+DV!G$16*Usage!$R99
+DV!G$17*Usage!$S99
+DV!G$18*Usage!$T99
+DV!G$19*Usage!$U99
+DV!G$20*Usage!$V99
+DV!G$21*Usage!$W99
+DV!G$22*Usage!$X99
+DV!G$23*Usage!$Y99
+DV!G$24*Usage!$Z99
+DV!G$25*Usage!$AA99
+DV!H$26*Usage!$AB99
+DV!G$27*Usage!$AC99
+DV!G$28*Usage!$AD99
+DV!G$29*Usage!$AE99
+DV!G$30*Usage!$AF99
+DV!G$31*Usage!$AG99
+DV!G$32*Usage!$AH99
+DV!G$33*Usage!$AI99
+DV!G$34*Usage!$AJ99
+DV!G$35*Usage!$AK99
+DV!G$36*Usage!$AL99
+DV!G$37*Usage!$AM99
+DV!G$38*Usage!$AN99
+DV!G$39*Usage!$AO99
+DV!G$40*Usage!$AP99
+DV!G$41*Usage!$AQ99
+DV!G$42*Usage!$AR99
+DV!G$43*Usage!$AS99
+DV!G$44*Usage!$AT99
+DV!G$45*Usage!$AU99
+DV!G$46*Usage!$AV99
+DV!G$47*Usage!$AW99
+DV!G$48*Usage!$AX99
+DV!G$49*Usage!$AY99
+DV!G$50*Usage!$AZ99
+DV!G$51*Usage!$BA99
+DV!G$52*Usage!$BB99
+DV!G$53*Usage!$BC99
+DV!G$54*Usage!$BD99</f>
        <v>0</v>
      </c>
      <c r="F99" s="1">
        <f>+DV!H$2*Usage!$D99
+DV!H$3*Usage!$E99
+DV!H$4*Usage!$F99
+DV!H$5*Usage!$G99
+DV!H$6*Usage!$H99
+DV!H$7*Usage!$I99
+DV!H$8*Usage!$J99
+DV!H$9*Usage!$K99
+DV!H$10*Usage!$L99
+DV!H$11*Usage!$M99
+DV!H$12*Usage!$N99
+DV!H$13*Usage!$O99
+DV!H$14*Usage!$P99
+DV!H$15*Usage!$Q99
+DV!H$16*Usage!$R99
+DV!H$17*Usage!$S99
+DV!H$18*Usage!$T99
+DV!H$19*Usage!$U99
+DV!H$20*Usage!$V99
+DV!H$21*Usage!$W99
+DV!H$22*Usage!$X99
+DV!H$23*Usage!$Y99
+DV!H$24*Usage!$Z99
+DV!H$25*Usage!$AA99
+DV!I$26*Usage!$AB99
+DV!H$27*Usage!$AC99
+DV!H$28*Usage!$AD99
+DV!H$29*Usage!$AE99
+DV!H$30*Usage!$AF99
+DV!H$31*Usage!$AG99
+DV!H$32*Usage!$AH99
+DV!H$33*Usage!$AI99
+DV!H$34*Usage!$AJ99
+DV!H$35*Usage!$AK99
+DV!H$36*Usage!$AL99
+DV!H$37*Usage!$AM99
+DV!H$38*Usage!$AN99
+DV!H$39*Usage!$AO99
+DV!H$40*Usage!$AP99
+DV!H$41*Usage!$AQ99
+DV!H$42*Usage!$AR99
+DV!H$43*Usage!$AS99
+DV!H$44*Usage!$AT99
+DV!H$45*Usage!$AU99
+DV!H$46*Usage!$AV99
+DV!H$47*Usage!$AW99
+DV!H$48*Usage!$AX99
+DV!H$49*Usage!$AY99
+DV!H$50*Usage!$AZ99
+DV!H$51*Usage!$BA99
+DV!H$52*Usage!$BB99
+DV!H$53*Usage!$BC99
+DV!H$54*Usage!$BD99</f>
        <v>0</v>
      </c>
      <c r="G99" s="1">
        <f>+DV!I$2*Usage!$D99
+DV!I$3*Usage!$E99
+DV!I$4*Usage!$F99
+DV!I$5*Usage!$G99
+DV!I$6*Usage!$H99
+DV!I$7*Usage!$I99
+DV!I$8*Usage!$J99
+DV!I$9*Usage!$K99
+DV!I$10*Usage!$L99
+DV!I$11*Usage!$M99
+DV!I$12*Usage!$N99
+DV!I$13*Usage!$O99
+DV!I$14*Usage!$P99
+DV!I$15*Usage!$Q99
+DV!I$16*Usage!$R99
+DV!I$17*Usage!$S99
+DV!I$18*Usage!$T99
+DV!I$19*Usage!$U99
+DV!I$20*Usage!$V99
+DV!I$21*Usage!$W99
+DV!I$22*Usage!$X99
+DV!I$23*Usage!$Y99
+DV!I$24*Usage!$Z99
+DV!I$25*Usage!$AA99
+DV!J$26*Usage!$AB99
+DV!I$27*Usage!$AC99
+DV!I$28*Usage!$AD99
+DV!I$29*Usage!$AE99
+DV!I$30*Usage!$AF99
+DV!I$31*Usage!$AG99
+DV!I$32*Usage!$AH99
+DV!I$33*Usage!$AI99
+DV!I$34*Usage!$AJ99
+DV!I$35*Usage!$AK99
+DV!I$36*Usage!$AL99
+DV!I$37*Usage!$AM99
+DV!I$38*Usage!$AN99
+DV!I$39*Usage!$AO99
+DV!I$40*Usage!$AP99
+DV!I$41*Usage!$AQ99
+DV!I$42*Usage!$AR99
+DV!I$43*Usage!$AS99
+DV!I$44*Usage!$AT99
+DV!I$45*Usage!$AU99
+DV!I$46*Usage!$AV99
+DV!I$47*Usage!$AW99
+DV!I$48*Usage!$AX99
+DV!I$49*Usage!$AY99
+DV!I$50*Usage!$AZ99
+DV!I$51*Usage!$BA99
+DV!I$52*Usage!$BB99
+DV!I$53*Usage!$BC99
+DV!I$54*Usage!$BD99</f>
        <v>0</v>
      </c>
      <c r="H99" s="1">
        <f>+DV!J$2*Usage!$D99
+DV!J$3*Usage!$E99
+DV!J$4*Usage!$F99
+DV!J$5*Usage!$G99
+DV!J$6*Usage!$H99
+DV!J$7*Usage!$I99
+DV!J$8*Usage!$J99
+DV!J$9*Usage!$K99
+DV!J$10*Usage!$L99
+DV!J$11*Usage!$M99
+DV!J$12*Usage!$N99
+DV!J$13*Usage!$O99
+DV!J$14*Usage!$P99
+DV!J$15*Usage!$Q99
+DV!J$16*Usage!$R99
+DV!J$17*Usage!$S99
+DV!J$18*Usage!$T99
+DV!J$19*Usage!$U99
+DV!J$20*Usage!$V99
+DV!J$21*Usage!$W99
+DV!J$22*Usage!$X99
+DV!J$23*Usage!$Y99
+DV!J$24*Usage!$Z99
+DV!J$25*Usage!$AA99
+DV!K$26*Usage!$AB99
+DV!J$27*Usage!$AC99
+DV!J$28*Usage!$AD99
+DV!J$29*Usage!$AE99
+DV!J$30*Usage!$AF99
+DV!J$31*Usage!$AG99
+DV!J$32*Usage!$AH99
+DV!J$33*Usage!$AI99
+DV!J$34*Usage!$AJ99
+DV!J$35*Usage!$AK99
+DV!J$36*Usage!$AL99
+DV!J$37*Usage!$AM99
+DV!J$38*Usage!$AN99
+DV!J$39*Usage!$AO99
+DV!J$40*Usage!$AP99
+DV!J$41*Usage!$AQ99
+DV!J$42*Usage!$AR99
+DV!J$43*Usage!$AS99
+DV!J$44*Usage!$AT99
+DV!J$45*Usage!$AU99
+DV!J$46*Usage!$AV99
+DV!J$47*Usage!$AW99
+DV!J$48*Usage!$AX99
+DV!J$49*Usage!$AY99
+DV!J$50*Usage!$AZ99
+DV!J$51*Usage!$BA99
+DV!J$52*Usage!$BB99
+DV!J$53*Usage!$BC99
+DV!J$54*Usage!$BD99</f>
        <v>0</v>
      </c>
      <c r="I99" s="1">
        <f>+DV!K$2*Usage!$D99
+DV!K$3*Usage!$E99
+DV!K$4*Usage!$F99
+DV!K$5*Usage!$G99
+DV!K$6*Usage!$H99
+DV!K$7*Usage!$I99
+DV!K$8*Usage!$J99
+DV!K$9*Usage!$K99
+DV!K$10*Usage!$L99
+DV!K$11*Usage!$M99
+DV!K$12*Usage!$N99
+DV!K$13*Usage!$O99
+DV!K$14*Usage!$P99
+DV!K$15*Usage!$Q99
+DV!K$16*Usage!$R99
+DV!K$17*Usage!$S99
+DV!K$18*Usage!$T99
+DV!K$19*Usage!$U99
+DV!K$20*Usage!$V99
+DV!K$21*Usage!$W99
+DV!K$22*Usage!$X99
+DV!K$23*Usage!$Y99
+DV!K$24*Usage!$Z99
+DV!K$25*Usage!$AA99
+DV!L$26*Usage!$AB99
+DV!K$27*Usage!$AC99
+DV!K$28*Usage!$AD99
+DV!K$29*Usage!$AE99
+DV!K$30*Usage!$AF99
+DV!K$31*Usage!$AG99
+DV!K$32*Usage!$AH99
+DV!K$33*Usage!$AI99
+DV!K$34*Usage!$AJ99
+DV!K$35*Usage!$AK99
+DV!K$36*Usage!$AL99
+DV!K$37*Usage!$AM99
+DV!K$38*Usage!$AN99
+DV!K$39*Usage!$AO99
+DV!K$40*Usage!$AP99
+DV!K$41*Usage!$AQ99
+DV!K$42*Usage!$AR99
+DV!K$43*Usage!$AS99
+DV!K$44*Usage!$AT99
+DV!K$45*Usage!$AU99
+DV!K$46*Usage!$AV99
+DV!K$47*Usage!$AW99
+DV!K$48*Usage!$AX99
+DV!K$49*Usage!$AY99
+DV!K$50*Usage!$AZ99
+DV!K$51*Usage!$BA99
+DV!K$52*Usage!$BB99
+DV!K$53*Usage!$BC99
+DV!K$54*Usage!$BD99</f>
        <v>0</v>
      </c>
      <c r="J99" s="1">
        <f>+DV!L$2*Usage!$D99
+DV!L$3*Usage!$E99
+DV!L$4*Usage!$F99
+DV!L$5*Usage!$G99
+DV!L$6*Usage!$H99
+DV!L$7*Usage!$I99
+DV!L$8*Usage!$J99
+DV!L$9*Usage!$K99
+DV!L$10*Usage!$L99
+DV!L$11*Usage!$M99
+DV!L$12*Usage!$N99
+DV!L$13*Usage!$O99
+DV!L$14*Usage!$P99
+DV!L$15*Usage!$Q99
+DV!L$16*Usage!$R99
+DV!L$17*Usage!$S99
+DV!L$18*Usage!$T99
+DV!L$19*Usage!$U99
+DV!L$20*Usage!$V99
+DV!L$21*Usage!$W99
+DV!L$22*Usage!$X99
+DV!L$23*Usage!$Y99
+DV!L$24*Usage!$Z99
+DV!L$25*Usage!$AA99
+DV!M$26*Usage!$AB99
+DV!L$27*Usage!$AC99
+DV!L$28*Usage!$AD99
+DV!L$29*Usage!$AE99
+DV!L$30*Usage!$AF99
+DV!L$31*Usage!$AG99
+DV!L$32*Usage!$AH99
+DV!L$33*Usage!$AI99
+DV!L$34*Usage!$AJ99
+DV!L$35*Usage!$AK99
+DV!L$36*Usage!$AL99
+DV!L$37*Usage!$AM99
+DV!L$38*Usage!$AN99
+DV!L$39*Usage!$AO99
+DV!L$40*Usage!$AP99
+DV!L$41*Usage!$AQ99
+DV!L$42*Usage!$AR99
+DV!L$43*Usage!$AS99
+DV!L$44*Usage!$AT99
+DV!L$45*Usage!$AU99
+DV!L$46*Usage!$AV99
+DV!L$47*Usage!$AW99
+DV!L$48*Usage!$AX99
+DV!L$49*Usage!$AY99
+DV!L$50*Usage!$AZ99
+DV!L$51*Usage!$BA99
+DV!L$52*Usage!$BB99
+DV!L$53*Usage!$BC99
+DV!L$54*Usage!$BD99</f>
        <v>0</v>
      </c>
      <c r="K99" s="1">
        <f>+DV!M$2*Usage!$D99
+DV!M$3*Usage!$E99
+DV!M$4*Usage!$F99
+DV!M$5*Usage!$G99
+DV!M$6*Usage!$H99
+DV!M$7*Usage!$I99
+DV!M$8*Usage!$J99
+DV!M$9*Usage!$K99
+DV!M$10*Usage!$L99
+DV!M$11*Usage!$M99
+DV!M$12*Usage!$N99
+DV!M$13*Usage!$O99
+DV!M$14*Usage!$P99
+DV!M$15*Usage!$Q99
+DV!M$16*Usage!$R99
+DV!M$17*Usage!$S99
+DV!M$18*Usage!$T99
+DV!M$19*Usage!$U99
+DV!M$20*Usage!$V99
+DV!M$21*Usage!$W99
+DV!M$22*Usage!$X99
+DV!M$23*Usage!$Y99
+DV!M$24*Usage!$Z99
+DV!M$25*Usage!$AA99
+DV!M$26*Usage!$AB99
+DV!M$27*Usage!$AC99
+DV!M$28*Usage!$AD99
+DV!M$29*Usage!$AE99
+DV!M$30*Usage!$AF99
+DV!M$31*Usage!$AG99
+DV!M$32*Usage!$AH99
+DV!M$33*Usage!$AI99
+DV!M$34*Usage!$AJ99
+DV!M$35*Usage!$AK99
+DV!M$36*Usage!$AL99
+DV!M$37*Usage!$AM99
+DV!M$38*Usage!$AN99
+DV!M$39*Usage!$AO99
+DV!M$40*Usage!$AP99
+DV!M$41*Usage!$AQ99
+DV!M$42*Usage!$AR99
+DV!M$43*Usage!$AS99
+DV!M$44*Usage!$AT99
+DV!M$45*Usage!$AU99
+DV!M$46*Usage!$AV99
+DV!M$47*Usage!$AW99
+DV!M$48*Usage!$AX99
+DV!M$49*Usage!$AY99
+DV!M$50*Usage!$AZ99
+DV!M$51*Usage!$BA99
+DV!M$52*Usage!$BB99
+DV!M$53*Usage!$BC99
+DV!M$54*Usage!$BD99</f>
        <v>0</v>
      </c>
      <c r="L99" s="1">
        <f>+DV!N$2*Usage!$D99
+DV!N$3*Usage!$E99
+DV!N$4*Usage!$F99
+DV!N$5*Usage!$G99
+DV!N$6*Usage!$H99
+DV!N$7*Usage!$I99
+DV!N$8*Usage!$J99
+DV!N$9*Usage!$K99
+DV!N$10*Usage!$L99
+DV!N$11*Usage!$M99
+DV!N$12*Usage!$N99
+DV!N$13*Usage!$O99
+DV!N$14*Usage!$P99
+DV!N$15*Usage!$Q99
+DV!N$16*Usage!$R99
+DV!N$17*Usage!$S99
+DV!N$18*Usage!$T99
+DV!N$19*Usage!$U99
+DV!N$20*Usage!$V99
+DV!N$21*Usage!$W99
+DV!N$22*Usage!$X99
+DV!N$23*Usage!$Y99
+DV!N$24*Usage!$Z99
+DV!N$25*Usage!$AA99
+DV!N$26*Usage!$AB99
+DV!N$27*Usage!$AC99
+DV!N$28*Usage!$AD99
+DV!N$29*Usage!$AE99
+DV!N$30*Usage!$AF99
+DV!N$31*Usage!$AG99
+DV!N$32*Usage!$AH99
+DV!N$33*Usage!$AI99
+DV!N$34*Usage!$AJ99
+DV!N$35*Usage!$AK99
+DV!N$36*Usage!$AL99
+DV!N$37*Usage!$AM99
+DV!N$38*Usage!$AN99
+DV!N$39*Usage!$AO99
+DV!N$40*Usage!$AP99
+DV!N$41*Usage!$AQ99
+DV!N$42*Usage!$AR99
+DV!N$43*Usage!$AS99
+DV!N$44*Usage!$AT99
+DV!N$45*Usage!$AU99
+DV!N$46*Usage!$AV99
+DV!N$47*Usage!$AW99
+DV!N$48*Usage!$AX99
+DV!N$49*Usage!$AY99
+DV!N$50*Usage!$AZ99
+DV!N$51*Usage!$BA99
+DV!N$52*Usage!$BB99
+DV!N$53*Usage!$BC99
+DV!N$54*Usage!$BD99</f>
        <v>0</v>
      </c>
      <c r="M99" s="1">
        <f>+DV!O$2*Usage!$D99
+DV!O$3*Usage!$E99
+DV!O$4*Usage!$F99
+DV!O$5*Usage!$G99
+DV!O$6*Usage!$H99
+DV!O$7*Usage!$I99
+DV!O$8*Usage!$J99
+DV!O$9*Usage!$K99
+DV!O$10*Usage!$L99
+DV!O$11*Usage!$M99
+DV!O$12*Usage!$N99
+DV!O$13*Usage!$O99
+DV!O$14*Usage!$P99
+DV!O$15*Usage!$Q99
+DV!O$16*Usage!$R99
+DV!O$17*Usage!$S99
+DV!O$18*Usage!$T99
+DV!O$19*Usage!$U99
+DV!O$20*Usage!$V99
+DV!O$21*Usage!$W99
+DV!O$22*Usage!$X99
+DV!O$23*Usage!$Y99
+DV!O$24*Usage!$Z99
+DV!O$25*Usage!$AA99
+DV!O$26*Usage!$AB99
+DV!O$27*Usage!$AC99
+DV!O$28*Usage!$AD99
+DV!O$29*Usage!$AE99
+DV!O$30*Usage!$AF99
+DV!O$31*Usage!$AG99
+DV!O$32*Usage!$AH99
+DV!O$33*Usage!$AI99
+DV!O$34*Usage!$AJ99
+DV!O$35*Usage!$AK99
+DV!O$36*Usage!$AL99
+DV!O$37*Usage!$AM99
+DV!O$38*Usage!$AN99
+DV!O$39*Usage!$AO99
+DV!O$40*Usage!$AP99
+DV!O$41*Usage!$AQ99
+DV!O$42*Usage!$AR99
+DV!O$43*Usage!$AS99
+DV!O$44*Usage!$AT99
+DV!O$45*Usage!$AU99
+DV!O$46*Usage!$AV99
+DV!O$47*Usage!$AW99
+DV!O$48*Usage!$AX99
+DV!O$49*Usage!$AY99
+DV!O$50*Usage!$AZ99
+DV!O$51*Usage!$BA99
+DV!O$52*Usage!$BB99
+DV!O$53*Usage!$BC99
+DV!O$54*Usage!$BD99</f>
        <v>0</v>
      </c>
      <c r="N99" t="str">
        <f>VLOOKUP(A99,'Plant Stock'!B105:B10093,1,0)</f>
        <v>7310006</v>
      </c>
      <c r="P99" s="108"/>
    </row>
    <row r="100" spans="1:16" x14ac:dyDescent="0.25">
      <c r="A100" s="118" t="s">
        <v>156</v>
      </c>
      <c r="B100" s="1">
        <f>+DV!D$2*Usage!$D100
+DV!D$3*Usage!$E100
+DV!D$4*Usage!$F100
+DV!D$5*Usage!$G100
+DV!D$6*Usage!$H100
+DV!D$7*Usage!$I100
+DV!D$8*Usage!$J100
+DV!D$9*Usage!$K100
+DV!D$10*Usage!$L100
+DV!D$11*Usage!$M100
+DV!D$12*Usage!$N100
+DV!D$13*Usage!$O100
+DV!D$14*Usage!$P100
+DV!D$15*Usage!$Q100
+DV!D$16*Usage!$R100
+DV!D$17*Usage!$S100
+DV!D$18*Usage!$T100
+DV!D$19*Usage!$U100
+DV!D$20*Usage!$V100
+DV!D$21*Usage!$W100
+DV!D$22*Usage!$X100
+DV!D$23*Usage!$Y100
+DV!D$24*Usage!$Z100
+DV!D$25*Usage!$AA100
+DV!E$26*Usage!$AB100
+DV!D$27*Usage!$AC100
+DV!D$28*Usage!$AD100
+DV!D$29*Usage!$AE100
+DV!D$30*Usage!$AF100
+DV!D$31*Usage!$AG100
+DV!D$32*Usage!$AH100
+DV!D$33*Usage!$AI100
+DV!D$34*Usage!$AJ100
+DV!D$35*Usage!$AK100
+DV!D$36*Usage!$AL100
+DV!D$37*Usage!$AM100
+DV!D$38*Usage!$AN100
+DV!D$39*Usage!$AO100
+DV!D$40*Usage!$AP100
+DV!D$41*Usage!$AQ100
+DV!D$42*Usage!$AR100
+DV!D$43*Usage!$AS100
+DV!D$44*Usage!$AT100
+DV!D$45*Usage!$AU100
+DV!D$46*Usage!$AV100
+DV!D$47*Usage!$AW100
+DV!D$48*Usage!$AX100
+DV!D$49*Usage!$AY100
+DV!D$50*Usage!$AZ100
+DV!D$51*Usage!$BA100
+DV!D$52*Usage!$BB100
+DV!D$53*Usage!$BC100
+DV!D$54*Usage!$BD100</f>
        <v>0</v>
      </c>
      <c r="C100" s="1">
        <f>+DV!E$2*Usage!$D100
+DV!E$3*Usage!$E100
+DV!E$4*Usage!$F100
+DV!E$5*Usage!$G100
+DV!E$6*Usage!$H100
+DV!E$7*Usage!$I100
+DV!E$8*Usage!$J100
+DV!E$9*Usage!$K100
+DV!E$10*Usage!$L100
+DV!E$11*Usage!$M100
+DV!E$12*Usage!$N100
+DV!E$13*Usage!$O100
+DV!E$14*Usage!$P100
+DV!E$15*Usage!$Q100
+DV!E$16*Usage!$R100
+DV!E$17*Usage!$S100
+DV!E$18*Usage!$T100
+DV!E$19*Usage!$U100
+DV!E$20*Usage!$V100
+DV!E$21*Usage!$W100
+DV!E$22*Usage!$X100
+DV!E$23*Usage!$Y100
+DV!E$24*Usage!$Z100
+DV!E$25*Usage!$AA100
+DV!F$26*Usage!$AB100
+DV!E$27*Usage!$AC100
+DV!E$28*Usage!$AD100
+DV!E$29*Usage!$AE100
+DV!E$30*Usage!$AF100
+DV!E$31*Usage!$AG100
+DV!E$32*Usage!$AH100
+DV!E$33*Usage!$AI100
+DV!E$34*Usage!$AJ100
+DV!E$35*Usage!$AK100
+DV!E$36*Usage!$AL100
+DV!E$37*Usage!$AM100
+DV!E$38*Usage!$AN100
+DV!E$39*Usage!$AO100
+DV!E$40*Usage!$AP100
+DV!E$41*Usage!$AQ100
+DV!E$42*Usage!$AR100
+DV!E$43*Usage!$AS100
+DV!E$44*Usage!$AT100
+DV!E$45*Usage!$AU100
+DV!E$46*Usage!$AV100
+DV!E$47*Usage!$AW100
+DV!E$48*Usage!$AX100
+DV!E$49*Usage!$AY100
+DV!E$50*Usage!$AZ100
+DV!E$51*Usage!$BA100
+DV!E$52*Usage!$BB100
+DV!E$53*Usage!$BC100
+DV!E$54*Usage!$BD100</f>
        <v>0</v>
      </c>
      <c r="D100" s="1">
        <f>+DV!F$2*Usage!$D100
+DV!F$3*Usage!$E100
+DV!F$4*Usage!$F100
+DV!F$5*Usage!$G100
+DV!F$6*Usage!$H100
+DV!F$7*Usage!$I100
+DV!F$8*Usage!$J100
+DV!F$9*Usage!$K100
+DV!F$10*Usage!$L100
+DV!F$11*Usage!$M100
+DV!F$12*Usage!$N100
+DV!F$13*Usage!$O100
+DV!F$14*Usage!$P100
+DV!F$15*Usage!$Q100
+DV!F$16*Usage!$R100
+DV!F$17*Usage!$S100
+DV!F$18*Usage!$T100
+DV!F$19*Usage!$U100
+DV!F$20*Usage!$V100
+DV!F$21*Usage!$W100
+DV!F$22*Usage!$X100
+DV!F$23*Usage!$Y100
+DV!F$24*Usage!$Z100
+DV!F$25*Usage!$AA100
+DV!G$26*Usage!$AB100
+DV!F$27*Usage!$AC100
+DV!F$28*Usage!$AD100
+DV!F$29*Usage!$AE100
+DV!F$30*Usage!$AF100
+DV!F$31*Usage!$AG100
+DV!F$32*Usage!$AH100
+DV!F$33*Usage!$AI100
+DV!F$34*Usage!$AJ100
+DV!F$35*Usage!$AK100
+DV!F$36*Usage!$AL100
+DV!F$37*Usage!$AM100
+DV!F$38*Usage!$AN100
+DV!F$39*Usage!$AO100
+DV!F$40*Usage!$AP100
+DV!F$41*Usage!$AQ100
+DV!F$42*Usage!$AR100
+DV!F$43*Usage!$AS100
+DV!F$44*Usage!$AT100
+DV!F$45*Usage!$AU100
+DV!F$46*Usage!$AV100
+DV!F$47*Usage!$AW100
+DV!F$48*Usage!$AX100
+DV!F$49*Usage!$AY100
+DV!F$50*Usage!$AZ100
+DV!F$51*Usage!$BA100
+DV!F$52*Usage!$BB100
+DV!F$53*Usage!$BC100
+DV!F$54*Usage!$BD100</f>
        <v>0</v>
      </c>
      <c r="E100" s="1">
        <f>+DV!G$2*Usage!$D100
+DV!G$3*Usage!$E100
+DV!G$4*Usage!$F100
+DV!G$5*Usage!$G100
+DV!G$6*Usage!$H100
+DV!G$7*Usage!$I100
+DV!G$8*Usage!$J100
+DV!G$9*Usage!$K100
+DV!G$10*Usage!$L100
+DV!G$11*Usage!$M100
+DV!G$12*Usage!$N100
+DV!G$13*Usage!$O100
+DV!G$14*Usage!$P100
+DV!G$15*Usage!$Q100
+DV!G$16*Usage!$R100
+DV!G$17*Usage!$S100
+DV!G$18*Usage!$T100
+DV!G$19*Usage!$U100
+DV!G$20*Usage!$V100
+DV!G$21*Usage!$W100
+DV!G$22*Usage!$X100
+DV!G$23*Usage!$Y100
+DV!G$24*Usage!$Z100
+DV!G$25*Usage!$AA100
+DV!H$26*Usage!$AB100
+DV!G$27*Usage!$AC100
+DV!G$28*Usage!$AD100
+DV!G$29*Usage!$AE100
+DV!G$30*Usage!$AF100
+DV!G$31*Usage!$AG100
+DV!G$32*Usage!$AH100
+DV!G$33*Usage!$AI100
+DV!G$34*Usage!$AJ100
+DV!G$35*Usage!$AK100
+DV!G$36*Usage!$AL100
+DV!G$37*Usage!$AM100
+DV!G$38*Usage!$AN100
+DV!G$39*Usage!$AO100
+DV!G$40*Usage!$AP100
+DV!G$41*Usage!$AQ100
+DV!G$42*Usage!$AR100
+DV!G$43*Usage!$AS100
+DV!G$44*Usage!$AT100
+DV!G$45*Usage!$AU100
+DV!G$46*Usage!$AV100
+DV!G$47*Usage!$AW100
+DV!G$48*Usage!$AX100
+DV!G$49*Usage!$AY100
+DV!G$50*Usage!$AZ100
+DV!G$51*Usage!$BA100
+DV!G$52*Usage!$BB100
+DV!G$53*Usage!$BC100
+DV!G$54*Usage!$BD100</f>
        <v>0</v>
      </c>
      <c r="F100" s="1">
        <f>+DV!H$2*Usage!$D100
+DV!H$3*Usage!$E100
+DV!H$4*Usage!$F100
+DV!H$5*Usage!$G100
+DV!H$6*Usage!$H100
+DV!H$7*Usage!$I100
+DV!H$8*Usage!$J100
+DV!H$9*Usage!$K100
+DV!H$10*Usage!$L100
+DV!H$11*Usage!$M100
+DV!H$12*Usage!$N100
+DV!H$13*Usage!$O100
+DV!H$14*Usage!$P100
+DV!H$15*Usage!$Q100
+DV!H$16*Usage!$R100
+DV!H$17*Usage!$S100
+DV!H$18*Usage!$T100
+DV!H$19*Usage!$U100
+DV!H$20*Usage!$V100
+DV!H$21*Usage!$W100
+DV!H$22*Usage!$X100
+DV!H$23*Usage!$Y100
+DV!H$24*Usage!$Z100
+DV!H$25*Usage!$AA100
+DV!I$26*Usage!$AB100
+DV!H$27*Usage!$AC100
+DV!H$28*Usage!$AD100
+DV!H$29*Usage!$AE100
+DV!H$30*Usage!$AF100
+DV!H$31*Usage!$AG100
+DV!H$32*Usage!$AH100
+DV!H$33*Usage!$AI100
+DV!H$34*Usage!$AJ100
+DV!H$35*Usage!$AK100
+DV!H$36*Usage!$AL100
+DV!H$37*Usage!$AM100
+DV!H$38*Usage!$AN100
+DV!H$39*Usage!$AO100
+DV!H$40*Usage!$AP100
+DV!H$41*Usage!$AQ100
+DV!H$42*Usage!$AR100
+DV!H$43*Usage!$AS100
+DV!H$44*Usage!$AT100
+DV!H$45*Usage!$AU100
+DV!H$46*Usage!$AV100
+DV!H$47*Usage!$AW100
+DV!H$48*Usage!$AX100
+DV!H$49*Usage!$AY100
+DV!H$50*Usage!$AZ100
+DV!H$51*Usage!$BA100
+DV!H$52*Usage!$BB100
+DV!H$53*Usage!$BC100
+DV!H$54*Usage!$BD100</f>
        <v>160</v>
      </c>
      <c r="G100" s="1">
        <f>+DV!I$2*Usage!$D100
+DV!I$3*Usage!$E100
+DV!I$4*Usage!$F100
+DV!I$5*Usage!$G100
+DV!I$6*Usage!$H100
+DV!I$7*Usage!$I100
+DV!I$8*Usage!$J100
+DV!I$9*Usage!$K100
+DV!I$10*Usage!$L100
+DV!I$11*Usage!$M100
+DV!I$12*Usage!$N100
+DV!I$13*Usage!$O100
+DV!I$14*Usage!$P100
+DV!I$15*Usage!$Q100
+DV!I$16*Usage!$R100
+DV!I$17*Usage!$S100
+DV!I$18*Usage!$T100
+DV!I$19*Usage!$U100
+DV!I$20*Usage!$V100
+DV!I$21*Usage!$W100
+DV!I$22*Usage!$X100
+DV!I$23*Usage!$Y100
+DV!I$24*Usage!$Z100
+DV!I$25*Usage!$AA100
+DV!J$26*Usage!$AB100
+DV!I$27*Usage!$AC100
+DV!I$28*Usage!$AD100
+DV!I$29*Usage!$AE100
+DV!I$30*Usage!$AF100
+DV!I$31*Usage!$AG100
+DV!I$32*Usage!$AH100
+DV!I$33*Usage!$AI100
+DV!I$34*Usage!$AJ100
+DV!I$35*Usage!$AK100
+DV!I$36*Usage!$AL100
+DV!I$37*Usage!$AM100
+DV!I$38*Usage!$AN100
+DV!I$39*Usage!$AO100
+DV!I$40*Usage!$AP100
+DV!I$41*Usage!$AQ100
+DV!I$42*Usage!$AR100
+DV!I$43*Usage!$AS100
+DV!I$44*Usage!$AT100
+DV!I$45*Usage!$AU100
+DV!I$46*Usage!$AV100
+DV!I$47*Usage!$AW100
+DV!I$48*Usage!$AX100
+DV!I$49*Usage!$AY100
+DV!I$50*Usage!$AZ100
+DV!I$51*Usage!$BA100
+DV!I$52*Usage!$BB100
+DV!I$53*Usage!$BC100
+DV!I$54*Usage!$BD100</f>
        <v>0</v>
      </c>
      <c r="H100" s="1">
        <f>+DV!J$2*Usage!$D100
+DV!J$3*Usage!$E100
+DV!J$4*Usage!$F100
+DV!J$5*Usage!$G100
+DV!J$6*Usage!$H100
+DV!J$7*Usage!$I100
+DV!J$8*Usage!$J100
+DV!J$9*Usage!$K100
+DV!J$10*Usage!$L100
+DV!J$11*Usage!$M100
+DV!J$12*Usage!$N100
+DV!J$13*Usage!$O100
+DV!J$14*Usage!$P100
+DV!J$15*Usage!$Q100
+DV!J$16*Usage!$R100
+DV!J$17*Usage!$S100
+DV!J$18*Usage!$T100
+DV!J$19*Usage!$U100
+DV!J$20*Usage!$V100
+DV!J$21*Usage!$W100
+DV!J$22*Usage!$X100
+DV!J$23*Usage!$Y100
+DV!J$24*Usage!$Z100
+DV!J$25*Usage!$AA100
+DV!K$26*Usage!$AB100
+DV!J$27*Usage!$AC100
+DV!J$28*Usage!$AD100
+DV!J$29*Usage!$AE100
+DV!J$30*Usage!$AF100
+DV!J$31*Usage!$AG100
+DV!J$32*Usage!$AH100
+DV!J$33*Usage!$AI100
+DV!J$34*Usage!$AJ100
+DV!J$35*Usage!$AK100
+DV!J$36*Usage!$AL100
+DV!J$37*Usage!$AM100
+DV!J$38*Usage!$AN100
+DV!J$39*Usage!$AO100
+DV!J$40*Usage!$AP100
+DV!J$41*Usage!$AQ100
+DV!J$42*Usage!$AR100
+DV!J$43*Usage!$AS100
+DV!J$44*Usage!$AT100
+DV!J$45*Usage!$AU100
+DV!J$46*Usage!$AV100
+DV!J$47*Usage!$AW100
+DV!J$48*Usage!$AX100
+DV!J$49*Usage!$AY100
+DV!J$50*Usage!$AZ100
+DV!J$51*Usage!$BA100
+DV!J$52*Usage!$BB100
+DV!J$53*Usage!$BC100
+DV!J$54*Usage!$BD100</f>
        <v>0</v>
      </c>
      <c r="I100" s="1">
        <f>+DV!K$2*Usage!$D100
+DV!K$3*Usage!$E100
+DV!K$4*Usage!$F100
+DV!K$5*Usage!$G100
+DV!K$6*Usage!$H100
+DV!K$7*Usage!$I100
+DV!K$8*Usage!$J100
+DV!K$9*Usage!$K100
+DV!K$10*Usage!$L100
+DV!K$11*Usage!$M100
+DV!K$12*Usage!$N100
+DV!K$13*Usage!$O100
+DV!K$14*Usage!$P100
+DV!K$15*Usage!$Q100
+DV!K$16*Usage!$R100
+DV!K$17*Usage!$S100
+DV!K$18*Usage!$T100
+DV!K$19*Usage!$U100
+DV!K$20*Usage!$V100
+DV!K$21*Usage!$W100
+DV!K$22*Usage!$X100
+DV!K$23*Usage!$Y100
+DV!K$24*Usage!$Z100
+DV!K$25*Usage!$AA100
+DV!L$26*Usage!$AB100
+DV!K$27*Usage!$AC100
+DV!K$28*Usage!$AD100
+DV!K$29*Usage!$AE100
+DV!K$30*Usage!$AF100
+DV!K$31*Usage!$AG100
+DV!K$32*Usage!$AH100
+DV!K$33*Usage!$AI100
+DV!K$34*Usage!$AJ100
+DV!K$35*Usage!$AK100
+DV!K$36*Usage!$AL100
+DV!K$37*Usage!$AM100
+DV!K$38*Usage!$AN100
+DV!K$39*Usage!$AO100
+DV!K$40*Usage!$AP100
+DV!K$41*Usage!$AQ100
+DV!K$42*Usage!$AR100
+DV!K$43*Usage!$AS100
+DV!K$44*Usage!$AT100
+DV!K$45*Usage!$AU100
+DV!K$46*Usage!$AV100
+DV!K$47*Usage!$AW100
+DV!K$48*Usage!$AX100
+DV!K$49*Usage!$AY100
+DV!K$50*Usage!$AZ100
+DV!K$51*Usage!$BA100
+DV!K$52*Usage!$BB100
+DV!K$53*Usage!$BC100
+DV!K$54*Usage!$BD100</f>
        <v>0</v>
      </c>
      <c r="J100" s="1">
        <f>+DV!L$2*Usage!$D100
+DV!L$3*Usage!$E100
+DV!L$4*Usage!$F100
+DV!L$5*Usage!$G100
+DV!L$6*Usage!$H100
+DV!L$7*Usage!$I100
+DV!L$8*Usage!$J100
+DV!L$9*Usage!$K100
+DV!L$10*Usage!$L100
+DV!L$11*Usage!$M100
+DV!L$12*Usage!$N100
+DV!L$13*Usage!$O100
+DV!L$14*Usage!$P100
+DV!L$15*Usage!$Q100
+DV!L$16*Usage!$R100
+DV!L$17*Usage!$S100
+DV!L$18*Usage!$T100
+DV!L$19*Usage!$U100
+DV!L$20*Usage!$V100
+DV!L$21*Usage!$W100
+DV!L$22*Usage!$X100
+DV!L$23*Usage!$Y100
+DV!L$24*Usage!$Z100
+DV!L$25*Usage!$AA100
+DV!M$26*Usage!$AB100
+DV!L$27*Usage!$AC100
+DV!L$28*Usage!$AD100
+DV!L$29*Usage!$AE100
+DV!L$30*Usage!$AF100
+DV!L$31*Usage!$AG100
+DV!L$32*Usage!$AH100
+DV!L$33*Usage!$AI100
+DV!L$34*Usage!$AJ100
+DV!L$35*Usage!$AK100
+DV!L$36*Usage!$AL100
+DV!L$37*Usage!$AM100
+DV!L$38*Usage!$AN100
+DV!L$39*Usage!$AO100
+DV!L$40*Usage!$AP100
+DV!L$41*Usage!$AQ100
+DV!L$42*Usage!$AR100
+DV!L$43*Usage!$AS100
+DV!L$44*Usage!$AT100
+DV!L$45*Usage!$AU100
+DV!L$46*Usage!$AV100
+DV!L$47*Usage!$AW100
+DV!L$48*Usage!$AX100
+DV!L$49*Usage!$AY100
+DV!L$50*Usage!$AZ100
+DV!L$51*Usage!$BA100
+DV!L$52*Usage!$BB100
+DV!L$53*Usage!$BC100
+DV!L$54*Usage!$BD100</f>
        <v>0</v>
      </c>
      <c r="K100" s="1">
        <f>+DV!M$2*Usage!$D100
+DV!M$3*Usage!$E100
+DV!M$4*Usage!$F100
+DV!M$5*Usage!$G100
+DV!M$6*Usage!$H100
+DV!M$7*Usage!$I100
+DV!M$8*Usage!$J100
+DV!M$9*Usage!$K100
+DV!M$10*Usage!$L100
+DV!M$11*Usage!$M100
+DV!M$12*Usage!$N100
+DV!M$13*Usage!$O100
+DV!M$14*Usage!$P100
+DV!M$15*Usage!$Q100
+DV!M$16*Usage!$R100
+DV!M$17*Usage!$S100
+DV!M$18*Usage!$T100
+DV!M$19*Usage!$U100
+DV!M$20*Usage!$V100
+DV!M$21*Usage!$W100
+DV!M$22*Usage!$X100
+DV!M$23*Usage!$Y100
+DV!M$24*Usage!$Z100
+DV!M$25*Usage!$AA100
+DV!M$26*Usage!$AB100
+DV!M$27*Usage!$AC100
+DV!M$28*Usage!$AD100
+DV!M$29*Usage!$AE100
+DV!M$30*Usage!$AF100
+DV!M$31*Usage!$AG100
+DV!M$32*Usage!$AH100
+DV!M$33*Usage!$AI100
+DV!M$34*Usage!$AJ100
+DV!M$35*Usage!$AK100
+DV!M$36*Usage!$AL100
+DV!M$37*Usage!$AM100
+DV!M$38*Usage!$AN100
+DV!M$39*Usage!$AO100
+DV!M$40*Usage!$AP100
+DV!M$41*Usage!$AQ100
+DV!M$42*Usage!$AR100
+DV!M$43*Usage!$AS100
+DV!M$44*Usage!$AT100
+DV!M$45*Usage!$AU100
+DV!M$46*Usage!$AV100
+DV!M$47*Usage!$AW100
+DV!M$48*Usage!$AX100
+DV!M$49*Usage!$AY100
+DV!M$50*Usage!$AZ100
+DV!M$51*Usage!$BA100
+DV!M$52*Usage!$BB100
+DV!M$53*Usage!$BC100
+DV!M$54*Usage!$BD100</f>
        <v>0</v>
      </c>
      <c r="L100" s="1">
        <f>+DV!N$2*Usage!$D100
+DV!N$3*Usage!$E100
+DV!N$4*Usage!$F100
+DV!N$5*Usage!$G100
+DV!N$6*Usage!$H100
+DV!N$7*Usage!$I100
+DV!N$8*Usage!$J100
+DV!N$9*Usage!$K100
+DV!N$10*Usage!$L100
+DV!N$11*Usage!$M100
+DV!N$12*Usage!$N100
+DV!N$13*Usage!$O100
+DV!N$14*Usage!$P100
+DV!N$15*Usage!$Q100
+DV!N$16*Usage!$R100
+DV!N$17*Usage!$S100
+DV!N$18*Usage!$T100
+DV!N$19*Usage!$U100
+DV!N$20*Usage!$V100
+DV!N$21*Usage!$W100
+DV!N$22*Usage!$X100
+DV!N$23*Usage!$Y100
+DV!N$24*Usage!$Z100
+DV!N$25*Usage!$AA100
+DV!N$26*Usage!$AB100
+DV!N$27*Usage!$AC100
+DV!N$28*Usage!$AD100
+DV!N$29*Usage!$AE100
+DV!N$30*Usage!$AF100
+DV!N$31*Usage!$AG100
+DV!N$32*Usage!$AH100
+DV!N$33*Usage!$AI100
+DV!N$34*Usage!$AJ100
+DV!N$35*Usage!$AK100
+DV!N$36*Usage!$AL100
+DV!N$37*Usage!$AM100
+DV!N$38*Usage!$AN100
+DV!N$39*Usage!$AO100
+DV!N$40*Usage!$AP100
+DV!N$41*Usage!$AQ100
+DV!N$42*Usage!$AR100
+DV!N$43*Usage!$AS100
+DV!N$44*Usage!$AT100
+DV!N$45*Usage!$AU100
+DV!N$46*Usage!$AV100
+DV!N$47*Usage!$AW100
+DV!N$48*Usage!$AX100
+DV!N$49*Usage!$AY100
+DV!N$50*Usage!$AZ100
+DV!N$51*Usage!$BA100
+DV!N$52*Usage!$BB100
+DV!N$53*Usage!$BC100
+DV!N$54*Usage!$BD100</f>
        <v>0</v>
      </c>
      <c r="M100" s="1">
        <f>+DV!O$2*Usage!$D100
+DV!O$3*Usage!$E100
+DV!O$4*Usage!$F100
+DV!O$5*Usage!$G100
+DV!O$6*Usage!$H100
+DV!O$7*Usage!$I100
+DV!O$8*Usage!$J100
+DV!O$9*Usage!$K100
+DV!O$10*Usage!$L100
+DV!O$11*Usage!$M100
+DV!O$12*Usage!$N100
+DV!O$13*Usage!$O100
+DV!O$14*Usage!$P100
+DV!O$15*Usage!$Q100
+DV!O$16*Usage!$R100
+DV!O$17*Usage!$S100
+DV!O$18*Usage!$T100
+DV!O$19*Usage!$U100
+DV!O$20*Usage!$V100
+DV!O$21*Usage!$W100
+DV!O$22*Usage!$X100
+DV!O$23*Usage!$Y100
+DV!O$24*Usage!$Z100
+DV!O$25*Usage!$AA100
+DV!O$26*Usage!$AB100
+DV!O$27*Usage!$AC100
+DV!O$28*Usage!$AD100
+DV!O$29*Usage!$AE100
+DV!O$30*Usage!$AF100
+DV!O$31*Usage!$AG100
+DV!O$32*Usage!$AH100
+DV!O$33*Usage!$AI100
+DV!O$34*Usage!$AJ100
+DV!O$35*Usage!$AK100
+DV!O$36*Usage!$AL100
+DV!O$37*Usage!$AM100
+DV!O$38*Usage!$AN100
+DV!O$39*Usage!$AO100
+DV!O$40*Usage!$AP100
+DV!O$41*Usage!$AQ100
+DV!O$42*Usage!$AR100
+DV!O$43*Usage!$AS100
+DV!O$44*Usage!$AT100
+DV!O$45*Usage!$AU100
+DV!O$46*Usage!$AV100
+DV!O$47*Usage!$AW100
+DV!O$48*Usage!$AX100
+DV!O$49*Usage!$AY100
+DV!O$50*Usage!$AZ100
+DV!O$51*Usage!$BA100
+DV!O$52*Usage!$BB100
+DV!O$53*Usage!$BC100
+DV!O$54*Usage!$BD100</f>
        <v>0</v>
      </c>
      <c r="N100" t="str">
        <f>VLOOKUP(A100,'Plant Stock'!B106:B10094,1,0)</f>
        <v>7310311</v>
      </c>
      <c r="P100" s="108"/>
    </row>
    <row r="101" spans="1:16" x14ac:dyDescent="0.25">
      <c r="A101" s="118" t="s">
        <v>38</v>
      </c>
      <c r="B101" s="1">
        <f>+DV!D$2*Usage!$D101
+DV!D$3*Usage!$E101
+DV!D$4*Usage!$F101
+DV!D$5*Usage!$G101
+DV!D$6*Usage!$H101
+DV!D$7*Usage!$I101
+DV!D$8*Usage!$J101
+DV!D$9*Usage!$K101
+DV!D$10*Usage!$L101
+DV!D$11*Usage!$M101
+DV!D$12*Usage!$N101
+DV!D$13*Usage!$O101
+DV!D$14*Usage!$P101
+DV!D$15*Usage!$Q101
+DV!D$16*Usage!$R101
+DV!D$17*Usage!$S101
+DV!D$18*Usage!$T101
+DV!D$19*Usage!$U101
+DV!D$20*Usage!$V101
+DV!D$21*Usage!$W101
+DV!D$22*Usage!$X101
+DV!D$23*Usage!$Y101
+DV!D$24*Usage!$Z101
+DV!D$25*Usage!$AA101
+DV!E$26*Usage!$AB101
+DV!D$27*Usage!$AC101
+DV!D$28*Usage!$AD101
+DV!D$29*Usage!$AE101
+DV!D$30*Usage!$AF101
+DV!D$31*Usage!$AG101
+DV!D$32*Usage!$AH101
+DV!D$33*Usage!$AI101
+DV!D$34*Usage!$AJ101
+DV!D$35*Usage!$AK101
+DV!D$36*Usage!$AL101
+DV!D$37*Usage!$AM101
+DV!D$38*Usage!$AN101
+DV!D$39*Usage!$AO101
+DV!D$40*Usage!$AP101
+DV!D$41*Usage!$AQ101
+DV!D$42*Usage!$AR101
+DV!D$43*Usage!$AS101
+DV!D$44*Usage!$AT101
+DV!D$45*Usage!$AU101
+DV!D$46*Usage!$AV101
+DV!D$47*Usage!$AW101
+DV!D$48*Usage!$AX101
+DV!D$49*Usage!$AY101
+DV!D$50*Usage!$AZ101
+DV!D$51*Usage!$BA101
+DV!D$52*Usage!$BB101
+DV!D$53*Usage!$BC101
+DV!D$54*Usage!$BD101</f>
        <v>0</v>
      </c>
      <c r="C101" s="1">
        <f>+DV!E$2*Usage!$D101
+DV!E$3*Usage!$E101
+DV!E$4*Usage!$F101
+DV!E$5*Usage!$G101
+DV!E$6*Usage!$H101
+DV!E$7*Usage!$I101
+DV!E$8*Usage!$J101
+DV!E$9*Usage!$K101
+DV!E$10*Usage!$L101
+DV!E$11*Usage!$M101
+DV!E$12*Usage!$N101
+DV!E$13*Usage!$O101
+DV!E$14*Usage!$P101
+DV!E$15*Usage!$Q101
+DV!E$16*Usage!$R101
+DV!E$17*Usage!$S101
+DV!E$18*Usage!$T101
+DV!E$19*Usage!$U101
+DV!E$20*Usage!$V101
+DV!E$21*Usage!$W101
+DV!E$22*Usage!$X101
+DV!E$23*Usage!$Y101
+DV!E$24*Usage!$Z101
+DV!E$25*Usage!$AA101
+DV!F$26*Usage!$AB101
+DV!E$27*Usage!$AC101
+DV!E$28*Usage!$AD101
+DV!E$29*Usage!$AE101
+DV!E$30*Usage!$AF101
+DV!E$31*Usage!$AG101
+DV!E$32*Usage!$AH101
+DV!E$33*Usage!$AI101
+DV!E$34*Usage!$AJ101
+DV!E$35*Usage!$AK101
+DV!E$36*Usage!$AL101
+DV!E$37*Usage!$AM101
+DV!E$38*Usage!$AN101
+DV!E$39*Usage!$AO101
+DV!E$40*Usage!$AP101
+DV!E$41*Usage!$AQ101
+DV!E$42*Usage!$AR101
+DV!E$43*Usage!$AS101
+DV!E$44*Usage!$AT101
+DV!E$45*Usage!$AU101
+DV!E$46*Usage!$AV101
+DV!E$47*Usage!$AW101
+DV!E$48*Usage!$AX101
+DV!E$49*Usage!$AY101
+DV!E$50*Usage!$AZ101
+DV!E$51*Usage!$BA101
+DV!E$52*Usage!$BB101
+DV!E$53*Usage!$BC101
+DV!E$54*Usage!$BD101</f>
        <v>0</v>
      </c>
      <c r="D101" s="1">
        <f>+DV!F$2*Usage!$D101
+DV!F$3*Usage!$E101
+DV!F$4*Usage!$F101
+DV!F$5*Usage!$G101
+DV!F$6*Usage!$H101
+DV!F$7*Usage!$I101
+DV!F$8*Usage!$J101
+DV!F$9*Usage!$K101
+DV!F$10*Usage!$L101
+DV!F$11*Usage!$M101
+DV!F$12*Usage!$N101
+DV!F$13*Usage!$O101
+DV!F$14*Usage!$P101
+DV!F$15*Usage!$Q101
+DV!F$16*Usage!$R101
+DV!F$17*Usage!$S101
+DV!F$18*Usage!$T101
+DV!F$19*Usage!$U101
+DV!F$20*Usage!$V101
+DV!F$21*Usage!$W101
+DV!F$22*Usage!$X101
+DV!F$23*Usage!$Y101
+DV!F$24*Usage!$Z101
+DV!F$25*Usage!$AA101
+DV!G$26*Usage!$AB101
+DV!F$27*Usage!$AC101
+DV!F$28*Usage!$AD101
+DV!F$29*Usage!$AE101
+DV!F$30*Usage!$AF101
+DV!F$31*Usage!$AG101
+DV!F$32*Usage!$AH101
+DV!F$33*Usage!$AI101
+DV!F$34*Usage!$AJ101
+DV!F$35*Usage!$AK101
+DV!F$36*Usage!$AL101
+DV!F$37*Usage!$AM101
+DV!F$38*Usage!$AN101
+DV!F$39*Usage!$AO101
+DV!F$40*Usage!$AP101
+DV!F$41*Usage!$AQ101
+DV!F$42*Usage!$AR101
+DV!F$43*Usage!$AS101
+DV!F$44*Usage!$AT101
+DV!F$45*Usage!$AU101
+DV!F$46*Usage!$AV101
+DV!F$47*Usage!$AW101
+DV!F$48*Usage!$AX101
+DV!F$49*Usage!$AY101
+DV!F$50*Usage!$AZ101
+DV!F$51*Usage!$BA101
+DV!F$52*Usage!$BB101
+DV!F$53*Usage!$BC101
+DV!F$54*Usage!$BD101</f>
        <v>0</v>
      </c>
      <c r="E101" s="1">
        <f>+DV!G$2*Usage!$D101
+DV!G$3*Usage!$E101
+DV!G$4*Usage!$F101
+DV!G$5*Usage!$G101
+DV!G$6*Usage!$H101
+DV!G$7*Usage!$I101
+DV!G$8*Usage!$J101
+DV!G$9*Usage!$K101
+DV!G$10*Usage!$L101
+DV!G$11*Usage!$M101
+DV!G$12*Usage!$N101
+DV!G$13*Usage!$O101
+DV!G$14*Usage!$P101
+DV!G$15*Usage!$Q101
+DV!G$16*Usage!$R101
+DV!G$17*Usage!$S101
+DV!G$18*Usage!$T101
+DV!G$19*Usage!$U101
+DV!G$20*Usage!$V101
+DV!G$21*Usage!$W101
+DV!G$22*Usage!$X101
+DV!G$23*Usage!$Y101
+DV!G$24*Usage!$Z101
+DV!G$25*Usage!$AA101
+DV!H$26*Usage!$AB101
+DV!G$27*Usage!$AC101
+DV!G$28*Usage!$AD101
+DV!G$29*Usage!$AE101
+DV!G$30*Usage!$AF101
+DV!G$31*Usage!$AG101
+DV!G$32*Usage!$AH101
+DV!G$33*Usage!$AI101
+DV!G$34*Usage!$AJ101
+DV!G$35*Usage!$AK101
+DV!G$36*Usage!$AL101
+DV!G$37*Usage!$AM101
+DV!G$38*Usage!$AN101
+DV!G$39*Usage!$AO101
+DV!G$40*Usage!$AP101
+DV!G$41*Usage!$AQ101
+DV!G$42*Usage!$AR101
+DV!G$43*Usage!$AS101
+DV!G$44*Usage!$AT101
+DV!G$45*Usage!$AU101
+DV!G$46*Usage!$AV101
+DV!G$47*Usage!$AW101
+DV!G$48*Usage!$AX101
+DV!G$49*Usage!$AY101
+DV!G$50*Usage!$AZ101
+DV!G$51*Usage!$BA101
+DV!G$52*Usage!$BB101
+DV!G$53*Usage!$BC101
+DV!G$54*Usage!$BD101</f>
        <v>0</v>
      </c>
      <c r="F101" s="1">
        <f>+DV!H$2*Usage!$D101
+DV!H$3*Usage!$E101
+DV!H$4*Usage!$F101
+DV!H$5*Usage!$G101
+DV!H$6*Usage!$H101
+DV!H$7*Usage!$I101
+DV!H$8*Usage!$J101
+DV!H$9*Usage!$K101
+DV!H$10*Usage!$L101
+DV!H$11*Usage!$M101
+DV!H$12*Usage!$N101
+DV!H$13*Usage!$O101
+DV!H$14*Usage!$P101
+DV!H$15*Usage!$Q101
+DV!H$16*Usage!$R101
+DV!H$17*Usage!$S101
+DV!H$18*Usage!$T101
+DV!H$19*Usage!$U101
+DV!H$20*Usage!$V101
+DV!H$21*Usage!$W101
+DV!H$22*Usage!$X101
+DV!H$23*Usage!$Y101
+DV!H$24*Usage!$Z101
+DV!H$25*Usage!$AA101
+DV!I$26*Usage!$AB101
+DV!H$27*Usage!$AC101
+DV!H$28*Usage!$AD101
+DV!H$29*Usage!$AE101
+DV!H$30*Usage!$AF101
+DV!H$31*Usage!$AG101
+DV!H$32*Usage!$AH101
+DV!H$33*Usage!$AI101
+DV!H$34*Usage!$AJ101
+DV!H$35*Usage!$AK101
+DV!H$36*Usage!$AL101
+DV!H$37*Usage!$AM101
+DV!H$38*Usage!$AN101
+DV!H$39*Usage!$AO101
+DV!H$40*Usage!$AP101
+DV!H$41*Usage!$AQ101
+DV!H$42*Usage!$AR101
+DV!H$43*Usage!$AS101
+DV!H$44*Usage!$AT101
+DV!H$45*Usage!$AU101
+DV!H$46*Usage!$AV101
+DV!H$47*Usage!$AW101
+DV!H$48*Usage!$AX101
+DV!H$49*Usage!$AY101
+DV!H$50*Usage!$AZ101
+DV!H$51*Usage!$BA101
+DV!H$52*Usage!$BB101
+DV!H$53*Usage!$BC101
+DV!H$54*Usage!$BD101</f>
        <v>40</v>
      </c>
      <c r="G101" s="1">
        <f>+DV!I$2*Usage!$D101
+DV!I$3*Usage!$E101
+DV!I$4*Usage!$F101
+DV!I$5*Usage!$G101
+DV!I$6*Usage!$H101
+DV!I$7*Usage!$I101
+DV!I$8*Usage!$J101
+DV!I$9*Usage!$K101
+DV!I$10*Usage!$L101
+DV!I$11*Usage!$M101
+DV!I$12*Usage!$N101
+DV!I$13*Usage!$O101
+DV!I$14*Usage!$P101
+DV!I$15*Usage!$Q101
+DV!I$16*Usage!$R101
+DV!I$17*Usage!$S101
+DV!I$18*Usage!$T101
+DV!I$19*Usage!$U101
+DV!I$20*Usage!$V101
+DV!I$21*Usage!$W101
+DV!I$22*Usage!$X101
+DV!I$23*Usage!$Y101
+DV!I$24*Usage!$Z101
+DV!I$25*Usage!$AA101
+DV!J$26*Usage!$AB101
+DV!I$27*Usage!$AC101
+DV!I$28*Usage!$AD101
+DV!I$29*Usage!$AE101
+DV!I$30*Usage!$AF101
+DV!I$31*Usage!$AG101
+DV!I$32*Usage!$AH101
+DV!I$33*Usage!$AI101
+DV!I$34*Usage!$AJ101
+DV!I$35*Usage!$AK101
+DV!I$36*Usage!$AL101
+DV!I$37*Usage!$AM101
+DV!I$38*Usage!$AN101
+DV!I$39*Usage!$AO101
+DV!I$40*Usage!$AP101
+DV!I$41*Usage!$AQ101
+DV!I$42*Usage!$AR101
+DV!I$43*Usage!$AS101
+DV!I$44*Usage!$AT101
+DV!I$45*Usage!$AU101
+DV!I$46*Usage!$AV101
+DV!I$47*Usage!$AW101
+DV!I$48*Usage!$AX101
+DV!I$49*Usage!$AY101
+DV!I$50*Usage!$AZ101
+DV!I$51*Usage!$BA101
+DV!I$52*Usage!$BB101
+DV!I$53*Usage!$BC101
+DV!I$54*Usage!$BD101</f>
        <v>0</v>
      </c>
      <c r="H101" s="1">
        <f>+DV!J$2*Usage!$D101
+DV!J$3*Usage!$E101
+DV!J$4*Usage!$F101
+DV!J$5*Usage!$G101
+DV!J$6*Usage!$H101
+DV!J$7*Usage!$I101
+DV!J$8*Usage!$J101
+DV!J$9*Usage!$K101
+DV!J$10*Usage!$L101
+DV!J$11*Usage!$M101
+DV!J$12*Usage!$N101
+DV!J$13*Usage!$O101
+DV!J$14*Usage!$P101
+DV!J$15*Usage!$Q101
+DV!J$16*Usage!$R101
+DV!J$17*Usage!$S101
+DV!J$18*Usage!$T101
+DV!J$19*Usage!$U101
+DV!J$20*Usage!$V101
+DV!J$21*Usage!$W101
+DV!J$22*Usage!$X101
+DV!J$23*Usage!$Y101
+DV!J$24*Usage!$Z101
+DV!J$25*Usage!$AA101
+DV!K$26*Usage!$AB101
+DV!J$27*Usage!$AC101
+DV!J$28*Usage!$AD101
+DV!J$29*Usage!$AE101
+DV!J$30*Usage!$AF101
+DV!J$31*Usage!$AG101
+DV!J$32*Usage!$AH101
+DV!J$33*Usage!$AI101
+DV!J$34*Usage!$AJ101
+DV!J$35*Usage!$AK101
+DV!J$36*Usage!$AL101
+DV!J$37*Usage!$AM101
+DV!J$38*Usage!$AN101
+DV!J$39*Usage!$AO101
+DV!J$40*Usage!$AP101
+DV!J$41*Usage!$AQ101
+DV!J$42*Usage!$AR101
+DV!J$43*Usage!$AS101
+DV!J$44*Usage!$AT101
+DV!J$45*Usage!$AU101
+DV!J$46*Usage!$AV101
+DV!J$47*Usage!$AW101
+DV!J$48*Usage!$AX101
+DV!J$49*Usage!$AY101
+DV!J$50*Usage!$AZ101
+DV!J$51*Usage!$BA101
+DV!J$52*Usage!$BB101
+DV!J$53*Usage!$BC101
+DV!J$54*Usage!$BD101</f>
        <v>0</v>
      </c>
      <c r="I101" s="1">
        <f>+DV!K$2*Usage!$D101
+DV!K$3*Usage!$E101
+DV!K$4*Usage!$F101
+DV!K$5*Usage!$G101
+DV!K$6*Usage!$H101
+DV!K$7*Usage!$I101
+DV!K$8*Usage!$J101
+DV!K$9*Usage!$K101
+DV!K$10*Usage!$L101
+DV!K$11*Usage!$M101
+DV!K$12*Usage!$N101
+DV!K$13*Usage!$O101
+DV!K$14*Usage!$P101
+DV!K$15*Usage!$Q101
+DV!K$16*Usage!$R101
+DV!K$17*Usage!$S101
+DV!K$18*Usage!$T101
+DV!K$19*Usage!$U101
+DV!K$20*Usage!$V101
+DV!K$21*Usage!$W101
+DV!K$22*Usage!$X101
+DV!K$23*Usage!$Y101
+DV!K$24*Usage!$Z101
+DV!K$25*Usage!$AA101
+DV!L$26*Usage!$AB101
+DV!K$27*Usage!$AC101
+DV!K$28*Usage!$AD101
+DV!K$29*Usage!$AE101
+DV!K$30*Usage!$AF101
+DV!K$31*Usage!$AG101
+DV!K$32*Usage!$AH101
+DV!K$33*Usage!$AI101
+DV!K$34*Usage!$AJ101
+DV!K$35*Usage!$AK101
+DV!K$36*Usage!$AL101
+DV!K$37*Usage!$AM101
+DV!K$38*Usage!$AN101
+DV!K$39*Usage!$AO101
+DV!K$40*Usage!$AP101
+DV!K$41*Usage!$AQ101
+DV!K$42*Usage!$AR101
+DV!K$43*Usage!$AS101
+DV!K$44*Usage!$AT101
+DV!K$45*Usage!$AU101
+DV!K$46*Usage!$AV101
+DV!K$47*Usage!$AW101
+DV!K$48*Usage!$AX101
+DV!K$49*Usage!$AY101
+DV!K$50*Usage!$AZ101
+DV!K$51*Usage!$BA101
+DV!K$52*Usage!$BB101
+DV!K$53*Usage!$BC101
+DV!K$54*Usage!$BD101</f>
        <v>0</v>
      </c>
      <c r="J101" s="1">
        <f>+DV!L$2*Usage!$D101
+DV!L$3*Usage!$E101
+DV!L$4*Usage!$F101
+DV!L$5*Usage!$G101
+DV!L$6*Usage!$H101
+DV!L$7*Usage!$I101
+DV!L$8*Usage!$J101
+DV!L$9*Usage!$K101
+DV!L$10*Usage!$L101
+DV!L$11*Usage!$M101
+DV!L$12*Usage!$N101
+DV!L$13*Usage!$O101
+DV!L$14*Usage!$P101
+DV!L$15*Usage!$Q101
+DV!L$16*Usage!$R101
+DV!L$17*Usage!$S101
+DV!L$18*Usage!$T101
+DV!L$19*Usage!$U101
+DV!L$20*Usage!$V101
+DV!L$21*Usage!$W101
+DV!L$22*Usage!$X101
+DV!L$23*Usage!$Y101
+DV!L$24*Usage!$Z101
+DV!L$25*Usage!$AA101
+DV!M$26*Usage!$AB101
+DV!L$27*Usage!$AC101
+DV!L$28*Usage!$AD101
+DV!L$29*Usage!$AE101
+DV!L$30*Usage!$AF101
+DV!L$31*Usage!$AG101
+DV!L$32*Usage!$AH101
+DV!L$33*Usage!$AI101
+DV!L$34*Usage!$AJ101
+DV!L$35*Usage!$AK101
+DV!L$36*Usage!$AL101
+DV!L$37*Usage!$AM101
+DV!L$38*Usage!$AN101
+DV!L$39*Usage!$AO101
+DV!L$40*Usage!$AP101
+DV!L$41*Usage!$AQ101
+DV!L$42*Usage!$AR101
+DV!L$43*Usage!$AS101
+DV!L$44*Usage!$AT101
+DV!L$45*Usage!$AU101
+DV!L$46*Usage!$AV101
+DV!L$47*Usage!$AW101
+DV!L$48*Usage!$AX101
+DV!L$49*Usage!$AY101
+DV!L$50*Usage!$AZ101
+DV!L$51*Usage!$BA101
+DV!L$52*Usage!$BB101
+DV!L$53*Usage!$BC101
+DV!L$54*Usage!$BD101</f>
        <v>0</v>
      </c>
      <c r="K101" s="1">
        <f>+DV!M$2*Usage!$D101
+DV!M$3*Usage!$E101
+DV!M$4*Usage!$F101
+DV!M$5*Usage!$G101
+DV!M$6*Usage!$H101
+DV!M$7*Usage!$I101
+DV!M$8*Usage!$J101
+DV!M$9*Usage!$K101
+DV!M$10*Usage!$L101
+DV!M$11*Usage!$M101
+DV!M$12*Usage!$N101
+DV!M$13*Usage!$O101
+DV!M$14*Usage!$P101
+DV!M$15*Usage!$Q101
+DV!M$16*Usage!$R101
+DV!M$17*Usage!$S101
+DV!M$18*Usage!$T101
+DV!M$19*Usage!$U101
+DV!M$20*Usage!$V101
+DV!M$21*Usage!$W101
+DV!M$22*Usage!$X101
+DV!M$23*Usage!$Y101
+DV!M$24*Usage!$Z101
+DV!M$25*Usage!$AA101
+DV!M$26*Usage!$AB101
+DV!M$27*Usage!$AC101
+DV!M$28*Usage!$AD101
+DV!M$29*Usage!$AE101
+DV!M$30*Usage!$AF101
+DV!M$31*Usage!$AG101
+DV!M$32*Usage!$AH101
+DV!M$33*Usage!$AI101
+DV!M$34*Usage!$AJ101
+DV!M$35*Usage!$AK101
+DV!M$36*Usage!$AL101
+DV!M$37*Usage!$AM101
+DV!M$38*Usage!$AN101
+DV!M$39*Usage!$AO101
+DV!M$40*Usage!$AP101
+DV!M$41*Usage!$AQ101
+DV!M$42*Usage!$AR101
+DV!M$43*Usage!$AS101
+DV!M$44*Usage!$AT101
+DV!M$45*Usage!$AU101
+DV!M$46*Usage!$AV101
+DV!M$47*Usage!$AW101
+DV!M$48*Usage!$AX101
+DV!M$49*Usage!$AY101
+DV!M$50*Usage!$AZ101
+DV!M$51*Usage!$BA101
+DV!M$52*Usage!$BB101
+DV!M$53*Usage!$BC101
+DV!M$54*Usage!$BD101</f>
        <v>0</v>
      </c>
      <c r="L101" s="1">
        <f>+DV!N$2*Usage!$D101
+DV!N$3*Usage!$E101
+DV!N$4*Usage!$F101
+DV!N$5*Usage!$G101
+DV!N$6*Usage!$H101
+DV!N$7*Usage!$I101
+DV!N$8*Usage!$J101
+DV!N$9*Usage!$K101
+DV!N$10*Usage!$L101
+DV!N$11*Usage!$M101
+DV!N$12*Usage!$N101
+DV!N$13*Usage!$O101
+DV!N$14*Usage!$P101
+DV!N$15*Usage!$Q101
+DV!N$16*Usage!$R101
+DV!N$17*Usage!$S101
+DV!N$18*Usage!$T101
+DV!N$19*Usage!$U101
+DV!N$20*Usage!$V101
+DV!N$21*Usage!$W101
+DV!N$22*Usage!$X101
+DV!N$23*Usage!$Y101
+DV!N$24*Usage!$Z101
+DV!N$25*Usage!$AA101
+DV!N$26*Usage!$AB101
+DV!N$27*Usage!$AC101
+DV!N$28*Usage!$AD101
+DV!N$29*Usage!$AE101
+DV!N$30*Usage!$AF101
+DV!N$31*Usage!$AG101
+DV!N$32*Usage!$AH101
+DV!N$33*Usage!$AI101
+DV!N$34*Usage!$AJ101
+DV!N$35*Usage!$AK101
+DV!N$36*Usage!$AL101
+DV!N$37*Usage!$AM101
+DV!N$38*Usage!$AN101
+DV!N$39*Usage!$AO101
+DV!N$40*Usage!$AP101
+DV!N$41*Usage!$AQ101
+DV!N$42*Usage!$AR101
+DV!N$43*Usage!$AS101
+DV!N$44*Usage!$AT101
+DV!N$45*Usage!$AU101
+DV!N$46*Usage!$AV101
+DV!N$47*Usage!$AW101
+DV!N$48*Usage!$AX101
+DV!N$49*Usage!$AY101
+DV!N$50*Usage!$AZ101
+DV!N$51*Usage!$BA101
+DV!N$52*Usage!$BB101
+DV!N$53*Usage!$BC101
+DV!N$54*Usage!$BD101</f>
        <v>0</v>
      </c>
      <c r="M101" s="1">
        <f>+DV!O$2*Usage!$D101
+DV!O$3*Usage!$E101
+DV!O$4*Usage!$F101
+DV!O$5*Usage!$G101
+DV!O$6*Usage!$H101
+DV!O$7*Usage!$I101
+DV!O$8*Usage!$J101
+DV!O$9*Usage!$K101
+DV!O$10*Usage!$L101
+DV!O$11*Usage!$M101
+DV!O$12*Usage!$N101
+DV!O$13*Usage!$O101
+DV!O$14*Usage!$P101
+DV!O$15*Usage!$Q101
+DV!O$16*Usage!$R101
+DV!O$17*Usage!$S101
+DV!O$18*Usage!$T101
+DV!O$19*Usage!$U101
+DV!O$20*Usage!$V101
+DV!O$21*Usage!$W101
+DV!O$22*Usage!$X101
+DV!O$23*Usage!$Y101
+DV!O$24*Usage!$Z101
+DV!O$25*Usage!$AA101
+DV!O$26*Usage!$AB101
+DV!O$27*Usage!$AC101
+DV!O$28*Usage!$AD101
+DV!O$29*Usage!$AE101
+DV!O$30*Usage!$AF101
+DV!O$31*Usage!$AG101
+DV!O$32*Usage!$AH101
+DV!O$33*Usage!$AI101
+DV!O$34*Usage!$AJ101
+DV!O$35*Usage!$AK101
+DV!O$36*Usage!$AL101
+DV!O$37*Usage!$AM101
+DV!O$38*Usage!$AN101
+DV!O$39*Usage!$AO101
+DV!O$40*Usage!$AP101
+DV!O$41*Usage!$AQ101
+DV!O$42*Usage!$AR101
+DV!O$43*Usage!$AS101
+DV!O$44*Usage!$AT101
+DV!O$45*Usage!$AU101
+DV!O$46*Usage!$AV101
+DV!O$47*Usage!$AW101
+DV!O$48*Usage!$AX101
+DV!O$49*Usage!$AY101
+DV!O$50*Usage!$AZ101
+DV!O$51*Usage!$BA101
+DV!O$52*Usage!$BB101
+DV!O$53*Usage!$BC101
+DV!O$54*Usage!$BD101</f>
        <v>0</v>
      </c>
      <c r="N101" t="str">
        <f>VLOOKUP(A101,'Plant Stock'!B107:B10095,1,0)</f>
        <v>7317024</v>
      </c>
      <c r="P101" s="108"/>
    </row>
    <row r="102" spans="1:16" x14ac:dyDescent="0.25">
      <c r="A102" s="118" t="s">
        <v>4334</v>
      </c>
      <c r="B102" s="1">
        <f>+DV!D$2*Usage!$D102
+DV!D$3*Usage!$E102
+DV!D$4*Usage!$F102
+DV!D$5*Usage!$G102
+DV!D$6*Usage!$H102
+DV!D$7*Usage!$I102
+DV!D$8*Usage!$J102
+DV!D$9*Usage!$K102
+DV!D$10*Usage!$L102
+DV!D$11*Usage!$M102
+DV!D$12*Usage!$N102
+DV!D$13*Usage!$O102
+DV!D$14*Usage!$P102
+DV!D$15*Usage!$Q102
+DV!D$16*Usage!$R102
+DV!D$17*Usage!$S102
+DV!D$18*Usage!$T102
+DV!D$19*Usage!$U102
+DV!D$20*Usage!$V102
+DV!D$21*Usage!$W102
+DV!D$22*Usage!$X102
+DV!D$23*Usage!$Y102
+DV!D$24*Usage!$Z102
+DV!D$25*Usage!$AA102
+DV!E$26*Usage!$AB102
+DV!D$27*Usage!$AC102
+DV!D$28*Usage!$AD102
+DV!D$29*Usage!$AE102
+DV!D$30*Usage!$AF102
+DV!D$31*Usage!$AG102
+DV!D$32*Usage!$AH102
+DV!D$33*Usage!$AI102
+DV!D$34*Usage!$AJ102
+DV!D$35*Usage!$AK102
+DV!D$36*Usage!$AL102
+DV!D$37*Usage!$AM102
+DV!D$38*Usage!$AN102
+DV!D$39*Usage!$AO102
+DV!D$40*Usage!$AP102
+DV!D$41*Usage!$AQ102
+DV!D$42*Usage!$AR102
+DV!D$43*Usage!$AS102
+DV!D$44*Usage!$AT102
+DV!D$45*Usage!$AU102
+DV!D$46*Usage!$AV102
+DV!D$47*Usage!$AW102
+DV!D$48*Usage!$AX102
+DV!D$49*Usage!$AY102
+DV!D$50*Usage!$AZ102
+DV!D$51*Usage!$BA102
+DV!D$52*Usage!$BB102
+DV!D$53*Usage!$BC102
+DV!D$54*Usage!$BD102</f>
        <v>11</v>
      </c>
      <c r="C102" s="1">
        <f>+DV!E$2*Usage!$D102
+DV!E$3*Usage!$E102
+DV!E$4*Usage!$F102
+DV!E$5*Usage!$G102
+DV!E$6*Usage!$H102
+DV!E$7*Usage!$I102
+DV!E$8*Usage!$J102
+DV!E$9*Usage!$K102
+DV!E$10*Usage!$L102
+DV!E$11*Usage!$M102
+DV!E$12*Usage!$N102
+DV!E$13*Usage!$O102
+DV!E$14*Usage!$P102
+DV!E$15*Usage!$Q102
+DV!E$16*Usage!$R102
+DV!E$17*Usage!$S102
+DV!E$18*Usage!$T102
+DV!E$19*Usage!$U102
+DV!E$20*Usage!$V102
+DV!E$21*Usage!$W102
+DV!E$22*Usage!$X102
+DV!E$23*Usage!$Y102
+DV!E$24*Usage!$Z102
+DV!E$25*Usage!$AA102
+DV!F$26*Usage!$AB102
+DV!E$27*Usage!$AC102
+DV!E$28*Usage!$AD102
+DV!E$29*Usage!$AE102
+DV!E$30*Usage!$AF102
+DV!E$31*Usage!$AG102
+DV!E$32*Usage!$AH102
+DV!E$33*Usage!$AI102
+DV!E$34*Usage!$AJ102
+DV!E$35*Usage!$AK102
+DV!E$36*Usage!$AL102
+DV!E$37*Usage!$AM102
+DV!E$38*Usage!$AN102
+DV!E$39*Usage!$AO102
+DV!E$40*Usage!$AP102
+DV!E$41*Usage!$AQ102
+DV!E$42*Usage!$AR102
+DV!E$43*Usage!$AS102
+DV!E$44*Usage!$AT102
+DV!E$45*Usage!$AU102
+DV!E$46*Usage!$AV102
+DV!E$47*Usage!$AW102
+DV!E$48*Usage!$AX102
+DV!E$49*Usage!$AY102
+DV!E$50*Usage!$AZ102
+DV!E$51*Usage!$BA102
+DV!E$52*Usage!$BB102
+DV!E$53*Usage!$BC102
+DV!E$54*Usage!$BD102</f>
        <v>0</v>
      </c>
      <c r="D102" s="1">
        <f>+DV!F$2*Usage!$D102
+DV!F$3*Usage!$E102
+DV!F$4*Usage!$F102
+DV!F$5*Usage!$G102
+DV!F$6*Usage!$H102
+DV!F$7*Usage!$I102
+DV!F$8*Usage!$J102
+DV!F$9*Usage!$K102
+DV!F$10*Usage!$L102
+DV!F$11*Usage!$M102
+DV!F$12*Usage!$N102
+DV!F$13*Usage!$O102
+DV!F$14*Usage!$P102
+DV!F$15*Usage!$Q102
+DV!F$16*Usage!$R102
+DV!F$17*Usage!$S102
+DV!F$18*Usage!$T102
+DV!F$19*Usage!$U102
+DV!F$20*Usage!$V102
+DV!F$21*Usage!$W102
+DV!F$22*Usage!$X102
+DV!F$23*Usage!$Y102
+DV!F$24*Usage!$Z102
+DV!F$25*Usage!$AA102
+DV!G$26*Usage!$AB102
+DV!F$27*Usage!$AC102
+DV!F$28*Usage!$AD102
+DV!F$29*Usage!$AE102
+DV!F$30*Usage!$AF102
+DV!F$31*Usage!$AG102
+DV!F$32*Usage!$AH102
+DV!F$33*Usage!$AI102
+DV!F$34*Usage!$AJ102
+DV!F$35*Usage!$AK102
+DV!F$36*Usage!$AL102
+DV!F$37*Usage!$AM102
+DV!F$38*Usage!$AN102
+DV!F$39*Usage!$AO102
+DV!F$40*Usage!$AP102
+DV!F$41*Usage!$AQ102
+DV!F$42*Usage!$AR102
+DV!F$43*Usage!$AS102
+DV!F$44*Usage!$AT102
+DV!F$45*Usage!$AU102
+DV!F$46*Usage!$AV102
+DV!F$47*Usage!$AW102
+DV!F$48*Usage!$AX102
+DV!F$49*Usage!$AY102
+DV!F$50*Usage!$AZ102
+DV!F$51*Usage!$BA102
+DV!F$52*Usage!$BB102
+DV!F$53*Usage!$BC102
+DV!F$54*Usage!$BD102</f>
        <v>0</v>
      </c>
      <c r="E102" s="1">
        <f>+DV!G$2*Usage!$D102
+DV!G$3*Usage!$E102
+DV!G$4*Usage!$F102
+DV!G$5*Usage!$G102
+DV!G$6*Usage!$H102
+DV!G$7*Usage!$I102
+DV!G$8*Usage!$J102
+DV!G$9*Usage!$K102
+DV!G$10*Usage!$L102
+DV!G$11*Usage!$M102
+DV!G$12*Usage!$N102
+DV!G$13*Usage!$O102
+DV!G$14*Usage!$P102
+DV!G$15*Usage!$Q102
+DV!G$16*Usage!$R102
+DV!G$17*Usage!$S102
+DV!G$18*Usage!$T102
+DV!G$19*Usage!$U102
+DV!G$20*Usage!$V102
+DV!G$21*Usage!$W102
+DV!G$22*Usage!$X102
+DV!G$23*Usage!$Y102
+DV!G$24*Usage!$Z102
+DV!G$25*Usage!$AA102
+DV!H$26*Usage!$AB102
+DV!G$27*Usage!$AC102
+DV!G$28*Usage!$AD102
+DV!G$29*Usage!$AE102
+DV!G$30*Usage!$AF102
+DV!G$31*Usage!$AG102
+DV!G$32*Usage!$AH102
+DV!G$33*Usage!$AI102
+DV!G$34*Usage!$AJ102
+DV!G$35*Usage!$AK102
+DV!G$36*Usage!$AL102
+DV!G$37*Usage!$AM102
+DV!G$38*Usage!$AN102
+DV!G$39*Usage!$AO102
+DV!G$40*Usage!$AP102
+DV!G$41*Usage!$AQ102
+DV!G$42*Usage!$AR102
+DV!G$43*Usage!$AS102
+DV!G$44*Usage!$AT102
+DV!G$45*Usage!$AU102
+DV!G$46*Usage!$AV102
+DV!G$47*Usage!$AW102
+DV!G$48*Usage!$AX102
+DV!G$49*Usage!$AY102
+DV!G$50*Usage!$AZ102
+DV!G$51*Usage!$BA102
+DV!G$52*Usage!$BB102
+DV!G$53*Usage!$BC102
+DV!G$54*Usage!$BD102</f>
        <v>0</v>
      </c>
      <c r="F102" s="1">
        <f>+DV!H$2*Usage!$D102
+DV!H$3*Usage!$E102
+DV!H$4*Usage!$F102
+DV!H$5*Usage!$G102
+DV!H$6*Usage!$H102
+DV!H$7*Usage!$I102
+DV!H$8*Usage!$J102
+DV!H$9*Usage!$K102
+DV!H$10*Usage!$L102
+DV!H$11*Usage!$M102
+DV!H$12*Usage!$N102
+DV!H$13*Usage!$O102
+DV!H$14*Usage!$P102
+DV!H$15*Usage!$Q102
+DV!H$16*Usage!$R102
+DV!H$17*Usage!$S102
+DV!H$18*Usage!$T102
+DV!H$19*Usage!$U102
+DV!H$20*Usage!$V102
+DV!H$21*Usage!$W102
+DV!H$22*Usage!$X102
+DV!H$23*Usage!$Y102
+DV!H$24*Usage!$Z102
+DV!H$25*Usage!$AA102
+DV!I$26*Usage!$AB102
+DV!H$27*Usage!$AC102
+DV!H$28*Usage!$AD102
+DV!H$29*Usage!$AE102
+DV!H$30*Usage!$AF102
+DV!H$31*Usage!$AG102
+DV!H$32*Usage!$AH102
+DV!H$33*Usage!$AI102
+DV!H$34*Usage!$AJ102
+DV!H$35*Usage!$AK102
+DV!H$36*Usage!$AL102
+DV!H$37*Usage!$AM102
+DV!H$38*Usage!$AN102
+DV!H$39*Usage!$AO102
+DV!H$40*Usage!$AP102
+DV!H$41*Usage!$AQ102
+DV!H$42*Usage!$AR102
+DV!H$43*Usage!$AS102
+DV!H$44*Usage!$AT102
+DV!H$45*Usage!$AU102
+DV!H$46*Usage!$AV102
+DV!H$47*Usage!$AW102
+DV!H$48*Usage!$AX102
+DV!H$49*Usage!$AY102
+DV!H$50*Usage!$AZ102
+DV!H$51*Usage!$BA102
+DV!H$52*Usage!$BB102
+DV!H$53*Usage!$BC102
+DV!H$54*Usage!$BD102</f>
        <v>100</v>
      </c>
      <c r="G102" s="1">
        <f>+DV!I$2*Usage!$D102
+DV!I$3*Usage!$E102
+DV!I$4*Usage!$F102
+DV!I$5*Usage!$G102
+DV!I$6*Usage!$H102
+DV!I$7*Usage!$I102
+DV!I$8*Usage!$J102
+DV!I$9*Usage!$K102
+DV!I$10*Usage!$L102
+DV!I$11*Usage!$M102
+DV!I$12*Usage!$N102
+DV!I$13*Usage!$O102
+DV!I$14*Usage!$P102
+DV!I$15*Usage!$Q102
+DV!I$16*Usage!$R102
+DV!I$17*Usage!$S102
+DV!I$18*Usage!$T102
+DV!I$19*Usage!$U102
+DV!I$20*Usage!$V102
+DV!I$21*Usage!$W102
+DV!I$22*Usage!$X102
+DV!I$23*Usage!$Y102
+DV!I$24*Usage!$Z102
+DV!I$25*Usage!$AA102
+DV!J$26*Usage!$AB102
+DV!I$27*Usage!$AC102
+DV!I$28*Usage!$AD102
+DV!I$29*Usage!$AE102
+DV!I$30*Usage!$AF102
+DV!I$31*Usage!$AG102
+DV!I$32*Usage!$AH102
+DV!I$33*Usage!$AI102
+DV!I$34*Usage!$AJ102
+DV!I$35*Usage!$AK102
+DV!I$36*Usage!$AL102
+DV!I$37*Usage!$AM102
+DV!I$38*Usage!$AN102
+DV!I$39*Usage!$AO102
+DV!I$40*Usage!$AP102
+DV!I$41*Usage!$AQ102
+DV!I$42*Usage!$AR102
+DV!I$43*Usage!$AS102
+DV!I$44*Usage!$AT102
+DV!I$45*Usage!$AU102
+DV!I$46*Usage!$AV102
+DV!I$47*Usage!$AW102
+DV!I$48*Usage!$AX102
+DV!I$49*Usage!$AY102
+DV!I$50*Usage!$AZ102
+DV!I$51*Usage!$BA102
+DV!I$52*Usage!$BB102
+DV!I$53*Usage!$BC102
+DV!I$54*Usage!$BD102</f>
        <v>200</v>
      </c>
      <c r="H102" s="1">
        <f>+DV!J$2*Usage!$D102
+DV!J$3*Usage!$E102
+DV!J$4*Usage!$F102
+DV!J$5*Usage!$G102
+DV!J$6*Usage!$H102
+DV!J$7*Usage!$I102
+DV!J$8*Usage!$J102
+DV!J$9*Usage!$K102
+DV!J$10*Usage!$L102
+DV!J$11*Usage!$M102
+DV!J$12*Usage!$N102
+DV!J$13*Usage!$O102
+DV!J$14*Usage!$P102
+DV!J$15*Usage!$Q102
+DV!J$16*Usage!$R102
+DV!J$17*Usage!$S102
+DV!J$18*Usage!$T102
+DV!J$19*Usage!$U102
+DV!J$20*Usage!$V102
+DV!J$21*Usage!$W102
+DV!J$22*Usage!$X102
+DV!J$23*Usage!$Y102
+DV!J$24*Usage!$Z102
+DV!J$25*Usage!$AA102
+DV!K$26*Usage!$AB102
+DV!J$27*Usage!$AC102
+DV!J$28*Usage!$AD102
+DV!J$29*Usage!$AE102
+DV!J$30*Usage!$AF102
+DV!J$31*Usage!$AG102
+DV!J$32*Usage!$AH102
+DV!J$33*Usage!$AI102
+DV!J$34*Usage!$AJ102
+DV!J$35*Usage!$AK102
+DV!J$36*Usage!$AL102
+DV!J$37*Usage!$AM102
+DV!J$38*Usage!$AN102
+DV!J$39*Usage!$AO102
+DV!J$40*Usage!$AP102
+DV!J$41*Usage!$AQ102
+DV!J$42*Usage!$AR102
+DV!J$43*Usage!$AS102
+DV!J$44*Usage!$AT102
+DV!J$45*Usage!$AU102
+DV!J$46*Usage!$AV102
+DV!J$47*Usage!$AW102
+DV!J$48*Usage!$AX102
+DV!J$49*Usage!$AY102
+DV!J$50*Usage!$AZ102
+DV!J$51*Usage!$BA102
+DV!J$52*Usage!$BB102
+DV!J$53*Usage!$BC102
+DV!J$54*Usage!$BD102</f>
        <v>200</v>
      </c>
      <c r="I102" s="1">
        <f>+DV!K$2*Usage!$D102
+DV!K$3*Usage!$E102
+DV!K$4*Usage!$F102
+DV!K$5*Usage!$G102
+DV!K$6*Usage!$H102
+DV!K$7*Usage!$I102
+DV!K$8*Usage!$J102
+DV!K$9*Usage!$K102
+DV!K$10*Usage!$L102
+DV!K$11*Usage!$M102
+DV!K$12*Usage!$N102
+DV!K$13*Usage!$O102
+DV!K$14*Usage!$P102
+DV!K$15*Usage!$Q102
+DV!K$16*Usage!$R102
+DV!K$17*Usage!$S102
+DV!K$18*Usage!$T102
+DV!K$19*Usage!$U102
+DV!K$20*Usage!$V102
+DV!K$21*Usage!$W102
+DV!K$22*Usage!$X102
+DV!K$23*Usage!$Y102
+DV!K$24*Usage!$Z102
+DV!K$25*Usage!$AA102
+DV!L$26*Usage!$AB102
+DV!K$27*Usage!$AC102
+DV!K$28*Usage!$AD102
+DV!K$29*Usage!$AE102
+DV!K$30*Usage!$AF102
+DV!K$31*Usage!$AG102
+DV!K$32*Usage!$AH102
+DV!K$33*Usage!$AI102
+DV!K$34*Usage!$AJ102
+DV!K$35*Usage!$AK102
+DV!K$36*Usage!$AL102
+DV!K$37*Usage!$AM102
+DV!K$38*Usage!$AN102
+DV!K$39*Usage!$AO102
+DV!K$40*Usage!$AP102
+DV!K$41*Usage!$AQ102
+DV!K$42*Usage!$AR102
+DV!K$43*Usage!$AS102
+DV!K$44*Usage!$AT102
+DV!K$45*Usage!$AU102
+DV!K$46*Usage!$AV102
+DV!K$47*Usage!$AW102
+DV!K$48*Usage!$AX102
+DV!K$49*Usage!$AY102
+DV!K$50*Usage!$AZ102
+DV!K$51*Usage!$BA102
+DV!K$52*Usage!$BB102
+DV!K$53*Usage!$BC102
+DV!K$54*Usage!$BD102</f>
        <v>0</v>
      </c>
      <c r="J102" s="1">
        <f>+DV!L$2*Usage!$D102
+DV!L$3*Usage!$E102
+DV!L$4*Usage!$F102
+DV!L$5*Usage!$G102
+DV!L$6*Usage!$H102
+DV!L$7*Usage!$I102
+DV!L$8*Usage!$J102
+DV!L$9*Usage!$K102
+DV!L$10*Usage!$L102
+DV!L$11*Usage!$M102
+DV!L$12*Usage!$N102
+DV!L$13*Usage!$O102
+DV!L$14*Usage!$P102
+DV!L$15*Usage!$Q102
+DV!L$16*Usage!$R102
+DV!L$17*Usage!$S102
+DV!L$18*Usage!$T102
+DV!L$19*Usage!$U102
+DV!L$20*Usage!$V102
+DV!L$21*Usage!$W102
+DV!L$22*Usage!$X102
+DV!L$23*Usage!$Y102
+DV!L$24*Usage!$Z102
+DV!L$25*Usage!$AA102
+DV!M$26*Usage!$AB102
+DV!L$27*Usage!$AC102
+DV!L$28*Usage!$AD102
+DV!L$29*Usage!$AE102
+DV!L$30*Usage!$AF102
+DV!L$31*Usage!$AG102
+DV!L$32*Usage!$AH102
+DV!L$33*Usage!$AI102
+DV!L$34*Usage!$AJ102
+DV!L$35*Usage!$AK102
+DV!L$36*Usage!$AL102
+DV!L$37*Usage!$AM102
+DV!L$38*Usage!$AN102
+DV!L$39*Usage!$AO102
+DV!L$40*Usage!$AP102
+DV!L$41*Usage!$AQ102
+DV!L$42*Usage!$AR102
+DV!L$43*Usage!$AS102
+DV!L$44*Usage!$AT102
+DV!L$45*Usage!$AU102
+DV!L$46*Usage!$AV102
+DV!L$47*Usage!$AW102
+DV!L$48*Usage!$AX102
+DV!L$49*Usage!$AY102
+DV!L$50*Usage!$AZ102
+DV!L$51*Usage!$BA102
+DV!L$52*Usage!$BB102
+DV!L$53*Usage!$BC102
+DV!L$54*Usage!$BD102</f>
        <v>0</v>
      </c>
      <c r="K102" s="1">
        <f>+DV!M$2*Usage!$D102
+DV!M$3*Usage!$E102
+DV!M$4*Usage!$F102
+DV!M$5*Usage!$G102
+DV!M$6*Usage!$H102
+DV!M$7*Usage!$I102
+DV!M$8*Usage!$J102
+DV!M$9*Usage!$K102
+DV!M$10*Usage!$L102
+DV!M$11*Usage!$M102
+DV!M$12*Usage!$N102
+DV!M$13*Usage!$O102
+DV!M$14*Usage!$P102
+DV!M$15*Usage!$Q102
+DV!M$16*Usage!$R102
+DV!M$17*Usage!$S102
+DV!M$18*Usage!$T102
+DV!M$19*Usage!$U102
+DV!M$20*Usage!$V102
+DV!M$21*Usage!$W102
+DV!M$22*Usage!$X102
+DV!M$23*Usage!$Y102
+DV!M$24*Usage!$Z102
+DV!M$25*Usage!$AA102
+DV!M$26*Usage!$AB102
+DV!M$27*Usage!$AC102
+DV!M$28*Usage!$AD102
+DV!M$29*Usage!$AE102
+DV!M$30*Usage!$AF102
+DV!M$31*Usage!$AG102
+DV!M$32*Usage!$AH102
+DV!M$33*Usage!$AI102
+DV!M$34*Usage!$AJ102
+DV!M$35*Usage!$AK102
+DV!M$36*Usage!$AL102
+DV!M$37*Usage!$AM102
+DV!M$38*Usage!$AN102
+DV!M$39*Usage!$AO102
+DV!M$40*Usage!$AP102
+DV!M$41*Usage!$AQ102
+DV!M$42*Usage!$AR102
+DV!M$43*Usage!$AS102
+DV!M$44*Usage!$AT102
+DV!M$45*Usage!$AU102
+DV!M$46*Usage!$AV102
+DV!M$47*Usage!$AW102
+DV!M$48*Usage!$AX102
+DV!M$49*Usage!$AY102
+DV!M$50*Usage!$AZ102
+DV!M$51*Usage!$BA102
+DV!M$52*Usage!$BB102
+DV!M$53*Usage!$BC102
+DV!M$54*Usage!$BD102</f>
        <v>0</v>
      </c>
      <c r="L102" s="1">
        <f>+DV!N$2*Usage!$D102
+DV!N$3*Usage!$E102
+DV!N$4*Usage!$F102
+DV!N$5*Usage!$G102
+DV!N$6*Usage!$H102
+DV!N$7*Usage!$I102
+DV!N$8*Usage!$J102
+DV!N$9*Usage!$K102
+DV!N$10*Usage!$L102
+DV!N$11*Usage!$M102
+DV!N$12*Usage!$N102
+DV!N$13*Usage!$O102
+DV!N$14*Usage!$P102
+DV!N$15*Usage!$Q102
+DV!N$16*Usage!$R102
+DV!N$17*Usage!$S102
+DV!N$18*Usage!$T102
+DV!N$19*Usage!$U102
+DV!N$20*Usage!$V102
+DV!N$21*Usage!$W102
+DV!N$22*Usage!$X102
+DV!N$23*Usage!$Y102
+DV!N$24*Usage!$Z102
+DV!N$25*Usage!$AA102
+DV!N$26*Usage!$AB102
+DV!N$27*Usage!$AC102
+DV!N$28*Usage!$AD102
+DV!N$29*Usage!$AE102
+DV!N$30*Usage!$AF102
+DV!N$31*Usage!$AG102
+DV!N$32*Usage!$AH102
+DV!N$33*Usage!$AI102
+DV!N$34*Usage!$AJ102
+DV!N$35*Usage!$AK102
+DV!N$36*Usage!$AL102
+DV!N$37*Usage!$AM102
+DV!N$38*Usage!$AN102
+DV!N$39*Usage!$AO102
+DV!N$40*Usage!$AP102
+DV!N$41*Usage!$AQ102
+DV!N$42*Usage!$AR102
+DV!N$43*Usage!$AS102
+DV!N$44*Usage!$AT102
+DV!N$45*Usage!$AU102
+DV!N$46*Usage!$AV102
+DV!N$47*Usage!$AW102
+DV!N$48*Usage!$AX102
+DV!N$49*Usage!$AY102
+DV!N$50*Usage!$AZ102
+DV!N$51*Usage!$BA102
+DV!N$52*Usage!$BB102
+DV!N$53*Usage!$BC102
+DV!N$54*Usage!$BD102</f>
        <v>0</v>
      </c>
      <c r="M102" s="1">
        <f>+DV!O$2*Usage!$D102
+DV!O$3*Usage!$E102
+DV!O$4*Usage!$F102
+DV!O$5*Usage!$G102
+DV!O$6*Usage!$H102
+DV!O$7*Usage!$I102
+DV!O$8*Usage!$J102
+DV!O$9*Usage!$K102
+DV!O$10*Usage!$L102
+DV!O$11*Usage!$M102
+DV!O$12*Usage!$N102
+DV!O$13*Usage!$O102
+DV!O$14*Usage!$P102
+DV!O$15*Usage!$Q102
+DV!O$16*Usage!$R102
+DV!O$17*Usage!$S102
+DV!O$18*Usage!$T102
+DV!O$19*Usage!$U102
+DV!O$20*Usage!$V102
+DV!O$21*Usage!$W102
+DV!O$22*Usage!$X102
+DV!O$23*Usage!$Y102
+DV!O$24*Usage!$Z102
+DV!O$25*Usage!$AA102
+DV!O$26*Usage!$AB102
+DV!O$27*Usage!$AC102
+DV!O$28*Usage!$AD102
+DV!O$29*Usage!$AE102
+DV!O$30*Usage!$AF102
+DV!O$31*Usage!$AG102
+DV!O$32*Usage!$AH102
+DV!O$33*Usage!$AI102
+DV!O$34*Usage!$AJ102
+DV!O$35*Usage!$AK102
+DV!O$36*Usage!$AL102
+DV!O$37*Usage!$AM102
+DV!O$38*Usage!$AN102
+DV!O$39*Usage!$AO102
+DV!O$40*Usage!$AP102
+DV!O$41*Usage!$AQ102
+DV!O$42*Usage!$AR102
+DV!O$43*Usage!$AS102
+DV!O$44*Usage!$AT102
+DV!O$45*Usage!$AU102
+DV!O$46*Usage!$AV102
+DV!O$47*Usage!$AW102
+DV!O$48*Usage!$AX102
+DV!O$49*Usage!$AY102
+DV!O$50*Usage!$AZ102
+DV!O$51*Usage!$BA102
+DV!O$52*Usage!$BB102
+DV!O$53*Usage!$BC102
+DV!O$54*Usage!$BD102</f>
        <v>0</v>
      </c>
      <c r="N102" t="str">
        <f>VLOOKUP(A102,'Plant Stock'!B108:B10096,1,0)</f>
        <v>7317128</v>
      </c>
      <c r="P102" s="108"/>
    </row>
    <row r="103" spans="1:16" x14ac:dyDescent="0.25">
      <c r="A103" s="118" t="s">
        <v>7626</v>
      </c>
      <c r="B103" s="1">
        <f>+DV!D$2*Usage!$D103
+DV!D$3*Usage!$E103
+DV!D$4*Usage!$F103
+DV!D$5*Usage!$G103
+DV!D$6*Usage!$H103
+DV!D$7*Usage!$I103
+DV!D$8*Usage!$J103
+DV!D$9*Usage!$K103
+DV!D$10*Usage!$L103
+DV!D$11*Usage!$M103
+DV!D$12*Usage!$N103
+DV!D$13*Usage!$O103
+DV!D$14*Usage!$P103
+DV!D$15*Usage!$Q103
+DV!D$16*Usage!$R103
+DV!D$17*Usage!$S103
+DV!D$18*Usage!$T103
+DV!D$19*Usage!$U103
+DV!D$20*Usage!$V103
+DV!D$21*Usage!$W103
+DV!D$22*Usage!$X103
+DV!D$23*Usage!$Y103
+DV!D$24*Usage!$Z103
+DV!D$25*Usage!$AA103
+DV!E$26*Usage!$AB103
+DV!D$27*Usage!$AC103
+DV!D$28*Usage!$AD103
+DV!D$29*Usage!$AE103
+DV!D$30*Usage!$AF103
+DV!D$31*Usage!$AG103
+DV!D$32*Usage!$AH103
+DV!D$33*Usage!$AI103
+DV!D$34*Usage!$AJ103
+DV!D$35*Usage!$AK103
+DV!D$36*Usage!$AL103
+DV!D$37*Usage!$AM103
+DV!D$38*Usage!$AN103
+DV!D$39*Usage!$AO103
+DV!D$40*Usage!$AP103
+DV!D$41*Usage!$AQ103
+DV!D$42*Usage!$AR103
+DV!D$43*Usage!$AS103
+DV!D$44*Usage!$AT103
+DV!D$45*Usage!$AU103
+DV!D$46*Usage!$AV103
+DV!D$47*Usage!$AW103
+DV!D$48*Usage!$AX103
+DV!D$49*Usage!$AY103
+DV!D$50*Usage!$AZ103
+DV!D$51*Usage!$BA103
+DV!D$52*Usage!$BB103
+DV!D$53*Usage!$BC103
+DV!D$54*Usage!$BD103</f>
        <v>10</v>
      </c>
      <c r="C103" s="1">
        <f>+DV!E$2*Usage!$D103
+DV!E$3*Usage!$E103
+DV!E$4*Usage!$F103
+DV!E$5*Usage!$G103
+DV!E$6*Usage!$H103
+DV!E$7*Usage!$I103
+DV!E$8*Usage!$J103
+DV!E$9*Usage!$K103
+DV!E$10*Usage!$L103
+DV!E$11*Usage!$M103
+DV!E$12*Usage!$N103
+DV!E$13*Usage!$O103
+DV!E$14*Usage!$P103
+DV!E$15*Usage!$Q103
+DV!E$16*Usage!$R103
+DV!E$17*Usage!$S103
+DV!E$18*Usage!$T103
+DV!E$19*Usage!$U103
+DV!E$20*Usage!$V103
+DV!E$21*Usage!$W103
+DV!E$22*Usage!$X103
+DV!E$23*Usage!$Y103
+DV!E$24*Usage!$Z103
+DV!E$25*Usage!$AA103
+DV!F$26*Usage!$AB103
+DV!E$27*Usage!$AC103
+DV!E$28*Usage!$AD103
+DV!E$29*Usage!$AE103
+DV!E$30*Usage!$AF103
+DV!E$31*Usage!$AG103
+DV!E$32*Usage!$AH103
+DV!E$33*Usage!$AI103
+DV!E$34*Usage!$AJ103
+DV!E$35*Usage!$AK103
+DV!E$36*Usage!$AL103
+DV!E$37*Usage!$AM103
+DV!E$38*Usage!$AN103
+DV!E$39*Usage!$AO103
+DV!E$40*Usage!$AP103
+DV!E$41*Usage!$AQ103
+DV!E$42*Usage!$AR103
+DV!E$43*Usage!$AS103
+DV!E$44*Usage!$AT103
+DV!E$45*Usage!$AU103
+DV!E$46*Usage!$AV103
+DV!E$47*Usage!$AW103
+DV!E$48*Usage!$AX103
+DV!E$49*Usage!$AY103
+DV!E$50*Usage!$AZ103
+DV!E$51*Usage!$BA103
+DV!E$52*Usage!$BB103
+DV!E$53*Usage!$BC103
+DV!E$54*Usage!$BD103</f>
        <v>10</v>
      </c>
      <c r="D103" s="1">
        <f>+DV!F$2*Usage!$D103
+DV!F$3*Usage!$E103
+DV!F$4*Usage!$F103
+DV!F$5*Usage!$G103
+DV!F$6*Usage!$H103
+DV!F$7*Usage!$I103
+DV!F$8*Usage!$J103
+DV!F$9*Usage!$K103
+DV!F$10*Usage!$L103
+DV!F$11*Usage!$M103
+DV!F$12*Usage!$N103
+DV!F$13*Usage!$O103
+DV!F$14*Usage!$P103
+DV!F$15*Usage!$Q103
+DV!F$16*Usage!$R103
+DV!F$17*Usage!$S103
+DV!F$18*Usage!$T103
+DV!F$19*Usage!$U103
+DV!F$20*Usage!$V103
+DV!F$21*Usage!$W103
+DV!F$22*Usage!$X103
+DV!F$23*Usage!$Y103
+DV!F$24*Usage!$Z103
+DV!F$25*Usage!$AA103
+DV!G$26*Usage!$AB103
+DV!F$27*Usage!$AC103
+DV!F$28*Usage!$AD103
+DV!F$29*Usage!$AE103
+DV!F$30*Usage!$AF103
+DV!F$31*Usage!$AG103
+DV!F$32*Usage!$AH103
+DV!F$33*Usage!$AI103
+DV!F$34*Usage!$AJ103
+DV!F$35*Usage!$AK103
+DV!F$36*Usage!$AL103
+DV!F$37*Usage!$AM103
+DV!F$38*Usage!$AN103
+DV!F$39*Usage!$AO103
+DV!F$40*Usage!$AP103
+DV!F$41*Usage!$AQ103
+DV!F$42*Usage!$AR103
+DV!F$43*Usage!$AS103
+DV!F$44*Usage!$AT103
+DV!F$45*Usage!$AU103
+DV!F$46*Usage!$AV103
+DV!F$47*Usage!$AW103
+DV!F$48*Usage!$AX103
+DV!F$49*Usage!$AY103
+DV!F$50*Usage!$AZ103
+DV!F$51*Usage!$BA103
+DV!F$52*Usage!$BB103
+DV!F$53*Usage!$BC103
+DV!F$54*Usage!$BD103</f>
        <v>0</v>
      </c>
      <c r="E103" s="1">
        <f>+DV!G$2*Usage!$D103
+DV!G$3*Usage!$E103
+DV!G$4*Usage!$F103
+DV!G$5*Usage!$G103
+DV!G$6*Usage!$H103
+DV!G$7*Usage!$I103
+DV!G$8*Usage!$J103
+DV!G$9*Usage!$K103
+DV!G$10*Usage!$L103
+DV!G$11*Usage!$M103
+DV!G$12*Usage!$N103
+DV!G$13*Usage!$O103
+DV!G$14*Usage!$P103
+DV!G$15*Usage!$Q103
+DV!G$16*Usage!$R103
+DV!G$17*Usage!$S103
+DV!G$18*Usage!$T103
+DV!G$19*Usage!$U103
+DV!G$20*Usage!$V103
+DV!G$21*Usage!$W103
+DV!G$22*Usage!$X103
+DV!G$23*Usage!$Y103
+DV!G$24*Usage!$Z103
+DV!G$25*Usage!$AA103
+DV!H$26*Usage!$AB103
+DV!G$27*Usage!$AC103
+DV!G$28*Usage!$AD103
+DV!G$29*Usage!$AE103
+DV!G$30*Usage!$AF103
+DV!G$31*Usage!$AG103
+DV!G$32*Usage!$AH103
+DV!G$33*Usage!$AI103
+DV!G$34*Usage!$AJ103
+DV!G$35*Usage!$AK103
+DV!G$36*Usage!$AL103
+DV!G$37*Usage!$AM103
+DV!G$38*Usage!$AN103
+DV!G$39*Usage!$AO103
+DV!G$40*Usage!$AP103
+DV!G$41*Usage!$AQ103
+DV!G$42*Usage!$AR103
+DV!G$43*Usage!$AS103
+DV!G$44*Usage!$AT103
+DV!G$45*Usage!$AU103
+DV!G$46*Usage!$AV103
+DV!G$47*Usage!$AW103
+DV!G$48*Usage!$AX103
+DV!G$49*Usage!$AY103
+DV!G$50*Usage!$AZ103
+DV!G$51*Usage!$BA103
+DV!G$52*Usage!$BB103
+DV!G$53*Usage!$BC103
+DV!G$54*Usage!$BD103</f>
        <v>0</v>
      </c>
      <c r="F103" s="1">
        <f>+DV!H$2*Usage!$D103
+DV!H$3*Usage!$E103
+DV!H$4*Usage!$F103
+DV!H$5*Usage!$G103
+DV!H$6*Usage!$H103
+DV!H$7*Usage!$I103
+DV!H$8*Usage!$J103
+DV!H$9*Usage!$K103
+DV!H$10*Usage!$L103
+DV!H$11*Usage!$M103
+DV!H$12*Usage!$N103
+DV!H$13*Usage!$O103
+DV!H$14*Usage!$P103
+DV!H$15*Usage!$Q103
+DV!H$16*Usage!$R103
+DV!H$17*Usage!$S103
+DV!H$18*Usage!$T103
+DV!H$19*Usage!$U103
+DV!H$20*Usage!$V103
+DV!H$21*Usage!$W103
+DV!H$22*Usage!$X103
+DV!H$23*Usage!$Y103
+DV!H$24*Usage!$Z103
+DV!H$25*Usage!$AA103
+DV!I$26*Usage!$AB103
+DV!H$27*Usage!$AC103
+DV!H$28*Usage!$AD103
+DV!H$29*Usage!$AE103
+DV!H$30*Usage!$AF103
+DV!H$31*Usage!$AG103
+DV!H$32*Usage!$AH103
+DV!H$33*Usage!$AI103
+DV!H$34*Usage!$AJ103
+DV!H$35*Usage!$AK103
+DV!H$36*Usage!$AL103
+DV!H$37*Usage!$AM103
+DV!H$38*Usage!$AN103
+DV!H$39*Usage!$AO103
+DV!H$40*Usage!$AP103
+DV!H$41*Usage!$AQ103
+DV!H$42*Usage!$AR103
+DV!H$43*Usage!$AS103
+DV!H$44*Usage!$AT103
+DV!H$45*Usage!$AU103
+DV!H$46*Usage!$AV103
+DV!H$47*Usage!$AW103
+DV!H$48*Usage!$AX103
+DV!H$49*Usage!$AY103
+DV!H$50*Usage!$AZ103
+DV!H$51*Usage!$BA103
+DV!H$52*Usage!$BB103
+DV!H$53*Usage!$BC103
+DV!H$54*Usage!$BD103</f>
        <v>0</v>
      </c>
      <c r="G103" s="1">
        <f>+DV!I$2*Usage!$D103
+DV!I$3*Usage!$E103
+DV!I$4*Usage!$F103
+DV!I$5*Usage!$G103
+DV!I$6*Usage!$H103
+DV!I$7*Usage!$I103
+DV!I$8*Usage!$J103
+DV!I$9*Usage!$K103
+DV!I$10*Usage!$L103
+DV!I$11*Usage!$M103
+DV!I$12*Usage!$N103
+DV!I$13*Usage!$O103
+DV!I$14*Usage!$P103
+DV!I$15*Usage!$Q103
+DV!I$16*Usage!$R103
+DV!I$17*Usage!$S103
+DV!I$18*Usage!$T103
+DV!I$19*Usage!$U103
+DV!I$20*Usage!$V103
+DV!I$21*Usage!$W103
+DV!I$22*Usage!$X103
+DV!I$23*Usage!$Y103
+DV!I$24*Usage!$Z103
+DV!I$25*Usage!$AA103
+DV!J$26*Usage!$AB103
+DV!I$27*Usage!$AC103
+DV!I$28*Usage!$AD103
+DV!I$29*Usage!$AE103
+DV!I$30*Usage!$AF103
+DV!I$31*Usage!$AG103
+DV!I$32*Usage!$AH103
+DV!I$33*Usage!$AI103
+DV!I$34*Usage!$AJ103
+DV!I$35*Usage!$AK103
+DV!I$36*Usage!$AL103
+DV!I$37*Usage!$AM103
+DV!I$38*Usage!$AN103
+DV!I$39*Usage!$AO103
+DV!I$40*Usage!$AP103
+DV!I$41*Usage!$AQ103
+DV!I$42*Usage!$AR103
+DV!I$43*Usage!$AS103
+DV!I$44*Usage!$AT103
+DV!I$45*Usage!$AU103
+DV!I$46*Usage!$AV103
+DV!I$47*Usage!$AW103
+DV!I$48*Usage!$AX103
+DV!I$49*Usage!$AY103
+DV!I$50*Usage!$AZ103
+DV!I$51*Usage!$BA103
+DV!I$52*Usage!$BB103
+DV!I$53*Usage!$BC103
+DV!I$54*Usage!$BD103</f>
        <v>0</v>
      </c>
      <c r="H103" s="1">
        <f>+DV!J$2*Usage!$D103
+DV!J$3*Usage!$E103
+DV!J$4*Usage!$F103
+DV!J$5*Usage!$G103
+DV!J$6*Usage!$H103
+DV!J$7*Usage!$I103
+DV!J$8*Usage!$J103
+DV!J$9*Usage!$K103
+DV!J$10*Usage!$L103
+DV!J$11*Usage!$M103
+DV!J$12*Usage!$N103
+DV!J$13*Usage!$O103
+DV!J$14*Usage!$P103
+DV!J$15*Usage!$Q103
+DV!J$16*Usage!$R103
+DV!J$17*Usage!$S103
+DV!J$18*Usage!$T103
+DV!J$19*Usage!$U103
+DV!J$20*Usage!$V103
+DV!J$21*Usage!$W103
+DV!J$22*Usage!$X103
+DV!J$23*Usage!$Y103
+DV!J$24*Usage!$Z103
+DV!J$25*Usage!$AA103
+DV!K$26*Usage!$AB103
+DV!J$27*Usage!$AC103
+DV!J$28*Usage!$AD103
+DV!J$29*Usage!$AE103
+DV!J$30*Usage!$AF103
+DV!J$31*Usage!$AG103
+DV!J$32*Usage!$AH103
+DV!J$33*Usage!$AI103
+DV!J$34*Usage!$AJ103
+DV!J$35*Usage!$AK103
+DV!J$36*Usage!$AL103
+DV!J$37*Usage!$AM103
+DV!J$38*Usage!$AN103
+DV!J$39*Usage!$AO103
+DV!J$40*Usage!$AP103
+DV!J$41*Usage!$AQ103
+DV!J$42*Usage!$AR103
+DV!J$43*Usage!$AS103
+DV!J$44*Usage!$AT103
+DV!J$45*Usage!$AU103
+DV!J$46*Usage!$AV103
+DV!J$47*Usage!$AW103
+DV!J$48*Usage!$AX103
+DV!J$49*Usage!$AY103
+DV!J$50*Usage!$AZ103
+DV!J$51*Usage!$BA103
+DV!J$52*Usage!$BB103
+DV!J$53*Usage!$BC103
+DV!J$54*Usage!$BD103</f>
        <v>0</v>
      </c>
      <c r="I103" s="1">
        <f>+DV!K$2*Usage!$D103
+DV!K$3*Usage!$E103
+DV!K$4*Usage!$F103
+DV!K$5*Usage!$G103
+DV!K$6*Usage!$H103
+DV!K$7*Usage!$I103
+DV!K$8*Usage!$J103
+DV!K$9*Usage!$K103
+DV!K$10*Usage!$L103
+DV!K$11*Usage!$M103
+DV!K$12*Usage!$N103
+DV!K$13*Usage!$O103
+DV!K$14*Usage!$P103
+DV!K$15*Usage!$Q103
+DV!K$16*Usage!$R103
+DV!K$17*Usage!$S103
+DV!K$18*Usage!$T103
+DV!K$19*Usage!$U103
+DV!K$20*Usage!$V103
+DV!K$21*Usage!$W103
+DV!K$22*Usage!$X103
+DV!K$23*Usage!$Y103
+DV!K$24*Usage!$Z103
+DV!K$25*Usage!$AA103
+DV!L$26*Usage!$AB103
+DV!K$27*Usage!$AC103
+DV!K$28*Usage!$AD103
+DV!K$29*Usage!$AE103
+DV!K$30*Usage!$AF103
+DV!K$31*Usage!$AG103
+DV!K$32*Usage!$AH103
+DV!K$33*Usage!$AI103
+DV!K$34*Usage!$AJ103
+DV!K$35*Usage!$AK103
+DV!K$36*Usage!$AL103
+DV!K$37*Usage!$AM103
+DV!K$38*Usage!$AN103
+DV!K$39*Usage!$AO103
+DV!K$40*Usage!$AP103
+DV!K$41*Usage!$AQ103
+DV!K$42*Usage!$AR103
+DV!K$43*Usage!$AS103
+DV!K$44*Usage!$AT103
+DV!K$45*Usage!$AU103
+DV!K$46*Usage!$AV103
+DV!K$47*Usage!$AW103
+DV!K$48*Usage!$AX103
+DV!K$49*Usage!$AY103
+DV!K$50*Usage!$AZ103
+DV!K$51*Usage!$BA103
+DV!K$52*Usage!$BB103
+DV!K$53*Usage!$BC103
+DV!K$54*Usage!$BD103</f>
        <v>0</v>
      </c>
      <c r="J103" s="1">
        <f>+DV!L$2*Usage!$D103
+DV!L$3*Usage!$E103
+DV!L$4*Usage!$F103
+DV!L$5*Usage!$G103
+DV!L$6*Usage!$H103
+DV!L$7*Usage!$I103
+DV!L$8*Usage!$J103
+DV!L$9*Usage!$K103
+DV!L$10*Usage!$L103
+DV!L$11*Usage!$M103
+DV!L$12*Usage!$N103
+DV!L$13*Usage!$O103
+DV!L$14*Usage!$P103
+DV!L$15*Usage!$Q103
+DV!L$16*Usage!$R103
+DV!L$17*Usage!$S103
+DV!L$18*Usage!$T103
+DV!L$19*Usage!$U103
+DV!L$20*Usage!$V103
+DV!L$21*Usage!$W103
+DV!L$22*Usage!$X103
+DV!L$23*Usage!$Y103
+DV!L$24*Usage!$Z103
+DV!L$25*Usage!$AA103
+DV!M$26*Usage!$AB103
+DV!L$27*Usage!$AC103
+DV!L$28*Usage!$AD103
+DV!L$29*Usage!$AE103
+DV!L$30*Usage!$AF103
+DV!L$31*Usage!$AG103
+DV!L$32*Usage!$AH103
+DV!L$33*Usage!$AI103
+DV!L$34*Usage!$AJ103
+DV!L$35*Usage!$AK103
+DV!L$36*Usage!$AL103
+DV!L$37*Usage!$AM103
+DV!L$38*Usage!$AN103
+DV!L$39*Usage!$AO103
+DV!L$40*Usage!$AP103
+DV!L$41*Usage!$AQ103
+DV!L$42*Usage!$AR103
+DV!L$43*Usage!$AS103
+DV!L$44*Usage!$AT103
+DV!L$45*Usage!$AU103
+DV!L$46*Usage!$AV103
+DV!L$47*Usage!$AW103
+DV!L$48*Usage!$AX103
+DV!L$49*Usage!$AY103
+DV!L$50*Usage!$AZ103
+DV!L$51*Usage!$BA103
+DV!L$52*Usage!$BB103
+DV!L$53*Usage!$BC103
+DV!L$54*Usage!$BD103</f>
        <v>0</v>
      </c>
      <c r="K103" s="1">
        <f>+DV!M$2*Usage!$D103
+DV!M$3*Usage!$E103
+DV!M$4*Usage!$F103
+DV!M$5*Usage!$G103
+DV!M$6*Usage!$H103
+DV!M$7*Usage!$I103
+DV!M$8*Usage!$J103
+DV!M$9*Usage!$K103
+DV!M$10*Usage!$L103
+DV!M$11*Usage!$M103
+DV!M$12*Usage!$N103
+DV!M$13*Usage!$O103
+DV!M$14*Usage!$P103
+DV!M$15*Usage!$Q103
+DV!M$16*Usage!$R103
+DV!M$17*Usage!$S103
+DV!M$18*Usage!$T103
+DV!M$19*Usage!$U103
+DV!M$20*Usage!$V103
+DV!M$21*Usage!$W103
+DV!M$22*Usage!$X103
+DV!M$23*Usage!$Y103
+DV!M$24*Usage!$Z103
+DV!M$25*Usage!$AA103
+DV!M$26*Usage!$AB103
+DV!M$27*Usage!$AC103
+DV!M$28*Usage!$AD103
+DV!M$29*Usage!$AE103
+DV!M$30*Usage!$AF103
+DV!M$31*Usage!$AG103
+DV!M$32*Usage!$AH103
+DV!M$33*Usage!$AI103
+DV!M$34*Usage!$AJ103
+DV!M$35*Usage!$AK103
+DV!M$36*Usage!$AL103
+DV!M$37*Usage!$AM103
+DV!M$38*Usage!$AN103
+DV!M$39*Usage!$AO103
+DV!M$40*Usage!$AP103
+DV!M$41*Usage!$AQ103
+DV!M$42*Usage!$AR103
+DV!M$43*Usage!$AS103
+DV!M$44*Usage!$AT103
+DV!M$45*Usage!$AU103
+DV!M$46*Usage!$AV103
+DV!M$47*Usage!$AW103
+DV!M$48*Usage!$AX103
+DV!M$49*Usage!$AY103
+DV!M$50*Usage!$AZ103
+DV!M$51*Usage!$BA103
+DV!M$52*Usage!$BB103
+DV!M$53*Usage!$BC103
+DV!M$54*Usage!$BD103</f>
        <v>0</v>
      </c>
      <c r="L103" s="1">
        <f>+DV!N$2*Usage!$D103
+DV!N$3*Usage!$E103
+DV!N$4*Usage!$F103
+DV!N$5*Usage!$G103
+DV!N$6*Usage!$H103
+DV!N$7*Usage!$I103
+DV!N$8*Usage!$J103
+DV!N$9*Usage!$K103
+DV!N$10*Usage!$L103
+DV!N$11*Usage!$M103
+DV!N$12*Usage!$N103
+DV!N$13*Usage!$O103
+DV!N$14*Usage!$P103
+DV!N$15*Usage!$Q103
+DV!N$16*Usage!$R103
+DV!N$17*Usage!$S103
+DV!N$18*Usage!$T103
+DV!N$19*Usage!$U103
+DV!N$20*Usage!$V103
+DV!N$21*Usage!$W103
+DV!N$22*Usage!$X103
+DV!N$23*Usage!$Y103
+DV!N$24*Usage!$Z103
+DV!N$25*Usage!$AA103
+DV!N$26*Usage!$AB103
+DV!N$27*Usage!$AC103
+DV!N$28*Usage!$AD103
+DV!N$29*Usage!$AE103
+DV!N$30*Usage!$AF103
+DV!N$31*Usage!$AG103
+DV!N$32*Usage!$AH103
+DV!N$33*Usage!$AI103
+DV!N$34*Usage!$AJ103
+DV!N$35*Usage!$AK103
+DV!N$36*Usage!$AL103
+DV!N$37*Usage!$AM103
+DV!N$38*Usage!$AN103
+DV!N$39*Usage!$AO103
+DV!N$40*Usage!$AP103
+DV!N$41*Usage!$AQ103
+DV!N$42*Usage!$AR103
+DV!N$43*Usage!$AS103
+DV!N$44*Usage!$AT103
+DV!N$45*Usage!$AU103
+DV!N$46*Usage!$AV103
+DV!N$47*Usage!$AW103
+DV!N$48*Usage!$AX103
+DV!N$49*Usage!$AY103
+DV!N$50*Usage!$AZ103
+DV!N$51*Usage!$BA103
+DV!N$52*Usage!$BB103
+DV!N$53*Usage!$BC103
+DV!N$54*Usage!$BD103</f>
        <v>0</v>
      </c>
      <c r="M103" s="1">
        <f>+DV!O$2*Usage!$D103
+DV!O$3*Usage!$E103
+DV!O$4*Usage!$F103
+DV!O$5*Usage!$G103
+DV!O$6*Usage!$H103
+DV!O$7*Usage!$I103
+DV!O$8*Usage!$J103
+DV!O$9*Usage!$K103
+DV!O$10*Usage!$L103
+DV!O$11*Usage!$M103
+DV!O$12*Usage!$N103
+DV!O$13*Usage!$O103
+DV!O$14*Usage!$P103
+DV!O$15*Usage!$Q103
+DV!O$16*Usage!$R103
+DV!O$17*Usage!$S103
+DV!O$18*Usage!$T103
+DV!O$19*Usage!$U103
+DV!O$20*Usage!$V103
+DV!O$21*Usage!$W103
+DV!O$22*Usage!$X103
+DV!O$23*Usage!$Y103
+DV!O$24*Usage!$Z103
+DV!O$25*Usage!$AA103
+DV!O$26*Usage!$AB103
+DV!O$27*Usage!$AC103
+DV!O$28*Usage!$AD103
+DV!O$29*Usage!$AE103
+DV!O$30*Usage!$AF103
+DV!O$31*Usage!$AG103
+DV!O$32*Usage!$AH103
+DV!O$33*Usage!$AI103
+DV!O$34*Usage!$AJ103
+DV!O$35*Usage!$AK103
+DV!O$36*Usage!$AL103
+DV!O$37*Usage!$AM103
+DV!O$38*Usage!$AN103
+DV!O$39*Usage!$AO103
+DV!O$40*Usage!$AP103
+DV!O$41*Usage!$AQ103
+DV!O$42*Usage!$AR103
+DV!O$43*Usage!$AS103
+DV!O$44*Usage!$AT103
+DV!O$45*Usage!$AU103
+DV!O$46*Usage!$AV103
+DV!O$47*Usage!$AW103
+DV!O$48*Usage!$AX103
+DV!O$49*Usage!$AY103
+DV!O$50*Usage!$AZ103
+DV!O$51*Usage!$BA103
+DV!O$52*Usage!$BB103
+DV!O$53*Usage!$BC103
+DV!O$54*Usage!$BD103</f>
        <v>0</v>
      </c>
      <c r="N103" t="str">
        <f>VLOOKUP(A103,'Plant Stock'!B109:B10097,1,0)</f>
        <v>7317552</v>
      </c>
      <c r="P103" s="108"/>
    </row>
    <row r="104" spans="1:16" x14ac:dyDescent="0.25">
      <c r="A104" s="118" t="s">
        <v>8959</v>
      </c>
      <c r="B104" s="1">
        <f>+DV!D$2*Usage!$D104
+DV!D$3*Usage!$E104
+DV!D$4*Usage!$F104
+DV!D$5*Usage!$G104
+DV!D$6*Usage!$H104
+DV!D$7*Usage!$I104
+DV!D$8*Usage!$J104
+DV!D$9*Usage!$K104
+DV!D$10*Usage!$L104
+DV!D$11*Usage!$M104
+DV!D$12*Usage!$N104
+DV!D$13*Usage!$O104
+DV!D$14*Usage!$P104
+DV!D$15*Usage!$Q104
+DV!D$16*Usage!$R104
+DV!D$17*Usage!$S104
+DV!D$18*Usage!$T104
+DV!D$19*Usage!$U104
+DV!D$20*Usage!$V104
+DV!D$21*Usage!$W104
+DV!D$22*Usage!$X104
+DV!D$23*Usage!$Y104
+DV!D$24*Usage!$Z104
+DV!D$25*Usage!$AA104
+DV!E$26*Usage!$AB104
+DV!D$27*Usage!$AC104
+DV!D$28*Usage!$AD104
+DV!D$29*Usage!$AE104
+DV!D$30*Usage!$AF104
+DV!D$31*Usage!$AG104
+DV!D$32*Usage!$AH104
+DV!D$33*Usage!$AI104
+DV!D$34*Usage!$AJ104
+DV!D$35*Usage!$AK104
+DV!D$36*Usage!$AL104
+DV!D$37*Usage!$AM104
+DV!D$38*Usage!$AN104
+DV!D$39*Usage!$AO104
+DV!D$40*Usage!$AP104
+DV!D$41*Usage!$AQ104
+DV!D$42*Usage!$AR104
+DV!D$43*Usage!$AS104
+DV!D$44*Usage!$AT104
+DV!D$45*Usage!$AU104
+DV!D$46*Usage!$AV104
+DV!D$47*Usage!$AW104
+DV!D$48*Usage!$AX104
+DV!D$49*Usage!$AY104
+DV!D$50*Usage!$AZ104
+DV!D$51*Usage!$BA104
+DV!D$52*Usage!$BB104
+DV!D$53*Usage!$BC104
+DV!D$54*Usage!$BD104</f>
        <v>680</v>
      </c>
      <c r="C104" s="1">
        <f>+DV!E$2*Usage!$D104
+DV!E$3*Usage!$E104
+DV!E$4*Usage!$F104
+DV!E$5*Usage!$G104
+DV!E$6*Usage!$H104
+DV!E$7*Usage!$I104
+DV!E$8*Usage!$J104
+DV!E$9*Usage!$K104
+DV!E$10*Usage!$L104
+DV!E$11*Usage!$M104
+DV!E$12*Usage!$N104
+DV!E$13*Usage!$O104
+DV!E$14*Usage!$P104
+DV!E$15*Usage!$Q104
+DV!E$16*Usage!$R104
+DV!E$17*Usage!$S104
+DV!E$18*Usage!$T104
+DV!E$19*Usage!$U104
+DV!E$20*Usage!$V104
+DV!E$21*Usage!$W104
+DV!E$22*Usage!$X104
+DV!E$23*Usage!$Y104
+DV!E$24*Usage!$Z104
+DV!E$25*Usage!$AA104
+DV!F$26*Usage!$AB104
+DV!E$27*Usage!$AC104
+DV!E$28*Usage!$AD104
+DV!E$29*Usage!$AE104
+DV!E$30*Usage!$AF104
+DV!E$31*Usage!$AG104
+DV!E$32*Usage!$AH104
+DV!E$33*Usage!$AI104
+DV!E$34*Usage!$AJ104
+DV!E$35*Usage!$AK104
+DV!E$36*Usage!$AL104
+DV!E$37*Usage!$AM104
+DV!E$38*Usage!$AN104
+DV!E$39*Usage!$AO104
+DV!E$40*Usage!$AP104
+DV!E$41*Usage!$AQ104
+DV!E$42*Usage!$AR104
+DV!E$43*Usage!$AS104
+DV!E$44*Usage!$AT104
+DV!E$45*Usage!$AU104
+DV!E$46*Usage!$AV104
+DV!E$47*Usage!$AW104
+DV!E$48*Usage!$AX104
+DV!E$49*Usage!$AY104
+DV!E$50*Usage!$AZ104
+DV!E$51*Usage!$BA104
+DV!E$52*Usage!$BB104
+DV!E$53*Usage!$BC104
+DV!E$54*Usage!$BD104</f>
        <v>790</v>
      </c>
      <c r="D104" s="1">
        <f>+DV!F$2*Usage!$D104
+DV!F$3*Usage!$E104
+DV!F$4*Usage!$F104
+DV!F$5*Usage!$G104
+DV!F$6*Usage!$H104
+DV!F$7*Usage!$I104
+DV!F$8*Usage!$J104
+DV!F$9*Usage!$K104
+DV!F$10*Usage!$L104
+DV!F$11*Usage!$M104
+DV!F$12*Usage!$N104
+DV!F$13*Usage!$O104
+DV!F$14*Usage!$P104
+DV!F$15*Usage!$Q104
+DV!F$16*Usage!$R104
+DV!F$17*Usage!$S104
+DV!F$18*Usage!$T104
+DV!F$19*Usage!$U104
+DV!F$20*Usage!$V104
+DV!F$21*Usage!$W104
+DV!F$22*Usage!$X104
+DV!F$23*Usage!$Y104
+DV!F$24*Usage!$Z104
+DV!F$25*Usage!$AA104
+DV!G$26*Usage!$AB104
+DV!F$27*Usage!$AC104
+DV!F$28*Usage!$AD104
+DV!F$29*Usage!$AE104
+DV!F$30*Usage!$AF104
+DV!F$31*Usage!$AG104
+DV!F$32*Usage!$AH104
+DV!F$33*Usage!$AI104
+DV!F$34*Usage!$AJ104
+DV!F$35*Usage!$AK104
+DV!F$36*Usage!$AL104
+DV!F$37*Usage!$AM104
+DV!F$38*Usage!$AN104
+DV!F$39*Usage!$AO104
+DV!F$40*Usage!$AP104
+DV!F$41*Usage!$AQ104
+DV!F$42*Usage!$AR104
+DV!F$43*Usage!$AS104
+DV!F$44*Usage!$AT104
+DV!F$45*Usage!$AU104
+DV!F$46*Usage!$AV104
+DV!F$47*Usage!$AW104
+DV!F$48*Usage!$AX104
+DV!F$49*Usage!$AY104
+DV!F$50*Usage!$AZ104
+DV!F$51*Usage!$BA104
+DV!F$52*Usage!$BB104
+DV!F$53*Usage!$BC104
+DV!F$54*Usage!$BD104</f>
        <v>700</v>
      </c>
      <c r="E104" s="1">
        <f>+DV!G$2*Usage!$D104
+DV!G$3*Usage!$E104
+DV!G$4*Usage!$F104
+DV!G$5*Usage!$G104
+DV!G$6*Usage!$H104
+DV!G$7*Usage!$I104
+DV!G$8*Usage!$J104
+DV!G$9*Usage!$K104
+DV!G$10*Usage!$L104
+DV!G$11*Usage!$M104
+DV!G$12*Usage!$N104
+DV!G$13*Usage!$O104
+DV!G$14*Usage!$P104
+DV!G$15*Usage!$Q104
+DV!G$16*Usage!$R104
+DV!G$17*Usage!$S104
+DV!G$18*Usage!$T104
+DV!G$19*Usage!$U104
+DV!G$20*Usage!$V104
+DV!G$21*Usage!$W104
+DV!G$22*Usage!$X104
+DV!G$23*Usage!$Y104
+DV!G$24*Usage!$Z104
+DV!G$25*Usage!$AA104
+DV!H$26*Usage!$AB104
+DV!G$27*Usage!$AC104
+DV!G$28*Usage!$AD104
+DV!G$29*Usage!$AE104
+DV!G$30*Usage!$AF104
+DV!G$31*Usage!$AG104
+DV!G$32*Usage!$AH104
+DV!G$33*Usage!$AI104
+DV!G$34*Usage!$AJ104
+DV!G$35*Usage!$AK104
+DV!G$36*Usage!$AL104
+DV!G$37*Usage!$AM104
+DV!G$38*Usage!$AN104
+DV!G$39*Usage!$AO104
+DV!G$40*Usage!$AP104
+DV!G$41*Usage!$AQ104
+DV!G$42*Usage!$AR104
+DV!G$43*Usage!$AS104
+DV!G$44*Usage!$AT104
+DV!G$45*Usage!$AU104
+DV!G$46*Usage!$AV104
+DV!G$47*Usage!$AW104
+DV!G$48*Usage!$AX104
+DV!G$49*Usage!$AY104
+DV!G$50*Usage!$AZ104
+DV!G$51*Usage!$BA104
+DV!G$52*Usage!$BB104
+DV!G$53*Usage!$BC104
+DV!G$54*Usage!$BD104</f>
        <v>964</v>
      </c>
      <c r="F104" s="1">
        <f>+DV!H$2*Usage!$D104
+DV!H$3*Usage!$E104
+DV!H$4*Usage!$F104
+DV!H$5*Usage!$G104
+DV!H$6*Usage!$H104
+DV!H$7*Usage!$I104
+DV!H$8*Usage!$J104
+DV!H$9*Usage!$K104
+DV!H$10*Usage!$L104
+DV!H$11*Usage!$M104
+DV!H$12*Usage!$N104
+DV!H$13*Usage!$O104
+DV!H$14*Usage!$P104
+DV!H$15*Usage!$Q104
+DV!H$16*Usage!$R104
+DV!H$17*Usage!$S104
+DV!H$18*Usage!$T104
+DV!H$19*Usage!$U104
+DV!H$20*Usage!$V104
+DV!H$21*Usage!$W104
+DV!H$22*Usage!$X104
+DV!H$23*Usage!$Y104
+DV!H$24*Usage!$Z104
+DV!H$25*Usage!$AA104
+DV!I$26*Usage!$AB104
+DV!H$27*Usage!$AC104
+DV!H$28*Usage!$AD104
+DV!H$29*Usage!$AE104
+DV!H$30*Usage!$AF104
+DV!H$31*Usage!$AG104
+DV!H$32*Usage!$AH104
+DV!H$33*Usage!$AI104
+DV!H$34*Usage!$AJ104
+DV!H$35*Usage!$AK104
+DV!H$36*Usage!$AL104
+DV!H$37*Usage!$AM104
+DV!H$38*Usage!$AN104
+DV!H$39*Usage!$AO104
+DV!H$40*Usage!$AP104
+DV!H$41*Usage!$AQ104
+DV!H$42*Usage!$AR104
+DV!H$43*Usage!$AS104
+DV!H$44*Usage!$AT104
+DV!H$45*Usage!$AU104
+DV!H$46*Usage!$AV104
+DV!H$47*Usage!$AW104
+DV!H$48*Usage!$AX104
+DV!H$49*Usage!$AY104
+DV!H$50*Usage!$AZ104
+DV!H$51*Usage!$BA104
+DV!H$52*Usage!$BB104
+DV!H$53*Usage!$BC104
+DV!H$54*Usage!$BD104</f>
        <v>940</v>
      </c>
      <c r="G104" s="1">
        <f>+DV!I$2*Usage!$D104
+DV!I$3*Usage!$E104
+DV!I$4*Usage!$F104
+DV!I$5*Usage!$G104
+DV!I$6*Usage!$H104
+DV!I$7*Usage!$I104
+DV!I$8*Usage!$J104
+DV!I$9*Usage!$K104
+DV!I$10*Usage!$L104
+DV!I$11*Usage!$M104
+DV!I$12*Usage!$N104
+DV!I$13*Usage!$O104
+DV!I$14*Usage!$P104
+DV!I$15*Usage!$Q104
+DV!I$16*Usage!$R104
+DV!I$17*Usage!$S104
+DV!I$18*Usage!$T104
+DV!I$19*Usage!$U104
+DV!I$20*Usage!$V104
+DV!I$21*Usage!$W104
+DV!I$22*Usage!$X104
+DV!I$23*Usage!$Y104
+DV!I$24*Usage!$Z104
+DV!I$25*Usage!$AA104
+DV!J$26*Usage!$AB104
+DV!I$27*Usage!$AC104
+DV!I$28*Usage!$AD104
+DV!I$29*Usage!$AE104
+DV!I$30*Usage!$AF104
+DV!I$31*Usage!$AG104
+DV!I$32*Usage!$AH104
+DV!I$33*Usage!$AI104
+DV!I$34*Usage!$AJ104
+DV!I$35*Usage!$AK104
+DV!I$36*Usage!$AL104
+DV!I$37*Usage!$AM104
+DV!I$38*Usage!$AN104
+DV!I$39*Usage!$AO104
+DV!I$40*Usage!$AP104
+DV!I$41*Usage!$AQ104
+DV!I$42*Usage!$AR104
+DV!I$43*Usage!$AS104
+DV!I$44*Usage!$AT104
+DV!I$45*Usage!$AU104
+DV!I$46*Usage!$AV104
+DV!I$47*Usage!$AW104
+DV!I$48*Usage!$AX104
+DV!I$49*Usage!$AY104
+DV!I$50*Usage!$AZ104
+DV!I$51*Usage!$BA104
+DV!I$52*Usage!$BB104
+DV!I$53*Usage!$BC104
+DV!I$54*Usage!$BD104</f>
        <v>740</v>
      </c>
      <c r="H104" s="1">
        <f>+DV!J$2*Usage!$D104
+DV!J$3*Usage!$E104
+DV!J$4*Usage!$F104
+DV!J$5*Usage!$G104
+DV!J$6*Usage!$H104
+DV!J$7*Usage!$I104
+DV!J$8*Usage!$J104
+DV!J$9*Usage!$K104
+DV!J$10*Usage!$L104
+DV!J$11*Usage!$M104
+DV!J$12*Usage!$N104
+DV!J$13*Usage!$O104
+DV!J$14*Usage!$P104
+DV!J$15*Usage!$Q104
+DV!J$16*Usage!$R104
+DV!J$17*Usage!$S104
+DV!J$18*Usage!$T104
+DV!J$19*Usage!$U104
+DV!J$20*Usage!$V104
+DV!J$21*Usage!$W104
+DV!J$22*Usage!$X104
+DV!J$23*Usage!$Y104
+DV!J$24*Usage!$Z104
+DV!J$25*Usage!$AA104
+DV!K$26*Usage!$AB104
+DV!J$27*Usage!$AC104
+DV!J$28*Usage!$AD104
+DV!J$29*Usage!$AE104
+DV!J$30*Usage!$AF104
+DV!J$31*Usage!$AG104
+DV!J$32*Usage!$AH104
+DV!J$33*Usage!$AI104
+DV!J$34*Usage!$AJ104
+DV!J$35*Usage!$AK104
+DV!J$36*Usage!$AL104
+DV!J$37*Usage!$AM104
+DV!J$38*Usage!$AN104
+DV!J$39*Usage!$AO104
+DV!J$40*Usage!$AP104
+DV!J$41*Usage!$AQ104
+DV!J$42*Usage!$AR104
+DV!J$43*Usage!$AS104
+DV!J$44*Usage!$AT104
+DV!J$45*Usage!$AU104
+DV!J$46*Usage!$AV104
+DV!J$47*Usage!$AW104
+DV!J$48*Usage!$AX104
+DV!J$49*Usage!$AY104
+DV!J$50*Usage!$AZ104
+DV!J$51*Usage!$BA104
+DV!J$52*Usage!$BB104
+DV!J$53*Usage!$BC104
+DV!J$54*Usage!$BD104</f>
        <v>440</v>
      </c>
      <c r="I104" s="1">
        <f>+DV!K$2*Usage!$D104
+DV!K$3*Usage!$E104
+DV!K$4*Usage!$F104
+DV!K$5*Usage!$G104
+DV!K$6*Usage!$H104
+DV!K$7*Usage!$I104
+DV!K$8*Usage!$J104
+DV!K$9*Usage!$K104
+DV!K$10*Usage!$L104
+DV!K$11*Usage!$M104
+DV!K$12*Usage!$N104
+DV!K$13*Usage!$O104
+DV!K$14*Usage!$P104
+DV!K$15*Usage!$Q104
+DV!K$16*Usage!$R104
+DV!K$17*Usage!$S104
+DV!K$18*Usage!$T104
+DV!K$19*Usage!$U104
+DV!K$20*Usage!$V104
+DV!K$21*Usage!$W104
+DV!K$22*Usage!$X104
+DV!K$23*Usage!$Y104
+DV!K$24*Usage!$Z104
+DV!K$25*Usage!$AA104
+DV!L$26*Usage!$AB104
+DV!K$27*Usage!$AC104
+DV!K$28*Usage!$AD104
+DV!K$29*Usage!$AE104
+DV!K$30*Usage!$AF104
+DV!K$31*Usage!$AG104
+DV!K$32*Usage!$AH104
+DV!K$33*Usage!$AI104
+DV!K$34*Usage!$AJ104
+DV!K$35*Usage!$AK104
+DV!K$36*Usage!$AL104
+DV!K$37*Usage!$AM104
+DV!K$38*Usage!$AN104
+DV!K$39*Usage!$AO104
+DV!K$40*Usage!$AP104
+DV!K$41*Usage!$AQ104
+DV!K$42*Usage!$AR104
+DV!K$43*Usage!$AS104
+DV!K$44*Usage!$AT104
+DV!K$45*Usage!$AU104
+DV!K$46*Usage!$AV104
+DV!K$47*Usage!$AW104
+DV!K$48*Usage!$AX104
+DV!K$49*Usage!$AY104
+DV!K$50*Usage!$AZ104
+DV!K$51*Usage!$BA104
+DV!K$52*Usage!$BB104
+DV!K$53*Usage!$BC104
+DV!K$54*Usage!$BD104</f>
        <v>0</v>
      </c>
      <c r="J104" s="1">
        <f>+DV!L$2*Usage!$D104
+DV!L$3*Usage!$E104
+DV!L$4*Usage!$F104
+DV!L$5*Usage!$G104
+DV!L$6*Usage!$H104
+DV!L$7*Usage!$I104
+DV!L$8*Usage!$J104
+DV!L$9*Usage!$K104
+DV!L$10*Usage!$L104
+DV!L$11*Usage!$M104
+DV!L$12*Usage!$N104
+DV!L$13*Usage!$O104
+DV!L$14*Usage!$P104
+DV!L$15*Usage!$Q104
+DV!L$16*Usage!$R104
+DV!L$17*Usage!$S104
+DV!L$18*Usage!$T104
+DV!L$19*Usage!$U104
+DV!L$20*Usage!$V104
+DV!L$21*Usage!$W104
+DV!L$22*Usage!$X104
+DV!L$23*Usage!$Y104
+DV!L$24*Usage!$Z104
+DV!L$25*Usage!$AA104
+DV!M$26*Usage!$AB104
+DV!L$27*Usage!$AC104
+DV!L$28*Usage!$AD104
+DV!L$29*Usage!$AE104
+DV!L$30*Usage!$AF104
+DV!L$31*Usage!$AG104
+DV!L$32*Usage!$AH104
+DV!L$33*Usage!$AI104
+DV!L$34*Usage!$AJ104
+DV!L$35*Usage!$AK104
+DV!L$36*Usage!$AL104
+DV!L$37*Usage!$AM104
+DV!L$38*Usage!$AN104
+DV!L$39*Usage!$AO104
+DV!L$40*Usage!$AP104
+DV!L$41*Usage!$AQ104
+DV!L$42*Usage!$AR104
+DV!L$43*Usage!$AS104
+DV!L$44*Usage!$AT104
+DV!L$45*Usage!$AU104
+DV!L$46*Usage!$AV104
+DV!L$47*Usage!$AW104
+DV!L$48*Usage!$AX104
+DV!L$49*Usage!$AY104
+DV!L$50*Usage!$AZ104
+DV!L$51*Usage!$BA104
+DV!L$52*Usage!$BB104
+DV!L$53*Usage!$BC104
+DV!L$54*Usage!$BD104</f>
        <v>0</v>
      </c>
      <c r="K104" s="1">
        <f>+DV!M$2*Usage!$D104
+DV!M$3*Usage!$E104
+DV!M$4*Usage!$F104
+DV!M$5*Usage!$G104
+DV!M$6*Usage!$H104
+DV!M$7*Usage!$I104
+DV!M$8*Usage!$J104
+DV!M$9*Usage!$K104
+DV!M$10*Usage!$L104
+DV!M$11*Usage!$M104
+DV!M$12*Usage!$N104
+DV!M$13*Usage!$O104
+DV!M$14*Usage!$P104
+DV!M$15*Usage!$Q104
+DV!M$16*Usage!$R104
+DV!M$17*Usage!$S104
+DV!M$18*Usage!$T104
+DV!M$19*Usage!$U104
+DV!M$20*Usage!$V104
+DV!M$21*Usage!$W104
+DV!M$22*Usage!$X104
+DV!M$23*Usage!$Y104
+DV!M$24*Usage!$Z104
+DV!M$25*Usage!$AA104
+DV!M$26*Usage!$AB104
+DV!M$27*Usage!$AC104
+DV!M$28*Usage!$AD104
+DV!M$29*Usage!$AE104
+DV!M$30*Usage!$AF104
+DV!M$31*Usage!$AG104
+DV!M$32*Usage!$AH104
+DV!M$33*Usage!$AI104
+DV!M$34*Usage!$AJ104
+DV!M$35*Usage!$AK104
+DV!M$36*Usage!$AL104
+DV!M$37*Usage!$AM104
+DV!M$38*Usage!$AN104
+DV!M$39*Usage!$AO104
+DV!M$40*Usage!$AP104
+DV!M$41*Usage!$AQ104
+DV!M$42*Usage!$AR104
+DV!M$43*Usage!$AS104
+DV!M$44*Usage!$AT104
+DV!M$45*Usage!$AU104
+DV!M$46*Usage!$AV104
+DV!M$47*Usage!$AW104
+DV!M$48*Usage!$AX104
+DV!M$49*Usage!$AY104
+DV!M$50*Usage!$AZ104
+DV!M$51*Usage!$BA104
+DV!M$52*Usage!$BB104
+DV!M$53*Usage!$BC104
+DV!M$54*Usage!$BD104</f>
        <v>0</v>
      </c>
      <c r="L104" s="1">
        <f>+DV!N$2*Usage!$D104
+DV!N$3*Usage!$E104
+DV!N$4*Usage!$F104
+DV!N$5*Usage!$G104
+DV!N$6*Usage!$H104
+DV!N$7*Usage!$I104
+DV!N$8*Usage!$J104
+DV!N$9*Usage!$K104
+DV!N$10*Usage!$L104
+DV!N$11*Usage!$M104
+DV!N$12*Usage!$N104
+DV!N$13*Usage!$O104
+DV!N$14*Usage!$P104
+DV!N$15*Usage!$Q104
+DV!N$16*Usage!$R104
+DV!N$17*Usage!$S104
+DV!N$18*Usage!$T104
+DV!N$19*Usage!$U104
+DV!N$20*Usage!$V104
+DV!N$21*Usage!$W104
+DV!N$22*Usage!$X104
+DV!N$23*Usage!$Y104
+DV!N$24*Usage!$Z104
+DV!N$25*Usage!$AA104
+DV!N$26*Usage!$AB104
+DV!N$27*Usage!$AC104
+DV!N$28*Usage!$AD104
+DV!N$29*Usage!$AE104
+DV!N$30*Usage!$AF104
+DV!N$31*Usage!$AG104
+DV!N$32*Usage!$AH104
+DV!N$33*Usage!$AI104
+DV!N$34*Usage!$AJ104
+DV!N$35*Usage!$AK104
+DV!N$36*Usage!$AL104
+DV!N$37*Usage!$AM104
+DV!N$38*Usage!$AN104
+DV!N$39*Usage!$AO104
+DV!N$40*Usage!$AP104
+DV!N$41*Usage!$AQ104
+DV!N$42*Usage!$AR104
+DV!N$43*Usage!$AS104
+DV!N$44*Usage!$AT104
+DV!N$45*Usage!$AU104
+DV!N$46*Usage!$AV104
+DV!N$47*Usage!$AW104
+DV!N$48*Usage!$AX104
+DV!N$49*Usage!$AY104
+DV!N$50*Usage!$AZ104
+DV!N$51*Usage!$BA104
+DV!N$52*Usage!$BB104
+DV!N$53*Usage!$BC104
+DV!N$54*Usage!$BD104</f>
        <v>0</v>
      </c>
      <c r="M104" s="1">
        <f>+DV!O$2*Usage!$D104
+DV!O$3*Usage!$E104
+DV!O$4*Usage!$F104
+DV!O$5*Usage!$G104
+DV!O$6*Usage!$H104
+DV!O$7*Usage!$I104
+DV!O$8*Usage!$J104
+DV!O$9*Usage!$K104
+DV!O$10*Usage!$L104
+DV!O$11*Usage!$M104
+DV!O$12*Usage!$N104
+DV!O$13*Usage!$O104
+DV!O$14*Usage!$P104
+DV!O$15*Usage!$Q104
+DV!O$16*Usage!$R104
+DV!O$17*Usage!$S104
+DV!O$18*Usage!$T104
+DV!O$19*Usage!$U104
+DV!O$20*Usage!$V104
+DV!O$21*Usage!$W104
+DV!O$22*Usage!$X104
+DV!O$23*Usage!$Y104
+DV!O$24*Usage!$Z104
+DV!O$25*Usage!$AA104
+DV!O$26*Usage!$AB104
+DV!O$27*Usage!$AC104
+DV!O$28*Usage!$AD104
+DV!O$29*Usage!$AE104
+DV!O$30*Usage!$AF104
+DV!O$31*Usage!$AG104
+DV!O$32*Usage!$AH104
+DV!O$33*Usage!$AI104
+DV!O$34*Usage!$AJ104
+DV!O$35*Usage!$AK104
+DV!O$36*Usage!$AL104
+DV!O$37*Usage!$AM104
+DV!O$38*Usage!$AN104
+DV!O$39*Usage!$AO104
+DV!O$40*Usage!$AP104
+DV!O$41*Usage!$AQ104
+DV!O$42*Usage!$AR104
+DV!O$43*Usage!$AS104
+DV!O$44*Usage!$AT104
+DV!O$45*Usage!$AU104
+DV!O$46*Usage!$AV104
+DV!O$47*Usage!$AW104
+DV!O$48*Usage!$AX104
+DV!O$49*Usage!$AY104
+DV!O$50*Usage!$AZ104
+DV!O$51*Usage!$BA104
+DV!O$52*Usage!$BB104
+DV!O$53*Usage!$BC104
+DV!O$54*Usage!$BD104</f>
        <v>0</v>
      </c>
      <c r="N104" t="str">
        <f>VLOOKUP(A104,'Plant Stock'!B110:B10098,1,0)</f>
        <v>7317574</v>
      </c>
      <c r="P104" s="108"/>
    </row>
    <row r="105" spans="1:16" x14ac:dyDescent="0.25">
      <c r="A105" s="118" t="s">
        <v>12</v>
      </c>
      <c r="B105" s="1">
        <f>+DV!D$2*Usage!$D105
+DV!D$3*Usage!$E105
+DV!D$4*Usage!$F105
+DV!D$5*Usage!$G105
+DV!D$6*Usage!$H105
+DV!D$7*Usage!$I105
+DV!D$8*Usage!$J105
+DV!D$9*Usage!$K105
+DV!D$10*Usage!$L105
+DV!D$11*Usage!$M105
+DV!D$12*Usage!$N105
+DV!D$13*Usage!$O105
+DV!D$14*Usage!$P105
+DV!D$15*Usage!$Q105
+DV!D$16*Usage!$R105
+DV!D$17*Usage!$S105
+DV!D$18*Usage!$T105
+DV!D$19*Usage!$U105
+DV!D$20*Usage!$V105
+DV!D$21*Usage!$W105
+DV!D$22*Usage!$X105
+DV!D$23*Usage!$Y105
+DV!D$24*Usage!$Z105
+DV!D$25*Usage!$AA105
+DV!E$26*Usage!$AB105
+DV!D$27*Usage!$AC105
+DV!D$28*Usage!$AD105
+DV!D$29*Usage!$AE105
+DV!D$30*Usage!$AF105
+DV!D$31*Usage!$AG105
+DV!D$32*Usage!$AH105
+DV!D$33*Usage!$AI105
+DV!D$34*Usage!$AJ105
+DV!D$35*Usage!$AK105
+DV!D$36*Usage!$AL105
+DV!D$37*Usage!$AM105
+DV!D$38*Usage!$AN105
+DV!D$39*Usage!$AO105
+DV!D$40*Usage!$AP105
+DV!D$41*Usage!$AQ105
+DV!D$42*Usage!$AR105
+DV!D$43*Usage!$AS105
+DV!D$44*Usage!$AT105
+DV!D$45*Usage!$AU105
+DV!D$46*Usage!$AV105
+DV!D$47*Usage!$AW105
+DV!D$48*Usage!$AX105
+DV!D$49*Usage!$AY105
+DV!D$50*Usage!$AZ105
+DV!D$51*Usage!$BA105
+DV!D$52*Usage!$BB105
+DV!D$53*Usage!$BC105
+DV!D$54*Usage!$BD105</f>
        <v>10</v>
      </c>
      <c r="C105" s="1">
        <f>+DV!E$2*Usage!$D105
+DV!E$3*Usage!$E105
+DV!E$4*Usage!$F105
+DV!E$5*Usage!$G105
+DV!E$6*Usage!$H105
+DV!E$7*Usage!$I105
+DV!E$8*Usage!$J105
+DV!E$9*Usage!$K105
+DV!E$10*Usage!$L105
+DV!E$11*Usage!$M105
+DV!E$12*Usage!$N105
+DV!E$13*Usage!$O105
+DV!E$14*Usage!$P105
+DV!E$15*Usage!$Q105
+DV!E$16*Usage!$R105
+DV!E$17*Usage!$S105
+DV!E$18*Usage!$T105
+DV!E$19*Usage!$U105
+DV!E$20*Usage!$V105
+DV!E$21*Usage!$W105
+DV!E$22*Usage!$X105
+DV!E$23*Usage!$Y105
+DV!E$24*Usage!$Z105
+DV!E$25*Usage!$AA105
+DV!F$26*Usage!$AB105
+DV!E$27*Usage!$AC105
+DV!E$28*Usage!$AD105
+DV!E$29*Usage!$AE105
+DV!E$30*Usage!$AF105
+DV!E$31*Usage!$AG105
+DV!E$32*Usage!$AH105
+DV!E$33*Usage!$AI105
+DV!E$34*Usage!$AJ105
+DV!E$35*Usage!$AK105
+DV!E$36*Usage!$AL105
+DV!E$37*Usage!$AM105
+DV!E$38*Usage!$AN105
+DV!E$39*Usage!$AO105
+DV!E$40*Usage!$AP105
+DV!E$41*Usage!$AQ105
+DV!E$42*Usage!$AR105
+DV!E$43*Usage!$AS105
+DV!E$44*Usage!$AT105
+DV!E$45*Usage!$AU105
+DV!E$46*Usage!$AV105
+DV!E$47*Usage!$AW105
+DV!E$48*Usage!$AX105
+DV!E$49*Usage!$AY105
+DV!E$50*Usage!$AZ105
+DV!E$51*Usage!$BA105
+DV!E$52*Usage!$BB105
+DV!E$53*Usage!$BC105
+DV!E$54*Usage!$BD105</f>
        <v>10</v>
      </c>
      <c r="D105" s="1">
        <f>+DV!F$2*Usage!$D105
+DV!F$3*Usage!$E105
+DV!F$4*Usage!$F105
+DV!F$5*Usage!$G105
+DV!F$6*Usage!$H105
+DV!F$7*Usage!$I105
+DV!F$8*Usage!$J105
+DV!F$9*Usage!$K105
+DV!F$10*Usage!$L105
+DV!F$11*Usage!$M105
+DV!F$12*Usage!$N105
+DV!F$13*Usage!$O105
+DV!F$14*Usage!$P105
+DV!F$15*Usage!$Q105
+DV!F$16*Usage!$R105
+DV!F$17*Usage!$S105
+DV!F$18*Usage!$T105
+DV!F$19*Usage!$U105
+DV!F$20*Usage!$V105
+DV!F$21*Usage!$W105
+DV!F$22*Usage!$X105
+DV!F$23*Usage!$Y105
+DV!F$24*Usage!$Z105
+DV!F$25*Usage!$AA105
+DV!G$26*Usage!$AB105
+DV!F$27*Usage!$AC105
+DV!F$28*Usage!$AD105
+DV!F$29*Usage!$AE105
+DV!F$30*Usage!$AF105
+DV!F$31*Usage!$AG105
+DV!F$32*Usage!$AH105
+DV!F$33*Usage!$AI105
+DV!F$34*Usage!$AJ105
+DV!F$35*Usage!$AK105
+DV!F$36*Usage!$AL105
+DV!F$37*Usage!$AM105
+DV!F$38*Usage!$AN105
+DV!F$39*Usage!$AO105
+DV!F$40*Usage!$AP105
+DV!F$41*Usage!$AQ105
+DV!F$42*Usage!$AR105
+DV!F$43*Usage!$AS105
+DV!F$44*Usage!$AT105
+DV!F$45*Usage!$AU105
+DV!F$46*Usage!$AV105
+DV!F$47*Usage!$AW105
+DV!F$48*Usage!$AX105
+DV!F$49*Usage!$AY105
+DV!F$50*Usage!$AZ105
+DV!F$51*Usage!$BA105
+DV!F$52*Usage!$BB105
+DV!F$53*Usage!$BC105
+DV!F$54*Usage!$BD105</f>
        <v>0</v>
      </c>
      <c r="E105" s="1">
        <f>+DV!G$2*Usage!$D105
+DV!G$3*Usage!$E105
+DV!G$4*Usage!$F105
+DV!G$5*Usage!$G105
+DV!G$6*Usage!$H105
+DV!G$7*Usage!$I105
+DV!G$8*Usage!$J105
+DV!G$9*Usage!$K105
+DV!G$10*Usage!$L105
+DV!G$11*Usage!$M105
+DV!G$12*Usage!$N105
+DV!G$13*Usage!$O105
+DV!G$14*Usage!$P105
+DV!G$15*Usage!$Q105
+DV!G$16*Usage!$R105
+DV!G$17*Usage!$S105
+DV!G$18*Usage!$T105
+DV!G$19*Usage!$U105
+DV!G$20*Usage!$V105
+DV!G$21*Usage!$W105
+DV!G$22*Usage!$X105
+DV!G$23*Usage!$Y105
+DV!G$24*Usage!$Z105
+DV!G$25*Usage!$AA105
+DV!H$26*Usage!$AB105
+DV!G$27*Usage!$AC105
+DV!G$28*Usage!$AD105
+DV!G$29*Usage!$AE105
+DV!G$30*Usage!$AF105
+DV!G$31*Usage!$AG105
+DV!G$32*Usage!$AH105
+DV!G$33*Usage!$AI105
+DV!G$34*Usage!$AJ105
+DV!G$35*Usage!$AK105
+DV!G$36*Usage!$AL105
+DV!G$37*Usage!$AM105
+DV!G$38*Usage!$AN105
+DV!G$39*Usage!$AO105
+DV!G$40*Usage!$AP105
+DV!G$41*Usage!$AQ105
+DV!G$42*Usage!$AR105
+DV!G$43*Usage!$AS105
+DV!G$44*Usage!$AT105
+DV!G$45*Usage!$AU105
+DV!G$46*Usage!$AV105
+DV!G$47*Usage!$AW105
+DV!G$48*Usage!$AX105
+DV!G$49*Usage!$AY105
+DV!G$50*Usage!$AZ105
+DV!G$51*Usage!$BA105
+DV!G$52*Usage!$BB105
+DV!G$53*Usage!$BC105
+DV!G$54*Usage!$BD105</f>
        <v>0</v>
      </c>
      <c r="F105" s="1">
        <f>+DV!H$2*Usage!$D105
+DV!H$3*Usage!$E105
+DV!H$4*Usage!$F105
+DV!H$5*Usage!$G105
+DV!H$6*Usage!$H105
+DV!H$7*Usage!$I105
+DV!H$8*Usage!$J105
+DV!H$9*Usage!$K105
+DV!H$10*Usage!$L105
+DV!H$11*Usage!$M105
+DV!H$12*Usage!$N105
+DV!H$13*Usage!$O105
+DV!H$14*Usage!$P105
+DV!H$15*Usage!$Q105
+DV!H$16*Usage!$R105
+DV!H$17*Usage!$S105
+DV!H$18*Usage!$T105
+DV!H$19*Usage!$U105
+DV!H$20*Usage!$V105
+DV!H$21*Usage!$W105
+DV!H$22*Usage!$X105
+DV!H$23*Usage!$Y105
+DV!H$24*Usage!$Z105
+DV!H$25*Usage!$AA105
+DV!I$26*Usage!$AB105
+DV!H$27*Usage!$AC105
+DV!H$28*Usage!$AD105
+DV!H$29*Usage!$AE105
+DV!H$30*Usage!$AF105
+DV!H$31*Usage!$AG105
+DV!H$32*Usage!$AH105
+DV!H$33*Usage!$AI105
+DV!H$34*Usage!$AJ105
+DV!H$35*Usage!$AK105
+DV!H$36*Usage!$AL105
+DV!H$37*Usage!$AM105
+DV!H$38*Usage!$AN105
+DV!H$39*Usage!$AO105
+DV!H$40*Usage!$AP105
+DV!H$41*Usage!$AQ105
+DV!H$42*Usage!$AR105
+DV!H$43*Usage!$AS105
+DV!H$44*Usage!$AT105
+DV!H$45*Usage!$AU105
+DV!H$46*Usage!$AV105
+DV!H$47*Usage!$AW105
+DV!H$48*Usage!$AX105
+DV!H$49*Usage!$AY105
+DV!H$50*Usage!$AZ105
+DV!H$51*Usage!$BA105
+DV!H$52*Usage!$BB105
+DV!H$53*Usage!$BC105
+DV!H$54*Usage!$BD105</f>
        <v>0</v>
      </c>
      <c r="G105" s="1">
        <f>+DV!I$2*Usage!$D105
+DV!I$3*Usage!$E105
+DV!I$4*Usage!$F105
+DV!I$5*Usage!$G105
+DV!I$6*Usage!$H105
+DV!I$7*Usage!$I105
+DV!I$8*Usage!$J105
+DV!I$9*Usage!$K105
+DV!I$10*Usage!$L105
+DV!I$11*Usage!$M105
+DV!I$12*Usage!$N105
+DV!I$13*Usage!$O105
+DV!I$14*Usage!$P105
+DV!I$15*Usage!$Q105
+DV!I$16*Usage!$R105
+DV!I$17*Usage!$S105
+DV!I$18*Usage!$T105
+DV!I$19*Usage!$U105
+DV!I$20*Usage!$V105
+DV!I$21*Usage!$W105
+DV!I$22*Usage!$X105
+DV!I$23*Usage!$Y105
+DV!I$24*Usage!$Z105
+DV!I$25*Usage!$AA105
+DV!J$26*Usage!$AB105
+DV!I$27*Usage!$AC105
+DV!I$28*Usage!$AD105
+DV!I$29*Usage!$AE105
+DV!I$30*Usage!$AF105
+DV!I$31*Usage!$AG105
+DV!I$32*Usage!$AH105
+DV!I$33*Usage!$AI105
+DV!I$34*Usage!$AJ105
+DV!I$35*Usage!$AK105
+DV!I$36*Usage!$AL105
+DV!I$37*Usage!$AM105
+DV!I$38*Usage!$AN105
+DV!I$39*Usage!$AO105
+DV!I$40*Usage!$AP105
+DV!I$41*Usage!$AQ105
+DV!I$42*Usage!$AR105
+DV!I$43*Usage!$AS105
+DV!I$44*Usage!$AT105
+DV!I$45*Usage!$AU105
+DV!I$46*Usage!$AV105
+DV!I$47*Usage!$AW105
+DV!I$48*Usage!$AX105
+DV!I$49*Usage!$AY105
+DV!I$50*Usage!$AZ105
+DV!I$51*Usage!$BA105
+DV!I$52*Usage!$BB105
+DV!I$53*Usage!$BC105
+DV!I$54*Usage!$BD105</f>
        <v>0</v>
      </c>
      <c r="H105" s="1">
        <f>+DV!J$2*Usage!$D105
+DV!J$3*Usage!$E105
+DV!J$4*Usage!$F105
+DV!J$5*Usage!$G105
+DV!J$6*Usage!$H105
+DV!J$7*Usage!$I105
+DV!J$8*Usage!$J105
+DV!J$9*Usage!$K105
+DV!J$10*Usage!$L105
+DV!J$11*Usage!$M105
+DV!J$12*Usage!$N105
+DV!J$13*Usage!$O105
+DV!J$14*Usage!$P105
+DV!J$15*Usage!$Q105
+DV!J$16*Usage!$R105
+DV!J$17*Usage!$S105
+DV!J$18*Usage!$T105
+DV!J$19*Usage!$U105
+DV!J$20*Usage!$V105
+DV!J$21*Usage!$W105
+DV!J$22*Usage!$X105
+DV!J$23*Usage!$Y105
+DV!J$24*Usage!$Z105
+DV!J$25*Usage!$AA105
+DV!K$26*Usage!$AB105
+DV!J$27*Usage!$AC105
+DV!J$28*Usage!$AD105
+DV!J$29*Usage!$AE105
+DV!J$30*Usage!$AF105
+DV!J$31*Usage!$AG105
+DV!J$32*Usage!$AH105
+DV!J$33*Usage!$AI105
+DV!J$34*Usage!$AJ105
+DV!J$35*Usage!$AK105
+DV!J$36*Usage!$AL105
+DV!J$37*Usage!$AM105
+DV!J$38*Usage!$AN105
+DV!J$39*Usage!$AO105
+DV!J$40*Usage!$AP105
+DV!J$41*Usage!$AQ105
+DV!J$42*Usage!$AR105
+DV!J$43*Usage!$AS105
+DV!J$44*Usage!$AT105
+DV!J$45*Usage!$AU105
+DV!J$46*Usage!$AV105
+DV!J$47*Usage!$AW105
+DV!J$48*Usage!$AX105
+DV!J$49*Usage!$AY105
+DV!J$50*Usage!$AZ105
+DV!J$51*Usage!$BA105
+DV!J$52*Usage!$BB105
+DV!J$53*Usage!$BC105
+DV!J$54*Usage!$BD105</f>
        <v>0</v>
      </c>
      <c r="I105" s="1">
        <f>+DV!K$2*Usage!$D105
+DV!K$3*Usage!$E105
+DV!K$4*Usage!$F105
+DV!K$5*Usage!$G105
+DV!K$6*Usage!$H105
+DV!K$7*Usage!$I105
+DV!K$8*Usage!$J105
+DV!K$9*Usage!$K105
+DV!K$10*Usage!$L105
+DV!K$11*Usage!$M105
+DV!K$12*Usage!$N105
+DV!K$13*Usage!$O105
+DV!K$14*Usage!$P105
+DV!K$15*Usage!$Q105
+DV!K$16*Usage!$R105
+DV!K$17*Usage!$S105
+DV!K$18*Usage!$T105
+DV!K$19*Usage!$U105
+DV!K$20*Usage!$V105
+DV!K$21*Usage!$W105
+DV!K$22*Usage!$X105
+DV!K$23*Usage!$Y105
+DV!K$24*Usage!$Z105
+DV!K$25*Usage!$AA105
+DV!L$26*Usage!$AB105
+DV!K$27*Usage!$AC105
+DV!K$28*Usage!$AD105
+DV!K$29*Usage!$AE105
+DV!K$30*Usage!$AF105
+DV!K$31*Usage!$AG105
+DV!K$32*Usage!$AH105
+DV!K$33*Usage!$AI105
+DV!K$34*Usage!$AJ105
+DV!K$35*Usage!$AK105
+DV!K$36*Usage!$AL105
+DV!K$37*Usage!$AM105
+DV!K$38*Usage!$AN105
+DV!K$39*Usage!$AO105
+DV!K$40*Usage!$AP105
+DV!K$41*Usage!$AQ105
+DV!K$42*Usage!$AR105
+DV!K$43*Usage!$AS105
+DV!K$44*Usage!$AT105
+DV!K$45*Usage!$AU105
+DV!K$46*Usage!$AV105
+DV!K$47*Usage!$AW105
+DV!K$48*Usage!$AX105
+DV!K$49*Usage!$AY105
+DV!K$50*Usage!$AZ105
+DV!K$51*Usage!$BA105
+DV!K$52*Usage!$BB105
+DV!K$53*Usage!$BC105
+DV!K$54*Usage!$BD105</f>
        <v>0</v>
      </c>
      <c r="J105" s="1">
        <f>+DV!L$2*Usage!$D105
+DV!L$3*Usage!$E105
+DV!L$4*Usage!$F105
+DV!L$5*Usage!$G105
+DV!L$6*Usage!$H105
+DV!L$7*Usage!$I105
+DV!L$8*Usage!$J105
+DV!L$9*Usage!$K105
+DV!L$10*Usage!$L105
+DV!L$11*Usage!$M105
+DV!L$12*Usage!$N105
+DV!L$13*Usage!$O105
+DV!L$14*Usage!$P105
+DV!L$15*Usage!$Q105
+DV!L$16*Usage!$R105
+DV!L$17*Usage!$S105
+DV!L$18*Usage!$T105
+DV!L$19*Usage!$U105
+DV!L$20*Usage!$V105
+DV!L$21*Usage!$W105
+DV!L$22*Usage!$X105
+DV!L$23*Usage!$Y105
+DV!L$24*Usage!$Z105
+DV!L$25*Usage!$AA105
+DV!M$26*Usage!$AB105
+DV!L$27*Usage!$AC105
+DV!L$28*Usage!$AD105
+DV!L$29*Usage!$AE105
+DV!L$30*Usage!$AF105
+DV!L$31*Usage!$AG105
+DV!L$32*Usage!$AH105
+DV!L$33*Usage!$AI105
+DV!L$34*Usage!$AJ105
+DV!L$35*Usage!$AK105
+DV!L$36*Usage!$AL105
+DV!L$37*Usage!$AM105
+DV!L$38*Usage!$AN105
+DV!L$39*Usage!$AO105
+DV!L$40*Usage!$AP105
+DV!L$41*Usage!$AQ105
+DV!L$42*Usage!$AR105
+DV!L$43*Usage!$AS105
+DV!L$44*Usage!$AT105
+DV!L$45*Usage!$AU105
+DV!L$46*Usage!$AV105
+DV!L$47*Usage!$AW105
+DV!L$48*Usage!$AX105
+DV!L$49*Usage!$AY105
+DV!L$50*Usage!$AZ105
+DV!L$51*Usage!$BA105
+DV!L$52*Usage!$BB105
+DV!L$53*Usage!$BC105
+DV!L$54*Usage!$BD105</f>
        <v>0</v>
      </c>
      <c r="K105" s="1">
        <f>+DV!M$2*Usage!$D105
+DV!M$3*Usage!$E105
+DV!M$4*Usage!$F105
+DV!M$5*Usage!$G105
+DV!M$6*Usage!$H105
+DV!M$7*Usage!$I105
+DV!M$8*Usage!$J105
+DV!M$9*Usage!$K105
+DV!M$10*Usage!$L105
+DV!M$11*Usage!$M105
+DV!M$12*Usage!$N105
+DV!M$13*Usage!$O105
+DV!M$14*Usage!$P105
+DV!M$15*Usage!$Q105
+DV!M$16*Usage!$R105
+DV!M$17*Usage!$S105
+DV!M$18*Usage!$T105
+DV!M$19*Usage!$U105
+DV!M$20*Usage!$V105
+DV!M$21*Usage!$W105
+DV!M$22*Usage!$X105
+DV!M$23*Usage!$Y105
+DV!M$24*Usage!$Z105
+DV!M$25*Usage!$AA105
+DV!M$26*Usage!$AB105
+DV!M$27*Usage!$AC105
+DV!M$28*Usage!$AD105
+DV!M$29*Usage!$AE105
+DV!M$30*Usage!$AF105
+DV!M$31*Usage!$AG105
+DV!M$32*Usage!$AH105
+DV!M$33*Usage!$AI105
+DV!M$34*Usage!$AJ105
+DV!M$35*Usage!$AK105
+DV!M$36*Usage!$AL105
+DV!M$37*Usage!$AM105
+DV!M$38*Usage!$AN105
+DV!M$39*Usage!$AO105
+DV!M$40*Usage!$AP105
+DV!M$41*Usage!$AQ105
+DV!M$42*Usage!$AR105
+DV!M$43*Usage!$AS105
+DV!M$44*Usage!$AT105
+DV!M$45*Usage!$AU105
+DV!M$46*Usage!$AV105
+DV!M$47*Usage!$AW105
+DV!M$48*Usage!$AX105
+DV!M$49*Usage!$AY105
+DV!M$50*Usage!$AZ105
+DV!M$51*Usage!$BA105
+DV!M$52*Usage!$BB105
+DV!M$53*Usage!$BC105
+DV!M$54*Usage!$BD105</f>
        <v>0</v>
      </c>
      <c r="L105" s="1">
        <f>+DV!N$2*Usage!$D105
+DV!N$3*Usage!$E105
+DV!N$4*Usage!$F105
+DV!N$5*Usage!$G105
+DV!N$6*Usage!$H105
+DV!N$7*Usage!$I105
+DV!N$8*Usage!$J105
+DV!N$9*Usage!$K105
+DV!N$10*Usage!$L105
+DV!N$11*Usage!$M105
+DV!N$12*Usage!$N105
+DV!N$13*Usage!$O105
+DV!N$14*Usage!$P105
+DV!N$15*Usage!$Q105
+DV!N$16*Usage!$R105
+DV!N$17*Usage!$S105
+DV!N$18*Usage!$T105
+DV!N$19*Usage!$U105
+DV!N$20*Usage!$V105
+DV!N$21*Usage!$W105
+DV!N$22*Usage!$X105
+DV!N$23*Usage!$Y105
+DV!N$24*Usage!$Z105
+DV!N$25*Usage!$AA105
+DV!N$26*Usage!$AB105
+DV!N$27*Usage!$AC105
+DV!N$28*Usage!$AD105
+DV!N$29*Usage!$AE105
+DV!N$30*Usage!$AF105
+DV!N$31*Usage!$AG105
+DV!N$32*Usage!$AH105
+DV!N$33*Usage!$AI105
+DV!N$34*Usage!$AJ105
+DV!N$35*Usage!$AK105
+DV!N$36*Usage!$AL105
+DV!N$37*Usage!$AM105
+DV!N$38*Usage!$AN105
+DV!N$39*Usage!$AO105
+DV!N$40*Usage!$AP105
+DV!N$41*Usage!$AQ105
+DV!N$42*Usage!$AR105
+DV!N$43*Usage!$AS105
+DV!N$44*Usage!$AT105
+DV!N$45*Usage!$AU105
+DV!N$46*Usage!$AV105
+DV!N$47*Usage!$AW105
+DV!N$48*Usage!$AX105
+DV!N$49*Usage!$AY105
+DV!N$50*Usage!$AZ105
+DV!N$51*Usage!$BA105
+DV!N$52*Usage!$BB105
+DV!N$53*Usage!$BC105
+DV!N$54*Usage!$BD105</f>
        <v>0</v>
      </c>
      <c r="M105" s="1">
        <f>+DV!O$2*Usage!$D105
+DV!O$3*Usage!$E105
+DV!O$4*Usage!$F105
+DV!O$5*Usage!$G105
+DV!O$6*Usage!$H105
+DV!O$7*Usage!$I105
+DV!O$8*Usage!$J105
+DV!O$9*Usage!$K105
+DV!O$10*Usage!$L105
+DV!O$11*Usage!$M105
+DV!O$12*Usage!$N105
+DV!O$13*Usage!$O105
+DV!O$14*Usage!$P105
+DV!O$15*Usage!$Q105
+DV!O$16*Usage!$R105
+DV!O$17*Usage!$S105
+DV!O$18*Usage!$T105
+DV!O$19*Usage!$U105
+DV!O$20*Usage!$V105
+DV!O$21*Usage!$W105
+DV!O$22*Usage!$X105
+DV!O$23*Usage!$Y105
+DV!O$24*Usage!$Z105
+DV!O$25*Usage!$AA105
+DV!O$26*Usage!$AB105
+DV!O$27*Usage!$AC105
+DV!O$28*Usage!$AD105
+DV!O$29*Usage!$AE105
+DV!O$30*Usage!$AF105
+DV!O$31*Usage!$AG105
+DV!O$32*Usage!$AH105
+DV!O$33*Usage!$AI105
+DV!O$34*Usage!$AJ105
+DV!O$35*Usage!$AK105
+DV!O$36*Usage!$AL105
+DV!O$37*Usage!$AM105
+DV!O$38*Usage!$AN105
+DV!O$39*Usage!$AO105
+DV!O$40*Usage!$AP105
+DV!O$41*Usage!$AQ105
+DV!O$42*Usage!$AR105
+DV!O$43*Usage!$AS105
+DV!O$44*Usage!$AT105
+DV!O$45*Usage!$AU105
+DV!O$46*Usage!$AV105
+DV!O$47*Usage!$AW105
+DV!O$48*Usage!$AX105
+DV!O$49*Usage!$AY105
+DV!O$50*Usage!$AZ105
+DV!O$51*Usage!$BA105
+DV!O$52*Usage!$BB105
+DV!O$53*Usage!$BC105
+DV!O$54*Usage!$BD105</f>
        <v>0</v>
      </c>
      <c r="N105" t="str">
        <f>VLOOKUP(A105,'Plant Stock'!B111:B10099,1,0)</f>
        <v>7319240</v>
      </c>
      <c r="P105" s="108"/>
    </row>
    <row r="106" spans="1:16" x14ac:dyDescent="0.25">
      <c r="A106" s="118" t="s">
        <v>10024</v>
      </c>
      <c r="B106" s="1">
        <f>+DV!D$2*Usage!$D106
+DV!D$3*Usage!$E106
+DV!D$4*Usage!$F106
+DV!D$5*Usage!$G106
+DV!D$6*Usage!$H106
+DV!D$7*Usage!$I106
+DV!D$8*Usage!$J106
+DV!D$9*Usage!$K106
+DV!D$10*Usage!$L106
+DV!D$11*Usage!$M106
+DV!D$12*Usage!$N106
+DV!D$13*Usage!$O106
+DV!D$14*Usage!$P106
+DV!D$15*Usage!$Q106
+DV!D$16*Usage!$R106
+DV!D$17*Usage!$S106
+DV!D$18*Usage!$T106
+DV!D$19*Usage!$U106
+DV!D$20*Usage!$V106
+DV!D$21*Usage!$W106
+DV!D$22*Usage!$X106
+DV!D$23*Usage!$Y106
+DV!D$24*Usage!$Z106
+DV!D$25*Usage!$AA106
+DV!E$26*Usage!$AB106
+DV!D$27*Usage!$AC106
+DV!D$28*Usage!$AD106
+DV!D$29*Usage!$AE106
+DV!D$30*Usage!$AF106
+DV!D$31*Usage!$AG106
+DV!D$32*Usage!$AH106
+DV!D$33*Usage!$AI106
+DV!D$34*Usage!$AJ106
+DV!D$35*Usage!$AK106
+DV!D$36*Usage!$AL106
+DV!D$37*Usage!$AM106
+DV!D$38*Usage!$AN106
+DV!D$39*Usage!$AO106
+DV!D$40*Usage!$AP106
+DV!D$41*Usage!$AQ106
+DV!D$42*Usage!$AR106
+DV!D$43*Usage!$AS106
+DV!D$44*Usage!$AT106
+DV!D$45*Usage!$AU106
+DV!D$46*Usage!$AV106
+DV!D$47*Usage!$AW106
+DV!D$48*Usage!$AX106
+DV!D$49*Usage!$AY106
+DV!D$50*Usage!$AZ106
+DV!D$51*Usage!$BA106
+DV!D$52*Usage!$BB106
+DV!D$53*Usage!$BC106
+DV!D$54*Usage!$BD106</f>
        <v>0</v>
      </c>
      <c r="C106" s="1">
        <f>+DV!E$2*Usage!$D106
+DV!E$3*Usage!$E106
+DV!E$4*Usage!$F106
+DV!E$5*Usage!$G106
+DV!E$6*Usage!$H106
+DV!E$7*Usage!$I106
+DV!E$8*Usage!$J106
+DV!E$9*Usage!$K106
+DV!E$10*Usage!$L106
+DV!E$11*Usage!$M106
+DV!E$12*Usage!$N106
+DV!E$13*Usage!$O106
+DV!E$14*Usage!$P106
+DV!E$15*Usage!$Q106
+DV!E$16*Usage!$R106
+DV!E$17*Usage!$S106
+DV!E$18*Usage!$T106
+DV!E$19*Usage!$U106
+DV!E$20*Usage!$V106
+DV!E$21*Usage!$W106
+DV!E$22*Usage!$X106
+DV!E$23*Usage!$Y106
+DV!E$24*Usage!$Z106
+DV!E$25*Usage!$AA106
+DV!F$26*Usage!$AB106
+DV!E$27*Usage!$AC106
+DV!E$28*Usage!$AD106
+DV!E$29*Usage!$AE106
+DV!E$30*Usage!$AF106
+DV!E$31*Usage!$AG106
+DV!E$32*Usage!$AH106
+DV!E$33*Usage!$AI106
+DV!E$34*Usage!$AJ106
+DV!E$35*Usage!$AK106
+DV!E$36*Usage!$AL106
+DV!E$37*Usage!$AM106
+DV!E$38*Usage!$AN106
+DV!E$39*Usage!$AO106
+DV!E$40*Usage!$AP106
+DV!E$41*Usage!$AQ106
+DV!E$42*Usage!$AR106
+DV!E$43*Usage!$AS106
+DV!E$44*Usage!$AT106
+DV!E$45*Usage!$AU106
+DV!E$46*Usage!$AV106
+DV!E$47*Usage!$AW106
+DV!E$48*Usage!$AX106
+DV!E$49*Usage!$AY106
+DV!E$50*Usage!$AZ106
+DV!E$51*Usage!$BA106
+DV!E$52*Usage!$BB106
+DV!E$53*Usage!$BC106
+DV!E$54*Usage!$BD106</f>
        <v>0</v>
      </c>
      <c r="D106" s="1">
        <f>+DV!F$2*Usage!$D106
+DV!F$3*Usage!$E106
+DV!F$4*Usage!$F106
+DV!F$5*Usage!$G106
+DV!F$6*Usage!$H106
+DV!F$7*Usage!$I106
+DV!F$8*Usage!$J106
+DV!F$9*Usage!$K106
+DV!F$10*Usage!$L106
+DV!F$11*Usage!$M106
+DV!F$12*Usage!$N106
+DV!F$13*Usage!$O106
+DV!F$14*Usage!$P106
+DV!F$15*Usage!$Q106
+DV!F$16*Usage!$R106
+DV!F$17*Usage!$S106
+DV!F$18*Usage!$T106
+DV!F$19*Usage!$U106
+DV!F$20*Usage!$V106
+DV!F$21*Usage!$W106
+DV!F$22*Usage!$X106
+DV!F$23*Usage!$Y106
+DV!F$24*Usage!$Z106
+DV!F$25*Usage!$AA106
+DV!G$26*Usage!$AB106
+DV!F$27*Usage!$AC106
+DV!F$28*Usage!$AD106
+DV!F$29*Usage!$AE106
+DV!F$30*Usage!$AF106
+DV!F$31*Usage!$AG106
+DV!F$32*Usage!$AH106
+DV!F$33*Usage!$AI106
+DV!F$34*Usage!$AJ106
+DV!F$35*Usage!$AK106
+DV!F$36*Usage!$AL106
+DV!F$37*Usage!$AM106
+DV!F$38*Usage!$AN106
+DV!F$39*Usage!$AO106
+DV!F$40*Usage!$AP106
+DV!F$41*Usage!$AQ106
+DV!F$42*Usage!$AR106
+DV!F$43*Usage!$AS106
+DV!F$44*Usage!$AT106
+DV!F$45*Usage!$AU106
+DV!F$46*Usage!$AV106
+DV!F$47*Usage!$AW106
+DV!F$48*Usage!$AX106
+DV!F$49*Usage!$AY106
+DV!F$50*Usage!$AZ106
+DV!F$51*Usage!$BA106
+DV!F$52*Usage!$BB106
+DV!F$53*Usage!$BC106
+DV!F$54*Usage!$BD106</f>
        <v>240</v>
      </c>
      <c r="E106" s="1">
        <f>+DV!G$2*Usage!$D106
+DV!G$3*Usage!$E106
+DV!G$4*Usage!$F106
+DV!G$5*Usage!$G106
+DV!G$6*Usage!$H106
+DV!G$7*Usage!$I106
+DV!G$8*Usage!$J106
+DV!G$9*Usage!$K106
+DV!G$10*Usage!$L106
+DV!G$11*Usage!$M106
+DV!G$12*Usage!$N106
+DV!G$13*Usage!$O106
+DV!G$14*Usage!$P106
+DV!G$15*Usage!$Q106
+DV!G$16*Usage!$R106
+DV!G$17*Usage!$S106
+DV!G$18*Usage!$T106
+DV!G$19*Usage!$U106
+DV!G$20*Usage!$V106
+DV!G$21*Usage!$W106
+DV!G$22*Usage!$X106
+DV!G$23*Usage!$Y106
+DV!G$24*Usage!$Z106
+DV!G$25*Usage!$AA106
+DV!H$26*Usage!$AB106
+DV!G$27*Usage!$AC106
+DV!G$28*Usage!$AD106
+DV!G$29*Usage!$AE106
+DV!G$30*Usage!$AF106
+DV!G$31*Usage!$AG106
+DV!G$32*Usage!$AH106
+DV!G$33*Usage!$AI106
+DV!G$34*Usage!$AJ106
+DV!G$35*Usage!$AK106
+DV!G$36*Usage!$AL106
+DV!G$37*Usage!$AM106
+DV!G$38*Usage!$AN106
+DV!G$39*Usage!$AO106
+DV!G$40*Usage!$AP106
+DV!G$41*Usage!$AQ106
+DV!G$42*Usage!$AR106
+DV!G$43*Usage!$AS106
+DV!G$44*Usage!$AT106
+DV!G$45*Usage!$AU106
+DV!G$46*Usage!$AV106
+DV!G$47*Usage!$AW106
+DV!G$48*Usage!$AX106
+DV!G$49*Usage!$AY106
+DV!G$50*Usage!$AZ106
+DV!G$51*Usage!$BA106
+DV!G$52*Usage!$BB106
+DV!G$53*Usage!$BC106
+DV!G$54*Usage!$BD106</f>
        <v>240</v>
      </c>
      <c r="F106" s="1">
        <f>+DV!H$2*Usage!$D106
+DV!H$3*Usage!$E106
+DV!H$4*Usage!$F106
+DV!H$5*Usage!$G106
+DV!H$6*Usage!$H106
+DV!H$7*Usage!$I106
+DV!H$8*Usage!$J106
+DV!H$9*Usage!$K106
+DV!H$10*Usage!$L106
+DV!H$11*Usage!$M106
+DV!H$12*Usage!$N106
+DV!H$13*Usage!$O106
+DV!H$14*Usage!$P106
+DV!H$15*Usage!$Q106
+DV!H$16*Usage!$R106
+DV!H$17*Usage!$S106
+DV!H$18*Usage!$T106
+DV!H$19*Usage!$U106
+DV!H$20*Usage!$V106
+DV!H$21*Usage!$W106
+DV!H$22*Usage!$X106
+DV!H$23*Usage!$Y106
+DV!H$24*Usage!$Z106
+DV!H$25*Usage!$AA106
+DV!I$26*Usage!$AB106
+DV!H$27*Usage!$AC106
+DV!H$28*Usage!$AD106
+DV!H$29*Usage!$AE106
+DV!H$30*Usage!$AF106
+DV!H$31*Usage!$AG106
+DV!H$32*Usage!$AH106
+DV!H$33*Usage!$AI106
+DV!H$34*Usage!$AJ106
+DV!H$35*Usage!$AK106
+DV!H$36*Usage!$AL106
+DV!H$37*Usage!$AM106
+DV!H$38*Usage!$AN106
+DV!H$39*Usage!$AO106
+DV!H$40*Usage!$AP106
+DV!H$41*Usage!$AQ106
+DV!H$42*Usage!$AR106
+DV!H$43*Usage!$AS106
+DV!H$44*Usage!$AT106
+DV!H$45*Usage!$AU106
+DV!H$46*Usage!$AV106
+DV!H$47*Usage!$AW106
+DV!H$48*Usage!$AX106
+DV!H$49*Usage!$AY106
+DV!H$50*Usage!$AZ106
+DV!H$51*Usage!$BA106
+DV!H$52*Usage!$BB106
+DV!H$53*Usage!$BC106
+DV!H$54*Usage!$BD106</f>
        <v>240</v>
      </c>
      <c r="G106" s="1">
        <f>+DV!I$2*Usage!$D106
+DV!I$3*Usage!$E106
+DV!I$4*Usage!$F106
+DV!I$5*Usage!$G106
+DV!I$6*Usage!$H106
+DV!I$7*Usage!$I106
+DV!I$8*Usage!$J106
+DV!I$9*Usage!$K106
+DV!I$10*Usage!$L106
+DV!I$11*Usage!$M106
+DV!I$12*Usage!$N106
+DV!I$13*Usage!$O106
+DV!I$14*Usage!$P106
+DV!I$15*Usage!$Q106
+DV!I$16*Usage!$R106
+DV!I$17*Usage!$S106
+DV!I$18*Usage!$T106
+DV!I$19*Usage!$U106
+DV!I$20*Usage!$V106
+DV!I$21*Usage!$W106
+DV!I$22*Usage!$X106
+DV!I$23*Usage!$Y106
+DV!I$24*Usage!$Z106
+DV!I$25*Usage!$AA106
+DV!J$26*Usage!$AB106
+DV!I$27*Usage!$AC106
+DV!I$28*Usage!$AD106
+DV!I$29*Usage!$AE106
+DV!I$30*Usage!$AF106
+DV!I$31*Usage!$AG106
+DV!I$32*Usage!$AH106
+DV!I$33*Usage!$AI106
+DV!I$34*Usage!$AJ106
+DV!I$35*Usage!$AK106
+DV!I$36*Usage!$AL106
+DV!I$37*Usage!$AM106
+DV!I$38*Usage!$AN106
+DV!I$39*Usage!$AO106
+DV!I$40*Usage!$AP106
+DV!I$41*Usage!$AQ106
+DV!I$42*Usage!$AR106
+DV!I$43*Usage!$AS106
+DV!I$44*Usage!$AT106
+DV!I$45*Usage!$AU106
+DV!I$46*Usage!$AV106
+DV!I$47*Usage!$AW106
+DV!I$48*Usage!$AX106
+DV!I$49*Usage!$AY106
+DV!I$50*Usage!$AZ106
+DV!I$51*Usage!$BA106
+DV!I$52*Usage!$BB106
+DV!I$53*Usage!$BC106
+DV!I$54*Usage!$BD106</f>
        <v>240</v>
      </c>
      <c r="H106" s="1">
        <f>+DV!J$2*Usage!$D106
+DV!J$3*Usage!$E106
+DV!J$4*Usage!$F106
+DV!J$5*Usage!$G106
+DV!J$6*Usage!$H106
+DV!J$7*Usage!$I106
+DV!J$8*Usage!$J106
+DV!J$9*Usage!$K106
+DV!J$10*Usage!$L106
+DV!J$11*Usage!$M106
+DV!J$12*Usage!$N106
+DV!J$13*Usage!$O106
+DV!J$14*Usage!$P106
+DV!J$15*Usage!$Q106
+DV!J$16*Usage!$R106
+DV!J$17*Usage!$S106
+DV!J$18*Usage!$T106
+DV!J$19*Usage!$U106
+DV!J$20*Usage!$V106
+DV!J$21*Usage!$W106
+DV!J$22*Usage!$X106
+DV!J$23*Usage!$Y106
+DV!J$24*Usage!$Z106
+DV!J$25*Usage!$AA106
+DV!K$26*Usage!$AB106
+DV!J$27*Usage!$AC106
+DV!J$28*Usage!$AD106
+DV!J$29*Usage!$AE106
+DV!J$30*Usage!$AF106
+DV!J$31*Usage!$AG106
+DV!J$32*Usage!$AH106
+DV!J$33*Usage!$AI106
+DV!J$34*Usage!$AJ106
+DV!J$35*Usage!$AK106
+DV!J$36*Usage!$AL106
+DV!J$37*Usage!$AM106
+DV!J$38*Usage!$AN106
+DV!J$39*Usage!$AO106
+DV!J$40*Usage!$AP106
+DV!J$41*Usage!$AQ106
+DV!J$42*Usage!$AR106
+DV!J$43*Usage!$AS106
+DV!J$44*Usage!$AT106
+DV!J$45*Usage!$AU106
+DV!J$46*Usage!$AV106
+DV!J$47*Usage!$AW106
+DV!J$48*Usage!$AX106
+DV!J$49*Usage!$AY106
+DV!J$50*Usage!$AZ106
+DV!J$51*Usage!$BA106
+DV!J$52*Usage!$BB106
+DV!J$53*Usage!$BC106
+DV!J$54*Usage!$BD106</f>
        <v>240</v>
      </c>
      <c r="I106" s="1">
        <f>+DV!K$2*Usage!$D106
+DV!K$3*Usage!$E106
+DV!K$4*Usage!$F106
+DV!K$5*Usage!$G106
+DV!K$6*Usage!$H106
+DV!K$7*Usage!$I106
+DV!K$8*Usage!$J106
+DV!K$9*Usage!$K106
+DV!K$10*Usage!$L106
+DV!K$11*Usage!$M106
+DV!K$12*Usage!$N106
+DV!K$13*Usage!$O106
+DV!K$14*Usage!$P106
+DV!K$15*Usage!$Q106
+DV!K$16*Usage!$R106
+DV!K$17*Usage!$S106
+DV!K$18*Usage!$T106
+DV!K$19*Usage!$U106
+DV!K$20*Usage!$V106
+DV!K$21*Usage!$W106
+DV!K$22*Usage!$X106
+DV!K$23*Usage!$Y106
+DV!K$24*Usage!$Z106
+DV!K$25*Usage!$AA106
+DV!L$26*Usage!$AB106
+DV!K$27*Usage!$AC106
+DV!K$28*Usage!$AD106
+DV!K$29*Usage!$AE106
+DV!K$30*Usage!$AF106
+DV!K$31*Usage!$AG106
+DV!K$32*Usage!$AH106
+DV!K$33*Usage!$AI106
+DV!K$34*Usage!$AJ106
+DV!K$35*Usage!$AK106
+DV!K$36*Usage!$AL106
+DV!K$37*Usage!$AM106
+DV!K$38*Usage!$AN106
+DV!K$39*Usage!$AO106
+DV!K$40*Usage!$AP106
+DV!K$41*Usage!$AQ106
+DV!K$42*Usage!$AR106
+DV!K$43*Usage!$AS106
+DV!K$44*Usage!$AT106
+DV!K$45*Usage!$AU106
+DV!K$46*Usage!$AV106
+DV!K$47*Usage!$AW106
+DV!K$48*Usage!$AX106
+DV!K$49*Usage!$AY106
+DV!K$50*Usage!$AZ106
+DV!K$51*Usage!$BA106
+DV!K$52*Usage!$BB106
+DV!K$53*Usage!$BC106
+DV!K$54*Usage!$BD106</f>
        <v>0</v>
      </c>
      <c r="J106" s="1">
        <f>+DV!L$2*Usage!$D106
+DV!L$3*Usage!$E106
+DV!L$4*Usage!$F106
+DV!L$5*Usage!$G106
+DV!L$6*Usage!$H106
+DV!L$7*Usage!$I106
+DV!L$8*Usage!$J106
+DV!L$9*Usage!$K106
+DV!L$10*Usage!$L106
+DV!L$11*Usage!$M106
+DV!L$12*Usage!$N106
+DV!L$13*Usage!$O106
+DV!L$14*Usage!$P106
+DV!L$15*Usage!$Q106
+DV!L$16*Usage!$R106
+DV!L$17*Usage!$S106
+DV!L$18*Usage!$T106
+DV!L$19*Usage!$U106
+DV!L$20*Usage!$V106
+DV!L$21*Usage!$W106
+DV!L$22*Usage!$X106
+DV!L$23*Usage!$Y106
+DV!L$24*Usage!$Z106
+DV!L$25*Usage!$AA106
+DV!M$26*Usage!$AB106
+DV!L$27*Usage!$AC106
+DV!L$28*Usage!$AD106
+DV!L$29*Usage!$AE106
+DV!L$30*Usage!$AF106
+DV!L$31*Usage!$AG106
+DV!L$32*Usage!$AH106
+DV!L$33*Usage!$AI106
+DV!L$34*Usage!$AJ106
+DV!L$35*Usage!$AK106
+DV!L$36*Usage!$AL106
+DV!L$37*Usage!$AM106
+DV!L$38*Usage!$AN106
+DV!L$39*Usage!$AO106
+DV!L$40*Usage!$AP106
+DV!L$41*Usage!$AQ106
+DV!L$42*Usage!$AR106
+DV!L$43*Usage!$AS106
+DV!L$44*Usage!$AT106
+DV!L$45*Usage!$AU106
+DV!L$46*Usage!$AV106
+DV!L$47*Usage!$AW106
+DV!L$48*Usage!$AX106
+DV!L$49*Usage!$AY106
+DV!L$50*Usage!$AZ106
+DV!L$51*Usage!$BA106
+DV!L$52*Usage!$BB106
+DV!L$53*Usage!$BC106
+DV!L$54*Usage!$BD106</f>
        <v>0</v>
      </c>
      <c r="K106" s="1">
        <f>+DV!M$2*Usage!$D106
+DV!M$3*Usage!$E106
+DV!M$4*Usage!$F106
+DV!M$5*Usage!$G106
+DV!M$6*Usage!$H106
+DV!M$7*Usage!$I106
+DV!M$8*Usage!$J106
+DV!M$9*Usage!$K106
+DV!M$10*Usage!$L106
+DV!M$11*Usage!$M106
+DV!M$12*Usage!$N106
+DV!M$13*Usage!$O106
+DV!M$14*Usage!$P106
+DV!M$15*Usage!$Q106
+DV!M$16*Usage!$R106
+DV!M$17*Usage!$S106
+DV!M$18*Usage!$T106
+DV!M$19*Usage!$U106
+DV!M$20*Usage!$V106
+DV!M$21*Usage!$W106
+DV!M$22*Usage!$X106
+DV!M$23*Usage!$Y106
+DV!M$24*Usage!$Z106
+DV!M$25*Usage!$AA106
+DV!M$26*Usage!$AB106
+DV!M$27*Usage!$AC106
+DV!M$28*Usage!$AD106
+DV!M$29*Usage!$AE106
+DV!M$30*Usage!$AF106
+DV!M$31*Usage!$AG106
+DV!M$32*Usage!$AH106
+DV!M$33*Usage!$AI106
+DV!M$34*Usage!$AJ106
+DV!M$35*Usage!$AK106
+DV!M$36*Usage!$AL106
+DV!M$37*Usage!$AM106
+DV!M$38*Usage!$AN106
+DV!M$39*Usage!$AO106
+DV!M$40*Usage!$AP106
+DV!M$41*Usage!$AQ106
+DV!M$42*Usage!$AR106
+DV!M$43*Usage!$AS106
+DV!M$44*Usage!$AT106
+DV!M$45*Usage!$AU106
+DV!M$46*Usage!$AV106
+DV!M$47*Usage!$AW106
+DV!M$48*Usage!$AX106
+DV!M$49*Usage!$AY106
+DV!M$50*Usage!$AZ106
+DV!M$51*Usage!$BA106
+DV!M$52*Usage!$BB106
+DV!M$53*Usage!$BC106
+DV!M$54*Usage!$BD106</f>
        <v>0</v>
      </c>
      <c r="L106" s="1">
        <f>+DV!N$2*Usage!$D106
+DV!N$3*Usage!$E106
+DV!N$4*Usage!$F106
+DV!N$5*Usage!$G106
+DV!N$6*Usage!$H106
+DV!N$7*Usage!$I106
+DV!N$8*Usage!$J106
+DV!N$9*Usage!$K106
+DV!N$10*Usage!$L106
+DV!N$11*Usage!$M106
+DV!N$12*Usage!$N106
+DV!N$13*Usage!$O106
+DV!N$14*Usage!$P106
+DV!N$15*Usage!$Q106
+DV!N$16*Usage!$R106
+DV!N$17*Usage!$S106
+DV!N$18*Usage!$T106
+DV!N$19*Usage!$U106
+DV!N$20*Usage!$V106
+DV!N$21*Usage!$W106
+DV!N$22*Usage!$X106
+DV!N$23*Usage!$Y106
+DV!N$24*Usage!$Z106
+DV!N$25*Usage!$AA106
+DV!N$26*Usage!$AB106
+DV!N$27*Usage!$AC106
+DV!N$28*Usage!$AD106
+DV!N$29*Usage!$AE106
+DV!N$30*Usage!$AF106
+DV!N$31*Usage!$AG106
+DV!N$32*Usage!$AH106
+DV!N$33*Usage!$AI106
+DV!N$34*Usage!$AJ106
+DV!N$35*Usage!$AK106
+DV!N$36*Usage!$AL106
+DV!N$37*Usage!$AM106
+DV!N$38*Usage!$AN106
+DV!N$39*Usage!$AO106
+DV!N$40*Usage!$AP106
+DV!N$41*Usage!$AQ106
+DV!N$42*Usage!$AR106
+DV!N$43*Usage!$AS106
+DV!N$44*Usage!$AT106
+DV!N$45*Usage!$AU106
+DV!N$46*Usage!$AV106
+DV!N$47*Usage!$AW106
+DV!N$48*Usage!$AX106
+DV!N$49*Usage!$AY106
+DV!N$50*Usage!$AZ106
+DV!N$51*Usage!$BA106
+DV!N$52*Usage!$BB106
+DV!N$53*Usage!$BC106
+DV!N$54*Usage!$BD106</f>
        <v>0</v>
      </c>
      <c r="M106" s="1">
        <f>+DV!O$2*Usage!$D106
+DV!O$3*Usage!$E106
+DV!O$4*Usage!$F106
+DV!O$5*Usage!$G106
+DV!O$6*Usage!$H106
+DV!O$7*Usage!$I106
+DV!O$8*Usage!$J106
+DV!O$9*Usage!$K106
+DV!O$10*Usage!$L106
+DV!O$11*Usage!$M106
+DV!O$12*Usage!$N106
+DV!O$13*Usage!$O106
+DV!O$14*Usage!$P106
+DV!O$15*Usage!$Q106
+DV!O$16*Usage!$R106
+DV!O$17*Usage!$S106
+DV!O$18*Usage!$T106
+DV!O$19*Usage!$U106
+DV!O$20*Usage!$V106
+DV!O$21*Usage!$W106
+DV!O$22*Usage!$X106
+DV!O$23*Usage!$Y106
+DV!O$24*Usage!$Z106
+DV!O$25*Usage!$AA106
+DV!O$26*Usage!$AB106
+DV!O$27*Usage!$AC106
+DV!O$28*Usage!$AD106
+DV!O$29*Usage!$AE106
+DV!O$30*Usage!$AF106
+DV!O$31*Usage!$AG106
+DV!O$32*Usage!$AH106
+DV!O$33*Usage!$AI106
+DV!O$34*Usage!$AJ106
+DV!O$35*Usage!$AK106
+DV!O$36*Usage!$AL106
+DV!O$37*Usage!$AM106
+DV!O$38*Usage!$AN106
+DV!O$39*Usage!$AO106
+DV!O$40*Usage!$AP106
+DV!O$41*Usage!$AQ106
+DV!O$42*Usage!$AR106
+DV!O$43*Usage!$AS106
+DV!O$44*Usage!$AT106
+DV!O$45*Usage!$AU106
+DV!O$46*Usage!$AV106
+DV!O$47*Usage!$AW106
+DV!O$48*Usage!$AX106
+DV!O$49*Usage!$AY106
+DV!O$50*Usage!$AZ106
+DV!O$51*Usage!$BA106
+DV!O$52*Usage!$BB106
+DV!O$53*Usage!$BC106
+DV!O$54*Usage!$BD106</f>
        <v>0</v>
      </c>
      <c r="N106" t="str">
        <f>VLOOKUP(A106,'Plant Stock'!B113:B10101,1,0)</f>
        <v>086943A.404</v>
      </c>
      <c r="P106" s="108"/>
    </row>
    <row r="107" spans="1:16" x14ac:dyDescent="0.25">
      <c r="A107" s="118" t="s">
        <v>149</v>
      </c>
      <c r="B107" s="1">
        <f>+DV!D$2*Usage!$D107
+DV!D$3*Usage!$E107
+DV!D$4*Usage!$F107
+DV!D$5*Usage!$G107
+DV!D$6*Usage!$H107
+DV!D$7*Usage!$I107
+DV!D$8*Usage!$J107
+DV!D$9*Usage!$K107
+DV!D$10*Usage!$L107
+DV!D$11*Usage!$M107
+DV!D$12*Usage!$N107
+DV!D$13*Usage!$O107
+DV!D$14*Usage!$P107
+DV!D$15*Usage!$Q107
+DV!D$16*Usage!$R107
+DV!D$17*Usage!$S107
+DV!D$18*Usage!$T107
+DV!D$19*Usage!$U107
+DV!D$20*Usage!$V107
+DV!D$21*Usage!$W107
+DV!D$22*Usage!$X107
+DV!D$23*Usage!$Y107
+DV!D$24*Usage!$Z107
+DV!D$25*Usage!$AA107
+DV!E$26*Usage!$AB107
+DV!D$27*Usage!$AC107
+DV!D$28*Usage!$AD107
+DV!D$29*Usage!$AE107
+DV!D$30*Usage!$AF107
+DV!D$31*Usage!$AG107
+DV!D$32*Usage!$AH107
+DV!D$33*Usage!$AI107
+DV!D$34*Usage!$AJ107
+DV!D$35*Usage!$AK107
+DV!D$36*Usage!$AL107
+DV!D$37*Usage!$AM107
+DV!D$38*Usage!$AN107
+DV!D$39*Usage!$AO107
+DV!D$40*Usage!$AP107
+DV!D$41*Usage!$AQ107
+DV!D$42*Usage!$AR107
+DV!D$43*Usage!$AS107
+DV!D$44*Usage!$AT107
+DV!D$45*Usage!$AU107
+DV!D$46*Usage!$AV107
+DV!D$47*Usage!$AW107
+DV!D$48*Usage!$AX107
+DV!D$49*Usage!$AY107
+DV!D$50*Usage!$AZ107
+DV!D$51*Usage!$BA107
+DV!D$52*Usage!$BB107
+DV!D$53*Usage!$BC107
+DV!D$54*Usage!$BD107</f>
        <v>0</v>
      </c>
      <c r="C107" s="1">
        <f>+DV!E$2*Usage!$D107
+DV!E$3*Usage!$E107
+DV!E$4*Usage!$F107
+DV!E$5*Usage!$G107
+DV!E$6*Usage!$H107
+DV!E$7*Usage!$I107
+DV!E$8*Usage!$J107
+DV!E$9*Usage!$K107
+DV!E$10*Usage!$L107
+DV!E$11*Usage!$M107
+DV!E$12*Usage!$N107
+DV!E$13*Usage!$O107
+DV!E$14*Usage!$P107
+DV!E$15*Usage!$Q107
+DV!E$16*Usage!$R107
+DV!E$17*Usage!$S107
+DV!E$18*Usage!$T107
+DV!E$19*Usage!$U107
+DV!E$20*Usage!$V107
+DV!E$21*Usage!$W107
+DV!E$22*Usage!$X107
+DV!E$23*Usage!$Y107
+DV!E$24*Usage!$Z107
+DV!E$25*Usage!$AA107
+DV!F$26*Usage!$AB107
+DV!E$27*Usage!$AC107
+DV!E$28*Usage!$AD107
+DV!E$29*Usage!$AE107
+DV!E$30*Usage!$AF107
+DV!E$31*Usage!$AG107
+DV!E$32*Usage!$AH107
+DV!E$33*Usage!$AI107
+DV!E$34*Usage!$AJ107
+DV!E$35*Usage!$AK107
+DV!E$36*Usage!$AL107
+DV!E$37*Usage!$AM107
+DV!E$38*Usage!$AN107
+DV!E$39*Usage!$AO107
+DV!E$40*Usage!$AP107
+DV!E$41*Usage!$AQ107
+DV!E$42*Usage!$AR107
+DV!E$43*Usage!$AS107
+DV!E$44*Usage!$AT107
+DV!E$45*Usage!$AU107
+DV!E$46*Usage!$AV107
+DV!E$47*Usage!$AW107
+DV!E$48*Usage!$AX107
+DV!E$49*Usage!$AY107
+DV!E$50*Usage!$AZ107
+DV!E$51*Usage!$BA107
+DV!E$52*Usage!$BB107
+DV!E$53*Usage!$BC107
+DV!E$54*Usage!$BD107</f>
        <v>0</v>
      </c>
      <c r="D107" s="1">
        <f>+DV!F$2*Usage!$D107
+DV!F$3*Usage!$E107
+DV!F$4*Usage!$F107
+DV!F$5*Usage!$G107
+DV!F$6*Usage!$H107
+DV!F$7*Usage!$I107
+DV!F$8*Usage!$J107
+DV!F$9*Usage!$K107
+DV!F$10*Usage!$L107
+DV!F$11*Usage!$M107
+DV!F$12*Usage!$N107
+DV!F$13*Usage!$O107
+DV!F$14*Usage!$P107
+DV!F$15*Usage!$Q107
+DV!F$16*Usage!$R107
+DV!F$17*Usage!$S107
+DV!F$18*Usage!$T107
+DV!F$19*Usage!$U107
+DV!F$20*Usage!$V107
+DV!F$21*Usage!$W107
+DV!F$22*Usage!$X107
+DV!F$23*Usage!$Y107
+DV!F$24*Usage!$Z107
+DV!F$25*Usage!$AA107
+DV!G$26*Usage!$AB107
+DV!F$27*Usage!$AC107
+DV!F$28*Usage!$AD107
+DV!F$29*Usage!$AE107
+DV!F$30*Usage!$AF107
+DV!F$31*Usage!$AG107
+DV!F$32*Usage!$AH107
+DV!F$33*Usage!$AI107
+DV!F$34*Usage!$AJ107
+DV!F$35*Usage!$AK107
+DV!F$36*Usage!$AL107
+DV!F$37*Usage!$AM107
+DV!F$38*Usage!$AN107
+DV!F$39*Usage!$AO107
+DV!F$40*Usage!$AP107
+DV!F$41*Usage!$AQ107
+DV!F$42*Usage!$AR107
+DV!F$43*Usage!$AS107
+DV!F$44*Usage!$AT107
+DV!F$45*Usage!$AU107
+DV!F$46*Usage!$AV107
+DV!F$47*Usage!$AW107
+DV!F$48*Usage!$AX107
+DV!F$49*Usage!$AY107
+DV!F$50*Usage!$AZ107
+DV!F$51*Usage!$BA107
+DV!F$52*Usage!$BB107
+DV!F$53*Usage!$BC107
+DV!F$54*Usage!$BD107</f>
        <v>0</v>
      </c>
      <c r="E107" s="1">
        <f>+DV!G$2*Usage!$D107
+DV!G$3*Usage!$E107
+DV!G$4*Usage!$F107
+DV!G$5*Usage!$G107
+DV!G$6*Usage!$H107
+DV!G$7*Usage!$I107
+DV!G$8*Usage!$J107
+DV!G$9*Usage!$K107
+DV!G$10*Usage!$L107
+DV!G$11*Usage!$M107
+DV!G$12*Usage!$N107
+DV!G$13*Usage!$O107
+DV!G$14*Usage!$P107
+DV!G$15*Usage!$Q107
+DV!G$16*Usage!$R107
+DV!G$17*Usage!$S107
+DV!G$18*Usage!$T107
+DV!G$19*Usage!$U107
+DV!G$20*Usage!$V107
+DV!G$21*Usage!$W107
+DV!G$22*Usage!$X107
+DV!G$23*Usage!$Y107
+DV!G$24*Usage!$Z107
+DV!G$25*Usage!$AA107
+DV!H$26*Usage!$AB107
+DV!G$27*Usage!$AC107
+DV!G$28*Usage!$AD107
+DV!G$29*Usage!$AE107
+DV!G$30*Usage!$AF107
+DV!G$31*Usage!$AG107
+DV!G$32*Usage!$AH107
+DV!G$33*Usage!$AI107
+DV!G$34*Usage!$AJ107
+DV!G$35*Usage!$AK107
+DV!G$36*Usage!$AL107
+DV!G$37*Usage!$AM107
+DV!G$38*Usage!$AN107
+DV!G$39*Usage!$AO107
+DV!G$40*Usage!$AP107
+DV!G$41*Usage!$AQ107
+DV!G$42*Usage!$AR107
+DV!G$43*Usage!$AS107
+DV!G$44*Usage!$AT107
+DV!G$45*Usage!$AU107
+DV!G$46*Usage!$AV107
+DV!G$47*Usage!$AW107
+DV!G$48*Usage!$AX107
+DV!G$49*Usage!$AY107
+DV!G$50*Usage!$AZ107
+DV!G$51*Usage!$BA107
+DV!G$52*Usage!$BB107
+DV!G$53*Usage!$BC107
+DV!G$54*Usage!$BD107</f>
        <v>0</v>
      </c>
      <c r="F107" s="1">
        <f>+DV!H$2*Usage!$D107
+DV!H$3*Usage!$E107
+DV!H$4*Usage!$F107
+DV!H$5*Usage!$G107
+DV!H$6*Usage!$H107
+DV!H$7*Usage!$I107
+DV!H$8*Usage!$J107
+DV!H$9*Usage!$K107
+DV!H$10*Usage!$L107
+DV!H$11*Usage!$M107
+DV!H$12*Usage!$N107
+DV!H$13*Usage!$O107
+DV!H$14*Usage!$P107
+DV!H$15*Usage!$Q107
+DV!H$16*Usage!$R107
+DV!H$17*Usage!$S107
+DV!H$18*Usage!$T107
+DV!H$19*Usage!$U107
+DV!H$20*Usage!$V107
+DV!H$21*Usage!$W107
+DV!H$22*Usage!$X107
+DV!H$23*Usage!$Y107
+DV!H$24*Usage!$Z107
+DV!H$25*Usage!$AA107
+DV!I$26*Usage!$AB107
+DV!H$27*Usage!$AC107
+DV!H$28*Usage!$AD107
+DV!H$29*Usage!$AE107
+DV!H$30*Usage!$AF107
+DV!H$31*Usage!$AG107
+DV!H$32*Usage!$AH107
+DV!H$33*Usage!$AI107
+DV!H$34*Usage!$AJ107
+DV!H$35*Usage!$AK107
+DV!H$36*Usage!$AL107
+DV!H$37*Usage!$AM107
+DV!H$38*Usage!$AN107
+DV!H$39*Usage!$AO107
+DV!H$40*Usage!$AP107
+DV!H$41*Usage!$AQ107
+DV!H$42*Usage!$AR107
+DV!H$43*Usage!$AS107
+DV!H$44*Usage!$AT107
+DV!H$45*Usage!$AU107
+DV!H$46*Usage!$AV107
+DV!H$47*Usage!$AW107
+DV!H$48*Usage!$AX107
+DV!H$49*Usage!$AY107
+DV!H$50*Usage!$AZ107
+DV!H$51*Usage!$BA107
+DV!H$52*Usage!$BB107
+DV!H$53*Usage!$BC107
+DV!H$54*Usage!$BD107</f>
        <v>2</v>
      </c>
      <c r="G107" s="1">
        <f>+DV!I$2*Usage!$D107
+DV!I$3*Usage!$E107
+DV!I$4*Usage!$F107
+DV!I$5*Usage!$G107
+DV!I$6*Usage!$H107
+DV!I$7*Usage!$I107
+DV!I$8*Usage!$J107
+DV!I$9*Usage!$K107
+DV!I$10*Usage!$L107
+DV!I$11*Usage!$M107
+DV!I$12*Usage!$N107
+DV!I$13*Usage!$O107
+DV!I$14*Usage!$P107
+DV!I$15*Usage!$Q107
+DV!I$16*Usage!$R107
+DV!I$17*Usage!$S107
+DV!I$18*Usage!$T107
+DV!I$19*Usage!$U107
+DV!I$20*Usage!$V107
+DV!I$21*Usage!$W107
+DV!I$22*Usage!$X107
+DV!I$23*Usage!$Y107
+DV!I$24*Usage!$Z107
+DV!I$25*Usage!$AA107
+DV!J$26*Usage!$AB107
+DV!I$27*Usage!$AC107
+DV!I$28*Usage!$AD107
+DV!I$29*Usage!$AE107
+DV!I$30*Usage!$AF107
+DV!I$31*Usage!$AG107
+DV!I$32*Usage!$AH107
+DV!I$33*Usage!$AI107
+DV!I$34*Usage!$AJ107
+DV!I$35*Usage!$AK107
+DV!I$36*Usage!$AL107
+DV!I$37*Usage!$AM107
+DV!I$38*Usage!$AN107
+DV!I$39*Usage!$AO107
+DV!I$40*Usage!$AP107
+DV!I$41*Usage!$AQ107
+DV!I$42*Usage!$AR107
+DV!I$43*Usage!$AS107
+DV!I$44*Usage!$AT107
+DV!I$45*Usage!$AU107
+DV!I$46*Usage!$AV107
+DV!I$47*Usage!$AW107
+DV!I$48*Usage!$AX107
+DV!I$49*Usage!$AY107
+DV!I$50*Usage!$AZ107
+DV!I$51*Usage!$BA107
+DV!I$52*Usage!$BB107
+DV!I$53*Usage!$BC107
+DV!I$54*Usage!$BD107</f>
        <v>0</v>
      </c>
      <c r="H107" s="1">
        <f>+DV!J$2*Usage!$D107
+DV!J$3*Usage!$E107
+DV!J$4*Usage!$F107
+DV!J$5*Usage!$G107
+DV!J$6*Usage!$H107
+DV!J$7*Usage!$I107
+DV!J$8*Usage!$J107
+DV!J$9*Usage!$K107
+DV!J$10*Usage!$L107
+DV!J$11*Usage!$M107
+DV!J$12*Usage!$N107
+DV!J$13*Usage!$O107
+DV!J$14*Usage!$P107
+DV!J$15*Usage!$Q107
+DV!J$16*Usage!$R107
+DV!J$17*Usage!$S107
+DV!J$18*Usage!$T107
+DV!J$19*Usage!$U107
+DV!J$20*Usage!$V107
+DV!J$21*Usage!$W107
+DV!J$22*Usage!$X107
+DV!J$23*Usage!$Y107
+DV!J$24*Usage!$Z107
+DV!J$25*Usage!$AA107
+DV!K$26*Usage!$AB107
+DV!J$27*Usage!$AC107
+DV!J$28*Usage!$AD107
+DV!J$29*Usage!$AE107
+DV!J$30*Usage!$AF107
+DV!J$31*Usage!$AG107
+DV!J$32*Usage!$AH107
+DV!J$33*Usage!$AI107
+DV!J$34*Usage!$AJ107
+DV!J$35*Usage!$AK107
+DV!J$36*Usage!$AL107
+DV!J$37*Usage!$AM107
+DV!J$38*Usage!$AN107
+DV!J$39*Usage!$AO107
+DV!J$40*Usage!$AP107
+DV!J$41*Usage!$AQ107
+DV!J$42*Usage!$AR107
+DV!J$43*Usage!$AS107
+DV!J$44*Usage!$AT107
+DV!J$45*Usage!$AU107
+DV!J$46*Usage!$AV107
+DV!J$47*Usage!$AW107
+DV!J$48*Usage!$AX107
+DV!J$49*Usage!$AY107
+DV!J$50*Usage!$AZ107
+DV!J$51*Usage!$BA107
+DV!J$52*Usage!$BB107
+DV!J$53*Usage!$BC107
+DV!J$54*Usage!$BD107</f>
        <v>0</v>
      </c>
      <c r="I107" s="1">
        <f>+DV!K$2*Usage!$D107
+DV!K$3*Usage!$E107
+DV!K$4*Usage!$F107
+DV!K$5*Usage!$G107
+DV!K$6*Usage!$H107
+DV!K$7*Usage!$I107
+DV!K$8*Usage!$J107
+DV!K$9*Usage!$K107
+DV!K$10*Usage!$L107
+DV!K$11*Usage!$M107
+DV!K$12*Usage!$N107
+DV!K$13*Usage!$O107
+DV!K$14*Usage!$P107
+DV!K$15*Usage!$Q107
+DV!K$16*Usage!$R107
+DV!K$17*Usage!$S107
+DV!K$18*Usage!$T107
+DV!K$19*Usage!$U107
+DV!K$20*Usage!$V107
+DV!K$21*Usage!$W107
+DV!K$22*Usage!$X107
+DV!K$23*Usage!$Y107
+DV!K$24*Usage!$Z107
+DV!K$25*Usage!$AA107
+DV!L$26*Usage!$AB107
+DV!K$27*Usage!$AC107
+DV!K$28*Usage!$AD107
+DV!K$29*Usage!$AE107
+DV!K$30*Usage!$AF107
+DV!K$31*Usage!$AG107
+DV!K$32*Usage!$AH107
+DV!K$33*Usage!$AI107
+DV!K$34*Usage!$AJ107
+DV!K$35*Usage!$AK107
+DV!K$36*Usage!$AL107
+DV!K$37*Usage!$AM107
+DV!K$38*Usage!$AN107
+DV!K$39*Usage!$AO107
+DV!K$40*Usage!$AP107
+DV!K$41*Usage!$AQ107
+DV!K$42*Usage!$AR107
+DV!K$43*Usage!$AS107
+DV!K$44*Usage!$AT107
+DV!K$45*Usage!$AU107
+DV!K$46*Usage!$AV107
+DV!K$47*Usage!$AW107
+DV!K$48*Usage!$AX107
+DV!K$49*Usage!$AY107
+DV!K$50*Usage!$AZ107
+DV!K$51*Usage!$BA107
+DV!K$52*Usage!$BB107
+DV!K$53*Usage!$BC107
+DV!K$54*Usage!$BD107</f>
        <v>0</v>
      </c>
      <c r="J107" s="1">
        <f>+DV!L$2*Usage!$D107
+DV!L$3*Usage!$E107
+DV!L$4*Usage!$F107
+DV!L$5*Usage!$G107
+DV!L$6*Usage!$H107
+DV!L$7*Usage!$I107
+DV!L$8*Usage!$J107
+DV!L$9*Usage!$K107
+DV!L$10*Usage!$L107
+DV!L$11*Usage!$M107
+DV!L$12*Usage!$N107
+DV!L$13*Usage!$O107
+DV!L$14*Usage!$P107
+DV!L$15*Usage!$Q107
+DV!L$16*Usage!$R107
+DV!L$17*Usage!$S107
+DV!L$18*Usage!$T107
+DV!L$19*Usage!$U107
+DV!L$20*Usage!$V107
+DV!L$21*Usage!$W107
+DV!L$22*Usage!$X107
+DV!L$23*Usage!$Y107
+DV!L$24*Usage!$Z107
+DV!L$25*Usage!$AA107
+DV!M$26*Usage!$AB107
+DV!L$27*Usage!$AC107
+DV!L$28*Usage!$AD107
+DV!L$29*Usage!$AE107
+DV!L$30*Usage!$AF107
+DV!L$31*Usage!$AG107
+DV!L$32*Usage!$AH107
+DV!L$33*Usage!$AI107
+DV!L$34*Usage!$AJ107
+DV!L$35*Usage!$AK107
+DV!L$36*Usage!$AL107
+DV!L$37*Usage!$AM107
+DV!L$38*Usage!$AN107
+DV!L$39*Usage!$AO107
+DV!L$40*Usage!$AP107
+DV!L$41*Usage!$AQ107
+DV!L$42*Usage!$AR107
+DV!L$43*Usage!$AS107
+DV!L$44*Usage!$AT107
+DV!L$45*Usage!$AU107
+DV!L$46*Usage!$AV107
+DV!L$47*Usage!$AW107
+DV!L$48*Usage!$AX107
+DV!L$49*Usage!$AY107
+DV!L$50*Usage!$AZ107
+DV!L$51*Usage!$BA107
+DV!L$52*Usage!$BB107
+DV!L$53*Usage!$BC107
+DV!L$54*Usage!$BD107</f>
        <v>0</v>
      </c>
      <c r="K107" s="1">
        <f>+DV!M$2*Usage!$D107
+DV!M$3*Usage!$E107
+DV!M$4*Usage!$F107
+DV!M$5*Usage!$G107
+DV!M$6*Usage!$H107
+DV!M$7*Usage!$I107
+DV!M$8*Usage!$J107
+DV!M$9*Usage!$K107
+DV!M$10*Usage!$L107
+DV!M$11*Usage!$M107
+DV!M$12*Usage!$N107
+DV!M$13*Usage!$O107
+DV!M$14*Usage!$P107
+DV!M$15*Usage!$Q107
+DV!M$16*Usage!$R107
+DV!M$17*Usage!$S107
+DV!M$18*Usage!$T107
+DV!M$19*Usage!$U107
+DV!M$20*Usage!$V107
+DV!M$21*Usage!$W107
+DV!M$22*Usage!$X107
+DV!M$23*Usage!$Y107
+DV!M$24*Usage!$Z107
+DV!M$25*Usage!$AA107
+DV!M$26*Usage!$AB107
+DV!M$27*Usage!$AC107
+DV!M$28*Usage!$AD107
+DV!M$29*Usage!$AE107
+DV!M$30*Usage!$AF107
+DV!M$31*Usage!$AG107
+DV!M$32*Usage!$AH107
+DV!M$33*Usage!$AI107
+DV!M$34*Usage!$AJ107
+DV!M$35*Usage!$AK107
+DV!M$36*Usage!$AL107
+DV!M$37*Usage!$AM107
+DV!M$38*Usage!$AN107
+DV!M$39*Usage!$AO107
+DV!M$40*Usage!$AP107
+DV!M$41*Usage!$AQ107
+DV!M$42*Usage!$AR107
+DV!M$43*Usage!$AS107
+DV!M$44*Usage!$AT107
+DV!M$45*Usage!$AU107
+DV!M$46*Usage!$AV107
+DV!M$47*Usage!$AW107
+DV!M$48*Usage!$AX107
+DV!M$49*Usage!$AY107
+DV!M$50*Usage!$AZ107
+DV!M$51*Usage!$BA107
+DV!M$52*Usage!$BB107
+DV!M$53*Usage!$BC107
+DV!M$54*Usage!$BD107</f>
        <v>0</v>
      </c>
      <c r="L107" s="1">
        <f>+DV!N$2*Usage!$D107
+DV!N$3*Usage!$E107
+DV!N$4*Usage!$F107
+DV!N$5*Usage!$G107
+DV!N$6*Usage!$H107
+DV!N$7*Usage!$I107
+DV!N$8*Usage!$J107
+DV!N$9*Usage!$K107
+DV!N$10*Usage!$L107
+DV!N$11*Usage!$M107
+DV!N$12*Usage!$N107
+DV!N$13*Usage!$O107
+DV!N$14*Usage!$P107
+DV!N$15*Usage!$Q107
+DV!N$16*Usage!$R107
+DV!N$17*Usage!$S107
+DV!N$18*Usage!$T107
+DV!N$19*Usage!$U107
+DV!N$20*Usage!$V107
+DV!N$21*Usage!$W107
+DV!N$22*Usage!$X107
+DV!N$23*Usage!$Y107
+DV!N$24*Usage!$Z107
+DV!N$25*Usage!$AA107
+DV!N$26*Usage!$AB107
+DV!N$27*Usage!$AC107
+DV!N$28*Usage!$AD107
+DV!N$29*Usage!$AE107
+DV!N$30*Usage!$AF107
+DV!N$31*Usage!$AG107
+DV!N$32*Usage!$AH107
+DV!N$33*Usage!$AI107
+DV!N$34*Usage!$AJ107
+DV!N$35*Usage!$AK107
+DV!N$36*Usage!$AL107
+DV!N$37*Usage!$AM107
+DV!N$38*Usage!$AN107
+DV!N$39*Usage!$AO107
+DV!N$40*Usage!$AP107
+DV!N$41*Usage!$AQ107
+DV!N$42*Usage!$AR107
+DV!N$43*Usage!$AS107
+DV!N$44*Usage!$AT107
+DV!N$45*Usage!$AU107
+DV!N$46*Usage!$AV107
+DV!N$47*Usage!$AW107
+DV!N$48*Usage!$AX107
+DV!N$49*Usage!$AY107
+DV!N$50*Usage!$AZ107
+DV!N$51*Usage!$BA107
+DV!N$52*Usage!$BB107
+DV!N$53*Usage!$BC107
+DV!N$54*Usage!$BD107</f>
        <v>0</v>
      </c>
      <c r="M107" s="1">
        <f>+DV!O$2*Usage!$D107
+DV!O$3*Usage!$E107
+DV!O$4*Usage!$F107
+DV!O$5*Usage!$G107
+DV!O$6*Usage!$H107
+DV!O$7*Usage!$I107
+DV!O$8*Usage!$J107
+DV!O$9*Usage!$K107
+DV!O$10*Usage!$L107
+DV!O$11*Usage!$M107
+DV!O$12*Usage!$N107
+DV!O$13*Usage!$O107
+DV!O$14*Usage!$P107
+DV!O$15*Usage!$Q107
+DV!O$16*Usage!$R107
+DV!O$17*Usage!$S107
+DV!O$18*Usage!$T107
+DV!O$19*Usage!$U107
+DV!O$20*Usage!$V107
+DV!O$21*Usage!$W107
+DV!O$22*Usage!$X107
+DV!O$23*Usage!$Y107
+DV!O$24*Usage!$Z107
+DV!O$25*Usage!$AA107
+DV!O$26*Usage!$AB107
+DV!O$27*Usage!$AC107
+DV!O$28*Usage!$AD107
+DV!O$29*Usage!$AE107
+DV!O$30*Usage!$AF107
+DV!O$31*Usage!$AG107
+DV!O$32*Usage!$AH107
+DV!O$33*Usage!$AI107
+DV!O$34*Usage!$AJ107
+DV!O$35*Usage!$AK107
+DV!O$36*Usage!$AL107
+DV!O$37*Usage!$AM107
+DV!O$38*Usage!$AN107
+DV!O$39*Usage!$AO107
+DV!O$40*Usage!$AP107
+DV!O$41*Usage!$AQ107
+DV!O$42*Usage!$AR107
+DV!O$43*Usage!$AS107
+DV!O$44*Usage!$AT107
+DV!O$45*Usage!$AU107
+DV!O$46*Usage!$AV107
+DV!O$47*Usage!$AW107
+DV!O$48*Usage!$AX107
+DV!O$49*Usage!$AY107
+DV!O$50*Usage!$AZ107
+DV!O$51*Usage!$BA107
+DV!O$52*Usage!$BB107
+DV!O$53*Usage!$BC107
+DV!O$54*Usage!$BD107</f>
        <v>0</v>
      </c>
      <c r="N107" t="str">
        <f>VLOOKUP(A107,'Plant Stock'!B114:B10102,1,0)</f>
        <v>7574945</v>
      </c>
      <c r="P107" s="108"/>
    </row>
    <row r="108" spans="1:16" x14ac:dyDescent="0.25">
      <c r="A108" s="118" t="s">
        <v>8749</v>
      </c>
      <c r="B108" s="1">
        <f>+DV!D$2*Usage!$D108
+DV!D$3*Usage!$E108
+DV!D$4*Usage!$F108
+DV!D$5*Usage!$G108
+DV!D$6*Usage!$H108
+DV!D$7*Usage!$I108
+DV!D$8*Usage!$J108
+DV!D$9*Usage!$K108
+DV!D$10*Usage!$L108
+DV!D$11*Usage!$M108
+DV!D$12*Usage!$N108
+DV!D$13*Usage!$O108
+DV!D$14*Usage!$P108
+DV!D$15*Usage!$Q108
+DV!D$16*Usage!$R108
+DV!D$17*Usage!$S108
+DV!D$18*Usage!$T108
+DV!D$19*Usage!$U108
+DV!D$20*Usage!$V108
+DV!D$21*Usage!$W108
+DV!D$22*Usage!$X108
+DV!D$23*Usage!$Y108
+DV!D$24*Usage!$Z108
+DV!D$25*Usage!$AA108
+DV!E$26*Usage!$AB108
+DV!D$27*Usage!$AC108
+DV!D$28*Usage!$AD108
+DV!D$29*Usage!$AE108
+DV!D$30*Usage!$AF108
+DV!D$31*Usage!$AG108
+DV!D$32*Usage!$AH108
+DV!D$33*Usage!$AI108
+DV!D$34*Usage!$AJ108
+DV!D$35*Usage!$AK108
+DV!D$36*Usage!$AL108
+DV!D$37*Usage!$AM108
+DV!D$38*Usage!$AN108
+DV!D$39*Usage!$AO108
+DV!D$40*Usage!$AP108
+DV!D$41*Usage!$AQ108
+DV!D$42*Usage!$AR108
+DV!D$43*Usage!$AS108
+DV!D$44*Usage!$AT108
+DV!D$45*Usage!$AU108
+DV!D$46*Usage!$AV108
+DV!D$47*Usage!$AW108
+DV!D$48*Usage!$AX108
+DV!D$49*Usage!$AY108
+DV!D$50*Usage!$AZ108
+DV!D$51*Usage!$BA108
+DV!D$52*Usage!$BB108
+DV!D$53*Usage!$BC108
+DV!D$54*Usage!$BD108</f>
        <v>300</v>
      </c>
      <c r="C108" s="1">
        <f>+DV!E$2*Usage!$D108
+DV!E$3*Usage!$E108
+DV!E$4*Usage!$F108
+DV!E$5*Usage!$G108
+DV!E$6*Usage!$H108
+DV!E$7*Usage!$I108
+DV!E$8*Usage!$J108
+DV!E$9*Usage!$K108
+DV!E$10*Usage!$L108
+DV!E$11*Usage!$M108
+DV!E$12*Usage!$N108
+DV!E$13*Usage!$O108
+DV!E$14*Usage!$P108
+DV!E$15*Usage!$Q108
+DV!E$16*Usage!$R108
+DV!E$17*Usage!$S108
+DV!E$18*Usage!$T108
+DV!E$19*Usage!$U108
+DV!E$20*Usage!$V108
+DV!E$21*Usage!$W108
+DV!E$22*Usage!$X108
+DV!E$23*Usage!$Y108
+DV!E$24*Usage!$Z108
+DV!E$25*Usage!$AA108
+DV!F$26*Usage!$AB108
+DV!E$27*Usage!$AC108
+DV!E$28*Usage!$AD108
+DV!E$29*Usage!$AE108
+DV!E$30*Usage!$AF108
+DV!E$31*Usage!$AG108
+DV!E$32*Usage!$AH108
+DV!E$33*Usage!$AI108
+DV!E$34*Usage!$AJ108
+DV!E$35*Usage!$AK108
+DV!E$36*Usage!$AL108
+DV!E$37*Usage!$AM108
+DV!E$38*Usage!$AN108
+DV!E$39*Usage!$AO108
+DV!E$40*Usage!$AP108
+DV!E$41*Usage!$AQ108
+DV!E$42*Usage!$AR108
+DV!E$43*Usage!$AS108
+DV!E$44*Usage!$AT108
+DV!E$45*Usage!$AU108
+DV!E$46*Usage!$AV108
+DV!E$47*Usage!$AW108
+DV!E$48*Usage!$AX108
+DV!E$49*Usage!$AY108
+DV!E$50*Usage!$AZ108
+DV!E$51*Usage!$BA108
+DV!E$52*Usage!$BB108
+DV!E$53*Usage!$BC108
+DV!E$54*Usage!$BD108</f>
        <v>300</v>
      </c>
      <c r="D108" s="1">
        <f>+DV!F$2*Usage!$D108
+DV!F$3*Usage!$E108
+DV!F$4*Usage!$F108
+DV!F$5*Usage!$G108
+DV!F$6*Usage!$H108
+DV!F$7*Usage!$I108
+DV!F$8*Usage!$J108
+DV!F$9*Usage!$K108
+DV!F$10*Usage!$L108
+DV!F$11*Usage!$M108
+DV!F$12*Usage!$N108
+DV!F$13*Usage!$O108
+DV!F$14*Usage!$P108
+DV!F$15*Usage!$Q108
+DV!F$16*Usage!$R108
+DV!F$17*Usage!$S108
+DV!F$18*Usage!$T108
+DV!F$19*Usage!$U108
+DV!F$20*Usage!$V108
+DV!F$21*Usage!$W108
+DV!F$22*Usage!$X108
+DV!F$23*Usage!$Y108
+DV!F$24*Usage!$Z108
+DV!F$25*Usage!$AA108
+DV!G$26*Usage!$AB108
+DV!F$27*Usage!$AC108
+DV!F$28*Usage!$AD108
+DV!F$29*Usage!$AE108
+DV!F$30*Usage!$AF108
+DV!F$31*Usage!$AG108
+DV!F$32*Usage!$AH108
+DV!F$33*Usage!$AI108
+DV!F$34*Usage!$AJ108
+DV!F$35*Usage!$AK108
+DV!F$36*Usage!$AL108
+DV!F$37*Usage!$AM108
+DV!F$38*Usage!$AN108
+DV!F$39*Usage!$AO108
+DV!F$40*Usage!$AP108
+DV!F$41*Usage!$AQ108
+DV!F$42*Usage!$AR108
+DV!F$43*Usage!$AS108
+DV!F$44*Usage!$AT108
+DV!F$45*Usage!$AU108
+DV!F$46*Usage!$AV108
+DV!F$47*Usage!$AW108
+DV!F$48*Usage!$AX108
+DV!F$49*Usage!$AY108
+DV!F$50*Usage!$AZ108
+DV!F$51*Usage!$BA108
+DV!F$52*Usage!$BB108
+DV!F$53*Usage!$BC108
+DV!F$54*Usage!$BD108</f>
        <v>300</v>
      </c>
      <c r="E108" s="1">
        <f>+DV!G$2*Usage!$D108
+DV!G$3*Usage!$E108
+DV!G$4*Usage!$F108
+DV!G$5*Usage!$G108
+DV!G$6*Usage!$H108
+DV!G$7*Usage!$I108
+DV!G$8*Usage!$J108
+DV!G$9*Usage!$K108
+DV!G$10*Usage!$L108
+DV!G$11*Usage!$M108
+DV!G$12*Usage!$N108
+DV!G$13*Usage!$O108
+DV!G$14*Usage!$P108
+DV!G$15*Usage!$Q108
+DV!G$16*Usage!$R108
+DV!G$17*Usage!$S108
+DV!G$18*Usage!$T108
+DV!G$19*Usage!$U108
+DV!G$20*Usage!$V108
+DV!G$21*Usage!$W108
+DV!G$22*Usage!$X108
+DV!G$23*Usage!$Y108
+DV!G$24*Usage!$Z108
+DV!G$25*Usage!$AA108
+DV!H$26*Usage!$AB108
+DV!G$27*Usage!$AC108
+DV!G$28*Usage!$AD108
+DV!G$29*Usage!$AE108
+DV!G$30*Usage!$AF108
+DV!G$31*Usage!$AG108
+DV!G$32*Usage!$AH108
+DV!G$33*Usage!$AI108
+DV!G$34*Usage!$AJ108
+DV!G$35*Usage!$AK108
+DV!G$36*Usage!$AL108
+DV!G$37*Usage!$AM108
+DV!G$38*Usage!$AN108
+DV!G$39*Usage!$AO108
+DV!G$40*Usage!$AP108
+DV!G$41*Usage!$AQ108
+DV!G$42*Usage!$AR108
+DV!G$43*Usage!$AS108
+DV!G$44*Usage!$AT108
+DV!G$45*Usage!$AU108
+DV!G$46*Usage!$AV108
+DV!G$47*Usage!$AW108
+DV!G$48*Usage!$AX108
+DV!G$49*Usage!$AY108
+DV!G$50*Usage!$AZ108
+DV!G$51*Usage!$BA108
+DV!G$52*Usage!$BB108
+DV!G$53*Usage!$BC108
+DV!G$54*Usage!$BD108</f>
        <v>300</v>
      </c>
      <c r="F108" s="1">
        <f>+DV!H$2*Usage!$D108
+DV!H$3*Usage!$E108
+DV!H$4*Usage!$F108
+DV!H$5*Usage!$G108
+DV!H$6*Usage!$H108
+DV!H$7*Usage!$I108
+DV!H$8*Usage!$J108
+DV!H$9*Usage!$K108
+DV!H$10*Usage!$L108
+DV!H$11*Usage!$M108
+DV!H$12*Usage!$N108
+DV!H$13*Usage!$O108
+DV!H$14*Usage!$P108
+DV!H$15*Usage!$Q108
+DV!H$16*Usage!$R108
+DV!H$17*Usage!$S108
+DV!H$18*Usage!$T108
+DV!H$19*Usage!$U108
+DV!H$20*Usage!$V108
+DV!H$21*Usage!$W108
+DV!H$22*Usage!$X108
+DV!H$23*Usage!$Y108
+DV!H$24*Usage!$Z108
+DV!H$25*Usage!$AA108
+DV!I$26*Usage!$AB108
+DV!H$27*Usage!$AC108
+DV!H$28*Usage!$AD108
+DV!H$29*Usage!$AE108
+DV!H$30*Usage!$AF108
+DV!H$31*Usage!$AG108
+DV!H$32*Usage!$AH108
+DV!H$33*Usage!$AI108
+DV!H$34*Usage!$AJ108
+DV!H$35*Usage!$AK108
+DV!H$36*Usage!$AL108
+DV!H$37*Usage!$AM108
+DV!H$38*Usage!$AN108
+DV!H$39*Usage!$AO108
+DV!H$40*Usage!$AP108
+DV!H$41*Usage!$AQ108
+DV!H$42*Usage!$AR108
+DV!H$43*Usage!$AS108
+DV!H$44*Usage!$AT108
+DV!H$45*Usage!$AU108
+DV!H$46*Usage!$AV108
+DV!H$47*Usage!$AW108
+DV!H$48*Usage!$AX108
+DV!H$49*Usage!$AY108
+DV!H$50*Usage!$AZ108
+DV!H$51*Usage!$BA108
+DV!H$52*Usage!$BB108
+DV!H$53*Usage!$BC108
+DV!H$54*Usage!$BD108</f>
        <v>300</v>
      </c>
      <c r="G108" s="1">
        <f>+DV!I$2*Usage!$D108
+DV!I$3*Usage!$E108
+DV!I$4*Usage!$F108
+DV!I$5*Usage!$G108
+DV!I$6*Usage!$H108
+DV!I$7*Usage!$I108
+DV!I$8*Usage!$J108
+DV!I$9*Usage!$K108
+DV!I$10*Usage!$L108
+DV!I$11*Usage!$M108
+DV!I$12*Usage!$N108
+DV!I$13*Usage!$O108
+DV!I$14*Usage!$P108
+DV!I$15*Usage!$Q108
+DV!I$16*Usage!$R108
+DV!I$17*Usage!$S108
+DV!I$18*Usage!$T108
+DV!I$19*Usage!$U108
+DV!I$20*Usage!$V108
+DV!I$21*Usage!$W108
+DV!I$22*Usage!$X108
+DV!I$23*Usage!$Y108
+DV!I$24*Usage!$Z108
+DV!I$25*Usage!$AA108
+DV!J$26*Usage!$AB108
+DV!I$27*Usage!$AC108
+DV!I$28*Usage!$AD108
+DV!I$29*Usage!$AE108
+DV!I$30*Usage!$AF108
+DV!I$31*Usage!$AG108
+DV!I$32*Usage!$AH108
+DV!I$33*Usage!$AI108
+DV!I$34*Usage!$AJ108
+DV!I$35*Usage!$AK108
+DV!I$36*Usage!$AL108
+DV!I$37*Usage!$AM108
+DV!I$38*Usage!$AN108
+DV!I$39*Usage!$AO108
+DV!I$40*Usage!$AP108
+DV!I$41*Usage!$AQ108
+DV!I$42*Usage!$AR108
+DV!I$43*Usage!$AS108
+DV!I$44*Usage!$AT108
+DV!I$45*Usage!$AU108
+DV!I$46*Usage!$AV108
+DV!I$47*Usage!$AW108
+DV!I$48*Usage!$AX108
+DV!I$49*Usage!$AY108
+DV!I$50*Usage!$AZ108
+DV!I$51*Usage!$BA108
+DV!I$52*Usage!$BB108
+DV!I$53*Usage!$BC108
+DV!I$54*Usage!$BD108</f>
        <v>300</v>
      </c>
      <c r="H108" s="1">
        <f>+DV!J$2*Usage!$D108
+DV!J$3*Usage!$E108
+DV!J$4*Usage!$F108
+DV!J$5*Usage!$G108
+DV!J$6*Usage!$H108
+DV!J$7*Usage!$I108
+DV!J$8*Usage!$J108
+DV!J$9*Usage!$K108
+DV!J$10*Usage!$L108
+DV!J$11*Usage!$M108
+DV!J$12*Usage!$N108
+DV!J$13*Usage!$O108
+DV!J$14*Usage!$P108
+DV!J$15*Usage!$Q108
+DV!J$16*Usage!$R108
+DV!J$17*Usage!$S108
+DV!J$18*Usage!$T108
+DV!J$19*Usage!$U108
+DV!J$20*Usage!$V108
+DV!J$21*Usage!$W108
+DV!J$22*Usage!$X108
+DV!J$23*Usage!$Y108
+DV!J$24*Usage!$Z108
+DV!J$25*Usage!$AA108
+DV!K$26*Usage!$AB108
+DV!J$27*Usage!$AC108
+DV!J$28*Usage!$AD108
+DV!J$29*Usage!$AE108
+DV!J$30*Usage!$AF108
+DV!J$31*Usage!$AG108
+DV!J$32*Usage!$AH108
+DV!J$33*Usage!$AI108
+DV!J$34*Usage!$AJ108
+DV!J$35*Usage!$AK108
+DV!J$36*Usage!$AL108
+DV!J$37*Usage!$AM108
+DV!J$38*Usage!$AN108
+DV!J$39*Usage!$AO108
+DV!J$40*Usage!$AP108
+DV!J$41*Usage!$AQ108
+DV!J$42*Usage!$AR108
+DV!J$43*Usage!$AS108
+DV!J$44*Usage!$AT108
+DV!J$45*Usage!$AU108
+DV!J$46*Usage!$AV108
+DV!J$47*Usage!$AW108
+DV!J$48*Usage!$AX108
+DV!J$49*Usage!$AY108
+DV!J$50*Usage!$AZ108
+DV!J$51*Usage!$BA108
+DV!J$52*Usage!$BB108
+DV!J$53*Usage!$BC108
+DV!J$54*Usage!$BD108</f>
        <v>0</v>
      </c>
      <c r="I108" s="1">
        <f>+DV!K$2*Usage!$D108
+DV!K$3*Usage!$E108
+DV!K$4*Usage!$F108
+DV!K$5*Usage!$G108
+DV!K$6*Usage!$H108
+DV!K$7*Usage!$I108
+DV!K$8*Usage!$J108
+DV!K$9*Usage!$K108
+DV!K$10*Usage!$L108
+DV!K$11*Usage!$M108
+DV!K$12*Usage!$N108
+DV!K$13*Usage!$O108
+DV!K$14*Usage!$P108
+DV!K$15*Usage!$Q108
+DV!K$16*Usage!$R108
+DV!K$17*Usage!$S108
+DV!K$18*Usage!$T108
+DV!K$19*Usage!$U108
+DV!K$20*Usage!$V108
+DV!K$21*Usage!$W108
+DV!K$22*Usage!$X108
+DV!K$23*Usage!$Y108
+DV!K$24*Usage!$Z108
+DV!K$25*Usage!$AA108
+DV!L$26*Usage!$AB108
+DV!K$27*Usage!$AC108
+DV!K$28*Usage!$AD108
+DV!K$29*Usage!$AE108
+DV!K$30*Usage!$AF108
+DV!K$31*Usage!$AG108
+DV!K$32*Usage!$AH108
+DV!K$33*Usage!$AI108
+DV!K$34*Usage!$AJ108
+DV!K$35*Usage!$AK108
+DV!K$36*Usage!$AL108
+DV!K$37*Usage!$AM108
+DV!K$38*Usage!$AN108
+DV!K$39*Usage!$AO108
+DV!K$40*Usage!$AP108
+DV!K$41*Usage!$AQ108
+DV!K$42*Usage!$AR108
+DV!K$43*Usage!$AS108
+DV!K$44*Usage!$AT108
+DV!K$45*Usage!$AU108
+DV!K$46*Usage!$AV108
+DV!K$47*Usage!$AW108
+DV!K$48*Usage!$AX108
+DV!K$49*Usage!$AY108
+DV!K$50*Usage!$AZ108
+DV!K$51*Usage!$BA108
+DV!K$52*Usage!$BB108
+DV!K$53*Usage!$BC108
+DV!K$54*Usage!$BD108</f>
        <v>0</v>
      </c>
      <c r="J108" s="1">
        <f>+DV!L$2*Usage!$D108
+DV!L$3*Usage!$E108
+DV!L$4*Usage!$F108
+DV!L$5*Usage!$G108
+DV!L$6*Usage!$H108
+DV!L$7*Usage!$I108
+DV!L$8*Usage!$J108
+DV!L$9*Usage!$K108
+DV!L$10*Usage!$L108
+DV!L$11*Usage!$M108
+DV!L$12*Usage!$N108
+DV!L$13*Usage!$O108
+DV!L$14*Usage!$P108
+DV!L$15*Usage!$Q108
+DV!L$16*Usage!$R108
+DV!L$17*Usage!$S108
+DV!L$18*Usage!$T108
+DV!L$19*Usage!$U108
+DV!L$20*Usage!$V108
+DV!L$21*Usage!$W108
+DV!L$22*Usage!$X108
+DV!L$23*Usage!$Y108
+DV!L$24*Usage!$Z108
+DV!L$25*Usage!$AA108
+DV!M$26*Usage!$AB108
+DV!L$27*Usage!$AC108
+DV!L$28*Usage!$AD108
+DV!L$29*Usage!$AE108
+DV!L$30*Usage!$AF108
+DV!L$31*Usage!$AG108
+DV!L$32*Usage!$AH108
+DV!L$33*Usage!$AI108
+DV!L$34*Usage!$AJ108
+DV!L$35*Usage!$AK108
+DV!L$36*Usage!$AL108
+DV!L$37*Usage!$AM108
+DV!L$38*Usage!$AN108
+DV!L$39*Usage!$AO108
+DV!L$40*Usage!$AP108
+DV!L$41*Usage!$AQ108
+DV!L$42*Usage!$AR108
+DV!L$43*Usage!$AS108
+DV!L$44*Usage!$AT108
+DV!L$45*Usage!$AU108
+DV!L$46*Usage!$AV108
+DV!L$47*Usage!$AW108
+DV!L$48*Usage!$AX108
+DV!L$49*Usage!$AY108
+DV!L$50*Usage!$AZ108
+DV!L$51*Usage!$BA108
+DV!L$52*Usage!$BB108
+DV!L$53*Usage!$BC108
+DV!L$54*Usage!$BD108</f>
        <v>0</v>
      </c>
      <c r="K108" s="1">
        <f>+DV!M$2*Usage!$D108
+DV!M$3*Usage!$E108
+DV!M$4*Usage!$F108
+DV!M$5*Usage!$G108
+DV!M$6*Usage!$H108
+DV!M$7*Usage!$I108
+DV!M$8*Usage!$J108
+DV!M$9*Usage!$K108
+DV!M$10*Usage!$L108
+DV!M$11*Usage!$M108
+DV!M$12*Usage!$N108
+DV!M$13*Usage!$O108
+DV!M$14*Usage!$P108
+DV!M$15*Usage!$Q108
+DV!M$16*Usage!$R108
+DV!M$17*Usage!$S108
+DV!M$18*Usage!$T108
+DV!M$19*Usage!$U108
+DV!M$20*Usage!$V108
+DV!M$21*Usage!$W108
+DV!M$22*Usage!$X108
+DV!M$23*Usage!$Y108
+DV!M$24*Usage!$Z108
+DV!M$25*Usage!$AA108
+DV!M$26*Usage!$AB108
+DV!M$27*Usage!$AC108
+DV!M$28*Usage!$AD108
+DV!M$29*Usage!$AE108
+DV!M$30*Usage!$AF108
+DV!M$31*Usage!$AG108
+DV!M$32*Usage!$AH108
+DV!M$33*Usage!$AI108
+DV!M$34*Usage!$AJ108
+DV!M$35*Usage!$AK108
+DV!M$36*Usage!$AL108
+DV!M$37*Usage!$AM108
+DV!M$38*Usage!$AN108
+DV!M$39*Usage!$AO108
+DV!M$40*Usage!$AP108
+DV!M$41*Usage!$AQ108
+DV!M$42*Usage!$AR108
+DV!M$43*Usage!$AS108
+DV!M$44*Usage!$AT108
+DV!M$45*Usage!$AU108
+DV!M$46*Usage!$AV108
+DV!M$47*Usage!$AW108
+DV!M$48*Usage!$AX108
+DV!M$49*Usage!$AY108
+DV!M$50*Usage!$AZ108
+DV!M$51*Usage!$BA108
+DV!M$52*Usage!$BB108
+DV!M$53*Usage!$BC108
+DV!M$54*Usage!$BD108</f>
        <v>0</v>
      </c>
      <c r="L108" s="1">
        <f>+DV!N$2*Usage!$D108
+DV!N$3*Usage!$E108
+DV!N$4*Usage!$F108
+DV!N$5*Usage!$G108
+DV!N$6*Usage!$H108
+DV!N$7*Usage!$I108
+DV!N$8*Usage!$J108
+DV!N$9*Usage!$K108
+DV!N$10*Usage!$L108
+DV!N$11*Usage!$M108
+DV!N$12*Usage!$N108
+DV!N$13*Usage!$O108
+DV!N$14*Usage!$P108
+DV!N$15*Usage!$Q108
+DV!N$16*Usage!$R108
+DV!N$17*Usage!$S108
+DV!N$18*Usage!$T108
+DV!N$19*Usage!$U108
+DV!N$20*Usage!$V108
+DV!N$21*Usage!$W108
+DV!N$22*Usage!$X108
+DV!N$23*Usage!$Y108
+DV!N$24*Usage!$Z108
+DV!N$25*Usage!$AA108
+DV!N$26*Usage!$AB108
+DV!N$27*Usage!$AC108
+DV!N$28*Usage!$AD108
+DV!N$29*Usage!$AE108
+DV!N$30*Usage!$AF108
+DV!N$31*Usage!$AG108
+DV!N$32*Usage!$AH108
+DV!N$33*Usage!$AI108
+DV!N$34*Usage!$AJ108
+DV!N$35*Usage!$AK108
+DV!N$36*Usage!$AL108
+DV!N$37*Usage!$AM108
+DV!N$38*Usage!$AN108
+DV!N$39*Usage!$AO108
+DV!N$40*Usage!$AP108
+DV!N$41*Usage!$AQ108
+DV!N$42*Usage!$AR108
+DV!N$43*Usage!$AS108
+DV!N$44*Usage!$AT108
+DV!N$45*Usage!$AU108
+DV!N$46*Usage!$AV108
+DV!N$47*Usage!$AW108
+DV!N$48*Usage!$AX108
+DV!N$49*Usage!$AY108
+DV!N$50*Usage!$AZ108
+DV!N$51*Usage!$BA108
+DV!N$52*Usage!$BB108
+DV!N$53*Usage!$BC108
+DV!N$54*Usage!$BD108</f>
        <v>0</v>
      </c>
      <c r="M108" s="1">
        <f>+DV!O$2*Usage!$D108
+DV!O$3*Usage!$E108
+DV!O$4*Usage!$F108
+DV!O$5*Usage!$G108
+DV!O$6*Usage!$H108
+DV!O$7*Usage!$I108
+DV!O$8*Usage!$J108
+DV!O$9*Usage!$K108
+DV!O$10*Usage!$L108
+DV!O$11*Usage!$M108
+DV!O$12*Usage!$N108
+DV!O$13*Usage!$O108
+DV!O$14*Usage!$P108
+DV!O$15*Usage!$Q108
+DV!O$16*Usage!$R108
+DV!O$17*Usage!$S108
+DV!O$18*Usage!$T108
+DV!O$19*Usage!$U108
+DV!O$20*Usage!$V108
+DV!O$21*Usage!$W108
+DV!O$22*Usage!$X108
+DV!O$23*Usage!$Y108
+DV!O$24*Usage!$Z108
+DV!O$25*Usage!$AA108
+DV!O$26*Usage!$AB108
+DV!O$27*Usage!$AC108
+DV!O$28*Usage!$AD108
+DV!O$29*Usage!$AE108
+DV!O$30*Usage!$AF108
+DV!O$31*Usage!$AG108
+DV!O$32*Usage!$AH108
+DV!O$33*Usage!$AI108
+DV!O$34*Usage!$AJ108
+DV!O$35*Usage!$AK108
+DV!O$36*Usage!$AL108
+DV!O$37*Usage!$AM108
+DV!O$38*Usage!$AN108
+DV!O$39*Usage!$AO108
+DV!O$40*Usage!$AP108
+DV!O$41*Usage!$AQ108
+DV!O$42*Usage!$AR108
+DV!O$43*Usage!$AS108
+DV!O$44*Usage!$AT108
+DV!O$45*Usage!$AU108
+DV!O$46*Usage!$AV108
+DV!O$47*Usage!$AW108
+DV!O$48*Usage!$AX108
+DV!O$49*Usage!$AY108
+DV!O$50*Usage!$AZ108
+DV!O$51*Usage!$BA108
+DV!O$52*Usage!$BB108
+DV!O$53*Usage!$BC108
+DV!O$54*Usage!$BD108</f>
        <v>0</v>
      </c>
      <c r="N108" t="str">
        <f>VLOOKUP(A108,'Plant Stock'!B115:B10103,1,0)</f>
        <v>082795A.207</v>
      </c>
      <c r="P108" s="108"/>
    </row>
    <row r="109" spans="1:16" x14ac:dyDescent="0.25">
      <c r="A109" s="121" t="s">
        <v>9539</v>
      </c>
      <c r="B109" s="1">
        <f>+DV!D$2*Usage!$D109
+DV!D$3*Usage!$E109
+DV!D$4*Usage!$F109
+DV!D$5*Usage!$G109
+DV!D$6*Usage!$H109
+DV!D$7*Usage!$I109
+DV!D$8*Usage!$J109
+DV!D$9*Usage!$K109
+DV!D$10*Usage!$L109
+DV!D$11*Usage!$M109
+DV!D$12*Usage!$N109
+DV!D$13*Usage!$O109
+DV!D$14*Usage!$P109
+DV!D$15*Usage!$Q109
+DV!D$16*Usage!$R109
+DV!D$17*Usage!$S109
+DV!D$18*Usage!$T109
+DV!D$19*Usage!$U109
+DV!D$20*Usage!$V109
+DV!D$21*Usage!$W109
+DV!D$22*Usage!$X109
+DV!D$23*Usage!$Y109
+DV!D$24*Usage!$Z109
+DV!D$25*Usage!$AA109
+DV!E$26*Usage!$AB109
+DV!D$27*Usage!$AC109
+DV!D$28*Usage!$AD109
+DV!D$29*Usage!$AE109
+DV!D$30*Usage!$AF109
+DV!D$31*Usage!$AG109
+DV!D$32*Usage!$AH109
+DV!D$33*Usage!$AI109
+DV!D$34*Usage!$AJ109
+DV!D$35*Usage!$AK109
+DV!D$36*Usage!$AL109
+DV!D$37*Usage!$AM109
+DV!D$38*Usage!$AN109
+DV!D$39*Usage!$AO109
+DV!D$40*Usage!$AP109
+DV!D$41*Usage!$AQ109
+DV!D$42*Usage!$AR109
+DV!D$43*Usage!$AS109
+DV!D$44*Usage!$AT109
+DV!D$45*Usage!$AU109
+DV!D$46*Usage!$AV109
+DV!D$47*Usage!$AW109
+DV!D$48*Usage!$AX109
+DV!D$49*Usage!$AY109
+DV!D$50*Usage!$AZ109
+DV!D$51*Usage!$BA109
+DV!D$52*Usage!$BB109
+DV!D$53*Usage!$BC109
+DV!D$54*Usage!$BD109</f>
        <v>0</v>
      </c>
      <c r="C109" s="1">
        <f>+DV!E$2*Usage!$D109
+DV!E$3*Usage!$E109
+DV!E$4*Usage!$F109
+DV!E$5*Usage!$G109
+DV!E$6*Usage!$H109
+DV!E$7*Usage!$I109
+DV!E$8*Usage!$J109
+DV!E$9*Usage!$K109
+DV!E$10*Usage!$L109
+DV!E$11*Usage!$M109
+DV!E$12*Usage!$N109
+DV!E$13*Usage!$O109
+DV!E$14*Usage!$P109
+DV!E$15*Usage!$Q109
+DV!E$16*Usage!$R109
+DV!E$17*Usage!$S109
+DV!E$18*Usage!$T109
+DV!E$19*Usage!$U109
+DV!E$20*Usage!$V109
+DV!E$21*Usage!$W109
+DV!E$22*Usage!$X109
+DV!E$23*Usage!$Y109
+DV!E$24*Usage!$Z109
+DV!E$25*Usage!$AA109
+DV!F$26*Usage!$AB109
+DV!E$27*Usage!$AC109
+DV!E$28*Usage!$AD109
+DV!E$29*Usage!$AE109
+DV!E$30*Usage!$AF109
+DV!E$31*Usage!$AG109
+DV!E$32*Usage!$AH109
+DV!E$33*Usage!$AI109
+DV!E$34*Usage!$AJ109
+DV!E$35*Usage!$AK109
+DV!E$36*Usage!$AL109
+DV!E$37*Usage!$AM109
+DV!E$38*Usage!$AN109
+DV!E$39*Usage!$AO109
+DV!E$40*Usage!$AP109
+DV!E$41*Usage!$AQ109
+DV!E$42*Usage!$AR109
+DV!E$43*Usage!$AS109
+DV!E$44*Usage!$AT109
+DV!E$45*Usage!$AU109
+DV!E$46*Usage!$AV109
+DV!E$47*Usage!$AW109
+DV!E$48*Usage!$AX109
+DV!E$49*Usage!$AY109
+DV!E$50*Usage!$AZ109
+DV!E$51*Usage!$BA109
+DV!E$52*Usage!$BB109
+DV!E$53*Usage!$BC109
+DV!E$54*Usage!$BD109</f>
        <v>0</v>
      </c>
      <c r="D109" s="1">
        <f>+DV!F$2*Usage!$D109
+DV!F$3*Usage!$E109
+DV!F$4*Usage!$F109
+DV!F$5*Usage!$G109
+DV!F$6*Usage!$H109
+DV!F$7*Usage!$I109
+DV!F$8*Usage!$J109
+DV!F$9*Usage!$K109
+DV!F$10*Usage!$L109
+DV!F$11*Usage!$M109
+DV!F$12*Usage!$N109
+DV!F$13*Usage!$O109
+DV!F$14*Usage!$P109
+DV!F$15*Usage!$Q109
+DV!F$16*Usage!$R109
+DV!F$17*Usage!$S109
+DV!F$18*Usage!$T109
+DV!F$19*Usage!$U109
+DV!F$20*Usage!$V109
+DV!F$21*Usage!$W109
+DV!F$22*Usage!$X109
+DV!F$23*Usage!$Y109
+DV!F$24*Usage!$Z109
+DV!F$25*Usage!$AA109
+DV!G$26*Usage!$AB109
+DV!F$27*Usage!$AC109
+DV!F$28*Usage!$AD109
+DV!F$29*Usage!$AE109
+DV!F$30*Usage!$AF109
+DV!F$31*Usage!$AG109
+DV!F$32*Usage!$AH109
+DV!F$33*Usage!$AI109
+DV!F$34*Usage!$AJ109
+DV!F$35*Usage!$AK109
+DV!F$36*Usage!$AL109
+DV!F$37*Usage!$AM109
+DV!F$38*Usage!$AN109
+DV!F$39*Usage!$AO109
+DV!F$40*Usage!$AP109
+DV!F$41*Usage!$AQ109
+DV!F$42*Usage!$AR109
+DV!F$43*Usage!$AS109
+DV!F$44*Usage!$AT109
+DV!F$45*Usage!$AU109
+DV!F$46*Usage!$AV109
+DV!F$47*Usage!$AW109
+DV!F$48*Usage!$AX109
+DV!F$49*Usage!$AY109
+DV!F$50*Usage!$AZ109
+DV!F$51*Usage!$BA109
+DV!F$52*Usage!$BB109
+DV!F$53*Usage!$BC109
+DV!F$54*Usage!$BD109</f>
        <v>0</v>
      </c>
      <c r="E109" s="1">
        <f>+DV!G$2*Usage!$D109
+DV!G$3*Usage!$E109
+DV!G$4*Usage!$F109
+DV!G$5*Usage!$G109
+DV!G$6*Usage!$H109
+DV!G$7*Usage!$I109
+DV!G$8*Usage!$J109
+DV!G$9*Usage!$K109
+DV!G$10*Usage!$L109
+DV!G$11*Usage!$M109
+DV!G$12*Usage!$N109
+DV!G$13*Usage!$O109
+DV!G$14*Usage!$P109
+DV!G$15*Usage!$Q109
+DV!G$16*Usage!$R109
+DV!G$17*Usage!$S109
+DV!G$18*Usage!$T109
+DV!G$19*Usage!$U109
+DV!G$20*Usage!$V109
+DV!G$21*Usage!$W109
+DV!G$22*Usage!$X109
+DV!G$23*Usage!$Y109
+DV!G$24*Usage!$Z109
+DV!G$25*Usage!$AA109
+DV!H$26*Usage!$AB109
+DV!G$27*Usage!$AC109
+DV!G$28*Usage!$AD109
+DV!G$29*Usage!$AE109
+DV!G$30*Usage!$AF109
+DV!G$31*Usage!$AG109
+DV!G$32*Usage!$AH109
+DV!G$33*Usage!$AI109
+DV!G$34*Usage!$AJ109
+DV!G$35*Usage!$AK109
+DV!G$36*Usage!$AL109
+DV!G$37*Usage!$AM109
+DV!G$38*Usage!$AN109
+DV!G$39*Usage!$AO109
+DV!G$40*Usage!$AP109
+DV!G$41*Usage!$AQ109
+DV!G$42*Usage!$AR109
+DV!G$43*Usage!$AS109
+DV!G$44*Usage!$AT109
+DV!G$45*Usage!$AU109
+DV!G$46*Usage!$AV109
+DV!G$47*Usage!$AW109
+DV!G$48*Usage!$AX109
+DV!G$49*Usage!$AY109
+DV!G$50*Usage!$AZ109
+DV!G$51*Usage!$BA109
+DV!G$52*Usage!$BB109
+DV!G$53*Usage!$BC109
+DV!G$54*Usage!$BD109</f>
        <v>640</v>
      </c>
      <c r="F109" s="1">
        <f>+DV!H$2*Usage!$D109
+DV!H$3*Usage!$E109
+DV!H$4*Usage!$F109
+DV!H$5*Usage!$G109
+DV!H$6*Usage!$H109
+DV!H$7*Usage!$I109
+DV!H$8*Usage!$J109
+DV!H$9*Usage!$K109
+DV!H$10*Usage!$L109
+DV!H$11*Usage!$M109
+DV!H$12*Usage!$N109
+DV!H$13*Usage!$O109
+DV!H$14*Usage!$P109
+DV!H$15*Usage!$Q109
+DV!H$16*Usage!$R109
+DV!H$17*Usage!$S109
+DV!H$18*Usage!$T109
+DV!H$19*Usage!$U109
+DV!H$20*Usage!$V109
+DV!H$21*Usage!$W109
+DV!H$22*Usage!$X109
+DV!H$23*Usage!$Y109
+DV!H$24*Usage!$Z109
+DV!H$25*Usage!$AA109
+DV!I$26*Usage!$AB109
+DV!H$27*Usage!$AC109
+DV!H$28*Usage!$AD109
+DV!H$29*Usage!$AE109
+DV!H$30*Usage!$AF109
+DV!H$31*Usage!$AG109
+DV!H$32*Usage!$AH109
+DV!H$33*Usage!$AI109
+DV!H$34*Usage!$AJ109
+DV!H$35*Usage!$AK109
+DV!H$36*Usage!$AL109
+DV!H$37*Usage!$AM109
+DV!H$38*Usage!$AN109
+DV!H$39*Usage!$AO109
+DV!H$40*Usage!$AP109
+DV!H$41*Usage!$AQ109
+DV!H$42*Usage!$AR109
+DV!H$43*Usage!$AS109
+DV!H$44*Usage!$AT109
+DV!H$45*Usage!$AU109
+DV!H$46*Usage!$AV109
+DV!H$47*Usage!$AW109
+DV!H$48*Usage!$AX109
+DV!H$49*Usage!$AY109
+DV!H$50*Usage!$AZ109
+DV!H$51*Usage!$BA109
+DV!H$52*Usage!$BB109
+DV!H$53*Usage!$BC109
+DV!H$54*Usage!$BD109</f>
        <v>640</v>
      </c>
      <c r="G109" s="1">
        <f>+DV!I$2*Usage!$D109
+DV!I$3*Usage!$E109
+DV!I$4*Usage!$F109
+DV!I$5*Usage!$G109
+DV!I$6*Usage!$H109
+DV!I$7*Usage!$I109
+DV!I$8*Usage!$J109
+DV!I$9*Usage!$K109
+DV!I$10*Usage!$L109
+DV!I$11*Usage!$M109
+DV!I$12*Usage!$N109
+DV!I$13*Usage!$O109
+DV!I$14*Usage!$P109
+DV!I$15*Usage!$Q109
+DV!I$16*Usage!$R109
+DV!I$17*Usage!$S109
+DV!I$18*Usage!$T109
+DV!I$19*Usage!$U109
+DV!I$20*Usage!$V109
+DV!I$21*Usage!$W109
+DV!I$22*Usage!$X109
+DV!I$23*Usage!$Y109
+DV!I$24*Usage!$Z109
+DV!I$25*Usage!$AA109
+DV!J$26*Usage!$AB109
+DV!I$27*Usage!$AC109
+DV!I$28*Usage!$AD109
+DV!I$29*Usage!$AE109
+DV!I$30*Usage!$AF109
+DV!I$31*Usage!$AG109
+DV!I$32*Usage!$AH109
+DV!I$33*Usage!$AI109
+DV!I$34*Usage!$AJ109
+DV!I$35*Usage!$AK109
+DV!I$36*Usage!$AL109
+DV!I$37*Usage!$AM109
+DV!I$38*Usage!$AN109
+DV!I$39*Usage!$AO109
+DV!I$40*Usage!$AP109
+DV!I$41*Usage!$AQ109
+DV!I$42*Usage!$AR109
+DV!I$43*Usage!$AS109
+DV!I$44*Usage!$AT109
+DV!I$45*Usage!$AU109
+DV!I$46*Usage!$AV109
+DV!I$47*Usage!$AW109
+DV!I$48*Usage!$AX109
+DV!I$49*Usage!$AY109
+DV!I$50*Usage!$AZ109
+DV!I$51*Usage!$BA109
+DV!I$52*Usage!$BB109
+DV!I$53*Usage!$BC109
+DV!I$54*Usage!$BD109</f>
        <v>640</v>
      </c>
      <c r="H109" s="1">
        <f>+DV!J$2*Usage!$D109
+DV!J$3*Usage!$E109
+DV!J$4*Usage!$F109
+DV!J$5*Usage!$G109
+DV!J$6*Usage!$H109
+DV!J$7*Usage!$I109
+DV!J$8*Usage!$J109
+DV!J$9*Usage!$K109
+DV!J$10*Usage!$L109
+DV!J$11*Usage!$M109
+DV!J$12*Usage!$N109
+DV!J$13*Usage!$O109
+DV!J$14*Usage!$P109
+DV!J$15*Usage!$Q109
+DV!J$16*Usage!$R109
+DV!J$17*Usage!$S109
+DV!J$18*Usage!$T109
+DV!J$19*Usage!$U109
+DV!J$20*Usage!$V109
+DV!J$21*Usage!$W109
+DV!J$22*Usage!$X109
+DV!J$23*Usage!$Y109
+DV!J$24*Usage!$Z109
+DV!J$25*Usage!$AA109
+DV!K$26*Usage!$AB109
+DV!J$27*Usage!$AC109
+DV!J$28*Usage!$AD109
+DV!J$29*Usage!$AE109
+DV!J$30*Usage!$AF109
+DV!J$31*Usage!$AG109
+DV!J$32*Usage!$AH109
+DV!J$33*Usage!$AI109
+DV!J$34*Usage!$AJ109
+DV!J$35*Usage!$AK109
+DV!J$36*Usage!$AL109
+DV!J$37*Usage!$AM109
+DV!J$38*Usage!$AN109
+DV!J$39*Usage!$AO109
+DV!J$40*Usage!$AP109
+DV!J$41*Usage!$AQ109
+DV!J$42*Usage!$AR109
+DV!J$43*Usage!$AS109
+DV!J$44*Usage!$AT109
+DV!J$45*Usage!$AU109
+DV!J$46*Usage!$AV109
+DV!J$47*Usage!$AW109
+DV!J$48*Usage!$AX109
+DV!J$49*Usage!$AY109
+DV!J$50*Usage!$AZ109
+DV!J$51*Usage!$BA109
+DV!J$52*Usage!$BB109
+DV!J$53*Usage!$BC109
+DV!J$54*Usage!$BD109</f>
        <v>640</v>
      </c>
      <c r="I109" s="1">
        <f>+DV!K$2*Usage!$D109
+DV!K$3*Usage!$E109
+DV!K$4*Usage!$F109
+DV!K$5*Usage!$G109
+DV!K$6*Usage!$H109
+DV!K$7*Usage!$I109
+DV!K$8*Usage!$J109
+DV!K$9*Usage!$K109
+DV!K$10*Usage!$L109
+DV!K$11*Usage!$M109
+DV!K$12*Usage!$N109
+DV!K$13*Usage!$O109
+DV!K$14*Usage!$P109
+DV!K$15*Usage!$Q109
+DV!K$16*Usage!$R109
+DV!K$17*Usage!$S109
+DV!K$18*Usage!$T109
+DV!K$19*Usage!$U109
+DV!K$20*Usage!$V109
+DV!K$21*Usage!$W109
+DV!K$22*Usage!$X109
+DV!K$23*Usage!$Y109
+DV!K$24*Usage!$Z109
+DV!K$25*Usage!$AA109
+DV!L$26*Usage!$AB109
+DV!K$27*Usage!$AC109
+DV!K$28*Usage!$AD109
+DV!K$29*Usage!$AE109
+DV!K$30*Usage!$AF109
+DV!K$31*Usage!$AG109
+DV!K$32*Usage!$AH109
+DV!K$33*Usage!$AI109
+DV!K$34*Usage!$AJ109
+DV!K$35*Usage!$AK109
+DV!K$36*Usage!$AL109
+DV!K$37*Usage!$AM109
+DV!K$38*Usage!$AN109
+DV!K$39*Usage!$AO109
+DV!K$40*Usage!$AP109
+DV!K$41*Usage!$AQ109
+DV!K$42*Usage!$AR109
+DV!K$43*Usage!$AS109
+DV!K$44*Usage!$AT109
+DV!K$45*Usage!$AU109
+DV!K$46*Usage!$AV109
+DV!K$47*Usage!$AW109
+DV!K$48*Usage!$AX109
+DV!K$49*Usage!$AY109
+DV!K$50*Usage!$AZ109
+DV!K$51*Usage!$BA109
+DV!K$52*Usage!$BB109
+DV!K$53*Usage!$BC109
+DV!K$54*Usage!$BD109</f>
        <v>0</v>
      </c>
      <c r="J109" s="1">
        <f>+DV!L$2*Usage!$D109
+DV!L$3*Usage!$E109
+DV!L$4*Usage!$F109
+DV!L$5*Usage!$G109
+DV!L$6*Usage!$H109
+DV!L$7*Usage!$I109
+DV!L$8*Usage!$J109
+DV!L$9*Usage!$K109
+DV!L$10*Usage!$L109
+DV!L$11*Usage!$M109
+DV!L$12*Usage!$N109
+DV!L$13*Usage!$O109
+DV!L$14*Usage!$P109
+DV!L$15*Usage!$Q109
+DV!L$16*Usage!$R109
+DV!L$17*Usage!$S109
+DV!L$18*Usage!$T109
+DV!L$19*Usage!$U109
+DV!L$20*Usage!$V109
+DV!L$21*Usage!$W109
+DV!L$22*Usage!$X109
+DV!L$23*Usage!$Y109
+DV!L$24*Usage!$Z109
+DV!L$25*Usage!$AA109
+DV!M$26*Usage!$AB109
+DV!L$27*Usage!$AC109
+DV!L$28*Usage!$AD109
+DV!L$29*Usage!$AE109
+DV!L$30*Usage!$AF109
+DV!L$31*Usage!$AG109
+DV!L$32*Usage!$AH109
+DV!L$33*Usage!$AI109
+DV!L$34*Usage!$AJ109
+DV!L$35*Usage!$AK109
+DV!L$36*Usage!$AL109
+DV!L$37*Usage!$AM109
+DV!L$38*Usage!$AN109
+DV!L$39*Usage!$AO109
+DV!L$40*Usage!$AP109
+DV!L$41*Usage!$AQ109
+DV!L$42*Usage!$AR109
+DV!L$43*Usage!$AS109
+DV!L$44*Usage!$AT109
+DV!L$45*Usage!$AU109
+DV!L$46*Usage!$AV109
+DV!L$47*Usage!$AW109
+DV!L$48*Usage!$AX109
+DV!L$49*Usage!$AY109
+DV!L$50*Usage!$AZ109
+DV!L$51*Usage!$BA109
+DV!L$52*Usage!$BB109
+DV!L$53*Usage!$BC109
+DV!L$54*Usage!$BD109</f>
        <v>0</v>
      </c>
      <c r="K109" s="1">
        <f>+DV!M$2*Usage!$D109
+DV!M$3*Usage!$E109
+DV!M$4*Usage!$F109
+DV!M$5*Usage!$G109
+DV!M$6*Usage!$H109
+DV!M$7*Usage!$I109
+DV!M$8*Usage!$J109
+DV!M$9*Usage!$K109
+DV!M$10*Usage!$L109
+DV!M$11*Usage!$M109
+DV!M$12*Usage!$N109
+DV!M$13*Usage!$O109
+DV!M$14*Usage!$P109
+DV!M$15*Usage!$Q109
+DV!M$16*Usage!$R109
+DV!M$17*Usage!$S109
+DV!M$18*Usage!$T109
+DV!M$19*Usage!$U109
+DV!M$20*Usage!$V109
+DV!M$21*Usage!$W109
+DV!M$22*Usage!$X109
+DV!M$23*Usage!$Y109
+DV!M$24*Usage!$Z109
+DV!M$25*Usage!$AA109
+DV!M$26*Usage!$AB109
+DV!M$27*Usage!$AC109
+DV!M$28*Usage!$AD109
+DV!M$29*Usage!$AE109
+DV!M$30*Usage!$AF109
+DV!M$31*Usage!$AG109
+DV!M$32*Usage!$AH109
+DV!M$33*Usage!$AI109
+DV!M$34*Usage!$AJ109
+DV!M$35*Usage!$AK109
+DV!M$36*Usage!$AL109
+DV!M$37*Usage!$AM109
+DV!M$38*Usage!$AN109
+DV!M$39*Usage!$AO109
+DV!M$40*Usage!$AP109
+DV!M$41*Usage!$AQ109
+DV!M$42*Usage!$AR109
+DV!M$43*Usage!$AS109
+DV!M$44*Usage!$AT109
+DV!M$45*Usage!$AU109
+DV!M$46*Usage!$AV109
+DV!M$47*Usage!$AW109
+DV!M$48*Usage!$AX109
+DV!M$49*Usage!$AY109
+DV!M$50*Usage!$AZ109
+DV!M$51*Usage!$BA109
+DV!M$52*Usage!$BB109
+DV!M$53*Usage!$BC109
+DV!M$54*Usage!$BD109</f>
        <v>0</v>
      </c>
      <c r="L109" s="1">
        <f>+DV!N$2*Usage!$D109
+DV!N$3*Usage!$E109
+DV!N$4*Usage!$F109
+DV!N$5*Usage!$G109
+DV!N$6*Usage!$H109
+DV!N$7*Usage!$I109
+DV!N$8*Usage!$J109
+DV!N$9*Usage!$K109
+DV!N$10*Usage!$L109
+DV!N$11*Usage!$M109
+DV!N$12*Usage!$N109
+DV!N$13*Usage!$O109
+DV!N$14*Usage!$P109
+DV!N$15*Usage!$Q109
+DV!N$16*Usage!$R109
+DV!N$17*Usage!$S109
+DV!N$18*Usage!$T109
+DV!N$19*Usage!$U109
+DV!N$20*Usage!$V109
+DV!N$21*Usage!$W109
+DV!N$22*Usage!$X109
+DV!N$23*Usage!$Y109
+DV!N$24*Usage!$Z109
+DV!N$25*Usage!$AA109
+DV!N$26*Usage!$AB109
+DV!N$27*Usage!$AC109
+DV!N$28*Usage!$AD109
+DV!N$29*Usage!$AE109
+DV!N$30*Usage!$AF109
+DV!N$31*Usage!$AG109
+DV!N$32*Usage!$AH109
+DV!N$33*Usage!$AI109
+DV!N$34*Usage!$AJ109
+DV!N$35*Usage!$AK109
+DV!N$36*Usage!$AL109
+DV!N$37*Usage!$AM109
+DV!N$38*Usage!$AN109
+DV!N$39*Usage!$AO109
+DV!N$40*Usage!$AP109
+DV!N$41*Usage!$AQ109
+DV!N$42*Usage!$AR109
+DV!N$43*Usage!$AS109
+DV!N$44*Usage!$AT109
+DV!N$45*Usage!$AU109
+DV!N$46*Usage!$AV109
+DV!N$47*Usage!$AW109
+DV!N$48*Usage!$AX109
+DV!N$49*Usage!$AY109
+DV!N$50*Usage!$AZ109
+DV!N$51*Usage!$BA109
+DV!N$52*Usage!$BB109
+DV!N$53*Usage!$BC109
+DV!N$54*Usage!$BD109</f>
        <v>0</v>
      </c>
      <c r="M109" s="1">
        <f>+DV!O$2*Usage!$D109
+DV!O$3*Usage!$E109
+DV!O$4*Usage!$F109
+DV!O$5*Usage!$G109
+DV!O$6*Usage!$H109
+DV!O$7*Usage!$I109
+DV!O$8*Usage!$J109
+DV!O$9*Usage!$K109
+DV!O$10*Usage!$L109
+DV!O$11*Usage!$M109
+DV!O$12*Usage!$N109
+DV!O$13*Usage!$O109
+DV!O$14*Usage!$P109
+DV!O$15*Usage!$Q109
+DV!O$16*Usage!$R109
+DV!O$17*Usage!$S109
+DV!O$18*Usage!$T109
+DV!O$19*Usage!$U109
+DV!O$20*Usage!$V109
+DV!O$21*Usage!$W109
+DV!O$22*Usage!$X109
+DV!O$23*Usage!$Y109
+DV!O$24*Usage!$Z109
+DV!O$25*Usage!$AA109
+DV!O$26*Usage!$AB109
+DV!O$27*Usage!$AC109
+DV!O$28*Usage!$AD109
+DV!O$29*Usage!$AE109
+DV!O$30*Usage!$AF109
+DV!O$31*Usage!$AG109
+DV!O$32*Usage!$AH109
+DV!O$33*Usage!$AI109
+DV!O$34*Usage!$AJ109
+DV!O$35*Usage!$AK109
+DV!O$36*Usage!$AL109
+DV!O$37*Usage!$AM109
+DV!O$38*Usage!$AN109
+DV!O$39*Usage!$AO109
+DV!O$40*Usage!$AP109
+DV!O$41*Usage!$AQ109
+DV!O$42*Usage!$AR109
+DV!O$43*Usage!$AS109
+DV!O$44*Usage!$AT109
+DV!O$45*Usage!$AU109
+DV!O$46*Usage!$AV109
+DV!O$47*Usage!$AW109
+DV!O$48*Usage!$AX109
+DV!O$49*Usage!$AY109
+DV!O$50*Usage!$AZ109
+DV!O$51*Usage!$BA109
+DV!O$52*Usage!$BB109
+DV!O$53*Usage!$BC109
+DV!O$54*Usage!$BD109</f>
        <v>0</v>
      </c>
      <c r="N109" t="str">
        <f>VLOOKUP(A109,'Plant Stock'!B116:B10104,1,0)</f>
        <v>828309A</v>
      </c>
      <c r="P109" s="108"/>
    </row>
    <row r="110" spans="1:16" x14ac:dyDescent="0.25">
      <c r="A110" s="121" t="s">
        <v>9540</v>
      </c>
      <c r="B110" s="1">
        <f>+DV!D$2*Usage!$D110
+DV!D$3*Usage!$E110
+DV!D$4*Usage!$F110
+DV!D$5*Usage!$G110
+DV!D$6*Usage!$H110
+DV!D$7*Usage!$I110
+DV!D$8*Usage!$J110
+DV!D$9*Usage!$K110
+DV!D$10*Usage!$L110
+DV!D$11*Usage!$M110
+DV!D$12*Usage!$N110
+DV!D$13*Usage!$O110
+DV!D$14*Usage!$P110
+DV!D$15*Usage!$Q110
+DV!D$16*Usage!$R110
+DV!D$17*Usage!$S110
+DV!D$18*Usage!$T110
+DV!D$19*Usage!$U110
+DV!D$20*Usage!$V110
+DV!D$21*Usage!$W110
+DV!D$22*Usage!$X110
+DV!D$23*Usage!$Y110
+DV!D$24*Usage!$Z110
+DV!D$25*Usage!$AA110
+DV!E$26*Usage!$AB110
+DV!D$27*Usage!$AC110
+DV!D$28*Usage!$AD110
+DV!D$29*Usage!$AE110
+DV!D$30*Usage!$AF110
+DV!D$31*Usage!$AG110
+DV!D$32*Usage!$AH110
+DV!D$33*Usage!$AI110
+DV!D$34*Usage!$AJ110
+DV!D$35*Usage!$AK110
+DV!D$36*Usage!$AL110
+DV!D$37*Usage!$AM110
+DV!D$38*Usage!$AN110
+DV!D$39*Usage!$AO110
+DV!D$40*Usage!$AP110
+DV!D$41*Usage!$AQ110
+DV!D$42*Usage!$AR110
+DV!D$43*Usage!$AS110
+DV!D$44*Usage!$AT110
+DV!D$45*Usage!$AU110
+DV!D$46*Usage!$AV110
+DV!D$47*Usage!$AW110
+DV!D$48*Usage!$AX110
+DV!D$49*Usage!$AY110
+DV!D$50*Usage!$AZ110
+DV!D$51*Usage!$BA110
+DV!D$52*Usage!$BB110
+DV!D$53*Usage!$BC110
+DV!D$54*Usage!$BD110</f>
        <v>0</v>
      </c>
      <c r="C110" s="1">
        <f>+DV!E$2*Usage!$D110
+DV!E$3*Usage!$E110
+DV!E$4*Usage!$F110
+DV!E$5*Usage!$G110
+DV!E$6*Usage!$H110
+DV!E$7*Usage!$I110
+DV!E$8*Usage!$J110
+DV!E$9*Usage!$K110
+DV!E$10*Usage!$L110
+DV!E$11*Usage!$M110
+DV!E$12*Usage!$N110
+DV!E$13*Usage!$O110
+DV!E$14*Usage!$P110
+DV!E$15*Usage!$Q110
+DV!E$16*Usage!$R110
+DV!E$17*Usage!$S110
+DV!E$18*Usage!$T110
+DV!E$19*Usage!$U110
+DV!E$20*Usage!$V110
+DV!E$21*Usage!$W110
+DV!E$22*Usage!$X110
+DV!E$23*Usage!$Y110
+DV!E$24*Usage!$Z110
+DV!E$25*Usage!$AA110
+DV!F$26*Usage!$AB110
+DV!E$27*Usage!$AC110
+DV!E$28*Usage!$AD110
+DV!E$29*Usage!$AE110
+DV!E$30*Usage!$AF110
+DV!E$31*Usage!$AG110
+DV!E$32*Usage!$AH110
+DV!E$33*Usage!$AI110
+DV!E$34*Usage!$AJ110
+DV!E$35*Usage!$AK110
+DV!E$36*Usage!$AL110
+DV!E$37*Usage!$AM110
+DV!E$38*Usage!$AN110
+DV!E$39*Usage!$AO110
+DV!E$40*Usage!$AP110
+DV!E$41*Usage!$AQ110
+DV!E$42*Usage!$AR110
+DV!E$43*Usage!$AS110
+DV!E$44*Usage!$AT110
+DV!E$45*Usage!$AU110
+DV!E$46*Usage!$AV110
+DV!E$47*Usage!$AW110
+DV!E$48*Usage!$AX110
+DV!E$49*Usage!$AY110
+DV!E$50*Usage!$AZ110
+DV!E$51*Usage!$BA110
+DV!E$52*Usage!$BB110
+DV!E$53*Usage!$BC110
+DV!E$54*Usage!$BD110</f>
        <v>0</v>
      </c>
      <c r="D110" s="1">
        <f>+DV!F$2*Usage!$D110
+DV!F$3*Usage!$E110
+DV!F$4*Usage!$F110
+DV!F$5*Usage!$G110
+DV!F$6*Usage!$H110
+DV!F$7*Usage!$I110
+DV!F$8*Usage!$J110
+DV!F$9*Usage!$K110
+DV!F$10*Usage!$L110
+DV!F$11*Usage!$M110
+DV!F$12*Usage!$N110
+DV!F$13*Usage!$O110
+DV!F$14*Usage!$P110
+DV!F$15*Usage!$Q110
+DV!F$16*Usage!$R110
+DV!F$17*Usage!$S110
+DV!F$18*Usage!$T110
+DV!F$19*Usage!$U110
+DV!F$20*Usage!$V110
+DV!F$21*Usage!$W110
+DV!F$22*Usage!$X110
+DV!F$23*Usage!$Y110
+DV!F$24*Usage!$Z110
+DV!F$25*Usage!$AA110
+DV!G$26*Usage!$AB110
+DV!F$27*Usage!$AC110
+DV!F$28*Usage!$AD110
+DV!F$29*Usage!$AE110
+DV!F$30*Usage!$AF110
+DV!F$31*Usage!$AG110
+DV!F$32*Usage!$AH110
+DV!F$33*Usage!$AI110
+DV!F$34*Usage!$AJ110
+DV!F$35*Usage!$AK110
+DV!F$36*Usage!$AL110
+DV!F$37*Usage!$AM110
+DV!F$38*Usage!$AN110
+DV!F$39*Usage!$AO110
+DV!F$40*Usage!$AP110
+DV!F$41*Usage!$AQ110
+DV!F$42*Usage!$AR110
+DV!F$43*Usage!$AS110
+DV!F$44*Usage!$AT110
+DV!F$45*Usage!$AU110
+DV!F$46*Usage!$AV110
+DV!F$47*Usage!$AW110
+DV!F$48*Usage!$AX110
+DV!F$49*Usage!$AY110
+DV!F$50*Usage!$AZ110
+DV!F$51*Usage!$BA110
+DV!F$52*Usage!$BB110
+DV!F$53*Usage!$BC110
+DV!F$54*Usage!$BD110</f>
        <v>0</v>
      </c>
      <c r="E110" s="1">
        <f>+DV!G$2*Usage!$D110
+DV!G$3*Usage!$E110
+DV!G$4*Usage!$F110
+DV!G$5*Usage!$G110
+DV!G$6*Usage!$H110
+DV!G$7*Usage!$I110
+DV!G$8*Usage!$J110
+DV!G$9*Usage!$K110
+DV!G$10*Usage!$L110
+DV!G$11*Usage!$M110
+DV!G$12*Usage!$N110
+DV!G$13*Usage!$O110
+DV!G$14*Usage!$P110
+DV!G$15*Usage!$Q110
+DV!G$16*Usage!$R110
+DV!G$17*Usage!$S110
+DV!G$18*Usage!$T110
+DV!G$19*Usage!$U110
+DV!G$20*Usage!$V110
+DV!G$21*Usage!$W110
+DV!G$22*Usage!$X110
+DV!G$23*Usage!$Y110
+DV!G$24*Usage!$Z110
+DV!G$25*Usage!$AA110
+DV!H$26*Usage!$AB110
+DV!G$27*Usage!$AC110
+DV!G$28*Usage!$AD110
+DV!G$29*Usage!$AE110
+DV!G$30*Usage!$AF110
+DV!G$31*Usage!$AG110
+DV!G$32*Usage!$AH110
+DV!G$33*Usage!$AI110
+DV!G$34*Usage!$AJ110
+DV!G$35*Usage!$AK110
+DV!G$36*Usage!$AL110
+DV!G$37*Usage!$AM110
+DV!G$38*Usage!$AN110
+DV!G$39*Usage!$AO110
+DV!G$40*Usage!$AP110
+DV!G$41*Usage!$AQ110
+DV!G$42*Usage!$AR110
+DV!G$43*Usage!$AS110
+DV!G$44*Usage!$AT110
+DV!G$45*Usage!$AU110
+DV!G$46*Usage!$AV110
+DV!G$47*Usage!$AW110
+DV!G$48*Usage!$AX110
+DV!G$49*Usage!$AY110
+DV!G$50*Usage!$AZ110
+DV!G$51*Usage!$BA110
+DV!G$52*Usage!$BB110
+DV!G$53*Usage!$BC110
+DV!G$54*Usage!$BD110</f>
        <v>80</v>
      </c>
      <c r="F110" s="1">
        <f>+DV!H$2*Usage!$D110
+DV!H$3*Usage!$E110
+DV!H$4*Usage!$F110
+DV!H$5*Usage!$G110
+DV!H$6*Usage!$H110
+DV!H$7*Usage!$I110
+DV!H$8*Usage!$J110
+DV!H$9*Usage!$K110
+DV!H$10*Usage!$L110
+DV!H$11*Usage!$M110
+DV!H$12*Usage!$N110
+DV!H$13*Usage!$O110
+DV!H$14*Usage!$P110
+DV!H$15*Usage!$Q110
+DV!H$16*Usage!$R110
+DV!H$17*Usage!$S110
+DV!H$18*Usage!$T110
+DV!H$19*Usage!$U110
+DV!H$20*Usage!$V110
+DV!H$21*Usage!$W110
+DV!H$22*Usage!$X110
+DV!H$23*Usage!$Y110
+DV!H$24*Usage!$Z110
+DV!H$25*Usage!$AA110
+DV!I$26*Usage!$AB110
+DV!H$27*Usage!$AC110
+DV!H$28*Usage!$AD110
+DV!H$29*Usage!$AE110
+DV!H$30*Usage!$AF110
+DV!H$31*Usage!$AG110
+DV!H$32*Usage!$AH110
+DV!H$33*Usage!$AI110
+DV!H$34*Usage!$AJ110
+DV!H$35*Usage!$AK110
+DV!H$36*Usage!$AL110
+DV!H$37*Usage!$AM110
+DV!H$38*Usage!$AN110
+DV!H$39*Usage!$AO110
+DV!H$40*Usage!$AP110
+DV!H$41*Usage!$AQ110
+DV!H$42*Usage!$AR110
+DV!H$43*Usage!$AS110
+DV!H$44*Usage!$AT110
+DV!H$45*Usage!$AU110
+DV!H$46*Usage!$AV110
+DV!H$47*Usage!$AW110
+DV!H$48*Usage!$AX110
+DV!H$49*Usage!$AY110
+DV!H$50*Usage!$AZ110
+DV!H$51*Usage!$BA110
+DV!H$52*Usage!$BB110
+DV!H$53*Usage!$BC110
+DV!H$54*Usage!$BD110</f>
        <v>80</v>
      </c>
      <c r="G110" s="1">
        <f>+DV!I$2*Usage!$D110
+DV!I$3*Usage!$E110
+DV!I$4*Usage!$F110
+DV!I$5*Usage!$G110
+DV!I$6*Usage!$H110
+DV!I$7*Usage!$I110
+DV!I$8*Usage!$J110
+DV!I$9*Usage!$K110
+DV!I$10*Usage!$L110
+DV!I$11*Usage!$M110
+DV!I$12*Usage!$N110
+DV!I$13*Usage!$O110
+DV!I$14*Usage!$P110
+DV!I$15*Usage!$Q110
+DV!I$16*Usage!$R110
+DV!I$17*Usage!$S110
+DV!I$18*Usage!$T110
+DV!I$19*Usage!$U110
+DV!I$20*Usage!$V110
+DV!I$21*Usage!$W110
+DV!I$22*Usage!$X110
+DV!I$23*Usage!$Y110
+DV!I$24*Usage!$Z110
+DV!I$25*Usage!$AA110
+DV!J$26*Usage!$AB110
+DV!I$27*Usage!$AC110
+DV!I$28*Usage!$AD110
+DV!I$29*Usage!$AE110
+DV!I$30*Usage!$AF110
+DV!I$31*Usage!$AG110
+DV!I$32*Usage!$AH110
+DV!I$33*Usage!$AI110
+DV!I$34*Usage!$AJ110
+DV!I$35*Usage!$AK110
+DV!I$36*Usage!$AL110
+DV!I$37*Usage!$AM110
+DV!I$38*Usage!$AN110
+DV!I$39*Usage!$AO110
+DV!I$40*Usage!$AP110
+DV!I$41*Usage!$AQ110
+DV!I$42*Usage!$AR110
+DV!I$43*Usage!$AS110
+DV!I$44*Usage!$AT110
+DV!I$45*Usage!$AU110
+DV!I$46*Usage!$AV110
+DV!I$47*Usage!$AW110
+DV!I$48*Usage!$AX110
+DV!I$49*Usage!$AY110
+DV!I$50*Usage!$AZ110
+DV!I$51*Usage!$BA110
+DV!I$52*Usage!$BB110
+DV!I$53*Usage!$BC110
+DV!I$54*Usage!$BD110</f>
        <v>80</v>
      </c>
      <c r="H110" s="1">
        <f>+DV!J$2*Usage!$D110
+DV!J$3*Usage!$E110
+DV!J$4*Usage!$F110
+DV!J$5*Usage!$G110
+DV!J$6*Usage!$H110
+DV!J$7*Usage!$I110
+DV!J$8*Usage!$J110
+DV!J$9*Usage!$K110
+DV!J$10*Usage!$L110
+DV!J$11*Usage!$M110
+DV!J$12*Usage!$N110
+DV!J$13*Usage!$O110
+DV!J$14*Usage!$P110
+DV!J$15*Usage!$Q110
+DV!J$16*Usage!$R110
+DV!J$17*Usage!$S110
+DV!J$18*Usage!$T110
+DV!J$19*Usage!$U110
+DV!J$20*Usage!$V110
+DV!J$21*Usage!$W110
+DV!J$22*Usage!$X110
+DV!J$23*Usage!$Y110
+DV!J$24*Usage!$Z110
+DV!J$25*Usage!$AA110
+DV!K$26*Usage!$AB110
+DV!J$27*Usage!$AC110
+DV!J$28*Usage!$AD110
+DV!J$29*Usage!$AE110
+DV!J$30*Usage!$AF110
+DV!J$31*Usage!$AG110
+DV!J$32*Usage!$AH110
+DV!J$33*Usage!$AI110
+DV!J$34*Usage!$AJ110
+DV!J$35*Usage!$AK110
+DV!J$36*Usage!$AL110
+DV!J$37*Usage!$AM110
+DV!J$38*Usage!$AN110
+DV!J$39*Usage!$AO110
+DV!J$40*Usage!$AP110
+DV!J$41*Usage!$AQ110
+DV!J$42*Usage!$AR110
+DV!J$43*Usage!$AS110
+DV!J$44*Usage!$AT110
+DV!J$45*Usage!$AU110
+DV!J$46*Usage!$AV110
+DV!J$47*Usage!$AW110
+DV!J$48*Usage!$AX110
+DV!J$49*Usage!$AY110
+DV!J$50*Usage!$AZ110
+DV!J$51*Usage!$BA110
+DV!J$52*Usage!$BB110
+DV!J$53*Usage!$BC110
+DV!J$54*Usage!$BD110</f>
        <v>80</v>
      </c>
      <c r="I110" s="1">
        <f>+DV!K$2*Usage!$D110
+DV!K$3*Usage!$E110
+DV!K$4*Usage!$F110
+DV!K$5*Usage!$G110
+DV!K$6*Usage!$H110
+DV!K$7*Usage!$I110
+DV!K$8*Usage!$J110
+DV!K$9*Usage!$K110
+DV!K$10*Usage!$L110
+DV!K$11*Usage!$M110
+DV!K$12*Usage!$N110
+DV!K$13*Usage!$O110
+DV!K$14*Usage!$P110
+DV!K$15*Usage!$Q110
+DV!K$16*Usage!$R110
+DV!K$17*Usage!$S110
+DV!K$18*Usage!$T110
+DV!K$19*Usage!$U110
+DV!K$20*Usage!$V110
+DV!K$21*Usage!$W110
+DV!K$22*Usage!$X110
+DV!K$23*Usage!$Y110
+DV!K$24*Usage!$Z110
+DV!K$25*Usage!$AA110
+DV!L$26*Usage!$AB110
+DV!K$27*Usage!$AC110
+DV!K$28*Usage!$AD110
+DV!K$29*Usage!$AE110
+DV!K$30*Usage!$AF110
+DV!K$31*Usage!$AG110
+DV!K$32*Usage!$AH110
+DV!K$33*Usage!$AI110
+DV!K$34*Usage!$AJ110
+DV!K$35*Usage!$AK110
+DV!K$36*Usage!$AL110
+DV!K$37*Usage!$AM110
+DV!K$38*Usage!$AN110
+DV!K$39*Usage!$AO110
+DV!K$40*Usage!$AP110
+DV!K$41*Usage!$AQ110
+DV!K$42*Usage!$AR110
+DV!K$43*Usage!$AS110
+DV!K$44*Usage!$AT110
+DV!K$45*Usage!$AU110
+DV!K$46*Usage!$AV110
+DV!K$47*Usage!$AW110
+DV!K$48*Usage!$AX110
+DV!K$49*Usage!$AY110
+DV!K$50*Usage!$AZ110
+DV!K$51*Usage!$BA110
+DV!K$52*Usage!$BB110
+DV!K$53*Usage!$BC110
+DV!K$54*Usage!$BD110</f>
        <v>0</v>
      </c>
      <c r="J110" s="1">
        <f>+DV!L$2*Usage!$D110
+DV!L$3*Usage!$E110
+DV!L$4*Usage!$F110
+DV!L$5*Usage!$G110
+DV!L$6*Usage!$H110
+DV!L$7*Usage!$I110
+DV!L$8*Usage!$J110
+DV!L$9*Usage!$K110
+DV!L$10*Usage!$L110
+DV!L$11*Usage!$M110
+DV!L$12*Usage!$N110
+DV!L$13*Usage!$O110
+DV!L$14*Usage!$P110
+DV!L$15*Usage!$Q110
+DV!L$16*Usage!$R110
+DV!L$17*Usage!$S110
+DV!L$18*Usage!$T110
+DV!L$19*Usage!$U110
+DV!L$20*Usage!$V110
+DV!L$21*Usage!$W110
+DV!L$22*Usage!$X110
+DV!L$23*Usage!$Y110
+DV!L$24*Usage!$Z110
+DV!L$25*Usage!$AA110
+DV!M$26*Usage!$AB110
+DV!L$27*Usage!$AC110
+DV!L$28*Usage!$AD110
+DV!L$29*Usage!$AE110
+DV!L$30*Usage!$AF110
+DV!L$31*Usage!$AG110
+DV!L$32*Usage!$AH110
+DV!L$33*Usage!$AI110
+DV!L$34*Usage!$AJ110
+DV!L$35*Usage!$AK110
+DV!L$36*Usage!$AL110
+DV!L$37*Usage!$AM110
+DV!L$38*Usage!$AN110
+DV!L$39*Usage!$AO110
+DV!L$40*Usage!$AP110
+DV!L$41*Usage!$AQ110
+DV!L$42*Usage!$AR110
+DV!L$43*Usage!$AS110
+DV!L$44*Usage!$AT110
+DV!L$45*Usage!$AU110
+DV!L$46*Usage!$AV110
+DV!L$47*Usage!$AW110
+DV!L$48*Usage!$AX110
+DV!L$49*Usage!$AY110
+DV!L$50*Usage!$AZ110
+DV!L$51*Usage!$BA110
+DV!L$52*Usage!$BB110
+DV!L$53*Usage!$BC110
+DV!L$54*Usage!$BD110</f>
        <v>0</v>
      </c>
      <c r="K110" s="1">
        <f>+DV!M$2*Usage!$D110
+DV!M$3*Usage!$E110
+DV!M$4*Usage!$F110
+DV!M$5*Usage!$G110
+DV!M$6*Usage!$H110
+DV!M$7*Usage!$I110
+DV!M$8*Usage!$J110
+DV!M$9*Usage!$K110
+DV!M$10*Usage!$L110
+DV!M$11*Usage!$M110
+DV!M$12*Usage!$N110
+DV!M$13*Usage!$O110
+DV!M$14*Usage!$P110
+DV!M$15*Usage!$Q110
+DV!M$16*Usage!$R110
+DV!M$17*Usage!$S110
+DV!M$18*Usage!$T110
+DV!M$19*Usage!$U110
+DV!M$20*Usage!$V110
+DV!M$21*Usage!$W110
+DV!M$22*Usage!$X110
+DV!M$23*Usage!$Y110
+DV!M$24*Usage!$Z110
+DV!M$25*Usage!$AA110
+DV!M$26*Usage!$AB110
+DV!M$27*Usage!$AC110
+DV!M$28*Usage!$AD110
+DV!M$29*Usage!$AE110
+DV!M$30*Usage!$AF110
+DV!M$31*Usage!$AG110
+DV!M$32*Usage!$AH110
+DV!M$33*Usage!$AI110
+DV!M$34*Usage!$AJ110
+DV!M$35*Usage!$AK110
+DV!M$36*Usage!$AL110
+DV!M$37*Usage!$AM110
+DV!M$38*Usage!$AN110
+DV!M$39*Usage!$AO110
+DV!M$40*Usage!$AP110
+DV!M$41*Usage!$AQ110
+DV!M$42*Usage!$AR110
+DV!M$43*Usage!$AS110
+DV!M$44*Usage!$AT110
+DV!M$45*Usage!$AU110
+DV!M$46*Usage!$AV110
+DV!M$47*Usage!$AW110
+DV!M$48*Usage!$AX110
+DV!M$49*Usage!$AY110
+DV!M$50*Usage!$AZ110
+DV!M$51*Usage!$BA110
+DV!M$52*Usage!$BB110
+DV!M$53*Usage!$BC110
+DV!M$54*Usage!$BD110</f>
        <v>0</v>
      </c>
      <c r="L110" s="1">
        <f>+DV!N$2*Usage!$D110
+DV!N$3*Usage!$E110
+DV!N$4*Usage!$F110
+DV!N$5*Usage!$G110
+DV!N$6*Usage!$H110
+DV!N$7*Usage!$I110
+DV!N$8*Usage!$J110
+DV!N$9*Usage!$K110
+DV!N$10*Usage!$L110
+DV!N$11*Usage!$M110
+DV!N$12*Usage!$N110
+DV!N$13*Usage!$O110
+DV!N$14*Usage!$P110
+DV!N$15*Usage!$Q110
+DV!N$16*Usage!$R110
+DV!N$17*Usage!$S110
+DV!N$18*Usage!$T110
+DV!N$19*Usage!$U110
+DV!N$20*Usage!$V110
+DV!N$21*Usage!$W110
+DV!N$22*Usage!$X110
+DV!N$23*Usage!$Y110
+DV!N$24*Usage!$Z110
+DV!N$25*Usage!$AA110
+DV!N$26*Usage!$AB110
+DV!N$27*Usage!$AC110
+DV!N$28*Usage!$AD110
+DV!N$29*Usage!$AE110
+DV!N$30*Usage!$AF110
+DV!N$31*Usage!$AG110
+DV!N$32*Usage!$AH110
+DV!N$33*Usage!$AI110
+DV!N$34*Usage!$AJ110
+DV!N$35*Usage!$AK110
+DV!N$36*Usage!$AL110
+DV!N$37*Usage!$AM110
+DV!N$38*Usage!$AN110
+DV!N$39*Usage!$AO110
+DV!N$40*Usage!$AP110
+DV!N$41*Usage!$AQ110
+DV!N$42*Usage!$AR110
+DV!N$43*Usage!$AS110
+DV!N$44*Usage!$AT110
+DV!N$45*Usage!$AU110
+DV!N$46*Usage!$AV110
+DV!N$47*Usage!$AW110
+DV!N$48*Usage!$AX110
+DV!N$49*Usage!$AY110
+DV!N$50*Usage!$AZ110
+DV!N$51*Usage!$BA110
+DV!N$52*Usage!$BB110
+DV!N$53*Usage!$BC110
+DV!N$54*Usage!$BD110</f>
        <v>0</v>
      </c>
      <c r="M110" s="1">
        <f>+DV!O$2*Usage!$D110
+DV!O$3*Usage!$E110
+DV!O$4*Usage!$F110
+DV!O$5*Usage!$G110
+DV!O$6*Usage!$H110
+DV!O$7*Usage!$I110
+DV!O$8*Usage!$J110
+DV!O$9*Usage!$K110
+DV!O$10*Usage!$L110
+DV!O$11*Usage!$M110
+DV!O$12*Usage!$N110
+DV!O$13*Usage!$O110
+DV!O$14*Usage!$P110
+DV!O$15*Usage!$Q110
+DV!O$16*Usage!$R110
+DV!O$17*Usage!$S110
+DV!O$18*Usage!$T110
+DV!O$19*Usage!$U110
+DV!O$20*Usage!$V110
+DV!O$21*Usage!$W110
+DV!O$22*Usage!$X110
+DV!O$23*Usage!$Y110
+DV!O$24*Usage!$Z110
+DV!O$25*Usage!$AA110
+DV!O$26*Usage!$AB110
+DV!O$27*Usage!$AC110
+DV!O$28*Usage!$AD110
+DV!O$29*Usage!$AE110
+DV!O$30*Usage!$AF110
+DV!O$31*Usage!$AG110
+DV!O$32*Usage!$AH110
+DV!O$33*Usage!$AI110
+DV!O$34*Usage!$AJ110
+DV!O$35*Usage!$AK110
+DV!O$36*Usage!$AL110
+DV!O$37*Usage!$AM110
+DV!O$38*Usage!$AN110
+DV!O$39*Usage!$AO110
+DV!O$40*Usage!$AP110
+DV!O$41*Usage!$AQ110
+DV!O$42*Usage!$AR110
+DV!O$43*Usage!$AS110
+DV!O$44*Usage!$AT110
+DV!O$45*Usage!$AU110
+DV!O$46*Usage!$AV110
+DV!O$47*Usage!$AW110
+DV!O$48*Usage!$AX110
+DV!O$49*Usage!$AY110
+DV!O$50*Usage!$AZ110
+DV!O$51*Usage!$BA110
+DV!O$52*Usage!$BB110
+DV!O$53*Usage!$BC110
+DV!O$54*Usage!$BD110</f>
        <v>0</v>
      </c>
      <c r="N110" t="str">
        <f>VLOOKUP(A110,'Plant Stock'!B117:B10105,1,0)</f>
        <v>P187671</v>
      </c>
      <c r="P110" s="108"/>
    </row>
    <row r="111" spans="1:16" x14ac:dyDescent="0.25">
      <c r="A111" s="121" t="s">
        <v>9541</v>
      </c>
      <c r="B111" s="1">
        <f>+DV!D$2*Usage!$D111
+DV!D$3*Usage!$E111
+DV!D$4*Usage!$F111
+DV!D$5*Usage!$G111
+DV!D$6*Usage!$H111
+DV!D$7*Usage!$I111
+DV!D$8*Usage!$J111
+DV!D$9*Usage!$K111
+DV!D$10*Usage!$L111
+DV!D$11*Usage!$M111
+DV!D$12*Usage!$N111
+DV!D$13*Usage!$O111
+DV!D$14*Usage!$P111
+DV!D$15*Usage!$Q111
+DV!D$16*Usage!$R111
+DV!D$17*Usage!$S111
+DV!D$18*Usage!$T111
+DV!D$19*Usage!$U111
+DV!D$20*Usage!$V111
+DV!D$21*Usage!$W111
+DV!D$22*Usage!$X111
+DV!D$23*Usage!$Y111
+DV!D$24*Usage!$Z111
+DV!D$25*Usage!$AA111
+DV!E$26*Usage!$AB111
+DV!D$27*Usage!$AC111
+DV!D$28*Usage!$AD111
+DV!D$29*Usage!$AE111
+DV!D$30*Usage!$AF111
+DV!D$31*Usage!$AG111
+DV!D$32*Usage!$AH111
+DV!D$33*Usage!$AI111
+DV!D$34*Usage!$AJ111
+DV!D$35*Usage!$AK111
+DV!D$36*Usage!$AL111
+DV!D$37*Usage!$AM111
+DV!D$38*Usage!$AN111
+DV!D$39*Usage!$AO111
+DV!D$40*Usage!$AP111
+DV!D$41*Usage!$AQ111
+DV!D$42*Usage!$AR111
+DV!D$43*Usage!$AS111
+DV!D$44*Usage!$AT111
+DV!D$45*Usage!$AU111
+DV!D$46*Usage!$AV111
+DV!D$47*Usage!$AW111
+DV!D$48*Usage!$AX111
+DV!D$49*Usage!$AY111
+DV!D$50*Usage!$AZ111
+DV!D$51*Usage!$BA111
+DV!D$52*Usage!$BB111
+DV!D$53*Usage!$BC111
+DV!D$54*Usage!$BD111</f>
        <v>0</v>
      </c>
      <c r="C111" s="1">
        <f>+DV!E$2*Usage!$D111
+DV!E$3*Usage!$E111
+DV!E$4*Usage!$F111
+DV!E$5*Usage!$G111
+DV!E$6*Usage!$H111
+DV!E$7*Usage!$I111
+DV!E$8*Usage!$J111
+DV!E$9*Usage!$K111
+DV!E$10*Usage!$L111
+DV!E$11*Usage!$M111
+DV!E$12*Usage!$N111
+DV!E$13*Usage!$O111
+DV!E$14*Usage!$P111
+DV!E$15*Usage!$Q111
+DV!E$16*Usage!$R111
+DV!E$17*Usage!$S111
+DV!E$18*Usage!$T111
+DV!E$19*Usage!$U111
+DV!E$20*Usage!$V111
+DV!E$21*Usage!$W111
+DV!E$22*Usage!$X111
+DV!E$23*Usage!$Y111
+DV!E$24*Usage!$Z111
+DV!E$25*Usage!$AA111
+DV!F$26*Usage!$AB111
+DV!E$27*Usage!$AC111
+DV!E$28*Usage!$AD111
+DV!E$29*Usage!$AE111
+DV!E$30*Usage!$AF111
+DV!E$31*Usage!$AG111
+DV!E$32*Usage!$AH111
+DV!E$33*Usage!$AI111
+DV!E$34*Usage!$AJ111
+DV!E$35*Usage!$AK111
+DV!E$36*Usage!$AL111
+DV!E$37*Usage!$AM111
+DV!E$38*Usage!$AN111
+DV!E$39*Usage!$AO111
+DV!E$40*Usage!$AP111
+DV!E$41*Usage!$AQ111
+DV!E$42*Usage!$AR111
+DV!E$43*Usage!$AS111
+DV!E$44*Usage!$AT111
+DV!E$45*Usage!$AU111
+DV!E$46*Usage!$AV111
+DV!E$47*Usage!$AW111
+DV!E$48*Usage!$AX111
+DV!E$49*Usage!$AY111
+DV!E$50*Usage!$AZ111
+DV!E$51*Usage!$BA111
+DV!E$52*Usage!$BB111
+DV!E$53*Usage!$BC111
+DV!E$54*Usage!$BD111</f>
        <v>0</v>
      </c>
      <c r="D111" s="1">
        <f>+DV!F$2*Usage!$D111
+DV!F$3*Usage!$E111
+DV!F$4*Usage!$F111
+DV!F$5*Usage!$G111
+DV!F$6*Usage!$H111
+DV!F$7*Usage!$I111
+DV!F$8*Usage!$J111
+DV!F$9*Usage!$K111
+DV!F$10*Usage!$L111
+DV!F$11*Usage!$M111
+DV!F$12*Usage!$N111
+DV!F$13*Usage!$O111
+DV!F$14*Usage!$P111
+DV!F$15*Usage!$Q111
+DV!F$16*Usage!$R111
+DV!F$17*Usage!$S111
+DV!F$18*Usage!$T111
+DV!F$19*Usage!$U111
+DV!F$20*Usage!$V111
+DV!F$21*Usage!$W111
+DV!F$22*Usage!$X111
+DV!F$23*Usage!$Y111
+DV!F$24*Usage!$Z111
+DV!F$25*Usage!$AA111
+DV!G$26*Usage!$AB111
+DV!F$27*Usage!$AC111
+DV!F$28*Usage!$AD111
+DV!F$29*Usage!$AE111
+DV!F$30*Usage!$AF111
+DV!F$31*Usage!$AG111
+DV!F$32*Usage!$AH111
+DV!F$33*Usage!$AI111
+DV!F$34*Usage!$AJ111
+DV!F$35*Usage!$AK111
+DV!F$36*Usage!$AL111
+DV!F$37*Usage!$AM111
+DV!F$38*Usage!$AN111
+DV!F$39*Usage!$AO111
+DV!F$40*Usage!$AP111
+DV!F$41*Usage!$AQ111
+DV!F$42*Usage!$AR111
+DV!F$43*Usage!$AS111
+DV!F$44*Usage!$AT111
+DV!F$45*Usage!$AU111
+DV!F$46*Usage!$AV111
+DV!F$47*Usage!$AW111
+DV!F$48*Usage!$AX111
+DV!F$49*Usage!$AY111
+DV!F$50*Usage!$AZ111
+DV!F$51*Usage!$BA111
+DV!F$52*Usage!$BB111
+DV!F$53*Usage!$BC111
+DV!F$54*Usage!$BD111</f>
        <v>0</v>
      </c>
      <c r="E111" s="1">
        <f>+DV!G$2*Usage!$D111
+DV!G$3*Usage!$E111
+DV!G$4*Usage!$F111
+DV!G$5*Usage!$G111
+DV!G$6*Usage!$H111
+DV!G$7*Usage!$I111
+DV!G$8*Usage!$J111
+DV!G$9*Usage!$K111
+DV!G$10*Usage!$L111
+DV!G$11*Usage!$M111
+DV!G$12*Usage!$N111
+DV!G$13*Usage!$O111
+DV!G$14*Usage!$P111
+DV!G$15*Usage!$Q111
+DV!G$16*Usage!$R111
+DV!G$17*Usage!$S111
+DV!G$18*Usage!$T111
+DV!G$19*Usage!$U111
+DV!G$20*Usage!$V111
+DV!G$21*Usage!$W111
+DV!G$22*Usage!$X111
+DV!G$23*Usage!$Y111
+DV!G$24*Usage!$Z111
+DV!G$25*Usage!$AA111
+DV!H$26*Usage!$AB111
+DV!G$27*Usage!$AC111
+DV!G$28*Usage!$AD111
+DV!G$29*Usage!$AE111
+DV!G$30*Usage!$AF111
+DV!G$31*Usage!$AG111
+DV!G$32*Usage!$AH111
+DV!G$33*Usage!$AI111
+DV!G$34*Usage!$AJ111
+DV!G$35*Usage!$AK111
+DV!G$36*Usage!$AL111
+DV!G$37*Usage!$AM111
+DV!G$38*Usage!$AN111
+DV!G$39*Usage!$AO111
+DV!G$40*Usage!$AP111
+DV!G$41*Usage!$AQ111
+DV!G$42*Usage!$AR111
+DV!G$43*Usage!$AS111
+DV!G$44*Usage!$AT111
+DV!G$45*Usage!$AU111
+DV!G$46*Usage!$AV111
+DV!G$47*Usage!$AW111
+DV!G$48*Usage!$AX111
+DV!G$49*Usage!$AY111
+DV!G$50*Usage!$AZ111
+DV!G$51*Usage!$BA111
+DV!G$52*Usage!$BB111
+DV!G$53*Usage!$BC111
+DV!G$54*Usage!$BD111</f>
        <v>80</v>
      </c>
      <c r="F111" s="1">
        <f>+DV!H$2*Usage!$D111
+DV!H$3*Usage!$E111
+DV!H$4*Usage!$F111
+DV!H$5*Usage!$G111
+DV!H$6*Usage!$H111
+DV!H$7*Usage!$I111
+DV!H$8*Usage!$J111
+DV!H$9*Usage!$K111
+DV!H$10*Usage!$L111
+DV!H$11*Usage!$M111
+DV!H$12*Usage!$N111
+DV!H$13*Usage!$O111
+DV!H$14*Usage!$P111
+DV!H$15*Usage!$Q111
+DV!H$16*Usage!$R111
+DV!H$17*Usage!$S111
+DV!H$18*Usage!$T111
+DV!H$19*Usage!$U111
+DV!H$20*Usage!$V111
+DV!H$21*Usage!$W111
+DV!H$22*Usage!$X111
+DV!H$23*Usage!$Y111
+DV!H$24*Usage!$Z111
+DV!H$25*Usage!$AA111
+DV!I$26*Usage!$AB111
+DV!H$27*Usage!$AC111
+DV!H$28*Usage!$AD111
+DV!H$29*Usage!$AE111
+DV!H$30*Usage!$AF111
+DV!H$31*Usage!$AG111
+DV!H$32*Usage!$AH111
+DV!H$33*Usage!$AI111
+DV!H$34*Usage!$AJ111
+DV!H$35*Usage!$AK111
+DV!H$36*Usage!$AL111
+DV!H$37*Usage!$AM111
+DV!H$38*Usage!$AN111
+DV!H$39*Usage!$AO111
+DV!H$40*Usage!$AP111
+DV!H$41*Usage!$AQ111
+DV!H$42*Usage!$AR111
+DV!H$43*Usage!$AS111
+DV!H$44*Usage!$AT111
+DV!H$45*Usage!$AU111
+DV!H$46*Usage!$AV111
+DV!H$47*Usage!$AW111
+DV!H$48*Usage!$AX111
+DV!H$49*Usage!$AY111
+DV!H$50*Usage!$AZ111
+DV!H$51*Usage!$BA111
+DV!H$52*Usage!$BB111
+DV!H$53*Usage!$BC111
+DV!H$54*Usage!$BD111</f>
        <v>80</v>
      </c>
      <c r="G111" s="1">
        <f>+DV!I$2*Usage!$D111
+DV!I$3*Usage!$E111
+DV!I$4*Usage!$F111
+DV!I$5*Usage!$G111
+DV!I$6*Usage!$H111
+DV!I$7*Usage!$I111
+DV!I$8*Usage!$J111
+DV!I$9*Usage!$K111
+DV!I$10*Usage!$L111
+DV!I$11*Usage!$M111
+DV!I$12*Usage!$N111
+DV!I$13*Usage!$O111
+DV!I$14*Usage!$P111
+DV!I$15*Usage!$Q111
+DV!I$16*Usage!$R111
+DV!I$17*Usage!$S111
+DV!I$18*Usage!$T111
+DV!I$19*Usage!$U111
+DV!I$20*Usage!$V111
+DV!I$21*Usage!$W111
+DV!I$22*Usage!$X111
+DV!I$23*Usage!$Y111
+DV!I$24*Usage!$Z111
+DV!I$25*Usage!$AA111
+DV!J$26*Usage!$AB111
+DV!I$27*Usage!$AC111
+DV!I$28*Usage!$AD111
+DV!I$29*Usage!$AE111
+DV!I$30*Usage!$AF111
+DV!I$31*Usage!$AG111
+DV!I$32*Usage!$AH111
+DV!I$33*Usage!$AI111
+DV!I$34*Usage!$AJ111
+DV!I$35*Usage!$AK111
+DV!I$36*Usage!$AL111
+DV!I$37*Usage!$AM111
+DV!I$38*Usage!$AN111
+DV!I$39*Usage!$AO111
+DV!I$40*Usage!$AP111
+DV!I$41*Usage!$AQ111
+DV!I$42*Usage!$AR111
+DV!I$43*Usage!$AS111
+DV!I$44*Usage!$AT111
+DV!I$45*Usage!$AU111
+DV!I$46*Usage!$AV111
+DV!I$47*Usage!$AW111
+DV!I$48*Usage!$AX111
+DV!I$49*Usage!$AY111
+DV!I$50*Usage!$AZ111
+DV!I$51*Usage!$BA111
+DV!I$52*Usage!$BB111
+DV!I$53*Usage!$BC111
+DV!I$54*Usage!$BD111</f>
        <v>80</v>
      </c>
      <c r="H111" s="1">
        <f>+DV!J$2*Usage!$D111
+DV!J$3*Usage!$E111
+DV!J$4*Usage!$F111
+DV!J$5*Usage!$G111
+DV!J$6*Usage!$H111
+DV!J$7*Usage!$I111
+DV!J$8*Usage!$J111
+DV!J$9*Usage!$K111
+DV!J$10*Usage!$L111
+DV!J$11*Usage!$M111
+DV!J$12*Usage!$N111
+DV!J$13*Usage!$O111
+DV!J$14*Usage!$P111
+DV!J$15*Usage!$Q111
+DV!J$16*Usage!$R111
+DV!J$17*Usage!$S111
+DV!J$18*Usage!$T111
+DV!J$19*Usage!$U111
+DV!J$20*Usage!$V111
+DV!J$21*Usage!$W111
+DV!J$22*Usage!$X111
+DV!J$23*Usage!$Y111
+DV!J$24*Usage!$Z111
+DV!J$25*Usage!$AA111
+DV!K$26*Usage!$AB111
+DV!J$27*Usage!$AC111
+DV!J$28*Usage!$AD111
+DV!J$29*Usage!$AE111
+DV!J$30*Usage!$AF111
+DV!J$31*Usage!$AG111
+DV!J$32*Usage!$AH111
+DV!J$33*Usage!$AI111
+DV!J$34*Usage!$AJ111
+DV!J$35*Usage!$AK111
+DV!J$36*Usage!$AL111
+DV!J$37*Usage!$AM111
+DV!J$38*Usage!$AN111
+DV!J$39*Usage!$AO111
+DV!J$40*Usage!$AP111
+DV!J$41*Usage!$AQ111
+DV!J$42*Usage!$AR111
+DV!J$43*Usage!$AS111
+DV!J$44*Usage!$AT111
+DV!J$45*Usage!$AU111
+DV!J$46*Usage!$AV111
+DV!J$47*Usage!$AW111
+DV!J$48*Usage!$AX111
+DV!J$49*Usage!$AY111
+DV!J$50*Usage!$AZ111
+DV!J$51*Usage!$BA111
+DV!J$52*Usage!$BB111
+DV!J$53*Usage!$BC111
+DV!J$54*Usage!$BD111</f>
        <v>80</v>
      </c>
      <c r="I111" s="1">
        <f>+DV!K$2*Usage!$D111
+DV!K$3*Usage!$E111
+DV!K$4*Usage!$F111
+DV!K$5*Usage!$G111
+DV!K$6*Usage!$H111
+DV!K$7*Usage!$I111
+DV!K$8*Usage!$J111
+DV!K$9*Usage!$K111
+DV!K$10*Usage!$L111
+DV!K$11*Usage!$M111
+DV!K$12*Usage!$N111
+DV!K$13*Usage!$O111
+DV!K$14*Usage!$P111
+DV!K$15*Usage!$Q111
+DV!K$16*Usage!$R111
+DV!K$17*Usage!$S111
+DV!K$18*Usage!$T111
+DV!K$19*Usage!$U111
+DV!K$20*Usage!$V111
+DV!K$21*Usage!$W111
+DV!K$22*Usage!$X111
+DV!K$23*Usage!$Y111
+DV!K$24*Usage!$Z111
+DV!K$25*Usage!$AA111
+DV!L$26*Usage!$AB111
+DV!K$27*Usage!$AC111
+DV!K$28*Usage!$AD111
+DV!K$29*Usage!$AE111
+DV!K$30*Usage!$AF111
+DV!K$31*Usage!$AG111
+DV!K$32*Usage!$AH111
+DV!K$33*Usage!$AI111
+DV!K$34*Usage!$AJ111
+DV!K$35*Usage!$AK111
+DV!K$36*Usage!$AL111
+DV!K$37*Usage!$AM111
+DV!K$38*Usage!$AN111
+DV!K$39*Usage!$AO111
+DV!K$40*Usage!$AP111
+DV!K$41*Usage!$AQ111
+DV!K$42*Usage!$AR111
+DV!K$43*Usage!$AS111
+DV!K$44*Usage!$AT111
+DV!K$45*Usage!$AU111
+DV!K$46*Usage!$AV111
+DV!K$47*Usage!$AW111
+DV!K$48*Usage!$AX111
+DV!K$49*Usage!$AY111
+DV!K$50*Usage!$AZ111
+DV!K$51*Usage!$BA111
+DV!K$52*Usage!$BB111
+DV!K$53*Usage!$BC111
+DV!K$54*Usage!$BD111</f>
        <v>0</v>
      </c>
      <c r="J111" s="1">
        <f>+DV!L$2*Usage!$D111
+DV!L$3*Usage!$E111
+DV!L$4*Usage!$F111
+DV!L$5*Usage!$G111
+DV!L$6*Usage!$H111
+DV!L$7*Usage!$I111
+DV!L$8*Usage!$J111
+DV!L$9*Usage!$K111
+DV!L$10*Usage!$L111
+DV!L$11*Usage!$M111
+DV!L$12*Usage!$N111
+DV!L$13*Usage!$O111
+DV!L$14*Usage!$P111
+DV!L$15*Usage!$Q111
+DV!L$16*Usage!$R111
+DV!L$17*Usage!$S111
+DV!L$18*Usage!$T111
+DV!L$19*Usage!$U111
+DV!L$20*Usage!$V111
+DV!L$21*Usage!$W111
+DV!L$22*Usage!$X111
+DV!L$23*Usage!$Y111
+DV!L$24*Usage!$Z111
+DV!L$25*Usage!$AA111
+DV!M$26*Usage!$AB111
+DV!L$27*Usage!$AC111
+DV!L$28*Usage!$AD111
+DV!L$29*Usage!$AE111
+DV!L$30*Usage!$AF111
+DV!L$31*Usage!$AG111
+DV!L$32*Usage!$AH111
+DV!L$33*Usage!$AI111
+DV!L$34*Usage!$AJ111
+DV!L$35*Usage!$AK111
+DV!L$36*Usage!$AL111
+DV!L$37*Usage!$AM111
+DV!L$38*Usage!$AN111
+DV!L$39*Usage!$AO111
+DV!L$40*Usage!$AP111
+DV!L$41*Usage!$AQ111
+DV!L$42*Usage!$AR111
+DV!L$43*Usage!$AS111
+DV!L$44*Usage!$AT111
+DV!L$45*Usage!$AU111
+DV!L$46*Usage!$AV111
+DV!L$47*Usage!$AW111
+DV!L$48*Usage!$AX111
+DV!L$49*Usage!$AY111
+DV!L$50*Usage!$AZ111
+DV!L$51*Usage!$BA111
+DV!L$52*Usage!$BB111
+DV!L$53*Usage!$BC111
+DV!L$54*Usage!$BD111</f>
        <v>0</v>
      </c>
      <c r="K111" s="1">
        <f>+DV!M$2*Usage!$D111
+DV!M$3*Usage!$E111
+DV!M$4*Usage!$F111
+DV!M$5*Usage!$G111
+DV!M$6*Usage!$H111
+DV!M$7*Usage!$I111
+DV!M$8*Usage!$J111
+DV!M$9*Usage!$K111
+DV!M$10*Usage!$L111
+DV!M$11*Usage!$M111
+DV!M$12*Usage!$N111
+DV!M$13*Usage!$O111
+DV!M$14*Usage!$P111
+DV!M$15*Usage!$Q111
+DV!M$16*Usage!$R111
+DV!M$17*Usage!$S111
+DV!M$18*Usage!$T111
+DV!M$19*Usage!$U111
+DV!M$20*Usage!$V111
+DV!M$21*Usage!$W111
+DV!M$22*Usage!$X111
+DV!M$23*Usage!$Y111
+DV!M$24*Usage!$Z111
+DV!M$25*Usage!$AA111
+DV!M$26*Usage!$AB111
+DV!M$27*Usage!$AC111
+DV!M$28*Usage!$AD111
+DV!M$29*Usage!$AE111
+DV!M$30*Usage!$AF111
+DV!M$31*Usage!$AG111
+DV!M$32*Usage!$AH111
+DV!M$33*Usage!$AI111
+DV!M$34*Usage!$AJ111
+DV!M$35*Usage!$AK111
+DV!M$36*Usage!$AL111
+DV!M$37*Usage!$AM111
+DV!M$38*Usage!$AN111
+DV!M$39*Usage!$AO111
+DV!M$40*Usage!$AP111
+DV!M$41*Usage!$AQ111
+DV!M$42*Usage!$AR111
+DV!M$43*Usage!$AS111
+DV!M$44*Usage!$AT111
+DV!M$45*Usage!$AU111
+DV!M$46*Usage!$AV111
+DV!M$47*Usage!$AW111
+DV!M$48*Usage!$AX111
+DV!M$49*Usage!$AY111
+DV!M$50*Usage!$AZ111
+DV!M$51*Usage!$BA111
+DV!M$52*Usage!$BB111
+DV!M$53*Usage!$BC111
+DV!M$54*Usage!$BD111</f>
        <v>0</v>
      </c>
      <c r="L111" s="1">
        <f>+DV!N$2*Usage!$D111
+DV!N$3*Usage!$E111
+DV!N$4*Usage!$F111
+DV!N$5*Usage!$G111
+DV!N$6*Usage!$H111
+DV!N$7*Usage!$I111
+DV!N$8*Usage!$J111
+DV!N$9*Usage!$K111
+DV!N$10*Usage!$L111
+DV!N$11*Usage!$M111
+DV!N$12*Usage!$N111
+DV!N$13*Usage!$O111
+DV!N$14*Usage!$P111
+DV!N$15*Usage!$Q111
+DV!N$16*Usage!$R111
+DV!N$17*Usage!$S111
+DV!N$18*Usage!$T111
+DV!N$19*Usage!$U111
+DV!N$20*Usage!$V111
+DV!N$21*Usage!$W111
+DV!N$22*Usage!$X111
+DV!N$23*Usage!$Y111
+DV!N$24*Usage!$Z111
+DV!N$25*Usage!$AA111
+DV!N$26*Usage!$AB111
+DV!N$27*Usage!$AC111
+DV!N$28*Usage!$AD111
+DV!N$29*Usage!$AE111
+DV!N$30*Usage!$AF111
+DV!N$31*Usage!$AG111
+DV!N$32*Usage!$AH111
+DV!N$33*Usage!$AI111
+DV!N$34*Usage!$AJ111
+DV!N$35*Usage!$AK111
+DV!N$36*Usage!$AL111
+DV!N$37*Usage!$AM111
+DV!N$38*Usage!$AN111
+DV!N$39*Usage!$AO111
+DV!N$40*Usage!$AP111
+DV!N$41*Usage!$AQ111
+DV!N$42*Usage!$AR111
+DV!N$43*Usage!$AS111
+DV!N$44*Usage!$AT111
+DV!N$45*Usage!$AU111
+DV!N$46*Usage!$AV111
+DV!N$47*Usage!$AW111
+DV!N$48*Usage!$AX111
+DV!N$49*Usage!$AY111
+DV!N$50*Usage!$AZ111
+DV!N$51*Usage!$BA111
+DV!N$52*Usage!$BB111
+DV!N$53*Usage!$BC111
+DV!N$54*Usage!$BD111</f>
        <v>0</v>
      </c>
      <c r="M111" s="1">
        <f>+DV!O$2*Usage!$D111
+DV!O$3*Usage!$E111
+DV!O$4*Usage!$F111
+DV!O$5*Usage!$G111
+DV!O$6*Usage!$H111
+DV!O$7*Usage!$I111
+DV!O$8*Usage!$J111
+DV!O$9*Usage!$K111
+DV!O$10*Usage!$L111
+DV!O$11*Usage!$M111
+DV!O$12*Usage!$N111
+DV!O$13*Usage!$O111
+DV!O$14*Usage!$P111
+DV!O$15*Usage!$Q111
+DV!O$16*Usage!$R111
+DV!O$17*Usage!$S111
+DV!O$18*Usage!$T111
+DV!O$19*Usage!$U111
+DV!O$20*Usage!$V111
+DV!O$21*Usage!$W111
+DV!O$22*Usage!$X111
+DV!O$23*Usage!$Y111
+DV!O$24*Usage!$Z111
+DV!O$25*Usage!$AA111
+DV!O$26*Usage!$AB111
+DV!O$27*Usage!$AC111
+DV!O$28*Usage!$AD111
+DV!O$29*Usage!$AE111
+DV!O$30*Usage!$AF111
+DV!O$31*Usage!$AG111
+DV!O$32*Usage!$AH111
+DV!O$33*Usage!$AI111
+DV!O$34*Usage!$AJ111
+DV!O$35*Usage!$AK111
+DV!O$36*Usage!$AL111
+DV!O$37*Usage!$AM111
+DV!O$38*Usage!$AN111
+DV!O$39*Usage!$AO111
+DV!O$40*Usage!$AP111
+DV!O$41*Usage!$AQ111
+DV!O$42*Usage!$AR111
+DV!O$43*Usage!$AS111
+DV!O$44*Usage!$AT111
+DV!O$45*Usage!$AU111
+DV!O$46*Usage!$AV111
+DV!O$47*Usage!$AW111
+DV!O$48*Usage!$AX111
+DV!O$49*Usage!$AY111
+DV!O$50*Usage!$AZ111
+DV!O$51*Usage!$BA111
+DV!O$52*Usage!$BB111
+DV!O$53*Usage!$BC111
+DV!O$54*Usage!$BD111</f>
        <v>0</v>
      </c>
      <c r="N111" t="str">
        <f>VLOOKUP(A111,'Plant Stock'!B118:B10106,1,0)</f>
        <v>995640A</v>
      </c>
      <c r="P111" s="108"/>
    </row>
    <row r="112" spans="1:16" x14ac:dyDescent="0.25">
      <c r="A112" s="122" t="s">
        <v>121</v>
      </c>
      <c r="B112" s="1">
        <f>+DV!D$2*Usage!$D112
+DV!D$3*Usage!$E112
+DV!D$4*Usage!$F112
+DV!D$5*Usage!$G112
+DV!D$6*Usage!$H112
+DV!D$7*Usage!$I112
+DV!D$8*Usage!$J112
+DV!D$9*Usage!$K112
+DV!D$10*Usage!$L112
+DV!D$11*Usage!$M112
+DV!D$12*Usage!$N112
+DV!D$13*Usage!$O112
+DV!D$14*Usage!$P112
+DV!D$15*Usage!$Q112
+DV!D$16*Usage!$R112
+DV!D$17*Usage!$S112
+DV!D$18*Usage!$T112
+DV!D$19*Usage!$U112
+DV!D$20*Usage!$V112
+DV!D$21*Usage!$W112
+DV!D$22*Usage!$X112
+DV!D$23*Usage!$Y112
+DV!D$24*Usage!$Z112
+DV!D$25*Usage!$AA112
+DV!E$26*Usage!$AB112
+DV!D$27*Usage!$AC112
+DV!D$28*Usage!$AD112
+DV!D$29*Usage!$AE112
+DV!D$30*Usage!$AF112
+DV!D$31*Usage!$AG112
+DV!D$32*Usage!$AH112
+DV!D$33*Usage!$AI112
+DV!D$34*Usage!$AJ112
+DV!D$35*Usage!$AK112
+DV!D$36*Usage!$AL112
+DV!D$37*Usage!$AM112
+DV!D$38*Usage!$AN112
+DV!D$39*Usage!$AO112
+DV!D$40*Usage!$AP112
+DV!D$41*Usage!$AQ112
+DV!D$42*Usage!$AR112
+DV!D$43*Usage!$AS112
+DV!D$44*Usage!$AT112
+DV!D$45*Usage!$AU112
+DV!D$46*Usage!$AV112
+DV!D$47*Usage!$AW112
+DV!D$48*Usage!$AX112
+DV!D$49*Usage!$AY112
+DV!D$50*Usage!$AZ112
+DV!D$51*Usage!$BA112
+DV!D$52*Usage!$BB112
+DV!D$53*Usage!$BC112
+DV!D$54*Usage!$BD112</f>
        <v>0</v>
      </c>
      <c r="C112" s="1">
        <f>+DV!E$2*Usage!$D112
+DV!E$3*Usage!$E112
+DV!E$4*Usage!$F112
+DV!E$5*Usage!$G112
+DV!E$6*Usage!$H112
+DV!E$7*Usage!$I112
+DV!E$8*Usage!$J112
+DV!E$9*Usage!$K112
+DV!E$10*Usage!$L112
+DV!E$11*Usage!$M112
+DV!E$12*Usage!$N112
+DV!E$13*Usage!$O112
+DV!E$14*Usage!$P112
+DV!E$15*Usage!$Q112
+DV!E$16*Usage!$R112
+DV!E$17*Usage!$S112
+DV!E$18*Usage!$T112
+DV!E$19*Usage!$U112
+DV!E$20*Usage!$V112
+DV!E$21*Usage!$W112
+DV!E$22*Usage!$X112
+DV!E$23*Usage!$Y112
+DV!E$24*Usage!$Z112
+DV!E$25*Usage!$AA112
+DV!F$26*Usage!$AB112
+DV!E$27*Usage!$AC112
+DV!E$28*Usage!$AD112
+DV!E$29*Usage!$AE112
+DV!E$30*Usage!$AF112
+DV!E$31*Usage!$AG112
+DV!E$32*Usage!$AH112
+DV!E$33*Usage!$AI112
+DV!E$34*Usage!$AJ112
+DV!E$35*Usage!$AK112
+DV!E$36*Usage!$AL112
+DV!E$37*Usage!$AM112
+DV!E$38*Usage!$AN112
+DV!E$39*Usage!$AO112
+DV!E$40*Usage!$AP112
+DV!E$41*Usage!$AQ112
+DV!E$42*Usage!$AR112
+DV!E$43*Usage!$AS112
+DV!E$44*Usage!$AT112
+DV!E$45*Usage!$AU112
+DV!E$46*Usage!$AV112
+DV!E$47*Usage!$AW112
+DV!E$48*Usage!$AX112
+DV!E$49*Usage!$AY112
+DV!E$50*Usage!$AZ112
+DV!E$51*Usage!$BA112
+DV!E$52*Usage!$BB112
+DV!E$53*Usage!$BC112
+DV!E$54*Usage!$BD112</f>
        <v>0</v>
      </c>
      <c r="D112" s="1">
        <f>+DV!F$2*Usage!$D112
+DV!F$3*Usage!$E112
+DV!F$4*Usage!$F112
+DV!F$5*Usage!$G112
+DV!F$6*Usage!$H112
+DV!F$7*Usage!$I112
+DV!F$8*Usage!$J112
+DV!F$9*Usage!$K112
+DV!F$10*Usage!$L112
+DV!F$11*Usage!$M112
+DV!F$12*Usage!$N112
+DV!F$13*Usage!$O112
+DV!F$14*Usage!$P112
+DV!F$15*Usage!$Q112
+DV!F$16*Usage!$R112
+DV!F$17*Usage!$S112
+DV!F$18*Usage!$T112
+DV!F$19*Usage!$U112
+DV!F$20*Usage!$V112
+DV!F$21*Usage!$W112
+DV!F$22*Usage!$X112
+DV!F$23*Usage!$Y112
+DV!F$24*Usage!$Z112
+DV!F$25*Usage!$AA112
+DV!G$26*Usage!$AB112
+DV!F$27*Usage!$AC112
+DV!F$28*Usage!$AD112
+DV!F$29*Usage!$AE112
+DV!F$30*Usage!$AF112
+DV!F$31*Usage!$AG112
+DV!F$32*Usage!$AH112
+DV!F$33*Usage!$AI112
+DV!F$34*Usage!$AJ112
+DV!F$35*Usage!$AK112
+DV!F$36*Usage!$AL112
+DV!F$37*Usage!$AM112
+DV!F$38*Usage!$AN112
+DV!F$39*Usage!$AO112
+DV!F$40*Usage!$AP112
+DV!F$41*Usage!$AQ112
+DV!F$42*Usage!$AR112
+DV!F$43*Usage!$AS112
+DV!F$44*Usage!$AT112
+DV!F$45*Usage!$AU112
+DV!F$46*Usage!$AV112
+DV!F$47*Usage!$AW112
+DV!F$48*Usage!$AX112
+DV!F$49*Usage!$AY112
+DV!F$50*Usage!$AZ112
+DV!F$51*Usage!$BA112
+DV!F$52*Usage!$BB112
+DV!F$53*Usage!$BC112
+DV!F$54*Usage!$BD112</f>
        <v>0</v>
      </c>
      <c r="E112" s="1">
        <f>+DV!G$2*Usage!$D112
+DV!G$3*Usage!$E112
+DV!G$4*Usage!$F112
+DV!G$5*Usage!$G112
+DV!G$6*Usage!$H112
+DV!G$7*Usage!$I112
+DV!G$8*Usage!$J112
+DV!G$9*Usage!$K112
+DV!G$10*Usage!$L112
+DV!G$11*Usage!$M112
+DV!G$12*Usage!$N112
+DV!G$13*Usage!$O112
+DV!G$14*Usage!$P112
+DV!G$15*Usage!$Q112
+DV!G$16*Usage!$R112
+DV!G$17*Usage!$S112
+DV!G$18*Usage!$T112
+DV!G$19*Usage!$U112
+DV!G$20*Usage!$V112
+DV!G$21*Usage!$W112
+DV!G$22*Usage!$X112
+DV!G$23*Usage!$Y112
+DV!G$24*Usage!$Z112
+DV!G$25*Usage!$AA112
+DV!H$26*Usage!$AB112
+DV!G$27*Usage!$AC112
+DV!G$28*Usage!$AD112
+DV!G$29*Usage!$AE112
+DV!G$30*Usage!$AF112
+DV!G$31*Usage!$AG112
+DV!G$32*Usage!$AH112
+DV!G$33*Usage!$AI112
+DV!G$34*Usage!$AJ112
+DV!G$35*Usage!$AK112
+DV!G$36*Usage!$AL112
+DV!G$37*Usage!$AM112
+DV!G$38*Usage!$AN112
+DV!G$39*Usage!$AO112
+DV!G$40*Usage!$AP112
+DV!G$41*Usage!$AQ112
+DV!G$42*Usage!$AR112
+DV!G$43*Usage!$AS112
+DV!G$44*Usage!$AT112
+DV!G$45*Usage!$AU112
+DV!G$46*Usage!$AV112
+DV!G$47*Usage!$AW112
+DV!G$48*Usage!$AX112
+DV!G$49*Usage!$AY112
+DV!G$50*Usage!$AZ112
+DV!G$51*Usage!$BA112
+DV!G$52*Usage!$BB112
+DV!G$53*Usage!$BC112
+DV!G$54*Usage!$BD112</f>
        <v>0</v>
      </c>
      <c r="F112" s="1">
        <f>+DV!H$2*Usage!$D112
+DV!H$3*Usage!$E112
+DV!H$4*Usage!$F112
+DV!H$5*Usage!$G112
+DV!H$6*Usage!$H112
+DV!H$7*Usage!$I112
+DV!H$8*Usage!$J112
+DV!H$9*Usage!$K112
+DV!H$10*Usage!$L112
+DV!H$11*Usage!$M112
+DV!H$12*Usage!$N112
+DV!H$13*Usage!$O112
+DV!H$14*Usage!$P112
+DV!H$15*Usage!$Q112
+DV!H$16*Usage!$R112
+DV!H$17*Usage!$S112
+DV!H$18*Usage!$T112
+DV!H$19*Usage!$U112
+DV!H$20*Usage!$V112
+DV!H$21*Usage!$W112
+DV!H$22*Usage!$X112
+DV!H$23*Usage!$Y112
+DV!H$24*Usage!$Z112
+DV!H$25*Usage!$AA112
+DV!I$26*Usage!$AB112
+DV!H$27*Usage!$AC112
+DV!H$28*Usage!$AD112
+DV!H$29*Usage!$AE112
+DV!H$30*Usage!$AF112
+DV!H$31*Usage!$AG112
+DV!H$32*Usage!$AH112
+DV!H$33*Usage!$AI112
+DV!H$34*Usage!$AJ112
+DV!H$35*Usage!$AK112
+DV!H$36*Usage!$AL112
+DV!H$37*Usage!$AM112
+DV!H$38*Usage!$AN112
+DV!H$39*Usage!$AO112
+DV!H$40*Usage!$AP112
+DV!H$41*Usage!$AQ112
+DV!H$42*Usage!$AR112
+DV!H$43*Usage!$AS112
+DV!H$44*Usage!$AT112
+DV!H$45*Usage!$AU112
+DV!H$46*Usage!$AV112
+DV!H$47*Usage!$AW112
+DV!H$48*Usage!$AX112
+DV!H$49*Usage!$AY112
+DV!H$50*Usage!$AZ112
+DV!H$51*Usage!$BA112
+DV!H$52*Usage!$BB112
+DV!H$53*Usage!$BC112
+DV!H$54*Usage!$BD112</f>
        <v>0</v>
      </c>
      <c r="G112" s="1">
        <f>+DV!I$2*Usage!$D112
+DV!I$3*Usage!$E112
+DV!I$4*Usage!$F112
+DV!I$5*Usage!$G112
+DV!I$6*Usage!$H112
+DV!I$7*Usage!$I112
+DV!I$8*Usage!$J112
+DV!I$9*Usage!$K112
+DV!I$10*Usage!$L112
+DV!I$11*Usage!$M112
+DV!I$12*Usage!$N112
+DV!I$13*Usage!$O112
+DV!I$14*Usage!$P112
+DV!I$15*Usage!$Q112
+DV!I$16*Usage!$R112
+DV!I$17*Usage!$S112
+DV!I$18*Usage!$T112
+DV!I$19*Usage!$U112
+DV!I$20*Usage!$V112
+DV!I$21*Usage!$W112
+DV!I$22*Usage!$X112
+DV!I$23*Usage!$Y112
+DV!I$24*Usage!$Z112
+DV!I$25*Usage!$AA112
+DV!J$26*Usage!$AB112
+DV!I$27*Usage!$AC112
+DV!I$28*Usage!$AD112
+DV!I$29*Usage!$AE112
+DV!I$30*Usage!$AF112
+DV!I$31*Usage!$AG112
+DV!I$32*Usage!$AH112
+DV!I$33*Usage!$AI112
+DV!I$34*Usage!$AJ112
+DV!I$35*Usage!$AK112
+DV!I$36*Usage!$AL112
+DV!I$37*Usage!$AM112
+DV!I$38*Usage!$AN112
+DV!I$39*Usage!$AO112
+DV!I$40*Usage!$AP112
+DV!I$41*Usage!$AQ112
+DV!I$42*Usage!$AR112
+DV!I$43*Usage!$AS112
+DV!I$44*Usage!$AT112
+DV!I$45*Usage!$AU112
+DV!I$46*Usage!$AV112
+DV!I$47*Usage!$AW112
+DV!I$48*Usage!$AX112
+DV!I$49*Usage!$AY112
+DV!I$50*Usage!$AZ112
+DV!I$51*Usage!$BA112
+DV!I$52*Usage!$BB112
+DV!I$53*Usage!$BC112
+DV!I$54*Usage!$BD112</f>
        <v>0</v>
      </c>
      <c r="H112" s="1">
        <f>+DV!J$2*Usage!$D112
+DV!J$3*Usage!$E112
+DV!J$4*Usage!$F112
+DV!J$5*Usage!$G112
+DV!J$6*Usage!$H112
+DV!J$7*Usage!$I112
+DV!J$8*Usage!$J112
+DV!J$9*Usage!$K112
+DV!J$10*Usage!$L112
+DV!J$11*Usage!$M112
+DV!J$12*Usage!$N112
+DV!J$13*Usage!$O112
+DV!J$14*Usage!$P112
+DV!J$15*Usage!$Q112
+DV!J$16*Usage!$R112
+DV!J$17*Usage!$S112
+DV!J$18*Usage!$T112
+DV!J$19*Usage!$U112
+DV!J$20*Usage!$V112
+DV!J$21*Usage!$W112
+DV!J$22*Usage!$X112
+DV!J$23*Usage!$Y112
+DV!J$24*Usage!$Z112
+DV!J$25*Usage!$AA112
+DV!K$26*Usage!$AB112
+DV!J$27*Usage!$AC112
+DV!J$28*Usage!$AD112
+DV!J$29*Usage!$AE112
+DV!J$30*Usage!$AF112
+DV!J$31*Usage!$AG112
+DV!J$32*Usage!$AH112
+DV!J$33*Usage!$AI112
+DV!J$34*Usage!$AJ112
+DV!J$35*Usage!$AK112
+DV!J$36*Usage!$AL112
+DV!J$37*Usage!$AM112
+DV!J$38*Usage!$AN112
+DV!J$39*Usage!$AO112
+DV!J$40*Usage!$AP112
+DV!J$41*Usage!$AQ112
+DV!J$42*Usage!$AR112
+DV!J$43*Usage!$AS112
+DV!J$44*Usage!$AT112
+DV!J$45*Usage!$AU112
+DV!J$46*Usage!$AV112
+DV!J$47*Usage!$AW112
+DV!J$48*Usage!$AX112
+DV!J$49*Usage!$AY112
+DV!J$50*Usage!$AZ112
+DV!J$51*Usage!$BA112
+DV!J$52*Usage!$BB112
+DV!J$53*Usage!$BC112
+DV!J$54*Usage!$BD112</f>
        <v>0</v>
      </c>
      <c r="I112" s="1">
        <f>+DV!K$2*Usage!$D112
+DV!K$3*Usage!$E112
+DV!K$4*Usage!$F112
+DV!K$5*Usage!$G112
+DV!K$6*Usage!$H112
+DV!K$7*Usage!$I112
+DV!K$8*Usage!$J112
+DV!K$9*Usage!$K112
+DV!K$10*Usage!$L112
+DV!K$11*Usage!$M112
+DV!K$12*Usage!$N112
+DV!K$13*Usage!$O112
+DV!K$14*Usage!$P112
+DV!K$15*Usage!$Q112
+DV!K$16*Usage!$R112
+DV!K$17*Usage!$S112
+DV!K$18*Usage!$T112
+DV!K$19*Usage!$U112
+DV!K$20*Usage!$V112
+DV!K$21*Usage!$W112
+DV!K$22*Usage!$X112
+DV!K$23*Usage!$Y112
+DV!K$24*Usage!$Z112
+DV!K$25*Usage!$AA112
+DV!L$26*Usage!$AB112
+DV!K$27*Usage!$AC112
+DV!K$28*Usage!$AD112
+DV!K$29*Usage!$AE112
+DV!K$30*Usage!$AF112
+DV!K$31*Usage!$AG112
+DV!K$32*Usage!$AH112
+DV!K$33*Usage!$AI112
+DV!K$34*Usage!$AJ112
+DV!K$35*Usage!$AK112
+DV!K$36*Usage!$AL112
+DV!K$37*Usage!$AM112
+DV!K$38*Usage!$AN112
+DV!K$39*Usage!$AO112
+DV!K$40*Usage!$AP112
+DV!K$41*Usage!$AQ112
+DV!K$42*Usage!$AR112
+DV!K$43*Usage!$AS112
+DV!K$44*Usage!$AT112
+DV!K$45*Usage!$AU112
+DV!K$46*Usage!$AV112
+DV!K$47*Usage!$AW112
+DV!K$48*Usage!$AX112
+DV!K$49*Usage!$AY112
+DV!K$50*Usage!$AZ112
+DV!K$51*Usage!$BA112
+DV!K$52*Usage!$BB112
+DV!K$53*Usage!$BC112
+DV!K$54*Usage!$BD112</f>
        <v>0</v>
      </c>
      <c r="J112" s="1">
        <f>+DV!L$2*Usage!$D112
+DV!L$3*Usage!$E112
+DV!L$4*Usage!$F112
+DV!L$5*Usage!$G112
+DV!L$6*Usage!$H112
+DV!L$7*Usage!$I112
+DV!L$8*Usage!$J112
+DV!L$9*Usage!$K112
+DV!L$10*Usage!$L112
+DV!L$11*Usage!$M112
+DV!L$12*Usage!$N112
+DV!L$13*Usage!$O112
+DV!L$14*Usage!$P112
+DV!L$15*Usage!$Q112
+DV!L$16*Usage!$R112
+DV!L$17*Usage!$S112
+DV!L$18*Usage!$T112
+DV!L$19*Usage!$U112
+DV!L$20*Usage!$V112
+DV!L$21*Usage!$W112
+DV!L$22*Usage!$X112
+DV!L$23*Usage!$Y112
+DV!L$24*Usage!$Z112
+DV!L$25*Usage!$AA112
+DV!M$26*Usage!$AB112
+DV!L$27*Usage!$AC112
+DV!L$28*Usage!$AD112
+DV!L$29*Usage!$AE112
+DV!L$30*Usage!$AF112
+DV!L$31*Usage!$AG112
+DV!L$32*Usage!$AH112
+DV!L$33*Usage!$AI112
+DV!L$34*Usage!$AJ112
+DV!L$35*Usage!$AK112
+DV!L$36*Usage!$AL112
+DV!L$37*Usage!$AM112
+DV!L$38*Usage!$AN112
+DV!L$39*Usage!$AO112
+DV!L$40*Usage!$AP112
+DV!L$41*Usage!$AQ112
+DV!L$42*Usage!$AR112
+DV!L$43*Usage!$AS112
+DV!L$44*Usage!$AT112
+DV!L$45*Usage!$AU112
+DV!L$46*Usage!$AV112
+DV!L$47*Usage!$AW112
+DV!L$48*Usage!$AX112
+DV!L$49*Usage!$AY112
+DV!L$50*Usage!$AZ112
+DV!L$51*Usage!$BA112
+DV!L$52*Usage!$BB112
+DV!L$53*Usage!$BC112
+DV!L$54*Usage!$BD112</f>
        <v>0</v>
      </c>
      <c r="K112" s="1">
        <f>+DV!M$2*Usage!$D112
+DV!M$3*Usage!$E112
+DV!M$4*Usage!$F112
+DV!M$5*Usage!$G112
+DV!M$6*Usage!$H112
+DV!M$7*Usage!$I112
+DV!M$8*Usage!$J112
+DV!M$9*Usage!$K112
+DV!M$10*Usage!$L112
+DV!M$11*Usage!$M112
+DV!M$12*Usage!$N112
+DV!M$13*Usage!$O112
+DV!M$14*Usage!$P112
+DV!M$15*Usage!$Q112
+DV!M$16*Usage!$R112
+DV!M$17*Usage!$S112
+DV!M$18*Usage!$T112
+DV!M$19*Usage!$U112
+DV!M$20*Usage!$V112
+DV!M$21*Usage!$W112
+DV!M$22*Usage!$X112
+DV!M$23*Usage!$Y112
+DV!M$24*Usage!$Z112
+DV!M$25*Usage!$AA112
+DV!M$26*Usage!$AB112
+DV!M$27*Usage!$AC112
+DV!M$28*Usage!$AD112
+DV!M$29*Usage!$AE112
+DV!M$30*Usage!$AF112
+DV!M$31*Usage!$AG112
+DV!M$32*Usage!$AH112
+DV!M$33*Usage!$AI112
+DV!M$34*Usage!$AJ112
+DV!M$35*Usage!$AK112
+DV!M$36*Usage!$AL112
+DV!M$37*Usage!$AM112
+DV!M$38*Usage!$AN112
+DV!M$39*Usage!$AO112
+DV!M$40*Usage!$AP112
+DV!M$41*Usage!$AQ112
+DV!M$42*Usage!$AR112
+DV!M$43*Usage!$AS112
+DV!M$44*Usage!$AT112
+DV!M$45*Usage!$AU112
+DV!M$46*Usage!$AV112
+DV!M$47*Usage!$AW112
+DV!M$48*Usage!$AX112
+DV!M$49*Usage!$AY112
+DV!M$50*Usage!$AZ112
+DV!M$51*Usage!$BA112
+DV!M$52*Usage!$BB112
+DV!M$53*Usage!$BC112
+DV!M$54*Usage!$BD112</f>
        <v>0</v>
      </c>
      <c r="L112" s="1">
        <f>+DV!N$2*Usage!$D112
+DV!N$3*Usage!$E112
+DV!N$4*Usage!$F112
+DV!N$5*Usage!$G112
+DV!N$6*Usage!$H112
+DV!N$7*Usage!$I112
+DV!N$8*Usage!$J112
+DV!N$9*Usage!$K112
+DV!N$10*Usage!$L112
+DV!N$11*Usage!$M112
+DV!N$12*Usage!$N112
+DV!N$13*Usage!$O112
+DV!N$14*Usage!$P112
+DV!N$15*Usage!$Q112
+DV!N$16*Usage!$R112
+DV!N$17*Usage!$S112
+DV!N$18*Usage!$T112
+DV!N$19*Usage!$U112
+DV!N$20*Usage!$V112
+DV!N$21*Usage!$W112
+DV!N$22*Usage!$X112
+DV!N$23*Usage!$Y112
+DV!N$24*Usage!$Z112
+DV!N$25*Usage!$AA112
+DV!N$26*Usage!$AB112
+DV!N$27*Usage!$AC112
+DV!N$28*Usage!$AD112
+DV!N$29*Usage!$AE112
+DV!N$30*Usage!$AF112
+DV!N$31*Usage!$AG112
+DV!N$32*Usage!$AH112
+DV!N$33*Usage!$AI112
+DV!N$34*Usage!$AJ112
+DV!N$35*Usage!$AK112
+DV!N$36*Usage!$AL112
+DV!N$37*Usage!$AM112
+DV!N$38*Usage!$AN112
+DV!N$39*Usage!$AO112
+DV!N$40*Usage!$AP112
+DV!N$41*Usage!$AQ112
+DV!N$42*Usage!$AR112
+DV!N$43*Usage!$AS112
+DV!N$44*Usage!$AT112
+DV!N$45*Usage!$AU112
+DV!N$46*Usage!$AV112
+DV!N$47*Usage!$AW112
+DV!N$48*Usage!$AX112
+DV!N$49*Usage!$AY112
+DV!N$50*Usage!$AZ112
+DV!N$51*Usage!$BA112
+DV!N$52*Usage!$BB112
+DV!N$53*Usage!$BC112
+DV!N$54*Usage!$BD112</f>
        <v>0</v>
      </c>
      <c r="M112" s="1">
        <f>+DV!O$2*Usage!$D112
+DV!O$3*Usage!$E112
+DV!O$4*Usage!$F112
+DV!O$5*Usage!$G112
+DV!O$6*Usage!$H112
+DV!O$7*Usage!$I112
+DV!O$8*Usage!$J112
+DV!O$9*Usage!$K112
+DV!O$10*Usage!$L112
+DV!O$11*Usage!$M112
+DV!O$12*Usage!$N112
+DV!O$13*Usage!$O112
+DV!O$14*Usage!$P112
+DV!O$15*Usage!$Q112
+DV!O$16*Usage!$R112
+DV!O$17*Usage!$S112
+DV!O$18*Usage!$T112
+DV!O$19*Usage!$U112
+DV!O$20*Usage!$V112
+DV!O$21*Usage!$W112
+DV!O$22*Usage!$X112
+DV!O$23*Usage!$Y112
+DV!O$24*Usage!$Z112
+DV!O$25*Usage!$AA112
+DV!O$26*Usage!$AB112
+DV!O$27*Usage!$AC112
+DV!O$28*Usage!$AD112
+DV!O$29*Usage!$AE112
+DV!O$30*Usage!$AF112
+DV!O$31*Usage!$AG112
+DV!O$32*Usage!$AH112
+DV!O$33*Usage!$AI112
+DV!O$34*Usage!$AJ112
+DV!O$35*Usage!$AK112
+DV!O$36*Usage!$AL112
+DV!O$37*Usage!$AM112
+DV!O$38*Usage!$AN112
+DV!O$39*Usage!$AO112
+DV!O$40*Usage!$AP112
+DV!O$41*Usage!$AQ112
+DV!O$42*Usage!$AR112
+DV!O$43*Usage!$AS112
+DV!O$44*Usage!$AT112
+DV!O$45*Usage!$AU112
+DV!O$46*Usage!$AV112
+DV!O$47*Usage!$AW112
+DV!O$48*Usage!$AX112
+DV!O$49*Usage!$AY112
+DV!O$50*Usage!$AZ112
+DV!O$51*Usage!$BA112
+DV!O$52*Usage!$BB112
+DV!O$53*Usage!$BC112
+DV!O$54*Usage!$BD112</f>
        <v>0</v>
      </c>
      <c r="N112" t="str">
        <f>VLOOKUP(A112,'Plant Stock'!B119:B10107,1,0)</f>
        <v>083748A.102</v>
      </c>
      <c r="P112" s="108"/>
    </row>
    <row r="113" spans="1:16" x14ac:dyDescent="0.25">
      <c r="A113" s="118" t="s">
        <v>8682</v>
      </c>
      <c r="B113" s="1">
        <f>+DV!D$2*Usage!$D113
+DV!D$3*Usage!$E113
+DV!D$4*Usage!$F113
+DV!D$5*Usage!$G113
+DV!D$6*Usage!$H113
+DV!D$7*Usage!$I113
+DV!D$8*Usage!$J113
+DV!D$9*Usage!$K113
+DV!D$10*Usage!$L113
+DV!D$11*Usage!$M113
+DV!D$12*Usage!$N113
+DV!D$13*Usage!$O113
+DV!D$14*Usage!$P113
+DV!D$15*Usage!$Q113
+DV!D$16*Usage!$R113
+DV!D$17*Usage!$S113
+DV!D$18*Usage!$T113
+DV!D$19*Usage!$U113
+DV!D$20*Usage!$V113
+DV!D$21*Usage!$W113
+DV!D$22*Usage!$X113
+DV!D$23*Usage!$Y113
+DV!D$24*Usage!$Z113
+DV!D$25*Usage!$AA113
+DV!E$26*Usage!$AB113
+DV!D$27*Usage!$AC113
+DV!D$28*Usage!$AD113
+DV!D$29*Usage!$AE113
+DV!D$30*Usage!$AF113
+DV!D$31*Usage!$AG113
+DV!D$32*Usage!$AH113
+DV!D$33*Usage!$AI113
+DV!D$34*Usage!$AJ113
+DV!D$35*Usage!$AK113
+DV!D$36*Usage!$AL113
+DV!D$37*Usage!$AM113
+DV!D$38*Usage!$AN113
+DV!D$39*Usage!$AO113
+DV!D$40*Usage!$AP113
+DV!D$41*Usage!$AQ113
+DV!D$42*Usage!$AR113
+DV!D$43*Usage!$AS113
+DV!D$44*Usage!$AT113
+DV!D$45*Usage!$AU113
+DV!D$46*Usage!$AV113
+DV!D$47*Usage!$AW113
+DV!D$48*Usage!$AX113
+DV!D$49*Usage!$AY113
+DV!D$50*Usage!$AZ113
+DV!D$51*Usage!$BA113
+DV!D$52*Usage!$BB113
+DV!D$53*Usage!$BC113
+DV!D$54*Usage!$BD113</f>
        <v>0</v>
      </c>
      <c r="C113" s="1">
        <f>+DV!E$2*Usage!$D113
+DV!E$3*Usage!$E113
+DV!E$4*Usage!$F113
+DV!E$5*Usage!$G113
+DV!E$6*Usage!$H113
+DV!E$7*Usage!$I113
+DV!E$8*Usage!$J113
+DV!E$9*Usage!$K113
+DV!E$10*Usage!$L113
+DV!E$11*Usage!$M113
+DV!E$12*Usage!$N113
+DV!E$13*Usage!$O113
+DV!E$14*Usage!$P113
+DV!E$15*Usage!$Q113
+DV!E$16*Usage!$R113
+DV!E$17*Usage!$S113
+DV!E$18*Usage!$T113
+DV!E$19*Usage!$U113
+DV!E$20*Usage!$V113
+DV!E$21*Usage!$W113
+DV!E$22*Usage!$X113
+DV!E$23*Usage!$Y113
+DV!E$24*Usage!$Z113
+DV!E$25*Usage!$AA113
+DV!F$26*Usage!$AB113
+DV!E$27*Usage!$AC113
+DV!E$28*Usage!$AD113
+DV!E$29*Usage!$AE113
+DV!E$30*Usage!$AF113
+DV!E$31*Usage!$AG113
+DV!E$32*Usage!$AH113
+DV!E$33*Usage!$AI113
+DV!E$34*Usage!$AJ113
+DV!E$35*Usage!$AK113
+DV!E$36*Usage!$AL113
+DV!E$37*Usage!$AM113
+DV!E$38*Usage!$AN113
+DV!E$39*Usage!$AO113
+DV!E$40*Usage!$AP113
+DV!E$41*Usage!$AQ113
+DV!E$42*Usage!$AR113
+DV!E$43*Usage!$AS113
+DV!E$44*Usage!$AT113
+DV!E$45*Usage!$AU113
+DV!E$46*Usage!$AV113
+DV!E$47*Usage!$AW113
+DV!E$48*Usage!$AX113
+DV!E$49*Usage!$AY113
+DV!E$50*Usage!$AZ113
+DV!E$51*Usage!$BA113
+DV!E$52*Usage!$BB113
+DV!E$53*Usage!$BC113
+DV!E$54*Usage!$BD113</f>
        <v>0</v>
      </c>
      <c r="D113" s="1">
        <f>+DV!F$2*Usage!$D113
+DV!F$3*Usage!$E113
+DV!F$4*Usage!$F113
+DV!F$5*Usage!$G113
+DV!F$6*Usage!$H113
+DV!F$7*Usage!$I113
+DV!F$8*Usage!$J113
+DV!F$9*Usage!$K113
+DV!F$10*Usage!$L113
+DV!F$11*Usage!$M113
+DV!F$12*Usage!$N113
+DV!F$13*Usage!$O113
+DV!F$14*Usage!$P113
+DV!F$15*Usage!$Q113
+DV!F$16*Usage!$R113
+DV!F$17*Usage!$S113
+DV!F$18*Usage!$T113
+DV!F$19*Usage!$U113
+DV!F$20*Usage!$V113
+DV!F$21*Usage!$W113
+DV!F$22*Usage!$X113
+DV!F$23*Usage!$Y113
+DV!F$24*Usage!$Z113
+DV!F$25*Usage!$AA113
+DV!G$26*Usage!$AB113
+DV!F$27*Usage!$AC113
+DV!F$28*Usage!$AD113
+DV!F$29*Usage!$AE113
+DV!F$30*Usage!$AF113
+DV!F$31*Usage!$AG113
+DV!F$32*Usage!$AH113
+DV!F$33*Usage!$AI113
+DV!F$34*Usage!$AJ113
+DV!F$35*Usage!$AK113
+DV!F$36*Usage!$AL113
+DV!F$37*Usage!$AM113
+DV!F$38*Usage!$AN113
+DV!F$39*Usage!$AO113
+DV!F$40*Usage!$AP113
+DV!F$41*Usage!$AQ113
+DV!F$42*Usage!$AR113
+DV!F$43*Usage!$AS113
+DV!F$44*Usage!$AT113
+DV!F$45*Usage!$AU113
+DV!F$46*Usage!$AV113
+DV!F$47*Usage!$AW113
+DV!F$48*Usage!$AX113
+DV!F$49*Usage!$AY113
+DV!F$50*Usage!$AZ113
+DV!F$51*Usage!$BA113
+DV!F$52*Usage!$BB113
+DV!F$53*Usage!$BC113
+DV!F$54*Usage!$BD113</f>
        <v>0</v>
      </c>
      <c r="E113" s="1">
        <f>+DV!G$2*Usage!$D113
+DV!G$3*Usage!$E113
+DV!G$4*Usage!$F113
+DV!G$5*Usage!$G113
+DV!G$6*Usage!$H113
+DV!G$7*Usage!$I113
+DV!G$8*Usage!$J113
+DV!G$9*Usage!$K113
+DV!G$10*Usage!$L113
+DV!G$11*Usage!$M113
+DV!G$12*Usage!$N113
+DV!G$13*Usage!$O113
+DV!G$14*Usage!$P113
+DV!G$15*Usage!$Q113
+DV!G$16*Usage!$R113
+DV!G$17*Usage!$S113
+DV!G$18*Usage!$T113
+DV!G$19*Usage!$U113
+DV!G$20*Usage!$V113
+DV!G$21*Usage!$W113
+DV!G$22*Usage!$X113
+DV!G$23*Usage!$Y113
+DV!G$24*Usage!$Z113
+DV!G$25*Usage!$AA113
+DV!H$26*Usage!$AB113
+DV!G$27*Usage!$AC113
+DV!G$28*Usage!$AD113
+DV!G$29*Usage!$AE113
+DV!G$30*Usage!$AF113
+DV!G$31*Usage!$AG113
+DV!G$32*Usage!$AH113
+DV!G$33*Usage!$AI113
+DV!G$34*Usage!$AJ113
+DV!G$35*Usage!$AK113
+DV!G$36*Usage!$AL113
+DV!G$37*Usage!$AM113
+DV!G$38*Usage!$AN113
+DV!G$39*Usage!$AO113
+DV!G$40*Usage!$AP113
+DV!G$41*Usage!$AQ113
+DV!G$42*Usage!$AR113
+DV!G$43*Usage!$AS113
+DV!G$44*Usage!$AT113
+DV!G$45*Usage!$AU113
+DV!G$46*Usage!$AV113
+DV!G$47*Usage!$AW113
+DV!G$48*Usage!$AX113
+DV!G$49*Usage!$AY113
+DV!G$50*Usage!$AZ113
+DV!G$51*Usage!$BA113
+DV!G$52*Usage!$BB113
+DV!G$53*Usage!$BC113
+DV!G$54*Usage!$BD113</f>
        <v>0</v>
      </c>
      <c r="F113" s="1">
        <f>+DV!H$2*Usage!$D113
+DV!H$3*Usage!$E113
+DV!H$4*Usage!$F113
+DV!H$5*Usage!$G113
+DV!H$6*Usage!$H113
+DV!H$7*Usage!$I113
+DV!H$8*Usage!$J113
+DV!H$9*Usage!$K113
+DV!H$10*Usage!$L113
+DV!H$11*Usage!$M113
+DV!H$12*Usage!$N113
+DV!H$13*Usage!$O113
+DV!H$14*Usage!$P113
+DV!H$15*Usage!$Q113
+DV!H$16*Usage!$R113
+DV!H$17*Usage!$S113
+DV!H$18*Usage!$T113
+DV!H$19*Usage!$U113
+DV!H$20*Usage!$V113
+DV!H$21*Usage!$W113
+DV!H$22*Usage!$X113
+DV!H$23*Usage!$Y113
+DV!H$24*Usage!$Z113
+DV!H$25*Usage!$AA113
+DV!I$26*Usage!$AB113
+DV!H$27*Usage!$AC113
+DV!H$28*Usage!$AD113
+DV!H$29*Usage!$AE113
+DV!H$30*Usage!$AF113
+DV!H$31*Usage!$AG113
+DV!H$32*Usage!$AH113
+DV!H$33*Usage!$AI113
+DV!H$34*Usage!$AJ113
+DV!H$35*Usage!$AK113
+DV!H$36*Usage!$AL113
+DV!H$37*Usage!$AM113
+DV!H$38*Usage!$AN113
+DV!H$39*Usage!$AO113
+DV!H$40*Usage!$AP113
+DV!H$41*Usage!$AQ113
+DV!H$42*Usage!$AR113
+DV!H$43*Usage!$AS113
+DV!H$44*Usage!$AT113
+DV!H$45*Usage!$AU113
+DV!H$46*Usage!$AV113
+DV!H$47*Usage!$AW113
+DV!H$48*Usage!$AX113
+DV!H$49*Usage!$AY113
+DV!H$50*Usage!$AZ113
+DV!H$51*Usage!$BA113
+DV!H$52*Usage!$BB113
+DV!H$53*Usage!$BC113
+DV!H$54*Usage!$BD113</f>
        <v>40</v>
      </c>
      <c r="G113" s="1">
        <f>+DV!I$2*Usage!$D113
+DV!I$3*Usage!$E113
+DV!I$4*Usage!$F113
+DV!I$5*Usage!$G113
+DV!I$6*Usage!$H113
+DV!I$7*Usage!$I113
+DV!I$8*Usage!$J113
+DV!I$9*Usage!$K113
+DV!I$10*Usage!$L113
+DV!I$11*Usage!$M113
+DV!I$12*Usage!$N113
+DV!I$13*Usage!$O113
+DV!I$14*Usage!$P113
+DV!I$15*Usage!$Q113
+DV!I$16*Usage!$R113
+DV!I$17*Usage!$S113
+DV!I$18*Usage!$T113
+DV!I$19*Usage!$U113
+DV!I$20*Usage!$V113
+DV!I$21*Usage!$W113
+DV!I$22*Usage!$X113
+DV!I$23*Usage!$Y113
+DV!I$24*Usage!$Z113
+DV!I$25*Usage!$AA113
+DV!J$26*Usage!$AB113
+DV!I$27*Usage!$AC113
+DV!I$28*Usage!$AD113
+DV!I$29*Usage!$AE113
+DV!I$30*Usage!$AF113
+DV!I$31*Usage!$AG113
+DV!I$32*Usage!$AH113
+DV!I$33*Usage!$AI113
+DV!I$34*Usage!$AJ113
+DV!I$35*Usage!$AK113
+DV!I$36*Usage!$AL113
+DV!I$37*Usage!$AM113
+DV!I$38*Usage!$AN113
+DV!I$39*Usage!$AO113
+DV!I$40*Usage!$AP113
+DV!I$41*Usage!$AQ113
+DV!I$42*Usage!$AR113
+DV!I$43*Usage!$AS113
+DV!I$44*Usage!$AT113
+DV!I$45*Usage!$AU113
+DV!I$46*Usage!$AV113
+DV!I$47*Usage!$AW113
+DV!I$48*Usage!$AX113
+DV!I$49*Usage!$AY113
+DV!I$50*Usage!$AZ113
+DV!I$51*Usage!$BA113
+DV!I$52*Usage!$BB113
+DV!I$53*Usage!$BC113
+DV!I$54*Usage!$BD113</f>
        <v>0</v>
      </c>
      <c r="H113" s="1">
        <f>+DV!J$2*Usage!$D113
+DV!J$3*Usage!$E113
+DV!J$4*Usage!$F113
+DV!J$5*Usage!$G113
+DV!J$6*Usage!$H113
+DV!J$7*Usage!$I113
+DV!J$8*Usage!$J113
+DV!J$9*Usage!$K113
+DV!J$10*Usage!$L113
+DV!J$11*Usage!$M113
+DV!J$12*Usage!$N113
+DV!J$13*Usage!$O113
+DV!J$14*Usage!$P113
+DV!J$15*Usage!$Q113
+DV!J$16*Usage!$R113
+DV!J$17*Usage!$S113
+DV!J$18*Usage!$T113
+DV!J$19*Usage!$U113
+DV!J$20*Usage!$V113
+DV!J$21*Usage!$W113
+DV!J$22*Usage!$X113
+DV!J$23*Usage!$Y113
+DV!J$24*Usage!$Z113
+DV!J$25*Usage!$AA113
+DV!K$26*Usage!$AB113
+DV!J$27*Usage!$AC113
+DV!J$28*Usage!$AD113
+DV!J$29*Usage!$AE113
+DV!J$30*Usage!$AF113
+DV!J$31*Usage!$AG113
+DV!J$32*Usage!$AH113
+DV!J$33*Usage!$AI113
+DV!J$34*Usage!$AJ113
+DV!J$35*Usage!$AK113
+DV!J$36*Usage!$AL113
+DV!J$37*Usage!$AM113
+DV!J$38*Usage!$AN113
+DV!J$39*Usage!$AO113
+DV!J$40*Usage!$AP113
+DV!J$41*Usage!$AQ113
+DV!J$42*Usage!$AR113
+DV!J$43*Usage!$AS113
+DV!J$44*Usage!$AT113
+DV!J$45*Usage!$AU113
+DV!J$46*Usage!$AV113
+DV!J$47*Usage!$AW113
+DV!J$48*Usage!$AX113
+DV!J$49*Usage!$AY113
+DV!J$50*Usage!$AZ113
+DV!J$51*Usage!$BA113
+DV!J$52*Usage!$BB113
+DV!J$53*Usage!$BC113
+DV!J$54*Usage!$BD113</f>
        <v>0</v>
      </c>
      <c r="I113" s="1">
        <f>+DV!K$2*Usage!$D113
+DV!K$3*Usage!$E113
+DV!K$4*Usage!$F113
+DV!K$5*Usage!$G113
+DV!K$6*Usage!$H113
+DV!K$7*Usage!$I113
+DV!K$8*Usage!$J113
+DV!K$9*Usage!$K113
+DV!K$10*Usage!$L113
+DV!K$11*Usage!$M113
+DV!K$12*Usage!$N113
+DV!K$13*Usage!$O113
+DV!K$14*Usage!$P113
+DV!K$15*Usage!$Q113
+DV!K$16*Usage!$R113
+DV!K$17*Usage!$S113
+DV!K$18*Usage!$T113
+DV!K$19*Usage!$U113
+DV!K$20*Usage!$V113
+DV!K$21*Usage!$W113
+DV!K$22*Usage!$X113
+DV!K$23*Usage!$Y113
+DV!K$24*Usage!$Z113
+DV!K$25*Usage!$AA113
+DV!L$26*Usage!$AB113
+DV!K$27*Usage!$AC113
+DV!K$28*Usage!$AD113
+DV!K$29*Usage!$AE113
+DV!K$30*Usage!$AF113
+DV!K$31*Usage!$AG113
+DV!K$32*Usage!$AH113
+DV!K$33*Usage!$AI113
+DV!K$34*Usage!$AJ113
+DV!K$35*Usage!$AK113
+DV!K$36*Usage!$AL113
+DV!K$37*Usage!$AM113
+DV!K$38*Usage!$AN113
+DV!K$39*Usage!$AO113
+DV!K$40*Usage!$AP113
+DV!K$41*Usage!$AQ113
+DV!K$42*Usage!$AR113
+DV!K$43*Usage!$AS113
+DV!K$44*Usage!$AT113
+DV!K$45*Usage!$AU113
+DV!K$46*Usage!$AV113
+DV!K$47*Usage!$AW113
+DV!K$48*Usage!$AX113
+DV!K$49*Usage!$AY113
+DV!K$50*Usage!$AZ113
+DV!K$51*Usage!$BA113
+DV!K$52*Usage!$BB113
+DV!K$53*Usage!$BC113
+DV!K$54*Usage!$BD113</f>
        <v>0</v>
      </c>
      <c r="J113" s="1">
        <f>+DV!L$2*Usage!$D113
+DV!L$3*Usage!$E113
+DV!L$4*Usage!$F113
+DV!L$5*Usage!$G113
+DV!L$6*Usage!$H113
+DV!L$7*Usage!$I113
+DV!L$8*Usage!$J113
+DV!L$9*Usage!$K113
+DV!L$10*Usage!$L113
+DV!L$11*Usage!$M113
+DV!L$12*Usage!$N113
+DV!L$13*Usage!$O113
+DV!L$14*Usage!$P113
+DV!L$15*Usage!$Q113
+DV!L$16*Usage!$R113
+DV!L$17*Usage!$S113
+DV!L$18*Usage!$T113
+DV!L$19*Usage!$U113
+DV!L$20*Usage!$V113
+DV!L$21*Usage!$W113
+DV!L$22*Usage!$X113
+DV!L$23*Usage!$Y113
+DV!L$24*Usage!$Z113
+DV!L$25*Usage!$AA113
+DV!M$26*Usage!$AB113
+DV!L$27*Usage!$AC113
+DV!L$28*Usage!$AD113
+DV!L$29*Usage!$AE113
+DV!L$30*Usage!$AF113
+DV!L$31*Usage!$AG113
+DV!L$32*Usage!$AH113
+DV!L$33*Usage!$AI113
+DV!L$34*Usage!$AJ113
+DV!L$35*Usage!$AK113
+DV!L$36*Usage!$AL113
+DV!L$37*Usage!$AM113
+DV!L$38*Usage!$AN113
+DV!L$39*Usage!$AO113
+DV!L$40*Usage!$AP113
+DV!L$41*Usage!$AQ113
+DV!L$42*Usage!$AR113
+DV!L$43*Usage!$AS113
+DV!L$44*Usage!$AT113
+DV!L$45*Usage!$AU113
+DV!L$46*Usage!$AV113
+DV!L$47*Usage!$AW113
+DV!L$48*Usage!$AX113
+DV!L$49*Usage!$AY113
+DV!L$50*Usage!$AZ113
+DV!L$51*Usage!$BA113
+DV!L$52*Usage!$BB113
+DV!L$53*Usage!$BC113
+DV!L$54*Usage!$BD113</f>
        <v>0</v>
      </c>
      <c r="K113" s="1">
        <f>+DV!M$2*Usage!$D113
+DV!M$3*Usage!$E113
+DV!M$4*Usage!$F113
+DV!M$5*Usage!$G113
+DV!M$6*Usage!$H113
+DV!M$7*Usage!$I113
+DV!M$8*Usage!$J113
+DV!M$9*Usage!$K113
+DV!M$10*Usage!$L113
+DV!M$11*Usage!$M113
+DV!M$12*Usage!$N113
+DV!M$13*Usage!$O113
+DV!M$14*Usage!$P113
+DV!M$15*Usage!$Q113
+DV!M$16*Usage!$R113
+DV!M$17*Usage!$S113
+DV!M$18*Usage!$T113
+DV!M$19*Usage!$U113
+DV!M$20*Usage!$V113
+DV!M$21*Usage!$W113
+DV!M$22*Usage!$X113
+DV!M$23*Usage!$Y113
+DV!M$24*Usage!$Z113
+DV!M$25*Usage!$AA113
+DV!M$26*Usage!$AB113
+DV!M$27*Usage!$AC113
+DV!M$28*Usage!$AD113
+DV!M$29*Usage!$AE113
+DV!M$30*Usage!$AF113
+DV!M$31*Usage!$AG113
+DV!M$32*Usage!$AH113
+DV!M$33*Usage!$AI113
+DV!M$34*Usage!$AJ113
+DV!M$35*Usage!$AK113
+DV!M$36*Usage!$AL113
+DV!M$37*Usage!$AM113
+DV!M$38*Usage!$AN113
+DV!M$39*Usage!$AO113
+DV!M$40*Usage!$AP113
+DV!M$41*Usage!$AQ113
+DV!M$42*Usage!$AR113
+DV!M$43*Usage!$AS113
+DV!M$44*Usage!$AT113
+DV!M$45*Usage!$AU113
+DV!M$46*Usage!$AV113
+DV!M$47*Usage!$AW113
+DV!M$48*Usage!$AX113
+DV!M$49*Usage!$AY113
+DV!M$50*Usage!$AZ113
+DV!M$51*Usage!$BA113
+DV!M$52*Usage!$BB113
+DV!M$53*Usage!$BC113
+DV!M$54*Usage!$BD113</f>
        <v>0</v>
      </c>
      <c r="L113" s="1">
        <f>+DV!N$2*Usage!$D113
+DV!N$3*Usage!$E113
+DV!N$4*Usage!$F113
+DV!N$5*Usage!$G113
+DV!N$6*Usage!$H113
+DV!N$7*Usage!$I113
+DV!N$8*Usage!$J113
+DV!N$9*Usage!$K113
+DV!N$10*Usage!$L113
+DV!N$11*Usage!$M113
+DV!N$12*Usage!$N113
+DV!N$13*Usage!$O113
+DV!N$14*Usage!$P113
+DV!N$15*Usage!$Q113
+DV!N$16*Usage!$R113
+DV!N$17*Usage!$S113
+DV!N$18*Usage!$T113
+DV!N$19*Usage!$U113
+DV!N$20*Usage!$V113
+DV!N$21*Usage!$W113
+DV!N$22*Usage!$X113
+DV!N$23*Usage!$Y113
+DV!N$24*Usage!$Z113
+DV!N$25*Usage!$AA113
+DV!N$26*Usage!$AB113
+DV!N$27*Usage!$AC113
+DV!N$28*Usage!$AD113
+DV!N$29*Usage!$AE113
+DV!N$30*Usage!$AF113
+DV!N$31*Usage!$AG113
+DV!N$32*Usage!$AH113
+DV!N$33*Usage!$AI113
+DV!N$34*Usage!$AJ113
+DV!N$35*Usage!$AK113
+DV!N$36*Usage!$AL113
+DV!N$37*Usage!$AM113
+DV!N$38*Usage!$AN113
+DV!N$39*Usage!$AO113
+DV!N$40*Usage!$AP113
+DV!N$41*Usage!$AQ113
+DV!N$42*Usage!$AR113
+DV!N$43*Usage!$AS113
+DV!N$44*Usage!$AT113
+DV!N$45*Usage!$AU113
+DV!N$46*Usage!$AV113
+DV!N$47*Usage!$AW113
+DV!N$48*Usage!$AX113
+DV!N$49*Usage!$AY113
+DV!N$50*Usage!$AZ113
+DV!N$51*Usage!$BA113
+DV!N$52*Usage!$BB113
+DV!N$53*Usage!$BC113
+DV!N$54*Usage!$BD113</f>
        <v>0</v>
      </c>
      <c r="M113" s="1">
        <f>+DV!O$2*Usage!$D113
+DV!O$3*Usage!$E113
+DV!O$4*Usage!$F113
+DV!O$5*Usage!$G113
+DV!O$6*Usage!$H113
+DV!O$7*Usage!$I113
+DV!O$8*Usage!$J113
+DV!O$9*Usage!$K113
+DV!O$10*Usage!$L113
+DV!O$11*Usage!$M113
+DV!O$12*Usage!$N113
+DV!O$13*Usage!$O113
+DV!O$14*Usage!$P113
+DV!O$15*Usage!$Q113
+DV!O$16*Usage!$R113
+DV!O$17*Usage!$S113
+DV!O$18*Usage!$T113
+DV!O$19*Usage!$U113
+DV!O$20*Usage!$V113
+DV!O$21*Usage!$W113
+DV!O$22*Usage!$X113
+DV!O$23*Usage!$Y113
+DV!O$24*Usage!$Z113
+DV!O$25*Usage!$AA113
+DV!O$26*Usage!$AB113
+DV!O$27*Usage!$AC113
+DV!O$28*Usage!$AD113
+DV!O$29*Usage!$AE113
+DV!O$30*Usage!$AF113
+DV!O$31*Usage!$AG113
+DV!O$32*Usage!$AH113
+DV!O$33*Usage!$AI113
+DV!O$34*Usage!$AJ113
+DV!O$35*Usage!$AK113
+DV!O$36*Usage!$AL113
+DV!O$37*Usage!$AM113
+DV!O$38*Usage!$AN113
+DV!O$39*Usage!$AO113
+DV!O$40*Usage!$AP113
+DV!O$41*Usage!$AQ113
+DV!O$42*Usage!$AR113
+DV!O$43*Usage!$AS113
+DV!O$44*Usage!$AT113
+DV!O$45*Usage!$AU113
+DV!O$46*Usage!$AV113
+DV!O$47*Usage!$AW113
+DV!O$48*Usage!$AX113
+DV!O$49*Usage!$AY113
+DV!O$50*Usage!$AZ113
+DV!O$51*Usage!$BA113
+DV!O$52*Usage!$BB113
+DV!O$53*Usage!$BC113
+DV!O$54*Usage!$BD113</f>
        <v>0</v>
      </c>
      <c r="N113" t="str">
        <f>VLOOKUP(A113,'Plant Stock'!B120:B10108,1,0)</f>
        <v>084054A.104</v>
      </c>
      <c r="P113" s="108"/>
    </row>
    <row r="114" spans="1:16" x14ac:dyDescent="0.25">
      <c r="A114" s="118" t="s">
        <v>255</v>
      </c>
      <c r="B114" s="1">
        <f>+DV!D$2*Usage!$D114
+DV!D$3*Usage!$E114
+DV!D$4*Usage!$F114
+DV!D$5*Usage!$G114
+DV!D$6*Usage!$H114
+DV!D$7*Usage!$I114
+DV!D$8*Usage!$J114
+DV!D$9*Usage!$K114
+DV!D$10*Usage!$L114
+DV!D$11*Usage!$M114
+DV!D$12*Usage!$N114
+DV!D$13*Usage!$O114
+DV!D$14*Usage!$P114
+DV!D$15*Usage!$Q114
+DV!D$16*Usage!$R114
+DV!D$17*Usage!$S114
+DV!D$18*Usage!$T114
+DV!D$19*Usage!$U114
+DV!D$20*Usage!$V114
+DV!D$21*Usage!$W114
+DV!D$22*Usage!$X114
+DV!D$23*Usage!$Y114
+DV!D$24*Usage!$Z114
+DV!D$25*Usage!$AA114
+DV!E$26*Usage!$AB114
+DV!D$27*Usage!$AC114
+DV!D$28*Usage!$AD114
+DV!D$29*Usage!$AE114
+DV!D$30*Usage!$AF114
+DV!D$31*Usage!$AG114
+DV!D$32*Usage!$AH114
+DV!D$33*Usage!$AI114
+DV!D$34*Usage!$AJ114
+DV!D$35*Usage!$AK114
+DV!D$36*Usage!$AL114
+DV!D$37*Usage!$AM114
+DV!D$38*Usage!$AN114
+DV!D$39*Usage!$AO114
+DV!D$40*Usage!$AP114
+DV!D$41*Usage!$AQ114
+DV!D$42*Usage!$AR114
+DV!D$43*Usage!$AS114
+DV!D$44*Usage!$AT114
+DV!D$45*Usage!$AU114
+DV!D$46*Usage!$AV114
+DV!D$47*Usage!$AW114
+DV!D$48*Usage!$AX114
+DV!D$49*Usage!$AY114
+DV!D$50*Usage!$AZ114
+DV!D$51*Usage!$BA114
+DV!D$52*Usage!$BB114
+DV!D$53*Usage!$BC114
+DV!D$54*Usage!$BD114</f>
        <v>0</v>
      </c>
      <c r="C114" s="1">
        <f>+DV!E$2*Usage!$D114
+DV!E$3*Usage!$E114
+DV!E$4*Usage!$F114
+DV!E$5*Usage!$G114
+DV!E$6*Usage!$H114
+DV!E$7*Usage!$I114
+DV!E$8*Usage!$J114
+DV!E$9*Usage!$K114
+DV!E$10*Usage!$L114
+DV!E$11*Usage!$M114
+DV!E$12*Usage!$N114
+DV!E$13*Usage!$O114
+DV!E$14*Usage!$P114
+DV!E$15*Usage!$Q114
+DV!E$16*Usage!$R114
+DV!E$17*Usage!$S114
+DV!E$18*Usage!$T114
+DV!E$19*Usage!$U114
+DV!E$20*Usage!$V114
+DV!E$21*Usage!$W114
+DV!E$22*Usage!$X114
+DV!E$23*Usage!$Y114
+DV!E$24*Usage!$Z114
+DV!E$25*Usage!$AA114
+DV!F$26*Usage!$AB114
+DV!E$27*Usage!$AC114
+DV!E$28*Usage!$AD114
+DV!E$29*Usage!$AE114
+DV!E$30*Usage!$AF114
+DV!E$31*Usage!$AG114
+DV!E$32*Usage!$AH114
+DV!E$33*Usage!$AI114
+DV!E$34*Usage!$AJ114
+DV!E$35*Usage!$AK114
+DV!E$36*Usage!$AL114
+DV!E$37*Usage!$AM114
+DV!E$38*Usage!$AN114
+DV!E$39*Usage!$AO114
+DV!E$40*Usage!$AP114
+DV!E$41*Usage!$AQ114
+DV!E$42*Usage!$AR114
+DV!E$43*Usage!$AS114
+DV!E$44*Usage!$AT114
+DV!E$45*Usage!$AU114
+DV!E$46*Usage!$AV114
+DV!E$47*Usage!$AW114
+DV!E$48*Usage!$AX114
+DV!E$49*Usage!$AY114
+DV!E$50*Usage!$AZ114
+DV!E$51*Usage!$BA114
+DV!E$52*Usage!$BB114
+DV!E$53*Usage!$BC114
+DV!E$54*Usage!$BD114</f>
        <v>0</v>
      </c>
      <c r="D114" s="1">
        <f>+DV!F$2*Usage!$D114
+DV!F$3*Usage!$E114
+DV!F$4*Usage!$F114
+DV!F$5*Usage!$G114
+DV!F$6*Usage!$H114
+DV!F$7*Usage!$I114
+DV!F$8*Usage!$J114
+DV!F$9*Usage!$K114
+DV!F$10*Usage!$L114
+DV!F$11*Usage!$M114
+DV!F$12*Usage!$N114
+DV!F$13*Usage!$O114
+DV!F$14*Usage!$P114
+DV!F$15*Usage!$Q114
+DV!F$16*Usage!$R114
+DV!F$17*Usage!$S114
+DV!F$18*Usage!$T114
+DV!F$19*Usage!$U114
+DV!F$20*Usage!$V114
+DV!F$21*Usage!$W114
+DV!F$22*Usage!$X114
+DV!F$23*Usage!$Y114
+DV!F$24*Usage!$Z114
+DV!F$25*Usage!$AA114
+DV!G$26*Usage!$AB114
+DV!F$27*Usage!$AC114
+DV!F$28*Usage!$AD114
+DV!F$29*Usage!$AE114
+DV!F$30*Usage!$AF114
+DV!F$31*Usage!$AG114
+DV!F$32*Usage!$AH114
+DV!F$33*Usage!$AI114
+DV!F$34*Usage!$AJ114
+DV!F$35*Usage!$AK114
+DV!F$36*Usage!$AL114
+DV!F$37*Usage!$AM114
+DV!F$38*Usage!$AN114
+DV!F$39*Usage!$AO114
+DV!F$40*Usage!$AP114
+DV!F$41*Usage!$AQ114
+DV!F$42*Usage!$AR114
+DV!F$43*Usage!$AS114
+DV!F$44*Usage!$AT114
+DV!F$45*Usage!$AU114
+DV!F$46*Usage!$AV114
+DV!F$47*Usage!$AW114
+DV!F$48*Usage!$AX114
+DV!F$49*Usage!$AY114
+DV!F$50*Usage!$AZ114
+DV!F$51*Usage!$BA114
+DV!F$52*Usage!$BB114
+DV!F$53*Usage!$BC114
+DV!F$54*Usage!$BD114</f>
        <v>0</v>
      </c>
      <c r="E114" s="1">
        <f>+DV!G$2*Usage!$D114
+DV!G$3*Usage!$E114
+DV!G$4*Usage!$F114
+DV!G$5*Usage!$G114
+DV!G$6*Usage!$H114
+DV!G$7*Usage!$I114
+DV!G$8*Usage!$J114
+DV!G$9*Usage!$K114
+DV!G$10*Usage!$L114
+DV!G$11*Usage!$M114
+DV!G$12*Usage!$N114
+DV!G$13*Usage!$O114
+DV!G$14*Usage!$P114
+DV!G$15*Usage!$Q114
+DV!G$16*Usage!$R114
+DV!G$17*Usage!$S114
+DV!G$18*Usage!$T114
+DV!G$19*Usage!$U114
+DV!G$20*Usage!$V114
+DV!G$21*Usage!$W114
+DV!G$22*Usage!$X114
+DV!G$23*Usage!$Y114
+DV!G$24*Usage!$Z114
+DV!G$25*Usage!$AA114
+DV!H$26*Usage!$AB114
+DV!G$27*Usage!$AC114
+DV!G$28*Usage!$AD114
+DV!G$29*Usage!$AE114
+DV!G$30*Usage!$AF114
+DV!G$31*Usage!$AG114
+DV!G$32*Usage!$AH114
+DV!G$33*Usage!$AI114
+DV!G$34*Usage!$AJ114
+DV!G$35*Usage!$AK114
+DV!G$36*Usage!$AL114
+DV!G$37*Usage!$AM114
+DV!G$38*Usage!$AN114
+DV!G$39*Usage!$AO114
+DV!G$40*Usage!$AP114
+DV!G$41*Usage!$AQ114
+DV!G$42*Usage!$AR114
+DV!G$43*Usage!$AS114
+DV!G$44*Usage!$AT114
+DV!G$45*Usage!$AU114
+DV!G$46*Usage!$AV114
+DV!G$47*Usage!$AW114
+DV!G$48*Usage!$AX114
+DV!G$49*Usage!$AY114
+DV!G$50*Usage!$AZ114
+DV!G$51*Usage!$BA114
+DV!G$52*Usage!$BB114
+DV!G$53*Usage!$BC114
+DV!G$54*Usage!$BD114</f>
        <v>0</v>
      </c>
      <c r="F114" s="1">
        <f>+DV!H$2*Usage!$D114
+DV!H$3*Usage!$E114
+DV!H$4*Usage!$F114
+DV!H$5*Usage!$G114
+DV!H$6*Usage!$H114
+DV!H$7*Usage!$I114
+DV!H$8*Usage!$J114
+DV!H$9*Usage!$K114
+DV!H$10*Usage!$L114
+DV!H$11*Usage!$M114
+DV!H$12*Usage!$N114
+DV!H$13*Usage!$O114
+DV!H$14*Usage!$P114
+DV!H$15*Usage!$Q114
+DV!H$16*Usage!$R114
+DV!H$17*Usage!$S114
+DV!H$18*Usage!$T114
+DV!H$19*Usage!$U114
+DV!H$20*Usage!$V114
+DV!H$21*Usage!$W114
+DV!H$22*Usage!$X114
+DV!H$23*Usage!$Y114
+DV!H$24*Usage!$Z114
+DV!H$25*Usage!$AA114
+DV!I$26*Usage!$AB114
+DV!H$27*Usage!$AC114
+DV!H$28*Usage!$AD114
+DV!H$29*Usage!$AE114
+DV!H$30*Usage!$AF114
+DV!H$31*Usage!$AG114
+DV!H$32*Usage!$AH114
+DV!H$33*Usage!$AI114
+DV!H$34*Usage!$AJ114
+DV!H$35*Usage!$AK114
+DV!H$36*Usage!$AL114
+DV!H$37*Usage!$AM114
+DV!H$38*Usage!$AN114
+DV!H$39*Usage!$AO114
+DV!H$40*Usage!$AP114
+DV!H$41*Usage!$AQ114
+DV!H$42*Usage!$AR114
+DV!H$43*Usage!$AS114
+DV!H$44*Usage!$AT114
+DV!H$45*Usage!$AU114
+DV!H$46*Usage!$AV114
+DV!H$47*Usage!$AW114
+DV!H$48*Usage!$AX114
+DV!H$49*Usage!$AY114
+DV!H$50*Usage!$AZ114
+DV!H$51*Usage!$BA114
+DV!H$52*Usage!$BB114
+DV!H$53*Usage!$BC114
+DV!H$54*Usage!$BD114</f>
        <v>0</v>
      </c>
      <c r="G114" s="1">
        <f>+DV!I$2*Usage!$D114
+DV!I$3*Usage!$E114
+DV!I$4*Usage!$F114
+DV!I$5*Usage!$G114
+DV!I$6*Usage!$H114
+DV!I$7*Usage!$I114
+DV!I$8*Usage!$J114
+DV!I$9*Usage!$K114
+DV!I$10*Usage!$L114
+DV!I$11*Usage!$M114
+DV!I$12*Usage!$N114
+DV!I$13*Usage!$O114
+DV!I$14*Usage!$P114
+DV!I$15*Usage!$Q114
+DV!I$16*Usage!$R114
+DV!I$17*Usage!$S114
+DV!I$18*Usage!$T114
+DV!I$19*Usage!$U114
+DV!I$20*Usage!$V114
+DV!I$21*Usage!$W114
+DV!I$22*Usage!$X114
+DV!I$23*Usage!$Y114
+DV!I$24*Usage!$Z114
+DV!I$25*Usage!$AA114
+DV!J$26*Usage!$AB114
+DV!I$27*Usage!$AC114
+DV!I$28*Usage!$AD114
+DV!I$29*Usage!$AE114
+DV!I$30*Usage!$AF114
+DV!I$31*Usage!$AG114
+DV!I$32*Usage!$AH114
+DV!I$33*Usage!$AI114
+DV!I$34*Usage!$AJ114
+DV!I$35*Usage!$AK114
+DV!I$36*Usage!$AL114
+DV!I$37*Usage!$AM114
+DV!I$38*Usage!$AN114
+DV!I$39*Usage!$AO114
+DV!I$40*Usage!$AP114
+DV!I$41*Usage!$AQ114
+DV!I$42*Usage!$AR114
+DV!I$43*Usage!$AS114
+DV!I$44*Usage!$AT114
+DV!I$45*Usage!$AU114
+DV!I$46*Usage!$AV114
+DV!I$47*Usage!$AW114
+DV!I$48*Usage!$AX114
+DV!I$49*Usage!$AY114
+DV!I$50*Usage!$AZ114
+DV!I$51*Usage!$BA114
+DV!I$52*Usage!$BB114
+DV!I$53*Usage!$BC114
+DV!I$54*Usage!$BD114</f>
        <v>0</v>
      </c>
      <c r="H114" s="1">
        <f>+DV!J$2*Usage!$D114
+DV!J$3*Usage!$E114
+DV!J$4*Usage!$F114
+DV!J$5*Usage!$G114
+DV!J$6*Usage!$H114
+DV!J$7*Usage!$I114
+DV!J$8*Usage!$J114
+DV!J$9*Usage!$K114
+DV!J$10*Usage!$L114
+DV!J$11*Usage!$M114
+DV!J$12*Usage!$N114
+DV!J$13*Usage!$O114
+DV!J$14*Usage!$P114
+DV!J$15*Usage!$Q114
+DV!J$16*Usage!$R114
+DV!J$17*Usage!$S114
+DV!J$18*Usage!$T114
+DV!J$19*Usage!$U114
+DV!J$20*Usage!$V114
+DV!J$21*Usage!$W114
+DV!J$22*Usage!$X114
+DV!J$23*Usage!$Y114
+DV!J$24*Usage!$Z114
+DV!J$25*Usage!$AA114
+DV!K$26*Usage!$AB114
+DV!J$27*Usage!$AC114
+DV!J$28*Usage!$AD114
+DV!J$29*Usage!$AE114
+DV!J$30*Usage!$AF114
+DV!J$31*Usage!$AG114
+DV!J$32*Usage!$AH114
+DV!J$33*Usage!$AI114
+DV!J$34*Usage!$AJ114
+DV!J$35*Usage!$AK114
+DV!J$36*Usage!$AL114
+DV!J$37*Usage!$AM114
+DV!J$38*Usage!$AN114
+DV!J$39*Usage!$AO114
+DV!J$40*Usage!$AP114
+DV!J$41*Usage!$AQ114
+DV!J$42*Usage!$AR114
+DV!J$43*Usage!$AS114
+DV!J$44*Usage!$AT114
+DV!J$45*Usage!$AU114
+DV!J$46*Usage!$AV114
+DV!J$47*Usage!$AW114
+DV!J$48*Usage!$AX114
+DV!J$49*Usage!$AY114
+DV!J$50*Usage!$AZ114
+DV!J$51*Usage!$BA114
+DV!J$52*Usage!$BB114
+DV!J$53*Usage!$BC114
+DV!J$54*Usage!$BD114</f>
        <v>0</v>
      </c>
      <c r="I114" s="1">
        <f>+DV!K$2*Usage!$D114
+DV!K$3*Usage!$E114
+DV!K$4*Usage!$F114
+DV!K$5*Usage!$G114
+DV!K$6*Usage!$H114
+DV!K$7*Usage!$I114
+DV!K$8*Usage!$J114
+DV!K$9*Usage!$K114
+DV!K$10*Usage!$L114
+DV!K$11*Usage!$M114
+DV!K$12*Usage!$N114
+DV!K$13*Usage!$O114
+DV!K$14*Usage!$P114
+DV!K$15*Usage!$Q114
+DV!K$16*Usage!$R114
+DV!K$17*Usage!$S114
+DV!K$18*Usage!$T114
+DV!K$19*Usage!$U114
+DV!K$20*Usage!$V114
+DV!K$21*Usage!$W114
+DV!K$22*Usage!$X114
+DV!K$23*Usage!$Y114
+DV!K$24*Usage!$Z114
+DV!K$25*Usage!$AA114
+DV!L$26*Usage!$AB114
+DV!K$27*Usage!$AC114
+DV!K$28*Usage!$AD114
+DV!K$29*Usage!$AE114
+DV!K$30*Usage!$AF114
+DV!K$31*Usage!$AG114
+DV!K$32*Usage!$AH114
+DV!K$33*Usage!$AI114
+DV!K$34*Usage!$AJ114
+DV!K$35*Usage!$AK114
+DV!K$36*Usage!$AL114
+DV!K$37*Usage!$AM114
+DV!K$38*Usage!$AN114
+DV!K$39*Usage!$AO114
+DV!K$40*Usage!$AP114
+DV!K$41*Usage!$AQ114
+DV!K$42*Usage!$AR114
+DV!K$43*Usage!$AS114
+DV!K$44*Usage!$AT114
+DV!K$45*Usage!$AU114
+DV!K$46*Usage!$AV114
+DV!K$47*Usage!$AW114
+DV!K$48*Usage!$AX114
+DV!K$49*Usage!$AY114
+DV!K$50*Usage!$AZ114
+DV!K$51*Usage!$BA114
+DV!K$52*Usage!$BB114
+DV!K$53*Usage!$BC114
+DV!K$54*Usage!$BD114</f>
        <v>0</v>
      </c>
      <c r="J114" s="1">
        <f>+DV!L$2*Usage!$D114
+DV!L$3*Usage!$E114
+DV!L$4*Usage!$F114
+DV!L$5*Usage!$G114
+DV!L$6*Usage!$H114
+DV!L$7*Usage!$I114
+DV!L$8*Usage!$J114
+DV!L$9*Usage!$K114
+DV!L$10*Usage!$L114
+DV!L$11*Usage!$M114
+DV!L$12*Usage!$N114
+DV!L$13*Usage!$O114
+DV!L$14*Usage!$P114
+DV!L$15*Usage!$Q114
+DV!L$16*Usage!$R114
+DV!L$17*Usage!$S114
+DV!L$18*Usage!$T114
+DV!L$19*Usage!$U114
+DV!L$20*Usage!$V114
+DV!L$21*Usage!$W114
+DV!L$22*Usage!$X114
+DV!L$23*Usage!$Y114
+DV!L$24*Usage!$Z114
+DV!L$25*Usage!$AA114
+DV!M$26*Usage!$AB114
+DV!L$27*Usage!$AC114
+DV!L$28*Usage!$AD114
+DV!L$29*Usage!$AE114
+DV!L$30*Usage!$AF114
+DV!L$31*Usage!$AG114
+DV!L$32*Usage!$AH114
+DV!L$33*Usage!$AI114
+DV!L$34*Usage!$AJ114
+DV!L$35*Usage!$AK114
+DV!L$36*Usage!$AL114
+DV!L$37*Usage!$AM114
+DV!L$38*Usage!$AN114
+DV!L$39*Usage!$AO114
+DV!L$40*Usage!$AP114
+DV!L$41*Usage!$AQ114
+DV!L$42*Usage!$AR114
+DV!L$43*Usage!$AS114
+DV!L$44*Usage!$AT114
+DV!L$45*Usage!$AU114
+DV!L$46*Usage!$AV114
+DV!L$47*Usage!$AW114
+DV!L$48*Usage!$AX114
+DV!L$49*Usage!$AY114
+DV!L$50*Usage!$AZ114
+DV!L$51*Usage!$BA114
+DV!L$52*Usage!$BB114
+DV!L$53*Usage!$BC114
+DV!L$54*Usage!$BD114</f>
        <v>0</v>
      </c>
      <c r="K114" s="1">
        <f>+DV!M$2*Usage!$D114
+DV!M$3*Usage!$E114
+DV!M$4*Usage!$F114
+DV!M$5*Usage!$G114
+DV!M$6*Usage!$H114
+DV!M$7*Usage!$I114
+DV!M$8*Usage!$J114
+DV!M$9*Usage!$K114
+DV!M$10*Usage!$L114
+DV!M$11*Usage!$M114
+DV!M$12*Usage!$N114
+DV!M$13*Usage!$O114
+DV!M$14*Usage!$P114
+DV!M$15*Usage!$Q114
+DV!M$16*Usage!$R114
+DV!M$17*Usage!$S114
+DV!M$18*Usage!$T114
+DV!M$19*Usage!$U114
+DV!M$20*Usage!$V114
+DV!M$21*Usage!$W114
+DV!M$22*Usage!$X114
+DV!M$23*Usage!$Y114
+DV!M$24*Usage!$Z114
+DV!M$25*Usage!$AA114
+DV!M$26*Usage!$AB114
+DV!M$27*Usage!$AC114
+DV!M$28*Usage!$AD114
+DV!M$29*Usage!$AE114
+DV!M$30*Usage!$AF114
+DV!M$31*Usage!$AG114
+DV!M$32*Usage!$AH114
+DV!M$33*Usage!$AI114
+DV!M$34*Usage!$AJ114
+DV!M$35*Usage!$AK114
+DV!M$36*Usage!$AL114
+DV!M$37*Usage!$AM114
+DV!M$38*Usage!$AN114
+DV!M$39*Usage!$AO114
+DV!M$40*Usage!$AP114
+DV!M$41*Usage!$AQ114
+DV!M$42*Usage!$AR114
+DV!M$43*Usage!$AS114
+DV!M$44*Usage!$AT114
+DV!M$45*Usage!$AU114
+DV!M$46*Usage!$AV114
+DV!M$47*Usage!$AW114
+DV!M$48*Usage!$AX114
+DV!M$49*Usage!$AY114
+DV!M$50*Usage!$AZ114
+DV!M$51*Usage!$BA114
+DV!M$52*Usage!$BB114
+DV!M$53*Usage!$BC114
+DV!M$54*Usage!$BD114</f>
        <v>0</v>
      </c>
      <c r="L114" s="1">
        <f>+DV!N$2*Usage!$D114
+DV!N$3*Usage!$E114
+DV!N$4*Usage!$F114
+DV!N$5*Usage!$G114
+DV!N$6*Usage!$H114
+DV!N$7*Usage!$I114
+DV!N$8*Usage!$J114
+DV!N$9*Usage!$K114
+DV!N$10*Usage!$L114
+DV!N$11*Usage!$M114
+DV!N$12*Usage!$N114
+DV!N$13*Usage!$O114
+DV!N$14*Usage!$P114
+DV!N$15*Usage!$Q114
+DV!N$16*Usage!$R114
+DV!N$17*Usage!$S114
+DV!N$18*Usage!$T114
+DV!N$19*Usage!$U114
+DV!N$20*Usage!$V114
+DV!N$21*Usage!$W114
+DV!N$22*Usage!$X114
+DV!N$23*Usage!$Y114
+DV!N$24*Usage!$Z114
+DV!N$25*Usage!$AA114
+DV!N$26*Usage!$AB114
+DV!N$27*Usage!$AC114
+DV!N$28*Usage!$AD114
+DV!N$29*Usage!$AE114
+DV!N$30*Usage!$AF114
+DV!N$31*Usage!$AG114
+DV!N$32*Usage!$AH114
+DV!N$33*Usage!$AI114
+DV!N$34*Usage!$AJ114
+DV!N$35*Usage!$AK114
+DV!N$36*Usage!$AL114
+DV!N$37*Usage!$AM114
+DV!N$38*Usage!$AN114
+DV!N$39*Usage!$AO114
+DV!N$40*Usage!$AP114
+DV!N$41*Usage!$AQ114
+DV!N$42*Usage!$AR114
+DV!N$43*Usage!$AS114
+DV!N$44*Usage!$AT114
+DV!N$45*Usage!$AU114
+DV!N$46*Usage!$AV114
+DV!N$47*Usage!$AW114
+DV!N$48*Usage!$AX114
+DV!N$49*Usage!$AY114
+DV!N$50*Usage!$AZ114
+DV!N$51*Usage!$BA114
+DV!N$52*Usage!$BB114
+DV!N$53*Usage!$BC114
+DV!N$54*Usage!$BD114</f>
        <v>0</v>
      </c>
      <c r="M114" s="1">
        <f>+DV!O$2*Usage!$D114
+DV!O$3*Usage!$E114
+DV!O$4*Usage!$F114
+DV!O$5*Usage!$G114
+DV!O$6*Usage!$H114
+DV!O$7*Usage!$I114
+DV!O$8*Usage!$J114
+DV!O$9*Usage!$K114
+DV!O$10*Usage!$L114
+DV!O$11*Usage!$M114
+DV!O$12*Usage!$N114
+DV!O$13*Usage!$O114
+DV!O$14*Usage!$P114
+DV!O$15*Usage!$Q114
+DV!O$16*Usage!$R114
+DV!O$17*Usage!$S114
+DV!O$18*Usage!$T114
+DV!O$19*Usage!$U114
+DV!O$20*Usage!$V114
+DV!O$21*Usage!$W114
+DV!O$22*Usage!$X114
+DV!O$23*Usage!$Y114
+DV!O$24*Usage!$Z114
+DV!O$25*Usage!$AA114
+DV!O$26*Usage!$AB114
+DV!O$27*Usage!$AC114
+DV!O$28*Usage!$AD114
+DV!O$29*Usage!$AE114
+DV!O$30*Usage!$AF114
+DV!O$31*Usage!$AG114
+DV!O$32*Usage!$AH114
+DV!O$33*Usage!$AI114
+DV!O$34*Usage!$AJ114
+DV!O$35*Usage!$AK114
+DV!O$36*Usage!$AL114
+DV!O$37*Usage!$AM114
+DV!O$38*Usage!$AN114
+DV!O$39*Usage!$AO114
+DV!O$40*Usage!$AP114
+DV!O$41*Usage!$AQ114
+DV!O$42*Usage!$AR114
+DV!O$43*Usage!$AS114
+DV!O$44*Usage!$AT114
+DV!O$45*Usage!$AU114
+DV!O$46*Usage!$AV114
+DV!O$47*Usage!$AW114
+DV!O$48*Usage!$AX114
+DV!O$49*Usage!$AY114
+DV!O$50*Usage!$AZ114
+DV!O$51*Usage!$BA114
+DV!O$52*Usage!$BB114
+DV!O$53*Usage!$BC114
+DV!O$54*Usage!$BD114</f>
        <v>0</v>
      </c>
      <c r="N114" t="str">
        <f>VLOOKUP(A114,'Plant Stock'!B121:B10109,1,0)</f>
        <v>084195A.101</v>
      </c>
      <c r="P114" s="108"/>
    </row>
    <row r="115" spans="1:16" x14ac:dyDescent="0.25">
      <c r="A115" s="122" t="s">
        <v>7590</v>
      </c>
      <c r="B115" s="1">
        <f>+DV!D$2*Usage!$D115
+DV!D$3*Usage!$E115
+DV!D$4*Usage!$F115
+DV!D$5*Usage!$G115
+DV!D$6*Usage!$H115
+DV!D$7*Usage!$I115
+DV!D$8*Usage!$J115
+DV!D$9*Usage!$K115
+DV!D$10*Usage!$L115
+DV!D$11*Usage!$M115
+DV!D$12*Usage!$N115
+DV!D$13*Usage!$O115
+DV!D$14*Usage!$P115
+DV!D$15*Usage!$Q115
+DV!D$16*Usage!$R115
+DV!D$17*Usage!$S115
+DV!D$18*Usage!$T115
+DV!D$19*Usage!$U115
+DV!D$20*Usage!$V115
+DV!D$21*Usage!$W115
+DV!D$22*Usage!$X115
+DV!D$23*Usage!$Y115
+DV!D$24*Usage!$Z115
+DV!D$25*Usage!$AA115
+DV!E$26*Usage!$AB115
+DV!D$27*Usage!$AC115
+DV!D$28*Usage!$AD115
+DV!D$29*Usage!$AE115
+DV!D$30*Usage!$AF115
+DV!D$31*Usage!$AG115
+DV!D$32*Usage!$AH115
+DV!D$33*Usage!$AI115
+DV!D$34*Usage!$AJ115
+DV!D$35*Usage!$AK115
+DV!D$36*Usage!$AL115
+DV!D$37*Usage!$AM115
+DV!D$38*Usage!$AN115
+DV!D$39*Usage!$AO115
+DV!D$40*Usage!$AP115
+DV!D$41*Usage!$AQ115
+DV!D$42*Usage!$AR115
+DV!D$43*Usage!$AS115
+DV!D$44*Usage!$AT115
+DV!D$45*Usage!$AU115
+DV!D$46*Usage!$AV115
+DV!D$47*Usage!$AW115
+DV!D$48*Usage!$AX115
+DV!D$49*Usage!$AY115
+DV!D$50*Usage!$AZ115
+DV!D$51*Usage!$BA115
+DV!D$52*Usage!$BB115
+DV!D$53*Usage!$BC115
+DV!D$54*Usage!$BD115</f>
        <v>0</v>
      </c>
      <c r="C115" s="1">
        <f>+DV!E$2*Usage!$D115
+DV!E$3*Usage!$E115
+DV!E$4*Usage!$F115
+DV!E$5*Usage!$G115
+DV!E$6*Usage!$H115
+DV!E$7*Usage!$I115
+DV!E$8*Usage!$J115
+DV!E$9*Usage!$K115
+DV!E$10*Usage!$L115
+DV!E$11*Usage!$M115
+DV!E$12*Usage!$N115
+DV!E$13*Usage!$O115
+DV!E$14*Usage!$P115
+DV!E$15*Usage!$Q115
+DV!E$16*Usage!$R115
+DV!E$17*Usage!$S115
+DV!E$18*Usage!$T115
+DV!E$19*Usage!$U115
+DV!E$20*Usage!$V115
+DV!E$21*Usage!$W115
+DV!E$22*Usage!$X115
+DV!E$23*Usage!$Y115
+DV!E$24*Usage!$Z115
+DV!E$25*Usage!$AA115
+DV!F$26*Usage!$AB115
+DV!E$27*Usage!$AC115
+DV!E$28*Usage!$AD115
+DV!E$29*Usage!$AE115
+DV!E$30*Usage!$AF115
+DV!E$31*Usage!$AG115
+DV!E$32*Usage!$AH115
+DV!E$33*Usage!$AI115
+DV!E$34*Usage!$AJ115
+DV!E$35*Usage!$AK115
+DV!E$36*Usage!$AL115
+DV!E$37*Usage!$AM115
+DV!E$38*Usage!$AN115
+DV!E$39*Usage!$AO115
+DV!E$40*Usage!$AP115
+DV!E$41*Usage!$AQ115
+DV!E$42*Usage!$AR115
+DV!E$43*Usage!$AS115
+DV!E$44*Usage!$AT115
+DV!E$45*Usage!$AU115
+DV!E$46*Usage!$AV115
+DV!E$47*Usage!$AW115
+DV!E$48*Usage!$AX115
+DV!E$49*Usage!$AY115
+DV!E$50*Usage!$AZ115
+DV!E$51*Usage!$BA115
+DV!E$52*Usage!$BB115
+DV!E$53*Usage!$BC115
+DV!E$54*Usage!$BD115</f>
        <v>0</v>
      </c>
      <c r="D115" s="1">
        <f>+DV!F$2*Usage!$D115
+DV!F$3*Usage!$E115
+DV!F$4*Usage!$F115
+DV!F$5*Usage!$G115
+DV!F$6*Usage!$H115
+DV!F$7*Usage!$I115
+DV!F$8*Usage!$J115
+DV!F$9*Usage!$K115
+DV!F$10*Usage!$L115
+DV!F$11*Usage!$M115
+DV!F$12*Usage!$N115
+DV!F$13*Usage!$O115
+DV!F$14*Usage!$P115
+DV!F$15*Usage!$Q115
+DV!F$16*Usage!$R115
+DV!F$17*Usage!$S115
+DV!F$18*Usage!$T115
+DV!F$19*Usage!$U115
+DV!F$20*Usage!$V115
+DV!F$21*Usage!$W115
+DV!F$22*Usage!$X115
+DV!F$23*Usage!$Y115
+DV!F$24*Usage!$Z115
+DV!F$25*Usage!$AA115
+DV!G$26*Usage!$AB115
+DV!F$27*Usage!$AC115
+DV!F$28*Usage!$AD115
+DV!F$29*Usage!$AE115
+DV!F$30*Usage!$AF115
+DV!F$31*Usage!$AG115
+DV!F$32*Usage!$AH115
+DV!F$33*Usage!$AI115
+DV!F$34*Usage!$AJ115
+DV!F$35*Usage!$AK115
+DV!F$36*Usage!$AL115
+DV!F$37*Usage!$AM115
+DV!F$38*Usage!$AN115
+DV!F$39*Usage!$AO115
+DV!F$40*Usage!$AP115
+DV!F$41*Usage!$AQ115
+DV!F$42*Usage!$AR115
+DV!F$43*Usage!$AS115
+DV!F$44*Usage!$AT115
+DV!F$45*Usage!$AU115
+DV!F$46*Usage!$AV115
+DV!F$47*Usage!$AW115
+DV!F$48*Usage!$AX115
+DV!F$49*Usage!$AY115
+DV!F$50*Usage!$AZ115
+DV!F$51*Usage!$BA115
+DV!F$52*Usage!$BB115
+DV!F$53*Usage!$BC115
+DV!F$54*Usage!$BD115</f>
        <v>0</v>
      </c>
      <c r="E115" s="1">
        <f>+DV!G$2*Usage!$D115
+DV!G$3*Usage!$E115
+DV!G$4*Usage!$F115
+DV!G$5*Usage!$G115
+DV!G$6*Usage!$H115
+DV!G$7*Usage!$I115
+DV!G$8*Usage!$J115
+DV!G$9*Usage!$K115
+DV!G$10*Usage!$L115
+DV!G$11*Usage!$M115
+DV!G$12*Usage!$N115
+DV!G$13*Usage!$O115
+DV!G$14*Usage!$P115
+DV!G$15*Usage!$Q115
+DV!G$16*Usage!$R115
+DV!G$17*Usage!$S115
+DV!G$18*Usage!$T115
+DV!G$19*Usage!$U115
+DV!G$20*Usage!$V115
+DV!G$21*Usage!$W115
+DV!G$22*Usage!$X115
+DV!G$23*Usage!$Y115
+DV!G$24*Usage!$Z115
+DV!G$25*Usage!$AA115
+DV!H$26*Usage!$AB115
+DV!G$27*Usage!$AC115
+DV!G$28*Usage!$AD115
+DV!G$29*Usage!$AE115
+DV!G$30*Usage!$AF115
+DV!G$31*Usage!$AG115
+DV!G$32*Usage!$AH115
+DV!G$33*Usage!$AI115
+DV!G$34*Usage!$AJ115
+DV!G$35*Usage!$AK115
+DV!G$36*Usage!$AL115
+DV!G$37*Usage!$AM115
+DV!G$38*Usage!$AN115
+DV!G$39*Usage!$AO115
+DV!G$40*Usage!$AP115
+DV!G$41*Usage!$AQ115
+DV!G$42*Usage!$AR115
+DV!G$43*Usage!$AS115
+DV!G$44*Usage!$AT115
+DV!G$45*Usage!$AU115
+DV!G$46*Usage!$AV115
+DV!G$47*Usage!$AW115
+DV!G$48*Usage!$AX115
+DV!G$49*Usage!$AY115
+DV!G$50*Usage!$AZ115
+DV!G$51*Usage!$BA115
+DV!G$52*Usage!$BB115
+DV!G$53*Usage!$BC115
+DV!G$54*Usage!$BD115</f>
        <v>0</v>
      </c>
      <c r="F115" s="1">
        <f>+DV!H$2*Usage!$D115
+DV!H$3*Usage!$E115
+DV!H$4*Usage!$F115
+DV!H$5*Usage!$G115
+DV!H$6*Usage!$H115
+DV!H$7*Usage!$I115
+DV!H$8*Usage!$J115
+DV!H$9*Usage!$K115
+DV!H$10*Usage!$L115
+DV!H$11*Usage!$M115
+DV!H$12*Usage!$N115
+DV!H$13*Usage!$O115
+DV!H$14*Usage!$P115
+DV!H$15*Usage!$Q115
+DV!H$16*Usage!$R115
+DV!H$17*Usage!$S115
+DV!H$18*Usage!$T115
+DV!H$19*Usage!$U115
+DV!H$20*Usage!$V115
+DV!H$21*Usage!$W115
+DV!H$22*Usage!$X115
+DV!H$23*Usage!$Y115
+DV!H$24*Usage!$Z115
+DV!H$25*Usage!$AA115
+DV!I$26*Usage!$AB115
+DV!H$27*Usage!$AC115
+DV!H$28*Usage!$AD115
+DV!H$29*Usage!$AE115
+DV!H$30*Usage!$AF115
+DV!H$31*Usage!$AG115
+DV!H$32*Usage!$AH115
+DV!H$33*Usage!$AI115
+DV!H$34*Usage!$AJ115
+DV!H$35*Usage!$AK115
+DV!H$36*Usage!$AL115
+DV!H$37*Usage!$AM115
+DV!H$38*Usage!$AN115
+DV!H$39*Usage!$AO115
+DV!H$40*Usage!$AP115
+DV!H$41*Usage!$AQ115
+DV!H$42*Usage!$AR115
+DV!H$43*Usage!$AS115
+DV!H$44*Usage!$AT115
+DV!H$45*Usage!$AU115
+DV!H$46*Usage!$AV115
+DV!H$47*Usage!$AW115
+DV!H$48*Usage!$AX115
+DV!H$49*Usage!$AY115
+DV!H$50*Usage!$AZ115
+DV!H$51*Usage!$BA115
+DV!H$52*Usage!$BB115
+DV!H$53*Usage!$BC115
+DV!H$54*Usage!$BD115</f>
        <v>0</v>
      </c>
      <c r="G115" s="1">
        <f>+DV!I$2*Usage!$D115
+DV!I$3*Usage!$E115
+DV!I$4*Usage!$F115
+DV!I$5*Usage!$G115
+DV!I$6*Usage!$H115
+DV!I$7*Usage!$I115
+DV!I$8*Usage!$J115
+DV!I$9*Usage!$K115
+DV!I$10*Usage!$L115
+DV!I$11*Usage!$M115
+DV!I$12*Usage!$N115
+DV!I$13*Usage!$O115
+DV!I$14*Usage!$P115
+DV!I$15*Usage!$Q115
+DV!I$16*Usage!$R115
+DV!I$17*Usage!$S115
+DV!I$18*Usage!$T115
+DV!I$19*Usage!$U115
+DV!I$20*Usage!$V115
+DV!I$21*Usage!$W115
+DV!I$22*Usage!$X115
+DV!I$23*Usage!$Y115
+DV!I$24*Usage!$Z115
+DV!I$25*Usage!$AA115
+DV!J$26*Usage!$AB115
+DV!I$27*Usage!$AC115
+DV!I$28*Usage!$AD115
+DV!I$29*Usage!$AE115
+DV!I$30*Usage!$AF115
+DV!I$31*Usage!$AG115
+DV!I$32*Usage!$AH115
+DV!I$33*Usage!$AI115
+DV!I$34*Usage!$AJ115
+DV!I$35*Usage!$AK115
+DV!I$36*Usage!$AL115
+DV!I$37*Usage!$AM115
+DV!I$38*Usage!$AN115
+DV!I$39*Usage!$AO115
+DV!I$40*Usage!$AP115
+DV!I$41*Usage!$AQ115
+DV!I$42*Usage!$AR115
+DV!I$43*Usage!$AS115
+DV!I$44*Usage!$AT115
+DV!I$45*Usage!$AU115
+DV!I$46*Usage!$AV115
+DV!I$47*Usage!$AW115
+DV!I$48*Usage!$AX115
+DV!I$49*Usage!$AY115
+DV!I$50*Usage!$AZ115
+DV!I$51*Usage!$BA115
+DV!I$52*Usage!$BB115
+DV!I$53*Usage!$BC115
+DV!I$54*Usage!$BD115</f>
        <v>0</v>
      </c>
      <c r="H115" s="1">
        <f>+DV!J$2*Usage!$D115
+DV!J$3*Usage!$E115
+DV!J$4*Usage!$F115
+DV!J$5*Usage!$G115
+DV!J$6*Usage!$H115
+DV!J$7*Usage!$I115
+DV!J$8*Usage!$J115
+DV!J$9*Usage!$K115
+DV!J$10*Usage!$L115
+DV!J$11*Usage!$M115
+DV!J$12*Usage!$N115
+DV!J$13*Usage!$O115
+DV!J$14*Usage!$P115
+DV!J$15*Usage!$Q115
+DV!J$16*Usage!$R115
+DV!J$17*Usage!$S115
+DV!J$18*Usage!$T115
+DV!J$19*Usage!$U115
+DV!J$20*Usage!$V115
+DV!J$21*Usage!$W115
+DV!J$22*Usage!$X115
+DV!J$23*Usage!$Y115
+DV!J$24*Usage!$Z115
+DV!J$25*Usage!$AA115
+DV!K$26*Usage!$AB115
+DV!J$27*Usage!$AC115
+DV!J$28*Usage!$AD115
+DV!J$29*Usage!$AE115
+DV!J$30*Usage!$AF115
+DV!J$31*Usage!$AG115
+DV!J$32*Usage!$AH115
+DV!J$33*Usage!$AI115
+DV!J$34*Usage!$AJ115
+DV!J$35*Usage!$AK115
+DV!J$36*Usage!$AL115
+DV!J$37*Usage!$AM115
+DV!J$38*Usage!$AN115
+DV!J$39*Usage!$AO115
+DV!J$40*Usage!$AP115
+DV!J$41*Usage!$AQ115
+DV!J$42*Usage!$AR115
+DV!J$43*Usage!$AS115
+DV!J$44*Usage!$AT115
+DV!J$45*Usage!$AU115
+DV!J$46*Usage!$AV115
+DV!J$47*Usage!$AW115
+DV!J$48*Usage!$AX115
+DV!J$49*Usage!$AY115
+DV!J$50*Usage!$AZ115
+DV!J$51*Usage!$BA115
+DV!J$52*Usage!$BB115
+DV!J$53*Usage!$BC115
+DV!J$54*Usage!$BD115</f>
        <v>0</v>
      </c>
      <c r="I115" s="1">
        <f>+DV!K$2*Usage!$D115
+DV!K$3*Usage!$E115
+DV!K$4*Usage!$F115
+DV!K$5*Usage!$G115
+DV!K$6*Usage!$H115
+DV!K$7*Usage!$I115
+DV!K$8*Usage!$J115
+DV!K$9*Usage!$K115
+DV!K$10*Usage!$L115
+DV!K$11*Usage!$M115
+DV!K$12*Usage!$N115
+DV!K$13*Usage!$O115
+DV!K$14*Usage!$P115
+DV!K$15*Usage!$Q115
+DV!K$16*Usage!$R115
+DV!K$17*Usage!$S115
+DV!K$18*Usage!$T115
+DV!K$19*Usage!$U115
+DV!K$20*Usage!$V115
+DV!K$21*Usage!$W115
+DV!K$22*Usage!$X115
+DV!K$23*Usage!$Y115
+DV!K$24*Usage!$Z115
+DV!K$25*Usage!$AA115
+DV!L$26*Usage!$AB115
+DV!K$27*Usage!$AC115
+DV!K$28*Usage!$AD115
+DV!K$29*Usage!$AE115
+DV!K$30*Usage!$AF115
+DV!K$31*Usage!$AG115
+DV!K$32*Usage!$AH115
+DV!K$33*Usage!$AI115
+DV!K$34*Usage!$AJ115
+DV!K$35*Usage!$AK115
+DV!K$36*Usage!$AL115
+DV!K$37*Usage!$AM115
+DV!K$38*Usage!$AN115
+DV!K$39*Usage!$AO115
+DV!K$40*Usage!$AP115
+DV!K$41*Usage!$AQ115
+DV!K$42*Usage!$AR115
+DV!K$43*Usage!$AS115
+DV!K$44*Usage!$AT115
+DV!K$45*Usage!$AU115
+DV!K$46*Usage!$AV115
+DV!K$47*Usage!$AW115
+DV!K$48*Usage!$AX115
+DV!K$49*Usage!$AY115
+DV!K$50*Usage!$AZ115
+DV!K$51*Usage!$BA115
+DV!K$52*Usage!$BB115
+DV!K$53*Usage!$BC115
+DV!K$54*Usage!$BD115</f>
        <v>0</v>
      </c>
      <c r="J115" s="1">
        <f>+DV!L$2*Usage!$D115
+DV!L$3*Usage!$E115
+DV!L$4*Usage!$F115
+DV!L$5*Usage!$G115
+DV!L$6*Usage!$H115
+DV!L$7*Usage!$I115
+DV!L$8*Usage!$J115
+DV!L$9*Usage!$K115
+DV!L$10*Usage!$L115
+DV!L$11*Usage!$M115
+DV!L$12*Usage!$N115
+DV!L$13*Usage!$O115
+DV!L$14*Usage!$P115
+DV!L$15*Usage!$Q115
+DV!L$16*Usage!$R115
+DV!L$17*Usage!$S115
+DV!L$18*Usage!$T115
+DV!L$19*Usage!$U115
+DV!L$20*Usage!$V115
+DV!L$21*Usage!$W115
+DV!L$22*Usage!$X115
+DV!L$23*Usage!$Y115
+DV!L$24*Usage!$Z115
+DV!L$25*Usage!$AA115
+DV!M$26*Usage!$AB115
+DV!L$27*Usage!$AC115
+DV!L$28*Usage!$AD115
+DV!L$29*Usage!$AE115
+DV!L$30*Usage!$AF115
+DV!L$31*Usage!$AG115
+DV!L$32*Usage!$AH115
+DV!L$33*Usage!$AI115
+DV!L$34*Usage!$AJ115
+DV!L$35*Usage!$AK115
+DV!L$36*Usage!$AL115
+DV!L$37*Usage!$AM115
+DV!L$38*Usage!$AN115
+DV!L$39*Usage!$AO115
+DV!L$40*Usage!$AP115
+DV!L$41*Usage!$AQ115
+DV!L$42*Usage!$AR115
+DV!L$43*Usage!$AS115
+DV!L$44*Usage!$AT115
+DV!L$45*Usage!$AU115
+DV!L$46*Usage!$AV115
+DV!L$47*Usage!$AW115
+DV!L$48*Usage!$AX115
+DV!L$49*Usage!$AY115
+DV!L$50*Usage!$AZ115
+DV!L$51*Usage!$BA115
+DV!L$52*Usage!$BB115
+DV!L$53*Usage!$BC115
+DV!L$54*Usage!$BD115</f>
        <v>0</v>
      </c>
      <c r="K115" s="1">
        <f>+DV!M$2*Usage!$D115
+DV!M$3*Usage!$E115
+DV!M$4*Usage!$F115
+DV!M$5*Usage!$G115
+DV!M$6*Usage!$H115
+DV!M$7*Usage!$I115
+DV!M$8*Usage!$J115
+DV!M$9*Usage!$K115
+DV!M$10*Usage!$L115
+DV!M$11*Usage!$M115
+DV!M$12*Usage!$N115
+DV!M$13*Usage!$O115
+DV!M$14*Usage!$P115
+DV!M$15*Usage!$Q115
+DV!M$16*Usage!$R115
+DV!M$17*Usage!$S115
+DV!M$18*Usage!$T115
+DV!M$19*Usage!$U115
+DV!M$20*Usage!$V115
+DV!M$21*Usage!$W115
+DV!M$22*Usage!$X115
+DV!M$23*Usage!$Y115
+DV!M$24*Usage!$Z115
+DV!M$25*Usage!$AA115
+DV!M$26*Usage!$AB115
+DV!M$27*Usage!$AC115
+DV!M$28*Usage!$AD115
+DV!M$29*Usage!$AE115
+DV!M$30*Usage!$AF115
+DV!M$31*Usage!$AG115
+DV!M$32*Usage!$AH115
+DV!M$33*Usage!$AI115
+DV!M$34*Usage!$AJ115
+DV!M$35*Usage!$AK115
+DV!M$36*Usage!$AL115
+DV!M$37*Usage!$AM115
+DV!M$38*Usage!$AN115
+DV!M$39*Usage!$AO115
+DV!M$40*Usage!$AP115
+DV!M$41*Usage!$AQ115
+DV!M$42*Usage!$AR115
+DV!M$43*Usage!$AS115
+DV!M$44*Usage!$AT115
+DV!M$45*Usage!$AU115
+DV!M$46*Usage!$AV115
+DV!M$47*Usage!$AW115
+DV!M$48*Usage!$AX115
+DV!M$49*Usage!$AY115
+DV!M$50*Usage!$AZ115
+DV!M$51*Usage!$BA115
+DV!M$52*Usage!$BB115
+DV!M$53*Usage!$BC115
+DV!M$54*Usage!$BD115</f>
        <v>0</v>
      </c>
      <c r="L115" s="1">
        <f>+DV!N$2*Usage!$D115
+DV!N$3*Usage!$E115
+DV!N$4*Usage!$F115
+DV!N$5*Usage!$G115
+DV!N$6*Usage!$H115
+DV!N$7*Usage!$I115
+DV!N$8*Usage!$J115
+DV!N$9*Usage!$K115
+DV!N$10*Usage!$L115
+DV!N$11*Usage!$M115
+DV!N$12*Usage!$N115
+DV!N$13*Usage!$O115
+DV!N$14*Usage!$P115
+DV!N$15*Usage!$Q115
+DV!N$16*Usage!$R115
+DV!N$17*Usage!$S115
+DV!N$18*Usage!$T115
+DV!N$19*Usage!$U115
+DV!N$20*Usage!$V115
+DV!N$21*Usage!$W115
+DV!N$22*Usage!$X115
+DV!N$23*Usage!$Y115
+DV!N$24*Usage!$Z115
+DV!N$25*Usage!$AA115
+DV!N$26*Usage!$AB115
+DV!N$27*Usage!$AC115
+DV!N$28*Usage!$AD115
+DV!N$29*Usage!$AE115
+DV!N$30*Usage!$AF115
+DV!N$31*Usage!$AG115
+DV!N$32*Usage!$AH115
+DV!N$33*Usage!$AI115
+DV!N$34*Usage!$AJ115
+DV!N$35*Usage!$AK115
+DV!N$36*Usage!$AL115
+DV!N$37*Usage!$AM115
+DV!N$38*Usage!$AN115
+DV!N$39*Usage!$AO115
+DV!N$40*Usage!$AP115
+DV!N$41*Usage!$AQ115
+DV!N$42*Usage!$AR115
+DV!N$43*Usage!$AS115
+DV!N$44*Usage!$AT115
+DV!N$45*Usage!$AU115
+DV!N$46*Usage!$AV115
+DV!N$47*Usage!$AW115
+DV!N$48*Usage!$AX115
+DV!N$49*Usage!$AY115
+DV!N$50*Usage!$AZ115
+DV!N$51*Usage!$BA115
+DV!N$52*Usage!$BB115
+DV!N$53*Usage!$BC115
+DV!N$54*Usage!$BD115</f>
        <v>0</v>
      </c>
      <c r="M115" s="1">
        <f>+DV!O$2*Usage!$D115
+DV!O$3*Usage!$E115
+DV!O$4*Usage!$F115
+DV!O$5*Usage!$G115
+DV!O$6*Usage!$H115
+DV!O$7*Usage!$I115
+DV!O$8*Usage!$J115
+DV!O$9*Usage!$K115
+DV!O$10*Usage!$L115
+DV!O$11*Usage!$M115
+DV!O$12*Usage!$N115
+DV!O$13*Usage!$O115
+DV!O$14*Usage!$P115
+DV!O$15*Usage!$Q115
+DV!O$16*Usage!$R115
+DV!O$17*Usage!$S115
+DV!O$18*Usage!$T115
+DV!O$19*Usage!$U115
+DV!O$20*Usage!$V115
+DV!O$21*Usage!$W115
+DV!O$22*Usage!$X115
+DV!O$23*Usage!$Y115
+DV!O$24*Usage!$Z115
+DV!O$25*Usage!$AA115
+DV!O$26*Usage!$AB115
+DV!O$27*Usage!$AC115
+DV!O$28*Usage!$AD115
+DV!O$29*Usage!$AE115
+DV!O$30*Usage!$AF115
+DV!O$31*Usage!$AG115
+DV!O$32*Usage!$AH115
+DV!O$33*Usage!$AI115
+DV!O$34*Usage!$AJ115
+DV!O$35*Usage!$AK115
+DV!O$36*Usage!$AL115
+DV!O$37*Usage!$AM115
+DV!O$38*Usage!$AN115
+DV!O$39*Usage!$AO115
+DV!O$40*Usage!$AP115
+DV!O$41*Usage!$AQ115
+DV!O$42*Usage!$AR115
+DV!O$43*Usage!$AS115
+DV!O$44*Usage!$AT115
+DV!O$45*Usage!$AU115
+DV!O$46*Usage!$AV115
+DV!O$47*Usage!$AW115
+DV!O$48*Usage!$AX115
+DV!O$49*Usage!$AY115
+DV!O$50*Usage!$AZ115
+DV!O$51*Usage!$BA115
+DV!O$52*Usage!$BB115
+DV!O$53*Usage!$BC115
+DV!O$54*Usage!$BD115</f>
        <v>0</v>
      </c>
      <c r="N115" t="str">
        <f>VLOOKUP(A115,'Plant Stock'!B122:B10110,1,0)</f>
        <v>084237A.204</v>
      </c>
      <c r="P115" s="108"/>
    </row>
    <row r="116" spans="1:16" x14ac:dyDescent="0.25">
      <c r="A116" s="118" t="s">
        <v>9465</v>
      </c>
      <c r="B116" s="1">
        <f>+DV!D$2*Usage!$D116
+DV!D$3*Usage!$E116
+DV!D$4*Usage!$F116
+DV!D$5*Usage!$G116
+DV!D$6*Usage!$H116
+DV!D$7*Usage!$I116
+DV!D$8*Usage!$J116
+DV!D$9*Usage!$K116
+DV!D$10*Usage!$L116
+DV!D$11*Usage!$M116
+DV!D$12*Usage!$N116
+DV!D$13*Usage!$O116
+DV!D$14*Usage!$P116
+DV!D$15*Usage!$Q116
+DV!D$16*Usage!$R116
+DV!D$17*Usage!$S116
+DV!D$18*Usage!$T116
+DV!D$19*Usage!$U116
+DV!D$20*Usage!$V116
+DV!D$21*Usage!$W116
+DV!D$22*Usage!$X116
+DV!D$23*Usage!$Y116
+DV!D$24*Usage!$Z116
+DV!D$25*Usage!$AA116
+DV!E$26*Usage!$AB116
+DV!D$27*Usage!$AC116
+DV!D$28*Usage!$AD116
+DV!D$29*Usage!$AE116
+DV!D$30*Usage!$AF116
+DV!D$31*Usage!$AG116
+DV!D$32*Usage!$AH116
+DV!D$33*Usage!$AI116
+DV!D$34*Usage!$AJ116
+DV!D$35*Usage!$AK116
+DV!D$36*Usage!$AL116
+DV!D$37*Usage!$AM116
+DV!D$38*Usage!$AN116
+DV!D$39*Usage!$AO116
+DV!D$40*Usage!$AP116
+DV!D$41*Usage!$AQ116
+DV!D$42*Usage!$AR116
+DV!D$43*Usage!$AS116
+DV!D$44*Usage!$AT116
+DV!D$45*Usage!$AU116
+DV!D$46*Usage!$AV116
+DV!D$47*Usage!$AW116
+DV!D$48*Usage!$AX116
+DV!D$49*Usage!$AY116
+DV!D$50*Usage!$AZ116
+DV!D$51*Usage!$BA116
+DV!D$52*Usage!$BB116
+DV!D$53*Usage!$BC116
+DV!D$54*Usage!$BD116</f>
        <v>0</v>
      </c>
      <c r="C116" s="1">
        <f>+DV!E$2*Usage!$D116
+DV!E$3*Usage!$E116
+DV!E$4*Usage!$F116
+DV!E$5*Usage!$G116
+DV!E$6*Usage!$H116
+DV!E$7*Usage!$I116
+DV!E$8*Usage!$J116
+DV!E$9*Usage!$K116
+DV!E$10*Usage!$L116
+DV!E$11*Usage!$M116
+DV!E$12*Usage!$N116
+DV!E$13*Usage!$O116
+DV!E$14*Usage!$P116
+DV!E$15*Usage!$Q116
+DV!E$16*Usage!$R116
+DV!E$17*Usage!$S116
+DV!E$18*Usage!$T116
+DV!E$19*Usage!$U116
+DV!E$20*Usage!$V116
+DV!E$21*Usage!$W116
+DV!E$22*Usage!$X116
+DV!E$23*Usage!$Y116
+DV!E$24*Usage!$Z116
+DV!E$25*Usage!$AA116
+DV!F$26*Usage!$AB116
+DV!E$27*Usage!$AC116
+DV!E$28*Usage!$AD116
+DV!E$29*Usage!$AE116
+DV!E$30*Usage!$AF116
+DV!E$31*Usage!$AG116
+DV!E$32*Usage!$AH116
+DV!E$33*Usage!$AI116
+DV!E$34*Usage!$AJ116
+DV!E$35*Usage!$AK116
+DV!E$36*Usage!$AL116
+DV!E$37*Usage!$AM116
+DV!E$38*Usage!$AN116
+DV!E$39*Usage!$AO116
+DV!E$40*Usage!$AP116
+DV!E$41*Usage!$AQ116
+DV!E$42*Usage!$AR116
+DV!E$43*Usage!$AS116
+DV!E$44*Usage!$AT116
+DV!E$45*Usage!$AU116
+DV!E$46*Usage!$AV116
+DV!E$47*Usage!$AW116
+DV!E$48*Usage!$AX116
+DV!E$49*Usage!$AY116
+DV!E$50*Usage!$AZ116
+DV!E$51*Usage!$BA116
+DV!E$52*Usage!$BB116
+DV!E$53*Usage!$BC116
+DV!E$54*Usage!$BD116</f>
        <v>0</v>
      </c>
      <c r="D116" s="1">
        <f>+DV!F$2*Usage!$D116
+DV!F$3*Usage!$E116
+DV!F$4*Usage!$F116
+DV!F$5*Usage!$G116
+DV!F$6*Usage!$H116
+DV!F$7*Usage!$I116
+DV!F$8*Usage!$J116
+DV!F$9*Usage!$K116
+DV!F$10*Usage!$L116
+DV!F$11*Usage!$M116
+DV!F$12*Usage!$N116
+DV!F$13*Usage!$O116
+DV!F$14*Usage!$P116
+DV!F$15*Usage!$Q116
+DV!F$16*Usage!$R116
+DV!F$17*Usage!$S116
+DV!F$18*Usage!$T116
+DV!F$19*Usage!$U116
+DV!F$20*Usage!$V116
+DV!F$21*Usage!$W116
+DV!F$22*Usage!$X116
+DV!F$23*Usage!$Y116
+DV!F$24*Usage!$Z116
+DV!F$25*Usage!$AA116
+DV!G$26*Usage!$AB116
+DV!F$27*Usage!$AC116
+DV!F$28*Usage!$AD116
+DV!F$29*Usage!$AE116
+DV!F$30*Usage!$AF116
+DV!F$31*Usage!$AG116
+DV!F$32*Usage!$AH116
+DV!F$33*Usage!$AI116
+DV!F$34*Usage!$AJ116
+DV!F$35*Usage!$AK116
+DV!F$36*Usage!$AL116
+DV!F$37*Usage!$AM116
+DV!F$38*Usage!$AN116
+DV!F$39*Usage!$AO116
+DV!F$40*Usage!$AP116
+DV!F$41*Usage!$AQ116
+DV!F$42*Usage!$AR116
+DV!F$43*Usage!$AS116
+DV!F$44*Usage!$AT116
+DV!F$45*Usage!$AU116
+DV!F$46*Usage!$AV116
+DV!F$47*Usage!$AW116
+DV!F$48*Usage!$AX116
+DV!F$49*Usage!$AY116
+DV!F$50*Usage!$AZ116
+DV!F$51*Usage!$BA116
+DV!F$52*Usage!$BB116
+DV!F$53*Usage!$BC116
+DV!F$54*Usage!$BD116</f>
        <v>0</v>
      </c>
      <c r="E116" s="1">
        <f>+DV!G$2*Usage!$D116
+DV!G$3*Usage!$E116
+DV!G$4*Usage!$F116
+DV!G$5*Usage!$G116
+DV!G$6*Usage!$H116
+DV!G$7*Usage!$I116
+DV!G$8*Usage!$J116
+DV!G$9*Usage!$K116
+DV!G$10*Usage!$L116
+DV!G$11*Usage!$M116
+DV!G$12*Usage!$N116
+DV!G$13*Usage!$O116
+DV!G$14*Usage!$P116
+DV!G$15*Usage!$Q116
+DV!G$16*Usage!$R116
+DV!G$17*Usage!$S116
+DV!G$18*Usage!$T116
+DV!G$19*Usage!$U116
+DV!G$20*Usage!$V116
+DV!G$21*Usage!$W116
+DV!G$22*Usage!$X116
+DV!G$23*Usage!$Y116
+DV!G$24*Usage!$Z116
+DV!G$25*Usage!$AA116
+DV!H$26*Usage!$AB116
+DV!G$27*Usage!$AC116
+DV!G$28*Usage!$AD116
+DV!G$29*Usage!$AE116
+DV!G$30*Usage!$AF116
+DV!G$31*Usage!$AG116
+DV!G$32*Usage!$AH116
+DV!G$33*Usage!$AI116
+DV!G$34*Usage!$AJ116
+DV!G$35*Usage!$AK116
+DV!G$36*Usage!$AL116
+DV!G$37*Usage!$AM116
+DV!G$38*Usage!$AN116
+DV!G$39*Usage!$AO116
+DV!G$40*Usage!$AP116
+DV!G$41*Usage!$AQ116
+DV!G$42*Usage!$AR116
+DV!G$43*Usage!$AS116
+DV!G$44*Usage!$AT116
+DV!G$45*Usage!$AU116
+DV!G$46*Usage!$AV116
+DV!G$47*Usage!$AW116
+DV!G$48*Usage!$AX116
+DV!G$49*Usage!$AY116
+DV!G$50*Usage!$AZ116
+DV!G$51*Usage!$BA116
+DV!G$52*Usage!$BB116
+DV!G$53*Usage!$BC116
+DV!G$54*Usage!$BD116</f>
        <v>0</v>
      </c>
      <c r="F116" s="1">
        <f>+DV!H$2*Usage!$D116
+DV!H$3*Usage!$E116
+DV!H$4*Usage!$F116
+DV!H$5*Usage!$G116
+DV!H$6*Usage!$H116
+DV!H$7*Usage!$I116
+DV!H$8*Usage!$J116
+DV!H$9*Usage!$K116
+DV!H$10*Usage!$L116
+DV!H$11*Usage!$M116
+DV!H$12*Usage!$N116
+DV!H$13*Usage!$O116
+DV!H$14*Usage!$P116
+DV!H$15*Usage!$Q116
+DV!H$16*Usage!$R116
+DV!H$17*Usage!$S116
+DV!H$18*Usage!$T116
+DV!H$19*Usage!$U116
+DV!H$20*Usage!$V116
+DV!H$21*Usage!$W116
+DV!H$22*Usage!$X116
+DV!H$23*Usage!$Y116
+DV!H$24*Usage!$Z116
+DV!H$25*Usage!$AA116
+DV!I$26*Usage!$AB116
+DV!H$27*Usage!$AC116
+DV!H$28*Usage!$AD116
+DV!H$29*Usage!$AE116
+DV!H$30*Usage!$AF116
+DV!H$31*Usage!$AG116
+DV!H$32*Usage!$AH116
+DV!H$33*Usage!$AI116
+DV!H$34*Usage!$AJ116
+DV!H$35*Usage!$AK116
+DV!H$36*Usage!$AL116
+DV!H$37*Usage!$AM116
+DV!H$38*Usage!$AN116
+DV!H$39*Usage!$AO116
+DV!H$40*Usage!$AP116
+DV!H$41*Usage!$AQ116
+DV!H$42*Usage!$AR116
+DV!H$43*Usage!$AS116
+DV!H$44*Usage!$AT116
+DV!H$45*Usage!$AU116
+DV!H$46*Usage!$AV116
+DV!H$47*Usage!$AW116
+DV!H$48*Usage!$AX116
+DV!H$49*Usage!$AY116
+DV!H$50*Usage!$AZ116
+DV!H$51*Usage!$BA116
+DV!H$52*Usage!$BB116
+DV!H$53*Usage!$BC116
+DV!H$54*Usage!$BD116</f>
        <v>0</v>
      </c>
      <c r="G116" s="1">
        <f>+DV!I$2*Usage!$D116
+DV!I$3*Usage!$E116
+DV!I$4*Usage!$F116
+DV!I$5*Usage!$G116
+DV!I$6*Usage!$H116
+DV!I$7*Usage!$I116
+DV!I$8*Usage!$J116
+DV!I$9*Usage!$K116
+DV!I$10*Usage!$L116
+DV!I$11*Usage!$M116
+DV!I$12*Usage!$N116
+DV!I$13*Usage!$O116
+DV!I$14*Usage!$P116
+DV!I$15*Usage!$Q116
+DV!I$16*Usage!$R116
+DV!I$17*Usage!$S116
+DV!I$18*Usage!$T116
+DV!I$19*Usage!$U116
+DV!I$20*Usage!$V116
+DV!I$21*Usage!$W116
+DV!I$22*Usage!$X116
+DV!I$23*Usage!$Y116
+DV!I$24*Usage!$Z116
+DV!I$25*Usage!$AA116
+DV!J$26*Usage!$AB116
+DV!I$27*Usage!$AC116
+DV!I$28*Usage!$AD116
+DV!I$29*Usage!$AE116
+DV!I$30*Usage!$AF116
+DV!I$31*Usage!$AG116
+DV!I$32*Usage!$AH116
+DV!I$33*Usage!$AI116
+DV!I$34*Usage!$AJ116
+DV!I$35*Usage!$AK116
+DV!I$36*Usage!$AL116
+DV!I$37*Usage!$AM116
+DV!I$38*Usage!$AN116
+DV!I$39*Usage!$AO116
+DV!I$40*Usage!$AP116
+DV!I$41*Usage!$AQ116
+DV!I$42*Usage!$AR116
+DV!I$43*Usage!$AS116
+DV!I$44*Usage!$AT116
+DV!I$45*Usage!$AU116
+DV!I$46*Usage!$AV116
+DV!I$47*Usage!$AW116
+DV!I$48*Usage!$AX116
+DV!I$49*Usage!$AY116
+DV!I$50*Usage!$AZ116
+DV!I$51*Usage!$BA116
+DV!I$52*Usage!$BB116
+DV!I$53*Usage!$BC116
+DV!I$54*Usage!$BD116</f>
        <v>0</v>
      </c>
      <c r="H116" s="1">
        <f>+DV!J$2*Usage!$D116
+DV!J$3*Usage!$E116
+DV!J$4*Usage!$F116
+DV!J$5*Usage!$G116
+DV!J$6*Usage!$H116
+DV!J$7*Usage!$I116
+DV!J$8*Usage!$J116
+DV!J$9*Usage!$K116
+DV!J$10*Usage!$L116
+DV!J$11*Usage!$M116
+DV!J$12*Usage!$N116
+DV!J$13*Usage!$O116
+DV!J$14*Usage!$P116
+DV!J$15*Usage!$Q116
+DV!J$16*Usage!$R116
+DV!J$17*Usage!$S116
+DV!J$18*Usage!$T116
+DV!J$19*Usage!$U116
+DV!J$20*Usage!$V116
+DV!J$21*Usage!$W116
+DV!J$22*Usage!$X116
+DV!J$23*Usage!$Y116
+DV!J$24*Usage!$Z116
+DV!J$25*Usage!$AA116
+DV!K$26*Usage!$AB116
+DV!J$27*Usage!$AC116
+DV!J$28*Usage!$AD116
+DV!J$29*Usage!$AE116
+DV!J$30*Usage!$AF116
+DV!J$31*Usage!$AG116
+DV!J$32*Usage!$AH116
+DV!J$33*Usage!$AI116
+DV!J$34*Usage!$AJ116
+DV!J$35*Usage!$AK116
+DV!J$36*Usage!$AL116
+DV!J$37*Usage!$AM116
+DV!J$38*Usage!$AN116
+DV!J$39*Usage!$AO116
+DV!J$40*Usage!$AP116
+DV!J$41*Usage!$AQ116
+DV!J$42*Usage!$AR116
+DV!J$43*Usage!$AS116
+DV!J$44*Usage!$AT116
+DV!J$45*Usage!$AU116
+DV!J$46*Usage!$AV116
+DV!J$47*Usage!$AW116
+DV!J$48*Usage!$AX116
+DV!J$49*Usage!$AY116
+DV!J$50*Usage!$AZ116
+DV!J$51*Usage!$BA116
+DV!J$52*Usage!$BB116
+DV!J$53*Usage!$BC116
+DV!J$54*Usage!$BD116</f>
        <v>0</v>
      </c>
      <c r="I116" s="1">
        <f>+DV!K$2*Usage!$D116
+DV!K$3*Usage!$E116
+DV!K$4*Usage!$F116
+DV!K$5*Usage!$G116
+DV!K$6*Usage!$H116
+DV!K$7*Usage!$I116
+DV!K$8*Usage!$J116
+DV!K$9*Usage!$K116
+DV!K$10*Usage!$L116
+DV!K$11*Usage!$M116
+DV!K$12*Usage!$N116
+DV!K$13*Usage!$O116
+DV!K$14*Usage!$P116
+DV!K$15*Usage!$Q116
+DV!K$16*Usage!$R116
+DV!K$17*Usage!$S116
+DV!K$18*Usage!$T116
+DV!K$19*Usage!$U116
+DV!K$20*Usage!$V116
+DV!K$21*Usage!$W116
+DV!K$22*Usage!$X116
+DV!K$23*Usage!$Y116
+DV!K$24*Usage!$Z116
+DV!K$25*Usage!$AA116
+DV!L$26*Usage!$AB116
+DV!K$27*Usage!$AC116
+DV!K$28*Usage!$AD116
+DV!K$29*Usage!$AE116
+DV!K$30*Usage!$AF116
+DV!K$31*Usage!$AG116
+DV!K$32*Usage!$AH116
+DV!K$33*Usage!$AI116
+DV!K$34*Usage!$AJ116
+DV!K$35*Usage!$AK116
+DV!K$36*Usage!$AL116
+DV!K$37*Usage!$AM116
+DV!K$38*Usage!$AN116
+DV!K$39*Usage!$AO116
+DV!K$40*Usage!$AP116
+DV!K$41*Usage!$AQ116
+DV!K$42*Usage!$AR116
+DV!K$43*Usage!$AS116
+DV!K$44*Usage!$AT116
+DV!K$45*Usage!$AU116
+DV!K$46*Usage!$AV116
+DV!K$47*Usage!$AW116
+DV!K$48*Usage!$AX116
+DV!K$49*Usage!$AY116
+DV!K$50*Usage!$AZ116
+DV!K$51*Usage!$BA116
+DV!K$52*Usage!$BB116
+DV!K$53*Usage!$BC116
+DV!K$54*Usage!$BD116</f>
        <v>0</v>
      </c>
      <c r="J116" s="1">
        <f>+DV!L$2*Usage!$D116
+DV!L$3*Usage!$E116
+DV!L$4*Usage!$F116
+DV!L$5*Usage!$G116
+DV!L$6*Usage!$H116
+DV!L$7*Usage!$I116
+DV!L$8*Usage!$J116
+DV!L$9*Usage!$K116
+DV!L$10*Usage!$L116
+DV!L$11*Usage!$M116
+DV!L$12*Usage!$N116
+DV!L$13*Usage!$O116
+DV!L$14*Usage!$P116
+DV!L$15*Usage!$Q116
+DV!L$16*Usage!$R116
+DV!L$17*Usage!$S116
+DV!L$18*Usage!$T116
+DV!L$19*Usage!$U116
+DV!L$20*Usage!$V116
+DV!L$21*Usage!$W116
+DV!L$22*Usage!$X116
+DV!L$23*Usage!$Y116
+DV!L$24*Usage!$Z116
+DV!L$25*Usage!$AA116
+DV!M$26*Usage!$AB116
+DV!L$27*Usage!$AC116
+DV!L$28*Usage!$AD116
+DV!L$29*Usage!$AE116
+DV!L$30*Usage!$AF116
+DV!L$31*Usage!$AG116
+DV!L$32*Usage!$AH116
+DV!L$33*Usage!$AI116
+DV!L$34*Usage!$AJ116
+DV!L$35*Usage!$AK116
+DV!L$36*Usage!$AL116
+DV!L$37*Usage!$AM116
+DV!L$38*Usage!$AN116
+DV!L$39*Usage!$AO116
+DV!L$40*Usage!$AP116
+DV!L$41*Usage!$AQ116
+DV!L$42*Usage!$AR116
+DV!L$43*Usage!$AS116
+DV!L$44*Usage!$AT116
+DV!L$45*Usage!$AU116
+DV!L$46*Usage!$AV116
+DV!L$47*Usage!$AW116
+DV!L$48*Usage!$AX116
+DV!L$49*Usage!$AY116
+DV!L$50*Usage!$AZ116
+DV!L$51*Usage!$BA116
+DV!L$52*Usage!$BB116
+DV!L$53*Usage!$BC116
+DV!L$54*Usage!$BD116</f>
        <v>0</v>
      </c>
      <c r="K116" s="1">
        <f>+DV!M$2*Usage!$D116
+DV!M$3*Usage!$E116
+DV!M$4*Usage!$F116
+DV!M$5*Usage!$G116
+DV!M$6*Usage!$H116
+DV!M$7*Usage!$I116
+DV!M$8*Usage!$J116
+DV!M$9*Usage!$K116
+DV!M$10*Usage!$L116
+DV!M$11*Usage!$M116
+DV!M$12*Usage!$N116
+DV!M$13*Usage!$O116
+DV!M$14*Usage!$P116
+DV!M$15*Usage!$Q116
+DV!M$16*Usage!$R116
+DV!M$17*Usage!$S116
+DV!M$18*Usage!$T116
+DV!M$19*Usage!$U116
+DV!M$20*Usage!$V116
+DV!M$21*Usage!$W116
+DV!M$22*Usage!$X116
+DV!M$23*Usage!$Y116
+DV!M$24*Usage!$Z116
+DV!M$25*Usage!$AA116
+DV!M$26*Usage!$AB116
+DV!M$27*Usage!$AC116
+DV!M$28*Usage!$AD116
+DV!M$29*Usage!$AE116
+DV!M$30*Usage!$AF116
+DV!M$31*Usage!$AG116
+DV!M$32*Usage!$AH116
+DV!M$33*Usage!$AI116
+DV!M$34*Usage!$AJ116
+DV!M$35*Usage!$AK116
+DV!M$36*Usage!$AL116
+DV!M$37*Usage!$AM116
+DV!M$38*Usage!$AN116
+DV!M$39*Usage!$AO116
+DV!M$40*Usage!$AP116
+DV!M$41*Usage!$AQ116
+DV!M$42*Usage!$AR116
+DV!M$43*Usage!$AS116
+DV!M$44*Usage!$AT116
+DV!M$45*Usage!$AU116
+DV!M$46*Usage!$AV116
+DV!M$47*Usage!$AW116
+DV!M$48*Usage!$AX116
+DV!M$49*Usage!$AY116
+DV!M$50*Usage!$AZ116
+DV!M$51*Usage!$BA116
+DV!M$52*Usage!$BB116
+DV!M$53*Usage!$BC116
+DV!M$54*Usage!$BD116</f>
        <v>0</v>
      </c>
      <c r="L116" s="1">
        <f>+DV!N$2*Usage!$D116
+DV!N$3*Usage!$E116
+DV!N$4*Usage!$F116
+DV!N$5*Usage!$G116
+DV!N$6*Usage!$H116
+DV!N$7*Usage!$I116
+DV!N$8*Usage!$J116
+DV!N$9*Usage!$K116
+DV!N$10*Usage!$L116
+DV!N$11*Usage!$M116
+DV!N$12*Usage!$N116
+DV!N$13*Usage!$O116
+DV!N$14*Usage!$P116
+DV!N$15*Usage!$Q116
+DV!N$16*Usage!$R116
+DV!N$17*Usage!$S116
+DV!N$18*Usage!$T116
+DV!N$19*Usage!$U116
+DV!N$20*Usage!$V116
+DV!N$21*Usage!$W116
+DV!N$22*Usage!$X116
+DV!N$23*Usage!$Y116
+DV!N$24*Usage!$Z116
+DV!N$25*Usage!$AA116
+DV!N$26*Usage!$AB116
+DV!N$27*Usage!$AC116
+DV!N$28*Usage!$AD116
+DV!N$29*Usage!$AE116
+DV!N$30*Usage!$AF116
+DV!N$31*Usage!$AG116
+DV!N$32*Usage!$AH116
+DV!N$33*Usage!$AI116
+DV!N$34*Usage!$AJ116
+DV!N$35*Usage!$AK116
+DV!N$36*Usage!$AL116
+DV!N$37*Usage!$AM116
+DV!N$38*Usage!$AN116
+DV!N$39*Usage!$AO116
+DV!N$40*Usage!$AP116
+DV!N$41*Usage!$AQ116
+DV!N$42*Usage!$AR116
+DV!N$43*Usage!$AS116
+DV!N$44*Usage!$AT116
+DV!N$45*Usage!$AU116
+DV!N$46*Usage!$AV116
+DV!N$47*Usage!$AW116
+DV!N$48*Usage!$AX116
+DV!N$49*Usage!$AY116
+DV!N$50*Usage!$AZ116
+DV!N$51*Usage!$BA116
+DV!N$52*Usage!$BB116
+DV!N$53*Usage!$BC116
+DV!N$54*Usage!$BD116</f>
        <v>0</v>
      </c>
      <c r="M116" s="1">
        <f>+DV!O$2*Usage!$D116
+DV!O$3*Usage!$E116
+DV!O$4*Usage!$F116
+DV!O$5*Usage!$G116
+DV!O$6*Usage!$H116
+DV!O$7*Usage!$I116
+DV!O$8*Usage!$J116
+DV!O$9*Usage!$K116
+DV!O$10*Usage!$L116
+DV!O$11*Usage!$M116
+DV!O$12*Usage!$N116
+DV!O$13*Usage!$O116
+DV!O$14*Usage!$P116
+DV!O$15*Usage!$Q116
+DV!O$16*Usage!$R116
+DV!O$17*Usage!$S116
+DV!O$18*Usage!$T116
+DV!O$19*Usage!$U116
+DV!O$20*Usage!$V116
+DV!O$21*Usage!$W116
+DV!O$22*Usage!$X116
+DV!O$23*Usage!$Y116
+DV!O$24*Usage!$Z116
+DV!O$25*Usage!$AA116
+DV!O$26*Usage!$AB116
+DV!O$27*Usage!$AC116
+DV!O$28*Usage!$AD116
+DV!O$29*Usage!$AE116
+DV!O$30*Usage!$AF116
+DV!O$31*Usage!$AG116
+DV!O$32*Usage!$AH116
+DV!O$33*Usage!$AI116
+DV!O$34*Usage!$AJ116
+DV!O$35*Usage!$AK116
+DV!O$36*Usage!$AL116
+DV!O$37*Usage!$AM116
+DV!O$38*Usage!$AN116
+DV!O$39*Usage!$AO116
+DV!O$40*Usage!$AP116
+DV!O$41*Usage!$AQ116
+DV!O$42*Usage!$AR116
+DV!O$43*Usage!$AS116
+DV!O$44*Usage!$AT116
+DV!O$45*Usage!$AU116
+DV!O$46*Usage!$AV116
+DV!O$47*Usage!$AW116
+DV!O$48*Usage!$AX116
+DV!O$49*Usage!$AY116
+DV!O$50*Usage!$AZ116
+DV!O$51*Usage!$BA116
+DV!O$52*Usage!$BB116
+DV!O$53*Usage!$BC116
+DV!O$54*Usage!$BD116</f>
        <v>0</v>
      </c>
      <c r="N116" t="str">
        <f>VLOOKUP(A116,'Plant Stock'!B123:B10111,1,0)</f>
        <v>084405A.103</v>
      </c>
      <c r="P116" s="108"/>
    </row>
    <row r="117" spans="1:16" x14ac:dyDescent="0.25">
      <c r="A117" s="118" t="s">
        <v>257</v>
      </c>
      <c r="B117" s="1">
        <f>+DV!D$2*Usage!$D117
+DV!D$3*Usage!$E117
+DV!D$4*Usage!$F117
+DV!D$5*Usage!$G117
+DV!D$6*Usage!$H117
+DV!D$7*Usage!$I117
+DV!D$8*Usage!$J117
+DV!D$9*Usage!$K117
+DV!D$10*Usage!$L117
+DV!D$11*Usage!$M117
+DV!D$12*Usage!$N117
+DV!D$13*Usage!$O117
+DV!D$14*Usage!$P117
+DV!D$15*Usage!$Q117
+DV!D$16*Usage!$R117
+DV!D$17*Usage!$S117
+DV!D$18*Usage!$T117
+DV!D$19*Usage!$U117
+DV!D$20*Usage!$V117
+DV!D$21*Usage!$W117
+DV!D$22*Usage!$X117
+DV!D$23*Usage!$Y117
+DV!D$24*Usage!$Z117
+DV!D$25*Usage!$AA117
+DV!E$26*Usage!$AB117
+DV!D$27*Usage!$AC117
+DV!D$28*Usage!$AD117
+DV!D$29*Usage!$AE117
+DV!D$30*Usage!$AF117
+DV!D$31*Usage!$AG117
+DV!D$32*Usage!$AH117
+DV!D$33*Usage!$AI117
+DV!D$34*Usage!$AJ117
+DV!D$35*Usage!$AK117
+DV!D$36*Usage!$AL117
+DV!D$37*Usage!$AM117
+DV!D$38*Usage!$AN117
+DV!D$39*Usage!$AO117
+DV!D$40*Usage!$AP117
+DV!D$41*Usage!$AQ117
+DV!D$42*Usage!$AR117
+DV!D$43*Usage!$AS117
+DV!D$44*Usage!$AT117
+DV!D$45*Usage!$AU117
+DV!D$46*Usage!$AV117
+DV!D$47*Usage!$AW117
+DV!D$48*Usage!$AX117
+DV!D$49*Usage!$AY117
+DV!D$50*Usage!$AZ117
+DV!D$51*Usage!$BA117
+DV!D$52*Usage!$BB117
+DV!D$53*Usage!$BC117
+DV!D$54*Usage!$BD117</f>
        <v>0</v>
      </c>
      <c r="C117" s="1">
        <f>+DV!E$2*Usage!$D117
+DV!E$3*Usage!$E117
+DV!E$4*Usage!$F117
+DV!E$5*Usage!$G117
+DV!E$6*Usage!$H117
+DV!E$7*Usage!$I117
+DV!E$8*Usage!$J117
+DV!E$9*Usage!$K117
+DV!E$10*Usage!$L117
+DV!E$11*Usage!$M117
+DV!E$12*Usage!$N117
+DV!E$13*Usage!$O117
+DV!E$14*Usage!$P117
+DV!E$15*Usage!$Q117
+DV!E$16*Usage!$R117
+DV!E$17*Usage!$S117
+DV!E$18*Usage!$T117
+DV!E$19*Usage!$U117
+DV!E$20*Usage!$V117
+DV!E$21*Usage!$W117
+DV!E$22*Usage!$X117
+DV!E$23*Usage!$Y117
+DV!E$24*Usage!$Z117
+DV!E$25*Usage!$AA117
+DV!F$26*Usage!$AB117
+DV!E$27*Usage!$AC117
+DV!E$28*Usage!$AD117
+DV!E$29*Usage!$AE117
+DV!E$30*Usage!$AF117
+DV!E$31*Usage!$AG117
+DV!E$32*Usage!$AH117
+DV!E$33*Usage!$AI117
+DV!E$34*Usage!$AJ117
+DV!E$35*Usage!$AK117
+DV!E$36*Usage!$AL117
+DV!E$37*Usage!$AM117
+DV!E$38*Usage!$AN117
+DV!E$39*Usage!$AO117
+DV!E$40*Usage!$AP117
+DV!E$41*Usage!$AQ117
+DV!E$42*Usage!$AR117
+DV!E$43*Usage!$AS117
+DV!E$44*Usage!$AT117
+DV!E$45*Usage!$AU117
+DV!E$46*Usage!$AV117
+DV!E$47*Usage!$AW117
+DV!E$48*Usage!$AX117
+DV!E$49*Usage!$AY117
+DV!E$50*Usage!$AZ117
+DV!E$51*Usage!$BA117
+DV!E$52*Usage!$BB117
+DV!E$53*Usage!$BC117
+DV!E$54*Usage!$BD117</f>
        <v>0</v>
      </c>
      <c r="D117" s="1">
        <f>+DV!F$2*Usage!$D117
+DV!F$3*Usage!$E117
+DV!F$4*Usage!$F117
+DV!F$5*Usage!$G117
+DV!F$6*Usage!$H117
+DV!F$7*Usage!$I117
+DV!F$8*Usage!$J117
+DV!F$9*Usage!$K117
+DV!F$10*Usage!$L117
+DV!F$11*Usage!$M117
+DV!F$12*Usage!$N117
+DV!F$13*Usage!$O117
+DV!F$14*Usage!$P117
+DV!F$15*Usage!$Q117
+DV!F$16*Usage!$R117
+DV!F$17*Usage!$S117
+DV!F$18*Usage!$T117
+DV!F$19*Usage!$U117
+DV!F$20*Usage!$V117
+DV!F$21*Usage!$W117
+DV!F$22*Usage!$X117
+DV!F$23*Usage!$Y117
+DV!F$24*Usage!$Z117
+DV!F$25*Usage!$AA117
+DV!G$26*Usage!$AB117
+DV!F$27*Usage!$AC117
+DV!F$28*Usage!$AD117
+DV!F$29*Usage!$AE117
+DV!F$30*Usage!$AF117
+DV!F$31*Usage!$AG117
+DV!F$32*Usage!$AH117
+DV!F$33*Usage!$AI117
+DV!F$34*Usage!$AJ117
+DV!F$35*Usage!$AK117
+DV!F$36*Usage!$AL117
+DV!F$37*Usage!$AM117
+DV!F$38*Usage!$AN117
+DV!F$39*Usage!$AO117
+DV!F$40*Usage!$AP117
+DV!F$41*Usage!$AQ117
+DV!F$42*Usage!$AR117
+DV!F$43*Usage!$AS117
+DV!F$44*Usage!$AT117
+DV!F$45*Usage!$AU117
+DV!F$46*Usage!$AV117
+DV!F$47*Usage!$AW117
+DV!F$48*Usage!$AX117
+DV!F$49*Usage!$AY117
+DV!F$50*Usage!$AZ117
+DV!F$51*Usage!$BA117
+DV!F$52*Usage!$BB117
+DV!F$53*Usage!$BC117
+DV!F$54*Usage!$BD117</f>
        <v>0</v>
      </c>
      <c r="E117" s="1">
        <f>+DV!G$2*Usage!$D117
+DV!G$3*Usage!$E117
+DV!G$4*Usage!$F117
+DV!G$5*Usage!$G117
+DV!G$6*Usage!$H117
+DV!G$7*Usage!$I117
+DV!G$8*Usage!$J117
+DV!G$9*Usage!$K117
+DV!G$10*Usage!$L117
+DV!G$11*Usage!$M117
+DV!G$12*Usage!$N117
+DV!G$13*Usage!$O117
+DV!G$14*Usage!$P117
+DV!G$15*Usage!$Q117
+DV!G$16*Usage!$R117
+DV!G$17*Usage!$S117
+DV!G$18*Usage!$T117
+DV!G$19*Usage!$U117
+DV!G$20*Usage!$V117
+DV!G$21*Usage!$W117
+DV!G$22*Usage!$X117
+DV!G$23*Usage!$Y117
+DV!G$24*Usage!$Z117
+DV!G$25*Usage!$AA117
+DV!H$26*Usage!$AB117
+DV!G$27*Usage!$AC117
+DV!G$28*Usage!$AD117
+DV!G$29*Usage!$AE117
+DV!G$30*Usage!$AF117
+DV!G$31*Usage!$AG117
+DV!G$32*Usage!$AH117
+DV!G$33*Usage!$AI117
+DV!G$34*Usage!$AJ117
+DV!G$35*Usage!$AK117
+DV!G$36*Usage!$AL117
+DV!G$37*Usage!$AM117
+DV!G$38*Usage!$AN117
+DV!G$39*Usage!$AO117
+DV!G$40*Usage!$AP117
+DV!G$41*Usage!$AQ117
+DV!G$42*Usage!$AR117
+DV!G$43*Usage!$AS117
+DV!G$44*Usage!$AT117
+DV!G$45*Usage!$AU117
+DV!G$46*Usage!$AV117
+DV!G$47*Usage!$AW117
+DV!G$48*Usage!$AX117
+DV!G$49*Usage!$AY117
+DV!G$50*Usage!$AZ117
+DV!G$51*Usage!$BA117
+DV!G$52*Usage!$BB117
+DV!G$53*Usage!$BC117
+DV!G$54*Usage!$BD117</f>
        <v>0</v>
      </c>
      <c r="F117" s="1">
        <f>+DV!H$2*Usage!$D117
+DV!H$3*Usage!$E117
+DV!H$4*Usage!$F117
+DV!H$5*Usage!$G117
+DV!H$6*Usage!$H117
+DV!H$7*Usage!$I117
+DV!H$8*Usage!$J117
+DV!H$9*Usage!$K117
+DV!H$10*Usage!$L117
+DV!H$11*Usage!$M117
+DV!H$12*Usage!$N117
+DV!H$13*Usage!$O117
+DV!H$14*Usage!$P117
+DV!H$15*Usage!$Q117
+DV!H$16*Usage!$R117
+DV!H$17*Usage!$S117
+DV!H$18*Usage!$T117
+DV!H$19*Usage!$U117
+DV!H$20*Usage!$V117
+DV!H$21*Usage!$W117
+DV!H$22*Usage!$X117
+DV!H$23*Usage!$Y117
+DV!H$24*Usage!$Z117
+DV!H$25*Usage!$AA117
+DV!I$26*Usage!$AB117
+DV!H$27*Usage!$AC117
+DV!H$28*Usage!$AD117
+DV!H$29*Usage!$AE117
+DV!H$30*Usage!$AF117
+DV!H$31*Usage!$AG117
+DV!H$32*Usage!$AH117
+DV!H$33*Usage!$AI117
+DV!H$34*Usage!$AJ117
+DV!H$35*Usage!$AK117
+DV!H$36*Usage!$AL117
+DV!H$37*Usage!$AM117
+DV!H$38*Usage!$AN117
+DV!H$39*Usage!$AO117
+DV!H$40*Usage!$AP117
+DV!H$41*Usage!$AQ117
+DV!H$42*Usage!$AR117
+DV!H$43*Usage!$AS117
+DV!H$44*Usage!$AT117
+DV!H$45*Usage!$AU117
+DV!H$46*Usage!$AV117
+DV!H$47*Usage!$AW117
+DV!H$48*Usage!$AX117
+DV!H$49*Usage!$AY117
+DV!H$50*Usage!$AZ117
+DV!H$51*Usage!$BA117
+DV!H$52*Usage!$BB117
+DV!H$53*Usage!$BC117
+DV!H$54*Usage!$BD117</f>
        <v>0</v>
      </c>
      <c r="G117" s="1">
        <f>+DV!I$2*Usage!$D117
+DV!I$3*Usage!$E117
+DV!I$4*Usage!$F117
+DV!I$5*Usage!$G117
+DV!I$6*Usage!$H117
+DV!I$7*Usage!$I117
+DV!I$8*Usage!$J117
+DV!I$9*Usage!$K117
+DV!I$10*Usage!$L117
+DV!I$11*Usage!$M117
+DV!I$12*Usage!$N117
+DV!I$13*Usage!$O117
+DV!I$14*Usage!$P117
+DV!I$15*Usage!$Q117
+DV!I$16*Usage!$R117
+DV!I$17*Usage!$S117
+DV!I$18*Usage!$T117
+DV!I$19*Usage!$U117
+DV!I$20*Usage!$V117
+DV!I$21*Usage!$W117
+DV!I$22*Usage!$X117
+DV!I$23*Usage!$Y117
+DV!I$24*Usage!$Z117
+DV!I$25*Usage!$AA117
+DV!J$26*Usage!$AB117
+DV!I$27*Usage!$AC117
+DV!I$28*Usage!$AD117
+DV!I$29*Usage!$AE117
+DV!I$30*Usage!$AF117
+DV!I$31*Usage!$AG117
+DV!I$32*Usage!$AH117
+DV!I$33*Usage!$AI117
+DV!I$34*Usage!$AJ117
+DV!I$35*Usage!$AK117
+DV!I$36*Usage!$AL117
+DV!I$37*Usage!$AM117
+DV!I$38*Usage!$AN117
+DV!I$39*Usage!$AO117
+DV!I$40*Usage!$AP117
+DV!I$41*Usage!$AQ117
+DV!I$42*Usage!$AR117
+DV!I$43*Usage!$AS117
+DV!I$44*Usage!$AT117
+DV!I$45*Usage!$AU117
+DV!I$46*Usage!$AV117
+DV!I$47*Usage!$AW117
+DV!I$48*Usage!$AX117
+DV!I$49*Usage!$AY117
+DV!I$50*Usage!$AZ117
+DV!I$51*Usage!$BA117
+DV!I$52*Usage!$BB117
+DV!I$53*Usage!$BC117
+DV!I$54*Usage!$BD117</f>
        <v>0</v>
      </c>
      <c r="H117" s="1">
        <f>+DV!J$2*Usage!$D117
+DV!J$3*Usage!$E117
+DV!J$4*Usage!$F117
+DV!J$5*Usage!$G117
+DV!J$6*Usage!$H117
+DV!J$7*Usage!$I117
+DV!J$8*Usage!$J117
+DV!J$9*Usage!$K117
+DV!J$10*Usage!$L117
+DV!J$11*Usage!$M117
+DV!J$12*Usage!$N117
+DV!J$13*Usage!$O117
+DV!J$14*Usage!$P117
+DV!J$15*Usage!$Q117
+DV!J$16*Usage!$R117
+DV!J$17*Usage!$S117
+DV!J$18*Usage!$T117
+DV!J$19*Usage!$U117
+DV!J$20*Usage!$V117
+DV!J$21*Usage!$W117
+DV!J$22*Usage!$X117
+DV!J$23*Usage!$Y117
+DV!J$24*Usage!$Z117
+DV!J$25*Usage!$AA117
+DV!K$26*Usage!$AB117
+DV!J$27*Usage!$AC117
+DV!J$28*Usage!$AD117
+DV!J$29*Usage!$AE117
+DV!J$30*Usage!$AF117
+DV!J$31*Usage!$AG117
+DV!J$32*Usage!$AH117
+DV!J$33*Usage!$AI117
+DV!J$34*Usage!$AJ117
+DV!J$35*Usage!$AK117
+DV!J$36*Usage!$AL117
+DV!J$37*Usage!$AM117
+DV!J$38*Usage!$AN117
+DV!J$39*Usage!$AO117
+DV!J$40*Usage!$AP117
+DV!J$41*Usage!$AQ117
+DV!J$42*Usage!$AR117
+DV!J$43*Usage!$AS117
+DV!J$44*Usage!$AT117
+DV!J$45*Usage!$AU117
+DV!J$46*Usage!$AV117
+DV!J$47*Usage!$AW117
+DV!J$48*Usage!$AX117
+DV!J$49*Usage!$AY117
+DV!J$50*Usage!$AZ117
+DV!J$51*Usage!$BA117
+DV!J$52*Usage!$BB117
+DV!J$53*Usage!$BC117
+DV!J$54*Usage!$BD117</f>
        <v>0</v>
      </c>
      <c r="I117" s="1">
        <f>+DV!K$2*Usage!$D117
+DV!K$3*Usage!$E117
+DV!K$4*Usage!$F117
+DV!K$5*Usage!$G117
+DV!K$6*Usage!$H117
+DV!K$7*Usage!$I117
+DV!K$8*Usage!$J117
+DV!K$9*Usage!$K117
+DV!K$10*Usage!$L117
+DV!K$11*Usage!$M117
+DV!K$12*Usage!$N117
+DV!K$13*Usage!$O117
+DV!K$14*Usage!$P117
+DV!K$15*Usage!$Q117
+DV!K$16*Usage!$R117
+DV!K$17*Usage!$S117
+DV!K$18*Usage!$T117
+DV!K$19*Usage!$U117
+DV!K$20*Usage!$V117
+DV!K$21*Usage!$W117
+DV!K$22*Usage!$X117
+DV!K$23*Usage!$Y117
+DV!K$24*Usage!$Z117
+DV!K$25*Usage!$AA117
+DV!L$26*Usage!$AB117
+DV!K$27*Usage!$AC117
+DV!K$28*Usage!$AD117
+DV!K$29*Usage!$AE117
+DV!K$30*Usage!$AF117
+DV!K$31*Usage!$AG117
+DV!K$32*Usage!$AH117
+DV!K$33*Usage!$AI117
+DV!K$34*Usage!$AJ117
+DV!K$35*Usage!$AK117
+DV!K$36*Usage!$AL117
+DV!K$37*Usage!$AM117
+DV!K$38*Usage!$AN117
+DV!K$39*Usage!$AO117
+DV!K$40*Usage!$AP117
+DV!K$41*Usage!$AQ117
+DV!K$42*Usage!$AR117
+DV!K$43*Usage!$AS117
+DV!K$44*Usage!$AT117
+DV!K$45*Usage!$AU117
+DV!K$46*Usage!$AV117
+DV!K$47*Usage!$AW117
+DV!K$48*Usage!$AX117
+DV!K$49*Usage!$AY117
+DV!K$50*Usage!$AZ117
+DV!K$51*Usage!$BA117
+DV!K$52*Usage!$BB117
+DV!K$53*Usage!$BC117
+DV!K$54*Usage!$BD117</f>
        <v>0</v>
      </c>
      <c r="J117" s="1">
        <f>+DV!L$2*Usage!$D117
+DV!L$3*Usage!$E117
+DV!L$4*Usage!$F117
+DV!L$5*Usage!$G117
+DV!L$6*Usage!$H117
+DV!L$7*Usage!$I117
+DV!L$8*Usage!$J117
+DV!L$9*Usage!$K117
+DV!L$10*Usage!$L117
+DV!L$11*Usage!$M117
+DV!L$12*Usage!$N117
+DV!L$13*Usage!$O117
+DV!L$14*Usage!$P117
+DV!L$15*Usage!$Q117
+DV!L$16*Usage!$R117
+DV!L$17*Usage!$S117
+DV!L$18*Usage!$T117
+DV!L$19*Usage!$U117
+DV!L$20*Usage!$V117
+DV!L$21*Usage!$W117
+DV!L$22*Usage!$X117
+DV!L$23*Usage!$Y117
+DV!L$24*Usage!$Z117
+DV!L$25*Usage!$AA117
+DV!M$26*Usage!$AB117
+DV!L$27*Usage!$AC117
+DV!L$28*Usage!$AD117
+DV!L$29*Usage!$AE117
+DV!L$30*Usage!$AF117
+DV!L$31*Usage!$AG117
+DV!L$32*Usage!$AH117
+DV!L$33*Usage!$AI117
+DV!L$34*Usage!$AJ117
+DV!L$35*Usage!$AK117
+DV!L$36*Usage!$AL117
+DV!L$37*Usage!$AM117
+DV!L$38*Usage!$AN117
+DV!L$39*Usage!$AO117
+DV!L$40*Usage!$AP117
+DV!L$41*Usage!$AQ117
+DV!L$42*Usage!$AR117
+DV!L$43*Usage!$AS117
+DV!L$44*Usage!$AT117
+DV!L$45*Usage!$AU117
+DV!L$46*Usage!$AV117
+DV!L$47*Usage!$AW117
+DV!L$48*Usage!$AX117
+DV!L$49*Usage!$AY117
+DV!L$50*Usage!$AZ117
+DV!L$51*Usage!$BA117
+DV!L$52*Usage!$BB117
+DV!L$53*Usage!$BC117
+DV!L$54*Usage!$BD117</f>
        <v>0</v>
      </c>
      <c r="K117" s="1">
        <f>+DV!M$2*Usage!$D117
+DV!M$3*Usage!$E117
+DV!M$4*Usage!$F117
+DV!M$5*Usage!$G117
+DV!M$6*Usage!$H117
+DV!M$7*Usage!$I117
+DV!M$8*Usage!$J117
+DV!M$9*Usage!$K117
+DV!M$10*Usage!$L117
+DV!M$11*Usage!$M117
+DV!M$12*Usage!$N117
+DV!M$13*Usage!$O117
+DV!M$14*Usage!$P117
+DV!M$15*Usage!$Q117
+DV!M$16*Usage!$R117
+DV!M$17*Usage!$S117
+DV!M$18*Usage!$T117
+DV!M$19*Usage!$U117
+DV!M$20*Usage!$V117
+DV!M$21*Usage!$W117
+DV!M$22*Usage!$X117
+DV!M$23*Usage!$Y117
+DV!M$24*Usage!$Z117
+DV!M$25*Usage!$AA117
+DV!M$26*Usage!$AB117
+DV!M$27*Usage!$AC117
+DV!M$28*Usage!$AD117
+DV!M$29*Usage!$AE117
+DV!M$30*Usage!$AF117
+DV!M$31*Usage!$AG117
+DV!M$32*Usage!$AH117
+DV!M$33*Usage!$AI117
+DV!M$34*Usage!$AJ117
+DV!M$35*Usage!$AK117
+DV!M$36*Usage!$AL117
+DV!M$37*Usage!$AM117
+DV!M$38*Usage!$AN117
+DV!M$39*Usage!$AO117
+DV!M$40*Usage!$AP117
+DV!M$41*Usage!$AQ117
+DV!M$42*Usage!$AR117
+DV!M$43*Usage!$AS117
+DV!M$44*Usage!$AT117
+DV!M$45*Usage!$AU117
+DV!M$46*Usage!$AV117
+DV!M$47*Usage!$AW117
+DV!M$48*Usage!$AX117
+DV!M$49*Usage!$AY117
+DV!M$50*Usage!$AZ117
+DV!M$51*Usage!$BA117
+DV!M$52*Usage!$BB117
+DV!M$53*Usage!$BC117
+DV!M$54*Usage!$BD117</f>
        <v>0</v>
      </c>
      <c r="L117" s="1">
        <f>+DV!N$2*Usage!$D117
+DV!N$3*Usage!$E117
+DV!N$4*Usage!$F117
+DV!N$5*Usage!$G117
+DV!N$6*Usage!$H117
+DV!N$7*Usage!$I117
+DV!N$8*Usage!$J117
+DV!N$9*Usage!$K117
+DV!N$10*Usage!$L117
+DV!N$11*Usage!$M117
+DV!N$12*Usage!$N117
+DV!N$13*Usage!$O117
+DV!N$14*Usage!$P117
+DV!N$15*Usage!$Q117
+DV!N$16*Usage!$R117
+DV!N$17*Usage!$S117
+DV!N$18*Usage!$T117
+DV!N$19*Usage!$U117
+DV!N$20*Usage!$V117
+DV!N$21*Usage!$W117
+DV!N$22*Usage!$X117
+DV!N$23*Usage!$Y117
+DV!N$24*Usage!$Z117
+DV!N$25*Usage!$AA117
+DV!N$26*Usage!$AB117
+DV!N$27*Usage!$AC117
+DV!N$28*Usage!$AD117
+DV!N$29*Usage!$AE117
+DV!N$30*Usage!$AF117
+DV!N$31*Usage!$AG117
+DV!N$32*Usage!$AH117
+DV!N$33*Usage!$AI117
+DV!N$34*Usage!$AJ117
+DV!N$35*Usage!$AK117
+DV!N$36*Usage!$AL117
+DV!N$37*Usage!$AM117
+DV!N$38*Usage!$AN117
+DV!N$39*Usage!$AO117
+DV!N$40*Usage!$AP117
+DV!N$41*Usage!$AQ117
+DV!N$42*Usage!$AR117
+DV!N$43*Usage!$AS117
+DV!N$44*Usage!$AT117
+DV!N$45*Usage!$AU117
+DV!N$46*Usage!$AV117
+DV!N$47*Usage!$AW117
+DV!N$48*Usage!$AX117
+DV!N$49*Usage!$AY117
+DV!N$50*Usage!$AZ117
+DV!N$51*Usage!$BA117
+DV!N$52*Usage!$BB117
+DV!N$53*Usage!$BC117
+DV!N$54*Usage!$BD117</f>
        <v>0</v>
      </c>
      <c r="M117" s="1">
        <f>+DV!O$2*Usage!$D117
+DV!O$3*Usage!$E117
+DV!O$4*Usage!$F117
+DV!O$5*Usage!$G117
+DV!O$6*Usage!$H117
+DV!O$7*Usage!$I117
+DV!O$8*Usage!$J117
+DV!O$9*Usage!$K117
+DV!O$10*Usage!$L117
+DV!O$11*Usage!$M117
+DV!O$12*Usage!$N117
+DV!O$13*Usage!$O117
+DV!O$14*Usage!$P117
+DV!O$15*Usage!$Q117
+DV!O$16*Usage!$R117
+DV!O$17*Usage!$S117
+DV!O$18*Usage!$T117
+DV!O$19*Usage!$U117
+DV!O$20*Usage!$V117
+DV!O$21*Usage!$W117
+DV!O$22*Usage!$X117
+DV!O$23*Usage!$Y117
+DV!O$24*Usage!$Z117
+DV!O$25*Usage!$AA117
+DV!O$26*Usage!$AB117
+DV!O$27*Usage!$AC117
+DV!O$28*Usage!$AD117
+DV!O$29*Usage!$AE117
+DV!O$30*Usage!$AF117
+DV!O$31*Usage!$AG117
+DV!O$32*Usage!$AH117
+DV!O$33*Usage!$AI117
+DV!O$34*Usage!$AJ117
+DV!O$35*Usage!$AK117
+DV!O$36*Usage!$AL117
+DV!O$37*Usage!$AM117
+DV!O$38*Usage!$AN117
+DV!O$39*Usage!$AO117
+DV!O$40*Usage!$AP117
+DV!O$41*Usage!$AQ117
+DV!O$42*Usage!$AR117
+DV!O$43*Usage!$AS117
+DV!O$44*Usage!$AT117
+DV!O$45*Usage!$AU117
+DV!O$46*Usage!$AV117
+DV!O$47*Usage!$AW117
+DV!O$48*Usage!$AX117
+DV!O$49*Usage!$AY117
+DV!O$50*Usage!$AZ117
+DV!O$51*Usage!$BA117
+DV!O$52*Usage!$BB117
+DV!O$53*Usage!$BC117
+DV!O$54*Usage!$BD117</f>
        <v>0</v>
      </c>
      <c r="N117" t="str">
        <f>VLOOKUP(A117,'Plant Stock'!B124:B10112,1,0)</f>
        <v>084406A.101</v>
      </c>
      <c r="P117" s="108"/>
    </row>
    <row r="118" spans="1:16" x14ac:dyDescent="0.25">
      <c r="A118" s="118" t="s">
        <v>357</v>
      </c>
      <c r="B118" s="1">
        <f>+DV!D$2*Usage!$D118
+DV!D$3*Usage!$E118
+DV!D$4*Usage!$F118
+DV!D$5*Usage!$G118
+DV!D$6*Usage!$H118
+DV!D$7*Usage!$I118
+DV!D$8*Usage!$J118
+DV!D$9*Usage!$K118
+DV!D$10*Usage!$L118
+DV!D$11*Usage!$M118
+DV!D$12*Usage!$N118
+DV!D$13*Usage!$O118
+DV!D$14*Usage!$P118
+DV!D$15*Usage!$Q118
+DV!D$16*Usage!$R118
+DV!D$17*Usage!$S118
+DV!D$18*Usage!$T118
+DV!D$19*Usage!$U118
+DV!D$20*Usage!$V118
+DV!D$21*Usage!$W118
+DV!D$22*Usage!$X118
+DV!D$23*Usage!$Y118
+DV!D$24*Usage!$Z118
+DV!D$25*Usage!$AA118
+DV!E$26*Usage!$AB118
+DV!D$27*Usage!$AC118
+DV!D$28*Usage!$AD118
+DV!D$29*Usage!$AE118
+DV!D$30*Usage!$AF118
+DV!D$31*Usage!$AG118
+DV!D$32*Usage!$AH118
+DV!D$33*Usage!$AI118
+DV!D$34*Usage!$AJ118
+DV!D$35*Usage!$AK118
+DV!D$36*Usage!$AL118
+DV!D$37*Usage!$AM118
+DV!D$38*Usage!$AN118
+DV!D$39*Usage!$AO118
+DV!D$40*Usage!$AP118
+DV!D$41*Usage!$AQ118
+DV!D$42*Usage!$AR118
+DV!D$43*Usage!$AS118
+DV!D$44*Usage!$AT118
+DV!D$45*Usage!$AU118
+DV!D$46*Usage!$AV118
+DV!D$47*Usage!$AW118
+DV!D$48*Usage!$AX118
+DV!D$49*Usage!$AY118
+DV!D$50*Usage!$AZ118
+DV!D$51*Usage!$BA118
+DV!D$52*Usage!$BB118
+DV!D$53*Usage!$BC118
+DV!D$54*Usage!$BD118</f>
        <v>0</v>
      </c>
      <c r="C118" s="1">
        <f>+DV!E$2*Usage!$D118
+DV!E$3*Usage!$E118
+DV!E$4*Usage!$F118
+DV!E$5*Usage!$G118
+DV!E$6*Usage!$H118
+DV!E$7*Usage!$I118
+DV!E$8*Usage!$J118
+DV!E$9*Usage!$K118
+DV!E$10*Usage!$L118
+DV!E$11*Usage!$M118
+DV!E$12*Usage!$N118
+DV!E$13*Usage!$O118
+DV!E$14*Usage!$P118
+DV!E$15*Usage!$Q118
+DV!E$16*Usage!$R118
+DV!E$17*Usage!$S118
+DV!E$18*Usage!$T118
+DV!E$19*Usage!$U118
+DV!E$20*Usage!$V118
+DV!E$21*Usage!$W118
+DV!E$22*Usage!$X118
+DV!E$23*Usage!$Y118
+DV!E$24*Usage!$Z118
+DV!E$25*Usage!$AA118
+DV!F$26*Usage!$AB118
+DV!E$27*Usage!$AC118
+DV!E$28*Usage!$AD118
+DV!E$29*Usage!$AE118
+DV!E$30*Usage!$AF118
+DV!E$31*Usage!$AG118
+DV!E$32*Usage!$AH118
+DV!E$33*Usage!$AI118
+DV!E$34*Usage!$AJ118
+DV!E$35*Usage!$AK118
+DV!E$36*Usage!$AL118
+DV!E$37*Usage!$AM118
+DV!E$38*Usage!$AN118
+DV!E$39*Usage!$AO118
+DV!E$40*Usage!$AP118
+DV!E$41*Usage!$AQ118
+DV!E$42*Usage!$AR118
+DV!E$43*Usage!$AS118
+DV!E$44*Usage!$AT118
+DV!E$45*Usage!$AU118
+DV!E$46*Usage!$AV118
+DV!E$47*Usage!$AW118
+DV!E$48*Usage!$AX118
+DV!E$49*Usage!$AY118
+DV!E$50*Usage!$AZ118
+DV!E$51*Usage!$BA118
+DV!E$52*Usage!$BB118
+DV!E$53*Usage!$BC118
+DV!E$54*Usage!$BD118</f>
        <v>0</v>
      </c>
      <c r="D118" s="1">
        <f>+DV!F$2*Usage!$D118
+DV!F$3*Usage!$E118
+DV!F$4*Usage!$F118
+DV!F$5*Usage!$G118
+DV!F$6*Usage!$H118
+DV!F$7*Usage!$I118
+DV!F$8*Usage!$J118
+DV!F$9*Usage!$K118
+DV!F$10*Usage!$L118
+DV!F$11*Usage!$M118
+DV!F$12*Usage!$N118
+DV!F$13*Usage!$O118
+DV!F$14*Usage!$P118
+DV!F$15*Usage!$Q118
+DV!F$16*Usage!$R118
+DV!F$17*Usage!$S118
+DV!F$18*Usage!$T118
+DV!F$19*Usage!$U118
+DV!F$20*Usage!$V118
+DV!F$21*Usage!$W118
+DV!F$22*Usage!$X118
+DV!F$23*Usage!$Y118
+DV!F$24*Usage!$Z118
+DV!F$25*Usage!$AA118
+DV!G$26*Usage!$AB118
+DV!F$27*Usage!$AC118
+DV!F$28*Usage!$AD118
+DV!F$29*Usage!$AE118
+DV!F$30*Usage!$AF118
+DV!F$31*Usage!$AG118
+DV!F$32*Usage!$AH118
+DV!F$33*Usage!$AI118
+DV!F$34*Usage!$AJ118
+DV!F$35*Usage!$AK118
+DV!F$36*Usage!$AL118
+DV!F$37*Usage!$AM118
+DV!F$38*Usage!$AN118
+DV!F$39*Usage!$AO118
+DV!F$40*Usage!$AP118
+DV!F$41*Usage!$AQ118
+DV!F$42*Usage!$AR118
+DV!F$43*Usage!$AS118
+DV!F$44*Usage!$AT118
+DV!F$45*Usage!$AU118
+DV!F$46*Usage!$AV118
+DV!F$47*Usage!$AW118
+DV!F$48*Usage!$AX118
+DV!F$49*Usage!$AY118
+DV!F$50*Usage!$AZ118
+DV!F$51*Usage!$BA118
+DV!F$52*Usage!$BB118
+DV!F$53*Usage!$BC118
+DV!F$54*Usage!$BD118</f>
        <v>0</v>
      </c>
      <c r="E118" s="1">
        <f>+DV!G$2*Usage!$D118
+DV!G$3*Usage!$E118
+DV!G$4*Usage!$F118
+DV!G$5*Usage!$G118
+DV!G$6*Usage!$H118
+DV!G$7*Usage!$I118
+DV!G$8*Usage!$J118
+DV!G$9*Usage!$K118
+DV!G$10*Usage!$L118
+DV!G$11*Usage!$M118
+DV!G$12*Usage!$N118
+DV!G$13*Usage!$O118
+DV!G$14*Usage!$P118
+DV!G$15*Usage!$Q118
+DV!G$16*Usage!$R118
+DV!G$17*Usage!$S118
+DV!G$18*Usage!$T118
+DV!G$19*Usage!$U118
+DV!G$20*Usage!$V118
+DV!G$21*Usage!$W118
+DV!G$22*Usage!$X118
+DV!G$23*Usage!$Y118
+DV!G$24*Usage!$Z118
+DV!G$25*Usage!$AA118
+DV!H$26*Usage!$AB118
+DV!G$27*Usage!$AC118
+DV!G$28*Usage!$AD118
+DV!G$29*Usage!$AE118
+DV!G$30*Usage!$AF118
+DV!G$31*Usage!$AG118
+DV!G$32*Usage!$AH118
+DV!G$33*Usage!$AI118
+DV!G$34*Usage!$AJ118
+DV!G$35*Usage!$AK118
+DV!G$36*Usage!$AL118
+DV!G$37*Usage!$AM118
+DV!G$38*Usage!$AN118
+DV!G$39*Usage!$AO118
+DV!G$40*Usage!$AP118
+DV!G$41*Usage!$AQ118
+DV!G$42*Usage!$AR118
+DV!G$43*Usage!$AS118
+DV!G$44*Usage!$AT118
+DV!G$45*Usage!$AU118
+DV!G$46*Usage!$AV118
+DV!G$47*Usage!$AW118
+DV!G$48*Usage!$AX118
+DV!G$49*Usage!$AY118
+DV!G$50*Usage!$AZ118
+DV!G$51*Usage!$BA118
+DV!G$52*Usage!$BB118
+DV!G$53*Usage!$BC118
+DV!G$54*Usage!$BD118</f>
        <v>0</v>
      </c>
      <c r="F118" s="1">
        <f>+DV!H$2*Usage!$D118
+DV!H$3*Usage!$E118
+DV!H$4*Usage!$F118
+DV!H$5*Usage!$G118
+DV!H$6*Usage!$H118
+DV!H$7*Usage!$I118
+DV!H$8*Usage!$J118
+DV!H$9*Usage!$K118
+DV!H$10*Usage!$L118
+DV!H$11*Usage!$M118
+DV!H$12*Usage!$N118
+DV!H$13*Usage!$O118
+DV!H$14*Usage!$P118
+DV!H$15*Usage!$Q118
+DV!H$16*Usage!$R118
+DV!H$17*Usage!$S118
+DV!H$18*Usage!$T118
+DV!H$19*Usage!$U118
+DV!H$20*Usage!$V118
+DV!H$21*Usage!$W118
+DV!H$22*Usage!$X118
+DV!H$23*Usage!$Y118
+DV!H$24*Usage!$Z118
+DV!H$25*Usage!$AA118
+DV!I$26*Usage!$AB118
+DV!H$27*Usage!$AC118
+DV!H$28*Usage!$AD118
+DV!H$29*Usage!$AE118
+DV!H$30*Usage!$AF118
+DV!H$31*Usage!$AG118
+DV!H$32*Usage!$AH118
+DV!H$33*Usage!$AI118
+DV!H$34*Usage!$AJ118
+DV!H$35*Usage!$AK118
+DV!H$36*Usage!$AL118
+DV!H$37*Usage!$AM118
+DV!H$38*Usage!$AN118
+DV!H$39*Usage!$AO118
+DV!H$40*Usage!$AP118
+DV!H$41*Usage!$AQ118
+DV!H$42*Usage!$AR118
+DV!H$43*Usage!$AS118
+DV!H$44*Usage!$AT118
+DV!H$45*Usage!$AU118
+DV!H$46*Usage!$AV118
+DV!H$47*Usage!$AW118
+DV!H$48*Usage!$AX118
+DV!H$49*Usage!$AY118
+DV!H$50*Usage!$AZ118
+DV!H$51*Usage!$BA118
+DV!H$52*Usage!$BB118
+DV!H$53*Usage!$BC118
+DV!H$54*Usage!$BD118</f>
        <v>0</v>
      </c>
      <c r="G118" s="1">
        <f>+DV!I$2*Usage!$D118
+DV!I$3*Usage!$E118
+DV!I$4*Usage!$F118
+DV!I$5*Usage!$G118
+DV!I$6*Usage!$H118
+DV!I$7*Usage!$I118
+DV!I$8*Usage!$J118
+DV!I$9*Usage!$K118
+DV!I$10*Usage!$L118
+DV!I$11*Usage!$M118
+DV!I$12*Usage!$N118
+DV!I$13*Usage!$O118
+DV!I$14*Usage!$P118
+DV!I$15*Usage!$Q118
+DV!I$16*Usage!$R118
+DV!I$17*Usage!$S118
+DV!I$18*Usage!$T118
+DV!I$19*Usage!$U118
+DV!I$20*Usage!$V118
+DV!I$21*Usage!$W118
+DV!I$22*Usage!$X118
+DV!I$23*Usage!$Y118
+DV!I$24*Usage!$Z118
+DV!I$25*Usage!$AA118
+DV!J$26*Usage!$AB118
+DV!I$27*Usage!$AC118
+DV!I$28*Usage!$AD118
+DV!I$29*Usage!$AE118
+DV!I$30*Usage!$AF118
+DV!I$31*Usage!$AG118
+DV!I$32*Usage!$AH118
+DV!I$33*Usage!$AI118
+DV!I$34*Usage!$AJ118
+DV!I$35*Usage!$AK118
+DV!I$36*Usage!$AL118
+DV!I$37*Usage!$AM118
+DV!I$38*Usage!$AN118
+DV!I$39*Usage!$AO118
+DV!I$40*Usage!$AP118
+DV!I$41*Usage!$AQ118
+DV!I$42*Usage!$AR118
+DV!I$43*Usage!$AS118
+DV!I$44*Usage!$AT118
+DV!I$45*Usage!$AU118
+DV!I$46*Usage!$AV118
+DV!I$47*Usage!$AW118
+DV!I$48*Usage!$AX118
+DV!I$49*Usage!$AY118
+DV!I$50*Usage!$AZ118
+DV!I$51*Usage!$BA118
+DV!I$52*Usage!$BB118
+DV!I$53*Usage!$BC118
+DV!I$54*Usage!$BD118</f>
        <v>0</v>
      </c>
      <c r="H118" s="1">
        <f>+DV!J$2*Usage!$D118
+DV!J$3*Usage!$E118
+DV!J$4*Usage!$F118
+DV!J$5*Usage!$G118
+DV!J$6*Usage!$H118
+DV!J$7*Usage!$I118
+DV!J$8*Usage!$J118
+DV!J$9*Usage!$K118
+DV!J$10*Usage!$L118
+DV!J$11*Usage!$M118
+DV!J$12*Usage!$N118
+DV!J$13*Usage!$O118
+DV!J$14*Usage!$P118
+DV!J$15*Usage!$Q118
+DV!J$16*Usage!$R118
+DV!J$17*Usage!$S118
+DV!J$18*Usage!$T118
+DV!J$19*Usage!$U118
+DV!J$20*Usage!$V118
+DV!J$21*Usage!$W118
+DV!J$22*Usage!$X118
+DV!J$23*Usage!$Y118
+DV!J$24*Usage!$Z118
+DV!J$25*Usage!$AA118
+DV!K$26*Usage!$AB118
+DV!J$27*Usage!$AC118
+DV!J$28*Usage!$AD118
+DV!J$29*Usage!$AE118
+DV!J$30*Usage!$AF118
+DV!J$31*Usage!$AG118
+DV!J$32*Usage!$AH118
+DV!J$33*Usage!$AI118
+DV!J$34*Usage!$AJ118
+DV!J$35*Usage!$AK118
+DV!J$36*Usage!$AL118
+DV!J$37*Usage!$AM118
+DV!J$38*Usage!$AN118
+DV!J$39*Usage!$AO118
+DV!J$40*Usage!$AP118
+DV!J$41*Usage!$AQ118
+DV!J$42*Usage!$AR118
+DV!J$43*Usage!$AS118
+DV!J$44*Usage!$AT118
+DV!J$45*Usage!$AU118
+DV!J$46*Usage!$AV118
+DV!J$47*Usage!$AW118
+DV!J$48*Usage!$AX118
+DV!J$49*Usage!$AY118
+DV!J$50*Usage!$AZ118
+DV!J$51*Usage!$BA118
+DV!J$52*Usage!$BB118
+DV!J$53*Usage!$BC118
+DV!J$54*Usage!$BD118</f>
        <v>0</v>
      </c>
      <c r="I118" s="1">
        <f>+DV!K$2*Usage!$D118
+DV!K$3*Usage!$E118
+DV!K$4*Usage!$F118
+DV!K$5*Usage!$G118
+DV!K$6*Usage!$H118
+DV!K$7*Usage!$I118
+DV!K$8*Usage!$J118
+DV!K$9*Usage!$K118
+DV!K$10*Usage!$L118
+DV!K$11*Usage!$M118
+DV!K$12*Usage!$N118
+DV!K$13*Usage!$O118
+DV!K$14*Usage!$P118
+DV!K$15*Usage!$Q118
+DV!K$16*Usage!$R118
+DV!K$17*Usage!$S118
+DV!K$18*Usage!$T118
+DV!K$19*Usage!$U118
+DV!K$20*Usage!$V118
+DV!K$21*Usage!$W118
+DV!K$22*Usage!$X118
+DV!K$23*Usage!$Y118
+DV!K$24*Usage!$Z118
+DV!K$25*Usage!$AA118
+DV!L$26*Usage!$AB118
+DV!K$27*Usage!$AC118
+DV!K$28*Usage!$AD118
+DV!K$29*Usage!$AE118
+DV!K$30*Usage!$AF118
+DV!K$31*Usage!$AG118
+DV!K$32*Usage!$AH118
+DV!K$33*Usage!$AI118
+DV!K$34*Usage!$AJ118
+DV!K$35*Usage!$AK118
+DV!K$36*Usage!$AL118
+DV!K$37*Usage!$AM118
+DV!K$38*Usage!$AN118
+DV!K$39*Usage!$AO118
+DV!K$40*Usage!$AP118
+DV!K$41*Usage!$AQ118
+DV!K$42*Usage!$AR118
+DV!K$43*Usage!$AS118
+DV!K$44*Usage!$AT118
+DV!K$45*Usage!$AU118
+DV!K$46*Usage!$AV118
+DV!K$47*Usage!$AW118
+DV!K$48*Usage!$AX118
+DV!K$49*Usage!$AY118
+DV!K$50*Usage!$AZ118
+DV!K$51*Usage!$BA118
+DV!K$52*Usage!$BB118
+DV!K$53*Usage!$BC118
+DV!K$54*Usage!$BD118</f>
        <v>0</v>
      </c>
      <c r="J118" s="1">
        <f>+DV!L$2*Usage!$D118
+DV!L$3*Usage!$E118
+DV!L$4*Usage!$F118
+DV!L$5*Usage!$G118
+DV!L$6*Usage!$H118
+DV!L$7*Usage!$I118
+DV!L$8*Usage!$J118
+DV!L$9*Usage!$K118
+DV!L$10*Usage!$L118
+DV!L$11*Usage!$M118
+DV!L$12*Usage!$N118
+DV!L$13*Usage!$O118
+DV!L$14*Usage!$P118
+DV!L$15*Usage!$Q118
+DV!L$16*Usage!$R118
+DV!L$17*Usage!$S118
+DV!L$18*Usage!$T118
+DV!L$19*Usage!$U118
+DV!L$20*Usage!$V118
+DV!L$21*Usage!$W118
+DV!L$22*Usage!$X118
+DV!L$23*Usage!$Y118
+DV!L$24*Usage!$Z118
+DV!L$25*Usage!$AA118
+DV!M$26*Usage!$AB118
+DV!L$27*Usage!$AC118
+DV!L$28*Usage!$AD118
+DV!L$29*Usage!$AE118
+DV!L$30*Usage!$AF118
+DV!L$31*Usage!$AG118
+DV!L$32*Usage!$AH118
+DV!L$33*Usage!$AI118
+DV!L$34*Usage!$AJ118
+DV!L$35*Usage!$AK118
+DV!L$36*Usage!$AL118
+DV!L$37*Usage!$AM118
+DV!L$38*Usage!$AN118
+DV!L$39*Usage!$AO118
+DV!L$40*Usage!$AP118
+DV!L$41*Usage!$AQ118
+DV!L$42*Usage!$AR118
+DV!L$43*Usage!$AS118
+DV!L$44*Usage!$AT118
+DV!L$45*Usage!$AU118
+DV!L$46*Usage!$AV118
+DV!L$47*Usage!$AW118
+DV!L$48*Usage!$AX118
+DV!L$49*Usage!$AY118
+DV!L$50*Usage!$AZ118
+DV!L$51*Usage!$BA118
+DV!L$52*Usage!$BB118
+DV!L$53*Usage!$BC118
+DV!L$54*Usage!$BD118</f>
        <v>0</v>
      </c>
      <c r="K118" s="1">
        <f>+DV!M$2*Usage!$D118
+DV!M$3*Usage!$E118
+DV!M$4*Usage!$F118
+DV!M$5*Usage!$G118
+DV!M$6*Usage!$H118
+DV!M$7*Usage!$I118
+DV!M$8*Usage!$J118
+DV!M$9*Usage!$K118
+DV!M$10*Usage!$L118
+DV!M$11*Usage!$M118
+DV!M$12*Usage!$N118
+DV!M$13*Usage!$O118
+DV!M$14*Usage!$P118
+DV!M$15*Usage!$Q118
+DV!M$16*Usage!$R118
+DV!M$17*Usage!$S118
+DV!M$18*Usage!$T118
+DV!M$19*Usage!$U118
+DV!M$20*Usage!$V118
+DV!M$21*Usage!$W118
+DV!M$22*Usage!$X118
+DV!M$23*Usage!$Y118
+DV!M$24*Usage!$Z118
+DV!M$25*Usage!$AA118
+DV!M$26*Usage!$AB118
+DV!M$27*Usage!$AC118
+DV!M$28*Usage!$AD118
+DV!M$29*Usage!$AE118
+DV!M$30*Usage!$AF118
+DV!M$31*Usage!$AG118
+DV!M$32*Usage!$AH118
+DV!M$33*Usage!$AI118
+DV!M$34*Usage!$AJ118
+DV!M$35*Usage!$AK118
+DV!M$36*Usage!$AL118
+DV!M$37*Usage!$AM118
+DV!M$38*Usage!$AN118
+DV!M$39*Usage!$AO118
+DV!M$40*Usage!$AP118
+DV!M$41*Usage!$AQ118
+DV!M$42*Usage!$AR118
+DV!M$43*Usage!$AS118
+DV!M$44*Usage!$AT118
+DV!M$45*Usage!$AU118
+DV!M$46*Usage!$AV118
+DV!M$47*Usage!$AW118
+DV!M$48*Usage!$AX118
+DV!M$49*Usage!$AY118
+DV!M$50*Usage!$AZ118
+DV!M$51*Usage!$BA118
+DV!M$52*Usage!$BB118
+DV!M$53*Usage!$BC118
+DV!M$54*Usage!$BD118</f>
        <v>0</v>
      </c>
      <c r="L118" s="1">
        <f>+DV!N$2*Usage!$D118
+DV!N$3*Usage!$E118
+DV!N$4*Usage!$F118
+DV!N$5*Usage!$G118
+DV!N$6*Usage!$H118
+DV!N$7*Usage!$I118
+DV!N$8*Usage!$J118
+DV!N$9*Usage!$K118
+DV!N$10*Usage!$L118
+DV!N$11*Usage!$M118
+DV!N$12*Usage!$N118
+DV!N$13*Usage!$O118
+DV!N$14*Usage!$P118
+DV!N$15*Usage!$Q118
+DV!N$16*Usage!$R118
+DV!N$17*Usage!$S118
+DV!N$18*Usage!$T118
+DV!N$19*Usage!$U118
+DV!N$20*Usage!$V118
+DV!N$21*Usage!$W118
+DV!N$22*Usage!$X118
+DV!N$23*Usage!$Y118
+DV!N$24*Usage!$Z118
+DV!N$25*Usage!$AA118
+DV!N$26*Usage!$AB118
+DV!N$27*Usage!$AC118
+DV!N$28*Usage!$AD118
+DV!N$29*Usage!$AE118
+DV!N$30*Usage!$AF118
+DV!N$31*Usage!$AG118
+DV!N$32*Usage!$AH118
+DV!N$33*Usage!$AI118
+DV!N$34*Usage!$AJ118
+DV!N$35*Usage!$AK118
+DV!N$36*Usage!$AL118
+DV!N$37*Usage!$AM118
+DV!N$38*Usage!$AN118
+DV!N$39*Usage!$AO118
+DV!N$40*Usage!$AP118
+DV!N$41*Usage!$AQ118
+DV!N$42*Usage!$AR118
+DV!N$43*Usage!$AS118
+DV!N$44*Usage!$AT118
+DV!N$45*Usage!$AU118
+DV!N$46*Usage!$AV118
+DV!N$47*Usage!$AW118
+DV!N$48*Usage!$AX118
+DV!N$49*Usage!$AY118
+DV!N$50*Usage!$AZ118
+DV!N$51*Usage!$BA118
+DV!N$52*Usage!$BB118
+DV!N$53*Usage!$BC118
+DV!N$54*Usage!$BD118</f>
        <v>0</v>
      </c>
      <c r="M118" s="1">
        <f>+DV!O$2*Usage!$D118
+DV!O$3*Usage!$E118
+DV!O$4*Usage!$F118
+DV!O$5*Usage!$G118
+DV!O$6*Usage!$H118
+DV!O$7*Usage!$I118
+DV!O$8*Usage!$J118
+DV!O$9*Usage!$K118
+DV!O$10*Usage!$L118
+DV!O$11*Usage!$M118
+DV!O$12*Usage!$N118
+DV!O$13*Usage!$O118
+DV!O$14*Usage!$P118
+DV!O$15*Usage!$Q118
+DV!O$16*Usage!$R118
+DV!O$17*Usage!$S118
+DV!O$18*Usage!$T118
+DV!O$19*Usage!$U118
+DV!O$20*Usage!$V118
+DV!O$21*Usage!$W118
+DV!O$22*Usage!$X118
+DV!O$23*Usage!$Y118
+DV!O$24*Usage!$Z118
+DV!O$25*Usage!$AA118
+DV!O$26*Usage!$AB118
+DV!O$27*Usage!$AC118
+DV!O$28*Usage!$AD118
+DV!O$29*Usage!$AE118
+DV!O$30*Usage!$AF118
+DV!O$31*Usage!$AG118
+DV!O$32*Usage!$AH118
+DV!O$33*Usage!$AI118
+DV!O$34*Usage!$AJ118
+DV!O$35*Usage!$AK118
+DV!O$36*Usage!$AL118
+DV!O$37*Usage!$AM118
+DV!O$38*Usage!$AN118
+DV!O$39*Usage!$AO118
+DV!O$40*Usage!$AP118
+DV!O$41*Usage!$AQ118
+DV!O$42*Usage!$AR118
+DV!O$43*Usage!$AS118
+DV!O$44*Usage!$AT118
+DV!O$45*Usage!$AU118
+DV!O$46*Usage!$AV118
+DV!O$47*Usage!$AW118
+DV!O$48*Usage!$AX118
+DV!O$49*Usage!$AY118
+DV!O$50*Usage!$AZ118
+DV!O$51*Usage!$BA118
+DV!O$52*Usage!$BB118
+DV!O$53*Usage!$BC118
+DV!O$54*Usage!$BD118</f>
        <v>0</v>
      </c>
      <c r="N118" t="str">
        <f>VLOOKUP(A118,'Plant Stock'!B125:B10113,1,0)</f>
        <v>084407A.101</v>
      </c>
      <c r="P118" s="108"/>
    </row>
    <row r="119" spans="1:16" x14ac:dyDescent="0.25">
      <c r="A119" s="122" t="s">
        <v>240</v>
      </c>
      <c r="B119" s="1">
        <f>+DV!D$2*Usage!$D119
+DV!D$3*Usage!$E119
+DV!D$4*Usage!$F119
+DV!D$5*Usage!$G119
+DV!D$6*Usage!$H119
+DV!D$7*Usage!$I119
+DV!D$8*Usage!$J119
+DV!D$9*Usage!$K119
+DV!D$10*Usage!$L119
+DV!D$11*Usage!$M119
+DV!D$12*Usage!$N119
+DV!D$13*Usage!$O119
+DV!D$14*Usage!$P119
+DV!D$15*Usage!$Q119
+DV!D$16*Usage!$R119
+DV!D$17*Usage!$S119
+DV!D$18*Usage!$T119
+DV!D$19*Usage!$U119
+DV!D$20*Usage!$V119
+DV!D$21*Usage!$W119
+DV!D$22*Usage!$X119
+DV!D$23*Usage!$Y119
+DV!D$24*Usage!$Z119
+DV!D$25*Usage!$AA119
+DV!E$26*Usage!$AB119
+DV!D$27*Usage!$AC119
+DV!D$28*Usage!$AD119
+DV!D$29*Usage!$AE119
+DV!D$30*Usage!$AF119
+DV!D$31*Usage!$AG119
+DV!D$32*Usage!$AH119
+DV!D$33*Usage!$AI119
+DV!D$34*Usage!$AJ119
+DV!D$35*Usage!$AK119
+DV!D$36*Usage!$AL119
+DV!D$37*Usage!$AM119
+DV!D$38*Usage!$AN119
+DV!D$39*Usage!$AO119
+DV!D$40*Usage!$AP119
+DV!D$41*Usage!$AQ119
+DV!D$42*Usage!$AR119
+DV!D$43*Usage!$AS119
+DV!D$44*Usage!$AT119
+DV!D$45*Usage!$AU119
+DV!D$46*Usage!$AV119
+DV!D$47*Usage!$AW119
+DV!D$48*Usage!$AX119
+DV!D$49*Usage!$AY119
+DV!D$50*Usage!$AZ119
+DV!D$51*Usage!$BA119
+DV!D$52*Usage!$BB119
+DV!D$53*Usage!$BC119
+DV!D$54*Usage!$BD119</f>
        <v>0</v>
      </c>
      <c r="C119" s="1">
        <f>+DV!E$2*Usage!$D119
+DV!E$3*Usage!$E119
+DV!E$4*Usage!$F119
+DV!E$5*Usage!$G119
+DV!E$6*Usage!$H119
+DV!E$7*Usage!$I119
+DV!E$8*Usage!$J119
+DV!E$9*Usage!$K119
+DV!E$10*Usage!$L119
+DV!E$11*Usage!$M119
+DV!E$12*Usage!$N119
+DV!E$13*Usage!$O119
+DV!E$14*Usage!$P119
+DV!E$15*Usage!$Q119
+DV!E$16*Usage!$R119
+DV!E$17*Usage!$S119
+DV!E$18*Usage!$T119
+DV!E$19*Usage!$U119
+DV!E$20*Usage!$V119
+DV!E$21*Usage!$W119
+DV!E$22*Usage!$X119
+DV!E$23*Usage!$Y119
+DV!E$24*Usage!$Z119
+DV!E$25*Usage!$AA119
+DV!F$26*Usage!$AB119
+DV!E$27*Usage!$AC119
+DV!E$28*Usage!$AD119
+DV!E$29*Usage!$AE119
+DV!E$30*Usage!$AF119
+DV!E$31*Usage!$AG119
+DV!E$32*Usage!$AH119
+DV!E$33*Usage!$AI119
+DV!E$34*Usage!$AJ119
+DV!E$35*Usage!$AK119
+DV!E$36*Usage!$AL119
+DV!E$37*Usage!$AM119
+DV!E$38*Usage!$AN119
+DV!E$39*Usage!$AO119
+DV!E$40*Usage!$AP119
+DV!E$41*Usage!$AQ119
+DV!E$42*Usage!$AR119
+DV!E$43*Usage!$AS119
+DV!E$44*Usage!$AT119
+DV!E$45*Usage!$AU119
+DV!E$46*Usage!$AV119
+DV!E$47*Usage!$AW119
+DV!E$48*Usage!$AX119
+DV!E$49*Usage!$AY119
+DV!E$50*Usage!$AZ119
+DV!E$51*Usage!$BA119
+DV!E$52*Usage!$BB119
+DV!E$53*Usage!$BC119
+DV!E$54*Usage!$BD119</f>
        <v>0</v>
      </c>
      <c r="D119" s="1">
        <f>+DV!F$2*Usage!$D119
+DV!F$3*Usage!$E119
+DV!F$4*Usage!$F119
+DV!F$5*Usage!$G119
+DV!F$6*Usage!$H119
+DV!F$7*Usage!$I119
+DV!F$8*Usage!$J119
+DV!F$9*Usage!$K119
+DV!F$10*Usage!$L119
+DV!F$11*Usage!$M119
+DV!F$12*Usage!$N119
+DV!F$13*Usage!$O119
+DV!F$14*Usage!$P119
+DV!F$15*Usage!$Q119
+DV!F$16*Usage!$R119
+DV!F$17*Usage!$S119
+DV!F$18*Usage!$T119
+DV!F$19*Usage!$U119
+DV!F$20*Usage!$V119
+DV!F$21*Usage!$W119
+DV!F$22*Usage!$X119
+DV!F$23*Usage!$Y119
+DV!F$24*Usage!$Z119
+DV!F$25*Usage!$AA119
+DV!G$26*Usage!$AB119
+DV!F$27*Usage!$AC119
+DV!F$28*Usage!$AD119
+DV!F$29*Usage!$AE119
+DV!F$30*Usage!$AF119
+DV!F$31*Usage!$AG119
+DV!F$32*Usage!$AH119
+DV!F$33*Usage!$AI119
+DV!F$34*Usage!$AJ119
+DV!F$35*Usage!$AK119
+DV!F$36*Usage!$AL119
+DV!F$37*Usage!$AM119
+DV!F$38*Usage!$AN119
+DV!F$39*Usage!$AO119
+DV!F$40*Usage!$AP119
+DV!F$41*Usage!$AQ119
+DV!F$42*Usage!$AR119
+DV!F$43*Usage!$AS119
+DV!F$44*Usage!$AT119
+DV!F$45*Usage!$AU119
+DV!F$46*Usage!$AV119
+DV!F$47*Usage!$AW119
+DV!F$48*Usage!$AX119
+DV!F$49*Usage!$AY119
+DV!F$50*Usage!$AZ119
+DV!F$51*Usage!$BA119
+DV!F$52*Usage!$BB119
+DV!F$53*Usage!$BC119
+DV!F$54*Usage!$BD119</f>
        <v>0</v>
      </c>
      <c r="E119" s="1">
        <f>+DV!G$2*Usage!$D119
+DV!G$3*Usage!$E119
+DV!G$4*Usage!$F119
+DV!G$5*Usage!$G119
+DV!G$6*Usage!$H119
+DV!G$7*Usage!$I119
+DV!G$8*Usage!$J119
+DV!G$9*Usage!$K119
+DV!G$10*Usage!$L119
+DV!G$11*Usage!$M119
+DV!G$12*Usage!$N119
+DV!G$13*Usage!$O119
+DV!G$14*Usage!$P119
+DV!G$15*Usage!$Q119
+DV!G$16*Usage!$R119
+DV!G$17*Usage!$S119
+DV!G$18*Usage!$T119
+DV!G$19*Usage!$U119
+DV!G$20*Usage!$V119
+DV!G$21*Usage!$W119
+DV!G$22*Usage!$X119
+DV!G$23*Usage!$Y119
+DV!G$24*Usage!$Z119
+DV!G$25*Usage!$AA119
+DV!H$26*Usage!$AB119
+DV!G$27*Usage!$AC119
+DV!G$28*Usage!$AD119
+DV!G$29*Usage!$AE119
+DV!G$30*Usage!$AF119
+DV!G$31*Usage!$AG119
+DV!G$32*Usage!$AH119
+DV!G$33*Usage!$AI119
+DV!G$34*Usage!$AJ119
+DV!G$35*Usage!$AK119
+DV!G$36*Usage!$AL119
+DV!G$37*Usage!$AM119
+DV!G$38*Usage!$AN119
+DV!G$39*Usage!$AO119
+DV!G$40*Usage!$AP119
+DV!G$41*Usage!$AQ119
+DV!G$42*Usage!$AR119
+DV!G$43*Usage!$AS119
+DV!G$44*Usage!$AT119
+DV!G$45*Usage!$AU119
+DV!G$46*Usage!$AV119
+DV!G$47*Usage!$AW119
+DV!G$48*Usage!$AX119
+DV!G$49*Usage!$AY119
+DV!G$50*Usage!$AZ119
+DV!G$51*Usage!$BA119
+DV!G$52*Usage!$BB119
+DV!G$53*Usage!$BC119
+DV!G$54*Usage!$BD119</f>
        <v>0</v>
      </c>
      <c r="F119" s="1">
        <f>+DV!H$2*Usage!$D119
+DV!H$3*Usage!$E119
+DV!H$4*Usage!$F119
+DV!H$5*Usage!$G119
+DV!H$6*Usage!$H119
+DV!H$7*Usage!$I119
+DV!H$8*Usage!$J119
+DV!H$9*Usage!$K119
+DV!H$10*Usage!$L119
+DV!H$11*Usage!$M119
+DV!H$12*Usage!$N119
+DV!H$13*Usage!$O119
+DV!H$14*Usage!$P119
+DV!H$15*Usage!$Q119
+DV!H$16*Usage!$R119
+DV!H$17*Usage!$S119
+DV!H$18*Usage!$T119
+DV!H$19*Usage!$U119
+DV!H$20*Usage!$V119
+DV!H$21*Usage!$W119
+DV!H$22*Usage!$X119
+DV!H$23*Usage!$Y119
+DV!H$24*Usage!$Z119
+DV!H$25*Usage!$AA119
+DV!I$26*Usage!$AB119
+DV!H$27*Usage!$AC119
+DV!H$28*Usage!$AD119
+DV!H$29*Usage!$AE119
+DV!H$30*Usage!$AF119
+DV!H$31*Usage!$AG119
+DV!H$32*Usage!$AH119
+DV!H$33*Usage!$AI119
+DV!H$34*Usage!$AJ119
+DV!H$35*Usage!$AK119
+DV!H$36*Usage!$AL119
+DV!H$37*Usage!$AM119
+DV!H$38*Usage!$AN119
+DV!H$39*Usage!$AO119
+DV!H$40*Usage!$AP119
+DV!H$41*Usage!$AQ119
+DV!H$42*Usage!$AR119
+DV!H$43*Usage!$AS119
+DV!H$44*Usage!$AT119
+DV!H$45*Usage!$AU119
+DV!H$46*Usage!$AV119
+DV!H$47*Usage!$AW119
+DV!H$48*Usage!$AX119
+DV!H$49*Usage!$AY119
+DV!H$50*Usage!$AZ119
+DV!H$51*Usage!$BA119
+DV!H$52*Usage!$BB119
+DV!H$53*Usage!$BC119
+DV!H$54*Usage!$BD119</f>
        <v>0</v>
      </c>
      <c r="G119" s="1">
        <f>+DV!I$2*Usage!$D119
+DV!I$3*Usage!$E119
+DV!I$4*Usage!$F119
+DV!I$5*Usage!$G119
+DV!I$6*Usage!$H119
+DV!I$7*Usage!$I119
+DV!I$8*Usage!$J119
+DV!I$9*Usage!$K119
+DV!I$10*Usage!$L119
+DV!I$11*Usage!$M119
+DV!I$12*Usage!$N119
+DV!I$13*Usage!$O119
+DV!I$14*Usage!$P119
+DV!I$15*Usage!$Q119
+DV!I$16*Usage!$R119
+DV!I$17*Usage!$S119
+DV!I$18*Usage!$T119
+DV!I$19*Usage!$U119
+DV!I$20*Usage!$V119
+DV!I$21*Usage!$W119
+DV!I$22*Usage!$X119
+DV!I$23*Usage!$Y119
+DV!I$24*Usage!$Z119
+DV!I$25*Usage!$AA119
+DV!J$26*Usage!$AB119
+DV!I$27*Usage!$AC119
+DV!I$28*Usage!$AD119
+DV!I$29*Usage!$AE119
+DV!I$30*Usage!$AF119
+DV!I$31*Usage!$AG119
+DV!I$32*Usage!$AH119
+DV!I$33*Usage!$AI119
+DV!I$34*Usage!$AJ119
+DV!I$35*Usage!$AK119
+DV!I$36*Usage!$AL119
+DV!I$37*Usage!$AM119
+DV!I$38*Usage!$AN119
+DV!I$39*Usage!$AO119
+DV!I$40*Usage!$AP119
+DV!I$41*Usage!$AQ119
+DV!I$42*Usage!$AR119
+DV!I$43*Usage!$AS119
+DV!I$44*Usage!$AT119
+DV!I$45*Usage!$AU119
+DV!I$46*Usage!$AV119
+DV!I$47*Usage!$AW119
+DV!I$48*Usage!$AX119
+DV!I$49*Usage!$AY119
+DV!I$50*Usage!$AZ119
+DV!I$51*Usage!$BA119
+DV!I$52*Usage!$BB119
+DV!I$53*Usage!$BC119
+DV!I$54*Usage!$BD119</f>
        <v>0</v>
      </c>
      <c r="H119" s="1">
        <f>+DV!J$2*Usage!$D119
+DV!J$3*Usage!$E119
+DV!J$4*Usage!$F119
+DV!J$5*Usage!$G119
+DV!J$6*Usage!$H119
+DV!J$7*Usage!$I119
+DV!J$8*Usage!$J119
+DV!J$9*Usage!$K119
+DV!J$10*Usage!$L119
+DV!J$11*Usage!$M119
+DV!J$12*Usage!$N119
+DV!J$13*Usage!$O119
+DV!J$14*Usage!$P119
+DV!J$15*Usage!$Q119
+DV!J$16*Usage!$R119
+DV!J$17*Usage!$S119
+DV!J$18*Usage!$T119
+DV!J$19*Usage!$U119
+DV!J$20*Usage!$V119
+DV!J$21*Usage!$W119
+DV!J$22*Usage!$X119
+DV!J$23*Usage!$Y119
+DV!J$24*Usage!$Z119
+DV!J$25*Usage!$AA119
+DV!K$26*Usage!$AB119
+DV!J$27*Usage!$AC119
+DV!J$28*Usage!$AD119
+DV!J$29*Usage!$AE119
+DV!J$30*Usage!$AF119
+DV!J$31*Usage!$AG119
+DV!J$32*Usage!$AH119
+DV!J$33*Usage!$AI119
+DV!J$34*Usage!$AJ119
+DV!J$35*Usage!$AK119
+DV!J$36*Usage!$AL119
+DV!J$37*Usage!$AM119
+DV!J$38*Usage!$AN119
+DV!J$39*Usage!$AO119
+DV!J$40*Usage!$AP119
+DV!J$41*Usage!$AQ119
+DV!J$42*Usage!$AR119
+DV!J$43*Usage!$AS119
+DV!J$44*Usage!$AT119
+DV!J$45*Usage!$AU119
+DV!J$46*Usage!$AV119
+DV!J$47*Usage!$AW119
+DV!J$48*Usage!$AX119
+DV!J$49*Usage!$AY119
+DV!J$50*Usage!$AZ119
+DV!J$51*Usage!$BA119
+DV!J$52*Usage!$BB119
+DV!J$53*Usage!$BC119
+DV!J$54*Usage!$BD119</f>
        <v>0</v>
      </c>
      <c r="I119" s="1">
        <f>+DV!K$2*Usage!$D119
+DV!K$3*Usage!$E119
+DV!K$4*Usage!$F119
+DV!K$5*Usage!$G119
+DV!K$6*Usage!$H119
+DV!K$7*Usage!$I119
+DV!K$8*Usage!$J119
+DV!K$9*Usage!$K119
+DV!K$10*Usage!$L119
+DV!K$11*Usage!$M119
+DV!K$12*Usage!$N119
+DV!K$13*Usage!$O119
+DV!K$14*Usage!$P119
+DV!K$15*Usage!$Q119
+DV!K$16*Usage!$R119
+DV!K$17*Usage!$S119
+DV!K$18*Usage!$T119
+DV!K$19*Usage!$U119
+DV!K$20*Usage!$V119
+DV!K$21*Usage!$W119
+DV!K$22*Usage!$X119
+DV!K$23*Usage!$Y119
+DV!K$24*Usage!$Z119
+DV!K$25*Usage!$AA119
+DV!L$26*Usage!$AB119
+DV!K$27*Usage!$AC119
+DV!K$28*Usage!$AD119
+DV!K$29*Usage!$AE119
+DV!K$30*Usage!$AF119
+DV!K$31*Usage!$AG119
+DV!K$32*Usage!$AH119
+DV!K$33*Usage!$AI119
+DV!K$34*Usage!$AJ119
+DV!K$35*Usage!$AK119
+DV!K$36*Usage!$AL119
+DV!K$37*Usage!$AM119
+DV!K$38*Usage!$AN119
+DV!K$39*Usage!$AO119
+DV!K$40*Usage!$AP119
+DV!K$41*Usage!$AQ119
+DV!K$42*Usage!$AR119
+DV!K$43*Usage!$AS119
+DV!K$44*Usage!$AT119
+DV!K$45*Usage!$AU119
+DV!K$46*Usage!$AV119
+DV!K$47*Usage!$AW119
+DV!K$48*Usage!$AX119
+DV!K$49*Usage!$AY119
+DV!K$50*Usage!$AZ119
+DV!K$51*Usage!$BA119
+DV!K$52*Usage!$BB119
+DV!K$53*Usage!$BC119
+DV!K$54*Usage!$BD119</f>
        <v>0</v>
      </c>
      <c r="J119" s="1">
        <f>+DV!L$2*Usage!$D119
+DV!L$3*Usage!$E119
+DV!L$4*Usage!$F119
+DV!L$5*Usage!$G119
+DV!L$6*Usage!$H119
+DV!L$7*Usage!$I119
+DV!L$8*Usage!$J119
+DV!L$9*Usage!$K119
+DV!L$10*Usage!$L119
+DV!L$11*Usage!$M119
+DV!L$12*Usage!$N119
+DV!L$13*Usage!$O119
+DV!L$14*Usage!$P119
+DV!L$15*Usage!$Q119
+DV!L$16*Usage!$R119
+DV!L$17*Usage!$S119
+DV!L$18*Usage!$T119
+DV!L$19*Usage!$U119
+DV!L$20*Usage!$V119
+DV!L$21*Usage!$W119
+DV!L$22*Usage!$X119
+DV!L$23*Usage!$Y119
+DV!L$24*Usage!$Z119
+DV!L$25*Usage!$AA119
+DV!M$26*Usage!$AB119
+DV!L$27*Usage!$AC119
+DV!L$28*Usage!$AD119
+DV!L$29*Usage!$AE119
+DV!L$30*Usage!$AF119
+DV!L$31*Usage!$AG119
+DV!L$32*Usage!$AH119
+DV!L$33*Usage!$AI119
+DV!L$34*Usage!$AJ119
+DV!L$35*Usage!$AK119
+DV!L$36*Usage!$AL119
+DV!L$37*Usage!$AM119
+DV!L$38*Usage!$AN119
+DV!L$39*Usage!$AO119
+DV!L$40*Usage!$AP119
+DV!L$41*Usage!$AQ119
+DV!L$42*Usage!$AR119
+DV!L$43*Usage!$AS119
+DV!L$44*Usage!$AT119
+DV!L$45*Usage!$AU119
+DV!L$46*Usage!$AV119
+DV!L$47*Usage!$AW119
+DV!L$48*Usage!$AX119
+DV!L$49*Usage!$AY119
+DV!L$50*Usage!$AZ119
+DV!L$51*Usage!$BA119
+DV!L$52*Usage!$BB119
+DV!L$53*Usage!$BC119
+DV!L$54*Usage!$BD119</f>
        <v>0</v>
      </c>
      <c r="K119" s="1">
        <f>+DV!M$2*Usage!$D119
+DV!M$3*Usage!$E119
+DV!M$4*Usage!$F119
+DV!M$5*Usage!$G119
+DV!M$6*Usage!$H119
+DV!M$7*Usage!$I119
+DV!M$8*Usage!$J119
+DV!M$9*Usage!$K119
+DV!M$10*Usage!$L119
+DV!M$11*Usage!$M119
+DV!M$12*Usage!$N119
+DV!M$13*Usage!$O119
+DV!M$14*Usage!$P119
+DV!M$15*Usage!$Q119
+DV!M$16*Usage!$R119
+DV!M$17*Usage!$S119
+DV!M$18*Usage!$T119
+DV!M$19*Usage!$U119
+DV!M$20*Usage!$V119
+DV!M$21*Usage!$W119
+DV!M$22*Usage!$X119
+DV!M$23*Usage!$Y119
+DV!M$24*Usage!$Z119
+DV!M$25*Usage!$AA119
+DV!M$26*Usage!$AB119
+DV!M$27*Usage!$AC119
+DV!M$28*Usage!$AD119
+DV!M$29*Usage!$AE119
+DV!M$30*Usage!$AF119
+DV!M$31*Usage!$AG119
+DV!M$32*Usage!$AH119
+DV!M$33*Usage!$AI119
+DV!M$34*Usage!$AJ119
+DV!M$35*Usage!$AK119
+DV!M$36*Usage!$AL119
+DV!M$37*Usage!$AM119
+DV!M$38*Usage!$AN119
+DV!M$39*Usage!$AO119
+DV!M$40*Usage!$AP119
+DV!M$41*Usage!$AQ119
+DV!M$42*Usage!$AR119
+DV!M$43*Usage!$AS119
+DV!M$44*Usage!$AT119
+DV!M$45*Usage!$AU119
+DV!M$46*Usage!$AV119
+DV!M$47*Usage!$AW119
+DV!M$48*Usage!$AX119
+DV!M$49*Usage!$AY119
+DV!M$50*Usage!$AZ119
+DV!M$51*Usage!$BA119
+DV!M$52*Usage!$BB119
+DV!M$53*Usage!$BC119
+DV!M$54*Usage!$BD119</f>
        <v>0</v>
      </c>
      <c r="L119" s="1">
        <f>+DV!N$2*Usage!$D119
+DV!N$3*Usage!$E119
+DV!N$4*Usage!$F119
+DV!N$5*Usage!$G119
+DV!N$6*Usage!$H119
+DV!N$7*Usage!$I119
+DV!N$8*Usage!$J119
+DV!N$9*Usage!$K119
+DV!N$10*Usage!$L119
+DV!N$11*Usage!$M119
+DV!N$12*Usage!$N119
+DV!N$13*Usage!$O119
+DV!N$14*Usage!$P119
+DV!N$15*Usage!$Q119
+DV!N$16*Usage!$R119
+DV!N$17*Usage!$S119
+DV!N$18*Usage!$T119
+DV!N$19*Usage!$U119
+DV!N$20*Usage!$V119
+DV!N$21*Usage!$W119
+DV!N$22*Usage!$X119
+DV!N$23*Usage!$Y119
+DV!N$24*Usage!$Z119
+DV!N$25*Usage!$AA119
+DV!N$26*Usage!$AB119
+DV!N$27*Usage!$AC119
+DV!N$28*Usage!$AD119
+DV!N$29*Usage!$AE119
+DV!N$30*Usage!$AF119
+DV!N$31*Usage!$AG119
+DV!N$32*Usage!$AH119
+DV!N$33*Usage!$AI119
+DV!N$34*Usage!$AJ119
+DV!N$35*Usage!$AK119
+DV!N$36*Usage!$AL119
+DV!N$37*Usage!$AM119
+DV!N$38*Usage!$AN119
+DV!N$39*Usage!$AO119
+DV!N$40*Usage!$AP119
+DV!N$41*Usage!$AQ119
+DV!N$42*Usage!$AR119
+DV!N$43*Usage!$AS119
+DV!N$44*Usage!$AT119
+DV!N$45*Usage!$AU119
+DV!N$46*Usage!$AV119
+DV!N$47*Usage!$AW119
+DV!N$48*Usage!$AX119
+DV!N$49*Usage!$AY119
+DV!N$50*Usage!$AZ119
+DV!N$51*Usage!$BA119
+DV!N$52*Usage!$BB119
+DV!N$53*Usage!$BC119
+DV!N$54*Usage!$BD119</f>
        <v>0</v>
      </c>
      <c r="M119" s="1">
        <f>+DV!O$2*Usage!$D119
+DV!O$3*Usage!$E119
+DV!O$4*Usage!$F119
+DV!O$5*Usage!$G119
+DV!O$6*Usage!$H119
+DV!O$7*Usage!$I119
+DV!O$8*Usage!$J119
+DV!O$9*Usage!$K119
+DV!O$10*Usage!$L119
+DV!O$11*Usage!$M119
+DV!O$12*Usage!$N119
+DV!O$13*Usage!$O119
+DV!O$14*Usage!$P119
+DV!O$15*Usage!$Q119
+DV!O$16*Usage!$R119
+DV!O$17*Usage!$S119
+DV!O$18*Usage!$T119
+DV!O$19*Usage!$U119
+DV!O$20*Usage!$V119
+DV!O$21*Usage!$W119
+DV!O$22*Usage!$X119
+DV!O$23*Usage!$Y119
+DV!O$24*Usage!$Z119
+DV!O$25*Usage!$AA119
+DV!O$26*Usage!$AB119
+DV!O$27*Usage!$AC119
+DV!O$28*Usage!$AD119
+DV!O$29*Usage!$AE119
+DV!O$30*Usage!$AF119
+DV!O$31*Usage!$AG119
+DV!O$32*Usage!$AH119
+DV!O$33*Usage!$AI119
+DV!O$34*Usage!$AJ119
+DV!O$35*Usage!$AK119
+DV!O$36*Usage!$AL119
+DV!O$37*Usage!$AM119
+DV!O$38*Usage!$AN119
+DV!O$39*Usage!$AO119
+DV!O$40*Usage!$AP119
+DV!O$41*Usage!$AQ119
+DV!O$42*Usage!$AR119
+DV!O$43*Usage!$AS119
+DV!O$44*Usage!$AT119
+DV!O$45*Usage!$AU119
+DV!O$46*Usage!$AV119
+DV!O$47*Usage!$AW119
+DV!O$48*Usage!$AX119
+DV!O$49*Usage!$AY119
+DV!O$50*Usage!$AZ119
+DV!O$51*Usage!$BA119
+DV!O$52*Usage!$BB119
+DV!O$53*Usage!$BC119
+DV!O$54*Usage!$BD119</f>
        <v>0</v>
      </c>
      <c r="N119" t="str">
        <f>VLOOKUP(A119,'Plant Stock'!B126:B10114,1,0)</f>
        <v>084408A.102</v>
      </c>
      <c r="P119" s="108"/>
    </row>
    <row r="120" spans="1:16" x14ac:dyDescent="0.25">
      <c r="A120" s="122" t="s">
        <v>270</v>
      </c>
      <c r="B120" s="1">
        <f>+DV!D$2*Usage!$D120
+DV!D$3*Usage!$E120
+DV!D$4*Usage!$F120
+DV!D$5*Usage!$G120
+DV!D$6*Usage!$H120
+DV!D$7*Usage!$I120
+DV!D$8*Usage!$J120
+DV!D$9*Usage!$K120
+DV!D$10*Usage!$L120
+DV!D$11*Usage!$M120
+DV!D$12*Usage!$N120
+DV!D$13*Usage!$O120
+DV!D$14*Usage!$P120
+DV!D$15*Usage!$Q120
+DV!D$16*Usage!$R120
+DV!D$17*Usage!$S120
+DV!D$18*Usage!$T120
+DV!D$19*Usage!$U120
+DV!D$20*Usage!$V120
+DV!D$21*Usage!$W120
+DV!D$22*Usage!$X120
+DV!D$23*Usage!$Y120
+DV!D$24*Usage!$Z120
+DV!D$25*Usage!$AA120
+DV!E$26*Usage!$AB120
+DV!D$27*Usage!$AC120
+DV!D$28*Usage!$AD120
+DV!D$29*Usage!$AE120
+DV!D$30*Usage!$AF120
+DV!D$31*Usage!$AG120
+DV!D$32*Usage!$AH120
+DV!D$33*Usage!$AI120
+DV!D$34*Usage!$AJ120
+DV!D$35*Usage!$AK120
+DV!D$36*Usage!$AL120
+DV!D$37*Usage!$AM120
+DV!D$38*Usage!$AN120
+DV!D$39*Usage!$AO120
+DV!D$40*Usage!$AP120
+DV!D$41*Usage!$AQ120
+DV!D$42*Usage!$AR120
+DV!D$43*Usage!$AS120
+DV!D$44*Usage!$AT120
+DV!D$45*Usage!$AU120
+DV!D$46*Usage!$AV120
+DV!D$47*Usage!$AW120
+DV!D$48*Usage!$AX120
+DV!D$49*Usage!$AY120
+DV!D$50*Usage!$AZ120
+DV!D$51*Usage!$BA120
+DV!D$52*Usage!$BB120
+DV!D$53*Usage!$BC120
+DV!D$54*Usage!$BD120</f>
        <v>0</v>
      </c>
      <c r="C120" s="1">
        <f>+DV!E$2*Usage!$D120
+DV!E$3*Usage!$E120
+DV!E$4*Usage!$F120
+DV!E$5*Usage!$G120
+DV!E$6*Usage!$H120
+DV!E$7*Usage!$I120
+DV!E$8*Usage!$J120
+DV!E$9*Usage!$K120
+DV!E$10*Usage!$L120
+DV!E$11*Usage!$M120
+DV!E$12*Usage!$N120
+DV!E$13*Usage!$O120
+DV!E$14*Usage!$P120
+DV!E$15*Usage!$Q120
+DV!E$16*Usage!$R120
+DV!E$17*Usage!$S120
+DV!E$18*Usage!$T120
+DV!E$19*Usage!$U120
+DV!E$20*Usage!$V120
+DV!E$21*Usage!$W120
+DV!E$22*Usage!$X120
+DV!E$23*Usage!$Y120
+DV!E$24*Usage!$Z120
+DV!E$25*Usage!$AA120
+DV!F$26*Usage!$AB120
+DV!E$27*Usage!$AC120
+DV!E$28*Usage!$AD120
+DV!E$29*Usage!$AE120
+DV!E$30*Usage!$AF120
+DV!E$31*Usage!$AG120
+DV!E$32*Usage!$AH120
+DV!E$33*Usage!$AI120
+DV!E$34*Usage!$AJ120
+DV!E$35*Usage!$AK120
+DV!E$36*Usage!$AL120
+DV!E$37*Usage!$AM120
+DV!E$38*Usage!$AN120
+DV!E$39*Usage!$AO120
+DV!E$40*Usage!$AP120
+DV!E$41*Usage!$AQ120
+DV!E$42*Usage!$AR120
+DV!E$43*Usage!$AS120
+DV!E$44*Usage!$AT120
+DV!E$45*Usage!$AU120
+DV!E$46*Usage!$AV120
+DV!E$47*Usage!$AW120
+DV!E$48*Usage!$AX120
+DV!E$49*Usage!$AY120
+DV!E$50*Usage!$AZ120
+DV!E$51*Usage!$BA120
+DV!E$52*Usage!$BB120
+DV!E$53*Usage!$BC120
+DV!E$54*Usage!$BD120</f>
        <v>0</v>
      </c>
      <c r="D120" s="1">
        <f>+DV!F$2*Usage!$D120
+DV!F$3*Usage!$E120
+DV!F$4*Usage!$F120
+DV!F$5*Usage!$G120
+DV!F$6*Usage!$H120
+DV!F$7*Usage!$I120
+DV!F$8*Usage!$J120
+DV!F$9*Usage!$K120
+DV!F$10*Usage!$L120
+DV!F$11*Usage!$M120
+DV!F$12*Usage!$N120
+DV!F$13*Usage!$O120
+DV!F$14*Usage!$P120
+DV!F$15*Usage!$Q120
+DV!F$16*Usage!$R120
+DV!F$17*Usage!$S120
+DV!F$18*Usage!$T120
+DV!F$19*Usage!$U120
+DV!F$20*Usage!$V120
+DV!F$21*Usage!$W120
+DV!F$22*Usage!$X120
+DV!F$23*Usage!$Y120
+DV!F$24*Usage!$Z120
+DV!F$25*Usage!$AA120
+DV!G$26*Usage!$AB120
+DV!F$27*Usage!$AC120
+DV!F$28*Usage!$AD120
+DV!F$29*Usage!$AE120
+DV!F$30*Usage!$AF120
+DV!F$31*Usage!$AG120
+DV!F$32*Usage!$AH120
+DV!F$33*Usage!$AI120
+DV!F$34*Usage!$AJ120
+DV!F$35*Usage!$AK120
+DV!F$36*Usage!$AL120
+DV!F$37*Usage!$AM120
+DV!F$38*Usage!$AN120
+DV!F$39*Usage!$AO120
+DV!F$40*Usage!$AP120
+DV!F$41*Usage!$AQ120
+DV!F$42*Usage!$AR120
+DV!F$43*Usage!$AS120
+DV!F$44*Usage!$AT120
+DV!F$45*Usage!$AU120
+DV!F$46*Usage!$AV120
+DV!F$47*Usage!$AW120
+DV!F$48*Usage!$AX120
+DV!F$49*Usage!$AY120
+DV!F$50*Usage!$AZ120
+DV!F$51*Usage!$BA120
+DV!F$52*Usage!$BB120
+DV!F$53*Usage!$BC120
+DV!F$54*Usage!$BD120</f>
        <v>0</v>
      </c>
      <c r="E120" s="1">
        <f>+DV!G$2*Usage!$D120
+DV!G$3*Usage!$E120
+DV!G$4*Usage!$F120
+DV!G$5*Usage!$G120
+DV!G$6*Usage!$H120
+DV!G$7*Usage!$I120
+DV!G$8*Usage!$J120
+DV!G$9*Usage!$K120
+DV!G$10*Usage!$L120
+DV!G$11*Usage!$M120
+DV!G$12*Usage!$N120
+DV!G$13*Usage!$O120
+DV!G$14*Usage!$P120
+DV!G$15*Usage!$Q120
+DV!G$16*Usage!$R120
+DV!G$17*Usage!$S120
+DV!G$18*Usage!$T120
+DV!G$19*Usage!$U120
+DV!G$20*Usage!$V120
+DV!G$21*Usage!$W120
+DV!G$22*Usage!$X120
+DV!G$23*Usage!$Y120
+DV!G$24*Usage!$Z120
+DV!G$25*Usage!$AA120
+DV!H$26*Usage!$AB120
+DV!G$27*Usage!$AC120
+DV!G$28*Usage!$AD120
+DV!G$29*Usage!$AE120
+DV!G$30*Usage!$AF120
+DV!G$31*Usage!$AG120
+DV!G$32*Usage!$AH120
+DV!G$33*Usage!$AI120
+DV!G$34*Usage!$AJ120
+DV!G$35*Usage!$AK120
+DV!G$36*Usage!$AL120
+DV!G$37*Usage!$AM120
+DV!G$38*Usage!$AN120
+DV!G$39*Usage!$AO120
+DV!G$40*Usage!$AP120
+DV!G$41*Usage!$AQ120
+DV!G$42*Usage!$AR120
+DV!G$43*Usage!$AS120
+DV!G$44*Usage!$AT120
+DV!G$45*Usage!$AU120
+DV!G$46*Usage!$AV120
+DV!G$47*Usage!$AW120
+DV!G$48*Usage!$AX120
+DV!G$49*Usage!$AY120
+DV!G$50*Usage!$AZ120
+DV!G$51*Usage!$BA120
+DV!G$52*Usage!$BB120
+DV!G$53*Usage!$BC120
+DV!G$54*Usage!$BD120</f>
        <v>0</v>
      </c>
      <c r="F120" s="1">
        <f>+DV!H$2*Usage!$D120
+DV!H$3*Usage!$E120
+DV!H$4*Usage!$F120
+DV!H$5*Usage!$G120
+DV!H$6*Usage!$H120
+DV!H$7*Usage!$I120
+DV!H$8*Usage!$J120
+DV!H$9*Usage!$K120
+DV!H$10*Usage!$L120
+DV!H$11*Usage!$M120
+DV!H$12*Usage!$N120
+DV!H$13*Usage!$O120
+DV!H$14*Usage!$P120
+DV!H$15*Usage!$Q120
+DV!H$16*Usage!$R120
+DV!H$17*Usage!$S120
+DV!H$18*Usage!$T120
+DV!H$19*Usage!$U120
+DV!H$20*Usage!$V120
+DV!H$21*Usage!$W120
+DV!H$22*Usage!$X120
+DV!H$23*Usage!$Y120
+DV!H$24*Usage!$Z120
+DV!H$25*Usage!$AA120
+DV!I$26*Usage!$AB120
+DV!H$27*Usage!$AC120
+DV!H$28*Usage!$AD120
+DV!H$29*Usage!$AE120
+DV!H$30*Usage!$AF120
+DV!H$31*Usage!$AG120
+DV!H$32*Usage!$AH120
+DV!H$33*Usage!$AI120
+DV!H$34*Usage!$AJ120
+DV!H$35*Usage!$AK120
+DV!H$36*Usage!$AL120
+DV!H$37*Usage!$AM120
+DV!H$38*Usage!$AN120
+DV!H$39*Usage!$AO120
+DV!H$40*Usage!$AP120
+DV!H$41*Usage!$AQ120
+DV!H$42*Usage!$AR120
+DV!H$43*Usage!$AS120
+DV!H$44*Usage!$AT120
+DV!H$45*Usage!$AU120
+DV!H$46*Usage!$AV120
+DV!H$47*Usage!$AW120
+DV!H$48*Usage!$AX120
+DV!H$49*Usage!$AY120
+DV!H$50*Usage!$AZ120
+DV!H$51*Usage!$BA120
+DV!H$52*Usage!$BB120
+DV!H$53*Usage!$BC120
+DV!H$54*Usage!$BD120</f>
        <v>0</v>
      </c>
      <c r="G120" s="1">
        <f>+DV!I$2*Usage!$D120
+DV!I$3*Usage!$E120
+DV!I$4*Usage!$F120
+DV!I$5*Usage!$G120
+DV!I$6*Usage!$H120
+DV!I$7*Usage!$I120
+DV!I$8*Usage!$J120
+DV!I$9*Usage!$K120
+DV!I$10*Usage!$L120
+DV!I$11*Usage!$M120
+DV!I$12*Usage!$N120
+DV!I$13*Usage!$O120
+DV!I$14*Usage!$P120
+DV!I$15*Usage!$Q120
+DV!I$16*Usage!$R120
+DV!I$17*Usage!$S120
+DV!I$18*Usage!$T120
+DV!I$19*Usage!$U120
+DV!I$20*Usage!$V120
+DV!I$21*Usage!$W120
+DV!I$22*Usage!$X120
+DV!I$23*Usage!$Y120
+DV!I$24*Usage!$Z120
+DV!I$25*Usage!$AA120
+DV!J$26*Usage!$AB120
+DV!I$27*Usage!$AC120
+DV!I$28*Usage!$AD120
+DV!I$29*Usage!$AE120
+DV!I$30*Usage!$AF120
+DV!I$31*Usage!$AG120
+DV!I$32*Usage!$AH120
+DV!I$33*Usage!$AI120
+DV!I$34*Usage!$AJ120
+DV!I$35*Usage!$AK120
+DV!I$36*Usage!$AL120
+DV!I$37*Usage!$AM120
+DV!I$38*Usage!$AN120
+DV!I$39*Usage!$AO120
+DV!I$40*Usage!$AP120
+DV!I$41*Usage!$AQ120
+DV!I$42*Usage!$AR120
+DV!I$43*Usage!$AS120
+DV!I$44*Usage!$AT120
+DV!I$45*Usage!$AU120
+DV!I$46*Usage!$AV120
+DV!I$47*Usage!$AW120
+DV!I$48*Usage!$AX120
+DV!I$49*Usage!$AY120
+DV!I$50*Usage!$AZ120
+DV!I$51*Usage!$BA120
+DV!I$52*Usage!$BB120
+DV!I$53*Usage!$BC120
+DV!I$54*Usage!$BD120</f>
        <v>0</v>
      </c>
      <c r="H120" s="1">
        <f>+DV!J$2*Usage!$D120
+DV!J$3*Usage!$E120
+DV!J$4*Usage!$F120
+DV!J$5*Usage!$G120
+DV!J$6*Usage!$H120
+DV!J$7*Usage!$I120
+DV!J$8*Usage!$J120
+DV!J$9*Usage!$K120
+DV!J$10*Usage!$L120
+DV!J$11*Usage!$M120
+DV!J$12*Usage!$N120
+DV!J$13*Usage!$O120
+DV!J$14*Usage!$P120
+DV!J$15*Usage!$Q120
+DV!J$16*Usage!$R120
+DV!J$17*Usage!$S120
+DV!J$18*Usage!$T120
+DV!J$19*Usage!$U120
+DV!J$20*Usage!$V120
+DV!J$21*Usage!$W120
+DV!J$22*Usage!$X120
+DV!J$23*Usage!$Y120
+DV!J$24*Usage!$Z120
+DV!J$25*Usage!$AA120
+DV!K$26*Usage!$AB120
+DV!J$27*Usage!$AC120
+DV!J$28*Usage!$AD120
+DV!J$29*Usage!$AE120
+DV!J$30*Usage!$AF120
+DV!J$31*Usage!$AG120
+DV!J$32*Usage!$AH120
+DV!J$33*Usage!$AI120
+DV!J$34*Usage!$AJ120
+DV!J$35*Usage!$AK120
+DV!J$36*Usage!$AL120
+DV!J$37*Usage!$AM120
+DV!J$38*Usage!$AN120
+DV!J$39*Usage!$AO120
+DV!J$40*Usage!$AP120
+DV!J$41*Usage!$AQ120
+DV!J$42*Usage!$AR120
+DV!J$43*Usage!$AS120
+DV!J$44*Usage!$AT120
+DV!J$45*Usage!$AU120
+DV!J$46*Usage!$AV120
+DV!J$47*Usage!$AW120
+DV!J$48*Usage!$AX120
+DV!J$49*Usage!$AY120
+DV!J$50*Usage!$AZ120
+DV!J$51*Usage!$BA120
+DV!J$52*Usage!$BB120
+DV!J$53*Usage!$BC120
+DV!J$54*Usage!$BD120</f>
        <v>0</v>
      </c>
      <c r="I120" s="1">
        <f>+DV!K$2*Usage!$D120
+DV!K$3*Usage!$E120
+DV!K$4*Usage!$F120
+DV!K$5*Usage!$G120
+DV!K$6*Usage!$H120
+DV!K$7*Usage!$I120
+DV!K$8*Usage!$J120
+DV!K$9*Usage!$K120
+DV!K$10*Usage!$L120
+DV!K$11*Usage!$M120
+DV!K$12*Usage!$N120
+DV!K$13*Usage!$O120
+DV!K$14*Usage!$P120
+DV!K$15*Usage!$Q120
+DV!K$16*Usage!$R120
+DV!K$17*Usage!$S120
+DV!K$18*Usage!$T120
+DV!K$19*Usage!$U120
+DV!K$20*Usage!$V120
+DV!K$21*Usage!$W120
+DV!K$22*Usage!$X120
+DV!K$23*Usage!$Y120
+DV!K$24*Usage!$Z120
+DV!K$25*Usage!$AA120
+DV!L$26*Usage!$AB120
+DV!K$27*Usage!$AC120
+DV!K$28*Usage!$AD120
+DV!K$29*Usage!$AE120
+DV!K$30*Usage!$AF120
+DV!K$31*Usage!$AG120
+DV!K$32*Usage!$AH120
+DV!K$33*Usage!$AI120
+DV!K$34*Usage!$AJ120
+DV!K$35*Usage!$AK120
+DV!K$36*Usage!$AL120
+DV!K$37*Usage!$AM120
+DV!K$38*Usage!$AN120
+DV!K$39*Usage!$AO120
+DV!K$40*Usage!$AP120
+DV!K$41*Usage!$AQ120
+DV!K$42*Usage!$AR120
+DV!K$43*Usage!$AS120
+DV!K$44*Usage!$AT120
+DV!K$45*Usage!$AU120
+DV!K$46*Usage!$AV120
+DV!K$47*Usage!$AW120
+DV!K$48*Usage!$AX120
+DV!K$49*Usage!$AY120
+DV!K$50*Usage!$AZ120
+DV!K$51*Usage!$BA120
+DV!K$52*Usage!$BB120
+DV!K$53*Usage!$BC120
+DV!K$54*Usage!$BD120</f>
        <v>0</v>
      </c>
      <c r="J120" s="1">
        <f>+DV!L$2*Usage!$D120
+DV!L$3*Usage!$E120
+DV!L$4*Usage!$F120
+DV!L$5*Usage!$G120
+DV!L$6*Usage!$H120
+DV!L$7*Usage!$I120
+DV!L$8*Usage!$J120
+DV!L$9*Usage!$K120
+DV!L$10*Usage!$L120
+DV!L$11*Usage!$M120
+DV!L$12*Usage!$N120
+DV!L$13*Usage!$O120
+DV!L$14*Usage!$P120
+DV!L$15*Usage!$Q120
+DV!L$16*Usage!$R120
+DV!L$17*Usage!$S120
+DV!L$18*Usage!$T120
+DV!L$19*Usage!$U120
+DV!L$20*Usage!$V120
+DV!L$21*Usage!$W120
+DV!L$22*Usage!$X120
+DV!L$23*Usage!$Y120
+DV!L$24*Usage!$Z120
+DV!L$25*Usage!$AA120
+DV!M$26*Usage!$AB120
+DV!L$27*Usage!$AC120
+DV!L$28*Usage!$AD120
+DV!L$29*Usage!$AE120
+DV!L$30*Usage!$AF120
+DV!L$31*Usage!$AG120
+DV!L$32*Usage!$AH120
+DV!L$33*Usage!$AI120
+DV!L$34*Usage!$AJ120
+DV!L$35*Usage!$AK120
+DV!L$36*Usage!$AL120
+DV!L$37*Usage!$AM120
+DV!L$38*Usage!$AN120
+DV!L$39*Usage!$AO120
+DV!L$40*Usage!$AP120
+DV!L$41*Usage!$AQ120
+DV!L$42*Usage!$AR120
+DV!L$43*Usage!$AS120
+DV!L$44*Usage!$AT120
+DV!L$45*Usage!$AU120
+DV!L$46*Usage!$AV120
+DV!L$47*Usage!$AW120
+DV!L$48*Usage!$AX120
+DV!L$49*Usage!$AY120
+DV!L$50*Usage!$AZ120
+DV!L$51*Usage!$BA120
+DV!L$52*Usage!$BB120
+DV!L$53*Usage!$BC120
+DV!L$54*Usage!$BD120</f>
        <v>0</v>
      </c>
      <c r="K120" s="1">
        <f>+DV!M$2*Usage!$D120
+DV!M$3*Usage!$E120
+DV!M$4*Usage!$F120
+DV!M$5*Usage!$G120
+DV!M$6*Usage!$H120
+DV!M$7*Usage!$I120
+DV!M$8*Usage!$J120
+DV!M$9*Usage!$K120
+DV!M$10*Usage!$L120
+DV!M$11*Usage!$M120
+DV!M$12*Usage!$N120
+DV!M$13*Usage!$O120
+DV!M$14*Usage!$P120
+DV!M$15*Usage!$Q120
+DV!M$16*Usage!$R120
+DV!M$17*Usage!$S120
+DV!M$18*Usage!$T120
+DV!M$19*Usage!$U120
+DV!M$20*Usage!$V120
+DV!M$21*Usage!$W120
+DV!M$22*Usage!$X120
+DV!M$23*Usage!$Y120
+DV!M$24*Usage!$Z120
+DV!M$25*Usage!$AA120
+DV!M$26*Usage!$AB120
+DV!M$27*Usage!$AC120
+DV!M$28*Usage!$AD120
+DV!M$29*Usage!$AE120
+DV!M$30*Usage!$AF120
+DV!M$31*Usage!$AG120
+DV!M$32*Usage!$AH120
+DV!M$33*Usage!$AI120
+DV!M$34*Usage!$AJ120
+DV!M$35*Usage!$AK120
+DV!M$36*Usage!$AL120
+DV!M$37*Usage!$AM120
+DV!M$38*Usage!$AN120
+DV!M$39*Usage!$AO120
+DV!M$40*Usage!$AP120
+DV!M$41*Usage!$AQ120
+DV!M$42*Usage!$AR120
+DV!M$43*Usage!$AS120
+DV!M$44*Usage!$AT120
+DV!M$45*Usage!$AU120
+DV!M$46*Usage!$AV120
+DV!M$47*Usage!$AW120
+DV!M$48*Usage!$AX120
+DV!M$49*Usage!$AY120
+DV!M$50*Usage!$AZ120
+DV!M$51*Usage!$BA120
+DV!M$52*Usage!$BB120
+DV!M$53*Usage!$BC120
+DV!M$54*Usage!$BD120</f>
        <v>0</v>
      </c>
      <c r="L120" s="1">
        <f>+DV!N$2*Usage!$D120
+DV!N$3*Usage!$E120
+DV!N$4*Usage!$F120
+DV!N$5*Usage!$G120
+DV!N$6*Usage!$H120
+DV!N$7*Usage!$I120
+DV!N$8*Usage!$J120
+DV!N$9*Usage!$K120
+DV!N$10*Usage!$L120
+DV!N$11*Usage!$M120
+DV!N$12*Usage!$N120
+DV!N$13*Usage!$O120
+DV!N$14*Usage!$P120
+DV!N$15*Usage!$Q120
+DV!N$16*Usage!$R120
+DV!N$17*Usage!$S120
+DV!N$18*Usage!$T120
+DV!N$19*Usage!$U120
+DV!N$20*Usage!$V120
+DV!N$21*Usage!$W120
+DV!N$22*Usage!$X120
+DV!N$23*Usage!$Y120
+DV!N$24*Usage!$Z120
+DV!N$25*Usage!$AA120
+DV!N$26*Usage!$AB120
+DV!N$27*Usage!$AC120
+DV!N$28*Usage!$AD120
+DV!N$29*Usage!$AE120
+DV!N$30*Usage!$AF120
+DV!N$31*Usage!$AG120
+DV!N$32*Usage!$AH120
+DV!N$33*Usage!$AI120
+DV!N$34*Usage!$AJ120
+DV!N$35*Usage!$AK120
+DV!N$36*Usage!$AL120
+DV!N$37*Usage!$AM120
+DV!N$38*Usage!$AN120
+DV!N$39*Usage!$AO120
+DV!N$40*Usage!$AP120
+DV!N$41*Usage!$AQ120
+DV!N$42*Usage!$AR120
+DV!N$43*Usage!$AS120
+DV!N$44*Usage!$AT120
+DV!N$45*Usage!$AU120
+DV!N$46*Usage!$AV120
+DV!N$47*Usage!$AW120
+DV!N$48*Usage!$AX120
+DV!N$49*Usage!$AY120
+DV!N$50*Usage!$AZ120
+DV!N$51*Usage!$BA120
+DV!N$52*Usage!$BB120
+DV!N$53*Usage!$BC120
+DV!N$54*Usage!$BD120</f>
        <v>0</v>
      </c>
      <c r="M120" s="1">
        <f>+DV!O$2*Usage!$D120
+DV!O$3*Usage!$E120
+DV!O$4*Usage!$F120
+DV!O$5*Usage!$G120
+DV!O$6*Usage!$H120
+DV!O$7*Usage!$I120
+DV!O$8*Usage!$J120
+DV!O$9*Usage!$K120
+DV!O$10*Usage!$L120
+DV!O$11*Usage!$M120
+DV!O$12*Usage!$N120
+DV!O$13*Usage!$O120
+DV!O$14*Usage!$P120
+DV!O$15*Usage!$Q120
+DV!O$16*Usage!$R120
+DV!O$17*Usage!$S120
+DV!O$18*Usage!$T120
+DV!O$19*Usage!$U120
+DV!O$20*Usage!$V120
+DV!O$21*Usage!$W120
+DV!O$22*Usage!$X120
+DV!O$23*Usage!$Y120
+DV!O$24*Usage!$Z120
+DV!O$25*Usage!$AA120
+DV!O$26*Usage!$AB120
+DV!O$27*Usage!$AC120
+DV!O$28*Usage!$AD120
+DV!O$29*Usage!$AE120
+DV!O$30*Usage!$AF120
+DV!O$31*Usage!$AG120
+DV!O$32*Usage!$AH120
+DV!O$33*Usage!$AI120
+DV!O$34*Usage!$AJ120
+DV!O$35*Usage!$AK120
+DV!O$36*Usage!$AL120
+DV!O$37*Usage!$AM120
+DV!O$38*Usage!$AN120
+DV!O$39*Usage!$AO120
+DV!O$40*Usage!$AP120
+DV!O$41*Usage!$AQ120
+DV!O$42*Usage!$AR120
+DV!O$43*Usage!$AS120
+DV!O$44*Usage!$AT120
+DV!O$45*Usage!$AU120
+DV!O$46*Usage!$AV120
+DV!O$47*Usage!$AW120
+DV!O$48*Usage!$AX120
+DV!O$49*Usage!$AY120
+DV!O$50*Usage!$AZ120
+DV!O$51*Usage!$BA120
+DV!O$52*Usage!$BB120
+DV!O$53*Usage!$BC120
+DV!O$54*Usage!$BD120</f>
        <v>0</v>
      </c>
      <c r="N120" t="str">
        <f>VLOOKUP(A120,'Plant Stock'!B127:B10115,1,0)</f>
        <v>084423A.204</v>
      </c>
      <c r="P120" s="108"/>
    </row>
    <row r="121" spans="1:16" x14ac:dyDescent="0.25">
      <c r="A121" s="122" t="s">
        <v>241</v>
      </c>
      <c r="B121" s="1">
        <f>+DV!D$2*Usage!$D121
+DV!D$3*Usage!$E121
+DV!D$4*Usage!$F121
+DV!D$5*Usage!$G121
+DV!D$6*Usage!$H121
+DV!D$7*Usage!$I121
+DV!D$8*Usage!$J121
+DV!D$9*Usage!$K121
+DV!D$10*Usage!$L121
+DV!D$11*Usage!$M121
+DV!D$12*Usage!$N121
+DV!D$13*Usage!$O121
+DV!D$14*Usage!$P121
+DV!D$15*Usage!$Q121
+DV!D$16*Usage!$R121
+DV!D$17*Usage!$S121
+DV!D$18*Usage!$T121
+DV!D$19*Usage!$U121
+DV!D$20*Usage!$V121
+DV!D$21*Usage!$W121
+DV!D$22*Usage!$X121
+DV!D$23*Usage!$Y121
+DV!D$24*Usage!$Z121
+DV!D$25*Usage!$AA121
+DV!E$26*Usage!$AB121
+DV!D$27*Usage!$AC121
+DV!D$28*Usage!$AD121
+DV!D$29*Usage!$AE121
+DV!D$30*Usage!$AF121
+DV!D$31*Usage!$AG121
+DV!D$32*Usage!$AH121
+DV!D$33*Usage!$AI121
+DV!D$34*Usage!$AJ121
+DV!D$35*Usage!$AK121
+DV!D$36*Usage!$AL121
+DV!D$37*Usage!$AM121
+DV!D$38*Usage!$AN121
+DV!D$39*Usage!$AO121
+DV!D$40*Usage!$AP121
+DV!D$41*Usage!$AQ121
+DV!D$42*Usage!$AR121
+DV!D$43*Usage!$AS121
+DV!D$44*Usage!$AT121
+DV!D$45*Usage!$AU121
+DV!D$46*Usage!$AV121
+DV!D$47*Usage!$AW121
+DV!D$48*Usage!$AX121
+DV!D$49*Usage!$AY121
+DV!D$50*Usage!$AZ121
+DV!D$51*Usage!$BA121
+DV!D$52*Usage!$BB121
+DV!D$53*Usage!$BC121
+DV!D$54*Usage!$BD121</f>
        <v>0</v>
      </c>
      <c r="C121" s="1">
        <f>+DV!E$2*Usage!$D121
+DV!E$3*Usage!$E121
+DV!E$4*Usage!$F121
+DV!E$5*Usage!$G121
+DV!E$6*Usage!$H121
+DV!E$7*Usage!$I121
+DV!E$8*Usage!$J121
+DV!E$9*Usage!$K121
+DV!E$10*Usage!$L121
+DV!E$11*Usage!$M121
+DV!E$12*Usage!$N121
+DV!E$13*Usage!$O121
+DV!E$14*Usage!$P121
+DV!E$15*Usage!$Q121
+DV!E$16*Usage!$R121
+DV!E$17*Usage!$S121
+DV!E$18*Usage!$T121
+DV!E$19*Usage!$U121
+DV!E$20*Usage!$V121
+DV!E$21*Usage!$W121
+DV!E$22*Usage!$X121
+DV!E$23*Usage!$Y121
+DV!E$24*Usage!$Z121
+DV!E$25*Usage!$AA121
+DV!F$26*Usage!$AB121
+DV!E$27*Usage!$AC121
+DV!E$28*Usage!$AD121
+DV!E$29*Usage!$AE121
+DV!E$30*Usage!$AF121
+DV!E$31*Usage!$AG121
+DV!E$32*Usage!$AH121
+DV!E$33*Usage!$AI121
+DV!E$34*Usage!$AJ121
+DV!E$35*Usage!$AK121
+DV!E$36*Usage!$AL121
+DV!E$37*Usage!$AM121
+DV!E$38*Usage!$AN121
+DV!E$39*Usage!$AO121
+DV!E$40*Usage!$AP121
+DV!E$41*Usage!$AQ121
+DV!E$42*Usage!$AR121
+DV!E$43*Usage!$AS121
+DV!E$44*Usage!$AT121
+DV!E$45*Usage!$AU121
+DV!E$46*Usage!$AV121
+DV!E$47*Usage!$AW121
+DV!E$48*Usage!$AX121
+DV!E$49*Usage!$AY121
+DV!E$50*Usage!$AZ121
+DV!E$51*Usage!$BA121
+DV!E$52*Usage!$BB121
+DV!E$53*Usage!$BC121
+DV!E$54*Usage!$BD121</f>
        <v>0</v>
      </c>
      <c r="D121" s="1">
        <f>+DV!F$2*Usage!$D121
+DV!F$3*Usage!$E121
+DV!F$4*Usage!$F121
+DV!F$5*Usage!$G121
+DV!F$6*Usage!$H121
+DV!F$7*Usage!$I121
+DV!F$8*Usage!$J121
+DV!F$9*Usage!$K121
+DV!F$10*Usage!$L121
+DV!F$11*Usage!$M121
+DV!F$12*Usage!$N121
+DV!F$13*Usage!$O121
+DV!F$14*Usage!$P121
+DV!F$15*Usage!$Q121
+DV!F$16*Usage!$R121
+DV!F$17*Usage!$S121
+DV!F$18*Usage!$T121
+DV!F$19*Usage!$U121
+DV!F$20*Usage!$V121
+DV!F$21*Usage!$W121
+DV!F$22*Usage!$X121
+DV!F$23*Usage!$Y121
+DV!F$24*Usage!$Z121
+DV!F$25*Usage!$AA121
+DV!G$26*Usage!$AB121
+DV!F$27*Usage!$AC121
+DV!F$28*Usage!$AD121
+DV!F$29*Usage!$AE121
+DV!F$30*Usage!$AF121
+DV!F$31*Usage!$AG121
+DV!F$32*Usage!$AH121
+DV!F$33*Usage!$AI121
+DV!F$34*Usage!$AJ121
+DV!F$35*Usage!$AK121
+DV!F$36*Usage!$AL121
+DV!F$37*Usage!$AM121
+DV!F$38*Usage!$AN121
+DV!F$39*Usage!$AO121
+DV!F$40*Usage!$AP121
+DV!F$41*Usage!$AQ121
+DV!F$42*Usage!$AR121
+DV!F$43*Usage!$AS121
+DV!F$44*Usage!$AT121
+DV!F$45*Usage!$AU121
+DV!F$46*Usage!$AV121
+DV!F$47*Usage!$AW121
+DV!F$48*Usage!$AX121
+DV!F$49*Usage!$AY121
+DV!F$50*Usage!$AZ121
+DV!F$51*Usage!$BA121
+DV!F$52*Usage!$BB121
+DV!F$53*Usage!$BC121
+DV!F$54*Usage!$BD121</f>
        <v>0</v>
      </c>
      <c r="E121" s="1">
        <f>+DV!G$2*Usage!$D121
+DV!G$3*Usage!$E121
+DV!G$4*Usage!$F121
+DV!G$5*Usage!$G121
+DV!G$6*Usage!$H121
+DV!G$7*Usage!$I121
+DV!G$8*Usage!$J121
+DV!G$9*Usage!$K121
+DV!G$10*Usage!$L121
+DV!G$11*Usage!$M121
+DV!G$12*Usage!$N121
+DV!G$13*Usage!$O121
+DV!G$14*Usage!$P121
+DV!G$15*Usage!$Q121
+DV!G$16*Usage!$R121
+DV!G$17*Usage!$S121
+DV!G$18*Usage!$T121
+DV!G$19*Usage!$U121
+DV!G$20*Usage!$V121
+DV!G$21*Usage!$W121
+DV!G$22*Usage!$X121
+DV!G$23*Usage!$Y121
+DV!G$24*Usage!$Z121
+DV!G$25*Usage!$AA121
+DV!H$26*Usage!$AB121
+DV!G$27*Usage!$AC121
+DV!G$28*Usage!$AD121
+DV!G$29*Usage!$AE121
+DV!G$30*Usage!$AF121
+DV!G$31*Usage!$AG121
+DV!G$32*Usage!$AH121
+DV!G$33*Usage!$AI121
+DV!G$34*Usage!$AJ121
+DV!G$35*Usage!$AK121
+DV!G$36*Usage!$AL121
+DV!G$37*Usage!$AM121
+DV!G$38*Usage!$AN121
+DV!G$39*Usage!$AO121
+DV!G$40*Usage!$AP121
+DV!G$41*Usage!$AQ121
+DV!G$42*Usage!$AR121
+DV!G$43*Usage!$AS121
+DV!G$44*Usage!$AT121
+DV!G$45*Usage!$AU121
+DV!G$46*Usage!$AV121
+DV!G$47*Usage!$AW121
+DV!G$48*Usage!$AX121
+DV!G$49*Usage!$AY121
+DV!G$50*Usage!$AZ121
+DV!G$51*Usage!$BA121
+DV!G$52*Usage!$BB121
+DV!G$53*Usage!$BC121
+DV!G$54*Usage!$BD121</f>
        <v>0</v>
      </c>
      <c r="F121" s="1">
        <f>+DV!H$2*Usage!$D121
+DV!H$3*Usage!$E121
+DV!H$4*Usage!$F121
+DV!H$5*Usage!$G121
+DV!H$6*Usage!$H121
+DV!H$7*Usage!$I121
+DV!H$8*Usage!$J121
+DV!H$9*Usage!$K121
+DV!H$10*Usage!$L121
+DV!H$11*Usage!$M121
+DV!H$12*Usage!$N121
+DV!H$13*Usage!$O121
+DV!H$14*Usage!$P121
+DV!H$15*Usage!$Q121
+DV!H$16*Usage!$R121
+DV!H$17*Usage!$S121
+DV!H$18*Usage!$T121
+DV!H$19*Usage!$U121
+DV!H$20*Usage!$V121
+DV!H$21*Usage!$W121
+DV!H$22*Usage!$X121
+DV!H$23*Usage!$Y121
+DV!H$24*Usage!$Z121
+DV!H$25*Usage!$AA121
+DV!I$26*Usage!$AB121
+DV!H$27*Usage!$AC121
+DV!H$28*Usage!$AD121
+DV!H$29*Usage!$AE121
+DV!H$30*Usage!$AF121
+DV!H$31*Usage!$AG121
+DV!H$32*Usage!$AH121
+DV!H$33*Usage!$AI121
+DV!H$34*Usage!$AJ121
+DV!H$35*Usage!$AK121
+DV!H$36*Usage!$AL121
+DV!H$37*Usage!$AM121
+DV!H$38*Usage!$AN121
+DV!H$39*Usage!$AO121
+DV!H$40*Usage!$AP121
+DV!H$41*Usage!$AQ121
+DV!H$42*Usage!$AR121
+DV!H$43*Usage!$AS121
+DV!H$44*Usage!$AT121
+DV!H$45*Usage!$AU121
+DV!H$46*Usage!$AV121
+DV!H$47*Usage!$AW121
+DV!H$48*Usage!$AX121
+DV!H$49*Usage!$AY121
+DV!H$50*Usage!$AZ121
+DV!H$51*Usage!$BA121
+DV!H$52*Usage!$BB121
+DV!H$53*Usage!$BC121
+DV!H$54*Usage!$BD121</f>
        <v>0</v>
      </c>
      <c r="G121" s="1">
        <f>+DV!I$2*Usage!$D121
+DV!I$3*Usage!$E121
+DV!I$4*Usage!$F121
+DV!I$5*Usage!$G121
+DV!I$6*Usage!$H121
+DV!I$7*Usage!$I121
+DV!I$8*Usage!$J121
+DV!I$9*Usage!$K121
+DV!I$10*Usage!$L121
+DV!I$11*Usage!$M121
+DV!I$12*Usage!$N121
+DV!I$13*Usage!$O121
+DV!I$14*Usage!$P121
+DV!I$15*Usage!$Q121
+DV!I$16*Usage!$R121
+DV!I$17*Usage!$S121
+DV!I$18*Usage!$T121
+DV!I$19*Usage!$U121
+DV!I$20*Usage!$V121
+DV!I$21*Usage!$W121
+DV!I$22*Usage!$X121
+DV!I$23*Usage!$Y121
+DV!I$24*Usage!$Z121
+DV!I$25*Usage!$AA121
+DV!J$26*Usage!$AB121
+DV!I$27*Usage!$AC121
+DV!I$28*Usage!$AD121
+DV!I$29*Usage!$AE121
+DV!I$30*Usage!$AF121
+DV!I$31*Usage!$AG121
+DV!I$32*Usage!$AH121
+DV!I$33*Usage!$AI121
+DV!I$34*Usage!$AJ121
+DV!I$35*Usage!$AK121
+DV!I$36*Usage!$AL121
+DV!I$37*Usage!$AM121
+DV!I$38*Usage!$AN121
+DV!I$39*Usage!$AO121
+DV!I$40*Usage!$AP121
+DV!I$41*Usage!$AQ121
+DV!I$42*Usage!$AR121
+DV!I$43*Usage!$AS121
+DV!I$44*Usage!$AT121
+DV!I$45*Usage!$AU121
+DV!I$46*Usage!$AV121
+DV!I$47*Usage!$AW121
+DV!I$48*Usage!$AX121
+DV!I$49*Usage!$AY121
+DV!I$50*Usage!$AZ121
+DV!I$51*Usage!$BA121
+DV!I$52*Usage!$BB121
+DV!I$53*Usage!$BC121
+DV!I$54*Usage!$BD121</f>
        <v>0</v>
      </c>
      <c r="H121" s="1">
        <f>+DV!J$2*Usage!$D121
+DV!J$3*Usage!$E121
+DV!J$4*Usage!$F121
+DV!J$5*Usage!$G121
+DV!J$6*Usage!$H121
+DV!J$7*Usage!$I121
+DV!J$8*Usage!$J121
+DV!J$9*Usage!$K121
+DV!J$10*Usage!$L121
+DV!J$11*Usage!$M121
+DV!J$12*Usage!$N121
+DV!J$13*Usage!$O121
+DV!J$14*Usage!$P121
+DV!J$15*Usage!$Q121
+DV!J$16*Usage!$R121
+DV!J$17*Usage!$S121
+DV!J$18*Usage!$T121
+DV!J$19*Usage!$U121
+DV!J$20*Usage!$V121
+DV!J$21*Usage!$W121
+DV!J$22*Usage!$X121
+DV!J$23*Usage!$Y121
+DV!J$24*Usage!$Z121
+DV!J$25*Usage!$AA121
+DV!K$26*Usage!$AB121
+DV!J$27*Usage!$AC121
+DV!J$28*Usage!$AD121
+DV!J$29*Usage!$AE121
+DV!J$30*Usage!$AF121
+DV!J$31*Usage!$AG121
+DV!J$32*Usage!$AH121
+DV!J$33*Usage!$AI121
+DV!J$34*Usage!$AJ121
+DV!J$35*Usage!$AK121
+DV!J$36*Usage!$AL121
+DV!J$37*Usage!$AM121
+DV!J$38*Usage!$AN121
+DV!J$39*Usage!$AO121
+DV!J$40*Usage!$AP121
+DV!J$41*Usage!$AQ121
+DV!J$42*Usage!$AR121
+DV!J$43*Usage!$AS121
+DV!J$44*Usage!$AT121
+DV!J$45*Usage!$AU121
+DV!J$46*Usage!$AV121
+DV!J$47*Usage!$AW121
+DV!J$48*Usage!$AX121
+DV!J$49*Usage!$AY121
+DV!J$50*Usage!$AZ121
+DV!J$51*Usage!$BA121
+DV!J$52*Usage!$BB121
+DV!J$53*Usage!$BC121
+DV!J$54*Usage!$BD121</f>
        <v>0</v>
      </c>
      <c r="I121" s="1">
        <f>+DV!K$2*Usage!$D121
+DV!K$3*Usage!$E121
+DV!K$4*Usage!$F121
+DV!K$5*Usage!$G121
+DV!K$6*Usage!$H121
+DV!K$7*Usage!$I121
+DV!K$8*Usage!$J121
+DV!K$9*Usage!$K121
+DV!K$10*Usage!$L121
+DV!K$11*Usage!$M121
+DV!K$12*Usage!$N121
+DV!K$13*Usage!$O121
+DV!K$14*Usage!$P121
+DV!K$15*Usage!$Q121
+DV!K$16*Usage!$R121
+DV!K$17*Usage!$S121
+DV!K$18*Usage!$T121
+DV!K$19*Usage!$U121
+DV!K$20*Usage!$V121
+DV!K$21*Usage!$W121
+DV!K$22*Usage!$X121
+DV!K$23*Usage!$Y121
+DV!K$24*Usage!$Z121
+DV!K$25*Usage!$AA121
+DV!L$26*Usage!$AB121
+DV!K$27*Usage!$AC121
+DV!K$28*Usage!$AD121
+DV!K$29*Usage!$AE121
+DV!K$30*Usage!$AF121
+DV!K$31*Usage!$AG121
+DV!K$32*Usage!$AH121
+DV!K$33*Usage!$AI121
+DV!K$34*Usage!$AJ121
+DV!K$35*Usage!$AK121
+DV!K$36*Usage!$AL121
+DV!K$37*Usage!$AM121
+DV!K$38*Usage!$AN121
+DV!K$39*Usage!$AO121
+DV!K$40*Usage!$AP121
+DV!K$41*Usage!$AQ121
+DV!K$42*Usage!$AR121
+DV!K$43*Usage!$AS121
+DV!K$44*Usage!$AT121
+DV!K$45*Usage!$AU121
+DV!K$46*Usage!$AV121
+DV!K$47*Usage!$AW121
+DV!K$48*Usage!$AX121
+DV!K$49*Usage!$AY121
+DV!K$50*Usage!$AZ121
+DV!K$51*Usage!$BA121
+DV!K$52*Usage!$BB121
+DV!K$53*Usage!$BC121
+DV!K$54*Usage!$BD121</f>
        <v>0</v>
      </c>
      <c r="J121" s="1">
        <f>+DV!L$2*Usage!$D121
+DV!L$3*Usage!$E121
+DV!L$4*Usage!$F121
+DV!L$5*Usage!$G121
+DV!L$6*Usage!$H121
+DV!L$7*Usage!$I121
+DV!L$8*Usage!$J121
+DV!L$9*Usage!$K121
+DV!L$10*Usage!$L121
+DV!L$11*Usage!$M121
+DV!L$12*Usage!$N121
+DV!L$13*Usage!$O121
+DV!L$14*Usage!$P121
+DV!L$15*Usage!$Q121
+DV!L$16*Usage!$R121
+DV!L$17*Usage!$S121
+DV!L$18*Usage!$T121
+DV!L$19*Usage!$U121
+DV!L$20*Usage!$V121
+DV!L$21*Usage!$W121
+DV!L$22*Usage!$X121
+DV!L$23*Usage!$Y121
+DV!L$24*Usage!$Z121
+DV!L$25*Usage!$AA121
+DV!M$26*Usage!$AB121
+DV!L$27*Usage!$AC121
+DV!L$28*Usage!$AD121
+DV!L$29*Usage!$AE121
+DV!L$30*Usage!$AF121
+DV!L$31*Usage!$AG121
+DV!L$32*Usage!$AH121
+DV!L$33*Usage!$AI121
+DV!L$34*Usage!$AJ121
+DV!L$35*Usage!$AK121
+DV!L$36*Usage!$AL121
+DV!L$37*Usage!$AM121
+DV!L$38*Usage!$AN121
+DV!L$39*Usage!$AO121
+DV!L$40*Usage!$AP121
+DV!L$41*Usage!$AQ121
+DV!L$42*Usage!$AR121
+DV!L$43*Usage!$AS121
+DV!L$44*Usage!$AT121
+DV!L$45*Usage!$AU121
+DV!L$46*Usage!$AV121
+DV!L$47*Usage!$AW121
+DV!L$48*Usage!$AX121
+DV!L$49*Usage!$AY121
+DV!L$50*Usage!$AZ121
+DV!L$51*Usage!$BA121
+DV!L$52*Usage!$BB121
+DV!L$53*Usage!$BC121
+DV!L$54*Usage!$BD121</f>
        <v>0</v>
      </c>
      <c r="K121" s="1">
        <f>+DV!M$2*Usage!$D121
+DV!M$3*Usage!$E121
+DV!M$4*Usage!$F121
+DV!M$5*Usage!$G121
+DV!M$6*Usage!$H121
+DV!M$7*Usage!$I121
+DV!M$8*Usage!$J121
+DV!M$9*Usage!$K121
+DV!M$10*Usage!$L121
+DV!M$11*Usage!$M121
+DV!M$12*Usage!$N121
+DV!M$13*Usage!$O121
+DV!M$14*Usage!$P121
+DV!M$15*Usage!$Q121
+DV!M$16*Usage!$R121
+DV!M$17*Usage!$S121
+DV!M$18*Usage!$T121
+DV!M$19*Usage!$U121
+DV!M$20*Usage!$V121
+DV!M$21*Usage!$W121
+DV!M$22*Usage!$X121
+DV!M$23*Usage!$Y121
+DV!M$24*Usage!$Z121
+DV!M$25*Usage!$AA121
+DV!M$26*Usage!$AB121
+DV!M$27*Usage!$AC121
+DV!M$28*Usage!$AD121
+DV!M$29*Usage!$AE121
+DV!M$30*Usage!$AF121
+DV!M$31*Usage!$AG121
+DV!M$32*Usage!$AH121
+DV!M$33*Usage!$AI121
+DV!M$34*Usage!$AJ121
+DV!M$35*Usage!$AK121
+DV!M$36*Usage!$AL121
+DV!M$37*Usage!$AM121
+DV!M$38*Usage!$AN121
+DV!M$39*Usage!$AO121
+DV!M$40*Usage!$AP121
+DV!M$41*Usage!$AQ121
+DV!M$42*Usage!$AR121
+DV!M$43*Usage!$AS121
+DV!M$44*Usage!$AT121
+DV!M$45*Usage!$AU121
+DV!M$46*Usage!$AV121
+DV!M$47*Usage!$AW121
+DV!M$48*Usage!$AX121
+DV!M$49*Usage!$AY121
+DV!M$50*Usage!$AZ121
+DV!M$51*Usage!$BA121
+DV!M$52*Usage!$BB121
+DV!M$53*Usage!$BC121
+DV!M$54*Usage!$BD121</f>
        <v>0</v>
      </c>
      <c r="L121" s="1">
        <f>+DV!N$2*Usage!$D121
+DV!N$3*Usage!$E121
+DV!N$4*Usage!$F121
+DV!N$5*Usage!$G121
+DV!N$6*Usage!$H121
+DV!N$7*Usage!$I121
+DV!N$8*Usage!$J121
+DV!N$9*Usage!$K121
+DV!N$10*Usage!$L121
+DV!N$11*Usage!$M121
+DV!N$12*Usage!$N121
+DV!N$13*Usage!$O121
+DV!N$14*Usage!$P121
+DV!N$15*Usage!$Q121
+DV!N$16*Usage!$R121
+DV!N$17*Usage!$S121
+DV!N$18*Usage!$T121
+DV!N$19*Usage!$U121
+DV!N$20*Usage!$V121
+DV!N$21*Usage!$W121
+DV!N$22*Usage!$X121
+DV!N$23*Usage!$Y121
+DV!N$24*Usage!$Z121
+DV!N$25*Usage!$AA121
+DV!N$26*Usage!$AB121
+DV!N$27*Usage!$AC121
+DV!N$28*Usage!$AD121
+DV!N$29*Usage!$AE121
+DV!N$30*Usage!$AF121
+DV!N$31*Usage!$AG121
+DV!N$32*Usage!$AH121
+DV!N$33*Usage!$AI121
+DV!N$34*Usage!$AJ121
+DV!N$35*Usage!$AK121
+DV!N$36*Usage!$AL121
+DV!N$37*Usage!$AM121
+DV!N$38*Usage!$AN121
+DV!N$39*Usage!$AO121
+DV!N$40*Usage!$AP121
+DV!N$41*Usage!$AQ121
+DV!N$42*Usage!$AR121
+DV!N$43*Usage!$AS121
+DV!N$44*Usage!$AT121
+DV!N$45*Usage!$AU121
+DV!N$46*Usage!$AV121
+DV!N$47*Usage!$AW121
+DV!N$48*Usage!$AX121
+DV!N$49*Usage!$AY121
+DV!N$50*Usage!$AZ121
+DV!N$51*Usage!$BA121
+DV!N$52*Usage!$BB121
+DV!N$53*Usage!$BC121
+DV!N$54*Usage!$BD121</f>
        <v>0</v>
      </c>
      <c r="M121" s="1">
        <f>+DV!O$2*Usage!$D121
+DV!O$3*Usage!$E121
+DV!O$4*Usage!$F121
+DV!O$5*Usage!$G121
+DV!O$6*Usage!$H121
+DV!O$7*Usage!$I121
+DV!O$8*Usage!$J121
+DV!O$9*Usage!$K121
+DV!O$10*Usage!$L121
+DV!O$11*Usage!$M121
+DV!O$12*Usage!$N121
+DV!O$13*Usage!$O121
+DV!O$14*Usage!$P121
+DV!O$15*Usage!$Q121
+DV!O$16*Usage!$R121
+DV!O$17*Usage!$S121
+DV!O$18*Usage!$T121
+DV!O$19*Usage!$U121
+DV!O$20*Usage!$V121
+DV!O$21*Usage!$W121
+DV!O$22*Usage!$X121
+DV!O$23*Usage!$Y121
+DV!O$24*Usage!$Z121
+DV!O$25*Usage!$AA121
+DV!O$26*Usage!$AB121
+DV!O$27*Usage!$AC121
+DV!O$28*Usage!$AD121
+DV!O$29*Usage!$AE121
+DV!O$30*Usage!$AF121
+DV!O$31*Usage!$AG121
+DV!O$32*Usage!$AH121
+DV!O$33*Usage!$AI121
+DV!O$34*Usage!$AJ121
+DV!O$35*Usage!$AK121
+DV!O$36*Usage!$AL121
+DV!O$37*Usage!$AM121
+DV!O$38*Usage!$AN121
+DV!O$39*Usage!$AO121
+DV!O$40*Usage!$AP121
+DV!O$41*Usage!$AQ121
+DV!O$42*Usage!$AR121
+DV!O$43*Usage!$AS121
+DV!O$44*Usage!$AT121
+DV!O$45*Usage!$AU121
+DV!O$46*Usage!$AV121
+DV!O$47*Usage!$AW121
+DV!O$48*Usage!$AX121
+DV!O$49*Usage!$AY121
+DV!O$50*Usage!$AZ121
+DV!O$51*Usage!$BA121
+DV!O$52*Usage!$BB121
+DV!O$53*Usage!$BC121
+DV!O$54*Usage!$BD121</f>
        <v>0</v>
      </c>
      <c r="N121" t="str">
        <f>VLOOKUP(A121,'Plant Stock'!B128:B10116,1,0)</f>
        <v>084426A.101</v>
      </c>
      <c r="P121" s="108"/>
    </row>
    <row r="122" spans="1:16" x14ac:dyDescent="0.25">
      <c r="A122" s="121" t="s">
        <v>9542</v>
      </c>
      <c r="B122" s="1">
        <f>+DV!D$2*Usage!$D122
+DV!D$3*Usage!$E122
+DV!D$4*Usage!$F122
+DV!D$5*Usage!$G122
+DV!D$6*Usage!$H122
+DV!D$7*Usage!$I122
+DV!D$8*Usage!$J122
+DV!D$9*Usage!$K122
+DV!D$10*Usage!$L122
+DV!D$11*Usage!$M122
+DV!D$12*Usage!$N122
+DV!D$13*Usage!$O122
+DV!D$14*Usage!$P122
+DV!D$15*Usage!$Q122
+DV!D$16*Usage!$R122
+DV!D$17*Usage!$S122
+DV!D$18*Usage!$T122
+DV!D$19*Usage!$U122
+DV!D$20*Usage!$V122
+DV!D$21*Usage!$W122
+DV!D$22*Usage!$X122
+DV!D$23*Usage!$Y122
+DV!D$24*Usage!$Z122
+DV!D$25*Usage!$AA122
+DV!E$26*Usage!$AB122
+DV!D$27*Usage!$AC122
+DV!D$28*Usage!$AD122
+DV!D$29*Usage!$AE122
+DV!D$30*Usage!$AF122
+DV!D$31*Usage!$AG122
+DV!D$32*Usage!$AH122
+DV!D$33*Usage!$AI122
+DV!D$34*Usage!$AJ122
+DV!D$35*Usage!$AK122
+DV!D$36*Usage!$AL122
+DV!D$37*Usage!$AM122
+DV!D$38*Usage!$AN122
+DV!D$39*Usage!$AO122
+DV!D$40*Usage!$AP122
+DV!D$41*Usage!$AQ122
+DV!D$42*Usage!$AR122
+DV!D$43*Usage!$AS122
+DV!D$44*Usage!$AT122
+DV!D$45*Usage!$AU122
+DV!D$46*Usage!$AV122
+DV!D$47*Usage!$AW122
+DV!D$48*Usage!$AX122
+DV!D$49*Usage!$AY122
+DV!D$50*Usage!$AZ122
+DV!D$51*Usage!$BA122
+DV!D$52*Usage!$BB122
+DV!D$53*Usage!$BC122
+DV!D$54*Usage!$BD122</f>
        <v>540</v>
      </c>
      <c r="C122" s="1">
        <f>+DV!E$2*Usage!$D122
+DV!E$3*Usage!$E122
+DV!E$4*Usage!$F122
+DV!E$5*Usage!$G122
+DV!E$6*Usage!$H122
+DV!E$7*Usage!$I122
+DV!E$8*Usage!$J122
+DV!E$9*Usage!$K122
+DV!E$10*Usage!$L122
+DV!E$11*Usage!$M122
+DV!E$12*Usage!$N122
+DV!E$13*Usage!$O122
+DV!E$14*Usage!$P122
+DV!E$15*Usage!$Q122
+DV!E$16*Usage!$R122
+DV!E$17*Usage!$S122
+DV!E$18*Usage!$T122
+DV!E$19*Usage!$U122
+DV!E$20*Usage!$V122
+DV!E$21*Usage!$W122
+DV!E$22*Usage!$X122
+DV!E$23*Usage!$Y122
+DV!E$24*Usage!$Z122
+DV!E$25*Usage!$AA122
+DV!F$26*Usage!$AB122
+DV!E$27*Usage!$AC122
+DV!E$28*Usage!$AD122
+DV!E$29*Usage!$AE122
+DV!E$30*Usage!$AF122
+DV!E$31*Usage!$AG122
+DV!E$32*Usage!$AH122
+DV!E$33*Usage!$AI122
+DV!E$34*Usage!$AJ122
+DV!E$35*Usage!$AK122
+DV!E$36*Usage!$AL122
+DV!E$37*Usage!$AM122
+DV!E$38*Usage!$AN122
+DV!E$39*Usage!$AO122
+DV!E$40*Usage!$AP122
+DV!E$41*Usage!$AQ122
+DV!E$42*Usage!$AR122
+DV!E$43*Usage!$AS122
+DV!E$44*Usage!$AT122
+DV!E$45*Usage!$AU122
+DV!E$46*Usage!$AV122
+DV!E$47*Usage!$AW122
+DV!E$48*Usage!$AX122
+DV!E$49*Usage!$AY122
+DV!E$50*Usage!$AZ122
+DV!E$51*Usage!$BA122
+DV!E$52*Usage!$BB122
+DV!E$53*Usage!$BC122
+DV!E$54*Usage!$BD122</f>
        <v>870</v>
      </c>
      <c r="D122" s="1">
        <f>+DV!F$2*Usage!$D122
+DV!F$3*Usage!$E122
+DV!F$4*Usage!$F122
+DV!F$5*Usage!$G122
+DV!F$6*Usage!$H122
+DV!F$7*Usage!$I122
+DV!F$8*Usage!$J122
+DV!F$9*Usage!$K122
+DV!F$10*Usage!$L122
+DV!F$11*Usage!$M122
+DV!F$12*Usage!$N122
+DV!F$13*Usage!$O122
+DV!F$14*Usage!$P122
+DV!F$15*Usage!$Q122
+DV!F$16*Usage!$R122
+DV!F$17*Usage!$S122
+DV!F$18*Usage!$T122
+DV!F$19*Usage!$U122
+DV!F$20*Usage!$V122
+DV!F$21*Usage!$W122
+DV!F$22*Usage!$X122
+DV!F$23*Usage!$Y122
+DV!F$24*Usage!$Z122
+DV!F$25*Usage!$AA122
+DV!G$26*Usage!$AB122
+DV!F$27*Usage!$AC122
+DV!F$28*Usage!$AD122
+DV!F$29*Usage!$AE122
+DV!F$30*Usage!$AF122
+DV!F$31*Usage!$AG122
+DV!F$32*Usage!$AH122
+DV!F$33*Usage!$AI122
+DV!F$34*Usage!$AJ122
+DV!F$35*Usage!$AK122
+DV!F$36*Usage!$AL122
+DV!F$37*Usage!$AM122
+DV!F$38*Usage!$AN122
+DV!F$39*Usage!$AO122
+DV!F$40*Usage!$AP122
+DV!F$41*Usage!$AQ122
+DV!F$42*Usage!$AR122
+DV!F$43*Usage!$AS122
+DV!F$44*Usage!$AT122
+DV!F$45*Usage!$AU122
+DV!F$46*Usage!$AV122
+DV!F$47*Usage!$AW122
+DV!F$48*Usage!$AX122
+DV!F$49*Usage!$AY122
+DV!F$50*Usage!$AZ122
+DV!F$51*Usage!$BA122
+DV!F$52*Usage!$BB122
+DV!F$53*Usage!$BC122
+DV!F$54*Usage!$BD122</f>
        <v>600</v>
      </c>
      <c r="E122" s="1">
        <f>+DV!G$2*Usage!$D122
+DV!G$3*Usage!$E122
+DV!G$4*Usage!$F122
+DV!G$5*Usage!$G122
+DV!G$6*Usage!$H122
+DV!G$7*Usage!$I122
+DV!G$8*Usage!$J122
+DV!G$9*Usage!$K122
+DV!G$10*Usage!$L122
+DV!G$11*Usage!$M122
+DV!G$12*Usage!$N122
+DV!G$13*Usage!$O122
+DV!G$14*Usage!$P122
+DV!G$15*Usage!$Q122
+DV!G$16*Usage!$R122
+DV!G$17*Usage!$S122
+DV!G$18*Usage!$T122
+DV!G$19*Usage!$U122
+DV!G$20*Usage!$V122
+DV!G$21*Usage!$W122
+DV!G$22*Usage!$X122
+DV!G$23*Usage!$Y122
+DV!G$24*Usage!$Z122
+DV!G$25*Usage!$AA122
+DV!H$26*Usage!$AB122
+DV!G$27*Usage!$AC122
+DV!G$28*Usage!$AD122
+DV!G$29*Usage!$AE122
+DV!G$30*Usage!$AF122
+DV!G$31*Usage!$AG122
+DV!G$32*Usage!$AH122
+DV!G$33*Usage!$AI122
+DV!G$34*Usage!$AJ122
+DV!G$35*Usage!$AK122
+DV!G$36*Usage!$AL122
+DV!G$37*Usage!$AM122
+DV!G$38*Usage!$AN122
+DV!G$39*Usage!$AO122
+DV!G$40*Usage!$AP122
+DV!G$41*Usage!$AQ122
+DV!G$42*Usage!$AR122
+DV!G$43*Usage!$AS122
+DV!G$44*Usage!$AT122
+DV!G$45*Usage!$AU122
+DV!G$46*Usage!$AV122
+DV!G$47*Usage!$AW122
+DV!G$48*Usage!$AX122
+DV!G$49*Usage!$AY122
+DV!G$50*Usage!$AZ122
+DV!G$51*Usage!$BA122
+DV!G$52*Usage!$BB122
+DV!G$53*Usage!$BC122
+DV!G$54*Usage!$BD122</f>
        <v>840</v>
      </c>
      <c r="F122" s="1">
        <f>+DV!H$2*Usage!$D122
+DV!H$3*Usage!$E122
+DV!H$4*Usage!$F122
+DV!H$5*Usage!$G122
+DV!H$6*Usage!$H122
+DV!H$7*Usage!$I122
+DV!H$8*Usage!$J122
+DV!H$9*Usage!$K122
+DV!H$10*Usage!$L122
+DV!H$11*Usage!$M122
+DV!H$12*Usage!$N122
+DV!H$13*Usage!$O122
+DV!H$14*Usage!$P122
+DV!H$15*Usage!$Q122
+DV!H$16*Usage!$R122
+DV!H$17*Usage!$S122
+DV!H$18*Usage!$T122
+DV!H$19*Usage!$U122
+DV!H$20*Usage!$V122
+DV!H$21*Usage!$W122
+DV!H$22*Usage!$X122
+DV!H$23*Usage!$Y122
+DV!H$24*Usage!$Z122
+DV!H$25*Usage!$AA122
+DV!I$26*Usage!$AB122
+DV!H$27*Usage!$AC122
+DV!H$28*Usage!$AD122
+DV!H$29*Usage!$AE122
+DV!H$30*Usage!$AF122
+DV!H$31*Usage!$AG122
+DV!H$32*Usage!$AH122
+DV!H$33*Usage!$AI122
+DV!H$34*Usage!$AJ122
+DV!H$35*Usage!$AK122
+DV!H$36*Usage!$AL122
+DV!H$37*Usage!$AM122
+DV!H$38*Usage!$AN122
+DV!H$39*Usage!$AO122
+DV!H$40*Usage!$AP122
+DV!H$41*Usage!$AQ122
+DV!H$42*Usage!$AR122
+DV!H$43*Usage!$AS122
+DV!H$44*Usage!$AT122
+DV!H$45*Usage!$AU122
+DV!H$46*Usage!$AV122
+DV!H$47*Usage!$AW122
+DV!H$48*Usage!$AX122
+DV!H$49*Usage!$AY122
+DV!H$50*Usage!$AZ122
+DV!H$51*Usage!$BA122
+DV!H$52*Usage!$BB122
+DV!H$53*Usage!$BC122
+DV!H$54*Usage!$BD122</f>
        <v>840</v>
      </c>
      <c r="G122" s="1">
        <f>+DV!I$2*Usage!$D122
+DV!I$3*Usage!$E122
+DV!I$4*Usage!$F122
+DV!I$5*Usage!$G122
+DV!I$6*Usage!$H122
+DV!I$7*Usage!$I122
+DV!I$8*Usage!$J122
+DV!I$9*Usage!$K122
+DV!I$10*Usage!$L122
+DV!I$11*Usage!$M122
+DV!I$12*Usage!$N122
+DV!I$13*Usage!$O122
+DV!I$14*Usage!$P122
+DV!I$15*Usage!$Q122
+DV!I$16*Usage!$R122
+DV!I$17*Usage!$S122
+DV!I$18*Usage!$T122
+DV!I$19*Usage!$U122
+DV!I$20*Usage!$V122
+DV!I$21*Usage!$W122
+DV!I$22*Usage!$X122
+DV!I$23*Usage!$Y122
+DV!I$24*Usage!$Z122
+DV!I$25*Usage!$AA122
+DV!J$26*Usage!$AB122
+DV!I$27*Usage!$AC122
+DV!I$28*Usage!$AD122
+DV!I$29*Usage!$AE122
+DV!I$30*Usage!$AF122
+DV!I$31*Usage!$AG122
+DV!I$32*Usage!$AH122
+DV!I$33*Usage!$AI122
+DV!I$34*Usage!$AJ122
+DV!I$35*Usage!$AK122
+DV!I$36*Usage!$AL122
+DV!I$37*Usage!$AM122
+DV!I$38*Usage!$AN122
+DV!I$39*Usage!$AO122
+DV!I$40*Usage!$AP122
+DV!I$41*Usage!$AQ122
+DV!I$42*Usage!$AR122
+DV!I$43*Usage!$AS122
+DV!I$44*Usage!$AT122
+DV!I$45*Usage!$AU122
+DV!I$46*Usage!$AV122
+DV!I$47*Usage!$AW122
+DV!I$48*Usage!$AX122
+DV!I$49*Usage!$AY122
+DV!I$50*Usage!$AZ122
+DV!I$51*Usage!$BA122
+DV!I$52*Usage!$BB122
+DV!I$53*Usage!$BC122
+DV!I$54*Usage!$BD122</f>
        <v>840</v>
      </c>
      <c r="H122" s="1">
        <f>+DV!J$2*Usage!$D122
+DV!J$3*Usage!$E122
+DV!J$4*Usage!$F122
+DV!J$5*Usage!$G122
+DV!J$6*Usage!$H122
+DV!J$7*Usage!$I122
+DV!J$8*Usage!$J122
+DV!J$9*Usage!$K122
+DV!J$10*Usage!$L122
+DV!J$11*Usage!$M122
+DV!J$12*Usage!$N122
+DV!J$13*Usage!$O122
+DV!J$14*Usage!$P122
+DV!J$15*Usage!$Q122
+DV!J$16*Usage!$R122
+DV!J$17*Usage!$S122
+DV!J$18*Usage!$T122
+DV!J$19*Usage!$U122
+DV!J$20*Usage!$V122
+DV!J$21*Usage!$W122
+DV!J$22*Usage!$X122
+DV!J$23*Usage!$Y122
+DV!J$24*Usage!$Z122
+DV!J$25*Usage!$AA122
+DV!K$26*Usage!$AB122
+DV!J$27*Usage!$AC122
+DV!J$28*Usage!$AD122
+DV!J$29*Usage!$AE122
+DV!J$30*Usage!$AF122
+DV!J$31*Usage!$AG122
+DV!J$32*Usage!$AH122
+DV!J$33*Usage!$AI122
+DV!J$34*Usage!$AJ122
+DV!J$35*Usage!$AK122
+DV!J$36*Usage!$AL122
+DV!J$37*Usage!$AM122
+DV!J$38*Usage!$AN122
+DV!J$39*Usage!$AO122
+DV!J$40*Usage!$AP122
+DV!J$41*Usage!$AQ122
+DV!J$42*Usage!$AR122
+DV!J$43*Usage!$AS122
+DV!J$44*Usage!$AT122
+DV!J$45*Usage!$AU122
+DV!J$46*Usage!$AV122
+DV!J$47*Usage!$AW122
+DV!J$48*Usage!$AX122
+DV!J$49*Usage!$AY122
+DV!J$50*Usage!$AZ122
+DV!J$51*Usage!$BA122
+DV!J$52*Usage!$BB122
+DV!J$53*Usage!$BC122
+DV!J$54*Usage!$BD122</f>
        <v>840</v>
      </c>
      <c r="I122" s="1">
        <f>+DV!K$2*Usage!$D122
+DV!K$3*Usage!$E122
+DV!K$4*Usage!$F122
+DV!K$5*Usage!$G122
+DV!K$6*Usage!$H122
+DV!K$7*Usage!$I122
+DV!K$8*Usage!$J122
+DV!K$9*Usage!$K122
+DV!K$10*Usage!$L122
+DV!K$11*Usage!$M122
+DV!K$12*Usage!$N122
+DV!K$13*Usage!$O122
+DV!K$14*Usage!$P122
+DV!K$15*Usage!$Q122
+DV!K$16*Usage!$R122
+DV!K$17*Usage!$S122
+DV!K$18*Usage!$T122
+DV!K$19*Usage!$U122
+DV!K$20*Usage!$V122
+DV!K$21*Usage!$W122
+DV!K$22*Usage!$X122
+DV!K$23*Usage!$Y122
+DV!K$24*Usage!$Z122
+DV!K$25*Usage!$AA122
+DV!L$26*Usage!$AB122
+DV!K$27*Usage!$AC122
+DV!K$28*Usage!$AD122
+DV!K$29*Usage!$AE122
+DV!K$30*Usage!$AF122
+DV!K$31*Usage!$AG122
+DV!K$32*Usage!$AH122
+DV!K$33*Usage!$AI122
+DV!K$34*Usage!$AJ122
+DV!K$35*Usage!$AK122
+DV!K$36*Usage!$AL122
+DV!K$37*Usage!$AM122
+DV!K$38*Usage!$AN122
+DV!K$39*Usage!$AO122
+DV!K$40*Usage!$AP122
+DV!K$41*Usage!$AQ122
+DV!K$42*Usage!$AR122
+DV!K$43*Usage!$AS122
+DV!K$44*Usage!$AT122
+DV!K$45*Usage!$AU122
+DV!K$46*Usage!$AV122
+DV!K$47*Usage!$AW122
+DV!K$48*Usage!$AX122
+DV!K$49*Usage!$AY122
+DV!K$50*Usage!$AZ122
+DV!K$51*Usage!$BA122
+DV!K$52*Usage!$BB122
+DV!K$53*Usage!$BC122
+DV!K$54*Usage!$BD122</f>
        <v>0</v>
      </c>
      <c r="J122" s="1">
        <f>+DV!L$2*Usage!$D122
+DV!L$3*Usage!$E122
+DV!L$4*Usage!$F122
+DV!L$5*Usage!$G122
+DV!L$6*Usage!$H122
+DV!L$7*Usage!$I122
+DV!L$8*Usage!$J122
+DV!L$9*Usage!$K122
+DV!L$10*Usage!$L122
+DV!L$11*Usage!$M122
+DV!L$12*Usage!$N122
+DV!L$13*Usage!$O122
+DV!L$14*Usage!$P122
+DV!L$15*Usage!$Q122
+DV!L$16*Usage!$R122
+DV!L$17*Usage!$S122
+DV!L$18*Usage!$T122
+DV!L$19*Usage!$U122
+DV!L$20*Usage!$V122
+DV!L$21*Usage!$W122
+DV!L$22*Usage!$X122
+DV!L$23*Usage!$Y122
+DV!L$24*Usage!$Z122
+DV!L$25*Usage!$AA122
+DV!M$26*Usage!$AB122
+DV!L$27*Usage!$AC122
+DV!L$28*Usage!$AD122
+DV!L$29*Usage!$AE122
+DV!L$30*Usage!$AF122
+DV!L$31*Usage!$AG122
+DV!L$32*Usage!$AH122
+DV!L$33*Usage!$AI122
+DV!L$34*Usage!$AJ122
+DV!L$35*Usage!$AK122
+DV!L$36*Usage!$AL122
+DV!L$37*Usage!$AM122
+DV!L$38*Usage!$AN122
+DV!L$39*Usage!$AO122
+DV!L$40*Usage!$AP122
+DV!L$41*Usage!$AQ122
+DV!L$42*Usage!$AR122
+DV!L$43*Usage!$AS122
+DV!L$44*Usage!$AT122
+DV!L$45*Usage!$AU122
+DV!L$46*Usage!$AV122
+DV!L$47*Usage!$AW122
+DV!L$48*Usage!$AX122
+DV!L$49*Usage!$AY122
+DV!L$50*Usage!$AZ122
+DV!L$51*Usage!$BA122
+DV!L$52*Usage!$BB122
+DV!L$53*Usage!$BC122
+DV!L$54*Usage!$BD122</f>
        <v>0</v>
      </c>
      <c r="K122" s="1">
        <f>+DV!M$2*Usage!$D122
+DV!M$3*Usage!$E122
+DV!M$4*Usage!$F122
+DV!M$5*Usage!$G122
+DV!M$6*Usage!$H122
+DV!M$7*Usage!$I122
+DV!M$8*Usage!$J122
+DV!M$9*Usage!$K122
+DV!M$10*Usage!$L122
+DV!M$11*Usage!$M122
+DV!M$12*Usage!$N122
+DV!M$13*Usage!$O122
+DV!M$14*Usage!$P122
+DV!M$15*Usage!$Q122
+DV!M$16*Usage!$R122
+DV!M$17*Usage!$S122
+DV!M$18*Usage!$T122
+DV!M$19*Usage!$U122
+DV!M$20*Usage!$V122
+DV!M$21*Usage!$W122
+DV!M$22*Usage!$X122
+DV!M$23*Usage!$Y122
+DV!M$24*Usage!$Z122
+DV!M$25*Usage!$AA122
+DV!M$26*Usage!$AB122
+DV!M$27*Usage!$AC122
+DV!M$28*Usage!$AD122
+DV!M$29*Usage!$AE122
+DV!M$30*Usage!$AF122
+DV!M$31*Usage!$AG122
+DV!M$32*Usage!$AH122
+DV!M$33*Usage!$AI122
+DV!M$34*Usage!$AJ122
+DV!M$35*Usage!$AK122
+DV!M$36*Usage!$AL122
+DV!M$37*Usage!$AM122
+DV!M$38*Usage!$AN122
+DV!M$39*Usage!$AO122
+DV!M$40*Usage!$AP122
+DV!M$41*Usage!$AQ122
+DV!M$42*Usage!$AR122
+DV!M$43*Usage!$AS122
+DV!M$44*Usage!$AT122
+DV!M$45*Usage!$AU122
+DV!M$46*Usage!$AV122
+DV!M$47*Usage!$AW122
+DV!M$48*Usage!$AX122
+DV!M$49*Usage!$AY122
+DV!M$50*Usage!$AZ122
+DV!M$51*Usage!$BA122
+DV!M$52*Usage!$BB122
+DV!M$53*Usage!$BC122
+DV!M$54*Usage!$BD122</f>
        <v>0</v>
      </c>
      <c r="L122" s="1">
        <f>+DV!N$2*Usage!$D122
+DV!N$3*Usage!$E122
+DV!N$4*Usage!$F122
+DV!N$5*Usage!$G122
+DV!N$6*Usage!$H122
+DV!N$7*Usage!$I122
+DV!N$8*Usage!$J122
+DV!N$9*Usage!$K122
+DV!N$10*Usage!$L122
+DV!N$11*Usage!$M122
+DV!N$12*Usage!$N122
+DV!N$13*Usage!$O122
+DV!N$14*Usage!$P122
+DV!N$15*Usage!$Q122
+DV!N$16*Usage!$R122
+DV!N$17*Usage!$S122
+DV!N$18*Usage!$T122
+DV!N$19*Usage!$U122
+DV!N$20*Usage!$V122
+DV!N$21*Usage!$W122
+DV!N$22*Usage!$X122
+DV!N$23*Usage!$Y122
+DV!N$24*Usage!$Z122
+DV!N$25*Usage!$AA122
+DV!N$26*Usage!$AB122
+DV!N$27*Usage!$AC122
+DV!N$28*Usage!$AD122
+DV!N$29*Usage!$AE122
+DV!N$30*Usage!$AF122
+DV!N$31*Usage!$AG122
+DV!N$32*Usage!$AH122
+DV!N$33*Usage!$AI122
+DV!N$34*Usage!$AJ122
+DV!N$35*Usage!$AK122
+DV!N$36*Usage!$AL122
+DV!N$37*Usage!$AM122
+DV!N$38*Usage!$AN122
+DV!N$39*Usage!$AO122
+DV!N$40*Usage!$AP122
+DV!N$41*Usage!$AQ122
+DV!N$42*Usage!$AR122
+DV!N$43*Usage!$AS122
+DV!N$44*Usage!$AT122
+DV!N$45*Usage!$AU122
+DV!N$46*Usage!$AV122
+DV!N$47*Usage!$AW122
+DV!N$48*Usage!$AX122
+DV!N$49*Usage!$AY122
+DV!N$50*Usage!$AZ122
+DV!N$51*Usage!$BA122
+DV!N$52*Usage!$BB122
+DV!N$53*Usage!$BC122
+DV!N$54*Usage!$BD122</f>
        <v>0</v>
      </c>
      <c r="M122" s="1">
        <f>+DV!O$2*Usage!$D122
+DV!O$3*Usage!$E122
+DV!O$4*Usage!$F122
+DV!O$5*Usage!$G122
+DV!O$6*Usage!$H122
+DV!O$7*Usage!$I122
+DV!O$8*Usage!$J122
+DV!O$9*Usage!$K122
+DV!O$10*Usage!$L122
+DV!O$11*Usage!$M122
+DV!O$12*Usage!$N122
+DV!O$13*Usage!$O122
+DV!O$14*Usage!$P122
+DV!O$15*Usage!$Q122
+DV!O$16*Usage!$R122
+DV!O$17*Usage!$S122
+DV!O$18*Usage!$T122
+DV!O$19*Usage!$U122
+DV!O$20*Usage!$V122
+DV!O$21*Usage!$W122
+DV!O$22*Usage!$X122
+DV!O$23*Usage!$Y122
+DV!O$24*Usage!$Z122
+DV!O$25*Usage!$AA122
+DV!O$26*Usage!$AB122
+DV!O$27*Usage!$AC122
+DV!O$28*Usage!$AD122
+DV!O$29*Usage!$AE122
+DV!O$30*Usage!$AF122
+DV!O$31*Usage!$AG122
+DV!O$32*Usage!$AH122
+DV!O$33*Usage!$AI122
+DV!O$34*Usage!$AJ122
+DV!O$35*Usage!$AK122
+DV!O$36*Usage!$AL122
+DV!O$37*Usage!$AM122
+DV!O$38*Usage!$AN122
+DV!O$39*Usage!$AO122
+DV!O$40*Usage!$AP122
+DV!O$41*Usage!$AQ122
+DV!O$42*Usage!$AR122
+DV!O$43*Usage!$AS122
+DV!O$44*Usage!$AT122
+DV!O$45*Usage!$AU122
+DV!O$46*Usage!$AV122
+DV!O$47*Usage!$AW122
+DV!O$48*Usage!$AX122
+DV!O$49*Usage!$AY122
+DV!O$50*Usage!$AZ122
+DV!O$51*Usage!$BA122
+DV!O$52*Usage!$BB122
+DV!O$53*Usage!$BC122
+DV!O$54*Usage!$BD122</f>
        <v>0</v>
      </c>
      <c r="N122" t="str">
        <f>VLOOKUP(A122,'Plant Stock'!B129:B10117,1,0)</f>
        <v>995656A</v>
      </c>
      <c r="P122" s="108"/>
    </row>
    <row r="123" spans="1:16" x14ac:dyDescent="0.25">
      <c r="A123" s="122" t="s">
        <v>7603</v>
      </c>
      <c r="B123" s="1">
        <f>+DV!D$2*Usage!$D123
+DV!D$3*Usage!$E123
+DV!D$4*Usage!$F123
+DV!D$5*Usage!$G123
+DV!D$6*Usage!$H123
+DV!D$7*Usage!$I123
+DV!D$8*Usage!$J123
+DV!D$9*Usage!$K123
+DV!D$10*Usage!$L123
+DV!D$11*Usage!$M123
+DV!D$12*Usage!$N123
+DV!D$13*Usage!$O123
+DV!D$14*Usage!$P123
+DV!D$15*Usage!$Q123
+DV!D$16*Usage!$R123
+DV!D$17*Usage!$S123
+DV!D$18*Usage!$T123
+DV!D$19*Usage!$U123
+DV!D$20*Usage!$V123
+DV!D$21*Usage!$W123
+DV!D$22*Usage!$X123
+DV!D$23*Usage!$Y123
+DV!D$24*Usage!$Z123
+DV!D$25*Usage!$AA123
+DV!E$26*Usage!$AB123
+DV!D$27*Usage!$AC123
+DV!D$28*Usage!$AD123
+DV!D$29*Usage!$AE123
+DV!D$30*Usage!$AF123
+DV!D$31*Usage!$AG123
+DV!D$32*Usage!$AH123
+DV!D$33*Usage!$AI123
+DV!D$34*Usage!$AJ123
+DV!D$35*Usage!$AK123
+DV!D$36*Usage!$AL123
+DV!D$37*Usage!$AM123
+DV!D$38*Usage!$AN123
+DV!D$39*Usage!$AO123
+DV!D$40*Usage!$AP123
+DV!D$41*Usage!$AQ123
+DV!D$42*Usage!$AR123
+DV!D$43*Usage!$AS123
+DV!D$44*Usage!$AT123
+DV!D$45*Usage!$AU123
+DV!D$46*Usage!$AV123
+DV!D$47*Usage!$AW123
+DV!D$48*Usage!$AX123
+DV!D$49*Usage!$AY123
+DV!D$50*Usage!$AZ123
+DV!D$51*Usage!$BA123
+DV!D$52*Usage!$BB123
+DV!D$53*Usage!$BC123
+DV!D$54*Usage!$BD123</f>
        <v>0</v>
      </c>
      <c r="C123" s="1">
        <f>+DV!E$2*Usage!$D123
+DV!E$3*Usage!$E123
+DV!E$4*Usage!$F123
+DV!E$5*Usage!$G123
+DV!E$6*Usage!$H123
+DV!E$7*Usage!$I123
+DV!E$8*Usage!$J123
+DV!E$9*Usage!$K123
+DV!E$10*Usage!$L123
+DV!E$11*Usage!$M123
+DV!E$12*Usage!$N123
+DV!E$13*Usage!$O123
+DV!E$14*Usage!$P123
+DV!E$15*Usage!$Q123
+DV!E$16*Usage!$R123
+DV!E$17*Usage!$S123
+DV!E$18*Usage!$T123
+DV!E$19*Usage!$U123
+DV!E$20*Usage!$V123
+DV!E$21*Usage!$W123
+DV!E$22*Usage!$X123
+DV!E$23*Usage!$Y123
+DV!E$24*Usage!$Z123
+DV!E$25*Usage!$AA123
+DV!F$26*Usage!$AB123
+DV!E$27*Usage!$AC123
+DV!E$28*Usage!$AD123
+DV!E$29*Usage!$AE123
+DV!E$30*Usage!$AF123
+DV!E$31*Usage!$AG123
+DV!E$32*Usage!$AH123
+DV!E$33*Usage!$AI123
+DV!E$34*Usage!$AJ123
+DV!E$35*Usage!$AK123
+DV!E$36*Usage!$AL123
+DV!E$37*Usage!$AM123
+DV!E$38*Usage!$AN123
+DV!E$39*Usage!$AO123
+DV!E$40*Usage!$AP123
+DV!E$41*Usage!$AQ123
+DV!E$42*Usage!$AR123
+DV!E$43*Usage!$AS123
+DV!E$44*Usage!$AT123
+DV!E$45*Usage!$AU123
+DV!E$46*Usage!$AV123
+DV!E$47*Usage!$AW123
+DV!E$48*Usage!$AX123
+DV!E$49*Usage!$AY123
+DV!E$50*Usage!$AZ123
+DV!E$51*Usage!$BA123
+DV!E$52*Usage!$BB123
+DV!E$53*Usage!$BC123
+DV!E$54*Usage!$BD123</f>
        <v>0</v>
      </c>
      <c r="D123" s="1">
        <f>+DV!F$2*Usage!$D123
+DV!F$3*Usage!$E123
+DV!F$4*Usage!$F123
+DV!F$5*Usage!$G123
+DV!F$6*Usage!$H123
+DV!F$7*Usage!$I123
+DV!F$8*Usage!$J123
+DV!F$9*Usage!$K123
+DV!F$10*Usage!$L123
+DV!F$11*Usage!$M123
+DV!F$12*Usage!$N123
+DV!F$13*Usage!$O123
+DV!F$14*Usage!$P123
+DV!F$15*Usage!$Q123
+DV!F$16*Usage!$R123
+DV!F$17*Usage!$S123
+DV!F$18*Usage!$T123
+DV!F$19*Usage!$U123
+DV!F$20*Usage!$V123
+DV!F$21*Usage!$W123
+DV!F$22*Usage!$X123
+DV!F$23*Usage!$Y123
+DV!F$24*Usage!$Z123
+DV!F$25*Usage!$AA123
+DV!G$26*Usage!$AB123
+DV!F$27*Usage!$AC123
+DV!F$28*Usage!$AD123
+DV!F$29*Usage!$AE123
+DV!F$30*Usage!$AF123
+DV!F$31*Usage!$AG123
+DV!F$32*Usage!$AH123
+DV!F$33*Usage!$AI123
+DV!F$34*Usage!$AJ123
+DV!F$35*Usage!$AK123
+DV!F$36*Usage!$AL123
+DV!F$37*Usage!$AM123
+DV!F$38*Usage!$AN123
+DV!F$39*Usage!$AO123
+DV!F$40*Usage!$AP123
+DV!F$41*Usage!$AQ123
+DV!F$42*Usage!$AR123
+DV!F$43*Usage!$AS123
+DV!F$44*Usage!$AT123
+DV!F$45*Usage!$AU123
+DV!F$46*Usage!$AV123
+DV!F$47*Usage!$AW123
+DV!F$48*Usage!$AX123
+DV!F$49*Usage!$AY123
+DV!F$50*Usage!$AZ123
+DV!F$51*Usage!$BA123
+DV!F$52*Usage!$BB123
+DV!F$53*Usage!$BC123
+DV!F$54*Usage!$BD123</f>
        <v>0</v>
      </c>
      <c r="E123" s="1">
        <f>+DV!G$2*Usage!$D123
+DV!G$3*Usage!$E123
+DV!G$4*Usage!$F123
+DV!G$5*Usage!$G123
+DV!G$6*Usage!$H123
+DV!G$7*Usage!$I123
+DV!G$8*Usage!$J123
+DV!G$9*Usage!$K123
+DV!G$10*Usage!$L123
+DV!G$11*Usage!$M123
+DV!G$12*Usage!$N123
+DV!G$13*Usage!$O123
+DV!G$14*Usage!$P123
+DV!G$15*Usage!$Q123
+DV!G$16*Usage!$R123
+DV!G$17*Usage!$S123
+DV!G$18*Usage!$T123
+DV!G$19*Usage!$U123
+DV!G$20*Usage!$V123
+DV!G$21*Usage!$W123
+DV!G$22*Usage!$X123
+DV!G$23*Usage!$Y123
+DV!G$24*Usage!$Z123
+DV!G$25*Usage!$AA123
+DV!H$26*Usage!$AB123
+DV!G$27*Usage!$AC123
+DV!G$28*Usage!$AD123
+DV!G$29*Usage!$AE123
+DV!G$30*Usage!$AF123
+DV!G$31*Usage!$AG123
+DV!G$32*Usage!$AH123
+DV!G$33*Usage!$AI123
+DV!G$34*Usage!$AJ123
+DV!G$35*Usage!$AK123
+DV!G$36*Usage!$AL123
+DV!G$37*Usage!$AM123
+DV!G$38*Usage!$AN123
+DV!G$39*Usage!$AO123
+DV!G$40*Usage!$AP123
+DV!G$41*Usage!$AQ123
+DV!G$42*Usage!$AR123
+DV!G$43*Usage!$AS123
+DV!G$44*Usage!$AT123
+DV!G$45*Usage!$AU123
+DV!G$46*Usage!$AV123
+DV!G$47*Usage!$AW123
+DV!G$48*Usage!$AX123
+DV!G$49*Usage!$AY123
+DV!G$50*Usage!$AZ123
+DV!G$51*Usage!$BA123
+DV!G$52*Usage!$BB123
+DV!G$53*Usage!$BC123
+DV!G$54*Usage!$BD123</f>
        <v>0</v>
      </c>
      <c r="F123" s="1">
        <f>+DV!H$2*Usage!$D123
+DV!H$3*Usage!$E123
+DV!H$4*Usage!$F123
+DV!H$5*Usage!$G123
+DV!H$6*Usage!$H123
+DV!H$7*Usage!$I123
+DV!H$8*Usage!$J123
+DV!H$9*Usage!$K123
+DV!H$10*Usage!$L123
+DV!H$11*Usage!$M123
+DV!H$12*Usage!$N123
+DV!H$13*Usage!$O123
+DV!H$14*Usage!$P123
+DV!H$15*Usage!$Q123
+DV!H$16*Usage!$R123
+DV!H$17*Usage!$S123
+DV!H$18*Usage!$T123
+DV!H$19*Usage!$U123
+DV!H$20*Usage!$V123
+DV!H$21*Usage!$W123
+DV!H$22*Usage!$X123
+DV!H$23*Usage!$Y123
+DV!H$24*Usage!$Z123
+DV!H$25*Usage!$AA123
+DV!I$26*Usage!$AB123
+DV!H$27*Usage!$AC123
+DV!H$28*Usage!$AD123
+DV!H$29*Usage!$AE123
+DV!H$30*Usage!$AF123
+DV!H$31*Usage!$AG123
+DV!H$32*Usage!$AH123
+DV!H$33*Usage!$AI123
+DV!H$34*Usage!$AJ123
+DV!H$35*Usage!$AK123
+DV!H$36*Usage!$AL123
+DV!H$37*Usage!$AM123
+DV!H$38*Usage!$AN123
+DV!H$39*Usage!$AO123
+DV!H$40*Usage!$AP123
+DV!H$41*Usage!$AQ123
+DV!H$42*Usage!$AR123
+DV!H$43*Usage!$AS123
+DV!H$44*Usage!$AT123
+DV!H$45*Usage!$AU123
+DV!H$46*Usage!$AV123
+DV!H$47*Usage!$AW123
+DV!H$48*Usage!$AX123
+DV!H$49*Usage!$AY123
+DV!H$50*Usage!$AZ123
+DV!H$51*Usage!$BA123
+DV!H$52*Usage!$BB123
+DV!H$53*Usage!$BC123
+DV!H$54*Usage!$BD123</f>
        <v>40</v>
      </c>
      <c r="G123" s="1">
        <f>+DV!I$2*Usage!$D123
+DV!I$3*Usage!$E123
+DV!I$4*Usage!$F123
+DV!I$5*Usage!$G123
+DV!I$6*Usage!$H123
+DV!I$7*Usage!$I123
+DV!I$8*Usage!$J123
+DV!I$9*Usage!$K123
+DV!I$10*Usage!$L123
+DV!I$11*Usage!$M123
+DV!I$12*Usage!$N123
+DV!I$13*Usage!$O123
+DV!I$14*Usage!$P123
+DV!I$15*Usage!$Q123
+DV!I$16*Usage!$R123
+DV!I$17*Usage!$S123
+DV!I$18*Usage!$T123
+DV!I$19*Usage!$U123
+DV!I$20*Usage!$V123
+DV!I$21*Usage!$W123
+DV!I$22*Usage!$X123
+DV!I$23*Usage!$Y123
+DV!I$24*Usage!$Z123
+DV!I$25*Usage!$AA123
+DV!J$26*Usage!$AB123
+DV!I$27*Usage!$AC123
+DV!I$28*Usage!$AD123
+DV!I$29*Usage!$AE123
+DV!I$30*Usage!$AF123
+DV!I$31*Usage!$AG123
+DV!I$32*Usage!$AH123
+DV!I$33*Usage!$AI123
+DV!I$34*Usage!$AJ123
+DV!I$35*Usage!$AK123
+DV!I$36*Usage!$AL123
+DV!I$37*Usage!$AM123
+DV!I$38*Usage!$AN123
+DV!I$39*Usage!$AO123
+DV!I$40*Usage!$AP123
+DV!I$41*Usage!$AQ123
+DV!I$42*Usage!$AR123
+DV!I$43*Usage!$AS123
+DV!I$44*Usage!$AT123
+DV!I$45*Usage!$AU123
+DV!I$46*Usage!$AV123
+DV!I$47*Usage!$AW123
+DV!I$48*Usage!$AX123
+DV!I$49*Usage!$AY123
+DV!I$50*Usage!$AZ123
+DV!I$51*Usage!$BA123
+DV!I$52*Usage!$BB123
+DV!I$53*Usage!$BC123
+DV!I$54*Usage!$BD123</f>
        <v>0</v>
      </c>
      <c r="H123" s="1">
        <f>+DV!J$2*Usage!$D123
+DV!J$3*Usage!$E123
+DV!J$4*Usage!$F123
+DV!J$5*Usage!$G123
+DV!J$6*Usage!$H123
+DV!J$7*Usage!$I123
+DV!J$8*Usage!$J123
+DV!J$9*Usage!$K123
+DV!J$10*Usage!$L123
+DV!J$11*Usage!$M123
+DV!J$12*Usage!$N123
+DV!J$13*Usage!$O123
+DV!J$14*Usage!$P123
+DV!J$15*Usage!$Q123
+DV!J$16*Usage!$R123
+DV!J$17*Usage!$S123
+DV!J$18*Usage!$T123
+DV!J$19*Usage!$U123
+DV!J$20*Usage!$V123
+DV!J$21*Usage!$W123
+DV!J$22*Usage!$X123
+DV!J$23*Usage!$Y123
+DV!J$24*Usage!$Z123
+DV!J$25*Usage!$AA123
+DV!K$26*Usage!$AB123
+DV!J$27*Usage!$AC123
+DV!J$28*Usage!$AD123
+DV!J$29*Usage!$AE123
+DV!J$30*Usage!$AF123
+DV!J$31*Usage!$AG123
+DV!J$32*Usage!$AH123
+DV!J$33*Usage!$AI123
+DV!J$34*Usage!$AJ123
+DV!J$35*Usage!$AK123
+DV!J$36*Usage!$AL123
+DV!J$37*Usage!$AM123
+DV!J$38*Usage!$AN123
+DV!J$39*Usage!$AO123
+DV!J$40*Usage!$AP123
+DV!J$41*Usage!$AQ123
+DV!J$42*Usage!$AR123
+DV!J$43*Usage!$AS123
+DV!J$44*Usage!$AT123
+DV!J$45*Usage!$AU123
+DV!J$46*Usage!$AV123
+DV!J$47*Usage!$AW123
+DV!J$48*Usage!$AX123
+DV!J$49*Usage!$AY123
+DV!J$50*Usage!$AZ123
+DV!J$51*Usage!$BA123
+DV!J$52*Usage!$BB123
+DV!J$53*Usage!$BC123
+DV!J$54*Usage!$BD123</f>
        <v>0</v>
      </c>
      <c r="I123" s="1">
        <f>+DV!K$2*Usage!$D123
+DV!K$3*Usage!$E123
+DV!K$4*Usage!$F123
+DV!K$5*Usage!$G123
+DV!K$6*Usage!$H123
+DV!K$7*Usage!$I123
+DV!K$8*Usage!$J123
+DV!K$9*Usage!$K123
+DV!K$10*Usage!$L123
+DV!K$11*Usage!$M123
+DV!K$12*Usage!$N123
+DV!K$13*Usage!$O123
+DV!K$14*Usage!$P123
+DV!K$15*Usage!$Q123
+DV!K$16*Usage!$R123
+DV!K$17*Usage!$S123
+DV!K$18*Usage!$T123
+DV!K$19*Usage!$U123
+DV!K$20*Usage!$V123
+DV!K$21*Usage!$W123
+DV!K$22*Usage!$X123
+DV!K$23*Usage!$Y123
+DV!K$24*Usage!$Z123
+DV!K$25*Usage!$AA123
+DV!L$26*Usage!$AB123
+DV!K$27*Usage!$AC123
+DV!K$28*Usage!$AD123
+DV!K$29*Usage!$AE123
+DV!K$30*Usage!$AF123
+DV!K$31*Usage!$AG123
+DV!K$32*Usage!$AH123
+DV!K$33*Usage!$AI123
+DV!K$34*Usage!$AJ123
+DV!K$35*Usage!$AK123
+DV!K$36*Usage!$AL123
+DV!K$37*Usage!$AM123
+DV!K$38*Usage!$AN123
+DV!K$39*Usage!$AO123
+DV!K$40*Usage!$AP123
+DV!K$41*Usage!$AQ123
+DV!K$42*Usage!$AR123
+DV!K$43*Usage!$AS123
+DV!K$44*Usage!$AT123
+DV!K$45*Usage!$AU123
+DV!K$46*Usage!$AV123
+DV!K$47*Usage!$AW123
+DV!K$48*Usage!$AX123
+DV!K$49*Usage!$AY123
+DV!K$50*Usage!$AZ123
+DV!K$51*Usage!$BA123
+DV!K$52*Usage!$BB123
+DV!K$53*Usage!$BC123
+DV!K$54*Usage!$BD123</f>
        <v>0</v>
      </c>
      <c r="J123" s="1">
        <f>+DV!L$2*Usage!$D123
+DV!L$3*Usage!$E123
+DV!L$4*Usage!$F123
+DV!L$5*Usage!$G123
+DV!L$6*Usage!$H123
+DV!L$7*Usage!$I123
+DV!L$8*Usage!$J123
+DV!L$9*Usage!$K123
+DV!L$10*Usage!$L123
+DV!L$11*Usage!$M123
+DV!L$12*Usage!$N123
+DV!L$13*Usage!$O123
+DV!L$14*Usage!$P123
+DV!L$15*Usage!$Q123
+DV!L$16*Usage!$R123
+DV!L$17*Usage!$S123
+DV!L$18*Usage!$T123
+DV!L$19*Usage!$U123
+DV!L$20*Usage!$V123
+DV!L$21*Usage!$W123
+DV!L$22*Usage!$X123
+DV!L$23*Usage!$Y123
+DV!L$24*Usage!$Z123
+DV!L$25*Usage!$AA123
+DV!M$26*Usage!$AB123
+DV!L$27*Usage!$AC123
+DV!L$28*Usage!$AD123
+DV!L$29*Usage!$AE123
+DV!L$30*Usage!$AF123
+DV!L$31*Usage!$AG123
+DV!L$32*Usage!$AH123
+DV!L$33*Usage!$AI123
+DV!L$34*Usage!$AJ123
+DV!L$35*Usage!$AK123
+DV!L$36*Usage!$AL123
+DV!L$37*Usage!$AM123
+DV!L$38*Usage!$AN123
+DV!L$39*Usage!$AO123
+DV!L$40*Usage!$AP123
+DV!L$41*Usage!$AQ123
+DV!L$42*Usage!$AR123
+DV!L$43*Usage!$AS123
+DV!L$44*Usage!$AT123
+DV!L$45*Usage!$AU123
+DV!L$46*Usage!$AV123
+DV!L$47*Usage!$AW123
+DV!L$48*Usage!$AX123
+DV!L$49*Usage!$AY123
+DV!L$50*Usage!$AZ123
+DV!L$51*Usage!$BA123
+DV!L$52*Usage!$BB123
+DV!L$53*Usage!$BC123
+DV!L$54*Usage!$BD123</f>
        <v>0</v>
      </c>
      <c r="K123" s="1">
        <f>+DV!M$2*Usage!$D123
+DV!M$3*Usage!$E123
+DV!M$4*Usage!$F123
+DV!M$5*Usage!$G123
+DV!M$6*Usage!$H123
+DV!M$7*Usage!$I123
+DV!M$8*Usage!$J123
+DV!M$9*Usage!$K123
+DV!M$10*Usage!$L123
+DV!M$11*Usage!$M123
+DV!M$12*Usage!$N123
+DV!M$13*Usage!$O123
+DV!M$14*Usage!$P123
+DV!M$15*Usage!$Q123
+DV!M$16*Usage!$R123
+DV!M$17*Usage!$S123
+DV!M$18*Usage!$T123
+DV!M$19*Usage!$U123
+DV!M$20*Usage!$V123
+DV!M$21*Usage!$W123
+DV!M$22*Usage!$X123
+DV!M$23*Usage!$Y123
+DV!M$24*Usage!$Z123
+DV!M$25*Usage!$AA123
+DV!M$26*Usage!$AB123
+DV!M$27*Usage!$AC123
+DV!M$28*Usage!$AD123
+DV!M$29*Usage!$AE123
+DV!M$30*Usage!$AF123
+DV!M$31*Usage!$AG123
+DV!M$32*Usage!$AH123
+DV!M$33*Usage!$AI123
+DV!M$34*Usage!$AJ123
+DV!M$35*Usage!$AK123
+DV!M$36*Usage!$AL123
+DV!M$37*Usage!$AM123
+DV!M$38*Usage!$AN123
+DV!M$39*Usage!$AO123
+DV!M$40*Usage!$AP123
+DV!M$41*Usage!$AQ123
+DV!M$42*Usage!$AR123
+DV!M$43*Usage!$AS123
+DV!M$44*Usage!$AT123
+DV!M$45*Usage!$AU123
+DV!M$46*Usage!$AV123
+DV!M$47*Usage!$AW123
+DV!M$48*Usage!$AX123
+DV!M$49*Usage!$AY123
+DV!M$50*Usage!$AZ123
+DV!M$51*Usage!$BA123
+DV!M$52*Usage!$BB123
+DV!M$53*Usage!$BC123
+DV!M$54*Usage!$BD123</f>
        <v>0</v>
      </c>
      <c r="L123" s="1">
        <f>+DV!N$2*Usage!$D123
+DV!N$3*Usage!$E123
+DV!N$4*Usage!$F123
+DV!N$5*Usage!$G123
+DV!N$6*Usage!$H123
+DV!N$7*Usage!$I123
+DV!N$8*Usage!$J123
+DV!N$9*Usage!$K123
+DV!N$10*Usage!$L123
+DV!N$11*Usage!$M123
+DV!N$12*Usage!$N123
+DV!N$13*Usage!$O123
+DV!N$14*Usage!$P123
+DV!N$15*Usage!$Q123
+DV!N$16*Usage!$R123
+DV!N$17*Usage!$S123
+DV!N$18*Usage!$T123
+DV!N$19*Usage!$U123
+DV!N$20*Usage!$V123
+DV!N$21*Usage!$W123
+DV!N$22*Usage!$X123
+DV!N$23*Usage!$Y123
+DV!N$24*Usage!$Z123
+DV!N$25*Usage!$AA123
+DV!N$26*Usage!$AB123
+DV!N$27*Usage!$AC123
+DV!N$28*Usage!$AD123
+DV!N$29*Usage!$AE123
+DV!N$30*Usage!$AF123
+DV!N$31*Usage!$AG123
+DV!N$32*Usage!$AH123
+DV!N$33*Usage!$AI123
+DV!N$34*Usage!$AJ123
+DV!N$35*Usage!$AK123
+DV!N$36*Usage!$AL123
+DV!N$37*Usage!$AM123
+DV!N$38*Usage!$AN123
+DV!N$39*Usage!$AO123
+DV!N$40*Usage!$AP123
+DV!N$41*Usage!$AQ123
+DV!N$42*Usage!$AR123
+DV!N$43*Usage!$AS123
+DV!N$44*Usage!$AT123
+DV!N$45*Usage!$AU123
+DV!N$46*Usage!$AV123
+DV!N$47*Usage!$AW123
+DV!N$48*Usage!$AX123
+DV!N$49*Usage!$AY123
+DV!N$50*Usage!$AZ123
+DV!N$51*Usage!$BA123
+DV!N$52*Usage!$BB123
+DV!N$53*Usage!$BC123
+DV!N$54*Usage!$BD123</f>
        <v>0</v>
      </c>
      <c r="M123" s="1">
        <f>+DV!O$2*Usage!$D123
+DV!O$3*Usage!$E123
+DV!O$4*Usage!$F123
+DV!O$5*Usage!$G123
+DV!O$6*Usage!$H123
+DV!O$7*Usage!$I123
+DV!O$8*Usage!$J123
+DV!O$9*Usage!$K123
+DV!O$10*Usage!$L123
+DV!O$11*Usage!$M123
+DV!O$12*Usage!$N123
+DV!O$13*Usage!$O123
+DV!O$14*Usage!$P123
+DV!O$15*Usage!$Q123
+DV!O$16*Usage!$R123
+DV!O$17*Usage!$S123
+DV!O$18*Usage!$T123
+DV!O$19*Usage!$U123
+DV!O$20*Usage!$V123
+DV!O$21*Usage!$W123
+DV!O$22*Usage!$X123
+DV!O$23*Usage!$Y123
+DV!O$24*Usage!$Z123
+DV!O$25*Usage!$AA123
+DV!O$26*Usage!$AB123
+DV!O$27*Usage!$AC123
+DV!O$28*Usage!$AD123
+DV!O$29*Usage!$AE123
+DV!O$30*Usage!$AF123
+DV!O$31*Usage!$AG123
+DV!O$32*Usage!$AH123
+DV!O$33*Usage!$AI123
+DV!O$34*Usage!$AJ123
+DV!O$35*Usage!$AK123
+DV!O$36*Usage!$AL123
+DV!O$37*Usage!$AM123
+DV!O$38*Usage!$AN123
+DV!O$39*Usage!$AO123
+DV!O$40*Usage!$AP123
+DV!O$41*Usage!$AQ123
+DV!O$42*Usage!$AR123
+DV!O$43*Usage!$AS123
+DV!O$44*Usage!$AT123
+DV!O$45*Usage!$AU123
+DV!O$46*Usage!$AV123
+DV!O$47*Usage!$AW123
+DV!O$48*Usage!$AX123
+DV!O$49*Usage!$AY123
+DV!O$50*Usage!$AZ123
+DV!O$51*Usage!$BA123
+DV!O$52*Usage!$BB123
+DV!O$53*Usage!$BC123
+DV!O$54*Usage!$BD123</f>
        <v>0</v>
      </c>
      <c r="N123" t="str">
        <f>VLOOKUP(A123,'Plant Stock'!B130:B10118,1,0)</f>
        <v>084507A.204</v>
      </c>
      <c r="P123" s="108"/>
    </row>
    <row r="124" spans="1:16" x14ac:dyDescent="0.25">
      <c r="A124" s="118" t="s">
        <v>1288</v>
      </c>
      <c r="B124" s="1">
        <f>+DV!D$2*Usage!$D124
+DV!D$3*Usage!$E124
+DV!D$4*Usage!$F124
+DV!D$5*Usage!$G124
+DV!D$6*Usage!$H124
+DV!D$7*Usage!$I124
+DV!D$8*Usage!$J124
+DV!D$9*Usage!$K124
+DV!D$10*Usage!$L124
+DV!D$11*Usage!$M124
+DV!D$12*Usage!$N124
+DV!D$13*Usage!$O124
+DV!D$14*Usage!$P124
+DV!D$15*Usage!$Q124
+DV!D$16*Usage!$R124
+DV!D$17*Usage!$S124
+DV!D$18*Usage!$T124
+DV!D$19*Usage!$U124
+DV!D$20*Usage!$V124
+DV!D$21*Usage!$W124
+DV!D$22*Usage!$X124
+DV!D$23*Usage!$Y124
+DV!D$24*Usage!$Z124
+DV!D$25*Usage!$AA124
+DV!E$26*Usage!$AB124
+DV!D$27*Usage!$AC124
+DV!D$28*Usage!$AD124
+DV!D$29*Usage!$AE124
+DV!D$30*Usage!$AF124
+DV!D$31*Usage!$AG124
+DV!D$32*Usage!$AH124
+DV!D$33*Usage!$AI124
+DV!D$34*Usage!$AJ124
+DV!D$35*Usage!$AK124
+DV!D$36*Usage!$AL124
+DV!D$37*Usage!$AM124
+DV!D$38*Usage!$AN124
+DV!D$39*Usage!$AO124
+DV!D$40*Usage!$AP124
+DV!D$41*Usage!$AQ124
+DV!D$42*Usage!$AR124
+DV!D$43*Usage!$AS124
+DV!D$44*Usage!$AT124
+DV!D$45*Usage!$AU124
+DV!D$46*Usage!$AV124
+DV!D$47*Usage!$AW124
+DV!D$48*Usage!$AX124
+DV!D$49*Usage!$AY124
+DV!D$50*Usage!$AZ124
+DV!D$51*Usage!$BA124
+DV!D$52*Usage!$BB124
+DV!D$53*Usage!$BC124
+DV!D$54*Usage!$BD124</f>
        <v>0</v>
      </c>
      <c r="C124" s="1">
        <f>+DV!E$2*Usage!$D124
+DV!E$3*Usage!$E124
+DV!E$4*Usage!$F124
+DV!E$5*Usage!$G124
+DV!E$6*Usage!$H124
+DV!E$7*Usage!$I124
+DV!E$8*Usage!$J124
+DV!E$9*Usage!$K124
+DV!E$10*Usage!$L124
+DV!E$11*Usage!$M124
+DV!E$12*Usage!$N124
+DV!E$13*Usage!$O124
+DV!E$14*Usage!$P124
+DV!E$15*Usage!$Q124
+DV!E$16*Usage!$R124
+DV!E$17*Usage!$S124
+DV!E$18*Usage!$T124
+DV!E$19*Usage!$U124
+DV!E$20*Usage!$V124
+DV!E$21*Usage!$W124
+DV!E$22*Usage!$X124
+DV!E$23*Usage!$Y124
+DV!E$24*Usage!$Z124
+DV!E$25*Usage!$AA124
+DV!F$26*Usage!$AB124
+DV!E$27*Usage!$AC124
+DV!E$28*Usage!$AD124
+DV!E$29*Usage!$AE124
+DV!E$30*Usage!$AF124
+DV!E$31*Usage!$AG124
+DV!E$32*Usage!$AH124
+DV!E$33*Usage!$AI124
+DV!E$34*Usage!$AJ124
+DV!E$35*Usage!$AK124
+DV!E$36*Usage!$AL124
+DV!E$37*Usage!$AM124
+DV!E$38*Usage!$AN124
+DV!E$39*Usage!$AO124
+DV!E$40*Usage!$AP124
+DV!E$41*Usage!$AQ124
+DV!E$42*Usage!$AR124
+DV!E$43*Usage!$AS124
+DV!E$44*Usage!$AT124
+DV!E$45*Usage!$AU124
+DV!E$46*Usage!$AV124
+DV!E$47*Usage!$AW124
+DV!E$48*Usage!$AX124
+DV!E$49*Usage!$AY124
+DV!E$50*Usage!$AZ124
+DV!E$51*Usage!$BA124
+DV!E$52*Usage!$BB124
+DV!E$53*Usage!$BC124
+DV!E$54*Usage!$BD124</f>
        <v>0</v>
      </c>
      <c r="D124" s="1">
        <f>+DV!F$2*Usage!$D124
+DV!F$3*Usage!$E124
+DV!F$4*Usage!$F124
+DV!F$5*Usage!$G124
+DV!F$6*Usage!$H124
+DV!F$7*Usage!$I124
+DV!F$8*Usage!$J124
+DV!F$9*Usage!$K124
+DV!F$10*Usage!$L124
+DV!F$11*Usage!$M124
+DV!F$12*Usage!$N124
+DV!F$13*Usage!$O124
+DV!F$14*Usage!$P124
+DV!F$15*Usage!$Q124
+DV!F$16*Usage!$R124
+DV!F$17*Usage!$S124
+DV!F$18*Usage!$T124
+DV!F$19*Usage!$U124
+DV!F$20*Usage!$V124
+DV!F$21*Usage!$W124
+DV!F$22*Usage!$X124
+DV!F$23*Usage!$Y124
+DV!F$24*Usage!$Z124
+DV!F$25*Usage!$AA124
+DV!G$26*Usage!$AB124
+DV!F$27*Usage!$AC124
+DV!F$28*Usage!$AD124
+DV!F$29*Usage!$AE124
+DV!F$30*Usage!$AF124
+DV!F$31*Usage!$AG124
+DV!F$32*Usage!$AH124
+DV!F$33*Usage!$AI124
+DV!F$34*Usage!$AJ124
+DV!F$35*Usage!$AK124
+DV!F$36*Usage!$AL124
+DV!F$37*Usage!$AM124
+DV!F$38*Usage!$AN124
+DV!F$39*Usage!$AO124
+DV!F$40*Usage!$AP124
+DV!F$41*Usage!$AQ124
+DV!F$42*Usage!$AR124
+DV!F$43*Usage!$AS124
+DV!F$44*Usage!$AT124
+DV!F$45*Usage!$AU124
+DV!F$46*Usage!$AV124
+DV!F$47*Usage!$AW124
+DV!F$48*Usage!$AX124
+DV!F$49*Usage!$AY124
+DV!F$50*Usage!$AZ124
+DV!F$51*Usage!$BA124
+DV!F$52*Usage!$BB124
+DV!F$53*Usage!$BC124
+DV!F$54*Usage!$BD124</f>
        <v>0</v>
      </c>
      <c r="E124" s="1">
        <f>+DV!G$2*Usage!$D124
+DV!G$3*Usage!$E124
+DV!G$4*Usage!$F124
+DV!G$5*Usage!$G124
+DV!G$6*Usage!$H124
+DV!G$7*Usage!$I124
+DV!G$8*Usage!$J124
+DV!G$9*Usage!$K124
+DV!G$10*Usage!$L124
+DV!G$11*Usage!$M124
+DV!G$12*Usage!$N124
+DV!G$13*Usage!$O124
+DV!G$14*Usage!$P124
+DV!G$15*Usage!$Q124
+DV!G$16*Usage!$R124
+DV!G$17*Usage!$S124
+DV!G$18*Usage!$T124
+DV!G$19*Usage!$U124
+DV!G$20*Usage!$V124
+DV!G$21*Usage!$W124
+DV!G$22*Usage!$X124
+DV!G$23*Usage!$Y124
+DV!G$24*Usage!$Z124
+DV!G$25*Usage!$AA124
+DV!H$26*Usage!$AB124
+DV!G$27*Usage!$AC124
+DV!G$28*Usage!$AD124
+DV!G$29*Usage!$AE124
+DV!G$30*Usage!$AF124
+DV!G$31*Usage!$AG124
+DV!G$32*Usage!$AH124
+DV!G$33*Usage!$AI124
+DV!G$34*Usage!$AJ124
+DV!G$35*Usage!$AK124
+DV!G$36*Usage!$AL124
+DV!G$37*Usage!$AM124
+DV!G$38*Usage!$AN124
+DV!G$39*Usage!$AO124
+DV!G$40*Usage!$AP124
+DV!G$41*Usage!$AQ124
+DV!G$42*Usage!$AR124
+DV!G$43*Usage!$AS124
+DV!G$44*Usage!$AT124
+DV!G$45*Usage!$AU124
+DV!G$46*Usage!$AV124
+DV!G$47*Usage!$AW124
+DV!G$48*Usage!$AX124
+DV!G$49*Usage!$AY124
+DV!G$50*Usage!$AZ124
+DV!G$51*Usage!$BA124
+DV!G$52*Usage!$BB124
+DV!G$53*Usage!$BC124
+DV!G$54*Usage!$BD124</f>
        <v>0</v>
      </c>
      <c r="F124" s="1">
        <f>+DV!H$2*Usage!$D124
+DV!H$3*Usage!$E124
+DV!H$4*Usage!$F124
+DV!H$5*Usage!$G124
+DV!H$6*Usage!$H124
+DV!H$7*Usage!$I124
+DV!H$8*Usage!$J124
+DV!H$9*Usage!$K124
+DV!H$10*Usage!$L124
+DV!H$11*Usage!$M124
+DV!H$12*Usage!$N124
+DV!H$13*Usage!$O124
+DV!H$14*Usage!$P124
+DV!H$15*Usage!$Q124
+DV!H$16*Usage!$R124
+DV!H$17*Usage!$S124
+DV!H$18*Usage!$T124
+DV!H$19*Usage!$U124
+DV!H$20*Usage!$V124
+DV!H$21*Usage!$W124
+DV!H$22*Usage!$X124
+DV!H$23*Usage!$Y124
+DV!H$24*Usage!$Z124
+DV!H$25*Usage!$AA124
+DV!I$26*Usage!$AB124
+DV!H$27*Usage!$AC124
+DV!H$28*Usage!$AD124
+DV!H$29*Usage!$AE124
+DV!H$30*Usage!$AF124
+DV!H$31*Usage!$AG124
+DV!H$32*Usage!$AH124
+DV!H$33*Usage!$AI124
+DV!H$34*Usage!$AJ124
+DV!H$35*Usage!$AK124
+DV!H$36*Usage!$AL124
+DV!H$37*Usage!$AM124
+DV!H$38*Usage!$AN124
+DV!H$39*Usage!$AO124
+DV!H$40*Usage!$AP124
+DV!H$41*Usage!$AQ124
+DV!H$42*Usage!$AR124
+DV!H$43*Usage!$AS124
+DV!H$44*Usage!$AT124
+DV!H$45*Usage!$AU124
+DV!H$46*Usage!$AV124
+DV!H$47*Usage!$AW124
+DV!H$48*Usage!$AX124
+DV!H$49*Usage!$AY124
+DV!H$50*Usage!$AZ124
+DV!H$51*Usage!$BA124
+DV!H$52*Usage!$BB124
+DV!H$53*Usage!$BC124
+DV!H$54*Usage!$BD124</f>
        <v>0</v>
      </c>
      <c r="G124" s="1">
        <f>+DV!I$2*Usage!$D124
+DV!I$3*Usage!$E124
+DV!I$4*Usage!$F124
+DV!I$5*Usage!$G124
+DV!I$6*Usage!$H124
+DV!I$7*Usage!$I124
+DV!I$8*Usage!$J124
+DV!I$9*Usage!$K124
+DV!I$10*Usage!$L124
+DV!I$11*Usage!$M124
+DV!I$12*Usage!$N124
+DV!I$13*Usage!$O124
+DV!I$14*Usage!$P124
+DV!I$15*Usage!$Q124
+DV!I$16*Usage!$R124
+DV!I$17*Usage!$S124
+DV!I$18*Usage!$T124
+DV!I$19*Usage!$U124
+DV!I$20*Usage!$V124
+DV!I$21*Usage!$W124
+DV!I$22*Usage!$X124
+DV!I$23*Usage!$Y124
+DV!I$24*Usage!$Z124
+DV!I$25*Usage!$AA124
+DV!J$26*Usage!$AB124
+DV!I$27*Usage!$AC124
+DV!I$28*Usage!$AD124
+DV!I$29*Usage!$AE124
+DV!I$30*Usage!$AF124
+DV!I$31*Usage!$AG124
+DV!I$32*Usage!$AH124
+DV!I$33*Usage!$AI124
+DV!I$34*Usage!$AJ124
+DV!I$35*Usage!$AK124
+DV!I$36*Usage!$AL124
+DV!I$37*Usage!$AM124
+DV!I$38*Usage!$AN124
+DV!I$39*Usage!$AO124
+DV!I$40*Usage!$AP124
+DV!I$41*Usage!$AQ124
+DV!I$42*Usage!$AR124
+DV!I$43*Usage!$AS124
+DV!I$44*Usage!$AT124
+DV!I$45*Usage!$AU124
+DV!I$46*Usage!$AV124
+DV!I$47*Usage!$AW124
+DV!I$48*Usage!$AX124
+DV!I$49*Usage!$AY124
+DV!I$50*Usage!$AZ124
+DV!I$51*Usage!$BA124
+DV!I$52*Usage!$BB124
+DV!I$53*Usage!$BC124
+DV!I$54*Usage!$BD124</f>
        <v>0</v>
      </c>
      <c r="H124" s="1">
        <f>+DV!J$2*Usage!$D124
+DV!J$3*Usage!$E124
+DV!J$4*Usage!$F124
+DV!J$5*Usage!$G124
+DV!J$6*Usage!$H124
+DV!J$7*Usage!$I124
+DV!J$8*Usage!$J124
+DV!J$9*Usage!$K124
+DV!J$10*Usage!$L124
+DV!J$11*Usage!$M124
+DV!J$12*Usage!$N124
+DV!J$13*Usage!$O124
+DV!J$14*Usage!$P124
+DV!J$15*Usage!$Q124
+DV!J$16*Usage!$R124
+DV!J$17*Usage!$S124
+DV!J$18*Usage!$T124
+DV!J$19*Usage!$U124
+DV!J$20*Usage!$V124
+DV!J$21*Usage!$W124
+DV!J$22*Usage!$X124
+DV!J$23*Usage!$Y124
+DV!J$24*Usage!$Z124
+DV!J$25*Usage!$AA124
+DV!K$26*Usage!$AB124
+DV!J$27*Usage!$AC124
+DV!J$28*Usage!$AD124
+DV!J$29*Usage!$AE124
+DV!J$30*Usage!$AF124
+DV!J$31*Usage!$AG124
+DV!J$32*Usage!$AH124
+DV!J$33*Usage!$AI124
+DV!J$34*Usage!$AJ124
+DV!J$35*Usage!$AK124
+DV!J$36*Usage!$AL124
+DV!J$37*Usage!$AM124
+DV!J$38*Usage!$AN124
+DV!J$39*Usage!$AO124
+DV!J$40*Usage!$AP124
+DV!J$41*Usage!$AQ124
+DV!J$42*Usage!$AR124
+DV!J$43*Usage!$AS124
+DV!J$44*Usage!$AT124
+DV!J$45*Usage!$AU124
+DV!J$46*Usage!$AV124
+DV!J$47*Usage!$AW124
+DV!J$48*Usage!$AX124
+DV!J$49*Usage!$AY124
+DV!J$50*Usage!$AZ124
+DV!J$51*Usage!$BA124
+DV!J$52*Usage!$BB124
+DV!J$53*Usage!$BC124
+DV!J$54*Usage!$BD124</f>
        <v>0</v>
      </c>
      <c r="I124" s="1">
        <f>+DV!K$2*Usage!$D124
+DV!K$3*Usage!$E124
+DV!K$4*Usage!$F124
+DV!K$5*Usage!$G124
+DV!K$6*Usage!$H124
+DV!K$7*Usage!$I124
+DV!K$8*Usage!$J124
+DV!K$9*Usage!$K124
+DV!K$10*Usage!$L124
+DV!K$11*Usage!$M124
+DV!K$12*Usage!$N124
+DV!K$13*Usage!$O124
+DV!K$14*Usage!$P124
+DV!K$15*Usage!$Q124
+DV!K$16*Usage!$R124
+DV!K$17*Usage!$S124
+DV!K$18*Usage!$T124
+DV!K$19*Usage!$U124
+DV!K$20*Usage!$V124
+DV!K$21*Usage!$W124
+DV!K$22*Usage!$X124
+DV!K$23*Usage!$Y124
+DV!K$24*Usage!$Z124
+DV!K$25*Usage!$AA124
+DV!L$26*Usage!$AB124
+DV!K$27*Usage!$AC124
+DV!K$28*Usage!$AD124
+DV!K$29*Usage!$AE124
+DV!K$30*Usage!$AF124
+DV!K$31*Usage!$AG124
+DV!K$32*Usage!$AH124
+DV!K$33*Usage!$AI124
+DV!K$34*Usage!$AJ124
+DV!K$35*Usage!$AK124
+DV!K$36*Usage!$AL124
+DV!K$37*Usage!$AM124
+DV!K$38*Usage!$AN124
+DV!K$39*Usage!$AO124
+DV!K$40*Usage!$AP124
+DV!K$41*Usage!$AQ124
+DV!K$42*Usage!$AR124
+DV!K$43*Usage!$AS124
+DV!K$44*Usage!$AT124
+DV!K$45*Usage!$AU124
+DV!K$46*Usage!$AV124
+DV!K$47*Usage!$AW124
+DV!K$48*Usage!$AX124
+DV!K$49*Usage!$AY124
+DV!K$50*Usage!$AZ124
+DV!K$51*Usage!$BA124
+DV!K$52*Usage!$BB124
+DV!K$53*Usage!$BC124
+DV!K$54*Usage!$BD124</f>
        <v>0</v>
      </c>
      <c r="J124" s="1">
        <f>+DV!L$2*Usage!$D124
+DV!L$3*Usage!$E124
+DV!L$4*Usage!$F124
+DV!L$5*Usage!$G124
+DV!L$6*Usage!$H124
+DV!L$7*Usage!$I124
+DV!L$8*Usage!$J124
+DV!L$9*Usage!$K124
+DV!L$10*Usage!$L124
+DV!L$11*Usage!$M124
+DV!L$12*Usage!$N124
+DV!L$13*Usage!$O124
+DV!L$14*Usage!$P124
+DV!L$15*Usage!$Q124
+DV!L$16*Usage!$R124
+DV!L$17*Usage!$S124
+DV!L$18*Usage!$T124
+DV!L$19*Usage!$U124
+DV!L$20*Usage!$V124
+DV!L$21*Usage!$W124
+DV!L$22*Usage!$X124
+DV!L$23*Usage!$Y124
+DV!L$24*Usage!$Z124
+DV!L$25*Usage!$AA124
+DV!M$26*Usage!$AB124
+DV!L$27*Usage!$AC124
+DV!L$28*Usage!$AD124
+DV!L$29*Usage!$AE124
+DV!L$30*Usage!$AF124
+DV!L$31*Usage!$AG124
+DV!L$32*Usage!$AH124
+DV!L$33*Usage!$AI124
+DV!L$34*Usage!$AJ124
+DV!L$35*Usage!$AK124
+DV!L$36*Usage!$AL124
+DV!L$37*Usage!$AM124
+DV!L$38*Usage!$AN124
+DV!L$39*Usage!$AO124
+DV!L$40*Usage!$AP124
+DV!L$41*Usage!$AQ124
+DV!L$42*Usage!$AR124
+DV!L$43*Usage!$AS124
+DV!L$44*Usage!$AT124
+DV!L$45*Usage!$AU124
+DV!L$46*Usage!$AV124
+DV!L$47*Usage!$AW124
+DV!L$48*Usage!$AX124
+DV!L$49*Usage!$AY124
+DV!L$50*Usage!$AZ124
+DV!L$51*Usage!$BA124
+DV!L$52*Usage!$BB124
+DV!L$53*Usage!$BC124
+DV!L$54*Usage!$BD124</f>
        <v>0</v>
      </c>
      <c r="K124" s="1">
        <f>+DV!M$2*Usage!$D124
+DV!M$3*Usage!$E124
+DV!M$4*Usage!$F124
+DV!M$5*Usage!$G124
+DV!M$6*Usage!$H124
+DV!M$7*Usage!$I124
+DV!M$8*Usage!$J124
+DV!M$9*Usage!$K124
+DV!M$10*Usage!$L124
+DV!M$11*Usage!$M124
+DV!M$12*Usage!$N124
+DV!M$13*Usage!$O124
+DV!M$14*Usage!$P124
+DV!M$15*Usage!$Q124
+DV!M$16*Usage!$R124
+DV!M$17*Usage!$S124
+DV!M$18*Usage!$T124
+DV!M$19*Usage!$U124
+DV!M$20*Usage!$V124
+DV!M$21*Usage!$W124
+DV!M$22*Usage!$X124
+DV!M$23*Usage!$Y124
+DV!M$24*Usage!$Z124
+DV!M$25*Usage!$AA124
+DV!M$26*Usage!$AB124
+DV!M$27*Usage!$AC124
+DV!M$28*Usage!$AD124
+DV!M$29*Usage!$AE124
+DV!M$30*Usage!$AF124
+DV!M$31*Usage!$AG124
+DV!M$32*Usage!$AH124
+DV!M$33*Usage!$AI124
+DV!M$34*Usage!$AJ124
+DV!M$35*Usage!$AK124
+DV!M$36*Usage!$AL124
+DV!M$37*Usage!$AM124
+DV!M$38*Usage!$AN124
+DV!M$39*Usage!$AO124
+DV!M$40*Usage!$AP124
+DV!M$41*Usage!$AQ124
+DV!M$42*Usage!$AR124
+DV!M$43*Usage!$AS124
+DV!M$44*Usage!$AT124
+DV!M$45*Usage!$AU124
+DV!M$46*Usage!$AV124
+DV!M$47*Usage!$AW124
+DV!M$48*Usage!$AX124
+DV!M$49*Usage!$AY124
+DV!M$50*Usage!$AZ124
+DV!M$51*Usage!$BA124
+DV!M$52*Usage!$BB124
+DV!M$53*Usage!$BC124
+DV!M$54*Usage!$BD124</f>
        <v>0</v>
      </c>
      <c r="L124" s="1">
        <f>+DV!N$2*Usage!$D124
+DV!N$3*Usage!$E124
+DV!N$4*Usage!$F124
+DV!N$5*Usage!$G124
+DV!N$6*Usage!$H124
+DV!N$7*Usage!$I124
+DV!N$8*Usage!$J124
+DV!N$9*Usage!$K124
+DV!N$10*Usage!$L124
+DV!N$11*Usage!$M124
+DV!N$12*Usage!$N124
+DV!N$13*Usage!$O124
+DV!N$14*Usage!$P124
+DV!N$15*Usage!$Q124
+DV!N$16*Usage!$R124
+DV!N$17*Usage!$S124
+DV!N$18*Usage!$T124
+DV!N$19*Usage!$U124
+DV!N$20*Usage!$V124
+DV!N$21*Usage!$W124
+DV!N$22*Usage!$X124
+DV!N$23*Usage!$Y124
+DV!N$24*Usage!$Z124
+DV!N$25*Usage!$AA124
+DV!N$26*Usage!$AB124
+DV!N$27*Usage!$AC124
+DV!N$28*Usage!$AD124
+DV!N$29*Usage!$AE124
+DV!N$30*Usage!$AF124
+DV!N$31*Usage!$AG124
+DV!N$32*Usage!$AH124
+DV!N$33*Usage!$AI124
+DV!N$34*Usage!$AJ124
+DV!N$35*Usage!$AK124
+DV!N$36*Usage!$AL124
+DV!N$37*Usage!$AM124
+DV!N$38*Usage!$AN124
+DV!N$39*Usage!$AO124
+DV!N$40*Usage!$AP124
+DV!N$41*Usage!$AQ124
+DV!N$42*Usage!$AR124
+DV!N$43*Usage!$AS124
+DV!N$44*Usage!$AT124
+DV!N$45*Usage!$AU124
+DV!N$46*Usage!$AV124
+DV!N$47*Usage!$AW124
+DV!N$48*Usage!$AX124
+DV!N$49*Usage!$AY124
+DV!N$50*Usage!$AZ124
+DV!N$51*Usage!$BA124
+DV!N$52*Usage!$BB124
+DV!N$53*Usage!$BC124
+DV!N$54*Usage!$BD124</f>
        <v>0</v>
      </c>
      <c r="M124" s="1">
        <f>+DV!O$2*Usage!$D124
+DV!O$3*Usage!$E124
+DV!O$4*Usage!$F124
+DV!O$5*Usage!$G124
+DV!O$6*Usage!$H124
+DV!O$7*Usage!$I124
+DV!O$8*Usage!$J124
+DV!O$9*Usage!$K124
+DV!O$10*Usage!$L124
+DV!O$11*Usage!$M124
+DV!O$12*Usage!$N124
+DV!O$13*Usage!$O124
+DV!O$14*Usage!$P124
+DV!O$15*Usage!$Q124
+DV!O$16*Usage!$R124
+DV!O$17*Usage!$S124
+DV!O$18*Usage!$T124
+DV!O$19*Usage!$U124
+DV!O$20*Usage!$V124
+DV!O$21*Usage!$W124
+DV!O$22*Usage!$X124
+DV!O$23*Usage!$Y124
+DV!O$24*Usage!$Z124
+DV!O$25*Usage!$AA124
+DV!O$26*Usage!$AB124
+DV!O$27*Usage!$AC124
+DV!O$28*Usage!$AD124
+DV!O$29*Usage!$AE124
+DV!O$30*Usage!$AF124
+DV!O$31*Usage!$AG124
+DV!O$32*Usage!$AH124
+DV!O$33*Usage!$AI124
+DV!O$34*Usage!$AJ124
+DV!O$35*Usage!$AK124
+DV!O$36*Usage!$AL124
+DV!O$37*Usage!$AM124
+DV!O$38*Usage!$AN124
+DV!O$39*Usage!$AO124
+DV!O$40*Usage!$AP124
+DV!O$41*Usage!$AQ124
+DV!O$42*Usage!$AR124
+DV!O$43*Usage!$AS124
+DV!O$44*Usage!$AT124
+DV!O$45*Usage!$AU124
+DV!O$46*Usage!$AV124
+DV!O$47*Usage!$AW124
+DV!O$48*Usage!$AX124
+DV!O$49*Usage!$AY124
+DV!O$50*Usage!$AZ124
+DV!O$51*Usage!$BA124
+DV!O$52*Usage!$BB124
+DV!O$53*Usage!$BC124
+DV!O$54*Usage!$BD124</f>
        <v>0</v>
      </c>
      <c r="N124" t="str">
        <f>VLOOKUP(A124,'Plant Stock'!B131:B10119,1,0)</f>
        <v>084573A.202</v>
      </c>
      <c r="P124" s="108"/>
    </row>
    <row r="125" spans="1:16" x14ac:dyDescent="0.25">
      <c r="A125" s="118" t="s">
        <v>399</v>
      </c>
      <c r="B125" s="1">
        <f>+DV!D$2*Usage!$D125
+DV!D$3*Usage!$E125
+DV!D$4*Usage!$F125
+DV!D$5*Usage!$G125
+DV!D$6*Usage!$H125
+DV!D$7*Usage!$I125
+DV!D$8*Usage!$J125
+DV!D$9*Usage!$K125
+DV!D$10*Usage!$L125
+DV!D$11*Usage!$M125
+DV!D$12*Usage!$N125
+DV!D$13*Usage!$O125
+DV!D$14*Usage!$P125
+DV!D$15*Usage!$Q125
+DV!D$16*Usage!$R125
+DV!D$17*Usage!$S125
+DV!D$18*Usage!$T125
+DV!D$19*Usage!$U125
+DV!D$20*Usage!$V125
+DV!D$21*Usage!$W125
+DV!D$22*Usage!$X125
+DV!D$23*Usage!$Y125
+DV!D$24*Usage!$Z125
+DV!D$25*Usage!$AA125
+DV!E$26*Usage!$AB125
+DV!D$27*Usage!$AC125
+DV!D$28*Usage!$AD125
+DV!D$29*Usage!$AE125
+DV!D$30*Usage!$AF125
+DV!D$31*Usage!$AG125
+DV!D$32*Usage!$AH125
+DV!D$33*Usage!$AI125
+DV!D$34*Usage!$AJ125
+DV!D$35*Usage!$AK125
+DV!D$36*Usage!$AL125
+DV!D$37*Usage!$AM125
+DV!D$38*Usage!$AN125
+DV!D$39*Usage!$AO125
+DV!D$40*Usage!$AP125
+DV!D$41*Usage!$AQ125
+DV!D$42*Usage!$AR125
+DV!D$43*Usage!$AS125
+DV!D$44*Usage!$AT125
+DV!D$45*Usage!$AU125
+DV!D$46*Usage!$AV125
+DV!D$47*Usage!$AW125
+DV!D$48*Usage!$AX125
+DV!D$49*Usage!$AY125
+DV!D$50*Usage!$AZ125
+DV!D$51*Usage!$BA125
+DV!D$52*Usage!$BB125
+DV!D$53*Usage!$BC125
+DV!D$54*Usage!$BD125</f>
        <v>0</v>
      </c>
      <c r="C125" s="1">
        <f>+DV!E$2*Usage!$D125
+DV!E$3*Usage!$E125
+DV!E$4*Usage!$F125
+DV!E$5*Usage!$G125
+DV!E$6*Usage!$H125
+DV!E$7*Usage!$I125
+DV!E$8*Usage!$J125
+DV!E$9*Usage!$K125
+DV!E$10*Usage!$L125
+DV!E$11*Usage!$M125
+DV!E$12*Usage!$N125
+DV!E$13*Usage!$O125
+DV!E$14*Usage!$P125
+DV!E$15*Usage!$Q125
+DV!E$16*Usage!$R125
+DV!E$17*Usage!$S125
+DV!E$18*Usage!$T125
+DV!E$19*Usage!$U125
+DV!E$20*Usage!$V125
+DV!E$21*Usage!$W125
+DV!E$22*Usage!$X125
+DV!E$23*Usage!$Y125
+DV!E$24*Usage!$Z125
+DV!E$25*Usage!$AA125
+DV!F$26*Usage!$AB125
+DV!E$27*Usage!$AC125
+DV!E$28*Usage!$AD125
+DV!E$29*Usage!$AE125
+DV!E$30*Usage!$AF125
+DV!E$31*Usage!$AG125
+DV!E$32*Usage!$AH125
+DV!E$33*Usage!$AI125
+DV!E$34*Usage!$AJ125
+DV!E$35*Usage!$AK125
+DV!E$36*Usage!$AL125
+DV!E$37*Usage!$AM125
+DV!E$38*Usage!$AN125
+DV!E$39*Usage!$AO125
+DV!E$40*Usage!$AP125
+DV!E$41*Usage!$AQ125
+DV!E$42*Usage!$AR125
+DV!E$43*Usage!$AS125
+DV!E$44*Usage!$AT125
+DV!E$45*Usage!$AU125
+DV!E$46*Usage!$AV125
+DV!E$47*Usage!$AW125
+DV!E$48*Usage!$AX125
+DV!E$49*Usage!$AY125
+DV!E$50*Usage!$AZ125
+DV!E$51*Usage!$BA125
+DV!E$52*Usage!$BB125
+DV!E$53*Usage!$BC125
+DV!E$54*Usage!$BD125</f>
        <v>0</v>
      </c>
      <c r="D125" s="1">
        <f>+DV!F$2*Usage!$D125
+DV!F$3*Usage!$E125
+DV!F$4*Usage!$F125
+DV!F$5*Usage!$G125
+DV!F$6*Usage!$H125
+DV!F$7*Usage!$I125
+DV!F$8*Usage!$J125
+DV!F$9*Usage!$K125
+DV!F$10*Usage!$L125
+DV!F$11*Usage!$M125
+DV!F$12*Usage!$N125
+DV!F$13*Usage!$O125
+DV!F$14*Usage!$P125
+DV!F$15*Usage!$Q125
+DV!F$16*Usage!$R125
+DV!F$17*Usage!$S125
+DV!F$18*Usage!$T125
+DV!F$19*Usage!$U125
+DV!F$20*Usage!$V125
+DV!F$21*Usage!$W125
+DV!F$22*Usage!$X125
+DV!F$23*Usage!$Y125
+DV!F$24*Usage!$Z125
+DV!F$25*Usage!$AA125
+DV!G$26*Usage!$AB125
+DV!F$27*Usage!$AC125
+DV!F$28*Usage!$AD125
+DV!F$29*Usage!$AE125
+DV!F$30*Usage!$AF125
+DV!F$31*Usage!$AG125
+DV!F$32*Usage!$AH125
+DV!F$33*Usage!$AI125
+DV!F$34*Usage!$AJ125
+DV!F$35*Usage!$AK125
+DV!F$36*Usage!$AL125
+DV!F$37*Usage!$AM125
+DV!F$38*Usage!$AN125
+DV!F$39*Usage!$AO125
+DV!F$40*Usage!$AP125
+DV!F$41*Usage!$AQ125
+DV!F$42*Usage!$AR125
+DV!F$43*Usage!$AS125
+DV!F$44*Usage!$AT125
+DV!F$45*Usage!$AU125
+DV!F$46*Usage!$AV125
+DV!F$47*Usage!$AW125
+DV!F$48*Usage!$AX125
+DV!F$49*Usage!$AY125
+DV!F$50*Usage!$AZ125
+DV!F$51*Usage!$BA125
+DV!F$52*Usage!$BB125
+DV!F$53*Usage!$BC125
+DV!F$54*Usage!$BD125</f>
        <v>0</v>
      </c>
      <c r="E125" s="1">
        <f>+DV!G$2*Usage!$D125
+DV!G$3*Usage!$E125
+DV!G$4*Usage!$F125
+DV!G$5*Usage!$G125
+DV!G$6*Usage!$H125
+DV!G$7*Usage!$I125
+DV!G$8*Usage!$J125
+DV!G$9*Usage!$K125
+DV!G$10*Usage!$L125
+DV!G$11*Usage!$M125
+DV!G$12*Usage!$N125
+DV!G$13*Usage!$O125
+DV!G$14*Usage!$P125
+DV!G$15*Usage!$Q125
+DV!G$16*Usage!$R125
+DV!G$17*Usage!$S125
+DV!G$18*Usage!$T125
+DV!G$19*Usage!$U125
+DV!G$20*Usage!$V125
+DV!G$21*Usage!$W125
+DV!G$22*Usage!$X125
+DV!G$23*Usage!$Y125
+DV!G$24*Usage!$Z125
+DV!G$25*Usage!$AA125
+DV!H$26*Usage!$AB125
+DV!G$27*Usage!$AC125
+DV!G$28*Usage!$AD125
+DV!G$29*Usage!$AE125
+DV!G$30*Usage!$AF125
+DV!G$31*Usage!$AG125
+DV!G$32*Usage!$AH125
+DV!G$33*Usage!$AI125
+DV!G$34*Usage!$AJ125
+DV!G$35*Usage!$AK125
+DV!G$36*Usage!$AL125
+DV!G$37*Usage!$AM125
+DV!G$38*Usage!$AN125
+DV!G$39*Usage!$AO125
+DV!G$40*Usage!$AP125
+DV!G$41*Usage!$AQ125
+DV!G$42*Usage!$AR125
+DV!G$43*Usage!$AS125
+DV!G$44*Usage!$AT125
+DV!G$45*Usage!$AU125
+DV!G$46*Usage!$AV125
+DV!G$47*Usage!$AW125
+DV!G$48*Usage!$AX125
+DV!G$49*Usage!$AY125
+DV!G$50*Usage!$AZ125
+DV!G$51*Usage!$BA125
+DV!G$52*Usage!$BB125
+DV!G$53*Usage!$BC125
+DV!G$54*Usage!$BD125</f>
        <v>0</v>
      </c>
      <c r="F125" s="1">
        <f>+DV!H$2*Usage!$D125
+DV!H$3*Usage!$E125
+DV!H$4*Usage!$F125
+DV!H$5*Usage!$G125
+DV!H$6*Usage!$H125
+DV!H$7*Usage!$I125
+DV!H$8*Usage!$J125
+DV!H$9*Usage!$K125
+DV!H$10*Usage!$L125
+DV!H$11*Usage!$M125
+DV!H$12*Usage!$N125
+DV!H$13*Usage!$O125
+DV!H$14*Usage!$P125
+DV!H$15*Usage!$Q125
+DV!H$16*Usage!$R125
+DV!H$17*Usage!$S125
+DV!H$18*Usage!$T125
+DV!H$19*Usage!$U125
+DV!H$20*Usage!$V125
+DV!H$21*Usage!$W125
+DV!H$22*Usage!$X125
+DV!H$23*Usage!$Y125
+DV!H$24*Usage!$Z125
+DV!H$25*Usage!$AA125
+DV!I$26*Usage!$AB125
+DV!H$27*Usage!$AC125
+DV!H$28*Usage!$AD125
+DV!H$29*Usage!$AE125
+DV!H$30*Usage!$AF125
+DV!H$31*Usage!$AG125
+DV!H$32*Usage!$AH125
+DV!H$33*Usage!$AI125
+DV!H$34*Usage!$AJ125
+DV!H$35*Usage!$AK125
+DV!H$36*Usage!$AL125
+DV!H$37*Usage!$AM125
+DV!H$38*Usage!$AN125
+DV!H$39*Usage!$AO125
+DV!H$40*Usage!$AP125
+DV!H$41*Usage!$AQ125
+DV!H$42*Usage!$AR125
+DV!H$43*Usage!$AS125
+DV!H$44*Usage!$AT125
+DV!H$45*Usage!$AU125
+DV!H$46*Usage!$AV125
+DV!H$47*Usage!$AW125
+DV!H$48*Usage!$AX125
+DV!H$49*Usage!$AY125
+DV!H$50*Usage!$AZ125
+DV!H$51*Usage!$BA125
+DV!H$52*Usage!$BB125
+DV!H$53*Usage!$BC125
+DV!H$54*Usage!$BD125</f>
        <v>0</v>
      </c>
      <c r="G125" s="1">
        <f>+DV!I$2*Usage!$D125
+DV!I$3*Usage!$E125
+DV!I$4*Usage!$F125
+DV!I$5*Usage!$G125
+DV!I$6*Usage!$H125
+DV!I$7*Usage!$I125
+DV!I$8*Usage!$J125
+DV!I$9*Usage!$K125
+DV!I$10*Usage!$L125
+DV!I$11*Usage!$M125
+DV!I$12*Usage!$N125
+DV!I$13*Usage!$O125
+DV!I$14*Usage!$P125
+DV!I$15*Usage!$Q125
+DV!I$16*Usage!$R125
+DV!I$17*Usage!$S125
+DV!I$18*Usage!$T125
+DV!I$19*Usage!$U125
+DV!I$20*Usage!$V125
+DV!I$21*Usage!$W125
+DV!I$22*Usage!$X125
+DV!I$23*Usage!$Y125
+DV!I$24*Usage!$Z125
+DV!I$25*Usage!$AA125
+DV!J$26*Usage!$AB125
+DV!I$27*Usage!$AC125
+DV!I$28*Usage!$AD125
+DV!I$29*Usage!$AE125
+DV!I$30*Usage!$AF125
+DV!I$31*Usage!$AG125
+DV!I$32*Usage!$AH125
+DV!I$33*Usage!$AI125
+DV!I$34*Usage!$AJ125
+DV!I$35*Usage!$AK125
+DV!I$36*Usage!$AL125
+DV!I$37*Usage!$AM125
+DV!I$38*Usage!$AN125
+DV!I$39*Usage!$AO125
+DV!I$40*Usage!$AP125
+DV!I$41*Usage!$AQ125
+DV!I$42*Usage!$AR125
+DV!I$43*Usage!$AS125
+DV!I$44*Usage!$AT125
+DV!I$45*Usage!$AU125
+DV!I$46*Usage!$AV125
+DV!I$47*Usage!$AW125
+DV!I$48*Usage!$AX125
+DV!I$49*Usage!$AY125
+DV!I$50*Usage!$AZ125
+DV!I$51*Usage!$BA125
+DV!I$52*Usage!$BB125
+DV!I$53*Usage!$BC125
+DV!I$54*Usage!$BD125</f>
        <v>0</v>
      </c>
      <c r="H125" s="1">
        <f>+DV!J$2*Usage!$D125
+DV!J$3*Usage!$E125
+DV!J$4*Usage!$F125
+DV!J$5*Usage!$G125
+DV!J$6*Usage!$H125
+DV!J$7*Usage!$I125
+DV!J$8*Usage!$J125
+DV!J$9*Usage!$K125
+DV!J$10*Usage!$L125
+DV!J$11*Usage!$M125
+DV!J$12*Usage!$N125
+DV!J$13*Usage!$O125
+DV!J$14*Usage!$P125
+DV!J$15*Usage!$Q125
+DV!J$16*Usage!$R125
+DV!J$17*Usage!$S125
+DV!J$18*Usage!$T125
+DV!J$19*Usage!$U125
+DV!J$20*Usage!$V125
+DV!J$21*Usage!$W125
+DV!J$22*Usage!$X125
+DV!J$23*Usage!$Y125
+DV!J$24*Usage!$Z125
+DV!J$25*Usage!$AA125
+DV!K$26*Usage!$AB125
+DV!J$27*Usage!$AC125
+DV!J$28*Usage!$AD125
+DV!J$29*Usage!$AE125
+DV!J$30*Usage!$AF125
+DV!J$31*Usage!$AG125
+DV!J$32*Usage!$AH125
+DV!J$33*Usage!$AI125
+DV!J$34*Usage!$AJ125
+DV!J$35*Usage!$AK125
+DV!J$36*Usage!$AL125
+DV!J$37*Usage!$AM125
+DV!J$38*Usage!$AN125
+DV!J$39*Usage!$AO125
+DV!J$40*Usage!$AP125
+DV!J$41*Usage!$AQ125
+DV!J$42*Usage!$AR125
+DV!J$43*Usage!$AS125
+DV!J$44*Usage!$AT125
+DV!J$45*Usage!$AU125
+DV!J$46*Usage!$AV125
+DV!J$47*Usage!$AW125
+DV!J$48*Usage!$AX125
+DV!J$49*Usage!$AY125
+DV!J$50*Usage!$AZ125
+DV!J$51*Usage!$BA125
+DV!J$52*Usage!$BB125
+DV!J$53*Usage!$BC125
+DV!J$54*Usage!$BD125</f>
        <v>0</v>
      </c>
      <c r="I125" s="1">
        <f>+DV!K$2*Usage!$D125
+DV!K$3*Usage!$E125
+DV!K$4*Usage!$F125
+DV!K$5*Usage!$G125
+DV!K$6*Usage!$H125
+DV!K$7*Usage!$I125
+DV!K$8*Usage!$J125
+DV!K$9*Usage!$K125
+DV!K$10*Usage!$L125
+DV!K$11*Usage!$M125
+DV!K$12*Usage!$N125
+DV!K$13*Usage!$O125
+DV!K$14*Usage!$P125
+DV!K$15*Usage!$Q125
+DV!K$16*Usage!$R125
+DV!K$17*Usage!$S125
+DV!K$18*Usage!$T125
+DV!K$19*Usage!$U125
+DV!K$20*Usage!$V125
+DV!K$21*Usage!$W125
+DV!K$22*Usage!$X125
+DV!K$23*Usage!$Y125
+DV!K$24*Usage!$Z125
+DV!K$25*Usage!$AA125
+DV!L$26*Usage!$AB125
+DV!K$27*Usage!$AC125
+DV!K$28*Usage!$AD125
+DV!K$29*Usage!$AE125
+DV!K$30*Usage!$AF125
+DV!K$31*Usage!$AG125
+DV!K$32*Usage!$AH125
+DV!K$33*Usage!$AI125
+DV!K$34*Usage!$AJ125
+DV!K$35*Usage!$AK125
+DV!K$36*Usage!$AL125
+DV!K$37*Usage!$AM125
+DV!K$38*Usage!$AN125
+DV!K$39*Usage!$AO125
+DV!K$40*Usage!$AP125
+DV!K$41*Usage!$AQ125
+DV!K$42*Usage!$AR125
+DV!K$43*Usage!$AS125
+DV!K$44*Usage!$AT125
+DV!K$45*Usage!$AU125
+DV!K$46*Usage!$AV125
+DV!K$47*Usage!$AW125
+DV!K$48*Usage!$AX125
+DV!K$49*Usage!$AY125
+DV!K$50*Usage!$AZ125
+DV!K$51*Usage!$BA125
+DV!K$52*Usage!$BB125
+DV!K$53*Usage!$BC125
+DV!K$54*Usage!$BD125</f>
        <v>0</v>
      </c>
      <c r="J125" s="1">
        <f>+DV!L$2*Usage!$D125
+DV!L$3*Usage!$E125
+DV!L$4*Usage!$F125
+DV!L$5*Usage!$G125
+DV!L$6*Usage!$H125
+DV!L$7*Usage!$I125
+DV!L$8*Usage!$J125
+DV!L$9*Usage!$K125
+DV!L$10*Usage!$L125
+DV!L$11*Usage!$M125
+DV!L$12*Usage!$N125
+DV!L$13*Usage!$O125
+DV!L$14*Usage!$P125
+DV!L$15*Usage!$Q125
+DV!L$16*Usage!$R125
+DV!L$17*Usage!$S125
+DV!L$18*Usage!$T125
+DV!L$19*Usage!$U125
+DV!L$20*Usage!$V125
+DV!L$21*Usage!$W125
+DV!L$22*Usage!$X125
+DV!L$23*Usage!$Y125
+DV!L$24*Usage!$Z125
+DV!L$25*Usage!$AA125
+DV!M$26*Usage!$AB125
+DV!L$27*Usage!$AC125
+DV!L$28*Usage!$AD125
+DV!L$29*Usage!$AE125
+DV!L$30*Usage!$AF125
+DV!L$31*Usage!$AG125
+DV!L$32*Usage!$AH125
+DV!L$33*Usage!$AI125
+DV!L$34*Usage!$AJ125
+DV!L$35*Usage!$AK125
+DV!L$36*Usage!$AL125
+DV!L$37*Usage!$AM125
+DV!L$38*Usage!$AN125
+DV!L$39*Usage!$AO125
+DV!L$40*Usage!$AP125
+DV!L$41*Usage!$AQ125
+DV!L$42*Usage!$AR125
+DV!L$43*Usage!$AS125
+DV!L$44*Usage!$AT125
+DV!L$45*Usage!$AU125
+DV!L$46*Usage!$AV125
+DV!L$47*Usage!$AW125
+DV!L$48*Usage!$AX125
+DV!L$49*Usage!$AY125
+DV!L$50*Usage!$AZ125
+DV!L$51*Usage!$BA125
+DV!L$52*Usage!$BB125
+DV!L$53*Usage!$BC125
+DV!L$54*Usage!$BD125</f>
        <v>0</v>
      </c>
      <c r="K125" s="1">
        <f>+DV!M$2*Usage!$D125
+DV!M$3*Usage!$E125
+DV!M$4*Usage!$F125
+DV!M$5*Usage!$G125
+DV!M$6*Usage!$H125
+DV!M$7*Usage!$I125
+DV!M$8*Usage!$J125
+DV!M$9*Usage!$K125
+DV!M$10*Usage!$L125
+DV!M$11*Usage!$M125
+DV!M$12*Usage!$N125
+DV!M$13*Usage!$O125
+DV!M$14*Usage!$P125
+DV!M$15*Usage!$Q125
+DV!M$16*Usage!$R125
+DV!M$17*Usage!$S125
+DV!M$18*Usage!$T125
+DV!M$19*Usage!$U125
+DV!M$20*Usage!$V125
+DV!M$21*Usage!$W125
+DV!M$22*Usage!$X125
+DV!M$23*Usage!$Y125
+DV!M$24*Usage!$Z125
+DV!M$25*Usage!$AA125
+DV!M$26*Usage!$AB125
+DV!M$27*Usage!$AC125
+DV!M$28*Usage!$AD125
+DV!M$29*Usage!$AE125
+DV!M$30*Usage!$AF125
+DV!M$31*Usage!$AG125
+DV!M$32*Usage!$AH125
+DV!M$33*Usage!$AI125
+DV!M$34*Usage!$AJ125
+DV!M$35*Usage!$AK125
+DV!M$36*Usage!$AL125
+DV!M$37*Usage!$AM125
+DV!M$38*Usage!$AN125
+DV!M$39*Usage!$AO125
+DV!M$40*Usage!$AP125
+DV!M$41*Usage!$AQ125
+DV!M$42*Usage!$AR125
+DV!M$43*Usage!$AS125
+DV!M$44*Usage!$AT125
+DV!M$45*Usage!$AU125
+DV!M$46*Usage!$AV125
+DV!M$47*Usage!$AW125
+DV!M$48*Usage!$AX125
+DV!M$49*Usage!$AY125
+DV!M$50*Usage!$AZ125
+DV!M$51*Usage!$BA125
+DV!M$52*Usage!$BB125
+DV!M$53*Usage!$BC125
+DV!M$54*Usage!$BD125</f>
        <v>0</v>
      </c>
      <c r="L125" s="1">
        <f>+DV!N$2*Usage!$D125
+DV!N$3*Usage!$E125
+DV!N$4*Usage!$F125
+DV!N$5*Usage!$G125
+DV!N$6*Usage!$H125
+DV!N$7*Usage!$I125
+DV!N$8*Usage!$J125
+DV!N$9*Usage!$K125
+DV!N$10*Usage!$L125
+DV!N$11*Usage!$M125
+DV!N$12*Usage!$N125
+DV!N$13*Usage!$O125
+DV!N$14*Usage!$P125
+DV!N$15*Usage!$Q125
+DV!N$16*Usage!$R125
+DV!N$17*Usage!$S125
+DV!N$18*Usage!$T125
+DV!N$19*Usage!$U125
+DV!N$20*Usage!$V125
+DV!N$21*Usage!$W125
+DV!N$22*Usage!$X125
+DV!N$23*Usage!$Y125
+DV!N$24*Usage!$Z125
+DV!N$25*Usage!$AA125
+DV!N$26*Usage!$AB125
+DV!N$27*Usage!$AC125
+DV!N$28*Usage!$AD125
+DV!N$29*Usage!$AE125
+DV!N$30*Usage!$AF125
+DV!N$31*Usage!$AG125
+DV!N$32*Usage!$AH125
+DV!N$33*Usage!$AI125
+DV!N$34*Usage!$AJ125
+DV!N$35*Usage!$AK125
+DV!N$36*Usage!$AL125
+DV!N$37*Usage!$AM125
+DV!N$38*Usage!$AN125
+DV!N$39*Usage!$AO125
+DV!N$40*Usage!$AP125
+DV!N$41*Usage!$AQ125
+DV!N$42*Usage!$AR125
+DV!N$43*Usage!$AS125
+DV!N$44*Usage!$AT125
+DV!N$45*Usage!$AU125
+DV!N$46*Usage!$AV125
+DV!N$47*Usage!$AW125
+DV!N$48*Usage!$AX125
+DV!N$49*Usage!$AY125
+DV!N$50*Usage!$AZ125
+DV!N$51*Usage!$BA125
+DV!N$52*Usage!$BB125
+DV!N$53*Usage!$BC125
+DV!N$54*Usage!$BD125</f>
        <v>0</v>
      </c>
      <c r="M125" s="1">
        <f>+DV!O$2*Usage!$D125
+DV!O$3*Usage!$E125
+DV!O$4*Usage!$F125
+DV!O$5*Usage!$G125
+DV!O$6*Usage!$H125
+DV!O$7*Usage!$I125
+DV!O$8*Usage!$J125
+DV!O$9*Usage!$K125
+DV!O$10*Usage!$L125
+DV!O$11*Usage!$M125
+DV!O$12*Usage!$N125
+DV!O$13*Usage!$O125
+DV!O$14*Usage!$P125
+DV!O$15*Usage!$Q125
+DV!O$16*Usage!$R125
+DV!O$17*Usage!$S125
+DV!O$18*Usage!$T125
+DV!O$19*Usage!$U125
+DV!O$20*Usage!$V125
+DV!O$21*Usage!$W125
+DV!O$22*Usage!$X125
+DV!O$23*Usage!$Y125
+DV!O$24*Usage!$Z125
+DV!O$25*Usage!$AA125
+DV!O$26*Usage!$AB125
+DV!O$27*Usage!$AC125
+DV!O$28*Usage!$AD125
+DV!O$29*Usage!$AE125
+DV!O$30*Usage!$AF125
+DV!O$31*Usage!$AG125
+DV!O$32*Usage!$AH125
+DV!O$33*Usage!$AI125
+DV!O$34*Usage!$AJ125
+DV!O$35*Usage!$AK125
+DV!O$36*Usage!$AL125
+DV!O$37*Usage!$AM125
+DV!O$38*Usage!$AN125
+DV!O$39*Usage!$AO125
+DV!O$40*Usage!$AP125
+DV!O$41*Usage!$AQ125
+DV!O$42*Usage!$AR125
+DV!O$43*Usage!$AS125
+DV!O$44*Usage!$AT125
+DV!O$45*Usage!$AU125
+DV!O$46*Usage!$AV125
+DV!O$47*Usage!$AW125
+DV!O$48*Usage!$AX125
+DV!O$49*Usage!$AY125
+DV!O$50*Usage!$AZ125
+DV!O$51*Usage!$BA125
+DV!O$52*Usage!$BB125
+DV!O$53*Usage!$BC125
+DV!O$54*Usage!$BD125</f>
        <v>0</v>
      </c>
      <c r="N125" t="str">
        <f>VLOOKUP(A125,'Plant Stock'!B132:B10120,1,0)</f>
        <v>084594A.106</v>
      </c>
      <c r="P125" s="108"/>
    </row>
    <row r="126" spans="1:16" x14ac:dyDescent="0.25">
      <c r="A126" s="122" t="s">
        <v>7502</v>
      </c>
      <c r="B126" s="1">
        <f>+DV!D$2*Usage!$D126
+DV!D$3*Usage!$E126
+DV!D$4*Usage!$F126
+DV!D$5*Usage!$G126
+DV!D$6*Usage!$H126
+DV!D$7*Usage!$I126
+DV!D$8*Usage!$J126
+DV!D$9*Usage!$K126
+DV!D$10*Usage!$L126
+DV!D$11*Usage!$M126
+DV!D$12*Usage!$N126
+DV!D$13*Usage!$O126
+DV!D$14*Usage!$P126
+DV!D$15*Usage!$Q126
+DV!D$16*Usage!$R126
+DV!D$17*Usage!$S126
+DV!D$18*Usage!$T126
+DV!D$19*Usage!$U126
+DV!D$20*Usage!$V126
+DV!D$21*Usage!$W126
+DV!D$22*Usage!$X126
+DV!D$23*Usage!$Y126
+DV!D$24*Usage!$Z126
+DV!D$25*Usage!$AA126
+DV!E$26*Usage!$AB126
+DV!D$27*Usage!$AC126
+DV!D$28*Usage!$AD126
+DV!D$29*Usage!$AE126
+DV!D$30*Usage!$AF126
+DV!D$31*Usage!$AG126
+DV!D$32*Usage!$AH126
+DV!D$33*Usage!$AI126
+DV!D$34*Usage!$AJ126
+DV!D$35*Usage!$AK126
+DV!D$36*Usage!$AL126
+DV!D$37*Usage!$AM126
+DV!D$38*Usage!$AN126
+DV!D$39*Usage!$AO126
+DV!D$40*Usage!$AP126
+DV!D$41*Usage!$AQ126
+DV!D$42*Usage!$AR126
+DV!D$43*Usage!$AS126
+DV!D$44*Usage!$AT126
+DV!D$45*Usage!$AU126
+DV!D$46*Usage!$AV126
+DV!D$47*Usage!$AW126
+DV!D$48*Usage!$AX126
+DV!D$49*Usage!$AY126
+DV!D$50*Usage!$AZ126
+DV!D$51*Usage!$BA126
+DV!D$52*Usage!$BB126
+DV!D$53*Usage!$BC126
+DV!D$54*Usage!$BD126</f>
        <v>0</v>
      </c>
      <c r="C126" s="1">
        <f>+DV!E$2*Usage!$D126
+DV!E$3*Usage!$E126
+DV!E$4*Usage!$F126
+DV!E$5*Usage!$G126
+DV!E$6*Usage!$H126
+DV!E$7*Usage!$I126
+DV!E$8*Usage!$J126
+DV!E$9*Usage!$K126
+DV!E$10*Usage!$L126
+DV!E$11*Usage!$M126
+DV!E$12*Usage!$N126
+DV!E$13*Usage!$O126
+DV!E$14*Usage!$P126
+DV!E$15*Usage!$Q126
+DV!E$16*Usage!$R126
+DV!E$17*Usage!$S126
+DV!E$18*Usage!$T126
+DV!E$19*Usage!$U126
+DV!E$20*Usage!$V126
+DV!E$21*Usage!$W126
+DV!E$22*Usage!$X126
+DV!E$23*Usage!$Y126
+DV!E$24*Usage!$Z126
+DV!E$25*Usage!$AA126
+DV!F$26*Usage!$AB126
+DV!E$27*Usage!$AC126
+DV!E$28*Usage!$AD126
+DV!E$29*Usage!$AE126
+DV!E$30*Usage!$AF126
+DV!E$31*Usage!$AG126
+DV!E$32*Usage!$AH126
+DV!E$33*Usage!$AI126
+DV!E$34*Usage!$AJ126
+DV!E$35*Usage!$AK126
+DV!E$36*Usage!$AL126
+DV!E$37*Usage!$AM126
+DV!E$38*Usage!$AN126
+DV!E$39*Usage!$AO126
+DV!E$40*Usage!$AP126
+DV!E$41*Usage!$AQ126
+DV!E$42*Usage!$AR126
+DV!E$43*Usage!$AS126
+DV!E$44*Usage!$AT126
+DV!E$45*Usage!$AU126
+DV!E$46*Usage!$AV126
+DV!E$47*Usage!$AW126
+DV!E$48*Usage!$AX126
+DV!E$49*Usage!$AY126
+DV!E$50*Usage!$AZ126
+DV!E$51*Usage!$BA126
+DV!E$52*Usage!$BB126
+DV!E$53*Usage!$BC126
+DV!E$54*Usage!$BD126</f>
        <v>0</v>
      </c>
      <c r="D126" s="1">
        <f>+DV!F$2*Usage!$D126
+DV!F$3*Usage!$E126
+DV!F$4*Usage!$F126
+DV!F$5*Usage!$G126
+DV!F$6*Usage!$H126
+DV!F$7*Usage!$I126
+DV!F$8*Usage!$J126
+DV!F$9*Usage!$K126
+DV!F$10*Usage!$L126
+DV!F$11*Usage!$M126
+DV!F$12*Usage!$N126
+DV!F$13*Usage!$O126
+DV!F$14*Usage!$P126
+DV!F$15*Usage!$Q126
+DV!F$16*Usage!$R126
+DV!F$17*Usage!$S126
+DV!F$18*Usage!$T126
+DV!F$19*Usage!$U126
+DV!F$20*Usage!$V126
+DV!F$21*Usage!$W126
+DV!F$22*Usage!$X126
+DV!F$23*Usage!$Y126
+DV!F$24*Usage!$Z126
+DV!F$25*Usage!$AA126
+DV!G$26*Usage!$AB126
+DV!F$27*Usage!$AC126
+DV!F$28*Usage!$AD126
+DV!F$29*Usage!$AE126
+DV!F$30*Usage!$AF126
+DV!F$31*Usage!$AG126
+DV!F$32*Usage!$AH126
+DV!F$33*Usage!$AI126
+DV!F$34*Usage!$AJ126
+DV!F$35*Usage!$AK126
+DV!F$36*Usage!$AL126
+DV!F$37*Usage!$AM126
+DV!F$38*Usage!$AN126
+DV!F$39*Usage!$AO126
+DV!F$40*Usage!$AP126
+DV!F$41*Usage!$AQ126
+DV!F$42*Usage!$AR126
+DV!F$43*Usage!$AS126
+DV!F$44*Usage!$AT126
+DV!F$45*Usage!$AU126
+DV!F$46*Usage!$AV126
+DV!F$47*Usage!$AW126
+DV!F$48*Usage!$AX126
+DV!F$49*Usage!$AY126
+DV!F$50*Usage!$AZ126
+DV!F$51*Usage!$BA126
+DV!F$52*Usage!$BB126
+DV!F$53*Usage!$BC126
+DV!F$54*Usage!$BD126</f>
        <v>0</v>
      </c>
      <c r="E126" s="1">
        <f>+DV!G$2*Usage!$D126
+DV!G$3*Usage!$E126
+DV!G$4*Usage!$F126
+DV!G$5*Usage!$G126
+DV!G$6*Usage!$H126
+DV!G$7*Usage!$I126
+DV!G$8*Usage!$J126
+DV!G$9*Usage!$K126
+DV!G$10*Usage!$L126
+DV!G$11*Usage!$M126
+DV!G$12*Usage!$N126
+DV!G$13*Usage!$O126
+DV!G$14*Usage!$P126
+DV!G$15*Usage!$Q126
+DV!G$16*Usage!$R126
+DV!G$17*Usage!$S126
+DV!G$18*Usage!$T126
+DV!G$19*Usage!$U126
+DV!G$20*Usage!$V126
+DV!G$21*Usage!$W126
+DV!G$22*Usage!$X126
+DV!G$23*Usage!$Y126
+DV!G$24*Usage!$Z126
+DV!G$25*Usage!$AA126
+DV!H$26*Usage!$AB126
+DV!G$27*Usage!$AC126
+DV!G$28*Usage!$AD126
+DV!G$29*Usage!$AE126
+DV!G$30*Usage!$AF126
+DV!G$31*Usage!$AG126
+DV!G$32*Usage!$AH126
+DV!G$33*Usage!$AI126
+DV!G$34*Usage!$AJ126
+DV!G$35*Usage!$AK126
+DV!G$36*Usage!$AL126
+DV!G$37*Usage!$AM126
+DV!G$38*Usage!$AN126
+DV!G$39*Usage!$AO126
+DV!G$40*Usage!$AP126
+DV!G$41*Usage!$AQ126
+DV!G$42*Usage!$AR126
+DV!G$43*Usage!$AS126
+DV!G$44*Usage!$AT126
+DV!G$45*Usage!$AU126
+DV!G$46*Usage!$AV126
+DV!G$47*Usage!$AW126
+DV!G$48*Usage!$AX126
+DV!G$49*Usage!$AY126
+DV!G$50*Usage!$AZ126
+DV!G$51*Usage!$BA126
+DV!G$52*Usage!$BB126
+DV!G$53*Usage!$BC126
+DV!G$54*Usage!$BD126</f>
        <v>0</v>
      </c>
      <c r="F126" s="1">
        <f>+DV!H$2*Usage!$D126
+DV!H$3*Usage!$E126
+DV!H$4*Usage!$F126
+DV!H$5*Usage!$G126
+DV!H$6*Usage!$H126
+DV!H$7*Usage!$I126
+DV!H$8*Usage!$J126
+DV!H$9*Usage!$K126
+DV!H$10*Usage!$L126
+DV!H$11*Usage!$M126
+DV!H$12*Usage!$N126
+DV!H$13*Usage!$O126
+DV!H$14*Usage!$P126
+DV!H$15*Usage!$Q126
+DV!H$16*Usage!$R126
+DV!H$17*Usage!$S126
+DV!H$18*Usage!$T126
+DV!H$19*Usage!$U126
+DV!H$20*Usage!$V126
+DV!H$21*Usage!$W126
+DV!H$22*Usage!$X126
+DV!H$23*Usage!$Y126
+DV!H$24*Usage!$Z126
+DV!H$25*Usage!$AA126
+DV!I$26*Usage!$AB126
+DV!H$27*Usage!$AC126
+DV!H$28*Usage!$AD126
+DV!H$29*Usage!$AE126
+DV!H$30*Usage!$AF126
+DV!H$31*Usage!$AG126
+DV!H$32*Usage!$AH126
+DV!H$33*Usage!$AI126
+DV!H$34*Usage!$AJ126
+DV!H$35*Usage!$AK126
+DV!H$36*Usage!$AL126
+DV!H$37*Usage!$AM126
+DV!H$38*Usage!$AN126
+DV!H$39*Usage!$AO126
+DV!H$40*Usage!$AP126
+DV!H$41*Usage!$AQ126
+DV!H$42*Usage!$AR126
+DV!H$43*Usage!$AS126
+DV!H$44*Usage!$AT126
+DV!H$45*Usage!$AU126
+DV!H$46*Usage!$AV126
+DV!H$47*Usage!$AW126
+DV!H$48*Usage!$AX126
+DV!H$49*Usage!$AY126
+DV!H$50*Usage!$AZ126
+DV!H$51*Usage!$BA126
+DV!H$52*Usage!$BB126
+DV!H$53*Usage!$BC126
+DV!H$54*Usage!$BD126</f>
        <v>0</v>
      </c>
      <c r="G126" s="1">
        <f>+DV!I$2*Usage!$D126
+DV!I$3*Usage!$E126
+DV!I$4*Usage!$F126
+DV!I$5*Usage!$G126
+DV!I$6*Usage!$H126
+DV!I$7*Usage!$I126
+DV!I$8*Usage!$J126
+DV!I$9*Usage!$K126
+DV!I$10*Usage!$L126
+DV!I$11*Usage!$M126
+DV!I$12*Usage!$N126
+DV!I$13*Usage!$O126
+DV!I$14*Usage!$P126
+DV!I$15*Usage!$Q126
+DV!I$16*Usage!$R126
+DV!I$17*Usage!$S126
+DV!I$18*Usage!$T126
+DV!I$19*Usage!$U126
+DV!I$20*Usage!$V126
+DV!I$21*Usage!$W126
+DV!I$22*Usage!$X126
+DV!I$23*Usage!$Y126
+DV!I$24*Usage!$Z126
+DV!I$25*Usage!$AA126
+DV!J$26*Usage!$AB126
+DV!I$27*Usage!$AC126
+DV!I$28*Usage!$AD126
+DV!I$29*Usage!$AE126
+DV!I$30*Usage!$AF126
+DV!I$31*Usage!$AG126
+DV!I$32*Usage!$AH126
+DV!I$33*Usage!$AI126
+DV!I$34*Usage!$AJ126
+DV!I$35*Usage!$AK126
+DV!I$36*Usage!$AL126
+DV!I$37*Usage!$AM126
+DV!I$38*Usage!$AN126
+DV!I$39*Usage!$AO126
+DV!I$40*Usage!$AP126
+DV!I$41*Usage!$AQ126
+DV!I$42*Usage!$AR126
+DV!I$43*Usage!$AS126
+DV!I$44*Usage!$AT126
+DV!I$45*Usage!$AU126
+DV!I$46*Usage!$AV126
+DV!I$47*Usage!$AW126
+DV!I$48*Usage!$AX126
+DV!I$49*Usage!$AY126
+DV!I$50*Usage!$AZ126
+DV!I$51*Usage!$BA126
+DV!I$52*Usage!$BB126
+DV!I$53*Usage!$BC126
+DV!I$54*Usage!$BD126</f>
        <v>0</v>
      </c>
      <c r="H126" s="1">
        <f>+DV!J$2*Usage!$D126
+DV!J$3*Usage!$E126
+DV!J$4*Usage!$F126
+DV!J$5*Usage!$G126
+DV!J$6*Usage!$H126
+DV!J$7*Usage!$I126
+DV!J$8*Usage!$J126
+DV!J$9*Usage!$K126
+DV!J$10*Usage!$L126
+DV!J$11*Usage!$M126
+DV!J$12*Usage!$N126
+DV!J$13*Usage!$O126
+DV!J$14*Usage!$P126
+DV!J$15*Usage!$Q126
+DV!J$16*Usage!$R126
+DV!J$17*Usage!$S126
+DV!J$18*Usage!$T126
+DV!J$19*Usage!$U126
+DV!J$20*Usage!$V126
+DV!J$21*Usage!$W126
+DV!J$22*Usage!$X126
+DV!J$23*Usage!$Y126
+DV!J$24*Usage!$Z126
+DV!J$25*Usage!$AA126
+DV!K$26*Usage!$AB126
+DV!J$27*Usage!$AC126
+DV!J$28*Usage!$AD126
+DV!J$29*Usage!$AE126
+DV!J$30*Usage!$AF126
+DV!J$31*Usage!$AG126
+DV!J$32*Usage!$AH126
+DV!J$33*Usage!$AI126
+DV!J$34*Usage!$AJ126
+DV!J$35*Usage!$AK126
+DV!J$36*Usage!$AL126
+DV!J$37*Usage!$AM126
+DV!J$38*Usage!$AN126
+DV!J$39*Usage!$AO126
+DV!J$40*Usage!$AP126
+DV!J$41*Usage!$AQ126
+DV!J$42*Usage!$AR126
+DV!J$43*Usage!$AS126
+DV!J$44*Usage!$AT126
+DV!J$45*Usage!$AU126
+DV!J$46*Usage!$AV126
+DV!J$47*Usage!$AW126
+DV!J$48*Usage!$AX126
+DV!J$49*Usage!$AY126
+DV!J$50*Usage!$AZ126
+DV!J$51*Usage!$BA126
+DV!J$52*Usage!$BB126
+DV!J$53*Usage!$BC126
+DV!J$54*Usage!$BD126</f>
        <v>0</v>
      </c>
      <c r="I126" s="1">
        <f>+DV!K$2*Usage!$D126
+DV!K$3*Usage!$E126
+DV!K$4*Usage!$F126
+DV!K$5*Usage!$G126
+DV!K$6*Usage!$H126
+DV!K$7*Usage!$I126
+DV!K$8*Usage!$J126
+DV!K$9*Usage!$K126
+DV!K$10*Usage!$L126
+DV!K$11*Usage!$M126
+DV!K$12*Usage!$N126
+DV!K$13*Usage!$O126
+DV!K$14*Usage!$P126
+DV!K$15*Usage!$Q126
+DV!K$16*Usage!$R126
+DV!K$17*Usage!$S126
+DV!K$18*Usage!$T126
+DV!K$19*Usage!$U126
+DV!K$20*Usage!$V126
+DV!K$21*Usage!$W126
+DV!K$22*Usage!$X126
+DV!K$23*Usage!$Y126
+DV!K$24*Usage!$Z126
+DV!K$25*Usage!$AA126
+DV!L$26*Usage!$AB126
+DV!K$27*Usage!$AC126
+DV!K$28*Usage!$AD126
+DV!K$29*Usage!$AE126
+DV!K$30*Usage!$AF126
+DV!K$31*Usage!$AG126
+DV!K$32*Usage!$AH126
+DV!K$33*Usage!$AI126
+DV!K$34*Usage!$AJ126
+DV!K$35*Usage!$AK126
+DV!K$36*Usage!$AL126
+DV!K$37*Usage!$AM126
+DV!K$38*Usage!$AN126
+DV!K$39*Usage!$AO126
+DV!K$40*Usage!$AP126
+DV!K$41*Usage!$AQ126
+DV!K$42*Usage!$AR126
+DV!K$43*Usage!$AS126
+DV!K$44*Usage!$AT126
+DV!K$45*Usage!$AU126
+DV!K$46*Usage!$AV126
+DV!K$47*Usage!$AW126
+DV!K$48*Usage!$AX126
+DV!K$49*Usage!$AY126
+DV!K$50*Usage!$AZ126
+DV!K$51*Usage!$BA126
+DV!K$52*Usage!$BB126
+DV!K$53*Usage!$BC126
+DV!K$54*Usage!$BD126</f>
        <v>0</v>
      </c>
      <c r="J126" s="1">
        <f>+DV!L$2*Usage!$D126
+DV!L$3*Usage!$E126
+DV!L$4*Usage!$F126
+DV!L$5*Usage!$G126
+DV!L$6*Usage!$H126
+DV!L$7*Usage!$I126
+DV!L$8*Usage!$J126
+DV!L$9*Usage!$K126
+DV!L$10*Usage!$L126
+DV!L$11*Usage!$M126
+DV!L$12*Usage!$N126
+DV!L$13*Usage!$O126
+DV!L$14*Usage!$P126
+DV!L$15*Usage!$Q126
+DV!L$16*Usage!$R126
+DV!L$17*Usage!$S126
+DV!L$18*Usage!$T126
+DV!L$19*Usage!$U126
+DV!L$20*Usage!$V126
+DV!L$21*Usage!$W126
+DV!L$22*Usage!$X126
+DV!L$23*Usage!$Y126
+DV!L$24*Usage!$Z126
+DV!L$25*Usage!$AA126
+DV!M$26*Usage!$AB126
+DV!L$27*Usage!$AC126
+DV!L$28*Usage!$AD126
+DV!L$29*Usage!$AE126
+DV!L$30*Usage!$AF126
+DV!L$31*Usage!$AG126
+DV!L$32*Usage!$AH126
+DV!L$33*Usage!$AI126
+DV!L$34*Usage!$AJ126
+DV!L$35*Usage!$AK126
+DV!L$36*Usage!$AL126
+DV!L$37*Usage!$AM126
+DV!L$38*Usage!$AN126
+DV!L$39*Usage!$AO126
+DV!L$40*Usage!$AP126
+DV!L$41*Usage!$AQ126
+DV!L$42*Usage!$AR126
+DV!L$43*Usage!$AS126
+DV!L$44*Usage!$AT126
+DV!L$45*Usage!$AU126
+DV!L$46*Usage!$AV126
+DV!L$47*Usage!$AW126
+DV!L$48*Usage!$AX126
+DV!L$49*Usage!$AY126
+DV!L$50*Usage!$AZ126
+DV!L$51*Usage!$BA126
+DV!L$52*Usage!$BB126
+DV!L$53*Usage!$BC126
+DV!L$54*Usage!$BD126</f>
        <v>0</v>
      </c>
      <c r="K126" s="1">
        <f>+DV!M$2*Usage!$D126
+DV!M$3*Usage!$E126
+DV!M$4*Usage!$F126
+DV!M$5*Usage!$G126
+DV!M$6*Usage!$H126
+DV!M$7*Usage!$I126
+DV!M$8*Usage!$J126
+DV!M$9*Usage!$K126
+DV!M$10*Usage!$L126
+DV!M$11*Usage!$M126
+DV!M$12*Usage!$N126
+DV!M$13*Usage!$O126
+DV!M$14*Usage!$P126
+DV!M$15*Usage!$Q126
+DV!M$16*Usage!$R126
+DV!M$17*Usage!$S126
+DV!M$18*Usage!$T126
+DV!M$19*Usage!$U126
+DV!M$20*Usage!$V126
+DV!M$21*Usage!$W126
+DV!M$22*Usage!$X126
+DV!M$23*Usage!$Y126
+DV!M$24*Usage!$Z126
+DV!M$25*Usage!$AA126
+DV!M$26*Usage!$AB126
+DV!M$27*Usage!$AC126
+DV!M$28*Usage!$AD126
+DV!M$29*Usage!$AE126
+DV!M$30*Usage!$AF126
+DV!M$31*Usage!$AG126
+DV!M$32*Usage!$AH126
+DV!M$33*Usage!$AI126
+DV!M$34*Usage!$AJ126
+DV!M$35*Usage!$AK126
+DV!M$36*Usage!$AL126
+DV!M$37*Usage!$AM126
+DV!M$38*Usage!$AN126
+DV!M$39*Usage!$AO126
+DV!M$40*Usage!$AP126
+DV!M$41*Usage!$AQ126
+DV!M$42*Usage!$AR126
+DV!M$43*Usage!$AS126
+DV!M$44*Usage!$AT126
+DV!M$45*Usage!$AU126
+DV!M$46*Usage!$AV126
+DV!M$47*Usage!$AW126
+DV!M$48*Usage!$AX126
+DV!M$49*Usage!$AY126
+DV!M$50*Usage!$AZ126
+DV!M$51*Usage!$BA126
+DV!M$52*Usage!$BB126
+DV!M$53*Usage!$BC126
+DV!M$54*Usage!$BD126</f>
        <v>0</v>
      </c>
      <c r="L126" s="1">
        <f>+DV!N$2*Usage!$D126
+DV!N$3*Usage!$E126
+DV!N$4*Usage!$F126
+DV!N$5*Usage!$G126
+DV!N$6*Usage!$H126
+DV!N$7*Usage!$I126
+DV!N$8*Usage!$J126
+DV!N$9*Usage!$K126
+DV!N$10*Usage!$L126
+DV!N$11*Usage!$M126
+DV!N$12*Usage!$N126
+DV!N$13*Usage!$O126
+DV!N$14*Usage!$P126
+DV!N$15*Usage!$Q126
+DV!N$16*Usage!$R126
+DV!N$17*Usage!$S126
+DV!N$18*Usage!$T126
+DV!N$19*Usage!$U126
+DV!N$20*Usage!$V126
+DV!N$21*Usage!$W126
+DV!N$22*Usage!$X126
+DV!N$23*Usage!$Y126
+DV!N$24*Usage!$Z126
+DV!N$25*Usage!$AA126
+DV!N$26*Usage!$AB126
+DV!N$27*Usage!$AC126
+DV!N$28*Usage!$AD126
+DV!N$29*Usage!$AE126
+DV!N$30*Usage!$AF126
+DV!N$31*Usage!$AG126
+DV!N$32*Usage!$AH126
+DV!N$33*Usage!$AI126
+DV!N$34*Usage!$AJ126
+DV!N$35*Usage!$AK126
+DV!N$36*Usage!$AL126
+DV!N$37*Usage!$AM126
+DV!N$38*Usage!$AN126
+DV!N$39*Usage!$AO126
+DV!N$40*Usage!$AP126
+DV!N$41*Usage!$AQ126
+DV!N$42*Usage!$AR126
+DV!N$43*Usage!$AS126
+DV!N$44*Usage!$AT126
+DV!N$45*Usage!$AU126
+DV!N$46*Usage!$AV126
+DV!N$47*Usage!$AW126
+DV!N$48*Usage!$AX126
+DV!N$49*Usage!$AY126
+DV!N$50*Usage!$AZ126
+DV!N$51*Usage!$BA126
+DV!N$52*Usage!$BB126
+DV!N$53*Usage!$BC126
+DV!N$54*Usage!$BD126</f>
        <v>0</v>
      </c>
      <c r="M126" s="1">
        <f>+DV!O$2*Usage!$D126
+DV!O$3*Usage!$E126
+DV!O$4*Usage!$F126
+DV!O$5*Usage!$G126
+DV!O$6*Usage!$H126
+DV!O$7*Usage!$I126
+DV!O$8*Usage!$J126
+DV!O$9*Usage!$K126
+DV!O$10*Usage!$L126
+DV!O$11*Usage!$M126
+DV!O$12*Usage!$N126
+DV!O$13*Usage!$O126
+DV!O$14*Usage!$P126
+DV!O$15*Usage!$Q126
+DV!O$16*Usage!$R126
+DV!O$17*Usage!$S126
+DV!O$18*Usage!$T126
+DV!O$19*Usage!$U126
+DV!O$20*Usage!$V126
+DV!O$21*Usage!$W126
+DV!O$22*Usage!$X126
+DV!O$23*Usage!$Y126
+DV!O$24*Usage!$Z126
+DV!O$25*Usage!$AA126
+DV!O$26*Usage!$AB126
+DV!O$27*Usage!$AC126
+DV!O$28*Usage!$AD126
+DV!O$29*Usage!$AE126
+DV!O$30*Usage!$AF126
+DV!O$31*Usage!$AG126
+DV!O$32*Usage!$AH126
+DV!O$33*Usage!$AI126
+DV!O$34*Usage!$AJ126
+DV!O$35*Usage!$AK126
+DV!O$36*Usage!$AL126
+DV!O$37*Usage!$AM126
+DV!O$38*Usage!$AN126
+DV!O$39*Usage!$AO126
+DV!O$40*Usage!$AP126
+DV!O$41*Usage!$AQ126
+DV!O$42*Usage!$AR126
+DV!O$43*Usage!$AS126
+DV!O$44*Usage!$AT126
+DV!O$45*Usage!$AU126
+DV!O$46*Usage!$AV126
+DV!O$47*Usage!$AW126
+DV!O$48*Usage!$AX126
+DV!O$49*Usage!$AY126
+DV!O$50*Usage!$AZ126
+DV!O$51*Usage!$BA126
+DV!O$52*Usage!$BB126
+DV!O$53*Usage!$BC126
+DV!O$54*Usage!$BD126</f>
        <v>0</v>
      </c>
      <c r="N126" t="str">
        <f>VLOOKUP(A126,'Plant Stock'!B133:B10121,1,0)</f>
        <v>084603A.104</v>
      </c>
      <c r="P126" s="108"/>
    </row>
    <row r="127" spans="1:16" x14ac:dyDescent="0.25">
      <c r="A127" s="122" t="s">
        <v>7504</v>
      </c>
      <c r="B127" s="1">
        <f>+DV!D$2*Usage!$D127
+DV!D$3*Usage!$E127
+DV!D$4*Usage!$F127
+DV!D$5*Usage!$G127
+DV!D$6*Usage!$H127
+DV!D$7*Usage!$I127
+DV!D$8*Usage!$J127
+DV!D$9*Usage!$K127
+DV!D$10*Usage!$L127
+DV!D$11*Usage!$M127
+DV!D$12*Usage!$N127
+DV!D$13*Usage!$O127
+DV!D$14*Usage!$P127
+DV!D$15*Usage!$Q127
+DV!D$16*Usage!$R127
+DV!D$17*Usage!$S127
+DV!D$18*Usage!$T127
+DV!D$19*Usage!$U127
+DV!D$20*Usage!$V127
+DV!D$21*Usage!$W127
+DV!D$22*Usage!$X127
+DV!D$23*Usage!$Y127
+DV!D$24*Usage!$Z127
+DV!D$25*Usage!$AA127
+DV!E$26*Usage!$AB127
+DV!D$27*Usage!$AC127
+DV!D$28*Usage!$AD127
+DV!D$29*Usage!$AE127
+DV!D$30*Usage!$AF127
+DV!D$31*Usage!$AG127
+DV!D$32*Usage!$AH127
+DV!D$33*Usage!$AI127
+DV!D$34*Usage!$AJ127
+DV!D$35*Usage!$AK127
+DV!D$36*Usage!$AL127
+DV!D$37*Usage!$AM127
+DV!D$38*Usage!$AN127
+DV!D$39*Usage!$AO127
+DV!D$40*Usage!$AP127
+DV!D$41*Usage!$AQ127
+DV!D$42*Usage!$AR127
+DV!D$43*Usage!$AS127
+DV!D$44*Usage!$AT127
+DV!D$45*Usage!$AU127
+DV!D$46*Usage!$AV127
+DV!D$47*Usage!$AW127
+DV!D$48*Usage!$AX127
+DV!D$49*Usage!$AY127
+DV!D$50*Usage!$AZ127
+DV!D$51*Usage!$BA127
+DV!D$52*Usage!$BB127
+DV!D$53*Usage!$BC127
+DV!D$54*Usage!$BD127</f>
        <v>0</v>
      </c>
      <c r="C127" s="1">
        <f>+DV!E$2*Usage!$D127
+DV!E$3*Usage!$E127
+DV!E$4*Usage!$F127
+DV!E$5*Usage!$G127
+DV!E$6*Usage!$H127
+DV!E$7*Usage!$I127
+DV!E$8*Usage!$J127
+DV!E$9*Usage!$K127
+DV!E$10*Usage!$L127
+DV!E$11*Usage!$M127
+DV!E$12*Usage!$N127
+DV!E$13*Usage!$O127
+DV!E$14*Usage!$P127
+DV!E$15*Usage!$Q127
+DV!E$16*Usage!$R127
+DV!E$17*Usage!$S127
+DV!E$18*Usage!$T127
+DV!E$19*Usage!$U127
+DV!E$20*Usage!$V127
+DV!E$21*Usage!$W127
+DV!E$22*Usage!$X127
+DV!E$23*Usage!$Y127
+DV!E$24*Usage!$Z127
+DV!E$25*Usage!$AA127
+DV!F$26*Usage!$AB127
+DV!E$27*Usage!$AC127
+DV!E$28*Usage!$AD127
+DV!E$29*Usage!$AE127
+DV!E$30*Usage!$AF127
+DV!E$31*Usage!$AG127
+DV!E$32*Usage!$AH127
+DV!E$33*Usage!$AI127
+DV!E$34*Usage!$AJ127
+DV!E$35*Usage!$AK127
+DV!E$36*Usage!$AL127
+DV!E$37*Usage!$AM127
+DV!E$38*Usage!$AN127
+DV!E$39*Usage!$AO127
+DV!E$40*Usage!$AP127
+DV!E$41*Usage!$AQ127
+DV!E$42*Usage!$AR127
+DV!E$43*Usage!$AS127
+DV!E$44*Usage!$AT127
+DV!E$45*Usage!$AU127
+DV!E$46*Usage!$AV127
+DV!E$47*Usage!$AW127
+DV!E$48*Usage!$AX127
+DV!E$49*Usage!$AY127
+DV!E$50*Usage!$AZ127
+DV!E$51*Usage!$BA127
+DV!E$52*Usage!$BB127
+DV!E$53*Usage!$BC127
+DV!E$54*Usage!$BD127</f>
        <v>0</v>
      </c>
      <c r="D127" s="1">
        <f>+DV!F$2*Usage!$D127
+DV!F$3*Usage!$E127
+DV!F$4*Usage!$F127
+DV!F$5*Usage!$G127
+DV!F$6*Usage!$H127
+DV!F$7*Usage!$I127
+DV!F$8*Usage!$J127
+DV!F$9*Usage!$K127
+DV!F$10*Usage!$L127
+DV!F$11*Usage!$M127
+DV!F$12*Usage!$N127
+DV!F$13*Usage!$O127
+DV!F$14*Usage!$P127
+DV!F$15*Usage!$Q127
+DV!F$16*Usage!$R127
+DV!F$17*Usage!$S127
+DV!F$18*Usage!$T127
+DV!F$19*Usage!$U127
+DV!F$20*Usage!$V127
+DV!F$21*Usage!$W127
+DV!F$22*Usage!$X127
+DV!F$23*Usage!$Y127
+DV!F$24*Usage!$Z127
+DV!F$25*Usage!$AA127
+DV!G$26*Usage!$AB127
+DV!F$27*Usage!$AC127
+DV!F$28*Usage!$AD127
+DV!F$29*Usage!$AE127
+DV!F$30*Usage!$AF127
+DV!F$31*Usage!$AG127
+DV!F$32*Usage!$AH127
+DV!F$33*Usage!$AI127
+DV!F$34*Usage!$AJ127
+DV!F$35*Usage!$AK127
+DV!F$36*Usage!$AL127
+DV!F$37*Usage!$AM127
+DV!F$38*Usage!$AN127
+DV!F$39*Usage!$AO127
+DV!F$40*Usage!$AP127
+DV!F$41*Usage!$AQ127
+DV!F$42*Usage!$AR127
+DV!F$43*Usage!$AS127
+DV!F$44*Usage!$AT127
+DV!F$45*Usage!$AU127
+DV!F$46*Usage!$AV127
+DV!F$47*Usage!$AW127
+DV!F$48*Usage!$AX127
+DV!F$49*Usage!$AY127
+DV!F$50*Usage!$AZ127
+DV!F$51*Usage!$BA127
+DV!F$52*Usage!$BB127
+DV!F$53*Usage!$BC127
+DV!F$54*Usage!$BD127</f>
        <v>0</v>
      </c>
      <c r="E127" s="1">
        <f>+DV!G$2*Usage!$D127
+DV!G$3*Usage!$E127
+DV!G$4*Usage!$F127
+DV!G$5*Usage!$G127
+DV!G$6*Usage!$H127
+DV!G$7*Usage!$I127
+DV!G$8*Usage!$J127
+DV!G$9*Usage!$K127
+DV!G$10*Usage!$L127
+DV!G$11*Usage!$M127
+DV!G$12*Usage!$N127
+DV!G$13*Usage!$O127
+DV!G$14*Usage!$P127
+DV!G$15*Usage!$Q127
+DV!G$16*Usage!$R127
+DV!G$17*Usage!$S127
+DV!G$18*Usage!$T127
+DV!G$19*Usage!$U127
+DV!G$20*Usage!$V127
+DV!G$21*Usage!$W127
+DV!G$22*Usage!$X127
+DV!G$23*Usage!$Y127
+DV!G$24*Usage!$Z127
+DV!G$25*Usage!$AA127
+DV!H$26*Usage!$AB127
+DV!G$27*Usage!$AC127
+DV!G$28*Usage!$AD127
+DV!G$29*Usage!$AE127
+DV!G$30*Usage!$AF127
+DV!G$31*Usage!$AG127
+DV!G$32*Usage!$AH127
+DV!G$33*Usage!$AI127
+DV!G$34*Usage!$AJ127
+DV!G$35*Usage!$AK127
+DV!G$36*Usage!$AL127
+DV!G$37*Usage!$AM127
+DV!G$38*Usage!$AN127
+DV!G$39*Usage!$AO127
+DV!G$40*Usage!$AP127
+DV!G$41*Usage!$AQ127
+DV!G$42*Usage!$AR127
+DV!G$43*Usage!$AS127
+DV!G$44*Usage!$AT127
+DV!G$45*Usage!$AU127
+DV!G$46*Usage!$AV127
+DV!G$47*Usage!$AW127
+DV!G$48*Usage!$AX127
+DV!G$49*Usage!$AY127
+DV!G$50*Usage!$AZ127
+DV!G$51*Usage!$BA127
+DV!G$52*Usage!$BB127
+DV!G$53*Usage!$BC127
+DV!G$54*Usage!$BD127</f>
        <v>0</v>
      </c>
      <c r="F127" s="1">
        <f>+DV!H$2*Usage!$D127
+DV!H$3*Usage!$E127
+DV!H$4*Usage!$F127
+DV!H$5*Usage!$G127
+DV!H$6*Usage!$H127
+DV!H$7*Usage!$I127
+DV!H$8*Usage!$J127
+DV!H$9*Usage!$K127
+DV!H$10*Usage!$L127
+DV!H$11*Usage!$M127
+DV!H$12*Usage!$N127
+DV!H$13*Usage!$O127
+DV!H$14*Usage!$P127
+DV!H$15*Usage!$Q127
+DV!H$16*Usage!$R127
+DV!H$17*Usage!$S127
+DV!H$18*Usage!$T127
+DV!H$19*Usage!$U127
+DV!H$20*Usage!$V127
+DV!H$21*Usage!$W127
+DV!H$22*Usage!$X127
+DV!H$23*Usage!$Y127
+DV!H$24*Usage!$Z127
+DV!H$25*Usage!$AA127
+DV!I$26*Usage!$AB127
+DV!H$27*Usage!$AC127
+DV!H$28*Usage!$AD127
+DV!H$29*Usage!$AE127
+DV!H$30*Usage!$AF127
+DV!H$31*Usage!$AG127
+DV!H$32*Usage!$AH127
+DV!H$33*Usage!$AI127
+DV!H$34*Usage!$AJ127
+DV!H$35*Usage!$AK127
+DV!H$36*Usage!$AL127
+DV!H$37*Usage!$AM127
+DV!H$38*Usage!$AN127
+DV!H$39*Usage!$AO127
+DV!H$40*Usage!$AP127
+DV!H$41*Usage!$AQ127
+DV!H$42*Usage!$AR127
+DV!H$43*Usage!$AS127
+DV!H$44*Usage!$AT127
+DV!H$45*Usage!$AU127
+DV!H$46*Usage!$AV127
+DV!H$47*Usage!$AW127
+DV!H$48*Usage!$AX127
+DV!H$49*Usage!$AY127
+DV!H$50*Usage!$AZ127
+DV!H$51*Usage!$BA127
+DV!H$52*Usage!$BB127
+DV!H$53*Usage!$BC127
+DV!H$54*Usage!$BD127</f>
        <v>0</v>
      </c>
      <c r="G127" s="1">
        <f>+DV!I$2*Usage!$D127
+DV!I$3*Usage!$E127
+DV!I$4*Usage!$F127
+DV!I$5*Usage!$G127
+DV!I$6*Usage!$H127
+DV!I$7*Usage!$I127
+DV!I$8*Usage!$J127
+DV!I$9*Usage!$K127
+DV!I$10*Usage!$L127
+DV!I$11*Usage!$M127
+DV!I$12*Usage!$N127
+DV!I$13*Usage!$O127
+DV!I$14*Usage!$P127
+DV!I$15*Usage!$Q127
+DV!I$16*Usage!$R127
+DV!I$17*Usage!$S127
+DV!I$18*Usage!$T127
+DV!I$19*Usage!$U127
+DV!I$20*Usage!$V127
+DV!I$21*Usage!$W127
+DV!I$22*Usage!$X127
+DV!I$23*Usage!$Y127
+DV!I$24*Usage!$Z127
+DV!I$25*Usage!$AA127
+DV!J$26*Usage!$AB127
+DV!I$27*Usage!$AC127
+DV!I$28*Usage!$AD127
+DV!I$29*Usage!$AE127
+DV!I$30*Usage!$AF127
+DV!I$31*Usage!$AG127
+DV!I$32*Usage!$AH127
+DV!I$33*Usage!$AI127
+DV!I$34*Usage!$AJ127
+DV!I$35*Usage!$AK127
+DV!I$36*Usage!$AL127
+DV!I$37*Usage!$AM127
+DV!I$38*Usage!$AN127
+DV!I$39*Usage!$AO127
+DV!I$40*Usage!$AP127
+DV!I$41*Usage!$AQ127
+DV!I$42*Usage!$AR127
+DV!I$43*Usage!$AS127
+DV!I$44*Usage!$AT127
+DV!I$45*Usage!$AU127
+DV!I$46*Usage!$AV127
+DV!I$47*Usage!$AW127
+DV!I$48*Usage!$AX127
+DV!I$49*Usage!$AY127
+DV!I$50*Usage!$AZ127
+DV!I$51*Usage!$BA127
+DV!I$52*Usage!$BB127
+DV!I$53*Usage!$BC127
+DV!I$54*Usage!$BD127</f>
        <v>0</v>
      </c>
      <c r="H127" s="1">
        <f>+DV!J$2*Usage!$D127
+DV!J$3*Usage!$E127
+DV!J$4*Usage!$F127
+DV!J$5*Usage!$G127
+DV!J$6*Usage!$H127
+DV!J$7*Usage!$I127
+DV!J$8*Usage!$J127
+DV!J$9*Usage!$K127
+DV!J$10*Usage!$L127
+DV!J$11*Usage!$M127
+DV!J$12*Usage!$N127
+DV!J$13*Usage!$O127
+DV!J$14*Usage!$P127
+DV!J$15*Usage!$Q127
+DV!J$16*Usage!$R127
+DV!J$17*Usage!$S127
+DV!J$18*Usage!$T127
+DV!J$19*Usage!$U127
+DV!J$20*Usage!$V127
+DV!J$21*Usage!$W127
+DV!J$22*Usage!$X127
+DV!J$23*Usage!$Y127
+DV!J$24*Usage!$Z127
+DV!J$25*Usage!$AA127
+DV!K$26*Usage!$AB127
+DV!J$27*Usage!$AC127
+DV!J$28*Usage!$AD127
+DV!J$29*Usage!$AE127
+DV!J$30*Usage!$AF127
+DV!J$31*Usage!$AG127
+DV!J$32*Usage!$AH127
+DV!J$33*Usage!$AI127
+DV!J$34*Usage!$AJ127
+DV!J$35*Usage!$AK127
+DV!J$36*Usage!$AL127
+DV!J$37*Usage!$AM127
+DV!J$38*Usage!$AN127
+DV!J$39*Usage!$AO127
+DV!J$40*Usage!$AP127
+DV!J$41*Usage!$AQ127
+DV!J$42*Usage!$AR127
+DV!J$43*Usage!$AS127
+DV!J$44*Usage!$AT127
+DV!J$45*Usage!$AU127
+DV!J$46*Usage!$AV127
+DV!J$47*Usage!$AW127
+DV!J$48*Usage!$AX127
+DV!J$49*Usage!$AY127
+DV!J$50*Usage!$AZ127
+DV!J$51*Usage!$BA127
+DV!J$52*Usage!$BB127
+DV!J$53*Usage!$BC127
+DV!J$54*Usage!$BD127</f>
        <v>0</v>
      </c>
      <c r="I127" s="1">
        <f>+DV!K$2*Usage!$D127
+DV!K$3*Usage!$E127
+DV!K$4*Usage!$F127
+DV!K$5*Usage!$G127
+DV!K$6*Usage!$H127
+DV!K$7*Usage!$I127
+DV!K$8*Usage!$J127
+DV!K$9*Usage!$K127
+DV!K$10*Usage!$L127
+DV!K$11*Usage!$M127
+DV!K$12*Usage!$N127
+DV!K$13*Usage!$O127
+DV!K$14*Usage!$P127
+DV!K$15*Usage!$Q127
+DV!K$16*Usage!$R127
+DV!K$17*Usage!$S127
+DV!K$18*Usage!$T127
+DV!K$19*Usage!$U127
+DV!K$20*Usage!$V127
+DV!K$21*Usage!$W127
+DV!K$22*Usage!$X127
+DV!K$23*Usage!$Y127
+DV!K$24*Usage!$Z127
+DV!K$25*Usage!$AA127
+DV!L$26*Usage!$AB127
+DV!K$27*Usage!$AC127
+DV!K$28*Usage!$AD127
+DV!K$29*Usage!$AE127
+DV!K$30*Usage!$AF127
+DV!K$31*Usage!$AG127
+DV!K$32*Usage!$AH127
+DV!K$33*Usage!$AI127
+DV!K$34*Usage!$AJ127
+DV!K$35*Usage!$AK127
+DV!K$36*Usage!$AL127
+DV!K$37*Usage!$AM127
+DV!K$38*Usage!$AN127
+DV!K$39*Usage!$AO127
+DV!K$40*Usage!$AP127
+DV!K$41*Usage!$AQ127
+DV!K$42*Usage!$AR127
+DV!K$43*Usage!$AS127
+DV!K$44*Usage!$AT127
+DV!K$45*Usage!$AU127
+DV!K$46*Usage!$AV127
+DV!K$47*Usage!$AW127
+DV!K$48*Usage!$AX127
+DV!K$49*Usage!$AY127
+DV!K$50*Usage!$AZ127
+DV!K$51*Usage!$BA127
+DV!K$52*Usage!$BB127
+DV!K$53*Usage!$BC127
+DV!K$54*Usage!$BD127</f>
        <v>0</v>
      </c>
      <c r="J127" s="1">
        <f>+DV!L$2*Usage!$D127
+DV!L$3*Usage!$E127
+DV!L$4*Usage!$F127
+DV!L$5*Usage!$G127
+DV!L$6*Usage!$H127
+DV!L$7*Usage!$I127
+DV!L$8*Usage!$J127
+DV!L$9*Usage!$K127
+DV!L$10*Usage!$L127
+DV!L$11*Usage!$M127
+DV!L$12*Usage!$N127
+DV!L$13*Usage!$O127
+DV!L$14*Usage!$P127
+DV!L$15*Usage!$Q127
+DV!L$16*Usage!$R127
+DV!L$17*Usage!$S127
+DV!L$18*Usage!$T127
+DV!L$19*Usage!$U127
+DV!L$20*Usage!$V127
+DV!L$21*Usage!$W127
+DV!L$22*Usage!$X127
+DV!L$23*Usage!$Y127
+DV!L$24*Usage!$Z127
+DV!L$25*Usage!$AA127
+DV!M$26*Usage!$AB127
+DV!L$27*Usage!$AC127
+DV!L$28*Usage!$AD127
+DV!L$29*Usage!$AE127
+DV!L$30*Usage!$AF127
+DV!L$31*Usage!$AG127
+DV!L$32*Usage!$AH127
+DV!L$33*Usage!$AI127
+DV!L$34*Usage!$AJ127
+DV!L$35*Usage!$AK127
+DV!L$36*Usage!$AL127
+DV!L$37*Usage!$AM127
+DV!L$38*Usage!$AN127
+DV!L$39*Usage!$AO127
+DV!L$40*Usage!$AP127
+DV!L$41*Usage!$AQ127
+DV!L$42*Usage!$AR127
+DV!L$43*Usage!$AS127
+DV!L$44*Usage!$AT127
+DV!L$45*Usage!$AU127
+DV!L$46*Usage!$AV127
+DV!L$47*Usage!$AW127
+DV!L$48*Usage!$AX127
+DV!L$49*Usage!$AY127
+DV!L$50*Usage!$AZ127
+DV!L$51*Usage!$BA127
+DV!L$52*Usage!$BB127
+DV!L$53*Usage!$BC127
+DV!L$54*Usage!$BD127</f>
        <v>0</v>
      </c>
      <c r="K127" s="1">
        <f>+DV!M$2*Usage!$D127
+DV!M$3*Usage!$E127
+DV!M$4*Usage!$F127
+DV!M$5*Usage!$G127
+DV!M$6*Usage!$H127
+DV!M$7*Usage!$I127
+DV!M$8*Usage!$J127
+DV!M$9*Usage!$K127
+DV!M$10*Usage!$L127
+DV!M$11*Usage!$M127
+DV!M$12*Usage!$N127
+DV!M$13*Usage!$O127
+DV!M$14*Usage!$P127
+DV!M$15*Usage!$Q127
+DV!M$16*Usage!$R127
+DV!M$17*Usage!$S127
+DV!M$18*Usage!$T127
+DV!M$19*Usage!$U127
+DV!M$20*Usage!$V127
+DV!M$21*Usage!$W127
+DV!M$22*Usage!$X127
+DV!M$23*Usage!$Y127
+DV!M$24*Usage!$Z127
+DV!M$25*Usage!$AA127
+DV!M$26*Usage!$AB127
+DV!M$27*Usage!$AC127
+DV!M$28*Usage!$AD127
+DV!M$29*Usage!$AE127
+DV!M$30*Usage!$AF127
+DV!M$31*Usage!$AG127
+DV!M$32*Usage!$AH127
+DV!M$33*Usage!$AI127
+DV!M$34*Usage!$AJ127
+DV!M$35*Usage!$AK127
+DV!M$36*Usage!$AL127
+DV!M$37*Usage!$AM127
+DV!M$38*Usage!$AN127
+DV!M$39*Usage!$AO127
+DV!M$40*Usage!$AP127
+DV!M$41*Usage!$AQ127
+DV!M$42*Usage!$AR127
+DV!M$43*Usage!$AS127
+DV!M$44*Usage!$AT127
+DV!M$45*Usage!$AU127
+DV!M$46*Usage!$AV127
+DV!M$47*Usage!$AW127
+DV!M$48*Usage!$AX127
+DV!M$49*Usage!$AY127
+DV!M$50*Usage!$AZ127
+DV!M$51*Usage!$BA127
+DV!M$52*Usage!$BB127
+DV!M$53*Usage!$BC127
+DV!M$54*Usage!$BD127</f>
        <v>0</v>
      </c>
      <c r="L127" s="1">
        <f>+DV!N$2*Usage!$D127
+DV!N$3*Usage!$E127
+DV!N$4*Usage!$F127
+DV!N$5*Usage!$G127
+DV!N$6*Usage!$H127
+DV!N$7*Usage!$I127
+DV!N$8*Usage!$J127
+DV!N$9*Usage!$K127
+DV!N$10*Usage!$L127
+DV!N$11*Usage!$M127
+DV!N$12*Usage!$N127
+DV!N$13*Usage!$O127
+DV!N$14*Usage!$P127
+DV!N$15*Usage!$Q127
+DV!N$16*Usage!$R127
+DV!N$17*Usage!$S127
+DV!N$18*Usage!$T127
+DV!N$19*Usage!$U127
+DV!N$20*Usage!$V127
+DV!N$21*Usage!$W127
+DV!N$22*Usage!$X127
+DV!N$23*Usage!$Y127
+DV!N$24*Usage!$Z127
+DV!N$25*Usage!$AA127
+DV!N$26*Usage!$AB127
+DV!N$27*Usage!$AC127
+DV!N$28*Usage!$AD127
+DV!N$29*Usage!$AE127
+DV!N$30*Usage!$AF127
+DV!N$31*Usage!$AG127
+DV!N$32*Usage!$AH127
+DV!N$33*Usage!$AI127
+DV!N$34*Usage!$AJ127
+DV!N$35*Usage!$AK127
+DV!N$36*Usage!$AL127
+DV!N$37*Usage!$AM127
+DV!N$38*Usage!$AN127
+DV!N$39*Usage!$AO127
+DV!N$40*Usage!$AP127
+DV!N$41*Usage!$AQ127
+DV!N$42*Usage!$AR127
+DV!N$43*Usage!$AS127
+DV!N$44*Usage!$AT127
+DV!N$45*Usage!$AU127
+DV!N$46*Usage!$AV127
+DV!N$47*Usage!$AW127
+DV!N$48*Usage!$AX127
+DV!N$49*Usage!$AY127
+DV!N$50*Usage!$AZ127
+DV!N$51*Usage!$BA127
+DV!N$52*Usage!$BB127
+DV!N$53*Usage!$BC127
+DV!N$54*Usage!$BD127</f>
        <v>0</v>
      </c>
      <c r="M127" s="1">
        <f>+DV!O$2*Usage!$D127
+DV!O$3*Usage!$E127
+DV!O$4*Usage!$F127
+DV!O$5*Usage!$G127
+DV!O$6*Usage!$H127
+DV!O$7*Usage!$I127
+DV!O$8*Usage!$J127
+DV!O$9*Usage!$K127
+DV!O$10*Usage!$L127
+DV!O$11*Usage!$M127
+DV!O$12*Usage!$N127
+DV!O$13*Usage!$O127
+DV!O$14*Usage!$P127
+DV!O$15*Usage!$Q127
+DV!O$16*Usage!$R127
+DV!O$17*Usage!$S127
+DV!O$18*Usage!$T127
+DV!O$19*Usage!$U127
+DV!O$20*Usage!$V127
+DV!O$21*Usage!$W127
+DV!O$22*Usage!$X127
+DV!O$23*Usage!$Y127
+DV!O$24*Usage!$Z127
+DV!O$25*Usage!$AA127
+DV!O$26*Usage!$AB127
+DV!O$27*Usage!$AC127
+DV!O$28*Usage!$AD127
+DV!O$29*Usage!$AE127
+DV!O$30*Usage!$AF127
+DV!O$31*Usage!$AG127
+DV!O$32*Usage!$AH127
+DV!O$33*Usage!$AI127
+DV!O$34*Usage!$AJ127
+DV!O$35*Usage!$AK127
+DV!O$36*Usage!$AL127
+DV!O$37*Usage!$AM127
+DV!O$38*Usage!$AN127
+DV!O$39*Usage!$AO127
+DV!O$40*Usage!$AP127
+DV!O$41*Usage!$AQ127
+DV!O$42*Usage!$AR127
+DV!O$43*Usage!$AS127
+DV!O$44*Usage!$AT127
+DV!O$45*Usage!$AU127
+DV!O$46*Usage!$AV127
+DV!O$47*Usage!$AW127
+DV!O$48*Usage!$AX127
+DV!O$49*Usage!$AY127
+DV!O$50*Usage!$AZ127
+DV!O$51*Usage!$BA127
+DV!O$52*Usage!$BB127
+DV!O$53*Usage!$BC127
+DV!O$54*Usage!$BD127</f>
        <v>0</v>
      </c>
      <c r="N127" t="str">
        <f>VLOOKUP(A127,'Plant Stock'!B134:B10122,1,0)</f>
        <v>084605A.105</v>
      </c>
      <c r="P127" s="108"/>
    </row>
    <row r="128" spans="1:16" x14ac:dyDescent="0.25">
      <c r="A128" s="118" t="s">
        <v>1351</v>
      </c>
      <c r="B128" s="1">
        <f>+DV!D$2*Usage!$D128
+DV!D$3*Usage!$E128
+DV!D$4*Usage!$F128
+DV!D$5*Usage!$G128
+DV!D$6*Usage!$H128
+DV!D$7*Usage!$I128
+DV!D$8*Usage!$J128
+DV!D$9*Usage!$K128
+DV!D$10*Usage!$L128
+DV!D$11*Usage!$M128
+DV!D$12*Usage!$N128
+DV!D$13*Usage!$O128
+DV!D$14*Usage!$P128
+DV!D$15*Usage!$Q128
+DV!D$16*Usage!$R128
+DV!D$17*Usage!$S128
+DV!D$18*Usage!$T128
+DV!D$19*Usage!$U128
+DV!D$20*Usage!$V128
+DV!D$21*Usage!$W128
+DV!D$22*Usage!$X128
+DV!D$23*Usage!$Y128
+DV!D$24*Usage!$Z128
+DV!D$25*Usage!$AA128
+DV!E$26*Usage!$AB128
+DV!D$27*Usage!$AC128
+DV!D$28*Usage!$AD128
+DV!D$29*Usage!$AE128
+DV!D$30*Usage!$AF128
+DV!D$31*Usage!$AG128
+DV!D$32*Usage!$AH128
+DV!D$33*Usage!$AI128
+DV!D$34*Usage!$AJ128
+DV!D$35*Usage!$AK128
+DV!D$36*Usage!$AL128
+DV!D$37*Usage!$AM128
+DV!D$38*Usage!$AN128
+DV!D$39*Usage!$AO128
+DV!D$40*Usage!$AP128
+DV!D$41*Usage!$AQ128
+DV!D$42*Usage!$AR128
+DV!D$43*Usage!$AS128
+DV!D$44*Usage!$AT128
+DV!D$45*Usage!$AU128
+DV!D$46*Usage!$AV128
+DV!D$47*Usage!$AW128
+DV!D$48*Usage!$AX128
+DV!D$49*Usage!$AY128
+DV!D$50*Usage!$AZ128
+DV!D$51*Usage!$BA128
+DV!D$52*Usage!$BB128
+DV!D$53*Usage!$BC128
+DV!D$54*Usage!$BD128</f>
        <v>0</v>
      </c>
      <c r="C128" s="1">
        <f>+DV!E$2*Usage!$D128
+DV!E$3*Usage!$E128
+DV!E$4*Usage!$F128
+DV!E$5*Usage!$G128
+DV!E$6*Usage!$H128
+DV!E$7*Usage!$I128
+DV!E$8*Usage!$J128
+DV!E$9*Usage!$K128
+DV!E$10*Usage!$L128
+DV!E$11*Usage!$M128
+DV!E$12*Usage!$N128
+DV!E$13*Usage!$O128
+DV!E$14*Usage!$P128
+DV!E$15*Usage!$Q128
+DV!E$16*Usage!$R128
+DV!E$17*Usage!$S128
+DV!E$18*Usage!$T128
+DV!E$19*Usage!$U128
+DV!E$20*Usage!$V128
+DV!E$21*Usage!$W128
+DV!E$22*Usage!$X128
+DV!E$23*Usage!$Y128
+DV!E$24*Usage!$Z128
+DV!E$25*Usage!$AA128
+DV!F$26*Usage!$AB128
+DV!E$27*Usage!$AC128
+DV!E$28*Usage!$AD128
+DV!E$29*Usage!$AE128
+DV!E$30*Usage!$AF128
+DV!E$31*Usage!$AG128
+DV!E$32*Usage!$AH128
+DV!E$33*Usage!$AI128
+DV!E$34*Usage!$AJ128
+DV!E$35*Usage!$AK128
+DV!E$36*Usage!$AL128
+DV!E$37*Usage!$AM128
+DV!E$38*Usage!$AN128
+DV!E$39*Usage!$AO128
+DV!E$40*Usage!$AP128
+DV!E$41*Usage!$AQ128
+DV!E$42*Usage!$AR128
+DV!E$43*Usage!$AS128
+DV!E$44*Usage!$AT128
+DV!E$45*Usage!$AU128
+DV!E$46*Usage!$AV128
+DV!E$47*Usage!$AW128
+DV!E$48*Usage!$AX128
+DV!E$49*Usage!$AY128
+DV!E$50*Usage!$AZ128
+DV!E$51*Usage!$BA128
+DV!E$52*Usage!$BB128
+DV!E$53*Usage!$BC128
+DV!E$54*Usage!$BD128</f>
        <v>0</v>
      </c>
      <c r="D128" s="1">
        <f>+DV!F$2*Usage!$D128
+DV!F$3*Usage!$E128
+DV!F$4*Usage!$F128
+DV!F$5*Usage!$G128
+DV!F$6*Usage!$H128
+DV!F$7*Usage!$I128
+DV!F$8*Usage!$J128
+DV!F$9*Usage!$K128
+DV!F$10*Usage!$L128
+DV!F$11*Usage!$M128
+DV!F$12*Usage!$N128
+DV!F$13*Usage!$O128
+DV!F$14*Usage!$P128
+DV!F$15*Usage!$Q128
+DV!F$16*Usage!$R128
+DV!F$17*Usage!$S128
+DV!F$18*Usage!$T128
+DV!F$19*Usage!$U128
+DV!F$20*Usage!$V128
+DV!F$21*Usage!$W128
+DV!F$22*Usage!$X128
+DV!F$23*Usage!$Y128
+DV!F$24*Usage!$Z128
+DV!F$25*Usage!$AA128
+DV!G$26*Usage!$AB128
+DV!F$27*Usage!$AC128
+DV!F$28*Usage!$AD128
+DV!F$29*Usage!$AE128
+DV!F$30*Usage!$AF128
+DV!F$31*Usage!$AG128
+DV!F$32*Usage!$AH128
+DV!F$33*Usage!$AI128
+DV!F$34*Usage!$AJ128
+DV!F$35*Usage!$AK128
+DV!F$36*Usage!$AL128
+DV!F$37*Usage!$AM128
+DV!F$38*Usage!$AN128
+DV!F$39*Usage!$AO128
+DV!F$40*Usage!$AP128
+DV!F$41*Usage!$AQ128
+DV!F$42*Usage!$AR128
+DV!F$43*Usage!$AS128
+DV!F$44*Usage!$AT128
+DV!F$45*Usage!$AU128
+DV!F$46*Usage!$AV128
+DV!F$47*Usage!$AW128
+DV!F$48*Usage!$AX128
+DV!F$49*Usage!$AY128
+DV!F$50*Usage!$AZ128
+DV!F$51*Usage!$BA128
+DV!F$52*Usage!$BB128
+DV!F$53*Usage!$BC128
+DV!F$54*Usage!$BD128</f>
        <v>0</v>
      </c>
      <c r="E128" s="1">
        <f>+DV!G$2*Usage!$D128
+DV!G$3*Usage!$E128
+DV!G$4*Usage!$F128
+DV!G$5*Usage!$G128
+DV!G$6*Usage!$H128
+DV!G$7*Usage!$I128
+DV!G$8*Usage!$J128
+DV!G$9*Usage!$K128
+DV!G$10*Usage!$L128
+DV!G$11*Usage!$M128
+DV!G$12*Usage!$N128
+DV!G$13*Usage!$O128
+DV!G$14*Usage!$P128
+DV!G$15*Usage!$Q128
+DV!G$16*Usage!$R128
+DV!G$17*Usage!$S128
+DV!G$18*Usage!$T128
+DV!G$19*Usage!$U128
+DV!G$20*Usage!$V128
+DV!G$21*Usage!$W128
+DV!G$22*Usage!$X128
+DV!G$23*Usage!$Y128
+DV!G$24*Usage!$Z128
+DV!G$25*Usage!$AA128
+DV!H$26*Usage!$AB128
+DV!G$27*Usage!$AC128
+DV!G$28*Usage!$AD128
+DV!G$29*Usage!$AE128
+DV!G$30*Usage!$AF128
+DV!G$31*Usage!$AG128
+DV!G$32*Usage!$AH128
+DV!G$33*Usage!$AI128
+DV!G$34*Usage!$AJ128
+DV!G$35*Usage!$AK128
+DV!G$36*Usage!$AL128
+DV!G$37*Usage!$AM128
+DV!G$38*Usage!$AN128
+DV!G$39*Usage!$AO128
+DV!G$40*Usage!$AP128
+DV!G$41*Usage!$AQ128
+DV!G$42*Usage!$AR128
+DV!G$43*Usage!$AS128
+DV!G$44*Usage!$AT128
+DV!G$45*Usage!$AU128
+DV!G$46*Usage!$AV128
+DV!G$47*Usage!$AW128
+DV!G$48*Usage!$AX128
+DV!G$49*Usage!$AY128
+DV!G$50*Usage!$AZ128
+DV!G$51*Usage!$BA128
+DV!G$52*Usage!$BB128
+DV!G$53*Usage!$BC128
+DV!G$54*Usage!$BD128</f>
        <v>0</v>
      </c>
      <c r="F128" s="1">
        <f>+DV!H$2*Usage!$D128
+DV!H$3*Usage!$E128
+DV!H$4*Usage!$F128
+DV!H$5*Usage!$G128
+DV!H$6*Usage!$H128
+DV!H$7*Usage!$I128
+DV!H$8*Usage!$J128
+DV!H$9*Usage!$K128
+DV!H$10*Usage!$L128
+DV!H$11*Usage!$M128
+DV!H$12*Usage!$N128
+DV!H$13*Usage!$O128
+DV!H$14*Usage!$P128
+DV!H$15*Usage!$Q128
+DV!H$16*Usage!$R128
+DV!H$17*Usage!$S128
+DV!H$18*Usage!$T128
+DV!H$19*Usage!$U128
+DV!H$20*Usage!$V128
+DV!H$21*Usage!$W128
+DV!H$22*Usage!$X128
+DV!H$23*Usage!$Y128
+DV!H$24*Usage!$Z128
+DV!H$25*Usage!$AA128
+DV!I$26*Usage!$AB128
+DV!H$27*Usage!$AC128
+DV!H$28*Usage!$AD128
+DV!H$29*Usage!$AE128
+DV!H$30*Usage!$AF128
+DV!H$31*Usage!$AG128
+DV!H$32*Usage!$AH128
+DV!H$33*Usage!$AI128
+DV!H$34*Usage!$AJ128
+DV!H$35*Usage!$AK128
+DV!H$36*Usage!$AL128
+DV!H$37*Usage!$AM128
+DV!H$38*Usage!$AN128
+DV!H$39*Usage!$AO128
+DV!H$40*Usage!$AP128
+DV!H$41*Usage!$AQ128
+DV!H$42*Usage!$AR128
+DV!H$43*Usage!$AS128
+DV!H$44*Usage!$AT128
+DV!H$45*Usage!$AU128
+DV!H$46*Usage!$AV128
+DV!H$47*Usage!$AW128
+DV!H$48*Usage!$AX128
+DV!H$49*Usage!$AY128
+DV!H$50*Usage!$AZ128
+DV!H$51*Usage!$BA128
+DV!H$52*Usage!$BB128
+DV!H$53*Usage!$BC128
+DV!H$54*Usage!$BD128</f>
        <v>0</v>
      </c>
      <c r="G128" s="1">
        <f>+DV!I$2*Usage!$D128
+DV!I$3*Usage!$E128
+DV!I$4*Usage!$F128
+DV!I$5*Usage!$G128
+DV!I$6*Usage!$H128
+DV!I$7*Usage!$I128
+DV!I$8*Usage!$J128
+DV!I$9*Usage!$K128
+DV!I$10*Usage!$L128
+DV!I$11*Usage!$M128
+DV!I$12*Usage!$N128
+DV!I$13*Usage!$O128
+DV!I$14*Usage!$P128
+DV!I$15*Usage!$Q128
+DV!I$16*Usage!$R128
+DV!I$17*Usage!$S128
+DV!I$18*Usage!$T128
+DV!I$19*Usage!$U128
+DV!I$20*Usage!$V128
+DV!I$21*Usage!$W128
+DV!I$22*Usage!$X128
+DV!I$23*Usage!$Y128
+DV!I$24*Usage!$Z128
+DV!I$25*Usage!$AA128
+DV!J$26*Usage!$AB128
+DV!I$27*Usage!$AC128
+DV!I$28*Usage!$AD128
+DV!I$29*Usage!$AE128
+DV!I$30*Usage!$AF128
+DV!I$31*Usage!$AG128
+DV!I$32*Usage!$AH128
+DV!I$33*Usage!$AI128
+DV!I$34*Usage!$AJ128
+DV!I$35*Usage!$AK128
+DV!I$36*Usage!$AL128
+DV!I$37*Usage!$AM128
+DV!I$38*Usage!$AN128
+DV!I$39*Usage!$AO128
+DV!I$40*Usage!$AP128
+DV!I$41*Usage!$AQ128
+DV!I$42*Usage!$AR128
+DV!I$43*Usage!$AS128
+DV!I$44*Usage!$AT128
+DV!I$45*Usage!$AU128
+DV!I$46*Usage!$AV128
+DV!I$47*Usage!$AW128
+DV!I$48*Usage!$AX128
+DV!I$49*Usage!$AY128
+DV!I$50*Usage!$AZ128
+DV!I$51*Usage!$BA128
+DV!I$52*Usage!$BB128
+DV!I$53*Usage!$BC128
+DV!I$54*Usage!$BD128</f>
        <v>0</v>
      </c>
      <c r="H128" s="1">
        <f>+DV!J$2*Usage!$D128
+DV!J$3*Usage!$E128
+DV!J$4*Usage!$F128
+DV!J$5*Usage!$G128
+DV!J$6*Usage!$H128
+DV!J$7*Usage!$I128
+DV!J$8*Usage!$J128
+DV!J$9*Usage!$K128
+DV!J$10*Usage!$L128
+DV!J$11*Usage!$M128
+DV!J$12*Usage!$N128
+DV!J$13*Usage!$O128
+DV!J$14*Usage!$P128
+DV!J$15*Usage!$Q128
+DV!J$16*Usage!$R128
+DV!J$17*Usage!$S128
+DV!J$18*Usage!$T128
+DV!J$19*Usage!$U128
+DV!J$20*Usage!$V128
+DV!J$21*Usage!$W128
+DV!J$22*Usage!$X128
+DV!J$23*Usage!$Y128
+DV!J$24*Usage!$Z128
+DV!J$25*Usage!$AA128
+DV!K$26*Usage!$AB128
+DV!J$27*Usage!$AC128
+DV!J$28*Usage!$AD128
+DV!J$29*Usage!$AE128
+DV!J$30*Usage!$AF128
+DV!J$31*Usage!$AG128
+DV!J$32*Usage!$AH128
+DV!J$33*Usage!$AI128
+DV!J$34*Usage!$AJ128
+DV!J$35*Usage!$AK128
+DV!J$36*Usage!$AL128
+DV!J$37*Usage!$AM128
+DV!J$38*Usage!$AN128
+DV!J$39*Usage!$AO128
+DV!J$40*Usage!$AP128
+DV!J$41*Usage!$AQ128
+DV!J$42*Usage!$AR128
+DV!J$43*Usage!$AS128
+DV!J$44*Usage!$AT128
+DV!J$45*Usage!$AU128
+DV!J$46*Usage!$AV128
+DV!J$47*Usage!$AW128
+DV!J$48*Usage!$AX128
+DV!J$49*Usage!$AY128
+DV!J$50*Usage!$AZ128
+DV!J$51*Usage!$BA128
+DV!J$52*Usage!$BB128
+DV!J$53*Usage!$BC128
+DV!J$54*Usage!$BD128</f>
        <v>0</v>
      </c>
      <c r="I128" s="1">
        <f>+DV!K$2*Usage!$D128
+DV!K$3*Usage!$E128
+DV!K$4*Usage!$F128
+DV!K$5*Usage!$G128
+DV!K$6*Usage!$H128
+DV!K$7*Usage!$I128
+DV!K$8*Usage!$J128
+DV!K$9*Usage!$K128
+DV!K$10*Usage!$L128
+DV!K$11*Usage!$M128
+DV!K$12*Usage!$N128
+DV!K$13*Usage!$O128
+DV!K$14*Usage!$P128
+DV!K$15*Usage!$Q128
+DV!K$16*Usage!$R128
+DV!K$17*Usage!$S128
+DV!K$18*Usage!$T128
+DV!K$19*Usage!$U128
+DV!K$20*Usage!$V128
+DV!K$21*Usage!$W128
+DV!K$22*Usage!$X128
+DV!K$23*Usage!$Y128
+DV!K$24*Usage!$Z128
+DV!K$25*Usage!$AA128
+DV!L$26*Usage!$AB128
+DV!K$27*Usage!$AC128
+DV!K$28*Usage!$AD128
+DV!K$29*Usage!$AE128
+DV!K$30*Usage!$AF128
+DV!K$31*Usage!$AG128
+DV!K$32*Usage!$AH128
+DV!K$33*Usage!$AI128
+DV!K$34*Usage!$AJ128
+DV!K$35*Usage!$AK128
+DV!K$36*Usage!$AL128
+DV!K$37*Usage!$AM128
+DV!K$38*Usage!$AN128
+DV!K$39*Usage!$AO128
+DV!K$40*Usage!$AP128
+DV!K$41*Usage!$AQ128
+DV!K$42*Usage!$AR128
+DV!K$43*Usage!$AS128
+DV!K$44*Usage!$AT128
+DV!K$45*Usage!$AU128
+DV!K$46*Usage!$AV128
+DV!K$47*Usage!$AW128
+DV!K$48*Usage!$AX128
+DV!K$49*Usage!$AY128
+DV!K$50*Usage!$AZ128
+DV!K$51*Usage!$BA128
+DV!K$52*Usage!$BB128
+DV!K$53*Usage!$BC128
+DV!K$54*Usage!$BD128</f>
        <v>0</v>
      </c>
      <c r="J128" s="1">
        <f>+DV!L$2*Usage!$D128
+DV!L$3*Usage!$E128
+DV!L$4*Usage!$F128
+DV!L$5*Usage!$G128
+DV!L$6*Usage!$H128
+DV!L$7*Usage!$I128
+DV!L$8*Usage!$J128
+DV!L$9*Usage!$K128
+DV!L$10*Usage!$L128
+DV!L$11*Usage!$M128
+DV!L$12*Usage!$N128
+DV!L$13*Usage!$O128
+DV!L$14*Usage!$P128
+DV!L$15*Usage!$Q128
+DV!L$16*Usage!$R128
+DV!L$17*Usage!$S128
+DV!L$18*Usage!$T128
+DV!L$19*Usage!$U128
+DV!L$20*Usage!$V128
+DV!L$21*Usage!$W128
+DV!L$22*Usage!$X128
+DV!L$23*Usage!$Y128
+DV!L$24*Usage!$Z128
+DV!L$25*Usage!$AA128
+DV!M$26*Usage!$AB128
+DV!L$27*Usage!$AC128
+DV!L$28*Usage!$AD128
+DV!L$29*Usage!$AE128
+DV!L$30*Usage!$AF128
+DV!L$31*Usage!$AG128
+DV!L$32*Usage!$AH128
+DV!L$33*Usage!$AI128
+DV!L$34*Usage!$AJ128
+DV!L$35*Usage!$AK128
+DV!L$36*Usage!$AL128
+DV!L$37*Usage!$AM128
+DV!L$38*Usage!$AN128
+DV!L$39*Usage!$AO128
+DV!L$40*Usage!$AP128
+DV!L$41*Usage!$AQ128
+DV!L$42*Usage!$AR128
+DV!L$43*Usage!$AS128
+DV!L$44*Usage!$AT128
+DV!L$45*Usage!$AU128
+DV!L$46*Usage!$AV128
+DV!L$47*Usage!$AW128
+DV!L$48*Usage!$AX128
+DV!L$49*Usage!$AY128
+DV!L$50*Usage!$AZ128
+DV!L$51*Usage!$BA128
+DV!L$52*Usage!$BB128
+DV!L$53*Usage!$BC128
+DV!L$54*Usage!$BD128</f>
        <v>0</v>
      </c>
      <c r="K128" s="1">
        <f>+DV!M$2*Usage!$D128
+DV!M$3*Usage!$E128
+DV!M$4*Usage!$F128
+DV!M$5*Usage!$G128
+DV!M$6*Usage!$H128
+DV!M$7*Usage!$I128
+DV!M$8*Usage!$J128
+DV!M$9*Usage!$K128
+DV!M$10*Usage!$L128
+DV!M$11*Usage!$M128
+DV!M$12*Usage!$N128
+DV!M$13*Usage!$O128
+DV!M$14*Usage!$P128
+DV!M$15*Usage!$Q128
+DV!M$16*Usage!$R128
+DV!M$17*Usage!$S128
+DV!M$18*Usage!$T128
+DV!M$19*Usage!$U128
+DV!M$20*Usage!$V128
+DV!M$21*Usage!$W128
+DV!M$22*Usage!$X128
+DV!M$23*Usage!$Y128
+DV!M$24*Usage!$Z128
+DV!M$25*Usage!$AA128
+DV!M$26*Usage!$AB128
+DV!M$27*Usage!$AC128
+DV!M$28*Usage!$AD128
+DV!M$29*Usage!$AE128
+DV!M$30*Usage!$AF128
+DV!M$31*Usage!$AG128
+DV!M$32*Usage!$AH128
+DV!M$33*Usage!$AI128
+DV!M$34*Usage!$AJ128
+DV!M$35*Usage!$AK128
+DV!M$36*Usage!$AL128
+DV!M$37*Usage!$AM128
+DV!M$38*Usage!$AN128
+DV!M$39*Usage!$AO128
+DV!M$40*Usage!$AP128
+DV!M$41*Usage!$AQ128
+DV!M$42*Usage!$AR128
+DV!M$43*Usage!$AS128
+DV!M$44*Usage!$AT128
+DV!M$45*Usage!$AU128
+DV!M$46*Usage!$AV128
+DV!M$47*Usage!$AW128
+DV!M$48*Usage!$AX128
+DV!M$49*Usage!$AY128
+DV!M$50*Usage!$AZ128
+DV!M$51*Usage!$BA128
+DV!M$52*Usage!$BB128
+DV!M$53*Usage!$BC128
+DV!M$54*Usage!$BD128</f>
        <v>0</v>
      </c>
      <c r="L128" s="1">
        <f>+DV!N$2*Usage!$D128
+DV!N$3*Usage!$E128
+DV!N$4*Usage!$F128
+DV!N$5*Usage!$G128
+DV!N$6*Usage!$H128
+DV!N$7*Usage!$I128
+DV!N$8*Usage!$J128
+DV!N$9*Usage!$K128
+DV!N$10*Usage!$L128
+DV!N$11*Usage!$M128
+DV!N$12*Usage!$N128
+DV!N$13*Usage!$O128
+DV!N$14*Usage!$P128
+DV!N$15*Usage!$Q128
+DV!N$16*Usage!$R128
+DV!N$17*Usage!$S128
+DV!N$18*Usage!$T128
+DV!N$19*Usage!$U128
+DV!N$20*Usage!$V128
+DV!N$21*Usage!$W128
+DV!N$22*Usage!$X128
+DV!N$23*Usage!$Y128
+DV!N$24*Usage!$Z128
+DV!N$25*Usage!$AA128
+DV!N$26*Usage!$AB128
+DV!N$27*Usage!$AC128
+DV!N$28*Usage!$AD128
+DV!N$29*Usage!$AE128
+DV!N$30*Usage!$AF128
+DV!N$31*Usage!$AG128
+DV!N$32*Usage!$AH128
+DV!N$33*Usage!$AI128
+DV!N$34*Usage!$AJ128
+DV!N$35*Usage!$AK128
+DV!N$36*Usage!$AL128
+DV!N$37*Usage!$AM128
+DV!N$38*Usage!$AN128
+DV!N$39*Usage!$AO128
+DV!N$40*Usage!$AP128
+DV!N$41*Usage!$AQ128
+DV!N$42*Usage!$AR128
+DV!N$43*Usage!$AS128
+DV!N$44*Usage!$AT128
+DV!N$45*Usage!$AU128
+DV!N$46*Usage!$AV128
+DV!N$47*Usage!$AW128
+DV!N$48*Usage!$AX128
+DV!N$49*Usage!$AY128
+DV!N$50*Usage!$AZ128
+DV!N$51*Usage!$BA128
+DV!N$52*Usage!$BB128
+DV!N$53*Usage!$BC128
+DV!N$54*Usage!$BD128</f>
        <v>0</v>
      </c>
      <c r="M128" s="1">
        <f>+DV!O$2*Usage!$D128
+DV!O$3*Usage!$E128
+DV!O$4*Usage!$F128
+DV!O$5*Usage!$G128
+DV!O$6*Usage!$H128
+DV!O$7*Usage!$I128
+DV!O$8*Usage!$J128
+DV!O$9*Usage!$K128
+DV!O$10*Usage!$L128
+DV!O$11*Usage!$M128
+DV!O$12*Usage!$N128
+DV!O$13*Usage!$O128
+DV!O$14*Usage!$P128
+DV!O$15*Usage!$Q128
+DV!O$16*Usage!$R128
+DV!O$17*Usage!$S128
+DV!O$18*Usage!$T128
+DV!O$19*Usage!$U128
+DV!O$20*Usage!$V128
+DV!O$21*Usage!$W128
+DV!O$22*Usage!$X128
+DV!O$23*Usage!$Y128
+DV!O$24*Usage!$Z128
+DV!O$25*Usage!$AA128
+DV!O$26*Usage!$AB128
+DV!O$27*Usage!$AC128
+DV!O$28*Usage!$AD128
+DV!O$29*Usage!$AE128
+DV!O$30*Usage!$AF128
+DV!O$31*Usage!$AG128
+DV!O$32*Usage!$AH128
+DV!O$33*Usage!$AI128
+DV!O$34*Usage!$AJ128
+DV!O$35*Usage!$AK128
+DV!O$36*Usage!$AL128
+DV!O$37*Usage!$AM128
+DV!O$38*Usage!$AN128
+DV!O$39*Usage!$AO128
+DV!O$40*Usage!$AP128
+DV!O$41*Usage!$AQ128
+DV!O$42*Usage!$AR128
+DV!O$43*Usage!$AS128
+DV!O$44*Usage!$AT128
+DV!O$45*Usage!$AU128
+DV!O$46*Usage!$AV128
+DV!O$47*Usage!$AW128
+DV!O$48*Usage!$AX128
+DV!O$49*Usage!$AY128
+DV!O$50*Usage!$AZ128
+DV!O$51*Usage!$BA128
+DV!O$52*Usage!$BB128
+DV!O$53*Usage!$BC128
+DV!O$54*Usage!$BD128</f>
        <v>0</v>
      </c>
      <c r="N128" t="str">
        <f>VLOOKUP(A128,'Plant Stock'!B135:B10123,1,0)</f>
        <v>084639A.105</v>
      </c>
      <c r="P128" s="108"/>
    </row>
    <row r="129" spans="1:16" x14ac:dyDescent="0.25">
      <c r="A129" s="118" t="s">
        <v>358</v>
      </c>
      <c r="B129" s="1">
        <f>+DV!D$2*Usage!$D129
+DV!D$3*Usage!$E129
+DV!D$4*Usage!$F129
+DV!D$5*Usage!$G129
+DV!D$6*Usage!$H129
+DV!D$7*Usage!$I129
+DV!D$8*Usage!$J129
+DV!D$9*Usage!$K129
+DV!D$10*Usage!$L129
+DV!D$11*Usage!$M129
+DV!D$12*Usage!$N129
+DV!D$13*Usage!$O129
+DV!D$14*Usage!$P129
+DV!D$15*Usage!$Q129
+DV!D$16*Usage!$R129
+DV!D$17*Usage!$S129
+DV!D$18*Usage!$T129
+DV!D$19*Usage!$U129
+DV!D$20*Usage!$V129
+DV!D$21*Usage!$W129
+DV!D$22*Usage!$X129
+DV!D$23*Usage!$Y129
+DV!D$24*Usage!$Z129
+DV!D$25*Usage!$AA129
+DV!E$26*Usage!$AB129
+DV!D$27*Usage!$AC129
+DV!D$28*Usage!$AD129
+DV!D$29*Usage!$AE129
+DV!D$30*Usage!$AF129
+DV!D$31*Usage!$AG129
+DV!D$32*Usage!$AH129
+DV!D$33*Usage!$AI129
+DV!D$34*Usage!$AJ129
+DV!D$35*Usage!$AK129
+DV!D$36*Usage!$AL129
+DV!D$37*Usage!$AM129
+DV!D$38*Usage!$AN129
+DV!D$39*Usage!$AO129
+DV!D$40*Usage!$AP129
+DV!D$41*Usage!$AQ129
+DV!D$42*Usage!$AR129
+DV!D$43*Usage!$AS129
+DV!D$44*Usage!$AT129
+DV!D$45*Usage!$AU129
+DV!D$46*Usage!$AV129
+DV!D$47*Usage!$AW129
+DV!D$48*Usage!$AX129
+DV!D$49*Usage!$AY129
+DV!D$50*Usage!$AZ129
+DV!D$51*Usage!$BA129
+DV!D$52*Usage!$BB129
+DV!D$53*Usage!$BC129
+DV!D$54*Usage!$BD129</f>
        <v>0</v>
      </c>
      <c r="C129" s="1">
        <f>+DV!E$2*Usage!$D129
+DV!E$3*Usage!$E129
+DV!E$4*Usage!$F129
+DV!E$5*Usage!$G129
+DV!E$6*Usage!$H129
+DV!E$7*Usage!$I129
+DV!E$8*Usage!$J129
+DV!E$9*Usage!$K129
+DV!E$10*Usage!$L129
+DV!E$11*Usage!$M129
+DV!E$12*Usage!$N129
+DV!E$13*Usage!$O129
+DV!E$14*Usage!$P129
+DV!E$15*Usage!$Q129
+DV!E$16*Usage!$R129
+DV!E$17*Usage!$S129
+DV!E$18*Usage!$T129
+DV!E$19*Usage!$U129
+DV!E$20*Usage!$V129
+DV!E$21*Usage!$W129
+DV!E$22*Usage!$X129
+DV!E$23*Usage!$Y129
+DV!E$24*Usage!$Z129
+DV!E$25*Usage!$AA129
+DV!F$26*Usage!$AB129
+DV!E$27*Usage!$AC129
+DV!E$28*Usage!$AD129
+DV!E$29*Usage!$AE129
+DV!E$30*Usage!$AF129
+DV!E$31*Usage!$AG129
+DV!E$32*Usage!$AH129
+DV!E$33*Usage!$AI129
+DV!E$34*Usage!$AJ129
+DV!E$35*Usage!$AK129
+DV!E$36*Usage!$AL129
+DV!E$37*Usage!$AM129
+DV!E$38*Usage!$AN129
+DV!E$39*Usage!$AO129
+DV!E$40*Usage!$AP129
+DV!E$41*Usage!$AQ129
+DV!E$42*Usage!$AR129
+DV!E$43*Usage!$AS129
+DV!E$44*Usage!$AT129
+DV!E$45*Usage!$AU129
+DV!E$46*Usage!$AV129
+DV!E$47*Usage!$AW129
+DV!E$48*Usage!$AX129
+DV!E$49*Usage!$AY129
+DV!E$50*Usage!$AZ129
+DV!E$51*Usage!$BA129
+DV!E$52*Usage!$BB129
+DV!E$53*Usage!$BC129
+DV!E$54*Usage!$BD129</f>
        <v>0</v>
      </c>
      <c r="D129" s="1">
        <f>+DV!F$2*Usage!$D129
+DV!F$3*Usage!$E129
+DV!F$4*Usage!$F129
+DV!F$5*Usage!$G129
+DV!F$6*Usage!$H129
+DV!F$7*Usage!$I129
+DV!F$8*Usage!$J129
+DV!F$9*Usage!$K129
+DV!F$10*Usage!$L129
+DV!F$11*Usage!$M129
+DV!F$12*Usage!$N129
+DV!F$13*Usage!$O129
+DV!F$14*Usage!$P129
+DV!F$15*Usage!$Q129
+DV!F$16*Usage!$R129
+DV!F$17*Usage!$S129
+DV!F$18*Usage!$T129
+DV!F$19*Usage!$U129
+DV!F$20*Usage!$V129
+DV!F$21*Usage!$W129
+DV!F$22*Usage!$X129
+DV!F$23*Usage!$Y129
+DV!F$24*Usage!$Z129
+DV!F$25*Usage!$AA129
+DV!G$26*Usage!$AB129
+DV!F$27*Usage!$AC129
+DV!F$28*Usage!$AD129
+DV!F$29*Usage!$AE129
+DV!F$30*Usage!$AF129
+DV!F$31*Usage!$AG129
+DV!F$32*Usage!$AH129
+DV!F$33*Usage!$AI129
+DV!F$34*Usage!$AJ129
+DV!F$35*Usage!$AK129
+DV!F$36*Usage!$AL129
+DV!F$37*Usage!$AM129
+DV!F$38*Usage!$AN129
+DV!F$39*Usage!$AO129
+DV!F$40*Usage!$AP129
+DV!F$41*Usage!$AQ129
+DV!F$42*Usage!$AR129
+DV!F$43*Usage!$AS129
+DV!F$44*Usage!$AT129
+DV!F$45*Usage!$AU129
+DV!F$46*Usage!$AV129
+DV!F$47*Usage!$AW129
+DV!F$48*Usage!$AX129
+DV!F$49*Usage!$AY129
+DV!F$50*Usage!$AZ129
+DV!F$51*Usage!$BA129
+DV!F$52*Usage!$BB129
+DV!F$53*Usage!$BC129
+DV!F$54*Usage!$BD129</f>
        <v>0</v>
      </c>
      <c r="E129" s="1">
        <f>+DV!G$2*Usage!$D129
+DV!G$3*Usage!$E129
+DV!G$4*Usage!$F129
+DV!G$5*Usage!$G129
+DV!G$6*Usage!$H129
+DV!G$7*Usage!$I129
+DV!G$8*Usage!$J129
+DV!G$9*Usage!$K129
+DV!G$10*Usage!$L129
+DV!G$11*Usage!$M129
+DV!G$12*Usage!$N129
+DV!G$13*Usage!$O129
+DV!G$14*Usage!$P129
+DV!G$15*Usage!$Q129
+DV!G$16*Usage!$R129
+DV!G$17*Usage!$S129
+DV!G$18*Usage!$T129
+DV!G$19*Usage!$U129
+DV!G$20*Usage!$V129
+DV!G$21*Usage!$W129
+DV!G$22*Usage!$X129
+DV!G$23*Usage!$Y129
+DV!G$24*Usage!$Z129
+DV!G$25*Usage!$AA129
+DV!H$26*Usage!$AB129
+DV!G$27*Usage!$AC129
+DV!G$28*Usage!$AD129
+DV!G$29*Usage!$AE129
+DV!G$30*Usage!$AF129
+DV!G$31*Usage!$AG129
+DV!G$32*Usage!$AH129
+DV!G$33*Usage!$AI129
+DV!G$34*Usage!$AJ129
+DV!G$35*Usage!$AK129
+DV!G$36*Usage!$AL129
+DV!G$37*Usage!$AM129
+DV!G$38*Usage!$AN129
+DV!G$39*Usage!$AO129
+DV!G$40*Usage!$AP129
+DV!G$41*Usage!$AQ129
+DV!G$42*Usage!$AR129
+DV!G$43*Usage!$AS129
+DV!G$44*Usage!$AT129
+DV!G$45*Usage!$AU129
+DV!G$46*Usage!$AV129
+DV!G$47*Usage!$AW129
+DV!G$48*Usage!$AX129
+DV!G$49*Usage!$AY129
+DV!G$50*Usage!$AZ129
+DV!G$51*Usage!$BA129
+DV!G$52*Usage!$BB129
+DV!G$53*Usage!$BC129
+DV!G$54*Usage!$BD129</f>
        <v>0</v>
      </c>
      <c r="F129" s="1">
        <f>+DV!H$2*Usage!$D129
+DV!H$3*Usage!$E129
+DV!H$4*Usage!$F129
+DV!H$5*Usage!$G129
+DV!H$6*Usage!$H129
+DV!H$7*Usage!$I129
+DV!H$8*Usage!$J129
+DV!H$9*Usage!$K129
+DV!H$10*Usage!$L129
+DV!H$11*Usage!$M129
+DV!H$12*Usage!$N129
+DV!H$13*Usage!$O129
+DV!H$14*Usage!$P129
+DV!H$15*Usage!$Q129
+DV!H$16*Usage!$R129
+DV!H$17*Usage!$S129
+DV!H$18*Usage!$T129
+DV!H$19*Usage!$U129
+DV!H$20*Usage!$V129
+DV!H$21*Usage!$W129
+DV!H$22*Usage!$X129
+DV!H$23*Usage!$Y129
+DV!H$24*Usage!$Z129
+DV!H$25*Usage!$AA129
+DV!I$26*Usage!$AB129
+DV!H$27*Usage!$AC129
+DV!H$28*Usage!$AD129
+DV!H$29*Usage!$AE129
+DV!H$30*Usage!$AF129
+DV!H$31*Usage!$AG129
+DV!H$32*Usage!$AH129
+DV!H$33*Usage!$AI129
+DV!H$34*Usage!$AJ129
+DV!H$35*Usage!$AK129
+DV!H$36*Usage!$AL129
+DV!H$37*Usage!$AM129
+DV!H$38*Usage!$AN129
+DV!H$39*Usage!$AO129
+DV!H$40*Usage!$AP129
+DV!H$41*Usage!$AQ129
+DV!H$42*Usage!$AR129
+DV!H$43*Usage!$AS129
+DV!H$44*Usage!$AT129
+DV!H$45*Usage!$AU129
+DV!H$46*Usage!$AV129
+DV!H$47*Usage!$AW129
+DV!H$48*Usage!$AX129
+DV!H$49*Usage!$AY129
+DV!H$50*Usage!$AZ129
+DV!H$51*Usage!$BA129
+DV!H$52*Usage!$BB129
+DV!H$53*Usage!$BC129
+DV!H$54*Usage!$BD129</f>
        <v>0</v>
      </c>
      <c r="G129" s="1">
        <f>+DV!I$2*Usage!$D129
+DV!I$3*Usage!$E129
+DV!I$4*Usage!$F129
+DV!I$5*Usage!$G129
+DV!I$6*Usage!$H129
+DV!I$7*Usage!$I129
+DV!I$8*Usage!$J129
+DV!I$9*Usage!$K129
+DV!I$10*Usage!$L129
+DV!I$11*Usage!$M129
+DV!I$12*Usage!$N129
+DV!I$13*Usage!$O129
+DV!I$14*Usage!$P129
+DV!I$15*Usage!$Q129
+DV!I$16*Usage!$R129
+DV!I$17*Usage!$S129
+DV!I$18*Usage!$T129
+DV!I$19*Usage!$U129
+DV!I$20*Usage!$V129
+DV!I$21*Usage!$W129
+DV!I$22*Usage!$X129
+DV!I$23*Usage!$Y129
+DV!I$24*Usage!$Z129
+DV!I$25*Usage!$AA129
+DV!J$26*Usage!$AB129
+DV!I$27*Usage!$AC129
+DV!I$28*Usage!$AD129
+DV!I$29*Usage!$AE129
+DV!I$30*Usage!$AF129
+DV!I$31*Usage!$AG129
+DV!I$32*Usage!$AH129
+DV!I$33*Usage!$AI129
+DV!I$34*Usage!$AJ129
+DV!I$35*Usage!$AK129
+DV!I$36*Usage!$AL129
+DV!I$37*Usage!$AM129
+DV!I$38*Usage!$AN129
+DV!I$39*Usage!$AO129
+DV!I$40*Usage!$AP129
+DV!I$41*Usage!$AQ129
+DV!I$42*Usage!$AR129
+DV!I$43*Usage!$AS129
+DV!I$44*Usage!$AT129
+DV!I$45*Usage!$AU129
+DV!I$46*Usage!$AV129
+DV!I$47*Usage!$AW129
+DV!I$48*Usage!$AX129
+DV!I$49*Usage!$AY129
+DV!I$50*Usage!$AZ129
+DV!I$51*Usage!$BA129
+DV!I$52*Usage!$BB129
+DV!I$53*Usage!$BC129
+DV!I$54*Usage!$BD129</f>
        <v>0</v>
      </c>
      <c r="H129" s="1">
        <f>+DV!J$2*Usage!$D129
+DV!J$3*Usage!$E129
+DV!J$4*Usage!$F129
+DV!J$5*Usage!$G129
+DV!J$6*Usage!$H129
+DV!J$7*Usage!$I129
+DV!J$8*Usage!$J129
+DV!J$9*Usage!$K129
+DV!J$10*Usage!$L129
+DV!J$11*Usage!$M129
+DV!J$12*Usage!$N129
+DV!J$13*Usage!$O129
+DV!J$14*Usage!$P129
+DV!J$15*Usage!$Q129
+DV!J$16*Usage!$R129
+DV!J$17*Usage!$S129
+DV!J$18*Usage!$T129
+DV!J$19*Usage!$U129
+DV!J$20*Usage!$V129
+DV!J$21*Usage!$W129
+DV!J$22*Usage!$X129
+DV!J$23*Usage!$Y129
+DV!J$24*Usage!$Z129
+DV!J$25*Usage!$AA129
+DV!K$26*Usage!$AB129
+DV!J$27*Usage!$AC129
+DV!J$28*Usage!$AD129
+DV!J$29*Usage!$AE129
+DV!J$30*Usage!$AF129
+DV!J$31*Usage!$AG129
+DV!J$32*Usage!$AH129
+DV!J$33*Usage!$AI129
+DV!J$34*Usage!$AJ129
+DV!J$35*Usage!$AK129
+DV!J$36*Usage!$AL129
+DV!J$37*Usage!$AM129
+DV!J$38*Usage!$AN129
+DV!J$39*Usage!$AO129
+DV!J$40*Usage!$AP129
+DV!J$41*Usage!$AQ129
+DV!J$42*Usage!$AR129
+DV!J$43*Usage!$AS129
+DV!J$44*Usage!$AT129
+DV!J$45*Usage!$AU129
+DV!J$46*Usage!$AV129
+DV!J$47*Usage!$AW129
+DV!J$48*Usage!$AX129
+DV!J$49*Usage!$AY129
+DV!J$50*Usage!$AZ129
+DV!J$51*Usage!$BA129
+DV!J$52*Usage!$BB129
+DV!J$53*Usage!$BC129
+DV!J$54*Usage!$BD129</f>
        <v>0</v>
      </c>
      <c r="I129" s="1">
        <f>+DV!K$2*Usage!$D129
+DV!K$3*Usage!$E129
+DV!K$4*Usage!$F129
+DV!K$5*Usage!$G129
+DV!K$6*Usage!$H129
+DV!K$7*Usage!$I129
+DV!K$8*Usage!$J129
+DV!K$9*Usage!$K129
+DV!K$10*Usage!$L129
+DV!K$11*Usage!$M129
+DV!K$12*Usage!$N129
+DV!K$13*Usage!$O129
+DV!K$14*Usage!$P129
+DV!K$15*Usage!$Q129
+DV!K$16*Usage!$R129
+DV!K$17*Usage!$S129
+DV!K$18*Usage!$T129
+DV!K$19*Usage!$U129
+DV!K$20*Usage!$V129
+DV!K$21*Usage!$W129
+DV!K$22*Usage!$X129
+DV!K$23*Usage!$Y129
+DV!K$24*Usage!$Z129
+DV!K$25*Usage!$AA129
+DV!L$26*Usage!$AB129
+DV!K$27*Usage!$AC129
+DV!K$28*Usage!$AD129
+DV!K$29*Usage!$AE129
+DV!K$30*Usage!$AF129
+DV!K$31*Usage!$AG129
+DV!K$32*Usage!$AH129
+DV!K$33*Usage!$AI129
+DV!K$34*Usage!$AJ129
+DV!K$35*Usage!$AK129
+DV!K$36*Usage!$AL129
+DV!K$37*Usage!$AM129
+DV!K$38*Usage!$AN129
+DV!K$39*Usage!$AO129
+DV!K$40*Usage!$AP129
+DV!K$41*Usage!$AQ129
+DV!K$42*Usage!$AR129
+DV!K$43*Usage!$AS129
+DV!K$44*Usage!$AT129
+DV!K$45*Usage!$AU129
+DV!K$46*Usage!$AV129
+DV!K$47*Usage!$AW129
+DV!K$48*Usage!$AX129
+DV!K$49*Usage!$AY129
+DV!K$50*Usage!$AZ129
+DV!K$51*Usage!$BA129
+DV!K$52*Usage!$BB129
+DV!K$53*Usage!$BC129
+DV!K$54*Usage!$BD129</f>
        <v>0</v>
      </c>
      <c r="J129" s="1">
        <f>+DV!L$2*Usage!$D129
+DV!L$3*Usage!$E129
+DV!L$4*Usage!$F129
+DV!L$5*Usage!$G129
+DV!L$6*Usage!$H129
+DV!L$7*Usage!$I129
+DV!L$8*Usage!$J129
+DV!L$9*Usage!$K129
+DV!L$10*Usage!$L129
+DV!L$11*Usage!$M129
+DV!L$12*Usage!$N129
+DV!L$13*Usage!$O129
+DV!L$14*Usage!$P129
+DV!L$15*Usage!$Q129
+DV!L$16*Usage!$R129
+DV!L$17*Usage!$S129
+DV!L$18*Usage!$T129
+DV!L$19*Usage!$U129
+DV!L$20*Usage!$V129
+DV!L$21*Usage!$W129
+DV!L$22*Usage!$X129
+DV!L$23*Usage!$Y129
+DV!L$24*Usage!$Z129
+DV!L$25*Usage!$AA129
+DV!M$26*Usage!$AB129
+DV!L$27*Usage!$AC129
+DV!L$28*Usage!$AD129
+DV!L$29*Usage!$AE129
+DV!L$30*Usage!$AF129
+DV!L$31*Usage!$AG129
+DV!L$32*Usage!$AH129
+DV!L$33*Usage!$AI129
+DV!L$34*Usage!$AJ129
+DV!L$35*Usage!$AK129
+DV!L$36*Usage!$AL129
+DV!L$37*Usage!$AM129
+DV!L$38*Usage!$AN129
+DV!L$39*Usage!$AO129
+DV!L$40*Usage!$AP129
+DV!L$41*Usage!$AQ129
+DV!L$42*Usage!$AR129
+DV!L$43*Usage!$AS129
+DV!L$44*Usage!$AT129
+DV!L$45*Usage!$AU129
+DV!L$46*Usage!$AV129
+DV!L$47*Usage!$AW129
+DV!L$48*Usage!$AX129
+DV!L$49*Usage!$AY129
+DV!L$50*Usage!$AZ129
+DV!L$51*Usage!$BA129
+DV!L$52*Usage!$BB129
+DV!L$53*Usage!$BC129
+DV!L$54*Usage!$BD129</f>
        <v>0</v>
      </c>
      <c r="K129" s="1">
        <f>+DV!M$2*Usage!$D129
+DV!M$3*Usage!$E129
+DV!M$4*Usage!$F129
+DV!M$5*Usage!$G129
+DV!M$6*Usage!$H129
+DV!M$7*Usage!$I129
+DV!M$8*Usage!$J129
+DV!M$9*Usage!$K129
+DV!M$10*Usage!$L129
+DV!M$11*Usage!$M129
+DV!M$12*Usage!$N129
+DV!M$13*Usage!$O129
+DV!M$14*Usage!$P129
+DV!M$15*Usage!$Q129
+DV!M$16*Usage!$R129
+DV!M$17*Usage!$S129
+DV!M$18*Usage!$T129
+DV!M$19*Usage!$U129
+DV!M$20*Usage!$V129
+DV!M$21*Usage!$W129
+DV!M$22*Usage!$X129
+DV!M$23*Usage!$Y129
+DV!M$24*Usage!$Z129
+DV!M$25*Usage!$AA129
+DV!M$26*Usage!$AB129
+DV!M$27*Usage!$AC129
+DV!M$28*Usage!$AD129
+DV!M$29*Usage!$AE129
+DV!M$30*Usage!$AF129
+DV!M$31*Usage!$AG129
+DV!M$32*Usage!$AH129
+DV!M$33*Usage!$AI129
+DV!M$34*Usage!$AJ129
+DV!M$35*Usage!$AK129
+DV!M$36*Usage!$AL129
+DV!M$37*Usage!$AM129
+DV!M$38*Usage!$AN129
+DV!M$39*Usage!$AO129
+DV!M$40*Usage!$AP129
+DV!M$41*Usage!$AQ129
+DV!M$42*Usage!$AR129
+DV!M$43*Usage!$AS129
+DV!M$44*Usage!$AT129
+DV!M$45*Usage!$AU129
+DV!M$46*Usage!$AV129
+DV!M$47*Usage!$AW129
+DV!M$48*Usage!$AX129
+DV!M$49*Usage!$AY129
+DV!M$50*Usage!$AZ129
+DV!M$51*Usage!$BA129
+DV!M$52*Usage!$BB129
+DV!M$53*Usage!$BC129
+DV!M$54*Usage!$BD129</f>
        <v>0</v>
      </c>
      <c r="L129" s="1">
        <f>+DV!N$2*Usage!$D129
+DV!N$3*Usage!$E129
+DV!N$4*Usage!$F129
+DV!N$5*Usage!$G129
+DV!N$6*Usage!$H129
+DV!N$7*Usage!$I129
+DV!N$8*Usage!$J129
+DV!N$9*Usage!$K129
+DV!N$10*Usage!$L129
+DV!N$11*Usage!$M129
+DV!N$12*Usage!$N129
+DV!N$13*Usage!$O129
+DV!N$14*Usage!$P129
+DV!N$15*Usage!$Q129
+DV!N$16*Usage!$R129
+DV!N$17*Usage!$S129
+DV!N$18*Usage!$T129
+DV!N$19*Usage!$U129
+DV!N$20*Usage!$V129
+DV!N$21*Usage!$W129
+DV!N$22*Usage!$X129
+DV!N$23*Usage!$Y129
+DV!N$24*Usage!$Z129
+DV!N$25*Usage!$AA129
+DV!N$26*Usage!$AB129
+DV!N$27*Usage!$AC129
+DV!N$28*Usage!$AD129
+DV!N$29*Usage!$AE129
+DV!N$30*Usage!$AF129
+DV!N$31*Usage!$AG129
+DV!N$32*Usage!$AH129
+DV!N$33*Usage!$AI129
+DV!N$34*Usage!$AJ129
+DV!N$35*Usage!$AK129
+DV!N$36*Usage!$AL129
+DV!N$37*Usage!$AM129
+DV!N$38*Usage!$AN129
+DV!N$39*Usage!$AO129
+DV!N$40*Usage!$AP129
+DV!N$41*Usage!$AQ129
+DV!N$42*Usage!$AR129
+DV!N$43*Usage!$AS129
+DV!N$44*Usage!$AT129
+DV!N$45*Usage!$AU129
+DV!N$46*Usage!$AV129
+DV!N$47*Usage!$AW129
+DV!N$48*Usage!$AX129
+DV!N$49*Usage!$AY129
+DV!N$50*Usage!$AZ129
+DV!N$51*Usage!$BA129
+DV!N$52*Usage!$BB129
+DV!N$53*Usage!$BC129
+DV!N$54*Usage!$BD129</f>
        <v>0</v>
      </c>
      <c r="M129" s="1">
        <f>+DV!O$2*Usage!$D129
+DV!O$3*Usage!$E129
+DV!O$4*Usage!$F129
+DV!O$5*Usage!$G129
+DV!O$6*Usage!$H129
+DV!O$7*Usage!$I129
+DV!O$8*Usage!$J129
+DV!O$9*Usage!$K129
+DV!O$10*Usage!$L129
+DV!O$11*Usage!$M129
+DV!O$12*Usage!$N129
+DV!O$13*Usage!$O129
+DV!O$14*Usage!$P129
+DV!O$15*Usage!$Q129
+DV!O$16*Usage!$R129
+DV!O$17*Usage!$S129
+DV!O$18*Usage!$T129
+DV!O$19*Usage!$U129
+DV!O$20*Usage!$V129
+DV!O$21*Usage!$W129
+DV!O$22*Usage!$X129
+DV!O$23*Usage!$Y129
+DV!O$24*Usage!$Z129
+DV!O$25*Usage!$AA129
+DV!O$26*Usage!$AB129
+DV!O$27*Usage!$AC129
+DV!O$28*Usage!$AD129
+DV!O$29*Usage!$AE129
+DV!O$30*Usage!$AF129
+DV!O$31*Usage!$AG129
+DV!O$32*Usage!$AH129
+DV!O$33*Usage!$AI129
+DV!O$34*Usage!$AJ129
+DV!O$35*Usage!$AK129
+DV!O$36*Usage!$AL129
+DV!O$37*Usage!$AM129
+DV!O$38*Usage!$AN129
+DV!O$39*Usage!$AO129
+DV!O$40*Usage!$AP129
+DV!O$41*Usage!$AQ129
+DV!O$42*Usage!$AR129
+DV!O$43*Usage!$AS129
+DV!O$44*Usage!$AT129
+DV!O$45*Usage!$AU129
+DV!O$46*Usage!$AV129
+DV!O$47*Usage!$AW129
+DV!O$48*Usage!$AX129
+DV!O$49*Usage!$AY129
+DV!O$50*Usage!$AZ129
+DV!O$51*Usage!$BA129
+DV!O$52*Usage!$BB129
+DV!O$53*Usage!$BC129
+DV!O$54*Usage!$BD129</f>
        <v>0</v>
      </c>
      <c r="N129" t="str">
        <f>VLOOKUP(A129,'Plant Stock'!B136:B10124,1,0)</f>
        <v>084640A.102</v>
      </c>
      <c r="P129" s="108"/>
    </row>
    <row r="130" spans="1:16" x14ac:dyDescent="0.25">
      <c r="A130" s="122" t="s">
        <v>9657</v>
      </c>
      <c r="B130" s="1">
        <f>+DV!D$2*Usage!$D130
+DV!D$3*Usage!$E130
+DV!D$4*Usage!$F130
+DV!D$5*Usage!$G130
+DV!D$6*Usage!$H130
+DV!D$7*Usage!$I130
+DV!D$8*Usage!$J130
+DV!D$9*Usage!$K130
+DV!D$10*Usage!$L130
+DV!D$11*Usage!$M130
+DV!D$12*Usage!$N130
+DV!D$13*Usage!$O130
+DV!D$14*Usage!$P130
+DV!D$15*Usage!$Q130
+DV!D$16*Usage!$R130
+DV!D$17*Usage!$S130
+DV!D$18*Usage!$T130
+DV!D$19*Usage!$U130
+DV!D$20*Usage!$V130
+DV!D$21*Usage!$W130
+DV!D$22*Usage!$X130
+DV!D$23*Usage!$Y130
+DV!D$24*Usage!$Z130
+DV!D$25*Usage!$AA130
+DV!E$26*Usage!$AB130
+DV!D$27*Usage!$AC130
+DV!D$28*Usage!$AD130
+DV!D$29*Usage!$AE130
+DV!D$30*Usage!$AF130
+DV!D$31*Usage!$AG130
+DV!D$32*Usage!$AH130
+DV!D$33*Usage!$AI130
+DV!D$34*Usage!$AJ130
+DV!D$35*Usage!$AK130
+DV!D$36*Usage!$AL130
+DV!D$37*Usage!$AM130
+DV!D$38*Usage!$AN130
+DV!D$39*Usage!$AO130
+DV!D$40*Usage!$AP130
+DV!D$41*Usage!$AQ130
+DV!D$42*Usage!$AR130
+DV!D$43*Usage!$AS130
+DV!D$44*Usage!$AT130
+DV!D$45*Usage!$AU130
+DV!D$46*Usage!$AV130
+DV!D$47*Usage!$AW130
+DV!D$48*Usage!$AX130
+DV!D$49*Usage!$AY130
+DV!D$50*Usage!$AZ130
+DV!D$51*Usage!$BA130
+DV!D$52*Usage!$BB130
+DV!D$53*Usage!$BC130
+DV!D$54*Usage!$BD130</f>
        <v>0</v>
      </c>
      <c r="C130" s="1">
        <f>+DV!E$2*Usage!$D130
+DV!E$3*Usage!$E130
+DV!E$4*Usage!$F130
+DV!E$5*Usage!$G130
+DV!E$6*Usage!$H130
+DV!E$7*Usage!$I130
+DV!E$8*Usage!$J130
+DV!E$9*Usage!$K130
+DV!E$10*Usage!$L130
+DV!E$11*Usage!$M130
+DV!E$12*Usage!$N130
+DV!E$13*Usage!$O130
+DV!E$14*Usage!$P130
+DV!E$15*Usage!$Q130
+DV!E$16*Usage!$R130
+DV!E$17*Usage!$S130
+DV!E$18*Usage!$T130
+DV!E$19*Usage!$U130
+DV!E$20*Usage!$V130
+DV!E$21*Usage!$W130
+DV!E$22*Usage!$X130
+DV!E$23*Usage!$Y130
+DV!E$24*Usage!$Z130
+DV!E$25*Usage!$AA130
+DV!F$26*Usage!$AB130
+DV!E$27*Usage!$AC130
+DV!E$28*Usage!$AD130
+DV!E$29*Usage!$AE130
+DV!E$30*Usage!$AF130
+DV!E$31*Usage!$AG130
+DV!E$32*Usage!$AH130
+DV!E$33*Usage!$AI130
+DV!E$34*Usage!$AJ130
+DV!E$35*Usage!$AK130
+DV!E$36*Usage!$AL130
+DV!E$37*Usage!$AM130
+DV!E$38*Usage!$AN130
+DV!E$39*Usage!$AO130
+DV!E$40*Usage!$AP130
+DV!E$41*Usage!$AQ130
+DV!E$42*Usage!$AR130
+DV!E$43*Usage!$AS130
+DV!E$44*Usage!$AT130
+DV!E$45*Usage!$AU130
+DV!E$46*Usage!$AV130
+DV!E$47*Usage!$AW130
+DV!E$48*Usage!$AX130
+DV!E$49*Usage!$AY130
+DV!E$50*Usage!$AZ130
+DV!E$51*Usage!$BA130
+DV!E$52*Usage!$BB130
+DV!E$53*Usage!$BC130
+DV!E$54*Usage!$BD130</f>
        <v>0</v>
      </c>
      <c r="D130" s="1">
        <f>+DV!F$2*Usage!$D130
+DV!F$3*Usage!$E130
+DV!F$4*Usage!$F130
+DV!F$5*Usage!$G130
+DV!F$6*Usage!$H130
+DV!F$7*Usage!$I130
+DV!F$8*Usage!$J130
+DV!F$9*Usage!$K130
+DV!F$10*Usage!$L130
+DV!F$11*Usage!$M130
+DV!F$12*Usage!$N130
+DV!F$13*Usage!$O130
+DV!F$14*Usage!$P130
+DV!F$15*Usage!$Q130
+DV!F$16*Usage!$R130
+DV!F$17*Usage!$S130
+DV!F$18*Usage!$T130
+DV!F$19*Usage!$U130
+DV!F$20*Usage!$V130
+DV!F$21*Usage!$W130
+DV!F$22*Usage!$X130
+DV!F$23*Usage!$Y130
+DV!F$24*Usage!$Z130
+DV!F$25*Usage!$AA130
+DV!G$26*Usage!$AB130
+DV!F$27*Usage!$AC130
+DV!F$28*Usage!$AD130
+DV!F$29*Usage!$AE130
+DV!F$30*Usage!$AF130
+DV!F$31*Usage!$AG130
+DV!F$32*Usage!$AH130
+DV!F$33*Usage!$AI130
+DV!F$34*Usage!$AJ130
+DV!F$35*Usage!$AK130
+DV!F$36*Usage!$AL130
+DV!F$37*Usage!$AM130
+DV!F$38*Usage!$AN130
+DV!F$39*Usage!$AO130
+DV!F$40*Usage!$AP130
+DV!F$41*Usage!$AQ130
+DV!F$42*Usage!$AR130
+DV!F$43*Usage!$AS130
+DV!F$44*Usage!$AT130
+DV!F$45*Usage!$AU130
+DV!F$46*Usage!$AV130
+DV!F$47*Usage!$AW130
+DV!F$48*Usage!$AX130
+DV!F$49*Usage!$AY130
+DV!F$50*Usage!$AZ130
+DV!F$51*Usage!$BA130
+DV!F$52*Usage!$BB130
+DV!F$53*Usage!$BC130
+DV!F$54*Usage!$BD130</f>
        <v>0</v>
      </c>
      <c r="E130" s="1">
        <f>+DV!G$2*Usage!$D130
+DV!G$3*Usage!$E130
+DV!G$4*Usage!$F130
+DV!G$5*Usage!$G130
+DV!G$6*Usage!$H130
+DV!G$7*Usage!$I130
+DV!G$8*Usage!$J130
+DV!G$9*Usage!$K130
+DV!G$10*Usage!$L130
+DV!G$11*Usage!$M130
+DV!G$12*Usage!$N130
+DV!G$13*Usage!$O130
+DV!G$14*Usage!$P130
+DV!G$15*Usage!$Q130
+DV!G$16*Usage!$R130
+DV!G$17*Usage!$S130
+DV!G$18*Usage!$T130
+DV!G$19*Usage!$U130
+DV!G$20*Usage!$V130
+DV!G$21*Usage!$W130
+DV!G$22*Usage!$X130
+DV!G$23*Usage!$Y130
+DV!G$24*Usage!$Z130
+DV!G$25*Usage!$AA130
+DV!H$26*Usage!$AB130
+DV!G$27*Usage!$AC130
+DV!G$28*Usage!$AD130
+DV!G$29*Usage!$AE130
+DV!G$30*Usage!$AF130
+DV!G$31*Usage!$AG130
+DV!G$32*Usage!$AH130
+DV!G$33*Usage!$AI130
+DV!G$34*Usage!$AJ130
+DV!G$35*Usage!$AK130
+DV!G$36*Usage!$AL130
+DV!G$37*Usage!$AM130
+DV!G$38*Usage!$AN130
+DV!G$39*Usage!$AO130
+DV!G$40*Usage!$AP130
+DV!G$41*Usage!$AQ130
+DV!G$42*Usage!$AR130
+DV!G$43*Usage!$AS130
+DV!G$44*Usage!$AT130
+DV!G$45*Usage!$AU130
+DV!G$46*Usage!$AV130
+DV!G$47*Usage!$AW130
+DV!G$48*Usage!$AX130
+DV!G$49*Usage!$AY130
+DV!G$50*Usage!$AZ130
+DV!G$51*Usage!$BA130
+DV!G$52*Usage!$BB130
+DV!G$53*Usage!$BC130
+DV!G$54*Usage!$BD130</f>
        <v>0</v>
      </c>
      <c r="F130" s="1">
        <f>+DV!H$2*Usage!$D130
+DV!H$3*Usage!$E130
+DV!H$4*Usage!$F130
+DV!H$5*Usage!$G130
+DV!H$6*Usage!$H130
+DV!H$7*Usage!$I130
+DV!H$8*Usage!$J130
+DV!H$9*Usage!$K130
+DV!H$10*Usage!$L130
+DV!H$11*Usage!$M130
+DV!H$12*Usage!$N130
+DV!H$13*Usage!$O130
+DV!H$14*Usage!$P130
+DV!H$15*Usage!$Q130
+DV!H$16*Usage!$R130
+DV!H$17*Usage!$S130
+DV!H$18*Usage!$T130
+DV!H$19*Usage!$U130
+DV!H$20*Usage!$V130
+DV!H$21*Usage!$W130
+DV!H$22*Usage!$X130
+DV!H$23*Usage!$Y130
+DV!H$24*Usage!$Z130
+DV!H$25*Usage!$AA130
+DV!I$26*Usage!$AB130
+DV!H$27*Usage!$AC130
+DV!H$28*Usage!$AD130
+DV!H$29*Usage!$AE130
+DV!H$30*Usage!$AF130
+DV!H$31*Usage!$AG130
+DV!H$32*Usage!$AH130
+DV!H$33*Usage!$AI130
+DV!H$34*Usage!$AJ130
+DV!H$35*Usage!$AK130
+DV!H$36*Usage!$AL130
+DV!H$37*Usage!$AM130
+DV!H$38*Usage!$AN130
+DV!H$39*Usage!$AO130
+DV!H$40*Usage!$AP130
+DV!H$41*Usage!$AQ130
+DV!H$42*Usage!$AR130
+DV!H$43*Usage!$AS130
+DV!H$44*Usage!$AT130
+DV!H$45*Usage!$AU130
+DV!H$46*Usage!$AV130
+DV!H$47*Usage!$AW130
+DV!H$48*Usage!$AX130
+DV!H$49*Usage!$AY130
+DV!H$50*Usage!$AZ130
+DV!H$51*Usage!$BA130
+DV!H$52*Usage!$BB130
+DV!H$53*Usage!$BC130
+DV!H$54*Usage!$BD130</f>
        <v>0</v>
      </c>
      <c r="G130" s="1">
        <f>+DV!I$2*Usage!$D130
+DV!I$3*Usage!$E130
+DV!I$4*Usage!$F130
+DV!I$5*Usage!$G130
+DV!I$6*Usage!$H130
+DV!I$7*Usage!$I130
+DV!I$8*Usage!$J130
+DV!I$9*Usage!$K130
+DV!I$10*Usage!$L130
+DV!I$11*Usage!$M130
+DV!I$12*Usage!$N130
+DV!I$13*Usage!$O130
+DV!I$14*Usage!$P130
+DV!I$15*Usage!$Q130
+DV!I$16*Usage!$R130
+DV!I$17*Usage!$S130
+DV!I$18*Usage!$T130
+DV!I$19*Usage!$U130
+DV!I$20*Usage!$V130
+DV!I$21*Usage!$W130
+DV!I$22*Usage!$X130
+DV!I$23*Usage!$Y130
+DV!I$24*Usage!$Z130
+DV!I$25*Usage!$AA130
+DV!J$26*Usage!$AB130
+DV!I$27*Usage!$AC130
+DV!I$28*Usage!$AD130
+DV!I$29*Usage!$AE130
+DV!I$30*Usage!$AF130
+DV!I$31*Usage!$AG130
+DV!I$32*Usage!$AH130
+DV!I$33*Usage!$AI130
+DV!I$34*Usage!$AJ130
+DV!I$35*Usage!$AK130
+DV!I$36*Usage!$AL130
+DV!I$37*Usage!$AM130
+DV!I$38*Usage!$AN130
+DV!I$39*Usage!$AO130
+DV!I$40*Usage!$AP130
+DV!I$41*Usage!$AQ130
+DV!I$42*Usage!$AR130
+DV!I$43*Usage!$AS130
+DV!I$44*Usage!$AT130
+DV!I$45*Usage!$AU130
+DV!I$46*Usage!$AV130
+DV!I$47*Usage!$AW130
+DV!I$48*Usage!$AX130
+DV!I$49*Usage!$AY130
+DV!I$50*Usage!$AZ130
+DV!I$51*Usage!$BA130
+DV!I$52*Usage!$BB130
+DV!I$53*Usage!$BC130
+DV!I$54*Usage!$BD130</f>
        <v>0</v>
      </c>
      <c r="H130" s="1">
        <f>+DV!J$2*Usage!$D130
+DV!J$3*Usage!$E130
+DV!J$4*Usage!$F130
+DV!J$5*Usage!$G130
+DV!J$6*Usage!$H130
+DV!J$7*Usage!$I130
+DV!J$8*Usage!$J130
+DV!J$9*Usage!$K130
+DV!J$10*Usage!$L130
+DV!J$11*Usage!$M130
+DV!J$12*Usage!$N130
+DV!J$13*Usage!$O130
+DV!J$14*Usage!$P130
+DV!J$15*Usage!$Q130
+DV!J$16*Usage!$R130
+DV!J$17*Usage!$S130
+DV!J$18*Usage!$T130
+DV!J$19*Usage!$U130
+DV!J$20*Usage!$V130
+DV!J$21*Usage!$W130
+DV!J$22*Usage!$X130
+DV!J$23*Usage!$Y130
+DV!J$24*Usage!$Z130
+DV!J$25*Usage!$AA130
+DV!K$26*Usage!$AB130
+DV!J$27*Usage!$AC130
+DV!J$28*Usage!$AD130
+DV!J$29*Usage!$AE130
+DV!J$30*Usage!$AF130
+DV!J$31*Usage!$AG130
+DV!J$32*Usage!$AH130
+DV!J$33*Usage!$AI130
+DV!J$34*Usage!$AJ130
+DV!J$35*Usage!$AK130
+DV!J$36*Usage!$AL130
+DV!J$37*Usage!$AM130
+DV!J$38*Usage!$AN130
+DV!J$39*Usage!$AO130
+DV!J$40*Usage!$AP130
+DV!J$41*Usage!$AQ130
+DV!J$42*Usage!$AR130
+DV!J$43*Usage!$AS130
+DV!J$44*Usage!$AT130
+DV!J$45*Usage!$AU130
+DV!J$46*Usage!$AV130
+DV!J$47*Usage!$AW130
+DV!J$48*Usage!$AX130
+DV!J$49*Usage!$AY130
+DV!J$50*Usage!$AZ130
+DV!J$51*Usage!$BA130
+DV!J$52*Usage!$BB130
+DV!J$53*Usage!$BC130
+DV!J$54*Usage!$BD130</f>
        <v>0</v>
      </c>
      <c r="I130" s="1">
        <f>+DV!K$2*Usage!$D130
+DV!K$3*Usage!$E130
+DV!K$4*Usage!$F130
+DV!K$5*Usage!$G130
+DV!K$6*Usage!$H130
+DV!K$7*Usage!$I130
+DV!K$8*Usage!$J130
+DV!K$9*Usage!$K130
+DV!K$10*Usage!$L130
+DV!K$11*Usage!$M130
+DV!K$12*Usage!$N130
+DV!K$13*Usage!$O130
+DV!K$14*Usage!$P130
+DV!K$15*Usage!$Q130
+DV!K$16*Usage!$R130
+DV!K$17*Usage!$S130
+DV!K$18*Usage!$T130
+DV!K$19*Usage!$U130
+DV!K$20*Usage!$V130
+DV!K$21*Usage!$W130
+DV!K$22*Usage!$X130
+DV!K$23*Usage!$Y130
+DV!K$24*Usage!$Z130
+DV!K$25*Usage!$AA130
+DV!L$26*Usage!$AB130
+DV!K$27*Usage!$AC130
+DV!K$28*Usage!$AD130
+DV!K$29*Usage!$AE130
+DV!K$30*Usage!$AF130
+DV!K$31*Usage!$AG130
+DV!K$32*Usage!$AH130
+DV!K$33*Usage!$AI130
+DV!K$34*Usage!$AJ130
+DV!K$35*Usage!$AK130
+DV!K$36*Usage!$AL130
+DV!K$37*Usage!$AM130
+DV!K$38*Usage!$AN130
+DV!K$39*Usage!$AO130
+DV!K$40*Usage!$AP130
+DV!K$41*Usage!$AQ130
+DV!K$42*Usage!$AR130
+DV!K$43*Usage!$AS130
+DV!K$44*Usage!$AT130
+DV!K$45*Usage!$AU130
+DV!K$46*Usage!$AV130
+DV!K$47*Usage!$AW130
+DV!K$48*Usage!$AX130
+DV!K$49*Usage!$AY130
+DV!K$50*Usage!$AZ130
+DV!K$51*Usage!$BA130
+DV!K$52*Usage!$BB130
+DV!K$53*Usage!$BC130
+DV!K$54*Usage!$BD130</f>
        <v>0</v>
      </c>
      <c r="J130" s="1">
        <f>+DV!L$2*Usage!$D130
+DV!L$3*Usage!$E130
+DV!L$4*Usage!$F130
+DV!L$5*Usage!$G130
+DV!L$6*Usage!$H130
+DV!L$7*Usage!$I130
+DV!L$8*Usage!$J130
+DV!L$9*Usage!$K130
+DV!L$10*Usage!$L130
+DV!L$11*Usage!$M130
+DV!L$12*Usage!$N130
+DV!L$13*Usage!$O130
+DV!L$14*Usage!$P130
+DV!L$15*Usage!$Q130
+DV!L$16*Usage!$R130
+DV!L$17*Usage!$S130
+DV!L$18*Usage!$T130
+DV!L$19*Usage!$U130
+DV!L$20*Usage!$V130
+DV!L$21*Usage!$W130
+DV!L$22*Usage!$X130
+DV!L$23*Usage!$Y130
+DV!L$24*Usage!$Z130
+DV!L$25*Usage!$AA130
+DV!M$26*Usage!$AB130
+DV!L$27*Usage!$AC130
+DV!L$28*Usage!$AD130
+DV!L$29*Usage!$AE130
+DV!L$30*Usage!$AF130
+DV!L$31*Usage!$AG130
+DV!L$32*Usage!$AH130
+DV!L$33*Usage!$AI130
+DV!L$34*Usage!$AJ130
+DV!L$35*Usage!$AK130
+DV!L$36*Usage!$AL130
+DV!L$37*Usage!$AM130
+DV!L$38*Usage!$AN130
+DV!L$39*Usage!$AO130
+DV!L$40*Usage!$AP130
+DV!L$41*Usage!$AQ130
+DV!L$42*Usage!$AR130
+DV!L$43*Usage!$AS130
+DV!L$44*Usage!$AT130
+DV!L$45*Usage!$AU130
+DV!L$46*Usage!$AV130
+DV!L$47*Usage!$AW130
+DV!L$48*Usage!$AX130
+DV!L$49*Usage!$AY130
+DV!L$50*Usage!$AZ130
+DV!L$51*Usage!$BA130
+DV!L$52*Usage!$BB130
+DV!L$53*Usage!$BC130
+DV!L$54*Usage!$BD130</f>
        <v>0</v>
      </c>
      <c r="K130" s="1">
        <f>+DV!M$2*Usage!$D130
+DV!M$3*Usage!$E130
+DV!M$4*Usage!$F130
+DV!M$5*Usage!$G130
+DV!M$6*Usage!$H130
+DV!M$7*Usage!$I130
+DV!M$8*Usage!$J130
+DV!M$9*Usage!$K130
+DV!M$10*Usage!$L130
+DV!M$11*Usage!$M130
+DV!M$12*Usage!$N130
+DV!M$13*Usage!$O130
+DV!M$14*Usage!$P130
+DV!M$15*Usage!$Q130
+DV!M$16*Usage!$R130
+DV!M$17*Usage!$S130
+DV!M$18*Usage!$T130
+DV!M$19*Usage!$U130
+DV!M$20*Usage!$V130
+DV!M$21*Usage!$W130
+DV!M$22*Usage!$X130
+DV!M$23*Usage!$Y130
+DV!M$24*Usage!$Z130
+DV!M$25*Usage!$AA130
+DV!M$26*Usage!$AB130
+DV!M$27*Usage!$AC130
+DV!M$28*Usage!$AD130
+DV!M$29*Usage!$AE130
+DV!M$30*Usage!$AF130
+DV!M$31*Usage!$AG130
+DV!M$32*Usage!$AH130
+DV!M$33*Usage!$AI130
+DV!M$34*Usage!$AJ130
+DV!M$35*Usage!$AK130
+DV!M$36*Usage!$AL130
+DV!M$37*Usage!$AM130
+DV!M$38*Usage!$AN130
+DV!M$39*Usage!$AO130
+DV!M$40*Usage!$AP130
+DV!M$41*Usage!$AQ130
+DV!M$42*Usage!$AR130
+DV!M$43*Usage!$AS130
+DV!M$44*Usage!$AT130
+DV!M$45*Usage!$AU130
+DV!M$46*Usage!$AV130
+DV!M$47*Usage!$AW130
+DV!M$48*Usage!$AX130
+DV!M$49*Usage!$AY130
+DV!M$50*Usage!$AZ130
+DV!M$51*Usage!$BA130
+DV!M$52*Usage!$BB130
+DV!M$53*Usage!$BC130
+DV!M$54*Usage!$BD130</f>
        <v>0</v>
      </c>
      <c r="L130" s="1">
        <f>+DV!N$2*Usage!$D130
+DV!N$3*Usage!$E130
+DV!N$4*Usage!$F130
+DV!N$5*Usage!$G130
+DV!N$6*Usage!$H130
+DV!N$7*Usage!$I130
+DV!N$8*Usage!$J130
+DV!N$9*Usage!$K130
+DV!N$10*Usage!$L130
+DV!N$11*Usage!$M130
+DV!N$12*Usage!$N130
+DV!N$13*Usage!$O130
+DV!N$14*Usage!$P130
+DV!N$15*Usage!$Q130
+DV!N$16*Usage!$R130
+DV!N$17*Usage!$S130
+DV!N$18*Usage!$T130
+DV!N$19*Usage!$U130
+DV!N$20*Usage!$V130
+DV!N$21*Usage!$W130
+DV!N$22*Usage!$X130
+DV!N$23*Usage!$Y130
+DV!N$24*Usage!$Z130
+DV!N$25*Usage!$AA130
+DV!N$26*Usage!$AB130
+DV!N$27*Usage!$AC130
+DV!N$28*Usage!$AD130
+DV!N$29*Usage!$AE130
+DV!N$30*Usage!$AF130
+DV!N$31*Usage!$AG130
+DV!N$32*Usage!$AH130
+DV!N$33*Usage!$AI130
+DV!N$34*Usage!$AJ130
+DV!N$35*Usage!$AK130
+DV!N$36*Usage!$AL130
+DV!N$37*Usage!$AM130
+DV!N$38*Usage!$AN130
+DV!N$39*Usage!$AO130
+DV!N$40*Usage!$AP130
+DV!N$41*Usage!$AQ130
+DV!N$42*Usage!$AR130
+DV!N$43*Usage!$AS130
+DV!N$44*Usage!$AT130
+DV!N$45*Usage!$AU130
+DV!N$46*Usage!$AV130
+DV!N$47*Usage!$AW130
+DV!N$48*Usage!$AX130
+DV!N$49*Usage!$AY130
+DV!N$50*Usage!$AZ130
+DV!N$51*Usage!$BA130
+DV!N$52*Usage!$BB130
+DV!N$53*Usage!$BC130
+DV!N$54*Usage!$BD130</f>
        <v>0</v>
      </c>
      <c r="M130" s="1">
        <f>+DV!O$2*Usage!$D130
+DV!O$3*Usage!$E130
+DV!O$4*Usage!$F130
+DV!O$5*Usage!$G130
+DV!O$6*Usage!$H130
+DV!O$7*Usage!$I130
+DV!O$8*Usage!$J130
+DV!O$9*Usage!$K130
+DV!O$10*Usage!$L130
+DV!O$11*Usage!$M130
+DV!O$12*Usage!$N130
+DV!O$13*Usage!$O130
+DV!O$14*Usage!$P130
+DV!O$15*Usage!$Q130
+DV!O$16*Usage!$R130
+DV!O$17*Usage!$S130
+DV!O$18*Usage!$T130
+DV!O$19*Usage!$U130
+DV!O$20*Usage!$V130
+DV!O$21*Usage!$W130
+DV!O$22*Usage!$X130
+DV!O$23*Usage!$Y130
+DV!O$24*Usage!$Z130
+DV!O$25*Usage!$AA130
+DV!O$26*Usage!$AB130
+DV!O$27*Usage!$AC130
+DV!O$28*Usage!$AD130
+DV!O$29*Usage!$AE130
+DV!O$30*Usage!$AF130
+DV!O$31*Usage!$AG130
+DV!O$32*Usage!$AH130
+DV!O$33*Usage!$AI130
+DV!O$34*Usage!$AJ130
+DV!O$35*Usage!$AK130
+DV!O$36*Usage!$AL130
+DV!O$37*Usage!$AM130
+DV!O$38*Usage!$AN130
+DV!O$39*Usage!$AO130
+DV!O$40*Usage!$AP130
+DV!O$41*Usage!$AQ130
+DV!O$42*Usage!$AR130
+DV!O$43*Usage!$AS130
+DV!O$44*Usage!$AT130
+DV!O$45*Usage!$AU130
+DV!O$46*Usage!$AV130
+DV!O$47*Usage!$AW130
+DV!O$48*Usage!$AX130
+DV!O$49*Usage!$AY130
+DV!O$50*Usage!$AZ130
+DV!O$51*Usage!$BA130
+DV!O$52*Usage!$BB130
+DV!O$53*Usage!$BC130
+DV!O$54*Usage!$BD130</f>
        <v>0</v>
      </c>
      <c r="N130" t="str">
        <f>VLOOKUP(A130,'Plant Stock'!B137:B10125,1,0)</f>
        <v>084707A.411</v>
      </c>
      <c r="P130" s="108"/>
    </row>
    <row r="131" spans="1:16" x14ac:dyDescent="0.25">
      <c r="A131" s="122" t="s">
        <v>9817</v>
      </c>
      <c r="B131" s="1">
        <f>+DV!D$2*Usage!$D131
+DV!D$3*Usage!$E131
+DV!D$4*Usage!$F131
+DV!D$5*Usage!$G131
+DV!D$6*Usage!$H131
+DV!D$7*Usage!$I131
+DV!D$8*Usage!$J131
+DV!D$9*Usage!$K131
+DV!D$10*Usage!$L131
+DV!D$11*Usage!$M131
+DV!D$12*Usage!$N131
+DV!D$13*Usage!$O131
+DV!D$14*Usage!$P131
+DV!D$15*Usage!$Q131
+DV!D$16*Usage!$R131
+DV!D$17*Usage!$S131
+DV!D$18*Usage!$T131
+DV!D$19*Usage!$U131
+DV!D$20*Usage!$V131
+DV!D$21*Usage!$W131
+DV!D$22*Usage!$X131
+DV!D$23*Usage!$Y131
+DV!D$24*Usage!$Z131
+DV!D$25*Usage!$AA131
+DV!E$26*Usage!$AB131
+DV!D$27*Usage!$AC131
+DV!D$28*Usage!$AD131
+DV!D$29*Usage!$AE131
+DV!D$30*Usage!$AF131
+DV!D$31*Usage!$AG131
+DV!D$32*Usage!$AH131
+DV!D$33*Usage!$AI131
+DV!D$34*Usage!$AJ131
+DV!D$35*Usage!$AK131
+DV!D$36*Usage!$AL131
+DV!D$37*Usage!$AM131
+DV!D$38*Usage!$AN131
+DV!D$39*Usage!$AO131
+DV!D$40*Usage!$AP131
+DV!D$41*Usage!$AQ131
+DV!D$42*Usage!$AR131
+DV!D$43*Usage!$AS131
+DV!D$44*Usage!$AT131
+DV!D$45*Usage!$AU131
+DV!D$46*Usage!$AV131
+DV!D$47*Usage!$AW131
+DV!D$48*Usage!$AX131
+DV!D$49*Usage!$AY131
+DV!D$50*Usage!$AZ131
+DV!D$51*Usage!$BA131
+DV!D$52*Usage!$BB131
+DV!D$53*Usage!$BC131
+DV!D$54*Usage!$BD131</f>
        <v>0</v>
      </c>
      <c r="C131" s="1">
        <f>+DV!E$2*Usage!$D131
+DV!E$3*Usage!$E131
+DV!E$4*Usage!$F131
+DV!E$5*Usage!$G131
+DV!E$6*Usage!$H131
+DV!E$7*Usage!$I131
+DV!E$8*Usage!$J131
+DV!E$9*Usage!$K131
+DV!E$10*Usage!$L131
+DV!E$11*Usage!$M131
+DV!E$12*Usage!$N131
+DV!E$13*Usage!$O131
+DV!E$14*Usage!$P131
+DV!E$15*Usage!$Q131
+DV!E$16*Usage!$R131
+DV!E$17*Usage!$S131
+DV!E$18*Usage!$T131
+DV!E$19*Usage!$U131
+DV!E$20*Usage!$V131
+DV!E$21*Usage!$W131
+DV!E$22*Usage!$X131
+DV!E$23*Usage!$Y131
+DV!E$24*Usage!$Z131
+DV!E$25*Usage!$AA131
+DV!F$26*Usage!$AB131
+DV!E$27*Usage!$AC131
+DV!E$28*Usage!$AD131
+DV!E$29*Usage!$AE131
+DV!E$30*Usage!$AF131
+DV!E$31*Usage!$AG131
+DV!E$32*Usage!$AH131
+DV!E$33*Usage!$AI131
+DV!E$34*Usage!$AJ131
+DV!E$35*Usage!$AK131
+DV!E$36*Usage!$AL131
+DV!E$37*Usage!$AM131
+DV!E$38*Usage!$AN131
+DV!E$39*Usage!$AO131
+DV!E$40*Usage!$AP131
+DV!E$41*Usage!$AQ131
+DV!E$42*Usage!$AR131
+DV!E$43*Usage!$AS131
+DV!E$44*Usage!$AT131
+DV!E$45*Usage!$AU131
+DV!E$46*Usage!$AV131
+DV!E$47*Usage!$AW131
+DV!E$48*Usage!$AX131
+DV!E$49*Usage!$AY131
+DV!E$50*Usage!$AZ131
+DV!E$51*Usage!$BA131
+DV!E$52*Usage!$BB131
+DV!E$53*Usage!$BC131
+DV!E$54*Usage!$BD131</f>
        <v>0</v>
      </c>
      <c r="D131" s="1">
        <f>+DV!F$2*Usage!$D131
+DV!F$3*Usage!$E131
+DV!F$4*Usage!$F131
+DV!F$5*Usage!$G131
+DV!F$6*Usage!$H131
+DV!F$7*Usage!$I131
+DV!F$8*Usage!$J131
+DV!F$9*Usage!$K131
+DV!F$10*Usage!$L131
+DV!F$11*Usage!$M131
+DV!F$12*Usage!$N131
+DV!F$13*Usage!$O131
+DV!F$14*Usage!$P131
+DV!F$15*Usage!$Q131
+DV!F$16*Usage!$R131
+DV!F$17*Usage!$S131
+DV!F$18*Usage!$T131
+DV!F$19*Usage!$U131
+DV!F$20*Usage!$V131
+DV!F$21*Usage!$W131
+DV!F$22*Usage!$X131
+DV!F$23*Usage!$Y131
+DV!F$24*Usage!$Z131
+DV!F$25*Usage!$AA131
+DV!G$26*Usage!$AB131
+DV!F$27*Usage!$AC131
+DV!F$28*Usage!$AD131
+DV!F$29*Usage!$AE131
+DV!F$30*Usage!$AF131
+DV!F$31*Usage!$AG131
+DV!F$32*Usage!$AH131
+DV!F$33*Usage!$AI131
+DV!F$34*Usage!$AJ131
+DV!F$35*Usage!$AK131
+DV!F$36*Usage!$AL131
+DV!F$37*Usage!$AM131
+DV!F$38*Usage!$AN131
+DV!F$39*Usage!$AO131
+DV!F$40*Usage!$AP131
+DV!F$41*Usage!$AQ131
+DV!F$42*Usage!$AR131
+DV!F$43*Usage!$AS131
+DV!F$44*Usage!$AT131
+DV!F$45*Usage!$AU131
+DV!F$46*Usage!$AV131
+DV!F$47*Usage!$AW131
+DV!F$48*Usage!$AX131
+DV!F$49*Usage!$AY131
+DV!F$50*Usage!$AZ131
+DV!F$51*Usage!$BA131
+DV!F$52*Usage!$BB131
+DV!F$53*Usage!$BC131
+DV!F$54*Usage!$BD131</f>
        <v>0</v>
      </c>
      <c r="E131" s="1">
        <f>+DV!G$2*Usage!$D131
+DV!G$3*Usage!$E131
+DV!G$4*Usage!$F131
+DV!G$5*Usage!$G131
+DV!G$6*Usage!$H131
+DV!G$7*Usage!$I131
+DV!G$8*Usage!$J131
+DV!G$9*Usage!$K131
+DV!G$10*Usage!$L131
+DV!G$11*Usage!$M131
+DV!G$12*Usage!$N131
+DV!G$13*Usage!$O131
+DV!G$14*Usage!$P131
+DV!G$15*Usage!$Q131
+DV!G$16*Usage!$R131
+DV!G$17*Usage!$S131
+DV!G$18*Usage!$T131
+DV!G$19*Usage!$U131
+DV!G$20*Usage!$V131
+DV!G$21*Usage!$W131
+DV!G$22*Usage!$X131
+DV!G$23*Usage!$Y131
+DV!G$24*Usage!$Z131
+DV!G$25*Usage!$AA131
+DV!H$26*Usage!$AB131
+DV!G$27*Usage!$AC131
+DV!G$28*Usage!$AD131
+DV!G$29*Usage!$AE131
+DV!G$30*Usage!$AF131
+DV!G$31*Usage!$AG131
+DV!G$32*Usage!$AH131
+DV!G$33*Usage!$AI131
+DV!G$34*Usage!$AJ131
+DV!G$35*Usage!$AK131
+DV!G$36*Usage!$AL131
+DV!G$37*Usage!$AM131
+DV!G$38*Usage!$AN131
+DV!G$39*Usage!$AO131
+DV!G$40*Usage!$AP131
+DV!G$41*Usage!$AQ131
+DV!G$42*Usage!$AR131
+DV!G$43*Usage!$AS131
+DV!G$44*Usage!$AT131
+DV!G$45*Usage!$AU131
+DV!G$46*Usage!$AV131
+DV!G$47*Usage!$AW131
+DV!G$48*Usage!$AX131
+DV!G$49*Usage!$AY131
+DV!G$50*Usage!$AZ131
+DV!G$51*Usage!$BA131
+DV!G$52*Usage!$BB131
+DV!G$53*Usage!$BC131
+DV!G$54*Usage!$BD131</f>
        <v>0</v>
      </c>
      <c r="F131" s="1">
        <f>+DV!H$2*Usage!$D131
+DV!H$3*Usage!$E131
+DV!H$4*Usage!$F131
+DV!H$5*Usage!$G131
+DV!H$6*Usage!$H131
+DV!H$7*Usage!$I131
+DV!H$8*Usage!$J131
+DV!H$9*Usage!$K131
+DV!H$10*Usage!$L131
+DV!H$11*Usage!$M131
+DV!H$12*Usage!$N131
+DV!H$13*Usage!$O131
+DV!H$14*Usage!$P131
+DV!H$15*Usage!$Q131
+DV!H$16*Usage!$R131
+DV!H$17*Usage!$S131
+DV!H$18*Usage!$T131
+DV!H$19*Usage!$U131
+DV!H$20*Usage!$V131
+DV!H$21*Usage!$W131
+DV!H$22*Usage!$X131
+DV!H$23*Usage!$Y131
+DV!H$24*Usage!$Z131
+DV!H$25*Usage!$AA131
+DV!I$26*Usage!$AB131
+DV!H$27*Usage!$AC131
+DV!H$28*Usage!$AD131
+DV!H$29*Usage!$AE131
+DV!H$30*Usage!$AF131
+DV!H$31*Usage!$AG131
+DV!H$32*Usage!$AH131
+DV!H$33*Usage!$AI131
+DV!H$34*Usage!$AJ131
+DV!H$35*Usage!$AK131
+DV!H$36*Usage!$AL131
+DV!H$37*Usage!$AM131
+DV!H$38*Usage!$AN131
+DV!H$39*Usage!$AO131
+DV!H$40*Usage!$AP131
+DV!H$41*Usage!$AQ131
+DV!H$42*Usage!$AR131
+DV!H$43*Usage!$AS131
+DV!H$44*Usage!$AT131
+DV!H$45*Usage!$AU131
+DV!H$46*Usage!$AV131
+DV!H$47*Usage!$AW131
+DV!H$48*Usage!$AX131
+DV!H$49*Usage!$AY131
+DV!H$50*Usage!$AZ131
+DV!H$51*Usage!$BA131
+DV!H$52*Usage!$BB131
+DV!H$53*Usage!$BC131
+DV!H$54*Usage!$BD131</f>
        <v>0</v>
      </c>
      <c r="G131" s="1">
        <f>+DV!I$2*Usage!$D131
+DV!I$3*Usage!$E131
+DV!I$4*Usage!$F131
+DV!I$5*Usage!$G131
+DV!I$6*Usage!$H131
+DV!I$7*Usage!$I131
+DV!I$8*Usage!$J131
+DV!I$9*Usage!$K131
+DV!I$10*Usage!$L131
+DV!I$11*Usage!$M131
+DV!I$12*Usage!$N131
+DV!I$13*Usage!$O131
+DV!I$14*Usage!$P131
+DV!I$15*Usage!$Q131
+DV!I$16*Usage!$R131
+DV!I$17*Usage!$S131
+DV!I$18*Usage!$T131
+DV!I$19*Usage!$U131
+DV!I$20*Usage!$V131
+DV!I$21*Usage!$W131
+DV!I$22*Usage!$X131
+DV!I$23*Usage!$Y131
+DV!I$24*Usage!$Z131
+DV!I$25*Usage!$AA131
+DV!J$26*Usage!$AB131
+DV!I$27*Usage!$AC131
+DV!I$28*Usage!$AD131
+DV!I$29*Usage!$AE131
+DV!I$30*Usage!$AF131
+DV!I$31*Usage!$AG131
+DV!I$32*Usage!$AH131
+DV!I$33*Usage!$AI131
+DV!I$34*Usage!$AJ131
+DV!I$35*Usage!$AK131
+DV!I$36*Usage!$AL131
+DV!I$37*Usage!$AM131
+DV!I$38*Usage!$AN131
+DV!I$39*Usage!$AO131
+DV!I$40*Usage!$AP131
+DV!I$41*Usage!$AQ131
+DV!I$42*Usage!$AR131
+DV!I$43*Usage!$AS131
+DV!I$44*Usage!$AT131
+DV!I$45*Usage!$AU131
+DV!I$46*Usage!$AV131
+DV!I$47*Usage!$AW131
+DV!I$48*Usage!$AX131
+DV!I$49*Usage!$AY131
+DV!I$50*Usage!$AZ131
+DV!I$51*Usage!$BA131
+DV!I$52*Usage!$BB131
+DV!I$53*Usage!$BC131
+DV!I$54*Usage!$BD131</f>
        <v>0</v>
      </c>
      <c r="H131" s="1">
        <f>+DV!J$2*Usage!$D131
+DV!J$3*Usage!$E131
+DV!J$4*Usage!$F131
+DV!J$5*Usage!$G131
+DV!J$6*Usage!$H131
+DV!J$7*Usage!$I131
+DV!J$8*Usage!$J131
+DV!J$9*Usage!$K131
+DV!J$10*Usage!$L131
+DV!J$11*Usage!$M131
+DV!J$12*Usage!$N131
+DV!J$13*Usage!$O131
+DV!J$14*Usage!$P131
+DV!J$15*Usage!$Q131
+DV!J$16*Usage!$R131
+DV!J$17*Usage!$S131
+DV!J$18*Usage!$T131
+DV!J$19*Usage!$U131
+DV!J$20*Usage!$V131
+DV!J$21*Usage!$W131
+DV!J$22*Usage!$X131
+DV!J$23*Usage!$Y131
+DV!J$24*Usage!$Z131
+DV!J$25*Usage!$AA131
+DV!K$26*Usage!$AB131
+DV!J$27*Usage!$AC131
+DV!J$28*Usage!$AD131
+DV!J$29*Usage!$AE131
+DV!J$30*Usage!$AF131
+DV!J$31*Usage!$AG131
+DV!J$32*Usage!$AH131
+DV!J$33*Usage!$AI131
+DV!J$34*Usage!$AJ131
+DV!J$35*Usage!$AK131
+DV!J$36*Usage!$AL131
+DV!J$37*Usage!$AM131
+DV!J$38*Usage!$AN131
+DV!J$39*Usage!$AO131
+DV!J$40*Usage!$AP131
+DV!J$41*Usage!$AQ131
+DV!J$42*Usage!$AR131
+DV!J$43*Usage!$AS131
+DV!J$44*Usage!$AT131
+DV!J$45*Usage!$AU131
+DV!J$46*Usage!$AV131
+DV!J$47*Usage!$AW131
+DV!J$48*Usage!$AX131
+DV!J$49*Usage!$AY131
+DV!J$50*Usage!$AZ131
+DV!J$51*Usage!$BA131
+DV!J$52*Usage!$BB131
+DV!J$53*Usage!$BC131
+DV!J$54*Usage!$BD131</f>
        <v>0</v>
      </c>
      <c r="I131" s="1">
        <f>+DV!K$2*Usage!$D131
+DV!K$3*Usage!$E131
+DV!K$4*Usage!$F131
+DV!K$5*Usage!$G131
+DV!K$6*Usage!$H131
+DV!K$7*Usage!$I131
+DV!K$8*Usage!$J131
+DV!K$9*Usage!$K131
+DV!K$10*Usage!$L131
+DV!K$11*Usage!$M131
+DV!K$12*Usage!$N131
+DV!K$13*Usage!$O131
+DV!K$14*Usage!$P131
+DV!K$15*Usage!$Q131
+DV!K$16*Usage!$R131
+DV!K$17*Usage!$S131
+DV!K$18*Usage!$T131
+DV!K$19*Usage!$U131
+DV!K$20*Usage!$V131
+DV!K$21*Usage!$W131
+DV!K$22*Usage!$X131
+DV!K$23*Usage!$Y131
+DV!K$24*Usage!$Z131
+DV!K$25*Usage!$AA131
+DV!L$26*Usage!$AB131
+DV!K$27*Usage!$AC131
+DV!K$28*Usage!$AD131
+DV!K$29*Usage!$AE131
+DV!K$30*Usage!$AF131
+DV!K$31*Usage!$AG131
+DV!K$32*Usage!$AH131
+DV!K$33*Usage!$AI131
+DV!K$34*Usage!$AJ131
+DV!K$35*Usage!$AK131
+DV!K$36*Usage!$AL131
+DV!K$37*Usage!$AM131
+DV!K$38*Usage!$AN131
+DV!K$39*Usage!$AO131
+DV!K$40*Usage!$AP131
+DV!K$41*Usage!$AQ131
+DV!K$42*Usage!$AR131
+DV!K$43*Usage!$AS131
+DV!K$44*Usage!$AT131
+DV!K$45*Usage!$AU131
+DV!K$46*Usage!$AV131
+DV!K$47*Usage!$AW131
+DV!K$48*Usage!$AX131
+DV!K$49*Usage!$AY131
+DV!K$50*Usage!$AZ131
+DV!K$51*Usage!$BA131
+DV!K$52*Usage!$BB131
+DV!K$53*Usage!$BC131
+DV!K$54*Usage!$BD131</f>
        <v>0</v>
      </c>
      <c r="J131" s="1">
        <f>+DV!L$2*Usage!$D131
+DV!L$3*Usage!$E131
+DV!L$4*Usage!$F131
+DV!L$5*Usage!$G131
+DV!L$6*Usage!$H131
+DV!L$7*Usage!$I131
+DV!L$8*Usage!$J131
+DV!L$9*Usage!$K131
+DV!L$10*Usage!$L131
+DV!L$11*Usage!$M131
+DV!L$12*Usage!$N131
+DV!L$13*Usage!$O131
+DV!L$14*Usage!$P131
+DV!L$15*Usage!$Q131
+DV!L$16*Usage!$R131
+DV!L$17*Usage!$S131
+DV!L$18*Usage!$T131
+DV!L$19*Usage!$U131
+DV!L$20*Usage!$V131
+DV!L$21*Usage!$W131
+DV!L$22*Usage!$X131
+DV!L$23*Usage!$Y131
+DV!L$24*Usage!$Z131
+DV!L$25*Usage!$AA131
+DV!M$26*Usage!$AB131
+DV!L$27*Usage!$AC131
+DV!L$28*Usage!$AD131
+DV!L$29*Usage!$AE131
+DV!L$30*Usage!$AF131
+DV!L$31*Usage!$AG131
+DV!L$32*Usage!$AH131
+DV!L$33*Usage!$AI131
+DV!L$34*Usage!$AJ131
+DV!L$35*Usage!$AK131
+DV!L$36*Usage!$AL131
+DV!L$37*Usage!$AM131
+DV!L$38*Usage!$AN131
+DV!L$39*Usage!$AO131
+DV!L$40*Usage!$AP131
+DV!L$41*Usage!$AQ131
+DV!L$42*Usage!$AR131
+DV!L$43*Usage!$AS131
+DV!L$44*Usage!$AT131
+DV!L$45*Usage!$AU131
+DV!L$46*Usage!$AV131
+DV!L$47*Usage!$AW131
+DV!L$48*Usage!$AX131
+DV!L$49*Usage!$AY131
+DV!L$50*Usage!$AZ131
+DV!L$51*Usage!$BA131
+DV!L$52*Usage!$BB131
+DV!L$53*Usage!$BC131
+DV!L$54*Usage!$BD131</f>
        <v>0</v>
      </c>
      <c r="K131" s="1">
        <f>+DV!M$2*Usage!$D131
+DV!M$3*Usage!$E131
+DV!M$4*Usage!$F131
+DV!M$5*Usage!$G131
+DV!M$6*Usage!$H131
+DV!M$7*Usage!$I131
+DV!M$8*Usage!$J131
+DV!M$9*Usage!$K131
+DV!M$10*Usage!$L131
+DV!M$11*Usage!$M131
+DV!M$12*Usage!$N131
+DV!M$13*Usage!$O131
+DV!M$14*Usage!$P131
+DV!M$15*Usage!$Q131
+DV!M$16*Usage!$R131
+DV!M$17*Usage!$S131
+DV!M$18*Usage!$T131
+DV!M$19*Usage!$U131
+DV!M$20*Usage!$V131
+DV!M$21*Usage!$W131
+DV!M$22*Usage!$X131
+DV!M$23*Usage!$Y131
+DV!M$24*Usage!$Z131
+DV!M$25*Usage!$AA131
+DV!M$26*Usage!$AB131
+DV!M$27*Usage!$AC131
+DV!M$28*Usage!$AD131
+DV!M$29*Usage!$AE131
+DV!M$30*Usage!$AF131
+DV!M$31*Usage!$AG131
+DV!M$32*Usage!$AH131
+DV!M$33*Usage!$AI131
+DV!M$34*Usage!$AJ131
+DV!M$35*Usage!$AK131
+DV!M$36*Usage!$AL131
+DV!M$37*Usage!$AM131
+DV!M$38*Usage!$AN131
+DV!M$39*Usage!$AO131
+DV!M$40*Usage!$AP131
+DV!M$41*Usage!$AQ131
+DV!M$42*Usage!$AR131
+DV!M$43*Usage!$AS131
+DV!M$44*Usage!$AT131
+DV!M$45*Usage!$AU131
+DV!M$46*Usage!$AV131
+DV!M$47*Usage!$AW131
+DV!M$48*Usage!$AX131
+DV!M$49*Usage!$AY131
+DV!M$50*Usage!$AZ131
+DV!M$51*Usage!$BA131
+DV!M$52*Usage!$BB131
+DV!M$53*Usage!$BC131
+DV!M$54*Usage!$BD131</f>
        <v>0</v>
      </c>
      <c r="L131" s="1">
        <f>+DV!N$2*Usage!$D131
+DV!N$3*Usage!$E131
+DV!N$4*Usage!$F131
+DV!N$5*Usage!$G131
+DV!N$6*Usage!$H131
+DV!N$7*Usage!$I131
+DV!N$8*Usage!$J131
+DV!N$9*Usage!$K131
+DV!N$10*Usage!$L131
+DV!N$11*Usage!$M131
+DV!N$12*Usage!$N131
+DV!N$13*Usage!$O131
+DV!N$14*Usage!$P131
+DV!N$15*Usage!$Q131
+DV!N$16*Usage!$R131
+DV!N$17*Usage!$S131
+DV!N$18*Usage!$T131
+DV!N$19*Usage!$U131
+DV!N$20*Usage!$V131
+DV!N$21*Usage!$W131
+DV!N$22*Usage!$X131
+DV!N$23*Usage!$Y131
+DV!N$24*Usage!$Z131
+DV!N$25*Usage!$AA131
+DV!N$26*Usage!$AB131
+DV!N$27*Usage!$AC131
+DV!N$28*Usage!$AD131
+DV!N$29*Usage!$AE131
+DV!N$30*Usage!$AF131
+DV!N$31*Usage!$AG131
+DV!N$32*Usage!$AH131
+DV!N$33*Usage!$AI131
+DV!N$34*Usage!$AJ131
+DV!N$35*Usage!$AK131
+DV!N$36*Usage!$AL131
+DV!N$37*Usage!$AM131
+DV!N$38*Usage!$AN131
+DV!N$39*Usage!$AO131
+DV!N$40*Usage!$AP131
+DV!N$41*Usage!$AQ131
+DV!N$42*Usage!$AR131
+DV!N$43*Usage!$AS131
+DV!N$44*Usage!$AT131
+DV!N$45*Usage!$AU131
+DV!N$46*Usage!$AV131
+DV!N$47*Usage!$AW131
+DV!N$48*Usage!$AX131
+DV!N$49*Usage!$AY131
+DV!N$50*Usage!$AZ131
+DV!N$51*Usage!$BA131
+DV!N$52*Usage!$BB131
+DV!N$53*Usage!$BC131
+DV!N$54*Usage!$BD131</f>
        <v>0</v>
      </c>
      <c r="M131" s="1">
        <f>+DV!O$2*Usage!$D131
+DV!O$3*Usage!$E131
+DV!O$4*Usage!$F131
+DV!O$5*Usage!$G131
+DV!O$6*Usage!$H131
+DV!O$7*Usage!$I131
+DV!O$8*Usage!$J131
+DV!O$9*Usage!$K131
+DV!O$10*Usage!$L131
+DV!O$11*Usage!$M131
+DV!O$12*Usage!$N131
+DV!O$13*Usage!$O131
+DV!O$14*Usage!$P131
+DV!O$15*Usage!$Q131
+DV!O$16*Usage!$R131
+DV!O$17*Usage!$S131
+DV!O$18*Usage!$T131
+DV!O$19*Usage!$U131
+DV!O$20*Usage!$V131
+DV!O$21*Usage!$W131
+DV!O$22*Usage!$X131
+DV!O$23*Usage!$Y131
+DV!O$24*Usage!$Z131
+DV!O$25*Usage!$AA131
+DV!O$26*Usage!$AB131
+DV!O$27*Usage!$AC131
+DV!O$28*Usage!$AD131
+DV!O$29*Usage!$AE131
+DV!O$30*Usage!$AF131
+DV!O$31*Usage!$AG131
+DV!O$32*Usage!$AH131
+DV!O$33*Usage!$AI131
+DV!O$34*Usage!$AJ131
+DV!O$35*Usage!$AK131
+DV!O$36*Usage!$AL131
+DV!O$37*Usage!$AM131
+DV!O$38*Usage!$AN131
+DV!O$39*Usage!$AO131
+DV!O$40*Usage!$AP131
+DV!O$41*Usage!$AQ131
+DV!O$42*Usage!$AR131
+DV!O$43*Usage!$AS131
+DV!O$44*Usage!$AT131
+DV!O$45*Usage!$AU131
+DV!O$46*Usage!$AV131
+DV!O$47*Usage!$AW131
+DV!O$48*Usage!$AX131
+DV!O$49*Usage!$AY131
+DV!O$50*Usage!$AZ131
+DV!O$51*Usage!$BA131
+DV!O$52*Usage!$BB131
+DV!O$53*Usage!$BC131
+DV!O$54*Usage!$BD131</f>
        <v>0</v>
      </c>
      <c r="N131" t="str">
        <f>VLOOKUP(A131,'Plant Stock'!B138:B10126,1,0)</f>
        <v>084709A.308</v>
      </c>
      <c r="P131" s="108"/>
    </row>
    <row r="132" spans="1:16" x14ac:dyDescent="0.25">
      <c r="A132" s="122" t="s">
        <v>9814</v>
      </c>
      <c r="B132" s="1">
        <f>+DV!D$2*Usage!$D132
+DV!D$3*Usage!$E132
+DV!D$4*Usage!$F132
+DV!D$5*Usage!$G132
+DV!D$6*Usage!$H132
+DV!D$7*Usage!$I132
+DV!D$8*Usage!$J132
+DV!D$9*Usage!$K132
+DV!D$10*Usage!$L132
+DV!D$11*Usage!$M132
+DV!D$12*Usage!$N132
+DV!D$13*Usage!$O132
+DV!D$14*Usage!$P132
+DV!D$15*Usage!$Q132
+DV!D$16*Usage!$R132
+DV!D$17*Usage!$S132
+DV!D$18*Usage!$T132
+DV!D$19*Usage!$U132
+DV!D$20*Usage!$V132
+DV!D$21*Usage!$W132
+DV!D$22*Usage!$X132
+DV!D$23*Usage!$Y132
+DV!D$24*Usage!$Z132
+DV!D$25*Usage!$AA132
+DV!E$26*Usage!$AB132
+DV!D$27*Usage!$AC132
+DV!D$28*Usage!$AD132
+DV!D$29*Usage!$AE132
+DV!D$30*Usage!$AF132
+DV!D$31*Usage!$AG132
+DV!D$32*Usage!$AH132
+DV!D$33*Usage!$AI132
+DV!D$34*Usage!$AJ132
+DV!D$35*Usage!$AK132
+DV!D$36*Usage!$AL132
+DV!D$37*Usage!$AM132
+DV!D$38*Usage!$AN132
+DV!D$39*Usage!$AO132
+DV!D$40*Usage!$AP132
+DV!D$41*Usage!$AQ132
+DV!D$42*Usage!$AR132
+DV!D$43*Usage!$AS132
+DV!D$44*Usage!$AT132
+DV!D$45*Usage!$AU132
+DV!D$46*Usage!$AV132
+DV!D$47*Usage!$AW132
+DV!D$48*Usage!$AX132
+DV!D$49*Usage!$AY132
+DV!D$50*Usage!$AZ132
+DV!D$51*Usage!$BA132
+DV!D$52*Usage!$BB132
+DV!D$53*Usage!$BC132
+DV!D$54*Usage!$BD132</f>
        <v>0</v>
      </c>
      <c r="C132" s="1">
        <f>+DV!E$2*Usage!$D132
+DV!E$3*Usage!$E132
+DV!E$4*Usage!$F132
+DV!E$5*Usage!$G132
+DV!E$6*Usage!$H132
+DV!E$7*Usage!$I132
+DV!E$8*Usage!$J132
+DV!E$9*Usage!$K132
+DV!E$10*Usage!$L132
+DV!E$11*Usage!$M132
+DV!E$12*Usage!$N132
+DV!E$13*Usage!$O132
+DV!E$14*Usage!$P132
+DV!E$15*Usage!$Q132
+DV!E$16*Usage!$R132
+DV!E$17*Usage!$S132
+DV!E$18*Usage!$T132
+DV!E$19*Usage!$U132
+DV!E$20*Usage!$V132
+DV!E$21*Usage!$W132
+DV!E$22*Usage!$X132
+DV!E$23*Usage!$Y132
+DV!E$24*Usage!$Z132
+DV!E$25*Usage!$AA132
+DV!F$26*Usage!$AB132
+DV!E$27*Usage!$AC132
+DV!E$28*Usage!$AD132
+DV!E$29*Usage!$AE132
+DV!E$30*Usage!$AF132
+DV!E$31*Usage!$AG132
+DV!E$32*Usage!$AH132
+DV!E$33*Usage!$AI132
+DV!E$34*Usage!$AJ132
+DV!E$35*Usage!$AK132
+DV!E$36*Usage!$AL132
+DV!E$37*Usage!$AM132
+DV!E$38*Usage!$AN132
+DV!E$39*Usage!$AO132
+DV!E$40*Usage!$AP132
+DV!E$41*Usage!$AQ132
+DV!E$42*Usage!$AR132
+DV!E$43*Usage!$AS132
+DV!E$44*Usage!$AT132
+DV!E$45*Usage!$AU132
+DV!E$46*Usage!$AV132
+DV!E$47*Usage!$AW132
+DV!E$48*Usage!$AX132
+DV!E$49*Usage!$AY132
+DV!E$50*Usage!$AZ132
+DV!E$51*Usage!$BA132
+DV!E$52*Usage!$BB132
+DV!E$53*Usage!$BC132
+DV!E$54*Usage!$BD132</f>
        <v>0</v>
      </c>
      <c r="D132" s="1">
        <f>+DV!F$2*Usage!$D132
+DV!F$3*Usage!$E132
+DV!F$4*Usage!$F132
+DV!F$5*Usage!$G132
+DV!F$6*Usage!$H132
+DV!F$7*Usage!$I132
+DV!F$8*Usage!$J132
+DV!F$9*Usage!$K132
+DV!F$10*Usage!$L132
+DV!F$11*Usage!$M132
+DV!F$12*Usage!$N132
+DV!F$13*Usage!$O132
+DV!F$14*Usage!$P132
+DV!F$15*Usage!$Q132
+DV!F$16*Usage!$R132
+DV!F$17*Usage!$S132
+DV!F$18*Usage!$T132
+DV!F$19*Usage!$U132
+DV!F$20*Usage!$V132
+DV!F$21*Usage!$W132
+DV!F$22*Usage!$X132
+DV!F$23*Usage!$Y132
+DV!F$24*Usage!$Z132
+DV!F$25*Usage!$AA132
+DV!G$26*Usage!$AB132
+DV!F$27*Usage!$AC132
+DV!F$28*Usage!$AD132
+DV!F$29*Usage!$AE132
+DV!F$30*Usage!$AF132
+DV!F$31*Usage!$AG132
+DV!F$32*Usage!$AH132
+DV!F$33*Usage!$AI132
+DV!F$34*Usage!$AJ132
+DV!F$35*Usage!$AK132
+DV!F$36*Usage!$AL132
+DV!F$37*Usage!$AM132
+DV!F$38*Usage!$AN132
+DV!F$39*Usage!$AO132
+DV!F$40*Usage!$AP132
+DV!F$41*Usage!$AQ132
+DV!F$42*Usage!$AR132
+DV!F$43*Usage!$AS132
+DV!F$44*Usage!$AT132
+DV!F$45*Usage!$AU132
+DV!F$46*Usage!$AV132
+DV!F$47*Usage!$AW132
+DV!F$48*Usage!$AX132
+DV!F$49*Usage!$AY132
+DV!F$50*Usage!$AZ132
+DV!F$51*Usage!$BA132
+DV!F$52*Usage!$BB132
+DV!F$53*Usage!$BC132
+DV!F$54*Usage!$BD132</f>
        <v>0</v>
      </c>
      <c r="E132" s="1">
        <f>+DV!G$2*Usage!$D132
+DV!G$3*Usage!$E132
+DV!G$4*Usage!$F132
+DV!G$5*Usage!$G132
+DV!G$6*Usage!$H132
+DV!G$7*Usage!$I132
+DV!G$8*Usage!$J132
+DV!G$9*Usage!$K132
+DV!G$10*Usage!$L132
+DV!G$11*Usage!$M132
+DV!G$12*Usage!$N132
+DV!G$13*Usage!$O132
+DV!G$14*Usage!$P132
+DV!G$15*Usage!$Q132
+DV!G$16*Usage!$R132
+DV!G$17*Usage!$S132
+DV!G$18*Usage!$T132
+DV!G$19*Usage!$U132
+DV!G$20*Usage!$V132
+DV!G$21*Usage!$W132
+DV!G$22*Usage!$X132
+DV!G$23*Usage!$Y132
+DV!G$24*Usage!$Z132
+DV!G$25*Usage!$AA132
+DV!H$26*Usage!$AB132
+DV!G$27*Usage!$AC132
+DV!G$28*Usage!$AD132
+DV!G$29*Usage!$AE132
+DV!G$30*Usage!$AF132
+DV!G$31*Usage!$AG132
+DV!G$32*Usage!$AH132
+DV!G$33*Usage!$AI132
+DV!G$34*Usage!$AJ132
+DV!G$35*Usage!$AK132
+DV!G$36*Usage!$AL132
+DV!G$37*Usage!$AM132
+DV!G$38*Usage!$AN132
+DV!G$39*Usage!$AO132
+DV!G$40*Usage!$AP132
+DV!G$41*Usage!$AQ132
+DV!G$42*Usage!$AR132
+DV!G$43*Usage!$AS132
+DV!G$44*Usage!$AT132
+DV!G$45*Usage!$AU132
+DV!G$46*Usage!$AV132
+DV!G$47*Usage!$AW132
+DV!G$48*Usage!$AX132
+DV!G$49*Usage!$AY132
+DV!G$50*Usage!$AZ132
+DV!G$51*Usage!$BA132
+DV!G$52*Usage!$BB132
+DV!G$53*Usage!$BC132
+DV!G$54*Usage!$BD132</f>
        <v>0</v>
      </c>
      <c r="F132" s="1">
        <f>+DV!H$2*Usage!$D132
+DV!H$3*Usage!$E132
+DV!H$4*Usage!$F132
+DV!H$5*Usage!$G132
+DV!H$6*Usage!$H132
+DV!H$7*Usage!$I132
+DV!H$8*Usage!$J132
+DV!H$9*Usage!$K132
+DV!H$10*Usage!$L132
+DV!H$11*Usage!$M132
+DV!H$12*Usage!$N132
+DV!H$13*Usage!$O132
+DV!H$14*Usage!$P132
+DV!H$15*Usage!$Q132
+DV!H$16*Usage!$R132
+DV!H$17*Usage!$S132
+DV!H$18*Usage!$T132
+DV!H$19*Usage!$U132
+DV!H$20*Usage!$V132
+DV!H$21*Usage!$W132
+DV!H$22*Usage!$X132
+DV!H$23*Usage!$Y132
+DV!H$24*Usage!$Z132
+DV!H$25*Usage!$AA132
+DV!I$26*Usage!$AB132
+DV!H$27*Usage!$AC132
+DV!H$28*Usage!$AD132
+DV!H$29*Usage!$AE132
+DV!H$30*Usage!$AF132
+DV!H$31*Usage!$AG132
+DV!H$32*Usage!$AH132
+DV!H$33*Usage!$AI132
+DV!H$34*Usage!$AJ132
+DV!H$35*Usage!$AK132
+DV!H$36*Usage!$AL132
+DV!H$37*Usage!$AM132
+DV!H$38*Usage!$AN132
+DV!H$39*Usage!$AO132
+DV!H$40*Usage!$AP132
+DV!H$41*Usage!$AQ132
+DV!H$42*Usage!$AR132
+DV!H$43*Usage!$AS132
+DV!H$44*Usage!$AT132
+DV!H$45*Usage!$AU132
+DV!H$46*Usage!$AV132
+DV!H$47*Usage!$AW132
+DV!H$48*Usage!$AX132
+DV!H$49*Usage!$AY132
+DV!H$50*Usage!$AZ132
+DV!H$51*Usage!$BA132
+DV!H$52*Usage!$BB132
+DV!H$53*Usage!$BC132
+DV!H$54*Usage!$BD132</f>
        <v>0</v>
      </c>
      <c r="G132" s="1">
        <f>+DV!I$2*Usage!$D132
+DV!I$3*Usage!$E132
+DV!I$4*Usage!$F132
+DV!I$5*Usage!$G132
+DV!I$6*Usage!$H132
+DV!I$7*Usage!$I132
+DV!I$8*Usage!$J132
+DV!I$9*Usage!$K132
+DV!I$10*Usage!$L132
+DV!I$11*Usage!$M132
+DV!I$12*Usage!$N132
+DV!I$13*Usage!$O132
+DV!I$14*Usage!$P132
+DV!I$15*Usage!$Q132
+DV!I$16*Usage!$R132
+DV!I$17*Usage!$S132
+DV!I$18*Usage!$T132
+DV!I$19*Usage!$U132
+DV!I$20*Usage!$V132
+DV!I$21*Usage!$W132
+DV!I$22*Usage!$X132
+DV!I$23*Usage!$Y132
+DV!I$24*Usage!$Z132
+DV!I$25*Usage!$AA132
+DV!J$26*Usage!$AB132
+DV!I$27*Usage!$AC132
+DV!I$28*Usage!$AD132
+DV!I$29*Usage!$AE132
+DV!I$30*Usage!$AF132
+DV!I$31*Usage!$AG132
+DV!I$32*Usage!$AH132
+DV!I$33*Usage!$AI132
+DV!I$34*Usage!$AJ132
+DV!I$35*Usage!$AK132
+DV!I$36*Usage!$AL132
+DV!I$37*Usage!$AM132
+DV!I$38*Usage!$AN132
+DV!I$39*Usage!$AO132
+DV!I$40*Usage!$AP132
+DV!I$41*Usage!$AQ132
+DV!I$42*Usage!$AR132
+DV!I$43*Usage!$AS132
+DV!I$44*Usage!$AT132
+DV!I$45*Usage!$AU132
+DV!I$46*Usage!$AV132
+DV!I$47*Usage!$AW132
+DV!I$48*Usage!$AX132
+DV!I$49*Usage!$AY132
+DV!I$50*Usage!$AZ132
+DV!I$51*Usage!$BA132
+DV!I$52*Usage!$BB132
+DV!I$53*Usage!$BC132
+DV!I$54*Usage!$BD132</f>
        <v>0</v>
      </c>
      <c r="H132" s="1">
        <f>+DV!J$2*Usage!$D132
+DV!J$3*Usage!$E132
+DV!J$4*Usage!$F132
+DV!J$5*Usage!$G132
+DV!J$6*Usage!$H132
+DV!J$7*Usage!$I132
+DV!J$8*Usage!$J132
+DV!J$9*Usage!$K132
+DV!J$10*Usage!$L132
+DV!J$11*Usage!$M132
+DV!J$12*Usage!$N132
+DV!J$13*Usage!$O132
+DV!J$14*Usage!$P132
+DV!J$15*Usage!$Q132
+DV!J$16*Usage!$R132
+DV!J$17*Usage!$S132
+DV!J$18*Usage!$T132
+DV!J$19*Usage!$U132
+DV!J$20*Usage!$V132
+DV!J$21*Usage!$W132
+DV!J$22*Usage!$X132
+DV!J$23*Usage!$Y132
+DV!J$24*Usage!$Z132
+DV!J$25*Usage!$AA132
+DV!K$26*Usage!$AB132
+DV!J$27*Usage!$AC132
+DV!J$28*Usage!$AD132
+DV!J$29*Usage!$AE132
+DV!J$30*Usage!$AF132
+DV!J$31*Usage!$AG132
+DV!J$32*Usage!$AH132
+DV!J$33*Usage!$AI132
+DV!J$34*Usage!$AJ132
+DV!J$35*Usage!$AK132
+DV!J$36*Usage!$AL132
+DV!J$37*Usage!$AM132
+DV!J$38*Usage!$AN132
+DV!J$39*Usage!$AO132
+DV!J$40*Usage!$AP132
+DV!J$41*Usage!$AQ132
+DV!J$42*Usage!$AR132
+DV!J$43*Usage!$AS132
+DV!J$44*Usage!$AT132
+DV!J$45*Usage!$AU132
+DV!J$46*Usage!$AV132
+DV!J$47*Usage!$AW132
+DV!J$48*Usage!$AX132
+DV!J$49*Usage!$AY132
+DV!J$50*Usage!$AZ132
+DV!J$51*Usage!$BA132
+DV!J$52*Usage!$BB132
+DV!J$53*Usage!$BC132
+DV!J$54*Usage!$BD132</f>
        <v>0</v>
      </c>
      <c r="I132" s="1">
        <f>+DV!K$2*Usage!$D132
+DV!K$3*Usage!$E132
+DV!K$4*Usage!$F132
+DV!K$5*Usage!$G132
+DV!K$6*Usage!$H132
+DV!K$7*Usage!$I132
+DV!K$8*Usage!$J132
+DV!K$9*Usage!$K132
+DV!K$10*Usage!$L132
+DV!K$11*Usage!$M132
+DV!K$12*Usage!$N132
+DV!K$13*Usage!$O132
+DV!K$14*Usage!$P132
+DV!K$15*Usage!$Q132
+DV!K$16*Usage!$R132
+DV!K$17*Usage!$S132
+DV!K$18*Usage!$T132
+DV!K$19*Usage!$U132
+DV!K$20*Usage!$V132
+DV!K$21*Usage!$W132
+DV!K$22*Usage!$X132
+DV!K$23*Usage!$Y132
+DV!K$24*Usage!$Z132
+DV!K$25*Usage!$AA132
+DV!L$26*Usage!$AB132
+DV!K$27*Usage!$AC132
+DV!K$28*Usage!$AD132
+DV!K$29*Usage!$AE132
+DV!K$30*Usage!$AF132
+DV!K$31*Usage!$AG132
+DV!K$32*Usage!$AH132
+DV!K$33*Usage!$AI132
+DV!K$34*Usage!$AJ132
+DV!K$35*Usage!$AK132
+DV!K$36*Usage!$AL132
+DV!K$37*Usage!$AM132
+DV!K$38*Usage!$AN132
+DV!K$39*Usage!$AO132
+DV!K$40*Usage!$AP132
+DV!K$41*Usage!$AQ132
+DV!K$42*Usage!$AR132
+DV!K$43*Usage!$AS132
+DV!K$44*Usage!$AT132
+DV!K$45*Usage!$AU132
+DV!K$46*Usage!$AV132
+DV!K$47*Usage!$AW132
+DV!K$48*Usage!$AX132
+DV!K$49*Usage!$AY132
+DV!K$50*Usage!$AZ132
+DV!K$51*Usage!$BA132
+DV!K$52*Usage!$BB132
+DV!K$53*Usage!$BC132
+DV!K$54*Usage!$BD132</f>
        <v>0</v>
      </c>
      <c r="J132" s="1">
        <f>+DV!L$2*Usage!$D132
+DV!L$3*Usage!$E132
+DV!L$4*Usage!$F132
+DV!L$5*Usage!$G132
+DV!L$6*Usage!$H132
+DV!L$7*Usage!$I132
+DV!L$8*Usage!$J132
+DV!L$9*Usage!$K132
+DV!L$10*Usage!$L132
+DV!L$11*Usage!$M132
+DV!L$12*Usage!$N132
+DV!L$13*Usage!$O132
+DV!L$14*Usage!$P132
+DV!L$15*Usage!$Q132
+DV!L$16*Usage!$R132
+DV!L$17*Usage!$S132
+DV!L$18*Usage!$T132
+DV!L$19*Usage!$U132
+DV!L$20*Usage!$V132
+DV!L$21*Usage!$W132
+DV!L$22*Usage!$X132
+DV!L$23*Usage!$Y132
+DV!L$24*Usage!$Z132
+DV!L$25*Usage!$AA132
+DV!M$26*Usage!$AB132
+DV!L$27*Usage!$AC132
+DV!L$28*Usage!$AD132
+DV!L$29*Usage!$AE132
+DV!L$30*Usage!$AF132
+DV!L$31*Usage!$AG132
+DV!L$32*Usage!$AH132
+DV!L$33*Usage!$AI132
+DV!L$34*Usage!$AJ132
+DV!L$35*Usage!$AK132
+DV!L$36*Usage!$AL132
+DV!L$37*Usage!$AM132
+DV!L$38*Usage!$AN132
+DV!L$39*Usage!$AO132
+DV!L$40*Usage!$AP132
+DV!L$41*Usage!$AQ132
+DV!L$42*Usage!$AR132
+DV!L$43*Usage!$AS132
+DV!L$44*Usage!$AT132
+DV!L$45*Usage!$AU132
+DV!L$46*Usage!$AV132
+DV!L$47*Usage!$AW132
+DV!L$48*Usage!$AX132
+DV!L$49*Usage!$AY132
+DV!L$50*Usage!$AZ132
+DV!L$51*Usage!$BA132
+DV!L$52*Usage!$BB132
+DV!L$53*Usage!$BC132
+DV!L$54*Usage!$BD132</f>
        <v>0</v>
      </c>
      <c r="K132" s="1">
        <f>+DV!M$2*Usage!$D132
+DV!M$3*Usage!$E132
+DV!M$4*Usage!$F132
+DV!M$5*Usage!$G132
+DV!M$6*Usage!$H132
+DV!M$7*Usage!$I132
+DV!M$8*Usage!$J132
+DV!M$9*Usage!$K132
+DV!M$10*Usage!$L132
+DV!M$11*Usage!$M132
+DV!M$12*Usage!$N132
+DV!M$13*Usage!$O132
+DV!M$14*Usage!$P132
+DV!M$15*Usage!$Q132
+DV!M$16*Usage!$R132
+DV!M$17*Usage!$S132
+DV!M$18*Usage!$T132
+DV!M$19*Usage!$U132
+DV!M$20*Usage!$V132
+DV!M$21*Usage!$W132
+DV!M$22*Usage!$X132
+DV!M$23*Usage!$Y132
+DV!M$24*Usage!$Z132
+DV!M$25*Usage!$AA132
+DV!M$26*Usage!$AB132
+DV!M$27*Usage!$AC132
+DV!M$28*Usage!$AD132
+DV!M$29*Usage!$AE132
+DV!M$30*Usage!$AF132
+DV!M$31*Usage!$AG132
+DV!M$32*Usage!$AH132
+DV!M$33*Usage!$AI132
+DV!M$34*Usage!$AJ132
+DV!M$35*Usage!$AK132
+DV!M$36*Usage!$AL132
+DV!M$37*Usage!$AM132
+DV!M$38*Usage!$AN132
+DV!M$39*Usage!$AO132
+DV!M$40*Usage!$AP132
+DV!M$41*Usage!$AQ132
+DV!M$42*Usage!$AR132
+DV!M$43*Usage!$AS132
+DV!M$44*Usage!$AT132
+DV!M$45*Usage!$AU132
+DV!M$46*Usage!$AV132
+DV!M$47*Usage!$AW132
+DV!M$48*Usage!$AX132
+DV!M$49*Usage!$AY132
+DV!M$50*Usage!$AZ132
+DV!M$51*Usage!$BA132
+DV!M$52*Usage!$BB132
+DV!M$53*Usage!$BC132
+DV!M$54*Usage!$BD132</f>
        <v>0</v>
      </c>
      <c r="L132" s="1">
        <f>+DV!N$2*Usage!$D132
+DV!N$3*Usage!$E132
+DV!N$4*Usage!$F132
+DV!N$5*Usage!$G132
+DV!N$6*Usage!$H132
+DV!N$7*Usage!$I132
+DV!N$8*Usage!$J132
+DV!N$9*Usage!$K132
+DV!N$10*Usage!$L132
+DV!N$11*Usage!$M132
+DV!N$12*Usage!$N132
+DV!N$13*Usage!$O132
+DV!N$14*Usage!$P132
+DV!N$15*Usage!$Q132
+DV!N$16*Usage!$R132
+DV!N$17*Usage!$S132
+DV!N$18*Usage!$T132
+DV!N$19*Usage!$U132
+DV!N$20*Usage!$V132
+DV!N$21*Usage!$W132
+DV!N$22*Usage!$X132
+DV!N$23*Usage!$Y132
+DV!N$24*Usage!$Z132
+DV!N$25*Usage!$AA132
+DV!N$26*Usage!$AB132
+DV!N$27*Usage!$AC132
+DV!N$28*Usage!$AD132
+DV!N$29*Usage!$AE132
+DV!N$30*Usage!$AF132
+DV!N$31*Usage!$AG132
+DV!N$32*Usage!$AH132
+DV!N$33*Usage!$AI132
+DV!N$34*Usage!$AJ132
+DV!N$35*Usage!$AK132
+DV!N$36*Usage!$AL132
+DV!N$37*Usage!$AM132
+DV!N$38*Usage!$AN132
+DV!N$39*Usage!$AO132
+DV!N$40*Usage!$AP132
+DV!N$41*Usage!$AQ132
+DV!N$42*Usage!$AR132
+DV!N$43*Usage!$AS132
+DV!N$44*Usage!$AT132
+DV!N$45*Usage!$AU132
+DV!N$46*Usage!$AV132
+DV!N$47*Usage!$AW132
+DV!N$48*Usage!$AX132
+DV!N$49*Usage!$AY132
+DV!N$50*Usage!$AZ132
+DV!N$51*Usage!$BA132
+DV!N$52*Usage!$BB132
+DV!N$53*Usage!$BC132
+DV!N$54*Usage!$BD132</f>
        <v>0</v>
      </c>
      <c r="M132" s="1">
        <f>+DV!O$2*Usage!$D132
+DV!O$3*Usage!$E132
+DV!O$4*Usage!$F132
+DV!O$5*Usage!$G132
+DV!O$6*Usage!$H132
+DV!O$7*Usage!$I132
+DV!O$8*Usage!$J132
+DV!O$9*Usage!$K132
+DV!O$10*Usage!$L132
+DV!O$11*Usage!$M132
+DV!O$12*Usage!$N132
+DV!O$13*Usage!$O132
+DV!O$14*Usage!$P132
+DV!O$15*Usage!$Q132
+DV!O$16*Usage!$R132
+DV!O$17*Usage!$S132
+DV!O$18*Usage!$T132
+DV!O$19*Usage!$U132
+DV!O$20*Usage!$V132
+DV!O$21*Usage!$W132
+DV!O$22*Usage!$X132
+DV!O$23*Usage!$Y132
+DV!O$24*Usage!$Z132
+DV!O$25*Usage!$AA132
+DV!O$26*Usage!$AB132
+DV!O$27*Usage!$AC132
+DV!O$28*Usage!$AD132
+DV!O$29*Usage!$AE132
+DV!O$30*Usage!$AF132
+DV!O$31*Usage!$AG132
+DV!O$32*Usage!$AH132
+DV!O$33*Usage!$AI132
+DV!O$34*Usage!$AJ132
+DV!O$35*Usage!$AK132
+DV!O$36*Usage!$AL132
+DV!O$37*Usage!$AM132
+DV!O$38*Usage!$AN132
+DV!O$39*Usage!$AO132
+DV!O$40*Usage!$AP132
+DV!O$41*Usage!$AQ132
+DV!O$42*Usage!$AR132
+DV!O$43*Usage!$AS132
+DV!O$44*Usage!$AT132
+DV!O$45*Usage!$AU132
+DV!O$46*Usage!$AV132
+DV!O$47*Usage!$AW132
+DV!O$48*Usage!$AX132
+DV!O$49*Usage!$AY132
+DV!O$50*Usage!$AZ132
+DV!O$51*Usage!$BA132
+DV!O$52*Usage!$BB132
+DV!O$53*Usage!$BC132
+DV!O$54*Usage!$BD132</f>
        <v>0</v>
      </c>
      <c r="N132" t="str">
        <f>VLOOKUP(A132,'Plant Stock'!B140:B10128,1,0)</f>
        <v>084716B.204</v>
      </c>
      <c r="P132" s="108"/>
    </row>
    <row r="133" spans="1:16" x14ac:dyDescent="0.25">
      <c r="A133" s="122" t="s">
        <v>7514</v>
      </c>
      <c r="B133" s="1">
        <f>+DV!D$2*Usage!$D133
+DV!D$3*Usage!$E133
+DV!D$4*Usage!$F133
+DV!D$5*Usage!$G133
+DV!D$6*Usage!$H133
+DV!D$7*Usage!$I133
+DV!D$8*Usage!$J133
+DV!D$9*Usage!$K133
+DV!D$10*Usage!$L133
+DV!D$11*Usage!$M133
+DV!D$12*Usage!$N133
+DV!D$13*Usage!$O133
+DV!D$14*Usage!$P133
+DV!D$15*Usage!$Q133
+DV!D$16*Usage!$R133
+DV!D$17*Usage!$S133
+DV!D$18*Usage!$T133
+DV!D$19*Usage!$U133
+DV!D$20*Usage!$V133
+DV!D$21*Usage!$W133
+DV!D$22*Usage!$X133
+DV!D$23*Usage!$Y133
+DV!D$24*Usage!$Z133
+DV!D$25*Usage!$AA133
+DV!E$26*Usage!$AB133
+DV!D$27*Usage!$AC133
+DV!D$28*Usage!$AD133
+DV!D$29*Usage!$AE133
+DV!D$30*Usage!$AF133
+DV!D$31*Usage!$AG133
+DV!D$32*Usage!$AH133
+DV!D$33*Usage!$AI133
+DV!D$34*Usage!$AJ133
+DV!D$35*Usage!$AK133
+DV!D$36*Usage!$AL133
+DV!D$37*Usage!$AM133
+DV!D$38*Usage!$AN133
+DV!D$39*Usage!$AO133
+DV!D$40*Usage!$AP133
+DV!D$41*Usage!$AQ133
+DV!D$42*Usage!$AR133
+DV!D$43*Usage!$AS133
+DV!D$44*Usage!$AT133
+DV!D$45*Usage!$AU133
+DV!D$46*Usage!$AV133
+DV!D$47*Usage!$AW133
+DV!D$48*Usage!$AX133
+DV!D$49*Usage!$AY133
+DV!D$50*Usage!$AZ133
+DV!D$51*Usage!$BA133
+DV!D$52*Usage!$BB133
+DV!D$53*Usage!$BC133
+DV!D$54*Usage!$BD133</f>
        <v>0</v>
      </c>
      <c r="C133" s="1">
        <f>+DV!E$2*Usage!$D133
+DV!E$3*Usage!$E133
+DV!E$4*Usage!$F133
+DV!E$5*Usage!$G133
+DV!E$6*Usage!$H133
+DV!E$7*Usage!$I133
+DV!E$8*Usage!$J133
+DV!E$9*Usage!$K133
+DV!E$10*Usage!$L133
+DV!E$11*Usage!$M133
+DV!E$12*Usage!$N133
+DV!E$13*Usage!$O133
+DV!E$14*Usage!$P133
+DV!E$15*Usage!$Q133
+DV!E$16*Usage!$R133
+DV!E$17*Usage!$S133
+DV!E$18*Usage!$T133
+DV!E$19*Usage!$U133
+DV!E$20*Usage!$V133
+DV!E$21*Usage!$W133
+DV!E$22*Usage!$X133
+DV!E$23*Usage!$Y133
+DV!E$24*Usage!$Z133
+DV!E$25*Usage!$AA133
+DV!F$26*Usage!$AB133
+DV!E$27*Usage!$AC133
+DV!E$28*Usage!$AD133
+DV!E$29*Usage!$AE133
+DV!E$30*Usage!$AF133
+DV!E$31*Usage!$AG133
+DV!E$32*Usage!$AH133
+DV!E$33*Usage!$AI133
+DV!E$34*Usage!$AJ133
+DV!E$35*Usage!$AK133
+DV!E$36*Usage!$AL133
+DV!E$37*Usage!$AM133
+DV!E$38*Usage!$AN133
+DV!E$39*Usage!$AO133
+DV!E$40*Usage!$AP133
+DV!E$41*Usage!$AQ133
+DV!E$42*Usage!$AR133
+DV!E$43*Usage!$AS133
+DV!E$44*Usage!$AT133
+DV!E$45*Usage!$AU133
+DV!E$46*Usage!$AV133
+DV!E$47*Usage!$AW133
+DV!E$48*Usage!$AX133
+DV!E$49*Usage!$AY133
+DV!E$50*Usage!$AZ133
+DV!E$51*Usage!$BA133
+DV!E$52*Usage!$BB133
+DV!E$53*Usage!$BC133
+DV!E$54*Usage!$BD133</f>
        <v>0</v>
      </c>
      <c r="D133" s="1">
        <f>+DV!F$2*Usage!$D133
+DV!F$3*Usage!$E133
+DV!F$4*Usage!$F133
+DV!F$5*Usage!$G133
+DV!F$6*Usage!$H133
+DV!F$7*Usage!$I133
+DV!F$8*Usage!$J133
+DV!F$9*Usage!$K133
+DV!F$10*Usage!$L133
+DV!F$11*Usage!$M133
+DV!F$12*Usage!$N133
+DV!F$13*Usage!$O133
+DV!F$14*Usage!$P133
+DV!F$15*Usage!$Q133
+DV!F$16*Usage!$R133
+DV!F$17*Usage!$S133
+DV!F$18*Usage!$T133
+DV!F$19*Usage!$U133
+DV!F$20*Usage!$V133
+DV!F$21*Usage!$W133
+DV!F$22*Usage!$X133
+DV!F$23*Usage!$Y133
+DV!F$24*Usage!$Z133
+DV!F$25*Usage!$AA133
+DV!G$26*Usage!$AB133
+DV!F$27*Usage!$AC133
+DV!F$28*Usage!$AD133
+DV!F$29*Usage!$AE133
+DV!F$30*Usage!$AF133
+DV!F$31*Usage!$AG133
+DV!F$32*Usage!$AH133
+DV!F$33*Usage!$AI133
+DV!F$34*Usage!$AJ133
+DV!F$35*Usage!$AK133
+DV!F$36*Usage!$AL133
+DV!F$37*Usage!$AM133
+DV!F$38*Usage!$AN133
+DV!F$39*Usage!$AO133
+DV!F$40*Usage!$AP133
+DV!F$41*Usage!$AQ133
+DV!F$42*Usage!$AR133
+DV!F$43*Usage!$AS133
+DV!F$44*Usage!$AT133
+DV!F$45*Usage!$AU133
+DV!F$46*Usage!$AV133
+DV!F$47*Usage!$AW133
+DV!F$48*Usage!$AX133
+DV!F$49*Usage!$AY133
+DV!F$50*Usage!$AZ133
+DV!F$51*Usage!$BA133
+DV!F$52*Usage!$BB133
+DV!F$53*Usage!$BC133
+DV!F$54*Usage!$BD133</f>
        <v>0</v>
      </c>
      <c r="E133" s="1">
        <f>+DV!G$2*Usage!$D133
+DV!G$3*Usage!$E133
+DV!G$4*Usage!$F133
+DV!G$5*Usage!$G133
+DV!G$6*Usage!$H133
+DV!G$7*Usage!$I133
+DV!G$8*Usage!$J133
+DV!G$9*Usage!$K133
+DV!G$10*Usage!$L133
+DV!G$11*Usage!$M133
+DV!G$12*Usage!$N133
+DV!G$13*Usage!$O133
+DV!G$14*Usage!$P133
+DV!G$15*Usage!$Q133
+DV!G$16*Usage!$R133
+DV!G$17*Usage!$S133
+DV!G$18*Usage!$T133
+DV!G$19*Usage!$U133
+DV!G$20*Usage!$V133
+DV!G$21*Usage!$W133
+DV!G$22*Usage!$X133
+DV!G$23*Usage!$Y133
+DV!G$24*Usage!$Z133
+DV!G$25*Usage!$AA133
+DV!H$26*Usage!$AB133
+DV!G$27*Usage!$AC133
+DV!G$28*Usage!$AD133
+DV!G$29*Usage!$AE133
+DV!G$30*Usage!$AF133
+DV!G$31*Usage!$AG133
+DV!G$32*Usage!$AH133
+DV!G$33*Usage!$AI133
+DV!G$34*Usage!$AJ133
+DV!G$35*Usage!$AK133
+DV!G$36*Usage!$AL133
+DV!G$37*Usage!$AM133
+DV!G$38*Usage!$AN133
+DV!G$39*Usage!$AO133
+DV!G$40*Usage!$AP133
+DV!G$41*Usage!$AQ133
+DV!G$42*Usage!$AR133
+DV!G$43*Usage!$AS133
+DV!G$44*Usage!$AT133
+DV!G$45*Usage!$AU133
+DV!G$46*Usage!$AV133
+DV!G$47*Usage!$AW133
+DV!G$48*Usage!$AX133
+DV!G$49*Usage!$AY133
+DV!G$50*Usage!$AZ133
+DV!G$51*Usage!$BA133
+DV!G$52*Usage!$BB133
+DV!G$53*Usage!$BC133
+DV!G$54*Usage!$BD133</f>
        <v>0</v>
      </c>
      <c r="F133" s="1">
        <f>+DV!H$2*Usage!$D133
+DV!H$3*Usage!$E133
+DV!H$4*Usage!$F133
+DV!H$5*Usage!$G133
+DV!H$6*Usage!$H133
+DV!H$7*Usage!$I133
+DV!H$8*Usage!$J133
+DV!H$9*Usage!$K133
+DV!H$10*Usage!$L133
+DV!H$11*Usage!$M133
+DV!H$12*Usage!$N133
+DV!H$13*Usage!$O133
+DV!H$14*Usage!$P133
+DV!H$15*Usage!$Q133
+DV!H$16*Usage!$R133
+DV!H$17*Usage!$S133
+DV!H$18*Usage!$T133
+DV!H$19*Usage!$U133
+DV!H$20*Usage!$V133
+DV!H$21*Usage!$W133
+DV!H$22*Usage!$X133
+DV!H$23*Usage!$Y133
+DV!H$24*Usage!$Z133
+DV!H$25*Usage!$AA133
+DV!I$26*Usage!$AB133
+DV!H$27*Usage!$AC133
+DV!H$28*Usage!$AD133
+DV!H$29*Usage!$AE133
+DV!H$30*Usage!$AF133
+DV!H$31*Usage!$AG133
+DV!H$32*Usage!$AH133
+DV!H$33*Usage!$AI133
+DV!H$34*Usage!$AJ133
+DV!H$35*Usage!$AK133
+DV!H$36*Usage!$AL133
+DV!H$37*Usage!$AM133
+DV!H$38*Usage!$AN133
+DV!H$39*Usage!$AO133
+DV!H$40*Usage!$AP133
+DV!H$41*Usage!$AQ133
+DV!H$42*Usage!$AR133
+DV!H$43*Usage!$AS133
+DV!H$44*Usage!$AT133
+DV!H$45*Usage!$AU133
+DV!H$46*Usage!$AV133
+DV!H$47*Usage!$AW133
+DV!H$48*Usage!$AX133
+DV!H$49*Usage!$AY133
+DV!H$50*Usage!$AZ133
+DV!H$51*Usage!$BA133
+DV!H$52*Usage!$BB133
+DV!H$53*Usage!$BC133
+DV!H$54*Usage!$BD133</f>
        <v>0</v>
      </c>
      <c r="G133" s="1">
        <f>+DV!I$2*Usage!$D133
+DV!I$3*Usage!$E133
+DV!I$4*Usage!$F133
+DV!I$5*Usage!$G133
+DV!I$6*Usage!$H133
+DV!I$7*Usage!$I133
+DV!I$8*Usage!$J133
+DV!I$9*Usage!$K133
+DV!I$10*Usage!$L133
+DV!I$11*Usage!$M133
+DV!I$12*Usage!$N133
+DV!I$13*Usage!$O133
+DV!I$14*Usage!$P133
+DV!I$15*Usage!$Q133
+DV!I$16*Usage!$R133
+DV!I$17*Usage!$S133
+DV!I$18*Usage!$T133
+DV!I$19*Usage!$U133
+DV!I$20*Usage!$V133
+DV!I$21*Usage!$W133
+DV!I$22*Usage!$X133
+DV!I$23*Usage!$Y133
+DV!I$24*Usage!$Z133
+DV!I$25*Usage!$AA133
+DV!J$26*Usage!$AB133
+DV!I$27*Usage!$AC133
+DV!I$28*Usage!$AD133
+DV!I$29*Usage!$AE133
+DV!I$30*Usage!$AF133
+DV!I$31*Usage!$AG133
+DV!I$32*Usage!$AH133
+DV!I$33*Usage!$AI133
+DV!I$34*Usage!$AJ133
+DV!I$35*Usage!$AK133
+DV!I$36*Usage!$AL133
+DV!I$37*Usage!$AM133
+DV!I$38*Usage!$AN133
+DV!I$39*Usage!$AO133
+DV!I$40*Usage!$AP133
+DV!I$41*Usage!$AQ133
+DV!I$42*Usage!$AR133
+DV!I$43*Usage!$AS133
+DV!I$44*Usage!$AT133
+DV!I$45*Usage!$AU133
+DV!I$46*Usage!$AV133
+DV!I$47*Usage!$AW133
+DV!I$48*Usage!$AX133
+DV!I$49*Usage!$AY133
+DV!I$50*Usage!$AZ133
+DV!I$51*Usage!$BA133
+DV!I$52*Usage!$BB133
+DV!I$53*Usage!$BC133
+DV!I$54*Usage!$BD133</f>
        <v>0</v>
      </c>
      <c r="H133" s="1">
        <f>+DV!J$2*Usage!$D133
+DV!J$3*Usage!$E133
+DV!J$4*Usage!$F133
+DV!J$5*Usage!$G133
+DV!J$6*Usage!$H133
+DV!J$7*Usage!$I133
+DV!J$8*Usage!$J133
+DV!J$9*Usage!$K133
+DV!J$10*Usage!$L133
+DV!J$11*Usage!$M133
+DV!J$12*Usage!$N133
+DV!J$13*Usage!$O133
+DV!J$14*Usage!$P133
+DV!J$15*Usage!$Q133
+DV!J$16*Usage!$R133
+DV!J$17*Usage!$S133
+DV!J$18*Usage!$T133
+DV!J$19*Usage!$U133
+DV!J$20*Usage!$V133
+DV!J$21*Usage!$W133
+DV!J$22*Usage!$X133
+DV!J$23*Usage!$Y133
+DV!J$24*Usage!$Z133
+DV!J$25*Usage!$AA133
+DV!K$26*Usage!$AB133
+DV!J$27*Usage!$AC133
+DV!J$28*Usage!$AD133
+DV!J$29*Usage!$AE133
+DV!J$30*Usage!$AF133
+DV!J$31*Usage!$AG133
+DV!J$32*Usage!$AH133
+DV!J$33*Usage!$AI133
+DV!J$34*Usage!$AJ133
+DV!J$35*Usage!$AK133
+DV!J$36*Usage!$AL133
+DV!J$37*Usage!$AM133
+DV!J$38*Usage!$AN133
+DV!J$39*Usage!$AO133
+DV!J$40*Usage!$AP133
+DV!J$41*Usage!$AQ133
+DV!J$42*Usage!$AR133
+DV!J$43*Usage!$AS133
+DV!J$44*Usage!$AT133
+DV!J$45*Usage!$AU133
+DV!J$46*Usage!$AV133
+DV!J$47*Usage!$AW133
+DV!J$48*Usage!$AX133
+DV!J$49*Usage!$AY133
+DV!J$50*Usage!$AZ133
+DV!J$51*Usage!$BA133
+DV!J$52*Usage!$BB133
+DV!J$53*Usage!$BC133
+DV!J$54*Usage!$BD133</f>
        <v>0</v>
      </c>
      <c r="I133" s="1">
        <f>+DV!K$2*Usage!$D133
+DV!K$3*Usage!$E133
+DV!K$4*Usage!$F133
+DV!K$5*Usage!$G133
+DV!K$6*Usage!$H133
+DV!K$7*Usage!$I133
+DV!K$8*Usage!$J133
+DV!K$9*Usage!$K133
+DV!K$10*Usage!$L133
+DV!K$11*Usage!$M133
+DV!K$12*Usage!$N133
+DV!K$13*Usage!$O133
+DV!K$14*Usage!$P133
+DV!K$15*Usage!$Q133
+DV!K$16*Usage!$R133
+DV!K$17*Usage!$S133
+DV!K$18*Usage!$T133
+DV!K$19*Usage!$U133
+DV!K$20*Usage!$V133
+DV!K$21*Usage!$W133
+DV!K$22*Usage!$X133
+DV!K$23*Usage!$Y133
+DV!K$24*Usage!$Z133
+DV!K$25*Usage!$AA133
+DV!L$26*Usage!$AB133
+DV!K$27*Usage!$AC133
+DV!K$28*Usage!$AD133
+DV!K$29*Usage!$AE133
+DV!K$30*Usage!$AF133
+DV!K$31*Usage!$AG133
+DV!K$32*Usage!$AH133
+DV!K$33*Usage!$AI133
+DV!K$34*Usage!$AJ133
+DV!K$35*Usage!$AK133
+DV!K$36*Usage!$AL133
+DV!K$37*Usage!$AM133
+DV!K$38*Usage!$AN133
+DV!K$39*Usage!$AO133
+DV!K$40*Usage!$AP133
+DV!K$41*Usage!$AQ133
+DV!K$42*Usage!$AR133
+DV!K$43*Usage!$AS133
+DV!K$44*Usage!$AT133
+DV!K$45*Usage!$AU133
+DV!K$46*Usage!$AV133
+DV!K$47*Usage!$AW133
+DV!K$48*Usage!$AX133
+DV!K$49*Usage!$AY133
+DV!K$50*Usage!$AZ133
+DV!K$51*Usage!$BA133
+DV!K$52*Usage!$BB133
+DV!K$53*Usage!$BC133
+DV!K$54*Usage!$BD133</f>
        <v>0</v>
      </c>
      <c r="J133" s="1">
        <f>+DV!L$2*Usage!$D133
+DV!L$3*Usage!$E133
+DV!L$4*Usage!$F133
+DV!L$5*Usage!$G133
+DV!L$6*Usage!$H133
+DV!L$7*Usage!$I133
+DV!L$8*Usage!$J133
+DV!L$9*Usage!$K133
+DV!L$10*Usage!$L133
+DV!L$11*Usage!$M133
+DV!L$12*Usage!$N133
+DV!L$13*Usage!$O133
+DV!L$14*Usage!$P133
+DV!L$15*Usage!$Q133
+DV!L$16*Usage!$R133
+DV!L$17*Usage!$S133
+DV!L$18*Usage!$T133
+DV!L$19*Usage!$U133
+DV!L$20*Usage!$V133
+DV!L$21*Usage!$W133
+DV!L$22*Usage!$X133
+DV!L$23*Usage!$Y133
+DV!L$24*Usage!$Z133
+DV!L$25*Usage!$AA133
+DV!M$26*Usage!$AB133
+DV!L$27*Usage!$AC133
+DV!L$28*Usage!$AD133
+DV!L$29*Usage!$AE133
+DV!L$30*Usage!$AF133
+DV!L$31*Usage!$AG133
+DV!L$32*Usage!$AH133
+DV!L$33*Usage!$AI133
+DV!L$34*Usage!$AJ133
+DV!L$35*Usage!$AK133
+DV!L$36*Usage!$AL133
+DV!L$37*Usage!$AM133
+DV!L$38*Usage!$AN133
+DV!L$39*Usage!$AO133
+DV!L$40*Usage!$AP133
+DV!L$41*Usage!$AQ133
+DV!L$42*Usage!$AR133
+DV!L$43*Usage!$AS133
+DV!L$44*Usage!$AT133
+DV!L$45*Usage!$AU133
+DV!L$46*Usage!$AV133
+DV!L$47*Usage!$AW133
+DV!L$48*Usage!$AX133
+DV!L$49*Usage!$AY133
+DV!L$50*Usage!$AZ133
+DV!L$51*Usage!$BA133
+DV!L$52*Usage!$BB133
+DV!L$53*Usage!$BC133
+DV!L$54*Usage!$BD133</f>
        <v>0</v>
      </c>
      <c r="K133" s="1">
        <f>+DV!M$2*Usage!$D133
+DV!M$3*Usage!$E133
+DV!M$4*Usage!$F133
+DV!M$5*Usage!$G133
+DV!M$6*Usage!$H133
+DV!M$7*Usage!$I133
+DV!M$8*Usage!$J133
+DV!M$9*Usage!$K133
+DV!M$10*Usage!$L133
+DV!M$11*Usage!$M133
+DV!M$12*Usage!$N133
+DV!M$13*Usage!$O133
+DV!M$14*Usage!$P133
+DV!M$15*Usage!$Q133
+DV!M$16*Usage!$R133
+DV!M$17*Usage!$S133
+DV!M$18*Usage!$T133
+DV!M$19*Usage!$U133
+DV!M$20*Usage!$V133
+DV!M$21*Usage!$W133
+DV!M$22*Usage!$X133
+DV!M$23*Usage!$Y133
+DV!M$24*Usage!$Z133
+DV!M$25*Usage!$AA133
+DV!M$26*Usage!$AB133
+DV!M$27*Usage!$AC133
+DV!M$28*Usage!$AD133
+DV!M$29*Usage!$AE133
+DV!M$30*Usage!$AF133
+DV!M$31*Usage!$AG133
+DV!M$32*Usage!$AH133
+DV!M$33*Usage!$AI133
+DV!M$34*Usage!$AJ133
+DV!M$35*Usage!$AK133
+DV!M$36*Usage!$AL133
+DV!M$37*Usage!$AM133
+DV!M$38*Usage!$AN133
+DV!M$39*Usage!$AO133
+DV!M$40*Usage!$AP133
+DV!M$41*Usage!$AQ133
+DV!M$42*Usage!$AR133
+DV!M$43*Usage!$AS133
+DV!M$44*Usage!$AT133
+DV!M$45*Usage!$AU133
+DV!M$46*Usage!$AV133
+DV!M$47*Usage!$AW133
+DV!M$48*Usage!$AX133
+DV!M$49*Usage!$AY133
+DV!M$50*Usage!$AZ133
+DV!M$51*Usage!$BA133
+DV!M$52*Usage!$BB133
+DV!M$53*Usage!$BC133
+DV!M$54*Usage!$BD133</f>
        <v>0</v>
      </c>
      <c r="L133" s="1">
        <f>+DV!N$2*Usage!$D133
+DV!N$3*Usage!$E133
+DV!N$4*Usage!$F133
+DV!N$5*Usage!$G133
+DV!N$6*Usage!$H133
+DV!N$7*Usage!$I133
+DV!N$8*Usage!$J133
+DV!N$9*Usage!$K133
+DV!N$10*Usage!$L133
+DV!N$11*Usage!$M133
+DV!N$12*Usage!$N133
+DV!N$13*Usage!$O133
+DV!N$14*Usage!$P133
+DV!N$15*Usage!$Q133
+DV!N$16*Usage!$R133
+DV!N$17*Usage!$S133
+DV!N$18*Usage!$T133
+DV!N$19*Usage!$U133
+DV!N$20*Usage!$V133
+DV!N$21*Usage!$W133
+DV!N$22*Usage!$X133
+DV!N$23*Usage!$Y133
+DV!N$24*Usage!$Z133
+DV!N$25*Usage!$AA133
+DV!N$26*Usage!$AB133
+DV!N$27*Usage!$AC133
+DV!N$28*Usage!$AD133
+DV!N$29*Usage!$AE133
+DV!N$30*Usage!$AF133
+DV!N$31*Usage!$AG133
+DV!N$32*Usage!$AH133
+DV!N$33*Usage!$AI133
+DV!N$34*Usage!$AJ133
+DV!N$35*Usage!$AK133
+DV!N$36*Usage!$AL133
+DV!N$37*Usage!$AM133
+DV!N$38*Usage!$AN133
+DV!N$39*Usage!$AO133
+DV!N$40*Usage!$AP133
+DV!N$41*Usage!$AQ133
+DV!N$42*Usage!$AR133
+DV!N$43*Usage!$AS133
+DV!N$44*Usage!$AT133
+DV!N$45*Usage!$AU133
+DV!N$46*Usage!$AV133
+DV!N$47*Usage!$AW133
+DV!N$48*Usage!$AX133
+DV!N$49*Usage!$AY133
+DV!N$50*Usage!$AZ133
+DV!N$51*Usage!$BA133
+DV!N$52*Usage!$BB133
+DV!N$53*Usage!$BC133
+DV!N$54*Usage!$BD133</f>
        <v>0</v>
      </c>
      <c r="M133" s="1">
        <f>+DV!O$2*Usage!$D133
+DV!O$3*Usage!$E133
+DV!O$4*Usage!$F133
+DV!O$5*Usage!$G133
+DV!O$6*Usage!$H133
+DV!O$7*Usage!$I133
+DV!O$8*Usage!$J133
+DV!O$9*Usage!$K133
+DV!O$10*Usage!$L133
+DV!O$11*Usage!$M133
+DV!O$12*Usage!$N133
+DV!O$13*Usage!$O133
+DV!O$14*Usage!$P133
+DV!O$15*Usage!$Q133
+DV!O$16*Usage!$R133
+DV!O$17*Usage!$S133
+DV!O$18*Usage!$T133
+DV!O$19*Usage!$U133
+DV!O$20*Usage!$V133
+DV!O$21*Usage!$W133
+DV!O$22*Usage!$X133
+DV!O$23*Usage!$Y133
+DV!O$24*Usage!$Z133
+DV!O$25*Usage!$AA133
+DV!O$26*Usage!$AB133
+DV!O$27*Usage!$AC133
+DV!O$28*Usage!$AD133
+DV!O$29*Usage!$AE133
+DV!O$30*Usage!$AF133
+DV!O$31*Usage!$AG133
+DV!O$32*Usage!$AH133
+DV!O$33*Usage!$AI133
+DV!O$34*Usage!$AJ133
+DV!O$35*Usage!$AK133
+DV!O$36*Usage!$AL133
+DV!O$37*Usage!$AM133
+DV!O$38*Usage!$AN133
+DV!O$39*Usage!$AO133
+DV!O$40*Usage!$AP133
+DV!O$41*Usage!$AQ133
+DV!O$42*Usage!$AR133
+DV!O$43*Usage!$AS133
+DV!O$44*Usage!$AT133
+DV!O$45*Usage!$AU133
+DV!O$46*Usage!$AV133
+DV!O$47*Usage!$AW133
+DV!O$48*Usage!$AX133
+DV!O$49*Usage!$AY133
+DV!O$50*Usage!$AZ133
+DV!O$51*Usage!$BA133
+DV!O$52*Usage!$BB133
+DV!O$53*Usage!$BC133
+DV!O$54*Usage!$BD133</f>
        <v>0</v>
      </c>
      <c r="N133" t="str">
        <f>VLOOKUP(A133,'Plant Stock'!B141:B10129,1,0)</f>
        <v>084721A.103</v>
      </c>
      <c r="P133" s="108"/>
    </row>
    <row r="134" spans="1:16" x14ac:dyDescent="0.25">
      <c r="A134" s="122" t="s">
        <v>7517</v>
      </c>
      <c r="B134" s="1">
        <f>+DV!D$2*Usage!$D134
+DV!D$3*Usage!$E134
+DV!D$4*Usage!$F134
+DV!D$5*Usage!$G134
+DV!D$6*Usage!$H134
+DV!D$7*Usage!$I134
+DV!D$8*Usage!$J134
+DV!D$9*Usage!$K134
+DV!D$10*Usage!$L134
+DV!D$11*Usage!$M134
+DV!D$12*Usage!$N134
+DV!D$13*Usage!$O134
+DV!D$14*Usage!$P134
+DV!D$15*Usage!$Q134
+DV!D$16*Usage!$R134
+DV!D$17*Usage!$S134
+DV!D$18*Usage!$T134
+DV!D$19*Usage!$U134
+DV!D$20*Usage!$V134
+DV!D$21*Usage!$W134
+DV!D$22*Usage!$X134
+DV!D$23*Usage!$Y134
+DV!D$24*Usage!$Z134
+DV!D$25*Usage!$AA134
+DV!E$26*Usage!$AB134
+DV!D$27*Usage!$AC134
+DV!D$28*Usage!$AD134
+DV!D$29*Usage!$AE134
+DV!D$30*Usage!$AF134
+DV!D$31*Usage!$AG134
+DV!D$32*Usage!$AH134
+DV!D$33*Usage!$AI134
+DV!D$34*Usage!$AJ134
+DV!D$35*Usage!$AK134
+DV!D$36*Usage!$AL134
+DV!D$37*Usage!$AM134
+DV!D$38*Usage!$AN134
+DV!D$39*Usage!$AO134
+DV!D$40*Usage!$AP134
+DV!D$41*Usage!$AQ134
+DV!D$42*Usage!$AR134
+DV!D$43*Usage!$AS134
+DV!D$44*Usage!$AT134
+DV!D$45*Usage!$AU134
+DV!D$46*Usage!$AV134
+DV!D$47*Usage!$AW134
+DV!D$48*Usage!$AX134
+DV!D$49*Usage!$AY134
+DV!D$50*Usage!$AZ134
+DV!D$51*Usage!$BA134
+DV!D$52*Usage!$BB134
+DV!D$53*Usage!$BC134
+DV!D$54*Usage!$BD134</f>
        <v>0</v>
      </c>
      <c r="C134" s="1">
        <f>+DV!E$2*Usage!$D134
+DV!E$3*Usage!$E134
+DV!E$4*Usage!$F134
+DV!E$5*Usage!$G134
+DV!E$6*Usage!$H134
+DV!E$7*Usage!$I134
+DV!E$8*Usage!$J134
+DV!E$9*Usage!$K134
+DV!E$10*Usage!$L134
+DV!E$11*Usage!$M134
+DV!E$12*Usage!$N134
+DV!E$13*Usage!$O134
+DV!E$14*Usage!$P134
+DV!E$15*Usage!$Q134
+DV!E$16*Usage!$R134
+DV!E$17*Usage!$S134
+DV!E$18*Usage!$T134
+DV!E$19*Usage!$U134
+DV!E$20*Usage!$V134
+DV!E$21*Usage!$W134
+DV!E$22*Usage!$X134
+DV!E$23*Usage!$Y134
+DV!E$24*Usage!$Z134
+DV!E$25*Usage!$AA134
+DV!F$26*Usage!$AB134
+DV!E$27*Usage!$AC134
+DV!E$28*Usage!$AD134
+DV!E$29*Usage!$AE134
+DV!E$30*Usage!$AF134
+DV!E$31*Usage!$AG134
+DV!E$32*Usage!$AH134
+DV!E$33*Usage!$AI134
+DV!E$34*Usage!$AJ134
+DV!E$35*Usage!$AK134
+DV!E$36*Usage!$AL134
+DV!E$37*Usage!$AM134
+DV!E$38*Usage!$AN134
+DV!E$39*Usage!$AO134
+DV!E$40*Usage!$AP134
+DV!E$41*Usage!$AQ134
+DV!E$42*Usage!$AR134
+DV!E$43*Usage!$AS134
+DV!E$44*Usage!$AT134
+DV!E$45*Usage!$AU134
+DV!E$46*Usage!$AV134
+DV!E$47*Usage!$AW134
+DV!E$48*Usage!$AX134
+DV!E$49*Usage!$AY134
+DV!E$50*Usage!$AZ134
+DV!E$51*Usage!$BA134
+DV!E$52*Usage!$BB134
+DV!E$53*Usage!$BC134
+DV!E$54*Usage!$BD134</f>
        <v>0</v>
      </c>
      <c r="D134" s="1">
        <f>+DV!F$2*Usage!$D134
+DV!F$3*Usage!$E134
+DV!F$4*Usage!$F134
+DV!F$5*Usage!$G134
+DV!F$6*Usage!$H134
+DV!F$7*Usage!$I134
+DV!F$8*Usage!$J134
+DV!F$9*Usage!$K134
+DV!F$10*Usage!$L134
+DV!F$11*Usage!$M134
+DV!F$12*Usage!$N134
+DV!F$13*Usage!$O134
+DV!F$14*Usage!$P134
+DV!F$15*Usage!$Q134
+DV!F$16*Usage!$R134
+DV!F$17*Usage!$S134
+DV!F$18*Usage!$T134
+DV!F$19*Usage!$U134
+DV!F$20*Usage!$V134
+DV!F$21*Usage!$W134
+DV!F$22*Usage!$X134
+DV!F$23*Usage!$Y134
+DV!F$24*Usage!$Z134
+DV!F$25*Usage!$AA134
+DV!G$26*Usage!$AB134
+DV!F$27*Usage!$AC134
+DV!F$28*Usage!$AD134
+DV!F$29*Usage!$AE134
+DV!F$30*Usage!$AF134
+DV!F$31*Usage!$AG134
+DV!F$32*Usage!$AH134
+DV!F$33*Usage!$AI134
+DV!F$34*Usage!$AJ134
+DV!F$35*Usage!$AK134
+DV!F$36*Usage!$AL134
+DV!F$37*Usage!$AM134
+DV!F$38*Usage!$AN134
+DV!F$39*Usage!$AO134
+DV!F$40*Usage!$AP134
+DV!F$41*Usage!$AQ134
+DV!F$42*Usage!$AR134
+DV!F$43*Usage!$AS134
+DV!F$44*Usage!$AT134
+DV!F$45*Usage!$AU134
+DV!F$46*Usage!$AV134
+DV!F$47*Usage!$AW134
+DV!F$48*Usage!$AX134
+DV!F$49*Usage!$AY134
+DV!F$50*Usage!$AZ134
+DV!F$51*Usage!$BA134
+DV!F$52*Usage!$BB134
+DV!F$53*Usage!$BC134
+DV!F$54*Usage!$BD134</f>
        <v>0</v>
      </c>
      <c r="E134" s="1">
        <f>+DV!G$2*Usage!$D134
+DV!G$3*Usage!$E134
+DV!G$4*Usage!$F134
+DV!G$5*Usage!$G134
+DV!G$6*Usage!$H134
+DV!G$7*Usage!$I134
+DV!G$8*Usage!$J134
+DV!G$9*Usage!$K134
+DV!G$10*Usage!$L134
+DV!G$11*Usage!$M134
+DV!G$12*Usage!$N134
+DV!G$13*Usage!$O134
+DV!G$14*Usage!$P134
+DV!G$15*Usage!$Q134
+DV!G$16*Usage!$R134
+DV!G$17*Usage!$S134
+DV!G$18*Usage!$T134
+DV!G$19*Usage!$U134
+DV!G$20*Usage!$V134
+DV!G$21*Usage!$W134
+DV!G$22*Usage!$X134
+DV!G$23*Usage!$Y134
+DV!G$24*Usage!$Z134
+DV!G$25*Usage!$AA134
+DV!H$26*Usage!$AB134
+DV!G$27*Usage!$AC134
+DV!G$28*Usage!$AD134
+DV!G$29*Usage!$AE134
+DV!G$30*Usage!$AF134
+DV!G$31*Usage!$AG134
+DV!G$32*Usage!$AH134
+DV!G$33*Usage!$AI134
+DV!G$34*Usage!$AJ134
+DV!G$35*Usage!$AK134
+DV!G$36*Usage!$AL134
+DV!G$37*Usage!$AM134
+DV!G$38*Usage!$AN134
+DV!G$39*Usage!$AO134
+DV!G$40*Usage!$AP134
+DV!G$41*Usage!$AQ134
+DV!G$42*Usage!$AR134
+DV!G$43*Usage!$AS134
+DV!G$44*Usage!$AT134
+DV!G$45*Usage!$AU134
+DV!G$46*Usage!$AV134
+DV!G$47*Usage!$AW134
+DV!G$48*Usage!$AX134
+DV!G$49*Usage!$AY134
+DV!G$50*Usage!$AZ134
+DV!G$51*Usage!$BA134
+DV!G$52*Usage!$BB134
+DV!G$53*Usage!$BC134
+DV!G$54*Usage!$BD134</f>
        <v>0</v>
      </c>
      <c r="F134" s="1">
        <f>+DV!H$2*Usage!$D134
+DV!H$3*Usage!$E134
+DV!H$4*Usage!$F134
+DV!H$5*Usage!$G134
+DV!H$6*Usage!$H134
+DV!H$7*Usage!$I134
+DV!H$8*Usage!$J134
+DV!H$9*Usage!$K134
+DV!H$10*Usage!$L134
+DV!H$11*Usage!$M134
+DV!H$12*Usage!$N134
+DV!H$13*Usage!$O134
+DV!H$14*Usage!$P134
+DV!H$15*Usage!$Q134
+DV!H$16*Usage!$R134
+DV!H$17*Usage!$S134
+DV!H$18*Usage!$T134
+DV!H$19*Usage!$U134
+DV!H$20*Usage!$V134
+DV!H$21*Usage!$W134
+DV!H$22*Usage!$X134
+DV!H$23*Usage!$Y134
+DV!H$24*Usage!$Z134
+DV!H$25*Usage!$AA134
+DV!I$26*Usage!$AB134
+DV!H$27*Usage!$AC134
+DV!H$28*Usage!$AD134
+DV!H$29*Usage!$AE134
+DV!H$30*Usage!$AF134
+DV!H$31*Usage!$AG134
+DV!H$32*Usage!$AH134
+DV!H$33*Usage!$AI134
+DV!H$34*Usage!$AJ134
+DV!H$35*Usage!$AK134
+DV!H$36*Usage!$AL134
+DV!H$37*Usage!$AM134
+DV!H$38*Usage!$AN134
+DV!H$39*Usage!$AO134
+DV!H$40*Usage!$AP134
+DV!H$41*Usage!$AQ134
+DV!H$42*Usage!$AR134
+DV!H$43*Usage!$AS134
+DV!H$44*Usage!$AT134
+DV!H$45*Usage!$AU134
+DV!H$46*Usage!$AV134
+DV!H$47*Usage!$AW134
+DV!H$48*Usage!$AX134
+DV!H$49*Usage!$AY134
+DV!H$50*Usage!$AZ134
+DV!H$51*Usage!$BA134
+DV!H$52*Usage!$BB134
+DV!H$53*Usage!$BC134
+DV!H$54*Usage!$BD134</f>
        <v>0</v>
      </c>
      <c r="G134" s="1">
        <f>+DV!I$2*Usage!$D134
+DV!I$3*Usage!$E134
+DV!I$4*Usage!$F134
+DV!I$5*Usage!$G134
+DV!I$6*Usage!$H134
+DV!I$7*Usage!$I134
+DV!I$8*Usage!$J134
+DV!I$9*Usage!$K134
+DV!I$10*Usage!$L134
+DV!I$11*Usage!$M134
+DV!I$12*Usage!$N134
+DV!I$13*Usage!$O134
+DV!I$14*Usage!$P134
+DV!I$15*Usage!$Q134
+DV!I$16*Usage!$R134
+DV!I$17*Usage!$S134
+DV!I$18*Usage!$T134
+DV!I$19*Usage!$U134
+DV!I$20*Usage!$V134
+DV!I$21*Usage!$W134
+DV!I$22*Usage!$X134
+DV!I$23*Usage!$Y134
+DV!I$24*Usage!$Z134
+DV!I$25*Usage!$AA134
+DV!J$26*Usage!$AB134
+DV!I$27*Usage!$AC134
+DV!I$28*Usage!$AD134
+DV!I$29*Usage!$AE134
+DV!I$30*Usage!$AF134
+DV!I$31*Usage!$AG134
+DV!I$32*Usage!$AH134
+DV!I$33*Usage!$AI134
+DV!I$34*Usage!$AJ134
+DV!I$35*Usage!$AK134
+DV!I$36*Usage!$AL134
+DV!I$37*Usage!$AM134
+DV!I$38*Usage!$AN134
+DV!I$39*Usage!$AO134
+DV!I$40*Usage!$AP134
+DV!I$41*Usage!$AQ134
+DV!I$42*Usage!$AR134
+DV!I$43*Usage!$AS134
+DV!I$44*Usage!$AT134
+DV!I$45*Usage!$AU134
+DV!I$46*Usage!$AV134
+DV!I$47*Usage!$AW134
+DV!I$48*Usage!$AX134
+DV!I$49*Usage!$AY134
+DV!I$50*Usage!$AZ134
+DV!I$51*Usage!$BA134
+DV!I$52*Usage!$BB134
+DV!I$53*Usage!$BC134
+DV!I$54*Usage!$BD134</f>
        <v>0</v>
      </c>
      <c r="H134" s="1">
        <f>+DV!J$2*Usage!$D134
+DV!J$3*Usage!$E134
+DV!J$4*Usage!$F134
+DV!J$5*Usage!$G134
+DV!J$6*Usage!$H134
+DV!J$7*Usage!$I134
+DV!J$8*Usage!$J134
+DV!J$9*Usage!$K134
+DV!J$10*Usage!$L134
+DV!J$11*Usage!$M134
+DV!J$12*Usage!$N134
+DV!J$13*Usage!$O134
+DV!J$14*Usage!$P134
+DV!J$15*Usage!$Q134
+DV!J$16*Usage!$R134
+DV!J$17*Usage!$S134
+DV!J$18*Usage!$T134
+DV!J$19*Usage!$U134
+DV!J$20*Usage!$V134
+DV!J$21*Usage!$W134
+DV!J$22*Usage!$X134
+DV!J$23*Usage!$Y134
+DV!J$24*Usage!$Z134
+DV!J$25*Usage!$AA134
+DV!K$26*Usage!$AB134
+DV!J$27*Usage!$AC134
+DV!J$28*Usage!$AD134
+DV!J$29*Usage!$AE134
+DV!J$30*Usage!$AF134
+DV!J$31*Usage!$AG134
+DV!J$32*Usage!$AH134
+DV!J$33*Usage!$AI134
+DV!J$34*Usage!$AJ134
+DV!J$35*Usage!$AK134
+DV!J$36*Usage!$AL134
+DV!J$37*Usage!$AM134
+DV!J$38*Usage!$AN134
+DV!J$39*Usage!$AO134
+DV!J$40*Usage!$AP134
+DV!J$41*Usage!$AQ134
+DV!J$42*Usage!$AR134
+DV!J$43*Usage!$AS134
+DV!J$44*Usage!$AT134
+DV!J$45*Usage!$AU134
+DV!J$46*Usage!$AV134
+DV!J$47*Usage!$AW134
+DV!J$48*Usage!$AX134
+DV!J$49*Usage!$AY134
+DV!J$50*Usage!$AZ134
+DV!J$51*Usage!$BA134
+DV!J$52*Usage!$BB134
+DV!J$53*Usage!$BC134
+DV!J$54*Usage!$BD134</f>
        <v>0</v>
      </c>
      <c r="I134" s="1">
        <f>+DV!K$2*Usage!$D134
+DV!K$3*Usage!$E134
+DV!K$4*Usage!$F134
+DV!K$5*Usage!$G134
+DV!K$6*Usage!$H134
+DV!K$7*Usage!$I134
+DV!K$8*Usage!$J134
+DV!K$9*Usage!$K134
+DV!K$10*Usage!$L134
+DV!K$11*Usage!$M134
+DV!K$12*Usage!$N134
+DV!K$13*Usage!$O134
+DV!K$14*Usage!$P134
+DV!K$15*Usage!$Q134
+DV!K$16*Usage!$R134
+DV!K$17*Usage!$S134
+DV!K$18*Usage!$T134
+DV!K$19*Usage!$U134
+DV!K$20*Usage!$V134
+DV!K$21*Usage!$W134
+DV!K$22*Usage!$X134
+DV!K$23*Usage!$Y134
+DV!K$24*Usage!$Z134
+DV!K$25*Usage!$AA134
+DV!L$26*Usage!$AB134
+DV!K$27*Usage!$AC134
+DV!K$28*Usage!$AD134
+DV!K$29*Usage!$AE134
+DV!K$30*Usage!$AF134
+DV!K$31*Usage!$AG134
+DV!K$32*Usage!$AH134
+DV!K$33*Usage!$AI134
+DV!K$34*Usage!$AJ134
+DV!K$35*Usage!$AK134
+DV!K$36*Usage!$AL134
+DV!K$37*Usage!$AM134
+DV!K$38*Usage!$AN134
+DV!K$39*Usage!$AO134
+DV!K$40*Usage!$AP134
+DV!K$41*Usage!$AQ134
+DV!K$42*Usage!$AR134
+DV!K$43*Usage!$AS134
+DV!K$44*Usage!$AT134
+DV!K$45*Usage!$AU134
+DV!K$46*Usage!$AV134
+DV!K$47*Usage!$AW134
+DV!K$48*Usage!$AX134
+DV!K$49*Usage!$AY134
+DV!K$50*Usage!$AZ134
+DV!K$51*Usage!$BA134
+DV!K$52*Usage!$BB134
+DV!K$53*Usage!$BC134
+DV!K$54*Usage!$BD134</f>
        <v>0</v>
      </c>
      <c r="J134" s="1">
        <f>+DV!L$2*Usage!$D134
+DV!L$3*Usage!$E134
+DV!L$4*Usage!$F134
+DV!L$5*Usage!$G134
+DV!L$6*Usage!$H134
+DV!L$7*Usage!$I134
+DV!L$8*Usage!$J134
+DV!L$9*Usage!$K134
+DV!L$10*Usage!$L134
+DV!L$11*Usage!$M134
+DV!L$12*Usage!$N134
+DV!L$13*Usage!$O134
+DV!L$14*Usage!$P134
+DV!L$15*Usage!$Q134
+DV!L$16*Usage!$R134
+DV!L$17*Usage!$S134
+DV!L$18*Usage!$T134
+DV!L$19*Usage!$U134
+DV!L$20*Usage!$V134
+DV!L$21*Usage!$W134
+DV!L$22*Usage!$X134
+DV!L$23*Usage!$Y134
+DV!L$24*Usage!$Z134
+DV!L$25*Usage!$AA134
+DV!M$26*Usage!$AB134
+DV!L$27*Usage!$AC134
+DV!L$28*Usage!$AD134
+DV!L$29*Usage!$AE134
+DV!L$30*Usage!$AF134
+DV!L$31*Usage!$AG134
+DV!L$32*Usage!$AH134
+DV!L$33*Usage!$AI134
+DV!L$34*Usage!$AJ134
+DV!L$35*Usage!$AK134
+DV!L$36*Usage!$AL134
+DV!L$37*Usage!$AM134
+DV!L$38*Usage!$AN134
+DV!L$39*Usage!$AO134
+DV!L$40*Usage!$AP134
+DV!L$41*Usage!$AQ134
+DV!L$42*Usage!$AR134
+DV!L$43*Usage!$AS134
+DV!L$44*Usage!$AT134
+DV!L$45*Usage!$AU134
+DV!L$46*Usage!$AV134
+DV!L$47*Usage!$AW134
+DV!L$48*Usage!$AX134
+DV!L$49*Usage!$AY134
+DV!L$50*Usage!$AZ134
+DV!L$51*Usage!$BA134
+DV!L$52*Usage!$BB134
+DV!L$53*Usage!$BC134
+DV!L$54*Usage!$BD134</f>
        <v>0</v>
      </c>
      <c r="K134" s="1">
        <f>+DV!M$2*Usage!$D134
+DV!M$3*Usage!$E134
+DV!M$4*Usage!$F134
+DV!M$5*Usage!$G134
+DV!M$6*Usage!$H134
+DV!M$7*Usage!$I134
+DV!M$8*Usage!$J134
+DV!M$9*Usage!$K134
+DV!M$10*Usage!$L134
+DV!M$11*Usage!$M134
+DV!M$12*Usage!$N134
+DV!M$13*Usage!$O134
+DV!M$14*Usage!$P134
+DV!M$15*Usage!$Q134
+DV!M$16*Usage!$R134
+DV!M$17*Usage!$S134
+DV!M$18*Usage!$T134
+DV!M$19*Usage!$U134
+DV!M$20*Usage!$V134
+DV!M$21*Usage!$W134
+DV!M$22*Usage!$X134
+DV!M$23*Usage!$Y134
+DV!M$24*Usage!$Z134
+DV!M$25*Usage!$AA134
+DV!M$26*Usage!$AB134
+DV!M$27*Usage!$AC134
+DV!M$28*Usage!$AD134
+DV!M$29*Usage!$AE134
+DV!M$30*Usage!$AF134
+DV!M$31*Usage!$AG134
+DV!M$32*Usage!$AH134
+DV!M$33*Usage!$AI134
+DV!M$34*Usage!$AJ134
+DV!M$35*Usage!$AK134
+DV!M$36*Usage!$AL134
+DV!M$37*Usage!$AM134
+DV!M$38*Usage!$AN134
+DV!M$39*Usage!$AO134
+DV!M$40*Usage!$AP134
+DV!M$41*Usage!$AQ134
+DV!M$42*Usage!$AR134
+DV!M$43*Usage!$AS134
+DV!M$44*Usage!$AT134
+DV!M$45*Usage!$AU134
+DV!M$46*Usage!$AV134
+DV!M$47*Usage!$AW134
+DV!M$48*Usage!$AX134
+DV!M$49*Usage!$AY134
+DV!M$50*Usage!$AZ134
+DV!M$51*Usage!$BA134
+DV!M$52*Usage!$BB134
+DV!M$53*Usage!$BC134
+DV!M$54*Usage!$BD134</f>
        <v>0</v>
      </c>
      <c r="L134" s="1">
        <f>+DV!N$2*Usage!$D134
+DV!N$3*Usage!$E134
+DV!N$4*Usage!$F134
+DV!N$5*Usage!$G134
+DV!N$6*Usage!$H134
+DV!N$7*Usage!$I134
+DV!N$8*Usage!$J134
+DV!N$9*Usage!$K134
+DV!N$10*Usage!$L134
+DV!N$11*Usage!$M134
+DV!N$12*Usage!$N134
+DV!N$13*Usage!$O134
+DV!N$14*Usage!$P134
+DV!N$15*Usage!$Q134
+DV!N$16*Usage!$R134
+DV!N$17*Usage!$S134
+DV!N$18*Usage!$T134
+DV!N$19*Usage!$U134
+DV!N$20*Usage!$V134
+DV!N$21*Usage!$W134
+DV!N$22*Usage!$X134
+DV!N$23*Usage!$Y134
+DV!N$24*Usage!$Z134
+DV!N$25*Usage!$AA134
+DV!N$26*Usage!$AB134
+DV!N$27*Usage!$AC134
+DV!N$28*Usage!$AD134
+DV!N$29*Usage!$AE134
+DV!N$30*Usage!$AF134
+DV!N$31*Usage!$AG134
+DV!N$32*Usage!$AH134
+DV!N$33*Usage!$AI134
+DV!N$34*Usage!$AJ134
+DV!N$35*Usage!$AK134
+DV!N$36*Usage!$AL134
+DV!N$37*Usage!$AM134
+DV!N$38*Usage!$AN134
+DV!N$39*Usage!$AO134
+DV!N$40*Usage!$AP134
+DV!N$41*Usage!$AQ134
+DV!N$42*Usage!$AR134
+DV!N$43*Usage!$AS134
+DV!N$44*Usage!$AT134
+DV!N$45*Usage!$AU134
+DV!N$46*Usage!$AV134
+DV!N$47*Usage!$AW134
+DV!N$48*Usage!$AX134
+DV!N$49*Usage!$AY134
+DV!N$50*Usage!$AZ134
+DV!N$51*Usage!$BA134
+DV!N$52*Usage!$BB134
+DV!N$53*Usage!$BC134
+DV!N$54*Usage!$BD134</f>
        <v>0</v>
      </c>
      <c r="M134" s="1">
        <f>+DV!O$2*Usage!$D134
+DV!O$3*Usage!$E134
+DV!O$4*Usage!$F134
+DV!O$5*Usage!$G134
+DV!O$6*Usage!$H134
+DV!O$7*Usage!$I134
+DV!O$8*Usage!$J134
+DV!O$9*Usage!$K134
+DV!O$10*Usage!$L134
+DV!O$11*Usage!$M134
+DV!O$12*Usage!$N134
+DV!O$13*Usage!$O134
+DV!O$14*Usage!$P134
+DV!O$15*Usage!$Q134
+DV!O$16*Usage!$R134
+DV!O$17*Usage!$S134
+DV!O$18*Usage!$T134
+DV!O$19*Usage!$U134
+DV!O$20*Usage!$V134
+DV!O$21*Usage!$W134
+DV!O$22*Usage!$X134
+DV!O$23*Usage!$Y134
+DV!O$24*Usage!$Z134
+DV!O$25*Usage!$AA134
+DV!O$26*Usage!$AB134
+DV!O$27*Usage!$AC134
+DV!O$28*Usage!$AD134
+DV!O$29*Usage!$AE134
+DV!O$30*Usage!$AF134
+DV!O$31*Usage!$AG134
+DV!O$32*Usage!$AH134
+DV!O$33*Usage!$AI134
+DV!O$34*Usage!$AJ134
+DV!O$35*Usage!$AK134
+DV!O$36*Usage!$AL134
+DV!O$37*Usage!$AM134
+DV!O$38*Usage!$AN134
+DV!O$39*Usage!$AO134
+DV!O$40*Usage!$AP134
+DV!O$41*Usage!$AQ134
+DV!O$42*Usage!$AR134
+DV!O$43*Usage!$AS134
+DV!O$44*Usage!$AT134
+DV!O$45*Usage!$AU134
+DV!O$46*Usage!$AV134
+DV!O$47*Usage!$AW134
+DV!O$48*Usage!$AX134
+DV!O$49*Usage!$AY134
+DV!O$50*Usage!$AZ134
+DV!O$51*Usage!$BA134
+DV!O$52*Usage!$BB134
+DV!O$53*Usage!$BC134
+DV!O$54*Usage!$BD134</f>
        <v>0</v>
      </c>
      <c r="N134" t="str">
        <f>VLOOKUP(A134,'Plant Stock'!B146:B10134,1,0)</f>
        <v>084846A.106</v>
      </c>
      <c r="P134" s="108"/>
    </row>
    <row r="135" spans="1:16" x14ac:dyDescent="0.25">
      <c r="A135" s="122" t="s">
        <v>9469</v>
      </c>
      <c r="B135" s="1">
        <f>+DV!D$2*Usage!$D135
+DV!D$3*Usage!$E135
+DV!D$4*Usage!$F135
+DV!D$5*Usage!$G135
+DV!D$6*Usage!$H135
+DV!D$7*Usage!$I135
+DV!D$8*Usage!$J135
+DV!D$9*Usage!$K135
+DV!D$10*Usage!$L135
+DV!D$11*Usage!$M135
+DV!D$12*Usage!$N135
+DV!D$13*Usage!$O135
+DV!D$14*Usage!$P135
+DV!D$15*Usage!$Q135
+DV!D$16*Usage!$R135
+DV!D$17*Usage!$S135
+DV!D$18*Usage!$T135
+DV!D$19*Usage!$U135
+DV!D$20*Usage!$V135
+DV!D$21*Usage!$W135
+DV!D$22*Usage!$X135
+DV!D$23*Usage!$Y135
+DV!D$24*Usage!$Z135
+DV!D$25*Usage!$AA135
+DV!E$26*Usage!$AB135
+DV!D$27*Usage!$AC135
+DV!D$28*Usage!$AD135
+DV!D$29*Usage!$AE135
+DV!D$30*Usage!$AF135
+DV!D$31*Usage!$AG135
+DV!D$32*Usage!$AH135
+DV!D$33*Usage!$AI135
+DV!D$34*Usage!$AJ135
+DV!D$35*Usage!$AK135
+DV!D$36*Usage!$AL135
+DV!D$37*Usage!$AM135
+DV!D$38*Usage!$AN135
+DV!D$39*Usage!$AO135
+DV!D$40*Usage!$AP135
+DV!D$41*Usage!$AQ135
+DV!D$42*Usage!$AR135
+DV!D$43*Usage!$AS135
+DV!D$44*Usage!$AT135
+DV!D$45*Usage!$AU135
+DV!D$46*Usage!$AV135
+DV!D$47*Usage!$AW135
+DV!D$48*Usage!$AX135
+DV!D$49*Usage!$AY135
+DV!D$50*Usage!$AZ135
+DV!D$51*Usage!$BA135
+DV!D$52*Usage!$BB135
+DV!D$53*Usage!$BC135
+DV!D$54*Usage!$BD135</f>
        <v>0</v>
      </c>
      <c r="C135" s="1">
        <f>+DV!E$2*Usage!$D135
+DV!E$3*Usage!$E135
+DV!E$4*Usage!$F135
+DV!E$5*Usage!$G135
+DV!E$6*Usage!$H135
+DV!E$7*Usage!$I135
+DV!E$8*Usage!$J135
+DV!E$9*Usage!$K135
+DV!E$10*Usage!$L135
+DV!E$11*Usage!$M135
+DV!E$12*Usage!$N135
+DV!E$13*Usage!$O135
+DV!E$14*Usage!$P135
+DV!E$15*Usage!$Q135
+DV!E$16*Usage!$R135
+DV!E$17*Usage!$S135
+DV!E$18*Usage!$T135
+DV!E$19*Usage!$U135
+DV!E$20*Usage!$V135
+DV!E$21*Usage!$W135
+DV!E$22*Usage!$X135
+DV!E$23*Usage!$Y135
+DV!E$24*Usage!$Z135
+DV!E$25*Usage!$AA135
+DV!F$26*Usage!$AB135
+DV!E$27*Usage!$AC135
+DV!E$28*Usage!$AD135
+DV!E$29*Usage!$AE135
+DV!E$30*Usage!$AF135
+DV!E$31*Usage!$AG135
+DV!E$32*Usage!$AH135
+DV!E$33*Usage!$AI135
+DV!E$34*Usage!$AJ135
+DV!E$35*Usage!$AK135
+DV!E$36*Usage!$AL135
+DV!E$37*Usage!$AM135
+DV!E$38*Usage!$AN135
+DV!E$39*Usage!$AO135
+DV!E$40*Usage!$AP135
+DV!E$41*Usage!$AQ135
+DV!E$42*Usage!$AR135
+DV!E$43*Usage!$AS135
+DV!E$44*Usage!$AT135
+DV!E$45*Usage!$AU135
+DV!E$46*Usage!$AV135
+DV!E$47*Usage!$AW135
+DV!E$48*Usage!$AX135
+DV!E$49*Usage!$AY135
+DV!E$50*Usage!$AZ135
+DV!E$51*Usage!$BA135
+DV!E$52*Usage!$BB135
+DV!E$53*Usage!$BC135
+DV!E$54*Usage!$BD135</f>
        <v>0</v>
      </c>
      <c r="D135" s="1">
        <f>+DV!F$2*Usage!$D135
+DV!F$3*Usage!$E135
+DV!F$4*Usage!$F135
+DV!F$5*Usage!$G135
+DV!F$6*Usage!$H135
+DV!F$7*Usage!$I135
+DV!F$8*Usage!$J135
+DV!F$9*Usage!$K135
+DV!F$10*Usage!$L135
+DV!F$11*Usage!$M135
+DV!F$12*Usage!$N135
+DV!F$13*Usage!$O135
+DV!F$14*Usage!$P135
+DV!F$15*Usage!$Q135
+DV!F$16*Usage!$R135
+DV!F$17*Usage!$S135
+DV!F$18*Usage!$T135
+DV!F$19*Usage!$U135
+DV!F$20*Usage!$V135
+DV!F$21*Usage!$W135
+DV!F$22*Usage!$X135
+DV!F$23*Usage!$Y135
+DV!F$24*Usage!$Z135
+DV!F$25*Usage!$AA135
+DV!G$26*Usage!$AB135
+DV!F$27*Usage!$AC135
+DV!F$28*Usage!$AD135
+DV!F$29*Usage!$AE135
+DV!F$30*Usage!$AF135
+DV!F$31*Usage!$AG135
+DV!F$32*Usage!$AH135
+DV!F$33*Usage!$AI135
+DV!F$34*Usage!$AJ135
+DV!F$35*Usage!$AK135
+DV!F$36*Usage!$AL135
+DV!F$37*Usage!$AM135
+DV!F$38*Usage!$AN135
+DV!F$39*Usage!$AO135
+DV!F$40*Usage!$AP135
+DV!F$41*Usage!$AQ135
+DV!F$42*Usage!$AR135
+DV!F$43*Usage!$AS135
+DV!F$44*Usage!$AT135
+DV!F$45*Usage!$AU135
+DV!F$46*Usage!$AV135
+DV!F$47*Usage!$AW135
+DV!F$48*Usage!$AX135
+DV!F$49*Usage!$AY135
+DV!F$50*Usage!$AZ135
+DV!F$51*Usage!$BA135
+DV!F$52*Usage!$BB135
+DV!F$53*Usage!$BC135
+DV!F$54*Usage!$BD135</f>
        <v>0</v>
      </c>
      <c r="E135" s="1">
        <f>+DV!G$2*Usage!$D135
+DV!G$3*Usage!$E135
+DV!G$4*Usage!$F135
+DV!G$5*Usage!$G135
+DV!G$6*Usage!$H135
+DV!G$7*Usage!$I135
+DV!G$8*Usage!$J135
+DV!G$9*Usage!$K135
+DV!G$10*Usage!$L135
+DV!G$11*Usage!$M135
+DV!G$12*Usage!$N135
+DV!G$13*Usage!$O135
+DV!G$14*Usage!$P135
+DV!G$15*Usage!$Q135
+DV!G$16*Usage!$R135
+DV!G$17*Usage!$S135
+DV!G$18*Usage!$T135
+DV!G$19*Usage!$U135
+DV!G$20*Usage!$V135
+DV!G$21*Usage!$W135
+DV!G$22*Usage!$X135
+DV!G$23*Usage!$Y135
+DV!G$24*Usage!$Z135
+DV!G$25*Usage!$AA135
+DV!H$26*Usage!$AB135
+DV!G$27*Usage!$AC135
+DV!G$28*Usage!$AD135
+DV!G$29*Usage!$AE135
+DV!G$30*Usage!$AF135
+DV!G$31*Usage!$AG135
+DV!G$32*Usage!$AH135
+DV!G$33*Usage!$AI135
+DV!G$34*Usage!$AJ135
+DV!G$35*Usage!$AK135
+DV!G$36*Usage!$AL135
+DV!G$37*Usage!$AM135
+DV!G$38*Usage!$AN135
+DV!G$39*Usage!$AO135
+DV!G$40*Usage!$AP135
+DV!G$41*Usage!$AQ135
+DV!G$42*Usage!$AR135
+DV!G$43*Usage!$AS135
+DV!G$44*Usage!$AT135
+DV!G$45*Usage!$AU135
+DV!G$46*Usage!$AV135
+DV!G$47*Usage!$AW135
+DV!G$48*Usage!$AX135
+DV!G$49*Usage!$AY135
+DV!G$50*Usage!$AZ135
+DV!G$51*Usage!$BA135
+DV!G$52*Usage!$BB135
+DV!G$53*Usage!$BC135
+DV!G$54*Usage!$BD135</f>
        <v>0</v>
      </c>
      <c r="F135" s="1">
        <f>+DV!H$2*Usage!$D135
+DV!H$3*Usage!$E135
+DV!H$4*Usage!$F135
+DV!H$5*Usage!$G135
+DV!H$6*Usage!$H135
+DV!H$7*Usage!$I135
+DV!H$8*Usage!$J135
+DV!H$9*Usage!$K135
+DV!H$10*Usage!$L135
+DV!H$11*Usage!$M135
+DV!H$12*Usage!$N135
+DV!H$13*Usage!$O135
+DV!H$14*Usage!$P135
+DV!H$15*Usage!$Q135
+DV!H$16*Usage!$R135
+DV!H$17*Usage!$S135
+DV!H$18*Usage!$T135
+DV!H$19*Usage!$U135
+DV!H$20*Usage!$V135
+DV!H$21*Usage!$W135
+DV!H$22*Usage!$X135
+DV!H$23*Usage!$Y135
+DV!H$24*Usage!$Z135
+DV!H$25*Usage!$AA135
+DV!I$26*Usage!$AB135
+DV!H$27*Usage!$AC135
+DV!H$28*Usage!$AD135
+DV!H$29*Usage!$AE135
+DV!H$30*Usage!$AF135
+DV!H$31*Usage!$AG135
+DV!H$32*Usage!$AH135
+DV!H$33*Usage!$AI135
+DV!H$34*Usage!$AJ135
+DV!H$35*Usage!$AK135
+DV!H$36*Usage!$AL135
+DV!H$37*Usage!$AM135
+DV!H$38*Usage!$AN135
+DV!H$39*Usage!$AO135
+DV!H$40*Usage!$AP135
+DV!H$41*Usage!$AQ135
+DV!H$42*Usage!$AR135
+DV!H$43*Usage!$AS135
+DV!H$44*Usage!$AT135
+DV!H$45*Usage!$AU135
+DV!H$46*Usage!$AV135
+DV!H$47*Usage!$AW135
+DV!H$48*Usage!$AX135
+DV!H$49*Usage!$AY135
+DV!H$50*Usage!$AZ135
+DV!H$51*Usage!$BA135
+DV!H$52*Usage!$BB135
+DV!H$53*Usage!$BC135
+DV!H$54*Usage!$BD135</f>
        <v>0</v>
      </c>
      <c r="G135" s="1">
        <f>+DV!I$2*Usage!$D135
+DV!I$3*Usage!$E135
+DV!I$4*Usage!$F135
+DV!I$5*Usage!$G135
+DV!I$6*Usage!$H135
+DV!I$7*Usage!$I135
+DV!I$8*Usage!$J135
+DV!I$9*Usage!$K135
+DV!I$10*Usage!$L135
+DV!I$11*Usage!$M135
+DV!I$12*Usage!$N135
+DV!I$13*Usage!$O135
+DV!I$14*Usage!$P135
+DV!I$15*Usage!$Q135
+DV!I$16*Usage!$R135
+DV!I$17*Usage!$S135
+DV!I$18*Usage!$T135
+DV!I$19*Usage!$U135
+DV!I$20*Usage!$V135
+DV!I$21*Usage!$W135
+DV!I$22*Usage!$X135
+DV!I$23*Usage!$Y135
+DV!I$24*Usage!$Z135
+DV!I$25*Usage!$AA135
+DV!J$26*Usage!$AB135
+DV!I$27*Usage!$AC135
+DV!I$28*Usage!$AD135
+DV!I$29*Usage!$AE135
+DV!I$30*Usage!$AF135
+DV!I$31*Usage!$AG135
+DV!I$32*Usage!$AH135
+DV!I$33*Usage!$AI135
+DV!I$34*Usage!$AJ135
+DV!I$35*Usage!$AK135
+DV!I$36*Usage!$AL135
+DV!I$37*Usage!$AM135
+DV!I$38*Usage!$AN135
+DV!I$39*Usage!$AO135
+DV!I$40*Usage!$AP135
+DV!I$41*Usage!$AQ135
+DV!I$42*Usage!$AR135
+DV!I$43*Usage!$AS135
+DV!I$44*Usage!$AT135
+DV!I$45*Usage!$AU135
+DV!I$46*Usage!$AV135
+DV!I$47*Usage!$AW135
+DV!I$48*Usage!$AX135
+DV!I$49*Usage!$AY135
+DV!I$50*Usage!$AZ135
+DV!I$51*Usage!$BA135
+DV!I$52*Usage!$BB135
+DV!I$53*Usage!$BC135
+DV!I$54*Usage!$BD135</f>
        <v>0</v>
      </c>
      <c r="H135" s="1">
        <f>+DV!J$2*Usage!$D135
+DV!J$3*Usage!$E135
+DV!J$4*Usage!$F135
+DV!J$5*Usage!$G135
+DV!J$6*Usage!$H135
+DV!J$7*Usage!$I135
+DV!J$8*Usage!$J135
+DV!J$9*Usage!$K135
+DV!J$10*Usage!$L135
+DV!J$11*Usage!$M135
+DV!J$12*Usage!$N135
+DV!J$13*Usage!$O135
+DV!J$14*Usage!$P135
+DV!J$15*Usage!$Q135
+DV!J$16*Usage!$R135
+DV!J$17*Usage!$S135
+DV!J$18*Usage!$T135
+DV!J$19*Usage!$U135
+DV!J$20*Usage!$V135
+DV!J$21*Usage!$W135
+DV!J$22*Usage!$X135
+DV!J$23*Usage!$Y135
+DV!J$24*Usage!$Z135
+DV!J$25*Usage!$AA135
+DV!K$26*Usage!$AB135
+DV!J$27*Usage!$AC135
+DV!J$28*Usage!$AD135
+DV!J$29*Usage!$AE135
+DV!J$30*Usage!$AF135
+DV!J$31*Usage!$AG135
+DV!J$32*Usage!$AH135
+DV!J$33*Usage!$AI135
+DV!J$34*Usage!$AJ135
+DV!J$35*Usage!$AK135
+DV!J$36*Usage!$AL135
+DV!J$37*Usage!$AM135
+DV!J$38*Usage!$AN135
+DV!J$39*Usage!$AO135
+DV!J$40*Usage!$AP135
+DV!J$41*Usage!$AQ135
+DV!J$42*Usage!$AR135
+DV!J$43*Usage!$AS135
+DV!J$44*Usage!$AT135
+DV!J$45*Usage!$AU135
+DV!J$46*Usage!$AV135
+DV!J$47*Usage!$AW135
+DV!J$48*Usage!$AX135
+DV!J$49*Usage!$AY135
+DV!J$50*Usage!$AZ135
+DV!J$51*Usage!$BA135
+DV!J$52*Usage!$BB135
+DV!J$53*Usage!$BC135
+DV!J$54*Usage!$BD135</f>
        <v>0</v>
      </c>
      <c r="I135" s="1">
        <f>+DV!K$2*Usage!$D135
+DV!K$3*Usage!$E135
+DV!K$4*Usage!$F135
+DV!K$5*Usage!$G135
+DV!K$6*Usage!$H135
+DV!K$7*Usage!$I135
+DV!K$8*Usage!$J135
+DV!K$9*Usage!$K135
+DV!K$10*Usage!$L135
+DV!K$11*Usage!$M135
+DV!K$12*Usage!$N135
+DV!K$13*Usage!$O135
+DV!K$14*Usage!$P135
+DV!K$15*Usage!$Q135
+DV!K$16*Usage!$R135
+DV!K$17*Usage!$S135
+DV!K$18*Usage!$T135
+DV!K$19*Usage!$U135
+DV!K$20*Usage!$V135
+DV!K$21*Usage!$W135
+DV!K$22*Usage!$X135
+DV!K$23*Usage!$Y135
+DV!K$24*Usage!$Z135
+DV!K$25*Usage!$AA135
+DV!L$26*Usage!$AB135
+DV!K$27*Usage!$AC135
+DV!K$28*Usage!$AD135
+DV!K$29*Usage!$AE135
+DV!K$30*Usage!$AF135
+DV!K$31*Usage!$AG135
+DV!K$32*Usage!$AH135
+DV!K$33*Usage!$AI135
+DV!K$34*Usage!$AJ135
+DV!K$35*Usage!$AK135
+DV!K$36*Usage!$AL135
+DV!K$37*Usage!$AM135
+DV!K$38*Usage!$AN135
+DV!K$39*Usage!$AO135
+DV!K$40*Usage!$AP135
+DV!K$41*Usage!$AQ135
+DV!K$42*Usage!$AR135
+DV!K$43*Usage!$AS135
+DV!K$44*Usage!$AT135
+DV!K$45*Usage!$AU135
+DV!K$46*Usage!$AV135
+DV!K$47*Usage!$AW135
+DV!K$48*Usage!$AX135
+DV!K$49*Usage!$AY135
+DV!K$50*Usage!$AZ135
+DV!K$51*Usage!$BA135
+DV!K$52*Usage!$BB135
+DV!K$53*Usage!$BC135
+DV!K$54*Usage!$BD135</f>
        <v>0</v>
      </c>
      <c r="J135" s="1">
        <f>+DV!L$2*Usage!$D135
+DV!L$3*Usage!$E135
+DV!L$4*Usage!$F135
+DV!L$5*Usage!$G135
+DV!L$6*Usage!$H135
+DV!L$7*Usage!$I135
+DV!L$8*Usage!$J135
+DV!L$9*Usage!$K135
+DV!L$10*Usage!$L135
+DV!L$11*Usage!$M135
+DV!L$12*Usage!$N135
+DV!L$13*Usage!$O135
+DV!L$14*Usage!$P135
+DV!L$15*Usage!$Q135
+DV!L$16*Usage!$R135
+DV!L$17*Usage!$S135
+DV!L$18*Usage!$T135
+DV!L$19*Usage!$U135
+DV!L$20*Usage!$V135
+DV!L$21*Usage!$W135
+DV!L$22*Usage!$X135
+DV!L$23*Usage!$Y135
+DV!L$24*Usage!$Z135
+DV!L$25*Usage!$AA135
+DV!M$26*Usage!$AB135
+DV!L$27*Usage!$AC135
+DV!L$28*Usage!$AD135
+DV!L$29*Usage!$AE135
+DV!L$30*Usage!$AF135
+DV!L$31*Usage!$AG135
+DV!L$32*Usage!$AH135
+DV!L$33*Usage!$AI135
+DV!L$34*Usage!$AJ135
+DV!L$35*Usage!$AK135
+DV!L$36*Usage!$AL135
+DV!L$37*Usage!$AM135
+DV!L$38*Usage!$AN135
+DV!L$39*Usage!$AO135
+DV!L$40*Usage!$AP135
+DV!L$41*Usage!$AQ135
+DV!L$42*Usage!$AR135
+DV!L$43*Usage!$AS135
+DV!L$44*Usage!$AT135
+DV!L$45*Usage!$AU135
+DV!L$46*Usage!$AV135
+DV!L$47*Usage!$AW135
+DV!L$48*Usage!$AX135
+DV!L$49*Usage!$AY135
+DV!L$50*Usage!$AZ135
+DV!L$51*Usage!$BA135
+DV!L$52*Usage!$BB135
+DV!L$53*Usage!$BC135
+DV!L$54*Usage!$BD135</f>
        <v>0</v>
      </c>
      <c r="K135" s="1">
        <f>+DV!M$2*Usage!$D135
+DV!M$3*Usage!$E135
+DV!M$4*Usage!$F135
+DV!M$5*Usage!$G135
+DV!M$6*Usage!$H135
+DV!M$7*Usage!$I135
+DV!M$8*Usage!$J135
+DV!M$9*Usage!$K135
+DV!M$10*Usage!$L135
+DV!M$11*Usage!$M135
+DV!M$12*Usage!$N135
+DV!M$13*Usage!$O135
+DV!M$14*Usage!$P135
+DV!M$15*Usage!$Q135
+DV!M$16*Usage!$R135
+DV!M$17*Usage!$S135
+DV!M$18*Usage!$T135
+DV!M$19*Usage!$U135
+DV!M$20*Usage!$V135
+DV!M$21*Usage!$W135
+DV!M$22*Usage!$X135
+DV!M$23*Usage!$Y135
+DV!M$24*Usage!$Z135
+DV!M$25*Usage!$AA135
+DV!M$26*Usage!$AB135
+DV!M$27*Usage!$AC135
+DV!M$28*Usage!$AD135
+DV!M$29*Usage!$AE135
+DV!M$30*Usage!$AF135
+DV!M$31*Usage!$AG135
+DV!M$32*Usage!$AH135
+DV!M$33*Usage!$AI135
+DV!M$34*Usage!$AJ135
+DV!M$35*Usage!$AK135
+DV!M$36*Usage!$AL135
+DV!M$37*Usage!$AM135
+DV!M$38*Usage!$AN135
+DV!M$39*Usage!$AO135
+DV!M$40*Usage!$AP135
+DV!M$41*Usage!$AQ135
+DV!M$42*Usage!$AR135
+DV!M$43*Usage!$AS135
+DV!M$44*Usage!$AT135
+DV!M$45*Usage!$AU135
+DV!M$46*Usage!$AV135
+DV!M$47*Usage!$AW135
+DV!M$48*Usage!$AX135
+DV!M$49*Usage!$AY135
+DV!M$50*Usage!$AZ135
+DV!M$51*Usage!$BA135
+DV!M$52*Usage!$BB135
+DV!M$53*Usage!$BC135
+DV!M$54*Usage!$BD135</f>
        <v>0</v>
      </c>
      <c r="L135" s="1">
        <f>+DV!N$2*Usage!$D135
+DV!N$3*Usage!$E135
+DV!N$4*Usage!$F135
+DV!N$5*Usage!$G135
+DV!N$6*Usage!$H135
+DV!N$7*Usage!$I135
+DV!N$8*Usage!$J135
+DV!N$9*Usage!$K135
+DV!N$10*Usage!$L135
+DV!N$11*Usage!$M135
+DV!N$12*Usage!$N135
+DV!N$13*Usage!$O135
+DV!N$14*Usage!$P135
+DV!N$15*Usage!$Q135
+DV!N$16*Usage!$R135
+DV!N$17*Usage!$S135
+DV!N$18*Usage!$T135
+DV!N$19*Usage!$U135
+DV!N$20*Usage!$V135
+DV!N$21*Usage!$W135
+DV!N$22*Usage!$X135
+DV!N$23*Usage!$Y135
+DV!N$24*Usage!$Z135
+DV!N$25*Usage!$AA135
+DV!N$26*Usage!$AB135
+DV!N$27*Usage!$AC135
+DV!N$28*Usage!$AD135
+DV!N$29*Usage!$AE135
+DV!N$30*Usage!$AF135
+DV!N$31*Usage!$AG135
+DV!N$32*Usage!$AH135
+DV!N$33*Usage!$AI135
+DV!N$34*Usage!$AJ135
+DV!N$35*Usage!$AK135
+DV!N$36*Usage!$AL135
+DV!N$37*Usage!$AM135
+DV!N$38*Usage!$AN135
+DV!N$39*Usage!$AO135
+DV!N$40*Usage!$AP135
+DV!N$41*Usage!$AQ135
+DV!N$42*Usage!$AR135
+DV!N$43*Usage!$AS135
+DV!N$44*Usage!$AT135
+DV!N$45*Usage!$AU135
+DV!N$46*Usage!$AV135
+DV!N$47*Usage!$AW135
+DV!N$48*Usage!$AX135
+DV!N$49*Usage!$AY135
+DV!N$50*Usage!$AZ135
+DV!N$51*Usage!$BA135
+DV!N$52*Usage!$BB135
+DV!N$53*Usage!$BC135
+DV!N$54*Usage!$BD135</f>
        <v>0</v>
      </c>
      <c r="M135" s="1">
        <f>+DV!O$2*Usage!$D135
+DV!O$3*Usage!$E135
+DV!O$4*Usage!$F135
+DV!O$5*Usage!$G135
+DV!O$6*Usage!$H135
+DV!O$7*Usage!$I135
+DV!O$8*Usage!$J135
+DV!O$9*Usage!$K135
+DV!O$10*Usage!$L135
+DV!O$11*Usage!$M135
+DV!O$12*Usage!$N135
+DV!O$13*Usage!$O135
+DV!O$14*Usage!$P135
+DV!O$15*Usage!$Q135
+DV!O$16*Usage!$R135
+DV!O$17*Usage!$S135
+DV!O$18*Usage!$T135
+DV!O$19*Usage!$U135
+DV!O$20*Usage!$V135
+DV!O$21*Usage!$W135
+DV!O$22*Usage!$X135
+DV!O$23*Usage!$Y135
+DV!O$24*Usage!$Z135
+DV!O$25*Usage!$AA135
+DV!O$26*Usage!$AB135
+DV!O$27*Usage!$AC135
+DV!O$28*Usage!$AD135
+DV!O$29*Usage!$AE135
+DV!O$30*Usage!$AF135
+DV!O$31*Usage!$AG135
+DV!O$32*Usage!$AH135
+DV!O$33*Usage!$AI135
+DV!O$34*Usage!$AJ135
+DV!O$35*Usage!$AK135
+DV!O$36*Usage!$AL135
+DV!O$37*Usage!$AM135
+DV!O$38*Usage!$AN135
+DV!O$39*Usage!$AO135
+DV!O$40*Usage!$AP135
+DV!O$41*Usage!$AQ135
+DV!O$42*Usage!$AR135
+DV!O$43*Usage!$AS135
+DV!O$44*Usage!$AT135
+DV!O$45*Usage!$AU135
+DV!O$46*Usage!$AV135
+DV!O$47*Usage!$AW135
+DV!O$48*Usage!$AX135
+DV!O$49*Usage!$AY135
+DV!O$50*Usage!$AZ135
+DV!O$51*Usage!$BA135
+DV!O$52*Usage!$BB135
+DV!O$53*Usage!$BC135
+DV!O$54*Usage!$BD135</f>
        <v>0</v>
      </c>
      <c r="N135" t="str">
        <f>VLOOKUP(A135,'Plant Stock'!B147:B10135,1,0)</f>
        <v>084848A.106</v>
      </c>
      <c r="P135" s="108"/>
    </row>
    <row r="136" spans="1:16" x14ac:dyDescent="0.25">
      <c r="A136" s="118" t="s">
        <v>9996</v>
      </c>
      <c r="B136" s="1">
        <f>+DV!D$2*Usage!$D136
+DV!D$3*Usage!$E136
+DV!D$4*Usage!$F136
+DV!D$5*Usage!$G136
+DV!D$6*Usage!$H136
+DV!D$7*Usage!$I136
+DV!D$8*Usage!$J136
+DV!D$9*Usage!$K136
+DV!D$10*Usage!$L136
+DV!D$11*Usage!$M136
+DV!D$12*Usage!$N136
+DV!D$13*Usage!$O136
+DV!D$14*Usage!$P136
+DV!D$15*Usage!$Q136
+DV!D$16*Usage!$R136
+DV!D$17*Usage!$S136
+DV!D$18*Usage!$T136
+DV!D$19*Usage!$U136
+DV!D$20*Usage!$V136
+DV!D$21*Usage!$W136
+DV!D$22*Usage!$X136
+DV!D$23*Usage!$Y136
+DV!D$24*Usage!$Z136
+DV!D$25*Usage!$AA136
+DV!E$26*Usage!$AB136
+DV!D$27*Usage!$AC136
+DV!D$28*Usage!$AD136
+DV!D$29*Usage!$AE136
+DV!D$30*Usage!$AF136
+DV!D$31*Usage!$AG136
+DV!D$32*Usage!$AH136
+DV!D$33*Usage!$AI136
+DV!D$34*Usage!$AJ136
+DV!D$35*Usage!$AK136
+DV!D$36*Usage!$AL136
+DV!D$37*Usage!$AM136
+DV!D$38*Usage!$AN136
+DV!D$39*Usage!$AO136
+DV!D$40*Usage!$AP136
+DV!D$41*Usage!$AQ136
+DV!D$42*Usage!$AR136
+DV!D$43*Usage!$AS136
+DV!D$44*Usage!$AT136
+DV!D$45*Usage!$AU136
+DV!D$46*Usage!$AV136
+DV!D$47*Usage!$AW136
+DV!D$48*Usage!$AX136
+DV!D$49*Usage!$AY136
+DV!D$50*Usage!$AZ136
+DV!D$51*Usage!$BA136
+DV!D$52*Usage!$BB136
+DV!D$53*Usage!$BC136
+DV!D$54*Usage!$BD136</f>
        <v>341</v>
      </c>
      <c r="C136" s="1">
        <f>+DV!E$2*Usage!$D136
+DV!E$3*Usage!$E136
+DV!E$4*Usage!$F136
+DV!E$5*Usage!$G136
+DV!E$6*Usage!$H136
+DV!E$7*Usage!$I136
+DV!E$8*Usage!$J136
+DV!E$9*Usage!$K136
+DV!E$10*Usage!$L136
+DV!E$11*Usage!$M136
+DV!E$12*Usage!$N136
+DV!E$13*Usage!$O136
+DV!E$14*Usage!$P136
+DV!E$15*Usage!$Q136
+DV!E$16*Usage!$R136
+DV!E$17*Usage!$S136
+DV!E$18*Usage!$T136
+DV!E$19*Usage!$U136
+DV!E$20*Usage!$V136
+DV!E$21*Usage!$W136
+DV!E$22*Usage!$X136
+DV!E$23*Usage!$Y136
+DV!E$24*Usage!$Z136
+DV!E$25*Usage!$AA136
+DV!F$26*Usage!$AB136
+DV!E$27*Usage!$AC136
+DV!E$28*Usage!$AD136
+DV!E$29*Usage!$AE136
+DV!E$30*Usage!$AF136
+DV!E$31*Usage!$AG136
+DV!E$32*Usage!$AH136
+DV!E$33*Usage!$AI136
+DV!E$34*Usage!$AJ136
+DV!E$35*Usage!$AK136
+DV!E$36*Usage!$AL136
+DV!E$37*Usage!$AM136
+DV!E$38*Usage!$AN136
+DV!E$39*Usage!$AO136
+DV!E$40*Usage!$AP136
+DV!E$41*Usage!$AQ136
+DV!E$42*Usage!$AR136
+DV!E$43*Usage!$AS136
+DV!E$44*Usage!$AT136
+DV!E$45*Usage!$AU136
+DV!E$46*Usage!$AV136
+DV!E$47*Usage!$AW136
+DV!E$48*Usage!$AX136
+DV!E$49*Usage!$AY136
+DV!E$50*Usage!$AZ136
+DV!E$51*Usage!$BA136
+DV!E$52*Usage!$BB136
+DV!E$53*Usage!$BC136
+DV!E$54*Usage!$BD136</f>
        <v>390</v>
      </c>
      <c r="D136" s="1">
        <f>+DV!F$2*Usage!$D136
+DV!F$3*Usage!$E136
+DV!F$4*Usage!$F136
+DV!F$5*Usage!$G136
+DV!F$6*Usage!$H136
+DV!F$7*Usage!$I136
+DV!F$8*Usage!$J136
+DV!F$9*Usage!$K136
+DV!F$10*Usage!$L136
+DV!F$11*Usage!$M136
+DV!F$12*Usage!$N136
+DV!F$13*Usage!$O136
+DV!F$14*Usage!$P136
+DV!F$15*Usage!$Q136
+DV!F$16*Usage!$R136
+DV!F$17*Usage!$S136
+DV!F$18*Usage!$T136
+DV!F$19*Usage!$U136
+DV!F$20*Usage!$V136
+DV!F$21*Usage!$W136
+DV!F$22*Usage!$X136
+DV!F$23*Usage!$Y136
+DV!F$24*Usage!$Z136
+DV!F$25*Usage!$AA136
+DV!G$26*Usage!$AB136
+DV!F$27*Usage!$AC136
+DV!F$28*Usage!$AD136
+DV!F$29*Usage!$AE136
+DV!F$30*Usage!$AF136
+DV!F$31*Usage!$AG136
+DV!F$32*Usage!$AH136
+DV!F$33*Usage!$AI136
+DV!F$34*Usage!$AJ136
+DV!F$35*Usage!$AK136
+DV!F$36*Usage!$AL136
+DV!F$37*Usage!$AM136
+DV!F$38*Usage!$AN136
+DV!F$39*Usage!$AO136
+DV!F$40*Usage!$AP136
+DV!F$41*Usage!$AQ136
+DV!F$42*Usage!$AR136
+DV!F$43*Usage!$AS136
+DV!F$44*Usage!$AT136
+DV!F$45*Usage!$AU136
+DV!F$46*Usage!$AV136
+DV!F$47*Usage!$AW136
+DV!F$48*Usage!$AX136
+DV!F$49*Usage!$AY136
+DV!F$50*Usage!$AZ136
+DV!F$51*Usage!$BA136
+DV!F$52*Usage!$BB136
+DV!F$53*Usage!$BC136
+DV!F$54*Usage!$BD136</f>
        <v>420</v>
      </c>
      <c r="E136" s="1">
        <f>+DV!G$2*Usage!$D136
+DV!G$3*Usage!$E136
+DV!G$4*Usage!$F136
+DV!G$5*Usage!$G136
+DV!G$6*Usage!$H136
+DV!G$7*Usage!$I136
+DV!G$8*Usage!$J136
+DV!G$9*Usage!$K136
+DV!G$10*Usage!$L136
+DV!G$11*Usage!$M136
+DV!G$12*Usage!$N136
+DV!G$13*Usage!$O136
+DV!G$14*Usage!$P136
+DV!G$15*Usage!$Q136
+DV!G$16*Usage!$R136
+DV!G$17*Usage!$S136
+DV!G$18*Usage!$T136
+DV!G$19*Usage!$U136
+DV!G$20*Usage!$V136
+DV!G$21*Usage!$W136
+DV!G$22*Usage!$X136
+DV!G$23*Usage!$Y136
+DV!G$24*Usage!$Z136
+DV!G$25*Usage!$AA136
+DV!H$26*Usage!$AB136
+DV!G$27*Usage!$AC136
+DV!G$28*Usage!$AD136
+DV!G$29*Usage!$AE136
+DV!G$30*Usage!$AF136
+DV!G$31*Usage!$AG136
+DV!G$32*Usage!$AH136
+DV!G$33*Usage!$AI136
+DV!G$34*Usage!$AJ136
+DV!G$35*Usage!$AK136
+DV!G$36*Usage!$AL136
+DV!G$37*Usage!$AM136
+DV!G$38*Usage!$AN136
+DV!G$39*Usage!$AO136
+DV!G$40*Usage!$AP136
+DV!G$41*Usage!$AQ136
+DV!G$42*Usage!$AR136
+DV!G$43*Usage!$AS136
+DV!G$44*Usage!$AT136
+DV!G$45*Usage!$AU136
+DV!G$46*Usage!$AV136
+DV!G$47*Usage!$AW136
+DV!G$48*Usage!$AX136
+DV!G$49*Usage!$AY136
+DV!G$50*Usage!$AZ136
+DV!G$51*Usage!$BA136
+DV!G$52*Usage!$BB136
+DV!G$53*Usage!$BC136
+DV!G$54*Usage!$BD136</f>
        <v>312</v>
      </c>
      <c r="F136" s="1">
        <f>+DV!H$2*Usage!$D136
+DV!H$3*Usage!$E136
+DV!H$4*Usage!$F136
+DV!H$5*Usage!$G136
+DV!H$6*Usage!$H136
+DV!H$7*Usage!$I136
+DV!H$8*Usage!$J136
+DV!H$9*Usage!$K136
+DV!H$10*Usage!$L136
+DV!H$11*Usage!$M136
+DV!H$12*Usage!$N136
+DV!H$13*Usage!$O136
+DV!H$14*Usage!$P136
+DV!H$15*Usage!$Q136
+DV!H$16*Usage!$R136
+DV!H$17*Usage!$S136
+DV!H$18*Usage!$T136
+DV!H$19*Usage!$U136
+DV!H$20*Usage!$V136
+DV!H$21*Usage!$W136
+DV!H$22*Usage!$X136
+DV!H$23*Usage!$Y136
+DV!H$24*Usage!$Z136
+DV!H$25*Usage!$AA136
+DV!I$26*Usage!$AB136
+DV!H$27*Usage!$AC136
+DV!H$28*Usage!$AD136
+DV!H$29*Usage!$AE136
+DV!H$30*Usage!$AF136
+DV!H$31*Usage!$AG136
+DV!H$32*Usage!$AH136
+DV!H$33*Usage!$AI136
+DV!H$34*Usage!$AJ136
+DV!H$35*Usage!$AK136
+DV!H$36*Usage!$AL136
+DV!H$37*Usage!$AM136
+DV!H$38*Usage!$AN136
+DV!H$39*Usage!$AO136
+DV!H$40*Usage!$AP136
+DV!H$41*Usage!$AQ136
+DV!H$42*Usage!$AR136
+DV!H$43*Usage!$AS136
+DV!H$44*Usage!$AT136
+DV!H$45*Usage!$AU136
+DV!H$46*Usage!$AV136
+DV!H$47*Usage!$AW136
+DV!H$48*Usage!$AX136
+DV!H$49*Usage!$AY136
+DV!H$50*Usage!$AZ136
+DV!H$51*Usage!$BA136
+DV!H$52*Usage!$BB136
+DV!H$53*Usage!$BC136
+DV!H$54*Usage!$BD136</f>
        <v>400</v>
      </c>
      <c r="G136" s="1">
        <f>+DV!I$2*Usage!$D136
+DV!I$3*Usage!$E136
+DV!I$4*Usage!$F136
+DV!I$5*Usage!$G136
+DV!I$6*Usage!$H136
+DV!I$7*Usage!$I136
+DV!I$8*Usage!$J136
+DV!I$9*Usage!$K136
+DV!I$10*Usage!$L136
+DV!I$11*Usage!$M136
+DV!I$12*Usage!$N136
+DV!I$13*Usage!$O136
+DV!I$14*Usage!$P136
+DV!I$15*Usage!$Q136
+DV!I$16*Usage!$R136
+DV!I$17*Usage!$S136
+DV!I$18*Usage!$T136
+DV!I$19*Usage!$U136
+DV!I$20*Usage!$V136
+DV!I$21*Usage!$W136
+DV!I$22*Usage!$X136
+DV!I$23*Usage!$Y136
+DV!I$24*Usage!$Z136
+DV!I$25*Usage!$AA136
+DV!J$26*Usage!$AB136
+DV!I$27*Usage!$AC136
+DV!I$28*Usage!$AD136
+DV!I$29*Usage!$AE136
+DV!I$30*Usage!$AF136
+DV!I$31*Usage!$AG136
+DV!I$32*Usage!$AH136
+DV!I$33*Usage!$AI136
+DV!I$34*Usage!$AJ136
+DV!I$35*Usage!$AK136
+DV!I$36*Usage!$AL136
+DV!I$37*Usage!$AM136
+DV!I$38*Usage!$AN136
+DV!I$39*Usage!$AO136
+DV!I$40*Usage!$AP136
+DV!I$41*Usage!$AQ136
+DV!I$42*Usage!$AR136
+DV!I$43*Usage!$AS136
+DV!I$44*Usage!$AT136
+DV!I$45*Usage!$AU136
+DV!I$46*Usage!$AV136
+DV!I$47*Usage!$AW136
+DV!I$48*Usage!$AX136
+DV!I$49*Usage!$AY136
+DV!I$50*Usage!$AZ136
+DV!I$51*Usage!$BA136
+DV!I$52*Usage!$BB136
+DV!I$53*Usage!$BC136
+DV!I$54*Usage!$BD136</f>
        <v>400</v>
      </c>
      <c r="H136" s="1">
        <f>+DV!J$2*Usage!$D136
+DV!J$3*Usage!$E136
+DV!J$4*Usage!$F136
+DV!J$5*Usage!$G136
+DV!J$6*Usage!$H136
+DV!J$7*Usage!$I136
+DV!J$8*Usage!$J136
+DV!J$9*Usage!$K136
+DV!J$10*Usage!$L136
+DV!J$11*Usage!$M136
+DV!J$12*Usage!$N136
+DV!J$13*Usage!$O136
+DV!J$14*Usage!$P136
+DV!J$15*Usage!$Q136
+DV!J$16*Usage!$R136
+DV!J$17*Usage!$S136
+DV!J$18*Usage!$T136
+DV!J$19*Usage!$U136
+DV!J$20*Usage!$V136
+DV!J$21*Usage!$W136
+DV!J$22*Usage!$X136
+DV!J$23*Usage!$Y136
+DV!J$24*Usage!$Z136
+DV!J$25*Usage!$AA136
+DV!K$26*Usage!$AB136
+DV!J$27*Usage!$AC136
+DV!J$28*Usage!$AD136
+DV!J$29*Usage!$AE136
+DV!J$30*Usage!$AF136
+DV!J$31*Usage!$AG136
+DV!J$32*Usage!$AH136
+DV!J$33*Usage!$AI136
+DV!J$34*Usage!$AJ136
+DV!J$35*Usage!$AK136
+DV!J$36*Usage!$AL136
+DV!J$37*Usage!$AM136
+DV!J$38*Usage!$AN136
+DV!J$39*Usage!$AO136
+DV!J$40*Usage!$AP136
+DV!J$41*Usage!$AQ136
+DV!J$42*Usage!$AR136
+DV!J$43*Usage!$AS136
+DV!J$44*Usage!$AT136
+DV!J$45*Usage!$AU136
+DV!J$46*Usage!$AV136
+DV!J$47*Usage!$AW136
+DV!J$48*Usage!$AX136
+DV!J$49*Usage!$AY136
+DV!J$50*Usage!$AZ136
+DV!J$51*Usage!$BA136
+DV!J$52*Usage!$BB136
+DV!J$53*Usage!$BC136
+DV!J$54*Usage!$BD136</f>
        <v>300</v>
      </c>
      <c r="I136" s="1">
        <f>+DV!K$2*Usage!$D136
+DV!K$3*Usage!$E136
+DV!K$4*Usage!$F136
+DV!K$5*Usage!$G136
+DV!K$6*Usage!$H136
+DV!K$7*Usage!$I136
+DV!K$8*Usage!$J136
+DV!K$9*Usage!$K136
+DV!K$10*Usage!$L136
+DV!K$11*Usage!$M136
+DV!K$12*Usage!$N136
+DV!K$13*Usage!$O136
+DV!K$14*Usage!$P136
+DV!K$15*Usage!$Q136
+DV!K$16*Usage!$R136
+DV!K$17*Usage!$S136
+DV!K$18*Usage!$T136
+DV!K$19*Usage!$U136
+DV!K$20*Usage!$V136
+DV!K$21*Usage!$W136
+DV!K$22*Usage!$X136
+DV!K$23*Usage!$Y136
+DV!K$24*Usage!$Z136
+DV!K$25*Usage!$AA136
+DV!L$26*Usage!$AB136
+DV!K$27*Usage!$AC136
+DV!K$28*Usage!$AD136
+DV!K$29*Usage!$AE136
+DV!K$30*Usage!$AF136
+DV!K$31*Usage!$AG136
+DV!K$32*Usage!$AH136
+DV!K$33*Usage!$AI136
+DV!K$34*Usage!$AJ136
+DV!K$35*Usage!$AK136
+DV!K$36*Usage!$AL136
+DV!K$37*Usage!$AM136
+DV!K$38*Usage!$AN136
+DV!K$39*Usage!$AO136
+DV!K$40*Usage!$AP136
+DV!K$41*Usage!$AQ136
+DV!K$42*Usage!$AR136
+DV!K$43*Usage!$AS136
+DV!K$44*Usage!$AT136
+DV!K$45*Usage!$AU136
+DV!K$46*Usage!$AV136
+DV!K$47*Usage!$AW136
+DV!K$48*Usage!$AX136
+DV!K$49*Usage!$AY136
+DV!K$50*Usage!$AZ136
+DV!K$51*Usage!$BA136
+DV!K$52*Usage!$BB136
+DV!K$53*Usage!$BC136
+DV!K$54*Usage!$BD136</f>
        <v>0</v>
      </c>
      <c r="J136" s="1">
        <f>+DV!L$2*Usage!$D136
+DV!L$3*Usage!$E136
+DV!L$4*Usage!$F136
+DV!L$5*Usage!$G136
+DV!L$6*Usage!$H136
+DV!L$7*Usage!$I136
+DV!L$8*Usage!$J136
+DV!L$9*Usage!$K136
+DV!L$10*Usage!$L136
+DV!L$11*Usage!$M136
+DV!L$12*Usage!$N136
+DV!L$13*Usage!$O136
+DV!L$14*Usage!$P136
+DV!L$15*Usage!$Q136
+DV!L$16*Usage!$R136
+DV!L$17*Usage!$S136
+DV!L$18*Usage!$T136
+DV!L$19*Usage!$U136
+DV!L$20*Usage!$V136
+DV!L$21*Usage!$W136
+DV!L$22*Usage!$X136
+DV!L$23*Usage!$Y136
+DV!L$24*Usage!$Z136
+DV!L$25*Usage!$AA136
+DV!M$26*Usage!$AB136
+DV!L$27*Usage!$AC136
+DV!L$28*Usage!$AD136
+DV!L$29*Usage!$AE136
+DV!L$30*Usage!$AF136
+DV!L$31*Usage!$AG136
+DV!L$32*Usage!$AH136
+DV!L$33*Usage!$AI136
+DV!L$34*Usage!$AJ136
+DV!L$35*Usage!$AK136
+DV!L$36*Usage!$AL136
+DV!L$37*Usage!$AM136
+DV!L$38*Usage!$AN136
+DV!L$39*Usage!$AO136
+DV!L$40*Usage!$AP136
+DV!L$41*Usage!$AQ136
+DV!L$42*Usage!$AR136
+DV!L$43*Usage!$AS136
+DV!L$44*Usage!$AT136
+DV!L$45*Usage!$AU136
+DV!L$46*Usage!$AV136
+DV!L$47*Usage!$AW136
+DV!L$48*Usage!$AX136
+DV!L$49*Usage!$AY136
+DV!L$50*Usage!$AZ136
+DV!L$51*Usage!$BA136
+DV!L$52*Usage!$BB136
+DV!L$53*Usage!$BC136
+DV!L$54*Usage!$BD136</f>
        <v>0</v>
      </c>
      <c r="K136" s="1">
        <f>+DV!M$2*Usage!$D136
+DV!M$3*Usage!$E136
+DV!M$4*Usage!$F136
+DV!M$5*Usage!$G136
+DV!M$6*Usage!$H136
+DV!M$7*Usage!$I136
+DV!M$8*Usage!$J136
+DV!M$9*Usage!$K136
+DV!M$10*Usage!$L136
+DV!M$11*Usage!$M136
+DV!M$12*Usage!$N136
+DV!M$13*Usage!$O136
+DV!M$14*Usage!$P136
+DV!M$15*Usage!$Q136
+DV!M$16*Usage!$R136
+DV!M$17*Usage!$S136
+DV!M$18*Usage!$T136
+DV!M$19*Usage!$U136
+DV!M$20*Usage!$V136
+DV!M$21*Usage!$W136
+DV!M$22*Usage!$X136
+DV!M$23*Usage!$Y136
+DV!M$24*Usage!$Z136
+DV!M$25*Usage!$AA136
+DV!M$26*Usage!$AB136
+DV!M$27*Usage!$AC136
+DV!M$28*Usage!$AD136
+DV!M$29*Usage!$AE136
+DV!M$30*Usage!$AF136
+DV!M$31*Usage!$AG136
+DV!M$32*Usage!$AH136
+DV!M$33*Usage!$AI136
+DV!M$34*Usage!$AJ136
+DV!M$35*Usage!$AK136
+DV!M$36*Usage!$AL136
+DV!M$37*Usage!$AM136
+DV!M$38*Usage!$AN136
+DV!M$39*Usage!$AO136
+DV!M$40*Usage!$AP136
+DV!M$41*Usage!$AQ136
+DV!M$42*Usage!$AR136
+DV!M$43*Usage!$AS136
+DV!M$44*Usage!$AT136
+DV!M$45*Usage!$AU136
+DV!M$46*Usage!$AV136
+DV!M$47*Usage!$AW136
+DV!M$48*Usage!$AX136
+DV!M$49*Usage!$AY136
+DV!M$50*Usage!$AZ136
+DV!M$51*Usage!$BA136
+DV!M$52*Usage!$BB136
+DV!M$53*Usage!$BC136
+DV!M$54*Usage!$BD136</f>
        <v>0</v>
      </c>
      <c r="L136" s="1">
        <f>+DV!N$2*Usage!$D136
+DV!N$3*Usage!$E136
+DV!N$4*Usage!$F136
+DV!N$5*Usage!$G136
+DV!N$6*Usage!$H136
+DV!N$7*Usage!$I136
+DV!N$8*Usage!$J136
+DV!N$9*Usage!$K136
+DV!N$10*Usage!$L136
+DV!N$11*Usage!$M136
+DV!N$12*Usage!$N136
+DV!N$13*Usage!$O136
+DV!N$14*Usage!$P136
+DV!N$15*Usage!$Q136
+DV!N$16*Usage!$R136
+DV!N$17*Usage!$S136
+DV!N$18*Usage!$T136
+DV!N$19*Usage!$U136
+DV!N$20*Usage!$V136
+DV!N$21*Usage!$W136
+DV!N$22*Usage!$X136
+DV!N$23*Usage!$Y136
+DV!N$24*Usage!$Z136
+DV!N$25*Usage!$AA136
+DV!N$26*Usage!$AB136
+DV!N$27*Usage!$AC136
+DV!N$28*Usage!$AD136
+DV!N$29*Usage!$AE136
+DV!N$30*Usage!$AF136
+DV!N$31*Usage!$AG136
+DV!N$32*Usage!$AH136
+DV!N$33*Usage!$AI136
+DV!N$34*Usage!$AJ136
+DV!N$35*Usage!$AK136
+DV!N$36*Usage!$AL136
+DV!N$37*Usage!$AM136
+DV!N$38*Usage!$AN136
+DV!N$39*Usage!$AO136
+DV!N$40*Usage!$AP136
+DV!N$41*Usage!$AQ136
+DV!N$42*Usage!$AR136
+DV!N$43*Usage!$AS136
+DV!N$44*Usage!$AT136
+DV!N$45*Usage!$AU136
+DV!N$46*Usage!$AV136
+DV!N$47*Usage!$AW136
+DV!N$48*Usage!$AX136
+DV!N$49*Usage!$AY136
+DV!N$50*Usage!$AZ136
+DV!N$51*Usage!$BA136
+DV!N$52*Usage!$BB136
+DV!N$53*Usage!$BC136
+DV!N$54*Usage!$BD136</f>
        <v>0</v>
      </c>
      <c r="M136" s="1">
        <f>+DV!O$2*Usage!$D136
+DV!O$3*Usage!$E136
+DV!O$4*Usage!$F136
+DV!O$5*Usage!$G136
+DV!O$6*Usage!$H136
+DV!O$7*Usage!$I136
+DV!O$8*Usage!$J136
+DV!O$9*Usage!$K136
+DV!O$10*Usage!$L136
+DV!O$11*Usage!$M136
+DV!O$12*Usage!$N136
+DV!O$13*Usage!$O136
+DV!O$14*Usage!$P136
+DV!O$15*Usage!$Q136
+DV!O$16*Usage!$R136
+DV!O$17*Usage!$S136
+DV!O$18*Usage!$T136
+DV!O$19*Usage!$U136
+DV!O$20*Usage!$V136
+DV!O$21*Usage!$W136
+DV!O$22*Usage!$X136
+DV!O$23*Usage!$Y136
+DV!O$24*Usage!$Z136
+DV!O$25*Usage!$AA136
+DV!O$26*Usage!$AB136
+DV!O$27*Usage!$AC136
+DV!O$28*Usage!$AD136
+DV!O$29*Usage!$AE136
+DV!O$30*Usage!$AF136
+DV!O$31*Usage!$AG136
+DV!O$32*Usage!$AH136
+DV!O$33*Usage!$AI136
+DV!O$34*Usage!$AJ136
+DV!O$35*Usage!$AK136
+DV!O$36*Usage!$AL136
+DV!O$37*Usage!$AM136
+DV!O$38*Usage!$AN136
+DV!O$39*Usage!$AO136
+DV!O$40*Usage!$AP136
+DV!O$41*Usage!$AQ136
+DV!O$42*Usage!$AR136
+DV!O$43*Usage!$AS136
+DV!O$44*Usage!$AT136
+DV!O$45*Usage!$AU136
+DV!O$46*Usage!$AV136
+DV!O$47*Usage!$AW136
+DV!O$48*Usage!$AX136
+DV!O$49*Usage!$AY136
+DV!O$50*Usage!$AZ136
+DV!O$51*Usage!$BA136
+DV!O$52*Usage!$BB136
+DV!O$53*Usage!$BC136
+DV!O$54*Usage!$BD136</f>
        <v>0</v>
      </c>
      <c r="N136" t="str">
        <f>VLOOKUP(A136,'Plant Stock'!B148:B10136,1,0)</f>
        <v>084849A.204</v>
      </c>
      <c r="P136" s="108"/>
    </row>
    <row r="137" spans="1:16" x14ac:dyDescent="0.25">
      <c r="A137" s="118" t="s">
        <v>8919</v>
      </c>
      <c r="B137" s="1">
        <f>+DV!D$2*Usage!$D137
+DV!D$3*Usage!$E137
+DV!D$4*Usage!$F137
+DV!D$5*Usage!$G137
+DV!D$6*Usage!$H137
+DV!D$7*Usage!$I137
+DV!D$8*Usage!$J137
+DV!D$9*Usage!$K137
+DV!D$10*Usage!$L137
+DV!D$11*Usage!$M137
+DV!D$12*Usage!$N137
+DV!D$13*Usage!$O137
+DV!D$14*Usage!$P137
+DV!D$15*Usage!$Q137
+DV!D$16*Usage!$R137
+DV!D$17*Usage!$S137
+DV!D$18*Usage!$T137
+DV!D$19*Usage!$U137
+DV!D$20*Usage!$V137
+DV!D$21*Usage!$W137
+DV!D$22*Usage!$X137
+DV!D$23*Usage!$Y137
+DV!D$24*Usage!$Z137
+DV!D$25*Usage!$AA137
+DV!E$26*Usage!$AB137
+DV!D$27*Usage!$AC137
+DV!D$28*Usage!$AD137
+DV!D$29*Usage!$AE137
+DV!D$30*Usage!$AF137
+DV!D$31*Usage!$AG137
+DV!D$32*Usage!$AH137
+DV!D$33*Usage!$AI137
+DV!D$34*Usage!$AJ137
+DV!D$35*Usage!$AK137
+DV!D$36*Usage!$AL137
+DV!D$37*Usage!$AM137
+DV!D$38*Usage!$AN137
+DV!D$39*Usage!$AO137
+DV!D$40*Usage!$AP137
+DV!D$41*Usage!$AQ137
+DV!D$42*Usage!$AR137
+DV!D$43*Usage!$AS137
+DV!D$44*Usage!$AT137
+DV!D$45*Usage!$AU137
+DV!D$46*Usage!$AV137
+DV!D$47*Usage!$AW137
+DV!D$48*Usage!$AX137
+DV!D$49*Usage!$AY137
+DV!D$50*Usage!$AZ137
+DV!D$51*Usage!$BA137
+DV!D$52*Usage!$BB137
+DV!D$53*Usage!$BC137
+DV!D$54*Usage!$BD137</f>
        <v>0</v>
      </c>
      <c r="C137" s="1">
        <f>+DV!E$2*Usage!$D137
+DV!E$3*Usage!$E137
+DV!E$4*Usage!$F137
+DV!E$5*Usage!$G137
+DV!E$6*Usage!$H137
+DV!E$7*Usage!$I137
+DV!E$8*Usage!$J137
+DV!E$9*Usage!$K137
+DV!E$10*Usage!$L137
+DV!E$11*Usage!$M137
+DV!E$12*Usage!$N137
+DV!E$13*Usage!$O137
+DV!E$14*Usage!$P137
+DV!E$15*Usage!$Q137
+DV!E$16*Usage!$R137
+DV!E$17*Usage!$S137
+DV!E$18*Usage!$T137
+DV!E$19*Usage!$U137
+DV!E$20*Usage!$V137
+DV!E$21*Usage!$W137
+DV!E$22*Usage!$X137
+DV!E$23*Usage!$Y137
+DV!E$24*Usage!$Z137
+DV!E$25*Usage!$AA137
+DV!F$26*Usage!$AB137
+DV!E$27*Usage!$AC137
+DV!E$28*Usage!$AD137
+DV!E$29*Usage!$AE137
+DV!E$30*Usage!$AF137
+DV!E$31*Usage!$AG137
+DV!E$32*Usage!$AH137
+DV!E$33*Usage!$AI137
+DV!E$34*Usage!$AJ137
+DV!E$35*Usage!$AK137
+DV!E$36*Usage!$AL137
+DV!E$37*Usage!$AM137
+DV!E$38*Usage!$AN137
+DV!E$39*Usage!$AO137
+DV!E$40*Usage!$AP137
+DV!E$41*Usage!$AQ137
+DV!E$42*Usage!$AR137
+DV!E$43*Usage!$AS137
+DV!E$44*Usage!$AT137
+DV!E$45*Usage!$AU137
+DV!E$46*Usage!$AV137
+DV!E$47*Usage!$AW137
+DV!E$48*Usage!$AX137
+DV!E$49*Usage!$AY137
+DV!E$50*Usage!$AZ137
+DV!E$51*Usage!$BA137
+DV!E$52*Usage!$BB137
+DV!E$53*Usage!$BC137
+DV!E$54*Usage!$BD137</f>
        <v>0</v>
      </c>
      <c r="D137" s="1">
        <f>+DV!F$2*Usage!$D137
+DV!F$3*Usage!$E137
+DV!F$4*Usage!$F137
+DV!F$5*Usage!$G137
+DV!F$6*Usage!$H137
+DV!F$7*Usage!$I137
+DV!F$8*Usage!$J137
+DV!F$9*Usage!$K137
+DV!F$10*Usage!$L137
+DV!F$11*Usage!$M137
+DV!F$12*Usage!$N137
+DV!F$13*Usage!$O137
+DV!F$14*Usage!$P137
+DV!F$15*Usage!$Q137
+DV!F$16*Usage!$R137
+DV!F$17*Usage!$S137
+DV!F$18*Usage!$T137
+DV!F$19*Usage!$U137
+DV!F$20*Usage!$V137
+DV!F$21*Usage!$W137
+DV!F$22*Usage!$X137
+DV!F$23*Usage!$Y137
+DV!F$24*Usage!$Z137
+DV!F$25*Usage!$AA137
+DV!G$26*Usage!$AB137
+DV!F$27*Usage!$AC137
+DV!F$28*Usage!$AD137
+DV!F$29*Usage!$AE137
+DV!F$30*Usage!$AF137
+DV!F$31*Usage!$AG137
+DV!F$32*Usage!$AH137
+DV!F$33*Usage!$AI137
+DV!F$34*Usage!$AJ137
+DV!F$35*Usage!$AK137
+DV!F$36*Usage!$AL137
+DV!F$37*Usage!$AM137
+DV!F$38*Usage!$AN137
+DV!F$39*Usage!$AO137
+DV!F$40*Usage!$AP137
+DV!F$41*Usage!$AQ137
+DV!F$42*Usage!$AR137
+DV!F$43*Usage!$AS137
+DV!F$44*Usage!$AT137
+DV!F$45*Usage!$AU137
+DV!F$46*Usage!$AV137
+DV!F$47*Usage!$AW137
+DV!F$48*Usage!$AX137
+DV!F$49*Usage!$AY137
+DV!F$50*Usage!$AZ137
+DV!F$51*Usage!$BA137
+DV!F$52*Usage!$BB137
+DV!F$53*Usage!$BC137
+DV!F$54*Usage!$BD137</f>
        <v>0</v>
      </c>
      <c r="E137" s="1">
        <f>+DV!G$2*Usage!$D137
+DV!G$3*Usage!$E137
+DV!G$4*Usage!$F137
+DV!G$5*Usage!$G137
+DV!G$6*Usage!$H137
+DV!G$7*Usage!$I137
+DV!G$8*Usage!$J137
+DV!G$9*Usage!$K137
+DV!G$10*Usage!$L137
+DV!G$11*Usage!$M137
+DV!G$12*Usage!$N137
+DV!G$13*Usage!$O137
+DV!G$14*Usage!$P137
+DV!G$15*Usage!$Q137
+DV!G$16*Usage!$R137
+DV!G$17*Usage!$S137
+DV!G$18*Usage!$T137
+DV!G$19*Usage!$U137
+DV!G$20*Usage!$V137
+DV!G$21*Usage!$W137
+DV!G$22*Usage!$X137
+DV!G$23*Usage!$Y137
+DV!G$24*Usage!$Z137
+DV!G$25*Usage!$AA137
+DV!H$26*Usage!$AB137
+DV!G$27*Usage!$AC137
+DV!G$28*Usage!$AD137
+DV!G$29*Usage!$AE137
+DV!G$30*Usage!$AF137
+DV!G$31*Usage!$AG137
+DV!G$32*Usage!$AH137
+DV!G$33*Usage!$AI137
+DV!G$34*Usage!$AJ137
+DV!G$35*Usage!$AK137
+DV!G$36*Usage!$AL137
+DV!G$37*Usage!$AM137
+DV!G$38*Usage!$AN137
+DV!G$39*Usage!$AO137
+DV!G$40*Usage!$AP137
+DV!G$41*Usage!$AQ137
+DV!G$42*Usage!$AR137
+DV!G$43*Usage!$AS137
+DV!G$44*Usage!$AT137
+DV!G$45*Usage!$AU137
+DV!G$46*Usage!$AV137
+DV!G$47*Usage!$AW137
+DV!G$48*Usage!$AX137
+DV!G$49*Usage!$AY137
+DV!G$50*Usage!$AZ137
+DV!G$51*Usage!$BA137
+DV!G$52*Usage!$BB137
+DV!G$53*Usage!$BC137
+DV!G$54*Usage!$BD137</f>
        <v>0</v>
      </c>
      <c r="F137" s="1">
        <f>+DV!H$2*Usage!$D137
+DV!H$3*Usage!$E137
+DV!H$4*Usage!$F137
+DV!H$5*Usage!$G137
+DV!H$6*Usage!$H137
+DV!H$7*Usage!$I137
+DV!H$8*Usage!$J137
+DV!H$9*Usage!$K137
+DV!H$10*Usage!$L137
+DV!H$11*Usage!$M137
+DV!H$12*Usage!$N137
+DV!H$13*Usage!$O137
+DV!H$14*Usage!$P137
+DV!H$15*Usage!$Q137
+DV!H$16*Usage!$R137
+DV!H$17*Usage!$S137
+DV!H$18*Usage!$T137
+DV!H$19*Usage!$U137
+DV!H$20*Usage!$V137
+DV!H$21*Usage!$W137
+DV!H$22*Usage!$X137
+DV!H$23*Usage!$Y137
+DV!H$24*Usage!$Z137
+DV!H$25*Usage!$AA137
+DV!I$26*Usage!$AB137
+DV!H$27*Usage!$AC137
+DV!H$28*Usage!$AD137
+DV!H$29*Usage!$AE137
+DV!H$30*Usage!$AF137
+DV!H$31*Usage!$AG137
+DV!H$32*Usage!$AH137
+DV!H$33*Usage!$AI137
+DV!H$34*Usage!$AJ137
+DV!H$35*Usage!$AK137
+DV!H$36*Usage!$AL137
+DV!H$37*Usage!$AM137
+DV!H$38*Usage!$AN137
+DV!H$39*Usage!$AO137
+DV!H$40*Usage!$AP137
+DV!H$41*Usage!$AQ137
+DV!H$42*Usage!$AR137
+DV!H$43*Usage!$AS137
+DV!H$44*Usage!$AT137
+DV!H$45*Usage!$AU137
+DV!H$46*Usage!$AV137
+DV!H$47*Usage!$AW137
+DV!H$48*Usage!$AX137
+DV!H$49*Usage!$AY137
+DV!H$50*Usage!$AZ137
+DV!H$51*Usage!$BA137
+DV!H$52*Usage!$BB137
+DV!H$53*Usage!$BC137
+DV!H$54*Usage!$BD137</f>
        <v>0</v>
      </c>
      <c r="G137" s="1">
        <f>+DV!I$2*Usage!$D137
+DV!I$3*Usage!$E137
+DV!I$4*Usage!$F137
+DV!I$5*Usage!$G137
+DV!I$6*Usage!$H137
+DV!I$7*Usage!$I137
+DV!I$8*Usage!$J137
+DV!I$9*Usage!$K137
+DV!I$10*Usage!$L137
+DV!I$11*Usage!$M137
+DV!I$12*Usage!$N137
+DV!I$13*Usage!$O137
+DV!I$14*Usage!$P137
+DV!I$15*Usage!$Q137
+DV!I$16*Usage!$R137
+DV!I$17*Usage!$S137
+DV!I$18*Usage!$T137
+DV!I$19*Usage!$U137
+DV!I$20*Usage!$V137
+DV!I$21*Usage!$W137
+DV!I$22*Usage!$X137
+DV!I$23*Usage!$Y137
+DV!I$24*Usage!$Z137
+DV!I$25*Usage!$AA137
+DV!J$26*Usage!$AB137
+DV!I$27*Usage!$AC137
+DV!I$28*Usage!$AD137
+DV!I$29*Usage!$AE137
+DV!I$30*Usage!$AF137
+DV!I$31*Usage!$AG137
+DV!I$32*Usage!$AH137
+DV!I$33*Usage!$AI137
+DV!I$34*Usage!$AJ137
+DV!I$35*Usage!$AK137
+DV!I$36*Usage!$AL137
+DV!I$37*Usage!$AM137
+DV!I$38*Usage!$AN137
+DV!I$39*Usage!$AO137
+DV!I$40*Usage!$AP137
+DV!I$41*Usage!$AQ137
+DV!I$42*Usage!$AR137
+DV!I$43*Usage!$AS137
+DV!I$44*Usage!$AT137
+DV!I$45*Usage!$AU137
+DV!I$46*Usage!$AV137
+DV!I$47*Usage!$AW137
+DV!I$48*Usage!$AX137
+DV!I$49*Usage!$AY137
+DV!I$50*Usage!$AZ137
+DV!I$51*Usage!$BA137
+DV!I$52*Usage!$BB137
+DV!I$53*Usage!$BC137
+DV!I$54*Usage!$BD137</f>
        <v>0</v>
      </c>
      <c r="H137" s="1">
        <f>+DV!J$2*Usage!$D137
+DV!J$3*Usage!$E137
+DV!J$4*Usage!$F137
+DV!J$5*Usage!$G137
+DV!J$6*Usage!$H137
+DV!J$7*Usage!$I137
+DV!J$8*Usage!$J137
+DV!J$9*Usage!$K137
+DV!J$10*Usage!$L137
+DV!J$11*Usage!$M137
+DV!J$12*Usage!$N137
+DV!J$13*Usage!$O137
+DV!J$14*Usage!$P137
+DV!J$15*Usage!$Q137
+DV!J$16*Usage!$R137
+DV!J$17*Usage!$S137
+DV!J$18*Usage!$T137
+DV!J$19*Usage!$U137
+DV!J$20*Usage!$V137
+DV!J$21*Usage!$W137
+DV!J$22*Usage!$X137
+DV!J$23*Usage!$Y137
+DV!J$24*Usage!$Z137
+DV!J$25*Usage!$AA137
+DV!K$26*Usage!$AB137
+DV!J$27*Usage!$AC137
+DV!J$28*Usage!$AD137
+DV!J$29*Usage!$AE137
+DV!J$30*Usage!$AF137
+DV!J$31*Usage!$AG137
+DV!J$32*Usage!$AH137
+DV!J$33*Usage!$AI137
+DV!J$34*Usage!$AJ137
+DV!J$35*Usage!$AK137
+DV!J$36*Usage!$AL137
+DV!J$37*Usage!$AM137
+DV!J$38*Usage!$AN137
+DV!J$39*Usage!$AO137
+DV!J$40*Usage!$AP137
+DV!J$41*Usage!$AQ137
+DV!J$42*Usage!$AR137
+DV!J$43*Usage!$AS137
+DV!J$44*Usage!$AT137
+DV!J$45*Usage!$AU137
+DV!J$46*Usage!$AV137
+DV!J$47*Usage!$AW137
+DV!J$48*Usage!$AX137
+DV!J$49*Usage!$AY137
+DV!J$50*Usage!$AZ137
+DV!J$51*Usage!$BA137
+DV!J$52*Usage!$BB137
+DV!J$53*Usage!$BC137
+DV!J$54*Usage!$BD137</f>
        <v>0</v>
      </c>
      <c r="I137" s="1">
        <f>+DV!K$2*Usage!$D137
+DV!K$3*Usage!$E137
+DV!K$4*Usage!$F137
+DV!K$5*Usage!$G137
+DV!K$6*Usage!$H137
+DV!K$7*Usage!$I137
+DV!K$8*Usage!$J137
+DV!K$9*Usage!$K137
+DV!K$10*Usage!$L137
+DV!K$11*Usage!$M137
+DV!K$12*Usage!$N137
+DV!K$13*Usage!$O137
+DV!K$14*Usage!$P137
+DV!K$15*Usage!$Q137
+DV!K$16*Usage!$R137
+DV!K$17*Usage!$S137
+DV!K$18*Usage!$T137
+DV!K$19*Usage!$U137
+DV!K$20*Usage!$V137
+DV!K$21*Usage!$W137
+DV!K$22*Usage!$X137
+DV!K$23*Usage!$Y137
+DV!K$24*Usage!$Z137
+DV!K$25*Usage!$AA137
+DV!L$26*Usage!$AB137
+DV!K$27*Usage!$AC137
+DV!K$28*Usage!$AD137
+DV!K$29*Usage!$AE137
+DV!K$30*Usage!$AF137
+DV!K$31*Usage!$AG137
+DV!K$32*Usage!$AH137
+DV!K$33*Usage!$AI137
+DV!K$34*Usage!$AJ137
+DV!K$35*Usage!$AK137
+DV!K$36*Usage!$AL137
+DV!K$37*Usage!$AM137
+DV!K$38*Usage!$AN137
+DV!K$39*Usage!$AO137
+DV!K$40*Usage!$AP137
+DV!K$41*Usage!$AQ137
+DV!K$42*Usage!$AR137
+DV!K$43*Usage!$AS137
+DV!K$44*Usage!$AT137
+DV!K$45*Usage!$AU137
+DV!K$46*Usage!$AV137
+DV!K$47*Usage!$AW137
+DV!K$48*Usage!$AX137
+DV!K$49*Usage!$AY137
+DV!K$50*Usage!$AZ137
+DV!K$51*Usage!$BA137
+DV!K$52*Usage!$BB137
+DV!K$53*Usage!$BC137
+DV!K$54*Usage!$BD137</f>
        <v>0</v>
      </c>
      <c r="J137" s="1">
        <f>+DV!L$2*Usage!$D137
+DV!L$3*Usage!$E137
+DV!L$4*Usage!$F137
+DV!L$5*Usage!$G137
+DV!L$6*Usage!$H137
+DV!L$7*Usage!$I137
+DV!L$8*Usage!$J137
+DV!L$9*Usage!$K137
+DV!L$10*Usage!$L137
+DV!L$11*Usage!$M137
+DV!L$12*Usage!$N137
+DV!L$13*Usage!$O137
+DV!L$14*Usage!$P137
+DV!L$15*Usage!$Q137
+DV!L$16*Usage!$R137
+DV!L$17*Usage!$S137
+DV!L$18*Usage!$T137
+DV!L$19*Usage!$U137
+DV!L$20*Usage!$V137
+DV!L$21*Usage!$W137
+DV!L$22*Usage!$X137
+DV!L$23*Usage!$Y137
+DV!L$24*Usage!$Z137
+DV!L$25*Usage!$AA137
+DV!M$26*Usage!$AB137
+DV!L$27*Usage!$AC137
+DV!L$28*Usage!$AD137
+DV!L$29*Usage!$AE137
+DV!L$30*Usage!$AF137
+DV!L$31*Usage!$AG137
+DV!L$32*Usage!$AH137
+DV!L$33*Usage!$AI137
+DV!L$34*Usage!$AJ137
+DV!L$35*Usage!$AK137
+DV!L$36*Usage!$AL137
+DV!L$37*Usage!$AM137
+DV!L$38*Usage!$AN137
+DV!L$39*Usage!$AO137
+DV!L$40*Usage!$AP137
+DV!L$41*Usage!$AQ137
+DV!L$42*Usage!$AR137
+DV!L$43*Usage!$AS137
+DV!L$44*Usage!$AT137
+DV!L$45*Usage!$AU137
+DV!L$46*Usage!$AV137
+DV!L$47*Usage!$AW137
+DV!L$48*Usage!$AX137
+DV!L$49*Usage!$AY137
+DV!L$50*Usage!$AZ137
+DV!L$51*Usage!$BA137
+DV!L$52*Usage!$BB137
+DV!L$53*Usage!$BC137
+DV!L$54*Usage!$BD137</f>
        <v>0</v>
      </c>
      <c r="K137" s="1">
        <f>+DV!M$2*Usage!$D137
+DV!M$3*Usage!$E137
+DV!M$4*Usage!$F137
+DV!M$5*Usage!$G137
+DV!M$6*Usage!$H137
+DV!M$7*Usage!$I137
+DV!M$8*Usage!$J137
+DV!M$9*Usage!$K137
+DV!M$10*Usage!$L137
+DV!M$11*Usage!$M137
+DV!M$12*Usage!$N137
+DV!M$13*Usage!$O137
+DV!M$14*Usage!$P137
+DV!M$15*Usage!$Q137
+DV!M$16*Usage!$R137
+DV!M$17*Usage!$S137
+DV!M$18*Usage!$T137
+DV!M$19*Usage!$U137
+DV!M$20*Usage!$V137
+DV!M$21*Usage!$W137
+DV!M$22*Usage!$X137
+DV!M$23*Usage!$Y137
+DV!M$24*Usage!$Z137
+DV!M$25*Usage!$AA137
+DV!M$26*Usage!$AB137
+DV!M$27*Usage!$AC137
+DV!M$28*Usage!$AD137
+DV!M$29*Usage!$AE137
+DV!M$30*Usage!$AF137
+DV!M$31*Usage!$AG137
+DV!M$32*Usage!$AH137
+DV!M$33*Usage!$AI137
+DV!M$34*Usage!$AJ137
+DV!M$35*Usage!$AK137
+DV!M$36*Usage!$AL137
+DV!M$37*Usage!$AM137
+DV!M$38*Usage!$AN137
+DV!M$39*Usage!$AO137
+DV!M$40*Usage!$AP137
+DV!M$41*Usage!$AQ137
+DV!M$42*Usage!$AR137
+DV!M$43*Usage!$AS137
+DV!M$44*Usage!$AT137
+DV!M$45*Usage!$AU137
+DV!M$46*Usage!$AV137
+DV!M$47*Usage!$AW137
+DV!M$48*Usage!$AX137
+DV!M$49*Usage!$AY137
+DV!M$50*Usage!$AZ137
+DV!M$51*Usage!$BA137
+DV!M$52*Usage!$BB137
+DV!M$53*Usage!$BC137
+DV!M$54*Usage!$BD137</f>
        <v>0</v>
      </c>
      <c r="L137" s="1">
        <f>+DV!N$2*Usage!$D137
+DV!N$3*Usage!$E137
+DV!N$4*Usage!$F137
+DV!N$5*Usage!$G137
+DV!N$6*Usage!$H137
+DV!N$7*Usage!$I137
+DV!N$8*Usage!$J137
+DV!N$9*Usage!$K137
+DV!N$10*Usage!$L137
+DV!N$11*Usage!$M137
+DV!N$12*Usage!$N137
+DV!N$13*Usage!$O137
+DV!N$14*Usage!$P137
+DV!N$15*Usage!$Q137
+DV!N$16*Usage!$R137
+DV!N$17*Usage!$S137
+DV!N$18*Usage!$T137
+DV!N$19*Usage!$U137
+DV!N$20*Usage!$V137
+DV!N$21*Usage!$W137
+DV!N$22*Usage!$X137
+DV!N$23*Usage!$Y137
+DV!N$24*Usage!$Z137
+DV!N$25*Usage!$AA137
+DV!N$26*Usage!$AB137
+DV!N$27*Usage!$AC137
+DV!N$28*Usage!$AD137
+DV!N$29*Usage!$AE137
+DV!N$30*Usage!$AF137
+DV!N$31*Usage!$AG137
+DV!N$32*Usage!$AH137
+DV!N$33*Usage!$AI137
+DV!N$34*Usage!$AJ137
+DV!N$35*Usage!$AK137
+DV!N$36*Usage!$AL137
+DV!N$37*Usage!$AM137
+DV!N$38*Usage!$AN137
+DV!N$39*Usage!$AO137
+DV!N$40*Usage!$AP137
+DV!N$41*Usage!$AQ137
+DV!N$42*Usage!$AR137
+DV!N$43*Usage!$AS137
+DV!N$44*Usage!$AT137
+DV!N$45*Usage!$AU137
+DV!N$46*Usage!$AV137
+DV!N$47*Usage!$AW137
+DV!N$48*Usage!$AX137
+DV!N$49*Usage!$AY137
+DV!N$50*Usage!$AZ137
+DV!N$51*Usage!$BA137
+DV!N$52*Usage!$BB137
+DV!N$53*Usage!$BC137
+DV!N$54*Usage!$BD137</f>
        <v>0</v>
      </c>
      <c r="M137" s="1">
        <f>+DV!O$2*Usage!$D137
+DV!O$3*Usage!$E137
+DV!O$4*Usage!$F137
+DV!O$5*Usage!$G137
+DV!O$6*Usage!$H137
+DV!O$7*Usage!$I137
+DV!O$8*Usage!$J137
+DV!O$9*Usage!$K137
+DV!O$10*Usage!$L137
+DV!O$11*Usage!$M137
+DV!O$12*Usage!$N137
+DV!O$13*Usage!$O137
+DV!O$14*Usage!$P137
+DV!O$15*Usage!$Q137
+DV!O$16*Usage!$R137
+DV!O$17*Usage!$S137
+DV!O$18*Usage!$T137
+DV!O$19*Usage!$U137
+DV!O$20*Usage!$V137
+DV!O$21*Usage!$W137
+DV!O$22*Usage!$X137
+DV!O$23*Usage!$Y137
+DV!O$24*Usage!$Z137
+DV!O$25*Usage!$AA137
+DV!O$26*Usage!$AB137
+DV!O$27*Usage!$AC137
+DV!O$28*Usage!$AD137
+DV!O$29*Usage!$AE137
+DV!O$30*Usage!$AF137
+DV!O$31*Usage!$AG137
+DV!O$32*Usage!$AH137
+DV!O$33*Usage!$AI137
+DV!O$34*Usage!$AJ137
+DV!O$35*Usage!$AK137
+DV!O$36*Usage!$AL137
+DV!O$37*Usage!$AM137
+DV!O$38*Usage!$AN137
+DV!O$39*Usage!$AO137
+DV!O$40*Usage!$AP137
+DV!O$41*Usage!$AQ137
+DV!O$42*Usage!$AR137
+DV!O$43*Usage!$AS137
+DV!O$44*Usage!$AT137
+DV!O$45*Usage!$AU137
+DV!O$46*Usage!$AV137
+DV!O$47*Usage!$AW137
+DV!O$48*Usage!$AX137
+DV!O$49*Usage!$AY137
+DV!O$50*Usage!$AZ137
+DV!O$51*Usage!$BA137
+DV!O$52*Usage!$BB137
+DV!O$53*Usage!$BC137
+DV!O$54*Usage!$BD137</f>
        <v>0</v>
      </c>
      <c r="N137" t="str">
        <f>VLOOKUP(A137,'Plant Stock'!B149:B10137,1,0)</f>
        <v>084871A.209</v>
      </c>
      <c r="P137" s="108"/>
    </row>
    <row r="138" spans="1:16" x14ac:dyDescent="0.25">
      <c r="A138" s="118" t="s">
        <v>388</v>
      </c>
      <c r="B138" s="1">
        <f>+DV!D$2*Usage!$D138
+DV!D$3*Usage!$E138
+DV!D$4*Usage!$F138
+DV!D$5*Usage!$G138
+DV!D$6*Usage!$H138
+DV!D$7*Usage!$I138
+DV!D$8*Usage!$J138
+DV!D$9*Usage!$K138
+DV!D$10*Usage!$L138
+DV!D$11*Usage!$M138
+DV!D$12*Usage!$N138
+DV!D$13*Usage!$O138
+DV!D$14*Usage!$P138
+DV!D$15*Usage!$Q138
+DV!D$16*Usage!$R138
+DV!D$17*Usage!$S138
+DV!D$18*Usage!$T138
+DV!D$19*Usage!$U138
+DV!D$20*Usage!$V138
+DV!D$21*Usage!$W138
+DV!D$22*Usage!$X138
+DV!D$23*Usage!$Y138
+DV!D$24*Usage!$Z138
+DV!D$25*Usage!$AA138
+DV!E$26*Usage!$AB138
+DV!D$27*Usage!$AC138
+DV!D$28*Usage!$AD138
+DV!D$29*Usage!$AE138
+DV!D$30*Usage!$AF138
+DV!D$31*Usage!$AG138
+DV!D$32*Usage!$AH138
+DV!D$33*Usage!$AI138
+DV!D$34*Usage!$AJ138
+DV!D$35*Usage!$AK138
+DV!D$36*Usage!$AL138
+DV!D$37*Usage!$AM138
+DV!D$38*Usage!$AN138
+DV!D$39*Usage!$AO138
+DV!D$40*Usage!$AP138
+DV!D$41*Usage!$AQ138
+DV!D$42*Usage!$AR138
+DV!D$43*Usage!$AS138
+DV!D$44*Usage!$AT138
+DV!D$45*Usage!$AU138
+DV!D$46*Usage!$AV138
+DV!D$47*Usage!$AW138
+DV!D$48*Usage!$AX138
+DV!D$49*Usage!$AY138
+DV!D$50*Usage!$AZ138
+DV!D$51*Usage!$BA138
+DV!D$52*Usage!$BB138
+DV!D$53*Usage!$BC138
+DV!D$54*Usage!$BD138</f>
        <v>0</v>
      </c>
      <c r="C138" s="1">
        <f>+DV!E$2*Usage!$D138
+DV!E$3*Usage!$E138
+DV!E$4*Usage!$F138
+DV!E$5*Usage!$G138
+DV!E$6*Usage!$H138
+DV!E$7*Usage!$I138
+DV!E$8*Usage!$J138
+DV!E$9*Usage!$K138
+DV!E$10*Usage!$L138
+DV!E$11*Usage!$M138
+DV!E$12*Usage!$N138
+DV!E$13*Usage!$O138
+DV!E$14*Usage!$P138
+DV!E$15*Usage!$Q138
+DV!E$16*Usage!$R138
+DV!E$17*Usage!$S138
+DV!E$18*Usage!$T138
+DV!E$19*Usage!$U138
+DV!E$20*Usage!$V138
+DV!E$21*Usage!$W138
+DV!E$22*Usage!$X138
+DV!E$23*Usage!$Y138
+DV!E$24*Usage!$Z138
+DV!E$25*Usage!$AA138
+DV!F$26*Usage!$AB138
+DV!E$27*Usage!$AC138
+DV!E$28*Usage!$AD138
+DV!E$29*Usage!$AE138
+DV!E$30*Usage!$AF138
+DV!E$31*Usage!$AG138
+DV!E$32*Usage!$AH138
+DV!E$33*Usage!$AI138
+DV!E$34*Usage!$AJ138
+DV!E$35*Usage!$AK138
+DV!E$36*Usage!$AL138
+DV!E$37*Usage!$AM138
+DV!E$38*Usage!$AN138
+DV!E$39*Usage!$AO138
+DV!E$40*Usage!$AP138
+DV!E$41*Usage!$AQ138
+DV!E$42*Usage!$AR138
+DV!E$43*Usage!$AS138
+DV!E$44*Usage!$AT138
+DV!E$45*Usage!$AU138
+DV!E$46*Usage!$AV138
+DV!E$47*Usage!$AW138
+DV!E$48*Usage!$AX138
+DV!E$49*Usage!$AY138
+DV!E$50*Usage!$AZ138
+DV!E$51*Usage!$BA138
+DV!E$52*Usage!$BB138
+DV!E$53*Usage!$BC138
+DV!E$54*Usage!$BD138</f>
        <v>0</v>
      </c>
      <c r="D138" s="1">
        <f>+DV!F$2*Usage!$D138
+DV!F$3*Usage!$E138
+DV!F$4*Usage!$F138
+DV!F$5*Usage!$G138
+DV!F$6*Usage!$H138
+DV!F$7*Usage!$I138
+DV!F$8*Usage!$J138
+DV!F$9*Usage!$K138
+DV!F$10*Usage!$L138
+DV!F$11*Usage!$M138
+DV!F$12*Usage!$N138
+DV!F$13*Usage!$O138
+DV!F$14*Usage!$P138
+DV!F$15*Usage!$Q138
+DV!F$16*Usage!$R138
+DV!F$17*Usage!$S138
+DV!F$18*Usage!$T138
+DV!F$19*Usage!$U138
+DV!F$20*Usage!$V138
+DV!F$21*Usage!$W138
+DV!F$22*Usage!$X138
+DV!F$23*Usage!$Y138
+DV!F$24*Usage!$Z138
+DV!F$25*Usage!$AA138
+DV!G$26*Usage!$AB138
+DV!F$27*Usage!$AC138
+DV!F$28*Usage!$AD138
+DV!F$29*Usage!$AE138
+DV!F$30*Usage!$AF138
+DV!F$31*Usage!$AG138
+DV!F$32*Usage!$AH138
+DV!F$33*Usage!$AI138
+DV!F$34*Usage!$AJ138
+DV!F$35*Usage!$AK138
+DV!F$36*Usage!$AL138
+DV!F$37*Usage!$AM138
+DV!F$38*Usage!$AN138
+DV!F$39*Usage!$AO138
+DV!F$40*Usage!$AP138
+DV!F$41*Usage!$AQ138
+DV!F$42*Usage!$AR138
+DV!F$43*Usage!$AS138
+DV!F$44*Usage!$AT138
+DV!F$45*Usage!$AU138
+DV!F$46*Usage!$AV138
+DV!F$47*Usage!$AW138
+DV!F$48*Usage!$AX138
+DV!F$49*Usage!$AY138
+DV!F$50*Usage!$AZ138
+DV!F$51*Usage!$BA138
+DV!F$52*Usage!$BB138
+DV!F$53*Usage!$BC138
+DV!F$54*Usage!$BD138</f>
        <v>0</v>
      </c>
      <c r="E138" s="1">
        <f>+DV!G$2*Usage!$D138
+DV!G$3*Usage!$E138
+DV!G$4*Usage!$F138
+DV!G$5*Usage!$G138
+DV!G$6*Usage!$H138
+DV!G$7*Usage!$I138
+DV!G$8*Usage!$J138
+DV!G$9*Usage!$K138
+DV!G$10*Usage!$L138
+DV!G$11*Usage!$M138
+DV!G$12*Usage!$N138
+DV!G$13*Usage!$O138
+DV!G$14*Usage!$P138
+DV!G$15*Usage!$Q138
+DV!G$16*Usage!$R138
+DV!G$17*Usage!$S138
+DV!G$18*Usage!$T138
+DV!G$19*Usage!$U138
+DV!G$20*Usage!$V138
+DV!G$21*Usage!$W138
+DV!G$22*Usage!$X138
+DV!G$23*Usage!$Y138
+DV!G$24*Usage!$Z138
+DV!G$25*Usage!$AA138
+DV!H$26*Usage!$AB138
+DV!G$27*Usage!$AC138
+DV!G$28*Usage!$AD138
+DV!G$29*Usage!$AE138
+DV!G$30*Usage!$AF138
+DV!G$31*Usage!$AG138
+DV!G$32*Usage!$AH138
+DV!G$33*Usage!$AI138
+DV!G$34*Usage!$AJ138
+DV!G$35*Usage!$AK138
+DV!G$36*Usage!$AL138
+DV!G$37*Usage!$AM138
+DV!G$38*Usage!$AN138
+DV!G$39*Usage!$AO138
+DV!G$40*Usage!$AP138
+DV!G$41*Usage!$AQ138
+DV!G$42*Usage!$AR138
+DV!G$43*Usage!$AS138
+DV!G$44*Usage!$AT138
+DV!G$45*Usage!$AU138
+DV!G$46*Usage!$AV138
+DV!G$47*Usage!$AW138
+DV!G$48*Usage!$AX138
+DV!G$49*Usage!$AY138
+DV!G$50*Usage!$AZ138
+DV!G$51*Usage!$BA138
+DV!G$52*Usage!$BB138
+DV!G$53*Usage!$BC138
+DV!G$54*Usage!$BD138</f>
        <v>0</v>
      </c>
      <c r="F138" s="1">
        <f>+DV!H$2*Usage!$D138
+DV!H$3*Usage!$E138
+DV!H$4*Usage!$F138
+DV!H$5*Usage!$G138
+DV!H$6*Usage!$H138
+DV!H$7*Usage!$I138
+DV!H$8*Usage!$J138
+DV!H$9*Usage!$K138
+DV!H$10*Usage!$L138
+DV!H$11*Usage!$M138
+DV!H$12*Usage!$N138
+DV!H$13*Usage!$O138
+DV!H$14*Usage!$P138
+DV!H$15*Usage!$Q138
+DV!H$16*Usage!$R138
+DV!H$17*Usage!$S138
+DV!H$18*Usage!$T138
+DV!H$19*Usage!$U138
+DV!H$20*Usage!$V138
+DV!H$21*Usage!$W138
+DV!H$22*Usage!$X138
+DV!H$23*Usage!$Y138
+DV!H$24*Usage!$Z138
+DV!H$25*Usage!$AA138
+DV!I$26*Usage!$AB138
+DV!H$27*Usage!$AC138
+DV!H$28*Usage!$AD138
+DV!H$29*Usage!$AE138
+DV!H$30*Usage!$AF138
+DV!H$31*Usage!$AG138
+DV!H$32*Usage!$AH138
+DV!H$33*Usage!$AI138
+DV!H$34*Usage!$AJ138
+DV!H$35*Usage!$AK138
+DV!H$36*Usage!$AL138
+DV!H$37*Usage!$AM138
+DV!H$38*Usage!$AN138
+DV!H$39*Usage!$AO138
+DV!H$40*Usage!$AP138
+DV!H$41*Usage!$AQ138
+DV!H$42*Usage!$AR138
+DV!H$43*Usage!$AS138
+DV!H$44*Usage!$AT138
+DV!H$45*Usage!$AU138
+DV!H$46*Usage!$AV138
+DV!H$47*Usage!$AW138
+DV!H$48*Usage!$AX138
+DV!H$49*Usage!$AY138
+DV!H$50*Usage!$AZ138
+DV!H$51*Usage!$BA138
+DV!H$52*Usage!$BB138
+DV!H$53*Usage!$BC138
+DV!H$54*Usage!$BD138</f>
        <v>0</v>
      </c>
      <c r="G138" s="1">
        <f>+DV!I$2*Usage!$D138
+DV!I$3*Usage!$E138
+DV!I$4*Usage!$F138
+DV!I$5*Usage!$G138
+DV!I$6*Usage!$H138
+DV!I$7*Usage!$I138
+DV!I$8*Usage!$J138
+DV!I$9*Usage!$K138
+DV!I$10*Usage!$L138
+DV!I$11*Usage!$M138
+DV!I$12*Usage!$N138
+DV!I$13*Usage!$O138
+DV!I$14*Usage!$P138
+DV!I$15*Usage!$Q138
+DV!I$16*Usage!$R138
+DV!I$17*Usage!$S138
+DV!I$18*Usage!$T138
+DV!I$19*Usage!$U138
+DV!I$20*Usage!$V138
+DV!I$21*Usage!$W138
+DV!I$22*Usage!$X138
+DV!I$23*Usage!$Y138
+DV!I$24*Usage!$Z138
+DV!I$25*Usage!$AA138
+DV!J$26*Usage!$AB138
+DV!I$27*Usage!$AC138
+DV!I$28*Usage!$AD138
+DV!I$29*Usage!$AE138
+DV!I$30*Usage!$AF138
+DV!I$31*Usage!$AG138
+DV!I$32*Usage!$AH138
+DV!I$33*Usage!$AI138
+DV!I$34*Usage!$AJ138
+DV!I$35*Usage!$AK138
+DV!I$36*Usage!$AL138
+DV!I$37*Usage!$AM138
+DV!I$38*Usage!$AN138
+DV!I$39*Usage!$AO138
+DV!I$40*Usage!$AP138
+DV!I$41*Usage!$AQ138
+DV!I$42*Usage!$AR138
+DV!I$43*Usage!$AS138
+DV!I$44*Usage!$AT138
+DV!I$45*Usage!$AU138
+DV!I$46*Usage!$AV138
+DV!I$47*Usage!$AW138
+DV!I$48*Usage!$AX138
+DV!I$49*Usage!$AY138
+DV!I$50*Usage!$AZ138
+DV!I$51*Usage!$BA138
+DV!I$52*Usage!$BB138
+DV!I$53*Usage!$BC138
+DV!I$54*Usage!$BD138</f>
        <v>0</v>
      </c>
      <c r="H138" s="1">
        <f>+DV!J$2*Usage!$D138
+DV!J$3*Usage!$E138
+DV!J$4*Usage!$F138
+DV!J$5*Usage!$G138
+DV!J$6*Usage!$H138
+DV!J$7*Usage!$I138
+DV!J$8*Usage!$J138
+DV!J$9*Usage!$K138
+DV!J$10*Usage!$L138
+DV!J$11*Usage!$M138
+DV!J$12*Usage!$N138
+DV!J$13*Usage!$O138
+DV!J$14*Usage!$P138
+DV!J$15*Usage!$Q138
+DV!J$16*Usage!$R138
+DV!J$17*Usage!$S138
+DV!J$18*Usage!$T138
+DV!J$19*Usage!$U138
+DV!J$20*Usage!$V138
+DV!J$21*Usage!$W138
+DV!J$22*Usage!$X138
+DV!J$23*Usage!$Y138
+DV!J$24*Usage!$Z138
+DV!J$25*Usage!$AA138
+DV!K$26*Usage!$AB138
+DV!J$27*Usage!$AC138
+DV!J$28*Usage!$AD138
+DV!J$29*Usage!$AE138
+DV!J$30*Usage!$AF138
+DV!J$31*Usage!$AG138
+DV!J$32*Usage!$AH138
+DV!J$33*Usage!$AI138
+DV!J$34*Usage!$AJ138
+DV!J$35*Usage!$AK138
+DV!J$36*Usage!$AL138
+DV!J$37*Usage!$AM138
+DV!J$38*Usage!$AN138
+DV!J$39*Usage!$AO138
+DV!J$40*Usage!$AP138
+DV!J$41*Usage!$AQ138
+DV!J$42*Usage!$AR138
+DV!J$43*Usage!$AS138
+DV!J$44*Usage!$AT138
+DV!J$45*Usage!$AU138
+DV!J$46*Usage!$AV138
+DV!J$47*Usage!$AW138
+DV!J$48*Usage!$AX138
+DV!J$49*Usage!$AY138
+DV!J$50*Usage!$AZ138
+DV!J$51*Usage!$BA138
+DV!J$52*Usage!$BB138
+DV!J$53*Usage!$BC138
+DV!J$54*Usage!$BD138</f>
        <v>0</v>
      </c>
      <c r="I138" s="1">
        <f>+DV!K$2*Usage!$D138
+DV!K$3*Usage!$E138
+DV!K$4*Usage!$F138
+DV!K$5*Usage!$G138
+DV!K$6*Usage!$H138
+DV!K$7*Usage!$I138
+DV!K$8*Usage!$J138
+DV!K$9*Usage!$K138
+DV!K$10*Usage!$L138
+DV!K$11*Usage!$M138
+DV!K$12*Usage!$N138
+DV!K$13*Usage!$O138
+DV!K$14*Usage!$P138
+DV!K$15*Usage!$Q138
+DV!K$16*Usage!$R138
+DV!K$17*Usage!$S138
+DV!K$18*Usage!$T138
+DV!K$19*Usage!$U138
+DV!K$20*Usage!$V138
+DV!K$21*Usage!$W138
+DV!K$22*Usage!$X138
+DV!K$23*Usage!$Y138
+DV!K$24*Usage!$Z138
+DV!K$25*Usage!$AA138
+DV!L$26*Usage!$AB138
+DV!K$27*Usage!$AC138
+DV!K$28*Usage!$AD138
+DV!K$29*Usage!$AE138
+DV!K$30*Usage!$AF138
+DV!K$31*Usage!$AG138
+DV!K$32*Usage!$AH138
+DV!K$33*Usage!$AI138
+DV!K$34*Usage!$AJ138
+DV!K$35*Usage!$AK138
+DV!K$36*Usage!$AL138
+DV!K$37*Usage!$AM138
+DV!K$38*Usage!$AN138
+DV!K$39*Usage!$AO138
+DV!K$40*Usage!$AP138
+DV!K$41*Usage!$AQ138
+DV!K$42*Usage!$AR138
+DV!K$43*Usage!$AS138
+DV!K$44*Usage!$AT138
+DV!K$45*Usage!$AU138
+DV!K$46*Usage!$AV138
+DV!K$47*Usage!$AW138
+DV!K$48*Usage!$AX138
+DV!K$49*Usage!$AY138
+DV!K$50*Usage!$AZ138
+DV!K$51*Usage!$BA138
+DV!K$52*Usage!$BB138
+DV!K$53*Usage!$BC138
+DV!K$54*Usage!$BD138</f>
        <v>0</v>
      </c>
      <c r="J138" s="1">
        <f>+DV!L$2*Usage!$D138
+DV!L$3*Usage!$E138
+DV!L$4*Usage!$F138
+DV!L$5*Usage!$G138
+DV!L$6*Usage!$H138
+DV!L$7*Usage!$I138
+DV!L$8*Usage!$J138
+DV!L$9*Usage!$K138
+DV!L$10*Usage!$L138
+DV!L$11*Usage!$M138
+DV!L$12*Usage!$N138
+DV!L$13*Usage!$O138
+DV!L$14*Usage!$P138
+DV!L$15*Usage!$Q138
+DV!L$16*Usage!$R138
+DV!L$17*Usage!$S138
+DV!L$18*Usage!$T138
+DV!L$19*Usage!$U138
+DV!L$20*Usage!$V138
+DV!L$21*Usage!$W138
+DV!L$22*Usage!$X138
+DV!L$23*Usage!$Y138
+DV!L$24*Usage!$Z138
+DV!L$25*Usage!$AA138
+DV!M$26*Usage!$AB138
+DV!L$27*Usage!$AC138
+DV!L$28*Usage!$AD138
+DV!L$29*Usage!$AE138
+DV!L$30*Usage!$AF138
+DV!L$31*Usage!$AG138
+DV!L$32*Usage!$AH138
+DV!L$33*Usage!$AI138
+DV!L$34*Usage!$AJ138
+DV!L$35*Usage!$AK138
+DV!L$36*Usage!$AL138
+DV!L$37*Usage!$AM138
+DV!L$38*Usage!$AN138
+DV!L$39*Usage!$AO138
+DV!L$40*Usage!$AP138
+DV!L$41*Usage!$AQ138
+DV!L$42*Usage!$AR138
+DV!L$43*Usage!$AS138
+DV!L$44*Usage!$AT138
+DV!L$45*Usage!$AU138
+DV!L$46*Usage!$AV138
+DV!L$47*Usage!$AW138
+DV!L$48*Usage!$AX138
+DV!L$49*Usage!$AY138
+DV!L$50*Usage!$AZ138
+DV!L$51*Usage!$BA138
+DV!L$52*Usage!$BB138
+DV!L$53*Usage!$BC138
+DV!L$54*Usage!$BD138</f>
        <v>0</v>
      </c>
      <c r="K138" s="1">
        <f>+DV!M$2*Usage!$D138
+DV!M$3*Usage!$E138
+DV!M$4*Usage!$F138
+DV!M$5*Usage!$G138
+DV!M$6*Usage!$H138
+DV!M$7*Usage!$I138
+DV!M$8*Usage!$J138
+DV!M$9*Usage!$K138
+DV!M$10*Usage!$L138
+DV!M$11*Usage!$M138
+DV!M$12*Usage!$N138
+DV!M$13*Usage!$O138
+DV!M$14*Usage!$P138
+DV!M$15*Usage!$Q138
+DV!M$16*Usage!$R138
+DV!M$17*Usage!$S138
+DV!M$18*Usage!$T138
+DV!M$19*Usage!$U138
+DV!M$20*Usage!$V138
+DV!M$21*Usage!$W138
+DV!M$22*Usage!$X138
+DV!M$23*Usage!$Y138
+DV!M$24*Usage!$Z138
+DV!M$25*Usage!$AA138
+DV!M$26*Usage!$AB138
+DV!M$27*Usage!$AC138
+DV!M$28*Usage!$AD138
+DV!M$29*Usage!$AE138
+DV!M$30*Usage!$AF138
+DV!M$31*Usage!$AG138
+DV!M$32*Usage!$AH138
+DV!M$33*Usage!$AI138
+DV!M$34*Usage!$AJ138
+DV!M$35*Usage!$AK138
+DV!M$36*Usage!$AL138
+DV!M$37*Usage!$AM138
+DV!M$38*Usage!$AN138
+DV!M$39*Usage!$AO138
+DV!M$40*Usage!$AP138
+DV!M$41*Usage!$AQ138
+DV!M$42*Usage!$AR138
+DV!M$43*Usage!$AS138
+DV!M$44*Usage!$AT138
+DV!M$45*Usage!$AU138
+DV!M$46*Usage!$AV138
+DV!M$47*Usage!$AW138
+DV!M$48*Usage!$AX138
+DV!M$49*Usage!$AY138
+DV!M$50*Usage!$AZ138
+DV!M$51*Usage!$BA138
+DV!M$52*Usage!$BB138
+DV!M$53*Usage!$BC138
+DV!M$54*Usage!$BD138</f>
        <v>0</v>
      </c>
      <c r="L138" s="1">
        <f>+DV!N$2*Usage!$D138
+DV!N$3*Usage!$E138
+DV!N$4*Usage!$F138
+DV!N$5*Usage!$G138
+DV!N$6*Usage!$H138
+DV!N$7*Usage!$I138
+DV!N$8*Usage!$J138
+DV!N$9*Usage!$K138
+DV!N$10*Usage!$L138
+DV!N$11*Usage!$M138
+DV!N$12*Usage!$N138
+DV!N$13*Usage!$O138
+DV!N$14*Usage!$P138
+DV!N$15*Usage!$Q138
+DV!N$16*Usage!$R138
+DV!N$17*Usage!$S138
+DV!N$18*Usage!$T138
+DV!N$19*Usage!$U138
+DV!N$20*Usage!$V138
+DV!N$21*Usage!$W138
+DV!N$22*Usage!$X138
+DV!N$23*Usage!$Y138
+DV!N$24*Usage!$Z138
+DV!N$25*Usage!$AA138
+DV!N$26*Usage!$AB138
+DV!N$27*Usage!$AC138
+DV!N$28*Usage!$AD138
+DV!N$29*Usage!$AE138
+DV!N$30*Usage!$AF138
+DV!N$31*Usage!$AG138
+DV!N$32*Usage!$AH138
+DV!N$33*Usage!$AI138
+DV!N$34*Usage!$AJ138
+DV!N$35*Usage!$AK138
+DV!N$36*Usage!$AL138
+DV!N$37*Usage!$AM138
+DV!N$38*Usage!$AN138
+DV!N$39*Usage!$AO138
+DV!N$40*Usage!$AP138
+DV!N$41*Usage!$AQ138
+DV!N$42*Usage!$AR138
+DV!N$43*Usage!$AS138
+DV!N$44*Usage!$AT138
+DV!N$45*Usage!$AU138
+DV!N$46*Usage!$AV138
+DV!N$47*Usage!$AW138
+DV!N$48*Usage!$AX138
+DV!N$49*Usage!$AY138
+DV!N$50*Usage!$AZ138
+DV!N$51*Usage!$BA138
+DV!N$52*Usage!$BB138
+DV!N$53*Usage!$BC138
+DV!N$54*Usage!$BD138</f>
        <v>0</v>
      </c>
      <c r="M138" s="1">
        <f>+DV!O$2*Usage!$D138
+DV!O$3*Usage!$E138
+DV!O$4*Usage!$F138
+DV!O$5*Usage!$G138
+DV!O$6*Usage!$H138
+DV!O$7*Usage!$I138
+DV!O$8*Usage!$J138
+DV!O$9*Usage!$K138
+DV!O$10*Usage!$L138
+DV!O$11*Usage!$M138
+DV!O$12*Usage!$N138
+DV!O$13*Usage!$O138
+DV!O$14*Usage!$P138
+DV!O$15*Usage!$Q138
+DV!O$16*Usage!$R138
+DV!O$17*Usage!$S138
+DV!O$18*Usage!$T138
+DV!O$19*Usage!$U138
+DV!O$20*Usage!$V138
+DV!O$21*Usage!$W138
+DV!O$22*Usage!$X138
+DV!O$23*Usage!$Y138
+DV!O$24*Usage!$Z138
+DV!O$25*Usage!$AA138
+DV!O$26*Usage!$AB138
+DV!O$27*Usage!$AC138
+DV!O$28*Usage!$AD138
+DV!O$29*Usage!$AE138
+DV!O$30*Usage!$AF138
+DV!O$31*Usage!$AG138
+DV!O$32*Usage!$AH138
+DV!O$33*Usage!$AI138
+DV!O$34*Usage!$AJ138
+DV!O$35*Usage!$AK138
+DV!O$36*Usage!$AL138
+DV!O$37*Usage!$AM138
+DV!O$38*Usage!$AN138
+DV!O$39*Usage!$AO138
+DV!O$40*Usage!$AP138
+DV!O$41*Usage!$AQ138
+DV!O$42*Usage!$AR138
+DV!O$43*Usage!$AS138
+DV!O$44*Usage!$AT138
+DV!O$45*Usage!$AU138
+DV!O$46*Usage!$AV138
+DV!O$47*Usage!$AW138
+DV!O$48*Usage!$AX138
+DV!O$49*Usage!$AY138
+DV!O$50*Usage!$AZ138
+DV!O$51*Usage!$BA138
+DV!O$52*Usage!$BB138
+DV!O$53*Usage!$BC138
+DV!O$54*Usage!$BD138</f>
        <v>0</v>
      </c>
      <c r="N138" t="str">
        <f>VLOOKUP(A138,'Plant Stock'!B150:B10138,1,0)</f>
        <v>084872A.105</v>
      </c>
      <c r="P138" s="108"/>
    </row>
    <row r="139" spans="1:16" x14ac:dyDescent="0.25">
      <c r="A139" s="118" t="s">
        <v>389</v>
      </c>
      <c r="B139" s="1">
        <f>+DV!D$2*Usage!$D139
+DV!D$3*Usage!$E139
+DV!D$4*Usage!$F139
+DV!D$5*Usage!$G139
+DV!D$6*Usage!$H139
+DV!D$7*Usage!$I139
+DV!D$8*Usage!$J139
+DV!D$9*Usage!$K139
+DV!D$10*Usage!$L139
+DV!D$11*Usage!$M139
+DV!D$12*Usage!$N139
+DV!D$13*Usage!$O139
+DV!D$14*Usage!$P139
+DV!D$15*Usage!$Q139
+DV!D$16*Usage!$R139
+DV!D$17*Usage!$S139
+DV!D$18*Usage!$T139
+DV!D$19*Usage!$U139
+DV!D$20*Usage!$V139
+DV!D$21*Usage!$W139
+DV!D$22*Usage!$X139
+DV!D$23*Usage!$Y139
+DV!D$24*Usage!$Z139
+DV!D$25*Usage!$AA139
+DV!E$26*Usage!$AB139
+DV!D$27*Usage!$AC139
+DV!D$28*Usage!$AD139
+DV!D$29*Usage!$AE139
+DV!D$30*Usage!$AF139
+DV!D$31*Usage!$AG139
+DV!D$32*Usage!$AH139
+DV!D$33*Usage!$AI139
+DV!D$34*Usage!$AJ139
+DV!D$35*Usage!$AK139
+DV!D$36*Usage!$AL139
+DV!D$37*Usage!$AM139
+DV!D$38*Usage!$AN139
+DV!D$39*Usage!$AO139
+DV!D$40*Usage!$AP139
+DV!D$41*Usage!$AQ139
+DV!D$42*Usage!$AR139
+DV!D$43*Usage!$AS139
+DV!D$44*Usage!$AT139
+DV!D$45*Usage!$AU139
+DV!D$46*Usage!$AV139
+DV!D$47*Usage!$AW139
+DV!D$48*Usage!$AX139
+DV!D$49*Usage!$AY139
+DV!D$50*Usage!$AZ139
+DV!D$51*Usage!$BA139
+DV!D$52*Usage!$BB139
+DV!D$53*Usage!$BC139
+DV!D$54*Usage!$BD139</f>
        <v>0</v>
      </c>
      <c r="C139" s="1">
        <f>+DV!E$2*Usage!$D139
+DV!E$3*Usage!$E139
+DV!E$4*Usage!$F139
+DV!E$5*Usage!$G139
+DV!E$6*Usage!$H139
+DV!E$7*Usage!$I139
+DV!E$8*Usage!$J139
+DV!E$9*Usage!$K139
+DV!E$10*Usage!$L139
+DV!E$11*Usage!$M139
+DV!E$12*Usage!$N139
+DV!E$13*Usage!$O139
+DV!E$14*Usage!$P139
+DV!E$15*Usage!$Q139
+DV!E$16*Usage!$R139
+DV!E$17*Usage!$S139
+DV!E$18*Usage!$T139
+DV!E$19*Usage!$U139
+DV!E$20*Usage!$V139
+DV!E$21*Usage!$W139
+DV!E$22*Usage!$X139
+DV!E$23*Usage!$Y139
+DV!E$24*Usage!$Z139
+DV!E$25*Usage!$AA139
+DV!F$26*Usage!$AB139
+DV!E$27*Usage!$AC139
+DV!E$28*Usage!$AD139
+DV!E$29*Usage!$AE139
+DV!E$30*Usage!$AF139
+DV!E$31*Usage!$AG139
+DV!E$32*Usage!$AH139
+DV!E$33*Usage!$AI139
+DV!E$34*Usage!$AJ139
+DV!E$35*Usage!$AK139
+DV!E$36*Usage!$AL139
+DV!E$37*Usage!$AM139
+DV!E$38*Usage!$AN139
+DV!E$39*Usage!$AO139
+DV!E$40*Usage!$AP139
+DV!E$41*Usage!$AQ139
+DV!E$42*Usage!$AR139
+DV!E$43*Usage!$AS139
+DV!E$44*Usage!$AT139
+DV!E$45*Usage!$AU139
+DV!E$46*Usage!$AV139
+DV!E$47*Usage!$AW139
+DV!E$48*Usage!$AX139
+DV!E$49*Usage!$AY139
+DV!E$50*Usage!$AZ139
+DV!E$51*Usage!$BA139
+DV!E$52*Usage!$BB139
+DV!E$53*Usage!$BC139
+DV!E$54*Usage!$BD139</f>
        <v>0</v>
      </c>
      <c r="D139" s="1">
        <f>+DV!F$2*Usage!$D139
+DV!F$3*Usage!$E139
+DV!F$4*Usage!$F139
+DV!F$5*Usage!$G139
+DV!F$6*Usage!$H139
+DV!F$7*Usage!$I139
+DV!F$8*Usage!$J139
+DV!F$9*Usage!$K139
+DV!F$10*Usage!$L139
+DV!F$11*Usage!$M139
+DV!F$12*Usage!$N139
+DV!F$13*Usage!$O139
+DV!F$14*Usage!$P139
+DV!F$15*Usage!$Q139
+DV!F$16*Usage!$R139
+DV!F$17*Usage!$S139
+DV!F$18*Usage!$T139
+DV!F$19*Usage!$U139
+DV!F$20*Usage!$V139
+DV!F$21*Usage!$W139
+DV!F$22*Usage!$X139
+DV!F$23*Usage!$Y139
+DV!F$24*Usage!$Z139
+DV!F$25*Usage!$AA139
+DV!G$26*Usage!$AB139
+DV!F$27*Usage!$AC139
+DV!F$28*Usage!$AD139
+DV!F$29*Usage!$AE139
+DV!F$30*Usage!$AF139
+DV!F$31*Usage!$AG139
+DV!F$32*Usage!$AH139
+DV!F$33*Usage!$AI139
+DV!F$34*Usage!$AJ139
+DV!F$35*Usage!$AK139
+DV!F$36*Usage!$AL139
+DV!F$37*Usage!$AM139
+DV!F$38*Usage!$AN139
+DV!F$39*Usage!$AO139
+DV!F$40*Usage!$AP139
+DV!F$41*Usage!$AQ139
+DV!F$42*Usage!$AR139
+DV!F$43*Usage!$AS139
+DV!F$44*Usage!$AT139
+DV!F$45*Usage!$AU139
+DV!F$46*Usage!$AV139
+DV!F$47*Usage!$AW139
+DV!F$48*Usage!$AX139
+DV!F$49*Usage!$AY139
+DV!F$50*Usage!$AZ139
+DV!F$51*Usage!$BA139
+DV!F$52*Usage!$BB139
+DV!F$53*Usage!$BC139
+DV!F$54*Usage!$BD139</f>
        <v>0</v>
      </c>
      <c r="E139" s="1">
        <f>+DV!G$2*Usage!$D139
+DV!G$3*Usage!$E139
+DV!G$4*Usage!$F139
+DV!G$5*Usage!$G139
+DV!G$6*Usage!$H139
+DV!G$7*Usage!$I139
+DV!G$8*Usage!$J139
+DV!G$9*Usage!$K139
+DV!G$10*Usage!$L139
+DV!G$11*Usage!$M139
+DV!G$12*Usage!$N139
+DV!G$13*Usage!$O139
+DV!G$14*Usage!$P139
+DV!G$15*Usage!$Q139
+DV!G$16*Usage!$R139
+DV!G$17*Usage!$S139
+DV!G$18*Usage!$T139
+DV!G$19*Usage!$U139
+DV!G$20*Usage!$V139
+DV!G$21*Usage!$W139
+DV!G$22*Usage!$X139
+DV!G$23*Usage!$Y139
+DV!G$24*Usage!$Z139
+DV!G$25*Usage!$AA139
+DV!H$26*Usage!$AB139
+DV!G$27*Usage!$AC139
+DV!G$28*Usage!$AD139
+DV!G$29*Usage!$AE139
+DV!G$30*Usage!$AF139
+DV!G$31*Usage!$AG139
+DV!G$32*Usage!$AH139
+DV!G$33*Usage!$AI139
+DV!G$34*Usage!$AJ139
+DV!G$35*Usage!$AK139
+DV!G$36*Usage!$AL139
+DV!G$37*Usage!$AM139
+DV!G$38*Usage!$AN139
+DV!G$39*Usage!$AO139
+DV!G$40*Usage!$AP139
+DV!G$41*Usage!$AQ139
+DV!G$42*Usage!$AR139
+DV!G$43*Usage!$AS139
+DV!G$44*Usage!$AT139
+DV!G$45*Usage!$AU139
+DV!G$46*Usage!$AV139
+DV!G$47*Usage!$AW139
+DV!G$48*Usage!$AX139
+DV!G$49*Usage!$AY139
+DV!G$50*Usage!$AZ139
+DV!G$51*Usage!$BA139
+DV!G$52*Usage!$BB139
+DV!G$53*Usage!$BC139
+DV!G$54*Usage!$BD139</f>
        <v>0</v>
      </c>
      <c r="F139" s="1">
        <f>+DV!H$2*Usage!$D139
+DV!H$3*Usage!$E139
+DV!H$4*Usage!$F139
+DV!H$5*Usage!$G139
+DV!H$6*Usage!$H139
+DV!H$7*Usage!$I139
+DV!H$8*Usage!$J139
+DV!H$9*Usage!$K139
+DV!H$10*Usage!$L139
+DV!H$11*Usage!$M139
+DV!H$12*Usage!$N139
+DV!H$13*Usage!$O139
+DV!H$14*Usage!$P139
+DV!H$15*Usage!$Q139
+DV!H$16*Usage!$R139
+DV!H$17*Usage!$S139
+DV!H$18*Usage!$T139
+DV!H$19*Usage!$U139
+DV!H$20*Usage!$V139
+DV!H$21*Usage!$W139
+DV!H$22*Usage!$X139
+DV!H$23*Usage!$Y139
+DV!H$24*Usage!$Z139
+DV!H$25*Usage!$AA139
+DV!I$26*Usage!$AB139
+DV!H$27*Usage!$AC139
+DV!H$28*Usage!$AD139
+DV!H$29*Usage!$AE139
+DV!H$30*Usage!$AF139
+DV!H$31*Usage!$AG139
+DV!H$32*Usage!$AH139
+DV!H$33*Usage!$AI139
+DV!H$34*Usage!$AJ139
+DV!H$35*Usage!$AK139
+DV!H$36*Usage!$AL139
+DV!H$37*Usage!$AM139
+DV!H$38*Usage!$AN139
+DV!H$39*Usage!$AO139
+DV!H$40*Usage!$AP139
+DV!H$41*Usage!$AQ139
+DV!H$42*Usage!$AR139
+DV!H$43*Usage!$AS139
+DV!H$44*Usage!$AT139
+DV!H$45*Usage!$AU139
+DV!H$46*Usage!$AV139
+DV!H$47*Usage!$AW139
+DV!H$48*Usage!$AX139
+DV!H$49*Usage!$AY139
+DV!H$50*Usage!$AZ139
+DV!H$51*Usage!$BA139
+DV!H$52*Usage!$BB139
+DV!H$53*Usage!$BC139
+DV!H$54*Usage!$BD139</f>
        <v>0</v>
      </c>
      <c r="G139" s="1">
        <f>+DV!I$2*Usage!$D139
+DV!I$3*Usage!$E139
+DV!I$4*Usage!$F139
+DV!I$5*Usage!$G139
+DV!I$6*Usage!$H139
+DV!I$7*Usage!$I139
+DV!I$8*Usage!$J139
+DV!I$9*Usage!$K139
+DV!I$10*Usage!$L139
+DV!I$11*Usage!$M139
+DV!I$12*Usage!$N139
+DV!I$13*Usage!$O139
+DV!I$14*Usage!$P139
+DV!I$15*Usage!$Q139
+DV!I$16*Usage!$R139
+DV!I$17*Usage!$S139
+DV!I$18*Usage!$T139
+DV!I$19*Usage!$U139
+DV!I$20*Usage!$V139
+DV!I$21*Usage!$W139
+DV!I$22*Usage!$X139
+DV!I$23*Usage!$Y139
+DV!I$24*Usage!$Z139
+DV!I$25*Usage!$AA139
+DV!J$26*Usage!$AB139
+DV!I$27*Usage!$AC139
+DV!I$28*Usage!$AD139
+DV!I$29*Usage!$AE139
+DV!I$30*Usage!$AF139
+DV!I$31*Usage!$AG139
+DV!I$32*Usage!$AH139
+DV!I$33*Usage!$AI139
+DV!I$34*Usage!$AJ139
+DV!I$35*Usage!$AK139
+DV!I$36*Usage!$AL139
+DV!I$37*Usage!$AM139
+DV!I$38*Usage!$AN139
+DV!I$39*Usage!$AO139
+DV!I$40*Usage!$AP139
+DV!I$41*Usage!$AQ139
+DV!I$42*Usage!$AR139
+DV!I$43*Usage!$AS139
+DV!I$44*Usage!$AT139
+DV!I$45*Usage!$AU139
+DV!I$46*Usage!$AV139
+DV!I$47*Usage!$AW139
+DV!I$48*Usage!$AX139
+DV!I$49*Usage!$AY139
+DV!I$50*Usage!$AZ139
+DV!I$51*Usage!$BA139
+DV!I$52*Usage!$BB139
+DV!I$53*Usage!$BC139
+DV!I$54*Usage!$BD139</f>
        <v>0</v>
      </c>
      <c r="H139" s="1">
        <f>+DV!J$2*Usage!$D139
+DV!J$3*Usage!$E139
+DV!J$4*Usage!$F139
+DV!J$5*Usage!$G139
+DV!J$6*Usage!$H139
+DV!J$7*Usage!$I139
+DV!J$8*Usage!$J139
+DV!J$9*Usage!$K139
+DV!J$10*Usage!$L139
+DV!J$11*Usage!$M139
+DV!J$12*Usage!$N139
+DV!J$13*Usage!$O139
+DV!J$14*Usage!$P139
+DV!J$15*Usage!$Q139
+DV!J$16*Usage!$R139
+DV!J$17*Usage!$S139
+DV!J$18*Usage!$T139
+DV!J$19*Usage!$U139
+DV!J$20*Usage!$V139
+DV!J$21*Usage!$W139
+DV!J$22*Usage!$X139
+DV!J$23*Usage!$Y139
+DV!J$24*Usage!$Z139
+DV!J$25*Usage!$AA139
+DV!K$26*Usage!$AB139
+DV!J$27*Usage!$AC139
+DV!J$28*Usage!$AD139
+DV!J$29*Usage!$AE139
+DV!J$30*Usage!$AF139
+DV!J$31*Usage!$AG139
+DV!J$32*Usage!$AH139
+DV!J$33*Usage!$AI139
+DV!J$34*Usage!$AJ139
+DV!J$35*Usage!$AK139
+DV!J$36*Usage!$AL139
+DV!J$37*Usage!$AM139
+DV!J$38*Usage!$AN139
+DV!J$39*Usage!$AO139
+DV!J$40*Usage!$AP139
+DV!J$41*Usage!$AQ139
+DV!J$42*Usage!$AR139
+DV!J$43*Usage!$AS139
+DV!J$44*Usage!$AT139
+DV!J$45*Usage!$AU139
+DV!J$46*Usage!$AV139
+DV!J$47*Usage!$AW139
+DV!J$48*Usage!$AX139
+DV!J$49*Usage!$AY139
+DV!J$50*Usage!$AZ139
+DV!J$51*Usage!$BA139
+DV!J$52*Usage!$BB139
+DV!J$53*Usage!$BC139
+DV!J$54*Usage!$BD139</f>
        <v>0</v>
      </c>
      <c r="I139" s="1">
        <f>+DV!K$2*Usage!$D139
+DV!K$3*Usage!$E139
+DV!K$4*Usage!$F139
+DV!K$5*Usage!$G139
+DV!K$6*Usage!$H139
+DV!K$7*Usage!$I139
+DV!K$8*Usage!$J139
+DV!K$9*Usage!$K139
+DV!K$10*Usage!$L139
+DV!K$11*Usage!$M139
+DV!K$12*Usage!$N139
+DV!K$13*Usage!$O139
+DV!K$14*Usage!$P139
+DV!K$15*Usage!$Q139
+DV!K$16*Usage!$R139
+DV!K$17*Usage!$S139
+DV!K$18*Usage!$T139
+DV!K$19*Usage!$U139
+DV!K$20*Usage!$V139
+DV!K$21*Usage!$W139
+DV!K$22*Usage!$X139
+DV!K$23*Usage!$Y139
+DV!K$24*Usage!$Z139
+DV!K$25*Usage!$AA139
+DV!L$26*Usage!$AB139
+DV!K$27*Usage!$AC139
+DV!K$28*Usage!$AD139
+DV!K$29*Usage!$AE139
+DV!K$30*Usage!$AF139
+DV!K$31*Usage!$AG139
+DV!K$32*Usage!$AH139
+DV!K$33*Usage!$AI139
+DV!K$34*Usage!$AJ139
+DV!K$35*Usage!$AK139
+DV!K$36*Usage!$AL139
+DV!K$37*Usage!$AM139
+DV!K$38*Usage!$AN139
+DV!K$39*Usage!$AO139
+DV!K$40*Usage!$AP139
+DV!K$41*Usage!$AQ139
+DV!K$42*Usage!$AR139
+DV!K$43*Usage!$AS139
+DV!K$44*Usage!$AT139
+DV!K$45*Usage!$AU139
+DV!K$46*Usage!$AV139
+DV!K$47*Usage!$AW139
+DV!K$48*Usage!$AX139
+DV!K$49*Usage!$AY139
+DV!K$50*Usage!$AZ139
+DV!K$51*Usage!$BA139
+DV!K$52*Usage!$BB139
+DV!K$53*Usage!$BC139
+DV!K$54*Usage!$BD139</f>
        <v>0</v>
      </c>
      <c r="J139" s="1">
        <f>+DV!L$2*Usage!$D139
+DV!L$3*Usage!$E139
+DV!L$4*Usage!$F139
+DV!L$5*Usage!$G139
+DV!L$6*Usage!$H139
+DV!L$7*Usage!$I139
+DV!L$8*Usage!$J139
+DV!L$9*Usage!$K139
+DV!L$10*Usage!$L139
+DV!L$11*Usage!$M139
+DV!L$12*Usage!$N139
+DV!L$13*Usage!$O139
+DV!L$14*Usage!$P139
+DV!L$15*Usage!$Q139
+DV!L$16*Usage!$R139
+DV!L$17*Usage!$S139
+DV!L$18*Usage!$T139
+DV!L$19*Usage!$U139
+DV!L$20*Usage!$V139
+DV!L$21*Usage!$W139
+DV!L$22*Usage!$X139
+DV!L$23*Usage!$Y139
+DV!L$24*Usage!$Z139
+DV!L$25*Usage!$AA139
+DV!M$26*Usage!$AB139
+DV!L$27*Usage!$AC139
+DV!L$28*Usage!$AD139
+DV!L$29*Usage!$AE139
+DV!L$30*Usage!$AF139
+DV!L$31*Usage!$AG139
+DV!L$32*Usage!$AH139
+DV!L$33*Usage!$AI139
+DV!L$34*Usage!$AJ139
+DV!L$35*Usage!$AK139
+DV!L$36*Usage!$AL139
+DV!L$37*Usage!$AM139
+DV!L$38*Usage!$AN139
+DV!L$39*Usage!$AO139
+DV!L$40*Usage!$AP139
+DV!L$41*Usage!$AQ139
+DV!L$42*Usage!$AR139
+DV!L$43*Usage!$AS139
+DV!L$44*Usage!$AT139
+DV!L$45*Usage!$AU139
+DV!L$46*Usage!$AV139
+DV!L$47*Usage!$AW139
+DV!L$48*Usage!$AX139
+DV!L$49*Usage!$AY139
+DV!L$50*Usage!$AZ139
+DV!L$51*Usage!$BA139
+DV!L$52*Usage!$BB139
+DV!L$53*Usage!$BC139
+DV!L$54*Usage!$BD139</f>
        <v>0</v>
      </c>
      <c r="K139" s="1">
        <f>+DV!M$2*Usage!$D139
+DV!M$3*Usage!$E139
+DV!M$4*Usage!$F139
+DV!M$5*Usage!$G139
+DV!M$6*Usage!$H139
+DV!M$7*Usage!$I139
+DV!M$8*Usage!$J139
+DV!M$9*Usage!$K139
+DV!M$10*Usage!$L139
+DV!M$11*Usage!$M139
+DV!M$12*Usage!$N139
+DV!M$13*Usage!$O139
+DV!M$14*Usage!$P139
+DV!M$15*Usage!$Q139
+DV!M$16*Usage!$R139
+DV!M$17*Usage!$S139
+DV!M$18*Usage!$T139
+DV!M$19*Usage!$U139
+DV!M$20*Usage!$V139
+DV!M$21*Usage!$W139
+DV!M$22*Usage!$X139
+DV!M$23*Usage!$Y139
+DV!M$24*Usage!$Z139
+DV!M$25*Usage!$AA139
+DV!M$26*Usage!$AB139
+DV!M$27*Usage!$AC139
+DV!M$28*Usage!$AD139
+DV!M$29*Usage!$AE139
+DV!M$30*Usage!$AF139
+DV!M$31*Usage!$AG139
+DV!M$32*Usage!$AH139
+DV!M$33*Usage!$AI139
+DV!M$34*Usage!$AJ139
+DV!M$35*Usage!$AK139
+DV!M$36*Usage!$AL139
+DV!M$37*Usage!$AM139
+DV!M$38*Usage!$AN139
+DV!M$39*Usage!$AO139
+DV!M$40*Usage!$AP139
+DV!M$41*Usage!$AQ139
+DV!M$42*Usage!$AR139
+DV!M$43*Usage!$AS139
+DV!M$44*Usage!$AT139
+DV!M$45*Usage!$AU139
+DV!M$46*Usage!$AV139
+DV!M$47*Usage!$AW139
+DV!M$48*Usage!$AX139
+DV!M$49*Usage!$AY139
+DV!M$50*Usage!$AZ139
+DV!M$51*Usage!$BA139
+DV!M$52*Usage!$BB139
+DV!M$53*Usage!$BC139
+DV!M$54*Usage!$BD139</f>
        <v>0</v>
      </c>
      <c r="L139" s="1">
        <f>+DV!N$2*Usage!$D139
+DV!N$3*Usage!$E139
+DV!N$4*Usage!$F139
+DV!N$5*Usage!$G139
+DV!N$6*Usage!$H139
+DV!N$7*Usage!$I139
+DV!N$8*Usage!$J139
+DV!N$9*Usage!$K139
+DV!N$10*Usage!$L139
+DV!N$11*Usage!$M139
+DV!N$12*Usage!$N139
+DV!N$13*Usage!$O139
+DV!N$14*Usage!$P139
+DV!N$15*Usage!$Q139
+DV!N$16*Usage!$R139
+DV!N$17*Usage!$S139
+DV!N$18*Usage!$T139
+DV!N$19*Usage!$U139
+DV!N$20*Usage!$V139
+DV!N$21*Usage!$W139
+DV!N$22*Usage!$X139
+DV!N$23*Usage!$Y139
+DV!N$24*Usage!$Z139
+DV!N$25*Usage!$AA139
+DV!N$26*Usage!$AB139
+DV!N$27*Usage!$AC139
+DV!N$28*Usage!$AD139
+DV!N$29*Usage!$AE139
+DV!N$30*Usage!$AF139
+DV!N$31*Usage!$AG139
+DV!N$32*Usage!$AH139
+DV!N$33*Usage!$AI139
+DV!N$34*Usage!$AJ139
+DV!N$35*Usage!$AK139
+DV!N$36*Usage!$AL139
+DV!N$37*Usage!$AM139
+DV!N$38*Usage!$AN139
+DV!N$39*Usage!$AO139
+DV!N$40*Usage!$AP139
+DV!N$41*Usage!$AQ139
+DV!N$42*Usage!$AR139
+DV!N$43*Usage!$AS139
+DV!N$44*Usage!$AT139
+DV!N$45*Usage!$AU139
+DV!N$46*Usage!$AV139
+DV!N$47*Usage!$AW139
+DV!N$48*Usage!$AX139
+DV!N$49*Usage!$AY139
+DV!N$50*Usage!$AZ139
+DV!N$51*Usage!$BA139
+DV!N$52*Usage!$BB139
+DV!N$53*Usage!$BC139
+DV!N$54*Usage!$BD139</f>
        <v>0</v>
      </c>
      <c r="M139" s="1">
        <f>+DV!O$2*Usage!$D139
+DV!O$3*Usage!$E139
+DV!O$4*Usage!$F139
+DV!O$5*Usage!$G139
+DV!O$6*Usage!$H139
+DV!O$7*Usage!$I139
+DV!O$8*Usage!$J139
+DV!O$9*Usage!$K139
+DV!O$10*Usage!$L139
+DV!O$11*Usage!$M139
+DV!O$12*Usage!$N139
+DV!O$13*Usage!$O139
+DV!O$14*Usage!$P139
+DV!O$15*Usage!$Q139
+DV!O$16*Usage!$R139
+DV!O$17*Usage!$S139
+DV!O$18*Usage!$T139
+DV!O$19*Usage!$U139
+DV!O$20*Usage!$V139
+DV!O$21*Usage!$W139
+DV!O$22*Usage!$X139
+DV!O$23*Usage!$Y139
+DV!O$24*Usage!$Z139
+DV!O$25*Usage!$AA139
+DV!O$26*Usage!$AB139
+DV!O$27*Usage!$AC139
+DV!O$28*Usage!$AD139
+DV!O$29*Usage!$AE139
+DV!O$30*Usage!$AF139
+DV!O$31*Usage!$AG139
+DV!O$32*Usage!$AH139
+DV!O$33*Usage!$AI139
+DV!O$34*Usage!$AJ139
+DV!O$35*Usage!$AK139
+DV!O$36*Usage!$AL139
+DV!O$37*Usage!$AM139
+DV!O$38*Usage!$AN139
+DV!O$39*Usage!$AO139
+DV!O$40*Usage!$AP139
+DV!O$41*Usage!$AQ139
+DV!O$42*Usage!$AR139
+DV!O$43*Usage!$AS139
+DV!O$44*Usage!$AT139
+DV!O$45*Usage!$AU139
+DV!O$46*Usage!$AV139
+DV!O$47*Usage!$AW139
+DV!O$48*Usage!$AX139
+DV!O$49*Usage!$AY139
+DV!O$50*Usage!$AZ139
+DV!O$51*Usage!$BA139
+DV!O$52*Usage!$BB139
+DV!O$53*Usage!$BC139
+DV!O$54*Usage!$BD139</f>
        <v>0</v>
      </c>
      <c r="N139" t="str">
        <f>VLOOKUP(A139,'Plant Stock'!B151:B10139,1,0)</f>
        <v>084873A.108</v>
      </c>
      <c r="P139" s="108"/>
    </row>
    <row r="140" spans="1:16" x14ac:dyDescent="0.25">
      <c r="A140" s="122" t="s">
        <v>406</v>
      </c>
      <c r="B140" s="1">
        <f>+DV!D$2*Usage!$D140
+DV!D$3*Usage!$E140
+DV!D$4*Usage!$F140
+DV!D$5*Usage!$G140
+DV!D$6*Usage!$H140
+DV!D$7*Usage!$I140
+DV!D$8*Usage!$J140
+DV!D$9*Usage!$K140
+DV!D$10*Usage!$L140
+DV!D$11*Usage!$M140
+DV!D$12*Usage!$N140
+DV!D$13*Usage!$O140
+DV!D$14*Usage!$P140
+DV!D$15*Usage!$Q140
+DV!D$16*Usage!$R140
+DV!D$17*Usage!$S140
+DV!D$18*Usage!$T140
+DV!D$19*Usage!$U140
+DV!D$20*Usage!$V140
+DV!D$21*Usage!$W140
+DV!D$22*Usage!$X140
+DV!D$23*Usage!$Y140
+DV!D$24*Usage!$Z140
+DV!D$25*Usage!$AA140
+DV!E$26*Usage!$AB140
+DV!D$27*Usage!$AC140
+DV!D$28*Usage!$AD140
+DV!D$29*Usage!$AE140
+DV!D$30*Usage!$AF140
+DV!D$31*Usage!$AG140
+DV!D$32*Usage!$AH140
+DV!D$33*Usage!$AI140
+DV!D$34*Usage!$AJ140
+DV!D$35*Usage!$AK140
+DV!D$36*Usage!$AL140
+DV!D$37*Usage!$AM140
+DV!D$38*Usage!$AN140
+DV!D$39*Usage!$AO140
+DV!D$40*Usage!$AP140
+DV!D$41*Usage!$AQ140
+DV!D$42*Usage!$AR140
+DV!D$43*Usage!$AS140
+DV!D$44*Usage!$AT140
+DV!D$45*Usage!$AU140
+DV!D$46*Usage!$AV140
+DV!D$47*Usage!$AW140
+DV!D$48*Usage!$AX140
+DV!D$49*Usage!$AY140
+DV!D$50*Usage!$AZ140
+DV!D$51*Usage!$BA140
+DV!D$52*Usage!$BB140
+DV!D$53*Usage!$BC140
+DV!D$54*Usage!$BD140</f>
        <v>0</v>
      </c>
      <c r="C140" s="1">
        <f>+DV!E$2*Usage!$D140
+DV!E$3*Usage!$E140
+DV!E$4*Usage!$F140
+DV!E$5*Usage!$G140
+DV!E$6*Usage!$H140
+DV!E$7*Usage!$I140
+DV!E$8*Usage!$J140
+DV!E$9*Usage!$K140
+DV!E$10*Usage!$L140
+DV!E$11*Usage!$M140
+DV!E$12*Usage!$N140
+DV!E$13*Usage!$O140
+DV!E$14*Usage!$P140
+DV!E$15*Usage!$Q140
+DV!E$16*Usage!$R140
+DV!E$17*Usage!$S140
+DV!E$18*Usage!$T140
+DV!E$19*Usage!$U140
+DV!E$20*Usage!$V140
+DV!E$21*Usage!$W140
+DV!E$22*Usage!$X140
+DV!E$23*Usage!$Y140
+DV!E$24*Usage!$Z140
+DV!E$25*Usage!$AA140
+DV!F$26*Usage!$AB140
+DV!E$27*Usage!$AC140
+DV!E$28*Usage!$AD140
+DV!E$29*Usage!$AE140
+DV!E$30*Usage!$AF140
+DV!E$31*Usage!$AG140
+DV!E$32*Usage!$AH140
+DV!E$33*Usage!$AI140
+DV!E$34*Usage!$AJ140
+DV!E$35*Usage!$AK140
+DV!E$36*Usage!$AL140
+DV!E$37*Usage!$AM140
+DV!E$38*Usage!$AN140
+DV!E$39*Usage!$AO140
+DV!E$40*Usage!$AP140
+DV!E$41*Usage!$AQ140
+DV!E$42*Usage!$AR140
+DV!E$43*Usage!$AS140
+DV!E$44*Usage!$AT140
+DV!E$45*Usage!$AU140
+DV!E$46*Usage!$AV140
+DV!E$47*Usage!$AW140
+DV!E$48*Usage!$AX140
+DV!E$49*Usage!$AY140
+DV!E$50*Usage!$AZ140
+DV!E$51*Usage!$BA140
+DV!E$52*Usage!$BB140
+DV!E$53*Usage!$BC140
+DV!E$54*Usage!$BD140</f>
        <v>0</v>
      </c>
      <c r="D140" s="1">
        <f>+DV!F$2*Usage!$D140
+DV!F$3*Usage!$E140
+DV!F$4*Usage!$F140
+DV!F$5*Usage!$G140
+DV!F$6*Usage!$H140
+DV!F$7*Usage!$I140
+DV!F$8*Usage!$J140
+DV!F$9*Usage!$K140
+DV!F$10*Usage!$L140
+DV!F$11*Usage!$M140
+DV!F$12*Usage!$N140
+DV!F$13*Usage!$O140
+DV!F$14*Usage!$P140
+DV!F$15*Usage!$Q140
+DV!F$16*Usage!$R140
+DV!F$17*Usage!$S140
+DV!F$18*Usage!$T140
+DV!F$19*Usage!$U140
+DV!F$20*Usage!$V140
+DV!F$21*Usage!$W140
+DV!F$22*Usage!$X140
+DV!F$23*Usage!$Y140
+DV!F$24*Usage!$Z140
+DV!F$25*Usage!$AA140
+DV!G$26*Usage!$AB140
+DV!F$27*Usage!$AC140
+DV!F$28*Usage!$AD140
+DV!F$29*Usage!$AE140
+DV!F$30*Usage!$AF140
+DV!F$31*Usage!$AG140
+DV!F$32*Usage!$AH140
+DV!F$33*Usage!$AI140
+DV!F$34*Usage!$AJ140
+DV!F$35*Usage!$AK140
+DV!F$36*Usage!$AL140
+DV!F$37*Usage!$AM140
+DV!F$38*Usage!$AN140
+DV!F$39*Usage!$AO140
+DV!F$40*Usage!$AP140
+DV!F$41*Usage!$AQ140
+DV!F$42*Usage!$AR140
+DV!F$43*Usage!$AS140
+DV!F$44*Usage!$AT140
+DV!F$45*Usage!$AU140
+DV!F$46*Usage!$AV140
+DV!F$47*Usage!$AW140
+DV!F$48*Usage!$AX140
+DV!F$49*Usage!$AY140
+DV!F$50*Usage!$AZ140
+DV!F$51*Usage!$BA140
+DV!F$52*Usage!$BB140
+DV!F$53*Usage!$BC140
+DV!F$54*Usage!$BD140</f>
        <v>0</v>
      </c>
      <c r="E140" s="1">
        <f>+DV!G$2*Usage!$D140
+DV!G$3*Usage!$E140
+DV!G$4*Usage!$F140
+DV!G$5*Usage!$G140
+DV!G$6*Usage!$H140
+DV!G$7*Usage!$I140
+DV!G$8*Usage!$J140
+DV!G$9*Usage!$K140
+DV!G$10*Usage!$L140
+DV!G$11*Usage!$M140
+DV!G$12*Usage!$N140
+DV!G$13*Usage!$O140
+DV!G$14*Usage!$P140
+DV!G$15*Usage!$Q140
+DV!G$16*Usage!$R140
+DV!G$17*Usage!$S140
+DV!G$18*Usage!$T140
+DV!G$19*Usage!$U140
+DV!G$20*Usage!$V140
+DV!G$21*Usage!$W140
+DV!G$22*Usage!$X140
+DV!G$23*Usage!$Y140
+DV!G$24*Usage!$Z140
+DV!G$25*Usage!$AA140
+DV!H$26*Usage!$AB140
+DV!G$27*Usage!$AC140
+DV!G$28*Usage!$AD140
+DV!G$29*Usage!$AE140
+DV!G$30*Usage!$AF140
+DV!G$31*Usage!$AG140
+DV!G$32*Usage!$AH140
+DV!G$33*Usage!$AI140
+DV!G$34*Usage!$AJ140
+DV!G$35*Usage!$AK140
+DV!G$36*Usage!$AL140
+DV!G$37*Usage!$AM140
+DV!G$38*Usage!$AN140
+DV!G$39*Usage!$AO140
+DV!G$40*Usage!$AP140
+DV!G$41*Usage!$AQ140
+DV!G$42*Usage!$AR140
+DV!G$43*Usage!$AS140
+DV!G$44*Usage!$AT140
+DV!G$45*Usage!$AU140
+DV!G$46*Usage!$AV140
+DV!G$47*Usage!$AW140
+DV!G$48*Usage!$AX140
+DV!G$49*Usage!$AY140
+DV!G$50*Usage!$AZ140
+DV!G$51*Usage!$BA140
+DV!G$52*Usage!$BB140
+DV!G$53*Usage!$BC140
+DV!G$54*Usage!$BD140</f>
        <v>0</v>
      </c>
      <c r="F140" s="1">
        <f>+DV!H$2*Usage!$D140
+DV!H$3*Usage!$E140
+DV!H$4*Usage!$F140
+DV!H$5*Usage!$G140
+DV!H$6*Usage!$H140
+DV!H$7*Usage!$I140
+DV!H$8*Usage!$J140
+DV!H$9*Usage!$K140
+DV!H$10*Usage!$L140
+DV!H$11*Usage!$M140
+DV!H$12*Usage!$N140
+DV!H$13*Usage!$O140
+DV!H$14*Usage!$P140
+DV!H$15*Usage!$Q140
+DV!H$16*Usage!$R140
+DV!H$17*Usage!$S140
+DV!H$18*Usage!$T140
+DV!H$19*Usage!$U140
+DV!H$20*Usage!$V140
+DV!H$21*Usage!$W140
+DV!H$22*Usage!$X140
+DV!H$23*Usage!$Y140
+DV!H$24*Usage!$Z140
+DV!H$25*Usage!$AA140
+DV!I$26*Usage!$AB140
+DV!H$27*Usage!$AC140
+DV!H$28*Usage!$AD140
+DV!H$29*Usage!$AE140
+DV!H$30*Usage!$AF140
+DV!H$31*Usage!$AG140
+DV!H$32*Usage!$AH140
+DV!H$33*Usage!$AI140
+DV!H$34*Usage!$AJ140
+DV!H$35*Usage!$AK140
+DV!H$36*Usage!$AL140
+DV!H$37*Usage!$AM140
+DV!H$38*Usage!$AN140
+DV!H$39*Usage!$AO140
+DV!H$40*Usage!$AP140
+DV!H$41*Usage!$AQ140
+DV!H$42*Usage!$AR140
+DV!H$43*Usage!$AS140
+DV!H$44*Usage!$AT140
+DV!H$45*Usage!$AU140
+DV!H$46*Usage!$AV140
+DV!H$47*Usage!$AW140
+DV!H$48*Usage!$AX140
+DV!H$49*Usage!$AY140
+DV!H$50*Usage!$AZ140
+DV!H$51*Usage!$BA140
+DV!H$52*Usage!$BB140
+DV!H$53*Usage!$BC140
+DV!H$54*Usage!$BD140</f>
        <v>0</v>
      </c>
      <c r="G140" s="1">
        <f>+DV!I$2*Usage!$D140
+DV!I$3*Usage!$E140
+DV!I$4*Usage!$F140
+DV!I$5*Usage!$G140
+DV!I$6*Usage!$H140
+DV!I$7*Usage!$I140
+DV!I$8*Usage!$J140
+DV!I$9*Usage!$K140
+DV!I$10*Usage!$L140
+DV!I$11*Usage!$M140
+DV!I$12*Usage!$N140
+DV!I$13*Usage!$O140
+DV!I$14*Usage!$P140
+DV!I$15*Usage!$Q140
+DV!I$16*Usage!$R140
+DV!I$17*Usage!$S140
+DV!I$18*Usage!$T140
+DV!I$19*Usage!$U140
+DV!I$20*Usage!$V140
+DV!I$21*Usage!$W140
+DV!I$22*Usage!$X140
+DV!I$23*Usage!$Y140
+DV!I$24*Usage!$Z140
+DV!I$25*Usage!$AA140
+DV!J$26*Usage!$AB140
+DV!I$27*Usage!$AC140
+DV!I$28*Usage!$AD140
+DV!I$29*Usage!$AE140
+DV!I$30*Usage!$AF140
+DV!I$31*Usage!$AG140
+DV!I$32*Usage!$AH140
+DV!I$33*Usage!$AI140
+DV!I$34*Usage!$AJ140
+DV!I$35*Usage!$AK140
+DV!I$36*Usage!$AL140
+DV!I$37*Usage!$AM140
+DV!I$38*Usage!$AN140
+DV!I$39*Usage!$AO140
+DV!I$40*Usage!$AP140
+DV!I$41*Usage!$AQ140
+DV!I$42*Usage!$AR140
+DV!I$43*Usage!$AS140
+DV!I$44*Usage!$AT140
+DV!I$45*Usage!$AU140
+DV!I$46*Usage!$AV140
+DV!I$47*Usage!$AW140
+DV!I$48*Usage!$AX140
+DV!I$49*Usage!$AY140
+DV!I$50*Usage!$AZ140
+DV!I$51*Usage!$BA140
+DV!I$52*Usage!$BB140
+DV!I$53*Usage!$BC140
+DV!I$54*Usage!$BD140</f>
        <v>0</v>
      </c>
      <c r="H140" s="1">
        <f>+DV!J$2*Usage!$D140
+DV!J$3*Usage!$E140
+DV!J$4*Usage!$F140
+DV!J$5*Usage!$G140
+DV!J$6*Usage!$H140
+DV!J$7*Usage!$I140
+DV!J$8*Usage!$J140
+DV!J$9*Usage!$K140
+DV!J$10*Usage!$L140
+DV!J$11*Usage!$M140
+DV!J$12*Usage!$N140
+DV!J$13*Usage!$O140
+DV!J$14*Usage!$P140
+DV!J$15*Usage!$Q140
+DV!J$16*Usage!$R140
+DV!J$17*Usage!$S140
+DV!J$18*Usage!$T140
+DV!J$19*Usage!$U140
+DV!J$20*Usage!$V140
+DV!J$21*Usage!$W140
+DV!J$22*Usage!$X140
+DV!J$23*Usage!$Y140
+DV!J$24*Usage!$Z140
+DV!J$25*Usage!$AA140
+DV!K$26*Usage!$AB140
+DV!J$27*Usage!$AC140
+DV!J$28*Usage!$AD140
+DV!J$29*Usage!$AE140
+DV!J$30*Usage!$AF140
+DV!J$31*Usage!$AG140
+DV!J$32*Usage!$AH140
+DV!J$33*Usage!$AI140
+DV!J$34*Usage!$AJ140
+DV!J$35*Usage!$AK140
+DV!J$36*Usage!$AL140
+DV!J$37*Usage!$AM140
+DV!J$38*Usage!$AN140
+DV!J$39*Usage!$AO140
+DV!J$40*Usage!$AP140
+DV!J$41*Usage!$AQ140
+DV!J$42*Usage!$AR140
+DV!J$43*Usage!$AS140
+DV!J$44*Usage!$AT140
+DV!J$45*Usage!$AU140
+DV!J$46*Usage!$AV140
+DV!J$47*Usage!$AW140
+DV!J$48*Usage!$AX140
+DV!J$49*Usage!$AY140
+DV!J$50*Usage!$AZ140
+DV!J$51*Usage!$BA140
+DV!J$52*Usage!$BB140
+DV!J$53*Usage!$BC140
+DV!J$54*Usage!$BD140</f>
        <v>0</v>
      </c>
      <c r="I140" s="1">
        <f>+DV!K$2*Usage!$D140
+DV!K$3*Usage!$E140
+DV!K$4*Usage!$F140
+DV!K$5*Usage!$G140
+DV!K$6*Usage!$H140
+DV!K$7*Usage!$I140
+DV!K$8*Usage!$J140
+DV!K$9*Usage!$K140
+DV!K$10*Usage!$L140
+DV!K$11*Usage!$M140
+DV!K$12*Usage!$N140
+DV!K$13*Usage!$O140
+DV!K$14*Usage!$P140
+DV!K$15*Usage!$Q140
+DV!K$16*Usage!$R140
+DV!K$17*Usage!$S140
+DV!K$18*Usage!$T140
+DV!K$19*Usage!$U140
+DV!K$20*Usage!$V140
+DV!K$21*Usage!$W140
+DV!K$22*Usage!$X140
+DV!K$23*Usage!$Y140
+DV!K$24*Usage!$Z140
+DV!K$25*Usage!$AA140
+DV!L$26*Usage!$AB140
+DV!K$27*Usage!$AC140
+DV!K$28*Usage!$AD140
+DV!K$29*Usage!$AE140
+DV!K$30*Usage!$AF140
+DV!K$31*Usage!$AG140
+DV!K$32*Usage!$AH140
+DV!K$33*Usage!$AI140
+DV!K$34*Usage!$AJ140
+DV!K$35*Usage!$AK140
+DV!K$36*Usage!$AL140
+DV!K$37*Usage!$AM140
+DV!K$38*Usage!$AN140
+DV!K$39*Usage!$AO140
+DV!K$40*Usage!$AP140
+DV!K$41*Usage!$AQ140
+DV!K$42*Usage!$AR140
+DV!K$43*Usage!$AS140
+DV!K$44*Usage!$AT140
+DV!K$45*Usage!$AU140
+DV!K$46*Usage!$AV140
+DV!K$47*Usage!$AW140
+DV!K$48*Usage!$AX140
+DV!K$49*Usage!$AY140
+DV!K$50*Usage!$AZ140
+DV!K$51*Usage!$BA140
+DV!K$52*Usage!$BB140
+DV!K$53*Usage!$BC140
+DV!K$54*Usage!$BD140</f>
        <v>0</v>
      </c>
      <c r="J140" s="1">
        <f>+DV!L$2*Usage!$D140
+DV!L$3*Usage!$E140
+DV!L$4*Usage!$F140
+DV!L$5*Usage!$G140
+DV!L$6*Usage!$H140
+DV!L$7*Usage!$I140
+DV!L$8*Usage!$J140
+DV!L$9*Usage!$K140
+DV!L$10*Usage!$L140
+DV!L$11*Usage!$M140
+DV!L$12*Usage!$N140
+DV!L$13*Usage!$O140
+DV!L$14*Usage!$P140
+DV!L$15*Usage!$Q140
+DV!L$16*Usage!$R140
+DV!L$17*Usage!$S140
+DV!L$18*Usage!$T140
+DV!L$19*Usage!$U140
+DV!L$20*Usage!$V140
+DV!L$21*Usage!$W140
+DV!L$22*Usage!$X140
+DV!L$23*Usage!$Y140
+DV!L$24*Usage!$Z140
+DV!L$25*Usage!$AA140
+DV!M$26*Usage!$AB140
+DV!L$27*Usage!$AC140
+DV!L$28*Usage!$AD140
+DV!L$29*Usage!$AE140
+DV!L$30*Usage!$AF140
+DV!L$31*Usage!$AG140
+DV!L$32*Usage!$AH140
+DV!L$33*Usage!$AI140
+DV!L$34*Usage!$AJ140
+DV!L$35*Usage!$AK140
+DV!L$36*Usage!$AL140
+DV!L$37*Usage!$AM140
+DV!L$38*Usage!$AN140
+DV!L$39*Usage!$AO140
+DV!L$40*Usage!$AP140
+DV!L$41*Usage!$AQ140
+DV!L$42*Usage!$AR140
+DV!L$43*Usage!$AS140
+DV!L$44*Usage!$AT140
+DV!L$45*Usage!$AU140
+DV!L$46*Usage!$AV140
+DV!L$47*Usage!$AW140
+DV!L$48*Usage!$AX140
+DV!L$49*Usage!$AY140
+DV!L$50*Usage!$AZ140
+DV!L$51*Usage!$BA140
+DV!L$52*Usage!$BB140
+DV!L$53*Usage!$BC140
+DV!L$54*Usage!$BD140</f>
        <v>0</v>
      </c>
      <c r="K140" s="1">
        <f>+DV!M$2*Usage!$D140
+DV!M$3*Usage!$E140
+DV!M$4*Usage!$F140
+DV!M$5*Usage!$G140
+DV!M$6*Usage!$H140
+DV!M$7*Usage!$I140
+DV!M$8*Usage!$J140
+DV!M$9*Usage!$K140
+DV!M$10*Usage!$L140
+DV!M$11*Usage!$M140
+DV!M$12*Usage!$N140
+DV!M$13*Usage!$O140
+DV!M$14*Usage!$P140
+DV!M$15*Usage!$Q140
+DV!M$16*Usage!$R140
+DV!M$17*Usage!$S140
+DV!M$18*Usage!$T140
+DV!M$19*Usage!$U140
+DV!M$20*Usage!$V140
+DV!M$21*Usage!$W140
+DV!M$22*Usage!$X140
+DV!M$23*Usage!$Y140
+DV!M$24*Usage!$Z140
+DV!M$25*Usage!$AA140
+DV!M$26*Usage!$AB140
+DV!M$27*Usage!$AC140
+DV!M$28*Usage!$AD140
+DV!M$29*Usage!$AE140
+DV!M$30*Usage!$AF140
+DV!M$31*Usage!$AG140
+DV!M$32*Usage!$AH140
+DV!M$33*Usage!$AI140
+DV!M$34*Usage!$AJ140
+DV!M$35*Usage!$AK140
+DV!M$36*Usage!$AL140
+DV!M$37*Usage!$AM140
+DV!M$38*Usage!$AN140
+DV!M$39*Usage!$AO140
+DV!M$40*Usage!$AP140
+DV!M$41*Usage!$AQ140
+DV!M$42*Usage!$AR140
+DV!M$43*Usage!$AS140
+DV!M$44*Usage!$AT140
+DV!M$45*Usage!$AU140
+DV!M$46*Usage!$AV140
+DV!M$47*Usage!$AW140
+DV!M$48*Usage!$AX140
+DV!M$49*Usage!$AY140
+DV!M$50*Usage!$AZ140
+DV!M$51*Usage!$BA140
+DV!M$52*Usage!$BB140
+DV!M$53*Usage!$BC140
+DV!M$54*Usage!$BD140</f>
        <v>0</v>
      </c>
      <c r="L140" s="1">
        <f>+DV!N$2*Usage!$D140
+DV!N$3*Usage!$E140
+DV!N$4*Usage!$F140
+DV!N$5*Usage!$G140
+DV!N$6*Usage!$H140
+DV!N$7*Usage!$I140
+DV!N$8*Usage!$J140
+DV!N$9*Usage!$K140
+DV!N$10*Usage!$L140
+DV!N$11*Usage!$M140
+DV!N$12*Usage!$N140
+DV!N$13*Usage!$O140
+DV!N$14*Usage!$P140
+DV!N$15*Usage!$Q140
+DV!N$16*Usage!$R140
+DV!N$17*Usage!$S140
+DV!N$18*Usage!$T140
+DV!N$19*Usage!$U140
+DV!N$20*Usage!$V140
+DV!N$21*Usage!$W140
+DV!N$22*Usage!$X140
+DV!N$23*Usage!$Y140
+DV!N$24*Usage!$Z140
+DV!N$25*Usage!$AA140
+DV!N$26*Usage!$AB140
+DV!N$27*Usage!$AC140
+DV!N$28*Usage!$AD140
+DV!N$29*Usage!$AE140
+DV!N$30*Usage!$AF140
+DV!N$31*Usage!$AG140
+DV!N$32*Usage!$AH140
+DV!N$33*Usage!$AI140
+DV!N$34*Usage!$AJ140
+DV!N$35*Usage!$AK140
+DV!N$36*Usage!$AL140
+DV!N$37*Usage!$AM140
+DV!N$38*Usage!$AN140
+DV!N$39*Usage!$AO140
+DV!N$40*Usage!$AP140
+DV!N$41*Usage!$AQ140
+DV!N$42*Usage!$AR140
+DV!N$43*Usage!$AS140
+DV!N$44*Usage!$AT140
+DV!N$45*Usage!$AU140
+DV!N$46*Usage!$AV140
+DV!N$47*Usage!$AW140
+DV!N$48*Usage!$AX140
+DV!N$49*Usage!$AY140
+DV!N$50*Usage!$AZ140
+DV!N$51*Usage!$BA140
+DV!N$52*Usage!$BB140
+DV!N$53*Usage!$BC140
+DV!N$54*Usage!$BD140</f>
        <v>0</v>
      </c>
      <c r="M140" s="1">
        <f>+DV!O$2*Usage!$D140
+DV!O$3*Usage!$E140
+DV!O$4*Usage!$F140
+DV!O$5*Usage!$G140
+DV!O$6*Usage!$H140
+DV!O$7*Usage!$I140
+DV!O$8*Usage!$J140
+DV!O$9*Usage!$K140
+DV!O$10*Usage!$L140
+DV!O$11*Usage!$M140
+DV!O$12*Usage!$N140
+DV!O$13*Usage!$O140
+DV!O$14*Usage!$P140
+DV!O$15*Usage!$Q140
+DV!O$16*Usage!$R140
+DV!O$17*Usage!$S140
+DV!O$18*Usage!$T140
+DV!O$19*Usage!$U140
+DV!O$20*Usage!$V140
+DV!O$21*Usage!$W140
+DV!O$22*Usage!$X140
+DV!O$23*Usage!$Y140
+DV!O$24*Usage!$Z140
+DV!O$25*Usage!$AA140
+DV!O$26*Usage!$AB140
+DV!O$27*Usage!$AC140
+DV!O$28*Usage!$AD140
+DV!O$29*Usage!$AE140
+DV!O$30*Usage!$AF140
+DV!O$31*Usage!$AG140
+DV!O$32*Usage!$AH140
+DV!O$33*Usage!$AI140
+DV!O$34*Usage!$AJ140
+DV!O$35*Usage!$AK140
+DV!O$36*Usage!$AL140
+DV!O$37*Usage!$AM140
+DV!O$38*Usage!$AN140
+DV!O$39*Usage!$AO140
+DV!O$40*Usage!$AP140
+DV!O$41*Usage!$AQ140
+DV!O$42*Usage!$AR140
+DV!O$43*Usage!$AS140
+DV!O$44*Usage!$AT140
+DV!O$45*Usage!$AU140
+DV!O$46*Usage!$AV140
+DV!O$47*Usage!$AW140
+DV!O$48*Usage!$AX140
+DV!O$49*Usage!$AY140
+DV!O$50*Usage!$AZ140
+DV!O$51*Usage!$BA140
+DV!O$52*Usage!$BB140
+DV!O$53*Usage!$BC140
+DV!O$54*Usage!$BD140</f>
        <v>0</v>
      </c>
      <c r="N140" t="str">
        <f>VLOOKUP(A140,'Plant Stock'!B152:B10140,1,0)</f>
        <v>084874A.106</v>
      </c>
      <c r="P140" s="108"/>
    </row>
    <row r="141" spans="1:16" x14ac:dyDescent="0.25">
      <c r="A141" s="122" t="s">
        <v>164</v>
      </c>
      <c r="B141" s="1">
        <f>+DV!D$2*Usage!$D141
+DV!D$3*Usage!$E141
+DV!D$4*Usage!$F141
+DV!D$5*Usage!$G141
+DV!D$6*Usage!$H141
+DV!D$7*Usage!$I141
+DV!D$8*Usage!$J141
+DV!D$9*Usage!$K141
+DV!D$10*Usage!$L141
+DV!D$11*Usage!$M141
+DV!D$12*Usage!$N141
+DV!D$13*Usage!$O141
+DV!D$14*Usage!$P141
+DV!D$15*Usage!$Q141
+DV!D$16*Usage!$R141
+DV!D$17*Usage!$S141
+DV!D$18*Usage!$T141
+DV!D$19*Usage!$U141
+DV!D$20*Usage!$V141
+DV!D$21*Usage!$W141
+DV!D$22*Usage!$X141
+DV!D$23*Usage!$Y141
+DV!D$24*Usage!$Z141
+DV!D$25*Usage!$AA141
+DV!E$26*Usage!$AB141
+DV!D$27*Usage!$AC141
+DV!D$28*Usage!$AD141
+DV!D$29*Usage!$AE141
+DV!D$30*Usage!$AF141
+DV!D$31*Usage!$AG141
+DV!D$32*Usage!$AH141
+DV!D$33*Usage!$AI141
+DV!D$34*Usage!$AJ141
+DV!D$35*Usage!$AK141
+DV!D$36*Usage!$AL141
+DV!D$37*Usage!$AM141
+DV!D$38*Usage!$AN141
+DV!D$39*Usage!$AO141
+DV!D$40*Usage!$AP141
+DV!D$41*Usage!$AQ141
+DV!D$42*Usage!$AR141
+DV!D$43*Usage!$AS141
+DV!D$44*Usage!$AT141
+DV!D$45*Usage!$AU141
+DV!D$46*Usage!$AV141
+DV!D$47*Usage!$AW141
+DV!D$48*Usage!$AX141
+DV!D$49*Usage!$AY141
+DV!D$50*Usage!$AZ141
+DV!D$51*Usage!$BA141
+DV!D$52*Usage!$BB141
+DV!D$53*Usage!$BC141
+DV!D$54*Usage!$BD141</f>
        <v>0</v>
      </c>
      <c r="C141" s="1">
        <f>+DV!E$2*Usage!$D141
+DV!E$3*Usage!$E141
+DV!E$4*Usage!$F141
+DV!E$5*Usage!$G141
+DV!E$6*Usage!$H141
+DV!E$7*Usage!$I141
+DV!E$8*Usage!$J141
+DV!E$9*Usage!$K141
+DV!E$10*Usage!$L141
+DV!E$11*Usage!$M141
+DV!E$12*Usage!$N141
+DV!E$13*Usage!$O141
+DV!E$14*Usage!$P141
+DV!E$15*Usage!$Q141
+DV!E$16*Usage!$R141
+DV!E$17*Usage!$S141
+DV!E$18*Usage!$T141
+DV!E$19*Usage!$U141
+DV!E$20*Usage!$V141
+DV!E$21*Usage!$W141
+DV!E$22*Usage!$X141
+DV!E$23*Usage!$Y141
+DV!E$24*Usage!$Z141
+DV!E$25*Usage!$AA141
+DV!F$26*Usage!$AB141
+DV!E$27*Usage!$AC141
+DV!E$28*Usage!$AD141
+DV!E$29*Usage!$AE141
+DV!E$30*Usage!$AF141
+DV!E$31*Usage!$AG141
+DV!E$32*Usage!$AH141
+DV!E$33*Usage!$AI141
+DV!E$34*Usage!$AJ141
+DV!E$35*Usage!$AK141
+DV!E$36*Usage!$AL141
+DV!E$37*Usage!$AM141
+DV!E$38*Usage!$AN141
+DV!E$39*Usage!$AO141
+DV!E$40*Usage!$AP141
+DV!E$41*Usage!$AQ141
+DV!E$42*Usage!$AR141
+DV!E$43*Usage!$AS141
+DV!E$44*Usage!$AT141
+DV!E$45*Usage!$AU141
+DV!E$46*Usage!$AV141
+DV!E$47*Usage!$AW141
+DV!E$48*Usage!$AX141
+DV!E$49*Usage!$AY141
+DV!E$50*Usage!$AZ141
+DV!E$51*Usage!$BA141
+DV!E$52*Usage!$BB141
+DV!E$53*Usage!$BC141
+DV!E$54*Usage!$BD141</f>
        <v>0</v>
      </c>
      <c r="D141" s="1">
        <f>+DV!F$2*Usage!$D141
+DV!F$3*Usage!$E141
+DV!F$4*Usage!$F141
+DV!F$5*Usage!$G141
+DV!F$6*Usage!$H141
+DV!F$7*Usage!$I141
+DV!F$8*Usage!$J141
+DV!F$9*Usage!$K141
+DV!F$10*Usage!$L141
+DV!F$11*Usage!$M141
+DV!F$12*Usage!$N141
+DV!F$13*Usage!$O141
+DV!F$14*Usage!$P141
+DV!F$15*Usage!$Q141
+DV!F$16*Usage!$R141
+DV!F$17*Usage!$S141
+DV!F$18*Usage!$T141
+DV!F$19*Usage!$U141
+DV!F$20*Usage!$V141
+DV!F$21*Usage!$W141
+DV!F$22*Usage!$X141
+DV!F$23*Usage!$Y141
+DV!F$24*Usage!$Z141
+DV!F$25*Usage!$AA141
+DV!G$26*Usage!$AB141
+DV!F$27*Usage!$AC141
+DV!F$28*Usage!$AD141
+DV!F$29*Usage!$AE141
+DV!F$30*Usage!$AF141
+DV!F$31*Usage!$AG141
+DV!F$32*Usage!$AH141
+DV!F$33*Usage!$AI141
+DV!F$34*Usage!$AJ141
+DV!F$35*Usage!$AK141
+DV!F$36*Usage!$AL141
+DV!F$37*Usage!$AM141
+DV!F$38*Usage!$AN141
+DV!F$39*Usage!$AO141
+DV!F$40*Usage!$AP141
+DV!F$41*Usage!$AQ141
+DV!F$42*Usage!$AR141
+DV!F$43*Usage!$AS141
+DV!F$44*Usage!$AT141
+DV!F$45*Usage!$AU141
+DV!F$46*Usage!$AV141
+DV!F$47*Usage!$AW141
+DV!F$48*Usage!$AX141
+DV!F$49*Usage!$AY141
+DV!F$50*Usage!$AZ141
+DV!F$51*Usage!$BA141
+DV!F$52*Usage!$BB141
+DV!F$53*Usage!$BC141
+DV!F$54*Usage!$BD141</f>
        <v>0</v>
      </c>
      <c r="E141" s="1">
        <f>+DV!G$2*Usage!$D141
+DV!G$3*Usage!$E141
+DV!G$4*Usage!$F141
+DV!G$5*Usage!$G141
+DV!G$6*Usage!$H141
+DV!G$7*Usage!$I141
+DV!G$8*Usage!$J141
+DV!G$9*Usage!$K141
+DV!G$10*Usage!$L141
+DV!G$11*Usage!$M141
+DV!G$12*Usage!$N141
+DV!G$13*Usage!$O141
+DV!G$14*Usage!$P141
+DV!G$15*Usage!$Q141
+DV!G$16*Usage!$R141
+DV!G$17*Usage!$S141
+DV!G$18*Usage!$T141
+DV!G$19*Usage!$U141
+DV!G$20*Usage!$V141
+DV!G$21*Usage!$W141
+DV!G$22*Usage!$X141
+DV!G$23*Usage!$Y141
+DV!G$24*Usage!$Z141
+DV!G$25*Usage!$AA141
+DV!H$26*Usage!$AB141
+DV!G$27*Usage!$AC141
+DV!G$28*Usage!$AD141
+DV!G$29*Usage!$AE141
+DV!G$30*Usage!$AF141
+DV!G$31*Usage!$AG141
+DV!G$32*Usage!$AH141
+DV!G$33*Usage!$AI141
+DV!G$34*Usage!$AJ141
+DV!G$35*Usage!$AK141
+DV!G$36*Usage!$AL141
+DV!G$37*Usage!$AM141
+DV!G$38*Usage!$AN141
+DV!G$39*Usage!$AO141
+DV!G$40*Usage!$AP141
+DV!G$41*Usage!$AQ141
+DV!G$42*Usage!$AR141
+DV!G$43*Usage!$AS141
+DV!G$44*Usage!$AT141
+DV!G$45*Usage!$AU141
+DV!G$46*Usage!$AV141
+DV!G$47*Usage!$AW141
+DV!G$48*Usage!$AX141
+DV!G$49*Usage!$AY141
+DV!G$50*Usage!$AZ141
+DV!G$51*Usage!$BA141
+DV!G$52*Usage!$BB141
+DV!G$53*Usage!$BC141
+DV!G$54*Usage!$BD141</f>
        <v>0</v>
      </c>
      <c r="F141" s="1">
        <f>+DV!H$2*Usage!$D141
+DV!H$3*Usage!$E141
+DV!H$4*Usage!$F141
+DV!H$5*Usage!$G141
+DV!H$6*Usage!$H141
+DV!H$7*Usage!$I141
+DV!H$8*Usage!$J141
+DV!H$9*Usage!$K141
+DV!H$10*Usage!$L141
+DV!H$11*Usage!$M141
+DV!H$12*Usage!$N141
+DV!H$13*Usage!$O141
+DV!H$14*Usage!$P141
+DV!H$15*Usage!$Q141
+DV!H$16*Usage!$R141
+DV!H$17*Usage!$S141
+DV!H$18*Usage!$T141
+DV!H$19*Usage!$U141
+DV!H$20*Usage!$V141
+DV!H$21*Usage!$W141
+DV!H$22*Usage!$X141
+DV!H$23*Usage!$Y141
+DV!H$24*Usage!$Z141
+DV!H$25*Usage!$AA141
+DV!I$26*Usage!$AB141
+DV!H$27*Usage!$AC141
+DV!H$28*Usage!$AD141
+DV!H$29*Usage!$AE141
+DV!H$30*Usage!$AF141
+DV!H$31*Usage!$AG141
+DV!H$32*Usage!$AH141
+DV!H$33*Usage!$AI141
+DV!H$34*Usage!$AJ141
+DV!H$35*Usage!$AK141
+DV!H$36*Usage!$AL141
+DV!H$37*Usage!$AM141
+DV!H$38*Usage!$AN141
+DV!H$39*Usage!$AO141
+DV!H$40*Usage!$AP141
+DV!H$41*Usage!$AQ141
+DV!H$42*Usage!$AR141
+DV!H$43*Usage!$AS141
+DV!H$44*Usage!$AT141
+DV!H$45*Usage!$AU141
+DV!H$46*Usage!$AV141
+DV!H$47*Usage!$AW141
+DV!H$48*Usage!$AX141
+DV!H$49*Usage!$AY141
+DV!H$50*Usage!$AZ141
+DV!H$51*Usage!$BA141
+DV!H$52*Usage!$BB141
+DV!H$53*Usage!$BC141
+DV!H$54*Usage!$BD141</f>
        <v>0</v>
      </c>
      <c r="G141" s="1">
        <f>+DV!I$2*Usage!$D141
+DV!I$3*Usage!$E141
+DV!I$4*Usage!$F141
+DV!I$5*Usage!$G141
+DV!I$6*Usage!$H141
+DV!I$7*Usage!$I141
+DV!I$8*Usage!$J141
+DV!I$9*Usage!$K141
+DV!I$10*Usage!$L141
+DV!I$11*Usage!$M141
+DV!I$12*Usage!$N141
+DV!I$13*Usage!$O141
+DV!I$14*Usage!$P141
+DV!I$15*Usage!$Q141
+DV!I$16*Usage!$R141
+DV!I$17*Usage!$S141
+DV!I$18*Usage!$T141
+DV!I$19*Usage!$U141
+DV!I$20*Usage!$V141
+DV!I$21*Usage!$W141
+DV!I$22*Usage!$X141
+DV!I$23*Usage!$Y141
+DV!I$24*Usage!$Z141
+DV!I$25*Usage!$AA141
+DV!J$26*Usage!$AB141
+DV!I$27*Usage!$AC141
+DV!I$28*Usage!$AD141
+DV!I$29*Usage!$AE141
+DV!I$30*Usage!$AF141
+DV!I$31*Usage!$AG141
+DV!I$32*Usage!$AH141
+DV!I$33*Usage!$AI141
+DV!I$34*Usage!$AJ141
+DV!I$35*Usage!$AK141
+DV!I$36*Usage!$AL141
+DV!I$37*Usage!$AM141
+DV!I$38*Usage!$AN141
+DV!I$39*Usage!$AO141
+DV!I$40*Usage!$AP141
+DV!I$41*Usage!$AQ141
+DV!I$42*Usage!$AR141
+DV!I$43*Usage!$AS141
+DV!I$44*Usage!$AT141
+DV!I$45*Usage!$AU141
+DV!I$46*Usage!$AV141
+DV!I$47*Usage!$AW141
+DV!I$48*Usage!$AX141
+DV!I$49*Usage!$AY141
+DV!I$50*Usage!$AZ141
+DV!I$51*Usage!$BA141
+DV!I$52*Usage!$BB141
+DV!I$53*Usage!$BC141
+DV!I$54*Usage!$BD141</f>
        <v>0</v>
      </c>
      <c r="H141" s="1">
        <f>+DV!J$2*Usage!$D141
+DV!J$3*Usage!$E141
+DV!J$4*Usage!$F141
+DV!J$5*Usage!$G141
+DV!J$6*Usage!$H141
+DV!J$7*Usage!$I141
+DV!J$8*Usage!$J141
+DV!J$9*Usage!$K141
+DV!J$10*Usage!$L141
+DV!J$11*Usage!$M141
+DV!J$12*Usage!$N141
+DV!J$13*Usage!$O141
+DV!J$14*Usage!$P141
+DV!J$15*Usage!$Q141
+DV!J$16*Usage!$R141
+DV!J$17*Usage!$S141
+DV!J$18*Usage!$T141
+DV!J$19*Usage!$U141
+DV!J$20*Usage!$V141
+DV!J$21*Usage!$W141
+DV!J$22*Usage!$X141
+DV!J$23*Usage!$Y141
+DV!J$24*Usage!$Z141
+DV!J$25*Usage!$AA141
+DV!K$26*Usage!$AB141
+DV!J$27*Usage!$AC141
+DV!J$28*Usage!$AD141
+DV!J$29*Usage!$AE141
+DV!J$30*Usage!$AF141
+DV!J$31*Usage!$AG141
+DV!J$32*Usage!$AH141
+DV!J$33*Usage!$AI141
+DV!J$34*Usage!$AJ141
+DV!J$35*Usage!$AK141
+DV!J$36*Usage!$AL141
+DV!J$37*Usage!$AM141
+DV!J$38*Usage!$AN141
+DV!J$39*Usage!$AO141
+DV!J$40*Usage!$AP141
+DV!J$41*Usage!$AQ141
+DV!J$42*Usage!$AR141
+DV!J$43*Usage!$AS141
+DV!J$44*Usage!$AT141
+DV!J$45*Usage!$AU141
+DV!J$46*Usage!$AV141
+DV!J$47*Usage!$AW141
+DV!J$48*Usage!$AX141
+DV!J$49*Usage!$AY141
+DV!J$50*Usage!$AZ141
+DV!J$51*Usage!$BA141
+DV!J$52*Usage!$BB141
+DV!J$53*Usage!$BC141
+DV!J$54*Usage!$BD141</f>
        <v>0</v>
      </c>
      <c r="I141" s="1">
        <f>+DV!K$2*Usage!$D141
+DV!K$3*Usage!$E141
+DV!K$4*Usage!$F141
+DV!K$5*Usage!$G141
+DV!K$6*Usage!$H141
+DV!K$7*Usage!$I141
+DV!K$8*Usage!$J141
+DV!K$9*Usage!$K141
+DV!K$10*Usage!$L141
+DV!K$11*Usage!$M141
+DV!K$12*Usage!$N141
+DV!K$13*Usage!$O141
+DV!K$14*Usage!$P141
+DV!K$15*Usage!$Q141
+DV!K$16*Usage!$R141
+DV!K$17*Usage!$S141
+DV!K$18*Usage!$T141
+DV!K$19*Usage!$U141
+DV!K$20*Usage!$V141
+DV!K$21*Usage!$W141
+DV!K$22*Usage!$X141
+DV!K$23*Usage!$Y141
+DV!K$24*Usage!$Z141
+DV!K$25*Usage!$AA141
+DV!L$26*Usage!$AB141
+DV!K$27*Usage!$AC141
+DV!K$28*Usage!$AD141
+DV!K$29*Usage!$AE141
+DV!K$30*Usage!$AF141
+DV!K$31*Usage!$AG141
+DV!K$32*Usage!$AH141
+DV!K$33*Usage!$AI141
+DV!K$34*Usage!$AJ141
+DV!K$35*Usage!$AK141
+DV!K$36*Usage!$AL141
+DV!K$37*Usage!$AM141
+DV!K$38*Usage!$AN141
+DV!K$39*Usage!$AO141
+DV!K$40*Usage!$AP141
+DV!K$41*Usage!$AQ141
+DV!K$42*Usage!$AR141
+DV!K$43*Usage!$AS141
+DV!K$44*Usage!$AT141
+DV!K$45*Usage!$AU141
+DV!K$46*Usage!$AV141
+DV!K$47*Usage!$AW141
+DV!K$48*Usage!$AX141
+DV!K$49*Usage!$AY141
+DV!K$50*Usage!$AZ141
+DV!K$51*Usage!$BA141
+DV!K$52*Usage!$BB141
+DV!K$53*Usage!$BC141
+DV!K$54*Usage!$BD141</f>
        <v>0</v>
      </c>
      <c r="J141" s="1">
        <f>+DV!L$2*Usage!$D141
+DV!L$3*Usage!$E141
+DV!L$4*Usage!$F141
+DV!L$5*Usage!$G141
+DV!L$6*Usage!$H141
+DV!L$7*Usage!$I141
+DV!L$8*Usage!$J141
+DV!L$9*Usage!$K141
+DV!L$10*Usage!$L141
+DV!L$11*Usage!$M141
+DV!L$12*Usage!$N141
+DV!L$13*Usage!$O141
+DV!L$14*Usage!$P141
+DV!L$15*Usage!$Q141
+DV!L$16*Usage!$R141
+DV!L$17*Usage!$S141
+DV!L$18*Usage!$T141
+DV!L$19*Usage!$U141
+DV!L$20*Usage!$V141
+DV!L$21*Usage!$W141
+DV!L$22*Usage!$X141
+DV!L$23*Usage!$Y141
+DV!L$24*Usage!$Z141
+DV!L$25*Usage!$AA141
+DV!M$26*Usage!$AB141
+DV!L$27*Usage!$AC141
+DV!L$28*Usage!$AD141
+DV!L$29*Usage!$AE141
+DV!L$30*Usage!$AF141
+DV!L$31*Usage!$AG141
+DV!L$32*Usage!$AH141
+DV!L$33*Usage!$AI141
+DV!L$34*Usage!$AJ141
+DV!L$35*Usage!$AK141
+DV!L$36*Usage!$AL141
+DV!L$37*Usage!$AM141
+DV!L$38*Usage!$AN141
+DV!L$39*Usage!$AO141
+DV!L$40*Usage!$AP141
+DV!L$41*Usage!$AQ141
+DV!L$42*Usage!$AR141
+DV!L$43*Usage!$AS141
+DV!L$44*Usage!$AT141
+DV!L$45*Usage!$AU141
+DV!L$46*Usage!$AV141
+DV!L$47*Usage!$AW141
+DV!L$48*Usage!$AX141
+DV!L$49*Usage!$AY141
+DV!L$50*Usage!$AZ141
+DV!L$51*Usage!$BA141
+DV!L$52*Usage!$BB141
+DV!L$53*Usage!$BC141
+DV!L$54*Usage!$BD141</f>
        <v>0</v>
      </c>
      <c r="K141" s="1">
        <f>+DV!M$2*Usage!$D141
+DV!M$3*Usage!$E141
+DV!M$4*Usage!$F141
+DV!M$5*Usage!$G141
+DV!M$6*Usage!$H141
+DV!M$7*Usage!$I141
+DV!M$8*Usage!$J141
+DV!M$9*Usage!$K141
+DV!M$10*Usage!$L141
+DV!M$11*Usage!$M141
+DV!M$12*Usage!$N141
+DV!M$13*Usage!$O141
+DV!M$14*Usage!$P141
+DV!M$15*Usage!$Q141
+DV!M$16*Usage!$R141
+DV!M$17*Usage!$S141
+DV!M$18*Usage!$T141
+DV!M$19*Usage!$U141
+DV!M$20*Usage!$V141
+DV!M$21*Usage!$W141
+DV!M$22*Usage!$X141
+DV!M$23*Usage!$Y141
+DV!M$24*Usage!$Z141
+DV!M$25*Usage!$AA141
+DV!M$26*Usage!$AB141
+DV!M$27*Usage!$AC141
+DV!M$28*Usage!$AD141
+DV!M$29*Usage!$AE141
+DV!M$30*Usage!$AF141
+DV!M$31*Usage!$AG141
+DV!M$32*Usage!$AH141
+DV!M$33*Usage!$AI141
+DV!M$34*Usage!$AJ141
+DV!M$35*Usage!$AK141
+DV!M$36*Usage!$AL141
+DV!M$37*Usage!$AM141
+DV!M$38*Usage!$AN141
+DV!M$39*Usage!$AO141
+DV!M$40*Usage!$AP141
+DV!M$41*Usage!$AQ141
+DV!M$42*Usage!$AR141
+DV!M$43*Usage!$AS141
+DV!M$44*Usage!$AT141
+DV!M$45*Usage!$AU141
+DV!M$46*Usage!$AV141
+DV!M$47*Usage!$AW141
+DV!M$48*Usage!$AX141
+DV!M$49*Usage!$AY141
+DV!M$50*Usage!$AZ141
+DV!M$51*Usage!$BA141
+DV!M$52*Usage!$BB141
+DV!M$53*Usage!$BC141
+DV!M$54*Usage!$BD141</f>
        <v>0</v>
      </c>
      <c r="L141" s="1">
        <f>+DV!N$2*Usage!$D141
+DV!N$3*Usage!$E141
+DV!N$4*Usage!$F141
+DV!N$5*Usage!$G141
+DV!N$6*Usage!$H141
+DV!N$7*Usage!$I141
+DV!N$8*Usage!$J141
+DV!N$9*Usage!$K141
+DV!N$10*Usage!$L141
+DV!N$11*Usage!$M141
+DV!N$12*Usage!$N141
+DV!N$13*Usage!$O141
+DV!N$14*Usage!$P141
+DV!N$15*Usage!$Q141
+DV!N$16*Usage!$R141
+DV!N$17*Usage!$S141
+DV!N$18*Usage!$T141
+DV!N$19*Usage!$U141
+DV!N$20*Usage!$V141
+DV!N$21*Usage!$W141
+DV!N$22*Usage!$X141
+DV!N$23*Usage!$Y141
+DV!N$24*Usage!$Z141
+DV!N$25*Usage!$AA141
+DV!N$26*Usage!$AB141
+DV!N$27*Usage!$AC141
+DV!N$28*Usage!$AD141
+DV!N$29*Usage!$AE141
+DV!N$30*Usage!$AF141
+DV!N$31*Usage!$AG141
+DV!N$32*Usage!$AH141
+DV!N$33*Usage!$AI141
+DV!N$34*Usage!$AJ141
+DV!N$35*Usage!$AK141
+DV!N$36*Usage!$AL141
+DV!N$37*Usage!$AM141
+DV!N$38*Usage!$AN141
+DV!N$39*Usage!$AO141
+DV!N$40*Usage!$AP141
+DV!N$41*Usage!$AQ141
+DV!N$42*Usage!$AR141
+DV!N$43*Usage!$AS141
+DV!N$44*Usage!$AT141
+DV!N$45*Usage!$AU141
+DV!N$46*Usage!$AV141
+DV!N$47*Usage!$AW141
+DV!N$48*Usage!$AX141
+DV!N$49*Usage!$AY141
+DV!N$50*Usage!$AZ141
+DV!N$51*Usage!$BA141
+DV!N$52*Usage!$BB141
+DV!N$53*Usage!$BC141
+DV!N$54*Usage!$BD141</f>
        <v>0</v>
      </c>
      <c r="M141" s="1">
        <f>+DV!O$2*Usage!$D141
+DV!O$3*Usage!$E141
+DV!O$4*Usage!$F141
+DV!O$5*Usage!$G141
+DV!O$6*Usage!$H141
+DV!O$7*Usage!$I141
+DV!O$8*Usage!$J141
+DV!O$9*Usage!$K141
+DV!O$10*Usage!$L141
+DV!O$11*Usage!$M141
+DV!O$12*Usage!$N141
+DV!O$13*Usage!$O141
+DV!O$14*Usage!$P141
+DV!O$15*Usage!$Q141
+DV!O$16*Usage!$R141
+DV!O$17*Usage!$S141
+DV!O$18*Usage!$T141
+DV!O$19*Usage!$U141
+DV!O$20*Usage!$V141
+DV!O$21*Usage!$W141
+DV!O$22*Usage!$X141
+DV!O$23*Usage!$Y141
+DV!O$24*Usage!$Z141
+DV!O$25*Usage!$AA141
+DV!O$26*Usage!$AB141
+DV!O$27*Usage!$AC141
+DV!O$28*Usage!$AD141
+DV!O$29*Usage!$AE141
+DV!O$30*Usage!$AF141
+DV!O$31*Usage!$AG141
+DV!O$32*Usage!$AH141
+DV!O$33*Usage!$AI141
+DV!O$34*Usage!$AJ141
+DV!O$35*Usage!$AK141
+DV!O$36*Usage!$AL141
+DV!O$37*Usage!$AM141
+DV!O$38*Usage!$AN141
+DV!O$39*Usage!$AO141
+DV!O$40*Usage!$AP141
+DV!O$41*Usage!$AQ141
+DV!O$42*Usage!$AR141
+DV!O$43*Usage!$AS141
+DV!O$44*Usage!$AT141
+DV!O$45*Usage!$AU141
+DV!O$46*Usage!$AV141
+DV!O$47*Usage!$AW141
+DV!O$48*Usage!$AX141
+DV!O$49*Usage!$AY141
+DV!O$50*Usage!$AZ141
+DV!O$51*Usage!$BA141
+DV!O$52*Usage!$BB141
+DV!O$53*Usage!$BC141
+DV!O$54*Usage!$BD141</f>
        <v>0</v>
      </c>
      <c r="N141" t="str">
        <f>VLOOKUP(A141,'Plant Stock'!B153:B10141,1,0)</f>
        <v>084875A.102</v>
      </c>
      <c r="P141" s="108"/>
    </row>
    <row r="142" spans="1:16" x14ac:dyDescent="0.25">
      <c r="A142" s="122" t="s">
        <v>7580</v>
      </c>
      <c r="B142" s="1">
        <f>+DV!D$2*Usage!$D142
+DV!D$3*Usage!$E142
+DV!D$4*Usage!$F142
+DV!D$5*Usage!$G142
+DV!D$6*Usage!$H142
+DV!D$7*Usage!$I142
+DV!D$8*Usage!$J142
+DV!D$9*Usage!$K142
+DV!D$10*Usage!$L142
+DV!D$11*Usage!$M142
+DV!D$12*Usage!$N142
+DV!D$13*Usage!$O142
+DV!D$14*Usage!$P142
+DV!D$15*Usage!$Q142
+DV!D$16*Usage!$R142
+DV!D$17*Usage!$S142
+DV!D$18*Usage!$T142
+DV!D$19*Usage!$U142
+DV!D$20*Usage!$V142
+DV!D$21*Usage!$W142
+DV!D$22*Usage!$X142
+DV!D$23*Usage!$Y142
+DV!D$24*Usage!$Z142
+DV!D$25*Usage!$AA142
+DV!E$26*Usage!$AB142
+DV!D$27*Usage!$AC142
+DV!D$28*Usage!$AD142
+DV!D$29*Usage!$AE142
+DV!D$30*Usage!$AF142
+DV!D$31*Usage!$AG142
+DV!D$32*Usage!$AH142
+DV!D$33*Usage!$AI142
+DV!D$34*Usage!$AJ142
+DV!D$35*Usage!$AK142
+DV!D$36*Usage!$AL142
+DV!D$37*Usage!$AM142
+DV!D$38*Usage!$AN142
+DV!D$39*Usage!$AO142
+DV!D$40*Usage!$AP142
+DV!D$41*Usage!$AQ142
+DV!D$42*Usage!$AR142
+DV!D$43*Usage!$AS142
+DV!D$44*Usage!$AT142
+DV!D$45*Usage!$AU142
+DV!D$46*Usage!$AV142
+DV!D$47*Usage!$AW142
+DV!D$48*Usage!$AX142
+DV!D$49*Usage!$AY142
+DV!D$50*Usage!$AZ142
+DV!D$51*Usage!$BA142
+DV!D$52*Usage!$BB142
+DV!D$53*Usage!$BC142
+DV!D$54*Usage!$BD142</f>
        <v>0</v>
      </c>
      <c r="C142" s="1">
        <f>+DV!E$2*Usage!$D142
+DV!E$3*Usage!$E142
+DV!E$4*Usage!$F142
+DV!E$5*Usage!$G142
+DV!E$6*Usage!$H142
+DV!E$7*Usage!$I142
+DV!E$8*Usage!$J142
+DV!E$9*Usage!$K142
+DV!E$10*Usage!$L142
+DV!E$11*Usage!$M142
+DV!E$12*Usage!$N142
+DV!E$13*Usage!$O142
+DV!E$14*Usage!$P142
+DV!E$15*Usage!$Q142
+DV!E$16*Usage!$R142
+DV!E$17*Usage!$S142
+DV!E$18*Usage!$T142
+DV!E$19*Usage!$U142
+DV!E$20*Usage!$V142
+DV!E$21*Usage!$W142
+DV!E$22*Usage!$X142
+DV!E$23*Usage!$Y142
+DV!E$24*Usage!$Z142
+DV!E$25*Usage!$AA142
+DV!F$26*Usage!$AB142
+DV!E$27*Usage!$AC142
+DV!E$28*Usage!$AD142
+DV!E$29*Usage!$AE142
+DV!E$30*Usage!$AF142
+DV!E$31*Usage!$AG142
+DV!E$32*Usage!$AH142
+DV!E$33*Usage!$AI142
+DV!E$34*Usage!$AJ142
+DV!E$35*Usage!$AK142
+DV!E$36*Usage!$AL142
+DV!E$37*Usage!$AM142
+DV!E$38*Usage!$AN142
+DV!E$39*Usage!$AO142
+DV!E$40*Usage!$AP142
+DV!E$41*Usage!$AQ142
+DV!E$42*Usage!$AR142
+DV!E$43*Usage!$AS142
+DV!E$44*Usage!$AT142
+DV!E$45*Usage!$AU142
+DV!E$46*Usage!$AV142
+DV!E$47*Usage!$AW142
+DV!E$48*Usage!$AX142
+DV!E$49*Usage!$AY142
+DV!E$50*Usage!$AZ142
+DV!E$51*Usage!$BA142
+DV!E$52*Usage!$BB142
+DV!E$53*Usage!$BC142
+DV!E$54*Usage!$BD142</f>
        <v>0</v>
      </c>
      <c r="D142" s="1">
        <f>+DV!F$2*Usage!$D142
+DV!F$3*Usage!$E142
+DV!F$4*Usage!$F142
+DV!F$5*Usage!$G142
+DV!F$6*Usage!$H142
+DV!F$7*Usage!$I142
+DV!F$8*Usage!$J142
+DV!F$9*Usage!$K142
+DV!F$10*Usage!$L142
+DV!F$11*Usage!$M142
+DV!F$12*Usage!$N142
+DV!F$13*Usage!$O142
+DV!F$14*Usage!$P142
+DV!F$15*Usage!$Q142
+DV!F$16*Usage!$R142
+DV!F$17*Usage!$S142
+DV!F$18*Usage!$T142
+DV!F$19*Usage!$U142
+DV!F$20*Usage!$V142
+DV!F$21*Usage!$W142
+DV!F$22*Usage!$X142
+DV!F$23*Usage!$Y142
+DV!F$24*Usage!$Z142
+DV!F$25*Usage!$AA142
+DV!G$26*Usage!$AB142
+DV!F$27*Usage!$AC142
+DV!F$28*Usage!$AD142
+DV!F$29*Usage!$AE142
+DV!F$30*Usage!$AF142
+DV!F$31*Usage!$AG142
+DV!F$32*Usage!$AH142
+DV!F$33*Usage!$AI142
+DV!F$34*Usage!$AJ142
+DV!F$35*Usage!$AK142
+DV!F$36*Usage!$AL142
+DV!F$37*Usage!$AM142
+DV!F$38*Usage!$AN142
+DV!F$39*Usage!$AO142
+DV!F$40*Usage!$AP142
+DV!F$41*Usage!$AQ142
+DV!F$42*Usage!$AR142
+DV!F$43*Usage!$AS142
+DV!F$44*Usage!$AT142
+DV!F$45*Usage!$AU142
+DV!F$46*Usage!$AV142
+DV!F$47*Usage!$AW142
+DV!F$48*Usage!$AX142
+DV!F$49*Usage!$AY142
+DV!F$50*Usage!$AZ142
+DV!F$51*Usage!$BA142
+DV!F$52*Usage!$BB142
+DV!F$53*Usage!$BC142
+DV!F$54*Usage!$BD142</f>
        <v>0</v>
      </c>
      <c r="E142" s="1">
        <f>+DV!G$2*Usage!$D142
+DV!G$3*Usage!$E142
+DV!G$4*Usage!$F142
+DV!G$5*Usage!$G142
+DV!G$6*Usage!$H142
+DV!G$7*Usage!$I142
+DV!G$8*Usage!$J142
+DV!G$9*Usage!$K142
+DV!G$10*Usage!$L142
+DV!G$11*Usage!$M142
+DV!G$12*Usage!$N142
+DV!G$13*Usage!$O142
+DV!G$14*Usage!$P142
+DV!G$15*Usage!$Q142
+DV!G$16*Usage!$R142
+DV!G$17*Usage!$S142
+DV!G$18*Usage!$T142
+DV!G$19*Usage!$U142
+DV!G$20*Usage!$V142
+DV!G$21*Usage!$W142
+DV!G$22*Usage!$X142
+DV!G$23*Usage!$Y142
+DV!G$24*Usage!$Z142
+DV!G$25*Usage!$AA142
+DV!H$26*Usage!$AB142
+DV!G$27*Usage!$AC142
+DV!G$28*Usage!$AD142
+DV!G$29*Usage!$AE142
+DV!G$30*Usage!$AF142
+DV!G$31*Usage!$AG142
+DV!G$32*Usage!$AH142
+DV!G$33*Usage!$AI142
+DV!G$34*Usage!$AJ142
+DV!G$35*Usage!$AK142
+DV!G$36*Usage!$AL142
+DV!G$37*Usage!$AM142
+DV!G$38*Usage!$AN142
+DV!G$39*Usage!$AO142
+DV!G$40*Usage!$AP142
+DV!G$41*Usage!$AQ142
+DV!G$42*Usage!$AR142
+DV!G$43*Usage!$AS142
+DV!G$44*Usage!$AT142
+DV!G$45*Usage!$AU142
+DV!G$46*Usage!$AV142
+DV!G$47*Usage!$AW142
+DV!G$48*Usage!$AX142
+DV!G$49*Usage!$AY142
+DV!G$50*Usage!$AZ142
+DV!G$51*Usage!$BA142
+DV!G$52*Usage!$BB142
+DV!G$53*Usage!$BC142
+DV!G$54*Usage!$BD142</f>
        <v>0</v>
      </c>
      <c r="F142" s="1">
        <f>+DV!H$2*Usage!$D142
+DV!H$3*Usage!$E142
+DV!H$4*Usage!$F142
+DV!H$5*Usage!$G142
+DV!H$6*Usage!$H142
+DV!H$7*Usage!$I142
+DV!H$8*Usage!$J142
+DV!H$9*Usage!$K142
+DV!H$10*Usage!$L142
+DV!H$11*Usage!$M142
+DV!H$12*Usage!$N142
+DV!H$13*Usage!$O142
+DV!H$14*Usage!$P142
+DV!H$15*Usage!$Q142
+DV!H$16*Usage!$R142
+DV!H$17*Usage!$S142
+DV!H$18*Usage!$T142
+DV!H$19*Usage!$U142
+DV!H$20*Usage!$V142
+DV!H$21*Usage!$W142
+DV!H$22*Usage!$X142
+DV!H$23*Usage!$Y142
+DV!H$24*Usage!$Z142
+DV!H$25*Usage!$AA142
+DV!I$26*Usage!$AB142
+DV!H$27*Usage!$AC142
+DV!H$28*Usage!$AD142
+DV!H$29*Usage!$AE142
+DV!H$30*Usage!$AF142
+DV!H$31*Usage!$AG142
+DV!H$32*Usage!$AH142
+DV!H$33*Usage!$AI142
+DV!H$34*Usage!$AJ142
+DV!H$35*Usage!$AK142
+DV!H$36*Usage!$AL142
+DV!H$37*Usage!$AM142
+DV!H$38*Usage!$AN142
+DV!H$39*Usage!$AO142
+DV!H$40*Usage!$AP142
+DV!H$41*Usage!$AQ142
+DV!H$42*Usage!$AR142
+DV!H$43*Usage!$AS142
+DV!H$44*Usage!$AT142
+DV!H$45*Usage!$AU142
+DV!H$46*Usage!$AV142
+DV!H$47*Usage!$AW142
+DV!H$48*Usage!$AX142
+DV!H$49*Usage!$AY142
+DV!H$50*Usage!$AZ142
+DV!H$51*Usage!$BA142
+DV!H$52*Usage!$BB142
+DV!H$53*Usage!$BC142
+DV!H$54*Usage!$BD142</f>
        <v>0</v>
      </c>
      <c r="G142" s="1">
        <f>+DV!I$2*Usage!$D142
+DV!I$3*Usage!$E142
+DV!I$4*Usage!$F142
+DV!I$5*Usage!$G142
+DV!I$6*Usage!$H142
+DV!I$7*Usage!$I142
+DV!I$8*Usage!$J142
+DV!I$9*Usage!$K142
+DV!I$10*Usage!$L142
+DV!I$11*Usage!$M142
+DV!I$12*Usage!$N142
+DV!I$13*Usage!$O142
+DV!I$14*Usage!$P142
+DV!I$15*Usage!$Q142
+DV!I$16*Usage!$R142
+DV!I$17*Usage!$S142
+DV!I$18*Usage!$T142
+DV!I$19*Usage!$U142
+DV!I$20*Usage!$V142
+DV!I$21*Usage!$W142
+DV!I$22*Usage!$X142
+DV!I$23*Usage!$Y142
+DV!I$24*Usage!$Z142
+DV!I$25*Usage!$AA142
+DV!J$26*Usage!$AB142
+DV!I$27*Usage!$AC142
+DV!I$28*Usage!$AD142
+DV!I$29*Usage!$AE142
+DV!I$30*Usage!$AF142
+DV!I$31*Usage!$AG142
+DV!I$32*Usage!$AH142
+DV!I$33*Usage!$AI142
+DV!I$34*Usage!$AJ142
+DV!I$35*Usage!$AK142
+DV!I$36*Usage!$AL142
+DV!I$37*Usage!$AM142
+DV!I$38*Usage!$AN142
+DV!I$39*Usage!$AO142
+DV!I$40*Usage!$AP142
+DV!I$41*Usage!$AQ142
+DV!I$42*Usage!$AR142
+DV!I$43*Usage!$AS142
+DV!I$44*Usage!$AT142
+DV!I$45*Usage!$AU142
+DV!I$46*Usage!$AV142
+DV!I$47*Usage!$AW142
+DV!I$48*Usage!$AX142
+DV!I$49*Usage!$AY142
+DV!I$50*Usage!$AZ142
+DV!I$51*Usage!$BA142
+DV!I$52*Usage!$BB142
+DV!I$53*Usage!$BC142
+DV!I$54*Usage!$BD142</f>
        <v>0</v>
      </c>
      <c r="H142" s="1">
        <f>+DV!J$2*Usage!$D142
+DV!J$3*Usage!$E142
+DV!J$4*Usage!$F142
+DV!J$5*Usage!$G142
+DV!J$6*Usage!$H142
+DV!J$7*Usage!$I142
+DV!J$8*Usage!$J142
+DV!J$9*Usage!$K142
+DV!J$10*Usage!$L142
+DV!J$11*Usage!$M142
+DV!J$12*Usage!$N142
+DV!J$13*Usage!$O142
+DV!J$14*Usage!$P142
+DV!J$15*Usage!$Q142
+DV!J$16*Usage!$R142
+DV!J$17*Usage!$S142
+DV!J$18*Usage!$T142
+DV!J$19*Usage!$U142
+DV!J$20*Usage!$V142
+DV!J$21*Usage!$W142
+DV!J$22*Usage!$X142
+DV!J$23*Usage!$Y142
+DV!J$24*Usage!$Z142
+DV!J$25*Usage!$AA142
+DV!K$26*Usage!$AB142
+DV!J$27*Usage!$AC142
+DV!J$28*Usage!$AD142
+DV!J$29*Usage!$AE142
+DV!J$30*Usage!$AF142
+DV!J$31*Usage!$AG142
+DV!J$32*Usage!$AH142
+DV!J$33*Usage!$AI142
+DV!J$34*Usage!$AJ142
+DV!J$35*Usage!$AK142
+DV!J$36*Usage!$AL142
+DV!J$37*Usage!$AM142
+DV!J$38*Usage!$AN142
+DV!J$39*Usage!$AO142
+DV!J$40*Usage!$AP142
+DV!J$41*Usage!$AQ142
+DV!J$42*Usage!$AR142
+DV!J$43*Usage!$AS142
+DV!J$44*Usage!$AT142
+DV!J$45*Usage!$AU142
+DV!J$46*Usage!$AV142
+DV!J$47*Usage!$AW142
+DV!J$48*Usage!$AX142
+DV!J$49*Usage!$AY142
+DV!J$50*Usage!$AZ142
+DV!J$51*Usage!$BA142
+DV!J$52*Usage!$BB142
+DV!J$53*Usage!$BC142
+DV!J$54*Usage!$BD142</f>
        <v>0</v>
      </c>
      <c r="I142" s="1">
        <f>+DV!K$2*Usage!$D142
+DV!K$3*Usage!$E142
+DV!K$4*Usage!$F142
+DV!K$5*Usage!$G142
+DV!K$6*Usage!$H142
+DV!K$7*Usage!$I142
+DV!K$8*Usage!$J142
+DV!K$9*Usage!$K142
+DV!K$10*Usage!$L142
+DV!K$11*Usage!$M142
+DV!K$12*Usage!$N142
+DV!K$13*Usage!$O142
+DV!K$14*Usage!$P142
+DV!K$15*Usage!$Q142
+DV!K$16*Usage!$R142
+DV!K$17*Usage!$S142
+DV!K$18*Usage!$T142
+DV!K$19*Usage!$U142
+DV!K$20*Usage!$V142
+DV!K$21*Usage!$W142
+DV!K$22*Usage!$X142
+DV!K$23*Usage!$Y142
+DV!K$24*Usage!$Z142
+DV!K$25*Usage!$AA142
+DV!L$26*Usage!$AB142
+DV!K$27*Usage!$AC142
+DV!K$28*Usage!$AD142
+DV!K$29*Usage!$AE142
+DV!K$30*Usage!$AF142
+DV!K$31*Usage!$AG142
+DV!K$32*Usage!$AH142
+DV!K$33*Usage!$AI142
+DV!K$34*Usage!$AJ142
+DV!K$35*Usage!$AK142
+DV!K$36*Usage!$AL142
+DV!K$37*Usage!$AM142
+DV!K$38*Usage!$AN142
+DV!K$39*Usage!$AO142
+DV!K$40*Usage!$AP142
+DV!K$41*Usage!$AQ142
+DV!K$42*Usage!$AR142
+DV!K$43*Usage!$AS142
+DV!K$44*Usage!$AT142
+DV!K$45*Usage!$AU142
+DV!K$46*Usage!$AV142
+DV!K$47*Usage!$AW142
+DV!K$48*Usage!$AX142
+DV!K$49*Usage!$AY142
+DV!K$50*Usage!$AZ142
+DV!K$51*Usage!$BA142
+DV!K$52*Usage!$BB142
+DV!K$53*Usage!$BC142
+DV!K$54*Usage!$BD142</f>
        <v>0</v>
      </c>
      <c r="J142" s="1">
        <f>+DV!L$2*Usage!$D142
+DV!L$3*Usage!$E142
+DV!L$4*Usage!$F142
+DV!L$5*Usage!$G142
+DV!L$6*Usage!$H142
+DV!L$7*Usage!$I142
+DV!L$8*Usage!$J142
+DV!L$9*Usage!$K142
+DV!L$10*Usage!$L142
+DV!L$11*Usage!$M142
+DV!L$12*Usage!$N142
+DV!L$13*Usage!$O142
+DV!L$14*Usage!$P142
+DV!L$15*Usage!$Q142
+DV!L$16*Usage!$R142
+DV!L$17*Usage!$S142
+DV!L$18*Usage!$T142
+DV!L$19*Usage!$U142
+DV!L$20*Usage!$V142
+DV!L$21*Usage!$W142
+DV!L$22*Usage!$X142
+DV!L$23*Usage!$Y142
+DV!L$24*Usage!$Z142
+DV!L$25*Usage!$AA142
+DV!M$26*Usage!$AB142
+DV!L$27*Usage!$AC142
+DV!L$28*Usage!$AD142
+DV!L$29*Usage!$AE142
+DV!L$30*Usage!$AF142
+DV!L$31*Usage!$AG142
+DV!L$32*Usage!$AH142
+DV!L$33*Usage!$AI142
+DV!L$34*Usage!$AJ142
+DV!L$35*Usage!$AK142
+DV!L$36*Usage!$AL142
+DV!L$37*Usage!$AM142
+DV!L$38*Usage!$AN142
+DV!L$39*Usage!$AO142
+DV!L$40*Usage!$AP142
+DV!L$41*Usage!$AQ142
+DV!L$42*Usage!$AR142
+DV!L$43*Usage!$AS142
+DV!L$44*Usage!$AT142
+DV!L$45*Usage!$AU142
+DV!L$46*Usage!$AV142
+DV!L$47*Usage!$AW142
+DV!L$48*Usage!$AX142
+DV!L$49*Usage!$AY142
+DV!L$50*Usage!$AZ142
+DV!L$51*Usage!$BA142
+DV!L$52*Usage!$BB142
+DV!L$53*Usage!$BC142
+DV!L$54*Usage!$BD142</f>
        <v>0</v>
      </c>
      <c r="K142" s="1">
        <f>+DV!M$2*Usage!$D142
+DV!M$3*Usage!$E142
+DV!M$4*Usage!$F142
+DV!M$5*Usage!$G142
+DV!M$6*Usage!$H142
+DV!M$7*Usage!$I142
+DV!M$8*Usage!$J142
+DV!M$9*Usage!$K142
+DV!M$10*Usage!$L142
+DV!M$11*Usage!$M142
+DV!M$12*Usage!$N142
+DV!M$13*Usage!$O142
+DV!M$14*Usage!$P142
+DV!M$15*Usage!$Q142
+DV!M$16*Usage!$R142
+DV!M$17*Usage!$S142
+DV!M$18*Usage!$T142
+DV!M$19*Usage!$U142
+DV!M$20*Usage!$V142
+DV!M$21*Usage!$W142
+DV!M$22*Usage!$X142
+DV!M$23*Usage!$Y142
+DV!M$24*Usage!$Z142
+DV!M$25*Usage!$AA142
+DV!M$26*Usage!$AB142
+DV!M$27*Usage!$AC142
+DV!M$28*Usage!$AD142
+DV!M$29*Usage!$AE142
+DV!M$30*Usage!$AF142
+DV!M$31*Usage!$AG142
+DV!M$32*Usage!$AH142
+DV!M$33*Usage!$AI142
+DV!M$34*Usage!$AJ142
+DV!M$35*Usage!$AK142
+DV!M$36*Usage!$AL142
+DV!M$37*Usage!$AM142
+DV!M$38*Usage!$AN142
+DV!M$39*Usage!$AO142
+DV!M$40*Usage!$AP142
+DV!M$41*Usage!$AQ142
+DV!M$42*Usage!$AR142
+DV!M$43*Usage!$AS142
+DV!M$44*Usage!$AT142
+DV!M$45*Usage!$AU142
+DV!M$46*Usage!$AV142
+DV!M$47*Usage!$AW142
+DV!M$48*Usage!$AX142
+DV!M$49*Usage!$AY142
+DV!M$50*Usage!$AZ142
+DV!M$51*Usage!$BA142
+DV!M$52*Usage!$BB142
+DV!M$53*Usage!$BC142
+DV!M$54*Usage!$BD142</f>
        <v>0</v>
      </c>
      <c r="L142" s="1">
        <f>+DV!N$2*Usage!$D142
+DV!N$3*Usage!$E142
+DV!N$4*Usage!$F142
+DV!N$5*Usage!$G142
+DV!N$6*Usage!$H142
+DV!N$7*Usage!$I142
+DV!N$8*Usage!$J142
+DV!N$9*Usage!$K142
+DV!N$10*Usage!$L142
+DV!N$11*Usage!$M142
+DV!N$12*Usage!$N142
+DV!N$13*Usage!$O142
+DV!N$14*Usage!$P142
+DV!N$15*Usage!$Q142
+DV!N$16*Usage!$R142
+DV!N$17*Usage!$S142
+DV!N$18*Usage!$T142
+DV!N$19*Usage!$U142
+DV!N$20*Usage!$V142
+DV!N$21*Usage!$W142
+DV!N$22*Usage!$X142
+DV!N$23*Usage!$Y142
+DV!N$24*Usage!$Z142
+DV!N$25*Usage!$AA142
+DV!N$26*Usage!$AB142
+DV!N$27*Usage!$AC142
+DV!N$28*Usage!$AD142
+DV!N$29*Usage!$AE142
+DV!N$30*Usage!$AF142
+DV!N$31*Usage!$AG142
+DV!N$32*Usage!$AH142
+DV!N$33*Usage!$AI142
+DV!N$34*Usage!$AJ142
+DV!N$35*Usage!$AK142
+DV!N$36*Usage!$AL142
+DV!N$37*Usage!$AM142
+DV!N$38*Usage!$AN142
+DV!N$39*Usage!$AO142
+DV!N$40*Usage!$AP142
+DV!N$41*Usage!$AQ142
+DV!N$42*Usage!$AR142
+DV!N$43*Usage!$AS142
+DV!N$44*Usage!$AT142
+DV!N$45*Usage!$AU142
+DV!N$46*Usage!$AV142
+DV!N$47*Usage!$AW142
+DV!N$48*Usage!$AX142
+DV!N$49*Usage!$AY142
+DV!N$50*Usage!$AZ142
+DV!N$51*Usage!$BA142
+DV!N$52*Usage!$BB142
+DV!N$53*Usage!$BC142
+DV!N$54*Usage!$BD142</f>
        <v>0</v>
      </c>
      <c r="M142" s="1">
        <f>+DV!O$2*Usage!$D142
+DV!O$3*Usage!$E142
+DV!O$4*Usage!$F142
+DV!O$5*Usage!$G142
+DV!O$6*Usage!$H142
+DV!O$7*Usage!$I142
+DV!O$8*Usage!$J142
+DV!O$9*Usage!$K142
+DV!O$10*Usage!$L142
+DV!O$11*Usage!$M142
+DV!O$12*Usage!$N142
+DV!O$13*Usage!$O142
+DV!O$14*Usage!$P142
+DV!O$15*Usage!$Q142
+DV!O$16*Usage!$R142
+DV!O$17*Usage!$S142
+DV!O$18*Usage!$T142
+DV!O$19*Usage!$U142
+DV!O$20*Usage!$V142
+DV!O$21*Usage!$W142
+DV!O$22*Usage!$X142
+DV!O$23*Usage!$Y142
+DV!O$24*Usage!$Z142
+DV!O$25*Usage!$AA142
+DV!O$26*Usage!$AB142
+DV!O$27*Usage!$AC142
+DV!O$28*Usage!$AD142
+DV!O$29*Usage!$AE142
+DV!O$30*Usage!$AF142
+DV!O$31*Usage!$AG142
+DV!O$32*Usage!$AH142
+DV!O$33*Usage!$AI142
+DV!O$34*Usage!$AJ142
+DV!O$35*Usage!$AK142
+DV!O$36*Usage!$AL142
+DV!O$37*Usage!$AM142
+DV!O$38*Usage!$AN142
+DV!O$39*Usage!$AO142
+DV!O$40*Usage!$AP142
+DV!O$41*Usage!$AQ142
+DV!O$42*Usage!$AR142
+DV!O$43*Usage!$AS142
+DV!O$44*Usage!$AT142
+DV!O$45*Usage!$AU142
+DV!O$46*Usage!$AV142
+DV!O$47*Usage!$AW142
+DV!O$48*Usage!$AX142
+DV!O$49*Usage!$AY142
+DV!O$50*Usage!$AZ142
+DV!O$51*Usage!$BA142
+DV!O$52*Usage!$BB142
+DV!O$53*Usage!$BC142
+DV!O$54*Usage!$BD142</f>
        <v>0</v>
      </c>
      <c r="N142" t="str">
        <f>VLOOKUP(A142,'Plant Stock'!B154:B10142,1,0)</f>
        <v>084876A.102</v>
      </c>
      <c r="P142" s="108"/>
    </row>
    <row r="143" spans="1:16" x14ac:dyDescent="0.25">
      <c r="A143" s="122" t="s">
        <v>8534</v>
      </c>
      <c r="B143" s="1">
        <f>+DV!D$2*Usage!$D143
+DV!D$3*Usage!$E143
+DV!D$4*Usage!$F143
+DV!D$5*Usage!$G143
+DV!D$6*Usage!$H143
+DV!D$7*Usage!$I143
+DV!D$8*Usage!$J143
+DV!D$9*Usage!$K143
+DV!D$10*Usage!$L143
+DV!D$11*Usage!$M143
+DV!D$12*Usage!$N143
+DV!D$13*Usage!$O143
+DV!D$14*Usage!$P143
+DV!D$15*Usage!$Q143
+DV!D$16*Usage!$R143
+DV!D$17*Usage!$S143
+DV!D$18*Usage!$T143
+DV!D$19*Usage!$U143
+DV!D$20*Usage!$V143
+DV!D$21*Usage!$W143
+DV!D$22*Usage!$X143
+DV!D$23*Usage!$Y143
+DV!D$24*Usage!$Z143
+DV!D$25*Usage!$AA143
+DV!E$26*Usage!$AB143
+DV!D$27*Usage!$AC143
+DV!D$28*Usage!$AD143
+DV!D$29*Usage!$AE143
+DV!D$30*Usage!$AF143
+DV!D$31*Usage!$AG143
+DV!D$32*Usage!$AH143
+DV!D$33*Usage!$AI143
+DV!D$34*Usage!$AJ143
+DV!D$35*Usage!$AK143
+DV!D$36*Usage!$AL143
+DV!D$37*Usage!$AM143
+DV!D$38*Usage!$AN143
+DV!D$39*Usage!$AO143
+DV!D$40*Usage!$AP143
+DV!D$41*Usage!$AQ143
+DV!D$42*Usage!$AR143
+DV!D$43*Usage!$AS143
+DV!D$44*Usage!$AT143
+DV!D$45*Usage!$AU143
+DV!D$46*Usage!$AV143
+DV!D$47*Usage!$AW143
+DV!D$48*Usage!$AX143
+DV!D$49*Usage!$AY143
+DV!D$50*Usage!$AZ143
+DV!D$51*Usage!$BA143
+DV!D$52*Usage!$BB143
+DV!D$53*Usage!$BC143
+DV!D$54*Usage!$BD143</f>
        <v>0</v>
      </c>
      <c r="C143" s="1">
        <f>+DV!E$2*Usage!$D143
+DV!E$3*Usage!$E143
+DV!E$4*Usage!$F143
+DV!E$5*Usage!$G143
+DV!E$6*Usage!$H143
+DV!E$7*Usage!$I143
+DV!E$8*Usage!$J143
+DV!E$9*Usage!$K143
+DV!E$10*Usage!$L143
+DV!E$11*Usage!$M143
+DV!E$12*Usage!$N143
+DV!E$13*Usage!$O143
+DV!E$14*Usage!$P143
+DV!E$15*Usage!$Q143
+DV!E$16*Usage!$R143
+DV!E$17*Usage!$S143
+DV!E$18*Usage!$T143
+DV!E$19*Usage!$U143
+DV!E$20*Usage!$V143
+DV!E$21*Usage!$W143
+DV!E$22*Usage!$X143
+DV!E$23*Usage!$Y143
+DV!E$24*Usage!$Z143
+DV!E$25*Usage!$AA143
+DV!F$26*Usage!$AB143
+DV!E$27*Usage!$AC143
+DV!E$28*Usage!$AD143
+DV!E$29*Usage!$AE143
+DV!E$30*Usage!$AF143
+DV!E$31*Usage!$AG143
+DV!E$32*Usage!$AH143
+DV!E$33*Usage!$AI143
+DV!E$34*Usage!$AJ143
+DV!E$35*Usage!$AK143
+DV!E$36*Usage!$AL143
+DV!E$37*Usage!$AM143
+DV!E$38*Usage!$AN143
+DV!E$39*Usage!$AO143
+DV!E$40*Usage!$AP143
+DV!E$41*Usage!$AQ143
+DV!E$42*Usage!$AR143
+DV!E$43*Usage!$AS143
+DV!E$44*Usage!$AT143
+DV!E$45*Usage!$AU143
+DV!E$46*Usage!$AV143
+DV!E$47*Usage!$AW143
+DV!E$48*Usage!$AX143
+DV!E$49*Usage!$AY143
+DV!E$50*Usage!$AZ143
+DV!E$51*Usage!$BA143
+DV!E$52*Usage!$BB143
+DV!E$53*Usage!$BC143
+DV!E$54*Usage!$BD143</f>
        <v>0</v>
      </c>
      <c r="D143" s="1">
        <f>+DV!F$2*Usage!$D143
+DV!F$3*Usage!$E143
+DV!F$4*Usage!$F143
+DV!F$5*Usage!$G143
+DV!F$6*Usage!$H143
+DV!F$7*Usage!$I143
+DV!F$8*Usage!$J143
+DV!F$9*Usage!$K143
+DV!F$10*Usage!$L143
+DV!F$11*Usage!$M143
+DV!F$12*Usage!$N143
+DV!F$13*Usage!$O143
+DV!F$14*Usage!$P143
+DV!F$15*Usage!$Q143
+DV!F$16*Usage!$R143
+DV!F$17*Usage!$S143
+DV!F$18*Usage!$T143
+DV!F$19*Usage!$U143
+DV!F$20*Usage!$V143
+DV!F$21*Usage!$W143
+DV!F$22*Usage!$X143
+DV!F$23*Usage!$Y143
+DV!F$24*Usage!$Z143
+DV!F$25*Usage!$AA143
+DV!G$26*Usage!$AB143
+DV!F$27*Usage!$AC143
+DV!F$28*Usage!$AD143
+DV!F$29*Usage!$AE143
+DV!F$30*Usage!$AF143
+DV!F$31*Usage!$AG143
+DV!F$32*Usage!$AH143
+DV!F$33*Usage!$AI143
+DV!F$34*Usage!$AJ143
+DV!F$35*Usage!$AK143
+DV!F$36*Usage!$AL143
+DV!F$37*Usage!$AM143
+DV!F$38*Usage!$AN143
+DV!F$39*Usage!$AO143
+DV!F$40*Usage!$AP143
+DV!F$41*Usage!$AQ143
+DV!F$42*Usage!$AR143
+DV!F$43*Usage!$AS143
+DV!F$44*Usage!$AT143
+DV!F$45*Usage!$AU143
+DV!F$46*Usage!$AV143
+DV!F$47*Usage!$AW143
+DV!F$48*Usage!$AX143
+DV!F$49*Usage!$AY143
+DV!F$50*Usage!$AZ143
+DV!F$51*Usage!$BA143
+DV!F$52*Usage!$BB143
+DV!F$53*Usage!$BC143
+DV!F$54*Usage!$BD143</f>
        <v>0</v>
      </c>
      <c r="E143" s="1">
        <f>+DV!G$2*Usage!$D143
+DV!G$3*Usage!$E143
+DV!G$4*Usage!$F143
+DV!G$5*Usage!$G143
+DV!G$6*Usage!$H143
+DV!G$7*Usage!$I143
+DV!G$8*Usage!$J143
+DV!G$9*Usage!$K143
+DV!G$10*Usage!$L143
+DV!G$11*Usage!$M143
+DV!G$12*Usage!$N143
+DV!G$13*Usage!$O143
+DV!G$14*Usage!$P143
+DV!G$15*Usage!$Q143
+DV!G$16*Usage!$R143
+DV!G$17*Usage!$S143
+DV!G$18*Usage!$T143
+DV!G$19*Usage!$U143
+DV!G$20*Usage!$V143
+DV!G$21*Usage!$W143
+DV!G$22*Usage!$X143
+DV!G$23*Usage!$Y143
+DV!G$24*Usage!$Z143
+DV!G$25*Usage!$AA143
+DV!H$26*Usage!$AB143
+DV!G$27*Usage!$AC143
+DV!G$28*Usage!$AD143
+DV!G$29*Usage!$AE143
+DV!G$30*Usage!$AF143
+DV!G$31*Usage!$AG143
+DV!G$32*Usage!$AH143
+DV!G$33*Usage!$AI143
+DV!G$34*Usage!$AJ143
+DV!G$35*Usage!$AK143
+DV!G$36*Usage!$AL143
+DV!G$37*Usage!$AM143
+DV!G$38*Usage!$AN143
+DV!G$39*Usage!$AO143
+DV!G$40*Usage!$AP143
+DV!G$41*Usage!$AQ143
+DV!G$42*Usage!$AR143
+DV!G$43*Usage!$AS143
+DV!G$44*Usage!$AT143
+DV!G$45*Usage!$AU143
+DV!G$46*Usage!$AV143
+DV!G$47*Usage!$AW143
+DV!G$48*Usage!$AX143
+DV!G$49*Usage!$AY143
+DV!G$50*Usage!$AZ143
+DV!G$51*Usage!$BA143
+DV!G$52*Usage!$BB143
+DV!G$53*Usage!$BC143
+DV!G$54*Usage!$BD143</f>
        <v>0</v>
      </c>
      <c r="F143" s="1">
        <f>+DV!H$2*Usage!$D143
+DV!H$3*Usage!$E143
+DV!H$4*Usage!$F143
+DV!H$5*Usage!$G143
+DV!H$6*Usage!$H143
+DV!H$7*Usage!$I143
+DV!H$8*Usage!$J143
+DV!H$9*Usage!$K143
+DV!H$10*Usage!$L143
+DV!H$11*Usage!$M143
+DV!H$12*Usage!$N143
+DV!H$13*Usage!$O143
+DV!H$14*Usage!$P143
+DV!H$15*Usage!$Q143
+DV!H$16*Usage!$R143
+DV!H$17*Usage!$S143
+DV!H$18*Usage!$T143
+DV!H$19*Usage!$U143
+DV!H$20*Usage!$V143
+DV!H$21*Usage!$W143
+DV!H$22*Usage!$X143
+DV!H$23*Usage!$Y143
+DV!H$24*Usage!$Z143
+DV!H$25*Usage!$AA143
+DV!I$26*Usage!$AB143
+DV!H$27*Usage!$AC143
+DV!H$28*Usage!$AD143
+DV!H$29*Usage!$AE143
+DV!H$30*Usage!$AF143
+DV!H$31*Usage!$AG143
+DV!H$32*Usage!$AH143
+DV!H$33*Usage!$AI143
+DV!H$34*Usage!$AJ143
+DV!H$35*Usage!$AK143
+DV!H$36*Usage!$AL143
+DV!H$37*Usage!$AM143
+DV!H$38*Usage!$AN143
+DV!H$39*Usage!$AO143
+DV!H$40*Usage!$AP143
+DV!H$41*Usage!$AQ143
+DV!H$42*Usage!$AR143
+DV!H$43*Usage!$AS143
+DV!H$44*Usage!$AT143
+DV!H$45*Usage!$AU143
+DV!H$46*Usage!$AV143
+DV!H$47*Usage!$AW143
+DV!H$48*Usage!$AX143
+DV!H$49*Usage!$AY143
+DV!H$50*Usage!$AZ143
+DV!H$51*Usage!$BA143
+DV!H$52*Usage!$BB143
+DV!H$53*Usage!$BC143
+DV!H$54*Usage!$BD143</f>
        <v>0</v>
      </c>
      <c r="G143" s="1">
        <f>+DV!I$2*Usage!$D143
+DV!I$3*Usage!$E143
+DV!I$4*Usage!$F143
+DV!I$5*Usage!$G143
+DV!I$6*Usage!$H143
+DV!I$7*Usage!$I143
+DV!I$8*Usage!$J143
+DV!I$9*Usage!$K143
+DV!I$10*Usage!$L143
+DV!I$11*Usage!$M143
+DV!I$12*Usage!$N143
+DV!I$13*Usage!$O143
+DV!I$14*Usage!$P143
+DV!I$15*Usage!$Q143
+DV!I$16*Usage!$R143
+DV!I$17*Usage!$S143
+DV!I$18*Usage!$T143
+DV!I$19*Usage!$U143
+DV!I$20*Usage!$V143
+DV!I$21*Usage!$W143
+DV!I$22*Usage!$X143
+DV!I$23*Usage!$Y143
+DV!I$24*Usage!$Z143
+DV!I$25*Usage!$AA143
+DV!J$26*Usage!$AB143
+DV!I$27*Usage!$AC143
+DV!I$28*Usage!$AD143
+DV!I$29*Usage!$AE143
+DV!I$30*Usage!$AF143
+DV!I$31*Usage!$AG143
+DV!I$32*Usage!$AH143
+DV!I$33*Usage!$AI143
+DV!I$34*Usage!$AJ143
+DV!I$35*Usage!$AK143
+DV!I$36*Usage!$AL143
+DV!I$37*Usage!$AM143
+DV!I$38*Usage!$AN143
+DV!I$39*Usage!$AO143
+DV!I$40*Usage!$AP143
+DV!I$41*Usage!$AQ143
+DV!I$42*Usage!$AR143
+DV!I$43*Usage!$AS143
+DV!I$44*Usage!$AT143
+DV!I$45*Usage!$AU143
+DV!I$46*Usage!$AV143
+DV!I$47*Usage!$AW143
+DV!I$48*Usage!$AX143
+DV!I$49*Usage!$AY143
+DV!I$50*Usage!$AZ143
+DV!I$51*Usage!$BA143
+DV!I$52*Usage!$BB143
+DV!I$53*Usage!$BC143
+DV!I$54*Usage!$BD143</f>
        <v>0</v>
      </c>
      <c r="H143" s="1">
        <f>+DV!J$2*Usage!$D143
+DV!J$3*Usage!$E143
+DV!J$4*Usage!$F143
+DV!J$5*Usage!$G143
+DV!J$6*Usage!$H143
+DV!J$7*Usage!$I143
+DV!J$8*Usage!$J143
+DV!J$9*Usage!$K143
+DV!J$10*Usage!$L143
+DV!J$11*Usage!$M143
+DV!J$12*Usage!$N143
+DV!J$13*Usage!$O143
+DV!J$14*Usage!$P143
+DV!J$15*Usage!$Q143
+DV!J$16*Usage!$R143
+DV!J$17*Usage!$S143
+DV!J$18*Usage!$T143
+DV!J$19*Usage!$U143
+DV!J$20*Usage!$V143
+DV!J$21*Usage!$W143
+DV!J$22*Usage!$X143
+DV!J$23*Usage!$Y143
+DV!J$24*Usage!$Z143
+DV!J$25*Usage!$AA143
+DV!K$26*Usage!$AB143
+DV!J$27*Usage!$AC143
+DV!J$28*Usage!$AD143
+DV!J$29*Usage!$AE143
+DV!J$30*Usage!$AF143
+DV!J$31*Usage!$AG143
+DV!J$32*Usage!$AH143
+DV!J$33*Usage!$AI143
+DV!J$34*Usage!$AJ143
+DV!J$35*Usage!$AK143
+DV!J$36*Usage!$AL143
+DV!J$37*Usage!$AM143
+DV!J$38*Usage!$AN143
+DV!J$39*Usage!$AO143
+DV!J$40*Usage!$AP143
+DV!J$41*Usage!$AQ143
+DV!J$42*Usage!$AR143
+DV!J$43*Usage!$AS143
+DV!J$44*Usage!$AT143
+DV!J$45*Usage!$AU143
+DV!J$46*Usage!$AV143
+DV!J$47*Usage!$AW143
+DV!J$48*Usage!$AX143
+DV!J$49*Usage!$AY143
+DV!J$50*Usage!$AZ143
+DV!J$51*Usage!$BA143
+DV!J$52*Usage!$BB143
+DV!J$53*Usage!$BC143
+DV!J$54*Usage!$BD143</f>
        <v>0</v>
      </c>
      <c r="I143" s="1">
        <f>+DV!K$2*Usage!$D143
+DV!K$3*Usage!$E143
+DV!K$4*Usage!$F143
+DV!K$5*Usage!$G143
+DV!K$6*Usage!$H143
+DV!K$7*Usage!$I143
+DV!K$8*Usage!$J143
+DV!K$9*Usage!$K143
+DV!K$10*Usage!$L143
+DV!K$11*Usage!$M143
+DV!K$12*Usage!$N143
+DV!K$13*Usage!$O143
+DV!K$14*Usage!$P143
+DV!K$15*Usage!$Q143
+DV!K$16*Usage!$R143
+DV!K$17*Usage!$S143
+DV!K$18*Usage!$T143
+DV!K$19*Usage!$U143
+DV!K$20*Usage!$V143
+DV!K$21*Usage!$W143
+DV!K$22*Usage!$X143
+DV!K$23*Usage!$Y143
+DV!K$24*Usage!$Z143
+DV!K$25*Usage!$AA143
+DV!L$26*Usage!$AB143
+DV!K$27*Usage!$AC143
+DV!K$28*Usage!$AD143
+DV!K$29*Usage!$AE143
+DV!K$30*Usage!$AF143
+DV!K$31*Usage!$AG143
+DV!K$32*Usage!$AH143
+DV!K$33*Usage!$AI143
+DV!K$34*Usage!$AJ143
+DV!K$35*Usage!$AK143
+DV!K$36*Usage!$AL143
+DV!K$37*Usage!$AM143
+DV!K$38*Usage!$AN143
+DV!K$39*Usage!$AO143
+DV!K$40*Usage!$AP143
+DV!K$41*Usage!$AQ143
+DV!K$42*Usage!$AR143
+DV!K$43*Usage!$AS143
+DV!K$44*Usage!$AT143
+DV!K$45*Usage!$AU143
+DV!K$46*Usage!$AV143
+DV!K$47*Usage!$AW143
+DV!K$48*Usage!$AX143
+DV!K$49*Usage!$AY143
+DV!K$50*Usage!$AZ143
+DV!K$51*Usage!$BA143
+DV!K$52*Usage!$BB143
+DV!K$53*Usage!$BC143
+DV!K$54*Usage!$BD143</f>
        <v>0</v>
      </c>
      <c r="J143" s="1">
        <f>+DV!L$2*Usage!$D143
+DV!L$3*Usage!$E143
+DV!L$4*Usage!$F143
+DV!L$5*Usage!$G143
+DV!L$6*Usage!$H143
+DV!L$7*Usage!$I143
+DV!L$8*Usage!$J143
+DV!L$9*Usage!$K143
+DV!L$10*Usage!$L143
+DV!L$11*Usage!$M143
+DV!L$12*Usage!$N143
+DV!L$13*Usage!$O143
+DV!L$14*Usage!$P143
+DV!L$15*Usage!$Q143
+DV!L$16*Usage!$R143
+DV!L$17*Usage!$S143
+DV!L$18*Usage!$T143
+DV!L$19*Usage!$U143
+DV!L$20*Usage!$V143
+DV!L$21*Usage!$W143
+DV!L$22*Usage!$X143
+DV!L$23*Usage!$Y143
+DV!L$24*Usage!$Z143
+DV!L$25*Usage!$AA143
+DV!M$26*Usage!$AB143
+DV!L$27*Usage!$AC143
+DV!L$28*Usage!$AD143
+DV!L$29*Usage!$AE143
+DV!L$30*Usage!$AF143
+DV!L$31*Usage!$AG143
+DV!L$32*Usage!$AH143
+DV!L$33*Usage!$AI143
+DV!L$34*Usage!$AJ143
+DV!L$35*Usage!$AK143
+DV!L$36*Usage!$AL143
+DV!L$37*Usage!$AM143
+DV!L$38*Usage!$AN143
+DV!L$39*Usage!$AO143
+DV!L$40*Usage!$AP143
+DV!L$41*Usage!$AQ143
+DV!L$42*Usage!$AR143
+DV!L$43*Usage!$AS143
+DV!L$44*Usage!$AT143
+DV!L$45*Usage!$AU143
+DV!L$46*Usage!$AV143
+DV!L$47*Usage!$AW143
+DV!L$48*Usage!$AX143
+DV!L$49*Usage!$AY143
+DV!L$50*Usage!$AZ143
+DV!L$51*Usage!$BA143
+DV!L$52*Usage!$BB143
+DV!L$53*Usage!$BC143
+DV!L$54*Usage!$BD143</f>
        <v>0</v>
      </c>
      <c r="K143" s="1">
        <f>+DV!M$2*Usage!$D143
+DV!M$3*Usage!$E143
+DV!M$4*Usage!$F143
+DV!M$5*Usage!$G143
+DV!M$6*Usage!$H143
+DV!M$7*Usage!$I143
+DV!M$8*Usage!$J143
+DV!M$9*Usage!$K143
+DV!M$10*Usage!$L143
+DV!M$11*Usage!$M143
+DV!M$12*Usage!$N143
+DV!M$13*Usage!$O143
+DV!M$14*Usage!$P143
+DV!M$15*Usage!$Q143
+DV!M$16*Usage!$R143
+DV!M$17*Usage!$S143
+DV!M$18*Usage!$T143
+DV!M$19*Usage!$U143
+DV!M$20*Usage!$V143
+DV!M$21*Usage!$W143
+DV!M$22*Usage!$X143
+DV!M$23*Usage!$Y143
+DV!M$24*Usage!$Z143
+DV!M$25*Usage!$AA143
+DV!M$26*Usage!$AB143
+DV!M$27*Usage!$AC143
+DV!M$28*Usage!$AD143
+DV!M$29*Usage!$AE143
+DV!M$30*Usage!$AF143
+DV!M$31*Usage!$AG143
+DV!M$32*Usage!$AH143
+DV!M$33*Usage!$AI143
+DV!M$34*Usage!$AJ143
+DV!M$35*Usage!$AK143
+DV!M$36*Usage!$AL143
+DV!M$37*Usage!$AM143
+DV!M$38*Usage!$AN143
+DV!M$39*Usage!$AO143
+DV!M$40*Usage!$AP143
+DV!M$41*Usage!$AQ143
+DV!M$42*Usage!$AR143
+DV!M$43*Usage!$AS143
+DV!M$44*Usage!$AT143
+DV!M$45*Usage!$AU143
+DV!M$46*Usage!$AV143
+DV!M$47*Usage!$AW143
+DV!M$48*Usage!$AX143
+DV!M$49*Usage!$AY143
+DV!M$50*Usage!$AZ143
+DV!M$51*Usage!$BA143
+DV!M$52*Usage!$BB143
+DV!M$53*Usage!$BC143
+DV!M$54*Usage!$BD143</f>
        <v>0</v>
      </c>
      <c r="L143" s="1">
        <f>+DV!N$2*Usage!$D143
+DV!N$3*Usage!$E143
+DV!N$4*Usage!$F143
+DV!N$5*Usage!$G143
+DV!N$6*Usage!$H143
+DV!N$7*Usage!$I143
+DV!N$8*Usage!$J143
+DV!N$9*Usage!$K143
+DV!N$10*Usage!$L143
+DV!N$11*Usage!$M143
+DV!N$12*Usage!$N143
+DV!N$13*Usage!$O143
+DV!N$14*Usage!$P143
+DV!N$15*Usage!$Q143
+DV!N$16*Usage!$R143
+DV!N$17*Usage!$S143
+DV!N$18*Usage!$T143
+DV!N$19*Usage!$U143
+DV!N$20*Usage!$V143
+DV!N$21*Usage!$W143
+DV!N$22*Usage!$X143
+DV!N$23*Usage!$Y143
+DV!N$24*Usage!$Z143
+DV!N$25*Usage!$AA143
+DV!N$26*Usage!$AB143
+DV!N$27*Usage!$AC143
+DV!N$28*Usage!$AD143
+DV!N$29*Usage!$AE143
+DV!N$30*Usage!$AF143
+DV!N$31*Usage!$AG143
+DV!N$32*Usage!$AH143
+DV!N$33*Usage!$AI143
+DV!N$34*Usage!$AJ143
+DV!N$35*Usage!$AK143
+DV!N$36*Usage!$AL143
+DV!N$37*Usage!$AM143
+DV!N$38*Usage!$AN143
+DV!N$39*Usage!$AO143
+DV!N$40*Usage!$AP143
+DV!N$41*Usage!$AQ143
+DV!N$42*Usage!$AR143
+DV!N$43*Usage!$AS143
+DV!N$44*Usage!$AT143
+DV!N$45*Usage!$AU143
+DV!N$46*Usage!$AV143
+DV!N$47*Usage!$AW143
+DV!N$48*Usage!$AX143
+DV!N$49*Usage!$AY143
+DV!N$50*Usage!$AZ143
+DV!N$51*Usage!$BA143
+DV!N$52*Usage!$BB143
+DV!N$53*Usage!$BC143
+DV!N$54*Usage!$BD143</f>
        <v>0</v>
      </c>
      <c r="M143" s="1">
        <f>+DV!O$2*Usage!$D143
+DV!O$3*Usage!$E143
+DV!O$4*Usage!$F143
+DV!O$5*Usage!$G143
+DV!O$6*Usage!$H143
+DV!O$7*Usage!$I143
+DV!O$8*Usage!$J143
+DV!O$9*Usage!$K143
+DV!O$10*Usage!$L143
+DV!O$11*Usage!$M143
+DV!O$12*Usage!$N143
+DV!O$13*Usage!$O143
+DV!O$14*Usage!$P143
+DV!O$15*Usage!$Q143
+DV!O$16*Usage!$R143
+DV!O$17*Usage!$S143
+DV!O$18*Usage!$T143
+DV!O$19*Usage!$U143
+DV!O$20*Usage!$V143
+DV!O$21*Usage!$W143
+DV!O$22*Usage!$X143
+DV!O$23*Usage!$Y143
+DV!O$24*Usage!$Z143
+DV!O$25*Usage!$AA143
+DV!O$26*Usage!$AB143
+DV!O$27*Usage!$AC143
+DV!O$28*Usage!$AD143
+DV!O$29*Usage!$AE143
+DV!O$30*Usage!$AF143
+DV!O$31*Usage!$AG143
+DV!O$32*Usage!$AH143
+DV!O$33*Usage!$AI143
+DV!O$34*Usage!$AJ143
+DV!O$35*Usage!$AK143
+DV!O$36*Usage!$AL143
+DV!O$37*Usage!$AM143
+DV!O$38*Usage!$AN143
+DV!O$39*Usage!$AO143
+DV!O$40*Usage!$AP143
+DV!O$41*Usage!$AQ143
+DV!O$42*Usage!$AR143
+DV!O$43*Usage!$AS143
+DV!O$44*Usage!$AT143
+DV!O$45*Usage!$AU143
+DV!O$46*Usage!$AV143
+DV!O$47*Usage!$AW143
+DV!O$48*Usage!$AX143
+DV!O$49*Usage!$AY143
+DV!O$50*Usage!$AZ143
+DV!O$51*Usage!$BA143
+DV!O$52*Usage!$BB143
+DV!O$53*Usage!$BC143
+DV!O$54*Usage!$BD143</f>
        <v>0</v>
      </c>
      <c r="N143" t="str">
        <f>VLOOKUP(A143,'Plant Stock'!B155:B10143,1,0)</f>
        <v>084881A.101</v>
      </c>
      <c r="P143" s="108"/>
    </row>
    <row r="144" spans="1:16" x14ac:dyDescent="0.25">
      <c r="A144" s="122" t="s">
        <v>8535</v>
      </c>
      <c r="B144" s="1">
        <f>+DV!D$2*Usage!$D144
+DV!D$3*Usage!$E144
+DV!D$4*Usage!$F144
+DV!D$5*Usage!$G144
+DV!D$6*Usage!$H144
+DV!D$7*Usage!$I144
+DV!D$8*Usage!$J144
+DV!D$9*Usage!$K144
+DV!D$10*Usage!$L144
+DV!D$11*Usage!$M144
+DV!D$12*Usage!$N144
+DV!D$13*Usage!$O144
+DV!D$14*Usage!$P144
+DV!D$15*Usage!$Q144
+DV!D$16*Usage!$R144
+DV!D$17*Usage!$S144
+DV!D$18*Usage!$T144
+DV!D$19*Usage!$U144
+DV!D$20*Usage!$V144
+DV!D$21*Usage!$W144
+DV!D$22*Usage!$X144
+DV!D$23*Usage!$Y144
+DV!D$24*Usage!$Z144
+DV!D$25*Usage!$AA144
+DV!E$26*Usage!$AB144
+DV!D$27*Usage!$AC144
+DV!D$28*Usage!$AD144
+DV!D$29*Usage!$AE144
+DV!D$30*Usage!$AF144
+DV!D$31*Usage!$AG144
+DV!D$32*Usage!$AH144
+DV!D$33*Usage!$AI144
+DV!D$34*Usage!$AJ144
+DV!D$35*Usage!$AK144
+DV!D$36*Usage!$AL144
+DV!D$37*Usage!$AM144
+DV!D$38*Usage!$AN144
+DV!D$39*Usage!$AO144
+DV!D$40*Usage!$AP144
+DV!D$41*Usage!$AQ144
+DV!D$42*Usage!$AR144
+DV!D$43*Usage!$AS144
+DV!D$44*Usage!$AT144
+DV!D$45*Usage!$AU144
+DV!D$46*Usage!$AV144
+DV!D$47*Usage!$AW144
+DV!D$48*Usage!$AX144
+DV!D$49*Usage!$AY144
+DV!D$50*Usage!$AZ144
+DV!D$51*Usage!$BA144
+DV!D$52*Usage!$BB144
+DV!D$53*Usage!$BC144
+DV!D$54*Usage!$BD144</f>
        <v>0</v>
      </c>
      <c r="C144" s="1">
        <f>+DV!E$2*Usage!$D144
+DV!E$3*Usage!$E144
+DV!E$4*Usage!$F144
+DV!E$5*Usage!$G144
+DV!E$6*Usage!$H144
+DV!E$7*Usage!$I144
+DV!E$8*Usage!$J144
+DV!E$9*Usage!$K144
+DV!E$10*Usage!$L144
+DV!E$11*Usage!$M144
+DV!E$12*Usage!$N144
+DV!E$13*Usage!$O144
+DV!E$14*Usage!$P144
+DV!E$15*Usage!$Q144
+DV!E$16*Usage!$R144
+DV!E$17*Usage!$S144
+DV!E$18*Usage!$T144
+DV!E$19*Usage!$U144
+DV!E$20*Usage!$V144
+DV!E$21*Usage!$W144
+DV!E$22*Usage!$X144
+DV!E$23*Usage!$Y144
+DV!E$24*Usage!$Z144
+DV!E$25*Usage!$AA144
+DV!F$26*Usage!$AB144
+DV!E$27*Usage!$AC144
+DV!E$28*Usage!$AD144
+DV!E$29*Usage!$AE144
+DV!E$30*Usage!$AF144
+DV!E$31*Usage!$AG144
+DV!E$32*Usage!$AH144
+DV!E$33*Usage!$AI144
+DV!E$34*Usage!$AJ144
+DV!E$35*Usage!$AK144
+DV!E$36*Usage!$AL144
+DV!E$37*Usage!$AM144
+DV!E$38*Usage!$AN144
+DV!E$39*Usage!$AO144
+DV!E$40*Usage!$AP144
+DV!E$41*Usage!$AQ144
+DV!E$42*Usage!$AR144
+DV!E$43*Usage!$AS144
+DV!E$44*Usage!$AT144
+DV!E$45*Usage!$AU144
+DV!E$46*Usage!$AV144
+DV!E$47*Usage!$AW144
+DV!E$48*Usage!$AX144
+DV!E$49*Usage!$AY144
+DV!E$50*Usage!$AZ144
+DV!E$51*Usage!$BA144
+DV!E$52*Usage!$BB144
+DV!E$53*Usage!$BC144
+DV!E$54*Usage!$BD144</f>
        <v>0</v>
      </c>
      <c r="D144" s="1">
        <f>+DV!F$2*Usage!$D144
+DV!F$3*Usage!$E144
+DV!F$4*Usage!$F144
+DV!F$5*Usage!$G144
+DV!F$6*Usage!$H144
+DV!F$7*Usage!$I144
+DV!F$8*Usage!$J144
+DV!F$9*Usage!$K144
+DV!F$10*Usage!$L144
+DV!F$11*Usage!$M144
+DV!F$12*Usage!$N144
+DV!F$13*Usage!$O144
+DV!F$14*Usage!$P144
+DV!F$15*Usage!$Q144
+DV!F$16*Usage!$R144
+DV!F$17*Usage!$S144
+DV!F$18*Usage!$T144
+DV!F$19*Usage!$U144
+DV!F$20*Usage!$V144
+DV!F$21*Usage!$W144
+DV!F$22*Usage!$X144
+DV!F$23*Usage!$Y144
+DV!F$24*Usage!$Z144
+DV!F$25*Usage!$AA144
+DV!G$26*Usage!$AB144
+DV!F$27*Usage!$AC144
+DV!F$28*Usage!$AD144
+DV!F$29*Usage!$AE144
+DV!F$30*Usage!$AF144
+DV!F$31*Usage!$AG144
+DV!F$32*Usage!$AH144
+DV!F$33*Usage!$AI144
+DV!F$34*Usage!$AJ144
+DV!F$35*Usage!$AK144
+DV!F$36*Usage!$AL144
+DV!F$37*Usage!$AM144
+DV!F$38*Usage!$AN144
+DV!F$39*Usage!$AO144
+DV!F$40*Usage!$AP144
+DV!F$41*Usage!$AQ144
+DV!F$42*Usage!$AR144
+DV!F$43*Usage!$AS144
+DV!F$44*Usage!$AT144
+DV!F$45*Usage!$AU144
+DV!F$46*Usage!$AV144
+DV!F$47*Usage!$AW144
+DV!F$48*Usage!$AX144
+DV!F$49*Usage!$AY144
+DV!F$50*Usage!$AZ144
+DV!F$51*Usage!$BA144
+DV!F$52*Usage!$BB144
+DV!F$53*Usage!$BC144
+DV!F$54*Usage!$BD144</f>
        <v>0</v>
      </c>
      <c r="E144" s="1">
        <f>+DV!G$2*Usage!$D144
+DV!G$3*Usage!$E144
+DV!G$4*Usage!$F144
+DV!G$5*Usage!$G144
+DV!G$6*Usage!$H144
+DV!G$7*Usage!$I144
+DV!G$8*Usage!$J144
+DV!G$9*Usage!$K144
+DV!G$10*Usage!$L144
+DV!G$11*Usage!$M144
+DV!G$12*Usage!$N144
+DV!G$13*Usage!$O144
+DV!G$14*Usage!$P144
+DV!G$15*Usage!$Q144
+DV!G$16*Usage!$R144
+DV!G$17*Usage!$S144
+DV!G$18*Usage!$T144
+DV!G$19*Usage!$U144
+DV!G$20*Usage!$V144
+DV!G$21*Usage!$W144
+DV!G$22*Usage!$X144
+DV!G$23*Usage!$Y144
+DV!G$24*Usage!$Z144
+DV!G$25*Usage!$AA144
+DV!H$26*Usage!$AB144
+DV!G$27*Usage!$AC144
+DV!G$28*Usage!$AD144
+DV!G$29*Usage!$AE144
+DV!G$30*Usage!$AF144
+DV!G$31*Usage!$AG144
+DV!G$32*Usage!$AH144
+DV!G$33*Usage!$AI144
+DV!G$34*Usage!$AJ144
+DV!G$35*Usage!$AK144
+DV!G$36*Usage!$AL144
+DV!G$37*Usage!$AM144
+DV!G$38*Usage!$AN144
+DV!G$39*Usage!$AO144
+DV!G$40*Usage!$AP144
+DV!G$41*Usage!$AQ144
+DV!G$42*Usage!$AR144
+DV!G$43*Usage!$AS144
+DV!G$44*Usage!$AT144
+DV!G$45*Usage!$AU144
+DV!G$46*Usage!$AV144
+DV!G$47*Usage!$AW144
+DV!G$48*Usage!$AX144
+DV!G$49*Usage!$AY144
+DV!G$50*Usage!$AZ144
+DV!G$51*Usage!$BA144
+DV!G$52*Usage!$BB144
+DV!G$53*Usage!$BC144
+DV!G$54*Usage!$BD144</f>
        <v>0</v>
      </c>
      <c r="F144" s="1">
        <f>+DV!H$2*Usage!$D144
+DV!H$3*Usage!$E144
+DV!H$4*Usage!$F144
+DV!H$5*Usage!$G144
+DV!H$6*Usage!$H144
+DV!H$7*Usage!$I144
+DV!H$8*Usage!$J144
+DV!H$9*Usage!$K144
+DV!H$10*Usage!$L144
+DV!H$11*Usage!$M144
+DV!H$12*Usage!$N144
+DV!H$13*Usage!$O144
+DV!H$14*Usage!$P144
+DV!H$15*Usage!$Q144
+DV!H$16*Usage!$R144
+DV!H$17*Usage!$S144
+DV!H$18*Usage!$T144
+DV!H$19*Usage!$U144
+DV!H$20*Usage!$V144
+DV!H$21*Usage!$W144
+DV!H$22*Usage!$X144
+DV!H$23*Usage!$Y144
+DV!H$24*Usage!$Z144
+DV!H$25*Usage!$AA144
+DV!I$26*Usage!$AB144
+DV!H$27*Usage!$AC144
+DV!H$28*Usage!$AD144
+DV!H$29*Usage!$AE144
+DV!H$30*Usage!$AF144
+DV!H$31*Usage!$AG144
+DV!H$32*Usage!$AH144
+DV!H$33*Usage!$AI144
+DV!H$34*Usage!$AJ144
+DV!H$35*Usage!$AK144
+DV!H$36*Usage!$AL144
+DV!H$37*Usage!$AM144
+DV!H$38*Usage!$AN144
+DV!H$39*Usage!$AO144
+DV!H$40*Usage!$AP144
+DV!H$41*Usage!$AQ144
+DV!H$42*Usage!$AR144
+DV!H$43*Usage!$AS144
+DV!H$44*Usage!$AT144
+DV!H$45*Usage!$AU144
+DV!H$46*Usage!$AV144
+DV!H$47*Usage!$AW144
+DV!H$48*Usage!$AX144
+DV!H$49*Usage!$AY144
+DV!H$50*Usage!$AZ144
+DV!H$51*Usage!$BA144
+DV!H$52*Usage!$BB144
+DV!H$53*Usage!$BC144
+DV!H$54*Usage!$BD144</f>
        <v>0</v>
      </c>
      <c r="G144" s="1">
        <f>+DV!I$2*Usage!$D144
+DV!I$3*Usage!$E144
+DV!I$4*Usage!$F144
+DV!I$5*Usage!$G144
+DV!I$6*Usage!$H144
+DV!I$7*Usage!$I144
+DV!I$8*Usage!$J144
+DV!I$9*Usage!$K144
+DV!I$10*Usage!$L144
+DV!I$11*Usage!$M144
+DV!I$12*Usage!$N144
+DV!I$13*Usage!$O144
+DV!I$14*Usage!$P144
+DV!I$15*Usage!$Q144
+DV!I$16*Usage!$R144
+DV!I$17*Usage!$S144
+DV!I$18*Usage!$T144
+DV!I$19*Usage!$U144
+DV!I$20*Usage!$V144
+DV!I$21*Usage!$W144
+DV!I$22*Usage!$X144
+DV!I$23*Usage!$Y144
+DV!I$24*Usage!$Z144
+DV!I$25*Usage!$AA144
+DV!J$26*Usage!$AB144
+DV!I$27*Usage!$AC144
+DV!I$28*Usage!$AD144
+DV!I$29*Usage!$AE144
+DV!I$30*Usage!$AF144
+DV!I$31*Usage!$AG144
+DV!I$32*Usage!$AH144
+DV!I$33*Usage!$AI144
+DV!I$34*Usage!$AJ144
+DV!I$35*Usage!$AK144
+DV!I$36*Usage!$AL144
+DV!I$37*Usage!$AM144
+DV!I$38*Usage!$AN144
+DV!I$39*Usage!$AO144
+DV!I$40*Usage!$AP144
+DV!I$41*Usage!$AQ144
+DV!I$42*Usage!$AR144
+DV!I$43*Usage!$AS144
+DV!I$44*Usage!$AT144
+DV!I$45*Usage!$AU144
+DV!I$46*Usage!$AV144
+DV!I$47*Usage!$AW144
+DV!I$48*Usage!$AX144
+DV!I$49*Usage!$AY144
+DV!I$50*Usage!$AZ144
+DV!I$51*Usage!$BA144
+DV!I$52*Usage!$BB144
+DV!I$53*Usage!$BC144
+DV!I$54*Usage!$BD144</f>
        <v>0</v>
      </c>
      <c r="H144" s="1">
        <f>+DV!J$2*Usage!$D144
+DV!J$3*Usage!$E144
+DV!J$4*Usage!$F144
+DV!J$5*Usage!$G144
+DV!J$6*Usage!$H144
+DV!J$7*Usage!$I144
+DV!J$8*Usage!$J144
+DV!J$9*Usage!$K144
+DV!J$10*Usage!$L144
+DV!J$11*Usage!$M144
+DV!J$12*Usage!$N144
+DV!J$13*Usage!$O144
+DV!J$14*Usage!$P144
+DV!J$15*Usage!$Q144
+DV!J$16*Usage!$R144
+DV!J$17*Usage!$S144
+DV!J$18*Usage!$T144
+DV!J$19*Usage!$U144
+DV!J$20*Usage!$V144
+DV!J$21*Usage!$W144
+DV!J$22*Usage!$X144
+DV!J$23*Usage!$Y144
+DV!J$24*Usage!$Z144
+DV!J$25*Usage!$AA144
+DV!K$26*Usage!$AB144
+DV!J$27*Usage!$AC144
+DV!J$28*Usage!$AD144
+DV!J$29*Usage!$AE144
+DV!J$30*Usage!$AF144
+DV!J$31*Usage!$AG144
+DV!J$32*Usage!$AH144
+DV!J$33*Usage!$AI144
+DV!J$34*Usage!$AJ144
+DV!J$35*Usage!$AK144
+DV!J$36*Usage!$AL144
+DV!J$37*Usage!$AM144
+DV!J$38*Usage!$AN144
+DV!J$39*Usage!$AO144
+DV!J$40*Usage!$AP144
+DV!J$41*Usage!$AQ144
+DV!J$42*Usage!$AR144
+DV!J$43*Usage!$AS144
+DV!J$44*Usage!$AT144
+DV!J$45*Usage!$AU144
+DV!J$46*Usage!$AV144
+DV!J$47*Usage!$AW144
+DV!J$48*Usage!$AX144
+DV!J$49*Usage!$AY144
+DV!J$50*Usage!$AZ144
+DV!J$51*Usage!$BA144
+DV!J$52*Usage!$BB144
+DV!J$53*Usage!$BC144
+DV!J$54*Usage!$BD144</f>
        <v>0</v>
      </c>
      <c r="I144" s="1">
        <f>+DV!K$2*Usage!$D144
+DV!K$3*Usage!$E144
+DV!K$4*Usage!$F144
+DV!K$5*Usage!$G144
+DV!K$6*Usage!$H144
+DV!K$7*Usage!$I144
+DV!K$8*Usage!$J144
+DV!K$9*Usage!$K144
+DV!K$10*Usage!$L144
+DV!K$11*Usage!$M144
+DV!K$12*Usage!$N144
+DV!K$13*Usage!$O144
+DV!K$14*Usage!$P144
+DV!K$15*Usage!$Q144
+DV!K$16*Usage!$R144
+DV!K$17*Usage!$S144
+DV!K$18*Usage!$T144
+DV!K$19*Usage!$U144
+DV!K$20*Usage!$V144
+DV!K$21*Usage!$W144
+DV!K$22*Usage!$X144
+DV!K$23*Usage!$Y144
+DV!K$24*Usage!$Z144
+DV!K$25*Usage!$AA144
+DV!L$26*Usage!$AB144
+DV!K$27*Usage!$AC144
+DV!K$28*Usage!$AD144
+DV!K$29*Usage!$AE144
+DV!K$30*Usage!$AF144
+DV!K$31*Usage!$AG144
+DV!K$32*Usage!$AH144
+DV!K$33*Usage!$AI144
+DV!K$34*Usage!$AJ144
+DV!K$35*Usage!$AK144
+DV!K$36*Usage!$AL144
+DV!K$37*Usage!$AM144
+DV!K$38*Usage!$AN144
+DV!K$39*Usage!$AO144
+DV!K$40*Usage!$AP144
+DV!K$41*Usage!$AQ144
+DV!K$42*Usage!$AR144
+DV!K$43*Usage!$AS144
+DV!K$44*Usage!$AT144
+DV!K$45*Usage!$AU144
+DV!K$46*Usage!$AV144
+DV!K$47*Usage!$AW144
+DV!K$48*Usage!$AX144
+DV!K$49*Usage!$AY144
+DV!K$50*Usage!$AZ144
+DV!K$51*Usage!$BA144
+DV!K$52*Usage!$BB144
+DV!K$53*Usage!$BC144
+DV!K$54*Usage!$BD144</f>
        <v>0</v>
      </c>
      <c r="J144" s="1">
        <f>+DV!L$2*Usage!$D144
+DV!L$3*Usage!$E144
+DV!L$4*Usage!$F144
+DV!L$5*Usage!$G144
+DV!L$6*Usage!$H144
+DV!L$7*Usage!$I144
+DV!L$8*Usage!$J144
+DV!L$9*Usage!$K144
+DV!L$10*Usage!$L144
+DV!L$11*Usage!$M144
+DV!L$12*Usage!$N144
+DV!L$13*Usage!$O144
+DV!L$14*Usage!$P144
+DV!L$15*Usage!$Q144
+DV!L$16*Usage!$R144
+DV!L$17*Usage!$S144
+DV!L$18*Usage!$T144
+DV!L$19*Usage!$U144
+DV!L$20*Usage!$V144
+DV!L$21*Usage!$W144
+DV!L$22*Usage!$X144
+DV!L$23*Usage!$Y144
+DV!L$24*Usage!$Z144
+DV!L$25*Usage!$AA144
+DV!M$26*Usage!$AB144
+DV!L$27*Usage!$AC144
+DV!L$28*Usage!$AD144
+DV!L$29*Usage!$AE144
+DV!L$30*Usage!$AF144
+DV!L$31*Usage!$AG144
+DV!L$32*Usage!$AH144
+DV!L$33*Usage!$AI144
+DV!L$34*Usage!$AJ144
+DV!L$35*Usage!$AK144
+DV!L$36*Usage!$AL144
+DV!L$37*Usage!$AM144
+DV!L$38*Usage!$AN144
+DV!L$39*Usage!$AO144
+DV!L$40*Usage!$AP144
+DV!L$41*Usage!$AQ144
+DV!L$42*Usage!$AR144
+DV!L$43*Usage!$AS144
+DV!L$44*Usage!$AT144
+DV!L$45*Usage!$AU144
+DV!L$46*Usage!$AV144
+DV!L$47*Usage!$AW144
+DV!L$48*Usage!$AX144
+DV!L$49*Usage!$AY144
+DV!L$50*Usage!$AZ144
+DV!L$51*Usage!$BA144
+DV!L$52*Usage!$BB144
+DV!L$53*Usage!$BC144
+DV!L$54*Usage!$BD144</f>
        <v>0</v>
      </c>
      <c r="K144" s="1">
        <f>+DV!M$2*Usage!$D144
+DV!M$3*Usage!$E144
+DV!M$4*Usage!$F144
+DV!M$5*Usage!$G144
+DV!M$6*Usage!$H144
+DV!M$7*Usage!$I144
+DV!M$8*Usage!$J144
+DV!M$9*Usage!$K144
+DV!M$10*Usage!$L144
+DV!M$11*Usage!$M144
+DV!M$12*Usage!$N144
+DV!M$13*Usage!$O144
+DV!M$14*Usage!$P144
+DV!M$15*Usage!$Q144
+DV!M$16*Usage!$R144
+DV!M$17*Usage!$S144
+DV!M$18*Usage!$T144
+DV!M$19*Usage!$U144
+DV!M$20*Usage!$V144
+DV!M$21*Usage!$W144
+DV!M$22*Usage!$X144
+DV!M$23*Usage!$Y144
+DV!M$24*Usage!$Z144
+DV!M$25*Usage!$AA144
+DV!M$26*Usage!$AB144
+DV!M$27*Usage!$AC144
+DV!M$28*Usage!$AD144
+DV!M$29*Usage!$AE144
+DV!M$30*Usage!$AF144
+DV!M$31*Usage!$AG144
+DV!M$32*Usage!$AH144
+DV!M$33*Usage!$AI144
+DV!M$34*Usage!$AJ144
+DV!M$35*Usage!$AK144
+DV!M$36*Usage!$AL144
+DV!M$37*Usage!$AM144
+DV!M$38*Usage!$AN144
+DV!M$39*Usage!$AO144
+DV!M$40*Usage!$AP144
+DV!M$41*Usage!$AQ144
+DV!M$42*Usage!$AR144
+DV!M$43*Usage!$AS144
+DV!M$44*Usage!$AT144
+DV!M$45*Usage!$AU144
+DV!M$46*Usage!$AV144
+DV!M$47*Usage!$AW144
+DV!M$48*Usage!$AX144
+DV!M$49*Usage!$AY144
+DV!M$50*Usage!$AZ144
+DV!M$51*Usage!$BA144
+DV!M$52*Usage!$BB144
+DV!M$53*Usage!$BC144
+DV!M$54*Usage!$BD144</f>
        <v>0</v>
      </c>
      <c r="L144" s="1">
        <f>+DV!N$2*Usage!$D144
+DV!N$3*Usage!$E144
+DV!N$4*Usage!$F144
+DV!N$5*Usage!$G144
+DV!N$6*Usage!$H144
+DV!N$7*Usage!$I144
+DV!N$8*Usage!$J144
+DV!N$9*Usage!$K144
+DV!N$10*Usage!$L144
+DV!N$11*Usage!$M144
+DV!N$12*Usage!$N144
+DV!N$13*Usage!$O144
+DV!N$14*Usage!$P144
+DV!N$15*Usage!$Q144
+DV!N$16*Usage!$R144
+DV!N$17*Usage!$S144
+DV!N$18*Usage!$T144
+DV!N$19*Usage!$U144
+DV!N$20*Usage!$V144
+DV!N$21*Usage!$W144
+DV!N$22*Usage!$X144
+DV!N$23*Usage!$Y144
+DV!N$24*Usage!$Z144
+DV!N$25*Usage!$AA144
+DV!N$26*Usage!$AB144
+DV!N$27*Usage!$AC144
+DV!N$28*Usage!$AD144
+DV!N$29*Usage!$AE144
+DV!N$30*Usage!$AF144
+DV!N$31*Usage!$AG144
+DV!N$32*Usage!$AH144
+DV!N$33*Usage!$AI144
+DV!N$34*Usage!$AJ144
+DV!N$35*Usage!$AK144
+DV!N$36*Usage!$AL144
+DV!N$37*Usage!$AM144
+DV!N$38*Usage!$AN144
+DV!N$39*Usage!$AO144
+DV!N$40*Usage!$AP144
+DV!N$41*Usage!$AQ144
+DV!N$42*Usage!$AR144
+DV!N$43*Usage!$AS144
+DV!N$44*Usage!$AT144
+DV!N$45*Usage!$AU144
+DV!N$46*Usage!$AV144
+DV!N$47*Usage!$AW144
+DV!N$48*Usage!$AX144
+DV!N$49*Usage!$AY144
+DV!N$50*Usage!$AZ144
+DV!N$51*Usage!$BA144
+DV!N$52*Usage!$BB144
+DV!N$53*Usage!$BC144
+DV!N$54*Usage!$BD144</f>
        <v>0</v>
      </c>
      <c r="M144" s="1">
        <f>+DV!O$2*Usage!$D144
+DV!O$3*Usage!$E144
+DV!O$4*Usage!$F144
+DV!O$5*Usage!$G144
+DV!O$6*Usage!$H144
+DV!O$7*Usage!$I144
+DV!O$8*Usage!$J144
+DV!O$9*Usage!$K144
+DV!O$10*Usage!$L144
+DV!O$11*Usage!$M144
+DV!O$12*Usage!$N144
+DV!O$13*Usage!$O144
+DV!O$14*Usage!$P144
+DV!O$15*Usage!$Q144
+DV!O$16*Usage!$R144
+DV!O$17*Usage!$S144
+DV!O$18*Usage!$T144
+DV!O$19*Usage!$U144
+DV!O$20*Usage!$V144
+DV!O$21*Usage!$W144
+DV!O$22*Usage!$X144
+DV!O$23*Usage!$Y144
+DV!O$24*Usage!$Z144
+DV!O$25*Usage!$AA144
+DV!O$26*Usage!$AB144
+DV!O$27*Usage!$AC144
+DV!O$28*Usage!$AD144
+DV!O$29*Usage!$AE144
+DV!O$30*Usage!$AF144
+DV!O$31*Usage!$AG144
+DV!O$32*Usage!$AH144
+DV!O$33*Usage!$AI144
+DV!O$34*Usage!$AJ144
+DV!O$35*Usage!$AK144
+DV!O$36*Usage!$AL144
+DV!O$37*Usage!$AM144
+DV!O$38*Usage!$AN144
+DV!O$39*Usage!$AO144
+DV!O$40*Usage!$AP144
+DV!O$41*Usage!$AQ144
+DV!O$42*Usage!$AR144
+DV!O$43*Usage!$AS144
+DV!O$44*Usage!$AT144
+DV!O$45*Usage!$AU144
+DV!O$46*Usage!$AV144
+DV!O$47*Usage!$AW144
+DV!O$48*Usage!$AX144
+DV!O$49*Usage!$AY144
+DV!O$50*Usage!$AZ144
+DV!O$51*Usage!$BA144
+DV!O$52*Usage!$BB144
+DV!O$53*Usage!$BC144
+DV!O$54*Usage!$BD144</f>
        <v>0</v>
      </c>
      <c r="N144" t="str">
        <f>VLOOKUP(A144,'Plant Stock'!B156:B10144,1,0)</f>
        <v>084882A.102</v>
      </c>
      <c r="P144" s="108"/>
    </row>
    <row r="145" spans="1:16" x14ac:dyDescent="0.25">
      <c r="A145" s="122" t="s">
        <v>7291</v>
      </c>
      <c r="B145" s="1">
        <f>+DV!D$2*Usage!$D145
+DV!D$3*Usage!$E145
+DV!D$4*Usage!$F145
+DV!D$5*Usage!$G145
+DV!D$6*Usage!$H145
+DV!D$7*Usage!$I145
+DV!D$8*Usage!$J145
+DV!D$9*Usage!$K145
+DV!D$10*Usage!$L145
+DV!D$11*Usage!$M145
+DV!D$12*Usage!$N145
+DV!D$13*Usage!$O145
+DV!D$14*Usage!$P145
+DV!D$15*Usage!$Q145
+DV!D$16*Usage!$R145
+DV!D$17*Usage!$S145
+DV!D$18*Usage!$T145
+DV!D$19*Usage!$U145
+DV!D$20*Usage!$V145
+DV!D$21*Usage!$W145
+DV!D$22*Usage!$X145
+DV!D$23*Usage!$Y145
+DV!D$24*Usage!$Z145
+DV!D$25*Usage!$AA145
+DV!E$26*Usage!$AB145
+DV!D$27*Usage!$AC145
+DV!D$28*Usage!$AD145
+DV!D$29*Usage!$AE145
+DV!D$30*Usage!$AF145
+DV!D$31*Usage!$AG145
+DV!D$32*Usage!$AH145
+DV!D$33*Usage!$AI145
+DV!D$34*Usage!$AJ145
+DV!D$35*Usage!$AK145
+DV!D$36*Usage!$AL145
+DV!D$37*Usage!$AM145
+DV!D$38*Usage!$AN145
+DV!D$39*Usage!$AO145
+DV!D$40*Usage!$AP145
+DV!D$41*Usage!$AQ145
+DV!D$42*Usage!$AR145
+DV!D$43*Usage!$AS145
+DV!D$44*Usage!$AT145
+DV!D$45*Usage!$AU145
+DV!D$46*Usage!$AV145
+DV!D$47*Usage!$AW145
+DV!D$48*Usage!$AX145
+DV!D$49*Usage!$AY145
+DV!D$50*Usage!$AZ145
+DV!D$51*Usage!$BA145
+DV!D$52*Usage!$BB145
+DV!D$53*Usage!$BC145
+DV!D$54*Usage!$BD145</f>
        <v>0</v>
      </c>
      <c r="C145" s="1">
        <f>+DV!E$2*Usage!$D145
+DV!E$3*Usage!$E145
+DV!E$4*Usage!$F145
+DV!E$5*Usage!$G145
+DV!E$6*Usage!$H145
+DV!E$7*Usage!$I145
+DV!E$8*Usage!$J145
+DV!E$9*Usage!$K145
+DV!E$10*Usage!$L145
+DV!E$11*Usage!$M145
+DV!E$12*Usage!$N145
+DV!E$13*Usage!$O145
+DV!E$14*Usage!$P145
+DV!E$15*Usage!$Q145
+DV!E$16*Usage!$R145
+DV!E$17*Usage!$S145
+DV!E$18*Usage!$T145
+DV!E$19*Usage!$U145
+DV!E$20*Usage!$V145
+DV!E$21*Usage!$W145
+DV!E$22*Usage!$X145
+DV!E$23*Usage!$Y145
+DV!E$24*Usage!$Z145
+DV!E$25*Usage!$AA145
+DV!F$26*Usage!$AB145
+DV!E$27*Usage!$AC145
+DV!E$28*Usage!$AD145
+DV!E$29*Usage!$AE145
+DV!E$30*Usage!$AF145
+DV!E$31*Usage!$AG145
+DV!E$32*Usage!$AH145
+DV!E$33*Usage!$AI145
+DV!E$34*Usage!$AJ145
+DV!E$35*Usage!$AK145
+DV!E$36*Usage!$AL145
+DV!E$37*Usage!$AM145
+DV!E$38*Usage!$AN145
+DV!E$39*Usage!$AO145
+DV!E$40*Usage!$AP145
+DV!E$41*Usage!$AQ145
+DV!E$42*Usage!$AR145
+DV!E$43*Usage!$AS145
+DV!E$44*Usage!$AT145
+DV!E$45*Usage!$AU145
+DV!E$46*Usage!$AV145
+DV!E$47*Usage!$AW145
+DV!E$48*Usage!$AX145
+DV!E$49*Usage!$AY145
+DV!E$50*Usage!$AZ145
+DV!E$51*Usage!$BA145
+DV!E$52*Usage!$BB145
+DV!E$53*Usage!$BC145
+DV!E$54*Usage!$BD145</f>
        <v>0</v>
      </c>
      <c r="D145" s="1">
        <f>+DV!F$2*Usage!$D145
+DV!F$3*Usage!$E145
+DV!F$4*Usage!$F145
+DV!F$5*Usage!$G145
+DV!F$6*Usage!$H145
+DV!F$7*Usage!$I145
+DV!F$8*Usage!$J145
+DV!F$9*Usage!$K145
+DV!F$10*Usage!$L145
+DV!F$11*Usage!$M145
+DV!F$12*Usage!$N145
+DV!F$13*Usage!$O145
+DV!F$14*Usage!$P145
+DV!F$15*Usage!$Q145
+DV!F$16*Usage!$R145
+DV!F$17*Usage!$S145
+DV!F$18*Usage!$T145
+DV!F$19*Usage!$U145
+DV!F$20*Usage!$V145
+DV!F$21*Usage!$W145
+DV!F$22*Usage!$X145
+DV!F$23*Usage!$Y145
+DV!F$24*Usage!$Z145
+DV!F$25*Usage!$AA145
+DV!G$26*Usage!$AB145
+DV!F$27*Usage!$AC145
+DV!F$28*Usage!$AD145
+DV!F$29*Usage!$AE145
+DV!F$30*Usage!$AF145
+DV!F$31*Usage!$AG145
+DV!F$32*Usage!$AH145
+DV!F$33*Usage!$AI145
+DV!F$34*Usage!$AJ145
+DV!F$35*Usage!$AK145
+DV!F$36*Usage!$AL145
+DV!F$37*Usage!$AM145
+DV!F$38*Usage!$AN145
+DV!F$39*Usage!$AO145
+DV!F$40*Usage!$AP145
+DV!F$41*Usage!$AQ145
+DV!F$42*Usage!$AR145
+DV!F$43*Usage!$AS145
+DV!F$44*Usage!$AT145
+DV!F$45*Usage!$AU145
+DV!F$46*Usage!$AV145
+DV!F$47*Usage!$AW145
+DV!F$48*Usage!$AX145
+DV!F$49*Usage!$AY145
+DV!F$50*Usage!$AZ145
+DV!F$51*Usage!$BA145
+DV!F$52*Usage!$BB145
+DV!F$53*Usage!$BC145
+DV!F$54*Usage!$BD145</f>
        <v>0</v>
      </c>
      <c r="E145" s="1">
        <f>+DV!G$2*Usage!$D145
+DV!G$3*Usage!$E145
+DV!G$4*Usage!$F145
+DV!G$5*Usage!$G145
+DV!G$6*Usage!$H145
+DV!G$7*Usage!$I145
+DV!G$8*Usage!$J145
+DV!G$9*Usage!$K145
+DV!G$10*Usage!$L145
+DV!G$11*Usage!$M145
+DV!G$12*Usage!$N145
+DV!G$13*Usage!$O145
+DV!G$14*Usage!$P145
+DV!G$15*Usage!$Q145
+DV!G$16*Usage!$R145
+DV!G$17*Usage!$S145
+DV!G$18*Usage!$T145
+DV!G$19*Usage!$U145
+DV!G$20*Usage!$V145
+DV!G$21*Usage!$W145
+DV!G$22*Usage!$X145
+DV!G$23*Usage!$Y145
+DV!G$24*Usage!$Z145
+DV!G$25*Usage!$AA145
+DV!H$26*Usage!$AB145
+DV!G$27*Usage!$AC145
+DV!G$28*Usage!$AD145
+DV!G$29*Usage!$AE145
+DV!G$30*Usage!$AF145
+DV!G$31*Usage!$AG145
+DV!G$32*Usage!$AH145
+DV!G$33*Usage!$AI145
+DV!G$34*Usage!$AJ145
+DV!G$35*Usage!$AK145
+DV!G$36*Usage!$AL145
+DV!G$37*Usage!$AM145
+DV!G$38*Usage!$AN145
+DV!G$39*Usage!$AO145
+DV!G$40*Usage!$AP145
+DV!G$41*Usage!$AQ145
+DV!G$42*Usage!$AR145
+DV!G$43*Usage!$AS145
+DV!G$44*Usage!$AT145
+DV!G$45*Usage!$AU145
+DV!G$46*Usage!$AV145
+DV!G$47*Usage!$AW145
+DV!G$48*Usage!$AX145
+DV!G$49*Usage!$AY145
+DV!G$50*Usage!$AZ145
+DV!G$51*Usage!$BA145
+DV!G$52*Usage!$BB145
+DV!G$53*Usage!$BC145
+DV!G$54*Usage!$BD145</f>
        <v>0</v>
      </c>
      <c r="F145" s="1">
        <f>+DV!H$2*Usage!$D145
+DV!H$3*Usage!$E145
+DV!H$4*Usage!$F145
+DV!H$5*Usage!$G145
+DV!H$6*Usage!$H145
+DV!H$7*Usage!$I145
+DV!H$8*Usage!$J145
+DV!H$9*Usage!$K145
+DV!H$10*Usage!$L145
+DV!H$11*Usage!$M145
+DV!H$12*Usage!$N145
+DV!H$13*Usage!$O145
+DV!H$14*Usage!$P145
+DV!H$15*Usage!$Q145
+DV!H$16*Usage!$R145
+DV!H$17*Usage!$S145
+DV!H$18*Usage!$T145
+DV!H$19*Usage!$U145
+DV!H$20*Usage!$V145
+DV!H$21*Usage!$W145
+DV!H$22*Usage!$X145
+DV!H$23*Usage!$Y145
+DV!H$24*Usage!$Z145
+DV!H$25*Usage!$AA145
+DV!I$26*Usage!$AB145
+DV!H$27*Usage!$AC145
+DV!H$28*Usage!$AD145
+DV!H$29*Usage!$AE145
+DV!H$30*Usage!$AF145
+DV!H$31*Usage!$AG145
+DV!H$32*Usage!$AH145
+DV!H$33*Usage!$AI145
+DV!H$34*Usage!$AJ145
+DV!H$35*Usage!$AK145
+DV!H$36*Usage!$AL145
+DV!H$37*Usage!$AM145
+DV!H$38*Usage!$AN145
+DV!H$39*Usage!$AO145
+DV!H$40*Usage!$AP145
+DV!H$41*Usage!$AQ145
+DV!H$42*Usage!$AR145
+DV!H$43*Usage!$AS145
+DV!H$44*Usage!$AT145
+DV!H$45*Usage!$AU145
+DV!H$46*Usage!$AV145
+DV!H$47*Usage!$AW145
+DV!H$48*Usage!$AX145
+DV!H$49*Usage!$AY145
+DV!H$50*Usage!$AZ145
+DV!H$51*Usage!$BA145
+DV!H$52*Usage!$BB145
+DV!H$53*Usage!$BC145
+DV!H$54*Usage!$BD145</f>
        <v>0</v>
      </c>
      <c r="G145" s="1">
        <f>+DV!I$2*Usage!$D145
+DV!I$3*Usage!$E145
+DV!I$4*Usage!$F145
+DV!I$5*Usage!$G145
+DV!I$6*Usage!$H145
+DV!I$7*Usage!$I145
+DV!I$8*Usage!$J145
+DV!I$9*Usage!$K145
+DV!I$10*Usage!$L145
+DV!I$11*Usage!$M145
+DV!I$12*Usage!$N145
+DV!I$13*Usage!$O145
+DV!I$14*Usage!$P145
+DV!I$15*Usage!$Q145
+DV!I$16*Usage!$R145
+DV!I$17*Usage!$S145
+DV!I$18*Usage!$T145
+DV!I$19*Usage!$U145
+DV!I$20*Usage!$V145
+DV!I$21*Usage!$W145
+DV!I$22*Usage!$X145
+DV!I$23*Usage!$Y145
+DV!I$24*Usage!$Z145
+DV!I$25*Usage!$AA145
+DV!J$26*Usage!$AB145
+DV!I$27*Usage!$AC145
+DV!I$28*Usage!$AD145
+DV!I$29*Usage!$AE145
+DV!I$30*Usage!$AF145
+DV!I$31*Usage!$AG145
+DV!I$32*Usage!$AH145
+DV!I$33*Usage!$AI145
+DV!I$34*Usage!$AJ145
+DV!I$35*Usage!$AK145
+DV!I$36*Usage!$AL145
+DV!I$37*Usage!$AM145
+DV!I$38*Usage!$AN145
+DV!I$39*Usage!$AO145
+DV!I$40*Usage!$AP145
+DV!I$41*Usage!$AQ145
+DV!I$42*Usage!$AR145
+DV!I$43*Usage!$AS145
+DV!I$44*Usage!$AT145
+DV!I$45*Usage!$AU145
+DV!I$46*Usage!$AV145
+DV!I$47*Usage!$AW145
+DV!I$48*Usage!$AX145
+DV!I$49*Usage!$AY145
+DV!I$50*Usage!$AZ145
+DV!I$51*Usage!$BA145
+DV!I$52*Usage!$BB145
+DV!I$53*Usage!$BC145
+DV!I$54*Usage!$BD145</f>
        <v>0</v>
      </c>
      <c r="H145" s="1">
        <f>+DV!J$2*Usage!$D145
+DV!J$3*Usage!$E145
+DV!J$4*Usage!$F145
+DV!J$5*Usage!$G145
+DV!J$6*Usage!$H145
+DV!J$7*Usage!$I145
+DV!J$8*Usage!$J145
+DV!J$9*Usage!$K145
+DV!J$10*Usage!$L145
+DV!J$11*Usage!$M145
+DV!J$12*Usage!$N145
+DV!J$13*Usage!$O145
+DV!J$14*Usage!$P145
+DV!J$15*Usage!$Q145
+DV!J$16*Usage!$R145
+DV!J$17*Usage!$S145
+DV!J$18*Usage!$T145
+DV!J$19*Usage!$U145
+DV!J$20*Usage!$V145
+DV!J$21*Usage!$W145
+DV!J$22*Usage!$X145
+DV!J$23*Usage!$Y145
+DV!J$24*Usage!$Z145
+DV!J$25*Usage!$AA145
+DV!K$26*Usage!$AB145
+DV!J$27*Usage!$AC145
+DV!J$28*Usage!$AD145
+DV!J$29*Usage!$AE145
+DV!J$30*Usage!$AF145
+DV!J$31*Usage!$AG145
+DV!J$32*Usage!$AH145
+DV!J$33*Usage!$AI145
+DV!J$34*Usage!$AJ145
+DV!J$35*Usage!$AK145
+DV!J$36*Usage!$AL145
+DV!J$37*Usage!$AM145
+DV!J$38*Usage!$AN145
+DV!J$39*Usage!$AO145
+DV!J$40*Usage!$AP145
+DV!J$41*Usage!$AQ145
+DV!J$42*Usage!$AR145
+DV!J$43*Usage!$AS145
+DV!J$44*Usage!$AT145
+DV!J$45*Usage!$AU145
+DV!J$46*Usage!$AV145
+DV!J$47*Usage!$AW145
+DV!J$48*Usage!$AX145
+DV!J$49*Usage!$AY145
+DV!J$50*Usage!$AZ145
+DV!J$51*Usage!$BA145
+DV!J$52*Usage!$BB145
+DV!J$53*Usage!$BC145
+DV!J$54*Usage!$BD145</f>
        <v>0</v>
      </c>
      <c r="I145" s="1">
        <f>+DV!K$2*Usage!$D145
+DV!K$3*Usage!$E145
+DV!K$4*Usage!$F145
+DV!K$5*Usage!$G145
+DV!K$6*Usage!$H145
+DV!K$7*Usage!$I145
+DV!K$8*Usage!$J145
+DV!K$9*Usage!$K145
+DV!K$10*Usage!$L145
+DV!K$11*Usage!$M145
+DV!K$12*Usage!$N145
+DV!K$13*Usage!$O145
+DV!K$14*Usage!$P145
+DV!K$15*Usage!$Q145
+DV!K$16*Usage!$R145
+DV!K$17*Usage!$S145
+DV!K$18*Usage!$T145
+DV!K$19*Usage!$U145
+DV!K$20*Usage!$V145
+DV!K$21*Usage!$W145
+DV!K$22*Usage!$X145
+DV!K$23*Usage!$Y145
+DV!K$24*Usage!$Z145
+DV!K$25*Usage!$AA145
+DV!L$26*Usage!$AB145
+DV!K$27*Usage!$AC145
+DV!K$28*Usage!$AD145
+DV!K$29*Usage!$AE145
+DV!K$30*Usage!$AF145
+DV!K$31*Usage!$AG145
+DV!K$32*Usage!$AH145
+DV!K$33*Usage!$AI145
+DV!K$34*Usage!$AJ145
+DV!K$35*Usage!$AK145
+DV!K$36*Usage!$AL145
+DV!K$37*Usage!$AM145
+DV!K$38*Usage!$AN145
+DV!K$39*Usage!$AO145
+DV!K$40*Usage!$AP145
+DV!K$41*Usage!$AQ145
+DV!K$42*Usage!$AR145
+DV!K$43*Usage!$AS145
+DV!K$44*Usage!$AT145
+DV!K$45*Usage!$AU145
+DV!K$46*Usage!$AV145
+DV!K$47*Usage!$AW145
+DV!K$48*Usage!$AX145
+DV!K$49*Usage!$AY145
+DV!K$50*Usage!$AZ145
+DV!K$51*Usage!$BA145
+DV!K$52*Usage!$BB145
+DV!K$53*Usage!$BC145
+DV!K$54*Usage!$BD145</f>
        <v>0</v>
      </c>
      <c r="J145" s="1">
        <f>+DV!L$2*Usage!$D145
+DV!L$3*Usage!$E145
+DV!L$4*Usage!$F145
+DV!L$5*Usage!$G145
+DV!L$6*Usage!$H145
+DV!L$7*Usage!$I145
+DV!L$8*Usage!$J145
+DV!L$9*Usage!$K145
+DV!L$10*Usage!$L145
+DV!L$11*Usage!$M145
+DV!L$12*Usage!$N145
+DV!L$13*Usage!$O145
+DV!L$14*Usage!$P145
+DV!L$15*Usage!$Q145
+DV!L$16*Usage!$R145
+DV!L$17*Usage!$S145
+DV!L$18*Usage!$T145
+DV!L$19*Usage!$U145
+DV!L$20*Usage!$V145
+DV!L$21*Usage!$W145
+DV!L$22*Usage!$X145
+DV!L$23*Usage!$Y145
+DV!L$24*Usage!$Z145
+DV!L$25*Usage!$AA145
+DV!M$26*Usage!$AB145
+DV!L$27*Usage!$AC145
+DV!L$28*Usage!$AD145
+DV!L$29*Usage!$AE145
+DV!L$30*Usage!$AF145
+DV!L$31*Usage!$AG145
+DV!L$32*Usage!$AH145
+DV!L$33*Usage!$AI145
+DV!L$34*Usage!$AJ145
+DV!L$35*Usage!$AK145
+DV!L$36*Usage!$AL145
+DV!L$37*Usage!$AM145
+DV!L$38*Usage!$AN145
+DV!L$39*Usage!$AO145
+DV!L$40*Usage!$AP145
+DV!L$41*Usage!$AQ145
+DV!L$42*Usage!$AR145
+DV!L$43*Usage!$AS145
+DV!L$44*Usage!$AT145
+DV!L$45*Usage!$AU145
+DV!L$46*Usage!$AV145
+DV!L$47*Usage!$AW145
+DV!L$48*Usage!$AX145
+DV!L$49*Usage!$AY145
+DV!L$50*Usage!$AZ145
+DV!L$51*Usage!$BA145
+DV!L$52*Usage!$BB145
+DV!L$53*Usage!$BC145
+DV!L$54*Usage!$BD145</f>
        <v>0</v>
      </c>
      <c r="K145" s="1">
        <f>+DV!M$2*Usage!$D145
+DV!M$3*Usage!$E145
+DV!M$4*Usage!$F145
+DV!M$5*Usage!$G145
+DV!M$6*Usage!$H145
+DV!M$7*Usage!$I145
+DV!M$8*Usage!$J145
+DV!M$9*Usage!$K145
+DV!M$10*Usage!$L145
+DV!M$11*Usage!$M145
+DV!M$12*Usage!$N145
+DV!M$13*Usage!$O145
+DV!M$14*Usage!$P145
+DV!M$15*Usage!$Q145
+DV!M$16*Usage!$R145
+DV!M$17*Usage!$S145
+DV!M$18*Usage!$T145
+DV!M$19*Usage!$U145
+DV!M$20*Usage!$V145
+DV!M$21*Usage!$W145
+DV!M$22*Usage!$X145
+DV!M$23*Usage!$Y145
+DV!M$24*Usage!$Z145
+DV!M$25*Usage!$AA145
+DV!M$26*Usage!$AB145
+DV!M$27*Usage!$AC145
+DV!M$28*Usage!$AD145
+DV!M$29*Usage!$AE145
+DV!M$30*Usage!$AF145
+DV!M$31*Usage!$AG145
+DV!M$32*Usage!$AH145
+DV!M$33*Usage!$AI145
+DV!M$34*Usage!$AJ145
+DV!M$35*Usage!$AK145
+DV!M$36*Usage!$AL145
+DV!M$37*Usage!$AM145
+DV!M$38*Usage!$AN145
+DV!M$39*Usage!$AO145
+DV!M$40*Usage!$AP145
+DV!M$41*Usage!$AQ145
+DV!M$42*Usage!$AR145
+DV!M$43*Usage!$AS145
+DV!M$44*Usage!$AT145
+DV!M$45*Usage!$AU145
+DV!M$46*Usage!$AV145
+DV!M$47*Usage!$AW145
+DV!M$48*Usage!$AX145
+DV!M$49*Usage!$AY145
+DV!M$50*Usage!$AZ145
+DV!M$51*Usage!$BA145
+DV!M$52*Usage!$BB145
+DV!M$53*Usage!$BC145
+DV!M$54*Usage!$BD145</f>
        <v>0</v>
      </c>
      <c r="L145" s="1">
        <f>+DV!N$2*Usage!$D145
+DV!N$3*Usage!$E145
+DV!N$4*Usage!$F145
+DV!N$5*Usage!$G145
+DV!N$6*Usage!$H145
+DV!N$7*Usage!$I145
+DV!N$8*Usage!$J145
+DV!N$9*Usage!$K145
+DV!N$10*Usage!$L145
+DV!N$11*Usage!$M145
+DV!N$12*Usage!$N145
+DV!N$13*Usage!$O145
+DV!N$14*Usage!$P145
+DV!N$15*Usage!$Q145
+DV!N$16*Usage!$R145
+DV!N$17*Usage!$S145
+DV!N$18*Usage!$T145
+DV!N$19*Usage!$U145
+DV!N$20*Usage!$V145
+DV!N$21*Usage!$W145
+DV!N$22*Usage!$X145
+DV!N$23*Usage!$Y145
+DV!N$24*Usage!$Z145
+DV!N$25*Usage!$AA145
+DV!N$26*Usage!$AB145
+DV!N$27*Usage!$AC145
+DV!N$28*Usage!$AD145
+DV!N$29*Usage!$AE145
+DV!N$30*Usage!$AF145
+DV!N$31*Usage!$AG145
+DV!N$32*Usage!$AH145
+DV!N$33*Usage!$AI145
+DV!N$34*Usage!$AJ145
+DV!N$35*Usage!$AK145
+DV!N$36*Usage!$AL145
+DV!N$37*Usage!$AM145
+DV!N$38*Usage!$AN145
+DV!N$39*Usage!$AO145
+DV!N$40*Usage!$AP145
+DV!N$41*Usage!$AQ145
+DV!N$42*Usage!$AR145
+DV!N$43*Usage!$AS145
+DV!N$44*Usage!$AT145
+DV!N$45*Usage!$AU145
+DV!N$46*Usage!$AV145
+DV!N$47*Usage!$AW145
+DV!N$48*Usage!$AX145
+DV!N$49*Usage!$AY145
+DV!N$50*Usage!$AZ145
+DV!N$51*Usage!$BA145
+DV!N$52*Usage!$BB145
+DV!N$53*Usage!$BC145
+DV!N$54*Usage!$BD145</f>
        <v>0</v>
      </c>
      <c r="M145" s="1">
        <f>+DV!O$2*Usage!$D145
+DV!O$3*Usage!$E145
+DV!O$4*Usage!$F145
+DV!O$5*Usage!$G145
+DV!O$6*Usage!$H145
+DV!O$7*Usage!$I145
+DV!O$8*Usage!$J145
+DV!O$9*Usage!$K145
+DV!O$10*Usage!$L145
+DV!O$11*Usage!$M145
+DV!O$12*Usage!$N145
+DV!O$13*Usage!$O145
+DV!O$14*Usage!$P145
+DV!O$15*Usage!$Q145
+DV!O$16*Usage!$R145
+DV!O$17*Usage!$S145
+DV!O$18*Usage!$T145
+DV!O$19*Usage!$U145
+DV!O$20*Usage!$V145
+DV!O$21*Usage!$W145
+DV!O$22*Usage!$X145
+DV!O$23*Usage!$Y145
+DV!O$24*Usage!$Z145
+DV!O$25*Usage!$AA145
+DV!O$26*Usage!$AB145
+DV!O$27*Usage!$AC145
+DV!O$28*Usage!$AD145
+DV!O$29*Usage!$AE145
+DV!O$30*Usage!$AF145
+DV!O$31*Usage!$AG145
+DV!O$32*Usage!$AH145
+DV!O$33*Usage!$AI145
+DV!O$34*Usage!$AJ145
+DV!O$35*Usage!$AK145
+DV!O$36*Usage!$AL145
+DV!O$37*Usage!$AM145
+DV!O$38*Usage!$AN145
+DV!O$39*Usage!$AO145
+DV!O$40*Usage!$AP145
+DV!O$41*Usage!$AQ145
+DV!O$42*Usage!$AR145
+DV!O$43*Usage!$AS145
+DV!O$44*Usage!$AT145
+DV!O$45*Usage!$AU145
+DV!O$46*Usage!$AV145
+DV!O$47*Usage!$AW145
+DV!O$48*Usage!$AX145
+DV!O$49*Usage!$AY145
+DV!O$50*Usage!$AZ145
+DV!O$51*Usage!$BA145
+DV!O$52*Usage!$BB145
+DV!O$53*Usage!$BC145
+DV!O$54*Usage!$BD145</f>
        <v>0</v>
      </c>
      <c r="N145" t="str">
        <f>VLOOKUP(A145,'Plant Stock'!B157:B10145,1,0)</f>
        <v>085017A.202</v>
      </c>
      <c r="P145" s="108"/>
    </row>
    <row r="146" spans="1:16" x14ac:dyDescent="0.25">
      <c r="A146" s="122" t="s">
        <v>8818</v>
      </c>
      <c r="B146" s="1">
        <f>+DV!D$2*Usage!$D146
+DV!D$3*Usage!$E146
+DV!D$4*Usage!$F146
+DV!D$5*Usage!$G146
+DV!D$6*Usage!$H146
+DV!D$7*Usage!$I146
+DV!D$8*Usage!$J146
+DV!D$9*Usage!$K146
+DV!D$10*Usage!$L146
+DV!D$11*Usage!$M146
+DV!D$12*Usage!$N146
+DV!D$13*Usage!$O146
+DV!D$14*Usage!$P146
+DV!D$15*Usage!$Q146
+DV!D$16*Usage!$R146
+DV!D$17*Usage!$S146
+DV!D$18*Usage!$T146
+DV!D$19*Usage!$U146
+DV!D$20*Usage!$V146
+DV!D$21*Usage!$W146
+DV!D$22*Usage!$X146
+DV!D$23*Usage!$Y146
+DV!D$24*Usage!$Z146
+DV!D$25*Usage!$AA146
+DV!E$26*Usage!$AB146
+DV!D$27*Usage!$AC146
+DV!D$28*Usage!$AD146
+DV!D$29*Usage!$AE146
+DV!D$30*Usage!$AF146
+DV!D$31*Usage!$AG146
+DV!D$32*Usage!$AH146
+DV!D$33*Usage!$AI146
+DV!D$34*Usage!$AJ146
+DV!D$35*Usage!$AK146
+DV!D$36*Usage!$AL146
+DV!D$37*Usage!$AM146
+DV!D$38*Usage!$AN146
+DV!D$39*Usage!$AO146
+DV!D$40*Usage!$AP146
+DV!D$41*Usage!$AQ146
+DV!D$42*Usage!$AR146
+DV!D$43*Usage!$AS146
+DV!D$44*Usage!$AT146
+DV!D$45*Usage!$AU146
+DV!D$46*Usage!$AV146
+DV!D$47*Usage!$AW146
+DV!D$48*Usage!$AX146
+DV!D$49*Usage!$AY146
+DV!D$50*Usage!$AZ146
+DV!D$51*Usage!$BA146
+DV!D$52*Usage!$BB146
+DV!D$53*Usage!$BC146
+DV!D$54*Usage!$BD146</f>
        <v>0</v>
      </c>
      <c r="C146" s="1">
        <f>+DV!E$2*Usage!$D146
+DV!E$3*Usage!$E146
+DV!E$4*Usage!$F146
+DV!E$5*Usage!$G146
+DV!E$6*Usage!$H146
+DV!E$7*Usage!$I146
+DV!E$8*Usage!$J146
+DV!E$9*Usage!$K146
+DV!E$10*Usage!$L146
+DV!E$11*Usage!$M146
+DV!E$12*Usage!$N146
+DV!E$13*Usage!$O146
+DV!E$14*Usage!$P146
+DV!E$15*Usage!$Q146
+DV!E$16*Usage!$R146
+DV!E$17*Usage!$S146
+DV!E$18*Usage!$T146
+DV!E$19*Usage!$U146
+DV!E$20*Usage!$V146
+DV!E$21*Usage!$W146
+DV!E$22*Usage!$X146
+DV!E$23*Usage!$Y146
+DV!E$24*Usage!$Z146
+DV!E$25*Usage!$AA146
+DV!F$26*Usage!$AB146
+DV!E$27*Usage!$AC146
+DV!E$28*Usage!$AD146
+DV!E$29*Usage!$AE146
+DV!E$30*Usage!$AF146
+DV!E$31*Usage!$AG146
+DV!E$32*Usage!$AH146
+DV!E$33*Usage!$AI146
+DV!E$34*Usage!$AJ146
+DV!E$35*Usage!$AK146
+DV!E$36*Usage!$AL146
+DV!E$37*Usage!$AM146
+DV!E$38*Usage!$AN146
+DV!E$39*Usage!$AO146
+DV!E$40*Usage!$AP146
+DV!E$41*Usage!$AQ146
+DV!E$42*Usage!$AR146
+DV!E$43*Usage!$AS146
+DV!E$44*Usage!$AT146
+DV!E$45*Usage!$AU146
+DV!E$46*Usage!$AV146
+DV!E$47*Usage!$AW146
+DV!E$48*Usage!$AX146
+DV!E$49*Usage!$AY146
+DV!E$50*Usage!$AZ146
+DV!E$51*Usage!$BA146
+DV!E$52*Usage!$BB146
+DV!E$53*Usage!$BC146
+DV!E$54*Usage!$BD146</f>
        <v>0</v>
      </c>
      <c r="D146" s="1">
        <f>+DV!F$2*Usage!$D146
+DV!F$3*Usage!$E146
+DV!F$4*Usage!$F146
+DV!F$5*Usage!$G146
+DV!F$6*Usage!$H146
+DV!F$7*Usage!$I146
+DV!F$8*Usage!$J146
+DV!F$9*Usage!$K146
+DV!F$10*Usage!$L146
+DV!F$11*Usage!$M146
+DV!F$12*Usage!$N146
+DV!F$13*Usage!$O146
+DV!F$14*Usage!$P146
+DV!F$15*Usage!$Q146
+DV!F$16*Usage!$R146
+DV!F$17*Usage!$S146
+DV!F$18*Usage!$T146
+DV!F$19*Usage!$U146
+DV!F$20*Usage!$V146
+DV!F$21*Usage!$W146
+DV!F$22*Usage!$X146
+DV!F$23*Usage!$Y146
+DV!F$24*Usage!$Z146
+DV!F$25*Usage!$AA146
+DV!G$26*Usage!$AB146
+DV!F$27*Usage!$AC146
+DV!F$28*Usage!$AD146
+DV!F$29*Usage!$AE146
+DV!F$30*Usage!$AF146
+DV!F$31*Usage!$AG146
+DV!F$32*Usage!$AH146
+DV!F$33*Usage!$AI146
+DV!F$34*Usage!$AJ146
+DV!F$35*Usage!$AK146
+DV!F$36*Usage!$AL146
+DV!F$37*Usage!$AM146
+DV!F$38*Usage!$AN146
+DV!F$39*Usage!$AO146
+DV!F$40*Usage!$AP146
+DV!F$41*Usage!$AQ146
+DV!F$42*Usage!$AR146
+DV!F$43*Usage!$AS146
+DV!F$44*Usage!$AT146
+DV!F$45*Usage!$AU146
+DV!F$46*Usage!$AV146
+DV!F$47*Usage!$AW146
+DV!F$48*Usage!$AX146
+DV!F$49*Usage!$AY146
+DV!F$50*Usage!$AZ146
+DV!F$51*Usage!$BA146
+DV!F$52*Usage!$BB146
+DV!F$53*Usage!$BC146
+DV!F$54*Usage!$BD146</f>
        <v>0</v>
      </c>
      <c r="E146" s="1">
        <f>+DV!G$2*Usage!$D146
+DV!G$3*Usage!$E146
+DV!G$4*Usage!$F146
+DV!G$5*Usage!$G146
+DV!G$6*Usage!$H146
+DV!G$7*Usage!$I146
+DV!G$8*Usage!$J146
+DV!G$9*Usage!$K146
+DV!G$10*Usage!$L146
+DV!G$11*Usage!$M146
+DV!G$12*Usage!$N146
+DV!G$13*Usage!$O146
+DV!G$14*Usage!$P146
+DV!G$15*Usage!$Q146
+DV!G$16*Usage!$R146
+DV!G$17*Usage!$S146
+DV!G$18*Usage!$T146
+DV!G$19*Usage!$U146
+DV!G$20*Usage!$V146
+DV!G$21*Usage!$W146
+DV!G$22*Usage!$X146
+DV!G$23*Usage!$Y146
+DV!G$24*Usage!$Z146
+DV!G$25*Usage!$AA146
+DV!H$26*Usage!$AB146
+DV!G$27*Usage!$AC146
+DV!G$28*Usage!$AD146
+DV!G$29*Usage!$AE146
+DV!G$30*Usage!$AF146
+DV!G$31*Usage!$AG146
+DV!G$32*Usage!$AH146
+DV!G$33*Usage!$AI146
+DV!G$34*Usage!$AJ146
+DV!G$35*Usage!$AK146
+DV!G$36*Usage!$AL146
+DV!G$37*Usage!$AM146
+DV!G$38*Usage!$AN146
+DV!G$39*Usage!$AO146
+DV!G$40*Usage!$AP146
+DV!G$41*Usage!$AQ146
+DV!G$42*Usage!$AR146
+DV!G$43*Usage!$AS146
+DV!G$44*Usage!$AT146
+DV!G$45*Usage!$AU146
+DV!G$46*Usage!$AV146
+DV!G$47*Usage!$AW146
+DV!G$48*Usage!$AX146
+DV!G$49*Usage!$AY146
+DV!G$50*Usage!$AZ146
+DV!G$51*Usage!$BA146
+DV!G$52*Usage!$BB146
+DV!G$53*Usage!$BC146
+DV!G$54*Usage!$BD146</f>
        <v>0</v>
      </c>
      <c r="F146" s="1">
        <f>+DV!H$2*Usage!$D146
+DV!H$3*Usage!$E146
+DV!H$4*Usage!$F146
+DV!H$5*Usage!$G146
+DV!H$6*Usage!$H146
+DV!H$7*Usage!$I146
+DV!H$8*Usage!$J146
+DV!H$9*Usage!$K146
+DV!H$10*Usage!$L146
+DV!H$11*Usage!$M146
+DV!H$12*Usage!$N146
+DV!H$13*Usage!$O146
+DV!H$14*Usage!$P146
+DV!H$15*Usage!$Q146
+DV!H$16*Usage!$R146
+DV!H$17*Usage!$S146
+DV!H$18*Usage!$T146
+DV!H$19*Usage!$U146
+DV!H$20*Usage!$V146
+DV!H$21*Usage!$W146
+DV!H$22*Usage!$X146
+DV!H$23*Usage!$Y146
+DV!H$24*Usage!$Z146
+DV!H$25*Usage!$AA146
+DV!I$26*Usage!$AB146
+DV!H$27*Usage!$AC146
+DV!H$28*Usage!$AD146
+DV!H$29*Usage!$AE146
+DV!H$30*Usage!$AF146
+DV!H$31*Usage!$AG146
+DV!H$32*Usage!$AH146
+DV!H$33*Usage!$AI146
+DV!H$34*Usage!$AJ146
+DV!H$35*Usage!$AK146
+DV!H$36*Usage!$AL146
+DV!H$37*Usage!$AM146
+DV!H$38*Usage!$AN146
+DV!H$39*Usage!$AO146
+DV!H$40*Usage!$AP146
+DV!H$41*Usage!$AQ146
+DV!H$42*Usage!$AR146
+DV!H$43*Usage!$AS146
+DV!H$44*Usage!$AT146
+DV!H$45*Usage!$AU146
+DV!H$46*Usage!$AV146
+DV!H$47*Usage!$AW146
+DV!H$48*Usage!$AX146
+DV!H$49*Usage!$AY146
+DV!H$50*Usage!$AZ146
+DV!H$51*Usage!$BA146
+DV!H$52*Usage!$BB146
+DV!H$53*Usage!$BC146
+DV!H$54*Usage!$BD146</f>
        <v>0</v>
      </c>
      <c r="G146" s="1">
        <f>+DV!I$2*Usage!$D146
+DV!I$3*Usage!$E146
+DV!I$4*Usage!$F146
+DV!I$5*Usage!$G146
+DV!I$6*Usage!$H146
+DV!I$7*Usage!$I146
+DV!I$8*Usage!$J146
+DV!I$9*Usage!$K146
+DV!I$10*Usage!$L146
+DV!I$11*Usage!$M146
+DV!I$12*Usage!$N146
+DV!I$13*Usage!$O146
+DV!I$14*Usage!$P146
+DV!I$15*Usage!$Q146
+DV!I$16*Usage!$R146
+DV!I$17*Usage!$S146
+DV!I$18*Usage!$T146
+DV!I$19*Usage!$U146
+DV!I$20*Usage!$V146
+DV!I$21*Usage!$W146
+DV!I$22*Usage!$X146
+DV!I$23*Usage!$Y146
+DV!I$24*Usage!$Z146
+DV!I$25*Usage!$AA146
+DV!J$26*Usage!$AB146
+DV!I$27*Usage!$AC146
+DV!I$28*Usage!$AD146
+DV!I$29*Usage!$AE146
+DV!I$30*Usage!$AF146
+DV!I$31*Usage!$AG146
+DV!I$32*Usage!$AH146
+DV!I$33*Usage!$AI146
+DV!I$34*Usage!$AJ146
+DV!I$35*Usage!$AK146
+DV!I$36*Usage!$AL146
+DV!I$37*Usage!$AM146
+DV!I$38*Usage!$AN146
+DV!I$39*Usage!$AO146
+DV!I$40*Usage!$AP146
+DV!I$41*Usage!$AQ146
+DV!I$42*Usage!$AR146
+DV!I$43*Usage!$AS146
+DV!I$44*Usage!$AT146
+DV!I$45*Usage!$AU146
+DV!I$46*Usage!$AV146
+DV!I$47*Usage!$AW146
+DV!I$48*Usage!$AX146
+DV!I$49*Usage!$AY146
+DV!I$50*Usage!$AZ146
+DV!I$51*Usage!$BA146
+DV!I$52*Usage!$BB146
+DV!I$53*Usage!$BC146
+DV!I$54*Usage!$BD146</f>
        <v>0</v>
      </c>
      <c r="H146" s="1">
        <f>+DV!J$2*Usage!$D146
+DV!J$3*Usage!$E146
+DV!J$4*Usage!$F146
+DV!J$5*Usage!$G146
+DV!J$6*Usage!$H146
+DV!J$7*Usage!$I146
+DV!J$8*Usage!$J146
+DV!J$9*Usage!$K146
+DV!J$10*Usage!$L146
+DV!J$11*Usage!$M146
+DV!J$12*Usage!$N146
+DV!J$13*Usage!$O146
+DV!J$14*Usage!$P146
+DV!J$15*Usage!$Q146
+DV!J$16*Usage!$R146
+DV!J$17*Usage!$S146
+DV!J$18*Usage!$T146
+DV!J$19*Usage!$U146
+DV!J$20*Usage!$V146
+DV!J$21*Usage!$W146
+DV!J$22*Usage!$X146
+DV!J$23*Usage!$Y146
+DV!J$24*Usage!$Z146
+DV!J$25*Usage!$AA146
+DV!K$26*Usage!$AB146
+DV!J$27*Usage!$AC146
+DV!J$28*Usage!$AD146
+DV!J$29*Usage!$AE146
+DV!J$30*Usage!$AF146
+DV!J$31*Usage!$AG146
+DV!J$32*Usage!$AH146
+DV!J$33*Usage!$AI146
+DV!J$34*Usage!$AJ146
+DV!J$35*Usage!$AK146
+DV!J$36*Usage!$AL146
+DV!J$37*Usage!$AM146
+DV!J$38*Usage!$AN146
+DV!J$39*Usage!$AO146
+DV!J$40*Usage!$AP146
+DV!J$41*Usage!$AQ146
+DV!J$42*Usage!$AR146
+DV!J$43*Usage!$AS146
+DV!J$44*Usage!$AT146
+DV!J$45*Usage!$AU146
+DV!J$46*Usage!$AV146
+DV!J$47*Usage!$AW146
+DV!J$48*Usage!$AX146
+DV!J$49*Usage!$AY146
+DV!J$50*Usage!$AZ146
+DV!J$51*Usage!$BA146
+DV!J$52*Usage!$BB146
+DV!J$53*Usage!$BC146
+DV!J$54*Usage!$BD146</f>
        <v>0</v>
      </c>
      <c r="I146" s="1">
        <f>+DV!K$2*Usage!$D146
+DV!K$3*Usage!$E146
+DV!K$4*Usage!$F146
+DV!K$5*Usage!$G146
+DV!K$6*Usage!$H146
+DV!K$7*Usage!$I146
+DV!K$8*Usage!$J146
+DV!K$9*Usage!$K146
+DV!K$10*Usage!$L146
+DV!K$11*Usage!$M146
+DV!K$12*Usage!$N146
+DV!K$13*Usage!$O146
+DV!K$14*Usage!$P146
+DV!K$15*Usage!$Q146
+DV!K$16*Usage!$R146
+DV!K$17*Usage!$S146
+DV!K$18*Usage!$T146
+DV!K$19*Usage!$U146
+DV!K$20*Usage!$V146
+DV!K$21*Usage!$W146
+DV!K$22*Usage!$X146
+DV!K$23*Usage!$Y146
+DV!K$24*Usage!$Z146
+DV!K$25*Usage!$AA146
+DV!L$26*Usage!$AB146
+DV!K$27*Usage!$AC146
+DV!K$28*Usage!$AD146
+DV!K$29*Usage!$AE146
+DV!K$30*Usage!$AF146
+DV!K$31*Usage!$AG146
+DV!K$32*Usage!$AH146
+DV!K$33*Usage!$AI146
+DV!K$34*Usage!$AJ146
+DV!K$35*Usage!$AK146
+DV!K$36*Usage!$AL146
+DV!K$37*Usage!$AM146
+DV!K$38*Usage!$AN146
+DV!K$39*Usage!$AO146
+DV!K$40*Usage!$AP146
+DV!K$41*Usage!$AQ146
+DV!K$42*Usage!$AR146
+DV!K$43*Usage!$AS146
+DV!K$44*Usage!$AT146
+DV!K$45*Usage!$AU146
+DV!K$46*Usage!$AV146
+DV!K$47*Usage!$AW146
+DV!K$48*Usage!$AX146
+DV!K$49*Usage!$AY146
+DV!K$50*Usage!$AZ146
+DV!K$51*Usage!$BA146
+DV!K$52*Usage!$BB146
+DV!K$53*Usage!$BC146
+DV!K$54*Usage!$BD146</f>
        <v>0</v>
      </c>
      <c r="J146" s="1">
        <f>+DV!L$2*Usage!$D146
+DV!L$3*Usage!$E146
+DV!L$4*Usage!$F146
+DV!L$5*Usage!$G146
+DV!L$6*Usage!$H146
+DV!L$7*Usage!$I146
+DV!L$8*Usage!$J146
+DV!L$9*Usage!$K146
+DV!L$10*Usage!$L146
+DV!L$11*Usage!$M146
+DV!L$12*Usage!$N146
+DV!L$13*Usage!$O146
+DV!L$14*Usage!$P146
+DV!L$15*Usage!$Q146
+DV!L$16*Usage!$R146
+DV!L$17*Usage!$S146
+DV!L$18*Usage!$T146
+DV!L$19*Usage!$U146
+DV!L$20*Usage!$V146
+DV!L$21*Usage!$W146
+DV!L$22*Usage!$X146
+DV!L$23*Usage!$Y146
+DV!L$24*Usage!$Z146
+DV!L$25*Usage!$AA146
+DV!M$26*Usage!$AB146
+DV!L$27*Usage!$AC146
+DV!L$28*Usage!$AD146
+DV!L$29*Usage!$AE146
+DV!L$30*Usage!$AF146
+DV!L$31*Usage!$AG146
+DV!L$32*Usage!$AH146
+DV!L$33*Usage!$AI146
+DV!L$34*Usage!$AJ146
+DV!L$35*Usage!$AK146
+DV!L$36*Usage!$AL146
+DV!L$37*Usage!$AM146
+DV!L$38*Usage!$AN146
+DV!L$39*Usage!$AO146
+DV!L$40*Usage!$AP146
+DV!L$41*Usage!$AQ146
+DV!L$42*Usage!$AR146
+DV!L$43*Usage!$AS146
+DV!L$44*Usage!$AT146
+DV!L$45*Usage!$AU146
+DV!L$46*Usage!$AV146
+DV!L$47*Usage!$AW146
+DV!L$48*Usage!$AX146
+DV!L$49*Usage!$AY146
+DV!L$50*Usage!$AZ146
+DV!L$51*Usage!$BA146
+DV!L$52*Usage!$BB146
+DV!L$53*Usage!$BC146
+DV!L$54*Usage!$BD146</f>
        <v>0</v>
      </c>
      <c r="K146" s="1">
        <f>+DV!M$2*Usage!$D146
+DV!M$3*Usage!$E146
+DV!M$4*Usage!$F146
+DV!M$5*Usage!$G146
+DV!M$6*Usage!$H146
+DV!M$7*Usage!$I146
+DV!M$8*Usage!$J146
+DV!M$9*Usage!$K146
+DV!M$10*Usage!$L146
+DV!M$11*Usage!$M146
+DV!M$12*Usage!$N146
+DV!M$13*Usage!$O146
+DV!M$14*Usage!$P146
+DV!M$15*Usage!$Q146
+DV!M$16*Usage!$R146
+DV!M$17*Usage!$S146
+DV!M$18*Usage!$T146
+DV!M$19*Usage!$U146
+DV!M$20*Usage!$V146
+DV!M$21*Usage!$W146
+DV!M$22*Usage!$X146
+DV!M$23*Usage!$Y146
+DV!M$24*Usage!$Z146
+DV!M$25*Usage!$AA146
+DV!M$26*Usage!$AB146
+DV!M$27*Usage!$AC146
+DV!M$28*Usage!$AD146
+DV!M$29*Usage!$AE146
+DV!M$30*Usage!$AF146
+DV!M$31*Usage!$AG146
+DV!M$32*Usage!$AH146
+DV!M$33*Usage!$AI146
+DV!M$34*Usage!$AJ146
+DV!M$35*Usage!$AK146
+DV!M$36*Usage!$AL146
+DV!M$37*Usage!$AM146
+DV!M$38*Usage!$AN146
+DV!M$39*Usage!$AO146
+DV!M$40*Usage!$AP146
+DV!M$41*Usage!$AQ146
+DV!M$42*Usage!$AR146
+DV!M$43*Usage!$AS146
+DV!M$44*Usage!$AT146
+DV!M$45*Usage!$AU146
+DV!M$46*Usage!$AV146
+DV!M$47*Usage!$AW146
+DV!M$48*Usage!$AX146
+DV!M$49*Usage!$AY146
+DV!M$50*Usage!$AZ146
+DV!M$51*Usage!$BA146
+DV!M$52*Usage!$BB146
+DV!M$53*Usage!$BC146
+DV!M$54*Usage!$BD146</f>
        <v>0</v>
      </c>
      <c r="L146" s="1">
        <f>+DV!N$2*Usage!$D146
+DV!N$3*Usage!$E146
+DV!N$4*Usage!$F146
+DV!N$5*Usage!$G146
+DV!N$6*Usage!$H146
+DV!N$7*Usage!$I146
+DV!N$8*Usage!$J146
+DV!N$9*Usage!$K146
+DV!N$10*Usage!$L146
+DV!N$11*Usage!$M146
+DV!N$12*Usage!$N146
+DV!N$13*Usage!$O146
+DV!N$14*Usage!$P146
+DV!N$15*Usage!$Q146
+DV!N$16*Usage!$R146
+DV!N$17*Usage!$S146
+DV!N$18*Usage!$T146
+DV!N$19*Usage!$U146
+DV!N$20*Usage!$V146
+DV!N$21*Usage!$W146
+DV!N$22*Usage!$X146
+DV!N$23*Usage!$Y146
+DV!N$24*Usage!$Z146
+DV!N$25*Usage!$AA146
+DV!N$26*Usage!$AB146
+DV!N$27*Usage!$AC146
+DV!N$28*Usage!$AD146
+DV!N$29*Usage!$AE146
+DV!N$30*Usage!$AF146
+DV!N$31*Usage!$AG146
+DV!N$32*Usage!$AH146
+DV!N$33*Usage!$AI146
+DV!N$34*Usage!$AJ146
+DV!N$35*Usage!$AK146
+DV!N$36*Usage!$AL146
+DV!N$37*Usage!$AM146
+DV!N$38*Usage!$AN146
+DV!N$39*Usage!$AO146
+DV!N$40*Usage!$AP146
+DV!N$41*Usage!$AQ146
+DV!N$42*Usage!$AR146
+DV!N$43*Usage!$AS146
+DV!N$44*Usage!$AT146
+DV!N$45*Usage!$AU146
+DV!N$46*Usage!$AV146
+DV!N$47*Usage!$AW146
+DV!N$48*Usage!$AX146
+DV!N$49*Usage!$AY146
+DV!N$50*Usage!$AZ146
+DV!N$51*Usage!$BA146
+DV!N$52*Usage!$BB146
+DV!N$53*Usage!$BC146
+DV!N$54*Usage!$BD146</f>
        <v>0</v>
      </c>
      <c r="M146" s="1">
        <f>+DV!O$2*Usage!$D146
+DV!O$3*Usage!$E146
+DV!O$4*Usage!$F146
+DV!O$5*Usage!$G146
+DV!O$6*Usage!$H146
+DV!O$7*Usage!$I146
+DV!O$8*Usage!$J146
+DV!O$9*Usage!$K146
+DV!O$10*Usage!$L146
+DV!O$11*Usage!$M146
+DV!O$12*Usage!$N146
+DV!O$13*Usage!$O146
+DV!O$14*Usage!$P146
+DV!O$15*Usage!$Q146
+DV!O$16*Usage!$R146
+DV!O$17*Usage!$S146
+DV!O$18*Usage!$T146
+DV!O$19*Usage!$U146
+DV!O$20*Usage!$V146
+DV!O$21*Usage!$W146
+DV!O$22*Usage!$X146
+DV!O$23*Usage!$Y146
+DV!O$24*Usage!$Z146
+DV!O$25*Usage!$AA146
+DV!O$26*Usage!$AB146
+DV!O$27*Usage!$AC146
+DV!O$28*Usage!$AD146
+DV!O$29*Usage!$AE146
+DV!O$30*Usage!$AF146
+DV!O$31*Usage!$AG146
+DV!O$32*Usage!$AH146
+DV!O$33*Usage!$AI146
+DV!O$34*Usage!$AJ146
+DV!O$35*Usage!$AK146
+DV!O$36*Usage!$AL146
+DV!O$37*Usage!$AM146
+DV!O$38*Usage!$AN146
+DV!O$39*Usage!$AO146
+DV!O$40*Usage!$AP146
+DV!O$41*Usage!$AQ146
+DV!O$42*Usage!$AR146
+DV!O$43*Usage!$AS146
+DV!O$44*Usage!$AT146
+DV!O$45*Usage!$AU146
+DV!O$46*Usage!$AV146
+DV!O$47*Usage!$AW146
+DV!O$48*Usage!$AX146
+DV!O$49*Usage!$AY146
+DV!O$50*Usage!$AZ146
+DV!O$51*Usage!$BA146
+DV!O$52*Usage!$BB146
+DV!O$53*Usage!$BC146
+DV!O$54*Usage!$BD146</f>
        <v>0</v>
      </c>
      <c r="N146" t="str">
        <f>VLOOKUP(A146,'Plant Stock'!B158:B10146,1,0)</f>
        <v>085052A.203</v>
      </c>
      <c r="P146" s="108"/>
    </row>
    <row r="147" spans="1:16" x14ac:dyDescent="0.25">
      <c r="A147" s="122" t="s">
        <v>8820</v>
      </c>
      <c r="B147" s="1">
        <f>+DV!D$2*Usage!$D147
+DV!D$3*Usage!$E147
+DV!D$4*Usage!$F147
+DV!D$5*Usage!$G147
+DV!D$6*Usage!$H147
+DV!D$7*Usage!$I147
+DV!D$8*Usage!$J147
+DV!D$9*Usage!$K147
+DV!D$10*Usage!$L147
+DV!D$11*Usage!$M147
+DV!D$12*Usage!$N147
+DV!D$13*Usage!$O147
+DV!D$14*Usage!$P147
+DV!D$15*Usage!$Q147
+DV!D$16*Usage!$R147
+DV!D$17*Usage!$S147
+DV!D$18*Usage!$T147
+DV!D$19*Usage!$U147
+DV!D$20*Usage!$V147
+DV!D$21*Usage!$W147
+DV!D$22*Usage!$X147
+DV!D$23*Usage!$Y147
+DV!D$24*Usage!$Z147
+DV!D$25*Usage!$AA147
+DV!E$26*Usage!$AB147
+DV!D$27*Usage!$AC147
+DV!D$28*Usage!$AD147
+DV!D$29*Usage!$AE147
+DV!D$30*Usage!$AF147
+DV!D$31*Usage!$AG147
+DV!D$32*Usage!$AH147
+DV!D$33*Usage!$AI147
+DV!D$34*Usage!$AJ147
+DV!D$35*Usage!$AK147
+DV!D$36*Usage!$AL147
+DV!D$37*Usage!$AM147
+DV!D$38*Usage!$AN147
+DV!D$39*Usage!$AO147
+DV!D$40*Usage!$AP147
+DV!D$41*Usage!$AQ147
+DV!D$42*Usage!$AR147
+DV!D$43*Usage!$AS147
+DV!D$44*Usage!$AT147
+DV!D$45*Usage!$AU147
+DV!D$46*Usage!$AV147
+DV!D$47*Usage!$AW147
+DV!D$48*Usage!$AX147
+DV!D$49*Usage!$AY147
+DV!D$50*Usage!$AZ147
+DV!D$51*Usage!$BA147
+DV!D$52*Usage!$BB147
+DV!D$53*Usage!$BC147
+DV!D$54*Usage!$BD147</f>
        <v>0</v>
      </c>
      <c r="C147" s="1">
        <f>+DV!E$2*Usage!$D147
+DV!E$3*Usage!$E147
+DV!E$4*Usage!$F147
+DV!E$5*Usage!$G147
+DV!E$6*Usage!$H147
+DV!E$7*Usage!$I147
+DV!E$8*Usage!$J147
+DV!E$9*Usage!$K147
+DV!E$10*Usage!$L147
+DV!E$11*Usage!$M147
+DV!E$12*Usage!$N147
+DV!E$13*Usage!$O147
+DV!E$14*Usage!$P147
+DV!E$15*Usage!$Q147
+DV!E$16*Usage!$R147
+DV!E$17*Usage!$S147
+DV!E$18*Usage!$T147
+DV!E$19*Usage!$U147
+DV!E$20*Usage!$V147
+DV!E$21*Usage!$W147
+DV!E$22*Usage!$X147
+DV!E$23*Usage!$Y147
+DV!E$24*Usage!$Z147
+DV!E$25*Usage!$AA147
+DV!F$26*Usage!$AB147
+DV!E$27*Usage!$AC147
+DV!E$28*Usage!$AD147
+DV!E$29*Usage!$AE147
+DV!E$30*Usage!$AF147
+DV!E$31*Usage!$AG147
+DV!E$32*Usage!$AH147
+DV!E$33*Usage!$AI147
+DV!E$34*Usage!$AJ147
+DV!E$35*Usage!$AK147
+DV!E$36*Usage!$AL147
+DV!E$37*Usage!$AM147
+DV!E$38*Usage!$AN147
+DV!E$39*Usage!$AO147
+DV!E$40*Usage!$AP147
+DV!E$41*Usage!$AQ147
+DV!E$42*Usage!$AR147
+DV!E$43*Usage!$AS147
+DV!E$44*Usage!$AT147
+DV!E$45*Usage!$AU147
+DV!E$46*Usage!$AV147
+DV!E$47*Usage!$AW147
+DV!E$48*Usage!$AX147
+DV!E$49*Usage!$AY147
+DV!E$50*Usage!$AZ147
+DV!E$51*Usage!$BA147
+DV!E$52*Usage!$BB147
+DV!E$53*Usage!$BC147
+DV!E$54*Usage!$BD147</f>
        <v>0</v>
      </c>
      <c r="D147" s="1">
        <f>+DV!F$2*Usage!$D147
+DV!F$3*Usage!$E147
+DV!F$4*Usage!$F147
+DV!F$5*Usage!$G147
+DV!F$6*Usage!$H147
+DV!F$7*Usage!$I147
+DV!F$8*Usage!$J147
+DV!F$9*Usage!$K147
+DV!F$10*Usage!$L147
+DV!F$11*Usage!$M147
+DV!F$12*Usage!$N147
+DV!F$13*Usage!$O147
+DV!F$14*Usage!$P147
+DV!F$15*Usage!$Q147
+DV!F$16*Usage!$R147
+DV!F$17*Usage!$S147
+DV!F$18*Usage!$T147
+DV!F$19*Usage!$U147
+DV!F$20*Usage!$V147
+DV!F$21*Usage!$W147
+DV!F$22*Usage!$X147
+DV!F$23*Usage!$Y147
+DV!F$24*Usage!$Z147
+DV!F$25*Usage!$AA147
+DV!G$26*Usage!$AB147
+DV!F$27*Usage!$AC147
+DV!F$28*Usage!$AD147
+DV!F$29*Usage!$AE147
+DV!F$30*Usage!$AF147
+DV!F$31*Usage!$AG147
+DV!F$32*Usage!$AH147
+DV!F$33*Usage!$AI147
+DV!F$34*Usage!$AJ147
+DV!F$35*Usage!$AK147
+DV!F$36*Usage!$AL147
+DV!F$37*Usage!$AM147
+DV!F$38*Usage!$AN147
+DV!F$39*Usage!$AO147
+DV!F$40*Usage!$AP147
+DV!F$41*Usage!$AQ147
+DV!F$42*Usage!$AR147
+DV!F$43*Usage!$AS147
+DV!F$44*Usage!$AT147
+DV!F$45*Usage!$AU147
+DV!F$46*Usage!$AV147
+DV!F$47*Usage!$AW147
+DV!F$48*Usage!$AX147
+DV!F$49*Usage!$AY147
+DV!F$50*Usage!$AZ147
+DV!F$51*Usage!$BA147
+DV!F$52*Usage!$BB147
+DV!F$53*Usage!$BC147
+DV!F$54*Usage!$BD147</f>
        <v>0</v>
      </c>
      <c r="E147" s="1">
        <f>+DV!G$2*Usage!$D147
+DV!G$3*Usage!$E147
+DV!G$4*Usage!$F147
+DV!G$5*Usage!$G147
+DV!G$6*Usage!$H147
+DV!G$7*Usage!$I147
+DV!G$8*Usage!$J147
+DV!G$9*Usage!$K147
+DV!G$10*Usage!$L147
+DV!G$11*Usage!$M147
+DV!G$12*Usage!$N147
+DV!G$13*Usage!$O147
+DV!G$14*Usage!$P147
+DV!G$15*Usage!$Q147
+DV!G$16*Usage!$R147
+DV!G$17*Usage!$S147
+DV!G$18*Usage!$T147
+DV!G$19*Usage!$U147
+DV!G$20*Usage!$V147
+DV!G$21*Usage!$W147
+DV!G$22*Usage!$X147
+DV!G$23*Usage!$Y147
+DV!G$24*Usage!$Z147
+DV!G$25*Usage!$AA147
+DV!H$26*Usage!$AB147
+DV!G$27*Usage!$AC147
+DV!G$28*Usage!$AD147
+DV!G$29*Usage!$AE147
+DV!G$30*Usage!$AF147
+DV!G$31*Usage!$AG147
+DV!G$32*Usage!$AH147
+DV!G$33*Usage!$AI147
+DV!G$34*Usage!$AJ147
+DV!G$35*Usage!$AK147
+DV!G$36*Usage!$AL147
+DV!G$37*Usage!$AM147
+DV!G$38*Usage!$AN147
+DV!G$39*Usage!$AO147
+DV!G$40*Usage!$AP147
+DV!G$41*Usage!$AQ147
+DV!G$42*Usage!$AR147
+DV!G$43*Usage!$AS147
+DV!G$44*Usage!$AT147
+DV!G$45*Usage!$AU147
+DV!G$46*Usage!$AV147
+DV!G$47*Usage!$AW147
+DV!G$48*Usage!$AX147
+DV!G$49*Usage!$AY147
+DV!G$50*Usage!$AZ147
+DV!G$51*Usage!$BA147
+DV!G$52*Usage!$BB147
+DV!G$53*Usage!$BC147
+DV!G$54*Usage!$BD147</f>
        <v>0</v>
      </c>
      <c r="F147" s="1">
        <f>+DV!H$2*Usage!$D147
+DV!H$3*Usage!$E147
+DV!H$4*Usage!$F147
+DV!H$5*Usage!$G147
+DV!H$6*Usage!$H147
+DV!H$7*Usage!$I147
+DV!H$8*Usage!$J147
+DV!H$9*Usage!$K147
+DV!H$10*Usage!$L147
+DV!H$11*Usage!$M147
+DV!H$12*Usage!$N147
+DV!H$13*Usage!$O147
+DV!H$14*Usage!$P147
+DV!H$15*Usage!$Q147
+DV!H$16*Usage!$R147
+DV!H$17*Usage!$S147
+DV!H$18*Usage!$T147
+DV!H$19*Usage!$U147
+DV!H$20*Usage!$V147
+DV!H$21*Usage!$W147
+DV!H$22*Usage!$X147
+DV!H$23*Usage!$Y147
+DV!H$24*Usage!$Z147
+DV!H$25*Usage!$AA147
+DV!I$26*Usage!$AB147
+DV!H$27*Usage!$AC147
+DV!H$28*Usage!$AD147
+DV!H$29*Usage!$AE147
+DV!H$30*Usage!$AF147
+DV!H$31*Usage!$AG147
+DV!H$32*Usage!$AH147
+DV!H$33*Usage!$AI147
+DV!H$34*Usage!$AJ147
+DV!H$35*Usage!$AK147
+DV!H$36*Usage!$AL147
+DV!H$37*Usage!$AM147
+DV!H$38*Usage!$AN147
+DV!H$39*Usage!$AO147
+DV!H$40*Usage!$AP147
+DV!H$41*Usage!$AQ147
+DV!H$42*Usage!$AR147
+DV!H$43*Usage!$AS147
+DV!H$44*Usage!$AT147
+DV!H$45*Usage!$AU147
+DV!H$46*Usage!$AV147
+DV!H$47*Usage!$AW147
+DV!H$48*Usage!$AX147
+DV!H$49*Usage!$AY147
+DV!H$50*Usage!$AZ147
+DV!H$51*Usage!$BA147
+DV!H$52*Usage!$BB147
+DV!H$53*Usage!$BC147
+DV!H$54*Usage!$BD147</f>
        <v>0</v>
      </c>
      <c r="G147" s="1">
        <f>+DV!I$2*Usage!$D147
+DV!I$3*Usage!$E147
+DV!I$4*Usage!$F147
+DV!I$5*Usage!$G147
+DV!I$6*Usage!$H147
+DV!I$7*Usage!$I147
+DV!I$8*Usage!$J147
+DV!I$9*Usage!$K147
+DV!I$10*Usage!$L147
+DV!I$11*Usage!$M147
+DV!I$12*Usage!$N147
+DV!I$13*Usage!$O147
+DV!I$14*Usage!$P147
+DV!I$15*Usage!$Q147
+DV!I$16*Usage!$R147
+DV!I$17*Usage!$S147
+DV!I$18*Usage!$T147
+DV!I$19*Usage!$U147
+DV!I$20*Usage!$V147
+DV!I$21*Usage!$W147
+DV!I$22*Usage!$X147
+DV!I$23*Usage!$Y147
+DV!I$24*Usage!$Z147
+DV!I$25*Usage!$AA147
+DV!J$26*Usage!$AB147
+DV!I$27*Usage!$AC147
+DV!I$28*Usage!$AD147
+DV!I$29*Usage!$AE147
+DV!I$30*Usage!$AF147
+DV!I$31*Usage!$AG147
+DV!I$32*Usage!$AH147
+DV!I$33*Usage!$AI147
+DV!I$34*Usage!$AJ147
+DV!I$35*Usage!$AK147
+DV!I$36*Usage!$AL147
+DV!I$37*Usage!$AM147
+DV!I$38*Usage!$AN147
+DV!I$39*Usage!$AO147
+DV!I$40*Usage!$AP147
+DV!I$41*Usage!$AQ147
+DV!I$42*Usage!$AR147
+DV!I$43*Usage!$AS147
+DV!I$44*Usage!$AT147
+DV!I$45*Usage!$AU147
+DV!I$46*Usage!$AV147
+DV!I$47*Usage!$AW147
+DV!I$48*Usage!$AX147
+DV!I$49*Usage!$AY147
+DV!I$50*Usage!$AZ147
+DV!I$51*Usage!$BA147
+DV!I$52*Usage!$BB147
+DV!I$53*Usage!$BC147
+DV!I$54*Usage!$BD147</f>
        <v>0</v>
      </c>
      <c r="H147" s="1">
        <f>+DV!J$2*Usage!$D147
+DV!J$3*Usage!$E147
+DV!J$4*Usage!$F147
+DV!J$5*Usage!$G147
+DV!J$6*Usage!$H147
+DV!J$7*Usage!$I147
+DV!J$8*Usage!$J147
+DV!J$9*Usage!$K147
+DV!J$10*Usage!$L147
+DV!J$11*Usage!$M147
+DV!J$12*Usage!$N147
+DV!J$13*Usage!$O147
+DV!J$14*Usage!$P147
+DV!J$15*Usage!$Q147
+DV!J$16*Usage!$R147
+DV!J$17*Usage!$S147
+DV!J$18*Usage!$T147
+DV!J$19*Usage!$U147
+DV!J$20*Usage!$V147
+DV!J$21*Usage!$W147
+DV!J$22*Usage!$X147
+DV!J$23*Usage!$Y147
+DV!J$24*Usage!$Z147
+DV!J$25*Usage!$AA147
+DV!K$26*Usage!$AB147
+DV!J$27*Usage!$AC147
+DV!J$28*Usage!$AD147
+DV!J$29*Usage!$AE147
+DV!J$30*Usage!$AF147
+DV!J$31*Usage!$AG147
+DV!J$32*Usage!$AH147
+DV!J$33*Usage!$AI147
+DV!J$34*Usage!$AJ147
+DV!J$35*Usage!$AK147
+DV!J$36*Usage!$AL147
+DV!J$37*Usage!$AM147
+DV!J$38*Usage!$AN147
+DV!J$39*Usage!$AO147
+DV!J$40*Usage!$AP147
+DV!J$41*Usage!$AQ147
+DV!J$42*Usage!$AR147
+DV!J$43*Usage!$AS147
+DV!J$44*Usage!$AT147
+DV!J$45*Usage!$AU147
+DV!J$46*Usage!$AV147
+DV!J$47*Usage!$AW147
+DV!J$48*Usage!$AX147
+DV!J$49*Usage!$AY147
+DV!J$50*Usage!$AZ147
+DV!J$51*Usage!$BA147
+DV!J$52*Usage!$BB147
+DV!J$53*Usage!$BC147
+DV!J$54*Usage!$BD147</f>
        <v>0</v>
      </c>
      <c r="I147" s="1">
        <f>+DV!K$2*Usage!$D147
+DV!K$3*Usage!$E147
+DV!K$4*Usage!$F147
+DV!K$5*Usage!$G147
+DV!K$6*Usage!$H147
+DV!K$7*Usage!$I147
+DV!K$8*Usage!$J147
+DV!K$9*Usage!$K147
+DV!K$10*Usage!$L147
+DV!K$11*Usage!$M147
+DV!K$12*Usage!$N147
+DV!K$13*Usage!$O147
+DV!K$14*Usage!$P147
+DV!K$15*Usage!$Q147
+DV!K$16*Usage!$R147
+DV!K$17*Usage!$S147
+DV!K$18*Usage!$T147
+DV!K$19*Usage!$U147
+DV!K$20*Usage!$V147
+DV!K$21*Usage!$W147
+DV!K$22*Usage!$X147
+DV!K$23*Usage!$Y147
+DV!K$24*Usage!$Z147
+DV!K$25*Usage!$AA147
+DV!L$26*Usage!$AB147
+DV!K$27*Usage!$AC147
+DV!K$28*Usage!$AD147
+DV!K$29*Usage!$AE147
+DV!K$30*Usage!$AF147
+DV!K$31*Usage!$AG147
+DV!K$32*Usage!$AH147
+DV!K$33*Usage!$AI147
+DV!K$34*Usage!$AJ147
+DV!K$35*Usage!$AK147
+DV!K$36*Usage!$AL147
+DV!K$37*Usage!$AM147
+DV!K$38*Usage!$AN147
+DV!K$39*Usage!$AO147
+DV!K$40*Usage!$AP147
+DV!K$41*Usage!$AQ147
+DV!K$42*Usage!$AR147
+DV!K$43*Usage!$AS147
+DV!K$44*Usage!$AT147
+DV!K$45*Usage!$AU147
+DV!K$46*Usage!$AV147
+DV!K$47*Usage!$AW147
+DV!K$48*Usage!$AX147
+DV!K$49*Usage!$AY147
+DV!K$50*Usage!$AZ147
+DV!K$51*Usage!$BA147
+DV!K$52*Usage!$BB147
+DV!K$53*Usage!$BC147
+DV!K$54*Usage!$BD147</f>
        <v>0</v>
      </c>
      <c r="J147" s="1">
        <f>+DV!L$2*Usage!$D147
+DV!L$3*Usage!$E147
+DV!L$4*Usage!$F147
+DV!L$5*Usage!$G147
+DV!L$6*Usage!$H147
+DV!L$7*Usage!$I147
+DV!L$8*Usage!$J147
+DV!L$9*Usage!$K147
+DV!L$10*Usage!$L147
+DV!L$11*Usage!$M147
+DV!L$12*Usage!$N147
+DV!L$13*Usage!$O147
+DV!L$14*Usage!$P147
+DV!L$15*Usage!$Q147
+DV!L$16*Usage!$R147
+DV!L$17*Usage!$S147
+DV!L$18*Usage!$T147
+DV!L$19*Usage!$U147
+DV!L$20*Usage!$V147
+DV!L$21*Usage!$W147
+DV!L$22*Usage!$X147
+DV!L$23*Usage!$Y147
+DV!L$24*Usage!$Z147
+DV!L$25*Usage!$AA147
+DV!M$26*Usage!$AB147
+DV!L$27*Usage!$AC147
+DV!L$28*Usage!$AD147
+DV!L$29*Usage!$AE147
+DV!L$30*Usage!$AF147
+DV!L$31*Usage!$AG147
+DV!L$32*Usage!$AH147
+DV!L$33*Usage!$AI147
+DV!L$34*Usage!$AJ147
+DV!L$35*Usage!$AK147
+DV!L$36*Usage!$AL147
+DV!L$37*Usage!$AM147
+DV!L$38*Usage!$AN147
+DV!L$39*Usage!$AO147
+DV!L$40*Usage!$AP147
+DV!L$41*Usage!$AQ147
+DV!L$42*Usage!$AR147
+DV!L$43*Usage!$AS147
+DV!L$44*Usage!$AT147
+DV!L$45*Usage!$AU147
+DV!L$46*Usage!$AV147
+DV!L$47*Usage!$AW147
+DV!L$48*Usage!$AX147
+DV!L$49*Usage!$AY147
+DV!L$50*Usage!$AZ147
+DV!L$51*Usage!$BA147
+DV!L$52*Usage!$BB147
+DV!L$53*Usage!$BC147
+DV!L$54*Usage!$BD147</f>
        <v>0</v>
      </c>
      <c r="K147" s="1">
        <f>+DV!M$2*Usage!$D147
+DV!M$3*Usage!$E147
+DV!M$4*Usage!$F147
+DV!M$5*Usage!$G147
+DV!M$6*Usage!$H147
+DV!M$7*Usage!$I147
+DV!M$8*Usage!$J147
+DV!M$9*Usage!$K147
+DV!M$10*Usage!$L147
+DV!M$11*Usage!$M147
+DV!M$12*Usage!$N147
+DV!M$13*Usage!$O147
+DV!M$14*Usage!$P147
+DV!M$15*Usage!$Q147
+DV!M$16*Usage!$R147
+DV!M$17*Usage!$S147
+DV!M$18*Usage!$T147
+DV!M$19*Usage!$U147
+DV!M$20*Usage!$V147
+DV!M$21*Usage!$W147
+DV!M$22*Usage!$X147
+DV!M$23*Usage!$Y147
+DV!M$24*Usage!$Z147
+DV!M$25*Usage!$AA147
+DV!M$26*Usage!$AB147
+DV!M$27*Usage!$AC147
+DV!M$28*Usage!$AD147
+DV!M$29*Usage!$AE147
+DV!M$30*Usage!$AF147
+DV!M$31*Usage!$AG147
+DV!M$32*Usage!$AH147
+DV!M$33*Usage!$AI147
+DV!M$34*Usage!$AJ147
+DV!M$35*Usage!$AK147
+DV!M$36*Usage!$AL147
+DV!M$37*Usage!$AM147
+DV!M$38*Usage!$AN147
+DV!M$39*Usage!$AO147
+DV!M$40*Usage!$AP147
+DV!M$41*Usage!$AQ147
+DV!M$42*Usage!$AR147
+DV!M$43*Usage!$AS147
+DV!M$44*Usage!$AT147
+DV!M$45*Usage!$AU147
+DV!M$46*Usage!$AV147
+DV!M$47*Usage!$AW147
+DV!M$48*Usage!$AX147
+DV!M$49*Usage!$AY147
+DV!M$50*Usage!$AZ147
+DV!M$51*Usage!$BA147
+DV!M$52*Usage!$BB147
+DV!M$53*Usage!$BC147
+DV!M$54*Usage!$BD147</f>
        <v>0</v>
      </c>
      <c r="L147" s="1">
        <f>+DV!N$2*Usage!$D147
+DV!N$3*Usage!$E147
+DV!N$4*Usage!$F147
+DV!N$5*Usage!$G147
+DV!N$6*Usage!$H147
+DV!N$7*Usage!$I147
+DV!N$8*Usage!$J147
+DV!N$9*Usage!$K147
+DV!N$10*Usage!$L147
+DV!N$11*Usage!$M147
+DV!N$12*Usage!$N147
+DV!N$13*Usage!$O147
+DV!N$14*Usage!$P147
+DV!N$15*Usage!$Q147
+DV!N$16*Usage!$R147
+DV!N$17*Usage!$S147
+DV!N$18*Usage!$T147
+DV!N$19*Usage!$U147
+DV!N$20*Usage!$V147
+DV!N$21*Usage!$W147
+DV!N$22*Usage!$X147
+DV!N$23*Usage!$Y147
+DV!N$24*Usage!$Z147
+DV!N$25*Usage!$AA147
+DV!N$26*Usage!$AB147
+DV!N$27*Usage!$AC147
+DV!N$28*Usage!$AD147
+DV!N$29*Usage!$AE147
+DV!N$30*Usage!$AF147
+DV!N$31*Usage!$AG147
+DV!N$32*Usage!$AH147
+DV!N$33*Usage!$AI147
+DV!N$34*Usage!$AJ147
+DV!N$35*Usage!$AK147
+DV!N$36*Usage!$AL147
+DV!N$37*Usage!$AM147
+DV!N$38*Usage!$AN147
+DV!N$39*Usage!$AO147
+DV!N$40*Usage!$AP147
+DV!N$41*Usage!$AQ147
+DV!N$42*Usage!$AR147
+DV!N$43*Usage!$AS147
+DV!N$44*Usage!$AT147
+DV!N$45*Usage!$AU147
+DV!N$46*Usage!$AV147
+DV!N$47*Usage!$AW147
+DV!N$48*Usage!$AX147
+DV!N$49*Usage!$AY147
+DV!N$50*Usage!$AZ147
+DV!N$51*Usage!$BA147
+DV!N$52*Usage!$BB147
+DV!N$53*Usage!$BC147
+DV!N$54*Usage!$BD147</f>
        <v>0</v>
      </c>
      <c r="M147" s="1">
        <f>+DV!O$2*Usage!$D147
+DV!O$3*Usage!$E147
+DV!O$4*Usage!$F147
+DV!O$5*Usage!$G147
+DV!O$6*Usage!$H147
+DV!O$7*Usage!$I147
+DV!O$8*Usage!$J147
+DV!O$9*Usage!$K147
+DV!O$10*Usage!$L147
+DV!O$11*Usage!$M147
+DV!O$12*Usage!$N147
+DV!O$13*Usage!$O147
+DV!O$14*Usage!$P147
+DV!O$15*Usage!$Q147
+DV!O$16*Usage!$R147
+DV!O$17*Usage!$S147
+DV!O$18*Usage!$T147
+DV!O$19*Usage!$U147
+DV!O$20*Usage!$V147
+DV!O$21*Usage!$W147
+DV!O$22*Usage!$X147
+DV!O$23*Usage!$Y147
+DV!O$24*Usage!$Z147
+DV!O$25*Usage!$AA147
+DV!O$26*Usage!$AB147
+DV!O$27*Usage!$AC147
+DV!O$28*Usage!$AD147
+DV!O$29*Usage!$AE147
+DV!O$30*Usage!$AF147
+DV!O$31*Usage!$AG147
+DV!O$32*Usage!$AH147
+DV!O$33*Usage!$AI147
+DV!O$34*Usage!$AJ147
+DV!O$35*Usage!$AK147
+DV!O$36*Usage!$AL147
+DV!O$37*Usage!$AM147
+DV!O$38*Usage!$AN147
+DV!O$39*Usage!$AO147
+DV!O$40*Usage!$AP147
+DV!O$41*Usage!$AQ147
+DV!O$42*Usage!$AR147
+DV!O$43*Usage!$AS147
+DV!O$44*Usage!$AT147
+DV!O$45*Usage!$AU147
+DV!O$46*Usage!$AV147
+DV!O$47*Usage!$AW147
+DV!O$48*Usage!$AX147
+DV!O$49*Usage!$AY147
+DV!O$50*Usage!$AZ147
+DV!O$51*Usage!$BA147
+DV!O$52*Usage!$BB147
+DV!O$53*Usage!$BC147
+DV!O$54*Usage!$BD147</f>
        <v>0</v>
      </c>
      <c r="N147" t="str">
        <f>VLOOKUP(A147,'Plant Stock'!B159:B10147,1,0)</f>
        <v>085053A.102</v>
      </c>
      <c r="P147" s="108"/>
    </row>
    <row r="148" spans="1:16" x14ac:dyDescent="0.25">
      <c r="A148" s="122" t="s">
        <v>8830</v>
      </c>
      <c r="B148" s="1">
        <f>+DV!D$2*Usage!$D148
+DV!D$3*Usage!$E148
+DV!D$4*Usage!$F148
+DV!D$5*Usage!$G148
+DV!D$6*Usage!$H148
+DV!D$7*Usage!$I148
+DV!D$8*Usage!$J148
+DV!D$9*Usage!$K148
+DV!D$10*Usage!$L148
+DV!D$11*Usage!$M148
+DV!D$12*Usage!$N148
+DV!D$13*Usage!$O148
+DV!D$14*Usage!$P148
+DV!D$15*Usage!$Q148
+DV!D$16*Usage!$R148
+DV!D$17*Usage!$S148
+DV!D$18*Usage!$T148
+DV!D$19*Usage!$U148
+DV!D$20*Usage!$V148
+DV!D$21*Usage!$W148
+DV!D$22*Usage!$X148
+DV!D$23*Usage!$Y148
+DV!D$24*Usage!$Z148
+DV!D$25*Usage!$AA148
+DV!E$26*Usage!$AB148
+DV!D$27*Usage!$AC148
+DV!D$28*Usage!$AD148
+DV!D$29*Usage!$AE148
+DV!D$30*Usage!$AF148
+DV!D$31*Usage!$AG148
+DV!D$32*Usage!$AH148
+DV!D$33*Usage!$AI148
+DV!D$34*Usage!$AJ148
+DV!D$35*Usage!$AK148
+DV!D$36*Usage!$AL148
+DV!D$37*Usage!$AM148
+DV!D$38*Usage!$AN148
+DV!D$39*Usage!$AO148
+DV!D$40*Usage!$AP148
+DV!D$41*Usage!$AQ148
+DV!D$42*Usage!$AR148
+DV!D$43*Usage!$AS148
+DV!D$44*Usage!$AT148
+DV!D$45*Usage!$AU148
+DV!D$46*Usage!$AV148
+DV!D$47*Usage!$AW148
+DV!D$48*Usage!$AX148
+DV!D$49*Usage!$AY148
+DV!D$50*Usage!$AZ148
+DV!D$51*Usage!$BA148
+DV!D$52*Usage!$BB148
+DV!D$53*Usage!$BC148
+DV!D$54*Usage!$BD148</f>
        <v>0</v>
      </c>
      <c r="C148" s="1">
        <f>+DV!E$2*Usage!$D148
+DV!E$3*Usage!$E148
+DV!E$4*Usage!$F148
+DV!E$5*Usage!$G148
+DV!E$6*Usage!$H148
+DV!E$7*Usage!$I148
+DV!E$8*Usage!$J148
+DV!E$9*Usage!$K148
+DV!E$10*Usage!$L148
+DV!E$11*Usage!$M148
+DV!E$12*Usage!$N148
+DV!E$13*Usage!$O148
+DV!E$14*Usage!$P148
+DV!E$15*Usage!$Q148
+DV!E$16*Usage!$R148
+DV!E$17*Usage!$S148
+DV!E$18*Usage!$T148
+DV!E$19*Usage!$U148
+DV!E$20*Usage!$V148
+DV!E$21*Usage!$W148
+DV!E$22*Usage!$X148
+DV!E$23*Usage!$Y148
+DV!E$24*Usage!$Z148
+DV!E$25*Usage!$AA148
+DV!F$26*Usage!$AB148
+DV!E$27*Usage!$AC148
+DV!E$28*Usage!$AD148
+DV!E$29*Usage!$AE148
+DV!E$30*Usage!$AF148
+DV!E$31*Usage!$AG148
+DV!E$32*Usage!$AH148
+DV!E$33*Usage!$AI148
+DV!E$34*Usage!$AJ148
+DV!E$35*Usage!$AK148
+DV!E$36*Usage!$AL148
+DV!E$37*Usage!$AM148
+DV!E$38*Usage!$AN148
+DV!E$39*Usage!$AO148
+DV!E$40*Usage!$AP148
+DV!E$41*Usage!$AQ148
+DV!E$42*Usage!$AR148
+DV!E$43*Usage!$AS148
+DV!E$44*Usage!$AT148
+DV!E$45*Usage!$AU148
+DV!E$46*Usage!$AV148
+DV!E$47*Usage!$AW148
+DV!E$48*Usage!$AX148
+DV!E$49*Usage!$AY148
+DV!E$50*Usage!$AZ148
+DV!E$51*Usage!$BA148
+DV!E$52*Usage!$BB148
+DV!E$53*Usage!$BC148
+DV!E$54*Usage!$BD148</f>
        <v>0</v>
      </c>
      <c r="D148" s="1">
        <f>+DV!F$2*Usage!$D148
+DV!F$3*Usage!$E148
+DV!F$4*Usage!$F148
+DV!F$5*Usage!$G148
+DV!F$6*Usage!$H148
+DV!F$7*Usage!$I148
+DV!F$8*Usage!$J148
+DV!F$9*Usage!$K148
+DV!F$10*Usage!$L148
+DV!F$11*Usage!$M148
+DV!F$12*Usage!$N148
+DV!F$13*Usage!$O148
+DV!F$14*Usage!$P148
+DV!F$15*Usage!$Q148
+DV!F$16*Usage!$R148
+DV!F$17*Usage!$S148
+DV!F$18*Usage!$T148
+DV!F$19*Usage!$U148
+DV!F$20*Usage!$V148
+DV!F$21*Usage!$W148
+DV!F$22*Usage!$X148
+DV!F$23*Usage!$Y148
+DV!F$24*Usage!$Z148
+DV!F$25*Usage!$AA148
+DV!G$26*Usage!$AB148
+DV!F$27*Usage!$AC148
+DV!F$28*Usage!$AD148
+DV!F$29*Usage!$AE148
+DV!F$30*Usage!$AF148
+DV!F$31*Usage!$AG148
+DV!F$32*Usage!$AH148
+DV!F$33*Usage!$AI148
+DV!F$34*Usage!$AJ148
+DV!F$35*Usage!$AK148
+DV!F$36*Usage!$AL148
+DV!F$37*Usage!$AM148
+DV!F$38*Usage!$AN148
+DV!F$39*Usage!$AO148
+DV!F$40*Usage!$AP148
+DV!F$41*Usage!$AQ148
+DV!F$42*Usage!$AR148
+DV!F$43*Usage!$AS148
+DV!F$44*Usage!$AT148
+DV!F$45*Usage!$AU148
+DV!F$46*Usage!$AV148
+DV!F$47*Usage!$AW148
+DV!F$48*Usage!$AX148
+DV!F$49*Usage!$AY148
+DV!F$50*Usage!$AZ148
+DV!F$51*Usage!$BA148
+DV!F$52*Usage!$BB148
+DV!F$53*Usage!$BC148
+DV!F$54*Usage!$BD148</f>
        <v>0</v>
      </c>
      <c r="E148" s="1">
        <f>+DV!G$2*Usage!$D148
+DV!G$3*Usage!$E148
+DV!G$4*Usage!$F148
+DV!G$5*Usage!$G148
+DV!G$6*Usage!$H148
+DV!G$7*Usage!$I148
+DV!G$8*Usage!$J148
+DV!G$9*Usage!$K148
+DV!G$10*Usage!$L148
+DV!G$11*Usage!$M148
+DV!G$12*Usage!$N148
+DV!G$13*Usage!$O148
+DV!G$14*Usage!$P148
+DV!G$15*Usage!$Q148
+DV!G$16*Usage!$R148
+DV!G$17*Usage!$S148
+DV!G$18*Usage!$T148
+DV!G$19*Usage!$U148
+DV!G$20*Usage!$V148
+DV!G$21*Usage!$W148
+DV!G$22*Usage!$X148
+DV!G$23*Usage!$Y148
+DV!G$24*Usage!$Z148
+DV!G$25*Usage!$AA148
+DV!H$26*Usage!$AB148
+DV!G$27*Usage!$AC148
+DV!G$28*Usage!$AD148
+DV!G$29*Usage!$AE148
+DV!G$30*Usage!$AF148
+DV!G$31*Usage!$AG148
+DV!G$32*Usage!$AH148
+DV!G$33*Usage!$AI148
+DV!G$34*Usage!$AJ148
+DV!G$35*Usage!$AK148
+DV!G$36*Usage!$AL148
+DV!G$37*Usage!$AM148
+DV!G$38*Usage!$AN148
+DV!G$39*Usage!$AO148
+DV!G$40*Usage!$AP148
+DV!G$41*Usage!$AQ148
+DV!G$42*Usage!$AR148
+DV!G$43*Usage!$AS148
+DV!G$44*Usage!$AT148
+DV!G$45*Usage!$AU148
+DV!G$46*Usage!$AV148
+DV!G$47*Usage!$AW148
+DV!G$48*Usage!$AX148
+DV!G$49*Usage!$AY148
+DV!G$50*Usage!$AZ148
+DV!G$51*Usage!$BA148
+DV!G$52*Usage!$BB148
+DV!G$53*Usage!$BC148
+DV!G$54*Usage!$BD148</f>
        <v>0</v>
      </c>
      <c r="F148" s="1">
        <f>+DV!H$2*Usage!$D148
+DV!H$3*Usage!$E148
+DV!H$4*Usage!$F148
+DV!H$5*Usage!$G148
+DV!H$6*Usage!$H148
+DV!H$7*Usage!$I148
+DV!H$8*Usage!$J148
+DV!H$9*Usage!$K148
+DV!H$10*Usage!$L148
+DV!H$11*Usage!$M148
+DV!H$12*Usage!$N148
+DV!H$13*Usage!$O148
+DV!H$14*Usage!$P148
+DV!H$15*Usage!$Q148
+DV!H$16*Usage!$R148
+DV!H$17*Usage!$S148
+DV!H$18*Usage!$T148
+DV!H$19*Usage!$U148
+DV!H$20*Usage!$V148
+DV!H$21*Usage!$W148
+DV!H$22*Usage!$X148
+DV!H$23*Usage!$Y148
+DV!H$24*Usage!$Z148
+DV!H$25*Usage!$AA148
+DV!I$26*Usage!$AB148
+DV!H$27*Usage!$AC148
+DV!H$28*Usage!$AD148
+DV!H$29*Usage!$AE148
+DV!H$30*Usage!$AF148
+DV!H$31*Usage!$AG148
+DV!H$32*Usage!$AH148
+DV!H$33*Usage!$AI148
+DV!H$34*Usage!$AJ148
+DV!H$35*Usage!$AK148
+DV!H$36*Usage!$AL148
+DV!H$37*Usage!$AM148
+DV!H$38*Usage!$AN148
+DV!H$39*Usage!$AO148
+DV!H$40*Usage!$AP148
+DV!H$41*Usage!$AQ148
+DV!H$42*Usage!$AR148
+DV!H$43*Usage!$AS148
+DV!H$44*Usage!$AT148
+DV!H$45*Usage!$AU148
+DV!H$46*Usage!$AV148
+DV!H$47*Usage!$AW148
+DV!H$48*Usage!$AX148
+DV!H$49*Usage!$AY148
+DV!H$50*Usage!$AZ148
+DV!H$51*Usage!$BA148
+DV!H$52*Usage!$BB148
+DV!H$53*Usage!$BC148
+DV!H$54*Usage!$BD148</f>
        <v>0</v>
      </c>
      <c r="G148" s="1">
        <f>+DV!I$2*Usage!$D148
+DV!I$3*Usage!$E148
+DV!I$4*Usage!$F148
+DV!I$5*Usage!$G148
+DV!I$6*Usage!$H148
+DV!I$7*Usage!$I148
+DV!I$8*Usage!$J148
+DV!I$9*Usage!$K148
+DV!I$10*Usage!$L148
+DV!I$11*Usage!$M148
+DV!I$12*Usage!$N148
+DV!I$13*Usage!$O148
+DV!I$14*Usage!$P148
+DV!I$15*Usage!$Q148
+DV!I$16*Usage!$R148
+DV!I$17*Usage!$S148
+DV!I$18*Usage!$T148
+DV!I$19*Usage!$U148
+DV!I$20*Usage!$V148
+DV!I$21*Usage!$W148
+DV!I$22*Usage!$X148
+DV!I$23*Usage!$Y148
+DV!I$24*Usage!$Z148
+DV!I$25*Usage!$AA148
+DV!J$26*Usage!$AB148
+DV!I$27*Usage!$AC148
+DV!I$28*Usage!$AD148
+DV!I$29*Usage!$AE148
+DV!I$30*Usage!$AF148
+DV!I$31*Usage!$AG148
+DV!I$32*Usage!$AH148
+DV!I$33*Usage!$AI148
+DV!I$34*Usage!$AJ148
+DV!I$35*Usage!$AK148
+DV!I$36*Usage!$AL148
+DV!I$37*Usage!$AM148
+DV!I$38*Usage!$AN148
+DV!I$39*Usage!$AO148
+DV!I$40*Usage!$AP148
+DV!I$41*Usage!$AQ148
+DV!I$42*Usage!$AR148
+DV!I$43*Usage!$AS148
+DV!I$44*Usage!$AT148
+DV!I$45*Usage!$AU148
+DV!I$46*Usage!$AV148
+DV!I$47*Usage!$AW148
+DV!I$48*Usage!$AX148
+DV!I$49*Usage!$AY148
+DV!I$50*Usage!$AZ148
+DV!I$51*Usage!$BA148
+DV!I$52*Usage!$BB148
+DV!I$53*Usage!$BC148
+DV!I$54*Usage!$BD148</f>
        <v>0</v>
      </c>
      <c r="H148" s="1">
        <f>+DV!J$2*Usage!$D148
+DV!J$3*Usage!$E148
+DV!J$4*Usage!$F148
+DV!J$5*Usage!$G148
+DV!J$6*Usage!$H148
+DV!J$7*Usage!$I148
+DV!J$8*Usage!$J148
+DV!J$9*Usage!$K148
+DV!J$10*Usage!$L148
+DV!J$11*Usage!$M148
+DV!J$12*Usage!$N148
+DV!J$13*Usage!$O148
+DV!J$14*Usage!$P148
+DV!J$15*Usage!$Q148
+DV!J$16*Usage!$R148
+DV!J$17*Usage!$S148
+DV!J$18*Usage!$T148
+DV!J$19*Usage!$U148
+DV!J$20*Usage!$V148
+DV!J$21*Usage!$W148
+DV!J$22*Usage!$X148
+DV!J$23*Usage!$Y148
+DV!J$24*Usage!$Z148
+DV!J$25*Usage!$AA148
+DV!K$26*Usage!$AB148
+DV!J$27*Usage!$AC148
+DV!J$28*Usage!$AD148
+DV!J$29*Usage!$AE148
+DV!J$30*Usage!$AF148
+DV!J$31*Usage!$AG148
+DV!J$32*Usage!$AH148
+DV!J$33*Usage!$AI148
+DV!J$34*Usage!$AJ148
+DV!J$35*Usage!$AK148
+DV!J$36*Usage!$AL148
+DV!J$37*Usage!$AM148
+DV!J$38*Usage!$AN148
+DV!J$39*Usage!$AO148
+DV!J$40*Usage!$AP148
+DV!J$41*Usage!$AQ148
+DV!J$42*Usage!$AR148
+DV!J$43*Usage!$AS148
+DV!J$44*Usage!$AT148
+DV!J$45*Usage!$AU148
+DV!J$46*Usage!$AV148
+DV!J$47*Usage!$AW148
+DV!J$48*Usage!$AX148
+DV!J$49*Usage!$AY148
+DV!J$50*Usage!$AZ148
+DV!J$51*Usage!$BA148
+DV!J$52*Usage!$BB148
+DV!J$53*Usage!$BC148
+DV!J$54*Usage!$BD148</f>
        <v>0</v>
      </c>
      <c r="I148" s="1">
        <f>+DV!K$2*Usage!$D148
+DV!K$3*Usage!$E148
+DV!K$4*Usage!$F148
+DV!K$5*Usage!$G148
+DV!K$6*Usage!$H148
+DV!K$7*Usage!$I148
+DV!K$8*Usage!$J148
+DV!K$9*Usage!$K148
+DV!K$10*Usage!$L148
+DV!K$11*Usage!$M148
+DV!K$12*Usage!$N148
+DV!K$13*Usage!$O148
+DV!K$14*Usage!$P148
+DV!K$15*Usage!$Q148
+DV!K$16*Usage!$R148
+DV!K$17*Usage!$S148
+DV!K$18*Usage!$T148
+DV!K$19*Usage!$U148
+DV!K$20*Usage!$V148
+DV!K$21*Usage!$W148
+DV!K$22*Usage!$X148
+DV!K$23*Usage!$Y148
+DV!K$24*Usage!$Z148
+DV!K$25*Usage!$AA148
+DV!L$26*Usage!$AB148
+DV!K$27*Usage!$AC148
+DV!K$28*Usage!$AD148
+DV!K$29*Usage!$AE148
+DV!K$30*Usage!$AF148
+DV!K$31*Usage!$AG148
+DV!K$32*Usage!$AH148
+DV!K$33*Usage!$AI148
+DV!K$34*Usage!$AJ148
+DV!K$35*Usage!$AK148
+DV!K$36*Usage!$AL148
+DV!K$37*Usage!$AM148
+DV!K$38*Usage!$AN148
+DV!K$39*Usage!$AO148
+DV!K$40*Usage!$AP148
+DV!K$41*Usage!$AQ148
+DV!K$42*Usage!$AR148
+DV!K$43*Usage!$AS148
+DV!K$44*Usage!$AT148
+DV!K$45*Usage!$AU148
+DV!K$46*Usage!$AV148
+DV!K$47*Usage!$AW148
+DV!K$48*Usage!$AX148
+DV!K$49*Usage!$AY148
+DV!K$50*Usage!$AZ148
+DV!K$51*Usage!$BA148
+DV!K$52*Usage!$BB148
+DV!K$53*Usage!$BC148
+DV!K$54*Usage!$BD148</f>
        <v>0</v>
      </c>
      <c r="J148" s="1">
        <f>+DV!L$2*Usage!$D148
+DV!L$3*Usage!$E148
+DV!L$4*Usage!$F148
+DV!L$5*Usage!$G148
+DV!L$6*Usage!$H148
+DV!L$7*Usage!$I148
+DV!L$8*Usage!$J148
+DV!L$9*Usage!$K148
+DV!L$10*Usage!$L148
+DV!L$11*Usage!$M148
+DV!L$12*Usage!$N148
+DV!L$13*Usage!$O148
+DV!L$14*Usage!$P148
+DV!L$15*Usage!$Q148
+DV!L$16*Usage!$R148
+DV!L$17*Usage!$S148
+DV!L$18*Usage!$T148
+DV!L$19*Usage!$U148
+DV!L$20*Usage!$V148
+DV!L$21*Usage!$W148
+DV!L$22*Usage!$X148
+DV!L$23*Usage!$Y148
+DV!L$24*Usage!$Z148
+DV!L$25*Usage!$AA148
+DV!M$26*Usage!$AB148
+DV!L$27*Usage!$AC148
+DV!L$28*Usage!$AD148
+DV!L$29*Usage!$AE148
+DV!L$30*Usage!$AF148
+DV!L$31*Usage!$AG148
+DV!L$32*Usage!$AH148
+DV!L$33*Usage!$AI148
+DV!L$34*Usage!$AJ148
+DV!L$35*Usage!$AK148
+DV!L$36*Usage!$AL148
+DV!L$37*Usage!$AM148
+DV!L$38*Usage!$AN148
+DV!L$39*Usage!$AO148
+DV!L$40*Usage!$AP148
+DV!L$41*Usage!$AQ148
+DV!L$42*Usage!$AR148
+DV!L$43*Usage!$AS148
+DV!L$44*Usage!$AT148
+DV!L$45*Usage!$AU148
+DV!L$46*Usage!$AV148
+DV!L$47*Usage!$AW148
+DV!L$48*Usage!$AX148
+DV!L$49*Usage!$AY148
+DV!L$50*Usage!$AZ148
+DV!L$51*Usage!$BA148
+DV!L$52*Usage!$BB148
+DV!L$53*Usage!$BC148
+DV!L$54*Usage!$BD148</f>
        <v>0</v>
      </c>
      <c r="K148" s="1">
        <f>+DV!M$2*Usage!$D148
+DV!M$3*Usage!$E148
+DV!M$4*Usage!$F148
+DV!M$5*Usage!$G148
+DV!M$6*Usage!$H148
+DV!M$7*Usage!$I148
+DV!M$8*Usage!$J148
+DV!M$9*Usage!$K148
+DV!M$10*Usage!$L148
+DV!M$11*Usage!$M148
+DV!M$12*Usage!$N148
+DV!M$13*Usage!$O148
+DV!M$14*Usage!$P148
+DV!M$15*Usage!$Q148
+DV!M$16*Usage!$R148
+DV!M$17*Usage!$S148
+DV!M$18*Usage!$T148
+DV!M$19*Usage!$U148
+DV!M$20*Usage!$V148
+DV!M$21*Usage!$W148
+DV!M$22*Usage!$X148
+DV!M$23*Usage!$Y148
+DV!M$24*Usage!$Z148
+DV!M$25*Usage!$AA148
+DV!M$26*Usage!$AB148
+DV!M$27*Usage!$AC148
+DV!M$28*Usage!$AD148
+DV!M$29*Usage!$AE148
+DV!M$30*Usage!$AF148
+DV!M$31*Usage!$AG148
+DV!M$32*Usage!$AH148
+DV!M$33*Usage!$AI148
+DV!M$34*Usage!$AJ148
+DV!M$35*Usage!$AK148
+DV!M$36*Usage!$AL148
+DV!M$37*Usage!$AM148
+DV!M$38*Usage!$AN148
+DV!M$39*Usage!$AO148
+DV!M$40*Usage!$AP148
+DV!M$41*Usage!$AQ148
+DV!M$42*Usage!$AR148
+DV!M$43*Usage!$AS148
+DV!M$44*Usage!$AT148
+DV!M$45*Usage!$AU148
+DV!M$46*Usage!$AV148
+DV!M$47*Usage!$AW148
+DV!M$48*Usage!$AX148
+DV!M$49*Usage!$AY148
+DV!M$50*Usage!$AZ148
+DV!M$51*Usage!$BA148
+DV!M$52*Usage!$BB148
+DV!M$53*Usage!$BC148
+DV!M$54*Usage!$BD148</f>
        <v>0</v>
      </c>
      <c r="L148" s="1">
        <f>+DV!N$2*Usage!$D148
+DV!N$3*Usage!$E148
+DV!N$4*Usage!$F148
+DV!N$5*Usage!$G148
+DV!N$6*Usage!$H148
+DV!N$7*Usage!$I148
+DV!N$8*Usage!$J148
+DV!N$9*Usage!$K148
+DV!N$10*Usage!$L148
+DV!N$11*Usage!$M148
+DV!N$12*Usage!$N148
+DV!N$13*Usage!$O148
+DV!N$14*Usage!$P148
+DV!N$15*Usage!$Q148
+DV!N$16*Usage!$R148
+DV!N$17*Usage!$S148
+DV!N$18*Usage!$T148
+DV!N$19*Usage!$U148
+DV!N$20*Usage!$V148
+DV!N$21*Usage!$W148
+DV!N$22*Usage!$X148
+DV!N$23*Usage!$Y148
+DV!N$24*Usage!$Z148
+DV!N$25*Usage!$AA148
+DV!N$26*Usage!$AB148
+DV!N$27*Usage!$AC148
+DV!N$28*Usage!$AD148
+DV!N$29*Usage!$AE148
+DV!N$30*Usage!$AF148
+DV!N$31*Usage!$AG148
+DV!N$32*Usage!$AH148
+DV!N$33*Usage!$AI148
+DV!N$34*Usage!$AJ148
+DV!N$35*Usage!$AK148
+DV!N$36*Usage!$AL148
+DV!N$37*Usage!$AM148
+DV!N$38*Usage!$AN148
+DV!N$39*Usage!$AO148
+DV!N$40*Usage!$AP148
+DV!N$41*Usage!$AQ148
+DV!N$42*Usage!$AR148
+DV!N$43*Usage!$AS148
+DV!N$44*Usage!$AT148
+DV!N$45*Usage!$AU148
+DV!N$46*Usage!$AV148
+DV!N$47*Usage!$AW148
+DV!N$48*Usage!$AX148
+DV!N$49*Usage!$AY148
+DV!N$50*Usage!$AZ148
+DV!N$51*Usage!$BA148
+DV!N$52*Usage!$BB148
+DV!N$53*Usage!$BC148
+DV!N$54*Usage!$BD148</f>
        <v>0</v>
      </c>
      <c r="M148" s="1">
        <f>+DV!O$2*Usage!$D148
+DV!O$3*Usage!$E148
+DV!O$4*Usage!$F148
+DV!O$5*Usage!$G148
+DV!O$6*Usage!$H148
+DV!O$7*Usage!$I148
+DV!O$8*Usage!$J148
+DV!O$9*Usage!$K148
+DV!O$10*Usage!$L148
+DV!O$11*Usage!$M148
+DV!O$12*Usage!$N148
+DV!O$13*Usage!$O148
+DV!O$14*Usage!$P148
+DV!O$15*Usage!$Q148
+DV!O$16*Usage!$R148
+DV!O$17*Usage!$S148
+DV!O$18*Usage!$T148
+DV!O$19*Usage!$U148
+DV!O$20*Usage!$V148
+DV!O$21*Usage!$W148
+DV!O$22*Usage!$X148
+DV!O$23*Usage!$Y148
+DV!O$24*Usage!$Z148
+DV!O$25*Usage!$AA148
+DV!O$26*Usage!$AB148
+DV!O$27*Usage!$AC148
+DV!O$28*Usage!$AD148
+DV!O$29*Usage!$AE148
+DV!O$30*Usage!$AF148
+DV!O$31*Usage!$AG148
+DV!O$32*Usage!$AH148
+DV!O$33*Usage!$AI148
+DV!O$34*Usage!$AJ148
+DV!O$35*Usage!$AK148
+DV!O$36*Usage!$AL148
+DV!O$37*Usage!$AM148
+DV!O$38*Usage!$AN148
+DV!O$39*Usage!$AO148
+DV!O$40*Usage!$AP148
+DV!O$41*Usage!$AQ148
+DV!O$42*Usage!$AR148
+DV!O$43*Usage!$AS148
+DV!O$44*Usage!$AT148
+DV!O$45*Usage!$AU148
+DV!O$46*Usage!$AV148
+DV!O$47*Usage!$AW148
+DV!O$48*Usage!$AX148
+DV!O$49*Usage!$AY148
+DV!O$50*Usage!$AZ148
+DV!O$51*Usage!$BA148
+DV!O$52*Usage!$BB148
+DV!O$53*Usage!$BC148
+DV!O$54*Usage!$BD148</f>
        <v>0</v>
      </c>
      <c r="N148" t="str">
        <f>VLOOKUP(A148,'Plant Stock'!B160:B10148,1,0)</f>
        <v>085054A.102</v>
      </c>
      <c r="P148" s="108"/>
    </row>
    <row r="149" spans="1:16" x14ac:dyDescent="0.25">
      <c r="A149" s="122" t="s">
        <v>8545</v>
      </c>
      <c r="B149" s="1">
        <f>+DV!D$2*Usage!$D149
+DV!D$3*Usage!$E149
+DV!D$4*Usage!$F149
+DV!D$5*Usage!$G149
+DV!D$6*Usage!$H149
+DV!D$7*Usage!$I149
+DV!D$8*Usage!$J149
+DV!D$9*Usage!$K149
+DV!D$10*Usage!$L149
+DV!D$11*Usage!$M149
+DV!D$12*Usage!$N149
+DV!D$13*Usage!$O149
+DV!D$14*Usage!$P149
+DV!D$15*Usage!$Q149
+DV!D$16*Usage!$R149
+DV!D$17*Usage!$S149
+DV!D$18*Usage!$T149
+DV!D$19*Usage!$U149
+DV!D$20*Usage!$V149
+DV!D$21*Usage!$W149
+DV!D$22*Usage!$X149
+DV!D$23*Usage!$Y149
+DV!D$24*Usage!$Z149
+DV!D$25*Usage!$AA149
+DV!E$26*Usage!$AB149
+DV!D$27*Usage!$AC149
+DV!D$28*Usage!$AD149
+DV!D$29*Usage!$AE149
+DV!D$30*Usage!$AF149
+DV!D$31*Usage!$AG149
+DV!D$32*Usage!$AH149
+DV!D$33*Usage!$AI149
+DV!D$34*Usage!$AJ149
+DV!D$35*Usage!$AK149
+DV!D$36*Usage!$AL149
+DV!D$37*Usage!$AM149
+DV!D$38*Usage!$AN149
+DV!D$39*Usage!$AO149
+DV!D$40*Usage!$AP149
+DV!D$41*Usage!$AQ149
+DV!D$42*Usage!$AR149
+DV!D$43*Usage!$AS149
+DV!D$44*Usage!$AT149
+DV!D$45*Usage!$AU149
+DV!D$46*Usage!$AV149
+DV!D$47*Usage!$AW149
+DV!D$48*Usage!$AX149
+DV!D$49*Usage!$AY149
+DV!D$50*Usage!$AZ149
+DV!D$51*Usage!$BA149
+DV!D$52*Usage!$BB149
+DV!D$53*Usage!$BC149
+DV!D$54*Usage!$BD149</f>
        <v>300</v>
      </c>
      <c r="C149" s="1">
        <f>+DV!E$2*Usage!$D149
+DV!E$3*Usage!$E149
+DV!E$4*Usage!$F149
+DV!E$5*Usage!$G149
+DV!E$6*Usage!$H149
+DV!E$7*Usage!$I149
+DV!E$8*Usage!$J149
+DV!E$9*Usage!$K149
+DV!E$10*Usage!$L149
+DV!E$11*Usage!$M149
+DV!E$12*Usage!$N149
+DV!E$13*Usage!$O149
+DV!E$14*Usage!$P149
+DV!E$15*Usage!$Q149
+DV!E$16*Usage!$R149
+DV!E$17*Usage!$S149
+DV!E$18*Usage!$T149
+DV!E$19*Usage!$U149
+DV!E$20*Usage!$V149
+DV!E$21*Usage!$W149
+DV!E$22*Usage!$X149
+DV!E$23*Usage!$Y149
+DV!E$24*Usage!$Z149
+DV!E$25*Usage!$AA149
+DV!F$26*Usage!$AB149
+DV!E$27*Usage!$AC149
+DV!E$28*Usage!$AD149
+DV!E$29*Usage!$AE149
+DV!E$30*Usage!$AF149
+DV!E$31*Usage!$AG149
+DV!E$32*Usage!$AH149
+DV!E$33*Usage!$AI149
+DV!E$34*Usage!$AJ149
+DV!E$35*Usage!$AK149
+DV!E$36*Usage!$AL149
+DV!E$37*Usage!$AM149
+DV!E$38*Usage!$AN149
+DV!E$39*Usage!$AO149
+DV!E$40*Usage!$AP149
+DV!E$41*Usage!$AQ149
+DV!E$42*Usage!$AR149
+DV!E$43*Usage!$AS149
+DV!E$44*Usage!$AT149
+DV!E$45*Usage!$AU149
+DV!E$46*Usage!$AV149
+DV!E$47*Usage!$AW149
+DV!E$48*Usage!$AX149
+DV!E$49*Usage!$AY149
+DV!E$50*Usage!$AZ149
+DV!E$51*Usage!$BA149
+DV!E$52*Usage!$BB149
+DV!E$53*Usage!$BC149
+DV!E$54*Usage!$BD149</f>
        <v>300</v>
      </c>
      <c r="D149" s="1">
        <f>+DV!F$2*Usage!$D149
+DV!F$3*Usage!$E149
+DV!F$4*Usage!$F149
+DV!F$5*Usage!$G149
+DV!F$6*Usage!$H149
+DV!F$7*Usage!$I149
+DV!F$8*Usage!$J149
+DV!F$9*Usage!$K149
+DV!F$10*Usage!$L149
+DV!F$11*Usage!$M149
+DV!F$12*Usage!$N149
+DV!F$13*Usage!$O149
+DV!F$14*Usage!$P149
+DV!F$15*Usage!$Q149
+DV!F$16*Usage!$R149
+DV!F$17*Usage!$S149
+DV!F$18*Usage!$T149
+DV!F$19*Usage!$U149
+DV!F$20*Usage!$V149
+DV!F$21*Usage!$W149
+DV!F$22*Usage!$X149
+DV!F$23*Usage!$Y149
+DV!F$24*Usage!$Z149
+DV!F$25*Usage!$AA149
+DV!G$26*Usage!$AB149
+DV!F$27*Usage!$AC149
+DV!F$28*Usage!$AD149
+DV!F$29*Usage!$AE149
+DV!F$30*Usage!$AF149
+DV!F$31*Usage!$AG149
+DV!F$32*Usage!$AH149
+DV!F$33*Usage!$AI149
+DV!F$34*Usage!$AJ149
+DV!F$35*Usage!$AK149
+DV!F$36*Usage!$AL149
+DV!F$37*Usage!$AM149
+DV!F$38*Usage!$AN149
+DV!F$39*Usage!$AO149
+DV!F$40*Usage!$AP149
+DV!F$41*Usage!$AQ149
+DV!F$42*Usage!$AR149
+DV!F$43*Usage!$AS149
+DV!F$44*Usage!$AT149
+DV!F$45*Usage!$AU149
+DV!F$46*Usage!$AV149
+DV!F$47*Usage!$AW149
+DV!F$48*Usage!$AX149
+DV!F$49*Usage!$AY149
+DV!F$50*Usage!$AZ149
+DV!F$51*Usage!$BA149
+DV!F$52*Usage!$BB149
+DV!F$53*Usage!$BC149
+DV!F$54*Usage!$BD149</f>
        <v>300</v>
      </c>
      <c r="E149" s="1">
        <f>+DV!G$2*Usage!$D149
+DV!G$3*Usage!$E149
+DV!G$4*Usage!$F149
+DV!G$5*Usage!$G149
+DV!G$6*Usage!$H149
+DV!G$7*Usage!$I149
+DV!G$8*Usage!$J149
+DV!G$9*Usage!$K149
+DV!G$10*Usage!$L149
+DV!G$11*Usage!$M149
+DV!G$12*Usage!$N149
+DV!G$13*Usage!$O149
+DV!G$14*Usage!$P149
+DV!G$15*Usage!$Q149
+DV!G$16*Usage!$R149
+DV!G$17*Usage!$S149
+DV!G$18*Usage!$T149
+DV!G$19*Usage!$U149
+DV!G$20*Usage!$V149
+DV!G$21*Usage!$W149
+DV!G$22*Usage!$X149
+DV!G$23*Usage!$Y149
+DV!G$24*Usage!$Z149
+DV!G$25*Usage!$AA149
+DV!H$26*Usage!$AB149
+DV!G$27*Usage!$AC149
+DV!G$28*Usage!$AD149
+DV!G$29*Usage!$AE149
+DV!G$30*Usage!$AF149
+DV!G$31*Usage!$AG149
+DV!G$32*Usage!$AH149
+DV!G$33*Usage!$AI149
+DV!G$34*Usage!$AJ149
+DV!G$35*Usage!$AK149
+DV!G$36*Usage!$AL149
+DV!G$37*Usage!$AM149
+DV!G$38*Usage!$AN149
+DV!G$39*Usage!$AO149
+DV!G$40*Usage!$AP149
+DV!G$41*Usage!$AQ149
+DV!G$42*Usage!$AR149
+DV!G$43*Usage!$AS149
+DV!G$44*Usage!$AT149
+DV!G$45*Usage!$AU149
+DV!G$46*Usage!$AV149
+DV!G$47*Usage!$AW149
+DV!G$48*Usage!$AX149
+DV!G$49*Usage!$AY149
+DV!G$50*Usage!$AZ149
+DV!G$51*Usage!$BA149
+DV!G$52*Usage!$BB149
+DV!G$53*Usage!$BC149
+DV!G$54*Usage!$BD149</f>
        <v>300</v>
      </c>
      <c r="F149" s="1">
        <f>+DV!H$2*Usage!$D149
+DV!H$3*Usage!$E149
+DV!H$4*Usage!$F149
+DV!H$5*Usage!$G149
+DV!H$6*Usage!$H149
+DV!H$7*Usage!$I149
+DV!H$8*Usage!$J149
+DV!H$9*Usage!$K149
+DV!H$10*Usage!$L149
+DV!H$11*Usage!$M149
+DV!H$12*Usage!$N149
+DV!H$13*Usage!$O149
+DV!H$14*Usage!$P149
+DV!H$15*Usage!$Q149
+DV!H$16*Usage!$R149
+DV!H$17*Usage!$S149
+DV!H$18*Usage!$T149
+DV!H$19*Usage!$U149
+DV!H$20*Usage!$V149
+DV!H$21*Usage!$W149
+DV!H$22*Usage!$X149
+DV!H$23*Usage!$Y149
+DV!H$24*Usage!$Z149
+DV!H$25*Usage!$AA149
+DV!I$26*Usage!$AB149
+DV!H$27*Usage!$AC149
+DV!H$28*Usage!$AD149
+DV!H$29*Usage!$AE149
+DV!H$30*Usage!$AF149
+DV!H$31*Usage!$AG149
+DV!H$32*Usage!$AH149
+DV!H$33*Usage!$AI149
+DV!H$34*Usage!$AJ149
+DV!H$35*Usage!$AK149
+DV!H$36*Usage!$AL149
+DV!H$37*Usage!$AM149
+DV!H$38*Usage!$AN149
+DV!H$39*Usage!$AO149
+DV!H$40*Usage!$AP149
+DV!H$41*Usage!$AQ149
+DV!H$42*Usage!$AR149
+DV!H$43*Usage!$AS149
+DV!H$44*Usage!$AT149
+DV!H$45*Usage!$AU149
+DV!H$46*Usage!$AV149
+DV!H$47*Usage!$AW149
+DV!H$48*Usage!$AX149
+DV!H$49*Usage!$AY149
+DV!H$50*Usage!$AZ149
+DV!H$51*Usage!$BA149
+DV!H$52*Usage!$BB149
+DV!H$53*Usage!$BC149
+DV!H$54*Usage!$BD149</f>
        <v>300</v>
      </c>
      <c r="G149" s="1">
        <f>+DV!I$2*Usage!$D149
+DV!I$3*Usage!$E149
+DV!I$4*Usage!$F149
+DV!I$5*Usage!$G149
+DV!I$6*Usage!$H149
+DV!I$7*Usage!$I149
+DV!I$8*Usage!$J149
+DV!I$9*Usage!$K149
+DV!I$10*Usage!$L149
+DV!I$11*Usage!$M149
+DV!I$12*Usage!$N149
+DV!I$13*Usage!$O149
+DV!I$14*Usage!$P149
+DV!I$15*Usage!$Q149
+DV!I$16*Usage!$R149
+DV!I$17*Usage!$S149
+DV!I$18*Usage!$T149
+DV!I$19*Usage!$U149
+DV!I$20*Usage!$V149
+DV!I$21*Usage!$W149
+DV!I$22*Usage!$X149
+DV!I$23*Usage!$Y149
+DV!I$24*Usage!$Z149
+DV!I$25*Usage!$AA149
+DV!J$26*Usage!$AB149
+DV!I$27*Usage!$AC149
+DV!I$28*Usage!$AD149
+DV!I$29*Usage!$AE149
+DV!I$30*Usage!$AF149
+DV!I$31*Usage!$AG149
+DV!I$32*Usage!$AH149
+DV!I$33*Usage!$AI149
+DV!I$34*Usage!$AJ149
+DV!I$35*Usage!$AK149
+DV!I$36*Usage!$AL149
+DV!I$37*Usage!$AM149
+DV!I$38*Usage!$AN149
+DV!I$39*Usage!$AO149
+DV!I$40*Usage!$AP149
+DV!I$41*Usage!$AQ149
+DV!I$42*Usage!$AR149
+DV!I$43*Usage!$AS149
+DV!I$44*Usage!$AT149
+DV!I$45*Usage!$AU149
+DV!I$46*Usage!$AV149
+DV!I$47*Usage!$AW149
+DV!I$48*Usage!$AX149
+DV!I$49*Usage!$AY149
+DV!I$50*Usage!$AZ149
+DV!I$51*Usage!$BA149
+DV!I$52*Usage!$BB149
+DV!I$53*Usage!$BC149
+DV!I$54*Usage!$BD149</f>
        <v>300</v>
      </c>
      <c r="H149" s="1">
        <f>+DV!J$2*Usage!$D149
+DV!J$3*Usage!$E149
+DV!J$4*Usage!$F149
+DV!J$5*Usage!$G149
+DV!J$6*Usage!$H149
+DV!J$7*Usage!$I149
+DV!J$8*Usage!$J149
+DV!J$9*Usage!$K149
+DV!J$10*Usage!$L149
+DV!J$11*Usage!$M149
+DV!J$12*Usage!$N149
+DV!J$13*Usage!$O149
+DV!J$14*Usage!$P149
+DV!J$15*Usage!$Q149
+DV!J$16*Usage!$R149
+DV!J$17*Usage!$S149
+DV!J$18*Usage!$T149
+DV!J$19*Usage!$U149
+DV!J$20*Usage!$V149
+DV!J$21*Usage!$W149
+DV!J$22*Usage!$X149
+DV!J$23*Usage!$Y149
+DV!J$24*Usage!$Z149
+DV!J$25*Usage!$AA149
+DV!K$26*Usage!$AB149
+DV!J$27*Usage!$AC149
+DV!J$28*Usage!$AD149
+DV!J$29*Usage!$AE149
+DV!J$30*Usage!$AF149
+DV!J$31*Usage!$AG149
+DV!J$32*Usage!$AH149
+DV!J$33*Usage!$AI149
+DV!J$34*Usage!$AJ149
+DV!J$35*Usage!$AK149
+DV!J$36*Usage!$AL149
+DV!J$37*Usage!$AM149
+DV!J$38*Usage!$AN149
+DV!J$39*Usage!$AO149
+DV!J$40*Usage!$AP149
+DV!J$41*Usage!$AQ149
+DV!J$42*Usage!$AR149
+DV!J$43*Usage!$AS149
+DV!J$44*Usage!$AT149
+DV!J$45*Usage!$AU149
+DV!J$46*Usage!$AV149
+DV!J$47*Usage!$AW149
+DV!J$48*Usage!$AX149
+DV!J$49*Usage!$AY149
+DV!J$50*Usage!$AZ149
+DV!J$51*Usage!$BA149
+DV!J$52*Usage!$BB149
+DV!J$53*Usage!$BC149
+DV!J$54*Usage!$BD149</f>
        <v>0</v>
      </c>
      <c r="I149" s="1">
        <f>+DV!K$2*Usage!$D149
+DV!K$3*Usage!$E149
+DV!K$4*Usage!$F149
+DV!K$5*Usage!$G149
+DV!K$6*Usage!$H149
+DV!K$7*Usage!$I149
+DV!K$8*Usage!$J149
+DV!K$9*Usage!$K149
+DV!K$10*Usage!$L149
+DV!K$11*Usage!$M149
+DV!K$12*Usage!$N149
+DV!K$13*Usage!$O149
+DV!K$14*Usage!$P149
+DV!K$15*Usage!$Q149
+DV!K$16*Usage!$R149
+DV!K$17*Usage!$S149
+DV!K$18*Usage!$T149
+DV!K$19*Usage!$U149
+DV!K$20*Usage!$V149
+DV!K$21*Usage!$W149
+DV!K$22*Usage!$X149
+DV!K$23*Usage!$Y149
+DV!K$24*Usage!$Z149
+DV!K$25*Usage!$AA149
+DV!L$26*Usage!$AB149
+DV!K$27*Usage!$AC149
+DV!K$28*Usage!$AD149
+DV!K$29*Usage!$AE149
+DV!K$30*Usage!$AF149
+DV!K$31*Usage!$AG149
+DV!K$32*Usage!$AH149
+DV!K$33*Usage!$AI149
+DV!K$34*Usage!$AJ149
+DV!K$35*Usage!$AK149
+DV!K$36*Usage!$AL149
+DV!K$37*Usage!$AM149
+DV!K$38*Usage!$AN149
+DV!K$39*Usage!$AO149
+DV!K$40*Usage!$AP149
+DV!K$41*Usage!$AQ149
+DV!K$42*Usage!$AR149
+DV!K$43*Usage!$AS149
+DV!K$44*Usage!$AT149
+DV!K$45*Usage!$AU149
+DV!K$46*Usage!$AV149
+DV!K$47*Usage!$AW149
+DV!K$48*Usage!$AX149
+DV!K$49*Usage!$AY149
+DV!K$50*Usage!$AZ149
+DV!K$51*Usage!$BA149
+DV!K$52*Usage!$BB149
+DV!K$53*Usage!$BC149
+DV!K$54*Usage!$BD149</f>
        <v>0</v>
      </c>
      <c r="J149" s="1">
        <f>+DV!L$2*Usage!$D149
+DV!L$3*Usage!$E149
+DV!L$4*Usage!$F149
+DV!L$5*Usage!$G149
+DV!L$6*Usage!$H149
+DV!L$7*Usage!$I149
+DV!L$8*Usage!$J149
+DV!L$9*Usage!$K149
+DV!L$10*Usage!$L149
+DV!L$11*Usage!$M149
+DV!L$12*Usage!$N149
+DV!L$13*Usage!$O149
+DV!L$14*Usage!$P149
+DV!L$15*Usage!$Q149
+DV!L$16*Usage!$R149
+DV!L$17*Usage!$S149
+DV!L$18*Usage!$T149
+DV!L$19*Usage!$U149
+DV!L$20*Usage!$V149
+DV!L$21*Usage!$W149
+DV!L$22*Usage!$X149
+DV!L$23*Usage!$Y149
+DV!L$24*Usage!$Z149
+DV!L$25*Usage!$AA149
+DV!M$26*Usage!$AB149
+DV!L$27*Usage!$AC149
+DV!L$28*Usage!$AD149
+DV!L$29*Usage!$AE149
+DV!L$30*Usage!$AF149
+DV!L$31*Usage!$AG149
+DV!L$32*Usage!$AH149
+DV!L$33*Usage!$AI149
+DV!L$34*Usage!$AJ149
+DV!L$35*Usage!$AK149
+DV!L$36*Usage!$AL149
+DV!L$37*Usage!$AM149
+DV!L$38*Usage!$AN149
+DV!L$39*Usage!$AO149
+DV!L$40*Usage!$AP149
+DV!L$41*Usage!$AQ149
+DV!L$42*Usage!$AR149
+DV!L$43*Usage!$AS149
+DV!L$44*Usage!$AT149
+DV!L$45*Usage!$AU149
+DV!L$46*Usage!$AV149
+DV!L$47*Usage!$AW149
+DV!L$48*Usage!$AX149
+DV!L$49*Usage!$AY149
+DV!L$50*Usage!$AZ149
+DV!L$51*Usage!$BA149
+DV!L$52*Usage!$BB149
+DV!L$53*Usage!$BC149
+DV!L$54*Usage!$BD149</f>
        <v>0</v>
      </c>
      <c r="K149" s="1">
        <f>+DV!M$2*Usage!$D149
+DV!M$3*Usage!$E149
+DV!M$4*Usage!$F149
+DV!M$5*Usage!$G149
+DV!M$6*Usage!$H149
+DV!M$7*Usage!$I149
+DV!M$8*Usage!$J149
+DV!M$9*Usage!$K149
+DV!M$10*Usage!$L149
+DV!M$11*Usage!$M149
+DV!M$12*Usage!$N149
+DV!M$13*Usage!$O149
+DV!M$14*Usage!$P149
+DV!M$15*Usage!$Q149
+DV!M$16*Usage!$R149
+DV!M$17*Usage!$S149
+DV!M$18*Usage!$T149
+DV!M$19*Usage!$U149
+DV!M$20*Usage!$V149
+DV!M$21*Usage!$W149
+DV!M$22*Usage!$X149
+DV!M$23*Usage!$Y149
+DV!M$24*Usage!$Z149
+DV!M$25*Usage!$AA149
+DV!M$26*Usage!$AB149
+DV!M$27*Usage!$AC149
+DV!M$28*Usage!$AD149
+DV!M$29*Usage!$AE149
+DV!M$30*Usage!$AF149
+DV!M$31*Usage!$AG149
+DV!M$32*Usage!$AH149
+DV!M$33*Usage!$AI149
+DV!M$34*Usage!$AJ149
+DV!M$35*Usage!$AK149
+DV!M$36*Usage!$AL149
+DV!M$37*Usage!$AM149
+DV!M$38*Usage!$AN149
+DV!M$39*Usage!$AO149
+DV!M$40*Usage!$AP149
+DV!M$41*Usage!$AQ149
+DV!M$42*Usage!$AR149
+DV!M$43*Usage!$AS149
+DV!M$44*Usage!$AT149
+DV!M$45*Usage!$AU149
+DV!M$46*Usage!$AV149
+DV!M$47*Usage!$AW149
+DV!M$48*Usage!$AX149
+DV!M$49*Usage!$AY149
+DV!M$50*Usage!$AZ149
+DV!M$51*Usage!$BA149
+DV!M$52*Usage!$BB149
+DV!M$53*Usage!$BC149
+DV!M$54*Usage!$BD149</f>
        <v>0</v>
      </c>
      <c r="L149" s="1">
        <f>+DV!N$2*Usage!$D149
+DV!N$3*Usage!$E149
+DV!N$4*Usage!$F149
+DV!N$5*Usage!$G149
+DV!N$6*Usage!$H149
+DV!N$7*Usage!$I149
+DV!N$8*Usage!$J149
+DV!N$9*Usage!$K149
+DV!N$10*Usage!$L149
+DV!N$11*Usage!$M149
+DV!N$12*Usage!$N149
+DV!N$13*Usage!$O149
+DV!N$14*Usage!$P149
+DV!N$15*Usage!$Q149
+DV!N$16*Usage!$R149
+DV!N$17*Usage!$S149
+DV!N$18*Usage!$T149
+DV!N$19*Usage!$U149
+DV!N$20*Usage!$V149
+DV!N$21*Usage!$W149
+DV!N$22*Usage!$X149
+DV!N$23*Usage!$Y149
+DV!N$24*Usage!$Z149
+DV!N$25*Usage!$AA149
+DV!N$26*Usage!$AB149
+DV!N$27*Usage!$AC149
+DV!N$28*Usage!$AD149
+DV!N$29*Usage!$AE149
+DV!N$30*Usage!$AF149
+DV!N$31*Usage!$AG149
+DV!N$32*Usage!$AH149
+DV!N$33*Usage!$AI149
+DV!N$34*Usage!$AJ149
+DV!N$35*Usage!$AK149
+DV!N$36*Usage!$AL149
+DV!N$37*Usage!$AM149
+DV!N$38*Usage!$AN149
+DV!N$39*Usage!$AO149
+DV!N$40*Usage!$AP149
+DV!N$41*Usage!$AQ149
+DV!N$42*Usage!$AR149
+DV!N$43*Usage!$AS149
+DV!N$44*Usage!$AT149
+DV!N$45*Usage!$AU149
+DV!N$46*Usage!$AV149
+DV!N$47*Usage!$AW149
+DV!N$48*Usage!$AX149
+DV!N$49*Usage!$AY149
+DV!N$50*Usage!$AZ149
+DV!N$51*Usage!$BA149
+DV!N$52*Usage!$BB149
+DV!N$53*Usage!$BC149
+DV!N$54*Usage!$BD149</f>
        <v>0</v>
      </c>
      <c r="M149" s="1">
        <f>+DV!O$2*Usage!$D149
+DV!O$3*Usage!$E149
+DV!O$4*Usage!$F149
+DV!O$5*Usage!$G149
+DV!O$6*Usage!$H149
+DV!O$7*Usage!$I149
+DV!O$8*Usage!$J149
+DV!O$9*Usage!$K149
+DV!O$10*Usage!$L149
+DV!O$11*Usage!$M149
+DV!O$12*Usage!$N149
+DV!O$13*Usage!$O149
+DV!O$14*Usage!$P149
+DV!O$15*Usage!$Q149
+DV!O$16*Usage!$R149
+DV!O$17*Usage!$S149
+DV!O$18*Usage!$T149
+DV!O$19*Usage!$U149
+DV!O$20*Usage!$V149
+DV!O$21*Usage!$W149
+DV!O$22*Usage!$X149
+DV!O$23*Usage!$Y149
+DV!O$24*Usage!$Z149
+DV!O$25*Usage!$AA149
+DV!O$26*Usage!$AB149
+DV!O$27*Usage!$AC149
+DV!O$28*Usage!$AD149
+DV!O$29*Usage!$AE149
+DV!O$30*Usage!$AF149
+DV!O$31*Usage!$AG149
+DV!O$32*Usage!$AH149
+DV!O$33*Usage!$AI149
+DV!O$34*Usage!$AJ149
+DV!O$35*Usage!$AK149
+DV!O$36*Usage!$AL149
+DV!O$37*Usage!$AM149
+DV!O$38*Usage!$AN149
+DV!O$39*Usage!$AO149
+DV!O$40*Usage!$AP149
+DV!O$41*Usage!$AQ149
+DV!O$42*Usage!$AR149
+DV!O$43*Usage!$AS149
+DV!O$44*Usage!$AT149
+DV!O$45*Usage!$AU149
+DV!O$46*Usage!$AV149
+DV!O$47*Usage!$AW149
+DV!O$48*Usage!$AX149
+DV!O$49*Usage!$AY149
+DV!O$50*Usage!$AZ149
+DV!O$51*Usage!$BA149
+DV!O$52*Usage!$BB149
+DV!O$53*Usage!$BC149
+DV!O$54*Usage!$BD149</f>
        <v>0</v>
      </c>
      <c r="N149" t="str">
        <f>VLOOKUP(A149,'Plant Stock'!B161:B10149,1,0)</f>
        <v>085098A.102</v>
      </c>
      <c r="P149" s="108"/>
    </row>
    <row r="150" spans="1:16" x14ac:dyDescent="0.25">
      <c r="A150" s="122" t="s">
        <v>9954</v>
      </c>
      <c r="B150" s="1">
        <f>+DV!D$2*Usage!$D150
+DV!D$3*Usage!$E150
+DV!D$4*Usage!$F150
+DV!D$5*Usage!$G150
+DV!D$6*Usage!$H150
+DV!D$7*Usage!$I150
+DV!D$8*Usage!$J150
+DV!D$9*Usage!$K150
+DV!D$10*Usage!$L150
+DV!D$11*Usage!$M150
+DV!D$12*Usage!$N150
+DV!D$13*Usage!$O150
+DV!D$14*Usage!$P150
+DV!D$15*Usage!$Q150
+DV!D$16*Usage!$R150
+DV!D$17*Usage!$S150
+DV!D$18*Usage!$T150
+DV!D$19*Usage!$U150
+DV!D$20*Usage!$V150
+DV!D$21*Usage!$W150
+DV!D$22*Usage!$X150
+DV!D$23*Usage!$Y150
+DV!D$24*Usage!$Z150
+DV!D$25*Usage!$AA150
+DV!E$26*Usage!$AB150
+DV!D$27*Usage!$AC150
+DV!D$28*Usage!$AD150
+DV!D$29*Usage!$AE150
+DV!D$30*Usage!$AF150
+DV!D$31*Usage!$AG150
+DV!D$32*Usage!$AH150
+DV!D$33*Usage!$AI150
+DV!D$34*Usage!$AJ150
+DV!D$35*Usage!$AK150
+DV!D$36*Usage!$AL150
+DV!D$37*Usage!$AM150
+DV!D$38*Usage!$AN150
+DV!D$39*Usage!$AO150
+DV!D$40*Usage!$AP150
+DV!D$41*Usage!$AQ150
+DV!D$42*Usage!$AR150
+DV!D$43*Usage!$AS150
+DV!D$44*Usage!$AT150
+DV!D$45*Usage!$AU150
+DV!D$46*Usage!$AV150
+DV!D$47*Usage!$AW150
+DV!D$48*Usage!$AX150
+DV!D$49*Usage!$AY150
+DV!D$50*Usage!$AZ150
+DV!D$51*Usage!$BA150
+DV!D$52*Usage!$BB150
+DV!D$53*Usage!$BC150
+DV!D$54*Usage!$BD150</f>
        <v>300</v>
      </c>
      <c r="C150" s="1">
        <f>+DV!E$2*Usage!$D150
+DV!E$3*Usage!$E150
+DV!E$4*Usage!$F150
+DV!E$5*Usage!$G150
+DV!E$6*Usage!$H150
+DV!E$7*Usage!$I150
+DV!E$8*Usage!$J150
+DV!E$9*Usage!$K150
+DV!E$10*Usage!$L150
+DV!E$11*Usage!$M150
+DV!E$12*Usage!$N150
+DV!E$13*Usage!$O150
+DV!E$14*Usage!$P150
+DV!E$15*Usage!$Q150
+DV!E$16*Usage!$R150
+DV!E$17*Usage!$S150
+DV!E$18*Usage!$T150
+DV!E$19*Usage!$U150
+DV!E$20*Usage!$V150
+DV!E$21*Usage!$W150
+DV!E$22*Usage!$X150
+DV!E$23*Usage!$Y150
+DV!E$24*Usage!$Z150
+DV!E$25*Usage!$AA150
+DV!F$26*Usage!$AB150
+DV!E$27*Usage!$AC150
+DV!E$28*Usage!$AD150
+DV!E$29*Usage!$AE150
+DV!E$30*Usage!$AF150
+DV!E$31*Usage!$AG150
+DV!E$32*Usage!$AH150
+DV!E$33*Usage!$AI150
+DV!E$34*Usage!$AJ150
+DV!E$35*Usage!$AK150
+DV!E$36*Usage!$AL150
+DV!E$37*Usage!$AM150
+DV!E$38*Usage!$AN150
+DV!E$39*Usage!$AO150
+DV!E$40*Usage!$AP150
+DV!E$41*Usage!$AQ150
+DV!E$42*Usage!$AR150
+DV!E$43*Usage!$AS150
+DV!E$44*Usage!$AT150
+DV!E$45*Usage!$AU150
+DV!E$46*Usage!$AV150
+DV!E$47*Usage!$AW150
+DV!E$48*Usage!$AX150
+DV!E$49*Usage!$AY150
+DV!E$50*Usage!$AZ150
+DV!E$51*Usage!$BA150
+DV!E$52*Usage!$BB150
+DV!E$53*Usage!$BC150
+DV!E$54*Usage!$BD150</f>
        <v>300</v>
      </c>
      <c r="D150" s="1">
        <f>+DV!F$2*Usage!$D150
+DV!F$3*Usage!$E150
+DV!F$4*Usage!$F150
+DV!F$5*Usage!$G150
+DV!F$6*Usage!$H150
+DV!F$7*Usage!$I150
+DV!F$8*Usage!$J150
+DV!F$9*Usage!$K150
+DV!F$10*Usage!$L150
+DV!F$11*Usage!$M150
+DV!F$12*Usage!$N150
+DV!F$13*Usage!$O150
+DV!F$14*Usage!$P150
+DV!F$15*Usage!$Q150
+DV!F$16*Usage!$R150
+DV!F$17*Usage!$S150
+DV!F$18*Usage!$T150
+DV!F$19*Usage!$U150
+DV!F$20*Usage!$V150
+DV!F$21*Usage!$W150
+DV!F$22*Usage!$X150
+DV!F$23*Usage!$Y150
+DV!F$24*Usage!$Z150
+DV!F$25*Usage!$AA150
+DV!G$26*Usage!$AB150
+DV!F$27*Usage!$AC150
+DV!F$28*Usage!$AD150
+DV!F$29*Usage!$AE150
+DV!F$30*Usage!$AF150
+DV!F$31*Usage!$AG150
+DV!F$32*Usage!$AH150
+DV!F$33*Usage!$AI150
+DV!F$34*Usage!$AJ150
+DV!F$35*Usage!$AK150
+DV!F$36*Usage!$AL150
+DV!F$37*Usage!$AM150
+DV!F$38*Usage!$AN150
+DV!F$39*Usage!$AO150
+DV!F$40*Usage!$AP150
+DV!F$41*Usage!$AQ150
+DV!F$42*Usage!$AR150
+DV!F$43*Usage!$AS150
+DV!F$44*Usage!$AT150
+DV!F$45*Usage!$AU150
+DV!F$46*Usage!$AV150
+DV!F$47*Usage!$AW150
+DV!F$48*Usage!$AX150
+DV!F$49*Usage!$AY150
+DV!F$50*Usage!$AZ150
+DV!F$51*Usage!$BA150
+DV!F$52*Usage!$BB150
+DV!F$53*Usage!$BC150
+DV!F$54*Usage!$BD150</f>
        <v>300</v>
      </c>
      <c r="E150" s="1">
        <f>+DV!G$2*Usage!$D150
+DV!G$3*Usage!$E150
+DV!G$4*Usage!$F150
+DV!G$5*Usage!$G150
+DV!G$6*Usage!$H150
+DV!G$7*Usage!$I150
+DV!G$8*Usage!$J150
+DV!G$9*Usage!$K150
+DV!G$10*Usage!$L150
+DV!G$11*Usage!$M150
+DV!G$12*Usage!$N150
+DV!G$13*Usage!$O150
+DV!G$14*Usage!$P150
+DV!G$15*Usage!$Q150
+DV!G$16*Usage!$R150
+DV!G$17*Usage!$S150
+DV!G$18*Usage!$T150
+DV!G$19*Usage!$U150
+DV!G$20*Usage!$V150
+DV!G$21*Usage!$W150
+DV!G$22*Usage!$X150
+DV!G$23*Usage!$Y150
+DV!G$24*Usage!$Z150
+DV!G$25*Usage!$AA150
+DV!H$26*Usage!$AB150
+DV!G$27*Usage!$AC150
+DV!G$28*Usage!$AD150
+DV!G$29*Usage!$AE150
+DV!G$30*Usage!$AF150
+DV!G$31*Usage!$AG150
+DV!G$32*Usage!$AH150
+DV!G$33*Usage!$AI150
+DV!G$34*Usage!$AJ150
+DV!G$35*Usage!$AK150
+DV!G$36*Usage!$AL150
+DV!G$37*Usage!$AM150
+DV!G$38*Usage!$AN150
+DV!G$39*Usage!$AO150
+DV!G$40*Usage!$AP150
+DV!G$41*Usage!$AQ150
+DV!G$42*Usage!$AR150
+DV!G$43*Usage!$AS150
+DV!G$44*Usage!$AT150
+DV!G$45*Usage!$AU150
+DV!G$46*Usage!$AV150
+DV!G$47*Usage!$AW150
+DV!G$48*Usage!$AX150
+DV!G$49*Usage!$AY150
+DV!G$50*Usage!$AZ150
+DV!G$51*Usage!$BA150
+DV!G$52*Usage!$BB150
+DV!G$53*Usage!$BC150
+DV!G$54*Usage!$BD150</f>
        <v>300</v>
      </c>
      <c r="F150" s="1">
        <f>+DV!H$2*Usage!$D150
+DV!H$3*Usage!$E150
+DV!H$4*Usage!$F150
+DV!H$5*Usage!$G150
+DV!H$6*Usage!$H150
+DV!H$7*Usage!$I150
+DV!H$8*Usage!$J150
+DV!H$9*Usage!$K150
+DV!H$10*Usage!$L150
+DV!H$11*Usage!$M150
+DV!H$12*Usage!$N150
+DV!H$13*Usage!$O150
+DV!H$14*Usage!$P150
+DV!H$15*Usage!$Q150
+DV!H$16*Usage!$R150
+DV!H$17*Usage!$S150
+DV!H$18*Usage!$T150
+DV!H$19*Usage!$U150
+DV!H$20*Usage!$V150
+DV!H$21*Usage!$W150
+DV!H$22*Usage!$X150
+DV!H$23*Usage!$Y150
+DV!H$24*Usage!$Z150
+DV!H$25*Usage!$AA150
+DV!I$26*Usage!$AB150
+DV!H$27*Usage!$AC150
+DV!H$28*Usage!$AD150
+DV!H$29*Usage!$AE150
+DV!H$30*Usage!$AF150
+DV!H$31*Usage!$AG150
+DV!H$32*Usage!$AH150
+DV!H$33*Usage!$AI150
+DV!H$34*Usage!$AJ150
+DV!H$35*Usage!$AK150
+DV!H$36*Usage!$AL150
+DV!H$37*Usage!$AM150
+DV!H$38*Usage!$AN150
+DV!H$39*Usage!$AO150
+DV!H$40*Usage!$AP150
+DV!H$41*Usage!$AQ150
+DV!H$42*Usage!$AR150
+DV!H$43*Usage!$AS150
+DV!H$44*Usage!$AT150
+DV!H$45*Usage!$AU150
+DV!H$46*Usage!$AV150
+DV!H$47*Usage!$AW150
+DV!H$48*Usage!$AX150
+DV!H$49*Usage!$AY150
+DV!H$50*Usage!$AZ150
+DV!H$51*Usage!$BA150
+DV!H$52*Usage!$BB150
+DV!H$53*Usage!$BC150
+DV!H$54*Usage!$BD150</f>
        <v>300</v>
      </c>
      <c r="G150" s="1">
        <f>+DV!I$2*Usage!$D150
+DV!I$3*Usage!$E150
+DV!I$4*Usage!$F150
+DV!I$5*Usage!$G150
+DV!I$6*Usage!$H150
+DV!I$7*Usage!$I150
+DV!I$8*Usage!$J150
+DV!I$9*Usage!$K150
+DV!I$10*Usage!$L150
+DV!I$11*Usage!$M150
+DV!I$12*Usage!$N150
+DV!I$13*Usage!$O150
+DV!I$14*Usage!$P150
+DV!I$15*Usage!$Q150
+DV!I$16*Usage!$R150
+DV!I$17*Usage!$S150
+DV!I$18*Usage!$T150
+DV!I$19*Usage!$U150
+DV!I$20*Usage!$V150
+DV!I$21*Usage!$W150
+DV!I$22*Usage!$X150
+DV!I$23*Usage!$Y150
+DV!I$24*Usage!$Z150
+DV!I$25*Usage!$AA150
+DV!J$26*Usage!$AB150
+DV!I$27*Usage!$AC150
+DV!I$28*Usage!$AD150
+DV!I$29*Usage!$AE150
+DV!I$30*Usage!$AF150
+DV!I$31*Usage!$AG150
+DV!I$32*Usage!$AH150
+DV!I$33*Usage!$AI150
+DV!I$34*Usage!$AJ150
+DV!I$35*Usage!$AK150
+DV!I$36*Usage!$AL150
+DV!I$37*Usage!$AM150
+DV!I$38*Usage!$AN150
+DV!I$39*Usage!$AO150
+DV!I$40*Usage!$AP150
+DV!I$41*Usage!$AQ150
+DV!I$42*Usage!$AR150
+DV!I$43*Usage!$AS150
+DV!I$44*Usage!$AT150
+DV!I$45*Usage!$AU150
+DV!I$46*Usage!$AV150
+DV!I$47*Usage!$AW150
+DV!I$48*Usage!$AX150
+DV!I$49*Usage!$AY150
+DV!I$50*Usage!$AZ150
+DV!I$51*Usage!$BA150
+DV!I$52*Usage!$BB150
+DV!I$53*Usage!$BC150
+DV!I$54*Usage!$BD150</f>
        <v>300</v>
      </c>
      <c r="H150" s="1">
        <f>+DV!J$2*Usage!$D150
+DV!J$3*Usage!$E150
+DV!J$4*Usage!$F150
+DV!J$5*Usage!$G150
+DV!J$6*Usage!$H150
+DV!J$7*Usage!$I150
+DV!J$8*Usage!$J150
+DV!J$9*Usage!$K150
+DV!J$10*Usage!$L150
+DV!J$11*Usage!$M150
+DV!J$12*Usage!$N150
+DV!J$13*Usage!$O150
+DV!J$14*Usage!$P150
+DV!J$15*Usage!$Q150
+DV!J$16*Usage!$R150
+DV!J$17*Usage!$S150
+DV!J$18*Usage!$T150
+DV!J$19*Usage!$U150
+DV!J$20*Usage!$V150
+DV!J$21*Usage!$W150
+DV!J$22*Usage!$X150
+DV!J$23*Usage!$Y150
+DV!J$24*Usage!$Z150
+DV!J$25*Usage!$AA150
+DV!K$26*Usage!$AB150
+DV!J$27*Usage!$AC150
+DV!J$28*Usage!$AD150
+DV!J$29*Usage!$AE150
+DV!J$30*Usage!$AF150
+DV!J$31*Usage!$AG150
+DV!J$32*Usage!$AH150
+DV!J$33*Usage!$AI150
+DV!J$34*Usage!$AJ150
+DV!J$35*Usage!$AK150
+DV!J$36*Usage!$AL150
+DV!J$37*Usage!$AM150
+DV!J$38*Usage!$AN150
+DV!J$39*Usage!$AO150
+DV!J$40*Usage!$AP150
+DV!J$41*Usage!$AQ150
+DV!J$42*Usage!$AR150
+DV!J$43*Usage!$AS150
+DV!J$44*Usage!$AT150
+DV!J$45*Usage!$AU150
+DV!J$46*Usage!$AV150
+DV!J$47*Usage!$AW150
+DV!J$48*Usage!$AX150
+DV!J$49*Usage!$AY150
+DV!J$50*Usage!$AZ150
+DV!J$51*Usage!$BA150
+DV!J$52*Usage!$BB150
+DV!J$53*Usage!$BC150
+DV!J$54*Usage!$BD150</f>
        <v>0</v>
      </c>
      <c r="I150" s="1">
        <f>+DV!K$2*Usage!$D150
+DV!K$3*Usage!$E150
+DV!K$4*Usage!$F150
+DV!K$5*Usage!$G150
+DV!K$6*Usage!$H150
+DV!K$7*Usage!$I150
+DV!K$8*Usage!$J150
+DV!K$9*Usage!$K150
+DV!K$10*Usage!$L150
+DV!K$11*Usage!$M150
+DV!K$12*Usage!$N150
+DV!K$13*Usage!$O150
+DV!K$14*Usage!$P150
+DV!K$15*Usage!$Q150
+DV!K$16*Usage!$R150
+DV!K$17*Usage!$S150
+DV!K$18*Usage!$T150
+DV!K$19*Usage!$U150
+DV!K$20*Usage!$V150
+DV!K$21*Usage!$W150
+DV!K$22*Usage!$X150
+DV!K$23*Usage!$Y150
+DV!K$24*Usage!$Z150
+DV!K$25*Usage!$AA150
+DV!L$26*Usage!$AB150
+DV!K$27*Usage!$AC150
+DV!K$28*Usage!$AD150
+DV!K$29*Usage!$AE150
+DV!K$30*Usage!$AF150
+DV!K$31*Usage!$AG150
+DV!K$32*Usage!$AH150
+DV!K$33*Usage!$AI150
+DV!K$34*Usage!$AJ150
+DV!K$35*Usage!$AK150
+DV!K$36*Usage!$AL150
+DV!K$37*Usage!$AM150
+DV!K$38*Usage!$AN150
+DV!K$39*Usage!$AO150
+DV!K$40*Usage!$AP150
+DV!K$41*Usage!$AQ150
+DV!K$42*Usage!$AR150
+DV!K$43*Usage!$AS150
+DV!K$44*Usage!$AT150
+DV!K$45*Usage!$AU150
+DV!K$46*Usage!$AV150
+DV!K$47*Usage!$AW150
+DV!K$48*Usage!$AX150
+DV!K$49*Usage!$AY150
+DV!K$50*Usage!$AZ150
+DV!K$51*Usage!$BA150
+DV!K$52*Usage!$BB150
+DV!K$53*Usage!$BC150
+DV!K$54*Usage!$BD150</f>
        <v>0</v>
      </c>
      <c r="J150" s="1">
        <f>+DV!L$2*Usage!$D150
+DV!L$3*Usage!$E150
+DV!L$4*Usage!$F150
+DV!L$5*Usage!$G150
+DV!L$6*Usage!$H150
+DV!L$7*Usage!$I150
+DV!L$8*Usage!$J150
+DV!L$9*Usage!$K150
+DV!L$10*Usage!$L150
+DV!L$11*Usage!$M150
+DV!L$12*Usage!$N150
+DV!L$13*Usage!$O150
+DV!L$14*Usage!$P150
+DV!L$15*Usage!$Q150
+DV!L$16*Usage!$R150
+DV!L$17*Usage!$S150
+DV!L$18*Usage!$T150
+DV!L$19*Usage!$U150
+DV!L$20*Usage!$V150
+DV!L$21*Usage!$W150
+DV!L$22*Usage!$X150
+DV!L$23*Usage!$Y150
+DV!L$24*Usage!$Z150
+DV!L$25*Usage!$AA150
+DV!M$26*Usage!$AB150
+DV!L$27*Usage!$AC150
+DV!L$28*Usage!$AD150
+DV!L$29*Usage!$AE150
+DV!L$30*Usage!$AF150
+DV!L$31*Usage!$AG150
+DV!L$32*Usage!$AH150
+DV!L$33*Usage!$AI150
+DV!L$34*Usage!$AJ150
+DV!L$35*Usage!$AK150
+DV!L$36*Usage!$AL150
+DV!L$37*Usage!$AM150
+DV!L$38*Usage!$AN150
+DV!L$39*Usage!$AO150
+DV!L$40*Usage!$AP150
+DV!L$41*Usage!$AQ150
+DV!L$42*Usage!$AR150
+DV!L$43*Usage!$AS150
+DV!L$44*Usage!$AT150
+DV!L$45*Usage!$AU150
+DV!L$46*Usage!$AV150
+DV!L$47*Usage!$AW150
+DV!L$48*Usage!$AX150
+DV!L$49*Usage!$AY150
+DV!L$50*Usage!$AZ150
+DV!L$51*Usage!$BA150
+DV!L$52*Usage!$BB150
+DV!L$53*Usage!$BC150
+DV!L$54*Usage!$BD150</f>
        <v>0</v>
      </c>
      <c r="K150" s="1">
        <f>+DV!M$2*Usage!$D150
+DV!M$3*Usage!$E150
+DV!M$4*Usage!$F150
+DV!M$5*Usage!$G150
+DV!M$6*Usage!$H150
+DV!M$7*Usage!$I150
+DV!M$8*Usage!$J150
+DV!M$9*Usage!$K150
+DV!M$10*Usage!$L150
+DV!M$11*Usage!$M150
+DV!M$12*Usage!$N150
+DV!M$13*Usage!$O150
+DV!M$14*Usage!$P150
+DV!M$15*Usage!$Q150
+DV!M$16*Usage!$R150
+DV!M$17*Usage!$S150
+DV!M$18*Usage!$T150
+DV!M$19*Usage!$U150
+DV!M$20*Usage!$V150
+DV!M$21*Usage!$W150
+DV!M$22*Usage!$X150
+DV!M$23*Usage!$Y150
+DV!M$24*Usage!$Z150
+DV!M$25*Usage!$AA150
+DV!M$26*Usage!$AB150
+DV!M$27*Usage!$AC150
+DV!M$28*Usage!$AD150
+DV!M$29*Usage!$AE150
+DV!M$30*Usage!$AF150
+DV!M$31*Usage!$AG150
+DV!M$32*Usage!$AH150
+DV!M$33*Usage!$AI150
+DV!M$34*Usage!$AJ150
+DV!M$35*Usage!$AK150
+DV!M$36*Usage!$AL150
+DV!M$37*Usage!$AM150
+DV!M$38*Usage!$AN150
+DV!M$39*Usage!$AO150
+DV!M$40*Usage!$AP150
+DV!M$41*Usage!$AQ150
+DV!M$42*Usage!$AR150
+DV!M$43*Usage!$AS150
+DV!M$44*Usage!$AT150
+DV!M$45*Usage!$AU150
+DV!M$46*Usage!$AV150
+DV!M$47*Usage!$AW150
+DV!M$48*Usage!$AX150
+DV!M$49*Usage!$AY150
+DV!M$50*Usage!$AZ150
+DV!M$51*Usage!$BA150
+DV!M$52*Usage!$BB150
+DV!M$53*Usage!$BC150
+DV!M$54*Usage!$BD150</f>
        <v>0</v>
      </c>
      <c r="L150" s="1">
        <f>+DV!N$2*Usage!$D150
+DV!N$3*Usage!$E150
+DV!N$4*Usage!$F150
+DV!N$5*Usage!$G150
+DV!N$6*Usage!$H150
+DV!N$7*Usage!$I150
+DV!N$8*Usage!$J150
+DV!N$9*Usage!$K150
+DV!N$10*Usage!$L150
+DV!N$11*Usage!$M150
+DV!N$12*Usage!$N150
+DV!N$13*Usage!$O150
+DV!N$14*Usage!$P150
+DV!N$15*Usage!$Q150
+DV!N$16*Usage!$R150
+DV!N$17*Usage!$S150
+DV!N$18*Usage!$T150
+DV!N$19*Usage!$U150
+DV!N$20*Usage!$V150
+DV!N$21*Usage!$W150
+DV!N$22*Usage!$X150
+DV!N$23*Usage!$Y150
+DV!N$24*Usage!$Z150
+DV!N$25*Usage!$AA150
+DV!N$26*Usage!$AB150
+DV!N$27*Usage!$AC150
+DV!N$28*Usage!$AD150
+DV!N$29*Usage!$AE150
+DV!N$30*Usage!$AF150
+DV!N$31*Usage!$AG150
+DV!N$32*Usage!$AH150
+DV!N$33*Usage!$AI150
+DV!N$34*Usage!$AJ150
+DV!N$35*Usage!$AK150
+DV!N$36*Usage!$AL150
+DV!N$37*Usage!$AM150
+DV!N$38*Usage!$AN150
+DV!N$39*Usage!$AO150
+DV!N$40*Usage!$AP150
+DV!N$41*Usage!$AQ150
+DV!N$42*Usage!$AR150
+DV!N$43*Usage!$AS150
+DV!N$44*Usage!$AT150
+DV!N$45*Usage!$AU150
+DV!N$46*Usage!$AV150
+DV!N$47*Usage!$AW150
+DV!N$48*Usage!$AX150
+DV!N$49*Usage!$AY150
+DV!N$50*Usage!$AZ150
+DV!N$51*Usage!$BA150
+DV!N$52*Usage!$BB150
+DV!N$53*Usage!$BC150
+DV!N$54*Usage!$BD150</f>
        <v>0</v>
      </c>
      <c r="M150" s="1">
        <f>+DV!O$2*Usage!$D150
+DV!O$3*Usage!$E150
+DV!O$4*Usage!$F150
+DV!O$5*Usage!$G150
+DV!O$6*Usage!$H150
+DV!O$7*Usage!$I150
+DV!O$8*Usage!$J150
+DV!O$9*Usage!$K150
+DV!O$10*Usage!$L150
+DV!O$11*Usage!$M150
+DV!O$12*Usage!$N150
+DV!O$13*Usage!$O150
+DV!O$14*Usage!$P150
+DV!O$15*Usage!$Q150
+DV!O$16*Usage!$R150
+DV!O$17*Usage!$S150
+DV!O$18*Usage!$T150
+DV!O$19*Usage!$U150
+DV!O$20*Usage!$V150
+DV!O$21*Usage!$W150
+DV!O$22*Usage!$X150
+DV!O$23*Usage!$Y150
+DV!O$24*Usage!$Z150
+DV!O$25*Usage!$AA150
+DV!O$26*Usage!$AB150
+DV!O$27*Usage!$AC150
+DV!O$28*Usage!$AD150
+DV!O$29*Usage!$AE150
+DV!O$30*Usage!$AF150
+DV!O$31*Usage!$AG150
+DV!O$32*Usage!$AH150
+DV!O$33*Usage!$AI150
+DV!O$34*Usage!$AJ150
+DV!O$35*Usage!$AK150
+DV!O$36*Usage!$AL150
+DV!O$37*Usage!$AM150
+DV!O$38*Usage!$AN150
+DV!O$39*Usage!$AO150
+DV!O$40*Usage!$AP150
+DV!O$41*Usage!$AQ150
+DV!O$42*Usage!$AR150
+DV!O$43*Usage!$AS150
+DV!O$44*Usage!$AT150
+DV!O$45*Usage!$AU150
+DV!O$46*Usage!$AV150
+DV!O$47*Usage!$AW150
+DV!O$48*Usage!$AX150
+DV!O$49*Usage!$AY150
+DV!O$50*Usage!$AZ150
+DV!O$51*Usage!$BA150
+DV!O$52*Usage!$BB150
+DV!O$53*Usage!$BC150
+DV!O$54*Usage!$BD150</f>
        <v>0</v>
      </c>
      <c r="N150" t="str">
        <f>VLOOKUP(A150,'Plant Stock'!B162:B10150,1,0)</f>
        <v>085307A.204</v>
      </c>
      <c r="P150" s="108"/>
    </row>
    <row r="151" spans="1:16" x14ac:dyDescent="0.25">
      <c r="A151" s="122" t="s">
        <v>10143</v>
      </c>
      <c r="B151" s="1">
        <f>+DV!D$2*Usage!$D151
+DV!D$3*Usage!$E151
+DV!D$4*Usage!$F151
+DV!D$5*Usage!$G151
+DV!D$6*Usage!$H151
+DV!D$7*Usage!$I151
+DV!D$8*Usage!$J151
+DV!D$9*Usage!$K151
+DV!D$10*Usage!$L151
+DV!D$11*Usage!$M151
+DV!D$12*Usage!$N151
+DV!D$13*Usage!$O151
+DV!D$14*Usage!$P151
+DV!D$15*Usage!$Q151
+DV!D$16*Usage!$R151
+DV!D$17*Usage!$S151
+DV!D$18*Usage!$T151
+DV!D$19*Usage!$U151
+DV!D$20*Usage!$V151
+DV!D$21*Usage!$W151
+DV!D$22*Usage!$X151
+DV!D$23*Usage!$Y151
+DV!D$24*Usage!$Z151
+DV!D$25*Usage!$AA151
+DV!E$26*Usage!$AB151
+DV!D$27*Usage!$AC151
+DV!D$28*Usage!$AD151
+DV!D$29*Usage!$AE151
+DV!D$30*Usage!$AF151
+DV!D$31*Usage!$AG151
+DV!D$32*Usage!$AH151
+DV!D$33*Usage!$AI151
+DV!D$34*Usage!$AJ151
+DV!D$35*Usage!$AK151
+DV!D$36*Usage!$AL151
+DV!D$37*Usage!$AM151
+DV!D$38*Usage!$AN151
+DV!D$39*Usage!$AO151
+DV!D$40*Usage!$AP151
+DV!D$41*Usage!$AQ151
+DV!D$42*Usage!$AR151
+DV!D$43*Usage!$AS151
+DV!D$44*Usage!$AT151
+DV!D$45*Usage!$AU151
+DV!D$46*Usage!$AV151
+DV!D$47*Usage!$AW151
+DV!D$48*Usage!$AX151
+DV!D$49*Usage!$AY151
+DV!D$50*Usage!$AZ151
+DV!D$51*Usage!$BA151
+DV!D$52*Usage!$BB151
+DV!D$53*Usage!$BC151
+DV!D$54*Usage!$BD151</f>
        <v>300</v>
      </c>
      <c r="C151" s="1">
        <f>+DV!E$2*Usage!$D151
+DV!E$3*Usage!$E151
+DV!E$4*Usage!$F151
+DV!E$5*Usage!$G151
+DV!E$6*Usage!$H151
+DV!E$7*Usage!$I151
+DV!E$8*Usage!$J151
+DV!E$9*Usage!$K151
+DV!E$10*Usage!$L151
+DV!E$11*Usage!$M151
+DV!E$12*Usage!$N151
+DV!E$13*Usage!$O151
+DV!E$14*Usage!$P151
+DV!E$15*Usage!$Q151
+DV!E$16*Usage!$R151
+DV!E$17*Usage!$S151
+DV!E$18*Usage!$T151
+DV!E$19*Usage!$U151
+DV!E$20*Usage!$V151
+DV!E$21*Usage!$W151
+DV!E$22*Usage!$X151
+DV!E$23*Usage!$Y151
+DV!E$24*Usage!$Z151
+DV!E$25*Usage!$AA151
+DV!F$26*Usage!$AB151
+DV!E$27*Usage!$AC151
+DV!E$28*Usage!$AD151
+DV!E$29*Usage!$AE151
+DV!E$30*Usage!$AF151
+DV!E$31*Usage!$AG151
+DV!E$32*Usage!$AH151
+DV!E$33*Usage!$AI151
+DV!E$34*Usage!$AJ151
+DV!E$35*Usage!$AK151
+DV!E$36*Usage!$AL151
+DV!E$37*Usage!$AM151
+DV!E$38*Usage!$AN151
+DV!E$39*Usage!$AO151
+DV!E$40*Usage!$AP151
+DV!E$41*Usage!$AQ151
+DV!E$42*Usage!$AR151
+DV!E$43*Usage!$AS151
+DV!E$44*Usage!$AT151
+DV!E$45*Usage!$AU151
+DV!E$46*Usage!$AV151
+DV!E$47*Usage!$AW151
+DV!E$48*Usage!$AX151
+DV!E$49*Usage!$AY151
+DV!E$50*Usage!$AZ151
+DV!E$51*Usage!$BA151
+DV!E$52*Usage!$BB151
+DV!E$53*Usage!$BC151
+DV!E$54*Usage!$BD151</f>
        <v>300</v>
      </c>
      <c r="D151" s="1">
        <f>+DV!F$2*Usage!$D151
+DV!F$3*Usage!$E151
+DV!F$4*Usage!$F151
+DV!F$5*Usage!$G151
+DV!F$6*Usage!$H151
+DV!F$7*Usage!$I151
+DV!F$8*Usage!$J151
+DV!F$9*Usage!$K151
+DV!F$10*Usage!$L151
+DV!F$11*Usage!$M151
+DV!F$12*Usage!$N151
+DV!F$13*Usage!$O151
+DV!F$14*Usage!$P151
+DV!F$15*Usage!$Q151
+DV!F$16*Usage!$R151
+DV!F$17*Usage!$S151
+DV!F$18*Usage!$T151
+DV!F$19*Usage!$U151
+DV!F$20*Usage!$V151
+DV!F$21*Usage!$W151
+DV!F$22*Usage!$X151
+DV!F$23*Usage!$Y151
+DV!F$24*Usage!$Z151
+DV!F$25*Usage!$AA151
+DV!G$26*Usage!$AB151
+DV!F$27*Usage!$AC151
+DV!F$28*Usage!$AD151
+DV!F$29*Usage!$AE151
+DV!F$30*Usage!$AF151
+DV!F$31*Usage!$AG151
+DV!F$32*Usage!$AH151
+DV!F$33*Usage!$AI151
+DV!F$34*Usage!$AJ151
+DV!F$35*Usage!$AK151
+DV!F$36*Usage!$AL151
+DV!F$37*Usage!$AM151
+DV!F$38*Usage!$AN151
+DV!F$39*Usage!$AO151
+DV!F$40*Usage!$AP151
+DV!F$41*Usage!$AQ151
+DV!F$42*Usage!$AR151
+DV!F$43*Usage!$AS151
+DV!F$44*Usage!$AT151
+DV!F$45*Usage!$AU151
+DV!F$46*Usage!$AV151
+DV!F$47*Usage!$AW151
+DV!F$48*Usage!$AX151
+DV!F$49*Usage!$AY151
+DV!F$50*Usage!$AZ151
+DV!F$51*Usage!$BA151
+DV!F$52*Usage!$BB151
+DV!F$53*Usage!$BC151
+DV!F$54*Usage!$BD151</f>
        <v>300</v>
      </c>
      <c r="E151" s="1">
        <f>+DV!G$2*Usage!$D151
+DV!G$3*Usage!$E151
+DV!G$4*Usage!$F151
+DV!G$5*Usage!$G151
+DV!G$6*Usage!$H151
+DV!G$7*Usage!$I151
+DV!G$8*Usage!$J151
+DV!G$9*Usage!$K151
+DV!G$10*Usage!$L151
+DV!G$11*Usage!$M151
+DV!G$12*Usage!$N151
+DV!G$13*Usage!$O151
+DV!G$14*Usage!$P151
+DV!G$15*Usage!$Q151
+DV!G$16*Usage!$R151
+DV!G$17*Usage!$S151
+DV!G$18*Usage!$T151
+DV!G$19*Usage!$U151
+DV!G$20*Usage!$V151
+DV!G$21*Usage!$W151
+DV!G$22*Usage!$X151
+DV!G$23*Usage!$Y151
+DV!G$24*Usage!$Z151
+DV!G$25*Usage!$AA151
+DV!H$26*Usage!$AB151
+DV!G$27*Usage!$AC151
+DV!G$28*Usage!$AD151
+DV!G$29*Usage!$AE151
+DV!G$30*Usage!$AF151
+DV!G$31*Usage!$AG151
+DV!G$32*Usage!$AH151
+DV!G$33*Usage!$AI151
+DV!G$34*Usage!$AJ151
+DV!G$35*Usage!$AK151
+DV!G$36*Usage!$AL151
+DV!G$37*Usage!$AM151
+DV!G$38*Usage!$AN151
+DV!G$39*Usage!$AO151
+DV!G$40*Usage!$AP151
+DV!G$41*Usage!$AQ151
+DV!G$42*Usage!$AR151
+DV!G$43*Usage!$AS151
+DV!G$44*Usage!$AT151
+DV!G$45*Usage!$AU151
+DV!G$46*Usage!$AV151
+DV!G$47*Usage!$AW151
+DV!G$48*Usage!$AX151
+DV!G$49*Usage!$AY151
+DV!G$50*Usage!$AZ151
+DV!G$51*Usage!$BA151
+DV!G$52*Usage!$BB151
+DV!G$53*Usage!$BC151
+DV!G$54*Usage!$BD151</f>
        <v>300</v>
      </c>
      <c r="F151" s="1">
        <f>+DV!H$2*Usage!$D151
+DV!H$3*Usage!$E151
+DV!H$4*Usage!$F151
+DV!H$5*Usage!$G151
+DV!H$6*Usage!$H151
+DV!H$7*Usage!$I151
+DV!H$8*Usage!$J151
+DV!H$9*Usage!$K151
+DV!H$10*Usage!$L151
+DV!H$11*Usage!$M151
+DV!H$12*Usage!$N151
+DV!H$13*Usage!$O151
+DV!H$14*Usage!$P151
+DV!H$15*Usage!$Q151
+DV!H$16*Usage!$R151
+DV!H$17*Usage!$S151
+DV!H$18*Usage!$T151
+DV!H$19*Usage!$U151
+DV!H$20*Usage!$V151
+DV!H$21*Usage!$W151
+DV!H$22*Usage!$X151
+DV!H$23*Usage!$Y151
+DV!H$24*Usage!$Z151
+DV!H$25*Usage!$AA151
+DV!I$26*Usage!$AB151
+DV!H$27*Usage!$AC151
+DV!H$28*Usage!$AD151
+DV!H$29*Usage!$AE151
+DV!H$30*Usage!$AF151
+DV!H$31*Usage!$AG151
+DV!H$32*Usage!$AH151
+DV!H$33*Usage!$AI151
+DV!H$34*Usage!$AJ151
+DV!H$35*Usage!$AK151
+DV!H$36*Usage!$AL151
+DV!H$37*Usage!$AM151
+DV!H$38*Usage!$AN151
+DV!H$39*Usage!$AO151
+DV!H$40*Usage!$AP151
+DV!H$41*Usage!$AQ151
+DV!H$42*Usage!$AR151
+DV!H$43*Usage!$AS151
+DV!H$44*Usage!$AT151
+DV!H$45*Usage!$AU151
+DV!H$46*Usage!$AV151
+DV!H$47*Usage!$AW151
+DV!H$48*Usage!$AX151
+DV!H$49*Usage!$AY151
+DV!H$50*Usage!$AZ151
+DV!H$51*Usage!$BA151
+DV!H$52*Usage!$BB151
+DV!H$53*Usage!$BC151
+DV!H$54*Usage!$BD151</f>
        <v>300</v>
      </c>
      <c r="G151" s="1">
        <f>+DV!I$2*Usage!$D151
+DV!I$3*Usage!$E151
+DV!I$4*Usage!$F151
+DV!I$5*Usage!$G151
+DV!I$6*Usage!$H151
+DV!I$7*Usage!$I151
+DV!I$8*Usage!$J151
+DV!I$9*Usage!$K151
+DV!I$10*Usage!$L151
+DV!I$11*Usage!$M151
+DV!I$12*Usage!$N151
+DV!I$13*Usage!$O151
+DV!I$14*Usage!$P151
+DV!I$15*Usage!$Q151
+DV!I$16*Usage!$R151
+DV!I$17*Usage!$S151
+DV!I$18*Usage!$T151
+DV!I$19*Usage!$U151
+DV!I$20*Usage!$V151
+DV!I$21*Usage!$W151
+DV!I$22*Usage!$X151
+DV!I$23*Usage!$Y151
+DV!I$24*Usage!$Z151
+DV!I$25*Usage!$AA151
+DV!J$26*Usage!$AB151
+DV!I$27*Usage!$AC151
+DV!I$28*Usage!$AD151
+DV!I$29*Usage!$AE151
+DV!I$30*Usage!$AF151
+DV!I$31*Usage!$AG151
+DV!I$32*Usage!$AH151
+DV!I$33*Usage!$AI151
+DV!I$34*Usage!$AJ151
+DV!I$35*Usage!$AK151
+DV!I$36*Usage!$AL151
+DV!I$37*Usage!$AM151
+DV!I$38*Usage!$AN151
+DV!I$39*Usage!$AO151
+DV!I$40*Usage!$AP151
+DV!I$41*Usage!$AQ151
+DV!I$42*Usage!$AR151
+DV!I$43*Usage!$AS151
+DV!I$44*Usage!$AT151
+DV!I$45*Usage!$AU151
+DV!I$46*Usage!$AV151
+DV!I$47*Usage!$AW151
+DV!I$48*Usage!$AX151
+DV!I$49*Usage!$AY151
+DV!I$50*Usage!$AZ151
+DV!I$51*Usage!$BA151
+DV!I$52*Usage!$BB151
+DV!I$53*Usage!$BC151
+DV!I$54*Usage!$BD151</f>
        <v>300</v>
      </c>
      <c r="H151" s="1">
        <f>+DV!J$2*Usage!$D151
+DV!J$3*Usage!$E151
+DV!J$4*Usage!$F151
+DV!J$5*Usage!$G151
+DV!J$6*Usage!$H151
+DV!J$7*Usage!$I151
+DV!J$8*Usage!$J151
+DV!J$9*Usage!$K151
+DV!J$10*Usage!$L151
+DV!J$11*Usage!$M151
+DV!J$12*Usage!$N151
+DV!J$13*Usage!$O151
+DV!J$14*Usage!$P151
+DV!J$15*Usage!$Q151
+DV!J$16*Usage!$R151
+DV!J$17*Usage!$S151
+DV!J$18*Usage!$T151
+DV!J$19*Usage!$U151
+DV!J$20*Usage!$V151
+DV!J$21*Usage!$W151
+DV!J$22*Usage!$X151
+DV!J$23*Usage!$Y151
+DV!J$24*Usage!$Z151
+DV!J$25*Usage!$AA151
+DV!K$26*Usage!$AB151
+DV!J$27*Usage!$AC151
+DV!J$28*Usage!$AD151
+DV!J$29*Usage!$AE151
+DV!J$30*Usage!$AF151
+DV!J$31*Usage!$AG151
+DV!J$32*Usage!$AH151
+DV!J$33*Usage!$AI151
+DV!J$34*Usage!$AJ151
+DV!J$35*Usage!$AK151
+DV!J$36*Usage!$AL151
+DV!J$37*Usage!$AM151
+DV!J$38*Usage!$AN151
+DV!J$39*Usage!$AO151
+DV!J$40*Usage!$AP151
+DV!J$41*Usage!$AQ151
+DV!J$42*Usage!$AR151
+DV!J$43*Usage!$AS151
+DV!J$44*Usage!$AT151
+DV!J$45*Usage!$AU151
+DV!J$46*Usage!$AV151
+DV!J$47*Usage!$AW151
+DV!J$48*Usage!$AX151
+DV!J$49*Usage!$AY151
+DV!J$50*Usage!$AZ151
+DV!J$51*Usage!$BA151
+DV!J$52*Usage!$BB151
+DV!J$53*Usage!$BC151
+DV!J$54*Usage!$BD151</f>
        <v>0</v>
      </c>
      <c r="I151" s="1">
        <f>+DV!K$2*Usage!$D151
+DV!K$3*Usage!$E151
+DV!K$4*Usage!$F151
+DV!K$5*Usage!$G151
+DV!K$6*Usage!$H151
+DV!K$7*Usage!$I151
+DV!K$8*Usage!$J151
+DV!K$9*Usage!$K151
+DV!K$10*Usage!$L151
+DV!K$11*Usage!$M151
+DV!K$12*Usage!$N151
+DV!K$13*Usage!$O151
+DV!K$14*Usage!$P151
+DV!K$15*Usage!$Q151
+DV!K$16*Usage!$R151
+DV!K$17*Usage!$S151
+DV!K$18*Usage!$T151
+DV!K$19*Usage!$U151
+DV!K$20*Usage!$V151
+DV!K$21*Usage!$W151
+DV!K$22*Usage!$X151
+DV!K$23*Usage!$Y151
+DV!K$24*Usage!$Z151
+DV!K$25*Usage!$AA151
+DV!L$26*Usage!$AB151
+DV!K$27*Usage!$AC151
+DV!K$28*Usage!$AD151
+DV!K$29*Usage!$AE151
+DV!K$30*Usage!$AF151
+DV!K$31*Usage!$AG151
+DV!K$32*Usage!$AH151
+DV!K$33*Usage!$AI151
+DV!K$34*Usage!$AJ151
+DV!K$35*Usage!$AK151
+DV!K$36*Usage!$AL151
+DV!K$37*Usage!$AM151
+DV!K$38*Usage!$AN151
+DV!K$39*Usage!$AO151
+DV!K$40*Usage!$AP151
+DV!K$41*Usage!$AQ151
+DV!K$42*Usage!$AR151
+DV!K$43*Usage!$AS151
+DV!K$44*Usage!$AT151
+DV!K$45*Usage!$AU151
+DV!K$46*Usage!$AV151
+DV!K$47*Usage!$AW151
+DV!K$48*Usage!$AX151
+DV!K$49*Usage!$AY151
+DV!K$50*Usage!$AZ151
+DV!K$51*Usage!$BA151
+DV!K$52*Usage!$BB151
+DV!K$53*Usage!$BC151
+DV!K$54*Usage!$BD151</f>
        <v>0</v>
      </c>
      <c r="J151" s="1">
        <f>+DV!L$2*Usage!$D151
+DV!L$3*Usage!$E151
+DV!L$4*Usage!$F151
+DV!L$5*Usage!$G151
+DV!L$6*Usage!$H151
+DV!L$7*Usage!$I151
+DV!L$8*Usage!$J151
+DV!L$9*Usage!$K151
+DV!L$10*Usage!$L151
+DV!L$11*Usage!$M151
+DV!L$12*Usage!$N151
+DV!L$13*Usage!$O151
+DV!L$14*Usage!$P151
+DV!L$15*Usage!$Q151
+DV!L$16*Usage!$R151
+DV!L$17*Usage!$S151
+DV!L$18*Usage!$T151
+DV!L$19*Usage!$U151
+DV!L$20*Usage!$V151
+DV!L$21*Usage!$W151
+DV!L$22*Usage!$X151
+DV!L$23*Usage!$Y151
+DV!L$24*Usage!$Z151
+DV!L$25*Usage!$AA151
+DV!M$26*Usage!$AB151
+DV!L$27*Usage!$AC151
+DV!L$28*Usage!$AD151
+DV!L$29*Usage!$AE151
+DV!L$30*Usage!$AF151
+DV!L$31*Usage!$AG151
+DV!L$32*Usage!$AH151
+DV!L$33*Usage!$AI151
+DV!L$34*Usage!$AJ151
+DV!L$35*Usage!$AK151
+DV!L$36*Usage!$AL151
+DV!L$37*Usage!$AM151
+DV!L$38*Usage!$AN151
+DV!L$39*Usage!$AO151
+DV!L$40*Usage!$AP151
+DV!L$41*Usage!$AQ151
+DV!L$42*Usage!$AR151
+DV!L$43*Usage!$AS151
+DV!L$44*Usage!$AT151
+DV!L$45*Usage!$AU151
+DV!L$46*Usage!$AV151
+DV!L$47*Usage!$AW151
+DV!L$48*Usage!$AX151
+DV!L$49*Usage!$AY151
+DV!L$50*Usage!$AZ151
+DV!L$51*Usage!$BA151
+DV!L$52*Usage!$BB151
+DV!L$53*Usage!$BC151
+DV!L$54*Usage!$BD151</f>
        <v>0</v>
      </c>
      <c r="K151" s="1">
        <f>+DV!M$2*Usage!$D151
+DV!M$3*Usage!$E151
+DV!M$4*Usage!$F151
+DV!M$5*Usage!$G151
+DV!M$6*Usage!$H151
+DV!M$7*Usage!$I151
+DV!M$8*Usage!$J151
+DV!M$9*Usage!$K151
+DV!M$10*Usage!$L151
+DV!M$11*Usage!$M151
+DV!M$12*Usage!$N151
+DV!M$13*Usage!$O151
+DV!M$14*Usage!$P151
+DV!M$15*Usage!$Q151
+DV!M$16*Usage!$R151
+DV!M$17*Usage!$S151
+DV!M$18*Usage!$T151
+DV!M$19*Usage!$U151
+DV!M$20*Usage!$V151
+DV!M$21*Usage!$W151
+DV!M$22*Usage!$X151
+DV!M$23*Usage!$Y151
+DV!M$24*Usage!$Z151
+DV!M$25*Usage!$AA151
+DV!M$26*Usage!$AB151
+DV!M$27*Usage!$AC151
+DV!M$28*Usage!$AD151
+DV!M$29*Usage!$AE151
+DV!M$30*Usage!$AF151
+DV!M$31*Usage!$AG151
+DV!M$32*Usage!$AH151
+DV!M$33*Usage!$AI151
+DV!M$34*Usage!$AJ151
+DV!M$35*Usage!$AK151
+DV!M$36*Usage!$AL151
+DV!M$37*Usage!$AM151
+DV!M$38*Usage!$AN151
+DV!M$39*Usage!$AO151
+DV!M$40*Usage!$AP151
+DV!M$41*Usage!$AQ151
+DV!M$42*Usage!$AR151
+DV!M$43*Usage!$AS151
+DV!M$44*Usage!$AT151
+DV!M$45*Usage!$AU151
+DV!M$46*Usage!$AV151
+DV!M$47*Usage!$AW151
+DV!M$48*Usage!$AX151
+DV!M$49*Usage!$AY151
+DV!M$50*Usage!$AZ151
+DV!M$51*Usage!$BA151
+DV!M$52*Usage!$BB151
+DV!M$53*Usage!$BC151
+DV!M$54*Usage!$BD151</f>
        <v>0</v>
      </c>
      <c r="L151" s="1">
        <f>+DV!N$2*Usage!$D151
+DV!N$3*Usage!$E151
+DV!N$4*Usage!$F151
+DV!N$5*Usage!$G151
+DV!N$6*Usage!$H151
+DV!N$7*Usage!$I151
+DV!N$8*Usage!$J151
+DV!N$9*Usage!$K151
+DV!N$10*Usage!$L151
+DV!N$11*Usage!$M151
+DV!N$12*Usage!$N151
+DV!N$13*Usage!$O151
+DV!N$14*Usage!$P151
+DV!N$15*Usage!$Q151
+DV!N$16*Usage!$R151
+DV!N$17*Usage!$S151
+DV!N$18*Usage!$T151
+DV!N$19*Usage!$U151
+DV!N$20*Usage!$V151
+DV!N$21*Usage!$W151
+DV!N$22*Usage!$X151
+DV!N$23*Usage!$Y151
+DV!N$24*Usage!$Z151
+DV!N$25*Usage!$AA151
+DV!N$26*Usage!$AB151
+DV!N$27*Usage!$AC151
+DV!N$28*Usage!$AD151
+DV!N$29*Usage!$AE151
+DV!N$30*Usage!$AF151
+DV!N$31*Usage!$AG151
+DV!N$32*Usage!$AH151
+DV!N$33*Usage!$AI151
+DV!N$34*Usage!$AJ151
+DV!N$35*Usage!$AK151
+DV!N$36*Usage!$AL151
+DV!N$37*Usage!$AM151
+DV!N$38*Usage!$AN151
+DV!N$39*Usage!$AO151
+DV!N$40*Usage!$AP151
+DV!N$41*Usage!$AQ151
+DV!N$42*Usage!$AR151
+DV!N$43*Usage!$AS151
+DV!N$44*Usage!$AT151
+DV!N$45*Usage!$AU151
+DV!N$46*Usage!$AV151
+DV!N$47*Usage!$AW151
+DV!N$48*Usage!$AX151
+DV!N$49*Usage!$AY151
+DV!N$50*Usage!$AZ151
+DV!N$51*Usage!$BA151
+DV!N$52*Usage!$BB151
+DV!N$53*Usage!$BC151
+DV!N$54*Usage!$BD151</f>
        <v>0</v>
      </c>
      <c r="M151" s="1">
        <f>+DV!O$2*Usage!$D151
+DV!O$3*Usage!$E151
+DV!O$4*Usage!$F151
+DV!O$5*Usage!$G151
+DV!O$6*Usage!$H151
+DV!O$7*Usage!$I151
+DV!O$8*Usage!$J151
+DV!O$9*Usage!$K151
+DV!O$10*Usage!$L151
+DV!O$11*Usage!$M151
+DV!O$12*Usage!$N151
+DV!O$13*Usage!$O151
+DV!O$14*Usage!$P151
+DV!O$15*Usage!$Q151
+DV!O$16*Usage!$R151
+DV!O$17*Usage!$S151
+DV!O$18*Usage!$T151
+DV!O$19*Usage!$U151
+DV!O$20*Usage!$V151
+DV!O$21*Usage!$W151
+DV!O$22*Usage!$X151
+DV!O$23*Usage!$Y151
+DV!O$24*Usage!$Z151
+DV!O$25*Usage!$AA151
+DV!O$26*Usage!$AB151
+DV!O$27*Usage!$AC151
+DV!O$28*Usage!$AD151
+DV!O$29*Usage!$AE151
+DV!O$30*Usage!$AF151
+DV!O$31*Usage!$AG151
+DV!O$32*Usage!$AH151
+DV!O$33*Usage!$AI151
+DV!O$34*Usage!$AJ151
+DV!O$35*Usage!$AK151
+DV!O$36*Usage!$AL151
+DV!O$37*Usage!$AM151
+DV!O$38*Usage!$AN151
+DV!O$39*Usage!$AO151
+DV!O$40*Usage!$AP151
+DV!O$41*Usage!$AQ151
+DV!O$42*Usage!$AR151
+DV!O$43*Usage!$AS151
+DV!O$44*Usage!$AT151
+DV!O$45*Usage!$AU151
+DV!O$46*Usage!$AV151
+DV!O$47*Usage!$AW151
+DV!O$48*Usage!$AX151
+DV!O$49*Usage!$AY151
+DV!O$50*Usage!$AZ151
+DV!O$51*Usage!$BA151
+DV!O$52*Usage!$BB151
+DV!O$53*Usage!$BC151
+DV!O$54*Usage!$BD151</f>
        <v>0</v>
      </c>
      <c r="N151" t="str">
        <f>VLOOKUP(A151,'Plant Stock'!B163:B10151,1,0)</f>
        <v>085308A.103</v>
      </c>
      <c r="P151" s="108"/>
    </row>
    <row r="152" spans="1:16" x14ac:dyDescent="0.25">
      <c r="A152" s="122" t="s">
        <v>9306</v>
      </c>
      <c r="B152" s="1">
        <f>+DV!D$2*Usage!$D152
+DV!D$3*Usage!$E152
+DV!D$4*Usage!$F152
+DV!D$5*Usage!$G152
+DV!D$6*Usage!$H152
+DV!D$7*Usage!$I152
+DV!D$8*Usage!$J152
+DV!D$9*Usage!$K152
+DV!D$10*Usage!$L152
+DV!D$11*Usage!$M152
+DV!D$12*Usage!$N152
+DV!D$13*Usage!$O152
+DV!D$14*Usage!$P152
+DV!D$15*Usage!$Q152
+DV!D$16*Usage!$R152
+DV!D$17*Usage!$S152
+DV!D$18*Usage!$T152
+DV!D$19*Usage!$U152
+DV!D$20*Usage!$V152
+DV!D$21*Usage!$W152
+DV!D$22*Usage!$X152
+DV!D$23*Usage!$Y152
+DV!D$24*Usage!$Z152
+DV!D$25*Usage!$AA152
+DV!E$26*Usage!$AB152
+DV!D$27*Usage!$AC152
+DV!D$28*Usage!$AD152
+DV!D$29*Usage!$AE152
+DV!D$30*Usage!$AF152
+DV!D$31*Usage!$AG152
+DV!D$32*Usage!$AH152
+DV!D$33*Usage!$AI152
+DV!D$34*Usage!$AJ152
+DV!D$35*Usage!$AK152
+DV!D$36*Usage!$AL152
+DV!D$37*Usage!$AM152
+DV!D$38*Usage!$AN152
+DV!D$39*Usage!$AO152
+DV!D$40*Usage!$AP152
+DV!D$41*Usage!$AQ152
+DV!D$42*Usage!$AR152
+DV!D$43*Usage!$AS152
+DV!D$44*Usage!$AT152
+DV!D$45*Usage!$AU152
+DV!D$46*Usage!$AV152
+DV!D$47*Usage!$AW152
+DV!D$48*Usage!$AX152
+DV!D$49*Usage!$AY152
+DV!D$50*Usage!$AZ152
+DV!D$51*Usage!$BA152
+DV!D$52*Usage!$BB152
+DV!D$53*Usage!$BC152
+DV!D$54*Usage!$BD152</f>
        <v>300</v>
      </c>
      <c r="C152" s="1">
        <f>+DV!E$2*Usage!$D152
+DV!E$3*Usage!$E152
+DV!E$4*Usage!$F152
+DV!E$5*Usage!$G152
+DV!E$6*Usage!$H152
+DV!E$7*Usage!$I152
+DV!E$8*Usage!$J152
+DV!E$9*Usage!$K152
+DV!E$10*Usage!$L152
+DV!E$11*Usage!$M152
+DV!E$12*Usage!$N152
+DV!E$13*Usage!$O152
+DV!E$14*Usage!$P152
+DV!E$15*Usage!$Q152
+DV!E$16*Usage!$R152
+DV!E$17*Usage!$S152
+DV!E$18*Usage!$T152
+DV!E$19*Usage!$U152
+DV!E$20*Usage!$V152
+DV!E$21*Usage!$W152
+DV!E$22*Usage!$X152
+DV!E$23*Usage!$Y152
+DV!E$24*Usage!$Z152
+DV!E$25*Usage!$AA152
+DV!F$26*Usage!$AB152
+DV!E$27*Usage!$AC152
+DV!E$28*Usage!$AD152
+DV!E$29*Usage!$AE152
+DV!E$30*Usage!$AF152
+DV!E$31*Usage!$AG152
+DV!E$32*Usage!$AH152
+DV!E$33*Usage!$AI152
+DV!E$34*Usage!$AJ152
+DV!E$35*Usage!$AK152
+DV!E$36*Usage!$AL152
+DV!E$37*Usage!$AM152
+DV!E$38*Usage!$AN152
+DV!E$39*Usage!$AO152
+DV!E$40*Usage!$AP152
+DV!E$41*Usage!$AQ152
+DV!E$42*Usage!$AR152
+DV!E$43*Usage!$AS152
+DV!E$44*Usage!$AT152
+DV!E$45*Usage!$AU152
+DV!E$46*Usage!$AV152
+DV!E$47*Usage!$AW152
+DV!E$48*Usage!$AX152
+DV!E$49*Usage!$AY152
+DV!E$50*Usage!$AZ152
+DV!E$51*Usage!$BA152
+DV!E$52*Usage!$BB152
+DV!E$53*Usage!$BC152
+DV!E$54*Usage!$BD152</f>
        <v>300</v>
      </c>
      <c r="D152" s="1">
        <f>+DV!F$2*Usage!$D152
+DV!F$3*Usage!$E152
+DV!F$4*Usage!$F152
+DV!F$5*Usage!$G152
+DV!F$6*Usage!$H152
+DV!F$7*Usage!$I152
+DV!F$8*Usage!$J152
+DV!F$9*Usage!$K152
+DV!F$10*Usage!$L152
+DV!F$11*Usage!$M152
+DV!F$12*Usage!$N152
+DV!F$13*Usage!$O152
+DV!F$14*Usage!$P152
+DV!F$15*Usage!$Q152
+DV!F$16*Usage!$R152
+DV!F$17*Usage!$S152
+DV!F$18*Usage!$T152
+DV!F$19*Usage!$U152
+DV!F$20*Usage!$V152
+DV!F$21*Usage!$W152
+DV!F$22*Usage!$X152
+DV!F$23*Usage!$Y152
+DV!F$24*Usage!$Z152
+DV!F$25*Usage!$AA152
+DV!G$26*Usage!$AB152
+DV!F$27*Usage!$AC152
+DV!F$28*Usage!$AD152
+DV!F$29*Usage!$AE152
+DV!F$30*Usage!$AF152
+DV!F$31*Usage!$AG152
+DV!F$32*Usage!$AH152
+DV!F$33*Usage!$AI152
+DV!F$34*Usage!$AJ152
+DV!F$35*Usage!$AK152
+DV!F$36*Usage!$AL152
+DV!F$37*Usage!$AM152
+DV!F$38*Usage!$AN152
+DV!F$39*Usage!$AO152
+DV!F$40*Usage!$AP152
+DV!F$41*Usage!$AQ152
+DV!F$42*Usage!$AR152
+DV!F$43*Usage!$AS152
+DV!F$44*Usage!$AT152
+DV!F$45*Usage!$AU152
+DV!F$46*Usage!$AV152
+DV!F$47*Usage!$AW152
+DV!F$48*Usage!$AX152
+DV!F$49*Usage!$AY152
+DV!F$50*Usage!$AZ152
+DV!F$51*Usage!$BA152
+DV!F$52*Usage!$BB152
+DV!F$53*Usage!$BC152
+DV!F$54*Usage!$BD152</f>
        <v>300</v>
      </c>
      <c r="E152" s="1">
        <f>+DV!G$2*Usage!$D152
+DV!G$3*Usage!$E152
+DV!G$4*Usage!$F152
+DV!G$5*Usage!$G152
+DV!G$6*Usage!$H152
+DV!G$7*Usage!$I152
+DV!G$8*Usage!$J152
+DV!G$9*Usage!$K152
+DV!G$10*Usage!$L152
+DV!G$11*Usage!$M152
+DV!G$12*Usage!$N152
+DV!G$13*Usage!$O152
+DV!G$14*Usage!$P152
+DV!G$15*Usage!$Q152
+DV!G$16*Usage!$R152
+DV!G$17*Usage!$S152
+DV!G$18*Usage!$T152
+DV!G$19*Usage!$U152
+DV!G$20*Usage!$V152
+DV!G$21*Usage!$W152
+DV!G$22*Usage!$X152
+DV!G$23*Usage!$Y152
+DV!G$24*Usage!$Z152
+DV!G$25*Usage!$AA152
+DV!H$26*Usage!$AB152
+DV!G$27*Usage!$AC152
+DV!G$28*Usage!$AD152
+DV!G$29*Usage!$AE152
+DV!G$30*Usage!$AF152
+DV!G$31*Usage!$AG152
+DV!G$32*Usage!$AH152
+DV!G$33*Usage!$AI152
+DV!G$34*Usage!$AJ152
+DV!G$35*Usage!$AK152
+DV!G$36*Usage!$AL152
+DV!G$37*Usage!$AM152
+DV!G$38*Usage!$AN152
+DV!G$39*Usage!$AO152
+DV!G$40*Usage!$AP152
+DV!G$41*Usage!$AQ152
+DV!G$42*Usage!$AR152
+DV!G$43*Usage!$AS152
+DV!G$44*Usage!$AT152
+DV!G$45*Usage!$AU152
+DV!G$46*Usage!$AV152
+DV!G$47*Usage!$AW152
+DV!G$48*Usage!$AX152
+DV!G$49*Usage!$AY152
+DV!G$50*Usage!$AZ152
+DV!G$51*Usage!$BA152
+DV!G$52*Usage!$BB152
+DV!G$53*Usage!$BC152
+DV!G$54*Usage!$BD152</f>
        <v>300</v>
      </c>
      <c r="F152" s="1">
        <f>+DV!H$2*Usage!$D152
+DV!H$3*Usage!$E152
+DV!H$4*Usage!$F152
+DV!H$5*Usage!$G152
+DV!H$6*Usage!$H152
+DV!H$7*Usage!$I152
+DV!H$8*Usage!$J152
+DV!H$9*Usage!$K152
+DV!H$10*Usage!$L152
+DV!H$11*Usage!$M152
+DV!H$12*Usage!$N152
+DV!H$13*Usage!$O152
+DV!H$14*Usage!$P152
+DV!H$15*Usage!$Q152
+DV!H$16*Usage!$R152
+DV!H$17*Usage!$S152
+DV!H$18*Usage!$T152
+DV!H$19*Usage!$U152
+DV!H$20*Usage!$V152
+DV!H$21*Usage!$W152
+DV!H$22*Usage!$X152
+DV!H$23*Usage!$Y152
+DV!H$24*Usage!$Z152
+DV!H$25*Usage!$AA152
+DV!I$26*Usage!$AB152
+DV!H$27*Usage!$AC152
+DV!H$28*Usage!$AD152
+DV!H$29*Usage!$AE152
+DV!H$30*Usage!$AF152
+DV!H$31*Usage!$AG152
+DV!H$32*Usage!$AH152
+DV!H$33*Usage!$AI152
+DV!H$34*Usage!$AJ152
+DV!H$35*Usage!$AK152
+DV!H$36*Usage!$AL152
+DV!H$37*Usage!$AM152
+DV!H$38*Usage!$AN152
+DV!H$39*Usage!$AO152
+DV!H$40*Usage!$AP152
+DV!H$41*Usage!$AQ152
+DV!H$42*Usage!$AR152
+DV!H$43*Usage!$AS152
+DV!H$44*Usage!$AT152
+DV!H$45*Usage!$AU152
+DV!H$46*Usage!$AV152
+DV!H$47*Usage!$AW152
+DV!H$48*Usage!$AX152
+DV!H$49*Usage!$AY152
+DV!H$50*Usage!$AZ152
+DV!H$51*Usage!$BA152
+DV!H$52*Usage!$BB152
+DV!H$53*Usage!$BC152
+DV!H$54*Usage!$BD152</f>
        <v>300</v>
      </c>
      <c r="G152" s="1">
        <f>+DV!I$2*Usage!$D152
+DV!I$3*Usage!$E152
+DV!I$4*Usage!$F152
+DV!I$5*Usage!$G152
+DV!I$6*Usage!$H152
+DV!I$7*Usage!$I152
+DV!I$8*Usage!$J152
+DV!I$9*Usage!$K152
+DV!I$10*Usage!$L152
+DV!I$11*Usage!$M152
+DV!I$12*Usage!$N152
+DV!I$13*Usage!$O152
+DV!I$14*Usage!$P152
+DV!I$15*Usage!$Q152
+DV!I$16*Usage!$R152
+DV!I$17*Usage!$S152
+DV!I$18*Usage!$T152
+DV!I$19*Usage!$U152
+DV!I$20*Usage!$V152
+DV!I$21*Usage!$W152
+DV!I$22*Usage!$X152
+DV!I$23*Usage!$Y152
+DV!I$24*Usage!$Z152
+DV!I$25*Usage!$AA152
+DV!J$26*Usage!$AB152
+DV!I$27*Usage!$AC152
+DV!I$28*Usage!$AD152
+DV!I$29*Usage!$AE152
+DV!I$30*Usage!$AF152
+DV!I$31*Usage!$AG152
+DV!I$32*Usage!$AH152
+DV!I$33*Usage!$AI152
+DV!I$34*Usage!$AJ152
+DV!I$35*Usage!$AK152
+DV!I$36*Usage!$AL152
+DV!I$37*Usage!$AM152
+DV!I$38*Usage!$AN152
+DV!I$39*Usage!$AO152
+DV!I$40*Usage!$AP152
+DV!I$41*Usage!$AQ152
+DV!I$42*Usage!$AR152
+DV!I$43*Usage!$AS152
+DV!I$44*Usage!$AT152
+DV!I$45*Usage!$AU152
+DV!I$46*Usage!$AV152
+DV!I$47*Usage!$AW152
+DV!I$48*Usage!$AX152
+DV!I$49*Usage!$AY152
+DV!I$50*Usage!$AZ152
+DV!I$51*Usage!$BA152
+DV!I$52*Usage!$BB152
+DV!I$53*Usage!$BC152
+DV!I$54*Usage!$BD152</f>
        <v>300</v>
      </c>
      <c r="H152" s="1">
        <f>+DV!J$2*Usage!$D152
+DV!J$3*Usage!$E152
+DV!J$4*Usage!$F152
+DV!J$5*Usage!$G152
+DV!J$6*Usage!$H152
+DV!J$7*Usage!$I152
+DV!J$8*Usage!$J152
+DV!J$9*Usage!$K152
+DV!J$10*Usage!$L152
+DV!J$11*Usage!$M152
+DV!J$12*Usage!$N152
+DV!J$13*Usage!$O152
+DV!J$14*Usage!$P152
+DV!J$15*Usage!$Q152
+DV!J$16*Usage!$R152
+DV!J$17*Usage!$S152
+DV!J$18*Usage!$T152
+DV!J$19*Usage!$U152
+DV!J$20*Usage!$V152
+DV!J$21*Usage!$W152
+DV!J$22*Usage!$X152
+DV!J$23*Usage!$Y152
+DV!J$24*Usage!$Z152
+DV!J$25*Usage!$AA152
+DV!K$26*Usage!$AB152
+DV!J$27*Usage!$AC152
+DV!J$28*Usage!$AD152
+DV!J$29*Usage!$AE152
+DV!J$30*Usage!$AF152
+DV!J$31*Usage!$AG152
+DV!J$32*Usage!$AH152
+DV!J$33*Usage!$AI152
+DV!J$34*Usage!$AJ152
+DV!J$35*Usage!$AK152
+DV!J$36*Usage!$AL152
+DV!J$37*Usage!$AM152
+DV!J$38*Usage!$AN152
+DV!J$39*Usage!$AO152
+DV!J$40*Usage!$AP152
+DV!J$41*Usage!$AQ152
+DV!J$42*Usage!$AR152
+DV!J$43*Usage!$AS152
+DV!J$44*Usage!$AT152
+DV!J$45*Usage!$AU152
+DV!J$46*Usage!$AV152
+DV!J$47*Usage!$AW152
+DV!J$48*Usage!$AX152
+DV!J$49*Usage!$AY152
+DV!J$50*Usage!$AZ152
+DV!J$51*Usage!$BA152
+DV!J$52*Usage!$BB152
+DV!J$53*Usage!$BC152
+DV!J$54*Usage!$BD152</f>
        <v>0</v>
      </c>
      <c r="I152" s="1">
        <f>+DV!K$2*Usage!$D152
+DV!K$3*Usage!$E152
+DV!K$4*Usage!$F152
+DV!K$5*Usage!$G152
+DV!K$6*Usage!$H152
+DV!K$7*Usage!$I152
+DV!K$8*Usage!$J152
+DV!K$9*Usage!$K152
+DV!K$10*Usage!$L152
+DV!K$11*Usage!$M152
+DV!K$12*Usage!$N152
+DV!K$13*Usage!$O152
+DV!K$14*Usage!$P152
+DV!K$15*Usage!$Q152
+DV!K$16*Usage!$R152
+DV!K$17*Usage!$S152
+DV!K$18*Usage!$T152
+DV!K$19*Usage!$U152
+DV!K$20*Usage!$V152
+DV!K$21*Usage!$W152
+DV!K$22*Usage!$X152
+DV!K$23*Usage!$Y152
+DV!K$24*Usage!$Z152
+DV!K$25*Usage!$AA152
+DV!L$26*Usage!$AB152
+DV!K$27*Usage!$AC152
+DV!K$28*Usage!$AD152
+DV!K$29*Usage!$AE152
+DV!K$30*Usage!$AF152
+DV!K$31*Usage!$AG152
+DV!K$32*Usage!$AH152
+DV!K$33*Usage!$AI152
+DV!K$34*Usage!$AJ152
+DV!K$35*Usage!$AK152
+DV!K$36*Usage!$AL152
+DV!K$37*Usage!$AM152
+DV!K$38*Usage!$AN152
+DV!K$39*Usage!$AO152
+DV!K$40*Usage!$AP152
+DV!K$41*Usage!$AQ152
+DV!K$42*Usage!$AR152
+DV!K$43*Usage!$AS152
+DV!K$44*Usage!$AT152
+DV!K$45*Usage!$AU152
+DV!K$46*Usage!$AV152
+DV!K$47*Usage!$AW152
+DV!K$48*Usage!$AX152
+DV!K$49*Usage!$AY152
+DV!K$50*Usage!$AZ152
+DV!K$51*Usage!$BA152
+DV!K$52*Usage!$BB152
+DV!K$53*Usage!$BC152
+DV!K$54*Usage!$BD152</f>
        <v>0</v>
      </c>
      <c r="J152" s="1">
        <f>+DV!L$2*Usage!$D152
+DV!L$3*Usage!$E152
+DV!L$4*Usage!$F152
+DV!L$5*Usage!$G152
+DV!L$6*Usage!$H152
+DV!L$7*Usage!$I152
+DV!L$8*Usage!$J152
+DV!L$9*Usage!$K152
+DV!L$10*Usage!$L152
+DV!L$11*Usage!$M152
+DV!L$12*Usage!$N152
+DV!L$13*Usage!$O152
+DV!L$14*Usage!$P152
+DV!L$15*Usage!$Q152
+DV!L$16*Usage!$R152
+DV!L$17*Usage!$S152
+DV!L$18*Usage!$T152
+DV!L$19*Usage!$U152
+DV!L$20*Usage!$V152
+DV!L$21*Usage!$W152
+DV!L$22*Usage!$X152
+DV!L$23*Usage!$Y152
+DV!L$24*Usage!$Z152
+DV!L$25*Usage!$AA152
+DV!M$26*Usage!$AB152
+DV!L$27*Usage!$AC152
+DV!L$28*Usage!$AD152
+DV!L$29*Usage!$AE152
+DV!L$30*Usage!$AF152
+DV!L$31*Usage!$AG152
+DV!L$32*Usage!$AH152
+DV!L$33*Usage!$AI152
+DV!L$34*Usage!$AJ152
+DV!L$35*Usage!$AK152
+DV!L$36*Usage!$AL152
+DV!L$37*Usage!$AM152
+DV!L$38*Usage!$AN152
+DV!L$39*Usage!$AO152
+DV!L$40*Usage!$AP152
+DV!L$41*Usage!$AQ152
+DV!L$42*Usage!$AR152
+DV!L$43*Usage!$AS152
+DV!L$44*Usage!$AT152
+DV!L$45*Usage!$AU152
+DV!L$46*Usage!$AV152
+DV!L$47*Usage!$AW152
+DV!L$48*Usage!$AX152
+DV!L$49*Usage!$AY152
+DV!L$50*Usage!$AZ152
+DV!L$51*Usage!$BA152
+DV!L$52*Usage!$BB152
+DV!L$53*Usage!$BC152
+DV!L$54*Usage!$BD152</f>
        <v>0</v>
      </c>
      <c r="K152" s="1">
        <f>+DV!M$2*Usage!$D152
+DV!M$3*Usage!$E152
+DV!M$4*Usage!$F152
+DV!M$5*Usage!$G152
+DV!M$6*Usage!$H152
+DV!M$7*Usage!$I152
+DV!M$8*Usage!$J152
+DV!M$9*Usage!$K152
+DV!M$10*Usage!$L152
+DV!M$11*Usage!$M152
+DV!M$12*Usage!$N152
+DV!M$13*Usage!$O152
+DV!M$14*Usage!$P152
+DV!M$15*Usage!$Q152
+DV!M$16*Usage!$R152
+DV!M$17*Usage!$S152
+DV!M$18*Usage!$T152
+DV!M$19*Usage!$U152
+DV!M$20*Usage!$V152
+DV!M$21*Usage!$W152
+DV!M$22*Usage!$X152
+DV!M$23*Usage!$Y152
+DV!M$24*Usage!$Z152
+DV!M$25*Usage!$AA152
+DV!M$26*Usage!$AB152
+DV!M$27*Usage!$AC152
+DV!M$28*Usage!$AD152
+DV!M$29*Usage!$AE152
+DV!M$30*Usage!$AF152
+DV!M$31*Usage!$AG152
+DV!M$32*Usage!$AH152
+DV!M$33*Usage!$AI152
+DV!M$34*Usage!$AJ152
+DV!M$35*Usage!$AK152
+DV!M$36*Usage!$AL152
+DV!M$37*Usage!$AM152
+DV!M$38*Usage!$AN152
+DV!M$39*Usage!$AO152
+DV!M$40*Usage!$AP152
+DV!M$41*Usage!$AQ152
+DV!M$42*Usage!$AR152
+DV!M$43*Usage!$AS152
+DV!M$44*Usage!$AT152
+DV!M$45*Usage!$AU152
+DV!M$46*Usage!$AV152
+DV!M$47*Usage!$AW152
+DV!M$48*Usage!$AX152
+DV!M$49*Usage!$AY152
+DV!M$50*Usage!$AZ152
+DV!M$51*Usage!$BA152
+DV!M$52*Usage!$BB152
+DV!M$53*Usage!$BC152
+DV!M$54*Usage!$BD152</f>
        <v>0</v>
      </c>
      <c r="L152" s="1">
        <f>+DV!N$2*Usage!$D152
+DV!N$3*Usage!$E152
+DV!N$4*Usage!$F152
+DV!N$5*Usage!$G152
+DV!N$6*Usage!$H152
+DV!N$7*Usage!$I152
+DV!N$8*Usage!$J152
+DV!N$9*Usage!$K152
+DV!N$10*Usage!$L152
+DV!N$11*Usage!$M152
+DV!N$12*Usage!$N152
+DV!N$13*Usage!$O152
+DV!N$14*Usage!$P152
+DV!N$15*Usage!$Q152
+DV!N$16*Usage!$R152
+DV!N$17*Usage!$S152
+DV!N$18*Usage!$T152
+DV!N$19*Usage!$U152
+DV!N$20*Usage!$V152
+DV!N$21*Usage!$W152
+DV!N$22*Usage!$X152
+DV!N$23*Usage!$Y152
+DV!N$24*Usage!$Z152
+DV!N$25*Usage!$AA152
+DV!N$26*Usage!$AB152
+DV!N$27*Usage!$AC152
+DV!N$28*Usage!$AD152
+DV!N$29*Usage!$AE152
+DV!N$30*Usage!$AF152
+DV!N$31*Usage!$AG152
+DV!N$32*Usage!$AH152
+DV!N$33*Usage!$AI152
+DV!N$34*Usage!$AJ152
+DV!N$35*Usage!$AK152
+DV!N$36*Usage!$AL152
+DV!N$37*Usage!$AM152
+DV!N$38*Usage!$AN152
+DV!N$39*Usage!$AO152
+DV!N$40*Usage!$AP152
+DV!N$41*Usage!$AQ152
+DV!N$42*Usage!$AR152
+DV!N$43*Usage!$AS152
+DV!N$44*Usage!$AT152
+DV!N$45*Usage!$AU152
+DV!N$46*Usage!$AV152
+DV!N$47*Usage!$AW152
+DV!N$48*Usage!$AX152
+DV!N$49*Usage!$AY152
+DV!N$50*Usage!$AZ152
+DV!N$51*Usage!$BA152
+DV!N$52*Usage!$BB152
+DV!N$53*Usage!$BC152
+DV!N$54*Usage!$BD152</f>
        <v>0</v>
      </c>
      <c r="M152" s="1">
        <f>+DV!O$2*Usage!$D152
+DV!O$3*Usage!$E152
+DV!O$4*Usage!$F152
+DV!O$5*Usage!$G152
+DV!O$6*Usage!$H152
+DV!O$7*Usage!$I152
+DV!O$8*Usage!$J152
+DV!O$9*Usage!$K152
+DV!O$10*Usage!$L152
+DV!O$11*Usage!$M152
+DV!O$12*Usage!$N152
+DV!O$13*Usage!$O152
+DV!O$14*Usage!$P152
+DV!O$15*Usage!$Q152
+DV!O$16*Usage!$R152
+DV!O$17*Usage!$S152
+DV!O$18*Usage!$T152
+DV!O$19*Usage!$U152
+DV!O$20*Usage!$V152
+DV!O$21*Usage!$W152
+DV!O$22*Usage!$X152
+DV!O$23*Usage!$Y152
+DV!O$24*Usage!$Z152
+DV!O$25*Usage!$AA152
+DV!O$26*Usage!$AB152
+DV!O$27*Usage!$AC152
+DV!O$28*Usage!$AD152
+DV!O$29*Usage!$AE152
+DV!O$30*Usage!$AF152
+DV!O$31*Usage!$AG152
+DV!O$32*Usage!$AH152
+DV!O$33*Usage!$AI152
+DV!O$34*Usage!$AJ152
+DV!O$35*Usage!$AK152
+DV!O$36*Usage!$AL152
+DV!O$37*Usage!$AM152
+DV!O$38*Usage!$AN152
+DV!O$39*Usage!$AO152
+DV!O$40*Usage!$AP152
+DV!O$41*Usage!$AQ152
+DV!O$42*Usage!$AR152
+DV!O$43*Usage!$AS152
+DV!O$44*Usage!$AT152
+DV!O$45*Usage!$AU152
+DV!O$46*Usage!$AV152
+DV!O$47*Usage!$AW152
+DV!O$48*Usage!$AX152
+DV!O$49*Usage!$AY152
+DV!O$50*Usage!$AZ152
+DV!O$51*Usage!$BA152
+DV!O$52*Usage!$BB152
+DV!O$53*Usage!$BC152
+DV!O$54*Usage!$BD152</f>
        <v>0</v>
      </c>
      <c r="N152" t="str">
        <f>VLOOKUP(A152,'Plant Stock'!B164:B10152,1,0)</f>
        <v>085313A.104</v>
      </c>
      <c r="P152" s="108"/>
    </row>
    <row r="153" spans="1:16" x14ac:dyDescent="0.25">
      <c r="A153" s="122" t="s">
        <v>9185</v>
      </c>
      <c r="B153" s="1">
        <f>+DV!D$2*Usage!$D153
+DV!D$3*Usage!$E153
+DV!D$4*Usage!$F153
+DV!D$5*Usage!$G153
+DV!D$6*Usage!$H153
+DV!D$7*Usage!$I153
+DV!D$8*Usage!$J153
+DV!D$9*Usage!$K153
+DV!D$10*Usage!$L153
+DV!D$11*Usage!$M153
+DV!D$12*Usage!$N153
+DV!D$13*Usage!$O153
+DV!D$14*Usage!$P153
+DV!D$15*Usage!$Q153
+DV!D$16*Usage!$R153
+DV!D$17*Usage!$S153
+DV!D$18*Usage!$T153
+DV!D$19*Usage!$U153
+DV!D$20*Usage!$V153
+DV!D$21*Usage!$W153
+DV!D$22*Usage!$X153
+DV!D$23*Usage!$Y153
+DV!D$24*Usage!$Z153
+DV!D$25*Usage!$AA153
+DV!E$26*Usage!$AB153
+DV!D$27*Usage!$AC153
+DV!D$28*Usage!$AD153
+DV!D$29*Usage!$AE153
+DV!D$30*Usage!$AF153
+DV!D$31*Usage!$AG153
+DV!D$32*Usage!$AH153
+DV!D$33*Usage!$AI153
+DV!D$34*Usage!$AJ153
+DV!D$35*Usage!$AK153
+DV!D$36*Usage!$AL153
+DV!D$37*Usage!$AM153
+DV!D$38*Usage!$AN153
+DV!D$39*Usage!$AO153
+DV!D$40*Usage!$AP153
+DV!D$41*Usage!$AQ153
+DV!D$42*Usage!$AR153
+DV!D$43*Usage!$AS153
+DV!D$44*Usage!$AT153
+DV!D$45*Usage!$AU153
+DV!D$46*Usage!$AV153
+DV!D$47*Usage!$AW153
+DV!D$48*Usage!$AX153
+DV!D$49*Usage!$AY153
+DV!D$50*Usage!$AZ153
+DV!D$51*Usage!$BA153
+DV!D$52*Usage!$BB153
+DV!D$53*Usage!$BC153
+DV!D$54*Usage!$BD153</f>
        <v>0</v>
      </c>
      <c r="C153" s="1">
        <f>+DV!E$2*Usage!$D153
+DV!E$3*Usage!$E153
+DV!E$4*Usage!$F153
+DV!E$5*Usage!$G153
+DV!E$6*Usage!$H153
+DV!E$7*Usage!$I153
+DV!E$8*Usage!$J153
+DV!E$9*Usage!$K153
+DV!E$10*Usage!$L153
+DV!E$11*Usage!$M153
+DV!E$12*Usage!$N153
+DV!E$13*Usage!$O153
+DV!E$14*Usage!$P153
+DV!E$15*Usage!$Q153
+DV!E$16*Usage!$R153
+DV!E$17*Usage!$S153
+DV!E$18*Usage!$T153
+DV!E$19*Usage!$U153
+DV!E$20*Usage!$V153
+DV!E$21*Usage!$W153
+DV!E$22*Usage!$X153
+DV!E$23*Usage!$Y153
+DV!E$24*Usage!$Z153
+DV!E$25*Usage!$AA153
+DV!F$26*Usage!$AB153
+DV!E$27*Usage!$AC153
+DV!E$28*Usage!$AD153
+DV!E$29*Usage!$AE153
+DV!E$30*Usage!$AF153
+DV!E$31*Usage!$AG153
+DV!E$32*Usage!$AH153
+DV!E$33*Usage!$AI153
+DV!E$34*Usage!$AJ153
+DV!E$35*Usage!$AK153
+DV!E$36*Usage!$AL153
+DV!E$37*Usage!$AM153
+DV!E$38*Usage!$AN153
+DV!E$39*Usage!$AO153
+DV!E$40*Usage!$AP153
+DV!E$41*Usage!$AQ153
+DV!E$42*Usage!$AR153
+DV!E$43*Usage!$AS153
+DV!E$44*Usage!$AT153
+DV!E$45*Usage!$AU153
+DV!E$46*Usage!$AV153
+DV!E$47*Usage!$AW153
+DV!E$48*Usage!$AX153
+DV!E$49*Usage!$AY153
+DV!E$50*Usage!$AZ153
+DV!E$51*Usage!$BA153
+DV!E$52*Usage!$BB153
+DV!E$53*Usage!$BC153
+DV!E$54*Usage!$BD153</f>
        <v>0</v>
      </c>
      <c r="D153" s="1">
        <f>+DV!F$2*Usage!$D153
+DV!F$3*Usage!$E153
+DV!F$4*Usage!$F153
+DV!F$5*Usage!$G153
+DV!F$6*Usage!$H153
+DV!F$7*Usage!$I153
+DV!F$8*Usage!$J153
+DV!F$9*Usage!$K153
+DV!F$10*Usage!$L153
+DV!F$11*Usage!$M153
+DV!F$12*Usage!$N153
+DV!F$13*Usage!$O153
+DV!F$14*Usage!$P153
+DV!F$15*Usage!$Q153
+DV!F$16*Usage!$R153
+DV!F$17*Usage!$S153
+DV!F$18*Usage!$T153
+DV!F$19*Usage!$U153
+DV!F$20*Usage!$V153
+DV!F$21*Usage!$W153
+DV!F$22*Usage!$X153
+DV!F$23*Usage!$Y153
+DV!F$24*Usage!$Z153
+DV!F$25*Usage!$AA153
+DV!G$26*Usage!$AB153
+DV!F$27*Usage!$AC153
+DV!F$28*Usage!$AD153
+DV!F$29*Usage!$AE153
+DV!F$30*Usage!$AF153
+DV!F$31*Usage!$AG153
+DV!F$32*Usage!$AH153
+DV!F$33*Usage!$AI153
+DV!F$34*Usage!$AJ153
+DV!F$35*Usage!$AK153
+DV!F$36*Usage!$AL153
+DV!F$37*Usage!$AM153
+DV!F$38*Usage!$AN153
+DV!F$39*Usage!$AO153
+DV!F$40*Usage!$AP153
+DV!F$41*Usage!$AQ153
+DV!F$42*Usage!$AR153
+DV!F$43*Usage!$AS153
+DV!F$44*Usage!$AT153
+DV!F$45*Usage!$AU153
+DV!F$46*Usage!$AV153
+DV!F$47*Usage!$AW153
+DV!F$48*Usage!$AX153
+DV!F$49*Usage!$AY153
+DV!F$50*Usage!$AZ153
+DV!F$51*Usage!$BA153
+DV!F$52*Usage!$BB153
+DV!F$53*Usage!$BC153
+DV!F$54*Usage!$BD153</f>
        <v>0</v>
      </c>
      <c r="E153" s="1">
        <f>+DV!G$2*Usage!$D153
+DV!G$3*Usage!$E153
+DV!G$4*Usage!$F153
+DV!G$5*Usage!$G153
+DV!G$6*Usage!$H153
+DV!G$7*Usage!$I153
+DV!G$8*Usage!$J153
+DV!G$9*Usage!$K153
+DV!G$10*Usage!$L153
+DV!G$11*Usage!$M153
+DV!G$12*Usage!$N153
+DV!G$13*Usage!$O153
+DV!G$14*Usage!$P153
+DV!G$15*Usage!$Q153
+DV!G$16*Usage!$R153
+DV!G$17*Usage!$S153
+DV!G$18*Usage!$T153
+DV!G$19*Usage!$U153
+DV!G$20*Usage!$V153
+DV!G$21*Usage!$W153
+DV!G$22*Usage!$X153
+DV!G$23*Usage!$Y153
+DV!G$24*Usage!$Z153
+DV!G$25*Usage!$AA153
+DV!H$26*Usage!$AB153
+DV!G$27*Usage!$AC153
+DV!G$28*Usage!$AD153
+DV!G$29*Usage!$AE153
+DV!G$30*Usage!$AF153
+DV!G$31*Usage!$AG153
+DV!G$32*Usage!$AH153
+DV!G$33*Usage!$AI153
+DV!G$34*Usage!$AJ153
+DV!G$35*Usage!$AK153
+DV!G$36*Usage!$AL153
+DV!G$37*Usage!$AM153
+DV!G$38*Usage!$AN153
+DV!G$39*Usage!$AO153
+DV!G$40*Usage!$AP153
+DV!G$41*Usage!$AQ153
+DV!G$42*Usage!$AR153
+DV!G$43*Usage!$AS153
+DV!G$44*Usage!$AT153
+DV!G$45*Usage!$AU153
+DV!G$46*Usage!$AV153
+DV!G$47*Usage!$AW153
+DV!G$48*Usage!$AX153
+DV!G$49*Usage!$AY153
+DV!G$50*Usage!$AZ153
+DV!G$51*Usage!$BA153
+DV!G$52*Usage!$BB153
+DV!G$53*Usage!$BC153
+DV!G$54*Usage!$BD153</f>
        <v>0</v>
      </c>
      <c r="F153" s="1">
        <f>+DV!H$2*Usage!$D153
+DV!H$3*Usage!$E153
+DV!H$4*Usage!$F153
+DV!H$5*Usage!$G153
+DV!H$6*Usage!$H153
+DV!H$7*Usage!$I153
+DV!H$8*Usage!$J153
+DV!H$9*Usage!$K153
+DV!H$10*Usage!$L153
+DV!H$11*Usage!$M153
+DV!H$12*Usage!$N153
+DV!H$13*Usage!$O153
+DV!H$14*Usage!$P153
+DV!H$15*Usage!$Q153
+DV!H$16*Usage!$R153
+DV!H$17*Usage!$S153
+DV!H$18*Usage!$T153
+DV!H$19*Usage!$U153
+DV!H$20*Usage!$V153
+DV!H$21*Usage!$W153
+DV!H$22*Usage!$X153
+DV!H$23*Usage!$Y153
+DV!H$24*Usage!$Z153
+DV!H$25*Usage!$AA153
+DV!I$26*Usage!$AB153
+DV!H$27*Usage!$AC153
+DV!H$28*Usage!$AD153
+DV!H$29*Usage!$AE153
+DV!H$30*Usage!$AF153
+DV!H$31*Usage!$AG153
+DV!H$32*Usage!$AH153
+DV!H$33*Usage!$AI153
+DV!H$34*Usage!$AJ153
+DV!H$35*Usage!$AK153
+DV!H$36*Usage!$AL153
+DV!H$37*Usage!$AM153
+DV!H$38*Usage!$AN153
+DV!H$39*Usage!$AO153
+DV!H$40*Usage!$AP153
+DV!H$41*Usage!$AQ153
+DV!H$42*Usage!$AR153
+DV!H$43*Usage!$AS153
+DV!H$44*Usage!$AT153
+DV!H$45*Usage!$AU153
+DV!H$46*Usage!$AV153
+DV!H$47*Usage!$AW153
+DV!H$48*Usage!$AX153
+DV!H$49*Usage!$AY153
+DV!H$50*Usage!$AZ153
+DV!H$51*Usage!$BA153
+DV!H$52*Usage!$BB153
+DV!H$53*Usage!$BC153
+DV!H$54*Usage!$BD153</f>
        <v>0</v>
      </c>
      <c r="G153" s="1">
        <f>+DV!I$2*Usage!$D153
+DV!I$3*Usage!$E153
+DV!I$4*Usage!$F153
+DV!I$5*Usage!$G153
+DV!I$6*Usage!$H153
+DV!I$7*Usage!$I153
+DV!I$8*Usage!$J153
+DV!I$9*Usage!$K153
+DV!I$10*Usage!$L153
+DV!I$11*Usage!$M153
+DV!I$12*Usage!$N153
+DV!I$13*Usage!$O153
+DV!I$14*Usage!$P153
+DV!I$15*Usage!$Q153
+DV!I$16*Usage!$R153
+DV!I$17*Usage!$S153
+DV!I$18*Usage!$T153
+DV!I$19*Usage!$U153
+DV!I$20*Usage!$V153
+DV!I$21*Usage!$W153
+DV!I$22*Usage!$X153
+DV!I$23*Usage!$Y153
+DV!I$24*Usage!$Z153
+DV!I$25*Usage!$AA153
+DV!J$26*Usage!$AB153
+DV!I$27*Usage!$AC153
+DV!I$28*Usage!$AD153
+DV!I$29*Usage!$AE153
+DV!I$30*Usage!$AF153
+DV!I$31*Usage!$AG153
+DV!I$32*Usage!$AH153
+DV!I$33*Usage!$AI153
+DV!I$34*Usage!$AJ153
+DV!I$35*Usage!$AK153
+DV!I$36*Usage!$AL153
+DV!I$37*Usage!$AM153
+DV!I$38*Usage!$AN153
+DV!I$39*Usage!$AO153
+DV!I$40*Usage!$AP153
+DV!I$41*Usage!$AQ153
+DV!I$42*Usage!$AR153
+DV!I$43*Usage!$AS153
+DV!I$44*Usage!$AT153
+DV!I$45*Usage!$AU153
+DV!I$46*Usage!$AV153
+DV!I$47*Usage!$AW153
+DV!I$48*Usage!$AX153
+DV!I$49*Usage!$AY153
+DV!I$50*Usage!$AZ153
+DV!I$51*Usage!$BA153
+DV!I$52*Usage!$BB153
+DV!I$53*Usage!$BC153
+DV!I$54*Usage!$BD153</f>
        <v>0</v>
      </c>
      <c r="H153" s="1">
        <f>+DV!J$2*Usage!$D153
+DV!J$3*Usage!$E153
+DV!J$4*Usage!$F153
+DV!J$5*Usage!$G153
+DV!J$6*Usage!$H153
+DV!J$7*Usage!$I153
+DV!J$8*Usage!$J153
+DV!J$9*Usage!$K153
+DV!J$10*Usage!$L153
+DV!J$11*Usage!$M153
+DV!J$12*Usage!$N153
+DV!J$13*Usage!$O153
+DV!J$14*Usage!$P153
+DV!J$15*Usage!$Q153
+DV!J$16*Usage!$R153
+DV!J$17*Usage!$S153
+DV!J$18*Usage!$T153
+DV!J$19*Usage!$U153
+DV!J$20*Usage!$V153
+DV!J$21*Usage!$W153
+DV!J$22*Usage!$X153
+DV!J$23*Usage!$Y153
+DV!J$24*Usage!$Z153
+DV!J$25*Usage!$AA153
+DV!K$26*Usage!$AB153
+DV!J$27*Usage!$AC153
+DV!J$28*Usage!$AD153
+DV!J$29*Usage!$AE153
+DV!J$30*Usage!$AF153
+DV!J$31*Usage!$AG153
+DV!J$32*Usage!$AH153
+DV!J$33*Usage!$AI153
+DV!J$34*Usage!$AJ153
+DV!J$35*Usage!$AK153
+DV!J$36*Usage!$AL153
+DV!J$37*Usage!$AM153
+DV!J$38*Usage!$AN153
+DV!J$39*Usage!$AO153
+DV!J$40*Usage!$AP153
+DV!J$41*Usage!$AQ153
+DV!J$42*Usage!$AR153
+DV!J$43*Usage!$AS153
+DV!J$44*Usage!$AT153
+DV!J$45*Usage!$AU153
+DV!J$46*Usage!$AV153
+DV!J$47*Usage!$AW153
+DV!J$48*Usage!$AX153
+DV!J$49*Usage!$AY153
+DV!J$50*Usage!$AZ153
+DV!J$51*Usage!$BA153
+DV!J$52*Usage!$BB153
+DV!J$53*Usage!$BC153
+DV!J$54*Usage!$BD153</f>
        <v>0</v>
      </c>
      <c r="I153" s="1">
        <f>+DV!K$2*Usage!$D153
+DV!K$3*Usage!$E153
+DV!K$4*Usage!$F153
+DV!K$5*Usage!$G153
+DV!K$6*Usage!$H153
+DV!K$7*Usage!$I153
+DV!K$8*Usage!$J153
+DV!K$9*Usage!$K153
+DV!K$10*Usage!$L153
+DV!K$11*Usage!$M153
+DV!K$12*Usage!$N153
+DV!K$13*Usage!$O153
+DV!K$14*Usage!$P153
+DV!K$15*Usage!$Q153
+DV!K$16*Usage!$R153
+DV!K$17*Usage!$S153
+DV!K$18*Usage!$T153
+DV!K$19*Usage!$U153
+DV!K$20*Usage!$V153
+DV!K$21*Usage!$W153
+DV!K$22*Usage!$X153
+DV!K$23*Usage!$Y153
+DV!K$24*Usage!$Z153
+DV!K$25*Usage!$AA153
+DV!L$26*Usage!$AB153
+DV!K$27*Usage!$AC153
+DV!K$28*Usage!$AD153
+DV!K$29*Usage!$AE153
+DV!K$30*Usage!$AF153
+DV!K$31*Usage!$AG153
+DV!K$32*Usage!$AH153
+DV!K$33*Usage!$AI153
+DV!K$34*Usage!$AJ153
+DV!K$35*Usage!$AK153
+DV!K$36*Usage!$AL153
+DV!K$37*Usage!$AM153
+DV!K$38*Usage!$AN153
+DV!K$39*Usage!$AO153
+DV!K$40*Usage!$AP153
+DV!K$41*Usage!$AQ153
+DV!K$42*Usage!$AR153
+DV!K$43*Usage!$AS153
+DV!K$44*Usage!$AT153
+DV!K$45*Usage!$AU153
+DV!K$46*Usage!$AV153
+DV!K$47*Usage!$AW153
+DV!K$48*Usage!$AX153
+DV!K$49*Usage!$AY153
+DV!K$50*Usage!$AZ153
+DV!K$51*Usage!$BA153
+DV!K$52*Usage!$BB153
+DV!K$53*Usage!$BC153
+DV!K$54*Usage!$BD153</f>
        <v>0</v>
      </c>
      <c r="J153" s="1">
        <f>+DV!L$2*Usage!$D153
+DV!L$3*Usage!$E153
+DV!L$4*Usage!$F153
+DV!L$5*Usage!$G153
+DV!L$6*Usage!$H153
+DV!L$7*Usage!$I153
+DV!L$8*Usage!$J153
+DV!L$9*Usage!$K153
+DV!L$10*Usage!$L153
+DV!L$11*Usage!$M153
+DV!L$12*Usage!$N153
+DV!L$13*Usage!$O153
+DV!L$14*Usage!$P153
+DV!L$15*Usage!$Q153
+DV!L$16*Usage!$R153
+DV!L$17*Usage!$S153
+DV!L$18*Usage!$T153
+DV!L$19*Usage!$U153
+DV!L$20*Usage!$V153
+DV!L$21*Usage!$W153
+DV!L$22*Usage!$X153
+DV!L$23*Usage!$Y153
+DV!L$24*Usage!$Z153
+DV!L$25*Usage!$AA153
+DV!M$26*Usage!$AB153
+DV!L$27*Usage!$AC153
+DV!L$28*Usage!$AD153
+DV!L$29*Usage!$AE153
+DV!L$30*Usage!$AF153
+DV!L$31*Usage!$AG153
+DV!L$32*Usage!$AH153
+DV!L$33*Usage!$AI153
+DV!L$34*Usage!$AJ153
+DV!L$35*Usage!$AK153
+DV!L$36*Usage!$AL153
+DV!L$37*Usage!$AM153
+DV!L$38*Usage!$AN153
+DV!L$39*Usage!$AO153
+DV!L$40*Usage!$AP153
+DV!L$41*Usage!$AQ153
+DV!L$42*Usage!$AR153
+DV!L$43*Usage!$AS153
+DV!L$44*Usage!$AT153
+DV!L$45*Usage!$AU153
+DV!L$46*Usage!$AV153
+DV!L$47*Usage!$AW153
+DV!L$48*Usage!$AX153
+DV!L$49*Usage!$AY153
+DV!L$50*Usage!$AZ153
+DV!L$51*Usage!$BA153
+DV!L$52*Usage!$BB153
+DV!L$53*Usage!$BC153
+DV!L$54*Usage!$BD153</f>
        <v>0</v>
      </c>
      <c r="K153" s="1">
        <f>+DV!M$2*Usage!$D153
+DV!M$3*Usage!$E153
+DV!M$4*Usage!$F153
+DV!M$5*Usage!$G153
+DV!M$6*Usage!$H153
+DV!M$7*Usage!$I153
+DV!M$8*Usage!$J153
+DV!M$9*Usage!$K153
+DV!M$10*Usage!$L153
+DV!M$11*Usage!$M153
+DV!M$12*Usage!$N153
+DV!M$13*Usage!$O153
+DV!M$14*Usage!$P153
+DV!M$15*Usage!$Q153
+DV!M$16*Usage!$R153
+DV!M$17*Usage!$S153
+DV!M$18*Usage!$T153
+DV!M$19*Usage!$U153
+DV!M$20*Usage!$V153
+DV!M$21*Usage!$W153
+DV!M$22*Usage!$X153
+DV!M$23*Usage!$Y153
+DV!M$24*Usage!$Z153
+DV!M$25*Usage!$AA153
+DV!M$26*Usage!$AB153
+DV!M$27*Usage!$AC153
+DV!M$28*Usage!$AD153
+DV!M$29*Usage!$AE153
+DV!M$30*Usage!$AF153
+DV!M$31*Usage!$AG153
+DV!M$32*Usage!$AH153
+DV!M$33*Usage!$AI153
+DV!M$34*Usage!$AJ153
+DV!M$35*Usage!$AK153
+DV!M$36*Usage!$AL153
+DV!M$37*Usage!$AM153
+DV!M$38*Usage!$AN153
+DV!M$39*Usage!$AO153
+DV!M$40*Usage!$AP153
+DV!M$41*Usage!$AQ153
+DV!M$42*Usage!$AR153
+DV!M$43*Usage!$AS153
+DV!M$44*Usage!$AT153
+DV!M$45*Usage!$AU153
+DV!M$46*Usage!$AV153
+DV!M$47*Usage!$AW153
+DV!M$48*Usage!$AX153
+DV!M$49*Usage!$AY153
+DV!M$50*Usage!$AZ153
+DV!M$51*Usage!$BA153
+DV!M$52*Usage!$BB153
+DV!M$53*Usage!$BC153
+DV!M$54*Usage!$BD153</f>
        <v>0</v>
      </c>
      <c r="L153" s="1">
        <f>+DV!N$2*Usage!$D153
+DV!N$3*Usage!$E153
+DV!N$4*Usage!$F153
+DV!N$5*Usage!$G153
+DV!N$6*Usage!$H153
+DV!N$7*Usage!$I153
+DV!N$8*Usage!$J153
+DV!N$9*Usage!$K153
+DV!N$10*Usage!$L153
+DV!N$11*Usage!$M153
+DV!N$12*Usage!$N153
+DV!N$13*Usage!$O153
+DV!N$14*Usage!$P153
+DV!N$15*Usage!$Q153
+DV!N$16*Usage!$R153
+DV!N$17*Usage!$S153
+DV!N$18*Usage!$T153
+DV!N$19*Usage!$U153
+DV!N$20*Usage!$V153
+DV!N$21*Usage!$W153
+DV!N$22*Usage!$X153
+DV!N$23*Usage!$Y153
+DV!N$24*Usage!$Z153
+DV!N$25*Usage!$AA153
+DV!N$26*Usage!$AB153
+DV!N$27*Usage!$AC153
+DV!N$28*Usage!$AD153
+DV!N$29*Usage!$AE153
+DV!N$30*Usage!$AF153
+DV!N$31*Usage!$AG153
+DV!N$32*Usage!$AH153
+DV!N$33*Usage!$AI153
+DV!N$34*Usage!$AJ153
+DV!N$35*Usage!$AK153
+DV!N$36*Usage!$AL153
+DV!N$37*Usage!$AM153
+DV!N$38*Usage!$AN153
+DV!N$39*Usage!$AO153
+DV!N$40*Usage!$AP153
+DV!N$41*Usage!$AQ153
+DV!N$42*Usage!$AR153
+DV!N$43*Usage!$AS153
+DV!N$44*Usage!$AT153
+DV!N$45*Usage!$AU153
+DV!N$46*Usage!$AV153
+DV!N$47*Usage!$AW153
+DV!N$48*Usage!$AX153
+DV!N$49*Usage!$AY153
+DV!N$50*Usage!$AZ153
+DV!N$51*Usage!$BA153
+DV!N$52*Usage!$BB153
+DV!N$53*Usage!$BC153
+DV!N$54*Usage!$BD153</f>
        <v>0</v>
      </c>
      <c r="M153" s="1">
        <f>+DV!O$2*Usage!$D153
+DV!O$3*Usage!$E153
+DV!O$4*Usage!$F153
+DV!O$5*Usage!$G153
+DV!O$6*Usage!$H153
+DV!O$7*Usage!$I153
+DV!O$8*Usage!$J153
+DV!O$9*Usage!$K153
+DV!O$10*Usage!$L153
+DV!O$11*Usage!$M153
+DV!O$12*Usage!$N153
+DV!O$13*Usage!$O153
+DV!O$14*Usage!$P153
+DV!O$15*Usage!$Q153
+DV!O$16*Usage!$R153
+DV!O$17*Usage!$S153
+DV!O$18*Usage!$T153
+DV!O$19*Usage!$U153
+DV!O$20*Usage!$V153
+DV!O$21*Usage!$W153
+DV!O$22*Usage!$X153
+DV!O$23*Usage!$Y153
+DV!O$24*Usage!$Z153
+DV!O$25*Usage!$AA153
+DV!O$26*Usage!$AB153
+DV!O$27*Usage!$AC153
+DV!O$28*Usage!$AD153
+DV!O$29*Usage!$AE153
+DV!O$30*Usage!$AF153
+DV!O$31*Usage!$AG153
+DV!O$32*Usage!$AH153
+DV!O$33*Usage!$AI153
+DV!O$34*Usage!$AJ153
+DV!O$35*Usage!$AK153
+DV!O$36*Usage!$AL153
+DV!O$37*Usage!$AM153
+DV!O$38*Usage!$AN153
+DV!O$39*Usage!$AO153
+DV!O$40*Usage!$AP153
+DV!O$41*Usage!$AQ153
+DV!O$42*Usage!$AR153
+DV!O$43*Usage!$AS153
+DV!O$44*Usage!$AT153
+DV!O$45*Usage!$AU153
+DV!O$46*Usage!$AV153
+DV!O$47*Usage!$AW153
+DV!O$48*Usage!$AX153
+DV!O$49*Usage!$AY153
+DV!O$50*Usage!$AZ153
+DV!O$51*Usage!$BA153
+DV!O$52*Usage!$BB153
+DV!O$53*Usage!$BC153
+DV!O$54*Usage!$BD153</f>
        <v>0</v>
      </c>
      <c r="N153" t="str">
        <f>VLOOKUP(A153,'Plant Stock'!B165:B10153,1,0)</f>
        <v>085314A.204</v>
      </c>
      <c r="P153" s="108"/>
    </row>
    <row r="154" spans="1:16" x14ac:dyDescent="0.25">
      <c r="A154" s="122" t="s">
        <v>9186</v>
      </c>
      <c r="B154" s="1">
        <f>+DV!D$2*Usage!$D154
+DV!D$3*Usage!$E154
+DV!D$4*Usage!$F154
+DV!D$5*Usage!$G154
+DV!D$6*Usage!$H154
+DV!D$7*Usage!$I154
+DV!D$8*Usage!$J154
+DV!D$9*Usage!$K154
+DV!D$10*Usage!$L154
+DV!D$11*Usage!$M154
+DV!D$12*Usage!$N154
+DV!D$13*Usage!$O154
+DV!D$14*Usage!$P154
+DV!D$15*Usage!$Q154
+DV!D$16*Usage!$R154
+DV!D$17*Usage!$S154
+DV!D$18*Usage!$T154
+DV!D$19*Usage!$U154
+DV!D$20*Usage!$V154
+DV!D$21*Usage!$W154
+DV!D$22*Usage!$X154
+DV!D$23*Usage!$Y154
+DV!D$24*Usage!$Z154
+DV!D$25*Usage!$AA154
+DV!E$26*Usage!$AB154
+DV!D$27*Usage!$AC154
+DV!D$28*Usage!$AD154
+DV!D$29*Usage!$AE154
+DV!D$30*Usage!$AF154
+DV!D$31*Usage!$AG154
+DV!D$32*Usage!$AH154
+DV!D$33*Usage!$AI154
+DV!D$34*Usage!$AJ154
+DV!D$35*Usage!$AK154
+DV!D$36*Usage!$AL154
+DV!D$37*Usage!$AM154
+DV!D$38*Usage!$AN154
+DV!D$39*Usage!$AO154
+DV!D$40*Usage!$AP154
+DV!D$41*Usage!$AQ154
+DV!D$42*Usage!$AR154
+DV!D$43*Usage!$AS154
+DV!D$44*Usage!$AT154
+DV!D$45*Usage!$AU154
+DV!D$46*Usage!$AV154
+DV!D$47*Usage!$AW154
+DV!D$48*Usage!$AX154
+DV!D$49*Usage!$AY154
+DV!D$50*Usage!$AZ154
+DV!D$51*Usage!$BA154
+DV!D$52*Usage!$BB154
+DV!D$53*Usage!$BC154
+DV!D$54*Usage!$BD154</f>
        <v>0</v>
      </c>
      <c r="C154" s="1">
        <f>+DV!E$2*Usage!$D154
+DV!E$3*Usage!$E154
+DV!E$4*Usage!$F154
+DV!E$5*Usage!$G154
+DV!E$6*Usage!$H154
+DV!E$7*Usage!$I154
+DV!E$8*Usage!$J154
+DV!E$9*Usage!$K154
+DV!E$10*Usage!$L154
+DV!E$11*Usage!$M154
+DV!E$12*Usage!$N154
+DV!E$13*Usage!$O154
+DV!E$14*Usage!$P154
+DV!E$15*Usage!$Q154
+DV!E$16*Usage!$R154
+DV!E$17*Usage!$S154
+DV!E$18*Usage!$T154
+DV!E$19*Usage!$U154
+DV!E$20*Usage!$V154
+DV!E$21*Usage!$W154
+DV!E$22*Usage!$X154
+DV!E$23*Usage!$Y154
+DV!E$24*Usage!$Z154
+DV!E$25*Usage!$AA154
+DV!F$26*Usage!$AB154
+DV!E$27*Usage!$AC154
+DV!E$28*Usage!$AD154
+DV!E$29*Usage!$AE154
+DV!E$30*Usage!$AF154
+DV!E$31*Usage!$AG154
+DV!E$32*Usage!$AH154
+DV!E$33*Usage!$AI154
+DV!E$34*Usage!$AJ154
+DV!E$35*Usage!$AK154
+DV!E$36*Usage!$AL154
+DV!E$37*Usage!$AM154
+DV!E$38*Usage!$AN154
+DV!E$39*Usage!$AO154
+DV!E$40*Usage!$AP154
+DV!E$41*Usage!$AQ154
+DV!E$42*Usage!$AR154
+DV!E$43*Usage!$AS154
+DV!E$44*Usage!$AT154
+DV!E$45*Usage!$AU154
+DV!E$46*Usage!$AV154
+DV!E$47*Usage!$AW154
+DV!E$48*Usage!$AX154
+DV!E$49*Usage!$AY154
+DV!E$50*Usage!$AZ154
+DV!E$51*Usage!$BA154
+DV!E$52*Usage!$BB154
+DV!E$53*Usage!$BC154
+DV!E$54*Usage!$BD154</f>
        <v>0</v>
      </c>
      <c r="D154" s="1">
        <f>+DV!F$2*Usage!$D154
+DV!F$3*Usage!$E154
+DV!F$4*Usage!$F154
+DV!F$5*Usage!$G154
+DV!F$6*Usage!$H154
+DV!F$7*Usage!$I154
+DV!F$8*Usage!$J154
+DV!F$9*Usage!$K154
+DV!F$10*Usage!$L154
+DV!F$11*Usage!$M154
+DV!F$12*Usage!$N154
+DV!F$13*Usage!$O154
+DV!F$14*Usage!$P154
+DV!F$15*Usage!$Q154
+DV!F$16*Usage!$R154
+DV!F$17*Usage!$S154
+DV!F$18*Usage!$T154
+DV!F$19*Usage!$U154
+DV!F$20*Usage!$V154
+DV!F$21*Usage!$W154
+DV!F$22*Usage!$X154
+DV!F$23*Usage!$Y154
+DV!F$24*Usage!$Z154
+DV!F$25*Usage!$AA154
+DV!G$26*Usage!$AB154
+DV!F$27*Usage!$AC154
+DV!F$28*Usage!$AD154
+DV!F$29*Usage!$AE154
+DV!F$30*Usage!$AF154
+DV!F$31*Usage!$AG154
+DV!F$32*Usage!$AH154
+DV!F$33*Usage!$AI154
+DV!F$34*Usage!$AJ154
+DV!F$35*Usage!$AK154
+DV!F$36*Usage!$AL154
+DV!F$37*Usage!$AM154
+DV!F$38*Usage!$AN154
+DV!F$39*Usage!$AO154
+DV!F$40*Usage!$AP154
+DV!F$41*Usage!$AQ154
+DV!F$42*Usage!$AR154
+DV!F$43*Usage!$AS154
+DV!F$44*Usage!$AT154
+DV!F$45*Usage!$AU154
+DV!F$46*Usage!$AV154
+DV!F$47*Usage!$AW154
+DV!F$48*Usage!$AX154
+DV!F$49*Usage!$AY154
+DV!F$50*Usage!$AZ154
+DV!F$51*Usage!$BA154
+DV!F$52*Usage!$BB154
+DV!F$53*Usage!$BC154
+DV!F$54*Usage!$BD154</f>
        <v>0</v>
      </c>
      <c r="E154" s="1">
        <f>+DV!G$2*Usage!$D154
+DV!G$3*Usage!$E154
+DV!G$4*Usage!$F154
+DV!G$5*Usage!$G154
+DV!G$6*Usage!$H154
+DV!G$7*Usage!$I154
+DV!G$8*Usage!$J154
+DV!G$9*Usage!$K154
+DV!G$10*Usage!$L154
+DV!G$11*Usage!$M154
+DV!G$12*Usage!$N154
+DV!G$13*Usage!$O154
+DV!G$14*Usage!$P154
+DV!G$15*Usage!$Q154
+DV!G$16*Usage!$R154
+DV!G$17*Usage!$S154
+DV!G$18*Usage!$T154
+DV!G$19*Usage!$U154
+DV!G$20*Usage!$V154
+DV!G$21*Usage!$W154
+DV!G$22*Usage!$X154
+DV!G$23*Usage!$Y154
+DV!G$24*Usage!$Z154
+DV!G$25*Usage!$AA154
+DV!H$26*Usage!$AB154
+DV!G$27*Usage!$AC154
+DV!G$28*Usage!$AD154
+DV!G$29*Usage!$AE154
+DV!G$30*Usage!$AF154
+DV!G$31*Usage!$AG154
+DV!G$32*Usage!$AH154
+DV!G$33*Usage!$AI154
+DV!G$34*Usage!$AJ154
+DV!G$35*Usage!$AK154
+DV!G$36*Usage!$AL154
+DV!G$37*Usage!$AM154
+DV!G$38*Usage!$AN154
+DV!G$39*Usage!$AO154
+DV!G$40*Usage!$AP154
+DV!G$41*Usage!$AQ154
+DV!G$42*Usage!$AR154
+DV!G$43*Usage!$AS154
+DV!G$44*Usage!$AT154
+DV!G$45*Usage!$AU154
+DV!G$46*Usage!$AV154
+DV!G$47*Usage!$AW154
+DV!G$48*Usage!$AX154
+DV!G$49*Usage!$AY154
+DV!G$50*Usage!$AZ154
+DV!G$51*Usage!$BA154
+DV!G$52*Usage!$BB154
+DV!G$53*Usage!$BC154
+DV!G$54*Usage!$BD154</f>
        <v>0</v>
      </c>
      <c r="F154" s="1">
        <f>+DV!H$2*Usage!$D154
+DV!H$3*Usage!$E154
+DV!H$4*Usage!$F154
+DV!H$5*Usage!$G154
+DV!H$6*Usage!$H154
+DV!H$7*Usage!$I154
+DV!H$8*Usage!$J154
+DV!H$9*Usage!$K154
+DV!H$10*Usage!$L154
+DV!H$11*Usage!$M154
+DV!H$12*Usage!$N154
+DV!H$13*Usage!$O154
+DV!H$14*Usage!$P154
+DV!H$15*Usage!$Q154
+DV!H$16*Usage!$R154
+DV!H$17*Usage!$S154
+DV!H$18*Usage!$T154
+DV!H$19*Usage!$U154
+DV!H$20*Usage!$V154
+DV!H$21*Usage!$W154
+DV!H$22*Usage!$X154
+DV!H$23*Usage!$Y154
+DV!H$24*Usage!$Z154
+DV!H$25*Usage!$AA154
+DV!I$26*Usage!$AB154
+DV!H$27*Usage!$AC154
+DV!H$28*Usage!$AD154
+DV!H$29*Usage!$AE154
+DV!H$30*Usage!$AF154
+DV!H$31*Usage!$AG154
+DV!H$32*Usage!$AH154
+DV!H$33*Usage!$AI154
+DV!H$34*Usage!$AJ154
+DV!H$35*Usage!$AK154
+DV!H$36*Usage!$AL154
+DV!H$37*Usage!$AM154
+DV!H$38*Usage!$AN154
+DV!H$39*Usage!$AO154
+DV!H$40*Usage!$AP154
+DV!H$41*Usage!$AQ154
+DV!H$42*Usage!$AR154
+DV!H$43*Usage!$AS154
+DV!H$44*Usage!$AT154
+DV!H$45*Usage!$AU154
+DV!H$46*Usage!$AV154
+DV!H$47*Usage!$AW154
+DV!H$48*Usage!$AX154
+DV!H$49*Usage!$AY154
+DV!H$50*Usage!$AZ154
+DV!H$51*Usage!$BA154
+DV!H$52*Usage!$BB154
+DV!H$53*Usage!$BC154
+DV!H$54*Usage!$BD154</f>
        <v>0</v>
      </c>
      <c r="G154" s="1">
        <f>+DV!I$2*Usage!$D154
+DV!I$3*Usage!$E154
+DV!I$4*Usage!$F154
+DV!I$5*Usage!$G154
+DV!I$6*Usage!$H154
+DV!I$7*Usage!$I154
+DV!I$8*Usage!$J154
+DV!I$9*Usage!$K154
+DV!I$10*Usage!$L154
+DV!I$11*Usage!$M154
+DV!I$12*Usage!$N154
+DV!I$13*Usage!$O154
+DV!I$14*Usage!$P154
+DV!I$15*Usage!$Q154
+DV!I$16*Usage!$R154
+DV!I$17*Usage!$S154
+DV!I$18*Usage!$T154
+DV!I$19*Usage!$U154
+DV!I$20*Usage!$V154
+DV!I$21*Usage!$W154
+DV!I$22*Usage!$X154
+DV!I$23*Usage!$Y154
+DV!I$24*Usage!$Z154
+DV!I$25*Usage!$AA154
+DV!J$26*Usage!$AB154
+DV!I$27*Usage!$AC154
+DV!I$28*Usage!$AD154
+DV!I$29*Usage!$AE154
+DV!I$30*Usage!$AF154
+DV!I$31*Usage!$AG154
+DV!I$32*Usage!$AH154
+DV!I$33*Usage!$AI154
+DV!I$34*Usage!$AJ154
+DV!I$35*Usage!$AK154
+DV!I$36*Usage!$AL154
+DV!I$37*Usage!$AM154
+DV!I$38*Usage!$AN154
+DV!I$39*Usage!$AO154
+DV!I$40*Usage!$AP154
+DV!I$41*Usage!$AQ154
+DV!I$42*Usage!$AR154
+DV!I$43*Usage!$AS154
+DV!I$44*Usage!$AT154
+DV!I$45*Usage!$AU154
+DV!I$46*Usage!$AV154
+DV!I$47*Usage!$AW154
+DV!I$48*Usage!$AX154
+DV!I$49*Usage!$AY154
+DV!I$50*Usage!$AZ154
+DV!I$51*Usage!$BA154
+DV!I$52*Usage!$BB154
+DV!I$53*Usage!$BC154
+DV!I$54*Usage!$BD154</f>
        <v>0</v>
      </c>
      <c r="H154" s="1">
        <f>+DV!J$2*Usage!$D154
+DV!J$3*Usage!$E154
+DV!J$4*Usage!$F154
+DV!J$5*Usage!$G154
+DV!J$6*Usage!$H154
+DV!J$7*Usage!$I154
+DV!J$8*Usage!$J154
+DV!J$9*Usage!$K154
+DV!J$10*Usage!$L154
+DV!J$11*Usage!$M154
+DV!J$12*Usage!$N154
+DV!J$13*Usage!$O154
+DV!J$14*Usage!$P154
+DV!J$15*Usage!$Q154
+DV!J$16*Usage!$R154
+DV!J$17*Usage!$S154
+DV!J$18*Usage!$T154
+DV!J$19*Usage!$U154
+DV!J$20*Usage!$V154
+DV!J$21*Usage!$W154
+DV!J$22*Usage!$X154
+DV!J$23*Usage!$Y154
+DV!J$24*Usage!$Z154
+DV!J$25*Usage!$AA154
+DV!K$26*Usage!$AB154
+DV!J$27*Usage!$AC154
+DV!J$28*Usage!$AD154
+DV!J$29*Usage!$AE154
+DV!J$30*Usage!$AF154
+DV!J$31*Usage!$AG154
+DV!J$32*Usage!$AH154
+DV!J$33*Usage!$AI154
+DV!J$34*Usage!$AJ154
+DV!J$35*Usage!$AK154
+DV!J$36*Usage!$AL154
+DV!J$37*Usage!$AM154
+DV!J$38*Usage!$AN154
+DV!J$39*Usage!$AO154
+DV!J$40*Usage!$AP154
+DV!J$41*Usage!$AQ154
+DV!J$42*Usage!$AR154
+DV!J$43*Usage!$AS154
+DV!J$44*Usage!$AT154
+DV!J$45*Usage!$AU154
+DV!J$46*Usage!$AV154
+DV!J$47*Usage!$AW154
+DV!J$48*Usage!$AX154
+DV!J$49*Usage!$AY154
+DV!J$50*Usage!$AZ154
+DV!J$51*Usage!$BA154
+DV!J$52*Usage!$BB154
+DV!J$53*Usage!$BC154
+DV!J$54*Usage!$BD154</f>
        <v>0</v>
      </c>
      <c r="I154" s="1">
        <f>+DV!K$2*Usage!$D154
+DV!K$3*Usage!$E154
+DV!K$4*Usage!$F154
+DV!K$5*Usage!$G154
+DV!K$6*Usage!$H154
+DV!K$7*Usage!$I154
+DV!K$8*Usage!$J154
+DV!K$9*Usage!$K154
+DV!K$10*Usage!$L154
+DV!K$11*Usage!$M154
+DV!K$12*Usage!$N154
+DV!K$13*Usage!$O154
+DV!K$14*Usage!$P154
+DV!K$15*Usage!$Q154
+DV!K$16*Usage!$R154
+DV!K$17*Usage!$S154
+DV!K$18*Usage!$T154
+DV!K$19*Usage!$U154
+DV!K$20*Usage!$V154
+DV!K$21*Usage!$W154
+DV!K$22*Usage!$X154
+DV!K$23*Usage!$Y154
+DV!K$24*Usage!$Z154
+DV!K$25*Usage!$AA154
+DV!L$26*Usage!$AB154
+DV!K$27*Usage!$AC154
+DV!K$28*Usage!$AD154
+DV!K$29*Usage!$AE154
+DV!K$30*Usage!$AF154
+DV!K$31*Usage!$AG154
+DV!K$32*Usage!$AH154
+DV!K$33*Usage!$AI154
+DV!K$34*Usage!$AJ154
+DV!K$35*Usage!$AK154
+DV!K$36*Usage!$AL154
+DV!K$37*Usage!$AM154
+DV!K$38*Usage!$AN154
+DV!K$39*Usage!$AO154
+DV!K$40*Usage!$AP154
+DV!K$41*Usage!$AQ154
+DV!K$42*Usage!$AR154
+DV!K$43*Usage!$AS154
+DV!K$44*Usage!$AT154
+DV!K$45*Usage!$AU154
+DV!K$46*Usage!$AV154
+DV!K$47*Usage!$AW154
+DV!K$48*Usage!$AX154
+DV!K$49*Usage!$AY154
+DV!K$50*Usage!$AZ154
+DV!K$51*Usage!$BA154
+DV!K$52*Usage!$BB154
+DV!K$53*Usage!$BC154
+DV!K$54*Usage!$BD154</f>
        <v>0</v>
      </c>
      <c r="J154" s="1">
        <f>+DV!L$2*Usage!$D154
+DV!L$3*Usage!$E154
+DV!L$4*Usage!$F154
+DV!L$5*Usage!$G154
+DV!L$6*Usage!$H154
+DV!L$7*Usage!$I154
+DV!L$8*Usage!$J154
+DV!L$9*Usage!$K154
+DV!L$10*Usage!$L154
+DV!L$11*Usage!$M154
+DV!L$12*Usage!$N154
+DV!L$13*Usage!$O154
+DV!L$14*Usage!$P154
+DV!L$15*Usage!$Q154
+DV!L$16*Usage!$R154
+DV!L$17*Usage!$S154
+DV!L$18*Usage!$T154
+DV!L$19*Usage!$U154
+DV!L$20*Usage!$V154
+DV!L$21*Usage!$W154
+DV!L$22*Usage!$X154
+DV!L$23*Usage!$Y154
+DV!L$24*Usage!$Z154
+DV!L$25*Usage!$AA154
+DV!M$26*Usage!$AB154
+DV!L$27*Usage!$AC154
+DV!L$28*Usage!$AD154
+DV!L$29*Usage!$AE154
+DV!L$30*Usage!$AF154
+DV!L$31*Usage!$AG154
+DV!L$32*Usage!$AH154
+DV!L$33*Usage!$AI154
+DV!L$34*Usage!$AJ154
+DV!L$35*Usage!$AK154
+DV!L$36*Usage!$AL154
+DV!L$37*Usage!$AM154
+DV!L$38*Usage!$AN154
+DV!L$39*Usage!$AO154
+DV!L$40*Usage!$AP154
+DV!L$41*Usage!$AQ154
+DV!L$42*Usage!$AR154
+DV!L$43*Usage!$AS154
+DV!L$44*Usage!$AT154
+DV!L$45*Usage!$AU154
+DV!L$46*Usage!$AV154
+DV!L$47*Usage!$AW154
+DV!L$48*Usage!$AX154
+DV!L$49*Usage!$AY154
+DV!L$50*Usage!$AZ154
+DV!L$51*Usage!$BA154
+DV!L$52*Usage!$BB154
+DV!L$53*Usage!$BC154
+DV!L$54*Usage!$BD154</f>
        <v>0</v>
      </c>
      <c r="K154" s="1">
        <f>+DV!M$2*Usage!$D154
+DV!M$3*Usage!$E154
+DV!M$4*Usage!$F154
+DV!M$5*Usage!$G154
+DV!M$6*Usage!$H154
+DV!M$7*Usage!$I154
+DV!M$8*Usage!$J154
+DV!M$9*Usage!$K154
+DV!M$10*Usage!$L154
+DV!M$11*Usage!$M154
+DV!M$12*Usage!$N154
+DV!M$13*Usage!$O154
+DV!M$14*Usage!$P154
+DV!M$15*Usage!$Q154
+DV!M$16*Usage!$R154
+DV!M$17*Usage!$S154
+DV!M$18*Usage!$T154
+DV!M$19*Usage!$U154
+DV!M$20*Usage!$V154
+DV!M$21*Usage!$W154
+DV!M$22*Usage!$X154
+DV!M$23*Usage!$Y154
+DV!M$24*Usage!$Z154
+DV!M$25*Usage!$AA154
+DV!M$26*Usage!$AB154
+DV!M$27*Usage!$AC154
+DV!M$28*Usage!$AD154
+DV!M$29*Usage!$AE154
+DV!M$30*Usage!$AF154
+DV!M$31*Usage!$AG154
+DV!M$32*Usage!$AH154
+DV!M$33*Usage!$AI154
+DV!M$34*Usage!$AJ154
+DV!M$35*Usage!$AK154
+DV!M$36*Usage!$AL154
+DV!M$37*Usage!$AM154
+DV!M$38*Usage!$AN154
+DV!M$39*Usage!$AO154
+DV!M$40*Usage!$AP154
+DV!M$41*Usage!$AQ154
+DV!M$42*Usage!$AR154
+DV!M$43*Usage!$AS154
+DV!M$44*Usage!$AT154
+DV!M$45*Usage!$AU154
+DV!M$46*Usage!$AV154
+DV!M$47*Usage!$AW154
+DV!M$48*Usage!$AX154
+DV!M$49*Usage!$AY154
+DV!M$50*Usage!$AZ154
+DV!M$51*Usage!$BA154
+DV!M$52*Usage!$BB154
+DV!M$53*Usage!$BC154
+DV!M$54*Usage!$BD154</f>
        <v>0</v>
      </c>
      <c r="L154" s="1">
        <f>+DV!N$2*Usage!$D154
+DV!N$3*Usage!$E154
+DV!N$4*Usage!$F154
+DV!N$5*Usage!$G154
+DV!N$6*Usage!$H154
+DV!N$7*Usage!$I154
+DV!N$8*Usage!$J154
+DV!N$9*Usage!$K154
+DV!N$10*Usage!$L154
+DV!N$11*Usage!$M154
+DV!N$12*Usage!$N154
+DV!N$13*Usage!$O154
+DV!N$14*Usage!$P154
+DV!N$15*Usage!$Q154
+DV!N$16*Usage!$R154
+DV!N$17*Usage!$S154
+DV!N$18*Usage!$T154
+DV!N$19*Usage!$U154
+DV!N$20*Usage!$V154
+DV!N$21*Usage!$W154
+DV!N$22*Usage!$X154
+DV!N$23*Usage!$Y154
+DV!N$24*Usage!$Z154
+DV!N$25*Usage!$AA154
+DV!N$26*Usage!$AB154
+DV!N$27*Usage!$AC154
+DV!N$28*Usage!$AD154
+DV!N$29*Usage!$AE154
+DV!N$30*Usage!$AF154
+DV!N$31*Usage!$AG154
+DV!N$32*Usage!$AH154
+DV!N$33*Usage!$AI154
+DV!N$34*Usage!$AJ154
+DV!N$35*Usage!$AK154
+DV!N$36*Usage!$AL154
+DV!N$37*Usage!$AM154
+DV!N$38*Usage!$AN154
+DV!N$39*Usage!$AO154
+DV!N$40*Usage!$AP154
+DV!N$41*Usage!$AQ154
+DV!N$42*Usage!$AR154
+DV!N$43*Usage!$AS154
+DV!N$44*Usage!$AT154
+DV!N$45*Usage!$AU154
+DV!N$46*Usage!$AV154
+DV!N$47*Usage!$AW154
+DV!N$48*Usage!$AX154
+DV!N$49*Usage!$AY154
+DV!N$50*Usage!$AZ154
+DV!N$51*Usage!$BA154
+DV!N$52*Usage!$BB154
+DV!N$53*Usage!$BC154
+DV!N$54*Usage!$BD154</f>
        <v>0</v>
      </c>
      <c r="M154" s="1">
        <f>+DV!O$2*Usage!$D154
+DV!O$3*Usage!$E154
+DV!O$4*Usage!$F154
+DV!O$5*Usage!$G154
+DV!O$6*Usage!$H154
+DV!O$7*Usage!$I154
+DV!O$8*Usage!$J154
+DV!O$9*Usage!$K154
+DV!O$10*Usage!$L154
+DV!O$11*Usage!$M154
+DV!O$12*Usage!$N154
+DV!O$13*Usage!$O154
+DV!O$14*Usage!$P154
+DV!O$15*Usage!$Q154
+DV!O$16*Usage!$R154
+DV!O$17*Usage!$S154
+DV!O$18*Usage!$T154
+DV!O$19*Usage!$U154
+DV!O$20*Usage!$V154
+DV!O$21*Usage!$W154
+DV!O$22*Usage!$X154
+DV!O$23*Usage!$Y154
+DV!O$24*Usage!$Z154
+DV!O$25*Usage!$AA154
+DV!O$26*Usage!$AB154
+DV!O$27*Usage!$AC154
+DV!O$28*Usage!$AD154
+DV!O$29*Usage!$AE154
+DV!O$30*Usage!$AF154
+DV!O$31*Usage!$AG154
+DV!O$32*Usage!$AH154
+DV!O$33*Usage!$AI154
+DV!O$34*Usage!$AJ154
+DV!O$35*Usage!$AK154
+DV!O$36*Usage!$AL154
+DV!O$37*Usage!$AM154
+DV!O$38*Usage!$AN154
+DV!O$39*Usage!$AO154
+DV!O$40*Usage!$AP154
+DV!O$41*Usage!$AQ154
+DV!O$42*Usage!$AR154
+DV!O$43*Usage!$AS154
+DV!O$44*Usage!$AT154
+DV!O$45*Usage!$AU154
+DV!O$46*Usage!$AV154
+DV!O$47*Usage!$AW154
+DV!O$48*Usage!$AX154
+DV!O$49*Usage!$AY154
+DV!O$50*Usage!$AZ154
+DV!O$51*Usage!$BA154
+DV!O$52*Usage!$BB154
+DV!O$53*Usage!$BC154
+DV!O$54*Usage!$BD154</f>
        <v>0</v>
      </c>
      <c r="N154" t="str">
        <f>VLOOKUP(A154,'Plant Stock'!B166:B10154,1,0)</f>
        <v>085315A.102</v>
      </c>
      <c r="P154" s="108"/>
    </row>
    <row r="155" spans="1:16" x14ac:dyDescent="0.25">
      <c r="A155" s="122" t="s">
        <v>9368</v>
      </c>
      <c r="B155" s="1">
        <f>+DV!D$2*Usage!$D155
+DV!D$3*Usage!$E155
+DV!D$4*Usage!$F155
+DV!D$5*Usage!$G155
+DV!D$6*Usage!$H155
+DV!D$7*Usage!$I155
+DV!D$8*Usage!$J155
+DV!D$9*Usage!$K155
+DV!D$10*Usage!$L155
+DV!D$11*Usage!$M155
+DV!D$12*Usage!$N155
+DV!D$13*Usage!$O155
+DV!D$14*Usage!$P155
+DV!D$15*Usage!$Q155
+DV!D$16*Usage!$R155
+DV!D$17*Usage!$S155
+DV!D$18*Usage!$T155
+DV!D$19*Usage!$U155
+DV!D$20*Usage!$V155
+DV!D$21*Usage!$W155
+DV!D$22*Usage!$X155
+DV!D$23*Usage!$Y155
+DV!D$24*Usage!$Z155
+DV!D$25*Usage!$AA155
+DV!E$26*Usage!$AB155
+DV!D$27*Usage!$AC155
+DV!D$28*Usage!$AD155
+DV!D$29*Usage!$AE155
+DV!D$30*Usage!$AF155
+DV!D$31*Usage!$AG155
+DV!D$32*Usage!$AH155
+DV!D$33*Usage!$AI155
+DV!D$34*Usage!$AJ155
+DV!D$35*Usage!$AK155
+DV!D$36*Usage!$AL155
+DV!D$37*Usage!$AM155
+DV!D$38*Usage!$AN155
+DV!D$39*Usage!$AO155
+DV!D$40*Usage!$AP155
+DV!D$41*Usage!$AQ155
+DV!D$42*Usage!$AR155
+DV!D$43*Usage!$AS155
+DV!D$44*Usage!$AT155
+DV!D$45*Usage!$AU155
+DV!D$46*Usage!$AV155
+DV!D$47*Usage!$AW155
+DV!D$48*Usage!$AX155
+DV!D$49*Usage!$AY155
+DV!D$50*Usage!$AZ155
+DV!D$51*Usage!$BA155
+DV!D$52*Usage!$BB155
+DV!D$53*Usage!$BC155
+DV!D$54*Usage!$BD155</f>
        <v>0</v>
      </c>
      <c r="C155" s="1">
        <f>+DV!E$2*Usage!$D155
+DV!E$3*Usage!$E155
+DV!E$4*Usage!$F155
+DV!E$5*Usage!$G155
+DV!E$6*Usage!$H155
+DV!E$7*Usage!$I155
+DV!E$8*Usage!$J155
+DV!E$9*Usage!$K155
+DV!E$10*Usage!$L155
+DV!E$11*Usage!$M155
+DV!E$12*Usage!$N155
+DV!E$13*Usage!$O155
+DV!E$14*Usage!$P155
+DV!E$15*Usage!$Q155
+DV!E$16*Usage!$R155
+DV!E$17*Usage!$S155
+DV!E$18*Usage!$T155
+DV!E$19*Usage!$U155
+DV!E$20*Usage!$V155
+DV!E$21*Usage!$W155
+DV!E$22*Usage!$X155
+DV!E$23*Usage!$Y155
+DV!E$24*Usage!$Z155
+DV!E$25*Usage!$AA155
+DV!F$26*Usage!$AB155
+DV!E$27*Usage!$AC155
+DV!E$28*Usage!$AD155
+DV!E$29*Usage!$AE155
+DV!E$30*Usage!$AF155
+DV!E$31*Usage!$AG155
+DV!E$32*Usage!$AH155
+DV!E$33*Usage!$AI155
+DV!E$34*Usage!$AJ155
+DV!E$35*Usage!$AK155
+DV!E$36*Usage!$AL155
+DV!E$37*Usage!$AM155
+DV!E$38*Usage!$AN155
+DV!E$39*Usage!$AO155
+DV!E$40*Usage!$AP155
+DV!E$41*Usage!$AQ155
+DV!E$42*Usage!$AR155
+DV!E$43*Usage!$AS155
+DV!E$44*Usage!$AT155
+DV!E$45*Usage!$AU155
+DV!E$46*Usage!$AV155
+DV!E$47*Usage!$AW155
+DV!E$48*Usage!$AX155
+DV!E$49*Usage!$AY155
+DV!E$50*Usage!$AZ155
+DV!E$51*Usage!$BA155
+DV!E$52*Usage!$BB155
+DV!E$53*Usage!$BC155
+DV!E$54*Usage!$BD155</f>
        <v>0</v>
      </c>
      <c r="D155" s="1">
        <f>+DV!F$2*Usage!$D155
+DV!F$3*Usage!$E155
+DV!F$4*Usage!$F155
+DV!F$5*Usage!$G155
+DV!F$6*Usage!$H155
+DV!F$7*Usage!$I155
+DV!F$8*Usage!$J155
+DV!F$9*Usage!$K155
+DV!F$10*Usage!$L155
+DV!F$11*Usage!$M155
+DV!F$12*Usage!$N155
+DV!F$13*Usage!$O155
+DV!F$14*Usage!$P155
+DV!F$15*Usage!$Q155
+DV!F$16*Usage!$R155
+DV!F$17*Usage!$S155
+DV!F$18*Usage!$T155
+DV!F$19*Usage!$U155
+DV!F$20*Usage!$V155
+DV!F$21*Usage!$W155
+DV!F$22*Usage!$X155
+DV!F$23*Usage!$Y155
+DV!F$24*Usage!$Z155
+DV!F$25*Usage!$AA155
+DV!G$26*Usage!$AB155
+DV!F$27*Usage!$AC155
+DV!F$28*Usage!$AD155
+DV!F$29*Usage!$AE155
+DV!F$30*Usage!$AF155
+DV!F$31*Usage!$AG155
+DV!F$32*Usage!$AH155
+DV!F$33*Usage!$AI155
+DV!F$34*Usage!$AJ155
+DV!F$35*Usage!$AK155
+DV!F$36*Usage!$AL155
+DV!F$37*Usage!$AM155
+DV!F$38*Usage!$AN155
+DV!F$39*Usage!$AO155
+DV!F$40*Usage!$AP155
+DV!F$41*Usage!$AQ155
+DV!F$42*Usage!$AR155
+DV!F$43*Usage!$AS155
+DV!F$44*Usage!$AT155
+DV!F$45*Usage!$AU155
+DV!F$46*Usage!$AV155
+DV!F$47*Usage!$AW155
+DV!F$48*Usage!$AX155
+DV!F$49*Usage!$AY155
+DV!F$50*Usage!$AZ155
+DV!F$51*Usage!$BA155
+DV!F$52*Usage!$BB155
+DV!F$53*Usage!$BC155
+DV!F$54*Usage!$BD155</f>
        <v>0</v>
      </c>
      <c r="E155" s="1">
        <f>+DV!G$2*Usage!$D155
+DV!G$3*Usage!$E155
+DV!G$4*Usage!$F155
+DV!G$5*Usage!$G155
+DV!G$6*Usage!$H155
+DV!G$7*Usage!$I155
+DV!G$8*Usage!$J155
+DV!G$9*Usage!$K155
+DV!G$10*Usage!$L155
+DV!G$11*Usage!$M155
+DV!G$12*Usage!$N155
+DV!G$13*Usage!$O155
+DV!G$14*Usage!$P155
+DV!G$15*Usage!$Q155
+DV!G$16*Usage!$R155
+DV!G$17*Usage!$S155
+DV!G$18*Usage!$T155
+DV!G$19*Usage!$U155
+DV!G$20*Usage!$V155
+DV!G$21*Usage!$W155
+DV!G$22*Usage!$X155
+DV!G$23*Usage!$Y155
+DV!G$24*Usage!$Z155
+DV!G$25*Usage!$AA155
+DV!H$26*Usage!$AB155
+DV!G$27*Usage!$AC155
+DV!G$28*Usage!$AD155
+DV!G$29*Usage!$AE155
+DV!G$30*Usage!$AF155
+DV!G$31*Usage!$AG155
+DV!G$32*Usage!$AH155
+DV!G$33*Usage!$AI155
+DV!G$34*Usage!$AJ155
+DV!G$35*Usage!$AK155
+DV!G$36*Usage!$AL155
+DV!G$37*Usage!$AM155
+DV!G$38*Usage!$AN155
+DV!G$39*Usage!$AO155
+DV!G$40*Usage!$AP155
+DV!G$41*Usage!$AQ155
+DV!G$42*Usage!$AR155
+DV!G$43*Usage!$AS155
+DV!G$44*Usage!$AT155
+DV!G$45*Usage!$AU155
+DV!G$46*Usage!$AV155
+DV!G$47*Usage!$AW155
+DV!G$48*Usage!$AX155
+DV!G$49*Usage!$AY155
+DV!G$50*Usage!$AZ155
+DV!G$51*Usage!$BA155
+DV!G$52*Usage!$BB155
+DV!G$53*Usage!$BC155
+DV!G$54*Usage!$BD155</f>
        <v>0</v>
      </c>
      <c r="F155" s="1">
        <f>+DV!H$2*Usage!$D155
+DV!H$3*Usage!$E155
+DV!H$4*Usage!$F155
+DV!H$5*Usage!$G155
+DV!H$6*Usage!$H155
+DV!H$7*Usage!$I155
+DV!H$8*Usage!$J155
+DV!H$9*Usage!$K155
+DV!H$10*Usage!$L155
+DV!H$11*Usage!$M155
+DV!H$12*Usage!$N155
+DV!H$13*Usage!$O155
+DV!H$14*Usage!$P155
+DV!H$15*Usage!$Q155
+DV!H$16*Usage!$R155
+DV!H$17*Usage!$S155
+DV!H$18*Usage!$T155
+DV!H$19*Usage!$U155
+DV!H$20*Usage!$V155
+DV!H$21*Usage!$W155
+DV!H$22*Usage!$X155
+DV!H$23*Usage!$Y155
+DV!H$24*Usage!$Z155
+DV!H$25*Usage!$AA155
+DV!I$26*Usage!$AB155
+DV!H$27*Usage!$AC155
+DV!H$28*Usage!$AD155
+DV!H$29*Usage!$AE155
+DV!H$30*Usage!$AF155
+DV!H$31*Usage!$AG155
+DV!H$32*Usage!$AH155
+DV!H$33*Usage!$AI155
+DV!H$34*Usage!$AJ155
+DV!H$35*Usage!$AK155
+DV!H$36*Usage!$AL155
+DV!H$37*Usage!$AM155
+DV!H$38*Usage!$AN155
+DV!H$39*Usage!$AO155
+DV!H$40*Usage!$AP155
+DV!H$41*Usage!$AQ155
+DV!H$42*Usage!$AR155
+DV!H$43*Usage!$AS155
+DV!H$44*Usage!$AT155
+DV!H$45*Usage!$AU155
+DV!H$46*Usage!$AV155
+DV!H$47*Usage!$AW155
+DV!H$48*Usage!$AX155
+DV!H$49*Usage!$AY155
+DV!H$50*Usage!$AZ155
+DV!H$51*Usage!$BA155
+DV!H$52*Usage!$BB155
+DV!H$53*Usage!$BC155
+DV!H$54*Usage!$BD155</f>
        <v>0</v>
      </c>
      <c r="G155" s="1">
        <f>+DV!I$2*Usage!$D155
+DV!I$3*Usage!$E155
+DV!I$4*Usage!$F155
+DV!I$5*Usage!$G155
+DV!I$6*Usage!$H155
+DV!I$7*Usage!$I155
+DV!I$8*Usage!$J155
+DV!I$9*Usage!$K155
+DV!I$10*Usage!$L155
+DV!I$11*Usage!$M155
+DV!I$12*Usage!$N155
+DV!I$13*Usage!$O155
+DV!I$14*Usage!$P155
+DV!I$15*Usage!$Q155
+DV!I$16*Usage!$R155
+DV!I$17*Usage!$S155
+DV!I$18*Usage!$T155
+DV!I$19*Usage!$U155
+DV!I$20*Usage!$V155
+DV!I$21*Usage!$W155
+DV!I$22*Usage!$X155
+DV!I$23*Usage!$Y155
+DV!I$24*Usage!$Z155
+DV!I$25*Usage!$AA155
+DV!J$26*Usage!$AB155
+DV!I$27*Usage!$AC155
+DV!I$28*Usage!$AD155
+DV!I$29*Usage!$AE155
+DV!I$30*Usage!$AF155
+DV!I$31*Usage!$AG155
+DV!I$32*Usage!$AH155
+DV!I$33*Usage!$AI155
+DV!I$34*Usage!$AJ155
+DV!I$35*Usage!$AK155
+DV!I$36*Usage!$AL155
+DV!I$37*Usage!$AM155
+DV!I$38*Usage!$AN155
+DV!I$39*Usage!$AO155
+DV!I$40*Usage!$AP155
+DV!I$41*Usage!$AQ155
+DV!I$42*Usage!$AR155
+DV!I$43*Usage!$AS155
+DV!I$44*Usage!$AT155
+DV!I$45*Usage!$AU155
+DV!I$46*Usage!$AV155
+DV!I$47*Usage!$AW155
+DV!I$48*Usage!$AX155
+DV!I$49*Usage!$AY155
+DV!I$50*Usage!$AZ155
+DV!I$51*Usage!$BA155
+DV!I$52*Usage!$BB155
+DV!I$53*Usage!$BC155
+DV!I$54*Usage!$BD155</f>
        <v>0</v>
      </c>
      <c r="H155" s="1">
        <f>+DV!J$2*Usage!$D155
+DV!J$3*Usage!$E155
+DV!J$4*Usage!$F155
+DV!J$5*Usage!$G155
+DV!J$6*Usage!$H155
+DV!J$7*Usage!$I155
+DV!J$8*Usage!$J155
+DV!J$9*Usage!$K155
+DV!J$10*Usage!$L155
+DV!J$11*Usage!$M155
+DV!J$12*Usage!$N155
+DV!J$13*Usage!$O155
+DV!J$14*Usage!$P155
+DV!J$15*Usage!$Q155
+DV!J$16*Usage!$R155
+DV!J$17*Usage!$S155
+DV!J$18*Usage!$T155
+DV!J$19*Usage!$U155
+DV!J$20*Usage!$V155
+DV!J$21*Usage!$W155
+DV!J$22*Usage!$X155
+DV!J$23*Usage!$Y155
+DV!J$24*Usage!$Z155
+DV!J$25*Usage!$AA155
+DV!K$26*Usage!$AB155
+DV!J$27*Usage!$AC155
+DV!J$28*Usage!$AD155
+DV!J$29*Usage!$AE155
+DV!J$30*Usage!$AF155
+DV!J$31*Usage!$AG155
+DV!J$32*Usage!$AH155
+DV!J$33*Usage!$AI155
+DV!J$34*Usage!$AJ155
+DV!J$35*Usage!$AK155
+DV!J$36*Usage!$AL155
+DV!J$37*Usage!$AM155
+DV!J$38*Usage!$AN155
+DV!J$39*Usage!$AO155
+DV!J$40*Usage!$AP155
+DV!J$41*Usage!$AQ155
+DV!J$42*Usage!$AR155
+DV!J$43*Usage!$AS155
+DV!J$44*Usage!$AT155
+DV!J$45*Usage!$AU155
+DV!J$46*Usage!$AV155
+DV!J$47*Usage!$AW155
+DV!J$48*Usage!$AX155
+DV!J$49*Usage!$AY155
+DV!J$50*Usage!$AZ155
+DV!J$51*Usage!$BA155
+DV!J$52*Usage!$BB155
+DV!J$53*Usage!$BC155
+DV!J$54*Usage!$BD155</f>
        <v>0</v>
      </c>
      <c r="I155" s="1">
        <f>+DV!K$2*Usage!$D155
+DV!K$3*Usage!$E155
+DV!K$4*Usage!$F155
+DV!K$5*Usage!$G155
+DV!K$6*Usage!$H155
+DV!K$7*Usage!$I155
+DV!K$8*Usage!$J155
+DV!K$9*Usage!$K155
+DV!K$10*Usage!$L155
+DV!K$11*Usage!$M155
+DV!K$12*Usage!$N155
+DV!K$13*Usage!$O155
+DV!K$14*Usage!$P155
+DV!K$15*Usage!$Q155
+DV!K$16*Usage!$R155
+DV!K$17*Usage!$S155
+DV!K$18*Usage!$T155
+DV!K$19*Usage!$U155
+DV!K$20*Usage!$V155
+DV!K$21*Usage!$W155
+DV!K$22*Usage!$X155
+DV!K$23*Usage!$Y155
+DV!K$24*Usage!$Z155
+DV!K$25*Usage!$AA155
+DV!L$26*Usage!$AB155
+DV!K$27*Usage!$AC155
+DV!K$28*Usage!$AD155
+DV!K$29*Usage!$AE155
+DV!K$30*Usage!$AF155
+DV!K$31*Usage!$AG155
+DV!K$32*Usage!$AH155
+DV!K$33*Usage!$AI155
+DV!K$34*Usage!$AJ155
+DV!K$35*Usage!$AK155
+DV!K$36*Usage!$AL155
+DV!K$37*Usage!$AM155
+DV!K$38*Usage!$AN155
+DV!K$39*Usage!$AO155
+DV!K$40*Usage!$AP155
+DV!K$41*Usage!$AQ155
+DV!K$42*Usage!$AR155
+DV!K$43*Usage!$AS155
+DV!K$44*Usage!$AT155
+DV!K$45*Usage!$AU155
+DV!K$46*Usage!$AV155
+DV!K$47*Usage!$AW155
+DV!K$48*Usage!$AX155
+DV!K$49*Usage!$AY155
+DV!K$50*Usage!$AZ155
+DV!K$51*Usage!$BA155
+DV!K$52*Usage!$BB155
+DV!K$53*Usage!$BC155
+DV!K$54*Usage!$BD155</f>
        <v>0</v>
      </c>
      <c r="J155" s="1">
        <f>+DV!L$2*Usage!$D155
+DV!L$3*Usage!$E155
+DV!L$4*Usage!$F155
+DV!L$5*Usage!$G155
+DV!L$6*Usage!$H155
+DV!L$7*Usage!$I155
+DV!L$8*Usage!$J155
+DV!L$9*Usage!$K155
+DV!L$10*Usage!$L155
+DV!L$11*Usage!$M155
+DV!L$12*Usage!$N155
+DV!L$13*Usage!$O155
+DV!L$14*Usage!$P155
+DV!L$15*Usage!$Q155
+DV!L$16*Usage!$R155
+DV!L$17*Usage!$S155
+DV!L$18*Usage!$T155
+DV!L$19*Usage!$U155
+DV!L$20*Usage!$V155
+DV!L$21*Usage!$W155
+DV!L$22*Usage!$X155
+DV!L$23*Usage!$Y155
+DV!L$24*Usage!$Z155
+DV!L$25*Usage!$AA155
+DV!M$26*Usage!$AB155
+DV!L$27*Usage!$AC155
+DV!L$28*Usage!$AD155
+DV!L$29*Usage!$AE155
+DV!L$30*Usage!$AF155
+DV!L$31*Usage!$AG155
+DV!L$32*Usage!$AH155
+DV!L$33*Usage!$AI155
+DV!L$34*Usage!$AJ155
+DV!L$35*Usage!$AK155
+DV!L$36*Usage!$AL155
+DV!L$37*Usage!$AM155
+DV!L$38*Usage!$AN155
+DV!L$39*Usage!$AO155
+DV!L$40*Usage!$AP155
+DV!L$41*Usage!$AQ155
+DV!L$42*Usage!$AR155
+DV!L$43*Usage!$AS155
+DV!L$44*Usage!$AT155
+DV!L$45*Usage!$AU155
+DV!L$46*Usage!$AV155
+DV!L$47*Usage!$AW155
+DV!L$48*Usage!$AX155
+DV!L$49*Usage!$AY155
+DV!L$50*Usage!$AZ155
+DV!L$51*Usage!$BA155
+DV!L$52*Usage!$BB155
+DV!L$53*Usage!$BC155
+DV!L$54*Usage!$BD155</f>
        <v>0</v>
      </c>
      <c r="K155" s="1">
        <f>+DV!M$2*Usage!$D155
+DV!M$3*Usage!$E155
+DV!M$4*Usage!$F155
+DV!M$5*Usage!$G155
+DV!M$6*Usage!$H155
+DV!M$7*Usage!$I155
+DV!M$8*Usage!$J155
+DV!M$9*Usage!$K155
+DV!M$10*Usage!$L155
+DV!M$11*Usage!$M155
+DV!M$12*Usage!$N155
+DV!M$13*Usage!$O155
+DV!M$14*Usage!$P155
+DV!M$15*Usage!$Q155
+DV!M$16*Usage!$R155
+DV!M$17*Usage!$S155
+DV!M$18*Usage!$T155
+DV!M$19*Usage!$U155
+DV!M$20*Usage!$V155
+DV!M$21*Usage!$W155
+DV!M$22*Usage!$X155
+DV!M$23*Usage!$Y155
+DV!M$24*Usage!$Z155
+DV!M$25*Usage!$AA155
+DV!M$26*Usage!$AB155
+DV!M$27*Usage!$AC155
+DV!M$28*Usage!$AD155
+DV!M$29*Usage!$AE155
+DV!M$30*Usage!$AF155
+DV!M$31*Usage!$AG155
+DV!M$32*Usage!$AH155
+DV!M$33*Usage!$AI155
+DV!M$34*Usage!$AJ155
+DV!M$35*Usage!$AK155
+DV!M$36*Usage!$AL155
+DV!M$37*Usage!$AM155
+DV!M$38*Usage!$AN155
+DV!M$39*Usage!$AO155
+DV!M$40*Usage!$AP155
+DV!M$41*Usage!$AQ155
+DV!M$42*Usage!$AR155
+DV!M$43*Usage!$AS155
+DV!M$44*Usage!$AT155
+DV!M$45*Usage!$AU155
+DV!M$46*Usage!$AV155
+DV!M$47*Usage!$AW155
+DV!M$48*Usage!$AX155
+DV!M$49*Usage!$AY155
+DV!M$50*Usage!$AZ155
+DV!M$51*Usage!$BA155
+DV!M$52*Usage!$BB155
+DV!M$53*Usage!$BC155
+DV!M$54*Usage!$BD155</f>
        <v>0</v>
      </c>
      <c r="L155" s="1">
        <f>+DV!N$2*Usage!$D155
+DV!N$3*Usage!$E155
+DV!N$4*Usage!$F155
+DV!N$5*Usage!$G155
+DV!N$6*Usage!$H155
+DV!N$7*Usage!$I155
+DV!N$8*Usage!$J155
+DV!N$9*Usage!$K155
+DV!N$10*Usage!$L155
+DV!N$11*Usage!$M155
+DV!N$12*Usage!$N155
+DV!N$13*Usage!$O155
+DV!N$14*Usage!$P155
+DV!N$15*Usage!$Q155
+DV!N$16*Usage!$R155
+DV!N$17*Usage!$S155
+DV!N$18*Usage!$T155
+DV!N$19*Usage!$U155
+DV!N$20*Usage!$V155
+DV!N$21*Usage!$W155
+DV!N$22*Usage!$X155
+DV!N$23*Usage!$Y155
+DV!N$24*Usage!$Z155
+DV!N$25*Usage!$AA155
+DV!N$26*Usage!$AB155
+DV!N$27*Usage!$AC155
+DV!N$28*Usage!$AD155
+DV!N$29*Usage!$AE155
+DV!N$30*Usage!$AF155
+DV!N$31*Usage!$AG155
+DV!N$32*Usage!$AH155
+DV!N$33*Usage!$AI155
+DV!N$34*Usage!$AJ155
+DV!N$35*Usage!$AK155
+DV!N$36*Usage!$AL155
+DV!N$37*Usage!$AM155
+DV!N$38*Usage!$AN155
+DV!N$39*Usage!$AO155
+DV!N$40*Usage!$AP155
+DV!N$41*Usage!$AQ155
+DV!N$42*Usage!$AR155
+DV!N$43*Usage!$AS155
+DV!N$44*Usage!$AT155
+DV!N$45*Usage!$AU155
+DV!N$46*Usage!$AV155
+DV!N$47*Usage!$AW155
+DV!N$48*Usage!$AX155
+DV!N$49*Usage!$AY155
+DV!N$50*Usage!$AZ155
+DV!N$51*Usage!$BA155
+DV!N$52*Usage!$BB155
+DV!N$53*Usage!$BC155
+DV!N$54*Usage!$BD155</f>
        <v>0</v>
      </c>
      <c r="M155" s="1">
        <f>+DV!O$2*Usage!$D155
+DV!O$3*Usage!$E155
+DV!O$4*Usage!$F155
+DV!O$5*Usage!$G155
+DV!O$6*Usage!$H155
+DV!O$7*Usage!$I155
+DV!O$8*Usage!$J155
+DV!O$9*Usage!$K155
+DV!O$10*Usage!$L155
+DV!O$11*Usage!$M155
+DV!O$12*Usage!$N155
+DV!O$13*Usage!$O155
+DV!O$14*Usage!$P155
+DV!O$15*Usage!$Q155
+DV!O$16*Usage!$R155
+DV!O$17*Usage!$S155
+DV!O$18*Usage!$T155
+DV!O$19*Usage!$U155
+DV!O$20*Usage!$V155
+DV!O$21*Usage!$W155
+DV!O$22*Usage!$X155
+DV!O$23*Usage!$Y155
+DV!O$24*Usage!$Z155
+DV!O$25*Usage!$AA155
+DV!O$26*Usage!$AB155
+DV!O$27*Usage!$AC155
+DV!O$28*Usage!$AD155
+DV!O$29*Usage!$AE155
+DV!O$30*Usage!$AF155
+DV!O$31*Usage!$AG155
+DV!O$32*Usage!$AH155
+DV!O$33*Usage!$AI155
+DV!O$34*Usage!$AJ155
+DV!O$35*Usage!$AK155
+DV!O$36*Usage!$AL155
+DV!O$37*Usage!$AM155
+DV!O$38*Usage!$AN155
+DV!O$39*Usage!$AO155
+DV!O$40*Usage!$AP155
+DV!O$41*Usage!$AQ155
+DV!O$42*Usage!$AR155
+DV!O$43*Usage!$AS155
+DV!O$44*Usage!$AT155
+DV!O$45*Usage!$AU155
+DV!O$46*Usage!$AV155
+DV!O$47*Usage!$AW155
+DV!O$48*Usage!$AX155
+DV!O$49*Usage!$AY155
+DV!O$50*Usage!$AZ155
+DV!O$51*Usage!$BA155
+DV!O$52*Usage!$BB155
+DV!O$53*Usage!$BC155
+DV!O$54*Usage!$BD155</f>
        <v>0</v>
      </c>
      <c r="N155" t="str">
        <f>VLOOKUP(A155,'Plant Stock'!B167:B10155,1,0)</f>
        <v>085321A.102</v>
      </c>
      <c r="P155" s="108"/>
    </row>
    <row r="156" spans="1:16" x14ac:dyDescent="0.25">
      <c r="A156" s="122" t="s">
        <v>8568</v>
      </c>
      <c r="B156" s="1">
        <f>+DV!D$2*Usage!$D156
+DV!D$3*Usage!$E156
+DV!D$4*Usage!$F156
+DV!D$5*Usage!$G156
+DV!D$6*Usage!$H156
+DV!D$7*Usage!$I156
+DV!D$8*Usage!$J156
+DV!D$9*Usage!$K156
+DV!D$10*Usage!$L156
+DV!D$11*Usage!$M156
+DV!D$12*Usage!$N156
+DV!D$13*Usage!$O156
+DV!D$14*Usage!$P156
+DV!D$15*Usage!$Q156
+DV!D$16*Usage!$R156
+DV!D$17*Usage!$S156
+DV!D$18*Usage!$T156
+DV!D$19*Usage!$U156
+DV!D$20*Usage!$V156
+DV!D$21*Usage!$W156
+DV!D$22*Usage!$X156
+DV!D$23*Usage!$Y156
+DV!D$24*Usage!$Z156
+DV!D$25*Usage!$AA156
+DV!E$26*Usage!$AB156
+DV!D$27*Usage!$AC156
+DV!D$28*Usage!$AD156
+DV!D$29*Usage!$AE156
+DV!D$30*Usage!$AF156
+DV!D$31*Usage!$AG156
+DV!D$32*Usage!$AH156
+DV!D$33*Usage!$AI156
+DV!D$34*Usage!$AJ156
+DV!D$35*Usage!$AK156
+DV!D$36*Usage!$AL156
+DV!D$37*Usage!$AM156
+DV!D$38*Usage!$AN156
+DV!D$39*Usage!$AO156
+DV!D$40*Usage!$AP156
+DV!D$41*Usage!$AQ156
+DV!D$42*Usage!$AR156
+DV!D$43*Usage!$AS156
+DV!D$44*Usage!$AT156
+DV!D$45*Usage!$AU156
+DV!D$46*Usage!$AV156
+DV!D$47*Usage!$AW156
+DV!D$48*Usage!$AX156
+DV!D$49*Usage!$AY156
+DV!D$50*Usage!$AZ156
+DV!D$51*Usage!$BA156
+DV!D$52*Usage!$BB156
+DV!D$53*Usage!$BC156
+DV!D$54*Usage!$BD156</f>
        <v>0</v>
      </c>
      <c r="C156" s="1">
        <f>+DV!E$2*Usage!$D156
+DV!E$3*Usage!$E156
+DV!E$4*Usage!$F156
+DV!E$5*Usage!$G156
+DV!E$6*Usage!$H156
+DV!E$7*Usage!$I156
+DV!E$8*Usage!$J156
+DV!E$9*Usage!$K156
+DV!E$10*Usage!$L156
+DV!E$11*Usage!$M156
+DV!E$12*Usage!$N156
+DV!E$13*Usage!$O156
+DV!E$14*Usage!$P156
+DV!E$15*Usage!$Q156
+DV!E$16*Usage!$R156
+DV!E$17*Usage!$S156
+DV!E$18*Usage!$T156
+DV!E$19*Usage!$U156
+DV!E$20*Usage!$V156
+DV!E$21*Usage!$W156
+DV!E$22*Usage!$X156
+DV!E$23*Usage!$Y156
+DV!E$24*Usage!$Z156
+DV!E$25*Usage!$AA156
+DV!F$26*Usage!$AB156
+DV!E$27*Usage!$AC156
+DV!E$28*Usage!$AD156
+DV!E$29*Usage!$AE156
+DV!E$30*Usage!$AF156
+DV!E$31*Usage!$AG156
+DV!E$32*Usage!$AH156
+DV!E$33*Usage!$AI156
+DV!E$34*Usage!$AJ156
+DV!E$35*Usage!$AK156
+DV!E$36*Usage!$AL156
+DV!E$37*Usage!$AM156
+DV!E$38*Usage!$AN156
+DV!E$39*Usage!$AO156
+DV!E$40*Usage!$AP156
+DV!E$41*Usage!$AQ156
+DV!E$42*Usage!$AR156
+DV!E$43*Usage!$AS156
+DV!E$44*Usage!$AT156
+DV!E$45*Usage!$AU156
+DV!E$46*Usage!$AV156
+DV!E$47*Usage!$AW156
+DV!E$48*Usage!$AX156
+DV!E$49*Usage!$AY156
+DV!E$50*Usage!$AZ156
+DV!E$51*Usage!$BA156
+DV!E$52*Usage!$BB156
+DV!E$53*Usage!$BC156
+DV!E$54*Usage!$BD156</f>
        <v>0</v>
      </c>
      <c r="D156" s="1">
        <f>+DV!F$2*Usage!$D156
+DV!F$3*Usage!$E156
+DV!F$4*Usage!$F156
+DV!F$5*Usage!$G156
+DV!F$6*Usage!$H156
+DV!F$7*Usage!$I156
+DV!F$8*Usage!$J156
+DV!F$9*Usage!$K156
+DV!F$10*Usage!$L156
+DV!F$11*Usage!$M156
+DV!F$12*Usage!$N156
+DV!F$13*Usage!$O156
+DV!F$14*Usage!$P156
+DV!F$15*Usage!$Q156
+DV!F$16*Usage!$R156
+DV!F$17*Usage!$S156
+DV!F$18*Usage!$T156
+DV!F$19*Usage!$U156
+DV!F$20*Usage!$V156
+DV!F$21*Usage!$W156
+DV!F$22*Usage!$X156
+DV!F$23*Usage!$Y156
+DV!F$24*Usage!$Z156
+DV!F$25*Usage!$AA156
+DV!G$26*Usage!$AB156
+DV!F$27*Usage!$AC156
+DV!F$28*Usage!$AD156
+DV!F$29*Usage!$AE156
+DV!F$30*Usage!$AF156
+DV!F$31*Usage!$AG156
+DV!F$32*Usage!$AH156
+DV!F$33*Usage!$AI156
+DV!F$34*Usage!$AJ156
+DV!F$35*Usage!$AK156
+DV!F$36*Usage!$AL156
+DV!F$37*Usage!$AM156
+DV!F$38*Usage!$AN156
+DV!F$39*Usage!$AO156
+DV!F$40*Usage!$AP156
+DV!F$41*Usage!$AQ156
+DV!F$42*Usage!$AR156
+DV!F$43*Usage!$AS156
+DV!F$44*Usage!$AT156
+DV!F$45*Usage!$AU156
+DV!F$46*Usage!$AV156
+DV!F$47*Usage!$AW156
+DV!F$48*Usage!$AX156
+DV!F$49*Usage!$AY156
+DV!F$50*Usage!$AZ156
+DV!F$51*Usage!$BA156
+DV!F$52*Usage!$BB156
+DV!F$53*Usage!$BC156
+DV!F$54*Usage!$BD156</f>
        <v>0</v>
      </c>
      <c r="E156" s="1">
        <f>+DV!G$2*Usage!$D156
+DV!G$3*Usage!$E156
+DV!G$4*Usage!$F156
+DV!G$5*Usage!$G156
+DV!G$6*Usage!$H156
+DV!G$7*Usage!$I156
+DV!G$8*Usage!$J156
+DV!G$9*Usage!$K156
+DV!G$10*Usage!$L156
+DV!G$11*Usage!$M156
+DV!G$12*Usage!$N156
+DV!G$13*Usage!$O156
+DV!G$14*Usage!$P156
+DV!G$15*Usage!$Q156
+DV!G$16*Usage!$R156
+DV!G$17*Usage!$S156
+DV!G$18*Usage!$T156
+DV!G$19*Usage!$U156
+DV!G$20*Usage!$V156
+DV!G$21*Usage!$W156
+DV!G$22*Usage!$X156
+DV!G$23*Usage!$Y156
+DV!G$24*Usage!$Z156
+DV!G$25*Usage!$AA156
+DV!H$26*Usage!$AB156
+DV!G$27*Usage!$AC156
+DV!G$28*Usage!$AD156
+DV!G$29*Usage!$AE156
+DV!G$30*Usage!$AF156
+DV!G$31*Usage!$AG156
+DV!G$32*Usage!$AH156
+DV!G$33*Usage!$AI156
+DV!G$34*Usage!$AJ156
+DV!G$35*Usage!$AK156
+DV!G$36*Usage!$AL156
+DV!G$37*Usage!$AM156
+DV!G$38*Usage!$AN156
+DV!G$39*Usage!$AO156
+DV!G$40*Usage!$AP156
+DV!G$41*Usage!$AQ156
+DV!G$42*Usage!$AR156
+DV!G$43*Usage!$AS156
+DV!G$44*Usage!$AT156
+DV!G$45*Usage!$AU156
+DV!G$46*Usage!$AV156
+DV!G$47*Usage!$AW156
+DV!G$48*Usage!$AX156
+DV!G$49*Usage!$AY156
+DV!G$50*Usage!$AZ156
+DV!G$51*Usage!$BA156
+DV!G$52*Usage!$BB156
+DV!G$53*Usage!$BC156
+DV!G$54*Usage!$BD156</f>
        <v>0</v>
      </c>
      <c r="F156" s="1">
        <f>+DV!H$2*Usage!$D156
+DV!H$3*Usage!$E156
+DV!H$4*Usage!$F156
+DV!H$5*Usage!$G156
+DV!H$6*Usage!$H156
+DV!H$7*Usage!$I156
+DV!H$8*Usage!$J156
+DV!H$9*Usage!$K156
+DV!H$10*Usage!$L156
+DV!H$11*Usage!$M156
+DV!H$12*Usage!$N156
+DV!H$13*Usage!$O156
+DV!H$14*Usage!$P156
+DV!H$15*Usage!$Q156
+DV!H$16*Usage!$R156
+DV!H$17*Usage!$S156
+DV!H$18*Usage!$T156
+DV!H$19*Usage!$U156
+DV!H$20*Usage!$V156
+DV!H$21*Usage!$W156
+DV!H$22*Usage!$X156
+DV!H$23*Usage!$Y156
+DV!H$24*Usage!$Z156
+DV!H$25*Usage!$AA156
+DV!I$26*Usage!$AB156
+DV!H$27*Usage!$AC156
+DV!H$28*Usage!$AD156
+DV!H$29*Usage!$AE156
+DV!H$30*Usage!$AF156
+DV!H$31*Usage!$AG156
+DV!H$32*Usage!$AH156
+DV!H$33*Usage!$AI156
+DV!H$34*Usage!$AJ156
+DV!H$35*Usage!$AK156
+DV!H$36*Usage!$AL156
+DV!H$37*Usage!$AM156
+DV!H$38*Usage!$AN156
+DV!H$39*Usage!$AO156
+DV!H$40*Usage!$AP156
+DV!H$41*Usage!$AQ156
+DV!H$42*Usage!$AR156
+DV!H$43*Usage!$AS156
+DV!H$44*Usage!$AT156
+DV!H$45*Usage!$AU156
+DV!H$46*Usage!$AV156
+DV!H$47*Usage!$AW156
+DV!H$48*Usage!$AX156
+DV!H$49*Usage!$AY156
+DV!H$50*Usage!$AZ156
+DV!H$51*Usage!$BA156
+DV!H$52*Usage!$BB156
+DV!H$53*Usage!$BC156
+DV!H$54*Usage!$BD156</f>
        <v>0</v>
      </c>
      <c r="G156" s="1">
        <f>+DV!I$2*Usage!$D156
+DV!I$3*Usage!$E156
+DV!I$4*Usage!$F156
+DV!I$5*Usage!$G156
+DV!I$6*Usage!$H156
+DV!I$7*Usage!$I156
+DV!I$8*Usage!$J156
+DV!I$9*Usage!$K156
+DV!I$10*Usage!$L156
+DV!I$11*Usage!$M156
+DV!I$12*Usage!$N156
+DV!I$13*Usage!$O156
+DV!I$14*Usage!$P156
+DV!I$15*Usage!$Q156
+DV!I$16*Usage!$R156
+DV!I$17*Usage!$S156
+DV!I$18*Usage!$T156
+DV!I$19*Usage!$U156
+DV!I$20*Usage!$V156
+DV!I$21*Usage!$W156
+DV!I$22*Usage!$X156
+DV!I$23*Usage!$Y156
+DV!I$24*Usage!$Z156
+DV!I$25*Usage!$AA156
+DV!J$26*Usage!$AB156
+DV!I$27*Usage!$AC156
+DV!I$28*Usage!$AD156
+DV!I$29*Usage!$AE156
+DV!I$30*Usage!$AF156
+DV!I$31*Usage!$AG156
+DV!I$32*Usage!$AH156
+DV!I$33*Usage!$AI156
+DV!I$34*Usage!$AJ156
+DV!I$35*Usage!$AK156
+DV!I$36*Usage!$AL156
+DV!I$37*Usage!$AM156
+DV!I$38*Usage!$AN156
+DV!I$39*Usage!$AO156
+DV!I$40*Usage!$AP156
+DV!I$41*Usage!$AQ156
+DV!I$42*Usage!$AR156
+DV!I$43*Usage!$AS156
+DV!I$44*Usage!$AT156
+DV!I$45*Usage!$AU156
+DV!I$46*Usage!$AV156
+DV!I$47*Usage!$AW156
+DV!I$48*Usage!$AX156
+DV!I$49*Usage!$AY156
+DV!I$50*Usage!$AZ156
+DV!I$51*Usage!$BA156
+DV!I$52*Usage!$BB156
+DV!I$53*Usage!$BC156
+DV!I$54*Usage!$BD156</f>
        <v>0</v>
      </c>
      <c r="H156" s="1">
        <f>+DV!J$2*Usage!$D156
+DV!J$3*Usage!$E156
+DV!J$4*Usage!$F156
+DV!J$5*Usage!$G156
+DV!J$6*Usage!$H156
+DV!J$7*Usage!$I156
+DV!J$8*Usage!$J156
+DV!J$9*Usage!$K156
+DV!J$10*Usage!$L156
+DV!J$11*Usage!$M156
+DV!J$12*Usage!$N156
+DV!J$13*Usage!$O156
+DV!J$14*Usage!$P156
+DV!J$15*Usage!$Q156
+DV!J$16*Usage!$R156
+DV!J$17*Usage!$S156
+DV!J$18*Usage!$T156
+DV!J$19*Usage!$U156
+DV!J$20*Usage!$V156
+DV!J$21*Usage!$W156
+DV!J$22*Usage!$X156
+DV!J$23*Usage!$Y156
+DV!J$24*Usage!$Z156
+DV!J$25*Usage!$AA156
+DV!K$26*Usage!$AB156
+DV!J$27*Usage!$AC156
+DV!J$28*Usage!$AD156
+DV!J$29*Usage!$AE156
+DV!J$30*Usage!$AF156
+DV!J$31*Usage!$AG156
+DV!J$32*Usage!$AH156
+DV!J$33*Usage!$AI156
+DV!J$34*Usage!$AJ156
+DV!J$35*Usage!$AK156
+DV!J$36*Usage!$AL156
+DV!J$37*Usage!$AM156
+DV!J$38*Usage!$AN156
+DV!J$39*Usage!$AO156
+DV!J$40*Usage!$AP156
+DV!J$41*Usage!$AQ156
+DV!J$42*Usage!$AR156
+DV!J$43*Usage!$AS156
+DV!J$44*Usage!$AT156
+DV!J$45*Usage!$AU156
+DV!J$46*Usage!$AV156
+DV!J$47*Usage!$AW156
+DV!J$48*Usage!$AX156
+DV!J$49*Usage!$AY156
+DV!J$50*Usage!$AZ156
+DV!J$51*Usage!$BA156
+DV!J$52*Usage!$BB156
+DV!J$53*Usage!$BC156
+DV!J$54*Usage!$BD156</f>
        <v>0</v>
      </c>
      <c r="I156" s="1">
        <f>+DV!K$2*Usage!$D156
+DV!K$3*Usage!$E156
+DV!K$4*Usage!$F156
+DV!K$5*Usage!$G156
+DV!K$6*Usage!$H156
+DV!K$7*Usage!$I156
+DV!K$8*Usage!$J156
+DV!K$9*Usage!$K156
+DV!K$10*Usage!$L156
+DV!K$11*Usage!$M156
+DV!K$12*Usage!$N156
+DV!K$13*Usage!$O156
+DV!K$14*Usage!$P156
+DV!K$15*Usage!$Q156
+DV!K$16*Usage!$R156
+DV!K$17*Usage!$S156
+DV!K$18*Usage!$T156
+DV!K$19*Usage!$U156
+DV!K$20*Usage!$V156
+DV!K$21*Usage!$W156
+DV!K$22*Usage!$X156
+DV!K$23*Usage!$Y156
+DV!K$24*Usage!$Z156
+DV!K$25*Usage!$AA156
+DV!L$26*Usage!$AB156
+DV!K$27*Usage!$AC156
+DV!K$28*Usage!$AD156
+DV!K$29*Usage!$AE156
+DV!K$30*Usage!$AF156
+DV!K$31*Usage!$AG156
+DV!K$32*Usage!$AH156
+DV!K$33*Usage!$AI156
+DV!K$34*Usage!$AJ156
+DV!K$35*Usage!$AK156
+DV!K$36*Usage!$AL156
+DV!K$37*Usage!$AM156
+DV!K$38*Usage!$AN156
+DV!K$39*Usage!$AO156
+DV!K$40*Usage!$AP156
+DV!K$41*Usage!$AQ156
+DV!K$42*Usage!$AR156
+DV!K$43*Usage!$AS156
+DV!K$44*Usage!$AT156
+DV!K$45*Usage!$AU156
+DV!K$46*Usage!$AV156
+DV!K$47*Usage!$AW156
+DV!K$48*Usage!$AX156
+DV!K$49*Usage!$AY156
+DV!K$50*Usage!$AZ156
+DV!K$51*Usage!$BA156
+DV!K$52*Usage!$BB156
+DV!K$53*Usage!$BC156
+DV!K$54*Usage!$BD156</f>
        <v>0</v>
      </c>
      <c r="J156" s="1">
        <f>+DV!L$2*Usage!$D156
+DV!L$3*Usage!$E156
+DV!L$4*Usage!$F156
+DV!L$5*Usage!$G156
+DV!L$6*Usage!$H156
+DV!L$7*Usage!$I156
+DV!L$8*Usage!$J156
+DV!L$9*Usage!$K156
+DV!L$10*Usage!$L156
+DV!L$11*Usage!$M156
+DV!L$12*Usage!$N156
+DV!L$13*Usage!$O156
+DV!L$14*Usage!$P156
+DV!L$15*Usage!$Q156
+DV!L$16*Usage!$R156
+DV!L$17*Usage!$S156
+DV!L$18*Usage!$T156
+DV!L$19*Usage!$U156
+DV!L$20*Usage!$V156
+DV!L$21*Usage!$W156
+DV!L$22*Usage!$X156
+DV!L$23*Usage!$Y156
+DV!L$24*Usage!$Z156
+DV!L$25*Usage!$AA156
+DV!M$26*Usage!$AB156
+DV!L$27*Usage!$AC156
+DV!L$28*Usage!$AD156
+DV!L$29*Usage!$AE156
+DV!L$30*Usage!$AF156
+DV!L$31*Usage!$AG156
+DV!L$32*Usage!$AH156
+DV!L$33*Usage!$AI156
+DV!L$34*Usage!$AJ156
+DV!L$35*Usage!$AK156
+DV!L$36*Usage!$AL156
+DV!L$37*Usage!$AM156
+DV!L$38*Usage!$AN156
+DV!L$39*Usage!$AO156
+DV!L$40*Usage!$AP156
+DV!L$41*Usage!$AQ156
+DV!L$42*Usage!$AR156
+DV!L$43*Usage!$AS156
+DV!L$44*Usage!$AT156
+DV!L$45*Usage!$AU156
+DV!L$46*Usage!$AV156
+DV!L$47*Usage!$AW156
+DV!L$48*Usage!$AX156
+DV!L$49*Usage!$AY156
+DV!L$50*Usage!$AZ156
+DV!L$51*Usage!$BA156
+DV!L$52*Usage!$BB156
+DV!L$53*Usage!$BC156
+DV!L$54*Usage!$BD156</f>
        <v>0</v>
      </c>
      <c r="K156" s="1">
        <f>+DV!M$2*Usage!$D156
+DV!M$3*Usage!$E156
+DV!M$4*Usage!$F156
+DV!M$5*Usage!$G156
+DV!M$6*Usage!$H156
+DV!M$7*Usage!$I156
+DV!M$8*Usage!$J156
+DV!M$9*Usage!$K156
+DV!M$10*Usage!$L156
+DV!M$11*Usage!$M156
+DV!M$12*Usage!$N156
+DV!M$13*Usage!$O156
+DV!M$14*Usage!$P156
+DV!M$15*Usage!$Q156
+DV!M$16*Usage!$R156
+DV!M$17*Usage!$S156
+DV!M$18*Usage!$T156
+DV!M$19*Usage!$U156
+DV!M$20*Usage!$V156
+DV!M$21*Usage!$W156
+DV!M$22*Usage!$X156
+DV!M$23*Usage!$Y156
+DV!M$24*Usage!$Z156
+DV!M$25*Usage!$AA156
+DV!M$26*Usage!$AB156
+DV!M$27*Usage!$AC156
+DV!M$28*Usage!$AD156
+DV!M$29*Usage!$AE156
+DV!M$30*Usage!$AF156
+DV!M$31*Usage!$AG156
+DV!M$32*Usage!$AH156
+DV!M$33*Usage!$AI156
+DV!M$34*Usage!$AJ156
+DV!M$35*Usage!$AK156
+DV!M$36*Usage!$AL156
+DV!M$37*Usage!$AM156
+DV!M$38*Usage!$AN156
+DV!M$39*Usage!$AO156
+DV!M$40*Usage!$AP156
+DV!M$41*Usage!$AQ156
+DV!M$42*Usage!$AR156
+DV!M$43*Usage!$AS156
+DV!M$44*Usage!$AT156
+DV!M$45*Usage!$AU156
+DV!M$46*Usage!$AV156
+DV!M$47*Usage!$AW156
+DV!M$48*Usage!$AX156
+DV!M$49*Usage!$AY156
+DV!M$50*Usage!$AZ156
+DV!M$51*Usage!$BA156
+DV!M$52*Usage!$BB156
+DV!M$53*Usage!$BC156
+DV!M$54*Usage!$BD156</f>
        <v>0</v>
      </c>
      <c r="L156" s="1">
        <f>+DV!N$2*Usage!$D156
+DV!N$3*Usage!$E156
+DV!N$4*Usage!$F156
+DV!N$5*Usage!$G156
+DV!N$6*Usage!$H156
+DV!N$7*Usage!$I156
+DV!N$8*Usage!$J156
+DV!N$9*Usage!$K156
+DV!N$10*Usage!$L156
+DV!N$11*Usage!$M156
+DV!N$12*Usage!$N156
+DV!N$13*Usage!$O156
+DV!N$14*Usage!$P156
+DV!N$15*Usage!$Q156
+DV!N$16*Usage!$R156
+DV!N$17*Usage!$S156
+DV!N$18*Usage!$T156
+DV!N$19*Usage!$U156
+DV!N$20*Usage!$V156
+DV!N$21*Usage!$W156
+DV!N$22*Usage!$X156
+DV!N$23*Usage!$Y156
+DV!N$24*Usage!$Z156
+DV!N$25*Usage!$AA156
+DV!N$26*Usage!$AB156
+DV!N$27*Usage!$AC156
+DV!N$28*Usage!$AD156
+DV!N$29*Usage!$AE156
+DV!N$30*Usage!$AF156
+DV!N$31*Usage!$AG156
+DV!N$32*Usage!$AH156
+DV!N$33*Usage!$AI156
+DV!N$34*Usage!$AJ156
+DV!N$35*Usage!$AK156
+DV!N$36*Usage!$AL156
+DV!N$37*Usage!$AM156
+DV!N$38*Usage!$AN156
+DV!N$39*Usage!$AO156
+DV!N$40*Usage!$AP156
+DV!N$41*Usage!$AQ156
+DV!N$42*Usage!$AR156
+DV!N$43*Usage!$AS156
+DV!N$44*Usage!$AT156
+DV!N$45*Usage!$AU156
+DV!N$46*Usage!$AV156
+DV!N$47*Usage!$AW156
+DV!N$48*Usage!$AX156
+DV!N$49*Usage!$AY156
+DV!N$50*Usage!$AZ156
+DV!N$51*Usage!$BA156
+DV!N$52*Usage!$BB156
+DV!N$53*Usage!$BC156
+DV!N$54*Usage!$BD156</f>
        <v>0</v>
      </c>
      <c r="M156" s="1">
        <f>+DV!O$2*Usage!$D156
+DV!O$3*Usage!$E156
+DV!O$4*Usage!$F156
+DV!O$5*Usage!$G156
+DV!O$6*Usage!$H156
+DV!O$7*Usage!$I156
+DV!O$8*Usage!$J156
+DV!O$9*Usage!$K156
+DV!O$10*Usage!$L156
+DV!O$11*Usage!$M156
+DV!O$12*Usage!$N156
+DV!O$13*Usage!$O156
+DV!O$14*Usage!$P156
+DV!O$15*Usage!$Q156
+DV!O$16*Usage!$R156
+DV!O$17*Usage!$S156
+DV!O$18*Usage!$T156
+DV!O$19*Usage!$U156
+DV!O$20*Usage!$V156
+DV!O$21*Usage!$W156
+DV!O$22*Usage!$X156
+DV!O$23*Usage!$Y156
+DV!O$24*Usage!$Z156
+DV!O$25*Usage!$AA156
+DV!O$26*Usage!$AB156
+DV!O$27*Usage!$AC156
+DV!O$28*Usage!$AD156
+DV!O$29*Usage!$AE156
+DV!O$30*Usage!$AF156
+DV!O$31*Usage!$AG156
+DV!O$32*Usage!$AH156
+DV!O$33*Usage!$AI156
+DV!O$34*Usage!$AJ156
+DV!O$35*Usage!$AK156
+DV!O$36*Usage!$AL156
+DV!O$37*Usage!$AM156
+DV!O$38*Usage!$AN156
+DV!O$39*Usage!$AO156
+DV!O$40*Usage!$AP156
+DV!O$41*Usage!$AQ156
+DV!O$42*Usage!$AR156
+DV!O$43*Usage!$AS156
+DV!O$44*Usage!$AT156
+DV!O$45*Usage!$AU156
+DV!O$46*Usage!$AV156
+DV!O$47*Usage!$AW156
+DV!O$48*Usage!$AX156
+DV!O$49*Usage!$AY156
+DV!O$50*Usage!$AZ156
+DV!O$51*Usage!$BA156
+DV!O$52*Usage!$BB156
+DV!O$53*Usage!$BC156
+DV!O$54*Usage!$BD156</f>
        <v>0</v>
      </c>
      <c r="N156" t="str">
        <f>VLOOKUP(A156,'Plant Stock'!B168:B10156,1,0)</f>
        <v>085322A.101</v>
      </c>
      <c r="P156" s="108"/>
    </row>
    <row r="157" spans="1:16" x14ac:dyDescent="0.25">
      <c r="A157" s="122" t="s">
        <v>8786</v>
      </c>
      <c r="B157" s="1">
        <f>+DV!D$2*Usage!$D157
+DV!D$3*Usage!$E157
+DV!D$4*Usage!$F157
+DV!D$5*Usage!$G157
+DV!D$6*Usage!$H157
+DV!D$7*Usage!$I157
+DV!D$8*Usage!$J157
+DV!D$9*Usage!$K157
+DV!D$10*Usage!$L157
+DV!D$11*Usage!$M157
+DV!D$12*Usage!$N157
+DV!D$13*Usage!$O157
+DV!D$14*Usage!$P157
+DV!D$15*Usage!$Q157
+DV!D$16*Usage!$R157
+DV!D$17*Usage!$S157
+DV!D$18*Usage!$T157
+DV!D$19*Usage!$U157
+DV!D$20*Usage!$V157
+DV!D$21*Usage!$W157
+DV!D$22*Usage!$X157
+DV!D$23*Usage!$Y157
+DV!D$24*Usage!$Z157
+DV!D$25*Usage!$AA157
+DV!E$26*Usage!$AB157
+DV!D$27*Usage!$AC157
+DV!D$28*Usage!$AD157
+DV!D$29*Usage!$AE157
+DV!D$30*Usage!$AF157
+DV!D$31*Usage!$AG157
+DV!D$32*Usage!$AH157
+DV!D$33*Usage!$AI157
+DV!D$34*Usage!$AJ157
+DV!D$35*Usage!$AK157
+DV!D$36*Usage!$AL157
+DV!D$37*Usage!$AM157
+DV!D$38*Usage!$AN157
+DV!D$39*Usage!$AO157
+DV!D$40*Usage!$AP157
+DV!D$41*Usage!$AQ157
+DV!D$42*Usage!$AR157
+DV!D$43*Usage!$AS157
+DV!D$44*Usage!$AT157
+DV!D$45*Usage!$AU157
+DV!D$46*Usage!$AV157
+DV!D$47*Usage!$AW157
+DV!D$48*Usage!$AX157
+DV!D$49*Usage!$AY157
+DV!D$50*Usage!$AZ157
+DV!D$51*Usage!$BA157
+DV!D$52*Usage!$BB157
+DV!D$53*Usage!$BC157
+DV!D$54*Usage!$BD157</f>
        <v>0</v>
      </c>
      <c r="C157" s="1">
        <f>+DV!E$2*Usage!$D157
+DV!E$3*Usage!$E157
+DV!E$4*Usage!$F157
+DV!E$5*Usage!$G157
+DV!E$6*Usage!$H157
+DV!E$7*Usage!$I157
+DV!E$8*Usage!$J157
+DV!E$9*Usage!$K157
+DV!E$10*Usage!$L157
+DV!E$11*Usage!$M157
+DV!E$12*Usage!$N157
+DV!E$13*Usage!$O157
+DV!E$14*Usage!$P157
+DV!E$15*Usage!$Q157
+DV!E$16*Usage!$R157
+DV!E$17*Usage!$S157
+DV!E$18*Usage!$T157
+DV!E$19*Usage!$U157
+DV!E$20*Usage!$V157
+DV!E$21*Usage!$W157
+DV!E$22*Usage!$X157
+DV!E$23*Usage!$Y157
+DV!E$24*Usage!$Z157
+DV!E$25*Usage!$AA157
+DV!F$26*Usage!$AB157
+DV!E$27*Usage!$AC157
+DV!E$28*Usage!$AD157
+DV!E$29*Usage!$AE157
+DV!E$30*Usage!$AF157
+DV!E$31*Usage!$AG157
+DV!E$32*Usage!$AH157
+DV!E$33*Usage!$AI157
+DV!E$34*Usage!$AJ157
+DV!E$35*Usage!$AK157
+DV!E$36*Usage!$AL157
+DV!E$37*Usage!$AM157
+DV!E$38*Usage!$AN157
+DV!E$39*Usage!$AO157
+DV!E$40*Usage!$AP157
+DV!E$41*Usage!$AQ157
+DV!E$42*Usage!$AR157
+DV!E$43*Usage!$AS157
+DV!E$44*Usage!$AT157
+DV!E$45*Usage!$AU157
+DV!E$46*Usage!$AV157
+DV!E$47*Usage!$AW157
+DV!E$48*Usage!$AX157
+DV!E$49*Usage!$AY157
+DV!E$50*Usage!$AZ157
+DV!E$51*Usage!$BA157
+DV!E$52*Usage!$BB157
+DV!E$53*Usage!$BC157
+DV!E$54*Usage!$BD157</f>
        <v>0</v>
      </c>
      <c r="D157" s="1">
        <f>+DV!F$2*Usage!$D157
+DV!F$3*Usage!$E157
+DV!F$4*Usage!$F157
+DV!F$5*Usage!$G157
+DV!F$6*Usage!$H157
+DV!F$7*Usage!$I157
+DV!F$8*Usage!$J157
+DV!F$9*Usage!$K157
+DV!F$10*Usage!$L157
+DV!F$11*Usage!$M157
+DV!F$12*Usage!$N157
+DV!F$13*Usage!$O157
+DV!F$14*Usage!$P157
+DV!F$15*Usage!$Q157
+DV!F$16*Usage!$R157
+DV!F$17*Usage!$S157
+DV!F$18*Usage!$T157
+DV!F$19*Usage!$U157
+DV!F$20*Usage!$V157
+DV!F$21*Usage!$W157
+DV!F$22*Usage!$X157
+DV!F$23*Usage!$Y157
+DV!F$24*Usage!$Z157
+DV!F$25*Usage!$AA157
+DV!G$26*Usage!$AB157
+DV!F$27*Usage!$AC157
+DV!F$28*Usage!$AD157
+DV!F$29*Usage!$AE157
+DV!F$30*Usage!$AF157
+DV!F$31*Usage!$AG157
+DV!F$32*Usage!$AH157
+DV!F$33*Usage!$AI157
+DV!F$34*Usage!$AJ157
+DV!F$35*Usage!$AK157
+DV!F$36*Usage!$AL157
+DV!F$37*Usage!$AM157
+DV!F$38*Usage!$AN157
+DV!F$39*Usage!$AO157
+DV!F$40*Usage!$AP157
+DV!F$41*Usage!$AQ157
+DV!F$42*Usage!$AR157
+DV!F$43*Usage!$AS157
+DV!F$44*Usage!$AT157
+DV!F$45*Usage!$AU157
+DV!F$46*Usage!$AV157
+DV!F$47*Usage!$AW157
+DV!F$48*Usage!$AX157
+DV!F$49*Usage!$AY157
+DV!F$50*Usage!$AZ157
+DV!F$51*Usage!$BA157
+DV!F$52*Usage!$BB157
+DV!F$53*Usage!$BC157
+DV!F$54*Usage!$BD157</f>
        <v>0</v>
      </c>
      <c r="E157" s="1">
        <f>+DV!G$2*Usage!$D157
+DV!G$3*Usage!$E157
+DV!G$4*Usage!$F157
+DV!G$5*Usage!$G157
+DV!G$6*Usage!$H157
+DV!G$7*Usage!$I157
+DV!G$8*Usage!$J157
+DV!G$9*Usage!$K157
+DV!G$10*Usage!$L157
+DV!G$11*Usage!$M157
+DV!G$12*Usage!$N157
+DV!G$13*Usage!$O157
+DV!G$14*Usage!$P157
+DV!G$15*Usage!$Q157
+DV!G$16*Usage!$R157
+DV!G$17*Usage!$S157
+DV!G$18*Usage!$T157
+DV!G$19*Usage!$U157
+DV!G$20*Usage!$V157
+DV!G$21*Usage!$W157
+DV!G$22*Usage!$X157
+DV!G$23*Usage!$Y157
+DV!G$24*Usage!$Z157
+DV!G$25*Usage!$AA157
+DV!H$26*Usage!$AB157
+DV!G$27*Usage!$AC157
+DV!G$28*Usage!$AD157
+DV!G$29*Usage!$AE157
+DV!G$30*Usage!$AF157
+DV!G$31*Usage!$AG157
+DV!G$32*Usage!$AH157
+DV!G$33*Usage!$AI157
+DV!G$34*Usage!$AJ157
+DV!G$35*Usage!$AK157
+DV!G$36*Usage!$AL157
+DV!G$37*Usage!$AM157
+DV!G$38*Usage!$AN157
+DV!G$39*Usage!$AO157
+DV!G$40*Usage!$AP157
+DV!G$41*Usage!$AQ157
+DV!G$42*Usage!$AR157
+DV!G$43*Usage!$AS157
+DV!G$44*Usage!$AT157
+DV!G$45*Usage!$AU157
+DV!G$46*Usage!$AV157
+DV!G$47*Usage!$AW157
+DV!G$48*Usage!$AX157
+DV!G$49*Usage!$AY157
+DV!G$50*Usage!$AZ157
+DV!G$51*Usage!$BA157
+DV!G$52*Usage!$BB157
+DV!G$53*Usage!$BC157
+DV!G$54*Usage!$BD157</f>
        <v>0</v>
      </c>
      <c r="F157" s="1">
        <f>+DV!H$2*Usage!$D157
+DV!H$3*Usage!$E157
+DV!H$4*Usage!$F157
+DV!H$5*Usage!$G157
+DV!H$6*Usage!$H157
+DV!H$7*Usage!$I157
+DV!H$8*Usage!$J157
+DV!H$9*Usage!$K157
+DV!H$10*Usage!$L157
+DV!H$11*Usage!$M157
+DV!H$12*Usage!$N157
+DV!H$13*Usage!$O157
+DV!H$14*Usage!$P157
+DV!H$15*Usage!$Q157
+DV!H$16*Usage!$R157
+DV!H$17*Usage!$S157
+DV!H$18*Usage!$T157
+DV!H$19*Usage!$U157
+DV!H$20*Usage!$V157
+DV!H$21*Usage!$W157
+DV!H$22*Usage!$X157
+DV!H$23*Usage!$Y157
+DV!H$24*Usage!$Z157
+DV!H$25*Usage!$AA157
+DV!I$26*Usage!$AB157
+DV!H$27*Usage!$AC157
+DV!H$28*Usage!$AD157
+DV!H$29*Usage!$AE157
+DV!H$30*Usage!$AF157
+DV!H$31*Usage!$AG157
+DV!H$32*Usage!$AH157
+DV!H$33*Usage!$AI157
+DV!H$34*Usage!$AJ157
+DV!H$35*Usage!$AK157
+DV!H$36*Usage!$AL157
+DV!H$37*Usage!$AM157
+DV!H$38*Usage!$AN157
+DV!H$39*Usage!$AO157
+DV!H$40*Usage!$AP157
+DV!H$41*Usage!$AQ157
+DV!H$42*Usage!$AR157
+DV!H$43*Usage!$AS157
+DV!H$44*Usage!$AT157
+DV!H$45*Usage!$AU157
+DV!H$46*Usage!$AV157
+DV!H$47*Usage!$AW157
+DV!H$48*Usage!$AX157
+DV!H$49*Usage!$AY157
+DV!H$50*Usage!$AZ157
+DV!H$51*Usage!$BA157
+DV!H$52*Usage!$BB157
+DV!H$53*Usage!$BC157
+DV!H$54*Usage!$BD157</f>
        <v>0</v>
      </c>
      <c r="G157" s="1">
        <f>+DV!I$2*Usage!$D157
+DV!I$3*Usage!$E157
+DV!I$4*Usage!$F157
+DV!I$5*Usage!$G157
+DV!I$6*Usage!$H157
+DV!I$7*Usage!$I157
+DV!I$8*Usage!$J157
+DV!I$9*Usage!$K157
+DV!I$10*Usage!$L157
+DV!I$11*Usage!$M157
+DV!I$12*Usage!$N157
+DV!I$13*Usage!$O157
+DV!I$14*Usage!$P157
+DV!I$15*Usage!$Q157
+DV!I$16*Usage!$R157
+DV!I$17*Usage!$S157
+DV!I$18*Usage!$T157
+DV!I$19*Usage!$U157
+DV!I$20*Usage!$V157
+DV!I$21*Usage!$W157
+DV!I$22*Usage!$X157
+DV!I$23*Usage!$Y157
+DV!I$24*Usage!$Z157
+DV!I$25*Usage!$AA157
+DV!J$26*Usage!$AB157
+DV!I$27*Usage!$AC157
+DV!I$28*Usage!$AD157
+DV!I$29*Usage!$AE157
+DV!I$30*Usage!$AF157
+DV!I$31*Usage!$AG157
+DV!I$32*Usage!$AH157
+DV!I$33*Usage!$AI157
+DV!I$34*Usage!$AJ157
+DV!I$35*Usage!$AK157
+DV!I$36*Usage!$AL157
+DV!I$37*Usage!$AM157
+DV!I$38*Usage!$AN157
+DV!I$39*Usage!$AO157
+DV!I$40*Usage!$AP157
+DV!I$41*Usage!$AQ157
+DV!I$42*Usage!$AR157
+DV!I$43*Usage!$AS157
+DV!I$44*Usage!$AT157
+DV!I$45*Usage!$AU157
+DV!I$46*Usage!$AV157
+DV!I$47*Usage!$AW157
+DV!I$48*Usage!$AX157
+DV!I$49*Usage!$AY157
+DV!I$50*Usage!$AZ157
+DV!I$51*Usage!$BA157
+DV!I$52*Usage!$BB157
+DV!I$53*Usage!$BC157
+DV!I$54*Usage!$BD157</f>
        <v>0</v>
      </c>
      <c r="H157" s="1">
        <f>+DV!J$2*Usage!$D157
+DV!J$3*Usage!$E157
+DV!J$4*Usage!$F157
+DV!J$5*Usage!$G157
+DV!J$6*Usage!$H157
+DV!J$7*Usage!$I157
+DV!J$8*Usage!$J157
+DV!J$9*Usage!$K157
+DV!J$10*Usage!$L157
+DV!J$11*Usage!$M157
+DV!J$12*Usage!$N157
+DV!J$13*Usage!$O157
+DV!J$14*Usage!$P157
+DV!J$15*Usage!$Q157
+DV!J$16*Usage!$R157
+DV!J$17*Usage!$S157
+DV!J$18*Usage!$T157
+DV!J$19*Usage!$U157
+DV!J$20*Usage!$V157
+DV!J$21*Usage!$W157
+DV!J$22*Usage!$X157
+DV!J$23*Usage!$Y157
+DV!J$24*Usage!$Z157
+DV!J$25*Usage!$AA157
+DV!K$26*Usage!$AB157
+DV!J$27*Usage!$AC157
+DV!J$28*Usage!$AD157
+DV!J$29*Usage!$AE157
+DV!J$30*Usage!$AF157
+DV!J$31*Usage!$AG157
+DV!J$32*Usage!$AH157
+DV!J$33*Usage!$AI157
+DV!J$34*Usage!$AJ157
+DV!J$35*Usage!$AK157
+DV!J$36*Usage!$AL157
+DV!J$37*Usage!$AM157
+DV!J$38*Usage!$AN157
+DV!J$39*Usage!$AO157
+DV!J$40*Usage!$AP157
+DV!J$41*Usage!$AQ157
+DV!J$42*Usage!$AR157
+DV!J$43*Usage!$AS157
+DV!J$44*Usage!$AT157
+DV!J$45*Usage!$AU157
+DV!J$46*Usage!$AV157
+DV!J$47*Usage!$AW157
+DV!J$48*Usage!$AX157
+DV!J$49*Usage!$AY157
+DV!J$50*Usage!$AZ157
+DV!J$51*Usage!$BA157
+DV!J$52*Usage!$BB157
+DV!J$53*Usage!$BC157
+DV!J$54*Usage!$BD157</f>
        <v>0</v>
      </c>
      <c r="I157" s="1">
        <f>+DV!K$2*Usage!$D157
+DV!K$3*Usage!$E157
+DV!K$4*Usage!$F157
+DV!K$5*Usage!$G157
+DV!K$6*Usage!$H157
+DV!K$7*Usage!$I157
+DV!K$8*Usage!$J157
+DV!K$9*Usage!$K157
+DV!K$10*Usage!$L157
+DV!K$11*Usage!$M157
+DV!K$12*Usage!$N157
+DV!K$13*Usage!$O157
+DV!K$14*Usage!$P157
+DV!K$15*Usage!$Q157
+DV!K$16*Usage!$R157
+DV!K$17*Usage!$S157
+DV!K$18*Usage!$T157
+DV!K$19*Usage!$U157
+DV!K$20*Usage!$V157
+DV!K$21*Usage!$W157
+DV!K$22*Usage!$X157
+DV!K$23*Usage!$Y157
+DV!K$24*Usage!$Z157
+DV!K$25*Usage!$AA157
+DV!L$26*Usage!$AB157
+DV!K$27*Usage!$AC157
+DV!K$28*Usage!$AD157
+DV!K$29*Usage!$AE157
+DV!K$30*Usage!$AF157
+DV!K$31*Usage!$AG157
+DV!K$32*Usage!$AH157
+DV!K$33*Usage!$AI157
+DV!K$34*Usage!$AJ157
+DV!K$35*Usage!$AK157
+DV!K$36*Usage!$AL157
+DV!K$37*Usage!$AM157
+DV!K$38*Usage!$AN157
+DV!K$39*Usage!$AO157
+DV!K$40*Usage!$AP157
+DV!K$41*Usage!$AQ157
+DV!K$42*Usage!$AR157
+DV!K$43*Usage!$AS157
+DV!K$44*Usage!$AT157
+DV!K$45*Usage!$AU157
+DV!K$46*Usage!$AV157
+DV!K$47*Usage!$AW157
+DV!K$48*Usage!$AX157
+DV!K$49*Usage!$AY157
+DV!K$50*Usage!$AZ157
+DV!K$51*Usage!$BA157
+DV!K$52*Usage!$BB157
+DV!K$53*Usage!$BC157
+DV!K$54*Usage!$BD157</f>
        <v>0</v>
      </c>
      <c r="J157" s="1">
        <f>+DV!L$2*Usage!$D157
+DV!L$3*Usage!$E157
+DV!L$4*Usage!$F157
+DV!L$5*Usage!$G157
+DV!L$6*Usage!$H157
+DV!L$7*Usage!$I157
+DV!L$8*Usage!$J157
+DV!L$9*Usage!$K157
+DV!L$10*Usage!$L157
+DV!L$11*Usage!$M157
+DV!L$12*Usage!$N157
+DV!L$13*Usage!$O157
+DV!L$14*Usage!$P157
+DV!L$15*Usage!$Q157
+DV!L$16*Usage!$R157
+DV!L$17*Usage!$S157
+DV!L$18*Usage!$T157
+DV!L$19*Usage!$U157
+DV!L$20*Usage!$V157
+DV!L$21*Usage!$W157
+DV!L$22*Usage!$X157
+DV!L$23*Usage!$Y157
+DV!L$24*Usage!$Z157
+DV!L$25*Usage!$AA157
+DV!M$26*Usage!$AB157
+DV!L$27*Usage!$AC157
+DV!L$28*Usage!$AD157
+DV!L$29*Usage!$AE157
+DV!L$30*Usage!$AF157
+DV!L$31*Usage!$AG157
+DV!L$32*Usage!$AH157
+DV!L$33*Usage!$AI157
+DV!L$34*Usage!$AJ157
+DV!L$35*Usage!$AK157
+DV!L$36*Usage!$AL157
+DV!L$37*Usage!$AM157
+DV!L$38*Usage!$AN157
+DV!L$39*Usage!$AO157
+DV!L$40*Usage!$AP157
+DV!L$41*Usage!$AQ157
+DV!L$42*Usage!$AR157
+DV!L$43*Usage!$AS157
+DV!L$44*Usage!$AT157
+DV!L$45*Usage!$AU157
+DV!L$46*Usage!$AV157
+DV!L$47*Usage!$AW157
+DV!L$48*Usage!$AX157
+DV!L$49*Usage!$AY157
+DV!L$50*Usage!$AZ157
+DV!L$51*Usage!$BA157
+DV!L$52*Usage!$BB157
+DV!L$53*Usage!$BC157
+DV!L$54*Usage!$BD157</f>
        <v>0</v>
      </c>
      <c r="K157" s="1">
        <f>+DV!M$2*Usage!$D157
+DV!M$3*Usage!$E157
+DV!M$4*Usage!$F157
+DV!M$5*Usage!$G157
+DV!M$6*Usage!$H157
+DV!M$7*Usage!$I157
+DV!M$8*Usage!$J157
+DV!M$9*Usage!$K157
+DV!M$10*Usage!$L157
+DV!M$11*Usage!$M157
+DV!M$12*Usage!$N157
+DV!M$13*Usage!$O157
+DV!M$14*Usage!$P157
+DV!M$15*Usage!$Q157
+DV!M$16*Usage!$R157
+DV!M$17*Usage!$S157
+DV!M$18*Usage!$T157
+DV!M$19*Usage!$U157
+DV!M$20*Usage!$V157
+DV!M$21*Usage!$W157
+DV!M$22*Usage!$X157
+DV!M$23*Usage!$Y157
+DV!M$24*Usage!$Z157
+DV!M$25*Usage!$AA157
+DV!M$26*Usage!$AB157
+DV!M$27*Usage!$AC157
+DV!M$28*Usage!$AD157
+DV!M$29*Usage!$AE157
+DV!M$30*Usage!$AF157
+DV!M$31*Usage!$AG157
+DV!M$32*Usage!$AH157
+DV!M$33*Usage!$AI157
+DV!M$34*Usage!$AJ157
+DV!M$35*Usage!$AK157
+DV!M$36*Usage!$AL157
+DV!M$37*Usage!$AM157
+DV!M$38*Usage!$AN157
+DV!M$39*Usage!$AO157
+DV!M$40*Usage!$AP157
+DV!M$41*Usage!$AQ157
+DV!M$42*Usage!$AR157
+DV!M$43*Usage!$AS157
+DV!M$44*Usage!$AT157
+DV!M$45*Usage!$AU157
+DV!M$46*Usage!$AV157
+DV!M$47*Usage!$AW157
+DV!M$48*Usage!$AX157
+DV!M$49*Usage!$AY157
+DV!M$50*Usage!$AZ157
+DV!M$51*Usage!$BA157
+DV!M$52*Usage!$BB157
+DV!M$53*Usage!$BC157
+DV!M$54*Usage!$BD157</f>
        <v>0</v>
      </c>
      <c r="L157" s="1">
        <f>+DV!N$2*Usage!$D157
+DV!N$3*Usage!$E157
+DV!N$4*Usage!$F157
+DV!N$5*Usage!$G157
+DV!N$6*Usage!$H157
+DV!N$7*Usage!$I157
+DV!N$8*Usage!$J157
+DV!N$9*Usage!$K157
+DV!N$10*Usage!$L157
+DV!N$11*Usage!$M157
+DV!N$12*Usage!$N157
+DV!N$13*Usage!$O157
+DV!N$14*Usage!$P157
+DV!N$15*Usage!$Q157
+DV!N$16*Usage!$R157
+DV!N$17*Usage!$S157
+DV!N$18*Usage!$T157
+DV!N$19*Usage!$U157
+DV!N$20*Usage!$V157
+DV!N$21*Usage!$W157
+DV!N$22*Usage!$X157
+DV!N$23*Usage!$Y157
+DV!N$24*Usage!$Z157
+DV!N$25*Usage!$AA157
+DV!N$26*Usage!$AB157
+DV!N$27*Usage!$AC157
+DV!N$28*Usage!$AD157
+DV!N$29*Usage!$AE157
+DV!N$30*Usage!$AF157
+DV!N$31*Usage!$AG157
+DV!N$32*Usage!$AH157
+DV!N$33*Usage!$AI157
+DV!N$34*Usage!$AJ157
+DV!N$35*Usage!$AK157
+DV!N$36*Usage!$AL157
+DV!N$37*Usage!$AM157
+DV!N$38*Usage!$AN157
+DV!N$39*Usage!$AO157
+DV!N$40*Usage!$AP157
+DV!N$41*Usage!$AQ157
+DV!N$42*Usage!$AR157
+DV!N$43*Usage!$AS157
+DV!N$44*Usage!$AT157
+DV!N$45*Usage!$AU157
+DV!N$46*Usage!$AV157
+DV!N$47*Usage!$AW157
+DV!N$48*Usage!$AX157
+DV!N$49*Usage!$AY157
+DV!N$50*Usage!$AZ157
+DV!N$51*Usage!$BA157
+DV!N$52*Usage!$BB157
+DV!N$53*Usage!$BC157
+DV!N$54*Usage!$BD157</f>
        <v>0</v>
      </c>
      <c r="M157" s="1">
        <f>+DV!O$2*Usage!$D157
+DV!O$3*Usage!$E157
+DV!O$4*Usage!$F157
+DV!O$5*Usage!$G157
+DV!O$6*Usage!$H157
+DV!O$7*Usage!$I157
+DV!O$8*Usage!$J157
+DV!O$9*Usage!$K157
+DV!O$10*Usage!$L157
+DV!O$11*Usage!$M157
+DV!O$12*Usage!$N157
+DV!O$13*Usage!$O157
+DV!O$14*Usage!$P157
+DV!O$15*Usage!$Q157
+DV!O$16*Usage!$R157
+DV!O$17*Usage!$S157
+DV!O$18*Usage!$T157
+DV!O$19*Usage!$U157
+DV!O$20*Usage!$V157
+DV!O$21*Usage!$W157
+DV!O$22*Usage!$X157
+DV!O$23*Usage!$Y157
+DV!O$24*Usage!$Z157
+DV!O$25*Usage!$AA157
+DV!O$26*Usage!$AB157
+DV!O$27*Usage!$AC157
+DV!O$28*Usage!$AD157
+DV!O$29*Usage!$AE157
+DV!O$30*Usage!$AF157
+DV!O$31*Usage!$AG157
+DV!O$32*Usage!$AH157
+DV!O$33*Usage!$AI157
+DV!O$34*Usage!$AJ157
+DV!O$35*Usage!$AK157
+DV!O$36*Usage!$AL157
+DV!O$37*Usage!$AM157
+DV!O$38*Usage!$AN157
+DV!O$39*Usage!$AO157
+DV!O$40*Usage!$AP157
+DV!O$41*Usage!$AQ157
+DV!O$42*Usage!$AR157
+DV!O$43*Usage!$AS157
+DV!O$44*Usage!$AT157
+DV!O$45*Usage!$AU157
+DV!O$46*Usage!$AV157
+DV!O$47*Usage!$AW157
+DV!O$48*Usage!$AX157
+DV!O$49*Usage!$AY157
+DV!O$50*Usage!$AZ157
+DV!O$51*Usage!$BA157
+DV!O$52*Usage!$BB157
+DV!O$53*Usage!$BC157
+DV!O$54*Usage!$BD157</f>
        <v>0</v>
      </c>
      <c r="N157" t="str">
        <f>VLOOKUP(A157,'Plant Stock'!B169:B10157,1,0)</f>
        <v>085339A.102</v>
      </c>
      <c r="P157" s="108"/>
    </row>
    <row r="158" spans="1:16" x14ac:dyDescent="0.25">
      <c r="A158" s="122" t="s">
        <v>9491</v>
      </c>
      <c r="B158" s="1">
        <f>+DV!D$2*Usage!$D158
+DV!D$3*Usage!$E158
+DV!D$4*Usage!$F158
+DV!D$5*Usage!$G158
+DV!D$6*Usage!$H158
+DV!D$7*Usage!$I158
+DV!D$8*Usage!$J158
+DV!D$9*Usage!$K158
+DV!D$10*Usage!$L158
+DV!D$11*Usage!$M158
+DV!D$12*Usage!$N158
+DV!D$13*Usage!$O158
+DV!D$14*Usage!$P158
+DV!D$15*Usage!$Q158
+DV!D$16*Usage!$R158
+DV!D$17*Usage!$S158
+DV!D$18*Usage!$T158
+DV!D$19*Usage!$U158
+DV!D$20*Usage!$V158
+DV!D$21*Usage!$W158
+DV!D$22*Usage!$X158
+DV!D$23*Usage!$Y158
+DV!D$24*Usage!$Z158
+DV!D$25*Usage!$AA158
+DV!E$26*Usage!$AB158
+DV!D$27*Usage!$AC158
+DV!D$28*Usage!$AD158
+DV!D$29*Usage!$AE158
+DV!D$30*Usage!$AF158
+DV!D$31*Usage!$AG158
+DV!D$32*Usage!$AH158
+DV!D$33*Usage!$AI158
+DV!D$34*Usage!$AJ158
+DV!D$35*Usage!$AK158
+DV!D$36*Usage!$AL158
+DV!D$37*Usage!$AM158
+DV!D$38*Usage!$AN158
+DV!D$39*Usage!$AO158
+DV!D$40*Usage!$AP158
+DV!D$41*Usage!$AQ158
+DV!D$42*Usage!$AR158
+DV!D$43*Usage!$AS158
+DV!D$44*Usage!$AT158
+DV!D$45*Usage!$AU158
+DV!D$46*Usage!$AV158
+DV!D$47*Usage!$AW158
+DV!D$48*Usage!$AX158
+DV!D$49*Usage!$AY158
+DV!D$50*Usage!$AZ158
+DV!D$51*Usage!$BA158
+DV!D$52*Usage!$BB158
+DV!D$53*Usage!$BC158
+DV!D$54*Usage!$BD158</f>
        <v>0</v>
      </c>
      <c r="C158" s="1">
        <f>+DV!E$2*Usage!$D158
+DV!E$3*Usage!$E158
+DV!E$4*Usage!$F158
+DV!E$5*Usage!$G158
+DV!E$6*Usage!$H158
+DV!E$7*Usage!$I158
+DV!E$8*Usage!$J158
+DV!E$9*Usage!$K158
+DV!E$10*Usage!$L158
+DV!E$11*Usage!$M158
+DV!E$12*Usage!$N158
+DV!E$13*Usage!$O158
+DV!E$14*Usage!$P158
+DV!E$15*Usage!$Q158
+DV!E$16*Usage!$R158
+DV!E$17*Usage!$S158
+DV!E$18*Usage!$T158
+DV!E$19*Usage!$U158
+DV!E$20*Usage!$V158
+DV!E$21*Usage!$W158
+DV!E$22*Usage!$X158
+DV!E$23*Usage!$Y158
+DV!E$24*Usage!$Z158
+DV!E$25*Usage!$AA158
+DV!F$26*Usage!$AB158
+DV!E$27*Usage!$AC158
+DV!E$28*Usage!$AD158
+DV!E$29*Usage!$AE158
+DV!E$30*Usage!$AF158
+DV!E$31*Usage!$AG158
+DV!E$32*Usage!$AH158
+DV!E$33*Usage!$AI158
+DV!E$34*Usage!$AJ158
+DV!E$35*Usage!$AK158
+DV!E$36*Usage!$AL158
+DV!E$37*Usage!$AM158
+DV!E$38*Usage!$AN158
+DV!E$39*Usage!$AO158
+DV!E$40*Usage!$AP158
+DV!E$41*Usage!$AQ158
+DV!E$42*Usage!$AR158
+DV!E$43*Usage!$AS158
+DV!E$44*Usage!$AT158
+DV!E$45*Usage!$AU158
+DV!E$46*Usage!$AV158
+DV!E$47*Usage!$AW158
+DV!E$48*Usage!$AX158
+DV!E$49*Usage!$AY158
+DV!E$50*Usage!$AZ158
+DV!E$51*Usage!$BA158
+DV!E$52*Usage!$BB158
+DV!E$53*Usage!$BC158
+DV!E$54*Usage!$BD158</f>
        <v>0</v>
      </c>
      <c r="D158" s="1">
        <f>+DV!F$2*Usage!$D158
+DV!F$3*Usage!$E158
+DV!F$4*Usage!$F158
+DV!F$5*Usage!$G158
+DV!F$6*Usage!$H158
+DV!F$7*Usage!$I158
+DV!F$8*Usage!$J158
+DV!F$9*Usage!$K158
+DV!F$10*Usage!$L158
+DV!F$11*Usage!$M158
+DV!F$12*Usage!$N158
+DV!F$13*Usage!$O158
+DV!F$14*Usage!$P158
+DV!F$15*Usage!$Q158
+DV!F$16*Usage!$R158
+DV!F$17*Usage!$S158
+DV!F$18*Usage!$T158
+DV!F$19*Usage!$U158
+DV!F$20*Usage!$V158
+DV!F$21*Usage!$W158
+DV!F$22*Usage!$X158
+DV!F$23*Usage!$Y158
+DV!F$24*Usage!$Z158
+DV!F$25*Usage!$AA158
+DV!G$26*Usage!$AB158
+DV!F$27*Usage!$AC158
+DV!F$28*Usage!$AD158
+DV!F$29*Usage!$AE158
+DV!F$30*Usage!$AF158
+DV!F$31*Usage!$AG158
+DV!F$32*Usage!$AH158
+DV!F$33*Usage!$AI158
+DV!F$34*Usage!$AJ158
+DV!F$35*Usage!$AK158
+DV!F$36*Usage!$AL158
+DV!F$37*Usage!$AM158
+DV!F$38*Usage!$AN158
+DV!F$39*Usage!$AO158
+DV!F$40*Usage!$AP158
+DV!F$41*Usage!$AQ158
+DV!F$42*Usage!$AR158
+DV!F$43*Usage!$AS158
+DV!F$44*Usage!$AT158
+DV!F$45*Usage!$AU158
+DV!F$46*Usage!$AV158
+DV!F$47*Usage!$AW158
+DV!F$48*Usage!$AX158
+DV!F$49*Usage!$AY158
+DV!F$50*Usage!$AZ158
+DV!F$51*Usage!$BA158
+DV!F$52*Usage!$BB158
+DV!F$53*Usage!$BC158
+DV!F$54*Usage!$BD158</f>
        <v>0</v>
      </c>
      <c r="E158" s="1">
        <f>+DV!G$2*Usage!$D158
+DV!G$3*Usage!$E158
+DV!G$4*Usage!$F158
+DV!G$5*Usage!$G158
+DV!G$6*Usage!$H158
+DV!G$7*Usage!$I158
+DV!G$8*Usage!$J158
+DV!G$9*Usage!$K158
+DV!G$10*Usage!$L158
+DV!G$11*Usage!$M158
+DV!G$12*Usage!$N158
+DV!G$13*Usage!$O158
+DV!G$14*Usage!$P158
+DV!G$15*Usage!$Q158
+DV!G$16*Usage!$R158
+DV!G$17*Usage!$S158
+DV!G$18*Usage!$T158
+DV!G$19*Usage!$U158
+DV!G$20*Usage!$V158
+DV!G$21*Usage!$W158
+DV!G$22*Usage!$X158
+DV!G$23*Usage!$Y158
+DV!G$24*Usage!$Z158
+DV!G$25*Usage!$AA158
+DV!H$26*Usage!$AB158
+DV!G$27*Usage!$AC158
+DV!G$28*Usage!$AD158
+DV!G$29*Usage!$AE158
+DV!G$30*Usage!$AF158
+DV!G$31*Usage!$AG158
+DV!G$32*Usage!$AH158
+DV!G$33*Usage!$AI158
+DV!G$34*Usage!$AJ158
+DV!G$35*Usage!$AK158
+DV!G$36*Usage!$AL158
+DV!G$37*Usage!$AM158
+DV!G$38*Usage!$AN158
+DV!G$39*Usage!$AO158
+DV!G$40*Usage!$AP158
+DV!G$41*Usage!$AQ158
+DV!G$42*Usage!$AR158
+DV!G$43*Usage!$AS158
+DV!G$44*Usage!$AT158
+DV!G$45*Usage!$AU158
+DV!G$46*Usage!$AV158
+DV!G$47*Usage!$AW158
+DV!G$48*Usage!$AX158
+DV!G$49*Usage!$AY158
+DV!G$50*Usage!$AZ158
+DV!G$51*Usage!$BA158
+DV!G$52*Usage!$BB158
+DV!G$53*Usage!$BC158
+DV!G$54*Usage!$BD158</f>
        <v>0</v>
      </c>
      <c r="F158" s="1">
        <f>+DV!H$2*Usage!$D158
+DV!H$3*Usage!$E158
+DV!H$4*Usage!$F158
+DV!H$5*Usage!$G158
+DV!H$6*Usage!$H158
+DV!H$7*Usage!$I158
+DV!H$8*Usage!$J158
+DV!H$9*Usage!$K158
+DV!H$10*Usage!$L158
+DV!H$11*Usage!$M158
+DV!H$12*Usage!$N158
+DV!H$13*Usage!$O158
+DV!H$14*Usage!$P158
+DV!H$15*Usage!$Q158
+DV!H$16*Usage!$R158
+DV!H$17*Usage!$S158
+DV!H$18*Usage!$T158
+DV!H$19*Usage!$U158
+DV!H$20*Usage!$V158
+DV!H$21*Usage!$W158
+DV!H$22*Usage!$X158
+DV!H$23*Usage!$Y158
+DV!H$24*Usage!$Z158
+DV!H$25*Usage!$AA158
+DV!I$26*Usage!$AB158
+DV!H$27*Usage!$AC158
+DV!H$28*Usage!$AD158
+DV!H$29*Usage!$AE158
+DV!H$30*Usage!$AF158
+DV!H$31*Usage!$AG158
+DV!H$32*Usage!$AH158
+DV!H$33*Usage!$AI158
+DV!H$34*Usage!$AJ158
+DV!H$35*Usage!$AK158
+DV!H$36*Usage!$AL158
+DV!H$37*Usage!$AM158
+DV!H$38*Usage!$AN158
+DV!H$39*Usage!$AO158
+DV!H$40*Usage!$AP158
+DV!H$41*Usage!$AQ158
+DV!H$42*Usage!$AR158
+DV!H$43*Usage!$AS158
+DV!H$44*Usage!$AT158
+DV!H$45*Usage!$AU158
+DV!H$46*Usage!$AV158
+DV!H$47*Usage!$AW158
+DV!H$48*Usage!$AX158
+DV!H$49*Usage!$AY158
+DV!H$50*Usage!$AZ158
+DV!H$51*Usage!$BA158
+DV!H$52*Usage!$BB158
+DV!H$53*Usage!$BC158
+DV!H$54*Usage!$BD158</f>
        <v>0</v>
      </c>
      <c r="G158" s="1">
        <f>+DV!I$2*Usage!$D158
+DV!I$3*Usage!$E158
+DV!I$4*Usage!$F158
+DV!I$5*Usage!$G158
+DV!I$6*Usage!$H158
+DV!I$7*Usage!$I158
+DV!I$8*Usage!$J158
+DV!I$9*Usage!$K158
+DV!I$10*Usage!$L158
+DV!I$11*Usage!$M158
+DV!I$12*Usage!$N158
+DV!I$13*Usage!$O158
+DV!I$14*Usage!$P158
+DV!I$15*Usage!$Q158
+DV!I$16*Usage!$R158
+DV!I$17*Usage!$S158
+DV!I$18*Usage!$T158
+DV!I$19*Usage!$U158
+DV!I$20*Usage!$V158
+DV!I$21*Usage!$W158
+DV!I$22*Usage!$X158
+DV!I$23*Usage!$Y158
+DV!I$24*Usage!$Z158
+DV!I$25*Usage!$AA158
+DV!J$26*Usage!$AB158
+DV!I$27*Usage!$AC158
+DV!I$28*Usage!$AD158
+DV!I$29*Usage!$AE158
+DV!I$30*Usage!$AF158
+DV!I$31*Usage!$AG158
+DV!I$32*Usage!$AH158
+DV!I$33*Usage!$AI158
+DV!I$34*Usage!$AJ158
+DV!I$35*Usage!$AK158
+DV!I$36*Usage!$AL158
+DV!I$37*Usage!$AM158
+DV!I$38*Usage!$AN158
+DV!I$39*Usage!$AO158
+DV!I$40*Usage!$AP158
+DV!I$41*Usage!$AQ158
+DV!I$42*Usage!$AR158
+DV!I$43*Usage!$AS158
+DV!I$44*Usage!$AT158
+DV!I$45*Usage!$AU158
+DV!I$46*Usage!$AV158
+DV!I$47*Usage!$AW158
+DV!I$48*Usage!$AX158
+DV!I$49*Usage!$AY158
+DV!I$50*Usage!$AZ158
+DV!I$51*Usage!$BA158
+DV!I$52*Usage!$BB158
+DV!I$53*Usage!$BC158
+DV!I$54*Usage!$BD158</f>
        <v>0</v>
      </c>
      <c r="H158" s="1">
        <f>+DV!J$2*Usage!$D158
+DV!J$3*Usage!$E158
+DV!J$4*Usage!$F158
+DV!J$5*Usage!$G158
+DV!J$6*Usage!$H158
+DV!J$7*Usage!$I158
+DV!J$8*Usage!$J158
+DV!J$9*Usage!$K158
+DV!J$10*Usage!$L158
+DV!J$11*Usage!$M158
+DV!J$12*Usage!$N158
+DV!J$13*Usage!$O158
+DV!J$14*Usage!$P158
+DV!J$15*Usage!$Q158
+DV!J$16*Usage!$R158
+DV!J$17*Usage!$S158
+DV!J$18*Usage!$T158
+DV!J$19*Usage!$U158
+DV!J$20*Usage!$V158
+DV!J$21*Usage!$W158
+DV!J$22*Usage!$X158
+DV!J$23*Usage!$Y158
+DV!J$24*Usage!$Z158
+DV!J$25*Usage!$AA158
+DV!K$26*Usage!$AB158
+DV!J$27*Usage!$AC158
+DV!J$28*Usage!$AD158
+DV!J$29*Usage!$AE158
+DV!J$30*Usage!$AF158
+DV!J$31*Usage!$AG158
+DV!J$32*Usage!$AH158
+DV!J$33*Usage!$AI158
+DV!J$34*Usage!$AJ158
+DV!J$35*Usage!$AK158
+DV!J$36*Usage!$AL158
+DV!J$37*Usage!$AM158
+DV!J$38*Usage!$AN158
+DV!J$39*Usage!$AO158
+DV!J$40*Usage!$AP158
+DV!J$41*Usage!$AQ158
+DV!J$42*Usage!$AR158
+DV!J$43*Usage!$AS158
+DV!J$44*Usage!$AT158
+DV!J$45*Usage!$AU158
+DV!J$46*Usage!$AV158
+DV!J$47*Usage!$AW158
+DV!J$48*Usage!$AX158
+DV!J$49*Usage!$AY158
+DV!J$50*Usage!$AZ158
+DV!J$51*Usage!$BA158
+DV!J$52*Usage!$BB158
+DV!J$53*Usage!$BC158
+DV!J$54*Usage!$BD158</f>
        <v>0</v>
      </c>
      <c r="I158" s="1">
        <f>+DV!K$2*Usage!$D158
+DV!K$3*Usage!$E158
+DV!K$4*Usage!$F158
+DV!K$5*Usage!$G158
+DV!K$6*Usage!$H158
+DV!K$7*Usage!$I158
+DV!K$8*Usage!$J158
+DV!K$9*Usage!$K158
+DV!K$10*Usage!$L158
+DV!K$11*Usage!$M158
+DV!K$12*Usage!$N158
+DV!K$13*Usage!$O158
+DV!K$14*Usage!$P158
+DV!K$15*Usage!$Q158
+DV!K$16*Usage!$R158
+DV!K$17*Usage!$S158
+DV!K$18*Usage!$T158
+DV!K$19*Usage!$U158
+DV!K$20*Usage!$V158
+DV!K$21*Usage!$W158
+DV!K$22*Usage!$X158
+DV!K$23*Usage!$Y158
+DV!K$24*Usage!$Z158
+DV!K$25*Usage!$AA158
+DV!L$26*Usage!$AB158
+DV!K$27*Usage!$AC158
+DV!K$28*Usage!$AD158
+DV!K$29*Usage!$AE158
+DV!K$30*Usage!$AF158
+DV!K$31*Usage!$AG158
+DV!K$32*Usage!$AH158
+DV!K$33*Usage!$AI158
+DV!K$34*Usage!$AJ158
+DV!K$35*Usage!$AK158
+DV!K$36*Usage!$AL158
+DV!K$37*Usage!$AM158
+DV!K$38*Usage!$AN158
+DV!K$39*Usage!$AO158
+DV!K$40*Usage!$AP158
+DV!K$41*Usage!$AQ158
+DV!K$42*Usage!$AR158
+DV!K$43*Usage!$AS158
+DV!K$44*Usage!$AT158
+DV!K$45*Usage!$AU158
+DV!K$46*Usage!$AV158
+DV!K$47*Usage!$AW158
+DV!K$48*Usage!$AX158
+DV!K$49*Usage!$AY158
+DV!K$50*Usage!$AZ158
+DV!K$51*Usage!$BA158
+DV!K$52*Usage!$BB158
+DV!K$53*Usage!$BC158
+DV!K$54*Usage!$BD158</f>
        <v>0</v>
      </c>
      <c r="J158" s="1">
        <f>+DV!L$2*Usage!$D158
+DV!L$3*Usage!$E158
+DV!L$4*Usage!$F158
+DV!L$5*Usage!$G158
+DV!L$6*Usage!$H158
+DV!L$7*Usage!$I158
+DV!L$8*Usage!$J158
+DV!L$9*Usage!$K158
+DV!L$10*Usage!$L158
+DV!L$11*Usage!$M158
+DV!L$12*Usage!$N158
+DV!L$13*Usage!$O158
+DV!L$14*Usage!$P158
+DV!L$15*Usage!$Q158
+DV!L$16*Usage!$R158
+DV!L$17*Usage!$S158
+DV!L$18*Usage!$T158
+DV!L$19*Usage!$U158
+DV!L$20*Usage!$V158
+DV!L$21*Usage!$W158
+DV!L$22*Usage!$X158
+DV!L$23*Usage!$Y158
+DV!L$24*Usage!$Z158
+DV!L$25*Usage!$AA158
+DV!M$26*Usage!$AB158
+DV!L$27*Usage!$AC158
+DV!L$28*Usage!$AD158
+DV!L$29*Usage!$AE158
+DV!L$30*Usage!$AF158
+DV!L$31*Usage!$AG158
+DV!L$32*Usage!$AH158
+DV!L$33*Usage!$AI158
+DV!L$34*Usage!$AJ158
+DV!L$35*Usage!$AK158
+DV!L$36*Usage!$AL158
+DV!L$37*Usage!$AM158
+DV!L$38*Usage!$AN158
+DV!L$39*Usage!$AO158
+DV!L$40*Usage!$AP158
+DV!L$41*Usage!$AQ158
+DV!L$42*Usage!$AR158
+DV!L$43*Usage!$AS158
+DV!L$44*Usage!$AT158
+DV!L$45*Usage!$AU158
+DV!L$46*Usage!$AV158
+DV!L$47*Usage!$AW158
+DV!L$48*Usage!$AX158
+DV!L$49*Usage!$AY158
+DV!L$50*Usage!$AZ158
+DV!L$51*Usage!$BA158
+DV!L$52*Usage!$BB158
+DV!L$53*Usage!$BC158
+DV!L$54*Usage!$BD158</f>
        <v>0</v>
      </c>
      <c r="K158" s="1">
        <f>+DV!M$2*Usage!$D158
+DV!M$3*Usage!$E158
+DV!M$4*Usage!$F158
+DV!M$5*Usage!$G158
+DV!M$6*Usage!$H158
+DV!M$7*Usage!$I158
+DV!M$8*Usage!$J158
+DV!M$9*Usage!$K158
+DV!M$10*Usage!$L158
+DV!M$11*Usage!$M158
+DV!M$12*Usage!$N158
+DV!M$13*Usage!$O158
+DV!M$14*Usage!$P158
+DV!M$15*Usage!$Q158
+DV!M$16*Usage!$R158
+DV!M$17*Usage!$S158
+DV!M$18*Usage!$T158
+DV!M$19*Usage!$U158
+DV!M$20*Usage!$V158
+DV!M$21*Usage!$W158
+DV!M$22*Usage!$X158
+DV!M$23*Usage!$Y158
+DV!M$24*Usage!$Z158
+DV!M$25*Usage!$AA158
+DV!M$26*Usage!$AB158
+DV!M$27*Usage!$AC158
+DV!M$28*Usage!$AD158
+DV!M$29*Usage!$AE158
+DV!M$30*Usage!$AF158
+DV!M$31*Usage!$AG158
+DV!M$32*Usage!$AH158
+DV!M$33*Usage!$AI158
+DV!M$34*Usage!$AJ158
+DV!M$35*Usage!$AK158
+DV!M$36*Usage!$AL158
+DV!M$37*Usage!$AM158
+DV!M$38*Usage!$AN158
+DV!M$39*Usage!$AO158
+DV!M$40*Usage!$AP158
+DV!M$41*Usage!$AQ158
+DV!M$42*Usage!$AR158
+DV!M$43*Usage!$AS158
+DV!M$44*Usage!$AT158
+DV!M$45*Usage!$AU158
+DV!M$46*Usage!$AV158
+DV!M$47*Usage!$AW158
+DV!M$48*Usage!$AX158
+DV!M$49*Usage!$AY158
+DV!M$50*Usage!$AZ158
+DV!M$51*Usage!$BA158
+DV!M$52*Usage!$BB158
+DV!M$53*Usage!$BC158
+DV!M$54*Usage!$BD158</f>
        <v>0</v>
      </c>
      <c r="L158" s="1">
        <f>+DV!N$2*Usage!$D158
+DV!N$3*Usage!$E158
+DV!N$4*Usage!$F158
+DV!N$5*Usage!$G158
+DV!N$6*Usage!$H158
+DV!N$7*Usage!$I158
+DV!N$8*Usage!$J158
+DV!N$9*Usage!$K158
+DV!N$10*Usage!$L158
+DV!N$11*Usage!$M158
+DV!N$12*Usage!$N158
+DV!N$13*Usage!$O158
+DV!N$14*Usage!$P158
+DV!N$15*Usage!$Q158
+DV!N$16*Usage!$R158
+DV!N$17*Usage!$S158
+DV!N$18*Usage!$T158
+DV!N$19*Usage!$U158
+DV!N$20*Usage!$V158
+DV!N$21*Usage!$W158
+DV!N$22*Usage!$X158
+DV!N$23*Usage!$Y158
+DV!N$24*Usage!$Z158
+DV!N$25*Usage!$AA158
+DV!N$26*Usage!$AB158
+DV!N$27*Usage!$AC158
+DV!N$28*Usage!$AD158
+DV!N$29*Usage!$AE158
+DV!N$30*Usage!$AF158
+DV!N$31*Usage!$AG158
+DV!N$32*Usage!$AH158
+DV!N$33*Usage!$AI158
+DV!N$34*Usage!$AJ158
+DV!N$35*Usage!$AK158
+DV!N$36*Usage!$AL158
+DV!N$37*Usage!$AM158
+DV!N$38*Usage!$AN158
+DV!N$39*Usage!$AO158
+DV!N$40*Usage!$AP158
+DV!N$41*Usage!$AQ158
+DV!N$42*Usage!$AR158
+DV!N$43*Usage!$AS158
+DV!N$44*Usage!$AT158
+DV!N$45*Usage!$AU158
+DV!N$46*Usage!$AV158
+DV!N$47*Usage!$AW158
+DV!N$48*Usage!$AX158
+DV!N$49*Usage!$AY158
+DV!N$50*Usage!$AZ158
+DV!N$51*Usage!$BA158
+DV!N$52*Usage!$BB158
+DV!N$53*Usage!$BC158
+DV!N$54*Usage!$BD158</f>
        <v>0</v>
      </c>
      <c r="M158" s="1">
        <f>+DV!O$2*Usage!$D158
+DV!O$3*Usage!$E158
+DV!O$4*Usage!$F158
+DV!O$5*Usage!$G158
+DV!O$6*Usage!$H158
+DV!O$7*Usage!$I158
+DV!O$8*Usage!$J158
+DV!O$9*Usage!$K158
+DV!O$10*Usage!$L158
+DV!O$11*Usage!$M158
+DV!O$12*Usage!$N158
+DV!O$13*Usage!$O158
+DV!O$14*Usage!$P158
+DV!O$15*Usage!$Q158
+DV!O$16*Usage!$R158
+DV!O$17*Usage!$S158
+DV!O$18*Usage!$T158
+DV!O$19*Usage!$U158
+DV!O$20*Usage!$V158
+DV!O$21*Usage!$W158
+DV!O$22*Usage!$X158
+DV!O$23*Usage!$Y158
+DV!O$24*Usage!$Z158
+DV!O$25*Usage!$AA158
+DV!O$26*Usage!$AB158
+DV!O$27*Usage!$AC158
+DV!O$28*Usage!$AD158
+DV!O$29*Usage!$AE158
+DV!O$30*Usage!$AF158
+DV!O$31*Usage!$AG158
+DV!O$32*Usage!$AH158
+DV!O$33*Usage!$AI158
+DV!O$34*Usage!$AJ158
+DV!O$35*Usage!$AK158
+DV!O$36*Usage!$AL158
+DV!O$37*Usage!$AM158
+DV!O$38*Usage!$AN158
+DV!O$39*Usage!$AO158
+DV!O$40*Usage!$AP158
+DV!O$41*Usage!$AQ158
+DV!O$42*Usage!$AR158
+DV!O$43*Usage!$AS158
+DV!O$44*Usage!$AT158
+DV!O$45*Usage!$AU158
+DV!O$46*Usage!$AV158
+DV!O$47*Usage!$AW158
+DV!O$48*Usage!$AX158
+DV!O$49*Usage!$AY158
+DV!O$50*Usage!$AZ158
+DV!O$51*Usage!$BA158
+DV!O$52*Usage!$BB158
+DV!O$53*Usage!$BC158
+DV!O$54*Usage!$BD158</f>
        <v>0</v>
      </c>
      <c r="N158" t="str">
        <f>VLOOKUP(A158,'Plant Stock'!B170:B10158,1,0)</f>
        <v>085350A.204</v>
      </c>
      <c r="P158" s="108"/>
    </row>
    <row r="159" spans="1:16" x14ac:dyDescent="0.25">
      <c r="A159" s="122" t="s">
        <v>8800</v>
      </c>
      <c r="B159" s="1">
        <f>+DV!D$2*Usage!$D159
+DV!D$3*Usage!$E159
+DV!D$4*Usage!$F159
+DV!D$5*Usage!$G159
+DV!D$6*Usage!$H159
+DV!D$7*Usage!$I159
+DV!D$8*Usage!$J159
+DV!D$9*Usage!$K159
+DV!D$10*Usage!$L159
+DV!D$11*Usage!$M159
+DV!D$12*Usage!$N159
+DV!D$13*Usage!$O159
+DV!D$14*Usage!$P159
+DV!D$15*Usage!$Q159
+DV!D$16*Usage!$R159
+DV!D$17*Usage!$S159
+DV!D$18*Usage!$T159
+DV!D$19*Usage!$U159
+DV!D$20*Usage!$V159
+DV!D$21*Usage!$W159
+DV!D$22*Usage!$X159
+DV!D$23*Usage!$Y159
+DV!D$24*Usage!$Z159
+DV!D$25*Usage!$AA159
+DV!E$26*Usage!$AB159
+DV!D$27*Usage!$AC159
+DV!D$28*Usage!$AD159
+DV!D$29*Usage!$AE159
+DV!D$30*Usage!$AF159
+DV!D$31*Usage!$AG159
+DV!D$32*Usage!$AH159
+DV!D$33*Usage!$AI159
+DV!D$34*Usage!$AJ159
+DV!D$35*Usage!$AK159
+DV!D$36*Usage!$AL159
+DV!D$37*Usage!$AM159
+DV!D$38*Usage!$AN159
+DV!D$39*Usage!$AO159
+DV!D$40*Usage!$AP159
+DV!D$41*Usage!$AQ159
+DV!D$42*Usage!$AR159
+DV!D$43*Usage!$AS159
+DV!D$44*Usage!$AT159
+DV!D$45*Usage!$AU159
+DV!D$46*Usage!$AV159
+DV!D$47*Usage!$AW159
+DV!D$48*Usage!$AX159
+DV!D$49*Usage!$AY159
+DV!D$50*Usage!$AZ159
+DV!D$51*Usage!$BA159
+DV!D$52*Usage!$BB159
+DV!D$53*Usage!$BC159
+DV!D$54*Usage!$BD159</f>
        <v>0</v>
      </c>
      <c r="C159" s="1">
        <f>+DV!E$2*Usage!$D159
+DV!E$3*Usage!$E159
+DV!E$4*Usage!$F159
+DV!E$5*Usage!$G159
+DV!E$6*Usage!$H159
+DV!E$7*Usage!$I159
+DV!E$8*Usage!$J159
+DV!E$9*Usage!$K159
+DV!E$10*Usage!$L159
+DV!E$11*Usage!$M159
+DV!E$12*Usage!$N159
+DV!E$13*Usage!$O159
+DV!E$14*Usage!$P159
+DV!E$15*Usage!$Q159
+DV!E$16*Usage!$R159
+DV!E$17*Usage!$S159
+DV!E$18*Usage!$T159
+DV!E$19*Usage!$U159
+DV!E$20*Usage!$V159
+DV!E$21*Usage!$W159
+DV!E$22*Usage!$X159
+DV!E$23*Usage!$Y159
+DV!E$24*Usage!$Z159
+DV!E$25*Usage!$AA159
+DV!F$26*Usage!$AB159
+DV!E$27*Usage!$AC159
+DV!E$28*Usage!$AD159
+DV!E$29*Usage!$AE159
+DV!E$30*Usage!$AF159
+DV!E$31*Usage!$AG159
+DV!E$32*Usage!$AH159
+DV!E$33*Usage!$AI159
+DV!E$34*Usage!$AJ159
+DV!E$35*Usage!$AK159
+DV!E$36*Usage!$AL159
+DV!E$37*Usage!$AM159
+DV!E$38*Usage!$AN159
+DV!E$39*Usage!$AO159
+DV!E$40*Usage!$AP159
+DV!E$41*Usage!$AQ159
+DV!E$42*Usage!$AR159
+DV!E$43*Usage!$AS159
+DV!E$44*Usage!$AT159
+DV!E$45*Usage!$AU159
+DV!E$46*Usage!$AV159
+DV!E$47*Usage!$AW159
+DV!E$48*Usage!$AX159
+DV!E$49*Usage!$AY159
+DV!E$50*Usage!$AZ159
+DV!E$51*Usage!$BA159
+DV!E$52*Usage!$BB159
+DV!E$53*Usage!$BC159
+DV!E$54*Usage!$BD159</f>
        <v>0</v>
      </c>
      <c r="D159" s="1">
        <f>+DV!F$2*Usage!$D159
+DV!F$3*Usage!$E159
+DV!F$4*Usage!$F159
+DV!F$5*Usage!$G159
+DV!F$6*Usage!$H159
+DV!F$7*Usage!$I159
+DV!F$8*Usage!$J159
+DV!F$9*Usage!$K159
+DV!F$10*Usage!$L159
+DV!F$11*Usage!$M159
+DV!F$12*Usage!$N159
+DV!F$13*Usage!$O159
+DV!F$14*Usage!$P159
+DV!F$15*Usage!$Q159
+DV!F$16*Usage!$R159
+DV!F$17*Usage!$S159
+DV!F$18*Usage!$T159
+DV!F$19*Usage!$U159
+DV!F$20*Usage!$V159
+DV!F$21*Usage!$W159
+DV!F$22*Usage!$X159
+DV!F$23*Usage!$Y159
+DV!F$24*Usage!$Z159
+DV!F$25*Usage!$AA159
+DV!G$26*Usage!$AB159
+DV!F$27*Usage!$AC159
+DV!F$28*Usage!$AD159
+DV!F$29*Usage!$AE159
+DV!F$30*Usage!$AF159
+DV!F$31*Usage!$AG159
+DV!F$32*Usage!$AH159
+DV!F$33*Usage!$AI159
+DV!F$34*Usage!$AJ159
+DV!F$35*Usage!$AK159
+DV!F$36*Usage!$AL159
+DV!F$37*Usage!$AM159
+DV!F$38*Usage!$AN159
+DV!F$39*Usage!$AO159
+DV!F$40*Usage!$AP159
+DV!F$41*Usage!$AQ159
+DV!F$42*Usage!$AR159
+DV!F$43*Usage!$AS159
+DV!F$44*Usage!$AT159
+DV!F$45*Usage!$AU159
+DV!F$46*Usage!$AV159
+DV!F$47*Usage!$AW159
+DV!F$48*Usage!$AX159
+DV!F$49*Usage!$AY159
+DV!F$50*Usage!$AZ159
+DV!F$51*Usage!$BA159
+DV!F$52*Usage!$BB159
+DV!F$53*Usage!$BC159
+DV!F$54*Usage!$BD159</f>
        <v>0</v>
      </c>
      <c r="E159" s="1">
        <f>+DV!G$2*Usage!$D159
+DV!G$3*Usage!$E159
+DV!G$4*Usage!$F159
+DV!G$5*Usage!$G159
+DV!G$6*Usage!$H159
+DV!G$7*Usage!$I159
+DV!G$8*Usage!$J159
+DV!G$9*Usage!$K159
+DV!G$10*Usage!$L159
+DV!G$11*Usage!$M159
+DV!G$12*Usage!$N159
+DV!G$13*Usage!$O159
+DV!G$14*Usage!$P159
+DV!G$15*Usage!$Q159
+DV!G$16*Usage!$R159
+DV!G$17*Usage!$S159
+DV!G$18*Usage!$T159
+DV!G$19*Usage!$U159
+DV!G$20*Usage!$V159
+DV!G$21*Usage!$W159
+DV!G$22*Usage!$X159
+DV!G$23*Usage!$Y159
+DV!G$24*Usage!$Z159
+DV!G$25*Usage!$AA159
+DV!H$26*Usage!$AB159
+DV!G$27*Usage!$AC159
+DV!G$28*Usage!$AD159
+DV!G$29*Usage!$AE159
+DV!G$30*Usage!$AF159
+DV!G$31*Usage!$AG159
+DV!G$32*Usage!$AH159
+DV!G$33*Usage!$AI159
+DV!G$34*Usage!$AJ159
+DV!G$35*Usage!$AK159
+DV!G$36*Usage!$AL159
+DV!G$37*Usage!$AM159
+DV!G$38*Usage!$AN159
+DV!G$39*Usage!$AO159
+DV!G$40*Usage!$AP159
+DV!G$41*Usage!$AQ159
+DV!G$42*Usage!$AR159
+DV!G$43*Usage!$AS159
+DV!G$44*Usage!$AT159
+DV!G$45*Usage!$AU159
+DV!G$46*Usage!$AV159
+DV!G$47*Usage!$AW159
+DV!G$48*Usage!$AX159
+DV!G$49*Usage!$AY159
+DV!G$50*Usage!$AZ159
+DV!G$51*Usage!$BA159
+DV!G$52*Usage!$BB159
+DV!G$53*Usage!$BC159
+DV!G$54*Usage!$BD159</f>
        <v>0</v>
      </c>
      <c r="F159" s="1">
        <f>+DV!H$2*Usage!$D159
+DV!H$3*Usage!$E159
+DV!H$4*Usage!$F159
+DV!H$5*Usage!$G159
+DV!H$6*Usage!$H159
+DV!H$7*Usage!$I159
+DV!H$8*Usage!$J159
+DV!H$9*Usage!$K159
+DV!H$10*Usage!$L159
+DV!H$11*Usage!$M159
+DV!H$12*Usage!$N159
+DV!H$13*Usage!$O159
+DV!H$14*Usage!$P159
+DV!H$15*Usage!$Q159
+DV!H$16*Usage!$R159
+DV!H$17*Usage!$S159
+DV!H$18*Usage!$T159
+DV!H$19*Usage!$U159
+DV!H$20*Usage!$V159
+DV!H$21*Usage!$W159
+DV!H$22*Usage!$X159
+DV!H$23*Usage!$Y159
+DV!H$24*Usage!$Z159
+DV!H$25*Usage!$AA159
+DV!I$26*Usage!$AB159
+DV!H$27*Usage!$AC159
+DV!H$28*Usage!$AD159
+DV!H$29*Usage!$AE159
+DV!H$30*Usage!$AF159
+DV!H$31*Usage!$AG159
+DV!H$32*Usage!$AH159
+DV!H$33*Usage!$AI159
+DV!H$34*Usage!$AJ159
+DV!H$35*Usage!$AK159
+DV!H$36*Usage!$AL159
+DV!H$37*Usage!$AM159
+DV!H$38*Usage!$AN159
+DV!H$39*Usage!$AO159
+DV!H$40*Usage!$AP159
+DV!H$41*Usage!$AQ159
+DV!H$42*Usage!$AR159
+DV!H$43*Usage!$AS159
+DV!H$44*Usage!$AT159
+DV!H$45*Usage!$AU159
+DV!H$46*Usage!$AV159
+DV!H$47*Usage!$AW159
+DV!H$48*Usage!$AX159
+DV!H$49*Usage!$AY159
+DV!H$50*Usage!$AZ159
+DV!H$51*Usage!$BA159
+DV!H$52*Usage!$BB159
+DV!H$53*Usage!$BC159
+DV!H$54*Usage!$BD159</f>
        <v>0</v>
      </c>
      <c r="G159" s="1">
        <f>+DV!I$2*Usage!$D159
+DV!I$3*Usage!$E159
+DV!I$4*Usage!$F159
+DV!I$5*Usage!$G159
+DV!I$6*Usage!$H159
+DV!I$7*Usage!$I159
+DV!I$8*Usage!$J159
+DV!I$9*Usage!$K159
+DV!I$10*Usage!$L159
+DV!I$11*Usage!$M159
+DV!I$12*Usage!$N159
+DV!I$13*Usage!$O159
+DV!I$14*Usage!$P159
+DV!I$15*Usage!$Q159
+DV!I$16*Usage!$R159
+DV!I$17*Usage!$S159
+DV!I$18*Usage!$T159
+DV!I$19*Usage!$U159
+DV!I$20*Usage!$V159
+DV!I$21*Usage!$W159
+DV!I$22*Usage!$X159
+DV!I$23*Usage!$Y159
+DV!I$24*Usage!$Z159
+DV!I$25*Usage!$AA159
+DV!J$26*Usage!$AB159
+DV!I$27*Usage!$AC159
+DV!I$28*Usage!$AD159
+DV!I$29*Usage!$AE159
+DV!I$30*Usage!$AF159
+DV!I$31*Usage!$AG159
+DV!I$32*Usage!$AH159
+DV!I$33*Usage!$AI159
+DV!I$34*Usage!$AJ159
+DV!I$35*Usage!$AK159
+DV!I$36*Usage!$AL159
+DV!I$37*Usage!$AM159
+DV!I$38*Usage!$AN159
+DV!I$39*Usage!$AO159
+DV!I$40*Usage!$AP159
+DV!I$41*Usage!$AQ159
+DV!I$42*Usage!$AR159
+DV!I$43*Usage!$AS159
+DV!I$44*Usage!$AT159
+DV!I$45*Usage!$AU159
+DV!I$46*Usage!$AV159
+DV!I$47*Usage!$AW159
+DV!I$48*Usage!$AX159
+DV!I$49*Usage!$AY159
+DV!I$50*Usage!$AZ159
+DV!I$51*Usage!$BA159
+DV!I$52*Usage!$BB159
+DV!I$53*Usage!$BC159
+DV!I$54*Usage!$BD159</f>
        <v>0</v>
      </c>
      <c r="H159" s="1">
        <f>+DV!J$2*Usage!$D159
+DV!J$3*Usage!$E159
+DV!J$4*Usage!$F159
+DV!J$5*Usage!$G159
+DV!J$6*Usage!$H159
+DV!J$7*Usage!$I159
+DV!J$8*Usage!$J159
+DV!J$9*Usage!$K159
+DV!J$10*Usage!$L159
+DV!J$11*Usage!$M159
+DV!J$12*Usage!$N159
+DV!J$13*Usage!$O159
+DV!J$14*Usage!$P159
+DV!J$15*Usage!$Q159
+DV!J$16*Usage!$R159
+DV!J$17*Usage!$S159
+DV!J$18*Usage!$T159
+DV!J$19*Usage!$U159
+DV!J$20*Usage!$V159
+DV!J$21*Usage!$W159
+DV!J$22*Usage!$X159
+DV!J$23*Usage!$Y159
+DV!J$24*Usage!$Z159
+DV!J$25*Usage!$AA159
+DV!K$26*Usage!$AB159
+DV!J$27*Usage!$AC159
+DV!J$28*Usage!$AD159
+DV!J$29*Usage!$AE159
+DV!J$30*Usage!$AF159
+DV!J$31*Usage!$AG159
+DV!J$32*Usage!$AH159
+DV!J$33*Usage!$AI159
+DV!J$34*Usage!$AJ159
+DV!J$35*Usage!$AK159
+DV!J$36*Usage!$AL159
+DV!J$37*Usage!$AM159
+DV!J$38*Usage!$AN159
+DV!J$39*Usage!$AO159
+DV!J$40*Usage!$AP159
+DV!J$41*Usage!$AQ159
+DV!J$42*Usage!$AR159
+DV!J$43*Usage!$AS159
+DV!J$44*Usage!$AT159
+DV!J$45*Usage!$AU159
+DV!J$46*Usage!$AV159
+DV!J$47*Usage!$AW159
+DV!J$48*Usage!$AX159
+DV!J$49*Usage!$AY159
+DV!J$50*Usage!$AZ159
+DV!J$51*Usage!$BA159
+DV!J$52*Usage!$BB159
+DV!J$53*Usage!$BC159
+DV!J$54*Usage!$BD159</f>
        <v>0</v>
      </c>
      <c r="I159" s="1">
        <f>+DV!K$2*Usage!$D159
+DV!K$3*Usage!$E159
+DV!K$4*Usage!$F159
+DV!K$5*Usage!$G159
+DV!K$6*Usage!$H159
+DV!K$7*Usage!$I159
+DV!K$8*Usage!$J159
+DV!K$9*Usage!$K159
+DV!K$10*Usage!$L159
+DV!K$11*Usage!$M159
+DV!K$12*Usage!$N159
+DV!K$13*Usage!$O159
+DV!K$14*Usage!$P159
+DV!K$15*Usage!$Q159
+DV!K$16*Usage!$R159
+DV!K$17*Usage!$S159
+DV!K$18*Usage!$T159
+DV!K$19*Usage!$U159
+DV!K$20*Usage!$V159
+DV!K$21*Usage!$W159
+DV!K$22*Usage!$X159
+DV!K$23*Usage!$Y159
+DV!K$24*Usage!$Z159
+DV!K$25*Usage!$AA159
+DV!L$26*Usage!$AB159
+DV!K$27*Usage!$AC159
+DV!K$28*Usage!$AD159
+DV!K$29*Usage!$AE159
+DV!K$30*Usage!$AF159
+DV!K$31*Usage!$AG159
+DV!K$32*Usage!$AH159
+DV!K$33*Usage!$AI159
+DV!K$34*Usage!$AJ159
+DV!K$35*Usage!$AK159
+DV!K$36*Usage!$AL159
+DV!K$37*Usage!$AM159
+DV!K$38*Usage!$AN159
+DV!K$39*Usage!$AO159
+DV!K$40*Usage!$AP159
+DV!K$41*Usage!$AQ159
+DV!K$42*Usage!$AR159
+DV!K$43*Usage!$AS159
+DV!K$44*Usage!$AT159
+DV!K$45*Usage!$AU159
+DV!K$46*Usage!$AV159
+DV!K$47*Usage!$AW159
+DV!K$48*Usage!$AX159
+DV!K$49*Usage!$AY159
+DV!K$50*Usage!$AZ159
+DV!K$51*Usage!$BA159
+DV!K$52*Usage!$BB159
+DV!K$53*Usage!$BC159
+DV!K$54*Usage!$BD159</f>
        <v>0</v>
      </c>
      <c r="J159" s="1">
        <f>+DV!L$2*Usage!$D159
+DV!L$3*Usage!$E159
+DV!L$4*Usage!$F159
+DV!L$5*Usage!$G159
+DV!L$6*Usage!$H159
+DV!L$7*Usage!$I159
+DV!L$8*Usage!$J159
+DV!L$9*Usage!$K159
+DV!L$10*Usage!$L159
+DV!L$11*Usage!$M159
+DV!L$12*Usage!$N159
+DV!L$13*Usage!$O159
+DV!L$14*Usage!$P159
+DV!L$15*Usage!$Q159
+DV!L$16*Usage!$R159
+DV!L$17*Usage!$S159
+DV!L$18*Usage!$T159
+DV!L$19*Usage!$U159
+DV!L$20*Usage!$V159
+DV!L$21*Usage!$W159
+DV!L$22*Usage!$X159
+DV!L$23*Usage!$Y159
+DV!L$24*Usage!$Z159
+DV!L$25*Usage!$AA159
+DV!M$26*Usage!$AB159
+DV!L$27*Usage!$AC159
+DV!L$28*Usage!$AD159
+DV!L$29*Usage!$AE159
+DV!L$30*Usage!$AF159
+DV!L$31*Usage!$AG159
+DV!L$32*Usage!$AH159
+DV!L$33*Usage!$AI159
+DV!L$34*Usage!$AJ159
+DV!L$35*Usage!$AK159
+DV!L$36*Usage!$AL159
+DV!L$37*Usage!$AM159
+DV!L$38*Usage!$AN159
+DV!L$39*Usage!$AO159
+DV!L$40*Usage!$AP159
+DV!L$41*Usage!$AQ159
+DV!L$42*Usage!$AR159
+DV!L$43*Usage!$AS159
+DV!L$44*Usage!$AT159
+DV!L$45*Usage!$AU159
+DV!L$46*Usage!$AV159
+DV!L$47*Usage!$AW159
+DV!L$48*Usage!$AX159
+DV!L$49*Usage!$AY159
+DV!L$50*Usage!$AZ159
+DV!L$51*Usage!$BA159
+DV!L$52*Usage!$BB159
+DV!L$53*Usage!$BC159
+DV!L$54*Usage!$BD159</f>
        <v>0</v>
      </c>
      <c r="K159" s="1">
        <f>+DV!M$2*Usage!$D159
+DV!M$3*Usage!$E159
+DV!M$4*Usage!$F159
+DV!M$5*Usage!$G159
+DV!M$6*Usage!$H159
+DV!M$7*Usage!$I159
+DV!M$8*Usage!$J159
+DV!M$9*Usage!$K159
+DV!M$10*Usage!$L159
+DV!M$11*Usage!$M159
+DV!M$12*Usage!$N159
+DV!M$13*Usage!$O159
+DV!M$14*Usage!$P159
+DV!M$15*Usage!$Q159
+DV!M$16*Usage!$R159
+DV!M$17*Usage!$S159
+DV!M$18*Usage!$T159
+DV!M$19*Usage!$U159
+DV!M$20*Usage!$V159
+DV!M$21*Usage!$W159
+DV!M$22*Usage!$X159
+DV!M$23*Usage!$Y159
+DV!M$24*Usage!$Z159
+DV!M$25*Usage!$AA159
+DV!M$26*Usage!$AB159
+DV!M$27*Usage!$AC159
+DV!M$28*Usage!$AD159
+DV!M$29*Usage!$AE159
+DV!M$30*Usage!$AF159
+DV!M$31*Usage!$AG159
+DV!M$32*Usage!$AH159
+DV!M$33*Usage!$AI159
+DV!M$34*Usage!$AJ159
+DV!M$35*Usage!$AK159
+DV!M$36*Usage!$AL159
+DV!M$37*Usage!$AM159
+DV!M$38*Usage!$AN159
+DV!M$39*Usage!$AO159
+DV!M$40*Usage!$AP159
+DV!M$41*Usage!$AQ159
+DV!M$42*Usage!$AR159
+DV!M$43*Usage!$AS159
+DV!M$44*Usage!$AT159
+DV!M$45*Usage!$AU159
+DV!M$46*Usage!$AV159
+DV!M$47*Usage!$AW159
+DV!M$48*Usage!$AX159
+DV!M$49*Usage!$AY159
+DV!M$50*Usage!$AZ159
+DV!M$51*Usage!$BA159
+DV!M$52*Usage!$BB159
+DV!M$53*Usage!$BC159
+DV!M$54*Usage!$BD159</f>
        <v>0</v>
      </c>
      <c r="L159" s="1">
        <f>+DV!N$2*Usage!$D159
+DV!N$3*Usage!$E159
+DV!N$4*Usage!$F159
+DV!N$5*Usage!$G159
+DV!N$6*Usage!$H159
+DV!N$7*Usage!$I159
+DV!N$8*Usage!$J159
+DV!N$9*Usage!$K159
+DV!N$10*Usage!$L159
+DV!N$11*Usage!$M159
+DV!N$12*Usage!$N159
+DV!N$13*Usage!$O159
+DV!N$14*Usage!$P159
+DV!N$15*Usage!$Q159
+DV!N$16*Usage!$R159
+DV!N$17*Usage!$S159
+DV!N$18*Usage!$T159
+DV!N$19*Usage!$U159
+DV!N$20*Usage!$V159
+DV!N$21*Usage!$W159
+DV!N$22*Usage!$X159
+DV!N$23*Usage!$Y159
+DV!N$24*Usage!$Z159
+DV!N$25*Usage!$AA159
+DV!N$26*Usage!$AB159
+DV!N$27*Usage!$AC159
+DV!N$28*Usage!$AD159
+DV!N$29*Usage!$AE159
+DV!N$30*Usage!$AF159
+DV!N$31*Usage!$AG159
+DV!N$32*Usage!$AH159
+DV!N$33*Usage!$AI159
+DV!N$34*Usage!$AJ159
+DV!N$35*Usage!$AK159
+DV!N$36*Usage!$AL159
+DV!N$37*Usage!$AM159
+DV!N$38*Usage!$AN159
+DV!N$39*Usage!$AO159
+DV!N$40*Usage!$AP159
+DV!N$41*Usage!$AQ159
+DV!N$42*Usage!$AR159
+DV!N$43*Usage!$AS159
+DV!N$44*Usage!$AT159
+DV!N$45*Usage!$AU159
+DV!N$46*Usage!$AV159
+DV!N$47*Usage!$AW159
+DV!N$48*Usage!$AX159
+DV!N$49*Usage!$AY159
+DV!N$50*Usage!$AZ159
+DV!N$51*Usage!$BA159
+DV!N$52*Usage!$BB159
+DV!N$53*Usage!$BC159
+DV!N$54*Usage!$BD159</f>
        <v>0</v>
      </c>
      <c r="M159" s="1">
        <f>+DV!O$2*Usage!$D159
+DV!O$3*Usage!$E159
+DV!O$4*Usage!$F159
+DV!O$5*Usage!$G159
+DV!O$6*Usage!$H159
+DV!O$7*Usage!$I159
+DV!O$8*Usage!$J159
+DV!O$9*Usage!$K159
+DV!O$10*Usage!$L159
+DV!O$11*Usage!$M159
+DV!O$12*Usage!$N159
+DV!O$13*Usage!$O159
+DV!O$14*Usage!$P159
+DV!O$15*Usage!$Q159
+DV!O$16*Usage!$R159
+DV!O$17*Usage!$S159
+DV!O$18*Usage!$T159
+DV!O$19*Usage!$U159
+DV!O$20*Usage!$V159
+DV!O$21*Usage!$W159
+DV!O$22*Usage!$X159
+DV!O$23*Usage!$Y159
+DV!O$24*Usage!$Z159
+DV!O$25*Usage!$AA159
+DV!O$26*Usage!$AB159
+DV!O$27*Usage!$AC159
+DV!O$28*Usage!$AD159
+DV!O$29*Usage!$AE159
+DV!O$30*Usage!$AF159
+DV!O$31*Usage!$AG159
+DV!O$32*Usage!$AH159
+DV!O$33*Usage!$AI159
+DV!O$34*Usage!$AJ159
+DV!O$35*Usage!$AK159
+DV!O$36*Usage!$AL159
+DV!O$37*Usage!$AM159
+DV!O$38*Usage!$AN159
+DV!O$39*Usage!$AO159
+DV!O$40*Usage!$AP159
+DV!O$41*Usage!$AQ159
+DV!O$42*Usage!$AR159
+DV!O$43*Usage!$AS159
+DV!O$44*Usage!$AT159
+DV!O$45*Usage!$AU159
+DV!O$46*Usage!$AV159
+DV!O$47*Usage!$AW159
+DV!O$48*Usage!$AX159
+DV!O$49*Usage!$AY159
+DV!O$50*Usage!$AZ159
+DV!O$51*Usage!$BA159
+DV!O$52*Usage!$BB159
+DV!O$53*Usage!$BC159
+DV!O$54*Usage!$BD159</f>
        <v>0</v>
      </c>
      <c r="N159" t="str">
        <f>VLOOKUP(A159,'Plant Stock'!B171:B10159,1,0)</f>
        <v>085369A.102</v>
      </c>
      <c r="P159" s="108"/>
    </row>
    <row r="160" spans="1:16" x14ac:dyDescent="0.25">
      <c r="A160" s="122" t="s">
        <v>8549</v>
      </c>
      <c r="B160" s="1">
        <f>+DV!D$2*Usage!$D160
+DV!D$3*Usage!$E160
+DV!D$4*Usage!$F160
+DV!D$5*Usage!$G160
+DV!D$6*Usage!$H160
+DV!D$7*Usage!$I160
+DV!D$8*Usage!$J160
+DV!D$9*Usage!$K160
+DV!D$10*Usage!$L160
+DV!D$11*Usage!$M160
+DV!D$12*Usage!$N160
+DV!D$13*Usage!$O160
+DV!D$14*Usage!$P160
+DV!D$15*Usage!$Q160
+DV!D$16*Usage!$R160
+DV!D$17*Usage!$S160
+DV!D$18*Usage!$T160
+DV!D$19*Usage!$U160
+DV!D$20*Usage!$V160
+DV!D$21*Usage!$W160
+DV!D$22*Usage!$X160
+DV!D$23*Usage!$Y160
+DV!D$24*Usage!$Z160
+DV!D$25*Usage!$AA160
+DV!E$26*Usage!$AB160
+DV!D$27*Usage!$AC160
+DV!D$28*Usage!$AD160
+DV!D$29*Usage!$AE160
+DV!D$30*Usage!$AF160
+DV!D$31*Usage!$AG160
+DV!D$32*Usage!$AH160
+DV!D$33*Usage!$AI160
+DV!D$34*Usage!$AJ160
+DV!D$35*Usage!$AK160
+DV!D$36*Usage!$AL160
+DV!D$37*Usage!$AM160
+DV!D$38*Usage!$AN160
+DV!D$39*Usage!$AO160
+DV!D$40*Usage!$AP160
+DV!D$41*Usage!$AQ160
+DV!D$42*Usage!$AR160
+DV!D$43*Usage!$AS160
+DV!D$44*Usage!$AT160
+DV!D$45*Usage!$AU160
+DV!D$46*Usage!$AV160
+DV!D$47*Usage!$AW160
+DV!D$48*Usage!$AX160
+DV!D$49*Usage!$AY160
+DV!D$50*Usage!$AZ160
+DV!D$51*Usage!$BA160
+DV!D$52*Usage!$BB160
+DV!D$53*Usage!$BC160
+DV!D$54*Usage!$BD160</f>
        <v>300</v>
      </c>
      <c r="C160" s="1">
        <f>+DV!E$2*Usage!$D160
+DV!E$3*Usage!$E160
+DV!E$4*Usage!$F160
+DV!E$5*Usage!$G160
+DV!E$6*Usage!$H160
+DV!E$7*Usage!$I160
+DV!E$8*Usage!$J160
+DV!E$9*Usage!$K160
+DV!E$10*Usage!$L160
+DV!E$11*Usage!$M160
+DV!E$12*Usage!$N160
+DV!E$13*Usage!$O160
+DV!E$14*Usage!$P160
+DV!E$15*Usage!$Q160
+DV!E$16*Usage!$R160
+DV!E$17*Usage!$S160
+DV!E$18*Usage!$T160
+DV!E$19*Usage!$U160
+DV!E$20*Usage!$V160
+DV!E$21*Usage!$W160
+DV!E$22*Usage!$X160
+DV!E$23*Usage!$Y160
+DV!E$24*Usage!$Z160
+DV!E$25*Usage!$AA160
+DV!F$26*Usage!$AB160
+DV!E$27*Usage!$AC160
+DV!E$28*Usage!$AD160
+DV!E$29*Usage!$AE160
+DV!E$30*Usage!$AF160
+DV!E$31*Usage!$AG160
+DV!E$32*Usage!$AH160
+DV!E$33*Usage!$AI160
+DV!E$34*Usage!$AJ160
+DV!E$35*Usage!$AK160
+DV!E$36*Usage!$AL160
+DV!E$37*Usage!$AM160
+DV!E$38*Usage!$AN160
+DV!E$39*Usage!$AO160
+DV!E$40*Usage!$AP160
+DV!E$41*Usage!$AQ160
+DV!E$42*Usage!$AR160
+DV!E$43*Usage!$AS160
+DV!E$44*Usage!$AT160
+DV!E$45*Usage!$AU160
+DV!E$46*Usage!$AV160
+DV!E$47*Usage!$AW160
+DV!E$48*Usage!$AX160
+DV!E$49*Usage!$AY160
+DV!E$50*Usage!$AZ160
+DV!E$51*Usage!$BA160
+DV!E$52*Usage!$BB160
+DV!E$53*Usage!$BC160
+DV!E$54*Usage!$BD160</f>
        <v>300</v>
      </c>
      <c r="D160" s="1">
        <f>+DV!F$2*Usage!$D160
+DV!F$3*Usage!$E160
+DV!F$4*Usage!$F160
+DV!F$5*Usage!$G160
+DV!F$6*Usage!$H160
+DV!F$7*Usage!$I160
+DV!F$8*Usage!$J160
+DV!F$9*Usage!$K160
+DV!F$10*Usage!$L160
+DV!F$11*Usage!$M160
+DV!F$12*Usage!$N160
+DV!F$13*Usage!$O160
+DV!F$14*Usage!$P160
+DV!F$15*Usage!$Q160
+DV!F$16*Usage!$R160
+DV!F$17*Usage!$S160
+DV!F$18*Usage!$T160
+DV!F$19*Usage!$U160
+DV!F$20*Usage!$V160
+DV!F$21*Usage!$W160
+DV!F$22*Usage!$X160
+DV!F$23*Usage!$Y160
+DV!F$24*Usage!$Z160
+DV!F$25*Usage!$AA160
+DV!G$26*Usage!$AB160
+DV!F$27*Usage!$AC160
+DV!F$28*Usage!$AD160
+DV!F$29*Usage!$AE160
+DV!F$30*Usage!$AF160
+DV!F$31*Usage!$AG160
+DV!F$32*Usage!$AH160
+DV!F$33*Usage!$AI160
+DV!F$34*Usage!$AJ160
+DV!F$35*Usage!$AK160
+DV!F$36*Usage!$AL160
+DV!F$37*Usage!$AM160
+DV!F$38*Usage!$AN160
+DV!F$39*Usage!$AO160
+DV!F$40*Usage!$AP160
+DV!F$41*Usage!$AQ160
+DV!F$42*Usage!$AR160
+DV!F$43*Usage!$AS160
+DV!F$44*Usage!$AT160
+DV!F$45*Usage!$AU160
+DV!F$46*Usage!$AV160
+DV!F$47*Usage!$AW160
+DV!F$48*Usage!$AX160
+DV!F$49*Usage!$AY160
+DV!F$50*Usage!$AZ160
+DV!F$51*Usage!$BA160
+DV!F$52*Usage!$BB160
+DV!F$53*Usage!$BC160
+DV!F$54*Usage!$BD160</f>
        <v>300</v>
      </c>
      <c r="E160" s="1">
        <f>+DV!G$2*Usage!$D160
+DV!G$3*Usage!$E160
+DV!G$4*Usage!$F160
+DV!G$5*Usage!$G160
+DV!G$6*Usage!$H160
+DV!G$7*Usage!$I160
+DV!G$8*Usage!$J160
+DV!G$9*Usage!$K160
+DV!G$10*Usage!$L160
+DV!G$11*Usage!$M160
+DV!G$12*Usage!$N160
+DV!G$13*Usage!$O160
+DV!G$14*Usage!$P160
+DV!G$15*Usage!$Q160
+DV!G$16*Usage!$R160
+DV!G$17*Usage!$S160
+DV!G$18*Usage!$T160
+DV!G$19*Usage!$U160
+DV!G$20*Usage!$V160
+DV!G$21*Usage!$W160
+DV!G$22*Usage!$X160
+DV!G$23*Usage!$Y160
+DV!G$24*Usage!$Z160
+DV!G$25*Usage!$AA160
+DV!H$26*Usage!$AB160
+DV!G$27*Usage!$AC160
+DV!G$28*Usage!$AD160
+DV!G$29*Usage!$AE160
+DV!G$30*Usage!$AF160
+DV!G$31*Usage!$AG160
+DV!G$32*Usage!$AH160
+DV!G$33*Usage!$AI160
+DV!G$34*Usage!$AJ160
+DV!G$35*Usage!$AK160
+DV!G$36*Usage!$AL160
+DV!G$37*Usage!$AM160
+DV!G$38*Usage!$AN160
+DV!G$39*Usage!$AO160
+DV!G$40*Usage!$AP160
+DV!G$41*Usage!$AQ160
+DV!G$42*Usage!$AR160
+DV!G$43*Usage!$AS160
+DV!G$44*Usage!$AT160
+DV!G$45*Usage!$AU160
+DV!G$46*Usage!$AV160
+DV!G$47*Usage!$AW160
+DV!G$48*Usage!$AX160
+DV!G$49*Usage!$AY160
+DV!G$50*Usage!$AZ160
+DV!G$51*Usage!$BA160
+DV!G$52*Usage!$BB160
+DV!G$53*Usage!$BC160
+DV!G$54*Usage!$BD160</f>
        <v>300</v>
      </c>
      <c r="F160" s="1">
        <f>+DV!H$2*Usage!$D160
+DV!H$3*Usage!$E160
+DV!H$4*Usage!$F160
+DV!H$5*Usage!$G160
+DV!H$6*Usage!$H160
+DV!H$7*Usage!$I160
+DV!H$8*Usage!$J160
+DV!H$9*Usage!$K160
+DV!H$10*Usage!$L160
+DV!H$11*Usage!$M160
+DV!H$12*Usage!$N160
+DV!H$13*Usage!$O160
+DV!H$14*Usage!$P160
+DV!H$15*Usage!$Q160
+DV!H$16*Usage!$R160
+DV!H$17*Usage!$S160
+DV!H$18*Usage!$T160
+DV!H$19*Usage!$U160
+DV!H$20*Usage!$V160
+DV!H$21*Usage!$W160
+DV!H$22*Usage!$X160
+DV!H$23*Usage!$Y160
+DV!H$24*Usage!$Z160
+DV!H$25*Usage!$AA160
+DV!I$26*Usage!$AB160
+DV!H$27*Usage!$AC160
+DV!H$28*Usage!$AD160
+DV!H$29*Usage!$AE160
+DV!H$30*Usage!$AF160
+DV!H$31*Usage!$AG160
+DV!H$32*Usage!$AH160
+DV!H$33*Usage!$AI160
+DV!H$34*Usage!$AJ160
+DV!H$35*Usage!$AK160
+DV!H$36*Usage!$AL160
+DV!H$37*Usage!$AM160
+DV!H$38*Usage!$AN160
+DV!H$39*Usage!$AO160
+DV!H$40*Usage!$AP160
+DV!H$41*Usage!$AQ160
+DV!H$42*Usage!$AR160
+DV!H$43*Usage!$AS160
+DV!H$44*Usage!$AT160
+DV!H$45*Usage!$AU160
+DV!H$46*Usage!$AV160
+DV!H$47*Usage!$AW160
+DV!H$48*Usage!$AX160
+DV!H$49*Usage!$AY160
+DV!H$50*Usage!$AZ160
+DV!H$51*Usage!$BA160
+DV!H$52*Usage!$BB160
+DV!H$53*Usage!$BC160
+DV!H$54*Usage!$BD160</f>
        <v>300</v>
      </c>
      <c r="G160" s="1">
        <f>+DV!I$2*Usage!$D160
+DV!I$3*Usage!$E160
+DV!I$4*Usage!$F160
+DV!I$5*Usage!$G160
+DV!I$6*Usage!$H160
+DV!I$7*Usage!$I160
+DV!I$8*Usage!$J160
+DV!I$9*Usage!$K160
+DV!I$10*Usage!$L160
+DV!I$11*Usage!$M160
+DV!I$12*Usage!$N160
+DV!I$13*Usage!$O160
+DV!I$14*Usage!$P160
+DV!I$15*Usage!$Q160
+DV!I$16*Usage!$R160
+DV!I$17*Usage!$S160
+DV!I$18*Usage!$T160
+DV!I$19*Usage!$U160
+DV!I$20*Usage!$V160
+DV!I$21*Usage!$W160
+DV!I$22*Usage!$X160
+DV!I$23*Usage!$Y160
+DV!I$24*Usage!$Z160
+DV!I$25*Usage!$AA160
+DV!J$26*Usage!$AB160
+DV!I$27*Usage!$AC160
+DV!I$28*Usage!$AD160
+DV!I$29*Usage!$AE160
+DV!I$30*Usage!$AF160
+DV!I$31*Usage!$AG160
+DV!I$32*Usage!$AH160
+DV!I$33*Usage!$AI160
+DV!I$34*Usage!$AJ160
+DV!I$35*Usage!$AK160
+DV!I$36*Usage!$AL160
+DV!I$37*Usage!$AM160
+DV!I$38*Usage!$AN160
+DV!I$39*Usage!$AO160
+DV!I$40*Usage!$AP160
+DV!I$41*Usage!$AQ160
+DV!I$42*Usage!$AR160
+DV!I$43*Usage!$AS160
+DV!I$44*Usage!$AT160
+DV!I$45*Usage!$AU160
+DV!I$46*Usage!$AV160
+DV!I$47*Usage!$AW160
+DV!I$48*Usage!$AX160
+DV!I$49*Usage!$AY160
+DV!I$50*Usage!$AZ160
+DV!I$51*Usage!$BA160
+DV!I$52*Usage!$BB160
+DV!I$53*Usage!$BC160
+DV!I$54*Usage!$BD160</f>
        <v>300</v>
      </c>
      <c r="H160" s="1">
        <f>+DV!J$2*Usage!$D160
+DV!J$3*Usage!$E160
+DV!J$4*Usage!$F160
+DV!J$5*Usage!$G160
+DV!J$6*Usage!$H160
+DV!J$7*Usage!$I160
+DV!J$8*Usage!$J160
+DV!J$9*Usage!$K160
+DV!J$10*Usage!$L160
+DV!J$11*Usage!$M160
+DV!J$12*Usage!$N160
+DV!J$13*Usage!$O160
+DV!J$14*Usage!$P160
+DV!J$15*Usage!$Q160
+DV!J$16*Usage!$R160
+DV!J$17*Usage!$S160
+DV!J$18*Usage!$T160
+DV!J$19*Usage!$U160
+DV!J$20*Usage!$V160
+DV!J$21*Usage!$W160
+DV!J$22*Usage!$X160
+DV!J$23*Usage!$Y160
+DV!J$24*Usage!$Z160
+DV!J$25*Usage!$AA160
+DV!K$26*Usage!$AB160
+DV!J$27*Usage!$AC160
+DV!J$28*Usage!$AD160
+DV!J$29*Usage!$AE160
+DV!J$30*Usage!$AF160
+DV!J$31*Usage!$AG160
+DV!J$32*Usage!$AH160
+DV!J$33*Usage!$AI160
+DV!J$34*Usage!$AJ160
+DV!J$35*Usage!$AK160
+DV!J$36*Usage!$AL160
+DV!J$37*Usage!$AM160
+DV!J$38*Usage!$AN160
+DV!J$39*Usage!$AO160
+DV!J$40*Usage!$AP160
+DV!J$41*Usage!$AQ160
+DV!J$42*Usage!$AR160
+DV!J$43*Usage!$AS160
+DV!J$44*Usage!$AT160
+DV!J$45*Usage!$AU160
+DV!J$46*Usage!$AV160
+DV!J$47*Usage!$AW160
+DV!J$48*Usage!$AX160
+DV!J$49*Usage!$AY160
+DV!J$50*Usage!$AZ160
+DV!J$51*Usage!$BA160
+DV!J$52*Usage!$BB160
+DV!J$53*Usage!$BC160
+DV!J$54*Usage!$BD160</f>
        <v>0</v>
      </c>
      <c r="I160" s="1">
        <f>+DV!K$2*Usage!$D160
+DV!K$3*Usage!$E160
+DV!K$4*Usage!$F160
+DV!K$5*Usage!$G160
+DV!K$6*Usage!$H160
+DV!K$7*Usage!$I160
+DV!K$8*Usage!$J160
+DV!K$9*Usage!$K160
+DV!K$10*Usage!$L160
+DV!K$11*Usage!$M160
+DV!K$12*Usage!$N160
+DV!K$13*Usage!$O160
+DV!K$14*Usage!$P160
+DV!K$15*Usage!$Q160
+DV!K$16*Usage!$R160
+DV!K$17*Usage!$S160
+DV!K$18*Usage!$T160
+DV!K$19*Usage!$U160
+DV!K$20*Usage!$V160
+DV!K$21*Usage!$W160
+DV!K$22*Usage!$X160
+DV!K$23*Usage!$Y160
+DV!K$24*Usage!$Z160
+DV!K$25*Usage!$AA160
+DV!L$26*Usage!$AB160
+DV!K$27*Usage!$AC160
+DV!K$28*Usage!$AD160
+DV!K$29*Usage!$AE160
+DV!K$30*Usage!$AF160
+DV!K$31*Usage!$AG160
+DV!K$32*Usage!$AH160
+DV!K$33*Usage!$AI160
+DV!K$34*Usage!$AJ160
+DV!K$35*Usage!$AK160
+DV!K$36*Usage!$AL160
+DV!K$37*Usage!$AM160
+DV!K$38*Usage!$AN160
+DV!K$39*Usage!$AO160
+DV!K$40*Usage!$AP160
+DV!K$41*Usage!$AQ160
+DV!K$42*Usage!$AR160
+DV!K$43*Usage!$AS160
+DV!K$44*Usage!$AT160
+DV!K$45*Usage!$AU160
+DV!K$46*Usage!$AV160
+DV!K$47*Usage!$AW160
+DV!K$48*Usage!$AX160
+DV!K$49*Usage!$AY160
+DV!K$50*Usage!$AZ160
+DV!K$51*Usage!$BA160
+DV!K$52*Usage!$BB160
+DV!K$53*Usage!$BC160
+DV!K$54*Usage!$BD160</f>
        <v>0</v>
      </c>
      <c r="J160" s="1">
        <f>+DV!L$2*Usage!$D160
+DV!L$3*Usage!$E160
+DV!L$4*Usage!$F160
+DV!L$5*Usage!$G160
+DV!L$6*Usage!$H160
+DV!L$7*Usage!$I160
+DV!L$8*Usage!$J160
+DV!L$9*Usage!$K160
+DV!L$10*Usage!$L160
+DV!L$11*Usage!$M160
+DV!L$12*Usage!$N160
+DV!L$13*Usage!$O160
+DV!L$14*Usage!$P160
+DV!L$15*Usage!$Q160
+DV!L$16*Usage!$R160
+DV!L$17*Usage!$S160
+DV!L$18*Usage!$T160
+DV!L$19*Usage!$U160
+DV!L$20*Usage!$V160
+DV!L$21*Usage!$W160
+DV!L$22*Usage!$X160
+DV!L$23*Usage!$Y160
+DV!L$24*Usage!$Z160
+DV!L$25*Usage!$AA160
+DV!M$26*Usage!$AB160
+DV!L$27*Usage!$AC160
+DV!L$28*Usage!$AD160
+DV!L$29*Usage!$AE160
+DV!L$30*Usage!$AF160
+DV!L$31*Usage!$AG160
+DV!L$32*Usage!$AH160
+DV!L$33*Usage!$AI160
+DV!L$34*Usage!$AJ160
+DV!L$35*Usage!$AK160
+DV!L$36*Usage!$AL160
+DV!L$37*Usage!$AM160
+DV!L$38*Usage!$AN160
+DV!L$39*Usage!$AO160
+DV!L$40*Usage!$AP160
+DV!L$41*Usage!$AQ160
+DV!L$42*Usage!$AR160
+DV!L$43*Usage!$AS160
+DV!L$44*Usage!$AT160
+DV!L$45*Usage!$AU160
+DV!L$46*Usage!$AV160
+DV!L$47*Usage!$AW160
+DV!L$48*Usage!$AX160
+DV!L$49*Usage!$AY160
+DV!L$50*Usage!$AZ160
+DV!L$51*Usage!$BA160
+DV!L$52*Usage!$BB160
+DV!L$53*Usage!$BC160
+DV!L$54*Usage!$BD160</f>
        <v>0</v>
      </c>
      <c r="K160" s="1">
        <f>+DV!M$2*Usage!$D160
+DV!M$3*Usage!$E160
+DV!M$4*Usage!$F160
+DV!M$5*Usage!$G160
+DV!M$6*Usage!$H160
+DV!M$7*Usage!$I160
+DV!M$8*Usage!$J160
+DV!M$9*Usage!$K160
+DV!M$10*Usage!$L160
+DV!M$11*Usage!$M160
+DV!M$12*Usage!$N160
+DV!M$13*Usage!$O160
+DV!M$14*Usage!$P160
+DV!M$15*Usage!$Q160
+DV!M$16*Usage!$R160
+DV!M$17*Usage!$S160
+DV!M$18*Usage!$T160
+DV!M$19*Usage!$U160
+DV!M$20*Usage!$V160
+DV!M$21*Usage!$W160
+DV!M$22*Usage!$X160
+DV!M$23*Usage!$Y160
+DV!M$24*Usage!$Z160
+DV!M$25*Usage!$AA160
+DV!M$26*Usage!$AB160
+DV!M$27*Usage!$AC160
+DV!M$28*Usage!$AD160
+DV!M$29*Usage!$AE160
+DV!M$30*Usage!$AF160
+DV!M$31*Usage!$AG160
+DV!M$32*Usage!$AH160
+DV!M$33*Usage!$AI160
+DV!M$34*Usage!$AJ160
+DV!M$35*Usage!$AK160
+DV!M$36*Usage!$AL160
+DV!M$37*Usage!$AM160
+DV!M$38*Usage!$AN160
+DV!M$39*Usage!$AO160
+DV!M$40*Usage!$AP160
+DV!M$41*Usage!$AQ160
+DV!M$42*Usage!$AR160
+DV!M$43*Usage!$AS160
+DV!M$44*Usage!$AT160
+DV!M$45*Usage!$AU160
+DV!M$46*Usage!$AV160
+DV!M$47*Usage!$AW160
+DV!M$48*Usage!$AX160
+DV!M$49*Usage!$AY160
+DV!M$50*Usage!$AZ160
+DV!M$51*Usage!$BA160
+DV!M$52*Usage!$BB160
+DV!M$53*Usage!$BC160
+DV!M$54*Usage!$BD160</f>
        <v>0</v>
      </c>
      <c r="L160" s="1">
        <f>+DV!N$2*Usage!$D160
+DV!N$3*Usage!$E160
+DV!N$4*Usage!$F160
+DV!N$5*Usage!$G160
+DV!N$6*Usage!$H160
+DV!N$7*Usage!$I160
+DV!N$8*Usage!$J160
+DV!N$9*Usage!$K160
+DV!N$10*Usage!$L160
+DV!N$11*Usage!$M160
+DV!N$12*Usage!$N160
+DV!N$13*Usage!$O160
+DV!N$14*Usage!$P160
+DV!N$15*Usage!$Q160
+DV!N$16*Usage!$R160
+DV!N$17*Usage!$S160
+DV!N$18*Usage!$T160
+DV!N$19*Usage!$U160
+DV!N$20*Usage!$V160
+DV!N$21*Usage!$W160
+DV!N$22*Usage!$X160
+DV!N$23*Usage!$Y160
+DV!N$24*Usage!$Z160
+DV!N$25*Usage!$AA160
+DV!N$26*Usage!$AB160
+DV!N$27*Usage!$AC160
+DV!N$28*Usage!$AD160
+DV!N$29*Usage!$AE160
+DV!N$30*Usage!$AF160
+DV!N$31*Usage!$AG160
+DV!N$32*Usage!$AH160
+DV!N$33*Usage!$AI160
+DV!N$34*Usage!$AJ160
+DV!N$35*Usage!$AK160
+DV!N$36*Usage!$AL160
+DV!N$37*Usage!$AM160
+DV!N$38*Usage!$AN160
+DV!N$39*Usage!$AO160
+DV!N$40*Usage!$AP160
+DV!N$41*Usage!$AQ160
+DV!N$42*Usage!$AR160
+DV!N$43*Usage!$AS160
+DV!N$44*Usage!$AT160
+DV!N$45*Usage!$AU160
+DV!N$46*Usage!$AV160
+DV!N$47*Usage!$AW160
+DV!N$48*Usage!$AX160
+DV!N$49*Usage!$AY160
+DV!N$50*Usage!$AZ160
+DV!N$51*Usage!$BA160
+DV!N$52*Usage!$BB160
+DV!N$53*Usage!$BC160
+DV!N$54*Usage!$BD160</f>
        <v>0</v>
      </c>
      <c r="M160" s="1">
        <f>+DV!O$2*Usage!$D160
+DV!O$3*Usage!$E160
+DV!O$4*Usage!$F160
+DV!O$5*Usage!$G160
+DV!O$6*Usage!$H160
+DV!O$7*Usage!$I160
+DV!O$8*Usage!$J160
+DV!O$9*Usage!$K160
+DV!O$10*Usage!$L160
+DV!O$11*Usage!$M160
+DV!O$12*Usage!$N160
+DV!O$13*Usage!$O160
+DV!O$14*Usage!$P160
+DV!O$15*Usage!$Q160
+DV!O$16*Usage!$R160
+DV!O$17*Usage!$S160
+DV!O$18*Usage!$T160
+DV!O$19*Usage!$U160
+DV!O$20*Usage!$V160
+DV!O$21*Usage!$W160
+DV!O$22*Usage!$X160
+DV!O$23*Usage!$Y160
+DV!O$24*Usage!$Z160
+DV!O$25*Usage!$AA160
+DV!O$26*Usage!$AB160
+DV!O$27*Usage!$AC160
+DV!O$28*Usage!$AD160
+DV!O$29*Usage!$AE160
+DV!O$30*Usage!$AF160
+DV!O$31*Usage!$AG160
+DV!O$32*Usage!$AH160
+DV!O$33*Usage!$AI160
+DV!O$34*Usage!$AJ160
+DV!O$35*Usage!$AK160
+DV!O$36*Usage!$AL160
+DV!O$37*Usage!$AM160
+DV!O$38*Usage!$AN160
+DV!O$39*Usage!$AO160
+DV!O$40*Usage!$AP160
+DV!O$41*Usage!$AQ160
+DV!O$42*Usage!$AR160
+DV!O$43*Usage!$AS160
+DV!O$44*Usage!$AT160
+DV!O$45*Usage!$AU160
+DV!O$46*Usage!$AV160
+DV!O$47*Usage!$AW160
+DV!O$48*Usage!$AX160
+DV!O$49*Usage!$AY160
+DV!O$50*Usage!$AZ160
+DV!O$51*Usage!$BA160
+DV!O$52*Usage!$BB160
+DV!O$53*Usage!$BC160
+DV!O$54*Usage!$BD160</f>
        <v>0</v>
      </c>
      <c r="N160" t="str">
        <f>VLOOKUP(A160,'Plant Stock'!B172:B10160,1,0)</f>
        <v>085415A.102</v>
      </c>
      <c r="P160" s="108"/>
    </row>
    <row r="161" spans="1:16" x14ac:dyDescent="0.25">
      <c r="A161" s="122" t="s">
        <v>9466</v>
      </c>
      <c r="B161" s="1">
        <f>+DV!D$2*Usage!$D161
+DV!D$3*Usage!$E161
+DV!D$4*Usage!$F161
+DV!D$5*Usage!$G161
+DV!D$6*Usage!$H161
+DV!D$7*Usage!$I161
+DV!D$8*Usage!$J161
+DV!D$9*Usage!$K161
+DV!D$10*Usage!$L161
+DV!D$11*Usage!$M161
+DV!D$12*Usage!$N161
+DV!D$13*Usage!$O161
+DV!D$14*Usage!$P161
+DV!D$15*Usage!$Q161
+DV!D$16*Usage!$R161
+DV!D$17*Usage!$S161
+DV!D$18*Usage!$T161
+DV!D$19*Usage!$U161
+DV!D$20*Usage!$V161
+DV!D$21*Usage!$W161
+DV!D$22*Usage!$X161
+DV!D$23*Usage!$Y161
+DV!D$24*Usage!$Z161
+DV!D$25*Usage!$AA161
+DV!E$26*Usage!$AB161
+DV!D$27*Usage!$AC161
+DV!D$28*Usage!$AD161
+DV!D$29*Usage!$AE161
+DV!D$30*Usage!$AF161
+DV!D$31*Usage!$AG161
+DV!D$32*Usage!$AH161
+DV!D$33*Usage!$AI161
+DV!D$34*Usage!$AJ161
+DV!D$35*Usage!$AK161
+DV!D$36*Usage!$AL161
+DV!D$37*Usage!$AM161
+DV!D$38*Usage!$AN161
+DV!D$39*Usage!$AO161
+DV!D$40*Usage!$AP161
+DV!D$41*Usage!$AQ161
+DV!D$42*Usage!$AR161
+DV!D$43*Usage!$AS161
+DV!D$44*Usage!$AT161
+DV!D$45*Usage!$AU161
+DV!D$46*Usage!$AV161
+DV!D$47*Usage!$AW161
+DV!D$48*Usage!$AX161
+DV!D$49*Usage!$AY161
+DV!D$50*Usage!$AZ161
+DV!D$51*Usage!$BA161
+DV!D$52*Usage!$BB161
+DV!D$53*Usage!$BC161
+DV!D$54*Usage!$BD161</f>
        <v>10</v>
      </c>
      <c r="C161" s="1">
        <f>+DV!E$2*Usage!$D161
+DV!E$3*Usage!$E161
+DV!E$4*Usage!$F161
+DV!E$5*Usage!$G161
+DV!E$6*Usage!$H161
+DV!E$7*Usage!$I161
+DV!E$8*Usage!$J161
+DV!E$9*Usage!$K161
+DV!E$10*Usage!$L161
+DV!E$11*Usage!$M161
+DV!E$12*Usage!$N161
+DV!E$13*Usage!$O161
+DV!E$14*Usage!$P161
+DV!E$15*Usage!$Q161
+DV!E$16*Usage!$R161
+DV!E$17*Usage!$S161
+DV!E$18*Usage!$T161
+DV!E$19*Usage!$U161
+DV!E$20*Usage!$V161
+DV!E$21*Usage!$W161
+DV!E$22*Usage!$X161
+DV!E$23*Usage!$Y161
+DV!E$24*Usage!$Z161
+DV!E$25*Usage!$AA161
+DV!F$26*Usage!$AB161
+DV!E$27*Usage!$AC161
+DV!E$28*Usage!$AD161
+DV!E$29*Usage!$AE161
+DV!E$30*Usage!$AF161
+DV!E$31*Usage!$AG161
+DV!E$32*Usage!$AH161
+DV!E$33*Usage!$AI161
+DV!E$34*Usage!$AJ161
+DV!E$35*Usage!$AK161
+DV!E$36*Usage!$AL161
+DV!E$37*Usage!$AM161
+DV!E$38*Usage!$AN161
+DV!E$39*Usage!$AO161
+DV!E$40*Usage!$AP161
+DV!E$41*Usage!$AQ161
+DV!E$42*Usage!$AR161
+DV!E$43*Usage!$AS161
+DV!E$44*Usage!$AT161
+DV!E$45*Usage!$AU161
+DV!E$46*Usage!$AV161
+DV!E$47*Usage!$AW161
+DV!E$48*Usage!$AX161
+DV!E$49*Usage!$AY161
+DV!E$50*Usage!$AZ161
+DV!E$51*Usage!$BA161
+DV!E$52*Usage!$BB161
+DV!E$53*Usage!$BC161
+DV!E$54*Usage!$BD161</f>
        <v>10</v>
      </c>
      <c r="D161" s="1">
        <f>+DV!F$2*Usage!$D161
+DV!F$3*Usage!$E161
+DV!F$4*Usage!$F161
+DV!F$5*Usage!$G161
+DV!F$6*Usage!$H161
+DV!F$7*Usage!$I161
+DV!F$8*Usage!$J161
+DV!F$9*Usage!$K161
+DV!F$10*Usage!$L161
+DV!F$11*Usage!$M161
+DV!F$12*Usage!$N161
+DV!F$13*Usage!$O161
+DV!F$14*Usage!$P161
+DV!F$15*Usage!$Q161
+DV!F$16*Usage!$R161
+DV!F$17*Usage!$S161
+DV!F$18*Usage!$T161
+DV!F$19*Usage!$U161
+DV!F$20*Usage!$V161
+DV!F$21*Usage!$W161
+DV!F$22*Usage!$X161
+DV!F$23*Usage!$Y161
+DV!F$24*Usage!$Z161
+DV!F$25*Usage!$AA161
+DV!G$26*Usage!$AB161
+DV!F$27*Usage!$AC161
+DV!F$28*Usage!$AD161
+DV!F$29*Usage!$AE161
+DV!F$30*Usage!$AF161
+DV!F$31*Usage!$AG161
+DV!F$32*Usage!$AH161
+DV!F$33*Usage!$AI161
+DV!F$34*Usage!$AJ161
+DV!F$35*Usage!$AK161
+DV!F$36*Usage!$AL161
+DV!F$37*Usage!$AM161
+DV!F$38*Usage!$AN161
+DV!F$39*Usage!$AO161
+DV!F$40*Usage!$AP161
+DV!F$41*Usage!$AQ161
+DV!F$42*Usage!$AR161
+DV!F$43*Usage!$AS161
+DV!F$44*Usage!$AT161
+DV!F$45*Usage!$AU161
+DV!F$46*Usage!$AV161
+DV!F$47*Usage!$AW161
+DV!F$48*Usage!$AX161
+DV!F$49*Usage!$AY161
+DV!F$50*Usage!$AZ161
+DV!F$51*Usage!$BA161
+DV!F$52*Usage!$BB161
+DV!F$53*Usage!$BC161
+DV!F$54*Usage!$BD161</f>
        <v>0</v>
      </c>
      <c r="E161" s="1">
        <f>+DV!G$2*Usage!$D161
+DV!G$3*Usage!$E161
+DV!G$4*Usage!$F161
+DV!G$5*Usage!$G161
+DV!G$6*Usage!$H161
+DV!G$7*Usage!$I161
+DV!G$8*Usage!$J161
+DV!G$9*Usage!$K161
+DV!G$10*Usage!$L161
+DV!G$11*Usage!$M161
+DV!G$12*Usage!$N161
+DV!G$13*Usage!$O161
+DV!G$14*Usage!$P161
+DV!G$15*Usage!$Q161
+DV!G$16*Usage!$R161
+DV!G$17*Usage!$S161
+DV!G$18*Usage!$T161
+DV!G$19*Usage!$U161
+DV!G$20*Usage!$V161
+DV!G$21*Usage!$W161
+DV!G$22*Usage!$X161
+DV!G$23*Usage!$Y161
+DV!G$24*Usage!$Z161
+DV!G$25*Usage!$AA161
+DV!H$26*Usage!$AB161
+DV!G$27*Usage!$AC161
+DV!G$28*Usage!$AD161
+DV!G$29*Usage!$AE161
+DV!G$30*Usage!$AF161
+DV!G$31*Usage!$AG161
+DV!G$32*Usage!$AH161
+DV!G$33*Usage!$AI161
+DV!G$34*Usage!$AJ161
+DV!G$35*Usage!$AK161
+DV!G$36*Usage!$AL161
+DV!G$37*Usage!$AM161
+DV!G$38*Usage!$AN161
+DV!G$39*Usage!$AO161
+DV!G$40*Usage!$AP161
+DV!G$41*Usage!$AQ161
+DV!G$42*Usage!$AR161
+DV!G$43*Usage!$AS161
+DV!G$44*Usage!$AT161
+DV!G$45*Usage!$AU161
+DV!G$46*Usage!$AV161
+DV!G$47*Usage!$AW161
+DV!G$48*Usage!$AX161
+DV!G$49*Usage!$AY161
+DV!G$50*Usage!$AZ161
+DV!G$51*Usage!$BA161
+DV!G$52*Usage!$BB161
+DV!G$53*Usage!$BC161
+DV!G$54*Usage!$BD161</f>
        <v>0</v>
      </c>
      <c r="F161" s="1">
        <f>+DV!H$2*Usage!$D161
+DV!H$3*Usage!$E161
+DV!H$4*Usage!$F161
+DV!H$5*Usage!$G161
+DV!H$6*Usage!$H161
+DV!H$7*Usage!$I161
+DV!H$8*Usage!$J161
+DV!H$9*Usage!$K161
+DV!H$10*Usage!$L161
+DV!H$11*Usage!$M161
+DV!H$12*Usage!$N161
+DV!H$13*Usage!$O161
+DV!H$14*Usage!$P161
+DV!H$15*Usage!$Q161
+DV!H$16*Usage!$R161
+DV!H$17*Usage!$S161
+DV!H$18*Usage!$T161
+DV!H$19*Usage!$U161
+DV!H$20*Usage!$V161
+DV!H$21*Usage!$W161
+DV!H$22*Usage!$X161
+DV!H$23*Usage!$Y161
+DV!H$24*Usage!$Z161
+DV!H$25*Usage!$AA161
+DV!I$26*Usage!$AB161
+DV!H$27*Usage!$AC161
+DV!H$28*Usage!$AD161
+DV!H$29*Usage!$AE161
+DV!H$30*Usage!$AF161
+DV!H$31*Usage!$AG161
+DV!H$32*Usage!$AH161
+DV!H$33*Usage!$AI161
+DV!H$34*Usage!$AJ161
+DV!H$35*Usage!$AK161
+DV!H$36*Usage!$AL161
+DV!H$37*Usage!$AM161
+DV!H$38*Usage!$AN161
+DV!H$39*Usage!$AO161
+DV!H$40*Usage!$AP161
+DV!H$41*Usage!$AQ161
+DV!H$42*Usage!$AR161
+DV!H$43*Usage!$AS161
+DV!H$44*Usage!$AT161
+DV!H$45*Usage!$AU161
+DV!H$46*Usage!$AV161
+DV!H$47*Usage!$AW161
+DV!H$48*Usage!$AX161
+DV!H$49*Usage!$AY161
+DV!H$50*Usage!$AZ161
+DV!H$51*Usage!$BA161
+DV!H$52*Usage!$BB161
+DV!H$53*Usage!$BC161
+DV!H$54*Usage!$BD161</f>
        <v>0</v>
      </c>
      <c r="G161" s="1">
        <f>+DV!I$2*Usage!$D161
+DV!I$3*Usage!$E161
+DV!I$4*Usage!$F161
+DV!I$5*Usage!$G161
+DV!I$6*Usage!$H161
+DV!I$7*Usage!$I161
+DV!I$8*Usage!$J161
+DV!I$9*Usage!$K161
+DV!I$10*Usage!$L161
+DV!I$11*Usage!$M161
+DV!I$12*Usage!$N161
+DV!I$13*Usage!$O161
+DV!I$14*Usage!$P161
+DV!I$15*Usage!$Q161
+DV!I$16*Usage!$R161
+DV!I$17*Usage!$S161
+DV!I$18*Usage!$T161
+DV!I$19*Usage!$U161
+DV!I$20*Usage!$V161
+DV!I$21*Usage!$W161
+DV!I$22*Usage!$X161
+DV!I$23*Usage!$Y161
+DV!I$24*Usage!$Z161
+DV!I$25*Usage!$AA161
+DV!J$26*Usage!$AB161
+DV!I$27*Usage!$AC161
+DV!I$28*Usage!$AD161
+DV!I$29*Usage!$AE161
+DV!I$30*Usage!$AF161
+DV!I$31*Usage!$AG161
+DV!I$32*Usage!$AH161
+DV!I$33*Usage!$AI161
+DV!I$34*Usage!$AJ161
+DV!I$35*Usage!$AK161
+DV!I$36*Usage!$AL161
+DV!I$37*Usage!$AM161
+DV!I$38*Usage!$AN161
+DV!I$39*Usage!$AO161
+DV!I$40*Usage!$AP161
+DV!I$41*Usage!$AQ161
+DV!I$42*Usage!$AR161
+DV!I$43*Usage!$AS161
+DV!I$44*Usage!$AT161
+DV!I$45*Usage!$AU161
+DV!I$46*Usage!$AV161
+DV!I$47*Usage!$AW161
+DV!I$48*Usage!$AX161
+DV!I$49*Usage!$AY161
+DV!I$50*Usage!$AZ161
+DV!I$51*Usage!$BA161
+DV!I$52*Usage!$BB161
+DV!I$53*Usage!$BC161
+DV!I$54*Usage!$BD161</f>
        <v>0</v>
      </c>
      <c r="H161" s="1">
        <f>+DV!J$2*Usage!$D161
+DV!J$3*Usage!$E161
+DV!J$4*Usage!$F161
+DV!J$5*Usage!$G161
+DV!J$6*Usage!$H161
+DV!J$7*Usage!$I161
+DV!J$8*Usage!$J161
+DV!J$9*Usage!$K161
+DV!J$10*Usage!$L161
+DV!J$11*Usage!$M161
+DV!J$12*Usage!$N161
+DV!J$13*Usage!$O161
+DV!J$14*Usage!$P161
+DV!J$15*Usage!$Q161
+DV!J$16*Usage!$R161
+DV!J$17*Usage!$S161
+DV!J$18*Usage!$T161
+DV!J$19*Usage!$U161
+DV!J$20*Usage!$V161
+DV!J$21*Usage!$W161
+DV!J$22*Usage!$X161
+DV!J$23*Usage!$Y161
+DV!J$24*Usage!$Z161
+DV!J$25*Usage!$AA161
+DV!K$26*Usage!$AB161
+DV!J$27*Usage!$AC161
+DV!J$28*Usage!$AD161
+DV!J$29*Usage!$AE161
+DV!J$30*Usage!$AF161
+DV!J$31*Usage!$AG161
+DV!J$32*Usage!$AH161
+DV!J$33*Usage!$AI161
+DV!J$34*Usage!$AJ161
+DV!J$35*Usage!$AK161
+DV!J$36*Usage!$AL161
+DV!J$37*Usage!$AM161
+DV!J$38*Usage!$AN161
+DV!J$39*Usage!$AO161
+DV!J$40*Usage!$AP161
+DV!J$41*Usage!$AQ161
+DV!J$42*Usage!$AR161
+DV!J$43*Usage!$AS161
+DV!J$44*Usage!$AT161
+DV!J$45*Usage!$AU161
+DV!J$46*Usage!$AV161
+DV!J$47*Usage!$AW161
+DV!J$48*Usage!$AX161
+DV!J$49*Usage!$AY161
+DV!J$50*Usage!$AZ161
+DV!J$51*Usage!$BA161
+DV!J$52*Usage!$BB161
+DV!J$53*Usage!$BC161
+DV!J$54*Usage!$BD161</f>
        <v>0</v>
      </c>
      <c r="I161" s="1">
        <f>+DV!K$2*Usage!$D161
+DV!K$3*Usage!$E161
+DV!K$4*Usage!$F161
+DV!K$5*Usage!$G161
+DV!K$6*Usage!$H161
+DV!K$7*Usage!$I161
+DV!K$8*Usage!$J161
+DV!K$9*Usage!$K161
+DV!K$10*Usage!$L161
+DV!K$11*Usage!$M161
+DV!K$12*Usage!$N161
+DV!K$13*Usage!$O161
+DV!K$14*Usage!$P161
+DV!K$15*Usage!$Q161
+DV!K$16*Usage!$R161
+DV!K$17*Usage!$S161
+DV!K$18*Usage!$T161
+DV!K$19*Usage!$U161
+DV!K$20*Usage!$V161
+DV!K$21*Usage!$W161
+DV!K$22*Usage!$X161
+DV!K$23*Usage!$Y161
+DV!K$24*Usage!$Z161
+DV!K$25*Usage!$AA161
+DV!L$26*Usage!$AB161
+DV!K$27*Usage!$AC161
+DV!K$28*Usage!$AD161
+DV!K$29*Usage!$AE161
+DV!K$30*Usage!$AF161
+DV!K$31*Usage!$AG161
+DV!K$32*Usage!$AH161
+DV!K$33*Usage!$AI161
+DV!K$34*Usage!$AJ161
+DV!K$35*Usage!$AK161
+DV!K$36*Usage!$AL161
+DV!K$37*Usage!$AM161
+DV!K$38*Usage!$AN161
+DV!K$39*Usage!$AO161
+DV!K$40*Usage!$AP161
+DV!K$41*Usage!$AQ161
+DV!K$42*Usage!$AR161
+DV!K$43*Usage!$AS161
+DV!K$44*Usage!$AT161
+DV!K$45*Usage!$AU161
+DV!K$46*Usage!$AV161
+DV!K$47*Usage!$AW161
+DV!K$48*Usage!$AX161
+DV!K$49*Usage!$AY161
+DV!K$50*Usage!$AZ161
+DV!K$51*Usage!$BA161
+DV!K$52*Usage!$BB161
+DV!K$53*Usage!$BC161
+DV!K$54*Usage!$BD161</f>
        <v>0</v>
      </c>
      <c r="J161" s="1">
        <f>+DV!L$2*Usage!$D161
+DV!L$3*Usage!$E161
+DV!L$4*Usage!$F161
+DV!L$5*Usage!$G161
+DV!L$6*Usage!$H161
+DV!L$7*Usage!$I161
+DV!L$8*Usage!$J161
+DV!L$9*Usage!$K161
+DV!L$10*Usage!$L161
+DV!L$11*Usage!$M161
+DV!L$12*Usage!$N161
+DV!L$13*Usage!$O161
+DV!L$14*Usage!$P161
+DV!L$15*Usage!$Q161
+DV!L$16*Usage!$R161
+DV!L$17*Usage!$S161
+DV!L$18*Usage!$T161
+DV!L$19*Usage!$U161
+DV!L$20*Usage!$V161
+DV!L$21*Usage!$W161
+DV!L$22*Usage!$X161
+DV!L$23*Usage!$Y161
+DV!L$24*Usage!$Z161
+DV!L$25*Usage!$AA161
+DV!M$26*Usage!$AB161
+DV!L$27*Usage!$AC161
+DV!L$28*Usage!$AD161
+DV!L$29*Usage!$AE161
+DV!L$30*Usage!$AF161
+DV!L$31*Usage!$AG161
+DV!L$32*Usage!$AH161
+DV!L$33*Usage!$AI161
+DV!L$34*Usage!$AJ161
+DV!L$35*Usage!$AK161
+DV!L$36*Usage!$AL161
+DV!L$37*Usage!$AM161
+DV!L$38*Usage!$AN161
+DV!L$39*Usage!$AO161
+DV!L$40*Usage!$AP161
+DV!L$41*Usage!$AQ161
+DV!L$42*Usage!$AR161
+DV!L$43*Usage!$AS161
+DV!L$44*Usage!$AT161
+DV!L$45*Usage!$AU161
+DV!L$46*Usage!$AV161
+DV!L$47*Usage!$AW161
+DV!L$48*Usage!$AX161
+DV!L$49*Usage!$AY161
+DV!L$50*Usage!$AZ161
+DV!L$51*Usage!$BA161
+DV!L$52*Usage!$BB161
+DV!L$53*Usage!$BC161
+DV!L$54*Usage!$BD161</f>
        <v>0</v>
      </c>
      <c r="K161" s="1">
        <f>+DV!M$2*Usage!$D161
+DV!M$3*Usage!$E161
+DV!M$4*Usage!$F161
+DV!M$5*Usage!$G161
+DV!M$6*Usage!$H161
+DV!M$7*Usage!$I161
+DV!M$8*Usage!$J161
+DV!M$9*Usage!$K161
+DV!M$10*Usage!$L161
+DV!M$11*Usage!$M161
+DV!M$12*Usage!$N161
+DV!M$13*Usage!$O161
+DV!M$14*Usage!$P161
+DV!M$15*Usage!$Q161
+DV!M$16*Usage!$R161
+DV!M$17*Usage!$S161
+DV!M$18*Usage!$T161
+DV!M$19*Usage!$U161
+DV!M$20*Usage!$V161
+DV!M$21*Usage!$W161
+DV!M$22*Usage!$X161
+DV!M$23*Usage!$Y161
+DV!M$24*Usage!$Z161
+DV!M$25*Usage!$AA161
+DV!M$26*Usage!$AB161
+DV!M$27*Usage!$AC161
+DV!M$28*Usage!$AD161
+DV!M$29*Usage!$AE161
+DV!M$30*Usage!$AF161
+DV!M$31*Usage!$AG161
+DV!M$32*Usage!$AH161
+DV!M$33*Usage!$AI161
+DV!M$34*Usage!$AJ161
+DV!M$35*Usage!$AK161
+DV!M$36*Usage!$AL161
+DV!M$37*Usage!$AM161
+DV!M$38*Usage!$AN161
+DV!M$39*Usage!$AO161
+DV!M$40*Usage!$AP161
+DV!M$41*Usage!$AQ161
+DV!M$42*Usage!$AR161
+DV!M$43*Usage!$AS161
+DV!M$44*Usage!$AT161
+DV!M$45*Usage!$AU161
+DV!M$46*Usage!$AV161
+DV!M$47*Usage!$AW161
+DV!M$48*Usage!$AX161
+DV!M$49*Usage!$AY161
+DV!M$50*Usage!$AZ161
+DV!M$51*Usage!$BA161
+DV!M$52*Usage!$BB161
+DV!M$53*Usage!$BC161
+DV!M$54*Usage!$BD161</f>
        <v>0</v>
      </c>
      <c r="L161" s="1">
        <f>+DV!N$2*Usage!$D161
+DV!N$3*Usage!$E161
+DV!N$4*Usage!$F161
+DV!N$5*Usage!$G161
+DV!N$6*Usage!$H161
+DV!N$7*Usage!$I161
+DV!N$8*Usage!$J161
+DV!N$9*Usage!$K161
+DV!N$10*Usage!$L161
+DV!N$11*Usage!$M161
+DV!N$12*Usage!$N161
+DV!N$13*Usage!$O161
+DV!N$14*Usage!$P161
+DV!N$15*Usage!$Q161
+DV!N$16*Usage!$R161
+DV!N$17*Usage!$S161
+DV!N$18*Usage!$T161
+DV!N$19*Usage!$U161
+DV!N$20*Usage!$V161
+DV!N$21*Usage!$W161
+DV!N$22*Usage!$X161
+DV!N$23*Usage!$Y161
+DV!N$24*Usage!$Z161
+DV!N$25*Usage!$AA161
+DV!N$26*Usage!$AB161
+DV!N$27*Usage!$AC161
+DV!N$28*Usage!$AD161
+DV!N$29*Usage!$AE161
+DV!N$30*Usage!$AF161
+DV!N$31*Usage!$AG161
+DV!N$32*Usage!$AH161
+DV!N$33*Usage!$AI161
+DV!N$34*Usage!$AJ161
+DV!N$35*Usage!$AK161
+DV!N$36*Usage!$AL161
+DV!N$37*Usage!$AM161
+DV!N$38*Usage!$AN161
+DV!N$39*Usage!$AO161
+DV!N$40*Usage!$AP161
+DV!N$41*Usage!$AQ161
+DV!N$42*Usage!$AR161
+DV!N$43*Usage!$AS161
+DV!N$44*Usage!$AT161
+DV!N$45*Usage!$AU161
+DV!N$46*Usage!$AV161
+DV!N$47*Usage!$AW161
+DV!N$48*Usage!$AX161
+DV!N$49*Usage!$AY161
+DV!N$50*Usage!$AZ161
+DV!N$51*Usage!$BA161
+DV!N$52*Usage!$BB161
+DV!N$53*Usage!$BC161
+DV!N$54*Usage!$BD161</f>
        <v>0</v>
      </c>
      <c r="M161" s="1">
        <f>+DV!O$2*Usage!$D161
+DV!O$3*Usage!$E161
+DV!O$4*Usage!$F161
+DV!O$5*Usage!$G161
+DV!O$6*Usage!$H161
+DV!O$7*Usage!$I161
+DV!O$8*Usage!$J161
+DV!O$9*Usage!$K161
+DV!O$10*Usage!$L161
+DV!O$11*Usage!$M161
+DV!O$12*Usage!$N161
+DV!O$13*Usage!$O161
+DV!O$14*Usage!$P161
+DV!O$15*Usage!$Q161
+DV!O$16*Usage!$R161
+DV!O$17*Usage!$S161
+DV!O$18*Usage!$T161
+DV!O$19*Usage!$U161
+DV!O$20*Usage!$V161
+DV!O$21*Usage!$W161
+DV!O$22*Usage!$X161
+DV!O$23*Usage!$Y161
+DV!O$24*Usage!$Z161
+DV!O$25*Usage!$AA161
+DV!O$26*Usage!$AB161
+DV!O$27*Usage!$AC161
+DV!O$28*Usage!$AD161
+DV!O$29*Usage!$AE161
+DV!O$30*Usage!$AF161
+DV!O$31*Usage!$AG161
+DV!O$32*Usage!$AH161
+DV!O$33*Usage!$AI161
+DV!O$34*Usage!$AJ161
+DV!O$35*Usage!$AK161
+DV!O$36*Usage!$AL161
+DV!O$37*Usage!$AM161
+DV!O$38*Usage!$AN161
+DV!O$39*Usage!$AO161
+DV!O$40*Usage!$AP161
+DV!O$41*Usage!$AQ161
+DV!O$42*Usage!$AR161
+DV!O$43*Usage!$AS161
+DV!O$44*Usage!$AT161
+DV!O$45*Usage!$AU161
+DV!O$46*Usage!$AV161
+DV!O$47*Usage!$AW161
+DV!O$48*Usage!$AX161
+DV!O$49*Usage!$AY161
+DV!O$50*Usage!$AZ161
+DV!O$51*Usage!$BA161
+DV!O$52*Usage!$BB161
+DV!O$53*Usage!$BC161
+DV!O$54*Usage!$BD161</f>
        <v>0</v>
      </c>
      <c r="N161" t="str">
        <f>VLOOKUP(A161,'Plant Stock'!B174:B10162,1,0)</f>
        <v>085452A.102</v>
      </c>
      <c r="P161" s="108"/>
    </row>
    <row r="162" spans="1:16" x14ac:dyDescent="0.25">
      <c r="A162" s="121" t="s">
        <v>9510</v>
      </c>
      <c r="B162" s="1">
        <f>+DV!D$2*Usage!$D162
+DV!D$3*Usage!$E162
+DV!D$4*Usage!$F162
+DV!D$5*Usage!$G162
+DV!D$6*Usage!$H162
+DV!D$7*Usage!$I162
+DV!D$8*Usage!$J162
+DV!D$9*Usage!$K162
+DV!D$10*Usage!$L162
+DV!D$11*Usage!$M162
+DV!D$12*Usage!$N162
+DV!D$13*Usage!$O162
+DV!D$14*Usage!$P162
+DV!D$15*Usage!$Q162
+DV!D$16*Usage!$R162
+DV!D$17*Usage!$S162
+DV!D$18*Usage!$T162
+DV!D$19*Usage!$U162
+DV!D$20*Usage!$V162
+DV!D$21*Usage!$W162
+DV!D$22*Usage!$X162
+DV!D$23*Usage!$Y162
+DV!D$24*Usage!$Z162
+DV!D$25*Usage!$AA162
+DV!E$26*Usage!$AB162
+DV!D$27*Usage!$AC162
+DV!D$28*Usage!$AD162
+DV!D$29*Usage!$AE162
+DV!D$30*Usage!$AF162
+DV!D$31*Usage!$AG162
+DV!D$32*Usage!$AH162
+DV!D$33*Usage!$AI162
+DV!D$34*Usage!$AJ162
+DV!D$35*Usage!$AK162
+DV!D$36*Usage!$AL162
+DV!D$37*Usage!$AM162
+DV!D$38*Usage!$AN162
+DV!D$39*Usage!$AO162
+DV!D$40*Usage!$AP162
+DV!D$41*Usage!$AQ162
+DV!D$42*Usage!$AR162
+DV!D$43*Usage!$AS162
+DV!D$44*Usage!$AT162
+DV!D$45*Usage!$AU162
+DV!D$46*Usage!$AV162
+DV!D$47*Usage!$AW162
+DV!D$48*Usage!$AX162
+DV!D$49*Usage!$AY162
+DV!D$50*Usage!$AZ162
+DV!D$51*Usage!$BA162
+DV!D$52*Usage!$BB162
+DV!D$53*Usage!$BC162
+DV!D$54*Usage!$BD162</f>
        <v>0</v>
      </c>
      <c r="C162" s="1">
        <f>+DV!E$2*Usage!$D162
+DV!E$3*Usage!$E162
+DV!E$4*Usage!$F162
+DV!E$5*Usage!$G162
+DV!E$6*Usage!$H162
+DV!E$7*Usage!$I162
+DV!E$8*Usage!$J162
+DV!E$9*Usage!$K162
+DV!E$10*Usage!$L162
+DV!E$11*Usage!$M162
+DV!E$12*Usage!$N162
+DV!E$13*Usage!$O162
+DV!E$14*Usage!$P162
+DV!E$15*Usage!$Q162
+DV!E$16*Usage!$R162
+DV!E$17*Usage!$S162
+DV!E$18*Usage!$T162
+DV!E$19*Usage!$U162
+DV!E$20*Usage!$V162
+DV!E$21*Usage!$W162
+DV!E$22*Usage!$X162
+DV!E$23*Usage!$Y162
+DV!E$24*Usage!$Z162
+DV!E$25*Usage!$AA162
+DV!F$26*Usage!$AB162
+DV!E$27*Usage!$AC162
+DV!E$28*Usage!$AD162
+DV!E$29*Usage!$AE162
+DV!E$30*Usage!$AF162
+DV!E$31*Usage!$AG162
+DV!E$32*Usage!$AH162
+DV!E$33*Usage!$AI162
+DV!E$34*Usage!$AJ162
+DV!E$35*Usage!$AK162
+DV!E$36*Usage!$AL162
+DV!E$37*Usage!$AM162
+DV!E$38*Usage!$AN162
+DV!E$39*Usage!$AO162
+DV!E$40*Usage!$AP162
+DV!E$41*Usage!$AQ162
+DV!E$42*Usage!$AR162
+DV!E$43*Usage!$AS162
+DV!E$44*Usage!$AT162
+DV!E$45*Usage!$AU162
+DV!E$46*Usage!$AV162
+DV!E$47*Usage!$AW162
+DV!E$48*Usage!$AX162
+DV!E$49*Usage!$AY162
+DV!E$50*Usage!$AZ162
+DV!E$51*Usage!$BA162
+DV!E$52*Usage!$BB162
+DV!E$53*Usage!$BC162
+DV!E$54*Usage!$BD162</f>
        <v>0</v>
      </c>
      <c r="D162" s="1">
        <f>+DV!F$2*Usage!$D162
+DV!F$3*Usage!$E162
+DV!F$4*Usage!$F162
+DV!F$5*Usage!$G162
+DV!F$6*Usage!$H162
+DV!F$7*Usage!$I162
+DV!F$8*Usage!$J162
+DV!F$9*Usage!$K162
+DV!F$10*Usage!$L162
+DV!F$11*Usage!$M162
+DV!F$12*Usage!$N162
+DV!F$13*Usage!$O162
+DV!F$14*Usage!$P162
+DV!F$15*Usage!$Q162
+DV!F$16*Usage!$R162
+DV!F$17*Usage!$S162
+DV!F$18*Usage!$T162
+DV!F$19*Usage!$U162
+DV!F$20*Usage!$V162
+DV!F$21*Usage!$W162
+DV!F$22*Usage!$X162
+DV!F$23*Usage!$Y162
+DV!F$24*Usage!$Z162
+DV!F$25*Usage!$AA162
+DV!G$26*Usage!$AB162
+DV!F$27*Usage!$AC162
+DV!F$28*Usage!$AD162
+DV!F$29*Usage!$AE162
+DV!F$30*Usage!$AF162
+DV!F$31*Usage!$AG162
+DV!F$32*Usage!$AH162
+DV!F$33*Usage!$AI162
+DV!F$34*Usage!$AJ162
+DV!F$35*Usage!$AK162
+DV!F$36*Usage!$AL162
+DV!F$37*Usage!$AM162
+DV!F$38*Usage!$AN162
+DV!F$39*Usage!$AO162
+DV!F$40*Usage!$AP162
+DV!F$41*Usage!$AQ162
+DV!F$42*Usage!$AR162
+DV!F$43*Usage!$AS162
+DV!F$44*Usage!$AT162
+DV!F$45*Usage!$AU162
+DV!F$46*Usage!$AV162
+DV!F$47*Usage!$AW162
+DV!F$48*Usage!$AX162
+DV!F$49*Usage!$AY162
+DV!F$50*Usage!$AZ162
+DV!F$51*Usage!$BA162
+DV!F$52*Usage!$BB162
+DV!F$53*Usage!$BC162
+DV!F$54*Usage!$BD162</f>
        <v>0</v>
      </c>
      <c r="E162" s="1">
        <f>+DV!G$2*Usage!$D162
+DV!G$3*Usage!$E162
+DV!G$4*Usage!$F162
+DV!G$5*Usage!$G162
+DV!G$6*Usage!$H162
+DV!G$7*Usage!$I162
+DV!G$8*Usage!$J162
+DV!G$9*Usage!$K162
+DV!G$10*Usage!$L162
+DV!G$11*Usage!$M162
+DV!G$12*Usage!$N162
+DV!G$13*Usage!$O162
+DV!G$14*Usage!$P162
+DV!G$15*Usage!$Q162
+DV!G$16*Usage!$R162
+DV!G$17*Usage!$S162
+DV!G$18*Usage!$T162
+DV!G$19*Usage!$U162
+DV!G$20*Usage!$V162
+DV!G$21*Usage!$W162
+DV!G$22*Usage!$X162
+DV!G$23*Usage!$Y162
+DV!G$24*Usage!$Z162
+DV!G$25*Usage!$AA162
+DV!H$26*Usage!$AB162
+DV!G$27*Usage!$AC162
+DV!G$28*Usage!$AD162
+DV!G$29*Usage!$AE162
+DV!G$30*Usage!$AF162
+DV!G$31*Usage!$AG162
+DV!G$32*Usage!$AH162
+DV!G$33*Usage!$AI162
+DV!G$34*Usage!$AJ162
+DV!G$35*Usage!$AK162
+DV!G$36*Usage!$AL162
+DV!G$37*Usage!$AM162
+DV!G$38*Usage!$AN162
+DV!G$39*Usage!$AO162
+DV!G$40*Usage!$AP162
+DV!G$41*Usage!$AQ162
+DV!G$42*Usage!$AR162
+DV!G$43*Usage!$AS162
+DV!G$44*Usage!$AT162
+DV!G$45*Usage!$AU162
+DV!G$46*Usage!$AV162
+DV!G$47*Usage!$AW162
+DV!G$48*Usage!$AX162
+DV!G$49*Usage!$AY162
+DV!G$50*Usage!$AZ162
+DV!G$51*Usage!$BA162
+DV!G$52*Usage!$BB162
+DV!G$53*Usage!$BC162
+DV!G$54*Usage!$BD162</f>
        <v>0</v>
      </c>
      <c r="F162" s="1">
        <f>+DV!H$2*Usage!$D162
+DV!H$3*Usage!$E162
+DV!H$4*Usage!$F162
+DV!H$5*Usage!$G162
+DV!H$6*Usage!$H162
+DV!H$7*Usage!$I162
+DV!H$8*Usage!$J162
+DV!H$9*Usage!$K162
+DV!H$10*Usage!$L162
+DV!H$11*Usage!$M162
+DV!H$12*Usage!$N162
+DV!H$13*Usage!$O162
+DV!H$14*Usage!$P162
+DV!H$15*Usage!$Q162
+DV!H$16*Usage!$R162
+DV!H$17*Usage!$S162
+DV!H$18*Usage!$T162
+DV!H$19*Usage!$U162
+DV!H$20*Usage!$V162
+DV!H$21*Usage!$W162
+DV!H$22*Usage!$X162
+DV!H$23*Usage!$Y162
+DV!H$24*Usage!$Z162
+DV!H$25*Usage!$AA162
+DV!I$26*Usage!$AB162
+DV!H$27*Usage!$AC162
+DV!H$28*Usage!$AD162
+DV!H$29*Usage!$AE162
+DV!H$30*Usage!$AF162
+DV!H$31*Usage!$AG162
+DV!H$32*Usage!$AH162
+DV!H$33*Usage!$AI162
+DV!H$34*Usage!$AJ162
+DV!H$35*Usage!$AK162
+DV!H$36*Usage!$AL162
+DV!H$37*Usage!$AM162
+DV!H$38*Usage!$AN162
+DV!H$39*Usage!$AO162
+DV!H$40*Usage!$AP162
+DV!H$41*Usage!$AQ162
+DV!H$42*Usage!$AR162
+DV!H$43*Usage!$AS162
+DV!H$44*Usage!$AT162
+DV!H$45*Usage!$AU162
+DV!H$46*Usage!$AV162
+DV!H$47*Usage!$AW162
+DV!H$48*Usage!$AX162
+DV!H$49*Usage!$AY162
+DV!H$50*Usage!$AZ162
+DV!H$51*Usage!$BA162
+DV!H$52*Usage!$BB162
+DV!H$53*Usage!$BC162
+DV!H$54*Usage!$BD162</f>
        <v>0</v>
      </c>
      <c r="G162" s="1">
        <f>+DV!I$2*Usage!$D162
+DV!I$3*Usage!$E162
+DV!I$4*Usage!$F162
+DV!I$5*Usage!$G162
+DV!I$6*Usage!$H162
+DV!I$7*Usage!$I162
+DV!I$8*Usage!$J162
+DV!I$9*Usage!$K162
+DV!I$10*Usage!$L162
+DV!I$11*Usage!$M162
+DV!I$12*Usage!$N162
+DV!I$13*Usage!$O162
+DV!I$14*Usage!$P162
+DV!I$15*Usage!$Q162
+DV!I$16*Usage!$R162
+DV!I$17*Usage!$S162
+DV!I$18*Usage!$T162
+DV!I$19*Usage!$U162
+DV!I$20*Usage!$V162
+DV!I$21*Usage!$W162
+DV!I$22*Usage!$X162
+DV!I$23*Usage!$Y162
+DV!I$24*Usage!$Z162
+DV!I$25*Usage!$AA162
+DV!J$26*Usage!$AB162
+DV!I$27*Usage!$AC162
+DV!I$28*Usage!$AD162
+DV!I$29*Usage!$AE162
+DV!I$30*Usage!$AF162
+DV!I$31*Usage!$AG162
+DV!I$32*Usage!$AH162
+DV!I$33*Usage!$AI162
+DV!I$34*Usage!$AJ162
+DV!I$35*Usage!$AK162
+DV!I$36*Usage!$AL162
+DV!I$37*Usage!$AM162
+DV!I$38*Usage!$AN162
+DV!I$39*Usage!$AO162
+DV!I$40*Usage!$AP162
+DV!I$41*Usage!$AQ162
+DV!I$42*Usage!$AR162
+DV!I$43*Usage!$AS162
+DV!I$44*Usage!$AT162
+DV!I$45*Usage!$AU162
+DV!I$46*Usage!$AV162
+DV!I$47*Usage!$AW162
+DV!I$48*Usage!$AX162
+DV!I$49*Usage!$AY162
+DV!I$50*Usage!$AZ162
+DV!I$51*Usage!$BA162
+DV!I$52*Usage!$BB162
+DV!I$53*Usage!$BC162
+DV!I$54*Usage!$BD162</f>
        <v>0</v>
      </c>
      <c r="H162" s="1">
        <f>+DV!J$2*Usage!$D162
+DV!J$3*Usage!$E162
+DV!J$4*Usage!$F162
+DV!J$5*Usage!$G162
+DV!J$6*Usage!$H162
+DV!J$7*Usage!$I162
+DV!J$8*Usage!$J162
+DV!J$9*Usage!$K162
+DV!J$10*Usage!$L162
+DV!J$11*Usage!$M162
+DV!J$12*Usage!$N162
+DV!J$13*Usage!$O162
+DV!J$14*Usage!$P162
+DV!J$15*Usage!$Q162
+DV!J$16*Usage!$R162
+DV!J$17*Usage!$S162
+DV!J$18*Usage!$T162
+DV!J$19*Usage!$U162
+DV!J$20*Usage!$V162
+DV!J$21*Usage!$W162
+DV!J$22*Usage!$X162
+DV!J$23*Usage!$Y162
+DV!J$24*Usage!$Z162
+DV!J$25*Usage!$AA162
+DV!K$26*Usage!$AB162
+DV!J$27*Usage!$AC162
+DV!J$28*Usage!$AD162
+DV!J$29*Usage!$AE162
+DV!J$30*Usage!$AF162
+DV!J$31*Usage!$AG162
+DV!J$32*Usage!$AH162
+DV!J$33*Usage!$AI162
+DV!J$34*Usage!$AJ162
+DV!J$35*Usage!$AK162
+DV!J$36*Usage!$AL162
+DV!J$37*Usage!$AM162
+DV!J$38*Usage!$AN162
+DV!J$39*Usage!$AO162
+DV!J$40*Usage!$AP162
+DV!J$41*Usage!$AQ162
+DV!J$42*Usage!$AR162
+DV!J$43*Usage!$AS162
+DV!J$44*Usage!$AT162
+DV!J$45*Usage!$AU162
+DV!J$46*Usage!$AV162
+DV!J$47*Usage!$AW162
+DV!J$48*Usage!$AX162
+DV!J$49*Usage!$AY162
+DV!J$50*Usage!$AZ162
+DV!J$51*Usage!$BA162
+DV!J$52*Usage!$BB162
+DV!J$53*Usage!$BC162
+DV!J$54*Usage!$BD162</f>
        <v>0</v>
      </c>
      <c r="I162" s="1">
        <f>+DV!K$2*Usage!$D162
+DV!K$3*Usage!$E162
+DV!K$4*Usage!$F162
+DV!K$5*Usage!$G162
+DV!K$6*Usage!$H162
+DV!K$7*Usage!$I162
+DV!K$8*Usage!$J162
+DV!K$9*Usage!$K162
+DV!K$10*Usage!$L162
+DV!K$11*Usage!$M162
+DV!K$12*Usage!$N162
+DV!K$13*Usage!$O162
+DV!K$14*Usage!$P162
+DV!K$15*Usage!$Q162
+DV!K$16*Usage!$R162
+DV!K$17*Usage!$S162
+DV!K$18*Usage!$T162
+DV!K$19*Usage!$U162
+DV!K$20*Usage!$V162
+DV!K$21*Usage!$W162
+DV!K$22*Usage!$X162
+DV!K$23*Usage!$Y162
+DV!K$24*Usage!$Z162
+DV!K$25*Usage!$AA162
+DV!L$26*Usage!$AB162
+DV!K$27*Usage!$AC162
+DV!K$28*Usage!$AD162
+DV!K$29*Usage!$AE162
+DV!K$30*Usage!$AF162
+DV!K$31*Usage!$AG162
+DV!K$32*Usage!$AH162
+DV!K$33*Usage!$AI162
+DV!K$34*Usage!$AJ162
+DV!K$35*Usage!$AK162
+DV!K$36*Usage!$AL162
+DV!K$37*Usage!$AM162
+DV!K$38*Usage!$AN162
+DV!K$39*Usage!$AO162
+DV!K$40*Usage!$AP162
+DV!K$41*Usage!$AQ162
+DV!K$42*Usage!$AR162
+DV!K$43*Usage!$AS162
+DV!K$44*Usage!$AT162
+DV!K$45*Usage!$AU162
+DV!K$46*Usage!$AV162
+DV!K$47*Usage!$AW162
+DV!K$48*Usage!$AX162
+DV!K$49*Usage!$AY162
+DV!K$50*Usage!$AZ162
+DV!K$51*Usage!$BA162
+DV!K$52*Usage!$BB162
+DV!K$53*Usage!$BC162
+DV!K$54*Usage!$BD162</f>
        <v>0</v>
      </c>
      <c r="J162" s="1">
        <f>+DV!L$2*Usage!$D162
+DV!L$3*Usage!$E162
+DV!L$4*Usage!$F162
+DV!L$5*Usage!$G162
+DV!L$6*Usage!$H162
+DV!L$7*Usage!$I162
+DV!L$8*Usage!$J162
+DV!L$9*Usage!$K162
+DV!L$10*Usage!$L162
+DV!L$11*Usage!$M162
+DV!L$12*Usage!$N162
+DV!L$13*Usage!$O162
+DV!L$14*Usage!$P162
+DV!L$15*Usage!$Q162
+DV!L$16*Usage!$R162
+DV!L$17*Usage!$S162
+DV!L$18*Usage!$T162
+DV!L$19*Usage!$U162
+DV!L$20*Usage!$V162
+DV!L$21*Usage!$W162
+DV!L$22*Usage!$X162
+DV!L$23*Usage!$Y162
+DV!L$24*Usage!$Z162
+DV!L$25*Usage!$AA162
+DV!M$26*Usage!$AB162
+DV!L$27*Usage!$AC162
+DV!L$28*Usage!$AD162
+DV!L$29*Usage!$AE162
+DV!L$30*Usage!$AF162
+DV!L$31*Usage!$AG162
+DV!L$32*Usage!$AH162
+DV!L$33*Usage!$AI162
+DV!L$34*Usage!$AJ162
+DV!L$35*Usage!$AK162
+DV!L$36*Usage!$AL162
+DV!L$37*Usage!$AM162
+DV!L$38*Usage!$AN162
+DV!L$39*Usage!$AO162
+DV!L$40*Usage!$AP162
+DV!L$41*Usage!$AQ162
+DV!L$42*Usage!$AR162
+DV!L$43*Usage!$AS162
+DV!L$44*Usage!$AT162
+DV!L$45*Usage!$AU162
+DV!L$46*Usage!$AV162
+DV!L$47*Usage!$AW162
+DV!L$48*Usage!$AX162
+DV!L$49*Usage!$AY162
+DV!L$50*Usage!$AZ162
+DV!L$51*Usage!$BA162
+DV!L$52*Usage!$BB162
+DV!L$53*Usage!$BC162
+DV!L$54*Usage!$BD162</f>
        <v>0</v>
      </c>
      <c r="K162" s="1">
        <f>+DV!M$2*Usage!$D162
+DV!M$3*Usage!$E162
+DV!M$4*Usage!$F162
+DV!M$5*Usage!$G162
+DV!M$6*Usage!$H162
+DV!M$7*Usage!$I162
+DV!M$8*Usage!$J162
+DV!M$9*Usage!$K162
+DV!M$10*Usage!$L162
+DV!M$11*Usage!$M162
+DV!M$12*Usage!$N162
+DV!M$13*Usage!$O162
+DV!M$14*Usage!$P162
+DV!M$15*Usage!$Q162
+DV!M$16*Usage!$R162
+DV!M$17*Usage!$S162
+DV!M$18*Usage!$T162
+DV!M$19*Usage!$U162
+DV!M$20*Usage!$V162
+DV!M$21*Usage!$W162
+DV!M$22*Usage!$X162
+DV!M$23*Usage!$Y162
+DV!M$24*Usage!$Z162
+DV!M$25*Usage!$AA162
+DV!M$26*Usage!$AB162
+DV!M$27*Usage!$AC162
+DV!M$28*Usage!$AD162
+DV!M$29*Usage!$AE162
+DV!M$30*Usage!$AF162
+DV!M$31*Usage!$AG162
+DV!M$32*Usage!$AH162
+DV!M$33*Usage!$AI162
+DV!M$34*Usage!$AJ162
+DV!M$35*Usage!$AK162
+DV!M$36*Usage!$AL162
+DV!M$37*Usage!$AM162
+DV!M$38*Usage!$AN162
+DV!M$39*Usage!$AO162
+DV!M$40*Usage!$AP162
+DV!M$41*Usage!$AQ162
+DV!M$42*Usage!$AR162
+DV!M$43*Usage!$AS162
+DV!M$44*Usage!$AT162
+DV!M$45*Usage!$AU162
+DV!M$46*Usage!$AV162
+DV!M$47*Usage!$AW162
+DV!M$48*Usage!$AX162
+DV!M$49*Usage!$AY162
+DV!M$50*Usage!$AZ162
+DV!M$51*Usage!$BA162
+DV!M$52*Usage!$BB162
+DV!M$53*Usage!$BC162
+DV!M$54*Usage!$BD162</f>
        <v>0</v>
      </c>
      <c r="L162" s="1">
        <f>+DV!N$2*Usage!$D162
+DV!N$3*Usage!$E162
+DV!N$4*Usage!$F162
+DV!N$5*Usage!$G162
+DV!N$6*Usage!$H162
+DV!N$7*Usage!$I162
+DV!N$8*Usage!$J162
+DV!N$9*Usage!$K162
+DV!N$10*Usage!$L162
+DV!N$11*Usage!$M162
+DV!N$12*Usage!$N162
+DV!N$13*Usage!$O162
+DV!N$14*Usage!$P162
+DV!N$15*Usage!$Q162
+DV!N$16*Usage!$R162
+DV!N$17*Usage!$S162
+DV!N$18*Usage!$T162
+DV!N$19*Usage!$U162
+DV!N$20*Usage!$V162
+DV!N$21*Usage!$W162
+DV!N$22*Usage!$X162
+DV!N$23*Usage!$Y162
+DV!N$24*Usage!$Z162
+DV!N$25*Usage!$AA162
+DV!N$26*Usage!$AB162
+DV!N$27*Usage!$AC162
+DV!N$28*Usage!$AD162
+DV!N$29*Usage!$AE162
+DV!N$30*Usage!$AF162
+DV!N$31*Usage!$AG162
+DV!N$32*Usage!$AH162
+DV!N$33*Usage!$AI162
+DV!N$34*Usage!$AJ162
+DV!N$35*Usage!$AK162
+DV!N$36*Usage!$AL162
+DV!N$37*Usage!$AM162
+DV!N$38*Usage!$AN162
+DV!N$39*Usage!$AO162
+DV!N$40*Usage!$AP162
+DV!N$41*Usage!$AQ162
+DV!N$42*Usage!$AR162
+DV!N$43*Usage!$AS162
+DV!N$44*Usage!$AT162
+DV!N$45*Usage!$AU162
+DV!N$46*Usage!$AV162
+DV!N$47*Usage!$AW162
+DV!N$48*Usage!$AX162
+DV!N$49*Usage!$AY162
+DV!N$50*Usage!$AZ162
+DV!N$51*Usage!$BA162
+DV!N$52*Usage!$BB162
+DV!N$53*Usage!$BC162
+DV!N$54*Usage!$BD162</f>
        <v>0</v>
      </c>
      <c r="M162" s="1">
        <f>+DV!O$2*Usage!$D162
+DV!O$3*Usage!$E162
+DV!O$4*Usage!$F162
+DV!O$5*Usage!$G162
+DV!O$6*Usage!$H162
+DV!O$7*Usage!$I162
+DV!O$8*Usage!$J162
+DV!O$9*Usage!$K162
+DV!O$10*Usage!$L162
+DV!O$11*Usage!$M162
+DV!O$12*Usage!$N162
+DV!O$13*Usage!$O162
+DV!O$14*Usage!$P162
+DV!O$15*Usage!$Q162
+DV!O$16*Usage!$R162
+DV!O$17*Usage!$S162
+DV!O$18*Usage!$T162
+DV!O$19*Usage!$U162
+DV!O$20*Usage!$V162
+DV!O$21*Usage!$W162
+DV!O$22*Usage!$X162
+DV!O$23*Usage!$Y162
+DV!O$24*Usage!$Z162
+DV!O$25*Usage!$AA162
+DV!O$26*Usage!$AB162
+DV!O$27*Usage!$AC162
+DV!O$28*Usage!$AD162
+DV!O$29*Usage!$AE162
+DV!O$30*Usage!$AF162
+DV!O$31*Usage!$AG162
+DV!O$32*Usage!$AH162
+DV!O$33*Usage!$AI162
+DV!O$34*Usage!$AJ162
+DV!O$35*Usage!$AK162
+DV!O$36*Usage!$AL162
+DV!O$37*Usage!$AM162
+DV!O$38*Usage!$AN162
+DV!O$39*Usage!$AO162
+DV!O$40*Usage!$AP162
+DV!O$41*Usage!$AQ162
+DV!O$42*Usage!$AR162
+DV!O$43*Usage!$AS162
+DV!O$44*Usage!$AT162
+DV!O$45*Usage!$AU162
+DV!O$46*Usage!$AV162
+DV!O$47*Usage!$AW162
+DV!O$48*Usage!$AX162
+DV!O$49*Usage!$AY162
+DV!O$50*Usage!$AZ162
+DV!O$51*Usage!$BA162
+DV!O$52*Usage!$BB162
+DV!O$53*Usage!$BC162
+DV!O$54*Usage!$BD162</f>
        <v>0</v>
      </c>
      <c r="N162" t="str">
        <f>VLOOKUP(A162,'Plant Stock'!B175:B10163,1,0)</f>
        <v>087024A.101</v>
      </c>
      <c r="P162" s="108"/>
    </row>
    <row r="163" spans="1:16" x14ac:dyDescent="0.25">
      <c r="A163" s="121" t="s">
        <v>9705</v>
      </c>
      <c r="B163" s="1">
        <f>+DV!D$2*Usage!$D163
+DV!D$3*Usage!$E163
+DV!D$4*Usage!$F163
+DV!D$5*Usage!$G163
+DV!D$6*Usage!$H163
+DV!D$7*Usage!$I163
+DV!D$8*Usage!$J163
+DV!D$9*Usage!$K163
+DV!D$10*Usage!$L163
+DV!D$11*Usage!$M163
+DV!D$12*Usage!$N163
+DV!D$13*Usage!$O163
+DV!D$14*Usage!$P163
+DV!D$15*Usage!$Q163
+DV!D$16*Usage!$R163
+DV!D$17*Usage!$S163
+DV!D$18*Usage!$T163
+DV!D$19*Usage!$U163
+DV!D$20*Usage!$V163
+DV!D$21*Usage!$W163
+DV!D$22*Usage!$X163
+DV!D$23*Usage!$Y163
+DV!D$24*Usage!$Z163
+DV!D$25*Usage!$AA163
+DV!E$26*Usage!$AB163
+DV!D$27*Usage!$AC163
+DV!D$28*Usage!$AD163
+DV!D$29*Usage!$AE163
+DV!D$30*Usage!$AF163
+DV!D$31*Usage!$AG163
+DV!D$32*Usage!$AH163
+DV!D$33*Usage!$AI163
+DV!D$34*Usage!$AJ163
+DV!D$35*Usage!$AK163
+DV!D$36*Usage!$AL163
+DV!D$37*Usage!$AM163
+DV!D$38*Usage!$AN163
+DV!D$39*Usage!$AO163
+DV!D$40*Usage!$AP163
+DV!D$41*Usage!$AQ163
+DV!D$42*Usage!$AR163
+DV!D$43*Usage!$AS163
+DV!D$44*Usage!$AT163
+DV!D$45*Usage!$AU163
+DV!D$46*Usage!$AV163
+DV!D$47*Usage!$AW163
+DV!D$48*Usage!$AX163
+DV!D$49*Usage!$AY163
+DV!D$50*Usage!$AZ163
+DV!D$51*Usage!$BA163
+DV!D$52*Usage!$BB163
+DV!D$53*Usage!$BC163
+DV!D$54*Usage!$BD163</f>
        <v>0</v>
      </c>
      <c r="C163" s="1">
        <f>+DV!E$2*Usage!$D163
+DV!E$3*Usage!$E163
+DV!E$4*Usage!$F163
+DV!E$5*Usage!$G163
+DV!E$6*Usage!$H163
+DV!E$7*Usage!$I163
+DV!E$8*Usage!$J163
+DV!E$9*Usage!$K163
+DV!E$10*Usage!$L163
+DV!E$11*Usage!$M163
+DV!E$12*Usage!$N163
+DV!E$13*Usage!$O163
+DV!E$14*Usage!$P163
+DV!E$15*Usage!$Q163
+DV!E$16*Usage!$R163
+DV!E$17*Usage!$S163
+DV!E$18*Usage!$T163
+DV!E$19*Usage!$U163
+DV!E$20*Usage!$V163
+DV!E$21*Usage!$W163
+DV!E$22*Usage!$X163
+DV!E$23*Usage!$Y163
+DV!E$24*Usage!$Z163
+DV!E$25*Usage!$AA163
+DV!F$26*Usage!$AB163
+DV!E$27*Usage!$AC163
+DV!E$28*Usage!$AD163
+DV!E$29*Usage!$AE163
+DV!E$30*Usage!$AF163
+DV!E$31*Usage!$AG163
+DV!E$32*Usage!$AH163
+DV!E$33*Usage!$AI163
+DV!E$34*Usage!$AJ163
+DV!E$35*Usage!$AK163
+DV!E$36*Usage!$AL163
+DV!E$37*Usage!$AM163
+DV!E$38*Usage!$AN163
+DV!E$39*Usage!$AO163
+DV!E$40*Usage!$AP163
+DV!E$41*Usage!$AQ163
+DV!E$42*Usage!$AR163
+DV!E$43*Usage!$AS163
+DV!E$44*Usage!$AT163
+DV!E$45*Usage!$AU163
+DV!E$46*Usage!$AV163
+DV!E$47*Usage!$AW163
+DV!E$48*Usage!$AX163
+DV!E$49*Usage!$AY163
+DV!E$50*Usage!$AZ163
+DV!E$51*Usage!$BA163
+DV!E$52*Usage!$BB163
+DV!E$53*Usage!$BC163
+DV!E$54*Usage!$BD163</f>
        <v>0</v>
      </c>
      <c r="D163" s="1">
        <f>+DV!F$2*Usage!$D163
+DV!F$3*Usage!$E163
+DV!F$4*Usage!$F163
+DV!F$5*Usage!$G163
+DV!F$6*Usage!$H163
+DV!F$7*Usage!$I163
+DV!F$8*Usage!$J163
+DV!F$9*Usage!$K163
+DV!F$10*Usage!$L163
+DV!F$11*Usage!$M163
+DV!F$12*Usage!$N163
+DV!F$13*Usage!$O163
+DV!F$14*Usage!$P163
+DV!F$15*Usage!$Q163
+DV!F$16*Usage!$R163
+DV!F$17*Usage!$S163
+DV!F$18*Usage!$T163
+DV!F$19*Usage!$U163
+DV!F$20*Usage!$V163
+DV!F$21*Usage!$W163
+DV!F$22*Usage!$X163
+DV!F$23*Usage!$Y163
+DV!F$24*Usage!$Z163
+DV!F$25*Usage!$AA163
+DV!G$26*Usage!$AB163
+DV!F$27*Usage!$AC163
+DV!F$28*Usage!$AD163
+DV!F$29*Usage!$AE163
+DV!F$30*Usage!$AF163
+DV!F$31*Usage!$AG163
+DV!F$32*Usage!$AH163
+DV!F$33*Usage!$AI163
+DV!F$34*Usage!$AJ163
+DV!F$35*Usage!$AK163
+DV!F$36*Usage!$AL163
+DV!F$37*Usage!$AM163
+DV!F$38*Usage!$AN163
+DV!F$39*Usage!$AO163
+DV!F$40*Usage!$AP163
+DV!F$41*Usage!$AQ163
+DV!F$42*Usage!$AR163
+DV!F$43*Usage!$AS163
+DV!F$44*Usage!$AT163
+DV!F$45*Usage!$AU163
+DV!F$46*Usage!$AV163
+DV!F$47*Usage!$AW163
+DV!F$48*Usage!$AX163
+DV!F$49*Usage!$AY163
+DV!F$50*Usage!$AZ163
+DV!F$51*Usage!$BA163
+DV!F$52*Usage!$BB163
+DV!F$53*Usage!$BC163
+DV!F$54*Usage!$BD163</f>
        <v>0</v>
      </c>
      <c r="E163" s="1">
        <f>+DV!G$2*Usage!$D163
+DV!G$3*Usage!$E163
+DV!G$4*Usage!$F163
+DV!G$5*Usage!$G163
+DV!G$6*Usage!$H163
+DV!G$7*Usage!$I163
+DV!G$8*Usage!$J163
+DV!G$9*Usage!$K163
+DV!G$10*Usage!$L163
+DV!G$11*Usage!$M163
+DV!G$12*Usage!$N163
+DV!G$13*Usage!$O163
+DV!G$14*Usage!$P163
+DV!G$15*Usage!$Q163
+DV!G$16*Usage!$R163
+DV!G$17*Usage!$S163
+DV!G$18*Usage!$T163
+DV!G$19*Usage!$U163
+DV!G$20*Usage!$V163
+DV!G$21*Usage!$W163
+DV!G$22*Usage!$X163
+DV!G$23*Usage!$Y163
+DV!G$24*Usage!$Z163
+DV!G$25*Usage!$AA163
+DV!H$26*Usage!$AB163
+DV!G$27*Usage!$AC163
+DV!G$28*Usage!$AD163
+DV!G$29*Usage!$AE163
+DV!G$30*Usage!$AF163
+DV!G$31*Usage!$AG163
+DV!G$32*Usage!$AH163
+DV!G$33*Usage!$AI163
+DV!G$34*Usage!$AJ163
+DV!G$35*Usage!$AK163
+DV!G$36*Usage!$AL163
+DV!G$37*Usage!$AM163
+DV!G$38*Usage!$AN163
+DV!G$39*Usage!$AO163
+DV!G$40*Usage!$AP163
+DV!G$41*Usage!$AQ163
+DV!G$42*Usage!$AR163
+DV!G$43*Usage!$AS163
+DV!G$44*Usage!$AT163
+DV!G$45*Usage!$AU163
+DV!G$46*Usage!$AV163
+DV!G$47*Usage!$AW163
+DV!G$48*Usage!$AX163
+DV!G$49*Usage!$AY163
+DV!G$50*Usage!$AZ163
+DV!G$51*Usage!$BA163
+DV!G$52*Usage!$BB163
+DV!G$53*Usage!$BC163
+DV!G$54*Usage!$BD163</f>
        <v>0</v>
      </c>
      <c r="F163" s="1">
        <f>+DV!H$2*Usage!$D163
+DV!H$3*Usage!$E163
+DV!H$4*Usage!$F163
+DV!H$5*Usage!$G163
+DV!H$6*Usage!$H163
+DV!H$7*Usage!$I163
+DV!H$8*Usage!$J163
+DV!H$9*Usage!$K163
+DV!H$10*Usage!$L163
+DV!H$11*Usage!$M163
+DV!H$12*Usage!$N163
+DV!H$13*Usage!$O163
+DV!H$14*Usage!$P163
+DV!H$15*Usage!$Q163
+DV!H$16*Usage!$R163
+DV!H$17*Usage!$S163
+DV!H$18*Usage!$T163
+DV!H$19*Usage!$U163
+DV!H$20*Usage!$V163
+DV!H$21*Usage!$W163
+DV!H$22*Usage!$X163
+DV!H$23*Usage!$Y163
+DV!H$24*Usage!$Z163
+DV!H$25*Usage!$AA163
+DV!I$26*Usage!$AB163
+DV!H$27*Usage!$AC163
+DV!H$28*Usage!$AD163
+DV!H$29*Usage!$AE163
+DV!H$30*Usage!$AF163
+DV!H$31*Usage!$AG163
+DV!H$32*Usage!$AH163
+DV!H$33*Usage!$AI163
+DV!H$34*Usage!$AJ163
+DV!H$35*Usage!$AK163
+DV!H$36*Usage!$AL163
+DV!H$37*Usage!$AM163
+DV!H$38*Usage!$AN163
+DV!H$39*Usage!$AO163
+DV!H$40*Usage!$AP163
+DV!H$41*Usage!$AQ163
+DV!H$42*Usage!$AR163
+DV!H$43*Usage!$AS163
+DV!H$44*Usage!$AT163
+DV!H$45*Usage!$AU163
+DV!H$46*Usage!$AV163
+DV!H$47*Usage!$AW163
+DV!H$48*Usage!$AX163
+DV!H$49*Usage!$AY163
+DV!H$50*Usage!$AZ163
+DV!H$51*Usage!$BA163
+DV!H$52*Usage!$BB163
+DV!H$53*Usage!$BC163
+DV!H$54*Usage!$BD163</f>
        <v>0</v>
      </c>
      <c r="G163" s="1">
        <f>+DV!I$2*Usage!$D163
+DV!I$3*Usage!$E163
+DV!I$4*Usage!$F163
+DV!I$5*Usage!$G163
+DV!I$6*Usage!$H163
+DV!I$7*Usage!$I163
+DV!I$8*Usage!$J163
+DV!I$9*Usage!$K163
+DV!I$10*Usage!$L163
+DV!I$11*Usage!$M163
+DV!I$12*Usage!$N163
+DV!I$13*Usage!$O163
+DV!I$14*Usage!$P163
+DV!I$15*Usage!$Q163
+DV!I$16*Usage!$R163
+DV!I$17*Usage!$S163
+DV!I$18*Usage!$T163
+DV!I$19*Usage!$U163
+DV!I$20*Usage!$V163
+DV!I$21*Usage!$W163
+DV!I$22*Usage!$X163
+DV!I$23*Usage!$Y163
+DV!I$24*Usage!$Z163
+DV!I$25*Usage!$AA163
+DV!J$26*Usage!$AB163
+DV!I$27*Usage!$AC163
+DV!I$28*Usage!$AD163
+DV!I$29*Usage!$AE163
+DV!I$30*Usage!$AF163
+DV!I$31*Usage!$AG163
+DV!I$32*Usage!$AH163
+DV!I$33*Usage!$AI163
+DV!I$34*Usage!$AJ163
+DV!I$35*Usage!$AK163
+DV!I$36*Usage!$AL163
+DV!I$37*Usage!$AM163
+DV!I$38*Usage!$AN163
+DV!I$39*Usage!$AO163
+DV!I$40*Usage!$AP163
+DV!I$41*Usage!$AQ163
+DV!I$42*Usage!$AR163
+DV!I$43*Usage!$AS163
+DV!I$44*Usage!$AT163
+DV!I$45*Usage!$AU163
+DV!I$46*Usage!$AV163
+DV!I$47*Usage!$AW163
+DV!I$48*Usage!$AX163
+DV!I$49*Usage!$AY163
+DV!I$50*Usage!$AZ163
+DV!I$51*Usage!$BA163
+DV!I$52*Usage!$BB163
+DV!I$53*Usage!$BC163
+DV!I$54*Usage!$BD163</f>
        <v>0</v>
      </c>
      <c r="H163" s="1">
        <f>+DV!J$2*Usage!$D163
+DV!J$3*Usage!$E163
+DV!J$4*Usage!$F163
+DV!J$5*Usage!$G163
+DV!J$6*Usage!$H163
+DV!J$7*Usage!$I163
+DV!J$8*Usage!$J163
+DV!J$9*Usage!$K163
+DV!J$10*Usage!$L163
+DV!J$11*Usage!$M163
+DV!J$12*Usage!$N163
+DV!J$13*Usage!$O163
+DV!J$14*Usage!$P163
+DV!J$15*Usage!$Q163
+DV!J$16*Usage!$R163
+DV!J$17*Usage!$S163
+DV!J$18*Usage!$T163
+DV!J$19*Usage!$U163
+DV!J$20*Usage!$V163
+DV!J$21*Usage!$W163
+DV!J$22*Usage!$X163
+DV!J$23*Usage!$Y163
+DV!J$24*Usage!$Z163
+DV!J$25*Usage!$AA163
+DV!K$26*Usage!$AB163
+DV!J$27*Usage!$AC163
+DV!J$28*Usage!$AD163
+DV!J$29*Usage!$AE163
+DV!J$30*Usage!$AF163
+DV!J$31*Usage!$AG163
+DV!J$32*Usage!$AH163
+DV!J$33*Usage!$AI163
+DV!J$34*Usage!$AJ163
+DV!J$35*Usage!$AK163
+DV!J$36*Usage!$AL163
+DV!J$37*Usage!$AM163
+DV!J$38*Usage!$AN163
+DV!J$39*Usage!$AO163
+DV!J$40*Usage!$AP163
+DV!J$41*Usage!$AQ163
+DV!J$42*Usage!$AR163
+DV!J$43*Usage!$AS163
+DV!J$44*Usage!$AT163
+DV!J$45*Usage!$AU163
+DV!J$46*Usage!$AV163
+DV!J$47*Usage!$AW163
+DV!J$48*Usage!$AX163
+DV!J$49*Usage!$AY163
+DV!J$50*Usage!$AZ163
+DV!J$51*Usage!$BA163
+DV!J$52*Usage!$BB163
+DV!J$53*Usage!$BC163
+DV!J$54*Usage!$BD163</f>
        <v>0</v>
      </c>
      <c r="I163" s="1">
        <f>+DV!K$2*Usage!$D163
+DV!K$3*Usage!$E163
+DV!K$4*Usage!$F163
+DV!K$5*Usage!$G163
+DV!K$6*Usage!$H163
+DV!K$7*Usage!$I163
+DV!K$8*Usage!$J163
+DV!K$9*Usage!$K163
+DV!K$10*Usage!$L163
+DV!K$11*Usage!$M163
+DV!K$12*Usage!$N163
+DV!K$13*Usage!$O163
+DV!K$14*Usage!$P163
+DV!K$15*Usage!$Q163
+DV!K$16*Usage!$R163
+DV!K$17*Usage!$S163
+DV!K$18*Usage!$T163
+DV!K$19*Usage!$U163
+DV!K$20*Usage!$V163
+DV!K$21*Usage!$W163
+DV!K$22*Usage!$X163
+DV!K$23*Usage!$Y163
+DV!K$24*Usage!$Z163
+DV!K$25*Usage!$AA163
+DV!L$26*Usage!$AB163
+DV!K$27*Usage!$AC163
+DV!K$28*Usage!$AD163
+DV!K$29*Usage!$AE163
+DV!K$30*Usage!$AF163
+DV!K$31*Usage!$AG163
+DV!K$32*Usage!$AH163
+DV!K$33*Usage!$AI163
+DV!K$34*Usage!$AJ163
+DV!K$35*Usage!$AK163
+DV!K$36*Usage!$AL163
+DV!K$37*Usage!$AM163
+DV!K$38*Usage!$AN163
+DV!K$39*Usage!$AO163
+DV!K$40*Usage!$AP163
+DV!K$41*Usage!$AQ163
+DV!K$42*Usage!$AR163
+DV!K$43*Usage!$AS163
+DV!K$44*Usage!$AT163
+DV!K$45*Usage!$AU163
+DV!K$46*Usage!$AV163
+DV!K$47*Usage!$AW163
+DV!K$48*Usage!$AX163
+DV!K$49*Usage!$AY163
+DV!K$50*Usage!$AZ163
+DV!K$51*Usage!$BA163
+DV!K$52*Usage!$BB163
+DV!K$53*Usage!$BC163
+DV!K$54*Usage!$BD163</f>
        <v>0</v>
      </c>
      <c r="J163" s="1">
        <f>+DV!L$2*Usage!$D163
+DV!L$3*Usage!$E163
+DV!L$4*Usage!$F163
+DV!L$5*Usage!$G163
+DV!L$6*Usage!$H163
+DV!L$7*Usage!$I163
+DV!L$8*Usage!$J163
+DV!L$9*Usage!$K163
+DV!L$10*Usage!$L163
+DV!L$11*Usage!$M163
+DV!L$12*Usage!$N163
+DV!L$13*Usage!$O163
+DV!L$14*Usage!$P163
+DV!L$15*Usage!$Q163
+DV!L$16*Usage!$R163
+DV!L$17*Usage!$S163
+DV!L$18*Usage!$T163
+DV!L$19*Usage!$U163
+DV!L$20*Usage!$V163
+DV!L$21*Usage!$W163
+DV!L$22*Usage!$X163
+DV!L$23*Usage!$Y163
+DV!L$24*Usage!$Z163
+DV!L$25*Usage!$AA163
+DV!M$26*Usage!$AB163
+DV!L$27*Usage!$AC163
+DV!L$28*Usage!$AD163
+DV!L$29*Usage!$AE163
+DV!L$30*Usage!$AF163
+DV!L$31*Usage!$AG163
+DV!L$32*Usage!$AH163
+DV!L$33*Usage!$AI163
+DV!L$34*Usage!$AJ163
+DV!L$35*Usage!$AK163
+DV!L$36*Usage!$AL163
+DV!L$37*Usage!$AM163
+DV!L$38*Usage!$AN163
+DV!L$39*Usage!$AO163
+DV!L$40*Usage!$AP163
+DV!L$41*Usage!$AQ163
+DV!L$42*Usage!$AR163
+DV!L$43*Usage!$AS163
+DV!L$44*Usage!$AT163
+DV!L$45*Usage!$AU163
+DV!L$46*Usage!$AV163
+DV!L$47*Usage!$AW163
+DV!L$48*Usage!$AX163
+DV!L$49*Usage!$AY163
+DV!L$50*Usage!$AZ163
+DV!L$51*Usage!$BA163
+DV!L$52*Usage!$BB163
+DV!L$53*Usage!$BC163
+DV!L$54*Usage!$BD163</f>
        <v>0</v>
      </c>
      <c r="K163" s="1">
        <f>+DV!M$2*Usage!$D163
+DV!M$3*Usage!$E163
+DV!M$4*Usage!$F163
+DV!M$5*Usage!$G163
+DV!M$6*Usage!$H163
+DV!M$7*Usage!$I163
+DV!M$8*Usage!$J163
+DV!M$9*Usage!$K163
+DV!M$10*Usage!$L163
+DV!M$11*Usage!$M163
+DV!M$12*Usage!$N163
+DV!M$13*Usage!$O163
+DV!M$14*Usage!$P163
+DV!M$15*Usage!$Q163
+DV!M$16*Usage!$R163
+DV!M$17*Usage!$S163
+DV!M$18*Usage!$T163
+DV!M$19*Usage!$U163
+DV!M$20*Usage!$V163
+DV!M$21*Usage!$W163
+DV!M$22*Usage!$X163
+DV!M$23*Usage!$Y163
+DV!M$24*Usage!$Z163
+DV!M$25*Usage!$AA163
+DV!M$26*Usage!$AB163
+DV!M$27*Usage!$AC163
+DV!M$28*Usage!$AD163
+DV!M$29*Usage!$AE163
+DV!M$30*Usage!$AF163
+DV!M$31*Usage!$AG163
+DV!M$32*Usage!$AH163
+DV!M$33*Usage!$AI163
+DV!M$34*Usage!$AJ163
+DV!M$35*Usage!$AK163
+DV!M$36*Usage!$AL163
+DV!M$37*Usage!$AM163
+DV!M$38*Usage!$AN163
+DV!M$39*Usage!$AO163
+DV!M$40*Usage!$AP163
+DV!M$41*Usage!$AQ163
+DV!M$42*Usage!$AR163
+DV!M$43*Usage!$AS163
+DV!M$44*Usage!$AT163
+DV!M$45*Usage!$AU163
+DV!M$46*Usage!$AV163
+DV!M$47*Usage!$AW163
+DV!M$48*Usage!$AX163
+DV!M$49*Usage!$AY163
+DV!M$50*Usage!$AZ163
+DV!M$51*Usage!$BA163
+DV!M$52*Usage!$BB163
+DV!M$53*Usage!$BC163
+DV!M$54*Usage!$BD163</f>
        <v>0</v>
      </c>
      <c r="L163" s="1">
        <f>+DV!N$2*Usage!$D163
+DV!N$3*Usage!$E163
+DV!N$4*Usage!$F163
+DV!N$5*Usage!$G163
+DV!N$6*Usage!$H163
+DV!N$7*Usage!$I163
+DV!N$8*Usage!$J163
+DV!N$9*Usage!$K163
+DV!N$10*Usage!$L163
+DV!N$11*Usage!$M163
+DV!N$12*Usage!$N163
+DV!N$13*Usage!$O163
+DV!N$14*Usage!$P163
+DV!N$15*Usage!$Q163
+DV!N$16*Usage!$R163
+DV!N$17*Usage!$S163
+DV!N$18*Usage!$T163
+DV!N$19*Usage!$U163
+DV!N$20*Usage!$V163
+DV!N$21*Usage!$W163
+DV!N$22*Usage!$X163
+DV!N$23*Usage!$Y163
+DV!N$24*Usage!$Z163
+DV!N$25*Usage!$AA163
+DV!N$26*Usage!$AB163
+DV!N$27*Usage!$AC163
+DV!N$28*Usage!$AD163
+DV!N$29*Usage!$AE163
+DV!N$30*Usage!$AF163
+DV!N$31*Usage!$AG163
+DV!N$32*Usage!$AH163
+DV!N$33*Usage!$AI163
+DV!N$34*Usage!$AJ163
+DV!N$35*Usage!$AK163
+DV!N$36*Usage!$AL163
+DV!N$37*Usage!$AM163
+DV!N$38*Usage!$AN163
+DV!N$39*Usage!$AO163
+DV!N$40*Usage!$AP163
+DV!N$41*Usage!$AQ163
+DV!N$42*Usage!$AR163
+DV!N$43*Usage!$AS163
+DV!N$44*Usage!$AT163
+DV!N$45*Usage!$AU163
+DV!N$46*Usage!$AV163
+DV!N$47*Usage!$AW163
+DV!N$48*Usage!$AX163
+DV!N$49*Usage!$AY163
+DV!N$50*Usage!$AZ163
+DV!N$51*Usage!$BA163
+DV!N$52*Usage!$BB163
+DV!N$53*Usage!$BC163
+DV!N$54*Usage!$BD163</f>
        <v>0</v>
      </c>
      <c r="M163" s="1">
        <f>+DV!O$2*Usage!$D163
+DV!O$3*Usage!$E163
+DV!O$4*Usage!$F163
+DV!O$5*Usage!$G163
+DV!O$6*Usage!$H163
+DV!O$7*Usage!$I163
+DV!O$8*Usage!$J163
+DV!O$9*Usage!$K163
+DV!O$10*Usage!$L163
+DV!O$11*Usage!$M163
+DV!O$12*Usage!$N163
+DV!O$13*Usage!$O163
+DV!O$14*Usage!$P163
+DV!O$15*Usage!$Q163
+DV!O$16*Usage!$R163
+DV!O$17*Usage!$S163
+DV!O$18*Usage!$T163
+DV!O$19*Usage!$U163
+DV!O$20*Usage!$V163
+DV!O$21*Usage!$W163
+DV!O$22*Usage!$X163
+DV!O$23*Usage!$Y163
+DV!O$24*Usage!$Z163
+DV!O$25*Usage!$AA163
+DV!O$26*Usage!$AB163
+DV!O$27*Usage!$AC163
+DV!O$28*Usage!$AD163
+DV!O$29*Usage!$AE163
+DV!O$30*Usage!$AF163
+DV!O$31*Usage!$AG163
+DV!O$32*Usage!$AH163
+DV!O$33*Usage!$AI163
+DV!O$34*Usage!$AJ163
+DV!O$35*Usage!$AK163
+DV!O$36*Usage!$AL163
+DV!O$37*Usage!$AM163
+DV!O$38*Usage!$AN163
+DV!O$39*Usage!$AO163
+DV!O$40*Usage!$AP163
+DV!O$41*Usage!$AQ163
+DV!O$42*Usage!$AR163
+DV!O$43*Usage!$AS163
+DV!O$44*Usage!$AT163
+DV!O$45*Usage!$AU163
+DV!O$46*Usage!$AV163
+DV!O$47*Usage!$AW163
+DV!O$48*Usage!$AX163
+DV!O$49*Usage!$AY163
+DV!O$50*Usage!$AZ163
+DV!O$51*Usage!$BA163
+DV!O$52*Usage!$BB163
+DV!O$53*Usage!$BC163
+DV!O$54*Usage!$BD163</f>
        <v>0</v>
      </c>
      <c r="N163" t="str">
        <f>VLOOKUP(A163,'Plant Stock'!B176:B10164,1,0)</f>
        <v>828850B</v>
      </c>
      <c r="P163" s="108"/>
    </row>
    <row r="164" spans="1:16" x14ac:dyDescent="0.25">
      <c r="A164" s="121" t="s">
        <v>9543</v>
      </c>
      <c r="B164" s="1">
        <f>+DV!D$2*Usage!$D164
+DV!D$3*Usage!$E164
+DV!D$4*Usage!$F164
+DV!D$5*Usage!$G164
+DV!D$6*Usage!$H164
+DV!D$7*Usage!$I164
+DV!D$8*Usage!$J164
+DV!D$9*Usage!$K164
+DV!D$10*Usage!$L164
+DV!D$11*Usage!$M164
+DV!D$12*Usage!$N164
+DV!D$13*Usage!$O164
+DV!D$14*Usage!$P164
+DV!D$15*Usage!$Q164
+DV!D$16*Usage!$R164
+DV!D$17*Usage!$S164
+DV!D$18*Usage!$T164
+DV!D$19*Usage!$U164
+DV!D$20*Usage!$V164
+DV!D$21*Usage!$W164
+DV!D$22*Usage!$X164
+DV!D$23*Usage!$Y164
+DV!D$24*Usage!$Z164
+DV!D$25*Usage!$AA164
+DV!E$26*Usage!$AB164
+DV!D$27*Usage!$AC164
+DV!D$28*Usage!$AD164
+DV!D$29*Usage!$AE164
+DV!D$30*Usage!$AF164
+DV!D$31*Usage!$AG164
+DV!D$32*Usage!$AH164
+DV!D$33*Usage!$AI164
+DV!D$34*Usage!$AJ164
+DV!D$35*Usage!$AK164
+DV!D$36*Usage!$AL164
+DV!D$37*Usage!$AM164
+DV!D$38*Usage!$AN164
+DV!D$39*Usage!$AO164
+DV!D$40*Usage!$AP164
+DV!D$41*Usage!$AQ164
+DV!D$42*Usage!$AR164
+DV!D$43*Usage!$AS164
+DV!D$44*Usage!$AT164
+DV!D$45*Usage!$AU164
+DV!D$46*Usage!$AV164
+DV!D$47*Usage!$AW164
+DV!D$48*Usage!$AX164
+DV!D$49*Usage!$AY164
+DV!D$50*Usage!$AZ164
+DV!D$51*Usage!$BA164
+DV!D$52*Usage!$BB164
+DV!D$53*Usage!$BC164
+DV!D$54*Usage!$BD164</f>
        <v>0</v>
      </c>
      <c r="C164" s="1">
        <f>+DV!E$2*Usage!$D164
+DV!E$3*Usage!$E164
+DV!E$4*Usage!$F164
+DV!E$5*Usage!$G164
+DV!E$6*Usage!$H164
+DV!E$7*Usage!$I164
+DV!E$8*Usage!$J164
+DV!E$9*Usage!$K164
+DV!E$10*Usage!$L164
+DV!E$11*Usage!$M164
+DV!E$12*Usage!$N164
+DV!E$13*Usage!$O164
+DV!E$14*Usage!$P164
+DV!E$15*Usage!$Q164
+DV!E$16*Usage!$R164
+DV!E$17*Usage!$S164
+DV!E$18*Usage!$T164
+DV!E$19*Usage!$U164
+DV!E$20*Usage!$V164
+DV!E$21*Usage!$W164
+DV!E$22*Usage!$X164
+DV!E$23*Usage!$Y164
+DV!E$24*Usage!$Z164
+DV!E$25*Usage!$AA164
+DV!F$26*Usage!$AB164
+DV!E$27*Usage!$AC164
+DV!E$28*Usage!$AD164
+DV!E$29*Usage!$AE164
+DV!E$30*Usage!$AF164
+DV!E$31*Usage!$AG164
+DV!E$32*Usage!$AH164
+DV!E$33*Usage!$AI164
+DV!E$34*Usage!$AJ164
+DV!E$35*Usage!$AK164
+DV!E$36*Usage!$AL164
+DV!E$37*Usage!$AM164
+DV!E$38*Usage!$AN164
+DV!E$39*Usage!$AO164
+DV!E$40*Usage!$AP164
+DV!E$41*Usage!$AQ164
+DV!E$42*Usage!$AR164
+DV!E$43*Usage!$AS164
+DV!E$44*Usage!$AT164
+DV!E$45*Usage!$AU164
+DV!E$46*Usage!$AV164
+DV!E$47*Usage!$AW164
+DV!E$48*Usage!$AX164
+DV!E$49*Usage!$AY164
+DV!E$50*Usage!$AZ164
+DV!E$51*Usage!$BA164
+DV!E$52*Usage!$BB164
+DV!E$53*Usage!$BC164
+DV!E$54*Usage!$BD164</f>
        <v>0</v>
      </c>
      <c r="D164" s="1">
        <f>+DV!F$2*Usage!$D164
+DV!F$3*Usage!$E164
+DV!F$4*Usage!$F164
+DV!F$5*Usage!$G164
+DV!F$6*Usage!$H164
+DV!F$7*Usage!$I164
+DV!F$8*Usage!$J164
+DV!F$9*Usage!$K164
+DV!F$10*Usage!$L164
+DV!F$11*Usage!$M164
+DV!F$12*Usage!$N164
+DV!F$13*Usage!$O164
+DV!F$14*Usage!$P164
+DV!F$15*Usage!$Q164
+DV!F$16*Usage!$R164
+DV!F$17*Usage!$S164
+DV!F$18*Usage!$T164
+DV!F$19*Usage!$U164
+DV!F$20*Usage!$V164
+DV!F$21*Usage!$W164
+DV!F$22*Usage!$X164
+DV!F$23*Usage!$Y164
+DV!F$24*Usage!$Z164
+DV!F$25*Usage!$AA164
+DV!G$26*Usage!$AB164
+DV!F$27*Usage!$AC164
+DV!F$28*Usage!$AD164
+DV!F$29*Usage!$AE164
+DV!F$30*Usage!$AF164
+DV!F$31*Usage!$AG164
+DV!F$32*Usage!$AH164
+DV!F$33*Usage!$AI164
+DV!F$34*Usage!$AJ164
+DV!F$35*Usage!$AK164
+DV!F$36*Usage!$AL164
+DV!F$37*Usage!$AM164
+DV!F$38*Usage!$AN164
+DV!F$39*Usage!$AO164
+DV!F$40*Usage!$AP164
+DV!F$41*Usage!$AQ164
+DV!F$42*Usage!$AR164
+DV!F$43*Usage!$AS164
+DV!F$44*Usage!$AT164
+DV!F$45*Usage!$AU164
+DV!F$46*Usage!$AV164
+DV!F$47*Usage!$AW164
+DV!F$48*Usage!$AX164
+DV!F$49*Usage!$AY164
+DV!F$50*Usage!$AZ164
+DV!F$51*Usage!$BA164
+DV!F$52*Usage!$BB164
+DV!F$53*Usage!$BC164
+DV!F$54*Usage!$BD164</f>
        <v>0</v>
      </c>
      <c r="E164" s="1">
        <f>+DV!G$2*Usage!$D164
+DV!G$3*Usage!$E164
+DV!G$4*Usage!$F164
+DV!G$5*Usage!$G164
+DV!G$6*Usage!$H164
+DV!G$7*Usage!$I164
+DV!G$8*Usage!$J164
+DV!G$9*Usage!$K164
+DV!G$10*Usage!$L164
+DV!G$11*Usage!$M164
+DV!G$12*Usage!$N164
+DV!G$13*Usage!$O164
+DV!G$14*Usage!$P164
+DV!G$15*Usage!$Q164
+DV!G$16*Usage!$R164
+DV!G$17*Usage!$S164
+DV!G$18*Usage!$T164
+DV!G$19*Usage!$U164
+DV!G$20*Usage!$V164
+DV!G$21*Usage!$W164
+DV!G$22*Usage!$X164
+DV!G$23*Usage!$Y164
+DV!G$24*Usage!$Z164
+DV!G$25*Usage!$AA164
+DV!H$26*Usage!$AB164
+DV!G$27*Usage!$AC164
+DV!G$28*Usage!$AD164
+DV!G$29*Usage!$AE164
+DV!G$30*Usage!$AF164
+DV!G$31*Usage!$AG164
+DV!G$32*Usage!$AH164
+DV!G$33*Usage!$AI164
+DV!G$34*Usage!$AJ164
+DV!G$35*Usage!$AK164
+DV!G$36*Usage!$AL164
+DV!G$37*Usage!$AM164
+DV!G$38*Usage!$AN164
+DV!G$39*Usage!$AO164
+DV!G$40*Usage!$AP164
+DV!G$41*Usage!$AQ164
+DV!G$42*Usage!$AR164
+DV!G$43*Usage!$AS164
+DV!G$44*Usage!$AT164
+DV!G$45*Usage!$AU164
+DV!G$46*Usage!$AV164
+DV!G$47*Usage!$AW164
+DV!G$48*Usage!$AX164
+DV!G$49*Usage!$AY164
+DV!G$50*Usage!$AZ164
+DV!G$51*Usage!$BA164
+DV!G$52*Usage!$BB164
+DV!G$53*Usage!$BC164
+DV!G$54*Usage!$BD164</f>
        <v>80</v>
      </c>
      <c r="F164" s="1">
        <f>+DV!H$2*Usage!$D164
+DV!H$3*Usage!$E164
+DV!H$4*Usage!$F164
+DV!H$5*Usage!$G164
+DV!H$6*Usage!$H164
+DV!H$7*Usage!$I164
+DV!H$8*Usage!$J164
+DV!H$9*Usage!$K164
+DV!H$10*Usage!$L164
+DV!H$11*Usage!$M164
+DV!H$12*Usage!$N164
+DV!H$13*Usage!$O164
+DV!H$14*Usage!$P164
+DV!H$15*Usage!$Q164
+DV!H$16*Usage!$R164
+DV!H$17*Usage!$S164
+DV!H$18*Usage!$T164
+DV!H$19*Usage!$U164
+DV!H$20*Usage!$V164
+DV!H$21*Usage!$W164
+DV!H$22*Usage!$X164
+DV!H$23*Usage!$Y164
+DV!H$24*Usage!$Z164
+DV!H$25*Usage!$AA164
+DV!I$26*Usage!$AB164
+DV!H$27*Usage!$AC164
+DV!H$28*Usage!$AD164
+DV!H$29*Usage!$AE164
+DV!H$30*Usage!$AF164
+DV!H$31*Usage!$AG164
+DV!H$32*Usage!$AH164
+DV!H$33*Usage!$AI164
+DV!H$34*Usage!$AJ164
+DV!H$35*Usage!$AK164
+DV!H$36*Usage!$AL164
+DV!H$37*Usage!$AM164
+DV!H$38*Usage!$AN164
+DV!H$39*Usage!$AO164
+DV!H$40*Usage!$AP164
+DV!H$41*Usage!$AQ164
+DV!H$42*Usage!$AR164
+DV!H$43*Usage!$AS164
+DV!H$44*Usage!$AT164
+DV!H$45*Usage!$AU164
+DV!H$46*Usage!$AV164
+DV!H$47*Usage!$AW164
+DV!H$48*Usage!$AX164
+DV!H$49*Usage!$AY164
+DV!H$50*Usage!$AZ164
+DV!H$51*Usage!$BA164
+DV!H$52*Usage!$BB164
+DV!H$53*Usage!$BC164
+DV!H$54*Usage!$BD164</f>
        <v>80</v>
      </c>
      <c r="G164" s="1">
        <f>+DV!I$2*Usage!$D164
+DV!I$3*Usage!$E164
+DV!I$4*Usage!$F164
+DV!I$5*Usage!$G164
+DV!I$6*Usage!$H164
+DV!I$7*Usage!$I164
+DV!I$8*Usage!$J164
+DV!I$9*Usage!$K164
+DV!I$10*Usage!$L164
+DV!I$11*Usage!$M164
+DV!I$12*Usage!$N164
+DV!I$13*Usage!$O164
+DV!I$14*Usage!$P164
+DV!I$15*Usage!$Q164
+DV!I$16*Usage!$R164
+DV!I$17*Usage!$S164
+DV!I$18*Usage!$T164
+DV!I$19*Usage!$U164
+DV!I$20*Usage!$V164
+DV!I$21*Usage!$W164
+DV!I$22*Usage!$X164
+DV!I$23*Usage!$Y164
+DV!I$24*Usage!$Z164
+DV!I$25*Usage!$AA164
+DV!J$26*Usage!$AB164
+DV!I$27*Usage!$AC164
+DV!I$28*Usage!$AD164
+DV!I$29*Usage!$AE164
+DV!I$30*Usage!$AF164
+DV!I$31*Usage!$AG164
+DV!I$32*Usage!$AH164
+DV!I$33*Usage!$AI164
+DV!I$34*Usage!$AJ164
+DV!I$35*Usage!$AK164
+DV!I$36*Usage!$AL164
+DV!I$37*Usage!$AM164
+DV!I$38*Usage!$AN164
+DV!I$39*Usage!$AO164
+DV!I$40*Usage!$AP164
+DV!I$41*Usage!$AQ164
+DV!I$42*Usage!$AR164
+DV!I$43*Usage!$AS164
+DV!I$44*Usage!$AT164
+DV!I$45*Usage!$AU164
+DV!I$46*Usage!$AV164
+DV!I$47*Usage!$AW164
+DV!I$48*Usage!$AX164
+DV!I$49*Usage!$AY164
+DV!I$50*Usage!$AZ164
+DV!I$51*Usage!$BA164
+DV!I$52*Usage!$BB164
+DV!I$53*Usage!$BC164
+DV!I$54*Usage!$BD164</f>
        <v>80</v>
      </c>
      <c r="H164" s="1">
        <f>+DV!J$2*Usage!$D164
+DV!J$3*Usage!$E164
+DV!J$4*Usage!$F164
+DV!J$5*Usage!$G164
+DV!J$6*Usage!$H164
+DV!J$7*Usage!$I164
+DV!J$8*Usage!$J164
+DV!J$9*Usage!$K164
+DV!J$10*Usage!$L164
+DV!J$11*Usage!$M164
+DV!J$12*Usage!$N164
+DV!J$13*Usage!$O164
+DV!J$14*Usage!$P164
+DV!J$15*Usage!$Q164
+DV!J$16*Usage!$R164
+DV!J$17*Usage!$S164
+DV!J$18*Usage!$T164
+DV!J$19*Usage!$U164
+DV!J$20*Usage!$V164
+DV!J$21*Usage!$W164
+DV!J$22*Usage!$X164
+DV!J$23*Usage!$Y164
+DV!J$24*Usage!$Z164
+DV!J$25*Usage!$AA164
+DV!K$26*Usage!$AB164
+DV!J$27*Usage!$AC164
+DV!J$28*Usage!$AD164
+DV!J$29*Usage!$AE164
+DV!J$30*Usage!$AF164
+DV!J$31*Usage!$AG164
+DV!J$32*Usage!$AH164
+DV!J$33*Usage!$AI164
+DV!J$34*Usage!$AJ164
+DV!J$35*Usage!$AK164
+DV!J$36*Usage!$AL164
+DV!J$37*Usage!$AM164
+DV!J$38*Usage!$AN164
+DV!J$39*Usage!$AO164
+DV!J$40*Usage!$AP164
+DV!J$41*Usage!$AQ164
+DV!J$42*Usage!$AR164
+DV!J$43*Usage!$AS164
+DV!J$44*Usage!$AT164
+DV!J$45*Usage!$AU164
+DV!J$46*Usage!$AV164
+DV!J$47*Usage!$AW164
+DV!J$48*Usage!$AX164
+DV!J$49*Usage!$AY164
+DV!J$50*Usage!$AZ164
+DV!J$51*Usage!$BA164
+DV!J$52*Usage!$BB164
+DV!J$53*Usage!$BC164
+DV!J$54*Usage!$BD164</f>
        <v>80</v>
      </c>
      <c r="I164" s="1">
        <f>+DV!K$2*Usage!$D164
+DV!K$3*Usage!$E164
+DV!K$4*Usage!$F164
+DV!K$5*Usage!$G164
+DV!K$6*Usage!$H164
+DV!K$7*Usage!$I164
+DV!K$8*Usage!$J164
+DV!K$9*Usage!$K164
+DV!K$10*Usage!$L164
+DV!K$11*Usage!$M164
+DV!K$12*Usage!$N164
+DV!K$13*Usage!$O164
+DV!K$14*Usage!$P164
+DV!K$15*Usage!$Q164
+DV!K$16*Usage!$R164
+DV!K$17*Usage!$S164
+DV!K$18*Usage!$T164
+DV!K$19*Usage!$U164
+DV!K$20*Usage!$V164
+DV!K$21*Usage!$W164
+DV!K$22*Usage!$X164
+DV!K$23*Usage!$Y164
+DV!K$24*Usage!$Z164
+DV!K$25*Usage!$AA164
+DV!L$26*Usage!$AB164
+DV!K$27*Usage!$AC164
+DV!K$28*Usage!$AD164
+DV!K$29*Usage!$AE164
+DV!K$30*Usage!$AF164
+DV!K$31*Usage!$AG164
+DV!K$32*Usage!$AH164
+DV!K$33*Usage!$AI164
+DV!K$34*Usage!$AJ164
+DV!K$35*Usage!$AK164
+DV!K$36*Usage!$AL164
+DV!K$37*Usage!$AM164
+DV!K$38*Usage!$AN164
+DV!K$39*Usage!$AO164
+DV!K$40*Usage!$AP164
+DV!K$41*Usage!$AQ164
+DV!K$42*Usage!$AR164
+DV!K$43*Usage!$AS164
+DV!K$44*Usage!$AT164
+DV!K$45*Usage!$AU164
+DV!K$46*Usage!$AV164
+DV!K$47*Usage!$AW164
+DV!K$48*Usage!$AX164
+DV!K$49*Usage!$AY164
+DV!K$50*Usage!$AZ164
+DV!K$51*Usage!$BA164
+DV!K$52*Usage!$BB164
+DV!K$53*Usage!$BC164
+DV!K$54*Usage!$BD164</f>
        <v>0</v>
      </c>
      <c r="J164" s="1">
        <f>+DV!L$2*Usage!$D164
+DV!L$3*Usage!$E164
+DV!L$4*Usage!$F164
+DV!L$5*Usage!$G164
+DV!L$6*Usage!$H164
+DV!L$7*Usage!$I164
+DV!L$8*Usage!$J164
+DV!L$9*Usage!$K164
+DV!L$10*Usage!$L164
+DV!L$11*Usage!$M164
+DV!L$12*Usage!$N164
+DV!L$13*Usage!$O164
+DV!L$14*Usage!$P164
+DV!L$15*Usage!$Q164
+DV!L$16*Usage!$R164
+DV!L$17*Usage!$S164
+DV!L$18*Usage!$T164
+DV!L$19*Usage!$U164
+DV!L$20*Usage!$V164
+DV!L$21*Usage!$W164
+DV!L$22*Usage!$X164
+DV!L$23*Usage!$Y164
+DV!L$24*Usage!$Z164
+DV!L$25*Usage!$AA164
+DV!M$26*Usage!$AB164
+DV!L$27*Usage!$AC164
+DV!L$28*Usage!$AD164
+DV!L$29*Usage!$AE164
+DV!L$30*Usage!$AF164
+DV!L$31*Usage!$AG164
+DV!L$32*Usage!$AH164
+DV!L$33*Usage!$AI164
+DV!L$34*Usage!$AJ164
+DV!L$35*Usage!$AK164
+DV!L$36*Usage!$AL164
+DV!L$37*Usage!$AM164
+DV!L$38*Usage!$AN164
+DV!L$39*Usage!$AO164
+DV!L$40*Usage!$AP164
+DV!L$41*Usage!$AQ164
+DV!L$42*Usage!$AR164
+DV!L$43*Usage!$AS164
+DV!L$44*Usage!$AT164
+DV!L$45*Usage!$AU164
+DV!L$46*Usage!$AV164
+DV!L$47*Usage!$AW164
+DV!L$48*Usage!$AX164
+DV!L$49*Usage!$AY164
+DV!L$50*Usage!$AZ164
+DV!L$51*Usage!$BA164
+DV!L$52*Usage!$BB164
+DV!L$53*Usage!$BC164
+DV!L$54*Usage!$BD164</f>
        <v>0</v>
      </c>
      <c r="K164" s="1">
        <f>+DV!M$2*Usage!$D164
+DV!M$3*Usage!$E164
+DV!M$4*Usage!$F164
+DV!M$5*Usage!$G164
+DV!M$6*Usage!$H164
+DV!M$7*Usage!$I164
+DV!M$8*Usage!$J164
+DV!M$9*Usage!$K164
+DV!M$10*Usage!$L164
+DV!M$11*Usage!$M164
+DV!M$12*Usage!$N164
+DV!M$13*Usage!$O164
+DV!M$14*Usage!$P164
+DV!M$15*Usage!$Q164
+DV!M$16*Usage!$R164
+DV!M$17*Usage!$S164
+DV!M$18*Usage!$T164
+DV!M$19*Usage!$U164
+DV!M$20*Usage!$V164
+DV!M$21*Usage!$W164
+DV!M$22*Usage!$X164
+DV!M$23*Usage!$Y164
+DV!M$24*Usage!$Z164
+DV!M$25*Usage!$AA164
+DV!M$26*Usage!$AB164
+DV!M$27*Usage!$AC164
+DV!M$28*Usage!$AD164
+DV!M$29*Usage!$AE164
+DV!M$30*Usage!$AF164
+DV!M$31*Usage!$AG164
+DV!M$32*Usage!$AH164
+DV!M$33*Usage!$AI164
+DV!M$34*Usage!$AJ164
+DV!M$35*Usage!$AK164
+DV!M$36*Usage!$AL164
+DV!M$37*Usage!$AM164
+DV!M$38*Usage!$AN164
+DV!M$39*Usage!$AO164
+DV!M$40*Usage!$AP164
+DV!M$41*Usage!$AQ164
+DV!M$42*Usage!$AR164
+DV!M$43*Usage!$AS164
+DV!M$44*Usage!$AT164
+DV!M$45*Usage!$AU164
+DV!M$46*Usage!$AV164
+DV!M$47*Usage!$AW164
+DV!M$48*Usage!$AX164
+DV!M$49*Usage!$AY164
+DV!M$50*Usage!$AZ164
+DV!M$51*Usage!$BA164
+DV!M$52*Usage!$BB164
+DV!M$53*Usage!$BC164
+DV!M$54*Usage!$BD164</f>
        <v>0</v>
      </c>
      <c r="L164" s="1">
        <f>+DV!N$2*Usage!$D164
+DV!N$3*Usage!$E164
+DV!N$4*Usage!$F164
+DV!N$5*Usage!$G164
+DV!N$6*Usage!$H164
+DV!N$7*Usage!$I164
+DV!N$8*Usage!$J164
+DV!N$9*Usage!$K164
+DV!N$10*Usage!$L164
+DV!N$11*Usage!$M164
+DV!N$12*Usage!$N164
+DV!N$13*Usage!$O164
+DV!N$14*Usage!$P164
+DV!N$15*Usage!$Q164
+DV!N$16*Usage!$R164
+DV!N$17*Usage!$S164
+DV!N$18*Usage!$T164
+DV!N$19*Usage!$U164
+DV!N$20*Usage!$V164
+DV!N$21*Usage!$W164
+DV!N$22*Usage!$X164
+DV!N$23*Usage!$Y164
+DV!N$24*Usage!$Z164
+DV!N$25*Usage!$AA164
+DV!N$26*Usage!$AB164
+DV!N$27*Usage!$AC164
+DV!N$28*Usage!$AD164
+DV!N$29*Usage!$AE164
+DV!N$30*Usage!$AF164
+DV!N$31*Usage!$AG164
+DV!N$32*Usage!$AH164
+DV!N$33*Usage!$AI164
+DV!N$34*Usage!$AJ164
+DV!N$35*Usage!$AK164
+DV!N$36*Usage!$AL164
+DV!N$37*Usage!$AM164
+DV!N$38*Usage!$AN164
+DV!N$39*Usage!$AO164
+DV!N$40*Usage!$AP164
+DV!N$41*Usage!$AQ164
+DV!N$42*Usage!$AR164
+DV!N$43*Usage!$AS164
+DV!N$44*Usage!$AT164
+DV!N$45*Usage!$AU164
+DV!N$46*Usage!$AV164
+DV!N$47*Usage!$AW164
+DV!N$48*Usage!$AX164
+DV!N$49*Usage!$AY164
+DV!N$50*Usage!$AZ164
+DV!N$51*Usage!$BA164
+DV!N$52*Usage!$BB164
+DV!N$53*Usage!$BC164
+DV!N$54*Usage!$BD164</f>
        <v>0</v>
      </c>
      <c r="M164" s="1">
        <f>+DV!O$2*Usage!$D164
+DV!O$3*Usage!$E164
+DV!O$4*Usage!$F164
+DV!O$5*Usage!$G164
+DV!O$6*Usage!$H164
+DV!O$7*Usage!$I164
+DV!O$8*Usage!$J164
+DV!O$9*Usage!$K164
+DV!O$10*Usage!$L164
+DV!O$11*Usage!$M164
+DV!O$12*Usage!$N164
+DV!O$13*Usage!$O164
+DV!O$14*Usage!$P164
+DV!O$15*Usage!$Q164
+DV!O$16*Usage!$R164
+DV!O$17*Usage!$S164
+DV!O$18*Usage!$T164
+DV!O$19*Usage!$U164
+DV!O$20*Usage!$V164
+DV!O$21*Usage!$W164
+DV!O$22*Usage!$X164
+DV!O$23*Usage!$Y164
+DV!O$24*Usage!$Z164
+DV!O$25*Usage!$AA164
+DV!O$26*Usage!$AB164
+DV!O$27*Usage!$AC164
+DV!O$28*Usage!$AD164
+DV!O$29*Usage!$AE164
+DV!O$30*Usage!$AF164
+DV!O$31*Usage!$AG164
+DV!O$32*Usage!$AH164
+DV!O$33*Usage!$AI164
+DV!O$34*Usage!$AJ164
+DV!O$35*Usage!$AK164
+DV!O$36*Usage!$AL164
+DV!O$37*Usage!$AM164
+DV!O$38*Usage!$AN164
+DV!O$39*Usage!$AO164
+DV!O$40*Usage!$AP164
+DV!O$41*Usage!$AQ164
+DV!O$42*Usage!$AR164
+DV!O$43*Usage!$AS164
+DV!O$44*Usage!$AT164
+DV!O$45*Usage!$AU164
+DV!O$46*Usage!$AV164
+DV!O$47*Usage!$AW164
+DV!O$48*Usage!$AX164
+DV!O$49*Usage!$AY164
+DV!O$50*Usage!$AZ164
+DV!O$51*Usage!$BA164
+DV!O$52*Usage!$BB164
+DV!O$53*Usage!$BC164
+DV!O$54*Usage!$BD164</f>
        <v>0</v>
      </c>
      <c r="N164" t="str">
        <f>VLOOKUP(A164,'Plant Stock'!B177:B10165,1,0)</f>
        <v>087599A.101</v>
      </c>
      <c r="P164" s="108"/>
    </row>
    <row r="165" spans="1:16" x14ac:dyDescent="0.25">
      <c r="A165" s="122" t="s">
        <v>1490</v>
      </c>
      <c r="B165" s="1">
        <f>+DV!D$2*Usage!$D165
+DV!D$3*Usage!$E165
+DV!D$4*Usage!$F165
+DV!D$5*Usage!$G165
+DV!D$6*Usage!$H165
+DV!D$7*Usage!$I165
+DV!D$8*Usage!$J165
+DV!D$9*Usage!$K165
+DV!D$10*Usage!$L165
+DV!D$11*Usage!$M165
+DV!D$12*Usage!$N165
+DV!D$13*Usage!$O165
+DV!D$14*Usage!$P165
+DV!D$15*Usage!$Q165
+DV!D$16*Usage!$R165
+DV!D$17*Usage!$S165
+DV!D$18*Usage!$T165
+DV!D$19*Usage!$U165
+DV!D$20*Usage!$V165
+DV!D$21*Usage!$W165
+DV!D$22*Usage!$X165
+DV!D$23*Usage!$Y165
+DV!D$24*Usage!$Z165
+DV!D$25*Usage!$AA165
+DV!E$26*Usage!$AB165
+DV!D$27*Usage!$AC165
+DV!D$28*Usage!$AD165
+DV!D$29*Usage!$AE165
+DV!D$30*Usage!$AF165
+DV!D$31*Usage!$AG165
+DV!D$32*Usage!$AH165
+DV!D$33*Usage!$AI165
+DV!D$34*Usage!$AJ165
+DV!D$35*Usage!$AK165
+DV!D$36*Usage!$AL165
+DV!D$37*Usage!$AM165
+DV!D$38*Usage!$AN165
+DV!D$39*Usage!$AO165
+DV!D$40*Usage!$AP165
+DV!D$41*Usage!$AQ165
+DV!D$42*Usage!$AR165
+DV!D$43*Usage!$AS165
+DV!D$44*Usage!$AT165
+DV!D$45*Usage!$AU165
+DV!D$46*Usage!$AV165
+DV!D$47*Usage!$AW165
+DV!D$48*Usage!$AX165
+DV!D$49*Usage!$AY165
+DV!D$50*Usage!$AZ165
+DV!D$51*Usage!$BA165
+DV!D$52*Usage!$BB165
+DV!D$53*Usage!$BC165
+DV!D$54*Usage!$BD165</f>
        <v>0</v>
      </c>
      <c r="C165" s="1">
        <f>+DV!E$2*Usage!$D165
+DV!E$3*Usage!$E165
+DV!E$4*Usage!$F165
+DV!E$5*Usage!$G165
+DV!E$6*Usage!$H165
+DV!E$7*Usage!$I165
+DV!E$8*Usage!$J165
+DV!E$9*Usage!$K165
+DV!E$10*Usage!$L165
+DV!E$11*Usage!$M165
+DV!E$12*Usage!$N165
+DV!E$13*Usage!$O165
+DV!E$14*Usage!$P165
+DV!E$15*Usage!$Q165
+DV!E$16*Usage!$R165
+DV!E$17*Usage!$S165
+DV!E$18*Usage!$T165
+DV!E$19*Usage!$U165
+DV!E$20*Usage!$V165
+DV!E$21*Usage!$W165
+DV!E$22*Usage!$X165
+DV!E$23*Usage!$Y165
+DV!E$24*Usage!$Z165
+DV!E$25*Usage!$AA165
+DV!F$26*Usage!$AB165
+DV!E$27*Usage!$AC165
+DV!E$28*Usage!$AD165
+DV!E$29*Usage!$AE165
+DV!E$30*Usage!$AF165
+DV!E$31*Usage!$AG165
+DV!E$32*Usage!$AH165
+DV!E$33*Usage!$AI165
+DV!E$34*Usage!$AJ165
+DV!E$35*Usage!$AK165
+DV!E$36*Usage!$AL165
+DV!E$37*Usage!$AM165
+DV!E$38*Usage!$AN165
+DV!E$39*Usage!$AO165
+DV!E$40*Usage!$AP165
+DV!E$41*Usage!$AQ165
+DV!E$42*Usage!$AR165
+DV!E$43*Usage!$AS165
+DV!E$44*Usage!$AT165
+DV!E$45*Usage!$AU165
+DV!E$46*Usage!$AV165
+DV!E$47*Usage!$AW165
+DV!E$48*Usage!$AX165
+DV!E$49*Usage!$AY165
+DV!E$50*Usage!$AZ165
+DV!E$51*Usage!$BA165
+DV!E$52*Usage!$BB165
+DV!E$53*Usage!$BC165
+DV!E$54*Usage!$BD165</f>
        <v>0</v>
      </c>
      <c r="D165" s="1">
        <f>+DV!F$2*Usage!$D165
+DV!F$3*Usage!$E165
+DV!F$4*Usage!$F165
+DV!F$5*Usage!$G165
+DV!F$6*Usage!$H165
+DV!F$7*Usage!$I165
+DV!F$8*Usage!$J165
+DV!F$9*Usage!$K165
+DV!F$10*Usage!$L165
+DV!F$11*Usage!$M165
+DV!F$12*Usage!$N165
+DV!F$13*Usage!$O165
+DV!F$14*Usage!$P165
+DV!F$15*Usage!$Q165
+DV!F$16*Usage!$R165
+DV!F$17*Usage!$S165
+DV!F$18*Usage!$T165
+DV!F$19*Usage!$U165
+DV!F$20*Usage!$V165
+DV!F$21*Usage!$W165
+DV!F$22*Usage!$X165
+DV!F$23*Usage!$Y165
+DV!F$24*Usage!$Z165
+DV!F$25*Usage!$AA165
+DV!G$26*Usage!$AB165
+DV!F$27*Usage!$AC165
+DV!F$28*Usage!$AD165
+DV!F$29*Usage!$AE165
+DV!F$30*Usage!$AF165
+DV!F$31*Usage!$AG165
+DV!F$32*Usage!$AH165
+DV!F$33*Usage!$AI165
+DV!F$34*Usage!$AJ165
+DV!F$35*Usage!$AK165
+DV!F$36*Usage!$AL165
+DV!F$37*Usage!$AM165
+DV!F$38*Usage!$AN165
+DV!F$39*Usage!$AO165
+DV!F$40*Usage!$AP165
+DV!F$41*Usage!$AQ165
+DV!F$42*Usage!$AR165
+DV!F$43*Usage!$AS165
+DV!F$44*Usage!$AT165
+DV!F$45*Usage!$AU165
+DV!F$46*Usage!$AV165
+DV!F$47*Usage!$AW165
+DV!F$48*Usage!$AX165
+DV!F$49*Usage!$AY165
+DV!F$50*Usage!$AZ165
+DV!F$51*Usage!$BA165
+DV!F$52*Usage!$BB165
+DV!F$53*Usage!$BC165
+DV!F$54*Usage!$BD165</f>
        <v>0</v>
      </c>
      <c r="E165" s="1">
        <f>+DV!G$2*Usage!$D165
+DV!G$3*Usage!$E165
+DV!G$4*Usage!$F165
+DV!G$5*Usage!$G165
+DV!G$6*Usage!$H165
+DV!G$7*Usage!$I165
+DV!G$8*Usage!$J165
+DV!G$9*Usage!$K165
+DV!G$10*Usage!$L165
+DV!G$11*Usage!$M165
+DV!G$12*Usage!$N165
+DV!G$13*Usage!$O165
+DV!G$14*Usage!$P165
+DV!G$15*Usage!$Q165
+DV!G$16*Usage!$R165
+DV!G$17*Usage!$S165
+DV!G$18*Usage!$T165
+DV!G$19*Usage!$U165
+DV!G$20*Usage!$V165
+DV!G$21*Usage!$W165
+DV!G$22*Usage!$X165
+DV!G$23*Usage!$Y165
+DV!G$24*Usage!$Z165
+DV!G$25*Usage!$AA165
+DV!H$26*Usage!$AB165
+DV!G$27*Usage!$AC165
+DV!G$28*Usage!$AD165
+DV!G$29*Usage!$AE165
+DV!G$30*Usage!$AF165
+DV!G$31*Usage!$AG165
+DV!G$32*Usage!$AH165
+DV!G$33*Usage!$AI165
+DV!G$34*Usage!$AJ165
+DV!G$35*Usage!$AK165
+DV!G$36*Usage!$AL165
+DV!G$37*Usage!$AM165
+DV!G$38*Usage!$AN165
+DV!G$39*Usage!$AO165
+DV!G$40*Usage!$AP165
+DV!G$41*Usage!$AQ165
+DV!G$42*Usage!$AR165
+DV!G$43*Usage!$AS165
+DV!G$44*Usage!$AT165
+DV!G$45*Usage!$AU165
+DV!G$46*Usage!$AV165
+DV!G$47*Usage!$AW165
+DV!G$48*Usage!$AX165
+DV!G$49*Usage!$AY165
+DV!G$50*Usage!$AZ165
+DV!G$51*Usage!$BA165
+DV!G$52*Usage!$BB165
+DV!G$53*Usage!$BC165
+DV!G$54*Usage!$BD165</f>
        <v>0</v>
      </c>
      <c r="F165" s="1">
        <f>+DV!H$2*Usage!$D165
+DV!H$3*Usage!$E165
+DV!H$4*Usage!$F165
+DV!H$5*Usage!$G165
+DV!H$6*Usage!$H165
+DV!H$7*Usage!$I165
+DV!H$8*Usage!$J165
+DV!H$9*Usage!$K165
+DV!H$10*Usage!$L165
+DV!H$11*Usage!$M165
+DV!H$12*Usage!$N165
+DV!H$13*Usage!$O165
+DV!H$14*Usage!$P165
+DV!H$15*Usage!$Q165
+DV!H$16*Usage!$R165
+DV!H$17*Usage!$S165
+DV!H$18*Usage!$T165
+DV!H$19*Usage!$U165
+DV!H$20*Usage!$V165
+DV!H$21*Usage!$W165
+DV!H$22*Usage!$X165
+DV!H$23*Usage!$Y165
+DV!H$24*Usage!$Z165
+DV!H$25*Usage!$AA165
+DV!I$26*Usage!$AB165
+DV!H$27*Usage!$AC165
+DV!H$28*Usage!$AD165
+DV!H$29*Usage!$AE165
+DV!H$30*Usage!$AF165
+DV!H$31*Usage!$AG165
+DV!H$32*Usage!$AH165
+DV!H$33*Usage!$AI165
+DV!H$34*Usage!$AJ165
+DV!H$35*Usage!$AK165
+DV!H$36*Usage!$AL165
+DV!H$37*Usage!$AM165
+DV!H$38*Usage!$AN165
+DV!H$39*Usage!$AO165
+DV!H$40*Usage!$AP165
+DV!H$41*Usage!$AQ165
+DV!H$42*Usage!$AR165
+DV!H$43*Usage!$AS165
+DV!H$44*Usage!$AT165
+DV!H$45*Usage!$AU165
+DV!H$46*Usage!$AV165
+DV!H$47*Usage!$AW165
+DV!H$48*Usage!$AX165
+DV!H$49*Usage!$AY165
+DV!H$50*Usage!$AZ165
+DV!H$51*Usage!$BA165
+DV!H$52*Usage!$BB165
+DV!H$53*Usage!$BC165
+DV!H$54*Usage!$BD165</f>
        <v>0</v>
      </c>
      <c r="G165" s="1">
        <f>+DV!I$2*Usage!$D165
+DV!I$3*Usage!$E165
+DV!I$4*Usage!$F165
+DV!I$5*Usage!$G165
+DV!I$6*Usage!$H165
+DV!I$7*Usage!$I165
+DV!I$8*Usage!$J165
+DV!I$9*Usage!$K165
+DV!I$10*Usage!$L165
+DV!I$11*Usage!$M165
+DV!I$12*Usage!$N165
+DV!I$13*Usage!$O165
+DV!I$14*Usage!$P165
+DV!I$15*Usage!$Q165
+DV!I$16*Usage!$R165
+DV!I$17*Usage!$S165
+DV!I$18*Usage!$T165
+DV!I$19*Usage!$U165
+DV!I$20*Usage!$V165
+DV!I$21*Usage!$W165
+DV!I$22*Usage!$X165
+DV!I$23*Usage!$Y165
+DV!I$24*Usage!$Z165
+DV!I$25*Usage!$AA165
+DV!J$26*Usage!$AB165
+DV!I$27*Usage!$AC165
+DV!I$28*Usage!$AD165
+DV!I$29*Usage!$AE165
+DV!I$30*Usage!$AF165
+DV!I$31*Usage!$AG165
+DV!I$32*Usage!$AH165
+DV!I$33*Usage!$AI165
+DV!I$34*Usage!$AJ165
+DV!I$35*Usage!$AK165
+DV!I$36*Usage!$AL165
+DV!I$37*Usage!$AM165
+DV!I$38*Usage!$AN165
+DV!I$39*Usage!$AO165
+DV!I$40*Usage!$AP165
+DV!I$41*Usage!$AQ165
+DV!I$42*Usage!$AR165
+DV!I$43*Usage!$AS165
+DV!I$44*Usage!$AT165
+DV!I$45*Usage!$AU165
+DV!I$46*Usage!$AV165
+DV!I$47*Usage!$AW165
+DV!I$48*Usage!$AX165
+DV!I$49*Usage!$AY165
+DV!I$50*Usage!$AZ165
+DV!I$51*Usage!$BA165
+DV!I$52*Usage!$BB165
+DV!I$53*Usage!$BC165
+DV!I$54*Usage!$BD165</f>
        <v>0</v>
      </c>
      <c r="H165" s="1">
        <f>+DV!J$2*Usage!$D165
+DV!J$3*Usage!$E165
+DV!J$4*Usage!$F165
+DV!J$5*Usage!$G165
+DV!J$6*Usage!$H165
+DV!J$7*Usage!$I165
+DV!J$8*Usage!$J165
+DV!J$9*Usage!$K165
+DV!J$10*Usage!$L165
+DV!J$11*Usage!$M165
+DV!J$12*Usage!$N165
+DV!J$13*Usage!$O165
+DV!J$14*Usage!$P165
+DV!J$15*Usage!$Q165
+DV!J$16*Usage!$R165
+DV!J$17*Usage!$S165
+DV!J$18*Usage!$T165
+DV!J$19*Usage!$U165
+DV!J$20*Usage!$V165
+DV!J$21*Usage!$W165
+DV!J$22*Usage!$X165
+DV!J$23*Usage!$Y165
+DV!J$24*Usage!$Z165
+DV!J$25*Usage!$AA165
+DV!K$26*Usage!$AB165
+DV!J$27*Usage!$AC165
+DV!J$28*Usage!$AD165
+DV!J$29*Usage!$AE165
+DV!J$30*Usage!$AF165
+DV!J$31*Usage!$AG165
+DV!J$32*Usage!$AH165
+DV!J$33*Usage!$AI165
+DV!J$34*Usage!$AJ165
+DV!J$35*Usage!$AK165
+DV!J$36*Usage!$AL165
+DV!J$37*Usage!$AM165
+DV!J$38*Usage!$AN165
+DV!J$39*Usage!$AO165
+DV!J$40*Usage!$AP165
+DV!J$41*Usage!$AQ165
+DV!J$42*Usage!$AR165
+DV!J$43*Usage!$AS165
+DV!J$44*Usage!$AT165
+DV!J$45*Usage!$AU165
+DV!J$46*Usage!$AV165
+DV!J$47*Usage!$AW165
+DV!J$48*Usage!$AX165
+DV!J$49*Usage!$AY165
+DV!J$50*Usage!$AZ165
+DV!J$51*Usage!$BA165
+DV!J$52*Usage!$BB165
+DV!J$53*Usage!$BC165
+DV!J$54*Usage!$BD165</f>
        <v>0</v>
      </c>
      <c r="I165" s="1">
        <f>+DV!K$2*Usage!$D165
+DV!K$3*Usage!$E165
+DV!K$4*Usage!$F165
+DV!K$5*Usage!$G165
+DV!K$6*Usage!$H165
+DV!K$7*Usage!$I165
+DV!K$8*Usage!$J165
+DV!K$9*Usage!$K165
+DV!K$10*Usage!$L165
+DV!K$11*Usage!$M165
+DV!K$12*Usage!$N165
+DV!K$13*Usage!$O165
+DV!K$14*Usage!$P165
+DV!K$15*Usage!$Q165
+DV!K$16*Usage!$R165
+DV!K$17*Usage!$S165
+DV!K$18*Usage!$T165
+DV!K$19*Usage!$U165
+DV!K$20*Usage!$V165
+DV!K$21*Usage!$W165
+DV!K$22*Usage!$X165
+DV!K$23*Usage!$Y165
+DV!K$24*Usage!$Z165
+DV!K$25*Usage!$AA165
+DV!L$26*Usage!$AB165
+DV!K$27*Usage!$AC165
+DV!K$28*Usage!$AD165
+DV!K$29*Usage!$AE165
+DV!K$30*Usage!$AF165
+DV!K$31*Usage!$AG165
+DV!K$32*Usage!$AH165
+DV!K$33*Usage!$AI165
+DV!K$34*Usage!$AJ165
+DV!K$35*Usage!$AK165
+DV!K$36*Usage!$AL165
+DV!K$37*Usage!$AM165
+DV!K$38*Usage!$AN165
+DV!K$39*Usage!$AO165
+DV!K$40*Usage!$AP165
+DV!K$41*Usage!$AQ165
+DV!K$42*Usage!$AR165
+DV!K$43*Usage!$AS165
+DV!K$44*Usage!$AT165
+DV!K$45*Usage!$AU165
+DV!K$46*Usage!$AV165
+DV!K$47*Usage!$AW165
+DV!K$48*Usage!$AX165
+DV!K$49*Usage!$AY165
+DV!K$50*Usage!$AZ165
+DV!K$51*Usage!$BA165
+DV!K$52*Usage!$BB165
+DV!K$53*Usage!$BC165
+DV!K$54*Usage!$BD165</f>
        <v>0</v>
      </c>
      <c r="J165" s="1">
        <f>+DV!L$2*Usage!$D165
+DV!L$3*Usage!$E165
+DV!L$4*Usage!$F165
+DV!L$5*Usage!$G165
+DV!L$6*Usage!$H165
+DV!L$7*Usage!$I165
+DV!L$8*Usage!$J165
+DV!L$9*Usage!$K165
+DV!L$10*Usage!$L165
+DV!L$11*Usage!$M165
+DV!L$12*Usage!$N165
+DV!L$13*Usage!$O165
+DV!L$14*Usage!$P165
+DV!L$15*Usage!$Q165
+DV!L$16*Usage!$R165
+DV!L$17*Usage!$S165
+DV!L$18*Usage!$T165
+DV!L$19*Usage!$U165
+DV!L$20*Usage!$V165
+DV!L$21*Usage!$W165
+DV!L$22*Usage!$X165
+DV!L$23*Usage!$Y165
+DV!L$24*Usage!$Z165
+DV!L$25*Usage!$AA165
+DV!M$26*Usage!$AB165
+DV!L$27*Usage!$AC165
+DV!L$28*Usage!$AD165
+DV!L$29*Usage!$AE165
+DV!L$30*Usage!$AF165
+DV!L$31*Usage!$AG165
+DV!L$32*Usage!$AH165
+DV!L$33*Usage!$AI165
+DV!L$34*Usage!$AJ165
+DV!L$35*Usage!$AK165
+DV!L$36*Usage!$AL165
+DV!L$37*Usage!$AM165
+DV!L$38*Usage!$AN165
+DV!L$39*Usage!$AO165
+DV!L$40*Usage!$AP165
+DV!L$41*Usage!$AQ165
+DV!L$42*Usage!$AR165
+DV!L$43*Usage!$AS165
+DV!L$44*Usage!$AT165
+DV!L$45*Usage!$AU165
+DV!L$46*Usage!$AV165
+DV!L$47*Usage!$AW165
+DV!L$48*Usage!$AX165
+DV!L$49*Usage!$AY165
+DV!L$50*Usage!$AZ165
+DV!L$51*Usage!$BA165
+DV!L$52*Usage!$BB165
+DV!L$53*Usage!$BC165
+DV!L$54*Usage!$BD165</f>
        <v>0</v>
      </c>
      <c r="K165" s="1">
        <f>+DV!M$2*Usage!$D165
+DV!M$3*Usage!$E165
+DV!M$4*Usage!$F165
+DV!M$5*Usage!$G165
+DV!M$6*Usage!$H165
+DV!M$7*Usage!$I165
+DV!M$8*Usage!$J165
+DV!M$9*Usage!$K165
+DV!M$10*Usage!$L165
+DV!M$11*Usage!$M165
+DV!M$12*Usage!$N165
+DV!M$13*Usage!$O165
+DV!M$14*Usage!$P165
+DV!M$15*Usage!$Q165
+DV!M$16*Usage!$R165
+DV!M$17*Usage!$S165
+DV!M$18*Usage!$T165
+DV!M$19*Usage!$U165
+DV!M$20*Usage!$V165
+DV!M$21*Usage!$W165
+DV!M$22*Usage!$X165
+DV!M$23*Usage!$Y165
+DV!M$24*Usage!$Z165
+DV!M$25*Usage!$AA165
+DV!M$26*Usage!$AB165
+DV!M$27*Usage!$AC165
+DV!M$28*Usage!$AD165
+DV!M$29*Usage!$AE165
+DV!M$30*Usage!$AF165
+DV!M$31*Usage!$AG165
+DV!M$32*Usage!$AH165
+DV!M$33*Usage!$AI165
+DV!M$34*Usage!$AJ165
+DV!M$35*Usage!$AK165
+DV!M$36*Usage!$AL165
+DV!M$37*Usage!$AM165
+DV!M$38*Usage!$AN165
+DV!M$39*Usage!$AO165
+DV!M$40*Usage!$AP165
+DV!M$41*Usage!$AQ165
+DV!M$42*Usage!$AR165
+DV!M$43*Usage!$AS165
+DV!M$44*Usage!$AT165
+DV!M$45*Usage!$AU165
+DV!M$46*Usage!$AV165
+DV!M$47*Usage!$AW165
+DV!M$48*Usage!$AX165
+DV!M$49*Usage!$AY165
+DV!M$50*Usage!$AZ165
+DV!M$51*Usage!$BA165
+DV!M$52*Usage!$BB165
+DV!M$53*Usage!$BC165
+DV!M$54*Usage!$BD165</f>
        <v>0</v>
      </c>
      <c r="L165" s="1">
        <f>+DV!N$2*Usage!$D165
+DV!N$3*Usage!$E165
+DV!N$4*Usage!$F165
+DV!N$5*Usage!$G165
+DV!N$6*Usage!$H165
+DV!N$7*Usage!$I165
+DV!N$8*Usage!$J165
+DV!N$9*Usage!$K165
+DV!N$10*Usage!$L165
+DV!N$11*Usage!$M165
+DV!N$12*Usage!$N165
+DV!N$13*Usage!$O165
+DV!N$14*Usage!$P165
+DV!N$15*Usage!$Q165
+DV!N$16*Usage!$R165
+DV!N$17*Usage!$S165
+DV!N$18*Usage!$T165
+DV!N$19*Usage!$U165
+DV!N$20*Usage!$V165
+DV!N$21*Usage!$W165
+DV!N$22*Usage!$X165
+DV!N$23*Usage!$Y165
+DV!N$24*Usage!$Z165
+DV!N$25*Usage!$AA165
+DV!N$26*Usage!$AB165
+DV!N$27*Usage!$AC165
+DV!N$28*Usage!$AD165
+DV!N$29*Usage!$AE165
+DV!N$30*Usage!$AF165
+DV!N$31*Usage!$AG165
+DV!N$32*Usage!$AH165
+DV!N$33*Usage!$AI165
+DV!N$34*Usage!$AJ165
+DV!N$35*Usage!$AK165
+DV!N$36*Usage!$AL165
+DV!N$37*Usage!$AM165
+DV!N$38*Usage!$AN165
+DV!N$39*Usage!$AO165
+DV!N$40*Usage!$AP165
+DV!N$41*Usage!$AQ165
+DV!N$42*Usage!$AR165
+DV!N$43*Usage!$AS165
+DV!N$44*Usage!$AT165
+DV!N$45*Usage!$AU165
+DV!N$46*Usage!$AV165
+DV!N$47*Usage!$AW165
+DV!N$48*Usage!$AX165
+DV!N$49*Usage!$AY165
+DV!N$50*Usage!$AZ165
+DV!N$51*Usage!$BA165
+DV!N$52*Usage!$BB165
+DV!N$53*Usage!$BC165
+DV!N$54*Usage!$BD165</f>
        <v>0</v>
      </c>
      <c r="M165" s="1">
        <f>+DV!O$2*Usage!$D165
+DV!O$3*Usage!$E165
+DV!O$4*Usage!$F165
+DV!O$5*Usage!$G165
+DV!O$6*Usage!$H165
+DV!O$7*Usage!$I165
+DV!O$8*Usage!$J165
+DV!O$9*Usage!$K165
+DV!O$10*Usage!$L165
+DV!O$11*Usage!$M165
+DV!O$12*Usage!$N165
+DV!O$13*Usage!$O165
+DV!O$14*Usage!$P165
+DV!O$15*Usage!$Q165
+DV!O$16*Usage!$R165
+DV!O$17*Usage!$S165
+DV!O$18*Usage!$T165
+DV!O$19*Usage!$U165
+DV!O$20*Usage!$V165
+DV!O$21*Usage!$W165
+DV!O$22*Usage!$X165
+DV!O$23*Usage!$Y165
+DV!O$24*Usage!$Z165
+DV!O$25*Usage!$AA165
+DV!O$26*Usage!$AB165
+DV!O$27*Usage!$AC165
+DV!O$28*Usage!$AD165
+DV!O$29*Usage!$AE165
+DV!O$30*Usage!$AF165
+DV!O$31*Usage!$AG165
+DV!O$32*Usage!$AH165
+DV!O$33*Usage!$AI165
+DV!O$34*Usage!$AJ165
+DV!O$35*Usage!$AK165
+DV!O$36*Usage!$AL165
+DV!O$37*Usage!$AM165
+DV!O$38*Usage!$AN165
+DV!O$39*Usage!$AO165
+DV!O$40*Usage!$AP165
+DV!O$41*Usage!$AQ165
+DV!O$42*Usage!$AR165
+DV!O$43*Usage!$AS165
+DV!O$44*Usage!$AT165
+DV!O$45*Usage!$AU165
+DV!O$46*Usage!$AV165
+DV!O$47*Usage!$AW165
+DV!O$48*Usage!$AX165
+DV!O$49*Usage!$AY165
+DV!O$50*Usage!$AZ165
+DV!O$51*Usage!$BA165
+DV!O$52*Usage!$BB165
+DV!O$53*Usage!$BC165
+DV!O$54*Usage!$BD165</f>
        <v>0</v>
      </c>
      <c r="N165" t="str">
        <f>VLOOKUP(A165,'Plant Stock'!B178:B10166,1,0)</f>
        <v>085488A.101</v>
      </c>
      <c r="P165" s="108"/>
    </row>
    <row r="166" spans="1:16" x14ac:dyDescent="0.25">
      <c r="A166" s="122" t="s">
        <v>7578</v>
      </c>
      <c r="B166" s="1">
        <f>+DV!D$2*Usage!$D166
+DV!D$3*Usage!$E166
+DV!D$4*Usage!$F166
+DV!D$5*Usage!$G166
+DV!D$6*Usage!$H166
+DV!D$7*Usage!$I166
+DV!D$8*Usage!$J166
+DV!D$9*Usage!$K166
+DV!D$10*Usage!$L166
+DV!D$11*Usage!$M166
+DV!D$12*Usage!$N166
+DV!D$13*Usage!$O166
+DV!D$14*Usage!$P166
+DV!D$15*Usage!$Q166
+DV!D$16*Usage!$R166
+DV!D$17*Usage!$S166
+DV!D$18*Usage!$T166
+DV!D$19*Usage!$U166
+DV!D$20*Usage!$V166
+DV!D$21*Usage!$W166
+DV!D$22*Usage!$X166
+DV!D$23*Usage!$Y166
+DV!D$24*Usage!$Z166
+DV!D$25*Usage!$AA166
+DV!E$26*Usage!$AB166
+DV!D$27*Usage!$AC166
+DV!D$28*Usage!$AD166
+DV!D$29*Usage!$AE166
+DV!D$30*Usage!$AF166
+DV!D$31*Usage!$AG166
+DV!D$32*Usage!$AH166
+DV!D$33*Usage!$AI166
+DV!D$34*Usage!$AJ166
+DV!D$35*Usage!$AK166
+DV!D$36*Usage!$AL166
+DV!D$37*Usage!$AM166
+DV!D$38*Usage!$AN166
+DV!D$39*Usage!$AO166
+DV!D$40*Usage!$AP166
+DV!D$41*Usage!$AQ166
+DV!D$42*Usage!$AR166
+DV!D$43*Usage!$AS166
+DV!D$44*Usage!$AT166
+DV!D$45*Usage!$AU166
+DV!D$46*Usage!$AV166
+DV!D$47*Usage!$AW166
+DV!D$48*Usage!$AX166
+DV!D$49*Usage!$AY166
+DV!D$50*Usage!$AZ166
+DV!D$51*Usage!$BA166
+DV!D$52*Usage!$BB166
+DV!D$53*Usage!$BC166
+DV!D$54*Usage!$BD166</f>
        <v>0</v>
      </c>
      <c r="C166" s="1">
        <f>+DV!E$2*Usage!$D166
+DV!E$3*Usage!$E166
+DV!E$4*Usage!$F166
+DV!E$5*Usage!$G166
+DV!E$6*Usage!$H166
+DV!E$7*Usage!$I166
+DV!E$8*Usage!$J166
+DV!E$9*Usage!$K166
+DV!E$10*Usage!$L166
+DV!E$11*Usage!$M166
+DV!E$12*Usage!$N166
+DV!E$13*Usage!$O166
+DV!E$14*Usage!$P166
+DV!E$15*Usage!$Q166
+DV!E$16*Usage!$R166
+DV!E$17*Usage!$S166
+DV!E$18*Usage!$T166
+DV!E$19*Usage!$U166
+DV!E$20*Usage!$V166
+DV!E$21*Usage!$W166
+DV!E$22*Usage!$X166
+DV!E$23*Usage!$Y166
+DV!E$24*Usage!$Z166
+DV!E$25*Usage!$AA166
+DV!F$26*Usage!$AB166
+DV!E$27*Usage!$AC166
+DV!E$28*Usage!$AD166
+DV!E$29*Usage!$AE166
+DV!E$30*Usage!$AF166
+DV!E$31*Usage!$AG166
+DV!E$32*Usage!$AH166
+DV!E$33*Usage!$AI166
+DV!E$34*Usage!$AJ166
+DV!E$35*Usage!$AK166
+DV!E$36*Usage!$AL166
+DV!E$37*Usage!$AM166
+DV!E$38*Usage!$AN166
+DV!E$39*Usage!$AO166
+DV!E$40*Usage!$AP166
+DV!E$41*Usage!$AQ166
+DV!E$42*Usage!$AR166
+DV!E$43*Usage!$AS166
+DV!E$44*Usage!$AT166
+DV!E$45*Usage!$AU166
+DV!E$46*Usage!$AV166
+DV!E$47*Usage!$AW166
+DV!E$48*Usage!$AX166
+DV!E$49*Usage!$AY166
+DV!E$50*Usage!$AZ166
+DV!E$51*Usage!$BA166
+DV!E$52*Usage!$BB166
+DV!E$53*Usage!$BC166
+DV!E$54*Usage!$BD166</f>
        <v>0</v>
      </c>
      <c r="D166" s="1">
        <f>+DV!F$2*Usage!$D166
+DV!F$3*Usage!$E166
+DV!F$4*Usage!$F166
+DV!F$5*Usage!$G166
+DV!F$6*Usage!$H166
+DV!F$7*Usage!$I166
+DV!F$8*Usage!$J166
+DV!F$9*Usage!$K166
+DV!F$10*Usage!$L166
+DV!F$11*Usage!$M166
+DV!F$12*Usage!$N166
+DV!F$13*Usage!$O166
+DV!F$14*Usage!$P166
+DV!F$15*Usage!$Q166
+DV!F$16*Usage!$R166
+DV!F$17*Usage!$S166
+DV!F$18*Usage!$T166
+DV!F$19*Usage!$U166
+DV!F$20*Usage!$V166
+DV!F$21*Usage!$W166
+DV!F$22*Usage!$X166
+DV!F$23*Usage!$Y166
+DV!F$24*Usage!$Z166
+DV!F$25*Usage!$AA166
+DV!G$26*Usage!$AB166
+DV!F$27*Usage!$AC166
+DV!F$28*Usage!$AD166
+DV!F$29*Usage!$AE166
+DV!F$30*Usage!$AF166
+DV!F$31*Usage!$AG166
+DV!F$32*Usage!$AH166
+DV!F$33*Usage!$AI166
+DV!F$34*Usage!$AJ166
+DV!F$35*Usage!$AK166
+DV!F$36*Usage!$AL166
+DV!F$37*Usage!$AM166
+DV!F$38*Usage!$AN166
+DV!F$39*Usage!$AO166
+DV!F$40*Usage!$AP166
+DV!F$41*Usage!$AQ166
+DV!F$42*Usage!$AR166
+DV!F$43*Usage!$AS166
+DV!F$44*Usage!$AT166
+DV!F$45*Usage!$AU166
+DV!F$46*Usage!$AV166
+DV!F$47*Usage!$AW166
+DV!F$48*Usage!$AX166
+DV!F$49*Usage!$AY166
+DV!F$50*Usage!$AZ166
+DV!F$51*Usage!$BA166
+DV!F$52*Usage!$BB166
+DV!F$53*Usage!$BC166
+DV!F$54*Usage!$BD166</f>
        <v>0</v>
      </c>
      <c r="E166" s="1">
        <f>+DV!G$2*Usage!$D166
+DV!G$3*Usage!$E166
+DV!G$4*Usage!$F166
+DV!G$5*Usage!$G166
+DV!G$6*Usage!$H166
+DV!G$7*Usage!$I166
+DV!G$8*Usage!$J166
+DV!G$9*Usage!$K166
+DV!G$10*Usage!$L166
+DV!G$11*Usage!$M166
+DV!G$12*Usage!$N166
+DV!G$13*Usage!$O166
+DV!G$14*Usage!$P166
+DV!G$15*Usage!$Q166
+DV!G$16*Usage!$R166
+DV!G$17*Usage!$S166
+DV!G$18*Usage!$T166
+DV!G$19*Usage!$U166
+DV!G$20*Usage!$V166
+DV!G$21*Usage!$W166
+DV!G$22*Usage!$X166
+DV!G$23*Usage!$Y166
+DV!G$24*Usage!$Z166
+DV!G$25*Usage!$AA166
+DV!H$26*Usage!$AB166
+DV!G$27*Usage!$AC166
+DV!G$28*Usage!$AD166
+DV!G$29*Usage!$AE166
+DV!G$30*Usage!$AF166
+DV!G$31*Usage!$AG166
+DV!G$32*Usage!$AH166
+DV!G$33*Usage!$AI166
+DV!G$34*Usage!$AJ166
+DV!G$35*Usage!$AK166
+DV!G$36*Usage!$AL166
+DV!G$37*Usage!$AM166
+DV!G$38*Usage!$AN166
+DV!G$39*Usage!$AO166
+DV!G$40*Usage!$AP166
+DV!G$41*Usage!$AQ166
+DV!G$42*Usage!$AR166
+DV!G$43*Usage!$AS166
+DV!G$44*Usage!$AT166
+DV!G$45*Usage!$AU166
+DV!G$46*Usage!$AV166
+DV!G$47*Usage!$AW166
+DV!G$48*Usage!$AX166
+DV!G$49*Usage!$AY166
+DV!G$50*Usage!$AZ166
+DV!G$51*Usage!$BA166
+DV!G$52*Usage!$BB166
+DV!G$53*Usage!$BC166
+DV!G$54*Usage!$BD166</f>
        <v>0</v>
      </c>
      <c r="F166" s="1">
        <f>+DV!H$2*Usage!$D166
+DV!H$3*Usage!$E166
+DV!H$4*Usage!$F166
+DV!H$5*Usage!$G166
+DV!H$6*Usage!$H166
+DV!H$7*Usage!$I166
+DV!H$8*Usage!$J166
+DV!H$9*Usage!$K166
+DV!H$10*Usage!$L166
+DV!H$11*Usage!$M166
+DV!H$12*Usage!$N166
+DV!H$13*Usage!$O166
+DV!H$14*Usage!$P166
+DV!H$15*Usage!$Q166
+DV!H$16*Usage!$R166
+DV!H$17*Usage!$S166
+DV!H$18*Usage!$T166
+DV!H$19*Usage!$U166
+DV!H$20*Usage!$V166
+DV!H$21*Usage!$W166
+DV!H$22*Usage!$X166
+DV!H$23*Usage!$Y166
+DV!H$24*Usage!$Z166
+DV!H$25*Usage!$AA166
+DV!I$26*Usage!$AB166
+DV!H$27*Usage!$AC166
+DV!H$28*Usage!$AD166
+DV!H$29*Usage!$AE166
+DV!H$30*Usage!$AF166
+DV!H$31*Usage!$AG166
+DV!H$32*Usage!$AH166
+DV!H$33*Usage!$AI166
+DV!H$34*Usage!$AJ166
+DV!H$35*Usage!$AK166
+DV!H$36*Usage!$AL166
+DV!H$37*Usage!$AM166
+DV!H$38*Usage!$AN166
+DV!H$39*Usage!$AO166
+DV!H$40*Usage!$AP166
+DV!H$41*Usage!$AQ166
+DV!H$42*Usage!$AR166
+DV!H$43*Usage!$AS166
+DV!H$44*Usage!$AT166
+DV!H$45*Usage!$AU166
+DV!H$46*Usage!$AV166
+DV!H$47*Usage!$AW166
+DV!H$48*Usage!$AX166
+DV!H$49*Usage!$AY166
+DV!H$50*Usage!$AZ166
+DV!H$51*Usage!$BA166
+DV!H$52*Usage!$BB166
+DV!H$53*Usage!$BC166
+DV!H$54*Usage!$BD166</f>
        <v>0</v>
      </c>
      <c r="G166" s="1">
        <f>+DV!I$2*Usage!$D166
+DV!I$3*Usage!$E166
+DV!I$4*Usage!$F166
+DV!I$5*Usage!$G166
+DV!I$6*Usage!$H166
+DV!I$7*Usage!$I166
+DV!I$8*Usage!$J166
+DV!I$9*Usage!$K166
+DV!I$10*Usage!$L166
+DV!I$11*Usage!$M166
+DV!I$12*Usage!$N166
+DV!I$13*Usage!$O166
+DV!I$14*Usage!$P166
+DV!I$15*Usage!$Q166
+DV!I$16*Usage!$R166
+DV!I$17*Usage!$S166
+DV!I$18*Usage!$T166
+DV!I$19*Usage!$U166
+DV!I$20*Usage!$V166
+DV!I$21*Usage!$W166
+DV!I$22*Usage!$X166
+DV!I$23*Usage!$Y166
+DV!I$24*Usage!$Z166
+DV!I$25*Usage!$AA166
+DV!J$26*Usage!$AB166
+DV!I$27*Usage!$AC166
+DV!I$28*Usage!$AD166
+DV!I$29*Usage!$AE166
+DV!I$30*Usage!$AF166
+DV!I$31*Usage!$AG166
+DV!I$32*Usage!$AH166
+DV!I$33*Usage!$AI166
+DV!I$34*Usage!$AJ166
+DV!I$35*Usage!$AK166
+DV!I$36*Usage!$AL166
+DV!I$37*Usage!$AM166
+DV!I$38*Usage!$AN166
+DV!I$39*Usage!$AO166
+DV!I$40*Usage!$AP166
+DV!I$41*Usage!$AQ166
+DV!I$42*Usage!$AR166
+DV!I$43*Usage!$AS166
+DV!I$44*Usage!$AT166
+DV!I$45*Usage!$AU166
+DV!I$46*Usage!$AV166
+DV!I$47*Usage!$AW166
+DV!I$48*Usage!$AX166
+DV!I$49*Usage!$AY166
+DV!I$50*Usage!$AZ166
+DV!I$51*Usage!$BA166
+DV!I$52*Usage!$BB166
+DV!I$53*Usage!$BC166
+DV!I$54*Usage!$BD166</f>
        <v>0</v>
      </c>
      <c r="H166" s="1">
        <f>+DV!J$2*Usage!$D166
+DV!J$3*Usage!$E166
+DV!J$4*Usage!$F166
+DV!J$5*Usage!$G166
+DV!J$6*Usage!$H166
+DV!J$7*Usage!$I166
+DV!J$8*Usage!$J166
+DV!J$9*Usage!$K166
+DV!J$10*Usage!$L166
+DV!J$11*Usage!$M166
+DV!J$12*Usage!$N166
+DV!J$13*Usage!$O166
+DV!J$14*Usage!$P166
+DV!J$15*Usage!$Q166
+DV!J$16*Usage!$R166
+DV!J$17*Usage!$S166
+DV!J$18*Usage!$T166
+DV!J$19*Usage!$U166
+DV!J$20*Usage!$V166
+DV!J$21*Usage!$W166
+DV!J$22*Usage!$X166
+DV!J$23*Usage!$Y166
+DV!J$24*Usage!$Z166
+DV!J$25*Usage!$AA166
+DV!K$26*Usage!$AB166
+DV!J$27*Usage!$AC166
+DV!J$28*Usage!$AD166
+DV!J$29*Usage!$AE166
+DV!J$30*Usage!$AF166
+DV!J$31*Usage!$AG166
+DV!J$32*Usage!$AH166
+DV!J$33*Usage!$AI166
+DV!J$34*Usage!$AJ166
+DV!J$35*Usage!$AK166
+DV!J$36*Usage!$AL166
+DV!J$37*Usage!$AM166
+DV!J$38*Usage!$AN166
+DV!J$39*Usage!$AO166
+DV!J$40*Usage!$AP166
+DV!J$41*Usage!$AQ166
+DV!J$42*Usage!$AR166
+DV!J$43*Usage!$AS166
+DV!J$44*Usage!$AT166
+DV!J$45*Usage!$AU166
+DV!J$46*Usage!$AV166
+DV!J$47*Usage!$AW166
+DV!J$48*Usage!$AX166
+DV!J$49*Usage!$AY166
+DV!J$50*Usage!$AZ166
+DV!J$51*Usage!$BA166
+DV!J$52*Usage!$BB166
+DV!J$53*Usage!$BC166
+DV!J$54*Usage!$BD166</f>
        <v>0</v>
      </c>
      <c r="I166" s="1">
        <f>+DV!K$2*Usage!$D166
+DV!K$3*Usage!$E166
+DV!K$4*Usage!$F166
+DV!K$5*Usage!$G166
+DV!K$6*Usage!$H166
+DV!K$7*Usage!$I166
+DV!K$8*Usage!$J166
+DV!K$9*Usage!$K166
+DV!K$10*Usage!$L166
+DV!K$11*Usage!$M166
+DV!K$12*Usage!$N166
+DV!K$13*Usage!$O166
+DV!K$14*Usage!$P166
+DV!K$15*Usage!$Q166
+DV!K$16*Usage!$R166
+DV!K$17*Usage!$S166
+DV!K$18*Usage!$T166
+DV!K$19*Usage!$U166
+DV!K$20*Usage!$V166
+DV!K$21*Usage!$W166
+DV!K$22*Usage!$X166
+DV!K$23*Usage!$Y166
+DV!K$24*Usage!$Z166
+DV!K$25*Usage!$AA166
+DV!L$26*Usage!$AB166
+DV!K$27*Usage!$AC166
+DV!K$28*Usage!$AD166
+DV!K$29*Usage!$AE166
+DV!K$30*Usage!$AF166
+DV!K$31*Usage!$AG166
+DV!K$32*Usage!$AH166
+DV!K$33*Usage!$AI166
+DV!K$34*Usage!$AJ166
+DV!K$35*Usage!$AK166
+DV!K$36*Usage!$AL166
+DV!K$37*Usage!$AM166
+DV!K$38*Usage!$AN166
+DV!K$39*Usage!$AO166
+DV!K$40*Usage!$AP166
+DV!K$41*Usage!$AQ166
+DV!K$42*Usage!$AR166
+DV!K$43*Usage!$AS166
+DV!K$44*Usage!$AT166
+DV!K$45*Usage!$AU166
+DV!K$46*Usage!$AV166
+DV!K$47*Usage!$AW166
+DV!K$48*Usage!$AX166
+DV!K$49*Usage!$AY166
+DV!K$50*Usage!$AZ166
+DV!K$51*Usage!$BA166
+DV!K$52*Usage!$BB166
+DV!K$53*Usage!$BC166
+DV!K$54*Usage!$BD166</f>
        <v>0</v>
      </c>
      <c r="J166" s="1">
        <f>+DV!L$2*Usage!$D166
+DV!L$3*Usage!$E166
+DV!L$4*Usage!$F166
+DV!L$5*Usage!$G166
+DV!L$6*Usage!$H166
+DV!L$7*Usage!$I166
+DV!L$8*Usage!$J166
+DV!L$9*Usage!$K166
+DV!L$10*Usage!$L166
+DV!L$11*Usage!$M166
+DV!L$12*Usage!$N166
+DV!L$13*Usage!$O166
+DV!L$14*Usage!$P166
+DV!L$15*Usage!$Q166
+DV!L$16*Usage!$R166
+DV!L$17*Usage!$S166
+DV!L$18*Usage!$T166
+DV!L$19*Usage!$U166
+DV!L$20*Usage!$V166
+DV!L$21*Usage!$W166
+DV!L$22*Usage!$X166
+DV!L$23*Usage!$Y166
+DV!L$24*Usage!$Z166
+DV!L$25*Usage!$AA166
+DV!M$26*Usage!$AB166
+DV!L$27*Usage!$AC166
+DV!L$28*Usage!$AD166
+DV!L$29*Usage!$AE166
+DV!L$30*Usage!$AF166
+DV!L$31*Usage!$AG166
+DV!L$32*Usage!$AH166
+DV!L$33*Usage!$AI166
+DV!L$34*Usage!$AJ166
+DV!L$35*Usage!$AK166
+DV!L$36*Usage!$AL166
+DV!L$37*Usage!$AM166
+DV!L$38*Usage!$AN166
+DV!L$39*Usage!$AO166
+DV!L$40*Usage!$AP166
+DV!L$41*Usage!$AQ166
+DV!L$42*Usage!$AR166
+DV!L$43*Usage!$AS166
+DV!L$44*Usage!$AT166
+DV!L$45*Usage!$AU166
+DV!L$46*Usage!$AV166
+DV!L$47*Usage!$AW166
+DV!L$48*Usage!$AX166
+DV!L$49*Usage!$AY166
+DV!L$50*Usage!$AZ166
+DV!L$51*Usage!$BA166
+DV!L$52*Usage!$BB166
+DV!L$53*Usage!$BC166
+DV!L$54*Usage!$BD166</f>
        <v>0</v>
      </c>
      <c r="K166" s="1">
        <f>+DV!M$2*Usage!$D166
+DV!M$3*Usage!$E166
+DV!M$4*Usage!$F166
+DV!M$5*Usage!$G166
+DV!M$6*Usage!$H166
+DV!M$7*Usage!$I166
+DV!M$8*Usage!$J166
+DV!M$9*Usage!$K166
+DV!M$10*Usage!$L166
+DV!M$11*Usage!$M166
+DV!M$12*Usage!$N166
+DV!M$13*Usage!$O166
+DV!M$14*Usage!$P166
+DV!M$15*Usage!$Q166
+DV!M$16*Usage!$R166
+DV!M$17*Usage!$S166
+DV!M$18*Usage!$T166
+DV!M$19*Usage!$U166
+DV!M$20*Usage!$V166
+DV!M$21*Usage!$W166
+DV!M$22*Usage!$X166
+DV!M$23*Usage!$Y166
+DV!M$24*Usage!$Z166
+DV!M$25*Usage!$AA166
+DV!M$26*Usage!$AB166
+DV!M$27*Usage!$AC166
+DV!M$28*Usage!$AD166
+DV!M$29*Usage!$AE166
+DV!M$30*Usage!$AF166
+DV!M$31*Usage!$AG166
+DV!M$32*Usage!$AH166
+DV!M$33*Usage!$AI166
+DV!M$34*Usage!$AJ166
+DV!M$35*Usage!$AK166
+DV!M$36*Usage!$AL166
+DV!M$37*Usage!$AM166
+DV!M$38*Usage!$AN166
+DV!M$39*Usage!$AO166
+DV!M$40*Usage!$AP166
+DV!M$41*Usage!$AQ166
+DV!M$42*Usage!$AR166
+DV!M$43*Usage!$AS166
+DV!M$44*Usage!$AT166
+DV!M$45*Usage!$AU166
+DV!M$46*Usage!$AV166
+DV!M$47*Usage!$AW166
+DV!M$48*Usage!$AX166
+DV!M$49*Usage!$AY166
+DV!M$50*Usage!$AZ166
+DV!M$51*Usage!$BA166
+DV!M$52*Usage!$BB166
+DV!M$53*Usage!$BC166
+DV!M$54*Usage!$BD166</f>
        <v>0</v>
      </c>
      <c r="L166" s="1">
        <f>+DV!N$2*Usage!$D166
+DV!N$3*Usage!$E166
+DV!N$4*Usage!$F166
+DV!N$5*Usage!$G166
+DV!N$6*Usage!$H166
+DV!N$7*Usage!$I166
+DV!N$8*Usage!$J166
+DV!N$9*Usage!$K166
+DV!N$10*Usage!$L166
+DV!N$11*Usage!$M166
+DV!N$12*Usage!$N166
+DV!N$13*Usage!$O166
+DV!N$14*Usage!$P166
+DV!N$15*Usage!$Q166
+DV!N$16*Usage!$R166
+DV!N$17*Usage!$S166
+DV!N$18*Usage!$T166
+DV!N$19*Usage!$U166
+DV!N$20*Usage!$V166
+DV!N$21*Usage!$W166
+DV!N$22*Usage!$X166
+DV!N$23*Usage!$Y166
+DV!N$24*Usage!$Z166
+DV!N$25*Usage!$AA166
+DV!N$26*Usage!$AB166
+DV!N$27*Usage!$AC166
+DV!N$28*Usage!$AD166
+DV!N$29*Usage!$AE166
+DV!N$30*Usage!$AF166
+DV!N$31*Usage!$AG166
+DV!N$32*Usage!$AH166
+DV!N$33*Usage!$AI166
+DV!N$34*Usage!$AJ166
+DV!N$35*Usage!$AK166
+DV!N$36*Usage!$AL166
+DV!N$37*Usage!$AM166
+DV!N$38*Usage!$AN166
+DV!N$39*Usage!$AO166
+DV!N$40*Usage!$AP166
+DV!N$41*Usage!$AQ166
+DV!N$42*Usage!$AR166
+DV!N$43*Usage!$AS166
+DV!N$44*Usage!$AT166
+DV!N$45*Usage!$AU166
+DV!N$46*Usage!$AV166
+DV!N$47*Usage!$AW166
+DV!N$48*Usage!$AX166
+DV!N$49*Usage!$AY166
+DV!N$50*Usage!$AZ166
+DV!N$51*Usage!$BA166
+DV!N$52*Usage!$BB166
+DV!N$53*Usage!$BC166
+DV!N$54*Usage!$BD166</f>
        <v>0</v>
      </c>
      <c r="M166" s="1">
        <f>+DV!O$2*Usage!$D166
+DV!O$3*Usage!$E166
+DV!O$4*Usage!$F166
+DV!O$5*Usage!$G166
+DV!O$6*Usage!$H166
+DV!O$7*Usage!$I166
+DV!O$8*Usage!$J166
+DV!O$9*Usage!$K166
+DV!O$10*Usage!$L166
+DV!O$11*Usage!$M166
+DV!O$12*Usage!$N166
+DV!O$13*Usage!$O166
+DV!O$14*Usage!$P166
+DV!O$15*Usage!$Q166
+DV!O$16*Usage!$R166
+DV!O$17*Usage!$S166
+DV!O$18*Usage!$T166
+DV!O$19*Usage!$U166
+DV!O$20*Usage!$V166
+DV!O$21*Usage!$W166
+DV!O$22*Usage!$X166
+DV!O$23*Usage!$Y166
+DV!O$24*Usage!$Z166
+DV!O$25*Usage!$AA166
+DV!O$26*Usage!$AB166
+DV!O$27*Usage!$AC166
+DV!O$28*Usage!$AD166
+DV!O$29*Usage!$AE166
+DV!O$30*Usage!$AF166
+DV!O$31*Usage!$AG166
+DV!O$32*Usage!$AH166
+DV!O$33*Usage!$AI166
+DV!O$34*Usage!$AJ166
+DV!O$35*Usage!$AK166
+DV!O$36*Usage!$AL166
+DV!O$37*Usage!$AM166
+DV!O$38*Usage!$AN166
+DV!O$39*Usage!$AO166
+DV!O$40*Usage!$AP166
+DV!O$41*Usage!$AQ166
+DV!O$42*Usage!$AR166
+DV!O$43*Usage!$AS166
+DV!O$44*Usage!$AT166
+DV!O$45*Usage!$AU166
+DV!O$46*Usage!$AV166
+DV!O$47*Usage!$AW166
+DV!O$48*Usage!$AX166
+DV!O$49*Usage!$AY166
+DV!O$50*Usage!$AZ166
+DV!O$51*Usage!$BA166
+DV!O$52*Usage!$BB166
+DV!O$53*Usage!$BC166
+DV!O$54*Usage!$BD166</f>
        <v>0</v>
      </c>
      <c r="N166" t="str">
        <f>VLOOKUP(A166,'Plant Stock'!B179:B10167,1,0)</f>
        <v>085489A.102</v>
      </c>
      <c r="P166" s="108"/>
    </row>
    <row r="167" spans="1:16" x14ac:dyDescent="0.25">
      <c r="A167" s="122" t="s">
        <v>9475</v>
      </c>
      <c r="B167" s="1">
        <f>+DV!D$2*Usage!$D167
+DV!D$3*Usage!$E167
+DV!D$4*Usage!$F167
+DV!D$5*Usage!$G167
+DV!D$6*Usage!$H167
+DV!D$7*Usage!$I167
+DV!D$8*Usage!$J167
+DV!D$9*Usage!$K167
+DV!D$10*Usage!$L167
+DV!D$11*Usage!$M167
+DV!D$12*Usage!$N167
+DV!D$13*Usage!$O167
+DV!D$14*Usage!$P167
+DV!D$15*Usage!$Q167
+DV!D$16*Usage!$R167
+DV!D$17*Usage!$S167
+DV!D$18*Usage!$T167
+DV!D$19*Usage!$U167
+DV!D$20*Usage!$V167
+DV!D$21*Usage!$W167
+DV!D$22*Usage!$X167
+DV!D$23*Usage!$Y167
+DV!D$24*Usage!$Z167
+DV!D$25*Usage!$AA167
+DV!E$26*Usage!$AB167
+DV!D$27*Usage!$AC167
+DV!D$28*Usage!$AD167
+DV!D$29*Usage!$AE167
+DV!D$30*Usage!$AF167
+DV!D$31*Usage!$AG167
+DV!D$32*Usage!$AH167
+DV!D$33*Usage!$AI167
+DV!D$34*Usage!$AJ167
+DV!D$35*Usage!$AK167
+DV!D$36*Usage!$AL167
+DV!D$37*Usage!$AM167
+DV!D$38*Usage!$AN167
+DV!D$39*Usage!$AO167
+DV!D$40*Usage!$AP167
+DV!D$41*Usage!$AQ167
+DV!D$42*Usage!$AR167
+DV!D$43*Usage!$AS167
+DV!D$44*Usage!$AT167
+DV!D$45*Usage!$AU167
+DV!D$46*Usage!$AV167
+DV!D$47*Usage!$AW167
+DV!D$48*Usage!$AX167
+DV!D$49*Usage!$AY167
+DV!D$50*Usage!$AZ167
+DV!D$51*Usage!$BA167
+DV!D$52*Usage!$BB167
+DV!D$53*Usage!$BC167
+DV!D$54*Usage!$BD167</f>
        <v>2110</v>
      </c>
      <c r="C167" s="1">
        <f>+DV!E$2*Usage!$D167
+DV!E$3*Usage!$E167
+DV!E$4*Usage!$F167
+DV!E$5*Usage!$G167
+DV!E$6*Usage!$H167
+DV!E$7*Usage!$I167
+DV!E$8*Usage!$J167
+DV!E$9*Usage!$K167
+DV!E$10*Usage!$L167
+DV!E$11*Usage!$M167
+DV!E$12*Usage!$N167
+DV!E$13*Usage!$O167
+DV!E$14*Usage!$P167
+DV!E$15*Usage!$Q167
+DV!E$16*Usage!$R167
+DV!E$17*Usage!$S167
+DV!E$18*Usage!$T167
+DV!E$19*Usage!$U167
+DV!E$20*Usage!$V167
+DV!E$21*Usage!$W167
+DV!E$22*Usage!$X167
+DV!E$23*Usage!$Y167
+DV!E$24*Usage!$Z167
+DV!E$25*Usage!$AA167
+DV!F$26*Usage!$AB167
+DV!E$27*Usage!$AC167
+DV!E$28*Usage!$AD167
+DV!E$29*Usage!$AE167
+DV!E$30*Usage!$AF167
+DV!E$31*Usage!$AG167
+DV!E$32*Usage!$AH167
+DV!E$33*Usage!$AI167
+DV!E$34*Usage!$AJ167
+DV!E$35*Usage!$AK167
+DV!E$36*Usage!$AL167
+DV!E$37*Usage!$AM167
+DV!E$38*Usage!$AN167
+DV!E$39*Usage!$AO167
+DV!E$40*Usage!$AP167
+DV!E$41*Usage!$AQ167
+DV!E$42*Usage!$AR167
+DV!E$43*Usage!$AS167
+DV!E$44*Usage!$AT167
+DV!E$45*Usage!$AU167
+DV!E$46*Usage!$AV167
+DV!E$47*Usage!$AW167
+DV!E$48*Usage!$AX167
+DV!E$49*Usage!$AY167
+DV!E$50*Usage!$AZ167
+DV!E$51*Usage!$BA167
+DV!E$52*Usage!$BB167
+DV!E$53*Usage!$BC167
+DV!E$54*Usage!$BD167</f>
        <v>2110</v>
      </c>
      <c r="D167" s="1">
        <f>+DV!F$2*Usage!$D167
+DV!F$3*Usage!$E167
+DV!F$4*Usage!$F167
+DV!F$5*Usage!$G167
+DV!F$6*Usage!$H167
+DV!F$7*Usage!$I167
+DV!F$8*Usage!$J167
+DV!F$9*Usage!$K167
+DV!F$10*Usage!$L167
+DV!F$11*Usage!$M167
+DV!F$12*Usage!$N167
+DV!F$13*Usage!$O167
+DV!F$14*Usage!$P167
+DV!F$15*Usage!$Q167
+DV!F$16*Usage!$R167
+DV!F$17*Usage!$S167
+DV!F$18*Usage!$T167
+DV!F$19*Usage!$U167
+DV!F$20*Usage!$V167
+DV!F$21*Usage!$W167
+DV!F$22*Usage!$X167
+DV!F$23*Usage!$Y167
+DV!F$24*Usage!$Z167
+DV!F$25*Usage!$AA167
+DV!G$26*Usage!$AB167
+DV!F$27*Usage!$AC167
+DV!F$28*Usage!$AD167
+DV!F$29*Usage!$AE167
+DV!F$30*Usage!$AF167
+DV!F$31*Usage!$AG167
+DV!F$32*Usage!$AH167
+DV!F$33*Usage!$AI167
+DV!F$34*Usage!$AJ167
+DV!F$35*Usage!$AK167
+DV!F$36*Usage!$AL167
+DV!F$37*Usage!$AM167
+DV!F$38*Usage!$AN167
+DV!F$39*Usage!$AO167
+DV!F$40*Usage!$AP167
+DV!F$41*Usage!$AQ167
+DV!F$42*Usage!$AR167
+DV!F$43*Usage!$AS167
+DV!F$44*Usage!$AT167
+DV!F$45*Usage!$AU167
+DV!F$46*Usage!$AV167
+DV!F$47*Usage!$AW167
+DV!F$48*Usage!$AX167
+DV!F$49*Usage!$AY167
+DV!F$50*Usage!$AZ167
+DV!F$51*Usage!$BA167
+DV!F$52*Usage!$BB167
+DV!F$53*Usage!$BC167
+DV!F$54*Usage!$BD167</f>
        <v>2100</v>
      </c>
      <c r="E167" s="1">
        <f>+DV!G$2*Usage!$D167
+DV!G$3*Usage!$E167
+DV!G$4*Usage!$F167
+DV!G$5*Usage!$G167
+DV!G$6*Usage!$H167
+DV!G$7*Usage!$I167
+DV!G$8*Usage!$J167
+DV!G$9*Usage!$K167
+DV!G$10*Usage!$L167
+DV!G$11*Usage!$M167
+DV!G$12*Usage!$N167
+DV!G$13*Usage!$O167
+DV!G$14*Usage!$P167
+DV!G$15*Usage!$Q167
+DV!G$16*Usage!$R167
+DV!G$17*Usage!$S167
+DV!G$18*Usage!$T167
+DV!G$19*Usage!$U167
+DV!G$20*Usage!$V167
+DV!G$21*Usage!$W167
+DV!G$22*Usage!$X167
+DV!G$23*Usage!$Y167
+DV!G$24*Usage!$Z167
+DV!G$25*Usage!$AA167
+DV!H$26*Usage!$AB167
+DV!G$27*Usage!$AC167
+DV!G$28*Usage!$AD167
+DV!G$29*Usage!$AE167
+DV!G$30*Usage!$AF167
+DV!G$31*Usage!$AG167
+DV!G$32*Usage!$AH167
+DV!G$33*Usage!$AI167
+DV!G$34*Usage!$AJ167
+DV!G$35*Usage!$AK167
+DV!G$36*Usage!$AL167
+DV!G$37*Usage!$AM167
+DV!G$38*Usage!$AN167
+DV!G$39*Usage!$AO167
+DV!G$40*Usage!$AP167
+DV!G$41*Usage!$AQ167
+DV!G$42*Usage!$AR167
+DV!G$43*Usage!$AS167
+DV!G$44*Usage!$AT167
+DV!G$45*Usage!$AU167
+DV!G$46*Usage!$AV167
+DV!G$47*Usage!$AW167
+DV!G$48*Usage!$AX167
+DV!G$49*Usage!$AY167
+DV!G$50*Usage!$AZ167
+DV!G$51*Usage!$BA167
+DV!G$52*Usage!$BB167
+DV!G$53*Usage!$BC167
+DV!G$54*Usage!$BD167</f>
        <v>2100</v>
      </c>
      <c r="F167" s="1">
        <f>+DV!H$2*Usage!$D167
+DV!H$3*Usage!$E167
+DV!H$4*Usage!$F167
+DV!H$5*Usage!$G167
+DV!H$6*Usage!$H167
+DV!H$7*Usage!$I167
+DV!H$8*Usage!$J167
+DV!H$9*Usage!$K167
+DV!H$10*Usage!$L167
+DV!H$11*Usage!$M167
+DV!H$12*Usage!$N167
+DV!H$13*Usage!$O167
+DV!H$14*Usage!$P167
+DV!H$15*Usage!$Q167
+DV!H$16*Usage!$R167
+DV!H$17*Usage!$S167
+DV!H$18*Usage!$T167
+DV!H$19*Usage!$U167
+DV!H$20*Usage!$V167
+DV!H$21*Usage!$W167
+DV!H$22*Usage!$X167
+DV!H$23*Usage!$Y167
+DV!H$24*Usage!$Z167
+DV!H$25*Usage!$AA167
+DV!I$26*Usage!$AB167
+DV!H$27*Usage!$AC167
+DV!H$28*Usage!$AD167
+DV!H$29*Usage!$AE167
+DV!H$30*Usage!$AF167
+DV!H$31*Usage!$AG167
+DV!H$32*Usage!$AH167
+DV!H$33*Usage!$AI167
+DV!H$34*Usage!$AJ167
+DV!H$35*Usage!$AK167
+DV!H$36*Usage!$AL167
+DV!H$37*Usage!$AM167
+DV!H$38*Usage!$AN167
+DV!H$39*Usage!$AO167
+DV!H$40*Usage!$AP167
+DV!H$41*Usage!$AQ167
+DV!H$42*Usage!$AR167
+DV!H$43*Usage!$AS167
+DV!H$44*Usage!$AT167
+DV!H$45*Usage!$AU167
+DV!H$46*Usage!$AV167
+DV!H$47*Usage!$AW167
+DV!H$48*Usage!$AX167
+DV!H$49*Usage!$AY167
+DV!H$50*Usage!$AZ167
+DV!H$51*Usage!$BA167
+DV!H$52*Usage!$BB167
+DV!H$53*Usage!$BC167
+DV!H$54*Usage!$BD167</f>
        <v>2100</v>
      </c>
      <c r="G167" s="1">
        <f>+DV!I$2*Usage!$D167
+DV!I$3*Usage!$E167
+DV!I$4*Usage!$F167
+DV!I$5*Usage!$G167
+DV!I$6*Usage!$H167
+DV!I$7*Usage!$I167
+DV!I$8*Usage!$J167
+DV!I$9*Usage!$K167
+DV!I$10*Usage!$L167
+DV!I$11*Usage!$M167
+DV!I$12*Usage!$N167
+DV!I$13*Usage!$O167
+DV!I$14*Usage!$P167
+DV!I$15*Usage!$Q167
+DV!I$16*Usage!$R167
+DV!I$17*Usage!$S167
+DV!I$18*Usage!$T167
+DV!I$19*Usage!$U167
+DV!I$20*Usage!$V167
+DV!I$21*Usage!$W167
+DV!I$22*Usage!$X167
+DV!I$23*Usage!$Y167
+DV!I$24*Usage!$Z167
+DV!I$25*Usage!$AA167
+DV!J$26*Usage!$AB167
+DV!I$27*Usage!$AC167
+DV!I$28*Usage!$AD167
+DV!I$29*Usage!$AE167
+DV!I$30*Usage!$AF167
+DV!I$31*Usage!$AG167
+DV!I$32*Usage!$AH167
+DV!I$33*Usage!$AI167
+DV!I$34*Usage!$AJ167
+DV!I$35*Usage!$AK167
+DV!I$36*Usage!$AL167
+DV!I$37*Usage!$AM167
+DV!I$38*Usage!$AN167
+DV!I$39*Usage!$AO167
+DV!I$40*Usage!$AP167
+DV!I$41*Usage!$AQ167
+DV!I$42*Usage!$AR167
+DV!I$43*Usage!$AS167
+DV!I$44*Usage!$AT167
+DV!I$45*Usage!$AU167
+DV!I$46*Usage!$AV167
+DV!I$47*Usage!$AW167
+DV!I$48*Usage!$AX167
+DV!I$49*Usage!$AY167
+DV!I$50*Usage!$AZ167
+DV!I$51*Usage!$BA167
+DV!I$52*Usage!$BB167
+DV!I$53*Usage!$BC167
+DV!I$54*Usage!$BD167</f>
        <v>2100</v>
      </c>
      <c r="H167" s="1">
        <f>+DV!J$2*Usage!$D167
+DV!J$3*Usage!$E167
+DV!J$4*Usage!$F167
+DV!J$5*Usage!$G167
+DV!J$6*Usage!$H167
+DV!J$7*Usage!$I167
+DV!J$8*Usage!$J167
+DV!J$9*Usage!$K167
+DV!J$10*Usage!$L167
+DV!J$11*Usage!$M167
+DV!J$12*Usage!$N167
+DV!J$13*Usage!$O167
+DV!J$14*Usage!$P167
+DV!J$15*Usage!$Q167
+DV!J$16*Usage!$R167
+DV!J$17*Usage!$S167
+DV!J$18*Usage!$T167
+DV!J$19*Usage!$U167
+DV!J$20*Usage!$V167
+DV!J$21*Usage!$W167
+DV!J$22*Usage!$X167
+DV!J$23*Usage!$Y167
+DV!J$24*Usage!$Z167
+DV!J$25*Usage!$AA167
+DV!K$26*Usage!$AB167
+DV!J$27*Usage!$AC167
+DV!J$28*Usage!$AD167
+DV!J$29*Usage!$AE167
+DV!J$30*Usage!$AF167
+DV!J$31*Usage!$AG167
+DV!J$32*Usage!$AH167
+DV!J$33*Usage!$AI167
+DV!J$34*Usage!$AJ167
+DV!J$35*Usage!$AK167
+DV!J$36*Usage!$AL167
+DV!J$37*Usage!$AM167
+DV!J$38*Usage!$AN167
+DV!J$39*Usage!$AO167
+DV!J$40*Usage!$AP167
+DV!J$41*Usage!$AQ167
+DV!J$42*Usage!$AR167
+DV!J$43*Usage!$AS167
+DV!J$44*Usage!$AT167
+DV!J$45*Usage!$AU167
+DV!J$46*Usage!$AV167
+DV!J$47*Usage!$AW167
+DV!J$48*Usage!$AX167
+DV!J$49*Usage!$AY167
+DV!J$50*Usage!$AZ167
+DV!J$51*Usage!$BA167
+DV!J$52*Usage!$BB167
+DV!J$53*Usage!$BC167
+DV!J$54*Usage!$BD167</f>
        <v>0</v>
      </c>
      <c r="I167" s="1">
        <f>+DV!K$2*Usage!$D167
+DV!K$3*Usage!$E167
+DV!K$4*Usage!$F167
+DV!K$5*Usage!$G167
+DV!K$6*Usage!$H167
+DV!K$7*Usage!$I167
+DV!K$8*Usage!$J167
+DV!K$9*Usage!$K167
+DV!K$10*Usage!$L167
+DV!K$11*Usage!$M167
+DV!K$12*Usage!$N167
+DV!K$13*Usage!$O167
+DV!K$14*Usage!$P167
+DV!K$15*Usage!$Q167
+DV!K$16*Usage!$R167
+DV!K$17*Usage!$S167
+DV!K$18*Usage!$T167
+DV!K$19*Usage!$U167
+DV!K$20*Usage!$V167
+DV!K$21*Usage!$W167
+DV!K$22*Usage!$X167
+DV!K$23*Usage!$Y167
+DV!K$24*Usage!$Z167
+DV!K$25*Usage!$AA167
+DV!L$26*Usage!$AB167
+DV!K$27*Usage!$AC167
+DV!K$28*Usage!$AD167
+DV!K$29*Usage!$AE167
+DV!K$30*Usage!$AF167
+DV!K$31*Usage!$AG167
+DV!K$32*Usage!$AH167
+DV!K$33*Usage!$AI167
+DV!K$34*Usage!$AJ167
+DV!K$35*Usage!$AK167
+DV!K$36*Usage!$AL167
+DV!K$37*Usage!$AM167
+DV!K$38*Usage!$AN167
+DV!K$39*Usage!$AO167
+DV!K$40*Usage!$AP167
+DV!K$41*Usage!$AQ167
+DV!K$42*Usage!$AR167
+DV!K$43*Usage!$AS167
+DV!K$44*Usage!$AT167
+DV!K$45*Usage!$AU167
+DV!K$46*Usage!$AV167
+DV!K$47*Usage!$AW167
+DV!K$48*Usage!$AX167
+DV!K$49*Usage!$AY167
+DV!K$50*Usage!$AZ167
+DV!K$51*Usage!$BA167
+DV!K$52*Usage!$BB167
+DV!K$53*Usage!$BC167
+DV!K$54*Usage!$BD167</f>
        <v>0</v>
      </c>
      <c r="J167" s="1">
        <f>+DV!L$2*Usage!$D167
+DV!L$3*Usage!$E167
+DV!L$4*Usage!$F167
+DV!L$5*Usage!$G167
+DV!L$6*Usage!$H167
+DV!L$7*Usage!$I167
+DV!L$8*Usage!$J167
+DV!L$9*Usage!$K167
+DV!L$10*Usage!$L167
+DV!L$11*Usage!$M167
+DV!L$12*Usage!$N167
+DV!L$13*Usage!$O167
+DV!L$14*Usage!$P167
+DV!L$15*Usage!$Q167
+DV!L$16*Usage!$R167
+DV!L$17*Usage!$S167
+DV!L$18*Usage!$T167
+DV!L$19*Usage!$U167
+DV!L$20*Usage!$V167
+DV!L$21*Usage!$W167
+DV!L$22*Usage!$X167
+DV!L$23*Usage!$Y167
+DV!L$24*Usage!$Z167
+DV!L$25*Usage!$AA167
+DV!M$26*Usage!$AB167
+DV!L$27*Usage!$AC167
+DV!L$28*Usage!$AD167
+DV!L$29*Usage!$AE167
+DV!L$30*Usage!$AF167
+DV!L$31*Usage!$AG167
+DV!L$32*Usage!$AH167
+DV!L$33*Usage!$AI167
+DV!L$34*Usage!$AJ167
+DV!L$35*Usage!$AK167
+DV!L$36*Usage!$AL167
+DV!L$37*Usage!$AM167
+DV!L$38*Usage!$AN167
+DV!L$39*Usage!$AO167
+DV!L$40*Usage!$AP167
+DV!L$41*Usage!$AQ167
+DV!L$42*Usage!$AR167
+DV!L$43*Usage!$AS167
+DV!L$44*Usage!$AT167
+DV!L$45*Usage!$AU167
+DV!L$46*Usage!$AV167
+DV!L$47*Usage!$AW167
+DV!L$48*Usage!$AX167
+DV!L$49*Usage!$AY167
+DV!L$50*Usage!$AZ167
+DV!L$51*Usage!$BA167
+DV!L$52*Usage!$BB167
+DV!L$53*Usage!$BC167
+DV!L$54*Usage!$BD167</f>
        <v>0</v>
      </c>
      <c r="K167" s="1">
        <f>+DV!M$2*Usage!$D167
+DV!M$3*Usage!$E167
+DV!M$4*Usage!$F167
+DV!M$5*Usage!$G167
+DV!M$6*Usage!$H167
+DV!M$7*Usage!$I167
+DV!M$8*Usage!$J167
+DV!M$9*Usage!$K167
+DV!M$10*Usage!$L167
+DV!M$11*Usage!$M167
+DV!M$12*Usage!$N167
+DV!M$13*Usage!$O167
+DV!M$14*Usage!$P167
+DV!M$15*Usage!$Q167
+DV!M$16*Usage!$R167
+DV!M$17*Usage!$S167
+DV!M$18*Usage!$T167
+DV!M$19*Usage!$U167
+DV!M$20*Usage!$V167
+DV!M$21*Usage!$W167
+DV!M$22*Usage!$X167
+DV!M$23*Usage!$Y167
+DV!M$24*Usage!$Z167
+DV!M$25*Usage!$AA167
+DV!M$26*Usage!$AB167
+DV!M$27*Usage!$AC167
+DV!M$28*Usage!$AD167
+DV!M$29*Usage!$AE167
+DV!M$30*Usage!$AF167
+DV!M$31*Usage!$AG167
+DV!M$32*Usage!$AH167
+DV!M$33*Usage!$AI167
+DV!M$34*Usage!$AJ167
+DV!M$35*Usage!$AK167
+DV!M$36*Usage!$AL167
+DV!M$37*Usage!$AM167
+DV!M$38*Usage!$AN167
+DV!M$39*Usage!$AO167
+DV!M$40*Usage!$AP167
+DV!M$41*Usage!$AQ167
+DV!M$42*Usage!$AR167
+DV!M$43*Usage!$AS167
+DV!M$44*Usage!$AT167
+DV!M$45*Usage!$AU167
+DV!M$46*Usage!$AV167
+DV!M$47*Usage!$AW167
+DV!M$48*Usage!$AX167
+DV!M$49*Usage!$AY167
+DV!M$50*Usage!$AZ167
+DV!M$51*Usage!$BA167
+DV!M$52*Usage!$BB167
+DV!M$53*Usage!$BC167
+DV!M$54*Usage!$BD167</f>
        <v>0</v>
      </c>
      <c r="L167" s="1">
        <f>+DV!N$2*Usage!$D167
+DV!N$3*Usage!$E167
+DV!N$4*Usage!$F167
+DV!N$5*Usage!$G167
+DV!N$6*Usage!$H167
+DV!N$7*Usage!$I167
+DV!N$8*Usage!$J167
+DV!N$9*Usage!$K167
+DV!N$10*Usage!$L167
+DV!N$11*Usage!$M167
+DV!N$12*Usage!$N167
+DV!N$13*Usage!$O167
+DV!N$14*Usage!$P167
+DV!N$15*Usage!$Q167
+DV!N$16*Usage!$R167
+DV!N$17*Usage!$S167
+DV!N$18*Usage!$T167
+DV!N$19*Usage!$U167
+DV!N$20*Usage!$V167
+DV!N$21*Usage!$W167
+DV!N$22*Usage!$X167
+DV!N$23*Usage!$Y167
+DV!N$24*Usage!$Z167
+DV!N$25*Usage!$AA167
+DV!N$26*Usage!$AB167
+DV!N$27*Usage!$AC167
+DV!N$28*Usage!$AD167
+DV!N$29*Usage!$AE167
+DV!N$30*Usage!$AF167
+DV!N$31*Usage!$AG167
+DV!N$32*Usage!$AH167
+DV!N$33*Usage!$AI167
+DV!N$34*Usage!$AJ167
+DV!N$35*Usage!$AK167
+DV!N$36*Usage!$AL167
+DV!N$37*Usage!$AM167
+DV!N$38*Usage!$AN167
+DV!N$39*Usage!$AO167
+DV!N$40*Usage!$AP167
+DV!N$41*Usage!$AQ167
+DV!N$42*Usage!$AR167
+DV!N$43*Usage!$AS167
+DV!N$44*Usage!$AT167
+DV!N$45*Usage!$AU167
+DV!N$46*Usage!$AV167
+DV!N$47*Usage!$AW167
+DV!N$48*Usage!$AX167
+DV!N$49*Usage!$AY167
+DV!N$50*Usage!$AZ167
+DV!N$51*Usage!$BA167
+DV!N$52*Usage!$BB167
+DV!N$53*Usage!$BC167
+DV!N$54*Usage!$BD167</f>
        <v>0</v>
      </c>
      <c r="M167" s="1">
        <f>+DV!O$2*Usage!$D167
+DV!O$3*Usage!$E167
+DV!O$4*Usage!$F167
+DV!O$5*Usage!$G167
+DV!O$6*Usage!$H167
+DV!O$7*Usage!$I167
+DV!O$8*Usage!$J167
+DV!O$9*Usage!$K167
+DV!O$10*Usage!$L167
+DV!O$11*Usage!$M167
+DV!O$12*Usage!$N167
+DV!O$13*Usage!$O167
+DV!O$14*Usage!$P167
+DV!O$15*Usage!$Q167
+DV!O$16*Usage!$R167
+DV!O$17*Usage!$S167
+DV!O$18*Usage!$T167
+DV!O$19*Usage!$U167
+DV!O$20*Usage!$V167
+DV!O$21*Usage!$W167
+DV!O$22*Usage!$X167
+DV!O$23*Usage!$Y167
+DV!O$24*Usage!$Z167
+DV!O$25*Usage!$AA167
+DV!O$26*Usage!$AB167
+DV!O$27*Usage!$AC167
+DV!O$28*Usage!$AD167
+DV!O$29*Usage!$AE167
+DV!O$30*Usage!$AF167
+DV!O$31*Usage!$AG167
+DV!O$32*Usage!$AH167
+DV!O$33*Usage!$AI167
+DV!O$34*Usage!$AJ167
+DV!O$35*Usage!$AK167
+DV!O$36*Usage!$AL167
+DV!O$37*Usage!$AM167
+DV!O$38*Usage!$AN167
+DV!O$39*Usage!$AO167
+DV!O$40*Usage!$AP167
+DV!O$41*Usage!$AQ167
+DV!O$42*Usage!$AR167
+DV!O$43*Usage!$AS167
+DV!O$44*Usage!$AT167
+DV!O$45*Usage!$AU167
+DV!O$46*Usage!$AV167
+DV!O$47*Usage!$AW167
+DV!O$48*Usage!$AX167
+DV!O$49*Usage!$AY167
+DV!O$50*Usage!$AZ167
+DV!O$51*Usage!$BA167
+DV!O$52*Usage!$BB167
+DV!O$53*Usage!$BC167
+DV!O$54*Usage!$BD167</f>
        <v>0</v>
      </c>
      <c r="N167" t="str">
        <f>VLOOKUP(A167,'Plant Stock'!B180:B10168,1,0)</f>
        <v>085526A.206</v>
      </c>
      <c r="P167" s="108"/>
    </row>
    <row r="168" spans="1:16" x14ac:dyDescent="0.25">
      <c r="A168" s="121" t="s">
        <v>9955</v>
      </c>
      <c r="B168" s="1">
        <f>+DV!D$2*Usage!$D168
+DV!D$3*Usage!$E168
+DV!D$4*Usage!$F168
+DV!D$5*Usage!$G168
+DV!D$6*Usage!$H168
+DV!D$7*Usage!$I168
+DV!D$8*Usage!$J168
+DV!D$9*Usage!$K168
+DV!D$10*Usage!$L168
+DV!D$11*Usage!$M168
+DV!D$12*Usage!$N168
+DV!D$13*Usage!$O168
+DV!D$14*Usage!$P168
+DV!D$15*Usage!$Q168
+DV!D$16*Usage!$R168
+DV!D$17*Usage!$S168
+DV!D$18*Usage!$T168
+DV!D$19*Usage!$U168
+DV!D$20*Usage!$V168
+DV!D$21*Usage!$W168
+DV!D$22*Usage!$X168
+DV!D$23*Usage!$Y168
+DV!D$24*Usage!$Z168
+DV!D$25*Usage!$AA168
+DV!E$26*Usage!$AB168
+DV!D$27*Usage!$AC168
+DV!D$28*Usage!$AD168
+DV!D$29*Usage!$AE168
+DV!D$30*Usage!$AF168
+DV!D$31*Usage!$AG168
+DV!D$32*Usage!$AH168
+DV!D$33*Usage!$AI168
+DV!D$34*Usage!$AJ168
+DV!D$35*Usage!$AK168
+DV!D$36*Usage!$AL168
+DV!D$37*Usage!$AM168
+DV!D$38*Usage!$AN168
+DV!D$39*Usage!$AO168
+DV!D$40*Usage!$AP168
+DV!D$41*Usage!$AQ168
+DV!D$42*Usage!$AR168
+DV!D$43*Usage!$AS168
+DV!D$44*Usage!$AT168
+DV!D$45*Usage!$AU168
+DV!D$46*Usage!$AV168
+DV!D$47*Usage!$AW168
+DV!D$48*Usage!$AX168
+DV!D$49*Usage!$AY168
+DV!D$50*Usage!$AZ168
+DV!D$51*Usage!$BA168
+DV!D$52*Usage!$BB168
+DV!D$53*Usage!$BC168
+DV!D$54*Usage!$BD168</f>
        <v>0</v>
      </c>
      <c r="C168" s="1">
        <f>+DV!E$2*Usage!$D168
+DV!E$3*Usage!$E168
+DV!E$4*Usage!$F168
+DV!E$5*Usage!$G168
+DV!E$6*Usage!$H168
+DV!E$7*Usage!$I168
+DV!E$8*Usage!$J168
+DV!E$9*Usage!$K168
+DV!E$10*Usage!$L168
+DV!E$11*Usage!$M168
+DV!E$12*Usage!$N168
+DV!E$13*Usage!$O168
+DV!E$14*Usage!$P168
+DV!E$15*Usage!$Q168
+DV!E$16*Usage!$R168
+DV!E$17*Usage!$S168
+DV!E$18*Usage!$T168
+DV!E$19*Usage!$U168
+DV!E$20*Usage!$V168
+DV!E$21*Usage!$W168
+DV!E$22*Usage!$X168
+DV!E$23*Usage!$Y168
+DV!E$24*Usage!$Z168
+DV!E$25*Usage!$AA168
+DV!F$26*Usage!$AB168
+DV!E$27*Usage!$AC168
+DV!E$28*Usage!$AD168
+DV!E$29*Usage!$AE168
+DV!E$30*Usage!$AF168
+DV!E$31*Usage!$AG168
+DV!E$32*Usage!$AH168
+DV!E$33*Usage!$AI168
+DV!E$34*Usage!$AJ168
+DV!E$35*Usage!$AK168
+DV!E$36*Usage!$AL168
+DV!E$37*Usage!$AM168
+DV!E$38*Usage!$AN168
+DV!E$39*Usage!$AO168
+DV!E$40*Usage!$AP168
+DV!E$41*Usage!$AQ168
+DV!E$42*Usage!$AR168
+DV!E$43*Usage!$AS168
+DV!E$44*Usage!$AT168
+DV!E$45*Usage!$AU168
+DV!E$46*Usage!$AV168
+DV!E$47*Usage!$AW168
+DV!E$48*Usage!$AX168
+DV!E$49*Usage!$AY168
+DV!E$50*Usage!$AZ168
+DV!E$51*Usage!$BA168
+DV!E$52*Usage!$BB168
+DV!E$53*Usage!$BC168
+DV!E$54*Usage!$BD168</f>
        <v>0</v>
      </c>
      <c r="D168" s="1">
        <f>+DV!F$2*Usage!$D168
+DV!F$3*Usage!$E168
+DV!F$4*Usage!$F168
+DV!F$5*Usage!$G168
+DV!F$6*Usage!$H168
+DV!F$7*Usage!$I168
+DV!F$8*Usage!$J168
+DV!F$9*Usage!$K168
+DV!F$10*Usage!$L168
+DV!F$11*Usage!$M168
+DV!F$12*Usage!$N168
+DV!F$13*Usage!$O168
+DV!F$14*Usage!$P168
+DV!F$15*Usage!$Q168
+DV!F$16*Usage!$R168
+DV!F$17*Usage!$S168
+DV!F$18*Usage!$T168
+DV!F$19*Usage!$U168
+DV!F$20*Usage!$V168
+DV!F$21*Usage!$W168
+DV!F$22*Usage!$X168
+DV!F$23*Usage!$Y168
+DV!F$24*Usage!$Z168
+DV!F$25*Usage!$AA168
+DV!G$26*Usage!$AB168
+DV!F$27*Usage!$AC168
+DV!F$28*Usage!$AD168
+DV!F$29*Usage!$AE168
+DV!F$30*Usage!$AF168
+DV!F$31*Usage!$AG168
+DV!F$32*Usage!$AH168
+DV!F$33*Usage!$AI168
+DV!F$34*Usage!$AJ168
+DV!F$35*Usage!$AK168
+DV!F$36*Usage!$AL168
+DV!F$37*Usage!$AM168
+DV!F$38*Usage!$AN168
+DV!F$39*Usage!$AO168
+DV!F$40*Usage!$AP168
+DV!F$41*Usage!$AQ168
+DV!F$42*Usage!$AR168
+DV!F$43*Usage!$AS168
+DV!F$44*Usage!$AT168
+DV!F$45*Usage!$AU168
+DV!F$46*Usage!$AV168
+DV!F$47*Usage!$AW168
+DV!F$48*Usage!$AX168
+DV!F$49*Usage!$AY168
+DV!F$50*Usage!$AZ168
+DV!F$51*Usage!$BA168
+DV!F$52*Usage!$BB168
+DV!F$53*Usage!$BC168
+DV!F$54*Usage!$BD168</f>
        <v>0</v>
      </c>
      <c r="E168" s="1">
        <f>+DV!G$2*Usage!$D168
+DV!G$3*Usage!$E168
+DV!G$4*Usage!$F168
+DV!G$5*Usage!$G168
+DV!G$6*Usage!$H168
+DV!G$7*Usage!$I168
+DV!G$8*Usage!$J168
+DV!G$9*Usage!$K168
+DV!G$10*Usage!$L168
+DV!G$11*Usage!$M168
+DV!G$12*Usage!$N168
+DV!G$13*Usage!$O168
+DV!G$14*Usage!$P168
+DV!G$15*Usage!$Q168
+DV!G$16*Usage!$R168
+DV!G$17*Usage!$S168
+DV!G$18*Usage!$T168
+DV!G$19*Usage!$U168
+DV!G$20*Usage!$V168
+DV!G$21*Usage!$W168
+DV!G$22*Usage!$X168
+DV!G$23*Usage!$Y168
+DV!G$24*Usage!$Z168
+DV!G$25*Usage!$AA168
+DV!H$26*Usage!$AB168
+DV!G$27*Usage!$AC168
+DV!G$28*Usage!$AD168
+DV!G$29*Usage!$AE168
+DV!G$30*Usage!$AF168
+DV!G$31*Usage!$AG168
+DV!G$32*Usage!$AH168
+DV!G$33*Usage!$AI168
+DV!G$34*Usage!$AJ168
+DV!G$35*Usage!$AK168
+DV!G$36*Usage!$AL168
+DV!G$37*Usage!$AM168
+DV!G$38*Usage!$AN168
+DV!G$39*Usage!$AO168
+DV!G$40*Usage!$AP168
+DV!G$41*Usage!$AQ168
+DV!G$42*Usage!$AR168
+DV!G$43*Usage!$AS168
+DV!G$44*Usage!$AT168
+DV!G$45*Usage!$AU168
+DV!G$46*Usage!$AV168
+DV!G$47*Usage!$AW168
+DV!G$48*Usage!$AX168
+DV!G$49*Usage!$AY168
+DV!G$50*Usage!$AZ168
+DV!G$51*Usage!$BA168
+DV!G$52*Usage!$BB168
+DV!G$53*Usage!$BC168
+DV!G$54*Usage!$BD168</f>
        <v>80</v>
      </c>
      <c r="F168" s="1">
        <f>+DV!H$2*Usage!$D168
+DV!H$3*Usage!$E168
+DV!H$4*Usage!$F168
+DV!H$5*Usage!$G168
+DV!H$6*Usage!$H168
+DV!H$7*Usage!$I168
+DV!H$8*Usage!$J168
+DV!H$9*Usage!$K168
+DV!H$10*Usage!$L168
+DV!H$11*Usage!$M168
+DV!H$12*Usage!$N168
+DV!H$13*Usage!$O168
+DV!H$14*Usage!$P168
+DV!H$15*Usage!$Q168
+DV!H$16*Usage!$R168
+DV!H$17*Usage!$S168
+DV!H$18*Usage!$T168
+DV!H$19*Usage!$U168
+DV!H$20*Usage!$V168
+DV!H$21*Usage!$W168
+DV!H$22*Usage!$X168
+DV!H$23*Usage!$Y168
+DV!H$24*Usage!$Z168
+DV!H$25*Usage!$AA168
+DV!I$26*Usage!$AB168
+DV!H$27*Usage!$AC168
+DV!H$28*Usage!$AD168
+DV!H$29*Usage!$AE168
+DV!H$30*Usage!$AF168
+DV!H$31*Usage!$AG168
+DV!H$32*Usage!$AH168
+DV!H$33*Usage!$AI168
+DV!H$34*Usage!$AJ168
+DV!H$35*Usage!$AK168
+DV!H$36*Usage!$AL168
+DV!H$37*Usage!$AM168
+DV!H$38*Usage!$AN168
+DV!H$39*Usage!$AO168
+DV!H$40*Usage!$AP168
+DV!H$41*Usage!$AQ168
+DV!H$42*Usage!$AR168
+DV!H$43*Usage!$AS168
+DV!H$44*Usage!$AT168
+DV!H$45*Usage!$AU168
+DV!H$46*Usage!$AV168
+DV!H$47*Usage!$AW168
+DV!H$48*Usage!$AX168
+DV!H$49*Usage!$AY168
+DV!H$50*Usage!$AZ168
+DV!H$51*Usage!$BA168
+DV!H$52*Usage!$BB168
+DV!H$53*Usage!$BC168
+DV!H$54*Usage!$BD168</f>
        <v>80</v>
      </c>
      <c r="G168" s="1">
        <f>+DV!I$2*Usage!$D168
+DV!I$3*Usage!$E168
+DV!I$4*Usage!$F168
+DV!I$5*Usage!$G168
+DV!I$6*Usage!$H168
+DV!I$7*Usage!$I168
+DV!I$8*Usage!$J168
+DV!I$9*Usage!$K168
+DV!I$10*Usage!$L168
+DV!I$11*Usage!$M168
+DV!I$12*Usage!$N168
+DV!I$13*Usage!$O168
+DV!I$14*Usage!$P168
+DV!I$15*Usage!$Q168
+DV!I$16*Usage!$R168
+DV!I$17*Usage!$S168
+DV!I$18*Usage!$T168
+DV!I$19*Usage!$U168
+DV!I$20*Usage!$V168
+DV!I$21*Usage!$W168
+DV!I$22*Usage!$X168
+DV!I$23*Usage!$Y168
+DV!I$24*Usage!$Z168
+DV!I$25*Usage!$AA168
+DV!J$26*Usage!$AB168
+DV!I$27*Usage!$AC168
+DV!I$28*Usage!$AD168
+DV!I$29*Usage!$AE168
+DV!I$30*Usage!$AF168
+DV!I$31*Usage!$AG168
+DV!I$32*Usage!$AH168
+DV!I$33*Usage!$AI168
+DV!I$34*Usage!$AJ168
+DV!I$35*Usage!$AK168
+DV!I$36*Usage!$AL168
+DV!I$37*Usage!$AM168
+DV!I$38*Usage!$AN168
+DV!I$39*Usage!$AO168
+DV!I$40*Usage!$AP168
+DV!I$41*Usage!$AQ168
+DV!I$42*Usage!$AR168
+DV!I$43*Usage!$AS168
+DV!I$44*Usage!$AT168
+DV!I$45*Usage!$AU168
+DV!I$46*Usage!$AV168
+DV!I$47*Usage!$AW168
+DV!I$48*Usage!$AX168
+DV!I$49*Usage!$AY168
+DV!I$50*Usage!$AZ168
+DV!I$51*Usage!$BA168
+DV!I$52*Usage!$BB168
+DV!I$53*Usage!$BC168
+DV!I$54*Usage!$BD168</f>
        <v>80</v>
      </c>
      <c r="H168" s="1">
        <f>+DV!J$2*Usage!$D168
+DV!J$3*Usage!$E168
+DV!J$4*Usage!$F168
+DV!J$5*Usage!$G168
+DV!J$6*Usage!$H168
+DV!J$7*Usage!$I168
+DV!J$8*Usage!$J168
+DV!J$9*Usage!$K168
+DV!J$10*Usage!$L168
+DV!J$11*Usage!$M168
+DV!J$12*Usage!$N168
+DV!J$13*Usage!$O168
+DV!J$14*Usage!$P168
+DV!J$15*Usage!$Q168
+DV!J$16*Usage!$R168
+DV!J$17*Usage!$S168
+DV!J$18*Usage!$T168
+DV!J$19*Usage!$U168
+DV!J$20*Usage!$V168
+DV!J$21*Usage!$W168
+DV!J$22*Usage!$X168
+DV!J$23*Usage!$Y168
+DV!J$24*Usage!$Z168
+DV!J$25*Usage!$AA168
+DV!K$26*Usage!$AB168
+DV!J$27*Usage!$AC168
+DV!J$28*Usage!$AD168
+DV!J$29*Usage!$AE168
+DV!J$30*Usage!$AF168
+DV!J$31*Usage!$AG168
+DV!J$32*Usage!$AH168
+DV!J$33*Usage!$AI168
+DV!J$34*Usage!$AJ168
+DV!J$35*Usage!$AK168
+DV!J$36*Usage!$AL168
+DV!J$37*Usage!$AM168
+DV!J$38*Usage!$AN168
+DV!J$39*Usage!$AO168
+DV!J$40*Usage!$AP168
+DV!J$41*Usage!$AQ168
+DV!J$42*Usage!$AR168
+DV!J$43*Usage!$AS168
+DV!J$44*Usage!$AT168
+DV!J$45*Usage!$AU168
+DV!J$46*Usage!$AV168
+DV!J$47*Usage!$AW168
+DV!J$48*Usage!$AX168
+DV!J$49*Usage!$AY168
+DV!J$50*Usage!$AZ168
+DV!J$51*Usage!$BA168
+DV!J$52*Usage!$BB168
+DV!J$53*Usage!$BC168
+DV!J$54*Usage!$BD168</f>
        <v>80</v>
      </c>
      <c r="I168" s="1">
        <f>+DV!K$2*Usage!$D168
+DV!K$3*Usage!$E168
+DV!K$4*Usage!$F168
+DV!K$5*Usage!$G168
+DV!K$6*Usage!$H168
+DV!K$7*Usage!$I168
+DV!K$8*Usage!$J168
+DV!K$9*Usage!$K168
+DV!K$10*Usage!$L168
+DV!K$11*Usage!$M168
+DV!K$12*Usage!$N168
+DV!K$13*Usage!$O168
+DV!K$14*Usage!$P168
+DV!K$15*Usage!$Q168
+DV!K$16*Usage!$R168
+DV!K$17*Usage!$S168
+DV!K$18*Usage!$T168
+DV!K$19*Usage!$U168
+DV!K$20*Usage!$V168
+DV!K$21*Usage!$W168
+DV!K$22*Usage!$X168
+DV!K$23*Usage!$Y168
+DV!K$24*Usage!$Z168
+DV!K$25*Usage!$AA168
+DV!L$26*Usage!$AB168
+DV!K$27*Usage!$AC168
+DV!K$28*Usage!$AD168
+DV!K$29*Usage!$AE168
+DV!K$30*Usage!$AF168
+DV!K$31*Usage!$AG168
+DV!K$32*Usage!$AH168
+DV!K$33*Usage!$AI168
+DV!K$34*Usage!$AJ168
+DV!K$35*Usage!$AK168
+DV!K$36*Usage!$AL168
+DV!K$37*Usage!$AM168
+DV!K$38*Usage!$AN168
+DV!K$39*Usage!$AO168
+DV!K$40*Usage!$AP168
+DV!K$41*Usage!$AQ168
+DV!K$42*Usage!$AR168
+DV!K$43*Usage!$AS168
+DV!K$44*Usage!$AT168
+DV!K$45*Usage!$AU168
+DV!K$46*Usage!$AV168
+DV!K$47*Usage!$AW168
+DV!K$48*Usage!$AX168
+DV!K$49*Usage!$AY168
+DV!K$50*Usage!$AZ168
+DV!K$51*Usage!$BA168
+DV!K$52*Usage!$BB168
+DV!K$53*Usage!$BC168
+DV!K$54*Usage!$BD168</f>
        <v>0</v>
      </c>
      <c r="J168" s="1">
        <f>+DV!L$2*Usage!$D168
+DV!L$3*Usage!$E168
+DV!L$4*Usage!$F168
+DV!L$5*Usage!$G168
+DV!L$6*Usage!$H168
+DV!L$7*Usage!$I168
+DV!L$8*Usage!$J168
+DV!L$9*Usage!$K168
+DV!L$10*Usage!$L168
+DV!L$11*Usage!$M168
+DV!L$12*Usage!$N168
+DV!L$13*Usage!$O168
+DV!L$14*Usage!$P168
+DV!L$15*Usage!$Q168
+DV!L$16*Usage!$R168
+DV!L$17*Usage!$S168
+DV!L$18*Usage!$T168
+DV!L$19*Usage!$U168
+DV!L$20*Usage!$V168
+DV!L$21*Usage!$W168
+DV!L$22*Usage!$X168
+DV!L$23*Usage!$Y168
+DV!L$24*Usage!$Z168
+DV!L$25*Usage!$AA168
+DV!M$26*Usage!$AB168
+DV!L$27*Usage!$AC168
+DV!L$28*Usage!$AD168
+DV!L$29*Usage!$AE168
+DV!L$30*Usage!$AF168
+DV!L$31*Usage!$AG168
+DV!L$32*Usage!$AH168
+DV!L$33*Usage!$AI168
+DV!L$34*Usage!$AJ168
+DV!L$35*Usage!$AK168
+DV!L$36*Usage!$AL168
+DV!L$37*Usage!$AM168
+DV!L$38*Usage!$AN168
+DV!L$39*Usage!$AO168
+DV!L$40*Usage!$AP168
+DV!L$41*Usage!$AQ168
+DV!L$42*Usage!$AR168
+DV!L$43*Usage!$AS168
+DV!L$44*Usage!$AT168
+DV!L$45*Usage!$AU168
+DV!L$46*Usage!$AV168
+DV!L$47*Usage!$AW168
+DV!L$48*Usage!$AX168
+DV!L$49*Usage!$AY168
+DV!L$50*Usage!$AZ168
+DV!L$51*Usage!$BA168
+DV!L$52*Usage!$BB168
+DV!L$53*Usage!$BC168
+DV!L$54*Usage!$BD168</f>
        <v>0</v>
      </c>
      <c r="K168" s="1">
        <f>+DV!M$2*Usage!$D168
+DV!M$3*Usage!$E168
+DV!M$4*Usage!$F168
+DV!M$5*Usage!$G168
+DV!M$6*Usage!$H168
+DV!M$7*Usage!$I168
+DV!M$8*Usage!$J168
+DV!M$9*Usage!$K168
+DV!M$10*Usage!$L168
+DV!M$11*Usage!$M168
+DV!M$12*Usage!$N168
+DV!M$13*Usage!$O168
+DV!M$14*Usage!$P168
+DV!M$15*Usage!$Q168
+DV!M$16*Usage!$R168
+DV!M$17*Usage!$S168
+DV!M$18*Usage!$T168
+DV!M$19*Usage!$U168
+DV!M$20*Usage!$V168
+DV!M$21*Usage!$W168
+DV!M$22*Usage!$X168
+DV!M$23*Usage!$Y168
+DV!M$24*Usage!$Z168
+DV!M$25*Usage!$AA168
+DV!M$26*Usage!$AB168
+DV!M$27*Usage!$AC168
+DV!M$28*Usage!$AD168
+DV!M$29*Usage!$AE168
+DV!M$30*Usage!$AF168
+DV!M$31*Usage!$AG168
+DV!M$32*Usage!$AH168
+DV!M$33*Usage!$AI168
+DV!M$34*Usage!$AJ168
+DV!M$35*Usage!$AK168
+DV!M$36*Usage!$AL168
+DV!M$37*Usage!$AM168
+DV!M$38*Usage!$AN168
+DV!M$39*Usage!$AO168
+DV!M$40*Usage!$AP168
+DV!M$41*Usage!$AQ168
+DV!M$42*Usage!$AR168
+DV!M$43*Usage!$AS168
+DV!M$44*Usage!$AT168
+DV!M$45*Usage!$AU168
+DV!M$46*Usage!$AV168
+DV!M$47*Usage!$AW168
+DV!M$48*Usage!$AX168
+DV!M$49*Usage!$AY168
+DV!M$50*Usage!$AZ168
+DV!M$51*Usage!$BA168
+DV!M$52*Usage!$BB168
+DV!M$53*Usage!$BC168
+DV!M$54*Usage!$BD168</f>
        <v>0</v>
      </c>
      <c r="L168" s="1">
        <f>+DV!N$2*Usage!$D168
+DV!N$3*Usage!$E168
+DV!N$4*Usage!$F168
+DV!N$5*Usage!$G168
+DV!N$6*Usage!$H168
+DV!N$7*Usage!$I168
+DV!N$8*Usage!$J168
+DV!N$9*Usage!$K168
+DV!N$10*Usage!$L168
+DV!N$11*Usage!$M168
+DV!N$12*Usage!$N168
+DV!N$13*Usage!$O168
+DV!N$14*Usage!$P168
+DV!N$15*Usage!$Q168
+DV!N$16*Usage!$R168
+DV!N$17*Usage!$S168
+DV!N$18*Usage!$T168
+DV!N$19*Usage!$U168
+DV!N$20*Usage!$V168
+DV!N$21*Usage!$W168
+DV!N$22*Usage!$X168
+DV!N$23*Usage!$Y168
+DV!N$24*Usage!$Z168
+DV!N$25*Usage!$AA168
+DV!N$26*Usage!$AB168
+DV!N$27*Usage!$AC168
+DV!N$28*Usage!$AD168
+DV!N$29*Usage!$AE168
+DV!N$30*Usage!$AF168
+DV!N$31*Usage!$AG168
+DV!N$32*Usage!$AH168
+DV!N$33*Usage!$AI168
+DV!N$34*Usage!$AJ168
+DV!N$35*Usage!$AK168
+DV!N$36*Usage!$AL168
+DV!N$37*Usage!$AM168
+DV!N$38*Usage!$AN168
+DV!N$39*Usage!$AO168
+DV!N$40*Usage!$AP168
+DV!N$41*Usage!$AQ168
+DV!N$42*Usage!$AR168
+DV!N$43*Usage!$AS168
+DV!N$44*Usage!$AT168
+DV!N$45*Usage!$AU168
+DV!N$46*Usage!$AV168
+DV!N$47*Usage!$AW168
+DV!N$48*Usage!$AX168
+DV!N$49*Usage!$AY168
+DV!N$50*Usage!$AZ168
+DV!N$51*Usage!$BA168
+DV!N$52*Usage!$BB168
+DV!N$53*Usage!$BC168
+DV!N$54*Usage!$BD168</f>
        <v>0</v>
      </c>
      <c r="M168" s="1">
        <f>+DV!O$2*Usage!$D168
+DV!O$3*Usage!$E168
+DV!O$4*Usage!$F168
+DV!O$5*Usage!$G168
+DV!O$6*Usage!$H168
+DV!O$7*Usage!$I168
+DV!O$8*Usage!$J168
+DV!O$9*Usage!$K168
+DV!O$10*Usage!$L168
+DV!O$11*Usage!$M168
+DV!O$12*Usage!$N168
+DV!O$13*Usage!$O168
+DV!O$14*Usage!$P168
+DV!O$15*Usage!$Q168
+DV!O$16*Usage!$R168
+DV!O$17*Usage!$S168
+DV!O$18*Usage!$T168
+DV!O$19*Usage!$U168
+DV!O$20*Usage!$V168
+DV!O$21*Usage!$W168
+DV!O$22*Usage!$X168
+DV!O$23*Usage!$Y168
+DV!O$24*Usage!$Z168
+DV!O$25*Usage!$AA168
+DV!O$26*Usage!$AB168
+DV!O$27*Usage!$AC168
+DV!O$28*Usage!$AD168
+DV!O$29*Usage!$AE168
+DV!O$30*Usage!$AF168
+DV!O$31*Usage!$AG168
+DV!O$32*Usage!$AH168
+DV!O$33*Usage!$AI168
+DV!O$34*Usage!$AJ168
+DV!O$35*Usage!$AK168
+DV!O$36*Usage!$AL168
+DV!O$37*Usage!$AM168
+DV!O$38*Usage!$AN168
+DV!O$39*Usage!$AO168
+DV!O$40*Usage!$AP168
+DV!O$41*Usage!$AQ168
+DV!O$42*Usage!$AR168
+DV!O$43*Usage!$AS168
+DV!O$44*Usage!$AT168
+DV!O$45*Usage!$AU168
+DV!O$46*Usage!$AV168
+DV!O$47*Usage!$AW168
+DV!O$48*Usage!$AX168
+DV!O$49*Usage!$AY168
+DV!O$50*Usage!$AZ168
+DV!O$51*Usage!$BA168
+DV!O$52*Usage!$BB168
+DV!O$53*Usage!$BC168
+DV!O$54*Usage!$BD168</f>
        <v>0</v>
      </c>
      <c r="N168" t="str">
        <f>VLOOKUP(A168,'Plant Stock'!B181:B10169,1,0)</f>
        <v>087223A.203</v>
      </c>
      <c r="P168" s="108"/>
    </row>
    <row r="169" spans="1:16" x14ac:dyDescent="0.25">
      <c r="A169" s="121" t="s">
        <v>9544</v>
      </c>
      <c r="B169" s="1">
        <f>+DV!D$2*Usage!$D169
+DV!D$3*Usage!$E169
+DV!D$4*Usage!$F169
+DV!D$5*Usage!$G169
+DV!D$6*Usage!$H169
+DV!D$7*Usage!$I169
+DV!D$8*Usage!$J169
+DV!D$9*Usage!$K169
+DV!D$10*Usage!$L169
+DV!D$11*Usage!$M169
+DV!D$12*Usage!$N169
+DV!D$13*Usage!$O169
+DV!D$14*Usage!$P169
+DV!D$15*Usage!$Q169
+DV!D$16*Usage!$R169
+DV!D$17*Usage!$S169
+DV!D$18*Usage!$T169
+DV!D$19*Usage!$U169
+DV!D$20*Usage!$V169
+DV!D$21*Usage!$W169
+DV!D$22*Usage!$X169
+DV!D$23*Usage!$Y169
+DV!D$24*Usage!$Z169
+DV!D$25*Usage!$AA169
+DV!E$26*Usage!$AB169
+DV!D$27*Usage!$AC169
+DV!D$28*Usage!$AD169
+DV!D$29*Usage!$AE169
+DV!D$30*Usage!$AF169
+DV!D$31*Usage!$AG169
+DV!D$32*Usage!$AH169
+DV!D$33*Usage!$AI169
+DV!D$34*Usage!$AJ169
+DV!D$35*Usage!$AK169
+DV!D$36*Usage!$AL169
+DV!D$37*Usage!$AM169
+DV!D$38*Usage!$AN169
+DV!D$39*Usage!$AO169
+DV!D$40*Usage!$AP169
+DV!D$41*Usage!$AQ169
+DV!D$42*Usage!$AR169
+DV!D$43*Usage!$AS169
+DV!D$44*Usage!$AT169
+DV!D$45*Usage!$AU169
+DV!D$46*Usage!$AV169
+DV!D$47*Usage!$AW169
+DV!D$48*Usage!$AX169
+DV!D$49*Usage!$AY169
+DV!D$50*Usage!$AZ169
+DV!D$51*Usage!$BA169
+DV!D$52*Usage!$BB169
+DV!D$53*Usage!$BC169
+DV!D$54*Usage!$BD169</f>
        <v>0</v>
      </c>
      <c r="C169" s="1">
        <f>+DV!E$2*Usage!$D169
+DV!E$3*Usage!$E169
+DV!E$4*Usage!$F169
+DV!E$5*Usage!$G169
+DV!E$6*Usage!$H169
+DV!E$7*Usage!$I169
+DV!E$8*Usage!$J169
+DV!E$9*Usage!$K169
+DV!E$10*Usage!$L169
+DV!E$11*Usage!$M169
+DV!E$12*Usage!$N169
+DV!E$13*Usage!$O169
+DV!E$14*Usage!$P169
+DV!E$15*Usage!$Q169
+DV!E$16*Usage!$R169
+DV!E$17*Usage!$S169
+DV!E$18*Usage!$T169
+DV!E$19*Usage!$U169
+DV!E$20*Usage!$V169
+DV!E$21*Usage!$W169
+DV!E$22*Usage!$X169
+DV!E$23*Usage!$Y169
+DV!E$24*Usage!$Z169
+DV!E$25*Usage!$AA169
+DV!F$26*Usage!$AB169
+DV!E$27*Usage!$AC169
+DV!E$28*Usage!$AD169
+DV!E$29*Usage!$AE169
+DV!E$30*Usage!$AF169
+DV!E$31*Usage!$AG169
+DV!E$32*Usage!$AH169
+DV!E$33*Usage!$AI169
+DV!E$34*Usage!$AJ169
+DV!E$35*Usage!$AK169
+DV!E$36*Usage!$AL169
+DV!E$37*Usage!$AM169
+DV!E$38*Usage!$AN169
+DV!E$39*Usage!$AO169
+DV!E$40*Usage!$AP169
+DV!E$41*Usage!$AQ169
+DV!E$42*Usage!$AR169
+DV!E$43*Usage!$AS169
+DV!E$44*Usage!$AT169
+DV!E$45*Usage!$AU169
+DV!E$46*Usage!$AV169
+DV!E$47*Usage!$AW169
+DV!E$48*Usage!$AX169
+DV!E$49*Usage!$AY169
+DV!E$50*Usage!$AZ169
+DV!E$51*Usage!$BA169
+DV!E$52*Usage!$BB169
+DV!E$53*Usage!$BC169
+DV!E$54*Usage!$BD169</f>
        <v>0</v>
      </c>
      <c r="D169" s="1">
        <f>+DV!F$2*Usage!$D169
+DV!F$3*Usage!$E169
+DV!F$4*Usage!$F169
+DV!F$5*Usage!$G169
+DV!F$6*Usage!$H169
+DV!F$7*Usage!$I169
+DV!F$8*Usage!$J169
+DV!F$9*Usage!$K169
+DV!F$10*Usage!$L169
+DV!F$11*Usage!$M169
+DV!F$12*Usage!$N169
+DV!F$13*Usage!$O169
+DV!F$14*Usage!$P169
+DV!F$15*Usage!$Q169
+DV!F$16*Usage!$R169
+DV!F$17*Usage!$S169
+DV!F$18*Usage!$T169
+DV!F$19*Usage!$U169
+DV!F$20*Usage!$V169
+DV!F$21*Usage!$W169
+DV!F$22*Usage!$X169
+DV!F$23*Usage!$Y169
+DV!F$24*Usage!$Z169
+DV!F$25*Usage!$AA169
+DV!G$26*Usage!$AB169
+DV!F$27*Usage!$AC169
+DV!F$28*Usage!$AD169
+DV!F$29*Usage!$AE169
+DV!F$30*Usage!$AF169
+DV!F$31*Usage!$AG169
+DV!F$32*Usage!$AH169
+DV!F$33*Usage!$AI169
+DV!F$34*Usage!$AJ169
+DV!F$35*Usage!$AK169
+DV!F$36*Usage!$AL169
+DV!F$37*Usage!$AM169
+DV!F$38*Usage!$AN169
+DV!F$39*Usage!$AO169
+DV!F$40*Usage!$AP169
+DV!F$41*Usage!$AQ169
+DV!F$42*Usage!$AR169
+DV!F$43*Usage!$AS169
+DV!F$44*Usage!$AT169
+DV!F$45*Usage!$AU169
+DV!F$46*Usage!$AV169
+DV!F$47*Usage!$AW169
+DV!F$48*Usage!$AX169
+DV!F$49*Usage!$AY169
+DV!F$50*Usage!$AZ169
+DV!F$51*Usage!$BA169
+DV!F$52*Usage!$BB169
+DV!F$53*Usage!$BC169
+DV!F$54*Usage!$BD169</f>
        <v>0</v>
      </c>
      <c r="E169" s="1">
        <f>+DV!G$2*Usage!$D169
+DV!G$3*Usage!$E169
+DV!G$4*Usage!$F169
+DV!G$5*Usage!$G169
+DV!G$6*Usage!$H169
+DV!G$7*Usage!$I169
+DV!G$8*Usage!$J169
+DV!G$9*Usage!$K169
+DV!G$10*Usage!$L169
+DV!G$11*Usage!$M169
+DV!G$12*Usage!$N169
+DV!G$13*Usage!$O169
+DV!G$14*Usage!$P169
+DV!G$15*Usage!$Q169
+DV!G$16*Usage!$R169
+DV!G$17*Usage!$S169
+DV!G$18*Usage!$T169
+DV!G$19*Usage!$U169
+DV!G$20*Usage!$V169
+DV!G$21*Usage!$W169
+DV!G$22*Usage!$X169
+DV!G$23*Usage!$Y169
+DV!G$24*Usage!$Z169
+DV!G$25*Usage!$AA169
+DV!H$26*Usage!$AB169
+DV!G$27*Usage!$AC169
+DV!G$28*Usage!$AD169
+DV!G$29*Usage!$AE169
+DV!G$30*Usage!$AF169
+DV!G$31*Usage!$AG169
+DV!G$32*Usage!$AH169
+DV!G$33*Usage!$AI169
+DV!G$34*Usage!$AJ169
+DV!G$35*Usage!$AK169
+DV!G$36*Usage!$AL169
+DV!G$37*Usage!$AM169
+DV!G$38*Usage!$AN169
+DV!G$39*Usage!$AO169
+DV!G$40*Usage!$AP169
+DV!G$41*Usage!$AQ169
+DV!G$42*Usage!$AR169
+DV!G$43*Usage!$AS169
+DV!G$44*Usage!$AT169
+DV!G$45*Usage!$AU169
+DV!G$46*Usage!$AV169
+DV!G$47*Usage!$AW169
+DV!G$48*Usage!$AX169
+DV!G$49*Usage!$AY169
+DV!G$50*Usage!$AZ169
+DV!G$51*Usage!$BA169
+DV!G$52*Usage!$BB169
+DV!G$53*Usage!$BC169
+DV!G$54*Usage!$BD169</f>
        <v>0</v>
      </c>
      <c r="F169" s="1">
        <f>+DV!H$2*Usage!$D169
+DV!H$3*Usage!$E169
+DV!H$4*Usage!$F169
+DV!H$5*Usage!$G169
+DV!H$6*Usage!$H169
+DV!H$7*Usage!$I169
+DV!H$8*Usage!$J169
+DV!H$9*Usage!$K169
+DV!H$10*Usage!$L169
+DV!H$11*Usage!$M169
+DV!H$12*Usage!$N169
+DV!H$13*Usage!$O169
+DV!H$14*Usage!$P169
+DV!H$15*Usage!$Q169
+DV!H$16*Usage!$R169
+DV!H$17*Usage!$S169
+DV!H$18*Usage!$T169
+DV!H$19*Usage!$U169
+DV!H$20*Usage!$V169
+DV!H$21*Usage!$W169
+DV!H$22*Usage!$X169
+DV!H$23*Usage!$Y169
+DV!H$24*Usage!$Z169
+DV!H$25*Usage!$AA169
+DV!I$26*Usage!$AB169
+DV!H$27*Usage!$AC169
+DV!H$28*Usage!$AD169
+DV!H$29*Usage!$AE169
+DV!H$30*Usage!$AF169
+DV!H$31*Usage!$AG169
+DV!H$32*Usage!$AH169
+DV!H$33*Usage!$AI169
+DV!H$34*Usage!$AJ169
+DV!H$35*Usage!$AK169
+DV!H$36*Usage!$AL169
+DV!H$37*Usage!$AM169
+DV!H$38*Usage!$AN169
+DV!H$39*Usage!$AO169
+DV!H$40*Usage!$AP169
+DV!H$41*Usage!$AQ169
+DV!H$42*Usage!$AR169
+DV!H$43*Usage!$AS169
+DV!H$44*Usage!$AT169
+DV!H$45*Usage!$AU169
+DV!H$46*Usage!$AV169
+DV!H$47*Usage!$AW169
+DV!H$48*Usage!$AX169
+DV!H$49*Usage!$AY169
+DV!H$50*Usage!$AZ169
+DV!H$51*Usage!$BA169
+DV!H$52*Usage!$BB169
+DV!H$53*Usage!$BC169
+DV!H$54*Usage!$BD169</f>
        <v>0</v>
      </c>
      <c r="G169" s="1">
        <f>+DV!I$2*Usage!$D169
+DV!I$3*Usage!$E169
+DV!I$4*Usage!$F169
+DV!I$5*Usage!$G169
+DV!I$6*Usage!$H169
+DV!I$7*Usage!$I169
+DV!I$8*Usage!$J169
+DV!I$9*Usage!$K169
+DV!I$10*Usage!$L169
+DV!I$11*Usage!$M169
+DV!I$12*Usage!$N169
+DV!I$13*Usage!$O169
+DV!I$14*Usage!$P169
+DV!I$15*Usage!$Q169
+DV!I$16*Usage!$R169
+DV!I$17*Usage!$S169
+DV!I$18*Usage!$T169
+DV!I$19*Usage!$U169
+DV!I$20*Usage!$V169
+DV!I$21*Usage!$W169
+DV!I$22*Usage!$X169
+DV!I$23*Usage!$Y169
+DV!I$24*Usage!$Z169
+DV!I$25*Usage!$AA169
+DV!J$26*Usage!$AB169
+DV!I$27*Usage!$AC169
+DV!I$28*Usage!$AD169
+DV!I$29*Usage!$AE169
+DV!I$30*Usage!$AF169
+DV!I$31*Usage!$AG169
+DV!I$32*Usage!$AH169
+DV!I$33*Usage!$AI169
+DV!I$34*Usage!$AJ169
+DV!I$35*Usage!$AK169
+DV!I$36*Usage!$AL169
+DV!I$37*Usage!$AM169
+DV!I$38*Usage!$AN169
+DV!I$39*Usage!$AO169
+DV!I$40*Usage!$AP169
+DV!I$41*Usage!$AQ169
+DV!I$42*Usage!$AR169
+DV!I$43*Usage!$AS169
+DV!I$44*Usage!$AT169
+DV!I$45*Usage!$AU169
+DV!I$46*Usage!$AV169
+DV!I$47*Usage!$AW169
+DV!I$48*Usage!$AX169
+DV!I$49*Usage!$AY169
+DV!I$50*Usage!$AZ169
+DV!I$51*Usage!$BA169
+DV!I$52*Usage!$BB169
+DV!I$53*Usage!$BC169
+DV!I$54*Usage!$BD169</f>
        <v>0</v>
      </c>
      <c r="H169" s="1">
        <f>+DV!J$2*Usage!$D169
+DV!J$3*Usage!$E169
+DV!J$4*Usage!$F169
+DV!J$5*Usage!$G169
+DV!J$6*Usage!$H169
+DV!J$7*Usage!$I169
+DV!J$8*Usage!$J169
+DV!J$9*Usage!$K169
+DV!J$10*Usage!$L169
+DV!J$11*Usage!$M169
+DV!J$12*Usage!$N169
+DV!J$13*Usage!$O169
+DV!J$14*Usage!$P169
+DV!J$15*Usage!$Q169
+DV!J$16*Usage!$R169
+DV!J$17*Usage!$S169
+DV!J$18*Usage!$T169
+DV!J$19*Usage!$U169
+DV!J$20*Usage!$V169
+DV!J$21*Usage!$W169
+DV!J$22*Usage!$X169
+DV!J$23*Usage!$Y169
+DV!J$24*Usage!$Z169
+DV!J$25*Usage!$AA169
+DV!K$26*Usage!$AB169
+DV!J$27*Usage!$AC169
+DV!J$28*Usage!$AD169
+DV!J$29*Usage!$AE169
+DV!J$30*Usage!$AF169
+DV!J$31*Usage!$AG169
+DV!J$32*Usage!$AH169
+DV!J$33*Usage!$AI169
+DV!J$34*Usage!$AJ169
+DV!J$35*Usage!$AK169
+DV!J$36*Usage!$AL169
+DV!J$37*Usage!$AM169
+DV!J$38*Usage!$AN169
+DV!J$39*Usage!$AO169
+DV!J$40*Usage!$AP169
+DV!J$41*Usage!$AQ169
+DV!J$42*Usage!$AR169
+DV!J$43*Usage!$AS169
+DV!J$44*Usage!$AT169
+DV!J$45*Usage!$AU169
+DV!J$46*Usage!$AV169
+DV!J$47*Usage!$AW169
+DV!J$48*Usage!$AX169
+DV!J$49*Usage!$AY169
+DV!J$50*Usage!$AZ169
+DV!J$51*Usage!$BA169
+DV!J$52*Usage!$BB169
+DV!J$53*Usage!$BC169
+DV!J$54*Usage!$BD169</f>
        <v>0</v>
      </c>
      <c r="I169" s="1">
        <f>+DV!K$2*Usage!$D169
+DV!K$3*Usage!$E169
+DV!K$4*Usage!$F169
+DV!K$5*Usage!$G169
+DV!K$6*Usage!$H169
+DV!K$7*Usage!$I169
+DV!K$8*Usage!$J169
+DV!K$9*Usage!$K169
+DV!K$10*Usage!$L169
+DV!K$11*Usage!$M169
+DV!K$12*Usage!$N169
+DV!K$13*Usage!$O169
+DV!K$14*Usage!$P169
+DV!K$15*Usage!$Q169
+DV!K$16*Usage!$R169
+DV!K$17*Usage!$S169
+DV!K$18*Usage!$T169
+DV!K$19*Usage!$U169
+DV!K$20*Usage!$V169
+DV!K$21*Usage!$W169
+DV!K$22*Usage!$X169
+DV!K$23*Usage!$Y169
+DV!K$24*Usage!$Z169
+DV!K$25*Usage!$AA169
+DV!L$26*Usage!$AB169
+DV!K$27*Usage!$AC169
+DV!K$28*Usage!$AD169
+DV!K$29*Usage!$AE169
+DV!K$30*Usage!$AF169
+DV!K$31*Usage!$AG169
+DV!K$32*Usage!$AH169
+DV!K$33*Usage!$AI169
+DV!K$34*Usage!$AJ169
+DV!K$35*Usage!$AK169
+DV!K$36*Usage!$AL169
+DV!K$37*Usage!$AM169
+DV!K$38*Usage!$AN169
+DV!K$39*Usage!$AO169
+DV!K$40*Usage!$AP169
+DV!K$41*Usage!$AQ169
+DV!K$42*Usage!$AR169
+DV!K$43*Usage!$AS169
+DV!K$44*Usage!$AT169
+DV!K$45*Usage!$AU169
+DV!K$46*Usage!$AV169
+DV!K$47*Usage!$AW169
+DV!K$48*Usage!$AX169
+DV!K$49*Usage!$AY169
+DV!K$50*Usage!$AZ169
+DV!K$51*Usage!$BA169
+DV!K$52*Usage!$BB169
+DV!K$53*Usage!$BC169
+DV!K$54*Usage!$BD169</f>
        <v>0</v>
      </c>
      <c r="J169" s="1">
        <f>+DV!L$2*Usage!$D169
+DV!L$3*Usage!$E169
+DV!L$4*Usage!$F169
+DV!L$5*Usage!$G169
+DV!L$6*Usage!$H169
+DV!L$7*Usage!$I169
+DV!L$8*Usage!$J169
+DV!L$9*Usage!$K169
+DV!L$10*Usage!$L169
+DV!L$11*Usage!$M169
+DV!L$12*Usage!$N169
+DV!L$13*Usage!$O169
+DV!L$14*Usage!$P169
+DV!L$15*Usage!$Q169
+DV!L$16*Usage!$R169
+DV!L$17*Usage!$S169
+DV!L$18*Usage!$T169
+DV!L$19*Usage!$U169
+DV!L$20*Usage!$V169
+DV!L$21*Usage!$W169
+DV!L$22*Usage!$X169
+DV!L$23*Usage!$Y169
+DV!L$24*Usage!$Z169
+DV!L$25*Usage!$AA169
+DV!M$26*Usage!$AB169
+DV!L$27*Usage!$AC169
+DV!L$28*Usage!$AD169
+DV!L$29*Usage!$AE169
+DV!L$30*Usage!$AF169
+DV!L$31*Usage!$AG169
+DV!L$32*Usage!$AH169
+DV!L$33*Usage!$AI169
+DV!L$34*Usage!$AJ169
+DV!L$35*Usage!$AK169
+DV!L$36*Usage!$AL169
+DV!L$37*Usage!$AM169
+DV!L$38*Usage!$AN169
+DV!L$39*Usage!$AO169
+DV!L$40*Usage!$AP169
+DV!L$41*Usage!$AQ169
+DV!L$42*Usage!$AR169
+DV!L$43*Usage!$AS169
+DV!L$44*Usage!$AT169
+DV!L$45*Usage!$AU169
+DV!L$46*Usage!$AV169
+DV!L$47*Usage!$AW169
+DV!L$48*Usage!$AX169
+DV!L$49*Usage!$AY169
+DV!L$50*Usage!$AZ169
+DV!L$51*Usage!$BA169
+DV!L$52*Usage!$BB169
+DV!L$53*Usage!$BC169
+DV!L$54*Usage!$BD169</f>
        <v>0</v>
      </c>
      <c r="K169" s="1">
        <f>+DV!M$2*Usage!$D169
+DV!M$3*Usage!$E169
+DV!M$4*Usage!$F169
+DV!M$5*Usage!$G169
+DV!M$6*Usage!$H169
+DV!M$7*Usage!$I169
+DV!M$8*Usage!$J169
+DV!M$9*Usage!$K169
+DV!M$10*Usage!$L169
+DV!M$11*Usage!$M169
+DV!M$12*Usage!$N169
+DV!M$13*Usage!$O169
+DV!M$14*Usage!$P169
+DV!M$15*Usage!$Q169
+DV!M$16*Usage!$R169
+DV!M$17*Usage!$S169
+DV!M$18*Usage!$T169
+DV!M$19*Usage!$U169
+DV!M$20*Usage!$V169
+DV!M$21*Usage!$W169
+DV!M$22*Usage!$X169
+DV!M$23*Usage!$Y169
+DV!M$24*Usage!$Z169
+DV!M$25*Usage!$AA169
+DV!M$26*Usage!$AB169
+DV!M$27*Usage!$AC169
+DV!M$28*Usage!$AD169
+DV!M$29*Usage!$AE169
+DV!M$30*Usage!$AF169
+DV!M$31*Usage!$AG169
+DV!M$32*Usage!$AH169
+DV!M$33*Usage!$AI169
+DV!M$34*Usage!$AJ169
+DV!M$35*Usage!$AK169
+DV!M$36*Usage!$AL169
+DV!M$37*Usage!$AM169
+DV!M$38*Usage!$AN169
+DV!M$39*Usage!$AO169
+DV!M$40*Usage!$AP169
+DV!M$41*Usage!$AQ169
+DV!M$42*Usage!$AR169
+DV!M$43*Usage!$AS169
+DV!M$44*Usage!$AT169
+DV!M$45*Usage!$AU169
+DV!M$46*Usage!$AV169
+DV!M$47*Usage!$AW169
+DV!M$48*Usage!$AX169
+DV!M$49*Usage!$AY169
+DV!M$50*Usage!$AZ169
+DV!M$51*Usage!$BA169
+DV!M$52*Usage!$BB169
+DV!M$53*Usage!$BC169
+DV!M$54*Usage!$BD169</f>
        <v>0</v>
      </c>
      <c r="L169" s="1">
        <f>+DV!N$2*Usage!$D169
+DV!N$3*Usage!$E169
+DV!N$4*Usage!$F169
+DV!N$5*Usage!$G169
+DV!N$6*Usage!$H169
+DV!N$7*Usage!$I169
+DV!N$8*Usage!$J169
+DV!N$9*Usage!$K169
+DV!N$10*Usage!$L169
+DV!N$11*Usage!$M169
+DV!N$12*Usage!$N169
+DV!N$13*Usage!$O169
+DV!N$14*Usage!$P169
+DV!N$15*Usage!$Q169
+DV!N$16*Usage!$R169
+DV!N$17*Usage!$S169
+DV!N$18*Usage!$T169
+DV!N$19*Usage!$U169
+DV!N$20*Usage!$V169
+DV!N$21*Usage!$W169
+DV!N$22*Usage!$X169
+DV!N$23*Usage!$Y169
+DV!N$24*Usage!$Z169
+DV!N$25*Usage!$AA169
+DV!N$26*Usage!$AB169
+DV!N$27*Usage!$AC169
+DV!N$28*Usage!$AD169
+DV!N$29*Usage!$AE169
+DV!N$30*Usage!$AF169
+DV!N$31*Usage!$AG169
+DV!N$32*Usage!$AH169
+DV!N$33*Usage!$AI169
+DV!N$34*Usage!$AJ169
+DV!N$35*Usage!$AK169
+DV!N$36*Usage!$AL169
+DV!N$37*Usage!$AM169
+DV!N$38*Usage!$AN169
+DV!N$39*Usage!$AO169
+DV!N$40*Usage!$AP169
+DV!N$41*Usage!$AQ169
+DV!N$42*Usage!$AR169
+DV!N$43*Usage!$AS169
+DV!N$44*Usage!$AT169
+DV!N$45*Usage!$AU169
+DV!N$46*Usage!$AV169
+DV!N$47*Usage!$AW169
+DV!N$48*Usage!$AX169
+DV!N$49*Usage!$AY169
+DV!N$50*Usage!$AZ169
+DV!N$51*Usage!$BA169
+DV!N$52*Usage!$BB169
+DV!N$53*Usage!$BC169
+DV!N$54*Usage!$BD169</f>
        <v>0</v>
      </c>
      <c r="M169" s="1">
        <f>+DV!O$2*Usage!$D169
+DV!O$3*Usage!$E169
+DV!O$4*Usage!$F169
+DV!O$5*Usage!$G169
+DV!O$6*Usage!$H169
+DV!O$7*Usage!$I169
+DV!O$8*Usage!$J169
+DV!O$9*Usage!$K169
+DV!O$10*Usage!$L169
+DV!O$11*Usage!$M169
+DV!O$12*Usage!$N169
+DV!O$13*Usage!$O169
+DV!O$14*Usage!$P169
+DV!O$15*Usage!$Q169
+DV!O$16*Usage!$R169
+DV!O$17*Usage!$S169
+DV!O$18*Usage!$T169
+DV!O$19*Usage!$U169
+DV!O$20*Usage!$V169
+DV!O$21*Usage!$W169
+DV!O$22*Usage!$X169
+DV!O$23*Usage!$Y169
+DV!O$24*Usage!$Z169
+DV!O$25*Usage!$AA169
+DV!O$26*Usage!$AB169
+DV!O$27*Usage!$AC169
+DV!O$28*Usage!$AD169
+DV!O$29*Usage!$AE169
+DV!O$30*Usage!$AF169
+DV!O$31*Usage!$AG169
+DV!O$32*Usage!$AH169
+DV!O$33*Usage!$AI169
+DV!O$34*Usage!$AJ169
+DV!O$35*Usage!$AK169
+DV!O$36*Usage!$AL169
+DV!O$37*Usage!$AM169
+DV!O$38*Usage!$AN169
+DV!O$39*Usage!$AO169
+DV!O$40*Usage!$AP169
+DV!O$41*Usage!$AQ169
+DV!O$42*Usage!$AR169
+DV!O$43*Usage!$AS169
+DV!O$44*Usage!$AT169
+DV!O$45*Usage!$AU169
+DV!O$46*Usage!$AV169
+DV!O$47*Usage!$AW169
+DV!O$48*Usage!$AX169
+DV!O$49*Usage!$AY169
+DV!O$50*Usage!$AZ169
+DV!O$51*Usage!$BA169
+DV!O$52*Usage!$BB169
+DV!O$53*Usage!$BC169
+DV!O$54*Usage!$BD169</f>
        <v>0</v>
      </c>
      <c r="N169" t="str">
        <f>VLOOKUP(A169,'Plant Stock'!B182:B10170,1,0)</f>
        <v>827345B</v>
      </c>
      <c r="P169" s="108"/>
    </row>
    <row r="170" spans="1:16" x14ac:dyDescent="0.25">
      <c r="A170" s="122" t="s">
        <v>8865</v>
      </c>
      <c r="B170" s="1">
        <f>+DV!D$2*Usage!$D170
+DV!D$3*Usage!$E170
+DV!D$4*Usage!$F170
+DV!D$5*Usage!$G170
+DV!D$6*Usage!$H170
+DV!D$7*Usage!$I170
+DV!D$8*Usage!$J170
+DV!D$9*Usage!$K170
+DV!D$10*Usage!$L170
+DV!D$11*Usage!$M170
+DV!D$12*Usage!$N170
+DV!D$13*Usage!$O170
+DV!D$14*Usage!$P170
+DV!D$15*Usage!$Q170
+DV!D$16*Usage!$R170
+DV!D$17*Usage!$S170
+DV!D$18*Usage!$T170
+DV!D$19*Usage!$U170
+DV!D$20*Usage!$V170
+DV!D$21*Usage!$W170
+DV!D$22*Usage!$X170
+DV!D$23*Usage!$Y170
+DV!D$24*Usage!$Z170
+DV!D$25*Usage!$AA170
+DV!E$26*Usage!$AB170
+DV!D$27*Usage!$AC170
+DV!D$28*Usage!$AD170
+DV!D$29*Usage!$AE170
+DV!D$30*Usage!$AF170
+DV!D$31*Usage!$AG170
+DV!D$32*Usage!$AH170
+DV!D$33*Usage!$AI170
+DV!D$34*Usage!$AJ170
+DV!D$35*Usage!$AK170
+DV!D$36*Usage!$AL170
+DV!D$37*Usage!$AM170
+DV!D$38*Usage!$AN170
+DV!D$39*Usage!$AO170
+DV!D$40*Usage!$AP170
+DV!D$41*Usage!$AQ170
+DV!D$42*Usage!$AR170
+DV!D$43*Usage!$AS170
+DV!D$44*Usage!$AT170
+DV!D$45*Usage!$AU170
+DV!D$46*Usage!$AV170
+DV!D$47*Usage!$AW170
+DV!D$48*Usage!$AX170
+DV!D$49*Usage!$AY170
+DV!D$50*Usage!$AZ170
+DV!D$51*Usage!$BA170
+DV!D$52*Usage!$BB170
+DV!D$53*Usage!$BC170
+DV!D$54*Usage!$BD170</f>
        <v>0</v>
      </c>
      <c r="C170" s="1">
        <f>+DV!E$2*Usage!$D170
+DV!E$3*Usage!$E170
+DV!E$4*Usage!$F170
+DV!E$5*Usage!$G170
+DV!E$6*Usage!$H170
+DV!E$7*Usage!$I170
+DV!E$8*Usage!$J170
+DV!E$9*Usage!$K170
+DV!E$10*Usage!$L170
+DV!E$11*Usage!$M170
+DV!E$12*Usage!$N170
+DV!E$13*Usage!$O170
+DV!E$14*Usage!$P170
+DV!E$15*Usage!$Q170
+DV!E$16*Usage!$R170
+DV!E$17*Usage!$S170
+DV!E$18*Usage!$T170
+DV!E$19*Usage!$U170
+DV!E$20*Usage!$V170
+DV!E$21*Usage!$W170
+DV!E$22*Usage!$X170
+DV!E$23*Usage!$Y170
+DV!E$24*Usage!$Z170
+DV!E$25*Usage!$AA170
+DV!F$26*Usage!$AB170
+DV!E$27*Usage!$AC170
+DV!E$28*Usage!$AD170
+DV!E$29*Usage!$AE170
+DV!E$30*Usage!$AF170
+DV!E$31*Usage!$AG170
+DV!E$32*Usage!$AH170
+DV!E$33*Usage!$AI170
+DV!E$34*Usage!$AJ170
+DV!E$35*Usage!$AK170
+DV!E$36*Usage!$AL170
+DV!E$37*Usage!$AM170
+DV!E$38*Usage!$AN170
+DV!E$39*Usage!$AO170
+DV!E$40*Usage!$AP170
+DV!E$41*Usage!$AQ170
+DV!E$42*Usage!$AR170
+DV!E$43*Usage!$AS170
+DV!E$44*Usage!$AT170
+DV!E$45*Usage!$AU170
+DV!E$46*Usage!$AV170
+DV!E$47*Usage!$AW170
+DV!E$48*Usage!$AX170
+DV!E$49*Usage!$AY170
+DV!E$50*Usage!$AZ170
+DV!E$51*Usage!$BA170
+DV!E$52*Usage!$BB170
+DV!E$53*Usage!$BC170
+DV!E$54*Usage!$BD170</f>
        <v>0</v>
      </c>
      <c r="D170" s="1">
        <f>+DV!F$2*Usage!$D170
+DV!F$3*Usage!$E170
+DV!F$4*Usage!$F170
+DV!F$5*Usage!$G170
+DV!F$6*Usage!$H170
+DV!F$7*Usage!$I170
+DV!F$8*Usage!$J170
+DV!F$9*Usage!$K170
+DV!F$10*Usage!$L170
+DV!F$11*Usage!$M170
+DV!F$12*Usage!$N170
+DV!F$13*Usage!$O170
+DV!F$14*Usage!$P170
+DV!F$15*Usage!$Q170
+DV!F$16*Usage!$R170
+DV!F$17*Usage!$S170
+DV!F$18*Usage!$T170
+DV!F$19*Usage!$U170
+DV!F$20*Usage!$V170
+DV!F$21*Usage!$W170
+DV!F$22*Usage!$X170
+DV!F$23*Usage!$Y170
+DV!F$24*Usage!$Z170
+DV!F$25*Usage!$AA170
+DV!G$26*Usage!$AB170
+DV!F$27*Usage!$AC170
+DV!F$28*Usage!$AD170
+DV!F$29*Usage!$AE170
+DV!F$30*Usage!$AF170
+DV!F$31*Usage!$AG170
+DV!F$32*Usage!$AH170
+DV!F$33*Usage!$AI170
+DV!F$34*Usage!$AJ170
+DV!F$35*Usage!$AK170
+DV!F$36*Usage!$AL170
+DV!F$37*Usage!$AM170
+DV!F$38*Usage!$AN170
+DV!F$39*Usage!$AO170
+DV!F$40*Usage!$AP170
+DV!F$41*Usage!$AQ170
+DV!F$42*Usage!$AR170
+DV!F$43*Usage!$AS170
+DV!F$44*Usage!$AT170
+DV!F$45*Usage!$AU170
+DV!F$46*Usage!$AV170
+DV!F$47*Usage!$AW170
+DV!F$48*Usage!$AX170
+DV!F$49*Usage!$AY170
+DV!F$50*Usage!$AZ170
+DV!F$51*Usage!$BA170
+DV!F$52*Usage!$BB170
+DV!F$53*Usage!$BC170
+DV!F$54*Usage!$BD170</f>
        <v>0</v>
      </c>
      <c r="E170" s="1">
        <f>+DV!G$2*Usage!$D170
+DV!G$3*Usage!$E170
+DV!G$4*Usage!$F170
+DV!G$5*Usage!$G170
+DV!G$6*Usage!$H170
+DV!G$7*Usage!$I170
+DV!G$8*Usage!$J170
+DV!G$9*Usage!$K170
+DV!G$10*Usage!$L170
+DV!G$11*Usage!$M170
+DV!G$12*Usage!$N170
+DV!G$13*Usage!$O170
+DV!G$14*Usage!$P170
+DV!G$15*Usage!$Q170
+DV!G$16*Usage!$R170
+DV!G$17*Usage!$S170
+DV!G$18*Usage!$T170
+DV!G$19*Usage!$U170
+DV!G$20*Usage!$V170
+DV!G$21*Usage!$W170
+DV!G$22*Usage!$X170
+DV!G$23*Usage!$Y170
+DV!G$24*Usage!$Z170
+DV!G$25*Usage!$AA170
+DV!H$26*Usage!$AB170
+DV!G$27*Usage!$AC170
+DV!G$28*Usage!$AD170
+DV!G$29*Usage!$AE170
+DV!G$30*Usage!$AF170
+DV!G$31*Usage!$AG170
+DV!G$32*Usage!$AH170
+DV!G$33*Usage!$AI170
+DV!G$34*Usage!$AJ170
+DV!G$35*Usage!$AK170
+DV!G$36*Usage!$AL170
+DV!G$37*Usage!$AM170
+DV!G$38*Usage!$AN170
+DV!G$39*Usage!$AO170
+DV!G$40*Usage!$AP170
+DV!G$41*Usage!$AQ170
+DV!G$42*Usage!$AR170
+DV!G$43*Usage!$AS170
+DV!G$44*Usage!$AT170
+DV!G$45*Usage!$AU170
+DV!G$46*Usage!$AV170
+DV!G$47*Usage!$AW170
+DV!G$48*Usage!$AX170
+DV!G$49*Usage!$AY170
+DV!G$50*Usage!$AZ170
+DV!G$51*Usage!$BA170
+DV!G$52*Usage!$BB170
+DV!G$53*Usage!$BC170
+DV!G$54*Usage!$BD170</f>
        <v>0</v>
      </c>
      <c r="F170" s="1">
        <f>+DV!H$2*Usage!$D170
+DV!H$3*Usage!$E170
+DV!H$4*Usage!$F170
+DV!H$5*Usage!$G170
+DV!H$6*Usage!$H170
+DV!H$7*Usage!$I170
+DV!H$8*Usage!$J170
+DV!H$9*Usage!$K170
+DV!H$10*Usage!$L170
+DV!H$11*Usage!$M170
+DV!H$12*Usage!$N170
+DV!H$13*Usage!$O170
+DV!H$14*Usage!$P170
+DV!H$15*Usage!$Q170
+DV!H$16*Usage!$R170
+DV!H$17*Usage!$S170
+DV!H$18*Usage!$T170
+DV!H$19*Usage!$U170
+DV!H$20*Usage!$V170
+DV!H$21*Usage!$W170
+DV!H$22*Usage!$X170
+DV!H$23*Usage!$Y170
+DV!H$24*Usage!$Z170
+DV!H$25*Usage!$AA170
+DV!I$26*Usage!$AB170
+DV!H$27*Usage!$AC170
+DV!H$28*Usage!$AD170
+DV!H$29*Usage!$AE170
+DV!H$30*Usage!$AF170
+DV!H$31*Usage!$AG170
+DV!H$32*Usage!$AH170
+DV!H$33*Usage!$AI170
+DV!H$34*Usage!$AJ170
+DV!H$35*Usage!$AK170
+DV!H$36*Usage!$AL170
+DV!H$37*Usage!$AM170
+DV!H$38*Usage!$AN170
+DV!H$39*Usage!$AO170
+DV!H$40*Usage!$AP170
+DV!H$41*Usage!$AQ170
+DV!H$42*Usage!$AR170
+DV!H$43*Usage!$AS170
+DV!H$44*Usage!$AT170
+DV!H$45*Usage!$AU170
+DV!H$46*Usage!$AV170
+DV!H$47*Usage!$AW170
+DV!H$48*Usage!$AX170
+DV!H$49*Usage!$AY170
+DV!H$50*Usage!$AZ170
+DV!H$51*Usage!$BA170
+DV!H$52*Usage!$BB170
+DV!H$53*Usage!$BC170
+DV!H$54*Usage!$BD170</f>
        <v>0</v>
      </c>
      <c r="G170" s="1">
        <f>+DV!I$2*Usage!$D170
+DV!I$3*Usage!$E170
+DV!I$4*Usage!$F170
+DV!I$5*Usage!$G170
+DV!I$6*Usage!$H170
+DV!I$7*Usage!$I170
+DV!I$8*Usage!$J170
+DV!I$9*Usage!$K170
+DV!I$10*Usage!$L170
+DV!I$11*Usage!$M170
+DV!I$12*Usage!$N170
+DV!I$13*Usage!$O170
+DV!I$14*Usage!$P170
+DV!I$15*Usage!$Q170
+DV!I$16*Usage!$R170
+DV!I$17*Usage!$S170
+DV!I$18*Usage!$T170
+DV!I$19*Usage!$U170
+DV!I$20*Usage!$V170
+DV!I$21*Usage!$W170
+DV!I$22*Usage!$X170
+DV!I$23*Usage!$Y170
+DV!I$24*Usage!$Z170
+DV!I$25*Usage!$AA170
+DV!J$26*Usage!$AB170
+DV!I$27*Usage!$AC170
+DV!I$28*Usage!$AD170
+DV!I$29*Usage!$AE170
+DV!I$30*Usage!$AF170
+DV!I$31*Usage!$AG170
+DV!I$32*Usage!$AH170
+DV!I$33*Usage!$AI170
+DV!I$34*Usage!$AJ170
+DV!I$35*Usage!$AK170
+DV!I$36*Usage!$AL170
+DV!I$37*Usage!$AM170
+DV!I$38*Usage!$AN170
+DV!I$39*Usage!$AO170
+DV!I$40*Usage!$AP170
+DV!I$41*Usage!$AQ170
+DV!I$42*Usage!$AR170
+DV!I$43*Usage!$AS170
+DV!I$44*Usage!$AT170
+DV!I$45*Usage!$AU170
+DV!I$46*Usage!$AV170
+DV!I$47*Usage!$AW170
+DV!I$48*Usage!$AX170
+DV!I$49*Usage!$AY170
+DV!I$50*Usage!$AZ170
+DV!I$51*Usage!$BA170
+DV!I$52*Usage!$BB170
+DV!I$53*Usage!$BC170
+DV!I$54*Usage!$BD170</f>
        <v>0</v>
      </c>
      <c r="H170" s="1">
        <f>+DV!J$2*Usage!$D170
+DV!J$3*Usage!$E170
+DV!J$4*Usage!$F170
+DV!J$5*Usage!$G170
+DV!J$6*Usage!$H170
+DV!J$7*Usage!$I170
+DV!J$8*Usage!$J170
+DV!J$9*Usage!$K170
+DV!J$10*Usage!$L170
+DV!J$11*Usage!$M170
+DV!J$12*Usage!$N170
+DV!J$13*Usage!$O170
+DV!J$14*Usage!$P170
+DV!J$15*Usage!$Q170
+DV!J$16*Usage!$R170
+DV!J$17*Usage!$S170
+DV!J$18*Usage!$T170
+DV!J$19*Usage!$U170
+DV!J$20*Usage!$V170
+DV!J$21*Usage!$W170
+DV!J$22*Usage!$X170
+DV!J$23*Usage!$Y170
+DV!J$24*Usage!$Z170
+DV!J$25*Usage!$AA170
+DV!K$26*Usage!$AB170
+DV!J$27*Usage!$AC170
+DV!J$28*Usage!$AD170
+DV!J$29*Usage!$AE170
+DV!J$30*Usage!$AF170
+DV!J$31*Usage!$AG170
+DV!J$32*Usage!$AH170
+DV!J$33*Usage!$AI170
+DV!J$34*Usage!$AJ170
+DV!J$35*Usage!$AK170
+DV!J$36*Usage!$AL170
+DV!J$37*Usage!$AM170
+DV!J$38*Usage!$AN170
+DV!J$39*Usage!$AO170
+DV!J$40*Usage!$AP170
+DV!J$41*Usage!$AQ170
+DV!J$42*Usage!$AR170
+DV!J$43*Usage!$AS170
+DV!J$44*Usage!$AT170
+DV!J$45*Usage!$AU170
+DV!J$46*Usage!$AV170
+DV!J$47*Usage!$AW170
+DV!J$48*Usage!$AX170
+DV!J$49*Usage!$AY170
+DV!J$50*Usage!$AZ170
+DV!J$51*Usage!$BA170
+DV!J$52*Usage!$BB170
+DV!J$53*Usage!$BC170
+DV!J$54*Usage!$BD170</f>
        <v>0</v>
      </c>
      <c r="I170" s="1">
        <f>+DV!K$2*Usage!$D170
+DV!K$3*Usage!$E170
+DV!K$4*Usage!$F170
+DV!K$5*Usage!$G170
+DV!K$6*Usage!$H170
+DV!K$7*Usage!$I170
+DV!K$8*Usage!$J170
+DV!K$9*Usage!$K170
+DV!K$10*Usage!$L170
+DV!K$11*Usage!$M170
+DV!K$12*Usage!$N170
+DV!K$13*Usage!$O170
+DV!K$14*Usage!$P170
+DV!K$15*Usage!$Q170
+DV!K$16*Usage!$R170
+DV!K$17*Usage!$S170
+DV!K$18*Usage!$T170
+DV!K$19*Usage!$U170
+DV!K$20*Usage!$V170
+DV!K$21*Usage!$W170
+DV!K$22*Usage!$X170
+DV!K$23*Usage!$Y170
+DV!K$24*Usage!$Z170
+DV!K$25*Usage!$AA170
+DV!L$26*Usage!$AB170
+DV!K$27*Usage!$AC170
+DV!K$28*Usage!$AD170
+DV!K$29*Usage!$AE170
+DV!K$30*Usage!$AF170
+DV!K$31*Usage!$AG170
+DV!K$32*Usage!$AH170
+DV!K$33*Usage!$AI170
+DV!K$34*Usage!$AJ170
+DV!K$35*Usage!$AK170
+DV!K$36*Usage!$AL170
+DV!K$37*Usage!$AM170
+DV!K$38*Usage!$AN170
+DV!K$39*Usage!$AO170
+DV!K$40*Usage!$AP170
+DV!K$41*Usage!$AQ170
+DV!K$42*Usage!$AR170
+DV!K$43*Usage!$AS170
+DV!K$44*Usage!$AT170
+DV!K$45*Usage!$AU170
+DV!K$46*Usage!$AV170
+DV!K$47*Usage!$AW170
+DV!K$48*Usage!$AX170
+DV!K$49*Usage!$AY170
+DV!K$50*Usage!$AZ170
+DV!K$51*Usage!$BA170
+DV!K$52*Usage!$BB170
+DV!K$53*Usage!$BC170
+DV!K$54*Usage!$BD170</f>
        <v>0</v>
      </c>
      <c r="J170" s="1">
        <f>+DV!L$2*Usage!$D170
+DV!L$3*Usage!$E170
+DV!L$4*Usage!$F170
+DV!L$5*Usage!$G170
+DV!L$6*Usage!$H170
+DV!L$7*Usage!$I170
+DV!L$8*Usage!$J170
+DV!L$9*Usage!$K170
+DV!L$10*Usage!$L170
+DV!L$11*Usage!$M170
+DV!L$12*Usage!$N170
+DV!L$13*Usage!$O170
+DV!L$14*Usage!$P170
+DV!L$15*Usage!$Q170
+DV!L$16*Usage!$R170
+DV!L$17*Usage!$S170
+DV!L$18*Usage!$T170
+DV!L$19*Usage!$U170
+DV!L$20*Usage!$V170
+DV!L$21*Usage!$W170
+DV!L$22*Usage!$X170
+DV!L$23*Usage!$Y170
+DV!L$24*Usage!$Z170
+DV!L$25*Usage!$AA170
+DV!M$26*Usage!$AB170
+DV!L$27*Usage!$AC170
+DV!L$28*Usage!$AD170
+DV!L$29*Usage!$AE170
+DV!L$30*Usage!$AF170
+DV!L$31*Usage!$AG170
+DV!L$32*Usage!$AH170
+DV!L$33*Usage!$AI170
+DV!L$34*Usage!$AJ170
+DV!L$35*Usage!$AK170
+DV!L$36*Usage!$AL170
+DV!L$37*Usage!$AM170
+DV!L$38*Usage!$AN170
+DV!L$39*Usage!$AO170
+DV!L$40*Usage!$AP170
+DV!L$41*Usage!$AQ170
+DV!L$42*Usage!$AR170
+DV!L$43*Usage!$AS170
+DV!L$44*Usage!$AT170
+DV!L$45*Usage!$AU170
+DV!L$46*Usage!$AV170
+DV!L$47*Usage!$AW170
+DV!L$48*Usage!$AX170
+DV!L$49*Usage!$AY170
+DV!L$50*Usage!$AZ170
+DV!L$51*Usage!$BA170
+DV!L$52*Usage!$BB170
+DV!L$53*Usage!$BC170
+DV!L$54*Usage!$BD170</f>
        <v>0</v>
      </c>
      <c r="K170" s="1">
        <f>+DV!M$2*Usage!$D170
+DV!M$3*Usage!$E170
+DV!M$4*Usage!$F170
+DV!M$5*Usage!$G170
+DV!M$6*Usage!$H170
+DV!M$7*Usage!$I170
+DV!M$8*Usage!$J170
+DV!M$9*Usage!$K170
+DV!M$10*Usage!$L170
+DV!M$11*Usage!$M170
+DV!M$12*Usage!$N170
+DV!M$13*Usage!$O170
+DV!M$14*Usage!$P170
+DV!M$15*Usage!$Q170
+DV!M$16*Usage!$R170
+DV!M$17*Usage!$S170
+DV!M$18*Usage!$T170
+DV!M$19*Usage!$U170
+DV!M$20*Usage!$V170
+DV!M$21*Usage!$W170
+DV!M$22*Usage!$X170
+DV!M$23*Usage!$Y170
+DV!M$24*Usage!$Z170
+DV!M$25*Usage!$AA170
+DV!M$26*Usage!$AB170
+DV!M$27*Usage!$AC170
+DV!M$28*Usage!$AD170
+DV!M$29*Usage!$AE170
+DV!M$30*Usage!$AF170
+DV!M$31*Usage!$AG170
+DV!M$32*Usage!$AH170
+DV!M$33*Usage!$AI170
+DV!M$34*Usage!$AJ170
+DV!M$35*Usage!$AK170
+DV!M$36*Usage!$AL170
+DV!M$37*Usage!$AM170
+DV!M$38*Usage!$AN170
+DV!M$39*Usage!$AO170
+DV!M$40*Usage!$AP170
+DV!M$41*Usage!$AQ170
+DV!M$42*Usage!$AR170
+DV!M$43*Usage!$AS170
+DV!M$44*Usage!$AT170
+DV!M$45*Usage!$AU170
+DV!M$46*Usage!$AV170
+DV!M$47*Usage!$AW170
+DV!M$48*Usage!$AX170
+DV!M$49*Usage!$AY170
+DV!M$50*Usage!$AZ170
+DV!M$51*Usage!$BA170
+DV!M$52*Usage!$BB170
+DV!M$53*Usage!$BC170
+DV!M$54*Usage!$BD170</f>
        <v>0</v>
      </c>
      <c r="L170" s="1">
        <f>+DV!N$2*Usage!$D170
+DV!N$3*Usage!$E170
+DV!N$4*Usage!$F170
+DV!N$5*Usage!$G170
+DV!N$6*Usage!$H170
+DV!N$7*Usage!$I170
+DV!N$8*Usage!$J170
+DV!N$9*Usage!$K170
+DV!N$10*Usage!$L170
+DV!N$11*Usage!$M170
+DV!N$12*Usage!$N170
+DV!N$13*Usage!$O170
+DV!N$14*Usage!$P170
+DV!N$15*Usage!$Q170
+DV!N$16*Usage!$R170
+DV!N$17*Usage!$S170
+DV!N$18*Usage!$T170
+DV!N$19*Usage!$U170
+DV!N$20*Usage!$V170
+DV!N$21*Usage!$W170
+DV!N$22*Usage!$X170
+DV!N$23*Usage!$Y170
+DV!N$24*Usage!$Z170
+DV!N$25*Usage!$AA170
+DV!N$26*Usage!$AB170
+DV!N$27*Usage!$AC170
+DV!N$28*Usage!$AD170
+DV!N$29*Usage!$AE170
+DV!N$30*Usage!$AF170
+DV!N$31*Usage!$AG170
+DV!N$32*Usage!$AH170
+DV!N$33*Usage!$AI170
+DV!N$34*Usage!$AJ170
+DV!N$35*Usage!$AK170
+DV!N$36*Usage!$AL170
+DV!N$37*Usage!$AM170
+DV!N$38*Usage!$AN170
+DV!N$39*Usage!$AO170
+DV!N$40*Usage!$AP170
+DV!N$41*Usage!$AQ170
+DV!N$42*Usage!$AR170
+DV!N$43*Usage!$AS170
+DV!N$44*Usage!$AT170
+DV!N$45*Usage!$AU170
+DV!N$46*Usage!$AV170
+DV!N$47*Usage!$AW170
+DV!N$48*Usage!$AX170
+DV!N$49*Usage!$AY170
+DV!N$50*Usage!$AZ170
+DV!N$51*Usage!$BA170
+DV!N$52*Usage!$BB170
+DV!N$53*Usage!$BC170
+DV!N$54*Usage!$BD170</f>
        <v>0</v>
      </c>
      <c r="M170" s="1">
        <f>+DV!O$2*Usage!$D170
+DV!O$3*Usage!$E170
+DV!O$4*Usage!$F170
+DV!O$5*Usage!$G170
+DV!O$6*Usage!$H170
+DV!O$7*Usage!$I170
+DV!O$8*Usage!$J170
+DV!O$9*Usage!$K170
+DV!O$10*Usage!$L170
+DV!O$11*Usage!$M170
+DV!O$12*Usage!$N170
+DV!O$13*Usage!$O170
+DV!O$14*Usage!$P170
+DV!O$15*Usage!$Q170
+DV!O$16*Usage!$R170
+DV!O$17*Usage!$S170
+DV!O$18*Usage!$T170
+DV!O$19*Usage!$U170
+DV!O$20*Usage!$V170
+DV!O$21*Usage!$W170
+DV!O$22*Usage!$X170
+DV!O$23*Usage!$Y170
+DV!O$24*Usage!$Z170
+DV!O$25*Usage!$AA170
+DV!O$26*Usage!$AB170
+DV!O$27*Usage!$AC170
+DV!O$28*Usage!$AD170
+DV!O$29*Usage!$AE170
+DV!O$30*Usage!$AF170
+DV!O$31*Usage!$AG170
+DV!O$32*Usage!$AH170
+DV!O$33*Usage!$AI170
+DV!O$34*Usage!$AJ170
+DV!O$35*Usage!$AK170
+DV!O$36*Usage!$AL170
+DV!O$37*Usage!$AM170
+DV!O$38*Usage!$AN170
+DV!O$39*Usage!$AO170
+DV!O$40*Usage!$AP170
+DV!O$41*Usage!$AQ170
+DV!O$42*Usage!$AR170
+DV!O$43*Usage!$AS170
+DV!O$44*Usage!$AT170
+DV!O$45*Usage!$AU170
+DV!O$46*Usage!$AV170
+DV!O$47*Usage!$AW170
+DV!O$48*Usage!$AX170
+DV!O$49*Usage!$AY170
+DV!O$50*Usage!$AZ170
+DV!O$51*Usage!$BA170
+DV!O$52*Usage!$BB170
+DV!O$53*Usage!$BC170
+DV!O$54*Usage!$BD170</f>
        <v>0</v>
      </c>
      <c r="N170" t="str">
        <f>VLOOKUP(A170,'Plant Stock'!B183:B10171,1,0)</f>
        <v>085591A.203</v>
      </c>
      <c r="P170" s="108"/>
    </row>
    <row r="171" spans="1:16" x14ac:dyDescent="0.25">
      <c r="A171" s="122" t="s">
        <v>9480</v>
      </c>
      <c r="B171" s="1">
        <f>+DV!D$2*Usage!$D171
+DV!D$3*Usage!$E171
+DV!D$4*Usage!$F171
+DV!D$5*Usage!$G171
+DV!D$6*Usage!$H171
+DV!D$7*Usage!$I171
+DV!D$8*Usage!$J171
+DV!D$9*Usage!$K171
+DV!D$10*Usage!$L171
+DV!D$11*Usage!$M171
+DV!D$12*Usage!$N171
+DV!D$13*Usage!$O171
+DV!D$14*Usage!$P171
+DV!D$15*Usage!$Q171
+DV!D$16*Usage!$R171
+DV!D$17*Usage!$S171
+DV!D$18*Usage!$T171
+DV!D$19*Usage!$U171
+DV!D$20*Usage!$V171
+DV!D$21*Usage!$W171
+DV!D$22*Usage!$X171
+DV!D$23*Usage!$Y171
+DV!D$24*Usage!$Z171
+DV!D$25*Usage!$AA171
+DV!E$26*Usage!$AB171
+DV!D$27*Usage!$AC171
+DV!D$28*Usage!$AD171
+DV!D$29*Usage!$AE171
+DV!D$30*Usage!$AF171
+DV!D$31*Usage!$AG171
+DV!D$32*Usage!$AH171
+DV!D$33*Usage!$AI171
+DV!D$34*Usage!$AJ171
+DV!D$35*Usage!$AK171
+DV!D$36*Usage!$AL171
+DV!D$37*Usage!$AM171
+DV!D$38*Usage!$AN171
+DV!D$39*Usage!$AO171
+DV!D$40*Usage!$AP171
+DV!D$41*Usage!$AQ171
+DV!D$42*Usage!$AR171
+DV!D$43*Usage!$AS171
+DV!D$44*Usage!$AT171
+DV!D$45*Usage!$AU171
+DV!D$46*Usage!$AV171
+DV!D$47*Usage!$AW171
+DV!D$48*Usage!$AX171
+DV!D$49*Usage!$AY171
+DV!D$50*Usage!$AZ171
+DV!D$51*Usage!$BA171
+DV!D$52*Usage!$BB171
+DV!D$53*Usage!$BC171
+DV!D$54*Usage!$BD171</f>
        <v>0</v>
      </c>
      <c r="C171" s="1">
        <f>+DV!E$2*Usage!$D171
+DV!E$3*Usage!$E171
+DV!E$4*Usage!$F171
+DV!E$5*Usage!$G171
+DV!E$6*Usage!$H171
+DV!E$7*Usage!$I171
+DV!E$8*Usage!$J171
+DV!E$9*Usage!$K171
+DV!E$10*Usage!$L171
+DV!E$11*Usage!$M171
+DV!E$12*Usage!$N171
+DV!E$13*Usage!$O171
+DV!E$14*Usage!$P171
+DV!E$15*Usage!$Q171
+DV!E$16*Usage!$R171
+DV!E$17*Usage!$S171
+DV!E$18*Usage!$T171
+DV!E$19*Usage!$U171
+DV!E$20*Usage!$V171
+DV!E$21*Usage!$W171
+DV!E$22*Usage!$X171
+DV!E$23*Usage!$Y171
+DV!E$24*Usage!$Z171
+DV!E$25*Usage!$AA171
+DV!F$26*Usage!$AB171
+DV!E$27*Usage!$AC171
+DV!E$28*Usage!$AD171
+DV!E$29*Usage!$AE171
+DV!E$30*Usage!$AF171
+DV!E$31*Usage!$AG171
+DV!E$32*Usage!$AH171
+DV!E$33*Usage!$AI171
+DV!E$34*Usage!$AJ171
+DV!E$35*Usage!$AK171
+DV!E$36*Usage!$AL171
+DV!E$37*Usage!$AM171
+DV!E$38*Usage!$AN171
+DV!E$39*Usage!$AO171
+DV!E$40*Usage!$AP171
+DV!E$41*Usage!$AQ171
+DV!E$42*Usage!$AR171
+DV!E$43*Usage!$AS171
+DV!E$44*Usage!$AT171
+DV!E$45*Usage!$AU171
+DV!E$46*Usage!$AV171
+DV!E$47*Usage!$AW171
+DV!E$48*Usage!$AX171
+DV!E$49*Usage!$AY171
+DV!E$50*Usage!$AZ171
+DV!E$51*Usage!$BA171
+DV!E$52*Usage!$BB171
+DV!E$53*Usage!$BC171
+DV!E$54*Usage!$BD171</f>
        <v>0</v>
      </c>
      <c r="D171" s="1">
        <f>+DV!F$2*Usage!$D171
+DV!F$3*Usage!$E171
+DV!F$4*Usage!$F171
+DV!F$5*Usage!$G171
+DV!F$6*Usage!$H171
+DV!F$7*Usage!$I171
+DV!F$8*Usage!$J171
+DV!F$9*Usage!$K171
+DV!F$10*Usage!$L171
+DV!F$11*Usage!$M171
+DV!F$12*Usage!$N171
+DV!F$13*Usage!$O171
+DV!F$14*Usage!$P171
+DV!F$15*Usage!$Q171
+DV!F$16*Usage!$R171
+DV!F$17*Usage!$S171
+DV!F$18*Usage!$T171
+DV!F$19*Usage!$U171
+DV!F$20*Usage!$V171
+DV!F$21*Usage!$W171
+DV!F$22*Usage!$X171
+DV!F$23*Usage!$Y171
+DV!F$24*Usage!$Z171
+DV!F$25*Usage!$AA171
+DV!G$26*Usage!$AB171
+DV!F$27*Usage!$AC171
+DV!F$28*Usage!$AD171
+DV!F$29*Usage!$AE171
+DV!F$30*Usage!$AF171
+DV!F$31*Usage!$AG171
+DV!F$32*Usage!$AH171
+DV!F$33*Usage!$AI171
+DV!F$34*Usage!$AJ171
+DV!F$35*Usage!$AK171
+DV!F$36*Usage!$AL171
+DV!F$37*Usage!$AM171
+DV!F$38*Usage!$AN171
+DV!F$39*Usage!$AO171
+DV!F$40*Usage!$AP171
+DV!F$41*Usage!$AQ171
+DV!F$42*Usage!$AR171
+DV!F$43*Usage!$AS171
+DV!F$44*Usage!$AT171
+DV!F$45*Usage!$AU171
+DV!F$46*Usage!$AV171
+DV!F$47*Usage!$AW171
+DV!F$48*Usage!$AX171
+DV!F$49*Usage!$AY171
+DV!F$50*Usage!$AZ171
+DV!F$51*Usage!$BA171
+DV!F$52*Usage!$BB171
+DV!F$53*Usage!$BC171
+DV!F$54*Usage!$BD171</f>
        <v>0</v>
      </c>
      <c r="E171" s="1">
        <f>+DV!G$2*Usage!$D171
+DV!G$3*Usage!$E171
+DV!G$4*Usage!$F171
+DV!G$5*Usage!$G171
+DV!G$6*Usage!$H171
+DV!G$7*Usage!$I171
+DV!G$8*Usage!$J171
+DV!G$9*Usage!$K171
+DV!G$10*Usage!$L171
+DV!G$11*Usage!$M171
+DV!G$12*Usage!$N171
+DV!G$13*Usage!$O171
+DV!G$14*Usage!$P171
+DV!G$15*Usage!$Q171
+DV!G$16*Usage!$R171
+DV!G$17*Usage!$S171
+DV!G$18*Usage!$T171
+DV!G$19*Usage!$U171
+DV!G$20*Usage!$V171
+DV!G$21*Usage!$W171
+DV!G$22*Usage!$X171
+DV!G$23*Usage!$Y171
+DV!G$24*Usage!$Z171
+DV!G$25*Usage!$AA171
+DV!H$26*Usage!$AB171
+DV!G$27*Usage!$AC171
+DV!G$28*Usage!$AD171
+DV!G$29*Usage!$AE171
+DV!G$30*Usage!$AF171
+DV!G$31*Usage!$AG171
+DV!G$32*Usage!$AH171
+DV!G$33*Usage!$AI171
+DV!G$34*Usage!$AJ171
+DV!G$35*Usage!$AK171
+DV!G$36*Usage!$AL171
+DV!G$37*Usage!$AM171
+DV!G$38*Usage!$AN171
+DV!G$39*Usage!$AO171
+DV!G$40*Usage!$AP171
+DV!G$41*Usage!$AQ171
+DV!G$42*Usage!$AR171
+DV!G$43*Usage!$AS171
+DV!G$44*Usage!$AT171
+DV!G$45*Usage!$AU171
+DV!G$46*Usage!$AV171
+DV!G$47*Usage!$AW171
+DV!G$48*Usage!$AX171
+DV!G$49*Usage!$AY171
+DV!G$50*Usage!$AZ171
+DV!G$51*Usage!$BA171
+DV!G$52*Usage!$BB171
+DV!G$53*Usage!$BC171
+DV!G$54*Usage!$BD171</f>
        <v>0</v>
      </c>
      <c r="F171" s="1">
        <f>+DV!H$2*Usage!$D171
+DV!H$3*Usage!$E171
+DV!H$4*Usage!$F171
+DV!H$5*Usage!$G171
+DV!H$6*Usage!$H171
+DV!H$7*Usage!$I171
+DV!H$8*Usage!$J171
+DV!H$9*Usage!$K171
+DV!H$10*Usage!$L171
+DV!H$11*Usage!$M171
+DV!H$12*Usage!$N171
+DV!H$13*Usage!$O171
+DV!H$14*Usage!$P171
+DV!H$15*Usage!$Q171
+DV!H$16*Usage!$R171
+DV!H$17*Usage!$S171
+DV!H$18*Usage!$T171
+DV!H$19*Usage!$U171
+DV!H$20*Usage!$V171
+DV!H$21*Usage!$W171
+DV!H$22*Usage!$X171
+DV!H$23*Usage!$Y171
+DV!H$24*Usage!$Z171
+DV!H$25*Usage!$AA171
+DV!I$26*Usage!$AB171
+DV!H$27*Usage!$AC171
+DV!H$28*Usage!$AD171
+DV!H$29*Usage!$AE171
+DV!H$30*Usage!$AF171
+DV!H$31*Usage!$AG171
+DV!H$32*Usage!$AH171
+DV!H$33*Usage!$AI171
+DV!H$34*Usage!$AJ171
+DV!H$35*Usage!$AK171
+DV!H$36*Usage!$AL171
+DV!H$37*Usage!$AM171
+DV!H$38*Usage!$AN171
+DV!H$39*Usage!$AO171
+DV!H$40*Usage!$AP171
+DV!H$41*Usage!$AQ171
+DV!H$42*Usage!$AR171
+DV!H$43*Usage!$AS171
+DV!H$44*Usage!$AT171
+DV!H$45*Usage!$AU171
+DV!H$46*Usage!$AV171
+DV!H$47*Usage!$AW171
+DV!H$48*Usage!$AX171
+DV!H$49*Usage!$AY171
+DV!H$50*Usage!$AZ171
+DV!H$51*Usage!$BA171
+DV!H$52*Usage!$BB171
+DV!H$53*Usage!$BC171
+DV!H$54*Usage!$BD171</f>
        <v>0</v>
      </c>
      <c r="G171" s="1">
        <f>+DV!I$2*Usage!$D171
+DV!I$3*Usage!$E171
+DV!I$4*Usage!$F171
+DV!I$5*Usage!$G171
+DV!I$6*Usage!$H171
+DV!I$7*Usage!$I171
+DV!I$8*Usage!$J171
+DV!I$9*Usage!$K171
+DV!I$10*Usage!$L171
+DV!I$11*Usage!$M171
+DV!I$12*Usage!$N171
+DV!I$13*Usage!$O171
+DV!I$14*Usage!$P171
+DV!I$15*Usage!$Q171
+DV!I$16*Usage!$R171
+DV!I$17*Usage!$S171
+DV!I$18*Usage!$T171
+DV!I$19*Usage!$U171
+DV!I$20*Usage!$V171
+DV!I$21*Usage!$W171
+DV!I$22*Usage!$X171
+DV!I$23*Usage!$Y171
+DV!I$24*Usage!$Z171
+DV!I$25*Usage!$AA171
+DV!J$26*Usage!$AB171
+DV!I$27*Usage!$AC171
+DV!I$28*Usage!$AD171
+DV!I$29*Usage!$AE171
+DV!I$30*Usage!$AF171
+DV!I$31*Usage!$AG171
+DV!I$32*Usage!$AH171
+DV!I$33*Usage!$AI171
+DV!I$34*Usage!$AJ171
+DV!I$35*Usage!$AK171
+DV!I$36*Usage!$AL171
+DV!I$37*Usage!$AM171
+DV!I$38*Usage!$AN171
+DV!I$39*Usage!$AO171
+DV!I$40*Usage!$AP171
+DV!I$41*Usage!$AQ171
+DV!I$42*Usage!$AR171
+DV!I$43*Usage!$AS171
+DV!I$44*Usage!$AT171
+DV!I$45*Usage!$AU171
+DV!I$46*Usage!$AV171
+DV!I$47*Usage!$AW171
+DV!I$48*Usage!$AX171
+DV!I$49*Usage!$AY171
+DV!I$50*Usage!$AZ171
+DV!I$51*Usage!$BA171
+DV!I$52*Usage!$BB171
+DV!I$53*Usage!$BC171
+DV!I$54*Usage!$BD171</f>
        <v>0</v>
      </c>
      <c r="H171" s="1">
        <f>+DV!J$2*Usage!$D171
+DV!J$3*Usage!$E171
+DV!J$4*Usage!$F171
+DV!J$5*Usage!$G171
+DV!J$6*Usage!$H171
+DV!J$7*Usage!$I171
+DV!J$8*Usage!$J171
+DV!J$9*Usage!$K171
+DV!J$10*Usage!$L171
+DV!J$11*Usage!$M171
+DV!J$12*Usage!$N171
+DV!J$13*Usage!$O171
+DV!J$14*Usage!$P171
+DV!J$15*Usage!$Q171
+DV!J$16*Usage!$R171
+DV!J$17*Usage!$S171
+DV!J$18*Usage!$T171
+DV!J$19*Usage!$U171
+DV!J$20*Usage!$V171
+DV!J$21*Usage!$W171
+DV!J$22*Usage!$X171
+DV!J$23*Usage!$Y171
+DV!J$24*Usage!$Z171
+DV!J$25*Usage!$AA171
+DV!K$26*Usage!$AB171
+DV!J$27*Usage!$AC171
+DV!J$28*Usage!$AD171
+DV!J$29*Usage!$AE171
+DV!J$30*Usage!$AF171
+DV!J$31*Usage!$AG171
+DV!J$32*Usage!$AH171
+DV!J$33*Usage!$AI171
+DV!J$34*Usage!$AJ171
+DV!J$35*Usage!$AK171
+DV!J$36*Usage!$AL171
+DV!J$37*Usage!$AM171
+DV!J$38*Usage!$AN171
+DV!J$39*Usage!$AO171
+DV!J$40*Usage!$AP171
+DV!J$41*Usage!$AQ171
+DV!J$42*Usage!$AR171
+DV!J$43*Usage!$AS171
+DV!J$44*Usage!$AT171
+DV!J$45*Usage!$AU171
+DV!J$46*Usage!$AV171
+DV!J$47*Usage!$AW171
+DV!J$48*Usage!$AX171
+DV!J$49*Usage!$AY171
+DV!J$50*Usage!$AZ171
+DV!J$51*Usage!$BA171
+DV!J$52*Usage!$BB171
+DV!J$53*Usage!$BC171
+DV!J$54*Usage!$BD171</f>
        <v>0</v>
      </c>
      <c r="I171" s="1">
        <f>+DV!K$2*Usage!$D171
+DV!K$3*Usage!$E171
+DV!K$4*Usage!$F171
+DV!K$5*Usage!$G171
+DV!K$6*Usage!$H171
+DV!K$7*Usage!$I171
+DV!K$8*Usage!$J171
+DV!K$9*Usage!$K171
+DV!K$10*Usage!$L171
+DV!K$11*Usage!$M171
+DV!K$12*Usage!$N171
+DV!K$13*Usage!$O171
+DV!K$14*Usage!$P171
+DV!K$15*Usage!$Q171
+DV!K$16*Usage!$R171
+DV!K$17*Usage!$S171
+DV!K$18*Usage!$T171
+DV!K$19*Usage!$U171
+DV!K$20*Usage!$V171
+DV!K$21*Usage!$W171
+DV!K$22*Usage!$X171
+DV!K$23*Usage!$Y171
+DV!K$24*Usage!$Z171
+DV!K$25*Usage!$AA171
+DV!L$26*Usage!$AB171
+DV!K$27*Usage!$AC171
+DV!K$28*Usage!$AD171
+DV!K$29*Usage!$AE171
+DV!K$30*Usage!$AF171
+DV!K$31*Usage!$AG171
+DV!K$32*Usage!$AH171
+DV!K$33*Usage!$AI171
+DV!K$34*Usage!$AJ171
+DV!K$35*Usage!$AK171
+DV!K$36*Usage!$AL171
+DV!K$37*Usage!$AM171
+DV!K$38*Usage!$AN171
+DV!K$39*Usage!$AO171
+DV!K$40*Usage!$AP171
+DV!K$41*Usage!$AQ171
+DV!K$42*Usage!$AR171
+DV!K$43*Usage!$AS171
+DV!K$44*Usage!$AT171
+DV!K$45*Usage!$AU171
+DV!K$46*Usage!$AV171
+DV!K$47*Usage!$AW171
+DV!K$48*Usage!$AX171
+DV!K$49*Usage!$AY171
+DV!K$50*Usage!$AZ171
+DV!K$51*Usage!$BA171
+DV!K$52*Usage!$BB171
+DV!K$53*Usage!$BC171
+DV!K$54*Usage!$BD171</f>
        <v>0</v>
      </c>
      <c r="J171" s="1">
        <f>+DV!L$2*Usage!$D171
+DV!L$3*Usage!$E171
+DV!L$4*Usage!$F171
+DV!L$5*Usage!$G171
+DV!L$6*Usage!$H171
+DV!L$7*Usage!$I171
+DV!L$8*Usage!$J171
+DV!L$9*Usage!$K171
+DV!L$10*Usage!$L171
+DV!L$11*Usage!$M171
+DV!L$12*Usage!$N171
+DV!L$13*Usage!$O171
+DV!L$14*Usage!$P171
+DV!L$15*Usage!$Q171
+DV!L$16*Usage!$R171
+DV!L$17*Usage!$S171
+DV!L$18*Usage!$T171
+DV!L$19*Usage!$U171
+DV!L$20*Usage!$V171
+DV!L$21*Usage!$W171
+DV!L$22*Usage!$X171
+DV!L$23*Usage!$Y171
+DV!L$24*Usage!$Z171
+DV!L$25*Usage!$AA171
+DV!M$26*Usage!$AB171
+DV!L$27*Usage!$AC171
+DV!L$28*Usage!$AD171
+DV!L$29*Usage!$AE171
+DV!L$30*Usage!$AF171
+DV!L$31*Usage!$AG171
+DV!L$32*Usage!$AH171
+DV!L$33*Usage!$AI171
+DV!L$34*Usage!$AJ171
+DV!L$35*Usage!$AK171
+DV!L$36*Usage!$AL171
+DV!L$37*Usage!$AM171
+DV!L$38*Usage!$AN171
+DV!L$39*Usage!$AO171
+DV!L$40*Usage!$AP171
+DV!L$41*Usage!$AQ171
+DV!L$42*Usage!$AR171
+DV!L$43*Usage!$AS171
+DV!L$44*Usage!$AT171
+DV!L$45*Usage!$AU171
+DV!L$46*Usage!$AV171
+DV!L$47*Usage!$AW171
+DV!L$48*Usage!$AX171
+DV!L$49*Usage!$AY171
+DV!L$50*Usage!$AZ171
+DV!L$51*Usage!$BA171
+DV!L$52*Usage!$BB171
+DV!L$53*Usage!$BC171
+DV!L$54*Usage!$BD171</f>
        <v>0</v>
      </c>
      <c r="K171" s="1">
        <f>+DV!M$2*Usage!$D171
+DV!M$3*Usage!$E171
+DV!M$4*Usage!$F171
+DV!M$5*Usage!$G171
+DV!M$6*Usage!$H171
+DV!M$7*Usage!$I171
+DV!M$8*Usage!$J171
+DV!M$9*Usage!$K171
+DV!M$10*Usage!$L171
+DV!M$11*Usage!$M171
+DV!M$12*Usage!$N171
+DV!M$13*Usage!$O171
+DV!M$14*Usage!$P171
+DV!M$15*Usage!$Q171
+DV!M$16*Usage!$R171
+DV!M$17*Usage!$S171
+DV!M$18*Usage!$T171
+DV!M$19*Usage!$U171
+DV!M$20*Usage!$V171
+DV!M$21*Usage!$W171
+DV!M$22*Usage!$X171
+DV!M$23*Usage!$Y171
+DV!M$24*Usage!$Z171
+DV!M$25*Usage!$AA171
+DV!M$26*Usage!$AB171
+DV!M$27*Usage!$AC171
+DV!M$28*Usage!$AD171
+DV!M$29*Usage!$AE171
+DV!M$30*Usage!$AF171
+DV!M$31*Usage!$AG171
+DV!M$32*Usage!$AH171
+DV!M$33*Usage!$AI171
+DV!M$34*Usage!$AJ171
+DV!M$35*Usage!$AK171
+DV!M$36*Usage!$AL171
+DV!M$37*Usage!$AM171
+DV!M$38*Usage!$AN171
+DV!M$39*Usage!$AO171
+DV!M$40*Usage!$AP171
+DV!M$41*Usage!$AQ171
+DV!M$42*Usage!$AR171
+DV!M$43*Usage!$AS171
+DV!M$44*Usage!$AT171
+DV!M$45*Usage!$AU171
+DV!M$46*Usage!$AV171
+DV!M$47*Usage!$AW171
+DV!M$48*Usage!$AX171
+DV!M$49*Usage!$AY171
+DV!M$50*Usage!$AZ171
+DV!M$51*Usage!$BA171
+DV!M$52*Usage!$BB171
+DV!M$53*Usage!$BC171
+DV!M$54*Usage!$BD171</f>
        <v>0</v>
      </c>
      <c r="L171" s="1">
        <f>+DV!N$2*Usage!$D171
+DV!N$3*Usage!$E171
+DV!N$4*Usage!$F171
+DV!N$5*Usage!$G171
+DV!N$6*Usage!$H171
+DV!N$7*Usage!$I171
+DV!N$8*Usage!$J171
+DV!N$9*Usage!$K171
+DV!N$10*Usage!$L171
+DV!N$11*Usage!$M171
+DV!N$12*Usage!$N171
+DV!N$13*Usage!$O171
+DV!N$14*Usage!$P171
+DV!N$15*Usage!$Q171
+DV!N$16*Usage!$R171
+DV!N$17*Usage!$S171
+DV!N$18*Usage!$T171
+DV!N$19*Usage!$U171
+DV!N$20*Usage!$V171
+DV!N$21*Usage!$W171
+DV!N$22*Usage!$X171
+DV!N$23*Usage!$Y171
+DV!N$24*Usage!$Z171
+DV!N$25*Usage!$AA171
+DV!N$26*Usage!$AB171
+DV!N$27*Usage!$AC171
+DV!N$28*Usage!$AD171
+DV!N$29*Usage!$AE171
+DV!N$30*Usage!$AF171
+DV!N$31*Usage!$AG171
+DV!N$32*Usage!$AH171
+DV!N$33*Usage!$AI171
+DV!N$34*Usage!$AJ171
+DV!N$35*Usage!$AK171
+DV!N$36*Usage!$AL171
+DV!N$37*Usage!$AM171
+DV!N$38*Usage!$AN171
+DV!N$39*Usage!$AO171
+DV!N$40*Usage!$AP171
+DV!N$41*Usage!$AQ171
+DV!N$42*Usage!$AR171
+DV!N$43*Usage!$AS171
+DV!N$44*Usage!$AT171
+DV!N$45*Usage!$AU171
+DV!N$46*Usage!$AV171
+DV!N$47*Usage!$AW171
+DV!N$48*Usage!$AX171
+DV!N$49*Usage!$AY171
+DV!N$50*Usage!$AZ171
+DV!N$51*Usage!$BA171
+DV!N$52*Usage!$BB171
+DV!N$53*Usage!$BC171
+DV!N$54*Usage!$BD171</f>
        <v>0</v>
      </c>
      <c r="M171" s="1">
        <f>+DV!O$2*Usage!$D171
+DV!O$3*Usage!$E171
+DV!O$4*Usage!$F171
+DV!O$5*Usage!$G171
+DV!O$6*Usage!$H171
+DV!O$7*Usage!$I171
+DV!O$8*Usage!$J171
+DV!O$9*Usage!$K171
+DV!O$10*Usage!$L171
+DV!O$11*Usage!$M171
+DV!O$12*Usage!$N171
+DV!O$13*Usage!$O171
+DV!O$14*Usage!$P171
+DV!O$15*Usage!$Q171
+DV!O$16*Usage!$R171
+DV!O$17*Usage!$S171
+DV!O$18*Usage!$T171
+DV!O$19*Usage!$U171
+DV!O$20*Usage!$V171
+DV!O$21*Usage!$W171
+DV!O$22*Usage!$X171
+DV!O$23*Usage!$Y171
+DV!O$24*Usage!$Z171
+DV!O$25*Usage!$AA171
+DV!O$26*Usage!$AB171
+DV!O$27*Usage!$AC171
+DV!O$28*Usage!$AD171
+DV!O$29*Usage!$AE171
+DV!O$30*Usage!$AF171
+DV!O$31*Usage!$AG171
+DV!O$32*Usage!$AH171
+DV!O$33*Usage!$AI171
+DV!O$34*Usage!$AJ171
+DV!O$35*Usage!$AK171
+DV!O$36*Usage!$AL171
+DV!O$37*Usage!$AM171
+DV!O$38*Usage!$AN171
+DV!O$39*Usage!$AO171
+DV!O$40*Usage!$AP171
+DV!O$41*Usage!$AQ171
+DV!O$42*Usage!$AR171
+DV!O$43*Usage!$AS171
+DV!O$44*Usage!$AT171
+DV!O$45*Usage!$AU171
+DV!O$46*Usage!$AV171
+DV!O$47*Usage!$AW171
+DV!O$48*Usage!$AX171
+DV!O$49*Usage!$AY171
+DV!O$50*Usage!$AZ171
+DV!O$51*Usage!$BA171
+DV!O$52*Usage!$BB171
+DV!O$53*Usage!$BC171
+DV!O$54*Usage!$BD171</f>
        <v>0</v>
      </c>
      <c r="N171" t="str">
        <f>VLOOKUP(A171,'Plant Stock'!B184:B10172,1,0)</f>
        <v>085593A.101</v>
      </c>
      <c r="P171" s="108"/>
    </row>
    <row r="172" spans="1:16" x14ac:dyDescent="0.25">
      <c r="A172" s="121" t="s">
        <v>9545</v>
      </c>
      <c r="B172" s="1">
        <f>+DV!D$2*Usage!$D172
+DV!D$3*Usage!$E172
+DV!D$4*Usage!$F172
+DV!D$5*Usage!$G172
+DV!D$6*Usage!$H172
+DV!D$7*Usage!$I172
+DV!D$8*Usage!$J172
+DV!D$9*Usage!$K172
+DV!D$10*Usage!$L172
+DV!D$11*Usage!$M172
+DV!D$12*Usage!$N172
+DV!D$13*Usage!$O172
+DV!D$14*Usage!$P172
+DV!D$15*Usage!$Q172
+DV!D$16*Usage!$R172
+DV!D$17*Usage!$S172
+DV!D$18*Usage!$T172
+DV!D$19*Usage!$U172
+DV!D$20*Usage!$V172
+DV!D$21*Usage!$W172
+DV!D$22*Usage!$X172
+DV!D$23*Usage!$Y172
+DV!D$24*Usage!$Z172
+DV!D$25*Usage!$AA172
+DV!E$26*Usage!$AB172
+DV!D$27*Usage!$AC172
+DV!D$28*Usage!$AD172
+DV!D$29*Usage!$AE172
+DV!D$30*Usage!$AF172
+DV!D$31*Usage!$AG172
+DV!D$32*Usage!$AH172
+DV!D$33*Usage!$AI172
+DV!D$34*Usage!$AJ172
+DV!D$35*Usage!$AK172
+DV!D$36*Usage!$AL172
+DV!D$37*Usage!$AM172
+DV!D$38*Usage!$AN172
+DV!D$39*Usage!$AO172
+DV!D$40*Usage!$AP172
+DV!D$41*Usage!$AQ172
+DV!D$42*Usage!$AR172
+DV!D$43*Usage!$AS172
+DV!D$44*Usage!$AT172
+DV!D$45*Usage!$AU172
+DV!D$46*Usage!$AV172
+DV!D$47*Usage!$AW172
+DV!D$48*Usage!$AX172
+DV!D$49*Usage!$AY172
+DV!D$50*Usage!$AZ172
+DV!D$51*Usage!$BA172
+DV!D$52*Usage!$BB172
+DV!D$53*Usage!$BC172
+DV!D$54*Usage!$BD172</f>
        <v>0</v>
      </c>
      <c r="C172" s="1">
        <f>+DV!E$2*Usage!$D172
+DV!E$3*Usage!$E172
+DV!E$4*Usage!$F172
+DV!E$5*Usage!$G172
+DV!E$6*Usage!$H172
+DV!E$7*Usage!$I172
+DV!E$8*Usage!$J172
+DV!E$9*Usage!$K172
+DV!E$10*Usage!$L172
+DV!E$11*Usage!$M172
+DV!E$12*Usage!$N172
+DV!E$13*Usage!$O172
+DV!E$14*Usage!$P172
+DV!E$15*Usage!$Q172
+DV!E$16*Usage!$R172
+DV!E$17*Usage!$S172
+DV!E$18*Usage!$T172
+DV!E$19*Usage!$U172
+DV!E$20*Usage!$V172
+DV!E$21*Usage!$W172
+DV!E$22*Usage!$X172
+DV!E$23*Usage!$Y172
+DV!E$24*Usage!$Z172
+DV!E$25*Usage!$AA172
+DV!F$26*Usage!$AB172
+DV!E$27*Usage!$AC172
+DV!E$28*Usage!$AD172
+DV!E$29*Usage!$AE172
+DV!E$30*Usage!$AF172
+DV!E$31*Usage!$AG172
+DV!E$32*Usage!$AH172
+DV!E$33*Usage!$AI172
+DV!E$34*Usage!$AJ172
+DV!E$35*Usage!$AK172
+DV!E$36*Usage!$AL172
+DV!E$37*Usage!$AM172
+DV!E$38*Usage!$AN172
+DV!E$39*Usage!$AO172
+DV!E$40*Usage!$AP172
+DV!E$41*Usage!$AQ172
+DV!E$42*Usage!$AR172
+DV!E$43*Usage!$AS172
+DV!E$44*Usage!$AT172
+DV!E$45*Usage!$AU172
+DV!E$46*Usage!$AV172
+DV!E$47*Usage!$AW172
+DV!E$48*Usage!$AX172
+DV!E$49*Usage!$AY172
+DV!E$50*Usage!$AZ172
+DV!E$51*Usage!$BA172
+DV!E$52*Usage!$BB172
+DV!E$53*Usage!$BC172
+DV!E$54*Usage!$BD172</f>
        <v>0</v>
      </c>
      <c r="D172" s="1">
        <f>+DV!F$2*Usage!$D172
+DV!F$3*Usage!$E172
+DV!F$4*Usage!$F172
+DV!F$5*Usage!$G172
+DV!F$6*Usage!$H172
+DV!F$7*Usage!$I172
+DV!F$8*Usage!$J172
+DV!F$9*Usage!$K172
+DV!F$10*Usage!$L172
+DV!F$11*Usage!$M172
+DV!F$12*Usage!$N172
+DV!F$13*Usage!$O172
+DV!F$14*Usage!$P172
+DV!F$15*Usage!$Q172
+DV!F$16*Usage!$R172
+DV!F$17*Usage!$S172
+DV!F$18*Usage!$T172
+DV!F$19*Usage!$U172
+DV!F$20*Usage!$V172
+DV!F$21*Usage!$W172
+DV!F$22*Usage!$X172
+DV!F$23*Usage!$Y172
+DV!F$24*Usage!$Z172
+DV!F$25*Usage!$AA172
+DV!G$26*Usage!$AB172
+DV!F$27*Usage!$AC172
+DV!F$28*Usage!$AD172
+DV!F$29*Usage!$AE172
+DV!F$30*Usage!$AF172
+DV!F$31*Usage!$AG172
+DV!F$32*Usage!$AH172
+DV!F$33*Usage!$AI172
+DV!F$34*Usage!$AJ172
+DV!F$35*Usage!$AK172
+DV!F$36*Usage!$AL172
+DV!F$37*Usage!$AM172
+DV!F$38*Usage!$AN172
+DV!F$39*Usage!$AO172
+DV!F$40*Usage!$AP172
+DV!F$41*Usage!$AQ172
+DV!F$42*Usage!$AR172
+DV!F$43*Usage!$AS172
+DV!F$44*Usage!$AT172
+DV!F$45*Usage!$AU172
+DV!F$46*Usage!$AV172
+DV!F$47*Usage!$AW172
+DV!F$48*Usage!$AX172
+DV!F$49*Usage!$AY172
+DV!F$50*Usage!$AZ172
+DV!F$51*Usage!$BA172
+DV!F$52*Usage!$BB172
+DV!F$53*Usage!$BC172
+DV!F$54*Usage!$BD172</f>
        <v>0</v>
      </c>
      <c r="E172" s="1">
        <f>+DV!G$2*Usage!$D172
+DV!G$3*Usage!$E172
+DV!G$4*Usage!$F172
+DV!G$5*Usage!$G172
+DV!G$6*Usage!$H172
+DV!G$7*Usage!$I172
+DV!G$8*Usage!$J172
+DV!G$9*Usage!$K172
+DV!G$10*Usage!$L172
+DV!G$11*Usage!$M172
+DV!G$12*Usage!$N172
+DV!G$13*Usage!$O172
+DV!G$14*Usage!$P172
+DV!G$15*Usage!$Q172
+DV!G$16*Usage!$R172
+DV!G$17*Usage!$S172
+DV!G$18*Usage!$T172
+DV!G$19*Usage!$U172
+DV!G$20*Usage!$V172
+DV!G$21*Usage!$W172
+DV!G$22*Usage!$X172
+DV!G$23*Usage!$Y172
+DV!G$24*Usage!$Z172
+DV!G$25*Usage!$AA172
+DV!H$26*Usage!$AB172
+DV!G$27*Usage!$AC172
+DV!G$28*Usage!$AD172
+DV!G$29*Usage!$AE172
+DV!G$30*Usage!$AF172
+DV!G$31*Usage!$AG172
+DV!G$32*Usage!$AH172
+DV!G$33*Usage!$AI172
+DV!G$34*Usage!$AJ172
+DV!G$35*Usage!$AK172
+DV!G$36*Usage!$AL172
+DV!G$37*Usage!$AM172
+DV!G$38*Usage!$AN172
+DV!G$39*Usage!$AO172
+DV!G$40*Usage!$AP172
+DV!G$41*Usage!$AQ172
+DV!G$42*Usage!$AR172
+DV!G$43*Usage!$AS172
+DV!G$44*Usage!$AT172
+DV!G$45*Usage!$AU172
+DV!G$46*Usage!$AV172
+DV!G$47*Usage!$AW172
+DV!G$48*Usage!$AX172
+DV!G$49*Usage!$AY172
+DV!G$50*Usage!$AZ172
+DV!G$51*Usage!$BA172
+DV!G$52*Usage!$BB172
+DV!G$53*Usage!$BC172
+DV!G$54*Usage!$BD172</f>
        <v>0</v>
      </c>
      <c r="F172" s="1">
        <f>+DV!H$2*Usage!$D172
+DV!H$3*Usage!$E172
+DV!H$4*Usage!$F172
+DV!H$5*Usage!$G172
+DV!H$6*Usage!$H172
+DV!H$7*Usage!$I172
+DV!H$8*Usage!$J172
+DV!H$9*Usage!$K172
+DV!H$10*Usage!$L172
+DV!H$11*Usage!$M172
+DV!H$12*Usage!$N172
+DV!H$13*Usage!$O172
+DV!H$14*Usage!$P172
+DV!H$15*Usage!$Q172
+DV!H$16*Usage!$R172
+DV!H$17*Usage!$S172
+DV!H$18*Usage!$T172
+DV!H$19*Usage!$U172
+DV!H$20*Usage!$V172
+DV!H$21*Usage!$W172
+DV!H$22*Usage!$X172
+DV!H$23*Usage!$Y172
+DV!H$24*Usage!$Z172
+DV!H$25*Usage!$AA172
+DV!I$26*Usage!$AB172
+DV!H$27*Usage!$AC172
+DV!H$28*Usage!$AD172
+DV!H$29*Usage!$AE172
+DV!H$30*Usage!$AF172
+DV!H$31*Usage!$AG172
+DV!H$32*Usage!$AH172
+DV!H$33*Usage!$AI172
+DV!H$34*Usage!$AJ172
+DV!H$35*Usage!$AK172
+DV!H$36*Usage!$AL172
+DV!H$37*Usage!$AM172
+DV!H$38*Usage!$AN172
+DV!H$39*Usage!$AO172
+DV!H$40*Usage!$AP172
+DV!H$41*Usage!$AQ172
+DV!H$42*Usage!$AR172
+DV!H$43*Usage!$AS172
+DV!H$44*Usage!$AT172
+DV!H$45*Usage!$AU172
+DV!H$46*Usage!$AV172
+DV!H$47*Usage!$AW172
+DV!H$48*Usage!$AX172
+DV!H$49*Usage!$AY172
+DV!H$50*Usage!$AZ172
+DV!H$51*Usage!$BA172
+DV!H$52*Usage!$BB172
+DV!H$53*Usage!$BC172
+DV!H$54*Usage!$BD172</f>
        <v>0</v>
      </c>
      <c r="G172" s="1">
        <f>+DV!I$2*Usage!$D172
+DV!I$3*Usage!$E172
+DV!I$4*Usage!$F172
+DV!I$5*Usage!$G172
+DV!I$6*Usage!$H172
+DV!I$7*Usage!$I172
+DV!I$8*Usage!$J172
+DV!I$9*Usage!$K172
+DV!I$10*Usage!$L172
+DV!I$11*Usage!$M172
+DV!I$12*Usage!$N172
+DV!I$13*Usage!$O172
+DV!I$14*Usage!$P172
+DV!I$15*Usage!$Q172
+DV!I$16*Usage!$R172
+DV!I$17*Usage!$S172
+DV!I$18*Usage!$T172
+DV!I$19*Usage!$U172
+DV!I$20*Usage!$V172
+DV!I$21*Usage!$W172
+DV!I$22*Usage!$X172
+DV!I$23*Usage!$Y172
+DV!I$24*Usage!$Z172
+DV!I$25*Usage!$AA172
+DV!J$26*Usage!$AB172
+DV!I$27*Usage!$AC172
+DV!I$28*Usage!$AD172
+DV!I$29*Usage!$AE172
+DV!I$30*Usage!$AF172
+DV!I$31*Usage!$AG172
+DV!I$32*Usage!$AH172
+DV!I$33*Usage!$AI172
+DV!I$34*Usage!$AJ172
+DV!I$35*Usage!$AK172
+DV!I$36*Usage!$AL172
+DV!I$37*Usage!$AM172
+DV!I$38*Usage!$AN172
+DV!I$39*Usage!$AO172
+DV!I$40*Usage!$AP172
+DV!I$41*Usage!$AQ172
+DV!I$42*Usage!$AR172
+DV!I$43*Usage!$AS172
+DV!I$44*Usage!$AT172
+DV!I$45*Usage!$AU172
+DV!I$46*Usage!$AV172
+DV!I$47*Usage!$AW172
+DV!I$48*Usage!$AX172
+DV!I$49*Usage!$AY172
+DV!I$50*Usage!$AZ172
+DV!I$51*Usage!$BA172
+DV!I$52*Usage!$BB172
+DV!I$53*Usage!$BC172
+DV!I$54*Usage!$BD172</f>
        <v>0</v>
      </c>
      <c r="H172" s="1">
        <f>+DV!J$2*Usage!$D172
+DV!J$3*Usage!$E172
+DV!J$4*Usage!$F172
+DV!J$5*Usage!$G172
+DV!J$6*Usage!$H172
+DV!J$7*Usage!$I172
+DV!J$8*Usage!$J172
+DV!J$9*Usage!$K172
+DV!J$10*Usage!$L172
+DV!J$11*Usage!$M172
+DV!J$12*Usage!$N172
+DV!J$13*Usage!$O172
+DV!J$14*Usage!$P172
+DV!J$15*Usage!$Q172
+DV!J$16*Usage!$R172
+DV!J$17*Usage!$S172
+DV!J$18*Usage!$T172
+DV!J$19*Usage!$U172
+DV!J$20*Usage!$V172
+DV!J$21*Usage!$W172
+DV!J$22*Usage!$X172
+DV!J$23*Usage!$Y172
+DV!J$24*Usage!$Z172
+DV!J$25*Usage!$AA172
+DV!K$26*Usage!$AB172
+DV!J$27*Usage!$AC172
+DV!J$28*Usage!$AD172
+DV!J$29*Usage!$AE172
+DV!J$30*Usage!$AF172
+DV!J$31*Usage!$AG172
+DV!J$32*Usage!$AH172
+DV!J$33*Usage!$AI172
+DV!J$34*Usage!$AJ172
+DV!J$35*Usage!$AK172
+DV!J$36*Usage!$AL172
+DV!J$37*Usage!$AM172
+DV!J$38*Usage!$AN172
+DV!J$39*Usage!$AO172
+DV!J$40*Usage!$AP172
+DV!J$41*Usage!$AQ172
+DV!J$42*Usage!$AR172
+DV!J$43*Usage!$AS172
+DV!J$44*Usage!$AT172
+DV!J$45*Usage!$AU172
+DV!J$46*Usage!$AV172
+DV!J$47*Usage!$AW172
+DV!J$48*Usage!$AX172
+DV!J$49*Usage!$AY172
+DV!J$50*Usage!$AZ172
+DV!J$51*Usage!$BA172
+DV!J$52*Usage!$BB172
+DV!J$53*Usage!$BC172
+DV!J$54*Usage!$BD172</f>
        <v>0</v>
      </c>
      <c r="I172" s="1">
        <f>+DV!K$2*Usage!$D172
+DV!K$3*Usage!$E172
+DV!K$4*Usage!$F172
+DV!K$5*Usage!$G172
+DV!K$6*Usage!$H172
+DV!K$7*Usage!$I172
+DV!K$8*Usage!$J172
+DV!K$9*Usage!$K172
+DV!K$10*Usage!$L172
+DV!K$11*Usage!$M172
+DV!K$12*Usage!$N172
+DV!K$13*Usage!$O172
+DV!K$14*Usage!$P172
+DV!K$15*Usage!$Q172
+DV!K$16*Usage!$R172
+DV!K$17*Usage!$S172
+DV!K$18*Usage!$T172
+DV!K$19*Usage!$U172
+DV!K$20*Usage!$V172
+DV!K$21*Usage!$W172
+DV!K$22*Usage!$X172
+DV!K$23*Usage!$Y172
+DV!K$24*Usage!$Z172
+DV!K$25*Usage!$AA172
+DV!L$26*Usage!$AB172
+DV!K$27*Usage!$AC172
+DV!K$28*Usage!$AD172
+DV!K$29*Usage!$AE172
+DV!K$30*Usage!$AF172
+DV!K$31*Usage!$AG172
+DV!K$32*Usage!$AH172
+DV!K$33*Usage!$AI172
+DV!K$34*Usage!$AJ172
+DV!K$35*Usage!$AK172
+DV!K$36*Usage!$AL172
+DV!K$37*Usage!$AM172
+DV!K$38*Usage!$AN172
+DV!K$39*Usage!$AO172
+DV!K$40*Usage!$AP172
+DV!K$41*Usage!$AQ172
+DV!K$42*Usage!$AR172
+DV!K$43*Usage!$AS172
+DV!K$44*Usage!$AT172
+DV!K$45*Usage!$AU172
+DV!K$46*Usage!$AV172
+DV!K$47*Usage!$AW172
+DV!K$48*Usage!$AX172
+DV!K$49*Usage!$AY172
+DV!K$50*Usage!$AZ172
+DV!K$51*Usage!$BA172
+DV!K$52*Usage!$BB172
+DV!K$53*Usage!$BC172
+DV!K$54*Usage!$BD172</f>
        <v>0</v>
      </c>
      <c r="J172" s="1">
        <f>+DV!L$2*Usage!$D172
+DV!L$3*Usage!$E172
+DV!L$4*Usage!$F172
+DV!L$5*Usage!$G172
+DV!L$6*Usage!$H172
+DV!L$7*Usage!$I172
+DV!L$8*Usage!$J172
+DV!L$9*Usage!$K172
+DV!L$10*Usage!$L172
+DV!L$11*Usage!$M172
+DV!L$12*Usage!$N172
+DV!L$13*Usage!$O172
+DV!L$14*Usage!$P172
+DV!L$15*Usage!$Q172
+DV!L$16*Usage!$R172
+DV!L$17*Usage!$S172
+DV!L$18*Usage!$T172
+DV!L$19*Usage!$U172
+DV!L$20*Usage!$V172
+DV!L$21*Usage!$W172
+DV!L$22*Usage!$X172
+DV!L$23*Usage!$Y172
+DV!L$24*Usage!$Z172
+DV!L$25*Usage!$AA172
+DV!M$26*Usage!$AB172
+DV!L$27*Usage!$AC172
+DV!L$28*Usage!$AD172
+DV!L$29*Usage!$AE172
+DV!L$30*Usage!$AF172
+DV!L$31*Usage!$AG172
+DV!L$32*Usage!$AH172
+DV!L$33*Usage!$AI172
+DV!L$34*Usage!$AJ172
+DV!L$35*Usage!$AK172
+DV!L$36*Usage!$AL172
+DV!L$37*Usage!$AM172
+DV!L$38*Usage!$AN172
+DV!L$39*Usage!$AO172
+DV!L$40*Usage!$AP172
+DV!L$41*Usage!$AQ172
+DV!L$42*Usage!$AR172
+DV!L$43*Usage!$AS172
+DV!L$44*Usage!$AT172
+DV!L$45*Usage!$AU172
+DV!L$46*Usage!$AV172
+DV!L$47*Usage!$AW172
+DV!L$48*Usage!$AX172
+DV!L$49*Usage!$AY172
+DV!L$50*Usage!$AZ172
+DV!L$51*Usage!$BA172
+DV!L$52*Usage!$BB172
+DV!L$53*Usage!$BC172
+DV!L$54*Usage!$BD172</f>
        <v>0</v>
      </c>
      <c r="K172" s="1">
        <f>+DV!M$2*Usage!$D172
+DV!M$3*Usage!$E172
+DV!M$4*Usage!$F172
+DV!M$5*Usage!$G172
+DV!M$6*Usage!$H172
+DV!M$7*Usage!$I172
+DV!M$8*Usage!$J172
+DV!M$9*Usage!$K172
+DV!M$10*Usage!$L172
+DV!M$11*Usage!$M172
+DV!M$12*Usage!$N172
+DV!M$13*Usage!$O172
+DV!M$14*Usage!$P172
+DV!M$15*Usage!$Q172
+DV!M$16*Usage!$R172
+DV!M$17*Usage!$S172
+DV!M$18*Usage!$T172
+DV!M$19*Usage!$U172
+DV!M$20*Usage!$V172
+DV!M$21*Usage!$W172
+DV!M$22*Usage!$X172
+DV!M$23*Usage!$Y172
+DV!M$24*Usage!$Z172
+DV!M$25*Usage!$AA172
+DV!M$26*Usage!$AB172
+DV!M$27*Usage!$AC172
+DV!M$28*Usage!$AD172
+DV!M$29*Usage!$AE172
+DV!M$30*Usage!$AF172
+DV!M$31*Usage!$AG172
+DV!M$32*Usage!$AH172
+DV!M$33*Usage!$AI172
+DV!M$34*Usage!$AJ172
+DV!M$35*Usage!$AK172
+DV!M$36*Usage!$AL172
+DV!M$37*Usage!$AM172
+DV!M$38*Usage!$AN172
+DV!M$39*Usage!$AO172
+DV!M$40*Usage!$AP172
+DV!M$41*Usage!$AQ172
+DV!M$42*Usage!$AR172
+DV!M$43*Usage!$AS172
+DV!M$44*Usage!$AT172
+DV!M$45*Usage!$AU172
+DV!M$46*Usage!$AV172
+DV!M$47*Usage!$AW172
+DV!M$48*Usage!$AX172
+DV!M$49*Usage!$AY172
+DV!M$50*Usage!$AZ172
+DV!M$51*Usage!$BA172
+DV!M$52*Usage!$BB172
+DV!M$53*Usage!$BC172
+DV!M$54*Usage!$BD172</f>
        <v>0</v>
      </c>
      <c r="L172" s="1">
        <f>+DV!N$2*Usage!$D172
+DV!N$3*Usage!$E172
+DV!N$4*Usage!$F172
+DV!N$5*Usage!$G172
+DV!N$6*Usage!$H172
+DV!N$7*Usage!$I172
+DV!N$8*Usage!$J172
+DV!N$9*Usage!$K172
+DV!N$10*Usage!$L172
+DV!N$11*Usage!$M172
+DV!N$12*Usage!$N172
+DV!N$13*Usage!$O172
+DV!N$14*Usage!$P172
+DV!N$15*Usage!$Q172
+DV!N$16*Usage!$R172
+DV!N$17*Usage!$S172
+DV!N$18*Usage!$T172
+DV!N$19*Usage!$U172
+DV!N$20*Usage!$V172
+DV!N$21*Usage!$W172
+DV!N$22*Usage!$X172
+DV!N$23*Usage!$Y172
+DV!N$24*Usage!$Z172
+DV!N$25*Usage!$AA172
+DV!N$26*Usage!$AB172
+DV!N$27*Usage!$AC172
+DV!N$28*Usage!$AD172
+DV!N$29*Usage!$AE172
+DV!N$30*Usage!$AF172
+DV!N$31*Usage!$AG172
+DV!N$32*Usage!$AH172
+DV!N$33*Usage!$AI172
+DV!N$34*Usage!$AJ172
+DV!N$35*Usage!$AK172
+DV!N$36*Usage!$AL172
+DV!N$37*Usage!$AM172
+DV!N$38*Usage!$AN172
+DV!N$39*Usage!$AO172
+DV!N$40*Usage!$AP172
+DV!N$41*Usage!$AQ172
+DV!N$42*Usage!$AR172
+DV!N$43*Usage!$AS172
+DV!N$44*Usage!$AT172
+DV!N$45*Usage!$AU172
+DV!N$46*Usage!$AV172
+DV!N$47*Usage!$AW172
+DV!N$48*Usage!$AX172
+DV!N$49*Usage!$AY172
+DV!N$50*Usage!$AZ172
+DV!N$51*Usage!$BA172
+DV!N$52*Usage!$BB172
+DV!N$53*Usage!$BC172
+DV!N$54*Usage!$BD172</f>
        <v>0</v>
      </c>
      <c r="M172" s="1">
        <f>+DV!O$2*Usage!$D172
+DV!O$3*Usage!$E172
+DV!O$4*Usage!$F172
+DV!O$5*Usage!$G172
+DV!O$6*Usage!$H172
+DV!O$7*Usage!$I172
+DV!O$8*Usage!$J172
+DV!O$9*Usage!$K172
+DV!O$10*Usage!$L172
+DV!O$11*Usage!$M172
+DV!O$12*Usage!$N172
+DV!O$13*Usage!$O172
+DV!O$14*Usage!$P172
+DV!O$15*Usage!$Q172
+DV!O$16*Usage!$R172
+DV!O$17*Usage!$S172
+DV!O$18*Usage!$T172
+DV!O$19*Usage!$U172
+DV!O$20*Usage!$V172
+DV!O$21*Usage!$W172
+DV!O$22*Usage!$X172
+DV!O$23*Usage!$Y172
+DV!O$24*Usage!$Z172
+DV!O$25*Usage!$AA172
+DV!O$26*Usage!$AB172
+DV!O$27*Usage!$AC172
+DV!O$28*Usage!$AD172
+DV!O$29*Usage!$AE172
+DV!O$30*Usage!$AF172
+DV!O$31*Usage!$AG172
+DV!O$32*Usage!$AH172
+DV!O$33*Usage!$AI172
+DV!O$34*Usage!$AJ172
+DV!O$35*Usage!$AK172
+DV!O$36*Usage!$AL172
+DV!O$37*Usage!$AM172
+DV!O$38*Usage!$AN172
+DV!O$39*Usage!$AO172
+DV!O$40*Usage!$AP172
+DV!O$41*Usage!$AQ172
+DV!O$42*Usage!$AR172
+DV!O$43*Usage!$AS172
+DV!O$44*Usage!$AT172
+DV!O$45*Usage!$AU172
+DV!O$46*Usage!$AV172
+DV!O$47*Usage!$AW172
+DV!O$48*Usage!$AX172
+DV!O$49*Usage!$AY172
+DV!O$50*Usage!$AZ172
+DV!O$51*Usage!$BA172
+DV!O$52*Usage!$BB172
+DV!O$53*Usage!$BC172
+DV!O$54*Usage!$BD172</f>
        <v>0</v>
      </c>
      <c r="N172" t="str">
        <f>VLOOKUP(A172,'Plant Stock'!B185:B10173,1,0)</f>
        <v>827258A</v>
      </c>
      <c r="P172" s="108"/>
    </row>
    <row r="173" spans="1:16" x14ac:dyDescent="0.25">
      <c r="A173" s="122" t="s">
        <v>8887</v>
      </c>
      <c r="B173" s="1">
        <f>+DV!D$2*Usage!$D173
+DV!D$3*Usage!$E173
+DV!D$4*Usage!$F173
+DV!D$5*Usage!$G173
+DV!D$6*Usage!$H173
+DV!D$7*Usage!$I173
+DV!D$8*Usage!$J173
+DV!D$9*Usage!$K173
+DV!D$10*Usage!$L173
+DV!D$11*Usage!$M173
+DV!D$12*Usage!$N173
+DV!D$13*Usage!$O173
+DV!D$14*Usage!$P173
+DV!D$15*Usage!$Q173
+DV!D$16*Usage!$R173
+DV!D$17*Usage!$S173
+DV!D$18*Usage!$T173
+DV!D$19*Usage!$U173
+DV!D$20*Usage!$V173
+DV!D$21*Usage!$W173
+DV!D$22*Usage!$X173
+DV!D$23*Usage!$Y173
+DV!D$24*Usage!$Z173
+DV!D$25*Usage!$AA173
+DV!E$26*Usage!$AB173
+DV!D$27*Usage!$AC173
+DV!D$28*Usage!$AD173
+DV!D$29*Usage!$AE173
+DV!D$30*Usage!$AF173
+DV!D$31*Usage!$AG173
+DV!D$32*Usage!$AH173
+DV!D$33*Usage!$AI173
+DV!D$34*Usage!$AJ173
+DV!D$35*Usage!$AK173
+DV!D$36*Usage!$AL173
+DV!D$37*Usage!$AM173
+DV!D$38*Usage!$AN173
+DV!D$39*Usage!$AO173
+DV!D$40*Usage!$AP173
+DV!D$41*Usage!$AQ173
+DV!D$42*Usage!$AR173
+DV!D$43*Usage!$AS173
+DV!D$44*Usage!$AT173
+DV!D$45*Usage!$AU173
+DV!D$46*Usage!$AV173
+DV!D$47*Usage!$AW173
+DV!D$48*Usage!$AX173
+DV!D$49*Usage!$AY173
+DV!D$50*Usage!$AZ173
+DV!D$51*Usage!$BA173
+DV!D$52*Usage!$BB173
+DV!D$53*Usage!$BC173
+DV!D$54*Usage!$BD173</f>
        <v>0</v>
      </c>
      <c r="C173" s="1">
        <f>+DV!E$2*Usage!$D173
+DV!E$3*Usage!$E173
+DV!E$4*Usage!$F173
+DV!E$5*Usage!$G173
+DV!E$6*Usage!$H173
+DV!E$7*Usage!$I173
+DV!E$8*Usage!$J173
+DV!E$9*Usage!$K173
+DV!E$10*Usage!$L173
+DV!E$11*Usage!$M173
+DV!E$12*Usage!$N173
+DV!E$13*Usage!$O173
+DV!E$14*Usage!$P173
+DV!E$15*Usage!$Q173
+DV!E$16*Usage!$R173
+DV!E$17*Usage!$S173
+DV!E$18*Usage!$T173
+DV!E$19*Usage!$U173
+DV!E$20*Usage!$V173
+DV!E$21*Usage!$W173
+DV!E$22*Usage!$X173
+DV!E$23*Usage!$Y173
+DV!E$24*Usage!$Z173
+DV!E$25*Usage!$AA173
+DV!F$26*Usage!$AB173
+DV!E$27*Usage!$AC173
+DV!E$28*Usage!$AD173
+DV!E$29*Usage!$AE173
+DV!E$30*Usage!$AF173
+DV!E$31*Usage!$AG173
+DV!E$32*Usage!$AH173
+DV!E$33*Usage!$AI173
+DV!E$34*Usage!$AJ173
+DV!E$35*Usage!$AK173
+DV!E$36*Usage!$AL173
+DV!E$37*Usage!$AM173
+DV!E$38*Usage!$AN173
+DV!E$39*Usage!$AO173
+DV!E$40*Usage!$AP173
+DV!E$41*Usage!$AQ173
+DV!E$42*Usage!$AR173
+DV!E$43*Usage!$AS173
+DV!E$44*Usage!$AT173
+DV!E$45*Usage!$AU173
+DV!E$46*Usage!$AV173
+DV!E$47*Usage!$AW173
+DV!E$48*Usage!$AX173
+DV!E$49*Usage!$AY173
+DV!E$50*Usage!$AZ173
+DV!E$51*Usage!$BA173
+DV!E$52*Usage!$BB173
+DV!E$53*Usage!$BC173
+DV!E$54*Usage!$BD173</f>
        <v>0</v>
      </c>
      <c r="D173" s="1">
        <f>+DV!F$2*Usage!$D173
+DV!F$3*Usage!$E173
+DV!F$4*Usage!$F173
+DV!F$5*Usage!$G173
+DV!F$6*Usage!$H173
+DV!F$7*Usage!$I173
+DV!F$8*Usage!$J173
+DV!F$9*Usage!$K173
+DV!F$10*Usage!$L173
+DV!F$11*Usage!$M173
+DV!F$12*Usage!$N173
+DV!F$13*Usage!$O173
+DV!F$14*Usage!$P173
+DV!F$15*Usage!$Q173
+DV!F$16*Usage!$R173
+DV!F$17*Usage!$S173
+DV!F$18*Usage!$T173
+DV!F$19*Usage!$U173
+DV!F$20*Usage!$V173
+DV!F$21*Usage!$W173
+DV!F$22*Usage!$X173
+DV!F$23*Usage!$Y173
+DV!F$24*Usage!$Z173
+DV!F$25*Usage!$AA173
+DV!G$26*Usage!$AB173
+DV!F$27*Usage!$AC173
+DV!F$28*Usage!$AD173
+DV!F$29*Usage!$AE173
+DV!F$30*Usage!$AF173
+DV!F$31*Usage!$AG173
+DV!F$32*Usage!$AH173
+DV!F$33*Usage!$AI173
+DV!F$34*Usage!$AJ173
+DV!F$35*Usage!$AK173
+DV!F$36*Usage!$AL173
+DV!F$37*Usage!$AM173
+DV!F$38*Usage!$AN173
+DV!F$39*Usage!$AO173
+DV!F$40*Usage!$AP173
+DV!F$41*Usage!$AQ173
+DV!F$42*Usage!$AR173
+DV!F$43*Usage!$AS173
+DV!F$44*Usage!$AT173
+DV!F$45*Usage!$AU173
+DV!F$46*Usage!$AV173
+DV!F$47*Usage!$AW173
+DV!F$48*Usage!$AX173
+DV!F$49*Usage!$AY173
+DV!F$50*Usage!$AZ173
+DV!F$51*Usage!$BA173
+DV!F$52*Usage!$BB173
+DV!F$53*Usage!$BC173
+DV!F$54*Usage!$BD173</f>
        <v>0</v>
      </c>
      <c r="E173" s="1">
        <f>+DV!G$2*Usage!$D173
+DV!G$3*Usage!$E173
+DV!G$4*Usage!$F173
+DV!G$5*Usage!$G173
+DV!G$6*Usage!$H173
+DV!G$7*Usage!$I173
+DV!G$8*Usage!$J173
+DV!G$9*Usage!$K173
+DV!G$10*Usage!$L173
+DV!G$11*Usage!$M173
+DV!G$12*Usage!$N173
+DV!G$13*Usage!$O173
+DV!G$14*Usage!$P173
+DV!G$15*Usage!$Q173
+DV!G$16*Usage!$R173
+DV!G$17*Usage!$S173
+DV!G$18*Usage!$T173
+DV!G$19*Usage!$U173
+DV!G$20*Usage!$V173
+DV!G$21*Usage!$W173
+DV!G$22*Usage!$X173
+DV!G$23*Usage!$Y173
+DV!G$24*Usage!$Z173
+DV!G$25*Usage!$AA173
+DV!H$26*Usage!$AB173
+DV!G$27*Usage!$AC173
+DV!G$28*Usage!$AD173
+DV!G$29*Usage!$AE173
+DV!G$30*Usage!$AF173
+DV!G$31*Usage!$AG173
+DV!G$32*Usage!$AH173
+DV!G$33*Usage!$AI173
+DV!G$34*Usage!$AJ173
+DV!G$35*Usage!$AK173
+DV!G$36*Usage!$AL173
+DV!G$37*Usage!$AM173
+DV!G$38*Usage!$AN173
+DV!G$39*Usage!$AO173
+DV!G$40*Usage!$AP173
+DV!G$41*Usage!$AQ173
+DV!G$42*Usage!$AR173
+DV!G$43*Usage!$AS173
+DV!G$44*Usage!$AT173
+DV!G$45*Usage!$AU173
+DV!G$46*Usage!$AV173
+DV!G$47*Usage!$AW173
+DV!G$48*Usage!$AX173
+DV!G$49*Usage!$AY173
+DV!G$50*Usage!$AZ173
+DV!G$51*Usage!$BA173
+DV!G$52*Usage!$BB173
+DV!G$53*Usage!$BC173
+DV!G$54*Usage!$BD173</f>
        <v>0</v>
      </c>
      <c r="F173" s="1">
        <f>+DV!H$2*Usage!$D173
+DV!H$3*Usage!$E173
+DV!H$4*Usage!$F173
+DV!H$5*Usage!$G173
+DV!H$6*Usage!$H173
+DV!H$7*Usage!$I173
+DV!H$8*Usage!$J173
+DV!H$9*Usage!$K173
+DV!H$10*Usage!$L173
+DV!H$11*Usage!$M173
+DV!H$12*Usage!$N173
+DV!H$13*Usage!$O173
+DV!H$14*Usage!$P173
+DV!H$15*Usage!$Q173
+DV!H$16*Usage!$R173
+DV!H$17*Usage!$S173
+DV!H$18*Usage!$T173
+DV!H$19*Usage!$U173
+DV!H$20*Usage!$V173
+DV!H$21*Usage!$W173
+DV!H$22*Usage!$X173
+DV!H$23*Usage!$Y173
+DV!H$24*Usage!$Z173
+DV!H$25*Usage!$AA173
+DV!I$26*Usage!$AB173
+DV!H$27*Usage!$AC173
+DV!H$28*Usage!$AD173
+DV!H$29*Usage!$AE173
+DV!H$30*Usage!$AF173
+DV!H$31*Usage!$AG173
+DV!H$32*Usage!$AH173
+DV!H$33*Usage!$AI173
+DV!H$34*Usage!$AJ173
+DV!H$35*Usage!$AK173
+DV!H$36*Usage!$AL173
+DV!H$37*Usage!$AM173
+DV!H$38*Usage!$AN173
+DV!H$39*Usage!$AO173
+DV!H$40*Usage!$AP173
+DV!H$41*Usage!$AQ173
+DV!H$42*Usage!$AR173
+DV!H$43*Usage!$AS173
+DV!H$44*Usage!$AT173
+DV!H$45*Usage!$AU173
+DV!H$46*Usage!$AV173
+DV!H$47*Usage!$AW173
+DV!H$48*Usage!$AX173
+DV!H$49*Usage!$AY173
+DV!H$50*Usage!$AZ173
+DV!H$51*Usage!$BA173
+DV!H$52*Usage!$BB173
+DV!H$53*Usage!$BC173
+DV!H$54*Usage!$BD173</f>
        <v>0</v>
      </c>
      <c r="G173" s="1">
        <f>+DV!I$2*Usage!$D173
+DV!I$3*Usage!$E173
+DV!I$4*Usage!$F173
+DV!I$5*Usage!$G173
+DV!I$6*Usage!$H173
+DV!I$7*Usage!$I173
+DV!I$8*Usage!$J173
+DV!I$9*Usage!$K173
+DV!I$10*Usage!$L173
+DV!I$11*Usage!$M173
+DV!I$12*Usage!$N173
+DV!I$13*Usage!$O173
+DV!I$14*Usage!$P173
+DV!I$15*Usage!$Q173
+DV!I$16*Usage!$R173
+DV!I$17*Usage!$S173
+DV!I$18*Usage!$T173
+DV!I$19*Usage!$U173
+DV!I$20*Usage!$V173
+DV!I$21*Usage!$W173
+DV!I$22*Usage!$X173
+DV!I$23*Usage!$Y173
+DV!I$24*Usage!$Z173
+DV!I$25*Usage!$AA173
+DV!J$26*Usage!$AB173
+DV!I$27*Usage!$AC173
+DV!I$28*Usage!$AD173
+DV!I$29*Usage!$AE173
+DV!I$30*Usage!$AF173
+DV!I$31*Usage!$AG173
+DV!I$32*Usage!$AH173
+DV!I$33*Usage!$AI173
+DV!I$34*Usage!$AJ173
+DV!I$35*Usage!$AK173
+DV!I$36*Usage!$AL173
+DV!I$37*Usage!$AM173
+DV!I$38*Usage!$AN173
+DV!I$39*Usage!$AO173
+DV!I$40*Usage!$AP173
+DV!I$41*Usage!$AQ173
+DV!I$42*Usage!$AR173
+DV!I$43*Usage!$AS173
+DV!I$44*Usage!$AT173
+DV!I$45*Usage!$AU173
+DV!I$46*Usage!$AV173
+DV!I$47*Usage!$AW173
+DV!I$48*Usage!$AX173
+DV!I$49*Usage!$AY173
+DV!I$50*Usage!$AZ173
+DV!I$51*Usage!$BA173
+DV!I$52*Usage!$BB173
+DV!I$53*Usage!$BC173
+DV!I$54*Usage!$BD173</f>
        <v>0</v>
      </c>
      <c r="H173" s="1">
        <f>+DV!J$2*Usage!$D173
+DV!J$3*Usage!$E173
+DV!J$4*Usage!$F173
+DV!J$5*Usage!$G173
+DV!J$6*Usage!$H173
+DV!J$7*Usage!$I173
+DV!J$8*Usage!$J173
+DV!J$9*Usage!$K173
+DV!J$10*Usage!$L173
+DV!J$11*Usage!$M173
+DV!J$12*Usage!$N173
+DV!J$13*Usage!$O173
+DV!J$14*Usage!$P173
+DV!J$15*Usage!$Q173
+DV!J$16*Usage!$R173
+DV!J$17*Usage!$S173
+DV!J$18*Usage!$T173
+DV!J$19*Usage!$U173
+DV!J$20*Usage!$V173
+DV!J$21*Usage!$W173
+DV!J$22*Usage!$X173
+DV!J$23*Usage!$Y173
+DV!J$24*Usage!$Z173
+DV!J$25*Usage!$AA173
+DV!K$26*Usage!$AB173
+DV!J$27*Usage!$AC173
+DV!J$28*Usage!$AD173
+DV!J$29*Usage!$AE173
+DV!J$30*Usage!$AF173
+DV!J$31*Usage!$AG173
+DV!J$32*Usage!$AH173
+DV!J$33*Usage!$AI173
+DV!J$34*Usage!$AJ173
+DV!J$35*Usage!$AK173
+DV!J$36*Usage!$AL173
+DV!J$37*Usage!$AM173
+DV!J$38*Usage!$AN173
+DV!J$39*Usage!$AO173
+DV!J$40*Usage!$AP173
+DV!J$41*Usage!$AQ173
+DV!J$42*Usage!$AR173
+DV!J$43*Usage!$AS173
+DV!J$44*Usage!$AT173
+DV!J$45*Usage!$AU173
+DV!J$46*Usage!$AV173
+DV!J$47*Usage!$AW173
+DV!J$48*Usage!$AX173
+DV!J$49*Usage!$AY173
+DV!J$50*Usage!$AZ173
+DV!J$51*Usage!$BA173
+DV!J$52*Usage!$BB173
+DV!J$53*Usage!$BC173
+DV!J$54*Usage!$BD173</f>
        <v>0</v>
      </c>
      <c r="I173" s="1">
        <f>+DV!K$2*Usage!$D173
+DV!K$3*Usage!$E173
+DV!K$4*Usage!$F173
+DV!K$5*Usage!$G173
+DV!K$6*Usage!$H173
+DV!K$7*Usage!$I173
+DV!K$8*Usage!$J173
+DV!K$9*Usage!$K173
+DV!K$10*Usage!$L173
+DV!K$11*Usage!$M173
+DV!K$12*Usage!$N173
+DV!K$13*Usage!$O173
+DV!K$14*Usage!$P173
+DV!K$15*Usage!$Q173
+DV!K$16*Usage!$R173
+DV!K$17*Usage!$S173
+DV!K$18*Usage!$T173
+DV!K$19*Usage!$U173
+DV!K$20*Usage!$V173
+DV!K$21*Usage!$W173
+DV!K$22*Usage!$X173
+DV!K$23*Usage!$Y173
+DV!K$24*Usage!$Z173
+DV!K$25*Usage!$AA173
+DV!L$26*Usage!$AB173
+DV!K$27*Usage!$AC173
+DV!K$28*Usage!$AD173
+DV!K$29*Usage!$AE173
+DV!K$30*Usage!$AF173
+DV!K$31*Usage!$AG173
+DV!K$32*Usage!$AH173
+DV!K$33*Usage!$AI173
+DV!K$34*Usage!$AJ173
+DV!K$35*Usage!$AK173
+DV!K$36*Usage!$AL173
+DV!K$37*Usage!$AM173
+DV!K$38*Usage!$AN173
+DV!K$39*Usage!$AO173
+DV!K$40*Usage!$AP173
+DV!K$41*Usage!$AQ173
+DV!K$42*Usage!$AR173
+DV!K$43*Usage!$AS173
+DV!K$44*Usage!$AT173
+DV!K$45*Usage!$AU173
+DV!K$46*Usage!$AV173
+DV!K$47*Usage!$AW173
+DV!K$48*Usage!$AX173
+DV!K$49*Usage!$AY173
+DV!K$50*Usage!$AZ173
+DV!K$51*Usage!$BA173
+DV!K$52*Usage!$BB173
+DV!K$53*Usage!$BC173
+DV!K$54*Usage!$BD173</f>
        <v>0</v>
      </c>
      <c r="J173" s="1">
        <f>+DV!L$2*Usage!$D173
+DV!L$3*Usage!$E173
+DV!L$4*Usage!$F173
+DV!L$5*Usage!$G173
+DV!L$6*Usage!$H173
+DV!L$7*Usage!$I173
+DV!L$8*Usage!$J173
+DV!L$9*Usage!$K173
+DV!L$10*Usage!$L173
+DV!L$11*Usage!$M173
+DV!L$12*Usage!$N173
+DV!L$13*Usage!$O173
+DV!L$14*Usage!$P173
+DV!L$15*Usage!$Q173
+DV!L$16*Usage!$R173
+DV!L$17*Usage!$S173
+DV!L$18*Usage!$T173
+DV!L$19*Usage!$U173
+DV!L$20*Usage!$V173
+DV!L$21*Usage!$W173
+DV!L$22*Usage!$X173
+DV!L$23*Usage!$Y173
+DV!L$24*Usage!$Z173
+DV!L$25*Usage!$AA173
+DV!M$26*Usage!$AB173
+DV!L$27*Usage!$AC173
+DV!L$28*Usage!$AD173
+DV!L$29*Usage!$AE173
+DV!L$30*Usage!$AF173
+DV!L$31*Usage!$AG173
+DV!L$32*Usage!$AH173
+DV!L$33*Usage!$AI173
+DV!L$34*Usage!$AJ173
+DV!L$35*Usage!$AK173
+DV!L$36*Usage!$AL173
+DV!L$37*Usage!$AM173
+DV!L$38*Usage!$AN173
+DV!L$39*Usage!$AO173
+DV!L$40*Usage!$AP173
+DV!L$41*Usage!$AQ173
+DV!L$42*Usage!$AR173
+DV!L$43*Usage!$AS173
+DV!L$44*Usage!$AT173
+DV!L$45*Usage!$AU173
+DV!L$46*Usage!$AV173
+DV!L$47*Usage!$AW173
+DV!L$48*Usage!$AX173
+DV!L$49*Usage!$AY173
+DV!L$50*Usage!$AZ173
+DV!L$51*Usage!$BA173
+DV!L$52*Usage!$BB173
+DV!L$53*Usage!$BC173
+DV!L$54*Usage!$BD173</f>
        <v>0</v>
      </c>
      <c r="K173" s="1">
        <f>+DV!M$2*Usage!$D173
+DV!M$3*Usage!$E173
+DV!M$4*Usage!$F173
+DV!M$5*Usage!$G173
+DV!M$6*Usage!$H173
+DV!M$7*Usage!$I173
+DV!M$8*Usage!$J173
+DV!M$9*Usage!$K173
+DV!M$10*Usage!$L173
+DV!M$11*Usage!$M173
+DV!M$12*Usage!$N173
+DV!M$13*Usage!$O173
+DV!M$14*Usage!$P173
+DV!M$15*Usage!$Q173
+DV!M$16*Usage!$R173
+DV!M$17*Usage!$S173
+DV!M$18*Usage!$T173
+DV!M$19*Usage!$U173
+DV!M$20*Usage!$V173
+DV!M$21*Usage!$W173
+DV!M$22*Usage!$X173
+DV!M$23*Usage!$Y173
+DV!M$24*Usage!$Z173
+DV!M$25*Usage!$AA173
+DV!M$26*Usage!$AB173
+DV!M$27*Usage!$AC173
+DV!M$28*Usage!$AD173
+DV!M$29*Usage!$AE173
+DV!M$30*Usage!$AF173
+DV!M$31*Usage!$AG173
+DV!M$32*Usage!$AH173
+DV!M$33*Usage!$AI173
+DV!M$34*Usage!$AJ173
+DV!M$35*Usage!$AK173
+DV!M$36*Usage!$AL173
+DV!M$37*Usage!$AM173
+DV!M$38*Usage!$AN173
+DV!M$39*Usage!$AO173
+DV!M$40*Usage!$AP173
+DV!M$41*Usage!$AQ173
+DV!M$42*Usage!$AR173
+DV!M$43*Usage!$AS173
+DV!M$44*Usage!$AT173
+DV!M$45*Usage!$AU173
+DV!M$46*Usage!$AV173
+DV!M$47*Usage!$AW173
+DV!M$48*Usage!$AX173
+DV!M$49*Usage!$AY173
+DV!M$50*Usage!$AZ173
+DV!M$51*Usage!$BA173
+DV!M$52*Usage!$BB173
+DV!M$53*Usage!$BC173
+DV!M$54*Usage!$BD173</f>
        <v>0</v>
      </c>
      <c r="L173" s="1">
        <f>+DV!N$2*Usage!$D173
+DV!N$3*Usage!$E173
+DV!N$4*Usage!$F173
+DV!N$5*Usage!$G173
+DV!N$6*Usage!$H173
+DV!N$7*Usage!$I173
+DV!N$8*Usage!$J173
+DV!N$9*Usage!$K173
+DV!N$10*Usage!$L173
+DV!N$11*Usage!$M173
+DV!N$12*Usage!$N173
+DV!N$13*Usage!$O173
+DV!N$14*Usage!$P173
+DV!N$15*Usage!$Q173
+DV!N$16*Usage!$R173
+DV!N$17*Usage!$S173
+DV!N$18*Usage!$T173
+DV!N$19*Usage!$U173
+DV!N$20*Usage!$V173
+DV!N$21*Usage!$W173
+DV!N$22*Usage!$X173
+DV!N$23*Usage!$Y173
+DV!N$24*Usage!$Z173
+DV!N$25*Usage!$AA173
+DV!N$26*Usage!$AB173
+DV!N$27*Usage!$AC173
+DV!N$28*Usage!$AD173
+DV!N$29*Usage!$AE173
+DV!N$30*Usage!$AF173
+DV!N$31*Usage!$AG173
+DV!N$32*Usage!$AH173
+DV!N$33*Usage!$AI173
+DV!N$34*Usage!$AJ173
+DV!N$35*Usage!$AK173
+DV!N$36*Usage!$AL173
+DV!N$37*Usage!$AM173
+DV!N$38*Usage!$AN173
+DV!N$39*Usage!$AO173
+DV!N$40*Usage!$AP173
+DV!N$41*Usage!$AQ173
+DV!N$42*Usage!$AR173
+DV!N$43*Usage!$AS173
+DV!N$44*Usage!$AT173
+DV!N$45*Usage!$AU173
+DV!N$46*Usage!$AV173
+DV!N$47*Usage!$AW173
+DV!N$48*Usage!$AX173
+DV!N$49*Usage!$AY173
+DV!N$50*Usage!$AZ173
+DV!N$51*Usage!$BA173
+DV!N$52*Usage!$BB173
+DV!N$53*Usage!$BC173
+DV!N$54*Usage!$BD173</f>
        <v>0</v>
      </c>
      <c r="M173" s="1">
        <f>+DV!O$2*Usage!$D173
+DV!O$3*Usage!$E173
+DV!O$4*Usage!$F173
+DV!O$5*Usage!$G173
+DV!O$6*Usage!$H173
+DV!O$7*Usage!$I173
+DV!O$8*Usage!$J173
+DV!O$9*Usage!$K173
+DV!O$10*Usage!$L173
+DV!O$11*Usage!$M173
+DV!O$12*Usage!$N173
+DV!O$13*Usage!$O173
+DV!O$14*Usage!$P173
+DV!O$15*Usage!$Q173
+DV!O$16*Usage!$R173
+DV!O$17*Usage!$S173
+DV!O$18*Usage!$T173
+DV!O$19*Usage!$U173
+DV!O$20*Usage!$V173
+DV!O$21*Usage!$W173
+DV!O$22*Usage!$X173
+DV!O$23*Usage!$Y173
+DV!O$24*Usage!$Z173
+DV!O$25*Usage!$AA173
+DV!O$26*Usage!$AB173
+DV!O$27*Usage!$AC173
+DV!O$28*Usage!$AD173
+DV!O$29*Usage!$AE173
+DV!O$30*Usage!$AF173
+DV!O$31*Usage!$AG173
+DV!O$32*Usage!$AH173
+DV!O$33*Usage!$AI173
+DV!O$34*Usage!$AJ173
+DV!O$35*Usage!$AK173
+DV!O$36*Usage!$AL173
+DV!O$37*Usage!$AM173
+DV!O$38*Usage!$AN173
+DV!O$39*Usage!$AO173
+DV!O$40*Usage!$AP173
+DV!O$41*Usage!$AQ173
+DV!O$42*Usage!$AR173
+DV!O$43*Usage!$AS173
+DV!O$44*Usage!$AT173
+DV!O$45*Usage!$AU173
+DV!O$46*Usage!$AV173
+DV!O$47*Usage!$AW173
+DV!O$48*Usage!$AX173
+DV!O$49*Usage!$AY173
+DV!O$50*Usage!$AZ173
+DV!O$51*Usage!$BA173
+DV!O$52*Usage!$BB173
+DV!O$53*Usage!$BC173
+DV!O$54*Usage!$BD173</f>
        <v>0</v>
      </c>
      <c r="N173" t="str">
        <f>VLOOKUP(A173,'Plant Stock'!B186:B10174,1,0)</f>
        <v>085607A.101</v>
      </c>
      <c r="P173" s="108"/>
    </row>
    <row r="174" spans="1:16" x14ac:dyDescent="0.25">
      <c r="A174" s="121" t="s">
        <v>9546</v>
      </c>
      <c r="B174" s="1">
        <f>+DV!D$2*Usage!$D174
+DV!D$3*Usage!$E174
+DV!D$4*Usage!$F174
+DV!D$5*Usage!$G174
+DV!D$6*Usage!$H174
+DV!D$7*Usage!$I174
+DV!D$8*Usage!$J174
+DV!D$9*Usage!$K174
+DV!D$10*Usage!$L174
+DV!D$11*Usage!$M174
+DV!D$12*Usage!$N174
+DV!D$13*Usage!$O174
+DV!D$14*Usage!$P174
+DV!D$15*Usage!$Q174
+DV!D$16*Usage!$R174
+DV!D$17*Usage!$S174
+DV!D$18*Usage!$T174
+DV!D$19*Usage!$U174
+DV!D$20*Usage!$V174
+DV!D$21*Usage!$W174
+DV!D$22*Usage!$X174
+DV!D$23*Usage!$Y174
+DV!D$24*Usage!$Z174
+DV!D$25*Usage!$AA174
+DV!E$26*Usage!$AB174
+DV!D$27*Usage!$AC174
+DV!D$28*Usage!$AD174
+DV!D$29*Usage!$AE174
+DV!D$30*Usage!$AF174
+DV!D$31*Usage!$AG174
+DV!D$32*Usage!$AH174
+DV!D$33*Usage!$AI174
+DV!D$34*Usage!$AJ174
+DV!D$35*Usage!$AK174
+DV!D$36*Usage!$AL174
+DV!D$37*Usage!$AM174
+DV!D$38*Usage!$AN174
+DV!D$39*Usage!$AO174
+DV!D$40*Usage!$AP174
+DV!D$41*Usage!$AQ174
+DV!D$42*Usage!$AR174
+DV!D$43*Usage!$AS174
+DV!D$44*Usage!$AT174
+DV!D$45*Usage!$AU174
+DV!D$46*Usage!$AV174
+DV!D$47*Usage!$AW174
+DV!D$48*Usage!$AX174
+DV!D$49*Usage!$AY174
+DV!D$50*Usage!$AZ174
+DV!D$51*Usage!$BA174
+DV!D$52*Usage!$BB174
+DV!D$53*Usage!$BC174
+DV!D$54*Usage!$BD174</f>
        <v>0</v>
      </c>
      <c r="C174" s="1">
        <f>+DV!E$2*Usage!$D174
+DV!E$3*Usage!$E174
+DV!E$4*Usage!$F174
+DV!E$5*Usage!$G174
+DV!E$6*Usage!$H174
+DV!E$7*Usage!$I174
+DV!E$8*Usage!$J174
+DV!E$9*Usage!$K174
+DV!E$10*Usage!$L174
+DV!E$11*Usage!$M174
+DV!E$12*Usage!$N174
+DV!E$13*Usage!$O174
+DV!E$14*Usage!$P174
+DV!E$15*Usage!$Q174
+DV!E$16*Usage!$R174
+DV!E$17*Usage!$S174
+DV!E$18*Usage!$T174
+DV!E$19*Usage!$U174
+DV!E$20*Usage!$V174
+DV!E$21*Usage!$W174
+DV!E$22*Usage!$X174
+DV!E$23*Usage!$Y174
+DV!E$24*Usage!$Z174
+DV!E$25*Usage!$AA174
+DV!F$26*Usage!$AB174
+DV!E$27*Usage!$AC174
+DV!E$28*Usage!$AD174
+DV!E$29*Usage!$AE174
+DV!E$30*Usage!$AF174
+DV!E$31*Usage!$AG174
+DV!E$32*Usage!$AH174
+DV!E$33*Usage!$AI174
+DV!E$34*Usage!$AJ174
+DV!E$35*Usage!$AK174
+DV!E$36*Usage!$AL174
+DV!E$37*Usage!$AM174
+DV!E$38*Usage!$AN174
+DV!E$39*Usage!$AO174
+DV!E$40*Usage!$AP174
+DV!E$41*Usage!$AQ174
+DV!E$42*Usage!$AR174
+DV!E$43*Usage!$AS174
+DV!E$44*Usage!$AT174
+DV!E$45*Usage!$AU174
+DV!E$46*Usage!$AV174
+DV!E$47*Usage!$AW174
+DV!E$48*Usage!$AX174
+DV!E$49*Usage!$AY174
+DV!E$50*Usage!$AZ174
+DV!E$51*Usage!$BA174
+DV!E$52*Usage!$BB174
+DV!E$53*Usage!$BC174
+DV!E$54*Usage!$BD174</f>
        <v>0</v>
      </c>
      <c r="D174" s="1">
        <f>+DV!F$2*Usage!$D174
+DV!F$3*Usage!$E174
+DV!F$4*Usage!$F174
+DV!F$5*Usage!$G174
+DV!F$6*Usage!$H174
+DV!F$7*Usage!$I174
+DV!F$8*Usage!$J174
+DV!F$9*Usage!$K174
+DV!F$10*Usage!$L174
+DV!F$11*Usage!$M174
+DV!F$12*Usage!$N174
+DV!F$13*Usage!$O174
+DV!F$14*Usage!$P174
+DV!F$15*Usage!$Q174
+DV!F$16*Usage!$R174
+DV!F$17*Usage!$S174
+DV!F$18*Usage!$T174
+DV!F$19*Usage!$U174
+DV!F$20*Usage!$V174
+DV!F$21*Usage!$W174
+DV!F$22*Usage!$X174
+DV!F$23*Usage!$Y174
+DV!F$24*Usage!$Z174
+DV!F$25*Usage!$AA174
+DV!G$26*Usage!$AB174
+DV!F$27*Usage!$AC174
+DV!F$28*Usage!$AD174
+DV!F$29*Usage!$AE174
+DV!F$30*Usage!$AF174
+DV!F$31*Usage!$AG174
+DV!F$32*Usage!$AH174
+DV!F$33*Usage!$AI174
+DV!F$34*Usage!$AJ174
+DV!F$35*Usage!$AK174
+DV!F$36*Usage!$AL174
+DV!F$37*Usage!$AM174
+DV!F$38*Usage!$AN174
+DV!F$39*Usage!$AO174
+DV!F$40*Usage!$AP174
+DV!F$41*Usage!$AQ174
+DV!F$42*Usage!$AR174
+DV!F$43*Usage!$AS174
+DV!F$44*Usage!$AT174
+DV!F$45*Usage!$AU174
+DV!F$46*Usage!$AV174
+DV!F$47*Usage!$AW174
+DV!F$48*Usage!$AX174
+DV!F$49*Usage!$AY174
+DV!F$50*Usage!$AZ174
+DV!F$51*Usage!$BA174
+DV!F$52*Usage!$BB174
+DV!F$53*Usage!$BC174
+DV!F$54*Usage!$BD174</f>
        <v>0</v>
      </c>
      <c r="E174" s="1">
        <f>+DV!G$2*Usage!$D174
+DV!G$3*Usage!$E174
+DV!G$4*Usage!$F174
+DV!G$5*Usage!$G174
+DV!G$6*Usage!$H174
+DV!G$7*Usage!$I174
+DV!G$8*Usage!$J174
+DV!G$9*Usage!$K174
+DV!G$10*Usage!$L174
+DV!G$11*Usage!$M174
+DV!G$12*Usage!$N174
+DV!G$13*Usage!$O174
+DV!G$14*Usage!$P174
+DV!G$15*Usage!$Q174
+DV!G$16*Usage!$R174
+DV!G$17*Usage!$S174
+DV!G$18*Usage!$T174
+DV!G$19*Usage!$U174
+DV!G$20*Usage!$V174
+DV!G$21*Usage!$W174
+DV!G$22*Usage!$X174
+DV!G$23*Usage!$Y174
+DV!G$24*Usage!$Z174
+DV!G$25*Usage!$AA174
+DV!H$26*Usage!$AB174
+DV!G$27*Usage!$AC174
+DV!G$28*Usage!$AD174
+DV!G$29*Usage!$AE174
+DV!G$30*Usage!$AF174
+DV!G$31*Usage!$AG174
+DV!G$32*Usage!$AH174
+DV!G$33*Usage!$AI174
+DV!G$34*Usage!$AJ174
+DV!G$35*Usage!$AK174
+DV!G$36*Usage!$AL174
+DV!G$37*Usage!$AM174
+DV!G$38*Usage!$AN174
+DV!G$39*Usage!$AO174
+DV!G$40*Usage!$AP174
+DV!G$41*Usage!$AQ174
+DV!G$42*Usage!$AR174
+DV!G$43*Usage!$AS174
+DV!G$44*Usage!$AT174
+DV!G$45*Usage!$AU174
+DV!G$46*Usage!$AV174
+DV!G$47*Usage!$AW174
+DV!G$48*Usage!$AX174
+DV!G$49*Usage!$AY174
+DV!G$50*Usage!$AZ174
+DV!G$51*Usage!$BA174
+DV!G$52*Usage!$BB174
+DV!G$53*Usage!$BC174
+DV!G$54*Usage!$BD174</f>
        <v>0</v>
      </c>
      <c r="F174" s="1">
        <f>+DV!H$2*Usage!$D174
+DV!H$3*Usage!$E174
+DV!H$4*Usage!$F174
+DV!H$5*Usage!$G174
+DV!H$6*Usage!$H174
+DV!H$7*Usage!$I174
+DV!H$8*Usage!$J174
+DV!H$9*Usage!$K174
+DV!H$10*Usage!$L174
+DV!H$11*Usage!$M174
+DV!H$12*Usage!$N174
+DV!H$13*Usage!$O174
+DV!H$14*Usage!$P174
+DV!H$15*Usage!$Q174
+DV!H$16*Usage!$R174
+DV!H$17*Usage!$S174
+DV!H$18*Usage!$T174
+DV!H$19*Usage!$U174
+DV!H$20*Usage!$V174
+DV!H$21*Usage!$W174
+DV!H$22*Usage!$X174
+DV!H$23*Usage!$Y174
+DV!H$24*Usage!$Z174
+DV!H$25*Usage!$AA174
+DV!I$26*Usage!$AB174
+DV!H$27*Usage!$AC174
+DV!H$28*Usage!$AD174
+DV!H$29*Usage!$AE174
+DV!H$30*Usage!$AF174
+DV!H$31*Usage!$AG174
+DV!H$32*Usage!$AH174
+DV!H$33*Usage!$AI174
+DV!H$34*Usage!$AJ174
+DV!H$35*Usage!$AK174
+DV!H$36*Usage!$AL174
+DV!H$37*Usage!$AM174
+DV!H$38*Usage!$AN174
+DV!H$39*Usage!$AO174
+DV!H$40*Usage!$AP174
+DV!H$41*Usage!$AQ174
+DV!H$42*Usage!$AR174
+DV!H$43*Usage!$AS174
+DV!H$44*Usage!$AT174
+DV!H$45*Usage!$AU174
+DV!H$46*Usage!$AV174
+DV!H$47*Usage!$AW174
+DV!H$48*Usage!$AX174
+DV!H$49*Usage!$AY174
+DV!H$50*Usage!$AZ174
+DV!H$51*Usage!$BA174
+DV!H$52*Usage!$BB174
+DV!H$53*Usage!$BC174
+DV!H$54*Usage!$BD174</f>
        <v>0</v>
      </c>
      <c r="G174" s="1">
        <f>+DV!I$2*Usage!$D174
+DV!I$3*Usage!$E174
+DV!I$4*Usage!$F174
+DV!I$5*Usage!$G174
+DV!I$6*Usage!$H174
+DV!I$7*Usage!$I174
+DV!I$8*Usage!$J174
+DV!I$9*Usage!$K174
+DV!I$10*Usage!$L174
+DV!I$11*Usage!$M174
+DV!I$12*Usage!$N174
+DV!I$13*Usage!$O174
+DV!I$14*Usage!$P174
+DV!I$15*Usage!$Q174
+DV!I$16*Usage!$R174
+DV!I$17*Usage!$S174
+DV!I$18*Usage!$T174
+DV!I$19*Usage!$U174
+DV!I$20*Usage!$V174
+DV!I$21*Usage!$W174
+DV!I$22*Usage!$X174
+DV!I$23*Usage!$Y174
+DV!I$24*Usage!$Z174
+DV!I$25*Usage!$AA174
+DV!J$26*Usage!$AB174
+DV!I$27*Usage!$AC174
+DV!I$28*Usage!$AD174
+DV!I$29*Usage!$AE174
+DV!I$30*Usage!$AF174
+DV!I$31*Usage!$AG174
+DV!I$32*Usage!$AH174
+DV!I$33*Usage!$AI174
+DV!I$34*Usage!$AJ174
+DV!I$35*Usage!$AK174
+DV!I$36*Usage!$AL174
+DV!I$37*Usage!$AM174
+DV!I$38*Usage!$AN174
+DV!I$39*Usage!$AO174
+DV!I$40*Usage!$AP174
+DV!I$41*Usage!$AQ174
+DV!I$42*Usage!$AR174
+DV!I$43*Usage!$AS174
+DV!I$44*Usage!$AT174
+DV!I$45*Usage!$AU174
+DV!I$46*Usage!$AV174
+DV!I$47*Usage!$AW174
+DV!I$48*Usage!$AX174
+DV!I$49*Usage!$AY174
+DV!I$50*Usage!$AZ174
+DV!I$51*Usage!$BA174
+DV!I$52*Usage!$BB174
+DV!I$53*Usage!$BC174
+DV!I$54*Usage!$BD174</f>
        <v>0</v>
      </c>
      <c r="H174" s="1">
        <f>+DV!J$2*Usage!$D174
+DV!J$3*Usage!$E174
+DV!J$4*Usage!$F174
+DV!J$5*Usage!$G174
+DV!J$6*Usage!$H174
+DV!J$7*Usage!$I174
+DV!J$8*Usage!$J174
+DV!J$9*Usage!$K174
+DV!J$10*Usage!$L174
+DV!J$11*Usage!$M174
+DV!J$12*Usage!$N174
+DV!J$13*Usage!$O174
+DV!J$14*Usage!$P174
+DV!J$15*Usage!$Q174
+DV!J$16*Usage!$R174
+DV!J$17*Usage!$S174
+DV!J$18*Usage!$T174
+DV!J$19*Usage!$U174
+DV!J$20*Usage!$V174
+DV!J$21*Usage!$W174
+DV!J$22*Usage!$X174
+DV!J$23*Usage!$Y174
+DV!J$24*Usage!$Z174
+DV!J$25*Usage!$AA174
+DV!K$26*Usage!$AB174
+DV!J$27*Usage!$AC174
+DV!J$28*Usage!$AD174
+DV!J$29*Usage!$AE174
+DV!J$30*Usage!$AF174
+DV!J$31*Usage!$AG174
+DV!J$32*Usage!$AH174
+DV!J$33*Usage!$AI174
+DV!J$34*Usage!$AJ174
+DV!J$35*Usage!$AK174
+DV!J$36*Usage!$AL174
+DV!J$37*Usage!$AM174
+DV!J$38*Usage!$AN174
+DV!J$39*Usage!$AO174
+DV!J$40*Usage!$AP174
+DV!J$41*Usage!$AQ174
+DV!J$42*Usage!$AR174
+DV!J$43*Usage!$AS174
+DV!J$44*Usage!$AT174
+DV!J$45*Usage!$AU174
+DV!J$46*Usage!$AV174
+DV!J$47*Usage!$AW174
+DV!J$48*Usage!$AX174
+DV!J$49*Usage!$AY174
+DV!J$50*Usage!$AZ174
+DV!J$51*Usage!$BA174
+DV!J$52*Usage!$BB174
+DV!J$53*Usage!$BC174
+DV!J$54*Usage!$BD174</f>
        <v>0</v>
      </c>
      <c r="I174" s="1">
        <f>+DV!K$2*Usage!$D174
+DV!K$3*Usage!$E174
+DV!K$4*Usage!$F174
+DV!K$5*Usage!$G174
+DV!K$6*Usage!$H174
+DV!K$7*Usage!$I174
+DV!K$8*Usage!$J174
+DV!K$9*Usage!$K174
+DV!K$10*Usage!$L174
+DV!K$11*Usage!$M174
+DV!K$12*Usage!$N174
+DV!K$13*Usage!$O174
+DV!K$14*Usage!$P174
+DV!K$15*Usage!$Q174
+DV!K$16*Usage!$R174
+DV!K$17*Usage!$S174
+DV!K$18*Usage!$T174
+DV!K$19*Usage!$U174
+DV!K$20*Usage!$V174
+DV!K$21*Usage!$W174
+DV!K$22*Usage!$X174
+DV!K$23*Usage!$Y174
+DV!K$24*Usage!$Z174
+DV!K$25*Usage!$AA174
+DV!L$26*Usage!$AB174
+DV!K$27*Usage!$AC174
+DV!K$28*Usage!$AD174
+DV!K$29*Usage!$AE174
+DV!K$30*Usage!$AF174
+DV!K$31*Usage!$AG174
+DV!K$32*Usage!$AH174
+DV!K$33*Usage!$AI174
+DV!K$34*Usage!$AJ174
+DV!K$35*Usage!$AK174
+DV!K$36*Usage!$AL174
+DV!K$37*Usage!$AM174
+DV!K$38*Usage!$AN174
+DV!K$39*Usage!$AO174
+DV!K$40*Usage!$AP174
+DV!K$41*Usage!$AQ174
+DV!K$42*Usage!$AR174
+DV!K$43*Usage!$AS174
+DV!K$44*Usage!$AT174
+DV!K$45*Usage!$AU174
+DV!K$46*Usage!$AV174
+DV!K$47*Usage!$AW174
+DV!K$48*Usage!$AX174
+DV!K$49*Usage!$AY174
+DV!K$50*Usage!$AZ174
+DV!K$51*Usage!$BA174
+DV!K$52*Usage!$BB174
+DV!K$53*Usage!$BC174
+DV!K$54*Usage!$BD174</f>
        <v>0</v>
      </c>
      <c r="J174" s="1">
        <f>+DV!L$2*Usage!$D174
+DV!L$3*Usage!$E174
+DV!L$4*Usage!$F174
+DV!L$5*Usage!$G174
+DV!L$6*Usage!$H174
+DV!L$7*Usage!$I174
+DV!L$8*Usage!$J174
+DV!L$9*Usage!$K174
+DV!L$10*Usage!$L174
+DV!L$11*Usage!$M174
+DV!L$12*Usage!$N174
+DV!L$13*Usage!$O174
+DV!L$14*Usage!$P174
+DV!L$15*Usage!$Q174
+DV!L$16*Usage!$R174
+DV!L$17*Usage!$S174
+DV!L$18*Usage!$T174
+DV!L$19*Usage!$U174
+DV!L$20*Usage!$V174
+DV!L$21*Usage!$W174
+DV!L$22*Usage!$X174
+DV!L$23*Usage!$Y174
+DV!L$24*Usage!$Z174
+DV!L$25*Usage!$AA174
+DV!M$26*Usage!$AB174
+DV!L$27*Usage!$AC174
+DV!L$28*Usage!$AD174
+DV!L$29*Usage!$AE174
+DV!L$30*Usage!$AF174
+DV!L$31*Usage!$AG174
+DV!L$32*Usage!$AH174
+DV!L$33*Usage!$AI174
+DV!L$34*Usage!$AJ174
+DV!L$35*Usage!$AK174
+DV!L$36*Usage!$AL174
+DV!L$37*Usage!$AM174
+DV!L$38*Usage!$AN174
+DV!L$39*Usage!$AO174
+DV!L$40*Usage!$AP174
+DV!L$41*Usage!$AQ174
+DV!L$42*Usage!$AR174
+DV!L$43*Usage!$AS174
+DV!L$44*Usage!$AT174
+DV!L$45*Usage!$AU174
+DV!L$46*Usage!$AV174
+DV!L$47*Usage!$AW174
+DV!L$48*Usage!$AX174
+DV!L$49*Usage!$AY174
+DV!L$50*Usage!$AZ174
+DV!L$51*Usage!$BA174
+DV!L$52*Usage!$BB174
+DV!L$53*Usage!$BC174
+DV!L$54*Usage!$BD174</f>
        <v>0</v>
      </c>
      <c r="K174" s="1">
        <f>+DV!M$2*Usage!$D174
+DV!M$3*Usage!$E174
+DV!M$4*Usage!$F174
+DV!M$5*Usage!$G174
+DV!M$6*Usage!$H174
+DV!M$7*Usage!$I174
+DV!M$8*Usage!$J174
+DV!M$9*Usage!$K174
+DV!M$10*Usage!$L174
+DV!M$11*Usage!$M174
+DV!M$12*Usage!$N174
+DV!M$13*Usage!$O174
+DV!M$14*Usage!$P174
+DV!M$15*Usage!$Q174
+DV!M$16*Usage!$R174
+DV!M$17*Usage!$S174
+DV!M$18*Usage!$T174
+DV!M$19*Usage!$U174
+DV!M$20*Usage!$V174
+DV!M$21*Usage!$W174
+DV!M$22*Usage!$X174
+DV!M$23*Usage!$Y174
+DV!M$24*Usage!$Z174
+DV!M$25*Usage!$AA174
+DV!M$26*Usage!$AB174
+DV!M$27*Usage!$AC174
+DV!M$28*Usage!$AD174
+DV!M$29*Usage!$AE174
+DV!M$30*Usage!$AF174
+DV!M$31*Usage!$AG174
+DV!M$32*Usage!$AH174
+DV!M$33*Usage!$AI174
+DV!M$34*Usage!$AJ174
+DV!M$35*Usage!$AK174
+DV!M$36*Usage!$AL174
+DV!M$37*Usage!$AM174
+DV!M$38*Usage!$AN174
+DV!M$39*Usage!$AO174
+DV!M$40*Usage!$AP174
+DV!M$41*Usage!$AQ174
+DV!M$42*Usage!$AR174
+DV!M$43*Usage!$AS174
+DV!M$44*Usage!$AT174
+DV!M$45*Usage!$AU174
+DV!M$46*Usage!$AV174
+DV!M$47*Usage!$AW174
+DV!M$48*Usage!$AX174
+DV!M$49*Usage!$AY174
+DV!M$50*Usage!$AZ174
+DV!M$51*Usage!$BA174
+DV!M$52*Usage!$BB174
+DV!M$53*Usage!$BC174
+DV!M$54*Usage!$BD174</f>
        <v>0</v>
      </c>
      <c r="L174" s="1">
        <f>+DV!N$2*Usage!$D174
+DV!N$3*Usage!$E174
+DV!N$4*Usage!$F174
+DV!N$5*Usage!$G174
+DV!N$6*Usage!$H174
+DV!N$7*Usage!$I174
+DV!N$8*Usage!$J174
+DV!N$9*Usage!$K174
+DV!N$10*Usage!$L174
+DV!N$11*Usage!$M174
+DV!N$12*Usage!$N174
+DV!N$13*Usage!$O174
+DV!N$14*Usage!$P174
+DV!N$15*Usage!$Q174
+DV!N$16*Usage!$R174
+DV!N$17*Usage!$S174
+DV!N$18*Usage!$T174
+DV!N$19*Usage!$U174
+DV!N$20*Usage!$V174
+DV!N$21*Usage!$W174
+DV!N$22*Usage!$X174
+DV!N$23*Usage!$Y174
+DV!N$24*Usage!$Z174
+DV!N$25*Usage!$AA174
+DV!N$26*Usage!$AB174
+DV!N$27*Usage!$AC174
+DV!N$28*Usage!$AD174
+DV!N$29*Usage!$AE174
+DV!N$30*Usage!$AF174
+DV!N$31*Usage!$AG174
+DV!N$32*Usage!$AH174
+DV!N$33*Usage!$AI174
+DV!N$34*Usage!$AJ174
+DV!N$35*Usage!$AK174
+DV!N$36*Usage!$AL174
+DV!N$37*Usage!$AM174
+DV!N$38*Usage!$AN174
+DV!N$39*Usage!$AO174
+DV!N$40*Usage!$AP174
+DV!N$41*Usage!$AQ174
+DV!N$42*Usage!$AR174
+DV!N$43*Usage!$AS174
+DV!N$44*Usage!$AT174
+DV!N$45*Usage!$AU174
+DV!N$46*Usage!$AV174
+DV!N$47*Usage!$AW174
+DV!N$48*Usage!$AX174
+DV!N$49*Usage!$AY174
+DV!N$50*Usage!$AZ174
+DV!N$51*Usage!$BA174
+DV!N$52*Usage!$BB174
+DV!N$53*Usage!$BC174
+DV!N$54*Usage!$BD174</f>
        <v>0</v>
      </c>
      <c r="M174" s="1">
        <f>+DV!O$2*Usage!$D174
+DV!O$3*Usage!$E174
+DV!O$4*Usage!$F174
+DV!O$5*Usage!$G174
+DV!O$6*Usage!$H174
+DV!O$7*Usage!$I174
+DV!O$8*Usage!$J174
+DV!O$9*Usage!$K174
+DV!O$10*Usage!$L174
+DV!O$11*Usage!$M174
+DV!O$12*Usage!$N174
+DV!O$13*Usage!$O174
+DV!O$14*Usage!$P174
+DV!O$15*Usage!$Q174
+DV!O$16*Usage!$R174
+DV!O$17*Usage!$S174
+DV!O$18*Usage!$T174
+DV!O$19*Usage!$U174
+DV!O$20*Usage!$V174
+DV!O$21*Usage!$W174
+DV!O$22*Usage!$X174
+DV!O$23*Usage!$Y174
+DV!O$24*Usage!$Z174
+DV!O$25*Usage!$AA174
+DV!O$26*Usage!$AB174
+DV!O$27*Usage!$AC174
+DV!O$28*Usage!$AD174
+DV!O$29*Usage!$AE174
+DV!O$30*Usage!$AF174
+DV!O$31*Usage!$AG174
+DV!O$32*Usage!$AH174
+DV!O$33*Usage!$AI174
+DV!O$34*Usage!$AJ174
+DV!O$35*Usage!$AK174
+DV!O$36*Usage!$AL174
+DV!O$37*Usage!$AM174
+DV!O$38*Usage!$AN174
+DV!O$39*Usage!$AO174
+DV!O$40*Usage!$AP174
+DV!O$41*Usage!$AQ174
+DV!O$42*Usage!$AR174
+DV!O$43*Usage!$AS174
+DV!O$44*Usage!$AT174
+DV!O$45*Usage!$AU174
+DV!O$46*Usage!$AV174
+DV!O$47*Usage!$AW174
+DV!O$48*Usage!$AX174
+DV!O$49*Usage!$AY174
+DV!O$50*Usage!$AZ174
+DV!O$51*Usage!$BA174
+DV!O$52*Usage!$BB174
+DV!O$53*Usage!$BC174
+DV!O$54*Usage!$BD174</f>
        <v>0</v>
      </c>
      <c r="N174" t="str">
        <f>VLOOKUP(A174,'Plant Stock'!B187:B10175,1,0)</f>
        <v>829635A</v>
      </c>
      <c r="P174" s="108"/>
    </row>
    <row r="175" spans="1:16" x14ac:dyDescent="0.25">
      <c r="A175" s="122" t="s">
        <v>8745</v>
      </c>
      <c r="B175" s="1">
        <f>+DV!D$2*Usage!$D175
+DV!D$3*Usage!$E175
+DV!D$4*Usage!$F175
+DV!D$5*Usage!$G175
+DV!D$6*Usage!$H175
+DV!D$7*Usage!$I175
+DV!D$8*Usage!$J175
+DV!D$9*Usage!$K175
+DV!D$10*Usage!$L175
+DV!D$11*Usage!$M175
+DV!D$12*Usage!$N175
+DV!D$13*Usage!$O175
+DV!D$14*Usage!$P175
+DV!D$15*Usage!$Q175
+DV!D$16*Usage!$R175
+DV!D$17*Usage!$S175
+DV!D$18*Usage!$T175
+DV!D$19*Usage!$U175
+DV!D$20*Usage!$V175
+DV!D$21*Usage!$W175
+DV!D$22*Usage!$X175
+DV!D$23*Usage!$Y175
+DV!D$24*Usage!$Z175
+DV!D$25*Usage!$AA175
+DV!E$26*Usage!$AB175
+DV!D$27*Usage!$AC175
+DV!D$28*Usage!$AD175
+DV!D$29*Usage!$AE175
+DV!D$30*Usage!$AF175
+DV!D$31*Usage!$AG175
+DV!D$32*Usage!$AH175
+DV!D$33*Usage!$AI175
+DV!D$34*Usage!$AJ175
+DV!D$35*Usage!$AK175
+DV!D$36*Usage!$AL175
+DV!D$37*Usage!$AM175
+DV!D$38*Usage!$AN175
+DV!D$39*Usage!$AO175
+DV!D$40*Usage!$AP175
+DV!D$41*Usage!$AQ175
+DV!D$42*Usage!$AR175
+DV!D$43*Usage!$AS175
+DV!D$44*Usage!$AT175
+DV!D$45*Usage!$AU175
+DV!D$46*Usage!$AV175
+DV!D$47*Usage!$AW175
+DV!D$48*Usage!$AX175
+DV!D$49*Usage!$AY175
+DV!D$50*Usage!$AZ175
+DV!D$51*Usage!$BA175
+DV!D$52*Usage!$BB175
+DV!D$53*Usage!$BC175
+DV!D$54*Usage!$BD175</f>
        <v>0</v>
      </c>
      <c r="C175" s="1">
        <f>+DV!E$2*Usage!$D175
+DV!E$3*Usage!$E175
+DV!E$4*Usage!$F175
+DV!E$5*Usage!$G175
+DV!E$6*Usage!$H175
+DV!E$7*Usage!$I175
+DV!E$8*Usage!$J175
+DV!E$9*Usage!$K175
+DV!E$10*Usage!$L175
+DV!E$11*Usage!$M175
+DV!E$12*Usage!$N175
+DV!E$13*Usage!$O175
+DV!E$14*Usage!$P175
+DV!E$15*Usage!$Q175
+DV!E$16*Usage!$R175
+DV!E$17*Usage!$S175
+DV!E$18*Usage!$T175
+DV!E$19*Usage!$U175
+DV!E$20*Usage!$V175
+DV!E$21*Usage!$W175
+DV!E$22*Usage!$X175
+DV!E$23*Usage!$Y175
+DV!E$24*Usage!$Z175
+DV!E$25*Usage!$AA175
+DV!F$26*Usage!$AB175
+DV!E$27*Usage!$AC175
+DV!E$28*Usage!$AD175
+DV!E$29*Usage!$AE175
+DV!E$30*Usage!$AF175
+DV!E$31*Usage!$AG175
+DV!E$32*Usage!$AH175
+DV!E$33*Usage!$AI175
+DV!E$34*Usage!$AJ175
+DV!E$35*Usage!$AK175
+DV!E$36*Usage!$AL175
+DV!E$37*Usage!$AM175
+DV!E$38*Usage!$AN175
+DV!E$39*Usage!$AO175
+DV!E$40*Usage!$AP175
+DV!E$41*Usage!$AQ175
+DV!E$42*Usage!$AR175
+DV!E$43*Usage!$AS175
+DV!E$44*Usage!$AT175
+DV!E$45*Usage!$AU175
+DV!E$46*Usage!$AV175
+DV!E$47*Usage!$AW175
+DV!E$48*Usage!$AX175
+DV!E$49*Usage!$AY175
+DV!E$50*Usage!$AZ175
+DV!E$51*Usage!$BA175
+DV!E$52*Usage!$BB175
+DV!E$53*Usage!$BC175
+DV!E$54*Usage!$BD175</f>
        <v>0</v>
      </c>
      <c r="D175" s="1">
        <f>+DV!F$2*Usage!$D175
+DV!F$3*Usage!$E175
+DV!F$4*Usage!$F175
+DV!F$5*Usage!$G175
+DV!F$6*Usage!$H175
+DV!F$7*Usage!$I175
+DV!F$8*Usage!$J175
+DV!F$9*Usage!$K175
+DV!F$10*Usage!$L175
+DV!F$11*Usage!$M175
+DV!F$12*Usage!$N175
+DV!F$13*Usage!$O175
+DV!F$14*Usage!$P175
+DV!F$15*Usage!$Q175
+DV!F$16*Usage!$R175
+DV!F$17*Usage!$S175
+DV!F$18*Usage!$T175
+DV!F$19*Usage!$U175
+DV!F$20*Usage!$V175
+DV!F$21*Usage!$W175
+DV!F$22*Usage!$X175
+DV!F$23*Usage!$Y175
+DV!F$24*Usage!$Z175
+DV!F$25*Usage!$AA175
+DV!G$26*Usage!$AB175
+DV!F$27*Usage!$AC175
+DV!F$28*Usage!$AD175
+DV!F$29*Usage!$AE175
+DV!F$30*Usage!$AF175
+DV!F$31*Usage!$AG175
+DV!F$32*Usage!$AH175
+DV!F$33*Usage!$AI175
+DV!F$34*Usage!$AJ175
+DV!F$35*Usage!$AK175
+DV!F$36*Usage!$AL175
+DV!F$37*Usage!$AM175
+DV!F$38*Usage!$AN175
+DV!F$39*Usage!$AO175
+DV!F$40*Usage!$AP175
+DV!F$41*Usage!$AQ175
+DV!F$42*Usage!$AR175
+DV!F$43*Usage!$AS175
+DV!F$44*Usage!$AT175
+DV!F$45*Usage!$AU175
+DV!F$46*Usage!$AV175
+DV!F$47*Usage!$AW175
+DV!F$48*Usage!$AX175
+DV!F$49*Usage!$AY175
+DV!F$50*Usage!$AZ175
+DV!F$51*Usage!$BA175
+DV!F$52*Usage!$BB175
+DV!F$53*Usage!$BC175
+DV!F$54*Usage!$BD175</f>
        <v>0</v>
      </c>
      <c r="E175" s="1">
        <f>+DV!G$2*Usage!$D175
+DV!G$3*Usage!$E175
+DV!G$4*Usage!$F175
+DV!G$5*Usage!$G175
+DV!G$6*Usage!$H175
+DV!G$7*Usage!$I175
+DV!G$8*Usage!$J175
+DV!G$9*Usage!$K175
+DV!G$10*Usage!$L175
+DV!G$11*Usage!$M175
+DV!G$12*Usage!$N175
+DV!G$13*Usage!$O175
+DV!G$14*Usage!$P175
+DV!G$15*Usage!$Q175
+DV!G$16*Usage!$R175
+DV!G$17*Usage!$S175
+DV!G$18*Usage!$T175
+DV!G$19*Usage!$U175
+DV!G$20*Usage!$V175
+DV!G$21*Usage!$W175
+DV!G$22*Usage!$X175
+DV!G$23*Usage!$Y175
+DV!G$24*Usage!$Z175
+DV!G$25*Usage!$AA175
+DV!H$26*Usage!$AB175
+DV!G$27*Usage!$AC175
+DV!G$28*Usage!$AD175
+DV!G$29*Usage!$AE175
+DV!G$30*Usage!$AF175
+DV!G$31*Usage!$AG175
+DV!G$32*Usage!$AH175
+DV!G$33*Usage!$AI175
+DV!G$34*Usage!$AJ175
+DV!G$35*Usage!$AK175
+DV!G$36*Usage!$AL175
+DV!G$37*Usage!$AM175
+DV!G$38*Usage!$AN175
+DV!G$39*Usage!$AO175
+DV!G$40*Usage!$AP175
+DV!G$41*Usage!$AQ175
+DV!G$42*Usage!$AR175
+DV!G$43*Usage!$AS175
+DV!G$44*Usage!$AT175
+DV!G$45*Usage!$AU175
+DV!G$46*Usage!$AV175
+DV!G$47*Usage!$AW175
+DV!G$48*Usage!$AX175
+DV!G$49*Usage!$AY175
+DV!G$50*Usage!$AZ175
+DV!G$51*Usage!$BA175
+DV!G$52*Usage!$BB175
+DV!G$53*Usage!$BC175
+DV!G$54*Usage!$BD175</f>
        <v>0</v>
      </c>
      <c r="F175" s="1">
        <f>+DV!H$2*Usage!$D175
+DV!H$3*Usage!$E175
+DV!H$4*Usage!$F175
+DV!H$5*Usage!$G175
+DV!H$6*Usage!$H175
+DV!H$7*Usage!$I175
+DV!H$8*Usage!$J175
+DV!H$9*Usage!$K175
+DV!H$10*Usage!$L175
+DV!H$11*Usage!$M175
+DV!H$12*Usage!$N175
+DV!H$13*Usage!$O175
+DV!H$14*Usage!$P175
+DV!H$15*Usage!$Q175
+DV!H$16*Usage!$R175
+DV!H$17*Usage!$S175
+DV!H$18*Usage!$T175
+DV!H$19*Usage!$U175
+DV!H$20*Usage!$V175
+DV!H$21*Usage!$W175
+DV!H$22*Usage!$X175
+DV!H$23*Usage!$Y175
+DV!H$24*Usage!$Z175
+DV!H$25*Usage!$AA175
+DV!I$26*Usage!$AB175
+DV!H$27*Usage!$AC175
+DV!H$28*Usage!$AD175
+DV!H$29*Usage!$AE175
+DV!H$30*Usage!$AF175
+DV!H$31*Usage!$AG175
+DV!H$32*Usage!$AH175
+DV!H$33*Usage!$AI175
+DV!H$34*Usage!$AJ175
+DV!H$35*Usage!$AK175
+DV!H$36*Usage!$AL175
+DV!H$37*Usage!$AM175
+DV!H$38*Usage!$AN175
+DV!H$39*Usage!$AO175
+DV!H$40*Usage!$AP175
+DV!H$41*Usage!$AQ175
+DV!H$42*Usage!$AR175
+DV!H$43*Usage!$AS175
+DV!H$44*Usage!$AT175
+DV!H$45*Usage!$AU175
+DV!H$46*Usage!$AV175
+DV!H$47*Usage!$AW175
+DV!H$48*Usage!$AX175
+DV!H$49*Usage!$AY175
+DV!H$50*Usage!$AZ175
+DV!H$51*Usage!$BA175
+DV!H$52*Usage!$BB175
+DV!H$53*Usage!$BC175
+DV!H$54*Usage!$BD175</f>
        <v>0</v>
      </c>
      <c r="G175" s="1">
        <f>+DV!I$2*Usage!$D175
+DV!I$3*Usage!$E175
+DV!I$4*Usage!$F175
+DV!I$5*Usage!$G175
+DV!I$6*Usage!$H175
+DV!I$7*Usage!$I175
+DV!I$8*Usage!$J175
+DV!I$9*Usage!$K175
+DV!I$10*Usage!$L175
+DV!I$11*Usage!$M175
+DV!I$12*Usage!$N175
+DV!I$13*Usage!$O175
+DV!I$14*Usage!$P175
+DV!I$15*Usage!$Q175
+DV!I$16*Usage!$R175
+DV!I$17*Usage!$S175
+DV!I$18*Usage!$T175
+DV!I$19*Usage!$U175
+DV!I$20*Usage!$V175
+DV!I$21*Usage!$W175
+DV!I$22*Usage!$X175
+DV!I$23*Usage!$Y175
+DV!I$24*Usage!$Z175
+DV!I$25*Usage!$AA175
+DV!J$26*Usage!$AB175
+DV!I$27*Usage!$AC175
+DV!I$28*Usage!$AD175
+DV!I$29*Usage!$AE175
+DV!I$30*Usage!$AF175
+DV!I$31*Usage!$AG175
+DV!I$32*Usage!$AH175
+DV!I$33*Usage!$AI175
+DV!I$34*Usage!$AJ175
+DV!I$35*Usage!$AK175
+DV!I$36*Usage!$AL175
+DV!I$37*Usage!$AM175
+DV!I$38*Usage!$AN175
+DV!I$39*Usage!$AO175
+DV!I$40*Usage!$AP175
+DV!I$41*Usage!$AQ175
+DV!I$42*Usage!$AR175
+DV!I$43*Usage!$AS175
+DV!I$44*Usage!$AT175
+DV!I$45*Usage!$AU175
+DV!I$46*Usage!$AV175
+DV!I$47*Usage!$AW175
+DV!I$48*Usage!$AX175
+DV!I$49*Usage!$AY175
+DV!I$50*Usage!$AZ175
+DV!I$51*Usage!$BA175
+DV!I$52*Usage!$BB175
+DV!I$53*Usage!$BC175
+DV!I$54*Usage!$BD175</f>
        <v>0</v>
      </c>
      <c r="H175" s="1">
        <f>+DV!J$2*Usage!$D175
+DV!J$3*Usage!$E175
+DV!J$4*Usage!$F175
+DV!J$5*Usage!$G175
+DV!J$6*Usage!$H175
+DV!J$7*Usage!$I175
+DV!J$8*Usage!$J175
+DV!J$9*Usage!$K175
+DV!J$10*Usage!$L175
+DV!J$11*Usage!$M175
+DV!J$12*Usage!$N175
+DV!J$13*Usage!$O175
+DV!J$14*Usage!$P175
+DV!J$15*Usage!$Q175
+DV!J$16*Usage!$R175
+DV!J$17*Usage!$S175
+DV!J$18*Usage!$T175
+DV!J$19*Usage!$U175
+DV!J$20*Usage!$V175
+DV!J$21*Usage!$W175
+DV!J$22*Usage!$X175
+DV!J$23*Usage!$Y175
+DV!J$24*Usage!$Z175
+DV!J$25*Usage!$AA175
+DV!K$26*Usage!$AB175
+DV!J$27*Usage!$AC175
+DV!J$28*Usage!$AD175
+DV!J$29*Usage!$AE175
+DV!J$30*Usage!$AF175
+DV!J$31*Usage!$AG175
+DV!J$32*Usage!$AH175
+DV!J$33*Usage!$AI175
+DV!J$34*Usage!$AJ175
+DV!J$35*Usage!$AK175
+DV!J$36*Usage!$AL175
+DV!J$37*Usage!$AM175
+DV!J$38*Usage!$AN175
+DV!J$39*Usage!$AO175
+DV!J$40*Usage!$AP175
+DV!J$41*Usage!$AQ175
+DV!J$42*Usage!$AR175
+DV!J$43*Usage!$AS175
+DV!J$44*Usage!$AT175
+DV!J$45*Usage!$AU175
+DV!J$46*Usage!$AV175
+DV!J$47*Usage!$AW175
+DV!J$48*Usage!$AX175
+DV!J$49*Usage!$AY175
+DV!J$50*Usage!$AZ175
+DV!J$51*Usage!$BA175
+DV!J$52*Usage!$BB175
+DV!J$53*Usage!$BC175
+DV!J$54*Usage!$BD175</f>
        <v>0</v>
      </c>
      <c r="I175" s="1">
        <f>+DV!K$2*Usage!$D175
+DV!K$3*Usage!$E175
+DV!K$4*Usage!$F175
+DV!K$5*Usage!$G175
+DV!K$6*Usage!$H175
+DV!K$7*Usage!$I175
+DV!K$8*Usage!$J175
+DV!K$9*Usage!$K175
+DV!K$10*Usage!$L175
+DV!K$11*Usage!$M175
+DV!K$12*Usage!$N175
+DV!K$13*Usage!$O175
+DV!K$14*Usage!$P175
+DV!K$15*Usage!$Q175
+DV!K$16*Usage!$R175
+DV!K$17*Usage!$S175
+DV!K$18*Usage!$T175
+DV!K$19*Usage!$U175
+DV!K$20*Usage!$V175
+DV!K$21*Usage!$W175
+DV!K$22*Usage!$X175
+DV!K$23*Usage!$Y175
+DV!K$24*Usage!$Z175
+DV!K$25*Usage!$AA175
+DV!L$26*Usage!$AB175
+DV!K$27*Usage!$AC175
+DV!K$28*Usage!$AD175
+DV!K$29*Usage!$AE175
+DV!K$30*Usage!$AF175
+DV!K$31*Usage!$AG175
+DV!K$32*Usage!$AH175
+DV!K$33*Usage!$AI175
+DV!K$34*Usage!$AJ175
+DV!K$35*Usage!$AK175
+DV!K$36*Usage!$AL175
+DV!K$37*Usage!$AM175
+DV!K$38*Usage!$AN175
+DV!K$39*Usage!$AO175
+DV!K$40*Usage!$AP175
+DV!K$41*Usage!$AQ175
+DV!K$42*Usage!$AR175
+DV!K$43*Usage!$AS175
+DV!K$44*Usage!$AT175
+DV!K$45*Usage!$AU175
+DV!K$46*Usage!$AV175
+DV!K$47*Usage!$AW175
+DV!K$48*Usage!$AX175
+DV!K$49*Usage!$AY175
+DV!K$50*Usage!$AZ175
+DV!K$51*Usage!$BA175
+DV!K$52*Usage!$BB175
+DV!K$53*Usage!$BC175
+DV!K$54*Usage!$BD175</f>
        <v>0</v>
      </c>
      <c r="J175" s="1">
        <f>+DV!L$2*Usage!$D175
+DV!L$3*Usage!$E175
+DV!L$4*Usage!$F175
+DV!L$5*Usage!$G175
+DV!L$6*Usage!$H175
+DV!L$7*Usage!$I175
+DV!L$8*Usage!$J175
+DV!L$9*Usage!$K175
+DV!L$10*Usage!$L175
+DV!L$11*Usage!$M175
+DV!L$12*Usage!$N175
+DV!L$13*Usage!$O175
+DV!L$14*Usage!$P175
+DV!L$15*Usage!$Q175
+DV!L$16*Usage!$R175
+DV!L$17*Usage!$S175
+DV!L$18*Usage!$T175
+DV!L$19*Usage!$U175
+DV!L$20*Usage!$V175
+DV!L$21*Usage!$W175
+DV!L$22*Usage!$X175
+DV!L$23*Usage!$Y175
+DV!L$24*Usage!$Z175
+DV!L$25*Usage!$AA175
+DV!M$26*Usage!$AB175
+DV!L$27*Usage!$AC175
+DV!L$28*Usage!$AD175
+DV!L$29*Usage!$AE175
+DV!L$30*Usage!$AF175
+DV!L$31*Usage!$AG175
+DV!L$32*Usage!$AH175
+DV!L$33*Usage!$AI175
+DV!L$34*Usage!$AJ175
+DV!L$35*Usage!$AK175
+DV!L$36*Usage!$AL175
+DV!L$37*Usage!$AM175
+DV!L$38*Usage!$AN175
+DV!L$39*Usage!$AO175
+DV!L$40*Usage!$AP175
+DV!L$41*Usage!$AQ175
+DV!L$42*Usage!$AR175
+DV!L$43*Usage!$AS175
+DV!L$44*Usage!$AT175
+DV!L$45*Usage!$AU175
+DV!L$46*Usage!$AV175
+DV!L$47*Usage!$AW175
+DV!L$48*Usage!$AX175
+DV!L$49*Usage!$AY175
+DV!L$50*Usage!$AZ175
+DV!L$51*Usage!$BA175
+DV!L$52*Usage!$BB175
+DV!L$53*Usage!$BC175
+DV!L$54*Usage!$BD175</f>
        <v>0</v>
      </c>
      <c r="K175" s="1">
        <f>+DV!M$2*Usage!$D175
+DV!M$3*Usage!$E175
+DV!M$4*Usage!$F175
+DV!M$5*Usage!$G175
+DV!M$6*Usage!$H175
+DV!M$7*Usage!$I175
+DV!M$8*Usage!$J175
+DV!M$9*Usage!$K175
+DV!M$10*Usage!$L175
+DV!M$11*Usage!$M175
+DV!M$12*Usage!$N175
+DV!M$13*Usage!$O175
+DV!M$14*Usage!$P175
+DV!M$15*Usage!$Q175
+DV!M$16*Usage!$R175
+DV!M$17*Usage!$S175
+DV!M$18*Usage!$T175
+DV!M$19*Usage!$U175
+DV!M$20*Usage!$V175
+DV!M$21*Usage!$W175
+DV!M$22*Usage!$X175
+DV!M$23*Usage!$Y175
+DV!M$24*Usage!$Z175
+DV!M$25*Usage!$AA175
+DV!M$26*Usage!$AB175
+DV!M$27*Usage!$AC175
+DV!M$28*Usage!$AD175
+DV!M$29*Usage!$AE175
+DV!M$30*Usage!$AF175
+DV!M$31*Usage!$AG175
+DV!M$32*Usage!$AH175
+DV!M$33*Usage!$AI175
+DV!M$34*Usage!$AJ175
+DV!M$35*Usage!$AK175
+DV!M$36*Usage!$AL175
+DV!M$37*Usage!$AM175
+DV!M$38*Usage!$AN175
+DV!M$39*Usage!$AO175
+DV!M$40*Usage!$AP175
+DV!M$41*Usage!$AQ175
+DV!M$42*Usage!$AR175
+DV!M$43*Usage!$AS175
+DV!M$44*Usage!$AT175
+DV!M$45*Usage!$AU175
+DV!M$46*Usage!$AV175
+DV!M$47*Usage!$AW175
+DV!M$48*Usage!$AX175
+DV!M$49*Usage!$AY175
+DV!M$50*Usage!$AZ175
+DV!M$51*Usage!$BA175
+DV!M$52*Usage!$BB175
+DV!M$53*Usage!$BC175
+DV!M$54*Usage!$BD175</f>
        <v>0</v>
      </c>
      <c r="L175" s="1">
        <f>+DV!N$2*Usage!$D175
+DV!N$3*Usage!$E175
+DV!N$4*Usage!$F175
+DV!N$5*Usage!$G175
+DV!N$6*Usage!$H175
+DV!N$7*Usage!$I175
+DV!N$8*Usage!$J175
+DV!N$9*Usage!$K175
+DV!N$10*Usage!$L175
+DV!N$11*Usage!$M175
+DV!N$12*Usage!$N175
+DV!N$13*Usage!$O175
+DV!N$14*Usage!$P175
+DV!N$15*Usage!$Q175
+DV!N$16*Usage!$R175
+DV!N$17*Usage!$S175
+DV!N$18*Usage!$T175
+DV!N$19*Usage!$U175
+DV!N$20*Usage!$V175
+DV!N$21*Usage!$W175
+DV!N$22*Usage!$X175
+DV!N$23*Usage!$Y175
+DV!N$24*Usage!$Z175
+DV!N$25*Usage!$AA175
+DV!N$26*Usage!$AB175
+DV!N$27*Usage!$AC175
+DV!N$28*Usage!$AD175
+DV!N$29*Usage!$AE175
+DV!N$30*Usage!$AF175
+DV!N$31*Usage!$AG175
+DV!N$32*Usage!$AH175
+DV!N$33*Usage!$AI175
+DV!N$34*Usage!$AJ175
+DV!N$35*Usage!$AK175
+DV!N$36*Usage!$AL175
+DV!N$37*Usage!$AM175
+DV!N$38*Usage!$AN175
+DV!N$39*Usage!$AO175
+DV!N$40*Usage!$AP175
+DV!N$41*Usage!$AQ175
+DV!N$42*Usage!$AR175
+DV!N$43*Usage!$AS175
+DV!N$44*Usage!$AT175
+DV!N$45*Usage!$AU175
+DV!N$46*Usage!$AV175
+DV!N$47*Usage!$AW175
+DV!N$48*Usage!$AX175
+DV!N$49*Usage!$AY175
+DV!N$50*Usage!$AZ175
+DV!N$51*Usage!$BA175
+DV!N$52*Usage!$BB175
+DV!N$53*Usage!$BC175
+DV!N$54*Usage!$BD175</f>
        <v>0</v>
      </c>
      <c r="M175" s="1">
        <f>+DV!O$2*Usage!$D175
+DV!O$3*Usage!$E175
+DV!O$4*Usage!$F175
+DV!O$5*Usage!$G175
+DV!O$6*Usage!$H175
+DV!O$7*Usage!$I175
+DV!O$8*Usage!$J175
+DV!O$9*Usage!$K175
+DV!O$10*Usage!$L175
+DV!O$11*Usage!$M175
+DV!O$12*Usage!$N175
+DV!O$13*Usage!$O175
+DV!O$14*Usage!$P175
+DV!O$15*Usage!$Q175
+DV!O$16*Usage!$R175
+DV!O$17*Usage!$S175
+DV!O$18*Usage!$T175
+DV!O$19*Usage!$U175
+DV!O$20*Usage!$V175
+DV!O$21*Usage!$W175
+DV!O$22*Usage!$X175
+DV!O$23*Usage!$Y175
+DV!O$24*Usage!$Z175
+DV!O$25*Usage!$AA175
+DV!O$26*Usage!$AB175
+DV!O$27*Usage!$AC175
+DV!O$28*Usage!$AD175
+DV!O$29*Usage!$AE175
+DV!O$30*Usage!$AF175
+DV!O$31*Usage!$AG175
+DV!O$32*Usage!$AH175
+DV!O$33*Usage!$AI175
+DV!O$34*Usage!$AJ175
+DV!O$35*Usage!$AK175
+DV!O$36*Usage!$AL175
+DV!O$37*Usage!$AM175
+DV!O$38*Usage!$AN175
+DV!O$39*Usage!$AO175
+DV!O$40*Usage!$AP175
+DV!O$41*Usage!$AQ175
+DV!O$42*Usage!$AR175
+DV!O$43*Usage!$AS175
+DV!O$44*Usage!$AT175
+DV!O$45*Usage!$AU175
+DV!O$46*Usage!$AV175
+DV!O$47*Usage!$AW175
+DV!O$48*Usage!$AX175
+DV!O$49*Usage!$AY175
+DV!O$50*Usage!$AZ175
+DV!O$51*Usage!$BA175
+DV!O$52*Usage!$BB175
+DV!O$53*Usage!$BC175
+DV!O$54*Usage!$BD175</f>
        <v>0</v>
      </c>
      <c r="N175" t="str">
        <f>VLOOKUP(A175,'Plant Stock'!B188:B10176,1,0)</f>
        <v>085622A.103</v>
      </c>
      <c r="P175" s="108"/>
    </row>
    <row r="176" spans="1:16" x14ac:dyDescent="0.25">
      <c r="A176" s="122" t="s">
        <v>8746</v>
      </c>
      <c r="B176" s="1">
        <f>+DV!D$2*Usage!$D176
+DV!D$3*Usage!$E176
+DV!D$4*Usage!$F176
+DV!D$5*Usage!$G176
+DV!D$6*Usage!$H176
+DV!D$7*Usage!$I176
+DV!D$8*Usage!$J176
+DV!D$9*Usage!$K176
+DV!D$10*Usage!$L176
+DV!D$11*Usage!$M176
+DV!D$12*Usage!$N176
+DV!D$13*Usage!$O176
+DV!D$14*Usage!$P176
+DV!D$15*Usage!$Q176
+DV!D$16*Usage!$R176
+DV!D$17*Usage!$S176
+DV!D$18*Usage!$T176
+DV!D$19*Usage!$U176
+DV!D$20*Usage!$V176
+DV!D$21*Usage!$W176
+DV!D$22*Usage!$X176
+DV!D$23*Usage!$Y176
+DV!D$24*Usage!$Z176
+DV!D$25*Usage!$AA176
+DV!E$26*Usage!$AB176
+DV!D$27*Usage!$AC176
+DV!D$28*Usage!$AD176
+DV!D$29*Usage!$AE176
+DV!D$30*Usage!$AF176
+DV!D$31*Usage!$AG176
+DV!D$32*Usage!$AH176
+DV!D$33*Usage!$AI176
+DV!D$34*Usage!$AJ176
+DV!D$35*Usage!$AK176
+DV!D$36*Usage!$AL176
+DV!D$37*Usage!$AM176
+DV!D$38*Usage!$AN176
+DV!D$39*Usage!$AO176
+DV!D$40*Usage!$AP176
+DV!D$41*Usage!$AQ176
+DV!D$42*Usage!$AR176
+DV!D$43*Usage!$AS176
+DV!D$44*Usage!$AT176
+DV!D$45*Usage!$AU176
+DV!D$46*Usage!$AV176
+DV!D$47*Usage!$AW176
+DV!D$48*Usage!$AX176
+DV!D$49*Usage!$AY176
+DV!D$50*Usage!$AZ176
+DV!D$51*Usage!$BA176
+DV!D$52*Usage!$BB176
+DV!D$53*Usage!$BC176
+DV!D$54*Usage!$BD176</f>
        <v>0</v>
      </c>
      <c r="C176" s="1">
        <f>+DV!E$2*Usage!$D176
+DV!E$3*Usage!$E176
+DV!E$4*Usage!$F176
+DV!E$5*Usage!$G176
+DV!E$6*Usage!$H176
+DV!E$7*Usage!$I176
+DV!E$8*Usage!$J176
+DV!E$9*Usage!$K176
+DV!E$10*Usage!$L176
+DV!E$11*Usage!$M176
+DV!E$12*Usage!$N176
+DV!E$13*Usage!$O176
+DV!E$14*Usage!$P176
+DV!E$15*Usage!$Q176
+DV!E$16*Usage!$R176
+DV!E$17*Usage!$S176
+DV!E$18*Usage!$T176
+DV!E$19*Usage!$U176
+DV!E$20*Usage!$V176
+DV!E$21*Usage!$W176
+DV!E$22*Usage!$X176
+DV!E$23*Usage!$Y176
+DV!E$24*Usage!$Z176
+DV!E$25*Usage!$AA176
+DV!F$26*Usage!$AB176
+DV!E$27*Usage!$AC176
+DV!E$28*Usage!$AD176
+DV!E$29*Usage!$AE176
+DV!E$30*Usage!$AF176
+DV!E$31*Usage!$AG176
+DV!E$32*Usage!$AH176
+DV!E$33*Usage!$AI176
+DV!E$34*Usage!$AJ176
+DV!E$35*Usage!$AK176
+DV!E$36*Usage!$AL176
+DV!E$37*Usage!$AM176
+DV!E$38*Usage!$AN176
+DV!E$39*Usage!$AO176
+DV!E$40*Usage!$AP176
+DV!E$41*Usage!$AQ176
+DV!E$42*Usage!$AR176
+DV!E$43*Usage!$AS176
+DV!E$44*Usage!$AT176
+DV!E$45*Usage!$AU176
+DV!E$46*Usage!$AV176
+DV!E$47*Usage!$AW176
+DV!E$48*Usage!$AX176
+DV!E$49*Usage!$AY176
+DV!E$50*Usage!$AZ176
+DV!E$51*Usage!$BA176
+DV!E$52*Usage!$BB176
+DV!E$53*Usage!$BC176
+DV!E$54*Usage!$BD176</f>
        <v>0</v>
      </c>
      <c r="D176" s="1">
        <f>+DV!F$2*Usage!$D176
+DV!F$3*Usage!$E176
+DV!F$4*Usage!$F176
+DV!F$5*Usage!$G176
+DV!F$6*Usage!$H176
+DV!F$7*Usage!$I176
+DV!F$8*Usage!$J176
+DV!F$9*Usage!$K176
+DV!F$10*Usage!$L176
+DV!F$11*Usage!$M176
+DV!F$12*Usage!$N176
+DV!F$13*Usage!$O176
+DV!F$14*Usage!$P176
+DV!F$15*Usage!$Q176
+DV!F$16*Usage!$R176
+DV!F$17*Usage!$S176
+DV!F$18*Usage!$T176
+DV!F$19*Usage!$U176
+DV!F$20*Usage!$V176
+DV!F$21*Usage!$W176
+DV!F$22*Usage!$X176
+DV!F$23*Usage!$Y176
+DV!F$24*Usage!$Z176
+DV!F$25*Usage!$AA176
+DV!G$26*Usage!$AB176
+DV!F$27*Usage!$AC176
+DV!F$28*Usage!$AD176
+DV!F$29*Usage!$AE176
+DV!F$30*Usage!$AF176
+DV!F$31*Usage!$AG176
+DV!F$32*Usage!$AH176
+DV!F$33*Usage!$AI176
+DV!F$34*Usage!$AJ176
+DV!F$35*Usage!$AK176
+DV!F$36*Usage!$AL176
+DV!F$37*Usage!$AM176
+DV!F$38*Usage!$AN176
+DV!F$39*Usage!$AO176
+DV!F$40*Usage!$AP176
+DV!F$41*Usage!$AQ176
+DV!F$42*Usage!$AR176
+DV!F$43*Usage!$AS176
+DV!F$44*Usage!$AT176
+DV!F$45*Usage!$AU176
+DV!F$46*Usage!$AV176
+DV!F$47*Usage!$AW176
+DV!F$48*Usage!$AX176
+DV!F$49*Usage!$AY176
+DV!F$50*Usage!$AZ176
+DV!F$51*Usage!$BA176
+DV!F$52*Usage!$BB176
+DV!F$53*Usage!$BC176
+DV!F$54*Usage!$BD176</f>
        <v>0</v>
      </c>
      <c r="E176" s="1">
        <f>+DV!G$2*Usage!$D176
+DV!G$3*Usage!$E176
+DV!G$4*Usage!$F176
+DV!G$5*Usage!$G176
+DV!G$6*Usage!$H176
+DV!G$7*Usage!$I176
+DV!G$8*Usage!$J176
+DV!G$9*Usage!$K176
+DV!G$10*Usage!$L176
+DV!G$11*Usage!$M176
+DV!G$12*Usage!$N176
+DV!G$13*Usage!$O176
+DV!G$14*Usage!$P176
+DV!G$15*Usage!$Q176
+DV!G$16*Usage!$R176
+DV!G$17*Usage!$S176
+DV!G$18*Usage!$T176
+DV!G$19*Usage!$U176
+DV!G$20*Usage!$V176
+DV!G$21*Usage!$W176
+DV!G$22*Usage!$X176
+DV!G$23*Usage!$Y176
+DV!G$24*Usage!$Z176
+DV!G$25*Usage!$AA176
+DV!H$26*Usage!$AB176
+DV!G$27*Usage!$AC176
+DV!G$28*Usage!$AD176
+DV!G$29*Usage!$AE176
+DV!G$30*Usage!$AF176
+DV!G$31*Usage!$AG176
+DV!G$32*Usage!$AH176
+DV!G$33*Usage!$AI176
+DV!G$34*Usage!$AJ176
+DV!G$35*Usage!$AK176
+DV!G$36*Usage!$AL176
+DV!G$37*Usage!$AM176
+DV!G$38*Usage!$AN176
+DV!G$39*Usage!$AO176
+DV!G$40*Usage!$AP176
+DV!G$41*Usage!$AQ176
+DV!G$42*Usage!$AR176
+DV!G$43*Usage!$AS176
+DV!G$44*Usage!$AT176
+DV!G$45*Usage!$AU176
+DV!G$46*Usage!$AV176
+DV!G$47*Usage!$AW176
+DV!G$48*Usage!$AX176
+DV!G$49*Usage!$AY176
+DV!G$50*Usage!$AZ176
+DV!G$51*Usage!$BA176
+DV!G$52*Usage!$BB176
+DV!G$53*Usage!$BC176
+DV!G$54*Usage!$BD176</f>
        <v>0</v>
      </c>
      <c r="F176" s="1">
        <f>+DV!H$2*Usage!$D176
+DV!H$3*Usage!$E176
+DV!H$4*Usage!$F176
+DV!H$5*Usage!$G176
+DV!H$6*Usage!$H176
+DV!H$7*Usage!$I176
+DV!H$8*Usage!$J176
+DV!H$9*Usage!$K176
+DV!H$10*Usage!$L176
+DV!H$11*Usage!$M176
+DV!H$12*Usage!$N176
+DV!H$13*Usage!$O176
+DV!H$14*Usage!$P176
+DV!H$15*Usage!$Q176
+DV!H$16*Usage!$R176
+DV!H$17*Usage!$S176
+DV!H$18*Usage!$T176
+DV!H$19*Usage!$U176
+DV!H$20*Usage!$V176
+DV!H$21*Usage!$W176
+DV!H$22*Usage!$X176
+DV!H$23*Usage!$Y176
+DV!H$24*Usage!$Z176
+DV!H$25*Usage!$AA176
+DV!I$26*Usage!$AB176
+DV!H$27*Usage!$AC176
+DV!H$28*Usage!$AD176
+DV!H$29*Usage!$AE176
+DV!H$30*Usage!$AF176
+DV!H$31*Usage!$AG176
+DV!H$32*Usage!$AH176
+DV!H$33*Usage!$AI176
+DV!H$34*Usage!$AJ176
+DV!H$35*Usage!$AK176
+DV!H$36*Usage!$AL176
+DV!H$37*Usage!$AM176
+DV!H$38*Usage!$AN176
+DV!H$39*Usage!$AO176
+DV!H$40*Usage!$AP176
+DV!H$41*Usage!$AQ176
+DV!H$42*Usage!$AR176
+DV!H$43*Usage!$AS176
+DV!H$44*Usage!$AT176
+DV!H$45*Usage!$AU176
+DV!H$46*Usage!$AV176
+DV!H$47*Usage!$AW176
+DV!H$48*Usage!$AX176
+DV!H$49*Usage!$AY176
+DV!H$50*Usage!$AZ176
+DV!H$51*Usage!$BA176
+DV!H$52*Usage!$BB176
+DV!H$53*Usage!$BC176
+DV!H$54*Usage!$BD176</f>
        <v>0</v>
      </c>
      <c r="G176" s="1">
        <f>+DV!I$2*Usage!$D176
+DV!I$3*Usage!$E176
+DV!I$4*Usage!$F176
+DV!I$5*Usage!$G176
+DV!I$6*Usage!$H176
+DV!I$7*Usage!$I176
+DV!I$8*Usage!$J176
+DV!I$9*Usage!$K176
+DV!I$10*Usage!$L176
+DV!I$11*Usage!$M176
+DV!I$12*Usage!$N176
+DV!I$13*Usage!$O176
+DV!I$14*Usage!$P176
+DV!I$15*Usage!$Q176
+DV!I$16*Usage!$R176
+DV!I$17*Usage!$S176
+DV!I$18*Usage!$T176
+DV!I$19*Usage!$U176
+DV!I$20*Usage!$V176
+DV!I$21*Usage!$W176
+DV!I$22*Usage!$X176
+DV!I$23*Usage!$Y176
+DV!I$24*Usage!$Z176
+DV!I$25*Usage!$AA176
+DV!J$26*Usage!$AB176
+DV!I$27*Usage!$AC176
+DV!I$28*Usage!$AD176
+DV!I$29*Usage!$AE176
+DV!I$30*Usage!$AF176
+DV!I$31*Usage!$AG176
+DV!I$32*Usage!$AH176
+DV!I$33*Usage!$AI176
+DV!I$34*Usage!$AJ176
+DV!I$35*Usage!$AK176
+DV!I$36*Usage!$AL176
+DV!I$37*Usage!$AM176
+DV!I$38*Usage!$AN176
+DV!I$39*Usage!$AO176
+DV!I$40*Usage!$AP176
+DV!I$41*Usage!$AQ176
+DV!I$42*Usage!$AR176
+DV!I$43*Usage!$AS176
+DV!I$44*Usage!$AT176
+DV!I$45*Usage!$AU176
+DV!I$46*Usage!$AV176
+DV!I$47*Usage!$AW176
+DV!I$48*Usage!$AX176
+DV!I$49*Usage!$AY176
+DV!I$50*Usage!$AZ176
+DV!I$51*Usage!$BA176
+DV!I$52*Usage!$BB176
+DV!I$53*Usage!$BC176
+DV!I$54*Usage!$BD176</f>
        <v>0</v>
      </c>
      <c r="H176" s="1">
        <f>+DV!J$2*Usage!$D176
+DV!J$3*Usage!$E176
+DV!J$4*Usage!$F176
+DV!J$5*Usage!$G176
+DV!J$6*Usage!$H176
+DV!J$7*Usage!$I176
+DV!J$8*Usage!$J176
+DV!J$9*Usage!$K176
+DV!J$10*Usage!$L176
+DV!J$11*Usage!$M176
+DV!J$12*Usage!$N176
+DV!J$13*Usage!$O176
+DV!J$14*Usage!$P176
+DV!J$15*Usage!$Q176
+DV!J$16*Usage!$R176
+DV!J$17*Usage!$S176
+DV!J$18*Usage!$T176
+DV!J$19*Usage!$U176
+DV!J$20*Usage!$V176
+DV!J$21*Usage!$W176
+DV!J$22*Usage!$X176
+DV!J$23*Usage!$Y176
+DV!J$24*Usage!$Z176
+DV!J$25*Usage!$AA176
+DV!K$26*Usage!$AB176
+DV!J$27*Usage!$AC176
+DV!J$28*Usage!$AD176
+DV!J$29*Usage!$AE176
+DV!J$30*Usage!$AF176
+DV!J$31*Usage!$AG176
+DV!J$32*Usage!$AH176
+DV!J$33*Usage!$AI176
+DV!J$34*Usage!$AJ176
+DV!J$35*Usage!$AK176
+DV!J$36*Usage!$AL176
+DV!J$37*Usage!$AM176
+DV!J$38*Usage!$AN176
+DV!J$39*Usage!$AO176
+DV!J$40*Usage!$AP176
+DV!J$41*Usage!$AQ176
+DV!J$42*Usage!$AR176
+DV!J$43*Usage!$AS176
+DV!J$44*Usage!$AT176
+DV!J$45*Usage!$AU176
+DV!J$46*Usage!$AV176
+DV!J$47*Usage!$AW176
+DV!J$48*Usage!$AX176
+DV!J$49*Usage!$AY176
+DV!J$50*Usage!$AZ176
+DV!J$51*Usage!$BA176
+DV!J$52*Usage!$BB176
+DV!J$53*Usage!$BC176
+DV!J$54*Usage!$BD176</f>
        <v>0</v>
      </c>
      <c r="I176" s="1">
        <f>+DV!K$2*Usage!$D176
+DV!K$3*Usage!$E176
+DV!K$4*Usage!$F176
+DV!K$5*Usage!$G176
+DV!K$6*Usage!$H176
+DV!K$7*Usage!$I176
+DV!K$8*Usage!$J176
+DV!K$9*Usage!$K176
+DV!K$10*Usage!$L176
+DV!K$11*Usage!$M176
+DV!K$12*Usage!$N176
+DV!K$13*Usage!$O176
+DV!K$14*Usage!$P176
+DV!K$15*Usage!$Q176
+DV!K$16*Usage!$R176
+DV!K$17*Usage!$S176
+DV!K$18*Usage!$T176
+DV!K$19*Usage!$U176
+DV!K$20*Usage!$V176
+DV!K$21*Usage!$W176
+DV!K$22*Usage!$X176
+DV!K$23*Usage!$Y176
+DV!K$24*Usage!$Z176
+DV!K$25*Usage!$AA176
+DV!L$26*Usage!$AB176
+DV!K$27*Usage!$AC176
+DV!K$28*Usage!$AD176
+DV!K$29*Usage!$AE176
+DV!K$30*Usage!$AF176
+DV!K$31*Usage!$AG176
+DV!K$32*Usage!$AH176
+DV!K$33*Usage!$AI176
+DV!K$34*Usage!$AJ176
+DV!K$35*Usage!$AK176
+DV!K$36*Usage!$AL176
+DV!K$37*Usage!$AM176
+DV!K$38*Usage!$AN176
+DV!K$39*Usage!$AO176
+DV!K$40*Usage!$AP176
+DV!K$41*Usage!$AQ176
+DV!K$42*Usage!$AR176
+DV!K$43*Usage!$AS176
+DV!K$44*Usage!$AT176
+DV!K$45*Usage!$AU176
+DV!K$46*Usage!$AV176
+DV!K$47*Usage!$AW176
+DV!K$48*Usage!$AX176
+DV!K$49*Usage!$AY176
+DV!K$50*Usage!$AZ176
+DV!K$51*Usage!$BA176
+DV!K$52*Usage!$BB176
+DV!K$53*Usage!$BC176
+DV!K$54*Usage!$BD176</f>
        <v>0</v>
      </c>
      <c r="J176" s="1">
        <f>+DV!L$2*Usage!$D176
+DV!L$3*Usage!$E176
+DV!L$4*Usage!$F176
+DV!L$5*Usage!$G176
+DV!L$6*Usage!$H176
+DV!L$7*Usage!$I176
+DV!L$8*Usage!$J176
+DV!L$9*Usage!$K176
+DV!L$10*Usage!$L176
+DV!L$11*Usage!$M176
+DV!L$12*Usage!$N176
+DV!L$13*Usage!$O176
+DV!L$14*Usage!$P176
+DV!L$15*Usage!$Q176
+DV!L$16*Usage!$R176
+DV!L$17*Usage!$S176
+DV!L$18*Usage!$T176
+DV!L$19*Usage!$U176
+DV!L$20*Usage!$V176
+DV!L$21*Usage!$W176
+DV!L$22*Usage!$X176
+DV!L$23*Usage!$Y176
+DV!L$24*Usage!$Z176
+DV!L$25*Usage!$AA176
+DV!M$26*Usage!$AB176
+DV!L$27*Usage!$AC176
+DV!L$28*Usage!$AD176
+DV!L$29*Usage!$AE176
+DV!L$30*Usage!$AF176
+DV!L$31*Usage!$AG176
+DV!L$32*Usage!$AH176
+DV!L$33*Usage!$AI176
+DV!L$34*Usage!$AJ176
+DV!L$35*Usage!$AK176
+DV!L$36*Usage!$AL176
+DV!L$37*Usage!$AM176
+DV!L$38*Usage!$AN176
+DV!L$39*Usage!$AO176
+DV!L$40*Usage!$AP176
+DV!L$41*Usage!$AQ176
+DV!L$42*Usage!$AR176
+DV!L$43*Usage!$AS176
+DV!L$44*Usage!$AT176
+DV!L$45*Usage!$AU176
+DV!L$46*Usage!$AV176
+DV!L$47*Usage!$AW176
+DV!L$48*Usage!$AX176
+DV!L$49*Usage!$AY176
+DV!L$50*Usage!$AZ176
+DV!L$51*Usage!$BA176
+DV!L$52*Usage!$BB176
+DV!L$53*Usage!$BC176
+DV!L$54*Usage!$BD176</f>
        <v>0</v>
      </c>
      <c r="K176" s="1">
        <f>+DV!M$2*Usage!$D176
+DV!M$3*Usage!$E176
+DV!M$4*Usage!$F176
+DV!M$5*Usage!$G176
+DV!M$6*Usage!$H176
+DV!M$7*Usage!$I176
+DV!M$8*Usage!$J176
+DV!M$9*Usage!$K176
+DV!M$10*Usage!$L176
+DV!M$11*Usage!$M176
+DV!M$12*Usage!$N176
+DV!M$13*Usage!$O176
+DV!M$14*Usage!$P176
+DV!M$15*Usage!$Q176
+DV!M$16*Usage!$R176
+DV!M$17*Usage!$S176
+DV!M$18*Usage!$T176
+DV!M$19*Usage!$U176
+DV!M$20*Usage!$V176
+DV!M$21*Usage!$W176
+DV!M$22*Usage!$X176
+DV!M$23*Usage!$Y176
+DV!M$24*Usage!$Z176
+DV!M$25*Usage!$AA176
+DV!M$26*Usage!$AB176
+DV!M$27*Usage!$AC176
+DV!M$28*Usage!$AD176
+DV!M$29*Usage!$AE176
+DV!M$30*Usage!$AF176
+DV!M$31*Usage!$AG176
+DV!M$32*Usage!$AH176
+DV!M$33*Usage!$AI176
+DV!M$34*Usage!$AJ176
+DV!M$35*Usage!$AK176
+DV!M$36*Usage!$AL176
+DV!M$37*Usage!$AM176
+DV!M$38*Usage!$AN176
+DV!M$39*Usage!$AO176
+DV!M$40*Usage!$AP176
+DV!M$41*Usage!$AQ176
+DV!M$42*Usage!$AR176
+DV!M$43*Usage!$AS176
+DV!M$44*Usage!$AT176
+DV!M$45*Usage!$AU176
+DV!M$46*Usage!$AV176
+DV!M$47*Usage!$AW176
+DV!M$48*Usage!$AX176
+DV!M$49*Usage!$AY176
+DV!M$50*Usage!$AZ176
+DV!M$51*Usage!$BA176
+DV!M$52*Usage!$BB176
+DV!M$53*Usage!$BC176
+DV!M$54*Usage!$BD176</f>
        <v>0</v>
      </c>
      <c r="L176" s="1">
        <f>+DV!N$2*Usage!$D176
+DV!N$3*Usage!$E176
+DV!N$4*Usage!$F176
+DV!N$5*Usage!$G176
+DV!N$6*Usage!$H176
+DV!N$7*Usage!$I176
+DV!N$8*Usage!$J176
+DV!N$9*Usage!$K176
+DV!N$10*Usage!$L176
+DV!N$11*Usage!$M176
+DV!N$12*Usage!$N176
+DV!N$13*Usage!$O176
+DV!N$14*Usage!$P176
+DV!N$15*Usage!$Q176
+DV!N$16*Usage!$R176
+DV!N$17*Usage!$S176
+DV!N$18*Usage!$T176
+DV!N$19*Usage!$U176
+DV!N$20*Usage!$V176
+DV!N$21*Usage!$W176
+DV!N$22*Usage!$X176
+DV!N$23*Usage!$Y176
+DV!N$24*Usage!$Z176
+DV!N$25*Usage!$AA176
+DV!N$26*Usage!$AB176
+DV!N$27*Usage!$AC176
+DV!N$28*Usage!$AD176
+DV!N$29*Usage!$AE176
+DV!N$30*Usage!$AF176
+DV!N$31*Usage!$AG176
+DV!N$32*Usage!$AH176
+DV!N$33*Usage!$AI176
+DV!N$34*Usage!$AJ176
+DV!N$35*Usage!$AK176
+DV!N$36*Usage!$AL176
+DV!N$37*Usage!$AM176
+DV!N$38*Usage!$AN176
+DV!N$39*Usage!$AO176
+DV!N$40*Usage!$AP176
+DV!N$41*Usage!$AQ176
+DV!N$42*Usage!$AR176
+DV!N$43*Usage!$AS176
+DV!N$44*Usage!$AT176
+DV!N$45*Usage!$AU176
+DV!N$46*Usage!$AV176
+DV!N$47*Usage!$AW176
+DV!N$48*Usage!$AX176
+DV!N$49*Usage!$AY176
+DV!N$50*Usage!$AZ176
+DV!N$51*Usage!$BA176
+DV!N$52*Usage!$BB176
+DV!N$53*Usage!$BC176
+DV!N$54*Usage!$BD176</f>
        <v>0</v>
      </c>
      <c r="M176" s="1">
        <f>+DV!O$2*Usage!$D176
+DV!O$3*Usage!$E176
+DV!O$4*Usage!$F176
+DV!O$5*Usage!$G176
+DV!O$6*Usage!$H176
+DV!O$7*Usage!$I176
+DV!O$8*Usage!$J176
+DV!O$9*Usage!$K176
+DV!O$10*Usage!$L176
+DV!O$11*Usage!$M176
+DV!O$12*Usage!$N176
+DV!O$13*Usage!$O176
+DV!O$14*Usage!$P176
+DV!O$15*Usage!$Q176
+DV!O$16*Usage!$R176
+DV!O$17*Usage!$S176
+DV!O$18*Usage!$T176
+DV!O$19*Usage!$U176
+DV!O$20*Usage!$V176
+DV!O$21*Usage!$W176
+DV!O$22*Usage!$X176
+DV!O$23*Usage!$Y176
+DV!O$24*Usage!$Z176
+DV!O$25*Usage!$AA176
+DV!O$26*Usage!$AB176
+DV!O$27*Usage!$AC176
+DV!O$28*Usage!$AD176
+DV!O$29*Usage!$AE176
+DV!O$30*Usage!$AF176
+DV!O$31*Usage!$AG176
+DV!O$32*Usage!$AH176
+DV!O$33*Usage!$AI176
+DV!O$34*Usage!$AJ176
+DV!O$35*Usage!$AK176
+DV!O$36*Usage!$AL176
+DV!O$37*Usage!$AM176
+DV!O$38*Usage!$AN176
+DV!O$39*Usage!$AO176
+DV!O$40*Usage!$AP176
+DV!O$41*Usage!$AQ176
+DV!O$42*Usage!$AR176
+DV!O$43*Usage!$AS176
+DV!O$44*Usage!$AT176
+DV!O$45*Usage!$AU176
+DV!O$46*Usage!$AV176
+DV!O$47*Usage!$AW176
+DV!O$48*Usage!$AX176
+DV!O$49*Usage!$AY176
+DV!O$50*Usage!$AZ176
+DV!O$51*Usage!$BA176
+DV!O$52*Usage!$BB176
+DV!O$53*Usage!$BC176
+DV!O$54*Usage!$BD176</f>
        <v>0</v>
      </c>
      <c r="N176" t="str">
        <f>VLOOKUP(A176,'Plant Stock'!B189:B10177,1,0)</f>
        <v>085623A.103</v>
      </c>
      <c r="P176" s="108"/>
    </row>
    <row r="177" spans="1:16" x14ac:dyDescent="0.25">
      <c r="A177" s="122" t="s">
        <v>8747</v>
      </c>
      <c r="B177" s="1">
        <f>+DV!D$2*Usage!$D177
+DV!D$3*Usage!$E177
+DV!D$4*Usage!$F177
+DV!D$5*Usage!$G177
+DV!D$6*Usage!$H177
+DV!D$7*Usage!$I177
+DV!D$8*Usage!$J177
+DV!D$9*Usage!$K177
+DV!D$10*Usage!$L177
+DV!D$11*Usage!$M177
+DV!D$12*Usage!$N177
+DV!D$13*Usage!$O177
+DV!D$14*Usage!$P177
+DV!D$15*Usage!$Q177
+DV!D$16*Usage!$R177
+DV!D$17*Usage!$S177
+DV!D$18*Usage!$T177
+DV!D$19*Usage!$U177
+DV!D$20*Usage!$V177
+DV!D$21*Usage!$W177
+DV!D$22*Usage!$X177
+DV!D$23*Usage!$Y177
+DV!D$24*Usage!$Z177
+DV!D$25*Usage!$AA177
+DV!E$26*Usage!$AB177
+DV!D$27*Usage!$AC177
+DV!D$28*Usage!$AD177
+DV!D$29*Usage!$AE177
+DV!D$30*Usage!$AF177
+DV!D$31*Usage!$AG177
+DV!D$32*Usage!$AH177
+DV!D$33*Usage!$AI177
+DV!D$34*Usage!$AJ177
+DV!D$35*Usage!$AK177
+DV!D$36*Usage!$AL177
+DV!D$37*Usage!$AM177
+DV!D$38*Usage!$AN177
+DV!D$39*Usage!$AO177
+DV!D$40*Usage!$AP177
+DV!D$41*Usage!$AQ177
+DV!D$42*Usage!$AR177
+DV!D$43*Usage!$AS177
+DV!D$44*Usage!$AT177
+DV!D$45*Usage!$AU177
+DV!D$46*Usage!$AV177
+DV!D$47*Usage!$AW177
+DV!D$48*Usage!$AX177
+DV!D$49*Usage!$AY177
+DV!D$50*Usage!$AZ177
+DV!D$51*Usage!$BA177
+DV!D$52*Usage!$BB177
+DV!D$53*Usage!$BC177
+DV!D$54*Usage!$BD177</f>
        <v>0</v>
      </c>
      <c r="C177" s="1">
        <f>+DV!E$2*Usage!$D177
+DV!E$3*Usage!$E177
+DV!E$4*Usage!$F177
+DV!E$5*Usage!$G177
+DV!E$6*Usage!$H177
+DV!E$7*Usage!$I177
+DV!E$8*Usage!$J177
+DV!E$9*Usage!$K177
+DV!E$10*Usage!$L177
+DV!E$11*Usage!$M177
+DV!E$12*Usage!$N177
+DV!E$13*Usage!$O177
+DV!E$14*Usage!$P177
+DV!E$15*Usage!$Q177
+DV!E$16*Usage!$R177
+DV!E$17*Usage!$S177
+DV!E$18*Usage!$T177
+DV!E$19*Usage!$U177
+DV!E$20*Usage!$V177
+DV!E$21*Usage!$W177
+DV!E$22*Usage!$X177
+DV!E$23*Usage!$Y177
+DV!E$24*Usage!$Z177
+DV!E$25*Usage!$AA177
+DV!F$26*Usage!$AB177
+DV!E$27*Usage!$AC177
+DV!E$28*Usage!$AD177
+DV!E$29*Usage!$AE177
+DV!E$30*Usage!$AF177
+DV!E$31*Usage!$AG177
+DV!E$32*Usage!$AH177
+DV!E$33*Usage!$AI177
+DV!E$34*Usage!$AJ177
+DV!E$35*Usage!$AK177
+DV!E$36*Usage!$AL177
+DV!E$37*Usage!$AM177
+DV!E$38*Usage!$AN177
+DV!E$39*Usage!$AO177
+DV!E$40*Usage!$AP177
+DV!E$41*Usage!$AQ177
+DV!E$42*Usage!$AR177
+DV!E$43*Usage!$AS177
+DV!E$44*Usage!$AT177
+DV!E$45*Usage!$AU177
+DV!E$46*Usage!$AV177
+DV!E$47*Usage!$AW177
+DV!E$48*Usage!$AX177
+DV!E$49*Usage!$AY177
+DV!E$50*Usage!$AZ177
+DV!E$51*Usage!$BA177
+DV!E$52*Usage!$BB177
+DV!E$53*Usage!$BC177
+DV!E$54*Usage!$BD177</f>
        <v>0</v>
      </c>
      <c r="D177" s="1">
        <f>+DV!F$2*Usage!$D177
+DV!F$3*Usage!$E177
+DV!F$4*Usage!$F177
+DV!F$5*Usage!$G177
+DV!F$6*Usage!$H177
+DV!F$7*Usage!$I177
+DV!F$8*Usage!$J177
+DV!F$9*Usage!$K177
+DV!F$10*Usage!$L177
+DV!F$11*Usage!$M177
+DV!F$12*Usage!$N177
+DV!F$13*Usage!$O177
+DV!F$14*Usage!$P177
+DV!F$15*Usage!$Q177
+DV!F$16*Usage!$R177
+DV!F$17*Usage!$S177
+DV!F$18*Usage!$T177
+DV!F$19*Usage!$U177
+DV!F$20*Usage!$V177
+DV!F$21*Usage!$W177
+DV!F$22*Usage!$X177
+DV!F$23*Usage!$Y177
+DV!F$24*Usage!$Z177
+DV!F$25*Usage!$AA177
+DV!G$26*Usage!$AB177
+DV!F$27*Usage!$AC177
+DV!F$28*Usage!$AD177
+DV!F$29*Usage!$AE177
+DV!F$30*Usage!$AF177
+DV!F$31*Usage!$AG177
+DV!F$32*Usage!$AH177
+DV!F$33*Usage!$AI177
+DV!F$34*Usage!$AJ177
+DV!F$35*Usage!$AK177
+DV!F$36*Usage!$AL177
+DV!F$37*Usage!$AM177
+DV!F$38*Usage!$AN177
+DV!F$39*Usage!$AO177
+DV!F$40*Usage!$AP177
+DV!F$41*Usage!$AQ177
+DV!F$42*Usage!$AR177
+DV!F$43*Usage!$AS177
+DV!F$44*Usage!$AT177
+DV!F$45*Usage!$AU177
+DV!F$46*Usage!$AV177
+DV!F$47*Usage!$AW177
+DV!F$48*Usage!$AX177
+DV!F$49*Usage!$AY177
+DV!F$50*Usage!$AZ177
+DV!F$51*Usage!$BA177
+DV!F$52*Usage!$BB177
+DV!F$53*Usage!$BC177
+DV!F$54*Usage!$BD177</f>
        <v>0</v>
      </c>
      <c r="E177" s="1">
        <f>+DV!G$2*Usage!$D177
+DV!G$3*Usage!$E177
+DV!G$4*Usage!$F177
+DV!G$5*Usage!$G177
+DV!G$6*Usage!$H177
+DV!G$7*Usage!$I177
+DV!G$8*Usage!$J177
+DV!G$9*Usage!$K177
+DV!G$10*Usage!$L177
+DV!G$11*Usage!$M177
+DV!G$12*Usage!$N177
+DV!G$13*Usage!$O177
+DV!G$14*Usage!$P177
+DV!G$15*Usage!$Q177
+DV!G$16*Usage!$R177
+DV!G$17*Usage!$S177
+DV!G$18*Usage!$T177
+DV!G$19*Usage!$U177
+DV!G$20*Usage!$V177
+DV!G$21*Usage!$W177
+DV!G$22*Usage!$X177
+DV!G$23*Usage!$Y177
+DV!G$24*Usage!$Z177
+DV!G$25*Usage!$AA177
+DV!H$26*Usage!$AB177
+DV!G$27*Usage!$AC177
+DV!G$28*Usage!$AD177
+DV!G$29*Usage!$AE177
+DV!G$30*Usage!$AF177
+DV!G$31*Usage!$AG177
+DV!G$32*Usage!$AH177
+DV!G$33*Usage!$AI177
+DV!G$34*Usage!$AJ177
+DV!G$35*Usage!$AK177
+DV!G$36*Usage!$AL177
+DV!G$37*Usage!$AM177
+DV!G$38*Usage!$AN177
+DV!G$39*Usage!$AO177
+DV!G$40*Usage!$AP177
+DV!G$41*Usage!$AQ177
+DV!G$42*Usage!$AR177
+DV!G$43*Usage!$AS177
+DV!G$44*Usage!$AT177
+DV!G$45*Usage!$AU177
+DV!G$46*Usage!$AV177
+DV!G$47*Usage!$AW177
+DV!G$48*Usage!$AX177
+DV!G$49*Usage!$AY177
+DV!G$50*Usage!$AZ177
+DV!G$51*Usage!$BA177
+DV!G$52*Usage!$BB177
+DV!G$53*Usage!$BC177
+DV!G$54*Usage!$BD177</f>
        <v>0</v>
      </c>
      <c r="F177" s="1">
        <f>+DV!H$2*Usage!$D177
+DV!H$3*Usage!$E177
+DV!H$4*Usage!$F177
+DV!H$5*Usage!$G177
+DV!H$6*Usage!$H177
+DV!H$7*Usage!$I177
+DV!H$8*Usage!$J177
+DV!H$9*Usage!$K177
+DV!H$10*Usage!$L177
+DV!H$11*Usage!$M177
+DV!H$12*Usage!$N177
+DV!H$13*Usage!$O177
+DV!H$14*Usage!$P177
+DV!H$15*Usage!$Q177
+DV!H$16*Usage!$R177
+DV!H$17*Usage!$S177
+DV!H$18*Usage!$T177
+DV!H$19*Usage!$U177
+DV!H$20*Usage!$V177
+DV!H$21*Usage!$W177
+DV!H$22*Usage!$X177
+DV!H$23*Usage!$Y177
+DV!H$24*Usage!$Z177
+DV!H$25*Usage!$AA177
+DV!I$26*Usage!$AB177
+DV!H$27*Usage!$AC177
+DV!H$28*Usage!$AD177
+DV!H$29*Usage!$AE177
+DV!H$30*Usage!$AF177
+DV!H$31*Usage!$AG177
+DV!H$32*Usage!$AH177
+DV!H$33*Usage!$AI177
+DV!H$34*Usage!$AJ177
+DV!H$35*Usage!$AK177
+DV!H$36*Usage!$AL177
+DV!H$37*Usage!$AM177
+DV!H$38*Usage!$AN177
+DV!H$39*Usage!$AO177
+DV!H$40*Usage!$AP177
+DV!H$41*Usage!$AQ177
+DV!H$42*Usage!$AR177
+DV!H$43*Usage!$AS177
+DV!H$44*Usage!$AT177
+DV!H$45*Usage!$AU177
+DV!H$46*Usage!$AV177
+DV!H$47*Usage!$AW177
+DV!H$48*Usage!$AX177
+DV!H$49*Usage!$AY177
+DV!H$50*Usage!$AZ177
+DV!H$51*Usage!$BA177
+DV!H$52*Usage!$BB177
+DV!H$53*Usage!$BC177
+DV!H$54*Usage!$BD177</f>
        <v>0</v>
      </c>
      <c r="G177" s="1">
        <f>+DV!I$2*Usage!$D177
+DV!I$3*Usage!$E177
+DV!I$4*Usage!$F177
+DV!I$5*Usage!$G177
+DV!I$6*Usage!$H177
+DV!I$7*Usage!$I177
+DV!I$8*Usage!$J177
+DV!I$9*Usage!$K177
+DV!I$10*Usage!$L177
+DV!I$11*Usage!$M177
+DV!I$12*Usage!$N177
+DV!I$13*Usage!$O177
+DV!I$14*Usage!$P177
+DV!I$15*Usage!$Q177
+DV!I$16*Usage!$R177
+DV!I$17*Usage!$S177
+DV!I$18*Usage!$T177
+DV!I$19*Usage!$U177
+DV!I$20*Usage!$V177
+DV!I$21*Usage!$W177
+DV!I$22*Usage!$X177
+DV!I$23*Usage!$Y177
+DV!I$24*Usage!$Z177
+DV!I$25*Usage!$AA177
+DV!J$26*Usage!$AB177
+DV!I$27*Usage!$AC177
+DV!I$28*Usage!$AD177
+DV!I$29*Usage!$AE177
+DV!I$30*Usage!$AF177
+DV!I$31*Usage!$AG177
+DV!I$32*Usage!$AH177
+DV!I$33*Usage!$AI177
+DV!I$34*Usage!$AJ177
+DV!I$35*Usage!$AK177
+DV!I$36*Usage!$AL177
+DV!I$37*Usage!$AM177
+DV!I$38*Usage!$AN177
+DV!I$39*Usage!$AO177
+DV!I$40*Usage!$AP177
+DV!I$41*Usage!$AQ177
+DV!I$42*Usage!$AR177
+DV!I$43*Usage!$AS177
+DV!I$44*Usage!$AT177
+DV!I$45*Usage!$AU177
+DV!I$46*Usage!$AV177
+DV!I$47*Usage!$AW177
+DV!I$48*Usage!$AX177
+DV!I$49*Usage!$AY177
+DV!I$50*Usage!$AZ177
+DV!I$51*Usage!$BA177
+DV!I$52*Usage!$BB177
+DV!I$53*Usage!$BC177
+DV!I$54*Usage!$BD177</f>
        <v>0</v>
      </c>
      <c r="H177" s="1">
        <f>+DV!J$2*Usage!$D177
+DV!J$3*Usage!$E177
+DV!J$4*Usage!$F177
+DV!J$5*Usage!$G177
+DV!J$6*Usage!$H177
+DV!J$7*Usage!$I177
+DV!J$8*Usage!$J177
+DV!J$9*Usage!$K177
+DV!J$10*Usage!$L177
+DV!J$11*Usage!$M177
+DV!J$12*Usage!$N177
+DV!J$13*Usage!$O177
+DV!J$14*Usage!$P177
+DV!J$15*Usage!$Q177
+DV!J$16*Usage!$R177
+DV!J$17*Usage!$S177
+DV!J$18*Usage!$T177
+DV!J$19*Usage!$U177
+DV!J$20*Usage!$V177
+DV!J$21*Usage!$W177
+DV!J$22*Usage!$X177
+DV!J$23*Usage!$Y177
+DV!J$24*Usage!$Z177
+DV!J$25*Usage!$AA177
+DV!K$26*Usage!$AB177
+DV!J$27*Usage!$AC177
+DV!J$28*Usage!$AD177
+DV!J$29*Usage!$AE177
+DV!J$30*Usage!$AF177
+DV!J$31*Usage!$AG177
+DV!J$32*Usage!$AH177
+DV!J$33*Usage!$AI177
+DV!J$34*Usage!$AJ177
+DV!J$35*Usage!$AK177
+DV!J$36*Usage!$AL177
+DV!J$37*Usage!$AM177
+DV!J$38*Usage!$AN177
+DV!J$39*Usage!$AO177
+DV!J$40*Usage!$AP177
+DV!J$41*Usage!$AQ177
+DV!J$42*Usage!$AR177
+DV!J$43*Usage!$AS177
+DV!J$44*Usage!$AT177
+DV!J$45*Usage!$AU177
+DV!J$46*Usage!$AV177
+DV!J$47*Usage!$AW177
+DV!J$48*Usage!$AX177
+DV!J$49*Usage!$AY177
+DV!J$50*Usage!$AZ177
+DV!J$51*Usage!$BA177
+DV!J$52*Usage!$BB177
+DV!J$53*Usage!$BC177
+DV!J$54*Usage!$BD177</f>
        <v>0</v>
      </c>
      <c r="I177" s="1">
        <f>+DV!K$2*Usage!$D177
+DV!K$3*Usage!$E177
+DV!K$4*Usage!$F177
+DV!K$5*Usage!$G177
+DV!K$6*Usage!$H177
+DV!K$7*Usage!$I177
+DV!K$8*Usage!$J177
+DV!K$9*Usage!$K177
+DV!K$10*Usage!$L177
+DV!K$11*Usage!$M177
+DV!K$12*Usage!$N177
+DV!K$13*Usage!$O177
+DV!K$14*Usage!$P177
+DV!K$15*Usage!$Q177
+DV!K$16*Usage!$R177
+DV!K$17*Usage!$S177
+DV!K$18*Usage!$T177
+DV!K$19*Usage!$U177
+DV!K$20*Usage!$V177
+DV!K$21*Usage!$W177
+DV!K$22*Usage!$X177
+DV!K$23*Usage!$Y177
+DV!K$24*Usage!$Z177
+DV!K$25*Usage!$AA177
+DV!L$26*Usage!$AB177
+DV!K$27*Usage!$AC177
+DV!K$28*Usage!$AD177
+DV!K$29*Usage!$AE177
+DV!K$30*Usage!$AF177
+DV!K$31*Usage!$AG177
+DV!K$32*Usage!$AH177
+DV!K$33*Usage!$AI177
+DV!K$34*Usage!$AJ177
+DV!K$35*Usage!$AK177
+DV!K$36*Usage!$AL177
+DV!K$37*Usage!$AM177
+DV!K$38*Usage!$AN177
+DV!K$39*Usage!$AO177
+DV!K$40*Usage!$AP177
+DV!K$41*Usage!$AQ177
+DV!K$42*Usage!$AR177
+DV!K$43*Usage!$AS177
+DV!K$44*Usage!$AT177
+DV!K$45*Usage!$AU177
+DV!K$46*Usage!$AV177
+DV!K$47*Usage!$AW177
+DV!K$48*Usage!$AX177
+DV!K$49*Usage!$AY177
+DV!K$50*Usage!$AZ177
+DV!K$51*Usage!$BA177
+DV!K$52*Usage!$BB177
+DV!K$53*Usage!$BC177
+DV!K$54*Usage!$BD177</f>
        <v>0</v>
      </c>
      <c r="J177" s="1">
        <f>+DV!L$2*Usage!$D177
+DV!L$3*Usage!$E177
+DV!L$4*Usage!$F177
+DV!L$5*Usage!$G177
+DV!L$6*Usage!$H177
+DV!L$7*Usage!$I177
+DV!L$8*Usage!$J177
+DV!L$9*Usage!$K177
+DV!L$10*Usage!$L177
+DV!L$11*Usage!$M177
+DV!L$12*Usage!$N177
+DV!L$13*Usage!$O177
+DV!L$14*Usage!$P177
+DV!L$15*Usage!$Q177
+DV!L$16*Usage!$R177
+DV!L$17*Usage!$S177
+DV!L$18*Usage!$T177
+DV!L$19*Usage!$U177
+DV!L$20*Usage!$V177
+DV!L$21*Usage!$W177
+DV!L$22*Usage!$X177
+DV!L$23*Usage!$Y177
+DV!L$24*Usage!$Z177
+DV!L$25*Usage!$AA177
+DV!M$26*Usage!$AB177
+DV!L$27*Usage!$AC177
+DV!L$28*Usage!$AD177
+DV!L$29*Usage!$AE177
+DV!L$30*Usage!$AF177
+DV!L$31*Usage!$AG177
+DV!L$32*Usage!$AH177
+DV!L$33*Usage!$AI177
+DV!L$34*Usage!$AJ177
+DV!L$35*Usage!$AK177
+DV!L$36*Usage!$AL177
+DV!L$37*Usage!$AM177
+DV!L$38*Usage!$AN177
+DV!L$39*Usage!$AO177
+DV!L$40*Usage!$AP177
+DV!L$41*Usage!$AQ177
+DV!L$42*Usage!$AR177
+DV!L$43*Usage!$AS177
+DV!L$44*Usage!$AT177
+DV!L$45*Usage!$AU177
+DV!L$46*Usage!$AV177
+DV!L$47*Usage!$AW177
+DV!L$48*Usage!$AX177
+DV!L$49*Usage!$AY177
+DV!L$50*Usage!$AZ177
+DV!L$51*Usage!$BA177
+DV!L$52*Usage!$BB177
+DV!L$53*Usage!$BC177
+DV!L$54*Usage!$BD177</f>
        <v>0</v>
      </c>
      <c r="K177" s="1">
        <f>+DV!M$2*Usage!$D177
+DV!M$3*Usage!$E177
+DV!M$4*Usage!$F177
+DV!M$5*Usage!$G177
+DV!M$6*Usage!$H177
+DV!M$7*Usage!$I177
+DV!M$8*Usage!$J177
+DV!M$9*Usage!$K177
+DV!M$10*Usage!$L177
+DV!M$11*Usage!$M177
+DV!M$12*Usage!$N177
+DV!M$13*Usage!$O177
+DV!M$14*Usage!$P177
+DV!M$15*Usage!$Q177
+DV!M$16*Usage!$R177
+DV!M$17*Usage!$S177
+DV!M$18*Usage!$T177
+DV!M$19*Usage!$U177
+DV!M$20*Usage!$V177
+DV!M$21*Usage!$W177
+DV!M$22*Usage!$X177
+DV!M$23*Usage!$Y177
+DV!M$24*Usage!$Z177
+DV!M$25*Usage!$AA177
+DV!M$26*Usage!$AB177
+DV!M$27*Usage!$AC177
+DV!M$28*Usage!$AD177
+DV!M$29*Usage!$AE177
+DV!M$30*Usage!$AF177
+DV!M$31*Usage!$AG177
+DV!M$32*Usage!$AH177
+DV!M$33*Usage!$AI177
+DV!M$34*Usage!$AJ177
+DV!M$35*Usage!$AK177
+DV!M$36*Usage!$AL177
+DV!M$37*Usage!$AM177
+DV!M$38*Usage!$AN177
+DV!M$39*Usage!$AO177
+DV!M$40*Usage!$AP177
+DV!M$41*Usage!$AQ177
+DV!M$42*Usage!$AR177
+DV!M$43*Usage!$AS177
+DV!M$44*Usage!$AT177
+DV!M$45*Usage!$AU177
+DV!M$46*Usage!$AV177
+DV!M$47*Usage!$AW177
+DV!M$48*Usage!$AX177
+DV!M$49*Usage!$AY177
+DV!M$50*Usage!$AZ177
+DV!M$51*Usage!$BA177
+DV!M$52*Usage!$BB177
+DV!M$53*Usage!$BC177
+DV!M$54*Usage!$BD177</f>
        <v>0</v>
      </c>
      <c r="L177" s="1">
        <f>+DV!N$2*Usage!$D177
+DV!N$3*Usage!$E177
+DV!N$4*Usage!$F177
+DV!N$5*Usage!$G177
+DV!N$6*Usage!$H177
+DV!N$7*Usage!$I177
+DV!N$8*Usage!$J177
+DV!N$9*Usage!$K177
+DV!N$10*Usage!$L177
+DV!N$11*Usage!$M177
+DV!N$12*Usage!$N177
+DV!N$13*Usage!$O177
+DV!N$14*Usage!$P177
+DV!N$15*Usage!$Q177
+DV!N$16*Usage!$R177
+DV!N$17*Usage!$S177
+DV!N$18*Usage!$T177
+DV!N$19*Usage!$U177
+DV!N$20*Usage!$V177
+DV!N$21*Usage!$W177
+DV!N$22*Usage!$X177
+DV!N$23*Usage!$Y177
+DV!N$24*Usage!$Z177
+DV!N$25*Usage!$AA177
+DV!N$26*Usage!$AB177
+DV!N$27*Usage!$AC177
+DV!N$28*Usage!$AD177
+DV!N$29*Usage!$AE177
+DV!N$30*Usage!$AF177
+DV!N$31*Usage!$AG177
+DV!N$32*Usage!$AH177
+DV!N$33*Usage!$AI177
+DV!N$34*Usage!$AJ177
+DV!N$35*Usage!$AK177
+DV!N$36*Usage!$AL177
+DV!N$37*Usage!$AM177
+DV!N$38*Usage!$AN177
+DV!N$39*Usage!$AO177
+DV!N$40*Usage!$AP177
+DV!N$41*Usage!$AQ177
+DV!N$42*Usage!$AR177
+DV!N$43*Usage!$AS177
+DV!N$44*Usage!$AT177
+DV!N$45*Usage!$AU177
+DV!N$46*Usage!$AV177
+DV!N$47*Usage!$AW177
+DV!N$48*Usage!$AX177
+DV!N$49*Usage!$AY177
+DV!N$50*Usage!$AZ177
+DV!N$51*Usage!$BA177
+DV!N$52*Usage!$BB177
+DV!N$53*Usage!$BC177
+DV!N$54*Usage!$BD177</f>
        <v>0</v>
      </c>
      <c r="M177" s="1">
        <f>+DV!O$2*Usage!$D177
+DV!O$3*Usage!$E177
+DV!O$4*Usage!$F177
+DV!O$5*Usage!$G177
+DV!O$6*Usage!$H177
+DV!O$7*Usage!$I177
+DV!O$8*Usage!$J177
+DV!O$9*Usage!$K177
+DV!O$10*Usage!$L177
+DV!O$11*Usage!$M177
+DV!O$12*Usage!$N177
+DV!O$13*Usage!$O177
+DV!O$14*Usage!$P177
+DV!O$15*Usage!$Q177
+DV!O$16*Usage!$R177
+DV!O$17*Usage!$S177
+DV!O$18*Usage!$T177
+DV!O$19*Usage!$U177
+DV!O$20*Usage!$V177
+DV!O$21*Usage!$W177
+DV!O$22*Usage!$X177
+DV!O$23*Usage!$Y177
+DV!O$24*Usage!$Z177
+DV!O$25*Usage!$AA177
+DV!O$26*Usage!$AB177
+DV!O$27*Usage!$AC177
+DV!O$28*Usage!$AD177
+DV!O$29*Usage!$AE177
+DV!O$30*Usage!$AF177
+DV!O$31*Usage!$AG177
+DV!O$32*Usage!$AH177
+DV!O$33*Usage!$AI177
+DV!O$34*Usage!$AJ177
+DV!O$35*Usage!$AK177
+DV!O$36*Usage!$AL177
+DV!O$37*Usage!$AM177
+DV!O$38*Usage!$AN177
+DV!O$39*Usage!$AO177
+DV!O$40*Usage!$AP177
+DV!O$41*Usage!$AQ177
+DV!O$42*Usage!$AR177
+DV!O$43*Usage!$AS177
+DV!O$44*Usage!$AT177
+DV!O$45*Usage!$AU177
+DV!O$46*Usage!$AV177
+DV!O$47*Usage!$AW177
+DV!O$48*Usage!$AX177
+DV!O$49*Usage!$AY177
+DV!O$50*Usage!$AZ177
+DV!O$51*Usage!$BA177
+DV!O$52*Usage!$BB177
+DV!O$53*Usage!$BC177
+DV!O$54*Usage!$BD177</f>
        <v>0</v>
      </c>
      <c r="N177" t="str">
        <f>VLOOKUP(A177,'Plant Stock'!B190:B10178,1,0)</f>
        <v>085624A.103</v>
      </c>
      <c r="P177" s="108"/>
    </row>
    <row r="178" spans="1:16" x14ac:dyDescent="0.25">
      <c r="A178" s="121" t="s">
        <v>9547</v>
      </c>
      <c r="B178" s="1">
        <f>+DV!D$2*Usage!$D178
+DV!D$3*Usage!$E178
+DV!D$4*Usage!$F178
+DV!D$5*Usage!$G178
+DV!D$6*Usage!$H178
+DV!D$7*Usage!$I178
+DV!D$8*Usage!$J178
+DV!D$9*Usage!$K178
+DV!D$10*Usage!$L178
+DV!D$11*Usage!$M178
+DV!D$12*Usage!$N178
+DV!D$13*Usage!$O178
+DV!D$14*Usage!$P178
+DV!D$15*Usage!$Q178
+DV!D$16*Usage!$R178
+DV!D$17*Usage!$S178
+DV!D$18*Usage!$T178
+DV!D$19*Usage!$U178
+DV!D$20*Usage!$V178
+DV!D$21*Usage!$W178
+DV!D$22*Usage!$X178
+DV!D$23*Usage!$Y178
+DV!D$24*Usage!$Z178
+DV!D$25*Usage!$AA178
+DV!E$26*Usage!$AB178
+DV!D$27*Usage!$AC178
+DV!D$28*Usage!$AD178
+DV!D$29*Usage!$AE178
+DV!D$30*Usage!$AF178
+DV!D$31*Usage!$AG178
+DV!D$32*Usage!$AH178
+DV!D$33*Usage!$AI178
+DV!D$34*Usage!$AJ178
+DV!D$35*Usage!$AK178
+DV!D$36*Usage!$AL178
+DV!D$37*Usage!$AM178
+DV!D$38*Usage!$AN178
+DV!D$39*Usage!$AO178
+DV!D$40*Usage!$AP178
+DV!D$41*Usage!$AQ178
+DV!D$42*Usage!$AR178
+DV!D$43*Usage!$AS178
+DV!D$44*Usage!$AT178
+DV!D$45*Usage!$AU178
+DV!D$46*Usage!$AV178
+DV!D$47*Usage!$AW178
+DV!D$48*Usage!$AX178
+DV!D$49*Usage!$AY178
+DV!D$50*Usage!$AZ178
+DV!D$51*Usage!$BA178
+DV!D$52*Usage!$BB178
+DV!D$53*Usage!$BC178
+DV!D$54*Usage!$BD178</f>
        <v>0</v>
      </c>
      <c r="C178" s="1">
        <f>+DV!E$2*Usage!$D178
+DV!E$3*Usage!$E178
+DV!E$4*Usage!$F178
+DV!E$5*Usage!$G178
+DV!E$6*Usage!$H178
+DV!E$7*Usage!$I178
+DV!E$8*Usage!$J178
+DV!E$9*Usage!$K178
+DV!E$10*Usage!$L178
+DV!E$11*Usage!$M178
+DV!E$12*Usage!$N178
+DV!E$13*Usage!$O178
+DV!E$14*Usage!$P178
+DV!E$15*Usage!$Q178
+DV!E$16*Usage!$R178
+DV!E$17*Usage!$S178
+DV!E$18*Usage!$T178
+DV!E$19*Usage!$U178
+DV!E$20*Usage!$V178
+DV!E$21*Usage!$W178
+DV!E$22*Usage!$X178
+DV!E$23*Usage!$Y178
+DV!E$24*Usage!$Z178
+DV!E$25*Usage!$AA178
+DV!F$26*Usage!$AB178
+DV!E$27*Usage!$AC178
+DV!E$28*Usage!$AD178
+DV!E$29*Usage!$AE178
+DV!E$30*Usage!$AF178
+DV!E$31*Usage!$AG178
+DV!E$32*Usage!$AH178
+DV!E$33*Usage!$AI178
+DV!E$34*Usage!$AJ178
+DV!E$35*Usage!$AK178
+DV!E$36*Usage!$AL178
+DV!E$37*Usage!$AM178
+DV!E$38*Usage!$AN178
+DV!E$39*Usage!$AO178
+DV!E$40*Usage!$AP178
+DV!E$41*Usage!$AQ178
+DV!E$42*Usage!$AR178
+DV!E$43*Usage!$AS178
+DV!E$44*Usage!$AT178
+DV!E$45*Usage!$AU178
+DV!E$46*Usage!$AV178
+DV!E$47*Usage!$AW178
+DV!E$48*Usage!$AX178
+DV!E$49*Usage!$AY178
+DV!E$50*Usage!$AZ178
+DV!E$51*Usage!$BA178
+DV!E$52*Usage!$BB178
+DV!E$53*Usage!$BC178
+DV!E$54*Usage!$BD178</f>
        <v>0</v>
      </c>
      <c r="D178" s="1">
        <f>+DV!F$2*Usage!$D178
+DV!F$3*Usage!$E178
+DV!F$4*Usage!$F178
+DV!F$5*Usage!$G178
+DV!F$6*Usage!$H178
+DV!F$7*Usage!$I178
+DV!F$8*Usage!$J178
+DV!F$9*Usage!$K178
+DV!F$10*Usage!$L178
+DV!F$11*Usage!$M178
+DV!F$12*Usage!$N178
+DV!F$13*Usage!$O178
+DV!F$14*Usage!$P178
+DV!F$15*Usage!$Q178
+DV!F$16*Usage!$R178
+DV!F$17*Usage!$S178
+DV!F$18*Usage!$T178
+DV!F$19*Usage!$U178
+DV!F$20*Usage!$V178
+DV!F$21*Usage!$W178
+DV!F$22*Usage!$X178
+DV!F$23*Usage!$Y178
+DV!F$24*Usage!$Z178
+DV!F$25*Usage!$AA178
+DV!G$26*Usage!$AB178
+DV!F$27*Usage!$AC178
+DV!F$28*Usage!$AD178
+DV!F$29*Usage!$AE178
+DV!F$30*Usage!$AF178
+DV!F$31*Usage!$AG178
+DV!F$32*Usage!$AH178
+DV!F$33*Usage!$AI178
+DV!F$34*Usage!$AJ178
+DV!F$35*Usage!$AK178
+DV!F$36*Usage!$AL178
+DV!F$37*Usage!$AM178
+DV!F$38*Usage!$AN178
+DV!F$39*Usage!$AO178
+DV!F$40*Usage!$AP178
+DV!F$41*Usage!$AQ178
+DV!F$42*Usage!$AR178
+DV!F$43*Usage!$AS178
+DV!F$44*Usage!$AT178
+DV!F$45*Usage!$AU178
+DV!F$46*Usage!$AV178
+DV!F$47*Usage!$AW178
+DV!F$48*Usage!$AX178
+DV!F$49*Usage!$AY178
+DV!F$50*Usage!$AZ178
+DV!F$51*Usage!$BA178
+DV!F$52*Usage!$BB178
+DV!F$53*Usage!$BC178
+DV!F$54*Usage!$BD178</f>
        <v>0</v>
      </c>
      <c r="E178" s="1">
        <f>+DV!G$2*Usage!$D178
+DV!G$3*Usage!$E178
+DV!G$4*Usage!$F178
+DV!G$5*Usage!$G178
+DV!G$6*Usage!$H178
+DV!G$7*Usage!$I178
+DV!G$8*Usage!$J178
+DV!G$9*Usage!$K178
+DV!G$10*Usage!$L178
+DV!G$11*Usage!$M178
+DV!G$12*Usage!$N178
+DV!G$13*Usage!$O178
+DV!G$14*Usage!$P178
+DV!G$15*Usage!$Q178
+DV!G$16*Usage!$R178
+DV!G$17*Usage!$S178
+DV!G$18*Usage!$T178
+DV!G$19*Usage!$U178
+DV!G$20*Usage!$V178
+DV!G$21*Usage!$W178
+DV!G$22*Usage!$X178
+DV!G$23*Usage!$Y178
+DV!G$24*Usage!$Z178
+DV!G$25*Usage!$AA178
+DV!H$26*Usage!$AB178
+DV!G$27*Usage!$AC178
+DV!G$28*Usage!$AD178
+DV!G$29*Usage!$AE178
+DV!G$30*Usage!$AF178
+DV!G$31*Usage!$AG178
+DV!G$32*Usage!$AH178
+DV!G$33*Usage!$AI178
+DV!G$34*Usage!$AJ178
+DV!G$35*Usage!$AK178
+DV!G$36*Usage!$AL178
+DV!G$37*Usage!$AM178
+DV!G$38*Usage!$AN178
+DV!G$39*Usage!$AO178
+DV!G$40*Usage!$AP178
+DV!G$41*Usage!$AQ178
+DV!G$42*Usage!$AR178
+DV!G$43*Usage!$AS178
+DV!G$44*Usage!$AT178
+DV!G$45*Usage!$AU178
+DV!G$46*Usage!$AV178
+DV!G$47*Usage!$AW178
+DV!G$48*Usage!$AX178
+DV!G$49*Usage!$AY178
+DV!G$50*Usage!$AZ178
+DV!G$51*Usage!$BA178
+DV!G$52*Usage!$BB178
+DV!G$53*Usage!$BC178
+DV!G$54*Usage!$BD178</f>
        <v>0</v>
      </c>
      <c r="F178" s="1">
        <f>+DV!H$2*Usage!$D178
+DV!H$3*Usage!$E178
+DV!H$4*Usage!$F178
+DV!H$5*Usage!$G178
+DV!H$6*Usage!$H178
+DV!H$7*Usage!$I178
+DV!H$8*Usage!$J178
+DV!H$9*Usage!$K178
+DV!H$10*Usage!$L178
+DV!H$11*Usage!$M178
+DV!H$12*Usage!$N178
+DV!H$13*Usage!$O178
+DV!H$14*Usage!$P178
+DV!H$15*Usage!$Q178
+DV!H$16*Usage!$R178
+DV!H$17*Usage!$S178
+DV!H$18*Usage!$T178
+DV!H$19*Usage!$U178
+DV!H$20*Usage!$V178
+DV!H$21*Usage!$W178
+DV!H$22*Usage!$X178
+DV!H$23*Usage!$Y178
+DV!H$24*Usage!$Z178
+DV!H$25*Usage!$AA178
+DV!I$26*Usage!$AB178
+DV!H$27*Usage!$AC178
+DV!H$28*Usage!$AD178
+DV!H$29*Usage!$AE178
+DV!H$30*Usage!$AF178
+DV!H$31*Usage!$AG178
+DV!H$32*Usage!$AH178
+DV!H$33*Usage!$AI178
+DV!H$34*Usage!$AJ178
+DV!H$35*Usage!$AK178
+DV!H$36*Usage!$AL178
+DV!H$37*Usage!$AM178
+DV!H$38*Usage!$AN178
+DV!H$39*Usage!$AO178
+DV!H$40*Usage!$AP178
+DV!H$41*Usage!$AQ178
+DV!H$42*Usage!$AR178
+DV!H$43*Usage!$AS178
+DV!H$44*Usage!$AT178
+DV!H$45*Usage!$AU178
+DV!H$46*Usage!$AV178
+DV!H$47*Usage!$AW178
+DV!H$48*Usage!$AX178
+DV!H$49*Usage!$AY178
+DV!H$50*Usage!$AZ178
+DV!H$51*Usage!$BA178
+DV!H$52*Usage!$BB178
+DV!H$53*Usage!$BC178
+DV!H$54*Usage!$BD178</f>
        <v>0</v>
      </c>
      <c r="G178" s="1">
        <f>+DV!I$2*Usage!$D178
+DV!I$3*Usage!$E178
+DV!I$4*Usage!$F178
+DV!I$5*Usage!$G178
+DV!I$6*Usage!$H178
+DV!I$7*Usage!$I178
+DV!I$8*Usage!$J178
+DV!I$9*Usage!$K178
+DV!I$10*Usage!$L178
+DV!I$11*Usage!$M178
+DV!I$12*Usage!$N178
+DV!I$13*Usage!$O178
+DV!I$14*Usage!$P178
+DV!I$15*Usage!$Q178
+DV!I$16*Usage!$R178
+DV!I$17*Usage!$S178
+DV!I$18*Usage!$T178
+DV!I$19*Usage!$U178
+DV!I$20*Usage!$V178
+DV!I$21*Usage!$W178
+DV!I$22*Usage!$X178
+DV!I$23*Usage!$Y178
+DV!I$24*Usage!$Z178
+DV!I$25*Usage!$AA178
+DV!J$26*Usage!$AB178
+DV!I$27*Usage!$AC178
+DV!I$28*Usage!$AD178
+DV!I$29*Usage!$AE178
+DV!I$30*Usage!$AF178
+DV!I$31*Usage!$AG178
+DV!I$32*Usage!$AH178
+DV!I$33*Usage!$AI178
+DV!I$34*Usage!$AJ178
+DV!I$35*Usage!$AK178
+DV!I$36*Usage!$AL178
+DV!I$37*Usage!$AM178
+DV!I$38*Usage!$AN178
+DV!I$39*Usage!$AO178
+DV!I$40*Usage!$AP178
+DV!I$41*Usage!$AQ178
+DV!I$42*Usage!$AR178
+DV!I$43*Usage!$AS178
+DV!I$44*Usage!$AT178
+DV!I$45*Usage!$AU178
+DV!I$46*Usage!$AV178
+DV!I$47*Usage!$AW178
+DV!I$48*Usage!$AX178
+DV!I$49*Usage!$AY178
+DV!I$50*Usage!$AZ178
+DV!I$51*Usage!$BA178
+DV!I$52*Usage!$BB178
+DV!I$53*Usage!$BC178
+DV!I$54*Usage!$BD178</f>
        <v>0</v>
      </c>
      <c r="H178" s="1">
        <f>+DV!J$2*Usage!$D178
+DV!J$3*Usage!$E178
+DV!J$4*Usage!$F178
+DV!J$5*Usage!$G178
+DV!J$6*Usage!$H178
+DV!J$7*Usage!$I178
+DV!J$8*Usage!$J178
+DV!J$9*Usage!$K178
+DV!J$10*Usage!$L178
+DV!J$11*Usage!$M178
+DV!J$12*Usage!$N178
+DV!J$13*Usage!$O178
+DV!J$14*Usage!$P178
+DV!J$15*Usage!$Q178
+DV!J$16*Usage!$R178
+DV!J$17*Usage!$S178
+DV!J$18*Usage!$T178
+DV!J$19*Usage!$U178
+DV!J$20*Usage!$V178
+DV!J$21*Usage!$W178
+DV!J$22*Usage!$X178
+DV!J$23*Usage!$Y178
+DV!J$24*Usage!$Z178
+DV!J$25*Usage!$AA178
+DV!K$26*Usage!$AB178
+DV!J$27*Usage!$AC178
+DV!J$28*Usage!$AD178
+DV!J$29*Usage!$AE178
+DV!J$30*Usage!$AF178
+DV!J$31*Usage!$AG178
+DV!J$32*Usage!$AH178
+DV!J$33*Usage!$AI178
+DV!J$34*Usage!$AJ178
+DV!J$35*Usage!$AK178
+DV!J$36*Usage!$AL178
+DV!J$37*Usage!$AM178
+DV!J$38*Usage!$AN178
+DV!J$39*Usage!$AO178
+DV!J$40*Usage!$AP178
+DV!J$41*Usage!$AQ178
+DV!J$42*Usage!$AR178
+DV!J$43*Usage!$AS178
+DV!J$44*Usage!$AT178
+DV!J$45*Usage!$AU178
+DV!J$46*Usage!$AV178
+DV!J$47*Usage!$AW178
+DV!J$48*Usage!$AX178
+DV!J$49*Usage!$AY178
+DV!J$50*Usage!$AZ178
+DV!J$51*Usage!$BA178
+DV!J$52*Usage!$BB178
+DV!J$53*Usage!$BC178
+DV!J$54*Usage!$BD178</f>
        <v>0</v>
      </c>
      <c r="I178" s="1">
        <f>+DV!K$2*Usage!$D178
+DV!K$3*Usage!$E178
+DV!K$4*Usage!$F178
+DV!K$5*Usage!$G178
+DV!K$6*Usage!$H178
+DV!K$7*Usage!$I178
+DV!K$8*Usage!$J178
+DV!K$9*Usage!$K178
+DV!K$10*Usage!$L178
+DV!K$11*Usage!$M178
+DV!K$12*Usage!$N178
+DV!K$13*Usage!$O178
+DV!K$14*Usage!$P178
+DV!K$15*Usage!$Q178
+DV!K$16*Usage!$R178
+DV!K$17*Usage!$S178
+DV!K$18*Usage!$T178
+DV!K$19*Usage!$U178
+DV!K$20*Usage!$V178
+DV!K$21*Usage!$W178
+DV!K$22*Usage!$X178
+DV!K$23*Usage!$Y178
+DV!K$24*Usage!$Z178
+DV!K$25*Usage!$AA178
+DV!L$26*Usage!$AB178
+DV!K$27*Usage!$AC178
+DV!K$28*Usage!$AD178
+DV!K$29*Usage!$AE178
+DV!K$30*Usage!$AF178
+DV!K$31*Usage!$AG178
+DV!K$32*Usage!$AH178
+DV!K$33*Usage!$AI178
+DV!K$34*Usage!$AJ178
+DV!K$35*Usage!$AK178
+DV!K$36*Usage!$AL178
+DV!K$37*Usage!$AM178
+DV!K$38*Usage!$AN178
+DV!K$39*Usage!$AO178
+DV!K$40*Usage!$AP178
+DV!K$41*Usage!$AQ178
+DV!K$42*Usage!$AR178
+DV!K$43*Usage!$AS178
+DV!K$44*Usage!$AT178
+DV!K$45*Usage!$AU178
+DV!K$46*Usage!$AV178
+DV!K$47*Usage!$AW178
+DV!K$48*Usage!$AX178
+DV!K$49*Usage!$AY178
+DV!K$50*Usage!$AZ178
+DV!K$51*Usage!$BA178
+DV!K$52*Usage!$BB178
+DV!K$53*Usage!$BC178
+DV!K$54*Usage!$BD178</f>
        <v>0</v>
      </c>
      <c r="J178" s="1">
        <f>+DV!L$2*Usage!$D178
+DV!L$3*Usage!$E178
+DV!L$4*Usage!$F178
+DV!L$5*Usage!$G178
+DV!L$6*Usage!$H178
+DV!L$7*Usage!$I178
+DV!L$8*Usage!$J178
+DV!L$9*Usage!$K178
+DV!L$10*Usage!$L178
+DV!L$11*Usage!$M178
+DV!L$12*Usage!$N178
+DV!L$13*Usage!$O178
+DV!L$14*Usage!$P178
+DV!L$15*Usage!$Q178
+DV!L$16*Usage!$R178
+DV!L$17*Usage!$S178
+DV!L$18*Usage!$T178
+DV!L$19*Usage!$U178
+DV!L$20*Usage!$V178
+DV!L$21*Usage!$W178
+DV!L$22*Usage!$X178
+DV!L$23*Usage!$Y178
+DV!L$24*Usage!$Z178
+DV!L$25*Usage!$AA178
+DV!M$26*Usage!$AB178
+DV!L$27*Usage!$AC178
+DV!L$28*Usage!$AD178
+DV!L$29*Usage!$AE178
+DV!L$30*Usage!$AF178
+DV!L$31*Usage!$AG178
+DV!L$32*Usage!$AH178
+DV!L$33*Usage!$AI178
+DV!L$34*Usage!$AJ178
+DV!L$35*Usage!$AK178
+DV!L$36*Usage!$AL178
+DV!L$37*Usage!$AM178
+DV!L$38*Usage!$AN178
+DV!L$39*Usage!$AO178
+DV!L$40*Usage!$AP178
+DV!L$41*Usage!$AQ178
+DV!L$42*Usage!$AR178
+DV!L$43*Usage!$AS178
+DV!L$44*Usage!$AT178
+DV!L$45*Usage!$AU178
+DV!L$46*Usage!$AV178
+DV!L$47*Usage!$AW178
+DV!L$48*Usage!$AX178
+DV!L$49*Usage!$AY178
+DV!L$50*Usage!$AZ178
+DV!L$51*Usage!$BA178
+DV!L$52*Usage!$BB178
+DV!L$53*Usage!$BC178
+DV!L$54*Usage!$BD178</f>
        <v>0</v>
      </c>
      <c r="K178" s="1">
        <f>+DV!M$2*Usage!$D178
+DV!M$3*Usage!$E178
+DV!M$4*Usage!$F178
+DV!M$5*Usage!$G178
+DV!M$6*Usage!$H178
+DV!M$7*Usage!$I178
+DV!M$8*Usage!$J178
+DV!M$9*Usage!$K178
+DV!M$10*Usage!$L178
+DV!M$11*Usage!$M178
+DV!M$12*Usage!$N178
+DV!M$13*Usage!$O178
+DV!M$14*Usage!$P178
+DV!M$15*Usage!$Q178
+DV!M$16*Usage!$R178
+DV!M$17*Usage!$S178
+DV!M$18*Usage!$T178
+DV!M$19*Usage!$U178
+DV!M$20*Usage!$V178
+DV!M$21*Usage!$W178
+DV!M$22*Usage!$X178
+DV!M$23*Usage!$Y178
+DV!M$24*Usage!$Z178
+DV!M$25*Usage!$AA178
+DV!M$26*Usage!$AB178
+DV!M$27*Usage!$AC178
+DV!M$28*Usage!$AD178
+DV!M$29*Usage!$AE178
+DV!M$30*Usage!$AF178
+DV!M$31*Usage!$AG178
+DV!M$32*Usage!$AH178
+DV!M$33*Usage!$AI178
+DV!M$34*Usage!$AJ178
+DV!M$35*Usage!$AK178
+DV!M$36*Usage!$AL178
+DV!M$37*Usage!$AM178
+DV!M$38*Usage!$AN178
+DV!M$39*Usage!$AO178
+DV!M$40*Usage!$AP178
+DV!M$41*Usage!$AQ178
+DV!M$42*Usage!$AR178
+DV!M$43*Usage!$AS178
+DV!M$44*Usage!$AT178
+DV!M$45*Usage!$AU178
+DV!M$46*Usage!$AV178
+DV!M$47*Usage!$AW178
+DV!M$48*Usage!$AX178
+DV!M$49*Usage!$AY178
+DV!M$50*Usage!$AZ178
+DV!M$51*Usage!$BA178
+DV!M$52*Usage!$BB178
+DV!M$53*Usage!$BC178
+DV!M$54*Usage!$BD178</f>
        <v>0</v>
      </c>
      <c r="L178" s="1">
        <f>+DV!N$2*Usage!$D178
+DV!N$3*Usage!$E178
+DV!N$4*Usage!$F178
+DV!N$5*Usage!$G178
+DV!N$6*Usage!$H178
+DV!N$7*Usage!$I178
+DV!N$8*Usage!$J178
+DV!N$9*Usage!$K178
+DV!N$10*Usage!$L178
+DV!N$11*Usage!$M178
+DV!N$12*Usage!$N178
+DV!N$13*Usage!$O178
+DV!N$14*Usage!$P178
+DV!N$15*Usage!$Q178
+DV!N$16*Usage!$R178
+DV!N$17*Usage!$S178
+DV!N$18*Usage!$T178
+DV!N$19*Usage!$U178
+DV!N$20*Usage!$V178
+DV!N$21*Usage!$W178
+DV!N$22*Usage!$X178
+DV!N$23*Usage!$Y178
+DV!N$24*Usage!$Z178
+DV!N$25*Usage!$AA178
+DV!N$26*Usage!$AB178
+DV!N$27*Usage!$AC178
+DV!N$28*Usage!$AD178
+DV!N$29*Usage!$AE178
+DV!N$30*Usage!$AF178
+DV!N$31*Usage!$AG178
+DV!N$32*Usage!$AH178
+DV!N$33*Usage!$AI178
+DV!N$34*Usage!$AJ178
+DV!N$35*Usage!$AK178
+DV!N$36*Usage!$AL178
+DV!N$37*Usage!$AM178
+DV!N$38*Usage!$AN178
+DV!N$39*Usage!$AO178
+DV!N$40*Usage!$AP178
+DV!N$41*Usage!$AQ178
+DV!N$42*Usage!$AR178
+DV!N$43*Usage!$AS178
+DV!N$44*Usage!$AT178
+DV!N$45*Usage!$AU178
+DV!N$46*Usage!$AV178
+DV!N$47*Usage!$AW178
+DV!N$48*Usage!$AX178
+DV!N$49*Usage!$AY178
+DV!N$50*Usage!$AZ178
+DV!N$51*Usage!$BA178
+DV!N$52*Usage!$BB178
+DV!N$53*Usage!$BC178
+DV!N$54*Usage!$BD178</f>
        <v>0</v>
      </c>
      <c r="M178" s="1">
        <f>+DV!O$2*Usage!$D178
+DV!O$3*Usage!$E178
+DV!O$4*Usage!$F178
+DV!O$5*Usage!$G178
+DV!O$6*Usage!$H178
+DV!O$7*Usage!$I178
+DV!O$8*Usage!$J178
+DV!O$9*Usage!$K178
+DV!O$10*Usage!$L178
+DV!O$11*Usage!$M178
+DV!O$12*Usage!$N178
+DV!O$13*Usage!$O178
+DV!O$14*Usage!$P178
+DV!O$15*Usage!$Q178
+DV!O$16*Usage!$R178
+DV!O$17*Usage!$S178
+DV!O$18*Usage!$T178
+DV!O$19*Usage!$U178
+DV!O$20*Usage!$V178
+DV!O$21*Usage!$W178
+DV!O$22*Usage!$X178
+DV!O$23*Usage!$Y178
+DV!O$24*Usage!$Z178
+DV!O$25*Usage!$AA178
+DV!O$26*Usage!$AB178
+DV!O$27*Usage!$AC178
+DV!O$28*Usage!$AD178
+DV!O$29*Usage!$AE178
+DV!O$30*Usage!$AF178
+DV!O$31*Usage!$AG178
+DV!O$32*Usage!$AH178
+DV!O$33*Usage!$AI178
+DV!O$34*Usage!$AJ178
+DV!O$35*Usage!$AK178
+DV!O$36*Usage!$AL178
+DV!O$37*Usage!$AM178
+DV!O$38*Usage!$AN178
+DV!O$39*Usage!$AO178
+DV!O$40*Usage!$AP178
+DV!O$41*Usage!$AQ178
+DV!O$42*Usage!$AR178
+DV!O$43*Usage!$AS178
+DV!O$44*Usage!$AT178
+DV!O$45*Usage!$AU178
+DV!O$46*Usage!$AV178
+DV!O$47*Usage!$AW178
+DV!O$48*Usage!$AX178
+DV!O$49*Usage!$AY178
+DV!O$50*Usage!$AZ178
+DV!O$51*Usage!$BA178
+DV!O$52*Usage!$BB178
+DV!O$53*Usage!$BC178
+DV!O$54*Usage!$BD178</f>
        <v>0</v>
      </c>
      <c r="N178" t="str">
        <f>VLOOKUP(A178,'Plant Stock'!B191:B10179,1,0)</f>
        <v>827402C</v>
      </c>
      <c r="P178" s="108"/>
    </row>
    <row r="179" spans="1:16" x14ac:dyDescent="0.25">
      <c r="A179" s="121" t="s">
        <v>9548</v>
      </c>
      <c r="B179" s="1">
        <f>+DV!D$2*Usage!$D179
+DV!D$3*Usage!$E179
+DV!D$4*Usage!$F179
+DV!D$5*Usage!$G179
+DV!D$6*Usage!$H179
+DV!D$7*Usage!$I179
+DV!D$8*Usage!$J179
+DV!D$9*Usage!$K179
+DV!D$10*Usage!$L179
+DV!D$11*Usage!$M179
+DV!D$12*Usage!$N179
+DV!D$13*Usage!$O179
+DV!D$14*Usage!$P179
+DV!D$15*Usage!$Q179
+DV!D$16*Usage!$R179
+DV!D$17*Usage!$S179
+DV!D$18*Usage!$T179
+DV!D$19*Usage!$U179
+DV!D$20*Usage!$V179
+DV!D$21*Usage!$W179
+DV!D$22*Usage!$X179
+DV!D$23*Usage!$Y179
+DV!D$24*Usage!$Z179
+DV!D$25*Usage!$AA179
+DV!E$26*Usage!$AB179
+DV!D$27*Usage!$AC179
+DV!D$28*Usage!$AD179
+DV!D$29*Usage!$AE179
+DV!D$30*Usage!$AF179
+DV!D$31*Usage!$AG179
+DV!D$32*Usage!$AH179
+DV!D$33*Usage!$AI179
+DV!D$34*Usage!$AJ179
+DV!D$35*Usage!$AK179
+DV!D$36*Usage!$AL179
+DV!D$37*Usage!$AM179
+DV!D$38*Usage!$AN179
+DV!D$39*Usage!$AO179
+DV!D$40*Usage!$AP179
+DV!D$41*Usage!$AQ179
+DV!D$42*Usage!$AR179
+DV!D$43*Usage!$AS179
+DV!D$44*Usage!$AT179
+DV!D$45*Usage!$AU179
+DV!D$46*Usage!$AV179
+DV!D$47*Usage!$AW179
+DV!D$48*Usage!$AX179
+DV!D$49*Usage!$AY179
+DV!D$50*Usage!$AZ179
+DV!D$51*Usage!$BA179
+DV!D$52*Usage!$BB179
+DV!D$53*Usage!$BC179
+DV!D$54*Usage!$BD179</f>
        <v>0</v>
      </c>
      <c r="C179" s="1">
        <f>+DV!E$2*Usage!$D179
+DV!E$3*Usage!$E179
+DV!E$4*Usage!$F179
+DV!E$5*Usage!$G179
+DV!E$6*Usage!$H179
+DV!E$7*Usage!$I179
+DV!E$8*Usage!$J179
+DV!E$9*Usage!$K179
+DV!E$10*Usage!$L179
+DV!E$11*Usage!$M179
+DV!E$12*Usage!$N179
+DV!E$13*Usage!$O179
+DV!E$14*Usage!$P179
+DV!E$15*Usage!$Q179
+DV!E$16*Usage!$R179
+DV!E$17*Usage!$S179
+DV!E$18*Usage!$T179
+DV!E$19*Usage!$U179
+DV!E$20*Usage!$V179
+DV!E$21*Usage!$W179
+DV!E$22*Usage!$X179
+DV!E$23*Usage!$Y179
+DV!E$24*Usage!$Z179
+DV!E$25*Usage!$AA179
+DV!F$26*Usage!$AB179
+DV!E$27*Usage!$AC179
+DV!E$28*Usage!$AD179
+DV!E$29*Usage!$AE179
+DV!E$30*Usage!$AF179
+DV!E$31*Usage!$AG179
+DV!E$32*Usage!$AH179
+DV!E$33*Usage!$AI179
+DV!E$34*Usage!$AJ179
+DV!E$35*Usage!$AK179
+DV!E$36*Usage!$AL179
+DV!E$37*Usage!$AM179
+DV!E$38*Usage!$AN179
+DV!E$39*Usage!$AO179
+DV!E$40*Usage!$AP179
+DV!E$41*Usage!$AQ179
+DV!E$42*Usage!$AR179
+DV!E$43*Usage!$AS179
+DV!E$44*Usage!$AT179
+DV!E$45*Usage!$AU179
+DV!E$46*Usage!$AV179
+DV!E$47*Usage!$AW179
+DV!E$48*Usage!$AX179
+DV!E$49*Usage!$AY179
+DV!E$50*Usage!$AZ179
+DV!E$51*Usage!$BA179
+DV!E$52*Usage!$BB179
+DV!E$53*Usage!$BC179
+DV!E$54*Usage!$BD179</f>
        <v>0</v>
      </c>
      <c r="D179" s="1">
        <f>+DV!F$2*Usage!$D179
+DV!F$3*Usage!$E179
+DV!F$4*Usage!$F179
+DV!F$5*Usage!$G179
+DV!F$6*Usage!$H179
+DV!F$7*Usage!$I179
+DV!F$8*Usage!$J179
+DV!F$9*Usage!$K179
+DV!F$10*Usage!$L179
+DV!F$11*Usage!$M179
+DV!F$12*Usage!$N179
+DV!F$13*Usage!$O179
+DV!F$14*Usage!$P179
+DV!F$15*Usage!$Q179
+DV!F$16*Usage!$R179
+DV!F$17*Usage!$S179
+DV!F$18*Usage!$T179
+DV!F$19*Usage!$U179
+DV!F$20*Usage!$V179
+DV!F$21*Usage!$W179
+DV!F$22*Usage!$X179
+DV!F$23*Usage!$Y179
+DV!F$24*Usage!$Z179
+DV!F$25*Usage!$AA179
+DV!G$26*Usage!$AB179
+DV!F$27*Usage!$AC179
+DV!F$28*Usage!$AD179
+DV!F$29*Usage!$AE179
+DV!F$30*Usage!$AF179
+DV!F$31*Usage!$AG179
+DV!F$32*Usage!$AH179
+DV!F$33*Usage!$AI179
+DV!F$34*Usage!$AJ179
+DV!F$35*Usage!$AK179
+DV!F$36*Usage!$AL179
+DV!F$37*Usage!$AM179
+DV!F$38*Usage!$AN179
+DV!F$39*Usage!$AO179
+DV!F$40*Usage!$AP179
+DV!F$41*Usage!$AQ179
+DV!F$42*Usage!$AR179
+DV!F$43*Usage!$AS179
+DV!F$44*Usage!$AT179
+DV!F$45*Usage!$AU179
+DV!F$46*Usage!$AV179
+DV!F$47*Usage!$AW179
+DV!F$48*Usage!$AX179
+DV!F$49*Usage!$AY179
+DV!F$50*Usage!$AZ179
+DV!F$51*Usage!$BA179
+DV!F$52*Usage!$BB179
+DV!F$53*Usage!$BC179
+DV!F$54*Usage!$BD179</f>
        <v>0</v>
      </c>
      <c r="E179" s="1">
        <f>+DV!G$2*Usage!$D179
+DV!G$3*Usage!$E179
+DV!G$4*Usage!$F179
+DV!G$5*Usage!$G179
+DV!G$6*Usage!$H179
+DV!G$7*Usage!$I179
+DV!G$8*Usage!$J179
+DV!G$9*Usage!$K179
+DV!G$10*Usage!$L179
+DV!G$11*Usage!$M179
+DV!G$12*Usage!$N179
+DV!G$13*Usage!$O179
+DV!G$14*Usage!$P179
+DV!G$15*Usage!$Q179
+DV!G$16*Usage!$R179
+DV!G$17*Usage!$S179
+DV!G$18*Usage!$T179
+DV!G$19*Usage!$U179
+DV!G$20*Usage!$V179
+DV!G$21*Usage!$W179
+DV!G$22*Usage!$X179
+DV!G$23*Usage!$Y179
+DV!G$24*Usage!$Z179
+DV!G$25*Usage!$AA179
+DV!H$26*Usage!$AB179
+DV!G$27*Usage!$AC179
+DV!G$28*Usage!$AD179
+DV!G$29*Usage!$AE179
+DV!G$30*Usage!$AF179
+DV!G$31*Usage!$AG179
+DV!G$32*Usage!$AH179
+DV!G$33*Usage!$AI179
+DV!G$34*Usage!$AJ179
+DV!G$35*Usage!$AK179
+DV!G$36*Usage!$AL179
+DV!G$37*Usage!$AM179
+DV!G$38*Usage!$AN179
+DV!G$39*Usage!$AO179
+DV!G$40*Usage!$AP179
+DV!G$41*Usage!$AQ179
+DV!G$42*Usage!$AR179
+DV!G$43*Usage!$AS179
+DV!G$44*Usage!$AT179
+DV!G$45*Usage!$AU179
+DV!G$46*Usage!$AV179
+DV!G$47*Usage!$AW179
+DV!G$48*Usage!$AX179
+DV!G$49*Usage!$AY179
+DV!G$50*Usage!$AZ179
+DV!G$51*Usage!$BA179
+DV!G$52*Usage!$BB179
+DV!G$53*Usage!$BC179
+DV!G$54*Usage!$BD179</f>
        <v>0</v>
      </c>
      <c r="F179" s="1">
        <f>+DV!H$2*Usage!$D179
+DV!H$3*Usage!$E179
+DV!H$4*Usage!$F179
+DV!H$5*Usage!$G179
+DV!H$6*Usage!$H179
+DV!H$7*Usage!$I179
+DV!H$8*Usage!$J179
+DV!H$9*Usage!$K179
+DV!H$10*Usage!$L179
+DV!H$11*Usage!$M179
+DV!H$12*Usage!$N179
+DV!H$13*Usage!$O179
+DV!H$14*Usage!$P179
+DV!H$15*Usage!$Q179
+DV!H$16*Usage!$R179
+DV!H$17*Usage!$S179
+DV!H$18*Usage!$T179
+DV!H$19*Usage!$U179
+DV!H$20*Usage!$V179
+DV!H$21*Usage!$W179
+DV!H$22*Usage!$X179
+DV!H$23*Usage!$Y179
+DV!H$24*Usage!$Z179
+DV!H$25*Usage!$AA179
+DV!I$26*Usage!$AB179
+DV!H$27*Usage!$AC179
+DV!H$28*Usage!$AD179
+DV!H$29*Usage!$AE179
+DV!H$30*Usage!$AF179
+DV!H$31*Usage!$AG179
+DV!H$32*Usage!$AH179
+DV!H$33*Usage!$AI179
+DV!H$34*Usage!$AJ179
+DV!H$35*Usage!$AK179
+DV!H$36*Usage!$AL179
+DV!H$37*Usage!$AM179
+DV!H$38*Usage!$AN179
+DV!H$39*Usage!$AO179
+DV!H$40*Usage!$AP179
+DV!H$41*Usage!$AQ179
+DV!H$42*Usage!$AR179
+DV!H$43*Usage!$AS179
+DV!H$44*Usage!$AT179
+DV!H$45*Usage!$AU179
+DV!H$46*Usage!$AV179
+DV!H$47*Usage!$AW179
+DV!H$48*Usage!$AX179
+DV!H$49*Usage!$AY179
+DV!H$50*Usage!$AZ179
+DV!H$51*Usage!$BA179
+DV!H$52*Usage!$BB179
+DV!H$53*Usage!$BC179
+DV!H$54*Usage!$BD179</f>
        <v>0</v>
      </c>
      <c r="G179" s="1">
        <f>+DV!I$2*Usage!$D179
+DV!I$3*Usage!$E179
+DV!I$4*Usage!$F179
+DV!I$5*Usage!$G179
+DV!I$6*Usage!$H179
+DV!I$7*Usage!$I179
+DV!I$8*Usage!$J179
+DV!I$9*Usage!$K179
+DV!I$10*Usage!$L179
+DV!I$11*Usage!$M179
+DV!I$12*Usage!$N179
+DV!I$13*Usage!$O179
+DV!I$14*Usage!$P179
+DV!I$15*Usage!$Q179
+DV!I$16*Usage!$R179
+DV!I$17*Usage!$S179
+DV!I$18*Usage!$T179
+DV!I$19*Usage!$U179
+DV!I$20*Usage!$V179
+DV!I$21*Usage!$W179
+DV!I$22*Usage!$X179
+DV!I$23*Usage!$Y179
+DV!I$24*Usage!$Z179
+DV!I$25*Usage!$AA179
+DV!J$26*Usage!$AB179
+DV!I$27*Usage!$AC179
+DV!I$28*Usage!$AD179
+DV!I$29*Usage!$AE179
+DV!I$30*Usage!$AF179
+DV!I$31*Usage!$AG179
+DV!I$32*Usage!$AH179
+DV!I$33*Usage!$AI179
+DV!I$34*Usage!$AJ179
+DV!I$35*Usage!$AK179
+DV!I$36*Usage!$AL179
+DV!I$37*Usage!$AM179
+DV!I$38*Usage!$AN179
+DV!I$39*Usage!$AO179
+DV!I$40*Usage!$AP179
+DV!I$41*Usage!$AQ179
+DV!I$42*Usage!$AR179
+DV!I$43*Usage!$AS179
+DV!I$44*Usage!$AT179
+DV!I$45*Usage!$AU179
+DV!I$46*Usage!$AV179
+DV!I$47*Usage!$AW179
+DV!I$48*Usage!$AX179
+DV!I$49*Usage!$AY179
+DV!I$50*Usage!$AZ179
+DV!I$51*Usage!$BA179
+DV!I$52*Usage!$BB179
+DV!I$53*Usage!$BC179
+DV!I$54*Usage!$BD179</f>
        <v>0</v>
      </c>
      <c r="H179" s="1">
        <f>+DV!J$2*Usage!$D179
+DV!J$3*Usage!$E179
+DV!J$4*Usage!$F179
+DV!J$5*Usage!$G179
+DV!J$6*Usage!$H179
+DV!J$7*Usage!$I179
+DV!J$8*Usage!$J179
+DV!J$9*Usage!$K179
+DV!J$10*Usage!$L179
+DV!J$11*Usage!$M179
+DV!J$12*Usage!$N179
+DV!J$13*Usage!$O179
+DV!J$14*Usage!$P179
+DV!J$15*Usage!$Q179
+DV!J$16*Usage!$R179
+DV!J$17*Usage!$S179
+DV!J$18*Usage!$T179
+DV!J$19*Usage!$U179
+DV!J$20*Usage!$V179
+DV!J$21*Usage!$W179
+DV!J$22*Usage!$X179
+DV!J$23*Usage!$Y179
+DV!J$24*Usage!$Z179
+DV!J$25*Usage!$AA179
+DV!K$26*Usage!$AB179
+DV!J$27*Usage!$AC179
+DV!J$28*Usage!$AD179
+DV!J$29*Usage!$AE179
+DV!J$30*Usage!$AF179
+DV!J$31*Usage!$AG179
+DV!J$32*Usage!$AH179
+DV!J$33*Usage!$AI179
+DV!J$34*Usage!$AJ179
+DV!J$35*Usage!$AK179
+DV!J$36*Usage!$AL179
+DV!J$37*Usage!$AM179
+DV!J$38*Usage!$AN179
+DV!J$39*Usage!$AO179
+DV!J$40*Usage!$AP179
+DV!J$41*Usage!$AQ179
+DV!J$42*Usage!$AR179
+DV!J$43*Usage!$AS179
+DV!J$44*Usage!$AT179
+DV!J$45*Usage!$AU179
+DV!J$46*Usage!$AV179
+DV!J$47*Usage!$AW179
+DV!J$48*Usage!$AX179
+DV!J$49*Usage!$AY179
+DV!J$50*Usage!$AZ179
+DV!J$51*Usage!$BA179
+DV!J$52*Usage!$BB179
+DV!J$53*Usage!$BC179
+DV!J$54*Usage!$BD179</f>
        <v>0</v>
      </c>
      <c r="I179" s="1">
        <f>+DV!K$2*Usage!$D179
+DV!K$3*Usage!$E179
+DV!K$4*Usage!$F179
+DV!K$5*Usage!$G179
+DV!K$6*Usage!$H179
+DV!K$7*Usage!$I179
+DV!K$8*Usage!$J179
+DV!K$9*Usage!$K179
+DV!K$10*Usage!$L179
+DV!K$11*Usage!$M179
+DV!K$12*Usage!$N179
+DV!K$13*Usage!$O179
+DV!K$14*Usage!$P179
+DV!K$15*Usage!$Q179
+DV!K$16*Usage!$R179
+DV!K$17*Usage!$S179
+DV!K$18*Usage!$T179
+DV!K$19*Usage!$U179
+DV!K$20*Usage!$V179
+DV!K$21*Usage!$W179
+DV!K$22*Usage!$X179
+DV!K$23*Usage!$Y179
+DV!K$24*Usage!$Z179
+DV!K$25*Usage!$AA179
+DV!L$26*Usage!$AB179
+DV!K$27*Usage!$AC179
+DV!K$28*Usage!$AD179
+DV!K$29*Usage!$AE179
+DV!K$30*Usage!$AF179
+DV!K$31*Usage!$AG179
+DV!K$32*Usage!$AH179
+DV!K$33*Usage!$AI179
+DV!K$34*Usage!$AJ179
+DV!K$35*Usage!$AK179
+DV!K$36*Usage!$AL179
+DV!K$37*Usage!$AM179
+DV!K$38*Usage!$AN179
+DV!K$39*Usage!$AO179
+DV!K$40*Usage!$AP179
+DV!K$41*Usage!$AQ179
+DV!K$42*Usage!$AR179
+DV!K$43*Usage!$AS179
+DV!K$44*Usage!$AT179
+DV!K$45*Usage!$AU179
+DV!K$46*Usage!$AV179
+DV!K$47*Usage!$AW179
+DV!K$48*Usage!$AX179
+DV!K$49*Usage!$AY179
+DV!K$50*Usage!$AZ179
+DV!K$51*Usage!$BA179
+DV!K$52*Usage!$BB179
+DV!K$53*Usage!$BC179
+DV!K$54*Usage!$BD179</f>
        <v>0</v>
      </c>
      <c r="J179" s="1">
        <f>+DV!L$2*Usage!$D179
+DV!L$3*Usage!$E179
+DV!L$4*Usage!$F179
+DV!L$5*Usage!$G179
+DV!L$6*Usage!$H179
+DV!L$7*Usage!$I179
+DV!L$8*Usage!$J179
+DV!L$9*Usage!$K179
+DV!L$10*Usage!$L179
+DV!L$11*Usage!$M179
+DV!L$12*Usage!$N179
+DV!L$13*Usage!$O179
+DV!L$14*Usage!$P179
+DV!L$15*Usage!$Q179
+DV!L$16*Usage!$R179
+DV!L$17*Usage!$S179
+DV!L$18*Usage!$T179
+DV!L$19*Usage!$U179
+DV!L$20*Usage!$V179
+DV!L$21*Usage!$W179
+DV!L$22*Usage!$X179
+DV!L$23*Usage!$Y179
+DV!L$24*Usage!$Z179
+DV!L$25*Usage!$AA179
+DV!M$26*Usage!$AB179
+DV!L$27*Usage!$AC179
+DV!L$28*Usage!$AD179
+DV!L$29*Usage!$AE179
+DV!L$30*Usage!$AF179
+DV!L$31*Usage!$AG179
+DV!L$32*Usage!$AH179
+DV!L$33*Usage!$AI179
+DV!L$34*Usage!$AJ179
+DV!L$35*Usage!$AK179
+DV!L$36*Usage!$AL179
+DV!L$37*Usage!$AM179
+DV!L$38*Usage!$AN179
+DV!L$39*Usage!$AO179
+DV!L$40*Usage!$AP179
+DV!L$41*Usage!$AQ179
+DV!L$42*Usage!$AR179
+DV!L$43*Usage!$AS179
+DV!L$44*Usage!$AT179
+DV!L$45*Usage!$AU179
+DV!L$46*Usage!$AV179
+DV!L$47*Usage!$AW179
+DV!L$48*Usage!$AX179
+DV!L$49*Usage!$AY179
+DV!L$50*Usage!$AZ179
+DV!L$51*Usage!$BA179
+DV!L$52*Usage!$BB179
+DV!L$53*Usage!$BC179
+DV!L$54*Usage!$BD179</f>
        <v>0</v>
      </c>
      <c r="K179" s="1">
        <f>+DV!M$2*Usage!$D179
+DV!M$3*Usage!$E179
+DV!M$4*Usage!$F179
+DV!M$5*Usage!$G179
+DV!M$6*Usage!$H179
+DV!M$7*Usage!$I179
+DV!M$8*Usage!$J179
+DV!M$9*Usage!$K179
+DV!M$10*Usage!$L179
+DV!M$11*Usage!$M179
+DV!M$12*Usage!$N179
+DV!M$13*Usage!$O179
+DV!M$14*Usage!$P179
+DV!M$15*Usage!$Q179
+DV!M$16*Usage!$R179
+DV!M$17*Usage!$S179
+DV!M$18*Usage!$T179
+DV!M$19*Usage!$U179
+DV!M$20*Usage!$V179
+DV!M$21*Usage!$W179
+DV!M$22*Usage!$X179
+DV!M$23*Usage!$Y179
+DV!M$24*Usage!$Z179
+DV!M$25*Usage!$AA179
+DV!M$26*Usage!$AB179
+DV!M$27*Usage!$AC179
+DV!M$28*Usage!$AD179
+DV!M$29*Usage!$AE179
+DV!M$30*Usage!$AF179
+DV!M$31*Usage!$AG179
+DV!M$32*Usage!$AH179
+DV!M$33*Usage!$AI179
+DV!M$34*Usage!$AJ179
+DV!M$35*Usage!$AK179
+DV!M$36*Usage!$AL179
+DV!M$37*Usage!$AM179
+DV!M$38*Usage!$AN179
+DV!M$39*Usage!$AO179
+DV!M$40*Usage!$AP179
+DV!M$41*Usage!$AQ179
+DV!M$42*Usage!$AR179
+DV!M$43*Usage!$AS179
+DV!M$44*Usage!$AT179
+DV!M$45*Usage!$AU179
+DV!M$46*Usage!$AV179
+DV!M$47*Usage!$AW179
+DV!M$48*Usage!$AX179
+DV!M$49*Usage!$AY179
+DV!M$50*Usage!$AZ179
+DV!M$51*Usage!$BA179
+DV!M$52*Usage!$BB179
+DV!M$53*Usage!$BC179
+DV!M$54*Usage!$BD179</f>
        <v>0</v>
      </c>
      <c r="L179" s="1">
        <f>+DV!N$2*Usage!$D179
+DV!N$3*Usage!$E179
+DV!N$4*Usage!$F179
+DV!N$5*Usage!$G179
+DV!N$6*Usage!$H179
+DV!N$7*Usage!$I179
+DV!N$8*Usage!$J179
+DV!N$9*Usage!$K179
+DV!N$10*Usage!$L179
+DV!N$11*Usage!$M179
+DV!N$12*Usage!$N179
+DV!N$13*Usage!$O179
+DV!N$14*Usage!$P179
+DV!N$15*Usage!$Q179
+DV!N$16*Usage!$R179
+DV!N$17*Usage!$S179
+DV!N$18*Usage!$T179
+DV!N$19*Usage!$U179
+DV!N$20*Usage!$V179
+DV!N$21*Usage!$W179
+DV!N$22*Usage!$X179
+DV!N$23*Usage!$Y179
+DV!N$24*Usage!$Z179
+DV!N$25*Usage!$AA179
+DV!N$26*Usage!$AB179
+DV!N$27*Usage!$AC179
+DV!N$28*Usage!$AD179
+DV!N$29*Usage!$AE179
+DV!N$30*Usage!$AF179
+DV!N$31*Usage!$AG179
+DV!N$32*Usage!$AH179
+DV!N$33*Usage!$AI179
+DV!N$34*Usage!$AJ179
+DV!N$35*Usage!$AK179
+DV!N$36*Usage!$AL179
+DV!N$37*Usage!$AM179
+DV!N$38*Usage!$AN179
+DV!N$39*Usage!$AO179
+DV!N$40*Usage!$AP179
+DV!N$41*Usage!$AQ179
+DV!N$42*Usage!$AR179
+DV!N$43*Usage!$AS179
+DV!N$44*Usage!$AT179
+DV!N$45*Usage!$AU179
+DV!N$46*Usage!$AV179
+DV!N$47*Usage!$AW179
+DV!N$48*Usage!$AX179
+DV!N$49*Usage!$AY179
+DV!N$50*Usage!$AZ179
+DV!N$51*Usage!$BA179
+DV!N$52*Usage!$BB179
+DV!N$53*Usage!$BC179
+DV!N$54*Usage!$BD179</f>
        <v>0</v>
      </c>
      <c r="M179" s="1">
        <f>+DV!O$2*Usage!$D179
+DV!O$3*Usage!$E179
+DV!O$4*Usage!$F179
+DV!O$5*Usage!$G179
+DV!O$6*Usage!$H179
+DV!O$7*Usage!$I179
+DV!O$8*Usage!$J179
+DV!O$9*Usage!$K179
+DV!O$10*Usage!$L179
+DV!O$11*Usage!$M179
+DV!O$12*Usage!$N179
+DV!O$13*Usage!$O179
+DV!O$14*Usage!$P179
+DV!O$15*Usage!$Q179
+DV!O$16*Usage!$R179
+DV!O$17*Usage!$S179
+DV!O$18*Usage!$T179
+DV!O$19*Usage!$U179
+DV!O$20*Usage!$V179
+DV!O$21*Usage!$W179
+DV!O$22*Usage!$X179
+DV!O$23*Usage!$Y179
+DV!O$24*Usage!$Z179
+DV!O$25*Usage!$AA179
+DV!O$26*Usage!$AB179
+DV!O$27*Usage!$AC179
+DV!O$28*Usage!$AD179
+DV!O$29*Usage!$AE179
+DV!O$30*Usage!$AF179
+DV!O$31*Usage!$AG179
+DV!O$32*Usage!$AH179
+DV!O$33*Usage!$AI179
+DV!O$34*Usage!$AJ179
+DV!O$35*Usage!$AK179
+DV!O$36*Usage!$AL179
+DV!O$37*Usage!$AM179
+DV!O$38*Usage!$AN179
+DV!O$39*Usage!$AO179
+DV!O$40*Usage!$AP179
+DV!O$41*Usage!$AQ179
+DV!O$42*Usage!$AR179
+DV!O$43*Usage!$AS179
+DV!O$44*Usage!$AT179
+DV!O$45*Usage!$AU179
+DV!O$46*Usage!$AV179
+DV!O$47*Usage!$AW179
+DV!O$48*Usage!$AX179
+DV!O$49*Usage!$AY179
+DV!O$50*Usage!$AZ179
+DV!O$51*Usage!$BA179
+DV!O$52*Usage!$BB179
+DV!O$53*Usage!$BC179
+DV!O$54*Usage!$BD179</f>
        <v>0</v>
      </c>
      <c r="N179" t="str">
        <f>VLOOKUP(A179,'Plant Stock'!B192:B10180,1,0)</f>
        <v>827225A</v>
      </c>
      <c r="P179" s="108"/>
    </row>
    <row r="180" spans="1:16" x14ac:dyDescent="0.25">
      <c r="A180" s="121" t="s">
        <v>9549</v>
      </c>
      <c r="B180" s="1">
        <f>+DV!D$2*Usage!$D180
+DV!D$3*Usage!$E180
+DV!D$4*Usage!$F180
+DV!D$5*Usage!$G180
+DV!D$6*Usage!$H180
+DV!D$7*Usage!$I180
+DV!D$8*Usage!$J180
+DV!D$9*Usage!$K180
+DV!D$10*Usage!$L180
+DV!D$11*Usage!$M180
+DV!D$12*Usage!$N180
+DV!D$13*Usage!$O180
+DV!D$14*Usage!$P180
+DV!D$15*Usage!$Q180
+DV!D$16*Usage!$R180
+DV!D$17*Usage!$S180
+DV!D$18*Usage!$T180
+DV!D$19*Usage!$U180
+DV!D$20*Usage!$V180
+DV!D$21*Usage!$W180
+DV!D$22*Usage!$X180
+DV!D$23*Usage!$Y180
+DV!D$24*Usage!$Z180
+DV!D$25*Usage!$AA180
+DV!E$26*Usage!$AB180
+DV!D$27*Usage!$AC180
+DV!D$28*Usage!$AD180
+DV!D$29*Usage!$AE180
+DV!D$30*Usage!$AF180
+DV!D$31*Usage!$AG180
+DV!D$32*Usage!$AH180
+DV!D$33*Usage!$AI180
+DV!D$34*Usage!$AJ180
+DV!D$35*Usage!$AK180
+DV!D$36*Usage!$AL180
+DV!D$37*Usage!$AM180
+DV!D$38*Usage!$AN180
+DV!D$39*Usage!$AO180
+DV!D$40*Usage!$AP180
+DV!D$41*Usage!$AQ180
+DV!D$42*Usage!$AR180
+DV!D$43*Usage!$AS180
+DV!D$44*Usage!$AT180
+DV!D$45*Usage!$AU180
+DV!D$46*Usage!$AV180
+DV!D$47*Usage!$AW180
+DV!D$48*Usage!$AX180
+DV!D$49*Usage!$AY180
+DV!D$50*Usage!$AZ180
+DV!D$51*Usage!$BA180
+DV!D$52*Usage!$BB180
+DV!D$53*Usage!$BC180
+DV!D$54*Usage!$BD180</f>
        <v>0</v>
      </c>
      <c r="C180" s="1">
        <f>+DV!E$2*Usage!$D180
+DV!E$3*Usage!$E180
+DV!E$4*Usage!$F180
+DV!E$5*Usage!$G180
+DV!E$6*Usage!$H180
+DV!E$7*Usage!$I180
+DV!E$8*Usage!$J180
+DV!E$9*Usage!$K180
+DV!E$10*Usage!$L180
+DV!E$11*Usage!$M180
+DV!E$12*Usage!$N180
+DV!E$13*Usage!$O180
+DV!E$14*Usage!$P180
+DV!E$15*Usage!$Q180
+DV!E$16*Usage!$R180
+DV!E$17*Usage!$S180
+DV!E$18*Usage!$T180
+DV!E$19*Usage!$U180
+DV!E$20*Usage!$V180
+DV!E$21*Usage!$W180
+DV!E$22*Usage!$X180
+DV!E$23*Usage!$Y180
+DV!E$24*Usage!$Z180
+DV!E$25*Usage!$AA180
+DV!F$26*Usage!$AB180
+DV!E$27*Usage!$AC180
+DV!E$28*Usage!$AD180
+DV!E$29*Usage!$AE180
+DV!E$30*Usage!$AF180
+DV!E$31*Usage!$AG180
+DV!E$32*Usage!$AH180
+DV!E$33*Usage!$AI180
+DV!E$34*Usage!$AJ180
+DV!E$35*Usage!$AK180
+DV!E$36*Usage!$AL180
+DV!E$37*Usage!$AM180
+DV!E$38*Usage!$AN180
+DV!E$39*Usage!$AO180
+DV!E$40*Usage!$AP180
+DV!E$41*Usage!$AQ180
+DV!E$42*Usage!$AR180
+DV!E$43*Usage!$AS180
+DV!E$44*Usage!$AT180
+DV!E$45*Usage!$AU180
+DV!E$46*Usage!$AV180
+DV!E$47*Usage!$AW180
+DV!E$48*Usage!$AX180
+DV!E$49*Usage!$AY180
+DV!E$50*Usage!$AZ180
+DV!E$51*Usage!$BA180
+DV!E$52*Usage!$BB180
+DV!E$53*Usage!$BC180
+DV!E$54*Usage!$BD180</f>
        <v>0</v>
      </c>
      <c r="D180" s="1">
        <f>+DV!F$2*Usage!$D180
+DV!F$3*Usage!$E180
+DV!F$4*Usage!$F180
+DV!F$5*Usage!$G180
+DV!F$6*Usage!$H180
+DV!F$7*Usage!$I180
+DV!F$8*Usage!$J180
+DV!F$9*Usage!$K180
+DV!F$10*Usage!$L180
+DV!F$11*Usage!$M180
+DV!F$12*Usage!$N180
+DV!F$13*Usage!$O180
+DV!F$14*Usage!$P180
+DV!F$15*Usage!$Q180
+DV!F$16*Usage!$R180
+DV!F$17*Usage!$S180
+DV!F$18*Usage!$T180
+DV!F$19*Usage!$U180
+DV!F$20*Usage!$V180
+DV!F$21*Usage!$W180
+DV!F$22*Usage!$X180
+DV!F$23*Usage!$Y180
+DV!F$24*Usage!$Z180
+DV!F$25*Usage!$AA180
+DV!G$26*Usage!$AB180
+DV!F$27*Usage!$AC180
+DV!F$28*Usage!$AD180
+DV!F$29*Usage!$AE180
+DV!F$30*Usage!$AF180
+DV!F$31*Usage!$AG180
+DV!F$32*Usage!$AH180
+DV!F$33*Usage!$AI180
+DV!F$34*Usage!$AJ180
+DV!F$35*Usage!$AK180
+DV!F$36*Usage!$AL180
+DV!F$37*Usage!$AM180
+DV!F$38*Usage!$AN180
+DV!F$39*Usage!$AO180
+DV!F$40*Usage!$AP180
+DV!F$41*Usage!$AQ180
+DV!F$42*Usage!$AR180
+DV!F$43*Usage!$AS180
+DV!F$44*Usage!$AT180
+DV!F$45*Usage!$AU180
+DV!F$46*Usage!$AV180
+DV!F$47*Usage!$AW180
+DV!F$48*Usage!$AX180
+DV!F$49*Usage!$AY180
+DV!F$50*Usage!$AZ180
+DV!F$51*Usage!$BA180
+DV!F$52*Usage!$BB180
+DV!F$53*Usage!$BC180
+DV!F$54*Usage!$BD180</f>
        <v>0</v>
      </c>
      <c r="E180" s="1">
        <f>+DV!G$2*Usage!$D180
+DV!G$3*Usage!$E180
+DV!G$4*Usage!$F180
+DV!G$5*Usage!$G180
+DV!G$6*Usage!$H180
+DV!G$7*Usage!$I180
+DV!G$8*Usage!$J180
+DV!G$9*Usage!$K180
+DV!G$10*Usage!$L180
+DV!G$11*Usage!$M180
+DV!G$12*Usage!$N180
+DV!G$13*Usage!$O180
+DV!G$14*Usage!$P180
+DV!G$15*Usage!$Q180
+DV!G$16*Usage!$R180
+DV!G$17*Usage!$S180
+DV!G$18*Usage!$T180
+DV!G$19*Usage!$U180
+DV!G$20*Usage!$V180
+DV!G$21*Usage!$W180
+DV!G$22*Usage!$X180
+DV!G$23*Usage!$Y180
+DV!G$24*Usage!$Z180
+DV!G$25*Usage!$AA180
+DV!H$26*Usage!$AB180
+DV!G$27*Usage!$AC180
+DV!G$28*Usage!$AD180
+DV!G$29*Usage!$AE180
+DV!G$30*Usage!$AF180
+DV!G$31*Usage!$AG180
+DV!G$32*Usage!$AH180
+DV!G$33*Usage!$AI180
+DV!G$34*Usage!$AJ180
+DV!G$35*Usage!$AK180
+DV!G$36*Usage!$AL180
+DV!G$37*Usage!$AM180
+DV!G$38*Usage!$AN180
+DV!G$39*Usage!$AO180
+DV!G$40*Usage!$AP180
+DV!G$41*Usage!$AQ180
+DV!G$42*Usage!$AR180
+DV!G$43*Usage!$AS180
+DV!G$44*Usage!$AT180
+DV!G$45*Usage!$AU180
+DV!G$46*Usage!$AV180
+DV!G$47*Usage!$AW180
+DV!G$48*Usage!$AX180
+DV!G$49*Usage!$AY180
+DV!G$50*Usage!$AZ180
+DV!G$51*Usage!$BA180
+DV!G$52*Usage!$BB180
+DV!G$53*Usage!$BC180
+DV!G$54*Usage!$BD180</f>
        <v>0</v>
      </c>
      <c r="F180" s="1">
        <f>+DV!H$2*Usage!$D180
+DV!H$3*Usage!$E180
+DV!H$4*Usage!$F180
+DV!H$5*Usage!$G180
+DV!H$6*Usage!$H180
+DV!H$7*Usage!$I180
+DV!H$8*Usage!$J180
+DV!H$9*Usage!$K180
+DV!H$10*Usage!$L180
+DV!H$11*Usage!$M180
+DV!H$12*Usage!$N180
+DV!H$13*Usage!$O180
+DV!H$14*Usage!$P180
+DV!H$15*Usage!$Q180
+DV!H$16*Usage!$R180
+DV!H$17*Usage!$S180
+DV!H$18*Usage!$T180
+DV!H$19*Usage!$U180
+DV!H$20*Usage!$V180
+DV!H$21*Usage!$W180
+DV!H$22*Usage!$X180
+DV!H$23*Usage!$Y180
+DV!H$24*Usage!$Z180
+DV!H$25*Usage!$AA180
+DV!I$26*Usage!$AB180
+DV!H$27*Usage!$AC180
+DV!H$28*Usage!$AD180
+DV!H$29*Usage!$AE180
+DV!H$30*Usage!$AF180
+DV!H$31*Usage!$AG180
+DV!H$32*Usage!$AH180
+DV!H$33*Usage!$AI180
+DV!H$34*Usage!$AJ180
+DV!H$35*Usage!$AK180
+DV!H$36*Usage!$AL180
+DV!H$37*Usage!$AM180
+DV!H$38*Usage!$AN180
+DV!H$39*Usage!$AO180
+DV!H$40*Usage!$AP180
+DV!H$41*Usage!$AQ180
+DV!H$42*Usage!$AR180
+DV!H$43*Usage!$AS180
+DV!H$44*Usage!$AT180
+DV!H$45*Usage!$AU180
+DV!H$46*Usage!$AV180
+DV!H$47*Usage!$AW180
+DV!H$48*Usage!$AX180
+DV!H$49*Usage!$AY180
+DV!H$50*Usage!$AZ180
+DV!H$51*Usage!$BA180
+DV!H$52*Usage!$BB180
+DV!H$53*Usage!$BC180
+DV!H$54*Usage!$BD180</f>
        <v>0</v>
      </c>
      <c r="G180" s="1">
        <f>+DV!I$2*Usage!$D180
+DV!I$3*Usage!$E180
+DV!I$4*Usage!$F180
+DV!I$5*Usage!$G180
+DV!I$6*Usage!$H180
+DV!I$7*Usage!$I180
+DV!I$8*Usage!$J180
+DV!I$9*Usage!$K180
+DV!I$10*Usage!$L180
+DV!I$11*Usage!$M180
+DV!I$12*Usage!$N180
+DV!I$13*Usage!$O180
+DV!I$14*Usage!$P180
+DV!I$15*Usage!$Q180
+DV!I$16*Usage!$R180
+DV!I$17*Usage!$S180
+DV!I$18*Usage!$T180
+DV!I$19*Usage!$U180
+DV!I$20*Usage!$V180
+DV!I$21*Usage!$W180
+DV!I$22*Usage!$X180
+DV!I$23*Usage!$Y180
+DV!I$24*Usage!$Z180
+DV!I$25*Usage!$AA180
+DV!J$26*Usage!$AB180
+DV!I$27*Usage!$AC180
+DV!I$28*Usage!$AD180
+DV!I$29*Usage!$AE180
+DV!I$30*Usage!$AF180
+DV!I$31*Usage!$AG180
+DV!I$32*Usage!$AH180
+DV!I$33*Usage!$AI180
+DV!I$34*Usage!$AJ180
+DV!I$35*Usage!$AK180
+DV!I$36*Usage!$AL180
+DV!I$37*Usage!$AM180
+DV!I$38*Usage!$AN180
+DV!I$39*Usage!$AO180
+DV!I$40*Usage!$AP180
+DV!I$41*Usage!$AQ180
+DV!I$42*Usage!$AR180
+DV!I$43*Usage!$AS180
+DV!I$44*Usage!$AT180
+DV!I$45*Usage!$AU180
+DV!I$46*Usage!$AV180
+DV!I$47*Usage!$AW180
+DV!I$48*Usage!$AX180
+DV!I$49*Usage!$AY180
+DV!I$50*Usage!$AZ180
+DV!I$51*Usage!$BA180
+DV!I$52*Usage!$BB180
+DV!I$53*Usage!$BC180
+DV!I$54*Usage!$BD180</f>
        <v>0</v>
      </c>
      <c r="H180" s="1">
        <f>+DV!J$2*Usage!$D180
+DV!J$3*Usage!$E180
+DV!J$4*Usage!$F180
+DV!J$5*Usage!$G180
+DV!J$6*Usage!$H180
+DV!J$7*Usage!$I180
+DV!J$8*Usage!$J180
+DV!J$9*Usage!$K180
+DV!J$10*Usage!$L180
+DV!J$11*Usage!$M180
+DV!J$12*Usage!$N180
+DV!J$13*Usage!$O180
+DV!J$14*Usage!$P180
+DV!J$15*Usage!$Q180
+DV!J$16*Usage!$R180
+DV!J$17*Usage!$S180
+DV!J$18*Usage!$T180
+DV!J$19*Usage!$U180
+DV!J$20*Usage!$V180
+DV!J$21*Usage!$W180
+DV!J$22*Usage!$X180
+DV!J$23*Usage!$Y180
+DV!J$24*Usage!$Z180
+DV!J$25*Usage!$AA180
+DV!K$26*Usage!$AB180
+DV!J$27*Usage!$AC180
+DV!J$28*Usage!$AD180
+DV!J$29*Usage!$AE180
+DV!J$30*Usage!$AF180
+DV!J$31*Usage!$AG180
+DV!J$32*Usage!$AH180
+DV!J$33*Usage!$AI180
+DV!J$34*Usage!$AJ180
+DV!J$35*Usage!$AK180
+DV!J$36*Usage!$AL180
+DV!J$37*Usage!$AM180
+DV!J$38*Usage!$AN180
+DV!J$39*Usage!$AO180
+DV!J$40*Usage!$AP180
+DV!J$41*Usage!$AQ180
+DV!J$42*Usage!$AR180
+DV!J$43*Usage!$AS180
+DV!J$44*Usage!$AT180
+DV!J$45*Usage!$AU180
+DV!J$46*Usage!$AV180
+DV!J$47*Usage!$AW180
+DV!J$48*Usage!$AX180
+DV!J$49*Usage!$AY180
+DV!J$50*Usage!$AZ180
+DV!J$51*Usage!$BA180
+DV!J$52*Usage!$BB180
+DV!J$53*Usage!$BC180
+DV!J$54*Usage!$BD180</f>
        <v>0</v>
      </c>
      <c r="I180" s="1">
        <f>+DV!K$2*Usage!$D180
+DV!K$3*Usage!$E180
+DV!K$4*Usage!$F180
+DV!K$5*Usage!$G180
+DV!K$6*Usage!$H180
+DV!K$7*Usage!$I180
+DV!K$8*Usage!$J180
+DV!K$9*Usage!$K180
+DV!K$10*Usage!$L180
+DV!K$11*Usage!$M180
+DV!K$12*Usage!$N180
+DV!K$13*Usage!$O180
+DV!K$14*Usage!$P180
+DV!K$15*Usage!$Q180
+DV!K$16*Usage!$R180
+DV!K$17*Usage!$S180
+DV!K$18*Usage!$T180
+DV!K$19*Usage!$U180
+DV!K$20*Usage!$V180
+DV!K$21*Usage!$W180
+DV!K$22*Usage!$X180
+DV!K$23*Usage!$Y180
+DV!K$24*Usage!$Z180
+DV!K$25*Usage!$AA180
+DV!L$26*Usage!$AB180
+DV!K$27*Usage!$AC180
+DV!K$28*Usage!$AD180
+DV!K$29*Usage!$AE180
+DV!K$30*Usage!$AF180
+DV!K$31*Usage!$AG180
+DV!K$32*Usage!$AH180
+DV!K$33*Usage!$AI180
+DV!K$34*Usage!$AJ180
+DV!K$35*Usage!$AK180
+DV!K$36*Usage!$AL180
+DV!K$37*Usage!$AM180
+DV!K$38*Usage!$AN180
+DV!K$39*Usage!$AO180
+DV!K$40*Usage!$AP180
+DV!K$41*Usage!$AQ180
+DV!K$42*Usage!$AR180
+DV!K$43*Usage!$AS180
+DV!K$44*Usage!$AT180
+DV!K$45*Usage!$AU180
+DV!K$46*Usage!$AV180
+DV!K$47*Usage!$AW180
+DV!K$48*Usage!$AX180
+DV!K$49*Usage!$AY180
+DV!K$50*Usage!$AZ180
+DV!K$51*Usage!$BA180
+DV!K$52*Usage!$BB180
+DV!K$53*Usage!$BC180
+DV!K$54*Usage!$BD180</f>
        <v>0</v>
      </c>
      <c r="J180" s="1">
        <f>+DV!L$2*Usage!$D180
+DV!L$3*Usage!$E180
+DV!L$4*Usage!$F180
+DV!L$5*Usage!$G180
+DV!L$6*Usage!$H180
+DV!L$7*Usage!$I180
+DV!L$8*Usage!$J180
+DV!L$9*Usage!$K180
+DV!L$10*Usage!$L180
+DV!L$11*Usage!$M180
+DV!L$12*Usage!$N180
+DV!L$13*Usage!$O180
+DV!L$14*Usage!$P180
+DV!L$15*Usage!$Q180
+DV!L$16*Usage!$R180
+DV!L$17*Usage!$S180
+DV!L$18*Usage!$T180
+DV!L$19*Usage!$U180
+DV!L$20*Usage!$V180
+DV!L$21*Usage!$W180
+DV!L$22*Usage!$X180
+DV!L$23*Usage!$Y180
+DV!L$24*Usage!$Z180
+DV!L$25*Usage!$AA180
+DV!M$26*Usage!$AB180
+DV!L$27*Usage!$AC180
+DV!L$28*Usage!$AD180
+DV!L$29*Usage!$AE180
+DV!L$30*Usage!$AF180
+DV!L$31*Usage!$AG180
+DV!L$32*Usage!$AH180
+DV!L$33*Usage!$AI180
+DV!L$34*Usage!$AJ180
+DV!L$35*Usage!$AK180
+DV!L$36*Usage!$AL180
+DV!L$37*Usage!$AM180
+DV!L$38*Usage!$AN180
+DV!L$39*Usage!$AO180
+DV!L$40*Usage!$AP180
+DV!L$41*Usage!$AQ180
+DV!L$42*Usage!$AR180
+DV!L$43*Usage!$AS180
+DV!L$44*Usage!$AT180
+DV!L$45*Usage!$AU180
+DV!L$46*Usage!$AV180
+DV!L$47*Usage!$AW180
+DV!L$48*Usage!$AX180
+DV!L$49*Usage!$AY180
+DV!L$50*Usage!$AZ180
+DV!L$51*Usage!$BA180
+DV!L$52*Usage!$BB180
+DV!L$53*Usage!$BC180
+DV!L$54*Usage!$BD180</f>
        <v>0</v>
      </c>
      <c r="K180" s="1">
        <f>+DV!M$2*Usage!$D180
+DV!M$3*Usage!$E180
+DV!M$4*Usage!$F180
+DV!M$5*Usage!$G180
+DV!M$6*Usage!$H180
+DV!M$7*Usage!$I180
+DV!M$8*Usage!$J180
+DV!M$9*Usage!$K180
+DV!M$10*Usage!$L180
+DV!M$11*Usage!$M180
+DV!M$12*Usage!$N180
+DV!M$13*Usage!$O180
+DV!M$14*Usage!$P180
+DV!M$15*Usage!$Q180
+DV!M$16*Usage!$R180
+DV!M$17*Usage!$S180
+DV!M$18*Usage!$T180
+DV!M$19*Usage!$U180
+DV!M$20*Usage!$V180
+DV!M$21*Usage!$W180
+DV!M$22*Usage!$X180
+DV!M$23*Usage!$Y180
+DV!M$24*Usage!$Z180
+DV!M$25*Usage!$AA180
+DV!M$26*Usage!$AB180
+DV!M$27*Usage!$AC180
+DV!M$28*Usage!$AD180
+DV!M$29*Usage!$AE180
+DV!M$30*Usage!$AF180
+DV!M$31*Usage!$AG180
+DV!M$32*Usage!$AH180
+DV!M$33*Usage!$AI180
+DV!M$34*Usage!$AJ180
+DV!M$35*Usage!$AK180
+DV!M$36*Usage!$AL180
+DV!M$37*Usage!$AM180
+DV!M$38*Usage!$AN180
+DV!M$39*Usage!$AO180
+DV!M$40*Usage!$AP180
+DV!M$41*Usage!$AQ180
+DV!M$42*Usage!$AR180
+DV!M$43*Usage!$AS180
+DV!M$44*Usage!$AT180
+DV!M$45*Usage!$AU180
+DV!M$46*Usage!$AV180
+DV!M$47*Usage!$AW180
+DV!M$48*Usage!$AX180
+DV!M$49*Usage!$AY180
+DV!M$50*Usage!$AZ180
+DV!M$51*Usage!$BA180
+DV!M$52*Usage!$BB180
+DV!M$53*Usage!$BC180
+DV!M$54*Usage!$BD180</f>
        <v>0</v>
      </c>
      <c r="L180" s="1">
        <f>+DV!N$2*Usage!$D180
+DV!N$3*Usage!$E180
+DV!N$4*Usage!$F180
+DV!N$5*Usage!$G180
+DV!N$6*Usage!$H180
+DV!N$7*Usage!$I180
+DV!N$8*Usage!$J180
+DV!N$9*Usage!$K180
+DV!N$10*Usage!$L180
+DV!N$11*Usage!$M180
+DV!N$12*Usage!$N180
+DV!N$13*Usage!$O180
+DV!N$14*Usage!$P180
+DV!N$15*Usage!$Q180
+DV!N$16*Usage!$R180
+DV!N$17*Usage!$S180
+DV!N$18*Usage!$T180
+DV!N$19*Usage!$U180
+DV!N$20*Usage!$V180
+DV!N$21*Usage!$W180
+DV!N$22*Usage!$X180
+DV!N$23*Usage!$Y180
+DV!N$24*Usage!$Z180
+DV!N$25*Usage!$AA180
+DV!N$26*Usage!$AB180
+DV!N$27*Usage!$AC180
+DV!N$28*Usage!$AD180
+DV!N$29*Usage!$AE180
+DV!N$30*Usage!$AF180
+DV!N$31*Usage!$AG180
+DV!N$32*Usage!$AH180
+DV!N$33*Usage!$AI180
+DV!N$34*Usage!$AJ180
+DV!N$35*Usage!$AK180
+DV!N$36*Usage!$AL180
+DV!N$37*Usage!$AM180
+DV!N$38*Usage!$AN180
+DV!N$39*Usage!$AO180
+DV!N$40*Usage!$AP180
+DV!N$41*Usage!$AQ180
+DV!N$42*Usage!$AR180
+DV!N$43*Usage!$AS180
+DV!N$44*Usage!$AT180
+DV!N$45*Usage!$AU180
+DV!N$46*Usage!$AV180
+DV!N$47*Usage!$AW180
+DV!N$48*Usage!$AX180
+DV!N$49*Usage!$AY180
+DV!N$50*Usage!$AZ180
+DV!N$51*Usage!$BA180
+DV!N$52*Usage!$BB180
+DV!N$53*Usage!$BC180
+DV!N$54*Usage!$BD180</f>
        <v>0</v>
      </c>
      <c r="M180" s="1">
        <f>+DV!O$2*Usage!$D180
+DV!O$3*Usage!$E180
+DV!O$4*Usage!$F180
+DV!O$5*Usage!$G180
+DV!O$6*Usage!$H180
+DV!O$7*Usage!$I180
+DV!O$8*Usage!$J180
+DV!O$9*Usage!$K180
+DV!O$10*Usage!$L180
+DV!O$11*Usage!$M180
+DV!O$12*Usage!$N180
+DV!O$13*Usage!$O180
+DV!O$14*Usage!$P180
+DV!O$15*Usage!$Q180
+DV!O$16*Usage!$R180
+DV!O$17*Usage!$S180
+DV!O$18*Usage!$T180
+DV!O$19*Usage!$U180
+DV!O$20*Usage!$V180
+DV!O$21*Usage!$W180
+DV!O$22*Usage!$X180
+DV!O$23*Usage!$Y180
+DV!O$24*Usage!$Z180
+DV!O$25*Usage!$AA180
+DV!O$26*Usage!$AB180
+DV!O$27*Usage!$AC180
+DV!O$28*Usage!$AD180
+DV!O$29*Usage!$AE180
+DV!O$30*Usage!$AF180
+DV!O$31*Usage!$AG180
+DV!O$32*Usage!$AH180
+DV!O$33*Usage!$AI180
+DV!O$34*Usage!$AJ180
+DV!O$35*Usage!$AK180
+DV!O$36*Usage!$AL180
+DV!O$37*Usage!$AM180
+DV!O$38*Usage!$AN180
+DV!O$39*Usage!$AO180
+DV!O$40*Usage!$AP180
+DV!O$41*Usage!$AQ180
+DV!O$42*Usage!$AR180
+DV!O$43*Usage!$AS180
+DV!O$44*Usage!$AT180
+DV!O$45*Usage!$AU180
+DV!O$46*Usage!$AV180
+DV!O$47*Usage!$AW180
+DV!O$48*Usage!$AX180
+DV!O$49*Usage!$AY180
+DV!O$50*Usage!$AZ180
+DV!O$51*Usage!$BA180
+DV!O$52*Usage!$BB180
+DV!O$53*Usage!$BC180
+DV!O$54*Usage!$BD180</f>
        <v>0</v>
      </c>
      <c r="N180" t="str">
        <f>VLOOKUP(A180,'Plant Stock'!B193:B10181,1,0)</f>
        <v>827215A</v>
      </c>
      <c r="P180" s="108"/>
    </row>
    <row r="181" spans="1:16" x14ac:dyDescent="0.25">
      <c r="A181" s="121" t="s">
        <v>9550</v>
      </c>
      <c r="B181" s="1">
        <f>+DV!D$2*Usage!$D181
+DV!D$3*Usage!$E181
+DV!D$4*Usage!$F181
+DV!D$5*Usage!$G181
+DV!D$6*Usage!$H181
+DV!D$7*Usage!$I181
+DV!D$8*Usage!$J181
+DV!D$9*Usage!$K181
+DV!D$10*Usage!$L181
+DV!D$11*Usage!$M181
+DV!D$12*Usage!$N181
+DV!D$13*Usage!$O181
+DV!D$14*Usage!$P181
+DV!D$15*Usage!$Q181
+DV!D$16*Usage!$R181
+DV!D$17*Usage!$S181
+DV!D$18*Usage!$T181
+DV!D$19*Usage!$U181
+DV!D$20*Usage!$V181
+DV!D$21*Usage!$W181
+DV!D$22*Usage!$X181
+DV!D$23*Usage!$Y181
+DV!D$24*Usage!$Z181
+DV!D$25*Usage!$AA181
+DV!E$26*Usage!$AB181
+DV!D$27*Usage!$AC181
+DV!D$28*Usage!$AD181
+DV!D$29*Usage!$AE181
+DV!D$30*Usage!$AF181
+DV!D$31*Usage!$AG181
+DV!D$32*Usage!$AH181
+DV!D$33*Usage!$AI181
+DV!D$34*Usage!$AJ181
+DV!D$35*Usage!$AK181
+DV!D$36*Usage!$AL181
+DV!D$37*Usage!$AM181
+DV!D$38*Usage!$AN181
+DV!D$39*Usage!$AO181
+DV!D$40*Usage!$AP181
+DV!D$41*Usage!$AQ181
+DV!D$42*Usage!$AR181
+DV!D$43*Usage!$AS181
+DV!D$44*Usage!$AT181
+DV!D$45*Usage!$AU181
+DV!D$46*Usage!$AV181
+DV!D$47*Usage!$AW181
+DV!D$48*Usage!$AX181
+DV!D$49*Usage!$AY181
+DV!D$50*Usage!$AZ181
+DV!D$51*Usage!$BA181
+DV!D$52*Usage!$BB181
+DV!D$53*Usage!$BC181
+DV!D$54*Usage!$BD181</f>
        <v>0</v>
      </c>
      <c r="C181" s="1">
        <f>+DV!E$2*Usage!$D181
+DV!E$3*Usage!$E181
+DV!E$4*Usage!$F181
+DV!E$5*Usage!$G181
+DV!E$6*Usage!$H181
+DV!E$7*Usage!$I181
+DV!E$8*Usage!$J181
+DV!E$9*Usage!$K181
+DV!E$10*Usage!$L181
+DV!E$11*Usage!$M181
+DV!E$12*Usage!$N181
+DV!E$13*Usage!$O181
+DV!E$14*Usage!$P181
+DV!E$15*Usage!$Q181
+DV!E$16*Usage!$R181
+DV!E$17*Usage!$S181
+DV!E$18*Usage!$T181
+DV!E$19*Usage!$U181
+DV!E$20*Usage!$V181
+DV!E$21*Usage!$W181
+DV!E$22*Usage!$X181
+DV!E$23*Usage!$Y181
+DV!E$24*Usage!$Z181
+DV!E$25*Usage!$AA181
+DV!F$26*Usage!$AB181
+DV!E$27*Usage!$AC181
+DV!E$28*Usage!$AD181
+DV!E$29*Usage!$AE181
+DV!E$30*Usage!$AF181
+DV!E$31*Usage!$AG181
+DV!E$32*Usage!$AH181
+DV!E$33*Usage!$AI181
+DV!E$34*Usage!$AJ181
+DV!E$35*Usage!$AK181
+DV!E$36*Usage!$AL181
+DV!E$37*Usage!$AM181
+DV!E$38*Usage!$AN181
+DV!E$39*Usage!$AO181
+DV!E$40*Usage!$AP181
+DV!E$41*Usage!$AQ181
+DV!E$42*Usage!$AR181
+DV!E$43*Usage!$AS181
+DV!E$44*Usage!$AT181
+DV!E$45*Usage!$AU181
+DV!E$46*Usage!$AV181
+DV!E$47*Usage!$AW181
+DV!E$48*Usage!$AX181
+DV!E$49*Usage!$AY181
+DV!E$50*Usage!$AZ181
+DV!E$51*Usage!$BA181
+DV!E$52*Usage!$BB181
+DV!E$53*Usage!$BC181
+DV!E$54*Usage!$BD181</f>
        <v>0</v>
      </c>
      <c r="D181" s="1">
        <f>+DV!F$2*Usage!$D181
+DV!F$3*Usage!$E181
+DV!F$4*Usage!$F181
+DV!F$5*Usage!$G181
+DV!F$6*Usage!$H181
+DV!F$7*Usage!$I181
+DV!F$8*Usage!$J181
+DV!F$9*Usage!$K181
+DV!F$10*Usage!$L181
+DV!F$11*Usage!$M181
+DV!F$12*Usage!$N181
+DV!F$13*Usage!$O181
+DV!F$14*Usage!$P181
+DV!F$15*Usage!$Q181
+DV!F$16*Usage!$R181
+DV!F$17*Usage!$S181
+DV!F$18*Usage!$T181
+DV!F$19*Usage!$U181
+DV!F$20*Usage!$V181
+DV!F$21*Usage!$W181
+DV!F$22*Usage!$X181
+DV!F$23*Usage!$Y181
+DV!F$24*Usage!$Z181
+DV!F$25*Usage!$AA181
+DV!G$26*Usage!$AB181
+DV!F$27*Usage!$AC181
+DV!F$28*Usage!$AD181
+DV!F$29*Usage!$AE181
+DV!F$30*Usage!$AF181
+DV!F$31*Usage!$AG181
+DV!F$32*Usage!$AH181
+DV!F$33*Usage!$AI181
+DV!F$34*Usage!$AJ181
+DV!F$35*Usage!$AK181
+DV!F$36*Usage!$AL181
+DV!F$37*Usage!$AM181
+DV!F$38*Usage!$AN181
+DV!F$39*Usage!$AO181
+DV!F$40*Usage!$AP181
+DV!F$41*Usage!$AQ181
+DV!F$42*Usage!$AR181
+DV!F$43*Usage!$AS181
+DV!F$44*Usage!$AT181
+DV!F$45*Usage!$AU181
+DV!F$46*Usage!$AV181
+DV!F$47*Usage!$AW181
+DV!F$48*Usage!$AX181
+DV!F$49*Usage!$AY181
+DV!F$50*Usage!$AZ181
+DV!F$51*Usage!$BA181
+DV!F$52*Usage!$BB181
+DV!F$53*Usage!$BC181
+DV!F$54*Usage!$BD181</f>
        <v>0</v>
      </c>
      <c r="E181" s="1">
        <f>+DV!G$2*Usage!$D181
+DV!G$3*Usage!$E181
+DV!G$4*Usage!$F181
+DV!G$5*Usage!$G181
+DV!G$6*Usage!$H181
+DV!G$7*Usage!$I181
+DV!G$8*Usage!$J181
+DV!G$9*Usage!$K181
+DV!G$10*Usage!$L181
+DV!G$11*Usage!$M181
+DV!G$12*Usage!$N181
+DV!G$13*Usage!$O181
+DV!G$14*Usage!$P181
+DV!G$15*Usage!$Q181
+DV!G$16*Usage!$R181
+DV!G$17*Usage!$S181
+DV!G$18*Usage!$T181
+DV!G$19*Usage!$U181
+DV!G$20*Usage!$V181
+DV!G$21*Usage!$W181
+DV!G$22*Usage!$X181
+DV!G$23*Usage!$Y181
+DV!G$24*Usage!$Z181
+DV!G$25*Usage!$AA181
+DV!H$26*Usage!$AB181
+DV!G$27*Usage!$AC181
+DV!G$28*Usage!$AD181
+DV!G$29*Usage!$AE181
+DV!G$30*Usage!$AF181
+DV!G$31*Usage!$AG181
+DV!G$32*Usage!$AH181
+DV!G$33*Usage!$AI181
+DV!G$34*Usage!$AJ181
+DV!G$35*Usage!$AK181
+DV!G$36*Usage!$AL181
+DV!G$37*Usage!$AM181
+DV!G$38*Usage!$AN181
+DV!G$39*Usage!$AO181
+DV!G$40*Usage!$AP181
+DV!G$41*Usage!$AQ181
+DV!G$42*Usage!$AR181
+DV!G$43*Usage!$AS181
+DV!G$44*Usage!$AT181
+DV!G$45*Usage!$AU181
+DV!G$46*Usage!$AV181
+DV!G$47*Usage!$AW181
+DV!G$48*Usage!$AX181
+DV!G$49*Usage!$AY181
+DV!G$50*Usage!$AZ181
+DV!G$51*Usage!$BA181
+DV!G$52*Usage!$BB181
+DV!G$53*Usage!$BC181
+DV!G$54*Usage!$BD181</f>
        <v>0</v>
      </c>
      <c r="F181" s="1">
        <f>+DV!H$2*Usage!$D181
+DV!H$3*Usage!$E181
+DV!H$4*Usage!$F181
+DV!H$5*Usage!$G181
+DV!H$6*Usage!$H181
+DV!H$7*Usage!$I181
+DV!H$8*Usage!$J181
+DV!H$9*Usage!$K181
+DV!H$10*Usage!$L181
+DV!H$11*Usage!$M181
+DV!H$12*Usage!$N181
+DV!H$13*Usage!$O181
+DV!H$14*Usage!$P181
+DV!H$15*Usage!$Q181
+DV!H$16*Usage!$R181
+DV!H$17*Usage!$S181
+DV!H$18*Usage!$T181
+DV!H$19*Usage!$U181
+DV!H$20*Usage!$V181
+DV!H$21*Usage!$W181
+DV!H$22*Usage!$X181
+DV!H$23*Usage!$Y181
+DV!H$24*Usage!$Z181
+DV!H$25*Usage!$AA181
+DV!I$26*Usage!$AB181
+DV!H$27*Usage!$AC181
+DV!H$28*Usage!$AD181
+DV!H$29*Usage!$AE181
+DV!H$30*Usage!$AF181
+DV!H$31*Usage!$AG181
+DV!H$32*Usage!$AH181
+DV!H$33*Usage!$AI181
+DV!H$34*Usage!$AJ181
+DV!H$35*Usage!$AK181
+DV!H$36*Usage!$AL181
+DV!H$37*Usage!$AM181
+DV!H$38*Usage!$AN181
+DV!H$39*Usage!$AO181
+DV!H$40*Usage!$AP181
+DV!H$41*Usage!$AQ181
+DV!H$42*Usage!$AR181
+DV!H$43*Usage!$AS181
+DV!H$44*Usage!$AT181
+DV!H$45*Usage!$AU181
+DV!H$46*Usage!$AV181
+DV!H$47*Usage!$AW181
+DV!H$48*Usage!$AX181
+DV!H$49*Usage!$AY181
+DV!H$50*Usage!$AZ181
+DV!H$51*Usage!$BA181
+DV!H$52*Usage!$BB181
+DV!H$53*Usage!$BC181
+DV!H$54*Usage!$BD181</f>
        <v>0</v>
      </c>
      <c r="G181" s="1">
        <f>+DV!I$2*Usage!$D181
+DV!I$3*Usage!$E181
+DV!I$4*Usage!$F181
+DV!I$5*Usage!$G181
+DV!I$6*Usage!$H181
+DV!I$7*Usage!$I181
+DV!I$8*Usage!$J181
+DV!I$9*Usage!$K181
+DV!I$10*Usage!$L181
+DV!I$11*Usage!$M181
+DV!I$12*Usage!$N181
+DV!I$13*Usage!$O181
+DV!I$14*Usage!$P181
+DV!I$15*Usage!$Q181
+DV!I$16*Usage!$R181
+DV!I$17*Usage!$S181
+DV!I$18*Usage!$T181
+DV!I$19*Usage!$U181
+DV!I$20*Usage!$V181
+DV!I$21*Usage!$W181
+DV!I$22*Usage!$X181
+DV!I$23*Usage!$Y181
+DV!I$24*Usage!$Z181
+DV!I$25*Usage!$AA181
+DV!J$26*Usage!$AB181
+DV!I$27*Usage!$AC181
+DV!I$28*Usage!$AD181
+DV!I$29*Usage!$AE181
+DV!I$30*Usage!$AF181
+DV!I$31*Usage!$AG181
+DV!I$32*Usage!$AH181
+DV!I$33*Usage!$AI181
+DV!I$34*Usage!$AJ181
+DV!I$35*Usage!$AK181
+DV!I$36*Usage!$AL181
+DV!I$37*Usage!$AM181
+DV!I$38*Usage!$AN181
+DV!I$39*Usage!$AO181
+DV!I$40*Usage!$AP181
+DV!I$41*Usage!$AQ181
+DV!I$42*Usage!$AR181
+DV!I$43*Usage!$AS181
+DV!I$44*Usage!$AT181
+DV!I$45*Usage!$AU181
+DV!I$46*Usage!$AV181
+DV!I$47*Usage!$AW181
+DV!I$48*Usage!$AX181
+DV!I$49*Usage!$AY181
+DV!I$50*Usage!$AZ181
+DV!I$51*Usage!$BA181
+DV!I$52*Usage!$BB181
+DV!I$53*Usage!$BC181
+DV!I$54*Usage!$BD181</f>
        <v>0</v>
      </c>
      <c r="H181" s="1">
        <f>+DV!J$2*Usage!$D181
+DV!J$3*Usage!$E181
+DV!J$4*Usage!$F181
+DV!J$5*Usage!$G181
+DV!J$6*Usage!$H181
+DV!J$7*Usage!$I181
+DV!J$8*Usage!$J181
+DV!J$9*Usage!$K181
+DV!J$10*Usage!$L181
+DV!J$11*Usage!$M181
+DV!J$12*Usage!$N181
+DV!J$13*Usage!$O181
+DV!J$14*Usage!$P181
+DV!J$15*Usage!$Q181
+DV!J$16*Usage!$R181
+DV!J$17*Usage!$S181
+DV!J$18*Usage!$T181
+DV!J$19*Usage!$U181
+DV!J$20*Usage!$V181
+DV!J$21*Usage!$W181
+DV!J$22*Usage!$X181
+DV!J$23*Usage!$Y181
+DV!J$24*Usage!$Z181
+DV!J$25*Usage!$AA181
+DV!K$26*Usage!$AB181
+DV!J$27*Usage!$AC181
+DV!J$28*Usage!$AD181
+DV!J$29*Usage!$AE181
+DV!J$30*Usage!$AF181
+DV!J$31*Usage!$AG181
+DV!J$32*Usage!$AH181
+DV!J$33*Usage!$AI181
+DV!J$34*Usage!$AJ181
+DV!J$35*Usage!$AK181
+DV!J$36*Usage!$AL181
+DV!J$37*Usage!$AM181
+DV!J$38*Usage!$AN181
+DV!J$39*Usage!$AO181
+DV!J$40*Usage!$AP181
+DV!J$41*Usage!$AQ181
+DV!J$42*Usage!$AR181
+DV!J$43*Usage!$AS181
+DV!J$44*Usage!$AT181
+DV!J$45*Usage!$AU181
+DV!J$46*Usage!$AV181
+DV!J$47*Usage!$AW181
+DV!J$48*Usage!$AX181
+DV!J$49*Usage!$AY181
+DV!J$50*Usage!$AZ181
+DV!J$51*Usage!$BA181
+DV!J$52*Usage!$BB181
+DV!J$53*Usage!$BC181
+DV!J$54*Usage!$BD181</f>
        <v>0</v>
      </c>
      <c r="I181" s="1">
        <f>+DV!K$2*Usage!$D181
+DV!K$3*Usage!$E181
+DV!K$4*Usage!$F181
+DV!K$5*Usage!$G181
+DV!K$6*Usage!$H181
+DV!K$7*Usage!$I181
+DV!K$8*Usage!$J181
+DV!K$9*Usage!$K181
+DV!K$10*Usage!$L181
+DV!K$11*Usage!$M181
+DV!K$12*Usage!$N181
+DV!K$13*Usage!$O181
+DV!K$14*Usage!$P181
+DV!K$15*Usage!$Q181
+DV!K$16*Usage!$R181
+DV!K$17*Usage!$S181
+DV!K$18*Usage!$T181
+DV!K$19*Usage!$U181
+DV!K$20*Usage!$V181
+DV!K$21*Usage!$W181
+DV!K$22*Usage!$X181
+DV!K$23*Usage!$Y181
+DV!K$24*Usage!$Z181
+DV!K$25*Usage!$AA181
+DV!L$26*Usage!$AB181
+DV!K$27*Usage!$AC181
+DV!K$28*Usage!$AD181
+DV!K$29*Usage!$AE181
+DV!K$30*Usage!$AF181
+DV!K$31*Usage!$AG181
+DV!K$32*Usage!$AH181
+DV!K$33*Usage!$AI181
+DV!K$34*Usage!$AJ181
+DV!K$35*Usage!$AK181
+DV!K$36*Usage!$AL181
+DV!K$37*Usage!$AM181
+DV!K$38*Usage!$AN181
+DV!K$39*Usage!$AO181
+DV!K$40*Usage!$AP181
+DV!K$41*Usage!$AQ181
+DV!K$42*Usage!$AR181
+DV!K$43*Usage!$AS181
+DV!K$44*Usage!$AT181
+DV!K$45*Usage!$AU181
+DV!K$46*Usage!$AV181
+DV!K$47*Usage!$AW181
+DV!K$48*Usage!$AX181
+DV!K$49*Usage!$AY181
+DV!K$50*Usage!$AZ181
+DV!K$51*Usage!$BA181
+DV!K$52*Usage!$BB181
+DV!K$53*Usage!$BC181
+DV!K$54*Usage!$BD181</f>
        <v>0</v>
      </c>
      <c r="J181" s="1">
        <f>+DV!L$2*Usage!$D181
+DV!L$3*Usage!$E181
+DV!L$4*Usage!$F181
+DV!L$5*Usage!$G181
+DV!L$6*Usage!$H181
+DV!L$7*Usage!$I181
+DV!L$8*Usage!$J181
+DV!L$9*Usage!$K181
+DV!L$10*Usage!$L181
+DV!L$11*Usage!$M181
+DV!L$12*Usage!$N181
+DV!L$13*Usage!$O181
+DV!L$14*Usage!$P181
+DV!L$15*Usage!$Q181
+DV!L$16*Usage!$R181
+DV!L$17*Usage!$S181
+DV!L$18*Usage!$T181
+DV!L$19*Usage!$U181
+DV!L$20*Usage!$V181
+DV!L$21*Usage!$W181
+DV!L$22*Usage!$X181
+DV!L$23*Usage!$Y181
+DV!L$24*Usage!$Z181
+DV!L$25*Usage!$AA181
+DV!M$26*Usage!$AB181
+DV!L$27*Usage!$AC181
+DV!L$28*Usage!$AD181
+DV!L$29*Usage!$AE181
+DV!L$30*Usage!$AF181
+DV!L$31*Usage!$AG181
+DV!L$32*Usage!$AH181
+DV!L$33*Usage!$AI181
+DV!L$34*Usage!$AJ181
+DV!L$35*Usage!$AK181
+DV!L$36*Usage!$AL181
+DV!L$37*Usage!$AM181
+DV!L$38*Usage!$AN181
+DV!L$39*Usage!$AO181
+DV!L$40*Usage!$AP181
+DV!L$41*Usage!$AQ181
+DV!L$42*Usage!$AR181
+DV!L$43*Usage!$AS181
+DV!L$44*Usage!$AT181
+DV!L$45*Usage!$AU181
+DV!L$46*Usage!$AV181
+DV!L$47*Usage!$AW181
+DV!L$48*Usage!$AX181
+DV!L$49*Usage!$AY181
+DV!L$50*Usage!$AZ181
+DV!L$51*Usage!$BA181
+DV!L$52*Usage!$BB181
+DV!L$53*Usage!$BC181
+DV!L$54*Usage!$BD181</f>
        <v>0</v>
      </c>
      <c r="K181" s="1">
        <f>+DV!M$2*Usage!$D181
+DV!M$3*Usage!$E181
+DV!M$4*Usage!$F181
+DV!M$5*Usage!$G181
+DV!M$6*Usage!$H181
+DV!M$7*Usage!$I181
+DV!M$8*Usage!$J181
+DV!M$9*Usage!$K181
+DV!M$10*Usage!$L181
+DV!M$11*Usage!$M181
+DV!M$12*Usage!$N181
+DV!M$13*Usage!$O181
+DV!M$14*Usage!$P181
+DV!M$15*Usage!$Q181
+DV!M$16*Usage!$R181
+DV!M$17*Usage!$S181
+DV!M$18*Usage!$T181
+DV!M$19*Usage!$U181
+DV!M$20*Usage!$V181
+DV!M$21*Usage!$W181
+DV!M$22*Usage!$X181
+DV!M$23*Usage!$Y181
+DV!M$24*Usage!$Z181
+DV!M$25*Usage!$AA181
+DV!M$26*Usage!$AB181
+DV!M$27*Usage!$AC181
+DV!M$28*Usage!$AD181
+DV!M$29*Usage!$AE181
+DV!M$30*Usage!$AF181
+DV!M$31*Usage!$AG181
+DV!M$32*Usage!$AH181
+DV!M$33*Usage!$AI181
+DV!M$34*Usage!$AJ181
+DV!M$35*Usage!$AK181
+DV!M$36*Usage!$AL181
+DV!M$37*Usage!$AM181
+DV!M$38*Usage!$AN181
+DV!M$39*Usage!$AO181
+DV!M$40*Usage!$AP181
+DV!M$41*Usage!$AQ181
+DV!M$42*Usage!$AR181
+DV!M$43*Usage!$AS181
+DV!M$44*Usage!$AT181
+DV!M$45*Usage!$AU181
+DV!M$46*Usage!$AV181
+DV!M$47*Usage!$AW181
+DV!M$48*Usage!$AX181
+DV!M$49*Usage!$AY181
+DV!M$50*Usage!$AZ181
+DV!M$51*Usage!$BA181
+DV!M$52*Usage!$BB181
+DV!M$53*Usage!$BC181
+DV!M$54*Usage!$BD181</f>
        <v>0</v>
      </c>
      <c r="L181" s="1">
        <f>+DV!N$2*Usage!$D181
+DV!N$3*Usage!$E181
+DV!N$4*Usage!$F181
+DV!N$5*Usage!$G181
+DV!N$6*Usage!$H181
+DV!N$7*Usage!$I181
+DV!N$8*Usage!$J181
+DV!N$9*Usage!$K181
+DV!N$10*Usage!$L181
+DV!N$11*Usage!$M181
+DV!N$12*Usage!$N181
+DV!N$13*Usage!$O181
+DV!N$14*Usage!$P181
+DV!N$15*Usage!$Q181
+DV!N$16*Usage!$R181
+DV!N$17*Usage!$S181
+DV!N$18*Usage!$T181
+DV!N$19*Usage!$U181
+DV!N$20*Usage!$V181
+DV!N$21*Usage!$W181
+DV!N$22*Usage!$X181
+DV!N$23*Usage!$Y181
+DV!N$24*Usage!$Z181
+DV!N$25*Usage!$AA181
+DV!N$26*Usage!$AB181
+DV!N$27*Usage!$AC181
+DV!N$28*Usage!$AD181
+DV!N$29*Usage!$AE181
+DV!N$30*Usage!$AF181
+DV!N$31*Usage!$AG181
+DV!N$32*Usage!$AH181
+DV!N$33*Usage!$AI181
+DV!N$34*Usage!$AJ181
+DV!N$35*Usage!$AK181
+DV!N$36*Usage!$AL181
+DV!N$37*Usage!$AM181
+DV!N$38*Usage!$AN181
+DV!N$39*Usage!$AO181
+DV!N$40*Usage!$AP181
+DV!N$41*Usage!$AQ181
+DV!N$42*Usage!$AR181
+DV!N$43*Usage!$AS181
+DV!N$44*Usage!$AT181
+DV!N$45*Usage!$AU181
+DV!N$46*Usage!$AV181
+DV!N$47*Usage!$AW181
+DV!N$48*Usage!$AX181
+DV!N$49*Usage!$AY181
+DV!N$50*Usage!$AZ181
+DV!N$51*Usage!$BA181
+DV!N$52*Usage!$BB181
+DV!N$53*Usage!$BC181
+DV!N$54*Usage!$BD181</f>
        <v>0</v>
      </c>
      <c r="M181" s="1">
        <f>+DV!O$2*Usage!$D181
+DV!O$3*Usage!$E181
+DV!O$4*Usage!$F181
+DV!O$5*Usage!$G181
+DV!O$6*Usage!$H181
+DV!O$7*Usage!$I181
+DV!O$8*Usage!$J181
+DV!O$9*Usage!$K181
+DV!O$10*Usage!$L181
+DV!O$11*Usage!$M181
+DV!O$12*Usage!$N181
+DV!O$13*Usage!$O181
+DV!O$14*Usage!$P181
+DV!O$15*Usage!$Q181
+DV!O$16*Usage!$R181
+DV!O$17*Usage!$S181
+DV!O$18*Usage!$T181
+DV!O$19*Usage!$U181
+DV!O$20*Usage!$V181
+DV!O$21*Usage!$W181
+DV!O$22*Usage!$X181
+DV!O$23*Usage!$Y181
+DV!O$24*Usage!$Z181
+DV!O$25*Usage!$AA181
+DV!O$26*Usage!$AB181
+DV!O$27*Usage!$AC181
+DV!O$28*Usage!$AD181
+DV!O$29*Usage!$AE181
+DV!O$30*Usage!$AF181
+DV!O$31*Usage!$AG181
+DV!O$32*Usage!$AH181
+DV!O$33*Usage!$AI181
+DV!O$34*Usage!$AJ181
+DV!O$35*Usage!$AK181
+DV!O$36*Usage!$AL181
+DV!O$37*Usage!$AM181
+DV!O$38*Usage!$AN181
+DV!O$39*Usage!$AO181
+DV!O$40*Usage!$AP181
+DV!O$41*Usage!$AQ181
+DV!O$42*Usage!$AR181
+DV!O$43*Usage!$AS181
+DV!O$44*Usage!$AT181
+DV!O$45*Usage!$AU181
+DV!O$46*Usage!$AV181
+DV!O$47*Usage!$AW181
+DV!O$48*Usage!$AX181
+DV!O$49*Usage!$AY181
+DV!O$50*Usage!$AZ181
+DV!O$51*Usage!$BA181
+DV!O$52*Usage!$BB181
+DV!O$53*Usage!$BC181
+DV!O$54*Usage!$BD181</f>
        <v>0</v>
      </c>
      <c r="N181" t="str">
        <f>VLOOKUP(A181,'Plant Stock'!B194:B10182,1,0)</f>
        <v>827226A</v>
      </c>
      <c r="P181" s="108"/>
    </row>
    <row r="182" spans="1:16" x14ac:dyDescent="0.25">
      <c r="A182" s="122" t="s">
        <v>8540</v>
      </c>
      <c r="B182" s="1">
        <f>+DV!D$2*Usage!$D182
+DV!D$3*Usage!$E182
+DV!D$4*Usage!$F182
+DV!D$5*Usage!$G182
+DV!D$6*Usage!$H182
+DV!D$7*Usage!$I182
+DV!D$8*Usage!$J182
+DV!D$9*Usage!$K182
+DV!D$10*Usage!$L182
+DV!D$11*Usage!$M182
+DV!D$12*Usage!$N182
+DV!D$13*Usage!$O182
+DV!D$14*Usage!$P182
+DV!D$15*Usage!$Q182
+DV!D$16*Usage!$R182
+DV!D$17*Usage!$S182
+DV!D$18*Usage!$T182
+DV!D$19*Usage!$U182
+DV!D$20*Usage!$V182
+DV!D$21*Usage!$W182
+DV!D$22*Usage!$X182
+DV!D$23*Usage!$Y182
+DV!D$24*Usage!$Z182
+DV!D$25*Usage!$AA182
+DV!E$26*Usage!$AB182
+DV!D$27*Usage!$AC182
+DV!D$28*Usage!$AD182
+DV!D$29*Usage!$AE182
+DV!D$30*Usage!$AF182
+DV!D$31*Usage!$AG182
+DV!D$32*Usage!$AH182
+DV!D$33*Usage!$AI182
+DV!D$34*Usage!$AJ182
+DV!D$35*Usage!$AK182
+DV!D$36*Usage!$AL182
+DV!D$37*Usage!$AM182
+DV!D$38*Usage!$AN182
+DV!D$39*Usage!$AO182
+DV!D$40*Usage!$AP182
+DV!D$41*Usage!$AQ182
+DV!D$42*Usage!$AR182
+DV!D$43*Usage!$AS182
+DV!D$44*Usage!$AT182
+DV!D$45*Usage!$AU182
+DV!D$46*Usage!$AV182
+DV!D$47*Usage!$AW182
+DV!D$48*Usage!$AX182
+DV!D$49*Usage!$AY182
+DV!D$50*Usage!$AZ182
+DV!D$51*Usage!$BA182
+DV!D$52*Usage!$BB182
+DV!D$53*Usage!$BC182
+DV!D$54*Usage!$BD182</f>
        <v>0</v>
      </c>
      <c r="C182" s="1">
        <f>+DV!E$2*Usage!$D182
+DV!E$3*Usage!$E182
+DV!E$4*Usage!$F182
+DV!E$5*Usage!$G182
+DV!E$6*Usage!$H182
+DV!E$7*Usage!$I182
+DV!E$8*Usage!$J182
+DV!E$9*Usage!$K182
+DV!E$10*Usage!$L182
+DV!E$11*Usage!$M182
+DV!E$12*Usage!$N182
+DV!E$13*Usage!$O182
+DV!E$14*Usage!$P182
+DV!E$15*Usage!$Q182
+DV!E$16*Usage!$R182
+DV!E$17*Usage!$S182
+DV!E$18*Usage!$T182
+DV!E$19*Usage!$U182
+DV!E$20*Usage!$V182
+DV!E$21*Usage!$W182
+DV!E$22*Usage!$X182
+DV!E$23*Usage!$Y182
+DV!E$24*Usage!$Z182
+DV!E$25*Usage!$AA182
+DV!F$26*Usage!$AB182
+DV!E$27*Usage!$AC182
+DV!E$28*Usage!$AD182
+DV!E$29*Usage!$AE182
+DV!E$30*Usage!$AF182
+DV!E$31*Usage!$AG182
+DV!E$32*Usage!$AH182
+DV!E$33*Usage!$AI182
+DV!E$34*Usage!$AJ182
+DV!E$35*Usage!$AK182
+DV!E$36*Usage!$AL182
+DV!E$37*Usage!$AM182
+DV!E$38*Usage!$AN182
+DV!E$39*Usage!$AO182
+DV!E$40*Usage!$AP182
+DV!E$41*Usage!$AQ182
+DV!E$42*Usage!$AR182
+DV!E$43*Usage!$AS182
+DV!E$44*Usage!$AT182
+DV!E$45*Usage!$AU182
+DV!E$46*Usage!$AV182
+DV!E$47*Usage!$AW182
+DV!E$48*Usage!$AX182
+DV!E$49*Usage!$AY182
+DV!E$50*Usage!$AZ182
+DV!E$51*Usage!$BA182
+DV!E$52*Usage!$BB182
+DV!E$53*Usage!$BC182
+DV!E$54*Usage!$BD182</f>
        <v>0</v>
      </c>
      <c r="D182" s="1">
        <f>+DV!F$2*Usage!$D182
+DV!F$3*Usage!$E182
+DV!F$4*Usage!$F182
+DV!F$5*Usage!$G182
+DV!F$6*Usage!$H182
+DV!F$7*Usage!$I182
+DV!F$8*Usage!$J182
+DV!F$9*Usage!$K182
+DV!F$10*Usage!$L182
+DV!F$11*Usage!$M182
+DV!F$12*Usage!$N182
+DV!F$13*Usage!$O182
+DV!F$14*Usage!$P182
+DV!F$15*Usage!$Q182
+DV!F$16*Usage!$R182
+DV!F$17*Usage!$S182
+DV!F$18*Usage!$T182
+DV!F$19*Usage!$U182
+DV!F$20*Usage!$V182
+DV!F$21*Usage!$W182
+DV!F$22*Usage!$X182
+DV!F$23*Usage!$Y182
+DV!F$24*Usage!$Z182
+DV!F$25*Usage!$AA182
+DV!G$26*Usage!$AB182
+DV!F$27*Usage!$AC182
+DV!F$28*Usage!$AD182
+DV!F$29*Usage!$AE182
+DV!F$30*Usage!$AF182
+DV!F$31*Usage!$AG182
+DV!F$32*Usage!$AH182
+DV!F$33*Usage!$AI182
+DV!F$34*Usage!$AJ182
+DV!F$35*Usage!$AK182
+DV!F$36*Usage!$AL182
+DV!F$37*Usage!$AM182
+DV!F$38*Usage!$AN182
+DV!F$39*Usage!$AO182
+DV!F$40*Usage!$AP182
+DV!F$41*Usage!$AQ182
+DV!F$42*Usage!$AR182
+DV!F$43*Usage!$AS182
+DV!F$44*Usage!$AT182
+DV!F$45*Usage!$AU182
+DV!F$46*Usage!$AV182
+DV!F$47*Usage!$AW182
+DV!F$48*Usage!$AX182
+DV!F$49*Usage!$AY182
+DV!F$50*Usage!$AZ182
+DV!F$51*Usage!$BA182
+DV!F$52*Usage!$BB182
+DV!F$53*Usage!$BC182
+DV!F$54*Usage!$BD182</f>
        <v>0</v>
      </c>
      <c r="E182" s="1">
        <f>+DV!G$2*Usage!$D182
+DV!G$3*Usage!$E182
+DV!G$4*Usage!$F182
+DV!G$5*Usage!$G182
+DV!G$6*Usage!$H182
+DV!G$7*Usage!$I182
+DV!G$8*Usage!$J182
+DV!G$9*Usage!$K182
+DV!G$10*Usage!$L182
+DV!G$11*Usage!$M182
+DV!G$12*Usage!$N182
+DV!G$13*Usage!$O182
+DV!G$14*Usage!$P182
+DV!G$15*Usage!$Q182
+DV!G$16*Usage!$R182
+DV!G$17*Usage!$S182
+DV!G$18*Usage!$T182
+DV!G$19*Usage!$U182
+DV!G$20*Usage!$V182
+DV!G$21*Usage!$W182
+DV!G$22*Usage!$X182
+DV!G$23*Usage!$Y182
+DV!G$24*Usage!$Z182
+DV!G$25*Usage!$AA182
+DV!H$26*Usage!$AB182
+DV!G$27*Usage!$AC182
+DV!G$28*Usage!$AD182
+DV!G$29*Usage!$AE182
+DV!G$30*Usage!$AF182
+DV!G$31*Usage!$AG182
+DV!G$32*Usage!$AH182
+DV!G$33*Usage!$AI182
+DV!G$34*Usage!$AJ182
+DV!G$35*Usage!$AK182
+DV!G$36*Usage!$AL182
+DV!G$37*Usage!$AM182
+DV!G$38*Usage!$AN182
+DV!G$39*Usage!$AO182
+DV!G$40*Usage!$AP182
+DV!G$41*Usage!$AQ182
+DV!G$42*Usage!$AR182
+DV!G$43*Usage!$AS182
+DV!G$44*Usage!$AT182
+DV!G$45*Usage!$AU182
+DV!G$46*Usage!$AV182
+DV!G$47*Usage!$AW182
+DV!G$48*Usage!$AX182
+DV!G$49*Usage!$AY182
+DV!G$50*Usage!$AZ182
+DV!G$51*Usage!$BA182
+DV!G$52*Usage!$BB182
+DV!G$53*Usage!$BC182
+DV!G$54*Usage!$BD182</f>
        <v>0</v>
      </c>
      <c r="F182" s="1">
        <f>+DV!H$2*Usage!$D182
+DV!H$3*Usage!$E182
+DV!H$4*Usage!$F182
+DV!H$5*Usage!$G182
+DV!H$6*Usage!$H182
+DV!H$7*Usage!$I182
+DV!H$8*Usage!$J182
+DV!H$9*Usage!$K182
+DV!H$10*Usage!$L182
+DV!H$11*Usage!$M182
+DV!H$12*Usage!$N182
+DV!H$13*Usage!$O182
+DV!H$14*Usage!$P182
+DV!H$15*Usage!$Q182
+DV!H$16*Usage!$R182
+DV!H$17*Usage!$S182
+DV!H$18*Usage!$T182
+DV!H$19*Usage!$U182
+DV!H$20*Usage!$V182
+DV!H$21*Usage!$W182
+DV!H$22*Usage!$X182
+DV!H$23*Usage!$Y182
+DV!H$24*Usage!$Z182
+DV!H$25*Usage!$AA182
+DV!I$26*Usage!$AB182
+DV!H$27*Usage!$AC182
+DV!H$28*Usage!$AD182
+DV!H$29*Usage!$AE182
+DV!H$30*Usage!$AF182
+DV!H$31*Usage!$AG182
+DV!H$32*Usage!$AH182
+DV!H$33*Usage!$AI182
+DV!H$34*Usage!$AJ182
+DV!H$35*Usage!$AK182
+DV!H$36*Usage!$AL182
+DV!H$37*Usage!$AM182
+DV!H$38*Usage!$AN182
+DV!H$39*Usage!$AO182
+DV!H$40*Usage!$AP182
+DV!H$41*Usage!$AQ182
+DV!H$42*Usage!$AR182
+DV!H$43*Usage!$AS182
+DV!H$44*Usage!$AT182
+DV!H$45*Usage!$AU182
+DV!H$46*Usage!$AV182
+DV!H$47*Usage!$AW182
+DV!H$48*Usage!$AX182
+DV!H$49*Usage!$AY182
+DV!H$50*Usage!$AZ182
+DV!H$51*Usage!$BA182
+DV!H$52*Usage!$BB182
+DV!H$53*Usage!$BC182
+DV!H$54*Usage!$BD182</f>
        <v>0</v>
      </c>
      <c r="G182" s="1">
        <f>+DV!I$2*Usage!$D182
+DV!I$3*Usage!$E182
+DV!I$4*Usage!$F182
+DV!I$5*Usage!$G182
+DV!I$6*Usage!$H182
+DV!I$7*Usage!$I182
+DV!I$8*Usage!$J182
+DV!I$9*Usage!$K182
+DV!I$10*Usage!$L182
+DV!I$11*Usage!$M182
+DV!I$12*Usage!$N182
+DV!I$13*Usage!$O182
+DV!I$14*Usage!$P182
+DV!I$15*Usage!$Q182
+DV!I$16*Usage!$R182
+DV!I$17*Usage!$S182
+DV!I$18*Usage!$T182
+DV!I$19*Usage!$U182
+DV!I$20*Usage!$V182
+DV!I$21*Usage!$W182
+DV!I$22*Usage!$X182
+DV!I$23*Usage!$Y182
+DV!I$24*Usage!$Z182
+DV!I$25*Usage!$AA182
+DV!J$26*Usage!$AB182
+DV!I$27*Usage!$AC182
+DV!I$28*Usage!$AD182
+DV!I$29*Usage!$AE182
+DV!I$30*Usage!$AF182
+DV!I$31*Usage!$AG182
+DV!I$32*Usage!$AH182
+DV!I$33*Usage!$AI182
+DV!I$34*Usage!$AJ182
+DV!I$35*Usage!$AK182
+DV!I$36*Usage!$AL182
+DV!I$37*Usage!$AM182
+DV!I$38*Usage!$AN182
+DV!I$39*Usage!$AO182
+DV!I$40*Usage!$AP182
+DV!I$41*Usage!$AQ182
+DV!I$42*Usage!$AR182
+DV!I$43*Usage!$AS182
+DV!I$44*Usage!$AT182
+DV!I$45*Usage!$AU182
+DV!I$46*Usage!$AV182
+DV!I$47*Usage!$AW182
+DV!I$48*Usage!$AX182
+DV!I$49*Usage!$AY182
+DV!I$50*Usage!$AZ182
+DV!I$51*Usage!$BA182
+DV!I$52*Usage!$BB182
+DV!I$53*Usage!$BC182
+DV!I$54*Usage!$BD182</f>
        <v>0</v>
      </c>
      <c r="H182" s="1">
        <f>+DV!J$2*Usage!$D182
+DV!J$3*Usage!$E182
+DV!J$4*Usage!$F182
+DV!J$5*Usage!$G182
+DV!J$6*Usage!$H182
+DV!J$7*Usage!$I182
+DV!J$8*Usage!$J182
+DV!J$9*Usage!$K182
+DV!J$10*Usage!$L182
+DV!J$11*Usage!$M182
+DV!J$12*Usage!$N182
+DV!J$13*Usage!$O182
+DV!J$14*Usage!$P182
+DV!J$15*Usage!$Q182
+DV!J$16*Usage!$R182
+DV!J$17*Usage!$S182
+DV!J$18*Usage!$T182
+DV!J$19*Usage!$U182
+DV!J$20*Usage!$V182
+DV!J$21*Usage!$W182
+DV!J$22*Usage!$X182
+DV!J$23*Usage!$Y182
+DV!J$24*Usage!$Z182
+DV!J$25*Usage!$AA182
+DV!K$26*Usage!$AB182
+DV!J$27*Usage!$AC182
+DV!J$28*Usage!$AD182
+DV!J$29*Usage!$AE182
+DV!J$30*Usage!$AF182
+DV!J$31*Usage!$AG182
+DV!J$32*Usage!$AH182
+DV!J$33*Usage!$AI182
+DV!J$34*Usage!$AJ182
+DV!J$35*Usage!$AK182
+DV!J$36*Usage!$AL182
+DV!J$37*Usage!$AM182
+DV!J$38*Usage!$AN182
+DV!J$39*Usage!$AO182
+DV!J$40*Usage!$AP182
+DV!J$41*Usage!$AQ182
+DV!J$42*Usage!$AR182
+DV!J$43*Usage!$AS182
+DV!J$44*Usage!$AT182
+DV!J$45*Usage!$AU182
+DV!J$46*Usage!$AV182
+DV!J$47*Usage!$AW182
+DV!J$48*Usage!$AX182
+DV!J$49*Usage!$AY182
+DV!J$50*Usage!$AZ182
+DV!J$51*Usage!$BA182
+DV!J$52*Usage!$BB182
+DV!J$53*Usage!$BC182
+DV!J$54*Usage!$BD182</f>
        <v>0</v>
      </c>
      <c r="I182" s="1">
        <f>+DV!K$2*Usage!$D182
+DV!K$3*Usage!$E182
+DV!K$4*Usage!$F182
+DV!K$5*Usage!$G182
+DV!K$6*Usage!$H182
+DV!K$7*Usage!$I182
+DV!K$8*Usage!$J182
+DV!K$9*Usage!$K182
+DV!K$10*Usage!$L182
+DV!K$11*Usage!$M182
+DV!K$12*Usage!$N182
+DV!K$13*Usage!$O182
+DV!K$14*Usage!$P182
+DV!K$15*Usage!$Q182
+DV!K$16*Usage!$R182
+DV!K$17*Usage!$S182
+DV!K$18*Usage!$T182
+DV!K$19*Usage!$U182
+DV!K$20*Usage!$V182
+DV!K$21*Usage!$W182
+DV!K$22*Usage!$X182
+DV!K$23*Usage!$Y182
+DV!K$24*Usage!$Z182
+DV!K$25*Usage!$AA182
+DV!L$26*Usage!$AB182
+DV!K$27*Usage!$AC182
+DV!K$28*Usage!$AD182
+DV!K$29*Usage!$AE182
+DV!K$30*Usage!$AF182
+DV!K$31*Usage!$AG182
+DV!K$32*Usage!$AH182
+DV!K$33*Usage!$AI182
+DV!K$34*Usage!$AJ182
+DV!K$35*Usage!$AK182
+DV!K$36*Usage!$AL182
+DV!K$37*Usage!$AM182
+DV!K$38*Usage!$AN182
+DV!K$39*Usage!$AO182
+DV!K$40*Usage!$AP182
+DV!K$41*Usage!$AQ182
+DV!K$42*Usage!$AR182
+DV!K$43*Usage!$AS182
+DV!K$44*Usage!$AT182
+DV!K$45*Usage!$AU182
+DV!K$46*Usage!$AV182
+DV!K$47*Usage!$AW182
+DV!K$48*Usage!$AX182
+DV!K$49*Usage!$AY182
+DV!K$50*Usage!$AZ182
+DV!K$51*Usage!$BA182
+DV!K$52*Usage!$BB182
+DV!K$53*Usage!$BC182
+DV!K$54*Usage!$BD182</f>
        <v>0</v>
      </c>
      <c r="J182" s="1">
        <f>+DV!L$2*Usage!$D182
+DV!L$3*Usage!$E182
+DV!L$4*Usage!$F182
+DV!L$5*Usage!$G182
+DV!L$6*Usage!$H182
+DV!L$7*Usage!$I182
+DV!L$8*Usage!$J182
+DV!L$9*Usage!$K182
+DV!L$10*Usage!$L182
+DV!L$11*Usage!$M182
+DV!L$12*Usage!$N182
+DV!L$13*Usage!$O182
+DV!L$14*Usage!$P182
+DV!L$15*Usage!$Q182
+DV!L$16*Usage!$R182
+DV!L$17*Usage!$S182
+DV!L$18*Usage!$T182
+DV!L$19*Usage!$U182
+DV!L$20*Usage!$V182
+DV!L$21*Usage!$W182
+DV!L$22*Usage!$X182
+DV!L$23*Usage!$Y182
+DV!L$24*Usage!$Z182
+DV!L$25*Usage!$AA182
+DV!M$26*Usage!$AB182
+DV!L$27*Usage!$AC182
+DV!L$28*Usage!$AD182
+DV!L$29*Usage!$AE182
+DV!L$30*Usage!$AF182
+DV!L$31*Usage!$AG182
+DV!L$32*Usage!$AH182
+DV!L$33*Usage!$AI182
+DV!L$34*Usage!$AJ182
+DV!L$35*Usage!$AK182
+DV!L$36*Usage!$AL182
+DV!L$37*Usage!$AM182
+DV!L$38*Usage!$AN182
+DV!L$39*Usage!$AO182
+DV!L$40*Usage!$AP182
+DV!L$41*Usage!$AQ182
+DV!L$42*Usage!$AR182
+DV!L$43*Usage!$AS182
+DV!L$44*Usage!$AT182
+DV!L$45*Usage!$AU182
+DV!L$46*Usage!$AV182
+DV!L$47*Usage!$AW182
+DV!L$48*Usage!$AX182
+DV!L$49*Usage!$AY182
+DV!L$50*Usage!$AZ182
+DV!L$51*Usage!$BA182
+DV!L$52*Usage!$BB182
+DV!L$53*Usage!$BC182
+DV!L$54*Usage!$BD182</f>
        <v>0</v>
      </c>
      <c r="K182" s="1">
        <f>+DV!M$2*Usage!$D182
+DV!M$3*Usage!$E182
+DV!M$4*Usage!$F182
+DV!M$5*Usage!$G182
+DV!M$6*Usage!$H182
+DV!M$7*Usage!$I182
+DV!M$8*Usage!$J182
+DV!M$9*Usage!$K182
+DV!M$10*Usage!$L182
+DV!M$11*Usage!$M182
+DV!M$12*Usage!$N182
+DV!M$13*Usage!$O182
+DV!M$14*Usage!$P182
+DV!M$15*Usage!$Q182
+DV!M$16*Usage!$R182
+DV!M$17*Usage!$S182
+DV!M$18*Usage!$T182
+DV!M$19*Usage!$U182
+DV!M$20*Usage!$V182
+DV!M$21*Usage!$W182
+DV!M$22*Usage!$X182
+DV!M$23*Usage!$Y182
+DV!M$24*Usage!$Z182
+DV!M$25*Usage!$AA182
+DV!M$26*Usage!$AB182
+DV!M$27*Usage!$AC182
+DV!M$28*Usage!$AD182
+DV!M$29*Usage!$AE182
+DV!M$30*Usage!$AF182
+DV!M$31*Usage!$AG182
+DV!M$32*Usage!$AH182
+DV!M$33*Usage!$AI182
+DV!M$34*Usage!$AJ182
+DV!M$35*Usage!$AK182
+DV!M$36*Usage!$AL182
+DV!M$37*Usage!$AM182
+DV!M$38*Usage!$AN182
+DV!M$39*Usage!$AO182
+DV!M$40*Usage!$AP182
+DV!M$41*Usage!$AQ182
+DV!M$42*Usage!$AR182
+DV!M$43*Usage!$AS182
+DV!M$44*Usage!$AT182
+DV!M$45*Usage!$AU182
+DV!M$46*Usage!$AV182
+DV!M$47*Usage!$AW182
+DV!M$48*Usage!$AX182
+DV!M$49*Usage!$AY182
+DV!M$50*Usage!$AZ182
+DV!M$51*Usage!$BA182
+DV!M$52*Usage!$BB182
+DV!M$53*Usage!$BC182
+DV!M$54*Usage!$BD182</f>
        <v>0</v>
      </c>
      <c r="L182" s="1">
        <f>+DV!N$2*Usage!$D182
+DV!N$3*Usage!$E182
+DV!N$4*Usage!$F182
+DV!N$5*Usage!$G182
+DV!N$6*Usage!$H182
+DV!N$7*Usage!$I182
+DV!N$8*Usage!$J182
+DV!N$9*Usage!$K182
+DV!N$10*Usage!$L182
+DV!N$11*Usage!$M182
+DV!N$12*Usage!$N182
+DV!N$13*Usage!$O182
+DV!N$14*Usage!$P182
+DV!N$15*Usage!$Q182
+DV!N$16*Usage!$R182
+DV!N$17*Usage!$S182
+DV!N$18*Usage!$T182
+DV!N$19*Usage!$U182
+DV!N$20*Usage!$V182
+DV!N$21*Usage!$W182
+DV!N$22*Usage!$X182
+DV!N$23*Usage!$Y182
+DV!N$24*Usage!$Z182
+DV!N$25*Usage!$AA182
+DV!N$26*Usage!$AB182
+DV!N$27*Usage!$AC182
+DV!N$28*Usage!$AD182
+DV!N$29*Usage!$AE182
+DV!N$30*Usage!$AF182
+DV!N$31*Usage!$AG182
+DV!N$32*Usage!$AH182
+DV!N$33*Usage!$AI182
+DV!N$34*Usage!$AJ182
+DV!N$35*Usage!$AK182
+DV!N$36*Usage!$AL182
+DV!N$37*Usage!$AM182
+DV!N$38*Usage!$AN182
+DV!N$39*Usage!$AO182
+DV!N$40*Usage!$AP182
+DV!N$41*Usage!$AQ182
+DV!N$42*Usage!$AR182
+DV!N$43*Usage!$AS182
+DV!N$44*Usage!$AT182
+DV!N$45*Usage!$AU182
+DV!N$46*Usage!$AV182
+DV!N$47*Usage!$AW182
+DV!N$48*Usage!$AX182
+DV!N$49*Usage!$AY182
+DV!N$50*Usage!$AZ182
+DV!N$51*Usage!$BA182
+DV!N$52*Usage!$BB182
+DV!N$53*Usage!$BC182
+DV!N$54*Usage!$BD182</f>
        <v>0</v>
      </c>
      <c r="M182" s="1">
        <f>+DV!O$2*Usage!$D182
+DV!O$3*Usage!$E182
+DV!O$4*Usage!$F182
+DV!O$5*Usage!$G182
+DV!O$6*Usage!$H182
+DV!O$7*Usage!$I182
+DV!O$8*Usage!$J182
+DV!O$9*Usage!$K182
+DV!O$10*Usage!$L182
+DV!O$11*Usage!$M182
+DV!O$12*Usage!$N182
+DV!O$13*Usage!$O182
+DV!O$14*Usage!$P182
+DV!O$15*Usage!$Q182
+DV!O$16*Usage!$R182
+DV!O$17*Usage!$S182
+DV!O$18*Usage!$T182
+DV!O$19*Usage!$U182
+DV!O$20*Usage!$V182
+DV!O$21*Usage!$W182
+DV!O$22*Usage!$X182
+DV!O$23*Usage!$Y182
+DV!O$24*Usage!$Z182
+DV!O$25*Usage!$AA182
+DV!O$26*Usage!$AB182
+DV!O$27*Usage!$AC182
+DV!O$28*Usage!$AD182
+DV!O$29*Usage!$AE182
+DV!O$30*Usage!$AF182
+DV!O$31*Usage!$AG182
+DV!O$32*Usage!$AH182
+DV!O$33*Usage!$AI182
+DV!O$34*Usage!$AJ182
+DV!O$35*Usage!$AK182
+DV!O$36*Usage!$AL182
+DV!O$37*Usage!$AM182
+DV!O$38*Usage!$AN182
+DV!O$39*Usage!$AO182
+DV!O$40*Usage!$AP182
+DV!O$41*Usage!$AQ182
+DV!O$42*Usage!$AR182
+DV!O$43*Usage!$AS182
+DV!O$44*Usage!$AT182
+DV!O$45*Usage!$AU182
+DV!O$46*Usage!$AV182
+DV!O$47*Usage!$AW182
+DV!O$48*Usage!$AX182
+DV!O$49*Usage!$AY182
+DV!O$50*Usage!$AZ182
+DV!O$51*Usage!$BA182
+DV!O$52*Usage!$BB182
+DV!O$53*Usage!$BC182
+DV!O$54*Usage!$BD182</f>
        <v>0</v>
      </c>
      <c r="N182" t="str">
        <f>VLOOKUP(A182,'Plant Stock'!B195:B10183,1,0)</f>
        <v>085665A.103</v>
      </c>
      <c r="P182" s="108"/>
    </row>
    <row r="183" spans="1:16" x14ac:dyDescent="0.25">
      <c r="A183" s="122" t="s">
        <v>8541</v>
      </c>
      <c r="B183" s="1">
        <f>+DV!D$2*Usage!$D183
+DV!D$3*Usage!$E183
+DV!D$4*Usage!$F183
+DV!D$5*Usage!$G183
+DV!D$6*Usage!$H183
+DV!D$7*Usage!$I183
+DV!D$8*Usage!$J183
+DV!D$9*Usage!$K183
+DV!D$10*Usage!$L183
+DV!D$11*Usage!$M183
+DV!D$12*Usage!$N183
+DV!D$13*Usage!$O183
+DV!D$14*Usage!$P183
+DV!D$15*Usage!$Q183
+DV!D$16*Usage!$R183
+DV!D$17*Usage!$S183
+DV!D$18*Usage!$T183
+DV!D$19*Usage!$U183
+DV!D$20*Usage!$V183
+DV!D$21*Usage!$W183
+DV!D$22*Usage!$X183
+DV!D$23*Usage!$Y183
+DV!D$24*Usage!$Z183
+DV!D$25*Usage!$AA183
+DV!E$26*Usage!$AB183
+DV!D$27*Usage!$AC183
+DV!D$28*Usage!$AD183
+DV!D$29*Usage!$AE183
+DV!D$30*Usage!$AF183
+DV!D$31*Usage!$AG183
+DV!D$32*Usage!$AH183
+DV!D$33*Usage!$AI183
+DV!D$34*Usage!$AJ183
+DV!D$35*Usage!$AK183
+DV!D$36*Usage!$AL183
+DV!D$37*Usage!$AM183
+DV!D$38*Usage!$AN183
+DV!D$39*Usage!$AO183
+DV!D$40*Usage!$AP183
+DV!D$41*Usage!$AQ183
+DV!D$42*Usage!$AR183
+DV!D$43*Usage!$AS183
+DV!D$44*Usage!$AT183
+DV!D$45*Usage!$AU183
+DV!D$46*Usage!$AV183
+DV!D$47*Usage!$AW183
+DV!D$48*Usage!$AX183
+DV!D$49*Usage!$AY183
+DV!D$50*Usage!$AZ183
+DV!D$51*Usage!$BA183
+DV!D$52*Usage!$BB183
+DV!D$53*Usage!$BC183
+DV!D$54*Usage!$BD183</f>
        <v>0</v>
      </c>
      <c r="C183" s="1">
        <f>+DV!E$2*Usage!$D183
+DV!E$3*Usage!$E183
+DV!E$4*Usage!$F183
+DV!E$5*Usage!$G183
+DV!E$6*Usage!$H183
+DV!E$7*Usage!$I183
+DV!E$8*Usage!$J183
+DV!E$9*Usage!$K183
+DV!E$10*Usage!$L183
+DV!E$11*Usage!$M183
+DV!E$12*Usage!$N183
+DV!E$13*Usage!$O183
+DV!E$14*Usage!$P183
+DV!E$15*Usage!$Q183
+DV!E$16*Usage!$R183
+DV!E$17*Usage!$S183
+DV!E$18*Usage!$T183
+DV!E$19*Usage!$U183
+DV!E$20*Usage!$V183
+DV!E$21*Usage!$W183
+DV!E$22*Usage!$X183
+DV!E$23*Usage!$Y183
+DV!E$24*Usage!$Z183
+DV!E$25*Usage!$AA183
+DV!F$26*Usage!$AB183
+DV!E$27*Usage!$AC183
+DV!E$28*Usage!$AD183
+DV!E$29*Usage!$AE183
+DV!E$30*Usage!$AF183
+DV!E$31*Usage!$AG183
+DV!E$32*Usage!$AH183
+DV!E$33*Usage!$AI183
+DV!E$34*Usage!$AJ183
+DV!E$35*Usage!$AK183
+DV!E$36*Usage!$AL183
+DV!E$37*Usage!$AM183
+DV!E$38*Usage!$AN183
+DV!E$39*Usage!$AO183
+DV!E$40*Usage!$AP183
+DV!E$41*Usage!$AQ183
+DV!E$42*Usage!$AR183
+DV!E$43*Usage!$AS183
+DV!E$44*Usage!$AT183
+DV!E$45*Usage!$AU183
+DV!E$46*Usage!$AV183
+DV!E$47*Usage!$AW183
+DV!E$48*Usage!$AX183
+DV!E$49*Usage!$AY183
+DV!E$50*Usage!$AZ183
+DV!E$51*Usage!$BA183
+DV!E$52*Usage!$BB183
+DV!E$53*Usage!$BC183
+DV!E$54*Usage!$BD183</f>
        <v>0</v>
      </c>
      <c r="D183" s="1">
        <f>+DV!F$2*Usage!$D183
+DV!F$3*Usage!$E183
+DV!F$4*Usage!$F183
+DV!F$5*Usage!$G183
+DV!F$6*Usage!$H183
+DV!F$7*Usage!$I183
+DV!F$8*Usage!$J183
+DV!F$9*Usage!$K183
+DV!F$10*Usage!$L183
+DV!F$11*Usage!$M183
+DV!F$12*Usage!$N183
+DV!F$13*Usage!$O183
+DV!F$14*Usage!$P183
+DV!F$15*Usage!$Q183
+DV!F$16*Usage!$R183
+DV!F$17*Usage!$S183
+DV!F$18*Usage!$T183
+DV!F$19*Usage!$U183
+DV!F$20*Usage!$V183
+DV!F$21*Usage!$W183
+DV!F$22*Usage!$X183
+DV!F$23*Usage!$Y183
+DV!F$24*Usage!$Z183
+DV!F$25*Usage!$AA183
+DV!G$26*Usage!$AB183
+DV!F$27*Usage!$AC183
+DV!F$28*Usage!$AD183
+DV!F$29*Usage!$AE183
+DV!F$30*Usage!$AF183
+DV!F$31*Usage!$AG183
+DV!F$32*Usage!$AH183
+DV!F$33*Usage!$AI183
+DV!F$34*Usage!$AJ183
+DV!F$35*Usage!$AK183
+DV!F$36*Usage!$AL183
+DV!F$37*Usage!$AM183
+DV!F$38*Usage!$AN183
+DV!F$39*Usage!$AO183
+DV!F$40*Usage!$AP183
+DV!F$41*Usage!$AQ183
+DV!F$42*Usage!$AR183
+DV!F$43*Usage!$AS183
+DV!F$44*Usage!$AT183
+DV!F$45*Usage!$AU183
+DV!F$46*Usage!$AV183
+DV!F$47*Usage!$AW183
+DV!F$48*Usage!$AX183
+DV!F$49*Usage!$AY183
+DV!F$50*Usage!$AZ183
+DV!F$51*Usage!$BA183
+DV!F$52*Usage!$BB183
+DV!F$53*Usage!$BC183
+DV!F$54*Usage!$BD183</f>
        <v>0</v>
      </c>
      <c r="E183" s="1">
        <f>+DV!G$2*Usage!$D183
+DV!G$3*Usage!$E183
+DV!G$4*Usage!$F183
+DV!G$5*Usage!$G183
+DV!G$6*Usage!$H183
+DV!G$7*Usage!$I183
+DV!G$8*Usage!$J183
+DV!G$9*Usage!$K183
+DV!G$10*Usage!$L183
+DV!G$11*Usage!$M183
+DV!G$12*Usage!$N183
+DV!G$13*Usage!$O183
+DV!G$14*Usage!$P183
+DV!G$15*Usage!$Q183
+DV!G$16*Usage!$R183
+DV!G$17*Usage!$S183
+DV!G$18*Usage!$T183
+DV!G$19*Usage!$U183
+DV!G$20*Usage!$V183
+DV!G$21*Usage!$W183
+DV!G$22*Usage!$X183
+DV!G$23*Usage!$Y183
+DV!G$24*Usage!$Z183
+DV!G$25*Usage!$AA183
+DV!H$26*Usage!$AB183
+DV!G$27*Usage!$AC183
+DV!G$28*Usage!$AD183
+DV!G$29*Usage!$AE183
+DV!G$30*Usage!$AF183
+DV!G$31*Usage!$AG183
+DV!G$32*Usage!$AH183
+DV!G$33*Usage!$AI183
+DV!G$34*Usage!$AJ183
+DV!G$35*Usage!$AK183
+DV!G$36*Usage!$AL183
+DV!G$37*Usage!$AM183
+DV!G$38*Usage!$AN183
+DV!G$39*Usage!$AO183
+DV!G$40*Usage!$AP183
+DV!G$41*Usage!$AQ183
+DV!G$42*Usage!$AR183
+DV!G$43*Usage!$AS183
+DV!G$44*Usage!$AT183
+DV!G$45*Usage!$AU183
+DV!G$46*Usage!$AV183
+DV!G$47*Usage!$AW183
+DV!G$48*Usage!$AX183
+DV!G$49*Usage!$AY183
+DV!G$50*Usage!$AZ183
+DV!G$51*Usage!$BA183
+DV!G$52*Usage!$BB183
+DV!G$53*Usage!$BC183
+DV!G$54*Usage!$BD183</f>
        <v>0</v>
      </c>
      <c r="F183" s="1">
        <f>+DV!H$2*Usage!$D183
+DV!H$3*Usage!$E183
+DV!H$4*Usage!$F183
+DV!H$5*Usage!$G183
+DV!H$6*Usage!$H183
+DV!H$7*Usage!$I183
+DV!H$8*Usage!$J183
+DV!H$9*Usage!$K183
+DV!H$10*Usage!$L183
+DV!H$11*Usage!$M183
+DV!H$12*Usage!$N183
+DV!H$13*Usage!$O183
+DV!H$14*Usage!$P183
+DV!H$15*Usage!$Q183
+DV!H$16*Usage!$R183
+DV!H$17*Usage!$S183
+DV!H$18*Usage!$T183
+DV!H$19*Usage!$U183
+DV!H$20*Usage!$V183
+DV!H$21*Usage!$W183
+DV!H$22*Usage!$X183
+DV!H$23*Usage!$Y183
+DV!H$24*Usage!$Z183
+DV!H$25*Usage!$AA183
+DV!I$26*Usage!$AB183
+DV!H$27*Usage!$AC183
+DV!H$28*Usage!$AD183
+DV!H$29*Usage!$AE183
+DV!H$30*Usage!$AF183
+DV!H$31*Usage!$AG183
+DV!H$32*Usage!$AH183
+DV!H$33*Usage!$AI183
+DV!H$34*Usage!$AJ183
+DV!H$35*Usage!$AK183
+DV!H$36*Usage!$AL183
+DV!H$37*Usage!$AM183
+DV!H$38*Usage!$AN183
+DV!H$39*Usage!$AO183
+DV!H$40*Usage!$AP183
+DV!H$41*Usage!$AQ183
+DV!H$42*Usage!$AR183
+DV!H$43*Usage!$AS183
+DV!H$44*Usage!$AT183
+DV!H$45*Usage!$AU183
+DV!H$46*Usage!$AV183
+DV!H$47*Usage!$AW183
+DV!H$48*Usage!$AX183
+DV!H$49*Usage!$AY183
+DV!H$50*Usage!$AZ183
+DV!H$51*Usage!$BA183
+DV!H$52*Usage!$BB183
+DV!H$53*Usage!$BC183
+DV!H$54*Usage!$BD183</f>
        <v>0</v>
      </c>
      <c r="G183" s="1">
        <f>+DV!I$2*Usage!$D183
+DV!I$3*Usage!$E183
+DV!I$4*Usage!$F183
+DV!I$5*Usage!$G183
+DV!I$6*Usage!$H183
+DV!I$7*Usage!$I183
+DV!I$8*Usage!$J183
+DV!I$9*Usage!$K183
+DV!I$10*Usage!$L183
+DV!I$11*Usage!$M183
+DV!I$12*Usage!$N183
+DV!I$13*Usage!$O183
+DV!I$14*Usage!$P183
+DV!I$15*Usage!$Q183
+DV!I$16*Usage!$R183
+DV!I$17*Usage!$S183
+DV!I$18*Usage!$T183
+DV!I$19*Usage!$U183
+DV!I$20*Usage!$V183
+DV!I$21*Usage!$W183
+DV!I$22*Usage!$X183
+DV!I$23*Usage!$Y183
+DV!I$24*Usage!$Z183
+DV!I$25*Usage!$AA183
+DV!J$26*Usage!$AB183
+DV!I$27*Usage!$AC183
+DV!I$28*Usage!$AD183
+DV!I$29*Usage!$AE183
+DV!I$30*Usage!$AF183
+DV!I$31*Usage!$AG183
+DV!I$32*Usage!$AH183
+DV!I$33*Usage!$AI183
+DV!I$34*Usage!$AJ183
+DV!I$35*Usage!$AK183
+DV!I$36*Usage!$AL183
+DV!I$37*Usage!$AM183
+DV!I$38*Usage!$AN183
+DV!I$39*Usage!$AO183
+DV!I$40*Usage!$AP183
+DV!I$41*Usage!$AQ183
+DV!I$42*Usage!$AR183
+DV!I$43*Usage!$AS183
+DV!I$44*Usage!$AT183
+DV!I$45*Usage!$AU183
+DV!I$46*Usage!$AV183
+DV!I$47*Usage!$AW183
+DV!I$48*Usage!$AX183
+DV!I$49*Usage!$AY183
+DV!I$50*Usage!$AZ183
+DV!I$51*Usage!$BA183
+DV!I$52*Usage!$BB183
+DV!I$53*Usage!$BC183
+DV!I$54*Usage!$BD183</f>
        <v>0</v>
      </c>
      <c r="H183" s="1">
        <f>+DV!J$2*Usage!$D183
+DV!J$3*Usage!$E183
+DV!J$4*Usage!$F183
+DV!J$5*Usage!$G183
+DV!J$6*Usage!$H183
+DV!J$7*Usage!$I183
+DV!J$8*Usage!$J183
+DV!J$9*Usage!$K183
+DV!J$10*Usage!$L183
+DV!J$11*Usage!$M183
+DV!J$12*Usage!$N183
+DV!J$13*Usage!$O183
+DV!J$14*Usage!$P183
+DV!J$15*Usage!$Q183
+DV!J$16*Usage!$R183
+DV!J$17*Usage!$S183
+DV!J$18*Usage!$T183
+DV!J$19*Usage!$U183
+DV!J$20*Usage!$V183
+DV!J$21*Usage!$W183
+DV!J$22*Usage!$X183
+DV!J$23*Usage!$Y183
+DV!J$24*Usage!$Z183
+DV!J$25*Usage!$AA183
+DV!K$26*Usage!$AB183
+DV!J$27*Usage!$AC183
+DV!J$28*Usage!$AD183
+DV!J$29*Usage!$AE183
+DV!J$30*Usage!$AF183
+DV!J$31*Usage!$AG183
+DV!J$32*Usage!$AH183
+DV!J$33*Usage!$AI183
+DV!J$34*Usage!$AJ183
+DV!J$35*Usage!$AK183
+DV!J$36*Usage!$AL183
+DV!J$37*Usage!$AM183
+DV!J$38*Usage!$AN183
+DV!J$39*Usage!$AO183
+DV!J$40*Usage!$AP183
+DV!J$41*Usage!$AQ183
+DV!J$42*Usage!$AR183
+DV!J$43*Usage!$AS183
+DV!J$44*Usage!$AT183
+DV!J$45*Usage!$AU183
+DV!J$46*Usage!$AV183
+DV!J$47*Usage!$AW183
+DV!J$48*Usage!$AX183
+DV!J$49*Usage!$AY183
+DV!J$50*Usage!$AZ183
+DV!J$51*Usage!$BA183
+DV!J$52*Usage!$BB183
+DV!J$53*Usage!$BC183
+DV!J$54*Usage!$BD183</f>
        <v>0</v>
      </c>
      <c r="I183" s="1">
        <f>+DV!K$2*Usage!$D183
+DV!K$3*Usage!$E183
+DV!K$4*Usage!$F183
+DV!K$5*Usage!$G183
+DV!K$6*Usage!$H183
+DV!K$7*Usage!$I183
+DV!K$8*Usage!$J183
+DV!K$9*Usage!$K183
+DV!K$10*Usage!$L183
+DV!K$11*Usage!$M183
+DV!K$12*Usage!$N183
+DV!K$13*Usage!$O183
+DV!K$14*Usage!$P183
+DV!K$15*Usage!$Q183
+DV!K$16*Usage!$R183
+DV!K$17*Usage!$S183
+DV!K$18*Usage!$T183
+DV!K$19*Usage!$U183
+DV!K$20*Usage!$V183
+DV!K$21*Usage!$W183
+DV!K$22*Usage!$X183
+DV!K$23*Usage!$Y183
+DV!K$24*Usage!$Z183
+DV!K$25*Usage!$AA183
+DV!L$26*Usage!$AB183
+DV!K$27*Usage!$AC183
+DV!K$28*Usage!$AD183
+DV!K$29*Usage!$AE183
+DV!K$30*Usage!$AF183
+DV!K$31*Usage!$AG183
+DV!K$32*Usage!$AH183
+DV!K$33*Usage!$AI183
+DV!K$34*Usage!$AJ183
+DV!K$35*Usage!$AK183
+DV!K$36*Usage!$AL183
+DV!K$37*Usage!$AM183
+DV!K$38*Usage!$AN183
+DV!K$39*Usage!$AO183
+DV!K$40*Usage!$AP183
+DV!K$41*Usage!$AQ183
+DV!K$42*Usage!$AR183
+DV!K$43*Usage!$AS183
+DV!K$44*Usage!$AT183
+DV!K$45*Usage!$AU183
+DV!K$46*Usage!$AV183
+DV!K$47*Usage!$AW183
+DV!K$48*Usage!$AX183
+DV!K$49*Usage!$AY183
+DV!K$50*Usage!$AZ183
+DV!K$51*Usage!$BA183
+DV!K$52*Usage!$BB183
+DV!K$53*Usage!$BC183
+DV!K$54*Usage!$BD183</f>
        <v>0</v>
      </c>
      <c r="J183" s="1">
        <f>+DV!L$2*Usage!$D183
+DV!L$3*Usage!$E183
+DV!L$4*Usage!$F183
+DV!L$5*Usage!$G183
+DV!L$6*Usage!$H183
+DV!L$7*Usage!$I183
+DV!L$8*Usage!$J183
+DV!L$9*Usage!$K183
+DV!L$10*Usage!$L183
+DV!L$11*Usage!$M183
+DV!L$12*Usage!$N183
+DV!L$13*Usage!$O183
+DV!L$14*Usage!$P183
+DV!L$15*Usage!$Q183
+DV!L$16*Usage!$R183
+DV!L$17*Usage!$S183
+DV!L$18*Usage!$T183
+DV!L$19*Usage!$U183
+DV!L$20*Usage!$V183
+DV!L$21*Usage!$W183
+DV!L$22*Usage!$X183
+DV!L$23*Usage!$Y183
+DV!L$24*Usage!$Z183
+DV!L$25*Usage!$AA183
+DV!M$26*Usage!$AB183
+DV!L$27*Usage!$AC183
+DV!L$28*Usage!$AD183
+DV!L$29*Usage!$AE183
+DV!L$30*Usage!$AF183
+DV!L$31*Usage!$AG183
+DV!L$32*Usage!$AH183
+DV!L$33*Usage!$AI183
+DV!L$34*Usage!$AJ183
+DV!L$35*Usage!$AK183
+DV!L$36*Usage!$AL183
+DV!L$37*Usage!$AM183
+DV!L$38*Usage!$AN183
+DV!L$39*Usage!$AO183
+DV!L$40*Usage!$AP183
+DV!L$41*Usage!$AQ183
+DV!L$42*Usage!$AR183
+DV!L$43*Usage!$AS183
+DV!L$44*Usage!$AT183
+DV!L$45*Usage!$AU183
+DV!L$46*Usage!$AV183
+DV!L$47*Usage!$AW183
+DV!L$48*Usage!$AX183
+DV!L$49*Usage!$AY183
+DV!L$50*Usage!$AZ183
+DV!L$51*Usage!$BA183
+DV!L$52*Usage!$BB183
+DV!L$53*Usage!$BC183
+DV!L$54*Usage!$BD183</f>
        <v>0</v>
      </c>
      <c r="K183" s="1">
        <f>+DV!M$2*Usage!$D183
+DV!M$3*Usage!$E183
+DV!M$4*Usage!$F183
+DV!M$5*Usage!$G183
+DV!M$6*Usage!$H183
+DV!M$7*Usage!$I183
+DV!M$8*Usage!$J183
+DV!M$9*Usage!$K183
+DV!M$10*Usage!$L183
+DV!M$11*Usage!$M183
+DV!M$12*Usage!$N183
+DV!M$13*Usage!$O183
+DV!M$14*Usage!$P183
+DV!M$15*Usage!$Q183
+DV!M$16*Usage!$R183
+DV!M$17*Usage!$S183
+DV!M$18*Usage!$T183
+DV!M$19*Usage!$U183
+DV!M$20*Usage!$V183
+DV!M$21*Usage!$W183
+DV!M$22*Usage!$X183
+DV!M$23*Usage!$Y183
+DV!M$24*Usage!$Z183
+DV!M$25*Usage!$AA183
+DV!M$26*Usage!$AB183
+DV!M$27*Usage!$AC183
+DV!M$28*Usage!$AD183
+DV!M$29*Usage!$AE183
+DV!M$30*Usage!$AF183
+DV!M$31*Usage!$AG183
+DV!M$32*Usage!$AH183
+DV!M$33*Usage!$AI183
+DV!M$34*Usage!$AJ183
+DV!M$35*Usage!$AK183
+DV!M$36*Usage!$AL183
+DV!M$37*Usage!$AM183
+DV!M$38*Usage!$AN183
+DV!M$39*Usage!$AO183
+DV!M$40*Usage!$AP183
+DV!M$41*Usage!$AQ183
+DV!M$42*Usage!$AR183
+DV!M$43*Usage!$AS183
+DV!M$44*Usage!$AT183
+DV!M$45*Usage!$AU183
+DV!M$46*Usage!$AV183
+DV!M$47*Usage!$AW183
+DV!M$48*Usage!$AX183
+DV!M$49*Usage!$AY183
+DV!M$50*Usage!$AZ183
+DV!M$51*Usage!$BA183
+DV!M$52*Usage!$BB183
+DV!M$53*Usage!$BC183
+DV!M$54*Usage!$BD183</f>
        <v>0</v>
      </c>
      <c r="L183" s="1">
        <f>+DV!N$2*Usage!$D183
+DV!N$3*Usage!$E183
+DV!N$4*Usage!$F183
+DV!N$5*Usage!$G183
+DV!N$6*Usage!$H183
+DV!N$7*Usage!$I183
+DV!N$8*Usage!$J183
+DV!N$9*Usage!$K183
+DV!N$10*Usage!$L183
+DV!N$11*Usage!$M183
+DV!N$12*Usage!$N183
+DV!N$13*Usage!$O183
+DV!N$14*Usage!$P183
+DV!N$15*Usage!$Q183
+DV!N$16*Usage!$R183
+DV!N$17*Usage!$S183
+DV!N$18*Usage!$T183
+DV!N$19*Usage!$U183
+DV!N$20*Usage!$V183
+DV!N$21*Usage!$W183
+DV!N$22*Usage!$X183
+DV!N$23*Usage!$Y183
+DV!N$24*Usage!$Z183
+DV!N$25*Usage!$AA183
+DV!N$26*Usage!$AB183
+DV!N$27*Usage!$AC183
+DV!N$28*Usage!$AD183
+DV!N$29*Usage!$AE183
+DV!N$30*Usage!$AF183
+DV!N$31*Usage!$AG183
+DV!N$32*Usage!$AH183
+DV!N$33*Usage!$AI183
+DV!N$34*Usage!$AJ183
+DV!N$35*Usage!$AK183
+DV!N$36*Usage!$AL183
+DV!N$37*Usage!$AM183
+DV!N$38*Usage!$AN183
+DV!N$39*Usage!$AO183
+DV!N$40*Usage!$AP183
+DV!N$41*Usage!$AQ183
+DV!N$42*Usage!$AR183
+DV!N$43*Usage!$AS183
+DV!N$44*Usage!$AT183
+DV!N$45*Usage!$AU183
+DV!N$46*Usage!$AV183
+DV!N$47*Usage!$AW183
+DV!N$48*Usage!$AX183
+DV!N$49*Usage!$AY183
+DV!N$50*Usage!$AZ183
+DV!N$51*Usage!$BA183
+DV!N$52*Usage!$BB183
+DV!N$53*Usage!$BC183
+DV!N$54*Usage!$BD183</f>
        <v>0</v>
      </c>
      <c r="M183" s="1">
        <f>+DV!O$2*Usage!$D183
+DV!O$3*Usage!$E183
+DV!O$4*Usage!$F183
+DV!O$5*Usage!$G183
+DV!O$6*Usage!$H183
+DV!O$7*Usage!$I183
+DV!O$8*Usage!$J183
+DV!O$9*Usage!$K183
+DV!O$10*Usage!$L183
+DV!O$11*Usage!$M183
+DV!O$12*Usage!$N183
+DV!O$13*Usage!$O183
+DV!O$14*Usage!$P183
+DV!O$15*Usage!$Q183
+DV!O$16*Usage!$R183
+DV!O$17*Usage!$S183
+DV!O$18*Usage!$T183
+DV!O$19*Usage!$U183
+DV!O$20*Usage!$V183
+DV!O$21*Usage!$W183
+DV!O$22*Usage!$X183
+DV!O$23*Usage!$Y183
+DV!O$24*Usage!$Z183
+DV!O$25*Usage!$AA183
+DV!O$26*Usage!$AB183
+DV!O$27*Usage!$AC183
+DV!O$28*Usage!$AD183
+DV!O$29*Usage!$AE183
+DV!O$30*Usage!$AF183
+DV!O$31*Usage!$AG183
+DV!O$32*Usage!$AH183
+DV!O$33*Usage!$AI183
+DV!O$34*Usage!$AJ183
+DV!O$35*Usage!$AK183
+DV!O$36*Usage!$AL183
+DV!O$37*Usage!$AM183
+DV!O$38*Usage!$AN183
+DV!O$39*Usage!$AO183
+DV!O$40*Usage!$AP183
+DV!O$41*Usage!$AQ183
+DV!O$42*Usage!$AR183
+DV!O$43*Usage!$AS183
+DV!O$44*Usage!$AT183
+DV!O$45*Usage!$AU183
+DV!O$46*Usage!$AV183
+DV!O$47*Usage!$AW183
+DV!O$48*Usage!$AX183
+DV!O$49*Usage!$AY183
+DV!O$50*Usage!$AZ183
+DV!O$51*Usage!$BA183
+DV!O$52*Usage!$BB183
+DV!O$53*Usage!$BC183
+DV!O$54*Usage!$BD183</f>
        <v>0</v>
      </c>
      <c r="N183" t="str">
        <f>VLOOKUP(A183,'Plant Stock'!B196:B10184,1,0)</f>
        <v>085666A.103</v>
      </c>
      <c r="P183" s="108"/>
    </row>
    <row r="184" spans="1:16" x14ac:dyDescent="0.25">
      <c r="A184" s="122" t="s">
        <v>8542</v>
      </c>
      <c r="B184" s="1">
        <f>+DV!D$2*Usage!$D184
+DV!D$3*Usage!$E184
+DV!D$4*Usage!$F184
+DV!D$5*Usage!$G184
+DV!D$6*Usage!$H184
+DV!D$7*Usage!$I184
+DV!D$8*Usage!$J184
+DV!D$9*Usage!$K184
+DV!D$10*Usage!$L184
+DV!D$11*Usage!$M184
+DV!D$12*Usage!$N184
+DV!D$13*Usage!$O184
+DV!D$14*Usage!$P184
+DV!D$15*Usage!$Q184
+DV!D$16*Usage!$R184
+DV!D$17*Usage!$S184
+DV!D$18*Usage!$T184
+DV!D$19*Usage!$U184
+DV!D$20*Usage!$V184
+DV!D$21*Usage!$W184
+DV!D$22*Usage!$X184
+DV!D$23*Usage!$Y184
+DV!D$24*Usage!$Z184
+DV!D$25*Usage!$AA184
+DV!E$26*Usage!$AB184
+DV!D$27*Usage!$AC184
+DV!D$28*Usage!$AD184
+DV!D$29*Usage!$AE184
+DV!D$30*Usage!$AF184
+DV!D$31*Usage!$AG184
+DV!D$32*Usage!$AH184
+DV!D$33*Usage!$AI184
+DV!D$34*Usage!$AJ184
+DV!D$35*Usage!$AK184
+DV!D$36*Usage!$AL184
+DV!D$37*Usage!$AM184
+DV!D$38*Usage!$AN184
+DV!D$39*Usage!$AO184
+DV!D$40*Usage!$AP184
+DV!D$41*Usage!$AQ184
+DV!D$42*Usage!$AR184
+DV!D$43*Usage!$AS184
+DV!D$44*Usage!$AT184
+DV!D$45*Usage!$AU184
+DV!D$46*Usage!$AV184
+DV!D$47*Usage!$AW184
+DV!D$48*Usage!$AX184
+DV!D$49*Usage!$AY184
+DV!D$50*Usage!$AZ184
+DV!D$51*Usage!$BA184
+DV!D$52*Usage!$BB184
+DV!D$53*Usage!$BC184
+DV!D$54*Usage!$BD184</f>
        <v>0</v>
      </c>
      <c r="C184" s="1">
        <f>+DV!E$2*Usage!$D184
+DV!E$3*Usage!$E184
+DV!E$4*Usage!$F184
+DV!E$5*Usage!$G184
+DV!E$6*Usage!$H184
+DV!E$7*Usage!$I184
+DV!E$8*Usage!$J184
+DV!E$9*Usage!$K184
+DV!E$10*Usage!$L184
+DV!E$11*Usage!$M184
+DV!E$12*Usage!$N184
+DV!E$13*Usage!$O184
+DV!E$14*Usage!$P184
+DV!E$15*Usage!$Q184
+DV!E$16*Usage!$R184
+DV!E$17*Usage!$S184
+DV!E$18*Usage!$T184
+DV!E$19*Usage!$U184
+DV!E$20*Usage!$V184
+DV!E$21*Usage!$W184
+DV!E$22*Usage!$X184
+DV!E$23*Usage!$Y184
+DV!E$24*Usage!$Z184
+DV!E$25*Usage!$AA184
+DV!F$26*Usage!$AB184
+DV!E$27*Usage!$AC184
+DV!E$28*Usage!$AD184
+DV!E$29*Usage!$AE184
+DV!E$30*Usage!$AF184
+DV!E$31*Usage!$AG184
+DV!E$32*Usage!$AH184
+DV!E$33*Usage!$AI184
+DV!E$34*Usage!$AJ184
+DV!E$35*Usage!$AK184
+DV!E$36*Usage!$AL184
+DV!E$37*Usage!$AM184
+DV!E$38*Usage!$AN184
+DV!E$39*Usage!$AO184
+DV!E$40*Usage!$AP184
+DV!E$41*Usage!$AQ184
+DV!E$42*Usage!$AR184
+DV!E$43*Usage!$AS184
+DV!E$44*Usage!$AT184
+DV!E$45*Usage!$AU184
+DV!E$46*Usage!$AV184
+DV!E$47*Usage!$AW184
+DV!E$48*Usage!$AX184
+DV!E$49*Usage!$AY184
+DV!E$50*Usage!$AZ184
+DV!E$51*Usage!$BA184
+DV!E$52*Usage!$BB184
+DV!E$53*Usage!$BC184
+DV!E$54*Usage!$BD184</f>
        <v>0</v>
      </c>
      <c r="D184" s="1">
        <f>+DV!F$2*Usage!$D184
+DV!F$3*Usage!$E184
+DV!F$4*Usage!$F184
+DV!F$5*Usage!$G184
+DV!F$6*Usage!$H184
+DV!F$7*Usage!$I184
+DV!F$8*Usage!$J184
+DV!F$9*Usage!$K184
+DV!F$10*Usage!$L184
+DV!F$11*Usage!$M184
+DV!F$12*Usage!$N184
+DV!F$13*Usage!$O184
+DV!F$14*Usage!$P184
+DV!F$15*Usage!$Q184
+DV!F$16*Usage!$R184
+DV!F$17*Usage!$S184
+DV!F$18*Usage!$T184
+DV!F$19*Usage!$U184
+DV!F$20*Usage!$V184
+DV!F$21*Usage!$W184
+DV!F$22*Usage!$X184
+DV!F$23*Usage!$Y184
+DV!F$24*Usage!$Z184
+DV!F$25*Usage!$AA184
+DV!G$26*Usage!$AB184
+DV!F$27*Usage!$AC184
+DV!F$28*Usage!$AD184
+DV!F$29*Usage!$AE184
+DV!F$30*Usage!$AF184
+DV!F$31*Usage!$AG184
+DV!F$32*Usage!$AH184
+DV!F$33*Usage!$AI184
+DV!F$34*Usage!$AJ184
+DV!F$35*Usage!$AK184
+DV!F$36*Usage!$AL184
+DV!F$37*Usage!$AM184
+DV!F$38*Usage!$AN184
+DV!F$39*Usage!$AO184
+DV!F$40*Usage!$AP184
+DV!F$41*Usage!$AQ184
+DV!F$42*Usage!$AR184
+DV!F$43*Usage!$AS184
+DV!F$44*Usage!$AT184
+DV!F$45*Usage!$AU184
+DV!F$46*Usage!$AV184
+DV!F$47*Usage!$AW184
+DV!F$48*Usage!$AX184
+DV!F$49*Usage!$AY184
+DV!F$50*Usage!$AZ184
+DV!F$51*Usage!$BA184
+DV!F$52*Usage!$BB184
+DV!F$53*Usage!$BC184
+DV!F$54*Usage!$BD184</f>
        <v>0</v>
      </c>
      <c r="E184" s="1">
        <f>+DV!G$2*Usage!$D184
+DV!G$3*Usage!$E184
+DV!G$4*Usage!$F184
+DV!G$5*Usage!$G184
+DV!G$6*Usage!$H184
+DV!G$7*Usage!$I184
+DV!G$8*Usage!$J184
+DV!G$9*Usage!$K184
+DV!G$10*Usage!$L184
+DV!G$11*Usage!$M184
+DV!G$12*Usage!$N184
+DV!G$13*Usage!$O184
+DV!G$14*Usage!$P184
+DV!G$15*Usage!$Q184
+DV!G$16*Usage!$R184
+DV!G$17*Usage!$S184
+DV!G$18*Usage!$T184
+DV!G$19*Usage!$U184
+DV!G$20*Usage!$V184
+DV!G$21*Usage!$W184
+DV!G$22*Usage!$X184
+DV!G$23*Usage!$Y184
+DV!G$24*Usage!$Z184
+DV!G$25*Usage!$AA184
+DV!H$26*Usage!$AB184
+DV!G$27*Usage!$AC184
+DV!G$28*Usage!$AD184
+DV!G$29*Usage!$AE184
+DV!G$30*Usage!$AF184
+DV!G$31*Usage!$AG184
+DV!G$32*Usage!$AH184
+DV!G$33*Usage!$AI184
+DV!G$34*Usage!$AJ184
+DV!G$35*Usage!$AK184
+DV!G$36*Usage!$AL184
+DV!G$37*Usage!$AM184
+DV!G$38*Usage!$AN184
+DV!G$39*Usage!$AO184
+DV!G$40*Usage!$AP184
+DV!G$41*Usage!$AQ184
+DV!G$42*Usage!$AR184
+DV!G$43*Usage!$AS184
+DV!G$44*Usage!$AT184
+DV!G$45*Usage!$AU184
+DV!G$46*Usage!$AV184
+DV!G$47*Usage!$AW184
+DV!G$48*Usage!$AX184
+DV!G$49*Usage!$AY184
+DV!G$50*Usage!$AZ184
+DV!G$51*Usage!$BA184
+DV!G$52*Usage!$BB184
+DV!G$53*Usage!$BC184
+DV!G$54*Usage!$BD184</f>
        <v>0</v>
      </c>
      <c r="F184" s="1">
        <f>+DV!H$2*Usage!$D184
+DV!H$3*Usage!$E184
+DV!H$4*Usage!$F184
+DV!H$5*Usage!$G184
+DV!H$6*Usage!$H184
+DV!H$7*Usage!$I184
+DV!H$8*Usage!$J184
+DV!H$9*Usage!$K184
+DV!H$10*Usage!$L184
+DV!H$11*Usage!$M184
+DV!H$12*Usage!$N184
+DV!H$13*Usage!$O184
+DV!H$14*Usage!$P184
+DV!H$15*Usage!$Q184
+DV!H$16*Usage!$R184
+DV!H$17*Usage!$S184
+DV!H$18*Usage!$T184
+DV!H$19*Usage!$U184
+DV!H$20*Usage!$V184
+DV!H$21*Usage!$W184
+DV!H$22*Usage!$X184
+DV!H$23*Usage!$Y184
+DV!H$24*Usage!$Z184
+DV!H$25*Usage!$AA184
+DV!I$26*Usage!$AB184
+DV!H$27*Usage!$AC184
+DV!H$28*Usage!$AD184
+DV!H$29*Usage!$AE184
+DV!H$30*Usage!$AF184
+DV!H$31*Usage!$AG184
+DV!H$32*Usage!$AH184
+DV!H$33*Usage!$AI184
+DV!H$34*Usage!$AJ184
+DV!H$35*Usage!$AK184
+DV!H$36*Usage!$AL184
+DV!H$37*Usage!$AM184
+DV!H$38*Usage!$AN184
+DV!H$39*Usage!$AO184
+DV!H$40*Usage!$AP184
+DV!H$41*Usage!$AQ184
+DV!H$42*Usage!$AR184
+DV!H$43*Usage!$AS184
+DV!H$44*Usage!$AT184
+DV!H$45*Usage!$AU184
+DV!H$46*Usage!$AV184
+DV!H$47*Usage!$AW184
+DV!H$48*Usage!$AX184
+DV!H$49*Usage!$AY184
+DV!H$50*Usage!$AZ184
+DV!H$51*Usage!$BA184
+DV!H$52*Usage!$BB184
+DV!H$53*Usage!$BC184
+DV!H$54*Usage!$BD184</f>
        <v>0</v>
      </c>
      <c r="G184" s="1">
        <f>+DV!I$2*Usage!$D184
+DV!I$3*Usage!$E184
+DV!I$4*Usage!$F184
+DV!I$5*Usage!$G184
+DV!I$6*Usage!$H184
+DV!I$7*Usage!$I184
+DV!I$8*Usage!$J184
+DV!I$9*Usage!$K184
+DV!I$10*Usage!$L184
+DV!I$11*Usage!$M184
+DV!I$12*Usage!$N184
+DV!I$13*Usage!$O184
+DV!I$14*Usage!$P184
+DV!I$15*Usage!$Q184
+DV!I$16*Usage!$R184
+DV!I$17*Usage!$S184
+DV!I$18*Usage!$T184
+DV!I$19*Usage!$U184
+DV!I$20*Usage!$V184
+DV!I$21*Usage!$W184
+DV!I$22*Usage!$X184
+DV!I$23*Usage!$Y184
+DV!I$24*Usage!$Z184
+DV!I$25*Usage!$AA184
+DV!J$26*Usage!$AB184
+DV!I$27*Usage!$AC184
+DV!I$28*Usage!$AD184
+DV!I$29*Usage!$AE184
+DV!I$30*Usage!$AF184
+DV!I$31*Usage!$AG184
+DV!I$32*Usage!$AH184
+DV!I$33*Usage!$AI184
+DV!I$34*Usage!$AJ184
+DV!I$35*Usage!$AK184
+DV!I$36*Usage!$AL184
+DV!I$37*Usage!$AM184
+DV!I$38*Usage!$AN184
+DV!I$39*Usage!$AO184
+DV!I$40*Usage!$AP184
+DV!I$41*Usage!$AQ184
+DV!I$42*Usage!$AR184
+DV!I$43*Usage!$AS184
+DV!I$44*Usage!$AT184
+DV!I$45*Usage!$AU184
+DV!I$46*Usage!$AV184
+DV!I$47*Usage!$AW184
+DV!I$48*Usage!$AX184
+DV!I$49*Usage!$AY184
+DV!I$50*Usage!$AZ184
+DV!I$51*Usage!$BA184
+DV!I$52*Usage!$BB184
+DV!I$53*Usage!$BC184
+DV!I$54*Usage!$BD184</f>
        <v>0</v>
      </c>
      <c r="H184" s="1">
        <f>+DV!J$2*Usage!$D184
+DV!J$3*Usage!$E184
+DV!J$4*Usage!$F184
+DV!J$5*Usage!$G184
+DV!J$6*Usage!$H184
+DV!J$7*Usage!$I184
+DV!J$8*Usage!$J184
+DV!J$9*Usage!$K184
+DV!J$10*Usage!$L184
+DV!J$11*Usage!$M184
+DV!J$12*Usage!$N184
+DV!J$13*Usage!$O184
+DV!J$14*Usage!$P184
+DV!J$15*Usage!$Q184
+DV!J$16*Usage!$R184
+DV!J$17*Usage!$S184
+DV!J$18*Usage!$T184
+DV!J$19*Usage!$U184
+DV!J$20*Usage!$V184
+DV!J$21*Usage!$W184
+DV!J$22*Usage!$X184
+DV!J$23*Usage!$Y184
+DV!J$24*Usage!$Z184
+DV!J$25*Usage!$AA184
+DV!K$26*Usage!$AB184
+DV!J$27*Usage!$AC184
+DV!J$28*Usage!$AD184
+DV!J$29*Usage!$AE184
+DV!J$30*Usage!$AF184
+DV!J$31*Usage!$AG184
+DV!J$32*Usage!$AH184
+DV!J$33*Usage!$AI184
+DV!J$34*Usage!$AJ184
+DV!J$35*Usage!$AK184
+DV!J$36*Usage!$AL184
+DV!J$37*Usage!$AM184
+DV!J$38*Usage!$AN184
+DV!J$39*Usage!$AO184
+DV!J$40*Usage!$AP184
+DV!J$41*Usage!$AQ184
+DV!J$42*Usage!$AR184
+DV!J$43*Usage!$AS184
+DV!J$44*Usage!$AT184
+DV!J$45*Usage!$AU184
+DV!J$46*Usage!$AV184
+DV!J$47*Usage!$AW184
+DV!J$48*Usage!$AX184
+DV!J$49*Usage!$AY184
+DV!J$50*Usage!$AZ184
+DV!J$51*Usage!$BA184
+DV!J$52*Usage!$BB184
+DV!J$53*Usage!$BC184
+DV!J$54*Usage!$BD184</f>
        <v>0</v>
      </c>
      <c r="I184" s="1">
        <f>+DV!K$2*Usage!$D184
+DV!K$3*Usage!$E184
+DV!K$4*Usage!$F184
+DV!K$5*Usage!$G184
+DV!K$6*Usage!$H184
+DV!K$7*Usage!$I184
+DV!K$8*Usage!$J184
+DV!K$9*Usage!$K184
+DV!K$10*Usage!$L184
+DV!K$11*Usage!$M184
+DV!K$12*Usage!$N184
+DV!K$13*Usage!$O184
+DV!K$14*Usage!$P184
+DV!K$15*Usage!$Q184
+DV!K$16*Usage!$R184
+DV!K$17*Usage!$S184
+DV!K$18*Usage!$T184
+DV!K$19*Usage!$U184
+DV!K$20*Usage!$V184
+DV!K$21*Usage!$W184
+DV!K$22*Usage!$X184
+DV!K$23*Usage!$Y184
+DV!K$24*Usage!$Z184
+DV!K$25*Usage!$AA184
+DV!L$26*Usage!$AB184
+DV!K$27*Usage!$AC184
+DV!K$28*Usage!$AD184
+DV!K$29*Usage!$AE184
+DV!K$30*Usage!$AF184
+DV!K$31*Usage!$AG184
+DV!K$32*Usage!$AH184
+DV!K$33*Usage!$AI184
+DV!K$34*Usage!$AJ184
+DV!K$35*Usage!$AK184
+DV!K$36*Usage!$AL184
+DV!K$37*Usage!$AM184
+DV!K$38*Usage!$AN184
+DV!K$39*Usage!$AO184
+DV!K$40*Usage!$AP184
+DV!K$41*Usage!$AQ184
+DV!K$42*Usage!$AR184
+DV!K$43*Usage!$AS184
+DV!K$44*Usage!$AT184
+DV!K$45*Usage!$AU184
+DV!K$46*Usage!$AV184
+DV!K$47*Usage!$AW184
+DV!K$48*Usage!$AX184
+DV!K$49*Usage!$AY184
+DV!K$50*Usage!$AZ184
+DV!K$51*Usage!$BA184
+DV!K$52*Usage!$BB184
+DV!K$53*Usage!$BC184
+DV!K$54*Usage!$BD184</f>
        <v>0</v>
      </c>
      <c r="J184" s="1">
        <f>+DV!L$2*Usage!$D184
+DV!L$3*Usage!$E184
+DV!L$4*Usage!$F184
+DV!L$5*Usage!$G184
+DV!L$6*Usage!$H184
+DV!L$7*Usage!$I184
+DV!L$8*Usage!$J184
+DV!L$9*Usage!$K184
+DV!L$10*Usage!$L184
+DV!L$11*Usage!$M184
+DV!L$12*Usage!$N184
+DV!L$13*Usage!$O184
+DV!L$14*Usage!$P184
+DV!L$15*Usage!$Q184
+DV!L$16*Usage!$R184
+DV!L$17*Usage!$S184
+DV!L$18*Usage!$T184
+DV!L$19*Usage!$U184
+DV!L$20*Usage!$V184
+DV!L$21*Usage!$W184
+DV!L$22*Usage!$X184
+DV!L$23*Usage!$Y184
+DV!L$24*Usage!$Z184
+DV!L$25*Usage!$AA184
+DV!M$26*Usage!$AB184
+DV!L$27*Usage!$AC184
+DV!L$28*Usage!$AD184
+DV!L$29*Usage!$AE184
+DV!L$30*Usage!$AF184
+DV!L$31*Usage!$AG184
+DV!L$32*Usage!$AH184
+DV!L$33*Usage!$AI184
+DV!L$34*Usage!$AJ184
+DV!L$35*Usage!$AK184
+DV!L$36*Usage!$AL184
+DV!L$37*Usage!$AM184
+DV!L$38*Usage!$AN184
+DV!L$39*Usage!$AO184
+DV!L$40*Usage!$AP184
+DV!L$41*Usage!$AQ184
+DV!L$42*Usage!$AR184
+DV!L$43*Usage!$AS184
+DV!L$44*Usage!$AT184
+DV!L$45*Usage!$AU184
+DV!L$46*Usage!$AV184
+DV!L$47*Usage!$AW184
+DV!L$48*Usage!$AX184
+DV!L$49*Usage!$AY184
+DV!L$50*Usage!$AZ184
+DV!L$51*Usage!$BA184
+DV!L$52*Usage!$BB184
+DV!L$53*Usage!$BC184
+DV!L$54*Usage!$BD184</f>
        <v>0</v>
      </c>
      <c r="K184" s="1">
        <f>+DV!M$2*Usage!$D184
+DV!M$3*Usage!$E184
+DV!M$4*Usage!$F184
+DV!M$5*Usage!$G184
+DV!M$6*Usage!$H184
+DV!M$7*Usage!$I184
+DV!M$8*Usage!$J184
+DV!M$9*Usage!$K184
+DV!M$10*Usage!$L184
+DV!M$11*Usage!$M184
+DV!M$12*Usage!$N184
+DV!M$13*Usage!$O184
+DV!M$14*Usage!$P184
+DV!M$15*Usage!$Q184
+DV!M$16*Usage!$R184
+DV!M$17*Usage!$S184
+DV!M$18*Usage!$T184
+DV!M$19*Usage!$U184
+DV!M$20*Usage!$V184
+DV!M$21*Usage!$W184
+DV!M$22*Usage!$X184
+DV!M$23*Usage!$Y184
+DV!M$24*Usage!$Z184
+DV!M$25*Usage!$AA184
+DV!M$26*Usage!$AB184
+DV!M$27*Usage!$AC184
+DV!M$28*Usage!$AD184
+DV!M$29*Usage!$AE184
+DV!M$30*Usage!$AF184
+DV!M$31*Usage!$AG184
+DV!M$32*Usage!$AH184
+DV!M$33*Usage!$AI184
+DV!M$34*Usage!$AJ184
+DV!M$35*Usage!$AK184
+DV!M$36*Usage!$AL184
+DV!M$37*Usage!$AM184
+DV!M$38*Usage!$AN184
+DV!M$39*Usage!$AO184
+DV!M$40*Usage!$AP184
+DV!M$41*Usage!$AQ184
+DV!M$42*Usage!$AR184
+DV!M$43*Usage!$AS184
+DV!M$44*Usage!$AT184
+DV!M$45*Usage!$AU184
+DV!M$46*Usage!$AV184
+DV!M$47*Usage!$AW184
+DV!M$48*Usage!$AX184
+DV!M$49*Usage!$AY184
+DV!M$50*Usage!$AZ184
+DV!M$51*Usage!$BA184
+DV!M$52*Usage!$BB184
+DV!M$53*Usage!$BC184
+DV!M$54*Usage!$BD184</f>
        <v>0</v>
      </c>
      <c r="L184" s="1">
        <f>+DV!N$2*Usage!$D184
+DV!N$3*Usage!$E184
+DV!N$4*Usage!$F184
+DV!N$5*Usage!$G184
+DV!N$6*Usage!$H184
+DV!N$7*Usage!$I184
+DV!N$8*Usage!$J184
+DV!N$9*Usage!$K184
+DV!N$10*Usage!$L184
+DV!N$11*Usage!$M184
+DV!N$12*Usage!$N184
+DV!N$13*Usage!$O184
+DV!N$14*Usage!$P184
+DV!N$15*Usage!$Q184
+DV!N$16*Usage!$R184
+DV!N$17*Usage!$S184
+DV!N$18*Usage!$T184
+DV!N$19*Usage!$U184
+DV!N$20*Usage!$V184
+DV!N$21*Usage!$W184
+DV!N$22*Usage!$X184
+DV!N$23*Usage!$Y184
+DV!N$24*Usage!$Z184
+DV!N$25*Usage!$AA184
+DV!N$26*Usage!$AB184
+DV!N$27*Usage!$AC184
+DV!N$28*Usage!$AD184
+DV!N$29*Usage!$AE184
+DV!N$30*Usage!$AF184
+DV!N$31*Usage!$AG184
+DV!N$32*Usage!$AH184
+DV!N$33*Usage!$AI184
+DV!N$34*Usage!$AJ184
+DV!N$35*Usage!$AK184
+DV!N$36*Usage!$AL184
+DV!N$37*Usage!$AM184
+DV!N$38*Usage!$AN184
+DV!N$39*Usage!$AO184
+DV!N$40*Usage!$AP184
+DV!N$41*Usage!$AQ184
+DV!N$42*Usage!$AR184
+DV!N$43*Usage!$AS184
+DV!N$44*Usage!$AT184
+DV!N$45*Usage!$AU184
+DV!N$46*Usage!$AV184
+DV!N$47*Usage!$AW184
+DV!N$48*Usage!$AX184
+DV!N$49*Usage!$AY184
+DV!N$50*Usage!$AZ184
+DV!N$51*Usage!$BA184
+DV!N$52*Usage!$BB184
+DV!N$53*Usage!$BC184
+DV!N$54*Usage!$BD184</f>
        <v>0</v>
      </c>
      <c r="M184" s="1">
        <f>+DV!O$2*Usage!$D184
+DV!O$3*Usage!$E184
+DV!O$4*Usage!$F184
+DV!O$5*Usage!$G184
+DV!O$6*Usage!$H184
+DV!O$7*Usage!$I184
+DV!O$8*Usage!$J184
+DV!O$9*Usage!$K184
+DV!O$10*Usage!$L184
+DV!O$11*Usage!$M184
+DV!O$12*Usage!$N184
+DV!O$13*Usage!$O184
+DV!O$14*Usage!$P184
+DV!O$15*Usage!$Q184
+DV!O$16*Usage!$R184
+DV!O$17*Usage!$S184
+DV!O$18*Usage!$T184
+DV!O$19*Usage!$U184
+DV!O$20*Usage!$V184
+DV!O$21*Usage!$W184
+DV!O$22*Usage!$X184
+DV!O$23*Usage!$Y184
+DV!O$24*Usage!$Z184
+DV!O$25*Usage!$AA184
+DV!O$26*Usage!$AB184
+DV!O$27*Usage!$AC184
+DV!O$28*Usage!$AD184
+DV!O$29*Usage!$AE184
+DV!O$30*Usage!$AF184
+DV!O$31*Usage!$AG184
+DV!O$32*Usage!$AH184
+DV!O$33*Usage!$AI184
+DV!O$34*Usage!$AJ184
+DV!O$35*Usage!$AK184
+DV!O$36*Usage!$AL184
+DV!O$37*Usage!$AM184
+DV!O$38*Usage!$AN184
+DV!O$39*Usage!$AO184
+DV!O$40*Usage!$AP184
+DV!O$41*Usage!$AQ184
+DV!O$42*Usage!$AR184
+DV!O$43*Usage!$AS184
+DV!O$44*Usage!$AT184
+DV!O$45*Usage!$AU184
+DV!O$46*Usage!$AV184
+DV!O$47*Usage!$AW184
+DV!O$48*Usage!$AX184
+DV!O$49*Usage!$AY184
+DV!O$50*Usage!$AZ184
+DV!O$51*Usage!$BA184
+DV!O$52*Usage!$BB184
+DV!O$53*Usage!$BC184
+DV!O$54*Usage!$BD184</f>
        <v>0</v>
      </c>
      <c r="N184" t="str">
        <f>VLOOKUP(A184,'Plant Stock'!B197:B10185,1,0)</f>
        <v>085667A.103</v>
      </c>
      <c r="P184" s="108"/>
    </row>
    <row r="185" spans="1:16" x14ac:dyDescent="0.25">
      <c r="A185" s="121" t="s">
        <v>9551</v>
      </c>
      <c r="B185" s="1">
        <f>+DV!D$2*Usage!$D185
+DV!D$3*Usage!$E185
+DV!D$4*Usage!$F185
+DV!D$5*Usage!$G185
+DV!D$6*Usage!$H185
+DV!D$7*Usage!$I185
+DV!D$8*Usage!$J185
+DV!D$9*Usage!$K185
+DV!D$10*Usage!$L185
+DV!D$11*Usage!$M185
+DV!D$12*Usage!$N185
+DV!D$13*Usage!$O185
+DV!D$14*Usage!$P185
+DV!D$15*Usage!$Q185
+DV!D$16*Usage!$R185
+DV!D$17*Usage!$S185
+DV!D$18*Usage!$T185
+DV!D$19*Usage!$U185
+DV!D$20*Usage!$V185
+DV!D$21*Usage!$W185
+DV!D$22*Usage!$X185
+DV!D$23*Usage!$Y185
+DV!D$24*Usage!$Z185
+DV!D$25*Usage!$AA185
+DV!E$26*Usage!$AB185
+DV!D$27*Usage!$AC185
+DV!D$28*Usage!$AD185
+DV!D$29*Usage!$AE185
+DV!D$30*Usage!$AF185
+DV!D$31*Usage!$AG185
+DV!D$32*Usage!$AH185
+DV!D$33*Usage!$AI185
+DV!D$34*Usage!$AJ185
+DV!D$35*Usage!$AK185
+DV!D$36*Usage!$AL185
+DV!D$37*Usage!$AM185
+DV!D$38*Usage!$AN185
+DV!D$39*Usage!$AO185
+DV!D$40*Usage!$AP185
+DV!D$41*Usage!$AQ185
+DV!D$42*Usage!$AR185
+DV!D$43*Usage!$AS185
+DV!D$44*Usage!$AT185
+DV!D$45*Usage!$AU185
+DV!D$46*Usage!$AV185
+DV!D$47*Usage!$AW185
+DV!D$48*Usage!$AX185
+DV!D$49*Usage!$AY185
+DV!D$50*Usage!$AZ185
+DV!D$51*Usage!$BA185
+DV!D$52*Usage!$BB185
+DV!D$53*Usage!$BC185
+DV!D$54*Usage!$BD185</f>
        <v>0</v>
      </c>
      <c r="C185" s="1">
        <f>+DV!E$2*Usage!$D185
+DV!E$3*Usage!$E185
+DV!E$4*Usage!$F185
+DV!E$5*Usage!$G185
+DV!E$6*Usage!$H185
+DV!E$7*Usage!$I185
+DV!E$8*Usage!$J185
+DV!E$9*Usage!$K185
+DV!E$10*Usage!$L185
+DV!E$11*Usage!$M185
+DV!E$12*Usage!$N185
+DV!E$13*Usage!$O185
+DV!E$14*Usage!$P185
+DV!E$15*Usage!$Q185
+DV!E$16*Usage!$R185
+DV!E$17*Usage!$S185
+DV!E$18*Usage!$T185
+DV!E$19*Usage!$U185
+DV!E$20*Usage!$V185
+DV!E$21*Usage!$W185
+DV!E$22*Usage!$X185
+DV!E$23*Usage!$Y185
+DV!E$24*Usage!$Z185
+DV!E$25*Usage!$AA185
+DV!F$26*Usage!$AB185
+DV!E$27*Usage!$AC185
+DV!E$28*Usage!$AD185
+DV!E$29*Usage!$AE185
+DV!E$30*Usage!$AF185
+DV!E$31*Usage!$AG185
+DV!E$32*Usage!$AH185
+DV!E$33*Usage!$AI185
+DV!E$34*Usage!$AJ185
+DV!E$35*Usage!$AK185
+DV!E$36*Usage!$AL185
+DV!E$37*Usage!$AM185
+DV!E$38*Usage!$AN185
+DV!E$39*Usage!$AO185
+DV!E$40*Usage!$AP185
+DV!E$41*Usage!$AQ185
+DV!E$42*Usage!$AR185
+DV!E$43*Usage!$AS185
+DV!E$44*Usage!$AT185
+DV!E$45*Usage!$AU185
+DV!E$46*Usage!$AV185
+DV!E$47*Usage!$AW185
+DV!E$48*Usage!$AX185
+DV!E$49*Usage!$AY185
+DV!E$50*Usage!$AZ185
+DV!E$51*Usage!$BA185
+DV!E$52*Usage!$BB185
+DV!E$53*Usage!$BC185
+DV!E$54*Usage!$BD185</f>
        <v>0</v>
      </c>
      <c r="D185" s="1">
        <f>+DV!F$2*Usage!$D185
+DV!F$3*Usage!$E185
+DV!F$4*Usage!$F185
+DV!F$5*Usage!$G185
+DV!F$6*Usage!$H185
+DV!F$7*Usage!$I185
+DV!F$8*Usage!$J185
+DV!F$9*Usage!$K185
+DV!F$10*Usage!$L185
+DV!F$11*Usage!$M185
+DV!F$12*Usage!$N185
+DV!F$13*Usage!$O185
+DV!F$14*Usage!$P185
+DV!F$15*Usage!$Q185
+DV!F$16*Usage!$R185
+DV!F$17*Usage!$S185
+DV!F$18*Usage!$T185
+DV!F$19*Usage!$U185
+DV!F$20*Usage!$V185
+DV!F$21*Usage!$W185
+DV!F$22*Usage!$X185
+DV!F$23*Usage!$Y185
+DV!F$24*Usage!$Z185
+DV!F$25*Usage!$AA185
+DV!G$26*Usage!$AB185
+DV!F$27*Usage!$AC185
+DV!F$28*Usage!$AD185
+DV!F$29*Usage!$AE185
+DV!F$30*Usage!$AF185
+DV!F$31*Usage!$AG185
+DV!F$32*Usage!$AH185
+DV!F$33*Usage!$AI185
+DV!F$34*Usage!$AJ185
+DV!F$35*Usage!$AK185
+DV!F$36*Usage!$AL185
+DV!F$37*Usage!$AM185
+DV!F$38*Usage!$AN185
+DV!F$39*Usage!$AO185
+DV!F$40*Usage!$AP185
+DV!F$41*Usage!$AQ185
+DV!F$42*Usage!$AR185
+DV!F$43*Usage!$AS185
+DV!F$44*Usage!$AT185
+DV!F$45*Usage!$AU185
+DV!F$46*Usage!$AV185
+DV!F$47*Usage!$AW185
+DV!F$48*Usage!$AX185
+DV!F$49*Usage!$AY185
+DV!F$50*Usage!$AZ185
+DV!F$51*Usage!$BA185
+DV!F$52*Usage!$BB185
+DV!F$53*Usage!$BC185
+DV!F$54*Usage!$BD185</f>
        <v>0</v>
      </c>
      <c r="E185" s="1">
        <f>+DV!G$2*Usage!$D185
+DV!G$3*Usage!$E185
+DV!G$4*Usage!$F185
+DV!G$5*Usage!$G185
+DV!G$6*Usage!$H185
+DV!G$7*Usage!$I185
+DV!G$8*Usage!$J185
+DV!G$9*Usage!$K185
+DV!G$10*Usage!$L185
+DV!G$11*Usage!$M185
+DV!G$12*Usage!$N185
+DV!G$13*Usage!$O185
+DV!G$14*Usage!$P185
+DV!G$15*Usage!$Q185
+DV!G$16*Usage!$R185
+DV!G$17*Usage!$S185
+DV!G$18*Usage!$T185
+DV!G$19*Usage!$U185
+DV!G$20*Usage!$V185
+DV!G$21*Usage!$W185
+DV!G$22*Usage!$X185
+DV!G$23*Usage!$Y185
+DV!G$24*Usage!$Z185
+DV!G$25*Usage!$AA185
+DV!H$26*Usage!$AB185
+DV!G$27*Usage!$AC185
+DV!G$28*Usage!$AD185
+DV!G$29*Usage!$AE185
+DV!G$30*Usage!$AF185
+DV!G$31*Usage!$AG185
+DV!G$32*Usage!$AH185
+DV!G$33*Usage!$AI185
+DV!G$34*Usage!$AJ185
+DV!G$35*Usage!$AK185
+DV!G$36*Usage!$AL185
+DV!G$37*Usage!$AM185
+DV!G$38*Usage!$AN185
+DV!G$39*Usage!$AO185
+DV!G$40*Usage!$AP185
+DV!G$41*Usage!$AQ185
+DV!G$42*Usage!$AR185
+DV!G$43*Usage!$AS185
+DV!G$44*Usage!$AT185
+DV!G$45*Usage!$AU185
+DV!G$46*Usage!$AV185
+DV!G$47*Usage!$AW185
+DV!G$48*Usage!$AX185
+DV!G$49*Usage!$AY185
+DV!G$50*Usage!$AZ185
+DV!G$51*Usage!$BA185
+DV!G$52*Usage!$BB185
+DV!G$53*Usage!$BC185
+DV!G$54*Usage!$BD185</f>
        <v>0</v>
      </c>
      <c r="F185" s="1">
        <f>+DV!H$2*Usage!$D185
+DV!H$3*Usage!$E185
+DV!H$4*Usage!$F185
+DV!H$5*Usage!$G185
+DV!H$6*Usage!$H185
+DV!H$7*Usage!$I185
+DV!H$8*Usage!$J185
+DV!H$9*Usage!$K185
+DV!H$10*Usage!$L185
+DV!H$11*Usage!$M185
+DV!H$12*Usage!$N185
+DV!H$13*Usage!$O185
+DV!H$14*Usage!$P185
+DV!H$15*Usage!$Q185
+DV!H$16*Usage!$R185
+DV!H$17*Usage!$S185
+DV!H$18*Usage!$T185
+DV!H$19*Usage!$U185
+DV!H$20*Usage!$V185
+DV!H$21*Usage!$W185
+DV!H$22*Usage!$X185
+DV!H$23*Usage!$Y185
+DV!H$24*Usage!$Z185
+DV!H$25*Usage!$AA185
+DV!I$26*Usage!$AB185
+DV!H$27*Usage!$AC185
+DV!H$28*Usage!$AD185
+DV!H$29*Usage!$AE185
+DV!H$30*Usage!$AF185
+DV!H$31*Usage!$AG185
+DV!H$32*Usage!$AH185
+DV!H$33*Usage!$AI185
+DV!H$34*Usage!$AJ185
+DV!H$35*Usage!$AK185
+DV!H$36*Usage!$AL185
+DV!H$37*Usage!$AM185
+DV!H$38*Usage!$AN185
+DV!H$39*Usage!$AO185
+DV!H$40*Usage!$AP185
+DV!H$41*Usage!$AQ185
+DV!H$42*Usage!$AR185
+DV!H$43*Usage!$AS185
+DV!H$44*Usage!$AT185
+DV!H$45*Usage!$AU185
+DV!H$46*Usage!$AV185
+DV!H$47*Usage!$AW185
+DV!H$48*Usage!$AX185
+DV!H$49*Usage!$AY185
+DV!H$50*Usage!$AZ185
+DV!H$51*Usage!$BA185
+DV!H$52*Usage!$BB185
+DV!H$53*Usage!$BC185
+DV!H$54*Usage!$BD185</f>
        <v>0</v>
      </c>
      <c r="G185" s="1">
        <f>+DV!I$2*Usage!$D185
+DV!I$3*Usage!$E185
+DV!I$4*Usage!$F185
+DV!I$5*Usage!$G185
+DV!I$6*Usage!$H185
+DV!I$7*Usage!$I185
+DV!I$8*Usage!$J185
+DV!I$9*Usage!$K185
+DV!I$10*Usage!$L185
+DV!I$11*Usage!$M185
+DV!I$12*Usage!$N185
+DV!I$13*Usage!$O185
+DV!I$14*Usage!$P185
+DV!I$15*Usage!$Q185
+DV!I$16*Usage!$R185
+DV!I$17*Usage!$S185
+DV!I$18*Usage!$T185
+DV!I$19*Usage!$U185
+DV!I$20*Usage!$V185
+DV!I$21*Usage!$W185
+DV!I$22*Usage!$X185
+DV!I$23*Usage!$Y185
+DV!I$24*Usage!$Z185
+DV!I$25*Usage!$AA185
+DV!J$26*Usage!$AB185
+DV!I$27*Usage!$AC185
+DV!I$28*Usage!$AD185
+DV!I$29*Usage!$AE185
+DV!I$30*Usage!$AF185
+DV!I$31*Usage!$AG185
+DV!I$32*Usage!$AH185
+DV!I$33*Usage!$AI185
+DV!I$34*Usage!$AJ185
+DV!I$35*Usage!$AK185
+DV!I$36*Usage!$AL185
+DV!I$37*Usage!$AM185
+DV!I$38*Usage!$AN185
+DV!I$39*Usage!$AO185
+DV!I$40*Usage!$AP185
+DV!I$41*Usage!$AQ185
+DV!I$42*Usage!$AR185
+DV!I$43*Usage!$AS185
+DV!I$44*Usage!$AT185
+DV!I$45*Usage!$AU185
+DV!I$46*Usage!$AV185
+DV!I$47*Usage!$AW185
+DV!I$48*Usage!$AX185
+DV!I$49*Usage!$AY185
+DV!I$50*Usage!$AZ185
+DV!I$51*Usage!$BA185
+DV!I$52*Usage!$BB185
+DV!I$53*Usage!$BC185
+DV!I$54*Usage!$BD185</f>
        <v>0</v>
      </c>
      <c r="H185" s="1">
        <f>+DV!J$2*Usage!$D185
+DV!J$3*Usage!$E185
+DV!J$4*Usage!$F185
+DV!J$5*Usage!$G185
+DV!J$6*Usage!$H185
+DV!J$7*Usage!$I185
+DV!J$8*Usage!$J185
+DV!J$9*Usage!$K185
+DV!J$10*Usage!$L185
+DV!J$11*Usage!$M185
+DV!J$12*Usage!$N185
+DV!J$13*Usage!$O185
+DV!J$14*Usage!$P185
+DV!J$15*Usage!$Q185
+DV!J$16*Usage!$R185
+DV!J$17*Usage!$S185
+DV!J$18*Usage!$T185
+DV!J$19*Usage!$U185
+DV!J$20*Usage!$V185
+DV!J$21*Usage!$W185
+DV!J$22*Usage!$X185
+DV!J$23*Usage!$Y185
+DV!J$24*Usage!$Z185
+DV!J$25*Usage!$AA185
+DV!K$26*Usage!$AB185
+DV!J$27*Usage!$AC185
+DV!J$28*Usage!$AD185
+DV!J$29*Usage!$AE185
+DV!J$30*Usage!$AF185
+DV!J$31*Usage!$AG185
+DV!J$32*Usage!$AH185
+DV!J$33*Usage!$AI185
+DV!J$34*Usage!$AJ185
+DV!J$35*Usage!$AK185
+DV!J$36*Usage!$AL185
+DV!J$37*Usage!$AM185
+DV!J$38*Usage!$AN185
+DV!J$39*Usage!$AO185
+DV!J$40*Usage!$AP185
+DV!J$41*Usage!$AQ185
+DV!J$42*Usage!$AR185
+DV!J$43*Usage!$AS185
+DV!J$44*Usage!$AT185
+DV!J$45*Usage!$AU185
+DV!J$46*Usage!$AV185
+DV!J$47*Usage!$AW185
+DV!J$48*Usage!$AX185
+DV!J$49*Usage!$AY185
+DV!J$50*Usage!$AZ185
+DV!J$51*Usage!$BA185
+DV!J$52*Usage!$BB185
+DV!J$53*Usage!$BC185
+DV!J$54*Usage!$BD185</f>
        <v>0</v>
      </c>
      <c r="I185" s="1">
        <f>+DV!K$2*Usage!$D185
+DV!K$3*Usage!$E185
+DV!K$4*Usage!$F185
+DV!K$5*Usage!$G185
+DV!K$6*Usage!$H185
+DV!K$7*Usage!$I185
+DV!K$8*Usage!$J185
+DV!K$9*Usage!$K185
+DV!K$10*Usage!$L185
+DV!K$11*Usage!$M185
+DV!K$12*Usage!$N185
+DV!K$13*Usage!$O185
+DV!K$14*Usage!$P185
+DV!K$15*Usage!$Q185
+DV!K$16*Usage!$R185
+DV!K$17*Usage!$S185
+DV!K$18*Usage!$T185
+DV!K$19*Usage!$U185
+DV!K$20*Usage!$V185
+DV!K$21*Usage!$W185
+DV!K$22*Usage!$X185
+DV!K$23*Usage!$Y185
+DV!K$24*Usage!$Z185
+DV!K$25*Usage!$AA185
+DV!L$26*Usage!$AB185
+DV!K$27*Usage!$AC185
+DV!K$28*Usage!$AD185
+DV!K$29*Usage!$AE185
+DV!K$30*Usage!$AF185
+DV!K$31*Usage!$AG185
+DV!K$32*Usage!$AH185
+DV!K$33*Usage!$AI185
+DV!K$34*Usage!$AJ185
+DV!K$35*Usage!$AK185
+DV!K$36*Usage!$AL185
+DV!K$37*Usage!$AM185
+DV!K$38*Usage!$AN185
+DV!K$39*Usage!$AO185
+DV!K$40*Usage!$AP185
+DV!K$41*Usage!$AQ185
+DV!K$42*Usage!$AR185
+DV!K$43*Usage!$AS185
+DV!K$44*Usage!$AT185
+DV!K$45*Usage!$AU185
+DV!K$46*Usage!$AV185
+DV!K$47*Usage!$AW185
+DV!K$48*Usage!$AX185
+DV!K$49*Usage!$AY185
+DV!K$50*Usage!$AZ185
+DV!K$51*Usage!$BA185
+DV!K$52*Usage!$BB185
+DV!K$53*Usage!$BC185
+DV!K$54*Usage!$BD185</f>
        <v>0</v>
      </c>
      <c r="J185" s="1">
        <f>+DV!L$2*Usage!$D185
+DV!L$3*Usage!$E185
+DV!L$4*Usage!$F185
+DV!L$5*Usage!$G185
+DV!L$6*Usage!$H185
+DV!L$7*Usage!$I185
+DV!L$8*Usage!$J185
+DV!L$9*Usage!$K185
+DV!L$10*Usage!$L185
+DV!L$11*Usage!$M185
+DV!L$12*Usage!$N185
+DV!L$13*Usage!$O185
+DV!L$14*Usage!$P185
+DV!L$15*Usage!$Q185
+DV!L$16*Usage!$R185
+DV!L$17*Usage!$S185
+DV!L$18*Usage!$T185
+DV!L$19*Usage!$U185
+DV!L$20*Usage!$V185
+DV!L$21*Usage!$W185
+DV!L$22*Usage!$X185
+DV!L$23*Usage!$Y185
+DV!L$24*Usage!$Z185
+DV!L$25*Usage!$AA185
+DV!M$26*Usage!$AB185
+DV!L$27*Usage!$AC185
+DV!L$28*Usage!$AD185
+DV!L$29*Usage!$AE185
+DV!L$30*Usage!$AF185
+DV!L$31*Usage!$AG185
+DV!L$32*Usage!$AH185
+DV!L$33*Usage!$AI185
+DV!L$34*Usage!$AJ185
+DV!L$35*Usage!$AK185
+DV!L$36*Usage!$AL185
+DV!L$37*Usage!$AM185
+DV!L$38*Usage!$AN185
+DV!L$39*Usage!$AO185
+DV!L$40*Usage!$AP185
+DV!L$41*Usage!$AQ185
+DV!L$42*Usage!$AR185
+DV!L$43*Usage!$AS185
+DV!L$44*Usage!$AT185
+DV!L$45*Usage!$AU185
+DV!L$46*Usage!$AV185
+DV!L$47*Usage!$AW185
+DV!L$48*Usage!$AX185
+DV!L$49*Usage!$AY185
+DV!L$50*Usage!$AZ185
+DV!L$51*Usage!$BA185
+DV!L$52*Usage!$BB185
+DV!L$53*Usage!$BC185
+DV!L$54*Usage!$BD185</f>
        <v>0</v>
      </c>
      <c r="K185" s="1">
        <f>+DV!M$2*Usage!$D185
+DV!M$3*Usage!$E185
+DV!M$4*Usage!$F185
+DV!M$5*Usage!$G185
+DV!M$6*Usage!$H185
+DV!M$7*Usage!$I185
+DV!M$8*Usage!$J185
+DV!M$9*Usage!$K185
+DV!M$10*Usage!$L185
+DV!M$11*Usage!$M185
+DV!M$12*Usage!$N185
+DV!M$13*Usage!$O185
+DV!M$14*Usage!$P185
+DV!M$15*Usage!$Q185
+DV!M$16*Usage!$R185
+DV!M$17*Usage!$S185
+DV!M$18*Usage!$T185
+DV!M$19*Usage!$U185
+DV!M$20*Usage!$V185
+DV!M$21*Usage!$W185
+DV!M$22*Usage!$X185
+DV!M$23*Usage!$Y185
+DV!M$24*Usage!$Z185
+DV!M$25*Usage!$AA185
+DV!M$26*Usage!$AB185
+DV!M$27*Usage!$AC185
+DV!M$28*Usage!$AD185
+DV!M$29*Usage!$AE185
+DV!M$30*Usage!$AF185
+DV!M$31*Usage!$AG185
+DV!M$32*Usage!$AH185
+DV!M$33*Usage!$AI185
+DV!M$34*Usage!$AJ185
+DV!M$35*Usage!$AK185
+DV!M$36*Usage!$AL185
+DV!M$37*Usage!$AM185
+DV!M$38*Usage!$AN185
+DV!M$39*Usage!$AO185
+DV!M$40*Usage!$AP185
+DV!M$41*Usage!$AQ185
+DV!M$42*Usage!$AR185
+DV!M$43*Usage!$AS185
+DV!M$44*Usage!$AT185
+DV!M$45*Usage!$AU185
+DV!M$46*Usage!$AV185
+DV!M$47*Usage!$AW185
+DV!M$48*Usage!$AX185
+DV!M$49*Usage!$AY185
+DV!M$50*Usage!$AZ185
+DV!M$51*Usage!$BA185
+DV!M$52*Usage!$BB185
+DV!M$53*Usage!$BC185
+DV!M$54*Usage!$BD185</f>
        <v>0</v>
      </c>
      <c r="L185" s="1">
        <f>+DV!N$2*Usage!$D185
+DV!N$3*Usage!$E185
+DV!N$4*Usage!$F185
+DV!N$5*Usage!$G185
+DV!N$6*Usage!$H185
+DV!N$7*Usage!$I185
+DV!N$8*Usage!$J185
+DV!N$9*Usage!$K185
+DV!N$10*Usage!$L185
+DV!N$11*Usage!$M185
+DV!N$12*Usage!$N185
+DV!N$13*Usage!$O185
+DV!N$14*Usage!$P185
+DV!N$15*Usage!$Q185
+DV!N$16*Usage!$R185
+DV!N$17*Usage!$S185
+DV!N$18*Usage!$T185
+DV!N$19*Usage!$U185
+DV!N$20*Usage!$V185
+DV!N$21*Usage!$W185
+DV!N$22*Usage!$X185
+DV!N$23*Usage!$Y185
+DV!N$24*Usage!$Z185
+DV!N$25*Usage!$AA185
+DV!N$26*Usage!$AB185
+DV!N$27*Usage!$AC185
+DV!N$28*Usage!$AD185
+DV!N$29*Usage!$AE185
+DV!N$30*Usage!$AF185
+DV!N$31*Usage!$AG185
+DV!N$32*Usage!$AH185
+DV!N$33*Usage!$AI185
+DV!N$34*Usage!$AJ185
+DV!N$35*Usage!$AK185
+DV!N$36*Usage!$AL185
+DV!N$37*Usage!$AM185
+DV!N$38*Usage!$AN185
+DV!N$39*Usage!$AO185
+DV!N$40*Usage!$AP185
+DV!N$41*Usage!$AQ185
+DV!N$42*Usage!$AR185
+DV!N$43*Usage!$AS185
+DV!N$44*Usage!$AT185
+DV!N$45*Usage!$AU185
+DV!N$46*Usage!$AV185
+DV!N$47*Usage!$AW185
+DV!N$48*Usage!$AX185
+DV!N$49*Usage!$AY185
+DV!N$50*Usage!$AZ185
+DV!N$51*Usage!$BA185
+DV!N$52*Usage!$BB185
+DV!N$53*Usage!$BC185
+DV!N$54*Usage!$BD185</f>
        <v>0</v>
      </c>
      <c r="M185" s="1">
        <f>+DV!O$2*Usage!$D185
+DV!O$3*Usage!$E185
+DV!O$4*Usage!$F185
+DV!O$5*Usage!$G185
+DV!O$6*Usage!$H185
+DV!O$7*Usage!$I185
+DV!O$8*Usage!$J185
+DV!O$9*Usage!$K185
+DV!O$10*Usage!$L185
+DV!O$11*Usage!$M185
+DV!O$12*Usage!$N185
+DV!O$13*Usage!$O185
+DV!O$14*Usage!$P185
+DV!O$15*Usage!$Q185
+DV!O$16*Usage!$R185
+DV!O$17*Usage!$S185
+DV!O$18*Usage!$T185
+DV!O$19*Usage!$U185
+DV!O$20*Usage!$V185
+DV!O$21*Usage!$W185
+DV!O$22*Usage!$X185
+DV!O$23*Usage!$Y185
+DV!O$24*Usage!$Z185
+DV!O$25*Usage!$AA185
+DV!O$26*Usage!$AB185
+DV!O$27*Usage!$AC185
+DV!O$28*Usage!$AD185
+DV!O$29*Usage!$AE185
+DV!O$30*Usage!$AF185
+DV!O$31*Usage!$AG185
+DV!O$32*Usage!$AH185
+DV!O$33*Usage!$AI185
+DV!O$34*Usage!$AJ185
+DV!O$35*Usage!$AK185
+DV!O$36*Usage!$AL185
+DV!O$37*Usage!$AM185
+DV!O$38*Usage!$AN185
+DV!O$39*Usage!$AO185
+DV!O$40*Usage!$AP185
+DV!O$41*Usage!$AQ185
+DV!O$42*Usage!$AR185
+DV!O$43*Usage!$AS185
+DV!O$44*Usage!$AT185
+DV!O$45*Usage!$AU185
+DV!O$46*Usage!$AV185
+DV!O$47*Usage!$AW185
+DV!O$48*Usage!$AX185
+DV!O$49*Usage!$AY185
+DV!O$50*Usage!$AZ185
+DV!O$51*Usage!$BA185
+DV!O$52*Usage!$BB185
+DV!O$53*Usage!$BC185
+DV!O$54*Usage!$BD185</f>
        <v>0</v>
      </c>
      <c r="N185" t="str">
        <f>VLOOKUP(A185,'Plant Stock'!B198:B10186,1,0)</f>
        <v>827404C</v>
      </c>
      <c r="P185" s="108"/>
    </row>
    <row r="186" spans="1:16" x14ac:dyDescent="0.25">
      <c r="A186" s="122" t="s">
        <v>7589</v>
      </c>
      <c r="B186" s="1">
        <f>+DV!D$2*Usage!$D186
+DV!D$3*Usage!$E186
+DV!D$4*Usage!$F186
+DV!D$5*Usage!$G186
+DV!D$6*Usage!$H186
+DV!D$7*Usage!$I186
+DV!D$8*Usage!$J186
+DV!D$9*Usage!$K186
+DV!D$10*Usage!$L186
+DV!D$11*Usage!$M186
+DV!D$12*Usage!$N186
+DV!D$13*Usage!$O186
+DV!D$14*Usage!$P186
+DV!D$15*Usage!$Q186
+DV!D$16*Usage!$R186
+DV!D$17*Usage!$S186
+DV!D$18*Usage!$T186
+DV!D$19*Usage!$U186
+DV!D$20*Usage!$V186
+DV!D$21*Usage!$W186
+DV!D$22*Usage!$X186
+DV!D$23*Usage!$Y186
+DV!D$24*Usage!$Z186
+DV!D$25*Usage!$AA186
+DV!E$26*Usage!$AB186
+DV!D$27*Usage!$AC186
+DV!D$28*Usage!$AD186
+DV!D$29*Usage!$AE186
+DV!D$30*Usage!$AF186
+DV!D$31*Usage!$AG186
+DV!D$32*Usage!$AH186
+DV!D$33*Usage!$AI186
+DV!D$34*Usage!$AJ186
+DV!D$35*Usage!$AK186
+DV!D$36*Usage!$AL186
+DV!D$37*Usage!$AM186
+DV!D$38*Usage!$AN186
+DV!D$39*Usage!$AO186
+DV!D$40*Usage!$AP186
+DV!D$41*Usage!$AQ186
+DV!D$42*Usage!$AR186
+DV!D$43*Usage!$AS186
+DV!D$44*Usage!$AT186
+DV!D$45*Usage!$AU186
+DV!D$46*Usage!$AV186
+DV!D$47*Usage!$AW186
+DV!D$48*Usage!$AX186
+DV!D$49*Usage!$AY186
+DV!D$50*Usage!$AZ186
+DV!D$51*Usage!$BA186
+DV!D$52*Usage!$BB186
+DV!D$53*Usage!$BC186
+DV!D$54*Usage!$BD186</f>
        <v>0</v>
      </c>
      <c r="C186" s="1">
        <f>+DV!E$2*Usage!$D186
+DV!E$3*Usage!$E186
+DV!E$4*Usage!$F186
+DV!E$5*Usage!$G186
+DV!E$6*Usage!$H186
+DV!E$7*Usage!$I186
+DV!E$8*Usage!$J186
+DV!E$9*Usage!$K186
+DV!E$10*Usage!$L186
+DV!E$11*Usage!$M186
+DV!E$12*Usage!$N186
+DV!E$13*Usage!$O186
+DV!E$14*Usage!$P186
+DV!E$15*Usage!$Q186
+DV!E$16*Usage!$R186
+DV!E$17*Usage!$S186
+DV!E$18*Usage!$T186
+DV!E$19*Usage!$U186
+DV!E$20*Usage!$V186
+DV!E$21*Usage!$W186
+DV!E$22*Usage!$X186
+DV!E$23*Usage!$Y186
+DV!E$24*Usage!$Z186
+DV!E$25*Usage!$AA186
+DV!F$26*Usage!$AB186
+DV!E$27*Usage!$AC186
+DV!E$28*Usage!$AD186
+DV!E$29*Usage!$AE186
+DV!E$30*Usage!$AF186
+DV!E$31*Usage!$AG186
+DV!E$32*Usage!$AH186
+DV!E$33*Usage!$AI186
+DV!E$34*Usage!$AJ186
+DV!E$35*Usage!$AK186
+DV!E$36*Usage!$AL186
+DV!E$37*Usage!$AM186
+DV!E$38*Usage!$AN186
+DV!E$39*Usage!$AO186
+DV!E$40*Usage!$AP186
+DV!E$41*Usage!$AQ186
+DV!E$42*Usage!$AR186
+DV!E$43*Usage!$AS186
+DV!E$44*Usage!$AT186
+DV!E$45*Usage!$AU186
+DV!E$46*Usage!$AV186
+DV!E$47*Usage!$AW186
+DV!E$48*Usage!$AX186
+DV!E$49*Usage!$AY186
+DV!E$50*Usage!$AZ186
+DV!E$51*Usage!$BA186
+DV!E$52*Usage!$BB186
+DV!E$53*Usage!$BC186
+DV!E$54*Usage!$BD186</f>
        <v>0</v>
      </c>
      <c r="D186" s="1">
        <f>+DV!F$2*Usage!$D186
+DV!F$3*Usage!$E186
+DV!F$4*Usage!$F186
+DV!F$5*Usage!$G186
+DV!F$6*Usage!$H186
+DV!F$7*Usage!$I186
+DV!F$8*Usage!$J186
+DV!F$9*Usage!$K186
+DV!F$10*Usage!$L186
+DV!F$11*Usage!$M186
+DV!F$12*Usage!$N186
+DV!F$13*Usage!$O186
+DV!F$14*Usage!$P186
+DV!F$15*Usage!$Q186
+DV!F$16*Usage!$R186
+DV!F$17*Usage!$S186
+DV!F$18*Usage!$T186
+DV!F$19*Usage!$U186
+DV!F$20*Usage!$V186
+DV!F$21*Usage!$W186
+DV!F$22*Usage!$X186
+DV!F$23*Usage!$Y186
+DV!F$24*Usage!$Z186
+DV!F$25*Usage!$AA186
+DV!G$26*Usage!$AB186
+DV!F$27*Usage!$AC186
+DV!F$28*Usage!$AD186
+DV!F$29*Usage!$AE186
+DV!F$30*Usage!$AF186
+DV!F$31*Usage!$AG186
+DV!F$32*Usage!$AH186
+DV!F$33*Usage!$AI186
+DV!F$34*Usage!$AJ186
+DV!F$35*Usage!$AK186
+DV!F$36*Usage!$AL186
+DV!F$37*Usage!$AM186
+DV!F$38*Usage!$AN186
+DV!F$39*Usage!$AO186
+DV!F$40*Usage!$AP186
+DV!F$41*Usage!$AQ186
+DV!F$42*Usage!$AR186
+DV!F$43*Usage!$AS186
+DV!F$44*Usage!$AT186
+DV!F$45*Usage!$AU186
+DV!F$46*Usage!$AV186
+DV!F$47*Usage!$AW186
+DV!F$48*Usage!$AX186
+DV!F$49*Usage!$AY186
+DV!F$50*Usage!$AZ186
+DV!F$51*Usage!$BA186
+DV!F$52*Usage!$BB186
+DV!F$53*Usage!$BC186
+DV!F$54*Usage!$BD186</f>
        <v>0</v>
      </c>
      <c r="E186" s="1">
        <f>+DV!G$2*Usage!$D186
+DV!G$3*Usage!$E186
+DV!G$4*Usage!$F186
+DV!G$5*Usage!$G186
+DV!G$6*Usage!$H186
+DV!G$7*Usage!$I186
+DV!G$8*Usage!$J186
+DV!G$9*Usage!$K186
+DV!G$10*Usage!$L186
+DV!G$11*Usage!$M186
+DV!G$12*Usage!$N186
+DV!G$13*Usage!$O186
+DV!G$14*Usage!$P186
+DV!G$15*Usage!$Q186
+DV!G$16*Usage!$R186
+DV!G$17*Usage!$S186
+DV!G$18*Usage!$T186
+DV!G$19*Usage!$U186
+DV!G$20*Usage!$V186
+DV!G$21*Usage!$W186
+DV!G$22*Usage!$X186
+DV!G$23*Usage!$Y186
+DV!G$24*Usage!$Z186
+DV!G$25*Usage!$AA186
+DV!H$26*Usage!$AB186
+DV!G$27*Usage!$AC186
+DV!G$28*Usage!$AD186
+DV!G$29*Usage!$AE186
+DV!G$30*Usage!$AF186
+DV!G$31*Usage!$AG186
+DV!G$32*Usage!$AH186
+DV!G$33*Usage!$AI186
+DV!G$34*Usage!$AJ186
+DV!G$35*Usage!$AK186
+DV!G$36*Usage!$AL186
+DV!G$37*Usage!$AM186
+DV!G$38*Usage!$AN186
+DV!G$39*Usage!$AO186
+DV!G$40*Usage!$AP186
+DV!G$41*Usage!$AQ186
+DV!G$42*Usage!$AR186
+DV!G$43*Usage!$AS186
+DV!G$44*Usage!$AT186
+DV!G$45*Usage!$AU186
+DV!G$46*Usage!$AV186
+DV!G$47*Usage!$AW186
+DV!G$48*Usage!$AX186
+DV!G$49*Usage!$AY186
+DV!G$50*Usage!$AZ186
+DV!G$51*Usage!$BA186
+DV!G$52*Usage!$BB186
+DV!G$53*Usage!$BC186
+DV!G$54*Usage!$BD186</f>
        <v>0</v>
      </c>
      <c r="F186" s="1">
        <f>+DV!H$2*Usage!$D186
+DV!H$3*Usage!$E186
+DV!H$4*Usage!$F186
+DV!H$5*Usage!$G186
+DV!H$6*Usage!$H186
+DV!H$7*Usage!$I186
+DV!H$8*Usage!$J186
+DV!H$9*Usage!$K186
+DV!H$10*Usage!$L186
+DV!H$11*Usage!$M186
+DV!H$12*Usage!$N186
+DV!H$13*Usage!$O186
+DV!H$14*Usage!$P186
+DV!H$15*Usage!$Q186
+DV!H$16*Usage!$R186
+DV!H$17*Usage!$S186
+DV!H$18*Usage!$T186
+DV!H$19*Usage!$U186
+DV!H$20*Usage!$V186
+DV!H$21*Usage!$W186
+DV!H$22*Usage!$X186
+DV!H$23*Usage!$Y186
+DV!H$24*Usage!$Z186
+DV!H$25*Usage!$AA186
+DV!I$26*Usage!$AB186
+DV!H$27*Usage!$AC186
+DV!H$28*Usage!$AD186
+DV!H$29*Usage!$AE186
+DV!H$30*Usage!$AF186
+DV!H$31*Usage!$AG186
+DV!H$32*Usage!$AH186
+DV!H$33*Usage!$AI186
+DV!H$34*Usage!$AJ186
+DV!H$35*Usage!$AK186
+DV!H$36*Usage!$AL186
+DV!H$37*Usage!$AM186
+DV!H$38*Usage!$AN186
+DV!H$39*Usage!$AO186
+DV!H$40*Usage!$AP186
+DV!H$41*Usage!$AQ186
+DV!H$42*Usage!$AR186
+DV!H$43*Usage!$AS186
+DV!H$44*Usage!$AT186
+DV!H$45*Usage!$AU186
+DV!H$46*Usage!$AV186
+DV!H$47*Usage!$AW186
+DV!H$48*Usage!$AX186
+DV!H$49*Usage!$AY186
+DV!H$50*Usage!$AZ186
+DV!H$51*Usage!$BA186
+DV!H$52*Usage!$BB186
+DV!H$53*Usage!$BC186
+DV!H$54*Usage!$BD186</f>
        <v>0</v>
      </c>
      <c r="G186" s="1">
        <f>+DV!I$2*Usage!$D186
+DV!I$3*Usage!$E186
+DV!I$4*Usage!$F186
+DV!I$5*Usage!$G186
+DV!I$6*Usage!$H186
+DV!I$7*Usage!$I186
+DV!I$8*Usage!$J186
+DV!I$9*Usage!$K186
+DV!I$10*Usage!$L186
+DV!I$11*Usage!$M186
+DV!I$12*Usage!$N186
+DV!I$13*Usage!$O186
+DV!I$14*Usage!$P186
+DV!I$15*Usage!$Q186
+DV!I$16*Usage!$R186
+DV!I$17*Usage!$S186
+DV!I$18*Usage!$T186
+DV!I$19*Usage!$U186
+DV!I$20*Usage!$V186
+DV!I$21*Usage!$W186
+DV!I$22*Usage!$X186
+DV!I$23*Usage!$Y186
+DV!I$24*Usage!$Z186
+DV!I$25*Usage!$AA186
+DV!J$26*Usage!$AB186
+DV!I$27*Usage!$AC186
+DV!I$28*Usage!$AD186
+DV!I$29*Usage!$AE186
+DV!I$30*Usage!$AF186
+DV!I$31*Usage!$AG186
+DV!I$32*Usage!$AH186
+DV!I$33*Usage!$AI186
+DV!I$34*Usage!$AJ186
+DV!I$35*Usage!$AK186
+DV!I$36*Usage!$AL186
+DV!I$37*Usage!$AM186
+DV!I$38*Usage!$AN186
+DV!I$39*Usage!$AO186
+DV!I$40*Usage!$AP186
+DV!I$41*Usage!$AQ186
+DV!I$42*Usage!$AR186
+DV!I$43*Usage!$AS186
+DV!I$44*Usage!$AT186
+DV!I$45*Usage!$AU186
+DV!I$46*Usage!$AV186
+DV!I$47*Usage!$AW186
+DV!I$48*Usage!$AX186
+DV!I$49*Usage!$AY186
+DV!I$50*Usage!$AZ186
+DV!I$51*Usage!$BA186
+DV!I$52*Usage!$BB186
+DV!I$53*Usage!$BC186
+DV!I$54*Usage!$BD186</f>
        <v>0</v>
      </c>
      <c r="H186" s="1">
        <f>+DV!J$2*Usage!$D186
+DV!J$3*Usage!$E186
+DV!J$4*Usage!$F186
+DV!J$5*Usage!$G186
+DV!J$6*Usage!$H186
+DV!J$7*Usage!$I186
+DV!J$8*Usage!$J186
+DV!J$9*Usage!$K186
+DV!J$10*Usage!$L186
+DV!J$11*Usage!$M186
+DV!J$12*Usage!$N186
+DV!J$13*Usage!$O186
+DV!J$14*Usage!$P186
+DV!J$15*Usage!$Q186
+DV!J$16*Usage!$R186
+DV!J$17*Usage!$S186
+DV!J$18*Usage!$T186
+DV!J$19*Usage!$U186
+DV!J$20*Usage!$V186
+DV!J$21*Usage!$W186
+DV!J$22*Usage!$X186
+DV!J$23*Usage!$Y186
+DV!J$24*Usage!$Z186
+DV!J$25*Usage!$AA186
+DV!K$26*Usage!$AB186
+DV!J$27*Usage!$AC186
+DV!J$28*Usage!$AD186
+DV!J$29*Usage!$AE186
+DV!J$30*Usage!$AF186
+DV!J$31*Usage!$AG186
+DV!J$32*Usage!$AH186
+DV!J$33*Usage!$AI186
+DV!J$34*Usage!$AJ186
+DV!J$35*Usage!$AK186
+DV!J$36*Usage!$AL186
+DV!J$37*Usage!$AM186
+DV!J$38*Usage!$AN186
+DV!J$39*Usage!$AO186
+DV!J$40*Usage!$AP186
+DV!J$41*Usage!$AQ186
+DV!J$42*Usage!$AR186
+DV!J$43*Usage!$AS186
+DV!J$44*Usage!$AT186
+DV!J$45*Usage!$AU186
+DV!J$46*Usage!$AV186
+DV!J$47*Usage!$AW186
+DV!J$48*Usage!$AX186
+DV!J$49*Usage!$AY186
+DV!J$50*Usage!$AZ186
+DV!J$51*Usage!$BA186
+DV!J$52*Usage!$BB186
+DV!J$53*Usage!$BC186
+DV!J$54*Usage!$BD186</f>
        <v>0</v>
      </c>
      <c r="I186" s="1">
        <f>+DV!K$2*Usage!$D186
+DV!K$3*Usage!$E186
+DV!K$4*Usage!$F186
+DV!K$5*Usage!$G186
+DV!K$6*Usage!$H186
+DV!K$7*Usage!$I186
+DV!K$8*Usage!$J186
+DV!K$9*Usage!$K186
+DV!K$10*Usage!$L186
+DV!K$11*Usage!$M186
+DV!K$12*Usage!$N186
+DV!K$13*Usage!$O186
+DV!K$14*Usage!$P186
+DV!K$15*Usage!$Q186
+DV!K$16*Usage!$R186
+DV!K$17*Usage!$S186
+DV!K$18*Usage!$T186
+DV!K$19*Usage!$U186
+DV!K$20*Usage!$V186
+DV!K$21*Usage!$W186
+DV!K$22*Usage!$X186
+DV!K$23*Usage!$Y186
+DV!K$24*Usage!$Z186
+DV!K$25*Usage!$AA186
+DV!L$26*Usage!$AB186
+DV!K$27*Usage!$AC186
+DV!K$28*Usage!$AD186
+DV!K$29*Usage!$AE186
+DV!K$30*Usage!$AF186
+DV!K$31*Usage!$AG186
+DV!K$32*Usage!$AH186
+DV!K$33*Usage!$AI186
+DV!K$34*Usage!$AJ186
+DV!K$35*Usage!$AK186
+DV!K$36*Usage!$AL186
+DV!K$37*Usage!$AM186
+DV!K$38*Usage!$AN186
+DV!K$39*Usage!$AO186
+DV!K$40*Usage!$AP186
+DV!K$41*Usage!$AQ186
+DV!K$42*Usage!$AR186
+DV!K$43*Usage!$AS186
+DV!K$44*Usage!$AT186
+DV!K$45*Usage!$AU186
+DV!K$46*Usage!$AV186
+DV!K$47*Usage!$AW186
+DV!K$48*Usage!$AX186
+DV!K$49*Usage!$AY186
+DV!K$50*Usage!$AZ186
+DV!K$51*Usage!$BA186
+DV!K$52*Usage!$BB186
+DV!K$53*Usage!$BC186
+DV!K$54*Usage!$BD186</f>
        <v>0</v>
      </c>
      <c r="J186" s="1">
        <f>+DV!L$2*Usage!$D186
+DV!L$3*Usage!$E186
+DV!L$4*Usage!$F186
+DV!L$5*Usage!$G186
+DV!L$6*Usage!$H186
+DV!L$7*Usage!$I186
+DV!L$8*Usage!$J186
+DV!L$9*Usage!$K186
+DV!L$10*Usage!$L186
+DV!L$11*Usage!$M186
+DV!L$12*Usage!$N186
+DV!L$13*Usage!$O186
+DV!L$14*Usage!$P186
+DV!L$15*Usage!$Q186
+DV!L$16*Usage!$R186
+DV!L$17*Usage!$S186
+DV!L$18*Usage!$T186
+DV!L$19*Usage!$U186
+DV!L$20*Usage!$V186
+DV!L$21*Usage!$W186
+DV!L$22*Usage!$X186
+DV!L$23*Usage!$Y186
+DV!L$24*Usage!$Z186
+DV!L$25*Usage!$AA186
+DV!M$26*Usage!$AB186
+DV!L$27*Usage!$AC186
+DV!L$28*Usage!$AD186
+DV!L$29*Usage!$AE186
+DV!L$30*Usage!$AF186
+DV!L$31*Usage!$AG186
+DV!L$32*Usage!$AH186
+DV!L$33*Usage!$AI186
+DV!L$34*Usage!$AJ186
+DV!L$35*Usage!$AK186
+DV!L$36*Usage!$AL186
+DV!L$37*Usage!$AM186
+DV!L$38*Usage!$AN186
+DV!L$39*Usage!$AO186
+DV!L$40*Usage!$AP186
+DV!L$41*Usage!$AQ186
+DV!L$42*Usage!$AR186
+DV!L$43*Usage!$AS186
+DV!L$44*Usage!$AT186
+DV!L$45*Usage!$AU186
+DV!L$46*Usage!$AV186
+DV!L$47*Usage!$AW186
+DV!L$48*Usage!$AX186
+DV!L$49*Usage!$AY186
+DV!L$50*Usage!$AZ186
+DV!L$51*Usage!$BA186
+DV!L$52*Usage!$BB186
+DV!L$53*Usage!$BC186
+DV!L$54*Usage!$BD186</f>
        <v>0</v>
      </c>
      <c r="K186" s="1">
        <f>+DV!M$2*Usage!$D186
+DV!M$3*Usage!$E186
+DV!M$4*Usage!$F186
+DV!M$5*Usage!$G186
+DV!M$6*Usage!$H186
+DV!M$7*Usage!$I186
+DV!M$8*Usage!$J186
+DV!M$9*Usage!$K186
+DV!M$10*Usage!$L186
+DV!M$11*Usage!$M186
+DV!M$12*Usage!$N186
+DV!M$13*Usage!$O186
+DV!M$14*Usage!$P186
+DV!M$15*Usage!$Q186
+DV!M$16*Usage!$R186
+DV!M$17*Usage!$S186
+DV!M$18*Usage!$T186
+DV!M$19*Usage!$U186
+DV!M$20*Usage!$V186
+DV!M$21*Usage!$W186
+DV!M$22*Usage!$X186
+DV!M$23*Usage!$Y186
+DV!M$24*Usage!$Z186
+DV!M$25*Usage!$AA186
+DV!M$26*Usage!$AB186
+DV!M$27*Usage!$AC186
+DV!M$28*Usage!$AD186
+DV!M$29*Usage!$AE186
+DV!M$30*Usage!$AF186
+DV!M$31*Usage!$AG186
+DV!M$32*Usage!$AH186
+DV!M$33*Usage!$AI186
+DV!M$34*Usage!$AJ186
+DV!M$35*Usage!$AK186
+DV!M$36*Usage!$AL186
+DV!M$37*Usage!$AM186
+DV!M$38*Usage!$AN186
+DV!M$39*Usage!$AO186
+DV!M$40*Usage!$AP186
+DV!M$41*Usage!$AQ186
+DV!M$42*Usage!$AR186
+DV!M$43*Usage!$AS186
+DV!M$44*Usage!$AT186
+DV!M$45*Usage!$AU186
+DV!M$46*Usage!$AV186
+DV!M$47*Usage!$AW186
+DV!M$48*Usage!$AX186
+DV!M$49*Usage!$AY186
+DV!M$50*Usage!$AZ186
+DV!M$51*Usage!$BA186
+DV!M$52*Usage!$BB186
+DV!M$53*Usage!$BC186
+DV!M$54*Usage!$BD186</f>
        <v>0</v>
      </c>
      <c r="L186" s="1">
        <f>+DV!N$2*Usage!$D186
+DV!N$3*Usage!$E186
+DV!N$4*Usage!$F186
+DV!N$5*Usage!$G186
+DV!N$6*Usage!$H186
+DV!N$7*Usage!$I186
+DV!N$8*Usage!$J186
+DV!N$9*Usage!$K186
+DV!N$10*Usage!$L186
+DV!N$11*Usage!$M186
+DV!N$12*Usage!$N186
+DV!N$13*Usage!$O186
+DV!N$14*Usage!$P186
+DV!N$15*Usage!$Q186
+DV!N$16*Usage!$R186
+DV!N$17*Usage!$S186
+DV!N$18*Usage!$T186
+DV!N$19*Usage!$U186
+DV!N$20*Usage!$V186
+DV!N$21*Usage!$W186
+DV!N$22*Usage!$X186
+DV!N$23*Usage!$Y186
+DV!N$24*Usage!$Z186
+DV!N$25*Usage!$AA186
+DV!N$26*Usage!$AB186
+DV!N$27*Usage!$AC186
+DV!N$28*Usage!$AD186
+DV!N$29*Usage!$AE186
+DV!N$30*Usage!$AF186
+DV!N$31*Usage!$AG186
+DV!N$32*Usage!$AH186
+DV!N$33*Usage!$AI186
+DV!N$34*Usage!$AJ186
+DV!N$35*Usage!$AK186
+DV!N$36*Usage!$AL186
+DV!N$37*Usage!$AM186
+DV!N$38*Usage!$AN186
+DV!N$39*Usage!$AO186
+DV!N$40*Usage!$AP186
+DV!N$41*Usage!$AQ186
+DV!N$42*Usage!$AR186
+DV!N$43*Usage!$AS186
+DV!N$44*Usage!$AT186
+DV!N$45*Usage!$AU186
+DV!N$46*Usage!$AV186
+DV!N$47*Usage!$AW186
+DV!N$48*Usage!$AX186
+DV!N$49*Usage!$AY186
+DV!N$50*Usage!$AZ186
+DV!N$51*Usage!$BA186
+DV!N$52*Usage!$BB186
+DV!N$53*Usage!$BC186
+DV!N$54*Usage!$BD186</f>
        <v>0</v>
      </c>
      <c r="M186" s="1">
        <f>+DV!O$2*Usage!$D186
+DV!O$3*Usage!$E186
+DV!O$4*Usage!$F186
+DV!O$5*Usage!$G186
+DV!O$6*Usage!$H186
+DV!O$7*Usage!$I186
+DV!O$8*Usage!$J186
+DV!O$9*Usage!$K186
+DV!O$10*Usage!$L186
+DV!O$11*Usage!$M186
+DV!O$12*Usage!$N186
+DV!O$13*Usage!$O186
+DV!O$14*Usage!$P186
+DV!O$15*Usage!$Q186
+DV!O$16*Usage!$R186
+DV!O$17*Usage!$S186
+DV!O$18*Usage!$T186
+DV!O$19*Usage!$U186
+DV!O$20*Usage!$V186
+DV!O$21*Usage!$W186
+DV!O$22*Usage!$X186
+DV!O$23*Usage!$Y186
+DV!O$24*Usage!$Z186
+DV!O$25*Usage!$AA186
+DV!O$26*Usage!$AB186
+DV!O$27*Usage!$AC186
+DV!O$28*Usage!$AD186
+DV!O$29*Usage!$AE186
+DV!O$30*Usage!$AF186
+DV!O$31*Usage!$AG186
+DV!O$32*Usage!$AH186
+DV!O$33*Usage!$AI186
+DV!O$34*Usage!$AJ186
+DV!O$35*Usage!$AK186
+DV!O$36*Usage!$AL186
+DV!O$37*Usage!$AM186
+DV!O$38*Usage!$AN186
+DV!O$39*Usage!$AO186
+DV!O$40*Usage!$AP186
+DV!O$41*Usage!$AQ186
+DV!O$42*Usage!$AR186
+DV!O$43*Usage!$AS186
+DV!O$44*Usage!$AT186
+DV!O$45*Usage!$AU186
+DV!O$46*Usage!$AV186
+DV!O$47*Usage!$AW186
+DV!O$48*Usage!$AX186
+DV!O$49*Usage!$AY186
+DV!O$50*Usage!$AZ186
+DV!O$51*Usage!$BA186
+DV!O$52*Usage!$BB186
+DV!O$53*Usage!$BC186
+DV!O$54*Usage!$BD186</f>
        <v>0</v>
      </c>
      <c r="N186" t="str">
        <f>VLOOKUP(A186,'Plant Stock'!B200:B10188,1,0)</f>
        <v>085709A.102</v>
      </c>
      <c r="P186" s="108"/>
    </row>
    <row r="187" spans="1:16" x14ac:dyDescent="0.25">
      <c r="A187" s="122" t="s">
        <v>8688</v>
      </c>
      <c r="B187" s="1">
        <f>+DV!D$2*Usage!$D187
+DV!D$3*Usage!$E187
+DV!D$4*Usage!$F187
+DV!D$5*Usage!$G187
+DV!D$6*Usage!$H187
+DV!D$7*Usage!$I187
+DV!D$8*Usage!$J187
+DV!D$9*Usage!$K187
+DV!D$10*Usage!$L187
+DV!D$11*Usage!$M187
+DV!D$12*Usage!$N187
+DV!D$13*Usage!$O187
+DV!D$14*Usage!$P187
+DV!D$15*Usage!$Q187
+DV!D$16*Usage!$R187
+DV!D$17*Usage!$S187
+DV!D$18*Usage!$T187
+DV!D$19*Usage!$U187
+DV!D$20*Usage!$V187
+DV!D$21*Usage!$W187
+DV!D$22*Usage!$X187
+DV!D$23*Usage!$Y187
+DV!D$24*Usage!$Z187
+DV!D$25*Usage!$AA187
+DV!E$26*Usage!$AB187
+DV!D$27*Usage!$AC187
+DV!D$28*Usage!$AD187
+DV!D$29*Usage!$AE187
+DV!D$30*Usage!$AF187
+DV!D$31*Usage!$AG187
+DV!D$32*Usage!$AH187
+DV!D$33*Usage!$AI187
+DV!D$34*Usage!$AJ187
+DV!D$35*Usage!$AK187
+DV!D$36*Usage!$AL187
+DV!D$37*Usage!$AM187
+DV!D$38*Usage!$AN187
+DV!D$39*Usage!$AO187
+DV!D$40*Usage!$AP187
+DV!D$41*Usage!$AQ187
+DV!D$42*Usage!$AR187
+DV!D$43*Usage!$AS187
+DV!D$44*Usage!$AT187
+DV!D$45*Usage!$AU187
+DV!D$46*Usage!$AV187
+DV!D$47*Usage!$AW187
+DV!D$48*Usage!$AX187
+DV!D$49*Usage!$AY187
+DV!D$50*Usage!$AZ187
+DV!D$51*Usage!$BA187
+DV!D$52*Usage!$BB187
+DV!D$53*Usage!$BC187
+DV!D$54*Usage!$BD187</f>
        <v>0</v>
      </c>
      <c r="C187" s="1">
        <f>+DV!E$2*Usage!$D187
+DV!E$3*Usage!$E187
+DV!E$4*Usage!$F187
+DV!E$5*Usage!$G187
+DV!E$6*Usage!$H187
+DV!E$7*Usage!$I187
+DV!E$8*Usage!$J187
+DV!E$9*Usage!$K187
+DV!E$10*Usage!$L187
+DV!E$11*Usage!$M187
+DV!E$12*Usage!$N187
+DV!E$13*Usage!$O187
+DV!E$14*Usage!$P187
+DV!E$15*Usage!$Q187
+DV!E$16*Usage!$R187
+DV!E$17*Usage!$S187
+DV!E$18*Usage!$T187
+DV!E$19*Usage!$U187
+DV!E$20*Usage!$V187
+DV!E$21*Usage!$W187
+DV!E$22*Usage!$X187
+DV!E$23*Usage!$Y187
+DV!E$24*Usage!$Z187
+DV!E$25*Usage!$AA187
+DV!F$26*Usage!$AB187
+DV!E$27*Usage!$AC187
+DV!E$28*Usage!$AD187
+DV!E$29*Usage!$AE187
+DV!E$30*Usage!$AF187
+DV!E$31*Usage!$AG187
+DV!E$32*Usage!$AH187
+DV!E$33*Usage!$AI187
+DV!E$34*Usage!$AJ187
+DV!E$35*Usage!$AK187
+DV!E$36*Usage!$AL187
+DV!E$37*Usage!$AM187
+DV!E$38*Usage!$AN187
+DV!E$39*Usage!$AO187
+DV!E$40*Usage!$AP187
+DV!E$41*Usage!$AQ187
+DV!E$42*Usage!$AR187
+DV!E$43*Usage!$AS187
+DV!E$44*Usage!$AT187
+DV!E$45*Usage!$AU187
+DV!E$46*Usage!$AV187
+DV!E$47*Usage!$AW187
+DV!E$48*Usage!$AX187
+DV!E$49*Usage!$AY187
+DV!E$50*Usage!$AZ187
+DV!E$51*Usage!$BA187
+DV!E$52*Usage!$BB187
+DV!E$53*Usage!$BC187
+DV!E$54*Usage!$BD187</f>
        <v>0</v>
      </c>
      <c r="D187" s="1">
        <f>+DV!F$2*Usage!$D187
+DV!F$3*Usage!$E187
+DV!F$4*Usage!$F187
+DV!F$5*Usage!$G187
+DV!F$6*Usage!$H187
+DV!F$7*Usage!$I187
+DV!F$8*Usage!$J187
+DV!F$9*Usage!$K187
+DV!F$10*Usage!$L187
+DV!F$11*Usage!$M187
+DV!F$12*Usage!$N187
+DV!F$13*Usage!$O187
+DV!F$14*Usage!$P187
+DV!F$15*Usage!$Q187
+DV!F$16*Usage!$R187
+DV!F$17*Usage!$S187
+DV!F$18*Usage!$T187
+DV!F$19*Usage!$U187
+DV!F$20*Usage!$V187
+DV!F$21*Usage!$W187
+DV!F$22*Usage!$X187
+DV!F$23*Usage!$Y187
+DV!F$24*Usage!$Z187
+DV!F$25*Usage!$AA187
+DV!G$26*Usage!$AB187
+DV!F$27*Usage!$AC187
+DV!F$28*Usage!$AD187
+DV!F$29*Usage!$AE187
+DV!F$30*Usage!$AF187
+DV!F$31*Usage!$AG187
+DV!F$32*Usage!$AH187
+DV!F$33*Usage!$AI187
+DV!F$34*Usage!$AJ187
+DV!F$35*Usage!$AK187
+DV!F$36*Usage!$AL187
+DV!F$37*Usage!$AM187
+DV!F$38*Usage!$AN187
+DV!F$39*Usage!$AO187
+DV!F$40*Usage!$AP187
+DV!F$41*Usage!$AQ187
+DV!F$42*Usage!$AR187
+DV!F$43*Usage!$AS187
+DV!F$44*Usage!$AT187
+DV!F$45*Usage!$AU187
+DV!F$46*Usage!$AV187
+DV!F$47*Usage!$AW187
+DV!F$48*Usage!$AX187
+DV!F$49*Usage!$AY187
+DV!F$50*Usage!$AZ187
+DV!F$51*Usage!$BA187
+DV!F$52*Usage!$BB187
+DV!F$53*Usage!$BC187
+DV!F$54*Usage!$BD187</f>
        <v>0</v>
      </c>
      <c r="E187" s="1">
        <f>+DV!G$2*Usage!$D187
+DV!G$3*Usage!$E187
+DV!G$4*Usage!$F187
+DV!G$5*Usage!$G187
+DV!G$6*Usage!$H187
+DV!G$7*Usage!$I187
+DV!G$8*Usage!$J187
+DV!G$9*Usage!$K187
+DV!G$10*Usage!$L187
+DV!G$11*Usage!$M187
+DV!G$12*Usage!$N187
+DV!G$13*Usage!$O187
+DV!G$14*Usage!$P187
+DV!G$15*Usage!$Q187
+DV!G$16*Usage!$R187
+DV!G$17*Usage!$S187
+DV!G$18*Usage!$T187
+DV!G$19*Usage!$U187
+DV!G$20*Usage!$V187
+DV!G$21*Usage!$W187
+DV!G$22*Usage!$X187
+DV!G$23*Usage!$Y187
+DV!G$24*Usage!$Z187
+DV!G$25*Usage!$AA187
+DV!H$26*Usage!$AB187
+DV!G$27*Usage!$AC187
+DV!G$28*Usage!$AD187
+DV!G$29*Usage!$AE187
+DV!G$30*Usage!$AF187
+DV!G$31*Usage!$AG187
+DV!G$32*Usage!$AH187
+DV!G$33*Usage!$AI187
+DV!G$34*Usage!$AJ187
+DV!G$35*Usage!$AK187
+DV!G$36*Usage!$AL187
+DV!G$37*Usage!$AM187
+DV!G$38*Usage!$AN187
+DV!G$39*Usage!$AO187
+DV!G$40*Usage!$AP187
+DV!G$41*Usage!$AQ187
+DV!G$42*Usage!$AR187
+DV!G$43*Usage!$AS187
+DV!G$44*Usage!$AT187
+DV!G$45*Usage!$AU187
+DV!G$46*Usage!$AV187
+DV!G$47*Usage!$AW187
+DV!G$48*Usage!$AX187
+DV!G$49*Usage!$AY187
+DV!G$50*Usage!$AZ187
+DV!G$51*Usage!$BA187
+DV!G$52*Usage!$BB187
+DV!G$53*Usage!$BC187
+DV!G$54*Usage!$BD187</f>
        <v>0</v>
      </c>
      <c r="F187" s="1">
        <f>+DV!H$2*Usage!$D187
+DV!H$3*Usage!$E187
+DV!H$4*Usage!$F187
+DV!H$5*Usage!$G187
+DV!H$6*Usage!$H187
+DV!H$7*Usage!$I187
+DV!H$8*Usage!$J187
+DV!H$9*Usage!$K187
+DV!H$10*Usage!$L187
+DV!H$11*Usage!$M187
+DV!H$12*Usage!$N187
+DV!H$13*Usage!$O187
+DV!H$14*Usage!$P187
+DV!H$15*Usage!$Q187
+DV!H$16*Usage!$R187
+DV!H$17*Usage!$S187
+DV!H$18*Usage!$T187
+DV!H$19*Usage!$U187
+DV!H$20*Usage!$V187
+DV!H$21*Usage!$W187
+DV!H$22*Usage!$X187
+DV!H$23*Usage!$Y187
+DV!H$24*Usage!$Z187
+DV!H$25*Usage!$AA187
+DV!I$26*Usage!$AB187
+DV!H$27*Usage!$AC187
+DV!H$28*Usage!$AD187
+DV!H$29*Usage!$AE187
+DV!H$30*Usage!$AF187
+DV!H$31*Usage!$AG187
+DV!H$32*Usage!$AH187
+DV!H$33*Usage!$AI187
+DV!H$34*Usage!$AJ187
+DV!H$35*Usage!$AK187
+DV!H$36*Usage!$AL187
+DV!H$37*Usage!$AM187
+DV!H$38*Usage!$AN187
+DV!H$39*Usage!$AO187
+DV!H$40*Usage!$AP187
+DV!H$41*Usage!$AQ187
+DV!H$42*Usage!$AR187
+DV!H$43*Usage!$AS187
+DV!H$44*Usage!$AT187
+DV!H$45*Usage!$AU187
+DV!H$46*Usage!$AV187
+DV!H$47*Usage!$AW187
+DV!H$48*Usage!$AX187
+DV!H$49*Usage!$AY187
+DV!H$50*Usage!$AZ187
+DV!H$51*Usage!$BA187
+DV!H$52*Usage!$BB187
+DV!H$53*Usage!$BC187
+DV!H$54*Usage!$BD187</f>
        <v>0</v>
      </c>
      <c r="G187" s="1">
        <f>+DV!I$2*Usage!$D187
+DV!I$3*Usage!$E187
+DV!I$4*Usage!$F187
+DV!I$5*Usage!$G187
+DV!I$6*Usage!$H187
+DV!I$7*Usage!$I187
+DV!I$8*Usage!$J187
+DV!I$9*Usage!$K187
+DV!I$10*Usage!$L187
+DV!I$11*Usage!$M187
+DV!I$12*Usage!$N187
+DV!I$13*Usage!$O187
+DV!I$14*Usage!$P187
+DV!I$15*Usage!$Q187
+DV!I$16*Usage!$R187
+DV!I$17*Usage!$S187
+DV!I$18*Usage!$T187
+DV!I$19*Usage!$U187
+DV!I$20*Usage!$V187
+DV!I$21*Usage!$W187
+DV!I$22*Usage!$X187
+DV!I$23*Usage!$Y187
+DV!I$24*Usage!$Z187
+DV!I$25*Usage!$AA187
+DV!J$26*Usage!$AB187
+DV!I$27*Usage!$AC187
+DV!I$28*Usage!$AD187
+DV!I$29*Usage!$AE187
+DV!I$30*Usage!$AF187
+DV!I$31*Usage!$AG187
+DV!I$32*Usage!$AH187
+DV!I$33*Usage!$AI187
+DV!I$34*Usage!$AJ187
+DV!I$35*Usage!$AK187
+DV!I$36*Usage!$AL187
+DV!I$37*Usage!$AM187
+DV!I$38*Usage!$AN187
+DV!I$39*Usage!$AO187
+DV!I$40*Usage!$AP187
+DV!I$41*Usage!$AQ187
+DV!I$42*Usage!$AR187
+DV!I$43*Usage!$AS187
+DV!I$44*Usage!$AT187
+DV!I$45*Usage!$AU187
+DV!I$46*Usage!$AV187
+DV!I$47*Usage!$AW187
+DV!I$48*Usage!$AX187
+DV!I$49*Usage!$AY187
+DV!I$50*Usage!$AZ187
+DV!I$51*Usage!$BA187
+DV!I$52*Usage!$BB187
+DV!I$53*Usage!$BC187
+DV!I$54*Usage!$BD187</f>
        <v>0</v>
      </c>
      <c r="H187" s="1">
        <f>+DV!J$2*Usage!$D187
+DV!J$3*Usage!$E187
+DV!J$4*Usage!$F187
+DV!J$5*Usage!$G187
+DV!J$6*Usage!$H187
+DV!J$7*Usage!$I187
+DV!J$8*Usage!$J187
+DV!J$9*Usage!$K187
+DV!J$10*Usage!$L187
+DV!J$11*Usage!$M187
+DV!J$12*Usage!$N187
+DV!J$13*Usage!$O187
+DV!J$14*Usage!$P187
+DV!J$15*Usage!$Q187
+DV!J$16*Usage!$R187
+DV!J$17*Usage!$S187
+DV!J$18*Usage!$T187
+DV!J$19*Usage!$U187
+DV!J$20*Usage!$V187
+DV!J$21*Usage!$W187
+DV!J$22*Usage!$X187
+DV!J$23*Usage!$Y187
+DV!J$24*Usage!$Z187
+DV!J$25*Usage!$AA187
+DV!K$26*Usage!$AB187
+DV!J$27*Usage!$AC187
+DV!J$28*Usage!$AD187
+DV!J$29*Usage!$AE187
+DV!J$30*Usage!$AF187
+DV!J$31*Usage!$AG187
+DV!J$32*Usage!$AH187
+DV!J$33*Usage!$AI187
+DV!J$34*Usage!$AJ187
+DV!J$35*Usage!$AK187
+DV!J$36*Usage!$AL187
+DV!J$37*Usage!$AM187
+DV!J$38*Usage!$AN187
+DV!J$39*Usage!$AO187
+DV!J$40*Usage!$AP187
+DV!J$41*Usage!$AQ187
+DV!J$42*Usage!$AR187
+DV!J$43*Usage!$AS187
+DV!J$44*Usage!$AT187
+DV!J$45*Usage!$AU187
+DV!J$46*Usage!$AV187
+DV!J$47*Usage!$AW187
+DV!J$48*Usage!$AX187
+DV!J$49*Usage!$AY187
+DV!J$50*Usage!$AZ187
+DV!J$51*Usage!$BA187
+DV!J$52*Usage!$BB187
+DV!J$53*Usage!$BC187
+DV!J$54*Usage!$BD187</f>
        <v>0</v>
      </c>
      <c r="I187" s="1">
        <f>+DV!K$2*Usage!$D187
+DV!K$3*Usage!$E187
+DV!K$4*Usage!$F187
+DV!K$5*Usage!$G187
+DV!K$6*Usage!$H187
+DV!K$7*Usage!$I187
+DV!K$8*Usage!$J187
+DV!K$9*Usage!$K187
+DV!K$10*Usage!$L187
+DV!K$11*Usage!$M187
+DV!K$12*Usage!$N187
+DV!K$13*Usage!$O187
+DV!K$14*Usage!$P187
+DV!K$15*Usage!$Q187
+DV!K$16*Usage!$R187
+DV!K$17*Usage!$S187
+DV!K$18*Usage!$T187
+DV!K$19*Usage!$U187
+DV!K$20*Usage!$V187
+DV!K$21*Usage!$W187
+DV!K$22*Usage!$X187
+DV!K$23*Usage!$Y187
+DV!K$24*Usage!$Z187
+DV!K$25*Usage!$AA187
+DV!L$26*Usage!$AB187
+DV!K$27*Usage!$AC187
+DV!K$28*Usage!$AD187
+DV!K$29*Usage!$AE187
+DV!K$30*Usage!$AF187
+DV!K$31*Usage!$AG187
+DV!K$32*Usage!$AH187
+DV!K$33*Usage!$AI187
+DV!K$34*Usage!$AJ187
+DV!K$35*Usage!$AK187
+DV!K$36*Usage!$AL187
+DV!K$37*Usage!$AM187
+DV!K$38*Usage!$AN187
+DV!K$39*Usage!$AO187
+DV!K$40*Usage!$AP187
+DV!K$41*Usage!$AQ187
+DV!K$42*Usage!$AR187
+DV!K$43*Usage!$AS187
+DV!K$44*Usage!$AT187
+DV!K$45*Usage!$AU187
+DV!K$46*Usage!$AV187
+DV!K$47*Usage!$AW187
+DV!K$48*Usage!$AX187
+DV!K$49*Usage!$AY187
+DV!K$50*Usage!$AZ187
+DV!K$51*Usage!$BA187
+DV!K$52*Usage!$BB187
+DV!K$53*Usage!$BC187
+DV!K$54*Usage!$BD187</f>
        <v>0</v>
      </c>
      <c r="J187" s="1">
        <f>+DV!L$2*Usage!$D187
+DV!L$3*Usage!$E187
+DV!L$4*Usage!$F187
+DV!L$5*Usage!$G187
+DV!L$6*Usage!$H187
+DV!L$7*Usage!$I187
+DV!L$8*Usage!$J187
+DV!L$9*Usage!$K187
+DV!L$10*Usage!$L187
+DV!L$11*Usage!$M187
+DV!L$12*Usage!$N187
+DV!L$13*Usage!$O187
+DV!L$14*Usage!$P187
+DV!L$15*Usage!$Q187
+DV!L$16*Usage!$R187
+DV!L$17*Usage!$S187
+DV!L$18*Usage!$T187
+DV!L$19*Usage!$U187
+DV!L$20*Usage!$V187
+DV!L$21*Usage!$W187
+DV!L$22*Usage!$X187
+DV!L$23*Usage!$Y187
+DV!L$24*Usage!$Z187
+DV!L$25*Usage!$AA187
+DV!M$26*Usage!$AB187
+DV!L$27*Usage!$AC187
+DV!L$28*Usage!$AD187
+DV!L$29*Usage!$AE187
+DV!L$30*Usage!$AF187
+DV!L$31*Usage!$AG187
+DV!L$32*Usage!$AH187
+DV!L$33*Usage!$AI187
+DV!L$34*Usage!$AJ187
+DV!L$35*Usage!$AK187
+DV!L$36*Usage!$AL187
+DV!L$37*Usage!$AM187
+DV!L$38*Usage!$AN187
+DV!L$39*Usage!$AO187
+DV!L$40*Usage!$AP187
+DV!L$41*Usage!$AQ187
+DV!L$42*Usage!$AR187
+DV!L$43*Usage!$AS187
+DV!L$44*Usage!$AT187
+DV!L$45*Usage!$AU187
+DV!L$46*Usage!$AV187
+DV!L$47*Usage!$AW187
+DV!L$48*Usage!$AX187
+DV!L$49*Usage!$AY187
+DV!L$50*Usage!$AZ187
+DV!L$51*Usage!$BA187
+DV!L$52*Usage!$BB187
+DV!L$53*Usage!$BC187
+DV!L$54*Usage!$BD187</f>
        <v>0</v>
      </c>
      <c r="K187" s="1">
        <f>+DV!M$2*Usage!$D187
+DV!M$3*Usage!$E187
+DV!M$4*Usage!$F187
+DV!M$5*Usage!$G187
+DV!M$6*Usage!$H187
+DV!M$7*Usage!$I187
+DV!M$8*Usage!$J187
+DV!M$9*Usage!$K187
+DV!M$10*Usage!$L187
+DV!M$11*Usage!$M187
+DV!M$12*Usage!$N187
+DV!M$13*Usage!$O187
+DV!M$14*Usage!$P187
+DV!M$15*Usage!$Q187
+DV!M$16*Usage!$R187
+DV!M$17*Usage!$S187
+DV!M$18*Usage!$T187
+DV!M$19*Usage!$U187
+DV!M$20*Usage!$V187
+DV!M$21*Usage!$W187
+DV!M$22*Usage!$X187
+DV!M$23*Usage!$Y187
+DV!M$24*Usage!$Z187
+DV!M$25*Usage!$AA187
+DV!M$26*Usage!$AB187
+DV!M$27*Usage!$AC187
+DV!M$28*Usage!$AD187
+DV!M$29*Usage!$AE187
+DV!M$30*Usage!$AF187
+DV!M$31*Usage!$AG187
+DV!M$32*Usage!$AH187
+DV!M$33*Usage!$AI187
+DV!M$34*Usage!$AJ187
+DV!M$35*Usage!$AK187
+DV!M$36*Usage!$AL187
+DV!M$37*Usage!$AM187
+DV!M$38*Usage!$AN187
+DV!M$39*Usage!$AO187
+DV!M$40*Usage!$AP187
+DV!M$41*Usage!$AQ187
+DV!M$42*Usage!$AR187
+DV!M$43*Usage!$AS187
+DV!M$44*Usage!$AT187
+DV!M$45*Usage!$AU187
+DV!M$46*Usage!$AV187
+DV!M$47*Usage!$AW187
+DV!M$48*Usage!$AX187
+DV!M$49*Usage!$AY187
+DV!M$50*Usage!$AZ187
+DV!M$51*Usage!$BA187
+DV!M$52*Usage!$BB187
+DV!M$53*Usage!$BC187
+DV!M$54*Usage!$BD187</f>
        <v>0</v>
      </c>
      <c r="L187" s="1">
        <f>+DV!N$2*Usage!$D187
+DV!N$3*Usage!$E187
+DV!N$4*Usage!$F187
+DV!N$5*Usage!$G187
+DV!N$6*Usage!$H187
+DV!N$7*Usage!$I187
+DV!N$8*Usage!$J187
+DV!N$9*Usage!$K187
+DV!N$10*Usage!$L187
+DV!N$11*Usage!$M187
+DV!N$12*Usage!$N187
+DV!N$13*Usage!$O187
+DV!N$14*Usage!$P187
+DV!N$15*Usage!$Q187
+DV!N$16*Usage!$R187
+DV!N$17*Usage!$S187
+DV!N$18*Usage!$T187
+DV!N$19*Usage!$U187
+DV!N$20*Usage!$V187
+DV!N$21*Usage!$W187
+DV!N$22*Usage!$X187
+DV!N$23*Usage!$Y187
+DV!N$24*Usage!$Z187
+DV!N$25*Usage!$AA187
+DV!N$26*Usage!$AB187
+DV!N$27*Usage!$AC187
+DV!N$28*Usage!$AD187
+DV!N$29*Usage!$AE187
+DV!N$30*Usage!$AF187
+DV!N$31*Usage!$AG187
+DV!N$32*Usage!$AH187
+DV!N$33*Usage!$AI187
+DV!N$34*Usage!$AJ187
+DV!N$35*Usage!$AK187
+DV!N$36*Usage!$AL187
+DV!N$37*Usage!$AM187
+DV!N$38*Usage!$AN187
+DV!N$39*Usage!$AO187
+DV!N$40*Usage!$AP187
+DV!N$41*Usage!$AQ187
+DV!N$42*Usage!$AR187
+DV!N$43*Usage!$AS187
+DV!N$44*Usage!$AT187
+DV!N$45*Usage!$AU187
+DV!N$46*Usage!$AV187
+DV!N$47*Usage!$AW187
+DV!N$48*Usage!$AX187
+DV!N$49*Usage!$AY187
+DV!N$50*Usage!$AZ187
+DV!N$51*Usage!$BA187
+DV!N$52*Usage!$BB187
+DV!N$53*Usage!$BC187
+DV!N$54*Usage!$BD187</f>
        <v>0</v>
      </c>
      <c r="M187" s="1">
        <f>+DV!O$2*Usage!$D187
+DV!O$3*Usage!$E187
+DV!O$4*Usage!$F187
+DV!O$5*Usage!$G187
+DV!O$6*Usage!$H187
+DV!O$7*Usage!$I187
+DV!O$8*Usage!$J187
+DV!O$9*Usage!$K187
+DV!O$10*Usage!$L187
+DV!O$11*Usage!$M187
+DV!O$12*Usage!$N187
+DV!O$13*Usage!$O187
+DV!O$14*Usage!$P187
+DV!O$15*Usage!$Q187
+DV!O$16*Usage!$R187
+DV!O$17*Usage!$S187
+DV!O$18*Usage!$T187
+DV!O$19*Usage!$U187
+DV!O$20*Usage!$V187
+DV!O$21*Usage!$W187
+DV!O$22*Usage!$X187
+DV!O$23*Usage!$Y187
+DV!O$24*Usage!$Z187
+DV!O$25*Usage!$AA187
+DV!O$26*Usage!$AB187
+DV!O$27*Usage!$AC187
+DV!O$28*Usage!$AD187
+DV!O$29*Usage!$AE187
+DV!O$30*Usage!$AF187
+DV!O$31*Usage!$AG187
+DV!O$32*Usage!$AH187
+DV!O$33*Usage!$AI187
+DV!O$34*Usage!$AJ187
+DV!O$35*Usage!$AK187
+DV!O$36*Usage!$AL187
+DV!O$37*Usage!$AM187
+DV!O$38*Usage!$AN187
+DV!O$39*Usage!$AO187
+DV!O$40*Usage!$AP187
+DV!O$41*Usage!$AQ187
+DV!O$42*Usage!$AR187
+DV!O$43*Usage!$AS187
+DV!O$44*Usage!$AT187
+DV!O$45*Usage!$AU187
+DV!O$46*Usage!$AV187
+DV!O$47*Usage!$AW187
+DV!O$48*Usage!$AX187
+DV!O$49*Usage!$AY187
+DV!O$50*Usage!$AZ187
+DV!O$51*Usage!$BA187
+DV!O$52*Usage!$BB187
+DV!O$53*Usage!$BC187
+DV!O$54*Usage!$BD187</f>
        <v>0</v>
      </c>
      <c r="N187" t="str">
        <f>VLOOKUP(A187,'Plant Stock'!B201:B10189,1,0)</f>
        <v>085750A.103</v>
      </c>
      <c r="P187" s="108"/>
    </row>
    <row r="188" spans="1:16" x14ac:dyDescent="0.25">
      <c r="A188" s="122" t="s">
        <v>8689</v>
      </c>
      <c r="B188" s="1">
        <f>+DV!D$2*Usage!$D188
+DV!D$3*Usage!$E188
+DV!D$4*Usage!$F188
+DV!D$5*Usage!$G188
+DV!D$6*Usage!$H188
+DV!D$7*Usage!$I188
+DV!D$8*Usage!$J188
+DV!D$9*Usage!$K188
+DV!D$10*Usage!$L188
+DV!D$11*Usage!$M188
+DV!D$12*Usage!$N188
+DV!D$13*Usage!$O188
+DV!D$14*Usage!$P188
+DV!D$15*Usage!$Q188
+DV!D$16*Usage!$R188
+DV!D$17*Usage!$S188
+DV!D$18*Usage!$T188
+DV!D$19*Usage!$U188
+DV!D$20*Usage!$V188
+DV!D$21*Usage!$W188
+DV!D$22*Usage!$X188
+DV!D$23*Usage!$Y188
+DV!D$24*Usage!$Z188
+DV!D$25*Usage!$AA188
+DV!E$26*Usage!$AB188
+DV!D$27*Usage!$AC188
+DV!D$28*Usage!$AD188
+DV!D$29*Usage!$AE188
+DV!D$30*Usage!$AF188
+DV!D$31*Usage!$AG188
+DV!D$32*Usage!$AH188
+DV!D$33*Usage!$AI188
+DV!D$34*Usage!$AJ188
+DV!D$35*Usage!$AK188
+DV!D$36*Usage!$AL188
+DV!D$37*Usage!$AM188
+DV!D$38*Usage!$AN188
+DV!D$39*Usage!$AO188
+DV!D$40*Usage!$AP188
+DV!D$41*Usage!$AQ188
+DV!D$42*Usage!$AR188
+DV!D$43*Usage!$AS188
+DV!D$44*Usage!$AT188
+DV!D$45*Usage!$AU188
+DV!D$46*Usage!$AV188
+DV!D$47*Usage!$AW188
+DV!D$48*Usage!$AX188
+DV!D$49*Usage!$AY188
+DV!D$50*Usage!$AZ188
+DV!D$51*Usage!$BA188
+DV!D$52*Usage!$BB188
+DV!D$53*Usage!$BC188
+DV!D$54*Usage!$BD188</f>
        <v>0</v>
      </c>
      <c r="C188" s="1">
        <f>+DV!E$2*Usage!$D188
+DV!E$3*Usage!$E188
+DV!E$4*Usage!$F188
+DV!E$5*Usage!$G188
+DV!E$6*Usage!$H188
+DV!E$7*Usage!$I188
+DV!E$8*Usage!$J188
+DV!E$9*Usage!$K188
+DV!E$10*Usage!$L188
+DV!E$11*Usage!$M188
+DV!E$12*Usage!$N188
+DV!E$13*Usage!$O188
+DV!E$14*Usage!$P188
+DV!E$15*Usage!$Q188
+DV!E$16*Usage!$R188
+DV!E$17*Usage!$S188
+DV!E$18*Usage!$T188
+DV!E$19*Usage!$U188
+DV!E$20*Usage!$V188
+DV!E$21*Usage!$W188
+DV!E$22*Usage!$X188
+DV!E$23*Usage!$Y188
+DV!E$24*Usage!$Z188
+DV!E$25*Usage!$AA188
+DV!F$26*Usage!$AB188
+DV!E$27*Usage!$AC188
+DV!E$28*Usage!$AD188
+DV!E$29*Usage!$AE188
+DV!E$30*Usage!$AF188
+DV!E$31*Usage!$AG188
+DV!E$32*Usage!$AH188
+DV!E$33*Usage!$AI188
+DV!E$34*Usage!$AJ188
+DV!E$35*Usage!$AK188
+DV!E$36*Usage!$AL188
+DV!E$37*Usage!$AM188
+DV!E$38*Usage!$AN188
+DV!E$39*Usage!$AO188
+DV!E$40*Usage!$AP188
+DV!E$41*Usage!$AQ188
+DV!E$42*Usage!$AR188
+DV!E$43*Usage!$AS188
+DV!E$44*Usage!$AT188
+DV!E$45*Usage!$AU188
+DV!E$46*Usage!$AV188
+DV!E$47*Usage!$AW188
+DV!E$48*Usage!$AX188
+DV!E$49*Usage!$AY188
+DV!E$50*Usage!$AZ188
+DV!E$51*Usage!$BA188
+DV!E$52*Usage!$BB188
+DV!E$53*Usage!$BC188
+DV!E$54*Usage!$BD188</f>
        <v>0</v>
      </c>
      <c r="D188" s="1">
        <f>+DV!F$2*Usage!$D188
+DV!F$3*Usage!$E188
+DV!F$4*Usage!$F188
+DV!F$5*Usage!$G188
+DV!F$6*Usage!$H188
+DV!F$7*Usage!$I188
+DV!F$8*Usage!$J188
+DV!F$9*Usage!$K188
+DV!F$10*Usage!$L188
+DV!F$11*Usage!$M188
+DV!F$12*Usage!$N188
+DV!F$13*Usage!$O188
+DV!F$14*Usage!$P188
+DV!F$15*Usage!$Q188
+DV!F$16*Usage!$R188
+DV!F$17*Usage!$S188
+DV!F$18*Usage!$T188
+DV!F$19*Usage!$U188
+DV!F$20*Usage!$V188
+DV!F$21*Usage!$W188
+DV!F$22*Usage!$X188
+DV!F$23*Usage!$Y188
+DV!F$24*Usage!$Z188
+DV!F$25*Usage!$AA188
+DV!G$26*Usage!$AB188
+DV!F$27*Usage!$AC188
+DV!F$28*Usage!$AD188
+DV!F$29*Usage!$AE188
+DV!F$30*Usage!$AF188
+DV!F$31*Usage!$AG188
+DV!F$32*Usage!$AH188
+DV!F$33*Usage!$AI188
+DV!F$34*Usage!$AJ188
+DV!F$35*Usage!$AK188
+DV!F$36*Usage!$AL188
+DV!F$37*Usage!$AM188
+DV!F$38*Usage!$AN188
+DV!F$39*Usage!$AO188
+DV!F$40*Usage!$AP188
+DV!F$41*Usage!$AQ188
+DV!F$42*Usage!$AR188
+DV!F$43*Usage!$AS188
+DV!F$44*Usage!$AT188
+DV!F$45*Usage!$AU188
+DV!F$46*Usage!$AV188
+DV!F$47*Usage!$AW188
+DV!F$48*Usage!$AX188
+DV!F$49*Usage!$AY188
+DV!F$50*Usage!$AZ188
+DV!F$51*Usage!$BA188
+DV!F$52*Usage!$BB188
+DV!F$53*Usage!$BC188
+DV!F$54*Usage!$BD188</f>
        <v>0</v>
      </c>
      <c r="E188" s="1">
        <f>+DV!G$2*Usage!$D188
+DV!G$3*Usage!$E188
+DV!G$4*Usage!$F188
+DV!G$5*Usage!$G188
+DV!G$6*Usage!$H188
+DV!G$7*Usage!$I188
+DV!G$8*Usage!$J188
+DV!G$9*Usage!$K188
+DV!G$10*Usage!$L188
+DV!G$11*Usage!$M188
+DV!G$12*Usage!$N188
+DV!G$13*Usage!$O188
+DV!G$14*Usage!$P188
+DV!G$15*Usage!$Q188
+DV!G$16*Usage!$R188
+DV!G$17*Usage!$S188
+DV!G$18*Usage!$T188
+DV!G$19*Usage!$U188
+DV!G$20*Usage!$V188
+DV!G$21*Usage!$W188
+DV!G$22*Usage!$X188
+DV!G$23*Usage!$Y188
+DV!G$24*Usage!$Z188
+DV!G$25*Usage!$AA188
+DV!H$26*Usage!$AB188
+DV!G$27*Usage!$AC188
+DV!G$28*Usage!$AD188
+DV!G$29*Usage!$AE188
+DV!G$30*Usage!$AF188
+DV!G$31*Usage!$AG188
+DV!G$32*Usage!$AH188
+DV!G$33*Usage!$AI188
+DV!G$34*Usage!$AJ188
+DV!G$35*Usage!$AK188
+DV!G$36*Usage!$AL188
+DV!G$37*Usage!$AM188
+DV!G$38*Usage!$AN188
+DV!G$39*Usage!$AO188
+DV!G$40*Usage!$AP188
+DV!G$41*Usage!$AQ188
+DV!G$42*Usage!$AR188
+DV!G$43*Usage!$AS188
+DV!G$44*Usage!$AT188
+DV!G$45*Usage!$AU188
+DV!G$46*Usage!$AV188
+DV!G$47*Usage!$AW188
+DV!G$48*Usage!$AX188
+DV!G$49*Usage!$AY188
+DV!G$50*Usage!$AZ188
+DV!G$51*Usage!$BA188
+DV!G$52*Usage!$BB188
+DV!G$53*Usage!$BC188
+DV!G$54*Usage!$BD188</f>
        <v>0</v>
      </c>
      <c r="F188" s="1">
        <f>+DV!H$2*Usage!$D188
+DV!H$3*Usage!$E188
+DV!H$4*Usage!$F188
+DV!H$5*Usage!$G188
+DV!H$6*Usage!$H188
+DV!H$7*Usage!$I188
+DV!H$8*Usage!$J188
+DV!H$9*Usage!$K188
+DV!H$10*Usage!$L188
+DV!H$11*Usage!$M188
+DV!H$12*Usage!$N188
+DV!H$13*Usage!$O188
+DV!H$14*Usage!$P188
+DV!H$15*Usage!$Q188
+DV!H$16*Usage!$R188
+DV!H$17*Usage!$S188
+DV!H$18*Usage!$T188
+DV!H$19*Usage!$U188
+DV!H$20*Usage!$V188
+DV!H$21*Usage!$W188
+DV!H$22*Usage!$X188
+DV!H$23*Usage!$Y188
+DV!H$24*Usage!$Z188
+DV!H$25*Usage!$AA188
+DV!I$26*Usage!$AB188
+DV!H$27*Usage!$AC188
+DV!H$28*Usage!$AD188
+DV!H$29*Usage!$AE188
+DV!H$30*Usage!$AF188
+DV!H$31*Usage!$AG188
+DV!H$32*Usage!$AH188
+DV!H$33*Usage!$AI188
+DV!H$34*Usage!$AJ188
+DV!H$35*Usage!$AK188
+DV!H$36*Usage!$AL188
+DV!H$37*Usage!$AM188
+DV!H$38*Usage!$AN188
+DV!H$39*Usage!$AO188
+DV!H$40*Usage!$AP188
+DV!H$41*Usage!$AQ188
+DV!H$42*Usage!$AR188
+DV!H$43*Usage!$AS188
+DV!H$44*Usage!$AT188
+DV!H$45*Usage!$AU188
+DV!H$46*Usage!$AV188
+DV!H$47*Usage!$AW188
+DV!H$48*Usage!$AX188
+DV!H$49*Usage!$AY188
+DV!H$50*Usage!$AZ188
+DV!H$51*Usage!$BA188
+DV!H$52*Usage!$BB188
+DV!H$53*Usage!$BC188
+DV!H$54*Usage!$BD188</f>
        <v>0</v>
      </c>
      <c r="G188" s="1">
        <f>+DV!I$2*Usage!$D188
+DV!I$3*Usage!$E188
+DV!I$4*Usage!$F188
+DV!I$5*Usage!$G188
+DV!I$6*Usage!$H188
+DV!I$7*Usage!$I188
+DV!I$8*Usage!$J188
+DV!I$9*Usage!$K188
+DV!I$10*Usage!$L188
+DV!I$11*Usage!$M188
+DV!I$12*Usage!$N188
+DV!I$13*Usage!$O188
+DV!I$14*Usage!$P188
+DV!I$15*Usage!$Q188
+DV!I$16*Usage!$R188
+DV!I$17*Usage!$S188
+DV!I$18*Usage!$T188
+DV!I$19*Usage!$U188
+DV!I$20*Usage!$V188
+DV!I$21*Usage!$W188
+DV!I$22*Usage!$X188
+DV!I$23*Usage!$Y188
+DV!I$24*Usage!$Z188
+DV!I$25*Usage!$AA188
+DV!J$26*Usage!$AB188
+DV!I$27*Usage!$AC188
+DV!I$28*Usage!$AD188
+DV!I$29*Usage!$AE188
+DV!I$30*Usage!$AF188
+DV!I$31*Usage!$AG188
+DV!I$32*Usage!$AH188
+DV!I$33*Usage!$AI188
+DV!I$34*Usage!$AJ188
+DV!I$35*Usage!$AK188
+DV!I$36*Usage!$AL188
+DV!I$37*Usage!$AM188
+DV!I$38*Usage!$AN188
+DV!I$39*Usage!$AO188
+DV!I$40*Usage!$AP188
+DV!I$41*Usage!$AQ188
+DV!I$42*Usage!$AR188
+DV!I$43*Usage!$AS188
+DV!I$44*Usage!$AT188
+DV!I$45*Usage!$AU188
+DV!I$46*Usage!$AV188
+DV!I$47*Usage!$AW188
+DV!I$48*Usage!$AX188
+DV!I$49*Usage!$AY188
+DV!I$50*Usage!$AZ188
+DV!I$51*Usage!$BA188
+DV!I$52*Usage!$BB188
+DV!I$53*Usage!$BC188
+DV!I$54*Usage!$BD188</f>
        <v>0</v>
      </c>
      <c r="H188" s="1">
        <f>+DV!J$2*Usage!$D188
+DV!J$3*Usage!$E188
+DV!J$4*Usage!$F188
+DV!J$5*Usage!$G188
+DV!J$6*Usage!$H188
+DV!J$7*Usage!$I188
+DV!J$8*Usage!$J188
+DV!J$9*Usage!$K188
+DV!J$10*Usage!$L188
+DV!J$11*Usage!$M188
+DV!J$12*Usage!$N188
+DV!J$13*Usage!$O188
+DV!J$14*Usage!$P188
+DV!J$15*Usage!$Q188
+DV!J$16*Usage!$R188
+DV!J$17*Usage!$S188
+DV!J$18*Usage!$T188
+DV!J$19*Usage!$U188
+DV!J$20*Usage!$V188
+DV!J$21*Usage!$W188
+DV!J$22*Usage!$X188
+DV!J$23*Usage!$Y188
+DV!J$24*Usage!$Z188
+DV!J$25*Usage!$AA188
+DV!K$26*Usage!$AB188
+DV!J$27*Usage!$AC188
+DV!J$28*Usage!$AD188
+DV!J$29*Usage!$AE188
+DV!J$30*Usage!$AF188
+DV!J$31*Usage!$AG188
+DV!J$32*Usage!$AH188
+DV!J$33*Usage!$AI188
+DV!J$34*Usage!$AJ188
+DV!J$35*Usage!$AK188
+DV!J$36*Usage!$AL188
+DV!J$37*Usage!$AM188
+DV!J$38*Usage!$AN188
+DV!J$39*Usage!$AO188
+DV!J$40*Usage!$AP188
+DV!J$41*Usage!$AQ188
+DV!J$42*Usage!$AR188
+DV!J$43*Usage!$AS188
+DV!J$44*Usage!$AT188
+DV!J$45*Usage!$AU188
+DV!J$46*Usage!$AV188
+DV!J$47*Usage!$AW188
+DV!J$48*Usage!$AX188
+DV!J$49*Usage!$AY188
+DV!J$50*Usage!$AZ188
+DV!J$51*Usage!$BA188
+DV!J$52*Usage!$BB188
+DV!J$53*Usage!$BC188
+DV!J$54*Usage!$BD188</f>
        <v>0</v>
      </c>
      <c r="I188" s="1">
        <f>+DV!K$2*Usage!$D188
+DV!K$3*Usage!$E188
+DV!K$4*Usage!$F188
+DV!K$5*Usage!$G188
+DV!K$6*Usage!$H188
+DV!K$7*Usage!$I188
+DV!K$8*Usage!$J188
+DV!K$9*Usage!$K188
+DV!K$10*Usage!$L188
+DV!K$11*Usage!$M188
+DV!K$12*Usage!$N188
+DV!K$13*Usage!$O188
+DV!K$14*Usage!$P188
+DV!K$15*Usage!$Q188
+DV!K$16*Usage!$R188
+DV!K$17*Usage!$S188
+DV!K$18*Usage!$T188
+DV!K$19*Usage!$U188
+DV!K$20*Usage!$V188
+DV!K$21*Usage!$W188
+DV!K$22*Usage!$X188
+DV!K$23*Usage!$Y188
+DV!K$24*Usage!$Z188
+DV!K$25*Usage!$AA188
+DV!L$26*Usage!$AB188
+DV!K$27*Usage!$AC188
+DV!K$28*Usage!$AD188
+DV!K$29*Usage!$AE188
+DV!K$30*Usage!$AF188
+DV!K$31*Usage!$AG188
+DV!K$32*Usage!$AH188
+DV!K$33*Usage!$AI188
+DV!K$34*Usage!$AJ188
+DV!K$35*Usage!$AK188
+DV!K$36*Usage!$AL188
+DV!K$37*Usage!$AM188
+DV!K$38*Usage!$AN188
+DV!K$39*Usage!$AO188
+DV!K$40*Usage!$AP188
+DV!K$41*Usage!$AQ188
+DV!K$42*Usage!$AR188
+DV!K$43*Usage!$AS188
+DV!K$44*Usage!$AT188
+DV!K$45*Usage!$AU188
+DV!K$46*Usage!$AV188
+DV!K$47*Usage!$AW188
+DV!K$48*Usage!$AX188
+DV!K$49*Usage!$AY188
+DV!K$50*Usage!$AZ188
+DV!K$51*Usage!$BA188
+DV!K$52*Usage!$BB188
+DV!K$53*Usage!$BC188
+DV!K$54*Usage!$BD188</f>
        <v>0</v>
      </c>
      <c r="J188" s="1">
        <f>+DV!L$2*Usage!$D188
+DV!L$3*Usage!$E188
+DV!L$4*Usage!$F188
+DV!L$5*Usage!$G188
+DV!L$6*Usage!$H188
+DV!L$7*Usage!$I188
+DV!L$8*Usage!$J188
+DV!L$9*Usage!$K188
+DV!L$10*Usage!$L188
+DV!L$11*Usage!$M188
+DV!L$12*Usage!$N188
+DV!L$13*Usage!$O188
+DV!L$14*Usage!$P188
+DV!L$15*Usage!$Q188
+DV!L$16*Usage!$R188
+DV!L$17*Usage!$S188
+DV!L$18*Usage!$T188
+DV!L$19*Usage!$U188
+DV!L$20*Usage!$V188
+DV!L$21*Usage!$W188
+DV!L$22*Usage!$X188
+DV!L$23*Usage!$Y188
+DV!L$24*Usage!$Z188
+DV!L$25*Usage!$AA188
+DV!M$26*Usage!$AB188
+DV!L$27*Usage!$AC188
+DV!L$28*Usage!$AD188
+DV!L$29*Usage!$AE188
+DV!L$30*Usage!$AF188
+DV!L$31*Usage!$AG188
+DV!L$32*Usage!$AH188
+DV!L$33*Usage!$AI188
+DV!L$34*Usage!$AJ188
+DV!L$35*Usage!$AK188
+DV!L$36*Usage!$AL188
+DV!L$37*Usage!$AM188
+DV!L$38*Usage!$AN188
+DV!L$39*Usage!$AO188
+DV!L$40*Usage!$AP188
+DV!L$41*Usage!$AQ188
+DV!L$42*Usage!$AR188
+DV!L$43*Usage!$AS188
+DV!L$44*Usage!$AT188
+DV!L$45*Usage!$AU188
+DV!L$46*Usage!$AV188
+DV!L$47*Usage!$AW188
+DV!L$48*Usage!$AX188
+DV!L$49*Usage!$AY188
+DV!L$50*Usage!$AZ188
+DV!L$51*Usage!$BA188
+DV!L$52*Usage!$BB188
+DV!L$53*Usage!$BC188
+DV!L$54*Usage!$BD188</f>
        <v>0</v>
      </c>
      <c r="K188" s="1">
        <f>+DV!M$2*Usage!$D188
+DV!M$3*Usage!$E188
+DV!M$4*Usage!$F188
+DV!M$5*Usage!$G188
+DV!M$6*Usage!$H188
+DV!M$7*Usage!$I188
+DV!M$8*Usage!$J188
+DV!M$9*Usage!$K188
+DV!M$10*Usage!$L188
+DV!M$11*Usage!$M188
+DV!M$12*Usage!$N188
+DV!M$13*Usage!$O188
+DV!M$14*Usage!$P188
+DV!M$15*Usage!$Q188
+DV!M$16*Usage!$R188
+DV!M$17*Usage!$S188
+DV!M$18*Usage!$T188
+DV!M$19*Usage!$U188
+DV!M$20*Usage!$V188
+DV!M$21*Usage!$W188
+DV!M$22*Usage!$X188
+DV!M$23*Usage!$Y188
+DV!M$24*Usage!$Z188
+DV!M$25*Usage!$AA188
+DV!M$26*Usage!$AB188
+DV!M$27*Usage!$AC188
+DV!M$28*Usage!$AD188
+DV!M$29*Usage!$AE188
+DV!M$30*Usage!$AF188
+DV!M$31*Usage!$AG188
+DV!M$32*Usage!$AH188
+DV!M$33*Usage!$AI188
+DV!M$34*Usage!$AJ188
+DV!M$35*Usage!$AK188
+DV!M$36*Usage!$AL188
+DV!M$37*Usage!$AM188
+DV!M$38*Usage!$AN188
+DV!M$39*Usage!$AO188
+DV!M$40*Usage!$AP188
+DV!M$41*Usage!$AQ188
+DV!M$42*Usage!$AR188
+DV!M$43*Usage!$AS188
+DV!M$44*Usage!$AT188
+DV!M$45*Usage!$AU188
+DV!M$46*Usage!$AV188
+DV!M$47*Usage!$AW188
+DV!M$48*Usage!$AX188
+DV!M$49*Usage!$AY188
+DV!M$50*Usage!$AZ188
+DV!M$51*Usage!$BA188
+DV!M$52*Usage!$BB188
+DV!M$53*Usage!$BC188
+DV!M$54*Usage!$BD188</f>
        <v>0</v>
      </c>
      <c r="L188" s="1">
        <f>+DV!N$2*Usage!$D188
+DV!N$3*Usage!$E188
+DV!N$4*Usage!$F188
+DV!N$5*Usage!$G188
+DV!N$6*Usage!$H188
+DV!N$7*Usage!$I188
+DV!N$8*Usage!$J188
+DV!N$9*Usage!$K188
+DV!N$10*Usage!$L188
+DV!N$11*Usage!$M188
+DV!N$12*Usage!$N188
+DV!N$13*Usage!$O188
+DV!N$14*Usage!$P188
+DV!N$15*Usage!$Q188
+DV!N$16*Usage!$R188
+DV!N$17*Usage!$S188
+DV!N$18*Usage!$T188
+DV!N$19*Usage!$U188
+DV!N$20*Usage!$V188
+DV!N$21*Usage!$W188
+DV!N$22*Usage!$X188
+DV!N$23*Usage!$Y188
+DV!N$24*Usage!$Z188
+DV!N$25*Usage!$AA188
+DV!N$26*Usage!$AB188
+DV!N$27*Usage!$AC188
+DV!N$28*Usage!$AD188
+DV!N$29*Usage!$AE188
+DV!N$30*Usage!$AF188
+DV!N$31*Usage!$AG188
+DV!N$32*Usage!$AH188
+DV!N$33*Usage!$AI188
+DV!N$34*Usage!$AJ188
+DV!N$35*Usage!$AK188
+DV!N$36*Usage!$AL188
+DV!N$37*Usage!$AM188
+DV!N$38*Usage!$AN188
+DV!N$39*Usage!$AO188
+DV!N$40*Usage!$AP188
+DV!N$41*Usage!$AQ188
+DV!N$42*Usage!$AR188
+DV!N$43*Usage!$AS188
+DV!N$44*Usage!$AT188
+DV!N$45*Usage!$AU188
+DV!N$46*Usage!$AV188
+DV!N$47*Usage!$AW188
+DV!N$48*Usage!$AX188
+DV!N$49*Usage!$AY188
+DV!N$50*Usage!$AZ188
+DV!N$51*Usage!$BA188
+DV!N$52*Usage!$BB188
+DV!N$53*Usage!$BC188
+DV!N$54*Usage!$BD188</f>
        <v>0</v>
      </c>
      <c r="M188" s="1">
        <f>+DV!O$2*Usage!$D188
+DV!O$3*Usage!$E188
+DV!O$4*Usage!$F188
+DV!O$5*Usage!$G188
+DV!O$6*Usage!$H188
+DV!O$7*Usage!$I188
+DV!O$8*Usage!$J188
+DV!O$9*Usage!$K188
+DV!O$10*Usage!$L188
+DV!O$11*Usage!$M188
+DV!O$12*Usage!$N188
+DV!O$13*Usage!$O188
+DV!O$14*Usage!$P188
+DV!O$15*Usage!$Q188
+DV!O$16*Usage!$R188
+DV!O$17*Usage!$S188
+DV!O$18*Usage!$T188
+DV!O$19*Usage!$U188
+DV!O$20*Usage!$V188
+DV!O$21*Usage!$W188
+DV!O$22*Usage!$X188
+DV!O$23*Usage!$Y188
+DV!O$24*Usage!$Z188
+DV!O$25*Usage!$AA188
+DV!O$26*Usage!$AB188
+DV!O$27*Usage!$AC188
+DV!O$28*Usage!$AD188
+DV!O$29*Usage!$AE188
+DV!O$30*Usage!$AF188
+DV!O$31*Usage!$AG188
+DV!O$32*Usage!$AH188
+DV!O$33*Usage!$AI188
+DV!O$34*Usage!$AJ188
+DV!O$35*Usage!$AK188
+DV!O$36*Usage!$AL188
+DV!O$37*Usage!$AM188
+DV!O$38*Usage!$AN188
+DV!O$39*Usage!$AO188
+DV!O$40*Usage!$AP188
+DV!O$41*Usage!$AQ188
+DV!O$42*Usage!$AR188
+DV!O$43*Usage!$AS188
+DV!O$44*Usage!$AT188
+DV!O$45*Usage!$AU188
+DV!O$46*Usage!$AV188
+DV!O$47*Usage!$AW188
+DV!O$48*Usage!$AX188
+DV!O$49*Usage!$AY188
+DV!O$50*Usage!$AZ188
+DV!O$51*Usage!$BA188
+DV!O$52*Usage!$BB188
+DV!O$53*Usage!$BC188
+DV!O$54*Usage!$BD188</f>
        <v>0</v>
      </c>
      <c r="N188" t="str">
        <f>VLOOKUP(A188,'Plant Stock'!B202:B10190,1,0)</f>
        <v>085751A.103</v>
      </c>
      <c r="P188" s="108"/>
    </row>
    <row r="189" spans="1:16" x14ac:dyDescent="0.25">
      <c r="A189" s="122" t="s">
        <v>8690</v>
      </c>
      <c r="B189" s="1">
        <f>+DV!D$2*Usage!$D189
+DV!D$3*Usage!$E189
+DV!D$4*Usage!$F189
+DV!D$5*Usage!$G189
+DV!D$6*Usage!$H189
+DV!D$7*Usage!$I189
+DV!D$8*Usage!$J189
+DV!D$9*Usage!$K189
+DV!D$10*Usage!$L189
+DV!D$11*Usage!$M189
+DV!D$12*Usage!$N189
+DV!D$13*Usage!$O189
+DV!D$14*Usage!$P189
+DV!D$15*Usage!$Q189
+DV!D$16*Usage!$R189
+DV!D$17*Usage!$S189
+DV!D$18*Usage!$T189
+DV!D$19*Usage!$U189
+DV!D$20*Usage!$V189
+DV!D$21*Usage!$W189
+DV!D$22*Usage!$X189
+DV!D$23*Usage!$Y189
+DV!D$24*Usage!$Z189
+DV!D$25*Usage!$AA189
+DV!E$26*Usage!$AB189
+DV!D$27*Usage!$AC189
+DV!D$28*Usage!$AD189
+DV!D$29*Usage!$AE189
+DV!D$30*Usage!$AF189
+DV!D$31*Usage!$AG189
+DV!D$32*Usage!$AH189
+DV!D$33*Usage!$AI189
+DV!D$34*Usage!$AJ189
+DV!D$35*Usage!$AK189
+DV!D$36*Usage!$AL189
+DV!D$37*Usage!$AM189
+DV!D$38*Usage!$AN189
+DV!D$39*Usage!$AO189
+DV!D$40*Usage!$AP189
+DV!D$41*Usage!$AQ189
+DV!D$42*Usage!$AR189
+DV!D$43*Usage!$AS189
+DV!D$44*Usage!$AT189
+DV!D$45*Usage!$AU189
+DV!D$46*Usage!$AV189
+DV!D$47*Usage!$AW189
+DV!D$48*Usage!$AX189
+DV!D$49*Usage!$AY189
+DV!D$50*Usage!$AZ189
+DV!D$51*Usage!$BA189
+DV!D$52*Usage!$BB189
+DV!D$53*Usage!$BC189
+DV!D$54*Usage!$BD189</f>
        <v>0</v>
      </c>
      <c r="C189" s="1">
        <f>+DV!E$2*Usage!$D189
+DV!E$3*Usage!$E189
+DV!E$4*Usage!$F189
+DV!E$5*Usage!$G189
+DV!E$6*Usage!$H189
+DV!E$7*Usage!$I189
+DV!E$8*Usage!$J189
+DV!E$9*Usage!$K189
+DV!E$10*Usage!$L189
+DV!E$11*Usage!$M189
+DV!E$12*Usage!$N189
+DV!E$13*Usage!$O189
+DV!E$14*Usage!$P189
+DV!E$15*Usage!$Q189
+DV!E$16*Usage!$R189
+DV!E$17*Usage!$S189
+DV!E$18*Usage!$T189
+DV!E$19*Usage!$U189
+DV!E$20*Usage!$V189
+DV!E$21*Usage!$W189
+DV!E$22*Usage!$X189
+DV!E$23*Usage!$Y189
+DV!E$24*Usage!$Z189
+DV!E$25*Usage!$AA189
+DV!F$26*Usage!$AB189
+DV!E$27*Usage!$AC189
+DV!E$28*Usage!$AD189
+DV!E$29*Usage!$AE189
+DV!E$30*Usage!$AF189
+DV!E$31*Usage!$AG189
+DV!E$32*Usage!$AH189
+DV!E$33*Usage!$AI189
+DV!E$34*Usage!$AJ189
+DV!E$35*Usage!$AK189
+DV!E$36*Usage!$AL189
+DV!E$37*Usage!$AM189
+DV!E$38*Usage!$AN189
+DV!E$39*Usage!$AO189
+DV!E$40*Usage!$AP189
+DV!E$41*Usage!$AQ189
+DV!E$42*Usage!$AR189
+DV!E$43*Usage!$AS189
+DV!E$44*Usage!$AT189
+DV!E$45*Usage!$AU189
+DV!E$46*Usage!$AV189
+DV!E$47*Usage!$AW189
+DV!E$48*Usage!$AX189
+DV!E$49*Usage!$AY189
+DV!E$50*Usage!$AZ189
+DV!E$51*Usage!$BA189
+DV!E$52*Usage!$BB189
+DV!E$53*Usage!$BC189
+DV!E$54*Usage!$BD189</f>
        <v>0</v>
      </c>
      <c r="D189" s="1">
        <f>+DV!F$2*Usage!$D189
+DV!F$3*Usage!$E189
+DV!F$4*Usage!$F189
+DV!F$5*Usage!$G189
+DV!F$6*Usage!$H189
+DV!F$7*Usage!$I189
+DV!F$8*Usage!$J189
+DV!F$9*Usage!$K189
+DV!F$10*Usage!$L189
+DV!F$11*Usage!$M189
+DV!F$12*Usage!$N189
+DV!F$13*Usage!$O189
+DV!F$14*Usage!$P189
+DV!F$15*Usage!$Q189
+DV!F$16*Usage!$R189
+DV!F$17*Usage!$S189
+DV!F$18*Usage!$T189
+DV!F$19*Usage!$U189
+DV!F$20*Usage!$V189
+DV!F$21*Usage!$W189
+DV!F$22*Usage!$X189
+DV!F$23*Usage!$Y189
+DV!F$24*Usage!$Z189
+DV!F$25*Usage!$AA189
+DV!G$26*Usage!$AB189
+DV!F$27*Usage!$AC189
+DV!F$28*Usage!$AD189
+DV!F$29*Usage!$AE189
+DV!F$30*Usage!$AF189
+DV!F$31*Usage!$AG189
+DV!F$32*Usage!$AH189
+DV!F$33*Usage!$AI189
+DV!F$34*Usage!$AJ189
+DV!F$35*Usage!$AK189
+DV!F$36*Usage!$AL189
+DV!F$37*Usage!$AM189
+DV!F$38*Usage!$AN189
+DV!F$39*Usage!$AO189
+DV!F$40*Usage!$AP189
+DV!F$41*Usage!$AQ189
+DV!F$42*Usage!$AR189
+DV!F$43*Usage!$AS189
+DV!F$44*Usage!$AT189
+DV!F$45*Usage!$AU189
+DV!F$46*Usage!$AV189
+DV!F$47*Usage!$AW189
+DV!F$48*Usage!$AX189
+DV!F$49*Usage!$AY189
+DV!F$50*Usage!$AZ189
+DV!F$51*Usage!$BA189
+DV!F$52*Usage!$BB189
+DV!F$53*Usage!$BC189
+DV!F$54*Usage!$BD189</f>
        <v>0</v>
      </c>
      <c r="E189" s="1">
        <f>+DV!G$2*Usage!$D189
+DV!G$3*Usage!$E189
+DV!G$4*Usage!$F189
+DV!G$5*Usage!$G189
+DV!G$6*Usage!$H189
+DV!G$7*Usage!$I189
+DV!G$8*Usage!$J189
+DV!G$9*Usage!$K189
+DV!G$10*Usage!$L189
+DV!G$11*Usage!$M189
+DV!G$12*Usage!$N189
+DV!G$13*Usage!$O189
+DV!G$14*Usage!$P189
+DV!G$15*Usage!$Q189
+DV!G$16*Usage!$R189
+DV!G$17*Usage!$S189
+DV!G$18*Usage!$T189
+DV!G$19*Usage!$U189
+DV!G$20*Usage!$V189
+DV!G$21*Usage!$W189
+DV!G$22*Usage!$X189
+DV!G$23*Usage!$Y189
+DV!G$24*Usage!$Z189
+DV!G$25*Usage!$AA189
+DV!H$26*Usage!$AB189
+DV!G$27*Usage!$AC189
+DV!G$28*Usage!$AD189
+DV!G$29*Usage!$AE189
+DV!G$30*Usage!$AF189
+DV!G$31*Usage!$AG189
+DV!G$32*Usage!$AH189
+DV!G$33*Usage!$AI189
+DV!G$34*Usage!$AJ189
+DV!G$35*Usage!$AK189
+DV!G$36*Usage!$AL189
+DV!G$37*Usage!$AM189
+DV!G$38*Usage!$AN189
+DV!G$39*Usage!$AO189
+DV!G$40*Usage!$AP189
+DV!G$41*Usage!$AQ189
+DV!G$42*Usage!$AR189
+DV!G$43*Usage!$AS189
+DV!G$44*Usage!$AT189
+DV!G$45*Usage!$AU189
+DV!G$46*Usage!$AV189
+DV!G$47*Usage!$AW189
+DV!G$48*Usage!$AX189
+DV!G$49*Usage!$AY189
+DV!G$50*Usage!$AZ189
+DV!G$51*Usage!$BA189
+DV!G$52*Usage!$BB189
+DV!G$53*Usage!$BC189
+DV!G$54*Usage!$BD189</f>
        <v>0</v>
      </c>
      <c r="F189" s="1">
        <f>+DV!H$2*Usage!$D189
+DV!H$3*Usage!$E189
+DV!H$4*Usage!$F189
+DV!H$5*Usage!$G189
+DV!H$6*Usage!$H189
+DV!H$7*Usage!$I189
+DV!H$8*Usage!$J189
+DV!H$9*Usage!$K189
+DV!H$10*Usage!$L189
+DV!H$11*Usage!$M189
+DV!H$12*Usage!$N189
+DV!H$13*Usage!$O189
+DV!H$14*Usage!$P189
+DV!H$15*Usage!$Q189
+DV!H$16*Usage!$R189
+DV!H$17*Usage!$S189
+DV!H$18*Usage!$T189
+DV!H$19*Usage!$U189
+DV!H$20*Usage!$V189
+DV!H$21*Usage!$W189
+DV!H$22*Usage!$X189
+DV!H$23*Usage!$Y189
+DV!H$24*Usage!$Z189
+DV!H$25*Usage!$AA189
+DV!I$26*Usage!$AB189
+DV!H$27*Usage!$AC189
+DV!H$28*Usage!$AD189
+DV!H$29*Usage!$AE189
+DV!H$30*Usage!$AF189
+DV!H$31*Usage!$AG189
+DV!H$32*Usage!$AH189
+DV!H$33*Usage!$AI189
+DV!H$34*Usage!$AJ189
+DV!H$35*Usage!$AK189
+DV!H$36*Usage!$AL189
+DV!H$37*Usage!$AM189
+DV!H$38*Usage!$AN189
+DV!H$39*Usage!$AO189
+DV!H$40*Usage!$AP189
+DV!H$41*Usage!$AQ189
+DV!H$42*Usage!$AR189
+DV!H$43*Usage!$AS189
+DV!H$44*Usage!$AT189
+DV!H$45*Usage!$AU189
+DV!H$46*Usage!$AV189
+DV!H$47*Usage!$AW189
+DV!H$48*Usage!$AX189
+DV!H$49*Usage!$AY189
+DV!H$50*Usage!$AZ189
+DV!H$51*Usage!$BA189
+DV!H$52*Usage!$BB189
+DV!H$53*Usage!$BC189
+DV!H$54*Usage!$BD189</f>
        <v>0</v>
      </c>
      <c r="G189" s="1">
        <f>+DV!I$2*Usage!$D189
+DV!I$3*Usage!$E189
+DV!I$4*Usage!$F189
+DV!I$5*Usage!$G189
+DV!I$6*Usage!$H189
+DV!I$7*Usage!$I189
+DV!I$8*Usage!$J189
+DV!I$9*Usage!$K189
+DV!I$10*Usage!$L189
+DV!I$11*Usage!$M189
+DV!I$12*Usage!$N189
+DV!I$13*Usage!$O189
+DV!I$14*Usage!$P189
+DV!I$15*Usage!$Q189
+DV!I$16*Usage!$R189
+DV!I$17*Usage!$S189
+DV!I$18*Usage!$T189
+DV!I$19*Usage!$U189
+DV!I$20*Usage!$V189
+DV!I$21*Usage!$W189
+DV!I$22*Usage!$X189
+DV!I$23*Usage!$Y189
+DV!I$24*Usage!$Z189
+DV!I$25*Usage!$AA189
+DV!J$26*Usage!$AB189
+DV!I$27*Usage!$AC189
+DV!I$28*Usage!$AD189
+DV!I$29*Usage!$AE189
+DV!I$30*Usage!$AF189
+DV!I$31*Usage!$AG189
+DV!I$32*Usage!$AH189
+DV!I$33*Usage!$AI189
+DV!I$34*Usage!$AJ189
+DV!I$35*Usage!$AK189
+DV!I$36*Usage!$AL189
+DV!I$37*Usage!$AM189
+DV!I$38*Usage!$AN189
+DV!I$39*Usage!$AO189
+DV!I$40*Usage!$AP189
+DV!I$41*Usage!$AQ189
+DV!I$42*Usage!$AR189
+DV!I$43*Usage!$AS189
+DV!I$44*Usage!$AT189
+DV!I$45*Usage!$AU189
+DV!I$46*Usage!$AV189
+DV!I$47*Usage!$AW189
+DV!I$48*Usage!$AX189
+DV!I$49*Usage!$AY189
+DV!I$50*Usage!$AZ189
+DV!I$51*Usage!$BA189
+DV!I$52*Usage!$BB189
+DV!I$53*Usage!$BC189
+DV!I$54*Usage!$BD189</f>
        <v>0</v>
      </c>
      <c r="H189" s="1">
        <f>+DV!J$2*Usage!$D189
+DV!J$3*Usage!$E189
+DV!J$4*Usage!$F189
+DV!J$5*Usage!$G189
+DV!J$6*Usage!$H189
+DV!J$7*Usage!$I189
+DV!J$8*Usage!$J189
+DV!J$9*Usage!$K189
+DV!J$10*Usage!$L189
+DV!J$11*Usage!$M189
+DV!J$12*Usage!$N189
+DV!J$13*Usage!$O189
+DV!J$14*Usage!$P189
+DV!J$15*Usage!$Q189
+DV!J$16*Usage!$R189
+DV!J$17*Usage!$S189
+DV!J$18*Usage!$T189
+DV!J$19*Usage!$U189
+DV!J$20*Usage!$V189
+DV!J$21*Usage!$W189
+DV!J$22*Usage!$X189
+DV!J$23*Usage!$Y189
+DV!J$24*Usage!$Z189
+DV!J$25*Usage!$AA189
+DV!K$26*Usage!$AB189
+DV!J$27*Usage!$AC189
+DV!J$28*Usage!$AD189
+DV!J$29*Usage!$AE189
+DV!J$30*Usage!$AF189
+DV!J$31*Usage!$AG189
+DV!J$32*Usage!$AH189
+DV!J$33*Usage!$AI189
+DV!J$34*Usage!$AJ189
+DV!J$35*Usage!$AK189
+DV!J$36*Usage!$AL189
+DV!J$37*Usage!$AM189
+DV!J$38*Usage!$AN189
+DV!J$39*Usage!$AO189
+DV!J$40*Usage!$AP189
+DV!J$41*Usage!$AQ189
+DV!J$42*Usage!$AR189
+DV!J$43*Usage!$AS189
+DV!J$44*Usage!$AT189
+DV!J$45*Usage!$AU189
+DV!J$46*Usage!$AV189
+DV!J$47*Usage!$AW189
+DV!J$48*Usage!$AX189
+DV!J$49*Usage!$AY189
+DV!J$50*Usage!$AZ189
+DV!J$51*Usage!$BA189
+DV!J$52*Usage!$BB189
+DV!J$53*Usage!$BC189
+DV!J$54*Usage!$BD189</f>
        <v>0</v>
      </c>
      <c r="I189" s="1">
        <f>+DV!K$2*Usage!$D189
+DV!K$3*Usage!$E189
+DV!K$4*Usage!$F189
+DV!K$5*Usage!$G189
+DV!K$6*Usage!$H189
+DV!K$7*Usage!$I189
+DV!K$8*Usage!$J189
+DV!K$9*Usage!$K189
+DV!K$10*Usage!$L189
+DV!K$11*Usage!$M189
+DV!K$12*Usage!$N189
+DV!K$13*Usage!$O189
+DV!K$14*Usage!$P189
+DV!K$15*Usage!$Q189
+DV!K$16*Usage!$R189
+DV!K$17*Usage!$S189
+DV!K$18*Usage!$T189
+DV!K$19*Usage!$U189
+DV!K$20*Usage!$V189
+DV!K$21*Usage!$W189
+DV!K$22*Usage!$X189
+DV!K$23*Usage!$Y189
+DV!K$24*Usage!$Z189
+DV!K$25*Usage!$AA189
+DV!L$26*Usage!$AB189
+DV!K$27*Usage!$AC189
+DV!K$28*Usage!$AD189
+DV!K$29*Usage!$AE189
+DV!K$30*Usage!$AF189
+DV!K$31*Usage!$AG189
+DV!K$32*Usage!$AH189
+DV!K$33*Usage!$AI189
+DV!K$34*Usage!$AJ189
+DV!K$35*Usage!$AK189
+DV!K$36*Usage!$AL189
+DV!K$37*Usage!$AM189
+DV!K$38*Usage!$AN189
+DV!K$39*Usage!$AO189
+DV!K$40*Usage!$AP189
+DV!K$41*Usage!$AQ189
+DV!K$42*Usage!$AR189
+DV!K$43*Usage!$AS189
+DV!K$44*Usage!$AT189
+DV!K$45*Usage!$AU189
+DV!K$46*Usage!$AV189
+DV!K$47*Usage!$AW189
+DV!K$48*Usage!$AX189
+DV!K$49*Usage!$AY189
+DV!K$50*Usage!$AZ189
+DV!K$51*Usage!$BA189
+DV!K$52*Usage!$BB189
+DV!K$53*Usage!$BC189
+DV!K$54*Usage!$BD189</f>
        <v>0</v>
      </c>
      <c r="J189" s="1">
        <f>+DV!L$2*Usage!$D189
+DV!L$3*Usage!$E189
+DV!L$4*Usage!$F189
+DV!L$5*Usage!$G189
+DV!L$6*Usage!$H189
+DV!L$7*Usage!$I189
+DV!L$8*Usage!$J189
+DV!L$9*Usage!$K189
+DV!L$10*Usage!$L189
+DV!L$11*Usage!$M189
+DV!L$12*Usage!$N189
+DV!L$13*Usage!$O189
+DV!L$14*Usage!$P189
+DV!L$15*Usage!$Q189
+DV!L$16*Usage!$R189
+DV!L$17*Usage!$S189
+DV!L$18*Usage!$T189
+DV!L$19*Usage!$U189
+DV!L$20*Usage!$V189
+DV!L$21*Usage!$W189
+DV!L$22*Usage!$X189
+DV!L$23*Usage!$Y189
+DV!L$24*Usage!$Z189
+DV!L$25*Usage!$AA189
+DV!M$26*Usage!$AB189
+DV!L$27*Usage!$AC189
+DV!L$28*Usage!$AD189
+DV!L$29*Usage!$AE189
+DV!L$30*Usage!$AF189
+DV!L$31*Usage!$AG189
+DV!L$32*Usage!$AH189
+DV!L$33*Usage!$AI189
+DV!L$34*Usage!$AJ189
+DV!L$35*Usage!$AK189
+DV!L$36*Usage!$AL189
+DV!L$37*Usage!$AM189
+DV!L$38*Usage!$AN189
+DV!L$39*Usage!$AO189
+DV!L$40*Usage!$AP189
+DV!L$41*Usage!$AQ189
+DV!L$42*Usage!$AR189
+DV!L$43*Usage!$AS189
+DV!L$44*Usage!$AT189
+DV!L$45*Usage!$AU189
+DV!L$46*Usage!$AV189
+DV!L$47*Usage!$AW189
+DV!L$48*Usage!$AX189
+DV!L$49*Usage!$AY189
+DV!L$50*Usage!$AZ189
+DV!L$51*Usage!$BA189
+DV!L$52*Usage!$BB189
+DV!L$53*Usage!$BC189
+DV!L$54*Usage!$BD189</f>
        <v>0</v>
      </c>
      <c r="K189" s="1">
        <f>+DV!M$2*Usage!$D189
+DV!M$3*Usage!$E189
+DV!M$4*Usage!$F189
+DV!M$5*Usage!$G189
+DV!M$6*Usage!$H189
+DV!M$7*Usage!$I189
+DV!M$8*Usage!$J189
+DV!M$9*Usage!$K189
+DV!M$10*Usage!$L189
+DV!M$11*Usage!$M189
+DV!M$12*Usage!$N189
+DV!M$13*Usage!$O189
+DV!M$14*Usage!$P189
+DV!M$15*Usage!$Q189
+DV!M$16*Usage!$R189
+DV!M$17*Usage!$S189
+DV!M$18*Usage!$T189
+DV!M$19*Usage!$U189
+DV!M$20*Usage!$V189
+DV!M$21*Usage!$W189
+DV!M$22*Usage!$X189
+DV!M$23*Usage!$Y189
+DV!M$24*Usage!$Z189
+DV!M$25*Usage!$AA189
+DV!M$26*Usage!$AB189
+DV!M$27*Usage!$AC189
+DV!M$28*Usage!$AD189
+DV!M$29*Usage!$AE189
+DV!M$30*Usage!$AF189
+DV!M$31*Usage!$AG189
+DV!M$32*Usage!$AH189
+DV!M$33*Usage!$AI189
+DV!M$34*Usage!$AJ189
+DV!M$35*Usage!$AK189
+DV!M$36*Usage!$AL189
+DV!M$37*Usage!$AM189
+DV!M$38*Usage!$AN189
+DV!M$39*Usage!$AO189
+DV!M$40*Usage!$AP189
+DV!M$41*Usage!$AQ189
+DV!M$42*Usage!$AR189
+DV!M$43*Usage!$AS189
+DV!M$44*Usage!$AT189
+DV!M$45*Usage!$AU189
+DV!M$46*Usage!$AV189
+DV!M$47*Usage!$AW189
+DV!M$48*Usage!$AX189
+DV!M$49*Usage!$AY189
+DV!M$50*Usage!$AZ189
+DV!M$51*Usage!$BA189
+DV!M$52*Usage!$BB189
+DV!M$53*Usage!$BC189
+DV!M$54*Usage!$BD189</f>
        <v>0</v>
      </c>
      <c r="L189" s="1">
        <f>+DV!N$2*Usage!$D189
+DV!N$3*Usage!$E189
+DV!N$4*Usage!$F189
+DV!N$5*Usage!$G189
+DV!N$6*Usage!$H189
+DV!N$7*Usage!$I189
+DV!N$8*Usage!$J189
+DV!N$9*Usage!$K189
+DV!N$10*Usage!$L189
+DV!N$11*Usage!$M189
+DV!N$12*Usage!$N189
+DV!N$13*Usage!$O189
+DV!N$14*Usage!$P189
+DV!N$15*Usage!$Q189
+DV!N$16*Usage!$R189
+DV!N$17*Usage!$S189
+DV!N$18*Usage!$T189
+DV!N$19*Usage!$U189
+DV!N$20*Usage!$V189
+DV!N$21*Usage!$W189
+DV!N$22*Usage!$X189
+DV!N$23*Usage!$Y189
+DV!N$24*Usage!$Z189
+DV!N$25*Usage!$AA189
+DV!N$26*Usage!$AB189
+DV!N$27*Usage!$AC189
+DV!N$28*Usage!$AD189
+DV!N$29*Usage!$AE189
+DV!N$30*Usage!$AF189
+DV!N$31*Usage!$AG189
+DV!N$32*Usage!$AH189
+DV!N$33*Usage!$AI189
+DV!N$34*Usage!$AJ189
+DV!N$35*Usage!$AK189
+DV!N$36*Usage!$AL189
+DV!N$37*Usage!$AM189
+DV!N$38*Usage!$AN189
+DV!N$39*Usage!$AO189
+DV!N$40*Usage!$AP189
+DV!N$41*Usage!$AQ189
+DV!N$42*Usage!$AR189
+DV!N$43*Usage!$AS189
+DV!N$44*Usage!$AT189
+DV!N$45*Usage!$AU189
+DV!N$46*Usage!$AV189
+DV!N$47*Usage!$AW189
+DV!N$48*Usage!$AX189
+DV!N$49*Usage!$AY189
+DV!N$50*Usage!$AZ189
+DV!N$51*Usage!$BA189
+DV!N$52*Usage!$BB189
+DV!N$53*Usage!$BC189
+DV!N$54*Usage!$BD189</f>
        <v>0</v>
      </c>
      <c r="M189" s="1">
        <f>+DV!O$2*Usage!$D189
+DV!O$3*Usage!$E189
+DV!O$4*Usage!$F189
+DV!O$5*Usage!$G189
+DV!O$6*Usage!$H189
+DV!O$7*Usage!$I189
+DV!O$8*Usage!$J189
+DV!O$9*Usage!$K189
+DV!O$10*Usage!$L189
+DV!O$11*Usage!$M189
+DV!O$12*Usage!$N189
+DV!O$13*Usage!$O189
+DV!O$14*Usage!$P189
+DV!O$15*Usage!$Q189
+DV!O$16*Usage!$R189
+DV!O$17*Usage!$S189
+DV!O$18*Usage!$T189
+DV!O$19*Usage!$U189
+DV!O$20*Usage!$V189
+DV!O$21*Usage!$W189
+DV!O$22*Usage!$X189
+DV!O$23*Usage!$Y189
+DV!O$24*Usage!$Z189
+DV!O$25*Usage!$AA189
+DV!O$26*Usage!$AB189
+DV!O$27*Usage!$AC189
+DV!O$28*Usage!$AD189
+DV!O$29*Usage!$AE189
+DV!O$30*Usage!$AF189
+DV!O$31*Usage!$AG189
+DV!O$32*Usage!$AH189
+DV!O$33*Usage!$AI189
+DV!O$34*Usage!$AJ189
+DV!O$35*Usage!$AK189
+DV!O$36*Usage!$AL189
+DV!O$37*Usage!$AM189
+DV!O$38*Usage!$AN189
+DV!O$39*Usage!$AO189
+DV!O$40*Usage!$AP189
+DV!O$41*Usage!$AQ189
+DV!O$42*Usage!$AR189
+DV!O$43*Usage!$AS189
+DV!O$44*Usage!$AT189
+DV!O$45*Usage!$AU189
+DV!O$46*Usage!$AV189
+DV!O$47*Usage!$AW189
+DV!O$48*Usage!$AX189
+DV!O$49*Usage!$AY189
+DV!O$50*Usage!$AZ189
+DV!O$51*Usage!$BA189
+DV!O$52*Usage!$BB189
+DV!O$53*Usage!$BC189
+DV!O$54*Usage!$BD189</f>
        <v>0</v>
      </c>
      <c r="N189" t="str">
        <f>VLOOKUP(A189,'Plant Stock'!B203:B10191,1,0)</f>
        <v>085752A.103</v>
      </c>
      <c r="P189" s="108"/>
    </row>
    <row r="190" spans="1:16" x14ac:dyDescent="0.25">
      <c r="A190" s="122" t="s">
        <v>7321</v>
      </c>
      <c r="B190" s="1">
        <f>+DV!D$2*Usage!$D190
+DV!D$3*Usage!$E190
+DV!D$4*Usage!$F190
+DV!D$5*Usage!$G190
+DV!D$6*Usage!$H190
+DV!D$7*Usage!$I190
+DV!D$8*Usage!$J190
+DV!D$9*Usage!$K190
+DV!D$10*Usage!$L190
+DV!D$11*Usage!$M190
+DV!D$12*Usage!$N190
+DV!D$13*Usage!$O190
+DV!D$14*Usage!$P190
+DV!D$15*Usage!$Q190
+DV!D$16*Usage!$R190
+DV!D$17*Usage!$S190
+DV!D$18*Usage!$T190
+DV!D$19*Usage!$U190
+DV!D$20*Usage!$V190
+DV!D$21*Usage!$W190
+DV!D$22*Usage!$X190
+DV!D$23*Usage!$Y190
+DV!D$24*Usage!$Z190
+DV!D$25*Usage!$AA190
+DV!E$26*Usage!$AB190
+DV!D$27*Usage!$AC190
+DV!D$28*Usage!$AD190
+DV!D$29*Usage!$AE190
+DV!D$30*Usage!$AF190
+DV!D$31*Usage!$AG190
+DV!D$32*Usage!$AH190
+DV!D$33*Usage!$AI190
+DV!D$34*Usage!$AJ190
+DV!D$35*Usage!$AK190
+DV!D$36*Usage!$AL190
+DV!D$37*Usage!$AM190
+DV!D$38*Usage!$AN190
+DV!D$39*Usage!$AO190
+DV!D$40*Usage!$AP190
+DV!D$41*Usage!$AQ190
+DV!D$42*Usage!$AR190
+DV!D$43*Usage!$AS190
+DV!D$44*Usage!$AT190
+DV!D$45*Usage!$AU190
+DV!D$46*Usage!$AV190
+DV!D$47*Usage!$AW190
+DV!D$48*Usage!$AX190
+DV!D$49*Usage!$AY190
+DV!D$50*Usage!$AZ190
+DV!D$51*Usage!$BA190
+DV!D$52*Usage!$BB190
+DV!D$53*Usage!$BC190
+DV!D$54*Usage!$BD190</f>
        <v>0</v>
      </c>
      <c r="C190" s="1">
        <f>+DV!E$2*Usage!$D190
+DV!E$3*Usage!$E190
+DV!E$4*Usage!$F190
+DV!E$5*Usage!$G190
+DV!E$6*Usage!$H190
+DV!E$7*Usage!$I190
+DV!E$8*Usage!$J190
+DV!E$9*Usage!$K190
+DV!E$10*Usage!$L190
+DV!E$11*Usage!$M190
+DV!E$12*Usage!$N190
+DV!E$13*Usage!$O190
+DV!E$14*Usage!$P190
+DV!E$15*Usage!$Q190
+DV!E$16*Usage!$R190
+DV!E$17*Usage!$S190
+DV!E$18*Usage!$T190
+DV!E$19*Usage!$U190
+DV!E$20*Usage!$V190
+DV!E$21*Usage!$W190
+DV!E$22*Usage!$X190
+DV!E$23*Usage!$Y190
+DV!E$24*Usage!$Z190
+DV!E$25*Usage!$AA190
+DV!F$26*Usage!$AB190
+DV!E$27*Usage!$AC190
+DV!E$28*Usage!$AD190
+DV!E$29*Usage!$AE190
+DV!E$30*Usage!$AF190
+DV!E$31*Usage!$AG190
+DV!E$32*Usage!$AH190
+DV!E$33*Usage!$AI190
+DV!E$34*Usage!$AJ190
+DV!E$35*Usage!$AK190
+DV!E$36*Usage!$AL190
+DV!E$37*Usage!$AM190
+DV!E$38*Usage!$AN190
+DV!E$39*Usage!$AO190
+DV!E$40*Usage!$AP190
+DV!E$41*Usage!$AQ190
+DV!E$42*Usage!$AR190
+DV!E$43*Usage!$AS190
+DV!E$44*Usage!$AT190
+DV!E$45*Usage!$AU190
+DV!E$46*Usage!$AV190
+DV!E$47*Usage!$AW190
+DV!E$48*Usage!$AX190
+DV!E$49*Usage!$AY190
+DV!E$50*Usage!$AZ190
+DV!E$51*Usage!$BA190
+DV!E$52*Usage!$BB190
+DV!E$53*Usage!$BC190
+DV!E$54*Usage!$BD190</f>
        <v>0</v>
      </c>
      <c r="D190" s="1">
        <f>+DV!F$2*Usage!$D190
+DV!F$3*Usage!$E190
+DV!F$4*Usage!$F190
+DV!F$5*Usage!$G190
+DV!F$6*Usage!$H190
+DV!F$7*Usage!$I190
+DV!F$8*Usage!$J190
+DV!F$9*Usage!$K190
+DV!F$10*Usage!$L190
+DV!F$11*Usage!$M190
+DV!F$12*Usage!$N190
+DV!F$13*Usage!$O190
+DV!F$14*Usage!$P190
+DV!F$15*Usage!$Q190
+DV!F$16*Usage!$R190
+DV!F$17*Usage!$S190
+DV!F$18*Usage!$T190
+DV!F$19*Usage!$U190
+DV!F$20*Usage!$V190
+DV!F$21*Usage!$W190
+DV!F$22*Usage!$X190
+DV!F$23*Usage!$Y190
+DV!F$24*Usage!$Z190
+DV!F$25*Usage!$AA190
+DV!G$26*Usage!$AB190
+DV!F$27*Usage!$AC190
+DV!F$28*Usage!$AD190
+DV!F$29*Usage!$AE190
+DV!F$30*Usage!$AF190
+DV!F$31*Usage!$AG190
+DV!F$32*Usage!$AH190
+DV!F$33*Usage!$AI190
+DV!F$34*Usage!$AJ190
+DV!F$35*Usage!$AK190
+DV!F$36*Usage!$AL190
+DV!F$37*Usage!$AM190
+DV!F$38*Usage!$AN190
+DV!F$39*Usage!$AO190
+DV!F$40*Usage!$AP190
+DV!F$41*Usage!$AQ190
+DV!F$42*Usage!$AR190
+DV!F$43*Usage!$AS190
+DV!F$44*Usage!$AT190
+DV!F$45*Usage!$AU190
+DV!F$46*Usage!$AV190
+DV!F$47*Usage!$AW190
+DV!F$48*Usage!$AX190
+DV!F$49*Usage!$AY190
+DV!F$50*Usage!$AZ190
+DV!F$51*Usage!$BA190
+DV!F$52*Usage!$BB190
+DV!F$53*Usage!$BC190
+DV!F$54*Usage!$BD190</f>
        <v>0</v>
      </c>
      <c r="E190" s="1">
        <f>+DV!G$2*Usage!$D190
+DV!G$3*Usage!$E190
+DV!G$4*Usage!$F190
+DV!G$5*Usage!$G190
+DV!G$6*Usage!$H190
+DV!G$7*Usage!$I190
+DV!G$8*Usage!$J190
+DV!G$9*Usage!$K190
+DV!G$10*Usage!$L190
+DV!G$11*Usage!$M190
+DV!G$12*Usage!$N190
+DV!G$13*Usage!$O190
+DV!G$14*Usage!$P190
+DV!G$15*Usage!$Q190
+DV!G$16*Usage!$R190
+DV!G$17*Usage!$S190
+DV!G$18*Usage!$T190
+DV!G$19*Usage!$U190
+DV!G$20*Usage!$V190
+DV!G$21*Usage!$W190
+DV!G$22*Usage!$X190
+DV!G$23*Usage!$Y190
+DV!G$24*Usage!$Z190
+DV!G$25*Usage!$AA190
+DV!H$26*Usage!$AB190
+DV!G$27*Usage!$AC190
+DV!G$28*Usage!$AD190
+DV!G$29*Usage!$AE190
+DV!G$30*Usage!$AF190
+DV!G$31*Usage!$AG190
+DV!G$32*Usage!$AH190
+DV!G$33*Usage!$AI190
+DV!G$34*Usage!$AJ190
+DV!G$35*Usage!$AK190
+DV!G$36*Usage!$AL190
+DV!G$37*Usage!$AM190
+DV!G$38*Usage!$AN190
+DV!G$39*Usage!$AO190
+DV!G$40*Usage!$AP190
+DV!G$41*Usage!$AQ190
+DV!G$42*Usage!$AR190
+DV!G$43*Usage!$AS190
+DV!G$44*Usage!$AT190
+DV!G$45*Usage!$AU190
+DV!G$46*Usage!$AV190
+DV!G$47*Usage!$AW190
+DV!G$48*Usage!$AX190
+DV!G$49*Usage!$AY190
+DV!G$50*Usage!$AZ190
+DV!G$51*Usage!$BA190
+DV!G$52*Usage!$BB190
+DV!G$53*Usage!$BC190
+DV!G$54*Usage!$BD190</f>
        <v>0</v>
      </c>
      <c r="F190" s="1">
        <f>+DV!H$2*Usage!$D190
+DV!H$3*Usage!$E190
+DV!H$4*Usage!$F190
+DV!H$5*Usage!$G190
+DV!H$6*Usage!$H190
+DV!H$7*Usage!$I190
+DV!H$8*Usage!$J190
+DV!H$9*Usage!$K190
+DV!H$10*Usage!$L190
+DV!H$11*Usage!$M190
+DV!H$12*Usage!$N190
+DV!H$13*Usage!$O190
+DV!H$14*Usage!$P190
+DV!H$15*Usage!$Q190
+DV!H$16*Usage!$R190
+DV!H$17*Usage!$S190
+DV!H$18*Usage!$T190
+DV!H$19*Usage!$U190
+DV!H$20*Usage!$V190
+DV!H$21*Usage!$W190
+DV!H$22*Usage!$X190
+DV!H$23*Usage!$Y190
+DV!H$24*Usage!$Z190
+DV!H$25*Usage!$AA190
+DV!I$26*Usage!$AB190
+DV!H$27*Usage!$AC190
+DV!H$28*Usage!$AD190
+DV!H$29*Usage!$AE190
+DV!H$30*Usage!$AF190
+DV!H$31*Usage!$AG190
+DV!H$32*Usage!$AH190
+DV!H$33*Usage!$AI190
+DV!H$34*Usage!$AJ190
+DV!H$35*Usage!$AK190
+DV!H$36*Usage!$AL190
+DV!H$37*Usage!$AM190
+DV!H$38*Usage!$AN190
+DV!H$39*Usage!$AO190
+DV!H$40*Usage!$AP190
+DV!H$41*Usage!$AQ190
+DV!H$42*Usage!$AR190
+DV!H$43*Usage!$AS190
+DV!H$44*Usage!$AT190
+DV!H$45*Usage!$AU190
+DV!H$46*Usage!$AV190
+DV!H$47*Usage!$AW190
+DV!H$48*Usage!$AX190
+DV!H$49*Usage!$AY190
+DV!H$50*Usage!$AZ190
+DV!H$51*Usage!$BA190
+DV!H$52*Usage!$BB190
+DV!H$53*Usage!$BC190
+DV!H$54*Usage!$BD190</f>
        <v>0</v>
      </c>
      <c r="G190" s="1">
        <f>+DV!I$2*Usage!$D190
+DV!I$3*Usage!$E190
+DV!I$4*Usage!$F190
+DV!I$5*Usage!$G190
+DV!I$6*Usage!$H190
+DV!I$7*Usage!$I190
+DV!I$8*Usage!$J190
+DV!I$9*Usage!$K190
+DV!I$10*Usage!$L190
+DV!I$11*Usage!$M190
+DV!I$12*Usage!$N190
+DV!I$13*Usage!$O190
+DV!I$14*Usage!$P190
+DV!I$15*Usage!$Q190
+DV!I$16*Usage!$R190
+DV!I$17*Usage!$S190
+DV!I$18*Usage!$T190
+DV!I$19*Usage!$U190
+DV!I$20*Usage!$V190
+DV!I$21*Usage!$W190
+DV!I$22*Usage!$X190
+DV!I$23*Usage!$Y190
+DV!I$24*Usage!$Z190
+DV!I$25*Usage!$AA190
+DV!J$26*Usage!$AB190
+DV!I$27*Usage!$AC190
+DV!I$28*Usage!$AD190
+DV!I$29*Usage!$AE190
+DV!I$30*Usage!$AF190
+DV!I$31*Usage!$AG190
+DV!I$32*Usage!$AH190
+DV!I$33*Usage!$AI190
+DV!I$34*Usage!$AJ190
+DV!I$35*Usage!$AK190
+DV!I$36*Usage!$AL190
+DV!I$37*Usage!$AM190
+DV!I$38*Usage!$AN190
+DV!I$39*Usage!$AO190
+DV!I$40*Usage!$AP190
+DV!I$41*Usage!$AQ190
+DV!I$42*Usage!$AR190
+DV!I$43*Usage!$AS190
+DV!I$44*Usage!$AT190
+DV!I$45*Usage!$AU190
+DV!I$46*Usage!$AV190
+DV!I$47*Usage!$AW190
+DV!I$48*Usage!$AX190
+DV!I$49*Usage!$AY190
+DV!I$50*Usage!$AZ190
+DV!I$51*Usage!$BA190
+DV!I$52*Usage!$BB190
+DV!I$53*Usage!$BC190
+DV!I$54*Usage!$BD190</f>
        <v>0</v>
      </c>
      <c r="H190" s="1">
        <f>+DV!J$2*Usage!$D190
+DV!J$3*Usage!$E190
+DV!J$4*Usage!$F190
+DV!J$5*Usage!$G190
+DV!J$6*Usage!$H190
+DV!J$7*Usage!$I190
+DV!J$8*Usage!$J190
+DV!J$9*Usage!$K190
+DV!J$10*Usage!$L190
+DV!J$11*Usage!$M190
+DV!J$12*Usage!$N190
+DV!J$13*Usage!$O190
+DV!J$14*Usage!$P190
+DV!J$15*Usage!$Q190
+DV!J$16*Usage!$R190
+DV!J$17*Usage!$S190
+DV!J$18*Usage!$T190
+DV!J$19*Usage!$U190
+DV!J$20*Usage!$V190
+DV!J$21*Usage!$W190
+DV!J$22*Usage!$X190
+DV!J$23*Usage!$Y190
+DV!J$24*Usage!$Z190
+DV!J$25*Usage!$AA190
+DV!K$26*Usage!$AB190
+DV!J$27*Usage!$AC190
+DV!J$28*Usage!$AD190
+DV!J$29*Usage!$AE190
+DV!J$30*Usage!$AF190
+DV!J$31*Usage!$AG190
+DV!J$32*Usage!$AH190
+DV!J$33*Usage!$AI190
+DV!J$34*Usage!$AJ190
+DV!J$35*Usage!$AK190
+DV!J$36*Usage!$AL190
+DV!J$37*Usage!$AM190
+DV!J$38*Usage!$AN190
+DV!J$39*Usage!$AO190
+DV!J$40*Usage!$AP190
+DV!J$41*Usage!$AQ190
+DV!J$42*Usage!$AR190
+DV!J$43*Usage!$AS190
+DV!J$44*Usage!$AT190
+DV!J$45*Usage!$AU190
+DV!J$46*Usage!$AV190
+DV!J$47*Usage!$AW190
+DV!J$48*Usage!$AX190
+DV!J$49*Usage!$AY190
+DV!J$50*Usage!$AZ190
+DV!J$51*Usage!$BA190
+DV!J$52*Usage!$BB190
+DV!J$53*Usage!$BC190
+DV!J$54*Usage!$BD190</f>
        <v>0</v>
      </c>
      <c r="I190" s="1">
        <f>+DV!K$2*Usage!$D190
+DV!K$3*Usage!$E190
+DV!K$4*Usage!$F190
+DV!K$5*Usage!$G190
+DV!K$6*Usage!$H190
+DV!K$7*Usage!$I190
+DV!K$8*Usage!$J190
+DV!K$9*Usage!$K190
+DV!K$10*Usage!$L190
+DV!K$11*Usage!$M190
+DV!K$12*Usage!$N190
+DV!K$13*Usage!$O190
+DV!K$14*Usage!$P190
+DV!K$15*Usage!$Q190
+DV!K$16*Usage!$R190
+DV!K$17*Usage!$S190
+DV!K$18*Usage!$T190
+DV!K$19*Usage!$U190
+DV!K$20*Usage!$V190
+DV!K$21*Usage!$W190
+DV!K$22*Usage!$X190
+DV!K$23*Usage!$Y190
+DV!K$24*Usage!$Z190
+DV!K$25*Usage!$AA190
+DV!L$26*Usage!$AB190
+DV!K$27*Usage!$AC190
+DV!K$28*Usage!$AD190
+DV!K$29*Usage!$AE190
+DV!K$30*Usage!$AF190
+DV!K$31*Usage!$AG190
+DV!K$32*Usage!$AH190
+DV!K$33*Usage!$AI190
+DV!K$34*Usage!$AJ190
+DV!K$35*Usage!$AK190
+DV!K$36*Usage!$AL190
+DV!K$37*Usage!$AM190
+DV!K$38*Usage!$AN190
+DV!K$39*Usage!$AO190
+DV!K$40*Usage!$AP190
+DV!K$41*Usage!$AQ190
+DV!K$42*Usage!$AR190
+DV!K$43*Usage!$AS190
+DV!K$44*Usage!$AT190
+DV!K$45*Usage!$AU190
+DV!K$46*Usage!$AV190
+DV!K$47*Usage!$AW190
+DV!K$48*Usage!$AX190
+DV!K$49*Usage!$AY190
+DV!K$50*Usage!$AZ190
+DV!K$51*Usage!$BA190
+DV!K$52*Usage!$BB190
+DV!K$53*Usage!$BC190
+DV!K$54*Usage!$BD190</f>
        <v>0</v>
      </c>
      <c r="J190" s="1">
        <f>+DV!L$2*Usage!$D190
+DV!L$3*Usage!$E190
+DV!L$4*Usage!$F190
+DV!L$5*Usage!$G190
+DV!L$6*Usage!$H190
+DV!L$7*Usage!$I190
+DV!L$8*Usage!$J190
+DV!L$9*Usage!$K190
+DV!L$10*Usage!$L190
+DV!L$11*Usage!$M190
+DV!L$12*Usage!$N190
+DV!L$13*Usage!$O190
+DV!L$14*Usage!$P190
+DV!L$15*Usage!$Q190
+DV!L$16*Usage!$R190
+DV!L$17*Usage!$S190
+DV!L$18*Usage!$T190
+DV!L$19*Usage!$U190
+DV!L$20*Usage!$V190
+DV!L$21*Usage!$W190
+DV!L$22*Usage!$X190
+DV!L$23*Usage!$Y190
+DV!L$24*Usage!$Z190
+DV!L$25*Usage!$AA190
+DV!M$26*Usage!$AB190
+DV!L$27*Usage!$AC190
+DV!L$28*Usage!$AD190
+DV!L$29*Usage!$AE190
+DV!L$30*Usage!$AF190
+DV!L$31*Usage!$AG190
+DV!L$32*Usage!$AH190
+DV!L$33*Usage!$AI190
+DV!L$34*Usage!$AJ190
+DV!L$35*Usage!$AK190
+DV!L$36*Usage!$AL190
+DV!L$37*Usage!$AM190
+DV!L$38*Usage!$AN190
+DV!L$39*Usage!$AO190
+DV!L$40*Usage!$AP190
+DV!L$41*Usage!$AQ190
+DV!L$42*Usage!$AR190
+DV!L$43*Usage!$AS190
+DV!L$44*Usage!$AT190
+DV!L$45*Usage!$AU190
+DV!L$46*Usage!$AV190
+DV!L$47*Usage!$AW190
+DV!L$48*Usage!$AX190
+DV!L$49*Usage!$AY190
+DV!L$50*Usage!$AZ190
+DV!L$51*Usage!$BA190
+DV!L$52*Usage!$BB190
+DV!L$53*Usage!$BC190
+DV!L$54*Usage!$BD190</f>
        <v>0</v>
      </c>
      <c r="K190" s="1">
        <f>+DV!M$2*Usage!$D190
+DV!M$3*Usage!$E190
+DV!M$4*Usage!$F190
+DV!M$5*Usage!$G190
+DV!M$6*Usage!$H190
+DV!M$7*Usage!$I190
+DV!M$8*Usage!$J190
+DV!M$9*Usage!$K190
+DV!M$10*Usage!$L190
+DV!M$11*Usage!$M190
+DV!M$12*Usage!$N190
+DV!M$13*Usage!$O190
+DV!M$14*Usage!$P190
+DV!M$15*Usage!$Q190
+DV!M$16*Usage!$R190
+DV!M$17*Usage!$S190
+DV!M$18*Usage!$T190
+DV!M$19*Usage!$U190
+DV!M$20*Usage!$V190
+DV!M$21*Usage!$W190
+DV!M$22*Usage!$X190
+DV!M$23*Usage!$Y190
+DV!M$24*Usage!$Z190
+DV!M$25*Usage!$AA190
+DV!M$26*Usage!$AB190
+DV!M$27*Usage!$AC190
+DV!M$28*Usage!$AD190
+DV!M$29*Usage!$AE190
+DV!M$30*Usage!$AF190
+DV!M$31*Usage!$AG190
+DV!M$32*Usage!$AH190
+DV!M$33*Usage!$AI190
+DV!M$34*Usage!$AJ190
+DV!M$35*Usage!$AK190
+DV!M$36*Usage!$AL190
+DV!M$37*Usage!$AM190
+DV!M$38*Usage!$AN190
+DV!M$39*Usage!$AO190
+DV!M$40*Usage!$AP190
+DV!M$41*Usage!$AQ190
+DV!M$42*Usage!$AR190
+DV!M$43*Usage!$AS190
+DV!M$44*Usage!$AT190
+DV!M$45*Usage!$AU190
+DV!M$46*Usage!$AV190
+DV!M$47*Usage!$AW190
+DV!M$48*Usage!$AX190
+DV!M$49*Usage!$AY190
+DV!M$50*Usage!$AZ190
+DV!M$51*Usage!$BA190
+DV!M$52*Usage!$BB190
+DV!M$53*Usage!$BC190
+DV!M$54*Usage!$BD190</f>
        <v>0</v>
      </c>
      <c r="L190" s="1">
        <f>+DV!N$2*Usage!$D190
+DV!N$3*Usage!$E190
+DV!N$4*Usage!$F190
+DV!N$5*Usage!$G190
+DV!N$6*Usage!$H190
+DV!N$7*Usage!$I190
+DV!N$8*Usage!$J190
+DV!N$9*Usage!$K190
+DV!N$10*Usage!$L190
+DV!N$11*Usage!$M190
+DV!N$12*Usage!$N190
+DV!N$13*Usage!$O190
+DV!N$14*Usage!$P190
+DV!N$15*Usage!$Q190
+DV!N$16*Usage!$R190
+DV!N$17*Usage!$S190
+DV!N$18*Usage!$T190
+DV!N$19*Usage!$U190
+DV!N$20*Usage!$V190
+DV!N$21*Usage!$W190
+DV!N$22*Usage!$X190
+DV!N$23*Usage!$Y190
+DV!N$24*Usage!$Z190
+DV!N$25*Usage!$AA190
+DV!N$26*Usage!$AB190
+DV!N$27*Usage!$AC190
+DV!N$28*Usage!$AD190
+DV!N$29*Usage!$AE190
+DV!N$30*Usage!$AF190
+DV!N$31*Usage!$AG190
+DV!N$32*Usage!$AH190
+DV!N$33*Usage!$AI190
+DV!N$34*Usage!$AJ190
+DV!N$35*Usage!$AK190
+DV!N$36*Usage!$AL190
+DV!N$37*Usage!$AM190
+DV!N$38*Usage!$AN190
+DV!N$39*Usage!$AO190
+DV!N$40*Usage!$AP190
+DV!N$41*Usage!$AQ190
+DV!N$42*Usage!$AR190
+DV!N$43*Usage!$AS190
+DV!N$44*Usage!$AT190
+DV!N$45*Usage!$AU190
+DV!N$46*Usage!$AV190
+DV!N$47*Usage!$AW190
+DV!N$48*Usage!$AX190
+DV!N$49*Usage!$AY190
+DV!N$50*Usage!$AZ190
+DV!N$51*Usage!$BA190
+DV!N$52*Usage!$BB190
+DV!N$53*Usage!$BC190
+DV!N$54*Usage!$BD190</f>
        <v>0</v>
      </c>
      <c r="M190" s="1">
        <f>+DV!O$2*Usage!$D190
+DV!O$3*Usage!$E190
+DV!O$4*Usage!$F190
+DV!O$5*Usage!$G190
+DV!O$6*Usage!$H190
+DV!O$7*Usage!$I190
+DV!O$8*Usage!$J190
+DV!O$9*Usage!$K190
+DV!O$10*Usage!$L190
+DV!O$11*Usage!$M190
+DV!O$12*Usage!$N190
+DV!O$13*Usage!$O190
+DV!O$14*Usage!$P190
+DV!O$15*Usage!$Q190
+DV!O$16*Usage!$R190
+DV!O$17*Usage!$S190
+DV!O$18*Usage!$T190
+DV!O$19*Usage!$U190
+DV!O$20*Usage!$V190
+DV!O$21*Usage!$W190
+DV!O$22*Usage!$X190
+DV!O$23*Usage!$Y190
+DV!O$24*Usage!$Z190
+DV!O$25*Usage!$AA190
+DV!O$26*Usage!$AB190
+DV!O$27*Usage!$AC190
+DV!O$28*Usage!$AD190
+DV!O$29*Usage!$AE190
+DV!O$30*Usage!$AF190
+DV!O$31*Usage!$AG190
+DV!O$32*Usage!$AH190
+DV!O$33*Usage!$AI190
+DV!O$34*Usage!$AJ190
+DV!O$35*Usage!$AK190
+DV!O$36*Usage!$AL190
+DV!O$37*Usage!$AM190
+DV!O$38*Usage!$AN190
+DV!O$39*Usage!$AO190
+DV!O$40*Usage!$AP190
+DV!O$41*Usage!$AQ190
+DV!O$42*Usage!$AR190
+DV!O$43*Usage!$AS190
+DV!O$44*Usage!$AT190
+DV!O$45*Usage!$AU190
+DV!O$46*Usage!$AV190
+DV!O$47*Usage!$AW190
+DV!O$48*Usage!$AX190
+DV!O$49*Usage!$AY190
+DV!O$50*Usage!$AZ190
+DV!O$51*Usage!$BA190
+DV!O$52*Usage!$BB190
+DV!O$53*Usage!$BC190
+DV!O$54*Usage!$BD190</f>
        <v>0</v>
      </c>
      <c r="N190" t="str">
        <f>VLOOKUP(A190,'Plant Stock'!B204:B10192,1,0)</f>
        <v>085806A.102</v>
      </c>
      <c r="P190" s="108"/>
    </row>
    <row r="191" spans="1:16" x14ac:dyDescent="0.25">
      <c r="A191" s="122" t="s">
        <v>8863</v>
      </c>
      <c r="B191" s="1">
        <f>+DV!D$2*Usage!$D191
+DV!D$3*Usage!$E191
+DV!D$4*Usage!$F191
+DV!D$5*Usage!$G191
+DV!D$6*Usage!$H191
+DV!D$7*Usage!$I191
+DV!D$8*Usage!$J191
+DV!D$9*Usage!$K191
+DV!D$10*Usage!$L191
+DV!D$11*Usage!$M191
+DV!D$12*Usage!$N191
+DV!D$13*Usage!$O191
+DV!D$14*Usage!$P191
+DV!D$15*Usage!$Q191
+DV!D$16*Usage!$R191
+DV!D$17*Usage!$S191
+DV!D$18*Usage!$T191
+DV!D$19*Usage!$U191
+DV!D$20*Usage!$V191
+DV!D$21*Usage!$W191
+DV!D$22*Usage!$X191
+DV!D$23*Usage!$Y191
+DV!D$24*Usage!$Z191
+DV!D$25*Usage!$AA191
+DV!E$26*Usage!$AB191
+DV!D$27*Usage!$AC191
+DV!D$28*Usage!$AD191
+DV!D$29*Usage!$AE191
+DV!D$30*Usage!$AF191
+DV!D$31*Usage!$AG191
+DV!D$32*Usage!$AH191
+DV!D$33*Usage!$AI191
+DV!D$34*Usage!$AJ191
+DV!D$35*Usage!$AK191
+DV!D$36*Usage!$AL191
+DV!D$37*Usage!$AM191
+DV!D$38*Usage!$AN191
+DV!D$39*Usage!$AO191
+DV!D$40*Usage!$AP191
+DV!D$41*Usage!$AQ191
+DV!D$42*Usage!$AR191
+DV!D$43*Usage!$AS191
+DV!D$44*Usage!$AT191
+DV!D$45*Usage!$AU191
+DV!D$46*Usage!$AV191
+DV!D$47*Usage!$AW191
+DV!D$48*Usage!$AX191
+DV!D$49*Usage!$AY191
+DV!D$50*Usage!$AZ191
+DV!D$51*Usage!$BA191
+DV!D$52*Usage!$BB191
+DV!D$53*Usage!$BC191
+DV!D$54*Usage!$BD191</f>
        <v>0</v>
      </c>
      <c r="C191" s="1">
        <f>+DV!E$2*Usage!$D191
+DV!E$3*Usage!$E191
+DV!E$4*Usage!$F191
+DV!E$5*Usage!$G191
+DV!E$6*Usage!$H191
+DV!E$7*Usage!$I191
+DV!E$8*Usage!$J191
+DV!E$9*Usage!$K191
+DV!E$10*Usage!$L191
+DV!E$11*Usage!$M191
+DV!E$12*Usage!$N191
+DV!E$13*Usage!$O191
+DV!E$14*Usage!$P191
+DV!E$15*Usage!$Q191
+DV!E$16*Usage!$R191
+DV!E$17*Usage!$S191
+DV!E$18*Usage!$T191
+DV!E$19*Usage!$U191
+DV!E$20*Usage!$V191
+DV!E$21*Usage!$W191
+DV!E$22*Usage!$X191
+DV!E$23*Usage!$Y191
+DV!E$24*Usage!$Z191
+DV!E$25*Usage!$AA191
+DV!F$26*Usage!$AB191
+DV!E$27*Usage!$AC191
+DV!E$28*Usage!$AD191
+DV!E$29*Usage!$AE191
+DV!E$30*Usage!$AF191
+DV!E$31*Usage!$AG191
+DV!E$32*Usage!$AH191
+DV!E$33*Usage!$AI191
+DV!E$34*Usage!$AJ191
+DV!E$35*Usage!$AK191
+DV!E$36*Usage!$AL191
+DV!E$37*Usage!$AM191
+DV!E$38*Usage!$AN191
+DV!E$39*Usage!$AO191
+DV!E$40*Usage!$AP191
+DV!E$41*Usage!$AQ191
+DV!E$42*Usage!$AR191
+DV!E$43*Usage!$AS191
+DV!E$44*Usage!$AT191
+DV!E$45*Usage!$AU191
+DV!E$46*Usage!$AV191
+DV!E$47*Usage!$AW191
+DV!E$48*Usage!$AX191
+DV!E$49*Usage!$AY191
+DV!E$50*Usage!$AZ191
+DV!E$51*Usage!$BA191
+DV!E$52*Usage!$BB191
+DV!E$53*Usage!$BC191
+DV!E$54*Usage!$BD191</f>
        <v>0</v>
      </c>
      <c r="D191" s="1">
        <f>+DV!F$2*Usage!$D191
+DV!F$3*Usage!$E191
+DV!F$4*Usage!$F191
+DV!F$5*Usage!$G191
+DV!F$6*Usage!$H191
+DV!F$7*Usage!$I191
+DV!F$8*Usage!$J191
+DV!F$9*Usage!$K191
+DV!F$10*Usage!$L191
+DV!F$11*Usage!$M191
+DV!F$12*Usage!$N191
+DV!F$13*Usage!$O191
+DV!F$14*Usage!$P191
+DV!F$15*Usage!$Q191
+DV!F$16*Usage!$R191
+DV!F$17*Usage!$S191
+DV!F$18*Usage!$T191
+DV!F$19*Usage!$U191
+DV!F$20*Usage!$V191
+DV!F$21*Usage!$W191
+DV!F$22*Usage!$X191
+DV!F$23*Usage!$Y191
+DV!F$24*Usage!$Z191
+DV!F$25*Usage!$AA191
+DV!G$26*Usage!$AB191
+DV!F$27*Usage!$AC191
+DV!F$28*Usage!$AD191
+DV!F$29*Usage!$AE191
+DV!F$30*Usage!$AF191
+DV!F$31*Usage!$AG191
+DV!F$32*Usage!$AH191
+DV!F$33*Usage!$AI191
+DV!F$34*Usage!$AJ191
+DV!F$35*Usage!$AK191
+DV!F$36*Usage!$AL191
+DV!F$37*Usage!$AM191
+DV!F$38*Usage!$AN191
+DV!F$39*Usage!$AO191
+DV!F$40*Usage!$AP191
+DV!F$41*Usage!$AQ191
+DV!F$42*Usage!$AR191
+DV!F$43*Usage!$AS191
+DV!F$44*Usage!$AT191
+DV!F$45*Usage!$AU191
+DV!F$46*Usage!$AV191
+DV!F$47*Usage!$AW191
+DV!F$48*Usage!$AX191
+DV!F$49*Usage!$AY191
+DV!F$50*Usage!$AZ191
+DV!F$51*Usage!$BA191
+DV!F$52*Usage!$BB191
+DV!F$53*Usage!$BC191
+DV!F$54*Usage!$BD191</f>
        <v>0</v>
      </c>
      <c r="E191" s="1">
        <f>+DV!G$2*Usage!$D191
+DV!G$3*Usage!$E191
+DV!G$4*Usage!$F191
+DV!G$5*Usage!$G191
+DV!G$6*Usage!$H191
+DV!G$7*Usage!$I191
+DV!G$8*Usage!$J191
+DV!G$9*Usage!$K191
+DV!G$10*Usage!$L191
+DV!G$11*Usage!$M191
+DV!G$12*Usage!$N191
+DV!G$13*Usage!$O191
+DV!G$14*Usage!$P191
+DV!G$15*Usage!$Q191
+DV!G$16*Usage!$R191
+DV!G$17*Usage!$S191
+DV!G$18*Usage!$T191
+DV!G$19*Usage!$U191
+DV!G$20*Usage!$V191
+DV!G$21*Usage!$W191
+DV!G$22*Usage!$X191
+DV!G$23*Usage!$Y191
+DV!G$24*Usage!$Z191
+DV!G$25*Usage!$AA191
+DV!H$26*Usage!$AB191
+DV!G$27*Usage!$AC191
+DV!G$28*Usage!$AD191
+DV!G$29*Usage!$AE191
+DV!G$30*Usage!$AF191
+DV!G$31*Usage!$AG191
+DV!G$32*Usage!$AH191
+DV!G$33*Usage!$AI191
+DV!G$34*Usage!$AJ191
+DV!G$35*Usage!$AK191
+DV!G$36*Usage!$AL191
+DV!G$37*Usage!$AM191
+DV!G$38*Usage!$AN191
+DV!G$39*Usage!$AO191
+DV!G$40*Usage!$AP191
+DV!G$41*Usage!$AQ191
+DV!G$42*Usage!$AR191
+DV!G$43*Usage!$AS191
+DV!G$44*Usage!$AT191
+DV!G$45*Usage!$AU191
+DV!G$46*Usage!$AV191
+DV!G$47*Usage!$AW191
+DV!G$48*Usage!$AX191
+DV!G$49*Usage!$AY191
+DV!G$50*Usage!$AZ191
+DV!G$51*Usage!$BA191
+DV!G$52*Usage!$BB191
+DV!G$53*Usage!$BC191
+DV!G$54*Usage!$BD191</f>
        <v>0</v>
      </c>
      <c r="F191" s="1">
        <f>+DV!H$2*Usage!$D191
+DV!H$3*Usage!$E191
+DV!H$4*Usage!$F191
+DV!H$5*Usage!$G191
+DV!H$6*Usage!$H191
+DV!H$7*Usage!$I191
+DV!H$8*Usage!$J191
+DV!H$9*Usage!$K191
+DV!H$10*Usage!$L191
+DV!H$11*Usage!$M191
+DV!H$12*Usage!$N191
+DV!H$13*Usage!$O191
+DV!H$14*Usage!$P191
+DV!H$15*Usage!$Q191
+DV!H$16*Usage!$R191
+DV!H$17*Usage!$S191
+DV!H$18*Usage!$T191
+DV!H$19*Usage!$U191
+DV!H$20*Usage!$V191
+DV!H$21*Usage!$W191
+DV!H$22*Usage!$X191
+DV!H$23*Usage!$Y191
+DV!H$24*Usage!$Z191
+DV!H$25*Usage!$AA191
+DV!I$26*Usage!$AB191
+DV!H$27*Usage!$AC191
+DV!H$28*Usage!$AD191
+DV!H$29*Usage!$AE191
+DV!H$30*Usage!$AF191
+DV!H$31*Usage!$AG191
+DV!H$32*Usage!$AH191
+DV!H$33*Usage!$AI191
+DV!H$34*Usage!$AJ191
+DV!H$35*Usage!$AK191
+DV!H$36*Usage!$AL191
+DV!H$37*Usage!$AM191
+DV!H$38*Usage!$AN191
+DV!H$39*Usage!$AO191
+DV!H$40*Usage!$AP191
+DV!H$41*Usage!$AQ191
+DV!H$42*Usage!$AR191
+DV!H$43*Usage!$AS191
+DV!H$44*Usage!$AT191
+DV!H$45*Usage!$AU191
+DV!H$46*Usage!$AV191
+DV!H$47*Usage!$AW191
+DV!H$48*Usage!$AX191
+DV!H$49*Usage!$AY191
+DV!H$50*Usage!$AZ191
+DV!H$51*Usage!$BA191
+DV!H$52*Usage!$BB191
+DV!H$53*Usage!$BC191
+DV!H$54*Usage!$BD191</f>
        <v>0</v>
      </c>
      <c r="G191" s="1">
        <f>+DV!I$2*Usage!$D191
+DV!I$3*Usage!$E191
+DV!I$4*Usage!$F191
+DV!I$5*Usage!$G191
+DV!I$6*Usage!$H191
+DV!I$7*Usage!$I191
+DV!I$8*Usage!$J191
+DV!I$9*Usage!$K191
+DV!I$10*Usage!$L191
+DV!I$11*Usage!$M191
+DV!I$12*Usage!$N191
+DV!I$13*Usage!$O191
+DV!I$14*Usage!$P191
+DV!I$15*Usage!$Q191
+DV!I$16*Usage!$R191
+DV!I$17*Usage!$S191
+DV!I$18*Usage!$T191
+DV!I$19*Usage!$U191
+DV!I$20*Usage!$V191
+DV!I$21*Usage!$W191
+DV!I$22*Usage!$X191
+DV!I$23*Usage!$Y191
+DV!I$24*Usage!$Z191
+DV!I$25*Usage!$AA191
+DV!J$26*Usage!$AB191
+DV!I$27*Usage!$AC191
+DV!I$28*Usage!$AD191
+DV!I$29*Usage!$AE191
+DV!I$30*Usage!$AF191
+DV!I$31*Usage!$AG191
+DV!I$32*Usage!$AH191
+DV!I$33*Usage!$AI191
+DV!I$34*Usage!$AJ191
+DV!I$35*Usage!$AK191
+DV!I$36*Usage!$AL191
+DV!I$37*Usage!$AM191
+DV!I$38*Usage!$AN191
+DV!I$39*Usage!$AO191
+DV!I$40*Usage!$AP191
+DV!I$41*Usage!$AQ191
+DV!I$42*Usage!$AR191
+DV!I$43*Usage!$AS191
+DV!I$44*Usage!$AT191
+DV!I$45*Usage!$AU191
+DV!I$46*Usage!$AV191
+DV!I$47*Usage!$AW191
+DV!I$48*Usage!$AX191
+DV!I$49*Usage!$AY191
+DV!I$50*Usage!$AZ191
+DV!I$51*Usage!$BA191
+DV!I$52*Usage!$BB191
+DV!I$53*Usage!$BC191
+DV!I$54*Usage!$BD191</f>
        <v>0</v>
      </c>
      <c r="H191" s="1">
        <f>+DV!J$2*Usage!$D191
+DV!J$3*Usage!$E191
+DV!J$4*Usage!$F191
+DV!J$5*Usage!$G191
+DV!J$6*Usage!$H191
+DV!J$7*Usage!$I191
+DV!J$8*Usage!$J191
+DV!J$9*Usage!$K191
+DV!J$10*Usage!$L191
+DV!J$11*Usage!$M191
+DV!J$12*Usage!$N191
+DV!J$13*Usage!$O191
+DV!J$14*Usage!$P191
+DV!J$15*Usage!$Q191
+DV!J$16*Usage!$R191
+DV!J$17*Usage!$S191
+DV!J$18*Usage!$T191
+DV!J$19*Usage!$U191
+DV!J$20*Usage!$V191
+DV!J$21*Usage!$W191
+DV!J$22*Usage!$X191
+DV!J$23*Usage!$Y191
+DV!J$24*Usage!$Z191
+DV!J$25*Usage!$AA191
+DV!K$26*Usage!$AB191
+DV!J$27*Usage!$AC191
+DV!J$28*Usage!$AD191
+DV!J$29*Usage!$AE191
+DV!J$30*Usage!$AF191
+DV!J$31*Usage!$AG191
+DV!J$32*Usage!$AH191
+DV!J$33*Usage!$AI191
+DV!J$34*Usage!$AJ191
+DV!J$35*Usage!$AK191
+DV!J$36*Usage!$AL191
+DV!J$37*Usage!$AM191
+DV!J$38*Usage!$AN191
+DV!J$39*Usage!$AO191
+DV!J$40*Usage!$AP191
+DV!J$41*Usage!$AQ191
+DV!J$42*Usage!$AR191
+DV!J$43*Usage!$AS191
+DV!J$44*Usage!$AT191
+DV!J$45*Usage!$AU191
+DV!J$46*Usage!$AV191
+DV!J$47*Usage!$AW191
+DV!J$48*Usage!$AX191
+DV!J$49*Usage!$AY191
+DV!J$50*Usage!$AZ191
+DV!J$51*Usage!$BA191
+DV!J$52*Usage!$BB191
+DV!J$53*Usage!$BC191
+DV!J$54*Usage!$BD191</f>
        <v>0</v>
      </c>
      <c r="I191" s="1">
        <f>+DV!K$2*Usage!$D191
+DV!K$3*Usage!$E191
+DV!K$4*Usage!$F191
+DV!K$5*Usage!$G191
+DV!K$6*Usage!$H191
+DV!K$7*Usage!$I191
+DV!K$8*Usage!$J191
+DV!K$9*Usage!$K191
+DV!K$10*Usage!$L191
+DV!K$11*Usage!$M191
+DV!K$12*Usage!$N191
+DV!K$13*Usage!$O191
+DV!K$14*Usage!$P191
+DV!K$15*Usage!$Q191
+DV!K$16*Usage!$R191
+DV!K$17*Usage!$S191
+DV!K$18*Usage!$T191
+DV!K$19*Usage!$U191
+DV!K$20*Usage!$V191
+DV!K$21*Usage!$W191
+DV!K$22*Usage!$X191
+DV!K$23*Usage!$Y191
+DV!K$24*Usage!$Z191
+DV!K$25*Usage!$AA191
+DV!L$26*Usage!$AB191
+DV!K$27*Usage!$AC191
+DV!K$28*Usage!$AD191
+DV!K$29*Usage!$AE191
+DV!K$30*Usage!$AF191
+DV!K$31*Usage!$AG191
+DV!K$32*Usage!$AH191
+DV!K$33*Usage!$AI191
+DV!K$34*Usage!$AJ191
+DV!K$35*Usage!$AK191
+DV!K$36*Usage!$AL191
+DV!K$37*Usage!$AM191
+DV!K$38*Usage!$AN191
+DV!K$39*Usage!$AO191
+DV!K$40*Usage!$AP191
+DV!K$41*Usage!$AQ191
+DV!K$42*Usage!$AR191
+DV!K$43*Usage!$AS191
+DV!K$44*Usage!$AT191
+DV!K$45*Usage!$AU191
+DV!K$46*Usage!$AV191
+DV!K$47*Usage!$AW191
+DV!K$48*Usage!$AX191
+DV!K$49*Usage!$AY191
+DV!K$50*Usage!$AZ191
+DV!K$51*Usage!$BA191
+DV!K$52*Usage!$BB191
+DV!K$53*Usage!$BC191
+DV!K$54*Usage!$BD191</f>
        <v>0</v>
      </c>
      <c r="J191" s="1">
        <f>+DV!L$2*Usage!$D191
+DV!L$3*Usage!$E191
+DV!L$4*Usage!$F191
+DV!L$5*Usage!$G191
+DV!L$6*Usage!$H191
+DV!L$7*Usage!$I191
+DV!L$8*Usage!$J191
+DV!L$9*Usage!$K191
+DV!L$10*Usage!$L191
+DV!L$11*Usage!$M191
+DV!L$12*Usage!$N191
+DV!L$13*Usage!$O191
+DV!L$14*Usage!$P191
+DV!L$15*Usage!$Q191
+DV!L$16*Usage!$R191
+DV!L$17*Usage!$S191
+DV!L$18*Usage!$T191
+DV!L$19*Usage!$U191
+DV!L$20*Usage!$V191
+DV!L$21*Usage!$W191
+DV!L$22*Usage!$X191
+DV!L$23*Usage!$Y191
+DV!L$24*Usage!$Z191
+DV!L$25*Usage!$AA191
+DV!M$26*Usage!$AB191
+DV!L$27*Usage!$AC191
+DV!L$28*Usage!$AD191
+DV!L$29*Usage!$AE191
+DV!L$30*Usage!$AF191
+DV!L$31*Usage!$AG191
+DV!L$32*Usage!$AH191
+DV!L$33*Usage!$AI191
+DV!L$34*Usage!$AJ191
+DV!L$35*Usage!$AK191
+DV!L$36*Usage!$AL191
+DV!L$37*Usage!$AM191
+DV!L$38*Usage!$AN191
+DV!L$39*Usage!$AO191
+DV!L$40*Usage!$AP191
+DV!L$41*Usage!$AQ191
+DV!L$42*Usage!$AR191
+DV!L$43*Usage!$AS191
+DV!L$44*Usage!$AT191
+DV!L$45*Usage!$AU191
+DV!L$46*Usage!$AV191
+DV!L$47*Usage!$AW191
+DV!L$48*Usage!$AX191
+DV!L$49*Usage!$AY191
+DV!L$50*Usage!$AZ191
+DV!L$51*Usage!$BA191
+DV!L$52*Usage!$BB191
+DV!L$53*Usage!$BC191
+DV!L$54*Usage!$BD191</f>
        <v>0</v>
      </c>
      <c r="K191" s="1">
        <f>+DV!M$2*Usage!$D191
+DV!M$3*Usage!$E191
+DV!M$4*Usage!$F191
+DV!M$5*Usage!$G191
+DV!M$6*Usage!$H191
+DV!M$7*Usage!$I191
+DV!M$8*Usage!$J191
+DV!M$9*Usage!$K191
+DV!M$10*Usage!$L191
+DV!M$11*Usage!$M191
+DV!M$12*Usage!$N191
+DV!M$13*Usage!$O191
+DV!M$14*Usage!$P191
+DV!M$15*Usage!$Q191
+DV!M$16*Usage!$R191
+DV!M$17*Usage!$S191
+DV!M$18*Usage!$T191
+DV!M$19*Usage!$U191
+DV!M$20*Usage!$V191
+DV!M$21*Usage!$W191
+DV!M$22*Usage!$X191
+DV!M$23*Usage!$Y191
+DV!M$24*Usage!$Z191
+DV!M$25*Usage!$AA191
+DV!M$26*Usage!$AB191
+DV!M$27*Usage!$AC191
+DV!M$28*Usage!$AD191
+DV!M$29*Usage!$AE191
+DV!M$30*Usage!$AF191
+DV!M$31*Usage!$AG191
+DV!M$32*Usage!$AH191
+DV!M$33*Usage!$AI191
+DV!M$34*Usage!$AJ191
+DV!M$35*Usage!$AK191
+DV!M$36*Usage!$AL191
+DV!M$37*Usage!$AM191
+DV!M$38*Usage!$AN191
+DV!M$39*Usage!$AO191
+DV!M$40*Usage!$AP191
+DV!M$41*Usage!$AQ191
+DV!M$42*Usage!$AR191
+DV!M$43*Usage!$AS191
+DV!M$44*Usage!$AT191
+DV!M$45*Usage!$AU191
+DV!M$46*Usage!$AV191
+DV!M$47*Usage!$AW191
+DV!M$48*Usage!$AX191
+DV!M$49*Usage!$AY191
+DV!M$50*Usage!$AZ191
+DV!M$51*Usage!$BA191
+DV!M$52*Usage!$BB191
+DV!M$53*Usage!$BC191
+DV!M$54*Usage!$BD191</f>
        <v>0</v>
      </c>
      <c r="L191" s="1">
        <f>+DV!N$2*Usage!$D191
+DV!N$3*Usage!$E191
+DV!N$4*Usage!$F191
+DV!N$5*Usage!$G191
+DV!N$6*Usage!$H191
+DV!N$7*Usage!$I191
+DV!N$8*Usage!$J191
+DV!N$9*Usage!$K191
+DV!N$10*Usage!$L191
+DV!N$11*Usage!$M191
+DV!N$12*Usage!$N191
+DV!N$13*Usage!$O191
+DV!N$14*Usage!$P191
+DV!N$15*Usage!$Q191
+DV!N$16*Usage!$R191
+DV!N$17*Usage!$S191
+DV!N$18*Usage!$T191
+DV!N$19*Usage!$U191
+DV!N$20*Usage!$V191
+DV!N$21*Usage!$W191
+DV!N$22*Usage!$X191
+DV!N$23*Usage!$Y191
+DV!N$24*Usage!$Z191
+DV!N$25*Usage!$AA191
+DV!N$26*Usage!$AB191
+DV!N$27*Usage!$AC191
+DV!N$28*Usage!$AD191
+DV!N$29*Usage!$AE191
+DV!N$30*Usage!$AF191
+DV!N$31*Usage!$AG191
+DV!N$32*Usage!$AH191
+DV!N$33*Usage!$AI191
+DV!N$34*Usage!$AJ191
+DV!N$35*Usage!$AK191
+DV!N$36*Usage!$AL191
+DV!N$37*Usage!$AM191
+DV!N$38*Usage!$AN191
+DV!N$39*Usage!$AO191
+DV!N$40*Usage!$AP191
+DV!N$41*Usage!$AQ191
+DV!N$42*Usage!$AR191
+DV!N$43*Usage!$AS191
+DV!N$44*Usage!$AT191
+DV!N$45*Usage!$AU191
+DV!N$46*Usage!$AV191
+DV!N$47*Usage!$AW191
+DV!N$48*Usage!$AX191
+DV!N$49*Usage!$AY191
+DV!N$50*Usage!$AZ191
+DV!N$51*Usage!$BA191
+DV!N$52*Usage!$BB191
+DV!N$53*Usage!$BC191
+DV!N$54*Usage!$BD191</f>
        <v>0</v>
      </c>
      <c r="M191" s="1">
        <f>+DV!O$2*Usage!$D191
+DV!O$3*Usage!$E191
+DV!O$4*Usage!$F191
+DV!O$5*Usage!$G191
+DV!O$6*Usage!$H191
+DV!O$7*Usage!$I191
+DV!O$8*Usage!$J191
+DV!O$9*Usage!$K191
+DV!O$10*Usage!$L191
+DV!O$11*Usage!$M191
+DV!O$12*Usage!$N191
+DV!O$13*Usage!$O191
+DV!O$14*Usage!$P191
+DV!O$15*Usage!$Q191
+DV!O$16*Usage!$R191
+DV!O$17*Usage!$S191
+DV!O$18*Usage!$T191
+DV!O$19*Usage!$U191
+DV!O$20*Usage!$V191
+DV!O$21*Usage!$W191
+DV!O$22*Usage!$X191
+DV!O$23*Usage!$Y191
+DV!O$24*Usage!$Z191
+DV!O$25*Usage!$AA191
+DV!O$26*Usage!$AB191
+DV!O$27*Usage!$AC191
+DV!O$28*Usage!$AD191
+DV!O$29*Usage!$AE191
+DV!O$30*Usage!$AF191
+DV!O$31*Usage!$AG191
+DV!O$32*Usage!$AH191
+DV!O$33*Usage!$AI191
+DV!O$34*Usage!$AJ191
+DV!O$35*Usage!$AK191
+DV!O$36*Usage!$AL191
+DV!O$37*Usage!$AM191
+DV!O$38*Usage!$AN191
+DV!O$39*Usage!$AO191
+DV!O$40*Usage!$AP191
+DV!O$41*Usage!$AQ191
+DV!O$42*Usage!$AR191
+DV!O$43*Usage!$AS191
+DV!O$44*Usage!$AT191
+DV!O$45*Usage!$AU191
+DV!O$46*Usage!$AV191
+DV!O$47*Usage!$AW191
+DV!O$48*Usage!$AX191
+DV!O$49*Usage!$AY191
+DV!O$50*Usage!$AZ191
+DV!O$51*Usage!$BA191
+DV!O$52*Usage!$BB191
+DV!O$53*Usage!$BC191
+DV!O$54*Usage!$BD191</f>
        <v>0</v>
      </c>
      <c r="N191" t="str">
        <f>VLOOKUP(A191,'Plant Stock'!B205:B10193,1,0)</f>
        <v>085826A.203</v>
      </c>
      <c r="P191" s="108"/>
    </row>
    <row r="192" spans="1:16" x14ac:dyDescent="0.25">
      <c r="A192" s="122" t="s">
        <v>8848</v>
      </c>
      <c r="B192" s="1">
        <f>+DV!D$2*Usage!$D192
+DV!D$3*Usage!$E192
+DV!D$4*Usage!$F192
+DV!D$5*Usage!$G192
+DV!D$6*Usage!$H192
+DV!D$7*Usage!$I192
+DV!D$8*Usage!$J192
+DV!D$9*Usage!$K192
+DV!D$10*Usage!$L192
+DV!D$11*Usage!$M192
+DV!D$12*Usage!$N192
+DV!D$13*Usage!$O192
+DV!D$14*Usage!$P192
+DV!D$15*Usage!$Q192
+DV!D$16*Usage!$R192
+DV!D$17*Usage!$S192
+DV!D$18*Usage!$T192
+DV!D$19*Usage!$U192
+DV!D$20*Usage!$V192
+DV!D$21*Usage!$W192
+DV!D$22*Usage!$X192
+DV!D$23*Usage!$Y192
+DV!D$24*Usage!$Z192
+DV!D$25*Usage!$AA192
+DV!E$26*Usage!$AB192
+DV!D$27*Usage!$AC192
+DV!D$28*Usage!$AD192
+DV!D$29*Usage!$AE192
+DV!D$30*Usage!$AF192
+DV!D$31*Usage!$AG192
+DV!D$32*Usage!$AH192
+DV!D$33*Usage!$AI192
+DV!D$34*Usage!$AJ192
+DV!D$35*Usage!$AK192
+DV!D$36*Usage!$AL192
+DV!D$37*Usage!$AM192
+DV!D$38*Usage!$AN192
+DV!D$39*Usage!$AO192
+DV!D$40*Usage!$AP192
+DV!D$41*Usage!$AQ192
+DV!D$42*Usage!$AR192
+DV!D$43*Usage!$AS192
+DV!D$44*Usage!$AT192
+DV!D$45*Usage!$AU192
+DV!D$46*Usage!$AV192
+DV!D$47*Usage!$AW192
+DV!D$48*Usage!$AX192
+DV!D$49*Usage!$AY192
+DV!D$50*Usage!$AZ192
+DV!D$51*Usage!$BA192
+DV!D$52*Usage!$BB192
+DV!D$53*Usage!$BC192
+DV!D$54*Usage!$BD192</f>
        <v>0</v>
      </c>
      <c r="C192" s="1">
        <f>+DV!E$2*Usage!$D192
+DV!E$3*Usage!$E192
+DV!E$4*Usage!$F192
+DV!E$5*Usage!$G192
+DV!E$6*Usage!$H192
+DV!E$7*Usage!$I192
+DV!E$8*Usage!$J192
+DV!E$9*Usage!$K192
+DV!E$10*Usage!$L192
+DV!E$11*Usage!$M192
+DV!E$12*Usage!$N192
+DV!E$13*Usage!$O192
+DV!E$14*Usage!$P192
+DV!E$15*Usage!$Q192
+DV!E$16*Usage!$R192
+DV!E$17*Usage!$S192
+DV!E$18*Usage!$T192
+DV!E$19*Usage!$U192
+DV!E$20*Usage!$V192
+DV!E$21*Usage!$W192
+DV!E$22*Usage!$X192
+DV!E$23*Usage!$Y192
+DV!E$24*Usage!$Z192
+DV!E$25*Usage!$AA192
+DV!F$26*Usage!$AB192
+DV!E$27*Usage!$AC192
+DV!E$28*Usage!$AD192
+DV!E$29*Usage!$AE192
+DV!E$30*Usage!$AF192
+DV!E$31*Usage!$AG192
+DV!E$32*Usage!$AH192
+DV!E$33*Usage!$AI192
+DV!E$34*Usage!$AJ192
+DV!E$35*Usage!$AK192
+DV!E$36*Usage!$AL192
+DV!E$37*Usage!$AM192
+DV!E$38*Usage!$AN192
+DV!E$39*Usage!$AO192
+DV!E$40*Usage!$AP192
+DV!E$41*Usage!$AQ192
+DV!E$42*Usage!$AR192
+DV!E$43*Usage!$AS192
+DV!E$44*Usage!$AT192
+DV!E$45*Usage!$AU192
+DV!E$46*Usage!$AV192
+DV!E$47*Usage!$AW192
+DV!E$48*Usage!$AX192
+DV!E$49*Usage!$AY192
+DV!E$50*Usage!$AZ192
+DV!E$51*Usage!$BA192
+DV!E$52*Usage!$BB192
+DV!E$53*Usage!$BC192
+DV!E$54*Usage!$BD192</f>
        <v>0</v>
      </c>
      <c r="D192" s="1">
        <f>+DV!F$2*Usage!$D192
+DV!F$3*Usage!$E192
+DV!F$4*Usage!$F192
+DV!F$5*Usage!$G192
+DV!F$6*Usage!$H192
+DV!F$7*Usage!$I192
+DV!F$8*Usage!$J192
+DV!F$9*Usage!$K192
+DV!F$10*Usage!$L192
+DV!F$11*Usage!$M192
+DV!F$12*Usage!$N192
+DV!F$13*Usage!$O192
+DV!F$14*Usage!$P192
+DV!F$15*Usage!$Q192
+DV!F$16*Usage!$R192
+DV!F$17*Usage!$S192
+DV!F$18*Usage!$T192
+DV!F$19*Usage!$U192
+DV!F$20*Usage!$V192
+DV!F$21*Usage!$W192
+DV!F$22*Usage!$X192
+DV!F$23*Usage!$Y192
+DV!F$24*Usage!$Z192
+DV!F$25*Usage!$AA192
+DV!G$26*Usage!$AB192
+DV!F$27*Usage!$AC192
+DV!F$28*Usage!$AD192
+DV!F$29*Usage!$AE192
+DV!F$30*Usage!$AF192
+DV!F$31*Usage!$AG192
+DV!F$32*Usage!$AH192
+DV!F$33*Usage!$AI192
+DV!F$34*Usage!$AJ192
+DV!F$35*Usage!$AK192
+DV!F$36*Usage!$AL192
+DV!F$37*Usage!$AM192
+DV!F$38*Usage!$AN192
+DV!F$39*Usage!$AO192
+DV!F$40*Usage!$AP192
+DV!F$41*Usage!$AQ192
+DV!F$42*Usage!$AR192
+DV!F$43*Usage!$AS192
+DV!F$44*Usage!$AT192
+DV!F$45*Usage!$AU192
+DV!F$46*Usage!$AV192
+DV!F$47*Usage!$AW192
+DV!F$48*Usage!$AX192
+DV!F$49*Usage!$AY192
+DV!F$50*Usage!$AZ192
+DV!F$51*Usage!$BA192
+DV!F$52*Usage!$BB192
+DV!F$53*Usage!$BC192
+DV!F$54*Usage!$BD192</f>
        <v>0</v>
      </c>
      <c r="E192" s="1">
        <f>+DV!G$2*Usage!$D192
+DV!G$3*Usage!$E192
+DV!G$4*Usage!$F192
+DV!G$5*Usage!$G192
+DV!G$6*Usage!$H192
+DV!G$7*Usage!$I192
+DV!G$8*Usage!$J192
+DV!G$9*Usage!$K192
+DV!G$10*Usage!$L192
+DV!G$11*Usage!$M192
+DV!G$12*Usage!$N192
+DV!G$13*Usage!$O192
+DV!G$14*Usage!$P192
+DV!G$15*Usage!$Q192
+DV!G$16*Usage!$R192
+DV!G$17*Usage!$S192
+DV!G$18*Usage!$T192
+DV!G$19*Usage!$U192
+DV!G$20*Usage!$V192
+DV!G$21*Usage!$W192
+DV!G$22*Usage!$X192
+DV!G$23*Usage!$Y192
+DV!G$24*Usage!$Z192
+DV!G$25*Usage!$AA192
+DV!H$26*Usage!$AB192
+DV!G$27*Usage!$AC192
+DV!G$28*Usage!$AD192
+DV!G$29*Usage!$AE192
+DV!G$30*Usage!$AF192
+DV!G$31*Usage!$AG192
+DV!G$32*Usage!$AH192
+DV!G$33*Usage!$AI192
+DV!G$34*Usage!$AJ192
+DV!G$35*Usage!$AK192
+DV!G$36*Usage!$AL192
+DV!G$37*Usage!$AM192
+DV!G$38*Usage!$AN192
+DV!G$39*Usage!$AO192
+DV!G$40*Usage!$AP192
+DV!G$41*Usage!$AQ192
+DV!G$42*Usage!$AR192
+DV!G$43*Usage!$AS192
+DV!G$44*Usage!$AT192
+DV!G$45*Usage!$AU192
+DV!G$46*Usage!$AV192
+DV!G$47*Usage!$AW192
+DV!G$48*Usage!$AX192
+DV!G$49*Usage!$AY192
+DV!G$50*Usage!$AZ192
+DV!G$51*Usage!$BA192
+DV!G$52*Usage!$BB192
+DV!G$53*Usage!$BC192
+DV!G$54*Usage!$BD192</f>
        <v>0</v>
      </c>
      <c r="F192" s="1">
        <f>+DV!H$2*Usage!$D192
+DV!H$3*Usage!$E192
+DV!H$4*Usage!$F192
+DV!H$5*Usage!$G192
+DV!H$6*Usage!$H192
+DV!H$7*Usage!$I192
+DV!H$8*Usage!$J192
+DV!H$9*Usage!$K192
+DV!H$10*Usage!$L192
+DV!H$11*Usage!$M192
+DV!H$12*Usage!$N192
+DV!H$13*Usage!$O192
+DV!H$14*Usage!$P192
+DV!H$15*Usage!$Q192
+DV!H$16*Usage!$R192
+DV!H$17*Usage!$S192
+DV!H$18*Usage!$T192
+DV!H$19*Usage!$U192
+DV!H$20*Usage!$V192
+DV!H$21*Usage!$W192
+DV!H$22*Usage!$X192
+DV!H$23*Usage!$Y192
+DV!H$24*Usage!$Z192
+DV!H$25*Usage!$AA192
+DV!I$26*Usage!$AB192
+DV!H$27*Usage!$AC192
+DV!H$28*Usage!$AD192
+DV!H$29*Usage!$AE192
+DV!H$30*Usage!$AF192
+DV!H$31*Usage!$AG192
+DV!H$32*Usage!$AH192
+DV!H$33*Usage!$AI192
+DV!H$34*Usage!$AJ192
+DV!H$35*Usage!$AK192
+DV!H$36*Usage!$AL192
+DV!H$37*Usage!$AM192
+DV!H$38*Usage!$AN192
+DV!H$39*Usage!$AO192
+DV!H$40*Usage!$AP192
+DV!H$41*Usage!$AQ192
+DV!H$42*Usage!$AR192
+DV!H$43*Usage!$AS192
+DV!H$44*Usage!$AT192
+DV!H$45*Usage!$AU192
+DV!H$46*Usage!$AV192
+DV!H$47*Usage!$AW192
+DV!H$48*Usage!$AX192
+DV!H$49*Usage!$AY192
+DV!H$50*Usage!$AZ192
+DV!H$51*Usage!$BA192
+DV!H$52*Usage!$BB192
+DV!H$53*Usage!$BC192
+DV!H$54*Usage!$BD192</f>
        <v>0</v>
      </c>
      <c r="G192" s="1">
        <f>+DV!I$2*Usage!$D192
+DV!I$3*Usage!$E192
+DV!I$4*Usage!$F192
+DV!I$5*Usage!$G192
+DV!I$6*Usage!$H192
+DV!I$7*Usage!$I192
+DV!I$8*Usage!$J192
+DV!I$9*Usage!$K192
+DV!I$10*Usage!$L192
+DV!I$11*Usage!$M192
+DV!I$12*Usage!$N192
+DV!I$13*Usage!$O192
+DV!I$14*Usage!$P192
+DV!I$15*Usage!$Q192
+DV!I$16*Usage!$R192
+DV!I$17*Usage!$S192
+DV!I$18*Usage!$T192
+DV!I$19*Usage!$U192
+DV!I$20*Usage!$V192
+DV!I$21*Usage!$W192
+DV!I$22*Usage!$X192
+DV!I$23*Usage!$Y192
+DV!I$24*Usage!$Z192
+DV!I$25*Usage!$AA192
+DV!J$26*Usage!$AB192
+DV!I$27*Usage!$AC192
+DV!I$28*Usage!$AD192
+DV!I$29*Usage!$AE192
+DV!I$30*Usage!$AF192
+DV!I$31*Usage!$AG192
+DV!I$32*Usage!$AH192
+DV!I$33*Usage!$AI192
+DV!I$34*Usage!$AJ192
+DV!I$35*Usage!$AK192
+DV!I$36*Usage!$AL192
+DV!I$37*Usage!$AM192
+DV!I$38*Usage!$AN192
+DV!I$39*Usage!$AO192
+DV!I$40*Usage!$AP192
+DV!I$41*Usage!$AQ192
+DV!I$42*Usage!$AR192
+DV!I$43*Usage!$AS192
+DV!I$44*Usage!$AT192
+DV!I$45*Usage!$AU192
+DV!I$46*Usage!$AV192
+DV!I$47*Usage!$AW192
+DV!I$48*Usage!$AX192
+DV!I$49*Usage!$AY192
+DV!I$50*Usage!$AZ192
+DV!I$51*Usage!$BA192
+DV!I$52*Usage!$BB192
+DV!I$53*Usage!$BC192
+DV!I$54*Usage!$BD192</f>
        <v>0</v>
      </c>
      <c r="H192" s="1">
        <f>+DV!J$2*Usage!$D192
+DV!J$3*Usage!$E192
+DV!J$4*Usage!$F192
+DV!J$5*Usage!$G192
+DV!J$6*Usage!$H192
+DV!J$7*Usage!$I192
+DV!J$8*Usage!$J192
+DV!J$9*Usage!$K192
+DV!J$10*Usage!$L192
+DV!J$11*Usage!$M192
+DV!J$12*Usage!$N192
+DV!J$13*Usage!$O192
+DV!J$14*Usage!$P192
+DV!J$15*Usage!$Q192
+DV!J$16*Usage!$R192
+DV!J$17*Usage!$S192
+DV!J$18*Usage!$T192
+DV!J$19*Usage!$U192
+DV!J$20*Usage!$V192
+DV!J$21*Usage!$W192
+DV!J$22*Usage!$X192
+DV!J$23*Usage!$Y192
+DV!J$24*Usage!$Z192
+DV!J$25*Usage!$AA192
+DV!K$26*Usage!$AB192
+DV!J$27*Usage!$AC192
+DV!J$28*Usage!$AD192
+DV!J$29*Usage!$AE192
+DV!J$30*Usage!$AF192
+DV!J$31*Usage!$AG192
+DV!J$32*Usage!$AH192
+DV!J$33*Usage!$AI192
+DV!J$34*Usage!$AJ192
+DV!J$35*Usage!$AK192
+DV!J$36*Usage!$AL192
+DV!J$37*Usage!$AM192
+DV!J$38*Usage!$AN192
+DV!J$39*Usage!$AO192
+DV!J$40*Usage!$AP192
+DV!J$41*Usage!$AQ192
+DV!J$42*Usage!$AR192
+DV!J$43*Usage!$AS192
+DV!J$44*Usage!$AT192
+DV!J$45*Usage!$AU192
+DV!J$46*Usage!$AV192
+DV!J$47*Usage!$AW192
+DV!J$48*Usage!$AX192
+DV!J$49*Usage!$AY192
+DV!J$50*Usage!$AZ192
+DV!J$51*Usage!$BA192
+DV!J$52*Usage!$BB192
+DV!J$53*Usage!$BC192
+DV!J$54*Usage!$BD192</f>
        <v>0</v>
      </c>
      <c r="I192" s="1">
        <f>+DV!K$2*Usage!$D192
+DV!K$3*Usage!$E192
+DV!K$4*Usage!$F192
+DV!K$5*Usage!$G192
+DV!K$6*Usage!$H192
+DV!K$7*Usage!$I192
+DV!K$8*Usage!$J192
+DV!K$9*Usage!$K192
+DV!K$10*Usage!$L192
+DV!K$11*Usage!$M192
+DV!K$12*Usage!$N192
+DV!K$13*Usage!$O192
+DV!K$14*Usage!$P192
+DV!K$15*Usage!$Q192
+DV!K$16*Usage!$R192
+DV!K$17*Usage!$S192
+DV!K$18*Usage!$T192
+DV!K$19*Usage!$U192
+DV!K$20*Usage!$V192
+DV!K$21*Usage!$W192
+DV!K$22*Usage!$X192
+DV!K$23*Usage!$Y192
+DV!K$24*Usage!$Z192
+DV!K$25*Usage!$AA192
+DV!L$26*Usage!$AB192
+DV!K$27*Usage!$AC192
+DV!K$28*Usage!$AD192
+DV!K$29*Usage!$AE192
+DV!K$30*Usage!$AF192
+DV!K$31*Usage!$AG192
+DV!K$32*Usage!$AH192
+DV!K$33*Usage!$AI192
+DV!K$34*Usage!$AJ192
+DV!K$35*Usage!$AK192
+DV!K$36*Usage!$AL192
+DV!K$37*Usage!$AM192
+DV!K$38*Usage!$AN192
+DV!K$39*Usage!$AO192
+DV!K$40*Usage!$AP192
+DV!K$41*Usage!$AQ192
+DV!K$42*Usage!$AR192
+DV!K$43*Usage!$AS192
+DV!K$44*Usage!$AT192
+DV!K$45*Usage!$AU192
+DV!K$46*Usage!$AV192
+DV!K$47*Usage!$AW192
+DV!K$48*Usage!$AX192
+DV!K$49*Usage!$AY192
+DV!K$50*Usage!$AZ192
+DV!K$51*Usage!$BA192
+DV!K$52*Usage!$BB192
+DV!K$53*Usage!$BC192
+DV!K$54*Usage!$BD192</f>
        <v>0</v>
      </c>
      <c r="J192" s="1">
        <f>+DV!L$2*Usage!$D192
+DV!L$3*Usage!$E192
+DV!L$4*Usage!$F192
+DV!L$5*Usage!$G192
+DV!L$6*Usage!$H192
+DV!L$7*Usage!$I192
+DV!L$8*Usage!$J192
+DV!L$9*Usage!$K192
+DV!L$10*Usage!$L192
+DV!L$11*Usage!$M192
+DV!L$12*Usage!$N192
+DV!L$13*Usage!$O192
+DV!L$14*Usage!$P192
+DV!L$15*Usage!$Q192
+DV!L$16*Usage!$R192
+DV!L$17*Usage!$S192
+DV!L$18*Usage!$T192
+DV!L$19*Usage!$U192
+DV!L$20*Usage!$V192
+DV!L$21*Usage!$W192
+DV!L$22*Usage!$X192
+DV!L$23*Usage!$Y192
+DV!L$24*Usage!$Z192
+DV!L$25*Usage!$AA192
+DV!M$26*Usage!$AB192
+DV!L$27*Usage!$AC192
+DV!L$28*Usage!$AD192
+DV!L$29*Usage!$AE192
+DV!L$30*Usage!$AF192
+DV!L$31*Usage!$AG192
+DV!L$32*Usage!$AH192
+DV!L$33*Usage!$AI192
+DV!L$34*Usage!$AJ192
+DV!L$35*Usage!$AK192
+DV!L$36*Usage!$AL192
+DV!L$37*Usage!$AM192
+DV!L$38*Usage!$AN192
+DV!L$39*Usage!$AO192
+DV!L$40*Usage!$AP192
+DV!L$41*Usage!$AQ192
+DV!L$42*Usage!$AR192
+DV!L$43*Usage!$AS192
+DV!L$44*Usage!$AT192
+DV!L$45*Usage!$AU192
+DV!L$46*Usage!$AV192
+DV!L$47*Usage!$AW192
+DV!L$48*Usage!$AX192
+DV!L$49*Usage!$AY192
+DV!L$50*Usage!$AZ192
+DV!L$51*Usage!$BA192
+DV!L$52*Usage!$BB192
+DV!L$53*Usage!$BC192
+DV!L$54*Usage!$BD192</f>
        <v>0</v>
      </c>
      <c r="K192" s="1">
        <f>+DV!M$2*Usage!$D192
+DV!M$3*Usage!$E192
+DV!M$4*Usage!$F192
+DV!M$5*Usage!$G192
+DV!M$6*Usage!$H192
+DV!M$7*Usage!$I192
+DV!M$8*Usage!$J192
+DV!M$9*Usage!$K192
+DV!M$10*Usage!$L192
+DV!M$11*Usage!$M192
+DV!M$12*Usage!$N192
+DV!M$13*Usage!$O192
+DV!M$14*Usage!$P192
+DV!M$15*Usage!$Q192
+DV!M$16*Usage!$R192
+DV!M$17*Usage!$S192
+DV!M$18*Usage!$T192
+DV!M$19*Usage!$U192
+DV!M$20*Usage!$V192
+DV!M$21*Usage!$W192
+DV!M$22*Usage!$X192
+DV!M$23*Usage!$Y192
+DV!M$24*Usage!$Z192
+DV!M$25*Usage!$AA192
+DV!M$26*Usage!$AB192
+DV!M$27*Usage!$AC192
+DV!M$28*Usage!$AD192
+DV!M$29*Usage!$AE192
+DV!M$30*Usage!$AF192
+DV!M$31*Usage!$AG192
+DV!M$32*Usage!$AH192
+DV!M$33*Usage!$AI192
+DV!M$34*Usage!$AJ192
+DV!M$35*Usage!$AK192
+DV!M$36*Usage!$AL192
+DV!M$37*Usage!$AM192
+DV!M$38*Usage!$AN192
+DV!M$39*Usage!$AO192
+DV!M$40*Usage!$AP192
+DV!M$41*Usage!$AQ192
+DV!M$42*Usage!$AR192
+DV!M$43*Usage!$AS192
+DV!M$44*Usage!$AT192
+DV!M$45*Usage!$AU192
+DV!M$46*Usage!$AV192
+DV!M$47*Usage!$AW192
+DV!M$48*Usage!$AX192
+DV!M$49*Usage!$AY192
+DV!M$50*Usage!$AZ192
+DV!M$51*Usage!$BA192
+DV!M$52*Usage!$BB192
+DV!M$53*Usage!$BC192
+DV!M$54*Usage!$BD192</f>
        <v>0</v>
      </c>
      <c r="L192" s="1">
        <f>+DV!N$2*Usage!$D192
+DV!N$3*Usage!$E192
+DV!N$4*Usage!$F192
+DV!N$5*Usage!$G192
+DV!N$6*Usage!$H192
+DV!N$7*Usage!$I192
+DV!N$8*Usage!$J192
+DV!N$9*Usage!$K192
+DV!N$10*Usage!$L192
+DV!N$11*Usage!$M192
+DV!N$12*Usage!$N192
+DV!N$13*Usage!$O192
+DV!N$14*Usage!$P192
+DV!N$15*Usage!$Q192
+DV!N$16*Usage!$R192
+DV!N$17*Usage!$S192
+DV!N$18*Usage!$T192
+DV!N$19*Usage!$U192
+DV!N$20*Usage!$V192
+DV!N$21*Usage!$W192
+DV!N$22*Usage!$X192
+DV!N$23*Usage!$Y192
+DV!N$24*Usage!$Z192
+DV!N$25*Usage!$AA192
+DV!N$26*Usage!$AB192
+DV!N$27*Usage!$AC192
+DV!N$28*Usage!$AD192
+DV!N$29*Usage!$AE192
+DV!N$30*Usage!$AF192
+DV!N$31*Usage!$AG192
+DV!N$32*Usage!$AH192
+DV!N$33*Usage!$AI192
+DV!N$34*Usage!$AJ192
+DV!N$35*Usage!$AK192
+DV!N$36*Usage!$AL192
+DV!N$37*Usage!$AM192
+DV!N$38*Usage!$AN192
+DV!N$39*Usage!$AO192
+DV!N$40*Usage!$AP192
+DV!N$41*Usage!$AQ192
+DV!N$42*Usage!$AR192
+DV!N$43*Usage!$AS192
+DV!N$44*Usage!$AT192
+DV!N$45*Usage!$AU192
+DV!N$46*Usage!$AV192
+DV!N$47*Usage!$AW192
+DV!N$48*Usage!$AX192
+DV!N$49*Usage!$AY192
+DV!N$50*Usage!$AZ192
+DV!N$51*Usage!$BA192
+DV!N$52*Usage!$BB192
+DV!N$53*Usage!$BC192
+DV!N$54*Usage!$BD192</f>
        <v>0</v>
      </c>
      <c r="M192" s="1">
        <f>+DV!O$2*Usage!$D192
+DV!O$3*Usage!$E192
+DV!O$4*Usage!$F192
+DV!O$5*Usage!$G192
+DV!O$6*Usage!$H192
+DV!O$7*Usage!$I192
+DV!O$8*Usage!$J192
+DV!O$9*Usage!$K192
+DV!O$10*Usage!$L192
+DV!O$11*Usage!$M192
+DV!O$12*Usage!$N192
+DV!O$13*Usage!$O192
+DV!O$14*Usage!$P192
+DV!O$15*Usage!$Q192
+DV!O$16*Usage!$R192
+DV!O$17*Usage!$S192
+DV!O$18*Usage!$T192
+DV!O$19*Usage!$U192
+DV!O$20*Usage!$V192
+DV!O$21*Usage!$W192
+DV!O$22*Usage!$X192
+DV!O$23*Usage!$Y192
+DV!O$24*Usage!$Z192
+DV!O$25*Usage!$AA192
+DV!O$26*Usage!$AB192
+DV!O$27*Usage!$AC192
+DV!O$28*Usage!$AD192
+DV!O$29*Usage!$AE192
+DV!O$30*Usage!$AF192
+DV!O$31*Usage!$AG192
+DV!O$32*Usage!$AH192
+DV!O$33*Usage!$AI192
+DV!O$34*Usage!$AJ192
+DV!O$35*Usage!$AK192
+DV!O$36*Usage!$AL192
+DV!O$37*Usage!$AM192
+DV!O$38*Usage!$AN192
+DV!O$39*Usage!$AO192
+DV!O$40*Usage!$AP192
+DV!O$41*Usage!$AQ192
+DV!O$42*Usage!$AR192
+DV!O$43*Usage!$AS192
+DV!O$44*Usage!$AT192
+DV!O$45*Usage!$AU192
+DV!O$46*Usage!$AV192
+DV!O$47*Usage!$AW192
+DV!O$48*Usage!$AX192
+DV!O$49*Usage!$AY192
+DV!O$50*Usage!$AZ192
+DV!O$51*Usage!$BA192
+DV!O$52*Usage!$BB192
+DV!O$53*Usage!$BC192
+DV!O$54*Usage!$BD192</f>
        <v>0</v>
      </c>
      <c r="N192" t="str">
        <f>VLOOKUP(A192,'Plant Stock'!B206:B10194,1,0)</f>
        <v>085829A.103</v>
      </c>
      <c r="P192" s="108"/>
    </row>
    <row r="193" spans="1:16" x14ac:dyDescent="0.25">
      <c r="A193" s="118" t="s">
        <v>8529</v>
      </c>
      <c r="B193" s="1">
        <f>+DV!D$2*Usage!$D193
+DV!D$3*Usage!$E193
+DV!D$4*Usage!$F193
+DV!D$5*Usage!$G193
+DV!D$6*Usage!$H193
+DV!D$7*Usage!$I193
+DV!D$8*Usage!$J193
+DV!D$9*Usage!$K193
+DV!D$10*Usage!$L193
+DV!D$11*Usage!$M193
+DV!D$12*Usage!$N193
+DV!D$13*Usage!$O193
+DV!D$14*Usage!$P193
+DV!D$15*Usage!$Q193
+DV!D$16*Usage!$R193
+DV!D$17*Usage!$S193
+DV!D$18*Usage!$T193
+DV!D$19*Usage!$U193
+DV!D$20*Usage!$V193
+DV!D$21*Usage!$W193
+DV!D$22*Usage!$X193
+DV!D$23*Usage!$Y193
+DV!D$24*Usage!$Z193
+DV!D$25*Usage!$AA193
+DV!E$26*Usage!$AB193
+DV!D$27*Usage!$AC193
+DV!D$28*Usage!$AD193
+DV!D$29*Usage!$AE193
+DV!D$30*Usage!$AF193
+DV!D$31*Usage!$AG193
+DV!D$32*Usage!$AH193
+DV!D$33*Usage!$AI193
+DV!D$34*Usage!$AJ193
+DV!D$35*Usage!$AK193
+DV!D$36*Usage!$AL193
+DV!D$37*Usage!$AM193
+DV!D$38*Usage!$AN193
+DV!D$39*Usage!$AO193
+DV!D$40*Usage!$AP193
+DV!D$41*Usage!$AQ193
+DV!D$42*Usage!$AR193
+DV!D$43*Usage!$AS193
+DV!D$44*Usage!$AT193
+DV!D$45*Usage!$AU193
+DV!D$46*Usage!$AV193
+DV!D$47*Usage!$AW193
+DV!D$48*Usage!$AX193
+DV!D$49*Usage!$AY193
+DV!D$50*Usage!$AZ193
+DV!D$51*Usage!$BA193
+DV!D$52*Usage!$BB193
+DV!D$53*Usage!$BC193
+DV!D$54*Usage!$BD193</f>
        <v>300</v>
      </c>
      <c r="C193" s="1">
        <f>+DV!E$2*Usage!$D193
+DV!E$3*Usage!$E193
+DV!E$4*Usage!$F193
+DV!E$5*Usage!$G193
+DV!E$6*Usage!$H193
+DV!E$7*Usage!$I193
+DV!E$8*Usage!$J193
+DV!E$9*Usage!$K193
+DV!E$10*Usage!$L193
+DV!E$11*Usage!$M193
+DV!E$12*Usage!$N193
+DV!E$13*Usage!$O193
+DV!E$14*Usage!$P193
+DV!E$15*Usage!$Q193
+DV!E$16*Usage!$R193
+DV!E$17*Usage!$S193
+DV!E$18*Usage!$T193
+DV!E$19*Usage!$U193
+DV!E$20*Usage!$V193
+DV!E$21*Usage!$W193
+DV!E$22*Usage!$X193
+DV!E$23*Usage!$Y193
+DV!E$24*Usage!$Z193
+DV!E$25*Usage!$AA193
+DV!F$26*Usage!$AB193
+DV!E$27*Usage!$AC193
+DV!E$28*Usage!$AD193
+DV!E$29*Usage!$AE193
+DV!E$30*Usage!$AF193
+DV!E$31*Usage!$AG193
+DV!E$32*Usage!$AH193
+DV!E$33*Usage!$AI193
+DV!E$34*Usage!$AJ193
+DV!E$35*Usage!$AK193
+DV!E$36*Usage!$AL193
+DV!E$37*Usage!$AM193
+DV!E$38*Usage!$AN193
+DV!E$39*Usage!$AO193
+DV!E$40*Usage!$AP193
+DV!E$41*Usage!$AQ193
+DV!E$42*Usage!$AR193
+DV!E$43*Usage!$AS193
+DV!E$44*Usage!$AT193
+DV!E$45*Usage!$AU193
+DV!E$46*Usage!$AV193
+DV!E$47*Usage!$AW193
+DV!E$48*Usage!$AX193
+DV!E$49*Usage!$AY193
+DV!E$50*Usage!$AZ193
+DV!E$51*Usage!$BA193
+DV!E$52*Usage!$BB193
+DV!E$53*Usage!$BC193
+DV!E$54*Usage!$BD193</f>
        <v>300</v>
      </c>
      <c r="D193" s="1">
        <f>+DV!F$2*Usage!$D193
+DV!F$3*Usage!$E193
+DV!F$4*Usage!$F193
+DV!F$5*Usage!$G193
+DV!F$6*Usage!$H193
+DV!F$7*Usage!$I193
+DV!F$8*Usage!$J193
+DV!F$9*Usage!$K193
+DV!F$10*Usage!$L193
+DV!F$11*Usage!$M193
+DV!F$12*Usage!$N193
+DV!F$13*Usage!$O193
+DV!F$14*Usage!$P193
+DV!F$15*Usage!$Q193
+DV!F$16*Usage!$R193
+DV!F$17*Usage!$S193
+DV!F$18*Usage!$T193
+DV!F$19*Usage!$U193
+DV!F$20*Usage!$V193
+DV!F$21*Usage!$W193
+DV!F$22*Usage!$X193
+DV!F$23*Usage!$Y193
+DV!F$24*Usage!$Z193
+DV!F$25*Usage!$AA193
+DV!G$26*Usage!$AB193
+DV!F$27*Usage!$AC193
+DV!F$28*Usage!$AD193
+DV!F$29*Usage!$AE193
+DV!F$30*Usage!$AF193
+DV!F$31*Usage!$AG193
+DV!F$32*Usage!$AH193
+DV!F$33*Usage!$AI193
+DV!F$34*Usage!$AJ193
+DV!F$35*Usage!$AK193
+DV!F$36*Usage!$AL193
+DV!F$37*Usage!$AM193
+DV!F$38*Usage!$AN193
+DV!F$39*Usage!$AO193
+DV!F$40*Usage!$AP193
+DV!F$41*Usage!$AQ193
+DV!F$42*Usage!$AR193
+DV!F$43*Usage!$AS193
+DV!F$44*Usage!$AT193
+DV!F$45*Usage!$AU193
+DV!F$46*Usage!$AV193
+DV!F$47*Usage!$AW193
+DV!F$48*Usage!$AX193
+DV!F$49*Usage!$AY193
+DV!F$50*Usage!$AZ193
+DV!F$51*Usage!$BA193
+DV!F$52*Usage!$BB193
+DV!F$53*Usage!$BC193
+DV!F$54*Usage!$BD193</f>
        <v>300</v>
      </c>
      <c r="E193" s="1">
        <f>+DV!G$2*Usage!$D193
+DV!G$3*Usage!$E193
+DV!G$4*Usage!$F193
+DV!G$5*Usage!$G193
+DV!G$6*Usage!$H193
+DV!G$7*Usage!$I193
+DV!G$8*Usage!$J193
+DV!G$9*Usage!$K193
+DV!G$10*Usage!$L193
+DV!G$11*Usage!$M193
+DV!G$12*Usage!$N193
+DV!G$13*Usage!$O193
+DV!G$14*Usage!$P193
+DV!G$15*Usage!$Q193
+DV!G$16*Usage!$R193
+DV!G$17*Usage!$S193
+DV!G$18*Usage!$T193
+DV!G$19*Usage!$U193
+DV!G$20*Usage!$V193
+DV!G$21*Usage!$W193
+DV!G$22*Usage!$X193
+DV!G$23*Usage!$Y193
+DV!G$24*Usage!$Z193
+DV!G$25*Usage!$AA193
+DV!H$26*Usage!$AB193
+DV!G$27*Usage!$AC193
+DV!G$28*Usage!$AD193
+DV!G$29*Usage!$AE193
+DV!G$30*Usage!$AF193
+DV!G$31*Usage!$AG193
+DV!G$32*Usage!$AH193
+DV!G$33*Usage!$AI193
+DV!G$34*Usage!$AJ193
+DV!G$35*Usage!$AK193
+DV!G$36*Usage!$AL193
+DV!G$37*Usage!$AM193
+DV!G$38*Usage!$AN193
+DV!G$39*Usage!$AO193
+DV!G$40*Usage!$AP193
+DV!G$41*Usage!$AQ193
+DV!G$42*Usage!$AR193
+DV!G$43*Usage!$AS193
+DV!G$44*Usage!$AT193
+DV!G$45*Usage!$AU193
+DV!G$46*Usage!$AV193
+DV!G$47*Usage!$AW193
+DV!G$48*Usage!$AX193
+DV!G$49*Usage!$AY193
+DV!G$50*Usage!$AZ193
+DV!G$51*Usage!$BA193
+DV!G$52*Usage!$BB193
+DV!G$53*Usage!$BC193
+DV!G$54*Usage!$BD193</f>
        <v>300</v>
      </c>
      <c r="F193" s="1">
        <f>+DV!H$2*Usage!$D193
+DV!H$3*Usage!$E193
+DV!H$4*Usage!$F193
+DV!H$5*Usage!$G193
+DV!H$6*Usage!$H193
+DV!H$7*Usage!$I193
+DV!H$8*Usage!$J193
+DV!H$9*Usage!$K193
+DV!H$10*Usage!$L193
+DV!H$11*Usage!$M193
+DV!H$12*Usage!$N193
+DV!H$13*Usage!$O193
+DV!H$14*Usage!$P193
+DV!H$15*Usage!$Q193
+DV!H$16*Usage!$R193
+DV!H$17*Usage!$S193
+DV!H$18*Usage!$T193
+DV!H$19*Usage!$U193
+DV!H$20*Usage!$V193
+DV!H$21*Usage!$W193
+DV!H$22*Usage!$X193
+DV!H$23*Usage!$Y193
+DV!H$24*Usage!$Z193
+DV!H$25*Usage!$AA193
+DV!I$26*Usage!$AB193
+DV!H$27*Usage!$AC193
+DV!H$28*Usage!$AD193
+DV!H$29*Usage!$AE193
+DV!H$30*Usage!$AF193
+DV!H$31*Usage!$AG193
+DV!H$32*Usage!$AH193
+DV!H$33*Usage!$AI193
+DV!H$34*Usage!$AJ193
+DV!H$35*Usage!$AK193
+DV!H$36*Usage!$AL193
+DV!H$37*Usage!$AM193
+DV!H$38*Usage!$AN193
+DV!H$39*Usage!$AO193
+DV!H$40*Usage!$AP193
+DV!H$41*Usage!$AQ193
+DV!H$42*Usage!$AR193
+DV!H$43*Usage!$AS193
+DV!H$44*Usage!$AT193
+DV!H$45*Usage!$AU193
+DV!H$46*Usage!$AV193
+DV!H$47*Usage!$AW193
+DV!H$48*Usage!$AX193
+DV!H$49*Usage!$AY193
+DV!H$50*Usage!$AZ193
+DV!H$51*Usage!$BA193
+DV!H$52*Usage!$BB193
+DV!H$53*Usage!$BC193
+DV!H$54*Usage!$BD193</f>
        <v>300</v>
      </c>
      <c r="G193" s="1">
        <f>+DV!I$2*Usage!$D193
+DV!I$3*Usage!$E193
+DV!I$4*Usage!$F193
+DV!I$5*Usage!$G193
+DV!I$6*Usage!$H193
+DV!I$7*Usage!$I193
+DV!I$8*Usage!$J193
+DV!I$9*Usage!$K193
+DV!I$10*Usage!$L193
+DV!I$11*Usage!$M193
+DV!I$12*Usage!$N193
+DV!I$13*Usage!$O193
+DV!I$14*Usage!$P193
+DV!I$15*Usage!$Q193
+DV!I$16*Usage!$R193
+DV!I$17*Usage!$S193
+DV!I$18*Usage!$T193
+DV!I$19*Usage!$U193
+DV!I$20*Usage!$V193
+DV!I$21*Usage!$W193
+DV!I$22*Usage!$X193
+DV!I$23*Usage!$Y193
+DV!I$24*Usage!$Z193
+DV!I$25*Usage!$AA193
+DV!J$26*Usage!$AB193
+DV!I$27*Usage!$AC193
+DV!I$28*Usage!$AD193
+DV!I$29*Usage!$AE193
+DV!I$30*Usage!$AF193
+DV!I$31*Usage!$AG193
+DV!I$32*Usage!$AH193
+DV!I$33*Usage!$AI193
+DV!I$34*Usage!$AJ193
+DV!I$35*Usage!$AK193
+DV!I$36*Usage!$AL193
+DV!I$37*Usage!$AM193
+DV!I$38*Usage!$AN193
+DV!I$39*Usage!$AO193
+DV!I$40*Usage!$AP193
+DV!I$41*Usage!$AQ193
+DV!I$42*Usage!$AR193
+DV!I$43*Usage!$AS193
+DV!I$44*Usage!$AT193
+DV!I$45*Usage!$AU193
+DV!I$46*Usage!$AV193
+DV!I$47*Usage!$AW193
+DV!I$48*Usage!$AX193
+DV!I$49*Usage!$AY193
+DV!I$50*Usage!$AZ193
+DV!I$51*Usage!$BA193
+DV!I$52*Usage!$BB193
+DV!I$53*Usage!$BC193
+DV!I$54*Usage!$BD193</f>
        <v>300</v>
      </c>
      <c r="H193" s="1">
        <f>+DV!J$2*Usage!$D193
+DV!J$3*Usage!$E193
+DV!J$4*Usage!$F193
+DV!J$5*Usage!$G193
+DV!J$6*Usage!$H193
+DV!J$7*Usage!$I193
+DV!J$8*Usage!$J193
+DV!J$9*Usage!$K193
+DV!J$10*Usage!$L193
+DV!J$11*Usage!$M193
+DV!J$12*Usage!$N193
+DV!J$13*Usage!$O193
+DV!J$14*Usage!$P193
+DV!J$15*Usage!$Q193
+DV!J$16*Usage!$R193
+DV!J$17*Usage!$S193
+DV!J$18*Usage!$T193
+DV!J$19*Usage!$U193
+DV!J$20*Usage!$V193
+DV!J$21*Usage!$W193
+DV!J$22*Usage!$X193
+DV!J$23*Usage!$Y193
+DV!J$24*Usage!$Z193
+DV!J$25*Usage!$AA193
+DV!K$26*Usage!$AB193
+DV!J$27*Usage!$AC193
+DV!J$28*Usage!$AD193
+DV!J$29*Usage!$AE193
+DV!J$30*Usage!$AF193
+DV!J$31*Usage!$AG193
+DV!J$32*Usage!$AH193
+DV!J$33*Usage!$AI193
+DV!J$34*Usage!$AJ193
+DV!J$35*Usage!$AK193
+DV!J$36*Usage!$AL193
+DV!J$37*Usage!$AM193
+DV!J$38*Usage!$AN193
+DV!J$39*Usage!$AO193
+DV!J$40*Usage!$AP193
+DV!J$41*Usage!$AQ193
+DV!J$42*Usage!$AR193
+DV!J$43*Usage!$AS193
+DV!J$44*Usage!$AT193
+DV!J$45*Usage!$AU193
+DV!J$46*Usage!$AV193
+DV!J$47*Usage!$AW193
+DV!J$48*Usage!$AX193
+DV!J$49*Usage!$AY193
+DV!J$50*Usage!$AZ193
+DV!J$51*Usage!$BA193
+DV!J$52*Usage!$BB193
+DV!J$53*Usage!$BC193
+DV!J$54*Usage!$BD193</f>
        <v>0</v>
      </c>
      <c r="I193" s="1">
        <f>+DV!K$2*Usage!$D193
+DV!K$3*Usage!$E193
+DV!K$4*Usage!$F193
+DV!K$5*Usage!$G193
+DV!K$6*Usage!$H193
+DV!K$7*Usage!$I193
+DV!K$8*Usage!$J193
+DV!K$9*Usage!$K193
+DV!K$10*Usage!$L193
+DV!K$11*Usage!$M193
+DV!K$12*Usage!$N193
+DV!K$13*Usage!$O193
+DV!K$14*Usage!$P193
+DV!K$15*Usage!$Q193
+DV!K$16*Usage!$R193
+DV!K$17*Usage!$S193
+DV!K$18*Usage!$T193
+DV!K$19*Usage!$U193
+DV!K$20*Usage!$V193
+DV!K$21*Usage!$W193
+DV!K$22*Usage!$X193
+DV!K$23*Usage!$Y193
+DV!K$24*Usage!$Z193
+DV!K$25*Usage!$AA193
+DV!L$26*Usage!$AB193
+DV!K$27*Usage!$AC193
+DV!K$28*Usage!$AD193
+DV!K$29*Usage!$AE193
+DV!K$30*Usage!$AF193
+DV!K$31*Usage!$AG193
+DV!K$32*Usage!$AH193
+DV!K$33*Usage!$AI193
+DV!K$34*Usage!$AJ193
+DV!K$35*Usage!$AK193
+DV!K$36*Usage!$AL193
+DV!K$37*Usage!$AM193
+DV!K$38*Usage!$AN193
+DV!K$39*Usage!$AO193
+DV!K$40*Usage!$AP193
+DV!K$41*Usage!$AQ193
+DV!K$42*Usage!$AR193
+DV!K$43*Usage!$AS193
+DV!K$44*Usage!$AT193
+DV!K$45*Usage!$AU193
+DV!K$46*Usage!$AV193
+DV!K$47*Usage!$AW193
+DV!K$48*Usage!$AX193
+DV!K$49*Usage!$AY193
+DV!K$50*Usage!$AZ193
+DV!K$51*Usage!$BA193
+DV!K$52*Usage!$BB193
+DV!K$53*Usage!$BC193
+DV!K$54*Usage!$BD193</f>
        <v>0</v>
      </c>
      <c r="J193" s="1">
        <f>+DV!L$2*Usage!$D193
+DV!L$3*Usage!$E193
+DV!L$4*Usage!$F193
+DV!L$5*Usage!$G193
+DV!L$6*Usage!$H193
+DV!L$7*Usage!$I193
+DV!L$8*Usage!$J193
+DV!L$9*Usage!$K193
+DV!L$10*Usage!$L193
+DV!L$11*Usage!$M193
+DV!L$12*Usage!$N193
+DV!L$13*Usage!$O193
+DV!L$14*Usage!$P193
+DV!L$15*Usage!$Q193
+DV!L$16*Usage!$R193
+DV!L$17*Usage!$S193
+DV!L$18*Usage!$T193
+DV!L$19*Usage!$U193
+DV!L$20*Usage!$V193
+DV!L$21*Usage!$W193
+DV!L$22*Usage!$X193
+DV!L$23*Usage!$Y193
+DV!L$24*Usage!$Z193
+DV!L$25*Usage!$AA193
+DV!M$26*Usage!$AB193
+DV!L$27*Usage!$AC193
+DV!L$28*Usage!$AD193
+DV!L$29*Usage!$AE193
+DV!L$30*Usage!$AF193
+DV!L$31*Usage!$AG193
+DV!L$32*Usage!$AH193
+DV!L$33*Usage!$AI193
+DV!L$34*Usage!$AJ193
+DV!L$35*Usage!$AK193
+DV!L$36*Usage!$AL193
+DV!L$37*Usage!$AM193
+DV!L$38*Usage!$AN193
+DV!L$39*Usage!$AO193
+DV!L$40*Usage!$AP193
+DV!L$41*Usage!$AQ193
+DV!L$42*Usage!$AR193
+DV!L$43*Usage!$AS193
+DV!L$44*Usage!$AT193
+DV!L$45*Usage!$AU193
+DV!L$46*Usage!$AV193
+DV!L$47*Usage!$AW193
+DV!L$48*Usage!$AX193
+DV!L$49*Usage!$AY193
+DV!L$50*Usage!$AZ193
+DV!L$51*Usage!$BA193
+DV!L$52*Usage!$BB193
+DV!L$53*Usage!$BC193
+DV!L$54*Usage!$BD193</f>
        <v>0</v>
      </c>
      <c r="K193" s="1">
        <f>+DV!M$2*Usage!$D193
+DV!M$3*Usage!$E193
+DV!M$4*Usage!$F193
+DV!M$5*Usage!$G193
+DV!M$6*Usage!$H193
+DV!M$7*Usage!$I193
+DV!M$8*Usage!$J193
+DV!M$9*Usage!$K193
+DV!M$10*Usage!$L193
+DV!M$11*Usage!$M193
+DV!M$12*Usage!$N193
+DV!M$13*Usage!$O193
+DV!M$14*Usage!$P193
+DV!M$15*Usage!$Q193
+DV!M$16*Usage!$R193
+DV!M$17*Usage!$S193
+DV!M$18*Usage!$T193
+DV!M$19*Usage!$U193
+DV!M$20*Usage!$V193
+DV!M$21*Usage!$W193
+DV!M$22*Usage!$X193
+DV!M$23*Usage!$Y193
+DV!M$24*Usage!$Z193
+DV!M$25*Usage!$AA193
+DV!M$26*Usage!$AB193
+DV!M$27*Usage!$AC193
+DV!M$28*Usage!$AD193
+DV!M$29*Usage!$AE193
+DV!M$30*Usage!$AF193
+DV!M$31*Usage!$AG193
+DV!M$32*Usage!$AH193
+DV!M$33*Usage!$AI193
+DV!M$34*Usage!$AJ193
+DV!M$35*Usage!$AK193
+DV!M$36*Usage!$AL193
+DV!M$37*Usage!$AM193
+DV!M$38*Usage!$AN193
+DV!M$39*Usage!$AO193
+DV!M$40*Usage!$AP193
+DV!M$41*Usage!$AQ193
+DV!M$42*Usage!$AR193
+DV!M$43*Usage!$AS193
+DV!M$44*Usage!$AT193
+DV!M$45*Usage!$AU193
+DV!M$46*Usage!$AV193
+DV!M$47*Usage!$AW193
+DV!M$48*Usage!$AX193
+DV!M$49*Usage!$AY193
+DV!M$50*Usage!$AZ193
+DV!M$51*Usage!$BA193
+DV!M$52*Usage!$BB193
+DV!M$53*Usage!$BC193
+DV!M$54*Usage!$BD193</f>
        <v>0</v>
      </c>
      <c r="L193" s="1">
        <f>+DV!N$2*Usage!$D193
+DV!N$3*Usage!$E193
+DV!N$4*Usage!$F193
+DV!N$5*Usage!$G193
+DV!N$6*Usage!$H193
+DV!N$7*Usage!$I193
+DV!N$8*Usage!$J193
+DV!N$9*Usage!$K193
+DV!N$10*Usage!$L193
+DV!N$11*Usage!$M193
+DV!N$12*Usage!$N193
+DV!N$13*Usage!$O193
+DV!N$14*Usage!$P193
+DV!N$15*Usage!$Q193
+DV!N$16*Usage!$R193
+DV!N$17*Usage!$S193
+DV!N$18*Usage!$T193
+DV!N$19*Usage!$U193
+DV!N$20*Usage!$V193
+DV!N$21*Usage!$W193
+DV!N$22*Usage!$X193
+DV!N$23*Usage!$Y193
+DV!N$24*Usage!$Z193
+DV!N$25*Usage!$AA193
+DV!N$26*Usage!$AB193
+DV!N$27*Usage!$AC193
+DV!N$28*Usage!$AD193
+DV!N$29*Usage!$AE193
+DV!N$30*Usage!$AF193
+DV!N$31*Usage!$AG193
+DV!N$32*Usage!$AH193
+DV!N$33*Usage!$AI193
+DV!N$34*Usage!$AJ193
+DV!N$35*Usage!$AK193
+DV!N$36*Usage!$AL193
+DV!N$37*Usage!$AM193
+DV!N$38*Usage!$AN193
+DV!N$39*Usage!$AO193
+DV!N$40*Usage!$AP193
+DV!N$41*Usage!$AQ193
+DV!N$42*Usage!$AR193
+DV!N$43*Usage!$AS193
+DV!N$44*Usage!$AT193
+DV!N$45*Usage!$AU193
+DV!N$46*Usage!$AV193
+DV!N$47*Usage!$AW193
+DV!N$48*Usage!$AX193
+DV!N$49*Usage!$AY193
+DV!N$50*Usage!$AZ193
+DV!N$51*Usage!$BA193
+DV!N$52*Usage!$BB193
+DV!N$53*Usage!$BC193
+DV!N$54*Usage!$BD193</f>
        <v>0</v>
      </c>
      <c r="M193" s="1">
        <f>+DV!O$2*Usage!$D193
+DV!O$3*Usage!$E193
+DV!O$4*Usage!$F193
+DV!O$5*Usage!$G193
+DV!O$6*Usage!$H193
+DV!O$7*Usage!$I193
+DV!O$8*Usage!$J193
+DV!O$9*Usage!$K193
+DV!O$10*Usage!$L193
+DV!O$11*Usage!$M193
+DV!O$12*Usage!$N193
+DV!O$13*Usage!$O193
+DV!O$14*Usage!$P193
+DV!O$15*Usage!$Q193
+DV!O$16*Usage!$R193
+DV!O$17*Usage!$S193
+DV!O$18*Usage!$T193
+DV!O$19*Usage!$U193
+DV!O$20*Usage!$V193
+DV!O$21*Usage!$W193
+DV!O$22*Usage!$X193
+DV!O$23*Usage!$Y193
+DV!O$24*Usage!$Z193
+DV!O$25*Usage!$AA193
+DV!O$26*Usage!$AB193
+DV!O$27*Usage!$AC193
+DV!O$28*Usage!$AD193
+DV!O$29*Usage!$AE193
+DV!O$30*Usage!$AF193
+DV!O$31*Usage!$AG193
+DV!O$32*Usage!$AH193
+DV!O$33*Usage!$AI193
+DV!O$34*Usage!$AJ193
+DV!O$35*Usage!$AK193
+DV!O$36*Usage!$AL193
+DV!O$37*Usage!$AM193
+DV!O$38*Usage!$AN193
+DV!O$39*Usage!$AO193
+DV!O$40*Usage!$AP193
+DV!O$41*Usage!$AQ193
+DV!O$42*Usage!$AR193
+DV!O$43*Usage!$AS193
+DV!O$44*Usage!$AT193
+DV!O$45*Usage!$AU193
+DV!O$46*Usage!$AV193
+DV!O$47*Usage!$AW193
+DV!O$48*Usage!$AX193
+DV!O$49*Usage!$AY193
+DV!O$50*Usage!$AZ193
+DV!O$51*Usage!$BA193
+DV!O$52*Usage!$BB193
+DV!O$53*Usage!$BC193
+DV!O$54*Usage!$BD193</f>
        <v>0</v>
      </c>
      <c r="N193" t="str">
        <f>VLOOKUP(A193,'Plant Stock'!B207:B10195,1,0)</f>
        <v>085872A.205</v>
      </c>
      <c r="P193" s="108"/>
    </row>
    <row r="194" spans="1:16" x14ac:dyDescent="0.25">
      <c r="A194" s="118" t="s">
        <v>10145</v>
      </c>
      <c r="B194" s="1">
        <f>+DV!D$2*Usage!$D194
+DV!D$3*Usage!$E194
+DV!D$4*Usage!$F194
+DV!D$5*Usage!$G194
+DV!D$6*Usage!$H194
+DV!D$7*Usage!$I194
+DV!D$8*Usage!$J194
+DV!D$9*Usage!$K194
+DV!D$10*Usage!$L194
+DV!D$11*Usage!$M194
+DV!D$12*Usage!$N194
+DV!D$13*Usage!$O194
+DV!D$14*Usage!$P194
+DV!D$15*Usage!$Q194
+DV!D$16*Usage!$R194
+DV!D$17*Usage!$S194
+DV!D$18*Usage!$T194
+DV!D$19*Usage!$U194
+DV!D$20*Usage!$V194
+DV!D$21*Usage!$W194
+DV!D$22*Usage!$X194
+DV!D$23*Usage!$Y194
+DV!D$24*Usage!$Z194
+DV!D$25*Usage!$AA194
+DV!E$26*Usage!$AB194
+DV!D$27*Usage!$AC194
+DV!D$28*Usage!$AD194
+DV!D$29*Usage!$AE194
+DV!D$30*Usage!$AF194
+DV!D$31*Usage!$AG194
+DV!D$32*Usage!$AH194
+DV!D$33*Usage!$AI194
+DV!D$34*Usage!$AJ194
+DV!D$35*Usage!$AK194
+DV!D$36*Usage!$AL194
+DV!D$37*Usage!$AM194
+DV!D$38*Usage!$AN194
+DV!D$39*Usage!$AO194
+DV!D$40*Usage!$AP194
+DV!D$41*Usage!$AQ194
+DV!D$42*Usage!$AR194
+DV!D$43*Usage!$AS194
+DV!D$44*Usage!$AT194
+DV!D$45*Usage!$AU194
+DV!D$46*Usage!$AV194
+DV!D$47*Usage!$AW194
+DV!D$48*Usage!$AX194
+DV!D$49*Usage!$AY194
+DV!D$50*Usage!$AZ194
+DV!D$51*Usage!$BA194
+DV!D$52*Usage!$BB194
+DV!D$53*Usage!$BC194
+DV!D$54*Usage!$BD194</f>
        <v>100</v>
      </c>
      <c r="C194" s="1">
        <f>+DV!E$2*Usage!$D194
+DV!E$3*Usage!$E194
+DV!E$4*Usage!$F194
+DV!E$5*Usage!$G194
+DV!E$6*Usage!$H194
+DV!E$7*Usage!$I194
+DV!E$8*Usage!$J194
+DV!E$9*Usage!$K194
+DV!E$10*Usage!$L194
+DV!E$11*Usage!$M194
+DV!E$12*Usage!$N194
+DV!E$13*Usage!$O194
+DV!E$14*Usage!$P194
+DV!E$15*Usage!$Q194
+DV!E$16*Usage!$R194
+DV!E$17*Usage!$S194
+DV!E$18*Usage!$T194
+DV!E$19*Usage!$U194
+DV!E$20*Usage!$V194
+DV!E$21*Usage!$W194
+DV!E$22*Usage!$X194
+DV!E$23*Usage!$Y194
+DV!E$24*Usage!$Z194
+DV!E$25*Usage!$AA194
+DV!F$26*Usage!$AB194
+DV!E$27*Usage!$AC194
+DV!E$28*Usage!$AD194
+DV!E$29*Usage!$AE194
+DV!E$30*Usage!$AF194
+DV!E$31*Usage!$AG194
+DV!E$32*Usage!$AH194
+DV!E$33*Usage!$AI194
+DV!E$34*Usage!$AJ194
+DV!E$35*Usage!$AK194
+DV!E$36*Usage!$AL194
+DV!E$37*Usage!$AM194
+DV!E$38*Usage!$AN194
+DV!E$39*Usage!$AO194
+DV!E$40*Usage!$AP194
+DV!E$41*Usage!$AQ194
+DV!E$42*Usage!$AR194
+DV!E$43*Usage!$AS194
+DV!E$44*Usage!$AT194
+DV!E$45*Usage!$AU194
+DV!E$46*Usage!$AV194
+DV!E$47*Usage!$AW194
+DV!E$48*Usage!$AX194
+DV!E$49*Usage!$AY194
+DV!E$50*Usage!$AZ194
+DV!E$51*Usage!$BA194
+DV!E$52*Usage!$BB194
+DV!E$53*Usage!$BC194
+DV!E$54*Usage!$BD194</f>
        <v>100</v>
      </c>
      <c r="D194" s="1">
        <f>+DV!F$2*Usage!$D194
+DV!F$3*Usage!$E194
+DV!F$4*Usage!$F194
+DV!F$5*Usage!$G194
+DV!F$6*Usage!$H194
+DV!F$7*Usage!$I194
+DV!F$8*Usage!$J194
+DV!F$9*Usage!$K194
+DV!F$10*Usage!$L194
+DV!F$11*Usage!$M194
+DV!F$12*Usage!$N194
+DV!F$13*Usage!$O194
+DV!F$14*Usage!$P194
+DV!F$15*Usage!$Q194
+DV!F$16*Usage!$R194
+DV!F$17*Usage!$S194
+DV!F$18*Usage!$T194
+DV!F$19*Usage!$U194
+DV!F$20*Usage!$V194
+DV!F$21*Usage!$W194
+DV!F$22*Usage!$X194
+DV!F$23*Usage!$Y194
+DV!F$24*Usage!$Z194
+DV!F$25*Usage!$AA194
+DV!G$26*Usage!$AB194
+DV!F$27*Usage!$AC194
+DV!F$28*Usage!$AD194
+DV!F$29*Usage!$AE194
+DV!F$30*Usage!$AF194
+DV!F$31*Usage!$AG194
+DV!F$32*Usage!$AH194
+DV!F$33*Usage!$AI194
+DV!F$34*Usage!$AJ194
+DV!F$35*Usage!$AK194
+DV!F$36*Usage!$AL194
+DV!F$37*Usage!$AM194
+DV!F$38*Usage!$AN194
+DV!F$39*Usage!$AO194
+DV!F$40*Usage!$AP194
+DV!F$41*Usage!$AQ194
+DV!F$42*Usage!$AR194
+DV!F$43*Usage!$AS194
+DV!F$44*Usage!$AT194
+DV!F$45*Usage!$AU194
+DV!F$46*Usage!$AV194
+DV!F$47*Usage!$AW194
+DV!F$48*Usage!$AX194
+DV!F$49*Usage!$AY194
+DV!F$50*Usage!$AZ194
+DV!F$51*Usage!$BA194
+DV!F$52*Usage!$BB194
+DV!F$53*Usage!$BC194
+DV!F$54*Usage!$BD194</f>
        <v>100</v>
      </c>
      <c r="E194" s="1">
        <f>+DV!G$2*Usage!$D194
+DV!G$3*Usage!$E194
+DV!G$4*Usage!$F194
+DV!G$5*Usage!$G194
+DV!G$6*Usage!$H194
+DV!G$7*Usage!$I194
+DV!G$8*Usage!$J194
+DV!G$9*Usage!$K194
+DV!G$10*Usage!$L194
+DV!G$11*Usage!$M194
+DV!G$12*Usage!$N194
+DV!G$13*Usage!$O194
+DV!G$14*Usage!$P194
+DV!G$15*Usage!$Q194
+DV!G$16*Usage!$R194
+DV!G$17*Usage!$S194
+DV!G$18*Usage!$T194
+DV!G$19*Usage!$U194
+DV!G$20*Usage!$V194
+DV!G$21*Usage!$W194
+DV!G$22*Usage!$X194
+DV!G$23*Usage!$Y194
+DV!G$24*Usage!$Z194
+DV!G$25*Usage!$AA194
+DV!H$26*Usage!$AB194
+DV!G$27*Usage!$AC194
+DV!G$28*Usage!$AD194
+DV!G$29*Usage!$AE194
+DV!G$30*Usage!$AF194
+DV!G$31*Usage!$AG194
+DV!G$32*Usage!$AH194
+DV!G$33*Usage!$AI194
+DV!G$34*Usage!$AJ194
+DV!G$35*Usage!$AK194
+DV!G$36*Usage!$AL194
+DV!G$37*Usage!$AM194
+DV!G$38*Usage!$AN194
+DV!G$39*Usage!$AO194
+DV!G$40*Usage!$AP194
+DV!G$41*Usage!$AQ194
+DV!G$42*Usage!$AR194
+DV!G$43*Usage!$AS194
+DV!G$44*Usage!$AT194
+DV!G$45*Usage!$AU194
+DV!G$46*Usage!$AV194
+DV!G$47*Usage!$AW194
+DV!G$48*Usage!$AX194
+DV!G$49*Usage!$AY194
+DV!G$50*Usage!$AZ194
+DV!G$51*Usage!$BA194
+DV!G$52*Usage!$BB194
+DV!G$53*Usage!$BC194
+DV!G$54*Usage!$BD194</f>
        <v>100</v>
      </c>
      <c r="F194" s="1">
        <f>+DV!H$2*Usage!$D194
+DV!H$3*Usage!$E194
+DV!H$4*Usage!$F194
+DV!H$5*Usage!$G194
+DV!H$6*Usage!$H194
+DV!H$7*Usage!$I194
+DV!H$8*Usage!$J194
+DV!H$9*Usage!$K194
+DV!H$10*Usage!$L194
+DV!H$11*Usage!$M194
+DV!H$12*Usage!$N194
+DV!H$13*Usage!$O194
+DV!H$14*Usage!$P194
+DV!H$15*Usage!$Q194
+DV!H$16*Usage!$R194
+DV!H$17*Usage!$S194
+DV!H$18*Usage!$T194
+DV!H$19*Usage!$U194
+DV!H$20*Usage!$V194
+DV!H$21*Usage!$W194
+DV!H$22*Usage!$X194
+DV!H$23*Usage!$Y194
+DV!H$24*Usage!$Z194
+DV!H$25*Usage!$AA194
+DV!I$26*Usage!$AB194
+DV!H$27*Usage!$AC194
+DV!H$28*Usage!$AD194
+DV!H$29*Usage!$AE194
+DV!H$30*Usage!$AF194
+DV!H$31*Usage!$AG194
+DV!H$32*Usage!$AH194
+DV!H$33*Usage!$AI194
+DV!H$34*Usage!$AJ194
+DV!H$35*Usage!$AK194
+DV!H$36*Usage!$AL194
+DV!H$37*Usage!$AM194
+DV!H$38*Usage!$AN194
+DV!H$39*Usage!$AO194
+DV!H$40*Usage!$AP194
+DV!H$41*Usage!$AQ194
+DV!H$42*Usage!$AR194
+DV!H$43*Usage!$AS194
+DV!H$44*Usage!$AT194
+DV!H$45*Usage!$AU194
+DV!H$46*Usage!$AV194
+DV!H$47*Usage!$AW194
+DV!H$48*Usage!$AX194
+DV!H$49*Usage!$AY194
+DV!H$50*Usage!$AZ194
+DV!H$51*Usage!$BA194
+DV!H$52*Usage!$BB194
+DV!H$53*Usage!$BC194
+DV!H$54*Usage!$BD194</f>
        <v>100</v>
      </c>
      <c r="G194" s="1">
        <f>+DV!I$2*Usage!$D194
+DV!I$3*Usage!$E194
+DV!I$4*Usage!$F194
+DV!I$5*Usage!$G194
+DV!I$6*Usage!$H194
+DV!I$7*Usage!$I194
+DV!I$8*Usage!$J194
+DV!I$9*Usage!$K194
+DV!I$10*Usage!$L194
+DV!I$11*Usage!$M194
+DV!I$12*Usage!$N194
+DV!I$13*Usage!$O194
+DV!I$14*Usage!$P194
+DV!I$15*Usage!$Q194
+DV!I$16*Usage!$R194
+DV!I$17*Usage!$S194
+DV!I$18*Usage!$T194
+DV!I$19*Usage!$U194
+DV!I$20*Usage!$V194
+DV!I$21*Usage!$W194
+DV!I$22*Usage!$X194
+DV!I$23*Usage!$Y194
+DV!I$24*Usage!$Z194
+DV!I$25*Usage!$AA194
+DV!J$26*Usage!$AB194
+DV!I$27*Usage!$AC194
+DV!I$28*Usage!$AD194
+DV!I$29*Usage!$AE194
+DV!I$30*Usage!$AF194
+DV!I$31*Usage!$AG194
+DV!I$32*Usage!$AH194
+DV!I$33*Usage!$AI194
+DV!I$34*Usage!$AJ194
+DV!I$35*Usage!$AK194
+DV!I$36*Usage!$AL194
+DV!I$37*Usage!$AM194
+DV!I$38*Usage!$AN194
+DV!I$39*Usage!$AO194
+DV!I$40*Usage!$AP194
+DV!I$41*Usage!$AQ194
+DV!I$42*Usage!$AR194
+DV!I$43*Usage!$AS194
+DV!I$44*Usage!$AT194
+DV!I$45*Usage!$AU194
+DV!I$46*Usage!$AV194
+DV!I$47*Usage!$AW194
+DV!I$48*Usage!$AX194
+DV!I$49*Usage!$AY194
+DV!I$50*Usage!$AZ194
+DV!I$51*Usage!$BA194
+DV!I$52*Usage!$BB194
+DV!I$53*Usage!$BC194
+DV!I$54*Usage!$BD194</f>
        <v>100</v>
      </c>
      <c r="H194" s="1">
        <f>+DV!J$2*Usage!$D194
+DV!J$3*Usage!$E194
+DV!J$4*Usage!$F194
+DV!J$5*Usage!$G194
+DV!J$6*Usage!$H194
+DV!J$7*Usage!$I194
+DV!J$8*Usage!$J194
+DV!J$9*Usage!$K194
+DV!J$10*Usage!$L194
+DV!J$11*Usage!$M194
+DV!J$12*Usage!$N194
+DV!J$13*Usage!$O194
+DV!J$14*Usage!$P194
+DV!J$15*Usage!$Q194
+DV!J$16*Usage!$R194
+DV!J$17*Usage!$S194
+DV!J$18*Usage!$T194
+DV!J$19*Usage!$U194
+DV!J$20*Usage!$V194
+DV!J$21*Usage!$W194
+DV!J$22*Usage!$X194
+DV!J$23*Usage!$Y194
+DV!J$24*Usage!$Z194
+DV!J$25*Usage!$AA194
+DV!K$26*Usage!$AB194
+DV!J$27*Usage!$AC194
+DV!J$28*Usage!$AD194
+DV!J$29*Usage!$AE194
+DV!J$30*Usage!$AF194
+DV!J$31*Usage!$AG194
+DV!J$32*Usage!$AH194
+DV!J$33*Usage!$AI194
+DV!J$34*Usage!$AJ194
+DV!J$35*Usage!$AK194
+DV!J$36*Usage!$AL194
+DV!J$37*Usage!$AM194
+DV!J$38*Usage!$AN194
+DV!J$39*Usage!$AO194
+DV!J$40*Usage!$AP194
+DV!J$41*Usage!$AQ194
+DV!J$42*Usage!$AR194
+DV!J$43*Usage!$AS194
+DV!J$44*Usage!$AT194
+DV!J$45*Usage!$AU194
+DV!J$46*Usage!$AV194
+DV!J$47*Usage!$AW194
+DV!J$48*Usage!$AX194
+DV!J$49*Usage!$AY194
+DV!J$50*Usage!$AZ194
+DV!J$51*Usage!$BA194
+DV!J$52*Usage!$BB194
+DV!J$53*Usage!$BC194
+DV!J$54*Usage!$BD194</f>
        <v>0</v>
      </c>
      <c r="I194" s="1">
        <f>+DV!K$2*Usage!$D194
+DV!K$3*Usage!$E194
+DV!K$4*Usage!$F194
+DV!K$5*Usage!$G194
+DV!K$6*Usage!$H194
+DV!K$7*Usage!$I194
+DV!K$8*Usage!$J194
+DV!K$9*Usage!$K194
+DV!K$10*Usage!$L194
+DV!K$11*Usage!$M194
+DV!K$12*Usage!$N194
+DV!K$13*Usage!$O194
+DV!K$14*Usage!$P194
+DV!K$15*Usage!$Q194
+DV!K$16*Usage!$R194
+DV!K$17*Usage!$S194
+DV!K$18*Usage!$T194
+DV!K$19*Usage!$U194
+DV!K$20*Usage!$V194
+DV!K$21*Usage!$W194
+DV!K$22*Usage!$X194
+DV!K$23*Usage!$Y194
+DV!K$24*Usage!$Z194
+DV!K$25*Usage!$AA194
+DV!L$26*Usage!$AB194
+DV!K$27*Usage!$AC194
+DV!K$28*Usage!$AD194
+DV!K$29*Usage!$AE194
+DV!K$30*Usage!$AF194
+DV!K$31*Usage!$AG194
+DV!K$32*Usage!$AH194
+DV!K$33*Usage!$AI194
+DV!K$34*Usage!$AJ194
+DV!K$35*Usage!$AK194
+DV!K$36*Usage!$AL194
+DV!K$37*Usage!$AM194
+DV!K$38*Usage!$AN194
+DV!K$39*Usage!$AO194
+DV!K$40*Usage!$AP194
+DV!K$41*Usage!$AQ194
+DV!K$42*Usage!$AR194
+DV!K$43*Usage!$AS194
+DV!K$44*Usage!$AT194
+DV!K$45*Usage!$AU194
+DV!K$46*Usage!$AV194
+DV!K$47*Usage!$AW194
+DV!K$48*Usage!$AX194
+DV!K$49*Usage!$AY194
+DV!K$50*Usage!$AZ194
+DV!K$51*Usage!$BA194
+DV!K$52*Usage!$BB194
+DV!K$53*Usage!$BC194
+DV!K$54*Usage!$BD194</f>
        <v>0</v>
      </c>
      <c r="J194" s="1">
        <f>+DV!L$2*Usage!$D194
+DV!L$3*Usage!$E194
+DV!L$4*Usage!$F194
+DV!L$5*Usage!$G194
+DV!L$6*Usage!$H194
+DV!L$7*Usage!$I194
+DV!L$8*Usage!$J194
+DV!L$9*Usage!$K194
+DV!L$10*Usage!$L194
+DV!L$11*Usage!$M194
+DV!L$12*Usage!$N194
+DV!L$13*Usage!$O194
+DV!L$14*Usage!$P194
+DV!L$15*Usage!$Q194
+DV!L$16*Usage!$R194
+DV!L$17*Usage!$S194
+DV!L$18*Usage!$T194
+DV!L$19*Usage!$U194
+DV!L$20*Usage!$V194
+DV!L$21*Usage!$W194
+DV!L$22*Usage!$X194
+DV!L$23*Usage!$Y194
+DV!L$24*Usage!$Z194
+DV!L$25*Usage!$AA194
+DV!M$26*Usage!$AB194
+DV!L$27*Usage!$AC194
+DV!L$28*Usage!$AD194
+DV!L$29*Usage!$AE194
+DV!L$30*Usage!$AF194
+DV!L$31*Usage!$AG194
+DV!L$32*Usage!$AH194
+DV!L$33*Usage!$AI194
+DV!L$34*Usage!$AJ194
+DV!L$35*Usage!$AK194
+DV!L$36*Usage!$AL194
+DV!L$37*Usage!$AM194
+DV!L$38*Usage!$AN194
+DV!L$39*Usage!$AO194
+DV!L$40*Usage!$AP194
+DV!L$41*Usage!$AQ194
+DV!L$42*Usage!$AR194
+DV!L$43*Usage!$AS194
+DV!L$44*Usage!$AT194
+DV!L$45*Usage!$AU194
+DV!L$46*Usage!$AV194
+DV!L$47*Usage!$AW194
+DV!L$48*Usage!$AX194
+DV!L$49*Usage!$AY194
+DV!L$50*Usage!$AZ194
+DV!L$51*Usage!$BA194
+DV!L$52*Usage!$BB194
+DV!L$53*Usage!$BC194
+DV!L$54*Usage!$BD194</f>
        <v>0</v>
      </c>
      <c r="K194" s="1">
        <f>+DV!M$2*Usage!$D194
+DV!M$3*Usage!$E194
+DV!M$4*Usage!$F194
+DV!M$5*Usage!$G194
+DV!M$6*Usage!$H194
+DV!M$7*Usage!$I194
+DV!M$8*Usage!$J194
+DV!M$9*Usage!$K194
+DV!M$10*Usage!$L194
+DV!M$11*Usage!$M194
+DV!M$12*Usage!$N194
+DV!M$13*Usage!$O194
+DV!M$14*Usage!$P194
+DV!M$15*Usage!$Q194
+DV!M$16*Usage!$R194
+DV!M$17*Usage!$S194
+DV!M$18*Usage!$T194
+DV!M$19*Usage!$U194
+DV!M$20*Usage!$V194
+DV!M$21*Usage!$W194
+DV!M$22*Usage!$X194
+DV!M$23*Usage!$Y194
+DV!M$24*Usage!$Z194
+DV!M$25*Usage!$AA194
+DV!M$26*Usage!$AB194
+DV!M$27*Usage!$AC194
+DV!M$28*Usage!$AD194
+DV!M$29*Usage!$AE194
+DV!M$30*Usage!$AF194
+DV!M$31*Usage!$AG194
+DV!M$32*Usage!$AH194
+DV!M$33*Usage!$AI194
+DV!M$34*Usage!$AJ194
+DV!M$35*Usage!$AK194
+DV!M$36*Usage!$AL194
+DV!M$37*Usage!$AM194
+DV!M$38*Usage!$AN194
+DV!M$39*Usage!$AO194
+DV!M$40*Usage!$AP194
+DV!M$41*Usage!$AQ194
+DV!M$42*Usage!$AR194
+DV!M$43*Usage!$AS194
+DV!M$44*Usage!$AT194
+DV!M$45*Usage!$AU194
+DV!M$46*Usage!$AV194
+DV!M$47*Usage!$AW194
+DV!M$48*Usage!$AX194
+DV!M$49*Usage!$AY194
+DV!M$50*Usage!$AZ194
+DV!M$51*Usage!$BA194
+DV!M$52*Usage!$BB194
+DV!M$53*Usage!$BC194
+DV!M$54*Usage!$BD194</f>
        <v>0</v>
      </c>
      <c r="L194" s="1">
        <f>+DV!N$2*Usage!$D194
+DV!N$3*Usage!$E194
+DV!N$4*Usage!$F194
+DV!N$5*Usage!$G194
+DV!N$6*Usage!$H194
+DV!N$7*Usage!$I194
+DV!N$8*Usage!$J194
+DV!N$9*Usage!$K194
+DV!N$10*Usage!$L194
+DV!N$11*Usage!$M194
+DV!N$12*Usage!$N194
+DV!N$13*Usage!$O194
+DV!N$14*Usage!$P194
+DV!N$15*Usage!$Q194
+DV!N$16*Usage!$R194
+DV!N$17*Usage!$S194
+DV!N$18*Usage!$T194
+DV!N$19*Usage!$U194
+DV!N$20*Usage!$V194
+DV!N$21*Usage!$W194
+DV!N$22*Usage!$X194
+DV!N$23*Usage!$Y194
+DV!N$24*Usage!$Z194
+DV!N$25*Usage!$AA194
+DV!N$26*Usage!$AB194
+DV!N$27*Usage!$AC194
+DV!N$28*Usage!$AD194
+DV!N$29*Usage!$AE194
+DV!N$30*Usage!$AF194
+DV!N$31*Usage!$AG194
+DV!N$32*Usage!$AH194
+DV!N$33*Usage!$AI194
+DV!N$34*Usage!$AJ194
+DV!N$35*Usage!$AK194
+DV!N$36*Usage!$AL194
+DV!N$37*Usage!$AM194
+DV!N$38*Usage!$AN194
+DV!N$39*Usage!$AO194
+DV!N$40*Usage!$AP194
+DV!N$41*Usage!$AQ194
+DV!N$42*Usage!$AR194
+DV!N$43*Usage!$AS194
+DV!N$44*Usage!$AT194
+DV!N$45*Usage!$AU194
+DV!N$46*Usage!$AV194
+DV!N$47*Usage!$AW194
+DV!N$48*Usage!$AX194
+DV!N$49*Usage!$AY194
+DV!N$50*Usage!$AZ194
+DV!N$51*Usage!$BA194
+DV!N$52*Usage!$BB194
+DV!N$53*Usage!$BC194
+DV!N$54*Usage!$BD194</f>
        <v>0</v>
      </c>
      <c r="M194" s="1">
        <f>+DV!O$2*Usage!$D194
+DV!O$3*Usage!$E194
+DV!O$4*Usage!$F194
+DV!O$5*Usage!$G194
+DV!O$6*Usage!$H194
+DV!O$7*Usage!$I194
+DV!O$8*Usage!$J194
+DV!O$9*Usage!$K194
+DV!O$10*Usage!$L194
+DV!O$11*Usage!$M194
+DV!O$12*Usage!$N194
+DV!O$13*Usage!$O194
+DV!O$14*Usage!$P194
+DV!O$15*Usage!$Q194
+DV!O$16*Usage!$R194
+DV!O$17*Usage!$S194
+DV!O$18*Usage!$T194
+DV!O$19*Usage!$U194
+DV!O$20*Usage!$V194
+DV!O$21*Usage!$W194
+DV!O$22*Usage!$X194
+DV!O$23*Usage!$Y194
+DV!O$24*Usage!$Z194
+DV!O$25*Usage!$AA194
+DV!O$26*Usage!$AB194
+DV!O$27*Usage!$AC194
+DV!O$28*Usage!$AD194
+DV!O$29*Usage!$AE194
+DV!O$30*Usage!$AF194
+DV!O$31*Usage!$AG194
+DV!O$32*Usage!$AH194
+DV!O$33*Usage!$AI194
+DV!O$34*Usage!$AJ194
+DV!O$35*Usage!$AK194
+DV!O$36*Usage!$AL194
+DV!O$37*Usage!$AM194
+DV!O$38*Usage!$AN194
+DV!O$39*Usage!$AO194
+DV!O$40*Usage!$AP194
+DV!O$41*Usage!$AQ194
+DV!O$42*Usage!$AR194
+DV!O$43*Usage!$AS194
+DV!O$44*Usage!$AT194
+DV!O$45*Usage!$AU194
+DV!O$46*Usage!$AV194
+DV!O$47*Usage!$AW194
+DV!O$48*Usage!$AX194
+DV!O$49*Usage!$AY194
+DV!O$50*Usage!$AZ194
+DV!O$51*Usage!$BA194
+DV!O$52*Usage!$BB194
+DV!O$53*Usage!$BC194
+DV!O$54*Usage!$BD194</f>
        <v>0</v>
      </c>
      <c r="N194" t="str">
        <f>VLOOKUP(A194,'Plant Stock'!B208:B10196,1,0)</f>
        <v>085877A.207</v>
      </c>
      <c r="P194" s="108"/>
    </row>
    <row r="195" spans="1:16" x14ac:dyDescent="0.25">
      <c r="A195" s="118" t="s">
        <v>10144</v>
      </c>
      <c r="B195" s="1">
        <f>+DV!D$2*Usage!$D195
+DV!D$3*Usage!$E195
+DV!D$4*Usage!$F195
+DV!D$5*Usage!$G195
+DV!D$6*Usage!$H195
+DV!D$7*Usage!$I195
+DV!D$8*Usage!$J195
+DV!D$9*Usage!$K195
+DV!D$10*Usage!$L195
+DV!D$11*Usage!$M195
+DV!D$12*Usage!$N195
+DV!D$13*Usage!$O195
+DV!D$14*Usage!$P195
+DV!D$15*Usage!$Q195
+DV!D$16*Usage!$R195
+DV!D$17*Usage!$S195
+DV!D$18*Usage!$T195
+DV!D$19*Usage!$U195
+DV!D$20*Usage!$V195
+DV!D$21*Usage!$W195
+DV!D$22*Usage!$X195
+DV!D$23*Usage!$Y195
+DV!D$24*Usage!$Z195
+DV!D$25*Usage!$AA195
+DV!E$26*Usage!$AB195
+DV!D$27*Usage!$AC195
+DV!D$28*Usage!$AD195
+DV!D$29*Usage!$AE195
+DV!D$30*Usage!$AF195
+DV!D$31*Usage!$AG195
+DV!D$32*Usage!$AH195
+DV!D$33*Usage!$AI195
+DV!D$34*Usage!$AJ195
+DV!D$35*Usage!$AK195
+DV!D$36*Usage!$AL195
+DV!D$37*Usage!$AM195
+DV!D$38*Usage!$AN195
+DV!D$39*Usage!$AO195
+DV!D$40*Usage!$AP195
+DV!D$41*Usage!$AQ195
+DV!D$42*Usage!$AR195
+DV!D$43*Usage!$AS195
+DV!D$44*Usage!$AT195
+DV!D$45*Usage!$AU195
+DV!D$46*Usage!$AV195
+DV!D$47*Usage!$AW195
+DV!D$48*Usage!$AX195
+DV!D$49*Usage!$AY195
+DV!D$50*Usage!$AZ195
+DV!D$51*Usage!$BA195
+DV!D$52*Usage!$BB195
+DV!D$53*Usage!$BC195
+DV!D$54*Usage!$BD195</f>
        <v>100</v>
      </c>
      <c r="C195" s="1">
        <f>+DV!E$2*Usage!$D195
+DV!E$3*Usage!$E195
+DV!E$4*Usage!$F195
+DV!E$5*Usage!$G195
+DV!E$6*Usage!$H195
+DV!E$7*Usage!$I195
+DV!E$8*Usage!$J195
+DV!E$9*Usage!$K195
+DV!E$10*Usage!$L195
+DV!E$11*Usage!$M195
+DV!E$12*Usage!$N195
+DV!E$13*Usage!$O195
+DV!E$14*Usage!$P195
+DV!E$15*Usage!$Q195
+DV!E$16*Usage!$R195
+DV!E$17*Usage!$S195
+DV!E$18*Usage!$T195
+DV!E$19*Usage!$U195
+DV!E$20*Usage!$V195
+DV!E$21*Usage!$W195
+DV!E$22*Usage!$X195
+DV!E$23*Usage!$Y195
+DV!E$24*Usage!$Z195
+DV!E$25*Usage!$AA195
+DV!F$26*Usage!$AB195
+DV!E$27*Usage!$AC195
+DV!E$28*Usage!$AD195
+DV!E$29*Usage!$AE195
+DV!E$30*Usage!$AF195
+DV!E$31*Usage!$AG195
+DV!E$32*Usage!$AH195
+DV!E$33*Usage!$AI195
+DV!E$34*Usage!$AJ195
+DV!E$35*Usage!$AK195
+DV!E$36*Usage!$AL195
+DV!E$37*Usage!$AM195
+DV!E$38*Usage!$AN195
+DV!E$39*Usage!$AO195
+DV!E$40*Usage!$AP195
+DV!E$41*Usage!$AQ195
+DV!E$42*Usage!$AR195
+DV!E$43*Usage!$AS195
+DV!E$44*Usage!$AT195
+DV!E$45*Usage!$AU195
+DV!E$46*Usage!$AV195
+DV!E$47*Usage!$AW195
+DV!E$48*Usage!$AX195
+DV!E$49*Usage!$AY195
+DV!E$50*Usage!$AZ195
+DV!E$51*Usage!$BA195
+DV!E$52*Usage!$BB195
+DV!E$53*Usage!$BC195
+DV!E$54*Usage!$BD195</f>
        <v>100</v>
      </c>
      <c r="D195" s="1">
        <f>+DV!F$2*Usage!$D195
+DV!F$3*Usage!$E195
+DV!F$4*Usage!$F195
+DV!F$5*Usage!$G195
+DV!F$6*Usage!$H195
+DV!F$7*Usage!$I195
+DV!F$8*Usage!$J195
+DV!F$9*Usage!$K195
+DV!F$10*Usage!$L195
+DV!F$11*Usage!$M195
+DV!F$12*Usage!$N195
+DV!F$13*Usage!$O195
+DV!F$14*Usage!$P195
+DV!F$15*Usage!$Q195
+DV!F$16*Usage!$R195
+DV!F$17*Usage!$S195
+DV!F$18*Usage!$T195
+DV!F$19*Usage!$U195
+DV!F$20*Usage!$V195
+DV!F$21*Usage!$W195
+DV!F$22*Usage!$X195
+DV!F$23*Usage!$Y195
+DV!F$24*Usage!$Z195
+DV!F$25*Usage!$AA195
+DV!G$26*Usage!$AB195
+DV!F$27*Usage!$AC195
+DV!F$28*Usage!$AD195
+DV!F$29*Usage!$AE195
+DV!F$30*Usage!$AF195
+DV!F$31*Usage!$AG195
+DV!F$32*Usage!$AH195
+DV!F$33*Usage!$AI195
+DV!F$34*Usage!$AJ195
+DV!F$35*Usage!$AK195
+DV!F$36*Usage!$AL195
+DV!F$37*Usage!$AM195
+DV!F$38*Usage!$AN195
+DV!F$39*Usage!$AO195
+DV!F$40*Usage!$AP195
+DV!F$41*Usage!$AQ195
+DV!F$42*Usage!$AR195
+DV!F$43*Usage!$AS195
+DV!F$44*Usage!$AT195
+DV!F$45*Usage!$AU195
+DV!F$46*Usage!$AV195
+DV!F$47*Usage!$AW195
+DV!F$48*Usage!$AX195
+DV!F$49*Usage!$AY195
+DV!F$50*Usage!$AZ195
+DV!F$51*Usage!$BA195
+DV!F$52*Usage!$BB195
+DV!F$53*Usage!$BC195
+DV!F$54*Usage!$BD195</f>
        <v>100</v>
      </c>
      <c r="E195" s="1">
        <f>+DV!G$2*Usage!$D195
+DV!G$3*Usage!$E195
+DV!G$4*Usage!$F195
+DV!G$5*Usage!$G195
+DV!G$6*Usage!$H195
+DV!G$7*Usage!$I195
+DV!G$8*Usage!$J195
+DV!G$9*Usage!$K195
+DV!G$10*Usage!$L195
+DV!G$11*Usage!$M195
+DV!G$12*Usage!$N195
+DV!G$13*Usage!$O195
+DV!G$14*Usage!$P195
+DV!G$15*Usage!$Q195
+DV!G$16*Usage!$R195
+DV!G$17*Usage!$S195
+DV!G$18*Usage!$T195
+DV!G$19*Usage!$U195
+DV!G$20*Usage!$V195
+DV!G$21*Usage!$W195
+DV!G$22*Usage!$X195
+DV!G$23*Usage!$Y195
+DV!G$24*Usage!$Z195
+DV!G$25*Usage!$AA195
+DV!H$26*Usage!$AB195
+DV!G$27*Usage!$AC195
+DV!G$28*Usage!$AD195
+DV!G$29*Usage!$AE195
+DV!G$30*Usage!$AF195
+DV!G$31*Usage!$AG195
+DV!G$32*Usage!$AH195
+DV!G$33*Usage!$AI195
+DV!G$34*Usage!$AJ195
+DV!G$35*Usage!$AK195
+DV!G$36*Usage!$AL195
+DV!G$37*Usage!$AM195
+DV!G$38*Usage!$AN195
+DV!G$39*Usage!$AO195
+DV!G$40*Usage!$AP195
+DV!G$41*Usage!$AQ195
+DV!G$42*Usage!$AR195
+DV!G$43*Usage!$AS195
+DV!G$44*Usage!$AT195
+DV!G$45*Usage!$AU195
+DV!G$46*Usage!$AV195
+DV!G$47*Usage!$AW195
+DV!G$48*Usage!$AX195
+DV!G$49*Usage!$AY195
+DV!G$50*Usage!$AZ195
+DV!G$51*Usage!$BA195
+DV!G$52*Usage!$BB195
+DV!G$53*Usage!$BC195
+DV!G$54*Usage!$BD195</f>
        <v>100</v>
      </c>
      <c r="F195" s="1">
        <f>+DV!H$2*Usage!$D195
+DV!H$3*Usage!$E195
+DV!H$4*Usage!$F195
+DV!H$5*Usage!$G195
+DV!H$6*Usage!$H195
+DV!H$7*Usage!$I195
+DV!H$8*Usage!$J195
+DV!H$9*Usage!$K195
+DV!H$10*Usage!$L195
+DV!H$11*Usage!$M195
+DV!H$12*Usage!$N195
+DV!H$13*Usage!$O195
+DV!H$14*Usage!$P195
+DV!H$15*Usage!$Q195
+DV!H$16*Usage!$R195
+DV!H$17*Usage!$S195
+DV!H$18*Usage!$T195
+DV!H$19*Usage!$U195
+DV!H$20*Usage!$V195
+DV!H$21*Usage!$W195
+DV!H$22*Usage!$X195
+DV!H$23*Usage!$Y195
+DV!H$24*Usage!$Z195
+DV!H$25*Usage!$AA195
+DV!I$26*Usage!$AB195
+DV!H$27*Usage!$AC195
+DV!H$28*Usage!$AD195
+DV!H$29*Usage!$AE195
+DV!H$30*Usage!$AF195
+DV!H$31*Usage!$AG195
+DV!H$32*Usage!$AH195
+DV!H$33*Usage!$AI195
+DV!H$34*Usage!$AJ195
+DV!H$35*Usage!$AK195
+DV!H$36*Usage!$AL195
+DV!H$37*Usage!$AM195
+DV!H$38*Usage!$AN195
+DV!H$39*Usage!$AO195
+DV!H$40*Usage!$AP195
+DV!H$41*Usage!$AQ195
+DV!H$42*Usage!$AR195
+DV!H$43*Usage!$AS195
+DV!H$44*Usage!$AT195
+DV!H$45*Usage!$AU195
+DV!H$46*Usage!$AV195
+DV!H$47*Usage!$AW195
+DV!H$48*Usage!$AX195
+DV!H$49*Usage!$AY195
+DV!H$50*Usage!$AZ195
+DV!H$51*Usage!$BA195
+DV!H$52*Usage!$BB195
+DV!H$53*Usage!$BC195
+DV!H$54*Usage!$BD195</f>
        <v>100</v>
      </c>
      <c r="G195" s="1">
        <f>+DV!I$2*Usage!$D195
+DV!I$3*Usage!$E195
+DV!I$4*Usage!$F195
+DV!I$5*Usage!$G195
+DV!I$6*Usage!$H195
+DV!I$7*Usage!$I195
+DV!I$8*Usage!$J195
+DV!I$9*Usage!$K195
+DV!I$10*Usage!$L195
+DV!I$11*Usage!$M195
+DV!I$12*Usage!$N195
+DV!I$13*Usage!$O195
+DV!I$14*Usage!$P195
+DV!I$15*Usage!$Q195
+DV!I$16*Usage!$R195
+DV!I$17*Usage!$S195
+DV!I$18*Usage!$T195
+DV!I$19*Usage!$U195
+DV!I$20*Usage!$V195
+DV!I$21*Usage!$W195
+DV!I$22*Usage!$X195
+DV!I$23*Usage!$Y195
+DV!I$24*Usage!$Z195
+DV!I$25*Usage!$AA195
+DV!J$26*Usage!$AB195
+DV!I$27*Usage!$AC195
+DV!I$28*Usage!$AD195
+DV!I$29*Usage!$AE195
+DV!I$30*Usage!$AF195
+DV!I$31*Usage!$AG195
+DV!I$32*Usage!$AH195
+DV!I$33*Usage!$AI195
+DV!I$34*Usage!$AJ195
+DV!I$35*Usage!$AK195
+DV!I$36*Usage!$AL195
+DV!I$37*Usage!$AM195
+DV!I$38*Usage!$AN195
+DV!I$39*Usage!$AO195
+DV!I$40*Usage!$AP195
+DV!I$41*Usage!$AQ195
+DV!I$42*Usage!$AR195
+DV!I$43*Usage!$AS195
+DV!I$44*Usage!$AT195
+DV!I$45*Usage!$AU195
+DV!I$46*Usage!$AV195
+DV!I$47*Usage!$AW195
+DV!I$48*Usage!$AX195
+DV!I$49*Usage!$AY195
+DV!I$50*Usage!$AZ195
+DV!I$51*Usage!$BA195
+DV!I$52*Usage!$BB195
+DV!I$53*Usage!$BC195
+DV!I$54*Usage!$BD195</f>
        <v>100</v>
      </c>
      <c r="H195" s="1">
        <f>+DV!J$2*Usage!$D195
+DV!J$3*Usage!$E195
+DV!J$4*Usage!$F195
+DV!J$5*Usage!$G195
+DV!J$6*Usage!$H195
+DV!J$7*Usage!$I195
+DV!J$8*Usage!$J195
+DV!J$9*Usage!$K195
+DV!J$10*Usage!$L195
+DV!J$11*Usage!$M195
+DV!J$12*Usage!$N195
+DV!J$13*Usage!$O195
+DV!J$14*Usage!$P195
+DV!J$15*Usage!$Q195
+DV!J$16*Usage!$R195
+DV!J$17*Usage!$S195
+DV!J$18*Usage!$T195
+DV!J$19*Usage!$U195
+DV!J$20*Usage!$V195
+DV!J$21*Usage!$W195
+DV!J$22*Usage!$X195
+DV!J$23*Usage!$Y195
+DV!J$24*Usage!$Z195
+DV!J$25*Usage!$AA195
+DV!K$26*Usage!$AB195
+DV!J$27*Usage!$AC195
+DV!J$28*Usage!$AD195
+DV!J$29*Usage!$AE195
+DV!J$30*Usage!$AF195
+DV!J$31*Usage!$AG195
+DV!J$32*Usage!$AH195
+DV!J$33*Usage!$AI195
+DV!J$34*Usage!$AJ195
+DV!J$35*Usage!$AK195
+DV!J$36*Usage!$AL195
+DV!J$37*Usage!$AM195
+DV!J$38*Usage!$AN195
+DV!J$39*Usage!$AO195
+DV!J$40*Usage!$AP195
+DV!J$41*Usage!$AQ195
+DV!J$42*Usage!$AR195
+DV!J$43*Usage!$AS195
+DV!J$44*Usage!$AT195
+DV!J$45*Usage!$AU195
+DV!J$46*Usage!$AV195
+DV!J$47*Usage!$AW195
+DV!J$48*Usage!$AX195
+DV!J$49*Usage!$AY195
+DV!J$50*Usage!$AZ195
+DV!J$51*Usage!$BA195
+DV!J$52*Usage!$BB195
+DV!J$53*Usage!$BC195
+DV!J$54*Usage!$BD195</f>
        <v>0</v>
      </c>
      <c r="I195" s="1">
        <f>+DV!K$2*Usage!$D195
+DV!K$3*Usage!$E195
+DV!K$4*Usage!$F195
+DV!K$5*Usage!$G195
+DV!K$6*Usage!$H195
+DV!K$7*Usage!$I195
+DV!K$8*Usage!$J195
+DV!K$9*Usage!$K195
+DV!K$10*Usage!$L195
+DV!K$11*Usage!$M195
+DV!K$12*Usage!$N195
+DV!K$13*Usage!$O195
+DV!K$14*Usage!$P195
+DV!K$15*Usage!$Q195
+DV!K$16*Usage!$R195
+DV!K$17*Usage!$S195
+DV!K$18*Usage!$T195
+DV!K$19*Usage!$U195
+DV!K$20*Usage!$V195
+DV!K$21*Usage!$W195
+DV!K$22*Usage!$X195
+DV!K$23*Usage!$Y195
+DV!K$24*Usage!$Z195
+DV!K$25*Usage!$AA195
+DV!L$26*Usage!$AB195
+DV!K$27*Usage!$AC195
+DV!K$28*Usage!$AD195
+DV!K$29*Usage!$AE195
+DV!K$30*Usage!$AF195
+DV!K$31*Usage!$AG195
+DV!K$32*Usage!$AH195
+DV!K$33*Usage!$AI195
+DV!K$34*Usage!$AJ195
+DV!K$35*Usage!$AK195
+DV!K$36*Usage!$AL195
+DV!K$37*Usage!$AM195
+DV!K$38*Usage!$AN195
+DV!K$39*Usage!$AO195
+DV!K$40*Usage!$AP195
+DV!K$41*Usage!$AQ195
+DV!K$42*Usage!$AR195
+DV!K$43*Usage!$AS195
+DV!K$44*Usage!$AT195
+DV!K$45*Usage!$AU195
+DV!K$46*Usage!$AV195
+DV!K$47*Usage!$AW195
+DV!K$48*Usage!$AX195
+DV!K$49*Usage!$AY195
+DV!K$50*Usage!$AZ195
+DV!K$51*Usage!$BA195
+DV!K$52*Usage!$BB195
+DV!K$53*Usage!$BC195
+DV!K$54*Usage!$BD195</f>
        <v>0</v>
      </c>
      <c r="J195" s="1">
        <f>+DV!L$2*Usage!$D195
+DV!L$3*Usage!$E195
+DV!L$4*Usage!$F195
+DV!L$5*Usage!$G195
+DV!L$6*Usage!$H195
+DV!L$7*Usage!$I195
+DV!L$8*Usage!$J195
+DV!L$9*Usage!$K195
+DV!L$10*Usage!$L195
+DV!L$11*Usage!$M195
+DV!L$12*Usage!$N195
+DV!L$13*Usage!$O195
+DV!L$14*Usage!$P195
+DV!L$15*Usage!$Q195
+DV!L$16*Usage!$R195
+DV!L$17*Usage!$S195
+DV!L$18*Usage!$T195
+DV!L$19*Usage!$U195
+DV!L$20*Usage!$V195
+DV!L$21*Usage!$W195
+DV!L$22*Usage!$X195
+DV!L$23*Usage!$Y195
+DV!L$24*Usage!$Z195
+DV!L$25*Usage!$AA195
+DV!M$26*Usage!$AB195
+DV!L$27*Usage!$AC195
+DV!L$28*Usage!$AD195
+DV!L$29*Usage!$AE195
+DV!L$30*Usage!$AF195
+DV!L$31*Usage!$AG195
+DV!L$32*Usage!$AH195
+DV!L$33*Usage!$AI195
+DV!L$34*Usage!$AJ195
+DV!L$35*Usage!$AK195
+DV!L$36*Usage!$AL195
+DV!L$37*Usage!$AM195
+DV!L$38*Usage!$AN195
+DV!L$39*Usage!$AO195
+DV!L$40*Usage!$AP195
+DV!L$41*Usage!$AQ195
+DV!L$42*Usage!$AR195
+DV!L$43*Usage!$AS195
+DV!L$44*Usage!$AT195
+DV!L$45*Usage!$AU195
+DV!L$46*Usage!$AV195
+DV!L$47*Usage!$AW195
+DV!L$48*Usage!$AX195
+DV!L$49*Usage!$AY195
+DV!L$50*Usage!$AZ195
+DV!L$51*Usage!$BA195
+DV!L$52*Usage!$BB195
+DV!L$53*Usage!$BC195
+DV!L$54*Usage!$BD195</f>
        <v>0</v>
      </c>
      <c r="K195" s="1">
        <f>+DV!M$2*Usage!$D195
+DV!M$3*Usage!$E195
+DV!M$4*Usage!$F195
+DV!M$5*Usage!$G195
+DV!M$6*Usage!$H195
+DV!M$7*Usage!$I195
+DV!M$8*Usage!$J195
+DV!M$9*Usage!$K195
+DV!M$10*Usage!$L195
+DV!M$11*Usage!$M195
+DV!M$12*Usage!$N195
+DV!M$13*Usage!$O195
+DV!M$14*Usage!$P195
+DV!M$15*Usage!$Q195
+DV!M$16*Usage!$R195
+DV!M$17*Usage!$S195
+DV!M$18*Usage!$T195
+DV!M$19*Usage!$U195
+DV!M$20*Usage!$V195
+DV!M$21*Usage!$W195
+DV!M$22*Usage!$X195
+DV!M$23*Usage!$Y195
+DV!M$24*Usage!$Z195
+DV!M$25*Usage!$AA195
+DV!M$26*Usage!$AB195
+DV!M$27*Usage!$AC195
+DV!M$28*Usage!$AD195
+DV!M$29*Usage!$AE195
+DV!M$30*Usage!$AF195
+DV!M$31*Usage!$AG195
+DV!M$32*Usage!$AH195
+DV!M$33*Usage!$AI195
+DV!M$34*Usage!$AJ195
+DV!M$35*Usage!$AK195
+DV!M$36*Usage!$AL195
+DV!M$37*Usage!$AM195
+DV!M$38*Usage!$AN195
+DV!M$39*Usage!$AO195
+DV!M$40*Usage!$AP195
+DV!M$41*Usage!$AQ195
+DV!M$42*Usage!$AR195
+DV!M$43*Usage!$AS195
+DV!M$44*Usage!$AT195
+DV!M$45*Usage!$AU195
+DV!M$46*Usage!$AV195
+DV!M$47*Usage!$AW195
+DV!M$48*Usage!$AX195
+DV!M$49*Usage!$AY195
+DV!M$50*Usage!$AZ195
+DV!M$51*Usage!$BA195
+DV!M$52*Usage!$BB195
+DV!M$53*Usage!$BC195
+DV!M$54*Usage!$BD195</f>
        <v>0</v>
      </c>
      <c r="L195" s="1">
        <f>+DV!N$2*Usage!$D195
+DV!N$3*Usage!$E195
+DV!N$4*Usage!$F195
+DV!N$5*Usage!$G195
+DV!N$6*Usage!$H195
+DV!N$7*Usage!$I195
+DV!N$8*Usage!$J195
+DV!N$9*Usage!$K195
+DV!N$10*Usage!$L195
+DV!N$11*Usage!$M195
+DV!N$12*Usage!$N195
+DV!N$13*Usage!$O195
+DV!N$14*Usage!$P195
+DV!N$15*Usage!$Q195
+DV!N$16*Usage!$R195
+DV!N$17*Usage!$S195
+DV!N$18*Usage!$T195
+DV!N$19*Usage!$U195
+DV!N$20*Usage!$V195
+DV!N$21*Usage!$W195
+DV!N$22*Usage!$X195
+DV!N$23*Usage!$Y195
+DV!N$24*Usage!$Z195
+DV!N$25*Usage!$AA195
+DV!N$26*Usage!$AB195
+DV!N$27*Usage!$AC195
+DV!N$28*Usage!$AD195
+DV!N$29*Usage!$AE195
+DV!N$30*Usage!$AF195
+DV!N$31*Usage!$AG195
+DV!N$32*Usage!$AH195
+DV!N$33*Usage!$AI195
+DV!N$34*Usage!$AJ195
+DV!N$35*Usage!$AK195
+DV!N$36*Usage!$AL195
+DV!N$37*Usage!$AM195
+DV!N$38*Usage!$AN195
+DV!N$39*Usage!$AO195
+DV!N$40*Usage!$AP195
+DV!N$41*Usage!$AQ195
+DV!N$42*Usage!$AR195
+DV!N$43*Usage!$AS195
+DV!N$44*Usage!$AT195
+DV!N$45*Usage!$AU195
+DV!N$46*Usage!$AV195
+DV!N$47*Usage!$AW195
+DV!N$48*Usage!$AX195
+DV!N$49*Usage!$AY195
+DV!N$50*Usage!$AZ195
+DV!N$51*Usage!$BA195
+DV!N$52*Usage!$BB195
+DV!N$53*Usage!$BC195
+DV!N$54*Usage!$BD195</f>
        <v>0</v>
      </c>
      <c r="M195" s="1">
        <f>+DV!O$2*Usage!$D195
+DV!O$3*Usage!$E195
+DV!O$4*Usage!$F195
+DV!O$5*Usage!$G195
+DV!O$6*Usage!$H195
+DV!O$7*Usage!$I195
+DV!O$8*Usage!$J195
+DV!O$9*Usage!$K195
+DV!O$10*Usage!$L195
+DV!O$11*Usage!$M195
+DV!O$12*Usage!$N195
+DV!O$13*Usage!$O195
+DV!O$14*Usage!$P195
+DV!O$15*Usage!$Q195
+DV!O$16*Usage!$R195
+DV!O$17*Usage!$S195
+DV!O$18*Usage!$T195
+DV!O$19*Usage!$U195
+DV!O$20*Usage!$V195
+DV!O$21*Usage!$W195
+DV!O$22*Usage!$X195
+DV!O$23*Usage!$Y195
+DV!O$24*Usage!$Z195
+DV!O$25*Usage!$AA195
+DV!O$26*Usage!$AB195
+DV!O$27*Usage!$AC195
+DV!O$28*Usage!$AD195
+DV!O$29*Usage!$AE195
+DV!O$30*Usage!$AF195
+DV!O$31*Usage!$AG195
+DV!O$32*Usage!$AH195
+DV!O$33*Usage!$AI195
+DV!O$34*Usage!$AJ195
+DV!O$35*Usage!$AK195
+DV!O$36*Usage!$AL195
+DV!O$37*Usage!$AM195
+DV!O$38*Usage!$AN195
+DV!O$39*Usage!$AO195
+DV!O$40*Usage!$AP195
+DV!O$41*Usage!$AQ195
+DV!O$42*Usage!$AR195
+DV!O$43*Usage!$AS195
+DV!O$44*Usage!$AT195
+DV!O$45*Usage!$AU195
+DV!O$46*Usage!$AV195
+DV!O$47*Usage!$AW195
+DV!O$48*Usage!$AX195
+DV!O$49*Usage!$AY195
+DV!O$50*Usage!$AZ195
+DV!O$51*Usage!$BA195
+DV!O$52*Usage!$BB195
+DV!O$53*Usage!$BC195
+DV!O$54*Usage!$BD195</f>
        <v>0</v>
      </c>
      <c r="N195" t="str">
        <f>VLOOKUP(A195,'Plant Stock'!B209:B10197,1,0)</f>
        <v>085878A.104</v>
      </c>
      <c r="P195" s="108"/>
    </row>
    <row r="196" spans="1:16" x14ac:dyDescent="0.25">
      <c r="A196" s="118" t="s">
        <v>7777</v>
      </c>
      <c r="B196" s="1">
        <f>+DV!D$2*Usage!$D196
+DV!D$3*Usage!$E196
+DV!D$4*Usage!$F196
+DV!D$5*Usage!$G196
+DV!D$6*Usage!$H196
+DV!D$7*Usage!$I196
+DV!D$8*Usage!$J196
+DV!D$9*Usage!$K196
+DV!D$10*Usage!$L196
+DV!D$11*Usage!$M196
+DV!D$12*Usage!$N196
+DV!D$13*Usage!$O196
+DV!D$14*Usage!$P196
+DV!D$15*Usage!$Q196
+DV!D$16*Usage!$R196
+DV!D$17*Usage!$S196
+DV!D$18*Usage!$T196
+DV!D$19*Usage!$U196
+DV!D$20*Usage!$V196
+DV!D$21*Usage!$W196
+DV!D$22*Usage!$X196
+DV!D$23*Usage!$Y196
+DV!D$24*Usage!$Z196
+DV!D$25*Usage!$AA196
+DV!E$26*Usage!$AB196
+DV!D$27*Usage!$AC196
+DV!D$28*Usage!$AD196
+DV!D$29*Usage!$AE196
+DV!D$30*Usage!$AF196
+DV!D$31*Usage!$AG196
+DV!D$32*Usage!$AH196
+DV!D$33*Usage!$AI196
+DV!D$34*Usage!$AJ196
+DV!D$35*Usage!$AK196
+DV!D$36*Usage!$AL196
+DV!D$37*Usage!$AM196
+DV!D$38*Usage!$AN196
+DV!D$39*Usage!$AO196
+DV!D$40*Usage!$AP196
+DV!D$41*Usage!$AQ196
+DV!D$42*Usage!$AR196
+DV!D$43*Usage!$AS196
+DV!D$44*Usage!$AT196
+DV!D$45*Usage!$AU196
+DV!D$46*Usage!$AV196
+DV!D$47*Usage!$AW196
+DV!D$48*Usage!$AX196
+DV!D$49*Usage!$AY196
+DV!D$50*Usage!$AZ196
+DV!D$51*Usage!$BA196
+DV!D$52*Usage!$BB196
+DV!D$53*Usage!$BC196
+DV!D$54*Usage!$BD196</f>
        <v>0</v>
      </c>
      <c r="C196" s="1">
        <f>+DV!E$2*Usage!$D196
+DV!E$3*Usage!$E196
+DV!E$4*Usage!$F196
+DV!E$5*Usage!$G196
+DV!E$6*Usage!$H196
+DV!E$7*Usage!$I196
+DV!E$8*Usage!$J196
+DV!E$9*Usage!$K196
+DV!E$10*Usage!$L196
+DV!E$11*Usage!$M196
+DV!E$12*Usage!$N196
+DV!E$13*Usage!$O196
+DV!E$14*Usage!$P196
+DV!E$15*Usage!$Q196
+DV!E$16*Usage!$R196
+DV!E$17*Usage!$S196
+DV!E$18*Usage!$T196
+DV!E$19*Usage!$U196
+DV!E$20*Usage!$V196
+DV!E$21*Usage!$W196
+DV!E$22*Usage!$X196
+DV!E$23*Usage!$Y196
+DV!E$24*Usage!$Z196
+DV!E$25*Usage!$AA196
+DV!F$26*Usage!$AB196
+DV!E$27*Usage!$AC196
+DV!E$28*Usage!$AD196
+DV!E$29*Usage!$AE196
+DV!E$30*Usage!$AF196
+DV!E$31*Usage!$AG196
+DV!E$32*Usage!$AH196
+DV!E$33*Usage!$AI196
+DV!E$34*Usage!$AJ196
+DV!E$35*Usage!$AK196
+DV!E$36*Usage!$AL196
+DV!E$37*Usage!$AM196
+DV!E$38*Usage!$AN196
+DV!E$39*Usage!$AO196
+DV!E$40*Usage!$AP196
+DV!E$41*Usage!$AQ196
+DV!E$42*Usage!$AR196
+DV!E$43*Usage!$AS196
+DV!E$44*Usage!$AT196
+DV!E$45*Usage!$AU196
+DV!E$46*Usage!$AV196
+DV!E$47*Usage!$AW196
+DV!E$48*Usage!$AX196
+DV!E$49*Usage!$AY196
+DV!E$50*Usage!$AZ196
+DV!E$51*Usage!$BA196
+DV!E$52*Usage!$BB196
+DV!E$53*Usage!$BC196
+DV!E$54*Usage!$BD196</f>
        <v>0</v>
      </c>
      <c r="D196" s="1">
        <f>+DV!F$2*Usage!$D196
+DV!F$3*Usage!$E196
+DV!F$4*Usage!$F196
+DV!F$5*Usage!$G196
+DV!F$6*Usage!$H196
+DV!F$7*Usage!$I196
+DV!F$8*Usage!$J196
+DV!F$9*Usage!$K196
+DV!F$10*Usage!$L196
+DV!F$11*Usage!$M196
+DV!F$12*Usage!$N196
+DV!F$13*Usage!$O196
+DV!F$14*Usage!$P196
+DV!F$15*Usage!$Q196
+DV!F$16*Usage!$R196
+DV!F$17*Usage!$S196
+DV!F$18*Usage!$T196
+DV!F$19*Usage!$U196
+DV!F$20*Usage!$V196
+DV!F$21*Usage!$W196
+DV!F$22*Usage!$X196
+DV!F$23*Usage!$Y196
+DV!F$24*Usage!$Z196
+DV!F$25*Usage!$AA196
+DV!G$26*Usage!$AB196
+DV!F$27*Usage!$AC196
+DV!F$28*Usage!$AD196
+DV!F$29*Usage!$AE196
+DV!F$30*Usage!$AF196
+DV!F$31*Usage!$AG196
+DV!F$32*Usage!$AH196
+DV!F$33*Usage!$AI196
+DV!F$34*Usage!$AJ196
+DV!F$35*Usage!$AK196
+DV!F$36*Usage!$AL196
+DV!F$37*Usage!$AM196
+DV!F$38*Usage!$AN196
+DV!F$39*Usage!$AO196
+DV!F$40*Usage!$AP196
+DV!F$41*Usage!$AQ196
+DV!F$42*Usage!$AR196
+DV!F$43*Usage!$AS196
+DV!F$44*Usage!$AT196
+DV!F$45*Usage!$AU196
+DV!F$46*Usage!$AV196
+DV!F$47*Usage!$AW196
+DV!F$48*Usage!$AX196
+DV!F$49*Usage!$AY196
+DV!F$50*Usage!$AZ196
+DV!F$51*Usage!$BA196
+DV!F$52*Usage!$BB196
+DV!F$53*Usage!$BC196
+DV!F$54*Usage!$BD196</f>
        <v>0</v>
      </c>
      <c r="E196" s="1">
        <f>+DV!G$2*Usage!$D196
+DV!G$3*Usage!$E196
+DV!G$4*Usage!$F196
+DV!G$5*Usage!$G196
+DV!G$6*Usage!$H196
+DV!G$7*Usage!$I196
+DV!G$8*Usage!$J196
+DV!G$9*Usage!$K196
+DV!G$10*Usage!$L196
+DV!G$11*Usage!$M196
+DV!G$12*Usage!$N196
+DV!G$13*Usage!$O196
+DV!G$14*Usage!$P196
+DV!G$15*Usage!$Q196
+DV!G$16*Usage!$R196
+DV!G$17*Usage!$S196
+DV!G$18*Usage!$T196
+DV!G$19*Usage!$U196
+DV!G$20*Usage!$V196
+DV!G$21*Usage!$W196
+DV!G$22*Usage!$X196
+DV!G$23*Usage!$Y196
+DV!G$24*Usage!$Z196
+DV!G$25*Usage!$AA196
+DV!H$26*Usage!$AB196
+DV!G$27*Usage!$AC196
+DV!G$28*Usage!$AD196
+DV!G$29*Usage!$AE196
+DV!G$30*Usage!$AF196
+DV!G$31*Usage!$AG196
+DV!G$32*Usage!$AH196
+DV!G$33*Usage!$AI196
+DV!G$34*Usage!$AJ196
+DV!G$35*Usage!$AK196
+DV!G$36*Usage!$AL196
+DV!G$37*Usage!$AM196
+DV!G$38*Usage!$AN196
+DV!G$39*Usage!$AO196
+DV!G$40*Usage!$AP196
+DV!G$41*Usage!$AQ196
+DV!G$42*Usage!$AR196
+DV!G$43*Usage!$AS196
+DV!G$44*Usage!$AT196
+DV!G$45*Usage!$AU196
+DV!G$46*Usage!$AV196
+DV!G$47*Usage!$AW196
+DV!G$48*Usage!$AX196
+DV!G$49*Usage!$AY196
+DV!G$50*Usage!$AZ196
+DV!G$51*Usage!$BA196
+DV!G$52*Usage!$BB196
+DV!G$53*Usage!$BC196
+DV!G$54*Usage!$BD196</f>
        <v>0</v>
      </c>
      <c r="F196" s="1">
        <f>+DV!H$2*Usage!$D196
+DV!H$3*Usage!$E196
+DV!H$4*Usage!$F196
+DV!H$5*Usage!$G196
+DV!H$6*Usage!$H196
+DV!H$7*Usage!$I196
+DV!H$8*Usage!$J196
+DV!H$9*Usage!$K196
+DV!H$10*Usage!$L196
+DV!H$11*Usage!$M196
+DV!H$12*Usage!$N196
+DV!H$13*Usage!$O196
+DV!H$14*Usage!$P196
+DV!H$15*Usage!$Q196
+DV!H$16*Usage!$R196
+DV!H$17*Usage!$S196
+DV!H$18*Usage!$T196
+DV!H$19*Usage!$U196
+DV!H$20*Usage!$V196
+DV!H$21*Usage!$W196
+DV!H$22*Usage!$X196
+DV!H$23*Usage!$Y196
+DV!H$24*Usage!$Z196
+DV!H$25*Usage!$AA196
+DV!I$26*Usage!$AB196
+DV!H$27*Usage!$AC196
+DV!H$28*Usage!$AD196
+DV!H$29*Usage!$AE196
+DV!H$30*Usage!$AF196
+DV!H$31*Usage!$AG196
+DV!H$32*Usage!$AH196
+DV!H$33*Usage!$AI196
+DV!H$34*Usage!$AJ196
+DV!H$35*Usage!$AK196
+DV!H$36*Usage!$AL196
+DV!H$37*Usage!$AM196
+DV!H$38*Usage!$AN196
+DV!H$39*Usage!$AO196
+DV!H$40*Usage!$AP196
+DV!H$41*Usage!$AQ196
+DV!H$42*Usage!$AR196
+DV!H$43*Usage!$AS196
+DV!H$44*Usage!$AT196
+DV!H$45*Usage!$AU196
+DV!H$46*Usage!$AV196
+DV!H$47*Usage!$AW196
+DV!H$48*Usage!$AX196
+DV!H$49*Usage!$AY196
+DV!H$50*Usage!$AZ196
+DV!H$51*Usage!$BA196
+DV!H$52*Usage!$BB196
+DV!H$53*Usage!$BC196
+DV!H$54*Usage!$BD196</f>
        <v>0</v>
      </c>
      <c r="G196" s="1">
        <f>+DV!I$2*Usage!$D196
+DV!I$3*Usage!$E196
+DV!I$4*Usage!$F196
+DV!I$5*Usage!$G196
+DV!I$6*Usage!$H196
+DV!I$7*Usage!$I196
+DV!I$8*Usage!$J196
+DV!I$9*Usage!$K196
+DV!I$10*Usage!$L196
+DV!I$11*Usage!$M196
+DV!I$12*Usage!$N196
+DV!I$13*Usage!$O196
+DV!I$14*Usage!$P196
+DV!I$15*Usage!$Q196
+DV!I$16*Usage!$R196
+DV!I$17*Usage!$S196
+DV!I$18*Usage!$T196
+DV!I$19*Usage!$U196
+DV!I$20*Usage!$V196
+DV!I$21*Usage!$W196
+DV!I$22*Usage!$X196
+DV!I$23*Usage!$Y196
+DV!I$24*Usage!$Z196
+DV!I$25*Usage!$AA196
+DV!J$26*Usage!$AB196
+DV!I$27*Usage!$AC196
+DV!I$28*Usage!$AD196
+DV!I$29*Usage!$AE196
+DV!I$30*Usage!$AF196
+DV!I$31*Usage!$AG196
+DV!I$32*Usage!$AH196
+DV!I$33*Usage!$AI196
+DV!I$34*Usage!$AJ196
+DV!I$35*Usage!$AK196
+DV!I$36*Usage!$AL196
+DV!I$37*Usage!$AM196
+DV!I$38*Usage!$AN196
+DV!I$39*Usage!$AO196
+DV!I$40*Usage!$AP196
+DV!I$41*Usage!$AQ196
+DV!I$42*Usage!$AR196
+DV!I$43*Usage!$AS196
+DV!I$44*Usage!$AT196
+DV!I$45*Usage!$AU196
+DV!I$46*Usage!$AV196
+DV!I$47*Usage!$AW196
+DV!I$48*Usage!$AX196
+DV!I$49*Usage!$AY196
+DV!I$50*Usage!$AZ196
+DV!I$51*Usage!$BA196
+DV!I$52*Usage!$BB196
+DV!I$53*Usage!$BC196
+DV!I$54*Usage!$BD196</f>
        <v>0</v>
      </c>
      <c r="H196" s="1">
        <f>+DV!J$2*Usage!$D196
+DV!J$3*Usage!$E196
+DV!J$4*Usage!$F196
+DV!J$5*Usage!$G196
+DV!J$6*Usage!$H196
+DV!J$7*Usage!$I196
+DV!J$8*Usage!$J196
+DV!J$9*Usage!$K196
+DV!J$10*Usage!$L196
+DV!J$11*Usage!$M196
+DV!J$12*Usage!$N196
+DV!J$13*Usage!$O196
+DV!J$14*Usage!$P196
+DV!J$15*Usage!$Q196
+DV!J$16*Usage!$R196
+DV!J$17*Usage!$S196
+DV!J$18*Usage!$T196
+DV!J$19*Usage!$U196
+DV!J$20*Usage!$V196
+DV!J$21*Usage!$W196
+DV!J$22*Usage!$X196
+DV!J$23*Usage!$Y196
+DV!J$24*Usage!$Z196
+DV!J$25*Usage!$AA196
+DV!K$26*Usage!$AB196
+DV!J$27*Usage!$AC196
+DV!J$28*Usage!$AD196
+DV!J$29*Usage!$AE196
+DV!J$30*Usage!$AF196
+DV!J$31*Usage!$AG196
+DV!J$32*Usage!$AH196
+DV!J$33*Usage!$AI196
+DV!J$34*Usage!$AJ196
+DV!J$35*Usage!$AK196
+DV!J$36*Usage!$AL196
+DV!J$37*Usage!$AM196
+DV!J$38*Usage!$AN196
+DV!J$39*Usage!$AO196
+DV!J$40*Usage!$AP196
+DV!J$41*Usage!$AQ196
+DV!J$42*Usage!$AR196
+DV!J$43*Usage!$AS196
+DV!J$44*Usage!$AT196
+DV!J$45*Usage!$AU196
+DV!J$46*Usage!$AV196
+DV!J$47*Usage!$AW196
+DV!J$48*Usage!$AX196
+DV!J$49*Usage!$AY196
+DV!J$50*Usage!$AZ196
+DV!J$51*Usage!$BA196
+DV!J$52*Usage!$BB196
+DV!J$53*Usage!$BC196
+DV!J$54*Usage!$BD196</f>
        <v>0</v>
      </c>
      <c r="I196" s="1">
        <f>+DV!K$2*Usage!$D196
+DV!K$3*Usage!$E196
+DV!K$4*Usage!$F196
+DV!K$5*Usage!$G196
+DV!K$6*Usage!$H196
+DV!K$7*Usage!$I196
+DV!K$8*Usage!$J196
+DV!K$9*Usage!$K196
+DV!K$10*Usage!$L196
+DV!K$11*Usage!$M196
+DV!K$12*Usage!$N196
+DV!K$13*Usage!$O196
+DV!K$14*Usage!$P196
+DV!K$15*Usage!$Q196
+DV!K$16*Usage!$R196
+DV!K$17*Usage!$S196
+DV!K$18*Usage!$T196
+DV!K$19*Usage!$U196
+DV!K$20*Usage!$V196
+DV!K$21*Usage!$W196
+DV!K$22*Usage!$X196
+DV!K$23*Usage!$Y196
+DV!K$24*Usage!$Z196
+DV!K$25*Usage!$AA196
+DV!L$26*Usage!$AB196
+DV!K$27*Usage!$AC196
+DV!K$28*Usage!$AD196
+DV!K$29*Usage!$AE196
+DV!K$30*Usage!$AF196
+DV!K$31*Usage!$AG196
+DV!K$32*Usage!$AH196
+DV!K$33*Usage!$AI196
+DV!K$34*Usage!$AJ196
+DV!K$35*Usage!$AK196
+DV!K$36*Usage!$AL196
+DV!K$37*Usage!$AM196
+DV!K$38*Usage!$AN196
+DV!K$39*Usage!$AO196
+DV!K$40*Usage!$AP196
+DV!K$41*Usage!$AQ196
+DV!K$42*Usage!$AR196
+DV!K$43*Usage!$AS196
+DV!K$44*Usage!$AT196
+DV!K$45*Usage!$AU196
+DV!K$46*Usage!$AV196
+DV!K$47*Usage!$AW196
+DV!K$48*Usage!$AX196
+DV!K$49*Usage!$AY196
+DV!K$50*Usage!$AZ196
+DV!K$51*Usage!$BA196
+DV!K$52*Usage!$BB196
+DV!K$53*Usage!$BC196
+DV!K$54*Usage!$BD196</f>
        <v>0</v>
      </c>
      <c r="J196" s="1">
        <f>+DV!L$2*Usage!$D196
+DV!L$3*Usage!$E196
+DV!L$4*Usage!$F196
+DV!L$5*Usage!$G196
+DV!L$6*Usage!$H196
+DV!L$7*Usage!$I196
+DV!L$8*Usage!$J196
+DV!L$9*Usage!$K196
+DV!L$10*Usage!$L196
+DV!L$11*Usage!$M196
+DV!L$12*Usage!$N196
+DV!L$13*Usage!$O196
+DV!L$14*Usage!$P196
+DV!L$15*Usage!$Q196
+DV!L$16*Usage!$R196
+DV!L$17*Usage!$S196
+DV!L$18*Usage!$T196
+DV!L$19*Usage!$U196
+DV!L$20*Usage!$V196
+DV!L$21*Usage!$W196
+DV!L$22*Usage!$X196
+DV!L$23*Usage!$Y196
+DV!L$24*Usage!$Z196
+DV!L$25*Usage!$AA196
+DV!M$26*Usage!$AB196
+DV!L$27*Usage!$AC196
+DV!L$28*Usage!$AD196
+DV!L$29*Usage!$AE196
+DV!L$30*Usage!$AF196
+DV!L$31*Usage!$AG196
+DV!L$32*Usage!$AH196
+DV!L$33*Usage!$AI196
+DV!L$34*Usage!$AJ196
+DV!L$35*Usage!$AK196
+DV!L$36*Usage!$AL196
+DV!L$37*Usage!$AM196
+DV!L$38*Usage!$AN196
+DV!L$39*Usage!$AO196
+DV!L$40*Usage!$AP196
+DV!L$41*Usage!$AQ196
+DV!L$42*Usage!$AR196
+DV!L$43*Usage!$AS196
+DV!L$44*Usage!$AT196
+DV!L$45*Usage!$AU196
+DV!L$46*Usage!$AV196
+DV!L$47*Usage!$AW196
+DV!L$48*Usage!$AX196
+DV!L$49*Usage!$AY196
+DV!L$50*Usage!$AZ196
+DV!L$51*Usage!$BA196
+DV!L$52*Usage!$BB196
+DV!L$53*Usage!$BC196
+DV!L$54*Usage!$BD196</f>
        <v>0</v>
      </c>
      <c r="K196" s="1">
        <f>+DV!M$2*Usage!$D196
+DV!M$3*Usage!$E196
+DV!M$4*Usage!$F196
+DV!M$5*Usage!$G196
+DV!M$6*Usage!$H196
+DV!M$7*Usage!$I196
+DV!M$8*Usage!$J196
+DV!M$9*Usage!$K196
+DV!M$10*Usage!$L196
+DV!M$11*Usage!$M196
+DV!M$12*Usage!$N196
+DV!M$13*Usage!$O196
+DV!M$14*Usage!$P196
+DV!M$15*Usage!$Q196
+DV!M$16*Usage!$R196
+DV!M$17*Usage!$S196
+DV!M$18*Usage!$T196
+DV!M$19*Usage!$U196
+DV!M$20*Usage!$V196
+DV!M$21*Usage!$W196
+DV!M$22*Usage!$X196
+DV!M$23*Usage!$Y196
+DV!M$24*Usage!$Z196
+DV!M$25*Usage!$AA196
+DV!M$26*Usage!$AB196
+DV!M$27*Usage!$AC196
+DV!M$28*Usage!$AD196
+DV!M$29*Usage!$AE196
+DV!M$30*Usage!$AF196
+DV!M$31*Usage!$AG196
+DV!M$32*Usage!$AH196
+DV!M$33*Usage!$AI196
+DV!M$34*Usage!$AJ196
+DV!M$35*Usage!$AK196
+DV!M$36*Usage!$AL196
+DV!M$37*Usage!$AM196
+DV!M$38*Usage!$AN196
+DV!M$39*Usage!$AO196
+DV!M$40*Usage!$AP196
+DV!M$41*Usage!$AQ196
+DV!M$42*Usage!$AR196
+DV!M$43*Usage!$AS196
+DV!M$44*Usage!$AT196
+DV!M$45*Usage!$AU196
+DV!M$46*Usage!$AV196
+DV!M$47*Usage!$AW196
+DV!M$48*Usage!$AX196
+DV!M$49*Usage!$AY196
+DV!M$50*Usage!$AZ196
+DV!M$51*Usage!$BA196
+DV!M$52*Usage!$BB196
+DV!M$53*Usage!$BC196
+DV!M$54*Usage!$BD196</f>
        <v>0</v>
      </c>
      <c r="L196" s="1">
        <f>+DV!N$2*Usage!$D196
+DV!N$3*Usage!$E196
+DV!N$4*Usage!$F196
+DV!N$5*Usage!$G196
+DV!N$6*Usage!$H196
+DV!N$7*Usage!$I196
+DV!N$8*Usage!$J196
+DV!N$9*Usage!$K196
+DV!N$10*Usage!$L196
+DV!N$11*Usage!$M196
+DV!N$12*Usage!$N196
+DV!N$13*Usage!$O196
+DV!N$14*Usage!$P196
+DV!N$15*Usage!$Q196
+DV!N$16*Usage!$R196
+DV!N$17*Usage!$S196
+DV!N$18*Usage!$T196
+DV!N$19*Usage!$U196
+DV!N$20*Usage!$V196
+DV!N$21*Usage!$W196
+DV!N$22*Usage!$X196
+DV!N$23*Usage!$Y196
+DV!N$24*Usage!$Z196
+DV!N$25*Usage!$AA196
+DV!N$26*Usage!$AB196
+DV!N$27*Usage!$AC196
+DV!N$28*Usage!$AD196
+DV!N$29*Usage!$AE196
+DV!N$30*Usage!$AF196
+DV!N$31*Usage!$AG196
+DV!N$32*Usage!$AH196
+DV!N$33*Usage!$AI196
+DV!N$34*Usage!$AJ196
+DV!N$35*Usage!$AK196
+DV!N$36*Usage!$AL196
+DV!N$37*Usage!$AM196
+DV!N$38*Usage!$AN196
+DV!N$39*Usage!$AO196
+DV!N$40*Usage!$AP196
+DV!N$41*Usage!$AQ196
+DV!N$42*Usage!$AR196
+DV!N$43*Usage!$AS196
+DV!N$44*Usage!$AT196
+DV!N$45*Usage!$AU196
+DV!N$46*Usage!$AV196
+DV!N$47*Usage!$AW196
+DV!N$48*Usage!$AX196
+DV!N$49*Usage!$AY196
+DV!N$50*Usage!$AZ196
+DV!N$51*Usage!$BA196
+DV!N$52*Usage!$BB196
+DV!N$53*Usage!$BC196
+DV!N$54*Usage!$BD196</f>
        <v>0</v>
      </c>
      <c r="M196" s="1">
        <f>+DV!O$2*Usage!$D196
+DV!O$3*Usage!$E196
+DV!O$4*Usage!$F196
+DV!O$5*Usage!$G196
+DV!O$6*Usage!$H196
+DV!O$7*Usage!$I196
+DV!O$8*Usage!$J196
+DV!O$9*Usage!$K196
+DV!O$10*Usage!$L196
+DV!O$11*Usage!$M196
+DV!O$12*Usage!$N196
+DV!O$13*Usage!$O196
+DV!O$14*Usage!$P196
+DV!O$15*Usage!$Q196
+DV!O$16*Usage!$R196
+DV!O$17*Usage!$S196
+DV!O$18*Usage!$T196
+DV!O$19*Usage!$U196
+DV!O$20*Usage!$V196
+DV!O$21*Usage!$W196
+DV!O$22*Usage!$X196
+DV!O$23*Usage!$Y196
+DV!O$24*Usage!$Z196
+DV!O$25*Usage!$AA196
+DV!O$26*Usage!$AB196
+DV!O$27*Usage!$AC196
+DV!O$28*Usage!$AD196
+DV!O$29*Usage!$AE196
+DV!O$30*Usage!$AF196
+DV!O$31*Usage!$AG196
+DV!O$32*Usage!$AH196
+DV!O$33*Usage!$AI196
+DV!O$34*Usage!$AJ196
+DV!O$35*Usage!$AK196
+DV!O$36*Usage!$AL196
+DV!O$37*Usage!$AM196
+DV!O$38*Usage!$AN196
+DV!O$39*Usage!$AO196
+DV!O$40*Usage!$AP196
+DV!O$41*Usage!$AQ196
+DV!O$42*Usage!$AR196
+DV!O$43*Usage!$AS196
+DV!O$44*Usage!$AT196
+DV!O$45*Usage!$AU196
+DV!O$46*Usage!$AV196
+DV!O$47*Usage!$AW196
+DV!O$48*Usage!$AX196
+DV!O$49*Usage!$AY196
+DV!O$50*Usage!$AZ196
+DV!O$51*Usage!$BA196
+DV!O$52*Usage!$BB196
+DV!O$53*Usage!$BC196
+DV!O$54*Usage!$BD196</f>
        <v>0</v>
      </c>
      <c r="N196" t="str">
        <f>VLOOKUP(A196,'Plant Stock'!B210:B10198,1,0)</f>
        <v>085934A.102</v>
      </c>
      <c r="P196" s="108"/>
    </row>
    <row r="197" spans="1:16" x14ac:dyDescent="0.25">
      <c r="A197" s="118" t="s">
        <v>7778</v>
      </c>
      <c r="B197" s="1">
        <f>+DV!D$2*Usage!$D197
+DV!D$3*Usage!$E197
+DV!D$4*Usage!$F197
+DV!D$5*Usage!$G197
+DV!D$6*Usage!$H197
+DV!D$7*Usage!$I197
+DV!D$8*Usage!$J197
+DV!D$9*Usage!$K197
+DV!D$10*Usage!$L197
+DV!D$11*Usage!$M197
+DV!D$12*Usage!$N197
+DV!D$13*Usage!$O197
+DV!D$14*Usage!$P197
+DV!D$15*Usage!$Q197
+DV!D$16*Usage!$R197
+DV!D$17*Usage!$S197
+DV!D$18*Usage!$T197
+DV!D$19*Usage!$U197
+DV!D$20*Usage!$V197
+DV!D$21*Usage!$W197
+DV!D$22*Usage!$X197
+DV!D$23*Usage!$Y197
+DV!D$24*Usage!$Z197
+DV!D$25*Usage!$AA197
+DV!E$26*Usage!$AB197
+DV!D$27*Usage!$AC197
+DV!D$28*Usage!$AD197
+DV!D$29*Usage!$AE197
+DV!D$30*Usage!$AF197
+DV!D$31*Usage!$AG197
+DV!D$32*Usage!$AH197
+DV!D$33*Usage!$AI197
+DV!D$34*Usage!$AJ197
+DV!D$35*Usage!$AK197
+DV!D$36*Usage!$AL197
+DV!D$37*Usage!$AM197
+DV!D$38*Usage!$AN197
+DV!D$39*Usage!$AO197
+DV!D$40*Usage!$AP197
+DV!D$41*Usage!$AQ197
+DV!D$42*Usage!$AR197
+DV!D$43*Usage!$AS197
+DV!D$44*Usage!$AT197
+DV!D$45*Usage!$AU197
+DV!D$46*Usage!$AV197
+DV!D$47*Usage!$AW197
+DV!D$48*Usage!$AX197
+DV!D$49*Usage!$AY197
+DV!D$50*Usage!$AZ197
+DV!D$51*Usage!$BA197
+DV!D$52*Usage!$BB197
+DV!D$53*Usage!$BC197
+DV!D$54*Usage!$BD197</f>
        <v>0</v>
      </c>
      <c r="C197" s="1">
        <f>+DV!E$2*Usage!$D197
+DV!E$3*Usage!$E197
+DV!E$4*Usage!$F197
+DV!E$5*Usage!$G197
+DV!E$6*Usage!$H197
+DV!E$7*Usage!$I197
+DV!E$8*Usage!$J197
+DV!E$9*Usage!$K197
+DV!E$10*Usage!$L197
+DV!E$11*Usage!$M197
+DV!E$12*Usage!$N197
+DV!E$13*Usage!$O197
+DV!E$14*Usage!$P197
+DV!E$15*Usage!$Q197
+DV!E$16*Usage!$R197
+DV!E$17*Usage!$S197
+DV!E$18*Usage!$T197
+DV!E$19*Usage!$U197
+DV!E$20*Usage!$V197
+DV!E$21*Usage!$W197
+DV!E$22*Usage!$X197
+DV!E$23*Usage!$Y197
+DV!E$24*Usage!$Z197
+DV!E$25*Usage!$AA197
+DV!F$26*Usage!$AB197
+DV!E$27*Usage!$AC197
+DV!E$28*Usage!$AD197
+DV!E$29*Usage!$AE197
+DV!E$30*Usage!$AF197
+DV!E$31*Usage!$AG197
+DV!E$32*Usage!$AH197
+DV!E$33*Usage!$AI197
+DV!E$34*Usage!$AJ197
+DV!E$35*Usage!$AK197
+DV!E$36*Usage!$AL197
+DV!E$37*Usage!$AM197
+DV!E$38*Usage!$AN197
+DV!E$39*Usage!$AO197
+DV!E$40*Usage!$AP197
+DV!E$41*Usage!$AQ197
+DV!E$42*Usage!$AR197
+DV!E$43*Usage!$AS197
+DV!E$44*Usage!$AT197
+DV!E$45*Usage!$AU197
+DV!E$46*Usage!$AV197
+DV!E$47*Usage!$AW197
+DV!E$48*Usage!$AX197
+DV!E$49*Usage!$AY197
+DV!E$50*Usage!$AZ197
+DV!E$51*Usage!$BA197
+DV!E$52*Usage!$BB197
+DV!E$53*Usage!$BC197
+DV!E$54*Usage!$BD197</f>
        <v>0</v>
      </c>
      <c r="D197" s="1">
        <f>+DV!F$2*Usage!$D197
+DV!F$3*Usage!$E197
+DV!F$4*Usage!$F197
+DV!F$5*Usage!$G197
+DV!F$6*Usage!$H197
+DV!F$7*Usage!$I197
+DV!F$8*Usage!$J197
+DV!F$9*Usage!$K197
+DV!F$10*Usage!$L197
+DV!F$11*Usage!$M197
+DV!F$12*Usage!$N197
+DV!F$13*Usage!$O197
+DV!F$14*Usage!$P197
+DV!F$15*Usage!$Q197
+DV!F$16*Usage!$R197
+DV!F$17*Usage!$S197
+DV!F$18*Usage!$T197
+DV!F$19*Usage!$U197
+DV!F$20*Usage!$V197
+DV!F$21*Usage!$W197
+DV!F$22*Usage!$X197
+DV!F$23*Usage!$Y197
+DV!F$24*Usage!$Z197
+DV!F$25*Usage!$AA197
+DV!G$26*Usage!$AB197
+DV!F$27*Usage!$AC197
+DV!F$28*Usage!$AD197
+DV!F$29*Usage!$AE197
+DV!F$30*Usage!$AF197
+DV!F$31*Usage!$AG197
+DV!F$32*Usage!$AH197
+DV!F$33*Usage!$AI197
+DV!F$34*Usage!$AJ197
+DV!F$35*Usage!$AK197
+DV!F$36*Usage!$AL197
+DV!F$37*Usage!$AM197
+DV!F$38*Usage!$AN197
+DV!F$39*Usage!$AO197
+DV!F$40*Usage!$AP197
+DV!F$41*Usage!$AQ197
+DV!F$42*Usage!$AR197
+DV!F$43*Usage!$AS197
+DV!F$44*Usage!$AT197
+DV!F$45*Usage!$AU197
+DV!F$46*Usage!$AV197
+DV!F$47*Usage!$AW197
+DV!F$48*Usage!$AX197
+DV!F$49*Usage!$AY197
+DV!F$50*Usage!$AZ197
+DV!F$51*Usage!$BA197
+DV!F$52*Usage!$BB197
+DV!F$53*Usage!$BC197
+DV!F$54*Usage!$BD197</f>
        <v>0</v>
      </c>
      <c r="E197" s="1">
        <f>+DV!G$2*Usage!$D197
+DV!G$3*Usage!$E197
+DV!G$4*Usage!$F197
+DV!G$5*Usage!$G197
+DV!G$6*Usage!$H197
+DV!G$7*Usage!$I197
+DV!G$8*Usage!$J197
+DV!G$9*Usage!$K197
+DV!G$10*Usage!$L197
+DV!G$11*Usage!$M197
+DV!G$12*Usage!$N197
+DV!G$13*Usage!$O197
+DV!G$14*Usage!$P197
+DV!G$15*Usage!$Q197
+DV!G$16*Usage!$R197
+DV!G$17*Usage!$S197
+DV!G$18*Usage!$T197
+DV!G$19*Usage!$U197
+DV!G$20*Usage!$V197
+DV!G$21*Usage!$W197
+DV!G$22*Usage!$X197
+DV!G$23*Usage!$Y197
+DV!G$24*Usage!$Z197
+DV!G$25*Usage!$AA197
+DV!H$26*Usage!$AB197
+DV!G$27*Usage!$AC197
+DV!G$28*Usage!$AD197
+DV!G$29*Usage!$AE197
+DV!G$30*Usage!$AF197
+DV!G$31*Usage!$AG197
+DV!G$32*Usage!$AH197
+DV!G$33*Usage!$AI197
+DV!G$34*Usage!$AJ197
+DV!G$35*Usage!$AK197
+DV!G$36*Usage!$AL197
+DV!G$37*Usage!$AM197
+DV!G$38*Usage!$AN197
+DV!G$39*Usage!$AO197
+DV!G$40*Usage!$AP197
+DV!G$41*Usage!$AQ197
+DV!G$42*Usage!$AR197
+DV!G$43*Usage!$AS197
+DV!G$44*Usage!$AT197
+DV!G$45*Usage!$AU197
+DV!G$46*Usage!$AV197
+DV!G$47*Usage!$AW197
+DV!G$48*Usage!$AX197
+DV!G$49*Usage!$AY197
+DV!G$50*Usage!$AZ197
+DV!G$51*Usage!$BA197
+DV!G$52*Usage!$BB197
+DV!G$53*Usage!$BC197
+DV!G$54*Usage!$BD197</f>
        <v>0</v>
      </c>
      <c r="F197" s="1">
        <f>+DV!H$2*Usage!$D197
+DV!H$3*Usage!$E197
+DV!H$4*Usage!$F197
+DV!H$5*Usage!$G197
+DV!H$6*Usage!$H197
+DV!H$7*Usage!$I197
+DV!H$8*Usage!$J197
+DV!H$9*Usage!$K197
+DV!H$10*Usage!$L197
+DV!H$11*Usage!$M197
+DV!H$12*Usage!$N197
+DV!H$13*Usage!$O197
+DV!H$14*Usage!$P197
+DV!H$15*Usage!$Q197
+DV!H$16*Usage!$R197
+DV!H$17*Usage!$S197
+DV!H$18*Usage!$T197
+DV!H$19*Usage!$U197
+DV!H$20*Usage!$V197
+DV!H$21*Usage!$W197
+DV!H$22*Usage!$X197
+DV!H$23*Usage!$Y197
+DV!H$24*Usage!$Z197
+DV!H$25*Usage!$AA197
+DV!I$26*Usage!$AB197
+DV!H$27*Usage!$AC197
+DV!H$28*Usage!$AD197
+DV!H$29*Usage!$AE197
+DV!H$30*Usage!$AF197
+DV!H$31*Usage!$AG197
+DV!H$32*Usage!$AH197
+DV!H$33*Usage!$AI197
+DV!H$34*Usage!$AJ197
+DV!H$35*Usage!$AK197
+DV!H$36*Usage!$AL197
+DV!H$37*Usage!$AM197
+DV!H$38*Usage!$AN197
+DV!H$39*Usage!$AO197
+DV!H$40*Usage!$AP197
+DV!H$41*Usage!$AQ197
+DV!H$42*Usage!$AR197
+DV!H$43*Usage!$AS197
+DV!H$44*Usage!$AT197
+DV!H$45*Usage!$AU197
+DV!H$46*Usage!$AV197
+DV!H$47*Usage!$AW197
+DV!H$48*Usage!$AX197
+DV!H$49*Usage!$AY197
+DV!H$50*Usage!$AZ197
+DV!H$51*Usage!$BA197
+DV!H$52*Usage!$BB197
+DV!H$53*Usage!$BC197
+DV!H$54*Usage!$BD197</f>
        <v>0</v>
      </c>
      <c r="G197" s="1">
        <f>+DV!I$2*Usage!$D197
+DV!I$3*Usage!$E197
+DV!I$4*Usage!$F197
+DV!I$5*Usage!$G197
+DV!I$6*Usage!$H197
+DV!I$7*Usage!$I197
+DV!I$8*Usage!$J197
+DV!I$9*Usage!$K197
+DV!I$10*Usage!$L197
+DV!I$11*Usage!$M197
+DV!I$12*Usage!$N197
+DV!I$13*Usage!$O197
+DV!I$14*Usage!$P197
+DV!I$15*Usage!$Q197
+DV!I$16*Usage!$R197
+DV!I$17*Usage!$S197
+DV!I$18*Usage!$T197
+DV!I$19*Usage!$U197
+DV!I$20*Usage!$V197
+DV!I$21*Usage!$W197
+DV!I$22*Usage!$X197
+DV!I$23*Usage!$Y197
+DV!I$24*Usage!$Z197
+DV!I$25*Usage!$AA197
+DV!J$26*Usage!$AB197
+DV!I$27*Usage!$AC197
+DV!I$28*Usage!$AD197
+DV!I$29*Usage!$AE197
+DV!I$30*Usage!$AF197
+DV!I$31*Usage!$AG197
+DV!I$32*Usage!$AH197
+DV!I$33*Usage!$AI197
+DV!I$34*Usage!$AJ197
+DV!I$35*Usage!$AK197
+DV!I$36*Usage!$AL197
+DV!I$37*Usage!$AM197
+DV!I$38*Usage!$AN197
+DV!I$39*Usage!$AO197
+DV!I$40*Usage!$AP197
+DV!I$41*Usage!$AQ197
+DV!I$42*Usage!$AR197
+DV!I$43*Usage!$AS197
+DV!I$44*Usage!$AT197
+DV!I$45*Usage!$AU197
+DV!I$46*Usage!$AV197
+DV!I$47*Usage!$AW197
+DV!I$48*Usage!$AX197
+DV!I$49*Usage!$AY197
+DV!I$50*Usage!$AZ197
+DV!I$51*Usage!$BA197
+DV!I$52*Usage!$BB197
+DV!I$53*Usage!$BC197
+DV!I$54*Usage!$BD197</f>
        <v>0</v>
      </c>
      <c r="H197" s="1">
        <f>+DV!J$2*Usage!$D197
+DV!J$3*Usage!$E197
+DV!J$4*Usage!$F197
+DV!J$5*Usage!$G197
+DV!J$6*Usage!$H197
+DV!J$7*Usage!$I197
+DV!J$8*Usage!$J197
+DV!J$9*Usage!$K197
+DV!J$10*Usage!$L197
+DV!J$11*Usage!$M197
+DV!J$12*Usage!$N197
+DV!J$13*Usage!$O197
+DV!J$14*Usage!$P197
+DV!J$15*Usage!$Q197
+DV!J$16*Usage!$R197
+DV!J$17*Usage!$S197
+DV!J$18*Usage!$T197
+DV!J$19*Usage!$U197
+DV!J$20*Usage!$V197
+DV!J$21*Usage!$W197
+DV!J$22*Usage!$X197
+DV!J$23*Usage!$Y197
+DV!J$24*Usage!$Z197
+DV!J$25*Usage!$AA197
+DV!K$26*Usage!$AB197
+DV!J$27*Usage!$AC197
+DV!J$28*Usage!$AD197
+DV!J$29*Usage!$AE197
+DV!J$30*Usage!$AF197
+DV!J$31*Usage!$AG197
+DV!J$32*Usage!$AH197
+DV!J$33*Usage!$AI197
+DV!J$34*Usage!$AJ197
+DV!J$35*Usage!$AK197
+DV!J$36*Usage!$AL197
+DV!J$37*Usage!$AM197
+DV!J$38*Usage!$AN197
+DV!J$39*Usage!$AO197
+DV!J$40*Usage!$AP197
+DV!J$41*Usage!$AQ197
+DV!J$42*Usage!$AR197
+DV!J$43*Usage!$AS197
+DV!J$44*Usage!$AT197
+DV!J$45*Usage!$AU197
+DV!J$46*Usage!$AV197
+DV!J$47*Usage!$AW197
+DV!J$48*Usage!$AX197
+DV!J$49*Usage!$AY197
+DV!J$50*Usage!$AZ197
+DV!J$51*Usage!$BA197
+DV!J$52*Usage!$BB197
+DV!J$53*Usage!$BC197
+DV!J$54*Usage!$BD197</f>
        <v>0</v>
      </c>
      <c r="I197" s="1">
        <f>+DV!K$2*Usage!$D197
+DV!K$3*Usage!$E197
+DV!K$4*Usage!$F197
+DV!K$5*Usage!$G197
+DV!K$6*Usage!$H197
+DV!K$7*Usage!$I197
+DV!K$8*Usage!$J197
+DV!K$9*Usage!$K197
+DV!K$10*Usage!$L197
+DV!K$11*Usage!$M197
+DV!K$12*Usage!$N197
+DV!K$13*Usage!$O197
+DV!K$14*Usage!$P197
+DV!K$15*Usage!$Q197
+DV!K$16*Usage!$R197
+DV!K$17*Usage!$S197
+DV!K$18*Usage!$T197
+DV!K$19*Usage!$U197
+DV!K$20*Usage!$V197
+DV!K$21*Usage!$W197
+DV!K$22*Usage!$X197
+DV!K$23*Usage!$Y197
+DV!K$24*Usage!$Z197
+DV!K$25*Usage!$AA197
+DV!L$26*Usage!$AB197
+DV!K$27*Usage!$AC197
+DV!K$28*Usage!$AD197
+DV!K$29*Usage!$AE197
+DV!K$30*Usage!$AF197
+DV!K$31*Usage!$AG197
+DV!K$32*Usage!$AH197
+DV!K$33*Usage!$AI197
+DV!K$34*Usage!$AJ197
+DV!K$35*Usage!$AK197
+DV!K$36*Usage!$AL197
+DV!K$37*Usage!$AM197
+DV!K$38*Usage!$AN197
+DV!K$39*Usage!$AO197
+DV!K$40*Usage!$AP197
+DV!K$41*Usage!$AQ197
+DV!K$42*Usage!$AR197
+DV!K$43*Usage!$AS197
+DV!K$44*Usage!$AT197
+DV!K$45*Usage!$AU197
+DV!K$46*Usage!$AV197
+DV!K$47*Usage!$AW197
+DV!K$48*Usage!$AX197
+DV!K$49*Usage!$AY197
+DV!K$50*Usage!$AZ197
+DV!K$51*Usage!$BA197
+DV!K$52*Usage!$BB197
+DV!K$53*Usage!$BC197
+DV!K$54*Usage!$BD197</f>
        <v>0</v>
      </c>
      <c r="J197" s="1">
        <f>+DV!L$2*Usage!$D197
+DV!L$3*Usage!$E197
+DV!L$4*Usage!$F197
+DV!L$5*Usage!$G197
+DV!L$6*Usage!$H197
+DV!L$7*Usage!$I197
+DV!L$8*Usage!$J197
+DV!L$9*Usage!$K197
+DV!L$10*Usage!$L197
+DV!L$11*Usage!$M197
+DV!L$12*Usage!$N197
+DV!L$13*Usage!$O197
+DV!L$14*Usage!$P197
+DV!L$15*Usage!$Q197
+DV!L$16*Usage!$R197
+DV!L$17*Usage!$S197
+DV!L$18*Usage!$T197
+DV!L$19*Usage!$U197
+DV!L$20*Usage!$V197
+DV!L$21*Usage!$W197
+DV!L$22*Usage!$X197
+DV!L$23*Usage!$Y197
+DV!L$24*Usage!$Z197
+DV!L$25*Usage!$AA197
+DV!M$26*Usage!$AB197
+DV!L$27*Usage!$AC197
+DV!L$28*Usage!$AD197
+DV!L$29*Usage!$AE197
+DV!L$30*Usage!$AF197
+DV!L$31*Usage!$AG197
+DV!L$32*Usage!$AH197
+DV!L$33*Usage!$AI197
+DV!L$34*Usage!$AJ197
+DV!L$35*Usage!$AK197
+DV!L$36*Usage!$AL197
+DV!L$37*Usage!$AM197
+DV!L$38*Usage!$AN197
+DV!L$39*Usage!$AO197
+DV!L$40*Usage!$AP197
+DV!L$41*Usage!$AQ197
+DV!L$42*Usage!$AR197
+DV!L$43*Usage!$AS197
+DV!L$44*Usage!$AT197
+DV!L$45*Usage!$AU197
+DV!L$46*Usage!$AV197
+DV!L$47*Usage!$AW197
+DV!L$48*Usage!$AX197
+DV!L$49*Usage!$AY197
+DV!L$50*Usage!$AZ197
+DV!L$51*Usage!$BA197
+DV!L$52*Usage!$BB197
+DV!L$53*Usage!$BC197
+DV!L$54*Usage!$BD197</f>
        <v>0</v>
      </c>
      <c r="K197" s="1">
        <f>+DV!M$2*Usage!$D197
+DV!M$3*Usage!$E197
+DV!M$4*Usage!$F197
+DV!M$5*Usage!$G197
+DV!M$6*Usage!$H197
+DV!M$7*Usage!$I197
+DV!M$8*Usage!$J197
+DV!M$9*Usage!$K197
+DV!M$10*Usage!$L197
+DV!M$11*Usage!$M197
+DV!M$12*Usage!$N197
+DV!M$13*Usage!$O197
+DV!M$14*Usage!$P197
+DV!M$15*Usage!$Q197
+DV!M$16*Usage!$R197
+DV!M$17*Usage!$S197
+DV!M$18*Usage!$T197
+DV!M$19*Usage!$U197
+DV!M$20*Usage!$V197
+DV!M$21*Usage!$W197
+DV!M$22*Usage!$X197
+DV!M$23*Usage!$Y197
+DV!M$24*Usage!$Z197
+DV!M$25*Usage!$AA197
+DV!M$26*Usage!$AB197
+DV!M$27*Usage!$AC197
+DV!M$28*Usage!$AD197
+DV!M$29*Usage!$AE197
+DV!M$30*Usage!$AF197
+DV!M$31*Usage!$AG197
+DV!M$32*Usage!$AH197
+DV!M$33*Usage!$AI197
+DV!M$34*Usage!$AJ197
+DV!M$35*Usage!$AK197
+DV!M$36*Usage!$AL197
+DV!M$37*Usage!$AM197
+DV!M$38*Usage!$AN197
+DV!M$39*Usage!$AO197
+DV!M$40*Usage!$AP197
+DV!M$41*Usage!$AQ197
+DV!M$42*Usage!$AR197
+DV!M$43*Usage!$AS197
+DV!M$44*Usage!$AT197
+DV!M$45*Usage!$AU197
+DV!M$46*Usage!$AV197
+DV!M$47*Usage!$AW197
+DV!M$48*Usage!$AX197
+DV!M$49*Usage!$AY197
+DV!M$50*Usage!$AZ197
+DV!M$51*Usage!$BA197
+DV!M$52*Usage!$BB197
+DV!M$53*Usage!$BC197
+DV!M$54*Usage!$BD197</f>
        <v>0</v>
      </c>
      <c r="L197" s="1">
        <f>+DV!N$2*Usage!$D197
+DV!N$3*Usage!$E197
+DV!N$4*Usage!$F197
+DV!N$5*Usage!$G197
+DV!N$6*Usage!$H197
+DV!N$7*Usage!$I197
+DV!N$8*Usage!$J197
+DV!N$9*Usage!$K197
+DV!N$10*Usage!$L197
+DV!N$11*Usage!$M197
+DV!N$12*Usage!$N197
+DV!N$13*Usage!$O197
+DV!N$14*Usage!$P197
+DV!N$15*Usage!$Q197
+DV!N$16*Usage!$R197
+DV!N$17*Usage!$S197
+DV!N$18*Usage!$T197
+DV!N$19*Usage!$U197
+DV!N$20*Usage!$V197
+DV!N$21*Usage!$W197
+DV!N$22*Usage!$X197
+DV!N$23*Usage!$Y197
+DV!N$24*Usage!$Z197
+DV!N$25*Usage!$AA197
+DV!N$26*Usage!$AB197
+DV!N$27*Usage!$AC197
+DV!N$28*Usage!$AD197
+DV!N$29*Usage!$AE197
+DV!N$30*Usage!$AF197
+DV!N$31*Usage!$AG197
+DV!N$32*Usage!$AH197
+DV!N$33*Usage!$AI197
+DV!N$34*Usage!$AJ197
+DV!N$35*Usage!$AK197
+DV!N$36*Usage!$AL197
+DV!N$37*Usage!$AM197
+DV!N$38*Usage!$AN197
+DV!N$39*Usage!$AO197
+DV!N$40*Usage!$AP197
+DV!N$41*Usage!$AQ197
+DV!N$42*Usage!$AR197
+DV!N$43*Usage!$AS197
+DV!N$44*Usage!$AT197
+DV!N$45*Usage!$AU197
+DV!N$46*Usage!$AV197
+DV!N$47*Usage!$AW197
+DV!N$48*Usage!$AX197
+DV!N$49*Usage!$AY197
+DV!N$50*Usage!$AZ197
+DV!N$51*Usage!$BA197
+DV!N$52*Usage!$BB197
+DV!N$53*Usage!$BC197
+DV!N$54*Usage!$BD197</f>
        <v>0</v>
      </c>
      <c r="M197" s="1">
        <f>+DV!O$2*Usage!$D197
+DV!O$3*Usage!$E197
+DV!O$4*Usage!$F197
+DV!O$5*Usage!$G197
+DV!O$6*Usage!$H197
+DV!O$7*Usage!$I197
+DV!O$8*Usage!$J197
+DV!O$9*Usage!$K197
+DV!O$10*Usage!$L197
+DV!O$11*Usage!$M197
+DV!O$12*Usage!$N197
+DV!O$13*Usage!$O197
+DV!O$14*Usage!$P197
+DV!O$15*Usage!$Q197
+DV!O$16*Usage!$R197
+DV!O$17*Usage!$S197
+DV!O$18*Usage!$T197
+DV!O$19*Usage!$U197
+DV!O$20*Usage!$V197
+DV!O$21*Usage!$W197
+DV!O$22*Usage!$X197
+DV!O$23*Usage!$Y197
+DV!O$24*Usage!$Z197
+DV!O$25*Usage!$AA197
+DV!O$26*Usage!$AB197
+DV!O$27*Usage!$AC197
+DV!O$28*Usage!$AD197
+DV!O$29*Usage!$AE197
+DV!O$30*Usage!$AF197
+DV!O$31*Usage!$AG197
+DV!O$32*Usage!$AH197
+DV!O$33*Usage!$AI197
+DV!O$34*Usage!$AJ197
+DV!O$35*Usage!$AK197
+DV!O$36*Usage!$AL197
+DV!O$37*Usage!$AM197
+DV!O$38*Usage!$AN197
+DV!O$39*Usage!$AO197
+DV!O$40*Usage!$AP197
+DV!O$41*Usage!$AQ197
+DV!O$42*Usage!$AR197
+DV!O$43*Usage!$AS197
+DV!O$44*Usage!$AT197
+DV!O$45*Usage!$AU197
+DV!O$46*Usage!$AV197
+DV!O$47*Usage!$AW197
+DV!O$48*Usage!$AX197
+DV!O$49*Usage!$AY197
+DV!O$50*Usage!$AZ197
+DV!O$51*Usage!$BA197
+DV!O$52*Usage!$BB197
+DV!O$53*Usage!$BC197
+DV!O$54*Usage!$BD197</f>
        <v>0</v>
      </c>
      <c r="N197" t="str">
        <f>VLOOKUP(A197,'Plant Stock'!B211:B10199,1,0)</f>
        <v>085935A.102</v>
      </c>
      <c r="P197" s="108"/>
    </row>
    <row r="198" spans="1:16" x14ac:dyDescent="0.25">
      <c r="A198" s="122" t="s">
        <v>8850</v>
      </c>
      <c r="B198" s="1">
        <f>+DV!D$2*Usage!$D198
+DV!D$3*Usage!$E198
+DV!D$4*Usage!$F198
+DV!D$5*Usage!$G198
+DV!D$6*Usage!$H198
+DV!D$7*Usage!$I198
+DV!D$8*Usage!$J198
+DV!D$9*Usage!$K198
+DV!D$10*Usage!$L198
+DV!D$11*Usage!$M198
+DV!D$12*Usage!$N198
+DV!D$13*Usage!$O198
+DV!D$14*Usage!$P198
+DV!D$15*Usage!$Q198
+DV!D$16*Usage!$R198
+DV!D$17*Usage!$S198
+DV!D$18*Usage!$T198
+DV!D$19*Usage!$U198
+DV!D$20*Usage!$V198
+DV!D$21*Usage!$W198
+DV!D$22*Usage!$X198
+DV!D$23*Usage!$Y198
+DV!D$24*Usage!$Z198
+DV!D$25*Usage!$AA198
+DV!E$26*Usage!$AB198
+DV!D$27*Usage!$AC198
+DV!D$28*Usage!$AD198
+DV!D$29*Usage!$AE198
+DV!D$30*Usage!$AF198
+DV!D$31*Usage!$AG198
+DV!D$32*Usage!$AH198
+DV!D$33*Usage!$AI198
+DV!D$34*Usage!$AJ198
+DV!D$35*Usage!$AK198
+DV!D$36*Usage!$AL198
+DV!D$37*Usage!$AM198
+DV!D$38*Usage!$AN198
+DV!D$39*Usage!$AO198
+DV!D$40*Usage!$AP198
+DV!D$41*Usage!$AQ198
+DV!D$42*Usage!$AR198
+DV!D$43*Usage!$AS198
+DV!D$44*Usage!$AT198
+DV!D$45*Usage!$AU198
+DV!D$46*Usage!$AV198
+DV!D$47*Usage!$AW198
+DV!D$48*Usage!$AX198
+DV!D$49*Usage!$AY198
+DV!D$50*Usage!$AZ198
+DV!D$51*Usage!$BA198
+DV!D$52*Usage!$BB198
+DV!D$53*Usage!$BC198
+DV!D$54*Usage!$BD198</f>
        <v>75</v>
      </c>
      <c r="C198" s="1">
        <f>+DV!E$2*Usage!$D198
+DV!E$3*Usage!$E198
+DV!E$4*Usage!$F198
+DV!E$5*Usage!$G198
+DV!E$6*Usage!$H198
+DV!E$7*Usage!$I198
+DV!E$8*Usage!$J198
+DV!E$9*Usage!$K198
+DV!E$10*Usage!$L198
+DV!E$11*Usage!$M198
+DV!E$12*Usage!$N198
+DV!E$13*Usage!$O198
+DV!E$14*Usage!$P198
+DV!E$15*Usage!$Q198
+DV!E$16*Usage!$R198
+DV!E$17*Usage!$S198
+DV!E$18*Usage!$T198
+DV!E$19*Usage!$U198
+DV!E$20*Usage!$V198
+DV!E$21*Usage!$W198
+DV!E$22*Usage!$X198
+DV!E$23*Usage!$Y198
+DV!E$24*Usage!$Z198
+DV!E$25*Usage!$AA198
+DV!F$26*Usage!$AB198
+DV!E$27*Usage!$AC198
+DV!E$28*Usage!$AD198
+DV!E$29*Usage!$AE198
+DV!E$30*Usage!$AF198
+DV!E$31*Usage!$AG198
+DV!E$32*Usage!$AH198
+DV!E$33*Usage!$AI198
+DV!E$34*Usage!$AJ198
+DV!E$35*Usage!$AK198
+DV!E$36*Usage!$AL198
+DV!E$37*Usage!$AM198
+DV!E$38*Usage!$AN198
+DV!E$39*Usage!$AO198
+DV!E$40*Usage!$AP198
+DV!E$41*Usage!$AQ198
+DV!E$42*Usage!$AR198
+DV!E$43*Usage!$AS198
+DV!E$44*Usage!$AT198
+DV!E$45*Usage!$AU198
+DV!E$46*Usage!$AV198
+DV!E$47*Usage!$AW198
+DV!E$48*Usage!$AX198
+DV!E$49*Usage!$AY198
+DV!E$50*Usage!$AZ198
+DV!E$51*Usage!$BA198
+DV!E$52*Usage!$BB198
+DV!E$53*Usage!$BC198
+DV!E$54*Usage!$BD198</f>
        <v>75</v>
      </c>
      <c r="D198" s="1">
        <f>+DV!F$2*Usage!$D198
+DV!F$3*Usage!$E198
+DV!F$4*Usage!$F198
+DV!F$5*Usage!$G198
+DV!F$6*Usage!$H198
+DV!F$7*Usage!$I198
+DV!F$8*Usage!$J198
+DV!F$9*Usage!$K198
+DV!F$10*Usage!$L198
+DV!F$11*Usage!$M198
+DV!F$12*Usage!$N198
+DV!F$13*Usage!$O198
+DV!F$14*Usage!$P198
+DV!F$15*Usage!$Q198
+DV!F$16*Usage!$R198
+DV!F$17*Usage!$S198
+DV!F$18*Usage!$T198
+DV!F$19*Usage!$U198
+DV!F$20*Usage!$V198
+DV!F$21*Usage!$W198
+DV!F$22*Usage!$X198
+DV!F$23*Usage!$Y198
+DV!F$24*Usage!$Z198
+DV!F$25*Usage!$AA198
+DV!G$26*Usage!$AB198
+DV!F$27*Usage!$AC198
+DV!F$28*Usage!$AD198
+DV!F$29*Usage!$AE198
+DV!F$30*Usage!$AF198
+DV!F$31*Usage!$AG198
+DV!F$32*Usage!$AH198
+DV!F$33*Usage!$AI198
+DV!F$34*Usage!$AJ198
+DV!F$35*Usage!$AK198
+DV!F$36*Usage!$AL198
+DV!F$37*Usage!$AM198
+DV!F$38*Usage!$AN198
+DV!F$39*Usage!$AO198
+DV!F$40*Usage!$AP198
+DV!F$41*Usage!$AQ198
+DV!F$42*Usage!$AR198
+DV!F$43*Usage!$AS198
+DV!F$44*Usage!$AT198
+DV!F$45*Usage!$AU198
+DV!F$46*Usage!$AV198
+DV!F$47*Usage!$AW198
+DV!F$48*Usage!$AX198
+DV!F$49*Usage!$AY198
+DV!F$50*Usage!$AZ198
+DV!F$51*Usage!$BA198
+DV!F$52*Usage!$BB198
+DV!F$53*Usage!$BC198
+DV!F$54*Usage!$BD198</f>
        <v>0</v>
      </c>
      <c r="E198" s="1">
        <f>+DV!G$2*Usage!$D198
+DV!G$3*Usage!$E198
+DV!G$4*Usage!$F198
+DV!G$5*Usage!$G198
+DV!G$6*Usage!$H198
+DV!G$7*Usage!$I198
+DV!G$8*Usage!$J198
+DV!G$9*Usage!$K198
+DV!G$10*Usage!$L198
+DV!G$11*Usage!$M198
+DV!G$12*Usage!$N198
+DV!G$13*Usage!$O198
+DV!G$14*Usage!$P198
+DV!G$15*Usage!$Q198
+DV!G$16*Usage!$R198
+DV!G$17*Usage!$S198
+DV!G$18*Usage!$T198
+DV!G$19*Usage!$U198
+DV!G$20*Usage!$V198
+DV!G$21*Usage!$W198
+DV!G$22*Usage!$X198
+DV!G$23*Usage!$Y198
+DV!G$24*Usage!$Z198
+DV!G$25*Usage!$AA198
+DV!H$26*Usage!$AB198
+DV!G$27*Usage!$AC198
+DV!G$28*Usage!$AD198
+DV!G$29*Usage!$AE198
+DV!G$30*Usage!$AF198
+DV!G$31*Usage!$AG198
+DV!G$32*Usage!$AH198
+DV!G$33*Usage!$AI198
+DV!G$34*Usage!$AJ198
+DV!G$35*Usage!$AK198
+DV!G$36*Usage!$AL198
+DV!G$37*Usage!$AM198
+DV!G$38*Usage!$AN198
+DV!G$39*Usage!$AO198
+DV!G$40*Usage!$AP198
+DV!G$41*Usage!$AQ198
+DV!G$42*Usage!$AR198
+DV!G$43*Usage!$AS198
+DV!G$44*Usage!$AT198
+DV!G$45*Usage!$AU198
+DV!G$46*Usage!$AV198
+DV!G$47*Usage!$AW198
+DV!G$48*Usage!$AX198
+DV!G$49*Usage!$AY198
+DV!G$50*Usage!$AZ198
+DV!G$51*Usage!$BA198
+DV!G$52*Usage!$BB198
+DV!G$53*Usage!$BC198
+DV!G$54*Usage!$BD198</f>
        <v>0</v>
      </c>
      <c r="F198" s="1">
        <f>+DV!H$2*Usage!$D198
+DV!H$3*Usage!$E198
+DV!H$4*Usage!$F198
+DV!H$5*Usage!$G198
+DV!H$6*Usage!$H198
+DV!H$7*Usage!$I198
+DV!H$8*Usage!$J198
+DV!H$9*Usage!$K198
+DV!H$10*Usage!$L198
+DV!H$11*Usage!$M198
+DV!H$12*Usage!$N198
+DV!H$13*Usage!$O198
+DV!H$14*Usage!$P198
+DV!H$15*Usage!$Q198
+DV!H$16*Usage!$R198
+DV!H$17*Usage!$S198
+DV!H$18*Usage!$T198
+DV!H$19*Usage!$U198
+DV!H$20*Usage!$V198
+DV!H$21*Usage!$W198
+DV!H$22*Usage!$X198
+DV!H$23*Usage!$Y198
+DV!H$24*Usage!$Z198
+DV!H$25*Usage!$AA198
+DV!I$26*Usage!$AB198
+DV!H$27*Usage!$AC198
+DV!H$28*Usage!$AD198
+DV!H$29*Usage!$AE198
+DV!H$30*Usage!$AF198
+DV!H$31*Usage!$AG198
+DV!H$32*Usage!$AH198
+DV!H$33*Usage!$AI198
+DV!H$34*Usage!$AJ198
+DV!H$35*Usage!$AK198
+DV!H$36*Usage!$AL198
+DV!H$37*Usage!$AM198
+DV!H$38*Usage!$AN198
+DV!H$39*Usage!$AO198
+DV!H$40*Usage!$AP198
+DV!H$41*Usage!$AQ198
+DV!H$42*Usage!$AR198
+DV!H$43*Usage!$AS198
+DV!H$44*Usage!$AT198
+DV!H$45*Usage!$AU198
+DV!H$46*Usage!$AV198
+DV!H$47*Usage!$AW198
+DV!H$48*Usage!$AX198
+DV!H$49*Usage!$AY198
+DV!H$50*Usage!$AZ198
+DV!H$51*Usage!$BA198
+DV!H$52*Usage!$BB198
+DV!H$53*Usage!$BC198
+DV!H$54*Usage!$BD198</f>
        <v>0</v>
      </c>
      <c r="G198" s="1">
        <f>+DV!I$2*Usage!$D198
+DV!I$3*Usage!$E198
+DV!I$4*Usage!$F198
+DV!I$5*Usage!$G198
+DV!I$6*Usage!$H198
+DV!I$7*Usage!$I198
+DV!I$8*Usage!$J198
+DV!I$9*Usage!$K198
+DV!I$10*Usage!$L198
+DV!I$11*Usage!$M198
+DV!I$12*Usage!$N198
+DV!I$13*Usage!$O198
+DV!I$14*Usage!$P198
+DV!I$15*Usage!$Q198
+DV!I$16*Usage!$R198
+DV!I$17*Usage!$S198
+DV!I$18*Usage!$T198
+DV!I$19*Usage!$U198
+DV!I$20*Usage!$V198
+DV!I$21*Usage!$W198
+DV!I$22*Usage!$X198
+DV!I$23*Usage!$Y198
+DV!I$24*Usage!$Z198
+DV!I$25*Usage!$AA198
+DV!J$26*Usage!$AB198
+DV!I$27*Usage!$AC198
+DV!I$28*Usage!$AD198
+DV!I$29*Usage!$AE198
+DV!I$30*Usage!$AF198
+DV!I$31*Usage!$AG198
+DV!I$32*Usage!$AH198
+DV!I$33*Usage!$AI198
+DV!I$34*Usage!$AJ198
+DV!I$35*Usage!$AK198
+DV!I$36*Usage!$AL198
+DV!I$37*Usage!$AM198
+DV!I$38*Usage!$AN198
+DV!I$39*Usage!$AO198
+DV!I$40*Usage!$AP198
+DV!I$41*Usage!$AQ198
+DV!I$42*Usage!$AR198
+DV!I$43*Usage!$AS198
+DV!I$44*Usage!$AT198
+DV!I$45*Usage!$AU198
+DV!I$46*Usage!$AV198
+DV!I$47*Usage!$AW198
+DV!I$48*Usage!$AX198
+DV!I$49*Usage!$AY198
+DV!I$50*Usage!$AZ198
+DV!I$51*Usage!$BA198
+DV!I$52*Usage!$BB198
+DV!I$53*Usage!$BC198
+DV!I$54*Usage!$BD198</f>
        <v>0</v>
      </c>
      <c r="H198" s="1">
        <f>+DV!J$2*Usage!$D198
+DV!J$3*Usage!$E198
+DV!J$4*Usage!$F198
+DV!J$5*Usage!$G198
+DV!J$6*Usage!$H198
+DV!J$7*Usage!$I198
+DV!J$8*Usage!$J198
+DV!J$9*Usage!$K198
+DV!J$10*Usage!$L198
+DV!J$11*Usage!$M198
+DV!J$12*Usage!$N198
+DV!J$13*Usage!$O198
+DV!J$14*Usage!$P198
+DV!J$15*Usage!$Q198
+DV!J$16*Usage!$R198
+DV!J$17*Usage!$S198
+DV!J$18*Usage!$T198
+DV!J$19*Usage!$U198
+DV!J$20*Usage!$V198
+DV!J$21*Usage!$W198
+DV!J$22*Usage!$X198
+DV!J$23*Usage!$Y198
+DV!J$24*Usage!$Z198
+DV!J$25*Usage!$AA198
+DV!K$26*Usage!$AB198
+DV!J$27*Usage!$AC198
+DV!J$28*Usage!$AD198
+DV!J$29*Usage!$AE198
+DV!J$30*Usage!$AF198
+DV!J$31*Usage!$AG198
+DV!J$32*Usage!$AH198
+DV!J$33*Usage!$AI198
+DV!J$34*Usage!$AJ198
+DV!J$35*Usage!$AK198
+DV!J$36*Usage!$AL198
+DV!J$37*Usage!$AM198
+DV!J$38*Usage!$AN198
+DV!J$39*Usage!$AO198
+DV!J$40*Usage!$AP198
+DV!J$41*Usage!$AQ198
+DV!J$42*Usage!$AR198
+DV!J$43*Usage!$AS198
+DV!J$44*Usage!$AT198
+DV!J$45*Usage!$AU198
+DV!J$46*Usage!$AV198
+DV!J$47*Usage!$AW198
+DV!J$48*Usage!$AX198
+DV!J$49*Usage!$AY198
+DV!J$50*Usage!$AZ198
+DV!J$51*Usage!$BA198
+DV!J$52*Usage!$BB198
+DV!J$53*Usage!$BC198
+DV!J$54*Usage!$BD198</f>
        <v>0</v>
      </c>
      <c r="I198" s="1">
        <f>+DV!K$2*Usage!$D198
+DV!K$3*Usage!$E198
+DV!K$4*Usage!$F198
+DV!K$5*Usage!$G198
+DV!K$6*Usage!$H198
+DV!K$7*Usage!$I198
+DV!K$8*Usage!$J198
+DV!K$9*Usage!$K198
+DV!K$10*Usage!$L198
+DV!K$11*Usage!$M198
+DV!K$12*Usage!$N198
+DV!K$13*Usage!$O198
+DV!K$14*Usage!$P198
+DV!K$15*Usage!$Q198
+DV!K$16*Usage!$R198
+DV!K$17*Usage!$S198
+DV!K$18*Usage!$T198
+DV!K$19*Usage!$U198
+DV!K$20*Usage!$V198
+DV!K$21*Usage!$W198
+DV!K$22*Usage!$X198
+DV!K$23*Usage!$Y198
+DV!K$24*Usage!$Z198
+DV!K$25*Usage!$AA198
+DV!L$26*Usage!$AB198
+DV!K$27*Usage!$AC198
+DV!K$28*Usage!$AD198
+DV!K$29*Usage!$AE198
+DV!K$30*Usage!$AF198
+DV!K$31*Usage!$AG198
+DV!K$32*Usage!$AH198
+DV!K$33*Usage!$AI198
+DV!K$34*Usage!$AJ198
+DV!K$35*Usage!$AK198
+DV!K$36*Usage!$AL198
+DV!K$37*Usage!$AM198
+DV!K$38*Usage!$AN198
+DV!K$39*Usage!$AO198
+DV!K$40*Usage!$AP198
+DV!K$41*Usage!$AQ198
+DV!K$42*Usage!$AR198
+DV!K$43*Usage!$AS198
+DV!K$44*Usage!$AT198
+DV!K$45*Usage!$AU198
+DV!K$46*Usage!$AV198
+DV!K$47*Usage!$AW198
+DV!K$48*Usage!$AX198
+DV!K$49*Usage!$AY198
+DV!K$50*Usage!$AZ198
+DV!K$51*Usage!$BA198
+DV!K$52*Usage!$BB198
+DV!K$53*Usage!$BC198
+DV!K$54*Usage!$BD198</f>
        <v>0</v>
      </c>
      <c r="J198" s="1">
        <f>+DV!L$2*Usage!$D198
+DV!L$3*Usage!$E198
+DV!L$4*Usage!$F198
+DV!L$5*Usage!$G198
+DV!L$6*Usage!$H198
+DV!L$7*Usage!$I198
+DV!L$8*Usage!$J198
+DV!L$9*Usage!$K198
+DV!L$10*Usage!$L198
+DV!L$11*Usage!$M198
+DV!L$12*Usage!$N198
+DV!L$13*Usage!$O198
+DV!L$14*Usage!$P198
+DV!L$15*Usage!$Q198
+DV!L$16*Usage!$R198
+DV!L$17*Usage!$S198
+DV!L$18*Usage!$T198
+DV!L$19*Usage!$U198
+DV!L$20*Usage!$V198
+DV!L$21*Usage!$W198
+DV!L$22*Usage!$X198
+DV!L$23*Usage!$Y198
+DV!L$24*Usage!$Z198
+DV!L$25*Usage!$AA198
+DV!M$26*Usage!$AB198
+DV!L$27*Usage!$AC198
+DV!L$28*Usage!$AD198
+DV!L$29*Usage!$AE198
+DV!L$30*Usage!$AF198
+DV!L$31*Usage!$AG198
+DV!L$32*Usage!$AH198
+DV!L$33*Usage!$AI198
+DV!L$34*Usage!$AJ198
+DV!L$35*Usage!$AK198
+DV!L$36*Usage!$AL198
+DV!L$37*Usage!$AM198
+DV!L$38*Usage!$AN198
+DV!L$39*Usage!$AO198
+DV!L$40*Usage!$AP198
+DV!L$41*Usage!$AQ198
+DV!L$42*Usage!$AR198
+DV!L$43*Usage!$AS198
+DV!L$44*Usage!$AT198
+DV!L$45*Usage!$AU198
+DV!L$46*Usage!$AV198
+DV!L$47*Usage!$AW198
+DV!L$48*Usage!$AX198
+DV!L$49*Usage!$AY198
+DV!L$50*Usage!$AZ198
+DV!L$51*Usage!$BA198
+DV!L$52*Usage!$BB198
+DV!L$53*Usage!$BC198
+DV!L$54*Usage!$BD198</f>
        <v>0</v>
      </c>
      <c r="K198" s="1">
        <f>+DV!M$2*Usage!$D198
+DV!M$3*Usage!$E198
+DV!M$4*Usage!$F198
+DV!M$5*Usage!$G198
+DV!M$6*Usage!$H198
+DV!M$7*Usage!$I198
+DV!M$8*Usage!$J198
+DV!M$9*Usage!$K198
+DV!M$10*Usage!$L198
+DV!M$11*Usage!$M198
+DV!M$12*Usage!$N198
+DV!M$13*Usage!$O198
+DV!M$14*Usage!$P198
+DV!M$15*Usage!$Q198
+DV!M$16*Usage!$R198
+DV!M$17*Usage!$S198
+DV!M$18*Usage!$T198
+DV!M$19*Usage!$U198
+DV!M$20*Usage!$V198
+DV!M$21*Usage!$W198
+DV!M$22*Usage!$X198
+DV!M$23*Usage!$Y198
+DV!M$24*Usage!$Z198
+DV!M$25*Usage!$AA198
+DV!M$26*Usage!$AB198
+DV!M$27*Usage!$AC198
+DV!M$28*Usage!$AD198
+DV!M$29*Usage!$AE198
+DV!M$30*Usage!$AF198
+DV!M$31*Usage!$AG198
+DV!M$32*Usage!$AH198
+DV!M$33*Usage!$AI198
+DV!M$34*Usage!$AJ198
+DV!M$35*Usage!$AK198
+DV!M$36*Usage!$AL198
+DV!M$37*Usage!$AM198
+DV!M$38*Usage!$AN198
+DV!M$39*Usage!$AO198
+DV!M$40*Usage!$AP198
+DV!M$41*Usage!$AQ198
+DV!M$42*Usage!$AR198
+DV!M$43*Usage!$AS198
+DV!M$44*Usage!$AT198
+DV!M$45*Usage!$AU198
+DV!M$46*Usage!$AV198
+DV!M$47*Usage!$AW198
+DV!M$48*Usage!$AX198
+DV!M$49*Usage!$AY198
+DV!M$50*Usage!$AZ198
+DV!M$51*Usage!$BA198
+DV!M$52*Usage!$BB198
+DV!M$53*Usage!$BC198
+DV!M$54*Usage!$BD198</f>
        <v>0</v>
      </c>
      <c r="L198" s="1">
        <f>+DV!N$2*Usage!$D198
+DV!N$3*Usage!$E198
+DV!N$4*Usage!$F198
+DV!N$5*Usage!$G198
+DV!N$6*Usage!$H198
+DV!N$7*Usage!$I198
+DV!N$8*Usage!$J198
+DV!N$9*Usage!$K198
+DV!N$10*Usage!$L198
+DV!N$11*Usage!$M198
+DV!N$12*Usage!$N198
+DV!N$13*Usage!$O198
+DV!N$14*Usage!$P198
+DV!N$15*Usage!$Q198
+DV!N$16*Usage!$R198
+DV!N$17*Usage!$S198
+DV!N$18*Usage!$T198
+DV!N$19*Usage!$U198
+DV!N$20*Usage!$V198
+DV!N$21*Usage!$W198
+DV!N$22*Usage!$X198
+DV!N$23*Usage!$Y198
+DV!N$24*Usage!$Z198
+DV!N$25*Usage!$AA198
+DV!N$26*Usage!$AB198
+DV!N$27*Usage!$AC198
+DV!N$28*Usage!$AD198
+DV!N$29*Usage!$AE198
+DV!N$30*Usage!$AF198
+DV!N$31*Usage!$AG198
+DV!N$32*Usage!$AH198
+DV!N$33*Usage!$AI198
+DV!N$34*Usage!$AJ198
+DV!N$35*Usage!$AK198
+DV!N$36*Usage!$AL198
+DV!N$37*Usage!$AM198
+DV!N$38*Usage!$AN198
+DV!N$39*Usage!$AO198
+DV!N$40*Usage!$AP198
+DV!N$41*Usage!$AQ198
+DV!N$42*Usage!$AR198
+DV!N$43*Usage!$AS198
+DV!N$44*Usage!$AT198
+DV!N$45*Usage!$AU198
+DV!N$46*Usage!$AV198
+DV!N$47*Usage!$AW198
+DV!N$48*Usage!$AX198
+DV!N$49*Usage!$AY198
+DV!N$50*Usage!$AZ198
+DV!N$51*Usage!$BA198
+DV!N$52*Usage!$BB198
+DV!N$53*Usage!$BC198
+DV!N$54*Usage!$BD198</f>
        <v>0</v>
      </c>
      <c r="M198" s="1">
        <f>+DV!O$2*Usage!$D198
+DV!O$3*Usage!$E198
+DV!O$4*Usage!$F198
+DV!O$5*Usage!$G198
+DV!O$6*Usage!$H198
+DV!O$7*Usage!$I198
+DV!O$8*Usage!$J198
+DV!O$9*Usage!$K198
+DV!O$10*Usage!$L198
+DV!O$11*Usage!$M198
+DV!O$12*Usage!$N198
+DV!O$13*Usage!$O198
+DV!O$14*Usage!$P198
+DV!O$15*Usage!$Q198
+DV!O$16*Usage!$R198
+DV!O$17*Usage!$S198
+DV!O$18*Usage!$T198
+DV!O$19*Usage!$U198
+DV!O$20*Usage!$V198
+DV!O$21*Usage!$W198
+DV!O$22*Usage!$X198
+DV!O$23*Usage!$Y198
+DV!O$24*Usage!$Z198
+DV!O$25*Usage!$AA198
+DV!O$26*Usage!$AB198
+DV!O$27*Usage!$AC198
+DV!O$28*Usage!$AD198
+DV!O$29*Usage!$AE198
+DV!O$30*Usage!$AF198
+DV!O$31*Usage!$AG198
+DV!O$32*Usage!$AH198
+DV!O$33*Usage!$AI198
+DV!O$34*Usage!$AJ198
+DV!O$35*Usage!$AK198
+DV!O$36*Usage!$AL198
+DV!O$37*Usage!$AM198
+DV!O$38*Usage!$AN198
+DV!O$39*Usage!$AO198
+DV!O$40*Usage!$AP198
+DV!O$41*Usage!$AQ198
+DV!O$42*Usage!$AR198
+DV!O$43*Usage!$AS198
+DV!O$44*Usage!$AT198
+DV!O$45*Usage!$AU198
+DV!O$46*Usage!$AV198
+DV!O$47*Usage!$AW198
+DV!O$48*Usage!$AX198
+DV!O$49*Usage!$AY198
+DV!O$50*Usage!$AZ198
+DV!O$51*Usage!$BA198
+DV!O$52*Usage!$BB198
+DV!O$53*Usage!$BC198
+DV!O$54*Usage!$BD198</f>
        <v>0</v>
      </c>
      <c r="N198" t="str">
        <f>VLOOKUP(A198,'Plant Stock'!B212:B10200,1,0)</f>
        <v>086044A.101</v>
      </c>
      <c r="P198" s="108"/>
    </row>
    <row r="199" spans="1:16" x14ac:dyDescent="0.25">
      <c r="A199" s="122" t="s">
        <v>7779</v>
      </c>
      <c r="B199" s="1">
        <f>+DV!D$2*Usage!$D199
+DV!D$3*Usage!$E199
+DV!D$4*Usage!$F199
+DV!D$5*Usage!$G199
+DV!D$6*Usage!$H199
+DV!D$7*Usage!$I199
+DV!D$8*Usage!$J199
+DV!D$9*Usage!$K199
+DV!D$10*Usage!$L199
+DV!D$11*Usage!$M199
+DV!D$12*Usage!$N199
+DV!D$13*Usage!$O199
+DV!D$14*Usage!$P199
+DV!D$15*Usage!$Q199
+DV!D$16*Usage!$R199
+DV!D$17*Usage!$S199
+DV!D$18*Usage!$T199
+DV!D$19*Usage!$U199
+DV!D$20*Usage!$V199
+DV!D$21*Usage!$W199
+DV!D$22*Usage!$X199
+DV!D$23*Usage!$Y199
+DV!D$24*Usage!$Z199
+DV!D$25*Usage!$AA199
+DV!E$26*Usage!$AB199
+DV!D$27*Usage!$AC199
+DV!D$28*Usage!$AD199
+DV!D$29*Usage!$AE199
+DV!D$30*Usage!$AF199
+DV!D$31*Usage!$AG199
+DV!D$32*Usage!$AH199
+DV!D$33*Usage!$AI199
+DV!D$34*Usage!$AJ199
+DV!D$35*Usage!$AK199
+DV!D$36*Usage!$AL199
+DV!D$37*Usage!$AM199
+DV!D$38*Usage!$AN199
+DV!D$39*Usage!$AO199
+DV!D$40*Usage!$AP199
+DV!D$41*Usage!$AQ199
+DV!D$42*Usage!$AR199
+DV!D$43*Usage!$AS199
+DV!D$44*Usage!$AT199
+DV!D$45*Usage!$AU199
+DV!D$46*Usage!$AV199
+DV!D$47*Usage!$AW199
+DV!D$48*Usage!$AX199
+DV!D$49*Usage!$AY199
+DV!D$50*Usage!$AZ199
+DV!D$51*Usage!$BA199
+DV!D$52*Usage!$BB199
+DV!D$53*Usage!$BC199
+DV!D$54*Usage!$BD199</f>
        <v>0</v>
      </c>
      <c r="C199" s="1">
        <f>+DV!E$2*Usage!$D199
+DV!E$3*Usage!$E199
+DV!E$4*Usage!$F199
+DV!E$5*Usage!$G199
+DV!E$6*Usage!$H199
+DV!E$7*Usage!$I199
+DV!E$8*Usage!$J199
+DV!E$9*Usage!$K199
+DV!E$10*Usage!$L199
+DV!E$11*Usage!$M199
+DV!E$12*Usage!$N199
+DV!E$13*Usage!$O199
+DV!E$14*Usage!$P199
+DV!E$15*Usage!$Q199
+DV!E$16*Usage!$R199
+DV!E$17*Usage!$S199
+DV!E$18*Usage!$T199
+DV!E$19*Usage!$U199
+DV!E$20*Usage!$V199
+DV!E$21*Usage!$W199
+DV!E$22*Usage!$X199
+DV!E$23*Usage!$Y199
+DV!E$24*Usage!$Z199
+DV!E$25*Usage!$AA199
+DV!F$26*Usage!$AB199
+DV!E$27*Usage!$AC199
+DV!E$28*Usage!$AD199
+DV!E$29*Usage!$AE199
+DV!E$30*Usage!$AF199
+DV!E$31*Usage!$AG199
+DV!E$32*Usage!$AH199
+DV!E$33*Usage!$AI199
+DV!E$34*Usage!$AJ199
+DV!E$35*Usage!$AK199
+DV!E$36*Usage!$AL199
+DV!E$37*Usage!$AM199
+DV!E$38*Usage!$AN199
+DV!E$39*Usage!$AO199
+DV!E$40*Usage!$AP199
+DV!E$41*Usage!$AQ199
+DV!E$42*Usage!$AR199
+DV!E$43*Usage!$AS199
+DV!E$44*Usage!$AT199
+DV!E$45*Usage!$AU199
+DV!E$46*Usage!$AV199
+DV!E$47*Usage!$AW199
+DV!E$48*Usage!$AX199
+DV!E$49*Usage!$AY199
+DV!E$50*Usage!$AZ199
+DV!E$51*Usage!$BA199
+DV!E$52*Usage!$BB199
+DV!E$53*Usage!$BC199
+DV!E$54*Usage!$BD199</f>
        <v>0</v>
      </c>
      <c r="D199" s="1">
        <f>+DV!F$2*Usage!$D199
+DV!F$3*Usage!$E199
+DV!F$4*Usage!$F199
+DV!F$5*Usage!$G199
+DV!F$6*Usage!$H199
+DV!F$7*Usage!$I199
+DV!F$8*Usage!$J199
+DV!F$9*Usage!$K199
+DV!F$10*Usage!$L199
+DV!F$11*Usage!$M199
+DV!F$12*Usage!$N199
+DV!F$13*Usage!$O199
+DV!F$14*Usage!$P199
+DV!F$15*Usage!$Q199
+DV!F$16*Usage!$R199
+DV!F$17*Usage!$S199
+DV!F$18*Usage!$T199
+DV!F$19*Usage!$U199
+DV!F$20*Usage!$V199
+DV!F$21*Usage!$W199
+DV!F$22*Usage!$X199
+DV!F$23*Usage!$Y199
+DV!F$24*Usage!$Z199
+DV!F$25*Usage!$AA199
+DV!G$26*Usage!$AB199
+DV!F$27*Usage!$AC199
+DV!F$28*Usage!$AD199
+DV!F$29*Usage!$AE199
+DV!F$30*Usage!$AF199
+DV!F$31*Usage!$AG199
+DV!F$32*Usage!$AH199
+DV!F$33*Usage!$AI199
+DV!F$34*Usage!$AJ199
+DV!F$35*Usage!$AK199
+DV!F$36*Usage!$AL199
+DV!F$37*Usage!$AM199
+DV!F$38*Usage!$AN199
+DV!F$39*Usage!$AO199
+DV!F$40*Usage!$AP199
+DV!F$41*Usage!$AQ199
+DV!F$42*Usage!$AR199
+DV!F$43*Usage!$AS199
+DV!F$44*Usage!$AT199
+DV!F$45*Usage!$AU199
+DV!F$46*Usage!$AV199
+DV!F$47*Usage!$AW199
+DV!F$48*Usage!$AX199
+DV!F$49*Usage!$AY199
+DV!F$50*Usage!$AZ199
+DV!F$51*Usage!$BA199
+DV!F$52*Usage!$BB199
+DV!F$53*Usage!$BC199
+DV!F$54*Usage!$BD199</f>
        <v>0</v>
      </c>
      <c r="E199" s="1">
        <f>+DV!G$2*Usage!$D199
+DV!G$3*Usage!$E199
+DV!G$4*Usage!$F199
+DV!G$5*Usage!$G199
+DV!G$6*Usage!$H199
+DV!G$7*Usage!$I199
+DV!G$8*Usage!$J199
+DV!G$9*Usage!$K199
+DV!G$10*Usage!$L199
+DV!G$11*Usage!$M199
+DV!G$12*Usage!$N199
+DV!G$13*Usage!$O199
+DV!G$14*Usage!$P199
+DV!G$15*Usage!$Q199
+DV!G$16*Usage!$R199
+DV!G$17*Usage!$S199
+DV!G$18*Usage!$T199
+DV!G$19*Usage!$U199
+DV!G$20*Usage!$V199
+DV!G$21*Usage!$W199
+DV!G$22*Usage!$X199
+DV!G$23*Usage!$Y199
+DV!G$24*Usage!$Z199
+DV!G$25*Usage!$AA199
+DV!H$26*Usage!$AB199
+DV!G$27*Usage!$AC199
+DV!G$28*Usage!$AD199
+DV!G$29*Usage!$AE199
+DV!G$30*Usage!$AF199
+DV!G$31*Usage!$AG199
+DV!G$32*Usage!$AH199
+DV!G$33*Usage!$AI199
+DV!G$34*Usage!$AJ199
+DV!G$35*Usage!$AK199
+DV!G$36*Usage!$AL199
+DV!G$37*Usage!$AM199
+DV!G$38*Usage!$AN199
+DV!G$39*Usage!$AO199
+DV!G$40*Usage!$AP199
+DV!G$41*Usage!$AQ199
+DV!G$42*Usage!$AR199
+DV!G$43*Usage!$AS199
+DV!G$44*Usage!$AT199
+DV!G$45*Usage!$AU199
+DV!G$46*Usage!$AV199
+DV!G$47*Usage!$AW199
+DV!G$48*Usage!$AX199
+DV!G$49*Usage!$AY199
+DV!G$50*Usage!$AZ199
+DV!G$51*Usage!$BA199
+DV!G$52*Usage!$BB199
+DV!G$53*Usage!$BC199
+DV!G$54*Usage!$BD199</f>
        <v>0</v>
      </c>
      <c r="F199" s="1">
        <f>+DV!H$2*Usage!$D199
+DV!H$3*Usage!$E199
+DV!H$4*Usage!$F199
+DV!H$5*Usage!$G199
+DV!H$6*Usage!$H199
+DV!H$7*Usage!$I199
+DV!H$8*Usage!$J199
+DV!H$9*Usage!$K199
+DV!H$10*Usage!$L199
+DV!H$11*Usage!$M199
+DV!H$12*Usage!$N199
+DV!H$13*Usage!$O199
+DV!H$14*Usage!$P199
+DV!H$15*Usage!$Q199
+DV!H$16*Usage!$R199
+DV!H$17*Usage!$S199
+DV!H$18*Usage!$T199
+DV!H$19*Usage!$U199
+DV!H$20*Usage!$V199
+DV!H$21*Usage!$W199
+DV!H$22*Usage!$X199
+DV!H$23*Usage!$Y199
+DV!H$24*Usage!$Z199
+DV!H$25*Usage!$AA199
+DV!I$26*Usage!$AB199
+DV!H$27*Usage!$AC199
+DV!H$28*Usage!$AD199
+DV!H$29*Usage!$AE199
+DV!H$30*Usage!$AF199
+DV!H$31*Usage!$AG199
+DV!H$32*Usage!$AH199
+DV!H$33*Usage!$AI199
+DV!H$34*Usage!$AJ199
+DV!H$35*Usage!$AK199
+DV!H$36*Usage!$AL199
+DV!H$37*Usage!$AM199
+DV!H$38*Usage!$AN199
+DV!H$39*Usage!$AO199
+DV!H$40*Usage!$AP199
+DV!H$41*Usage!$AQ199
+DV!H$42*Usage!$AR199
+DV!H$43*Usage!$AS199
+DV!H$44*Usage!$AT199
+DV!H$45*Usage!$AU199
+DV!H$46*Usage!$AV199
+DV!H$47*Usage!$AW199
+DV!H$48*Usage!$AX199
+DV!H$49*Usage!$AY199
+DV!H$50*Usage!$AZ199
+DV!H$51*Usage!$BA199
+DV!H$52*Usage!$BB199
+DV!H$53*Usage!$BC199
+DV!H$54*Usage!$BD199</f>
        <v>0</v>
      </c>
      <c r="G199" s="1">
        <f>+DV!I$2*Usage!$D199
+DV!I$3*Usage!$E199
+DV!I$4*Usage!$F199
+DV!I$5*Usage!$G199
+DV!I$6*Usage!$H199
+DV!I$7*Usage!$I199
+DV!I$8*Usage!$J199
+DV!I$9*Usage!$K199
+DV!I$10*Usage!$L199
+DV!I$11*Usage!$M199
+DV!I$12*Usage!$N199
+DV!I$13*Usage!$O199
+DV!I$14*Usage!$P199
+DV!I$15*Usage!$Q199
+DV!I$16*Usage!$R199
+DV!I$17*Usage!$S199
+DV!I$18*Usage!$T199
+DV!I$19*Usage!$U199
+DV!I$20*Usage!$V199
+DV!I$21*Usage!$W199
+DV!I$22*Usage!$X199
+DV!I$23*Usage!$Y199
+DV!I$24*Usage!$Z199
+DV!I$25*Usage!$AA199
+DV!J$26*Usage!$AB199
+DV!I$27*Usage!$AC199
+DV!I$28*Usage!$AD199
+DV!I$29*Usage!$AE199
+DV!I$30*Usage!$AF199
+DV!I$31*Usage!$AG199
+DV!I$32*Usage!$AH199
+DV!I$33*Usage!$AI199
+DV!I$34*Usage!$AJ199
+DV!I$35*Usage!$AK199
+DV!I$36*Usage!$AL199
+DV!I$37*Usage!$AM199
+DV!I$38*Usage!$AN199
+DV!I$39*Usage!$AO199
+DV!I$40*Usage!$AP199
+DV!I$41*Usage!$AQ199
+DV!I$42*Usage!$AR199
+DV!I$43*Usage!$AS199
+DV!I$44*Usage!$AT199
+DV!I$45*Usage!$AU199
+DV!I$46*Usage!$AV199
+DV!I$47*Usage!$AW199
+DV!I$48*Usage!$AX199
+DV!I$49*Usage!$AY199
+DV!I$50*Usage!$AZ199
+DV!I$51*Usage!$BA199
+DV!I$52*Usage!$BB199
+DV!I$53*Usage!$BC199
+DV!I$54*Usage!$BD199</f>
        <v>0</v>
      </c>
      <c r="H199" s="1">
        <f>+DV!J$2*Usage!$D199
+DV!J$3*Usage!$E199
+DV!J$4*Usage!$F199
+DV!J$5*Usage!$G199
+DV!J$6*Usage!$H199
+DV!J$7*Usage!$I199
+DV!J$8*Usage!$J199
+DV!J$9*Usage!$K199
+DV!J$10*Usage!$L199
+DV!J$11*Usage!$M199
+DV!J$12*Usage!$N199
+DV!J$13*Usage!$O199
+DV!J$14*Usage!$P199
+DV!J$15*Usage!$Q199
+DV!J$16*Usage!$R199
+DV!J$17*Usage!$S199
+DV!J$18*Usage!$T199
+DV!J$19*Usage!$U199
+DV!J$20*Usage!$V199
+DV!J$21*Usage!$W199
+DV!J$22*Usage!$X199
+DV!J$23*Usage!$Y199
+DV!J$24*Usage!$Z199
+DV!J$25*Usage!$AA199
+DV!K$26*Usage!$AB199
+DV!J$27*Usage!$AC199
+DV!J$28*Usage!$AD199
+DV!J$29*Usage!$AE199
+DV!J$30*Usage!$AF199
+DV!J$31*Usage!$AG199
+DV!J$32*Usage!$AH199
+DV!J$33*Usage!$AI199
+DV!J$34*Usage!$AJ199
+DV!J$35*Usage!$AK199
+DV!J$36*Usage!$AL199
+DV!J$37*Usage!$AM199
+DV!J$38*Usage!$AN199
+DV!J$39*Usage!$AO199
+DV!J$40*Usage!$AP199
+DV!J$41*Usage!$AQ199
+DV!J$42*Usage!$AR199
+DV!J$43*Usage!$AS199
+DV!J$44*Usage!$AT199
+DV!J$45*Usage!$AU199
+DV!J$46*Usage!$AV199
+DV!J$47*Usage!$AW199
+DV!J$48*Usage!$AX199
+DV!J$49*Usage!$AY199
+DV!J$50*Usage!$AZ199
+DV!J$51*Usage!$BA199
+DV!J$52*Usage!$BB199
+DV!J$53*Usage!$BC199
+DV!J$54*Usage!$BD199</f>
        <v>0</v>
      </c>
      <c r="I199" s="1">
        <f>+DV!K$2*Usage!$D199
+DV!K$3*Usage!$E199
+DV!K$4*Usage!$F199
+DV!K$5*Usage!$G199
+DV!K$6*Usage!$H199
+DV!K$7*Usage!$I199
+DV!K$8*Usage!$J199
+DV!K$9*Usage!$K199
+DV!K$10*Usage!$L199
+DV!K$11*Usage!$M199
+DV!K$12*Usage!$N199
+DV!K$13*Usage!$O199
+DV!K$14*Usage!$P199
+DV!K$15*Usage!$Q199
+DV!K$16*Usage!$R199
+DV!K$17*Usage!$S199
+DV!K$18*Usage!$T199
+DV!K$19*Usage!$U199
+DV!K$20*Usage!$V199
+DV!K$21*Usage!$W199
+DV!K$22*Usage!$X199
+DV!K$23*Usage!$Y199
+DV!K$24*Usage!$Z199
+DV!K$25*Usage!$AA199
+DV!L$26*Usage!$AB199
+DV!K$27*Usage!$AC199
+DV!K$28*Usage!$AD199
+DV!K$29*Usage!$AE199
+DV!K$30*Usage!$AF199
+DV!K$31*Usage!$AG199
+DV!K$32*Usage!$AH199
+DV!K$33*Usage!$AI199
+DV!K$34*Usage!$AJ199
+DV!K$35*Usage!$AK199
+DV!K$36*Usage!$AL199
+DV!K$37*Usage!$AM199
+DV!K$38*Usage!$AN199
+DV!K$39*Usage!$AO199
+DV!K$40*Usage!$AP199
+DV!K$41*Usage!$AQ199
+DV!K$42*Usage!$AR199
+DV!K$43*Usage!$AS199
+DV!K$44*Usage!$AT199
+DV!K$45*Usage!$AU199
+DV!K$46*Usage!$AV199
+DV!K$47*Usage!$AW199
+DV!K$48*Usage!$AX199
+DV!K$49*Usage!$AY199
+DV!K$50*Usage!$AZ199
+DV!K$51*Usage!$BA199
+DV!K$52*Usage!$BB199
+DV!K$53*Usage!$BC199
+DV!K$54*Usage!$BD199</f>
        <v>0</v>
      </c>
      <c r="J199" s="1">
        <f>+DV!L$2*Usage!$D199
+DV!L$3*Usage!$E199
+DV!L$4*Usage!$F199
+DV!L$5*Usage!$G199
+DV!L$6*Usage!$H199
+DV!L$7*Usage!$I199
+DV!L$8*Usage!$J199
+DV!L$9*Usage!$K199
+DV!L$10*Usage!$L199
+DV!L$11*Usage!$M199
+DV!L$12*Usage!$N199
+DV!L$13*Usage!$O199
+DV!L$14*Usage!$P199
+DV!L$15*Usage!$Q199
+DV!L$16*Usage!$R199
+DV!L$17*Usage!$S199
+DV!L$18*Usage!$T199
+DV!L$19*Usage!$U199
+DV!L$20*Usage!$V199
+DV!L$21*Usage!$W199
+DV!L$22*Usage!$X199
+DV!L$23*Usage!$Y199
+DV!L$24*Usage!$Z199
+DV!L$25*Usage!$AA199
+DV!M$26*Usage!$AB199
+DV!L$27*Usage!$AC199
+DV!L$28*Usage!$AD199
+DV!L$29*Usage!$AE199
+DV!L$30*Usage!$AF199
+DV!L$31*Usage!$AG199
+DV!L$32*Usage!$AH199
+DV!L$33*Usage!$AI199
+DV!L$34*Usage!$AJ199
+DV!L$35*Usage!$AK199
+DV!L$36*Usage!$AL199
+DV!L$37*Usage!$AM199
+DV!L$38*Usage!$AN199
+DV!L$39*Usage!$AO199
+DV!L$40*Usage!$AP199
+DV!L$41*Usage!$AQ199
+DV!L$42*Usage!$AR199
+DV!L$43*Usage!$AS199
+DV!L$44*Usage!$AT199
+DV!L$45*Usage!$AU199
+DV!L$46*Usage!$AV199
+DV!L$47*Usage!$AW199
+DV!L$48*Usage!$AX199
+DV!L$49*Usage!$AY199
+DV!L$50*Usage!$AZ199
+DV!L$51*Usage!$BA199
+DV!L$52*Usage!$BB199
+DV!L$53*Usage!$BC199
+DV!L$54*Usage!$BD199</f>
        <v>0</v>
      </c>
      <c r="K199" s="1">
        <f>+DV!M$2*Usage!$D199
+DV!M$3*Usage!$E199
+DV!M$4*Usage!$F199
+DV!M$5*Usage!$G199
+DV!M$6*Usage!$H199
+DV!M$7*Usage!$I199
+DV!M$8*Usage!$J199
+DV!M$9*Usage!$K199
+DV!M$10*Usage!$L199
+DV!M$11*Usage!$M199
+DV!M$12*Usage!$N199
+DV!M$13*Usage!$O199
+DV!M$14*Usage!$P199
+DV!M$15*Usage!$Q199
+DV!M$16*Usage!$R199
+DV!M$17*Usage!$S199
+DV!M$18*Usage!$T199
+DV!M$19*Usage!$U199
+DV!M$20*Usage!$V199
+DV!M$21*Usage!$W199
+DV!M$22*Usage!$X199
+DV!M$23*Usage!$Y199
+DV!M$24*Usage!$Z199
+DV!M$25*Usage!$AA199
+DV!M$26*Usage!$AB199
+DV!M$27*Usage!$AC199
+DV!M$28*Usage!$AD199
+DV!M$29*Usage!$AE199
+DV!M$30*Usage!$AF199
+DV!M$31*Usage!$AG199
+DV!M$32*Usage!$AH199
+DV!M$33*Usage!$AI199
+DV!M$34*Usage!$AJ199
+DV!M$35*Usage!$AK199
+DV!M$36*Usage!$AL199
+DV!M$37*Usage!$AM199
+DV!M$38*Usage!$AN199
+DV!M$39*Usage!$AO199
+DV!M$40*Usage!$AP199
+DV!M$41*Usage!$AQ199
+DV!M$42*Usage!$AR199
+DV!M$43*Usage!$AS199
+DV!M$44*Usage!$AT199
+DV!M$45*Usage!$AU199
+DV!M$46*Usage!$AV199
+DV!M$47*Usage!$AW199
+DV!M$48*Usage!$AX199
+DV!M$49*Usage!$AY199
+DV!M$50*Usage!$AZ199
+DV!M$51*Usage!$BA199
+DV!M$52*Usage!$BB199
+DV!M$53*Usage!$BC199
+DV!M$54*Usage!$BD199</f>
        <v>0</v>
      </c>
      <c r="L199" s="1">
        <f>+DV!N$2*Usage!$D199
+DV!N$3*Usage!$E199
+DV!N$4*Usage!$F199
+DV!N$5*Usage!$G199
+DV!N$6*Usage!$H199
+DV!N$7*Usage!$I199
+DV!N$8*Usage!$J199
+DV!N$9*Usage!$K199
+DV!N$10*Usage!$L199
+DV!N$11*Usage!$M199
+DV!N$12*Usage!$N199
+DV!N$13*Usage!$O199
+DV!N$14*Usage!$P199
+DV!N$15*Usage!$Q199
+DV!N$16*Usage!$R199
+DV!N$17*Usage!$S199
+DV!N$18*Usage!$T199
+DV!N$19*Usage!$U199
+DV!N$20*Usage!$V199
+DV!N$21*Usage!$W199
+DV!N$22*Usage!$X199
+DV!N$23*Usage!$Y199
+DV!N$24*Usage!$Z199
+DV!N$25*Usage!$AA199
+DV!N$26*Usage!$AB199
+DV!N$27*Usage!$AC199
+DV!N$28*Usage!$AD199
+DV!N$29*Usage!$AE199
+DV!N$30*Usage!$AF199
+DV!N$31*Usage!$AG199
+DV!N$32*Usage!$AH199
+DV!N$33*Usage!$AI199
+DV!N$34*Usage!$AJ199
+DV!N$35*Usage!$AK199
+DV!N$36*Usage!$AL199
+DV!N$37*Usage!$AM199
+DV!N$38*Usage!$AN199
+DV!N$39*Usage!$AO199
+DV!N$40*Usage!$AP199
+DV!N$41*Usage!$AQ199
+DV!N$42*Usage!$AR199
+DV!N$43*Usage!$AS199
+DV!N$44*Usage!$AT199
+DV!N$45*Usage!$AU199
+DV!N$46*Usage!$AV199
+DV!N$47*Usage!$AW199
+DV!N$48*Usage!$AX199
+DV!N$49*Usage!$AY199
+DV!N$50*Usage!$AZ199
+DV!N$51*Usage!$BA199
+DV!N$52*Usage!$BB199
+DV!N$53*Usage!$BC199
+DV!N$54*Usage!$BD199</f>
        <v>0</v>
      </c>
      <c r="M199" s="1">
        <f>+DV!O$2*Usage!$D199
+DV!O$3*Usage!$E199
+DV!O$4*Usage!$F199
+DV!O$5*Usage!$G199
+DV!O$6*Usage!$H199
+DV!O$7*Usage!$I199
+DV!O$8*Usage!$J199
+DV!O$9*Usage!$K199
+DV!O$10*Usage!$L199
+DV!O$11*Usage!$M199
+DV!O$12*Usage!$N199
+DV!O$13*Usage!$O199
+DV!O$14*Usage!$P199
+DV!O$15*Usage!$Q199
+DV!O$16*Usage!$R199
+DV!O$17*Usage!$S199
+DV!O$18*Usage!$T199
+DV!O$19*Usage!$U199
+DV!O$20*Usage!$V199
+DV!O$21*Usage!$W199
+DV!O$22*Usage!$X199
+DV!O$23*Usage!$Y199
+DV!O$24*Usage!$Z199
+DV!O$25*Usage!$AA199
+DV!O$26*Usage!$AB199
+DV!O$27*Usage!$AC199
+DV!O$28*Usage!$AD199
+DV!O$29*Usage!$AE199
+DV!O$30*Usage!$AF199
+DV!O$31*Usage!$AG199
+DV!O$32*Usage!$AH199
+DV!O$33*Usage!$AI199
+DV!O$34*Usage!$AJ199
+DV!O$35*Usage!$AK199
+DV!O$36*Usage!$AL199
+DV!O$37*Usage!$AM199
+DV!O$38*Usage!$AN199
+DV!O$39*Usage!$AO199
+DV!O$40*Usage!$AP199
+DV!O$41*Usage!$AQ199
+DV!O$42*Usage!$AR199
+DV!O$43*Usage!$AS199
+DV!O$44*Usage!$AT199
+DV!O$45*Usage!$AU199
+DV!O$46*Usage!$AV199
+DV!O$47*Usage!$AW199
+DV!O$48*Usage!$AX199
+DV!O$49*Usage!$AY199
+DV!O$50*Usage!$AZ199
+DV!O$51*Usage!$BA199
+DV!O$52*Usage!$BB199
+DV!O$53*Usage!$BC199
+DV!O$54*Usage!$BD199</f>
        <v>0</v>
      </c>
      <c r="N199" t="str">
        <f>VLOOKUP(A199,'Plant Stock'!B213:B10201,1,0)</f>
        <v>086049A.101</v>
      </c>
      <c r="P199" s="108"/>
    </row>
    <row r="200" spans="1:16" x14ac:dyDescent="0.25">
      <c r="A200" s="122" t="s">
        <v>7782</v>
      </c>
      <c r="B200" s="1">
        <f>+DV!D$2*Usage!$D200
+DV!D$3*Usage!$E200
+DV!D$4*Usage!$F200
+DV!D$5*Usage!$G200
+DV!D$6*Usage!$H200
+DV!D$7*Usage!$I200
+DV!D$8*Usage!$J200
+DV!D$9*Usage!$K200
+DV!D$10*Usage!$L200
+DV!D$11*Usage!$M200
+DV!D$12*Usage!$N200
+DV!D$13*Usage!$O200
+DV!D$14*Usage!$P200
+DV!D$15*Usage!$Q200
+DV!D$16*Usage!$R200
+DV!D$17*Usage!$S200
+DV!D$18*Usage!$T200
+DV!D$19*Usage!$U200
+DV!D$20*Usage!$V200
+DV!D$21*Usage!$W200
+DV!D$22*Usage!$X200
+DV!D$23*Usage!$Y200
+DV!D$24*Usage!$Z200
+DV!D$25*Usage!$AA200
+DV!E$26*Usage!$AB200
+DV!D$27*Usage!$AC200
+DV!D$28*Usage!$AD200
+DV!D$29*Usage!$AE200
+DV!D$30*Usage!$AF200
+DV!D$31*Usage!$AG200
+DV!D$32*Usage!$AH200
+DV!D$33*Usage!$AI200
+DV!D$34*Usage!$AJ200
+DV!D$35*Usage!$AK200
+DV!D$36*Usage!$AL200
+DV!D$37*Usage!$AM200
+DV!D$38*Usage!$AN200
+DV!D$39*Usage!$AO200
+DV!D$40*Usage!$AP200
+DV!D$41*Usage!$AQ200
+DV!D$42*Usage!$AR200
+DV!D$43*Usage!$AS200
+DV!D$44*Usage!$AT200
+DV!D$45*Usage!$AU200
+DV!D$46*Usage!$AV200
+DV!D$47*Usage!$AW200
+DV!D$48*Usage!$AX200
+DV!D$49*Usage!$AY200
+DV!D$50*Usage!$AZ200
+DV!D$51*Usage!$BA200
+DV!D$52*Usage!$BB200
+DV!D$53*Usage!$BC200
+DV!D$54*Usage!$BD200</f>
        <v>0</v>
      </c>
      <c r="C200" s="1">
        <f>+DV!E$2*Usage!$D200
+DV!E$3*Usage!$E200
+DV!E$4*Usage!$F200
+DV!E$5*Usage!$G200
+DV!E$6*Usage!$H200
+DV!E$7*Usage!$I200
+DV!E$8*Usage!$J200
+DV!E$9*Usage!$K200
+DV!E$10*Usage!$L200
+DV!E$11*Usage!$M200
+DV!E$12*Usage!$N200
+DV!E$13*Usage!$O200
+DV!E$14*Usage!$P200
+DV!E$15*Usage!$Q200
+DV!E$16*Usage!$R200
+DV!E$17*Usage!$S200
+DV!E$18*Usage!$T200
+DV!E$19*Usage!$U200
+DV!E$20*Usage!$V200
+DV!E$21*Usage!$W200
+DV!E$22*Usage!$X200
+DV!E$23*Usage!$Y200
+DV!E$24*Usage!$Z200
+DV!E$25*Usage!$AA200
+DV!F$26*Usage!$AB200
+DV!E$27*Usage!$AC200
+DV!E$28*Usage!$AD200
+DV!E$29*Usage!$AE200
+DV!E$30*Usage!$AF200
+DV!E$31*Usage!$AG200
+DV!E$32*Usage!$AH200
+DV!E$33*Usage!$AI200
+DV!E$34*Usage!$AJ200
+DV!E$35*Usage!$AK200
+DV!E$36*Usage!$AL200
+DV!E$37*Usage!$AM200
+DV!E$38*Usage!$AN200
+DV!E$39*Usage!$AO200
+DV!E$40*Usage!$AP200
+DV!E$41*Usage!$AQ200
+DV!E$42*Usage!$AR200
+DV!E$43*Usage!$AS200
+DV!E$44*Usage!$AT200
+DV!E$45*Usage!$AU200
+DV!E$46*Usage!$AV200
+DV!E$47*Usage!$AW200
+DV!E$48*Usage!$AX200
+DV!E$49*Usage!$AY200
+DV!E$50*Usage!$AZ200
+DV!E$51*Usage!$BA200
+DV!E$52*Usage!$BB200
+DV!E$53*Usage!$BC200
+DV!E$54*Usage!$BD200</f>
        <v>0</v>
      </c>
      <c r="D200" s="1">
        <f>+DV!F$2*Usage!$D200
+DV!F$3*Usage!$E200
+DV!F$4*Usage!$F200
+DV!F$5*Usage!$G200
+DV!F$6*Usage!$H200
+DV!F$7*Usage!$I200
+DV!F$8*Usage!$J200
+DV!F$9*Usage!$K200
+DV!F$10*Usage!$L200
+DV!F$11*Usage!$M200
+DV!F$12*Usage!$N200
+DV!F$13*Usage!$O200
+DV!F$14*Usage!$P200
+DV!F$15*Usage!$Q200
+DV!F$16*Usage!$R200
+DV!F$17*Usage!$S200
+DV!F$18*Usage!$T200
+DV!F$19*Usage!$U200
+DV!F$20*Usage!$V200
+DV!F$21*Usage!$W200
+DV!F$22*Usage!$X200
+DV!F$23*Usage!$Y200
+DV!F$24*Usage!$Z200
+DV!F$25*Usage!$AA200
+DV!G$26*Usage!$AB200
+DV!F$27*Usage!$AC200
+DV!F$28*Usage!$AD200
+DV!F$29*Usage!$AE200
+DV!F$30*Usage!$AF200
+DV!F$31*Usage!$AG200
+DV!F$32*Usage!$AH200
+DV!F$33*Usage!$AI200
+DV!F$34*Usage!$AJ200
+DV!F$35*Usage!$AK200
+DV!F$36*Usage!$AL200
+DV!F$37*Usage!$AM200
+DV!F$38*Usage!$AN200
+DV!F$39*Usage!$AO200
+DV!F$40*Usage!$AP200
+DV!F$41*Usage!$AQ200
+DV!F$42*Usage!$AR200
+DV!F$43*Usage!$AS200
+DV!F$44*Usage!$AT200
+DV!F$45*Usage!$AU200
+DV!F$46*Usage!$AV200
+DV!F$47*Usage!$AW200
+DV!F$48*Usage!$AX200
+DV!F$49*Usage!$AY200
+DV!F$50*Usage!$AZ200
+DV!F$51*Usage!$BA200
+DV!F$52*Usage!$BB200
+DV!F$53*Usage!$BC200
+DV!F$54*Usage!$BD200</f>
        <v>0</v>
      </c>
      <c r="E200" s="1">
        <f>+DV!G$2*Usage!$D200
+DV!G$3*Usage!$E200
+DV!G$4*Usage!$F200
+DV!G$5*Usage!$G200
+DV!G$6*Usage!$H200
+DV!G$7*Usage!$I200
+DV!G$8*Usage!$J200
+DV!G$9*Usage!$K200
+DV!G$10*Usage!$L200
+DV!G$11*Usage!$M200
+DV!G$12*Usage!$N200
+DV!G$13*Usage!$O200
+DV!G$14*Usage!$P200
+DV!G$15*Usage!$Q200
+DV!G$16*Usage!$R200
+DV!G$17*Usage!$S200
+DV!G$18*Usage!$T200
+DV!G$19*Usage!$U200
+DV!G$20*Usage!$V200
+DV!G$21*Usage!$W200
+DV!G$22*Usage!$X200
+DV!G$23*Usage!$Y200
+DV!G$24*Usage!$Z200
+DV!G$25*Usage!$AA200
+DV!H$26*Usage!$AB200
+DV!G$27*Usage!$AC200
+DV!G$28*Usage!$AD200
+DV!G$29*Usage!$AE200
+DV!G$30*Usage!$AF200
+DV!G$31*Usage!$AG200
+DV!G$32*Usage!$AH200
+DV!G$33*Usage!$AI200
+DV!G$34*Usage!$AJ200
+DV!G$35*Usage!$AK200
+DV!G$36*Usage!$AL200
+DV!G$37*Usage!$AM200
+DV!G$38*Usage!$AN200
+DV!G$39*Usage!$AO200
+DV!G$40*Usage!$AP200
+DV!G$41*Usage!$AQ200
+DV!G$42*Usage!$AR200
+DV!G$43*Usage!$AS200
+DV!G$44*Usage!$AT200
+DV!G$45*Usage!$AU200
+DV!G$46*Usage!$AV200
+DV!G$47*Usage!$AW200
+DV!G$48*Usage!$AX200
+DV!G$49*Usage!$AY200
+DV!G$50*Usage!$AZ200
+DV!G$51*Usage!$BA200
+DV!G$52*Usage!$BB200
+DV!G$53*Usage!$BC200
+DV!G$54*Usage!$BD200</f>
        <v>0</v>
      </c>
      <c r="F200" s="1">
        <f>+DV!H$2*Usage!$D200
+DV!H$3*Usage!$E200
+DV!H$4*Usage!$F200
+DV!H$5*Usage!$G200
+DV!H$6*Usage!$H200
+DV!H$7*Usage!$I200
+DV!H$8*Usage!$J200
+DV!H$9*Usage!$K200
+DV!H$10*Usage!$L200
+DV!H$11*Usage!$M200
+DV!H$12*Usage!$N200
+DV!H$13*Usage!$O200
+DV!H$14*Usage!$P200
+DV!H$15*Usage!$Q200
+DV!H$16*Usage!$R200
+DV!H$17*Usage!$S200
+DV!H$18*Usage!$T200
+DV!H$19*Usage!$U200
+DV!H$20*Usage!$V200
+DV!H$21*Usage!$W200
+DV!H$22*Usage!$X200
+DV!H$23*Usage!$Y200
+DV!H$24*Usage!$Z200
+DV!H$25*Usage!$AA200
+DV!I$26*Usage!$AB200
+DV!H$27*Usage!$AC200
+DV!H$28*Usage!$AD200
+DV!H$29*Usage!$AE200
+DV!H$30*Usage!$AF200
+DV!H$31*Usage!$AG200
+DV!H$32*Usage!$AH200
+DV!H$33*Usage!$AI200
+DV!H$34*Usage!$AJ200
+DV!H$35*Usage!$AK200
+DV!H$36*Usage!$AL200
+DV!H$37*Usage!$AM200
+DV!H$38*Usage!$AN200
+DV!H$39*Usage!$AO200
+DV!H$40*Usage!$AP200
+DV!H$41*Usage!$AQ200
+DV!H$42*Usage!$AR200
+DV!H$43*Usage!$AS200
+DV!H$44*Usage!$AT200
+DV!H$45*Usage!$AU200
+DV!H$46*Usage!$AV200
+DV!H$47*Usage!$AW200
+DV!H$48*Usage!$AX200
+DV!H$49*Usage!$AY200
+DV!H$50*Usage!$AZ200
+DV!H$51*Usage!$BA200
+DV!H$52*Usage!$BB200
+DV!H$53*Usage!$BC200
+DV!H$54*Usage!$BD200</f>
        <v>0</v>
      </c>
      <c r="G200" s="1">
        <f>+DV!I$2*Usage!$D200
+DV!I$3*Usage!$E200
+DV!I$4*Usage!$F200
+DV!I$5*Usage!$G200
+DV!I$6*Usage!$H200
+DV!I$7*Usage!$I200
+DV!I$8*Usage!$J200
+DV!I$9*Usage!$K200
+DV!I$10*Usage!$L200
+DV!I$11*Usage!$M200
+DV!I$12*Usage!$N200
+DV!I$13*Usage!$O200
+DV!I$14*Usage!$P200
+DV!I$15*Usage!$Q200
+DV!I$16*Usage!$R200
+DV!I$17*Usage!$S200
+DV!I$18*Usage!$T200
+DV!I$19*Usage!$U200
+DV!I$20*Usage!$V200
+DV!I$21*Usage!$W200
+DV!I$22*Usage!$X200
+DV!I$23*Usage!$Y200
+DV!I$24*Usage!$Z200
+DV!I$25*Usage!$AA200
+DV!J$26*Usage!$AB200
+DV!I$27*Usage!$AC200
+DV!I$28*Usage!$AD200
+DV!I$29*Usage!$AE200
+DV!I$30*Usage!$AF200
+DV!I$31*Usage!$AG200
+DV!I$32*Usage!$AH200
+DV!I$33*Usage!$AI200
+DV!I$34*Usage!$AJ200
+DV!I$35*Usage!$AK200
+DV!I$36*Usage!$AL200
+DV!I$37*Usage!$AM200
+DV!I$38*Usage!$AN200
+DV!I$39*Usage!$AO200
+DV!I$40*Usage!$AP200
+DV!I$41*Usage!$AQ200
+DV!I$42*Usage!$AR200
+DV!I$43*Usage!$AS200
+DV!I$44*Usage!$AT200
+DV!I$45*Usage!$AU200
+DV!I$46*Usage!$AV200
+DV!I$47*Usage!$AW200
+DV!I$48*Usage!$AX200
+DV!I$49*Usage!$AY200
+DV!I$50*Usage!$AZ200
+DV!I$51*Usage!$BA200
+DV!I$52*Usage!$BB200
+DV!I$53*Usage!$BC200
+DV!I$54*Usage!$BD200</f>
        <v>0</v>
      </c>
      <c r="H200" s="1">
        <f>+DV!J$2*Usage!$D200
+DV!J$3*Usage!$E200
+DV!J$4*Usage!$F200
+DV!J$5*Usage!$G200
+DV!J$6*Usage!$H200
+DV!J$7*Usage!$I200
+DV!J$8*Usage!$J200
+DV!J$9*Usage!$K200
+DV!J$10*Usage!$L200
+DV!J$11*Usage!$M200
+DV!J$12*Usage!$N200
+DV!J$13*Usage!$O200
+DV!J$14*Usage!$P200
+DV!J$15*Usage!$Q200
+DV!J$16*Usage!$R200
+DV!J$17*Usage!$S200
+DV!J$18*Usage!$T200
+DV!J$19*Usage!$U200
+DV!J$20*Usage!$V200
+DV!J$21*Usage!$W200
+DV!J$22*Usage!$X200
+DV!J$23*Usage!$Y200
+DV!J$24*Usage!$Z200
+DV!J$25*Usage!$AA200
+DV!K$26*Usage!$AB200
+DV!J$27*Usage!$AC200
+DV!J$28*Usage!$AD200
+DV!J$29*Usage!$AE200
+DV!J$30*Usage!$AF200
+DV!J$31*Usage!$AG200
+DV!J$32*Usage!$AH200
+DV!J$33*Usage!$AI200
+DV!J$34*Usage!$AJ200
+DV!J$35*Usage!$AK200
+DV!J$36*Usage!$AL200
+DV!J$37*Usage!$AM200
+DV!J$38*Usage!$AN200
+DV!J$39*Usage!$AO200
+DV!J$40*Usage!$AP200
+DV!J$41*Usage!$AQ200
+DV!J$42*Usage!$AR200
+DV!J$43*Usage!$AS200
+DV!J$44*Usage!$AT200
+DV!J$45*Usage!$AU200
+DV!J$46*Usage!$AV200
+DV!J$47*Usage!$AW200
+DV!J$48*Usage!$AX200
+DV!J$49*Usage!$AY200
+DV!J$50*Usage!$AZ200
+DV!J$51*Usage!$BA200
+DV!J$52*Usage!$BB200
+DV!J$53*Usage!$BC200
+DV!J$54*Usage!$BD200</f>
        <v>0</v>
      </c>
      <c r="I200" s="1">
        <f>+DV!K$2*Usage!$D200
+DV!K$3*Usage!$E200
+DV!K$4*Usage!$F200
+DV!K$5*Usage!$G200
+DV!K$6*Usage!$H200
+DV!K$7*Usage!$I200
+DV!K$8*Usage!$J200
+DV!K$9*Usage!$K200
+DV!K$10*Usage!$L200
+DV!K$11*Usage!$M200
+DV!K$12*Usage!$N200
+DV!K$13*Usage!$O200
+DV!K$14*Usage!$P200
+DV!K$15*Usage!$Q200
+DV!K$16*Usage!$R200
+DV!K$17*Usage!$S200
+DV!K$18*Usage!$T200
+DV!K$19*Usage!$U200
+DV!K$20*Usage!$V200
+DV!K$21*Usage!$W200
+DV!K$22*Usage!$X200
+DV!K$23*Usage!$Y200
+DV!K$24*Usage!$Z200
+DV!K$25*Usage!$AA200
+DV!L$26*Usage!$AB200
+DV!K$27*Usage!$AC200
+DV!K$28*Usage!$AD200
+DV!K$29*Usage!$AE200
+DV!K$30*Usage!$AF200
+DV!K$31*Usage!$AG200
+DV!K$32*Usage!$AH200
+DV!K$33*Usage!$AI200
+DV!K$34*Usage!$AJ200
+DV!K$35*Usage!$AK200
+DV!K$36*Usage!$AL200
+DV!K$37*Usage!$AM200
+DV!K$38*Usage!$AN200
+DV!K$39*Usage!$AO200
+DV!K$40*Usage!$AP200
+DV!K$41*Usage!$AQ200
+DV!K$42*Usage!$AR200
+DV!K$43*Usage!$AS200
+DV!K$44*Usage!$AT200
+DV!K$45*Usage!$AU200
+DV!K$46*Usage!$AV200
+DV!K$47*Usage!$AW200
+DV!K$48*Usage!$AX200
+DV!K$49*Usage!$AY200
+DV!K$50*Usage!$AZ200
+DV!K$51*Usage!$BA200
+DV!K$52*Usage!$BB200
+DV!K$53*Usage!$BC200
+DV!K$54*Usage!$BD200</f>
        <v>0</v>
      </c>
      <c r="J200" s="1">
        <f>+DV!L$2*Usage!$D200
+DV!L$3*Usage!$E200
+DV!L$4*Usage!$F200
+DV!L$5*Usage!$G200
+DV!L$6*Usage!$H200
+DV!L$7*Usage!$I200
+DV!L$8*Usage!$J200
+DV!L$9*Usage!$K200
+DV!L$10*Usage!$L200
+DV!L$11*Usage!$M200
+DV!L$12*Usage!$N200
+DV!L$13*Usage!$O200
+DV!L$14*Usage!$P200
+DV!L$15*Usage!$Q200
+DV!L$16*Usage!$R200
+DV!L$17*Usage!$S200
+DV!L$18*Usage!$T200
+DV!L$19*Usage!$U200
+DV!L$20*Usage!$V200
+DV!L$21*Usage!$W200
+DV!L$22*Usage!$X200
+DV!L$23*Usage!$Y200
+DV!L$24*Usage!$Z200
+DV!L$25*Usage!$AA200
+DV!M$26*Usage!$AB200
+DV!L$27*Usage!$AC200
+DV!L$28*Usage!$AD200
+DV!L$29*Usage!$AE200
+DV!L$30*Usage!$AF200
+DV!L$31*Usage!$AG200
+DV!L$32*Usage!$AH200
+DV!L$33*Usage!$AI200
+DV!L$34*Usage!$AJ200
+DV!L$35*Usage!$AK200
+DV!L$36*Usage!$AL200
+DV!L$37*Usage!$AM200
+DV!L$38*Usage!$AN200
+DV!L$39*Usage!$AO200
+DV!L$40*Usage!$AP200
+DV!L$41*Usage!$AQ200
+DV!L$42*Usage!$AR200
+DV!L$43*Usage!$AS200
+DV!L$44*Usage!$AT200
+DV!L$45*Usage!$AU200
+DV!L$46*Usage!$AV200
+DV!L$47*Usage!$AW200
+DV!L$48*Usage!$AX200
+DV!L$49*Usage!$AY200
+DV!L$50*Usage!$AZ200
+DV!L$51*Usage!$BA200
+DV!L$52*Usage!$BB200
+DV!L$53*Usage!$BC200
+DV!L$54*Usage!$BD200</f>
        <v>0</v>
      </c>
      <c r="K200" s="1">
        <f>+DV!M$2*Usage!$D200
+DV!M$3*Usage!$E200
+DV!M$4*Usage!$F200
+DV!M$5*Usage!$G200
+DV!M$6*Usage!$H200
+DV!M$7*Usage!$I200
+DV!M$8*Usage!$J200
+DV!M$9*Usage!$K200
+DV!M$10*Usage!$L200
+DV!M$11*Usage!$M200
+DV!M$12*Usage!$N200
+DV!M$13*Usage!$O200
+DV!M$14*Usage!$P200
+DV!M$15*Usage!$Q200
+DV!M$16*Usage!$R200
+DV!M$17*Usage!$S200
+DV!M$18*Usage!$T200
+DV!M$19*Usage!$U200
+DV!M$20*Usage!$V200
+DV!M$21*Usage!$W200
+DV!M$22*Usage!$X200
+DV!M$23*Usage!$Y200
+DV!M$24*Usage!$Z200
+DV!M$25*Usage!$AA200
+DV!M$26*Usage!$AB200
+DV!M$27*Usage!$AC200
+DV!M$28*Usage!$AD200
+DV!M$29*Usage!$AE200
+DV!M$30*Usage!$AF200
+DV!M$31*Usage!$AG200
+DV!M$32*Usage!$AH200
+DV!M$33*Usage!$AI200
+DV!M$34*Usage!$AJ200
+DV!M$35*Usage!$AK200
+DV!M$36*Usage!$AL200
+DV!M$37*Usage!$AM200
+DV!M$38*Usage!$AN200
+DV!M$39*Usage!$AO200
+DV!M$40*Usage!$AP200
+DV!M$41*Usage!$AQ200
+DV!M$42*Usage!$AR200
+DV!M$43*Usage!$AS200
+DV!M$44*Usage!$AT200
+DV!M$45*Usage!$AU200
+DV!M$46*Usage!$AV200
+DV!M$47*Usage!$AW200
+DV!M$48*Usage!$AX200
+DV!M$49*Usage!$AY200
+DV!M$50*Usage!$AZ200
+DV!M$51*Usage!$BA200
+DV!M$52*Usage!$BB200
+DV!M$53*Usage!$BC200
+DV!M$54*Usage!$BD200</f>
        <v>0</v>
      </c>
      <c r="L200" s="1">
        <f>+DV!N$2*Usage!$D200
+DV!N$3*Usage!$E200
+DV!N$4*Usage!$F200
+DV!N$5*Usage!$G200
+DV!N$6*Usage!$H200
+DV!N$7*Usage!$I200
+DV!N$8*Usage!$J200
+DV!N$9*Usage!$K200
+DV!N$10*Usage!$L200
+DV!N$11*Usage!$M200
+DV!N$12*Usage!$N200
+DV!N$13*Usage!$O200
+DV!N$14*Usage!$P200
+DV!N$15*Usage!$Q200
+DV!N$16*Usage!$R200
+DV!N$17*Usage!$S200
+DV!N$18*Usage!$T200
+DV!N$19*Usage!$U200
+DV!N$20*Usage!$V200
+DV!N$21*Usage!$W200
+DV!N$22*Usage!$X200
+DV!N$23*Usage!$Y200
+DV!N$24*Usage!$Z200
+DV!N$25*Usage!$AA200
+DV!N$26*Usage!$AB200
+DV!N$27*Usage!$AC200
+DV!N$28*Usage!$AD200
+DV!N$29*Usage!$AE200
+DV!N$30*Usage!$AF200
+DV!N$31*Usage!$AG200
+DV!N$32*Usage!$AH200
+DV!N$33*Usage!$AI200
+DV!N$34*Usage!$AJ200
+DV!N$35*Usage!$AK200
+DV!N$36*Usage!$AL200
+DV!N$37*Usage!$AM200
+DV!N$38*Usage!$AN200
+DV!N$39*Usage!$AO200
+DV!N$40*Usage!$AP200
+DV!N$41*Usage!$AQ200
+DV!N$42*Usage!$AR200
+DV!N$43*Usage!$AS200
+DV!N$44*Usage!$AT200
+DV!N$45*Usage!$AU200
+DV!N$46*Usage!$AV200
+DV!N$47*Usage!$AW200
+DV!N$48*Usage!$AX200
+DV!N$49*Usage!$AY200
+DV!N$50*Usage!$AZ200
+DV!N$51*Usage!$BA200
+DV!N$52*Usage!$BB200
+DV!N$53*Usage!$BC200
+DV!N$54*Usage!$BD200</f>
        <v>0</v>
      </c>
      <c r="M200" s="1">
        <f>+DV!O$2*Usage!$D200
+DV!O$3*Usage!$E200
+DV!O$4*Usage!$F200
+DV!O$5*Usage!$G200
+DV!O$6*Usage!$H200
+DV!O$7*Usage!$I200
+DV!O$8*Usage!$J200
+DV!O$9*Usage!$K200
+DV!O$10*Usage!$L200
+DV!O$11*Usage!$M200
+DV!O$12*Usage!$N200
+DV!O$13*Usage!$O200
+DV!O$14*Usage!$P200
+DV!O$15*Usage!$Q200
+DV!O$16*Usage!$R200
+DV!O$17*Usage!$S200
+DV!O$18*Usage!$T200
+DV!O$19*Usage!$U200
+DV!O$20*Usage!$V200
+DV!O$21*Usage!$W200
+DV!O$22*Usage!$X200
+DV!O$23*Usage!$Y200
+DV!O$24*Usage!$Z200
+DV!O$25*Usage!$AA200
+DV!O$26*Usage!$AB200
+DV!O$27*Usage!$AC200
+DV!O$28*Usage!$AD200
+DV!O$29*Usage!$AE200
+DV!O$30*Usage!$AF200
+DV!O$31*Usage!$AG200
+DV!O$32*Usage!$AH200
+DV!O$33*Usage!$AI200
+DV!O$34*Usage!$AJ200
+DV!O$35*Usage!$AK200
+DV!O$36*Usage!$AL200
+DV!O$37*Usage!$AM200
+DV!O$38*Usage!$AN200
+DV!O$39*Usage!$AO200
+DV!O$40*Usage!$AP200
+DV!O$41*Usage!$AQ200
+DV!O$42*Usage!$AR200
+DV!O$43*Usage!$AS200
+DV!O$44*Usage!$AT200
+DV!O$45*Usage!$AU200
+DV!O$46*Usage!$AV200
+DV!O$47*Usage!$AW200
+DV!O$48*Usage!$AX200
+DV!O$49*Usage!$AY200
+DV!O$50*Usage!$AZ200
+DV!O$51*Usage!$BA200
+DV!O$52*Usage!$BB200
+DV!O$53*Usage!$BC200
+DV!O$54*Usage!$BD200</f>
        <v>0</v>
      </c>
      <c r="N200" t="str">
        <f>VLOOKUP(A200,'Plant Stock'!B214:B10202,1,0)</f>
        <v>086091A.105</v>
      </c>
      <c r="P200" s="108"/>
    </row>
    <row r="201" spans="1:16" x14ac:dyDescent="0.25">
      <c r="A201" s="122" t="s">
        <v>9315</v>
      </c>
      <c r="B201" s="1">
        <f>+DV!D$2*Usage!$D201
+DV!D$3*Usage!$E201
+DV!D$4*Usage!$F201
+DV!D$5*Usage!$G201
+DV!D$6*Usage!$H201
+DV!D$7*Usage!$I201
+DV!D$8*Usage!$J201
+DV!D$9*Usage!$K201
+DV!D$10*Usage!$L201
+DV!D$11*Usage!$M201
+DV!D$12*Usage!$N201
+DV!D$13*Usage!$O201
+DV!D$14*Usage!$P201
+DV!D$15*Usage!$Q201
+DV!D$16*Usage!$R201
+DV!D$17*Usage!$S201
+DV!D$18*Usage!$T201
+DV!D$19*Usage!$U201
+DV!D$20*Usage!$V201
+DV!D$21*Usage!$W201
+DV!D$22*Usage!$X201
+DV!D$23*Usage!$Y201
+DV!D$24*Usage!$Z201
+DV!D$25*Usage!$AA201
+DV!E$26*Usage!$AB201
+DV!D$27*Usage!$AC201
+DV!D$28*Usage!$AD201
+DV!D$29*Usage!$AE201
+DV!D$30*Usage!$AF201
+DV!D$31*Usage!$AG201
+DV!D$32*Usage!$AH201
+DV!D$33*Usage!$AI201
+DV!D$34*Usage!$AJ201
+DV!D$35*Usage!$AK201
+DV!D$36*Usage!$AL201
+DV!D$37*Usage!$AM201
+DV!D$38*Usage!$AN201
+DV!D$39*Usage!$AO201
+DV!D$40*Usage!$AP201
+DV!D$41*Usage!$AQ201
+DV!D$42*Usage!$AR201
+DV!D$43*Usage!$AS201
+DV!D$44*Usage!$AT201
+DV!D$45*Usage!$AU201
+DV!D$46*Usage!$AV201
+DV!D$47*Usage!$AW201
+DV!D$48*Usage!$AX201
+DV!D$49*Usage!$AY201
+DV!D$50*Usage!$AZ201
+DV!D$51*Usage!$BA201
+DV!D$52*Usage!$BB201
+DV!D$53*Usage!$BC201
+DV!D$54*Usage!$BD201</f>
        <v>0</v>
      </c>
      <c r="C201" s="1">
        <f>+DV!E$2*Usage!$D201
+DV!E$3*Usage!$E201
+DV!E$4*Usage!$F201
+DV!E$5*Usage!$G201
+DV!E$6*Usage!$H201
+DV!E$7*Usage!$I201
+DV!E$8*Usage!$J201
+DV!E$9*Usage!$K201
+DV!E$10*Usage!$L201
+DV!E$11*Usage!$M201
+DV!E$12*Usage!$N201
+DV!E$13*Usage!$O201
+DV!E$14*Usage!$P201
+DV!E$15*Usage!$Q201
+DV!E$16*Usage!$R201
+DV!E$17*Usage!$S201
+DV!E$18*Usage!$T201
+DV!E$19*Usage!$U201
+DV!E$20*Usage!$V201
+DV!E$21*Usage!$W201
+DV!E$22*Usage!$X201
+DV!E$23*Usage!$Y201
+DV!E$24*Usage!$Z201
+DV!E$25*Usage!$AA201
+DV!F$26*Usage!$AB201
+DV!E$27*Usage!$AC201
+DV!E$28*Usage!$AD201
+DV!E$29*Usage!$AE201
+DV!E$30*Usage!$AF201
+DV!E$31*Usage!$AG201
+DV!E$32*Usage!$AH201
+DV!E$33*Usage!$AI201
+DV!E$34*Usage!$AJ201
+DV!E$35*Usage!$AK201
+DV!E$36*Usage!$AL201
+DV!E$37*Usage!$AM201
+DV!E$38*Usage!$AN201
+DV!E$39*Usage!$AO201
+DV!E$40*Usage!$AP201
+DV!E$41*Usage!$AQ201
+DV!E$42*Usage!$AR201
+DV!E$43*Usage!$AS201
+DV!E$44*Usage!$AT201
+DV!E$45*Usage!$AU201
+DV!E$46*Usage!$AV201
+DV!E$47*Usage!$AW201
+DV!E$48*Usage!$AX201
+DV!E$49*Usage!$AY201
+DV!E$50*Usage!$AZ201
+DV!E$51*Usage!$BA201
+DV!E$52*Usage!$BB201
+DV!E$53*Usage!$BC201
+DV!E$54*Usage!$BD201</f>
        <v>0</v>
      </c>
      <c r="D201" s="1">
        <f>+DV!F$2*Usage!$D201
+DV!F$3*Usage!$E201
+DV!F$4*Usage!$F201
+DV!F$5*Usage!$G201
+DV!F$6*Usage!$H201
+DV!F$7*Usage!$I201
+DV!F$8*Usage!$J201
+DV!F$9*Usage!$K201
+DV!F$10*Usage!$L201
+DV!F$11*Usage!$M201
+DV!F$12*Usage!$N201
+DV!F$13*Usage!$O201
+DV!F$14*Usage!$P201
+DV!F$15*Usage!$Q201
+DV!F$16*Usage!$R201
+DV!F$17*Usage!$S201
+DV!F$18*Usage!$T201
+DV!F$19*Usage!$U201
+DV!F$20*Usage!$V201
+DV!F$21*Usage!$W201
+DV!F$22*Usage!$X201
+DV!F$23*Usage!$Y201
+DV!F$24*Usage!$Z201
+DV!F$25*Usage!$AA201
+DV!G$26*Usage!$AB201
+DV!F$27*Usage!$AC201
+DV!F$28*Usage!$AD201
+DV!F$29*Usage!$AE201
+DV!F$30*Usage!$AF201
+DV!F$31*Usage!$AG201
+DV!F$32*Usage!$AH201
+DV!F$33*Usage!$AI201
+DV!F$34*Usage!$AJ201
+DV!F$35*Usage!$AK201
+DV!F$36*Usage!$AL201
+DV!F$37*Usage!$AM201
+DV!F$38*Usage!$AN201
+DV!F$39*Usage!$AO201
+DV!F$40*Usage!$AP201
+DV!F$41*Usage!$AQ201
+DV!F$42*Usage!$AR201
+DV!F$43*Usage!$AS201
+DV!F$44*Usage!$AT201
+DV!F$45*Usage!$AU201
+DV!F$46*Usage!$AV201
+DV!F$47*Usage!$AW201
+DV!F$48*Usage!$AX201
+DV!F$49*Usage!$AY201
+DV!F$50*Usage!$AZ201
+DV!F$51*Usage!$BA201
+DV!F$52*Usage!$BB201
+DV!F$53*Usage!$BC201
+DV!F$54*Usage!$BD201</f>
        <v>0</v>
      </c>
      <c r="E201" s="1">
        <f>+DV!G$2*Usage!$D201
+DV!G$3*Usage!$E201
+DV!G$4*Usage!$F201
+DV!G$5*Usage!$G201
+DV!G$6*Usage!$H201
+DV!G$7*Usage!$I201
+DV!G$8*Usage!$J201
+DV!G$9*Usage!$K201
+DV!G$10*Usage!$L201
+DV!G$11*Usage!$M201
+DV!G$12*Usage!$N201
+DV!G$13*Usage!$O201
+DV!G$14*Usage!$P201
+DV!G$15*Usage!$Q201
+DV!G$16*Usage!$R201
+DV!G$17*Usage!$S201
+DV!G$18*Usage!$T201
+DV!G$19*Usage!$U201
+DV!G$20*Usage!$V201
+DV!G$21*Usage!$W201
+DV!G$22*Usage!$X201
+DV!G$23*Usage!$Y201
+DV!G$24*Usage!$Z201
+DV!G$25*Usage!$AA201
+DV!H$26*Usage!$AB201
+DV!G$27*Usage!$AC201
+DV!G$28*Usage!$AD201
+DV!G$29*Usage!$AE201
+DV!G$30*Usage!$AF201
+DV!G$31*Usage!$AG201
+DV!G$32*Usage!$AH201
+DV!G$33*Usage!$AI201
+DV!G$34*Usage!$AJ201
+DV!G$35*Usage!$AK201
+DV!G$36*Usage!$AL201
+DV!G$37*Usage!$AM201
+DV!G$38*Usage!$AN201
+DV!G$39*Usage!$AO201
+DV!G$40*Usage!$AP201
+DV!G$41*Usage!$AQ201
+DV!G$42*Usage!$AR201
+DV!G$43*Usage!$AS201
+DV!G$44*Usage!$AT201
+DV!G$45*Usage!$AU201
+DV!G$46*Usage!$AV201
+DV!G$47*Usage!$AW201
+DV!G$48*Usage!$AX201
+DV!G$49*Usage!$AY201
+DV!G$50*Usage!$AZ201
+DV!G$51*Usage!$BA201
+DV!G$52*Usage!$BB201
+DV!G$53*Usage!$BC201
+DV!G$54*Usage!$BD201</f>
        <v>0</v>
      </c>
      <c r="F201" s="1">
        <f>+DV!H$2*Usage!$D201
+DV!H$3*Usage!$E201
+DV!H$4*Usage!$F201
+DV!H$5*Usage!$G201
+DV!H$6*Usage!$H201
+DV!H$7*Usage!$I201
+DV!H$8*Usage!$J201
+DV!H$9*Usage!$K201
+DV!H$10*Usage!$L201
+DV!H$11*Usage!$M201
+DV!H$12*Usage!$N201
+DV!H$13*Usage!$O201
+DV!H$14*Usage!$P201
+DV!H$15*Usage!$Q201
+DV!H$16*Usage!$R201
+DV!H$17*Usage!$S201
+DV!H$18*Usage!$T201
+DV!H$19*Usage!$U201
+DV!H$20*Usage!$V201
+DV!H$21*Usage!$W201
+DV!H$22*Usage!$X201
+DV!H$23*Usage!$Y201
+DV!H$24*Usage!$Z201
+DV!H$25*Usage!$AA201
+DV!I$26*Usage!$AB201
+DV!H$27*Usage!$AC201
+DV!H$28*Usage!$AD201
+DV!H$29*Usage!$AE201
+DV!H$30*Usage!$AF201
+DV!H$31*Usage!$AG201
+DV!H$32*Usage!$AH201
+DV!H$33*Usage!$AI201
+DV!H$34*Usage!$AJ201
+DV!H$35*Usage!$AK201
+DV!H$36*Usage!$AL201
+DV!H$37*Usage!$AM201
+DV!H$38*Usage!$AN201
+DV!H$39*Usage!$AO201
+DV!H$40*Usage!$AP201
+DV!H$41*Usage!$AQ201
+DV!H$42*Usage!$AR201
+DV!H$43*Usage!$AS201
+DV!H$44*Usage!$AT201
+DV!H$45*Usage!$AU201
+DV!H$46*Usage!$AV201
+DV!H$47*Usage!$AW201
+DV!H$48*Usage!$AX201
+DV!H$49*Usage!$AY201
+DV!H$50*Usage!$AZ201
+DV!H$51*Usage!$BA201
+DV!H$52*Usage!$BB201
+DV!H$53*Usage!$BC201
+DV!H$54*Usage!$BD201</f>
        <v>0</v>
      </c>
      <c r="G201" s="1">
        <f>+DV!I$2*Usage!$D201
+DV!I$3*Usage!$E201
+DV!I$4*Usage!$F201
+DV!I$5*Usage!$G201
+DV!I$6*Usage!$H201
+DV!I$7*Usage!$I201
+DV!I$8*Usage!$J201
+DV!I$9*Usage!$K201
+DV!I$10*Usage!$L201
+DV!I$11*Usage!$M201
+DV!I$12*Usage!$N201
+DV!I$13*Usage!$O201
+DV!I$14*Usage!$P201
+DV!I$15*Usage!$Q201
+DV!I$16*Usage!$R201
+DV!I$17*Usage!$S201
+DV!I$18*Usage!$T201
+DV!I$19*Usage!$U201
+DV!I$20*Usage!$V201
+DV!I$21*Usage!$W201
+DV!I$22*Usage!$X201
+DV!I$23*Usage!$Y201
+DV!I$24*Usage!$Z201
+DV!I$25*Usage!$AA201
+DV!J$26*Usage!$AB201
+DV!I$27*Usage!$AC201
+DV!I$28*Usage!$AD201
+DV!I$29*Usage!$AE201
+DV!I$30*Usage!$AF201
+DV!I$31*Usage!$AG201
+DV!I$32*Usage!$AH201
+DV!I$33*Usage!$AI201
+DV!I$34*Usage!$AJ201
+DV!I$35*Usage!$AK201
+DV!I$36*Usage!$AL201
+DV!I$37*Usage!$AM201
+DV!I$38*Usage!$AN201
+DV!I$39*Usage!$AO201
+DV!I$40*Usage!$AP201
+DV!I$41*Usage!$AQ201
+DV!I$42*Usage!$AR201
+DV!I$43*Usage!$AS201
+DV!I$44*Usage!$AT201
+DV!I$45*Usage!$AU201
+DV!I$46*Usage!$AV201
+DV!I$47*Usage!$AW201
+DV!I$48*Usage!$AX201
+DV!I$49*Usage!$AY201
+DV!I$50*Usage!$AZ201
+DV!I$51*Usage!$BA201
+DV!I$52*Usage!$BB201
+DV!I$53*Usage!$BC201
+DV!I$54*Usage!$BD201</f>
        <v>0</v>
      </c>
      <c r="H201" s="1">
        <f>+DV!J$2*Usage!$D201
+DV!J$3*Usage!$E201
+DV!J$4*Usage!$F201
+DV!J$5*Usage!$G201
+DV!J$6*Usage!$H201
+DV!J$7*Usage!$I201
+DV!J$8*Usage!$J201
+DV!J$9*Usage!$K201
+DV!J$10*Usage!$L201
+DV!J$11*Usage!$M201
+DV!J$12*Usage!$N201
+DV!J$13*Usage!$O201
+DV!J$14*Usage!$P201
+DV!J$15*Usage!$Q201
+DV!J$16*Usage!$R201
+DV!J$17*Usage!$S201
+DV!J$18*Usage!$T201
+DV!J$19*Usage!$U201
+DV!J$20*Usage!$V201
+DV!J$21*Usage!$W201
+DV!J$22*Usage!$X201
+DV!J$23*Usage!$Y201
+DV!J$24*Usage!$Z201
+DV!J$25*Usage!$AA201
+DV!K$26*Usage!$AB201
+DV!J$27*Usage!$AC201
+DV!J$28*Usage!$AD201
+DV!J$29*Usage!$AE201
+DV!J$30*Usage!$AF201
+DV!J$31*Usage!$AG201
+DV!J$32*Usage!$AH201
+DV!J$33*Usage!$AI201
+DV!J$34*Usage!$AJ201
+DV!J$35*Usage!$AK201
+DV!J$36*Usage!$AL201
+DV!J$37*Usage!$AM201
+DV!J$38*Usage!$AN201
+DV!J$39*Usage!$AO201
+DV!J$40*Usage!$AP201
+DV!J$41*Usage!$AQ201
+DV!J$42*Usage!$AR201
+DV!J$43*Usage!$AS201
+DV!J$44*Usage!$AT201
+DV!J$45*Usage!$AU201
+DV!J$46*Usage!$AV201
+DV!J$47*Usage!$AW201
+DV!J$48*Usage!$AX201
+DV!J$49*Usage!$AY201
+DV!J$50*Usage!$AZ201
+DV!J$51*Usage!$BA201
+DV!J$52*Usage!$BB201
+DV!J$53*Usage!$BC201
+DV!J$54*Usage!$BD201</f>
        <v>0</v>
      </c>
      <c r="I201" s="1">
        <f>+DV!K$2*Usage!$D201
+DV!K$3*Usage!$E201
+DV!K$4*Usage!$F201
+DV!K$5*Usage!$G201
+DV!K$6*Usage!$H201
+DV!K$7*Usage!$I201
+DV!K$8*Usage!$J201
+DV!K$9*Usage!$K201
+DV!K$10*Usage!$L201
+DV!K$11*Usage!$M201
+DV!K$12*Usage!$N201
+DV!K$13*Usage!$O201
+DV!K$14*Usage!$P201
+DV!K$15*Usage!$Q201
+DV!K$16*Usage!$R201
+DV!K$17*Usage!$S201
+DV!K$18*Usage!$T201
+DV!K$19*Usage!$U201
+DV!K$20*Usage!$V201
+DV!K$21*Usage!$W201
+DV!K$22*Usage!$X201
+DV!K$23*Usage!$Y201
+DV!K$24*Usage!$Z201
+DV!K$25*Usage!$AA201
+DV!L$26*Usage!$AB201
+DV!K$27*Usage!$AC201
+DV!K$28*Usage!$AD201
+DV!K$29*Usage!$AE201
+DV!K$30*Usage!$AF201
+DV!K$31*Usage!$AG201
+DV!K$32*Usage!$AH201
+DV!K$33*Usage!$AI201
+DV!K$34*Usage!$AJ201
+DV!K$35*Usage!$AK201
+DV!K$36*Usage!$AL201
+DV!K$37*Usage!$AM201
+DV!K$38*Usage!$AN201
+DV!K$39*Usage!$AO201
+DV!K$40*Usage!$AP201
+DV!K$41*Usage!$AQ201
+DV!K$42*Usage!$AR201
+DV!K$43*Usage!$AS201
+DV!K$44*Usage!$AT201
+DV!K$45*Usage!$AU201
+DV!K$46*Usage!$AV201
+DV!K$47*Usage!$AW201
+DV!K$48*Usage!$AX201
+DV!K$49*Usage!$AY201
+DV!K$50*Usage!$AZ201
+DV!K$51*Usage!$BA201
+DV!K$52*Usage!$BB201
+DV!K$53*Usage!$BC201
+DV!K$54*Usage!$BD201</f>
        <v>0</v>
      </c>
      <c r="J201" s="1">
        <f>+DV!L$2*Usage!$D201
+DV!L$3*Usage!$E201
+DV!L$4*Usage!$F201
+DV!L$5*Usage!$G201
+DV!L$6*Usage!$H201
+DV!L$7*Usage!$I201
+DV!L$8*Usage!$J201
+DV!L$9*Usage!$K201
+DV!L$10*Usage!$L201
+DV!L$11*Usage!$M201
+DV!L$12*Usage!$N201
+DV!L$13*Usage!$O201
+DV!L$14*Usage!$P201
+DV!L$15*Usage!$Q201
+DV!L$16*Usage!$R201
+DV!L$17*Usage!$S201
+DV!L$18*Usage!$T201
+DV!L$19*Usage!$U201
+DV!L$20*Usage!$V201
+DV!L$21*Usage!$W201
+DV!L$22*Usage!$X201
+DV!L$23*Usage!$Y201
+DV!L$24*Usage!$Z201
+DV!L$25*Usage!$AA201
+DV!M$26*Usage!$AB201
+DV!L$27*Usage!$AC201
+DV!L$28*Usage!$AD201
+DV!L$29*Usage!$AE201
+DV!L$30*Usage!$AF201
+DV!L$31*Usage!$AG201
+DV!L$32*Usage!$AH201
+DV!L$33*Usage!$AI201
+DV!L$34*Usage!$AJ201
+DV!L$35*Usage!$AK201
+DV!L$36*Usage!$AL201
+DV!L$37*Usage!$AM201
+DV!L$38*Usage!$AN201
+DV!L$39*Usage!$AO201
+DV!L$40*Usage!$AP201
+DV!L$41*Usage!$AQ201
+DV!L$42*Usage!$AR201
+DV!L$43*Usage!$AS201
+DV!L$44*Usage!$AT201
+DV!L$45*Usage!$AU201
+DV!L$46*Usage!$AV201
+DV!L$47*Usage!$AW201
+DV!L$48*Usage!$AX201
+DV!L$49*Usage!$AY201
+DV!L$50*Usage!$AZ201
+DV!L$51*Usage!$BA201
+DV!L$52*Usage!$BB201
+DV!L$53*Usage!$BC201
+DV!L$54*Usage!$BD201</f>
        <v>0</v>
      </c>
      <c r="K201" s="1">
        <f>+DV!M$2*Usage!$D201
+DV!M$3*Usage!$E201
+DV!M$4*Usage!$F201
+DV!M$5*Usage!$G201
+DV!M$6*Usage!$H201
+DV!M$7*Usage!$I201
+DV!M$8*Usage!$J201
+DV!M$9*Usage!$K201
+DV!M$10*Usage!$L201
+DV!M$11*Usage!$M201
+DV!M$12*Usage!$N201
+DV!M$13*Usage!$O201
+DV!M$14*Usage!$P201
+DV!M$15*Usage!$Q201
+DV!M$16*Usage!$R201
+DV!M$17*Usage!$S201
+DV!M$18*Usage!$T201
+DV!M$19*Usage!$U201
+DV!M$20*Usage!$V201
+DV!M$21*Usage!$W201
+DV!M$22*Usage!$X201
+DV!M$23*Usage!$Y201
+DV!M$24*Usage!$Z201
+DV!M$25*Usage!$AA201
+DV!M$26*Usage!$AB201
+DV!M$27*Usage!$AC201
+DV!M$28*Usage!$AD201
+DV!M$29*Usage!$AE201
+DV!M$30*Usage!$AF201
+DV!M$31*Usage!$AG201
+DV!M$32*Usage!$AH201
+DV!M$33*Usage!$AI201
+DV!M$34*Usage!$AJ201
+DV!M$35*Usage!$AK201
+DV!M$36*Usage!$AL201
+DV!M$37*Usage!$AM201
+DV!M$38*Usage!$AN201
+DV!M$39*Usage!$AO201
+DV!M$40*Usage!$AP201
+DV!M$41*Usage!$AQ201
+DV!M$42*Usage!$AR201
+DV!M$43*Usage!$AS201
+DV!M$44*Usage!$AT201
+DV!M$45*Usage!$AU201
+DV!M$46*Usage!$AV201
+DV!M$47*Usage!$AW201
+DV!M$48*Usage!$AX201
+DV!M$49*Usage!$AY201
+DV!M$50*Usage!$AZ201
+DV!M$51*Usage!$BA201
+DV!M$52*Usage!$BB201
+DV!M$53*Usage!$BC201
+DV!M$54*Usage!$BD201</f>
        <v>0</v>
      </c>
      <c r="L201" s="1">
        <f>+DV!N$2*Usage!$D201
+DV!N$3*Usage!$E201
+DV!N$4*Usage!$F201
+DV!N$5*Usage!$G201
+DV!N$6*Usage!$H201
+DV!N$7*Usage!$I201
+DV!N$8*Usage!$J201
+DV!N$9*Usage!$K201
+DV!N$10*Usage!$L201
+DV!N$11*Usage!$M201
+DV!N$12*Usage!$N201
+DV!N$13*Usage!$O201
+DV!N$14*Usage!$P201
+DV!N$15*Usage!$Q201
+DV!N$16*Usage!$R201
+DV!N$17*Usage!$S201
+DV!N$18*Usage!$T201
+DV!N$19*Usage!$U201
+DV!N$20*Usage!$V201
+DV!N$21*Usage!$W201
+DV!N$22*Usage!$X201
+DV!N$23*Usage!$Y201
+DV!N$24*Usage!$Z201
+DV!N$25*Usage!$AA201
+DV!N$26*Usage!$AB201
+DV!N$27*Usage!$AC201
+DV!N$28*Usage!$AD201
+DV!N$29*Usage!$AE201
+DV!N$30*Usage!$AF201
+DV!N$31*Usage!$AG201
+DV!N$32*Usage!$AH201
+DV!N$33*Usage!$AI201
+DV!N$34*Usage!$AJ201
+DV!N$35*Usage!$AK201
+DV!N$36*Usage!$AL201
+DV!N$37*Usage!$AM201
+DV!N$38*Usage!$AN201
+DV!N$39*Usage!$AO201
+DV!N$40*Usage!$AP201
+DV!N$41*Usage!$AQ201
+DV!N$42*Usage!$AR201
+DV!N$43*Usage!$AS201
+DV!N$44*Usage!$AT201
+DV!N$45*Usage!$AU201
+DV!N$46*Usage!$AV201
+DV!N$47*Usage!$AW201
+DV!N$48*Usage!$AX201
+DV!N$49*Usage!$AY201
+DV!N$50*Usage!$AZ201
+DV!N$51*Usage!$BA201
+DV!N$52*Usage!$BB201
+DV!N$53*Usage!$BC201
+DV!N$54*Usage!$BD201</f>
        <v>0</v>
      </c>
      <c r="M201" s="1">
        <f>+DV!O$2*Usage!$D201
+DV!O$3*Usage!$E201
+DV!O$4*Usage!$F201
+DV!O$5*Usage!$G201
+DV!O$6*Usage!$H201
+DV!O$7*Usage!$I201
+DV!O$8*Usage!$J201
+DV!O$9*Usage!$K201
+DV!O$10*Usage!$L201
+DV!O$11*Usage!$M201
+DV!O$12*Usage!$N201
+DV!O$13*Usage!$O201
+DV!O$14*Usage!$P201
+DV!O$15*Usage!$Q201
+DV!O$16*Usage!$R201
+DV!O$17*Usage!$S201
+DV!O$18*Usage!$T201
+DV!O$19*Usage!$U201
+DV!O$20*Usage!$V201
+DV!O$21*Usage!$W201
+DV!O$22*Usage!$X201
+DV!O$23*Usage!$Y201
+DV!O$24*Usage!$Z201
+DV!O$25*Usage!$AA201
+DV!O$26*Usage!$AB201
+DV!O$27*Usage!$AC201
+DV!O$28*Usage!$AD201
+DV!O$29*Usage!$AE201
+DV!O$30*Usage!$AF201
+DV!O$31*Usage!$AG201
+DV!O$32*Usage!$AH201
+DV!O$33*Usage!$AI201
+DV!O$34*Usage!$AJ201
+DV!O$35*Usage!$AK201
+DV!O$36*Usage!$AL201
+DV!O$37*Usage!$AM201
+DV!O$38*Usage!$AN201
+DV!O$39*Usage!$AO201
+DV!O$40*Usage!$AP201
+DV!O$41*Usage!$AQ201
+DV!O$42*Usage!$AR201
+DV!O$43*Usage!$AS201
+DV!O$44*Usage!$AT201
+DV!O$45*Usage!$AU201
+DV!O$46*Usage!$AV201
+DV!O$47*Usage!$AW201
+DV!O$48*Usage!$AX201
+DV!O$49*Usage!$AY201
+DV!O$50*Usage!$AZ201
+DV!O$51*Usage!$BA201
+DV!O$52*Usage!$BB201
+DV!O$53*Usage!$BC201
+DV!O$54*Usage!$BD201</f>
        <v>0</v>
      </c>
      <c r="N201" t="str">
        <f>VLOOKUP(A201,'Plant Stock'!B215:B10203,1,0)</f>
        <v>086125A.207</v>
      </c>
      <c r="P201" s="108"/>
    </row>
    <row r="202" spans="1:16" x14ac:dyDescent="0.25">
      <c r="A202" s="121" t="s">
        <v>9512</v>
      </c>
      <c r="B202" s="1">
        <f>+DV!D$2*Usage!$D202
+DV!D$3*Usage!$E202
+DV!D$4*Usage!$F202
+DV!D$5*Usage!$G202
+DV!D$6*Usage!$H202
+DV!D$7*Usage!$I202
+DV!D$8*Usage!$J202
+DV!D$9*Usage!$K202
+DV!D$10*Usage!$L202
+DV!D$11*Usage!$M202
+DV!D$12*Usage!$N202
+DV!D$13*Usage!$O202
+DV!D$14*Usage!$P202
+DV!D$15*Usage!$Q202
+DV!D$16*Usage!$R202
+DV!D$17*Usage!$S202
+DV!D$18*Usage!$T202
+DV!D$19*Usage!$U202
+DV!D$20*Usage!$V202
+DV!D$21*Usage!$W202
+DV!D$22*Usage!$X202
+DV!D$23*Usage!$Y202
+DV!D$24*Usage!$Z202
+DV!D$25*Usage!$AA202
+DV!E$26*Usage!$AB202
+DV!D$27*Usage!$AC202
+DV!D$28*Usage!$AD202
+DV!D$29*Usage!$AE202
+DV!D$30*Usage!$AF202
+DV!D$31*Usage!$AG202
+DV!D$32*Usage!$AH202
+DV!D$33*Usage!$AI202
+DV!D$34*Usage!$AJ202
+DV!D$35*Usage!$AK202
+DV!D$36*Usage!$AL202
+DV!D$37*Usage!$AM202
+DV!D$38*Usage!$AN202
+DV!D$39*Usage!$AO202
+DV!D$40*Usage!$AP202
+DV!D$41*Usage!$AQ202
+DV!D$42*Usage!$AR202
+DV!D$43*Usage!$AS202
+DV!D$44*Usage!$AT202
+DV!D$45*Usage!$AU202
+DV!D$46*Usage!$AV202
+DV!D$47*Usage!$AW202
+DV!D$48*Usage!$AX202
+DV!D$49*Usage!$AY202
+DV!D$50*Usage!$AZ202
+DV!D$51*Usage!$BA202
+DV!D$52*Usage!$BB202
+DV!D$53*Usage!$BC202
+DV!D$54*Usage!$BD202</f>
        <v>0</v>
      </c>
      <c r="C202" s="1">
        <f>+DV!E$2*Usage!$D202
+DV!E$3*Usage!$E202
+DV!E$4*Usage!$F202
+DV!E$5*Usage!$G202
+DV!E$6*Usage!$H202
+DV!E$7*Usage!$I202
+DV!E$8*Usage!$J202
+DV!E$9*Usage!$K202
+DV!E$10*Usage!$L202
+DV!E$11*Usage!$M202
+DV!E$12*Usage!$N202
+DV!E$13*Usage!$O202
+DV!E$14*Usage!$P202
+DV!E$15*Usage!$Q202
+DV!E$16*Usage!$R202
+DV!E$17*Usage!$S202
+DV!E$18*Usage!$T202
+DV!E$19*Usage!$U202
+DV!E$20*Usage!$V202
+DV!E$21*Usage!$W202
+DV!E$22*Usage!$X202
+DV!E$23*Usage!$Y202
+DV!E$24*Usage!$Z202
+DV!E$25*Usage!$AA202
+DV!F$26*Usage!$AB202
+DV!E$27*Usage!$AC202
+DV!E$28*Usage!$AD202
+DV!E$29*Usage!$AE202
+DV!E$30*Usage!$AF202
+DV!E$31*Usage!$AG202
+DV!E$32*Usage!$AH202
+DV!E$33*Usage!$AI202
+DV!E$34*Usage!$AJ202
+DV!E$35*Usage!$AK202
+DV!E$36*Usage!$AL202
+DV!E$37*Usage!$AM202
+DV!E$38*Usage!$AN202
+DV!E$39*Usage!$AO202
+DV!E$40*Usage!$AP202
+DV!E$41*Usage!$AQ202
+DV!E$42*Usage!$AR202
+DV!E$43*Usage!$AS202
+DV!E$44*Usage!$AT202
+DV!E$45*Usage!$AU202
+DV!E$46*Usage!$AV202
+DV!E$47*Usage!$AW202
+DV!E$48*Usage!$AX202
+DV!E$49*Usage!$AY202
+DV!E$50*Usage!$AZ202
+DV!E$51*Usage!$BA202
+DV!E$52*Usage!$BB202
+DV!E$53*Usage!$BC202
+DV!E$54*Usage!$BD202</f>
        <v>0</v>
      </c>
      <c r="D202" s="1">
        <f>+DV!F$2*Usage!$D202
+DV!F$3*Usage!$E202
+DV!F$4*Usage!$F202
+DV!F$5*Usage!$G202
+DV!F$6*Usage!$H202
+DV!F$7*Usage!$I202
+DV!F$8*Usage!$J202
+DV!F$9*Usage!$K202
+DV!F$10*Usage!$L202
+DV!F$11*Usage!$M202
+DV!F$12*Usage!$N202
+DV!F$13*Usage!$O202
+DV!F$14*Usage!$P202
+DV!F$15*Usage!$Q202
+DV!F$16*Usage!$R202
+DV!F$17*Usage!$S202
+DV!F$18*Usage!$T202
+DV!F$19*Usage!$U202
+DV!F$20*Usage!$V202
+DV!F$21*Usage!$W202
+DV!F$22*Usage!$X202
+DV!F$23*Usage!$Y202
+DV!F$24*Usage!$Z202
+DV!F$25*Usage!$AA202
+DV!G$26*Usage!$AB202
+DV!F$27*Usage!$AC202
+DV!F$28*Usage!$AD202
+DV!F$29*Usage!$AE202
+DV!F$30*Usage!$AF202
+DV!F$31*Usage!$AG202
+DV!F$32*Usage!$AH202
+DV!F$33*Usage!$AI202
+DV!F$34*Usage!$AJ202
+DV!F$35*Usage!$AK202
+DV!F$36*Usage!$AL202
+DV!F$37*Usage!$AM202
+DV!F$38*Usage!$AN202
+DV!F$39*Usage!$AO202
+DV!F$40*Usage!$AP202
+DV!F$41*Usage!$AQ202
+DV!F$42*Usage!$AR202
+DV!F$43*Usage!$AS202
+DV!F$44*Usage!$AT202
+DV!F$45*Usage!$AU202
+DV!F$46*Usage!$AV202
+DV!F$47*Usage!$AW202
+DV!F$48*Usage!$AX202
+DV!F$49*Usage!$AY202
+DV!F$50*Usage!$AZ202
+DV!F$51*Usage!$BA202
+DV!F$52*Usage!$BB202
+DV!F$53*Usage!$BC202
+DV!F$54*Usage!$BD202</f>
        <v>0</v>
      </c>
      <c r="E202" s="1">
        <f>+DV!G$2*Usage!$D202
+DV!G$3*Usage!$E202
+DV!G$4*Usage!$F202
+DV!G$5*Usage!$G202
+DV!G$6*Usage!$H202
+DV!G$7*Usage!$I202
+DV!G$8*Usage!$J202
+DV!G$9*Usage!$K202
+DV!G$10*Usage!$L202
+DV!G$11*Usage!$M202
+DV!G$12*Usage!$N202
+DV!G$13*Usage!$O202
+DV!G$14*Usage!$P202
+DV!G$15*Usage!$Q202
+DV!G$16*Usage!$R202
+DV!G$17*Usage!$S202
+DV!G$18*Usage!$T202
+DV!G$19*Usage!$U202
+DV!G$20*Usage!$V202
+DV!G$21*Usage!$W202
+DV!G$22*Usage!$X202
+DV!G$23*Usage!$Y202
+DV!G$24*Usage!$Z202
+DV!G$25*Usage!$AA202
+DV!H$26*Usage!$AB202
+DV!G$27*Usage!$AC202
+DV!G$28*Usage!$AD202
+DV!G$29*Usage!$AE202
+DV!G$30*Usage!$AF202
+DV!G$31*Usage!$AG202
+DV!G$32*Usage!$AH202
+DV!G$33*Usage!$AI202
+DV!G$34*Usage!$AJ202
+DV!G$35*Usage!$AK202
+DV!G$36*Usage!$AL202
+DV!G$37*Usage!$AM202
+DV!G$38*Usage!$AN202
+DV!G$39*Usage!$AO202
+DV!G$40*Usage!$AP202
+DV!G$41*Usage!$AQ202
+DV!G$42*Usage!$AR202
+DV!G$43*Usage!$AS202
+DV!G$44*Usage!$AT202
+DV!G$45*Usage!$AU202
+DV!G$46*Usage!$AV202
+DV!G$47*Usage!$AW202
+DV!G$48*Usage!$AX202
+DV!G$49*Usage!$AY202
+DV!G$50*Usage!$AZ202
+DV!G$51*Usage!$BA202
+DV!G$52*Usage!$BB202
+DV!G$53*Usage!$BC202
+DV!G$54*Usage!$BD202</f>
        <v>0</v>
      </c>
      <c r="F202" s="1">
        <f>+DV!H$2*Usage!$D202
+DV!H$3*Usage!$E202
+DV!H$4*Usage!$F202
+DV!H$5*Usage!$G202
+DV!H$6*Usage!$H202
+DV!H$7*Usage!$I202
+DV!H$8*Usage!$J202
+DV!H$9*Usage!$K202
+DV!H$10*Usage!$L202
+DV!H$11*Usage!$M202
+DV!H$12*Usage!$N202
+DV!H$13*Usage!$O202
+DV!H$14*Usage!$P202
+DV!H$15*Usage!$Q202
+DV!H$16*Usage!$R202
+DV!H$17*Usage!$S202
+DV!H$18*Usage!$T202
+DV!H$19*Usage!$U202
+DV!H$20*Usage!$V202
+DV!H$21*Usage!$W202
+DV!H$22*Usage!$X202
+DV!H$23*Usage!$Y202
+DV!H$24*Usage!$Z202
+DV!H$25*Usage!$AA202
+DV!I$26*Usage!$AB202
+DV!H$27*Usage!$AC202
+DV!H$28*Usage!$AD202
+DV!H$29*Usage!$AE202
+DV!H$30*Usage!$AF202
+DV!H$31*Usage!$AG202
+DV!H$32*Usage!$AH202
+DV!H$33*Usage!$AI202
+DV!H$34*Usage!$AJ202
+DV!H$35*Usage!$AK202
+DV!H$36*Usage!$AL202
+DV!H$37*Usage!$AM202
+DV!H$38*Usage!$AN202
+DV!H$39*Usage!$AO202
+DV!H$40*Usage!$AP202
+DV!H$41*Usage!$AQ202
+DV!H$42*Usage!$AR202
+DV!H$43*Usage!$AS202
+DV!H$44*Usage!$AT202
+DV!H$45*Usage!$AU202
+DV!H$46*Usage!$AV202
+DV!H$47*Usage!$AW202
+DV!H$48*Usage!$AX202
+DV!H$49*Usage!$AY202
+DV!H$50*Usage!$AZ202
+DV!H$51*Usage!$BA202
+DV!H$52*Usage!$BB202
+DV!H$53*Usage!$BC202
+DV!H$54*Usage!$BD202</f>
        <v>0</v>
      </c>
      <c r="G202" s="1">
        <f>+DV!I$2*Usage!$D202
+DV!I$3*Usage!$E202
+DV!I$4*Usage!$F202
+DV!I$5*Usage!$G202
+DV!I$6*Usage!$H202
+DV!I$7*Usage!$I202
+DV!I$8*Usage!$J202
+DV!I$9*Usage!$K202
+DV!I$10*Usage!$L202
+DV!I$11*Usage!$M202
+DV!I$12*Usage!$N202
+DV!I$13*Usage!$O202
+DV!I$14*Usage!$P202
+DV!I$15*Usage!$Q202
+DV!I$16*Usage!$R202
+DV!I$17*Usage!$S202
+DV!I$18*Usage!$T202
+DV!I$19*Usage!$U202
+DV!I$20*Usage!$V202
+DV!I$21*Usage!$W202
+DV!I$22*Usage!$X202
+DV!I$23*Usage!$Y202
+DV!I$24*Usage!$Z202
+DV!I$25*Usage!$AA202
+DV!J$26*Usage!$AB202
+DV!I$27*Usage!$AC202
+DV!I$28*Usage!$AD202
+DV!I$29*Usage!$AE202
+DV!I$30*Usage!$AF202
+DV!I$31*Usage!$AG202
+DV!I$32*Usage!$AH202
+DV!I$33*Usage!$AI202
+DV!I$34*Usage!$AJ202
+DV!I$35*Usage!$AK202
+DV!I$36*Usage!$AL202
+DV!I$37*Usage!$AM202
+DV!I$38*Usage!$AN202
+DV!I$39*Usage!$AO202
+DV!I$40*Usage!$AP202
+DV!I$41*Usage!$AQ202
+DV!I$42*Usage!$AR202
+DV!I$43*Usage!$AS202
+DV!I$44*Usage!$AT202
+DV!I$45*Usage!$AU202
+DV!I$46*Usage!$AV202
+DV!I$47*Usage!$AW202
+DV!I$48*Usage!$AX202
+DV!I$49*Usage!$AY202
+DV!I$50*Usage!$AZ202
+DV!I$51*Usage!$BA202
+DV!I$52*Usage!$BB202
+DV!I$53*Usage!$BC202
+DV!I$54*Usage!$BD202</f>
        <v>0</v>
      </c>
      <c r="H202" s="1">
        <f>+DV!J$2*Usage!$D202
+DV!J$3*Usage!$E202
+DV!J$4*Usage!$F202
+DV!J$5*Usage!$G202
+DV!J$6*Usage!$H202
+DV!J$7*Usage!$I202
+DV!J$8*Usage!$J202
+DV!J$9*Usage!$K202
+DV!J$10*Usage!$L202
+DV!J$11*Usage!$M202
+DV!J$12*Usage!$N202
+DV!J$13*Usage!$O202
+DV!J$14*Usage!$P202
+DV!J$15*Usage!$Q202
+DV!J$16*Usage!$R202
+DV!J$17*Usage!$S202
+DV!J$18*Usage!$T202
+DV!J$19*Usage!$U202
+DV!J$20*Usage!$V202
+DV!J$21*Usage!$W202
+DV!J$22*Usage!$X202
+DV!J$23*Usage!$Y202
+DV!J$24*Usage!$Z202
+DV!J$25*Usage!$AA202
+DV!K$26*Usage!$AB202
+DV!J$27*Usage!$AC202
+DV!J$28*Usage!$AD202
+DV!J$29*Usage!$AE202
+DV!J$30*Usage!$AF202
+DV!J$31*Usage!$AG202
+DV!J$32*Usage!$AH202
+DV!J$33*Usage!$AI202
+DV!J$34*Usage!$AJ202
+DV!J$35*Usage!$AK202
+DV!J$36*Usage!$AL202
+DV!J$37*Usage!$AM202
+DV!J$38*Usage!$AN202
+DV!J$39*Usage!$AO202
+DV!J$40*Usage!$AP202
+DV!J$41*Usage!$AQ202
+DV!J$42*Usage!$AR202
+DV!J$43*Usage!$AS202
+DV!J$44*Usage!$AT202
+DV!J$45*Usage!$AU202
+DV!J$46*Usage!$AV202
+DV!J$47*Usage!$AW202
+DV!J$48*Usage!$AX202
+DV!J$49*Usage!$AY202
+DV!J$50*Usage!$AZ202
+DV!J$51*Usage!$BA202
+DV!J$52*Usage!$BB202
+DV!J$53*Usage!$BC202
+DV!J$54*Usage!$BD202</f>
        <v>0</v>
      </c>
      <c r="I202" s="1">
        <f>+DV!K$2*Usage!$D202
+DV!K$3*Usage!$E202
+DV!K$4*Usage!$F202
+DV!K$5*Usage!$G202
+DV!K$6*Usage!$H202
+DV!K$7*Usage!$I202
+DV!K$8*Usage!$J202
+DV!K$9*Usage!$K202
+DV!K$10*Usage!$L202
+DV!K$11*Usage!$M202
+DV!K$12*Usage!$N202
+DV!K$13*Usage!$O202
+DV!K$14*Usage!$P202
+DV!K$15*Usage!$Q202
+DV!K$16*Usage!$R202
+DV!K$17*Usage!$S202
+DV!K$18*Usage!$T202
+DV!K$19*Usage!$U202
+DV!K$20*Usage!$V202
+DV!K$21*Usage!$W202
+DV!K$22*Usage!$X202
+DV!K$23*Usage!$Y202
+DV!K$24*Usage!$Z202
+DV!K$25*Usage!$AA202
+DV!L$26*Usage!$AB202
+DV!K$27*Usage!$AC202
+DV!K$28*Usage!$AD202
+DV!K$29*Usage!$AE202
+DV!K$30*Usage!$AF202
+DV!K$31*Usage!$AG202
+DV!K$32*Usage!$AH202
+DV!K$33*Usage!$AI202
+DV!K$34*Usage!$AJ202
+DV!K$35*Usage!$AK202
+DV!K$36*Usage!$AL202
+DV!K$37*Usage!$AM202
+DV!K$38*Usage!$AN202
+DV!K$39*Usage!$AO202
+DV!K$40*Usage!$AP202
+DV!K$41*Usage!$AQ202
+DV!K$42*Usage!$AR202
+DV!K$43*Usage!$AS202
+DV!K$44*Usage!$AT202
+DV!K$45*Usage!$AU202
+DV!K$46*Usage!$AV202
+DV!K$47*Usage!$AW202
+DV!K$48*Usage!$AX202
+DV!K$49*Usage!$AY202
+DV!K$50*Usage!$AZ202
+DV!K$51*Usage!$BA202
+DV!K$52*Usage!$BB202
+DV!K$53*Usage!$BC202
+DV!K$54*Usage!$BD202</f>
        <v>0</v>
      </c>
      <c r="J202" s="1">
        <f>+DV!L$2*Usage!$D202
+DV!L$3*Usage!$E202
+DV!L$4*Usage!$F202
+DV!L$5*Usage!$G202
+DV!L$6*Usage!$H202
+DV!L$7*Usage!$I202
+DV!L$8*Usage!$J202
+DV!L$9*Usage!$K202
+DV!L$10*Usage!$L202
+DV!L$11*Usage!$M202
+DV!L$12*Usage!$N202
+DV!L$13*Usage!$O202
+DV!L$14*Usage!$P202
+DV!L$15*Usage!$Q202
+DV!L$16*Usage!$R202
+DV!L$17*Usage!$S202
+DV!L$18*Usage!$T202
+DV!L$19*Usage!$U202
+DV!L$20*Usage!$V202
+DV!L$21*Usage!$W202
+DV!L$22*Usage!$X202
+DV!L$23*Usage!$Y202
+DV!L$24*Usage!$Z202
+DV!L$25*Usage!$AA202
+DV!M$26*Usage!$AB202
+DV!L$27*Usage!$AC202
+DV!L$28*Usage!$AD202
+DV!L$29*Usage!$AE202
+DV!L$30*Usage!$AF202
+DV!L$31*Usage!$AG202
+DV!L$32*Usage!$AH202
+DV!L$33*Usage!$AI202
+DV!L$34*Usage!$AJ202
+DV!L$35*Usage!$AK202
+DV!L$36*Usage!$AL202
+DV!L$37*Usage!$AM202
+DV!L$38*Usage!$AN202
+DV!L$39*Usage!$AO202
+DV!L$40*Usage!$AP202
+DV!L$41*Usage!$AQ202
+DV!L$42*Usage!$AR202
+DV!L$43*Usage!$AS202
+DV!L$44*Usage!$AT202
+DV!L$45*Usage!$AU202
+DV!L$46*Usage!$AV202
+DV!L$47*Usage!$AW202
+DV!L$48*Usage!$AX202
+DV!L$49*Usage!$AY202
+DV!L$50*Usage!$AZ202
+DV!L$51*Usage!$BA202
+DV!L$52*Usage!$BB202
+DV!L$53*Usage!$BC202
+DV!L$54*Usage!$BD202</f>
        <v>0</v>
      </c>
      <c r="K202" s="1">
        <f>+DV!M$2*Usage!$D202
+DV!M$3*Usage!$E202
+DV!M$4*Usage!$F202
+DV!M$5*Usage!$G202
+DV!M$6*Usage!$H202
+DV!M$7*Usage!$I202
+DV!M$8*Usage!$J202
+DV!M$9*Usage!$K202
+DV!M$10*Usage!$L202
+DV!M$11*Usage!$M202
+DV!M$12*Usage!$N202
+DV!M$13*Usage!$O202
+DV!M$14*Usage!$P202
+DV!M$15*Usage!$Q202
+DV!M$16*Usage!$R202
+DV!M$17*Usage!$S202
+DV!M$18*Usage!$T202
+DV!M$19*Usage!$U202
+DV!M$20*Usage!$V202
+DV!M$21*Usage!$W202
+DV!M$22*Usage!$X202
+DV!M$23*Usage!$Y202
+DV!M$24*Usage!$Z202
+DV!M$25*Usage!$AA202
+DV!M$26*Usage!$AB202
+DV!M$27*Usage!$AC202
+DV!M$28*Usage!$AD202
+DV!M$29*Usage!$AE202
+DV!M$30*Usage!$AF202
+DV!M$31*Usage!$AG202
+DV!M$32*Usage!$AH202
+DV!M$33*Usage!$AI202
+DV!M$34*Usage!$AJ202
+DV!M$35*Usage!$AK202
+DV!M$36*Usage!$AL202
+DV!M$37*Usage!$AM202
+DV!M$38*Usage!$AN202
+DV!M$39*Usage!$AO202
+DV!M$40*Usage!$AP202
+DV!M$41*Usage!$AQ202
+DV!M$42*Usage!$AR202
+DV!M$43*Usage!$AS202
+DV!M$44*Usage!$AT202
+DV!M$45*Usage!$AU202
+DV!M$46*Usage!$AV202
+DV!M$47*Usage!$AW202
+DV!M$48*Usage!$AX202
+DV!M$49*Usage!$AY202
+DV!M$50*Usage!$AZ202
+DV!M$51*Usage!$BA202
+DV!M$52*Usage!$BB202
+DV!M$53*Usage!$BC202
+DV!M$54*Usage!$BD202</f>
        <v>0</v>
      </c>
      <c r="L202" s="1">
        <f>+DV!N$2*Usage!$D202
+DV!N$3*Usage!$E202
+DV!N$4*Usage!$F202
+DV!N$5*Usage!$G202
+DV!N$6*Usage!$H202
+DV!N$7*Usage!$I202
+DV!N$8*Usage!$J202
+DV!N$9*Usage!$K202
+DV!N$10*Usage!$L202
+DV!N$11*Usage!$M202
+DV!N$12*Usage!$N202
+DV!N$13*Usage!$O202
+DV!N$14*Usage!$P202
+DV!N$15*Usage!$Q202
+DV!N$16*Usage!$R202
+DV!N$17*Usage!$S202
+DV!N$18*Usage!$T202
+DV!N$19*Usage!$U202
+DV!N$20*Usage!$V202
+DV!N$21*Usage!$W202
+DV!N$22*Usage!$X202
+DV!N$23*Usage!$Y202
+DV!N$24*Usage!$Z202
+DV!N$25*Usage!$AA202
+DV!N$26*Usage!$AB202
+DV!N$27*Usage!$AC202
+DV!N$28*Usage!$AD202
+DV!N$29*Usage!$AE202
+DV!N$30*Usage!$AF202
+DV!N$31*Usage!$AG202
+DV!N$32*Usage!$AH202
+DV!N$33*Usage!$AI202
+DV!N$34*Usage!$AJ202
+DV!N$35*Usage!$AK202
+DV!N$36*Usage!$AL202
+DV!N$37*Usage!$AM202
+DV!N$38*Usage!$AN202
+DV!N$39*Usage!$AO202
+DV!N$40*Usage!$AP202
+DV!N$41*Usage!$AQ202
+DV!N$42*Usage!$AR202
+DV!N$43*Usage!$AS202
+DV!N$44*Usage!$AT202
+DV!N$45*Usage!$AU202
+DV!N$46*Usage!$AV202
+DV!N$47*Usage!$AW202
+DV!N$48*Usage!$AX202
+DV!N$49*Usage!$AY202
+DV!N$50*Usage!$AZ202
+DV!N$51*Usage!$BA202
+DV!N$52*Usage!$BB202
+DV!N$53*Usage!$BC202
+DV!N$54*Usage!$BD202</f>
        <v>0</v>
      </c>
      <c r="M202" s="1">
        <f>+DV!O$2*Usage!$D202
+DV!O$3*Usage!$E202
+DV!O$4*Usage!$F202
+DV!O$5*Usage!$G202
+DV!O$6*Usage!$H202
+DV!O$7*Usage!$I202
+DV!O$8*Usage!$J202
+DV!O$9*Usage!$K202
+DV!O$10*Usage!$L202
+DV!O$11*Usage!$M202
+DV!O$12*Usage!$N202
+DV!O$13*Usage!$O202
+DV!O$14*Usage!$P202
+DV!O$15*Usage!$Q202
+DV!O$16*Usage!$R202
+DV!O$17*Usage!$S202
+DV!O$18*Usage!$T202
+DV!O$19*Usage!$U202
+DV!O$20*Usage!$V202
+DV!O$21*Usage!$W202
+DV!O$22*Usage!$X202
+DV!O$23*Usage!$Y202
+DV!O$24*Usage!$Z202
+DV!O$25*Usage!$AA202
+DV!O$26*Usage!$AB202
+DV!O$27*Usage!$AC202
+DV!O$28*Usage!$AD202
+DV!O$29*Usage!$AE202
+DV!O$30*Usage!$AF202
+DV!O$31*Usage!$AG202
+DV!O$32*Usage!$AH202
+DV!O$33*Usage!$AI202
+DV!O$34*Usage!$AJ202
+DV!O$35*Usage!$AK202
+DV!O$36*Usage!$AL202
+DV!O$37*Usage!$AM202
+DV!O$38*Usage!$AN202
+DV!O$39*Usage!$AO202
+DV!O$40*Usage!$AP202
+DV!O$41*Usage!$AQ202
+DV!O$42*Usage!$AR202
+DV!O$43*Usage!$AS202
+DV!O$44*Usage!$AT202
+DV!O$45*Usage!$AU202
+DV!O$46*Usage!$AV202
+DV!O$47*Usage!$AW202
+DV!O$48*Usage!$AX202
+DV!O$49*Usage!$AY202
+DV!O$50*Usage!$AZ202
+DV!O$51*Usage!$BA202
+DV!O$52*Usage!$BB202
+DV!O$53*Usage!$BC202
+DV!O$54*Usage!$BD202</f>
        <v>0</v>
      </c>
      <c r="N202" t="str">
        <f>VLOOKUP(A202,'Plant Stock'!B217:B10205,1,0)</f>
        <v>P190865</v>
      </c>
      <c r="P202" s="108"/>
    </row>
    <row r="203" spans="1:16" x14ac:dyDescent="0.25">
      <c r="A203" s="122" t="s">
        <v>7798</v>
      </c>
      <c r="B203" s="1">
        <f>+DV!D$2*Usage!$D203
+DV!D$3*Usage!$E203
+DV!D$4*Usage!$F203
+DV!D$5*Usage!$G203
+DV!D$6*Usage!$H203
+DV!D$7*Usage!$I203
+DV!D$8*Usage!$J203
+DV!D$9*Usage!$K203
+DV!D$10*Usage!$L203
+DV!D$11*Usage!$M203
+DV!D$12*Usage!$N203
+DV!D$13*Usage!$O203
+DV!D$14*Usage!$P203
+DV!D$15*Usage!$Q203
+DV!D$16*Usage!$R203
+DV!D$17*Usage!$S203
+DV!D$18*Usage!$T203
+DV!D$19*Usage!$U203
+DV!D$20*Usage!$V203
+DV!D$21*Usage!$W203
+DV!D$22*Usage!$X203
+DV!D$23*Usage!$Y203
+DV!D$24*Usage!$Z203
+DV!D$25*Usage!$AA203
+DV!E$26*Usage!$AB203
+DV!D$27*Usage!$AC203
+DV!D$28*Usage!$AD203
+DV!D$29*Usage!$AE203
+DV!D$30*Usage!$AF203
+DV!D$31*Usage!$AG203
+DV!D$32*Usage!$AH203
+DV!D$33*Usage!$AI203
+DV!D$34*Usage!$AJ203
+DV!D$35*Usage!$AK203
+DV!D$36*Usage!$AL203
+DV!D$37*Usage!$AM203
+DV!D$38*Usage!$AN203
+DV!D$39*Usage!$AO203
+DV!D$40*Usage!$AP203
+DV!D$41*Usage!$AQ203
+DV!D$42*Usage!$AR203
+DV!D$43*Usage!$AS203
+DV!D$44*Usage!$AT203
+DV!D$45*Usage!$AU203
+DV!D$46*Usage!$AV203
+DV!D$47*Usage!$AW203
+DV!D$48*Usage!$AX203
+DV!D$49*Usage!$AY203
+DV!D$50*Usage!$AZ203
+DV!D$51*Usage!$BA203
+DV!D$52*Usage!$BB203
+DV!D$53*Usage!$BC203
+DV!D$54*Usage!$BD203</f>
        <v>0</v>
      </c>
      <c r="C203" s="1">
        <f>+DV!E$2*Usage!$D203
+DV!E$3*Usage!$E203
+DV!E$4*Usage!$F203
+DV!E$5*Usage!$G203
+DV!E$6*Usage!$H203
+DV!E$7*Usage!$I203
+DV!E$8*Usage!$J203
+DV!E$9*Usage!$K203
+DV!E$10*Usage!$L203
+DV!E$11*Usage!$M203
+DV!E$12*Usage!$N203
+DV!E$13*Usage!$O203
+DV!E$14*Usage!$P203
+DV!E$15*Usage!$Q203
+DV!E$16*Usage!$R203
+DV!E$17*Usage!$S203
+DV!E$18*Usage!$T203
+DV!E$19*Usage!$U203
+DV!E$20*Usage!$V203
+DV!E$21*Usage!$W203
+DV!E$22*Usage!$X203
+DV!E$23*Usage!$Y203
+DV!E$24*Usage!$Z203
+DV!E$25*Usage!$AA203
+DV!F$26*Usage!$AB203
+DV!E$27*Usage!$AC203
+DV!E$28*Usage!$AD203
+DV!E$29*Usage!$AE203
+DV!E$30*Usage!$AF203
+DV!E$31*Usage!$AG203
+DV!E$32*Usage!$AH203
+DV!E$33*Usage!$AI203
+DV!E$34*Usage!$AJ203
+DV!E$35*Usage!$AK203
+DV!E$36*Usage!$AL203
+DV!E$37*Usage!$AM203
+DV!E$38*Usage!$AN203
+DV!E$39*Usage!$AO203
+DV!E$40*Usage!$AP203
+DV!E$41*Usage!$AQ203
+DV!E$42*Usage!$AR203
+DV!E$43*Usage!$AS203
+DV!E$44*Usage!$AT203
+DV!E$45*Usage!$AU203
+DV!E$46*Usage!$AV203
+DV!E$47*Usage!$AW203
+DV!E$48*Usage!$AX203
+DV!E$49*Usage!$AY203
+DV!E$50*Usage!$AZ203
+DV!E$51*Usage!$BA203
+DV!E$52*Usage!$BB203
+DV!E$53*Usage!$BC203
+DV!E$54*Usage!$BD203</f>
        <v>0</v>
      </c>
      <c r="D203" s="1">
        <f>+DV!F$2*Usage!$D203
+DV!F$3*Usage!$E203
+DV!F$4*Usage!$F203
+DV!F$5*Usage!$G203
+DV!F$6*Usage!$H203
+DV!F$7*Usage!$I203
+DV!F$8*Usage!$J203
+DV!F$9*Usage!$K203
+DV!F$10*Usage!$L203
+DV!F$11*Usage!$M203
+DV!F$12*Usage!$N203
+DV!F$13*Usage!$O203
+DV!F$14*Usage!$P203
+DV!F$15*Usage!$Q203
+DV!F$16*Usage!$R203
+DV!F$17*Usage!$S203
+DV!F$18*Usage!$T203
+DV!F$19*Usage!$U203
+DV!F$20*Usage!$V203
+DV!F$21*Usage!$W203
+DV!F$22*Usage!$X203
+DV!F$23*Usage!$Y203
+DV!F$24*Usage!$Z203
+DV!F$25*Usage!$AA203
+DV!G$26*Usage!$AB203
+DV!F$27*Usage!$AC203
+DV!F$28*Usage!$AD203
+DV!F$29*Usage!$AE203
+DV!F$30*Usage!$AF203
+DV!F$31*Usage!$AG203
+DV!F$32*Usage!$AH203
+DV!F$33*Usage!$AI203
+DV!F$34*Usage!$AJ203
+DV!F$35*Usage!$AK203
+DV!F$36*Usage!$AL203
+DV!F$37*Usage!$AM203
+DV!F$38*Usage!$AN203
+DV!F$39*Usage!$AO203
+DV!F$40*Usage!$AP203
+DV!F$41*Usage!$AQ203
+DV!F$42*Usage!$AR203
+DV!F$43*Usage!$AS203
+DV!F$44*Usage!$AT203
+DV!F$45*Usage!$AU203
+DV!F$46*Usage!$AV203
+DV!F$47*Usage!$AW203
+DV!F$48*Usage!$AX203
+DV!F$49*Usage!$AY203
+DV!F$50*Usage!$AZ203
+DV!F$51*Usage!$BA203
+DV!F$52*Usage!$BB203
+DV!F$53*Usage!$BC203
+DV!F$54*Usage!$BD203</f>
        <v>0</v>
      </c>
      <c r="E203" s="1">
        <f>+DV!G$2*Usage!$D203
+DV!G$3*Usage!$E203
+DV!G$4*Usage!$F203
+DV!G$5*Usage!$G203
+DV!G$6*Usage!$H203
+DV!G$7*Usage!$I203
+DV!G$8*Usage!$J203
+DV!G$9*Usage!$K203
+DV!G$10*Usage!$L203
+DV!G$11*Usage!$M203
+DV!G$12*Usage!$N203
+DV!G$13*Usage!$O203
+DV!G$14*Usage!$P203
+DV!G$15*Usage!$Q203
+DV!G$16*Usage!$R203
+DV!G$17*Usage!$S203
+DV!G$18*Usage!$T203
+DV!G$19*Usage!$U203
+DV!G$20*Usage!$V203
+DV!G$21*Usage!$W203
+DV!G$22*Usage!$X203
+DV!G$23*Usage!$Y203
+DV!G$24*Usage!$Z203
+DV!G$25*Usage!$AA203
+DV!H$26*Usage!$AB203
+DV!G$27*Usage!$AC203
+DV!G$28*Usage!$AD203
+DV!G$29*Usage!$AE203
+DV!G$30*Usage!$AF203
+DV!G$31*Usage!$AG203
+DV!G$32*Usage!$AH203
+DV!G$33*Usage!$AI203
+DV!G$34*Usage!$AJ203
+DV!G$35*Usage!$AK203
+DV!G$36*Usage!$AL203
+DV!G$37*Usage!$AM203
+DV!G$38*Usage!$AN203
+DV!G$39*Usage!$AO203
+DV!G$40*Usage!$AP203
+DV!G$41*Usage!$AQ203
+DV!G$42*Usage!$AR203
+DV!G$43*Usage!$AS203
+DV!G$44*Usage!$AT203
+DV!G$45*Usage!$AU203
+DV!G$46*Usage!$AV203
+DV!G$47*Usage!$AW203
+DV!G$48*Usage!$AX203
+DV!G$49*Usage!$AY203
+DV!G$50*Usage!$AZ203
+DV!G$51*Usage!$BA203
+DV!G$52*Usage!$BB203
+DV!G$53*Usage!$BC203
+DV!G$54*Usage!$BD203</f>
        <v>0</v>
      </c>
      <c r="F203" s="1">
        <f>+DV!H$2*Usage!$D203
+DV!H$3*Usage!$E203
+DV!H$4*Usage!$F203
+DV!H$5*Usage!$G203
+DV!H$6*Usage!$H203
+DV!H$7*Usage!$I203
+DV!H$8*Usage!$J203
+DV!H$9*Usage!$K203
+DV!H$10*Usage!$L203
+DV!H$11*Usage!$M203
+DV!H$12*Usage!$N203
+DV!H$13*Usage!$O203
+DV!H$14*Usage!$P203
+DV!H$15*Usage!$Q203
+DV!H$16*Usage!$R203
+DV!H$17*Usage!$S203
+DV!H$18*Usage!$T203
+DV!H$19*Usage!$U203
+DV!H$20*Usage!$V203
+DV!H$21*Usage!$W203
+DV!H$22*Usage!$X203
+DV!H$23*Usage!$Y203
+DV!H$24*Usage!$Z203
+DV!H$25*Usage!$AA203
+DV!I$26*Usage!$AB203
+DV!H$27*Usage!$AC203
+DV!H$28*Usage!$AD203
+DV!H$29*Usage!$AE203
+DV!H$30*Usage!$AF203
+DV!H$31*Usage!$AG203
+DV!H$32*Usage!$AH203
+DV!H$33*Usage!$AI203
+DV!H$34*Usage!$AJ203
+DV!H$35*Usage!$AK203
+DV!H$36*Usage!$AL203
+DV!H$37*Usage!$AM203
+DV!H$38*Usage!$AN203
+DV!H$39*Usage!$AO203
+DV!H$40*Usage!$AP203
+DV!H$41*Usage!$AQ203
+DV!H$42*Usage!$AR203
+DV!H$43*Usage!$AS203
+DV!H$44*Usage!$AT203
+DV!H$45*Usage!$AU203
+DV!H$46*Usage!$AV203
+DV!H$47*Usage!$AW203
+DV!H$48*Usage!$AX203
+DV!H$49*Usage!$AY203
+DV!H$50*Usage!$AZ203
+DV!H$51*Usage!$BA203
+DV!H$52*Usage!$BB203
+DV!H$53*Usage!$BC203
+DV!H$54*Usage!$BD203</f>
        <v>0</v>
      </c>
      <c r="G203" s="1">
        <f>+DV!I$2*Usage!$D203
+DV!I$3*Usage!$E203
+DV!I$4*Usage!$F203
+DV!I$5*Usage!$G203
+DV!I$6*Usage!$H203
+DV!I$7*Usage!$I203
+DV!I$8*Usage!$J203
+DV!I$9*Usage!$K203
+DV!I$10*Usage!$L203
+DV!I$11*Usage!$M203
+DV!I$12*Usage!$N203
+DV!I$13*Usage!$O203
+DV!I$14*Usage!$P203
+DV!I$15*Usage!$Q203
+DV!I$16*Usage!$R203
+DV!I$17*Usage!$S203
+DV!I$18*Usage!$T203
+DV!I$19*Usage!$U203
+DV!I$20*Usage!$V203
+DV!I$21*Usage!$W203
+DV!I$22*Usage!$X203
+DV!I$23*Usage!$Y203
+DV!I$24*Usage!$Z203
+DV!I$25*Usage!$AA203
+DV!J$26*Usage!$AB203
+DV!I$27*Usage!$AC203
+DV!I$28*Usage!$AD203
+DV!I$29*Usage!$AE203
+DV!I$30*Usage!$AF203
+DV!I$31*Usage!$AG203
+DV!I$32*Usage!$AH203
+DV!I$33*Usage!$AI203
+DV!I$34*Usage!$AJ203
+DV!I$35*Usage!$AK203
+DV!I$36*Usage!$AL203
+DV!I$37*Usage!$AM203
+DV!I$38*Usage!$AN203
+DV!I$39*Usage!$AO203
+DV!I$40*Usage!$AP203
+DV!I$41*Usage!$AQ203
+DV!I$42*Usage!$AR203
+DV!I$43*Usage!$AS203
+DV!I$44*Usage!$AT203
+DV!I$45*Usage!$AU203
+DV!I$46*Usage!$AV203
+DV!I$47*Usage!$AW203
+DV!I$48*Usage!$AX203
+DV!I$49*Usage!$AY203
+DV!I$50*Usage!$AZ203
+DV!I$51*Usage!$BA203
+DV!I$52*Usage!$BB203
+DV!I$53*Usage!$BC203
+DV!I$54*Usage!$BD203</f>
        <v>0</v>
      </c>
      <c r="H203" s="1">
        <f>+DV!J$2*Usage!$D203
+DV!J$3*Usage!$E203
+DV!J$4*Usage!$F203
+DV!J$5*Usage!$G203
+DV!J$6*Usage!$H203
+DV!J$7*Usage!$I203
+DV!J$8*Usage!$J203
+DV!J$9*Usage!$K203
+DV!J$10*Usage!$L203
+DV!J$11*Usage!$M203
+DV!J$12*Usage!$N203
+DV!J$13*Usage!$O203
+DV!J$14*Usage!$P203
+DV!J$15*Usage!$Q203
+DV!J$16*Usage!$R203
+DV!J$17*Usage!$S203
+DV!J$18*Usage!$T203
+DV!J$19*Usage!$U203
+DV!J$20*Usage!$V203
+DV!J$21*Usage!$W203
+DV!J$22*Usage!$X203
+DV!J$23*Usage!$Y203
+DV!J$24*Usage!$Z203
+DV!J$25*Usage!$AA203
+DV!K$26*Usage!$AB203
+DV!J$27*Usage!$AC203
+DV!J$28*Usage!$AD203
+DV!J$29*Usage!$AE203
+DV!J$30*Usage!$AF203
+DV!J$31*Usage!$AG203
+DV!J$32*Usage!$AH203
+DV!J$33*Usage!$AI203
+DV!J$34*Usage!$AJ203
+DV!J$35*Usage!$AK203
+DV!J$36*Usage!$AL203
+DV!J$37*Usage!$AM203
+DV!J$38*Usage!$AN203
+DV!J$39*Usage!$AO203
+DV!J$40*Usage!$AP203
+DV!J$41*Usage!$AQ203
+DV!J$42*Usage!$AR203
+DV!J$43*Usage!$AS203
+DV!J$44*Usage!$AT203
+DV!J$45*Usage!$AU203
+DV!J$46*Usage!$AV203
+DV!J$47*Usage!$AW203
+DV!J$48*Usage!$AX203
+DV!J$49*Usage!$AY203
+DV!J$50*Usage!$AZ203
+DV!J$51*Usage!$BA203
+DV!J$52*Usage!$BB203
+DV!J$53*Usage!$BC203
+DV!J$54*Usage!$BD203</f>
        <v>0</v>
      </c>
      <c r="I203" s="1">
        <f>+DV!K$2*Usage!$D203
+DV!K$3*Usage!$E203
+DV!K$4*Usage!$F203
+DV!K$5*Usage!$G203
+DV!K$6*Usage!$H203
+DV!K$7*Usage!$I203
+DV!K$8*Usage!$J203
+DV!K$9*Usage!$K203
+DV!K$10*Usage!$L203
+DV!K$11*Usage!$M203
+DV!K$12*Usage!$N203
+DV!K$13*Usage!$O203
+DV!K$14*Usage!$P203
+DV!K$15*Usage!$Q203
+DV!K$16*Usage!$R203
+DV!K$17*Usage!$S203
+DV!K$18*Usage!$T203
+DV!K$19*Usage!$U203
+DV!K$20*Usage!$V203
+DV!K$21*Usage!$W203
+DV!K$22*Usage!$X203
+DV!K$23*Usage!$Y203
+DV!K$24*Usage!$Z203
+DV!K$25*Usage!$AA203
+DV!L$26*Usage!$AB203
+DV!K$27*Usage!$AC203
+DV!K$28*Usage!$AD203
+DV!K$29*Usage!$AE203
+DV!K$30*Usage!$AF203
+DV!K$31*Usage!$AG203
+DV!K$32*Usage!$AH203
+DV!K$33*Usage!$AI203
+DV!K$34*Usage!$AJ203
+DV!K$35*Usage!$AK203
+DV!K$36*Usage!$AL203
+DV!K$37*Usage!$AM203
+DV!K$38*Usage!$AN203
+DV!K$39*Usage!$AO203
+DV!K$40*Usage!$AP203
+DV!K$41*Usage!$AQ203
+DV!K$42*Usage!$AR203
+DV!K$43*Usage!$AS203
+DV!K$44*Usage!$AT203
+DV!K$45*Usage!$AU203
+DV!K$46*Usage!$AV203
+DV!K$47*Usage!$AW203
+DV!K$48*Usage!$AX203
+DV!K$49*Usage!$AY203
+DV!K$50*Usage!$AZ203
+DV!K$51*Usage!$BA203
+DV!K$52*Usage!$BB203
+DV!K$53*Usage!$BC203
+DV!K$54*Usage!$BD203</f>
        <v>0</v>
      </c>
      <c r="J203" s="1">
        <f>+DV!L$2*Usage!$D203
+DV!L$3*Usage!$E203
+DV!L$4*Usage!$F203
+DV!L$5*Usage!$G203
+DV!L$6*Usage!$H203
+DV!L$7*Usage!$I203
+DV!L$8*Usage!$J203
+DV!L$9*Usage!$K203
+DV!L$10*Usage!$L203
+DV!L$11*Usage!$M203
+DV!L$12*Usage!$N203
+DV!L$13*Usage!$O203
+DV!L$14*Usage!$P203
+DV!L$15*Usage!$Q203
+DV!L$16*Usage!$R203
+DV!L$17*Usage!$S203
+DV!L$18*Usage!$T203
+DV!L$19*Usage!$U203
+DV!L$20*Usage!$V203
+DV!L$21*Usage!$W203
+DV!L$22*Usage!$X203
+DV!L$23*Usage!$Y203
+DV!L$24*Usage!$Z203
+DV!L$25*Usage!$AA203
+DV!M$26*Usage!$AB203
+DV!L$27*Usage!$AC203
+DV!L$28*Usage!$AD203
+DV!L$29*Usage!$AE203
+DV!L$30*Usage!$AF203
+DV!L$31*Usage!$AG203
+DV!L$32*Usage!$AH203
+DV!L$33*Usage!$AI203
+DV!L$34*Usage!$AJ203
+DV!L$35*Usage!$AK203
+DV!L$36*Usage!$AL203
+DV!L$37*Usage!$AM203
+DV!L$38*Usage!$AN203
+DV!L$39*Usage!$AO203
+DV!L$40*Usage!$AP203
+DV!L$41*Usage!$AQ203
+DV!L$42*Usage!$AR203
+DV!L$43*Usage!$AS203
+DV!L$44*Usage!$AT203
+DV!L$45*Usage!$AU203
+DV!L$46*Usage!$AV203
+DV!L$47*Usage!$AW203
+DV!L$48*Usage!$AX203
+DV!L$49*Usage!$AY203
+DV!L$50*Usage!$AZ203
+DV!L$51*Usage!$BA203
+DV!L$52*Usage!$BB203
+DV!L$53*Usage!$BC203
+DV!L$54*Usage!$BD203</f>
        <v>0</v>
      </c>
      <c r="K203" s="1">
        <f>+DV!M$2*Usage!$D203
+DV!M$3*Usage!$E203
+DV!M$4*Usage!$F203
+DV!M$5*Usage!$G203
+DV!M$6*Usage!$H203
+DV!M$7*Usage!$I203
+DV!M$8*Usage!$J203
+DV!M$9*Usage!$K203
+DV!M$10*Usage!$L203
+DV!M$11*Usage!$M203
+DV!M$12*Usage!$N203
+DV!M$13*Usage!$O203
+DV!M$14*Usage!$P203
+DV!M$15*Usage!$Q203
+DV!M$16*Usage!$R203
+DV!M$17*Usage!$S203
+DV!M$18*Usage!$T203
+DV!M$19*Usage!$U203
+DV!M$20*Usage!$V203
+DV!M$21*Usage!$W203
+DV!M$22*Usage!$X203
+DV!M$23*Usage!$Y203
+DV!M$24*Usage!$Z203
+DV!M$25*Usage!$AA203
+DV!M$26*Usage!$AB203
+DV!M$27*Usage!$AC203
+DV!M$28*Usage!$AD203
+DV!M$29*Usage!$AE203
+DV!M$30*Usage!$AF203
+DV!M$31*Usage!$AG203
+DV!M$32*Usage!$AH203
+DV!M$33*Usage!$AI203
+DV!M$34*Usage!$AJ203
+DV!M$35*Usage!$AK203
+DV!M$36*Usage!$AL203
+DV!M$37*Usage!$AM203
+DV!M$38*Usage!$AN203
+DV!M$39*Usage!$AO203
+DV!M$40*Usage!$AP203
+DV!M$41*Usage!$AQ203
+DV!M$42*Usage!$AR203
+DV!M$43*Usage!$AS203
+DV!M$44*Usage!$AT203
+DV!M$45*Usage!$AU203
+DV!M$46*Usage!$AV203
+DV!M$47*Usage!$AW203
+DV!M$48*Usage!$AX203
+DV!M$49*Usage!$AY203
+DV!M$50*Usage!$AZ203
+DV!M$51*Usage!$BA203
+DV!M$52*Usage!$BB203
+DV!M$53*Usage!$BC203
+DV!M$54*Usage!$BD203</f>
        <v>0</v>
      </c>
      <c r="L203" s="1">
        <f>+DV!N$2*Usage!$D203
+DV!N$3*Usage!$E203
+DV!N$4*Usage!$F203
+DV!N$5*Usage!$G203
+DV!N$6*Usage!$H203
+DV!N$7*Usage!$I203
+DV!N$8*Usage!$J203
+DV!N$9*Usage!$K203
+DV!N$10*Usage!$L203
+DV!N$11*Usage!$M203
+DV!N$12*Usage!$N203
+DV!N$13*Usage!$O203
+DV!N$14*Usage!$P203
+DV!N$15*Usage!$Q203
+DV!N$16*Usage!$R203
+DV!N$17*Usage!$S203
+DV!N$18*Usage!$T203
+DV!N$19*Usage!$U203
+DV!N$20*Usage!$V203
+DV!N$21*Usage!$W203
+DV!N$22*Usage!$X203
+DV!N$23*Usage!$Y203
+DV!N$24*Usage!$Z203
+DV!N$25*Usage!$AA203
+DV!N$26*Usage!$AB203
+DV!N$27*Usage!$AC203
+DV!N$28*Usage!$AD203
+DV!N$29*Usage!$AE203
+DV!N$30*Usage!$AF203
+DV!N$31*Usage!$AG203
+DV!N$32*Usage!$AH203
+DV!N$33*Usage!$AI203
+DV!N$34*Usage!$AJ203
+DV!N$35*Usage!$AK203
+DV!N$36*Usage!$AL203
+DV!N$37*Usage!$AM203
+DV!N$38*Usage!$AN203
+DV!N$39*Usage!$AO203
+DV!N$40*Usage!$AP203
+DV!N$41*Usage!$AQ203
+DV!N$42*Usage!$AR203
+DV!N$43*Usage!$AS203
+DV!N$44*Usage!$AT203
+DV!N$45*Usage!$AU203
+DV!N$46*Usage!$AV203
+DV!N$47*Usage!$AW203
+DV!N$48*Usage!$AX203
+DV!N$49*Usage!$AY203
+DV!N$50*Usage!$AZ203
+DV!N$51*Usage!$BA203
+DV!N$52*Usage!$BB203
+DV!N$53*Usage!$BC203
+DV!N$54*Usage!$BD203</f>
        <v>0</v>
      </c>
      <c r="M203" s="1">
        <f>+DV!O$2*Usage!$D203
+DV!O$3*Usage!$E203
+DV!O$4*Usage!$F203
+DV!O$5*Usage!$G203
+DV!O$6*Usage!$H203
+DV!O$7*Usage!$I203
+DV!O$8*Usage!$J203
+DV!O$9*Usage!$K203
+DV!O$10*Usage!$L203
+DV!O$11*Usage!$M203
+DV!O$12*Usage!$N203
+DV!O$13*Usage!$O203
+DV!O$14*Usage!$P203
+DV!O$15*Usage!$Q203
+DV!O$16*Usage!$R203
+DV!O$17*Usage!$S203
+DV!O$18*Usage!$T203
+DV!O$19*Usage!$U203
+DV!O$20*Usage!$V203
+DV!O$21*Usage!$W203
+DV!O$22*Usage!$X203
+DV!O$23*Usage!$Y203
+DV!O$24*Usage!$Z203
+DV!O$25*Usage!$AA203
+DV!O$26*Usage!$AB203
+DV!O$27*Usage!$AC203
+DV!O$28*Usage!$AD203
+DV!O$29*Usage!$AE203
+DV!O$30*Usage!$AF203
+DV!O$31*Usage!$AG203
+DV!O$32*Usage!$AH203
+DV!O$33*Usage!$AI203
+DV!O$34*Usage!$AJ203
+DV!O$35*Usage!$AK203
+DV!O$36*Usage!$AL203
+DV!O$37*Usage!$AM203
+DV!O$38*Usage!$AN203
+DV!O$39*Usage!$AO203
+DV!O$40*Usage!$AP203
+DV!O$41*Usage!$AQ203
+DV!O$42*Usage!$AR203
+DV!O$43*Usage!$AS203
+DV!O$44*Usage!$AT203
+DV!O$45*Usage!$AU203
+DV!O$46*Usage!$AV203
+DV!O$47*Usage!$AW203
+DV!O$48*Usage!$AX203
+DV!O$49*Usage!$AY203
+DV!O$50*Usage!$AZ203
+DV!O$51*Usage!$BA203
+DV!O$52*Usage!$BB203
+DV!O$53*Usage!$BC203
+DV!O$54*Usage!$BD203</f>
        <v>0</v>
      </c>
      <c r="N203" t="str">
        <f>VLOOKUP(A203,'Plant Stock'!B218:B10206,1,0)</f>
        <v>086158A.105</v>
      </c>
      <c r="P203" s="108"/>
    </row>
    <row r="204" spans="1:16" x14ac:dyDescent="0.25">
      <c r="A204" s="122" t="s">
        <v>9187</v>
      </c>
      <c r="B204" s="1">
        <f>+DV!D$2*Usage!$D204
+DV!D$3*Usage!$E204
+DV!D$4*Usage!$F204
+DV!D$5*Usage!$G204
+DV!D$6*Usage!$H204
+DV!D$7*Usage!$I204
+DV!D$8*Usage!$J204
+DV!D$9*Usage!$K204
+DV!D$10*Usage!$L204
+DV!D$11*Usage!$M204
+DV!D$12*Usage!$N204
+DV!D$13*Usage!$O204
+DV!D$14*Usage!$P204
+DV!D$15*Usage!$Q204
+DV!D$16*Usage!$R204
+DV!D$17*Usage!$S204
+DV!D$18*Usage!$T204
+DV!D$19*Usage!$U204
+DV!D$20*Usage!$V204
+DV!D$21*Usage!$W204
+DV!D$22*Usage!$X204
+DV!D$23*Usage!$Y204
+DV!D$24*Usage!$Z204
+DV!D$25*Usage!$AA204
+DV!E$26*Usage!$AB204
+DV!D$27*Usage!$AC204
+DV!D$28*Usage!$AD204
+DV!D$29*Usage!$AE204
+DV!D$30*Usage!$AF204
+DV!D$31*Usage!$AG204
+DV!D$32*Usage!$AH204
+DV!D$33*Usage!$AI204
+DV!D$34*Usage!$AJ204
+DV!D$35*Usage!$AK204
+DV!D$36*Usage!$AL204
+DV!D$37*Usage!$AM204
+DV!D$38*Usage!$AN204
+DV!D$39*Usage!$AO204
+DV!D$40*Usage!$AP204
+DV!D$41*Usage!$AQ204
+DV!D$42*Usage!$AR204
+DV!D$43*Usage!$AS204
+DV!D$44*Usage!$AT204
+DV!D$45*Usage!$AU204
+DV!D$46*Usage!$AV204
+DV!D$47*Usage!$AW204
+DV!D$48*Usage!$AX204
+DV!D$49*Usage!$AY204
+DV!D$50*Usage!$AZ204
+DV!D$51*Usage!$BA204
+DV!D$52*Usage!$BB204
+DV!D$53*Usage!$BC204
+DV!D$54*Usage!$BD204</f>
        <v>0</v>
      </c>
      <c r="C204" s="1">
        <f>+DV!E$2*Usage!$D204
+DV!E$3*Usage!$E204
+DV!E$4*Usage!$F204
+DV!E$5*Usage!$G204
+DV!E$6*Usage!$H204
+DV!E$7*Usage!$I204
+DV!E$8*Usage!$J204
+DV!E$9*Usage!$K204
+DV!E$10*Usage!$L204
+DV!E$11*Usage!$M204
+DV!E$12*Usage!$N204
+DV!E$13*Usage!$O204
+DV!E$14*Usage!$P204
+DV!E$15*Usage!$Q204
+DV!E$16*Usage!$R204
+DV!E$17*Usage!$S204
+DV!E$18*Usage!$T204
+DV!E$19*Usage!$U204
+DV!E$20*Usage!$V204
+DV!E$21*Usage!$W204
+DV!E$22*Usage!$X204
+DV!E$23*Usage!$Y204
+DV!E$24*Usage!$Z204
+DV!E$25*Usage!$AA204
+DV!F$26*Usage!$AB204
+DV!E$27*Usage!$AC204
+DV!E$28*Usage!$AD204
+DV!E$29*Usage!$AE204
+DV!E$30*Usage!$AF204
+DV!E$31*Usage!$AG204
+DV!E$32*Usage!$AH204
+DV!E$33*Usage!$AI204
+DV!E$34*Usage!$AJ204
+DV!E$35*Usage!$AK204
+DV!E$36*Usage!$AL204
+DV!E$37*Usage!$AM204
+DV!E$38*Usage!$AN204
+DV!E$39*Usage!$AO204
+DV!E$40*Usage!$AP204
+DV!E$41*Usage!$AQ204
+DV!E$42*Usage!$AR204
+DV!E$43*Usage!$AS204
+DV!E$44*Usage!$AT204
+DV!E$45*Usage!$AU204
+DV!E$46*Usage!$AV204
+DV!E$47*Usage!$AW204
+DV!E$48*Usage!$AX204
+DV!E$49*Usage!$AY204
+DV!E$50*Usage!$AZ204
+DV!E$51*Usage!$BA204
+DV!E$52*Usage!$BB204
+DV!E$53*Usage!$BC204
+DV!E$54*Usage!$BD204</f>
        <v>0</v>
      </c>
      <c r="D204" s="1">
        <f>+DV!F$2*Usage!$D204
+DV!F$3*Usage!$E204
+DV!F$4*Usage!$F204
+DV!F$5*Usage!$G204
+DV!F$6*Usage!$H204
+DV!F$7*Usage!$I204
+DV!F$8*Usage!$J204
+DV!F$9*Usage!$K204
+DV!F$10*Usage!$L204
+DV!F$11*Usage!$M204
+DV!F$12*Usage!$N204
+DV!F$13*Usage!$O204
+DV!F$14*Usage!$P204
+DV!F$15*Usage!$Q204
+DV!F$16*Usage!$R204
+DV!F$17*Usage!$S204
+DV!F$18*Usage!$T204
+DV!F$19*Usage!$U204
+DV!F$20*Usage!$V204
+DV!F$21*Usage!$W204
+DV!F$22*Usage!$X204
+DV!F$23*Usage!$Y204
+DV!F$24*Usage!$Z204
+DV!F$25*Usage!$AA204
+DV!G$26*Usage!$AB204
+DV!F$27*Usage!$AC204
+DV!F$28*Usage!$AD204
+DV!F$29*Usage!$AE204
+DV!F$30*Usage!$AF204
+DV!F$31*Usage!$AG204
+DV!F$32*Usage!$AH204
+DV!F$33*Usage!$AI204
+DV!F$34*Usage!$AJ204
+DV!F$35*Usage!$AK204
+DV!F$36*Usage!$AL204
+DV!F$37*Usage!$AM204
+DV!F$38*Usage!$AN204
+DV!F$39*Usage!$AO204
+DV!F$40*Usage!$AP204
+DV!F$41*Usage!$AQ204
+DV!F$42*Usage!$AR204
+DV!F$43*Usage!$AS204
+DV!F$44*Usage!$AT204
+DV!F$45*Usage!$AU204
+DV!F$46*Usage!$AV204
+DV!F$47*Usage!$AW204
+DV!F$48*Usage!$AX204
+DV!F$49*Usage!$AY204
+DV!F$50*Usage!$AZ204
+DV!F$51*Usage!$BA204
+DV!F$52*Usage!$BB204
+DV!F$53*Usage!$BC204
+DV!F$54*Usage!$BD204</f>
        <v>0</v>
      </c>
      <c r="E204" s="1">
        <f>+DV!G$2*Usage!$D204
+DV!G$3*Usage!$E204
+DV!G$4*Usage!$F204
+DV!G$5*Usage!$G204
+DV!G$6*Usage!$H204
+DV!G$7*Usage!$I204
+DV!G$8*Usage!$J204
+DV!G$9*Usage!$K204
+DV!G$10*Usage!$L204
+DV!G$11*Usage!$M204
+DV!G$12*Usage!$N204
+DV!G$13*Usage!$O204
+DV!G$14*Usage!$P204
+DV!G$15*Usage!$Q204
+DV!G$16*Usage!$R204
+DV!G$17*Usage!$S204
+DV!G$18*Usage!$T204
+DV!G$19*Usage!$U204
+DV!G$20*Usage!$V204
+DV!G$21*Usage!$W204
+DV!G$22*Usage!$X204
+DV!G$23*Usage!$Y204
+DV!G$24*Usage!$Z204
+DV!G$25*Usage!$AA204
+DV!H$26*Usage!$AB204
+DV!G$27*Usage!$AC204
+DV!G$28*Usage!$AD204
+DV!G$29*Usage!$AE204
+DV!G$30*Usage!$AF204
+DV!G$31*Usage!$AG204
+DV!G$32*Usage!$AH204
+DV!G$33*Usage!$AI204
+DV!G$34*Usage!$AJ204
+DV!G$35*Usage!$AK204
+DV!G$36*Usage!$AL204
+DV!G$37*Usage!$AM204
+DV!G$38*Usage!$AN204
+DV!G$39*Usage!$AO204
+DV!G$40*Usage!$AP204
+DV!G$41*Usage!$AQ204
+DV!G$42*Usage!$AR204
+DV!G$43*Usage!$AS204
+DV!G$44*Usage!$AT204
+DV!G$45*Usage!$AU204
+DV!G$46*Usage!$AV204
+DV!G$47*Usage!$AW204
+DV!G$48*Usage!$AX204
+DV!G$49*Usage!$AY204
+DV!G$50*Usage!$AZ204
+DV!G$51*Usage!$BA204
+DV!G$52*Usage!$BB204
+DV!G$53*Usage!$BC204
+DV!G$54*Usage!$BD204</f>
        <v>0</v>
      </c>
      <c r="F204" s="1">
        <f>+DV!H$2*Usage!$D204
+DV!H$3*Usage!$E204
+DV!H$4*Usage!$F204
+DV!H$5*Usage!$G204
+DV!H$6*Usage!$H204
+DV!H$7*Usage!$I204
+DV!H$8*Usage!$J204
+DV!H$9*Usage!$K204
+DV!H$10*Usage!$L204
+DV!H$11*Usage!$M204
+DV!H$12*Usage!$N204
+DV!H$13*Usage!$O204
+DV!H$14*Usage!$P204
+DV!H$15*Usage!$Q204
+DV!H$16*Usage!$R204
+DV!H$17*Usage!$S204
+DV!H$18*Usage!$T204
+DV!H$19*Usage!$U204
+DV!H$20*Usage!$V204
+DV!H$21*Usage!$W204
+DV!H$22*Usage!$X204
+DV!H$23*Usage!$Y204
+DV!H$24*Usage!$Z204
+DV!H$25*Usage!$AA204
+DV!I$26*Usage!$AB204
+DV!H$27*Usage!$AC204
+DV!H$28*Usage!$AD204
+DV!H$29*Usage!$AE204
+DV!H$30*Usage!$AF204
+DV!H$31*Usage!$AG204
+DV!H$32*Usage!$AH204
+DV!H$33*Usage!$AI204
+DV!H$34*Usage!$AJ204
+DV!H$35*Usage!$AK204
+DV!H$36*Usage!$AL204
+DV!H$37*Usage!$AM204
+DV!H$38*Usage!$AN204
+DV!H$39*Usage!$AO204
+DV!H$40*Usage!$AP204
+DV!H$41*Usage!$AQ204
+DV!H$42*Usage!$AR204
+DV!H$43*Usage!$AS204
+DV!H$44*Usage!$AT204
+DV!H$45*Usage!$AU204
+DV!H$46*Usage!$AV204
+DV!H$47*Usage!$AW204
+DV!H$48*Usage!$AX204
+DV!H$49*Usage!$AY204
+DV!H$50*Usage!$AZ204
+DV!H$51*Usage!$BA204
+DV!H$52*Usage!$BB204
+DV!H$53*Usage!$BC204
+DV!H$54*Usage!$BD204</f>
        <v>0</v>
      </c>
      <c r="G204" s="1">
        <f>+DV!I$2*Usage!$D204
+DV!I$3*Usage!$E204
+DV!I$4*Usage!$F204
+DV!I$5*Usage!$G204
+DV!I$6*Usage!$H204
+DV!I$7*Usage!$I204
+DV!I$8*Usage!$J204
+DV!I$9*Usage!$K204
+DV!I$10*Usage!$L204
+DV!I$11*Usage!$M204
+DV!I$12*Usage!$N204
+DV!I$13*Usage!$O204
+DV!I$14*Usage!$P204
+DV!I$15*Usage!$Q204
+DV!I$16*Usage!$R204
+DV!I$17*Usage!$S204
+DV!I$18*Usage!$T204
+DV!I$19*Usage!$U204
+DV!I$20*Usage!$V204
+DV!I$21*Usage!$W204
+DV!I$22*Usage!$X204
+DV!I$23*Usage!$Y204
+DV!I$24*Usage!$Z204
+DV!I$25*Usage!$AA204
+DV!J$26*Usage!$AB204
+DV!I$27*Usage!$AC204
+DV!I$28*Usage!$AD204
+DV!I$29*Usage!$AE204
+DV!I$30*Usage!$AF204
+DV!I$31*Usage!$AG204
+DV!I$32*Usage!$AH204
+DV!I$33*Usage!$AI204
+DV!I$34*Usage!$AJ204
+DV!I$35*Usage!$AK204
+DV!I$36*Usage!$AL204
+DV!I$37*Usage!$AM204
+DV!I$38*Usage!$AN204
+DV!I$39*Usage!$AO204
+DV!I$40*Usage!$AP204
+DV!I$41*Usage!$AQ204
+DV!I$42*Usage!$AR204
+DV!I$43*Usage!$AS204
+DV!I$44*Usage!$AT204
+DV!I$45*Usage!$AU204
+DV!I$46*Usage!$AV204
+DV!I$47*Usage!$AW204
+DV!I$48*Usage!$AX204
+DV!I$49*Usage!$AY204
+DV!I$50*Usage!$AZ204
+DV!I$51*Usage!$BA204
+DV!I$52*Usage!$BB204
+DV!I$53*Usage!$BC204
+DV!I$54*Usage!$BD204</f>
        <v>0</v>
      </c>
      <c r="H204" s="1">
        <f>+DV!J$2*Usage!$D204
+DV!J$3*Usage!$E204
+DV!J$4*Usage!$F204
+DV!J$5*Usage!$G204
+DV!J$6*Usage!$H204
+DV!J$7*Usage!$I204
+DV!J$8*Usage!$J204
+DV!J$9*Usage!$K204
+DV!J$10*Usage!$L204
+DV!J$11*Usage!$M204
+DV!J$12*Usage!$N204
+DV!J$13*Usage!$O204
+DV!J$14*Usage!$P204
+DV!J$15*Usage!$Q204
+DV!J$16*Usage!$R204
+DV!J$17*Usage!$S204
+DV!J$18*Usage!$T204
+DV!J$19*Usage!$U204
+DV!J$20*Usage!$V204
+DV!J$21*Usage!$W204
+DV!J$22*Usage!$X204
+DV!J$23*Usage!$Y204
+DV!J$24*Usage!$Z204
+DV!J$25*Usage!$AA204
+DV!K$26*Usage!$AB204
+DV!J$27*Usage!$AC204
+DV!J$28*Usage!$AD204
+DV!J$29*Usage!$AE204
+DV!J$30*Usage!$AF204
+DV!J$31*Usage!$AG204
+DV!J$32*Usage!$AH204
+DV!J$33*Usage!$AI204
+DV!J$34*Usage!$AJ204
+DV!J$35*Usage!$AK204
+DV!J$36*Usage!$AL204
+DV!J$37*Usage!$AM204
+DV!J$38*Usage!$AN204
+DV!J$39*Usage!$AO204
+DV!J$40*Usage!$AP204
+DV!J$41*Usage!$AQ204
+DV!J$42*Usage!$AR204
+DV!J$43*Usage!$AS204
+DV!J$44*Usage!$AT204
+DV!J$45*Usage!$AU204
+DV!J$46*Usage!$AV204
+DV!J$47*Usage!$AW204
+DV!J$48*Usage!$AX204
+DV!J$49*Usage!$AY204
+DV!J$50*Usage!$AZ204
+DV!J$51*Usage!$BA204
+DV!J$52*Usage!$BB204
+DV!J$53*Usage!$BC204
+DV!J$54*Usage!$BD204</f>
        <v>0</v>
      </c>
      <c r="I204" s="1">
        <f>+DV!K$2*Usage!$D204
+DV!K$3*Usage!$E204
+DV!K$4*Usage!$F204
+DV!K$5*Usage!$G204
+DV!K$6*Usage!$H204
+DV!K$7*Usage!$I204
+DV!K$8*Usage!$J204
+DV!K$9*Usage!$K204
+DV!K$10*Usage!$L204
+DV!K$11*Usage!$M204
+DV!K$12*Usage!$N204
+DV!K$13*Usage!$O204
+DV!K$14*Usage!$P204
+DV!K$15*Usage!$Q204
+DV!K$16*Usage!$R204
+DV!K$17*Usage!$S204
+DV!K$18*Usage!$T204
+DV!K$19*Usage!$U204
+DV!K$20*Usage!$V204
+DV!K$21*Usage!$W204
+DV!K$22*Usage!$X204
+DV!K$23*Usage!$Y204
+DV!K$24*Usage!$Z204
+DV!K$25*Usage!$AA204
+DV!L$26*Usage!$AB204
+DV!K$27*Usage!$AC204
+DV!K$28*Usage!$AD204
+DV!K$29*Usage!$AE204
+DV!K$30*Usage!$AF204
+DV!K$31*Usage!$AG204
+DV!K$32*Usage!$AH204
+DV!K$33*Usage!$AI204
+DV!K$34*Usage!$AJ204
+DV!K$35*Usage!$AK204
+DV!K$36*Usage!$AL204
+DV!K$37*Usage!$AM204
+DV!K$38*Usage!$AN204
+DV!K$39*Usage!$AO204
+DV!K$40*Usage!$AP204
+DV!K$41*Usage!$AQ204
+DV!K$42*Usage!$AR204
+DV!K$43*Usage!$AS204
+DV!K$44*Usage!$AT204
+DV!K$45*Usage!$AU204
+DV!K$46*Usage!$AV204
+DV!K$47*Usage!$AW204
+DV!K$48*Usage!$AX204
+DV!K$49*Usage!$AY204
+DV!K$50*Usage!$AZ204
+DV!K$51*Usage!$BA204
+DV!K$52*Usage!$BB204
+DV!K$53*Usage!$BC204
+DV!K$54*Usage!$BD204</f>
        <v>0</v>
      </c>
      <c r="J204" s="1">
        <f>+DV!L$2*Usage!$D204
+DV!L$3*Usage!$E204
+DV!L$4*Usage!$F204
+DV!L$5*Usage!$G204
+DV!L$6*Usage!$H204
+DV!L$7*Usage!$I204
+DV!L$8*Usage!$J204
+DV!L$9*Usage!$K204
+DV!L$10*Usage!$L204
+DV!L$11*Usage!$M204
+DV!L$12*Usage!$N204
+DV!L$13*Usage!$O204
+DV!L$14*Usage!$P204
+DV!L$15*Usage!$Q204
+DV!L$16*Usage!$R204
+DV!L$17*Usage!$S204
+DV!L$18*Usage!$T204
+DV!L$19*Usage!$U204
+DV!L$20*Usage!$V204
+DV!L$21*Usage!$W204
+DV!L$22*Usage!$X204
+DV!L$23*Usage!$Y204
+DV!L$24*Usage!$Z204
+DV!L$25*Usage!$AA204
+DV!M$26*Usage!$AB204
+DV!L$27*Usage!$AC204
+DV!L$28*Usage!$AD204
+DV!L$29*Usage!$AE204
+DV!L$30*Usage!$AF204
+DV!L$31*Usage!$AG204
+DV!L$32*Usage!$AH204
+DV!L$33*Usage!$AI204
+DV!L$34*Usage!$AJ204
+DV!L$35*Usage!$AK204
+DV!L$36*Usage!$AL204
+DV!L$37*Usage!$AM204
+DV!L$38*Usage!$AN204
+DV!L$39*Usage!$AO204
+DV!L$40*Usage!$AP204
+DV!L$41*Usage!$AQ204
+DV!L$42*Usage!$AR204
+DV!L$43*Usage!$AS204
+DV!L$44*Usage!$AT204
+DV!L$45*Usage!$AU204
+DV!L$46*Usage!$AV204
+DV!L$47*Usage!$AW204
+DV!L$48*Usage!$AX204
+DV!L$49*Usage!$AY204
+DV!L$50*Usage!$AZ204
+DV!L$51*Usage!$BA204
+DV!L$52*Usage!$BB204
+DV!L$53*Usage!$BC204
+DV!L$54*Usage!$BD204</f>
        <v>0</v>
      </c>
      <c r="K204" s="1">
        <f>+DV!M$2*Usage!$D204
+DV!M$3*Usage!$E204
+DV!M$4*Usage!$F204
+DV!M$5*Usage!$G204
+DV!M$6*Usage!$H204
+DV!M$7*Usage!$I204
+DV!M$8*Usage!$J204
+DV!M$9*Usage!$K204
+DV!M$10*Usage!$L204
+DV!M$11*Usage!$M204
+DV!M$12*Usage!$N204
+DV!M$13*Usage!$O204
+DV!M$14*Usage!$P204
+DV!M$15*Usage!$Q204
+DV!M$16*Usage!$R204
+DV!M$17*Usage!$S204
+DV!M$18*Usage!$T204
+DV!M$19*Usage!$U204
+DV!M$20*Usage!$V204
+DV!M$21*Usage!$W204
+DV!M$22*Usage!$X204
+DV!M$23*Usage!$Y204
+DV!M$24*Usage!$Z204
+DV!M$25*Usage!$AA204
+DV!M$26*Usage!$AB204
+DV!M$27*Usage!$AC204
+DV!M$28*Usage!$AD204
+DV!M$29*Usage!$AE204
+DV!M$30*Usage!$AF204
+DV!M$31*Usage!$AG204
+DV!M$32*Usage!$AH204
+DV!M$33*Usage!$AI204
+DV!M$34*Usage!$AJ204
+DV!M$35*Usage!$AK204
+DV!M$36*Usage!$AL204
+DV!M$37*Usage!$AM204
+DV!M$38*Usage!$AN204
+DV!M$39*Usage!$AO204
+DV!M$40*Usage!$AP204
+DV!M$41*Usage!$AQ204
+DV!M$42*Usage!$AR204
+DV!M$43*Usage!$AS204
+DV!M$44*Usage!$AT204
+DV!M$45*Usage!$AU204
+DV!M$46*Usage!$AV204
+DV!M$47*Usage!$AW204
+DV!M$48*Usage!$AX204
+DV!M$49*Usage!$AY204
+DV!M$50*Usage!$AZ204
+DV!M$51*Usage!$BA204
+DV!M$52*Usage!$BB204
+DV!M$53*Usage!$BC204
+DV!M$54*Usage!$BD204</f>
        <v>0</v>
      </c>
      <c r="L204" s="1">
        <f>+DV!N$2*Usage!$D204
+DV!N$3*Usage!$E204
+DV!N$4*Usage!$F204
+DV!N$5*Usage!$G204
+DV!N$6*Usage!$H204
+DV!N$7*Usage!$I204
+DV!N$8*Usage!$J204
+DV!N$9*Usage!$K204
+DV!N$10*Usage!$L204
+DV!N$11*Usage!$M204
+DV!N$12*Usage!$N204
+DV!N$13*Usage!$O204
+DV!N$14*Usage!$P204
+DV!N$15*Usage!$Q204
+DV!N$16*Usage!$R204
+DV!N$17*Usage!$S204
+DV!N$18*Usage!$T204
+DV!N$19*Usage!$U204
+DV!N$20*Usage!$V204
+DV!N$21*Usage!$W204
+DV!N$22*Usage!$X204
+DV!N$23*Usage!$Y204
+DV!N$24*Usage!$Z204
+DV!N$25*Usage!$AA204
+DV!N$26*Usage!$AB204
+DV!N$27*Usage!$AC204
+DV!N$28*Usage!$AD204
+DV!N$29*Usage!$AE204
+DV!N$30*Usage!$AF204
+DV!N$31*Usage!$AG204
+DV!N$32*Usage!$AH204
+DV!N$33*Usage!$AI204
+DV!N$34*Usage!$AJ204
+DV!N$35*Usage!$AK204
+DV!N$36*Usage!$AL204
+DV!N$37*Usage!$AM204
+DV!N$38*Usage!$AN204
+DV!N$39*Usage!$AO204
+DV!N$40*Usage!$AP204
+DV!N$41*Usage!$AQ204
+DV!N$42*Usage!$AR204
+DV!N$43*Usage!$AS204
+DV!N$44*Usage!$AT204
+DV!N$45*Usage!$AU204
+DV!N$46*Usage!$AV204
+DV!N$47*Usage!$AW204
+DV!N$48*Usage!$AX204
+DV!N$49*Usage!$AY204
+DV!N$50*Usage!$AZ204
+DV!N$51*Usage!$BA204
+DV!N$52*Usage!$BB204
+DV!N$53*Usage!$BC204
+DV!N$54*Usage!$BD204</f>
        <v>0</v>
      </c>
      <c r="M204" s="1">
        <f>+DV!O$2*Usage!$D204
+DV!O$3*Usage!$E204
+DV!O$4*Usage!$F204
+DV!O$5*Usage!$G204
+DV!O$6*Usage!$H204
+DV!O$7*Usage!$I204
+DV!O$8*Usage!$J204
+DV!O$9*Usage!$K204
+DV!O$10*Usage!$L204
+DV!O$11*Usage!$M204
+DV!O$12*Usage!$N204
+DV!O$13*Usage!$O204
+DV!O$14*Usage!$P204
+DV!O$15*Usage!$Q204
+DV!O$16*Usage!$R204
+DV!O$17*Usage!$S204
+DV!O$18*Usage!$T204
+DV!O$19*Usage!$U204
+DV!O$20*Usage!$V204
+DV!O$21*Usage!$W204
+DV!O$22*Usage!$X204
+DV!O$23*Usage!$Y204
+DV!O$24*Usage!$Z204
+DV!O$25*Usage!$AA204
+DV!O$26*Usage!$AB204
+DV!O$27*Usage!$AC204
+DV!O$28*Usage!$AD204
+DV!O$29*Usage!$AE204
+DV!O$30*Usage!$AF204
+DV!O$31*Usage!$AG204
+DV!O$32*Usage!$AH204
+DV!O$33*Usage!$AI204
+DV!O$34*Usage!$AJ204
+DV!O$35*Usage!$AK204
+DV!O$36*Usage!$AL204
+DV!O$37*Usage!$AM204
+DV!O$38*Usage!$AN204
+DV!O$39*Usage!$AO204
+DV!O$40*Usage!$AP204
+DV!O$41*Usage!$AQ204
+DV!O$42*Usage!$AR204
+DV!O$43*Usage!$AS204
+DV!O$44*Usage!$AT204
+DV!O$45*Usage!$AU204
+DV!O$46*Usage!$AV204
+DV!O$47*Usage!$AW204
+DV!O$48*Usage!$AX204
+DV!O$49*Usage!$AY204
+DV!O$50*Usage!$AZ204
+DV!O$51*Usage!$BA204
+DV!O$52*Usage!$BB204
+DV!O$53*Usage!$BC204
+DV!O$54*Usage!$BD204</f>
        <v>0</v>
      </c>
      <c r="N204" t="str">
        <f>VLOOKUP(A204,'Plant Stock'!B219:B10207,1,0)</f>
        <v>086284A.102</v>
      </c>
      <c r="P204" s="108"/>
    </row>
    <row r="205" spans="1:16" x14ac:dyDescent="0.25">
      <c r="A205" s="118" t="s">
        <v>10001</v>
      </c>
      <c r="B205" s="1">
        <f>+DV!D$2*Usage!$D205
+DV!D$3*Usage!$E205
+DV!D$4*Usage!$F205
+DV!D$5*Usage!$G205
+DV!D$6*Usage!$H205
+DV!D$7*Usage!$I205
+DV!D$8*Usage!$J205
+DV!D$9*Usage!$K205
+DV!D$10*Usage!$L205
+DV!D$11*Usage!$M205
+DV!D$12*Usage!$N205
+DV!D$13*Usage!$O205
+DV!D$14*Usage!$P205
+DV!D$15*Usage!$Q205
+DV!D$16*Usage!$R205
+DV!D$17*Usage!$S205
+DV!D$18*Usage!$T205
+DV!D$19*Usage!$U205
+DV!D$20*Usage!$V205
+DV!D$21*Usage!$W205
+DV!D$22*Usage!$X205
+DV!D$23*Usage!$Y205
+DV!D$24*Usage!$Z205
+DV!D$25*Usage!$AA205
+DV!E$26*Usage!$AB205
+DV!D$27*Usage!$AC205
+DV!D$28*Usage!$AD205
+DV!D$29*Usage!$AE205
+DV!D$30*Usage!$AF205
+DV!D$31*Usage!$AG205
+DV!D$32*Usage!$AH205
+DV!D$33*Usage!$AI205
+DV!D$34*Usage!$AJ205
+DV!D$35*Usage!$AK205
+DV!D$36*Usage!$AL205
+DV!D$37*Usage!$AM205
+DV!D$38*Usage!$AN205
+DV!D$39*Usage!$AO205
+DV!D$40*Usage!$AP205
+DV!D$41*Usage!$AQ205
+DV!D$42*Usage!$AR205
+DV!D$43*Usage!$AS205
+DV!D$44*Usage!$AT205
+DV!D$45*Usage!$AU205
+DV!D$46*Usage!$AV205
+DV!D$47*Usage!$AW205
+DV!D$48*Usage!$AX205
+DV!D$49*Usage!$AY205
+DV!D$50*Usage!$AZ205
+DV!D$51*Usage!$BA205
+DV!D$52*Usage!$BB205
+DV!D$53*Usage!$BC205
+DV!D$54*Usage!$BD205</f>
        <v>261</v>
      </c>
      <c r="C205" s="1">
        <f>+DV!E$2*Usage!$D205
+DV!E$3*Usage!$E205
+DV!E$4*Usage!$F205
+DV!E$5*Usage!$G205
+DV!E$6*Usage!$H205
+DV!E$7*Usage!$I205
+DV!E$8*Usage!$J205
+DV!E$9*Usage!$K205
+DV!E$10*Usage!$L205
+DV!E$11*Usage!$M205
+DV!E$12*Usage!$N205
+DV!E$13*Usage!$O205
+DV!E$14*Usage!$P205
+DV!E$15*Usage!$Q205
+DV!E$16*Usage!$R205
+DV!E$17*Usage!$S205
+DV!E$18*Usage!$T205
+DV!E$19*Usage!$U205
+DV!E$20*Usage!$V205
+DV!E$21*Usage!$W205
+DV!E$22*Usage!$X205
+DV!E$23*Usage!$Y205
+DV!E$24*Usage!$Z205
+DV!E$25*Usage!$AA205
+DV!F$26*Usage!$AB205
+DV!E$27*Usage!$AC205
+DV!E$28*Usage!$AD205
+DV!E$29*Usage!$AE205
+DV!E$30*Usage!$AF205
+DV!E$31*Usage!$AG205
+DV!E$32*Usage!$AH205
+DV!E$33*Usage!$AI205
+DV!E$34*Usage!$AJ205
+DV!E$35*Usage!$AK205
+DV!E$36*Usage!$AL205
+DV!E$37*Usage!$AM205
+DV!E$38*Usage!$AN205
+DV!E$39*Usage!$AO205
+DV!E$40*Usage!$AP205
+DV!E$41*Usage!$AQ205
+DV!E$42*Usage!$AR205
+DV!E$43*Usage!$AS205
+DV!E$44*Usage!$AT205
+DV!E$45*Usage!$AU205
+DV!E$46*Usage!$AV205
+DV!E$47*Usage!$AW205
+DV!E$48*Usage!$AX205
+DV!E$49*Usage!$AY205
+DV!E$50*Usage!$AZ205
+DV!E$51*Usage!$BA205
+DV!E$52*Usage!$BB205
+DV!E$53*Usage!$BC205
+DV!E$54*Usage!$BD205</f>
        <v>300</v>
      </c>
      <c r="D205" s="1">
        <f>+DV!F$2*Usage!$D205
+DV!F$3*Usage!$E205
+DV!F$4*Usage!$F205
+DV!F$5*Usage!$G205
+DV!F$6*Usage!$H205
+DV!F$7*Usage!$I205
+DV!F$8*Usage!$J205
+DV!F$9*Usage!$K205
+DV!F$10*Usage!$L205
+DV!F$11*Usage!$M205
+DV!F$12*Usage!$N205
+DV!F$13*Usage!$O205
+DV!F$14*Usage!$P205
+DV!F$15*Usage!$Q205
+DV!F$16*Usage!$R205
+DV!F$17*Usage!$S205
+DV!F$18*Usage!$T205
+DV!F$19*Usage!$U205
+DV!F$20*Usage!$V205
+DV!F$21*Usage!$W205
+DV!F$22*Usage!$X205
+DV!F$23*Usage!$Y205
+DV!F$24*Usage!$Z205
+DV!F$25*Usage!$AA205
+DV!G$26*Usage!$AB205
+DV!F$27*Usage!$AC205
+DV!F$28*Usage!$AD205
+DV!F$29*Usage!$AE205
+DV!F$30*Usage!$AF205
+DV!F$31*Usage!$AG205
+DV!F$32*Usage!$AH205
+DV!F$33*Usage!$AI205
+DV!F$34*Usage!$AJ205
+DV!F$35*Usage!$AK205
+DV!F$36*Usage!$AL205
+DV!F$37*Usage!$AM205
+DV!F$38*Usage!$AN205
+DV!F$39*Usage!$AO205
+DV!F$40*Usage!$AP205
+DV!F$41*Usage!$AQ205
+DV!F$42*Usage!$AR205
+DV!F$43*Usage!$AS205
+DV!F$44*Usage!$AT205
+DV!F$45*Usage!$AU205
+DV!F$46*Usage!$AV205
+DV!F$47*Usage!$AW205
+DV!F$48*Usage!$AX205
+DV!F$49*Usage!$AY205
+DV!F$50*Usage!$AZ205
+DV!F$51*Usage!$BA205
+DV!F$52*Usage!$BB205
+DV!F$53*Usage!$BC205
+DV!F$54*Usage!$BD205</f>
        <v>420</v>
      </c>
      <c r="E205" s="1">
        <f>+DV!G$2*Usage!$D205
+DV!G$3*Usage!$E205
+DV!G$4*Usage!$F205
+DV!G$5*Usage!$G205
+DV!G$6*Usage!$H205
+DV!G$7*Usage!$I205
+DV!G$8*Usage!$J205
+DV!G$9*Usage!$K205
+DV!G$10*Usage!$L205
+DV!G$11*Usage!$M205
+DV!G$12*Usage!$N205
+DV!G$13*Usage!$O205
+DV!G$14*Usage!$P205
+DV!G$15*Usage!$Q205
+DV!G$16*Usage!$R205
+DV!G$17*Usage!$S205
+DV!G$18*Usage!$T205
+DV!G$19*Usage!$U205
+DV!G$20*Usage!$V205
+DV!G$21*Usage!$W205
+DV!G$22*Usage!$X205
+DV!G$23*Usage!$Y205
+DV!G$24*Usage!$Z205
+DV!G$25*Usage!$AA205
+DV!H$26*Usage!$AB205
+DV!G$27*Usage!$AC205
+DV!G$28*Usage!$AD205
+DV!G$29*Usage!$AE205
+DV!G$30*Usage!$AF205
+DV!G$31*Usage!$AG205
+DV!G$32*Usage!$AH205
+DV!G$33*Usage!$AI205
+DV!G$34*Usage!$AJ205
+DV!G$35*Usage!$AK205
+DV!G$36*Usage!$AL205
+DV!G$37*Usage!$AM205
+DV!G$38*Usage!$AN205
+DV!G$39*Usage!$AO205
+DV!G$40*Usage!$AP205
+DV!G$41*Usage!$AQ205
+DV!G$42*Usage!$AR205
+DV!G$43*Usage!$AS205
+DV!G$44*Usage!$AT205
+DV!G$45*Usage!$AU205
+DV!G$46*Usage!$AV205
+DV!G$47*Usage!$AW205
+DV!G$48*Usage!$AX205
+DV!G$49*Usage!$AY205
+DV!G$50*Usage!$AZ205
+DV!G$51*Usage!$BA205
+DV!G$52*Usage!$BB205
+DV!G$53*Usage!$BC205
+DV!G$54*Usage!$BD205</f>
        <v>312</v>
      </c>
      <c r="F205" s="1">
        <f>+DV!H$2*Usage!$D205
+DV!H$3*Usage!$E205
+DV!H$4*Usage!$F205
+DV!H$5*Usage!$G205
+DV!H$6*Usage!$H205
+DV!H$7*Usage!$I205
+DV!H$8*Usage!$J205
+DV!H$9*Usage!$K205
+DV!H$10*Usage!$L205
+DV!H$11*Usage!$M205
+DV!H$12*Usage!$N205
+DV!H$13*Usage!$O205
+DV!H$14*Usage!$P205
+DV!H$15*Usage!$Q205
+DV!H$16*Usage!$R205
+DV!H$17*Usage!$S205
+DV!H$18*Usage!$T205
+DV!H$19*Usage!$U205
+DV!H$20*Usage!$V205
+DV!H$21*Usage!$W205
+DV!H$22*Usage!$X205
+DV!H$23*Usage!$Y205
+DV!H$24*Usage!$Z205
+DV!H$25*Usage!$AA205
+DV!I$26*Usage!$AB205
+DV!H$27*Usage!$AC205
+DV!H$28*Usage!$AD205
+DV!H$29*Usage!$AE205
+DV!H$30*Usage!$AF205
+DV!H$31*Usage!$AG205
+DV!H$32*Usage!$AH205
+DV!H$33*Usage!$AI205
+DV!H$34*Usage!$AJ205
+DV!H$35*Usage!$AK205
+DV!H$36*Usage!$AL205
+DV!H$37*Usage!$AM205
+DV!H$38*Usage!$AN205
+DV!H$39*Usage!$AO205
+DV!H$40*Usage!$AP205
+DV!H$41*Usage!$AQ205
+DV!H$42*Usage!$AR205
+DV!H$43*Usage!$AS205
+DV!H$44*Usage!$AT205
+DV!H$45*Usage!$AU205
+DV!H$46*Usage!$AV205
+DV!H$47*Usage!$AW205
+DV!H$48*Usage!$AX205
+DV!H$49*Usage!$AY205
+DV!H$50*Usage!$AZ205
+DV!H$51*Usage!$BA205
+DV!H$52*Usage!$BB205
+DV!H$53*Usage!$BC205
+DV!H$54*Usage!$BD205</f>
        <v>400</v>
      </c>
      <c r="G205" s="1">
        <f>+DV!I$2*Usage!$D205
+DV!I$3*Usage!$E205
+DV!I$4*Usage!$F205
+DV!I$5*Usage!$G205
+DV!I$6*Usage!$H205
+DV!I$7*Usage!$I205
+DV!I$8*Usage!$J205
+DV!I$9*Usage!$K205
+DV!I$10*Usage!$L205
+DV!I$11*Usage!$M205
+DV!I$12*Usage!$N205
+DV!I$13*Usage!$O205
+DV!I$14*Usage!$P205
+DV!I$15*Usage!$Q205
+DV!I$16*Usage!$R205
+DV!I$17*Usage!$S205
+DV!I$18*Usage!$T205
+DV!I$19*Usage!$U205
+DV!I$20*Usage!$V205
+DV!I$21*Usage!$W205
+DV!I$22*Usage!$X205
+DV!I$23*Usage!$Y205
+DV!I$24*Usage!$Z205
+DV!I$25*Usage!$AA205
+DV!J$26*Usage!$AB205
+DV!I$27*Usage!$AC205
+DV!I$28*Usage!$AD205
+DV!I$29*Usage!$AE205
+DV!I$30*Usage!$AF205
+DV!I$31*Usage!$AG205
+DV!I$32*Usage!$AH205
+DV!I$33*Usage!$AI205
+DV!I$34*Usage!$AJ205
+DV!I$35*Usage!$AK205
+DV!I$36*Usage!$AL205
+DV!I$37*Usage!$AM205
+DV!I$38*Usage!$AN205
+DV!I$39*Usage!$AO205
+DV!I$40*Usage!$AP205
+DV!I$41*Usage!$AQ205
+DV!I$42*Usage!$AR205
+DV!I$43*Usage!$AS205
+DV!I$44*Usage!$AT205
+DV!I$45*Usage!$AU205
+DV!I$46*Usage!$AV205
+DV!I$47*Usage!$AW205
+DV!I$48*Usage!$AX205
+DV!I$49*Usage!$AY205
+DV!I$50*Usage!$AZ205
+DV!I$51*Usage!$BA205
+DV!I$52*Usage!$BB205
+DV!I$53*Usage!$BC205
+DV!I$54*Usage!$BD205</f>
        <v>400</v>
      </c>
      <c r="H205" s="1">
        <f>+DV!J$2*Usage!$D205
+DV!J$3*Usage!$E205
+DV!J$4*Usage!$F205
+DV!J$5*Usage!$G205
+DV!J$6*Usage!$H205
+DV!J$7*Usage!$I205
+DV!J$8*Usage!$J205
+DV!J$9*Usage!$K205
+DV!J$10*Usage!$L205
+DV!J$11*Usage!$M205
+DV!J$12*Usage!$N205
+DV!J$13*Usage!$O205
+DV!J$14*Usage!$P205
+DV!J$15*Usage!$Q205
+DV!J$16*Usage!$R205
+DV!J$17*Usage!$S205
+DV!J$18*Usage!$T205
+DV!J$19*Usage!$U205
+DV!J$20*Usage!$V205
+DV!J$21*Usage!$W205
+DV!J$22*Usage!$X205
+DV!J$23*Usage!$Y205
+DV!J$24*Usage!$Z205
+DV!J$25*Usage!$AA205
+DV!K$26*Usage!$AB205
+DV!J$27*Usage!$AC205
+DV!J$28*Usage!$AD205
+DV!J$29*Usage!$AE205
+DV!J$30*Usage!$AF205
+DV!J$31*Usage!$AG205
+DV!J$32*Usage!$AH205
+DV!J$33*Usage!$AI205
+DV!J$34*Usage!$AJ205
+DV!J$35*Usage!$AK205
+DV!J$36*Usage!$AL205
+DV!J$37*Usage!$AM205
+DV!J$38*Usage!$AN205
+DV!J$39*Usage!$AO205
+DV!J$40*Usage!$AP205
+DV!J$41*Usage!$AQ205
+DV!J$42*Usage!$AR205
+DV!J$43*Usage!$AS205
+DV!J$44*Usage!$AT205
+DV!J$45*Usage!$AU205
+DV!J$46*Usage!$AV205
+DV!J$47*Usage!$AW205
+DV!J$48*Usage!$AX205
+DV!J$49*Usage!$AY205
+DV!J$50*Usage!$AZ205
+DV!J$51*Usage!$BA205
+DV!J$52*Usage!$BB205
+DV!J$53*Usage!$BC205
+DV!J$54*Usage!$BD205</f>
        <v>300</v>
      </c>
      <c r="I205" s="1">
        <f>+DV!K$2*Usage!$D205
+DV!K$3*Usage!$E205
+DV!K$4*Usage!$F205
+DV!K$5*Usage!$G205
+DV!K$6*Usage!$H205
+DV!K$7*Usage!$I205
+DV!K$8*Usage!$J205
+DV!K$9*Usage!$K205
+DV!K$10*Usage!$L205
+DV!K$11*Usage!$M205
+DV!K$12*Usage!$N205
+DV!K$13*Usage!$O205
+DV!K$14*Usage!$P205
+DV!K$15*Usage!$Q205
+DV!K$16*Usage!$R205
+DV!K$17*Usage!$S205
+DV!K$18*Usage!$T205
+DV!K$19*Usage!$U205
+DV!K$20*Usage!$V205
+DV!K$21*Usage!$W205
+DV!K$22*Usage!$X205
+DV!K$23*Usage!$Y205
+DV!K$24*Usage!$Z205
+DV!K$25*Usage!$AA205
+DV!L$26*Usage!$AB205
+DV!K$27*Usage!$AC205
+DV!K$28*Usage!$AD205
+DV!K$29*Usage!$AE205
+DV!K$30*Usage!$AF205
+DV!K$31*Usage!$AG205
+DV!K$32*Usage!$AH205
+DV!K$33*Usage!$AI205
+DV!K$34*Usage!$AJ205
+DV!K$35*Usage!$AK205
+DV!K$36*Usage!$AL205
+DV!K$37*Usage!$AM205
+DV!K$38*Usage!$AN205
+DV!K$39*Usage!$AO205
+DV!K$40*Usage!$AP205
+DV!K$41*Usage!$AQ205
+DV!K$42*Usage!$AR205
+DV!K$43*Usage!$AS205
+DV!K$44*Usage!$AT205
+DV!K$45*Usage!$AU205
+DV!K$46*Usage!$AV205
+DV!K$47*Usage!$AW205
+DV!K$48*Usage!$AX205
+DV!K$49*Usage!$AY205
+DV!K$50*Usage!$AZ205
+DV!K$51*Usage!$BA205
+DV!K$52*Usage!$BB205
+DV!K$53*Usage!$BC205
+DV!K$54*Usage!$BD205</f>
        <v>0</v>
      </c>
      <c r="J205" s="1">
        <f>+DV!L$2*Usage!$D205
+DV!L$3*Usage!$E205
+DV!L$4*Usage!$F205
+DV!L$5*Usage!$G205
+DV!L$6*Usage!$H205
+DV!L$7*Usage!$I205
+DV!L$8*Usage!$J205
+DV!L$9*Usage!$K205
+DV!L$10*Usage!$L205
+DV!L$11*Usage!$M205
+DV!L$12*Usage!$N205
+DV!L$13*Usage!$O205
+DV!L$14*Usage!$P205
+DV!L$15*Usage!$Q205
+DV!L$16*Usage!$R205
+DV!L$17*Usage!$S205
+DV!L$18*Usage!$T205
+DV!L$19*Usage!$U205
+DV!L$20*Usage!$V205
+DV!L$21*Usage!$W205
+DV!L$22*Usage!$X205
+DV!L$23*Usage!$Y205
+DV!L$24*Usage!$Z205
+DV!L$25*Usage!$AA205
+DV!M$26*Usage!$AB205
+DV!L$27*Usage!$AC205
+DV!L$28*Usage!$AD205
+DV!L$29*Usage!$AE205
+DV!L$30*Usage!$AF205
+DV!L$31*Usage!$AG205
+DV!L$32*Usage!$AH205
+DV!L$33*Usage!$AI205
+DV!L$34*Usage!$AJ205
+DV!L$35*Usage!$AK205
+DV!L$36*Usage!$AL205
+DV!L$37*Usage!$AM205
+DV!L$38*Usage!$AN205
+DV!L$39*Usage!$AO205
+DV!L$40*Usage!$AP205
+DV!L$41*Usage!$AQ205
+DV!L$42*Usage!$AR205
+DV!L$43*Usage!$AS205
+DV!L$44*Usage!$AT205
+DV!L$45*Usage!$AU205
+DV!L$46*Usage!$AV205
+DV!L$47*Usage!$AW205
+DV!L$48*Usage!$AX205
+DV!L$49*Usage!$AY205
+DV!L$50*Usage!$AZ205
+DV!L$51*Usage!$BA205
+DV!L$52*Usage!$BB205
+DV!L$53*Usage!$BC205
+DV!L$54*Usage!$BD205</f>
        <v>0</v>
      </c>
      <c r="K205" s="1">
        <f>+DV!M$2*Usage!$D205
+DV!M$3*Usage!$E205
+DV!M$4*Usage!$F205
+DV!M$5*Usage!$G205
+DV!M$6*Usage!$H205
+DV!M$7*Usage!$I205
+DV!M$8*Usage!$J205
+DV!M$9*Usage!$K205
+DV!M$10*Usage!$L205
+DV!M$11*Usage!$M205
+DV!M$12*Usage!$N205
+DV!M$13*Usage!$O205
+DV!M$14*Usage!$P205
+DV!M$15*Usage!$Q205
+DV!M$16*Usage!$R205
+DV!M$17*Usage!$S205
+DV!M$18*Usage!$T205
+DV!M$19*Usage!$U205
+DV!M$20*Usage!$V205
+DV!M$21*Usage!$W205
+DV!M$22*Usage!$X205
+DV!M$23*Usage!$Y205
+DV!M$24*Usage!$Z205
+DV!M$25*Usage!$AA205
+DV!M$26*Usage!$AB205
+DV!M$27*Usage!$AC205
+DV!M$28*Usage!$AD205
+DV!M$29*Usage!$AE205
+DV!M$30*Usage!$AF205
+DV!M$31*Usage!$AG205
+DV!M$32*Usage!$AH205
+DV!M$33*Usage!$AI205
+DV!M$34*Usage!$AJ205
+DV!M$35*Usage!$AK205
+DV!M$36*Usage!$AL205
+DV!M$37*Usage!$AM205
+DV!M$38*Usage!$AN205
+DV!M$39*Usage!$AO205
+DV!M$40*Usage!$AP205
+DV!M$41*Usage!$AQ205
+DV!M$42*Usage!$AR205
+DV!M$43*Usage!$AS205
+DV!M$44*Usage!$AT205
+DV!M$45*Usage!$AU205
+DV!M$46*Usage!$AV205
+DV!M$47*Usage!$AW205
+DV!M$48*Usage!$AX205
+DV!M$49*Usage!$AY205
+DV!M$50*Usage!$AZ205
+DV!M$51*Usage!$BA205
+DV!M$52*Usage!$BB205
+DV!M$53*Usage!$BC205
+DV!M$54*Usage!$BD205</f>
        <v>0</v>
      </c>
      <c r="L205" s="1">
        <f>+DV!N$2*Usage!$D205
+DV!N$3*Usage!$E205
+DV!N$4*Usage!$F205
+DV!N$5*Usage!$G205
+DV!N$6*Usage!$H205
+DV!N$7*Usage!$I205
+DV!N$8*Usage!$J205
+DV!N$9*Usage!$K205
+DV!N$10*Usage!$L205
+DV!N$11*Usage!$M205
+DV!N$12*Usage!$N205
+DV!N$13*Usage!$O205
+DV!N$14*Usage!$P205
+DV!N$15*Usage!$Q205
+DV!N$16*Usage!$R205
+DV!N$17*Usage!$S205
+DV!N$18*Usage!$T205
+DV!N$19*Usage!$U205
+DV!N$20*Usage!$V205
+DV!N$21*Usage!$W205
+DV!N$22*Usage!$X205
+DV!N$23*Usage!$Y205
+DV!N$24*Usage!$Z205
+DV!N$25*Usage!$AA205
+DV!N$26*Usage!$AB205
+DV!N$27*Usage!$AC205
+DV!N$28*Usage!$AD205
+DV!N$29*Usage!$AE205
+DV!N$30*Usage!$AF205
+DV!N$31*Usage!$AG205
+DV!N$32*Usage!$AH205
+DV!N$33*Usage!$AI205
+DV!N$34*Usage!$AJ205
+DV!N$35*Usage!$AK205
+DV!N$36*Usage!$AL205
+DV!N$37*Usage!$AM205
+DV!N$38*Usage!$AN205
+DV!N$39*Usage!$AO205
+DV!N$40*Usage!$AP205
+DV!N$41*Usage!$AQ205
+DV!N$42*Usage!$AR205
+DV!N$43*Usage!$AS205
+DV!N$44*Usage!$AT205
+DV!N$45*Usage!$AU205
+DV!N$46*Usage!$AV205
+DV!N$47*Usage!$AW205
+DV!N$48*Usage!$AX205
+DV!N$49*Usage!$AY205
+DV!N$50*Usage!$AZ205
+DV!N$51*Usage!$BA205
+DV!N$52*Usage!$BB205
+DV!N$53*Usage!$BC205
+DV!N$54*Usage!$BD205</f>
        <v>0</v>
      </c>
      <c r="M205" s="1">
        <f>+DV!O$2*Usage!$D205
+DV!O$3*Usage!$E205
+DV!O$4*Usage!$F205
+DV!O$5*Usage!$G205
+DV!O$6*Usage!$H205
+DV!O$7*Usage!$I205
+DV!O$8*Usage!$J205
+DV!O$9*Usage!$K205
+DV!O$10*Usage!$L205
+DV!O$11*Usage!$M205
+DV!O$12*Usage!$N205
+DV!O$13*Usage!$O205
+DV!O$14*Usage!$P205
+DV!O$15*Usage!$Q205
+DV!O$16*Usage!$R205
+DV!O$17*Usage!$S205
+DV!O$18*Usage!$T205
+DV!O$19*Usage!$U205
+DV!O$20*Usage!$V205
+DV!O$21*Usage!$W205
+DV!O$22*Usage!$X205
+DV!O$23*Usage!$Y205
+DV!O$24*Usage!$Z205
+DV!O$25*Usage!$AA205
+DV!O$26*Usage!$AB205
+DV!O$27*Usage!$AC205
+DV!O$28*Usage!$AD205
+DV!O$29*Usage!$AE205
+DV!O$30*Usage!$AF205
+DV!O$31*Usage!$AG205
+DV!O$32*Usage!$AH205
+DV!O$33*Usage!$AI205
+DV!O$34*Usage!$AJ205
+DV!O$35*Usage!$AK205
+DV!O$36*Usage!$AL205
+DV!O$37*Usage!$AM205
+DV!O$38*Usage!$AN205
+DV!O$39*Usage!$AO205
+DV!O$40*Usage!$AP205
+DV!O$41*Usage!$AQ205
+DV!O$42*Usage!$AR205
+DV!O$43*Usage!$AS205
+DV!O$44*Usage!$AT205
+DV!O$45*Usage!$AU205
+DV!O$46*Usage!$AV205
+DV!O$47*Usage!$AW205
+DV!O$48*Usage!$AX205
+DV!O$49*Usage!$AY205
+DV!O$50*Usage!$AZ205
+DV!O$51*Usage!$BA205
+DV!O$52*Usage!$BB205
+DV!O$53*Usage!$BC205
+DV!O$54*Usage!$BD205</f>
        <v>0</v>
      </c>
      <c r="N205" t="str">
        <f>VLOOKUP(A205,'Plant Stock'!B220:B10208,1,0)</f>
        <v>086285A.202</v>
      </c>
      <c r="P205" s="108"/>
    </row>
    <row r="206" spans="1:16" x14ac:dyDescent="0.25">
      <c r="A206" s="122" t="s">
        <v>8577</v>
      </c>
      <c r="B206" s="1">
        <f>+DV!D$2*Usage!$D206
+DV!D$3*Usage!$E206
+DV!D$4*Usage!$F206
+DV!D$5*Usage!$G206
+DV!D$6*Usage!$H206
+DV!D$7*Usage!$I206
+DV!D$8*Usage!$J206
+DV!D$9*Usage!$K206
+DV!D$10*Usage!$L206
+DV!D$11*Usage!$M206
+DV!D$12*Usage!$N206
+DV!D$13*Usage!$O206
+DV!D$14*Usage!$P206
+DV!D$15*Usage!$Q206
+DV!D$16*Usage!$R206
+DV!D$17*Usage!$S206
+DV!D$18*Usage!$T206
+DV!D$19*Usage!$U206
+DV!D$20*Usage!$V206
+DV!D$21*Usage!$W206
+DV!D$22*Usage!$X206
+DV!D$23*Usage!$Y206
+DV!D$24*Usage!$Z206
+DV!D$25*Usage!$AA206
+DV!E$26*Usage!$AB206
+DV!D$27*Usage!$AC206
+DV!D$28*Usage!$AD206
+DV!D$29*Usage!$AE206
+DV!D$30*Usage!$AF206
+DV!D$31*Usage!$AG206
+DV!D$32*Usage!$AH206
+DV!D$33*Usage!$AI206
+DV!D$34*Usage!$AJ206
+DV!D$35*Usage!$AK206
+DV!D$36*Usage!$AL206
+DV!D$37*Usage!$AM206
+DV!D$38*Usage!$AN206
+DV!D$39*Usage!$AO206
+DV!D$40*Usage!$AP206
+DV!D$41*Usage!$AQ206
+DV!D$42*Usage!$AR206
+DV!D$43*Usage!$AS206
+DV!D$44*Usage!$AT206
+DV!D$45*Usage!$AU206
+DV!D$46*Usage!$AV206
+DV!D$47*Usage!$AW206
+DV!D$48*Usage!$AX206
+DV!D$49*Usage!$AY206
+DV!D$50*Usage!$AZ206
+DV!D$51*Usage!$BA206
+DV!D$52*Usage!$BB206
+DV!D$53*Usage!$BC206
+DV!D$54*Usage!$BD206</f>
        <v>0</v>
      </c>
      <c r="C206" s="1">
        <f>+DV!E$2*Usage!$D206
+DV!E$3*Usage!$E206
+DV!E$4*Usage!$F206
+DV!E$5*Usage!$G206
+DV!E$6*Usage!$H206
+DV!E$7*Usage!$I206
+DV!E$8*Usage!$J206
+DV!E$9*Usage!$K206
+DV!E$10*Usage!$L206
+DV!E$11*Usage!$M206
+DV!E$12*Usage!$N206
+DV!E$13*Usage!$O206
+DV!E$14*Usage!$P206
+DV!E$15*Usage!$Q206
+DV!E$16*Usage!$R206
+DV!E$17*Usage!$S206
+DV!E$18*Usage!$T206
+DV!E$19*Usage!$U206
+DV!E$20*Usage!$V206
+DV!E$21*Usage!$W206
+DV!E$22*Usage!$X206
+DV!E$23*Usage!$Y206
+DV!E$24*Usage!$Z206
+DV!E$25*Usage!$AA206
+DV!F$26*Usage!$AB206
+DV!E$27*Usage!$AC206
+DV!E$28*Usage!$AD206
+DV!E$29*Usage!$AE206
+DV!E$30*Usage!$AF206
+DV!E$31*Usage!$AG206
+DV!E$32*Usage!$AH206
+DV!E$33*Usage!$AI206
+DV!E$34*Usage!$AJ206
+DV!E$35*Usage!$AK206
+DV!E$36*Usage!$AL206
+DV!E$37*Usage!$AM206
+DV!E$38*Usage!$AN206
+DV!E$39*Usage!$AO206
+DV!E$40*Usage!$AP206
+DV!E$41*Usage!$AQ206
+DV!E$42*Usage!$AR206
+DV!E$43*Usage!$AS206
+DV!E$44*Usage!$AT206
+DV!E$45*Usage!$AU206
+DV!E$46*Usage!$AV206
+DV!E$47*Usage!$AW206
+DV!E$48*Usage!$AX206
+DV!E$49*Usage!$AY206
+DV!E$50*Usage!$AZ206
+DV!E$51*Usage!$BA206
+DV!E$52*Usage!$BB206
+DV!E$53*Usage!$BC206
+DV!E$54*Usage!$BD206</f>
        <v>0</v>
      </c>
      <c r="D206" s="1">
        <f>+DV!F$2*Usage!$D206
+DV!F$3*Usage!$E206
+DV!F$4*Usage!$F206
+DV!F$5*Usage!$G206
+DV!F$6*Usage!$H206
+DV!F$7*Usage!$I206
+DV!F$8*Usage!$J206
+DV!F$9*Usage!$K206
+DV!F$10*Usage!$L206
+DV!F$11*Usage!$M206
+DV!F$12*Usage!$N206
+DV!F$13*Usage!$O206
+DV!F$14*Usage!$P206
+DV!F$15*Usage!$Q206
+DV!F$16*Usage!$R206
+DV!F$17*Usage!$S206
+DV!F$18*Usage!$T206
+DV!F$19*Usage!$U206
+DV!F$20*Usage!$V206
+DV!F$21*Usage!$W206
+DV!F$22*Usage!$X206
+DV!F$23*Usage!$Y206
+DV!F$24*Usage!$Z206
+DV!F$25*Usage!$AA206
+DV!G$26*Usage!$AB206
+DV!F$27*Usage!$AC206
+DV!F$28*Usage!$AD206
+DV!F$29*Usage!$AE206
+DV!F$30*Usage!$AF206
+DV!F$31*Usage!$AG206
+DV!F$32*Usage!$AH206
+DV!F$33*Usage!$AI206
+DV!F$34*Usage!$AJ206
+DV!F$35*Usage!$AK206
+DV!F$36*Usage!$AL206
+DV!F$37*Usage!$AM206
+DV!F$38*Usage!$AN206
+DV!F$39*Usage!$AO206
+DV!F$40*Usage!$AP206
+DV!F$41*Usage!$AQ206
+DV!F$42*Usage!$AR206
+DV!F$43*Usage!$AS206
+DV!F$44*Usage!$AT206
+DV!F$45*Usage!$AU206
+DV!F$46*Usage!$AV206
+DV!F$47*Usage!$AW206
+DV!F$48*Usage!$AX206
+DV!F$49*Usage!$AY206
+DV!F$50*Usage!$AZ206
+DV!F$51*Usage!$BA206
+DV!F$52*Usage!$BB206
+DV!F$53*Usage!$BC206
+DV!F$54*Usage!$BD206</f>
        <v>0</v>
      </c>
      <c r="E206" s="1">
        <f>+DV!G$2*Usage!$D206
+DV!G$3*Usage!$E206
+DV!G$4*Usage!$F206
+DV!G$5*Usage!$G206
+DV!G$6*Usage!$H206
+DV!G$7*Usage!$I206
+DV!G$8*Usage!$J206
+DV!G$9*Usage!$K206
+DV!G$10*Usage!$L206
+DV!G$11*Usage!$M206
+DV!G$12*Usage!$N206
+DV!G$13*Usage!$O206
+DV!G$14*Usage!$P206
+DV!G$15*Usage!$Q206
+DV!G$16*Usage!$R206
+DV!G$17*Usage!$S206
+DV!G$18*Usage!$T206
+DV!G$19*Usage!$U206
+DV!G$20*Usage!$V206
+DV!G$21*Usage!$W206
+DV!G$22*Usage!$X206
+DV!G$23*Usage!$Y206
+DV!G$24*Usage!$Z206
+DV!G$25*Usage!$AA206
+DV!H$26*Usage!$AB206
+DV!G$27*Usage!$AC206
+DV!G$28*Usage!$AD206
+DV!G$29*Usage!$AE206
+DV!G$30*Usage!$AF206
+DV!G$31*Usage!$AG206
+DV!G$32*Usage!$AH206
+DV!G$33*Usage!$AI206
+DV!G$34*Usage!$AJ206
+DV!G$35*Usage!$AK206
+DV!G$36*Usage!$AL206
+DV!G$37*Usage!$AM206
+DV!G$38*Usage!$AN206
+DV!G$39*Usage!$AO206
+DV!G$40*Usage!$AP206
+DV!G$41*Usage!$AQ206
+DV!G$42*Usage!$AR206
+DV!G$43*Usage!$AS206
+DV!G$44*Usage!$AT206
+DV!G$45*Usage!$AU206
+DV!G$46*Usage!$AV206
+DV!G$47*Usage!$AW206
+DV!G$48*Usage!$AX206
+DV!G$49*Usage!$AY206
+DV!G$50*Usage!$AZ206
+DV!G$51*Usage!$BA206
+DV!G$52*Usage!$BB206
+DV!G$53*Usage!$BC206
+DV!G$54*Usage!$BD206</f>
        <v>0</v>
      </c>
      <c r="F206" s="1">
        <f>+DV!H$2*Usage!$D206
+DV!H$3*Usage!$E206
+DV!H$4*Usage!$F206
+DV!H$5*Usage!$G206
+DV!H$6*Usage!$H206
+DV!H$7*Usage!$I206
+DV!H$8*Usage!$J206
+DV!H$9*Usage!$K206
+DV!H$10*Usage!$L206
+DV!H$11*Usage!$M206
+DV!H$12*Usage!$N206
+DV!H$13*Usage!$O206
+DV!H$14*Usage!$P206
+DV!H$15*Usage!$Q206
+DV!H$16*Usage!$R206
+DV!H$17*Usage!$S206
+DV!H$18*Usage!$T206
+DV!H$19*Usage!$U206
+DV!H$20*Usage!$V206
+DV!H$21*Usage!$W206
+DV!H$22*Usage!$X206
+DV!H$23*Usage!$Y206
+DV!H$24*Usage!$Z206
+DV!H$25*Usage!$AA206
+DV!I$26*Usage!$AB206
+DV!H$27*Usage!$AC206
+DV!H$28*Usage!$AD206
+DV!H$29*Usage!$AE206
+DV!H$30*Usage!$AF206
+DV!H$31*Usage!$AG206
+DV!H$32*Usage!$AH206
+DV!H$33*Usage!$AI206
+DV!H$34*Usage!$AJ206
+DV!H$35*Usage!$AK206
+DV!H$36*Usage!$AL206
+DV!H$37*Usage!$AM206
+DV!H$38*Usage!$AN206
+DV!H$39*Usage!$AO206
+DV!H$40*Usage!$AP206
+DV!H$41*Usage!$AQ206
+DV!H$42*Usage!$AR206
+DV!H$43*Usage!$AS206
+DV!H$44*Usage!$AT206
+DV!H$45*Usage!$AU206
+DV!H$46*Usage!$AV206
+DV!H$47*Usage!$AW206
+DV!H$48*Usage!$AX206
+DV!H$49*Usage!$AY206
+DV!H$50*Usage!$AZ206
+DV!H$51*Usage!$BA206
+DV!H$52*Usage!$BB206
+DV!H$53*Usage!$BC206
+DV!H$54*Usage!$BD206</f>
        <v>0</v>
      </c>
      <c r="G206" s="1">
        <f>+DV!I$2*Usage!$D206
+DV!I$3*Usage!$E206
+DV!I$4*Usage!$F206
+DV!I$5*Usage!$G206
+DV!I$6*Usage!$H206
+DV!I$7*Usage!$I206
+DV!I$8*Usage!$J206
+DV!I$9*Usage!$K206
+DV!I$10*Usage!$L206
+DV!I$11*Usage!$M206
+DV!I$12*Usage!$N206
+DV!I$13*Usage!$O206
+DV!I$14*Usage!$P206
+DV!I$15*Usage!$Q206
+DV!I$16*Usage!$R206
+DV!I$17*Usage!$S206
+DV!I$18*Usage!$T206
+DV!I$19*Usage!$U206
+DV!I$20*Usage!$V206
+DV!I$21*Usage!$W206
+DV!I$22*Usage!$X206
+DV!I$23*Usage!$Y206
+DV!I$24*Usage!$Z206
+DV!I$25*Usage!$AA206
+DV!J$26*Usage!$AB206
+DV!I$27*Usage!$AC206
+DV!I$28*Usage!$AD206
+DV!I$29*Usage!$AE206
+DV!I$30*Usage!$AF206
+DV!I$31*Usage!$AG206
+DV!I$32*Usage!$AH206
+DV!I$33*Usage!$AI206
+DV!I$34*Usage!$AJ206
+DV!I$35*Usage!$AK206
+DV!I$36*Usage!$AL206
+DV!I$37*Usage!$AM206
+DV!I$38*Usage!$AN206
+DV!I$39*Usage!$AO206
+DV!I$40*Usage!$AP206
+DV!I$41*Usage!$AQ206
+DV!I$42*Usage!$AR206
+DV!I$43*Usage!$AS206
+DV!I$44*Usage!$AT206
+DV!I$45*Usage!$AU206
+DV!I$46*Usage!$AV206
+DV!I$47*Usage!$AW206
+DV!I$48*Usage!$AX206
+DV!I$49*Usage!$AY206
+DV!I$50*Usage!$AZ206
+DV!I$51*Usage!$BA206
+DV!I$52*Usage!$BB206
+DV!I$53*Usage!$BC206
+DV!I$54*Usage!$BD206</f>
        <v>0</v>
      </c>
      <c r="H206" s="1">
        <f>+DV!J$2*Usage!$D206
+DV!J$3*Usage!$E206
+DV!J$4*Usage!$F206
+DV!J$5*Usage!$G206
+DV!J$6*Usage!$H206
+DV!J$7*Usage!$I206
+DV!J$8*Usage!$J206
+DV!J$9*Usage!$K206
+DV!J$10*Usage!$L206
+DV!J$11*Usage!$M206
+DV!J$12*Usage!$N206
+DV!J$13*Usage!$O206
+DV!J$14*Usage!$P206
+DV!J$15*Usage!$Q206
+DV!J$16*Usage!$R206
+DV!J$17*Usage!$S206
+DV!J$18*Usage!$T206
+DV!J$19*Usage!$U206
+DV!J$20*Usage!$V206
+DV!J$21*Usage!$W206
+DV!J$22*Usage!$X206
+DV!J$23*Usage!$Y206
+DV!J$24*Usage!$Z206
+DV!J$25*Usage!$AA206
+DV!K$26*Usage!$AB206
+DV!J$27*Usage!$AC206
+DV!J$28*Usage!$AD206
+DV!J$29*Usage!$AE206
+DV!J$30*Usage!$AF206
+DV!J$31*Usage!$AG206
+DV!J$32*Usage!$AH206
+DV!J$33*Usage!$AI206
+DV!J$34*Usage!$AJ206
+DV!J$35*Usage!$AK206
+DV!J$36*Usage!$AL206
+DV!J$37*Usage!$AM206
+DV!J$38*Usage!$AN206
+DV!J$39*Usage!$AO206
+DV!J$40*Usage!$AP206
+DV!J$41*Usage!$AQ206
+DV!J$42*Usage!$AR206
+DV!J$43*Usage!$AS206
+DV!J$44*Usage!$AT206
+DV!J$45*Usage!$AU206
+DV!J$46*Usage!$AV206
+DV!J$47*Usage!$AW206
+DV!J$48*Usage!$AX206
+DV!J$49*Usage!$AY206
+DV!J$50*Usage!$AZ206
+DV!J$51*Usage!$BA206
+DV!J$52*Usage!$BB206
+DV!J$53*Usage!$BC206
+DV!J$54*Usage!$BD206</f>
        <v>0</v>
      </c>
      <c r="I206" s="1">
        <f>+DV!K$2*Usage!$D206
+DV!K$3*Usage!$E206
+DV!K$4*Usage!$F206
+DV!K$5*Usage!$G206
+DV!K$6*Usage!$H206
+DV!K$7*Usage!$I206
+DV!K$8*Usage!$J206
+DV!K$9*Usage!$K206
+DV!K$10*Usage!$L206
+DV!K$11*Usage!$M206
+DV!K$12*Usage!$N206
+DV!K$13*Usage!$O206
+DV!K$14*Usage!$P206
+DV!K$15*Usage!$Q206
+DV!K$16*Usage!$R206
+DV!K$17*Usage!$S206
+DV!K$18*Usage!$T206
+DV!K$19*Usage!$U206
+DV!K$20*Usage!$V206
+DV!K$21*Usage!$W206
+DV!K$22*Usage!$X206
+DV!K$23*Usage!$Y206
+DV!K$24*Usage!$Z206
+DV!K$25*Usage!$AA206
+DV!L$26*Usage!$AB206
+DV!K$27*Usage!$AC206
+DV!K$28*Usage!$AD206
+DV!K$29*Usage!$AE206
+DV!K$30*Usage!$AF206
+DV!K$31*Usage!$AG206
+DV!K$32*Usage!$AH206
+DV!K$33*Usage!$AI206
+DV!K$34*Usage!$AJ206
+DV!K$35*Usage!$AK206
+DV!K$36*Usage!$AL206
+DV!K$37*Usage!$AM206
+DV!K$38*Usage!$AN206
+DV!K$39*Usage!$AO206
+DV!K$40*Usage!$AP206
+DV!K$41*Usage!$AQ206
+DV!K$42*Usage!$AR206
+DV!K$43*Usage!$AS206
+DV!K$44*Usage!$AT206
+DV!K$45*Usage!$AU206
+DV!K$46*Usage!$AV206
+DV!K$47*Usage!$AW206
+DV!K$48*Usage!$AX206
+DV!K$49*Usage!$AY206
+DV!K$50*Usage!$AZ206
+DV!K$51*Usage!$BA206
+DV!K$52*Usage!$BB206
+DV!K$53*Usage!$BC206
+DV!K$54*Usage!$BD206</f>
        <v>0</v>
      </c>
      <c r="J206" s="1">
        <f>+DV!L$2*Usage!$D206
+DV!L$3*Usage!$E206
+DV!L$4*Usage!$F206
+DV!L$5*Usage!$G206
+DV!L$6*Usage!$H206
+DV!L$7*Usage!$I206
+DV!L$8*Usage!$J206
+DV!L$9*Usage!$K206
+DV!L$10*Usage!$L206
+DV!L$11*Usage!$M206
+DV!L$12*Usage!$N206
+DV!L$13*Usage!$O206
+DV!L$14*Usage!$P206
+DV!L$15*Usage!$Q206
+DV!L$16*Usage!$R206
+DV!L$17*Usage!$S206
+DV!L$18*Usage!$T206
+DV!L$19*Usage!$U206
+DV!L$20*Usage!$V206
+DV!L$21*Usage!$W206
+DV!L$22*Usage!$X206
+DV!L$23*Usage!$Y206
+DV!L$24*Usage!$Z206
+DV!L$25*Usage!$AA206
+DV!M$26*Usage!$AB206
+DV!L$27*Usage!$AC206
+DV!L$28*Usage!$AD206
+DV!L$29*Usage!$AE206
+DV!L$30*Usage!$AF206
+DV!L$31*Usage!$AG206
+DV!L$32*Usage!$AH206
+DV!L$33*Usage!$AI206
+DV!L$34*Usage!$AJ206
+DV!L$35*Usage!$AK206
+DV!L$36*Usage!$AL206
+DV!L$37*Usage!$AM206
+DV!L$38*Usage!$AN206
+DV!L$39*Usage!$AO206
+DV!L$40*Usage!$AP206
+DV!L$41*Usage!$AQ206
+DV!L$42*Usage!$AR206
+DV!L$43*Usage!$AS206
+DV!L$44*Usage!$AT206
+DV!L$45*Usage!$AU206
+DV!L$46*Usage!$AV206
+DV!L$47*Usage!$AW206
+DV!L$48*Usage!$AX206
+DV!L$49*Usage!$AY206
+DV!L$50*Usage!$AZ206
+DV!L$51*Usage!$BA206
+DV!L$52*Usage!$BB206
+DV!L$53*Usage!$BC206
+DV!L$54*Usage!$BD206</f>
        <v>0</v>
      </c>
      <c r="K206" s="1">
        <f>+DV!M$2*Usage!$D206
+DV!M$3*Usage!$E206
+DV!M$4*Usage!$F206
+DV!M$5*Usage!$G206
+DV!M$6*Usage!$H206
+DV!M$7*Usage!$I206
+DV!M$8*Usage!$J206
+DV!M$9*Usage!$K206
+DV!M$10*Usage!$L206
+DV!M$11*Usage!$M206
+DV!M$12*Usage!$N206
+DV!M$13*Usage!$O206
+DV!M$14*Usage!$P206
+DV!M$15*Usage!$Q206
+DV!M$16*Usage!$R206
+DV!M$17*Usage!$S206
+DV!M$18*Usage!$T206
+DV!M$19*Usage!$U206
+DV!M$20*Usage!$V206
+DV!M$21*Usage!$W206
+DV!M$22*Usage!$X206
+DV!M$23*Usage!$Y206
+DV!M$24*Usage!$Z206
+DV!M$25*Usage!$AA206
+DV!M$26*Usage!$AB206
+DV!M$27*Usage!$AC206
+DV!M$28*Usage!$AD206
+DV!M$29*Usage!$AE206
+DV!M$30*Usage!$AF206
+DV!M$31*Usage!$AG206
+DV!M$32*Usage!$AH206
+DV!M$33*Usage!$AI206
+DV!M$34*Usage!$AJ206
+DV!M$35*Usage!$AK206
+DV!M$36*Usage!$AL206
+DV!M$37*Usage!$AM206
+DV!M$38*Usage!$AN206
+DV!M$39*Usage!$AO206
+DV!M$40*Usage!$AP206
+DV!M$41*Usage!$AQ206
+DV!M$42*Usage!$AR206
+DV!M$43*Usage!$AS206
+DV!M$44*Usage!$AT206
+DV!M$45*Usage!$AU206
+DV!M$46*Usage!$AV206
+DV!M$47*Usage!$AW206
+DV!M$48*Usage!$AX206
+DV!M$49*Usage!$AY206
+DV!M$50*Usage!$AZ206
+DV!M$51*Usage!$BA206
+DV!M$52*Usage!$BB206
+DV!M$53*Usage!$BC206
+DV!M$54*Usage!$BD206</f>
        <v>0</v>
      </c>
      <c r="L206" s="1">
        <f>+DV!N$2*Usage!$D206
+DV!N$3*Usage!$E206
+DV!N$4*Usage!$F206
+DV!N$5*Usage!$G206
+DV!N$6*Usage!$H206
+DV!N$7*Usage!$I206
+DV!N$8*Usage!$J206
+DV!N$9*Usage!$K206
+DV!N$10*Usage!$L206
+DV!N$11*Usage!$M206
+DV!N$12*Usage!$N206
+DV!N$13*Usage!$O206
+DV!N$14*Usage!$P206
+DV!N$15*Usage!$Q206
+DV!N$16*Usage!$R206
+DV!N$17*Usage!$S206
+DV!N$18*Usage!$T206
+DV!N$19*Usage!$U206
+DV!N$20*Usage!$V206
+DV!N$21*Usage!$W206
+DV!N$22*Usage!$X206
+DV!N$23*Usage!$Y206
+DV!N$24*Usage!$Z206
+DV!N$25*Usage!$AA206
+DV!N$26*Usage!$AB206
+DV!N$27*Usage!$AC206
+DV!N$28*Usage!$AD206
+DV!N$29*Usage!$AE206
+DV!N$30*Usage!$AF206
+DV!N$31*Usage!$AG206
+DV!N$32*Usage!$AH206
+DV!N$33*Usage!$AI206
+DV!N$34*Usage!$AJ206
+DV!N$35*Usage!$AK206
+DV!N$36*Usage!$AL206
+DV!N$37*Usage!$AM206
+DV!N$38*Usage!$AN206
+DV!N$39*Usage!$AO206
+DV!N$40*Usage!$AP206
+DV!N$41*Usage!$AQ206
+DV!N$42*Usage!$AR206
+DV!N$43*Usage!$AS206
+DV!N$44*Usage!$AT206
+DV!N$45*Usage!$AU206
+DV!N$46*Usage!$AV206
+DV!N$47*Usage!$AW206
+DV!N$48*Usage!$AX206
+DV!N$49*Usage!$AY206
+DV!N$50*Usage!$AZ206
+DV!N$51*Usage!$BA206
+DV!N$52*Usage!$BB206
+DV!N$53*Usage!$BC206
+DV!N$54*Usage!$BD206</f>
        <v>0</v>
      </c>
      <c r="M206" s="1">
        <f>+DV!O$2*Usage!$D206
+DV!O$3*Usage!$E206
+DV!O$4*Usage!$F206
+DV!O$5*Usage!$G206
+DV!O$6*Usage!$H206
+DV!O$7*Usage!$I206
+DV!O$8*Usage!$J206
+DV!O$9*Usage!$K206
+DV!O$10*Usage!$L206
+DV!O$11*Usage!$M206
+DV!O$12*Usage!$N206
+DV!O$13*Usage!$O206
+DV!O$14*Usage!$P206
+DV!O$15*Usage!$Q206
+DV!O$16*Usage!$R206
+DV!O$17*Usage!$S206
+DV!O$18*Usage!$T206
+DV!O$19*Usage!$U206
+DV!O$20*Usage!$V206
+DV!O$21*Usage!$W206
+DV!O$22*Usage!$X206
+DV!O$23*Usage!$Y206
+DV!O$24*Usage!$Z206
+DV!O$25*Usage!$AA206
+DV!O$26*Usage!$AB206
+DV!O$27*Usage!$AC206
+DV!O$28*Usage!$AD206
+DV!O$29*Usage!$AE206
+DV!O$30*Usage!$AF206
+DV!O$31*Usage!$AG206
+DV!O$32*Usage!$AH206
+DV!O$33*Usage!$AI206
+DV!O$34*Usage!$AJ206
+DV!O$35*Usage!$AK206
+DV!O$36*Usage!$AL206
+DV!O$37*Usage!$AM206
+DV!O$38*Usage!$AN206
+DV!O$39*Usage!$AO206
+DV!O$40*Usage!$AP206
+DV!O$41*Usage!$AQ206
+DV!O$42*Usage!$AR206
+DV!O$43*Usage!$AS206
+DV!O$44*Usage!$AT206
+DV!O$45*Usage!$AU206
+DV!O$46*Usage!$AV206
+DV!O$47*Usage!$AW206
+DV!O$48*Usage!$AX206
+DV!O$49*Usage!$AY206
+DV!O$50*Usage!$AZ206
+DV!O$51*Usage!$BA206
+DV!O$52*Usage!$BB206
+DV!O$53*Usage!$BC206
+DV!O$54*Usage!$BD206</f>
        <v>0</v>
      </c>
      <c r="N206" t="str">
        <f>VLOOKUP(A206,'Plant Stock'!B221:B10209,1,0)</f>
        <v>086286A.205</v>
      </c>
      <c r="P206" s="108"/>
    </row>
    <row r="207" spans="1:16" x14ac:dyDescent="0.25">
      <c r="A207" s="122" t="s">
        <v>9183</v>
      </c>
      <c r="B207" s="1">
        <f>+DV!D$2*Usage!$D207
+DV!D$3*Usage!$E207
+DV!D$4*Usage!$F207
+DV!D$5*Usage!$G207
+DV!D$6*Usage!$H207
+DV!D$7*Usage!$I207
+DV!D$8*Usage!$J207
+DV!D$9*Usage!$K207
+DV!D$10*Usage!$L207
+DV!D$11*Usage!$M207
+DV!D$12*Usage!$N207
+DV!D$13*Usage!$O207
+DV!D$14*Usage!$P207
+DV!D$15*Usage!$Q207
+DV!D$16*Usage!$R207
+DV!D$17*Usage!$S207
+DV!D$18*Usage!$T207
+DV!D$19*Usage!$U207
+DV!D$20*Usage!$V207
+DV!D$21*Usage!$W207
+DV!D$22*Usage!$X207
+DV!D$23*Usage!$Y207
+DV!D$24*Usage!$Z207
+DV!D$25*Usage!$AA207
+DV!E$26*Usage!$AB207
+DV!D$27*Usage!$AC207
+DV!D$28*Usage!$AD207
+DV!D$29*Usage!$AE207
+DV!D$30*Usage!$AF207
+DV!D$31*Usage!$AG207
+DV!D$32*Usage!$AH207
+DV!D$33*Usage!$AI207
+DV!D$34*Usage!$AJ207
+DV!D$35*Usage!$AK207
+DV!D$36*Usage!$AL207
+DV!D$37*Usage!$AM207
+DV!D$38*Usage!$AN207
+DV!D$39*Usage!$AO207
+DV!D$40*Usage!$AP207
+DV!D$41*Usage!$AQ207
+DV!D$42*Usage!$AR207
+DV!D$43*Usage!$AS207
+DV!D$44*Usage!$AT207
+DV!D$45*Usage!$AU207
+DV!D$46*Usage!$AV207
+DV!D$47*Usage!$AW207
+DV!D$48*Usage!$AX207
+DV!D$49*Usage!$AY207
+DV!D$50*Usage!$AZ207
+DV!D$51*Usage!$BA207
+DV!D$52*Usage!$BB207
+DV!D$53*Usage!$BC207
+DV!D$54*Usage!$BD207</f>
        <v>0</v>
      </c>
      <c r="C207" s="1">
        <f>+DV!E$2*Usage!$D207
+DV!E$3*Usage!$E207
+DV!E$4*Usage!$F207
+DV!E$5*Usage!$G207
+DV!E$6*Usage!$H207
+DV!E$7*Usage!$I207
+DV!E$8*Usage!$J207
+DV!E$9*Usage!$K207
+DV!E$10*Usage!$L207
+DV!E$11*Usage!$M207
+DV!E$12*Usage!$N207
+DV!E$13*Usage!$O207
+DV!E$14*Usage!$P207
+DV!E$15*Usage!$Q207
+DV!E$16*Usage!$R207
+DV!E$17*Usage!$S207
+DV!E$18*Usage!$T207
+DV!E$19*Usage!$U207
+DV!E$20*Usage!$V207
+DV!E$21*Usage!$W207
+DV!E$22*Usage!$X207
+DV!E$23*Usage!$Y207
+DV!E$24*Usage!$Z207
+DV!E$25*Usage!$AA207
+DV!F$26*Usage!$AB207
+DV!E$27*Usage!$AC207
+DV!E$28*Usage!$AD207
+DV!E$29*Usage!$AE207
+DV!E$30*Usage!$AF207
+DV!E$31*Usage!$AG207
+DV!E$32*Usage!$AH207
+DV!E$33*Usage!$AI207
+DV!E$34*Usage!$AJ207
+DV!E$35*Usage!$AK207
+DV!E$36*Usage!$AL207
+DV!E$37*Usage!$AM207
+DV!E$38*Usage!$AN207
+DV!E$39*Usage!$AO207
+DV!E$40*Usage!$AP207
+DV!E$41*Usage!$AQ207
+DV!E$42*Usage!$AR207
+DV!E$43*Usage!$AS207
+DV!E$44*Usage!$AT207
+DV!E$45*Usage!$AU207
+DV!E$46*Usage!$AV207
+DV!E$47*Usage!$AW207
+DV!E$48*Usage!$AX207
+DV!E$49*Usage!$AY207
+DV!E$50*Usage!$AZ207
+DV!E$51*Usage!$BA207
+DV!E$52*Usage!$BB207
+DV!E$53*Usage!$BC207
+DV!E$54*Usage!$BD207</f>
        <v>0</v>
      </c>
      <c r="D207" s="1">
        <f>+DV!F$2*Usage!$D207
+DV!F$3*Usage!$E207
+DV!F$4*Usage!$F207
+DV!F$5*Usage!$G207
+DV!F$6*Usage!$H207
+DV!F$7*Usage!$I207
+DV!F$8*Usage!$J207
+DV!F$9*Usage!$K207
+DV!F$10*Usage!$L207
+DV!F$11*Usage!$M207
+DV!F$12*Usage!$N207
+DV!F$13*Usage!$O207
+DV!F$14*Usage!$P207
+DV!F$15*Usage!$Q207
+DV!F$16*Usage!$R207
+DV!F$17*Usage!$S207
+DV!F$18*Usage!$T207
+DV!F$19*Usage!$U207
+DV!F$20*Usage!$V207
+DV!F$21*Usage!$W207
+DV!F$22*Usage!$X207
+DV!F$23*Usage!$Y207
+DV!F$24*Usage!$Z207
+DV!F$25*Usage!$AA207
+DV!G$26*Usage!$AB207
+DV!F$27*Usage!$AC207
+DV!F$28*Usage!$AD207
+DV!F$29*Usage!$AE207
+DV!F$30*Usage!$AF207
+DV!F$31*Usage!$AG207
+DV!F$32*Usage!$AH207
+DV!F$33*Usage!$AI207
+DV!F$34*Usage!$AJ207
+DV!F$35*Usage!$AK207
+DV!F$36*Usage!$AL207
+DV!F$37*Usage!$AM207
+DV!F$38*Usage!$AN207
+DV!F$39*Usage!$AO207
+DV!F$40*Usage!$AP207
+DV!F$41*Usage!$AQ207
+DV!F$42*Usage!$AR207
+DV!F$43*Usage!$AS207
+DV!F$44*Usage!$AT207
+DV!F$45*Usage!$AU207
+DV!F$46*Usage!$AV207
+DV!F$47*Usage!$AW207
+DV!F$48*Usage!$AX207
+DV!F$49*Usage!$AY207
+DV!F$50*Usage!$AZ207
+DV!F$51*Usage!$BA207
+DV!F$52*Usage!$BB207
+DV!F$53*Usage!$BC207
+DV!F$54*Usage!$BD207</f>
        <v>0</v>
      </c>
      <c r="E207" s="1">
        <f>+DV!G$2*Usage!$D207
+DV!G$3*Usage!$E207
+DV!G$4*Usage!$F207
+DV!G$5*Usage!$G207
+DV!G$6*Usage!$H207
+DV!G$7*Usage!$I207
+DV!G$8*Usage!$J207
+DV!G$9*Usage!$K207
+DV!G$10*Usage!$L207
+DV!G$11*Usage!$M207
+DV!G$12*Usage!$N207
+DV!G$13*Usage!$O207
+DV!G$14*Usage!$P207
+DV!G$15*Usage!$Q207
+DV!G$16*Usage!$R207
+DV!G$17*Usage!$S207
+DV!G$18*Usage!$T207
+DV!G$19*Usage!$U207
+DV!G$20*Usage!$V207
+DV!G$21*Usage!$W207
+DV!G$22*Usage!$X207
+DV!G$23*Usage!$Y207
+DV!G$24*Usage!$Z207
+DV!G$25*Usage!$AA207
+DV!H$26*Usage!$AB207
+DV!G$27*Usage!$AC207
+DV!G$28*Usage!$AD207
+DV!G$29*Usage!$AE207
+DV!G$30*Usage!$AF207
+DV!G$31*Usage!$AG207
+DV!G$32*Usage!$AH207
+DV!G$33*Usage!$AI207
+DV!G$34*Usage!$AJ207
+DV!G$35*Usage!$AK207
+DV!G$36*Usage!$AL207
+DV!G$37*Usage!$AM207
+DV!G$38*Usage!$AN207
+DV!G$39*Usage!$AO207
+DV!G$40*Usage!$AP207
+DV!G$41*Usage!$AQ207
+DV!G$42*Usage!$AR207
+DV!G$43*Usage!$AS207
+DV!G$44*Usage!$AT207
+DV!G$45*Usage!$AU207
+DV!G$46*Usage!$AV207
+DV!G$47*Usage!$AW207
+DV!G$48*Usage!$AX207
+DV!G$49*Usage!$AY207
+DV!G$50*Usage!$AZ207
+DV!G$51*Usage!$BA207
+DV!G$52*Usage!$BB207
+DV!G$53*Usage!$BC207
+DV!G$54*Usage!$BD207</f>
        <v>0</v>
      </c>
      <c r="F207" s="1">
        <f>+DV!H$2*Usage!$D207
+DV!H$3*Usage!$E207
+DV!H$4*Usage!$F207
+DV!H$5*Usage!$G207
+DV!H$6*Usage!$H207
+DV!H$7*Usage!$I207
+DV!H$8*Usage!$J207
+DV!H$9*Usage!$K207
+DV!H$10*Usage!$L207
+DV!H$11*Usage!$M207
+DV!H$12*Usage!$N207
+DV!H$13*Usage!$O207
+DV!H$14*Usage!$P207
+DV!H$15*Usage!$Q207
+DV!H$16*Usage!$R207
+DV!H$17*Usage!$S207
+DV!H$18*Usage!$T207
+DV!H$19*Usage!$U207
+DV!H$20*Usage!$V207
+DV!H$21*Usage!$W207
+DV!H$22*Usage!$X207
+DV!H$23*Usage!$Y207
+DV!H$24*Usage!$Z207
+DV!H$25*Usage!$AA207
+DV!I$26*Usage!$AB207
+DV!H$27*Usage!$AC207
+DV!H$28*Usage!$AD207
+DV!H$29*Usage!$AE207
+DV!H$30*Usage!$AF207
+DV!H$31*Usage!$AG207
+DV!H$32*Usage!$AH207
+DV!H$33*Usage!$AI207
+DV!H$34*Usage!$AJ207
+DV!H$35*Usage!$AK207
+DV!H$36*Usage!$AL207
+DV!H$37*Usage!$AM207
+DV!H$38*Usage!$AN207
+DV!H$39*Usage!$AO207
+DV!H$40*Usage!$AP207
+DV!H$41*Usage!$AQ207
+DV!H$42*Usage!$AR207
+DV!H$43*Usage!$AS207
+DV!H$44*Usage!$AT207
+DV!H$45*Usage!$AU207
+DV!H$46*Usage!$AV207
+DV!H$47*Usage!$AW207
+DV!H$48*Usage!$AX207
+DV!H$49*Usage!$AY207
+DV!H$50*Usage!$AZ207
+DV!H$51*Usage!$BA207
+DV!H$52*Usage!$BB207
+DV!H$53*Usage!$BC207
+DV!H$54*Usage!$BD207</f>
        <v>0</v>
      </c>
      <c r="G207" s="1">
        <f>+DV!I$2*Usage!$D207
+DV!I$3*Usage!$E207
+DV!I$4*Usage!$F207
+DV!I$5*Usage!$G207
+DV!I$6*Usage!$H207
+DV!I$7*Usage!$I207
+DV!I$8*Usage!$J207
+DV!I$9*Usage!$K207
+DV!I$10*Usage!$L207
+DV!I$11*Usage!$M207
+DV!I$12*Usage!$N207
+DV!I$13*Usage!$O207
+DV!I$14*Usage!$P207
+DV!I$15*Usage!$Q207
+DV!I$16*Usage!$R207
+DV!I$17*Usage!$S207
+DV!I$18*Usage!$T207
+DV!I$19*Usage!$U207
+DV!I$20*Usage!$V207
+DV!I$21*Usage!$W207
+DV!I$22*Usage!$X207
+DV!I$23*Usage!$Y207
+DV!I$24*Usage!$Z207
+DV!I$25*Usage!$AA207
+DV!J$26*Usage!$AB207
+DV!I$27*Usage!$AC207
+DV!I$28*Usage!$AD207
+DV!I$29*Usage!$AE207
+DV!I$30*Usage!$AF207
+DV!I$31*Usage!$AG207
+DV!I$32*Usage!$AH207
+DV!I$33*Usage!$AI207
+DV!I$34*Usage!$AJ207
+DV!I$35*Usage!$AK207
+DV!I$36*Usage!$AL207
+DV!I$37*Usage!$AM207
+DV!I$38*Usage!$AN207
+DV!I$39*Usage!$AO207
+DV!I$40*Usage!$AP207
+DV!I$41*Usage!$AQ207
+DV!I$42*Usage!$AR207
+DV!I$43*Usage!$AS207
+DV!I$44*Usage!$AT207
+DV!I$45*Usage!$AU207
+DV!I$46*Usage!$AV207
+DV!I$47*Usage!$AW207
+DV!I$48*Usage!$AX207
+DV!I$49*Usage!$AY207
+DV!I$50*Usage!$AZ207
+DV!I$51*Usage!$BA207
+DV!I$52*Usage!$BB207
+DV!I$53*Usage!$BC207
+DV!I$54*Usage!$BD207</f>
        <v>0</v>
      </c>
      <c r="H207" s="1">
        <f>+DV!J$2*Usage!$D207
+DV!J$3*Usage!$E207
+DV!J$4*Usage!$F207
+DV!J$5*Usage!$G207
+DV!J$6*Usage!$H207
+DV!J$7*Usage!$I207
+DV!J$8*Usage!$J207
+DV!J$9*Usage!$K207
+DV!J$10*Usage!$L207
+DV!J$11*Usage!$M207
+DV!J$12*Usage!$N207
+DV!J$13*Usage!$O207
+DV!J$14*Usage!$P207
+DV!J$15*Usage!$Q207
+DV!J$16*Usage!$R207
+DV!J$17*Usage!$S207
+DV!J$18*Usage!$T207
+DV!J$19*Usage!$U207
+DV!J$20*Usage!$V207
+DV!J$21*Usage!$W207
+DV!J$22*Usage!$X207
+DV!J$23*Usage!$Y207
+DV!J$24*Usage!$Z207
+DV!J$25*Usage!$AA207
+DV!K$26*Usage!$AB207
+DV!J$27*Usage!$AC207
+DV!J$28*Usage!$AD207
+DV!J$29*Usage!$AE207
+DV!J$30*Usage!$AF207
+DV!J$31*Usage!$AG207
+DV!J$32*Usage!$AH207
+DV!J$33*Usage!$AI207
+DV!J$34*Usage!$AJ207
+DV!J$35*Usage!$AK207
+DV!J$36*Usage!$AL207
+DV!J$37*Usage!$AM207
+DV!J$38*Usage!$AN207
+DV!J$39*Usage!$AO207
+DV!J$40*Usage!$AP207
+DV!J$41*Usage!$AQ207
+DV!J$42*Usage!$AR207
+DV!J$43*Usage!$AS207
+DV!J$44*Usage!$AT207
+DV!J$45*Usage!$AU207
+DV!J$46*Usage!$AV207
+DV!J$47*Usage!$AW207
+DV!J$48*Usage!$AX207
+DV!J$49*Usage!$AY207
+DV!J$50*Usage!$AZ207
+DV!J$51*Usage!$BA207
+DV!J$52*Usage!$BB207
+DV!J$53*Usage!$BC207
+DV!J$54*Usage!$BD207</f>
        <v>0</v>
      </c>
      <c r="I207" s="1">
        <f>+DV!K$2*Usage!$D207
+DV!K$3*Usage!$E207
+DV!K$4*Usage!$F207
+DV!K$5*Usage!$G207
+DV!K$6*Usage!$H207
+DV!K$7*Usage!$I207
+DV!K$8*Usage!$J207
+DV!K$9*Usage!$K207
+DV!K$10*Usage!$L207
+DV!K$11*Usage!$M207
+DV!K$12*Usage!$N207
+DV!K$13*Usage!$O207
+DV!K$14*Usage!$P207
+DV!K$15*Usage!$Q207
+DV!K$16*Usage!$R207
+DV!K$17*Usage!$S207
+DV!K$18*Usage!$T207
+DV!K$19*Usage!$U207
+DV!K$20*Usage!$V207
+DV!K$21*Usage!$W207
+DV!K$22*Usage!$X207
+DV!K$23*Usage!$Y207
+DV!K$24*Usage!$Z207
+DV!K$25*Usage!$AA207
+DV!L$26*Usage!$AB207
+DV!K$27*Usage!$AC207
+DV!K$28*Usage!$AD207
+DV!K$29*Usage!$AE207
+DV!K$30*Usage!$AF207
+DV!K$31*Usage!$AG207
+DV!K$32*Usage!$AH207
+DV!K$33*Usage!$AI207
+DV!K$34*Usage!$AJ207
+DV!K$35*Usage!$AK207
+DV!K$36*Usage!$AL207
+DV!K$37*Usage!$AM207
+DV!K$38*Usage!$AN207
+DV!K$39*Usage!$AO207
+DV!K$40*Usage!$AP207
+DV!K$41*Usage!$AQ207
+DV!K$42*Usage!$AR207
+DV!K$43*Usage!$AS207
+DV!K$44*Usage!$AT207
+DV!K$45*Usage!$AU207
+DV!K$46*Usage!$AV207
+DV!K$47*Usage!$AW207
+DV!K$48*Usage!$AX207
+DV!K$49*Usage!$AY207
+DV!K$50*Usage!$AZ207
+DV!K$51*Usage!$BA207
+DV!K$52*Usage!$BB207
+DV!K$53*Usage!$BC207
+DV!K$54*Usage!$BD207</f>
        <v>0</v>
      </c>
      <c r="J207" s="1">
        <f>+DV!L$2*Usage!$D207
+DV!L$3*Usage!$E207
+DV!L$4*Usage!$F207
+DV!L$5*Usage!$G207
+DV!L$6*Usage!$H207
+DV!L$7*Usage!$I207
+DV!L$8*Usage!$J207
+DV!L$9*Usage!$K207
+DV!L$10*Usage!$L207
+DV!L$11*Usage!$M207
+DV!L$12*Usage!$N207
+DV!L$13*Usage!$O207
+DV!L$14*Usage!$P207
+DV!L$15*Usage!$Q207
+DV!L$16*Usage!$R207
+DV!L$17*Usage!$S207
+DV!L$18*Usage!$T207
+DV!L$19*Usage!$U207
+DV!L$20*Usage!$V207
+DV!L$21*Usage!$W207
+DV!L$22*Usage!$X207
+DV!L$23*Usage!$Y207
+DV!L$24*Usage!$Z207
+DV!L$25*Usage!$AA207
+DV!M$26*Usage!$AB207
+DV!L$27*Usage!$AC207
+DV!L$28*Usage!$AD207
+DV!L$29*Usage!$AE207
+DV!L$30*Usage!$AF207
+DV!L$31*Usage!$AG207
+DV!L$32*Usage!$AH207
+DV!L$33*Usage!$AI207
+DV!L$34*Usage!$AJ207
+DV!L$35*Usage!$AK207
+DV!L$36*Usage!$AL207
+DV!L$37*Usage!$AM207
+DV!L$38*Usage!$AN207
+DV!L$39*Usage!$AO207
+DV!L$40*Usage!$AP207
+DV!L$41*Usage!$AQ207
+DV!L$42*Usage!$AR207
+DV!L$43*Usage!$AS207
+DV!L$44*Usage!$AT207
+DV!L$45*Usage!$AU207
+DV!L$46*Usage!$AV207
+DV!L$47*Usage!$AW207
+DV!L$48*Usage!$AX207
+DV!L$49*Usage!$AY207
+DV!L$50*Usage!$AZ207
+DV!L$51*Usage!$BA207
+DV!L$52*Usage!$BB207
+DV!L$53*Usage!$BC207
+DV!L$54*Usage!$BD207</f>
        <v>0</v>
      </c>
      <c r="K207" s="1">
        <f>+DV!M$2*Usage!$D207
+DV!M$3*Usage!$E207
+DV!M$4*Usage!$F207
+DV!M$5*Usage!$G207
+DV!M$6*Usage!$H207
+DV!M$7*Usage!$I207
+DV!M$8*Usage!$J207
+DV!M$9*Usage!$K207
+DV!M$10*Usage!$L207
+DV!M$11*Usage!$M207
+DV!M$12*Usage!$N207
+DV!M$13*Usage!$O207
+DV!M$14*Usage!$P207
+DV!M$15*Usage!$Q207
+DV!M$16*Usage!$R207
+DV!M$17*Usage!$S207
+DV!M$18*Usage!$T207
+DV!M$19*Usage!$U207
+DV!M$20*Usage!$V207
+DV!M$21*Usage!$W207
+DV!M$22*Usage!$X207
+DV!M$23*Usage!$Y207
+DV!M$24*Usage!$Z207
+DV!M$25*Usage!$AA207
+DV!M$26*Usage!$AB207
+DV!M$27*Usage!$AC207
+DV!M$28*Usage!$AD207
+DV!M$29*Usage!$AE207
+DV!M$30*Usage!$AF207
+DV!M$31*Usage!$AG207
+DV!M$32*Usage!$AH207
+DV!M$33*Usage!$AI207
+DV!M$34*Usage!$AJ207
+DV!M$35*Usage!$AK207
+DV!M$36*Usage!$AL207
+DV!M$37*Usage!$AM207
+DV!M$38*Usage!$AN207
+DV!M$39*Usage!$AO207
+DV!M$40*Usage!$AP207
+DV!M$41*Usage!$AQ207
+DV!M$42*Usage!$AR207
+DV!M$43*Usage!$AS207
+DV!M$44*Usage!$AT207
+DV!M$45*Usage!$AU207
+DV!M$46*Usage!$AV207
+DV!M$47*Usage!$AW207
+DV!M$48*Usage!$AX207
+DV!M$49*Usage!$AY207
+DV!M$50*Usage!$AZ207
+DV!M$51*Usage!$BA207
+DV!M$52*Usage!$BB207
+DV!M$53*Usage!$BC207
+DV!M$54*Usage!$BD207</f>
        <v>0</v>
      </c>
      <c r="L207" s="1">
        <f>+DV!N$2*Usage!$D207
+DV!N$3*Usage!$E207
+DV!N$4*Usage!$F207
+DV!N$5*Usage!$G207
+DV!N$6*Usage!$H207
+DV!N$7*Usage!$I207
+DV!N$8*Usage!$J207
+DV!N$9*Usage!$K207
+DV!N$10*Usage!$L207
+DV!N$11*Usage!$M207
+DV!N$12*Usage!$N207
+DV!N$13*Usage!$O207
+DV!N$14*Usage!$P207
+DV!N$15*Usage!$Q207
+DV!N$16*Usage!$R207
+DV!N$17*Usage!$S207
+DV!N$18*Usage!$T207
+DV!N$19*Usage!$U207
+DV!N$20*Usage!$V207
+DV!N$21*Usage!$W207
+DV!N$22*Usage!$X207
+DV!N$23*Usage!$Y207
+DV!N$24*Usage!$Z207
+DV!N$25*Usage!$AA207
+DV!N$26*Usage!$AB207
+DV!N$27*Usage!$AC207
+DV!N$28*Usage!$AD207
+DV!N$29*Usage!$AE207
+DV!N$30*Usage!$AF207
+DV!N$31*Usage!$AG207
+DV!N$32*Usage!$AH207
+DV!N$33*Usage!$AI207
+DV!N$34*Usage!$AJ207
+DV!N$35*Usage!$AK207
+DV!N$36*Usage!$AL207
+DV!N$37*Usage!$AM207
+DV!N$38*Usage!$AN207
+DV!N$39*Usage!$AO207
+DV!N$40*Usage!$AP207
+DV!N$41*Usage!$AQ207
+DV!N$42*Usage!$AR207
+DV!N$43*Usage!$AS207
+DV!N$44*Usage!$AT207
+DV!N$45*Usage!$AU207
+DV!N$46*Usage!$AV207
+DV!N$47*Usage!$AW207
+DV!N$48*Usage!$AX207
+DV!N$49*Usage!$AY207
+DV!N$50*Usage!$AZ207
+DV!N$51*Usage!$BA207
+DV!N$52*Usage!$BB207
+DV!N$53*Usage!$BC207
+DV!N$54*Usage!$BD207</f>
        <v>0</v>
      </c>
      <c r="M207" s="1">
        <f>+DV!O$2*Usage!$D207
+DV!O$3*Usage!$E207
+DV!O$4*Usage!$F207
+DV!O$5*Usage!$G207
+DV!O$6*Usage!$H207
+DV!O$7*Usage!$I207
+DV!O$8*Usage!$J207
+DV!O$9*Usage!$K207
+DV!O$10*Usage!$L207
+DV!O$11*Usage!$M207
+DV!O$12*Usage!$N207
+DV!O$13*Usage!$O207
+DV!O$14*Usage!$P207
+DV!O$15*Usage!$Q207
+DV!O$16*Usage!$R207
+DV!O$17*Usage!$S207
+DV!O$18*Usage!$T207
+DV!O$19*Usage!$U207
+DV!O$20*Usage!$V207
+DV!O$21*Usage!$W207
+DV!O$22*Usage!$X207
+DV!O$23*Usage!$Y207
+DV!O$24*Usage!$Z207
+DV!O$25*Usage!$AA207
+DV!O$26*Usage!$AB207
+DV!O$27*Usage!$AC207
+DV!O$28*Usage!$AD207
+DV!O$29*Usage!$AE207
+DV!O$30*Usage!$AF207
+DV!O$31*Usage!$AG207
+DV!O$32*Usage!$AH207
+DV!O$33*Usage!$AI207
+DV!O$34*Usage!$AJ207
+DV!O$35*Usage!$AK207
+DV!O$36*Usage!$AL207
+DV!O$37*Usage!$AM207
+DV!O$38*Usage!$AN207
+DV!O$39*Usage!$AO207
+DV!O$40*Usage!$AP207
+DV!O$41*Usage!$AQ207
+DV!O$42*Usage!$AR207
+DV!O$43*Usage!$AS207
+DV!O$44*Usage!$AT207
+DV!O$45*Usage!$AU207
+DV!O$46*Usage!$AV207
+DV!O$47*Usage!$AW207
+DV!O$48*Usage!$AX207
+DV!O$49*Usage!$AY207
+DV!O$50*Usage!$AZ207
+DV!O$51*Usage!$BA207
+DV!O$52*Usage!$BB207
+DV!O$53*Usage!$BC207
+DV!O$54*Usage!$BD207</f>
        <v>0</v>
      </c>
      <c r="N207" t="str">
        <f>VLOOKUP(A207,'Plant Stock'!B222:B10210,1,0)</f>
        <v>086292A.102</v>
      </c>
      <c r="P207" s="108"/>
    </row>
    <row r="208" spans="1:16" x14ac:dyDescent="0.25">
      <c r="A208" s="122" t="s">
        <v>7808</v>
      </c>
      <c r="B208" s="1">
        <f>+DV!D$2*Usage!$D208
+DV!D$3*Usage!$E208
+DV!D$4*Usage!$F208
+DV!D$5*Usage!$G208
+DV!D$6*Usage!$H208
+DV!D$7*Usage!$I208
+DV!D$8*Usage!$J208
+DV!D$9*Usage!$K208
+DV!D$10*Usage!$L208
+DV!D$11*Usage!$M208
+DV!D$12*Usage!$N208
+DV!D$13*Usage!$O208
+DV!D$14*Usage!$P208
+DV!D$15*Usage!$Q208
+DV!D$16*Usage!$R208
+DV!D$17*Usage!$S208
+DV!D$18*Usage!$T208
+DV!D$19*Usage!$U208
+DV!D$20*Usage!$V208
+DV!D$21*Usage!$W208
+DV!D$22*Usage!$X208
+DV!D$23*Usage!$Y208
+DV!D$24*Usage!$Z208
+DV!D$25*Usage!$AA208
+DV!E$26*Usage!$AB208
+DV!D$27*Usage!$AC208
+DV!D$28*Usage!$AD208
+DV!D$29*Usage!$AE208
+DV!D$30*Usage!$AF208
+DV!D$31*Usage!$AG208
+DV!D$32*Usage!$AH208
+DV!D$33*Usage!$AI208
+DV!D$34*Usage!$AJ208
+DV!D$35*Usage!$AK208
+DV!D$36*Usage!$AL208
+DV!D$37*Usage!$AM208
+DV!D$38*Usage!$AN208
+DV!D$39*Usage!$AO208
+DV!D$40*Usage!$AP208
+DV!D$41*Usage!$AQ208
+DV!D$42*Usage!$AR208
+DV!D$43*Usage!$AS208
+DV!D$44*Usage!$AT208
+DV!D$45*Usage!$AU208
+DV!D$46*Usage!$AV208
+DV!D$47*Usage!$AW208
+DV!D$48*Usage!$AX208
+DV!D$49*Usage!$AY208
+DV!D$50*Usage!$AZ208
+DV!D$51*Usage!$BA208
+DV!D$52*Usage!$BB208
+DV!D$53*Usage!$BC208
+DV!D$54*Usage!$BD208</f>
        <v>0</v>
      </c>
      <c r="C208" s="1">
        <f>+DV!E$2*Usage!$D208
+DV!E$3*Usage!$E208
+DV!E$4*Usage!$F208
+DV!E$5*Usage!$G208
+DV!E$6*Usage!$H208
+DV!E$7*Usage!$I208
+DV!E$8*Usage!$J208
+DV!E$9*Usage!$K208
+DV!E$10*Usage!$L208
+DV!E$11*Usage!$M208
+DV!E$12*Usage!$N208
+DV!E$13*Usage!$O208
+DV!E$14*Usage!$P208
+DV!E$15*Usage!$Q208
+DV!E$16*Usage!$R208
+DV!E$17*Usage!$S208
+DV!E$18*Usage!$T208
+DV!E$19*Usage!$U208
+DV!E$20*Usage!$V208
+DV!E$21*Usage!$W208
+DV!E$22*Usage!$X208
+DV!E$23*Usage!$Y208
+DV!E$24*Usage!$Z208
+DV!E$25*Usage!$AA208
+DV!F$26*Usage!$AB208
+DV!E$27*Usage!$AC208
+DV!E$28*Usage!$AD208
+DV!E$29*Usage!$AE208
+DV!E$30*Usage!$AF208
+DV!E$31*Usage!$AG208
+DV!E$32*Usage!$AH208
+DV!E$33*Usage!$AI208
+DV!E$34*Usage!$AJ208
+DV!E$35*Usage!$AK208
+DV!E$36*Usage!$AL208
+DV!E$37*Usage!$AM208
+DV!E$38*Usage!$AN208
+DV!E$39*Usage!$AO208
+DV!E$40*Usage!$AP208
+DV!E$41*Usage!$AQ208
+DV!E$42*Usage!$AR208
+DV!E$43*Usage!$AS208
+DV!E$44*Usage!$AT208
+DV!E$45*Usage!$AU208
+DV!E$46*Usage!$AV208
+DV!E$47*Usage!$AW208
+DV!E$48*Usage!$AX208
+DV!E$49*Usage!$AY208
+DV!E$50*Usage!$AZ208
+DV!E$51*Usage!$BA208
+DV!E$52*Usage!$BB208
+DV!E$53*Usage!$BC208
+DV!E$54*Usage!$BD208</f>
        <v>0</v>
      </c>
      <c r="D208" s="1">
        <f>+DV!F$2*Usage!$D208
+DV!F$3*Usage!$E208
+DV!F$4*Usage!$F208
+DV!F$5*Usage!$G208
+DV!F$6*Usage!$H208
+DV!F$7*Usage!$I208
+DV!F$8*Usage!$J208
+DV!F$9*Usage!$K208
+DV!F$10*Usage!$L208
+DV!F$11*Usage!$M208
+DV!F$12*Usage!$N208
+DV!F$13*Usage!$O208
+DV!F$14*Usage!$P208
+DV!F$15*Usage!$Q208
+DV!F$16*Usage!$R208
+DV!F$17*Usage!$S208
+DV!F$18*Usage!$T208
+DV!F$19*Usage!$U208
+DV!F$20*Usage!$V208
+DV!F$21*Usage!$W208
+DV!F$22*Usage!$X208
+DV!F$23*Usage!$Y208
+DV!F$24*Usage!$Z208
+DV!F$25*Usage!$AA208
+DV!G$26*Usage!$AB208
+DV!F$27*Usage!$AC208
+DV!F$28*Usage!$AD208
+DV!F$29*Usage!$AE208
+DV!F$30*Usage!$AF208
+DV!F$31*Usage!$AG208
+DV!F$32*Usage!$AH208
+DV!F$33*Usage!$AI208
+DV!F$34*Usage!$AJ208
+DV!F$35*Usage!$AK208
+DV!F$36*Usage!$AL208
+DV!F$37*Usage!$AM208
+DV!F$38*Usage!$AN208
+DV!F$39*Usage!$AO208
+DV!F$40*Usage!$AP208
+DV!F$41*Usage!$AQ208
+DV!F$42*Usage!$AR208
+DV!F$43*Usage!$AS208
+DV!F$44*Usage!$AT208
+DV!F$45*Usage!$AU208
+DV!F$46*Usage!$AV208
+DV!F$47*Usage!$AW208
+DV!F$48*Usage!$AX208
+DV!F$49*Usage!$AY208
+DV!F$50*Usage!$AZ208
+DV!F$51*Usage!$BA208
+DV!F$52*Usage!$BB208
+DV!F$53*Usage!$BC208
+DV!F$54*Usage!$BD208</f>
        <v>0</v>
      </c>
      <c r="E208" s="1">
        <f>+DV!G$2*Usage!$D208
+DV!G$3*Usage!$E208
+DV!G$4*Usage!$F208
+DV!G$5*Usage!$G208
+DV!G$6*Usage!$H208
+DV!G$7*Usage!$I208
+DV!G$8*Usage!$J208
+DV!G$9*Usage!$K208
+DV!G$10*Usage!$L208
+DV!G$11*Usage!$M208
+DV!G$12*Usage!$N208
+DV!G$13*Usage!$O208
+DV!G$14*Usage!$P208
+DV!G$15*Usage!$Q208
+DV!G$16*Usage!$R208
+DV!G$17*Usage!$S208
+DV!G$18*Usage!$T208
+DV!G$19*Usage!$U208
+DV!G$20*Usage!$V208
+DV!G$21*Usage!$W208
+DV!G$22*Usage!$X208
+DV!G$23*Usage!$Y208
+DV!G$24*Usage!$Z208
+DV!G$25*Usage!$AA208
+DV!H$26*Usage!$AB208
+DV!G$27*Usage!$AC208
+DV!G$28*Usage!$AD208
+DV!G$29*Usage!$AE208
+DV!G$30*Usage!$AF208
+DV!G$31*Usage!$AG208
+DV!G$32*Usage!$AH208
+DV!G$33*Usage!$AI208
+DV!G$34*Usage!$AJ208
+DV!G$35*Usage!$AK208
+DV!G$36*Usage!$AL208
+DV!G$37*Usage!$AM208
+DV!G$38*Usage!$AN208
+DV!G$39*Usage!$AO208
+DV!G$40*Usage!$AP208
+DV!G$41*Usage!$AQ208
+DV!G$42*Usage!$AR208
+DV!G$43*Usage!$AS208
+DV!G$44*Usage!$AT208
+DV!G$45*Usage!$AU208
+DV!G$46*Usage!$AV208
+DV!G$47*Usage!$AW208
+DV!G$48*Usage!$AX208
+DV!G$49*Usage!$AY208
+DV!G$50*Usage!$AZ208
+DV!G$51*Usage!$BA208
+DV!G$52*Usage!$BB208
+DV!G$53*Usage!$BC208
+DV!G$54*Usage!$BD208</f>
        <v>0</v>
      </c>
      <c r="F208" s="1">
        <f>+DV!H$2*Usage!$D208
+DV!H$3*Usage!$E208
+DV!H$4*Usage!$F208
+DV!H$5*Usage!$G208
+DV!H$6*Usage!$H208
+DV!H$7*Usage!$I208
+DV!H$8*Usage!$J208
+DV!H$9*Usage!$K208
+DV!H$10*Usage!$L208
+DV!H$11*Usage!$M208
+DV!H$12*Usage!$N208
+DV!H$13*Usage!$O208
+DV!H$14*Usage!$P208
+DV!H$15*Usage!$Q208
+DV!H$16*Usage!$R208
+DV!H$17*Usage!$S208
+DV!H$18*Usage!$T208
+DV!H$19*Usage!$U208
+DV!H$20*Usage!$V208
+DV!H$21*Usage!$W208
+DV!H$22*Usage!$X208
+DV!H$23*Usage!$Y208
+DV!H$24*Usage!$Z208
+DV!H$25*Usage!$AA208
+DV!I$26*Usage!$AB208
+DV!H$27*Usage!$AC208
+DV!H$28*Usage!$AD208
+DV!H$29*Usage!$AE208
+DV!H$30*Usage!$AF208
+DV!H$31*Usage!$AG208
+DV!H$32*Usage!$AH208
+DV!H$33*Usage!$AI208
+DV!H$34*Usage!$AJ208
+DV!H$35*Usage!$AK208
+DV!H$36*Usage!$AL208
+DV!H$37*Usage!$AM208
+DV!H$38*Usage!$AN208
+DV!H$39*Usage!$AO208
+DV!H$40*Usage!$AP208
+DV!H$41*Usage!$AQ208
+DV!H$42*Usage!$AR208
+DV!H$43*Usage!$AS208
+DV!H$44*Usage!$AT208
+DV!H$45*Usage!$AU208
+DV!H$46*Usage!$AV208
+DV!H$47*Usage!$AW208
+DV!H$48*Usage!$AX208
+DV!H$49*Usage!$AY208
+DV!H$50*Usage!$AZ208
+DV!H$51*Usage!$BA208
+DV!H$52*Usage!$BB208
+DV!H$53*Usage!$BC208
+DV!H$54*Usage!$BD208</f>
        <v>0</v>
      </c>
      <c r="G208" s="1">
        <f>+DV!I$2*Usage!$D208
+DV!I$3*Usage!$E208
+DV!I$4*Usage!$F208
+DV!I$5*Usage!$G208
+DV!I$6*Usage!$H208
+DV!I$7*Usage!$I208
+DV!I$8*Usage!$J208
+DV!I$9*Usage!$K208
+DV!I$10*Usage!$L208
+DV!I$11*Usage!$M208
+DV!I$12*Usage!$N208
+DV!I$13*Usage!$O208
+DV!I$14*Usage!$P208
+DV!I$15*Usage!$Q208
+DV!I$16*Usage!$R208
+DV!I$17*Usage!$S208
+DV!I$18*Usage!$T208
+DV!I$19*Usage!$U208
+DV!I$20*Usage!$V208
+DV!I$21*Usage!$W208
+DV!I$22*Usage!$X208
+DV!I$23*Usage!$Y208
+DV!I$24*Usage!$Z208
+DV!I$25*Usage!$AA208
+DV!J$26*Usage!$AB208
+DV!I$27*Usage!$AC208
+DV!I$28*Usage!$AD208
+DV!I$29*Usage!$AE208
+DV!I$30*Usage!$AF208
+DV!I$31*Usage!$AG208
+DV!I$32*Usage!$AH208
+DV!I$33*Usage!$AI208
+DV!I$34*Usage!$AJ208
+DV!I$35*Usage!$AK208
+DV!I$36*Usage!$AL208
+DV!I$37*Usage!$AM208
+DV!I$38*Usage!$AN208
+DV!I$39*Usage!$AO208
+DV!I$40*Usage!$AP208
+DV!I$41*Usage!$AQ208
+DV!I$42*Usage!$AR208
+DV!I$43*Usage!$AS208
+DV!I$44*Usage!$AT208
+DV!I$45*Usage!$AU208
+DV!I$46*Usage!$AV208
+DV!I$47*Usage!$AW208
+DV!I$48*Usage!$AX208
+DV!I$49*Usage!$AY208
+DV!I$50*Usage!$AZ208
+DV!I$51*Usage!$BA208
+DV!I$52*Usage!$BB208
+DV!I$53*Usage!$BC208
+DV!I$54*Usage!$BD208</f>
        <v>0</v>
      </c>
      <c r="H208" s="1">
        <f>+DV!J$2*Usage!$D208
+DV!J$3*Usage!$E208
+DV!J$4*Usage!$F208
+DV!J$5*Usage!$G208
+DV!J$6*Usage!$H208
+DV!J$7*Usage!$I208
+DV!J$8*Usage!$J208
+DV!J$9*Usage!$K208
+DV!J$10*Usage!$L208
+DV!J$11*Usage!$M208
+DV!J$12*Usage!$N208
+DV!J$13*Usage!$O208
+DV!J$14*Usage!$P208
+DV!J$15*Usage!$Q208
+DV!J$16*Usage!$R208
+DV!J$17*Usage!$S208
+DV!J$18*Usage!$T208
+DV!J$19*Usage!$U208
+DV!J$20*Usage!$V208
+DV!J$21*Usage!$W208
+DV!J$22*Usage!$X208
+DV!J$23*Usage!$Y208
+DV!J$24*Usage!$Z208
+DV!J$25*Usage!$AA208
+DV!K$26*Usage!$AB208
+DV!J$27*Usage!$AC208
+DV!J$28*Usage!$AD208
+DV!J$29*Usage!$AE208
+DV!J$30*Usage!$AF208
+DV!J$31*Usage!$AG208
+DV!J$32*Usage!$AH208
+DV!J$33*Usage!$AI208
+DV!J$34*Usage!$AJ208
+DV!J$35*Usage!$AK208
+DV!J$36*Usage!$AL208
+DV!J$37*Usage!$AM208
+DV!J$38*Usage!$AN208
+DV!J$39*Usage!$AO208
+DV!J$40*Usage!$AP208
+DV!J$41*Usage!$AQ208
+DV!J$42*Usage!$AR208
+DV!J$43*Usage!$AS208
+DV!J$44*Usage!$AT208
+DV!J$45*Usage!$AU208
+DV!J$46*Usage!$AV208
+DV!J$47*Usage!$AW208
+DV!J$48*Usage!$AX208
+DV!J$49*Usage!$AY208
+DV!J$50*Usage!$AZ208
+DV!J$51*Usage!$BA208
+DV!J$52*Usage!$BB208
+DV!J$53*Usage!$BC208
+DV!J$54*Usage!$BD208</f>
        <v>0</v>
      </c>
      <c r="I208" s="1">
        <f>+DV!K$2*Usage!$D208
+DV!K$3*Usage!$E208
+DV!K$4*Usage!$F208
+DV!K$5*Usage!$G208
+DV!K$6*Usage!$H208
+DV!K$7*Usage!$I208
+DV!K$8*Usage!$J208
+DV!K$9*Usage!$K208
+DV!K$10*Usage!$L208
+DV!K$11*Usage!$M208
+DV!K$12*Usage!$N208
+DV!K$13*Usage!$O208
+DV!K$14*Usage!$P208
+DV!K$15*Usage!$Q208
+DV!K$16*Usage!$R208
+DV!K$17*Usage!$S208
+DV!K$18*Usage!$T208
+DV!K$19*Usage!$U208
+DV!K$20*Usage!$V208
+DV!K$21*Usage!$W208
+DV!K$22*Usage!$X208
+DV!K$23*Usage!$Y208
+DV!K$24*Usage!$Z208
+DV!K$25*Usage!$AA208
+DV!L$26*Usage!$AB208
+DV!K$27*Usage!$AC208
+DV!K$28*Usage!$AD208
+DV!K$29*Usage!$AE208
+DV!K$30*Usage!$AF208
+DV!K$31*Usage!$AG208
+DV!K$32*Usage!$AH208
+DV!K$33*Usage!$AI208
+DV!K$34*Usage!$AJ208
+DV!K$35*Usage!$AK208
+DV!K$36*Usage!$AL208
+DV!K$37*Usage!$AM208
+DV!K$38*Usage!$AN208
+DV!K$39*Usage!$AO208
+DV!K$40*Usage!$AP208
+DV!K$41*Usage!$AQ208
+DV!K$42*Usage!$AR208
+DV!K$43*Usage!$AS208
+DV!K$44*Usage!$AT208
+DV!K$45*Usage!$AU208
+DV!K$46*Usage!$AV208
+DV!K$47*Usage!$AW208
+DV!K$48*Usage!$AX208
+DV!K$49*Usage!$AY208
+DV!K$50*Usage!$AZ208
+DV!K$51*Usage!$BA208
+DV!K$52*Usage!$BB208
+DV!K$53*Usage!$BC208
+DV!K$54*Usage!$BD208</f>
        <v>0</v>
      </c>
      <c r="J208" s="1">
        <f>+DV!L$2*Usage!$D208
+DV!L$3*Usage!$E208
+DV!L$4*Usage!$F208
+DV!L$5*Usage!$G208
+DV!L$6*Usage!$H208
+DV!L$7*Usage!$I208
+DV!L$8*Usage!$J208
+DV!L$9*Usage!$K208
+DV!L$10*Usage!$L208
+DV!L$11*Usage!$M208
+DV!L$12*Usage!$N208
+DV!L$13*Usage!$O208
+DV!L$14*Usage!$P208
+DV!L$15*Usage!$Q208
+DV!L$16*Usage!$R208
+DV!L$17*Usage!$S208
+DV!L$18*Usage!$T208
+DV!L$19*Usage!$U208
+DV!L$20*Usage!$V208
+DV!L$21*Usage!$W208
+DV!L$22*Usage!$X208
+DV!L$23*Usage!$Y208
+DV!L$24*Usage!$Z208
+DV!L$25*Usage!$AA208
+DV!M$26*Usage!$AB208
+DV!L$27*Usage!$AC208
+DV!L$28*Usage!$AD208
+DV!L$29*Usage!$AE208
+DV!L$30*Usage!$AF208
+DV!L$31*Usage!$AG208
+DV!L$32*Usage!$AH208
+DV!L$33*Usage!$AI208
+DV!L$34*Usage!$AJ208
+DV!L$35*Usage!$AK208
+DV!L$36*Usage!$AL208
+DV!L$37*Usage!$AM208
+DV!L$38*Usage!$AN208
+DV!L$39*Usage!$AO208
+DV!L$40*Usage!$AP208
+DV!L$41*Usage!$AQ208
+DV!L$42*Usage!$AR208
+DV!L$43*Usage!$AS208
+DV!L$44*Usage!$AT208
+DV!L$45*Usage!$AU208
+DV!L$46*Usage!$AV208
+DV!L$47*Usage!$AW208
+DV!L$48*Usage!$AX208
+DV!L$49*Usage!$AY208
+DV!L$50*Usage!$AZ208
+DV!L$51*Usage!$BA208
+DV!L$52*Usage!$BB208
+DV!L$53*Usage!$BC208
+DV!L$54*Usage!$BD208</f>
        <v>0</v>
      </c>
      <c r="K208" s="1">
        <f>+DV!M$2*Usage!$D208
+DV!M$3*Usage!$E208
+DV!M$4*Usage!$F208
+DV!M$5*Usage!$G208
+DV!M$6*Usage!$H208
+DV!M$7*Usage!$I208
+DV!M$8*Usage!$J208
+DV!M$9*Usage!$K208
+DV!M$10*Usage!$L208
+DV!M$11*Usage!$M208
+DV!M$12*Usage!$N208
+DV!M$13*Usage!$O208
+DV!M$14*Usage!$P208
+DV!M$15*Usage!$Q208
+DV!M$16*Usage!$R208
+DV!M$17*Usage!$S208
+DV!M$18*Usage!$T208
+DV!M$19*Usage!$U208
+DV!M$20*Usage!$V208
+DV!M$21*Usage!$W208
+DV!M$22*Usage!$X208
+DV!M$23*Usage!$Y208
+DV!M$24*Usage!$Z208
+DV!M$25*Usage!$AA208
+DV!M$26*Usage!$AB208
+DV!M$27*Usage!$AC208
+DV!M$28*Usage!$AD208
+DV!M$29*Usage!$AE208
+DV!M$30*Usage!$AF208
+DV!M$31*Usage!$AG208
+DV!M$32*Usage!$AH208
+DV!M$33*Usage!$AI208
+DV!M$34*Usage!$AJ208
+DV!M$35*Usage!$AK208
+DV!M$36*Usage!$AL208
+DV!M$37*Usage!$AM208
+DV!M$38*Usage!$AN208
+DV!M$39*Usage!$AO208
+DV!M$40*Usage!$AP208
+DV!M$41*Usage!$AQ208
+DV!M$42*Usage!$AR208
+DV!M$43*Usage!$AS208
+DV!M$44*Usage!$AT208
+DV!M$45*Usage!$AU208
+DV!M$46*Usage!$AV208
+DV!M$47*Usage!$AW208
+DV!M$48*Usage!$AX208
+DV!M$49*Usage!$AY208
+DV!M$50*Usage!$AZ208
+DV!M$51*Usage!$BA208
+DV!M$52*Usage!$BB208
+DV!M$53*Usage!$BC208
+DV!M$54*Usage!$BD208</f>
        <v>0</v>
      </c>
      <c r="L208" s="1">
        <f>+DV!N$2*Usage!$D208
+DV!N$3*Usage!$E208
+DV!N$4*Usage!$F208
+DV!N$5*Usage!$G208
+DV!N$6*Usage!$H208
+DV!N$7*Usage!$I208
+DV!N$8*Usage!$J208
+DV!N$9*Usage!$K208
+DV!N$10*Usage!$L208
+DV!N$11*Usage!$M208
+DV!N$12*Usage!$N208
+DV!N$13*Usage!$O208
+DV!N$14*Usage!$P208
+DV!N$15*Usage!$Q208
+DV!N$16*Usage!$R208
+DV!N$17*Usage!$S208
+DV!N$18*Usage!$T208
+DV!N$19*Usage!$U208
+DV!N$20*Usage!$V208
+DV!N$21*Usage!$W208
+DV!N$22*Usage!$X208
+DV!N$23*Usage!$Y208
+DV!N$24*Usage!$Z208
+DV!N$25*Usage!$AA208
+DV!N$26*Usage!$AB208
+DV!N$27*Usage!$AC208
+DV!N$28*Usage!$AD208
+DV!N$29*Usage!$AE208
+DV!N$30*Usage!$AF208
+DV!N$31*Usage!$AG208
+DV!N$32*Usage!$AH208
+DV!N$33*Usage!$AI208
+DV!N$34*Usage!$AJ208
+DV!N$35*Usage!$AK208
+DV!N$36*Usage!$AL208
+DV!N$37*Usage!$AM208
+DV!N$38*Usage!$AN208
+DV!N$39*Usage!$AO208
+DV!N$40*Usage!$AP208
+DV!N$41*Usage!$AQ208
+DV!N$42*Usage!$AR208
+DV!N$43*Usage!$AS208
+DV!N$44*Usage!$AT208
+DV!N$45*Usage!$AU208
+DV!N$46*Usage!$AV208
+DV!N$47*Usage!$AW208
+DV!N$48*Usage!$AX208
+DV!N$49*Usage!$AY208
+DV!N$50*Usage!$AZ208
+DV!N$51*Usage!$BA208
+DV!N$52*Usage!$BB208
+DV!N$53*Usage!$BC208
+DV!N$54*Usage!$BD208</f>
        <v>0</v>
      </c>
      <c r="M208" s="1">
        <f>+DV!O$2*Usage!$D208
+DV!O$3*Usage!$E208
+DV!O$4*Usage!$F208
+DV!O$5*Usage!$G208
+DV!O$6*Usage!$H208
+DV!O$7*Usage!$I208
+DV!O$8*Usage!$J208
+DV!O$9*Usage!$K208
+DV!O$10*Usage!$L208
+DV!O$11*Usage!$M208
+DV!O$12*Usage!$N208
+DV!O$13*Usage!$O208
+DV!O$14*Usage!$P208
+DV!O$15*Usage!$Q208
+DV!O$16*Usage!$R208
+DV!O$17*Usage!$S208
+DV!O$18*Usage!$T208
+DV!O$19*Usage!$U208
+DV!O$20*Usage!$V208
+DV!O$21*Usage!$W208
+DV!O$22*Usage!$X208
+DV!O$23*Usage!$Y208
+DV!O$24*Usage!$Z208
+DV!O$25*Usage!$AA208
+DV!O$26*Usage!$AB208
+DV!O$27*Usage!$AC208
+DV!O$28*Usage!$AD208
+DV!O$29*Usage!$AE208
+DV!O$30*Usage!$AF208
+DV!O$31*Usage!$AG208
+DV!O$32*Usage!$AH208
+DV!O$33*Usage!$AI208
+DV!O$34*Usage!$AJ208
+DV!O$35*Usage!$AK208
+DV!O$36*Usage!$AL208
+DV!O$37*Usage!$AM208
+DV!O$38*Usage!$AN208
+DV!O$39*Usage!$AO208
+DV!O$40*Usage!$AP208
+DV!O$41*Usage!$AQ208
+DV!O$42*Usage!$AR208
+DV!O$43*Usage!$AS208
+DV!O$44*Usage!$AT208
+DV!O$45*Usage!$AU208
+DV!O$46*Usage!$AV208
+DV!O$47*Usage!$AW208
+DV!O$48*Usage!$AX208
+DV!O$49*Usage!$AY208
+DV!O$50*Usage!$AZ208
+DV!O$51*Usage!$BA208
+DV!O$52*Usage!$BB208
+DV!O$53*Usage!$BC208
+DV!O$54*Usage!$BD208</f>
        <v>0</v>
      </c>
      <c r="N208" t="str">
        <f>VLOOKUP(A208,'Plant Stock'!B223:B10211,1,0)</f>
        <v>086324A.101</v>
      </c>
      <c r="P208" s="108"/>
    </row>
    <row r="209" spans="1:16" x14ac:dyDescent="0.25">
      <c r="A209" s="122" t="s">
        <v>8578</v>
      </c>
      <c r="B209" s="1">
        <f>+DV!D$2*Usage!$D209
+DV!D$3*Usage!$E209
+DV!D$4*Usage!$F209
+DV!D$5*Usage!$G209
+DV!D$6*Usage!$H209
+DV!D$7*Usage!$I209
+DV!D$8*Usage!$J209
+DV!D$9*Usage!$K209
+DV!D$10*Usage!$L209
+DV!D$11*Usage!$M209
+DV!D$12*Usage!$N209
+DV!D$13*Usage!$O209
+DV!D$14*Usage!$P209
+DV!D$15*Usage!$Q209
+DV!D$16*Usage!$R209
+DV!D$17*Usage!$S209
+DV!D$18*Usage!$T209
+DV!D$19*Usage!$U209
+DV!D$20*Usage!$V209
+DV!D$21*Usage!$W209
+DV!D$22*Usage!$X209
+DV!D$23*Usage!$Y209
+DV!D$24*Usage!$Z209
+DV!D$25*Usage!$AA209
+DV!E$26*Usage!$AB209
+DV!D$27*Usage!$AC209
+DV!D$28*Usage!$AD209
+DV!D$29*Usage!$AE209
+DV!D$30*Usage!$AF209
+DV!D$31*Usage!$AG209
+DV!D$32*Usage!$AH209
+DV!D$33*Usage!$AI209
+DV!D$34*Usage!$AJ209
+DV!D$35*Usage!$AK209
+DV!D$36*Usage!$AL209
+DV!D$37*Usage!$AM209
+DV!D$38*Usage!$AN209
+DV!D$39*Usage!$AO209
+DV!D$40*Usage!$AP209
+DV!D$41*Usage!$AQ209
+DV!D$42*Usage!$AR209
+DV!D$43*Usage!$AS209
+DV!D$44*Usage!$AT209
+DV!D$45*Usage!$AU209
+DV!D$46*Usage!$AV209
+DV!D$47*Usage!$AW209
+DV!D$48*Usage!$AX209
+DV!D$49*Usage!$AY209
+DV!D$50*Usage!$AZ209
+DV!D$51*Usage!$BA209
+DV!D$52*Usage!$BB209
+DV!D$53*Usage!$BC209
+DV!D$54*Usage!$BD209</f>
        <v>100</v>
      </c>
      <c r="C209" s="1">
        <f>+DV!E$2*Usage!$D209
+DV!E$3*Usage!$E209
+DV!E$4*Usage!$F209
+DV!E$5*Usage!$G209
+DV!E$6*Usage!$H209
+DV!E$7*Usage!$I209
+DV!E$8*Usage!$J209
+DV!E$9*Usage!$K209
+DV!E$10*Usage!$L209
+DV!E$11*Usage!$M209
+DV!E$12*Usage!$N209
+DV!E$13*Usage!$O209
+DV!E$14*Usage!$P209
+DV!E$15*Usage!$Q209
+DV!E$16*Usage!$R209
+DV!E$17*Usage!$S209
+DV!E$18*Usage!$T209
+DV!E$19*Usage!$U209
+DV!E$20*Usage!$V209
+DV!E$21*Usage!$W209
+DV!E$22*Usage!$X209
+DV!E$23*Usage!$Y209
+DV!E$24*Usage!$Z209
+DV!E$25*Usage!$AA209
+DV!F$26*Usage!$AB209
+DV!E$27*Usage!$AC209
+DV!E$28*Usage!$AD209
+DV!E$29*Usage!$AE209
+DV!E$30*Usage!$AF209
+DV!E$31*Usage!$AG209
+DV!E$32*Usage!$AH209
+DV!E$33*Usage!$AI209
+DV!E$34*Usage!$AJ209
+DV!E$35*Usage!$AK209
+DV!E$36*Usage!$AL209
+DV!E$37*Usage!$AM209
+DV!E$38*Usage!$AN209
+DV!E$39*Usage!$AO209
+DV!E$40*Usage!$AP209
+DV!E$41*Usage!$AQ209
+DV!E$42*Usage!$AR209
+DV!E$43*Usage!$AS209
+DV!E$44*Usage!$AT209
+DV!E$45*Usage!$AU209
+DV!E$46*Usage!$AV209
+DV!E$47*Usage!$AW209
+DV!E$48*Usage!$AX209
+DV!E$49*Usage!$AY209
+DV!E$50*Usage!$AZ209
+DV!E$51*Usage!$BA209
+DV!E$52*Usage!$BB209
+DV!E$53*Usage!$BC209
+DV!E$54*Usage!$BD209</f>
        <v>100</v>
      </c>
      <c r="D209" s="1">
        <f>+DV!F$2*Usage!$D209
+DV!F$3*Usage!$E209
+DV!F$4*Usage!$F209
+DV!F$5*Usage!$G209
+DV!F$6*Usage!$H209
+DV!F$7*Usage!$I209
+DV!F$8*Usage!$J209
+DV!F$9*Usage!$K209
+DV!F$10*Usage!$L209
+DV!F$11*Usage!$M209
+DV!F$12*Usage!$N209
+DV!F$13*Usage!$O209
+DV!F$14*Usage!$P209
+DV!F$15*Usage!$Q209
+DV!F$16*Usage!$R209
+DV!F$17*Usage!$S209
+DV!F$18*Usage!$T209
+DV!F$19*Usage!$U209
+DV!F$20*Usage!$V209
+DV!F$21*Usage!$W209
+DV!F$22*Usage!$X209
+DV!F$23*Usage!$Y209
+DV!F$24*Usage!$Z209
+DV!F$25*Usage!$AA209
+DV!G$26*Usage!$AB209
+DV!F$27*Usage!$AC209
+DV!F$28*Usage!$AD209
+DV!F$29*Usage!$AE209
+DV!F$30*Usage!$AF209
+DV!F$31*Usage!$AG209
+DV!F$32*Usage!$AH209
+DV!F$33*Usage!$AI209
+DV!F$34*Usage!$AJ209
+DV!F$35*Usage!$AK209
+DV!F$36*Usage!$AL209
+DV!F$37*Usage!$AM209
+DV!F$38*Usage!$AN209
+DV!F$39*Usage!$AO209
+DV!F$40*Usage!$AP209
+DV!F$41*Usage!$AQ209
+DV!F$42*Usage!$AR209
+DV!F$43*Usage!$AS209
+DV!F$44*Usage!$AT209
+DV!F$45*Usage!$AU209
+DV!F$46*Usage!$AV209
+DV!F$47*Usage!$AW209
+DV!F$48*Usage!$AX209
+DV!F$49*Usage!$AY209
+DV!F$50*Usage!$AZ209
+DV!F$51*Usage!$BA209
+DV!F$52*Usage!$BB209
+DV!F$53*Usage!$BC209
+DV!F$54*Usage!$BD209</f>
        <v>100</v>
      </c>
      <c r="E209" s="1">
        <f>+DV!G$2*Usage!$D209
+DV!G$3*Usage!$E209
+DV!G$4*Usage!$F209
+DV!G$5*Usage!$G209
+DV!G$6*Usage!$H209
+DV!G$7*Usage!$I209
+DV!G$8*Usage!$J209
+DV!G$9*Usage!$K209
+DV!G$10*Usage!$L209
+DV!G$11*Usage!$M209
+DV!G$12*Usage!$N209
+DV!G$13*Usage!$O209
+DV!G$14*Usage!$P209
+DV!G$15*Usage!$Q209
+DV!G$16*Usage!$R209
+DV!G$17*Usage!$S209
+DV!G$18*Usage!$T209
+DV!G$19*Usage!$U209
+DV!G$20*Usage!$V209
+DV!G$21*Usage!$W209
+DV!G$22*Usage!$X209
+DV!G$23*Usage!$Y209
+DV!G$24*Usage!$Z209
+DV!G$25*Usage!$AA209
+DV!H$26*Usage!$AB209
+DV!G$27*Usage!$AC209
+DV!G$28*Usage!$AD209
+DV!G$29*Usage!$AE209
+DV!G$30*Usage!$AF209
+DV!G$31*Usage!$AG209
+DV!G$32*Usage!$AH209
+DV!G$33*Usage!$AI209
+DV!G$34*Usage!$AJ209
+DV!G$35*Usage!$AK209
+DV!G$36*Usage!$AL209
+DV!G$37*Usage!$AM209
+DV!G$38*Usage!$AN209
+DV!G$39*Usage!$AO209
+DV!G$40*Usage!$AP209
+DV!G$41*Usage!$AQ209
+DV!G$42*Usage!$AR209
+DV!G$43*Usage!$AS209
+DV!G$44*Usage!$AT209
+DV!G$45*Usage!$AU209
+DV!G$46*Usage!$AV209
+DV!G$47*Usage!$AW209
+DV!G$48*Usage!$AX209
+DV!G$49*Usage!$AY209
+DV!G$50*Usage!$AZ209
+DV!G$51*Usage!$BA209
+DV!G$52*Usage!$BB209
+DV!G$53*Usage!$BC209
+DV!G$54*Usage!$BD209</f>
        <v>100</v>
      </c>
      <c r="F209" s="1">
        <f>+DV!H$2*Usage!$D209
+DV!H$3*Usage!$E209
+DV!H$4*Usage!$F209
+DV!H$5*Usage!$G209
+DV!H$6*Usage!$H209
+DV!H$7*Usage!$I209
+DV!H$8*Usage!$J209
+DV!H$9*Usage!$K209
+DV!H$10*Usage!$L209
+DV!H$11*Usage!$M209
+DV!H$12*Usage!$N209
+DV!H$13*Usage!$O209
+DV!H$14*Usage!$P209
+DV!H$15*Usage!$Q209
+DV!H$16*Usage!$R209
+DV!H$17*Usage!$S209
+DV!H$18*Usage!$T209
+DV!H$19*Usage!$U209
+DV!H$20*Usage!$V209
+DV!H$21*Usage!$W209
+DV!H$22*Usage!$X209
+DV!H$23*Usage!$Y209
+DV!H$24*Usage!$Z209
+DV!H$25*Usage!$AA209
+DV!I$26*Usage!$AB209
+DV!H$27*Usage!$AC209
+DV!H$28*Usage!$AD209
+DV!H$29*Usage!$AE209
+DV!H$30*Usage!$AF209
+DV!H$31*Usage!$AG209
+DV!H$32*Usage!$AH209
+DV!H$33*Usage!$AI209
+DV!H$34*Usage!$AJ209
+DV!H$35*Usage!$AK209
+DV!H$36*Usage!$AL209
+DV!H$37*Usage!$AM209
+DV!H$38*Usage!$AN209
+DV!H$39*Usage!$AO209
+DV!H$40*Usage!$AP209
+DV!H$41*Usage!$AQ209
+DV!H$42*Usage!$AR209
+DV!H$43*Usage!$AS209
+DV!H$44*Usage!$AT209
+DV!H$45*Usage!$AU209
+DV!H$46*Usage!$AV209
+DV!H$47*Usage!$AW209
+DV!H$48*Usage!$AX209
+DV!H$49*Usage!$AY209
+DV!H$50*Usage!$AZ209
+DV!H$51*Usage!$BA209
+DV!H$52*Usage!$BB209
+DV!H$53*Usage!$BC209
+DV!H$54*Usage!$BD209</f>
        <v>100</v>
      </c>
      <c r="G209" s="1">
        <f>+DV!I$2*Usage!$D209
+DV!I$3*Usage!$E209
+DV!I$4*Usage!$F209
+DV!I$5*Usage!$G209
+DV!I$6*Usage!$H209
+DV!I$7*Usage!$I209
+DV!I$8*Usage!$J209
+DV!I$9*Usage!$K209
+DV!I$10*Usage!$L209
+DV!I$11*Usage!$M209
+DV!I$12*Usage!$N209
+DV!I$13*Usage!$O209
+DV!I$14*Usage!$P209
+DV!I$15*Usage!$Q209
+DV!I$16*Usage!$R209
+DV!I$17*Usage!$S209
+DV!I$18*Usage!$T209
+DV!I$19*Usage!$U209
+DV!I$20*Usage!$V209
+DV!I$21*Usage!$W209
+DV!I$22*Usage!$X209
+DV!I$23*Usage!$Y209
+DV!I$24*Usage!$Z209
+DV!I$25*Usage!$AA209
+DV!J$26*Usage!$AB209
+DV!I$27*Usage!$AC209
+DV!I$28*Usage!$AD209
+DV!I$29*Usage!$AE209
+DV!I$30*Usage!$AF209
+DV!I$31*Usage!$AG209
+DV!I$32*Usage!$AH209
+DV!I$33*Usage!$AI209
+DV!I$34*Usage!$AJ209
+DV!I$35*Usage!$AK209
+DV!I$36*Usage!$AL209
+DV!I$37*Usage!$AM209
+DV!I$38*Usage!$AN209
+DV!I$39*Usage!$AO209
+DV!I$40*Usage!$AP209
+DV!I$41*Usage!$AQ209
+DV!I$42*Usage!$AR209
+DV!I$43*Usage!$AS209
+DV!I$44*Usage!$AT209
+DV!I$45*Usage!$AU209
+DV!I$46*Usage!$AV209
+DV!I$47*Usage!$AW209
+DV!I$48*Usage!$AX209
+DV!I$49*Usage!$AY209
+DV!I$50*Usage!$AZ209
+DV!I$51*Usage!$BA209
+DV!I$52*Usage!$BB209
+DV!I$53*Usage!$BC209
+DV!I$54*Usage!$BD209</f>
        <v>100</v>
      </c>
      <c r="H209" s="1">
        <f>+DV!J$2*Usage!$D209
+DV!J$3*Usage!$E209
+DV!J$4*Usage!$F209
+DV!J$5*Usage!$G209
+DV!J$6*Usage!$H209
+DV!J$7*Usage!$I209
+DV!J$8*Usage!$J209
+DV!J$9*Usage!$K209
+DV!J$10*Usage!$L209
+DV!J$11*Usage!$M209
+DV!J$12*Usage!$N209
+DV!J$13*Usage!$O209
+DV!J$14*Usage!$P209
+DV!J$15*Usage!$Q209
+DV!J$16*Usage!$R209
+DV!J$17*Usage!$S209
+DV!J$18*Usage!$T209
+DV!J$19*Usage!$U209
+DV!J$20*Usage!$V209
+DV!J$21*Usage!$W209
+DV!J$22*Usage!$X209
+DV!J$23*Usage!$Y209
+DV!J$24*Usage!$Z209
+DV!J$25*Usage!$AA209
+DV!K$26*Usage!$AB209
+DV!J$27*Usage!$AC209
+DV!J$28*Usage!$AD209
+DV!J$29*Usage!$AE209
+DV!J$30*Usage!$AF209
+DV!J$31*Usage!$AG209
+DV!J$32*Usage!$AH209
+DV!J$33*Usage!$AI209
+DV!J$34*Usage!$AJ209
+DV!J$35*Usage!$AK209
+DV!J$36*Usage!$AL209
+DV!J$37*Usage!$AM209
+DV!J$38*Usage!$AN209
+DV!J$39*Usage!$AO209
+DV!J$40*Usage!$AP209
+DV!J$41*Usage!$AQ209
+DV!J$42*Usage!$AR209
+DV!J$43*Usage!$AS209
+DV!J$44*Usage!$AT209
+DV!J$45*Usage!$AU209
+DV!J$46*Usage!$AV209
+DV!J$47*Usage!$AW209
+DV!J$48*Usage!$AX209
+DV!J$49*Usage!$AY209
+DV!J$50*Usage!$AZ209
+DV!J$51*Usage!$BA209
+DV!J$52*Usage!$BB209
+DV!J$53*Usage!$BC209
+DV!J$54*Usage!$BD209</f>
        <v>0</v>
      </c>
      <c r="I209" s="1">
        <f>+DV!K$2*Usage!$D209
+DV!K$3*Usage!$E209
+DV!K$4*Usage!$F209
+DV!K$5*Usage!$G209
+DV!K$6*Usage!$H209
+DV!K$7*Usage!$I209
+DV!K$8*Usage!$J209
+DV!K$9*Usage!$K209
+DV!K$10*Usage!$L209
+DV!K$11*Usage!$M209
+DV!K$12*Usage!$N209
+DV!K$13*Usage!$O209
+DV!K$14*Usage!$P209
+DV!K$15*Usage!$Q209
+DV!K$16*Usage!$R209
+DV!K$17*Usage!$S209
+DV!K$18*Usage!$T209
+DV!K$19*Usage!$U209
+DV!K$20*Usage!$V209
+DV!K$21*Usage!$W209
+DV!K$22*Usage!$X209
+DV!K$23*Usage!$Y209
+DV!K$24*Usage!$Z209
+DV!K$25*Usage!$AA209
+DV!L$26*Usage!$AB209
+DV!K$27*Usage!$AC209
+DV!K$28*Usage!$AD209
+DV!K$29*Usage!$AE209
+DV!K$30*Usage!$AF209
+DV!K$31*Usage!$AG209
+DV!K$32*Usage!$AH209
+DV!K$33*Usage!$AI209
+DV!K$34*Usage!$AJ209
+DV!K$35*Usage!$AK209
+DV!K$36*Usage!$AL209
+DV!K$37*Usage!$AM209
+DV!K$38*Usage!$AN209
+DV!K$39*Usage!$AO209
+DV!K$40*Usage!$AP209
+DV!K$41*Usage!$AQ209
+DV!K$42*Usage!$AR209
+DV!K$43*Usage!$AS209
+DV!K$44*Usage!$AT209
+DV!K$45*Usage!$AU209
+DV!K$46*Usage!$AV209
+DV!K$47*Usage!$AW209
+DV!K$48*Usage!$AX209
+DV!K$49*Usage!$AY209
+DV!K$50*Usage!$AZ209
+DV!K$51*Usage!$BA209
+DV!K$52*Usage!$BB209
+DV!K$53*Usage!$BC209
+DV!K$54*Usage!$BD209</f>
        <v>0</v>
      </c>
      <c r="J209" s="1">
        <f>+DV!L$2*Usage!$D209
+DV!L$3*Usage!$E209
+DV!L$4*Usage!$F209
+DV!L$5*Usage!$G209
+DV!L$6*Usage!$H209
+DV!L$7*Usage!$I209
+DV!L$8*Usage!$J209
+DV!L$9*Usage!$K209
+DV!L$10*Usage!$L209
+DV!L$11*Usage!$M209
+DV!L$12*Usage!$N209
+DV!L$13*Usage!$O209
+DV!L$14*Usage!$P209
+DV!L$15*Usage!$Q209
+DV!L$16*Usage!$R209
+DV!L$17*Usage!$S209
+DV!L$18*Usage!$T209
+DV!L$19*Usage!$U209
+DV!L$20*Usage!$V209
+DV!L$21*Usage!$W209
+DV!L$22*Usage!$X209
+DV!L$23*Usage!$Y209
+DV!L$24*Usage!$Z209
+DV!L$25*Usage!$AA209
+DV!M$26*Usage!$AB209
+DV!L$27*Usage!$AC209
+DV!L$28*Usage!$AD209
+DV!L$29*Usage!$AE209
+DV!L$30*Usage!$AF209
+DV!L$31*Usage!$AG209
+DV!L$32*Usage!$AH209
+DV!L$33*Usage!$AI209
+DV!L$34*Usage!$AJ209
+DV!L$35*Usage!$AK209
+DV!L$36*Usage!$AL209
+DV!L$37*Usage!$AM209
+DV!L$38*Usage!$AN209
+DV!L$39*Usage!$AO209
+DV!L$40*Usage!$AP209
+DV!L$41*Usage!$AQ209
+DV!L$42*Usage!$AR209
+DV!L$43*Usage!$AS209
+DV!L$44*Usage!$AT209
+DV!L$45*Usage!$AU209
+DV!L$46*Usage!$AV209
+DV!L$47*Usage!$AW209
+DV!L$48*Usage!$AX209
+DV!L$49*Usage!$AY209
+DV!L$50*Usage!$AZ209
+DV!L$51*Usage!$BA209
+DV!L$52*Usage!$BB209
+DV!L$53*Usage!$BC209
+DV!L$54*Usage!$BD209</f>
        <v>0</v>
      </c>
      <c r="K209" s="1">
        <f>+DV!M$2*Usage!$D209
+DV!M$3*Usage!$E209
+DV!M$4*Usage!$F209
+DV!M$5*Usage!$G209
+DV!M$6*Usage!$H209
+DV!M$7*Usage!$I209
+DV!M$8*Usage!$J209
+DV!M$9*Usage!$K209
+DV!M$10*Usage!$L209
+DV!M$11*Usage!$M209
+DV!M$12*Usage!$N209
+DV!M$13*Usage!$O209
+DV!M$14*Usage!$P209
+DV!M$15*Usage!$Q209
+DV!M$16*Usage!$R209
+DV!M$17*Usage!$S209
+DV!M$18*Usage!$T209
+DV!M$19*Usage!$U209
+DV!M$20*Usage!$V209
+DV!M$21*Usage!$W209
+DV!M$22*Usage!$X209
+DV!M$23*Usage!$Y209
+DV!M$24*Usage!$Z209
+DV!M$25*Usage!$AA209
+DV!M$26*Usage!$AB209
+DV!M$27*Usage!$AC209
+DV!M$28*Usage!$AD209
+DV!M$29*Usage!$AE209
+DV!M$30*Usage!$AF209
+DV!M$31*Usage!$AG209
+DV!M$32*Usage!$AH209
+DV!M$33*Usage!$AI209
+DV!M$34*Usage!$AJ209
+DV!M$35*Usage!$AK209
+DV!M$36*Usage!$AL209
+DV!M$37*Usage!$AM209
+DV!M$38*Usage!$AN209
+DV!M$39*Usage!$AO209
+DV!M$40*Usage!$AP209
+DV!M$41*Usage!$AQ209
+DV!M$42*Usage!$AR209
+DV!M$43*Usage!$AS209
+DV!M$44*Usage!$AT209
+DV!M$45*Usage!$AU209
+DV!M$46*Usage!$AV209
+DV!M$47*Usage!$AW209
+DV!M$48*Usage!$AX209
+DV!M$49*Usage!$AY209
+DV!M$50*Usage!$AZ209
+DV!M$51*Usage!$BA209
+DV!M$52*Usage!$BB209
+DV!M$53*Usage!$BC209
+DV!M$54*Usage!$BD209</f>
        <v>0</v>
      </c>
      <c r="L209" s="1">
        <f>+DV!N$2*Usage!$D209
+DV!N$3*Usage!$E209
+DV!N$4*Usage!$F209
+DV!N$5*Usage!$G209
+DV!N$6*Usage!$H209
+DV!N$7*Usage!$I209
+DV!N$8*Usage!$J209
+DV!N$9*Usage!$K209
+DV!N$10*Usage!$L209
+DV!N$11*Usage!$M209
+DV!N$12*Usage!$N209
+DV!N$13*Usage!$O209
+DV!N$14*Usage!$P209
+DV!N$15*Usage!$Q209
+DV!N$16*Usage!$R209
+DV!N$17*Usage!$S209
+DV!N$18*Usage!$T209
+DV!N$19*Usage!$U209
+DV!N$20*Usage!$V209
+DV!N$21*Usage!$W209
+DV!N$22*Usage!$X209
+DV!N$23*Usage!$Y209
+DV!N$24*Usage!$Z209
+DV!N$25*Usage!$AA209
+DV!N$26*Usage!$AB209
+DV!N$27*Usage!$AC209
+DV!N$28*Usage!$AD209
+DV!N$29*Usage!$AE209
+DV!N$30*Usage!$AF209
+DV!N$31*Usage!$AG209
+DV!N$32*Usage!$AH209
+DV!N$33*Usage!$AI209
+DV!N$34*Usage!$AJ209
+DV!N$35*Usage!$AK209
+DV!N$36*Usage!$AL209
+DV!N$37*Usage!$AM209
+DV!N$38*Usage!$AN209
+DV!N$39*Usage!$AO209
+DV!N$40*Usage!$AP209
+DV!N$41*Usage!$AQ209
+DV!N$42*Usage!$AR209
+DV!N$43*Usage!$AS209
+DV!N$44*Usage!$AT209
+DV!N$45*Usage!$AU209
+DV!N$46*Usage!$AV209
+DV!N$47*Usage!$AW209
+DV!N$48*Usage!$AX209
+DV!N$49*Usage!$AY209
+DV!N$50*Usage!$AZ209
+DV!N$51*Usage!$BA209
+DV!N$52*Usage!$BB209
+DV!N$53*Usage!$BC209
+DV!N$54*Usage!$BD209</f>
        <v>0</v>
      </c>
      <c r="M209" s="1">
        <f>+DV!O$2*Usage!$D209
+DV!O$3*Usage!$E209
+DV!O$4*Usage!$F209
+DV!O$5*Usage!$G209
+DV!O$6*Usage!$H209
+DV!O$7*Usage!$I209
+DV!O$8*Usage!$J209
+DV!O$9*Usage!$K209
+DV!O$10*Usage!$L209
+DV!O$11*Usage!$M209
+DV!O$12*Usage!$N209
+DV!O$13*Usage!$O209
+DV!O$14*Usage!$P209
+DV!O$15*Usage!$Q209
+DV!O$16*Usage!$R209
+DV!O$17*Usage!$S209
+DV!O$18*Usage!$T209
+DV!O$19*Usage!$U209
+DV!O$20*Usage!$V209
+DV!O$21*Usage!$W209
+DV!O$22*Usage!$X209
+DV!O$23*Usage!$Y209
+DV!O$24*Usage!$Z209
+DV!O$25*Usage!$AA209
+DV!O$26*Usage!$AB209
+DV!O$27*Usage!$AC209
+DV!O$28*Usage!$AD209
+DV!O$29*Usage!$AE209
+DV!O$30*Usage!$AF209
+DV!O$31*Usage!$AG209
+DV!O$32*Usage!$AH209
+DV!O$33*Usage!$AI209
+DV!O$34*Usage!$AJ209
+DV!O$35*Usage!$AK209
+DV!O$36*Usage!$AL209
+DV!O$37*Usage!$AM209
+DV!O$38*Usage!$AN209
+DV!O$39*Usage!$AO209
+DV!O$40*Usage!$AP209
+DV!O$41*Usage!$AQ209
+DV!O$42*Usage!$AR209
+DV!O$43*Usage!$AS209
+DV!O$44*Usage!$AT209
+DV!O$45*Usage!$AU209
+DV!O$46*Usage!$AV209
+DV!O$47*Usage!$AW209
+DV!O$48*Usage!$AX209
+DV!O$49*Usage!$AY209
+DV!O$50*Usage!$AZ209
+DV!O$51*Usage!$BA209
+DV!O$52*Usage!$BB209
+DV!O$53*Usage!$BC209
+DV!O$54*Usage!$BD209</f>
        <v>0</v>
      </c>
      <c r="N209" t="str">
        <f>VLOOKUP(A209,'Plant Stock'!B224:B10212,1,0)</f>
        <v>086346A.101</v>
      </c>
      <c r="P209" s="108"/>
    </row>
    <row r="210" spans="1:16" x14ac:dyDescent="0.25">
      <c r="A210" s="122" t="s">
        <v>9476</v>
      </c>
      <c r="B210" s="1">
        <f>+DV!D$2*Usage!$D210
+DV!D$3*Usage!$E210
+DV!D$4*Usage!$F210
+DV!D$5*Usage!$G210
+DV!D$6*Usage!$H210
+DV!D$7*Usage!$I210
+DV!D$8*Usage!$J210
+DV!D$9*Usage!$K210
+DV!D$10*Usage!$L210
+DV!D$11*Usage!$M210
+DV!D$12*Usage!$N210
+DV!D$13*Usage!$O210
+DV!D$14*Usage!$P210
+DV!D$15*Usage!$Q210
+DV!D$16*Usage!$R210
+DV!D$17*Usage!$S210
+DV!D$18*Usage!$T210
+DV!D$19*Usage!$U210
+DV!D$20*Usage!$V210
+DV!D$21*Usage!$W210
+DV!D$22*Usage!$X210
+DV!D$23*Usage!$Y210
+DV!D$24*Usage!$Z210
+DV!D$25*Usage!$AA210
+DV!E$26*Usage!$AB210
+DV!D$27*Usage!$AC210
+DV!D$28*Usage!$AD210
+DV!D$29*Usage!$AE210
+DV!D$30*Usage!$AF210
+DV!D$31*Usage!$AG210
+DV!D$32*Usage!$AH210
+DV!D$33*Usage!$AI210
+DV!D$34*Usage!$AJ210
+DV!D$35*Usage!$AK210
+DV!D$36*Usage!$AL210
+DV!D$37*Usage!$AM210
+DV!D$38*Usage!$AN210
+DV!D$39*Usage!$AO210
+DV!D$40*Usage!$AP210
+DV!D$41*Usage!$AQ210
+DV!D$42*Usage!$AR210
+DV!D$43*Usage!$AS210
+DV!D$44*Usage!$AT210
+DV!D$45*Usage!$AU210
+DV!D$46*Usage!$AV210
+DV!D$47*Usage!$AW210
+DV!D$48*Usage!$AX210
+DV!D$49*Usage!$AY210
+DV!D$50*Usage!$AZ210
+DV!D$51*Usage!$BA210
+DV!D$52*Usage!$BB210
+DV!D$53*Usage!$BC210
+DV!D$54*Usage!$BD210</f>
        <v>0</v>
      </c>
      <c r="C210" s="1">
        <f>+DV!E$2*Usage!$D210
+DV!E$3*Usage!$E210
+DV!E$4*Usage!$F210
+DV!E$5*Usage!$G210
+DV!E$6*Usage!$H210
+DV!E$7*Usage!$I210
+DV!E$8*Usage!$J210
+DV!E$9*Usage!$K210
+DV!E$10*Usage!$L210
+DV!E$11*Usage!$M210
+DV!E$12*Usage!$N210
+DV!E$13*Usage!$O210
+DV!E$14*Usage!$P210
+DV!E$15*Usage!$Q210
+DV!E$16*Usage!$R210
+DV!E$17*Usage!$S210
+DV!E$18*Usage!$T210
+DV!E$19*Usage!$U210
+DV!E$20*Usage!$V210
+DV!E$21*Usage!$W210
+DV!E$22*Usage!$X210
+DV!E$23*Usage!$Y210
+DV!E$24*Usage!$Z210
+DV!E$25*Usage!$AA210
+DV!F$26*Usage!$AB210
+DV!E$27*Usage!$AC210
+DV!E$28*Usage!$AD210
+DV!E$29*Usage!$AE210
+DV!E$30*Usage!$AF210
+DV!E$31*Usage!$AG210
+DV!E$32*Usage!$AH210
+DV!E$33*Usage!$AI210
+DV!E$34*Usage!$AJ210
+DV!E$35*Usage!$AK210
+DV!E$36*Usage!$AL210
+DV!E$37*Usage!$AM210
+DV!E$38*Usage!$AN210
+DV!E$39*Usage!$AO210
+DV!E$40*Usage!$AP210
+DV!E$41*Usage!$AQ210
+DV!E$42*Usage!$AR210
+DV!E$43*Usage!$AS210
+DV!E$44*Usage!$AT210
+DV!E$45*Usage!$AU210
+DV!E$46*Usage!$AV210
+DV!E$47*Usage!$AW210
+DV!E$48*Usage!$AX210
+DV!E$49*Usage!$AY210
+DV!E$50*Usage!$AZ210
+DV!E$51*Usage!$BA210
+DV!E$52*Usage!$BB210
+DV!E$53*Usage!$BC210
+DV!E$54*Usage!$BD210</f>
        <v>0</v>
      </c>
      <c r="D210" s="1">
        <f>+DV!F$2*Usage!$D210
+DV!F$3*Usage!$E210
+DV!F$4*Usage!$F210
+DV!F$5*Usage!$G210
+DV!F$6*Usage!$H210
+DV!F$7*Usage!$I210
+DV!F$8*Usage!$J210
+DV!F$9*Usage!$K210
+DV!F$10*Usage!$L210
+DV!F$11*Usage!$M210
+DV!F$12*Usage!$N210
+DV!F$13*Usage!$O210
+DV!F$14*Usage!$P210
+DV!F$15*Usage!$Q210
+DV!F$16*Usage!$R210
+DV!F$17*Usage!$S210
+DV!F$18*Usage!$T210
+DV!F$19*Usage!$U210
+DV!F$20*Usage!$V210
+DV!F$21*Usage!$W210
+DV!F$22*Usage!$X210
+DV!F$23*Usage!$Y210
+DV!F$24*Usage!$Z210
+DV!F$25*Usage!$AA210
+DV!G$26*Usage!$AB210
+DV!F$27*Usage!$AC210
+DV!F$28*Usage!$AD210
+DV!F$29*Usage!$AE210
+DV!F$30*Usage!$AF210
+DV!F$31*Usage!$AG210
+DV!F$32*Usage!$AH210
+DV!F$33*Usage!$AI210
+DV!F$34*Usage!$AJ210
+DV!F$35*Usage!$AK210
+DV!F$36*Usage!$AL210
+DV!F$37*Usage!$AM210
+DV!F$38*Usage!$AN210
+DV!F$39*Usage!$AO210
+DV!F$40*Usage!$AP210
+DV!F$41*Usage!$AQ210
+DV!F$42*Usage!$AR210
+DV!F$43*Usage!$AS210
+DV!F$44*Usage!$AT210
+DV!F$45*Usage!$AU210
+DV!F$46*Usage!$AV210
+DV!F$47*Usage!$AW210
+DV!F$48*Usage!$AX210
+DV!F$49*Usage!$AY210
+DV!F$50*Usage!$AZ210
+DV!F$51*Usage!$BA210
+DV!F$52*Usage!$BB210
+DV!F$53*Usage!$BC210
+DV!F$54*Usage!$BD210</f>
        <v>0</v>
      </c>
      <c r="E210" s="1">
        <f>+DV!G$2*Usage!$D210
+DV!G$3*Usage!$E210
+DV!G$4*Usage!$F210
+DV!G$5*Usage!$G210
+DV!G$6*Usage!$H210
+DV!G$7*Usage!$I210
+DV!G$8*Usage!$J210
+DV!G$9*Usage!$K210
+DV!G$10*Usage!$L210
+DV!G$11*Usage!$M210
+DV!G$12*Usage!$N210
+DV!G$13*Usage!$O210
+DV!G$14*Usage!$P210
+DV!G$15*Usage!$Q210
+DV!G$16*Usage!$R210
+DV!G$17*Usage!$S210
+DV!G$18*Usage!$T210
+DV!G$19*Usage!$U210
+DV!G$20*Usage!$V210
+DV!G$21*Usage!$W210
+DV!G$22*Usage!$X210
+DV!G$23*Usage!$Y210
+DV!G$24*Usage!$Z210
+DV!G$25*Usage!$AA210
+DV!H$26*Usage!$AB210
+DV!G$27*Usage!$AC210
+DV!G$28*Usage!$AD210
+DV!G$29*Usage!$AE210
+DV!G$30*Usage!$AF210
+DV!G$31*Usage!$AG210
+DV!G$32*Usage!$AH210
+DV!G$33*Usage!$AI210
+DV!G$34*Usage!$AJ210
+DV!G$35*Usage!$AK210
+DV!G$36*Usage!$AL210
+DV!G$37*Usage!$AM210
+DV!G$38*Usage!$AN210
+DV!G$39*Usage!$AO210
+DV!G$40*Usage!$AP210
+DV!G$41*Usage!$AQ210
+DV!G$42*Usage!$AR210
+DV!G$43*Usage!$AS210
+DV!G$44*Usage!$AT210
+DV!G$45*Usage!$AU210
+DV!G$46*Usage!$AV210
+DV!G$47*Usage!$AW210
+DV!G$48*Usage!$AX210
+DV!G$49*Usage!$AY210
+DV!G$50*Usage!$AZ210
+DV!G$51*Usage!$BA210
+DV!G$52*Usage!$BB210
+DV!G$53*Usage!$BC210
+DV!G$54*Usage!$BD210</f>
        <v>0</v>
      </c>
      <c r="F210" s="1">
        <f>+DV!H$2*Usage!$D210
+DV!H$3*Usage!$E210
+DV!H$4*Usage!$F210
+DV!H$5*Usage!$G210
+DV!H$6*Usage!$H210
+DV!H$7*Usage!$I210
+DV!H$8*Usage!$J210
+DV!H$9*Usage!$K210
+DV!H$10*Usage!$L210
+DV!H$11*Usage!$M210
+DV!H$12*Usage!$N210
+DV!H$13*Usage!$O210
+DV!H$14*Usage!$P210
+DV!H$15*Usage!$Q210
+DV!H$16*Usage!$R210
+DV!H$17*Usage!$S210
+DV!H$18*Usage!$T210
+DV!H$19*Usage!$U210
+DV!H$20*Usage!$V210
+DV!H$21*Usage!$W210
+DV!H$22*Usage!$X210
+DV!H$23*Usage!$Y210
+DV!H$24*Usage!$Z210
+DV!H$25*Usage!$AA210
+DV!I$26*Usage!$AB210
+DV!H$27*Usage!$AC210
+DV!H$28*Usage!$AD210
+DV!H$29*Usage!$AE210
+DV!H$30*Usage!$AF210
+DV!H$31*Usage!$AG210
+DV!H$32*Usage!$AH210
+DV!H$33*Usage!$AI210
+DV!H$34*Usage!$AJ210
+DV!H$35*Usage!$AK210
+DV!H$36*Usage!$AL210
+DV!H$37*Usage!$AM210
+DV!H$38*Usage!$AN210
+DV!H$39*Usage!$AO210
+DV!H$40*Usage!$AP210
+DV!H$41*Usage!$AQ210
+DV!H$42*Usage!$AR210
+DV!H$43*Usage!$AS210
+DV!H$44*Usage!$AT210
+DV!H$45*Usage!$AU210
+DV!H$46*Usage!$AV210
+DV!H$47*Usage!$AW210
+DV!H$48*Usage!$AX210
+DV!H$49*Usage!$AY210
+DV!H$50*Usage!$AZ210
+DV!H$51*Usage!$BA210
+DV!H$52*Usage!$BB210
+DV!H$53*Usage!$BC210
+DV!H$54*Usage!$BD210</f>
        <v>0</v>
      </c>
      <c r="G210" s="1">
        <f>+DV!I$2*Usage!$D210
+DV!I$3*Usage!$E210
+DV!I$4*Usage!$F210
+DV!I$5*Usage!$G210
+DV!I$6*Usage!$H210
+DV!I$7*Usage!$I210
+DV!I$8*Usage!$J210
+DV!I$9*Usage!$K210
+DV!I$10*Usage!$L210
+DV!I$11*Usage!$M210
+DV!I$12*Usage!$N210
+DV!I$13*Usage!$O210
+DV!I$14*Usage!$P210
+DV!I$15*Usage!$Q210
+DV!I$16*Usage!$R210
+DV!I$17*Usage!$S210
+DV!I$18*Usage!$T210
+DV!I$19*Usage!$U210
+DV!I$20*Usage!$V210
+DV!I$21*Usage!$W210
+DV!I$22*Usage!$X210
+DV!I$23*Usage!$Y210
+DV!I$24*Usage!$Z210
+DV!I$25*Usage!$AA210
+DV!J$26*Usage!$AB210
+DV!I$27*Usage!$AC210
+DV!I$28*Usage!$AD210
+DV!I$29*Usage!$AE210
+DV!I$30*Usage!$AF210
+DV!I$31*Usage!$AG210
+DV!I$32*Usage!$AH210
+DV!I$33*Usage!$AI210
+DV!I$34*Usage!$AJ210
+DV!I$35*Usage!$AK210
+DV!I$36*Usage!$AL210
+DV!I$37*Usage!$AM210
+DV!I$38*Usage!$AN210
+DV!I$39*Usage!$AO210
+DV!I$40*Usage!$AP210
+DV!I$41*Usage!$AQ210
+DV!I$42*Usage!$AR210
+DV!I$43*Usage!$AS210
+DV!I$44*Usage!$AT210
+DV!I$45*Usage!$AU210
+DV!I$46*Usage!$AV210
+DV!I$47*Usage!$AW210
+DV!I$48*Usage!$AX210
+DV!I$49*Usage!$AY210
+DV!I$50*Usage!$AZ210
+DV!I$51*Usage!$BA210
+DV!I$52*Usage!$BB210
+DV!I$53*Usage!$BC210
+DV!I$54*Usage!$BD210</f>
        <v>0</v>
      </c>
      <c r="H210" s="1">
        <f>+DV!J$2*Usage!$D210
+DV!J$3*Usage!$E210
+DV!J$4*Usage!$F210
+DV!J$5*Usage!$G210
+DV!J$6*Usage!$H210
+DV!J$7*Usage!$I210
+DV!J$8*Usage!$J210
+DV!J$9*Usage!$K210
+DV!J$10*Usage!$L210
+DV!J$11*Usage!$M210
+DV!J$12*Usage!$N210
+DV!J$13*Usage!$O210
+DV!J$14*Usage!$P210
+DV!J$15*Usage!$Q210
+DV!J$16*Usage!$R210
+DV!J$17*Usage!$S210
+DV!J$18*Usage!$T210
+DV!J$19*Usage!$U210
+DV!J$20*Usage!$V210
+DV!J$21*Usage!$W210
+DV!J$22*Usage!$X210
+DV!J$23*Usage!$Y210
+DV!J$24*Usage!$Z210
+DV!J$25*Usage!$AA210
+DV!K$26*Usage!$AB210
+DV!J$27*Usage!$AC210
+DV!J$28*Usage!$AD210
+DV!J$29*Usage!$AE210
+DV!J$30*Usage!$AF210
+DV!J$31*Usage!$AG210
+DV!J$32*Usage!$AH210
+DV!J$33*Usage!$AI210
+DV!J$34*Usage!$AJ210
+DV!J$35*Usage!$AK210
+DV!J$36*Usage!$AL210
+DV!J$37*Usage!$AM210
+DV!J$38*Usage!$AN210
+DV!J$39*Usage!$AO210
+DV!J$40*Usage!$AP210
+DV!J$41*Usage!$AQ210
+DV!J$42*Usage!$AR210
+DV!J$43*Usage!$AS210
+DV!J$44*Usage!$AT210
+DV!J$45*Usage!$AU210
+DV!J$46*Usage!$AV210
+DV!J$47*Usage!$AW210
+DV!J$48*Usage!$AX210
+DV!J$49*Usage!$AY210
+DV!J$50*Usage!$AZ210
+DV!J$51*Usage!$BA210
+DV!J$52*Usage!$BB210
+DV!J$53*Usage!$BC210
+DV!J$54*Usage!$BD210</f>
        <v>0</v>
      </c>
      <c r="I210" s="1">
        <f>+DV!K$2*Usage!$D210
+DV!K$3*Usage!$E210
+DV!K$4*Usage!$F210
+DV!K$5*Usage!$G210
+DV!K$6*Usage!$H210
+DV!K$7*Usage!$I210
+DV!K$8*Usage!$J210
+DV!K$9*Usage!$K210
+DV!K$10*Usage!$L210
+DV!K$11*Usage!$M210
+DV!K$12*Usage!$N210
+DV!K$13*Usage!$O210
+DV!K$14*Usage!$P210
+DV!K$15*Usage!$Q210
+DV!K$16*Usage!$R210
+DV!K$17*Usage!$S210
+DV!K$18*Usage!$T210
+DV!K$19*Usage!$U210
+DV!K$20*Usage!$V210
+DV!K$21*Usage!$W210
+DV!K$22*Usage!$X210
+DV!K$23*Usage!$Y210
+DV!K$24*Usage!$Z210
+DV!K$25*Usage!$AA210
+DV!L$26*Usage!$AB210
+DV!K$27*Usage!$AC210
+DV!K$28*Usage!$AD210
+DV!K$29*Usage!$AE210
+DV!K$30*Usage!$AF210
+DV!K$31*Usage!$AG210
+DV!K$32*Usage!$AH210
+DV!K$33*Usage!$AI210
+DV!K$34*Usage!$AJ210
+DV!K$35*Usage!$AK210
+DV!K$36*Usage!$AL210
+DV!K$37*Usage!$AM210
+DV!K$38*Usage!$AN210
+DV!K$39*Usage!$AO210
+DV!K$40*Usage!$AP210
+DV!K$41*Usage!$AQ210
+DV!K$42*Usage!$AR210
+DV!K$43*Usage!$AS210
+DV!K$44*Usage!$AT210
+DV!K$45*Usage!$AU210
+DV!K$46*Usage!$AV210
+DV!K$47*Usage!$AW210
+DV!K$48*Usage!$AX210
+DV!K$49*Usage!$AY210
+DV!K$50*Usage!$AZ210
+DV!K$51*Usage!$BA210
+DV!K$52*Usage!$BB210
+DV!K$53*Usage!$BC210
+DV!K$54*Usage!$BD210</f>
        <v>0</v>
      </c>
      <c r="J210" s="1">
        <f>+DV!L$2*Usage!$D210
+DV!L$3*Usage!$E210
+DV!L$4*Usage!$F210
+DV!L$5*Usage!$G210
+DV!L$6*Usage!$H210
+DV!L$7*Usage!$I210
+DV!L$8*Usage!$J210
+DV!L$9*Usage!$K210
+DV!L$10*Usage!$L210
+DV!L$11*Usage!$M210
+DV!L$12*Usage!$N210
+DV!L$13*Usage!$O210
+DV!L$14*Usage!$P210
+DV!L$15*Usage!$Q210
+DV!L$16*Usage!$R210
+DV!L$17*Usage!$S210
+DV!L$18*Usage!$T210
+DV!L$19*Usage!$U210
+DV!L$20*Usage!$V210
+DV!L$21*Usage!$W210
+DV!L$22*Usage!$X210
+DV!L$23*Usage!$Y210
+DV!L$24*Usage!$Z210
+DV!L$25*Usage!$AA210
+DV!M$26*Usage!$AB210
+DV!L$27*Usage!$AC210
+DV!L$28*Usage!$AD210
+DV!L$29*Usage!$AE210
+DV!L$30*Usage!$AF210
+DV!L$31*Usage!$AG210
+DV!L$32*Usage!$AH210
+DV!L$33*Usage!$AI210
+DV!L$34*Usage!$AJ210
+DV!L$35*Usage!$AK210
+DV!L$36*Usage!$AL210
+DV!L$37*Usage!$AM210
+DV!L$38*Usage!$AN210
+DV!L$39*Usage!$AO210
+DV!L$40*Usage!$AP210
+DV!L$41*Usage!$AQ210
+DV!L$42*Usage!$AR210
+DV!L$43*Usage!$AS210
+DV!L$44*Usage!$AT210
+DV!L$45*Usage!$AU210
+DV!L$46*Usage!$AV210
+DV!L$47*Usage!$AW210
+DV!L$48*Usage!$AX210
+DV!L$49*Usage!$AY210
+DV!L$50*Usage!$AZ210
+DV!L$51*Usage!$BA210
+DV!L$52*Usage!$BB210
+DV!L$53*Usage!$BC210
+DV!L$54*Usage!$BD210</f>
        <v>0</v>
      </c>
      <c r="K210" s="1">
        <f>+DV!M$2*Usage!$D210
+DV!M$3*Usage!$E210
+DV!M$4*Usage!$F210
+DV!M$5*Usage!$G210
+DV!M$6*Usage!$H210
+DV!M$7*Usage!$I210
+DV!M$8*Usage!$J210
+DV!M$9*Usage!$K210
+DV!M$10*Usage!$L210
+DV!M$11*Usage!$M210
+DV!M$12*Usage!$N210
+DV!M$13*Usage!$O210
+DV!M$14*Usage!$P210
+DV!M$15*Usage!$Q210
+DV!M$16*Usage!$R210
+DV!M$17*Usage!$S210
+DV!M$18*Usage!$T210
+DV!M$19*Usage!$U210
+DV!M$20*Usage!$V210
+DV!M$21*Usage!$W210
+DV!M$22*Usage!$X210
+DV!M$23*Usage!$Y210
+DV!M$24*Usage!$Z210
+DV!M$25*Usage!$AA210
+DV!M$26*Usage!$AB210
+DV!M$27*Usage!$AC210
+DV!M$28*Usage!$AD210
+DV!M$29*Usage!$AE210
+DV!M$30*Usage!$AF210
+DV!M$31*Usage!$AG210
+DV!M$32*Usage!$AH210
+DV!M$33*Usage!$AI210
+DV!M$34*Usage!$AJ210
+DV!M$35*Usage!$AK210
+DV!M$36*Usage!$AL210
+DV!M$37*Usage!$AM210
+DV!M$38*Usage!$AN210
+DV!M$39*Usage!$AO210
+DV!M$40*Usage!$AP210
+DV!M$41*Usage!$AQ210
+DV!M$42*Usage!$AR210
+DV!M$43*Usage!$AS210
+DV!M$44*Usage!$AT210
+DV!M$45*Usage!$AU210
+DV!M$46*Usage!$AV210
+DV!M$47*Usage!$AW210
+DV!M$48*Usage!$AX210
+DV!M$49*Usage!$AY210
+DV!M$50*Usage!$AZ210
+DV!M$51*Usage!$BA210
+DV!M$52*Usage!$BB210
+DV!M$53*Usage!$BC210
+DV!M$54*Usage!$BD210</f>
        <v>0</v>
      </c>
      <c r="L210" s="1">
        <f>+DV!N$2*Usage!$D210
+DV!N$3*Usage!$E210
+DV!N$4*Usage!$F210
+DV!N$5*Usage!$G210
+DV!N$6*Usage!$H210
+DV!N$7*Usage!$I210
+DV!N$8*Usage!$J210
+DV!N$9*Usage!$K210
+DV!N$10*Usage!$L210
+DV!N$11*Usage!$M210
+DV!N$12*Usage!$N210
+DV!N$13*Usage!$O210
+DV!N$14*Usage!$P210
+DV!N$15*Usage!$Q210
+DV!N$16*Usage!$R210
+DV!N$17*Usage!$S210
+DV!N$18*Usage!$T210
+DV!N$19*Usage!$U210
+DV!N$20*Usage!$V210
+DV!N$21*Usage!$W210
+DV!N$22*Usage!$X210
+DV!N$23*Usage!$Y210
+DV!N$24*Usage!$Z210
+DV!N$25*Usage!$AA210
+DV!N$26*Usage!$AB210
+DV!N$27*Usage!$AC210
+DV!N$28*Usage!$AD210
+DV!N$29*Usage!$AE210
+DV!N$30*Usage!$AF210
+DV!N$31*Usage!$AG210
+DV!N$32*Usage!$AH210
+DV!N$33*Usage!$AI210
+DV!N$34*Usage!$AJ210
+DV!N$35*Usage!$AK210
+DV!N$36*Usage!$AL210
+DV!N$37*Usage!$AM210
+DV!N$38*Usage!$AN210
+DV!N$39*Usage!$AO210
+DV!N$40*Usage!$AP210
+DV!N$41*Usage!$AQ210
+DV!N$42*Usage!$AR210
+DV!N$43*Usage!$AS210
+DV!N$44*Usage!$AT210
+DV!N$45*Usage!$AU210
+DV!N$46*Usage!$AV210
+DV!N$47*Usage!$AW210
+DV!N$48*Usage!$AX210
+DV!N$49*Usage!$AY210
+DV!N$50*Usage!$AZ210
+DV!N$51*Usage!$BA210
+DV!N$52*Usage!$BB210
+DV!N$53*Usage!$BC210
+DV!N$54*Usage!$BD210</f>
        <v>0</v>
      </c>
      <c r="M210" s="1">
        <f>+DV!O$2*Usage!$D210
+DV!O$3*Usage!$E210
+DV!O$4*Usage!$F210
+DV!O$5*Usage!$G210
+DV!O$6*Usage!$H210
+DV!O$7*Usage!$I210
+DV!O$8*Usage!$J210
+DV!O$9*Usage!$K210
+DV!O$10*Usage!$L210
+DV!O$11*Usage!$M210
+DV!O$12*Usage!$N210
+DV!O$13*Usage!$O210
+DV!O$14*Usage!$P210
+DV!O$15*Usage!$Q210
+DV!O$16*Usage!$R210
+DV!O$17*Usage!$S210
+DV!O$18*Usage!$T210
+DV!O$19*Usage!$U210
+DV!O$20*Usage!$V210
+DV!O$21*Usage!$W210
+DV!O$22*Usage!$X210
+DV!O$23*Usage!$Y210
+DV!O$24*Usage!$Z210
+DV!O$25*Usage!$AA210
+DV!O$26*Usage!$AB210
+DV!O$27*Usage!$AC210
+DV!O$28*Usage!$AD210
+DV!O$29*Usage!$AE210
+DV!O$30*Usage!$AF210
+DV!O$31*Usage!$AG210
+DV!O$32*Usage!$AH210
+DV!O$33*Usage!$AI210
+DV!O$34*Usage!$AJ210
+DV!O$35*Usage!$AK210
+DV!O$36*Usage!$AL210
+DV!O$37*Usage!$AM210
+DV!O$38*Usage!$AN210
+DV!O$39*Usage!$AO210
+DV!O$40*Usage!$AP210
+DV!O$41*Usage!$AQ210
+DV!O$42*Usage!$AR210
+DV!O$43*Usage!$AS210
+DV!O$44*Usage!$AT210
+DV!O$45*Usage!$AU210
+DV!O$46*Usage!$AV210
+DV!O$47*Usage!$AW210
+DV!O$48*Usage!$AX210
+DV!O$49*Usage!$AY210
+DV!O$50*Usage!$AZ210
+DV!O$51*Usage!$BA210
+DV!O$52*Usage!$BB210
+DV!O$53*Usage!$BC210
+DV!O$54*Usage!$BD210</f>
        <v>0</v>
      </c>
      <c r="N210" t="str">
        <f>VLOOKUP(A210,'Plant Stock'!B225:B10213,1,0)</f>
        <v>086537A.105</v>
      </c>
      <c r="P210" s="108"/>
    </row>
    <row r="211" spans="1:16" x14ac:dyDescent="0.25">
      <c r="A211" s="122" t="s">
        <v>9711</v>
      </c>
      <c r="B211" s="1">
        <f>+DV!D$2*Usage!$D211
+DV!D$3*Usage!$E211
+DV!D$4*Usage!$F211
+DV!D$5*Usage!$G211
+DV!D$6*Usage!$H211
+DV!D$7*Usage!$I211
+DV!D$8*Usage!$J211
+DV!D$9*Usage!$K211
+DV!D$10*Usage!$L211
+DV!D$11*Usage!$M211
+DV!D$12*Usage!$N211
+DV!D$13*Usage!$O211
+DV!D$14*Usage!$P211
+DV!D$15*Usage!$Q211
+DV!D$16*Usage!$R211
+DV!D$17*Usage!$S211
+DV!D$18*Usage!$T211
+DV!D$19*Usage!$U211
+DV!D$20*Usage!$V211
+DV!D$21*Usage!$W211
+DV!D$22*Usage!$X211
+DV!D$23*Usage!$Y211
+DV!D$24*Usage!$Z211
+DV!D$25*Usage!$AA211
+DV!E$26*Usage!$AB211
+DV!D$27*Usage!$AC211
+DV!D$28*Usage!$AD211
+DV!D$29*Usage!$AE211
+DV!D$30*Usage!$AF211
+DV!D$31*Usage!$AG211
+DV!D$32*Usage!$AH211
+DV!D$33*Usage!$AI211
+DV!D$34*Usage!$AJ211
+DV!D$35*Usage!$AK211
+DV!D$36*Usage!$AL211
+DV!D$37*Usage!$AM211
+DV!D$38*Usage!$AN211
+DV!D$39*Usage!$AO211
+DV!D$40*Usage!$AP211
+DV!D$41*Usage!$AQ211
+DV!D$42*Usage!$AR211
+DV!D$43*Usage!$AS211
+DV!D$44*Usage!$AT211
+DV!D$45*Usage!$AU211
+DV!D$46*Usage!$AV211
+DV!D$47*Usage!$AW211
+DV!D$48*Usage!$AX211
+DV!D$49*Usage!$AY211
+DV!D$50*Usage!$AZ211
+DV!D$51*Usage!$BA211
+DV!D$52*Usage!$BB211
+DV!D$53*Usage!$BC211
+DV!D$54*Usage!$BD211</f>
        <v>0</v>
      </c>
      <c r="C211" s="1">
        <f>+DV!E$2*Usage!$D211
+DV!E$3*Usage!$E211
+DV!E$4*Usage!$F211
+DV!E$5*Usage!$G211
+DV!E$6*Usage!$H211
+DV!E$7*Usage!$I211
+DV!E$8*Usage!$J211
+DV!E$9*Usage!$K211
+DV!E$10*Usage!$L211
+DV!E$11*Usage!$M211
+DV!E$12*Usage!$N211
+DV!E$13*Usage!$O211
+DV!E$14*Usage!$P211
+DV!E$15*Usage!$Q211
+DV!E$16*Usage!$R211
+DV!E$17*Usage!$S211
+DV!E$18*Usage!$T211
+DV!E$19*Usage!$U211
+DV!E$20*Usage!$V211
+DV!E$21*Usage!$W211
+DV!E$22*Usage!$X211
+DV!E$23*Usage!$Y211
+DV!E$24*Usage!$Z211
+DV!E$25*Usage!$AA211
+DV!F$26*Usage!$AB211
+DV!E$27*Usage!$AC211
+DV!E$28*Usage!$AD211
+DV!E$29*Usage!$AE211
+DV!E$30*Usage!$AF211
+DV!E$31*Usage!$AG211
+DV!E$32*Usage!$AH211
+DV!E$33*Usage!$AI211
+DV!E$34*Usage!$AJ211
+DV!E$35*Usage!$AK211
+DV!E$36*Usage!$AL211
+DV!E$37*Usage!$AM211
+DV!E$38*Usage!$AN211
+DV!E$39*Usage!$AO211
+DV!E$40*Usage!$AP211
+DV!E$41*Usage!$AQ211
+DV!E$42*Usage!$AR211
+DV!E$43*Usage!$AS211
+DV!E$44*Usage!$AT211
+DV!E$45*Usage!$AU211
+DV!E$46*Usage!$AV211
+DV!E$47*Usage!$AW211
+DV!E$48*Usage!$AX211
+DV!E$49*Usage!$AY211
+DV!E$50*Usage!$AZ211
+DV!E$51*Usage!$BA211
+DV!E$52*Usage!$BB211
+DV!E$53*Usage!$BC211
+DV!E$54*Usage!$BD211</f>
        <v>0</v>
      </c>
      <c r="D211" s="1">
        <f>+DV!F$2*Usage!$D211
+DV!F$3*Usage!$E211
+DV!F$4*Usage!$F211
+DV!F$5*Usage!$G211
+DV!F$6*Usage!$H211
+DV!F$7*Usage!$I211
+DV!F$8*Usage!$J211
+DV!F$9*Usage!$K211
+DV!F$10*Usage!$L211
+DV!F$11*Usage!$M211
+DV!F$12*Usage!$N211
+DV!F$13*Usage!$O211
+DV!F$14*Usage!$P211
+DV!F$15*Usage!$Q211
+DV!F$16*Usage!$R211
+DV!F$17*Usage!$S211
+DV!F$18*Usage!$T211
+DV!F$19*Usage!$U211
+DV!F$20*Usage!$V211
+DV!F$21*Usage!$W211
+DV!F$22*Usage!$X211
+DV!F$23*Usage!$Y211
+DV!F$24*Usage!$Z211
+DV!F$25*Usage!$AA211
+DV!G$26*Usage!$AB211
+DV!F$27*Usage!$AC211
+DV!F$28*Usage!$AD211
+DV!F$29*Usage!$AE211
+DV!F$30*Usage!$AF211
+DV!F$31*Usage!$AG211
+DV!F$32*Usage!$AH211
+DV!F$33*Usage!$AI211
+DV!F$34*Usage!$AJ211
+DV!F$35*Usage!$AK211
+DV!F$36*Usage!$AL211
+DV!F$37*Usage!$AM211
+DV!F$38*Usage!$AN211
+DV!F$39*Usage!$AO211
+DV!F$40*Usage!$AP211
+DV!F$41*Usage!$AQ211
+DV!F$42*Usage!$AR211
+DV!F$43*Usage!$AS211
+DV!F$44*Usage!$AT211
+DV!F$45*Usage!$AU211
+DV!F$46*Usage!$AV211
+DV!F$47*Usage!$AW211
+DV!F$48*Usage!$AX211
+DV!F$49*Usage!$AY211
+DV!F$50*Usage!$AZ211
+DV!F$51*Usage!$BA211
+DV!F$52*Usage!$BB211
+DV!F$53*Usage!$BC211
+DV!F$54*Usage!$BD211</f>
        <v>0</v>
      </c>
      <c r="E211" s="1">
        <f>+DV!G$2*Usage!$D211
+DV!G$3*Usage!$E211
+DV!G$4*Usage!$F211
+DV!G$5*Usage!$G211
+DV!G$6*Usage!$H211
+DV!G$7*Usage!$I211
+DV!G$8*Usage!$J211
+DV!G$9*Usage!$K211
+DV!G$10*Usage!$L211
+DV!G$11*Usage!$M211
+DV!G$12*Usage!$N211
+DV!G$13*Usage!$O211
+DV!G$14*Usage!$P211
+DV!G$15*Usage!$Q211
+DV!G$16*Usage!$R211
+DV!G$17*Usage!$S211
+DV!G$18*Usage!$T211
+DV!G$19*Usage!$U211
+DV!G$20*Usage!$V211
+DV!G$21*Usage!$W211
+DV!G$22*Usage!$X211
+DV!G$23*Usage!$Y211
+DV!G$24*Usage!$Z211
+DV!G$25*Usage!$AA211
+DV!H$26*Usage!$AB211
+DV!G$27*Usage!$AC211
+DV!G$28*Usage!$AD211
+DV!G$29*Usage!$AE211
+DV!G$30*Usage!$AF211
+DV!G$31*Usage!$AG211
+DV!G$32*Usage!$AH211
+DV!G$33*Usage!$AI211
+DV!G$34*Usage!$AJ211
+DV!G$35*Usage!$AK211
+DV!G$36*Usage!$AL211
+DV!G$37*Usage!$AM211
+DV!G$38*Usage!$AN211
+DV!G$39*Usage!$AO211
+DV!G$40*Usage!$AP211
+DV!G$41*Usage!$AQ211
+DV!G$42*Usage!$AR211
+DV!G$43*Usage!$AS211
+DV!G$44*Usage!$AT211
+DV!G$45*Usage!$AU211
+DV!G$46*Usage!$AV211
+DV!G$47*Usage!$AW211
+DV!G$48*Usage!$AX211
+DV!G$49*Usage!$AY211
+DV!G$50*Usage!$AZ211
+DV!G$51*Usage!$BA211
+DV!G$52*Usage!$BB211
+DV!G$53*Usage!$BC211
+DV!G$54*Usage!$BD211</f>
        <v>0</v>
      </c>
      <c r="F211" s="1">
        <f>+DV!H$2*Usage!$D211
+DV!H$3*Usage!$E211
+DV!H$4*Usage!$F211
+DV!H$5*Usage!$G211
+DV!H$6*Usage!$H211
+DV!H$7*Usage!$I211
+DV!H$8*Usage!$J211
+DV!H$9*Usage!$K211
+DV!H$10*Usage!$L211
+DV!H$11*Usage!$M211
+DV!H$12*Usage!$N211
+DV!H$13*Usage!$O211
+DV!H$14*Usage!$P211
+DV!H$15*Usage!$Q211
+DV!H$16*Usage!$R211
+DV!H$17*Usage!$S211
+DV!H$18*Usage!$T211
+DV!H$19*Usage!$U211
+DV!H$20*Usage!$V211
+DV!H$21*Usage!$W211
+DV!H$22*Usage!$X211
+DV!H$23*Usage!$Y211
+DV!H$24*Usage!$Z211
+DV!H$25*Usage!$AA211
+DV!I$26*Usage!$AB211
+DV!H$27*Usage!$AC211
+DV!H$28*Usage!$AD211
+DV!H$29*Usage!$AE211
+DV!H$30*Usage!$AF211
+DV!H$31*Usage!$AG211
+DV!H$32*Usage!$AH211
+DV!H$33*Usage!$AI211
+DV!H$34*Usage!$AJ211
+DV!H$35*Usage!$AK211
+DV!H$36*Usage!$AL211
+DV!H$37*Usage!$AM211
+DV!H$38*Usage!$AN211
+DV!H$39*Usage!$AO211
+DV!H$40*Usage!$AP211
+DV!H$41*Usage!$AQ211
+DV!H$42*Usage!$AR211
+DV!H$43*Usage!$AS211
+DV!H$44*Usage!$AT211
+DV!H$45*Usage!$AU211
+DV!H$46*Usage!$AV211
+DV!H$47*Usage!$AW211
+DV!H$48*Usage!$AX211
+DV!H$49*Usage!$AY211
+DV!H$50*Usage!$AZ211
+DV!H$51*Usage!$BA211
+DV!H$52*Usage!$BB211
+DV!H$53*Usage!$BC211
+DV!H$54*Usage!$BD211</f>
        <v>0</v>
      </c>
      <c r="G211" s="1">
        <f>+DV!I$2*Usage!$D211
+DV!I$3*Usage!$E211
+DV!I$4*Usage!$F211
+DV!I$5*Usage!$G211
+DV!I$6*Usage!$H211
+DV!I$7*Usage!$I211
+DV!I$8*Usage!$J211
+DV!I$9*Usage!$K211
+DV!I$10*Usage!$L211
+DV!I$11*Usage!$M211
+DV!I$12*Usage!$N211
+DV!I$13*Usage!$O211
+DV!I$14*Usage!$P211
+DV!I$15*Usage!$Q211
+DV!I$16*Usage!$R211
+DV!I$17*Usage!$S211
+DV!I$18*Usage!$T211
+DV!I$19*Usage!$U211
+DV!I$20*Usage!$V211
+DV!I$21*Usage!$W211
+DV!I$22*Usage!$X211
+DV!I$23*Usage!$Y211
+DV!I$24*Usage!$Z211
+DV!I$25*Usage!$AA211
+DV!J$26*Usage!$AB211
+DV!I$27*Usage!$AC211
+DV!I$28*Usage!$AD211
+DV!I$29*Usage!$AE211
+DV!I$30*Usage!$AF211
+DV!I$31*Usage!$AG211
+DV!I$32*Usage!$AH211
+DV!I$33*Usage!$AI211
+DV!I$34*Usage!$AJ211
+DV!I$35*Usage!$AK211
+DV!I$36*Usage!$AL211
+DV!I$37*Usage!$AM211
+DV!I$38*Usage!$AN211
+DV!I$39*Usage!$AO211
+DV!I$40*Usage!$AP211
+DV!I$41*Usage!$AQ211
+DV!I$42*Usage!$AR211
+DV!I$43*Usage!$AS211
+DV!I$44*Usage!$AT211
+DV!I$45*Usage!$AU211
+DV!I$46*Usage!$AV211
+DV!I$47*Usage!$AW211
+DV!I$48*Usage!$AX211
+DV!I$49*Usage!$AY211
+DV!I$50*Usage!$AZ211
+DV!I$51*Usage!$BA211
+DV!I$52*Usage!$BB211
+DV!I$53*Usage!$BC211
+DV!I$54*Usage!$BD211</f>
        <v>0</v>
      </c>
      <c r="H211" s="1">
        <f>+DV!J$2*Usage!$D211
+DV!J$3*Usage!$E211
+DV!J$4*Usage!$F211
+DV!J$5*Usage!$G211
+DV!J$6*Usage!$H211
+DV!J$7*Usage!$I211
+DV!J$8*Usage!$J211
+DV!J$9*Usage!$K211
+DV!J$10*Usage!$L211
+DV!J$11*Usage!$M211
+DV!J$12*Usage!$N211
+DV!J$13*Usage!$O211
+DV!J$14*Usage!$P211
+DV!J$15*Usage!$Q211
+DV!J$16*Usage!$R211
+DV!J$17*Usage!$S211
+DV!J$18*Usage!$T211
+DV!J$19*Usage!$U211
+DV!J$20*Usage!$V211
+DV!J$21*Usage!$W211
+DV!J$22*Usage!$X211
+DV!J$23*Usage!$Y211
+DV!J$24*Usage!$Z211
+DV!J$25*Usage!$AA211
+DV!K$26*Usage!$AB211
+DV!J$27*Usage!$AC211
+DV!J$28*Usage!$AD211
+DV!J$29*Usage!$AE211
+DV!J$30*Usage!$AF211
+DV!J$31*Usage!$AG211
+DV!J$32*Usage!$AH211
+DV!J$33*Usage!$AI211
+DV!J$34*Usage!$AJ211
+DV!J$35*Usage!$AK211
+DV!J$36*Usage!$AL211
+DV!J$37*Usage!$AM211
+DV!J$38*Usage!$AN211
+DV!J$39*Usage!$AO211
+DV!J$40*Usage!$AP211
+DV!J$41*Usage!$AQ211
+DV!J$42*Usage!$AR211
+DV!J$43*Usage!$AS211
+DV!J$44*Usage!$AT211
+DV!J$45*Usage!$AU211
+DV!J$46*Usage!$AV211
+DV!J$47*Usage!$AW211
+DV!J$48*Usage!$AX211
+DV!J$49*Usage!$AY211
+DV!J$50*Usage!$AZ211
+DV!J$51*Usage!$BA211
+DV!J$52*Usage!$BB211
+DV!J$53*Usage!$BC211
+DV!J$54*Usage!$BD211</f>
        <v>0</v>
      </c>
      <c r="I211" s="1">
        <f>+DV!K$2*Usage!$D211
+DV!K$3*Usage!$E211
+DV!K$4*Usage!$F211
+DV!K$5*Usage!$G211
+DV!K$6*Usage!$H211
+DV!K$7*Usage!$I211
+DV!K$8*Usage!$J211
+DV!K$9*Usage!$K211
+DV!K$10*Usage!$L211
+DV!K$11*Usage!$M211
+DV!K$12*Usage!$N211
+DV!K$13*Usage!$O211
+DV!K$14*Usage!$P211
+DV!K$15*Usage!$Q211
+DV!K$16*Usage!$R211
+DV!K$17*Usage!$S211
+DV!K$18*Usage!$T211
+DV!K$19*Usage!$U211
+DV!K$20*Usage!$V211
+DV!K$21*Usage!$W211
+DV!K$22*Usage!$X211
+DV!K$23*Usage!$Y211
+DV!K$24*Usage!$Z211
+DV!K$25*Usage!$AA211
+DV!L$26*Usage!$AB211
+DV!K$27*Usage!$AC211
+DV!K$28*Usage!$AD211
+DV!K$29*Usage!$AE211
+DV!K$30*Usage!$AF211
+DV!K$31*Usage!$AG211
+DV!K$32*Usage!$AH211
+DV!K$33*Usage!$AI211
+DV!K$34*Usage!$AJ211
+DV!K$35*Usage!$AK211
+DV!K$36*Usage!$AL211
+DV!K$37*Usage!$AM211
+DV!K$38*Usage!$AN211
+DV!K$39*Usage!$AO211
+DV!K$40*Usage!$AP211
+DV!K$41*Usage!$AQ211
+DV!K$42*Usage!$AR211
+DV!K$43*Usage!$AS211
+DV!K$44*Usage!$AT211
+DV!K$45*Usage!$AU211
+DV!K$46*Usage!$AV211
+DV!K$47*Usage!$AW211
+DV!K$48*Usage!$AX211
+DV!K$49*Usage!$AY211
+DV!K$50*Usage!$AZ211
+DV!K$51*Usage!$BA211
+DV!K$52*Usage!$BB211
+DV!K$53*Usage!$BC211
+DV!K$54*Usage!$BD211</f>
        <v>0</v>
      </c>
      <c r="J211" s="1">
        <f>+DV!L$2*Usage!$D211
+DV!L$3*Usage!$E211
+DV!L$4*Usage!$F211
+DV!L$5*Usage!$G211
+DV!L$6*Usage!$H211
+DV!L$7*Usage!$I211
+DV!L$8*Usage!$J211
+DV!L$9*Usage!$K211
+DV!L$10*Usage!$L211
+DV!L$11*Usage!$M211
+DV!L$12*Usage!$N211
+DV!L$13*Usage!$O211
+DV!L$14*Usage!$P211
+DV!L$15*Usage!$Q211
+DV!L$16*Usage!$R211
+DV!L$17*Usage!$S211
+DV!L$18*Usage!$T211
+DV!L$19*Usage!$U211
+DV!L$20*Usage!$V211
+DV!L$21*Usage!$W211
+DV!L$22*Usage!$X211
+DV!L$23*Usage!$Y211
+DV!L$24*Usage!$Z211
+DV!L$25*Usage!$AA211
+DV!M$26*Usage!$AB211
+DV!L$27*Usage!$AC211
+DV!L$28*Usage!$AD211
+DV!L$29*Usage!$AE211
+DV!L$30*Usage!$AF211
+DV!L$31*Usage!$AG211
+DV!L$32*Usage!$AH211
+DV!L$33*Usage!$AI211
+DV!L$34*Usage!$AJ211
+DV!L$35*Usage!$AK211
+DV!L$36*Usage!$AL211
+DV!L$37*Usage!$AM211
+DV!L$38*Usage!$AN211
+DV!L$39*Usage!$AO211
+DV!L$40*Usage!$AP211
+DV!L$41*Usage!$AQ211
+DV!L$42*Usage!$AR211
+DV!L$43*Usage!$AS211
+DV!L$44*Usage!$AT211
+DV!L$45*Usage!$AU211
+DV!L$46*Usage!$AV211
+DV!L$47*Usage!$AW211
+DV!L$48*Usage!$AX211
+DV!L$49*Usage!$AY211
+DV!L$50*Usage!$AZ211
+DV!L$51*Usage!$BA211
+DV!L$52*Usage!$BB211
+DV!L$53*Usage!$BC211
+DV!L$54*Usage!$BD211</f>
        <v>0</v>
      </c>
      <c r="K211" s="1">
        <f>+DV!M$2*Usage!$D211
+DV!M$3*Usage!$E211
+DV!M$4*Usage!$F211
+DV!M$5*Usage!$G211
+DV!M$6*Usage!$H211
+DV!M$7*Usage!$I211
+DV!M$8*Usage!$J211
+DV!M$9*Usage!$K211
+DV!M$10*Usage!$L211
+DV!M$11*Usage!$M211
+DV!M$12*Usage!$N211
+DV!M$13*Usage!$O211
+DV!M$14*Usage!$P211
+DV!M$15*Usage!$Q211
+DV!M$16*Usage!$R211
+DV!M$17*Usage!$S211
+DV!M$18*Usage!$T211
+DV!M$19*Usage!$U211
+DV!M$20*Usage!$V211
+DV!M$21*Usage!$W211
+DV!M$22*Usage!$X211
+DV!M$23*Usage!$Y211
+DV!M$24*Usage!$Z211
+DV!M$25*Usage!$AA211
+DV!M$26*Usage!$AB211
+DV!M$27*Usage!$AC211
+DV!M$28*Usage!$AD211
+DV!M$29*Usage!$AE211
+DV!M$30*Usage!$AF211
+DV!M$31*Usage!$AG211
+DV!M$32*Usage!$AH211
+DV!M$33*Usage!$AI211
+DV!M$34*Usage!$AJ211
+DV!M$35*Usage!$AK211
+DV!M$36*Usage!$AL211
+DV!M$37*Usage!$AM211
+DV!M$38*Usage!$AN211
+DV!M$39*Usage!$AO211
+DV!M$40*Usage!$AP211
+DV!M$41*Usage!$AQ211
+DV!M$42*Usage!$AR211
+DV!M$43*Usage!$AS211
+DV!M$44*Usage!$AT211
+DV!M$45*Usage!$AU211
+DV!M$46*Usage!$AV211
+DV!M$47*Usage!$AW211
+DV!M$48*Usage!$AX211
+DV!M$49*Usage!$AY211
+DV!M$50*Usage!$AZ211
+DV!M$51*Usage!$BA211
+DV!M$52*Usage!$BB211
+DV!M$53*Usage!$BC211
+DV!M$54*Usage!$BD211</f>
        <v>0</v>
      </c>
      <c r="L211" s="1">
        <f>+DV!N$2*Usage!$D211
+DV!N$3*Usage!$E211
+DV!N$4*Usage!$F211
+DV!N$5*Usage!$G211
+DV!N$6*Usage!$H211
+DV!N$7*Usage!$I211
+DV!N$8*Usage!$J211
+DV!N$9*Usage!$K211
+DV!N$10*Usage!$L211
+DV!N$11*Usage!$M211
+DV!N$12*Usage!$N211
+DV!N$13*Usage!$O211
+DV!N$14*Usage!$P211
+DV!N$15*Usage!$Q211
+DV!N$16*Usage!$R211
+DV!N$17*Usage!$S211
+DV!N$18*Usage!$T211
+DV!N$19*Usage!$U211
+DV!N$20*Usage!$V211
+DV!N$21*Usage!$W211
+DV!N$22*Usage!$X211
+DV!N$23*Usage!$Y211
+DV!N$24*Usage!$Z211
+DV!N$25*Usage!$AA211
+DV!N$26*Usage!$AB211
+DV!N$27*Usage!$AC211
+DV!N$28*Usage!$AD211
+DV!N$29*Usage!$AE211
+DV!N$30*Usage!$AF211
+DV!N$31*Usage!$AG211
+DV!N$32*Usage!$AH211
+DV!N$33*Usage!$AI211
+DV!N$34*Usage!$AJ211
+DV!N$35*Usage!$AK211
+DV!N$36*Usage!$AL211
+DV!N$37*Usage!$AM211
+DV!N$38*Usage!$AN211
+DV!N$39*Usage!$AO211
+DV!N$40*Usage!$AP211
+DV!N$41*Usage!$AQ211
+DV!N$42*Usage!$AR211
+DV!N$43*Usage!$AS211
+DV!N$44*Usage!$AT211
+DV!N$45*Usage!$AU211
+DV!N$46*Usage!$AV211
+DV!N$47*Usage!$AW211
+DV!N$48*Usage!$AX211
+DV!N$49*Usage!$AY211
+DV!N$50*Usage!$AZ211
+DV!N$51*Usage!$BA211
+DV!N$52*Usage!$BB211
+DV!N$53*Usage!$BC211
+DV!N$54*Usage!$BD211</f>
        <v>0</v>
      </c>
      <c r="M211" s="1">
        <f>+DV!O$2*Usage!$D211
+DV!O$3*Usage!$E211
+DV!O$4*Usage!$F211
+DV!O$5*Usage!$G211
+DV!O$6*Usage!$H211
+DV!O$7*Usage!$I211
+DV!O$8*Usage!$J211
+DV!O$9*Usage!$K211
+DV!O$10*Usage!$L211
+DV!O$11*Usage!$M211
+DV!O$12*Usage!$N211
+DV!O$13*Usage!$O211
+DV!O$14*Usage!$P211
+DV!O$15*Usage!$Q211
+DV!O$16*Usage!$R211
+DV!O$17*Usage!$S211
+DV!O$18*Usage!$T211
+DV!O$19*Usage!$U211
+DV!O$20*Usage!$V211
+DV!O$21*Usage!$W211
+DV!O$22*Usage!$X211
+DV!O$23*Usage!$Y211
+DV!O$24*Usage!$Z211
+DV!O$25*Usage!$AA211
+DV!O$26*Usage!$AB211
+DV!O$27*Usage!$AC211
+DV!O$28*Usage!$AD211
+DV!O$29*Usage!$AE211
+DV!O$30*Usage!$AF211
+DV!O$31*Usage!$AG211
+DV!O$32*Usage!$AH211
+DV!O$33*Usage!$AI211
+DV!O$34*Usage!$AJ211
+DV!O$35*Usage!$AK211
+DV!O$36*Usage!$AL211
+DV!O$37*Usage!$AM211
+DV!O$38*Usage!$AN211
+DV!O$39*Usage!$AO211
+DV!O$40*Usage!$AP211
+DV!O$41*Usage!$AQ211
+DV!O$42*Usage!$AR211
+DV!O$43*Usage!$AS211
+DV!O$44*Usage!$AT211
+DV!O$45*Usage!$AU211
+DV!O$46*Usage!$AV211
+DV!O$47*Usage!$AW211
+DV!O$48*Usage!$AX211
+DV!O$49*Usage!$AY211
+DV!O$50*Usage!$AZ211
+DV!O$51*Usage!$BA211
+DV!O$52*Usage!$BB211
+DV!O$53*Usage!$BC211
+DV!O$54*Usage!$BD211</f>
        <v>0</v>
      </c>
      <c r="N211" t="str">
        <f>VLOOKUP(A211,'Plant Stock'!B226:B10214,1,0)</f>
        <v>086546A.104</v>
      </c>
      <c r="P211" s="108"/>
    </row>
    <row r="212" spans="1:16" x14ac:dyDescent="0.25">
      <c r="A212" s="122" t="s">
        <v>9303</v>
      </c>
      <c r="B212" s="1">
        <f>+DV!D$2*Usage!$D212
+DV!D$3*Usage!$E212
+DV!D$4*Usage!$F212
+DV!D$5*Usage!$G212
+DV!D$6*Usage!$H212
+DV!D$7*Usage!$I212
+DV!D$8*Usage!$J212
+DV!D$9*Usage!$K212
+DV!D$10*Usage!$L212
+DV!D$11*Usage!$M212
+DV!D$12*Usage!$N212
+DV!D$13*Usage!$O212
+DV!D$14*Usage!$P212
+DV!D$15*Usage!$Q212
+DV!D$16*Usage!$R212
+DV!D$17*Usage!$S212
+DV!D$18*Usage!$T212
+DV!D$19*Usage!$U212
+DV!D$20*Usage!$V212
+DV!D$21*Usage!$W212
+DV!D$22*Usage!$X212
+DV!D$23*Usage!$Y212
+DV!D$24*Usage!$Z212
+DV!D$25*Usage!$AA212
+DV!E$26*Usage!$AB212
+DV!D$27*Usage!$AC212
+DV!D$28*Usage!$AD212
+DV!D$29*Usage!$AE212
+DV!D$30*Usage!$AF212
+DV!D$31*Usage!$AG212
+DV!D$32*Usage!$AH212
+DV!D$33*Usage!$AI212
+DV!D$34*Usage!$AJ212
+DV!D$35*Usage!$AK212
+DV!D$36*Usage!$AL212
+DV!D$37*Usage!$AM212
+DV!D$38*Usage!$AN212
+DV!D$39*Usage!$AO212
+DV!D$40*Usage!$AP212
+DV!D$41*Usage!$AQ212
+DV!D$42*Usage!$AR212
+DV!D$43*Usage!$AS212
+DV!D$44*Usage!$AT212
+DV!D$45*Usage!$AU212
+DV!D$46*Usage!$AV212
+DV!D$47*Usage!$AW212
+DV!D$48*Usage!$AX212
+DV!D$49*Usage!$AY212
+DV!D$50*Usage!$AZ212
+DV!D$51*Usage!$BA212
+DV!D$52*Usage!$BB212
+DV!D$53*Usage!$BC212
+DV!D$54*Usage!$BD212</f>
        <v>0</v>
      </c>
      <c r="C212" s="1">
        <f>+DV!E$2*Usage!$D212
+DV!E$3*Usage!$E212
+DV!E$4*Usage!$F212
+DV!E$5*Usage!$G212
+DV!E$6*Usage!$H212
+DV!E$7*Usage!$I212
+DV!E$8*Usage!$J212
+DV!E$9*Usage!$K212
+DV!E$10*Usage!$L212
+DV!E$11*Usage!$M212
+DV!E$12*Usage!$N212
+DV!E$13*Usage!$O212
+DV!E$14*Usage!$P212
+DV!E$15*Usage!$Q212
+DV!E$16*Usage!$R212
+DV!E$17*Usage!$S212
+DV!E$18*Usage!$T212
+DV!E$19*Usage!$U212
+DV!E$20*Usage!$V212
+DV!E$21*Usage!$W212
+DV!E$22*Usage!$X212
+DV!E$23*Usage!$Y212
+DV!E$24*Usage!$Z212
+DV!E$25*Usage!$AA212
+DV!F$26*Usage!$AB212
+DV!E$27*Usage!$AC212
+DV!E$28*Usage!$AD212
+DV!E$29*Usage!$AE212
+DV!E$30*Usage!$AF212
+DV!E$31*Usage!$AG212
+DV!E$32*Usage!$AH212
+DV!E$33*Usage!$AI212
+DV!E$34*Usage!$AJ212
+DV!E$35*Usage!$AK212
+DV!E$36*Usage!$AL212
+DV!E$37*Usage!$AM212
+DV!E$38*Usage!$AN212
+DV!E$39*Usage!$AO212
+DV!E$40*Usage!$AP212
+DV!E$41*Usage!$AQ212
+DV!E$42*Usage!$AR212
+DV!E$43*Usage!$AS212
+DV!E$44*Usage!$AT212
+DV!E$45*Usage!$AU212
+DV!E$46*Usage!$AV212
+DV!E$47*Usage!$AW212
+DV!E$48*Usage!$AX212
+DV!E$49*Usage!$AY212
+DV!E$50*Usage!$AZ212
+DV!E$51*Usage!$BA212
+DV!E$52*Usage!$BB212
+DV!E$53*Usage!$BC212
+DV!E$54*Usage!$BD212</f>
        <v>0</v>
      </c>
      <c r="D212" s="1">
        <f>+DV!F$2*Usage!$D212
+DV!F$3*Usage!$E212
+DV!F$4*Usage!$F212
+DV!F$5*Usage!$G212
+DV!F$6*Usage!$H212
+DV!F$7*Usage!$I212
+DV!F$8*Usage!$J212
+DV!F$9*Usage!$K212
+DV!F$10*Usage!$L212
+DV!F$11*Usage!$M212
+DV!F$12*Usage!$N212
+DV!F$13*Usage!$O212
+DV!F$14*Usage!$P212
+DV!F$15*Usage!$Q212
+DV!F$16*Usage!$R212
+DV!F$17*Usage!$S212
+DV!F$18*Usage!$T212
+DV!F$19*Usage!$U212
+DV!F$20*Usage!$V212
+DV!F$21*Usage!$W212
+DV!F$22*Usage!$X212
+DV!F$23*Usage!$Y212
+DV!F$24*Usage!$Z212
+DV!F$25*Usage!$AA212
+DV!G$26*Usage!$AB212
+DV!F$27*Usage!$AC212
+DV!F$28*Usage!$AD212
+DV!F$29*Usage!$AE212
+DV!F$30*Usage!$AF212
+DV!F$31*Usage!$AG212
+DV!F$32*Usage!$AH212
+DV!F$33*Usage!$AI212
+DV!F$34*Usage!$AJ212
+DV!F$35*Usage!$AK212
+DV!F$36*Usage!$AL212
+DV!F$37*Usage!$AM212
+DV!F$38*Usage!$AN212
+DV!F$39*Usage!$AO212
+DV!F$40*Usage!$AP212
+DV!F$41*Usage!$AQ212
+DV!F$42*Usage!$AR212
+DV!F$43*Usage!$AS212
+DV!F$44*Usage!$AT212
+DV!F$45*Usage!$AU212
+DV!F$46*Usage!$AV212
+DV!F$47*Usage!$AW212
+DV!F$48*Usage!$AX212
+DV!F$49*Usage!$AY212
+DV!F$50*Usage!$AZ212
+DV!F$51*Usage!$BA212
+DV!F$52*Usage!$BB212
+DV!F$53*Usage!$BC212
+DV!F$54*Usage!$BD212</f>
        <v>0</v>
      </c>
      <c r="E212" s="1">
        <f>+DV!G$2*Usage!$D212
+DV!G$3*Usage!$E212
+DV!G$4*Usage!$F212
+DV!G$5*Usage!$G212
+DV!G$6*Usage!$H212
+DV!G$7*Usage!$I212
+DV!G$8*Usage!$J212
+DV!G$9*Usage!$K212
+DV!G$10*Usage!$L212
+DV!G$11*Usage!$M212
+DV!G$12*Usage!$N212
+DV!G$13*Usage!$O212
+DV!G$14*Usage!$P212
+DV!G$15*Usage!$Q212
+DV!G$16*Usage!$R212
+DV!G$17*Usage!$S212
+DV!G$18*Usage!$T212
+DV!G$19*Usage!$U212
+DV!G$20*Usage!$V212
+DV!G$21*Usage!$W212
+DV!G$22*Usage!$X212
+DV!G$23*Usage!$Y212
+DV!G$24*Usage!$Z212
+DV!G$25*Usage!$AA212
+DV!H$26*Usage!$AB212
+DV!G$27*Usage!$AC212
+DV!G$28*Usage!$AD212
+DV!G$29*Usage!$AE212
+DV!G$30*Usage!$AF212
+DV!G$31*Usage!$AG212
+DV!G$32*Usage!$AH212
+DV!G$33*Usage!$AI212
+DV!G$34*Usage!$AJ212
+DV!G$35*Usage!$AK212
+DV!G$36*Usage!$AL212
+DV!G$37*Usage!$AM212
+DV!G$38*Usage!$AN212
+DV!G$39*Usage!$AO212
+DV!G$40*Usage!$AP212
+DV!G$41*Usage!$AQ212
+DV!G$42*Usage!$AR212
+DV!G$43*Usage!$AS212
+DV!G$44*Usage!$AT212
+DV!G$45*Usage!$AU212
+DV!G$46*Usage!$AV212
+DV!G$47*Usage!$AW212
+DV!G$48*Usage!$AX212
+DV!G$49*Usage!$AY212
+DV!G$50*Usage!$AZ212
+DV!G$51*Usage!$BA212
+DV!G$52*Usage!$BB212
+DV!G$53*Usage!$BC212
+DV!G$54*Usage!$BD212</f>
        <v>0</v>
      </c>
      <c r="F212" s="1">
        <f>+DV!H$2*Usage!$D212
+DV!H$3*Usage!$E212
+DV!H$4*Usage!$F212
+DV!H$5*Usage!$G212
+DV!H$6*Usage!$H212
+DV!H$7*Usage!$I212
+DV!H$8*Usage!$J212
+DV!H$9*Usage!$K212
+DV!H$10*Usage!$L212
+DV!H$11*Usage!$M212
+DV!H$12*Usage!$N212
+DV!H$13*Usage!$O212
+DV!H$14*Usage!$P212
+DV!H$15*Usage!$Q212
+DV!H$16*Usage!$R212
+DV!H$17*Usage!$S212
+DV!H$18*Usage!$T212
+DV!H$19*Usage!$U212
+DV!H$20*Usage!$V212
+DV!H$21*Usage!$W212
+DV!H$22*Usage!$X212
+DV!H$23*Usage!$Y212
+DV!H$24*Usage!$Z212
+DV!H$25*Usage!$AA212
+DV!I$26*Usage!$AB212
+DV!H$27*Usage!$AC212
+DV!H$28*Usage!$AD212
+DV!H$29*Usage!$AE212
+DV!H$30*Usage!$AF212
+DV!H$31*Usage!$AG212
+DV!H$32*Usage!$AH212
+DV!H$33*Usage!$AI212
+DV!H$34*Usage!$AJ212
+DV!H$35*Usage!$AK212
+DV!H$36*Usage!$AL212
+DV!H$37*Usage!$AM212
+DV!H$38*Usage!$AN212
+DV!H$39*Usage!$AO212
+DV!H$40*Usage!$AP212
+DV!H$41*Usage!$AQ212
+DV!H$42*Usage!$AR212
+DV!H$43*Usage!$AS212
+DV!H$44*Usage!$AT212
+DV!H$45*Usage!$AU212
+DV!H$46*Usage!$AV212
+DV!H$47*Usage!$AW212
+DV!H$48*Usage!$AX212
+DV!H$49*Usage!$AY212
+DV!H$50*Usage!$AZ212
+DV!H$51*Usage!$BA212
+DV!H$52*Usage!$BB212
+DV!H$53*Usage!$BC212
+DV!H$54*Usage!$BD212</f>
        <v>0</v>
      </c>
      <c r="G212" s="1">
        <f>+DV!I$2*Usage!$D212
+DV!I$3*Usage!$E212
+DV!I$4*Usage!$F212
+DV!I$5*Usage!$G212
+DV!I$6*Usage!$H212
+DV!I$7*Usage!$I212
+DV!I$8*Usage!$J212
+DV!I$9*Usage!$K212
+DV!I$10*Usage!$L212
+DV!I$11*Usage!$M212
+DV!I$12*Usage!$N212
+DV!I$13*Usage!$O212
+DV!I$14*Usage!$P212
+DV!I$15*Usage!$Q212
+DV!I$16*Usage!$R212
+DV!I$17*Usage!$S212
+DV!I$18*Usage!$T212
+DV!I$19*Usage!$U212
+DV!I$20*Usage!$V212
+DV!I$21*Usage!$W212
+DV!I$22*Usage!$X212
+DV!I$23*Usage!$Y212
+DV!I$24*Usage!$Z212
+DV!I$25*Usage!$AA212
+DV!J$26*Usage!$AB212
+DV!I$27*Usage!$AC212
+DV!I$28*Usage!$AD212
+DV!I$29*Usage!$AE212
+DV!I$30*Usage!$AF212
+DV!I$31*Usage!$AG212
+DV!I$32*Usage!$AH212
+DV!I$33*Usage!$AI212
+DV!I$34*Usage!$AJ212
+DV!I$35*Usage!$AK212
+DV!I$36*Usage!$AL212
+DV!I$37*Usage!$AM212
+DV!I$38*Usage!$AN212
+DV!I$39*Usage!$AO212
+DV!I$40*Usage!$AP212
+DV!I$41*Usage!$AQ212
+DV!I$42*Usage!$AR212
+DV!I$43*Usage!$AS212
+DV!I$44*Usage!$AT212
+DV!I$45*Usage!$AU212
+DV!I$46*Usage!$AV212
+DV!I$47*Usage!$AW212
+DV!I$48*Usage!$AX212
+DV!I$49*Usage!$AY212
+DV!I$50*Usage!$AZ212
+DV!I$51*Usage!$BA212
+DV!I$52*Usage!$BB212
+DV!I$53*Usage!$BC212
+DV!I$54*Usage!$BD212</f>
        <v>0</v>
      </c>
      <c r="H212" s="1">
        <f>+DV!J$2*Usage!$D212
+DV!J$3*Usage!$E212
+DV!J$4*Usage!$F212
+DV!J$5*Usage!$G212
+DV!J$6*Usage!$H212
+DV!J$7*Usage!$I212
+DV!J$8*Usage!$J212
+DV!J$9*Usage!$K212
+DV!J$10*Usage!$L212
+DV!J$11*Usage!$M212
+DV!J$12*Usage!$N212
+DV!J$13*Usage!$O212
+DV!J$14*Usage!$P212
+DV!J$15*Usage!$Q212
+DV!J$16*Usage!$R212
+DV!J$17*Usage!$S212
+DV!J$18*Usage!$T212
+DV!J$19*Usage!$U212
+DV!J$20*Usage!$V212
+DV!J$21*Usage!$W212
+DV!J$22*Usage!$X212
+DV!J$23*Usage!$Y212
+DV!J$24*Usage!$Z212
+DV!J$25*Usage!$AA212
+DV!K$26*Usage!$AB212
+DV!J$27*Usage!$AC212
+DV!J$28*Usage!$AD212
+DV!J$29*Usage!$AE212
+DV!J$30*Usage!$AF212
+DV!J$31*Usage!$AG212
+DV!J$32*Usage!$AH212
+DV!J$33*Usage!$AI212
+DV!J$34*Usage!$AJ212
+DV!J$35*Usage!$AK212
+DV!J$36*Usage!$AL212
+DV!J$37*Usage!$AM212
+DV!J$38*Usage!$AN212
+DV!J$39*Usage!$AO212
+DV!J$40*Usage!$AP212
+DV!J$41*Usage!$AQ212
+DV!J$42*Usage!$AR212
+DV!J$43*Usage!$AS212
+DV!J$44*Usage!$AT212
+DV!J$45*Usage!$AU212
+DV!J$46*Usage!$AV212
+DV!J$47*Usage!$AW212
+DV!J$48*Usage!$AX212
+DV!J$49*Usage!$AY212
+DV!J$50*Usage!$AZ212
+DV!J$51*Usage!$BA212
+DV!J$52*Usage!$BB212
+DV!J$53*Usage!$BC212
+DV!J$54*Usage!$BD212</f>
        <v>0</v>
      </c>
      <c r="I212" s="1">
        <f>+DV!K$2*Usage!$D212
+DV!K$3*Usage!$E212
+DV!K$4*Usage!$F212
+DV!K$5*Usage!$G212
+DV!K$6*Usage!$H212
+DV!K$7*Usage!$I212
+DV!K$8*Usage!$J212
+DV!K$9*Usage!$K212
+DV!K$10*Usage!$L212
+DV!K$11*Usage!$M212
+DV!K$12*Usage!$N212
+DV!K$13*Usage!$O212
+DV!K$14*Usage!$P212
+DV!K$15*Usage!$Q212
+DV!K$16*Usage!$R212
+DV!K$17*Usage!$S212
+DV!K$18*Usage!$T212
+DV!K$19*Usage!$U212
+DV!K$20*Usage!$V212
+DV!K$21*Usage!$W212
+DV!K$22*Usage!$X212
+DV!K$23*Usage!$Y212
+DV!K$24*Usage!$Z212
+DV!K$25*Usage!$AA212
+DV!L$26*Usage!$AB212
+DV!K$27*Usage!$AC212
+DV!K$28*Usage!$AD212
+DV!K$29*Usage!$AE212
+DV!K$30*Usage!$AF212
+DV!K$31*Usage!$AG212
+DV!K$32*Usage!$AH212
+DV!K$33*Usage!$AI212
+DV!K$34*Usage!$AJ212
+DV!K$35*Usage!$AK212
+DV!K$36*Usage!$AL212
+DV!K$37*Usage!$AM212
+DV!K$38*Usage!$AN212
+DV!K$39*Usage!$AO212
+DV!K$40*Usage!$AP212
+DV!K$41*Usage!$AQ212
+DV!K$42*Usage!$AR212
+DV!K$43*Usage!$AS212
+DV!K$44*Usage!$AT212
+DV!K$45*Usage!$AU212
+DV!K$46*Usage!$AV212
+DV!K$47*Usage!$AW212
+DV!K$48*Usage!$AX212
+DV!K$49*Usage!$AY212
+DV!K$50*Usage!$AZ212
+DV!K$51*Usage!$BA212
+DV!K$52*Usage!$BB212
+DV!K$53*Usage!$BC212
+DV!K$54*Usage!$BD212</f>
        <v>0</v>
      </c>
      <c r="J212" s="1">
        <f>+DV!L$2*Usage!$D212
+DV!L$3*Usage!$E212
+DV!L$4*Usage!$F212
+DV!L$5*Usage!$G212
+DV!L$6*Usage!$H212
+DV!L$7*Usage!$I212
+DV!L$8*Usage!$J212
+DV!L$9*Usage!$K212
+DV!L$10*Usage!$L212
+DV!L$11*Usage!$M212
+DV!L$12*Usage!$N212
+DV!L$13*Usage!$O212
+DV!L$14*Usage!$P212
+DV!L$15*Usage!$Q212
+DV!L$16*Usage!$R212
+DV!L$17*Usage!$S212
+DV!L$18*Usage!$T212
+DV!L$19*Usage!$U212
+DV!L$20*Usage!$V212
+DV!L$21*Usage!$W212
+DV!L$22*Usage!$X212
+DV!L$23*Usage!$Y212
+DV!L$24*Usage!$Z212
+DV!L$25*Usage!$AA212
+DV!M$26*Usage!$AB212
+DV!L$27*Usage!$AC212
+DV!L$28*Usage!$AD212
+DV!L$29*Usage!$AE212
+DV!L$30*Usage!$AF212
+DV!L$31*Usage!$AG212
+DV!L$32*Usage!$AH212
+DV!L$33*Usage!$AI212
+DV!L$34*Usage!$AJ212
+DV!L$35*Usage!$AK212
+DV!L$36*Usage!$AL212
+DV!L$37*Usage!$AM212
+DV!L$38*Usage!$AN212
+DV!L$39*Usage!$AO212
+DV!L$40*Usage!$AP212
+DV!L$41*Usage!$AQ212
+DV!L$42*Usage!$AR212
+DV!L$43*Usage!$AS212
+DV!L$44*Usage!$AT212
+DV!L$45*Usage!$AU212
+DV!L$46*Usage!$AV212
+DV!L$47*Usage!$AW212
+DV!L$48*Usage!$AX212
+DV!L$49*Usage!$AY212
+DV!L$50*Usage!$AZ212
+DV!L$51*Usage!$BA212
+DV!L$52*Usage!$BB212
+DV!L$53*Usage!$BC212
+DV!L$54*Usage!$BD212</f>
        <v>0</v>
      </c>
      <c r="K212" s="1">
        <f>+DV!M$2*Usage!$D212
+DV!M$3*Usage!$E212
+DV!M$4*Usage!$F212
+DV!M$5*Usage!$G212
+DV!M$6*Usage!$H212
+DV!M$7*Usage!$I212
+DV!M$8*Usage!$J212
+DV!M$9*Usage!$K212
+DV!M$10*Usage!$L212
+DV!M$11*Usage!$M212
+DV!M$12*Usage!$N212
+DV!M$13*Usage!$O212
+DV!M$14*Usage!$P212
+DV!M$15*Usage!$Q212
+DV!M$16*Usage!$R212
+DV!M$17*Usage!$S212
+DV!M$18*Usage!$T212
+DV!M$19*Usage!$U212
+DV!M$20*Usage!$V212
+DV!M$21*Usage!$W212
+DV!M$22*Usage!$X212
+DV!M$23*Usage!$Y212
+DV!M$24*Usage!$Z212
+DV!M$25*Usage!$AA212
+DV!M$26*Usage!$AB212
+DV!M$27*Usage!$AC212
+DV!M$28*Usage!$AD212
+DV!M$29*Usage!$AE212
+DV!M$30*Usage!$AF212
+DV!M$31*Usage!$AG212
+DV!M$32*Usage!$AH212
+DV!M$33*Usage!$AI212
+DV!M$34*Usage!$AJ212
+DV!M$35*Usage!$AK212
+DV!M$36*Usage!$AL212
+DV!M$37*Usage!$AM212
+DV!M$38*Usage!$AN212
+DV!M$39*Usage!$AO212
+DV!M$40*Usage!$AP212
+DV!M$41*Usage!$AQ212
+DV!M$42*Usage!$AR212
+DV!M$43*Usage!$AS212
+DV!M$44*Usage!$AT212
+DV!M$45*Usage!$AU212
+DV!M$46*Usage!$AV212
+DV!M$47*Usage!$AW212
+DV!M$48*Usage!$AX212
+DV!M$49*Usage!$AY212
+DV!M$50*Usage!$AZ212
+DV!M$51*Usage!$BA212
+DV!M$52*Usage!$BB212
+DV!M$53*Usage!$BC212
+DV!M$54*Usage!$BD212</f>
        <v>0</v>
      </c>
      <c r="L212" s="1">
        <f>+DV!N$2*Usage!$D212
+DV!N$3*Usage!$E212
+DV!N$4*Usage!$F212
+DV!N$5*Usage!$G212
+DV!N$6*Usage!$H212
+DV!N$7*Usage!$I212
+DV!N$8*Usage!$J212
+DV!N$9*Usage!$K212
+DV!N$10*Usage!$L212
+DV!N$11*Usage!$M212
+DV!N$12*Usage!$N212
+DV!N$13*Usage!$O212
+DV!N$14*Usage!$P212
+DV!N$15*Usage!$Q212
+DV!N$16*Usage!$R212
+DV!N$17*Usage!$S212
+DV!N$18*Usage!$T212
+DV!N$19*Usage!$U212
+DV!N$20*Usage!$V212
+DV!N$21*Usage!$W212
+DV!N$22*Usage!$X212
+DV!N$23*Usage!$Y212
+DV!N$24*Usage!$Z212
+DV!N$25*Usage!$AA212
+DV!N$26*Usage!$AB212
+DV!N$27*Usage!$AC212
+DV!N$28*Usage!$AD212
+DV!N$29*Usage!$AE212
+DV!N$30*Usage!$AF212
+DV!N$31*Usage!$AG212
+DV!N$32*Usage!$AH212
+DV!N$33*Usage!$AI212
+DV!N$34*Usage!$AJ212
+DV!N$35*Usage!$AK212
+DV!N$36*Usage!$AL212
+DV!N$37*Usage!$AM212
+DV!N$38*Usage!$AN212
+DV!N$39*Usage!$AO212
+DV!N$40*Usage!$AP212
+DV!N$41*Usage!$AQ212
+DV!N$42*Usage!$AR212
+DV!N$43*Usage!$AS212
+DV!N$44*Usage!$AT212
+DV!N$45*Usage!$AU212
+DV!N$46*Usage!$AV212
+DV!N$47*Usage!$AW212
+DV!N$48*Usage!$AX212
+DV!N$49*Usage!$AY212
+DV!N$50*Usage!$AZ212
+DV!N$51*Usage!$BA212
+DV!N$52*Usage!$BB212
+DV!N$53*Usage!$BC212
+DV!N$54*Usage!$BD212</f>
        <v>0</v>
      </c>
      <c r="M212" s="1">
        <f>+DV!O$2*Usage!$D212
+DV!O$3*Usage!$E212
+DV!O$4*Usage!$F212
+DV!O$5*Usage!$G212
+DV!O$6*Usage!$H212
+DV!O$7*Usage!$I212
+DV!O$8*Usage!$J212
+DV!O$9*Usage!$K212
+DV!O$10*Usage!$L212
+DV!O$11*Usage!$M212
+DV!O$12*Usage!$N212
+DV!O$13*Usage!$O212
+DV!O$14*Usage!$P212
+DV!O$15*Usage!$Q212
+DV!O$16*Usage!$R212
+DV!O$17*Usage!$S212
+DV!O$18*Usage!$T212
+DV!O$19*Usage!$U212
+DV!O$20*Usage!$V212
+DV!O$21*Usage!$W212
+DV!O$22*Usage!$X212
+DV!O$23*Usage!$Y212
+DV!O$24*Usage!$Z212
+DV!O$25*Usage!$AA212
+DV!O$26*Usage!$AB212
+DV!O$27*Usage!$AC212
+DV!O$28*Usage!$AD212
+DV!O$29*Usage!$AE212
+DV!O$30*Usage!$AF212
+DV!O$31*Usage!$AG212
+DV!O$32*Usage!$AH212
+DV!O$33*Usage!$AI212
+DV!O$34*Usage!$AJ212
+DV!O$35*Usage!$AK212
+DV!O$36*Usage!$AL212
+DV!O$37*Usage!$AM212
+DV!O$38*Usage!$AN212
+DV!O$39*Usage!$AO212
+DV!O$40*Usage!$AP212
+DV!O$41*Usage!$AQ212
+DV!O$42*Usage!$AR212
+DV!O$43*Usage!$AS212
+DV!O$44*Usage!$AT212
+DV!O$45*Usage!$AU212
+DV!O$46*Usage!$AV212
+DV!O$47*Usage!$AW212
+DV!O$48*Usage!$AX212
+DV!O$49*Usage!$AY212
+DV!O$50*Usage!$AZ212
+DV!O$51*Usage!$BA212
+DV!O$52*Usage!$BB212
+DV!O$53*Usage!$BC212
+DV!O$54*Usage!$BD212</f>
        <v>0</v>
      </c>
      <c r="N212" t="str">
        <f>VLOOKUP(A212,'Plant Stock'!B227:B10215,1,0)</f>
        <v>086560A.102</v>
      </c>
      <c r="P212" s="108"/>
    </row>
    <row r="213" spans="1:16" x14ac:dyDescent="0.25">
      <c r="A213" s="122" t="s">
        <v>9812</v>
      </c>
      <c r="B213" s="1">
        <f>+DV!D$2*Usage!$D213
+DV!D$3*Usage!$E213
+DV!D$4*Usage!$F213
+DV!D$5*Usage!$G213
+DV!D$6*Usage!$H213
+DV!D$7*Usage!$I213
+DV!D$8*Usage!$J213
+DV!D$9*Usage!$K213
+DV!D$10*Usage!$L213
+DV!D$11*Usage!$M213
+DV!D$12*Usage!$N213
+DV!D$13*Usage!$O213
+DV!D$14*Usage!$P213
+DV!D$15*Usage!$Q213
+DV!D$16*Usage!$R213
+DV!D$17*Usage!$S213
+DV!D$18*Usage!$T213
+DV!D$19*Usage!$U213
+DV!D$20*Usage!$V213
+DV!D$21*Usage!$W213
+DV!D$22*Usage!$X213
+DV!D$23*Usage!$Y213
+DV!D$24*Usage!$Z213
+DV!D$25*Usage!$AA213
+DV!E$26*Usage!$AB213
+DV!D$27*Usage!$AC213
+DV!D$28*Usage!$AD213
+DV!D$29*Usage!$AE213
+DV!D$30*Usage!$AF213
+DV!D$31*Usage!$AG213
+DV!D$32*Usage!$AH213
+DV!D$33*Usage!$AI213
+DV!D$34*Usage!$AJ213
+DV!D$35*Usage!$AK213
+DV!D$36*Usage!$AL213
+DV!D$37*Usage!$AM213
+DV!D$38*Usage!$AN213
+DV!D$39*Usage!$AO213
+DV!D$40*Usage!$AP213
+DV!D$41*Usage!$AQ213
+DV!D$42*Usage!$AR213
+DV!D$43*Usage!$AS213
+DV!D$44*Usage!$AT213
+DV!D$45*Usage!$AU213
+DV!D$46*Usage!$AV213
+DV!D$47*Usage!$AW213
+DV!D$48*Usage!$AX213
+DV!D$49*Usage!$AY213
+DV!D$50*Usage!$AZ213
+DV!D$51*Usage!$BA213
+DV!D$52*Usage!$BB213
+DV!D$53*Usage!$BC213
+DV!D$54*Usage!$BD213</f>
        <v>0</v>
      </c>
      <c r="C213" s="1">
        <f>+DV!E$2*Usage!$D213
+DV!E$3*Usage!$E213
+DV!E$4*Usage!$F213
+DV!E$5*Usage!$G213
+DV!E$6*Usage!$H213
+DV!E$7*Usage!$I213
+DV!E$8*Usage!$J213
+DV!E$9*Usage!$K213
+DV!E$10*Usage!$L213
+DV!E$11*Usage!$M213
+DV!E$12*Usage!$N213
+DV!E$13*Usage!$O213
+DV!E$14*Usage!$P213
+DV!E$15*Usage!$Q213
+DV!E$16*Usage!$R213
+DV!E$17*Usage!$S213
+DV!E$18*Usage!$T213
+DV!E$19*Usage!$U213
+DV!E$20*Usage!$V213
+DV!E$21*Usage!$W213
+DV!E$22*Usage!$X213
+DV!E$23*Usage!$Y213
+DV!E$24*Usage!$Z213
+DV!E$25*Usage!$AA213
+DV!F$26*Usage!$AB213
+DV!E$27*Usage!$AC213
+DV!E$28*Usage!$AD213
+DV!E$29*Usage!$AE213
+DV!E$30*Usage!$AF213
+DV!E$31*Usage!$AG213
+DV!E$32*Usage!$AH213
+DV!E$33*Usage!$AI213
+DV!E$34*Usage!$AJ213
+DV!E$35*Usage!$AK213
+DV!E$36*Usage!$AL213
+DV!E$37*Usage!$AM213
+DV!E$38*Usage!$AN213
+DV!E$39*Usage!$AO213
+DV!E$40*Usage!$AP213
+DV!E$41*Usage!$AQ213
+DV!E$42*Usage!$AR213
+DV!E$43*Usage!$AS213
+DV!E$44*Usage!$AT213
+DV!E$45*Usage!$AU213
+DV!E$46*Usage!$AV213
+DV!E$47*Usage!$AW213
+DV!E$48*Usage!$AX213
+DV!E$49*Usage!$AY213
+DV!E$50*Usage!$AZ213
+DV!E$51*Usage!$BA213
+DV!E$52*Usage!$BB213
+DV!E$53*Usage!$BC213
+DV!E$54*Usage!$BD213</f>
        <v>0</v>
      </c>
      <c r="D213" s="1">
        <f>+DV!F$2*Usage!$D213
+DV!F$3*Usage!$E213
+DV!F$4*Usage!$F213
+DV!F$5*Usage!$G213
+DV!F$6*Usage!$H213
+DV!F$7*Usage!$I213
+DV!F$8*Usage!$J213
+DV!F$9*Usage!$K213
+DV!F$10*Usage!$L213
+DV!F$11*Usage!$M213
+DV!F$12*Usage!$N213
+DV!F$13*Usage!$O213
+DV!F$14*Usage!$P213
+DV!F$15*Usage!$Q213
+DV!F$16*Usage!$R213
+DV!F$17*Usage!$S213
+DV!F$18*Usage!$T213
+DV!F$19*Usage!$U213
+DV!F$20*Usage!$V213
+DV!F$21*Usage!$W213
+DV!F$22*Usage!$X213
+DV!F$23*Usage!$Y213
+DV!F$24*Usage!$Z213
+DV!F$25*Usage!$AA213
+DV!G$26*Usage!$AB213
+DV!F$27*Usage!$AC213
+DV!F$28*Usage!$AD213
+DV!F$29*Usage!$AE213
+DV!F$30*Usage!$AF213
+DV!F$31*Usage!$AG213
+DV!F$32*Usage!$AH213
+DV!F$33*Usage!$AI213
+DV!F$34*Usage!$AJ213
+DV!F$35*Usage!$AK213
+DV!F$36*Usage!$AL213
+DV!F$37*Usage!$AM213
+DV!F$38*Usage!$AN213
+DV!F$39*Usage!$AO213
+DV!F$40*Usage!$AP213
+DV!F$41*Usage!$AQ213
+DV!F$42*Usage!$AR213
+DV!F$43*Usage!$AS213
+DV!F$44*Usage!$AT213
+DV!F$45*Usage!$AU213
+DV!F$46*Usage!$AV213
+DV!F$47*Usage!$AW213
+DV!F$48*Usage!$AX213
+DV!F$49*Usage!$AY213
+DV!F$50*Usage!$AZ213
+DV!F$51*Usage!$BA213
+DV!F$52*Usage!$BB213
+DV!F$53*Usage!$BC213
+DV!F$54*Usage!$BD213</f>
        <v>0</v>
      </c>
      <c r="E213" s="1">
        <f>+DV!G$2*Usage!$D213
+DV!G$3*Usage!$E213
+DV!G$4*Usage!$F213
+DV!G$5*Usage!$G213
+DV!G$6*Usage!$H213
+DV!G$7*Usage!$I213
+DV!G$8*Usage!$J213
+DV!G$9*Usage!$K213
+DV!G$10*Usage!$L213
+DV!G$11*Usage!$M213
+DV!G$12*Usage!$N213
+DV!G$13*Usage!$O213
+DV!G$14*Usage!$P213
+DV!G$15*Usage!$Q213
+DV!G$16*Usage!$R213
+DV!G$17*Usage!$S213
+DV!G$18*Usage!$T213
+DV!G$19*Usage!$U213
+DV!G$20*Usage!$V213
+DV!G$21*Usage!$W213
+DV!G$22*Usage!$X213
+DV!G$23*Usage!$Y213
+DV!G$24*Usage!$Z213
+DV!G$25*Usage!$AA213
+DV!H$26*Usage!$AB213
+DV!G$27*Usage!$AC213
+DV!G$28*Usage!$AD213
+DV!G$29*Usage!$AE213
+DV!G$30*Usage!$AF213
+DV!G$31*Usage!$AG213
+DV!G$32*Usage!$AH213
+DV!G$33*Usage!$AI213
+DV!G$34*Usage!$AJ213
+DV!G$35*Usage!$AK213
+DV!G$36*Usage!$AL213
+DV!G$37*Usage!$AM213
+DV!G$38*Usage!$AN213
+DV!G$39*Usage!$AO213
+DV!G$40*Usage!$AP213
+DV!G$41*Usage!$AQ213
+DV!G$42*Usage!$AR213
+DV!G$43*Usage!$AS213
+DV!G$44*Usage!$AT213
+DV!G$45*Usage!$AU213
+DV!G$46*Usage!$AV213
+DV!G$47*Usage!$AW213
+DV!G$48*Usage!$AX213
+DV!G$49*Usage!$AY213
+DV!G$50*Usage!$AZ213
+DV!G$51*Usage!$BA213
+DV!G$52*Usage!$BB213
+DV!G$53*Usage!$BC213
+DV!G$54*Usage!$BD213</f>
        <v>0</v>
      </c>
      <c r="F213" s="1">
        <f>+DV!H$2*Usage!$D213
+DV!H$3*Usage!$E213
+DV!H$4*Usage!$F213
+DV!H$5*Usage!$G213
+DV!H$6*Usage!$H213
+DV!H$7*Usage!$I213
+DV!H$8*Usage!$J213
+DV!H$9*Usage!$K213
+DV!H$10*Usage!$L213
+DV!H$11*Usage!$M213
+DV!H$12*Usage!$N213
+DV!H$13*Usage!$O213
+DV!H$14*Usage!$P213
+DV!H$15*Usage!$Q213
+DV!H$16*Usage!$R213
+DV!H$17*Usage!$S213
+DV!H$18*Usage!$T213
+DV!H$19*Usage!$U213
+DV!H$20*Usage!$V213
+DV!H$21*Usage!$W213
+DV!H$22*Usage!$X213
+DV!H$23*Usage!$Y213
+DV!H$24*Usage!$Z213
+DV!H$25*Usage!$AA213
+DV!I$26*Usage!$AB213
+DV!H$27*Usage!$AC213
+DV!H$28*Usage!$AD213
+DV!H$29*Usage!$AE213
+DV!H$30*Usage!$AF213
+DV!H$31*Usage!$AG213
+DV!H$32*Usage!$AH213
+DV!H$33*Usage!$AI213
+DV!H$34*Usage!$AJ213
+DV!H$35*Usage!$AK213
+DV!H$36*Usage!$AL213
+DV!H$37*Usage!$AM213
+DV!H$38*Usage!$AN213
+DV!H$39*Usage!$AO213
+DV!H$40*Usage!$AP213
+DV!H$41*Usage!$AQ213
+DV!H$42*Usage!$AR213
+DV!H$43*Usage!$AS213
+DV!H$44*Usage!$AT213
+DV!H$45*Usage!$AU213
+DV!H$46*Usage!$AV213
+DV!H$47*Usage!$AW213
+DV!H$48*Usage!$AX213
+DV!H$49*Usage!$AY213
+DV!H$50*Usage!$AZ213
+DV!H$51*Usage!$BA213
+DV!H$52*Usage!$BB213
+DV!H$53*Usage!$BC213
+DV!H$54*Usage!$BD213</f>
        <v>0</v>
      </c>
      <c r="G213" s="1">
        <f>+DV!I$2*Usage!$D213
+DV!I$3*Usage!$E213
+DV!I$4*Usage!$F213
+DV!I$5*Usage!$G213
+DV!I$6*Usage!$H213
+DV!I$7*Usage!$I213
+DV!I$8*Usage!$J213
+DV!I$9*Usage!$K213
+DV!I$10*Usage!$L213
+DV!I$11*Usage!$M213
+DV!I$12*Usage!$N213
+DV!I$13*Usage!$O213
+DV!I$14*Usage!$P213
+DV!I$15*Usage!$Q213
+DV!I$16*Usage!$R213
+DV!I$17*Usage!$S213
+DV!I$18*Usage!$T213
+DV!I$19*Usage!$U213
+DV!I$20*Usage!$V213
+DV!I$21*Usage!$W213
+DV!I$22*Usage!$X213
+DV!I$23*Usage!$Y213
+DV!I$24*Usage!$Z213
+DV!I$25*Usage!$AA213
+DV!J$26*Usage!$AB213
+DV!I$27*Usage!$AC213
+DV!I$28*Usage!$AD213
+DV!I$29*Usage!$AE213
+DV!I$30*Usage!$AF213
+DV!I$31*Usage!$AG213
+DV!I$32*Usage!$AH213
+DV!I$33*Usage!$AI213
+DV!I$34*Usage!$AJ213
+DV!I$35*Usage!$AK213
+DV!I$36*Usage!$AL213
+DV!I$37*Usage!$AM213
+DV!I$38*Usage!$AN213
+DV!I$39*Usage!$AO213
+DV!I$40*Usage!$AP213
+DV!I$41*Usage!$AQ213
+DV!I$42*Usage!$AR213
+DV!I$43*Usage!$AS213
+DV!I$44*Usage!$AT213
+DV!I$45*Usage!$AU213
+DV!I$46*Usage!$AV213
+DV!I$47*Usage!$AW213
+DV!I$48*Usage!$AX213
+DV!I$49*Usage!$AY213
+DV!I$50*Usage!$AZ213
+DV!I$51*Usage!$BA213
+DV!I$52*Usage!$BB213
+DV!I$53*Usage!$BC213
+DV!I$54*Usage!$BD213</f>
        <v>0</v>
      </c>
      <c r="H213" s="1">
        <f>+DV!J$2*Usage!$D213
+DV!J$3*Usage!$E213
+DV!J$4*Usage!$F213
+DV!J$5*Usage!$G213
+DV!J$6*Usage!$H213
+DV!J$7*Usage!$I213
+DV!J$8*Usage!$J213
+DV!J$9*Usage!$K213
+DV!J$10*Usage!$L213
+DV!J$11*Usage!$M213
+DV!J$12*Usage!$N213
+DV!J$13*Usage!$O213
+DV!J$14*Usage!$P213
+DV!J$15*Usage!$Q213
+DV!J$16*Usage!$R213
+DV!J$17*Usage!$S213
+DV!J$18*Usage!$T213
+DV!J$19*Usage!$U213
+DV!J$20*Usage!$V213
+DV!J$21*Usage!$W213
+DV!J$22*Usage!$X213
+DV!J$23*Usage!$Y213
+DV!J$24*Usage!$Z213
+DV!J$25*Usage!$AA213
+DV!K$26*Usage!$AB213
+DV!J$27*Usage!$AC213
+DV!J$28*Usage!$AD213
+DV!J$29*Usage!$AE213
+DV!J$30*Usage!$AF213
+DV!J$31*Usage!$AG213
+DV!J$32*Usage!$AH213
+DV!J$33*Usage!$AI213
+DV!J$34*Usage!$AJ213
+DV!J$35*Usage!$AK213
+DV!J$36*Usage!$AL213
+DV!J$37*Usage!$AM213
+DV!J$38*Usage!$AN213
+DV!J$39*Usage!$AO213
+DV!J$40*Usage!$AP213
+DV!J$41*Usage!$AQ213
+DV!J$42*Usage!$AR213
+DV!J$43*Usage!$AS213
+DV!J$44*Usage!$AT213
+DV!J$45*Usage!$AU213
+DV!J$46*Usage!$AV213
+DV!J$47*Usage!$AW213
+DV!J$48*Usage!$AX213
+DV!J$49*Usage!$AY213
+DV!J$50*Usage!$AZ213
+DV!J$51*Usage!$BA213
+DV!J$52*Usage!$BB213
+DV!J$53*Usage!$BC213
+DV!J$54*Usage!$BD213</f>
        <v>0</v>
      </c>
      <c r="I213" s="1">
        <f>+DV!K$2*Usage!$D213
+DV!K$3*Usage!$E213
+DV!K$4*Usage!$F213
+DV!K$5*Usage!$G213
+DV!K$6*Usage!$H213
+DV!K$7*Usage!$I213
+DV!K$8*Usage!$J213
+DV!K$9*Usage!$K213
+DV!K$10*Usage!$L213
+DV!K$11*Usage!$M213
+DV!K$12*Usage!$N213
+DV!K$13*Usage!$O213
+DV!K$14*Usage!$P213
+DV!K$15*Usage!$Q213
+DV!K$16*Usage!$R213
+DV!K$17*Usage!$S213
+DV!K$18*Usage!$T213
+DV!K$19*Usage!$U213
+DV!K$20*Usage!$V213
+DV!K$21*Usage!$W213
+DV!K$22*Usage!$X213
+DV!K$23*Usage!$Y213
+DV!K$24*Usage!$Z213
+DV!K$25*Usage!$AA213
+DV!L$26*Usage!$AB213
+DV!K$27*Usage!$AC213
+DV!K$28*Usage!$AD213
+DV!K$29*Usage!$AE213
+DV!K$30*Usage!$AF213
+DV!K$31*Usage!$AG213
+DV!K$32*Usage!$AH213
+DV!K$33*Usage!$AI213
+DV!K$34*Usage!$AJ213
+DV!K$35*Usage!$AK213
+DV!K$36*Usage!$AL213
+DV!K$37*Usage!$AM213
+DV!K$38*Usage!$AN213
+DV!K$39*Usage!$AO213
+DV!K$40*Usage!$AP213
+DV!K$41*Usage!$AQ213
+DV!K$42*Usage!$AR213
+DV!K$43*Usage!$AS213
+DV!K$44*Usage!$AT213
+DV!K$45*Usage!$AU213
+DV!K$46*Usage!$AV213
+DV!K$47*Usage!$AW213
+DV!K$48*Usage!$AX213
+DV!K$49*Usage!$AY213
+DV!K$50*Usage!$AZ213
+DV!K$51*Usage!$BA213
+DV!K$52*Usage!$BB213
+DV!K$53*Usage!$BC213
+DV!K$54*Usage!$BD213</f>
        <v>0</v>
      </c>
      <c r="J213" s="1">
        <f>+DV!L$2*Usage!$D213
+DV!L$3*Usage!$E213
+DV!L$4*Usage!$F213
+DV!L$5*Usage!$G213
+DV!L$6*Usage!$H213
+DV!L$7*Usage!$I213
+DV!L$8*Usage!$J213
+DV!L$9*Usage!$K213
+DV!L$10*Usage!$L213
+DV!L$11*Usage!$M213
+DV!L$12*Usage!$N213
+DV!L$13*Usage!$O213
+DV!L$14*Usage!$P213
+DV!L$15*Usage!$Q213
+DV!L$16*Usage!$R213
+DV!L$17*Usage!$S213
+DV!L$18*Usage!$T213
+DV!L$19*Usage!$U213
+DV!L$20*Usage!$V213
+DV!L$21*Usage!$W213
+DV!L$22*Usage!$X213
+DV!L$23*Usage!$Y213
+DV!L$24*Usage!$Z213
+DV!L$25*Usage!$AA213
+DV!M$26*Usage!$AB213
+DV!L$27*Usage!$AC213
+DV!L$28*Usage!$AD213
+DV!L$29*Usage!$AE213
+DV!L$30*Usage!$AF213
+DV!L$31*Usage!$AG213
+DV!L$32*Usage!$AH213
+DV!L$33*Usage!$AI213
+DV!L$34*Usage!$AJ213
+DV!L$35*Usage!$AK213
+DV!L$36*Usage!$AL213
+DV!L$37*Usage!$AM213
+DV!L$38*Usage!$AN213
+DV!L$39*Usage!$AO213
+DV!L$40*Usage!$AP213
+DV!L$41*Usage!$AQ213
+DV!L$42*Usage!$AR213
+DV!L$43*Usage!$AS213
+DV!L$44*Usage!$AT213
+DV!L$45*Usage!$AU213
+DV!L$46*Usage!$AV213
+DV!L$47*Usage!$AW213
+DV!L$48*Usage!$AX213
+DV!L$49*Usage!$AY213
+DV!L$50*Usage!$AZ213
+DV!L$51*Usage!$BA213
+DV!L$52*Usage!$BB213
+DV!L$53*Usage!$BC213
+DV!L$54*Usage!$BD213</f>
        <v>0</v>
      </c>
      <c r="K213" s="1">
        <f>+DV!M$2*Usage!$D213
+DV!M$3*Usage!$E213
+DV!M$4*Usage!$F213
+DV!M$5*Usage!$G213
+DV!M$6*Usage!$H213
+DV!M$7*Usage!$I213
+DV!M$8*Usage!$J213
+DV!M$9*Usage!$K213
+DV!M$10*Usage!$L213
+DV!M$11*Usage!$M213
+DV!M$12*Usage!$N213
+DV!M$13*Usage!$O213
+DV!M$14*Usage!$P213
+DV!M$15*Usage!$Q213
+DV!M$16*Usage!$R213
+DV!M$17*Usage!$S213
+DV!M$18*Usage!$T213
+DV!M$19*Usage!$U213
+DV!M$20*Usage!$V213
+DV!M$21*Usage!$W213
+DV!M$22*Usage!$X213
+DV!M$23*Usage!$Y213
+DV!M$24*Usage!$Z213
+DV!M$25*Usage!$AA213
+DV!M$26*Usage!$AB213
+DV!M$27*Usage!$AC213
+DV!M$28*Usage!$AD213
+DV!M$29*Usage!$AE213
+DV!M$30*Usage!$AF213
+DV!M$31*Usage!$AG213
+DV!M$32*Usage!$AH213
+DV!M$33*Usage!$AI213
+DV!M$34*Usage!$AJ213
+DV!M$35*Usage!$AK213
+DV!M$36*Usage!$AL213
+DV!M$37*Usage!$AM213
+DV!M$38*Usage!$AN213
+DV!M$39*Usage!$AO213
+DV!M$40*Usage!$AP213
+DV!M$41*Usage!$AQ213
+DV!M$42*Usage!$AR213
+DV!M$43*Usage!$AS213
+DV!M$44*Usage!$AT213
+DV!M$45*Usage!$AU213
+DV!M$46*Usage!$AV213
+DV!M$47*Usage!$AW213
+DV!M$48*Usage!$AX213
+DV!M$49*Usage!$AY213
+DV!M$50*Usage!$AZ213
+DV!M$51*Usage!$BA213
+DV!M$52*Usage!$BB213
+DV!M$53*Usage!$BC213
+DV!M$54*Usage!$BD213</f>
        <v>0</v>
      </c>
      <c r="L213" s="1">
        <f>+DV!N$2*Usage!$D213
+DV!N$3*Usage!$E213
+DV!N$4*Usage!$F213
+DV!N$5*Usage!$G213
+DV!N$6*Usage!$H213
+DV!N$7*Usage!$I213
+DV!N$8*Usage!$J213
+DV!N$9*Usage!$K213
+DV!N$10*Usage!$L213
+DV!N$11*Usage!$M213
+DV!N$12*Usage!$N213
+DV!N$13*Usage!$O213
+DV!N$14*Usage!$P213
+DV!N$15*Usage!$Q213
+DV!N$16*Usage!$R213
+DV!N$17*Usage!$S213
+DV!N$18*Usage!$T213
+DV!N$19*Usage!$U213
+DV!N$20*Usage!$V213
+DV!N$21*Usage!$W213
+DV!N$22*Usage!$X213
+DV!N$23*Usage!$Y213
+DV!N$24*Usage!$Z213
+DV!N$25*Usage!$AA213
+DV!N$26*Usage!$AB213
+DV!N$27*Usage!$AC213
+DV!N$28*Usage!$AD213
+DV!N$29*Usage!$AE213
+DV!N$30*Usage!$AF213
+DV!N$31*Usage!$AG213
+DV!N$32*Usage!$AH213
+DV!N$33*Usage!$AI213
+DV!N$34*Usage!$AJ213
+DV!N$35*Usage!$AK213
+DV!N$36*Usage!$AL213
+DV!N$37*Usage!$AM213
+DV!N$38*Usage!$AN213
+DV!N$39*Usage!$AO213
+DV!N$40*Usage!$AP213
+DV!N$41*Usage!$AQ213
+DV!N$42*Usage!$AR213
+DV!N$43*Usage!$AS213
+DV!N$44*Usage!$AT213
+DV!N$45*Usage!$AU213
+DV!N$46*Usage!$AV213
+DV!N$47*Usage!$AW213
+DV!N$48*Usage!$AX213
+DV!N$49*Usage!$AY213
+DV!N$50*Usage!$AZ213
+DV!N$51*Usage!$BA213
+DV!N$52*Usage!$BB213
+DV!N$53*Usage!$BC213
+DV!N$54*Usage!$BD213</f>
        <v>0</v>
      </c>
      <c r="M213" s="1">
        <f>+DV!O$2*Usage!$D213
+DV!O$3*Usage!$E213
+DV!O$4*Usage!$F213
+DV!O$5*Usage!$G213
+DV!O$6*Usage!$H213
+DV!O$7*Usage!$I213
+DV!O$8*Usage!$J213
+DV!O$9*Usage!$K213
+DV!O$10*Usage!$L213
+DV!O$11*Usage!$M213
+DV!O$12*Usage!$N213
+DV!O$13*Usage!$O213
+DV!O$14*Usage!$P213
+DV!O$15*Usage!$Q213
+DV!O$16*Usage!$R213
+DV!O$17*Usage!$S213
+DV!O$18*Usage!$T213
+DV!O$19*Usage!$U213
+DV!O$20*Usage!$V213
+DV!O$21*Usage!$W213
+DV!O$22*Usage!$X213
+DV!O$23*Usage!$Y213
+DV!O$24*Usage!$Z213
+DV!O$25*Usage!$AA213
+DV!O$26*Usage!$AB213
+DV!O$27*Usage!$AC213
+DV!O$28*Usage!$AD213
+DV!O$29*Usage!$AE213
+DV!O$30*Usage!$AF213
+DV!O$31*Usage!$AG213
+DV!O$32*Usage!$AH213
+DV!O$33*Usage!$AI213
+DV!O$34*Usage!$AJ213
+DV!O$35*Usage!$AK213
+DV!O$36*Usage!$AL213
+DV!O$37*Usage!$AM213
+DV!O$38*Usage!$AN213
+DV!O$39*Usage!$AO213
+DV!O$40*Usage!$AP213
+DV!O$41*Usage!$AQ213
+DV!O$42*Usage!$AR213
+DV!O$43*Usage!$AS213
+DV!O$44*Usage!$AT213
+DV!O$45*Usage!$AU213
+DV!O$46*Usage!$AV213
+DV!O$47*Usage!$AW213
+DV!O$48*Usage!$AX213
+DV!O$49*Usage!$AY213
+DV!O$50*Usage!$AZ213
+DV!O$51*Usage!$BA213
+DV!O$52*Usage!$BB213
+DV!O$53*Usage!$BC213
+DV!O$54*Usage!$BD213</f>
        <v>0</v>
      </c>
      <c r="N213" t="str">
        <f>VLOOKUP(A213,'Plant Stock'!B228:B10216,1,0)</f>
        <v>086561A.103</v>
      </c>
      <c r="P213" s="108"/>
    </row>
    <row r="214" spans="1:16" x14ac:dyDescent="0.25">
      <c r="A214" s="121" t="s">
        <v>9513</v>
      </c>
      <c r="B214" s="1">
        <f>+DV!D$2*Usage!$D214
+DV!D$3*Usage!$E214
+DV!D$4*Usage!$F214
+DV!D$5*Usage!$G214
+DV!D$6*Usage!$H214
+DV!D$7*Usage!$I214
+DV!D$8*Usage!$J214
+DV!D$9*Usage!$K214
+DV!D$10*Usage!$L214
+DV!D$11*Usage!$M214
+DV!D$12*Usage!$N214
+DV!D$13*Usage!$O214
+DV!D$14*Usage!$P214
+DV!D$15*Usage!$Q214
+DV!D$16*Usage!$R214
+DV!D$17*Usage!$S214
+DV!D$18*Usage!$T214
+DV!D$19*Usage!$U214
+DV!D$20*Usage!$V214
+DV!D$21*Usage!$W214
+DV!D$22*Usage!$X214
+DV!D$23*Usage!$Y214
+DV!D$24*Usage!$Z214
+DV!D$25*Usage!$AA214
+DV!E$26*Usage!$AB214
+DV!D$27*Usage!$AC214
+DV!D$28*Usage!$AD214
+DV!D$29*Usage!$AE214
+DV!D$30*Usage!$AF214
+DV!D$31*Usage!$AG214
+DV!D$32*Usage!$AH214
+DV!D$33*Usage!$AI214
+DV!D$34*Usage!$AJ214
+DV!D$35*Usage!$AK214
+DV!D$36*Usage!$AL214
+DV!D$37*Usage!$AM214
+DV!D$38*Usage!$AN214
+DV!D$39*Usage!$AO214
+DV!D$40*Usage!$AP214
+DV!D$41*Usage!$AQ214
+DV!D$42*Usage!$AR214
+DV!D$43*Usage!$AS214
+DV!D$44*Usage!$AT214
+DV!D$45*Usage!$AU214
+DV!D$46*Usage!$AV214
+DV!D$47*Usage!$AW214
+DV!D$48*Usage!$AX214
+DV!D$49*Usage!$AY214
+DV!D$50*Usage!$AZ214
+DV!D$51*Usage!$BA214
+DV!D$52*Usage!$BB214
+DV!D$53*Usage!$BC214
+DV!D$54*Usage!$BD214</f>
        <v>0</v>
      </c>
      <c r="C214" s="1">
        <f>+DV!E$2*Usage!$D214
+DV!E$3*Usage!$E214
+DV!E$4*Usage!$F214
+DV!E$5*Usage!$G214
+DV!E$6*Usage!$H214
+DV!E$7*Usage!$I214
+DV!E$8*Usage!$J214
+DV!E$9*Usage!$K214
+DV!E$10*Usage!$L214
+DV!E$11*Usage!$M214
+DV!E$12*Usage!$N214
+DV!E$13*Usage!$O214
+DV!E$14*Usage!$P214
+DV!E$15*Usage!$Q214
+DV!E$16*Usage!$R214
+DV!E$17*Usage!$S214
+DV!E$18*Usage!$T214
+DV!E$19*Usage!$U214
+DV!E$20*Usage!$V214
+DV!E$21*Usage!$W214
+DV!E$22*Usage!$X214
+DV!E$23*Usage!$Y214
+DV!E$24*Usage!$Z214
+DV!E$25*Usage!$AA214
+DV!F$26*Usage!$AB214
+DV!E$27*Usage!$AC214
+DV!E$28*Usage!$AD214
+DV!E$29*Usage!$AE214
+DV!E$30*Usage!$AF214
+DV!E$31*Usage!$AG214
+DV!E$32*Usage!$AH214
+DV!E$33*Usage!$AI214
+DV!E$34*Usage!$AJ214
+DV!E$35*Usage!$AK214
+DV!E$36*Usage!$AL214
+DV!E$37*Usage!$AM214
+DV!E$38*Usage!$AN214
+DV!E$39*Usage!$AO214
+DV!E$40*Usage!$AP214
+DV!E$41*Usage!$AQ214
+DV!E$42*Usage!$AR214
+DV!E$43*Usage!$AS214
+DV!E$44*Usage!$AT214
+DV!E$45*Usage!$AU214
+DV!E$46*Usage!$AV214
+DV!E$47*Usage!$AW214
+DV!E$48*Usage!$AX214
+DV!E$49*Usage!$AY214
+DV!E$50*Usage!$AZ214
+DV!E$51*Usage!$BA214
+DV!E$52*Usage!$BB214
+DV!E$53*Usage!$BC214
+DV!E$54*Usage!$BD214</f>
        <v>0</v>
      </c>
      <c r="D214" s="1">
        <f>+DV!F$2*Usage!$D214
+DV!F$3*Usage!$E214
+DV!F$4*Usage!$F214
+DV!F$5*Usage!$G214
+DV!F$6*Usage!$H214
+DV!F$7*Usage!$I214
+DV!F$8*Usage!$J214
+DV!F$9*Usage!$K214
+DV!F$10*Usage!$L214
+DV!F$11*Usage!$M214
+DV!F$12*Usage!$N214
+DV!F$13*Usage!$O214
+DV!F$14*Usage!$P214
+DV!F$15*Usage!$Q214
+DV!F$16*Usage!$R214
+DV!F$17*Usage!$S214
+DV!F$18*Usage!$T214
+DV!F$19*Usage!$U214
+DV!F$20*Usage!$V214
+DV!F$21*Usage!$W214
+DV!F$22*Usage!$X214
+DV!F$23*Usage!$Y214
+DV!F$24*Usage!$Z214
+DV!F$25*Usage!$AA214
+DV!G$26*Usage!$AB214
+DV!F$27*Usage!$AC214
+DV!F$28*Usage!$AD214
+DV!F$29*Usage!$AE214
+DV!F$30*Usage!$AF214
+DV!F$31*Usage!$AG214
+DV!F$32*Usage!$AH214
+DV!F$33*Usage!$AI214
+DV!F$34*Usage!$AJ214
+DV!F$35*Usage!$AK214
+DV!F$36*Usage!$AL214
+DV!F$37*Usage!$AM214
+DV!F$38*Usage!$AN214
+DV!F$39*Usage!$AO214
+DV!F$40*Usage!$AP214
+DV!F$41*Usage!$AQ214
+DV!F$42*Usage!$AR214
+DV!F$43*Usage!$AS214
+DV!F$44*Usage!$AT214
+DV!F$45*Usage!$AU214
+DV!F$46*Usage!$AV214
+DV!F$47*Usage!$AW214
+DV!F$48*Usage!$AX214
+DV!F$49*Usage!$AY214
+DV!F$50*Usage!$AZ214
+DV!F$51*Usage!$BA214
+DV!F$52*Usage!$BB214
+DV!F$53*Usage!$BC214
+DV!F$54*Usage!$BD214</f>
        <v>0</v>
      </c>
      <c r="E214" s="1">
        <f>+DV!G$2*Usage!$D214
+DV!G$3*Usage!$E214
+DV!G$4*Usage!$F214
+DV!G$5*Usage!$G214
+DV!G$6*Usage!$H214
+DV!G$7*Usage!$I214
+DV!G$8*Usage!$J214
+DV!G$9*Usage!$K214
+DV!G$10*Usage!$L214
+DV!G$11*Usage!$M214
+DV!G$12*Usage!$N214
+DV!G$13*Usage!$O214
+DV!G$14*Usage!$P214
+DV!G$15*Usage!$Q214
+DV!G$16*Usage!$R214
+DV!G$17*Usage!$S214
+DV!G$18*Usage!$T214
+DV!G$19*Usage!$U214
+DV!G$20*Usage!$V214
+DV!G$21*Usage!$W214
+DV!G$22*Usage!$X214
+DV!G$23*Usage!$Y214
+DV!G$24*Usage!$Z214
+DV!G$25*Usage!$AA214
+DV!H$26*Usage!$AB214
+DV!G$27*Usage!$AC214
+DV!G$28*Usage!$AD214
+DV!G$29*Usage!$AE214
+DV!G$30*Usage!$AF214
+DV!G$31*Usage!$AG214
+DV!G$32*Usage!$AH214
+DV!G$33*Usage!$AI214
+DV!G$34*Usage!$AJ214
+DV!G$35*Usage!$AK214
+DV!G$36*Usage!$AL214
+DV!G$37*Usage!$AM214
+DV!G$38*Usage!$AN214
+DV!G$39*Usage!$AO214
+DV!G$40*Usage!$AP214
+DV!G$41*Usage!$AQ214
+DV!G$42*Usage!$AR214
+DV!G$43*Usage!$AS214
+DV!G$44*Usage!$AT214
+DV!G$45*Usage!$AU214
+DV!G$46*Usage!$AV214
+DV!G$47*Usage!$AW214
+DV!G$48*Usage!$AX214
+DV!G$49*Usage!$AY214
+DV!G$50*Usage!$AZ214
+DV!G$51*Usage!$BA214
+DV!G$52*Usage!$BB214
+DV!G$53*Usage!$BC214
+DV!G$54*Usage!$BD214</f>
        <v>0</v>
      </c>
      <c r="F214" s="1">
        <f>+DV!H$2*Usage!$D214
+DV!H$3*Usage!$E214
+DV!H$4*Usage!$F214
+DV!H$5*Usage!$G214
+DV!H$6*Usage!$H214
+DV!H$7*Usage!$I214
+DV!H$8*Usage!$J214
+DV!H$9*Usage!$K214
+DV!H$10*Usage!$L214
+DV!H$11*Usage!$M214
+DV!H$12*Usage!$N214
+DV!H$13*Usage!$O214
+DV!H$14*Usage!$P214
+DV!H$15*Usage!$Q214
+DV!H$16*Usage!$R214
+DV!H$17*Usage!$S214
+DV!H$18*Usage!$T214
+DV!H$19*Usage!$U214
+DV!H$20*Usage!$V214
+DV!H$21*Usage!$W214
+DV!H$22*Usage!$X214
+DV!H$23*Usage!$Y214
+DV!H$24*Usage!$Z214
+DV!H$25*Usage!$AA214
+DV!I$26*Usage!$AB214
+DV!H$27*Usage!$AC214
+DV!H$28*Usage!$AD214
+DV!H$29*Usage!$AE214
+DV!H$30*Usage!$AF214
+DV!H$31*Usage!$AG214
+DV!H$32*Usage!$AH214
+DV!H$33*Usage!$AI214
+DV!H$34*Usage!$AJ214
+DV!H$35*Usage!$AK214
+DV!H$36*Usage!$AL214
+DV!H$37*Usage!$AM214
+DV!H$38*Usage!$AN214
+DV!H$39*Usage!$AO214
+DV!H$40*Usage!$AP214
+DV!H$41*Usage!$AQ214
+DV!H$42*Usage!$AR214
+DV!H$43*Usage!$AS214
+DV!H$44*Usage!$AT214
+DV!H$45*Usage!$AU214
+DV!H$46*Usage!$AV214
+DV!H$47*Usage!$AW214
+DV!H$48*Usage!$AX214
+DV!H$49*Usage!$AY214
+DV!H$50*Usage!$AZ214
+DV!H$51*Usage!$BA214
+DV!H$52*Usage!$BB214
+DV!H$53*Usage!$BC214
+DV!H$54*Usage!$BD214</f>
        <v>0</v>
      </c>
      <c r="G214" s="1">
        <f>+DV!I$2*Usage!$D214
+DV!I$3*Usage!$E214
+DV!I$4*Usage!$F214
+DV!I$5*Usage!$G214
+DV!I$6*Usage!$H214
+DV!I$7*Usage!$I214
+DV!I$8*Usage!$J214
+DV!I$9*Usage!$K214
+DV!I$10*Usage!$L214
+DV!I$11*Usage!$M214
+DV!I$12*Usage!$N214
+DV!I$13*Usage!$O214
+DV!I$14*Usage!$P214
+DV!I$15*Usage!$Q214
+DV!I$16*Usage!$R214
+DV!I$17*Usage!$S214
+DV!I$18*Usage!$T214
+DV!I$19*Usage!$U214
+DV!I$20*Usage!$V214
+DV!I$21*Usage!$W214
+DV!I$22*Usage!$X214
+DV!I$23*Usage!$Y214
+DV!I$24*Usage!$Z214
+DV!I$25*Usage!$AA214
+DV!J$26*Usage!$AB214
+DV!I$27*Usage!$AC214
+DV!I$28*Usage!$AD214
+DV!I$29*Usage!$AE214
+DV!I$30*Usage!$AF214
+DV!I$31*Usage!$AG214
+DV!I$32*Usage!$AH214
+DV!I$33*Usage!$AI214
+DV!I$34*Usage!$AJ214
+DV!I$35*Usage!$AK214
+DV!I$36*Usage!$AL214
+DV!I$37*Usage!$AM214
+DV!I$38*Usage!$AN214
+DV!I$39*Usage!$AO214
+DV!I$40*Usage!$AP214
+DV!I$41*Usage!$AQ214
+DV!I$42*Usage!$AR214
+DV!I$43*Usage!$AS214
+DV!I$44*Usage!$AT214
+DV!I$45*Usage!$AU214
+DV!I$46*Usage!$AV214
+DV!I$47*Usage!$AW214
+DV!I$48*Usage!$AX214
+DV!I$49*Usage!$AY214
+DV!I$50*Usage!$AZ214
+DV!I$51*Usage!$BA214
+DV!I$52*Usage!$BB214
+DV!I$53*Usage!$BC214
+DV!I$54*Usage!$BD214</f>
        <v>0</v>
      </c>
      <c r="H214" s="1">
        <f>+DV!J$2*Usage!$D214
+DV!J$3*Usage!$E214
+DV!J$4*Usage!$F214
+DV!J$5*Usage!$G214
+DV!J$6*Usage!$H214
+DV!J$7*Usage!$I214
+DV!J$8*Usage!$J214
+DV!J$9*Usage!$K214
+DV!J$10*Usage!$L214
+DV!J$11*Usage!$M214
+DV!J$12*Usage!$N214
+DV!J$13*Usage!$O214
+DV!J$14*Usage!$P214
+DV!J$15*Usage!$Q214
+DV!J$16*Usage!$R214
+DV!J$17*Usage!$S214
+DV!J$18*Usage!$T214
+DV!J$19*Usage!$U214
+DV!J$20*Usage!$V214
+DV!J$21*Usage!$W214
+DV!J$22*Usage!$X214
+DV!J$23*Usage!$Y214
+DV!J$24*Usage!$Z214
+DV!J$25*Usage!$AA214
+DV!K$26*Usage!$AB214
+DV!J$27*Usage!$AC214
+DV!J$28*Usage!$AD214
+DV!J$29*Usage!$AE214
+DV!J$30*Usage!$AF214
+DV!J$31*Usage!$AG214
+DV!J$32*Usage!$AH214
+DV!J$33*Usage!$AI214
+DV!J$34*Usage!$AJ214
+DV!J$35*Usage!$AK214
+DV!J$36*Usage!$AL214
+DV!J$37*Usage!$AM214
+DV!J$38*Usage!$AN214
+DV!J$39*Usage!$AO214
+DV!J$40*Usage!$AP214
+DV!J$41*Usage!$AQ214
+DV!J$42*Usage!$AR214
+DV!J$43*Usage!$AS214
+DV!J$44*Usage!$AT214
+DV!J$45*Usage!$AU214
+DV!J$46*Usage!$AV214
+DV!J$47*Usage!$AW214
+DV!J$48*Usage!$AX214
+DV!J$49*Usage!$AY214
+DV!J$50*Usage!$AZ214
+DV!J$51*Usage!$BA214
+DV!J$52*Usage!$BB214
+DV!J$53*Usage!$BC214
+DV!J$54*Usage!$BD214</f>
        <v>0</v>
      </c>
      <c r="I214" s="1">
        <f>+DV!K$2*Usage!$D214
+DV!K$3*Usage!$E214
+DV!K$4*Usage!$F214
+DV!K$5*Usage!$G214
+DV!K$6*Usage!$H214
+DV!K$7*Usage!$I214
+DV!K$8*Usage!$J214
+DV!K$9*Usage!$K214
+DV!K$10*Usage!$L214
+DV!K$11*Usage!$M214
+DV!K$12*Usage!$N214
+DV!K$13*Usage!$O214
+DV!K$14*Usage!$P214
+DV!K$15*Usage!$Q214
+DV!K$16*Usage!$R214
+DV!K$17*Usage!$S214
+DV!K$18*Usage!$T214
+DV!K$19*Usage!$U214
+DV!K$20*Usage!$V214
+DV!K$21*Usage!$W214
+DV!K$22*Usage!$X214
+DV!K$23*Usage!$Y214
+DV!K$24*Usage!$Z214
+DV!K$25*Usage!$AA214
+DV!L$26*Usage!$AB214
+DV!K$27*Usage!$AC214
+DV!K$28*Usage!$AD214
+DV!K$29*Usage!$AE214
+DV!K$30*Usage!$AF214
+DV!K$31*Usage!$AG214
+DV!K$32*Usage!$AH214
+DV!K$33*Usage!$AI214
+DV!K$34*Usage!$AJ214
+DV!K$35*Usage!$AK214
+DV!K$36*Usage!$AL214
+DV!K$37*Usage!$AM214
+DV!K$38*Usage!$AN214
+DV!K$39*Usage!$AO214
+DV!K$40*Usage!$AP214
+DV!K$41*Usage!$AQ214
+DV!K$42*Usage!$AR214
+DV!K$43*Usage!$AS214
+DV!K$44*Usage!$AT214
+DV!K$45*Usage!$AU214
+DV!K$46*Usage!$AV214
+DV!K$47*Usage!$AW214
+DV!K$48*Usage!$AX214
+DV!K$49*Usage!$AY214
+DV!K$50*Usage!$AZ214
+DV!K$51*Usage!$BA214
+DV!K$52*Usage!$BB214
+DV!K$53*Usage!$BC214
+DV!K$54*Usage!$BD214</f>
        <v>0</v>
      </c>
      <c r="J214" s="1">
        <f>+DV!L$2*Usage!$D214
+DV!L$3*Usage!$E214
+DV!L$4*Usage!$F214
+DV!L$5*Usage!$G214
+DV!L$6*Usage!$H214
+DV!L$7*Usage!$I214
+DV!L$8*Usage!$J214
+DV!L$9*Usage!$K214
+DV!L$10*Usage!$L214
+DV!L$11*Usage!$M214
+DV!L$12*Usage!$N214
+DV!L$13*Usage!$O214
+DV!L$14*Usage!$P214
+DV!L$15*Usage!$Q214
+DV!L$16*Usage!$R214
+DV!L$17*Usage!$S214
+DV!L$18*Usage!$T214
+DV!L$19*Usage!$U214
+DV!L$20*Usage!$V214
+DV!L$21*Usage!$W214
+DV!L$22*Usage!$X214
+DV!L$23*Usage!$Y214
+DV!L$24*Usage!$Z214
+DV!L$25*Usage!$AA214
+DV!M$26*Usage!$AB214
+DV!L$27*Usage!$AC214
+DV!L$28*Usage!$AD214
+DV!L$29*Usage!$AE214
+DV!L$30*Usage!$AF214
+DV!L$31*Usage!$AG214
+DV!L$32*Usage!$AH214
+DV!L$33*Usage!$AI214
+DV!L$34*Usage!$AJ214
+DV!L$35*Usage!$AK214
+DV!L$36*Usage!$AL214
+DV!L$37*Usage!$AM214
+DV!L$38*Usage!$AN214
+DV!L$39*Usage!$AO214
+DV!L$40*Usage!$AP214
+DV!L$41*Usage!$AQ214
+DV!L$42*Usage!$AR214
+DV!L$43*Usage!$AS214
+DV!L$44*Usage!$AT214
+DV!L$45*Usage!$AU214
+DV!L$46*Usage!$AV214
+DV!L$47*Usage!$AW214
+DV!L$48*Usage!$AX214
+DV!L$49*Usage!$AY214
+DV!L$50*Usage!$AZ214
+DV!L$51*Usage!$BA214
+DV!L$52*Usage!$BB214
+DV!L$53*Usage!$BC214
+DV!L$54*Usage!$BD214</f>
        <v>0</v>
      </c>
      <c r="K214" s="1">
        <f>+DV!M$2*Usage!$D214
+DV!M$3*Usage!$E214
+DV!M$4*Usage!$F214
+DV!M$5*Usage!$G214
+DV!M$6*Usage!$H214
+DV!M$7*Usage!$I214
+DV!M$8*Usage!$J214
+DV!M$9*Usage!$K214
+DV!M$10*Usage!$L214
+DV!M$11*Usage!$M214
+DV!M$12*Usage!$N214
+DV!M$13*Usage!$O214
+DV!M$14*Usage!$P214
+DV!M$15*Usage!$Q214
+DV!M$16*Usage!$R214
+DV!M$17*Usage!$S214
+DV!M$18*Usage!$T214
+DV!M$19*Usage!$U214
+DV!M$20*Usage!$V214
+DV!M$21*Usage!$W214
+DV!M$22*Usage!$X214
+DV!M$23*Usage!$Y214
+DV!M$24*Usage!$Z214
+DV!M$25*Usage!$AA214
+DV!M$26*Usage!$AB214
+DV!M$27*Usage!$AC214
+DV!M$28*Usage!$AD214
+DV!M$29*Usage!$AE214
+DV!M$30*Usage!$AF214
+DV!M$31*Usage!$AG214
+DV!M$32*Usage!$AH214
+DV!M$33*Usage!$AI214
+DV!M$34*Usage!$AJ214
+DV!M$35*Usage!$AK214
+DV!M$36*Usage!$AL214
+DV!M$37*Usage!$AM214
+DV!M$38*Usage!$AN214
+DV!M$39*Usage!$AO214
+DV!M$40*Usage!$AP214
+DV!M$41*Usage!$AQ214
+DV!M$42*Usage!$AR214
+DV!M$43*Usage!$AS214
+DV!M$44*Usage!$AT214
+DV!M$45*Usage!$AU214
+DV!M$46*Usage!$AV214
+DV!M$47*Usage!$AW214
+DV!M$48*Usage!$AX214
+DV!M$49*Usage!$AY214
+DV!M$50*Usage!$AZ214
+DV!M$51*Usage!$BA214
+DV!M$52*Usage!$BB214
+DV!M$53*Usage!$BC214
+DV!M$54*Usage!$BD214</f>
        <v>0</v>
      </c>
      <c r="L214" s="1">
        <f>+DV!N$2*Usage!$D214
+DV!N$3*Usage!$E214
+DV!N$4*Usage!$F214
+DV!N$5*Usage!$G214
+DV!N$6*Usage!$H214
+DV!N$7*Usage!$I214
+DV!N$8*Usage!$J214
+DV!N$9*Usage!$K214
+DV!N$10*Usage!$L214
+DV!N$11*Usage!$M214
+DV!N$12*Usage!$N214
+DV!N$13*Usage!$O214
+DV!N$14*Usage!$P214
+DV!N$15*Usage!$Q214
+DV!N$16*Usage!$R214
+DV!N$17*Usage!$S214
+DV!N$18*Usage!$T214
+DV!N$19*Usage!$U214
+DV!N$20*Usage!$V214
+DV!N$21*Usage!$W214
+DV!N$22*Usage!$X214
+DV!N$23*Usage!$Y214
+DV!N$24*Usage!$Z214
+DV!N$25*Usage!$AA214
+DV!N$26*Usage!$AB214
+DV!N$27*Usage!$AC214
+DV!N$28*Usage!$AD214
+DV!N$29*Usage!$AE214
+DV!N$30*Usage!$AF214
+DV!N$31*Usage!$AG214
+DV!N$32*Usage!$AH214
+DV!N$33*Usage!$AI214
+DV!N$34*Usage!$AJ214
+DV!N$35*Usage!$AK214
+DV!N$36*Usage!$AL214
+DV!N$37*Usage!$AM214
+DV!N$38*Usage!$AN214
+DV!N$39*Usage!$AO214
+DV!N$40*Usage!$AP214
+DV!N$41*Usage!$AQ214
+DV!N$42*Usage!$AR214
+DV!N$43*Usage!$AS214
+DV!N$44*Usage!$AT214
+DV!N$45*Usage!$AU214
+DV!N$46*Usage!$AV214
+DV!N$47*Usage!$AW214
+DV!N$48*Usage!$AX214
+DV!N$49*Usage!$AY214
+DV!N$50*Usage!$AZ214
+DV!N$51*Usage!$BA214
+DV!N$52*Usage!$BB214
+DV!N$53*Usage!$BC214
+DV!N$54*Usage!$BD214</f>
        <v>0</v>
      </c>
      <c r="M214" s="1">
        <f>+DV!O$2*Usage!$D214
+DV!O$3*Usage!$E214
+DV!O$4*Usage!$F214
+DV!O$5*Usage!$G214
+DV!O$6*Usage!$H214
+DV!O$7*Usage!$I214
+DV!O$8*Usage!$J214
+DV!O$9*Usage!$K214
+DV!O$10*Usage!$L214
+DV!O$11*Usage!$M214
+DV!O$12*Usage!$N214
+DV!O$13*Usage!$O214
+DV!O$14*Usage!$P214
+DV!O$15*Usage!$Q214
+DV!O$16*Usage!$R214
+DV!O$17*Usage!$S214
+DV!O$18*Usage!$T214
+DV!O$19*Usage!$U214
+DV!O$20*Usage!$V214
+DV!O$21*Usage!$W214
+DV!O$22*Usage!$X214
+DV!O$23*Usage!$Y214
+DV!O$24*Usage!$Z214
+DV!O$25*Usage!$AA214
+DV!O$26*Usage!$AB214
+DV!O$27*Usage!$AC214
+DV!O$28*Usage!$AD214
+DV!O$29*Usage!$AE214
+DV!O$30*Usage!$AF214
+DV!O$31*Usage!$AG214
+DV!O$32*Usage!$AH214
+DV!O$33*Usage!$AI214
+DV!O$34*Usage!$AJ214
+DV!O$35*Usage!$AK214
+DV!O$36*Usage!$AL214
+DV!O$37*Usage!$AM214
+DV!O$38*Usage!$AN214
+DV!O$39*Usage!$AO214
+DV!O$40*Usage!$AP214
+DV!O$41*Usage!$AQ214
+DV!O$42*Usage!$AR214
+DV!O$43*Usage!$AS214
+DV!O$44*Usage!$AT214
+DV!O$45*Usage!$AU214
+DV!O$46*Usage!$AV214
+DV!O$47*Usage!$AW214
+DV!O$48*Usage!$AX214
+DV!O$49*Usage!$AY214
+DV!O$50*Usage!$AZ214
+DV!O$51*Usage!$BA214
+DV!O$52*Usage!$BB214
+DV!O$53*Usage!$BC214
+DV!O$54*Usage!$BD214</f>
        <v>0</v>
      </c>
      <c r="N214" t="str">
        <f>VLOOKUP(A214,'Plant Stock'!B229:B10217,1,0)</f>
        <v>086972A.104</v>
      </c>
      <c r="P214" s="108"/>
    </row>
    <row r="215" spans="1:16" x14ac:dyDescent="0.25">
      <c r="A215" s="121" t="s">
        <v>9514</v>
      </c>
      <c r="B215" s="1">
        <f>+DV!D$2*Usage!$D215
+DV!D$3*Usage!$E215
+DV!D$4*Usage!$F215
+DV!D$5*Usage!$G215
+DV!D$6*Usage!$H215
+DV!D$7*Usage!$I215
+DV!D$8*Usage!$J215
+DV!D$9*Usage!$K215
+DV!D$10*Usage!$L215
+DV!D$11*Usage!$M215
+DV!D$12*Usage!$N215
+DV!D$13*Usage!$O215
+DV!D$14*Usage!$P215
+DV!D$15*Usage!$Q215
+DV!D$16*Usage!$R215
+DV!D$17*Usage!$S215
+DV!D$18*Usage!$T215
+DV!D$19*Usage!$U215
+DV!D$20*Usage!$V215
+DV!D$21*Usage!$W215
+DV!D$22*Usage!$X215
+DV!D$23*Usage!$Y215
+DV!D$24*Usage!$Z215
+DV!D$25*Usage!$AA215
+DV!E$26*Usage!$AB215
+DV!D$27*Usage!$AC215
+DV!D$28*Usage!$AD215
+DV!D$29*Usage!$AE215
+DV!D$30*Usage!$AF215
+DV!D$31*Usage!$AG215
+DV!D$32*Usage!$AH215
+DV!D$33*Usage!$AI215
+DV!D$34*Usage!$AJ215
+DV!D$35*Usage!$AK215
+DV!D$36*Usage!$AL215
+DV!D$37*Usage!$AM215
+DV!D$38*Usage!$AN215
+DV!D$39*Usage!$AO215
+DV!D$40*Usage!$AP215
+DV!D$41*Usage!$AQ215
+DV!D$42*Usage!$AR215
+DV!D$43*Usage!$AS215
+DV!D$44*Usage!$AT215
+DV!D$45*Usage!$AU215
+DV!D$46*Usage!$AV215
+DV!D$47*Usage!$AW215
+DV!D$48*Usage!$AX215
+DV!D$49*Usage!$AY215
+DV!D$50*Usage!$AZ215
+DV!D$51*Usage!$BA215
+DV!D$52*Usage!$BB215
+DV!D$53*Usage!$BC215
+DV!D$54*Usage!$BD215</f>
        <v>0</v>
      </c>
      <c r="C215" s="1">
        <f>+DV!E$2*Usage!$D215
+DV!E$3*Usage!$E215
+DV!E$4*Usage!$F215
+DV!E$5*Usage!$G215
+DV!E$6*Usage!$H215
+DV!E$7*Usage!$I215
+DV!E$8*Usage!$J215
+DV!E$9*Usage!$K215
+DV!E$10*Usage!$L215
+DV!E$11*Usage!$M215
+DV!E$12*Usage!$N215
+DV!E$13*Usage!$O215
+DV!E$14*Usage!$P215
+DV!E$15*Usage!$Q215
+DV!E$16*Usage!$R215
+DV!E$17*Usage!$S215
+DV!E$18*Usage!$T215
+DV!E$19*Usage!$U215
+DV!E$20*Usage!$V215
+DV!E$21*Usage!$W215
+DV!E$22*Usage!$X215
+DV!E$23*Usage!$Y215
+DV!E$24*Usage!$Z215
+DV!E$25*Usage!$AA215
+DV!F$26*Usage!$AB215
+DV!E$27*Usage!$AC215
+DV!E$28*Usage!$AD215
+DV!E$29*Usage!$AE215
+DV!E$30*Usage!$AF215
+DV!E$31*Usage!$AG215
+DV!E$32*Usage!$AH215
+DV!E$33*Usage!$AI215
+DV!E$34*Usage!$AJ215
+DV!E$35*Usage!$AK215
+DV!E$36*Usage!$AL215
+DV!E$37*Usage!$AM215
+DV!E$38*Usage!$AN215
+DV!E$39*Usage!$AO215
+DV!E$40*Usage!$AP215
+DV!E$41*Usage!$AQ215
+DV!E$42*Usage!$AR215
+DV!E$43*Usage!$AS215
+DV!E$44*Usage!$AT215
+DV!E$45*Usage!$AU215
+DV!E$46*Usage!$AV215
+DV!E$47*Usage!$AW215
+DV!E$48*Usage!$AX215
+DV!E$49*Usage!$AY215
+DV!E$50*Usage!$AZ215
+DV!E$51*Usage!$BA215
+DV!E$52*Usage!$BB215
+DV!E$53*Usage!$BC215
+DV!E$54*Usage!$BD215</f>
        <v>0</v>
      </c>
      <c r="D215" s="1">
        <f>+DV!F$2*Usage!$D215
+DV!F$3*Usage!$E215
+DV!F$4*Usage!$F215
+DV!F$5*Usage!$G215
+DV!F$6*Usage!$H215
+DV!F$7*Usage!$I215
+DV!F$8*Usage!$J215
+DV!F$9*Usage!$K215
+DV!F$10*Usage!$L215
+DV!F$11*Usage!$M215
+DV!F$12*Usage!$N215
+DV!F$13*Usage!$O215
+DV!F$14*Usage!$P215
+DV!F$15*Usage!$Q215
+DV!F$16*Usage!$R215
+DV!F$17*Usage!$S215
+DV!F$18*Usage!$T215
+DV!F$19*Usage!$U215
+DV!F$20*Usage!$V215
+DV!F$21*Usage!$W215
+DV!F$22*Usage!$X215
+DV!F$23*Usage!$Y215
+DV!F$24*Usage!$Z215
+DV!F$25*Usage!$AA215
+DV!G$26*Usage!$AB215
+DV!F$27*Usage!$AC215
+DV!F$28*Usage!$AD215
+DV!F$29*Usage!$AE215
+DV!F$30*Usage!$AF215
+DV!F$31*Usage!$AG215
+DV!F$32*Usage!$AH215
+DV!F$33*Usage!$AI215
+DV!F$34*Usage!$AJ215
+DV!F$35*Usage!$AK215
+DV!F$36*Usage!$AL215
+DV!F$37*Usage!$AM215
+DV!F$38*Usage!$AN215
+DV!F$39*Usage!$AO215
+DV!F$40*Usage!$AP215
+DV!F$41*Usage!$AQ215
+DV!F$42*Usage!$AR215
+DV!F$43*Usage!$AS215
+DV!F$44*Usage!$AT215
+DV!F$45*Usage!$AU215
+DV!F$46*Usage!$AV215
+DV!F$47*Usage!$AW215
+DV!F$48*Usage!$AX215
+DV!F$49*Usage!$AY215
+DV!F$50*Usage!$AZ215
+DV!F$51*Usage!$BA215
+DV!F$52*Usage!$BB215
+DV!F$53*Usage!$BC215
+DV!F$54*Usage!$BD215</f>
        <v>0</v>
      </c>
      <c r="E215" s="1">
        <f>+DV!G$2*Usage!$D215
+DV!G$3*Usage!$E215
+DV!G$4*Usage!$F215
+DV!G$5*Usage!$G215
+DV!G$6*Usage!$H215
+DV!G$7*Usage!$I215
+DV!G$8*Usage!$J215
+DV!G$9*Usage!$K215
+DV!G$10*Usage!$L215
+DV!G$11*Usage!$M215
+DV!G$12*Usage!$N215
+DV!G$13*Usage!$O215
+DV!G$14*Usage!$P215
+DV!G$15*Usage!$Q215
+DV!G$16*Usage!$R215
+DV!G$17*Usage!$S215
+DV!G$18*Usage!$T215
+DV!G$19*Usage!$U215
+DV!G$20*Usage!$V215
+DV!G$21*Usage!$W215
+DV!G$22*Usage!$X215
+DV!G$23*Usage!$Y215
+DV!G$24*Usage!$Z215
+DV!G$25*Usage!$AA215
+DV!H$26*Usage!$AB215
+DV!G$27*Usage!$AC215
+DV!G$28*Usage!$AD215
+DV!G$29*Usage!$AE215
+DV!G$30*Usage!$AF215
+DV!G$31*Usage!$AG215
+DV!G$32*Usage!$AH215
+DV!G$33*Usage!$AI215
+DV!G$34*Usage!$AJ215
+DV!G$35*Usage!$AK215
+DV!G$36*Usage!$AL215
+DV!G$37*Usage!$AM215
+DV!G$38*Usage!$AN215
+DV!G$39*Usage!$AO215
+DV!G$40*Usage!$AP215
+DV!G$41*Usage!$AQ215
+DV!G$42*Usage!$AR215
+DV!G$43*Usage!$AS215
+DV!G$44*Usage!$AT215
+DV!G$45*Usage!$AU215
+DV!G$46*Usage!$AV215
+DV!G$47*Usage!$AW215
+DV!G$48*Usage!$AX215
+DV!G$49*Usage!$AY215
+DV!G$50*Usage!$AZ215
+DV!G$51*Usage!$BA215
+DV!G$52*Usage!$BB215
+DV!G$53*Usage!$BC215
+DV!G$54*Usage!$BD215</f>
        <v>0</v>
      </c>
      <c r="F215" s="1">
        <f>+DV!H$2*Usage!$D215
+DV!H$3*Usage!$E215
+DV!H$4*Usage!$F215
+DV!H$5*Usage!$G215
+DV!H$6*Usage!$H215
+DV!H$7*Usage!$I215
+DV!H$8*Usage!$J215
+DV!H$9*Usage!$K215
+DV!H$10*Usage!$L215
+DV!H$11*Usage!$M215
+DV!H$12*Usage!$N215
+DV!H$13*Usage!$O215
+DV!H$14*Usage!$P215
+DV!H$15*Usage!$Q215
+DV!H$16*Usage!$R215
+DV!H$17*Usage!$S215
+DV!H$18*Usage!$T215
+DV!H$19*Usage!$U215
+DV!H$20*Usage!$V215
+DV!H$21*Usage!$W215
+DV!H$22*Usage!$X215
+DV!H$23*Usage!$Y215
+DV!H$24*Usage!$Z215
+DV!H$25*Usage!$AA215
+DV!I$26*Usage!$AB215
+DV!H$27*Usage!$AC215
+DV!H$28*Usage!$AD215
+DV!H$29*Usage!$AE215
+DV!H$30*Usage!$AF215
+DV!H$31*Usage!$AG215
+DV!H$32*Usage!$AH215
+DV!H$33*Usage!$AI215
+DV!H$34*Usage!$AJ215
+DV!H$35*Usage!$AK215
+DV!H$36*Usage!$AL215
+DV!H$37*Usage!$AM215
+DV!H$38*Usage!$AN215
+DV!H$39*Usage!$AO215
+DV!H$40*Usage!$AP215
+DV!H$41*Usage!$AQ215
+DV!H$42*Usage!$AR215
+DV!H$43*Usage!$AS215
+DV!H$44*Usage!$AT215
+DV!H$45*Usage!$AU215
+DV!H$46*Usage!$AV215
+DV!H$47*Usage!$AW215
+DV!H$48*Usage!$AX215
+DV!H$49*Usage!$AY215
+DV!H$50*Usage!$AZ215
+DV!H$51*Usage!$BA215
+DV!H$52*Usage!$BB215
+DV!H$53*Usage!$BC215
+DV!H$54*Usage!$BD215</f>
        <v>0</v>
      </c>
      <c r="G215" s="1">
        <f>+DV!I$2*Usage!$D215
+DV!I$3*Usage!$E215
+DV!I$4*Usage!$F215
+DV!I$5*Usage!$G215
+DV!I$6*Usage!$H215
+DV!I$7*Usage!$I215
+DV!I$8*Usage!$J215
+DV!I$9*Usage!$K215
+DV!I$10*Usage!$L215
+DV!I$11*Usage!$M215
+DV!I$12*Usage!$N215
+DV!I$13*Usage!$O215
+DV!I$14*Usage!$P215
+DV!I$15*Usage!$Q215
+DV!I$16*Usage!$R215
+DV!I$17*Usage!$S215
+DV!I$18*Usage!$T215
+DV!I$19*Usage!$U215
+DV!I$20*Usage!$V215
+DV!I$21*Usage!$W215
+DV!I$22*Usage!$X215
+DV!I$23*Usage!$Y215
+DV!I$24*Usage!$Z215
+DV!I$25*Usage!$AA215
+DV!J$26*Usage!$AB215
+DV!I$27*Usage!$AC215
+DV!I$28*Usage!$AD215
+DV!I$29*Usage!$AE215
+DV!I$30*Usage!$AF215
+DV!I$31*Usage!$AG215
+DV!I$32*Usage!$AH215
+DV!I$33*Usage!$AI215
+DV!I$34*Usage!$AJ215
+DV!I$35*Usage!$AK215
+DV!I$36*Usage!$AL215
+DV!I$37*Usage!$AM215
+DV!I$38*Usage!$AN215
+DV!I$39*Usage!$AO215
+DV!I$40*Usage!$AP215
+DV!I$41*Usage!$AQ215
+DV!I$42*Usage!$AR215
+DV!I$43*Usage!$AS215
+DV!I$44*Usage!$AT215
+DV!I$45*Usage!$AU215
+DV!I$46*Usage!$AV215
+DV!I$47*Usage!$AW215
+DV!I$48*Usage!$AX215
+DV!I$49*Usage!$AY215
+DV!I$50*Usage!$AZ215
+DV!I$51*Usage!$BA215
+DV!I$52*Usage!$BB215
+DV!I$53*Usage!$BC215
+DV!I$54*Usage!$BD215</f>
        <v>0</v>
      </c>
      <c r="H215" s="1">
        <f>+DV!J$2*Usage!$D215
+DV!J$3*Usage!$E215
+DV!J$4*Usage!$F215
+DV!J$5*Usage!$G215
+DV!J$6*Usage!$H215
+DV!J$7*Usage!$I215
+DV!J$8*Usage!$J215
+DV!J$9*Usage!$K215
+DV!J$10*Usage!$L215
+DV!J$11*Usage!$M215
+DV!J$12*Usage!$N215
+DV!J$13*Usage!$O215
+DV!J$14*Usage!$P215
+DV!J$15*Usage!$Q215
+DV!J$16*Usage!$R215
+DV!J$17*Usage!$S215
+DV!J$18*Usage!$T215
+DV!J$19*Usage!$U215
+DV!J$20*Usage!$V215
+DV!J$21*Usage!$W215
+DV!J$22*Usage!$X215
+DV!J$23*Usage!$Y215
+DV!J$24*Usage!$Z215
+DV!J$25*Usage!$AA215
+DV!K$26*Usage!$AB215
+DV!J$27*Usage!$AC215
+DV!J$28*Usage!$AD215
+DV!J$29*Usage!$AE215
+DV!J$30*Usage!$AF215
+DV!J$31*Usage!$AG215
+DV!J$32*Usage!$AH215
+DV!J$33*Usage!$AI215
+DV!J$34*Usage!$AJ215
+DV!J$35*Usage!$AK215
+DV!J$36*Usage!$AL215
+DV!J$37*Usage!$AM215
+DV!J$38*Usage!$AN215
+DV!J$39*Usage!$AO215
+DV!J$40*Usage!$AP215
+DV!J$41*Usage!$AQ215
+DV!J$42*Usage!$AR215
+DV!J$43*Usage!$AS215
+DV!J$44*Usage!$AT215
+DV!J$45*Usage!$AU215
+DV!J$46*Usage!$AV215
+DV!J$47*Usage!$AW215
+DV!J$48*Usage!$AX215
+DV!J$49*Usage!$AY215
+DV!J$50*Usage!$AZ215
+DV!J$51*Usage!$BA215
+DV!J$52*Usage!$BB215
+DV!J$53*Usage!$BC215
+DV!J$54*Usage!$BD215</f>
        <v>0</v>
      </c>
      <c r="I215" s="1">
        <f>+DV!K$2*Usage!$D215
+DV!K$3*Usage!$E215
+DV!K$4*Usage!$F215
+DV!K$5*Usage!$G215
+DV!K$6*Usage!$H215
+DV!K$7*Usage!$I215
+DV!K$8*Usage!$J215
+DV!K$9*Usage!$K215
+DV!K$10*Usage!$L215
+DV!K$11*Usage!$M215
+DV!K$12*Usage!$N215
+DV!K$13*Usage!$O215
+DV!K$14*Usage!$P215
+DV!K$15*Usage!$Q215
+DV!K$16*Usage!$R215
+DV!K$17*Usage!$S215
+DV!K$18*Usage!$T215
+DV!K$19*Usage!$U215
+DV!K$20*Usage!$V215
+DV!K$21*Usage!$W215
+DV!K$22*Usage!$X215
+DV!K$23*Usage!$Y215
+DV!K$24*Usage!$Z215
+DV!K$25*Usage!$AA215
+DV!L$26*Usage!$AB215
+DV!K$27*Usage!$AC215
+DV!K$28*Usage!$AD215
+DV!K$29*Usage!$AE215
+DV!K$30*Usage!$AF215
+DV!K$31*Usage!$AG215
+DV!K$32*Usage!$AH215
+DV!K$33*Usage!$AI215
+DV!K$34*Usage!$AJ215
+DV!K$35*Usage!$AK215
+DV!K$36*Usage!$AL215
+DV!K$37*Usage!$AM215
+DV!K$38*Usage!$AN215
+DV!K$39*Usage!$AO215
+DV!K$40*Usage!$AP215
+DV!K$41*Usage!$AQ215
+DV!K$42*Usage!$AR215
+DV!K$43*Usage!$AS215
+DV!K$44*Usage!$AT215
+DV!K$45*Usage!$AU215
+DV!K$46*Usage!$AV215
+DV!K$47*Usage!$AW215
+DV!K$48*Usage!$AX215
+DV!K$49*Usage!$AY215
+DV!K$50*Usage!$AZ215
+DV!K$51*Usage!$BA215
+DV!K$52*Usage!$BB215
+DV!K$53*Usage!$BC215
+DV!K$54*Usage!$BD215</f>
        <v>0</v>
      </c>
      <c r="J215" s="1">
        <f>+DV!L$2*Usage!$D215
+DV!L$3*Usage!$E215
+DV!L$4*Usage!$F215
+DV!L$5*Usage!$G215
+DV!L$6*Usage!$H215
+DV!L$7*Usage!$I215
+DV!L$8*Usage!$J215
+DV!L$9*Usage!$K215
+DV!L$10*Usage!$L215
+DV!L$11*Usage!$M215
+DV!L$12*Usage!$N215
+DV!L$13*Usage!$O215
+DV!L$14*Usage!$P215
+DV!L$15*Usage!$Q215
+DV!L$16*Usage!$R215
+DV!L$17*Usage!$S215
+DV!L$18*Usage!$T215
+DV!L$19*Usage!$U215
+DV!L$20*Usage!$V215
+DV!L$21*Usage!$W215
+DV!L$22*Usage!$X215
+DV!L$23*Usage!$Y215
+DV!L$24*Usage!$Z215
+DV!L$25*Usage!$AA215
+DV!M$26*Usage!$AB215
+DV!L$27*Usage!$AC215
+DV!L$28*Usage!$AD215
+DV!L$29*Usage!$AE215
+DV!L$30*Usage!$AF215
+DV!L$31*Usage!$AG215
+DV!L$32*Usage!$AH215
+DV!L$33*Usage!$AI215
+DV!L$34*Usage!$AJ215
+DV!L$35*Usage!$AK215
+DV!L$36*Usage!$AL215
+DV!L$37*Usage!$AM215
+DV!L$38*Usage!$AN215
+DV!L$39*Usage!$AO215
+DV!L$40*Usage!$AP215
+DV!L$41*Usage!$AQ215
+DV!L$42*Usage!$AR215
+DV!L$43*Usage!$AS215
+DV!L$44*Usage!$AT215
+DV!L$45*Usage!$AU215
+DV!L$46*Usage!$AV215
+DV!L$47*Usage!$AW215
+DV!L$48*Usage!$AX215
+DV!L$49*Usage!$AY215
+DV!L$50*Usage!$AZ215
+DV!L$51*Usage!$BA215
+DV!L$52*Usage!$BB215
+DV!L$53*Usage!$BC215
+DV!L$54*Usage!$BD215</f>
        <v>0</v>
      </c>
      <c r="K215" s="1">
        <f>+DV!M$2*Usage!$D215
+DV!M$3*Usage!$E215
+DV!M$4*Usage!$F215
+DV!M$5*Usage!$G215
+DV!M$6*Usage!$H215
+DV!M$7*Usage!$I215
+DV!M$8*Usage!$J215
+DV!M$9*Usage!$K215
+DV!M$10*Usage!$L215
+DV!M$11*Usage!$M215
+DV!M$12*Usage!$N215
+DV!M$13*Usage!$O215
+DV!M$14*Usage!$P215
+DV!M$15*Usage!$Q215
+DV!M$16*Usage!$R215
+DV!M$17*Usage!$S215
+DV!M$18*Usage!$T215
+DV!M$19*Usage!$U215
+DV!M$20*Usage!$V215
+DV!M$21*Usage!$W215
+DV!M$22*Usage!$X215
+DV!M$23*Usage!$Y215
+DV!M$24*Usage!$Z215
+DV!M$25*Usage!$AA215
+DV!M$26*Usage!$AB215
+DV!M$27*Usage!$AC215
+DV!M$28*Usage!$AD215
+DV!M$29*Usage!$AE215
+DV!M$30*Usage!$AF215
+DV!M$31*Usage!$AG215
+DV!M$32*Usage!$AH215
+DV!M$33*Usage!$AI215
+DV!M$34*Usage!$AJ215
+DV!M$35*Usage!$AK215
+DV!M$36*Usage!$AL215
+DV!M$37*Usage!$AM215
+DV!M$38*Usage!$AN215
+DV!M$39*Usage!$AO215
+DV!M$40*Usage!$AP215
+DV!M$41*Usage!$AQ215
+DV!M$42*Usage!$AR215
+DV!M$43*Usage!$AS215
+DV!M$44*Usage!$AT215
+DV!M$45*Usage!$AU215
+DV!M$46*Usage!$AV215
+DV!M$47*Usage!$AW215
+DV!M$48*Usage!$AX215
+DV!M$49*Usage!$AY215
+DV!M$50*Usage!$AZ215
+DV!M$51*Usage!$BA215
+DV!M$52*Usage!$BB215
+DV!M$53*Usage!$BC215
+DV!M$54*Usage!$BD215</f>
        <v>0</v>
      </c>
      <c r="L215" s="1">
        <f>+DV!N$2*Usage!$D215
+DV!N$3*Usage!$E215
+DV!N$4*Usage!$F215
+DV!N$5*Usage!$G215
+DV!N$6*Usage!$H215
+DV!N$7*Usage!$I215
+DV!N$8*Usage!$J215
+DV!N$9*Usage!$K215
+DV!N$10*Usage!$L215
+DV!N$11*Usage!$M215
+DV!N$12*Usage!$N215
+DV!N$13*Usage!$O215
+DV!N$14*Usage!$P215
+DV!N$15*Usage!$Q215
+DV!N$16*Usage!$R215
+DV!N$17*Usage!$S215
+DV!N$18*Usage!$T215
+DV!N$19*Usage!$U215
+DV!N$20*Usage!$V215
+DV!N$21*Usage!$W215
+DV!N$22*Usage!$X215
+DV!N$23*Usage!$Y215
+DV!N$24*Usage!$Z215
+DV!N$25*Usage!$AA215
+DV!N$26*Usage!$AB215
+DV!N$27*Usage!$AC215
+DV!N$28*Usage!$AD215
+DV!N$29*Usage!$AE215
+DV!N$30*Usage!$AF215
+DV!N$31*Usage!$AG215
+DV!N$32*Usage!$AH215
+DV!N$33*Usage!$AI215
+DV!N$34*Usage!$AJ215
+DV!N$35*Usage!$AK215
+DV!N$36*Usage!$AL215
+DV!N$37*Usage!$AM215
+DV!N$38*Usage!$AN215
+DV!N$39*Usage!$AO215
+DV!N$40*Usage!$AP215
+DV!N$41*Usage!$AQ215
+DV!N$42*Usage!$AR215
+DV!N$43*Usage!$AS215
+DV!N$44*Usage!$AT215
+DV!N$45*Usage!$AU215
+DV!N$46*Usage!$AV215
+DV!N$47*Usage!$AW215
+DV!N$48*Usage!$AX215
+DV!N$49*Usage!$AY215
+DV!N$50*Usage!$AZ215
+DV!N$51*Usage!$BA215
+DV!N$52*Usage!$BB215
+DV!N$53*Usage!$BC215
+DV!N$54*Usage!$BD215</f>
        <v>0</v>
      </c>
      <c r="M215" s="1">
        <f>+DV!O$2*Usage!$D215
+DV!O$3*Usage!$E215
+DV!O$4*Usage!$F215
+DV!O$5*Usage!$G215
+DV!O$6*Usage!$H215
+DV!O$7*Usage!$I215
+DV!O$8*Usage!$J215
+DV!O$9*Usage!$K215
+DV!O$10*Usage!$L215
+DV!O$11*Usage!$M215
+DV!O$12*Usage!$N215
+DV!O$13*Usage!$O215
+DV!O$14*Usage!$P215
+DV!O$15*Usage!$Q215
+DV!O$16*Usage!$R215
+DV!O$17*Usage!$S215
+DV!O$18*Usage!$T215
+DV!O$19*Usage!$U215
+DV!O$20*Usage!$V215
+DV!O$21*Usage!$W215
+DV!O$22*Usage!$X215
+DV!O$23*Usage!$Y215
+DV!O$24*Usage!$Z215
+DV!O$25*Usage!$AA215
+DV!O$26*Usage!$AB215
+DV!O$27*Usage!$AC215
+DV!O$28*Usage!$AD215
+DV!O$29*Usage!$AE215
+DV!O$30*Usage!$AF215
+DV!O$31*Usage!$AG215
+DV!O$32*Usage!$AH215
+DV!O$33*Usage!$AI215
+DV!O$34*Usage!$AJ215
+DV!O$35*Usage!$AK215
+DV!O$36*Usage!$AL215
+DV!O$37*Usage!$AM215
+DV!O$38*Usage!$AN215
+DV!O$39*Usage!$AO215
+DV!O$40*Usage!$AP215
+DV!O$41*Usage!$AQ215
+DV!O$42*Usage!$AR215
+DV!O$43*Usage!$AS215
+DV!O$44*Usage!$AT215
+DV!O$45*Usage!$AU215
+DV!O$46*Usage!$AV215
+DV!O$47*Usage!$AW215
+DV!O$48*Usage!$AX215
+DV!O$49*Usage!$AY215
+DV!O$50*Usage!$AZ215
+DV!O$51*Usage!$BA215
+DV!O$52*Usage!$BB215
+DV!O$53*Usage!$BC215
+DV!O$54*Usage!$BD215</f>
        <v>0</v>
      </c>
      <c r="N215" t="str">
        <f>VLOOKUP(A215,'Plant Stock'!B230:B10218,1,0)</f>
        <v>829950A</v>
      </c>
      <c r="P215" s="108"/>
    </row>
    <row r="216" spans="1:16" x14ac:dyDescent="0.25">
      <c r="A216" s="122" t="s">
        <v>9003</v>
      </c>
      <c r="B216" s="1">
        <f>+DV!D$2*Usage!$D216
+DV!D$3*Usage!$E216
+DV!D$4*Usage!$F216
+DV!D$5*Usage!$G216
+DV!D$6*Usage!$H216
+DV!D$7*Usage!$I216
+DV!D$8*Usage!$J216
+DV!D$9*Usage!$K216
+DV!D$10*Usage!$L216
+DV!D$11*Usage!$M216
+DV!D$12*Usage!$N216
+DV!D$13*Usage!$O216
+DV!D$14*Usage!$P216
+DV!D$15*Usage!$Q216
+DV!D$16*Usage!$R216
+DV!D$17*Usage!$S216
+DV!D$18*Usage!$T216
+DV!D$19*Usage!$U216
+DV!D$20*Usage!$V216
+DV!D$21*Usage!$W216
+DV!D$22*Usage!$X216
+DV!D$23*Usage!$Y216
+DV!D$24*Usage!$Z216
+DV!D$25*Usage!$AA216
+DV!E$26*Usage!$AB216
+DV!D$27*Usage!$AC216
+DV!D$28*Usage!$AD216
+DV!D$29*Usage!$AE216
+DV!D$30*Usage!$AF216
+DV!D$31*Usage!$AG216
+DV!D$32*Usage!$AH216
+DV!D$33*Usage!$AI216
+DV!D$34*Usage!$AJ216
+DV!D$35*Usage!$AK216
+DV!D$36*Usage!$AL216
+DV!D$37*Usage!$AM216
+DV!D$38*Usage!$AN216
+DV!D$39*Usage!$AO216
+DV!D$40*Usage!$AP216
+DV!D$41*Usage!$AQ216
+DV!D$42*Usage!$AR216
+DV!D$43*Usage!$AS216
+DV!D$44*Usage!$AT216
+DV!D$45*Usage!$AU216
+DV!D$46*Usage!$AV216
+DV!D$47*Usage!$AW216
+DV!D$48*Usage!$AX216
+DV!D$49*Usage!$AY216
+DV!D$50*Usage!$AZ216
+DV!D$51*Usage!$BA216
+DV!D$52*Usage!$BB216
+DV!D$53*Usage!$BC216
+DV!D$54*Usage!$BD216</f>
        <v>0</v>
      </c>
      <c r="C216" s="1">
        <f>+DV!E$2*Usage!$D216
+DV!E$3*Usage!$E216
+DV!E$4*Usage!$F216
+DV!E$5*Usage!$G216
+DV!E$6*Usage!$H216
+DV!E$7*Usage!$I216
+DV!E$8*Usage!$J216
+DV!E$9*Usage!$K216
+DV!E$10*Usage!$L216
+DV!E$11*Usage!$M216
+DV!E$12*Usage!$N216
+DV!E$13*Usage!$O216
+DV!E$14*Usage!$P216
+DV!E$15*Usage!$Q216
+DV!E$16*Usage!$R216
+DV!E$17*Usage!$S216
+DV!E$18*Usage!$T216
+DV!E$19*Usage!$U216
+DV!E$20*Usage!$V216
+DV!E$21*Usage!$W216
+DV!E$22*Usage!$X216
+DV!E$23*Usage!$Y216
+DV!E$24*Usage!$Z216
+DV!E$25*Usage!$AA216
+DV!F$26*Usage!$AB216
+DV!E$27*Usage!$AC216
+DV!E$28*Usage!$AD216
+DV!E$29*Usage!$AE216
+DV!E$30*Usage!$AF216
+DV!E$31*Usage!$AG216
+DV!E$32*Usage!$AH216
+DV!E$33*Usage!$AI216
+DV!E$34*Usage!$AJ216
+DV!E$35*Usage!$AK216
+DV!E$36*Usage!$AL216
+DV!E$37*Usage!$AM216
+DV!E$38*Usage!$AN216
+DV!E$39*Usage!$AO216
+DV!E$40*Usage!$AP216
+DV!E$41*Usage!$AQ216
+DV!E$42*Usage!$AR216
+DV!E$43*Usage!$AS216
+DV!E$44*Usage!$AT216
+DV!E$45*Usage!$AU216
+DV!E$46*Usage!$AV216
+DV!E$47*Usage!$AW216
+DV!E$48*Usage!$AX216
+DV!E$49*Usage!$AY216
+DV!E$50*Usage!$AZ216
+DV!E$51*Usage!$BA216
+DV!E$52*Usage!$BB216
+DV!E$53*Usage!$BC216
+DV!E$54*Usage!$BD216</f>
        <v>0</v>
      </c>
      <c r="D216" s="1">
        <f>+DV!F$2*Usage!$D216
+DV!F$3*Usage!$E216
+DV!F$4*Usage!$F216
+DV!F$5*Usage!$G216
+DV!F$6*Usage!$H216
+DV!F$7*Usage!$I216
+DV!F$8*Usage!$J216
+DV!F$9*Usage!$K216
+DV!F$10*Usage!$L216
+DV!F$11*Usage!$M216
+DV!F$12*Usage!$N216
+DV!F$13*Usage!$O216
+DV!F$14*Usage!$P216
+DV!F$15*Usage!$Q216
+DV!F$16*Usage!$R216
+DV!F$17*Usage!$S216
+DV!F$18*Usage!$T216
+DV!F$19*Usage!$U216
+DV!F$20*Usage!$V216
+DV!F$21*Usage!$W216
+DV!F$22*Usage!$X216
+DV!F$23*Usage!$Y216
+DV!F$24*Usage!$Z216
+DV!F$25*Usage!$AA216
+DV!G$26*Usage!$AB216
+DV!F$27*Usage!$AC216
+DV!F$28*Usage!$AD216
+DV!F$29*Usage!$AE216
+DV!F$30*Usage!$AF216
+DV!F$31*Usage!$AG216
+DV!F$32*Usage!$AH216
+DV!F$33*Usage!$AI216
+DV!F$34*Usage!$AJ216
+DV!F$35*Usage!$AK216
+DV!F$36*Usage!$AL216
+DV!F$37*Usage!$AM216
+DV!F$38*Usage!$AN216
+DV!F$39*Usage!$AO216
+DV!F$40*Usage!$AP216
+DV!F$41*Usage!$AQ216
+DV!F$42*Usage!$AR216
+DV!F$43*Usage!$AS216
+DV!F$44*Usage!$AT216
+DV!F$45*Usage!$AU216
+DV!F$46*Usage!$AV216
+DV!F$47*Usage!$AW216
+DV!F$48*Usage!$AX216
+DV!F$49*Usage!$AY216
+DV!F$50*Usage!$AZ216
+DV!F$51*Usage!$BA216
+DV!F$52*Usage!$BB216
+DV!F$53*Usage!$BC216
+DV!F$54*Usage!$BD216</f>
        <v>0</v>
      </c>
      <c r="E216" s="1">
        <f>+DV!G$2*Usage!$D216
+DV!G$3*Usage!$E216
+DV!G$4*Usage!$F216
+DV!G$5*Usage!$G216
+DV!G$6*Usage!$H216
+DV!G$7*Usage!$I216
+DV!G$8*Usage!$J216
+DV!G$9*Usage!$K216
+DV!G$10*Usage!$L216
+DV!G$11*Usage!$M216
+DV!G$12*Usage!$N216
+DV!G$13*Usage!$O216
+DV!G$14*Usage!$P216
+DV!G$15*Usage!$Q216
+DV!G$16*Usage!$R216
+DV!G$17*Usage!$S216
+DV!G$18*Usage!$T216
+DV!G$19*Usage!$U216
+DV!G$20*Usage!$V216
+DV!G$21*Usage!$W216
+DV!G$22*Usage!$X216
+DV!G$23*Usage!$Y216
+DV!G$24*Usage!$Z216
+DV!G$25*Usage!$AA216
+DV!H$26*Usage!$AB216
+DV!G$27*Usage!$AC216
+DV!G$28*Usage!$AD216
+DV!G$29*Usage!$AE216
+DV!G$30*Usage!$AF216
+DV!G$31*Usage!$AG216
+DV!G$32*Usage!$AH216
+DV!G$33*Usage!$AI216
+DV!G$34*Usage!$AJ216
+DV!G$35*Usage!$AK216
+DV!G$36*Usage!$AL216
+DV!G$37*Usage!$AM216
+DV!G$38*Usage!$AN216
+DV!G$39*Usage!$AO216
+DV!G$40*Usage!$AP216
+DV!G$41*Usage!$AQ216
+DV!G$42*Usage!$AR216
+DV!G$43*Usage!$AS216
+DV!G$44*Usage!$AT216
+DV!G$45*Usage!$AU216
+DV!G$46*Usage!$AV216
+DV!G$47*Usage!$AW216
+DV!G$48*Usage!$AX216
+DV!G$49*Usage!$AY216
+DV!G$50*Usage!$AZ216
+DV!G$51*Usage!$BA216
+DV!G$52*Usage!$BB216
+DV!G$53*Usage!$BC216
+DV!G$54*Usage!$BD216</f>
        <v>0</v>
      </c>
      <c r="F216" s="1">
        <f>+DV!H$2*Usage!$D216
+DV!H$3*Usage!$E216
+DV!H$4*Usage!$F216
+DV!H$5*Usage!$G216
+DV!H$6*Usage!$H216
+DV!H$7*Usage!$I216
+DV!H$8*Usage!$J216
+DV!H$9*Usage!$K216
+DV!H$10*Usage!$L216
+DV!H$11*Usage!$M216
+DV!H$12*Usage!$N216
+DV!H$13*Usage!$O216
+DV!H$14*Usage!$P216
+DV!H$15*Usage!$Q216
+DV!H$16*Usage!$R216
+DV!H$17*Usage!$S216
+DV!H$18*Usage!$T216
+DV!H$19*Usage!$U216
+DV!H$20*Usage!$V216
+DV!H$21*Usage!$W216
+DV!H$22*Usage!$X216
+DV!H$23*Usage!$Y216
+DV!H$24*Usage!$Z216
+DV!H$25*Usage!$AA216
+DV!I$26*Usage!$AB216
+DV!H$27*Usage!$AC216
+DV!H$28*Usage!$AD216
+DV!H$29*Usage!$AE216
+DV!H$30*Usage!$AF216
+DV!H$31*Usage!$AG216
+DV!H$32*Usage!$AH216
+DV!H$33*Usage!$AI216
+DV!H$34*Usage!$AJ216
+DV!H$35*Usage!$AK216
+DV!H$36*Usage!$AL216
+DV!H$37*Usage!$AM216
+DV!H$38*Usage!$AN216
+DV!H$39*Usage!$AO216
+DV!H$40*Usage!$AP216
+DV!H$41*Usage!$AQ216
+DV!H$42*Usage!$AR216
+DV!H$43*Usage!$AS216
+DV!H$44*Usage!$AT216
+DV!H$45*Usage!$AU216
+DV!H$46*Usage!$AV216
+DV!H$47*Usage!$AW216
+DV!H$48*Usage!$AX216
+DV!H$49*Usage!$AY216
+DV!H$50*Usage!$AZ216
+DV!H$51*Usage!$BA216
+DV!H$52*Usage!$BB216
+DV!H$53*Usage!$BC216
+DV!H$54*Usage!$BD216</f>
        <v>0</v>
      </c>
      <c r="G216" s="1">
        <f>+DV!I$2*Usage!$D216
+DV!I$3*Usage!$E216
+DV!I$4*Usage!$F216
+DV!I$5*Usage!$G216
+DV!I$6*Usage!$H216
+DV!I$7*Usage!$I216
+DV!I$8*Usage!$J216
+DV!I$9*Usage!$K216
+DV!I$10*Usage!$L216
+DV!I$11*Usage!$M216
+DV!I$12*Usage!$N216
+DV!I$13*Usage!$O216
+DV!I$14*Usage!$P216
+DV!I$15*Usage!$Q216
+DV!I$16*Usage!$R216
+DV!I$17*Usage!$S216
+DV!I$18*Usage!$T216
+DV!I$19*Usage!$U216
+DV!I$20*Usage!$V216
+DV!I$21*Usage!$W216
+DV!I$22*Usage!$X216
+DV!I$23*Usage!$Y216
+DV!I$24*Usage!$Z216
+DV!I$25*Usage!$AA216
+DV!J$26*Usage!$AB216
+DV!I$27*Usage!$AC216
+DV!I$28*Usage!$AD216
+DV!I$29*Usage!$AE216
+DV!I$30*Usage!$AF216
+DV!I$31*Usage!$AG216
+DV!I$32*Usage!$AH216
+DV!I$33*Usage!$AI216
+DV!I$34*Usage!$AJ216
+DV!I$35*Usage!$AK216
+DV!I$36*Usage!$AL216
+DV!I$37*Usage!$AM216
+DV!I$38*Usage!$AN216
+DV!I$39*Usage!$AO216
+DV!I$40*Usage!$AP216
+DV!I$41*Usage!$AQ216
+DV!I$42*Usage!$AR216
+DV!I$43*Usage!$AS216
+DV!I$44*Usage!$AT216
+DV!I$45*Usage!$AU216
+DV!I$46*Usage!$AV216
+DV!I$47*Usage!$AW216
+DV!I$48*Usage!$AX216
+DV!I$49*Usage!$AY216
+DV!I$50*Usage!$AZ216
+DV!I$51*Usage!$BA216
+DV!I$52*Usage!$BB216
+DV!I$53*Usage!$BC216
+DV!I$54*Usage!$BD216</f>
        <v>0</v>
      </c>
      <c r="H216" s="1">
        <f>+DV!J$2*Usage!$D216
+DV!J$3*Usage!$E216
+DV!J$4*Usage!$F216
+DV!J$5*Usage!$G216
+DV!J$6*Usage!$H216
+DV!J$7*Usage!$I216
+DV!J$8*Usage!$J216
+DV!J$9*Usage!$K216
+DV!J$10*Usage!$L216
+DV!J$11*Usage!$M216
+DV!J$12*Usage!$N216
+DV!J$13*Usage!$O216
+DV!J$14*Usage!$P216
+DV!J$15*Usage!$Q216
+DV!J$16*Usage!$R216
+DV!J$17*Usage!$S216
+DV!J$18*Usage!$T216
+DV!J$19*Usage!$U216
+DV!J$20*Usage!$V216
+DV!J$21*Usage!$W216
+DV!J$22*Usage!$X216
+DV!J$23*Usage!$Y216
+DV!J$24*Usage!$Z216
+DV!J$25*Usage!$AA216
+DV!K$26*Usage!$AB216
+DV!J$27*Usage!$AC216
+DV!J$28*Usage!$AD216
+DV!J$29*Usage!$AE216
+DV!J$30*Usage!$AF216
+DV!J$31*Usage!$AG216
+DV!J$32*Usage!$AH216
+DV!J$33*Usage!$AI216
+DV!J$34*Usage!$AJ216
+DV!J$35*Usage!$AK216
+DV!J$36*Usage!$AL216
+DV!J$37*Usage!$AM216
+DV!J$38*Usage!$AN216
+DV!J$39*Usage!$AO216
+DV!J$40*Usage!$AP216
+DV!J$41*Usage!$AQ216
+DV!J$42*Usage!$AR216
+DV!J$43*Usage!$AS216
+DV!J$44*Usage!$AT216
+DV!J$45*Usage!$AU216
+DV!J$46*Usage!$AV216
+DV!J$47*Usage!$AW216
+DV!J$48*Usage!$AX216
+DV!J$49*Usage!$AY216
+DV!J$50*Usage!$AZ216
+DV!J$51*Usage!$BA216
+DV!J$52*Usage!$BB216
+DV!J$53*Usage!$BC216
+DV!J$54*Usage!$BD216</f>
        <v>0</v>
      </c>
      <c r="I216" s="1">
        <f>+DV!K$2*Usage!$D216
+DV!K$3*Usage!$E216
+DV!K$4*Usage!$F216
+DV!K$5*Usage!$G216
+DV!K$6*Usage!$H216
+DV!K$7*Usage!$I216
+DV!K$8*Usage!$J216
+DV!K$9*Usage!$K216
+DV!K$10*Usage!$L216
+DV!K$11*Usage!$M216
+DV!K$12*Usage!$N216
+DV!K$13*Usage!$O216
+DV!K$14*Usage!$P216
+DV!K$15*Usage!$Q216
+DV!K$16*Usage!$R216
+DV!K$17*Usage!$S216
+DV!K$18*Usage!$T216
+DV!K$19*Usage!$U216
+DV!K$20*Usage!$V216
+DV!K$21*Usage!$W216
+DV!K$22*Usage!$X216
+DV!K$23*Usage!$Y216
+DV!K$24*Usage!$Z216
+DV!K$25*Usage!$AA216
+DV!L$26*Usage!$AB216
+DV!K$27*Usage!$AC216
+DV!K$28*Usage!$AD216
+DV!K$29*Usage!$AE216
+DV!K$30*Usage!$AF216
+DV!K$31*Usage!$AG216
+DV!K$32*Usage!$AH216
+DV!K$33*Usage!$AI216
+DV!K$34*Usage!$AJ216
+DV!K$35*Usage!$AK216
+DV!K$36*Usage!$AL216
+DV!K$37*Usage!$AM216
+DV!K$38*Usage!$AN216
+DV!K$39*Usage!$AO216
+DV!K$40*Usage!$AP216
+DV!K$41*Usage!$AQ216
+DV!K$42*Usage!$AR216
+DV!K$43*Usage!$AS216
+DV!K$44*Usage!$AT216
+DV!K$45*Usage!$AU216
+DV!K$46*Usage!$AV216
+DV!K$47*Usage!$AW216
+DV!K$48*Usage!$AX216
+DV!K$49*Usage!$AY216
+DV!K$50*Usage!$AZ216
+DV!K$51*Usage!$BA216
+DV!K$52*Usage!$BB216
+DV!K$53*Usage!$BC216
+DV!K$54*Usage!$BD216</f>
        <v>0</v>
      </c>
      <c r="J216" s="1">
        <f>+DV!L$2*Usage!$D216
+DV!L$3*Usage!$E216
+DV!L$4*Usage!$F216
+DV!L$5*Usage!$G216
+DV!L$6*Usage!$H216
+DV!L$7*Usage!$I216
+DV!L$8*Usage!$J216
+DV!L$9*Usage!$K216
+DV!L$10*Usage!$L216
+DV!L$11*Usage!$M216
+DV!L$12*Usage!$N216
+DV!L$13*Usage!$O216
+DV!L$14*Usage!$P216
+DV!L$15*Usage!$Q216
+DV!L$16*Usage!$R216
+DV!L$17*Usage!$S216
+DV!L$18*Usage!$T216
+DV!L$19*Usage!$U216
+DV!L$20*Usage!$V216
+DV!L$21*Usage!$W216
+DV!L$22*Usage!$X216
+DV!L$23*Usage!$Y216
+DV!L$24*Usage!$Z216
+DV!L$25*Usage!$AA216
+DV!M$26*Usage!$AB216
+DV!L$27*Usage!$AC216
+DV!L$28*Usage!$AD216
+DV!L$29*Usage!$AE216
+DV!L$30*Usage!$AF216
+DV!L$31*Usage!$AG216
+DV!L$32*Usage!$AH216
+DV!L$33*Usage!$AI216
+DV!L$34*Usage!$AJ216
+DV!L$35*Usage!$AK216
+DV!L$36*Usage!$AL216
+DV!L$37*Usage!$AM216
+DV!L$38*Usage!$AN216
+DV!L$39*Usage!$AO216
+DV!L$40*Usage!$AP216
+DV!L$41*Usage!$AQ216
+DV!L$42*Usage!$AR216
+DV!L$43*Usage!$AS216
+DV!L$44*Usage!$AT216
+DV!L$45*Usage!$AU216
+DV!L$46*Usage!$AV216
+DV!L$47*Usage!$AW216
+DV!L$48*Usage!$AX216
+DV!L$49*Usage!$AY216
+DV!L$50*Usage!$AZ216
+DV!L$51*Usage!$BA216
+DV!L$52*Usage!$BB216
+DV!L$53*Usage!$BC216
+DV!L$54*Usage!$BD216</f>
        <v>0</v>
      </c>
      <c r="K216" s="1">
        <f>+DV!M$2*Usage!$D216
+DV!M$3*Usage!$E216
+DV!M$4*Usage!$F216
+DV!M$5*Usage!$G216
+DV!M$6*Usage!$H216
+DV!M$7*Usage!$I216
+DV!M$8*Usage!$J216
+DV!M$9*Usage!$K216
+DV!M$10*Usage!$L216
+DV!M$11*Usage!$M216
+DV!M$12*Usage!$N216
+DV!M$13*Usage!$O216
+DV!M$14*Usage!$P216
+DV!M$15*Usage!$Q216
+DV!M$16*Usage!$R216
+DV!M$17*Usage!$S216
+DV!M$18*Usage!$T216
+DV!M$19*Usage!$U216
+DV!M$20*Usage!$V216
+DV!M$21*Usage!$W216
+DV!M$22*Usage!$X216
+DV!M$23*Usage!$Y216
+DV!M$24*Usage!$Z216
+DV!M$25*Usage!$AA216
+DV!M$26*Usage!$AB216
+DV!M$27*Usage!$AC216
+DV!M$28*Usage!$AD216
+DV!M$29*Usage!$AE216
+DV!M$30*Usage!$AF216
+DV!M$31*Usage!$AG216
+DV!M$32*Usage!$AH216
+DV!M$33*Usage!$AI216
+DV!M$34*Usage!$AJ216
+DV!M$35*Usage!$AK216
+DV!M$36*Usage!$AL216
+DV!M$37*Usage!$AM216
+DV!M$38*Usage!$AN216
+DV!M$39*Usage!$AO216
+DV!M$40*Usage!$AP216
+DV!M$41*Usage!$AQ216
+DV!M$42*Usage!$AR216
+DV!M$43*Usage!$AS216
+DV!M$44*Usage!$AT216
+DV!M$45*Usage!$AU216
+DV!M$46*Usage!$AV216
+DV!M$47*Usage!$AW216
+DV!M$48*Usage!$AX216
+DV!M$49*Usage!$AY216
+DV!M$50*Usage!$AZ216
+DV!M$51*Usage!$BA216
+DV!M$52*Usage!$BB216
+DV!M$53*Usage!$BC216
+DV!M$54*Usage!$BD216</f>
        <v>0</v>
      </c>
      <c r="L216" s="1">
        <f>+DV!N$2*Usage!$D216
+DV!N$3*Usage!$E216
+DV!N$4*Usage!$F216
+DV!N$5*Usage!$G216
+DV!N$6*Usage!$H216
+DV!N$7*Usage!$I216
+DV!N$8*Usage!$J216
+DV!N$9*Usage!$K216
+DV!N$10*Usage!$L216
+DV!N$11*Usage!$M216
+DV!N$12*Usage!$N216
+DV!N$13*Usage!$O216
+DV!N$14*Usage!$P216
+DV!N$15*Usage!$Q216
+DV!N$16*Usage!$R216
+DV!N$17*Usage!$S216
+DV!N$18*Usage!$T216
+DV!N$19*Usage!$U216
+DV!N$20*Usage!$V216
+DV!N$21*Usage!$W216
+DV!N$22*Usage!$X216
+DV!N$23*Usage!$Y216
+DV!N$24*Usage!$Z216
+DV!N$25*Usage!$AA216
+DV!N$26*Usage!$AB216
+DV!N$27*Usage!$AC216
+DV!N$28*Usage!$AD216
+DV!N$29*Usage!$AE216
+DV!N$30*Usage!$AF216
+DV!N$31*Usage!$AG216
+DV!N$32*Usage!$AH216
+DV!N$33*Usage!$AI216
+DV!N$34*Usage!$AJ216
+DV!N$35*Usage!$AK216
+DV!N$36*Usage!$AL216
+DV!N$37*Usage!$AM216
+DV!N$38*Usage!$AN216
+DV!N$39*Usage!$AO216
+DV!N$40*Usage!$AP216
+DV!N$41*Usage!$AQ216
+DV!N$42*Usage!$AR216
+DV!N$43*Usage!$AS216
+DV!N$44*Usage!$AT216
+DV!N$45*Usage!$AU216
+DV!N$46*Usage!$AV216
+DV!N$47*Usage!$AW216
+DV!N$48*Usage!$AX216
+DV!N$49*Usage!$AY216
+DV!N$50*Usage!$AZ216
+DV!N$51*Usage!$BA216
+DV!N$52*Usage!$BB216
+DV!N$53*Usage!$BC216
+DV!N$54*Usage!$BD216</f>
        <v>0</v>
      </c>
      <c r="M216" s="1">
        <f>+DV!O$2*Usage!$D216
+DV!O$3*Usage!$E216
+DV!O$4*Usage!$F216
+DV!O$5*Usage!$G216
+DV!O$6*Usage!$H216
+DV!O$7*Usage!$I216
+DV!O$8*Usage!$J216
+DV!O$9*Usage!$K216
+DV!O$10*Usage!$L216
+DV!O$11*Usage!$M216
+DV!O$12*Usage!$N216
+DV!O$13*Usage!$O216
+DV!O$14*Usage!$P216
+DV!O$15*Usage!$Q216
+DV!O$16*Usage!$R216
+DV!O$17*Usage!$S216
+DV!O$18*Usage!$T216
+DV!O$19*Usage!$U216
+DV!O$20*Usage!$V216
+DV!O$21*Usage!$W216
+DV!O$22*Usage!$X216
+DV!O$23*Usage!$Y216
+DV!O$24*Usage!$Z216
+DV!O$25*Usage!$AA216
+DV!O$26*Usage!$AB216
+DV!O$27*Usage!$AC216
+DV!O$28*Usage!$AD216
+DV!O$29*Usage!$AE216
+DV!O$30*Usage!$AF216
+DV!O$31*Usage!$AG216
+DV!O$32*Usage!$AH216
+DV!O$33*Usage!$AI216
+DV!O$34*Usage!$AJ216
+DV!O$35*Usage!$AK216
+DV!O$36*Usage!$AL216
+DV!O$37*Usage!$AM216
+DV!O$38*Usage!$AN216
+DV!O$39*Usage!$AO216
+DV!O$40*Usage!$AP216
+DV!O$41*Usage!$AQ216
+DV!O$42*Usage!$AR216
+DV!O$43*Usage!$AS216
+DV!O$44*Usage!$AT216
+DV!O$45*Usage!$AU216
+DV!O$46*Usage!$AV216
+DV!O$47*Usage!$AW216
+DV!O$48*Usage!$AX216
+DV!O$49*Usage!$AY216
+DV!O$50*Usage!$AZ216
+DV!O$51*Usage!$BA216
+DV!O$52*Usage!$BB216
+DV!O$53*Usage!$BC216
+DV!O$54*Usage!$BD216</f>
        <v>0</v>
      </c>
      <c r="N216" t="str">
        <f>VLOOKUP(A216,'Plant Stock'!B231:B10219,1,0)</f>
        <v>086655A.101</v>
      </c>
      <c r="P216" s="108"/>
    </row>
    <row r="217" spans="1:16" x14ac:dyDescent="0.25">
      <c r="A217" s="118" t="s">
        <v>9083</v>
      </c>
      <c r="B217" s="1">
        <f>+DV!D$2*Usage!$D217
+DV!D$3*Usage!$E217
+DV!D$4*Usage!$F217
+DV!D$5*Usage!$G217
+DV!D$6*Usage!$H217
+DV!D$7*Usage!$I217
+DV!D$8*Usage!$J217
+DV!D$9*Usage!$K217
+DV!D$10*Usage!$L217
+DV!D$11*Usage!$M217
+DV!D$12*Usage!$N217
+DV!D$13*Usage!$O217
+DV!D$14*Usage!$P217
+DV!D$15*Usage!$Q217
+DV!D$16*Usage!$R217
+DV!D$17*Usage!$S217
+DV!D$18*Usage!$T217
+DV!D$19*Usage!$U217
+DV!D$20*Usage!$V217
+DV!D$21*Usage!$W217
+DV!D$22*Usage!$X217
+DV!D$23*Usage!$Y217
+DV!D$24*Usage!$Z217
+DV!D$25*Usage!$AA217
+DV!E$26*Usage!$AB217
+DV!D$27*Usage!$AC217
+DV!D$28*Usage!$AD217
+DV!D$29*Usage!$AE217
+DV!D$30*Usage!$AF217
+DV!D$31*Usage!$AG217
+DV!D$32*Usage!$AH217
+DV!D$33*Usage!$AI217
+DV!D$34*Usage!$AJ217
+DV!D$35*Usage!$AK217
+DV!D$36*Usage!$AL217
+DV!D$37*Usage!$AM217
+DV!D$38*Usage!$AN217
+DV!D$39*Usage!$AO217
+DV!D$40*Usage!$AP217
+DV!D$41*Usage!$AQ217
+DV!D$42*Usage!$AR217
+DV!D$43*Usage!$AS217
+DV!D$44*Usage!$AT217
+DV!D$45*Usage!$AU217
+DV!D$46*Usage!$AV217
+DV!D$47*Usage!$AW217
+DV!D$48*Usage!$AX217
+DV!D$49*Usage!$AY217
+DV!D$50*Usage!$AZ217
+DV!D$51*Usage!$BA217
+DV!D$52*Usage!$BB217
+DV!D$53*Usage!$BC217
+DV!D$54*Usage!$BD217</f>
        <v>0</v>
      </c>
      <c r="C217" s="1">
        <f>+DV!E$2*Usage!$D217
+DV!E$3*Usage!$E217
+DV!E$4*Usage!$F217
+DV!E$5*Usage!$G217
+DV!E$6*Usage!$H217
+DV!E$7*Usage!$I217
+DV!E$8*Usage!$J217
+DV!E$9*Usage!$K217
+DV!E$10*Usage!$L217
+DV!E$11*Usage!$M217
+DV!E$12*Usage!$N217
+DV!E$13*Usage!$O217
+DV!E$14*Usage!$P217
+DV!E$15*Usage!$Q217
+DV!E$16*Usage!$R217
+DV!E$17*Usage!$S217
+DV!E$18*Usage!$T217
+DV!E$19*Usage!$U217
+DV!E$20*Usage!$V217
+DV!E$21*Usage!$W217
+DV!E$22*Usage!$X217
+DV!E$23*Usage!$Y217
+DV!E$24*Usage!$Z217
+DV!E$25*Usage!$AA217
+DV!F$26*Usage!$AB217
+DV!E$27*Usage!$AC217
+DV!E$28*Usage!$AD217
+DV!E$29*Usage!$AE217
+DV!E$30*Usage!$AF217
+DV!E$31*Usage!$AG217
+DV!E$32*Usage!$AH217
+DV!E$33*Usage!$AI217
+DV!E$34*Usage!$AJ217
+DV!E$35*Usage!$AK217
+DV!E$36*Usage!$AL217
+DV!E$37*Usage!$AM217
+DV!E$38*Usage!$AN217
+DV!E$39*Usage!$AO217
+DV!E$40*Usage!$AP217
+DV!E$41*Usage!$AQ217
+DV!E$42*Usage!$AR217
+DV!E$43*Usage!$AS217
+DV!E$44*Usage!$AT217
+DV!E$45*Usage!$AU217
+DV!E$46*Usage!$AV217
+DV!E$47*Usage!$AW217
+DV!E$48*Usage!$AX217
+DV!E$49*Usage!$AY217
+DV!E$50*Usage!$AZ217
+DV!E$51*Usage!$BA217
+DV!E$52*Usage!$BB217
+DV!E$53*Usage!$BC217
+DV!E$54*Usage!$BD217</f>
        <v>0</v>
      </c>
      <c r="D217" s="1">
        <f>+DV!F$2*Usage!$D217
+DV!F$3*Usage!$E217
+DV!F$4*Usage!$F217
+DV!F$5*Usage!$G217
+DV!F$6*Usage!$H217
+DV!F$7*Usage!$I217
+DV!F$8*Usage!$J217
+DV!F$9*Usage!$K217
+DV!F$10*Usage!$L217
+DV!F$11*Usage!$M217
+DV!F$12*Usage!$N217
+DV!F$13*Usage!$O217
+DV!F$14*Usage!$P217
+DV!F$15*Usage!$Q217
+DV!F$16*Usage!$R217
+DV!F$17*Usage!$S217
+DV!F$18*Usage!$T217
+DV!F$19*Usage!$U217
+DV!F$20*Usage!$V217
+DV!F$21*Usage!$W217
+DV!F$22*Usage!$X217
+DV!F$23*Usage!$Y217
+DV!F$24*Usage!$Z217
+DV!F$25*Usage!$AA217
+DV!G$26*Usage!$AB217
+DV!F$27*Usage!$AC217
+DV!F$28*Usage!$AD217
+DV!F$29*Usage!$AE217
+DV!F$30*Usage!$AF217
+DV!F$31*Usage!$AG217
+DV!F$32*Usage!$AH217
+DV!F$33*Usage!$AI217
+DV!F$34*Usage!$AJ217
+DV!F$35*Usage!$AK217
+DV!F$36*Usage!$AL217
+DV!F$37*Usage!$AM217
+DV!F$38*Usage!$AN217
+DV!F$39*Usage!$AO217
+DV!F$40*Usage!$AP217
+DV!F$41*Usage!$AQ217
+DV!F$42*Usage!$AR217
+DV!F$43*Usage!$AS217
+DV!F$44*Usage!$AT217
+DV!F$45*Usage!$AU217
+DV!F$46*Usage!$AV217
+DV!F$47*Usage!$AW217
+DV!F$48*Usage!$AX217
+DV!F$49*Usage!$AY217
+DV!F$50*Usage!$AZ217
+DV!F$51*Usage!$BA217
+DV!F$52*Usage!$BB217
+DV!F$53*Usage!$BC217
+DV!F$54*Usage!$BD217</f>
        <v>0</v>
      </c>
      <c r="E217" s="1">
        <f>+DV!G$2*Usage!$D217
+DV!G$3*Usage!$E217
+DV!G$4*Usage!$F217
+DV!G$5*Usage!$G217
+DV!G$6*Usage!$H217
+DV!G$7*Usage!$I217
+DV!G$8*Usage!$J217
+DV!G$9*Usage!$K217
+DV!G$10*Usage!$L217
+DV!G$11*Usage!$M217
+DV!G$12*Usage!$N217
+DV!G$13*Usage!$O217
+DV!G$14*Usage!$P217
+DV!G$15*Usage!$Q217
+DV!G$16*Usage!$R217
+DV!G$17*Usage!$S217
+DV!G$18*Usage!$T217
+DV!G$19*Usage!$U217
+DV!G$20*Usage!$V217
+DV!G$21*Usage!$W217
+DV!G$22*Usage!$X217
+DV!G$23*Usage!$Y217
+DV!G$24*Usage!$Z217
+DV!G$25*Usage!$AA217
+DV!H$26*Usage!$AB217
+DV!G$27*Usage!$AC217
+DV!G$28*Usage!$AD217
+DV!G$29*Usage!$AE217
+DV!G$30*Usage!$AF217
+DV!G$31*Usage!$AG217
+DV!G$32*Usage!$AH217
+DV!G$33*Usage!$AI217
+DV!G$34*Usage!$AJ217
+DV!G$35*Usage!$AK217
+DV!G$36*Usage!$AL217
+DV!G$37*Usage!$AM217
+DV!G$38*Usage!$AN217
+DV!G$39*Usage!$AO217
+DV!G$40*Usage!$AP217
+DV!G$41*Usage!$AQ217
+DV!G$42*Usage!$AR217
+DV!G$43*Usage!$AS217
+DV!G$44*Usage!$AT217
+DV!G$45*Usage!$AU217
+DV!G$46*Usage!$AV217
+DV!G$47*Usage!$AW217
+DV!G$48*Usage!$AX217
+DV!G$49*Usage!$AY217
+DV!G$50*Usage!$AZ217
+DV!G$51*Usage!$BA217
+DV!G$52*Usage!$BB217
+DV!G$53*Usage!$BC217
+DV!G$54*Usage!$BD217</f>
        <v>0</v>
      </c>
      <c r="F217" s="1">
        <f>+DV!H$2*Usage!$D217
+DV!H$3*Usage!$E217
+DV!H$4*Usage!$F217
+DV!H$5*Usage!$G217
+DV!H$6*Usage!$H217
+DV!H$7*Usage!$I217
+DV!H$8*Usage!$J217
+DV!H$9*Usage!$K217
+DV!H$10*Usage!$L217
+DV!H$11*Usage!$M217
+DV!H$12*Usage!$N217
+DV!H$13*Usage!$O217
+DV!H$14*Usage!$P217
+DV!H$15*Usage!$Q217
+DV!H$16*Usage!$R217
+DV!H$17*Usage!$S217
+DV!H$18*Usage!$T217
+DV!H$19*Usage!$U217
+DV!H$20*Usage!$V217
+DV!H$21*Usage!$W217
+DV!H$22*Usage!$X217
+DV!H$23*Usage!$Y217
+DV!H$24*Usage!$Z217
+DV!H$25*Usage!$AA217
+DV!I$26*Usage!$AB217
+DV!H$27*Usage!$AC217
+DV!H$28*Usage!$AD217
+DV!H$29*Usage!$AE217
+DV!H$30*Usage!$AF217
+DV!H$31*Usage!$AG217
+DV!H$32*Usage!$AH217
+DV!H$33*Usage!$AI217
+DV!H$34*Usage!$AJ217
+DV!H$35*Usage!$AK217
+DV!H$36*Usage!$AL217
+DV!H$37*Usage!$AM217
+DV!H$38*Usage!$AN217
+DV!H$39*Usage!$AO217
+DV!H$40*Usage!$AP217
+DV!H$41*Usage!$AQ217
+DV!H$42*Usage!$AR217
+DV!H$43*Usage!$AS217
+DV!H$44*Usage!$AT217
+DV!H$45*Usage!$AU217
+DV!H$46*Usage!$AV217
+DV!H$47*Usage!$AW217
+DV!H$48*Usage!$AX217
+DV!H$49*Usage!$AY217
+DV!H$50*Usage!$AZ217
+DV!H$51*Usage!$BA217
+DV!H$52*Usage!$BB217
+DV!H$53*Usage!$BC217
+DV!H$54*Usage!$BD217</f>
        <v>0</v>
      </c>
      <c r="G217" s="1">
        <f>+DV!I$2*Usage!$D217
+DV!I$3*Usage!$E217
+DV!I$4*Usage!$F217
+DV!I$5*Usage!$G217
+DV!I$6*Usage!$H217
+DV!I$7*Usage!$I217
+DV!I$8*Usage!$J217
+DV!I$9*Usage!$K217
+DV!I$10*Usage!$L217
+DV!I$11*Usage!$M217
+DV!I$12*Usage!$N217
+DV!I$13*Usage!$O217
+DV!I$14*Usage!$P217
+DV!I$15*Usage!$Q217
+DV!I$16*Usage!$R217
+DV!I$17*Usage!$S217
+DV!I$18*Usage!$T217
+DV!I$19*Usage!$U217
+DV!I$20*Usage!$V217
+DV!I$21*Usage!$W217
+DV!I$22*Usage!$X217
+DV!I$23*Usage!$Y217
+DV!I$24*Usage!$Z217
+DV!I$25*Usage!$AA217
+DV!J$26*Usage!$AB217
+DV!I$27*Usage!$AC217
+DV!I$28*Usage!$AD217
+DV!I$29*Usage!$AE217
+DV!I$30*Usage!$AF217
+DV!I$31*Usage!$AG217
+DV!I$32*Usage!$AH217
+DV!I$33*Usage!$AI217
+DV!I$34*Usage!$AJ217
+DV!I$35*Usage!$AK217
+DV!I$36*Usage!$AL217
+DV!I$37*Usage!$AM217
+DV!I$38*Usage!$AN217
+DV!I$39*Usage!$AO217
+DV!I$40*Usage!$AP217
+DV!I$41*Usage!$AQ217
+DV!I$42*Usage!$AR217
+DV!I$43*Usage!$AS217
+DV!I$44*Usage!$AT217
+DV!I$45*Usage!$AU217
+DV!I$46*Usage!$AV217
+DV!I$47*Usage!$AW217
+DV!I$48*Usage!$AX217
+DV!I$49*Usage!$AY217
+DV!I$50*Usage!$AZ217
+DV!I$51*Usage!$BA217
+DV!I$52*Usage!$BB217
+DV!I$53*Usage!$BC217
+DV!I$54*Usage!$BD217</f>
        <v>0</v>
      </c>
      <c r="H217" s="1">
        <f>+DV!J$2*Usage!$D217
+DV!J$3*Usage!$E217
+DV!J$4*Usage!$F217
+DV!J$5*Usage!$G217
+DV!J$6*Usage!$H217
+DV!J$7*Usage!$I217
+DV!J$8*Usage!$J217
+DV!J$9*Usage!$K217
+DV!J$10*Usage!$L217
+DV!J$11*Usage!$M217
+DV!J$12*Usage!$N217
+DV!J$13*Usage!$O217
+DV!J$14*Usage!$P217
+DV!J$15*Usage!$Q217
+DV!J$16*Usage!$R217
+DV!J$17*Usage!$S217
+DV!J$18*Usage!$T217
+DV!J$19*Usage!$U217
+DV!J$20*Usage!$V217
+DV!J$21*Usage!$W217
+DV!J$22*Usage!$X217
+DV!J$23*Usage!$Y217
+DV!J$24*Usage!$Z217
+DV!J$25*Usage!$AA217
+DV!K$26*Usage!$AB217
+DV!J$27*Usage!$AC217
+DV!J$28*Usage!$AD217
+DV!J$29*Usage!$AE217
+DV!J$30*Usage!$AF217
+DV!J$31*Usage!$AG217
+DV!J$32*Usage!$AH217
+DV!J$33*Usage!$AI217
+DV!J$34*Usage!$AJ217
+DV!J$35*Usage!$AK217
+DV!J$36*Usage!$AL217
+DV!J$37*Usage!$AM217
+DV!J$38*Usage!$AN217
+DV!J$39*Usage!$AO217
+DV!J$40*Usage!$AP217
+DV!J$41*Usage!$AQ217
+DV!J$42*Usage!$AR217
+DV!J$43*Usage!$AS217
+DV!J$44*Usage!$AT217
+DV!J$45*Usage!$AU217
+DV!J$46*Usage!$AV217
+DV!J$47*Usage!$AW217
+DV!J$48*Usage!$AX217
+DV!J$49*Usage!$AY217
+DV!J$50*Usage!$AZ217
+DV!J$51*Usage!$BA217
+DV!J$52*Usage!$BB217
+DV!J$53*Usage!$BC217
+DV!J$54*Usage!$BD217</f>
        <v>0</v>
      </c>
      <c r="I217" s="1">
        <f>+DV!K$2*Usage!$D217
+DV!K$3*Usage!$E217
+DV!K$4*Usage!$F217
+DV!K$5*Usage!$G217
+DV!K$6*Usage!$H217
+DV!K$7*Usage!$I217
+DV!K$8*Usage!$J217
+DV!K$9*Usage!$K217
+DV!K$10*Usage!$L217
+DV!K$11*Usage!$M217
+DV!K$12*Usage!$N217
+DV!K$13*Usage!$O217
+DV!K$14*Usage!$P217
+DV!K$15*Usage!$Q217
+DV!K$16*Usage!$R217
+DV!K$17*Usage!$S217
+DV!K$18*Usage!$T217
+DV!K$19*Usage!$U217
+DV!K$20*Usage!$V217
+DV!K$21*Usage!$W217
+DV!K$22*Usage!$X217
+DV!K$23*Usage!$Y217
+DV!K$24*Usage!$Z217
+DV!K$25*Usage!$AA217
+DV!L$26*Usage!$AB217
+DV!K$27*Usage!$AC217
+DV!K$28*Usage!$AD217
+DV!K$29*Usage!$AE217
+DV!K$30*Usage!$AF217
+DV!K$31*Usage!$AG217
+DV!K$32*Usage!$AH217
+DV!K$33*Usage!$AI217
+DV!K$34*Usage!$AJ217
+DV!K$35*Usage!$AK217
+DV!K$36*Usage!$AL217
+DV!K$37*Usage!$AM217
+DV!K$38*Usage!$AN217
+DV!K$39*Usage!$AO217
+DV!K$40*Usage!$AP217
+DV!K$41*Usage!$AQ217
+DV!K$42*Usage!$AR217
+DV!K$43*Usage!$AS217
+DV!K$44*Usage!$AT217
+DV!K$45*Usage!$AU217
+DV!K$46*Usage!$AV217
+DV!K$47*Usage!$AW217
+DV!K$48*Usage!$AX217
+DV!K$49*Usage!$AY217
+DV!K$50*Usage!$AZ217
+DV!K$51*Usage!$BA217
+DV!K$52*Usage!$BB217
+DV!K$53*Usage!$BC217
+DV!K$54*Usage!$BD217</f>
        <v>0</v>
      </c>
      <c r="J217" s="1">
        <f>+DV!L$2*Usage!$D217
+DV!L$3*Usage!$E217
+DV!L$4*Usage!$F217
+DV!L$5*Usage!$G217
+DV!L$6*Usage!$H217
+DV!L$7*Usage!$I217
+DV!L$8*Usage!$J217
+DV!L$9*Usage!$K217
+DV!L$10*Usage!$L217
+DV!L$11*Usage!$M217
+DV!L$12*Usage!$N217
+DV!L$13*Usage!$O217
+DV!L$14*Usage!$P217
+DV!L$15*Usage!$Q217
+DV!L$16*Usage!$R217
+DV!L$17*Usage!$S217
+DV!L$18*Usage!$T217
+DV!L$19*Usage!$U217
+DV!L$20*Usage!$V217
+DV!L$21*Usage!$W217
+DV!L$22*Usage!$X217
+DV!L$23*Usage!$Y217
+DV!L$24*Usage!$Z217
+DV!L$25*Usage!$AA217
+DV!M$26*Usage!$AB217
+DV!L$27*Usage!$AC217
+DV!L$28*Usage!$AD217
+DV!L$29*Usage!$AE217
+DV!L$30*Usage!$AF217
+DV!L$31*Usage!$AG217
+DV!L$32*Usage!$AH217
+DV!L$33*Usage!$AI217
+DV!L$34*Usage!$AJ217
+DV!L$35*Usage!$AK217
+DV!L$36*Usage!$AL217
+DV!L$37*Usage!$AM217
+DV!L$38*Usage!$AN217
+DV!L$39*Usage!$AO217
+DV!L$40*Usage!$AP217
+DV!L$41*Usage!$AQ217
+DV!L$42*Usage!$AR217
+DV!L$43*Usage!$AS217
+DV!L$44*Usage!$AT217
+DV!L$45*Usage!$AU217
+DV!L$46*Usage!$AV217
+DV!L$47*Usage!$AW217
+DV!L$48*Usage!$AX217
+DV!L$49*Usage!$AY217
+DV!L$50*Usage!$AZ217
+DV!L$51*Usage!$BA217
+DV!L$52*Usage!$BB217
+DV!L$53*Usage!$BC217
+DV!L$54*Usage!$BD217</f>
        <v>0</v>
      </c>
      <c r="K217" s="1">
        <f>+DV!M$2*Usage!$D217
+DV!M$3*Usage!$E217
+DV!M$4*Usage!$F217
+DV!M$5*Usage!$G217
+DV!M$6*Usage!$H217
+DV!M$7*Usage!$I217
+DV!M$8*Usage!$J217
+DV!M$9*Usage!$K217
+DV!M$10*Usage!$L217
+DV!M$11*Usage!$M217
+DV!M$12*Usage!$N217
+DV!M$13*Usage!$O217
+DV!M$14*Usage!$P217
+DV!M$15*Usage!$Q217
+DV!M$16*Usage!$R217
+DV!M$17*Usage!$S217
+DV!M$18*Usage!$T217
+DV!M$19*Usage!$U217
+DV!M$20*Usage!$V217
+DV!M$21*Usage!$W217
+DV!M$22*Usage!$X217
+DV!M$23*Usage!$Y217
+DV!M$24*Usage!$Z217
+DV!M$25*Usage!$AA217
+DV!M$26*Usage!$AB217
+DV!M$27*Usage!$AC217
+DV!M$28*Usage!$AD217
+DV!M$29*Usage!$AE217
+DV!M$30*Usage!$AF217
+DV!M$31*Usage!$AG217
+DV!M$32*Usage!$AH217
+DV!M$33*Usage!$AI217
+DV!M$34*Usage!$AJ217
+DV!M$35*Usage!$AK217
+DV!M$36*Usage!$AL217
+DV!M$37*Usage!$AM217
+DV!M$38*Usage!$AN217
+DV!M$39*Usage!$AO217
+DV!M$40*Usage!$AP217
+DV!M$41*Usage!$AQ217
+DV!M$42*Usage!$AR217
+DV!M$43*Usage!$AS217
+DV!M$44*Usage!$AT217
+DV!M$45*Usage!$AU217
+DV!M$46*Usage!$AV217
+DV!M$47*Usage!$AW217
+DV!M$48*Usage!$AX217
+DV!M$49*Usage!$AY217
+DV!M$50*Usage!$AZ217
+DV!M$51*Usage!$BA217
+DV!M$52*Usage!$BB217
+DV!M$53*Usage!$BC217
+DV!M$54*Usage!$BD217</f>
        <v>0</v>
      </c>
      <c r="L217" s="1">
        <f>+DV!N$2*Usage!$D217
+DV!N$3*Usage!$E217
+DV!N$4*Usage!$F217
+DV!N$5*Usage!$G217
+DV!N$6*Usage!$H217
+DV!N$7*Usage!$I217
+DV!N$8*Usage!$J217
+DV!N$9*Usage!$K217
+DV!N$10*Usage!$L217
+DV!N$11*Usage!$M217
+DV!N$12*Usage!$N217
+DV!N$13*Usage!$O217
+DV!N$14*Usage!$P217
+DV!N$15*Usage!$Q217
+DV!N$16*Usage!$R217
+DV!N$17*Usage!$S217
+DV!N$18*Usage!$T217
+DV!N$19*Usage!$U217
+DV!N$20*Usage!$V217
+DV!N$21*Usage!$W217
+DV!N$22*Usage!$X217
+DV!N$23*Usage!$Y217
+DV!N$24*Usage!$Z217
+DV!N$25*Usage!$AA217
+DV!N$26*Usage!$AB217
+DV!N$27*Usage!$AC217
+DV!N$28*Usage!$AD217
+DV!N$29*Usage!$AE217
+DV!N$30*Usage!$AF217
+DV!N$31*Usage!$AG217
+DV!N$32*Usage!$AH217
+DV!N$33*Usage!$AI217
+DV!N$34*Usage!$AJ217
+DV!N$35*Usage!$AK217
+DV!N$36*Usage!$AL217
+DV!N$37*Usage!$AM217
+DV!N$38*Usage!$AN217
+DV!N$39*Usage!$AO217
+DV!N$40*Usage!$AP217
+DV!N$41*Usage!$AQ217
+DV!N$42*Usage!$AR217
+DV!N$43*Usage!$AS217
+DV!N$44*Usage!$AT217
+DV!N$45*Usage!$AU217
+DV!N$46*Usage!$AV217
+DV!N$47*Usage!$AW217
+DV!N$48*Usage!$AX217
+DV!N$49*Usage!$AY217
+DV!N$50*Usage!$AZ217
+DV!N$51*Usage!$BA217
+DV!N$52*Usage!$BB217
+DV!N$53*Usage!$BC217
+DV!N$54*Usage!$BD217</f>
        <v>0</v>
      </c>
      <c r="M217" s="1">
        <f>+DV!O$2*Usage!$D217
+DV!O$3*Usage!$E217
+DV!O$4*Usage!$F217
+DV!O$5*Usage!$G217
+DV!O$6*Usage!$H217
+DV!O$7*Usage!$I217
+DV!O$8*Usage!$J217
+DV!O$9*Usage!$K217
+DV!O$10*Usage!$L217
+DV!O$11*Usage!$M217
+DV!O$12*Usage!$N217
+DV!O$13*Usage!$O217
+DV!O$14*Usage!$P217
+DV!O$15*Usage!$Q217
+DV!O$16*Usage!$R217
+DV!O$17*Usage!$S217
+DV!O$18*Usage!$T217
+DV!O$19*Usage!$U217
+DV!O$20*Usage!$V217
+DV!O$21*Usage!$W217
+DV!O$22*Usage!$X217
+DV!O$23*Usage!$Y217
+DV!O$24*Usage!$Z217
+DV!O$25*Usage!$AA217
+DV!O$26*Usage!$AB217
+DV!O$27*Usage!$AC217
+DV!O$28*Usage!$AD217
+DV!O$29*Usage!$AE217
+DV!O$30*Usage!$AF217
+DV!O$31*Usage!$AG217
+DV!O$32*Usage!$AH217
+DV!O$33*Usage!$AI217
+DV!O$34*Usage!$AJ217
+DV!O$35*Usage!$AK217
+DV!O$36*Usage!$AL217
+DV!O$37*Usage!$AM217
+DV!O$38*Usage!$AN217
+DV!O$39*Usage!$AO217
+DV!O$40*Usage!$AP217
+DV!O$41*Usage!$AQ217
+DV!O$42*Usage!$AR217
+DV!O$43*Usage!$AS217
+DV!O$44*Usage!$AT217
+DV!O$45*Usage!$AU217
+DV!O$46*Usage!$AV217
+DV!O$47*Usage!$AW217
+DV!O$48*Usage!$AX217
+DV!O$49*Usage!$AY217
+DV!O$50*Usage!$AZ217
+DV!O$51*Usage!$BA217
+DV!O$52*Usage!$BB217
+DV!O$53*Usage!$BC217
+DV!O$54*Usage!$BD217</f>
        <v>0</v>
      </c>
      <c r="N217" t="str">
        <f>VLOOKUP(A217,'Plant Stock'!B232:B10220,1,0)</f>
        <v>086768A.101</v>
      </c>
      <c r="P217" s="108"/>
    </row>
    <row r="218" spans="1:16" x14ac:dyDescent="0.25">
      <c r="A218" s="122" t="s">
        <v>9477</v>
      </c>
      <c r="B218" s="1">
        <f>+DV!D$2*Usage!$D218
+DV!D$3*Usage!$E218
+DV!D$4*Usage!$F218
+DV!D$5*Usage!$G218
+DV!D$6*Usage!$H218
+DV!D$7*Usage!$I218
+DV!D$8*Usage!$J218
+DV!D$9*Usage!$K218
+DV!D$10*Usage!$L218
+DV!D$11*Usage!$M218
+DV!D$12*Usage!$N218
+DV!D$13*Usage!$O218
+DV!D$14*Usage!$P218
+DV!D$15*Usage!$Q218
+DV!D$16*Usage!$R218
+DV!D$17*Usage!$S218
+DV!D$18*Usage!$T218
+DV!D$19*Usage!$U218
+DV!D$20*Usage!$V218
+DV!D$21*Usage!$W218
+DV!D$22*Usage!$X218
+DV!D$23*Usage!$Y218
+DV!D$24*Usage!$Z218
+DV!D$25*Usage!$AA218
+DV!E$26*Usage!$AB218
+DV!D$27*Usage!$AC218
+DV!D$28*Usage!$AD218
+DV!D$29*Usage!$AE218
+DV!D$30*Usage!$AF218
+DV!D$31*Usage!$AG218
+DV!D$32*Usage!$AH218
+DV!D$33*Usage!$AI218
+DV!D$34*Usage!$AJ218
+DV!D$35*Usage!$AK218
+DV!D$36*Usage!$AL218
+DV!D$37*Usage!$AM218
+DV!D$38*Usage!$AN218
+DV!D$39*Usage!$AO218
+DV!D$40*Usage!$AP218
+DV!D$41*Usage!$AQ218
+DV!D$42*Usage!$AR218
+DV!D$43*Usage!$AS218
+DV!D$44*Usage!$AT218
+DV!D$45*Usage!$AU218
+DV!D$46*Usage!$AV218
+DV!D$47*Usage!$AW218
+DV!D$48*Usage!$AX218
+DV!D$49*Usage!$AY218
+DV!D$50*Usage!$AZ218
+DV!D$51*Usage!$BA218
+DV!D$52*Usage!$BB218
+DV!D$53*Usage!$BC218
+DV!D$54*Usage!$BD218</f>
        <v>100</v>
      </c>
      <c r="C218" s="1">
        <f>+DV!E$2*Usage!$D218
+DV!E$3*Usage!$E218
+DV!E$4*Usage!$F218
+DV!E$5*Usage!$G218
+DV!E$6*Usage!$H218
+DV!E$7*Usage!$I218
+DV!E$8*Usage!$J218
+DV!E$9*Usage!$K218
+DV!E$10*Usage!$L218
+DV!E$11*Usage!$M218
+DV!E$12*Usage!$N218
+DV!E$13*Usage!$O218
+DV!E$14*Usage!$P218
+DV!E$15*Usage!$Q218
+DV!E$16*Usage!$R218
+DV!E$17*Usage!$S218
+DV!E$18*Usage!$T218
+DV!E$19*Usage!$U218
+DV!E$20*Usage!$V218
+DV!E$21*Usage!$W218
+DV!E$22*Usage!$X218
+DV!E$23*Usage!$Y218
+DV!E$24*Usage!$Z218
+DV!E$25*Usage!$AA218
+DV!F$26*Usage!$AB218
+DV!E$27*Usage!$AC218
+DV!E$28*Usage!$AD218
+DV!E$29*Usage!$AE218
+DV!E$30*Usage!$AF218
+DV!E$31*Usage!$AG218
+DV!E$32*Usage!$AH218
+DV!E$33*Usage!$AI218
+DV!E$34*Usage!$AJ218
+DV!E$35*Usage!$AK218
+DV!E$36*Usage!$AL218
+DV!E$37*Usage!$AM218
+DV!E$38*Usage!$AN218
+DV!E$39*Usage!$AO218
+DV!E$40*Usage!$AP218
+DV!E$41*Usage!$AQ218
+DV!E$42*Usage!$AR218
+DV!E$43*Usage!$AS218
+DV!E$44*Usage!$AT218
+DV!E$45*Usage!$AU218
+DV!E$46*Usage!$AV218
+DV!E$47*Usage!$AW218
+DV!E$48*Usage!$AX218
+DV!E$49*Usage!$AY218
+DV!E$50*Usage!$AZ218
+DV!E$51*Usage!$BA218
+DV!E$52*Usage!$BB218
+DV!E$53*Usage!$BC218
+DV!E$54*Usage!$BD218</f>
        <v>100</v>
      </c>
      <c r="D218" s="1">
        <f>+DV!F$2*Usage!$D218
+DV!F$3*Usage!$E218
+DV!F$4*Usage!$F218
+DV!F$5*Usage!$G218
+DV!F$6*Usage!$H218
+DV!F$7*Usage!$I218
+DV!F$8*Usage!$J218
+DV!F$9*Usage!$K218
+DV!F$10*Usage!$L218
+DV!F$11*Usage!$M218
+DV!F$12*Usage!$N218
+DV!F$13*Usage!$O218
+DV!F$14*Usage!$P218
+DV!F$15*Usage!$Q218
+DV!F$16*Usage!$R218
+DV!F$17*Usage!$S218
+DV!F$18*Usage!$T218
+DV!F$19*Usage!$U218
+DV!F$20*Usage!$V218
+DV!F$21*Usage!$W218
+DV!F$22*Usage!$X218
+DV!F$23*Usage!$Y218
+DV!F$24*Usage!$Z218
+DV!F$25*Usage!$AA218
+DV!G$26*Usage!$AB218
+DV!F$27*Usage!$AC218
+DV!F$28*Usage!$AD218
+DV!F$29*Usage!$AE218
+DV!F$30*Usage!$AF218
+DV!F$31*Usage!$AG218
+DV!F$32*Usage!$AH218
+DV!F$33*Usage!$AI218
+DV!F$34*Usage!$AJ218
+DV!F$35*Usage!$AK218
+DV!F$36*Usage!$AL218
+DV!F$37*Usage!$AM218
+DV!F$38*Usage!$AN218
+DV!F$39*Usage!$AO218
+DV!F$40*Usage!$AP218
+DV!F$41*Usage!$AQ218
+DV!F$42*Usage!$AR218
+DV!F$43*Usage!$AS218
+DV!F$44*Usage!$AT218
+DV!F$45*Usage!$AU218
+DV!F$46*Usage!$AV218
+DV!F$47*Usage!$AW218
+DV!F$48*Usage!$AX218
+DV!F$49*Usage!$AY218
+DV!F$50*Usage!$AZ218
+DV!F$51*Usage!$BA218
+DV!F$52*Usage!$BB218
+DV!F$53*Usage!$BC218
+DV!F$54*Usage!$BD218</f>
        <v>100</v>
      </c>
      <c r="E218" s="1">
        <f>+DV!G$2*Usage!$D218
+DV!G$3*Usage!$E218
+DV!G$4*Usage!$F218
+DV!G$5*Usage!$G218
+DV!G$6*Usage!$H218
+DV!G$7*Usage!$I218
+DV!G$8*Usage!$J218
+DV!G$9*Usage!$K218
+DV!G$10*Usage!$L218
+DV!G$11*Usage!$M218
+DV!G$12*Usage!$N218
+DV!G$13*Usage!$O218
+DV!G$14*Usage!$P218
+DV!G$15*Usage!$Q218
+DV!G$16*Usage!$R218
+DV!G$17*Usage!$S218
+DV!G$18*Usage!$T218
+DV!G$19*Usage!$U218
+DV!G$20*Usage!$V218
+DV!G$21*Usage!$W218
+DV!G$22*Usage!$X218
+DV!G$23*Usage!$Y218
+DV!G$24*Usage!$Z218
+DV!G$25*Usage!$AA218
+DV!H$26*Usage!$AB218
+DV!G$27*Usage!$AC218
+DV!G$28*Usage!$AD218
+DV!G$29*Usage!$AE218
+DV!G$30*Usage!$AF218
+DV!G$31*Usage!$AG218
+DV!G$32*Usage!$AH218
+DV!G$33*Usage!$AI218
+DV!G$34*Usage!$AJ218
+DV!G$35*Usage!$AK218
+DV!G$36*Usage!$AL218
+DV!G$37*Usage!$AM218
+DV!G$38*Usage!$AN218
+DV!G$39*Usage!$AO218
+DV!G$40*Usage!$AP218
+DV!G$41*Usage!$AQ218
+DV!G$42*Usage!$AR218
+DV!G$43*Usage!$AS218
+DV!G$44*Usage!$AT218
+DV!G$45*Usage!$AU218
+DV!G$46*Usage!$AV218
+DV!G$47*Usage!$AW218
+DV!G$48*Usage!$AX218
+DV!G$49*Usage!$AY218
+DV!G$50*Usage!$AZ218
+DV!G$51*Usage!$BA218
+DV!G$52*Usage!$BB218
+DV!G$53*Usage!$BC218
+DV!G$54*Usage!$BD218</f>
        <v>112</v>
      </c>
      <c r="F218" s="1">
        <f>+DV!H$2*Usage!$D218
+DV!H$3*Usage!$E218
+DV!H$4*Usage!$F218
+DV!H$5*Usage!$G218
+DV!H$6*Usage!$H218
+DV!H$7*Usage!$I218
+DV!H$8*Usage!$J218
+DV!H$9*Usage!$K218
+DV!H$10*Usage!$L218
+DV!H$11*Usage!$M218
+DV!H$12*Usage!$N218
+DV!H$13*Usage!$O218
+DV!H$14*Usage!$P218
+DV!H$15*Usage!$Q218
+DV!H$16*Usage!$R218
+DV!H$17*Usage!$S218
+DV!H$18*Usage!$T218
+DV!H$19*Usage!$U218
+DV!H$20*Usage!$V218
+DV!H$21*Usage!$W218
+DV!H$22*Usage!$X218
+DV!H$23*Usage!$Y218
+DV!H$24*Usage!$Z218
+DV!H$25*Usage!$AA218
+DV!I$26*Usage!$AB218
+DV!H$27*Usage!$AC218
+DV!H$28*Usage!$AD218
+DV!H$29*Usage!$AE218
+DV!H$30*Usage!$AF218
+DV!H$31*Usage!$AG218
+DV!H$32*Usage!$AH218
+DV!H$33*Usage!$AI218
+DV!H$34*Usage!$AJ218
+DV!H$35*Usage!$AK218
+DV!H$36*Usage!$AL218
+DV!H$37*Usage!$AM218
+DV!H$38*Usage!$AN218
+DV!H$39*Usage!$AO218
+DV!H$40*Usage!$AP218
+DV!H$41*Usage!$AQ218
+DV!H$42*Usage!$AR218
+DV!H$43*Usage!$AS218
+DV!H$44*Usage!$AT218
+DV!H$45*Usage!$AU218
+DV!H$46*Usage!$AV218
+DV!H$47*Usage!$AW218
+DV!H$48*Usage!$AX218
+DV!H$49*Usage!$AY218
+DV!H$50*Usage!$AZ218
+DV!H$51*Usage!$BA218
+DV!H$52*Usage!$BB218
+DV!H$53*Usage!$BC218
+DV!H$54*Usage!$BD218</f>
        <v>100</v>
      </c>
      <c r="G218" s="1">
        <f>+DV!I$2*Usage!$D218
+DV!I$3*Usage!$E218
+DV!I$4*Usage!$F218
+DV!I$5*Usage!$G218
+DV!I$6*Usage!$H218
+DV!I$7*Usage!$I218
+DV!I$8*Usage!$J218
+DV!I$9*Usage!$K218
+DV!I$10*Usage!$L218
+DV!I$11*Usage!$M218
+DV!I$12*Usage!$N218
+DV!I$13*Usage!$O218
+DV!I$14*Usage!$P218
+DV!I$15*Usage!$Q218
+DV!I$16*Usage!$R218
+DV!I$17*Usage!$S218
+DV!I$18*Usage!$T218
+DV!I$19*Usage!$U218
+DV!I$20*Usage!$V218
+DV!I$21*Usage!$W218
+DV!I$22*Usage!$X218
+DV!I$23*Usage!$Y218
+DV!I$24*Usage!$Z218
+DV!I$25*Usage!$AA218
+DV!J$26*Usage!$AB218
+DV!I$27*Usage!$AC218
+DV!I$28*Usage!$AD218
+DV!I$29*Usage!$AE218
+DV!I$30*Usage!$AF218
+DV!I$31*Usage!$AG218
+DV!I$32*Usage!$AH218
+DV!I$33*Usage!$AI218
+DV!I$34*Usage!$AJ218
+DV!I$35*Usage!$AK218
+DV!I$36*Usage!$AL218
+DV!I$37*Usage!$AM218
+DV!I$38*Usage!$AN218
+DV!I$39*Usage!$AO218
+DV!I$40*Usage!$AP218
+DV!I$41*Usage!$AQ218
+DV!I$42*Usage!$AR218
+DV!I$43*Usage!$AS218
+DV!I$44*Usage!$AT218
+DV!I$45*Usage!$AU218
+DV!I$46*Usage!$AV218
+DV!I$47*Usage!$AW218
+DV!I$48*Usage!$AX218
+DV!I$49*Usage!$AY218
+DV!I$50*Usage!$AZ218
+DV!I$51*Usage!$BA218
+DV!I$52*Usage!$BB218
+DV!I$53*Usage!$BC218
+DV!I$54*Usage!$BD218</f>
        <v>0</v>
      </c>
      <c r="H218" s="1">
        <f>+DV!J$2*Usage!$D218
+DV!J$3*Usage!$E218
+DV!J$4*Usage!$F218
+DV!J$5*Usage!$G218
+DV!J$6*Usage!$H218
+DV!J$7*Usage!$I218
+DV!J$8*Usage!$J218
+DV!J$9*Usage!$K218
+DV!J$10*Usage!$L218
+DV!J$11*Usage!$M218
+DV!J$12*Usage!$N218
+DV!J$13*Usage!$O218
+DV!J$14*Usage!$P218
+DV!J$15*Usage!$Q218
+DV!J$16*Usage!$R218
+DV!J$17*Usage!$S218
+DV!J$18*Usage!$T218
+DV!J$19*Usage!$U218
+DV!J$20*Usage!$V218
+DV!J$21*Usage!$W218
+DV!J$22*Usage!$X218
+DV!J$23*Usage!$Y218
+DV!J$24*Usage!$Z218
+DV!J$25*Usage!$AA218
+DV!K$26*Usage!$AB218
+DV!J$27*Usage!$AC218
+DV!J$28*Usage!$AD218
+DV!J$29*Usage!$AE218
+DV!J$30*Usage!$AF218
+DV!J$31*Usage!$AG218
+DV!J$32*Usage!$AH218
+DV!J$33*Usage!$AI218
+DV!J$34*Usage!$AJ218
+DV!J$35*Usage!$AK218
+DV!J$36*Usage!$AL218
+DV!J$37*Usage!$AM218
+DV!J$38*Usage!$AN218
+DV!J$39*Usage!$AO218
+DV!J$40*Usage!$AP218
+DV!J$41*Usage!$AQ218
+DV!J$42*Usage!$AR218
+DV!J$43*Usage!$AS218
+DV!J$44*Usage!$AT218
+DV!J$45*Usage!$AU218
+DV!J$46*Usage!$AV218
+DV!J$47*Usage!$AW218
+DV!J$48*Usage!$AX218
+DV!J$49*Usage!$AY218
+DV!J$50*Usage!$AZ218
+DV!J$51*Usage!$BA218
+DV!J$52*Usage!$BB218
+DV!J$53*Usage!$BC218
+DV!J$54*Usage!$BD218</f>
        <v>0</v>
      </c>
      <c r="I218" s="1">
        <f>+DV!K$2*Usage!$D218
+DV!K$3*Usage!$E218
+DV!K$4*Usage!$F218
+DV!K$5*Usage!$G218
+DV!K$6*Usage!$H218
+DV!K$7*Usage!$I218
+DV!K$8*Usage!$J218
+DV!K$9*Usage!$K218
+DV!K$10*Usage!$L218
+DV!K$11*Usage!$M218
+DV!K$12*Usage!$N218
+DV!K$13*Usage!$O218
+DV!K$14*Usage!$P218
+DV!K$15*Usage!$Q218
+DV!K$16*Usage!$R218
+DV!K$17*Usage!$S218
+DV!K$18*Usage!$T218
+DV!K$19*Usage!$U218
+DV!K$20*Usage!$V218
+DV!K$21*Usage!$W218
+DV!K$22*Usage!$X218
+DV!K$23*Usage!$Y218
+DV!K$24*Usage!$Z218
+DV!K$25*Usage!$AA218
+DV!L$26*Usage!$AB218
+DV!K$27*Usage!$AC218
+DV!K$28*Usage!$AD218
+DV!K$29*Usage!$AE218
+DV!K$30*Usage!$AF218
+DV!K$31*Usage!$AG218
+DV!K$32*Usage!$AH218
+DV!K$33*Usage!$AI218
+DV!K$34*Usage!$AJ218
+DV!K$35*Usage!$AK218
+DV!K$36*Usage!$AL218
+DV!K$37*Usage!$AM218
+DV!K$38*Usage!$AN218
+DV!K$39*Usage!$AO218
+DV!K$40*Usage!$AP218
+DV!K$41*Usage!$AQ218
+DV!K$42*Usage!$AR218
+DV!K$43*Usage!$AS218
+DV!K$44*Usage!$AT218
+DV!K$45*Usage!$AU218
+DV!K$46*Usage!$AV218
+DV!K$47*Usage!$AW218
+DV!K$48*Usage!$AX218
+DV!K$49*Usage!$AY218
+DV!K$50*Usage!$AZ218
+DV!K$51*Usage!$BA218
+DV!K$52*Usage!$BB218
+DV!K$53*Usage!$BC218
+DV!K$54*Usage!$BD218</f>
        <v>0</v>
      </c>
      <c r="J218" s="1">
        <f>+DV!L$2*Usage!$D218
+DV!L$3*Usage!$E218
+DV!L$4*Usage!$F218
+DV!L$5*Usage!$G218
+DV!L$6*Usage!$H218
+DV!L$7*Usage!$I218
+DV!L$8*Usage!$J218
+DV!L$9*Usage!$K218
+DV!L$10*Usage!$L218
+DV!L$11*Usage!$M218
+DV!L$12*Usage!$N218
+DV!L$13*Usage!$O218
+DV!L$14*Usage!$P218
+DV!L$15*Usage!$Q218
+DV!L$16*Usage!$R218
+DV!L$17*Usage!$S218
+DV!L$18*Usage!$T218
+DV!L$19*Usage!$U218
+DV!L$20*Usage!$V218
+DV!L$21*Usage!$W218
+DV!L$22*Usage!$X218
+DV!L$23*Usage!$Y218
+DV!L$24*Usage!$Z218
+DV!L$25*Usage!$AA218
+DV!M$26*Usage!$AB218
+DV!L$27*Usage!$AC218
+DV!L$28*Usage!$AD218
+DV!L$29*Usage!$AE218
+DV!L$30*Usage!$AF218
+DV!L$31*Usage!$AG218
+DV!L$32*Usage!$AH218
+DV!L$33*Usage!$AI218
+DV!L$34*Usage!$AJ218
+DV!L$35*Usage!$AK218
+DV!L$36*Usage!$AL218
+DV!L$37*Usage!$AM218
+DV!L$38*Usage!$AN218
+DV!L$39*Usage!$AO218
+DV!L$40*Usage!$AP218
+DV!L$41*Usage!$AQ218
+DV!L$42*Usage!$AR218
+DV!L$43*Usage!$AS218
+DV!L$44*Usage!$AT218
+DV!L$45*Usage!$AU218
+DV!L$46*Usage!$AV218
+DV!L$47*Usage!$AW218
+DV!L$48*Usage!$AX218
+DV!L$49*Usage!$AY218
+DV!L$50*Usage!$AZ218
+DV!L$51*Usage!$BA218
+DV!L$52*Usage!$BB218
+DV!L$53*Usage!$BC218
+DV!L$54*Usage!$BD218</f>
        <v>0</v>
      </c>
      <c r="K218" s="1">
        <f>+DV!M$2*Usage!$D218
+DV!M$3*Usage!$E218
+DV!M$4*Usage!$F218
+DV!M$5*Usage!$G218
+DV!M$6*Usage!$H218
+DV!M$7*Usage!$I218
+DV!M$8*Usage!$J218
+DV!M$9*Usage!$K218
+DV!M$10*Usage!$L218
+DV!M$11*Usage!$M218
+DV!M$12*Usage!$N218
+DV!M$13*Usage!$O218
+DV!M$14*Usage!$P218
+DV!M$15*Usage!$Q218
+DV!M$16*Usage!$R218
+DV!M$17*Usage!$S218
+DV!M$18*Usage!$T218
+DV!M$19*Usage!$U218
+DV!M$20*Usage!$V218
+DV!M$21*Usage!$W218
+DV!M$22*Usage!$X218
+DV!M$23*Usage!$Y218
+DV!M$24*Usage!$Z218
+DV!M$25*Usage!$AA218
+DV!M$26*Usage!$AB218
+DV!M$27*Usage!$AC218
+DV!M$28*Usage!$AD218
+DV!M$29*Usage!$AE218
+DV!M$30*Usage!$AF218
+DV!M$31*Usage!$AG218
+DV!M$32*Usage!$AH218
+DV!M$33*Usage!$AI218
+DV!M$34*Usage!$AJ218
+DV!M$35*Usage!$AK218
+DV!M$36*Usage!$AL218
+DV!M$37*Usage!$AM218
+DV!M$38*Usage!$AN218
+DV!M$39*Usage!$AO218
+DV!M$40*Usage!$AP218
+DV!M$41*Usage!$AQ218
+DV!M$42*Usage!$AR218
+DV!M$43*Usage!$AS218
+DV!M$44*Usage!$AT218
+DV!M$45*Usage!$AU218
+DV!M$46*Usage!$AV218
+DV!M$47*Usage!$AW218
+DV!M$48*Usage!$AX218
+DV!M$49*Usage!$AY218
+DV!M$50*Usage!$AZ218
+DV!M$51*Usage!$BA218
+DV!M$52*Usage!$BB218
+DV!M$53*Usage!$BC218
+DV!M$54*Usage!$BD218</f>
        <v>0</v>
      </c>
      <c r="L218" s="1">
        <f>+DV!N$2*Usage!$D218
+DV!N$3*Usage!$E218
+DV!N$4*Usage!$F218
+DV!N$5*Usage!$G218
+DV!N$6*Usage!$H218
+DV!N$7*Usage!$I218
+DV!N$8*Usage!$J218
+DV!N$9*Usage!$K218
+DV!N$10*Usage!$L218
+DV!N$11*Usage!$M218
+DV!N$12*Usage!$N218
+DV!N$13*Usage!$O218
+DV!N$14*Usage!$P218
+DV!N$15*Usage!$Q218
+DV!N$16*Usage!$R218
+DV!N$17*Usage!$S218
+DV!N$18*Usage!$T218
+DV!N$19*Usage!$U218
+DV!N$20*Usage!$V218
+DV!N$21*Usage!$W218
+DV!N$22*Usage!$X218
+DV!N$23*Usage!$Y218
+DV!N$24*Usage!$Z218
+DV!N$25*Usage!$AA218
+DV!N$26*Usage!$AB218
+DV!N$27*Usage!$AC218
+DV!N$28*Usage!$AD218
+DV!N$29*Usage!$AE218
+DV!N$30*Usage!$AF218
+DV!N$31*Usage!$AG218
+DV!N$32*Usage!$AH218
+DV!N$33*Usage!$AI218
+DV!N$34*Usage!$AJ218
+DV!N$35*Usage!$AK218
+DV!N$36*Usage!$AL218
+DV!N$37*Usage!$AM218
+DV!N$38*Usage!$AN218
+DV!N$39*Usage!$AO218
+DV!N$40*Usage!$AP218
+DV!N$41*Usage!$AQ218
+DV!N$42*Usage!$AR218
+DV!N$43*Usage!$AS218
+DV!N$44*Usage!$AT218
+DV!N$45*Usage!$AU218
+DV!N$46*Usage!$AV218
+DV!N$47*Usage!$AW218
+DV!N$48*Usage!$AX218
+DV!N$49*Usage!$AY218
+DV!N$50*Usage!$AZ218
+DV!N$51*Usage!$BA218
+DV!N$52*Usage!$BB218
+DV!N$53*Usage!$BC218
+DV!N$54*Usage!$BD218</f>
        <v>0</v>
      </c>
      <c r="M218" s="1">
        <f>+DV!O$2*Usage!$D218
+DV!O$3*Usage!$E218
+DV!O$4*Usage!$F218
+DV!O$5*Usage!$G218
+DV!O$6*Usage!$H218
+DV!O$7*Usage!$I218
+DV!O$8*Usage!$J218
+DV!O$9*Usage!$K218
+DV!O$10*Usage!$L218
+DV!O$11*Usage!$M218
+DV!O$12*Usage!$N218
+DV!O$13*Usage!$O218
+DV!O$14*Usage!$P218
+DV!O$15*Usage!$Q218
+DV!O$16*Usage!$R218
+DV!O$17*Usage!$S218
+DV!O$18*Usage!$T218
+DV!O$19*Usage!$U218
+DV!O$20*Usage!$V218
+DV!O$21*Usage!$W218
+DV!O$22*Usage!$X218
+DV!O$23*Usage!$Y218
+DV!O$24*Usage!$Z218
+DV!O$25*Usage!$AA218
+DV!O$26*Usage!$AB218
+DV!O$27*Usage!$AC218
+DV!O$28*Usage!$AD218
+DV!O$29*Usage!$AE218
+DV!O$30*Usage!$AF218
+DV!O$31*Usage!$AG218
+DV!O$32*Usage!$AH218
+DV!O$33*Usage!$AI218
+DV!O$34*Usage!$AJ218
+DV!O$35*Usage!$AK218
+DV!O$36*Usage!$AL218
+DV!O$37*Usage!$AM218
+DV!O$38*Usage!$AN218
+DV!O$39*Usage!$AO218
+DV!O$40*Usage!$AP218
+DV!O$41*Usage!$AQ218
+DV!O$42*Usage!$AR218
+DV!O$43*Usage!$AS218
+DV!O$44*Usage!$AT218
+DV!O$45*Usage!$AU218
+DV!O$46*Usage!$AV218
+DV!O$47*Usage!$AW218
+DV!O$48*Usage!$AX218
+DV!O$49*Usage!$AY218
+DV!O$50*Usage!$AZ218
+DV!O$51*Usage!$BA218
+DV!O$52*Usage!$BB218
+DV!O$53*Usage!$BC218
+DV!O$54*Usage!$BD218</f>
        <v>0</v>
      </c>
      <c r="N218" t="str">
        <f>VLOOKUP(A218,'Plant Stock'!B233:B10221,1,0)</f>
        <v>086773A.102</v>
      </c>
      <c r="P218" s="108"/>
    </row>
    <row r="219" spans="1:16" x14ac:dyDescent="0.25">
      <c r="A219" s="122" t="s">
        <v>9007</v>
      </c>
      <c r="B219" s="1">
        <f>+DV!D$2*Usage!$D219
+DV!D$3*Usage!$E219
+DV!D$4*Usage!$F219
+DV!D$5*Usage!$G219
+DV!D$6*Usage!$H219
+DV!D$7*Usage!$I219
+DV!D$8*Usage!$J219
+DV!D$9*Usage!$K219
+DV!D$10*Usage!$L219
+DV!D$11*Usage!$M219
+DV!D$12*Usage!$N219
+DV!D$13*Usage!$O219
+DV!D$14*Usage!$P219
+DV!D$15*Usage!$Q219
+DV!D$16*Usage!$R219
+DV!D$17*Usage!$S219
+DV!D$18*Usage!$T219
+DV!D$19*Usage!$U219
+DV!D$20*Usage!$V219
+DV!D$21*Usage!$W219
+DV!D$22*Usage!$X219
+DV!D$23*Usage!$Y219
+DV!D$24*Usage!$Z219
+DV!D$25*Usage!$AA219
+DV!E$26*Usage!$AB219
+DV!D$27*Usage!$AC219
+DV!D$28*Usage!$AD219
+DV!D$29*Usage!$AE219
+DV!D$30*Usage!$AF219
+DV!D$31*Usage!$AG219
+DV!D$32*Usage!$AH219
+DV!D$33*Usage!$AI219
+DV!D$34*Usage!$AJ219
+DV!D$35*Usage!$AK219
+DV!D$36*Usage!$AL219
+DV!D$37*Usage!$AM219
+DV!D$38*Usage!$AN219
+DV!D$39*Usage!$AO219
+DV!D$40*Usage!$AP219
+DV!D$41*Usage!$AQ219
+DV!D$42*Usage!$AR219
+DV!D$43*Usage!$AS219
+DV!D$44*Usage!$AT219
+DV!D$45*Usage!$AU219
+DV!D$46*Usage!$AV219
+DV!D$47*Usage!$AW219
+DV!D$48*Usage!$AX219
+DV!D$49*Usage!$AY219
+DV!D$50*Usage!$AZ219
+DV!D$51*Usage!$BA219
+DV!D$52*Usage!$BB219
+DV!D$53*Usage!$BC219
+DV!D$54*Usage!$BD219</f>
        <v>0</v>
      </c>
      <c r="C219" s="1">
        <f>+DV!E$2*Usage!$D219
+DV!E$3*Usage!$E219
+DV!E$4*Usage!$F219
+DV!E$5*Usage!$G219
+DV!E$6*Usage!$H219
+DV!E$7*Usage!$I219
+DV!E$8*Usage!$J219
+DV!E$9*Usage!$K219
+DV!E$10*Usage!$L219
+DV!E$11*Usage!$M219
+DV!E$12*Usage!$N219
+DV!E$13*Usage!$O219
+DV!E$14*Usage!$P219
+DV!E$15*Usage!$Q219
+DV!E$16*Usage!$R219
+DV!E$17*Usage!$S219
+DV!E$18*Usage!$T219
+DV!E$19*Usage!$U219
+DV!E$20*Usage!$V219
+DV!E$21*Usage!$W219
+DV!E$22*Usage!$X219
+DV!E$23*Usage!$Y219
+DV!E$24*Usage!$Z219
+DV!E$25*Usage!$AA219
+DV!F$26*Usage!$AB219
+DV!E$27*Usage!$AC219
+DV!E$28*Usage!$AD219
+DV!E$29*Usage!$AE219
+DV!E$30*Usage!$AF219
+DV!E$31*Usage!$AG219
+DV!E$32*Usage!$AH219
+DV!E$33*Usage!$AI219
+DV!E$34*Usage!$AJ219
+DV!E$35*Usage!$AK219
+DV!E$36*Usage!$AL219
+DV!E$37*Usage!$AM219
+DV!E$38*Usage!$AN219
+DV!E$39*Usage!$AO219
+DV!E$40*Usage!$AP219
+DV!E$41*Usage!$AQ219
+DV!E$42*Usage!$AR219
+DV!E$43*Usage!$AS219
+DV!E$44*Usage!$AT219
+DV!E$45*Usage!$AU219
+DV!E$46*Usage!$AV219
+DV!E$47*Usage!$AW219
+DV!E$48*Usage!$AX219
+DV!E$49*Usage!$AY219
+DV!E$50*Usage!$AZ219
+DV!E$51*Usage!$BA219
+DV!E$52*Usage!$BB219
+DV!E$53*Usage!$BC219
+DV!E$54*Usage!$BD219</f>
        <v>0</v>
      </c>
      <c r="D219" s="1">
        <f>+DV!F$2*Usage!$D219
+DV!F$3*Usage!$E219
+DV!F$4*Usage!$F219
+DV!F$5*Usage!$G219
+DV!F$6*Usage!$H219
+DV!F$7*Usage!$I219
+DV!F$8*Usage!$J219
+DV!F$9*Usage!$K219
+DV!F$10*Usage!$L219
+DV!F$11*Usage!$M219
+DV!F$12*Usage!$N219
+DV!F$13*Usage!$O219
+DV!F$14*Usage!$P219
+DV!F$15*Usage!$Q219
+DV!F$16*Usage!$R219
+DV!F$17*Usage!$S219
+DV!F$18*Usage!$T219
+DV!F$19*Usage!$U219
+DV!F$20*Usage!$V219
+DV!F$21*Usage!$W219
+DV!F$22*Usage!$X219
+DV!F$23*Usage!$Y219
+DV!F$24*Usage!$Z219
+DV!F$25*Usage!$AA219
+DV!G$26*Usage!$AB219
+DV!F$27*Usage!$AC219
+DV!F$28*Usage!$AD219
+DV!F$29*Usage!$AE219
+DV!F$30*Usage!$AF219
+DV!F$31*Usage!$AG219
+DV!F$32*Usage!$AH219
+DV!F$33*Usage!$AI219
+DV!F$34*Usage!$AJ219
+DV!F$35*Usage!$AK219
+DV!F$36*Usage!$AL219
+DV!F$37*Usage!$AM219
+DV!F$38*Usage!$AN219
+DV!F$39*Usage!$AO219
+DV!F$40*Usage!$AP219
+DV!F$41*Usage!$AQ219
+DV!F$42*Usage!$AR219
+DV!F$43*Usage!$AS219
+DV!F$44*Usage!$AT219
+DV!F$45*Usage!$AU219
+DV!F$46*Usage!$AV219
+DV!F$47*Usage!$AW219
+DV!F$48*Usage!$AX219
+DV!F$49*Usage!$AY219
+DV!F$50*Usage!$AZ219
+DV!F$51*Usage!$BA219
+DV!F$52*Usage!$BB219
+DV!F$53*Usage!$BC219
+DV!F$54*Usage!$BD219</f>
        <v>0</v>
      </c>
      <c r="E219" s="1">
        <f>+DV!G$2*Usage!$D219
+DV!G$3*Usage!$E219
+DV!G$4*Usage!$F219
+DV!G$5*Usage!$G219
+DV!G$6*Usage!$H219
+DV!G$7*Usage!$I219
+DV!G$8*Usage!$J219
+DV!G$9*Usage!$K219
+DV!G$10*Usage!$L219
+DV!G$11*Usage!$M219
+DV!G$12*Usage!$N219
+DV!G$13*Usage!$O219
+DV!G$14*Usage!$P219
+DV!G$15*Usage!$Q219
+DV!G$16*Usage!$R219
+DV!G$17*Usage!$S219
+DV!G$18*Usage!$T219
+DV!G$19*Usage!$U219
+DV!G$20*Usage!$V219
+DV!G$21*Usage!$W219
+DV!G$22*Usage!$X219
+DV!G$23*Usage!$Y219
+DV!G$24*Usage!$Z219
+DV!G$25*Usage!$AA219
+DV!H$26*Usage!$AB219
+DV!G$27*Usage!$AC219
+DV!G$28*Usage!$AD219
+DV!G$29*Usage!$AE219
+DV!G$30*Usage!$AF219
+DV!G$31*Usage!$AG219
+DV!G$32*Usage!$AH219
+DV!G$33*Usage!$AI219
+DV!G$34*Usage!$AJ219
+DV!G$35*Usage!$AK219
+DV!G$36*Usage!$AL219
+DV!G$37*Usage!$AM219
+DV!G$38*Usage!$AN219
+DV!G$39*Usage!$AO219
+DV!G$40*Usage!$AP219
+DV!G$41*Usage!$AQ219
+DV!G$42*Usage!$AR219
+DV!G$43*Usage!$AS219
+DV!G$44*Usage!$AT219
+DV!G$45*Usage!$AU219
+DV!G$46*Usage!$AV219
+DV!G$47*Usage!$AW219
+DV!G$48*Usage!$AX219
+DV!G$49*Usage!$AY219
+DV!G$50*Usage!$AZ219
+DV!G$51*Usage!$BA219
+DV!G$52*Usage!$BB219
+DV!G$53*Usage!$BC219
+DV!G$54*Usage!$BD219</f>
        <v>0</v>
      </c>
      <c r="F219" s="1">
        <f>+DV!H$2*Usage!$D219
+DV!H$3*Usage!$E219
+DV!H$4*Usage!$F219
+DV!H$5*Usage!$G219
+DV!H$6*Usage!$H219
+DV!H$7*Usage!$I219
+DV!H$8*Usage!$J219
+DV!H$9*Usage!$K219
+DV!H$10*Usage!$L219
+DV!H$11*Usage!$M219
+DV!H$12*Usage!$N219
+DV!H$13*Usage!$O219
+DV!H$14*Usage!$P219
+DV!H$15*Usage!$Q219
+DV!H$16*Usage!$R219
+DV!H$17*Usage!$S219
+DV!H$18*Usage!$T219
+DV!H$19*Usage!$U219
+DV!H$20*Usage!$V219
+DV!H$21*Usage!$W219
+DV!H$22*Usage!$X219
+DV!H$23*Usage!$Y219
+DV!H$24*Usage!$Z219
+DV!H$25*Usage!$AA219
+DV!I$26*Usage!$AB219
+DV!H$27*Usage!$AC219
+DV!H$28*Usage!$AD219
+DV!H$29*Usage!$AE219
+DV!H$30*Usage!$AF219
+DV!H$31*Usage!$AG219
+DV!H$32*Usage!$AH219
+DV!H$33*Usage!$AI219
+DV!H$34*Usage!$AJ219
+DV!H$35*Usage!$AK219
+DV!H$36*Usage!$AL219
+DV!H$37*Usage!$AM219
+DV!H$38*Usage!$AN219
+DV!H$39*Usage!$AO219
+DV!H$40*Usage!$AP219
+DV!H$41*Usage!$AQ219
+DV!H$42*Usage!$AR219
+DV!H$43*Usage!$AS219
+DV!H$44*Usage!$AT219
+DV!H$45*Usage!$AU219
+DV!H$46*Usage!$AV219
+DV!H$47*Usage!$AW219
+DV!H$48*Usage!$AX219
+DV!H$49*Usage!$AY219
+DV!H$50*Usage!$AZ219
+DV!H$51*Usage!$BA219
+DV!H$52*Usage!$BB219
+DV!H$53*Usage!$BC219
+DV!H$54*Usage!$BD219</f>
        <v>0</v>
      </c>
      <c r="G219" s="1">
        <f>+DV!I$2*Usage!$D219
+DV!I$3*Usage!$E219
+DV!I$4*Usage!$F219
+DV!I$5*Usage!$G219
+DV!I$6*Usage!$H219
+DV!I$7*Usage!$I219
+DV!I$8*Usage!$J219
+DV!I$9*Usage!$K219
+DV!I$10*Usage!$L219
+DV!I$11*Usage!$M219
+DV!I$12*Usage!$N219
+DV!I$13*Usage!$O219
+DV!I$14*Usage!$P219
+DV!I$15*Usage!$Q219
+DV!I$16*Usage!$R219
+DV!I$17*Usage!$S219
+DV!I$18*Usage!$T219
+DV!I$19*Usage!$U219
+DV!I$20*Usage!$V219
+DV!I$21*Usage!$W219
+DV!I$22*Usage!$X219
+DV!I$23*Usage!$Y219
+DV!I$24*Usage!$Z219
+DV!I$25*Usage!$AA219
+DV!J$26*Usage!$AB219
+DV!I$27*Usage!$AC219
+DV!I$28*Usage!$AD219
+DV!I$29*Usage!$AE219
+DV!I$30*Usage!$AF219
+DV!I$31*Usage!$AG219
+DV!I$32*Usage!$AH219
+DV!I$33*Usage!$AI219
+DV!I$34*Usage!$AJ219
+DV!I$35*Usage!$AK219
+DV!I$36*Usage!$AL219
+DV!I$37*Usage!$AM219
+DV!I$38*Usage!$AN219
+DV!I$39*Usage!$AO219
+DV!I$40*Usage!$AP219
+DV!I$41*Usage!$AQ219
+DV!I$42*Usage!$AR219
+DV!I$43*Usage!$AS219
+DV!I$44*Usage!$AT219
+DV!I$45*Usage!$AU219
+DV!I$46*Usage!$AV219
+DV!I$47*Usage!$AW219
+DV!I$48*Usage!$AX219
+DV!I$49*Usage!$AY219
+DV!I$50*Usage!$AZ219
+DV!I$51*Usage!$BA219
+DV!I$52*Usage!$BB219
+DV!I$53*Usage!$BC219
+DV!I$54*Usage!$BD219</f>
        <v>0</v>
      </c>
      <c r="H219" s="1">
        <f>+DV!J$2*Usage!$D219
+DV!J$3*Usage!$E219
+DV!J$4*Usage!$F219
+DV!J$5*Usage!$G219
+DV!J$6*Usage!$H219
+DV!J$7*Usage!$I219
+DV!J$8*Usage!$J219
+DV!J$9*Usage!$K219
+DV!J$10*Usage!$L219
+DV!J$11*Usage!$M219
+DV!J$12*Usage!$N219
+DV!J$13*Usage!$O219
+DV!J$14*Usage!$P219
+DV!J$15*Usage!$Q219
+DV!J$16*Usage!$R219
+DV!J$17*Usage!$S219
+DV!J$18*Usage!$T219
+DV!J$19*Usage!$U219
+DV!J$20*Usage!$V219
+DV!J$21*Usage!$W219
+DV!J$22*Usage!$X219
+DV!J$23*Usage!$Y219
+DV!J$24*Usage!$Z219
+DV!J$25*Usage!$AA219
+DV!K$26*Usage!$AB219
+DV!J$27*Usage!$AC219
+DV!J$28*Usage!$AD219
+DV!J$29*Usage!$AE219
+DV!J$30*Usage!$AF219
+DV!J$31*Usage!$AG219
+DV!J$32*Usage!$AH219
+DV!J$33*Usage!$AI219
+DV!J$34*Usage!$AJ219
+DV!J$35*Usage!$AK219
+DV!J$36*Usage!$AL219
+DV!J$37*Usage!$AM219
+DV!J$38*Usage!$AN219
+DV!J$39*Usage!$AO219
+DV!J$40*Usage!$AP219
+DV!J$41*Usage!$AQ219
+DV!J$42*Usage!$AR219
+DV!J$43*Usage!$AS219
+DV!J$44*Usage!$AT219
+DV!J$45*Usage!$AU219
+DV!J$46*Usage!$AV219
+DV!J$47*Usage!$AW219
+DV!J$48*Usage!$AX219
+DV!J$49*Usage!$AY219
+DV!J$50*Usage!$AZ219
+DV!J$51*Usage!$BA219
+DV!J$52*Usage!$BB219
+DV!J$53*Usage!$BC219
+DV!J$54*Usage!$BD219</f>
        <v>0</v>
      </c>
      <c r="I219" s="1">
        <f>+DV!K$2*Usage!$D219
+DV!K$3*Usage!$E219
+DV!K$4*Usage!$F219
+DV!K$5*Usage!$G219
+DV!K$6*Usage!$H219
+DV!K$7*Usage!$I219
+DV!K$8*Usage!$J219
+DV!K$9*Usage!$K219
+DV!K$10*Usage!$L219
+DV!K$11*Usage!$M219
+DV!K$12*Usage!$N219
+DV!K$13*Usage!$O219
+DV!K$14*Usage!$P219
+DV!K$15*Usage!$Q219
+DV!K$16*Usage!$R219
+DV!K$17*Usage!$S219
+DV!K$18*Usage!$T219
+DV!K$19*Usage!$U219
+DV!K$20*Usage!$V219
+DV!K$21*Usage!$W219
+DV!K$22*Usage!$X219
+DV!K$23*Usage!$Y219
+DV!K$24*Usage!$Z219
+DV!K$25*Usage!$AA219
+DV!L$26*Usage!$AB219
+DV!K$27*Usage!$AC219
+DV!K$28*Usage!$AD219
+DV!K$29*Usage!$AE219
+DV!K$30*Usage!$AF219
+DV!K$31*Usage!$AG219
+DV!K$32*Usage!$AH219
+DV!K$33*Usage!$AI219
+DV!K$34*Usage!$AJ219
+DV!K$35*Usage!$AK219
+DV!K$36*Usage!$AL219
+DV!K$37*Usage!$AM219
+DV!K$38*Usage!$AN219
+DV!K$39*Usage!$AO219
+DV!K$40*Usage!$AP219
+DV!K$41*Usage!$AQ219
+DV!K$42*Usage!$AR219
+DV!K$43*Usage!$AS219
+DV!K$44*Usage!$AT219
+DV!K$45*Usage!$AU219
+DV!K$46*Usage!$AV219
+DV!K$47*Usage!$AW219
+DV!K$48*Usage!$AX219
+DV!K$49*Usage!$AY219
+DV!K$50*Usage!$AZ219
+DV!K$51*Usage!$BA219
+DV!K$52*Usage!$BB219
+DV!K$53*Usage!$BC219
+DV!K$54*Usage!$BD219</f>
        <v>0</v>
      </c>
      <c r="J219" s="1">
        <f>+DV!L$2*Usage!$D219
+DV!L$3*Usage!$E219
+DV!L$4*Usage!$F219
+DV!L$5*Usage!$G219
+DV!L$6*Usage!$H219
+DV!L$7*Usage!$I219
+DV!L$8*Usage!$J219
+DV!L$9*Usage!$K219
+DV!L$10*Usage!$L219
+DV!L$11*Usage!$M219
+DV!L$12*Usage!$N219
+DV!L$13*Usage!$O219
+DV!L$14*Usage!$P219
+DV!L$15*Usage!$Q219
+DV!L$16*Usage!$R219
+DV!L$17*Usage!$S219
+DV!L$18*Usage!$T219
+DV!L$19*Usage!$U219
+DV!L$20*Usage!$V219
+DV!L$21*Usage!$W219
+DV!L$22*Usage!$X219
+DV!L$23*Usage!$Y219
+DV!L$24*Usage!$Z219
+DV!L$25*Usage!$AA219
+DV!M$26*Usage!$AB219
+DV!L$27*Usage!$AC219
+DV!L$28*Usage!$AD219
+DV!L$29*Usage!$AE219
+DV!L$30*Usage!$AF219
+DV!L$31*Usage!$AG219
+DV!L$32*Usage!$AH219
+DV!L$33*Usage!$AI219
+DV!L$34*Usage!$AJ219
+DV!L$35*Usage!$AK219
+DV!L$36*Usage!$AL219
+DV!L$37*Usage!$AM219
+DV!L$38*Usage!$AN219
+DV!L$39*Usage!$AO219
+DV!L$40*Usage!$AP219
+DV!L$41*Usage!$AQ219
+DV!L$42*Usage!$AR219
+DV!L$43*Usage!$AS219
+DV!L$44*Usage!$AT219
+DV!L$45*Usage!$AU219
+DV!L$46*Usage!$AV219
+DV!L$47*Usage!$AW219
+DV!L$48*Usage!$AX219
+DV!L$49*Usage!$AY219
+DV!L$50*Usage!$AZ219
+DV!L$51*Usage!$BA219
+DV!L$52*Usage!$BB219
+DV!L$53*Usage!$BC219
+DV!L$54*Usage!$BD219</f>
        <v>0</v>
      </c>
      <c r="K219" s="1">
        <f>+DV!M$2*Usage!$D219
+DV!M$3*Usage!$E219
+DV!M$4*Usage!$F219
+DV!M$5*Usage!$G219
+DV!M$6*Usage!$H219
+DV!M$7*Usage!$I219
+DV!M$8*Usage!$J219
+DV!M$9*Usage!$K219
+DV!M$10*Usage!$L219
+DV!M$11*Usage!$M219
+DV!M$12*Usage!$N219
+DV!M$13*Usage!$O219
+DV!M$14*Usage!$P219
+DV!M$15*Usage!$Q219
+DV!M$16*Usage!$R219
+DV!M$17*Usage!$S219
+DV!M$18*Usage!$T219
+DV!M$19*Usage!$U219
+DV!M$20*Usage!$V219
+DV!M$21*Usage!$W219
+DV!M$22*Usage!$X219
+DV!M$23*Usage!$Y219
+DV!M$24*Usage!$Z219
+DV!M$25*Usage!$AA219
+DV!M$26*Usage!$AB219
+DV!M$27*Usage!$AC219
+DV!M$28*Usage!$AD219
+DV!M$29*Usage!$AE219
+DV!M$30*Usage!$AF219
+DV!M$31*Usage!$AG219
+DV!M$32*Usage!$AH219
+DV!M$33*Usage!$AI219
+DV!M$34*Usage!$AJ219
+DV!M$35*Usage!$AK219
+DV!M$36*Usage!$AL219
+DV!M$37*Usage!$AM219
+DV!M$38*Usage!$AN219
+DV!M$39*Usage!$AO219
+DV!M$40*Usage!$AP219
+DV!M$41*Usage!$AQ219
+DV!M$42*Usage!$AR219
+DV!M$43*Usage!$AS219
+DV!M$44*Usage!$AT219
+DV!M$45*Usage!$AU219
+DV!M$46*Usage!$AV219
+DV!M$47*Usage!$AW219
+DV!M$48*Usage!$AX219
+DV!M$49*Usage!$AY219
+DV!M$50*Usage!$AZ219
+DV!M$51*Usage!$BA219
+DV!M$52*Usage!$BB219
+DV!M$53*Usage!$BC219
+DV!M$54*Usage!$BD219</f>
        <v>0</v>
      </c>
      <c r="L219" s="1">
        <f>+DV!N$2*Usage!$D219
+DV!N$3*Usage!$E219
+DV!N$4*Usage!$F219
+DV!N$5*Usage!$G219
+DV!N$6*Usage!$H219
+DV!N$7*Usage!$I219
+DV!N$8*Usage!$J219
+DV!N$9*Usage!$K219
+DV!N$10*Usage!$L219
+DV!N$11*Usage!$M219
+DV!N$12*Usage!$N219
+DV!N$13*Usage!$O219
+DV!N$14*Usage!$P219
+DV!N$15*Usage!$Q219
+DV!N$16*Usage!$R219
+DV!N$17*Usage!$S219
+DV!N$18*Usage!$T219
+DV!N$19*Usage!$U219
+DV!N$20*Usage!$V219
+DV!N$21*Usage!$W219
+DV!N$22*Usage!$X219
+DV!N$23*Usage!$Y219
+DV!N$24*Usage!$Z219
+DV!N$25*Usage!$AA219
+DV!N$26*Usage!$AB219
+DV!N$27*Usage!$AC219
+DV!N$28*Usage!$AD219
+DV!N$29*Usage!$AE219
+DV!N$30*Usage!$AF219
+DV!N$31*Usage!$AG219
+DV!N$32*Usage!$AH219
+DV!N$33*Usage!$AI219
+DV!N$34*Usage!$AJ219
+DV!N$35*Usage!$AK219
+DV!N$36*Usage!$AL219
+DV!N$37*Usage!$AM219
+DV!N$38*Usage!$AN219
+DV!N$39*Usage!$AO219
+DV!N$40*Usage!$AP219
+DV!N$41*Usage!$AQ219
+DV!N$42*Usage!$AR219
+DV!N$43*Usage!$AS219
+DV!N$44*Usage!$AT219
+DV!N$45*Usage!$AU219
+DV!N$46*Usage!$AV219
+DV!N$47*Usage!$AW219
+DV!N$48*Usage!$AX219
+DV!N$49*Usage!$AY219
+DV!N$50*Usage!$AZ219
+DV!N$51*Usage!$BA219
+DV!N$52*Usage!$BB219
+DV!N$53*Usage!$BC219
+DV!N$54*Usage!$BD219</f>
        <v>0</v>
      </c>
      <c r="M219" s="1">
        <f>+DV!O$2*Usage!$D219
+DV!O$3*Usage!$E219
+DV!O$4*Usage!$F219
+DV!O$5*Usage!$G219
+DV!O$6*Usage!$H219
+DV!O$7*Usage!$I219
+DV!O$8*Usage!$J219
+DV!O$9*Usage!$K219
+DV!O$10*Usage!$L219
+DV!O$11*Usage!$M219
+DV!O$12*Usage!$N219
+DV!O$13*Usage!$O219
+DV!O$14*Usage!$P219
+DV!O$15*Usage!$Q219
+DV!O$16*Usage!$R219
+DV!O$17*Usage!$S219
+DV!O$18*Usage!$T219
+DV!O$19*Usage!$U219
+DV!O$20*Usage!$V219
+DV!O$21*Usage!$W219
+DV!O$22*Usage!$X219
+DV!O$23*Usage!$Y219
+DV!O$24*Usage!$Z219
+DV!O$25*Usage!$AA219
+DV!O$26*Usage!$AB219
+DV!O$27*Usage!$AC219
+DV!O$28*Usage!$AD219
+DV!O$29*Usage!$AE219
+DV!O$30*Usage!$AF219
+DV!O$31*Usage!$AG219
+DV!O$32*Usage!$AH219
+DV!O$33*Usage!$AI219
+DV!O$34*Usage!$AJ219
+DV!O$35*Usage!$AK219
+DV!O$36*Usage!$AL219
+DV!O$37*Usage!$AM219
+DV!O$38*Usage!$AN219
+DV!O$39*Usage!$AO219
+DV!O$40*Usage!$AP219
+DV!O$41*Usage!$AQ219
+DV!O$42*Usage!$AR219
+DV!O$43*Usage!$AS219
+DV!O$44*Usage!$AT219
+DV!O$45*Usage!$AU219
+DV!O$46*Usage!$AV219
+DV!O$47*Usage!$AW219
+DV!O$48*Usage!$AX219
+DV!O$49*Usage!$AY219
+DV!O$50*Usage!$AZ219
+DV!O$51*Usage!$BA219
+DV!O$52*Usage!$BB219
+DV!O$53*Usage!$BC219
+DV!O$54*Usage!$BD219</f>
        <v>0</v>
      </c>
      <c r="N219" t="str">
        <f>VLOOKUP(A219,'Plant Stock'!B234:B10222,1,0)</f>
        <v>086774A.101</v>
      </c>
      <c r="P219" s="108"/>
    </row>
    <row r="220" spans="1:16" x14ac:dyDescent="0.25">
      <c r="A220" s="122" t="s">
        <v>9005</v>
      </c>
      <c r="B220" s="1">
        <f>+DV!D$2*Usage!$D220
+DV!D$3*Usage!$E220
+DV!D$4*Usage!$F220
+DV!D$5*Usage!$G220
+DV!D$6*Usage!$H220
+DV!D$7*Usage!$I220
+DV!D$8*Usage!$J220
+DV!D$9*Usage!$K220
+DV!D$10*Usage!$L220
+DV!D$11*Usage!$M220
+DV!D$12*Usage!$N220
+DV!D$13*Usage!$O220
+DV!D$14*Usage!$P220
+DV!D$15*Usage!$Q220
+DV!D$16*Usage!$R220
+DV!D$17*Usage!$S220
+DV!D$18*Usage!$T220
+DV!D$19*Usage!$U220
+DV!D$20*Usage!$V220
+DV!D$21*Usage!$W220
+DV!D$22*Usage!$X220
+DV!D$23*Usage!$Y220
+DV!D$24*Usage!$Z220
+DV!D$25*Usage!$AA220
+DV!E$26*Usage!$AB220
+DV!D$27*Usage!$AC220
+DV!D$28*Usage!$AD220
+DV!D$29*Usage!$AE220
+DV!D$30*Usage!$AF220
+DV!D$31*Usage!$AG220
+DV!D$32*Usage!$AH220
+DV!D$33*Usage!$AI220
+DV!D$34*Usage!$AJ220
+DV!D$35*Usage!$AK220
+DV!D$36*Usage!$AL220
+DV!D$37*Usage!$AM220
+DV!D$38*Usage!$AN220
+DV!D$39*Usage!$AO220
+DV!D$40*Usage!$AP220
+DV!D$41*Usage!$AQ220
+DV!D$42*Usage!$AR220
+DV!D$43*Usage!$AS220
+DV!D$44*Usage!$AT220
+DV!D$45*Usage!$AU220
+DV!D$46*Usage!$AV220
+DV!D$47*Usage!$AW220
+DV!D$48*Usage!$AX220
+DV!D$49*Usage!$AY220
+DV!D$50*Usage!$AZ220
+DV!D$51*Usage!$BA220
+DV!D$52*Usage!$BB220
+DV!D$53*Usage!$BC220
+DV!D$54*Usage!$BD220</f>
        <v>200</v>
      </c>
      <c r="C220" s="1">
        <f>+DV!E$2*Usage!$D220
+DV!E$3*Usage!$E220
+DV!E$4*Usage!$F220
+DV!E$5*Usage!$G220
+DV!E$6*Usage!$H220
+DV!E$7*Usage!$I220
+DV!E$8*Usage!$J220
+DV!E$9*Usage!$K220
+DV!E$10*Usage!$L220
+DV!E$11*Usage!$M220
+DV!E$12*Usage!$N220
+DV!E$13*Usage!$O220
+DV!E$14*Usage!$P220
+DV!E$15*Usage!$Q220
+DV!E$16*Usage!$R220
+DV!E$17*Usage!$S220
+DV!E$18*Usage!$T220
+DV!E$19*Usage!$U220
+DV!E$20*Usage!$V220
+DV!E$21*Usage!$W220
+DV!E$22*Usage!$X220
+DV!E$23*Usage!$Y220
+DV!E$24*Usage!$Z220
+DV!E$25*Usage!$AA220
+DV!F$26*Usage!$AB220
+DV!E$27*Usage!$AC220
+DV!E$28*Usage!$AD220
+DV!E$29*Usage!$AE220
+DV!E$30*Usage!$AF220
+DV!E$31*Usage!$AG220
+DV!E$32*Usage!$AH220
+DV!E$33*Usage!$AI220
+DV!E$34*Usage!$AJ220
+DV!E$35*Usage!$AK220
+DV!E$36*Usage!$AL220
+DV!E$37*Usage!$AM220
+DV!E$38*Usage!$AN220
+DV!E$39*Usage!$AO220
+DV!E$40*Usage!$AP220
+DV!E$41*Usage!$AQ220
+DV!E$42*Usage!$AR220
+DV!E$43*Usage!$AS220
+DV!E$44*Usage!$AT220
+DV!E$45*Usage!$AU220
+DV!E$46*Usage!$AV220
+DV!E$47*Usage!$AW220
+DV!E$48*Usage!$AX220
+DV!E$49*Usage!$AY220
+DV!E$50*Usage!$AZ220
+DV!E$51*Usage!$BA220
+DV!E$52*Usage!$BB220
+DV!E$53*Usage!$BC220
+DV!E$54*Usage!$BD220</f>
        <v>200</v>
      </c>
      <c r="D220" s="1">
        <f>+DV!F$2*Usage!$D220
+DV!F$3*Usage!$E220
+DV!F$4*Usage!$F220
+DV!F$5*Usage!$G220
+DV!F$6*Usage!$H220
+DV!F$7*Usage!$I220
+DV!F$8*Usage!$J220
+DV!F$9*Usage!$K220
+DV!F$10*Usage!$L220
+DV!F$11*Usage!$M220
+DV!F$12*Usage!$N220
+DV!F$13*Usage!$O220
+DV!F$14*Usage!$P220
+DV!F$15*Usage!$Q220
+DV!F$16*Usage!$R220
+DV!F$17*Usage!$S220
+DV!F$18*Usage!$T220
+DV!F$19*Usage!$U220
+DV!F$20*Usage!$V220
+DV!F$21*Usage!$W220
+DV!F$22*Usage!$X220
+DV!F$23*Usage!$Y220
+DV!F$24*Usage!$Z220
+DV!F$25*Usage!$AA220
+DV!G$26*Usage!$AB220
+DV!F$27*Usage!$AC220
+DV!F$28*Usage!$AD220
+DV!F$29*Usage!$AE220
+DV!F$30*Usage!$AF220
+DV!F$31*Usage!$AG220
+DV!F$32*Usage!$AH220
+DV!F$33*Usage!$AI220
+DV!F$34*Usage!$AJ220
+DV!F$35*Usage!$AK220
+DV!F$36*Usage!$AL220
+DV!F$37*Usage!$AM220
+DV!F$38*Usage!$AN220
+DV!F$39*Usage!$AO220
+DV!F$40*Usage!$AP220
+DV!F$41*Usage!$AQ220
+DV!F$42*Usage!$AR220
+DV!F$43*Usage!$AS220
+DV!F$44*Usage!$AT220
+DV!F$45*Usage!$AU220
+DV!F$46*Usage!$AV220
+DV!F$47*Usage!$AW220
+DV!F$48*Usage!$AX220
+DV!F$49*Usage!$AY220
+DV!F$50*Usage!$AZ220
+DV!F$51*Usage!$BA220
+DV!F$52*Usage!$BB220
+DV!F$53*Usage!$BC220
+DV!F$54*Usage!$BD220</f>
        <v>200</v>
      </c>
      <c r="E220" s="1">
        <f>+DV!G$2*Usage!$D220
+DV!G$3*Usage!$E220
+DV!G$4*Usage!$F220
+DV!G$5*Usage!$G220
+DV!G$6*Usage!$H220
+DV!G$7*Usage!$I220
+DV!G$8*Usage!$J220
+DV!G$9*Usage!$K220
+DV!G$10*Usage!$L220
+DV!G$11*Usage!$M220
+DV!G$12*Usage!$N220
+DV!G$13*Usage!$O220
+DV!G$14*Usage!$P220
+DV!G$15*Usage!$Q220
+DV!G$16*Usage!$R220
+DV!G$17*Usage!$S220
+DV!G$18*Usage!$T220
+DV!G$19*Usage!$U220
+DV!G$20*Usage!$V220
+DV!G$21*Usage!$W220
+DV!G$22*Usage!$X220
+DV!G$23*Usage!$Y220
+DV!G$24*Usage!$Z220
+DV!G$25*Usage!$AA220
+DV!H$26*Usage!$AB220
+DV!G$27*Usage!$AC220
+DV!G$28*Usage!$AD220
+DV!G$29*Usage!$AE220
+DV!G$30*Usage!$AF220
+DV!G$31*Usage!$AG220
+DV!G$32*Usage!$AH220
+DV!G$33*Usage!$AI220
+DV!G$34*Usage!$AJ220
+DV!G$35*Usage!$AK220
+DV!G$36*Usage!$AL220
+DV!G$37*Usage!$AM220
+DV!G$38*Usage!$AN220
+DV!G$39*Usage!$AO220
+DV!G$40*Usage!$AP220
+DV!G$41*Usage!$AQ220
+DV!G$42*Usage!$AR220
+DV!G$43*Usage!$AS220
+DV!G$44*Usage!$AT220
+DV!G$45*Usage!$AU220
+DV!G$46*Usage!$AV220
+DV!G$47*Usage!$AW220
+DV!G$48*Usage!$AX220
+DV!G$49*Usage!$AY220
+DV!G$50*Usage!$AZ220
+DV!G$51*Usage!$BA220
+DV!G$52*Usage!$BB220
+DV!G$53*Usage!$BC220
+DV!G$54*Usage!$BD220</f>
        <v>224</v>
      </c>
      <c r="F220" s="1">
        <f>+DV!H$2*Usage!$D220
+DV!H$3*Usage!$E220
+DV!H$4*Usage!$F220
+DV!H$5*Usage!$G220
+DV!H$6*Usage!$H220
+DV!H$7*Usage!$I220
+DV!H$8*Usage!$J220
+DV!H$9*Usage!$K220
+DV!H$10*Usage!$L220
+DV!H$11*Usage!$M220
+DV!H$12*Usage!$N220
+DV!H$13*Usage!$O220
+DV!H$14*Usage!$P220
+DV!H$15*Usage!$Q220
+DV!H$16*Usage!$R220
+DV!H$17*Usage!$S220
+DV!H$18*Usage!$T220
+DV!H$19*Usage!$U220
+DV!H$20*Usage!$V220
+DV!H$21*Usage!$W220
+DV!H$22*Usage!$X220
+DV!H$23*Usage!$Y220
+DV!H$24*Usage!$Z220
+DV!H$25*Usage!$AA220
+DV!I$26*Usage!$AB220
+DV!H$27*Usage!$AC220
+DV!H$28*Usage!$AD220
+DV!H$29*Usage!$AE220
+DV!H$30*Usage!$AF220
+DV!H$31*Usage!$AG220
+DV!H$32*Usage!$AH220
+DV!H$33*Usage!$AI220
+DV!H$34*Usage!$AJ220
+DV!H$35*Usage!$AK220
+DV!H$36*Usage!$AL220
+DV!H$37*Usage!$AM220
+DV!H$38*Usage!$AN220
+DV!H$39*Usage!$AO220
+DV!H$40*Usage!$AP220
+DV!H$41*Usage!$AQ220
+DV!H$42*Usage!$AR220
+DV!H$43*Usage!$AS220
+DV!H$44*Usage!$AT220
+DV!H$45*Usage!$AU220
+DV!H$46*Usage!$AV220
+DV!H$47*Usage!$AW220
+DV!H$48*Usage!$AX220
+DV!H$49*Usage!$AY220
+DV!H$50*Usage!$AZ220
+DV!H$51*Usage!$BA220
+DV!H$52*Usage!$BB220
+DV!H$53*Usage!$BC220
+DV!H$54*Usage!$BD220</f>
        <v>200</v>
      </c>
      <c r="G220" s="1">
        <f>+DV!I$2*Usage!$D220
+DV!I$3*Usage!$E220
+DV!I$4*Usage!$F220
+DV!I$5*Usage!$G220
+DV!I$6*Usage!$H220
+DV!I$7*Usage!$I220
+DV!I$8*Usage!$J220
+DV!I$9*Usage!$K220
+DV!I$10*Usage!$L220
+DV!I$11*Usage!$M220
+DV!I$12*Usage!$N220
+DV!I$13*Usage!$O220
+DV!I$14*Usage!$P220
+DV!I$15*Usage!$Q220
+DV!I$16*Usage!$R220
+DV!I$17*Usage!$S220
+DV!I$18*Usage!$T220
+DV!I$19*Usage!$U220
+DV!I$20*Usage!$V220
+DV!I$21*Usage!$W220
+DV!I$22*Usage!$X220
+DV!I$23*Usage!$Y220
+DV!I$24*Usage!$Z220
+DV!I$25*Usage!$AA220
+DV!J$26*Usage!$AB220
+DV!I$27*Usage!$AC220
+DV!I$28*Usage!$AD220
+DV!I$29*Usage!$AE220
+DV!I$30*Usage!$AF220
+DV!I$31*Usage!$AG220
+DV!I$32*Usage!$AH220
+DV!I$33*Usage!$AI220
+DV!I$34*Usage!$AJ220
+DV!I$35*Usage!$AK220
+DV!I$36*Usage!$AL220
+DV!I$37*Usage!$AM220
+DV!I$38*Usage!$AN220
+DV!I$39*Usage!$AO220
+DV!I$40*Usage!$AP220
+DV!I$41*Usage!$AQ220
+DV!I$42*Usage!$AR220
+DV!I$43*Usage!$AS220
+DV!I$44*Usage!$AT220
+DV!I$45*Usage!$AU220
+DV!I$46*Usage!$AV220
+DV!I$47*Usage!$AW220
+DV!I$48*Usage!$AX220
+DV!I$49*Usage!$AY220
+DV!I$50*Usage!$AZ220
+DV!I$51*Usage!$BA220
+DV!I$52*Usage!$BB220
+DV!I$53*Usage!$BC220
+DV!I$54*Usage!$BD220</f>
        <v>0</v>
      </c>
      <c r="H220" s="1">
        <f>+DV!J$2*Usage!$D220
+DV!J$3*Usage!$E220
+DV!J$4*Usage!$F220
+DV!J$5*Usage!$G220
+DV!J$6*Usage!$H220
+DV!J$7*Usage!$I220
+DV!J$8*Usage!$J220
+DV!J$9*Usage!$K220
+DV!J$10*Usage!$L220
+DV!J$11*Usage!$M220
+DV!J$12*Usage!$N220
+DV!J$13*Usage!$O220
+DV!J$14*Usage!$P220
+DV!J$15*Usage!$Q220
+DV!J$16*Usage!$R220
+DV!J$17*Usage!$S220
+DV!J$18*Usage!$T220
+DV!J$19*Usage!$U220
+DV!J$20*Usage!$V220
+DV!J$21*Usage!$W220
+DV!J$22*Usage!$X220
+DV!J$23*Usage!$Y220
+DV!J$24*Usage!$Z220
+DV!J$25*Usage!$AA220
+DV!K$26*Usage!$AB220
+DV!J$27*Usage!$AC220
+DV!J$28*Usage!$AD220
+DV!J$29*Usage!$AE220
+DV!J$30*Usage!$AF220
+DV!J$31*Usage!$AG220
+DV!J$32*Usage!$AH220
+DV!J$33*Usage!$AI220
+DV!J$34*Usage!$AJ220
+DV!J$35*Usage!$AK220
+DV!J$36*Usage!$AL220
+DV!J$37*Usage!$AM220
+DV!J$38*Usage!$AN220
+DV!J$39*Usage!$AO220
+DV!J$40*Usage!$AP220
+DV!J$41*Usage!$AQ220
+DV!J$42*Usage!$AR220
+DV!J$43*Usage!$AS220
+DV!J$44*Usage!$AT220
+DV!J$45*Usage!$AU220
+DV!J$46*Usage!$AV220
+DV!J$47*Usage!$AW220
+DV!J$48*Usage!$AX220
+DV!J$49*Usage!$AY220
+DV!J$50*Usage!$AZ220
+DV!J$51*Usage!$BA220
+DV!J$52*Usage!$BB220
+DV!J$53*Usage!$BC220
+DV!J$54*Usage!$BD220</f>
        <v>0</v>
      </c>
      <c r="I220" s="1">
        <f>+DV!K$2*Usage!$D220
+DV!K$3*Usage!$E220
+DV!K$4*Usage!$F220
+DV!K$5*Usage!$G220
+DV!K$6*Usage!$H220
+DV!K$7*Usage!$I220
+DV!K$8*Usage!$J220
+DV!K$9*Usage!$K220
+DV!K$10*Usage!$L220
+DV!K$11*Usage!$M220
+DV!K$12*Usage!$N220
+DV!K$13*Usage!$O220
+DV!K$14*Usage!$P220
+DV!K$15*Usage!$Q220
+DV!K$16*Usage!$R220
+DV!K$17*Usage!$S220
+DV!K$18*Usage!$T220
+DV!K$19*Usage!$U220
+DV!K$20*Usage!$V220
+DV!K$21*Usage!$W220
+DV!K$22*Usage!$X220
+DV!K$23*Usage!$Y220
+DV!K$24*Usage!$Z220
+DV!K$25*Usage!$AA220
+DV!L$26*Usage!$AB220
+DV!K$27*Usage!$AC220
+DV!K$28*Usage!$AD220
+DV!K$29*Usage!$AE220
+DV!K$30*Usage!$AF220
+DV!K$31*Usage!$AG220
+DV!K$32*Usage!$AH220
+DV!K$33*Usage!$AI220
+DV!K$34*Usage!$AJ220
+DV!K$35*Usage!$AK220
+DV!K$36*Usage!$AL220
+DV!K$37*Usage!$AM220
+DV!K$38*Usage!$AN220
+DV!K$39*Usage!$AO220
+DV!K$40*Usage!$AP220
+DV!K$41*Usage!$AQ220
+DV!K$42*Usage!$AR220
+DV!K$43*Usage!$AS220
+DV!K$44*Usage!$AT220
+DV!K$45*Usage!$AU220
+DV!K$46*Usage!$AV220
+DV!K$47*Usage!$AW220
+DV!K$48*Usage!$AX220
+DV!K$49*Usage!$AY220
+DV!K$50*Usage!$AZ220
+DV!K$51*Usage!$BA220
+DV!K$52*Usage!$BB220
+DV!K$53*Usage!$BC220
+DV!K$54*Usage!$BD220</f>
        <v>0</v>
      </c>
      <c r="J220" s="1">
        <f>+DV!L$2*Usage!$D220
+DV!L$3*Usage!$E220
+DV!L$4*Usage!$F220
+DV!L$5*Usage!$G220
+DV!L$6*Usage!$H220
+DV!L$7*Usage!$I220
+DV!L$8*Usage!$J220
+DV!L$9*Usage!$K220
+DV!L$10*Usage!$L220
+DV!L$11*Usage!$M220
+DV!L$12*Usage!$N220
+DV!L$13*Usage!$O220
+DV!L$14*Usage!$P220
+DV!L$15*Usage!$Q220
+DV!L$16*Usage!$R220
+DV!L$17*Usage!$S220
+DV!L$18*Usage!$T220
+DV!L$19*Usage!$U220
+DV!L$20*Usage!$V220
+DV!L$21*Usage!$W220
+DV!L$22*Usage!$X220
+DV!L$23*Usage!$Y220
+DV!L$24*Usage!$Z220
+DV!L$25*Usage!$AA220
+DV!M$26*Usage!$AB220
+DV!L$27*Usage!$AC220
+DV!L$28*Usage!$AD220
+DV!L$29*Usage!$AE220
+DV!L$30*Usage!$AF220
+DV!L$31*Usage!$AG220
+DV!L$32*Usage!$AH220
+DV!L$33*Usage!$AI220
+DV!L$34*Usage!$AJ220
+DV!L$35*Usage!$AK220
+DV!L$36*Usage!$AL220
+DV!L$37*Usage!$AM220
+DV!L$38*Usage!$AN220
+DV!L$39*Usage!$AO220
+DV!L$40*Usage!$AP220
+DV!L$41*Usage!$AQ220
+DV!L$42*Usage!$AR220
+DV!L$43*Usage!$AS220
+DV!L$44*Usage!$AT220
+DV!L$45*Usage!$AU220
+DV!L$46*Usage!$AV220
+DV!L$47*Usage!$AW220
+DV!L$48*Usage!$AX220
+DV!L$49*Usage!$AY220
+DV!L$50*Usage!$AZ220
+DV!L$51*Usage!$BA220
+DV!L$52*Usage!$BB220
+DV!L$53*Usage!$BC220
+DV!L$54*Usage!$BD220</f>
        <v>0</v>
      </c>
      <c r="K220" s="1">
        <f>+DV!M$2*Usage!$D220
+DV!M$3*Usage!$E220
+DV!M$4*Usage!$F220
+DV!M$5*Usage!$G220
+DV!M$6*Usage!$H220
+DV!M$7*Usage!$I220
+DV!M$8*Usage!$J220
+DV!M$9*Usage!$K220
+DV!M$10*Usage!$L220
+DV!M$11*Usage!$M220
+DV!M$12*Usage!$N220
+DV!M$13*Usage!$O220
+DV!M$14*Usage!$P220
+DV!M$15*Usage!$Q220
+DV!M$16*Usage!$R220
+DV!M$17*Usage!$S220
+DV!M$18*Usage!$T220
+DV!M$19*Usage!$U220
+DV!M$20*Usage!$V220
+DV!M$21*Usage!$W220
+DV!M$22*Usage!$X220
+DV!M$23*Usage!$Y220
+DV!M$24*Usage!$Z220
+DV!M$25*Usage!$AA220
+DV!M$26*Usage!$AB220
+DV!M$27*Usage!$AC220
+DV!M$28*Usage!$AD220
+DV!M$29*Usage!$AE220
+DV!M$30*Usage!$AF220
+DV!M$31*Usage!$AG220
+DV!M$32*Usage!$AH220
+DV!M$33*Usage!$AI220
+DV!M$34*Usage!$AJ220
+DV!M$35*Usage!$AK220
+DV!M$36*Usage!$AL220
+DV!M$37*Usage!$AM220
+DV!M$38*Usage!$AN220
+DV!M$39*Usage!$AO220
+DV!M$40*Usage!$AP220
+DV!M$41*Usage!$AQ220
+DV!M$42*Usage!$AR220
+DV!M$43*Usage!$AS220
+DV!M$44*Usage!$AT220
+DV!M$45*Usage!$AU220
+DV!M$46*Usage!$AV220
+DV!M$47*Usage!$AW220
+DV!M$48*Usage!$AX220
+DV!M$49*Usage!$AY220
+DV!M$50*Usage!$AZ220
+DV!M$51*Usage!$BA220
+DV!M$52*Usage!$BB220
+DV!M$53*Usage!$BC220
+DV!M$54*Usage!$BD220</f>
        <v>0</v>
      </c>
      <c r="L220" s="1">
        <f>+DV!N$2*Usage!$D220
+DV!N$3*Usage!$E220
+DV!N$4*Usage!$F220
+DV!N$5*Usage!$G220
+DV!N$6*Usage!$H220
+DV!N$7*Usage!$I220
+DV!N$8*Usage!$J220
+DV!N$9*Usage!$K220
+DV!N$10*Usage!$L220
+DV!N$11*Usage!$M220
+DV!N$12*Usage!$N220
+DV!N$13*Usage!$O220
+DV!N$14*Usage!$P220
+DV!N$15*Usage!$Q220
+DV!N$16*Usage!$R220
+DV!N$17*Usage!$S220
+DV!N$18*Usage!$T220
+DV!N$19*Usage!$U220
+DV!N$20*Usage!$V220
+DV!N$21*Usage!$W220
+DV!N$22*Usage!$X220
+DV!N$23*Usage!$Y220
+DV!N$24*Usage!$Z220
+DV!N$25*Usage!$AA220
+DV!N$26*Usage!$AB220
+DV!N$27*Usage!$AC220
+DV!N$28*Usage!$AD220
+DV!N$29*Usage!$AE220
+DV!N$30*Usage!$AF220
+DV!N$31*Usage!$AG220
+DV!N$32*Usage!$AH220
+DV!N$33*Usage!$AI220
+DV!N$34*Usage!$AJ220
+DV!N$35*Usage!$AK220
+DV!N$36*Usage!$AL220
+DV!N$37*Usage!$AM220
+DV!N$38*Usage!$AN220
+DV!N$39*Usage!$AO220
+DV!N$40*Usage!$AP220
+DV!N$41*Usage!$AQ220
+DV!N$42*Usage!$AR220
+DV!N$43*Usage!$AS220
+DV!N$44*Usage!$AT220
+DV!N$45*Usage!$AU220
+DV!N$46*Usage!$AV220
+DV!N$47*Usage!$AW220
+DV!N$48*Usage!$AX220
+DV!N$49*Usage!$AY220
+DV!N$50*Usage!$AZ220
+DV!N$51*Usage!$BA220
+DV!N$52*Usage!$BB220
+DV!N$53*Usage!$BC220
+DV!N$54*Usage!$BD220</f>
        <v>0</v>
      </c>
      <c r="M220" s="1">
        <f>+DV!O$2*Usage!$D220
+DV!O$3*Usage!$E220
+DV!O$4*Usage!$F220
+DV!O$5*Usage!$G220
+DV!O$6*Usage!$H220
+DV!O$7*Usage!$I220
+DV!O$8*Usage!$J220
+DV!O$9*Usage!$K220
+DV!O$10*Usage!$L220
+DV!O$11*Usage!$M220
+DV!O$12*Usage!$N220
+DV!O$13*Usage!$O220
+DV!O$14*Usage!$P220
+DV!O$15*Usage!$Q220
+DV!O$16*Usage!$R220
+DV!O$17*Usage!$S220
+DV!O$18*Usage!$T220
+DV!O$19*Usage!$U220
+DV!O$20*Usage!$V220
+DV!O$21*Usage!$W220
+DV!O$22*Usage!$X220
+DV!O$23*Usage!$Y220
+DV!O$24*Usage!$Z220
+DV!O$25*Usage!$AA220
+DV!O$26*Usage!$AB220
+DV!O$27*Usage!$AC220
+DV!O$28*Usage!$AD220
+DV!O$29*Usage!$AE220
+DV!O$30*Usage!$AF220
+DV!O$31*Usage!$AG220
+DV!O$32*Usage!$AH220
+DV!O$33*Usage!$AI220
+DV!O$34*Usage!$AJ220
+DV!O$35*Usage!$AK220
+DV!O$36*Usage!$AL220
+DV!O$37*Usage!$AM220
+DV!O$38*Usage!$AN220
+DV!O$39*Usage!$AO220
+DV!O$40*Usage!$AP220
+DV!O$41*Usage!$AQ220
+DV!O$42*Usage!$AR220
+DV!O$43*Usage!$AS220
+DV!O$44*Usage!$AT220
+DV!O$45*Usage!$AU220
+DV!O$46*Usage!$AV220
+DV!O$47*Usage!$AW220
+DV!O$48*Usage!$AX220
+DV!O$49*Usage!$AY220
+DV!O$50*Usage!$AZ220
+DV!O$51*Usage!$BA220
+DV!O$52*Usage!$BB220
+DV!O$53*Usage!$BC220
+DV!O$54*Usage!$BD220</f>
        <v>0</v>
      </c>
      <c r="N220" t="str">
        <f>VLOOKUP(A220,'Plant Stock'!B235:B10223,1,0)</f>
        <v>086927A.102</v>
      </c>
      <c r="P220" s="108"/>
    </row>
    <row r="221" spans="1:16" x14ac:dyDescent="0.25">
      <c r="A221" s="121" t="s">
        <v>9712</v>
      </c>
      <c r="B221" s="1">
        <f>+DV!D$2*Usage!$D221
+DV!D$3*Usage!$E221
+DV!D$4*Usage!$F221
+DV!D$5*Usage!$G221
+DV!D$6*Usage!$H221
+DV!D$7*Usage!$I221
+DV!D$8*Usage!$J221
+DV!D$9*Usage!$K221
+DV!D$10*Usage!$L221
+DV!D$11*Usage!$M221
+DV!D$12*Usage!$N221
+DV!D$13*Usage!$O221
+DV!D$14*Usage!$P221
+DV!D$15*Usage!$Q221
+DV!D$16*Usage!$R221
+DV!D$17*Usage!$S221
+DV!D$18*Usage!$T221
+DV!D$19*Usage!$U221
+DV!D$20*Usage!$V221
+DV!D$21*Usage!$W221
+DV!D$22*Usage!$X221
+DV!D$23*Usage!$Y221
+DV!D$24*Usage!$Z221
+DV!D$25*Usage!$AA221
+DV!E$26*Usage!$AB221
+DV!D$27*Usage!$AC221
+DV!D$28*Usage!$AD221
+DV!D$29*Usage!$AE221
+DV!D$30*Usage!$AF221
+DV!D$31*Usage!$AG221
+DV!D$32*Usage!$AH221
+DV!D$33*Usage!$AI221
+DV!D$34*Usage!$AJ221
+DV!D$35*Usage!$AK221
+DV!D$36*Usage!$AL221
+DV!D$37*Usage!$AM221
+DV!D$38*Usage!$AN221
+DV!D$39*Usage!$AO221
+DV!D$40*Usage!$AP221
+DV!D$41*Usage!$AQ221
+DV!D$42*Usage!$AR221
+DV!D$43*Usage!$AS221
+DV!D$44*Usage!$AT221
+DV!D$45*Usage!$AU221
+DV!D$46*Usage!$AV221
+DV!D$47*Usage!$AW221
+DV!D$48*Usage!$AX221
+DV!D$49*Usage!$AY221
+DV!D$50*Usage!$AZ221
+DV!D$51*Usage!$BA221
+DV!D$52*Usage!$BB221
+DV!D$53*Usage!$BC221
+DV!D$54*Usage!$BD221</f>
        <v>0</v>
      </c>
      <c r="C221" s="1">
        <f>+DV!E$2*Usage!$D221
+DV!E$3*Usage!$E221
+DV!E$4*Usage!$F221
+DV!E$5*Usage!$G221
+DV!E$6*Usage!$H221
+DV!E$7*Usage!$I221
+DV!E$8*Usage!$J221
+DV!E$9*Usage!$K221
+DV!E$10*Usage!$L221
+DV!E$11*Usage!$M221
+DV!E$12*Usage!$N221
+DV!E$13*Usage!$O221
+DV!E$14*Usage!$P221
+DV!E$15*Usage!$Q221
+DV!E$16*Usage!$R221
+DV!E$17*Usage!$S221
+DV!E$18*Usage!$T221
+DV!E$19*Usage!$U221
+DV!E$20*Usage!$V221
+DV!E$21*Usage!$W221
+DV!E$22*Usage!$X221
+DV!E$23*Usage!$Y221
+DV!E$24*Usage!$Z221
+DV!E$25*Usage!$AA221
+DV!F$26*Usage!$AB221
+DV!E$27*Usage!$AC221
+DV!E$28*Usage!$AD221
+DV!E$29*Usage!$AE221
+DV!E$30*Usage!$AF221
+DV!E$31*Usage!$AG221
+DV!E$32*Usage!$AH221
+DV!E$33*Usage!$AI221
+DV!E$34*Usage!$AJ221
+DV!E$35*Usage!$AK221
+DV!E$36*Usage!$AL221
+DV!E$37*Usage!$AM221
+DV!E$38*Usage!$AN221
+DV!E$39*Usage!$AO221
+DV!E$40*Usage!$AP221
+DV!E$41*Usage!$AQ221
+DV!E$42*Usage!$AR221
+DV!E$43*Usage!$AS221
+DV!E$44*Usage!$AT221
+DV!E$45*Usage!$AU221
+DV!E$46*Usage!$AV221
+DV!E$47*Usage!$AW221
+DV!E$48*Usage!$AX221
+DV!E$49*Usage!$AY221
+DV!E$50*Usage!$AZ221
+DV!E$51*Usage!$BA221
+DV!E$52*Usage!$BB221
+DV!E$53*Usage!$BC221
+DV!E$54*Usage!$BD221</f>
        <v>0</v>
      </c>
      <c r="D221" s="1">
        <f>+DV!F$2*Usage!$D221
+DV!F$3*Usage!$E221
+DV!F$4*Usage!$F221
+DV!F$5*Usage!$G221
+DV!F$6*Usage!$H221
+DV!F$7*Usage!$I221
+DV!F$8*Usage!$J221
+DV!F$9*Usage!$K221
+DV!F$10*Usage!$L221
+DV!F$11*Usage!$M221
+DV!F$12*Usage!$N221
+DV!F$13*Usage!$O221
+DV!F$14*Usage!$P221
+DV!F$15*Usage!$Q221
+DV!F$16*Usage!$R221
+DV!F$17*Usage!$S221
+DV!F$18*Usage!$T221
+DV!F$19*Usage!$U221
+DV!F$20*Usage!$V221
+DV!F$21*Usage!$W221
+DV!F$22*Usage!$X221
+DV!F$23*Usage!$Y221
+DV!F$24*Usage!$Z221
+DV!F$25*Usage!$AA221
+DV!G$26*Usage!$AB221
+DV!F$27*Usage!$AC221
+DV!F$28*Usage!$AD221
+DV!F$29*Usage!$AE221
+DV!F$30*Usage!$AF221
+DV!F$31*Usage!$AG221
+DV!F$32*Usage!$AH221
+DV!F$33*Usage!$AI221
+DV!F$34*Usage!$AJ221
+DV!F$35*Usage!$AK221
+DV!F$36*Usage!$AL221
+DV!F$37*Usage!$AM221
+DV!F$38*Usage!$AN221
+DV!F$39*Usage!$AO221
+DV!F$40*Usage!$AP221
+DV!F$41*Usage!$AQ221
+DV!F$42*Usage!$AR221
+DV!F$43*Usage!$AS221
+DV!F$44*Usage!$AT221
+DV!F$45*Usage!$AU221
+DV!F$46*Usage!$AV221
+DV!F$47*Usage!$AW221
+DV!F$48*Usage!$AX221
+DV!F$49*Usage!$AY221
+DV!F$50*Usage!$AZ221
+DV!F$51*Usage!$BA221
+DV!F$52*Usage!$BB221
+DV!F$53*Usage!$BC221
+DV!F$54*Usage!$BD221</f>
        <v>0</v>
      </c>
      <c r="E221" s="1">
        <f>+DV!G$2*Usage!$D221
+DV!G$3*Usage!$E221
+DV!G$4*Usage!$F221
+DV!G$5*Usage!$G221
+DV!G$6*Usage!$H221
+DV!G$7*Usage!$I221
+DV!G$8*Usage!$J221
+DV!G$9*Usage!$K221
+DV!G$10*Usage!$L221
+DV!G$11*Usage!$M221
+DV!G$12*Usage!$N221
+DV!G$13*Usage!$O221
+DV!G$14*Usage!$P221
+DV!G$15*Usage!$Q221
+DV!G$16*Usage!$R221
+DV!G$17*Usage!$S221
+DV!G$18*Usage!$T221
+DV!G$19*Usage!$U221
+DV!G$20*Usage!$V221
+DV!G$21*Usage!$W221
+DV!G$22*Usage!$X221
+DV!G$23*Usage!$Y221
+DV!G$24*Usage!$Z221
+DV!G$25*Usage!$AA221
+DV!H$26*Usage!$AB221
+DV!G$27*Usage!$AC221
+DV!G$28*Usage!$AD221
+DV!G$29*Usage!$AE221
+DV!G$30*Usage!$AF221
+DV!G$31*Usage!$AG221
+DV!G$32*Usage!$AH221
+DV!G$33*Usage!$AI221
+DV!G$34*Usage!$AJ221
+DV!G$35*Usage!$AK221
+DV!G$36*Usage!$AL221
+DV!G$37*Usage!$AM221
+DV!G$38*Usage!$AN221
+DV!G$39*Usage!$AO221
+DV!G$40*Usage!$AP221
+DV!G$41*Usage!$AQ221
+DV!G$42*Usage!$AR221
+DV!G$43*Usage!$AS221
+DV!G$44*Usage!$AT221
+DV!G$45*Usage!$AU221
+DV!G$46*Usage!$AV221
+DV!G$47*Usage!$AW221
+DV!G$48*Usage!$AX221
+DV!G$49*Usage!$AY221
+DV!G$50*Usage!$AZ221
+DV!G$51*Usage!$BA221
+DV!G$52*Usage!$BB221
+DV!G$53*Usage!$BC221
+DV!G$54*Usage!$BD221</f>
        <v>0</v>
      </c>
      <c r="F221" s="1">
        <f>+DV!H$2*Usage!$D221
+DV!H$3*Usage!$E221
+DV!H$4*Usage!$F221
+DV!H$5*Usage!$G221
+DV!H$6*Usage!$H221
+DV!H$7*Usage!$I221
+DV!H$8*Usage!$J221
+DV!H$9*Usage!$K221
+DV!H$10*Usage!$L221
+DV!H$11*Usage!$M221
+DV!H$12*Usage!$N221
+DV!H$13*Usage!$O221
+DV!H$14*Usage!$P221
+DV!H$15*Usage!$Q221
+DV!H$16*Usage!$R221
+DV!H$17*Usage!$S221
+DV!H$18*Usage!$T221
+DV!H$19*Usage!$U221
+DV!H$20*Usage!$V221
+DV!H$21*Usage!$W221
+DV!H$22*Usage!$X221
+DV!H$23*Usage!$Y221
+DV!H$24*Usage!$Z221
+DV!H$25*Usage!$AA221
+DV!I$26*Usage!$AB221
+DV!H$27*Usage!$AC221
+DV!H$28*Usage!$AD221
+DV!H$29*Usage!$AE221
+DV!H$30*Usage!$AF221
+DV!H$31*Usage!$AG221
+DV!H$32*Usage!$AH221
+DV!H$33*Usage!$AI221
+DV!H$34*Usage!$AJ221
+DV!H$35*Usage!$AK221
+DV!H$36*Usage!$AL221
+DV!H$37*Usage!$AM221
+DV!H$38*Usage!$AN221
+DV!H$39*Usage!$AO221
+DV!H$40*Usage!$AP221
+DV!H$41*Usage!$AQ221
+DV!H$42*Usage!$AR221
+DV!H$43*Usage!$AS221
+DV!H$44*Usage!$AT221
+DV!H$45*Usage!$AU221
+DV!H$46*Usage!$AV221
+DV!H$47*Usage!$AW221
+DV!H$48*Usage!$AX221
+DV!H$49*Usage!$AY221
+DV!H$50*Usage!$AZ221
+DV!H$51*Usage!$BA221
+DV!H$52*Usage!$BB221
+DV!H$53*Usage!$BC221
+DV!H$54*Usage!$BD221</f>
        <v>0</v>
      </c>
      <c r="G221" s="1">
        <f>+DV!I$2*Usage!$D221
+DV!I$3*Usage!$E221
+DV!I$4*Usage!$F221
+DV!I$5*Usage!$G221
+DV!I$6*Usage!$H221
+DV!I$7*Usage!$I221
+DV!I$8*Usage!$J221
+DV!I$9*Usage!$K221
+DV!I$10*Usage!$L221
+DV!I$11*Usage!$M221
+DV!I$12*Usage!$N221
+DV!I$13*Usage!$O221
+DV!I$14*Usage!$P221
+DV!I$15*Usage!$Q221
+DV!I$16*Usage!$R221
+DV!I$17*Usage!$S221
+DV!I$18*Usage!$T221
+DV!I$19*Usage!$U221
+DV!I$20*Usage!$V221
+DV!I$21*Usage!$W221
+DV!I$22*Usage!$X221
+DV!I$23*Usage!$Y221
+DV!I$24*Usage!$Z221
+DV!I$25*Usage!$AA221
+DV!J$26*Usage!$AB221
+DV!I$27*Usage!$AC221
+DV!I$28*Usage!$AD221
+DV!I$29*Usage!$AE221
+DV!I$30*Usage!$AF221
+DV!I$31*Usage!$AG221
+DV!I$32*Usage!$AH221
+DV!I$33*Usage!$AI221
+DV!I$34*Usage!$AJ221
+DV!I$35*Usage!$AK221
+DV!I$36*Usage!$AL221
+DV!I$37*Usage!$AM221
+DV!I$38*Usage!$AN221
+DV!I$39*Usage!$AO221
+DV!I$40*Usage!$AP221
+DV!I$41*Usage!$AQ221
+DV!I$42*Usage!$AR221
+DV!I$43*Usage!$AS221
+DV!I$44*Usage!$AT221
+DV!I$45*Usage!$AU221
+DV!I$46*Usage!$AV221
+DV!I$47*Usage!$AW221
+DV!I$48*Usage!$AX221
+DV!I$49*Usage!$AY221
+DV!I$50*Usage!$AZ221
+DV!I$51*Usage!$BA221
+DV!I$52*Usage!$BB221
+DV!I$53*Usage!$BC221
+DV!I$54*Usage!$BD221</f>
        <v>0</v>
      </c>
      <c r="H221" s="1">
        <f>+DV!J$2*Usage!$D221
+DV!J$3*Usage!$E221
+DV!J$4*Usage!$F221
+DV!J$5*Usage!$G221
+DV!J$6*Usage!$H221
+DV!J$7*Usage!$I221
+DV!J$8*Usage!$J221
+DV!J$9*Usage!$K221
+DV!J$10*Usage!$L221
+DV!J$11*Usage!$M221
+DV!J$12*Usage!$N221
+DV!J$13*Usage!$O221
+DV!J$14*Usage!$P221
+DV!J$15*Usage!$Q221
+DV!J$16*Usage!$R221
+DV!J$17*Usage!$S221
+DV!J$18*Usage!$T221
+DV!J$19*Usage!$U221
+DV!J$20*Usage!$V221
+DV!J$21*Usage!$W221
+DV!J$22*Usage!$X221
+DV!J$23*Usage!$Y221
+DV!J$24*Usage!$Z221
+DV!J$25*Usage!$AA221
+DV!K$26*Usage!$AB221
+DV!J$27*Usage!$AC221
+DV!J$28*Usage!$AD221
+DV!J$29*Usage!$AE221
+DV!J$30*Usage!$AF221
+DV!J$31*Usage!$AG221
+DV!J$32*Usage!$AH221
+DV!J$33*Usage!$AI221
+DV!J$34*Usage!$AJ221
+DV!J$35*Usage!$AK221
+DV!J$36*Usage!$AL221
+DV!J$37*Usage!$AM221
+DV!J$38*Usage!$AN221
+DV!J$39*Usage!$AO221
+DV!J$40*Usage!$AP221
+DV!J$41*Usage!$AQ221
+DV!J$42*Usage!$AR221
+DV!J$43*Usage!$AS221
+DV!J$44*Usage!$AT221
+DV!J$45*Usage!$AU221
+DV!J$46*Usage!$AV221
+DV!J$47*Usage!$AW221
+DV!J$48*Usage!$AX221
+DV!J$49*Usage!$AY221
+DV!J$50*Usage!$AZ221
+DV!J$51*Usage!$BA221
+DV!J$52*Usage!$BB221
+DV!J$53*Usage!$BC221
+DV!J$54*Usage!$BD221</f>
        <v>0</v>
      </c>
      <c r="I221" s="1">
        <f>+DV!K$2*Usage!$D221
+DV!K$3*Usage!$E221
+DV!K$4*Usage!$F221
+DV!K$5*Usage!$G221
+DV!K$6*Usage!$H221
+DV!K$7*Usage!$I221
+DV!K$8*Usage!$J221
+DV!K$9*Usage!$K221
+DV!K$10*Usage!$L221
+DV!K$11*Usage!$M221
+DV!K$12*Usage!$N221
+DV!K$13*Usage!$O221
+DV!K$14*Usage!$P221
+DV!K$15*Usage!$Q221
+DV!K$16*Usage!$R221
+DV!K$17*Usage!$S221
+DV!K$18*Usage!$T221
+DV!K$19*Usage!$U221
+DV!K$20*Usage!$V221
+DV!K$21*Usage!$W221
+DV!K$22*Usage!$X221
+DV!K$23*Usage!$Y221
+DV!K$24*Usage!$Z221
+DV!K$25*Usage!$AA221
+DV!L$26*Usage!$AB221
+DV!K$27*Usage!$AC221
+DV!K$28*Usage!$AD221
+DV!K$29*Usage!$AE221
+DV!K$30*Usage!$AF221
+DV!K$31*Usage!$AG221
+DV!K$32*Usage!$AH221
+DV!K$33*Usage!$AI221
+DV!K$34*Usage!$AJ221
+DV!K$35*Usage!$AK221
+DV!K$36*Usage!$AL221
+DV!K$37*Usage!$AM221
+DV!K$38*Usage!$AN221
+DV!K$39*Usage!$AO221
+DV!K$40*Usage!$AP221
+DV!K$41*Usage!$AQ221
+DV!K$42*Usage!$AR221
+DV!K$43*Usage!$AS221
+DV!K$44*Usage!$AT221
+DV!K$45*Usage!$AU221
+DV!K$46*Usage!$AV221
+DV!K$47*Usage!$AW221
+DV!K$48*Usage!$AX221
+DV!K$49*Usage!$AY221
+DV!K$50*Usage!$AZ221
+DV!K$51*Usage!$BA221
+DV!K$52*Usage!$BB221
+DV!K$53*Usage!$BC221
+DV!K$54*Usage!$BD221</f>
        <v>0</v>
      </c>
      <c r="J221" s="1">
        <f>+DV!L$2*Usage!$D221
+DV!L$3*Usage!$E221
+DV!L$4*Usage!$F221
+DV!L$5*Usage!$G221
+DV!L$6*Usage!$H221
+DV!L$7*Usage!$I221
+DV!L$8*Usage!$J221
+DV!L$9*Usage!$K221
+DV!L$10*Usage!$L221
+DV!L$11*Usage!$M221
+DV!L$12*Usage!$N221
+DV!L$13*Usage!$O221
+DV!L$14*Usage!$P221
+DV!L$15*Usage!$Q221
+DV!L$16*Usage!$R221
+DV!L$17*Usage!$S221
+DV!L$18*Usage!$T221
+DV!L$19*Usage!$U221
+DV!L$20*Usage!$V221
+DV!L$21*Usage!$W221
+DV!L$22*Usage!$X221
+DV!L$23*Usage!$Y221
+DV!L$24*Usage!$Z221
+DV!L$25*Usage!$AA221
+DV!M$26*Usage!$AB221
+DV!L$27*Usage!$AC221
+DV!L$28*Usage!$AD221
+DV!L$29*Usage!$AE221
+DV!L$30*Usage!$AF221
+DV!L$31*Usage!$AG221
+DV!L$32*Usage!$AH221
+DV!L$33*Usage!$AI221
+DV!L$34*Usage!$AJ221
+DV!L$35*Usage!$AK221
+DV!L$36*Usage!$AL221
+DV!L$37*Usage!$AM221
+DV!L$38*Usage!$AN221
+DV!L$39*Usage!$AO221
+DV!L$40*Usage!$AP221
+DV!L$41*Usage!$AQ221
+DV!L$42*Usage!$AR221
+DV!L$43*Usage!$AS221
+DV!L$44*Usage!$AT221
+DV!L$45*Usage!$AU221
+DV!L$46*Usage!$AV221
+DV!L$47*Usage!$AW221
+DV!L$48*Usage!$AX221
+DV!L$49*Usage!$AY221
+DV!L$50*Usage!$AZ221
+DV!L$51*Usage!$BA221
+DV!L$52*Usage!$BB221
+DV!L$53*Usage!$BC221
+DV!L$54*Usage!$BD221</f>
        <v>0</v>
      </c>
      <c r="K221" s="1">
        <f>+DV!M$2*Usage!$D221
+DV!M$3*Usage!$E221
+DV!M$4*Usage!$F221
+DV!M$5*Usage!$G221
+DV!M$6*Usage!$H221
+DV!M$7*Usage!$I221
+DV!M$8*Usage!$J221
+DV!M$9*Usage!$K221
+DV!M$10*Usage!$L221
+DV!M$11*Usage!$M221
+DV!M$12*Usage!$N221
+DV!M$13*Usage!$O221
+DV!M$14*Usage!$P221
+DV!M$15*Usage!$Q221
+DV!M$16*Usage!$R221
+DV!M$17*Usage!$S221
+DV!M$18*Usage!$T221
+DV!M$19*Usage!$U221
+DV!M$20*Usage!$V221
+DV!M$21*Usage!$W221
+DV!M$22*Usage!$X221
+DV!M$23*Usage!$Y221
+DV!M$24*Usage!$Z221
+DV!M$25*Usage!$AA221
+DV!M$26*Usage!$AB221
+DV!M$27*Usage!$AC221
+DV!M$28*Usage!$AD221
+DV!M$29*Usage!$AE221
+DV!M$30*Usage!$AF221
+DV!M$31*Usage!$AG221
+DV!M$32*Usage!$AH221
+DV!M$33*Usage!$AI221
+DV!M$34*Usage!$AJ221
+DV!M$35*Usage!$AK221
+DV!M$36*Usage!$AL221
+DV!M$37*Usage!$AM221
+DV!M$38*Usage!$AN221
+DV!M$39*Usage!$AO221
+DV!M$40*Usage!$AP221
+DV!M$41*Usage!$AQ221
+DV!M$42*Usage!$AR221
+DV!M$43*Usage!$AS221
+DV!M$44*Usage!$AT221
+DV!M$45*Usage!$AU221
+DV!M$46*Usage!$AV221
+DV!M$47*Usage!$AW221
+DV!M$48*Usage!$AX221
+DV!M$49*Usage!$AY221
+DV!M$50*Usage!$AZ221
+DV!M$51*Usage!$BA221
+DV!M$52*Usage!$BB221
+DV!M$53*Usage!$BC221
+DV!M$54*Usage!$BD221</f>
        <v>0</v>
      </c>
      <c r="L221" s="1">
        <f>+DV!N$2*Usage!$D221
+DV!N$3*Usage!$E221
+DV!N$4*Usage!$F221
+DV!N$5*Usage!$G221
+DV!N$6*Usage!$H221
+DV!N$7*Usage!$I221
+DV!N$8*Usage!$J221
+DV!N$9*Usage!$K221
+DV!N$10*Usage!$L221
+DV!N$11*Usage!$M221
+DV!N$12*Usage!$N221
+DV!N$13*Usage!$O221
+DV!N$14*Usage!$P221
+DV!N$15*Usage!$Q221
+DV!N$16*Usage!$R221
+DV!N$17*Usage!$S221
+DV!N$18*Usage!$T221
+DV!N$19*Usage!$U221
+DV!N$20*Usage!$V221
+DV!N$21*Usage!$W221
+DV!N$22*Usage!$X221
+DV!N$23*Usage!$Y221
+DV!N$24*Usage!$Z221
+DV!N$25*Usage!$AA221
+DV!N$26*Usage!$AB221
+DV!N$27*Usage!$AC221
+DV!N$28*Usage!$AD221
+DV!N$29*Usage!$AE221
+DV!N$30*Usage!$AF221
+DV!N$31*Usage!$AG221
+DV!N$32*Usage!$AH221
+DV!N$33*Usage!$AI221
+DV!N$34*Usage!$AJ221
+DV!N$35*Usage!$AK221
+DV!N$36*Usage!$AL221
+DV!N$37*Usage!$AM221
+DV!N$38*Usage!$AN221
+DV!N$39*Usage!$AO221
+DV!N$40*Usage!$AP221
+DV!N$41*Usage!$AQ221
+DV!N$42*Usage!$AR221
+DV!N$43*Usage!$AS221
+DV!N$44*Usage!$AT221
+DV!N$45*Usage!$AU221
+DV!N$46*Usage!$AV221
+DV!N$47*Usage!$AW221
+DV!N$48*Usage!$AX221
+DV!N$49*Usage!$AY221
+DV!N$50*Usage!$AZ221
+DV!N$51*Usage!$BA221
+DV!N$52*Usage!$BB221
+DV!N$53*Usage!$BC221
+DV!N$54*Usage!$BD221</f>
        <v>0</v>
      </c>
      <c r="M221" s="1">
        <f>+DV!O$2*Usage!$D221
+DV!O$3*Usage!$E221
+DV!O$4*Usage!$F221
+DV!O$5*Usage!$G221
+DV!O$6*Usage!$H221
+DV!O$7*Usage!$I221
+DV!O$8*Usage!$J221
+DV!O$9*Usage!$K221
+DV!O$10*Usage!$L221
+DV!O$11*Usage!$M221
+DV!O$12*Usage!$N221
+DV!O$13*Usage!$O221
+DV!O$14*Usage!$P221
+DV!O$15*Usage!$Q221
+DV!O$16*Usage!$R221
+DV!O$17*Usage!$S221
+DV!O$18*Usage!$T221
+DV!O$19*Usage!$U221
+DV!O$20*Usage!$V221
+DV!O$21*Usage!$W221
+DV!O$22*Usage!$X221
+DV!O$23*Usage!$Y221
+DV!O$24*Usage!$Z221
+DV!O$25*Usage!$AA221
+DV!O$26*Usage!$AB221
+DV!O$27*Usage!$AC221
+DV!O$28*Usage!$AD221
+DV!O$29*Usage!$AE221
+DV!O$30*Usage!$AF221
+DV!O$31*Usage!$AG221
+DV!O$32*Usage!$AH221
+DV!O$33*Usage!$AI221
+DV!O$34*Usage!$AJ221
+DV!O$35*Usage!$AK221
+DV!O$36*Usage!$AL221
+DV!O$37*Usage!$AM221
+DV!O$38*Usage!$AN221
+DV!O$39*Usage!$AO221
+DV!O$40*Usage!$AP221
+DV!O$41*Usage!$AQ221
+DV!O$42*Usage!$AR221
+DV!O$43*Usage!$AS221
+DV!O$44*Usage!$AT221
+DV!O$45*Usage!$AU221
+DV!O$46*Usage!$AV221
+DV!O$47*Usage!$AW221
+DV!O$48*Usage!$AX221
+DV!O$49*Usage!$AY221
+DV!O$50*Usage!$AZ221
+DV!O$51*Usage!$BA221
+DV!O$52*Usage!$BB221
+DV!O$53*Usage!$BC221
+DV!O$54*Usage!$BD221</f>
        <v>0</v>
      </c>
      <c r="N221" t="str">
        <f>VLOOKUP(A221,'Plant Stock'!B236:B10224,1,0)</f>
        <v>086975A.104</v>
      </c>
      <c r="P221" s="108"/>
    </row>
    <row r="222" spans="1:16" x14ac:dyDescent="0.25">
      <c r="A222" s="121" t="s">
        <v>9515</v>
      </c>
      <c r="B222" s="1">
        <f>+DV!D$2*Usage!$D222
+DV!D$3*Usage!$E222
+DV!D$4*Usage!$F222
+DV!D$5*Usage!$G222
+DV!D$6*Usage!$H222
+DV!D$7*Usage!$I222
+DV!D$8*Usage!$J222
+DV!D$9*Usage!$K222
+DV!D$10*Usage!$L222
+DV!D$11*Usage!$M222
+DV!D$12*Usage!$N222
+DV!D$13*Usage!$O222
+DV!D$14*Usage!$P222
+DV!D$15*Usage!$Q222
+DV!D$16*Usage!$R222
+DV!D$17*Usage!$S222
+DV!D$18*Usage!$T222
+DV!D$19*Usage!$U222
+DV!D$20*Usage!$V222
+DV!D$21*Usage!$W222
+DV!D$22*Usage!$X222
+DV!D$23*Usage!$Y222
+DV!D$24*Usage!$Z222
+DV!D$25*Usage!$AA222
+DV!E$26*Usage!$AB222
+DV!D$27*Usage!$AC222
+DV!D$28*Usage!$AD222
+DV!D$29*Usage!$AE222
+DV!D$30*Usage!$AF222
+DV!D$31*Usage!$AG222
+DV!D$32*Usage!$AH222
+DV!D$33*Usage!$AI222
+DV!D$34*Usage!$AJ222
+DV!D$35*Usage!$AK222
+DV!D$36*Usage!$AL222
+DV!D$37*Usage!$AM222
+DV!D$38*Usage!$AN222
+DV!D$39*Usage!$AO222
+DV!D$40*Usage!$AP222
+DV!D$41*Usage!$AQ222
+DV!D$42*Usage!$AR222
+DV!D$43*Usage!$AS222
+DV!D$44*Usage!$AT222
+DV!D$45*Usage!$AU222
+DV!D$46*Usage!$AV222
+DV!D$47*Usage!$AW222
+DV!D$48*Usage!$AX222
+DV!D$49*Usage!$AY222
+DV!D$50*Usage!$AZ222
+DV!D$51*Usage!$BA222
+DV!D$52*Usage!$BB222
+DV!D$53*Usage!$BC222
+DV!D$54*Usage!$BD222</f>
        <v>0</v>
      </c>
      <c r="C222" s="1">
        <f>+DV!E$2*Usage!$D222
+DV!E$3*Usage!$E222
+DV!E$4*Usage!$F222
+DV!E$5*Usage!$G222
+DV!E$6*Usage!$H222
+DV!E$7*Usage!$I222
+DV!E$8*Usage!$J222
+DV!E$9*Usage!$K222
+DV!E$10*Usage!$L222
+DV!E$11*Usage!$M222
+DV!E$12*Usage!$N222
+DV!E$13*Usage!$O222
+DV!E$14*Usage!$P222
+DV!E$15*Usage!$Q222
+DV!E$16*Usage!$R222
+DV!E$17*Usage!$S222
+DV!E$18*Usage!$T222
+DV!E$19*Usage!$U222
+DV!E$20*Usage!$V222
+DV!E$21*Usage!$W222
+DV!E$22*Usage!$X222
+DV!E$23*Usage!$Y222
+DV!E$24*Usage!$Z222
+DV!E$25*Usage!$AA222
+DV!F$26*Usage!$AB222
+DV!E$27*Usage!$AC222
+DV!E$28*Usage!$AD222
+DV!E$29*Usage!$AE222
+DV!E$30*Usage!$AF222
+DV!E$31*Usage!$AG222
+DV!E$32*Usage!$AH222
+DV!E$33*Usage!$AI222
+DV!E$34*Usage!$AJ222
+DV!E$35*Usage!$AK222
+DV!E$36*Usage!$AL222
+DV!E$37*Usage!$AM222
+DV!E$38*Usage!$AN222
+DV!E$39*Usage!$AO222
+DV!E$40*Usage!$AP222
+DV!E$41*Usage!$AQ222
+DV!E$42*Usage!$AR222
+DV!E$43*Usage!$AS222
+DV!E$44*Usage!$AT222
+DV!E$45*Usage!$AU222
+DV!E$46*Usage!$AV222
+DV!E$47*Usage!$AW222
+DV!E$48*Usage!$AX222
+DV!E$49*Usage!$AY222
+DV!E$50*Usage!$AZ222
+DV!E$51*Usage!$BA222
+DV!E$52*Usage!$BB222
+DV!E$53*Usage!$BC222
+DV!E$54*Usage!$BD222</f>
        <v>0</v>
      </c>
      <c r="D222" s="1">
        <f>+DV!F$2*Usage!$D222
+DV!F$3*Usage!$E222
+DV!F$4*Usage!$F222
+DV!F$5*Usage!$G222
+DV!F$6*Usage!$H222
+DV!F$7*Usage!$I222
+DV!F$8*Usage!$J222
+DV!F$9*Usage!$K222
+DV!F$10*Usage!$L222
+DV!F$11*Usage!$M222
+DV!F$12*Usage!$N222
+DV!F$13*Usage!$O222
+DV!F$14*Usage!$P222
+DV!F$15*Usage!$Q222
+DV!F$16*Usage!$R222
+DV!F$17*Usage!$S222
+DV!F$18*Usage!$T222
+DV!F$19*Usage!$U222
+DV!F$20*Usage!$V222
+DV!F$21*Usage!$W222
+DV!F$22*Usage!$X222
+DV!F$23*Usage!$Y222
+DV!F$24*Usage!$Z222
+DV!F$25*Usage!$AA222
+DV!G$26*Usage!$AB222
+DV!F$27*Usage!$AC222
+DV!F$28*Usage!$AD222
+DV!F$29*Usage!$AE222
+DV!F$30*Usage!$AF222
+DV!F$31*Usage!$AG222
+DV!F$32*Usage!$AH222
+DV!F$33*Usage!$AI222
+DV!F$34*Usage!$AJ222
+DV!F$35*Usage!$AK222
+DV!F$36*Usage!$AL222
+DV!F$37*Usage!$AM222
+DV!F$38*Usage!$AN222
+DV!F$39*Usage!$AO222
+DV!F$40*Usage!$AP222
+DV!F$41*Usage!$AQ222
+DV!F$42*Usage!$AR222
+DV!F$43*Usage!$AS222
+DV!F$44*Usage!$AT222
+DV!F$45*Usage!$AU222
+DV!F$46*Usage!$AV222
+DV!F$47*Usage!$AW222
+DV!F$48*Usage!$AX222
+DV!F$49*Usage!$AY222
+DV!F$50*Usage!$AZ222
+DV!F$51*Usage!$BA222
+DV!F$52*Usage!$BB222
+DV!F$53*Usage!$BC222
+DV!F$54*Usage!$BD222</f>
        <v>0</v>
      </c>
      <c r="E222" s="1">
        <f>+DV!G$2*Usage!$D222
+DV!G$3*Usage!$E222
+DV!G$4*Usage!$F222
+DV!G$5*Usage!$G222
+DV!G$6*Usage!$H222
+DV!G$7*Usage!$I222
+DV!G$8*Usage!$J222
+DV!G$9*Usage!$K222
+DV!G$10*Usage!$L222
+DV!G$11*Usage!$M222
+DV!G$12*Usage!$N222
+DV!G$13*Usage!$O222
+DV!G$14*Usage!$P222
+DV!G$15*Usage!$Q222
+DV!G$16*Usage!$R222
+DV!G$17*Usage!$S222
+DV!G$18*Usage!$T222
+DV!G$19*Usage!$U222
+DV!G$20*Usage!$V222
+DV!G$21*Usage!$W222
+DV!G$22*Usage!$X222
+DV!G$23*Usage!$Y222
+DV!G$24*Usage!$Z222
+DV!G$25*Usage!$AA222
+DV!H$26*Usage!$AB222
+DV!G$27*Usage!$AC222
+DV!G$28*Usage!$AD222
+DV!G$29*Usage!$AE222
+DV!G$30*Usage!$AF222
+DV!G$31*Usage!$AG222
+DV!G$32*Usage!$AH222
+DV!G$33*Usage!$AI222
+DV!G$34*Usage!$AJ222
+DV!G$35*Usage!$AK222
+DV!G$36*Usage!$AL222
+DV!G$37*Usage!$AM222
+DV!G$38*Usage!$AN222
+DV!G$39*Usage!$AO222
+DV!G$40*Usage!$AP222
+DV!G$41*Usage!$AQ222
+DV!G$42*Usage!$AR222
+DV!G$43*Usage!$AS222
+DV!G$44*Usage!$AT222
+DV!G$45*Usage!$AU222
+DV!G$46*Usage!$AV222
+DV!G$47*Usage!$AW222
+DV!G$48*Usage!$AX222
+DV!G$49*Usage!$AY222
+DV!G$50*Usage!$AZ222
+DV!G$51*Usage!$BA222
+DV!G$52*Usage!$BB222
+DV!G$53*Usage!$BC222
+DV!G$54*Usage!$BD222</f>
        <v>0</v>
      </c>
      <c r="F222" s="1">
        <f>+DV!H$2*Usage!$D222
+DV!H$3*Usage!$E222
+DV!H$4*Usage!$F222
+DV!H$5*Usage!$G222
+DV!H$6*Usage!$H222
+DV!H$7*Usage!$I222
+DV!H$8*Usage!$J222
+DV!H$9*Usage!$K222
+DV!H$10*Usage!$L222
+DV!H$11*Usage!$M222
+DV!H$12*Usage!$N222
+DV!H$13*Usage!$O222
+DV!H$14*Usage!$P222
+DV!H$15*Usage!$Q222
+DV!H$16*Usage!$R222
+DV!H$17*Usage!$S222
+DV!H$18*Usage!$T222
+DV!H$19*Usage!$U222
+DV!H$20*Usage!$V222
+DV!H$21*Usage!$W222
+DV!H$22*Usage!$X222
+DV!H$23*Usage!$Y222
+DV!H$24*Usage!$Z222
+DV!H$25*Usage!$AA222
+DV!I$26*Usage!$AB222
+DV!H$27*Usage!$AC222
+DV!H$28*Usage!$AD222
+DV!H$29*Usage!$AE222
+DV!H$30*Usage!$AF222
+DV!H$31*Usage!$AG222
+DV!H$32*Usage!$AH222
+DV!H$33*Usage!$AI222
+DV!H$34*Usage!$AJ222
+DV!H$35*Usage!$AK222
+DV!H$36*Usage!$AL222
+DV!H$37*Usage!$AM222
+DV!H$38*Usage!$AN222
+DV!H$39*Usage!$AO222
+DV!H$40*Usage!$AP222
+DV!H$41*Usage!$AQ222
+DV!H$42*Usage!$AR222
+DV!H$43*Usage!$AS222
+DV!H$44*Usage!$AT222
+DV!H$45*Usage!$AU222
+DV!H$46*Usage!$AV222
+DV!H$47*Usage!$AW222
+DV!H$48*Usage!$AX222
+DV!H$49*Usage!$AY222
+DV!H$50*Usage!$AZ222
+DV!H$51*Usage!$BA222
+DV!H$52*Usage!$BB222
+DV!H$53*Usage!$BC222
+DV!H$54*Usage!$BD222</f>
        <v>0</v>
      </c>
      <c r="G222" s="1">
        <f>+DV!I$2*Usage!$D222
+DV!I$3*Usage!$E222
+DV!I$4*Usage!$F222
+DV!I$5*Usage!$G222
+DV!I$6*Usage!$H222
+DV!I$7*Usage!$I222
+DV!I$8*Usage!$J222
+DV!I$9*Usage!$K222
+DV!I$10*Usage!$L222
+DV!I$11*Usage!$M222
+DV!I$12*Usage!$N222
+DV!I$13*Usage!$O222
+DV!I$14*Usage!$P222
+DV!I$15*Usage!$Q222
+DV!I$16*Usage!$R222
+DV!I$17*Usage!$S222
+DV!I$18*Usage!$T222
+DV!I$19*Usage!$U222
+DV!I$20*Usage!$V222
+DV!I$21*Usage!$W222
+DV!I$22*Usage!$X222
+DV!I$23*Usage!$Y222
+DV!I$24*Usage!$Z222
+DV!I$25*Usage!$AA222
+DV!J$26*Usage!$AB222
+DV!I$27*Usage!$AC222
+DV!I$28*Usage!$AD222
+DV!I$29*Usage!$AE222
+DV!I$30*Usage!$AF222
+DV!I$31*Usage!$AG222
+DV!I$32*Usage!$AH222
+DV!I$33*Usage!$AI222
+DV!I$34*Usage!$AJ222
+DV!I$35*Usage!$AK222
+DV!I$36*Usage!$AL222
+DV!I$37*Usage!$AM222
+DV!I$38*Usage!$AN222
+DV!I$39*Usage!$AO222
+DV!I$40*Usage!$AP222
+DV!I$41*Usage!$AQ222
+DV!I$42*Usage!$AR222
+DV!I$43*Usage!$AS222
+DV!I$44*Usage!$AT222
+DV!I$45*Usage!$AU222
+DV!I$46*Usage!$AV222
+DV!I$47*Usage!$AW222
+DV!I$48*Usage!$AX222
+DV!I$49*Usage!$AY222
+DV!I$50*Usage!$AZ222
+DV!I$51*Usage!$BA222
+DV!I$52*Usage!$BB222
+DV!I$53*Usage!$BC222
+DV!I$54*Usage!$BD222</f>
        <v>0</v>
      </c>
      <c r="H222" s="1">
        <f>+DV!J$2*Usage!$D222
+DV!J$3*Usage!$E222
+DV!J$4*Usage!$F222
+DV!J$5*Usage!$G222
+DV!J$6*Usage!$H222
+DV!J$7*Usage!$I222
+DV!J$8*Usage!$J222
+DV!J$9*Usage!$K222
+DV!J$10*Usage!$L222
+DV!J$11*Usage!$M222
+DV!J$12*Usage!$N222
+DV!J$13*Usage!$O222
+DV!J$14*Usage!$P222
+DV!J$15*Usage!$Q222
+DV!J$16*Usage!$R222
+DV!J$17*Usage!$S222
+DV!J$18*Usage!$T222
+DV!J$19*Usage!$U222
+DV!J$20*Usage!$V222
+DV!J$21*Usage!$W222
+DV!J$22*Usage!$X222
+DV!J$23*Usage!$Y222
+DV!J$24*Usage!$Z222
+DV!J$25*Usage!$AA222
+DV!K$26*Usage!$AB222
+DV!J$27*Usage!$AC222
+DV!J$28*Usage!$AD222
+DV!J$29*Usage!$AE222
+DV!J$30*Usage!$AF222
+DV!J$31*Usage!$AG222
+DV!J$32*Usage!$AH222
+DV!J$33*Usage!$AI222
+DV!J$34*Usage!$AJ222
+DV!J$35*Usage!$AK222
+DV!J$36*Usage!$AL222
+DV!J$37*Usage!$AM222
+DV!J$38*Usage!$AN222
+DV!J$39*Usage!$AO222
+DV!J$40*Usage!$AP222
+DV!J$41*Usage!$AQ222
+DV!J$42*Usage!$AR222
+DV!J$43*Usage!$AS222
+DV!J$44*Usage!$AT222
+DV!J$45*Usage!$AU222
+DV!J$46*Usage!$AV222
+DV!J$47*Usage!$AW222
+DV!J$48*Usage!$AX222
+DV!J$49*Usage!$AY222
+DV!J$50*Usage!$AZ222
+DV!J$51*Usage!$BA222
+DV!J$52*Usage!$BB222
+DV!J$53*Usage!$BC222
+DV!J$54*Usage!$BD222</f>
        <v>0</v>
      </c>
      <c r="I222" s="1">
        <f>+DV!K$2*Usage!$D222
+DV!K$3*Usage!$E222
+DV!K$4*Usage!$F222
+DV!K$5*Usage!$G222
+DV!K$6*Usage!$H222
+DV!K$7*Usage!$I222
+DV!K$8*Usage!$J222
+DV!K$9*Usage!$K222
+DV!K$10*Usage!$L222
+DV!K$11*Usage!$M222
+DV!K$12*Usage!$N222
+DV!K$13*Usage!$O222
+DV!K$14*Usage!$P222
+DV!K$15*Usage!$Q222
+DV!K$16*Usage!$R222
+DV!K$17*Usage!$S222
+DV!K$18*Usage!$T222
+DV!K$19*Usage!$U222
+DV!K$20*Usage!$V222
+DV!K$21*Usage!$W222
+DV!K$22*Usage!$X222
+DV!K$23*Usage!$Y222
+DV!K$24*Usage!$Z222
+DV!K$25*Usage!$AA222
+DV!L$26*Usage!$AB222
+DV!K$27*Usage!$AC222
+DV!K$28*Usage!$AD222
+DV!K$29*Usage!$AE222
+DV!K$30*Usage!$AF222
+DV!K$31*Usage!$AG222
+DV!K$32*Usage!$AH222
+DV!K$33*Usage!$AI222
+DV!K$34*Usage!$AJ222
+DV!K$35*Usage!$AK222
+DV!K$36*Usage!$AL222
+DV!K$37*Usage!$AM222
+DV!K$38*Usage!$AN222
+DV!K$39*Usage!$AO222
+DV!K$40*Usage!$AP222
+DV!K$41*Usage!$AQ222
+DV!K$42*Usage!$AR222
+DV!K$43*Usage!$AS222
+DV!K$44*Usage!$AT222
+DV!K$45*Usage!$AU222
+DV!K$46*Usage!$AV222
+DV!K$47*Usage!$AW222
+DV!K$48*Usage!$AX222
+DV!K$49*Usage!$AY222
+DV!K$50*Usage!$AZ222
+DV!K$51*Usage!$BA222
+DV!K$52*Usage!$BB222
+DV!K$53*Usage!$BC222
+DV!K$54*Usage!$BD222</f>
        <v>0</v>
      </c>
      <c r="J222" s="1">
        <f>+DV!L$2*Usage!$D222
+DV!L$3*Usage!$E222
+DV!L$4*Usage!$F222
+DV!L$5*Usage!$G222
+DV!L$6*Usage!$H222
+DV!L$7*Usage!$I222
+DV!L$8*Usage!$J222
+DV!L$9*Usage!$K222
+DV!L$10*Usage!$L222
+DV!L$11*Usage!$M222
+DV!L$12*Usage!$N222
+DV!L$13*Usage!$O222
+DV!L$14*Usage!$P222
+DV!L$15*Usage!$Q222
+DV!L$16*Usage!$R222
+DV!L$17*Usage!$S222
+DV!L$18*Usage!$T222
+DV!L$19*Usage!$U222
+DV!L$20*Usage!$V222
+DV!L$21*Usage!$W222
+DV!L$22*Usage!$X222
+DV!L$23*Usage!$Y222
+DV!L$24*Usage!$Z222
+DV!L$25*Usage!$AA222
+DV!M$26*Usage!$AB222
+DV!L$27*Usage!$AC222
+DV!L$28*Usage!$AD222
+DV!L$29*Usage!$AE222
+DV!L$30*Usage!$AF222
+DV!L$31*Usage!$AG222
+DV!L$32*Usage!$AH222
+DV!L$33*Usage!$AI222
+DV!L$34*Usage!$AJ222
+DV!L$35*Usage!$AK222
+DV!L$36*Usage!$AL222
+DV!L$37*Usage!$AM222
+DV!L$38*Usage!$AN222
+DV!L$39*Usage!$AO222
+DV!L$40*Usage!$AP222
+DV!L$41*Usage!$AQ222
+DV!L$42*Usage!$AR222
+DV!L$43*Usage!$AS222
+DV!L$44*Usage!$AT222
+DV!L$45*Usage!$AU222
+DV!L$46*Usage!$AV222
+DV!L$47*Usage!$AW222
+DV!L$48*Usage!$AX222
+DV!L$49*Usage!$AY222
+DV!L$50*Usage!$AZ222
+DV!L$51*Usage!$BA222
+DV!L$52*Usage!$BB222
+DV!L$53*Usage!$BC222
+DV!L$54*Usage!$BD222</f>
        <v>0</v>
      </c>
      <c r="K222" s="1">
        <f>+DV!M$2*Usage!$D222
+DV!M$3*Usage!$E222
+DV!M$4*Usage!$F222
+DV!M$5*Usage!$G222
+DV!M$6*Usage!$H222
+DV!M$7*Usage!$I222
+DV!M$8*Usage!$J222
+DV!M$9*Usage!$K222
+DV!M$10*Usage!$L222
+DV!M$11*Usage!$M222
+DV!M$12*Usage!$N222
+DV!M$13*Usage!$O222
+DV!M$14*Usage!$P222
+DV!M$15*Usage!$Q222
+DV!M$16*Usage!$R222
+DV!M$17*Usage!$S222
+DV!M$18*Usage!$T222
+DV!M$19*Usage!$U222
+DV!M$20*Usage!$V222
+DV!M$21*Usage!$W222
+DV!M$22*Usage!$X222
+DV!M$23*Usage!$Y222
+DV!M$24*Usage!$Z222
+DV!M$25*Usage!$AA222
+DV!M$26*Usage!$AB222
+DV!M$27*Usage!$AC222
+DV!M$28*Usage!$AD222
+DV!M$29*Usage!$AE222
+DV!M$30*Usage!$AF222
+DV!M$31*Usage!$AG222
+DV!M$32*Usage!$AH222
+DV!M$33*Usage!$AI222
+DV!M$34*Usage!$AJ222
+DV!M$35*Usage!$AK222
+DV!M$36*Usage!$AL222
+DV!M$37*Usage!$AM222
+DV!M$38*Usage!$AN222
+DV!M$39*Usage!$AO222
+DV!M$40*Usage!$AP222
+DV!M$41*Usage!$AQ222
+DV!M$42*Usage!$AR222
+DV!M$43*Usage!$AS222
+DV!M$44*Usage!$AT222
+DV!M$45*Usage!$AU222
+DV!M$46*Usage!$AV222
+DV!M$47*Usage!$AW222
+DV!M$48*Usage!$AX222
+DV!M$49*Usage!$AY222
+DV!M$50*Usage!$AZ222
+DV!M$51*Usage!$BA222
+DV!M$52*Usage!$BB222
+DV!M$53*Usage!$BC222
+DV!M$54*Usage!$BD222</f>
        <v>0</v>
      </c>
      <c r="L222" s="1">
        <f>+DV!N$2*Usage!$D222
+DV!N$3*Usage!$E222
+DV!N$4*Usage!$F222
+DV!N$5*Usage!$G222
+DV!N$6*Usage!$H222
+DV!N$7*Usage!$I222
+DV!N$8*Usage!$J222
+DV!N$9*Usage!$K222
+DV!N$10*Usage!$L222
+DV!N$11*Usage!$M222
+DV!N$12*Usage!$N222
+DV!N$13*Usage!$O222
+DV!N$14*Usage!$P222
+DV!N$15*Usage!$Q222
+DV!N$16*Usage!$R222
+DV!N$17*Usage!$S222
+DV!N$18*Usage!$T222
+DV!N$19*Usage!$U222
+DV!N$20*Usage!$V222
+DV!N$21*Usage!$W222
+DV!N$22*Usage!$X222
+DV!N$23*Usage!$Y222
+DV!N$24*Usage!$Z222
+DV!N$25*Usage!$AA222
+DV!N$26*Usage!$AB222
+DV!N$27*Usage!$AC222
+DV!N$28*Usage!$AD222
+DV!N$29*Usage!$AE222
+DV!N$30*Usage!$AF222
+DV!N$31*Usage!$AG222
+DV!N$32*Usage!$AH222
+DV!N$33*Usage!$AI222
+DV!N$34*Usage!$AJ222
+DV!N$35*Usage!$AK222
+DV!N$36*Usage!$AL222
+DV!N$37*Usage!$AM222
+DV!N$38*Usage!$AN222
+DV!N$39*Usage!$AO222
+DV!N$40*Usage!$AP222
+DV!N$41*Usage!$AQ222
+DV!N$42*Usage!$AR222
+DV!N$43*Usage!$AS222
+DV!N$44*Usage!$AT222
+DV!N$45*Usage!$AU222
+DV!N$46*Usage!$AV222
+DV!N$47*Usage!$AW222
+DV!N$48*Usage!$AX222
+DV!N$49*Usage!$AY222
+DV!N$50*Usage!$AZ222
+DV!N$51*Usage!$BA222
+DV!N$52*Usage!$BB222
+DV!N$53*Usage!$BC222
+DV!N$54*Usage!$BD222</f>
        <v>0</v>
      </c>
      <c r="M222" s="1">
        <f>+DV!O$2*Usage!$D222
+DV!O$3*Usage!$E222
+DV!O$4*Usage!$F222
+DV!O$5*Usage!$G222
+DV!O$6*Usage!$H222
+DV!O$7*Usage!$I222
+DV!O$8*Usage!$J222
+DV!O$9*Usage!$K222
+DV!O$10*Usage!$L222
+DV!O$11*Usage!$M222
+DV!O$12*Usage!$N222
+DV!O$13*Usage!$O222
+DV!O$14*Usage!$P222
+DV!O$15*Usage!$Q222
+DV!O$16*Usage!$R222
+DV!O$17*Usage!$S222
+DV!O$18*Usage!$T222
+DV!O$19*Usage!$U222
+DV!O$20*Usage!$V222
+DV!O$21*Usage!$W222
+DV!O$22*Usage!$X222
+DV!O$23*Usage!$Y222
+DV!O$24*Usage!$Z222
+DV!O$25*Usage!$AA222
+DV!O$26*Usage!$AB222
+DV!O$27*Usage!$AC222
+DV!O$28*Usage!$AD222
+DV!O$29*Usage!$AE222
+DV!O$30*Usage!$AF222
+DV!O$31*Usage!$AG222
+DV!O$32*Usage!$AH222
+DV!O$33*Usage!$AI222
+DV!O$34*Usage!$AJ222
+DV!O$35*Usage!$AK222
+DV!O$36*Usage!$AL222
+DV!O$37*Usage!$AM222
+DV!O$38*Usage!$AN222
+DV!O$39*Usage!$AO222
+DV!O$40*Usage!$AP222
+DV!O$41*Usage!$AQ222
+DV!O$42*Usage!$AR222
+DV!O$43*Usage!$AS222
+DV!O$44*Usage!$AT222
+DV!O$45*Usage!$AU222
+DV!O$46*Usage!$AV222
+DV!O$47*Usage!$AW222
+DV!O$48*Usage!$AX222
+DV!O$49*Usage!$AY222
+DV!O$50*Usage!$AZ222
+DV!O$51*Usage!$BA222
+DV!O$52*Usage!$BB222
+DV!O$53*Usage!$BC222
+DV!O$54*Usage!$BD222</f>
        <v>0</v>
      </c>
      <c r="N222" t="str">
        <f>VLOOKUP(A222,'Plant Stock'!B237:B10225,1,0)</f>
        <v>828242A</v>
      </c>
      <c r="P222" s="108"/>
    </row>
    <row r="223" spans="1:16" x14ac:dyDescent="0.25">
      <c r="A223" s="122" t="s">
        <v>9995</v>
      </c>
      <c r="B223" s="1">
        <f>+DV!D$2*Usage!$D223
+DV!D$3*Usage!$E223
+DV!D$4*Usage!$F223
+DV!D$5*Usage!$G223
+DV!D$6*Usage!$H223
+DV!D$7*Usage!$I223
+DV!D$8*Usage!$J223
+DV!D$9*Usage!$K223
+DV!D$10*Usage!$L223
+DV!D$11*Usage!$M223
+DV!D$12*Usage!$N223
+DV!D$13*Usage!$O223
+DV!D$14*Usage!$P223
+DV!D$15*Usage!$Q223
+DV!D$16*Usage!$R223
+DV!D$17*Usage!$S223
+DV!D$18*Usage!$T223
+DV!D$19*Usage!$U223
+DV!D$20*Usage!$V223
+DV!D$21*Usage!$W223
+DV!D$22*Usage!$X223
+DV!D$23*Usage!$Y223
+DV!D$24*Usage!$Z223
+DV!D$25*Usage!$AA223
+DV!E$26*Usage!$AB223
+DV!D$27*Usage!$AC223
+DV!D$28*Usage!$AD223
+DV!D$29*Usage!$AE223
+DV!D$30*Usage!$AF223
+DV!D$31*Usage!$AG223
+DV!D$32*Usage!$AH223
+DV!D$33*Usage!$AI223
+DV!D$34*Usage!$AJ223
+DV!D$35*Usage!$AK223
+DV!D$36*Usage!$AL223
+DV!D$37*Usage!$AM223
+DV!D$38*Usage!$AN223
+DV!D$39*Usage!$AO223
+DV!D$40*Usage!$AP223
+DV!D$41*Usage!$AQ223
+DV!D$42*Usage!$AR223
+DV!D$43*Usage!$AS223
+DV!D$44*Usage!$AT223
+DV!D$45*Usage!$AU223
+DV!D$46*Usage!$AV223
+DV!D$47*Usage!$AW223
+DV!D$48*Usage!$AX223
+DV!D$49*Usage!$AY223
+DV!D$50*Usage!$AZ223
+DV!D$51*Usage!$BA223
+DV!D$52*Usage!$BB223
+DV!D$53*Usage!$BC223
+DV!D$54*Usage!$BD223</f>
        <v>0</v>
      </c>
      <c r="C223" s="1">
        <f>+DV!E$2*Usage!$D223
+DV!E$3*Usage!$E223
+DV!E$4*Usage!$F223
+DV!E$5*Usage!$G223
+DV!E$6*Usage!$H223
+DV!E$7*Usage!$I223
+DV!E$8*Usage!$J223
+DV!E$9*Usage!$K223
+DV!E$10*Usage!$L223
+DV!E$11*Usage!$M223
+DV!E$12*Usage!$N223
+DV!E$13*Usage!$O223
+DV!E$14*Usage!$P223
+DV!E$15*Usage!$Q223
+DV!E$16*Usage!$R223
+DV!E$17*Usage!$S223
+DV!E$18*Usage!$T223
+DV!E$19*Usage!$U223
+DV!E$20*Usage!$V223
+DV!E$21*Usage!$W223
+DV!E$22*Usage!$X223
+DV!E$23*Usage!$Y223
+DV!E$24*Usage!$Z223
+DV!E$25*Usage!$AA223
+DV!F$26*Usage!$AB223
+DV!E$27*Usage!$AC223
+DV!E$28*Usage!$AD223
+DV!E$29*Usage!$AE223
+DV!E$30*Usage!$AF223
+DV!E$31*Usage!$AG223
+DV!E$32*Usage!$AH223
+DV!E$33*Usage!$AI223
+DV!E$34*Usage!$AJ223
+DV!E$35*Usage!$AK223
+DV!E$36*Usage!$AL223
+DV!E$37*Usage!$AM223
+DV!E$38*Usage!$AN223
+DV!E$39*Usage!$AO223
+DV!E$40*Usage!$AP223
+DV!E$41*Usage!$AQ223
+DV!E$42*Usage!$AR223
+DV!E$43*Usage!$AS223
+DV!E$44*Usage!$AT223
+DV!E$45*Usage!$AU223
+DV!E$46*Usage!$AV223
+DV!E$47*Usage!$AW223
+DV!E$48*Usage!$AX223
+DV!E$49*Usage!$AY223
+DV!E$50*Usage!$AZ223
+DV!E$51*Usage!$BA223
+DV!E$52*Usage!$BB223
+DV!E$53*Usage!$BC223
+DV!E$54*Usage!$BD223</f>
        <v>0</v>
      </c>
      <c r="D223" s="1">
        <f>+DV!F$2*Usage!$D223
+DV!F$3*Usage!$E223
+DV!F$4*Usage!$F223
+DV!F$5*Usage!$G223
+DV!F$6*Usage!$H223
+DV!F$7*Usage!$I223
+DV!F$8*Usage!$J223
+DV!F$9*Usage!$K223
+DV!F$10*Usage!$L223
+DV!F$11*Usage!$M223
+DV!F$12*Usage!$N223
+DV!F$13*Usage!$O223
+DV!F$14*Usage!$P223
+DV!F$15*Usage!$Q223
+DV!F$16*Usage!$R223
+DV!F$17*Usage!$S223
+DV!F$18*Usage!$T223
+DV!F$19*Usage!$U223
+DV!F$20*Usage!$V223
+DV!F$21*Usage!$W223
+DV!F$22*Usage!$X223
+DV!F$23*Usage!$Y223
+DV!F$24*Usage!$Z223
+DV!F$25*Usage!$AA223
+DV!G$26*Usage!$AB223
+DV!F$27*Usage!$AC223
+DV!F$28*Usage!$AD223
+DV!F$29*Usage!$AE223
+DV!F$30*Usage!$AF223
+DV!F$31*Usage!$AG223
+DV!F$32*Usage!$AH223
+DV!F$33*Usage!$AI223
+DV!F$34*Usage!$AJ223
+DV!F$35*Usage!$AK223
+DV!F$36*Usage!$AL223
+DV!F$37*Usage!$AM223
+DV!F$38*Usage!$AN223
+DV!F$39*Usage!$AO223
+DV!F$40*Usage!$AP223
+DV!F$41*Usage!$AQ223
+DV!F$42*Usage!$AR223
+DV!F$43*Usage!$AS223
+DV!F$44*Usage!$AT223
+DV!F$45*Usage!$AU223
+DV!F$46*Usage!$AV223
+DV!F$47*Usage!$AW223
+DV!F$48*Usage!$AX223
+DV!F$49*Usage!$AY223
+DV!F$50*Usage!$AZ223
+DV!F$51*Usage!$BA223
+DV!F$52*Usage!$BB223
+DV!F$53*Usage!$BC223
+DV!F$54*Usage!$BD223</f>
        <v>0</v>
      </c>
      <c r="E223" s="1">
        <f>+DV!G$2*Usage!$D223
+DV!G$3*Usage!$E223
+DV!G$4*Usage!$F223
+DV!G$5*Usage!$G223
+DV!G$6*Usage!$H223
+DV!G$7*Usage!$I223
+DV!G$8*Usage!$J223
+DV!G$9*Usage!$K223
+DV!G$10*Usage!$L223
+DV!G$11*Usage!$M223
+DV!G$12*Usage!$N223
+DV!G$13*Usage!$O223
+DV!G$14*Usage!$P223
+DV!G$15*Usage!$Q223
+DV!G$16*Usage!$R223
+DV!G$17*Usage!$S223
+DV!G$18*Usage!$T223
+DV!G$19*Usage!$U223
+DV!G$20*Usage!$V223
+DV!G$21*Usage!$W223
+DV!G$22*Usage!$X223
+DV!G$23*Usage!$Y223
+DV!G$24*Usage!$Z223
+DV!G$25*Usage!$AA223
+DV!H$26*Usage!$AB223
+DV!G$27*Usage!$AC223
+DV!G$28*Usage!$AD223
+DV!G$29*Usage!$AE223
+DV!G$30*Usage!$AF223
+DV!G$31*Usage!$AG223
+DV!G$32*Usage!$AH223
+DV!G$33*Usage!$AI223
+DV!G$34*Usage!$AJ223
+DV!G$35*Usage!$AK223
+DV!G$36*Usage!$AL223
+DV!G$37*Usage!$AM223
+DV!G$38*Usage!$AN223
+DV!G$39*Usage!$AO223
+DV!G$40*Usage!$AP223
+DV!G$41*Usage!$AQ223
+DV!G$42*Usage!$AR223
+DV!G$43*Usage!$AS223
+DV!G$44*Usage!$AT223
+DV!G$45*Usage!$AU223
+DV!G$46*Usage!$AV223
+DV!G$47*Usage!$AW223
+DV!G$48*Usage!$AX223
+DV!G$49*Usage!$AY223
+DV!G$50*Usage!$AZ223
+DV!G$51*Usage!$BA223
+DV!G$52*Usage!$BB223
+DV!G$53*Usage!$BC223
+DV!G$54*Usage!$BD223</f>
        <v>0</v>
      </c>
      <c r="F223" s="1">
        <f>+DV!H$2*Usage!$D223
+DV!H$3*Usage!$E223
+DV!H$4*Usage!$F223
+DV!H$5*Usage!$G223
+DV!H$6*Usage!$H223
+DV!H$7*Usage!$I223
+DV!H$8*Usage!$J223
+DV!H$9*Usage!$K223
+DV!H$10*Usage!$L223
+DV!H$11*Usage!$M223
+DV!H$12*Usage!$N223
+DV!H$13*Usage!$O223
+DV!H$14*Usage!$P223
+DV!H$15*Usage!$Q223
+DV!H$16*Usage!$R223
+DV!H$17*Usage!$S223
+DV!H$18*Usage!$T223
+DV!H$19*Usage!$U223
+DV!H$20*Usage!$V223
+DV!H$21*Usage!$W223
+DV!H$22*Usage!$X223
+DV!H$23*Usage!$Y223
+DV!H$24*Usage!$Z223
+DV!H$25*Usage!$AA223
+DV!I$26*Usage!$AB223
+DV!H$27*Usage!$AC223
+DV!H$28*Usage!$AD223
+DV!H$29*Usage!$AE223
+DV!H$30*Usage!$AF223
+DV!H$31*Usage!$AG223
+DV!H$32*Usage!$AH223
+DV!H$33*Usage!$AI223
+DV!H$34*Usage!$AJ223
+DV!H$35*Usage!$AK223
+DV!H$36*Usage!$AL223
+DV!H$37*Usage!$AM223
+DV!H$38*Usage!$AN223
+DV!H$39*Usage!$AO223
+DV!H$40*Usage!$AP223
+DV!H$41*Usage!$AQ223
+DV!H$42*Usage!$AR223
+DV!H$43*Usage!$AS223
+DV!H$44*Usage!$AT223
+DV!H$45*Usage!$AU223
+DV!H$46*Usage!$AV223
+DV!H$47*Usage!$AW223
+DV!H$48*Usage!$AX223
+DV!H$49*Usage!$AY223
+DV!H$50*Usage!$AZ223
+DV!H$51*Usage!$BA223
+DV!H$52*Usage!$BB223
+DV!H$53*Usage!$BC223
+DV!H$54*Usage!$BD223</f>
        <v>0</v>
      </c>
      <c r="G223" s="1">
        <f>+DV!I$2*Usage!$D223
+DV!I$3*Usage!$E223
+DV!I$4*Usage!$F223
+DV!I$5*Usage!$G223
+DV!I$6*Usage!$H223
+DV!I$7*Usage!$I223
+DV!I$8*Usage!$J223
+DV!I$9*Usage!$K223
+DV!I$10*Usage!$L223
+DV!I$11*Usage!$M223
+DV!I$12*Usage!$N223
+DV!I$13*Usage!$O223
+DV!I$14*Usage!$P223
+DV!I$15*Usage!$Q223
+DV!I$16*Usage!$R223
+DV!I$17*Usage!$S223
+DV!I$18*Usage!$T223
+DV!I$19*Usage!$U223
+DV!I$20*Usage!$V223
+DV!I$21*Usage!$W223
+DV!I$22*Usage!$X223
+DV!I$23*Usage!$Y223
+DV!I$24*Usage!$Z223
+DV!I$25*Usage!$AA223
+DV!J$26*Usage!$AB223
+DV!I$27*Usage!$AC223
+DV!I$28*Usage!$AD223
+DV!I$29*Usage!$AE223
+DV!I$30*Usage!$AF223
+DV!I$31*Usage!$AG223
+DV!I$32*Usage!$AH223
+DV!I$33*Usage!$AI223
+DV!I$34*Usage!$AJ223
+DV!I$35*Usage!$AK223
+DV!I$36*Usage!$AL223
+DV!I$37*Usage!$AM223
+DV!I$38*Usage!$AN223
+DV!I$39*Usage!$AO223
+DV!I$40*Usage!$AP223
+DV!I$41*Usage!$AQ223
+DV!I$42*Usage!$AR223
+DV!I$43*Usage!$AS223
+DV!I$44*Usage!$AT223
+DV!I$45*Usage!$AU223
+DV!I$46*Usage!$AV223
+DV!I$47*Usage!$AW223
+DV!I$48*Usage!$AX223
+DV!I$49*Usage!$AY223
+DV!I$50*Usage!$AZ223
+DV!I$51*Usage!$BA223
+DV!I$52*Usage!$BB223
+DV!I$53*Usage!$BC223
+DV!I$54*Usage!$BD223</f>
        <v>0</v>
      </c>
      <c r="H223" s="1">
        <f>+DV!J$2*Usage!$D223
+DV!J$3*Usage!$E223
+DV!J$4*Usage!$F223
+DV!J$5*Usage!$G223
+DV!J$6*Usage!$H223
+DV!J$7*Usage!$I223
+DV!J$8*Usage!$J223
+DV!J$9*Usage!$K223
+DV!J$10*Usage!$L223
+DV!J$11*Usage!$M223
+DV!J$12*Usage!$N223
+DV!J$13*Usage!$O223
+DV!J$14*Usage!$P223
+DV!J$15*Usage!$Q223
+DV!J$16*Usage!$R223
+DV!J$17*Usage!$S223
+DV!J$18*Usage!$T223
+DV!J$19*Usage!$U223
+DV!J$20*Usage!$V223
+DV!J$21*Usage!$W223
+DV!J$22*Usage!$X223
+DV!J$23*Usage!$Y223
+DV!J$24*Usage!$Z223
+DV!J$25*Usage!$AA223
+DV!K$26*Usage!$AB223
+DV!J$27*Usage!$AC223
+DV!J$28*Usage!$AD223
+DV!J$29*Usage!$AE223
+DV!J$30*Usage!$AF223
+DV!J$31*Usage!$AG223
+DV!J$32*Usage!$AH223
+DV!J$33*Usage!$AI223
+DV!J$34*Usage!$AJ223
+DV!J$35*Usage!$AK223
+DV!J$36*Usage!$AL223
+DV!J$37*Usage!$AM223
+DV!J$38*Usage!$AN223
+DV!J$39*Usage!$AO223
+DV!J$40*Usage!$AP223
+DV!J$41*Usage!$AQ223
+DV!J$42*Usage!$AR223
+DV!J$43*Usage!$AS223
+DV!J$44*Usage!$AT223
+DV!J$45*Usage!$AU223
+DV!J$46*Usage!$AV223
+DV!J$47*Usage!$AW223
+DV!J$48*Usage!$AX223
+DV!J$49*Usage!$AY223
+DV!J$50*Usage!$AZ223
+DV!J$51*Usage!$BA223
+DV!J$52*Usage!$BB223
+DV!J$53*Usage!$BC223
+DV!J$54*Usage!$BD223</f>
        <v>0</v>
      </c>
      <c r="I223" s="1">
        <f>+DV!K$2*Usage!$D223
+DV!K$3*Usage!$E223
+DV!K$4*Usage!$F223
+DV!K$5*Usage!$G223
+DV!K$6*Usage!$H223
+DV!K$7*Usage!$I223
+DV!K$8*Usage!$J223
+DV!K$9*Usage!$K223
+DV!K$10*Usage!$L223
+DV!K$11*Usage!$M223
+DV!K$12*Usage!$N223
+DV!K$13*Usage!$O223
+DV!K$14*Usage!$P223
+DV!K$15*Usage!$Q223
+DV!K$16*Usage!$R223
+DV!K$17*Usage!$S223
+DV!K$18*Usage!$T223
+DV!K$19*Usage!$U223
+DV!K$20*Usage!$V223
+DV!K$21*Usage!$W223
+DV!K$22*Usage!$X223
+DV!K$23*Usage!$Y223
+DV!K$24*Usage!$Z223
+DV!K$25*Usage!$AA223
+DV!L$26*Usage!$AB223
+DV!K$27*Usage!$AC223
+DV!K$28*Usage!$AD223
+DV!K$29*Usage!$AE223
+DV!K$30*Usage!$AF223
+DV!K$31*Usage!$AG223
+DV!K$32*Usage!$AH223
+DV!K$33*Usage!$AI223
+DV!K$34*Usage!$AJ223
+DV!K$35*Usage!$AK223
+DV!K$36*Usage!$AL223
+DV!K$37*Usage!$AM223
+DV!K$38*Usage!$AN223
+DV!K$39*Usage!$AO223
+DV!K$40*Usage!$AP223
+DV!K$41*Usage!$AQ223
+DV!K$42*Usage!$AR223
+DV!K$43*Usage!$AS223
+DV!K$44*Usage!$AT223
+DV!K$45*Usage!$AU223
+DV!K$46*Usage!$AV223
+DV!K$47*Usage!$AW223
+DV!K$48*Usage!$AX223
+DV!K$49*Usage!$AY223
+DV!K$50*Usage!$AZ223
+DV!K$51*Usage!$BA223
+DV!K$52*Usage!$BB223
+DV!K$53*Usage!$BC223
+DV!K$54*Usage!$BD223</f>
        <v>0</v>
      </c>
      <c r="J223" s="1">
        <f>+DV!L$2*Usage!$D223
+DV!L$3*Usage!$E223
+DV!L$4*Usage!$F223
+DV!L$5*Usage!$G223
+DV!L$6*Usage!$H223
+DV!L$7*Usage!$I223
+DV!L$8*Usage!$J223
+DV!L$9*Usage!$K223
+DV!L$10*Usage!$L223
+DV!L$11*Usage!$M223
+DV!L$12*Usage!$N223
+DV!L$13*Usage!$O223
+DV!L$14*Usage!$P223
+DV!L$15*Usage!$Q223
+DV!L$16*Usage!$R223
+DV!L$17*Usage!$S223
+DV!L$18*Usage!$T223
+DV!L$19*Usage!$U223
+DV!L$20*Usage!$V223
+DV!L$21*Usage!$W223
+DV!L$22*Usage!$X223
+DV!L$23*Usage!$Y223
+DV!L$24*Usage!$Z223
+DV!L$25*Usage!$AA223
+DV!M$26*Usage!$AB223
+DV!L$27*Usage!$AC223
+DV!L$28*Usage!$AD223
+DV!L$29*Usage!$AE223
+DV!L$30*Usage!$AF223
+DV!L$31*Usage!$AG223
+DV!L$32*Usage!$AH223
+DV!L$33*Usage!$AI223
+DV!L$34*Usage!$AJ223
+DV!L$35*Usage!$AK223
+DV!L$36*Usage!$AL223
+DV!L$37*Usage!$AM223
+DV!L$38*Usage!$AN223
+DV!L$39*Usage!$AO223
+DV!L$40*Usage!$AP223
+DV!L$41*Usage!$AQ223
+DV!L$42*Usage!$AR223
+DV!L$43*Usage!$AS223
+DV!L$44*Usage!$AT223
+DV!L$45*Usage!$AU223
+DV!L$46*Usage!$AV223
+DV!L$47*Usage!$AW223
+DV!L$48*Usage!$AX223
+DV!L$49*Usage!$AY223
+DV!L$50*Usage!$AZ223
+DV!L$51*Usage!$BA223
+DV!L$52*Usage!$BB223
+DV!L$53*Usage!$BC223
+DV!L$54*Usage!$BD223</f>
        <v>0</v>
      </c>
      <c r="K223" s="1">
        <f>+DV!M$2*Usage!$D223
+DV!M$3*Usage!$E223
+DV!M$4*Usage!$F223
+DV!M$5*Usage!$G223
+DV!M$6*Usage!$H223
+DV!M$7*Usage!$I223
+DV!M$8*Usage!$J223
+DV!M$9*Usage!$K223
+DV!M$10*Usage!$L223
+DV!M$11*Usage!$M223
+DV!M$12*Usage!$N223
+DV!M$13*Usage!$O223
+DV!M$14*Usage!$P223
+DV!M$15*Usage!$Q223
+DV!M$16*Usage!$R223
+DV!M$17*Usage!$S223
+DV!M$18*Usage!$T223
+DV!M$19*Usage!$U223
+DV!M$20*Usage!$V223
+DV!M$21*Usage!$W223
+DV!M$22*Usage!$X223
+DV!M$23*Usage!$Y223
+DV!M$24*Usage!$Z223
+DV!M$25*Usage!$AA223
+DV!M$26*Usage!$AB223
+DV!M$27*Usage!$AC223
+DV!M$28*Usage!$AD223
+DV!M$29*Usage!$AE223
+DV!M$30*Usage!$AF223
+DV!M$31*Usage!$AG223
+DV!M$32*Usage!$AH223
+DV!M$33*Usage!$AI223
+DV!M$34*Usage!$AJ223
+DV!M$35*Usage!$AK223
+DV!M$36*Usage!$AL223
+DV!M$37*Usage!$AM223
+DV!M$38*Usage!$AN223
+DV!M$39*Usage!$AO223
+DV!M$40*Usage!$AP223
+DV!M$41*Usage!$AQ223
+DV!M$42*Usage!$AR223
+DV!M$43*Usage!$AS223
+DV!M$44*Usage!$AT223
+DV!M$45*Usage!$AU223
+DV!M$46*Usage!$AV223
+DV!M$47*Usage!$AW223
+DV!M$48*Usage!$AX223
+DV!M$49*Usage!$AY223
+DV!M$50*Usage!$AZ223
+DV!M$51*Usage!$BA223
+DV!M$52*Usage!$BB223
+DV!M$53*Usage!$BC223
+DV!M$54*Usage!$BD223</f>
        <v>0</v>
      </c>
      <c r="L223" s="1">
        <f>+DV!N$2*Usage!$D223
+DV!N$3*Usage!$E223
+DV!N$4*Usage!$F223
+DV!N$5*Usage!$G223
+DV!N$6*Usage!$H223
+DV!N$7*Usage!$I223
+DV!N$8*Usage!$J223
+DV!N$9*Usage!$K223
+DV!N$10*Usage!$L223
+DV!N$11*Usage!$M223
+DV!N$12*Usage!$N223
+DV!N$13*Usage!$O223
+DV!N$14*Usage!$P223
+DV!N$15*Usage!$Q223
+DV!N$16*Usage!$R223
+DV!N$17*Usage!$S223
+DV!N$18*Usage!$T223
+DV!N$19*Usage!$U223
+DV!N$20*Usage!$V223
+DV!N$21*Usage!$W223
+DV!N$22*Usage!$X223
+DV!N$23*Usage!$Y223
+DV!N$24*Usage!$Z223
+DV!N$25*Usage!$AA223
+DV!N$26*Usage!$AB223
+DV!N$27*Usage!$AC223
+DV!N$28*Usage!$AD223
+DV!N$29*Usage!$AE223
+DV!N$30*Usage!$AF223
+DV!N$31*Usage!$AG223
+DV!N$32*Usage!$AH223
+DV!N$33*Usage!$AI223
+DV!N$34*Usage!$AJ223
+DV!N$35*Usage!$AK223
+DV!N$36*Usage!$AL223
+DV!N$37*Usage!$AM223
+DV!N$38*Usage!$AN223
+DV!N$39*Usage!$AO223
+DV!N$40*Usage!$AP223
+DV!N$41*Usage!$AQ223
+DV!N$42*Usage!$AR223
+DV!N$43*Usage!$AS223
+DV!N$44*Usage!$AT223
+DV!N$45*Usage!$AU223
+DV!N$46*Usage!$AV223
+DV!N$47*Usage!$AW223
+DV!N$48*Usage!$AX223
+DV!N$49*Usage!$AY223
+DV!N$50*Usage!$AZ223
+DV!N$51*Usage!$BA223
+DV!N$52*Usage!$BB223
+DV!N$53*Usage!$BC223
+DV!N$54*Usage!$BD223</f>
        <v>0</v>
      </c>
      <c r="M223" s="1">
        <f>+DV!O$2*Usage!$D223
+DV!O$3*Usage!$E223
+DV!O$4*Usage!$F223
+DV!O$5*Usage!$G223
+DV!O$6*Usage!$H223
+DV!O$7*Usage!$I223
+DV!O$8*Usage!$J223
+DV!O$9*Usage!$K223
+DV!O$10*Usage!$L223
+DV!O$11*Usage!$M223
+DV!O$12*Usage!$N223
+DV!O$13*Usage!$O223
+DV!O$14*Usage!$P223
+DV!O$15*Usage!$Q223
+DV!O$16*Usage!$R223
+DV!O$17*Usage!$S223
+DV!O$18*Usage!$T223
+DV!O$19*Usage!$U223
+DV!O$20*Usage!$V223
+DV!O$21*Usage!$W223
+DV!O$22*Usage!$X223
+DV!O$23*Usage!$Y223
+DV!O$24*Usage!$Z223
+DV!O$25*Usage!$AA223
+DV!O$26*Usage!$AB223
+DV!O$27*Usage!$AC223
+DV!O$28*Usage!$AD223
+DV!O$29*Usage!$AE223
+DV!O$30*Usage!$AF223
+DV!O$31*Usage!$AG223
+DV!O$32*Usage!$AH223
+DV!O$33*Usage!$AI223
+DV!O$34*Usage!$AJ223
+DV!O$35*Usage!$AK223
+DV!O$36*Usage!$AL223
+DV!O$37*Usage!$AM223
+DV!O$38*Usage!$AN223
+DV!O$39*Usage!$AO223
+DV!O$40*Usage!$AP223
+DV!O$41*Usage!$AQ223
+DV!O$42*Usage!$AR223
+DV!O$43*Usage!$AS223
+DV!O$44*Usage!$AT223
+DV!O$45*Usage!$AU223
+DV!O$46*Usage!$AV223
+DV!O$47*Usage!$AW223
+DV!O$48*Usage!$AX223
+DV!O$49*Usage!$AY223
+DV!O$50*Usage!$AZ223
+DV!O$51*Usage!$BA223
+DV!O$52*Usage!$BB223
+DV!O$53*Usage!$BC223
+DV!O$54*Usage!$BD223</f>
        <v>0</v>
      </c>
      <c r="N223" t="str">
        <f>VLOOKUP(A223,'Plant Stock'!B238:B10226,1,0)</f>
        <v>087002A.104</v>
      </c>
      <c r="P223" s="108"/>
    </row>
    <row r="224" spans="1:16" x14ac:dyDescent="0.25">
      <c r="A224" s="122" t="s">
        <v>9734</v>
      </c>
      <c r="B224" s="1">
        <f>+DV!D$2*Usage!$D224
+DV!D$3*Usage!$E224
+DV!D$4*Usage!$F224
+DV!D$5*Usage!$G224
+DV!D$6*Usage!$H224
+DV!D$7*Usage!$I224
+DV!D$8*Usage!$J224
+DV!D$9*Usage!$K224
+DV!D$10*Usage!$L224
+DV!D$11*Usage!$M224
+DV!D$12*Usage!$N224
+DV!D$13*Usage!$O224
+DV!D$14*Usage!$P224
+DV!D$15*Usage!$Q224
+DV!D$16*Usage!$R224
+DV!D$17*Usage!$S224
+DV!D$18*Usage!$T224
+DV!D$19*Usage!$U224
+DV!D$20*Usage!$V224
+DV!D$21*Usage!$W224
+DV!D$22*Usage!$X224
+DV!D$23*Usage!$Y224
+DV!D$24*Usage!$Z224
+DV!D$25*Usage!$AA224
+DV!E$26*Usage!$AB224
+DV!D$27*Usage!$AC224
+DV!D$28*Usage!$AD224
+DV!D$29*Usage!$AE224
+DV!D$30*Usage!$AF224
+DV!D$31*Usage!$AG224
+DV!D$32*Usage!$AH224
+DV!D$33*Usage!$AI224
+DV!D$34*Usage!$AJ224
+DV!D$35*Usage!$AK224
+DV!D$36*Usage!$AL224
+DV!D$37*Usage!$AM224
+DV!D$38*Usage!$AN224
+DV!D$39*Usage!$AO224
+DV!D$40*Usage!$AP224
+DV!D$41*Usage!$AQ224
+DV!D$42*Usage!$AR224
+DV!D$43*Usage!$AS224
+DV!D$44*Usage!$AT224
+DV!D$45*Usage!$AU224
+DV!D$46*Usage!$AV224
+DV!D$47*Usage!$AW224
+DV!D$48*Usage!$AX224
+DV!D$49*Usage!$AY224
+DV!D$50*Usage!$AZ224
+DV!D$51*Usage!$BA224
+DV!D$52*Usage!$BB224
+DV!D$53*Usage!$BC224
+DV!D$54*Usage!$BD224</f>
        <v>0</v>
      </c>
      <c r="C224" s="1">
        <f>+DV!E$2*Usage!$D224
+DV!E$3*Usage!$E224
+DV!E$4*Usage!$F224
+DV!E$5*Usage!$G224
+DV!E$6*Usage!$H224
+DV!E$7*Usage!$I224
+DV!E$8*Usage!$J224
+DV!E$9*Usage!$K224
+DV!E$10*Usage!$L224
+DV!E$11*Usage!$M224
+DV!E$12*Usage!$N224
+DV!E$13*Usage!$O224
+DV!E$14*Usage!$P224
+DV!E$15*Usage!$Q224
+DV!E$16*Usage!$R224
+DV!E$17*Usage!$S224
+DV!E$18*Usage!$T224
+DV!E$19*Usage!$U224
+DV!E$20*Usage!$V224
+DV!E$21*Usage!$W224
+DV!E$22*Usage!$X224
+DV!E$23*Usage!$Y224
+DV!E$24*Usage!$Z224
+DV!E$25*Usage!$AA224
+DV!F$26*Usage!$AB224
+DV!E$27*Usage!$AC224
+DV!E$28*Usage!$AD224
+DV!E$29*Usage!$AE224
+DV!E$30*Usage!$AF224
+DV!E$31*Usage!$AG224
+DV!E$32*Usage!$AH224
+DV!E$33*Usage!$AI224
+DV!E$34*Usage!$AJ224
+DV!E$35*Usage!$AK224
+DV!E$36*Usage!$AL224
+DV!E$37*Usage!$AM224
+DV!E$38*Usage!$AN224
+DV!E$39*Usage!$AO224
+DV!E$40*Usage!$AP224
+DV!E$41*Usage!$AQ224
+DV!E$42*Usage!$AR224
+DV!E$43*Usage!$AS224
+DV!E$44*Usage!$AT224
+DV!E$45*Usage!$AU224
+DV!E$46*Usage!$AV224
+DV!E$47*Usage!$AW224
+DV!E$48*Usage!$AX224
+DV!E$49*Usage!$AY224
+DV!E$50*Usage!$AZ224
+DV!E$51*Usage!$BA224
+DV!E$52*Usage!$BB224
+DV!E$53*Usage!$BC224
+DV!E$54*Usage!$BD224</f>
        <v>0</v>
      </c>
      <c r="D224" s="1">
        <f>+DV!F$2*Usage!$D224
+DV!F$3*Usage!$E224
+DV!F$4*Usage!$F224
+DV!F$5*Usage!$G224
+DV!F$6*Usage!$H224
+DV!F$7*Usage!$I224
+DV!F$8*Usage!$J224
+DV!F$9*Usage!$K224
+DV!F$10*Usage!$L224
+DV!F$11*Usage!$M224
+DV!F$12*Usage!$N224
+DV!F$13*Usage!$O224
+DV!F$14*Usage!$P224
+DV!F$15*Usage!$Q224
+DV!F$16*Usage!$R224
+DV!F$17*Usage!$S224
+DV!F$18*Usage!$T224
+DV!F$19*Usage!$U224
+DV!F$20*Usage!$V224
+DV!F$21*Usage!$W224
+DV!F$22*Usage!$X224
+DV!F$23*Usage!$Y224
+DV!F$24*Usage!$Z224
+DV!F$25*Usage!$AA224
+DV!G$26*Usage!$AB224
+DV!F$27*Usage!$AC224
+DV!F$28*Usage!$AD224
+DV!F$29*Usage!$AE224
+DV!F$30*Usage!$AF224
+DV!F$31*Usage!$AG224
+DV!F$32*Usage!$AH224
+DV!F$33*Usage!$AI224
+DV!F$34*Usage!$AJ224
+DV!F$35*Usage!$AK224
+DV!F$36*Usage!$AL224
+DV!F$37*Usage!$AM224
+DV!F$38*Usage!$AN224
+DV!F$39*Usage!$AO224
+DV!F$40*Usage!$AP224
+DV!F$41*Usage!$AQ224
+DV!F$42*Usage!$AR224
+DV!F$43*Usage!$AS224
+DV!F$44*Usage!$AT224
+DV!F$45*Usage!$AU224
+DV!F$46*Usage!$AV224
+DV!F$47*Usage!$AW224
+DV!F$48*Usage!$AX224
+DV!F$49*Usage!$AY224
+DV!F$50*Usage!$AZ224
+DV!F$51*Usage!$BA224
+DV!F$52*Usage!$BB224
+DV!F$53*Usage!$BC224
+DV!F$54*Usage!$BD224</f>
        <v>0</v>
      </c>
      <c r="E224" s="1">
        <f>+DV!G$2*Usage!$D224
+DV!G$3*Usage!$E224
+DV!G$4*Usage!$F224
+DV!G$5*Usage!$G224
+DV!G$6*Usage!$H224
+DV!G$7*Usage!$I224
+DV!G$8*Usage!$J224
+DV!G$9*Usage!$K224
+DV!G$10*Usage!$L224
+DV!G$11*Usage!$M224
+DV!G$12*Usage!$N224
+DV!G$13*Usage!$O224
+DV!G$14*Usage!$P224
+DV!G$15*Usage!$Q224
+DV!G$16*Usage!$R224
+DV!G$17*Usage!$S224
+DV!G$18*Usage!$T224
+DV!G$19*Usage!$U224
+DV!G$20*Usage!$V224
+DV!G$21*Usage!$W224
+DV!G$22*Usage!$X224
+DV!G$23*Usage!$Y224
+DV!G$24*Usage!$Z224
+DV!G$25*Usage!$AA224
+DV!H$26*Usage!$AB224
+DV!G$27*Usage!$AC224
+DV!G$28*Usage!$AD224
+DV!G$29*Usage!$AE224
+DV!G$30*Usage!$AF224
+DV!G$31*Usage!$AG224
+DV!G$32*Usage!$AH224
+DV!G$33*Usage!$AI224
+DV!G$34*Usage!$AJ224
+DV!G$35*Usage!$AK224
+DV!G$36*Usage!$AL224
+DV!G$37*Usage!$AM224
+DV!G$38*Usage!$AN224
+DV!G$39*Usage!$AO224
+DV!G$40*Usage!$AP224
+DV!G$41*Usage!$AQ224
+DV!G$42*Usage!$AR224
+DV!G$43*Usage!$AS224
+DV!G$44*Usage!$AT224
+DV!G$45*Usage!$AU224
+DV!G$46*Usage!$AV224
+DV!G$47*Usage!$AW224
+DV!G$48*Usage!$AX224
+DV!G$49*Usage!$AY224
+DV!G$50*Usage!$AZ224
+DV!G$51*Usage!$BA224
+DV!G$52*Usage!$BB224
+DV!G$53*Usage!$BC224
+DV!G$54*Usage!$BD224</f>
        <v>0</v>
      </c>
      <c r="F224" s="1">
        <f>+DV!H$2*Usage!$D224
+DV!H$3*Usage!$E224
+DV!H$4*Usage!$F224
+DV!H$5*Usage!$G224
+DV!H$6*Usage!$H224
+DV!H$7*Usage!$I224
+DV!H$8*Usage!$J224
+DV!H$9*Usage!$K224
+DV!H$10*Usage!$L224
+DV!H$11*Usage!$M224
+DV!H$12*Usage!$N224
+DV!H$13*Usage!$O224
+DV!H$14*Usage!$P224
+DV!H$15*Usage!$Q224
+DV!H$16*Usage!$R224
+DV!H$17*Usage!$S224
+DV!H$18*Usage!$T224
+DV!H$19*Usage!$U224
+DV!H$20*Usage!$V224
+DV!H$21*Usage!$W224
+DV!H$22*Usage!$X224
+DV!H$23*Usage!$Y224
+DV!H$24*Usage!$Z224
+DV!H$25*Usage!$AA224
+DV!I$26*Usage!$AB224
+DV!H$27*Usage!$AC224
+DV!H$28*Usage!$AD224
+DV!H$29*Usage!$AE224
+DV!H$30*Usage!$AF224
+DV!H$31*Usage!$AG224
+DV!H$32*Usage!$AH224
+DV!H$33*Usage!$AI224
+DV!H$34*Usage!$AJ224
+DV!H$35*Usage!$AK224
+DV!H$36*Usage!$AL224
+DV!H$37*Usage!$AM224
+DV!H$38*Usage!$AN224
+DV!H$39*Usage!$AO224
+DV!H$40*Usage!$AP224
+DV!H$41*Usage!$AQ224
+DV!H$42*Usage!$AR224
+DV!H$43*Usage!$AS224
+DV!H$44*Usage!$AT224
+DV!H$45*Usage!$AU224
+DV!H$46*Usage!$AV224
+DV!H$47*Usage!$AW224
+DV!H$48*Usage!$AX224
+DV!H$49*Usage!$AY224
+DV!H$50*Usage!$AZ224
+DV!H$51*Usage!$BA224
+DV!H$52*Usage!$BB224
+DV!H$53*Usage!$BC224
+DV!H$54*Usage!$BD224</f>
        <v>0</v>
      </c>
      <c r="G224" s="1">
        <f>+DV!I$2*Usage!$D224
+DV!I$3*Usage!$E224
+DV!I$4*Usage!$F224
+DV!I$5*Usage!$G224
+DV!I$6*Usage!$H224
+DV!I$7*Usage!$I224
+DV!I$8*Usage!$J224
+DV!I$9*Usage!$K224
+DV!I$10*Usage!$L224
+DV!I$11*Usage!$M224
+DV!I$12*Usage!$N224
+DV!I$13*Usage!$O224
+DV!I$14*Usage!$P224
+DV!I$15*Usage!$Q224
+DV!I$16*Usage!$R224
+DV!I$17*Usage!$S224
+DV!I$18*Usage!$T224
+DV!I$19*Usage!$U224
+DV!I$20*Usage!$V224
+DV!I$21*Usage!$W224
+DV!I$22*Usage!$X224
+DV!I$23*Usage!$Y224
+DV!I$24*Usage!$Z224
+DV!I$25*Usage!$AA224
+DV!J$26*Usage!$AB224
+DV!I$27*Usage!$AC224
+DV!I$28*Usage!$AD224
+DV!I$29*Usage!$AE224
+DV!I$30*Usage!$AF224
+DV!I$31*Usage!$AG224
+DV!I$32*Usage!$AH224
+DV!I$33*Usage!$AI224
+DV!I$34*Usage!$AJ224
+DV!I$35*Usage!$AK224
+DV!I$36*Usage!$AL224
+DV!I$37*Usage!$AM224
+DV!I$38*Usage!$AN224
+DV!I$39*Usage!$AO224
+DV!I$40*Usage!$AP224
+DV!I$41*Usage!$AQ224
+DV!I$42*Usage!$AR224
+DV!I$43*Usage!$AS224
+DV!I$44*Usage!$AT224
+DV!I$45*Usage!$AU224
+DV!I$46*Usage!$AV224
+DV!I$47*Usage!$AW224
+DV!I$48*Usage!$AX224
+DV!I$49*Usage!$AY224
+DV!I$50*Usage!$AZ224
+DV!I$51*Usage!$BA224
+DV!I$52*Usage!$BB224
+DV!I$53*Usage!$BC224
+DV!I$54*Usage!$BD224</f>
        <v>0</v>
      </c>
      <c r="H224" s="1">
        <f>+DV!J$2*Usage!$D224
+DV!J$3*Usage!$E224
+DV!J$4*Usage!$F224
+DV!J$5*Usage!$G224
+DV!J$6*Usage!$H224
+DV!J$7*Usage!$I224
+DV!J$8*Usage!$J224
+DV!J$9*Usage!$K224
+DV!J$10*Usage!$L224
+DV!J$11*Usage!$M224
+DV!J$12*Usage!$N224
+DV!J$13*Usage!$O224
+DV!J$14*Usage!$P224
+DV!J$15*Usage!$Q224
+DV!J$16*Usage!$R224
+DV!J$17*Usage!$S224
+DV!J$18*Usage!$T224
+DV!J$19*Usage!$U224
+DV!J$20*Usage!$V224
+DV!J$21*Usage!$W224
+DV!J$22*Usage!$X224
+DV!J$23*Usage!$Y224
+DV!J$24*Usage!$Z224
+DV!J$25*Usage!$AA224
+DV!K$26*Usage!$AB224
+DV!J$27*Usage!$AC224
+DV!J$28*Usage!$AD224
+DV!J$29*Usage!$AE224
+DV!J$30*Usage!$AF224
+DV!J$31*Usage!$AG224
+DV!J$32*Usage!$AH224
+DV!J$33*Usage!$AI224
+DV!J$34*Usage!$AJ224
+DV!J$35*Usage!$AK224
+DV!J$36*Usage!$AL224
+DV!J$37*Usage!$AM224
+DV!J$38*Usage!$AN224
+DV!J$39*Usage!$AO224
+DV!J$40*Usage!$AP224
+DV!J$41*Usage!$AQ224
+DV!J$42*Usage!$AR224
+DV!J$43*Usage!$AS224
+DV!J$44*Usage!$AT224
+DV!J$45*Usage!$AU224
+DV!J$46*Usage!$AV224
+DV!J$47*Usage!$AW224
+DV!J$48*Usage!$AX224
+DV!J$49*Usage!$AY224
+DV!J$50*Usage!$AZ224
+DV!J$51*Usage!$BA224
+DV!J$52*Usage!$BB224
+DV!J$53*Usage!$BC224
+DV!J$54*Usage!$BD224</f>
        <v>0</v>
      </c>
      <c r="I224" s="1">
        <f>+DV!K$2*Usage!$D224
+DV!K$3*Usage!$E224
+DV!K$4*Usage!$F224
+DV!K$5*Usage!$G224
+DV!K$6*Usage!$H224
+DV!K$7*Usage!$I224
+DV!K$8*Usage!$J224
+DV!K$9*Usage!$K224
+DV!K$10*Usage!$L224
+DV!K$11*Usage!$M224
+DV!K$12*Usage!$N224
+DV!K$13*Usage!$O224
+DV!K$14*Usage!$P224
+DV!K$15*Usage!$Q224
+DV!K$16*Usage!$R224
+DV!K$17*Usage!$S224
+DV!K$18*Usage!$T224
+DV!K$19*Usage!$U224
+DV!K$20*Usage!$V224
+DV!K$21*Usage!$W224
+DV!K$22*Usage!$X224
+DV!K$23*Usage!$Y224
+DV!K$24*Usage!$Z224
+DV!K$25*Usage!$AA224
+DV!L$26*Usage!$AB224
+DV!K$27*Usage!$AC224
+DV!K$28*Usage!$AD224
+DV!K$29*Usage!$AE224
+DV!K$30*Usage!$AF224
+DV!K$31*Usage!$AG224
+DV!K$32*Usage!$AH224
+DV!K$33*Usage!$AI224
+DV!K$34*Usage!$AJ224
+DV!K$35*Usage!$AK224
+DV!K$36*Usage!$AL224
+DV!K$37*Usage!$AM224
+DV!K$38*Usage!$AN224
+DV!K$39*Usage!$AO224
+DV!K$40*Usage!$AP224
+DV!K$41*Usage!$AQ224
+DV!K$42*Usage!$AR224
+DV!K$43*Usage!$AS224
+DV!K$44*Usage!$AT224
+DV!K$45*Usage!$AU224
+DV!K$46*Usage!$AV224
+DV!K$47*Usage!$AW224
+DV!K$48*Usage!$AX224
+DV!K$49*Usage!$AY224
+DV!K$50*Usage!$AZ224
+DV!K$51*Usage!$BA224
+DV!K$52*Usage!$BB224
+DV!K$53*Usage!$BC224
+DV!K$54*Usage!$BD224</f>
        <v>0</v>
      </c>
      <c r="J224" s="1">
        <f>+DV!L$2*Usage!$D224
+DV!L$3*Usage!$E224
+DV!L$4*Usage!$F224
+DV!L$5*Usage!$G224
+DV!L$6*Usage!$H224
+DV!L$7*Usage!$I224
+DV!L$8*Usage!$J224
+DV!L$9*Usage!$K224
+DV!L$10*Usage!$L224
+DV!L$11*Usage!$M224
+DV!L$12*Usage!$N224
+DV!L$13*Usage!$O224
+DV!L$14*Usage!$P224
+DV!L$15*Usage!$Q224
+DV!L$16*Usage!$R224
+DV!L$17*Usage!$S224
+DV!L$18*Usage!$T224
+DV!L$19*Usage!$U224
+DV!L$20*Usage!$V224
+DV!L$21*Usage!$W224
+DV!L$22*Usage!$X224
+DV!L$23*Usage!$Y224
+DV!L$24*Usage!$Z224
+DV!L$25*Usage!$AA224
+DV!M$26*Usage!$AB224
+DV!L$27*Usage!$AC224
+DV!L$28*Usage!$AD224
+DV!L$29*Usage!$AE224
+DV!L$30*Usage!$AF224
+DV!L$31*Usage!$AG224
+DV!L$32*Usage!$AH224
+DV!L$33*Usage!$AI224
+DV!L$34*Usage!$AJ224
+DV!L$35*Usage!$AK224
+DV!L$36*Usage!$AL224
+DV!L$37*Usage!$AM224
+DV!L$38*Usage!$AN224
+DV!L$39*Usage!$AO224
+DV!L$40*Usage!$AP224
+DV!L$41*Usage!$AQ224
+DV!L$42*Usage!$AR224
+DV!L$43*Usage!$AS224
+DV!L$44*Usage!$AT224
+DV!L$45*Usage!$AU224
+DV!L$46*Usage!$AV224
+DV!L$47*Usage!$AW224
+DV!L$48*Usage!$AX224
+DV!L$49*Usage!$AY224
+DV!L$50*Usage!$AZ224
+DV!L$51*Usage!$BA224
+DV!L$52*Usage!$BB224
+DV!L$53*Usage!$BC224
+DV!L$54*Usage!$BD224</f>
        <v>0</v>
      </c>
      <c r="K224" s="1">
        <f>+DV!M$2*Usage!$D224
+DV!M$3*Usage!$E224
+DV!M$4*Usage!$F224
+DV!M$5*Usage!$G224
+DV!M$6*Usage!$H224
+DV!M$7*Usage!$I224
+DV!M$8*Usage!$J224
+DV!M$9*Usage!$K224
+DV!M$10*Usage!$L224
+DV!M$11*Usage!$M224
+DV!M$12*Usage!$N224
+DV!M$13*Usage!$O224
+DV!M$14*Usage!$P224
+DV!M$15*Usage!$Q224
+DV!M$16*Usage!$R224
+DV!M$17*Usage!$S224
+DV!M$18*Usage!$T224
+DV!M$19*Usage!$U224
+DV!M$20*Usage!$V224
+DV!M$21*Usage!$W224
+DV!M$22*Usage!$X224
+DV!M$23*Usage!$Y224
+DV!M$24*Usage!$Z224
+DV!M$25*Usage!$AA224
+DV!M$26*Usage!$AB224
+DV!M$27*Usage!$AC224
+DV!M$28*Usage!$AD224
+DV!M$29*Usage!$AE224
+DV!M$30*Usage!$AF224
+DV!M$31*Usage!$AG224
+DV!M$32*Usage!$AH224
+DV!M$33*Usage!$AI224
+DV!M$34*Usage!$AJ224
+DV!M$35*Usage!$AK224
+DV!M$36*Usage!$AL224
+DV!M$37*Usage!$AM224
+DV!M$38*Usage!$AN224
+DV!M$39*Usage!$AO224
+DV!M$40*Usage!$AP224
+DV!M$41*Usage!$AQ224
+DV!M$42*Usage!$AR224
+DV!M$43*Usage!$AS224
+DV!M$44*Usage!$AT224
+DV!M$45*Usage!$AU224
+DV!M$46*Usage!$AV224
+DV!M$47*Usage!$AW224
+DV!M$48*Usage!$AX224
+DV!M$49*Usage!$AY224
+DV!M$50*Usage!$AZ224
+DV!M$51*Usage!$BA224
+DV!M$52*Usage!$BB224
+DV!M$53*Usage!$BC224
+DV!M$54*Usage!$BD224</f>
        <v>0</v>
      </c>
      <c r="L224" s="1">
        <f>+DV!N$2*Usage!$D224
+DV!N$3*Usage!$E224
+DV!N$4*Usage!$F224
+DV!N$5*Usage!$G224
+DV!N$6*Usage!$H224
+DV!N$7*Usage!$I224
+DV!N$8*Usage!$J224
+DV!N$9*Usage!$K224
+DV!N$10*Usage!$L224
+DV!N$11*Usage!$M224
+DV!N$12*Usage!$N224
+DV!N$13*Usage!$O224
+DV!N$14*Usage!$P224
+DV!N$15*Usage!$Q224
+DV!N$16*Usage!$R224
+DV!N$17*Usage!$S224
+DV!N$18*Usage!$T224
+DV!N$19*Usage!$U224
+DV!N$20*Usage!$V224
+DV!N$21*Usage!$W224
+DV!N$22*Usage!$X224
+DV!N$23*Usage!$Y224
+DV!N$24*Usage!$Z224
+DV!N$25*Usage!$AA224
+DV!N$26*Usage!$AB224
+DV!N$27*Usage!$AC224
+DV!N$28*Usage!$AD224
+DV!N$29*Usage!$AE224
+DV!N$30*Usage!$AF224
+DV!N$31*Usage!$AG224
+DV!N$32*Usage!$AH224
+DV!N$33*Usage!$AI224
+DV!N$34*Usage!$AJ224
+DV!N$35*Usage!$AK224
+DV!N$36*Usage!$AL224
+DV!N$37*Usage!$AM224
+DV!N$38*Usage!$AN224
+DV!N$39*Usage!$AO224
+DV!N$40*Usage!$AP224
+DV!N$41*Usage!$AQ224
+DV!N$42*Usage!$AR224
+DV!N$43*Usage!$AS224
+DV!N$44*Usage!$AT224
+DV!N$45*Usage!$AU224
+DV!N$46*Usage!$AV224
+DV!N$47*Usage!$AW224
+DV!N$48*Usage!$AX224
+DV!N$49*Usage!$AY224
+DV!N$50*Usage!$AZ224
+DV!N$51*Usage!$BA224
+DV!N$52*Usage!$BB224
+DV!N$53*Usage!$BC224
+DV!N$54*Usage!$BD224</f>
        <v>0</v>
      </c>
      <c r="M224" s="1">
        <f>+DV!O$2*Usage!$D224
+DV!O$3*Usage!$E224
+DV!O$4*Usage!$F224
+DV!O$5*Usage!$G224
+DV!O$6*Usage!$H224
+DV!O$7*Usage!$I224
+DV!O$8*Usage!$J224
+DV!O$9*Usage!$K224
+DV!O$10*Usage!$L224
+DV!O$11*Usage!$M224
+DV!O$12*Usage!$N224
+DV!O$13*Usage!$O224
+DV!O$14*Usage!$P224
+DV!O$15*Usage!$Q224
+DV!O$16*Usage!$R224
+DV!O$17*Usage!$S224
+DV!O$18*Usage!$T224
+DV!O$19*Usage!$U224
+DV!O$20*Usage!$V224
+DV!O$21*Usage!$W224
+DV!O$22*Usage!$X224
+DV!O$23*Usage!$Y224
+DV!O$24*Usage!$Z224
+DV!O$25*Usage!$AA224
+DV!O$26*Usage!$AB224
+DV!O$27*Usage!$AC224
+DV!O$28*Usage!$AD224
+DV!O$29*Usage!$AE224
+DV!O$30*Usage!$AF224
+DV!O$31*Usage!$AG224
+DV!O$32*Usage!$AH224
+DV!O$33*Usage!$AI224
+DV!O$34*Usage!$AJ224
+DV!O$35*Usage!$AK224
+DV!O$36*Usage!$AL224
+DV!O$37*Usage!$AM224
+DV!O$38*Usage!$AN224
+DV!O$39*Usage!$AO224
+DV!O$40*Usage!$AP224
+DV!O$41*Usage!$AQ224
+DV!O$42*Usage!$AR224
+DV!O$43*Usage!$AS224
+DV!O$44*Usage!$AT224
+DV!O$45*Usage!$AU224
+DV!O$46*Usage!$AV224
+DV!O$47*Usage!$AW224
+DV!O$48*Usage!$AX224
+DV!O$49*Usage!$AY224
+DV!O$50*Usage!$AZ224
+DV!O$51*Usage!$BA224
+DV!O$52*Usage!$BB224
+DV!O$53*Usage!$BC224
+DV!O$54*Usage!$BD224</f>
        <v>0</v>
      </c>
      <c r="N224" t="str">
        <f>VLOOKUP(A224,'Plant Stock'!B239:B10227,1,0)</f>
        <v>087003A.202</v>
      </c>
      <c r="P224" s="108"/>
    </row>
    <row r="225" spans="1:16" x14ac:dyDescent="0.25">
      <c r="A225" s="122" t="s">
        <v>9733</v>
      </c>
      <c r="B225" s="1">
        <f>+DV!D$2*Usage!$D225
+DV!D$3*Usage!$E225
+DV!D$4*Usage!$F225
+DV!D$5*Usage!$G225
+DV!D$6*Usage!$H225
+DV!D$7*Usage!$I225
+DV!D$8*Usage!$J225
+DV!D$9*Usage!$K225
+DV!D$10*Usage!$L225
+DV!D$11*Usage!$M225
+DV!D$12*Usage!$N225
+DV!D$13*Usage!$O225
+DV!D$14*Usage!$P225
+DV!D$15*Usage!$Q225
+DV!D$16*Usage!$R225
+DV!D$17*Usage!$S225
+DV!D$18*Usage!$T225
+DV!D$19*Usage!$U225
+DV!D$20*Usage!$V225
+DV!D$21*Usage!$W225
+DV!D$22*Usage!$X225
+DV!D$23*Usage!$Y225
+DV!D$24*Usage!$Z225
+DV!D$25*Usage!$AA225
+DV!E$26*Usage!$AB225
+DV!D$27*Usage!$AC225
+DV!D$28*Usage!$AD225
+DV!D$29*Usage!$AE225
+DV!D$30*Usage!$AF225
+DV!D$31*Usage!$AG225
+DV!D$32*Usage!$AH225
+DV!D$33*Usage!$AI225
+DV!D$34*Usage!$AJ225
+DV!D$35*Usage!$AK225
+DV!D$36*Usage!$AL225
+DV!D$37*Usage!$AM225
+DV!D$38*Usage!$AN225
+DV!D$39*Usage!$AO225
+DV!D$40*Usage!$AP225
+DV!D$41*Usage!$AQ225
+DV!D$42*Usage!$AR225
+DV!D$43*Usage!$AS225
+DV!D$44*Usage!$AT225
+DV!D$45*Usage!$AU225
+DV!D$46*Usage!$AV225
+DV!D$47*Usage!$AW225
+DV!D$48*Usage!$AX225
+DV!D$49*Usage!$AY225
+DV!D$50*Usage!$AZ225
+DV!D$51*Usage!$BA225
+DV!D$52*Usage!$BB225
+DV!D$53*Usage!$BC225
+DV!D$54*Usage!$BD225</f>
        <v>0</v>
      </c>
      <c r="C225" s="1">
        <f>+DV!E$2*Usage!$D225
+DV!E$3*Usage!$E225
+DV!E$4*Usage!$F225
+DV!E$5*Usage!$G225
+DV!E$6*Usage!$H225
+DV!E$7*Usage!$I225
+DV!E$8*Usage!$J225
+DV!E$9*Usage!$K225
+DV!E$10*Usage!$L225
+DV!E$11*Usage!$M225
+DV!E$12*Usage!$N225
+DV!E$13*Usage!$O225
+DV!E$14*Usage!$P225
+DV!E$15*Usage!$Q225
+DV!E$16*Usage!$R225
+DV!E$17*Usage!$S225
+DV!E$18*Usage!$T225
+DV!E$19*Usage!$U225
+DV!E$20*Usage!$V225
+DV!E$21*Usage!$W225
+DV!E$22*Usage!$X225
+DV!E$23*Usage!$Y225
+DV!E$24*Usage!$Z225
+DV!E$25*Usage!$AA225
+DV!F$26*Usage!$AB225
+DV!E$27*Usage!$AC225
+DV!E$28*Usage!$AD225
+DV!E$29*Usage!$AE225
+DV!E$30*Usage!$AF225
+DV!E$31*Usage!$AG225
+DV!E$32*Usage!$AH225
+DV!E$33*Usage!$AI225
+DV!E$34*Usage!$AJ225
+DV!E$35*Usage!$AK225
+DV!E$36*Usage!$AL225
+DV!E$37*Usage!$AM225
+DV!E$38*Usage!$AN225
+DV!E$39*Usage!$AO225
+DV!E$40*Usage!$AP225
+DV!E$41*Usage!$AQ225
+DV!E$42*Usage!$AR225
+DV!E$43*Usage!$AS225
+DV!E$44*Usage!$AT225
+DV!E$45*Usage!$AU225
+DV!E$46*Usage!$AV225
+DV!E$47*Usage!$AW225
+DV!E$48*Usage!$AX225
+DV!E$49*Usage!$AY225
+DV!E$50*Usage!$AZ225
+DV!E$51*Usage!$BA225
+DV!E$52*Usage!$BB225
+DV!E$53*Usage!$BC225
+DV!E$54*Usage!$BD225</f>
        <v>0</v>
      </c>
      <c r="D225" s="1">
        <f>+DV!F$2*Usage!$D225
+DV!F$3*Usage!$E225
+DV!F$4*Usage!$F225
+DV!F$5*Usage!$G225
+DV!F$6*Usage!$H225
+DV!F$7*Usage!$I225
+DV!F$8*Usage!$J225
+DV!F$9*Usage!$K225
+DV!F$10*Usage!$L225
+DV!F$11*Usage!$M225
+DV!F$12*Usage!$N225
+DV!F$13*Usage!$O225
+DV!F$14*Usage!$P225
+DV!F$15*Usage!$Q225
+DV!F$16*Usage!$R225
+DV!F$17*Usage!$S225
+DV!F$18*Usage!$T225
+DV!F$19*Usage!$U225
+DV!F$20*Usage!$V225
+DV!F$21*Usage!$W225
+DV!F$22*Usage!$X225
+DV!F$23*Usage!$Y225
+DV!F$24*Usage!$Z225
+DV!F$25*Usage!$AA225
+DV!G$26*Usage!$AB225
+DV!F$27*Usage!$AC225
+DV!F$28*Usage!$AD225
+DV!F$29*Usage!$AE225
+DV!F$30*Usage!$AF225
+DV!F$31*Usage!$AG225
+DV!F$32*Usage!$AH225
+DV!F$33*Usage!$AI225
+DV!F$34*Usage!$AJ225
+DV!F$35*Usage!$AK225
+DV!F$36*Usage!$AL225
+DV!F$37*Usage!$AM225
+DV!F$38*Usage!$AN225
+DV!F$39*Usage!$AO225
+DV!F$40*Usage!$AP225
+DV!F$41*Usage!$AQ225
+DV!F$42*Usage!$AR225
+DV!F$43*Usage!$AS225
+DV!F$44*Usage!$AT225
+DV!F$45*Usage!$AU225
+DV!F$46*Usage!$AV225
+DV!F$47*Usage!$AW225
+DV!F$48*Usage!$AX225
+DV!F$49*Usage!$AY225
+DV!F$50*Usage!$AZ225
+DV!F$51*Usage!$BA225
+DV!F$52*Usage!$BB225
+DV!F$53*Usage!$BC225
+DV!F$54*Usage!$BD225</f>
        <v>0</v>
      </c>
      <c r="E225" s="1">
        <f>+DV!G$2*Usage!$D225
+DV!G$3*Usage!$E225
+DV!G$4*Usage!$F225
+DV!G$5*Usage!$G225
+DV!G$6*Usage!$H225
+DV!G$7*Usage!$I225
+DV!G$8*Usage!$J225
+DV!G$9*Usage!$K225
+DV!G$10*Usage!$L225
+DV!G$11*Usage!$M225
+DV!G$12*Usage!$N225
+DV!G$13*Usage!$O225
+DV!G$14*Usage!$P225
+DV!G$15*Usage!$Q225
+DV!G$16*Usage!$R225
+DV!G$17*Usage!$S225
+DV!G$18*Usage!$T225
+DV!G$19*Usage!$U225
+DV!G$20*Usage!$V225
+DV!G$21*Usage!$W225
+DV!G$22*Usage!$X225
+DV!G$23*Usage!$Y225
+DV!G$24*Usage!$Z225
+DV!G$25*Usage!$AA225
+DV!H$26*Usage!$AB225
+DV!G$27*Usage!$AC225
+DV!G$28*Usage!$AD225
+DV!G$29*Usage!$AE225
+DV!G$30*Usage!$AF225
+DV!G$31*Usage!$AG225
+DV!G$32*Usage!$AH225
+DV!G$33*Usage!$AI225
+DV!G$34*Usage!$AJ225
+DV!G$35*Usage!$AK225
+DV!G$36*Usage!$AL225
+DV!G$37*Usage!$AM225
+DV!G$38*Usage!$AN225
+DV!G$39*Usage!$AO225
+DV!G$40*Usage!$AP225
+DV!G$41*Usage!$AQ225
+DV!G$42*Usage!$AR225
+DV!G$43*Usage!$AS225
+DV!G$44*Usage!$AT225
+DV!G$45*Usage!$AU225
+DV!G$46*Usage!$AV225
+DV!G$47*Usage!$AW225
+DV!G$48*Usage!$AX225
+DV!G$49*Usage!$AY225
+DV!G$50*Usage!$AZ225
+DV!G$51*Usage!$BA225
+DV!G$52*Usage!$BB225
+DV!G$53*Usage!$BC225
+DV!G$54*Usage!$BD225</f>
        <v>0</v>
      </c>
      <c r="F225" s="1">
        <f>+DV!H$2*Usage!$D225
+DV!H$3*Usage!$E225
+DV!H$4*Usage!$F225
+DV!H$5*Usage!$G225
+DV!H$6*Usage!$H225
+DV!H$7*Usage!$I225
+DV!H$8*Usage!$J225
+DV!H$9*Usage!$K225
+DV!H$10*Usage!$L225
+DV!H$11*Usage!$M225
+DV!H$12*Usage!$N225
+DV!H$13*Usage!$O225
+DV!H$14*Usage!$P225
+DV!H$15*Usage!$Q225
+DV!H$16*Usage!$R225
+DV!H$17*Usage!$S225
+DV!H$18*Usage!$T225
+DV!H$19*Usage!$U225
+DV!H$20*Usage!$V225
+DV!H$21*Usage!$W225
+DV!H$22*Usage!$X225
+DV!H$23*Usage!$Y225
+DV!H$24*Usage!$Z225
+DV!H$25*Usage!$AA225
+DV!I$26*Usage!$AB225
+DV!H$27*Usage!$AC225
+DV!H$28*Usage!$AD225
+DV!H$29*Usage!$AE225
+DV!H$30*Usage!$AF225
+DV!H$31*Usage!$AG225
+DV!H$32*Usage!$AH225
+DV!H$33*Usage!$AI225
+DV!H$34*Usage!$AJ225
+DV!H$35*Usage!$AK225
+DV!H$36*Usage!$AL225
+DV!H$37*Usage!$AM225
+DV!H$38*Usage!$AN225
+DV!H$39*Usage!$AO225
+DV!H$40*Usage!$AP225
+DV!H$41*Usage!$AQ225
+DV!H$42*Usage!$AR225
+DV!H$43*Usage!$AS225
+DV!H$44*Usage!$AT225
+DV!H$45*Usage!$AU225
+DV!H$46*Usage!$AV225
+DV!H$47*Usage!$AW225
+DV!H$48*Usage!$AX225
+DV!H$49*Usage!$AY225
+DV!H$50*Usage!$AZ225
+DV!H$51*Usage!$BA225
+DV!H$52*Usage!$BB225
+DV!H$53*Usage!$BC225
+DV!H$54*Usage!$BD225</f>
        <v>0</v>
      </c>
      <c r="G225" s="1">
        <f>+DV!I$2*Usage!$D225
+DV!I$3*Usage!$E225
+DV!I$4*Usage!$F225
+DV!I$5*Usage!$G225
+DV!I$6*Usage!$H225
+DV!I$7*Usage!$I225
+DV!I$8*Usage!$J225
+DV!I$9*Usage!$K225
+DV!I$10*Usage!$L225
+DV!I$11*Usage!$M225
+DV!I$12*Usage!$N225
+DV!I$13*Usage!$O225
+DV!I$14*Usage!$P225
+DV!I$15*Usage!$Q225
+DV!I$16*Usage!$R225
+DV!I$17*Usage!$S225
+DV!I$18*Usage!$T225
+DV!I$19*Usage!$U225
+DV!I$20*Usage!$V225
+DV!I$21*Usage!$W225
+DV!I$22*Usage!$X225
+DV!I$23*Usage!$Y225
+DV!I$24*Usage!$Z225
+DV!I$25*Usage!$AA225
+DV!J$26*Usage!$AB225
+DV!I$27*Usage!$AC225
+DV!I$28*Usage!$AD225
+DV!I$29*Usage!$AE225
+DV!I$30*Usage!$AF225
+DV!I$31*Usage!$AG225
+DV!I$32*Usage!$AH225
+DV!I$33*Usage!$AI225
+DV!I$34*Usage!$AJ225
+DV!I$35*Usage!$AK225
+DV!I$36*Usage!$AL225
+DV!I$37*Usage!$AM225
+DV!I$38*Usage!$AN225
+DV!I$39*Usage!$AO225
+DV!I$40*Usage!$AP225
+DV!I$41*Usage!$AQ225
+DV!I$42*Usage!$AR225
+DV!I$43*Usage!$AS225
+DV!I$44*Usage!$AT225
+DV!I$45*Usage!$AU225
+DV!I$46*Usage!$AV225
+DV!I$47*Usage!$AW225
+DV!I$48*Usage!$AX225
+DV!I$49*Usage!$AY225
+DV!I$50*Usage!$AZ225
+DV!I$51*Usage!$BA225
+DV!I$52*Usage!$BB225
+DV!I$53*Usage!$BC225
+DV!I$54*Usage!$BD225</f>
        <v>0</v>
      </c>
      <c r="H225" s="1">
        <f>+DV!J$2*Usage!$D225
+DV!J$3*Usage!$E225
+DV!J$4*Usage!$F225
+DV!J$5*Usage!$G225
+DV!J$6*Usage!$H225
+DV!J$7*Usage!$I225
+DV!J$8*Usage!$J225
+DV!J$9*Usage!$K225
+DV!J$10*Usage!$L225
+DV!J$11*Usage!$M225
+DV!J$12*Usage!$N225
+DV!J$13*Usage!$O225
+DV!J$14*Usage!$P225
+DV!J$15*Usage!$Q225
+DV!J$16*Usage!$R225
+DV!J$17*Usage!$S225
+DV!J$18*Usage!$T225
+DV!J$19*Usage!$U225
+DV!J$20*Usage!$V225
+DV!J$21*Usage!$W225
+DV!J$22*Usage!$X225
+DV!J$23*Usage!$Y225
+DV!J$24*Usage!$Z225
+DV!J$25*Usage!$AA225
+DV!K$26*Usage!$AB225
+DV!J$27*Usage!$AC225
+DV!J$28*Usage!$AD225
+DV!J$29*Usage!$AE225
+DV!J$30*Usage!$AF225
+DV!J$31*Usage!$AG225
+DV!J$32*Usage!$AH225
+DV!J$33*Usage!$AI225
+DV!J$34*Usage!$AJ225
+DV!J$35*Usage!$AK225
+DV!J$36*Usage!$AL225
+DV!J$37*Usage!$AM225
+DV!J$38*Usage!$AN225
+DV!J$39*Usage!$AO225
+DV!J$40*Usage!$AP225
+DV!J$41*Usage!$AQ225
+DV!J$42*Usage!$AR225
+DV!J$43*Usage!$AS225
+DV!J$44*Usage!$AT225
+DV!J$45*Usage!$AU225
+DV!J$46*Usage!$AV225
+DV!J$47*Usage!$AW225
+DV!J$48*Usage!$AX225
+DV!J$49*Usage!$AY225
+DV!J$50*Usage!$AZ225
+DV!J$51*Usage!$BA225
+DV!J$52*Usage!$BB225
+DV!J$53*Usage!$BC225
+DV!J$54*Usage!$BD225</f>
        <v>0</v>
      </c>
      <c r="I225" s="1">
        <f>+DV!K$2*Usage!$D225
+DV!K$3*Usage!$E225
+DV!K$4*Usage!$F225
+DV!K$5*Usage!$G225
+DV!K$6*Usage!$H225
+DV!K$7*Usage!$I225
+DV!K$8*Usage!$J225
+DV!K$9*Usage!$K225
+DV!K$10*Usage!$L225
+DV!K$11*Usage!$M225
+DV!K$12*Usage!$N225
+DV!K$13*Usage!$O225
+DV!K$14*Usage!$P225
+DV!K$15*Usage!$Q225
+DV!K$16*Usage!$R225
+DV!K$17*Usage!$S225
+DV!K$18*Usage!$T225
+DV!K$19*Usage!$U225
+DV!K$20*Usage!$V225
+DV!K$21*Usage!$W225
+DV!K$22*Usage!$X225
+DV!K$23*Usage!$Y225
+DV!K$24*Usage!$Z225
+DV!K$25*Usage!$AA225
+DV!L$26*Usage!$AB225
+DV!K$27*Usage!$AC225
+DV!K$28*Usage!$AD225
+DV!K$29*Usage!$AE225
+DV!K$30*Usage!$AF225
+DV!K$31*Usage!$AG225
+DV!K$32*Usage!$AH225
+DV!K$33*Usage!$AI225
+DV!K$34*Usage!$AJ225
+DV!K$35*Usage!$AK225
+DV!K$36*Usage!$AL225
+DV!K$37*Usage!$AM225
+DV!K$38*Usage!$AN225
+DV!K$39*Usage!$AO225
+DV!K$40*Usage!$AP225
+DV!K$41*Usage!$AQ225
+DV!K$42*Usage!$AR225
+DV!K$43*Usage!$AS225
+DV!K$44*Usage!$AT225
+DV!K$45*Usage!$AU225
+DV!K$46*Usage!$AV225
+DV!K$47*Usage!$AW225
+DV!K$48*Usage!$AX225
+DV!K$49*Usage!$AY225
+DV!K$50*Usage!$AZ225
+DV!K$51*Usage!$BA225
+DV!K$52*Usage!$BB225
+DV!K$53*Usage!$BC225
+DV!K$54*Usage!$BD225</f>
        <v>0</v>
      </c>
      <c r="J225" s="1">
        <f>+DV!L$2*Usage!$D225
+DV!L$3*Usage!$E225
+DV!L$4*Usage!$F225
+DV!L$5*Usage!$G225
+DV!L$6*Usage!$H225
+DV!L$7*Usage!$I225
+DV!L$8*Usage!$J225
+DV!L$9*Usage!$K225
+DV!L$10*Usage!$L225
+DV!L$11*Usage!$M225
+DV!L$12*Usage!$N225
+DV!L$13*Usage!$O225
+DV!L$14*Usage!$P225
+DV!L$15*Usage!$Q225
+DV!L$16*Usage!$R225
+DV!L$17*Usage!$S225
+DV!L$18*Usage!$T225
+DV!L$19*Usage!$U225
+DV!L$20*Usage!$V225
+DV!L$21*Usage!$W225
+DV!L$22*Usage!$X225
+DV!L$23*Usage!$Y225
+DV!L$24*Usage!$Z225
+DV!L$25*Usage!$AA225
+DV!M$26*Usage!$AB225
+DV!L$27*Usage!$AC225
+DV!L$28*Usage!$AD225
+DV!L$29*Usage!$AE225
+DV!L$30*Usage!$AF225
+DV!L$31*Usage!$AG225
+DV!L$32*Usage!$AH225
+DV!L$33*Usage!$AI225
+DV!L$34*Usage!$AJ225
+DV!L$35*Usage!$AK225
+DV!L$36*Usage!$AL225
+DV!L$37*Usage!$AM225
+DV!L$38*Usage!$AN225
+DV!L$39*Usage!$AO225
+DV!L$40*Usage!$AP225
+DV!L$41*Usage!$AQ225
+DV!L$42*Usage!$AR225
+DV!L$43*Usage!$AS225
+DV!L$44*Usage!$AT225
+DV!L$45*Usage!$AU225
+DV!L$46*Usage!$AV225
+DV!L$47*Usage!$AW225
+DV!L$48*Usage!$AX225
+DV!L$49*Usage!$AY225
+DV!L$50*Usage!$AZ225
+DV!L$51*Usage!$BA225
+DV!L$52*Usage!$BB225
+DV!L$53*Usage!$BC225
+DV!L$54*Usage!$BD225</f>
        <v>0</v>
      </c>
      <c r="K225" s="1">
        <f>+DV!M$2*Usage!$D225
+DV!M$3*Usage!$E225
+DV!M$4*Usage!$F225
+DV!M$5*Usage!$G225
+DV!M$6*Usage!$H225
+DV!M$7*Usage!$I225
+DV!M$8*Usage!$J225
+DV!M$9*Usage!$K225
+DV!M$10*Usage!$L225
+DV!M$11*Usage!$M225
+DV!M$12*Usage!$N225
+DV!M$13*Usage!$O225
+DV!M$14*Usage!$P225
+DV!M$15*Usage!$Q225
+DV!M$16*Usage!$R225
+DV!M$17*Usage!$S225
+DV!M$18*Usage!$T225
+DV!M$19*Usage!$U225
+DV!M$20*Usage!$V225
+DV!M$21*Usage!$W225
+DV!M$22*Usage!$X225
+DV!M$23*Usage!$Y225
+DV!M$24*Usage!$Z225
+DV!M$25*Usage!$AA225
+DV!M$26*Usage!$AB225
+DV!M$27*Usage!$AC225
+DV!M$28*Usage!$AD225
+DV!M$29*Usage!$AE225
+DV!M$30*Usage!$AF225
+DV!M$31*Usage!$AG225
+DV!M$32*Usage!$AH225
+DV!M$33*Usage!$AI225
+DV!M$34*Usage!$AJ225
+DV!M$35*Usage!$AK225
+DV!M$36*Usage!$AL225
+DV!M$37*Usage!$AM225
+DV!M$38*Usage!$AN225
+DV!M$39*Usage!$AO225
+DV!M$40*Usage!$AP225
+DV!M$41*Usage!$AQ225
+DV!M$42*Usage!$AR225
+DV!M$43*Usage!$AS225
+DV!M$44*Usage!$AT225
+DV!M$45*Usage!$AU225
+DV!M$46*Usage!$AV225
+DV!M$47*Usage!$AW225
+DV!M$48*Usage!$AX225
+DV!M$49*Usage!$AY225
+DV!M$50*Usage!$AZ225
+DV!M$51*Usage!$BA225
+DV!M$52*Usage!$BB225
+DV!M$53*Usage!$BC225
+DV!M$54*Usage!$BD225</f>
        <v>0</v>
      </c>
      <c r="L225" s="1">
        <f>+DV!N$2*Usage!$D225
+DV!N$3*Usage!$E225
+DV!N$4*Usage!$F225
+DV!N$5*Usage!$G225
+DV!N$6*Usage!$H225
+DV!N$7*Usage!$I225
+DV!N$8*Usage!$J225
+DV!N$9*Usage!$K225
+DV!N$10*Usage!$L225
+DV!N$11*Usage!$M225
+DV!N$12*Usage!$N225
+DV!N$13*Usage!$O225
+DV!N$14*Usage!$P225
+DV!N$15*Usage!$Q225
+DV!N$16*Usage!$R225
+DV!N$17*Usage!$S225
+DV!N$18*Usage!$T225
+DV!N$19*Usage!$U225
+DV!N$20*Usage!$V225
+DV!N$21*Usage!$W225
+DV!N$22*Usage!$X225
+DV!N$23*Usage!$Y225
+DV!N$24*Usage!$Z225
+DV!N$25*Usage!$AA225
+DV!N$26*Usage!$AB225
+DV!N$27*Usage!$AC225
+DV!N$28*Usage!$AD225
+DV!N$29*Usage!$AE225
+DV!N$30*Usage!$AF225
+DV!N$31*Usage!$AG225
+DV!N$32*Usage!$AH225
+DV!N$33*Usage!$AI225
+DV!N$34*Usage!$AJ225
+DV!N$35*Usage!$AK225
+DV!N$36*Usage!$AL225
+DV!N$37*Usage!$AM225
+DV!N$38*Usage!$AN225
+DV!N$39*Usage!$AO225
+DV!N$40*Usage!$AP225
+DV!N$41*Usage!$AQ225
+DV!N$42*Usage!$AR225
+DV!N$43*Usage!$AS225
+DV!N$44*Usage!$AT225
+DV!N$45*Usage!$AU225
+DV!N$46*Usage!$AV225
+DV!N$47*Usage!$AW225
+DV!N$48*Usage!$AX225
+DV!N$49*Usage!$AY225
+DV!N$50*Usage!$AZ225
+DV!N$51*Usage!$BA225
+DV!N$52*Usage!$BB225
+DV!N$53*Usage!$BC225
+DV!N$54*Usage!$BD225</f>
        <v>0</v>
      </c>
      <c r="M225" s="1">
        <f>+DV!O$2*Usage!$D225
+DV!O$3*Usage!$E225
+DV!O$4*Usage!$F225
+DV!O$5*Usage!$G225
+DV!O$6*Usage!$H225
+DV!O$7*Usage!$I225
+DV!O$8*Usage!$J225
+DV!O$9*Usage!$K225
+DV!O$10*Usage!$L225
+DV!O$11*Usage!$M225
+DV!O$12*Usage!$N225
+DV!O$13*Usage!$O225
+DV!O$14*Usage!$P225
+DV!O$15*Usage!$Q225
+DV!O$16*Usage!$R225
+DV!O$17*Usage!$S225
+DV!O$18*Usage!$T225
+DV!O$19*Usage!$U225
+DV!O$20*Usage!$V225
+DV!O$21*Usage!$W225
+DV!O$22*Usage!$X225
+DV!O$23*Usage!$Y225
+DV!O$24*Usage!$Z225
+DV!O$25*Usage!$AA225
+DV!O$26*Usage!$AB225
+DV!O$27*Usage!$AC225
+DV!O$28*Usage!$AD225
+DV!O$29*Usage!$AE225
+DV!O$30*Usage!$AF225
+DV!O$31*Usage!$AG225
+DV!O$32*Usage!$AH225
+DV!O$33*Usage!$AI225
+DV!O$34*Usage!$AJ225
+DV!O$35*Usage!$AK225
+DV!O$36*Usage!$AL225
+DV!O$37*Usage!$AM225
+DV!O$38*Usage!$AN225
+DV!O$39*Usage!$AO225
+DV!O$40*Usage!$AP225
+DV!O$41*Usage!$AQ225
+DV!O$42*Usage!$AR225
+DV!O$43*Usage!$AS225
+DV!O$44*Usage!$AT225
+DV!O$45*Usage!$AU225
+DV!O$46*Usage!$AV225
+DV!O$47*Usage!$AW225
+DV!O$48*Usage!$AX225
+DV!O$49*Usage!$AY225
+DV!O$50*Usage!$AZ225
+DV!O$51*Usage!$BA225
+DV!O$52*Usage!$BB225
+DV!O$53*Usage!$BC225
+DV!O$54*Usage!$BD225</f>
        <v>0</v>
      </c>
      <c r="N225" t="str">
        <f>VLOOKUP(A225,'Plant Stock'!B240:B10228,1,0)</f>
        <v>087004A.102</v>
      </c>
      <c r="P225" s="108"/>
    </row>
    <row r="226" spans="1:16" x14ac:dyDescent="0.25">
      <c r="A226" s="122" t="s">
        <v>9153</v>
      </c>
      <c r="B226" s="1">
        <f>+DV!D$2*Usage!$D226
+DV!D$3*Usage!$E226
+DV!D$4*Usage!$F226
+DV!D$5*Usage!$G226
+DV!D$6*Usage!$H226
+DV!D$7*Usage!$I226
+DV!D$8*Usage!$J226
+DV!D$9*Usage!$K226
+DV!D$10*Usage!$L226
+DV!D$11*Usage!$M226
+DV!D$12*Usage!$N226
+DV!D$13*Usage!$O226
+DV!D$14*Usage!$P226
+DV!D$15*Usage!$Q226
+DV!D$16*Usage!$R226
+DV!D$17*Usage!$S226
+DV!D$18*Usage!$T226
+DV!D$19*Usage!$U226
+DV!D$20*Usage!$V226
+DV!D$21*Usage!$W226
+DV!D$22*Usage!$X226
+DV!D$23*Usage!$Y226
+DV!D$24*Usage!$Z226
+DV!D$25*Usage!$AA226
+DV!E$26*Usage!$AB226
+DV!D$27*Usage!$AC226
+DV!D$28*Usage!$AD226
+DV!D$29*Usage!$AE226
+DV!D$30*Usage!$AF226
+DV!D$31*Usage!$AG226
+DV!D$32*Usage!$AH226
+DV!D$33*Usage!$AI226
+DV!D$34*Usage!$AJ226
+DV!D$35*Usage!$AK226
+DV!D$36*Usage!$AL226
+DV!D$37*Usage!$AM226
+DV!D$38*Usage!$AN226
+DV!D$39*Usage!$AO226
+DV!D$40*Usage!$AP226
+DV!D$41*Usage!$AQ226
+DV!D$42*Usage!$AR226
+DV!D$43*Usage!$AS226
+DV!D$44*Usage!$AT226
+DV!D$45*Usage!$AU226
+DV!D$46*Usage!$AV226
+DV!D$47*Usage!$AW226
+DV!D$48*Usage!$AX226
+DV!D$49*Usage!$AY226
+DV!D$50*Usage!$AZ226
+DV!D$51*Usage!$BA226
+DV!D$52*Usage!$BB226
+DV!D$53*Usage!$BC226
+DV!D$54*Usage!$BD226</f>
        <v>0</v>
      </c>
      <c r="C226" s="1">
        <f>+DV!E$2*Usage!$D226
+DV!E$3*Usage!$E226
+DV!E$4*Usage!$F226
+DV!E$5*Usage!$G226
+DV!E$6*Usage!$H226
+DV!E$7*Usage!$I226
+DV!E$8*Usage!$J226
+DV!E$9*Usage!$K226
+DV!E$10*Usage!$L226
+DV!E$11*Usage!$M226
+DV!E$12*Usage!$N226
+DV!E$13*Usage!$O226
+DV!E$14*Usage!$P226
+DV!E$15*Usage!$Q226
+DV!E$16*Usage!$R226
+DV!E$17*Usage!$S226
+DV!E$18*Usage!$T226
+DV!E$19*Usage!$U226
+DV!E$20*Usage!$V226
+DV!E$21*Usage!$W226
+DV!E$22*Usage!$X226
+DV!E$23*Usage!$Y226
+DV!E$24*Usage!$Z226
+DV!E$25*Usage!$AA226
+DV!F$26*Usage!$AB226
+DV!E$27*Usage!$AC226
+DV!E$28*Usage!$AD226
+DV!E$29*Usage!$AE226
+DV!E$30*Usage!$AF226
+DV!E$31*Usage!$AG226
+DV!E$32*Usage!$AH226
+DV!E$33*Usage!$AI226
+DV!E$34*Usage!$AJ226
+DV!E$35*Usage!$AK226
+DV!E$36*Usage!$AL226
+DV!E$37*Usage!$AM226
+DV!E$38*Usage!$AN226
+DV!E$39*Usage!$AO226
+DV!E$40*Usage!$AP226
+DV!E$41*Usage!$AQ226
+DV!E$42*Usage!$AR226
+DV!E$43*Usage!$AS226
+DV!E$44*Usage!$AT226
+DV!E$45*Usage!$AU226
+DV!E$46*Usage!$AV226
+DV!E$47*Usage!$AW226
+DV!E$48*Usage!$AX226
+DV!E$49*Usage!$AY226
+DV!E$50*Usage!$AZ226
+DV!E$51*Usage!$BA226
+DV!E$52*Usage!$BB226
+DV!E$53*Usage!$BC226
+DV!E$54*Usage!$BD226</f>
        <v>0</v>
      </c>
      <c r="D226" s="1">
        <f>+DV!F$2*Usage!$D226
+DV!F$3*Usage!$E226
+DV!F$4*Usage!$F226
+DV!F$5*Usage!$G226
+DV!F$6*Usage!$H226
+DV!F$7*Usage!$I226
+DV!F$8*Usage!$J226
+DV!F$9*Usage!$K226
+DV!F$10*Usage!$L226
+DV!F$11*Usage!$M226
+DV!F$12*Usage!$N226
+DV!F$13*Usage!$O226
+DV!F$14*Usage!$P226
+DV!F$15*Usage!$Q226
+DV!F$16*Usage!$R226
+DV!F$17*Usage!$S226
+DV!F$18*Usage!$T226
+DV!F$19*Usage!$U226
+DV!F$20*Usage!$V226
+DV!F$21*Usage!$W226
+DV!F$22*Usage!$X226
+DV!F$23*Usage!$Y226
+DV!F$24*Usage!$Z226
+DV!F$25*Usage!$AA226
+DV!G$26*Usage!$AB226
+DV!F$27*Usage!$AC226
+DV!F$28*Usage!$AD226
+DV!F$29*Usage!$AE226
+DV!F$30*Usage!$AF226
+DV!F$31*Usage!$AG226
+DV!F$32*Usage!$AH226
+DV!F$33*Usage!$AI226
+DV!F$34*Usage!$AJ226
+DV!F$35*Usage!$AK226
+DV!F$36*Usage!$AL226
+DV!F$37*Usage!$AM226
+DV!F$38*Usage!$AN226
+DV!F$39*Usage!$AO226
+DV!F$40*Usage!$AP226
+DV!F$41*Usage!$AQ226
+DV!F$42*Usage!$AR226
+DV!F$43*Usage!$AS226
+DV!F$44*Usage!$AT226
+DV!F$45*Usage!$AU226
+DV!F$46*Usage!$AV226
+DV!F$47*Usage!$AW226
+DV!F$48*Usage!$AX226
+DV!F$49*Usage!$AY226
+DV!F$50*Usage!$AZ226
+DV!F$51*Usage!$BA226
+DV!F$52*Usage!$BB226
+DV!F$53*Usage!$BC226
+DV!F$54*Usage!$BD226</f>
        <v>0</v>
      </c>
      <c r="E226" s="1">
        <f>+DV!G$2*Usage!$D226
+DV!G$3*Usage!$E226
+DV!G$4*Usage!$F226
+DV!G$5*Usage!$G226
+DV!G$6*Usage!$H226
+DV!G$7*Usage!$I226
+DV!G$8*Usage!$J226
+DV!G$9*Usage!$K226
+DV!G$10*Usage!$L226
+DV!G$11*Usage!$M226
+DV!G$12*Usage!$N226
+DV!G$13*Usage!$O226
+DV!G$14*Usage!$P226
+DV!G$15*Usage!$Q226
+DV!G$16*Usage!$R226
+DV!G$17*Usage!$S226
+DV!G$18*Usage!$T226
+DV!G$19*Usage!$U226
+DV!G$20*Usage!$V226
+DV!G$21*Usage!$W226
+DV!G$22*Usage!$X226
+DV!G$23*Usage!$Y226
+DV!G$24*Usage!$Z226
+DV!G$25*Usage!$AA226
+DV!H$26*Usage!$AB226
+DV!G$27*Usage!$AC226
+DV!G$28*Usage!$AD226
+DV!G$29*Usage!$AE226
+DV!G$30*Usage!$AF226
+DV!G$31*Usage!$AG226
+DV!G$32*Usage!$AH226
+DV!G$33*Usage!$AI226
+DV!G$34*Usage!$AJ226
+DV!G$35*Usage!$AK226
+DV!G$36*Usage!$AL226
+DV!G$37*Usage!$AM226
+DV!G$38*Usage!$AN226
+DV!G$39*Usage!$AO226
+DV!G$40*Usage!$AP226
+DV!G$41*Usage!$AQ226
+DV!G$42*Usage!$AR226
+DV!G$43*Usage!$AS226
+DV!G$44*Usage!$AT226
+DV!G$45*Usage!$AU226
+DV!G$46*Usage!$AV226
+DV!G$47*Usage!$AW226
+DV!G$48*Usage!$AX226
+DV!G$49*Usage!$AY226
+DV!G$50*Usage!$AZ226
+DV!G$51*Usage!$BA226
+DV!G$52*Usage!$BB226
+DV!G$53*Usage!$BC226
+DV!G$54*Usage!$BD226</f>
        <v>0</v>
      </c>
      <c r="F226" s="1">
        <f>+DV!H$2*Usage!$D226
+DV!H$3*Usage!$E226
+DV!H$4*Usage!$F226
+DV!H$5*Usage!$G226
+DV!H$6*Usage!$H226
+DV!H$7*Usage!$I226
+DV!H$8*Usage!$J226
+DV!H$9*Usage!$K226
+DV!H$10*Usage!$L226
+DV!H$11*Usage!$M226
+DV!H$12*Usage!$N226
+DV!H$13*Usage!$O226
+DV!H$14*Usage!$P226
+DV!H$15*Usage!$Q226
+DV!H$16*Usage!$R226
+DV!H$17*Usage!$S226
+DV!H$18*Usage!$T226
+DV!H$19*Usage!$U226
+DV!H$20*Usage!$V226
+DV!H$21*Usage!$W226
+DV!H$22*Usage!$X226
+DV!H$23*Usage!$Y226
+DV!H$24*Usage!$Z226
+DV!H$25*Usage!$AA226
+DV!I$26*Usage!$AB226
+DV!H$27*Usage!$AC226
+DV!H$28*Usage!$AD226
+DV!H$29*Usage!$AE226
+DV!H$30*Usage!$AF226
+DV!H$31*Usage!$AG226
+DV!H$32*Usage!$AH226
+DV!H$33*Usage!$AI226
+DV!H$34*Usage!$AJ226
+DV!H$35*Usage!$AK226
+DV!H$36*Usage!$AL226
+DV!H$37*Usage!$AM226
+DV!H$38*Usage!$AN226
+DV!H$39*Usage!$AO226
+DV!H$40*Usage!$AP226
+DV!H$41*Usage!$AQ226
+DV!H$42*Usage!$AR226
+DV!H$43*Usage!$AS226
+DV!H$44*Usage!$AT226
+DV!H$45*Usage!$AU226
+DV!H$46*Usage!$AV226
+DV!H$47*Usage!$AW226
+DV!H$48*Usage!$AX226
+DV!H$49*Usage!$AY226
+DV!H$50*Usage!$AZ226
+DV!H$51*Usage!$BA226
+DV!H$52*Usage!$BB226
+DV!H$53*Usage!$BC226
+DV!H$54*Usage!$BD226</f>
        <v>0</v>
      </c>
      <c r="G226" s="1">
        <f>+DV!I$2*Usage!$D226
+DV!I$3*Usage!$E226
+DV!I$4*Usage!$F226
+DV!I$5*Usage!$G226
+DV!I$6*Usage!$H226
+DV!I$7*Usage!$I226
+DV!I$8*Usage!$J226
+DV!I$9*Usage!$K226
+DV!I$10*Usage!$L226
+DV!I$11*Usage!$M226
+DV!I$12*Usage!$N226
+DV!I$13*Usage!$O226
+DV!I$14*Usage!$P226
+DV!I$15*Usage!$Q226
+DV!I$16*Usage!$R226
+DV!I$17*Usage!$S226
+DV!I$18*Usage!$T226
+DV!I$19*Usage!$U226
+DV!I$20*Usage!$V226
+DV!I$21*Usage!$W226
+DV!I$22*Usage!$X226
+DV!I$23*Usage!$Y226
+DV!I$24*Usage!$Z226
+DV!I$25*Usage!$AA226
+DV!J$26*Usage!$AB226
+DV!I$27*Usage!$AC226
+DV!I$28*Usage!$AD226
+DV!I$29*Usage!$AE226
+DV!I$30*Usage!$AF226
+DV!I$31*Usage!$AG226
+DV!I$32*Usage!$AH226
+DV!I$33*Usage!$AI226
+DV!I$34*Usage!$AJ226
+DV!I$35*Usage!$AK226
+DV!I$36*Usage!$AL226
+DV!I$37*Usage!$AM226
+DV!I$38*Usage!$AN226
+DV!I$39*Usage!$AO226
+DV!I$40*Usage!$AP226
+DV!I$41*Usage!$AQ226
+DV!I$42*Usage!$AR226
+DV!I$43*Usage!$AS226
+DV!I$44*Usage!$AT226
+DV!I$45*Usage!$AU226
+DV!I$46*Usage!$AV226
+DV!I$47*Usage!$AW226
+DV!I$48*Usage!$AX226
+DV!I$49*Usage!$AY226
+DV!I$50*Usage!$AZ226
+DV!I$51*Usage!$BA226
+DV!I$52*Usage!$BB226
+DV!I$53*Usage!$BC226
+DV!I$54*Usage!$BD226</f>
        <v>0</v>
      </c>
      <c r="H226" s="1">
        <f>+DV!J$2*Usage!$D226
+DV!J$3*Usage!$E226
+DV!J$4*Usage!$F226
+DV!J$5*Usage!$G226
+DV!J$6*Usage!$H226
+DV!J$7*Usage!$I226
+DV!J$8*Usage!$J226
+DV!J$9*Usage!$K226
+DV!J$10*Usage!$L226
+DV!J$11*Usage!$M226
+DV!J$12*Usage!$N226
+DV!J$13*Usage!$O226
+DV!J$14*Usage!$P226
+DV!J$15*Usage!$Q226
+DV!J$16*Usage!$R226
+DV!J$17*Usage!$S226
+DV!J$18*Usage!$T226
+DV!J$19*Usage!$U226
+DV!J$20*Usage!$V226
+DV!J$21*Usage!$W226
+DV!J$22*Usage!$X226
+DV!J$23*Usage!$Y226
+DV!J$24*Usage!$Z226
+DV!J$25*Usage!$AA226
+DV!K$26*Usage!$AB226
+DV!J$27*Usage!$AC226
+DV!J$28*Usage!$AD226
+DV!J$29*Usage!$AE226
+DV!J$30*Usage!$AF226
+DV!J$31*Usage!$AG226
+DV!J$32*Usage!$AH226
+DV!J$33*Usage!$AI226
+DV!J$34*Usage!$AJ226
+DV!J$35*Usage!$AK226
+DV!J$36*Usage!$AL226
+DV!J$37*Usage!$AM226
+DV!J$38*Usage!$AN226
+DV!J$39*Usage!$AO226
+DV!J$40*Usage!$AP226
+DV!J$41*Usage!$AQ226
+DV!J$42*Usage!$AR226
+DV!J$43*Usage!$AS226
+DV!J$44*Usage!$AT226
+DV!J$45*Usage!$AU226
+DV!J$46*Usage!$AV226
+DV!J$47*Usage!$AW226
+DV!J$48*Usage!$AX226
+DV!J$49*Usage!$AY226
+DV!J$50*Usage!$AZ226
+DV!J$51*Usage!$BA226
+DV!J$52*Usage!$BB226
+DV!J$53*Usage!$BC226
+DV!J$54*Usage!$BD226</f>
        <v>0</v>
      </c>
      <c r="I226" s="1">
        <f>+DV!K$2*Usage!$D226
+DV!K$3*Usage!$E226
+DV!K$4*Usage!$F226
+DV!K$5*Usage!$G226
+DV!K$6*Usage!$H226
+DV!K$7*Usage!$I226
+DV!K$8*Usage!$J226
+DV!K$9*Usage!$K226
+DV!K$10*Usage!$L226
+DV!K$11*Usage!$M226
+DV!K$12*Usage!$N226
+DV!K$13*Usage!$O226
+DV!K$14*Usage!$P226
+DV!K$15*Usage!$Q226
+DV!K$16*Usage!$R226
+DV!K$17*Usage!$S226
+DV!K$18*Usage!$T226
+DV!K$19*Usage!$U226
+DV!K$20*Usage!$V226
+DV!K$21*Usage!$W226
+DV!K$22*Usage!$X226
+DV!K$23*Usage!$Y226
+DV!K$24*Usage!$Z226
+DV!K$25*Usage!$AA226
+DV!L$26*Usage!$AB226
+DV!K$27*Usage!$AC226
+DV!K$28*Usage!$AD226
+DV!K$29*Usage!$AE226
+DV!K$30*Usage!$AF226
+DV!K$31*Usage!$AG226
+DV!K$32*Usage!$AH226
+DV!K$33*Usage!$AI226
+DV!K$34*Usage!$AJ226
+DV!K$35*Usage!$AK226
+DV!K$36*Usage!$AL226
+DV!K$37*Usage!$AM226
+DV!K$38*Usage!$AN226
+DV!K$39*Usage!$AO226
+DV!K$40*Usage!$AP226
+DV!K$41*Usage!$AQ226
+DV!K$42*Usage!$AR226
+DV!K$43*Usage!$AS226
+DV!K$44*Usage!$AT226
+DV!K$45*Usage!$AU226
+DV!K$46*Usage!$AV226
+DV!K$47*Usage!$AW226
+DV!K$48*Usage!$AX226
+DV!K$49*Usage!$AY226
+DV!K$50*Usage!$AZ226
+DV!K$51*Usage!$BA226
+DV!K$52*Usage!$BB226
+DV!K$53*Usage!$BC226
+DV!K$54*Usage!$BD226</f>
        <v>0</v>
      </c>
      <c r="J226" s="1">
        <f>+DV!L$2*Usage!$D226
+DV!L$3*Usage!$E226
+DV!L$4*Usage!$F226
+DV!L$5*Usage!$G226
+DV!L$6*Usage!$H226
+DV!L$7*Usage!$I226
+DV!L$8*Usage!$J226
+DV!L$9*Usage!$K226
+DV!L$10*Usage!$L226
+DV!L$11*Usage!$M226
+DV!L$12*Usage!$N226
+DV!L$13*Usage!$O226
+DV!L$14*Usage!$P226
+DV!L$15*Usage!$Q226
+DV!L$16*Usage!$R226
+DV!L$17*Usage!$S226
+DV!L$18*Usage!$T226
+DV!L$19*Usage!$U226
+DV!L$20*Usage!$V226
+DV!L$21*Usage!$W226
+DV!L$22*Usage!$X226
+DV!L$23*Usage!$Y226
+DV!L$24*Usage!$Z226
+DV!L$25*Usage!$AA226
+DV!M$26*Usage!$AB226
+DV!L$27*Usage!$AC226
+DV!L$28*Usage!$AD226
+DV!L$29*Usage!$AE226
+DV!L$30*Usage!$AF226
+DV!L$31*Usage!$AG226
+DV!L$32*Usage!$AH226
+DV!L$33*Usage!$AI226
+DV!L$34*Usage!$AJ226
+DV!L$35*Usage!$AK226
+DV!L$36*Usage!$AL226
+DV!L$37*Usage!$AM226
+DV!L$38*Usage!$AN226
+DV!L$39*Usage!$AO226
+DV!L$40*Usage!$AP226
+DV!L$41*Usage!$AQ226
+DV!L$42*Usage!$AR226
+DV!L$43*Usage!$AS226
+DV!L$44*Usage!$AT226
+DV!L$45*Usage!$AU226
+DV!L$46*Usage!$AV226
+DV!L$47*Usage!$AW226
+DV!L$48*Usage!$AX226
+DV!L$49*Usage!$AY226
+DV!L$50*Usage!$AZ226
+DV!L$51*Usage!$BA226
+DV!L$52*Usage!$BB226
+DV!L$53*Usage!$BC226
+DV!L$54*Usage!$BD226</f>
        <v>0</v>
      </c>
      <c r="K226" s="1">
        <f>+DV!M$2*Usage!$D226
+DV!M$3*Usage!$E226
+DV!M$4*Usage!$F226
+DV!M$5*Usage!$G226
+DV!M$6*Usage!$H226
+DV!M$7*Usage!$I226
+DV!M$8*Usage!$J226
+DV!M$9*Usage!$K226
+DV!M$10*Usage!$L226
+DV!M$11*Usage!$M226
+DV!M$12*Usage!$N226
+DV!M$13*Usage!$O226
+DV!M$14*Usage!$P226
+DV!M$15*Usage!$Q226
+DV!M$16*Usage!$R226
+DV!M$17*Usage!$S226
+DV!M$18*Usage!$T226
+DV!M$19*Usage!$U226
+DV!M$20*Usage!$V226
+DV!M$21*Usage!$W226
+DV!M$22*Usage!$X226
+DV!M$23*Usage!$Y226
+DV!M$24*Usage!$Z226
+DV!M$25*Usage!$AA226
+DV!M$26*Usage!$AB226
+DV!M$27*Usage!$AC226
+DV!M$28*Usage!$AD226
+DV!M$29*Usage!$AE226
+DV!M$30*Usage!$AF226
+DV!M$31*Usage!$AG226
+DV!M$32*Usage!$AH226
+DV!M$33*Usage!$AI226
+DV!M$34*Usage!$AJ226
+DV!M$35*Usage!$AK226
+DV!M$36*Usage!$AL226
+DV!M$37*Usage!$AM226
+DV!M$38*Usage!$AN226
+DV!M$39*Usage!$AO226
+DV!M$40*Usage!$AP226
+DV!M$41*Usage!$AQ226
+DV!M$42*Usage!$AR226
+DV!M$43*Usage!$AS226
+DV!M$44*Usage!$AT226
+DV!M$45*Usage!$AU226
+DV!M$46*Usage!$AV226
+DV!M$47*Usage!$AW226
+DV!M$48*Usage!$AX226
+DV!M$49*Usage!$AY226
+DV!M$50*Usage!$AZ226
+DV!M$51*Usage!$BA226
+DV!M$52*Usage!$BB226
+DV!M$53*Usage!$BC226
+DV!M$54*Usage!$BD226</f>
        <v>0</v>
      </c>
      <c r="L226" s="1">
        <f>+DV!N$2*Usage!$D226
+DV!N$3*Usage!$E226
+DV!N$4*Usage!$F226
+DV!N$5*Usage!$G226
+DV!N$6*Usage!$H226
+DV!N$7*Usage!$I226
+DV!N$8*Usage!$J226
+DV!N$9*Usage!$K226
+DV!N$10*Usage!$L226
+DV!N$11*Usage!$M226
+DV!N$12*Usage!$N226
+DV!N$13*Usage!$O226
+DV!N$14*Usage!$P226
+DV!N$15*Usage!$Q226
+DV!N$16*Usage!$R226
+DV!N$17*Usage!$S226
+DV!N$18*Usage!$T226
+DV!N$19*Usage!$U226
+DV!N$20*Usage!$V226
+DV!N$21*Usage!$W226
+DV!N$22*Usage!$X226
+DV!N$23*Usage!$Y226
+DV!N$24*Usage!$Z226
+DV!N$25*Usage!$AA226
+DV!N$26*Usage!$AB226
+DV!N$27*Usage!$AC226
+DV!N$28*Usage!$AD226
+DV!N$29*Usage!$AE226
+DV!N$30*Usage!$AF226
+DV!N$31*Usage!$AG226
+DV!N$32*Usage!$AH226
+DV!N$33*Usage!$AI226
+DV!N$34*Usage!$AJ226
+DV!N$35*Usage!$AK226
+DV!N$36*Usage!$AL226
+DV!N$37*Usage!$AM226
+DV!N$38*Usage!$AN226
+DV!N$39*Usage!$AO226
+DV!N$40*Usage!$AP226
+DV!N$41*Usage!$AQ226
+DV!N$42*Usage!$AR226
+DV!N$43*Usage!$AS226
+DV!N$44*Usage!$AT226
+DV!N$45*Usage!$AU226
+DV!N$46*Usage!$AV226
+DV!N$47*Usage!$AW226
+DV!N$48*Usage!$AX226
+DV!N$49*Usage!$AY226
+DV!N$50*Usage!$AZ226
+DV!N$51*Usage!$BA226
+DV!N$52*Usage!$BB226
+DV!N$53*Usage!$BC226
+DV!N$54*Usage!$BD226</f>
        <v>0</v>
      </c>
      <c r="M226" s="1">
        <f>+DV!O$2*Usage!$D226
+DV!O$3*Usage!$E226
+DV!O$4*Usage!$F226
+DV!O$5*Usage!$G226
+DV!O$6*Usage!$H226
+DV!O$7*Usage!$I226
+DV!O$8*Usage!$J226
+DV!O$9*Usage!$K226
+DV!O$10*Usage!$L226
+DV!O$11*Usage!$M226
+DV!O$12*Usage!$N226
+DV!O$13*Usage!$O226
+DV!O$14*Usage!$P226
+DV!O$15*Usage!$Q226
+DV!O$16*Usage!$R226
+DV!O$17*Usage!$S226
+DV!O$18*Usage!$T226
+DV!O$19*Usage!$U226
+DV!O$20*Usage!$V226
+DV!O$21*Usage!$W226
+DV!O$22*Usage!$X226
+DV!O$23*Usage!$Y226
+DV!O$24*Usage!$Z226
+DV!O$25*Usage!$AA226
+DV!O$26*Usage!$AB226
+DV!O$27*Usage!$AC226
+DV!O$28*Usage!$AD226
+DV!O$29*Usage!$AE226
+DV!O$30*Usage!$AF226
+DV!O$31*Usage!$AG226
+DV!O$32*Usage!$AH226
+DV!O$33*Usage!$AI226
+DV!O$34*Usage!$AJ226
+DV!O$35*Usage!$AK226
+DV!O$36*Usage!$AL226
+DV!O$37*Usage!$AM226
+DV!O$38*Usage!$AN226
+DV!O$39*Usage!$AO226
+DV!O$40*Usage!$AP226
+DV!O$41*Usage!$AQ226
+DV!O$42*Usage!$AR226
+DV!O$43*Usage!$AS226
+DV!O$44*Usage!$AT226
+DV!O$45*Usage!$AU226
+DV!O$46*Usage!$AV226
+DV!O$47*Usage!$AW226
+DV!O$48*Usage!$AX226
+DV!O$49*Usage!$AY226
+DV!O$50*Usage!$AZ226
+DV!O$51*Usage!$BA226
+DV!O$52*Usage!$BB226
+DV!O$53*Usage!$BC226
+DV!O$54*Usage!$BD226</f>
        <v>0</v>
      </c>
      <c r="N226" t="str">
        <f>VLOOKUP(A226,'Plant Stock'!B241:B10229,1,0)</f>
        <v>087010A.101</v>
      </c>
      <c r="P226" s="108"/>
    </row>
    <row r="227" spans="1:16" x14ac:dyDescent="0.25">
      <c r="A227" s="122" t="s">
        <v>9016</v>
      </c>
      <c r="B227" s="1">
        <f>+DV!D$2*Usage!$D227
+DV!D$3*Usage!$E227
+DV!D$4*Usage!$F227
+DV!D$5*Usage!$G227
+DV!D$6*Usage!$H227
+DV!D$7*Usage!$I227
+DV!D$8*Usage!$J227
+DV!D$9*Usage!$K227
+DV!D$10*Usage!$L227
+DV!D$11*Usage!$M227
+DV!D$12*Usage!$N227
+DV!D$13*Usage!$O227
+DV!D$14*Usage!$P227
+DV!D$15*Usage!$Q227
+DV!D$16*Usage!$R227
+DV!D$17*Usage!$S227
+DV!D$18*Usage!$T227
+DV!D$19*Usage!$U227
+DV!D$20*Usage!$V227
+DV!D$21*Usage!$W227
+DV!D$22*Usage!$X227
+DV!D$23*Usage!$Y227
+DV!D$24*Usage!$Z227
+DV!D$25*Usage!$AA227
+DV!E$26*Usage!$AB227
+DV!D$27*Usage!$AC227
+DV!D$28*Usage!$AD227
+DV!D$29*Usage!$AE227
+DV!D$30*Usage!$AF227
+DV!D$31*Usage!$AG227
+DV!D$32*Usage!$AH227
+DV!D$33*Usage!$AI227
+DV!D$34*Usage!$AJ227
+DV!D$35*Usage!$AK227
+DV!D$36*Usage!$AL227
+DV!D$37*Usage!$AM227
+DV!D$38*Usage!$AN227
+DV!D$39*Usage!$AO227
+DV!D$40*Usage!$AP227
+DV!D$41*Usage!$AQ227
+DV!D$42*Usage!$AR227
+DV!D$43*Usage!$AS227
+DV!D$44*Usage!$AT227
+DV!D$45*Usage!$AU227
+DV!D$46*Usage!$AV227
+DV!D$47*Usage!$AW227
+DV!D$48*Usage!$AX227
+DV!D$49*Usage!$AY227
+DV!D$50*Usage!$AZ227
+DV!D$51*Usage!$BA227
+DV!D$52*Usage!$BB227
+DV!D$53*Usage!$BC227
+DV!D$54*Usage!$BD227</f>
        <v>200</v>
      </c>
      <c r="C227" s="1">
        <f>+DV!E$2*Usage!$D227
+DV!E$3*Usage!$E227
+DV!E$4*Usage!$F227
+DV!E$5*Usage!$G227
+DV!E$6*Usage!$H227
+DV!E$7*Usage!$I227
+DV!E$8*Usage!$J227
+DV!E$9*Usage!$K227
+DV!E$10*Usage!$L227
+DV!E$11*Usage!$M227
+DV!E$12*Usage!$N227
+DV!E$13*Usage!$O227
+DV!E$14*Usage!$P227
+DV!E$15*Usage!$Q227
+DV!E$16*Usage!$R227
+DV!E$17*Usage!$S227
+DV!E$18*Usage!$T227
+DV!E$19*Usage!$U227
+DV!E$20*Usage!$V227
+DV!E$21*Usage!$W227
+DV!E$22*Usage!$X227
+DV!E$23*Usage!$Y227
+DV!E$24*Usage!$Z227
+DV!E$25*Usage!$AA227
+DV!F$26*Usage!$AB227
+DV!E$27*Usage!$AC227
+DV!E$28*Usage!$AD227
+DV!E$29*Usage!$AE227
+DV!E$30*Usage!$AF227
+DV!E$31*Usage!$AG227
+DV!E$32*Usage!$AH227
+DV!E$33*Usage!$AI227
+DV!E$34*Usage!$AJ227
+DV!E$35*Usage!$AK227
+DV!E$36*Usage!$AL227
+DV!E$37*Usage!$AM227
+DV!E$38*Usage!$AN227
+DV!E$39*Usage!$AO227
+DV!E$40*Usage!$AP227
+DV!E$41*Usage!$AQ227
+DV!E$42*Usage!$AR227
+DV!E$43*Usage!$AS227
+DV!E$44*Usage!$AT227
+DV!E$45*Usage!$AU227
+DV!E$46*Usage!$AV227
+DV!E$47*Usage!$AW227
+DV!E$48*Usage!$AX227
+DV!E$49*Usage!$AY227
+DV!E$50*Usage!$AZ227
+DV!E$51*Usage!$BA227
+DV!E$52*Usage!$BB227
+DV!E$53*Usage!$BC227
+DV!E$54*Usage!$BD227</f>
        <v>200</v>
      </c>
      <c r="D227" s="1">
        <f>+DV!F$2*Usage!$D227
+DV!F$3*Usage!$E227
+DV!F$4*Usage!$F227
+DV!F$5*Usage!$G227
+DV!F$6*Usage!$H227
+DV!F$7*Usage!$I227
+DV!F$8*Usage!$J227
+DV!F$9*Usage!$K227
+DV!F$10*Usage!$L227
+DV!F$11*Usage!$M227
+DV!F$12*Usage!$N227
+DV!F$13*Usage!$O227
+DV!F$14*Usage!$P227
+DV!F$15*Usage!$Q227
+DV!F$16*Usage!$R227
+DV!F$17*Usage!$S227
+DV!F$18*Usage!$T227
+DV!F$19*Usage!$U227
+DV!F$20*Usage!$V227
+DV!F$21*Usage!$W227
+DV!F$22*Usage!$X227
+DV!F$23*Usage!$Y227
+DV!F$24*Usage!$Z227
+DV!F$25*Usage!$AA227
+DV!G$26*Usage!$AB227
+DV!F$27*Usage!$AC227
+DV!F$28*Usage!$AD227
+DV!F$29*Usage!$AE227
+DV!F$30*Usage!$AF227
+DV!F$31*Usage!$AG227
+DV!F$32*Usage!$AH227
+DV!F$33*Usage!$AI227
+DV!F$34*Usage!$AJ227
+DV!F$35*Usage!$AK227
+DV!F$36*Usage!$AL227
+DV!F$37*Usage!$AM227
+DV!F$38*Usage!$AN227
+DV!F$39*Usage!$AO227
+DV!F$40*Usage!$AP227
+DV!F$41*Usage!$AQ227
+DV!F$42*Usage!$AR227
+DV!F$43*Usage!$AS227
+DV!F$44*Usage!$AT227
+DV!F$45*Usage!$AU227
+DV!F$46*Usage!$AV227
+DV!F$47*Usage!$AW227
+DV!F$48*Usage!$AX227
+DV!F$49*Usage!$AY227
+DV!F$50*Usage!$AZ227
+DV!F$51*Usage!$BA227
+DV!F$52*Usage!$BB227
+DV!F$53*Usage!$BC227
+DV!F$54*Usage!$BD227</f>
        <v>200</v>
      </c>
      <c r="E227" s="1">
        <f>+DV!G$2*Usage!$D227
+DV!G$3*Usage!$E227
+DV!G$4*Usage!$F227
+DV!G$5*Usage!$G227
+DV!G$6*Usage!$H227
+DV!G$7*Usage!$I227
+DV!G$8*Usage!$J227
+DV!G$9*Usage!$K227
+DV!G$10*Usage!$L227
+DV!G$11*Usage!$M227
+DV!G$12*Usage!$N227
+DV!G$13*Usage!$O227
+DV!G$14*Usage!$P227
+DV!G$15*Usage!$Q227
+DV!G$16*Usage!$R227
+DV!G$17*Usage!$S227
+DV!G$18*Usage!$T227
+DV!G$19*Usage!$U227
+DV!G$20*Usage!$V227
+DV!G$21*Usage!$W227
+DV!G$22*Usage!$X227
+DV!G$23*Usage!$Y227
+DV!G$24*Usage!$Z227
+DV!G$25*Usage!$AA227
+DV!H$26*Usage!$AB227
+DV!G$27*Usage!$AC227
+DV!G$28*Usage!$AD227
+DV!G$29*Usage!$AE227
+DV!G$30*Usage!$AF227
+DV!G$31*Usage!$AG227
+DV!G$32*Usage!$AH227
+DV!G$33*Usage!$AI227
+DV!G$34*Usage!$AJ227
+DV!G$35*Usage!$AK227
+DV!G$36*Usage!$AL227
+DV!G$37*Usage!$AM227
+DV!G$38*Usage!$AN227
+DV!G$39*Usage!$AO227
+DV!G$40*Usage!$AP227
+DV!G$41*Usage!$AQ227
+DV!G$42*Usage!$AR227
+DV!G$43*Usage!$AS227
+DV!G$44*Usage!$AT227
+DV!G$45*Usage!$AU227
+DV!G$46*Usage!$AV227
+DV!G$47*Usage!$AW227
+DV!G$48*Usage!$AX227
+DV!G$49*Usage!$AY227
+DV!G$50*Usage!$AZ227
+DV!G$51*Usage!$BA227
+DV!G$52*Usage!$BB227
+DV!G$53*Usage!$BC227
+DV!G$54*Usage!$BD227</f>
        <v>224</v>
      </c>
      <c r="F227" s="1">
        <f>+DV!H$2*Usage!$D227
+DV!H$3*Usage!$E227
+DV!H$4*Usage!$F227
+DV!H$5*Usage!$G227
+DV!H$6*Usage!$H227
+DV!H$7*Usage!$I227
+DV!H$8*Usage!$J227
+DV!H$9*Usage!$K227
+DV!H$10*Usage!$L227
+DV!H$11*Usage!$M227
+DV!H$12*Usage!$N227
+DV!H$13*Usage!$O227
+DV!H$14*Usage!$P227
+DV!H$15*Usage!$Q227
+DV!H$16*Usage!$R227
+DV!H$17*Usage!$S227
+DV!H$18*Usage!$T227
+DV!H$19*Usage!$U227
+DV!H$20*Usage!$V227
+DV!H$21*Usage!$W227
+DV!H$22*Usage!$X227
+DV!H$23*Usage!$Y227
+DV!H$24*Usage!$Z227
+DV!H$25*Usage!$AA227
+DV!I$26*Usage!$AB227
+DV!H$27*Usage!$AC227
+DV!H$28*Usage!$AD227
+DV!H$29*Usage!$AE227
+DV!H$30*Usage!$AF227
+DV!H$31*Usage!$AG227
+DV!H$32*Usage!$AH227
+DV!H$33*Usage!$AI227
+DV!H$34*Usage!$AJ227
+DV!H$35*Usage!$AK227
+DV!H$36*Usage!$AL227
+DV!H$37*Usage!$AM227
+DV!H$38*Usage!$AN227
+DV!H$39*Usage!$AO227
+DV!H$40*Usage!$AP227
+DV!H$41*Usage!$AQ227
+DV!H$42*Usage!$AR227
+DV!H$43*Usage!$AS227
+DV!H$44*Usage!$AT227
+DV!H$45*Usage!$AU227
+DV!H$46*Usage!$AV227
+DV!H$47*Usage!$AW227
+DV!H$48*Usage!$AX227
+DV!H$49*Usage!$AY227
+DV!H$50*Usage!$AZ227
+DV!H$51*Usage!$BA227
+DV!H$52*Usage!$BB227
+DV!H$53*Usage!$BC227
+DV!H$54*Usage!$BD227</f>
        <v>200</v>
      </c>
      <c r="G227" s="1">
        <f>+DV!I$2*Usage!$D227
+DV!I$3*Usage!$E227
+DV!I$4*Usage!$F227
+DV!I$5*Usage!$G227
+DV!I$6*Usage!$H227
+DV!I$7*Usage!$I227
+DV!I$8*Usage!$J227
+DV!I$9*Usage!$K227
+DV!I$10*Usage!$L227
+DV!I$11*Usage!$M227
+DV!I$12*Usage!$N227
+DV!I$13*Usage!$O227
+DV!I$14*Usage!$P227
+DV!I$15*Usage!$Q227
+DV!I$16*Usage!$R227
+DV!I$17*Usage!$S227
+DV!I$18*Usage!$T227
+DV!I$19*Usage!$U227
+DV!I$20*Usage!$V227
+DV!I$21*Usage!$W227
+DV!I$22*Usage!$X227
+DV!I$23*Usage!$Y227
+DV!I$24*Usage!$Z227
+DV!I$25*Usage!$AA227
+DV!J$26*Usage!$AB227
+DV!I$27*Usage!$AC227
+DV!I$28*Usage!$AD227
+DV!I$29*Usage!$AE227
+DV!I$30*Usage!$AF227
+DV!I$31*Usage!$AG227
+DV!I$32*Usage!$AH227
+DV!I$33*Usage!$AI227
+DV!I$34*Usage!$AJ227
+DV!I$35*Usage!$AK227
+DV!I$36*Usage!$AL227
+DV!I$37*Usage!$AM227
+DV!I$38*Usage!$AN227
+DV!I$39*Usage!$AO227
+DV!I$40*Usage!$AP227
+DV!I$41*Usage!$AQ227
+DV!I$42*Usage!$AR227
+DV!I$43*Usage!$AS227
+DV!I$44*Usage!$AT227
+DV!I$45*Usage!$AU227
+DV!I$46*Usage!$AV227
+DV!I$47*Usage!$AW227
+DV!I$48*Usage!$AX227
+DV!I$49*Usage!$AY227
+DV!I$50*Usage!$AZ227
+DV!I$51*Usage!$BA227
+DV!I$52*Usage!$BB227
+DV!I$53*Usage!$BC227
+DV!I$54*Usage!$BD227</f>
        <v>0</v>
      </c>
      <c r="H227" s="1">
        <f>+DV!J$2*Usage!$D227
+DV!J$3*Usage!$E227
+DV!J$4*Usage!$F227
+DV!J$5*Usage!$G227
+DV!J$6*Usage!$H227
+DV!J$7*Usage!$I227
+DV!J$8*Usage!$J227
+DV!J$9*Usage!$K227
+DV!J$10*Usage!$L227
+DV!J$11*Usage!$M227
+DV!J$12*Usage!$N227
+DV!J$13*Usage!$O227
+DV!J$14*Usage!$P227
+DV!J$15*Usage!$Q227
+DV!J$16*Usage!$R227
+DV!J$17*Usage!$S227
+DV!J$18*Usage!$T227
+DV!J$19*Usage!$U227
+DV!J$20*Usage!$V227
+DV!J$21*Usage!$W227
+DV!J$22*Usage!$X227
+DV!J$23*Usage!$Y227
+DV!J$24*Usage!$Z227
+DV!J$25*Usage!$AA227
+DV!K$26*Usage!$AB227
+DV!J$27*Usage!$AC227
+DV!J$28*Usage!$AD227
+DV!J$29*Usage!$AE227
+DV!J$30*Usage!$AF227
+DV!J$31*Usage!$AG227
+DV!J$32*Usage!$AH227
+DV!J$33*Usage!$AI227
+DV!J$34*Usage!$AJ227
+DV!J$35*Usage!$AK227
+DV!J$36*Usage!$AL227
+DV!J$37*Usage!$AM227
+DV!J$38*Usage!$AN227
+DV!J$39*Usage!$AO227
+DV!J$40*Usage!$AP227
+DV!J$41*Usage!$AQ227
+DV!J$42*Usage!$AR227
+DV!J$43*Usage!$AS227
+DV!J$44*Usage!$AT227
+DV!J$45*Usage!$AU227
+DV!J$46*Usage!$AV227
+DV!J$47*Usage!$AW227
+DV!J$48*Usage!$AX227
+DV!J$49*Usage!$AY227
+DV!J$50*Usage!$AZ227
+DV!J$51*Usage!$BA227
+DV!J$52*Usage!$BB227
+DV!J$53*Usage!$BC227
+DV!J$54*Usage!$BD227</f>
        <v>0</v>
      </c>
      <c r="I227" s="1">
        <f>+DV!K$2*Usage!$D227
+DV!K$3*Usage!$E227
+DV!K$4*Usage!$F227
+DV!K$5*Usage!$G227
+DV!K$6*Usage!$H227
+DV!K$7*Usage!$I227
+DV!K$8*Usage!$J227
+DV!K$9*Usage!$K227
+DV!K$10*Usage!$L227
+DV!K$11*Usage!$M227
+DV!K$12*Usage!$N227
+DV!K$13*Usage!$O227
+DV!K$14*Usage!$P227
+DV!K$15*Usage!$Q227
+DV!K$16*Usage!$R227
+DV!K$17*Usage!$S227
+DV!K$18*Usage!$T227
+DV!K$19*Usage!$U227
+DV!K$20*Usage!$V227
+DV!K$21*Usage!$W227
+DV!K$22*Usage!$X227
+DV!K$23*Usage!$Y227
+DV!K$24*Usage!$Z227
+DV!K$25*Usage!$AA227
+DV!L$26*Usage!$AB227
+DV!K$27*Usage!$AC227
+DV!K$28*Usage!$AD227
+DV!K$29*Usage!$AE227
+DV!K$30*Usage!$AF227
+DV!K$31*Usage!$AG227
+DV!K$32*Usage!$AH227
+DV!K$33*Usage!$AI227
+DV!K$34*Usage!$AJ227
+DV!K$35*Usage!$AK227
+DV!K$36*Usage!$AL227
+DV!K$37*Usage!$AM227
+DV!K$38*Usage!$AN227
+DV!K$39*Usage!$AO227
+DV!K$40*Usage!$AP227
+DV!K$41*Usage!$AQ227
+DV!K$42*Usage!$AR227
+DV!K$43*Usage!$AS227
+DV!K$44*Usage!$AT227
+DV!K$45*Usage!$AU227
+DV!K$46*Usage!$AV227
+DV!K$47*Usage!$AW227
+DV!K$48*Usage!$AX227
+DV!K$49*Usage!$AY227
+DV!K$50*Usage!$AZ227
+DV!K$51*Usage!$BA227
+DV!K$52*Usage!$BB227
+DV!K$53*Usage!$BC227
+DV!K$54*Usage!$BD227</f>
        <v>0</v>
      </c>
      <c r="J227" s="1">
        <f>+DV!L$2*Usage!$D227
+DV!L$3*Usage!$E227
+DV!L$4*Usage!$F227
+DV!L$5*Usage!$G227
+DV!L$6*Usage!$H227
+DV!L$7*Usage!$I227
+DV!L$8*Usage!$J227
+DV!L$9*Usage!$K227
+DV!L$10*Usage!$L227
+DV!L$11*Usage!$M227
+DV!L$12*Usage!$N227
+DV!L$13*Usage!$O227
+DV!L$14*Usage!$P227
+DV!L$15*Usage!$Q227
+DV!L$16*Usage!$R227
+DV!L$17*Usage!$S227
+DV!L$18*Usage!$T227
+DV!L$19*Usage!$U227
+DV!L$20*Usage!$V227
+DV!L$21*Usage!$W227
+DV!L$22*Usage!$X227
+DV!L$23*Usage!$Y227
+DV!L$24*Usage!$Z227
+DV!L$25*Usage!$AA227
+DV!M$26*Usage!$AB227
+DV!L$27*Usage!$AC227
+DV!L$28*Usage!$AD227
+DV!L$29*Usage!$AE227
+DV!L$30*Usage!$AF227
+DV!L$31*Usage!$AG227
+DV!L$32*Usage!$AH227
+DV!L$33*Usage!$AI227
+DV!L$34*Usage!$AJ227
+DV!L$35*Usage!$AK227
+DV!L$36*Usage!$AL227
+DV!L$37*Usage!$AM227
+DV!L$38*Usage!$AN227
+DV!L$39*Usage!$AO227
+DV!L$40*Usage!$AP227
+DV!L$41*Usage!$AQ227
+DV!L$42*Usage!$AR227
+DV!L$43*Usage!$AS227
+DV!L$44*Usage!$AT227
+DV!L$45*Usage!$AU227
+DV!L$46*Usage!$AV227
+DV!L$47*Usage!$AW227
+DV!L$48*Usage!$AX227
+DV!L$49*Usage!$AY227
+DV!L$50*Usage!$AZ227
+DV!L$51*Usage!$BA227
+DV!L$52*Usage!$BB227
+DV!L$53*Usage!$BC227
+DV!L$54*Usage!$BD227</f>
        <v>0</v>
      </c>
      <c r="K227" s="1">
        <f>+DV!M$2*Usage!$D227
+DV!M$3*Usage!$E227
+DV!M$4*Usage!$F227
+DV!M$5*Usage!$G227
+DV!M$6*Usage!$H227
+DV!M$7*Usage!$I227
+DV!M$8*Usage!$J227
+DV!M$9*Usage!$K227
+DV!M$10*Usage!$L227
+DV!M$11*Usage!$M227
+DV!M$12*Usage!$N227
+DV!M$13*Usage!$O227
+DV!M$14*Usage!$P227
+DV!M$15*Usage!$Q227
+DV!M$16*Usage!$R227
+DV!M$17*Usage!$S227
+DV!M$18*Usage!$T227
+DV!M$19*Usage!$U227
+DV!M$20*Usage!$V227
+DV!M$21*Usage!$W227
+DV!M$22*Usage!$X227
+DV!M$23*Usage!$Y227
+DV!M$24*Usage!$Z227
+DV!M$25*Usage!$AA227
+DV!M$26*Usage!$AB227
+DV!M$27*Usage!$AC227
+DV!M$28*Usage!$AD227
+DV!M$29*Usage!$AE227
+DV!M$30*Usage!$AF227
+DV!M$31*Usage!$AG227
+DV!M$32*Usage!$AH227
+DV!M$33*Usage!$AI227
+DV!M$34*Usage!$AJ227
+DV!M$35*Usage!$AK227
+DV!M$36*Usage!$AL227
+DV!M$37*Usage!$AM227
+DV!M$38*Usage!$AN227
+DV!M$39*Usage!$AO227
+DV!M$40*Usage!$AP227
+DV!M$41*Usage!$AQ227
+DV!M$42*Usage!$AR227
+DV!M$43*Usage!$AS227
+DV!M$44*Usage!$AT227
+DV!M$45*Usage!$AU227
+DV!M$46*Usage!$AV227
+DV!M$47*Usage!$AW227
+DV!M$48*Usage!$AX227
+DV!M$49*Usage!$AY227
+DV!M$50*Usage!$AZ227
+DV!M$51*Usage!$BA227
+DV!M$52*Usage!$BB227
+DV!M$53*Usage!$BC227
+DV!M$54*Usage!$BD227</f>
        <v>0</v>
      </c>
      <c r="L227" s="1">
        <f>+DV!N$2*Usage!$D227
+DV!N$3*Usage!$E227
+DV!N$4*Usage!$F227
+DV!N$5*Usage!$G227
+DV!N$6*Usage!$H227
+DV!N$7*Usage!$I227
+DV!N$8*Usage!$J227
+DV!N$9*Usage!$K227
+DV!N$10*Usage!$L227
+DV!N$11*Usage!$M227
+DV!N$12*Usage!$N227
+DV!N$13*Usage!$O227
+DV!N$14*Usage!$P227
+DV!N$15*Usage!$Q227
+DV!N$16*Usage!$R227
+DV!N$17*Usage!$S227
+DV!N$18*Usage!$T227
+DV!N$19*Usage!$U227
+DV!N$20*Usage!$V227
+DV!N$21*Usage!$W227
+DV!N$22*Usage!$X227
+DV!N$23*Usage!$Y227
+DV!N$24*Usage!$Z227
+DV!N$25*Usage!$AA227
+DV!N$26*Usage!$AB227
+DV!N$27*Usage!$AC227
+DV!N$28*Usage!$AD227
+DV!N$29*Usage!$AE227
+DV!N$30*Usage!$AF227
+DV!N$31*Usage!$AG227
+DV!N$32*Usage!$AH227
+DV!N$33*Usage!$AI227
+DV!N$34*Usage!$AJ227
+DV!N$35*Usage!$AK227
+DV!N$36*Usage!$AL227
+DV!N$37*Usage!$AM227
+DV!N$38*Usage!$AN227
+DV!N$39*Usage!$AO227
+DV!N$40*Usage!$AP227
+DV!N$41*Usage!$AQ227
+DV!N$42*Usage!$AR227
+DV!N$43*Usage!$AS227
+DV!N$44*Usage!$AT227
+DV!N$45*Usage!$AU227
+DV!N$46*Usage!$AV227
+DV!N$47*Usage!$AW227
+DV!N$48*Usage!$AX227
+DV!N$49*Usage!$AY227
+DV!N$50*Usage!$AZ227
+DV!N$51*Usage!$BA227
+DV!N$52*Usage!$BB227
+DV!N$53*Usage!$BC227
+DV!N$54*Usage!$BD227</f>
        <v>0</v>
      </c>
      <c r="M227" s="1">
        <f>+DV!O$2*Usage!$D227
+DV!O$3*Usage!$E227
+DV!O$4*Usage!$F227
+DV!O$5*Usage!$G227
+DV!O$6*Usage!$H227
+DV!O$7*Usage!$I227
+DV!O$8*Usage!$J227
+DV!O$9*Usage!$K227
+DV!O$10*Usage!$L227
+DV!O$11*Usage!$M227
+DV!O$12*Usage!$N227
+DV!O$13*Usage!$O227
+DV!O$14*Usage!$P227
+DV!O$15*Usage!$Q227
+DV!O$16*Usage!$R227
+DV!O$17*Usage!$S227
+DV!O$18*Usage!$T227
+DV!O$19*Usage!$U227
+DV!O$20*Usage!$V227
+DV!O$21*Usage!$W227
+DV!O$22*Usage!$X227
+DV!O$23*Usage!$Y227
+DV!O$24*Usage!$Z227
+DV!O$25*Usage!$AA227
+DV!O$26*Usage!$AB227
+DV!O$27*Usage!$AC227
+DV!O$28*Usage!$AD227
+DV!O$29*Usage!$AE227
+DV!O$30*Usage!$AF227
+DV!O$31*Usage!$AG227
+DV!O$32*Usage!$AH227
+DV!O$33*Usage!$AI227
+DV!O$34*Usage!$AJ227
+DV!O$35*Usage!$AK227
+DV!O$36*Usage!$AL227
+DV!O$37*Usage!$AM227
+DV!O$38*Usage!$AN227
+DV!O$39*Usage!$AO227
+DV!O$40*Usage!$AP227
+DV!O$41*Usage!$AQ227
+DV!O$42*Usage!$AR227
+DV!O$43*Usage!$AS227
+DV!O$44*Usage!$AT227
+DV!O$45*Usage!$AU227
+DV!O$46*Usage!$AV227
+DV!O$47*Usage!$AW227
+DV!O$48*Usage!$AX227
+DV!O$49*Usage!$AY227
+DV!O$50*Usage!$AZ227
+DV!O$51*Usage!$BA227
+DV!O$52*Usage!$BB227
+DV!O$53*Usage!$BC227
+DV!O$54*Usage!$BD227</f>
        <v>0</v>
      </c>
      <c r="N227" t="str">
        <f>VLOOKUP(A227,'Plant Stock'!B242:B10230,1,0)</f>
        <v>087035A.101</v>
      </c>
      <c r="P227" s="108"/>
    </row>
    <row r="228" spans="1:16" x14ac:dyDescent="0.25">
      <c r="A228" s="121" t="s">
        <v>9729</v>
      </c>
      <c r="B228" s="1">
        <f>+DV!D$2*Usage!$D228
+DV!D$3*Usage!$E228
+DV!D$4*Usage!$F228
+DV!D$5*Usage!$G228
+DV!D$6*Usage!$H228
+DV!D$7*Usage!$I228
+DV!D$8*Usage!$J228
+DV!D$9*Usage!$K228
+DV!D$10*Usage!$L228
+DV!D$11*Usage!$M228
+DV!D$12*Usage!$N228
+DV!D$13*Usage!$O228
+DV!D$14*Usage!$P228
+DV!D$15*Usage!$Q228
+DV!D$16*Usage!$R228
+DV!D$17*Usage!$S228
+DV!D$18*Usage!$T228
+DV!D$19*Usage!$U228
+DV!D$20*Usage!$V228
+DV!D$21*Usage!$W228
+DV!D$22*Usage!$X228
+DV!D$23*Usage!$Y228
+DV!D$24*Usage!$Z228
+DV!D$25*Usage!$AA228
+DV!E$26*Usage!$AB228
+DV!D$27*Usage!$AC228
+DV!D$28*Usage!$AD228
+DV!D$29*Usage!$AE228
+DV!D$30*Usage!$AF228
+DV!D$31*Usage!$AG228
+DV!D$32*Usage!$AH228
+DV!D$33*Usage!$AI228
+DV!D$34*Usage!$AJ228
+DV!D$35*Usage!$AK228
+DV!D$36*Usage!$AL228
+DV!D$37*Usage!$AM228
+DV!D$38*Usage!$AN228
+DV!D$39*Usage!$AO228
+DV!D$40*Usage!$AP228
+DV!D$41*Usage!$AQ228
+DV!D$42*Usage!$AR228
+DV!D$43*Usage!$AS228
+DV!D$44*Usage!$AT228
+DV!D$45*Usage!$AU228
+DV!D$46*Usage!$AV228
+DV!D$47*Usage!$AW228
+DV!D$48*Usage!$AX228
+DV!D$49*Usage!$AY228
+DV!D$50*Usage!$AZ228
+DV!D$51*Usage!$BA228
+DV!D$52*Usage!$BB228
+DV!D$53*Usage!$BC228
+DV!D$54*Usage!$BD228</f>
        <v>0</v>
      </c>
      <c r="C228" s="1">
        <f>+DV!E$2*Usage!$D228
+DV!E$3*Usage!$E228
+DV!E$4*Usage!$F228
+DV!E$5*Usage!$G228
+DV!E$6*Usage!$H228
+DV!E$7*Usage!$I228
+DV!E$8*Usage!$J228
+DV!E$9*Usage!$K228
+DV!E$10*Usage!$L228
+DV!E$11*Usage!$M228
+DV!E$12*Usage!$N228
+DV!E$13*Usage!$O228
+DV!E$14*Usage!$P228
+DV!E$15*Usage!$Q228
+DV!E$16*Usage!$R228
+DV!E$17*Usage!$S228
+DV!E$18*Usage!$T228
+DV!E$19*Usage!$U228
+DV!E$20*Usage!$V228
+DV!E$21*Usage!$W228
+DV!E$22*Usage!$X228
+DV!E$23*Usage!$Y228
+DV!E$24*Usage!$Z228
+DV!E$25*Usage!$AA228
+DV!F$26*Usage!$AB228
+DV!E$27*Usage!$AC228
+DV!E$28*Usage!$AD228
+DV!E$29*Usage!$AE228
+DV!E$30*Usage!$AF228
+DV!E$31*Usage!$AG228
+DV!E$32*Usage!$AH228
+DV!E$33*Usage!$AI228
+DV!E$34*Usage!$AJ228
+DV!E$35*Usage!$AK228
+DV!E$36*Usage!$AL228
+DV!E$37*Usage!$AM228
+DV!E$38*Usage!$AN228
+DV!E$39*Usage!$AO228
+DV!E$40*Usage!$AP228
+DV!E$41*Usage!$AQ228
+DV!E$42*Usage!$AR228
+DV!E$43*Usage!$AS228
+DV!E$44*Usage!$AT228
+DV!E$45*Usage!$AU228
+DV!E$46*Usage!$AV228
+DV!E$47*Usage!$AW228
+DV!E$48*Usage!$AX228
+DV!E$49*Usage!$AY228
+DV!E$50*Usage!$AZ228
+DV!E$51*Usage!$BA228
+DV!E$52*Usage!$BB228
+DV!E$53*Usage!$BC228
+DV!E$54*Usage!$BD228</f>
        <v>0</v>
      </c>
      <c r="D228" s="1">
        <f>+DV!F$2*Usage!$D228
+DV!F$3*Usage!$E228
+DV!F$4*Usage!$F228
+DV!F$5*Usage!$G228
+DV!F$6*Usage!$H228
+DV!F$7*Usage!$I228
+DV!F$8*Usage!$J228
+DV!F$9*Usage!$K228
+DV!F$10*Usage!$L228
+DV!F$11*Usage!$M228
+DV!F$12*Usage!$N228
+DV!F$13*Usage!$O228
+DV!F$14*Usage!$P228
+DV!F$15*Usage!$Q228
+DV!F$16*Usage!$R228
+DV!F$17*Usage!$S228
+DV!F$18*Usage!$T228
+DV!F$19*Usage!$U228
+DV!F$20*Usage!$V228
+DV!F$21*Usage!$W228
+DV!F$22*Usage!$X228
+DV!F$23*Usage!$Y228
+DV!F$24*Usage!$Z228
+DV!F$25*Usage!$AA228
+DV!G$26*Usage!$AB228
+DV!F$27*Usage!$AC228
+DV!F$28*Usage!$AD228
+DV!F$29*Usage!$AE228
+DV!F$30*Usage!$AF228
+DV!F$31*Usage!$AG228
+DV!F$32*Usage!$AH228
+DV!F$33*Usage!$AI228
+DV!F$34*Usage!$AJ228
+DV!F$35*Usage!$AK228
+DV!F$36*Usage!$AL228
+DV!F$37*Usage!$AM228
+DV!F$38*Usage!$AN228
+DV!F$39*Usage!$AO228
+DV!F$40*Usage!$AP228
+DV!F$41*Usage!$AQ228
+DV!F$42*Usage!$AR228
+DV!F$43*Usage!$AS228
+DV!F$44*Usage!$AT228
+DV!F$45*Usage!$AU228
+DV!F$46*Usage!$AV228
+DV!F$47*Usage!$AW228
+DV!F$48*Usage!$AX228
+DV!F$49*Usage!$AY228
+DV!F$50*Usage!$AZ228
+DV!F$51*Usage!$BA228
+DV!F$52*Usage!$BB228
+DV!F$53*Usage!$BC228
+DV!F$54*Usage!$BD228</f>
        <v>0</v>
      </c>
      <c r="E228" s="1">
        <f>+DV!G$2*Usage!$D228
+DV!G$3*Usage!$E228
+DV!G$4*Usage!$F228
+DV!G$5*Usage!$G228
+DV!G$6*Usage!$H228
+DV!G$7*Usage!$I228
+DV!G$8*Usage!$J228
+DV!G$9*Usage!$K228
+DV!G$10*Usage!$L228
+DV!G$11*Usage!$M228
+DV!G$12*Usage!$N228
+DV!G$13*Usage!$O228
+DV!G$14*Usage!$P228
+DV!G$15*Usage!$Q228
+DV!G$16*Usage!$R228
+DV!G$17*Usage!$S228
+DV!G$18*Usage!$T228
+DV!G$19*Usage!$U228
+DV!G$20*Usage!$V228
+DV!G$21*Usage!$W228
+DV!G$22*Usage!$X228
+DV!G$23*Usage!$Y228
+DV!G$24*Usage!$Z228
+DV!G$25*Usage!$AA228
+DV!H$26*Usage!$AB228
+DV!G$27*Usage!$AC228
+DV!G$28*Usage!$AD228
+DV!G$29*Usage!$AE228
+DV!G$30*Usage!$AF228
+DV!G$31*Usage!$AG228
+DV!G$32*Usage!$AH228
+DV!G$33*Usage!$AI228
+DV!G$34*Usage!$AJ228
+DV!G$35*Usage!$AK228
+DV!G$36*Usage!$AL228
+DV!G$37*Usage!$AM228
+DV!G$38*Usage!$AN228
+DV!G$39*Usage!$AO228
+DV!G$40*Usage!$AP228
+DV!G$41*Usage!$AQ228
+DV!G$42*Usage!$AR228
+DV!G$43*Usage!$AS228
+DV!G$44*Usage!$AT228
+DV!G$45*Usage!$AU228
+DV!G$46*Usage!$AV228
+DV!G$47*Usage!$AW228
+DV!G$48*Usage!$AX228
+DV!G$49*Usage!$AY228
+DV!G$50*Usage!$AZ228
+DV!G$51*Usage!$BA228
+DV!G$52*Usage!$BB228
+DV!G$53*Usage!$BC228
+DV!G$54*Usage!$BD228</f>
        <v>0</v>
      </c>
      <c r="F228" s="1">
        <f>+DV!H$2*Usage!$D228
+DV!H$3*Usage!$E228
+DV!H$4*Usage!$F228
+DV!H$5*Usage!$G228
+DV!H$6*Usage!$H228
+DV!H$7*Usage!$I228
+DV!H$8*Usage!$J228
+DV!H$9*Usage!$K228
+DV!H$10*Usage!$L228
+DV!H$11*Usage!$M228
+DV!H$12*Usage!$N228
+DV!H$13*Usage!$O228
+DV!H$14*Usage!$P228
+DV!H$15*Usage!$Q228
+DV!H$16*Usage!$R228
+DV!H$17*Usage!$S228
+DV!H$18*Usage!$T228
+DV!H$19*Usage!$U228
+DV!H$20*Usage!$V228
+DV!H$21*Usage!$W228
+DV!H$22*Usage!$X228
+DV!H$23*Usage!$Y228
+DV!H$24*Usage!$Z228
+DV!H$25*Usage!$AA228
+DV!I$26*Usage!$AB228
+DV!H$27*Usage!$AC228
+DV!H$28*Usage!$AD228
+DV!H$29*Usage!$AE228
+DV!H$30*Usage!$AF228
+DV!H$31*Usage!$AG228
+DV!H$32*Usage!$AH228
+DV!H$33*Usage!$AI228
+DV!H$34*Usage!$AJ228
+DV!H$35*Usage!$AK228
+DV!H$36*Usage!$AL228
+DV!H$37*Usage!$AM228
+DV!H$38*Usage!$AN228
+DV!H$39*Usage!$AO228
+DV!H$40*Usage!$AP228
+DV!H$41*Usage!$AQ228
+DV!H$42*Usage!$AR228
+DV!H$43*Usage!$AS228
+DV!H$44*Usage!$AT228
+DV!H$45*Usage!$AU228
+DV!H$46*Usage!$AV228
+DV!H$47*Usage!$AW228
+DV!H$48*Usage!$AX228
+DV!H$49*Usage!$AY228
+DV!H$50*Usage!$AZ228
+DV!H$51*Usage!$BA228
+DV!H$52*Usage!$BB228
+DV!H$53*Usage!$BC228
+DV!H$54*Usage!$BD228</f>
        <v>0</v>
      </c>
      <c r="G228" s="1">
        <f>+DV!I$2*Usage!$D228
+DV!I$3*Usage!$E228
+DV!I$4*Usage!$F228
+DV!I$5*Usage!$G228
+DV!I$6*Usage!$H228
+DV!I$7*Usage!$I228
+DV!I$8*Usage!$J228
+DV!I$9*Usage!$K228
+DV!I$10*Usage!$L228
+DV!I$11*Usage!$M228
+DV!I$12*Usage!$N228
+DV!I$13*Usage!$O228
+DV!I$14*Usage!$P228
+DV!I$15*Usage!$Q228
+DV!I$16*Usage!$R228
+DV!I$17*Usage!$S228
+DV!I$18*Usage!$T228
+DV!I$19*Usage!$U228
+DV!I$20*Usage!$V228
+DV!I$21*Usage!$W228
+DV!I$22*Usage!$X228
+DV!I$23*Usage!$Y228
+DV!I$24*Usage!$Z228
+DV!I$25*Usage!$AA228
+DV!J$26*Usage!$AB228
+DV!I$27*Usage!$AC228
+DV!I$28*Usage!$AD228
+DV!I$29*Usage!$AE228
+DV!I$30*Usage!$AF228
+DV!I$31*Usage!$AG228
+DV!I$32*Usage!$AH228
+DV!I$33*Usage!$AI228
+DV!I$34*Usage!$AJ228
+DV!I$35*Usage!$AK228
+DV!I$36*Usage!$AL228
+DV!I$37*Usage!$AM228
+DV!I$38*Usage!$AN228
+DV!I$39*Usage!$AO228
+DV!I$40*Usage!$AP228
+DV!I$41*Usage!$AQ228
+DV!I$42*Usage!$AR228
+DV!I$43*Usage!$AS228
+DV!I$44*Usage!$AT228
+DV!I$45*Usage!$AU228
+DV!I$46*Usage!$AV228
+DV!I$47*Usage!$AW228
+DV!I$48*Usage!$AX228
+DV!I$49*Usage!$AY228
+DV!I$50*Usage!$AZ228
+DV!I$51*Usage!$BA228
+DV!I$52*Usage!$BB228
+DV!I$53*Usage!$BC228
+DV!I$54*Usage!$BD228</f>
        <v>0</v>
      </c>
      <c r="H228" s="1">
        <f>+DV!J$2*Usage!$D228
+DV!J$3*Usage!$E228
+DV!J$4*Usage!$F228
+DV!J$5*Usage!$G228
+DV!J$6*Usage!$H228
+DV!J$7*Usage!$I228
+DV!J$8*Usage!$J228
+DV!J$9*Usage!$K228
+DV!J$10*Usage!$L228
+DV!J$11*Usage!$M228
+DV!J$12*Usage!$N228
+DV!J$13*Usage!$O228
+DV!J$14*Usage!$P228
+DV!J$15*Usage!$Q228
+DV!J$16*Usage!$R228
+DV!J$17*Usage!$S228
+DV!J$18*Usage!$T228
+DV!J$19*Usage!$U228
+DV!J$20*Usage!$V228
+DV!J$21*Usage!$W228
+DV!J$22*Usage!$X228
+DV!J$23*Usage!$Y228
+DV!J$24*Usage!$Z228
+DV!J$25*Usage!$AA228
+DV!K$26*Usage!$AB228
+DV!J$27*Usage!$AC228
+DV!J$28*Usage!$AD228
+DV!J$29*Usage!$AE228
+DV!J$30*Usage!$AF228
+DV!J$31*Usage!$AG228
+DV!J$32*Usage!$AH228
+DV!J$33*Usage!$AI228
+DV!J$34*Usage!$AJ228
+DV!J$35*Usage!$AK228
+DV!J$36*Usage!$AL228
+DV!J$37*Usage!$AM228
+DV!J$38*Usage!$AN228
+DV!J$39*Usage!$AO228
+DV!J$40*Usage!$AP228
+DV!J$41*Usage!$AQ228
+DV!J$42*Usage!$AR228
+DV!J$43*Usage!$AS228
+DV!J$44*Usage!$AT228
+DV!J$45*Usage!$AU228
+DV!J$46*Usage!$AV228
+DV!J$47*Usage!$AW228
+DV!J$48*Usage!$AX228
+DV!J$49*Usage!$AY228
+DV!J$50*Usage!$AZ228
+DV!J$51*Usage!$BA228
+DV!J$52*Usage!$BB228
+DV!J$53*Usage!$BC228
+DV!J$54*Usage!$BD228</f>
        <v>0</v>
      </c>
      <c r="I228" s="1">
        <f>+DV!K$2*Usage!$D228
+DV!K$3*Usage!$E228
+DV!K$4*Usage!$F228
+DV!K$5*Usage!$G228
+DV!K$6*Usage!$H228
+DV!K$7*Usage!$I228
+DV!K$8*Usage!$J228
+DV!K$9*Usage!$K228
+DV!K$10*Usage!$L228
+DV!K$11*Usage!$M228
+DV!K$12*Usage!$N228
+DV!K$13*Usage!$O228
+DV!K$14*Usage!$P228
+DV!K$15*Usage!$Q228
+DV!K$16*Usage!$R228
+DV!K$17*Usage!$S228
+DV!K$18*Usage!$T228
+DV!K$19*Usage!$U228
+DV!K$20*Usage!$V228
+DV!K$21*Usage!$W228
+DV!K$22*Usage!$X228
+DV!K$23*Usage!$Y228
+DV!K$24*Usage!$Z228
+DV!K$25*Usage!$AA228
+DV!L$26*Usage!$AB228
+DV!K$27*Usage!$AC228
+DV!K$28*Usage!$AD228
+DV!K$29*Usage!$AE228
+DV!K$30*Usage!$AF228
+DV!K$31*Usage!$AG228
+DV!K$32*Usage!$AH228
+DV!K$33*Usage!$AI228
+DV!K$34*Usage!$AJ228
+DV!K$35*Usage!$AK228
+DV!K$36*Usage!$AL228
+DV!K$37*Usage!$AM228
+DV!K$38*Usage!$AN228
+DV!K$39*Usage!$AO228
+DV!K$40*Usage!$AP228
+DV!K$41*Usage!$AQ228
+DV!K$42*Usage!$AR228
+DV!K$43*Usage!$AS228
+DV!K$44*Usage!$AT228
+DV!K$45*Usage!$AU228
+DV!K$46*Usage!$AV228
+DV!K$47*Usage!$AW228
+DV!K$48*Usage!$AX228
+DV!K$49*Usage!$AY228
+DV!K$50*Usage!$AZ228
+DV!K$51*Usage!$BA228
+DV!K$52*Usage!$BB228
+DV!K$53*Usage!$BC228
+DV!K$54*Usage!$BD228</f>
        <v>0</v>
      </c>
      <c r="J228" s="1">
        <f>+DV!L$2*Usage!$D228
+DV!L$3*Usage!$E228
+DV!L$4*Usage!$F228
+DV!L$5*Usage!$G228
+DV!L$6*Usage!$H228
+DV!L$7*Usage!$I228
+DV!L$8*Usage!$J228
+DV!L$9*Usage!$K228
+DV!L$10*Usage!$L228
+DV!L$11*Usage!$M228
+DV!L$12*Usage!$N228
+DV!L$13*Usage!$O228
+DV!L$14*Usage!$P228
+DV!L$15*Usage!$Q228
+DV!L$16*Usage!$R228
+DV!L$17*Usage!$S228
+DV!L$18*Usage!$T228
+DV!L$19*Usage!$U228
+DV!L$20*Usage!$V228
+DV!L$21*Usage!$W228
+DV!L$22*Usage!$X228
+DV!L$23*Usage!$Y228
+DV!L$24*Usage!$Z228
+DV!L$25*Usage!$AA228
+DV!M$26*Usage!$AB228
+DV!L$27*Usage!$AC228
+DV!L$28*Usage!$AD228
+DV!L$29*Usage!$AE228
+DV!L$30*Usage!$AF228
+DV!L$31*Usage!$AG228
+DV!L$32*Usage!$AH228
+DV!L$33*Usage!$AI228
+DV!L$34*Usage!$AJ228
+DV!L$35*Usage!$AK228
+DV!L$36*Usage!$AL228
+DV!L$37*Usage!$AM228
+DV!L$38*Usage!$AN228
+DV!L$39*Usage!$AO228
+DV!L$40*Usage!$AP228
+DV!L$41*Usage!$AQ228
+DV!L$42*Usage!$AR228
+DV!L$43*Usage!$AS228
+DV!L$44*Usage!$AT228
+DV!L$45*Usage!$AU228
+DV!L$46*Usage!$AV228
+DV!L$47*Usage!$AW228
+DV!L$48*Usage!$AX228
+DV!L$49*Usage!$AY228
+DV!L$50*Usage!$AZ228
+DV!L$51*Usage!$BA228
+DV!L$52*Usage!$BB228
+DV!L$53*Usage!$BC228
+DV!L$54*Usage!$BD228</f>
        <v>0</v>
      </c>
      <c r="K228" s="1">
        <f>+DV!M$2*Usage!$D228
+DV!M$3*Usage!$E228
+DV!M$4*Usage!$F228
+DV!M$5*Usage!$G228
+DV!M$6*Usage!$H228
+DV!M$7*Usage!$I228
+DV!M$8*Usage!$J228
+DV!M$9*Usage!$K228
+DV!M$10*Usage!$L228
+DV!M$11*Usage!$M228
+DV!M$12*Usage!$N228
+DV!M$13*Usage!$O228
+DV!M$14*Usage!$P228
+DV!M$15*Usage!$Q228
+DV!M$16*Usage!$R228
+DV!M$17*Usage!$S228
+DV!M$18*Usage!$T228
+DV!M$19*Usage!$U228
+DV!M$20*Usage!$V228
+DV!M$21*Usage!$W228
+DV!M$22*Usage!$X228
+DV!M$23*Usage!$Y228
+DV!M$24*Usage!$Z228
+DV!M$25*Usage!$AA228
+DV!M$26*Usage!$AB228
+DV!M$27*Usage!$AC228
+DV!M$28*Usage!$AD228
+DV!M$29*Usage!$AE228
+DV!M$30*Usage!$AF228
+DV!M$31*Usage!$AG228
+DV!M$32*Usage!$AH228
+DV!M$33*Usage!$AI228
+DV!M$34*Usage!$AJ228
+DV!M$35*Usage!$AK228
+DV!M$36*Usage!$AL228
+DV!M$37*Usage!$AM228
+DV!M$38*Usage!$AN228
+DV!M$39*Usage!$AO228
+DV!M$40*Usage!$AP228
+DV!M$41*Usage!$AQ228
+DV!M$42*Usage!$AR228
+DV!M$43*Usage!$AS228
+DV!M$44*Usage!$AT228
+DV!M$45*Usage!$AU228
+DV!M$46*Usage!$AV228
+DV!M$47*Usage!$AW228
+DV!M$48*Usage!$AX228
+DV!M$49*Usage!$AY228
+DV!M$50*Usage!$AZ228
+DV!M$51*Usage!$BA228
+DV!M$52*Usage!$BB228
+DV!M$53*Usage!$BC228
+DV!M$54*Usage!$BD228</f>
        <v>0</v>
      </c>
      <c r="L228" s="1">
        <f>+DV!N$2*Usage!$D228
+DV!N$3*Usage!$E228
+DV!N$4*Usage!$F228
+DV!N$5*Usage!$G228
+DV!N$6*Usage!$H228
+DV!N$7*Usage!$I228
+DV!N$8*Usage!$J228
+DV!N$9*Usage!$K228
+DV!N$10*Usage!$L228
+DV!N$11*Usage!$M228
+DV!N$12*Usage!$N228
+DV!N$13*Usage!$O228
+DV!N$14*Usage!$P228
+DV!N$15*Usage!$Q228
+DV!N$16*Usage!$R228
+DV!N$17*Usage!$S228
+DV!N$18*Usage!$T228
+DV!N$19*Usage!$U228
+DV!N$20*Usage!$V228
+DV!N$21*Usage!$W228
+DV!N$22*Usage!$X228
+DV!N$23*Usage!$Y228
+DV!N$24*Usage!$Z228
+DV!N$25*Usage!$AA228
+DV!N$26*Usage!$AB228
+DV!N$27*Usage!$AC228
+DV!N$28*Usage!$AD228
+DV!N$29*Usage!$AE228
+DV!N$30*Usage!$AF228
+DV!N$31*Usage!$AG228
+DV!N$32*Usage!$AH228
+DV!N$33*Usage!$AI228
+DV!N$34*Usage!$AJ228
+DV!N$35*Usage!$AK228
+DV!N$36*Usage!$AL228
+DV!N$37*Usage!$AM228
+DV!N$38*Usage!$AN228
+DV!N$39*Usage!$AO228
+DV!N$40*Usage!$AP228
+DV!N$41*Usage!$AQ228
+DV!N$42*Usage!$AR228
+DV!N$43*Usage!$AS228
+DV!N$44*Usage!$AT228
+DV!N$45*Usage!$AU228
+DV!N$46*Usage!$AV228
+DV!N$47*Usage!$AW228
+DV!N$48*Usage!$AX228
+DV!N$49*Usage!$AY228
+DV!N$50*Usage!$AZ228
+DV!N$51*Usage!$BA228
+DV!N$52*Usage!$BB228
+DV!N$53*Usage!$BC228
+DV!N$54*Usage!$BD228</f>
        <v>0</v>
      </c>
      <c r="M228" s="1">
        <f>+DV!O$2*Usage!$D228
+DV!O$3*Usage!$E228
+DV!O$4*Usage!$F228
+DV!O$5*Usage!$G228
+DV!O$6*Usage!$H228
+DV!O$7*Usage!$I228
+DV!O$8*Usage!$J228
+DV!O$9*Usage!$K228
+DV!O$10*Usage!$L228
+DV!O$11*Usage!$M228
+DV!O$12*Usage!$N228
+DV!O$13*Usage!$O228
+DV!O$14*Usage!$P228
+DV!O$15*Usage!$Q228
+DV!O$16*Usage!$R228
+DV!O$17*Usage!$S228
+DV!O$18*Usage!$T228
+DV!O$19*Usage!$U228
+DV!O$20*Usage!$V228
+DV!O$21*Usage!$W228
+DV!O$22*Usage!$X228
+DV!O$23*Usage!$Y228
+DV!O$24*Usage!$Z228
+DV!O$25*Usage!$AA228
+DV!O$26*Usage!$AB228
+DV!O$27*Usage!$AC228
+DV!O$28*Usage!$AD228
+DV!O$29*Usage!$AE228
+DV!O$30*Usage!$AF228
+DV!O$31*Usage!$AG228
+DV!O$32*Usage!$AH228
+DV!O$33*Usage!$AI228
+DV!O$34*Usage!$AJ228
+DV!O$35*Usage!$AK228
+DV!O$36*Usage!$AL228
+DV!O$37*Usage!$AM228
+DV!O$38*Usage!$AN228
+DV!O$39*Usage!$AO228
+DV!O$40*Usage!$AP228
+DV!O$41*Usage!$AQ228
+DV!O$42*Usage!$AR228
+DV!O$43*Usage!$AS228
+DV!O$44*Usage!$AT228
+DV!O$45*Usage!$AU228
+DV!O$46*Usage!$AV228
+DV!O$47*Usage!$AW228
+DV!O$48*Usage!$AX228
+DV!O$49*Usage!$AY228
+DV!O$50*Usage!$AZ228
+DV!O$51*Usage!$BA228
+DV!O$52*Usage!$BB228
+DV!O$53*Usage!$BC228
+DV!O$54*Usage!$BD228</f>
        <v>0</v>
      </c>
      <c r="N228" t="str">
        <f>VLOOKUP(A228,'Plant Stock'!B243:B10231,1,0)</f>
        <v>086974A.104</v>
      </c>
      <c r="P228" s="108"/>
    </row>
    <row r="229" spans="1:16" x14ac:dyDescent="0.25">
      <c r="A229" s="121" t="s">
        <v>9725</v>
      </c>
      <c r="B229" s="1">
        <f>+DV!D$2*Usage!$D229
+DV!D$3*Usage!$E229
+DV!D$4*Usage!$F229
+DV!D$5*Usage!$G229
+DV!D$6*Usage!$H229
+DV!D$7*Usage!$I229
+DV!D$8*Usage!$J229
+DV!D$9*Usage!$K229
+DV!D$10*Usage!$L229
+DV!D$11*Usage!$M229
+DV!D$12*Usage!$N229
+DV!D$13*Usage!$O229
+DV!D$14*Usage!$P229
+DV!D$15*Usage!$Q229
+DV!D$16*Usage!$R229
+DV!D$17*Usage!$S229
+DV!D$18*Usage!$T229
+DV!D$19*Usage!$U229
+DV!D$20*Usage!$V229
+DV!D$21*Usage!$W229
+DV!D$22*Usage!$X229
+DV!D$23*Usage!$Y229
+DV!D$24*Usage!$Z229
+DV!D$25*Usage!$AA229
+DV!E$26*Usage!$AB229
+DV!D$27*Usage!$AC229
+DV!D$28*Usage!$AD229
+DV!D$29*Usage!$AE229
+DV!D$30*Usage!$AF229
+DV!D$31*Usage!$AG229
+DV!D$32*Usage!$AH229
+DV!D$33*Usage!$AI229
+DV!D$34*Usage!$AJ229
+DV!D$35*Usage!$AK229
+DV!D$36*Usage!$AL229
+DV!D$37*Usage!$AM229
+DV!D$38*Usage!$AN229
+DV!D$39*Usage!$AO229
+DV!D$40*Usage!$AP229
+DV!D$41*Usage!$AQ229
+DV!D$42*Usage!$AR229
+DV!D$43*Usage!$AS229
+DV!D$44*Usage!$AT229
+DV!D$45*Usage!$AU229
+DV!D$46*Usage!$AV229
+DV!D$47*Usage!$AW229
+DV!D$48*Usage!$AX229
+DV!D$49*Usage!$AY229
+DV!D$50*Usage!$AZ229
+DV!D$51*Usage!$BA229
+DV!D$52*Usage!$BB229
+DV!D$53*Usage!$BC229
+DV!D$54*Usage!$BD229</f>
        <v>0</v>
      </c>
      <c r="C229" s="1">
        <f>+DV!E$2*Usage!$D229
+DV!E$3*Usage!$E229
+DV!E$4*Usage!$F229
+DV!E$5*Usage!$G229
+DV!E$6*Usage!$H229
+DV!E$7*Usage!$I229
+DV!E$8*Usage!$J229
+DV!E$9*Usage!$K229
+DV!E$10*Usage!$L229
+DV!E$11*Usage!$M229
+DV!E$12*Usage!$N229
+DV!E$13*Usage!$O229
+DV!E$14*Usage!$P229
+DV!E$15*Usage!$Q229
+DV!E$16*Usage!$R229
+DV!E$17*Usage!$S229
+DV!E$18*Usage!$T229
+DV!E$19*Usage!$U229
+DV!E$20*Usage!$V229
+DV!E$21*Usage!$W229
+DV!E$22*Usage!$X229
+DV!E$23*Usage!$Y229
+DV!E$24*Usage!$Z229
+DV!E$25*Usage!$AA229
+DV!F$26*Usage!$AB229
+DV!E$27*Usage!$AC229
+DV!E$28*Usage!$AD229
+DV!E$29*Usage!$AE229
+DV!E$30*Usage!$AF229
+DV!E$31*Usage!$AG229
+DV!E$32*Usage!$AH229
+DV!E$33*Usage!$AI229
+DV!E$34*Usage!$AJ229
+DV!E$35*Usage!$AK229
+DV!E$36*Usage!$AL229
+DV!E$37*Usage!$AM229
+DV!E$38*Usage!$AN229
+DV!E$39*Usage!$AO229
+DV!E$40*Usage!$AP229
+DV!E$41*Usage!$AQ229
+DV!E$42*Usage!$AR229
+DV!E$43*Usage!$AS229
+DV!E$44*Usage!$AT229
+DV!E$45*Usage!$AU229
+DV!E$46*Usage!$AV229
+DV!E$47*Usage!$AW229
+DV!E$48*Usage!$AX229
+DV!E$49*Usage!$AY229
+DV!E$50*Usage!$AZ229
+DV!E$51*Usage!$BA229
+DV!E$52*Usage!$BB229
+DV!E$53*Usage!$BC229
+DV!E$54*Usage!$BD229</f>
        <v>0</v>
      </c>
      <c r="D229" s="1">
        <f>+DV!F$2*Usage!$D229
+DV!F$3*Usage!$E229
+DV!F$4*Usage!$F229
+DV!F$5*Usage!$G229
+DV!F$6*Usage!$H229
+DV!F$7*Usage!$I229
+DV!F$8*Usage!$J229
+DV!F$9*Usage!$K229
+DV!F$10*Usage!$L229
+DV!F$11*Usage!$M229
+DV!F$12*Usage!$N229
+DV!F$13*Usage!$O229
+DV!F$14*Usage!$P229
+DV!F$15*Usage!$Q229
+DV!F$16*Usage!$R229
+DV!F$17*Usage!$S229
+DV!F$18*Usage!$T229
+DV!F$19*Usage!$U229
+DV!F$20*Usage!$V229
+DV!F$21*Usage!$W229
+DV!F$22*Usage!$X229
+DV!F$23*Usage!$Y229
+DV!F$24*Usage!$Z229
+DV!F$25*Usage!$AA229
+DV!G$26*Usage!$AB229
+DV!F$27*Usage!$AC229
+DV!F$28*Usage!$AD229
+DV!F$29*Usage!$AE229
+DV!F$30*Usage!$AF229
+DV!F$31*Usage!$AG229
+DV!F$32*Usage!$AH229
+DV!F$33*Usage!$AI229
+DV!F$34*Usage!$AJ229
+DV!F$35*Usage!$AK229
+DV!F$36*Usage!$AL229
+DV!F$37*Usage!$AM229
+DV!F$38*Usage!$AN229
+DV!F$39*Usage!$AO229
+DV!F$40*Usage!$AP229
+DV!F$41*Usage!$AQ229
+DV!F$42*Usage!$AR229
+DV!F$43*Usage!$AS229
+DV!F$44*Usage!$AT229
+DV!F$45*Usage!$AU229
+DV!F$46*Usage!$AV229
+DV!F$47*Usage!$AW229
+DV!F$48*Usage!$AX229
+DV!F$49*Usage!$AY229
+DV!F$50*Usage!$AZ229
+DV!F$51*Usage!$BA229
+DV!F$52*Usage!$BB229
+DV!F$53*Usage!$BC229
+DV!F$54*Usage!$BD229</f>
        <v>0</v>
      </c>
      <c r="E229" s="1">
        <f>+DV!G$2*Usage!$D229
+DV!G$3*Usage!$E229
+DV!G$4*Usage!$F229
+DV!G$5*Usage!$G229
+DV!G$6*Usage!$H229
+DV!G$7*Usage!$I229
+DV!G$8*Usage!$J229
+DV!G$9*Usage!$K229
+DV!G$10*Usage!$L229
+DV!G$11*Usage!$M229
+DV!G$12*Usage!$N229
+DV!G$13*Usage!$O229
+DV!G$14*Usage!$P229
+DV!G$15*Usage!$Q229
+DV!G$16*Usage!$R229
+DV!G$17*Usage!$S229
+DV!G$18*Usage!$T229
+DV!G$19*Usage!$U229
+DV!G$20*Usage!$V229
+DV!G$21*Usage!$W229
+DV!G$22*Usage!$X229
+DV!G$23*Usage!$Y229
+DV!G$24*Usage!$Z229
+DV!G$25*Usage!$AA229
+DV!H$26*Usage!$AB229
+DV!G$27*Usage!$AC229
+DV!G$28*Usage!$AD229
+DV!G$29*Usage!$AE229
+DV!G$30*Usage!$AF229
+DV!G$31*Usage!$AG229
+DV!G$32*Usage!$AH229
+DV!G$33*Usage!$AI229
+DV!G$34*Usage!$AJ229
+DV!G$35*Usage!$AK229
+DV!G$36*Usage!$AL229
+DV!G$37*Usage!$AM229
+DV!G$38*Usage!$AN229
+DV!G$39*Usage!$AO229
+DV!G$40*Usage!$AP229
+DV!G$41*Usage!$AQ229
+DV!G$42*Usage!$AR229
+DV!G$43*Usage!$AS229
+DV!G$44*Usage!$AT229
+DV!G$45*Usage!$AU229
+DV!G$46*Usage!$AV229
+DV!G$47*Usage!$AW229
+DV!G$48*Usage!$AX229
+DV!G$49*Usage!$AY229
+DV!G$50*Usage!$AZ229
+DV!G$51*Usage!$BA229
+DV!G$52*Usage!$BB229
+DV!G$53*Usage!$BC229
+DV!G$54*Usage!$BD229</f>
        <v>0</v>
      </c>
      <c r="F229" s="1">
        <f>+DV!H$2*Usage!$D229
+DV!H$3*Usage!$E229
+DV!H$4*Usage!$F229
+DV!H$5*Usage!$G229
+DV!H$6*Usage!$H229
+DV!H$7*Usage!$I229
+DV!H$8*Usage!$J229
+DV!H$9*Usage!$K229
+DV!H$10*Usage!$L229
+DV!H$11*Usage!$M229
+DV!H$12*Usage!$N229
+DV!H$13*Usage!$O229
+DV!H$14*Usage!$P229
+DV!H$15*Usage!$Q229
+DV!H$16*Usage!$R229
+DV!H$17*Usage!$S229
+DV!H$18*Usage!$T229
+DV!H$19*Usage!$U229
+DV!H$20*Usage!$V229
+DV!H$21*Usage!$W229
+DV!H$22*Usage!$X229
+DV!H$23*Usage!$Y229
+DV!H$24*Usage!$Z229
+DV!H$25*Usage!$AA229
+DV!I$26*Usage!$AB229
+DV!H$27*Usage!$AC229
+DV!H$28*Usage!$AD229
+DV!H$29*Usage!$AE229
+DV!H$30*Usage!$AF229
+DV!H$31*Usage!$AG229
+DV!H$32*Usage!$AH229
+DV!H$33*Usage!$AI229
+DV!H$34*Usage!$AJ229
+DV!H$35*Usage!$AK229
+DV!H$36*Usage!$AL229
+DV!H$37*Usage!$AM229
+DV!H$38*Usage!$AN229
+DV!H$39*Usage!$AO229
+DV!H$40*Usage!$AP229
+DV!H$41*Usage!$AQ229
+DV!H$42*Usage!$AR229
+DV!H$43*Usage!$AS229
+DV!H$44*Usage!$AT229
+DV!H$45*Usage!$AU229
+DV!H$46*Usage!$AV229
+DV!H$47*Usage!$AW229
+DV!H$48*Usage!$AX229
+DV!H$49*Usage!$AY229
+DV!H$50*Usage!$AZ229
+DV!H$51*Usage!$BA229
+DV!H$52*Usage!$BB229
+DV!H$53*Usage!$BC229
+DV!H$54*Usage!$BD229</f>
        <v>0</v>
      </c>
      <c r="G229" s="1">
        <f>+DV!I$2*Usage!$D229
+DV!I$3*Usage!$E229
+DV!I$4*Usage!$F229
+DV!I$5*Usage!$G229
+DV!I$6*Usage!$H229
+DV!I$7*Usage!$I229
+DV!I$8*Usage!$J229
+DV!I$9*Usage!$K229
+DV!I$10*Usage!$L229
+DV!I$11*Usage!$M229
+DV!I$12*Usage!$N229
+DV!I$13*Usage!$O229
+DV!I$14*Usage!$P229
+DV!I$15*Usage!$Q229
+DV!I$16*Usage!$R229
+DV!I$17*Usage!$S229
+DV!I$18*Usage!$T229
+DV!I$19*Usage!$U229
+DV!I$20*Usage!$V229
+DV!I$21*Usage!$W229
+DV!I$22*Usage!$X229
+DV!I$23*Usage!$Y229
+DV!I$24*Usage!$Z229
+DV!I$25*Usage!$AA229
+DV!J$26*Usage!$AB229
+DV!I$27*Usage!$AC229
+DV!I$28*Usage!$AD229
+DV!I$29*Usage!$AE229
+DV!I$30*Usage!$AF229
+DV!I$31*Usage!$AG229
+DV!I$32*Usage!$AH229
+DV!I$33*Usage!$AI229
+DV!I$34*Usage!$AJ229
+DV!I$35*Usage!$AK229
+DV!I$36*Usage!$AL229
+DV!I$37*Usage!$AM229
+DV!I$38*Usage!$AN229
+DV!I$39*Usage!$AO229
+DV!I$40*Usage!$AP229
+DV!I$41*Usage!$AQ229
+DV!I$42*Usage!$AR229
+DV!I$43*Usage!$AS229
+DV!I$44*Usage!$AT229
+DV!I$45*Usage!$AU229
+DV!I$46*Usage!$AV229
+DV!I$47*Usage!$AW229
+DV!I$48*Usage!$AX229
+DV!I$49*Usage!$AY229
+DV!I$50*Usage!$AZ229
+DV!I$51*Usage!$BA229
+DV!I$52*Usage!$BB229
+DV!I$53*Usage!$BC229
+DV!I$54*Usage!$BD229</f>
        <v>0</v>
      </c>
      <c r="H229" s="1">
        <f>+DV!J$2*Usage!$D229
+DV!J$3*Usage!$E229
+DV!J$4*Usage!$F229
+DV!J$5*Usage!$G229
+DV!J$6*Usage!$H229
+DV!J$7*Usage!$I229
+DV!J$8*Usage!$J229
+DV!J$9*Usage!$K229
+DV!J$10*Usage!$L229
+DV!J$11*Usage!$M229
+DV!J$12*Usage!$N229
+DV!J$13*Usage!$O229
+DV!J$14*Usage!$P229
+DV!J$15*Usage!$Q229
+DV!J$16*Usage!$R229
+DV!J$17*Usage!$S229
+DV!J$18*Usage!$T229
+DV!J$19*Usage!$U229
+DV!J$20*Usage!$V229
+DV!J$21*Usage!$W229
+DV!J$22*Usage!$X229
+DV!J$23*Usage!$Y229
+DV!J$24*Usage!$Z229
+DV!J$25*Usage!$AA229
+DV!K$26*Usage!$AB229
+DV!J$27*Usage!$AC229
+DV!J$28*Usage!$AD229
+DV!J$29*Usage!$AE229
+DV!J$30*Usage!$AF229
+DV!J$31*Usage!$AG229
+DV!J$32*Usage!$AH229
+DV!J$33*Usage!$AI229
+DV!J$34*Usage!$AJ229
+DV!J$35*Usage!$AK229
+DV!J$36*Usage!$AL229
+DV!J$37*Usage!$AM229
+DV!J$38*Usage!$AN229
+DV!J$39*Usage!$AO229
+DV!J$40*Usage!$AP229
+DV!J$41*Usage!$AQ229
+DV!J$42*Usage!$AR229
+DV!J$43*Usage!$AS229
+DV!J$44*Usage!$AT229
+DV!J$45*Usage!$AU229
+DV!J$46*Usage!$AV229
+DV!J$47*Usage!$AW229
+DV!J$48*Usage!$AX229
+DV!J$49*Usage!$AY229
+DV!J$50*Usage!$AZ229
+DV!J$51*Usage!$BA229
+DV!J$52*Usage!$BB229
+DV!J$53*Usage!$BC229
+DV!J$54*Usage!$BD229</f>
        <v>0</v>
      </c>
      <c r="I229" s="1">
        <f>+DV!K$2*Usage!$D229
+DV!K$3*Usage!$E229
+DV!K$4*Usage!$F229
+DV!K$5*Usage!$G229
+DV!K$6*Usage!$H229
+DV!K$7*Usage!$I229
+DV!K$8*Usage!$J229
+DV!K$9*Usage!$K229
+DV!K$10*Usage!$L229
+DV!K$11*Usage!$M229
+DV!K$12*Usage!$N229
+DV!K$13*Usage!$O229
+DV!K$14*Usage!$P229
+DV!K$15*Usage!$Q229
+DV!K$16*Usage!$R229
+DV!K$17*Usage!$S229
+DV!K$18*Usage!$T229
+DV!K$19*Usage!$U229
+DV!K$20*Usage!$V229
+DV!K$21*Usage!$W229
+DV!K$22*Usage!$X229
+DV!K$23*Usage!$Y229
+DV!K$24*Usage!$Z229
+DV!K$25*Usage!$AA229
+DV!L$26*Usage!$AB229
+DV!K$27*Usage!$AC229
+DV!K$28*Usage!$AD229
+DV!K$29*Usage!$AE229
+DV!K$30*Usage!$AF229
+DV!K$31*Usage!$AG229
+DV!K$32*Usage!$AH229
+DV!K$33*Usage!$AI229
+DV!K$34*Usage!$AJ229
+DV!K$35*Usage!$AK229
+DV!K$36*Usage!$AL229
+DV!K$37*Usage!$AM229
+DV!K$38*Usage!$AN229
+DV!K$39*Usage!$AO229
+DV!K$40*Usage!$AP229
+DV!K$41*Usage!$AQ229
+DV!K$42*Usage!$AR229
+DV!K$43*Usage!$AS229
+DV!K$44*Usage!$AT229
+DV!K$45*Usage!$AU229
+DV!K$46*Usage!$AV229
+DV!K$47*Usage!$AW229
+DV!K$48*Usage!$AX229
+DV!K$49*Usage!$AY229
+DV!K$50*Usage!$AZ229
+DV!K$51*Usage!$BA229
+DV!K$52*Usage!$BB229
+DV!K$53*Usage!$BC229
+DV!K$54*Usage!$BD229</f>
        <v>0</v>
      </c>
      <c r="J229" s="1">
        <f>+DV!L$2*Usage!$D229
+DV!L$3*Usage!$E229
+DV!L$4*Usage!$F229
+DV!L$5*Usage!$G229
+DV!L$6*Usage!$H229
+DV!L$7*Usage!$I229
+DV!L$8*Usage!$J229
+DV!L$9*Usage!$K229
+DV!L$10*Usage!$L229
+DV!L$11*Usage!$M229
+DV!L$12*Usage!$N229
+DV!L$13*Usage!$O229
+DV!L$14*Usage!$P229
+DV!L$15*Usage!$Q229
+DV!L$16*Usage!$R229
+DV!L$17*Usage!$S229
+DV!L$18*Usage!$T229
+DV!L$19*Usage!$U229
+DV!L$20*Usage!$V229
+DV!L$21*Usage!$W229
+DV!L$22*Usage!$X229
+DV!L$23*Usage!$Y229
+DV!L$24*Usage!$Z229
+DV!L$25*Usage!$AA229
+DV!M$26*Usage!$AB229
+DV!L$27*Usage!$AC229
+DV!L$28*Usage!$AD229
+DV!L$29*Usage!$AE229
+DV!L$30*Usage!$AF229
+DV!L$31*Usage!$AG229
+DV!L$32*Usage!$AH229
+DV!L$33*Usage!$AI229
+DV!L$34*Usage!$AJ229
+DV!L$35*Usage!$AK229
+DV!L$36*Usage!$AL229
+DV!L$37*Usage!$AM229
+DV!L$38*Usage!$AN229
+DV!L$39*Usage!$AO229
+DV!L$40*Usage!$AP229
+DV!L$41*Usage!$AQ229
+DV!L$42*Usage!$AR229
+DV!L$43*Usage!$AS229
+DV!L$44*Usage!$AT229
+DV!L$45*Usage!$AU229
+DV!L$46*Usage!$AV229
+DV!L$47*Usage!$AW229
+DV!L$48*Usage!$AX229
+DV!L$49*Usage!$AY229
+DV!L$50*Usage!$AZ229
+DV!L$51*Usage!$BA229
+DV!L$52*Usage!$BB229
+DV!L$53*Usage!$BC229
+DV!L$54*Usage!$BD229</f>
        <v>0</v>
      </c>
      <c r="K229" s="1">
        <f>+DV!M$2*Usage!$D229
+DV!M$3*Usage!$E229
+DV!M$4*Usage!$F229
+DV!M$5*Usage!$G229
+DV!M$6*Usage!$H229
+DV!M$7*Usage!$I229
+DV!M$8*Usage!$J229
+DV!M$9*Usage!$K229
+DV!M$10*Usage!$L229
+DV!M$11*Usage!$M229
+DV!M$12*Usage!$N229
+DV!M$13*Usage!$O229
+DV!M$14*Usage!$P229
+DV!M$15*Usage!$Q229
+DV!M$16*Usage!$R229
+DV!M$17*Usage!$S229
+DV!M$18*Usage!$T229
+DV!M$19*Usage!$U229
+DV!M$20*Usage!$V229
+DV!M$21*Usage!$W229
+DV!M$22*Usage!$X229
+DV!M$23*Usage!$Y229
+DV!M$24*Usage!$Z229
+DV!M$25*Usage!$AA229
+DV!M$26*Usage!$AB229
+DV!M$27*Usage!$AC229
+DV!M$28*Usage!$AD229
+DV!M$29*Usage!$AE229
+DV!M$30*Usage!$AF229
+DV!M$31*Usage!$AG229
+DV!M$32*Usage!$AH229
+DV!M$33*Usage!$AI229
+DV!M$34*Usage!$AJ229
+DV!M$35*Usage!$AK229
+DV!M$36*Usage!$AL229
+DV!M$37*Usage!$AM229
+DV!M$38*Usage!$AN229
+DV!M$39*Usage!$AO229
+DV!M$40*Usage!$AP229
+DV!M$41*Usage!$AQ229
+DV!M$42*Usage!$AR229
+DV!M$43*Usage!$AS229
+DV!M$44*Usage!$AT229
+DV!M$45*Usage!$AU229
+DV!M$46*Usage!$AV229
+DV!M$47*Usage!$AW229
+DV!M$48*Usage!$AX229
+DV!M$49*Usage!$AY229
+DV!M$50*Usage!$AZ229
+DV!M$51*Usage!$BA229
+DV!M$52*Usage!$BB229
+DV!M$53*Usage!$BC229
+DV!M$54*Usage!$BD229</f>
        <v>0</v>
      </c>
      <c r="L229" s="1">
        <f>+DV!N$2*Usage!$D229
+DV!N$3*Usage!$E229
+DV!N$4*Usage!$F229
+DV!N$5*Usage!$G229
+DV!N$6*Usage!$H229
+DV!N$7*Usage!$I229
+DV!N$8*Usage!$J229
+DV!N$9*Usage!$K229
+DV!N$10*Usage!$L229
+DV!N$11*Usage!$M229
+DV!N$12*Usage!$N229
+DV!N$13*Usage!$O229
+DV!N$14*Usage!$P229
+DV!N$15*Usage!$Q229
+DV!N$16*Usage!$R229
+DV!N$17*Usage!$S229
+DV!N$18*Usage!$T229
+DV!N$19*Usage!$U229
+DV!N$20*Usage!$V229
+DV!N$21*Usage!$W229
+DV!N$22*Usage!$X229
+DV!N$23*Usage!$Y229
+DV!N$24*Usage!$Z229
+DV!N$25*Usage!$AA229
+DV!N$26*Usage!$AB229
+DV!N$27*Usage!$AC229
+DV!N$28*Usage!$AD229
+DV!N$29*Usage!$AE229
+DV!N$30*Usage!$AF229
+DV!N$31*Usage!$AG229
+DV!N$32*Usage!$AH229
+DV!N$33*Usage!$AI229
+DV!N$34*Usage!$AJ229
+DV!N$35*Usage!$AK229
+DV!N$36*Usage!$AL229
+DV!N$37*Usage!$AM229
+DV!N$38*Usage!$AN229
+DV!N$39*Usage!$AO229
+DV!N$40*Usage!$AP229
+DV!N$41*Usage!$AQ229
+DV!N$42*Usage!$AR229
+DV!N$43*Usage!$AS229
+DV!N$44*Usage!$AT229
+DV!N$45*Usage!$AU229
+DV!N$46*Usage!$AV229
+DV!N$47*Usage!$AW229
+DV!N$48*Usage!$AX229
+DV!N$49*Usage!$AY229
+DV!N$50*Usage!$AZ229
+DV!N$51*Usage!$BA229
+DV!N$52*Usage!$BB229
+DV!N$53*Usage!$BC229
+DV!N$54*Usage!$BD229</f>
        <v>0</v>
      </c>
      <c r="M229" s="1">
        <f>+DV!O$2*Usage!$D229
+DV!O$3*Usage!$E229
+DV!O$4*Usage!$F229
+DV!O$5*Usage!$G229
+DV!O$6*Usage!$H229
+DV!O$7*Usage!$I229
+DV!O$8*Usage!$J229
+DV!O$9*Usage!$K229
+DV!O$10*Usage!$L229
+DV!O$11*Usage!$M229
+DV!O$12*Usage!$N229
+DV!O$13*Usage!$O229
+DV!O$14*Usage!$P229
+DV!O$15*Usage!$Q229
+DV!O$16*Usage!$R229
+DV!O$17*Usage!$S229
+DV!O$18*Usage!$T229
+DV!O$19*Usage!$U229
+DV!O$20*Usage!$V229
+DV!O$21*Usage!$W229
+DV!O$22*Usage!$X229
+DV!O$23*Usage!$Y229
+DV!O$24*Usage!$Z229
+DV!O$25*Usage!$AA229
+DV!O$26*Usage!$AB229
+DV!O$27*Usage!$AC229
+DV!O$28*Usage!$AD229
+DV!O$29*Usage!$AE229
+DV!O$30*Usage!$AF229
+DV!O$31*Usage!$AG229
+DV!O$32*Usage!$AH229
+DV!O$33*Usage!$AI229
+DV!O$34*Usage!$AJ229
+DV!O$35*Usage!$AK229
+DV!O$36*Usage!$AL229
+DV!O$37*Usage!$AM229
+DV!O$38*Usage!$AN229
+DV!O$39*Usage!$AO229
+DV!O$40*Usage!$AP229
+DV!O$41*Usage!$AQ229
+DV!O$42*Usage!$AR229
+DV!O$43*Usage!$AS229
+DV!O$44*Usage!$AT229
+DV!O$45*Usage!$AU229
+DV!O$46*Usage!$AV229
+DV!O$47*Usage!$AW229
+DV!O$48*Usage!$AX229
+DV!O$49*Usage!$AY229
+DV!O$50*Usage!$AZ229
+DV!O$51*Usage!$BA229
+DV!O$52*Usage!$BB229
+DV!O$53*Usage!$BC229
+DV!O$54*Usage!$BD229</f>
        <v>0</v>
      </c>
      <c r="N229" t="str">
        <f>VLOOKUP(A229,'Plant Stock'!B244:B10232,1,0)</f>
        <v>086973A.103</v>
      </c>
      <c r="P229" s="108"/>
    </row>
    <row r="230" spans="1:16" x14ac:dyDescent="0.25">
      <c r="A230" s="122" t="s">
        <v>9013</v>
      </c>
      <c r="B230" s="1">
        <f>+DV!D$2*Usage!$D230
+DV!D$3*Usage!$E230
+DV!D$4*Usage!$F230
+DV!D$5*Usage!$G230
+DV!D$6*Usage!$H230
+DV!D$7*Usage!$I230
+DV!D$8*Usage!$J230
+DV!D$9*Usage!$K230
+DV!D$10*Usage!$L230
+DV!D$11*Usage!$M230
+DV!D$12*Usage!$N230
+DV!D$13*Usage!$O230
+DV!D$14*Usage!$P230
+DV!D$15*Usage!$Q230
+DV!D$16*Usage!$R230
+DV!D$17*Usage!$S230
+DV!D$18*Usage!$T230
+DV!D$19*Usage!$U230
+DV!D$20*Usage!$V230
+DV!D$21*Usage!$W230
+DV!D$22*Usage!$X230
+DV!D$23*Usage!$Y230
+DV!D$24*Usage!$Z230
+DV!D$25*Usage!$AA230
+DV!E$26*Usage!$AB230
+DV!D$27*Usage!$AC230
+DV!D$28*Usage!$AD230
+DV!D$29*Usage!$AE230
+DV!D$30*Usage!$AF230
+DV!D$31*Usage!$AG230
+DV!D$32*Usage!$AH230
+DV!D$33*Usage!$AI230
+DV!D$34*Usage!$AJ230
+DV!D$35*Usage!$AK230
+DV!D$36*Usage!$AL230
+DV!D$37*Usage!$AM230
+DV!D$38*Usage!$AN230
+DV!D$39*Usage!$AO230
+DV!D$40*Usage!$AP230
+DV!D$41*Usage!$AQ230
+DV!D$42*Usage!$AR230
+DV!D$43*Usage!$AS230
+DV!D$44*Usage!$AT230
+DV!D$45*Usage!$AU230
+DV!D$46*Usage!$AV230
+DV!D$47*Usage!$AW230
+DV!D$48*Usage!$AX230
+DV!D$49*Usage!$AY230
+DV!D$50*Usage!$AZ230
+DV!D$51*Usage!$BA230
+DV!D$52*Usage!$BB230
+DV!D$53*Usage!$BC230
+DV!D$54*Usage!$BD230</f>
        <v>0</v>
      </c>
      <c r="C230" s="1">
        <f>+DV!E$2*Usage!$D230
+DV!E$3*Usage!$E230
+DV!E$4*Usage!$F230
+DV!E$5*Usage!$G230
+DV!E$6*Usage!$H230
+DV!E$7*Usage!$I230
+DV!E$8*Usage!$J230
+DV!E$9*Usage!$K230
+DV!E$10*Usage!$L230
+DV!E$11*Usage!$M230
+DV!E$12*Usage!$N230
+DV!E$13*Usage!$O230
+DV!E$14*Usage!$P230
+DV!E$15*Usage!$Q230
+DV!E$16*Usage!$R230
+DV!E$17*Usage!$S230
+DV!E$18*Usage!$T230
+DV!E$19*Usage!$U230
+DV!E$20*Usage!$V230
+DV!E$21*Usage!$W230
+DV!E$22*Usage!$X230
+DV!E$23*Usage!$Y230
+DV!E$24*Usage!$Z230
+DV!E$25*Usage!$AA230
+DV!F$26*Usage!$AB230
+DV!E$27*Usage!$AC230
+DV!E$28*Usage!$AD230
+DV!E$29*Usage!$AE230
+DV!E$30*Usage!$AF230
+DV!E$31*Usage!$AG230
+DV!E$32*Usage!$AH230
+DV!E$33*Usage!$AI230
+DV!E$34*Usage!$AJ230
+DV!E$35*Usage!$AK230
+DV!E$36*Usage!$AL230
+DV!E$37*Usage!$AM230
+DV!E$38*Usage!$AN230
+DV!E$39*Usage!$AO230
+DV!E$40*Usage!$AP230
+DV!E$41*Usage!$AQ230
+DV!E$42*Usage!$AR230
+DV!E$43*Usage!$AS230
+DV!E$44*Usage!$AT230
+DV!E$45*Usage!$AU230
+DV!E$46*Usage!$AV230
+DV!E$47*Usage!$AW230
+DV!E$48*Usage!$AX230
+DV!E$49*Usage!$AY230
+DV!E$50*Usage!$AZ230
+DV!E$51*Usage!$BA230
+DV!E$52*Usage!$BB230
+DV!E$53*Usage!$BC230
+DV!E$54*Usage!$BD230</f>
        <v>0</v>
      </c>
      <c r="D230" s="1">
        <f>+DV!F$2*Usage!$D230
+DV!F$3*Usage!$E230
+DV!F$4*Usage!$F230
+DV!F$5*Usage!$G230
+DV!F$6*Usage!$H230
+DV!F$7*Usage!$I230
+DV!F$8*Usage!$J230
+DV!F$9*Usage!$K230
+DV!F$10*Usage!$L230
+DV!F$11*Usage!$M230
+DV!F$12*Usage!$N230
+DV!F$13*Usage!$O230
+DV!F$14*Usage!$P230
+DV!F$15*Usage!$Q230
+DV!F$16*Usage!$R230
+DV!F$17*Usage!$S230
+DV!F$18*Usage!$T230
+DV!F$19*Usage!$U230
+DV!F$20*Usage!$V230
+DV!F$21*Usage!$W230
+DV!F$22*Usage!$X230
+DV!F$23*Usage!$Y230
+DV!F$24*Usage!$Z230
+DV!F$25*Usage!$AA230
+DV!G$26*Usage!$AB230
+DV!F$27*Usage!$AC230
+DV!F$28*Usage!$AD230
+DV!F$29*Usage!$AE230
+DV!F$30*Usage!$AF230
+DV!F$31*Usage!$AG230
+DV!F$32*Usage!$AH230
+DV!F$33*Usage!$AI230
+DV!F$34*Usage!$AJ230
+DV!F$35*Usage!$AK230
+DV!F$36*Usage!$AL230
+DV!F$37*Usage!$AM230
+DV!F$38*Usage!$AN230
+DV!F$39*Usage!$AO230
+DV!F$40*Usage!$AP230
+DV!F$41*Usage!$AQ230
+DV!F$42*Usage!$AR230
+DV!F$43*Usage!$AS230
+DV!F$44*Usage!$AT230
+DV!F$45*Usage!$AU230
+DV!F$46*Usage!$AV230
+DV!F$47*Usage!$AW230
+DV!F$48*Usage!$AX230
+DV!F$49*Usage!$AY230
+DV!F$50*Usage!$AZ230
+DV!F$51*Usage!$BA230
+DV!F$52*Usage!$BB230
+DV!F$53*Usage!$BC230
+DV!F$54*Usage!$BD230</f>
        <v>0</v>
      </c>
      <c r="E230" s="1">
        <f>+DV!G$2*Usage!$D230
+DV!G$3*Usage!$E230
+DV!G$4*Usage!$F230
+DV!G$5*Usage!$G230
+DV!G$6*Usage!$H230
+DV!G$7*Usage!$I230
+DV!G$8*Usage!$J230
+DV!G$9*Usage!$K230
+DV!G$10*Usage!$L230
+DV!G$11*Usage!$M230
+DV!G$12*Usage!$N230
+DV!G$13*Usage!$O230
+DV!G$14*Usage!$P230
+DV!G$15*Usage!$Q230
+DV!G$16*Usage!$R230
+DV!G$17*Usage!$S230
+DV!G$18*Usage!$T230
+DV!G$19*Usage!$U230
+DV!G$20*Usage!$V230
+DV!G$21*Usage!$W230
+DV!G$22*Usage!$X230
+DV!G$23*Usage!$Y230
+DV!G$24*Usage!$Z230
+DV!G$25*Usage!$AA230
+DV!H$26*Usage!$AB230
+DV!G$27*Usage!$AC230
+DV!G$28*Usage!$AD230
+DV!G$29*Usage!$AE230
+DV!G$30*Usage!$AF230
+DV!G$31*Usage!$AG230
+DV!G$32*Usage!$AH230
+DV!G$33*Usage!$AI230
+DV!G$34*Usage!$AJ230
+DV!G$35*Usage!$AK230
+DV!G$36*Usage!$AL230
+DV!G$37*Usage!$AM230
+DV!G$38*Usage!$AN230
+DV!G$39*Usage!$AO230
+DV!G$40*Usage!$AP230
+DV!G$41*Usage!$AQ230
+DV!G$42*Usage!$AR230
+DV!G$43*Usage!$AS230
+DV!G$44*Usage!$AT230
+DV!G$45*Usage!$AU230
+DV!G$46*Usage!$AV230
+DV!G$47*Usage!$AW230
+DV!G$48*Usage!$AX230
+DV!G$49*Usage!$AY230
+DV!G$50*Usage!$AZ230
+DV!G$51*Usage!$BA230
+DV!G$52*Usage!$BB230
+DV!G$53*Usage!$BC230
+DV!G$54*Usage!$BD230</f>
        <v>0</v>
      </c>
      <c r="F230" s="1">
        <f>+DV!H$2*Usage!$D230
+DV!H$3*Usage!$E230
+DV!H$4*Usage!$F230
+DV!H$5*Usage!$G230
+DV!H$6*Usage!$H230
+DV!H$7*Usage!$I230
+DV!H$8*Usage!$J230
+DV!H$9*Usage!$K230
+DV!H$10*Usage!$L230
+DV!H$11*Usage!$M230
+DV!H$12*Usage!$N230
+DV!H$13*Usage!$O230
+DV!H$14*Usage!$P230
+DV!H$15*Usage!$Q230
+DV!H$16*Usage!$R230
+DV!H$17*Usage!$S230
+DV!H$18*Usage!$T230
+DV!H$19*Usage!$U230
+DV!H$20*Usage!$V230
+DV!H$21*Usage!$W230
+DV!H$22*Usage!$X230
+DV!H$23*Usage!$Y230
+DV!H$24*Usage!$Z230
+DV!H$25*Usage!$AA230
+DV!I$26*Usage!$AB230
+DV!H$27*Usage!$AC230
+DV!H$28*Usage!$AD230
+DV!H$29*Usage!$AE230
+DV!H$30*Usage!$AF230
+DV!H$31*Usage!$AG230
+DV!H$32*Usage!$AH230
+DV!H$33*Usage!$AI230
+DV!H$34*Usage!$AJ230
+DV!H$35*Usage!$AK230
+DV!H$36*Usage!$AL230
+DV!H$37*Usage!$AM230
+DV!H$38*Usage!$AN230
+DV!H$39*Usage!$AO230
+DV!H$40*Usage!$AP230
+DV!H$41*Usage!$AQ230
+DV!H$42*Usage!$AR230
+DV!H$43*Usage!$AS230
+DV!H$44*Usage!$AT230
+DV!H$45*Usage!$AU230
+DV!H$46*Usage!$AV230
+DV!H$47*Usage!$AW230
+DV!H$48*Usage!$AX230
+DV!H$49*Usage!$AY230
+DV!H$50*Usage!$AZ230
+DV!H$51*Usage!$BA230
+DV!H$52*Usage!$BB230
+DV!H$53*Usage!$BC230
+DV!H$54*Usage!$BD230</f>
        <v>0</v>
      </c>
      <c r="G230" s="1">
        <f>+DV!I$2*Usage!$D230
+DV!I$3*Usage!$E230
+DV!I$4*Usage!$F230
+DV!I$5*Usage!$G230
+DV!I$6*Usage!$H230
+DV!I$7*Usage!$I230
+DV!I$8*Usage!$J230
+DV!I$9*Usage!$K230
+DV!I$10*Usage!$L230
+DV!I$11*Usage!$M230
+DV!I$12*Usage!$N230
+DV!I$13*Usage!$O230
+DV!I$14*Usage!$P230
+DV!I$15*Usage!$Q230
+DV!I$16*Usage!$R230
+DV!I$17*Usage!$S230
+DV!I$18*Usage!$T230
+DV!I$19*Usage!$U230
+DV!I$20*Usage!$V230
+DV!I$21*Usage!$W230
+DV!I$22*Usage!$X230
+DV!I$23*Usage!$Y230
+DV!I$24*Usage!$Z230
+DV!I$25*Usage!$AA230
+DV!J$26*Usage!$AB230
+DV!I$27*Usage!$AC230
+DV!I$28*Usage!$AD230
+DV!I$29*Usage!$AE230
+DV!I$30*Usage!$AF230
+DV!I$31*Usage!$AG230
+DV!I$32*Usage!$AH230
+DV!I$33*Usage!$AI230
+DV!I$34*Usage!$AJ230
+DV!I$35*Usage!$AK230
+DV!I$36*Usage!$AL230
+DV!I$37*Usage!$AM230
+DV!I$38*Usage!$AN230
+DV!I$39*Usage!$AO230
+DV!I$40*Usage!$AP230
+DV!I$41*Usage!$AQ230
+DV!I$42*Usage!$AR230
+DV!I$43*Usage!$AS230
+DV!I$44*Usage!$AT230
+DV!I$45*Usage!$AU230
+DV!I$46*Usage!$AV230
+DV!I$47*Usage!$AW230
+DV!I$48*Usage!$AX230
+DV!I$49*Usage!$AY230
+DV!I$50*Usage!$AZ230
+DV!I$51*Usage!$BA230
+DV!I$52*Usage!$BB230
+DV!I$53*Usage!$BC230
+DV!I$54*Usage!$BD230</f>
        <v>0</v>
      </c>
      <c r="H230" s="1">
        <f>+DV!J$2*Usage!$D230
+DV!J$3*Usage!$E230
+DV!J$4*Usage!$F230
+DV!J$5*Usage!$G230
+DV!J$6*Usage!$H230
+DV!J$7*Usage!$I230
+DV!J$8*Usage!$J230
+DV!J$9*Usage!$K230
+DV!J$10*Usage!$L230
+DV!J$11*Usage!$M230
+DV!J$12*Usage!$N230
+DV!J$13*Usage!$O230
+DV!J$14*Usage!$P230
+DV!J$15*Usage!$Q230
+DV!J$16*Usage!$R230
+DV!J$17*Usage!$S230
+DV!J$18*Usage!$T230
+DV!J$19*Usage!$U230
+DV!J$20*Usage!$V230
+DV!J$21*Usage!$W230
+DV!J$22*Usage!$X230
+DV!J$23*Usage!$Y230
+DV!J$24*Usage!$Z230
+DV!J$25*Usage!$AA230
+DV!K$26*Usage!$AB230
+DV!J$27*Usage!$AC230
+DV!J$28*Usage!$AD230
+DV!J$29*Usage!$AE230
+DV!J$30*Usage!$AF230
+DV!J$31*Usage!$AG230
+DV!J$32*Usage!$AH230
+DV!J$33*Usage!$AI230
+DV!J$34*Usage!$AJ230
+DV!J$35*Usage!$AK230
+DV!J$36*Usage!$AL230
+DV!J$37*Usage!$AM230
+DV!J$38*Usage!$AN230
+DV!J$39*Usage!$AO230
+DV!J$40*Usage!$AP230
+DV!J$41*Usage!$AQ230
+DV!J$42*Usage!$AR230
+DV!J$43*Usage!$AS230
+DV!J$44*Usage!$AT230
+DV!J$45*Usage!$AU230
+DV!J$46*Usage!$AV230
+DV!J$47*Usage!$AW230
+DV!J$48*Usage!$AX230
+DV!J$49*Usage!$AY230
+DV!J$50*Usage!$AZ230
+DV!J$51*Usage!$BA230
+DV!J$52*Usage!$BB230
+DV!J$53*Usage!$BC230
+DV!J$54*Usage!$BD230</f>
        <v>0</v>
      </c>
      <c r="I230" s="1">
        <f>+DV!K$2*Usage!$D230
+DV!K$3*Usage!$E230
+DV!K$4*Usage!$F230
+DV!K$5*Usage!$G230
+DV!K$6*Usage!$H230
+DV!K$7*Usage!$I230
+DV!K$8*Usage!$J230
+DV!K$9*Usage!$K230
+DV!K$10*Usage!$L230
+DV!K$11*Usage!$M230
+DV!K$12*Usage!$N230
+DV!K$13*Usage!$O230
+DV!K$14*Usage!$P230
+DV!K$15*Usage!$Q230
+DV!K$16*Usage!$R230
+DV!K$17*Usage!$S230
+DV!K$18*Usage!$T230
+DV!K$19*Usage!$U230
+DV!K$20*Usage!$V230
+DV!K$21*Usage!$W230
+DV!K$22*Usage!$X230
+DV!K$23*Usage!$Y230
+DV!K$24*Usage!$Z230
+DV!K$25*Usage!$AA230
+DV!L$26*Usage!$AB230
+DV!K$27*Usage!$AC230
+DV!K$28*Usage!$AD230
+DV!K$29*Usage!$AE230
+DV!K$30*Usage!$AF230
+DV!K$31*Usage!$AG230
+DV!K$32*Usage!$AH230
+DV!K$33*Usage!$AI230
+DV!K$34*Usage!$AJ230
+DV!K$35*Usage!$AK230
+DV!K$36*Usage!$AL230
+DV!K$37*Usage!$AM230
+DV!K$38*Usage!$AN230
+DV!K$39*Usage!$AO230
+DV!K$40*Usage!$AP230
+DV!K$41*Usage!$AQ230
+DV!K$42*Usage!$AR230
+DV!K$43*Usage!$AS230
+DV!K$44*Usage!$AT230
+DV!K$45*Usage!$AU230
+DV!K$46*Usage!$AV230
+DV!K$47*Usage!$AW230
+DV!K$48*Usage!$AX230
+DV!K$49*Usage!$AY230
+DV!K$50*Usage!$AZ230
+DV!K$51*Usage!$BA230
+DV!K$52*Usage!$BB230
+DV!K$53*Usage!$BC230
+DV!K$54*Usage!$BD230</f>
        <v>0</v>
      </c>
      <c r="J230" s="1">
        <f>+DV!L$2*Usage!$D230
+DV!L$3*Usage!$E230
+DV!L$4*Usage!$F230
+DV!L$5*Usage!$G230
+DV!L$6*Usage!$H230
+DV!L$7*Usage!$I230
+DV!L$8*Usage!$J230
+DV!L$9*Usage!$K230
+DV!L$10*Usage!$L230
+DV!L$11*Usage!$M230
+DV!L$12*Usage!$N230
+DV!L$13*Usage!$O230
+DV!L$14*Usage!$P230
+DV!L$15*Usage!$Q230
+DV!L$16*Usage!$R230
+DV!L$17*Usage!$S230
+DV!L$18*Usage!$T230
+DV!L$19*Usage!$U230
+DV!L$20*Usage!$V230
+DV!L$21*Usage!$W230
+DV!L$22*Usage!$X230
+DV!L$23*Usage!$Y230
+DV!L$24*Usage!$Z230
+DV!L$25*Usage!$AA230
+DV!M$26*Usage!$AB230
+DV!L$27*Usage!$AC230
+DV!L$28*Usage!$AD230
+DV!L$29*Usage!$AE230
+DV!L$30*Usage!$AF230
+DV!L$31*Usage!$AG230
+DV!L$32*Usage!$AH230
+DV!L$33*Usage!$AI230
+DV!L$34*Usage!$AJ230
+DV!L$35*Usage!$AK230
+DV!L$36*Usage!$AL230
+DV!L$37*Usage!$AM230
+DV!L$38*Usage!$AN230
+DV!L$39*Usage!$AO230
+DV!L$40*Usage!$AP230
+DV!L$41*Usage!$AQ230
+DV!L$42*Usage!$AR230
+DV!L$43*Usage!$AS230
+DV!L$44*Usage!$AT230
+DV!L$45*Usage!$AU230
+DV!L$46*Usage!$AV230
+DV!L$47*Usage!$AW230
+DV!L$48*Usage!$AX230
+DV!L$49*Usage!$AY230
+DV!L$50*Usage!$AZ230
+DV!L$51*Usage!$BA230
+DV!L$52*Usage!$BB230
+DV!L$53*Usage!$BC230
+DV!L$54*Usage!$BD230</f>
        <v>0</v>
      </c>
      <c r="K230" s="1">
        <f>+DV!M$2*Usage!$D230
+DV!M$3*Usage!$E230
+DV!M$4*Usage!$F230
+DV!M$5*Usage!$G230
+DV!M$6*Usage!$H230
+DV!M$7*Usage!$I230
+DV!M$8*Usage!$J230
+DV!M$9*Usage!$K230
+DV!M$10*Usage!$L230
+DV!M$11*Usage!$M230
+DV!M$12*Usage!$N230
+DV!M$13*Usage!$O230
+DV!M$14*Usage!$P230
+DV!M$15*Usage!$Q230
+DV!M$16*Usage!$R230
+DV!M$17*Usage!$S230
+DV!M$18*Usage!$T230
+DV!M$19*Usage!$U230
+DV!M$20*Usage!$V230
+DV!M$21*Usage!$W230
+DV!M$22*Usage!$X230
+DV!M$23*Usage!$Y230
+DV!M$24*Usage!$Z230
+DV!M$25*Usage!$AA230
+DV!M$26*Usage!$AB230
+DV!M$27*Usage!$AC230
+DV!M$28*Usage!$AD230
+DV!M$29*Usage!$AE230
+DV!M$30*Usage!$AF230
+DV!M$31*Usage!$AG230
+DV!M$32*Usage!$AH230
+DV!M$33*Usage!$AI230
+DV!M$34*Usage!$AJ230
+DV!M$35*Usage!$AK230
+DV!M$36*Usage!$AL230
+DV!M$37*Usage!$AM230
+DV!M$38*Usage!$AN230
+DV!M$39*Usage!$AO230
+DV!M$40*Usage!$AP230
+DV!M$41*Usage!$AQ230
+DV!M$42*Usage!$AR230
+DV!M$43*Usage!$AS230
+DV!M$44*Usage!$AT230
+DV!M$45*Usage!$AU230
+DV!M$46*Usage!$AV230
+DV!M$47*Usage!$AW230
+DV!M$48*Usage!$AX230
+DV!M$49*Usage!$AY230
+DV!M$50*Usage!$AZ230
+DV!M$51*Usage!$BA230
+DV!M$52*Usage!$BB230
+DV!M$53*Usage!$BC230
+DV!M$54*Usage!$BD230</f>
        <v>0</v>
      </c>
      <c r="L230" s="1">
        <f>+DV!N$2*Usage!$D230
+DV!N$3*Usage!$E230
+DV!N$4*Usage!$F230
+DV!N$5*Usage!$G230
+DV!N$6*Usage!$H230
+DV!N$7*Usage!$I230
+DV!N$8*Usage!$J230
+DV!N$9*Usage!$K230
+DV!N$10*Usage!$L230
+DV!N$11*Usage!$M230
+DV!N$12*Usage!$N230
+DV!N$13*Usage!$O230
+DV!N$14*Usage!$P230
+DV!N$15*Usage!$Q230
+DV!N$16*Usage!$R230
+DV!N$17*Usage!$S230
+DV!N$18*Usage!$T230
+DV!N$19*Usage!$U230
+DV!N$20*Usage!$V230
+DV!N$21*Usage!$W230
+DV!N$22*Usage!$X230
+DV!N$23*Usage!$Y230
+DV!N$24*Usage!$Z230
+DV!N$25*Usage!$AA230
+DV!N$26*Usage!$AB230
+DV!N$27*Usage!$AC230
+DV!N$28*Usage!$AD230
+DV!N$29*Usage!$AE230
+DV!N$30*Usage!$AF230
+DV!N$31*Usage!$AG230
+DV!N$32*Usage!$AH230
+DV!N$33*Usage!$AI230
+DV!N$34*Usage!$AJ230
+DV!N$35*Usage!$AK230
+DV!N$36*Usage!$AL230
+DV!N$37*Usage!$AM230
+DV!N$38*Usage!$AN230
+DV!N$39*Usage!$AO230
+DV!N$40*Usage!$AP230
+DV!N$41*Usage!$AQ230
+DV!N$42*Usage!$AR230
+DV!N$43*Usage!$AS230
+DV!N$44*Usage!$AT230
+DV!N$45*Usage!$AU230
+DV!N$46*Usage!$AV230
+DV!N$47*Usage!$AW230
+DV!N$48*Usage!$AX230
+DV!N$49*Usage!$AY230
+DV!N$50*Usage!$AZ230
+DV!N$51*Usage!$BA230
+DV!N$52*Usage!$BB230
+DV!N$53*Usage!$BC230
+DV!N$54*Usage!$BD230</f>
        <v>0</v>
      </c>
      <c r="M230" s="1">
        <f>+DV!O$2*Usage!$D230
+DV!O$3*Usage!$E230
+DV!O$4*Usage!$F230
+DV!O$5*Usage!$G230
+DV!O$6*Usage!$H230
+DV!O$7*Usage!$I230
+DV!O$8*Usage!$J230
+DV!O$9*Usage!$K230
+DV!O$10*Usage!$L230
+DV!O$11*Usage!$M230
+DV!O$12*Usage!$N230
+DV!O$13*Usage!$O230
+DV!O$14*Usage!$P230
+DV!O$15*Usage!$Q230
+DV!O$16*Usage!$R230
+DV!O$17*Usage!$S230
+DV!O$18*Usage!$T230
+DV!O$19*Usage!$U230
+DV!O$20*Usage!$V230
+DV!O$21*Usage!$W230
+DV!O$22*Usage!$X230
+DV!O$23*Usage!$Y230
+DV!O$24*Usage!$Z230
+DV!O$25*Usage!$AA230
+DV!O$26*Usage!$AB230
+DV!O$27*Usage!$AC230
+DV!O$28*Usage!$AD230
+DV!O$29*Usage!$AE230
+DV!O$30*Usage!$AF230
+DV!O$31*Usage!$AG230
+DV!O$32*Usage!$AH230
+DV!O$33*Usage!$AI230
+DV!O$34*Usage!$AJ230
+DV!O$35*Usage!$AK230
+DV!O$36*Usage!$AL230
+DV!O$37*Usage!$AM230
+DV!O$38*Usage!$AN230
+DV!O$39*Usage!$AO230
+DV!O$40*Usage!$AP230
+DV!O$41*Usage!$AQ230
+DV!O$42*Usage!$AR230
+DV!O$43*Usage!$AS230
+DV!O$44*Usage!$AT230
+DV!O$45*Usage!$AU230
+DV!O$46*Usage!$AV230
+DV!O$47*Usage!$AW230
+DV!O$48*Usage!$AX230
+DV!O$49*Usage!$AY230
+DV!O$50*Usage!$AZ230
+DV!O$51*Usage!$BA230
+DV!O$52*Usage!$BB230
+DV!O$53*Usage!$BC230
+DV!O$54*Usage!$BD230</f>
        <v>0</v>
      </c>
      <c r="N230" t="str">
        <f>VLOOKUP(A230,'Plant Stock'!B245:B10233,1,0)</f>
        <v>087277A.101</v>
      </c>
      <c r="P230" s="108"/>
    </row>
    <row r="231" spans="1:16" x14ac:dyDescent="0.25">
      <c r="A231" s="121" t="s">
        <v>9178</v>
      </c>
      <c r="B231" s="1">
        <f>+DV!D$2*Usage!$D231
+DV!D$3*Usage!$E231
+DV!D$4*Usage!$F231
+DV!D$5*Usage!$G231
+DV!D$6*Usage!$H231
+DV!D$7*Usage!$I231
+DV!D$8*Usage!$J231
+DV!D$9*Usage!$K231
+DV!D$10*Usage!$L231
+DV!D$11*Usage!$M231
+DV!D$12*Usage!$N231
+DV!D$13*Usage!$O231
+DV!D$14*Usage!$P231
+DV!D$15*Usage!$Q231
+DV!D$16*Usage!$R231
+DV!D$17*Usage!$S231
+DV!D$18*Usage!$T231
+DV!D$19*Usage!$U231
+DV!D$20*Usage!$V231
+DV!D$21*Usage!$W231
+DV!D$22*Usage!$X231
+DV!D$23*Usage!$Y231
+DV!D$24*Usage!$Z231
+DV!D$25*Usage!$AA231
+DV!E$26*Usage!$AB231
+DV!D$27*Usage!$AC231
+DV!D$28*Usage!$AD231
+DV!D$29*Usage!$AE231
+DV!D$30*Usage!$AF231
+DV!D$31*Usage!$AG231
+DV!D$32*Usage!$AH231
+DV!D$33*Usage!$AI231
+DV!D$34*Usage!$AJ231
+DV!D$35*Usage!$AK231
+DV!D$36*Usage!$AL231
+DV!D$37*Usage!$AM231
+DV!D$38*Usage!$AN231
+DV!D$39*Usage!$AO231
+DV!D$40*Usage!$AP231
+DV!D$41*Usage!$AQ231
+DV!D$42*Usage!$AR231
+DV!D$43*Usage!$AS231
+DV!D$44*Usage!$AT231
+DV!D$45*Usage!$AU231
+DV!D$46*Usage!$AV231
+DV!D$47*Usage!$AW231
+DV!D$48*Usage!$AX231
+DV!D$49*Usage!$AY231
+DV!D$50*Usage!$AZ231
+DV!D$51*Usage!$BA231
+DV!D$52*Usage!$BB231
+DV!D$53*Usage!$BC231
+DV!D$54*Usage!$BD231</f>
        <v>0</v>
      </c>
      <c r="C231" s="1">
        <f>+DV!E$2*Usage!$D231
+DV!E$3*Usage!$E231
+DV!E$4*Usage!$F231
+DV!E$5*Usage!$G231
+DV!E$6*Usage!$H231
+DV!E$7*Usage!$I231
+DV!E$8*Usage!$J231
+DV!E$9*Usage!$K231
+DV!E$10*Usage!$L231
+DV!E$11*Usage!$M231
+DV!E$12*Usage!$N231
+DV!E$13*Usage!$O231
+DV!E$14*Usage!$P231
+DV!E$15*Usage!$Q231
+DV!E$16*Usage!$R231
+DV!E$17*Usage!$S231
+DV!E$18*Usage!$T231
+DV!E$19*Usage!$U231
+DV!E$20*Usage!$V231
+DV!E$21*Usage!$W231
+DV!E$22*Usage!$X231
+DV!E$23*Usage!$Y231
+DV!E$24*Usage!$Z231
+DV!E$25*Usage!$AA231
+DV!F$26*Usage!$AB231
+DV!E$27*Usage!$AC231
+DV!E$28*Usage!$AD231
+DV!E$29*Usage!$AE231
+DV!E$30*Usage!$AF231
+DV!E$31*Usage!$AG231
+DV!E$32*Usage!$AH231
+DV!E$33*Usage!$AI231
+DV!E$34*Usage!$AJ231
+DV!E$35*Usage!$AK231
+DV!E$36*Usage!$AL231
+DV!E$37*Usage!$AM231
+DV!E$38*Usage!$AN231
+DV!E$39*Usage!$AO231
+DV!E$40*Usage!$AP231
+DV!E$41*Usage!$AQ231
+DV!E$42*Usage!$AR231
+DV!E$43*Usage!$AS231
+DV!E$44*Usage!$AT231
+DV!E$45*Usage!$AU231
+DV!E$46*Usage!$AV231
+DV!E$47*Usage!$AW231
+DV!E$48*Usage!$AX231
+DV!E$49*Usage!$AY231
+DV!E$50*Usage!$AZ231
+DV!E$51*Usage!$BA231
+DV!E$52*Usage!$BB231
+DV!E$53*Usage!$BC231
+DV!E$54*Usage!$BD231</f>
        <v>0</v>
      </c>
      <c r="D231" s="1">
        <f>+DV!F$2*Usage!$D231
+DV!F$3*Usage!$E231
+DV!F$4*Usage!$F231
+DV!F$5*Usage!$G231
+DV!F$6*Usage!$H231
+DV!F$7*Usage!$I231
+DV!F$8*Usage!$J231
+DV!F$9*Usage!$K231
+DV!F$10*Usage!$L231
+DV!F$11*Usage!$M231
+DV!F$12*Usage!$N231
+DV!F$13*Usage!$O231
+DV!F$14*Usage!$P231
+DV!F$15*Usage!$Q231
+DV!F$16*Usage!$R231
+DV!F$17*Usage!$S231
+DV!F$18*Usage!$T231
+DV!F$19*Usage!$U231
+DV!F$20*Usage!$V231
+DV!F$21*Usage!$W231
+DV!F$22*Usage!$X231
+DV!F$23*Usage!$Y231
+DV!F$24*Usage!$Z231
+DV!F$25*Usage!$AA231
+DV!G$26*Usage!$AB231
+DV!F$27*Usage!$AC231
+DV!F$28*Usage!$AD231
+DV!F$29*Usage!$AE231
+DV!F$30*Usage!$AF231
+DV!F$31*Usage!$AG231
+DV!F$32*Usage!$AH231
+DV!F$33*Usage!$AI231
+DV!F$34*Usage!$AJ231
+DV!F$35*Usage!$AK231
+DV!F$36*Usage!$AL231
+DV!F$37*Usage!$AM231
+DV!F$38*Usage!$AN231
+DV!F$39*Usage!$AO231
+DV!F$40*Usage!$AP231
+DV!F$41*Usage!$AQ231
+DV!F$42*Usage!$AR231
+DV!F$43*Usage!$AS231
+DV!F$44*Usage!$AT231
+DV!F$45*Usage!$AU231
+DV!F$46*Usage!$AV231
+DV!F$47*Usage!$AW231
+DV!F$48*Usage!$AX231
+DV!F$49*Usage!$AY231
+DV!F$50*Usage!$AZ231
+DV!F$51*Usage!$BA231
+DV!F$52*Usage!$BB231
+DV!F$53*Usage!$BC231
+DV!F$54*Usage!$BD231</f>
        <v>0</v>
      </c>
      <c r="E231" s="1">
        <f>+DV!G$2*Usage!$D231
+DV!G$3*Usage!$E231
+DV!G$4*Usage!$F231
+DV!G$5*Usage!$G231
+DV!G$6*Usage!$H231
+DV!G$7*Usage!$I231
+DV!G$8*Usage!$J231
+DV!G$9*Usage!$K231
+DV!G$10*Usage!$L231
+DV!G$11*Usage!$M231
+DV!G$12*Usage!$N231
+DV!G$13*Usage!$O231
+DV!G$14*Usage!$P231
+DV!G$15*Usage!$Q231
+DV!G$16*Usage!$R231
+DV!G$17*Usage!$S231
+DV!G$18*Usage!$T231
+DV!G$19*Usage!$U231
+DV!G$20*Usage!$V231
+DV!G$21*Usage!$W231
+DV!G$22*Usage!$X231
+DV!G$23*Usage!$Y231
+DV!G$24*Usage!$Z231
+DV!G$25*Usage!$AA231
+DV!H$26*Usage!$AB231
+DV!G$27*Usage!$AC231
+DV!G$28*Usage!$AD231
+DV!G$29*Usage!$AE231
+DV!G$30*Usage!$AF231
+DV!G$31*Usage!$AG231
+DV!G$32*Usage!$AH231
+DV!G$33*Usage!$AI231
+DV!G$34*Usage!$AJ231
+DV!G$35*Usage!$AK231
+DV!G$36*Usage!$AL231
+DV!G$37*Usage!$AM231
+DV!G$38*Usage!$AN231
+DV!G$39*Usage!$AO231
+DV!G$40*Usage!$AP231
+DV!G$41*Usage!$AQ231
+DV!G$42*Usage!$AR231
+DV!G$43*Usage!$AS231
+DV!G$44*Usage!$AT231
+DV!G$45*Usage!$AU231
+DV!G$46*Usage!$AV231
+DV!G$47*Usage!$AW231
+DV!G$48*Usage!$AX231
+DV!G$49*Usage!$AY231
+DV!G$50*Usage!$AZ231
+DV!G$51*Usage!$BA231
+DV!G$52*Usage!$BB231
+DV!G$53*Usage!$BC231
+DV!G$54*Usage!$BD231</f>
        <v>0</v>
      </c>
      <c r="F231" s="1">
        <f>+DV!H$2*Usage!$D231
+DV!H$3*Usage!$E231
+DV!H$4*Usage!$F231
+DV!H$5*Usage!$G231
+DV!H$6*Usage!$H231
+DV!H$7*Usage!$I231
+DV!H$8*Usage!$J231
+DV!H$9*Usage!$K231
+DV!H$10*Usage!$L231
+DV!H$11*Usage!$M231
+DV!H$12*Usage!$N231
+DV!H$13*Usage!$O231
+DV!H$14*Usage!$P231
+DV!H$15*Usage!$Q231
+DV!H$16*Usage!$R231
+DV!H$17*Usage!$S231
+DV!H$18*Usage!$T231
+DV!H$19*Usage!$U231
+DV!H$20*Usage!$V231
+DV!H$21*Usage!$W231
+DV!H$22*Usage!$X231
+DV!H$23*Usage!$Y231
+DV!H$24*Usage!$Z231
+DV!H$25*Usage!$AA231
+DV!I$26*Usage!$AB231
+DV!H$27*Usage!$AC231
+DV!H$28*Usage!$AD231
+DV!H$29*Usage!$AE231
+DV!H$30*Usage!$AF231
+DV!H$31*Usage!$AG231
+DV!H$32*Usage!$AH231
+DV!H$33*Usage!$AI231
+DV!H$34*Usage!$AJ231
+DV!H$35*Usage!$AK231
+DV!H$36*Usage!$AL231
+DV!H$37*Usage!$AM231
+DV!H$38*Usage!$AN231
+DV!H$39*Usage!$AO231
+DV!H$40*Usage!$AP231
+DV!H$41*Usage!$AQ231
+DV!H$42*Usage!$AR231
+DV!H$43*Usage!$AS231
+DV!H$44*Usage!$AT231
+DV!H$45*Usage!$AU231
+DV!H$46*Usage!$AV231
+DV!H$47*Usage!$AW231
+DV!H$48*Usage!$AX231
+DV!H$49*Usage!$AY231
+DV!H$50*Usage!$AZ231
+DV!H$51*Usage!$BA231
+DV!H$52*Usage!$BB231
+DV!H$53*Usage!$BC231
+DV!H$54*Usage!$BD231</f>
        <v>0</v>
      </c>
      <c r="G231" s="1">
        <f>+DV!I$2*Usage!$D231
+DV!I$3*Usage!$E231
+DV!I$4*Usage!$F231
+DV!I$5*Usage!$G231
+DV!I$6*Usage!$H231
+DV!I$7*Usage!$I231
+DV!I$8*Usage!$J231
+DV!I$9*Usage!$K231
+DV!I$10*Usage!$L231
+DV!I$11*Usage!$M231
+DV!I$12*Usage!$N231
+DV!I$13*Usage!$O231
+DV!I$14*Usage!$P231
+DV!I$15*Usage!$Q231
+DV!I$16*Usage!$R231
+DV!I$17*Usage!$S231
+DV!I$18*Usage!$T231
+DV!I$19*Usage!$U231
+DV!I$20*Usage!$V231
+DV!I$21*Usage!$W231
+DV!I$22*Usage!$X231
+DV!I$23*Usage!$Y231
+DV!I$24*Usage!$Z231
+DV!I$25*Usage!$AA231
+DV!J$26*Usage!$AB231
+DV!I$27*Usage!$AC231
+DV!I$28*Usage!$AD231
+DV!I$29*Usage!$AE231
+DV!I$30*Usage!$AF231
+DV!I$31*Usage!$AG231
+DV!I$32*Usage!$AH231
+DV!I$33*Usage!$AI231
+DV!I$34*Usage!$AJ231
+DV!I$35*Usage!$AK231
+DV!I$36*Usage!$AL231
+DV!I$37*Usage!$AM231
+DV!I$38*Usage!$AN231
+DV!I$39*Usage!$AO231
+DV!I$40*Usage!$AP231
+DV!I$41*Usage!$AQ231
+DV!I$42*Usage!$AR231
+DV!I$43*Usage!$AS231
+DV!I$44*Usage!$AT231
+DV!I$45*Usage!$AU231
+DV!I$46*Usage!$AV231
+DV!I$47*Usage!$AW231
+DV!I$48*Usage!$AX231
+DV!I$49*Usage!$AY231
+DV!I$50*Usage!$AZ231
+DV!I$51*Usage!$BA231
+DV!I$52*Usage!$BB231
+DV!I$53*Usage!$BC231
+DV!I$54*Usage!$BD231</f>
        <v>0</v>
      </c>
      <c r="H231" s="1">
        <f>+DV!J$2*Usage!$D231
+DV!J$3*Usage!$E231
+DV!J$4*Usage!$F231
+DV!J$5*Usage!$G231
+DV!J$6*Usage!$H231
+DV!J$7*Usage!$I231
+DV!J$8*Usage!$J231
+DV!J$9*Usage!$K231
+DV!J$10*Usage!$L231
+DV!J$11*Usage!$M231
+DV!J$12*Usage!$N231
+DV!J$13*Usage!$O231
+DV!J$14*Usage!$P231
+DV!J$15*Usage!$Q231
+DV!J$16*Usage!$R231
+DV!J$17*Usage!$S231
+DV!J$18*Usage!$T231
+DV!J$19*Usage!$U231
+DV!J$20*Usage!$V231
+DV!J$21*Usage!$W231
+DV!J$22*Usage!$X231
+DV!J$23*Usage!$Y231
+DV!J$24*Usage!$Z231
+DV!J$25*Usage!$AA231
+DV!K$26*Usage!$AB231
+DV!J$27*Usage!$AC231
+DV!J$28*Usage!$AD231
+DV!J$29*Usage!$AE231
+DV!J$30*Usage!$AF231
+DV!J$31*Usage!$AG231
+DV!J$32*Usage!$AH231
+DV!J$33*Usage!$AI231
+DV!J$34*Usage!$AJ231
+DV!J$35*Usage!$AK231
+DV!J$36*Usage!$AL231
+DV!J$37*Usage!$AM231
+DV!J$38*Usage!$AN231
+DV!J$39*Usage!$AO231
+DV!J$40*Usage!$AP231
+DV!J$41*Usage!$AQ231
+DV!J$42*Usage!$AR231
+DV!J$43*Usage!$AS231
+DV!J$44*Usage!$AT231
+DV!J$45*Usage!$AU231
+DV!J$46*Usage!$AV231
+DV!J$47*Usage!$AW231
+DV!J$48*Usage!$AX231
+DV!J$49*Usage!$AY231
+DV!J$50*Usage!$AZ231
+DV!J$51*Usage!$BA231
+DV!J$52*Usage!$BB231
+DV!J$53*Usage!$BC231
+DV!J$54*Usage!$BD231</f>
        <v>0</v>
      </c>
      <c r="I231" s="1">
        <f>+DV!K$2*Usage!$D231
+DV!K$3*Usage!$E231
+DV!K$4*Usage!$F231
+DV!K$5*Usage!$G231
+DV!K$6*Usage!$H231
+DV!K$7*Usage!$I231
+DV!K$8*Usage!$J231
+DV!K$9*Usage!$K231
+DV!K$10*Usage!$L231
+DV!K$11*Usage!$M231
+DV!K$12*Usage!$N231
+DV!K$13*Usage!$O231
+DV!K$14*Usage!$P231
+DV!K$15*Usage!$Q231
+DV!K$16*Usage!$R231
+DV!K$17*Usage!$S231
+DV!K$18*Usage!$T231
+DV!K$19*Usage!$U231
+DV!K$20*Usage!$V231
+DV!K$21*Usage!$W231
+DV!K$22*Usage!$X231
+DV!K$23*Usage!$Y231
+DV!K$24*Usage!$Z231
+DV!K$25*Usage!$AA231
+DV!L$26*Usage!$AB231
+DV!K$27*Usage!$AC231
+DV!K$28*Usage!$AD231
+DV!K$29*Usage!$AE231
+DV!K$30*Usage!$AF231
+DV!K$31*Usage!$AG231
+DV!K$32*Usage!$AH231
+DV!K$33*Usage!$AI231
+DV!K$34*Usage!$AJ231
+DV!K$35*Usage!$AK231
+DV!K$36*Usage!$AL231
+DV!K$37*Usage!$AM231
+DV!K$38*Usage!$AN231
+DV!K$39*Usage!$AO231
+DV!K$40*Usage!$AP231
+DV!K$41*Usage!$AQ231
+DV!K$42*Usage!$AR231
+DV!K$43*Usage!$AS231
+DV!K$44*Usage!$AT231
+DV!K$45*Usage!$AU231
+DV!K$46*Usage!$AV231
+DV!K$47*Usage!$AW231
+DV!K$48*Usage!$AX231
+DV!K$49*Usage!$AY231
+DV!K$50*Usage!$AZ231
+DV!K$51*Usage!$BA231
+DV!K$52*Usage!$BB231
+DV!K$53*Usage!$BC231
+DV!K$54*Usage!$BD231</f>
        <v>0</v>
      </c>
      <c r="J231" s="1">
        <f>+DV!L$2*Usage!$D231
+DV!L$3*Usage!$E231
+DV!L$4*Usage!$F231
+DV!L$5*Usage!$G231
+DV!L$6*Usage!$H231
+DV!L$7*Usage!$I231
+DV!L$8*Usage!$J231
+DV!L$9*Usage!$K231
+DV!L$10*Usage!$L231
+DV!L$11*Usage!$M231
+DV!L$12*Usage!$N231
+DV!L$13*Usage!$O231
+DV!L$14*Usage!$P231
+DV!L$15*Usage!$Q231
+DV!L$16*Usage!$R231
+DV!L$17*Usage!$S231
+DV!L$18*Usage!$T231
+DV!L$19*Usage!$U231
+DV!L$20*Usage!$V231
+DV!L$21*Usage!$W231
+DV!L$22*Usage!$X231
+DV!L$23*Usage!$Y231
+DV!L$24*Usage!$Z231
+DV!L$25*Usage!$AA231
+DV!M$26*Usage!$AB231
+DV!L$27*Usage!$AC231
+DV!L$28*Usage!$AD231
+DV!L$29*Usage!$AE231
+DV!L$30*Usage!$AF231
+DV!L$31*Usage!$AG231
+DV!L$32*Usage!$AH231
+DV!L$33*Usage!$AI231
+DV!L$34*Usage!$AJ231
+DV!L$35*Usage!$AK231
+DV!L$36*Usage!$AL231
+DV!L$37*Usage!$AM231
+DV!L$38*Usage!$AN231
+DV!L$39*Usage!$AO231
+DV!L$40*Usage!$AP231
+DV!L$41*Usage!$AQ231
+DV!L$42*Usage!$AR231
+DV!L$43*Usage!$AS231
+DV!L$44*Usage!$AT231
+DV!L$45*Usage!$AU231
+DV!L$46*Usage!$AV231
+DV!L$47*Usage!$AW231
+DV!L$48*Usage!$AX231
+DV!L$49*Usage!$AY231
+DV!L$50*Usage!$AZ231
+DV!L$51*Usage!$BA231
+DV!L$52*Usage!$BB231
+DV!L$53*Usage!$BC231
+DV!L$54*Usage!$BD231</f>
        <v>0</v>
      </c>
      <c r="K231" s="1">
        <f>+DV!M$2*Usage!$D231
+DV!M$3*Usage!$E231
+DV!M$4*Usage!$F231
+DV!M$5*Usage!$G231
+DV!M$6*Usage!$H231
+DV!M$7*Usage!$I231
+DV!M$8*Usage!$J231
+DV!M$9*Usage!$K231
+DV!M$10*Usage!$L231
+DV!M$11*Usage!$M231
+DV!M$12*Usage!$N231
+DV!M$13*Usage!$O231
+DV!M$14*Usage!$P231
+DV!M$15*Usage!$Q231
+DV!M$16*Usage!$R231
+DV!M$17*Usage!$S231
+DV!M$18*Usage!$T231
+DV!M$19*Usage!$U231
+DV!M$20*Usage!$V231
+DV!M$21*Usage!$W231
+DV!M$22*Usage!$X231
+DV!M$23*Usage!$Y231
+DV!M$24*Usage!$Z231
+DV!M$25*Usage!$AA231
+DV!M$26*Usage!$AB231
+DV!M$27*Usage!$AC231
+DV!M$28*Usage!$AD231
+DV!M$29*Usage!$AE231
+DV!M$30*Usage!$AF231
+DV!M$31*Usage!$AG231
+DV!M$32*Usage!$AH231
+DV!M$33*Usage!$AI231
+DV!M$34*Usage!$AJ231
+DV!M$35*Usage!$AK231
+DV!M$36*Usage!$AL231
+DV!M$37*Usage!$AM231
+DV!M$38*Usage!$AN231
+DV!M$39*Usage!$AO231
+DV!M$40*Usage!$AP231
+DV!M$41*Usage!$AQ231
+DV!M$42*Usage!$AR231
+DV!M$43*Usage!$AS231
+DV!M$44*Usage!$AT231
+DV!M$45*Usage!$AU231
+DV!M$46*Usage!$AV231
+DV!M$47*Usage!$AW231
+DV!M$48*Usage!$AX231
+DV!M$49*Usage!$AY231
+DV!M$50*Usage!$AZ231
+DV!M$51*Usage!$BA231
+DV!M$52*Usage!$BB231
+DV!M$53*Usage!$BC231
+DV!M$54*Usage!$BD231</f>
        <v>0</v>
      </c>
      <c r="L231" s="1">
        <f>+DV!N$2*Usage!$D231
+DV!N$3*Usage!$E231
+DV!N$4*Usage!$F231
+DV!N$5*Usage!$G231
+DV!N$6*Usage!$H231
+DV!N$7*Usage!$I231
+DV!N$8*Usage!$J231
+DV!N$9*Usage!$K231
+DV!N$10*Usage!$L231
+DV!N$11*Usage!$M231
+DV!N$12*Usage!$N231
+DV!N$13*Usage!$O231
+DV!N$14*Usage!$P231
+DV!N$15*Usage!$Q231
+DV!N$16*Usage!$R231
+DV!N$17*Usage!$S231
+DV!N$18*Usage!$T231
+DV!N$19*Usage!$U231
+DV!N$20*Usage!$V231
+DV!N$21*Usage!$W231
+DV!N$22*Usage!$X231
+DV!N$23*Usage!$Y231
+DV!N$24*Usage!$Z231
+DV!N$25*Usage!$AA231
+DV!N$26*Usage!$AB231
+DV!N$27*Usage!$AC231
+DV!N$28*Usage!$AD231
+DV!N$29*Usage!$AE231
+DV!N$30*Usage!$AF231
+DV!N$31*Usage!$AG231
+DV!N$32*Usage!$AH231
+DV!N$33*Usage!$AI231
+DV!N$34*Usage!$AJ231
+DV!N$35*Usage!$AK231
+DV!N$36*Usage!$AL231
+DV!N$37*Usage!$AM231
+DV!N$38*Usage!$AN231
+DV!N$39*Usage!$AO231
+DV!N$40*Usage!$AP231
+DV!N$41*Usage!$AQ231
+DV!N$42*Usage!$AR231
+DV!N$43*Usage!$AS231
+DV!N$44*Usage!$AT231
+DV!N$45*Usage!$AU231
+DV!N$46*Usage!$AV231
+DV!N$47*Usage!$AW231
+DV!N$48*Usage!$AX231
+DV!N$49*Usage!$AY231
+DV!N$50*Usage!$AZ231
+DV!N$51*Usage!$BA231
+DV!N$52*Usage!$BB231
+DV!N$53*Usage!$BC231
+DV!N$54*Usage!$BD231</f>
        <v>0</v>
      </c>
      <c r="M231" s="1">
        <f>+DV!O$2*Usage!$D231
+DV!O$3*Usage!$E231
+DV!O$4*Usage!$F231
+DV!O$5*Usage!$G231
+DV!O$6*Usage!$H231
+DV!O$7*Usage!$I231
+DV!O$8*Usage!$J231
+DV!O$9*Usage!$K231
+DV!O$10*Usage!$L231
+DV!O$11*Usage!$M231
+DV!O$12*Usage!$N231
+DV!O$13*Usage!$O231
+DV!O$14*Usage!$P231
+DV!O$15*Usage!$Q231
+DV!O$16*Usage!$R231
+DV!O$17*Usage!$S231
+DV!O$18*Usage!$T231
+DV!O$19*Usage!$U231
+DV!O$20*Usage!$V231
+DV!O$21*Usage!$W231
+DV!O$22*Usage!$X231
+DV!O$23*Usage!$Y231
+DV!O$24*Usage!$Z231
+DV!O$25*Usage!$AA231
+DV!O$26*Usage!$AB231
+DV!O$27*Usage!$AC231
+DV!O$28*Usage!$AD231
+DV!O$29*Usage!$AE231
+DV!O$30*Usage!$AF231
+DV!O$31*Usage!$AG231
+DV!O$32*Usage!$AH231
+DV!O$33*Usage!$AI231
+DV!O$34*Usage!$AJ231
+DV!O$35*Usage!$AK231
+DV!O$36*Usage!$AL231
+DV!O$37*Usage!$AM231
+DV!O$38*Usage!$AN231
+DV!O$39*Usage!$AO231
+DV!O$40*Usage!$AP231
+DV!O$41*Usage!$AQ231
+DV!O$42*Usage!$AR231
+DV!O$43*Usage!$AS231
+DV!O$44*Usage!$AT231
+DV!O$45*Usage!$AU231
+DV!O$46*Usage!$AV231
+DV!O$47*Usage!$AW231
+DV!O$48*Usage!$AX231
+DV!O$49*Usage!$AY231
+DV!O$50*Usage!$AZ231
+DV!O$51*Usage!$BA231
+DV!O$52*Usage!$BB231
+DV!O$53*Usage!$BC231
+DV!O$54*Usage!$BD231</f>
        <v>0</v>
      </c>
      <c r="N231" t="str">
        <f>VLOOKUP(A231,'Plant Stock'!B246:B10234,1,0)</f>
        <v>087430A.101</v>
      </c>
      <c r="P231" s="108"/>
    </row>
    <row r="232" spans="1:16" x14ac:dyDescent="0.25">
      <c r="A232" s="118" t="s">
        <v>262</v>
      </c>
      <c r="B232" s="1">
        <f>+DV!D$2*Usage!$D232
+DV!D$3*Usage!$E232
+DV!D$4*Usage!$F232
+DV!D$5*Usage!$G232
+DV!D$6*Usage!$H232
+DV!D$7*Usage!$I232
+DV!D$8*Usage!$J232
+DV!D$9*Usage!$K232
+DV!D$10*Usage!$L232
+DV!D$11*Usage!$M232
+DV!D$12*Usage!$N232
+DV!D$13*Usage!$O232
+DV!D$14*Usage!$P232
+DV!D$15*Usage!$Q232
+DV!D$16*Usage!$R232
+DV!D$17*Usage!$S232
+DV!D$18*Usage!$T232
+DV!D$19*Usage!$U232
+DV!D$20*Usage!$V232
+DV!D$21*Usage!$W232
+DV!D$22*Usage!$X232
+DV!D$23*Usage!$Y232
+DV!D$24*Usage!$Z232
+DV!D$25*Usage!$AA232
+DV!E$26*Usage!$AB232
+DV!D$27*Usage!$AC232
+DV!D$28*Usage!$AD232
+DV!D$29*Usage!$AE232
+DV!D$30*Usage!$AF232
+DV!D$31*Usage!$AG232
+DV!D$32*Usage!$AH232
+DV!D$33*Usage!$AI232
+DV!D$34*Usage!$AJ232
+DV!D$35*Usage!$AK232
+DV!D$36*Usage!$AL232
+DV!D$37*Usage!$AM232
+DV!D$38*Usage!$AN232
+DV!D$39*Usage!$AO232
+DV!D$40*Usage!$AP232
+DV!D$41*Usage!$AQ232
+DV!D$42*Usage!$AR232
+DV!D$43*Usage!$AS232
+DV!D$44*Usage!$AT232
+DV!D$45*Usage!$AU232
+DV!D$46*Usage!$AV232
+DV!D$47*Usage!$AW232
+DV!D$48*Usage!$AX232
+DV!D$49*Usage!$AY232
+DV!D$50*Usage!$AZ232
+DV!D$51*Usage!$BA232
+DV!D$52*Usage!$BB232
+DV!D$53*Usage!$BC232
+DV!D$54*Usage!$BD232</f>
        <v>0</v>
      </c>
      <c r="C232" s="1">
        <f>+DV!E$2*Usage!$D232
+DV!E$3*Usage!$E232
+DV!E$4*Usage!$F232
+DV!E$5*Usage!$G232
+DV!E$6*Usage!$H232
+DV!E$7*Usage!$I232
+DV!E$8*Usage!$J232
+DV!E$9*Usage!$K232
+DV!E$10*Usage!$L232
+DV!E$11*Usage!$M232
+DV!E$12*Usage!$N232
+DV!E$13*Usage!$O232
+DV!E$14*Usage!$P232
+DV!E$15*Usage!$Q232
+DV!E$16*Usage!$R232
+DV!E$17*Usage!$S232
+DV!E$18*Usage!$T232
+DV!E$19*Usage!$U232
+DV!E$20*Usage!$V232
+DV!E$21*Usage!$W232
+DV!E$22*Usage!$X232
+DV!E$23*Usage!$Y232
+DV!E$24*Usage!$Z232
+DV!E$25*Usage!$AA232
+DV!F$26*Usage!$AB232
+DV!E$27*Usage!$AC232
+DV!E$28*Usage!$AD232
+DV!E$29*Usage!$AE232
+DV!E$30*Usage!$AF232
+DV!E$31*Usage!$AG232
+DV!E$32*Usage!$AH232
+DV!E$33*Usage!$AI232
+DV!E$34*Usage!$AJ232
+DV!E$35*Usage!$AK232
+DV!E$36*Usage!$AL232
+DV!E$37*Usage!$AM232
+DV!E$38*Usage!$AN232
+DV!E$39*Usage!$AO232
+DV!E$40*Usage!$AP232
+DV!E$41*Usage!$AQ232
+DV!E$42*Usage!$AR232
+DV!E$43*Usage!$AS232
+DV!E$44*Usage!$AT232
+DV!E$45*Usage!$AU232
+DV!E$46*Usage!$AV232
+DV!E$47*Usage!$AW232
+DV!E$48*Usage!$AX232
+DV!E$49*Usage!$AY232
+DV!E$50*Usage!$AZ232
+DV!E$51*Usage!$BA232
+DV!E$52*Usage!$BB232
+DV!E$53*Usage!$BC232
+DV!E$54*Usage!$BD232</f>
        <v>0</v>
      </c>
      <c r="D232" s="1">
        <f>+DV!F$2*Usage!$D232
+DV!F$3*Usage!$E232
+DV!F$4*Usage!$F232
+DV!F$5*Usage!$G232
+DV!F$6*Usage!$H232
+DV!F$7*Usage!$I232
+DV!F$8*Usage!$J232
+DV!F$9*Usage!$K232
+DV!F$10*Usage!$L232
+DV!F$11*Usage!$M232
+DV!F$12*Usage!$N232
+DV!F$13*Usage!$O232
+DV!F$14*Usage!$P232
+DV!F$15*Usage!$Q232
+DV!F$16*Usage!$R232
+DV!F$17*Usage!$S232
+DV!F$18*Usage!$T232
+DV!F$19*Usage!$U232
+DV!F$20*Usage!$V232
+DV!F$21*Usage!$W232
+DV!F$22*Usage!$X232
+DV!F$23*Usage!$Y232
+DV!F$24*Usage!$Z232
+DV!F$25*Usage!$AA232
+DV!G$26*Usage!$AB232
+DV!F$27*Usage!$AC232
+DV!F$28*Usage!$AD232
+DV!F$29*Usage!$AE232
+DV!F$30*Usage!$AF232
+DV!F$31*Usage!$AG232
+DV!F$32*Usage!$AH232
+DV!F$33*Usage!$AI232
+DV!F$34*Usage!$AJ232
+DV!F$35*Usage!$AK232
+DV!F$36*Usage!$AL232
+DV!F$37*Usage!$AM232
+DV!F$38*Usage!$AN232
+DV!F$39*Usage!$AO232
+DV!F$40*Usage!$AP232
+DV!F$41*Usage!$AQ232
+DV!F$42*Usage!$AR232
+DV!F$43*Usage!$AS232
+DV!F$44*Usage!$AT232
+DV!F$45*Usage!$AU232
+DV!F$46*Usage!$AV232
+DV!F$47*Usage!$AW232
+DV!F$48*Usage!$AX232
+DV!F$49*Usage!$AY232
+DV!F$50*Usage!$AZ232
+DV!F$51*Usage!$BA232
+DV!F$52*Usage!$BB232
+DV!F$53*Usage!$BC232
+DV!F$54*Usage!$BD232</f>
        <v>0</v>
      </c>
      <c r="E232" s="1">
        <f>+DV!G$2*Usage!$D232
+DV!G$3*Usage!$E232
+DV!G$4*Usage!$F232
+DV!G$5*Usage!$G232
+DV!G$6*Usage!$H232
+DV!G$7*Usage!$I232
+DV!G$8*Usage!$J232
+DV!G$9*Usage!$K232
+DV!G$10*Usage!$L232
+DV!G$11*Usage!$M232
+DV!G$12*Usage!$N232
+DV!G$13*Usage!$O232
+DV!G$14*Usage!$P232
+DV!G$15*Usage!$Q232
+DV!G$16*Usage!$R232
+DV!G$17*Usage!$S232
+DV!G$18*Usage!$T232
+DV!G$19*Usage!$U232
+DV!G$20*Usage!$V232
+DV!G$21*Usage!$W232
+DV!G$22*Usage!$X232
+DV!G$23*Usage!$Y232
+DV!G$24*Usage!$Z232
+DV!G$25*Usage!$AA232
+DV!H$26*Usage!$AB232
+DV!G$27*Usage!$AC232
+DV!G$28*Usage!$AD232
+DV!G$29*Usage!$AE232
+DV!G$30*Usage!$AF232
+DV!G$31*Usage!$AG232
+DV!G$32*Usage!$AH232
+DV!G$33*Usage!$AI232
+DV!G$34*Usage!$AJ232
+DV!G$35*Usage!$AK232
+DV!G$36*Usage!$AL232
+DV!G$37*Usage!$AM232
+DV!G$38*Usage!$AN232
+DV!G$39*Usage!$AO232
+DV!G$40*Usage!$AP232
+DV!G$41*Usage!$AQ232
+DV!G$42*Usage!$AR232
+DV!G$43*Usage!$AS232
+DV!G$44*Usage!$AT232
+DV!G$45*Usage!$AU232
+DV!G$46*Usage!$AV232
+DV!G$47*Usage!$AW232
+DV!G$48*Usage!$AX232
+DV!G$49*Usage!$AY232
+DV!G$50*Usage!$AZ232
+DV!G$51*Usage!$BA232
+DV!G$52*Usage!$BB232
+DV!G$53*Usage!$BC232
+DV!G$54*Usage!$BD232</f>
        <v>0</v>
      </c>
      <c r="F232" s="1">
        <f>+DV!H$2*Usage!$D232
+DV!H$3*Usage!$E232
+DV!H$4*Usage!$F232
+DV!H$5*Usage!$G232
+DV!H$6*Usage!$H232
+DV!H$7*Usage!$I232
+DV!H$8*Usage!$J232
+DV!H$9*Usage!$K232
+DV!H$10*Usage!$L232
+DV!H$11*Usage!$M232
+DV!H$12*Usage!$N232
+DV!H$13*Usage!$O232
+DV!H$14*Usage!$P232
+DV!H$15*Usage!$Q232
+DV!H$16*Usage!$R232
+DV!H$17*Usage!$S232
+DV!H$18*Usage!$T232
+DV!H$19*Usage!$U232
+DV!H$20*Usage!$V232
+DV!H$21*Usage!$W232
+DV!H$22*Usage!$X232
+DV!H$23*Usage!$Y232
+DV!H$24*Usage!$Z232
+DV!H$25*Usage!$AA232
+DV!I$26*Usage!$AB232
+DV!H$27*Usage!$AC232
+DV!H$28*Usage!$AD232
+DV!H$29*Usage!$AE232
+DV!H$30*Usage!$AF232
+DV!H$31*Usage!$AG232
+DV!H$32*Usage!$AH232
+DV!H$33*Usage!$AI232
+DV!H$34*Usage!$AJ232
+DV!H$35*Usage!$AK232
+DV!H$36*Usage!$AL232
+DV!H$37*Usage!$AM232
+DV!H$38*Usage!$AN232
+DV!H$39*Usage!$AO232
+DV!H$40*Usage!$AP232
+DV!H$41*Usage!$AQ232
+DV!H$42*Usage!$AR232
+DV!H$43*Usage!$AS232
+DV!H$44*Usage!$AT232
+DV!H$45*Usage!$AU232
+DV!H$46*Usage!$AV232
+DV!H$47*Usage!$AW232
+DV!H$48*Usage!$AX232
+DV!H$49*Usage!$AY232
+DV!H$50*Usage!$AZ232
+DV!H$51*Usage!$BA232
+DV!H$52*Usage!$BB232
+DV!H$53*Usage!$BC232
+DV!H$54*Usage!$BD232</f>
        <v>0</v>
      </c>
      <c r="G232" s="1">
        <f>+DV!I$2*Usage!$D232
+DV!I$3*Usage!$E232
+DV!I$4*Usage!$F232
+DV!I$5*Usage!$G232
+DV!I$6*Usage!$H232
+DV!I$7*Usage!$I232
+DV!I$8*Usage!$J232
+DV!I$9*Usage!$K232
+DV!I$10*Usage!$L232
+DV!I$11*Usage!$M232
+DV!I$12*Usage!$N232
+DV!I$13*Usage!$O232
+DV!I$14*Usage!$P232
+DV!I$15*Usage!$Q232
+DV!I$16*Usage!$R232
+DV!I$17*Usage!$S232
+DV!I$18*Usage!$T232
+DV!I$19*Usage!$U232
+DV!I$20*Usage!$V232
+DV!I$21*Usage!$W232
+DV!I$22*Usage!$X232
+DV!I$23*Usage!$Y232
+DV!I$24*Usage!$Z232
+DV!I$25*Usage!$AA232
+DV!J$26*Usage!$AB232
+DV!I$27*Usage!$AC232
+DV!I$28*Usage!$AD232
+DV!I$29*Usage!$AE232
+DV!I$30*Usage!$AF232
+DV!I$31*Usage!$AG232
+DV!I$32*Usage!$AH232
+DV!I$33*Usage!$AI232
+DV!I$34*Usage!$AJ232
+DV!I$35*Usage!$AK232
+DV!I$36*Usage!$AL232
+DV!I$37*Usage!$AM232
+DV!I$38*Usage!$AN232
+DV!I$39*Usage!$AO232
+DV!I$40*Usage!$AP232
+DV!I$41*Usage!$AQ232
+DV!I$42*Usage!$AR232
+DV!I$43*Usage!$AS232
+DV!I$44*Usage!$AT232
+DV!I$45*Usage!$AU232
+DV!I$46*Usage!$AV232
+DV!I$47*Usage!$AW232
+DV!I$48*Usage!$AX232
+DV!I$49*Usage!$AY232
+DV!I$50*Usage!$AZ232
+DV!I$51*Usage!$BA232
+DV!I$52*Usage!$BB232
+DV!I$53*Usage!$BC232
+DV!I$54*Usage!$BD232</f>
        <v>0</v>
      </c>
      <c r="H232" s="1">
        <f>+DV!J$2*Usage!$D232
+DV!J$3*Usage!$E232
+DV!J$4*Usage!$F232
+DV!J$5*Usage!$G232
+DV!J$6*Usage!$H232
+DV!J$7*Usage!$I232
+DV!J$8*Usage!$J232
+DV!J$9*Usage!$K232
+DV!J$10*Usage!$L232
+DV!J$11*Usage!$M232
+DV!J$12*Usage!$N232
+DV!J$13*Usage!$O232
+DV!J$14*Usage!$P232
+DV!J$15*Usage!$Q232
+DV!J$16*Usage!$R232
+DV!J$17*Usage!$S232
+DV!J$18*Usage!$T232
+DV!J$19*Usage!$U232
+DV!J$20*Usage!$V232
+DV!J$21*Usage!$W232
+DV!J$22*Usage!$X232
+DV!J$23*Usage!$Y232
+DV!J$24*Usage!$Z232
+DV!J$25*Usage!$AA232
+DV!K$26*Usage!$AB232
+DV!J$27*Usage!$AC232
+DV!J$28*Usage!$AD232
+DV!J$29*Usage!$AE232
+DV!J$30*Usage!$AF232
+DV!J$31*Usage!$AG232
+DV!J$32*Usage!$AH232
+DV!J$33*Usage!$AI232
+DV!J$34*Usage!$AJ232
+DV!J$35*Usage!$AK232
+DV!J$36*Usage!$AL232
+DV!J$37*Usage!$AM232
+DV!J$38*Usage!$AN232
+DV!J$39*Usage!$AO232
+DV!J$40*Usage!$AP232
+DV!J$41*Usage!$AQ232
+DV!J$42*Usage!$AR232
+DV!J$43*Usage!$AS232
+DV!J$44*Usage!$AT232
+DV!J$45*Usage!$AU232
+DV!J$46*Usage!$AV232
+DV!J$47*Usage!$AW232
+DV!J$48*Usage!$AX232
+DV!J$49*Usage!$AY232
+DV!J$50*Usage!$AZ232
+DV!J$51*Usage!$BA232
+DV!J$52*Usage!$BB232
+DV!J$53*Usage!$BC232
+DV!J$54*Usage!$BD232</f>
        <v>0</v>
      </c>
      <c r="I232" s="1">
        <f>+DV!K$2*Usage!$D232
+DV!K$3*Usage!$E232
+DV!K$4*Usage!$F232
+DV!K$5*Usage!$G232
+DV!K$6*Usage!$H232
+DV!K$7*Usage!$I232
+DV!K$8*Usage!$J232
+DV!K$9*Usage!$K232
+DV!K$10*Usage!$L232
+DV!K$11*Usage!$M232
+DV!K$12*Usage!$N232
+DV!K$13*Usage!$O232
+DV!K$14*Usage!$P232
+DV!K$15*Usage!$Q232
+DV!K$16*Usage!$R232
+DV!K$17*Usage!$S232
+DV!K$18*Usage!$T232
+DV!K$19*Usage!$U232
+DV!K$20*Usage!$V232
+DV!K$21*Usage!$W232
+DV!K$22*Usage!$X232
+DV!K$23*Usage!$Y232
+DV!K$24*Usage!$Z232
+DV!K$25*Usage!$AA232
+DV!L$26*Usage!$AB232
+DV!K$27*Usage!$AC232
+DV!K$28*Usage!$AD232
+DV!K$29*Usage!$AE232
+DV!K$30*Usage!$AF232
+DV!K$31*Usage!$AG232
+DV!K$32*Usage!$AH232
+DV!K$33*Usage!$AI232
+DV!K$34*Usage!$AJ232
+DV!K$35*Usage!$AK232
+DV!K$36*Usage!$AL232
+DV!K$37*Usage!$AM232
+DV!K$38*Usage!$AN232
+DV!K$39*Usage!$AO232
+DV!K$40*Usage!$AP232
+DV!K$41*Usage!$AQ232
+DV!K$42*Usage!$AR232
+DV!K$43*Usage!$AS232
+DV!K$44*Usage!$AT232
+DV!K$45*Usage!$AU232
+DV!K$46*Usage!$AV232
+DV!K$47*Usage!$AW232
+DV!K$48*Usage!$AX232
+DV!K$49*Usage!$AY232
+DV!K$50*Usage!$AZ232
+DV!K$51*Usage!$BA232
+DV!K$52*Usage!$BB232
+DV!K$53*Usage!$BC232
+DV!K$54*Usage!$BD232</f>
        <v>0</v>
      </c>
      <c r="J232" s="1">
        <f>+DV!L$2*Usage!$D232
+DV!L$3*Usage!$E232
+DV!L$4*Usage!$F232
+DV!L$5*Usage!$G232
+DV!L$6*Usage!$H232
+DV!L$7*Usage!$I232
+DV!L$8*Usage!$J232
+DV!L$9*Usage!$K232
+DV!L$10*Usage!$L232
+DV!L$11*Usage!$M232
+DV!L$12*Usage!$N232
+DV!L$13*Usage!$O232
+DV!L$14*Usage!$P232
+DV!L$15*Usage!$Q232
+DV!L$16*Usage!$R232
+DV!L$17*Usage!$S232
+DV!L$18*Usage!$T232
+DV!L$19*Usage!$U232
+DV!L$20*Usage!$V232
+DV!L$21*Usage!$W232
+DV!L$22*Usage!$X232
+DV!L$23*Usage!$Y232
+DV!L$24*Usage!$Z232
+DV!L$25*Usage!$AA232
+DV!M$26*Usage!$AB232
+DV!L$27*Usage!$AC232
+DV!L$28*Usage!$AD232
+DV!L$29*Usage!$AE232
+DV!L$30*Usage!$AF232
+DV!L$31*Usage!$AG232
+DV!L$32*Usage!$AH232
+DV!L$33*Usage!$AI232
+DV!L$34*Usage!$AJ232
+DV!L$35*Usage!$AK232
+DV!L$36*Usage!$AL232
+DV!L$37*Usage!$AM232
+DV!L$38*Usage!$AN232
+DV!L$39*Usage!$AO232
+DV!L$40*Usage!$AP232
+DV!L$41*Usage!$AQ232
+DV!L$42*Usage!$AR232
+DV!L$43*Usage!$AS232
+DV!L$44*Usage!$AT232
+DV!L$45*Usage!$AU232
+DV!L$46*Usage!$AV232
+DV!L$47*Usage!$AW232
+DV!L$48*Usage!$AX232
+DV!L$49*Usage!$AY232
+DV!L$50*Usage!$AZ232
+DV!L$51*Usage!$BA232
+DV!L$52*Usage!$BB232
+DV!L$53*Usage!$BC232
+DV!L$54*Usage!$BD232</f>
        <v>0</v>
      </c>
      <c r="K232" s="1">
        <f>+DV!M$2*Usage!$D232
+DV!M$3*Usage!$E232
+DV!M$4*Usage!$F232
+DV!M$5*Usage!$G232
+DV!M$6*Usage!$H232
+DV!M$7*Usage!$I232
+DV!M$8*Usage!$J232
+DV!M$9*Usage!$K232
+DV!M$10*Usage!$L232
+DV!M$11*Usage!$M232
+DV!M$12*Usage!$N232
+DV!M$13*Usage!$O232
+DV!M$14*Usage!$P232
+DV!M$15*Usage!$Q232
+DV!M$16*Usage!$R232
+DV!M$17*Usage!$S232
+DV!M$18*Usage!$T232
+DV!M$19*Usage!$U232
+DV!M$20*Usage!$V232
+DV!M$21*Usage!$W232
+DV!M$22*Usage!$X232
+DV!M$23*Usage!$Y232
+DV!M$24*Usage!$Z232
+DV!M$25*Usage!$AA232
+DV!M$26*Usage!$AB232
+DV!M$27*Usage!$AC232
+DV!M$28*Usage!$AD232
+DV!M$29*Usage!$AE232
+DV!M$30*Usage!$AF232
+DV!M$31*Usage!$AG232
+DV!M$32*Usage!$AH232
+DV!M$33*Usage!$AI232
+DV!M$34*Usage!$AJ232
+DV!M$35*Usage!$AK232
+DV!M$36*Usage!$AL232
+DV!M$37*Usage!$AM232
+DV!M$38*Usage!$AN232
+DV!M$39*Usage!$AO232
+DV!M$40*Usage!$AP232
+DV!M$41*Usage!$AQ232
+DV!M$42*Usage!$AR232
+DV!M$43*Usage!$AS232
+DV!M$44*Usage!$AT232
+DV!M$45*Usage!$AU232
+DV!M$46*Usage!$AV232
+DV!M$47*Usage!$AW232
+DV!M$48*Usage!$AX232
+DV!M$49*Usage!$AY232
+DV!M$50*Usage!$AZ232
+DV!M$51*Usage!$BA232
+DV!M$52*Usage!$BB232
+DV!M$53*Usage!$BC232
+DV!M$54*Usage!$BD232</f>
        <v>0</v>
      </c>
      <c r="L232" s="1">
        <f>+DV!N$2*Usage!$D232
+DV!N$3*Usage!$E232
+DV!N$4*Usage!$F232
+DV!N$5*Usage!$G232
+DV!N$6*Usage!$H232
+DV!N$7*Usage!$I232
+DV!N$8*Usage!$J232
+DV!N$9*Usage!$K232
+DV!N$10*Usage!$L232
+DV!N$11*Usage!$M232
+DV!N$12*Usage!$N232
+DV!N$13*Usage!$O232
+DV!N$14*Usage!$P232
+DV!N$15*Usage!$Q232
+DV!N$16*Usage!$R232
+DV!N$17*Usage!$S232
+DV!N$18*Usage!$T232
+DV!N$19*Usage!$U232
+DV!N$20*Usage!$V232
+DV!N$21*Usage!$W232
+DV!N$22*Usage!$X232
+DV!N$23*Usage!$Y232
+DV!N$24*Usage!$Z232
+DV!N$25*Usage!$AA232
+DV!N$26*Usage!$AB232
+DV!N$27*Usage!$AC232
+DV!N$28*Usage!$AD232
+DV!N$29*Usage!$AE232
+DV!N$30*Usage!$AF232
+DV!N$31*Usage!$AG232
+DV!N$32*Usage!$AH232
+DV!N$33*Usage!$AI232
+DV!N$34*Usage!$AJ232
+DV!N$35*Usage!$AK232
+DV!N$36*Usage!$AL232
+DV!N$37*Usage!$AM232
+DV!N$38*Usage!$AN232
+DV!N$39*Usage!$AO232
+DV!N$40*Usage!$AP232
+DV!N$41*Usage!$AQ232
+DV!N$42*Usage!$AR232
+DV!N$43*Usage!$AS232
+DV!N$44*Usage!$AT232
+DV!N$45*Usage!$AU232
+DV!N$46*Usage!$AV232
+DV!N$47*Usage!$AW232
+DV!N$48*Usage!$AX232
+DV!N$49*Usage!$AY232
+DV!N$50*Usage!$AZ232
+DV!N$51*Usage!$BA232
+DV!N$52*Usage!$BB232
+DV!N$53*Usage!$BC232
+DV!N$54*Usage!$BD232</f>
        <v>0</v>
      </c>
      <c r="M232" s="1">
        <f>+DV!O$2*Usage!$D232
+DV!O$3*Usage!$E232
+DV!O$4*Usage!$F232
+DV!O$5*Usage!$G232
+DV!O$6*Usage!$H232
+DV!O$7*Usage!$I232
+DV!O$8*Usage!$J232
+DV!O$9*Usage!$K232
+DV!O$10*Usage!$L232
+DV!O$11*Usage!$M232
+DV!O$12*Usage!$N232
+DV!O$13*Usage!$O232
+DV!O$14*Usage!$P232
+DV!O$15*Usage!$Q232
+DV!O$16*Usage!$R232
+DV!O$17*Usage!$S232
+DV!O$18*Usage!$T232
+DV!O$19*Usage!$U232
+DV!O$20*Usage!$V232
+DV!O$21*Usage!$W232
+DV!O$22*Usage!$X232
+DV!O$23*Usage!$Y232
+DV!O$24*Usage!$Z232
+DV!O$25*Usage!$AA232
+DV!O$26*Usage!$AB232
+DV!O$27*Usage!$AC232
+DV!O$28*Usage!$AD232
+DV!O$29*Usage!$AE232
+DV!O$30*Usage!$AF232
+DV!O$31*Usage!$AG232
+DV!O$32*Usage!$AH232
+DV!O$33*Usage!$AI232
+DV!O$34*Usage!$AJ232
+DV!O$35*Usage!$AK232
+DV!O$36*Usage!$AL232
+DV!O$37*Usage!$AM232
+DV!O$38*Usage!$AN232
+DV!O$39*Usage!$AO232
+DV!O$40*Usage!$AP232
+DV!O$41*Usage!$AQ232
+DV!O$42*Usage!$AR232
+DV!O$43*Usage!$AS232
+DV!O$44*Usage!$AT232
+DV!O$45*Usage!$AU232
+DV!O$46*Usage!$AV232
+DV!O$47*Usage!$AW232
+DV!O$48*Usage!$AX232
+DV!O$49*Usage!$AY232
+DV!O$50*Usage!$AZ232
+DV!O$51*Usage!$BA232
+DV!O$52*Usage!$BB232
+DV!O$53*Usage!$BC232
+DV!O$54*Usage!$BD232</f>
        <v>0</v>
      </c>
      <c r="N232" t="str">
        <f>VLOOKUP(A232,'Plant Stock'!B247:B10235,1,0)</f>
        <v>816545A</v>
      </c>
      <c r="P232" s="108"/>
    </row>
    <row r="233" spans="1:16" x14ac:dyDescent="0.25">
      <c r="A233" s="121" t="s">
        <v>9552</v>
      </c>
      <c r="B233" s="1">
        <f>+DV!D$2*Usage!$D233
+DV!D$3*Usage!$E233
+DV!D$4*Usage!$F233
+DV!D$5*Usage!$G233
+DV!D$6*Usage!$H233
+DV!D$7*Usage!$I233
+DV!D$8*Usage!$J233
+DV!D$9*Usage!$K233
+DV!D$10*Usage!$L233
+DV!D$11*Usage!$M233
+DV!D$12*Usage!$N233
+DV!D$13*Usage!$O233
+DV!D$14*Usage!$P233
+DV!D$15*Usage!$Q233
+DV!D$16*Usage!$R233
+DV!D$17*Usage!$S233
+DV!D$18*Usage!$T233
+DV!D$19*Usage!$U233
+DV!D$20*Usage!$V233
+DV!D$21*Usage!$W233
+DV!D$22*Usage!$X233
+DV!D$23*Usage!$Y233
+DV!D$24*Usage!$Z233
+DV!D$25*Usage!$AA233
+DV!E$26*Usage!$AB233
+DV!D$27*Usage!$AC233
+DV!D$28*Usage!$AD233
+DV!D$29*Usage!$AE233
+DV!D$30*Usage!$AF233
+DV!D$31*Usage!$AG233
+DV!D$32*Usage!$AH233
+DV!D$33*Usage!$AI233
+DV!D$34*Usage!$AJ233
+DV!D$35*Usage!$AK233
+DV!D$36*Usage!$AL233
+DV!D$37*Usage!$AM233
+DV!D$38*Usage!$AN233
+DV!D$39*Usage!$AO233
+DV!D$40*Usage!$AP233
+DV!D$41*Usage!$AQ233
+DV!D$42*Usage!$AR233
+DV!D$43*Usage!$AS233
+DV!D$44*Usage!$AT233
+DV!D$45*Usage!$AU233
+DV!D$46*Usage!$AV233
+DV!D$47*Usage!$AW233
+DV!D$48*Usage!$AX233
+DV!D$49*Usage!$AY233
+DV!D$50*Usage!$AZ233
+DV!D$51*Usage!$BA233
+DV!D$52*Usage!$BB233
+DV!D$53*Usage!$BC233
+DV!D$54*Usage!$BD233</f>
        <v>0</v>
      </c>
      <c r="C233" s="1">
        <f>+DV!E$2*Usage!$D233
+DV!E$3*Usage!$E233
+DV!E$4*Usage!$F233
+DV!E$5*Usage!$G233
+DV!E$6*Usage!$H233
+DV!E$7*Usage!$I233
+DV!E$8*Usage!$J233
+DV!E$9*Usage!$K233
+DV!E$10*Usage!$L233
+DV!E$11*Usage!$M233
+DV!E$12*Usage!$N233
+DV!E$13*Usage!$O233
+DV!E$14*Usage!$P233
+DV!E$15*Usage!$Q233
+DV!E$16*Usage!$R233
+DV!E$17*Usage!$S233
+DV!E$18*Usage!$T233
+DV!E$19*Usage!$U233
+DV!E$20*Usage!$V233
+DV!E$21*Usage!$W233
+DV!E$22*Usage!$X233
+DV!E$23*Usage!$Y233
+DV!E$24*Usage!$Z233
+DV!E$25*Usage!$AA233
+DV!F$26*Usage!$AB233
+DV!E$27*Usage!$AC233
+DV!E$28*Usage!$AD233
+DV!E$29*Usage!$AE233
+DV!E$30*Usage!$AF233
+DV!E$31*Usage!$AG233
+DV!E$32*Usage!$AH233
+DV!E$33*Usage!$AI233
+DV!E$34*Usage!$AJ233
+DV!E$35*Usage!$AK233
+DV!E$36*Usage!$AL233
+DV!E$37*Usage!$AM233
+DV!E$38*Usage!$AN233
+DV!E$39*Usage!$AO233
+DV!E$40*Usage!$AP233
+DV!E$41*Usage!$AQ233
+DV!E$42*Usage!$AR233
+DV!E$43*Usage!$AS233
+DV!E$44*Usage!$AT233
+DV!E$45*Usage!$AU233
+DV!E$46*Usage!$AV233
+DV!E$47*Usage!$AW233
+DV!E$48*Usage!$AX233
+DV!E$49*Usage!$AY233
+DV!E$50*Usage!$AZ233
+DV!E$51*Usage!$BA233
+DV!E$52*Usage!$BB233
+DV!E$53*Usage!$BC233
+DV!E$54*Usage!$BD233</f>
        <v>0</v>
      </c>
      <c r="D233" s="1">
        <f>+DV!F$2*Usage!$D233
+DV!F$3*Usage!$E233
+DV!F$4*Usage!$F233
+DV!F$5*Usage!$G233
+DV!F$6*Usage!$H233
+DV!F$7*Usage!$I233
+DV!F$8*Usage!$J233
+DV!F$9*Usage!$K233
+DV!F$10*Usage!$L233
+DV!F$11*Usage!$M233
+DV!F$12*Usage!$N233
+DV!F$13*Usage!$O233
+DV!F$14*Usage!$P233
+DV!F$15*Usage!$Q233
+DV!F$16*Usage!$R233
+DV!F$17*Usage!$S233
+DV!F$18*Usage!$T233
+DV!F$19*Usage!$U233
+DV!F$20*Usage!$V233
+DV!F$21*Usage!$W233
+DV!F$22*Usage!$X233
+DV!F$23*Usage!$Y233
+DV!F$24*Usage!$Z233
+DV!F$25*Usage!$AA233
+DV!G$26*Usage!$AB233
+DV!F$27*Usage!$AC233
+DV!F$28*Usage!$AD233
+DV!F$29*Usage!$AE233
+DV!F$30*Usage!$AF233
+DV!F$31*Usage!$AG233
+DV!F$32*Usage!$AH233
+DV!F$33*Usage!$AI233
+DV!F$34*Usage!$AJ233
+DV!F$35*Usage!$AK233
+DV!F$36*Usage!$AL233
+DV!F$37*Usage!$AM233
+DV!F$38*Usage!$AN233
+DV!F$39*Usage!$AO233
+DV!F$40*Usage!$AP233
+DV!F$41*Usage!$AQ233
+DV!F$42*Usage!$AR233
+DV!F$43*Usage!$AS233
+DV!F$44*Usage!$AT233
+DV!F$45*Usage!$AU233
+DV!F$46*Usage!$AV233
+DV!F$47*Usage!$AW233
+DV!F$48*Usage!$AX233
+DV!F$49*Usage!$AY233
+DV!F$50*Usage!$AZ233
+DV!F$51*Usage!$BA233
+DV!F$52*Usage!$BB233
+DV!F$53*Usage!$BC233
+DV!F$54*Usage!$BD233</f>
        <v>0</v>
      </c>
      <c r="E233" s="1">
        <f>+DV!G$2*Usage!$D233
+DV!G$3*Usage!$E233
+DV!G$4*Usage!$F233
+DV!G$5*Usage!$G233
+DV!G$6*Usage!$H233
+DV!G$7*Usage!$I233
+DV!G$8*Usage!$J233
+DV!G$9*Usage!$K233
+DV!G$10*Usage!$L233
+DV!G$11*Usage!$M233
+DV!G$12*Usage!$N233
+DV!G$13*Usage!$O233
+DV!G$14*Usage!$P233
+DV!G$15*Usage!$Q233
+DV!G$16*Usage!$R233
+DV!G$17*Usage!$S233
+DV!G$18*Usage!$T233
+DV!G$19*Usage!$U233
+DV!G$20*Usage!$V233
+DV!G$21*Usage!$W233
+DV!G$22*Usage!$X233
+DV!G$23*Usage!$Y233
+DV!G$24*Usage!$Z233
+DV!G$25*Usage!$AA233
+DV!H$26*Usage!$AB233
+DV!G$27*Usage!$AC233
+DV!G$28*Usage!$AD233
+DV!G$29*Usage!$AE233
+DV!G$30*Usage!$AF233
+DV!G$31*Usage!$AG233
+DV!G$32*Usage!$AH233
+DV!G$33*Usage!$AI233
+DV!G$34*Usage!$AJ233
+DV!G$35*Usage!$AK233
+DV!G$36*Usage!$AL233
+DV!G$37*Usage!$AM233
+DV!G$38*Usage!$AN233
+DV!G$39*Usage!$AO233
+DV!G$40*Usage!$AP233
+DV!G$41*Usage!$AQ233
+DV!G$42*Usage!$AR233
+DV!G$43*Usage!$AS233
+DV!G$44*Usage!$AT233
+DV!G$45*Usage!$AU233
+DV!G$46*Usage!$AV233
+DV!G$47*Usage!$AW233
+DV!G$48*Usage!$AX233
+DV!G$49*Usage!$AY233
+DV!G$50*Usage!$AZ233
+DV!G$51*Usage!$BA233
+DV!G$52*Usage!$BB233
+DV!G$53*Usage!$BC233
+DV!G$54*Usage!$BD233</f>
        <v>0</v>
      </c>
      <c r="F233" s="1">
        <f>+DV!H$2*Usage!$D233
+DV!H$3*Usage!$E233
+DV!H$4*Usage!$F233
+DV!H$5*Usage!$G233
+DV!H$6*Usage!$H233
+DV!H$7*Usage!$I233
+DV!H$8*Usage!$J233
+DV!H$9*Usage!$K233
+DV!H$10*Usage!$L233
+DV!H$11*Usage!$M233
+DV!H$12*Usage!$N233
+DV!H$13*Usage!$O233
+DV!H$14*Usage!$P233
+DV!H$15*Usage!$Q233
+DV!H$16*Usage!$R233
+DV!H$17*Usage!$S233
+DV!H$18*Usage!$T233
+DV!H$19*Usage!$U233
+DV!H$20*Usage!$V233
+DV!H$21*Usage!$W233
+DV!H$22*Usage!$X233
+DV!H$23*Usage!$Y233
+DV!H$24*Usage!$Z233
+DV!H$25*Usage!$AA233
+DV!I$26*Usage!$AB233
+DV!H$27*Usage!$AC233
+DV!H$28*Usage!$AD233
+DV!H$29*Usage!$AE233
+DV!H$30*Usage!$AF233
+DV!H$31*Usage!$AG233
+DV!H$32*Usage!$AH233
+DV!H$33*Usage!$AI233
+DV!H$34*Usage!$AJ233
+DV!H$35*Usage!$AK233
+DV!H$36*Usage!$AL233
+DV!H$37*Usage!$AM233
+DV!H$38*Usage!$AN233
+DV!H$39*Usage!$AO233
+DV!H$40*Usage!$AP233
+DV!H$41*Usage!$AQ233
+DV!H$42*Usage!$AR233
+DV!H$43*Usage!$AS233
+DV!H$44*Usage!$AT233
+DV!H$45*Usage!$AU233
+DV!H$46*Usage!$AV233
+DV!H$47*Usage!$AW233
+DV!H$48*Usage!$AX233
+DV!H$49*Usage!$AY233
+DV!H$50*Usage!$AZ233
+DV!H$51*Usage!$BA233
+DV!H$52*Usage!$BB233
+DV!H$53*Usage!$BC233
+DV!H$54*Usage!$BD233</f>
        <v>0</v>
      </c>
      <c r="G233" s="1">
        <f>+DV!I$2*Usage!$D233
+DV!I$3*Usage!$E233
+DV!I$4*Usage!$F233
+DV!I$5*Usage!$G233
+DV!I$6*Usage!$H233
+DV!I$7*Usage!$I233
+DV!I$8*Usage!$J233
+DV!I$9*Usage!$K233
+DV!I$10*Usage!$L233
+DV!I$11*Usage!$M233
+DV!I$12*Usage!$N233
+DV!I$13*Usage!$O233
+DV!I$14*Usage!$P233
+DV!I$15*Usage!$Q233
+DV!I$16*Usage!$R233
+DV!I$17*Usage!$S233
+DV!I$18*Usage!$T233
+DV!I$19*Usage!$U233
+DV!I$20*Usage!$V233
+DV!I$21*Usage!$W233
+DV!I$22*Usage!$X233
+DV!I$23*Usage!$Y233
+DV!I$24*Usage!$Z233
+DV!I$25*Usage!$AA233
+DV!J$26*Usage!$AB233
+DV!I$27*Usage!$AC233
+DV!I$28*Usage!$AD233
+DV!I$29*Usage!$AE233
+DV!I$30*Usage!$AF233
+DV!I$31*Usage!$AG233
+DV!I$32*Usage!$AH233
+DV!I$33*Usage!$AI233
+DV!I$34*Usage!$AJ233
+DV!I$35*Usage!$AK233
+DV!I$36*Usage!$AL233
+DV!I$37*Usage!$AM233
+DV!I$38*Usage!$AN233
+DV!I$39*Usage!$AO233
+DV!I$40*Usage!$AP233
+DV!I$41*Usage!$AQ233
+DV!I$42*Usage!$AR233
+DV!I$43*Usage!$AS233
+DV!I$44*Usage!$AT233
+DV!I$45*Usage!$AU233
+DV!I$46*Usage!$AV233
+DV!I$47*Usage!$AW233
+DV!I$48*Usage!$AX233
+DV!I$49*Usage!$AY233
+DV!I$50*Usage!$AZ233
+DV!I$51*Usage!$BA233
+DV!I$52*Usage!$BB233
+DV!I$53*Usage!$BC233
+DV!I$54*Usage!$BD233</f>
        <v>0</v>
      </c>
      <c r="H233" s="1">
        <f>+DV!J$2*Usage!$D233
+DV!J$3*Usage!$E233
+DV!J$4*Usage!$F233
+DV!J$5*Usage!$G233
+DV!J$6*Usage!$H233
+DV!J$7*Usage!$I233
+DV!J$8*Usage!$J233
+DV!J$9*Usage!$K233
+DV!J$10*Usage!$L233
+DV!J$11*Usage!$M233
+DV!J$12*Usage!$N233
+DV!J$13*Usage!$O233
+DV!J$14*Usage!$P233
+DV!J$15*Usage!$Q233
+DV!J$16*Usage!$R233
+DV!J$17*Usage!$S233
+DV!J$18*Usage!$T233
+DV!J$19*Usage!$U233
+DV!J$20*Usage!$V233
+DV!J$21*Usage!$W233
+DV!J$22*Usage!$X233
+DV!J$23*Usage!$Y233
+DV!J$24*Usage!$Z233
+DV!J$25*Usage!$AA233
+DV!K$26*Usage!$AB233
+DV!J$27*Usage!$AC233
+DV!J$28*Usage!$AD233
+DV!J$29*Usage!$AE233
+DV!J$30*Usage!$AF233
+DV!J$31*Usage!$AG233
+DV!J$32*Usage!$AH233
+DV!J$33*Usage!$AI233
+DV!J$34*Usage!$AJ233
+DV!J$35*Usage!$AK233
+DV!J$36*Usage!$AL233
+DV!J$37*Usage!$AM233
+DV!J$38*Usage!$AN233
+DV!J$39*Usage!$AO233
+DV!J$40*Usage!$AP233
+DV!J$41*Usage!$AQ233
+DV!J$42*Usage!$AR233
+DV!J$43*Usage!$AS233
+DV!J$44*Usage!$AT233
+DV!J$45*Usage!$AU233
+DV!J$46*Usage!$AV233
+DV!J$47*Usage!$AW233
+DV!J$48*Usage!$AX233
+DV!J$49*Usage!$AY233
+DV!J$50*Usage!$AZ233
+DV!J$51*Usage!$BA233
+DV!J$52*Usage!$BB233
+DV!J$53*Usage!$BC233
+DV!J$54*Usage!$BD233</f>
        <v>0</v>
      </c>
      <c r="I233" s="1">
        <f>+DV!K$2*Usage!$D233
+DV!K$3*Usage!$E233
+DV!K$4*Usage!$F233
+DV!K$5*Usage!$G233
+DV!K$6*Usage!$H233
+DV!K$7*Usage!$I233
+DV!K$8*Usage!$J233
+DV!K$9*Usage!$K233
+DV!K$10*Usage!$L233
+DV!K$11*Usage!$M233
+DV!K$12*Usage!$N233
+DV!K$13*Usage!$O233
+DV!K$14*Usage!$P233
+DV!K$15*Usage!$Q233
+DV!K$16*Usage!$R233
+DV!K$17*Usage!$S233
+DV!K$18*Usage!$T233
+DV!K$19*Usage!$U233
+DV!K$20*Usage!$V233
+DV!K$21*Usage!$W233
+DV!K$22*Usage!$X233
+DV!K$23*Usage!$Y233
+DV!K$24*Usage!$Z233
+DV!K$25*Usage!$AA233
+DV!L$26*Usage!$AB233
+DV!K$27*Usage!$AC233
+DV!K$28*Usage!$AD233
+DV!K$29*Usage!$AE233
+DV!K$30*Usage!$AF233
+DV!K$31*Usage!$AG233
+DV!K$32*Usage!$AH233
+DV!K$33*Usage!$AI233
+DV!K$34*Usage!$AJ233
+DV!K$35*Usage!$AK233
+DV!K$36*Usage!$AL233
+DV!K$37*Usage!$AM233
+DV!K$38*Usage!$AN233
+DV!K$39*Usage!$AO233
+DV!K$40*Usage!$AP233
+DV!K$41*Usage!$AQ233
+DV!K$42*Usage!$AR233
+DV!K$43*Usage!$AS233
+DV!K$44*Usage!$AT233
+DV!K$45*Usage!$AU233
+DV!K$46*Usage!$AV233
+DV!K$47*Usage!$AW233
+DV!K$48*Usage!$AX233
+DV!K$49*Usage!$AY233
+DV!K$50*Usage!$AZ233
+DV!K$51*Usage!$BA233
+DV!K$52*Usage!$BB233
+DV!K$53*Usage!$BC233
+DV!K$54*Usage!$BD233</f>
        <v>0</v>
      </c>
      <c r="J233" s="1">
        <f>+DV!L$2*Usage!$D233
+DV!L$3*Usage!$E233
+DV!L$4*Usage!$F233
+DV!L$5*Usage!$G233
+DV!L$6*Usage!$H233
+DV!L$7*Usage!$I233
+DV!L$8*Usage!$J233
+DV!L$9*Usage!$K233
+DV!L$10*Usage!$L233
+DV!L$11*Usage!$M233
+DV!L$12*Usage!$N233
+DV!L$13*Usage!$O233
+DV!L$14*Usage!$P233
+DV!L$15*Usage!$Q233
+DV!L$16*Usage!$R233
+DV!L$17*Usage!$S233
+DV!L$18*Usage!$T233
+DV!L$19*Usage!$U233
+DV!L$20*Usage!$V233
+DV!L$21*Usage!$W233
+DV!L$22*Usage!$X233
+DV!L$23*Usage!$Y233
+DV!L$24*Usage!$Z233
+DV!L$25*Usage!$AA233
+DV!M$26*Usage!$AB233
+DV!L$27*Usage!$AC233
+DV!L$28*Usage!$AD233
+DV!L$29*Usage!$AE233
+DV!L$30*Usage!$AF233
+DV!L$31*Usage!$AG233
+DV!L$32*Usage!$AH233
+DV!L$33*Usage!$AI233
+DV!L$34*Usage!$AJ233
+DV!L$35*Usage!$AK233
+DV!L$36*Usage!$AL233
+DV!L$37*Usage!$AM233
+DV!L$38*Usage!$AN233
+DV!L$39*Usage!$AO233
+DV!L$40*Usage!$AP233
+DV!L$41*Usage!$AQ233
+DV!L$42*Usage!$AR233
+DV!L$43*Usage!$AS233
+DV!L$44*Usage!$AT233
+DV!L$45*Usage!$AU233
+DV!L$46*Usage!$AV233
+DV!L$47*Usage!$AW233
+DV!L$48*Usage!$AX233
+DV!L$49*Usage!$AY233
+DV!L$50*Usage!$AZ233
+DV!L$51*Usage!$BA233
+DV!L$52*Usage!$BB233
+DV!L$53*Usage!$BC233
+DV!L$54*Usage!$BD233</f>
        <v>0</v>
      </c>
      <c r="K233" s="1">
        <f>+DV!M$2*Usage!$D233
+DV!M$3*Usage!$E233
+DV!M$4*Usage!$F233
+DV!M$5*Usage!$G233
+DV!M$6*Usage!$H233
+DV!M$7*Usage!$I233
+DV!M$8*Usage!$J233
+DV!M$9*Usage!$K233
+DV!M$10*Usage!$L233
+DV!M$11*Usage!$M233
+DV!M$12*Usage!$N233
+DV!M$13*Usage!$O233
+DV!M$14*Usage!$P233
+DV!M$15*Usage!$Q233
+DV!M$16*Usage!$R233
+DV!M$17*Usage!$S233
+DV!M$18*Usage!$T233
+DV!M$19*Usage!$U233
+DV!M$20*Usage!$V233
+DV!M$21*Usage!$W233
+DV!M$22*Usage!$X233
+DV!M$23*Usage!$Y233
+DV!M$24*Usage!$Z233
+DV!M$25*Usage!$AA233
+DV!M$26*Usage!$AB233
+DV!M$27*Usage!$AC233
+DV!M$28*Usage!$AD233
+DV!M$29*Usage!$AE233
+DV!M$30*Usage!$AF233
+DV!M$31*Usage!$AG233
+DV!M$32*Usage!$AH233
+DV!M$33*Usage!$AI233
+DV!M$34*Usage!$AJ233
+DV!M$35*Usage!$AK233
+DV!M$36*Usage!$AL233
+DV!M$37*Usage!$AM233
+DV!M$38*Usage!$AN233
+DV!M$39*Usage!$AO233
+DV!M$40*Usage!$AP233
+DV!M$41*Usage!$AQ233
+DV!M$42*Usage!$AR233
+DV!M$43*Usage!$AS233
+DV!M$44*Usage!$AT233
+DV!M$45*Usage!$AU233
+DV!M$46*Usage!$AV233
+DV!M$47*Usage!$AW233
+DV!M$48*Usage!$AX233
+DV!M$49*Usage!$AY233
+DV!M$50*Usage!$AZ233
+DV!M$51*Usage!$BA233
+DV!M$52*Usage!$BB233
+DV!M$53*Usage!$BC233
+DV!M$54*Usage!$BD233</f>
        <v>0</v>
      </c>
      <c r="L233" s="1">
        <f>+DV!N$2*Usage!$D233
+DV!N$3*Usage!$E233
+DV!N$4*Usage!$F233
+DV!N$5*Usage!$G233
+DV!N$6*Usage!$H233
+DV!N$7*Usage!$I233
+DV!N$8*Usage!$J233
+DV!N$9*Usage!$K233
+DV!N$10*Usage!$L233
+DV!N$11*Usage!$M233
+DV!N$12*Usage!$N233
+DV!N$13*Usage!$O233
+DV!N$14*Usage!$P233
+DV!N$15*Usage!$Q233
+DV!N$16*Usage!$R233
+DV!N$17*Usage!$S233
+DV!N$18*Usage!$T233
+DV!N$19*Usage!$U233
+DV!N$20*Usage!$V233
+DV!N$21*Usage!$W233
+DV!N$22*Usage!$X233
+DV!N$23*Usage!$Y233
+DV!N$24*Usage!$Z233
+DV!N$25*Usage!$AA233
+DV!N$26*Usage!$AB233
+DV!N$27*Usage!$AC233
+DV!N$28*Usage!$AD233
+DV!N$29*Usage!$AE233
+DV!N$30*Usage!$AF233
+DV!N$31*Usage!$AG233
+DV!N$32*Usage!$AH233
+DV!N$33*Usage!$AI233
+DV!N$34*Usage!$AJ233
+DV!N$35*Usage!$AK233
+DV!N$36*Usage!$AL233
+DV!N$37*Usage!$AM233
+DV!N$38*Usage!$AN233
+DV!N$39*Usage!$AO233
+DV!N$40*Usage!$AP233
+DV!N$41*Usage!$AQ233
+DV!N$42*Usage!$AR233
+DV!N$43*Usage!$AS233
+DV!N$44*Usage!$AT233
+DV!N$45*Usage!$AU233
+DV!N$46*Usage!$AV233
+DV!N$47*Usage!$AW233
+DV!N$48*Usage!$AX233
+DV!N$49*Usage!$AY233
+DV!N$50*Usage!$AZ233
+DV!N$51*Usage!$BA233
+DV!N$52*Usage!$BB233
+DV!N$53*Usage!$BC233
+DV!N$54*Usage!$BD233</f>
        <v>0</v>
      </c>
      <c r="M233" s="1">
        <f>+DV!O$2*Usage!$D233
+DV!O$3*Usage!$E233
+DV!O$4*Usage!$F233
+DV!O$5*Usage!$G233
+DV!O$6*Usage!$H233
+DV!O$7*Usage!$I233
+DV!O$8*Usage!$J233
+DV!O$9*Usage!$K233
+DV!O$10*Usage!$L233
+DV!O$11*Usage!$M233
+DV!O$12*Usage!$N233
+DV!O$13*Usage!$O233
+DV!O$14*Usage!$P233
+DV!O$15*Usage!$Q233
+DV!O$16*Usage!$R233
+DV!O$17*Usage!$S233
+DV!O$18*Usage!$T233
+DV!O$19*Usage!$U233
+DV!O$20*Usage!$V233
+DV!O$21*Usage!$W233
+DV!O$22*Usage!$X233
+DV!O$23*Usage!$Y233
+DV!O$24*Usage!$Z233
+DV!O$25*Usage!$AA233
+DV!O$26*Usage!$AB233
+DV!O$27*Usage!$AC233
+DV!O$28*Usage!$AD233
+DV!O$29*Usage!$AE233
+DV!O$30*Usage!$AF233
+DV!O$31*Usage!$AG233
+DV!O$32*Usage!$AH233
+DV!O$33*Usage!$AI233
+DV!O$34*Usage!$AJ233
+DV!O$35*Usage!$AK233
+DV!O$36*Usage!$AL233
+DV!O$37*Usage!$AM233
+DV!O$38*Usage!$AN233
+DV!O$39*Usage!$AO233
+DV!O$40*Usage!$AP233
+DV!O$41*Usage!$AQ233
+DV!O$42*Usage!$AR233
+DV!O$43*Usage!$AS233
+DV!O$44*Usage!$AT233
+DV!O$45*Usage!$AU233
+DV!O$46*Usage!$AV233
+DV!O$47*Usage!$AW233
+DV!O$48*Usage!$AX233
+DV!O$49*Usage!$AY233
+DV!O$50*Usage!$AZ233
+DV!O$51*Usage!$BA233
+DV!O$52*Usage!$BB233
+DV!O$53*Usage!$BC233
+DV!O$54*Usage!$BD233</f>
        <v>0</v>
      </c>
      <c r="N233" t="str">
        <f>VLOOKUP(A233,'Plant Stock'!B248:B10236,1,0)</f>
        <v>827214C</v>
      </c>
      <c r="P233" s="108"/>
    </row>
    <row r="234" spans="1:16" x14ac:dyDescent="0.25">
      <c r="A234" s="118" t="s">
        <v>105</v>
      </c>
      <c r="B234" s="1">
        <f>+DV!D$2*Usage!$D234
+DV!D$3*Usage!$E234
+DV!D$4*Usage!$F234
+DV!D$5*Usage!$G234
+DV!D$6*Usage!$H234
+DV!D$7*Usage!$I234
+DV!D$8*Usage!$J234
+DV!D$9*Usage!$K234
+DV!D$10*Usage!$L234
+DV!D$11*Usage!$M234
+DV!D$12*Usage!$N234
+DV!D$13*Usage!$O234
+DV!D$14*Usage!$P234
+DV!D$15*Usage!$Q234
+DV!D$16*Usage!$R234
+DV!D$17*Usage!$S234
+DV!D$18*Usage!$T234
+DV!D$19*Usage!$U234
+DV!D$20*Usage!$V234
+DV!D$21*Usage!$W234
+DV!D$22*Usage!$X234
+DV!D$23*Usage!$Y234
+DV!D$24*Usage!$Z234
+DV!D$25*Usage!$AA234
+DV!E$26*Usage!$AB234
+DV!D$27*Usage!$AC234
+DV!D$28*Usage!$AD234
+DV!D$29*Usage!$AE234
+DV!D$30*Usage!$AF234
+DV!D$31*Usage!$AG234
+DV!D$32*Usage!$AH234
+DV!D$33*Usage!$AI234
+DV!D$34*Usage!$AJ234
+DV!D$35*Usage!$AK234
+DV!D$36*Usage!$AL234
+DV!D$37*Usage!$AM234
+DV!D$38*Usage!$AN234
+DV!D$39*Usage!$AO234
+DV!D$40*Usage!$AP234
+DV!D$41*Usage!$AQ234
+DV!D$42*Usage!$AR234
+DV!D$43*Usage!$AS234
+DV!D$44*Usage!$AT234
+DV!D$45*Usage!$AU234
+DV!D$46*Usage!$AV234
+DV!D$47*Usage!$AW234
+DV!D$48*Usage!$AX234
+DV!D$49*Usage!$AY234
+DV!D$50*Usage!$AZ234
+DV!D$51*Usage!$BA234
+DV!D$52*Usage!$BB234
+DV!D$53*Usage!$BC234
+DV!D$54*Usage!$BD234</f>
        <v>6766</v>
      </c>
      <c r="C234" s="1">
        <f>+DV!E$2*Usage!$D234
+DV!E$3*Usage!$E234
+DV!E$4*Usage!$F234
+DV!E$5*Usage!$G234
+DV!E$6*Usage!$H234
+DV!E$7*Usage!$I234
+DV!E$8*Usage!$J234
+DV!E$9*Usage!$K234
+DV!E$10*Usage!$L234
+DV!E$11*Usage!$M234
+DV!E$12*Usage!$N234
+DV!E$13*Usage!$O234
+DV!E$14*Usage!$P234
+DV!E$15*Usage!$Q234
+DV!E$16*Usage!$R234
+DV!E$17*Usage!$S234
+DV!E$18*Usage!$T234
+DV!E$19*Usage!$U234
+DV!E$20*Usage!$V234
+DV!E$21*Usage!$W234
+DV!E$22*Usage!$X234
+DV!E$23*Usage!$Y234
+DV!E$24*Usage!$Z234
+DV!E$25*Usage!$AA234
+DV!F$26*Usage!$AB234
+DV!E$27*Usage!$AC234
+DV!E$28*Usage!$AD234
+DV!E$29*Usage!$AE234
+DV!E$30*Usage!$AF234
+DV!E$31*Usage!$AG234
+DV!E$32*Usage!$AH234
+DV!E$33*Usage!$AI234
+DV!E$34*Usage!$AJ234
+DV!E$35*Usage!$AK234
+DV!E$36*Usage!$AL234
+DV!E$37*Usage!$AM234
+DV!E$38*Usage!$AN234
+DV!E$39*Usage!$AO234
+DV!E$40*Usage!$AP234
+DV!E$41*Usage!$AQ234
+DV!E$42*Usage!$AR234
+DV!E$43*Usage!$AS234
+DV!E$44*Usage!$AT234
+DV!E$45*Usage!$AU234
+DV!E$46*Usage!$AV234
+DV!E$47*Usage!$AW234
+DV!E$48*Usage!$AX234
+DV!E$49*Usage!$AY234
+DV!E$50*Usage!$AZ234
+DV!E$51*Usage!$BA234
+DV!E$52*Usage!$BB234
+DV!E$53*Usage!$BC234
+DV!E$54*Usage!$BD234</f>
        <v>4770</v>
      </c>
      <c r="D234" s="1">
        <f>+DV!F$2*Usage!$D234
+DV!F$3*Usage!$E234
+DV!F$4*Usage!$F234
+DV!F$5*Usage!$G234
+DV!F$6*Usage!$H234
+DV!F$7*Usage!$I234
+DV!F$8*Usage!$J234
+DV!F$9*Usage!$K234
+DV!F$10*Usage!$L234
+DV!F$11*Usage!$M234
+DV!F$12*Usage!$N234
+DV!F$13*Usage!$O234
+DV!F$14*Usage!$P234
+DV!F$15*Usage!$Q234
+DV!F$16*Usage!$R234
+DV!F$17*Usage!$S234
+DV!F$18*Usage!$T234
+DV!F$19*Usage!$U234
+DV!F$20*Usage!$V234
+DV!F$21*Usage!$W234
+DV!F$22*Usage!$X234
+DV!F$23*Usage!$Y234
+DV!F$24*Usage!$Z234
+DV!F$25*Usage!$AA234
+DV!G$26*Usage!$AB234
+DV!F$27*Usage!$AC234
+DV!F$28*Usage!$AD234
+DV!F$29*Usage!$AE234
+DV!F$30*Usage!$AF234
+DV!F$31*Usage!$AG234
+DV!F$32*Usage!$AH234
+DV!F$33*Usage!$AI234
+DV!F$34*Usage!$AJ234
+DV!F$35*Usage!$AK234
+DV!F$36*Usage!$AL234
+DV!F$37*Usage!$AM234
+DV!F$38*Usage!$AN234
+DV!F$39*Usage!$AO234
+DV!F$40*Usage!$AP234
+DV!F$41*Usage!$AQ234
+DV!F$42*Usage!$AR234
+DV!F$43*Usage!$AS234
+DV!F$44*Usage!$AT234
+DV!F$45*Usage!$AU234
+DV!F$46*Usage!$AV234
+DV!F$47*Usage!$AW234
+DV!F$48*Usage!$AX234
+DV!F$49*Usage!$AY234
+DV!F$50*Usage!$AZ234
+DV!F$51*Usage!$BA234
+DV!F$52*Usage!$BB234
+DV!F$53*Usage!$BC234
+DV!F$54*Usage!$BD234</f>
        <v>8970</v>
      </c>
      <c r="E234" s="1">
        <f>+DV!G$2*Usage!$D234
+DV!G$3*Usage!$E234
+DV!G$4*Usage!$F234
+DV!G$5*Usage!$G234
+DV!G$6*Usage!$H234
+DV!G$7*Usage!$I234
+DV!G$8*Usage!$J234
+DV!G$9*Usage!$K234
+DV!G$10*Usage!$L234
+DV!G$11*Usage!$M234
+DV!G$12*Usage!$N234
+DV!G$13*Usage!$O234
+DV!G$14*Usage!$P234
+DV!G$15*Usage!$Q234
+DV!G$16*Usage!$R234
+DV!G$17*Usage!$S234
+DV!G$18*Usage!$T234
+DV!G$19*Usage!$U234
+DV!G$20*Usage!$V234
+DV!G$21*Usage!$W234
+DV!G$22*Usage!$X234
+DV!G$23*Usage!$Y234
+DV!G$24*Usage!$Z234
+DV!G$25*Usage!$AA234
+DV!H$26*Usage!$AB234
+DV!G$27*Usage!$AC234
+DV!G$28*Usage!$AD234
+DV!G$29*Usage!$AE234
+DV!G$30*Usage!$AF234
+DV!G$31*Usage!$AG234
+DV!G$32*Usage!$AH234
+DV!G$33*Usage!$AI234
+DV!G$34*Usage!$AJ234
+DV!G$35*Usage!$AK234
+DV!G$36*Usage!$AL234
+DV!G$37*Usage!$AM234
+DV!G$38*Usage!$AN234
+DV!G$39*Usage!$AO234
+DV!G$40*Usage!$AP234
+DV!G$41*Usage!$AQ234
+DV!G$42*Usage!$AR234
+DV!G$43*Usage!$AS234
+DV!G$44*Usage!$AT234
+DV!G$45*Usage!$AU234
+DV!G$46*Usage!$AV234
+DV!G$47*Usage!$AW234
+DV!G$48*Usage!$AX234
+DV!G$49*Usage!$AY234
+DV!G$50*Usage!$AZ234
+DV!G$51*Usage!$BA234
+DV!G$52*Usage!$BB234
+DV!G$53*Usage!$BC234
+DV!G$54*Usage!$BD234</f>
        <v>4986</v>
      </c>
      <c r="F234" s="1">
        <f>+DV!H$2*Usage!$D234
+DV!H$3*Usage!$E234
+DV!H$4*Usage!$F234
+DV!H$5*Usage!$G234
+DV!H$6*Usage!$H234
+DV!H$7*Usage!$I234
+DV!H$8*Usage!$J234
+DV!H$9*Usage!$K234
+DV!H$10*Usage!$L234
+DV!H$11*Usage!$M234
+DV!H$12*Usage!$N234
+DV!H$13*Usage!$O234
+DV!H$14*Usage!$P234
+DV!H$15*Usage!$Q234
+DV!H$16*Usage!$R234
+DV!H$17*Usage!$S234
+DV!H$18*Usage!$T234
+DV!H$19*Usage!$U234
+DV!H$20*Usage!$V234
+DV!H$21*Usage!$W234
+DV!H$22*Usage!$X234
+DV!H$23*Usage!$Y234
+DV!H$24*Usage!$Z234
+DV!H$25*Usage!$AA234
+DV!I$26*Usage!$AB234
+DV!H$27*Usage!$AC234
+DV!H$28*Usage!$AD234
+DV!H$29*Usage!$AE234
+DV!H$30*Usage!$AF234
+DV!H$31*Usage!$AG234
+DV!H$32*Usage!$AH234
+DV!H$33*Usage!$AI234
+DV!H$34*Usage!$AJ234
+DV!H$35*Usage!$AK234
+DV!H$36*Usage!$AL234
+DV!H$37*Usage!$AM234
+DV!H$38*Usage!$AN234
+DV!H$39*Usage!$AO234
+DV!H$40*Usage!$AP234
+DV!H$41*Usage!$AQ234
+DV!H$42*Usage!$AR234
+DV!H$43*Usage!$AS234
+DV!H$44*Usage!$AT234
+DV!H$45*Usage!$AU234
+DV!H$46*Usage!$AV234
+DV!H$47*Usage!$AW234
+DV!H$48*Usage!$AX234
+DV!H$49*Usage!$AY234
+DV!H$50*Usage!$AZ234
+DV!H$51*Usage!$BA234
+DV!H$52*Usage!$BB234
+DV!H$53*Usage!$BC234
+DV!H$54*Usage!$BD234</f>
        <v>8250</v>
      </c>
      <c r="G234" s="1">
        <f>+DV!I$2*Usage!$D234
+DV!I$3*Usage!$E234
+DV!I$4*Usage!$F234
+DV!I$5*Usage!$G234
+DV!I$6*Usage!$H234
+DV!I$7*Usage!$I234
+DV!I$8*Usage!$J234
+DV!I$9*Usage!$K234
+DV!I$10*Usage!$L234
+DV!I$11*Usage!$M234
+DV!I$12*Usage!$N234
+DV!I$13*Usage!$O234
+DV!I$14*Usage!$P234
+DV!I$15*Usage!$Q234
+DV!I$16*Usage!$R234
+DV!I$17*Usage!$S234
+DV!I$18*Usage!$T234
+DV!I$19*Usage!$U234
+DV!I$20*Usage!$V234
+DV!I$21*Usage!$W234
+DV!I$22*Usage!$X234
+DV!I$23*Usage!$Y234
+DV!I$24*Usage!$Z234
+DV!I$25*Usage!$AA234
+DV!J$26*Usage!$AB234
+DV!I$27*Usage!$AC234
+DV!I$28*Usage!$AD234
+DV!I$29*Usage!$AE234
+DV!I$30*Usage!$AF234
+DV!I$31*Usage!$AG234
+DV!I$32*Usage!$AH234
+DV!I$33*Usage!$AI234
+DV!I$34*Usage!$AJ234
+DV!I$35*Usage!$AK234
+DV!I$36*Usage!$AL234
+DV!I$37*Usage!$AM234
+DV!I$38*Usage!$AN234
+DV!I$39*Usage!$AO234
+DV!I$40*Usage!$AP234
+DV!I$41*Usage!$AQ234
+DV!I$42*Usage!$AR234
+DV!I$43*Usage!$AS234
+DV!I$44*Usage!$AT234
+DV!I$45*Usage!$AU234
+DV!I$46*Usage!$AV234
+DV!I$47*Usage!$AW234
+DV!I$48*Usage!$AX234
+DV!I$49*Usage!$AY234
+DV!I$50*Usage!$AZ234
+DV!I$51*Usage!$BA234
+DV!I$52*Usage!$BB234
+DV!I$53*Usage!$BC234
+DV!I$54*Usage!$BD234</f>
        <v>9050</v>
      </c>
      <c r="H234" s="1">
        <f>+DV!J$2*Usage!$D234
+DV!J$3*Usage!$E234
+DV!J$4*Usage!$F234
+DV!J$5*Usage!$G234
+DV!J$6*Usage!$H234
+DV!J$7*Usage!$I234
+DV!J$8*Usage!$J234
+DV!J$9*Usage!$K234
+DV!J$10*Usage!$L234
+DV!J$11*Usage!$M234
+DV!J$12*Usage!$N234
+DV!J$13*Usage!$O234
+DV!J$14*Usage!$P234
+DV!J$15*Usage!$Q234
+DV!J$16*Usage!$R234
+DV!J$17*Usage!$S234
+DV!J$18*Usage!$T234
+DV!J$19*Usage!$U234
+DV!J$20*Usage!$V234
+DV!J$21*Usage!$W234
+DV!J$22*Usage!$X234
+DV!J$23*Usage!$Y234
+DV!J$24*Usage!$Z234
+DV!J$25*Usage!$AA234
+DV!K$26*Usage!$AB234
+DV!J$27*Usage!$AC234
+DV!J$28*Usage!$AD234
+DV!J$29*Usage!$AE234
+DV!J$30*Usage!$AF234
+DV!J$31*Usage!$AG234
+DV!J$32*Usage!$AH234
+DV!J$33*Usage!$AI234
+DV!J$34*Usage!$AJ234
+DV!J$35*Usage!$AK234
+DV!J$36*Usage!$AL234
+DV!J$37*Usage!$AM234
+DV!J$38*Usage!$AN234
+DV!J$39*Usage!$AO234
+DV!J$40*Usage!$AP234
+DV!J$41*Usage!$AQ234
+DV!J$42*Usage!$AR234
+DV!J$43*Usage!$AS234
+DV!J$44*Usage!$AT234
+DV!J$45*Usage!$AU234
+DV!J$46*Usage!$AV234
+DV!J$47*Usage!$AW234
+DV!J$48*Usage!$AX234
+DV!J$49*Usage!$AY234
+DV!J$50*Usage!$AZ234
+DV!J$51*Usage!$BA234
+DV!J$52*Usage!$BB234
+DV!J$53*Usage!$BC234
+DV!J$54*Usage!$BD234</f>
        <v>7200</v>
      </c>
      <c r="I234" s="1">
        <f>+DV!K$2*Usage!$D234
+DV!K$3*Usage!$E234
+DV!K$4*Usage!$F234
+DV!K$5*Usage!$G234
+DV!K$6*Usage!$H234
+DV!K$7*Usage!$I234
+DV!K$8*Usage!$J234
+DV!K$9*Usage!$K234
+DV!K$10*Usage!$L234
+DV!K$11*Usage!$M234
+DV!K$12*Usage!$N234
+DV!K$13*Usage!$O234
+DV!K$14*Usage!$P234
+DV!K$15*Usage!$Q234
+DV!K$16*Usage!$R234
+DV!K$17*Usage!$S234
+DV!K$18*Usage!$T234
+DV!K$19*Usage!$U234
+DV!K$20*Usage!$V234
+DV!K$21*Usage!$W234
+DV!K$22*Usage!$X234
+DV!K$23*Usage!$Y234
+DV!K$24*Usage!$Z234
+DV!K$25*Usage!$AA234
+DV!L$26*Usage!$AB234
+DV!K$27*Usage!$AC234
+DV!K$28*Usage!$AD234
+DV!K$29*Usage!$AE234
+DV!K$30*Usage!$AF234
+DV!K$31*Usage!$AG234
+DV!K$32*Usage!$AH234
+DV!K$33*Usage!$AI234
+DV!K$34*Usage!$AJ234
+DV!K$35*Usage!$AK234
+DV!K$36*Usage!$AL234
+DV!K$37*Usage!$AM234
+DV!K$38*Usage!$AN234
+DV!K$39*Usage!$AO234
+DV!K$40*Usage!$AP234
+DV!K$41*Usage!$AQ234
+DV!K$42*Usage!$AR234
+DV!K$43*Usage!$AS234
+DV!K$44*Usage!$AT234
+DV!K$45*Usage!$AU234
+DV!K$46*Usage!$AV234
+DV!K$47*Usage!$AW234
+DV!K$48*Usage!$AX234
+DV!K$49*Usage!$AY234
+DV!K$50*Usage!$AZ234
+DV!K$51*Usage!$BA234
+DV!K$52*Usage!$BB234
+DV!K$53*Usage!$BC234
+DV!K$54*Usage!$BD234</f>
        <v>0</v>
      </c>
      <c r="J234" s="1">
        <f>+DV!L$2*Usage!$D234
+DV!L$3*Usage!$E234
+DV!L$4*Usage!$F234
+DV!L$5*Usage!$G234
+DV!L$6*Usage!$H234
+DV!L$7*Usage!$I234
+DV!L$8*Usage!$J234
+DV!L$9*Usage!$K234
+DV!L$10*Usage!$L234
+DV!L$11*Usage!$M234
+DV!L$12*Usage!$N234
+DV!L$13*Usage!$O234
+DV!L$14*Usage!$P234
+DV!L$15*Usage!$Q234
+DV!L$16*Usage!$R234
+DV!L$17*Usage!$S234
+DV!L$18*Usage!$T234
+DV!L$19*Usage!$U234
+DV!L$20*Usage!$V234
+DV!L$21*Usage!$W234
+DV!L$22*Usage!$X234
+DV!L$23*Usage!$Y234
+DV!L$24*Usage!$Z234
+DV!L$25*Usage!$AA234
+DV!M$26*Usage!$AB234
+DV!L$27*Usage!$AC234
+DV!L$28*Usage!$AD234
+DV!L$29*Usage!$AE234
+DV!L$30*Usage!$AF234
+DV!L$31*Usage!$AG234
+DV!L$32*Usage!$AH234
+DV!L$33*Usage!$AI234
+DV!L$34*Usage!$AJ234
+DV!L$35*Usage!$AK234
+DV!L$36*Usage!$AL234
+DV!L$37*Usage!$AM234
+DV!L$38*Usage!$AN234
+DV!L$39*Usage!$AO234
+DV!L$40*Usage!$AP234
+DV!L$41*Usage!$AQ234
+DV!L$42*Usage!$AR234
+DV!L$43*Usage!$AS234
+DV!L$44*Usage!$AT234
+DV!L$45*Usage!$AU234
+DV!L$46*Usage!$AV234
+DV!L$47*Usage!$AW234
+DV!L$48*Usage!$AX234
+DV!L$49*Usage!$AY234
+DV!L$50*Usage!$AZ234
+DV!L$51*Usage!$BA234
+DV!L$52*Usage!$BB234
+DV!L$53*Usage!$BC234
+DV!L$54*Usage!$BD234</f>
        <v>0</v>
      </c>
      <c r="K234" s="1">
        <f>+DV!M$2*Usage!$D234
+DV!M$3*Usage!$E234
+DV!M$4*Usage!$F234
+DV!M$5*Usage!$G234
+DV!M$6*Usage!$H234
+DV!M$7*Usage!$I234
+DV!M$8*Usage!$J234
+DV!M$9*Usage!$K234
+DV!M$10*Usage!$L234
+DV!M$11*Usage!$M234
+DV!M$12*Usage!$N234
+DV!M$13*Usage!$O234
+DV!M$14*Usage!$P234
+DV!M$15*Usage!$Q234
+DV!M$16*Usage!$R234
+DV!M$17*Usage!$S234
+DV!M$18*Usage!$T234
+DV!M$19*Usage!$U234
+DV!M$20*Usage!$V234
+DV!M$21*Usage!$W234
+DV!M$22*Usage!$X234
+DV!M$23*Usage!$Y234
+DV!M$24*Usage!$Z234
+DV!M$25*Usage!$AA234
+DV!M$26*Usage!$AB234
+DV!M$27*Usage!$AC234
+DV!M$28*Usage!$AD234
+DV!M$29*Usage!$AE234
+DV!M$30*Usage!$AF234
+DV!M$31*Usage!$AG234
+DV!M$32*Usage!$AH234
+DV!M$33*Usage!$AI234
+DV!M$34*Usage!$AJ234
+DV!M$35*Usage!$AK234
+DV!M$36*Usage!$AL234
+DV!M$37*Usage!$AM234
+DV!M$38*Usage!$AN234
+DV!M$39*Usage!$AO234
+DV!M$40*Usage!$AP234
+DV!M$41*Usage!$AQ234
+DV!M$42*Usage!$AR234
+DV!M$43*Usage!$AS234
+DV!M$44*Usage!$AT234
+DV!M$45*Usage!$AU234
+DV!M$46*Usage!$AV234
+DV!M$47*Usage!$AW234
+DV!M$48*Usage!$AX234
+DV!M$49*Usage!$AY234
+DV!M$50*Usage!$AZ234
+DV!M$51*Usage!$BA234
+DV!M$52*Usage!$BB234
+DV!M$53*Usage!$BC234
+DV!M$54*Usage!$BD234</f>
        <v>0</v>
      </c>
      <c r="L234" s="1">
        <f>+DV!N$2*Usage!$D234
+DV!N$3*Usage!$E234
+DV!N$4*Usage!$F234
+DV!N$5*Usage!$G234
+DV!N$6*Usage!$H234
+DV!N$7*Usage!$I234
+DV!N$8*Usage!$J234
+DV!N$9*Usage!$K234
+DV!N$10*Usage!$L234
+DV!N$11*Usage!$M234
+DV!N$12*Usage!$N234
+DV!N$13*Usage!$O234
+DV!N$14*Usage!$P234
+DV!N$15*Usage!$Q234
+DV!N$16*Usage!$R234
+DV!N$17*Usage!$S234
+DV!N$18*Usage!$T234
+DV!N$19*Usage!$U234
+DV!N$20*Usage!$V234
+DV!N$21*Usage!$W234
+DV!N$22*Usage!$X234
+DV!N$23*Usage!$Y234
+DV!N$24*Usage!$Z234
+DV!N$25*Usage!$AA234
+DV!N$26*Usage!$AB234
+DV!N$27*Usage!$AC234
+DV!N$28*Usage!$AD234
+DV!N$29*Usage!$AE234
+DV!N$30*Usage!$AF234
+DV!N$31*Usage!$AG234
+DV!N$32*Usage!$AH234
+DV!N$33*Usage!$AI234
+DV!N$34*Usage!$AJ234
+DV!N$35*Usage!$AK234
+DV!N$36*Usage!$AL234
+DV!N$37*Usage!$AM234
+DV!N$38*Usage!$AN234
+DV!N$39*Usage!$AO234
+DV!N$40*Usage!$AP234
+DV!N$41*Usage!$AQ234
+DV!N$42*Usage!$AR234
+DV!N$43*Usage!$AS234
+DV!N$44*Usage!$AT234
+DV!N$45*Usage!$AU234
+DV!N$46*Usage!$AV234
+DV!N$47*Usage!$AW234
+DV!N$48*Usage!$AX234
+DV!N$49*Usage!$AY234
+DV!N$50*Usage!$AZ234
+DV!N$51*Usage!$BA234
+DV!N$52*Usage!$BB234
+DV!N$53*Usage!$BC234
+DV!N$54*Usage!$BD234</f>
        <v>0</v>
      </c>
      <c r="M234" s="1">
        <f>+DV!O$2*Usage!$D234
+DV!O$3*Usage!$E234
+DV!O$4*Usage!$F234
+DV!O$5*Usage!$G234
+DV!O$6*Usage!$H234
+DV!O$7*Usage!$I234
+DV!O$8*Usage!$J234
+DV!O$9*Usage!$K234
+DV!O$10*Usage!$L234
+DV!O$11*Usage!$M234
+DV!O$12*Usage!$N234
+DV!O$13*Usage!$O234
+DV!O$14*Usage!$P234
+DV!O$15*Usage!$Q234
+DV!O$16*Usage!$R234
+DV!O$17*Usage!$S234
+DV!O$18*Usage!$T234
+DV!O$19*Usage!$U234
+DV!O$20*Usage!$V234
+DV!O$21*Usage!$W234
+DV!O$22*Usage!$X234
+DV!O$23*Usage!$Y234
+DV!O$24*Usage!$Z234
+DV!O$25*Usage!$AA234
+DV!O$26*Usage!$AB234
+DV!O$27*Usage!$AC234
+DV!O$28*Usage!$AD234
+DV!O$29*Usage!$AE234
+DV!O$30*Usage!$AF234
+DV!O$31*Usage!$AG234
+DV!O$32*Usage!$AH234
+DV!O$33*Usage!$AI234
+DV!O$34*Usage!$AJ234
+DV!O$35*Usage!$AK234
+DV!O$36*Usage!$AL234
+DV!O$37*Usage!$AM234
+DV!O$38*Usage!$AN234
+DV!O$39*Usage!$AO234
+DV!O$40*Usage!$AP234
+DV!O$41*Usage!$AQ234
+DV!O$42*Usage!$AR234
+DV!O$43*Usage!$AS234
+DV!O$44*Usage!$AT234
+DV!O$45*Usage!$AU234
+DV!O$46*Usage!$AV234
+DV!O$47*Usage!$AW234
+DV!O$48*Usage!$AX234
+DV!O$49*Usage!$AY234
+DV!O$50*Usage!$AZ234
+DV!O$51*Usage!$BA234
+DV!O$52*Usage!$BB234
+DV!O$53*Usage!$BC234
+DV!O$54*Usage!$BD234</f>
        <v>0</v>
      </c>
      <c r="N234" t="str">
        <f>VLOOKUP(A234,'Plant Stock'!B249:B10237,1,0)</f>
        <v>821687A</v>
      </c>
      <c r="P234" s="108"/>
    </row>
    <row r="235" spans="1:16" x14ac:dyDescent="0.25">
      <c r="A235" s="118" t="s">
        <v>106</v>
      </c>
      <c r="B235" s="1">
        <f>+DV!D$2*Usage!$D235
+DV!D$3*Usage!$E235
+DV!D$4*Usage!$F235
+DV!D$5*Usage!$G235
+DV!D$6*Usage!$H235
+DV!D$7*Usage!$I235
+DV!D$8*Usage!$J235
+DV!D$9*Usage!$K235
+DV!D$10*Usage!$L235
+DV!D$11*Usage!$M235
+DV!D$12*Usage!$N235
+DV!D$13*Usage!$O235
+DV!D$14*Usage!$P235
+DV!D$15*Usage!$Q235
+DV!D$16*Usage!$R235
+DV!D$17*Usage!$S235
+DV!D$18*Usage!$T235
+DV!D$19*Usage!$U235
+DV!D$20*Usage!$V235
+DV!D$21*Usage!$W235
+DV!D$22*Usage!$X235
+DV!D$23*Usage!$Y235
+DV!D$24*Usage!$Z235
+DV!D$25*Usage!$AA235
+DV!E$26*Usage!$AB235
+DV!D$27*Usage!$AC235
+DV!D$28*Usage!$AD235
+DV!D$29*Usage!$AE235
+DV!D$30*Usage!$AF235
+DV!D$31*Usage!$AG235
+DV!D$32*Usage!$AH235
+DV!D$33*Usage!$AI235
+DV!D$34*Usage!$AJ235
+DV!D$35*Usage!$AK235
+DV!D$36*Usage!$AL235
+DV!D$37*Usage!$AM235
+DV!D$38*Usage!$AN235
+DV!D$39*Usage!$AO235
+DV!D$40*Usage!$AP235
+DV!D$41*Usage!$AQ235
+DV!D$42*Usage!$AR235
+DV!D$43*Usage!$AS235
+DV!D$44*Usage!$AT235
+DV!D$45*Usage!$AU235
+DV!D$46*Usage!$AV235
+DV!D$47*Usage!$AW235
+DV!D$48*Usage!$AX235
+DV!D$49*Usage!$AY235
+DV!D$50*Usage!$AZ235
+DV!D$51*Usage!$BA235
+DV!D$52*Usage!$BB235
+DV!D$53*Usage!$BC235
+DV!D$54*Usage!$BD235</f>
        <v>211</v>
      </c>
      <c r="C235" s="1">
        <f>+DV!E$2*Usage!$D235
+DV!E$3*Usage!$E235
+DV!E$4*Usage!$F235
+DV!E$5*Usage!$G235
+DV!E$6*Usage!$H235
+DV!E$7*Usage!$I235
+DV!E$8*Usage!$J235
+DV!E$9*Usage!$K235
+DV!E$10*Usage!$L235
+DV!E$11*Usage!$M235
+DV!E$12*Usage!$N235
+DV!E$13*Usage!$O235
+DV!E$14*Usage!$P235
+DV!E$15*Usage!$Q235
+DV!E$16*Usage!$R235
+DV!E$17*Usage!$S235
+DV!E$18*Usage!$T235
+DV!E$19*Usage!$U235
+DV!E$20*Usage!$V235
+DV!E$21*Usage!$W235
+DV!E$22*Usage!$X235
+DV!E$23*Usage!$Y235
+DV!E$24*Usage!$Z235
+DV!E$25*Usage!$AA235
+DV!F$26*Usage!$AB235
+DV!E$27*Usage!$AC235
+DV!E$28*Usage!$AD235
+DV!E$29*Usage!$AE235
+DV!E$30*Usage!$AF235
+DV!E$31*Usage!$AG235
+DV!E$32*Usage!$AH235
+DV!E$33*Usage!$AI235
+DV!E$34*Usage!$AJ235
+DV!E$35*Usage!$AK235
+DV!E$36*Usage!$AL235
+DV!E$37*Usage!$AM235
+DV!E$38*Usage!$AN235
+DV!E$39*Usage!$AO235
+DV!E$40*Usage!$AP235
+DV!E$41*Usage!$AQ235
+DV!E$42*Usage!$AR235
+DV!E$43*Usage!$AS235
+DV!E$44*Usage!$AT235
+DV!E$45*Usage!$AU235
+DV!E$46*Usage!$AV235
+DV!E$47*Usage!$AW235
+DV!E$48*Usage!$AX235
+DV!E$49*Usage!$AY235
+DV!E$50*Usage!$AZ235
+DV!E$51*Usage!$BA235
+DV!E$52*Usage!$BB235
+DV!E$53*Usage!$BC235
+DV!E$54*Usage!$BD235</f>
        <v>200</v>
      </c>
      <c r="D235" s="1">
        <f>+DV!F$2*Usage!$D235
+DV!F$3*Usage!$E235
+DV!F$4*Usage!$F235
+DV!F$5*Usage!$G235
+DV!F$6*Usage!$H235
+DV!F$7*Usage!$I235
+DV!F$8*Usage!$J235
+DV!F$9*Usage!$K235
+DV!F$10*Usage!$L235
+DV!F$11*Usage!$M235
+DV!F$12*Usage!$N235
+DV!F$13*Usage!$O235
+DV!F$14*Usage!$P235
+DV!F$15*Usage!$Q235
+DV!F$16*Usage!$R235
+DV!F$17*Usage!$S235
+DV!F$18*Usage!$T235
+DV!F$19*Usage!$U235
+DV!F$20*Usage!$V235
+DV!F$21*Usage!$W235
+DV!F$22*Usage!$X235
+DV!F$23*Usage!$Y235
+DV!F$24*Usage!$Z235
+DV!F$25*Usage!$AA235
+DV!G$26*Usage!$AB235
+DV!F$27*Usage!$AC235
+DV!F$28*Usage!$AD235
+DV!F$29*Usage!$AE235
+DV!F$30*Usage!$AF235
+DV!F$31*Usage!$AG235
+DV!F$32*Usage!$AH235
+DV!F$33*Usage!$AI235
+DV!F$34*Usage!$AJ235
+DV!F$35*Usage!$AK235
+DV!F$36*Usage!$AL235
+DV!F$37*Usage!$AM235
+DV!F$38*Usage!$AN235
+DV!F$39*Usage!$AO235
+DV!F$40*Usage!$AP235
+DV!F$41*Usage!$AQ235
+DV!F$42*Usage!$AR235
+DV!F$43*Usage!$AS235
+DV!F$44*Usage!$AT235
+DV!F$45*Usage!$AU235
+DV!F$46*Usage!$AV235
+DV!F$47*Usage!$AW235
+DV!F$48*Usage!$AX235
+DV!F$49*Usage!$AY235
+DV!F$50*Usage!$AZ235
+DV!F$51*Usage!$BA235
+DV!F$52*Usage!$BB235
+DV!F$53*Usage!$BC235
+DV!F$54*Usage!$BD235</f>
        <v>320</v>
      </c>
      <c r="E235" s="1">
        <f>+DV!G$2*Usage!$D235
+DV!G$3*Usage!$E235
+DV!G$4*Usage!$F235
+DV!G$5*Usage!$G235
+DV!G$6*Usage!$H235
+DV!G$7*Usage!$I235
+DV!G$8*Usage!$J235
+DV!G$9*Usage!$K235
+DV!G$10*Usage!$L235
+DV!G$11*Usage!$M235
+DV!G$12*Usage!$N235
+DV!G$13*Usage!$O235
+DV!G$14*Usage!$P235
+DV!G$15*Usage!$Q235
+DV!G$16*Usage!$R235
+DV!G$17*Usage!$S235
+DV!G$18*Usage!$T235
+DV!G$19*Usage!$U235
+DV!G$20*Usage!$V235
+DV!G$21*Usage!$W235
+DV!G$22*Usage!$X235
+DV!G$23*Usage!$Y235
+DV!G$24*Usage!$Z235
+DV!G$25*Usage!$AA235
+DV!H$26*Usage!$AB235
+DV!G$27*Usage!$AC235
+DV!G$28*Usage!$AD235
+DV!G$29*Usage!$AE235
+DV!G$30*Usage!$AF235
+DV!G$31*Usage!$AG235
+DV!G$32*Usage!$AH235
+DV!G$33*Usage!$AI235
+DV!G$34*Usage!$AJ235
+DV!G$35*Usage!$AK235
+DV!G$36*Usage!$AL235
+DV!G$37*Usage!$AM235
+DV!G$38*Usage!$AN235
+DV!G$39*Usage!$AO235
+DV!G$40*Usage!$AP235
+DV!G$41*Usage!$AQ235
+DV!G$42*Usage!$AR235
+DV!G$43*Usage!$AS235
+DV!G$44*Usage!$AT235
+DV!G$45*Usage!$AU235
+DV!G$46*Usage!$AV235
+DV!G$47*Usage!$AW235
+DV!G$48*Usage!$AX235
+DV!G$49*Usage!$AY235
+DV!G$50*Usage!$AZ235
+DV!G$51*Usage!$BA235
+DV!G$52*Usage!$BB235
+DV!G$53*Usage!$BC235
+DV!G$54*Usage!$BD235</f>
        <v>212</v>
      </c>
      <c r="F235" s="1">
        <f>+DV!H$2*Usage!$D235
+DV!H$3*Usage!$E235
+DV!H$4*Usage!$F235
+DV!H$5*Usage!$G235
+DV!H$6*Usage!$H235
+DV!H$7*Usage!$I235
+DV!H$8*Usage!$J235
+DV!H$9*Usage!$K235
+DV!H$10*Usage!$L235
+DV!H$11*Usage!$M235
+DV!H$12*Usage!$N235
+DV!H$13*Usage!$O235
+DV!H$14*Usage!$P235
+DV!H$15*Usage!$Q235
+DV!H$16*Usage!$R235
+DV!H$17*Usage!$S235
+DV!H$18*Usage!$T235
+DV!H$19*Usage!$U235
+DV!H$20*Usage!$V235
+DV!H$21*Usage!$W235
+DV!H$22*Usage!$X235
+DV!H$23*Usage!$Y235
+DV!H$24*Usage!$Z235
+DV!H$25*Usage!$AA235
+DV!I$26*Usage!$AB235
+DV!H$27*Usage!$AC235
+DV!H$28*Usage!$AD235
+DV!H$29*Usage!$AE235
+DV!H$30*Usage!$AF235
+DV!H$31*Usage!$AG235
+DV!H$32*Usage!$AH235
+DV!H$33*Usage!$AI235
+DV!H$34*Usage!$AJ235
+DV!H$35*Usage!$AK235
+DV!H$36*Usage!$AL235
+DV!H$37*Usage!$AM235
+DV!H$38*Usage!$AN235
+DV!H$39*Usage!$AO235
+DV!H$40*Usage!$AP235
+DV!H$41*Usage!$AQ235
+DV!H$42*Usage!$AR235
+DV!H$43*Usage!$AS235
+DV!H$44*Usage!$AT235
+DV!H$45*Usage!$AU235
+DV!H$46*Usage!$AV235
+DV!H$47*Usage!$AW235
+DV!H$48*Usage!$AX235
+DV!H$49*Usage!$AY235
+DV!H$50*Usage!$AZ235
+DV!H$51*Usage!$BA235
+DV!H$52*Usage!$BB235
+DV!H$53*Usage!$BC235
+DV!H$54*Usage!$BD235</f>
        <v>300</v>
      </c>
      <c r="G235" s="1">
        <f>+DV!I$2*Usage!$D235
+DV!I$3*Usage!$E235
+DV!I$4*Usage!$F235
+DV!I$5*Usage!$G235
+DV!I$6*Usage!$H235
+DV!I$7*Usage!$I235
+DV!I$8*Usage!$J235
+DV!I$9*Usage!$K235
+DV!I$10*Usage!$L235
+DV!I$11*Usage!$M235
+DV!I$12*Usage!$N235
+DV!I$13*Usage!$O235
+DV!I$14*Usage!$P235
+DV!I$15*Usage!$Q235
+DV!I$16*Usage!$R235
+DV!I$17*Usage!$S235
+DV!I$18*Usage!$T235
+DV!I$19*Usage!$U235
+DV!I$20*Usage!$V235
+DV!I$21*Usage!$W235
+DV!I$22*Usage!$X235
+DV!I$23*Usage!$Y235
+DV!I$24*Usage!$Z235
+DV!I$25*Usage!$AA235
+DV!J$26*Usage!$AB235
+DV!I$27*Usage!$AC235
+DV!I$28*Usage!$AD235
+DV!I$29*Usage!$AE235
+DV!I$30*Usage!$AF235
+DV!I$31*Usage!$AG235
+DV!I$32*Usage!$AH235
+DV!I$33*Usage!$AI235
+DV!I$34*Usage!$AJ235
+DV!I$35*Usage!$AK235
+DV!I$36*Usage!$AL235
+DV!I$37*Usage!$AM235
+DV!I$38*Usage!$AN235
+DV!I$39*Usage!$AO235
+DV!I$40*Usage!$AP235
+DV!I$41*Usage!$AQ235
+DV!I$42*Usage!$AR235
+DV!I$43*Usage!$AS235
+DV!I$44*Usage!$AT235
+DV!I$45*Usage!$AU235
+DV!I$46*Usage!$AV235
+DV!I$47*Usage!$AW235
+DV!I$48*Usage!$AX235
+DV!I$49*Usage!$AY235
+DV!I$50*Usage!$AZ235
+DV!I$51*Usage!$BA235
+DV!I$52*Usage!$BB235
+DV!I$53*Usage!$BC235
+DV!I$54*Usage!$BD235</f>
        <v>300</v>
      </c>
      <c r="H235" s="1">
        <f>+DV!J$2*Usage!$D235
+DV!J$3*Usage!$E235
+DV!J$4*Usage!$F235
+DV!J$5*Usage!$G235
+DV!J$6*Usage!$H235
+DV!J$7*Usage!$I235
+DV!J$8*Usage!$J235
+DV!J$9*Usage!$K235
+DV!J$10*Usage!$L235
+DV!J$11*Usage!$M235
+DV!J$12*Usage!$N235
+DV!J$13*Usage!$O235
+DV!J$14*Usage!$P235
+DV!J$15*Usage!$Q235
+DV!J$16*Usage!$R235
+DV!J$17*Usage!$S235
+DV!J$18*Usage!$T235
+DV!J$19*Usage!$U235
+DV!J$20*Usage!$V235
+DV!J$21*Usage!$W235
+DV!J$22*Usage!$X235
+DV!J$23*Usage!$Y235
+DV!J$24*Usage!$Z235
+DV!J$25*Usage!$AA235
+DV!K$26*Usage!$AB235
+DV!J$27*Usage!$AC235
+DV!J$28*Usage!$AD235
+DV!J$29*Usage!$AE235
+DV!J$30*Usage!$AF235
+DV!J$31*Usage!$AG235
+DV!J$32*Usage!$AH235
+DV!J$33*Usage!$AI235
+DV!J$34*Usage!$AJ235
+DV!J$35*Usage!$AK235
+DV!J$36*Usage!$AL235
+DV!J$37*Usage!$AM235
+DV!J$38*Usage!$AN235
+DV!J$39*Usage!$AO235
+DV!J$40*Usage!$AP235
+DV!J$41*Usage!$AQ235
+DV!J$42*Usage!$AR235
+DV!J$43*Usage!$AS235
+DV!J$44*Usage!$AT235
+DV!J$45*Usage!$AU235
+DV!J$46*Usage!$AV235
+DV!J$47*Usage!$AW235
+DV!J$48*Usage!$AX235
+DV!J$49*Usage!$AY235
+DV!J$50*Usage!$AZ235
+DV!J$51*Usage!$BA235
+DV!J$52*Usage!$BB235
+DV!J$53*Usage!$BC235
+DV!J$54*Usage!$BD235</f>
        <v>200</v>
      </c>
      <c r="I235" s="1">
        <f>+DV!K$2*Usage!$D235
+DV!K$3*Usage!$E235
+DV!K$4*Usage!$F235
+DV!K$5*Usage!$G235
+DV!K$6*Usage!$H235
+DV!K$7*Usage!$I235
+DV!K$8*Usage!$J235
+DV!K$9*Usage!$K235
+DV!K$10*Usage!$L235
+DV!K$11*Usage!$M235
+DV!K$12*Usage!$N235
+DV!K$13*Usage!$O235
+DV!K$14*Usage!$P235
+DV!K$15*Usage!$Q235
+DV!K$16*Usage!$R235
+DV!K$17*Usage!$S235
+DV!K$18*Usage!$T235
+DV!K$19*Usage!$U235
+DV!K$20*Usage!$V235
+DV!K$21*Usage!$W235
+DV!K$22*Usage!$X235
+DV!K$23*Usage!$Y235
+DV!K$24*Usage!$Z235
+DV!K$25*Usage!$AA235
+DV!L$26*Usage!$AB235
+DV!K$27*Usage!$AC235
+DV!K$28*Usage!$AD235
+DV!K$29*Usage!$AE235
+DV!K$30*Usage!$AF235
+DV!K$31*Usage!$AG235
+DV!K$32*Usage!$AH235
+DV!K$33*Usage!$AI235
+DV!K$34*Usage!$AJ235
+DV!K$35*Usage!$AK235
+DV!K$36*Usage!$AL235
+DV!K$37*Usage!$AM235
+DV!K$38*Usage!$AN235
+DV!K$39*Usage!$AO235
+DV!K$40*Usage!$AP235
+DV!K$41*Usage!$AQ235
+DV!K$42*Usage!$AR235
+DV!K$43*Usage!$AS235
+DV!K$44*Usage!$AT235
+DV!K$45*Usage!$AU235
+DV!K$46*Usage!$AV235
+DV!K$47*Usage!$AW235
+DV!K$48*Usage!$AX235
+DV!K$49*Usage!$AY235
+DV!K$50*Usage!$AZ235
+DV!K$51*Usage!$BA235
+DV!K$52*Usage!$BB235
+DV!K$53*Usage!$BC235
+DV!K$54*Usage!$BD235</f>
        <v>0</v>
      </c>
      <c r="J235" s="1">
        <f>+DV!L$2*Usage!$D235
+DV!L$3*Usage!$E235
+DV!L$4*Usage!$F235
+DV!L$5*Usage!$G235
+DV!L$6*Usage!$H235
+DV!L$7*Usage!$I235
+DV!L$8*Usage!$J235
+DV!L$9*Usage!$K235
+DV!L$10*Usage!$L235
+DV!L$11*Usage!$M235
+DV!L$12*Usage!$N235
+DV!L$13*Usage!$O235
+DV!L$14*Usage!$P235
+DV!L$15*Usage!$Q235
+DV!L$16*Usage!$R235
+DV!L$17*Usage!$S235
+DV!L$18*Usage!$T235
+DV!L$19*Usage!$U235
+DV!L$20*Usage!$V235
+DV!L$21*Usage!$W235
+DV!L$22*Usage!$X235
+DV!L$23*Usage!$Y235
+DV!L$24*Usage!$Z235
+DV!L$25*Usage!$AA235
+DV!M$26*Usage!$AB235
+DV!L$27*Usage!$AC235
+DV!L$28*Usage!$AD235
+DV!L$29*Usage!$AE235
+DV!L$30*Usage!$AF235
+DV!L$31*Usage!$AG235
+DV!L$32*Usage!$AH235
+DV!L$33*Usage!$AI235
+DV!L$34*Usage!$AJ235
+DV!L$35*Usage!$AK235
+DV!L$36*Usage!$AL235
+DV!L$37*Usage!$AM235
+DV!L$38*Usage!$AN235
+DV!L$39*Usage!$AO235
+DV!L$40*Usage!$AP235
+DV!L$41*Usage!$AQ235
+DV!L$42*Usage!$AR235
+DV!L$43*Usage!$AS235
+DV!L$44*Usage!$AT235
+DV!L$45*Usage!$AU235
+DV!L$46*Usage!$AV235
+DV!L$47*Usage!$AW235
+DV!L$48*Usage!$AX235
+DV!L$49*Usage!$AY235
+DV!L$50*Usage!$AZ235
+DV!L$51*Usage!$BA235
+DV!L$52*Usage!$BB235
+DV!L$53*Usage!$BC235
+DV!L$54*Usage!$BD235</f>
        <v>0</v>
      </c>
      <c r="K235" s="1">
        <f>+DV!M$2*Usage!$D235
+DV!M$3*Usage!$E235
+DV!M$4*Usage!$F235
+DV!M$5*Usage!$G235
+DV!M$6*Usage!$H235
+DV!M$7*Usage!$I235
+DV!M$8*Usage!$J235
+DV!M$9*Usage!$K235
+DV!M$10*Usage!$L235
+DV!M$11*Usage!$M235
+DV!M$12*Usage!$N235
+DV!M$13*Usage!$O235
+DV!M$14*Usage!$P235
+DV!M$15*Usage!$Q235
+DV!M$16*Usage!$R235
+DV!M$17*Usage!$S235
+DV!M$18*Usage!$T235
+DV!M$19*Usage!$U235
+DV!M$20*Usage!$V235
+DV!M$21*Usage!$W235
+DV!M$22*Usage!$X235
+DV!M$23*Usage!$Y235
+DV!M$24*Usage!$Z235
+DV!M$25*Usage!$AA235
+DV!M$26*Usage!$AB235
+DV!M$27*Usage!$AC235
+DV!M$28*Usage!$AD235
+DV!M$29*Usage!$AE235
+DV!M$30*Usage!$AF235
+DV!M$31*Usage!$AG235
+DV!M$32*Usage!$AH235
+DV!M$33*Usage!$AI235
+DV!M$34*Usage!$AJ235
+DV!M$35*Usage!$AK235
+DV!M$36*Usage!$AL235
+DV!M$37*Usage!$AM235
+DV!M$38*Usage!$AN235
+DV!M$39*Usage!$AO235
+DV!M$40*Usage!$AP235
+DV!M$41*Usage!$AQ235
+DV!M$42*Usage!$AR235
+DV!M$43*Usage!$AS235
+DV!M$44*Usage!$AT235
+DV!M$45*Usage!$AU235
+DV!M$46*Usage!$AV235
+DV!M$47*Usage!$AW235
+DV!M$48*Usage!$AX235
+DV!M$49*Usage!$AY235
+DV!M$50*Usage!$AZ235
+DV!M$51*Usage!$BA235
+DV!M$52*Usage!$BB235
+DV!M$53*Usage!$BC235
+DV!M$54*Usage!$BD235</f>
        <v>0</v>
      </c>
      <c r="L235" s="1">
        <f>+DV!N$2*Usage!$D235
+DV!N$3*Usage!$E235
+DV!N$4*Usage!$F235
+DV!N$5*Usage!$G235
+DV!N$6*Usage!$H235
+DV!N$7*Usage!$I235
+DV!N$8*Usage!$J235
+DV!N$9*Usage!$K235
+DV!N$10*Usage!$L235
+DV!N$11*Usage!$M235
+DV!N$12*Usage!$N235
+DV!N$13*Usage!$O235
+DV!N$14*Usage!$P235
+DV!N$15*Usage!$Q235
+DV!N$16*Usage!$R235
+DV!N$17*Usage!$S235
+DV!N$18*Usage!$T235
+DV!N$19*Usage!$U235
+DV!N$20*Usage!$V235
+DV!N$21*Usage!$W235
+DV!N$22*Usage!$X235
+DV!N$23*Usage!$Y235
+DV!N$24*Usage!$Z235
+DV!N$25*Usage!$AA235
+DV!N$26*Usage!$AB235
+DV!N$27*Usage!$AC235
+DV!N$28*Usage!$AD235
+DV!N$29*Usage!$AE235
+DV!N$30*Usage!$AF235
+DV!N$31*Usage!$AG235
+DV!N$32*Usage!$AH235
+DV!N$33*Usage!$AI235
+DV!N$34*Usage!$AJ235
+DV!N$35*Usage!$AK235
+DV!N$36*Usage!$AL235
+DV!N$37*Usage!$AM235
+DV!N$38*Usage!$AN235
+DV!N$39*Usage!$AO235
+DV!N$40*Usage!$AP235
+DV!N$41*Usage!$AQ235
+DV!N$42*Usage!$AR235
+DV!N$43*Usage!$AS235
+DV!N$44*Usage!$AT235
+DV!N$45*Usage!$AU235
+DV!N$46*Usage!$AV235
+DV!N$47*Usage!$AW235
+DV!N$48*Usage!$AX235
+DV!N$49*Usage!$AY235
+DV!N$50*Usage!$AZ235
+DV!N$51*Usage!$BA235
+DV!N$52*Usage!$BB235
+DV!N$53*Usage!$BC235
+DV!N$54*Usage!$BD235</f>
        <v>0</v>
      </c>
      <c r="M235" s="1">
        <f>+DV!O$2*Usage!$D235
+DV!O$3*Usage!$E235
+DV!O$4*Usage!$F235
+DV!O$5*Usage!$G235
+DV!O$6*Usage!$H235
+DV!O$7*Usage!$I235
+DV!O$8*Usage!$J235
+DV!O$9*Usage!$K235
+DV!O$10*Usage!$L235
+DV!O$11*Usage!$M235
+DV!O$12*Usage!$N235
+DV!O$13*Usage!$O235
+DV!O$14*Usage!$P235
+DV!O$15*Usage!$Q235
+DV!O$16*Usage!$R235
+DV!O$17*Usage!$S235
+DV!O$18*Usage!$T235
+DV!O$19*Usage!$U235
+DV!O$20*Usage!$V235
+DV!O$21*Usage!$W235
+DV!O$22*Usage!$X235
+DV!O$23*Usage!$Y235
+DV!O$24*Usage!$Z235
+DV!O$25*Usage!$AA235
+DV!O$26*Usage!$AB235
+DV!O$27*Usage!$AC235
+DV!O$28*Usage!$AD235
+DV!O$29*Usage!$AE235
+DV!O$30*Usage!$AF235
+DV!O$31*Usage!$AG235
+DV!O$32*Usage!$AH235
+DV!O$33*Usage!$AI235
+DV!O$34*Usage!$AJ235
+DV!O$35*Usage!$AK235
+DV!O$36*Usage!$AL235
+DV!O$37*Usage!$AM235
+DV!O$38*Usage!$AN235
+DV!O$39*Usage!$AO235
+DV!O$40*Usage!$AP235
+DV!O$41*Usage!$AQ235
+DV!O$42*Usage!$AR235
+DV!O$43*Usage!$AS235
+DV!O$44*Usage!$AT235
+DV!O$45*Usage!$AU235
+DV!O$46*Usage!$AV235
+DV!O$47*Usage!$AW235
+DV!O$48*Usage!$AX235
+DV!O$49*Usage!$AY235
+DV!O$50*Usage!$AZ235
+DV!O$51*Usage!$BA235
+DV!O$52*Usage!$BB235
+DV!O$53*Usage!$BC235
+DV!O$54*Usage!$BD235</f>
        <v>0</v>
      </c>
      <c r="N235" t="str">
        <f>VLOOKUP(A235,'Plant Stock'!B250:B10238,1,0)</f>
        <v>821688A</v>
      </c>
      <c r="P235" s="108"/>
    </row>
    <row r="236" spans="1:16" x14ac:dyDescent="0.25">
      <c r="A236" s="122" t="s">
        <v>42</v>
      </c>
      <c r="B236" s="1">
        <f>+DV!D$2*Usage!$D236
+DV!D$3*Usage!$E236
+DV!D$4*Usage!$F236
+DV!D$5*Usage!$G236
+DV!D$6*Usage!$H236
+DV!D$7*Usage!$I236
+DV!D$8*Usage!$J236
+DV!D$9*Usage!$K236
+DV!D$10*Usage!$L236
+DV!D$11*Usage!$M236
+DV!D$12*Usage!$N236
+DV!D$13*Usage!$O236
+DV!D$14*Usage!$P236
+DV!D$15*Usage!$Q236
+DV!D$16*Usage!$R236
+DV!D$17*Usage!$S236
+DV!D$18*Usage!$T236
+DV!D$19*Usage!$U236
+DV!D$20*Usage!$V236
+DV!D$21*Usage!$W236
+DV!D$22*Usage!$X236
+DV!D$23*Usage!$Y236
+DV!D$24*Usage!$Z236
+DV!D$25*Usage!$AA236
+DV!E$26*Usage!$AB236
+DV!D$27*Usage!$AC236
+DV!D$28*Usage!$AD236
+DV!D$29*Usage!$AE236
+DV!D$30*Usage!$AF236
+DV!D$31*Usage!$AG236
+DV!D$32*Usage!$AH236
+DV!D$33*Usage!$AI236
+DV!D$34*Usage!$AJ236
+DV!D$35*Usage!$AK236
+DV!D$36*Usage!$AL236
+DV!D$37*Usage!$AM236
+DV!D$38*Usage!$AN236
+DV!D$39*Usage!$AO236
+DV!D$40*Usage!$AP236
+DV!D$41*Usage!$AQ236
+DV!D$42*Usage!$AR236
+DV!D$43*Usage!$AS236
+DV!D$44*Usage!$AT236
+DV!D$45*Usage!$AU236
+DV!D$46*Usage!$AV236
+DV!D$47*Usage!$AW236
+DV!D$48*Usage!$AX236
+DV!D$49*Usage!$AY236
+DV!D$50*Usage!$AZ236
+DV!D$51*Usage!$BA236
+DV!D$52*Usage!$BB236
+DV!D$53*Usage!$BC236
+DV!D$54*Usage!$BD236</f>
        <v>150</v>
      </c>
      <c r="C236" s="1">
        <f>+DV!E$2*Usage!$D236
+DV!E$3*Usage!$E236
+DV!E$4*Usage!$F236
+DV!E$5*Usage!$G236
+DV!E$6*Usage!$H236
+DV!E$7*Usage!$I236
+DV!E$8*Usage!$J236
+DV!E$9*Usage!$K236
+DV!E$10*Usage!$L236
+DV!E$11*Usage!$M236
+DV!E$12*Usage!$N236
+DV!E$13*Usage!$O236
+DV!E$14*Usage!$P236
+DV!E$15*Usage!$Q236
+DV!E$16*Usage!$R236
+DV!E$17*Usage!$S236
+DV!E$18*Usage!$T236
+DV!E$19*Usage!$U236
+DV!E$20*Usage!$V236
+DV!E$21*Usage!$W236
+DV!E$22*Usage!$X236
+DV!E$23*Usage!$Y236
+DV!E$24*Usage!$Z236
+DV!E$25*Usage!$AA236
+DV!F$26*Usage!$AB236
+DV!E$27*Usage!$AC236
+DV!E$28*Usage!$AD236
+DV!E$29*Usage!$AE236
+DV!E$30*Usage!$AF236
+DV!E$31*Usage!$AG236
+DV!E$32*Usage!$AH236
+DV!E$33*Usage!$AI236
+DV!E$34*Usage!$AJ236
+DV!E$35*Usage!$AK236
+DV!E$36*Usage!$AL236
+DV!E$37*Usage!$AM236
+DV!E$38*Usage!$AN236
+DV!E$39*Usage!$AO236
+DV!E$40*Usage!$AP236
+DV!E$41*Usage!$AQ236
+DV!E$42*Usage!$AR236
+DV!E$43*Usage!$AS236
+DV!E$44*Usage!$AT236
+DV!E$45*Usage!$AU236
+DV!E$46*Usage!$AV236
+DV!E$47*Usage!$AW236
+DV!E$48*Usage!$AX236
+DV!E$49*Usage!$AY236
+DV!E$50*Usage!$AZ236
+DV!E$51*Usage!$BA236
+DV!E$52*Usage!$BB236
+DV!E$53*Usage!$BC236
+DV!E$54*Usage!$BD236</f>
        <v>50</v>
      </c>
      <c r="D236" s="1">
        <f>+DV!F$2*Usage!$D236
+DV!F$3*Usage!$E236
+DV!F$4*Usage!$F236
+DV!F$5*Usage!$G236
+DV!F$6*Usage!$H236
+DV!F$7*Usage!$I236
+DV!F$8*Usage!$J236
+DV!F$9*Usage!$K236
+DV!F$10*Usage!$L236
+DV!F$11*Usage!$M236
+DV!F$12*Usage!$N236
+DV!F$13*Usage!$O236
+DV!F$14*Usage!$P236
+DV!F$15*Usage!$Q236
+DV!F$16*Usage!$R236
+DV!F$17*Usage!$S236
+DV!F$18*Usage!$T236
+DV!F$19*Usage!$U236
+DV!F$20*Usage!$V236
+DV!F$21*Usage!$W236
+DV!F$22*Usage!$X236
+DV!F$23*Usage!$Y236
+DV!F$24*Usage!$Z236
+DV!F$25*Usage!$AA236
+DV!G$26*Usage!$AB236
+DV!F$27*Usage!$AC236
+DV!F$28*Usage!$AD236
+DV!F$29*Usage!$AE236
+DV!F$30*Usage!$AF236
+DV!F$31*Usage!$AG236
+DV!F$32*Usage!$AH236
+DV!F$33*Usage!$AI236
+DV!F$34*Usage!$AJ236
+DV!F$35*Usage!$AK236
+DV!F$36*Usage!$AL236
+DV!F$37*Usage!$AM236
+DV!F$38*Usage!$AN236
+DV!F$39*Usage!$AO236
+DV!F$40*Usage!$AP236
+DV!F$41*Usage!$AQ236
+DV!F$42*Usage!$AR236
+DV!F$43*Usage!$AS236
+DV!F$44*Usage!$AT236
+DV!F$45*Usage!$AU236
+DV!F$46*Usage!$AV236
+DV!F$47*Usage!$AW236
+DV!F$48*Usage!$AX236
+DV!F$49*Usage!$AY236
+DV!F$50*Usage!$AZ236
+DV!F$51*Usage!$BA236
+DV!F$52*Usage!$BB236
+DV!F$53*Usage!$BC236
+DV!F$54*Usage!$BD236</f>
        <v>50</v>
      </c>
      <c r="E236" s="1">
        <f>+DV!G$2*Usage!$D236
+DV!G$3*Usage!$E236
+DV!G$4*Usage!$F236
+DV!G$5*Usage!$G236
+DV!G$6*Usage!$H236
+DV!G$7*Usage!$I236
+DV!G$8*Usage!$J236
+DV!G$9*Usage!$K236
+DV!G$10*Usage!$L236
+DV!G$11*Usage!$M236
+DV!G$12*Usage!$N236
+DV!G$13*Usage!$O236
+DV!G$14*Usage!$P236
+DV!G$15*Usage!$Q236
+DV!G$16*Usage!$R236
+DV!G$17*Usage!$S236
+DV!G$18*Usage!$T236
+DV!G$19*Usage!$U236
+DV!G$20*Usage!$V236
+DV!G$21*Usage!$W236
+DV!G$22*Usage!$X236
+DV!G$23*Usage!$Y236
+DV!G$24*Usage!$Z236
+DV!G$25*Usage!$AA236
+DV!H$26*Usage!$AB236
+DV!G$27*Usage!$AC236
+DV!G$28*Usage!$AD236
+DV!G$29*Usage!$AE236
+DV!G$30*Usage!$AF236
+DV!G$31*Usage!$AG236
+DV!G$32*Usage!$AH236
+DV!G$33*Usage!$AI236
+DV!G$34*Usage!$AJ236
+DV!G$35*Usage!$AK236
+DV!G$36*Usage!$AL236
+DV!G$37*Usage!$AM236
+DV!G$38*Usage!$AN236
+DV!G$39*Usage!$AO236
+DV!G$40*Usage!$AP236
+DV!G$41*Usage!$AQ236
+DV!G$42*Usage!$AR236
+DV!G$43*Usage!$AS236
+DV!G$44*Usage!$AT236
+DV!G$45*Usage!$AU236
+DV!G$46*Usage!$AV236
+DV!G$47*Usage!$AW236
+DV!G$48*Usage!$AX236
+DV!G$49*Usage!$AY236
+DV!G$50*Usage!$AZ236
+DV!G$51*Usage!$BA236
+DV!G$52*Usage!$BB236
+DV!G$53*Usage!$BC236
+DV!G$54*Usage!$BD236</f>
        <v>50</v>
      </c>
      <c r="F236" s="1">
        <f>+DV!H$2*Usage!$D236
+DV!H$3*Usage!$E236
+DV!H$4*Usage!$F236
+DV!H$5*Usage!$G236
+DV!H$6*Usage!$H236
+DV!H$7*Usage!$I236
+DV!H$8*Usage!$J236
+DV!H$9*Usage!$K236
+DV!H$10*Usage!$L236
+DV!H$11*Usage!$M236
+DV!H$12*Usage!$N236
+DV!H$13*Usage!$O236
+DV!H$14*Usage!$P236
+DV!H$15*Usage!$Q236
+DV!H$16*Usage!$R236
+DV!H$17*Usage!$S236
+DV!H$18*Usage!$T236
+DV!H$19*Usage!$U236
+DV!H$20*Usage!$V236
+DV!H$21*Usage!$W236
+DV!H$22*Usage!$X236
+DV!H$23*Usage!$Y236
+DV!H$24*Usage!$Z236
+DV!H$25*Usage!$AA236
+DV!I$26*Usage!$AB236
+DV!H$27*Usage!$AC236
+DV!H$28*Usage!$AD236
+DV!H$29*Usage!$AE236
+DV!H$30*Usage!$AF236
+DV!H$31*Usage!$AG236
+DV!H$32*Usage!$AH236
+DV!H$33*Usage!$AI236
+DV!H$34*Usage!$AJ236
+DV!H$35*Usage!$AK236
+DV!H$36*Usage!$AL236
+DV!H$37*Usage!$AM236
+DV!H$38*Usage!$AN236
+DV!H$39*Usage!$AO236
+DV!H$40*Usage!$AP236
+DV!H$41*Usage!$AQ236
+DV!H$42*Usage!$AR236
+DV!H$43*Usage!$AS236
+DV!H$44*Usage!$AT236
+DV!H$45*Usage!$AU236
+DV!H$46*Usage!$AV236
+DV!H$47*Usage!$AW236
+DV!H$48*Usage!$AX236
+DV!H$49*Usage!$AY236
+DV!H$50*Usage!$AZ236
+DV!H$51*Usage!$BA236
+DV!H$52*Usage!$BB236
+DV!H$53*Usage!$BC236
+DV!H$54*Usage!$BD236</f>
        <v>50</v>
      </c>
      <c r="G236" s="1">
        <f>+DV!I$2*Usage!$D236
+DV!I$3*Usage!$E236
+DV!I$4*Usage!$F236
+DV!I$5*Usage!$G236
+DV!I$6*Usage!$H236
+DV!I$7*Usage!$I236
+DV!I$8*Usage!$J236
+DV!I$9*Usage!$K236
+DV!I$10*Usage!$L236
+DV!I$11*Usage!$M236
+DV!I$12*Usage!$N236
+DV!I$13*Usage!$O236
+DV!I$14*Usage!$P236
+DV!I$15*Usage!$Q236
+DV!I$16*Usage!$R236
+DV!I$17*Usage!$S236
+DV!I$18*Usage!$T236
+DV!I$19*Usage!$U236
+DV!I$20*Usage!$V236
+DV!I$21*Usage!$W236
+DV!I$22*Usage!$X236
+DV!I$23*Usage!$Y236
+DV!I$24*Usage!$Z236
+DV!I$25*Usage!$AA236
+DV!J$26*Usage!$AB236
+DV!I$27*Usage!$AC236
+DV!I$28*Usage!$AD236
+DV!I$29*Usage!$AE236
+DV!I$30*Usage!$AF236
+DV!I$31*Usage!$AG236
+DV!I$32*Usage!$AH236
+DV!I$33*Usage!$AI236
+DV!I$34*Usage!$AJ236
+DV!I$35*Usage!$AK236
+DV!I$36*Usage!$AL236
+DV!I$37*Usage!$AM236
+DV!I$38*Usage!$AN236
+DV!I$39*Usage!$AO236
+DV!I$40*Usage!$AP236
+DV!I$41*Usage!$AQ236
+DV!I$42*Usage!$AR236
+DV!I$43*Usage!$AS236
+DV!I$44*Usage!$AT236
+DV!I$45*Usage!$AU236
+DV!I$46*Usage!$AV236
+DV!I$47*Usage!$AW236
+DV!I$48*Usage!$AX236
+DV!I$49*Usage!$AY236
+DV!I$50*Usage!$AZ236
+DV!I$51*Usage!$BA236
+DV!I$52*Usage!$BB236
+DV!I$53*Usage!$BC236
+DV!I$54*Usage!$BD236</f>
        <v>50</v>
      </c>
      <c r="H236" s="1">
        <f>+DV!J$2*Usage!$D236
+DV!J$3*Usage!$E236
+DV!J$4*Usage!$F236
+DV!J$5*Usage!$G236
+DV!J$6*Usage!$H236
+DV!J$7*Usage!$I236
+DV!J$8*Usage!$J236
+DV!J$9*Usage!$K236
+DV!J$10*Usage!$L236
+DV!J$11*Usage!$M236
+DV!J$12*Usage!$N236
+DV!J$13*Usage!$O236
+DV!J$14*Usage!$P236
+DV!J$15*Usage!$Q236
+DV!J$16*Usage!$R236
+DV!J$17*Usage!$S236
+DV!J$18*Usage!$T236
+DV!J$19*Usage!$U236
+DV!J$20*Usage!$V236
+DV!J$21*Usage!$W236
+DV!J$22*Usage!$X236
+DV!J$23*Usage!$Y236
+DV!J$24*Usage!$Z236
+DV!J$25*Usage!$AA236
+DV!K$26*Usage!$AB236
+DV!J$27*Usage!$AC236
+DV!J$28*Usage!$AD236
+DV!J$29*Usage!$AE236
+DV!J$30*Usage!$AF236
+DV!J$31*Usage!$AG236
+DV!J$32*Usage!$AH236
+DV!J$33*Usage!$AI236
+DV!J$34*Usage!$AJ236
+DV!J$35*Usage!$AK236
+DV!J$36*Usage!$AL236
+DV!J$37*Usage!$AM236
+DV!J$38*Usage!$AN236
+DV!J$39*Usage!$AO236
+DV!J$40*Usage!$AP236
+DV!J$41*Usage!$AQ236
+DV!J$42*Usage!$AR236
+DV!J$43*Usage!$AS236
+DV!J$44*Usage!$AT236
+DV!J$45*Usage!$AU236
+DV!J$46*Usage!$AV236
+DV!J$47*Usage!$AW236
+DV!J$48*Usage!$AX236
+DV!J$49*Usage!$AY236
+DV!J$50*Usage!$AZ236
+DV!J$51*Usage!$BA236
+DV!J$52*Usage!$BB236
+DV!J$53*Usage!$BC236
+DV!J$54*Usage!$BD236</f>
        <v>0</v>
      </c>
      <c r="I236" s="1">
        <f>+DV!K$2*Usage!$D236
+DV!K$3*Usage!$E236
+DV!K$4*Usage!$F236
+DV!K$5*Usage!$G236
+DV!K$6*Usage!$H236
+DV!K$7*Usage!$I236
+DV!K$8*Usage!$J236
+DV!K$9*Usage!$K236
+DV!K$10*Usage!$L236
+DV!K$11*Usage!$M236
+DV!K$12*Usage!$N236
+DV!K$13*Usage!$O236
+DV!K$14*Usage!$P236
+DV!K$15*Usage!$Q236
+DV!K$16*Usage!$R236
+DV!K$17*Usage!$S236
+DV!K$18*Usage!$T236
+DV!K$19*Usage!$U236
+DV!K$20*Usage!$V236
+DV!K$21*Usage!$W236
+DV!K$22*Usage!$X236
+DV!K$23*Usage!$Y236
+DV!K$24*Usage!$Z236
+DV!K$25*Usage!$AA236
+DV!L$26*Usage!$AB236
+DV!K$27*Usage!$AC236
+DV!K$28*Usage!$AD236
+DV!K$29*Usage!$AE236
+DV!K$30*Usage!$AF236
+DV!K$31*Usage!$AG236
+DV!K$32*Usage!$AH236
+DV!K$33*Usage!$AI236
+DV!K$34*Usage!$AJ236
+DV!K$35*Usage!$AK236
+DV!K$36*Usage!$AL236
+DV!K$37*Usage!$AM236
+DV!K$38*Usage!$AN236
+DV!K$39*Usage!$AO236
+DV!K$40*Usage!$AP236
+DV!K$41*Usage!$AQ236
+DV!K$42*Usage!$AR236
+DV!K$43*Usage!$AS236
+DV!K$44*Usage!$AT236
+DV!K$45*Usage!$AU236
+DV!K$46*Usage!$AV236
+DV!K$47*Usage!$AW236
+DV!K$48*Usage!$AX236
+DV!K$49*Usage!$AY236
+DV!K$50*Usage!$AZ236
+DV!K$51*Usage!$BA236
+DV!K$52*Usage!$BB236
+DV!K$53*Usage!$BC236
+DV!K$54*Usage!$BD236</f>
        <v>0</v>
      </c>
      <c r="J236" s="1">
        <f>+DV!L$2*Usage!$D236
+DV!L$3*Usage!$E236
+DV!L$4*Usage!$F236
+DV!L$5*Usage!$G236
+DV!L$6*Usage!$H236
+DV!L$7*Usage!$I236
+DV!L$8*Usage!$J236
+DV!L$9*Usage!$K236
+DV!L$10*Usage!$L236
+DV!L$11*Usage!$M236
+DV!L$12*Usage!$N236
+DV!L$13*Usage!$O236
+DV!L$14*Usage!$P236
+DV!L$15*Usage!$Q236
+DV!L$16*Usage!$R236
+DV!L$17*Usage!$S236
+DV!L$18*Usage!$T236
+DV!L$19*Usage!$U236
+DV!L$20*Usage!$V236
+DV!L$21*Usage!$W236
+DV!L$22*Usage!$X236
+DV!L$23*Usage!$Y236
+DV!L$24*Usage!$Z236
+DV!L$25*Usage!$AA236
+DV!M$26*Usage!$AB236
+DV!L$27*Usage!$AC236
+DV!L$28*Usage!$AD236
+DV!L$29*Usage!$AE236
+DV!L$30*Usage!$AF236
+DV!L$31*Usage!$AG236
+DV!L$32*Usage!$AH236
+DV!L$33*Usage!$AI236
+DV!L$34*Usage!$AJ236
+DV!L$35*Usage!$AK236
+DV!L$36*Usage!$AL236
+DV!L$37*Usage!$AM236
+DV!L$38*Usage!$AN236
+DV!L$39*Usage!$AO236
+DV!L$40*Usage!$AP236
+DV!L$41*Usage!$AQ236
+DV!L$42*Usage!$AR236
+DV!L$43*Usage!$AS236
+DV!L$44*Usage!$AT236
+DV!L$45*Usage!$AU236
+DV!L$46*Usage!$AV236
+DV!L$47*Usage!$AW236
+DV!L$48*Usage!$AX236
+DV!L$49*Usage!$AY236
+DV!L$50*Usage!$AZ236
+DV!L$51*Usage!$BA236
+DV!L$52*Usage!$BB236
+DV!L$53*Usage!$BC236
+DV!L$54*Usage!$BD236</f>
        <v>0</v>
      </c>
      <c r="K236" s="1">
        <f>+DV!M$2*Usage!$D236
+DV!M$3*Usage!$E236
+DV!M$4*Usage!$F236
+DV!M$5*Usage!$G236
+DV!M$6*Usage!$H236
+DV!M$7*Usage!$I236
+DV!M$8*Usage!$J236
+DV!M$9*Usage!$K236
+DV!M$10*Usage!$L236
+DV!M$11*Usage!$M236
+DV!M$12*Usage!$N236
+DV!M$13*Usage!$O236
+DV!M$14*Usage!$P236
+DV!M$15*Usage!$Q236
+DV!M$16*Usage!$R236
+DV!M$17*Usage!$S236
+DV!M$18*Usage!$T236
+DV!M$19*Usage!$U236
+DV!M$20*Usage!$V236
+DV!M$21*Usage!$W236
+DV!M$22*Usage!$X236
+DV!M$23*Usage!$Y236
+DV!M$24*Usage!$Z236
+DV!M$25*Usage!$AA236
+DV!M$26*Usage!$AB236
+DV!M$27*Usage!$AC236
+DV!M$28*Usage!$AD236
+DV!M$29*Usage!$AE236
+DV!M$30*Usage!$AF236
+DV!M$31*Usage!$AG236
+DV!M$32*Usage!$AH236
+DV!M$33*Usage!$AI236
+DV!M$34*Usage!$AJ236
+DV!M$35*Usage!$AK236
+DV!M$36*Usage!$AL236
+DV!M$37*Usage!$AM236
+DV!M$38*Usage!$AN236
+DV!M$39*Usage!$AO236
+DV!M$40*Usage!$AP236
+DV!M$41*Usage!$AQ236
+DV!M$42*Usage!$AR236
+DV!M$43*Usage!$AS236
+DV!M$44*Usage!$AT236
+DV!M$45*Usage!$AU236
+DV!M$46*Usage!$AV236
+DV!M$47*Usage!$AW236
+DV!M$48*Usage!$AX236
+DV!M$49*Usage!$AY236
+DV!M$50*Usage!$AZ236
+DV!M$51*Usage!$BA236
+DV!M$52*Usage!$BB236
+DV!M$53*Usage!$BC236
+DV!M$54*Usage!$BD236</f>
        <v>0</v>
      </c>
      <c r="L236" s="1">
        <f>+DV!N$2*Usage!$D236
+DV!N$3*Usage!$E236
+DV!N$4*Usage!$F236
+DV!N$5*Usage!$G236
+DV!N$6*Usage!$H236
+DV!N$7*Usage!$I236
+DV!N$8*Usage!$J236
+DV!N$9*Usage!$K236
+DV!N$10*Usage!$L236
+DV!N$11*Usage!$M236
+DV!N$12*Usage!$N236
+DV!N$13*Usage!$O236
+DV!N$14*Usage!$P236
+DV!N$15*Usage!$Q236
+DV!N$16*Usage!$R236
+DV!N$17*Usage!$S236
+DV!N$18*Usage!$T236
+DV!N$19*Usage!$U236
+DV!N$20*Usage!$V236
+DV!N$21*Usage!$W236
+DV!N$22*Usage!$X236
+DV!N$23*Usage!$Y236
+DV!N$24*Usage!$Z236
+DV!N$25*Usage!$AA236
+DV!N$26*Usage!$AB236
+DV!N$27*Usage!$AC236
+DV!N$28*Usage!$AD236
+DV!N$29*Usage!$AE236
+DV!N$30*Usage!$AF236
+DV!N$31*Usage!$AG236
+DV!N$32*Usage!$AH236
+DV!N$33*Usage!$AI236
+DV!N$34*Usage!$AJ236
+DV!N$35*Usage!$AK236
+DV!N$36*Usage!$AL236
+DV!N$37*Usage!$AM236
+DV!N$38*Usage!$AN236
+DV!N$39*Usage!$AO236
+DV!N$40*Usage!$AP236
+DV!N$41*Usage!$AQ236
+DV!N$42*Usage!$AR236
+DV!N$43*Usage!$AS236
+DV!N$44*Usage!$AT236
+DV!N$45*Usage!$AU236
+DV!N$46*Usage!$AV236
+DV!N$47*Usage!$AW236
+DV!N$48*Usage!$AX236
+DV!N$49*Usage!$AY236
+DV!N$50*Usage!$AZ236
+DV!N$51*Usage!$BA236
+DV!N$52*Usage!$BB236
+DV!N$53*Usage!$BC236
+DV!N$54*Usage!$BD236</f>
        <v>0</v>
      </c>
      <c r="M236" s="1">
        <f>+DV!O$2*Usage!$D236
+DV!O$3*Usage!$E236
+DV!O$4*Usage!$F236
+DV!O$5*Usage!$G236
+DV!O$6*Usage!$H236
+DV!O$7*Usage!$I236
+DV!O$8*Usage!$J236
+DV!O$9*Usage!$K236
+DV!O$10*Usage!$L236
+DV!O$11*Usage!$M236
+DV!O$12*Usage!$N236
+DV!O$13*Usage!$O236
+DV!O$14*Usage!$P236
+DV!O$15*Usage!$Q236
+DV!O$16*Usage!$R236
+DV!O$17*Usage!$S236
+DV!O$18*Usage!$T236
+DV!O$19*Usage!$U236
+DV!O$20*Usage!$V236
+DV!O$21*Usage!$W236
+DV!O$22*Usage!$X236
+DV!O$23*Usage!$Y236
+DV!O$24*Usage!$Z236
+DV!O$25*Usage!$AA236
+DV!O$26*Usage!$AB236
+DV!O$27*Usage!$AC236
+DV!O$28*Usage!$AD236
+DV!O$29*Usage!$AE236
+DV!O$30*Usage!$AF236
+DV!O$31*Usage!$AG236
+DV!O$32*Usage!$AH236
+DV!O$33*Usage!$AI236
+DV!O$34*Usage!$AJ236
+DV!O$35*Usage!$AK236
+DV!O$36*Usage!$AL236
+DV!O$37*Usage!$AM236
+DV!O$38*Usage!$AN236
+DV!O$39*Usage!$AO236
+DV!O$40*Usage!$AP236
+DV!O$41*Usage!$AQ236
+DV!O$42*Usage!$AR236
+DV!O$43*Usage!$AS236
+DV!O$44*Usage!$AT236
+DV!O$45*Usage!$AU236
+DV!O$46*Usage!$AV236
+DV!O$47*Usage!$AW236
+DV!O$48*Usage!$AX236
+DV!O$49*Usage!$AY236
+DV!O$50*Usage!$AZ236
+DV!O$51*Usage!$BA236
+DV!O$52*Usage!$BB236
+DV!O$53*Usage!$BC236
+DV!O$54*Usage!$BD236</f>
        <v>0</v>
      </c>
      <c r="N236" t="str">
        <f>VLOOKUP(A236,'Plant Stock'!B251:B10239,1,0)</f>
        <v>821689A</v>
      </c>
      <c r="P236" s="108"/>
    </row>
    <row r="237" spans="1:16" x14ac:dyDescent="0.25">
      <c r="A237" s="118" t="s">
        <v>150</v>
      </c>
      <c r="B237" s="1">
        <f>+DV!D$2*Usage!$D237
+DV!D$3*Usage!$E237
+DV!D$4*Usage!$F237
+DV!D$5*Usage!$G237
+DV!D$6*Usage!$H237
+DV!D$7*Usage!$I237
+DV!D$8*Usage!$J237
+DV!D$9*Usage!$K237
+DV!D$10*Usage!$L237
+DV!D$11*Usage!$M237
+DV!D$12*Usage!$N237
+DV!D$13*Usage!$O237
+DV!D$14*Usage!$P237
+DV!D$15*Usage!$Q237
+DV!D$16*Usage!$R237
+DV!D$17*Usage!$S237
+DV!D$18*Usage!$T237
+DV!D$19*Usage!$U237
+DV!D$20*Usage!$V237
+DV!D$21*Usage!$W237
+DV!D$22*Usage!$X237
+DV!D$23*Usage!$Y237
+DV!D$24*Usage!$Z237
+DV!D$25*Usage!$AA237
+DV!E$26*Usage!$AB237
+DV!D$27*Usage!$AC237
+DV!D$28*Usage!$AD237
+DV!D$29*Usage!$AE237
+DV!D$30*Usage!$AF237
+DV!D$31*Usage!$AG237
+DV!D$32*Usage!$AH237
+DV!D$33*Usage!$AI237
+DV!D$34*Usage!$AJ237
+DV!D$35*Usage!$AK237
+DV!D$36*Usage!$AL237
+DV!D$37*Usage!$AM237
+DV!D$38*Usage!$AN237
+DV!D$39*Usage!$AO237
+DV!D$40*Usage!$AP237
+DV!D$41*Usage!$AQ237
+DV!D$42*Usage!$AR237
+DV!D$43*Usage!$AS237
+DV!D$44*Usage!$AT237
+DV!D$45*Usage!$AU237
+DV!D$46*Usage!$AV237
+DV!D$47*Usage!$AW237
+DV!D$48*Usage!$AX237
+DV!D$49*Usage!$AY237
+DV!D$50*Usage!$AZ237
+DV!D$51*Usage!$BA237
+DV!D$52*Usage!$BB237
+DV!D$53*Usage!$BC237
+DV!D$54*Usage!$BD237</f>
        <v>20</v>
      </c>
      <c r="C237" s="1">
        <f>+DV!E$2*Usage!$D237
+DV!E$3*Usage!$E237
+DV!E$4*Usage!$F237
+DV!E$5*Usage!$G237
+DV!E$6*Usage!$H237
+DV!E$7*Usage!$I237
+DV!E$8*Usage!$J237
+DV!E$9*Usage!$K237
+DV!E$10*Usage!$L237
+DV!E$11*Usage!$M237
+DV!E$12*Usage!$N237
+DV!E$13*Usage!$O237
+DV!E$14*Usage!$P237
+DV!E$15*Usage!$Q237
+DV!E$16*Usage!$R237
+DV!E$17*Usage!$S237
+DV!E$18*Usage!$T237
+DV!E$19*Usage!$U237
+DV!E$20*Usage!$V237
+DV!E$21*Usage!$W237
+DV!E$22*Usage!$X237
+DV!E$23*Usage!$Y237
+DV!E$24*Usage!$Z237
+DV!E$25*Usage!$AA237
+DV!F$26*Usage!$AB237
+DV!E$27*Usage!$AC237
+DV!E$28*Usage!$AD237
+DV!E$29*Usage!$AE237
+DV!E$30*Usage!$AF237
+DV!E$31*Usage!$AG237
+DV!E$32*Usage!$AH237
+DV!E$33*Usage!$AI237
+DV!E$34*Usage!$AJ237
+DV!E$35*Usage!$AK237
+DV!E$36*Usage!$AL237
+DV!E$37*Usage!$AM237
+DV!E$38*Usage!$AN237
+DV!E$39*Usage!$AO237
+DV!E$40*Usage!$AP237
+DV!E$41*Usage!$AQ237
+DV!E$42*Usage!$AR237
+DV!E$43*Usage!$AS237
+DV!E$44*Usage!$AT237
+DV!E$45*Usage!$AU237
+DV!E$46*Usage!$AV237
+DV!E$47*Usage!$AW237
+DV!E$48*Usage!$AX237
+DV!E$49*Usage!$AY237
+DV!E$50*Usage!$AZ237
+DV!E$51*Usage!$BA237
+DV!E$52*Usage!$BB237
+DV!E$53*Usage!$BC237
+DV!E$54*Usage!$BD237</f>
        <v>20</v>
      </c>
      <c r="D237" s="1">
        <f>+DV!F$2*Usage!$D237
+DV!F$3*Usage!$E237
+DV!F$4*Usage!$F237
+DV!F$5*Usage!$G237
+DV!F$6*Usage!$H237
+DV!F$7*Usage!$I237
+DV!F$8*Usage!$J237
+DV!F$9*Usage!$K237
+DV!F$10*Usage!$L237
+DV!F$11*Usage!$M237
+DV!F$12*Usage!$N237
+DV!F$13*Usage!$O237
+DV!F$14*Usage!$P237
+DV!F$15*Usage!$Q237
+DV!F$16*Usage!$R237
+DV!F$17*Usage!$S237
+DV!F$18*Usage!$T237
+DV!F$19*Usage!$U237
+DV!F$20*Usage!$V237
+DV!F$21*Usage!$W237
+DV!F$22*Usage!$X237
+DV!F$23*Usage!$Y237
+DV!F$24*Usage!$Z237
+DV!F$25*Usage!$AA237
+DV!G$26*Usage!$AB237
+DV!F$27*Usage!$AC237
+DV!F$28*Usage!$AD237
+DV!F$29*Usage!$AE237
+DV!F$30*Usage!$AF237
+DV!F$31*Usage!$AG237
+DV!F$32*Usage!$AH237
+DV!F$33*Usage!$AI237
+DV!F$34*Usage!$AJ237
+DV!F$35*Usage!$AK237
+DV!F$36*Usage!$AL237
+DV!F$37*Usage!$AM237
+DV!F$38*Usage!$AN237
+DV!F$39*Usage!$AO237
+DV!F$40*Usage!$AP237
+DV!F$41*Usage!$AQ237
+DV!F$42*Usage!$AR237
+DV!F$43*Usage!$AS237
+DV!F$44*Usage!$AT237
+DV!F$45*Usage!$AU237
+DV!F$46*Usage!$AV237
+DV!F$47*Usage!$AW237
+DV!F$48*Usage!$AX237
+DV!F$49*Usage!$AY237
+DV!F$50*Usage!$AZ237
+DV!F$51*Usage!$BA237
+DV!F$52*Usage!$BB237
+DV!F$53*Usage!$BC237
+DV!F$54*Usage!$BD237</f>
        <v>0</v>
      </c>
      <c r="E237" s="1">
        <f>+DV!G$2*Usage!$D237
+DV!G$3*Usage!$E237
+DV!G$4*Usage!$F237
+DV!G$5*Usage!$G237
+DV!G$6*Usage!$H237
+DV!G$7*Usage!$I237
+DV!G$8*Usage!$J237
+DV!G$9*Usage!$K237
+DV!G$10*Usage!$L237
+DV!G$11*Usage!$M237
+DV!G$12*Usage!$N237
+DV!G$13*Usage!$O237
+DV!G$14*Usage!$P237
+DV!G$15*Usage!$Q237
+DV!G$16*Usage!$R237
+DV!G$17*Usage!$S237
+DV!G$18*Usage!$T237
+DV!G$19*Usage!$U237
+DV!G$20*Usage!$V237
+DV!G$21*Usage!$W237
+DV!G$22*Usage!$X237
+DV!G$23*Usage!$Y237
+DV!G$24*Usage!$Z237
+DV!G$25*Usage!$AA237
+DV!H$26*Usage!$AB237
+DV!G$27*Usage!$AC237
+DV!G$28*Usage!$AD237
+DV!G$29*Usage!$AE237
+DV!G$30*Usage!$AF237
+DV!G$31*Usage!$AG237
+DV!G$32*Usage!$AH237
+DV!G$33*Usage!$AI237
+DV!G$34*Usage!$AJ237
+DV!G$35*Usage!$AK237
+DV!G$36*Usage!$AL237
+DV!G$37*Usage!$AM237
+DV!G$38*Usage!$AN237
+DV!G$39*Usage!$AO237
+DV!G$40*Usage!$AP237
+DV!G$41*Usage!$AQ237
+DV!G$42*Usage!$AR237
+DV!G$43*Usage!$AS237
+DV!G$44*Usage!$AT237
+DV!G$45*Usage!$AU237
+DV!G$46*Usage!$AV237
+DV!G$47*Usage!$AW237
+DV!G$48*Usage!$AX237
+DV!G$49*Usage!$AY237
+DV!G$50*Usage!$AZ237
+DV!G$51*Usage!$BA237
+DV!G$52*Usage!$BB237
+DV!G$53*Usage!$BC237
+DV!G$54*Usage!$BD237</f>
        <v>0</v>
      </c>
      <c r="F237" s="1">
        <f>+DV!H$2*Usage!$D237
+DV!H$3*Usage!$E237
+DV!H$4*Usage!$F237
+DV!H$5*Usage!$G237
+DV!H$6*Usage!$H237
+DV!H$7*Usage!$I237
+DV!H$8*Usage!$J237
+DV!H$9*Usage!$K237
+DV!H$10*Usage!$L237
+DV!H$11*Usage!$M237
+DV!H$12*Usage!$N237
+DV!H$13*Usage!$O237
+DV!H$14*Usage!$P237
+DV!H$15*Usage!$Q237
+DV!H$16*Usage!$R237
+DV!H$17*Usage!$S237
+DV!H$18*Usage!$T237
+DV!H$19*Usage!$U237
+DV!H$20*Usage!$V237
+DV!H$21*Usage!$W237
+DV!H$22*Usage!$X237
+DV!H$23*Usage!$Y237
+DV!H$24*Usage!$Z237
+DV!H$25*Usage!$AA237
+DV!I$26*Usage!$AB237
+DV!H$27*Usage!$AC237
+DV!H$28*Usage!$AD237
+DV!H$29*Usage!$AE237
+DV!H$30*Usage!$AF237
+DV!H$31*Usage!$AG237
+DV!H$32*Usage!$AH237
+DV!H$33*Usage!$AI237
+DV!H$34*Usage!$AJ237
+DV!H$35*Usage!$AK237
+DV!H$36*Usage!$AL237
+DV!H$37*Usage!$AM237
+DV!H$38*Usage!$AN237
+DV!H$39*Usage!$AO237
+DV!H$40*Usage!$AP237
+DV!H$41*Usage!$AQ237
+DV!H$42*Usage!$AR237
+DV!H$43*Usage!$AS237
+DV!H$44*Usage!$AT237
+DV!H$45*Usage!$AU237
+DV!H$46*Usage!$AV237
+DV!H$47*Usage!$AW237
+DV!H$48*Usage!$AX237
+DV!H$49*Usage!$AY237
+DV!H$50*Usage!$AZ237
+DV!H$51*Usage!$BA237
+DV!H$52*Usage!$BB237
+DV!H$53*Usage!$BC237
+DV!H$54*Usage!$BD237</f>
        <v>0</v>
      </c>
      <c r="G237" s="1">
        <f>+DV!I$2*Usage!$D237
+DV!I$3*Usage!$E237
+DV!I$4*Usage!$F237
+DV!I$5*Usage!$G237
+DV!I$6*Usage!$H237
+DV!I$7*Usage!$I237
+DV!I$8*Usage!$J237
+DV!I$9*Usage!$K237
+DV!I$10*Usage!$L237
+DV!I$11*Usage!$M237
+DV!I$12*Usage!$N237
+DV!I$13*Usage!$O237
+DV!I$14*Usage!$P237
+DV!I$15*Usage!$Q237
+DV!I$16*Usage!$R237
+DV!I$17*Usage!$S237
+DV!I$18*Usage!$T237
+DV!I$19*Usage!$U237
+DV!I$20*Usage!$V237
+DV!I$21*Usage!$W237
+DV!I$22*Usage!$X237
+DV!I$23*Usage!$Y237
+DV!I$24*Usage!$Z237
+DV!I$25*Usage!$AA237
+DV!J$26*Usage!$AB237
+DV!I$27*Usage!$AC237
+DV!I$28*Usage!$AD237
+DV!I$29*Usage!$AE237
+DV!I$30*Usage!$AF237
+DV!I$31*Usage!$AG237
+DV!I$32*Usage!$AH237
+DV!I$33*Usage!$AI237
+DV!I$34*Usage!$AJ237
+DV!I$35*Usage!$AK237
+DV!I$36*Usage!$AL237
+DV!I$37*Usage!$AM237
+DV!I$38*Usage!$AN237
+DV!I$39*Usage!$AO237
+DV!I$40*Usage!$AP237
+DV!I$41*Usage!$AQ237
+DV!I$42*Usage!$AR237
+DV!I$43*Usage!$AS237
+DV!I$44*Usage!$AT237
+DV!I$45*Usage!$AU237
+DV!I$46*Usage!$AV237
+DV!I$47*Usage!$AW237
+DV!I$48*Usage!$AX237
+DV!I$49*Usage!$AY237
+DV!I$50*Usage!$AZ237
+DV!I$51*Usage!$BA237
+DV!I$52*Usage!$BB237
+DV!I$53*Usage!$BC237
+DV!I$54*Usage!$BD237</f>
        <v>0</v>
      </c>
      <c r="H237" s="1">
        <f>+DV!J$2*Usage!$D237
+DV!J$3*Usage!$E237
+DV!J$4*Usage!$F237
+DV!J$5*Usage!$G237
+DV!J$6*Usage!$H237
+DV!J$7*Usage!$I237
+DV!J$8*Usage!$J237
+DV!J$9*Usage!$K237
+DV!J$10*Usage!$L237
+DV!J$11*Usage!$M237
+DV!J$12*Usage!$N237
+DV!J$13*Usage!$O237
+DV!J$14*Usage!$P237
+DV!J$15*Usage!$Q237
+DV!J$16*Usage!$R237
+DV!J$17*Usage!$S237
+DV!J$18*Usage!$T237
+DV!J$19*Usage!$U237
+DV!J$20*Usage!$V237
+DV!J$21*Usage!$W237
+DV!J$22*Usage!$X237
+DV!J$23*Usage!$Y237
+DV!J$24*Usage!$Z237
+DV!J$25*Usage!$AA237
+DV!K$26*Usage!$AB237
+DV!J$27*Usage!$AC237
+DV!J$28*Usage!$AD237
+DV!J$29*Usage!$AE237
+DV!J$30*Usage!$AF237
+DV!J$31*Usage!$AG237
+DV!J$32*Usage!$AH237
+DV!J$33*Usage!$AI237
+DV!J$34*Usage!$AJ237
+DV!J$35*Usage!$AK237
+DV!J$36*Usage!$AL237
+DV!J$37*Usage!$AM237
+DV!J$38*Usage!$AN237
+DV!J$39*Usage!$AO237
+DV!J$40*Usage!$AP237
+DV!J$41*Usage!$AQ237
+DV!J$42*Usage!$AR237
+DV!J$43*Usage!$AS237
+DV!J$44*Usage!$AT237
+DV!J$45*Usage!$AU237
+DV!J$46*Usage!$AV237
+DV!J$47*Usage!$AW237
+DV!J$48*Usage!$AX237
+DV!J$49*Usage!$AY237
+DV!J$50*Usage!$AZ237
+DV!J$51*Usage!$BA237
+DV!J$52*Usage!$BB237
+DV!J$53*Usage!$BC237
+DV!J$54*Usage!$BD237</f>
        <v>0</v>
      </c>
      <c r="I237" s="1">
        <f>+DV!K$2*Usage!$D237
+DV!K$3*Usage!$E237
+DV!K$4*Usage!$F237
+DV!K$5*Usage!$G237
+DV!K$6*Usage!$H237
+DV!K$7*Usage!$I237
+DV!K$8*Usage!$J237
+DV!K$9*Usage!$K237
+DV!K$10*Usage!$L237
+DV!K$11*Usage!$M237
+DV!K$12*Usage!$N237
+DV!K$13*Usage!$O237
+DV!K$14*Usage!$P237
+DV!K$15*Usage!$Q237
+DV!K$16*Usage!$R237
+DV!K$17*Usage!$S237
+DV!K$18*Usage!$T237
+DV!K$19*Usage!$U237
+DV!K$20*Usage!$V237
+DV!K$21*Usage!$W237
+DV!K$22*Usage!$X237
+DV!K$23*Usage!$Y237
+DV!K$24*Usage!$Z237
+DV!K$25*Usage!$AA237
+DV!L$26*Usage!$AB237
+DV!K$27*Usage!$AC237
+DV!K$28*Usage!$AD237
+DV!K$29*Usage!$AE237
+DV!K$30*Usage!$AF237
+DV!K$31*Usage!$AG237
+DV!K$32*Usage!$AH237
+DV!K$33*Usage!$AI237
+DV!K$34*Usage!$AJ237
+DV!K$35*Usage!$AK237
+DV!K$36*Usage!$AL237
+DV!K$37*Usage!$AM237
+DV!K$38*Usage!$AN237
+DV!K$39*Usage!$AO237
+DV!K$40*Usage!$AP237
+DV!K$41*Usage!$AQ237
+DV!K$42*Usage!$AR237
+DV!K$43*Usage!$AS237
+DV!K$44*Usage!$AT237
+DV!K$45*Usage!$AU237
+DV!K$46*Usage!$AV237
+DV!K$47*Usage!$AW237
+DV!K$48*Usage!$AX237
+DV!K$49*Usage!$AY237
+DV!K$50*Usage!$AZ237
+DV!K$51*Usage!$BA237
+DV!K$52*Usage!$BB237
+DV!K$53*Usage!$BC237
+DV!K$54*Usage!$BD237</f>
        <v>0</v>
      </c>
      <c r="J237" s="1">
        <f>+DV!L$2*Usage!$D237
+DV!L$3*Usage!$E237
+DV!L$4*Usage!$F237
+DV!L$5*Usage!$G237
+DV!L$6*Usage!$H237
+DV!L$7*Usage!$I237
+DV!L$8*Usage!$J237
+DV!L$9*Usage!$K237
+DV!L$10*Usage!$L237
+DV!L$11*Usage!$M237
+DV!L$12*Usage!$N237
+DV!L$13*Usage!$O237
+DV!L$14*Usage!$P237
+DV!L$15*Usage!$Q237
+DV!L$16*Usage!$R237
+DV!L$17*Usage!$S237
+DV!L$18*Usage!$T237
+DV!L$19*Usage!$U237
+DV!L$20*Usage!$V237
+DV!L$21*Usage!$W237
+DV!L$22*Usage!$X237
+DV!L$23*Usage!$Y237
+DV!L$24*Usage!$Z237
+DV!L$25*Usage!$AA237
+DV!M$26*Usage!$AB237
+DV!L$27*Usage!$AC237
+DV!L$28*Usage!$AD237
+DV!L$29*Usage!$AE237
+DV!L$30*Usage!$AF237
+DV!L$31*Usage!$AG237
+DV!L$32*Usage!$AH237
+DV!L$33*Usage!$AI237
+DV!L$34*Usage!$AJ237
+DV!L$35*Usage!$AK237
+DV!L$36*Usage!$AL237
+DV!L$37*Usage!$AM237
+DV!L$38*Usage!$AN237
+DV!L$39*Usage!$AO237
+DV!L$40*Usage!$AP237
+DV!L$41*Usage!$AQ237
+DV!L$42*Usage!$AR237
+DV!L$43*Usage!$AS237
+DV!L$44*Usage!$AT237
+DV!L$45*Usage!$AU237
+DV!L$46*Usage!$AV237
+DV!L$47*Usage!$AW237
+DV!L$48*Usage!$AX237
+DV!L$49*Usage!$AY237
+DV!L$50*Usage!$AZ237
+DV!L$51*Usage!$BA237
+DV!L$52*Usage!$BB237
+DV!L$53*Usage!$BC237
+DV!L$54*Usage!$BD237</f>
        <v>0</v>
      </c>
      <c r="K237" s="1">
        <f>+DV!M$2*Usage!$D237
+DV!M$3*Usage!$E237
+DV!M$4*Usage!$F237
+DV!M$5*Usage!$G237
+DV!M$6*Usage!$H237
+DV!M$7*Usage!$I237
+DV!M$8*Usage!$J237
+DV!M$9*Usage!$K237
+DV!M$10*Usage!$L237
+DV!M$11*Usage!$M237
+DV!M$12*Usage!$N237
+DV!M$13*Usage!$O237
+DV!M$14*Usage!$P237
+DV!M$15*Usage!$Q237
+DV!M$16*Usage!$R237
+DV!M$17*Usage!$S237
+DV!M$18*Usage!$T237
+DV!M$19*Usage!$U237
+DV!M$20*Usage!$V237
+DV!M$21*Usage!$W237
+DV!M$22*Usage!$X237
+DV!M$23*Usage!$Y237
+DV!M$24*Usage!$Z237
+DV!M$25*Usage!$AA237
+DV!M$26*Usage!$AB237
+DV!M$27*Usage!$AC237
+DV!M$28*Usage!$AD237
+DV!M$29*Usage!$AE237
+DV!M$30*Usage!$AF237
+DV!M$31*Usage!$AG237
+DV!M$32*Usage!$AH237
+DV!M$33*Usage!$AI237
+DV!M$34*Usage!$AJ237
+DV!M$35*Usage!$AK237
+DV!M$36*Usage!$AL237
+DV!M$37*Usage!$AM237
+DV!M$38*Usage!$AN237
+DV!M$39*Usage!$AO237
+DV!M$40*Usage!$AP237
+DV!M$41*Usage!$AQ237
+DV!M$42*Usage!$AR237
+DV!M$43*Usage!$AS237
+DV!M$44*Usage!$AT237
+DV!M$45*Usage!$AU237
+DV!M$46*Usage!$AV237
+DV!M$47*Usage!$AW237
+DV!M$48*Usage!$AX237
+DV!M$49*Usage!$AY237
+DV!M$50*Usage!$AZ237
+DV!M$51*Usage!$BA237
+DV!M$52*Usage!$BB237
+DV!M$53*Usage!$BC237
+DV!M$54*Usage!$BD237</f>
        <v>0</v>
      </c>
      <c r="L237" s="1">
        <f>+DV!N$2*Usage!$D237
+DV!N$3*Usage!$E237
+DV!N$4*Usage!$F237
+DV!N$5*Usage!$G237
+DV!N$6*Usage!$H237
+DV!N$7*Usage!$I237
+DV!N$8*Usage!$J237
+DV!N$9*Usage!$K237
+DV!N$10*Usage!$L237
+DV!N$11*Usage!$M237
+DV!N$12*Usage!$N237
+DV!N$13*Usage!$O237
+DV!N$14*Usage!$P237
+DV!N$15*Usage!$Q237
+DV!N$16*Usage!$R237
+DV!N$17*Usage!$S237
+DV!N$18*Usage!$T237
+DV!N$19*Usage!$U237
+DV!N$20*Usage!$V237
+DV!N$21*Usage!$W237
+DV!N$22*Usage!$X237
+DV!N$23*Usage!$Y237
+DV!N$24*Usage!$Z237
+DV!N$25*Usage!$AA237
+DV!N$26*Usage!$AB237
+DV!N$27*Usage!$AC237
+DV!N$28*Usage!$AD237
+DV!N$29*Usage!$AE237
+DV!N$30*Usage!$AF237
+DV!N$31*Usage!$AG237
+DV!N$32*Usage!$AH237
+DV!N$33*Usage!$AI237
+DV!N$34*Usage!$AJ237
+DV!N$35*Usage!$AK237
+DV!N$36*Usage!$AL237
+DV!N$37*Usage!$AM237
+DV!N$38*Usage!$AN237
+DV!N$39*Usage!$AO237
+DV!N$40*Usage!$AP237
+DV!N$41*Usage!$AQ237
+DV!N$42*Usage!$AR237
+DV!N$43*Usage!$AS237
+DV!N$44*Usage!$AT237
+DV!N$45*Usage!$AU237
+DV!N$46*Usage!$AV237
+DV!N$47*Usage!$AW237
+DV!N$48*Usage!$AX237
+DV!N$49*Usage!$AY237
+DV!N$50*Usage!$AZ237
+DV!N$51*Usage!$BA237
+DV!N$52*Usage!$BB237
+DV!N$53*Usage!$BC237
+DV!N$54*Usage!$BD237</f>
        <v>0</v>
      </c>
      <c r="M237" s="1">
        <f>+DV!O$2*Usage!$D237
+DV!O$3*Usage!$E237
+DV!O$4*Usage!$F237
+DV!O$5*Usage!$G237
+DV!O$6*Usage!$H237
+DV!O$7*Usage!$I237
+DV!O$8*Usage!$J237
+DV!O$9*Usage!$K237
+DV!O$10*Usage!$L237
+DV!O$11*Usage!$M237
+DV!O$12*Usage!$N237
+DV!O$13*Usage!$O237
+DV!O$14*Usage!$P237
+DV!O$15*Usage!$Q237
+DV!O$16*Usage!$R237
+DV!O$17*Usage!$S237
+DV!O$18*Usage!$T237
+DV!O$19*Usage!$U237
+DV!O$20*Usage!$V237
+DV!O$21*Usage!$W237
+DV!O$22*Usage!$X237
+DV!O$23*Usage!$Y237
+DV!O$24*Usage!$Z237
+DV!O$25*Usage!$AA237
+DV!O$26*Usage!$AB237
+DV!O$27*Usage!$AC237
+DV!O$28*Usage!$AD237
+DV!O$29*Usage!$AE237
+DV!O$30*Usage!$AF237
+DV!O$31*Usage!$AG237
+DV!O$32*Usage!$AH237
+DV!O$33*Usage!$AI237
+DV!O$34*Usage!$AJ237
+DV!O$35*Usage!$AK237
+DV!O$36*Usage!$AL237
+DV!O$37*Usage!$AM237
+DV!O$38*Usage!$AN237
+DV!O$39*Usage!$AO237
+DV!O$40*Usage!$AP237
+DV!O$41*Usage!$AQ237
+DV!O$42*Usage!$AR237
+DV!O$43*Usage!$AS237
+DV!O$44*Usage!$AT237
+DV!O$45*Usage!$AU237
+DV!O$46*Usage!$AV237
+DV!O$47*Usage!$AW237
+DV!O$48*Usage!$AX237
+DV!O$49*Usage!$AY237
+DV!O$50*Usage!$AZ237
+DV!O$51*Usage!$BA237
+DV!O$52*Usage!$BB237
+DV!O$53*Usage!$BC237
+DV!O$54*Usage!$BD237</f>
        <v>0</v>
      </c>
      <c r="N237" t="str">
        <f>VLOOKUP(A237,'Plant Stock'!B252:B10240,1,0)</f>
        <v>821690B</v>
      </c>
      <c r="P237" s="108"/>
    </row>
    <row r="238" spans="1:16" x14ac:dyDescent="0.25">
      <c r="A238" s="118" t="s">
        <v>44</v>
      </c>
      <c r="B238" s="1">
        <f>+DV!D$2*Usage!$D238
+DV!D$3*Usage!$E238
+DV!D$4*Usage!$F238
+DV!D$5*Usage!$G238
+DV!D$6*Usage!$H238
+DV!D$7*Usage!$I238
+DV!D$8*Usage!$J238
+DV!D$9*Usage!$K238
+DV!D$10*Usage!$L238
+DV!D$11*Usage!$M238
+DV!D$12*Usage!$N238
+DV!D$13*Usage!$O238
+DV!D$14*Usage!$P238
+DV!D$15*Usage!$Q238
+DV!D$16*Usage!$R238
+DV!D$17*Usage!$S238
+DV!D$18*Usage!$T238
+DV!D$19*Usage!$U238
+DV!D$20*Usage!$V238
+DV!D$21*Usage!$W238
+DV!D$22*Usage!$X238
+DV!D$23*Usage!$Y238
+DV!D$24*Usage!$Z238
+DV!D$25*Usage!$AA238
+DV!E$26*Usage!$AB238
+DV!D$27*Usage!$AC238
+DV!D$28*Usage!$AD238
+DV!D$29*Usage!$AE238
+DV!D$30*Usage!$AF238
+DV!D$31*Usage!$AG238
+DV!D$32*Usage!$AH238
+DV!D$33*Usage!$AI238
+DV!D$34*Usage!$AJ238
+DV!D$35*Usage!$AK238
+DV!D$36*Usage!$AL238
+DV!D$37*Usage!$AM238
+DV!D$38*Usage!$AN238
+DV!D$39*Usage!$AO238
+DV!D$40*Usage!$AP238
+DV!D$41*Usage!$AQ238
+DV!D$42*Usage!$AR238
+DV!D$43*Usage!$AS238
+DV!D$44*Usage!$AT238
+DV!D$45*Usage!$AU238
+DV!D$46*Usage!$AV238
+DV!D$47*Usage!$AW238
+DV!D$48*Usage!$AX238
+DV!D$49*Usage!$AY238
+DV!D$50*Usage!$AZ238
+DV!D$51*Usage!$BA238
+DV!D$52*Usage!$BB238
+DV!D$53*Usage!$BC238
+DV!D$54*Usage!$BD238</f>
        <v>0</v>
      </c>
      <c r="C238" s="1">
        <f>+DV!E$2*Usage!$D238
+DV!E$3*Usage!$E238
+DV!E$4*Usage!$F238
+DV!E$5*Usage!$G238
+DV!E$6*Usage!$H238
+DV!E$7*Usage!$I238
+DV!E$8*Usage!$J238
+DV!E$9*Usage!$K238
+DV!E$10*Usage!$L238
+DV!E$11*Usage!$M238
+DV!E$12*Usage!$N238
+DV!E$13*Usage!$O238
+DV!E$14*Usage!$P238
+DV!E$15*Usage!$Q238
+DV!E$16*Usage!$R238
+DV!E$17*Usage!$S238
+DV!E$18*Usage!$T238
+DV!E$19*Usage!$U238
+DV!E$20*Usage!$V238
+DV!E$21*Usage!$W238
+DV!E$22*Usage!$X238
+DV!E$23*Usage!$Y238
+DV!E$24*Usage!$Z238
+DV!E$25*Usage!$AA238
+DV!F$26*Usage!$AB238
+DV!E$27*Usage!$AC238
+DV!E$28*Usage!$AD238
+DV!E$29*Usage!$AE238
+DV!E$30*Usage!$AF238
+DV!E$31*Usage!$AG238
+DV!E$32*Usage!$AH238
+DV!E$33*Usage!$AI238
+DV!E$34*Usage!$AJ238
+DV!E$35*Usage!$AK238
+DV!E$36*Usage!$AL238
+DV!E$37*Usage!$AM238
+DV!E$38*Usage!$AN238
+DV!E$39*Usage!$AO238
+DV!E$40*Usage!$AP238
+DV!E$41*Usage!$AQ238
+DV!E$42*Usage!$AR238
+DV!E$43*Usage!$AS238
+DV!E$44*Usage!$AT238
+DV!E$45*Usage!$AU238
+DV!E$46*Usage!$AV238
+DV!E$47*Usage!$AW238
+DV!E$48*Usage!$AX238
+DV!E$49*Usage!$AY238
+DV!E$50*Usage!$AZ238
+DV!E$51*Usage!$BA238
+DV!E$52*Usage!$BB238
+DV!E$53*Usage!$BC238
+DV!E$54*Usage!$BD238</f>
        <v>0</v>
      </c>
      <c r="D238" s="1">
        <f>+DV!F$2*Usage!$D238
+DV!F$3*Usage!$E238
+DV!F$4*Usage!$F238
+DV!F$5*Usage!$G238
+DV!F$6*Usage!$H238
+DV!F$7*Usage!$I238
+DV!F$8*Usage!$J238
+DV!F$9*Usage!$K238
+DV!F$10*Usage!$L238
+DV!F$11*Usage!$M238
+DV!F$12*Usage!$N238
+DV!F$13*Usage!$O238
+DV!F$14*Usage!$P238
+DV!F$15*Usage!$Q238
+DV!F$16*Usage!$R238
+DV!F$17*Usage!$S238
+DV!F$18*Usage!$T238
+DV!F$19*Usage!$U238
+DV!F$20*Usage!$V238
+DV!F$21*Usage!$W238
+DV!F$22*Usage!$X238
+DV!F$23*Usage!$Y238
+DV!F$24*Usage!$Z238
+DV!F$25*Usage!$AA238
+DV!G$26*Usage!$AB238
+DV!F$27*Usage!$AC238
+DV!F$28*Usage!$AD238
+DV!F$29*Usage!$AE238
+DV!F$30*Usage!$AF238
+DV!F$31*Usage!$AG238
+DV!F$32*Usage!$AH238
+DV!F$33*Usage!$AI238
+DV!F$34*Usage!$AJ238
+DV!F$35*Usage!$AK238
+DV!F$36*Usage!$AL238
+DV!F$37*Usage!$AM238
+DV!F$38*Usage!$AN238
+DV!F$39*Usage!$AO238
+DV!F$40*Usage!$AP238
+DV!F$41*Usage!$AQ238
+DV!F$42*Usage!$AR238
+DV!F$43*Usage!$AS238
+DV!F$44*Usage!$AT238
+DV!F$45*Usage!$AU238
+DV!F$46*Usage!$AV238
+DV!F$47*Usage!$AW238
+DV!F$48*Usage!$AX238
+DV!F$49*Usage!$AY238
+DV!F$50*Usage!$AZ238
+DV!F$51*Usage!$BA238
+DV!F$52*Usage!$BB238
+DV!F$53*Usage!$BC238
+DV!F$54*Usage!$BD238</f>
        <v>0</v>
      </c>
      <c r="E238" s="1">
        <f>+DV!G$2*Usage!$D238
+DV!G$3*Usage!$E238
+DV!G$4*Usage!$F238
+DV!G$5*Usage!$G238
+DV!G$6*Usage!$H238
+DV!G$7*Usage!$I238
+DV!G$8*Usage!$J238
+DV!G$9*Usage!$K238
+DV!G$10*Usage!$L238
+DV!G$11*Usage!$M238
+DV!G$12*Usage!$N238
+DV!G$13*Usage!$O238
+DV!G$14*Usage!$P238
+DV!G$15*Usage!$Q238
+DV!G$16*Usage!$R238
+DV!G$17*Usage!$S238
+DV!G$18*Usage!$T238
+DV!G$19*Usage!$U238
+DV!G$20*Usage!$V238
+DV!G$21*Usage!$W238
+DV!G$22*Usage!$X238
+DV!G$23*Usage!$Y238
+DV!G$24*Usage!$Z238
+DV!G$25*Usage!$AA238
+DV!H$26*Usage!$AB238
+DV!G$27*Usage!$AC238
+DV!G$28*Usage!$AD238
+DV!G$29*Usage!$AE238
+DV!G$30*Usage!$AF238
+DV!G$31*Usage!$AG238
+DV!G$32*Usage!$AH238
+DV!G$33*Usage!$AI238
+DV!G$34*Usage!$AJ238
+DV!G$35*Usage!$AK238
+DV!G$36*Usage!$AL238
+DV!G$37*Usage!$AM238
+DV!G$38*Usage!$AN238
+DV!G$39*Usage!$AO238
+DV!G$40*Usage!$AP238
+DV!G$41*Usage!$AQ238
+DV!G$42*Usage!$AR238
+DV!G$43*Usage!$AS238
+DV!G$44*Usage!$AT238
+DV!G$45*Usage!$AU238
+DV!G$46*Usage!$AV238
+DV!G$47*Usage!$AW238
+DV!G$48*Usage!$AX238
+DV!G$49*Usage!$AY238
+DV!G$50*Usage!$AZ238
+DV!G$51*Usage!$BA238
+DV!G$52*Usage!$BB238
+DV!G$53*Usage!$BC238
+DV!G$54*Usage!$BD238</f>
        <v>0</v>
      </c>
      <c r="F238" s="1">
        <f>+DV!H$2*Usage!$D238
+DV!H$3*Usage!$E238
+DV!H$4*Usage!$F238
+DV!H$5*Usage!$G238
+DV!H$6*Usage!$H238
+DV!H$7*Usage!$I238
+DV!H$8*Usage!$J238
+DV!H$9*Usage!$K238
+DV!H$10*Usage!$L238
+DV!H$11*Usage!$M238
+DV!H$12*Usage!$N238
+DV!H$13*Usage!$O238
+DV!H$14*Usage!$P238
+DV!H$15*Usage!$Q238
+DV!H$16*Usage!$R238
+DV!H$17*Usage!$S238
+DV!H$18*Usage!$T238
+DV!H$19*Usage!$U238
+DV!H$20*Usage!$V238
+DV!H$21*Usage!$W238
+DV!H$22*Usage!$X238
+DV!H$23*Usage!$Y238
+DV!H$24*Usage!$Z238
+DV!H$25*Usage!$AA238
+DV!I$26*Usage!$AB238
+DV!H$27*Usage!$AC238
+DV!H$28*Usage!$AD238
+DV!H$29*Usage!$AE238
+DV!H$30*Usage!$AF238
+DV!H$31*Usage!$AG238
+DV!H$32*Usage!$AH238
+DV!H$33*Usage!$AI238
+DV!H$34*Usage!$AJ238
+DV!H$35*Usage!$AK238
+DV!H$36*Usage!$AL238
+DV!H$37*Usage!$AM238
+DV!H$38*Usage!$AN238
+DV!H$39*Usage!$AO238
+DV!H$40*Usage!$AP238
+DV!H$41*Usage!$AQ238
+DV!H$42*Usage!$AR238
+DV!H$43*Usage!$AS238
+DV!H$44*Usage!$AT238
+DV!H$45*Usage!$AU238
+DV!H$46*Usage!$AV238
+DV!H$47*Usage!$AW238
+DV!H$48*Usage!$AX238
+DV!H$49*Usage!$AY238
+DV!H$50*Usage!$AZ238
+DV!H$51*Usage!$BA238
+DV!H$52*Usage!$BB238
+DV!H$53*Usage!$BC238
+DV!H$54*Usage!$BD238</f>
        <v>0</v>
      </c>
      <c r="G238" s="1">
        <f>+DV!I$2*Usage!$D238
+DV!I$3*Usage!$E238
+DV!I$4*Usage!$F238
+DV!I$5*Usage!$G238
+DV!I$6*Usage!$H238
+DV!I$7*Usage!$I238
+DV!I$8*Usage!$J238
+DV!I$9*Usage!$K238
+DV!I$10*Usage!$L238
+DV!I$11*Usage!$M238
+DV!I$12*Usage!$N238
+DV!I$13*Usage!$O238
+DV!I$14*Usage!$P238
+DV!I$15*Usage!$Q238
+DV!I$16*Usage!$R238
+DV!I$17*Usage!$S238
+DV!I$18*Usage!$T238
+DV!I$19*Usage!$U238
+DV!I$20*Usage!$V238
+DV!I$21*Usage!$W238
+DV!I$22*Usage!$X238
+DV!I$23*Usage!$Y238
+DV!I$24*Usage!$Z238
+DV!I$25*Usage!$AA238
+DV!J$26*Usage!$AB238
+DV!I$27*Usage!$AC238
+DV!I$28*Usage!$AD238
+DV!I$29*Usage!$AE238
+DV!I$30*Usage!$AF238
+DV!I$31*Usage!$AG238
+DV!I$32*Usage!$AH238
+DV!I$33*Usage!$AI238
+DV!I$34*Usage!$AJ238
+DV!I$35*Usage!$AK238
+DV!I$36*Usage!$AL238
+DV!I$37*Usage!$AM238
+DV!I$38*Usage!$AN238
+DV!I$39*Usage!$AO238
+DV!I$40*Usage!$AP238
+DV!I$41*Usage!$AQ238
+DV!I$42*Usage!$AR238
+DV!I$43*Usage!$AS238
+DV!I$44*Usage!$AT238
+DV!I$45*Usage!$AU238
+DV!I$46*Usage!$AV238
+DV!I$47*Usage!$AW238
+DV!I$48*Usage!$AX238
+DV!I$49*Usage!$AY238
+DV!I$50*Usage!$AZ238
+DV!I$51*Usage!$BA238
+DV!I$52*Usage!$BB238
+DV!I$53*Usage!$BC238
+DV!I$54*Usage!$BD238</f>
        <v>0</v>
      </c>
      <c r="H238" s="1">
        <f>+DV!J$2*Usage!$D238
+DV!J$3*Usage!$E238
+DV!J$4*Usage!$F238
+DV!J$5*Usage!$G238
+DV!J$6*Usage!$H238
+DV!J$7*Usage!$I238
+DV!J$8*Usage!$J238
+DV!J$9*Usage!$K238
+DV!J$10*Usage!$L238
+DV!J$11*Usage!$M238
+DV!J$12*Usage!$N238
+DV!J$13*Usage!$O238
+DV!J$14*Usage!$P238
+DV!J$15*Usage!$Q238
+DV!J$16*Usage!$R238
+DV!J$17*Usage!$S238
+DV!J$18*Usage!$T238
+DV!J$19*Usage!$U238
+DV!J$20*Usage!$V238
+DV!J$21*Usage!$W238
+DV!J$22*Usage!$X238
+DV!J$23*Usage!$Y238
+DV!J$24*Usage!$Z238
+DV!J$25*Usage!$AA238
+DV!K$26*Usage!$AB238
+DV!J$27*Usage!$AC238
+DV!J$28*Usage!$AD238
+DV!J$29*Usage!$AE238
+DV!J$30*Usage!$AF238
+DV!J$31*Usage!$AG238
+DV!J$32*Usage!$AH238
+DV!J$33*Usage!$AI238
+DV!J$34*Usage!$AJ238
+DV!J$35*Usage!$AK238
+DV!J$36*Usage!$AL238
+DV!J$37*Usage!$AM238
+DV!J$38*Usage!$AN238
+DV!J$39*Usage!$AO238
+DV!J$40*Usage!$AP238
+DV!J$41*Usage!$AQ238
+DV!J$42*Usage!$AR238
+DV!J$43*Usage!$AS238
+DV!J$44*Usage!$AT238
+DV!J$45*Usage!$AU238
+DV!J$46*Usage!$AV238
+DV!J$47*Usage!$AW238
+DV!J$48*Usage!$AX238
+DV!J$49*Usage!$AY238
+DV!J$50*Usage!$AZ238
+DV!J$51*Usage!$BA238
+DV!J$52*Usage!$BB238
+DV!J$53*Usage!$BC238
+DV!J$54*Usage!$BD238</f>
        <v>0</v>
      </c>
      <c r="I238" s="1">
        <f>+DV!K$2*Usage!$D238
+DV!K$3*Usage!$E238
+DV!K$4*Usage!$F238
+DV!K$5*Usage!$G238
+DV!K$6*Usage!$H238
+DV!K$7*Usage!$I238
+DV!K$8*Usage!$J238
+DV!K$9*Usage!$K238
+DV!K$10*Usage!$L238
+DV!K$11*Usage!$M238
+DV!K$12*Usage!$N238
+DV!K$13*Usage!$O238
+DV!K$14*Usage!$P238
+DV!K$15*Usage!$Q238
+DV!K$16*Usage!$R238
+DV!K$17*Usage!$S238
+DV!K$18*Usage!$T238
+DV!K$19*Usage!$U238
+DV!K$20*Usage!$V238
+DV!K$21*Usage!$W238
+DV!K$22*Usage!$X238
+DV!K$23*Usage!$Y238
+DV!K$24*Usage!$Z238
+DV!K$25*Usage!$AA238
+DV!L$26*Usage!$AB238
+DV!K$27*Usage!$AC238
+DV!K$28*Usage!$AD238
+DV!K$29*Usage!$AE238
+DV!K$30*Usage!$AF238
+DV!K$31*Usage!$AG238
+DV!K$32*Usage!$AH238
+DV!K$33*Usage!$AI238
+DV!K$34*Usage!$AJ238
+DV!K$35*Usage!$AK238
+DV!K$36*Usage!$AL238
+DV!K$37*Usage!$AM238
+DV!K$38*Usage!$AN238
+DV!K$39*Usage!$AO238
+DV!K$40*Usage!$AP238
+DV!K$41*Usage!$AQ238
+DV!K$42*Usage!$AR238
+DV!K$43*Usage!$AS238
+DV!K$44*Usage!$AT238
+DV!K$45*Usage!$AU238
+DV!K$46*Usage!$AV238
+DV!K$47*Usage!$AW238
+DV!K$48*Usage!$AX238
+DV!K$49*Usage!$AY238
+DV!K$50*Usage!$AZ238
+DV!K$51*Usage!$BA238
+DV!K$52*Usage!$BB238
+DV!K$53*Usage!$BC238
+DV!K$54*Usage!$BD238</f>
        <v>0</v>
      </c>
      <c r="J238" s="1">
        <f>+DV!L$2*Usage!$D238
+DV!L$3*Usage!$E238
+DV!L$4*Usage!$F238
+DV!L$5*Usage!$G238
+DV!L$6*Usage!$H238
+DV!L$7*Usage!$I238
+DV!L$8*Usage!$J238
+DV!L$9*Usage!$K238
+DV!L$10*Usage!$L238
+DV!L$11*Usage!$M238
+DV!L$12*Usage!$N238
+DV!L$13*Usage!$O238
+DV!L$14*Usage!$P238
+DV!L$15*Usage!$Q238
+DV!L$16*Usage!$R238
+DV!L$17*Usage!$S238
+DV!L$18*Usage!$T238
+DV!L$19*Usage!$U238
+DV!L$20*Usage!$V238
+DV!L$21*Usage!$W238
+DV!L$22*Usage!$X238
+DV!L$23*Usage!$Y238
+DV!L$24*Usage!$Z238
+DV!L$25*Usage!$AA238
+DV!M$26*Usage!$AB238
+DV!L$27*Usage!$AC238
+DV!L$28*Usage!$AD238
+DV!L$29*Usage!$AE238
+DV!L$30*Usage!$AF238
+DV!L$31*Usage!$AG238
+DV!L$32*Usage!$AH238
+DV!L$33*Usage!$AI238
+DV!L$34*Usage!$AJ238
+DV!L$35*Usage!$AK238
+DV!L$36*Usage!$AL238
+DV!L$37*Usage!$AM238
+DV!L$38*Usage!$AN238
+DV!L$39*Usage!$AO238
+DV!L$40*Usage!$AP238
+DV!L$41*Usage!$AQ238
+DV!L$42*Usage!$AR238
+DV!L$43*Usage!$AS238
+DV!L$44*Usage!$AT238
+DV!L$45*Usage!$AU238
+DV!L$46*Usage!$AV238
+DV!L$47*Usage!$AW238
+DV!L$48*Usage!$AX238
+DV!L$49*Usage!$AY238
+DV!L$50*Usage!$AZ238
+DV!L$51*Usage!$BA238
+DV!L$52*Usage!$BB238
+DV!L$53*Usage!$BC238
+DV!L$54*Usage!$BD238</f>
        <v>0</v>
      </c>
      <c r="K238" s="1">
        <f>+DV!M$2*Usage!$D238
+DV!M$3*Usage!$E238
+DV!M$4*Usage!$F238
+DV!M$5*Usage!$G238
+DV!M$6*Usage!$H238
+DV!M$7*Usage!$I238
+DV!M$8*Usage!$J238
+DV!M$9*Usage!$K238
+DV!M$10*Usage!$L238
+DV!M$11*Usage!$M238
+DV!M$12*Usage!$N238
+DV!M$13*Usage!$O238
+DV!M$14*Usage!$P238
+DV!M$15*Usage!$Q238
+DV!M$16*Usage!$R238
+DV!M$17*Usage!$S238
+DV!M$18*Usage!$T238
+DV!M$19*Usage!$U238
+DV!M$20*Usage!$V238
+DV!M$21*Usage!$W238
+DV!M$22*Usage!$X238
+DV!M$23*Usage!$Y238
+DV!M$24*Usage!$Z238
+DV!M$25*Usage!$AA238
+DV!M$26*Usage!$AB238
+DV!M$27*Usage!$AC238
+DV!M$28*Usage!$AD238
+DV!M$29*Usage!$AE238
+DV!M$30*Usage!$AF238
+DV!M$31*Usage!$AG238
+DV!M$32*Usage!$AH238
+DV!M$33*Usage!$AI238
+DV!M$34*Usage!$AJ238
+DV!M$35*Usage!$AK238
+DV!M$36*Usage!$AL238
+DV!M$37*Usage!$AM238
+DV!M$38*Usage!$AN238
+DV!M$39*Usage!$AO238
+DV!M$40*Usage!$AP238
+DV!M$41*Usage!$AQ238
+DV!M$42*Usage!$AR238
+DV!M$43*Usage!$AS238
+DV!M$44*Usage!$AT238
+DV!M$45*Usage!$AU238
+DV!M$46*Usage!$AV238
+DV!M$47*Usage!$AW238
+DV!M$48*Usage!$AX238
+DV!M$49*Usage!$AY238
+DV!M$50*Usage!$AZ238
+DV!M$51*Usage!$BA238
+DV!M$52*Usage!$BB238
+DV!M$53*Usage!$BC238
+DV!M$54*Usage!$BD238</f>
        <v>0</v>
      </c>
      <c r="L238" s="1">
        <f>+DV!N$2*Usage!$D238
+DV!N$3*Usage!$E238
+DV!N$4*Usage!$F238
+DV!N$5*Usage!$G238
+DV!N$6*Usage!$H238
+DV!N$7*Usage!$I238
+DV!N$8*Usage!$J238
+DV!N$9*Usage!$K238
+DV!N$10*Usage!$L238
+DV!N$11*Usage!$M238
+DV!N$12*Usage!$N238
+DV!N$13*Usage!$O238
+DV!N$14*Usage!$P238
+DV!N$15*Usage!$Q238
+DV!N$16*Usage!$R238
+DV!N$17*Usage!$S238
+DV!N$18*Usage!$T238
+DV!N$19*Usage!$U238
+DV!N$20*Usage!$V238
+DV!N$21*Usage!$W238
+DV!N$22*Usage!$X238
+DV!N$23*Usage!$Y238
+DV!N$24*Usage!$Z238
+DV!N$25*Usage!$AA238
+DV!N$26*Usage!$AB238
+DV!N$27*Usage!$AC238
+DV!N$28*Usage!$AD238
+DV!N$29*Usage!$AE238
+DV!N$30*Usage!$AF238
+DV!N$31*Usage!$AG238
+DV!N$32*Usage!$AH238
+DV!N$33*Usage!$AI238
+DV!N$34*Usage!$AJ238
+DV!N$35*Usage!$AK238
+DV!N$36*Usage!$AL238
+DV!N$37*Usage!$AM238
+DV!N$38*Usage!$AN238
+DV!N$39*Usage!$AO238
+DV!N$40*Usage!$AP238
+DV!N$41*Usage!$AQ238
+DV!N$42*Usage!$AR238
+DV!N$43*Usage!$AS238
+DV!N$44*Usage!$AT238
+DV!N$45*Usage!$AU238
+DV!N$46*Usage!$AV238
+DV!N$47*Usage!$AW238
+DV!N$48*Usage!$AX238
+DV!N$49*Usage!$AY238
+DV!N$50*Usage!$AZ238
+DV!N$51*Usage!$BA238
+DV!N$52*Usage!$BB238
+DV!N$53*Usage!$BC238
+DV!N$54*Usage!$BD238</f>
        <v>0</v>
      </c>
      <c r="M238" s="1">
        <f>+DV!O$2*Usage!$D238
+DV!O$3*Usage!$E238
+DV!O$4*Usage!$F238
+DV!O$5*Usage!$G238
+DV!O$6*Usage!$H238
+DV!O$7*Usage!$I238
+DV!O$8*Usage!$J238
+DV!O$9*Usage!$K238
+DV!O$10*Usage!$L238
+DV!O$11*Usage!$M238
+DV!O$12*Usage!$N238
+DV!O$13*Usage!$O238
+DV!O$14*Usage!$P238
+DV!O$15*Usage!$Q238
+DV!O$16*Usage!$R238
+DV!O$17*Usage!$S238
+DV!O$18*Usage!$T238
+DV!O$19*Usage!$U238
+DV!O$20*Usage!$V238
+DV!O$21*Usage!$W238
+DV!O$22*Usage!$X238
+DV!O$23*Usage!$Y238
+DV!O$24*Usage!$Z238
+DV!O$25*Usage!$AA238
+DV!O$26*Usage!$AB238
+DV!O$27*Usage!$AC238
+DV!O$28*Usage!$AD238
+DV!O$29*Usage!$AE238
+DV!O$30*Usage!$AF238
+DV!O$31*Usage!$AG238
+DV!O$32*Usage!$AH238
+DV!O$33*Usage!$AI238
+DV!O$34*Usage!$AJ238
+DV!O$35*Usage!$AK238
+DV!O$36*Usage!$AL238
+DV!O$37*Usage!$AM238
+DV!O$38*Usage!$AN238
+DV!O$39*Usage!$AO238
+DV!O$40*Usage!$AP238
+DV!O$41*Usage!$AQ238
+DV!O$42*Usage!$AR238
+DV!O$43*Usage!$AS238
+DV!O$44*Usage!$AT238
+DV!O$45*Usage!$AU238
+DV!O$46*Usage!$AV238
+DV!O$47*Usage!$AW238
+DV!O$48*Usage!$AX238
+DV!O$49*Usage!$AY238
+DV!O$50*Usage!$AZ238
+DV!O$51*Usage!$BA238
+DV!O$52*Usage!$BB238
+DV!O$53*Usage!$BC238
+DV!O$54*Usage!$BD238</f>
        <v>0</v>
      </c>
      <c r="N238" t="str">
        <f>VLOOKUP(A238,'Plant Stock'!B253:B10241,1,0)</f>
        <v>821691A</v>
      </c>
      <c r="P238" s="108"/>
    </row>
    <row r="239" spans="1:16" x14ac:dyDescent="0.25">
      <c r="A239" s="122" t="s">
        <v>127</v>
      </c>
      <c r="B239" s="1">
        <f>+DV!D$2*Usage!$D239
+DV!D$3*Usage!$E239
+DV!D$4*Usage!$F239
+DV!D$5*Usage!$G239
+DV!D$6*Usage!$H239
+DV!D$7*Usage!$I239
+DV!D$8*Usage!$J239
+DV!D$9*Usage!$K239
+DV!D$10*Usage!$L239
+DV!D$11*Usage!$M239
+DV!D$12*Usage!$N239
+DV!D$13*Usage!$O239
+DV!D$14*Usage!$P239
+DV!D$15*Usage!$Q239
+DV!D$16*Usage!$R239
+DV!D$17*Usage!$S239
+DV!D$18*Usage!$T239
+DV!D$19*Usage!$U239
+DV!D$20*Usage!$V239
+DV!D$21*Usage!$W239
+DV!D$22*Usage!$X239
+DV!D$23*Usage!$Y239
+DV!D$24*Usage!$Z239
+DV!D$25*Usage!$AA239
+DV!E$26*Usage!$AB239
+DV!D$27*Usage!$AC239
+DV!D$28*Usage!$AD239
+DV!D$29*Usage!$AE239
+DV!D$30*Usage!$AF239
+DV!D$31*Usage!$AG239
+DV!D$32*Usage!$AH239
+DV!D$33*Usage!$AI239
+DV!D$34*Usage!$AJ239
+DV!D$35*Usage!$AK239
+DV!D$36*Usage!$AL239
+DV!D$37*Usage!$AM239
+DV!D$38*Usage!$AN239
+DV!D$39*Usage!$AO239
+DV!D$40*Usage!$AP239
+DV!D$41*Usage!$AQ239
+DV!D$42*Usage!$AR239
+DV!D$43*Usage!$AS239
+DV!D$44*Usage!$AT239
+DV!D$45*Usage!$AU239
+DV!D$46*Usage!$AV239
+DV!D$47*Usage!$AW239
+DV!D$48*Usage!$AX239
+DV!D$49*Usage!$AY239
+DV!D$50*Usage!$AZ239
+DV!D$51*Usage!$BA239
+DV!D$52*Usage!$BB239
+DV!D$53*Usage!$BC239
+DV!D$54*Usage!$BD239</f>
        <v>0</v>
      </c>
      <c r="C239" s="1">
        <f>+DV!E$2*Usage!$D239
+DV!E$3*Usage!$E239
+DV!E$4*Usage!$F239
+DV!E$5*Usage!$G239
+DV!E$6*Usage!$H239
+DV!E$7*Usage!$I239
+DV!E$8*Usage!$J239
+DV!E$9*Usage!$K239
+DV!E$10*Usage!$L239
+DV!E$11*Usage!$M239
+DV!E$12*Usage!$N239
+DV!E$13*Usage!$O239
+DV!E$14*Usage!$P239
+DV!E$15*Usage!$Q239
+DV!E$16*Usage!$R239
+DV!E$17*Usage!$S239
+DV!E$18*Usage!$T239
+DV!E$19*Usage!$U239
+DV!E$20*Usage!$V239
+DV!E$21*Usage!$W239
+DV!E$22*Usage!$X239
+DV!E$23*Usage!$Y239
+DV!E$24*Usage!$Z239
+DV!E$25*Usage!$AA239
+DV!F$26*Usage!$AB239
+DV!E$27*Usage!$AC239
+DV!E$28*Usage!$AD239
+DV!E$29*Usage!$AE239
+DV!E$30*Usage!$AF239
+DV!E$31*Usage!$AG239
+DV!E$32*Usage!$AH239
+DV!E$33*Usage!$AI239
+DV!E$34*Usage!$AJ239
+DV!E$35*Usage!$AK239
+DV!E$36*Usage!$AL239
+DV!E$37*Usage!$AM239
+DV!E$38*Usage!$AN239
+DV!E$39*Usage!$AO239
+DV!E$40*Usage!$AP239
+DV!E$41*Usage!$AQ239
+DV!E$42*Usage!$AR239
+DV!E$43*Usage!$AS239
+DV!E$44*Usage!$AT239
+DV!E$45*Usage!$AU239
+DV!E$46*Usage!$AV239
+DV!E$47*Usage!$AW239
+DV!E$48*Usage!$AX239
+DV!E$49*Usage!$AY239
+DV!E$50*Usage!$AZ239
+DV!E$51*Usage!$BA239
+DV!E$52*Usage!$BB239
+DV!E$53*Usage!$BC239
+DV!E$54*Usage!$BD239</f>
        <v>0</v>
      </c>
      <c r="D239" s="1">
        <f>+DV!F$2*Usage!$D239
+DV!F$3*Usage!$E239
+DV!F$4*Usage!$F239
+DV!F$5*Usage!$G239
+DV!F$6*Usage!$H239
+DV!F$7*Usage!$I239
+DV!F$8*Usage!$J239
+DV!F$9*Usage!$K239
+DV!F$10*Usage!$L239
+DV!F$11*Usage!$M239
+DV!F$12*Usage!$N239
+DV!F$13*Usage!$O239
+DV!F$14*Usage!$P239
+DV!F$15*Usage!$Q239
+DV!F$16*Usage!$R239
+DV!F$17*Usage!$S239
+DV!F$18*Usage!$T239
+DV!F$19*Usage!$U239
+DV!F$20*Usage!$V239
+DV!F$21*Usage!$W239
+DV!F$22*Usage!$X239
+DV!F$23*Usage!$Y239
+DV!F$24*Usage!$Z239
+DV!F$25*Usage!$AA239
+DV!G$26*Usage!$AB239
+DV!F$27*Usage!$AC239
+DV!F$28*Usage!$AD239
+DV!F$29*Usage!$AE239
+DV!F$30*Usage!$AF239
+DV!F$31*Usage!$AG239
+DV!F$32*Usage!$AH239
+DV!F$33*Usage!$AI239
+DV!F$34*Usage!$AJ239
+DV!F$35*Usage!$AK239
+DV!F$36*Usage!$AL239
+DV!F$37*Usage!$AM239
+DV!F$38*Usage!$AN239
+DV!F$39*Usage!$AO239
+DV!F$40*Usage!$AP239
+DV!F$41*Usage!$AQ239
+DV!F$42*Usage!$AR239
+DV!F$43*Usage!$AS239
+DV!F$44*Usage!$AT239
+DV!F$45*Usage!$AU239
+DV!F$46*Usage!$AV239
+DV!F$47*Usage!$AW239
+DV!F$48*Usage!$AX239
+DV!F$49*Usage!$AY239
+DV!F$50*Usage!$AZ239
+DV!F$51*Usage!$BA239
+DV!F$52*Usage!$BB239
+DV!F$53*Usage!$BC239
+DV!F$54*Usage!$BD239</f>
        <v>0</v>
      </c>
      <c r="E239" s="1">
        <f>+DV!G$2*Usage!$D239
+DV!G$3*Usage!$E239
+DV!G$4*Usage!$F239
+DV!G$5*Usage!$G239
+DV!G$6*Usage!$H239
+DV!G$7*Usage!$I239
+DV!G$8*Usage!$J239
+DV!G$9*Usage!$K239
+DV!G$10*Usage!$L239
+DV!G$11*Usage!$M239
+DV!G$12*Usage!$N239
+DV!G$13*Usage!$O239
+DV!G$14*Usage!$P239
+DV!G$15*Usage!$Q239
+DV!G$16*Usage!$R239
+DV!G$17*Usage!$S239
+DV!G$18*Usage!$T239
+DV!G$19*Usage!$U239
+DV!G$20*Usage!$V239
+DV!G$21*Usage!$W239
+DV!G$22*Usage!$X239
+DV!G$23*Usage!$Y239
+DV!G$24*Usage!$Z239
+DV!G$25*Usage!$AA239
+DV!H$26*Usage!$AB239
+DV!G$27*Usage!$AC239
+DV!G$28*Usage!$AD239
+DV!G$29*Usage!$AE239
+DV!G$30*Usage!$AF239
+DV!G$31*Usage!$AG239
+DV!G$32*Usage!$AH239
+DV!G$33*Usage!$AI239
+DV!G$34*Usage!$AJ239
+DV!G$35*Usage!$AK239
+DV!G$36*Usage!$AL239
+DV!G$37*Usage!$AM239
+DV!G$38*Usage!$AN239
+DV!G$39*Usage!$AO239
+DV!G$40*Usage!$AP239
+DV!G$41*Usage!$AQ239
+DV!G$42*Usage!$AR239
+DV!G$43*Usage!$AS239
+DV!G$44*Usage!$AT239
+DV!G$45*Usage!$AU239
+DV!G$46*Usage!$AV239
+DV!G$47*Usage!$AW239
+DV!G$48*Usage!$AX239
+DV!G$49*Usage!$AY239
+DV!G$50*Usage!$AZ239
+DV!G$51*Usage!$BA239
+DV!G$52*Usage!$BB239
+DV!G$53*Usage!$BC239
+DV!G$54*Usage!$BD239</f>
        <v>0</v>
      </c>
      <c r="F239" s="1">
        <f>+DV!H$2*Usage!$D239
+DV!H$3*Usage!$E239
+DV!H$4*Usage!$F239
+DV!H$5*Usage!$G239
+DV!H$6*Usage!$H239
+DV!H$7*Usage!$I239
+DV!H$8*Usage!$J239
+DV!H$9*Usage!$K239
+DV!H$10*Usage!$L239
+DV!H$11*Usage!$M239
+DV!H$12*Usage!$N239
+DV!H$13*Usage!$O239
+DV!H$14*Usage!$P239
+DV!H$15*Usage!$Q239
+DV!H$16*Usage!$R239
+DV!H$17*Usage!$S239
+DV!H$18*Usage!$T239
+DV!H$19*Usage!$U239
+DV!H$20*Usage!$V239
+DV!H$21*Usage!$W239
+DV!H$22*Usage!$X239
+DV!H$23*Usage!$Y239
+DV!H$24*Usage!$Z239
+DV!H$25*Usage!$AA239
+DV!I$26*Usage!$AB239
+DV!H$27*Usage!$AC239
+DV!H$28*Usage!$AD239
+DV!H$29*Usage!$AE239
+DV!H$30*Usage!$AF239
+DV!H$31*Usage!$AG239
+DV!H$32*Usage!$AH239
+DV!H$33*Usage!$AI239
+DV!H$34*Usage!$AJ239
+DV!H$35*Usage!$AK239
+DV!H$36*Usage!$AL239
+DV!H$37*Usage!$AM239
+DV!H$38*Usage!$AN239
+DV!H$39*Usage!$AO239
+DV!H$40*Usage!$AP239
+DV!H$41*Usage!$AQ239
+DV!H$42*Usage!$AR239
+DV!H$43*Usage!$AS239
+DV!H$44*Usage!$AT239
+DV!H$45*Usage!$AU239
+DV!H$46*Usage!$AV239
+DV!H$47*Usage!$AW239
+DV!H$48*Usage!$AX239
+DV!H$49*Usage!$AY239
+DV!H$50*Usage!$AZ239
+DV!H$51*Usage!$BA239
+DV!H$52*Usage!$BB239
+DV!H$53*Usage!$BC239
+DV!H$54*Usage!$BD239</f>
        <v>0</v>
      </c>
      <c r="G239" s="1">
        <f>+DV!I$2*Usage!$D239
+DV!I$3*Usage!$E239
+DV!I$4*Usage!$F239
+DV!I$5*Usage!$G239
+DV!I$6*Usage!$H239
+DV!I$7*Usage!$I239
+DV!I$8*Usage!$J239
+DV!I$9*Usage!$K239
+DV!I$10*Usage!$L239
+DV!I$11*Usage!$M239
+DV!I$12*Usage!$N239
+DV!I$13*Usage!$O239
+DV!I$14*Usage!$P239
+DV!I$15*Usage!$Q239
+DV!I$16*Usage!$R239
+DV!I$17*Usage!$S239
+DV!I$18*Usage!$T239
+DV!I$19*Usage!$U239
+DV!I$20*Usage!$V239
+DV!I$21*Usage!$W239
+DV!I$22*Usage!$X239
+DV!I$23*Usage!$Y239
+DV!I$24*Usage!$Z239
+DV!I$25*Usage!$AA239
+DV!J$26*Usage!$AB239
+DV!I$27*Usage!$AC239
+DV!I$28*Usage!$AD239
+DV!I$29*Usage!$AE239
+DV!I$30*Usage!$AF239
+DV!I$31*Usage!$AG239
+DV!I$32*Usage!$AH239
+DV!I$33*Usage!$AI239
+DV!I$34*Usage!$AJ239
+DV!I$35*Usage!$AK239
+DV!I$36*Usage!$AL239
+DV!I$37*Usage!$AM239
+DV!I$38*Usage!$AN239
+DV!I$39*Usage!$AO239
+DV!I$40*Usage!$AP239
+DV!I$41*Usage!$AQ239
+DV!I$42*Usage!$AR239
+DV!I$43*Usage!$AS239
+DV!I$44*Usage!$AT239
+DV!I$45*Usage!$AU239
+DV!I$46*Usage!$AV239
+DV!I$47*Usage!$AW239
+DV!I$48*Usage!$AX239
+DV!I$49*Usage!$AY239
+DV!I$50*Usage!$AZ239
+DV!I$51*Usage!$BA239
+DV!I$52*Usage!$BB239
+DV!I$53*Usage!$BC239
+DV!I$54*Usage!$BD239</f>
        <v>0</v>
      </c>
      <c r="H239" s="1">
        <f>+DV!J$2*Usage!$D239
+DV!J$3*Usage!$E239
+DV!J$4*Usage!$F239
+DV!J$5*Usage!$G239
+DV!J$6*Usage!$H239
+DV!J$7*Usage!$I239
+DV!J$8*Usage!$J239
+DV!J$9*Usage!$K239
+DV!J$10*Usage!$L239
+DV!J$11*Usage!$M239
+DV!J$12*Usage!$N239
+DV!J$13*Usage!$O239
+DV!J$14*Usage!$P239
+DV!J$15*Usage!$Q239
+DV!J$16*Usage!$R239
+DV!J$17*Usage!$S239
+DV!J$18*Usage!$T239
+DV!J$19*Usage!$U239
+DV!J$20*Usage!$V239
+DV!J$21*Usage!$W239
+DV!J$22*Usage!$X239
+DV!J$23*Usage!$Y239
+DV!J$24*Usage!$Z239
+DV!J$25*Usage!$AA239
+DV!K$26*Usage!$AB239
+DV!J$27*Usage!$AC239
+DV!J$28*Usage!$AD239
+DV!J$29*Usage!$AE239
+DV!J$30*Usage!$AF239
+DV!J$31*Usage!$AG239
+DV!J$32*Usage!$AH239
+DV!J$33*Usage!$AI239
+DV!J$34*Usage!$AJ239
+DV!J$35*Usage!$AK239
+DV!J$36*Usage!$AL239
+DV!J$37*Usage!$AM239
+DV!J$38*Usage!$AN239
+DV!J$39*Usage!$AO239
+DV!J$40*Usage!$AP239
+DV!J$41*Usage!$AQ239
+DV!J$42*Usage!$AR239
+DV!J$43*Usage!$AS239
+DV!J$44*Usage!$AT239
+DV!J$45*Usage!$AU239
+DV!J$46*Usage!$AV239
+DV!J$47*Usage!$AW239
+DV!J$48*Usage!$AX239
+DV!J$49*Usage!$AY239
+DV!J$50*Usage!$AZ239
+DV!J$51*Usage!$BA239
+DV!J$52*Usage!$BB239
+DV!J$53*Usage!$BC239
+DV!J$54*Usage!$BD239</f>
        <v>0</v>
      </c>
      <c r="I239" s="1">
        <f>+DV!K$2*Usage!$D239
+DV!K$3*Usage!$E239
+DV!K$4*Usage!$F239
+DV!K$5*Usage!$G239
+DV!K$6*Usage!$H239
+DV!K$7*Usage!$I239
+DV!K$8*Usage!$J239
+DV!K$9*Usage!$K239
+DV!K$10*Usage!$L239
+DV!K$11*Usage!$M239
+DV!K$12*Usage!$N239
+DV!K$13*Usage!$O239
+DV!K$14*Usage!$P239
+DV!K$15*Usage!$Q239
+DV!K$16*Usage!$R239
+DV!K$17*Usage!$S239
+DV!K$18*Usage!$T239
+DV!K$19*Usage!$U239
+DV!K$20*Usage!$V239
+DV!K$21*Usage!$W239
+DV!K$22*Usage!$X239
+DV!K$23*Usage!$Y239
+DV!K$24*Usage!$Z239
+DV!K$25*Usage!$AA239
+DV!L$26*Usage!$AB239
+DV!K$27*Usage!$AC239
+DV!K$28*Usage!$AD239
+DV!K$29*Usage!$AE239
+DV!K$30*Usage!$AF239
+DV!K$31*Usage!$AG239
+DV!K$32*Usage!$AH239
+DV!K$33*Usage!$AI239
+DV!K$34*Usage!$AJ239
+DV!K$35*Usage!$AK239
+DV!K$36*Usage!$AL239
+DV!K$37*Usage!$AM239
+DV!K$38*Usage!$AN239
+DV!K$39*Usage!$AO239
+DV!K$40*Usage!$AP239
+DV!K$41*Usage!$AQ239
+DV!K$42*Usage!$AR239
+DV!K$43*Usage!$AS239
+DV!K$44*Usage!$AT239
+DV!K$45*Usage!$AU239
+DV!K$46*Usage!$AV239
+DV!K$47*Usage!$AW239
+DV!K$48*Usage!$AX239
+DV!K$49*Usage!$AY239
+DV!K$50*Usage!$AZ239
+DV!K$51*Usage!$BA239
+DV!K$52*Usage!$BB239
+DV!K$53*Usage!$BC239
+DV!K$54*Usage!$BD239</f>
        <v>0</v>
      </c>
      <c r="J239" s="1">
        <f>+DV!L$2*Usage!$D239
+DV!L$3*Usage!$E239
+DV!L$4*Usage!$F239
+DV!L$5*Usage!$G239
+DV!L$6*Usage!$H239
+DV!L$7*Usage!$I239
+DV!L$8*Usage!$J239
+DV!L$9*Usage!$K239
+DV!L$10*Usage!$L239
+DV!L$11*Usage!$M239
+DV!L$12*Usage!$N239
+DV!L$13*Usage!$O239
+DV!L$14*Usage!$P239
+DV!L$15*Usage!$Q239
+DV!L$16*Usage!$R239
+DV!L$17*Usage!$S239
+DV!L$18*Usage!$T239
+DV!L$19*Usage!$U239
+DV!L$20*Usage!$V239
+DV!L$21*Usage!$W239
+DV!L$22*Usage!$X239
+DV!L$23*Usage!$Y239
+DV!L$24*Usage!$Z239
+DV!L$25*Usage!$AA239
+DV!M$26*Usage!$AB239
+DV!L$27*Usage!$AC239
+DV!L$28*Usage!$AD239
+DV!L$29*Usage!$AE239
+DV!L$30*Usage!$AF239
+DV!L$31*Usage!$AG239
+DV!L$32*Usage!$AH239
+DV!L$33*Usage!$AI239
+DV!L$34*Usage!$AJ239
+DV!L$35*Usage!$AK239
+DV!L$36*Usage!$AL239
+DV!L$37*Usage!$AM239
+DV!L$38*Usage!$AN239
+DV!L$39*Usage!$AO239
+DV!L$40*Usage!$AP239
+DV!L$41*Usage!$AQ239
+DV!L$42*Usage!$AR239
+DV!L$43*Usage!$AS239
+DV!L$44*Usage!$AT239
+DV!L$45*Usage!$AU239
+DV!L$46*Usage!$AV239
+DV!L$47*Usage!$AW239
+DV!L$48*Usage!$AX239
+DV!L$49*Usage!$AY239
+DV!L$50*Usage!$AZ239
+DV!L$51*Usage!$BA239
+DV!L$52*Usage!$BB239
+DV!L$53*Usage!$BC239
+DV!L$54*Usage!$BD239</f>
        <v>0</v>
      </c>
      <c r="K239" s="1">
        <f>+DV!M$2*Usage!$D239
+DV!M$3*Usage!$E239
+DV!M$4*Usage!$F239
+DV!M$5*Usage!$G239
+DV!M$6*Usage!$H239
+DV!M$7*Usage!$I239
+DV!M$8*Usage!$J239
+DV!M$9*Usage!$K239
+DV!M$10*Usage!$L239
+DV!M$11*Usage!$M239
+DV!M$12*Usage!$N239
+DV!M$13*Usage!$O239
+DV!M$14*Usage!$P239
+DV!M$15*Usage!$Q239
+DV!M$16*Usage!$R239
+DV!M$17*Usage!$S239
+DV!M$18*Usage!$T239
+DV!M$19*Usage!$U239
+DV!M$20*Usage!$V239
+DV!M$21*Usage!$W239
+DV!M$22*Usage!$X239
+DV!M$23*Usage!$Y239
+DV!M$24*Usage!$Z239
+DV!M$25*Usage!$AA239
+DV!M$26*Usage!$AB239
+DV!M$27*Usage!$AC239
+DV!M$28*Usage!$AD239
+DV!M$29*Usage!$AE239
+DV!M$30*Usage!$AF239
+DV!M$31*Usage!$AG239
+DV!M$32*Usage!$AH239
+DV!M$33*Usage!$AI239
+DV!M$34*Usage!$AJ239
+DV!M$35*Usage!$AK239
+DV!M$36*Usage!$AL239
+DV!M$37*Usage!$AM239
+DV!M$38*Usage!$AN239
+DV!M$39*Usage!$AO239
+DV!M$40*Usage!$AP239
+DV!M$41*Usage!$AQ239
+DV!M$42*Usage!$AR239
+DV!M$43*Usage!$AS239
+DV!M$44*Usage!$AT239
+DV!M$45*Usage!$AU239
+DV!M$46*Usage!$AV239
+DV!M$47*Usage!$AW239
+DV!M$48*Usage!$AX239
+DV!M$49*Usage!$AY239
+DV!M$50*Usage!$AZ239
+DV!M$51*Usage!$BA239
+DV!M$52*Usage!$BB239
+DV!M$53*Usage!$BC239
+DV!M$54*Usage!$BD239</f>
        <v>0</v>
      </c>
      <c r="L239" s="1">
        <f>+DV!N$2*Usage!$D239
+DV!N$3*Usage!$E239
+DV!N$4*Usage!$F239
+DV!N$5*Usage!$G239
+DV!N$6*Usage!$H239
+DV!N$7*Usage!$I239
+DV!N$8*Usage!$J239
+DV!N$9*Usage!$K239
+DV!N$10*Usage!$L239
+DV!N$11*Usage!$M239
+DV!N$12*Usage!$N239
+DV!N$13*Usage!$O239
+DV!N$14*Usage!$P239
+DV!N$15*Usage!$Q239
+DV!N$16*Usage!$R239
+DV!N$17*Usage!$S239
+DV!N$18*Usage!$T239
+DV!N$19*Usage!$U239
+DV!N$20*Usage!$V239
+DV!N$21*Usage!$W239
+DV!N$22*Usage!$X239
+DV!N$23*Usage!$Y239
+DV!N$24*Usage!$Z239
+DV!N$25*Usage!$AA239
+DV!N$26*Usage!$AB239
+DV!N$27*Usage!$AC239
+DV!N$28*Usage!$AD239
+DV!N$29*Usage!$AE239
+DV!N$30*Usage!$AF239
+DV!N$31*Usage!$AG239
+DV!N$32*Usage!$AH239
+DV!N$33*Usage!$AI239
+DV!N$34*Usage!$AJ239
+DV!N$35*Usage!$AK239
+DV!N$36*Usage!$AL239
+DV!N$37*Usage!$AM239
+DV!N$38*Usage!$AN239
+DV!N$39*Usage!$AO239
+DV!N$40*Usage!$AP239
+DV!N$41*Usage!$AQ239
+DV!N$42*Usage!$AR239
+DV!N$43*Usage!$AS239
+DV!N$44*Usage!$AT239
+DV!N$45*Usage!$AU239
+DV!N$46*Usage!$AV239
+DV!N$47*Usage!$AW239
+DV!N$48*Usage!$AX239
+DV!N$49*Usage!$AY239
+DV!N$50*Usage!$AZ239
+DV!N$51*Usage!$BA239
+DV!N$52*Usage!$BB239
+DV!N$53*Usage!$BC239
+DV!N$54*Usage!$BD239</f>
        <v>0</v>
      </c>
      <c r="M239" s="1">
        <f>+DV!O$2*Usage!$D239
+DV!O$3*Usage!$E239
+DV!O$4*Usage!$F239
+DV!O$5*Usage!$G239
+DV!O$6*Usage!$H239
+DV!O$7*Usage!$I239
+DV!O$8*Usage!$J239
+DV!O$9*Usage!$K239
+DV!O$10*Usage!$L239
+DV!O$11*Usage!$M239
+DV!O$12*Usage!$N239
+DV!O$13*Usage!$O239
+DV!O$14*Usage!$P239
+DV!O$15*Usage!$Q239
+DV!O$16*Usage!$R239
+DV!O$17*Usage!$S239
+DV!O$18*Usage!$T239
+DV!O$19*Usage!$U239
+DV!O$20*Usage!$V239
+DV!O$21*Usage!$W239
+DV!O$22*Usage!$X239
+DV!O$23*Usage!$Y239
+DV!O$24*Usage!$Z239
+DV!O$25*Usage!$AA239
+DV!O$26*Usage!$AB239
+DV!O$27*Usage!$AC239
+DV!O$28*Usage!$AD239
+DV!O$29*Usage!$AE239
+DV!O$30*Usage!$AF239
+DV!O$31*Usage!$AG239
+DV!O$32*Usage!$AH239
+DV!O$33*Usage!$AI239
+DV!O$34*Usage!$AJ239
+DV!O$35*Usage!$AK239
+DV!O$36*Usage!$AL239
+DV!O$37*Usage!$AM239
+DV!O$38*Usage!$AN239
+DV!O$39*Usage!$AO239
+DV!O$40*Usage!$AP239
+DV!O$41*Usage!$AQ239
+DV!O$42*Usage!$AR239
+DV!O$43*Usage!$AS239
+DV!O$44*Usage!$AT239
+DV!O$45*Usage!$AU239
+DV!O$46*Usage!$AV239
+DV!O$47*Usage!$AW239
+DV!O$48*Usage!$AX239
+DV!O$49*Usage!$AY239
+DV!O$50*Usage!$AZ239
+DV!O$51*Usage!$BA239
+DV!O$52*Usage!$BB239
+DV!O$53*Usage!$BC239
+DV!O$54*Usage!$BD239</f>
        <v>0</v>
      </c>
      <c r="N239" t="str">
        <f>VLOOKUP(A239,'Plant Stock'!B254:B10242,1,0)</f>
        <v>821876A</v>
      </c>
      <c r="P239" s="108"/>
    </row>
    <row r="240" spans="1:16" x14ac:dyDescent="0.25">
      <c r="A240" s="118" t="s">
        <v>263</v>
      </c>
      <c r="B240" s="1">
        <f>+DV!D$2*Usage!$D240
+DV!D$3*Usage!$E240
+DV!D$4*Usage!$F240
+DV!D$5*Usage!$G240
+DV!D$6*Usage!$H240
+DV!D$7*Usage!$I240
+DV!D$8*Usage!$J240
+DV!D$9*Usage!$K240
+DV!D$10*Usage!$L240
+DV!D$11*Usage!$M240
+DV!D$12*Usage!$N240
+DV!D$13*Usage!$O240
+DV!D$14*Usage!$P240
+DV!D$15*Usage!$Q240
+DV!D$16*Usage!$R240
+DV!D$17*Usage!$S240
+DV!D$18*Usage!$T240
+DV!D$19*Usage!$U240
+DV!D$20*Usage!$V240
+DV!D$21*Usage!$W240
+DV!D$22*Usage!$X240
+DV!D$23*Usage!$Y240
+DV!D$24*Usage!$Z240
+DV!D$25*Usage!$AA240
+DV!E$26*Usage!$AB240
+DV!D$27*Usage!$AC240
+DV!D$28*Usage!$AD240
+DV!D$29*Usage!$AE240
+DV!D$30*Usage!$AF240
+DV!D$31*Usage!$AG240
+DV!D$32*Usage!$AH240
+DV!D$33*Usage!$AI240
+DV!D$34*Usage!$AJ240
+DV!D$35*Usage!$AK240
+DV!D$36*Usage!$AL240
+DV!D$37*Usage!$AM240
+DV!D$38*Usage!$AN240
+DV!D$39*Usage!$AO240
+DV!D$40*Usage!$AP240
+DV!D$41*Usage!$AQ240
+DV!D$42*Usage!$AR240
+DV!D$43*Usage!$AS240
+DV!D$44*Usage!$AT240
+DV!D$45*Usage!$AU240
+DV!D$46*Usage!$AV240
+DV!D$47*Usage!$AW240
+DV!D$48*Usage!$AX240
+DV!D$49*Usage!$AY240
+DV!D$50*Usage!$AZ240
+DV!D$51*Usage!$BA240
+DV!D$52*Usage!$BB240
+DV!D$53*Usage!$BC240
+DV!D$54*Usage!$BD240</f>
        <v>0</v>
      </c>
      <c r="C240" s="1">
        <f>+DV!E$2*Usage!$D240
+DV!E$3*Usage!$E240
+DV!E$4*Usage!$F240
+DV!E$5*Usage!$G240
+DV!E$6*Usage!$H240
+DV!E$7*Usage!$I240
+DV!E$8*Usage!$J240
+DV!E$9*Usage!$K240
+DV!E$10*Usage!$L240
+DV!E$11*Usage!$M240
+DV!E$12*Usage!$N240
+DV!E$13*Usage!$O240
+DV!E$14*Usage!$P240
+DV!E$15*Usage!$Q240
+DV!E$16*Usage!$R240
+DV!E$17*Usage!$S240
+DV!E$18*Usage!$T240
+DV!E$19*Usage!$U240
+DV!E$20*Usage!$V240
+DV!E$21*Usage!$W240
+DV!E$22*Usage!$X240
+DV!E$23*Usage!$Y240
+DV!E$24*Usage!$Z240
+DV!E$25*Usage!$AA240
+DV!F$26*Usage!$AB240
+DV!E$27*Usage!$AC240
+DV!E$28*Usage!$AD240
+DV!E$29*Usage!$AE240
+DV!E$30*Usage!$AF240
+DV!E$31*Usage!$AG240
+DV!E$32*Usage!$AH240
+DV!E$33*Usage!$AI240
+DV!E$34*Usage!$AJ240
+DV!E$35*Usage!$AK240
+DV!E$36*Usage!$AL240
+DV!E$37*Usage!$AM240
+DV!E$38*Usage!$AN240
+DV!E$39*Usage!$AO240
+DV!E$40*Usage!$AP240
+DV!E$41*Usage!$AQ240
+DV!E$42*Usage!$AR240
+DV!E$43*Usage!$AS240
+DV!E$44*Usage!$AT240
+DV!E$45*Usage!$AU240
+DV!E$46*Usage!$AV240
+DV!E$47*Usage!$AW240
+DV!E$48*Usage!$AX240
+DV!E$49*Usage!$AY240
+DV!E$50*Usage!$AZ240
+DV!E$51*Usage!$BA240
+DV!E$52*Usage!$BB240
+DV!E$53*Usage!$BC240
+DV!E$54*Usage!$BD240</f>
        <v>0</v>
      </c>
      <c r="D240" s="1">
        <f>+DV!F$2*Usage!$D240
+DV!F$3*Usage!$E240
+DV!F$4*Usage!$F240
+DV!F$5*Usage!$G240
+DV!F$6*Usage!$H240
+DV!F$7*Usage!$I240
+DV!F$8*Usage!$J240
+DV!F$9*Usage!$K240
+DV!F$10*Usage!$L240
+DV!F$11*Usage!$M240
+DV!F$12*Usage!$N240
+DV!F$13*Usage!$O240
+DV!F$14*Usage!$P240
+DV!F$15*Usage!$Q240
+DV!F$16*Usage!$R240
+DV!F$17*Usage!$S240
+DV!F$18*Usage!$T240
+DV!F$19*Usage!$U240
+DV!F$20*Usage!$V240
+DV!F$21*Usage!$W240
+DV!F$22*Usage!$X240
+DV!F$23*Usage!$Y240
+DV!F$24*Usage!$Z240
+DV!F$25*Usage!$AA240
+DV!G$26*Usage!$AB240
+DV!F$27*Usage!$AC240
+DV!F$28*Usage!$AD240
+DV!F$29*Usage!$AE240
+DV!F$30*Usage!$AF240
+DV!F$31*Usage!$AG240
+DV!F$32*Usage!$AH240
+DV!F$33*Usage!$AI240
+DV!F$34*Usage!$AJ240
+DV!F$35*Usage!$AK240
+DV!F$36*Usage!$AL240
+DV!F$37*Usage!$AM240
+DV!F$38*Usage!$AN240
+DV!F$39*Usage!$AO240
+DV!F$40*Usage!$AP240
+DV!F$41*Usage!$AQ240
+DV!F$42*Usage!$AR240
+DV!F$43*Usage!$AS240
+DV!F$44*Usage!$AT240
+DV!F$45*Usage!$AU240
+DV!F$46*Usage!$AV240
+DV!F$47*Usage!$AW240
+DV!F$48*Usage!$AX240
+DV!F$49*Usage!$AY240
+DV!F$50*Usage!$AZ240
+DV!F$51*Usage!$BA240
+DV!F$52*Usage!$BB240
+DV!F$53*Usage!$BC240
+DV!F$54*Usage!$BD240</f>
        <v>0</v>
      </c>
      <c r="E240" s="1">
        <f>+DV!G$2*Usage!$D240
+DV!G$3*Usage!$E240
+DV!G$4*Usage!$F240
+DV!G$5*Usage!$G240
+DV!G$6*Usage!$H240
+DV!G$7*Usage!$I240
+DV!G$8*Usage!$J240
+DV!G$9*Usage!$K240
+DV!G$10*Usage!$L240
+DV!G$11*Usage!$M240
+DV!G$12*Usage!$N240
+DV!G$13*Usage!$O240
+DV!G$14*Usage!$P240
+DV!G$15*Usage!$Q240
+DV!G$16*Usage!$R240
+DV!G$17*Usage!$S240
+DV!G$18*Usage!$T240
+DV!G$19*Usage!$U240
+DV!G$20*Usage!$V240
+DV!G$21*Usage!$W240
+DV!G$22*Usage!$X240
+DV!G$23*Usage!$Y240
+DV!G$24*Usage!$Z240
+DV!G$25*Usage!$AA240
+DV!H$26*Usage!$AB240
+DV!G$27*Usage!$AC240
+DV!G$28*Usage!$AD240
+DV!G$29*Usage!$AE240
+DV!G$30*Usage!$AF240
+DV!G$31*Usage!$AG240
+DV!G$32*Usage!$AH240
+DV!G$33*Usage!$AI240
+DV!G$34*Usage!$AJ240
+DV!G$35*Usage!$AK240
+DV!G$36*Usage!$AL240
+DV!G$37*Usage!$AM240
+DV!G$38*Usage!$AN240
+DV!G$39*Usage!$AO240
+DV!G$40*Usage!$AP240
+DV!G$41*Usage!$AQ240
+DV!G$42*Usage!$AR240
+DV!G$43*Usage!$AS240
+DV!G$44*Usage!$AT240
+DV!G$45*Usage!$AU240
+DV!G$46*Usage!$AV240
+DV!G$47*Usage!$AW240
+DV!G$48*Usage!$AX240
+DV!G$49*Usage!$AY240
+DV!G$50*Usage!$AZ240
+DV!G$51*Usage!$BA240
+DV!G$52*Usage!$BB240
+DV!G$53*Usage!$BC240
+DV!G$54*Usage!$BD240</f>
        <v>0</v>
      </c>
      <c r="F240" s="1">
        <f>+DV!H$2*Usage!$D240
+DV!H$3*Usage!$E240
+DV!H$4*Usage!$F240
+DV!H$5*Usage!$G240
+DV!H$6*Usage!$H240
+DV!H$7*Usage!$I240
+DV!H$8*Usage!$J240
+DV!H$9*Usage!$K240
+DV!H$10*Usage!$L240
+DV!H$11*Usage!$M240
+DV!H$12*Usage!$N240
+DV!H$13*Usage!$O240
+DV!H$14*Usage!$P240
+DV!H$15*Usage!$Q240
+DV!H$16*Usage!$R240
+DV!H$17*Usage!$S240
+DV!H$18*Usage!$T240
+DV!H$19*Usage!$U240
+DV!H$20*Usage!$V240
+DV!H$21*Usage!$W240
+DV!H$22*Usage!$X240
+DV!H$23*Usage!$Y240
+DV!H$24*Usage!$Z240
+DV!H$25*Usage!$AA240
+DV!I$26*Usage!$AB240
+DV!H$27*Usage!$AC240
+DV!H$28*Usage!$AD240
+DV!H$29*Usage!$AE240
+DV!H$30*Usage!$AF240
+DV!H$31*Usage!$AG240
+DV!H$32*Usage!$AH240
+DV!H$33*Usage!$AI240
+DV!H$34*Usage!$AJ240
+DV!H$35*Usage!$AK240
+DV!H$36*Usage!$AL240
+DV!H$37*Usage!$AM240
+DV!H$38*Usage!$AN240
+DV!H$39*Usage!$AO240
+DV!H$40*Usage!$AP240
+DV!H$41*Usage!$AQ240
+DV!H$42*Usage!$AR240
+DV!H$43*Usage!$AS240
+DV!H$44*Usage!$AT240
+DV!H$45*Usage!$AU240
+DV!H$46*Usage!$AV240
+DV!H$47*Usage!$AW240
+DV!H$48*Usage!$AX240
+DV!H$49*Usage!$AY240
+DV!H$50*Usage!$AZ240
+DV!H$51*Usage!$BA240
+DV!H$52*Usage!$BB240
+DV!H$53*Usage!$BC240
+DV!H$54*Usage!$BD240</f>
        <v>0</v>
      </c>
      <c r="G240" s="1">
        <f>+DV!I$2*Usage!$D240
+DV!I$3*Usage!$E240
+DV!I$4*Usage!$F240
+DV!I$5*Usage!$G240
+DV!I$6*Usage!$H240
+DV!I$7*Usage!$I240
+DV!I$8*Usage!$J240
+DV!I$9*Usage!$K240
+DV!I$10*Usage!$L240
+DV!I$11*Usage!$M240
+DV!I$12*Usage!$N240
+DV!I$13*Usage!$O240
+DV!I$14*Usage!$P240
+DV!I$15*Usage!$Q240
+DV!I$16*Usage!$R240
+DV!I$17*Usage!$S240
+DV!I$18*Usage!$T240
+DV!I$19*Usage!$U240
+DV!I$20*Usage!$V240
+DV!I$21*Usage!$W240
+DV!I$22*Usage!$X240
+DV!I$23*Usage!$Y240
+DV!I$24*Usage!$Z240
+DV!I$25*Usage!$AA240
+DV!J$26*Usage!$AB240
+DV!I$27*Usage!$AC240
+DV!I$28*Usage!$AD240
+DV!I$29*Usage!$AE240
+DV!I$30*Usage!$AF240
+DV!I$31*Usage!$AG240
+DV!I$32*Usage!$AH240
+DV!I$33*Usage!$AI240
+DV!I$34*Usage!$AJ240
+DV!I$35*Usage!$AK240
+DV!I$36*Usage!$AL240
+DV!I$37*Usage!$AM240
+DV!I$38*Usage!$AN240
+DV!I$39*Usage!$AO240
+DV!I$40*Usage!$AP240
+DV!I$41*Usage!$AQ240
+DV!I$42*Usage!$AR240
+DV!I$43*Usage!$AS240
+DV!I$44*Usage!$AT240
+DV!I$45*Usage!$AU240
+DV!I$46*Usage!$AV240
+DV!I$47*Usage!$AW240
+DV!I$48*Usage!$AX240
+DV!I$49*Usage!$AY240
+DV!I$50*Usage!$AZ240
+DV!I$51*Usage!$BA240
+DV!I$52*Usage!$BB240
+DV!I$53*Usage!$BC240
+DV!I$54*Usage!$BD240</f>
        <v>0</v>
      </c>
      <c r="H240" s="1">
        <f>+DV!J$2*Usage!$D240
+DV!J$3*Usage!$E240
+DV!J$4*Usage!$F240
+DV!J$5*Usage!$G240
+DV!J$6*Usage!$H240
+DV!J$7*Usage!$I240
+DV!J$8*Usage!$J240
+DV!J$9*Usage!$K240
+DV!J$10*Usage!$L240
+DV!J$11*Usage!$M240
+DV!J$12*Usage!$N240
+DV!J$13*Usage!$O240
+DV!J$14*Usage!$P240
+DV!J$15*Usage!$Q240
+DV!J$16*Usage!$R240
+DV!J$17*Usage!$S240
+DV!J$18*Usage!$T240
+DV!J$19*Usage!$U240
+DV!J$20*Usage!$V240
+DV!J$21*Usage!$W240
+DV!J$22*Usage!$X240
+DV!J$23*Usage!$Y240
+DV!J$24*Usage!$Z240
+DV!J$25*Usage!$AA240
+DV!K$26*Usage!$AB240
+DV!J$27*Usage!$AC240
+DV!J$28*Usage!$AD240
+DV!J$29*Usage!$AE240
+DV!J$30*Usage!$AF240
+DV!J$31*Usage!$AG240
+DV!J$32*Usage!$AH240
+DV!J$33*Usage!$AI240
+DV!J$34*Usage!$AJ240
+DV!J$35*Usage!$AK240
+DV!J$36*Usage!$AL240
+DV!J$37*Usage!$AM240
+DV!J$38*Usage!$AN240
+DV!J$39*Usage!$AO240
+DV!J$40*Usage!$AP240
+DV!J$41*Usage!$AQ240
+DV!J$42*Usage!$AR240
+DV!J$43*Usage!$AS240
+DV!J$44*Usage!$AT240
+DV!J$45*Usage!$AU240
+DV!J$46*Usage!$AV240
+DV!J$47*Usage!$AW240
+DV!J$48*Usage!$AX240
+DV!J$49*Usage!$AY240
+DV!J$50*Usage!$AZ240
+DV!J$51*Usage!$BA240
+DV!J$52*Usage!$BB240
+DV!J$53*Usage!$BC240
+DV!J$54*Usage!$BD240</f>
        <v>0</v>
      </c>
      <c r="I240" s="1">
        <f>+DV!K$2*Usage!$D240
+DV!K$3*Usage!$E240
+DV!K$4*Usage!$F240
+DV!K$5*Usage!$G240
+DV!K$6*Usage!$H240
+DV!K$7*Usage!$I240
+DV!K$8*Usage!$J240
+DV!K$9*Usage!$K240
+DV!K$10*Usage!$L240
+DV!K$11*Usage!$M240
+DV!K$12*Usage!$N240
+DV!K$13*Usage!$O240
+DV!K$14*Usage!$P240
+DV!K$15*Usage!$Q240
+DV!K$16*Usage!$R240
+DV!K$17*Usage!$S240
+DV!K$18*Usage!$T240
+DV!K$19*Usage!$U240
+DV!K$20*Usage!$V240
+DV!K$21*Usage!$W240
+DV!K$22*Usage!$X240
+DV!K$23*Usage!$Y240
+DV!K$24*Usage!$Z240
+DV!K$25*Usage!$AA240
+DV!L$26*Usage!$AB240
+DV!K$27*Usage!$AC240
+DV!K$28*Usage!$AD240
+DV!K$29*Usage!$AE240
+DV!K$30*Usage!$AF240
+DV!K$31*Usage!$AG240
+DV!K$32*Usage!$AH240
+DV!K$33*Usage!$AI240
+DV!K$34*Usage!$AJ240
+DV!K$35*Usage!$AK240
+DV!K$36*Usage!$AL240
+DV!K$37*Usage!$AM240
+DV!K$38*Usage!$AN240
+DV!K$39*Usage!$AO240
+DV!K$40*Usage!$AP240
+DV!K$41*Usage!$AQ240
+DV!K$42*Usage!$AR240
+DV!K$43*Usage!$AS240
+DV!K$44*Usage!$AT240
+DV!K$45*Usage!$AU240
+DV!K$46*Usage!$AV240
+DV!K$47*Usage!$AW240
+DV!K$48*Usage!$AX240
+DV!K$49*Usage!$AY240
+DV!K$50*Usage!$AZ240
+DV!K$51*Usage!$BA240
+DV!K$52*Usage!$BB240
+DV!K$53*Usage!$BC240
+DV!K$54*Usage!$BD240</f>
        <v>0</v>
      </c>
      <c r="J240" s="1">
        <f>+DV!L$2*Usage!$D240
+DV!L$3*Usage!$E240
+DV!L$4*Usage!$F240
+DV!L$5*Usage!$G240
+DV!L$6*Usage!$H240
+DV!L$7*Usage!$I240
+DV!L$8*Usage!$J240
+DV!L$9*Usage!$K240
+DV!L$10*Usage!$L240
+DV!L$11*Usage!$M240
+DV!L$12*Usage!$N240
+DV!L$13*Usage!$O240
+DV!L$14*Usage!$P240
+DV!L$15*Usage!$Q240
+DV!L$16*Usage!$R240
+DV!L$17*Usage!$S240
+DV!L$18*Usage!$T240
+DV!L$19*Usage!$U240
+DV!L$20*Usage!$V240
+DV!L$21*Usage!$W240
+DV!L$22*Usage!$X240
+DV!L$23*Usage!$Y240
+DV!L$24*Usage!$Z240
+DV!L$25*Usage!$AA240
+DV!M$26*Usage!$AB240
+DV!L$27*Usage!$AC240
+DV!L$28*Usage!$AD240
+DV!L$29*Usage!$AE240
+DV!L$30*Usage!$AF240
+DV!L$31*Usage!$AG240
+DV!L$32*Usage!$AH240
+DV!L$33*Usage!$AI240
+DV!L$34*Usage!$AJ240
+DV!L$35*Usage!$AK240
+DV!L$36*Usage!$AL240
+DV!L$37*Usage!$AM240
+DV!L$38*Usage!$AN240
+DV!L$39*Usage!$AO240
+DV!L$40*Usage!$AP240
+DV!L$41*Usage!$AQ240
+DV!L$42*Usage!$AR240
+DV!L$43*Usage!$AS240
+DV!L$44*Usage!$AT240
+DV!L$45*Usage!$AU240
+DV!L$46*Usage!$AV240
+DV!L$47*Usage!$AW240
+DV!L$48*Usage!$AX240
+DV!L$49*Usage!$AY240
+DV!L$50*Usage!$AZ240
+DV!L$51*Usage!$BA240
+DV!L$52*Usage!$BB240
+DV!L$53*Usage!$BC240
+DV!L$54*Usage!$BD240</f>
        <v>0</v>
      </c>
      <c r="K240" s="1">
        <f>+DV!M$2*Usage!$D240
+DV!M$3*Usage!$E240
+DV!M$4*Usage!$F240
+DV!M$5*Usage!$G240
+DV!M$6*Usage!$H240
+DV!M$7*Usage!$I240
+DV!M$8*Usage!$J240
+DV!M$9*Usage!$K240
+DV!M$10*Usage!$L240
+DV!M$11*Usage!$M240
+DV!M$12*Usage!$N240
+DV!M$13*Usage!$O240
+DV!M$14*Usage!$P240
+DV!M$15*Usage!$Q240
+DV!M$16*Usage!$R240
+DV!M$17*Usage!$S240
+DV!M$18*Usage!$T240
+DV!M$19*Usage!$U240
+DV!M$20*Usage!$V240
+DV!M$21*Usage!$W240
+DV!M$22*Usage!$X240
+DV!M$23*Usage!$Y240
+DV!M$24*Usage!$Z240
+DV!M$25*Usage!$AA240
+DV!M$26*Usage!$AB240
+DV!M$27*Usage!$AC240
+DV!M$28*Usage!$AD240
+DV!M$29*Usage!$AE240
+DV!M$30*Usage!$AF240
+DV!M$31*Usage!$AG240
+DV!M$32*Usage!$AH240
+DV!M$33*Usage!$AI240
+DV!M$34*Usage!$AJ240
+DV!M$35*Usage!$AK240
+DV!M$36*Usage!$AL240
+DV!M$37*Usage!$AM240
+DV!M$38*Usage!$AN240
+DV!M$39*Usage!$AO240
+DV!M$40*Usage!$AP240
+DV!M$41*Usage!$AQ240
+DV!M$42*Usage!$AR240
+DV!M$43*Usage!$AS240
+DV!M$44*Usage!$AT240
+DV!M$45*Usage!$AU240
+DV!M$46*Usage!$AV240
+DV!M$47*Usage!$AW240
+DV!M$48*Usage!$AX240
+DV!M$49*Usage!$AY240
+DV!M$50*Usage!$AZ240
+DV!M$51*Usage!$BA240
+DV!M$52*Usage!$BB240
+DV!M$53*Usage!$BC240
+DV!M$54*Usage!$BD240</f>
        <v>0</v>
      </c>
      <c r="L240" s="1">
        <f>+DV!N$2*Usage!$D240
+DV!N$3*Usage!$E240
+DV!N$4*Usage!$F240
+DV!N$5*Usage!$G240
+DV!N$6*Usage!$H240
+DV!N$7*Usage!$I240
+DV!N$8*Usage!$J240
+DV!N$9*Usage!$K240
+DV!N$10*Usage!$L240
+DV!N$11*Usage!$M240
+DV!N$12*Usage!$N240
+DV!N$13*Usage!$O240
+DV!N$14*Usage!$P240
+DV!N$15*Usage!$Q240
+DV!N$16*Usage!$R240
+DV!N$17*Usage!$S240
+DV!N$18*Usage!$T240
+DV!N$19*Usage!$U240
+DV!N$20*Usage!$V240
+DV!N$21*Usage!$W240
+DV!N$22*Usage!$X240
+DV!N$23*Usage!$Y240
+DV!N$24*Usage!$Z240
+DV!N$25*Usage!$AA240
+DV!N$26*Usage!$AB240
+DV!N$27*Usage!$AC240
+DV!N$28*Usage!$AD240
+DV!N$29*Usage!$AE240
+DV!N$30*Usage!$AF240
+DV!N$31*Usage!$AG240
+DV!N$32*Usage!$AH240
+DV!N$33*Usage!$AI240
+DV!N$34*Usage!$AJ240
+DV!N$35*Usage!$AK240
+DV!N$36*Usage!$AL240
+DV!N$37*Usage!$AM240
+DV!N$38*Usage!$AN240
+DV!N$39*Usage!$AO240
+DV!N$40*Usage!$AP240
+DV!N$41*Usage!$AQ240
+DV!N$42*Usage!$AR240
+DV!N$43*Usage!$AS240
+DV!N$44*Usage!$AT240
+DV!N$45*Usage!$AU240
+DV!N$46*Usage!$AV240
+DV!N$47*Usage!$AW240
+DV!N$48*Usage!$AX240
+DV!N$49*Usage!$AY240
+DV!N$50*Usage!$AZ240
+DV!N$51*Usage!$BA240
+DV!N$52*Usage!$BB240
+DV!N$53*Usage!$BC240
+DV!N$54*Usage!$BD240</f>
        <v>0</v>
      </c>
      <c r="M240" s="1">
        <f>+DV!O$2*Usage!$D240
+DV!O$3*Usage!$E240
+DV!O$4*Usage!$F240
+DV!O$5*Usage!$G240
+DV!O$6*Usage!$H240
+DV!O$7*Usage!$I240
+DV!O$8*Usage!$J240
+DV!O$9*Usage!$K240
+DV!O$10*Usage!$L240
+DV!O$11*Usage!$M240
+DV!O$12*Usage!$N240
+DV!O$13*Usage!$O240
+DV!O$14*Usage!$P240
+DV!O$15*Usage!$Q240
+DV!O$16*Usage!$R240
+DV!O$17*Usage!$S240
+DV!O$18*Usage!$T240
+DV!O$19*Usage!$U240
+DV!O$20*Usage!$V240
+DV!O$21*Usage!$W240
+DV!O$22*Usage!$X240
+DV!O$23*Usage!$Y240
+DV!O$24*Usage!$Z240
+DV!O$25*Usage!$AA240
+DV!O$26*Usage!$AB240
+DV!O$27*Usage!$AC240
+DV!O$28*Usage!$AD240
+DV!O$29*Usage!$AE240
+DV!O$30*Usage!$AF240
+DV!O$31*Usage!$AG240
+DV!O$32*Usage!$AH240
+DV!O$33*Usage!$AI240
+DV!O$34*Usage!$AJ240
+DV!O$35*Usage!$AK240
+DV!O$36*Usage!$AL240
+DV!O$37*Usage!$AM240
+DV!O$38*Usage!$AN240
+DV!O$39*Usage!$AO240
+DV!O$40*Usage!$AP240
+DV!O$41*Usage!$AQ240
+DV!O$42*Usage!$AR240
+DV!O$43*Usage!$AS240
+DV!O$44*Usage!$AT240
+DV!O$45*Usage!$AU240
+DV!O$46*Usage!$AV240
+DV!O$47*Usage!$AW240
+DV!O$48*Usage!$AX240
+DV!O$49*Usage!$AY240
+DV!O$50*Usage!$AZ240
+DV!O$51*Usage!$BA240
+DV!O$52*Usage!$BB240
+DV!O$53*Usage!$BC240
+DV!O$54*Usage!$BD240</f>
        <v>0</v>
      </c>
      <c r="N240" t="str">
        <f>VLOOKUP(A240,'Plant Stock'!B255:B10243,1,0)</f>
        <v>822257A</v>
      </c>
      <c r="P240" s="108"/>
    </row>
    <row r="241" spans="1:16" x14ac:dyDescent="0.25">
      <c r="A241" s="118" t="s">
        <v>122</v>
      </c>
      <c r="B241" s="1">
        <f>+DV!D$2*Usage!$D241
+DV!D$3*Usage!$E241
+DV!D$4*Usage!$F241
+DV!D$5*Usage!$G241
+DV!D$6*Usage!$H241
+DV!D$7*Usage!$I241
+DV!D$8*Usage!$J241
+DV!D$9*Usage!$K241
+DV!D$10*Usage!$L241
+DV!D$11*Usage!$M241
+DV!D$12*Usage!$N241
+DV!D$13*Usage!$O241
+DV!D$14*Usage!$P241
+DV!D$15*Usage!$Q241
+DV!D$16*Usage!$R241
+DV!D$17*Usage!$S241
+DV!D$18*Usage!$T241
+DV!D$19*Usage!$U241
+DV!D$20*Usage!$V241
+DV!D$21*Usage!$W241
+DV!D$22*Usage!$X241
+DV!D$23*Usage!$Y241
+DV!D$24*Usage!$Z241
+DV!D$25*Usage!$AA241
+DV!E$26*Usage!$AB241
+DV!D$27*Usage!$AC241
+DV!D$28*Usage!$AD241
+DV!D$29*Usage!$AE241
+DV!D$30*Usage!$AF241
+DV!D$31*Usage!$AG241
+DV!D$32*Usage!$AH241
+DV!D$33*Usage!$AI241
+DV!D$34*Usage!$AJ241
+DV!D$35*Usage!$AK241
+DV!D$36*Usage!$AL241
+DV!D$37*Usage!$AM241
+DV!D$38*Usage!$AN241
+DV!D$39*Usage!$AO241
+DV!D$40*Usage!$AP241
+DV!D$41*Usage!$AQ241
+DV!D$42*Usage!$AR241
+DV!D$43*Usage!$AS241
+DV!D$44*Usage!$AT241
+DV!D$45*Usage!$AU241
+DV!D$46*Usage!$AV241
+DV!D$47*Usage!$AW241
+DV!D$48*Usage!$AX241
+DV!D$49*Usage!$AY241
+DV!D$50*Usage!$AZ241
+DV!D$51*Usage!$BA241
+DV!D$52*Usage!$BB241
+DV!D$53*Usage!$BC241
+DV!D$54*Usage!$BD241</f>
        <v>0</v>
      </c>
      <c r="C241" s="1">
        <f>+DV!E$2*Usage!$D241
+DV!E$3*Usage!$E241
+DV!E$4*Usage!$F241
+DV!E$5*Usage!$G241
+DV!E$6*Usage!$H241
+DV!E$7*Usage!$I241
+DV!E$8*Usage!$J241
+DV!E$9*Usage!$K241
+DV!E$10*Usage!$L241
+DV!E$11*Usage!$M241
+DV!E$12*Usage!$N241
+DV!E$13*Usage!$O241
+DV!E$14*Usage!$P241
+DV!E$15*Usage!$Q241
+DV!E$16*Usage!$R241
+DV!E$17*Usage!$S241
+DV!E$18*Usage!$T241
+DV!E$19*Usage!$U241
+DV!E$20*Usage!$V241
+DV!E$21*Usage!$W241
+DV!E$22*Usage!$X241
+DV!E$23*Usage!$Y241
+DV!E$24*Usage!$Z241
+DV!E$25*Usage!$AA241
+DV!F$26*Usage!$AB241
+DV!E$27*Usage!$AC241
+DV!E$28*Usage!$AD241
+DV!E$29*Usage!$AE241
+DV!E$30*Usage!$AF241
+DV!E$31*Usage!$AG241
+DV!E$32*Usage!$AH241
+DV!E$33*Usage!$AI241
+DV!E$34*Usage!$AJ241
+DV!E$35*Usage!$AK241
+DV!E$36*Usage!$AL241
+DV!E$37*Usage!$AM241
+DV!E$38*Usage!$AN241
+DV!E$39*Usage!$AO241
+DV!E$40*Usage!$AP241
+DV!E$41*Usage!$AQ241
+DV!E$42*Usage!$AR241
+DV!E$43*Usage!$AS241
+DV!E$44*Usage!$AT241
+DV!E$45*Usage!$AU241
+DV!E$46*Usage!$AV241
+DV!E$47*Usage!$AW241
+DV!E$48*Usage!$AX241
+DV!E$49*Usage!$AY241
+DV!E$50*Usage!$AZ241
+DV!E$51*Usage!$BA241
+DV!E$52*Usage!$BB241
+DV!E$53*Usage!$BC241
+DV!E$54*Usage!$BD241</f>
        <v>0</v>
      </c>
      <c r="D241" s="1">
        <f>+DV!F$2*Usage!$D241
+DV!F$3*Usage!$E241
+DV!F$4*Usage!$F241
+DV!F$5*Usage!$G241
+DV!F$6*Usage!$H241
+DV!F$7*Usage!$I241
+DV!F$8*Usage!$J241
+DV!F$9*Usage!$K241
+DV!F$10*Usage!$L241
+DV!F$11*Usage!$M241
+DV!F$12*Usage!$N241
+DV!F$13*Usage!$O241
+DV!F$14*Usage!$P241
+DV!F$15*Usage!$Q241
+DV!F$16*Usage!$R241
+DV!F$17*Usage!$S241
+DV!F$18*Usage!$T241
+DV!F$19*Usage!$U241
+DV!F$20*Usage!$V241
+DV!F$21*Usage!$W241
+DV!F$22*Usage!$X241
+DV!F$23*Usage!$Y241
+DV!F$24*Usage!$Z241
+DV!F$25*Usage!$AA241
+DV!G$26*Usage!$AB241
+DV!F$27*Usage!$AC241
+DV!F$28*Usage!$AD241
+DV!F$29*Usage!$AE241
+DV!F$30*Usage!$AF241
+DV!F$31*Usage!$AG241
+DV!F$32*Usage!$AH241
+DV!F$33*Usage!$AI241
+DV!F$34*Usage!$AJ241
+DV!F$35*Usage!$AK241
+DV!F$36*Usage!$AL241
+DV!F$37*Usage!$AM241
+DV!F$38*Usage!$AN241
+DV!F$39*Usage!$AO241
+DV!F$40*Usage!$AP241
+DV!F$41*Usage!$AQ241
+DV!F$42*Usage!$AR241
+DV!F$43*Usage!$AS241
+DV!F$44*Usage!$AT241
+DV!F$45*Usage!$AU241
+DV!F$46*Usage!$AV241
+DV!F$47*Usage!$AW241
+DV!F$48*Usage!$AX241
+DV!F$49*Usage!$AY241
+DV!F$50*Usage!$AZ241
+DV!F$51*Usage!$BA241
+DV!F$52*Usage!$BB241
+DV!F$53*Usage!$BC241
+DV!F$54*Usage!$BD241</f>
        <v>0</v>
      </c>
      <c r="E241" s="1">
        <f>+DV!G$2*Usage!$D241
+DV!G$3*Usage!$E241
+DV!G$4*Usage!$F241
+DV!G$5*Usage!$G241
+DV!G$6*Usage!$H241
+DV!G$7*Usage!$I241
+DV!G$8*Usage!$J241
+DV!G$9*Usage!$K241
+DV!G$10*Usage!$L241
+DV!G$11*Usage!$M241
+DV!G$12*Usage!$N241
+DV!G$13*Usage!$O241
+DV!G$14*Usage!$P241
+DV!G$15*Usage!$Q241
+DV!G$16*Usage!$R241
+DV!G$17*Usage!$S241
+DV!G$18*Usage!$T241
+DV!G$19*Usage!$U241
+DV!G$20*Usage!$V241
+DV!G$21*Usage!$W241
+DV!G$22*Usage!$X241
+DV!G$23*Usage!$Y241
+DV!G$24*Usage!$Z241
+DV!G$25*Usage!$AA241
+DV!H$26*Usage!$AB241
+DV!G$27*Usage!$AC241
+DV!G$28*Usage!$AD241
+DV!G$29*Usage!$AE241
+DV!G$30*Usage!$AF241
+DV!G$31*Usage!$AG241
+DV!G$32*Usage!$AH241
+DV!G$33*Usage!$AI241
+DV!G$34*Usage!$AJ241
+DV!G$35*Usage!$AK241
+DV!G$36*Usage!$AL241
+DV!G$37*Usage!$AM241
+DV!G$38*Usage!$AN241
+DV!G$39*Usage!$AO241
+DV!G$40*Usage!$AP241
+DV!G$41*Usage!$AQ241
+DV!G$42*Usage!$AR241
+DV!G$43*Usage!$AS241
+DV!G$44*Usage!$AT241
+DV!G$45*Usage!$AU241
+DV!G$46*Usage!$AV241
+DV!G$47*Usage!$AW241
+DV!G$48*Usage!$AX241
+DV!G$49*Usage!$AY241
+DV!G$50*Usage!$AZ241
+DV!G$51*Usage!$BA241
+DV!G$52*Usage!$BB241
+DV!G$53*Usage!$BC241
+DV!G$54*Usage!$BD241</f>
        <v>0</v>
      </c>
      <c r="F241" s="1">
        <f>+DV!H$2*Usage!$D241
+DV!H$3*Usage!$E241
+DV!H$4*Usage!$F241
+DV!H$5*Usage!$G241
+DV!H$6*Usage!$H241
+DV!H$7*Usage!$I241
+DV!H$8*Usage!$J241
+DV!H$9*Usage!$K241
+DV!H$10*Usage!$L241
+DV!H$11*Usage!$M241
+DV!H$12*Usage!$N241
+DV!H$13*Usage!$O241
+DV!H$14*Usage!$P241
+DV!H$15*Usage!$Q241
+DV!H$16*Usage!$R241
+DV!H$17*Usage!$S241
+DV!H$18*Usage!$T241
+DV!H$19*Usage!$U241
+DV!H$20*Usage!$V241
+DV!H$21*Usage!$W241
+DV!H$22*Usage!$X241
+DV!H$23*Usage!$Y241
+DV!H$24*Usage!$Z241
+DV!H$25*Usage!$AA241
+DV!I$26*Usage!$AB241
+DV!H$27*Usage!$AC241
+DV!H$28*Usage!$AD241
+DV!H$29*Usage!$AE241
+DV!H$30*Usage!$AF241
+DV!H$31*Usage!$AG241
+DV!H$32*Usage!$AH241
+DV!H$33*Usage!$AI241
+DV!H$34*Usage!$AJ241
+DV!H$35*Usage!$AK241
+DV!H$36*Usage!$AL241
+DV!H$37*Usage!$AM241
+DV!H$38*Usage!$AN241
+DV!H$39*Usage!$AO241
+DV!H$40*Usage!$AP241
+DV!H$41*Usage!$AQ241
+DV!H$42*Usage!$AR241
+DV!H$43*Usage!$AS241
+DV!H$44*Usage!$AT241
+DV!H$45*Usage!$AU241
+DV!H$46*Usage!$AV241
+DV!H$47*Usage!$AW241
+DV!H$48*Usage!$AX241
+DV!H$49*Usage!$AY241
+DV!H$50*Usage!$AZ241
+DV!H$51*Usage!$BA241
+DV!H$52*Usage!$BB241
+DV!H$53*Usage!$BC241
+DV!H$54*Usage!$BD241</f>
        <v>0</v>
      </c>
      <c r="G241" s="1">
        <f>+DV!I$2*Usage!$D241
+DV!I$3*Usage!$E241
+DV!I$4*Usage!$F241
+DV!I$5*Usage!$G241
+DV!I$6*Usage!$H241
+DV!I$7*Usage!$I241
+DV!I$8*Usage!$J241
+DV!I$9*Usage!$K241
+DV!I$10*Usage!$L241
+DV!I$11*Usage!$M241
+DV!I$12*Usage!$N241
+DV!I$13*Usage!$O241
+DV!I$14*Usage!$P241
+DV!I$15*Usage!$Q241
+DV!I$16*Usage!$R241
+DV!I$17*Usage!$S241
+DV!I$18*Usage!$T241
+DV!I$19*Usage!$U241
+DV!I$20*Usage!$V241
+DV!I$21*Usage!$W241
+DV!I$22*Usage!$X241
+DV!I$23*Usage!$Y241
+DV!I$24*Usage!$Z241
+DV!I$25*Usage!$AA241
+DV!J$26*Usage!$AB241
+DV!I$27*Usage!$AC241
+DV!I$28*Usage!$AD241
+DV!I$29*Usage!$AE241
+DV!I$30*Usage!$AF241
+DV!I$31*Usage!$AG241
+DV!I$32*Usage!$AH241
+DV!I$33*Usage!$AI241
+DV!I$34*Usage!$AJ241
+DV!I$35*Usage!$AK241
+DV!I$36*Usage!$AL241
+DV!I$37*Usage!$AM241
+DV!I$38*Usage!$AN241
+DV!I$39*Usage!$AO241
+DV!I$40*Usage!$AP241
+DV!I$41*Usage!$AQ241
+DV!I$42*Usage!$AR241
+DV!I$43*Usage!$AS241
+DV!I$44*Usage!$AT241
+DV!I$45*Usage!$AU241
+DV!I$46*Usage!$AV241
+DV!I$47*Usage!$AW241
+DV!I$48*Usage!$AX241
+DV!I$49*Usage!$AY241
+DV!I$50*Usage!$AZ241
+DV!I$51*Usage!$BA241
+DV!I$52*Usage!$BB241
+DV!I$53*Usage!$BC241
+DV!I$54*Usage!$BD241</f>
        <v>0</v>
      </c>
      <c r="H241" s="1">
        <f>+DV!J$2*Usage!$D241
+DV!J$3*Usage!$E241
+DV!J$4*Usage!$F241
+DV!J$5*Usage!$G241
+DV!J$6*Usage!$H241
+DV!J$7*Usage!$I241
+DV!J$8*Usage!$J241
+DV!J$9*Usage!$K241
+DV!J$10*Usage!$L241
+DV!J$11*Usage!$M241
+DV!J$12*Usage!$N241
+DV!J$13*Usage!$O241
+DV!J$14*Usage!$P241
+DV!J$15*Usage!$Q241
+DV!J$16*Usage!$R241
+DV!J$17*Usage!$S241
+DV!J$18*Usage!$T241
+DV!J$19*Usage!$U241
+DV!J$20*Usage!$V241
+DV!J$21*Usage!$W241
+DV!J$22*Usage!$X241
+DV!J$23*Usage!$Y241
+DV!J$24*Usage!$Z241
+DV!J$25*Usage!$AA241
+DV!K$26*Usage!$AB241
+DV!J$27*Usage!$AC241
+DV!J$28*Usage!$AD241
+DV!J$29*Usage!$AE241
+DV!J$30*Usage!$AF241
+DV!J$31*Usage!$AG241
+DV!J$32*Usage!$AH241
+DV!J$33*Usage!$AI241
+DV!J$34*Usage!$AJ241
+DV!J$35*Usage!$AK241
+DV!J$36*Usage!$AL241
+DV!J$37*Usage!$AM241
+DV!J$38*Usage!$AN241
+DV!J$39*Usage!$AO241
+DV!J$40*Usage!$AP241
+DV!J$41*Usage!$AQ241
+DV!J$42*Usage!$AR241
+DV!J$43*Usage!$AS241
+DV!J$44*Usage!$AT241
+DV!J$45*Usage!$AU241
+DV!J$46*Usage!$AV241
+DV!J$47*Usage!$AW241
+DV!J$48*Usage!$AX241
+DV!J$49*Usage!$AY241
+DV!J$50*Usage!$AZ241
+DV!J$51*Usage!$BA241
+DV!J$52*Usage!$BB241
+DV!J$53*Usage!$BC241
+DV!J$54*Usage!$BD241</f>
        <v>0</v>
      </c>
      <c r="I241" s="1">
        <f>+DV!K$2*Usage!$D241
+DV!K$3*Usage!$E241
+DV!K$4*Usage!$F241
+DV!K$5*Usage!$G241
+DV!K$6*Usage!$H241
+DV!K$7*Usage!$I241
+DV!K$8*Usage!$J241
+DV!K$9*Usage!$K241
+DV!K$10*Usage!$L241
+DV!K$11*Usage!$M241
+DV!K$12*Usage!$N241
+DV!K$13*Usage!$O241
+DV!K$14*Usage!$P241
+DV!K$15*Usage!$Q241
+DV!K$16*Usage!$R241
+DV!K$17*Usage!$S241
+DV!K$18*Usage!$T241
+DV!K$19*Usage!$U241
+DV!K$20*Usage!$V241
+DV!K$21*Usage!$W241
+DV!K$22*Usage!$X241
+DV!K$23*Usage!$Y241
+DV!K$24*Usage!$Z241
+DV!K$25*Usage!$AA241
+DV!L$26*Usage!$AB241
+DV!K$27*Usage!$AC241
+DV!K$28*Usage!$AD241
+DV!K$29*Usage!$AE241
+DV!K$30*Usage!$AF241
+DV!K$31*Usage!$AG241
+DV!K$32*Usage!$AH241
+DV!K$33*Usage!$AI241
+DV!K$34*Usage!$AJ241
+DV!K$35*Usage!$AK241
+DV!K$36*Usage!$AL241
+DV!K$37*Usage!$AM241
+DV!K$38*Usage!$AN241
+DV!K$39*Usage!$AO241
+DV!K$40*Usage!$AP241
+DV!K$41*Usage!$AQ241
+DV!K$42*Usage!$AR241
+DV!K$43*Usage!$AS241
+DV!K$44*Usage!$AT241
+DV!K$45*Usage!$AU241
+DV!K$46*Usage!$AV241
+DV!K$47*Usage!$AW241
+DV!K$48*Usage!$AX241
+DV!K$49*Usage!$AY241
+DV!K$50*Usage!$AZ241
+DV!K$51*Usage!$BA241
+DV!K$52*Usage!$BB241
+DV!K$53*Usage!$BC241
+DV!K$54*Usage!$BD241</f>
        <v>0</v>
      </c>
      <c r="J241" s="1">
        <f>+DV!L$2*Usage!$D241
+DV!L$3*Usage!$E241
+DV!L$4*Usage!$F241
+DV!L$5*Usage!$G241
+DV!L$6*Usage!$H241
+DV!L$7*Usage!$I241
+DV!L$8*Usage!$J241
+DV!L$9*Usage!$K241
+DV!L$10*Usage!$L241
+DV!L$11*Usage!$M241
+DV!L$12*Usage!$N241
+DV!L$13*Usage!$O241
+DV!L$14*Usage!$P241
+DV!L$15*Usage!$Q241
+DV!L$16*Usage!$R241
+DV!L$17*Usage!$S241
+DV!L$18*Usage!$T241
+DV!L$19*Usage!$U241
+DV!L$20*Usage!$V241
+DV!L$21*Usage!$W241
+DV!L$22*Usage!$X241
+DV!L$23*Usage!$Y241
+DV!L$24*Usage!$Z241
+DV!L$25*Usage!$AA241
+DV!M$26*Usage!$AB241
+DV!L$27*Usage!$AC241
+DV!L$28*Usage!$AD241
+DV!L$29*Usage!$AE241
+DV!L$30*Usage!$AF241
+DV!L$31*Usage!$AG241
+DV!L$32*Usage!$AH241
+DV!L$33*Usage!$AI241
+DV!L$34*Usage!$AJ241
+DV!L$35*Usage!$AK241
+DV!L$36*Usage!$AL241
+DV!L$37*Usage!$AM241
+DV!L$38*Usage!$AN241
+DV!L$39*Usage!$AO241
+DV!L$40*Usage!$AP241
+DV!L$41*Usage!$AQ241
+DV!L$42*Usage!$AR241
+DV!L$43*Usage!$AS241
+DV!L$44*Usage!$AT241
+DV!L$45*Usage!$AU241
+DV!L$46*Usage!$AV241
+DV!L$47*Usage!$AW241
+DV!L$48*Usage!$AX241
+DV!L$49*Usage!$AY241
+DV!L$50*Usage!$AZ241
+DV!L$51*Usage!$BA241
+DV!L$52*Usage!$BB241
+DV!L$53*Usage!$BC241
+DV!L$54*Usage!$BD241</f>
        <v>0</v>
      </c>
      <c r="K241" s="1">
        <f>+DV!M$2*Usage!$D241
+DV!M$3*Usage!$E241
+DV!M$4*Usage!$F241
+DV!M$5*Usage!$G241
+DV!M$6*Usage!$H241
+DV!M$7*Usage!$I241
+DV!M$8*Usage!$J241
+DV!M$9*Usage!$K241
+DV!M$10*Usage!$L241
+DV!M$11*Usage!$M241
+DV!M$12*Usage!$N241
+DV!M$13*Usage!$O241
+DV!M$14*Usage!$P241
+DV!M$15*Usage!$Q241
+DV!M$16*Usage!$R241
+DV!M$17*Usage!$S241
+DV!M$18*Usage!$T241
+DV!M$19*Usage!$U241
+DV!M$20*Usage!$V241
+DV!M$21*Usage!$W241
+DV!M$22*Usage!$X241
+DV!M$23*Usage!$Y241
+DV!M$24*Usage!$Z241
+DV!M$25*Usage!$AA241
+DV!M$26*Usage!$AB241
+DV!M$27*Usage!$AC241
+DV!M$28*Usage!$AD241
+DV!M$29*Usage!$AE241
+DV!M$30*Usage!$AF241
+DV!M$31*Usage!$AG241
+DV!M$32*Usage!$AH241
+DV!M$33*Usage!$AI241
+DV!M$34*Usage!$AJ241
+DV!M$35*Usage!$AK241
+DV!M$36*Usage!$AL241
+DV!M$37*Usage!$AM241
+DV!M$38*Usage!$AN241
+DV!M$39*Usage!$AO241
+DV!M$40*Usage!$AP241
+DV!M$41*Usage!$AQ241
+DV!M$42*Usage!$AR241
+DV!M$43*Usage!$AS241
+DV!M$44*Usage!$AT241
+DV!M$45*Usage!$AU241
+DV!M$46*Usage!$AV241
+DV!M$47*Usage!$AW241
+DV!M$48*Usage!$AX241
+DV!M$49*Usage!$AY241
+DV!M$50*Usage!$AZ241
+DV!M$51*Usage!$BA241
+DV!M$52*Usage!$BB241
+DV!M$53*Usage!$BC241
+DV!M$54*Usage!$BD241</f>
        <v>0</v>
      </c>
      <c r="L241" s="1">
        <f>+DV!N$2*Usage!$D241
+DV!N$3*Usage!$E241
+DV!N$4*Usage!$F241
+DV!N$5*Usage!$G241
+DV!N$6*Usage!$H241
+DV!N$7*Usage!$I241
+DV!N$8*Usage!$J241
+DV!N$9*Usage!$K241
+DV!N$10*Usage!$L241
+DV!N$11*Usage!$M241
+DV!N$12*Usage!$N241
+DV!N$13*Usage!$O241
+DV!N$14*Usage!$P241
+DV!N$15*Usage!$Q241
+DV!N$16*Usage!$R241
+DV!N$17*Usage!$S241
+DV!N$18*Usage!$T241
+DV!N$19*Usage!$U241
+DV!N$20*Usage!$V241
+DV!N$21*Usage!$W241
+DV!N$22*Usage!$X241
+DV!N$23*Usage!$Y241
+DV!N$24*Usage!$Z241
+DV!N$25*Usage!$AA241
+DV!N$26*Usage!$AB241
+DV!N$27*Usage!$AC241
+DV!N$28*Usage!$AD241
+DV!N$29*Usage!$AE241
+DV!N$30*Usage!$AF241
+DV!N$31*Usage!$AG241
+DV!N$32*Usage!$AH241
+DV!N$33*Usage!$AI241
+DV!N$34*Usage!$AJ241
+DV!N$35*Usage!$AK241
+DV!N$36*Usage!$AL241
+DV!N$37*Usage!$AM241
+DV!N$38*Usage!$AN241
+DV!N$39*Usage!$AO241
+DV!N$40*Usage!$AP241
+DV!N$41*Usage!$AQ241
+DV!N$42*Usage!$AR241
+DV!N$43*Usage!$AS241
+DV!N$44*Usage!$AT241
+DV!N$45*Usage!$AU241
+DV!N$46*Usage!$AV241
+DV!N$47*Usage!$AW241
+DV!N$48*Usage!$AX241
+DV!N$49*Usage!$AY241
+DV!N$50*Usage!$AZ241
+DV!N$51*Usage!$BA241
+DV!N$52*Usage!$BB241
+DV!N$53*Usage!$BC241
+DV!N$54*Usage!$BD241</f>
        <v>0</v>
      </c>
      <c r="M241" s="1">
        <f>+DV!O$2*Usage!$D241
+DV!O$3*Usage!$E241
+DV!O$4*Usage!$F241
+DV!O$5*Usage!$G241
+DV!O$6*Usage!$H241
+DV!O$7*Usage!$I241
+DV!O$8*Usage!$J241
+DV!O$9*Usage!$K241
+DV!O$10*Usage!$L241
+DV!O$11*Usage!$M241
+DV!O$12*Usage!$N241
+DV!O$13*Usage!$O241
+DV!O$14*Usage!$P241
+DV!O$15*Usage!$Q241
+DV!O$16*Usage!$R241
+DV!O$17*Usage!$S241
+DV!O$18*Usage!$T241
+DV!O$19*Usage!$U241
+DV!O$20*Usage!$V241
+DV!O$21*Usage!$W241
+DV!O$22*Usage!$X241
+DV!O$23*Usage!$Y241
+DV!O$24*Usage!$Z241
+DV!O$25*Usage!$AA241
+DV!O$26*Usage!$AB241
+DV!O$27*Usage!$AC241
+DV!O$28*Usage!$AD241
+DV!O$29*Usage!$AE241
+DV!O$30*Usage!$AF241
+DV!O$31*Usage!$AG241
+DV!O$32*Usage!$AH241
+DV!O$33*Usage!$AI241
+DV!O$34*Usage!$AJ241
+DV!O$35*Usage!$AK241
+DV!O$36*Usage!$AL241
+DV!O$37*Usage!$AM241
+DV!O$38*Usage!$AN241
+DV!O$39*Usage!$AO241
+DV!O$40*Usage!$AP241
+DV!O$41*Usage!$AQ241
+DV!O$42*Usage!$AR241
+DV!O$43*Usage!$AS241
+DV!O$44*Usage!$AT241
+DV!O$45*Usage!$AU241
+DV!O$46*Usage!$AV241
+DV!O$47*Usage!$AW241
+DV!O$48*Usage!$AX241
+DV!O$49*Usage!$AY241
+DV!O$50*Usage!$AZ241
+DV!O$51*Usage!$BA241
+DV!O$52*Usage!$BB241
+DV!O$53*Usage!$BC241
+DV!O$54*Usage!$BD241</f>
        <v>0</v>
      </c>
      <c r="N241" t="str">
        <f>VLOOKUP(A241,'Plant Stock'!B256:B10244,1,0)</f>
        <v>822271A</v>
      </c>
      <c r="P241" s="108"/>
    </row>
    <row r="242" spans="1:16" x14ac:dyDescent="0.25">
      <c r="A242" s="122" t="s">
        <v>9793</v>
      </c>
      <c r="B242" s="1">
        <f>+DV!D$2*Usage!$D242
+DV!D$3*Usage!$E242
+DV!D$4*Usage!$F242
+DV!D$5*Usage!$G242
+DV!D$6*Usage!$H242
+DV!D$7*Usage!$I242
+DV!D$8*Usage!$J242
+DV!D$9*Usage!$K242
+DV!D$10*Usage!$L242
+DV!D$11*Usage!$M242
+DV!D$12*Usage!$N242
+DV!D$13*Usage!$O242
+DV!D$14*Usage!$P242
+DV!D$15*Usage!$Q242
+DV!D$16*Usage!$R242
+DV!D$17*Usage!$S242
+DV!D$18*Usage!$T242
+DV!D$19*Usage!$U242
+DV!D$20*Usage!$V242
+DV!D$21*Usage!$W242
+DV!D$22*Usage!$X242
+DV!D$23*Usage!$Y242
+DV!D$24*Usage!$Z242
+DV!D$25*Usage!$AA242
+DV!E$26*Usage!$AB242
+DV!D$27*Usage!$AC242
+DV!D$28*Usage!$AD242
+DV!D$29*Usage!$AE242
+DV!D$30*Usage!$AF242
+DV!D$31*Usage!$AG242
+DV!D$32*Usage!$AH242
+DV!D$33*Usage!$AI242
+DV!D$34*Usage!$AJ242
+DV!D$35*Usage!$AK242
+DV!D$36*Usage!$AL242
+DV!D$37*Usage!$AM242
+DV!D$38*Usage!$AN242
+DV!D$39*Usage!$AO242
+DV!D$40*Usage!$AP242
+DV!D$41*Usage!$AQ242
+DV!D$42*Usage!$AR242
+DV!D$43*Usage!$AS242
+DV!D$44*Usage!$AT242
+DV!D$45*Usage!$AU242
+DV!D$46*Usage!$AV242
+DV!D$47*Usage!$AW242
+DV!D$48*Usage!$AX242
+DV!D$49*Usage!$AY242
+DV!D$50*Usage!$AZ242
+DV!D$51*Usage!$BA242
+DV!D$52*Usage!$BB242
+DV!D$53*Usage!$BC242
+DV!D$54*Usage!$BD242</f>
        <v>600</v>
      </c>
      <c r="C242" s="1">
        <f>+DV!E$2*Usage!$D242
+DV!E$3*Usage!$E242
+DV!E$4*Usage!$F242
+DV!E$5*Usage!$G242
+DV!E$6*Usage!$H242
+DV!E$7*Usage!$I242
+DV!E$8*Usage!$J242
+DV!E$9*Usage!$K242
+DV!E$10*Usage!$L242
+DV!E$11*Usage!$M242
+DV!E$12*Usage!$N242
+DV!E$13*Usage!$O242
+DV!E$14*Usage!$P242
+DV!E$15*Usage!$Q242
+DV!E$16*Usage!$R242
+DV!E$17*Usage!$S242
+DV!E$18*Usage!$T242
+DV!E$19*Usage!$U242
+DV!E$20*Usage!$V242
+DV!E$21*Usage!$W242
+DV!E$22*Usage!$X242
+DV!E$23*Usage!$Y242
+DV!E$24*Usage!$Z242
+DV!E$25*Usage!$AA242
+DV!F$26*Usage!$AB242
+DV!E$27*Usage!$AC242
+DV!E$28*Usage!$AD242
+DV!E$29*Usage!$AE242
+DV!E$30*Usage!$AF242
+DV!E$31*Usage!$AG242
+DV!E$32*Usage!$AH242
+DV!E$33*Usage!$AI242
+DV!E$34*Usage!$AJ242
+DV!E$35*Usage!$AK242
+DV!E$36*Usage!$AL242
+DV!E$37*Usage!$AM242
+DV!E$38*Usage!$AN242
+DV!E$39*Usage!$AO242
+DV!E$40*Usage!$AP242
+DV!E$41*Usage!$AQ242
+DV!E$42*Usage!$AR242
+DV!E$43*Usage!$AS242
+DV!E$44*Usage!$AT242
+DV!E$45*Usage!$AU242
+DV!E$46*Usage!$AV242
+DV!E$47*Usage!$AW242
+DV!E$48*Usage!$AX242
+DV!E$49*Usage!$AY242
+DV!E$50*Usage!$AZ242
+DV!E$51*Usage!$BA242
+DV!E$52*Usage!$BB242
+DV!E$53*Usage!$BC242
+DV!E$54*Usage!$BD242</f>
        <v>600</v>
      </c>
      <c r="D242" s="1">
        <f>+DV!F$2*Usage!$D242
+DV!F$3*Usage!$E242
+DV!F$4*Usage!$F242
+DV!F$5*Usage!$G242
+DV!F$6*Usage!$H242
+DV!F$7*Usage!$I242
+DV!F$8*Usage!$J242
+DV!F$9*Usage!$K242
+DV!F$10*Usage!$L242
+DV!F$11*Usage!$M242
+DV!F$12*Usage!$N242
+DV!F$13*Usage!$O242
+DV!F$14*Usage!$P242
+DV!F$15*Usage!$Q242
+DV!F$16*Usage!$R242
+DV!F$17*Usage!$S242
+DV!F$18*Usage!$T242
+DV!F$19*Usage!$U242
+DV!F$20*Usage!$V242
+DV!F$21*Usage!$W242
+DV!F$22*Usage!$X242
+DV!F$23*Usage!$Y242
+DV!F$24*Usage!$Z242
+DV!F$25*Usage!$AA242
+DV!G$26*Usage!$AB242
+DV!F$27*Usage!$AC242
+DV!F$28*Usage!$AD242
+DV!F$29*Usage!$AE242
+DV!F$30*Usage!$AF242
+DV!F$31*Usage!$AG242
+DV!F$32*Usage!$AH242
+DV!F$33*Usage!$AI242
+DV!F$34*Usage!$AJ242
+DV!F$35*Usage!$AK242
+DV!F$36*Usage!$AL242
+DV!F$37*Usage!$AM242
+DV!F$38*Usage!$AN242
+DV!F$39*Usage!$AO242
+DV!F$40*Usage!$AP242
+DV!F$41*Usage!$AQ242
+DV!F$42*Usage!$AR242
+DV!F$43*Usage!$AS242
+DV!F$44*Usage!$AT242
+DV!F$45*Usage!$AU242
+DV!F$46*Usage!$AV242
+DV!F$47*Usage!$AW242
+DV!F$48*Usage!$AX242
+DV!F$49*Usage!$AY242
+DV!F$50*Usage!$AZ242
+DV!F$51*Usage!$BA242
+DV!F$52*Usage!$BB242
+DV!F$53*Usage!$BC242
+DV!F$54*Usage!$BD242</f>
        <v>600</v>
      </c>
      <c r="E242" s="1">
        <f>+DV!G$2*Usage!$D242
+DV!G$3*Usage!$E242
+DV!G$4*Usage!$F242
+DV!G$5*Usage!$G242
+DV!G$6*Usage!$H242
+DV!G$7*Usage!$I242
+DV!G$8*Usage!$J242
+DV!G$9*Usage!$K242
+DV!G$10*Usage!$L242
+DV!G$11*Usage!$M242
+DV!G$12*Usage!$N242
+DV!G$13*Usage!$O242
+DV!G$14*Usage!$P242
+DV!G$15*Usage!$Q242
+DV!G$16*Usage!$R242
+DV!G$17*Usage!$S242
+DV!G$18*Usage!$T242
+DV!G$19*Usage!$U242
+DV!G$20*Usage!$V242
+DV!G$21*Usage!$W242
+DV!G$22*Usage!$X242
+DV!G$23*Usage!$Y242
+DV!G$24*Usage!$Z242
+DV!G$25*Usage!$AA242
+DV!H$26*Usage!$AB242
+DV!G$27*Usage!$AC242
+DV!G$28*Usage!$AD242
+DV!G$29*Usage!$AE242
+DV!G$30*Usage!$AF242
+DV!G$31*Usage!$AG242
+DV!G$32*Usage!$AH242
+DV!G$33*Usage!$AI242
+DV!G$34*Usage!$AJ242
+DV!G$35*Usage!$AK242
+DV!G$36*Usage!$AL242
+DV!G$37*Usage!$AM242
+DV!G$38*Usage!$AN242
+DV!G$39*Usage!$AO242
+DV!G$40*Usage!$AP242
+DV!G$41*Usage!$AQ242
+DV!G$42*Usage!$AR242
+DV!G$43*Usage!$AS242
+DV!G$44*Usage!$AT242
+DV!G$45*Usage!$AU242
+DV!G$46*Usage!$AV242
+DV!G$47*Usage!$AW242
+DV!G$48*Usage!$AX242
+DV!G$49*Usage!$AY242
+DV!G$50*Usage!$AZ242
+DV!G$51*Usage!$BA242
+DV!G$52*Usage!$BB242
+DV!G$53*Usage!$BC242
+DV!G$54*Usage!$BD242</f>
        <v>600</v>
      </c>
      <c r="F242" s="1">
        <f>+DV!H$2*Usage!$D242
+DV!H$3*Usage!$E242
+DV!H$4*Usage!$F242
+DV!H$5*Usage!$G242
+DV!H$6*Usage!$H242
+DV!H$7*Usage!$I242
+DV!H$8*Usage!$J242
+DV!H$9*Usage!$K242
+DV!H$10*Usage!$L242
+DV!H$11*Usage!$M242
+DV!H$12*Usage!$N242
+DV!H$13*Usage!$O242
+DV!H$14*Usage!$P242
+DV!H$15*Usage!$Q242
+DV!H$16*Usage!$R242
+DV!H$17*Usage!$S242
+DV!H$18*Usage!$T242
+DV!H$19*Usage!$U242
+DV!H$20*Usage!$V242
+DV!H$21*Usage!$W242
+DV!H$22*Usage!$X242
+DV!H$23*Usage!$Y242
+DV!H$24*Usage!$Z242
+DV!H$25*Usage!$AA242
+DV!I$26*Usage!$AB242
+DV!H$27*Usage!$AC242
+DV!H$28*Usage!$AD242
+DV!H$29*Usage!$AE242
+DV!H$30*Usage!$AF242
+DV!H$31*Usage!$AG242
+DV!H$32*Usage!$AH242
+DV!H$33*Usage!$AI242
+DV!H$34*Usage!$AJ242
+DV!H$35*Usage!$AK242
+DV!H$36*Usage!$AL242
+DV!H$37*Usage!$AM242
+DV!H$38*Usage!$AN242
+DV!H$39*Usage!$AO242
+DV!H$40*Usage!$AP242
+DV!H$41*Usage!$AQ242
+DV!H$42*Usage!$AR242
+DV!H$43*Usage!$AS242
+DV!H$44*Usage!$AT242
+DV!H$45*Usage!$AU242
+DV!H$46*Usage!$AV242
+DV!H$47*Usage!$AW242
+DV!H$48*Usage!$AX242
+DV!H$49*Usage!$AY242
+DV!H$50*Usage!$AZ242
+DV!H$51*Usage!$BA242
+DV!H$52*Usage!$BB242
+DV!H$53*Usage!$BC242
+DV!H$54*Usage!$BD242</f>
        <v>600</v>
      </c>
      <c r="G242" s="1">
        <f>+DV!I$2*Usage!$D242
+DV!I$3*Usage!$E242
+DV!I$4*Usage!$F242
+DV!I$5*Usage!$G242
+DV!I$6*Usage!$H242
+DV!I$7*Usage!$I242
+DV!I$8*Usage!$J242
+DV!I$9*Usage!$K242
+DV!I$10*Usage!$L242
+DV!I$11*Usage!$M242
+DV!I$12*Usage!$N242
+DV!I$13*Usage!$O242
+DV!I$14*Usage!$P242
+DV!I$15*Usage!$Q242
+DV!I$16*Usage!$R242
+DV!I$17*Usage!$S242
+DV!I$18*Usage!$T242
+DV!I$19*Usage!$U242
+DV!I$20*Usage!$V242
+DV!I$21*Usage!$W242
+DV!I$22*Usage!$X242
+DV!I$23*Usage!$Y242
+DV!I$24*Usage!$Z242
+DV!I$25*Usage!$AA242
+DV!J$26*Usage!$AB242
+DV!I$27*Usage!$AC242
+DV!I$28*Usage!$AD242
+DV!I$29*Usage!$AE242
+DV!I$30*Usage!$AF242
+DV!I$31*Usage!$AG242
+DV!I$32*Usage!$AH242
+DV!I$33*Usage!$AI242
+DV!I$34*Usage!$AJ242
+DV!I$35*Usage!$AK242
+DV!I$36*Usage!$AL242
+DV!I$37*Usage!$AM242
+DV!I$38*Usage!$AN242
+DV!I$39*Usage!$AO242
+DV!I$40*Usage!$AP242
+DV!I$41*Usage!$AQ242
+DV!I$42*Usage!$AR242
+DV!I$43*Usage!$AS242
+DV!I$44*Usage!$AT242
+DV!I$45*Usage!$AU242
+DV!I$46*Usage!$AV242
+DV!I$47*Usage!$AW242
+DV!I$48*Usage!$AX242
+DV!I$49*Usage!$AY242
+DV!I$50*Usage!$AZ242
+DV!I$51*Usage!$BA242
+DV!I$52*Usage!$BB242
+DV!I$53*Usage!$BC242
+DV!I$54*Usage!$BD242</f>
        <v>600</v>
      </c>
      <c r="H242" s="1">
        <f>+DV!J$2*Usage!$D242
+DV!J$3*Usage!$E242
+DV!J$4*Usage!$F242
+DV!J$5*Usage!$G242
+DV!J$6*Usage!$H242
+DV!J$7*Usage!$I242
+DV!J$8*Usage!$J242
+DV!J$9*Usage!$K242
+DV!J$10*Usage!$L242
+DV!J$11*Usage!$M242
+DV!J$12*Usage!$N242
+DV!J$13*Usage!$O242
+DV!J$14*Usage!$P242
+DV!J$15*Usage!$Q242
+DV!J$16*Usage!$R242
+DV!J$17*Usage!$S242
+DV!J$18*Usage!$T242
+DV!J$19*Usage!$U242
+DV!J$20*Usage!$V242
+DV!J$21*Usage!$W242
+DV!J$22*Usage!$X242
+DV!J$23*Usage!$Y242
+DV!J$24*Usage!$Z242
+DV!J$25*Usage!$AA242
+DV!K$26*Usage!$AB242
+DV!J$27*Usage!$AC242
+DV!J$28*Usage!$AD242
+DV!J$29*Usage!$AE242
+DV!J$30*Usage!$AF242
+DV!J$31*Usage!$AG242
+DV!J$32*Usage!$AH242
+DV!J$33*Usage!$AI242
+DV!J$34*Usage!$AJ242
+DV!J$35*Usage!$AK242
+DV!J$36*Usage!$AL242
+DV!J$37*Usage!$AM242
+DV!J$38*Usage!$AN242
+DV!J$39*Usage!$AO242
+DV!J$40*Usage!$AP242
+DV!J$41*Usage!$AQ242
+DV!J$42*Usage!$AR242
+DV!J$43*Usage!$AS242
+DV!J$44*Usage!$AT242
+DV!J$45*Usage!$AU242
+DV!J$46*Usage!$AV242
+DV!J$47*Usage!$AW242
+DV!J$48*Usage!$AX242
+DV!J$49*Usage!$AY242
+DV!J$50*Usage!$AZ242
+DV!J$51*Usage!$BA242
+DV!J$52*Usage!$BB242
+DV!J$53*Usage!$BC242
+DV!J$54*Usage!$BD242</f>
        <v>0</v>
      </c>
      <c r="I242" s="1">
        <f>+DV!K$2*Usage!$D242
+DV!K$3*Usage!$E242
+DV!K$4*Usage!$F242
+DV!K$5*Usage!$G242
+DV!K$6*Usage!$H242
+DV!K$7*Usage!$I242
+DV!K$8*Usage!$J242
+DV!K$9*Usage!$K242
+DV!K$10*Usage!$L242
+DV!K$11*Usage!$M242
+DV!K$12*Usage!$N242
+DV!K$13*Usage!$O242
+DV!K$14*Usage!$P242
+DV!K$15*Usage!$Q242
+DV!K$16*Usage!$R242
+DV!K$17*Usage!$S242
+DV!K$18*Usage!$T242
+DV!K$19*Usage!$U242
+DV!K$20*Usage!$V242
+DV!K$21*Usage!$W242
+DV!K$22*Usage!$X242
+DV!K$23*Usage!$Y242
+DV!K$24*Usage!$Z242
+DV!K$25*Usage!$AA242
+DV!L$26*Usage!$AB242
+DV!K$27*Usage!$AC242
+DV!K$28*Usage!$AD242
+DV!K$29*Usage!$AE242
+DV!K$30*Usage!$AF242
+DV!K$31*Usage!$AG242
+DV!K$32*Usage!$AH242
+DV!K$33*Usage!$AI242
+DV!K$34*Usage!$AJ242
+DV!K$35*Usage!$AK242
+DV!K$36*Usage!$AL242
+DV!K$37*Usage!$AM242
+DV!K$38*Usage!$AN242
+DV!K$39*Usage!$AO242
+DV!K$40*Usage!$AP242
+DV!K$41*Usage!$AQ242
+DV!K$42*Usage!$AR242
+DV!K$43*Usage!$AS242
+DV!K$44*Usage!$AT242
+DV!K$45*Usage!$AU242
+DV!K$46*Usage!$AV242
+DV!K$47*Usage!$AW242
+DV!K$48*Usage!$AX242
+DV!K$49*Usage!$AY242
+DV!K$50*Usage!$AZ242
+DV!K$51*Usage!$BA242
+DV!K$52*Usage!$BB242
+DV!K$53*Usage!$BC242
+DV!K$54*Usage!$BD242</f>
        <v>0</v>
      </c>
      <c r="J242" s="1">
        <f>+DV!L$2*Usage!$D242
+DV!L$3*Usage!$E242
+DV!L$4*Usage!$F242
+DV!L$5*Usage!$G242
+DV!L$6*Usage!$H242
+DV!L$7*Usage!$I242
+DV!L$8*Usage!$J242
+DV!L$9*Usage!$K242
+DV!L$10*Usage!$L242
+DV!L$11*Usage!$M242
+DV!L$12*Usage!$N242
+DV!L$13*Usage!$O242
+DV!L$14*Usage!$P242
+DV!L$15*Usage!$Q242
+DV!L$16*Usage!$R242
+DV!L$17*Usage!$S242
+DV!L$18*Usage!$T242
+DV!L$19*Usage!$U242
+DV!L$20*Usage!$V242
+DV!L$21*Usage!$W242
+DV!L$22*Usage!$X242
+DV!L$23*Usage!$Y242
+DV!L$24*Usage!$Z242
+DV!L$25*Usage!$AA242
+DV!M$26*Usage!$AB242
+DV!L$27*Usage!$AC242
+DV!L$28*Usage!$AD242
+DV!L$29*Usage!$AE242
+DV!L$30*Usage!$AF242
+DV!L$31*Usage!$AG242
+DV!L$32*Usage!$AH242
+DV!L$33*Usage!$AI242
+DV!L$34*Usage!$AJ242
+DV!L$35*Usage!$AK242
+DV!L$36*Usage!$AL242
+DV!L$37*Usage!$AM242
+DV!L$38*Usage!$AN242
+DV!L$39*Usage!$AO242
+DV!L$40*Usage!$AP242
+DV!L$41*Usage!$AQ242
+DV!L$42*Usage!$AR242
+DV!L$43*Usage!$AS242
+DV!L$44*Usage!$AT242
+DV!L$45*Usage!$AU242
+DV!L$46*Usage!$AV242
+DV!L$47*Usage!$AW242
+DV!L$48*Usage!$AX242
+DV!L$49*Usage!$AY242
+DV!L$50*Usage!$AZ242
+DV!L$51*Usage!$BA242
+DV!L$52*Usage!$BB242
+DV!L$53*Usage!$BC242
+DV!L$54*Usage!$BD242</f>
        <v>0</v>
      </c>
      <c r="K242" s="1">
        <f>+DV!M$2*Usage!$D242
+DV!M$3*Usage!$E242
+DV!M$4*Usage!$F242
+DV!M$5*Usage!$G242
+DV!M$6*Usage!$H242
+DV!M$7*Usage!$I242
+DV!M$8*Usage!$J242
+DV!M$9*Usage!$K242
+DV!M$10*Usage!$L242
+DV!M$11*Usage!$M242
+DV!M$12*Usage!$N242
+DV!M$13*Usage!$O242
+DV!M$14*Usage!$P242
+DV!M$15*Usage!$Q242
+DV!M$16*Usage!$R242
+DV!M$17*Usage!$S242
+DV!M$18*Usage!$T242
+DV!M$19*Usage!$U242
+DV!M$20*Usage!$V242
+DV!M$21*Usage!$W242
+DV!M$22*Usage!$X242
+DV!M$23*Usage!$Y242
+DV!M$24*Usage!$Z242
+DV!M$25*Usage!$AA242
+DV!M$26*Usage!$AB242
+DV!M$27*Usage!$AC242
+DV!M$28*Usage!$AD242
+DV!M$29*Usage!$AE242
+DV!M$30*Usage!$AF242
+DV!M$31*Usage!$AG242
+DV!M$32*Usage!$AH242
+DV!M$33*Usage!$AI242
+DV!M$34*Usage!$AJ242
+DV!M$35*Usage!$AK242
+DV!M$36*Usage!$AL242
+DV!M$37*Usage!$AM242
+DV!M$38*Usage!$AN242
+DV!M$39*Usage!$AO242
+DV!M$40*Usage!$AP242
+DV!M$41*Usage!$AQ242
+DV!M$42*Usage!$AR242
+DV!M$43*Usage!$AS242
+DV!M$44*Usage!$AT242
+DV!M$45*Usage!$AU242
+DV!M$46*Usage!$AV242
+DV!M$47*Usage!$AW242
+DV!M$48*Usage!$AX242
+DV!M$49*Usage!$AY242
+DV!M$50*Usage!$AZ242
+DV!M$51*Usage!$BA242
+DV!M$52*Usage!$BB242
+DV!M$53*Usage!$BC242
+DV!M$54*Usage!$BD242</f>
        <v>0</v>
      </c>
      <c r="L242" s="1">
        <f>+DV!N$2*Usage!$D242
+DV!N$3*Usage!$E242
+DV!N$4*Usage!$F242
+DV!N$5*Usage!$G242
+DV!N$6*Usage!$H242
+DV!N$7*Usage!$I242
+DV!N$8*Usage!$J242
+DV!N$9*Usage!$K242
+DV!N$10*Usage!$L242
+DV!N$11*Usage!$M242
+DV!N$12*Usage!$N242
+DV!N$13*Usage!$O242
+DV!N$14*Usage!$P242
+DV!N$15*Usage!$Q242
+DV!N$16*Usage!$R242
+DV!N$17*Usage!$S242
+DV!N$18*Usage!$T242
+DV!N$19*Usage!$U242
+DV!N$20*Usage!$V242
+DV!N$21*Usage!$W242
+DV!N$22*Usage!$X242
+DV!N$23*Usage!$Y242
+DV!N$24*Usage!$Z242
+DV!N$25*Usage!$AA242
+DV!N$26*Usage!$AB242
+DV!N$27*Usage!$AC242
+DV!N$28*Usage!$AD242
+DV!N$29*Usage!$AE242
+DV!N$30*Usage!$AF242
+DV!N$31*Usage!$AG242
+DV!N$32*Usage!$AH242
+DV!N$33*Usage!$AI242
+DV!N$34*Usage!$AJ242
+DV!N$35*Usage!$AK242
+DV!N$36*Usage!$AL242
+DV!N$37*Usage!$AM242
+DV!N$38*Usage!$AN242
+DV!N$39*Usage!$AO242
+DV!N$40*Usage!$AP242
+DV!N$41*Usage!$AQ242
+DV!N$42*Usage!$AR242
+DV!N$43*Usage!$AS242
+DV!N$44*Usage!$AT242
+DV!N$45*Usage!$AU242
+DV!N$46*Usage!$AV242
+DV!N$47*Usage!$AW242
+DV!N$48*Usage!$AX242
+DV!N$49*Usage!$AY242
+DV!N$50*Usage!$AZ242
+DV!N$51*Usage!$BA242
+DV!N$52*Usage!$BB242
+DV!N$53*Usage!$BC242
+DV!N$54*Usage!$BD242</f>
        <v>0</v>
      </c>
      <c r="M242" s="1">
        <f>+DV!O$2*Usage!$D242
+DV!O$3*Usage!$E242
+DV!O$4*Usage!$F242
+DV!O$5*Usage!$G242
+DV!O$6*Usage!$H242
+DV!O$7*Usage!$I242
+DV!O$8*Usage!$J242
+DV!O$9*Usage!$K242
+DV!O$10*Usage!$L242
+DV!O$11*Usage!$M242
+DV!O$12*Usage!$N242
+DV!O$13*Usage!$O242
+DV!O$14*Usage!$P242
+DV!O$15*Usage!$Q242
+DV!O$16*Usage!$R242
+DV!O$17*Usage!$S242
+DV!O$18*Usage!$T242
+DV!O$19*Usage!$U242
+DV!O$20*Usage!$V242
+DV!O$21*Usage!$W242
+DV!O$22*Usage!$X242
+DV!O$23*Usage!$Y242
+DV!O$24*Usage!$Z242
+DV!O$25*Usage!$AA242
+DV!O$26*Usage!$AB242
+DV!O$27*Usage!$AC242
+DV!O$28*Usage!$AD242
+DV!O$29*Usage!$AE242
+DV!O$30*Usage!$AF242
+DV!O$31*Usage!$AG242
+DV!O$32*Usage!$AH242
+DV!O$33*Usage!$AI242
+DV!O$34*Usage!$AJ242
+DV!O$35*Usage!$AK242
+DV!O$36*Usage!$AL242
+DV!O$37*Usage!$AM242
+DV!O$38*Usage!$AN242
+DV!O$39*Usage!$AO242
+DV!O$40*Usage!$AP242
+DV!O$41*Usage!$AQ242
+DV!O$42*Usage!$AR242
+DV!O$43*Usage!$AS242
+DV!O$44*Usage!$AT242
+DV!O$45*Usage!$AU242
+DV!O$46*Usage!$AV242
+DV!O$47*Usage!$AW242
+DV!O$48*Usage!$AX242
+DV!O$49*Usage!$AY242
+DV!O$50*Usage!$AZ242
+DV!O$51*Usage!$BA242
+DV!O$52*Usage!$BB242
+DV!O$53*Usage!$BC242
+DV!O$54*Usage!$BD242</f>
        <v>0</v>
      </c>
      <c r="N242" t="str">
        <f>VLOOKUP(A242,'Plant Stock'!B257:B10245,1,0)</f>
        <v>830919A</v>
      </c>
      <c r="P242" s="108"/>
    </row>
    <row r="243" spans="1:16" x14ac:dyDescent="0.25">
      <c r="A243" s="121" t="s">
        <v>9553</v>
      </c>
      <c r="B243" s="1">
        <f>+DV!D$2*Usage!$D243
+DV!D$3*Usage!$E243
+DV!D$4*Usage!$F243
+DV!D$5*Usage!$G243
+DV!D$6*Usage!$H243
+DV!D$7*Usage!$I243
+DV!D$8*Usage!$J243
+DV!D$9*Usage!$K243
+DV!D$10*Usage!$L243
+DV!D$11*Usage!$M243
+DV!D$12*Usage!$N243
+DV!D$13*Usage!$O243
+DV!D$14*Usage!$P243
+DV!D$15*Usage!$Q243
+DV!D$16*Usage!$R243
+DV!D$17*Usage!$S243
+DV!D$18*Usage!$T243
+DV!D$19*Usage!$U243
+DV!D$20*Usage!$V243
+DV!D$21*Usage!$W243
+DV!D$22*Usage!$X243
+DV!D$23*Usage!$Y243
+DV!D$24*Usage!$Z243
+DV!D$25*Usage!$AA243
+DV!E$26*Usage!$AB243
+DV!D$27*Usage!$AC243
+DV!D$28*Usage!$AD243
+DV!D$29*Usage!$AE243
+DV!D$30*Usage!$AF243
+DV!D$31*Usage!$AG243
+DV!D$32*Usage!$AH243
+DV!D$33*Usage!$AI243
+DV!D$34*Usage!$AJ243
+DV!D$35*Usage!$AK243
+DV!D$36*Usage!$AL243
+DV!D$37*Usage!$AM243
+DV!D$38*Usage!$AN243
+DV!D$39*Usage!$AO243
+DV!D$40*Usage!$AP243
+DV!D$41*Usage!$AQ243
+DV!D$42*Usage!$AR243
+DV!D$43*Usage!$AS243
+DV!D$44*Usage!$AT243
+DV!D$45*Usage!$AU243
+DV!D$46*Usage!$AV243
+DV!D$47*Usage!$AW243
+DV!D$48*Usage!$AX243
+DV!D$49*Usage!$AY243
+DV!D$50*Usage!$AZ243
+DV!D$51*Usage!$BA243
+DV!D$52*Usage!$BB243
+DV!D$53*Usage!$BC243
+DV!D$54*Usage!$BD243</f>
        <v>0</v>
      </c>
      <c r="C243" s="1">
        <f>+DV!E$2*Usage!$D243
+DV!E$3*Usage!$E243
+DV!E$4*Usage!$F243
+DV!E$5*Usage!$G243
+DV!E$6*Usage!$H243
+DV!E$7*Usage!$I243
+DV!E$8*Usage!$J243
+DV!E$9*Usage!$K243
+DV!E$10*Usage!$L243
+DV!E$11*Usage!$M243
+DV!E$12*Usage!$N243
+DV!E$13*Usage!$O243
+DV!E$14*Usage!$P243
+DV!E$15*Usage!$Q243
+DV!E$16*Usage!$R243
+DV!E$17*Usage!$S243
+DV!E$18*Usage!$T243
+DV!E$19*Usage!$U243
+DV!E$20*Usage!$V243
+DV!E$21*Usage!$W243
+DV!E$22*Usage!$X243
+DV!E$23*Usage!$Y243
+DV!E$24*Usage!$Z243
+DV!E$25*Usage!$AA243
+DV!F$26*Usage!$AB243
+DV!E$27*Usage!$AC243
+DV!E$28*Usage!$AD243
+DV!E$29*Usage!$AE243
+DV!E$30*Usage!$AF243
+DV!E$31*Usage!$AG243
+DV!E$32*Usage!$AH243
+DV!E$33*Usage!$AI243
+DV!E$34*Usage!$AJ243
+DV!E$35*Usage!$AK243
+DV!E$36*Usage!$AL243
+DV!E$37*Usage!$AM243
+DV!E$38*Usage!$AN243
+DV!E$39*Usage!$AO243
+DV!E$40*Usage!$AP243
+DV!E$41*Usage!$AQ243
+DV!E$42*Usage!$AR243
+DV!E$43*Usage!$AS243
+DV!E$44*Usage!$AT243
+DV!E$45*Usage!$AU243
+DV!E$46*Usage!$AV243
+DV!E$47*Usage!$AW243
+DV!E$48*Usage!$AX243
+DV!E$49*Usage!$AY243
+DV!E$50*Usage!$AZ243
+DV!E$51*Usage!$BA243
+DV!E$52*Usage!$BB243
+DV!E$53*Usage!$BC243
+DV!E$54*Usage!$BD243</f>
        <v>0</v>
      </c>
      <c r="D243" s="1">
        <f>+DV!F$2*Usage!$D243
+DV!F$3*Usage!$E243
+DV!F$4*Usage!$F243
+DV!F$5*Usage!$G243
+DV!F$6*Usage!$H243
+DV!F$7*Usage!$I243
+DV!F$8*Usage!$J243
+DV!F$9*Usage!$K243
+DV!F$10*Usage!$L243
+DV!F$11*Usage!$M243
+DV!F$12*Usage!$N243
+DV!F$13*Usage!$O243
+DV!F$14*Usage!$P243
+DV!F$15*Usage!$Q243
+DV!F$16*Usage!$R243
+DV!F$17*Usage!$S243
+DV!F$18*Usage!$T243
+DV!F$19*Usage!$U243
+DV!F$20*Usage!$V243
+DV!F$21*Usage!$W243
+DV!F$22*Usage!$X243
+DV!F$23*Usage!$Y243
+DV!F$24*Usage!$Z243
+DV!F$25*Usage!$AA243
+DV!G$26*Usage!$AB243
+DV!F$27*Usage!$AC243
+DV!F$28*Usage!$AD243
+DV!F$29*Usage!$AE243
+DV!F$30*Usage!$AF243
+DV!F$31*Usage!$AG243
+DV!F$32*Usage!$AH243
+DV!F$33*Usage!$AI243
+DV!F$34*Usage!$AJ243
+DV!F$35*Usage!$AK243
+DV!F$36*Usage!$AL243
+DV!F$37*Usage!$AM243
+DV!F$38*Usage!$AN243
+DV!F$39*Usage!$AO243
+DV!F$40*Usage!$AP243
+DV!F$41*Usage!$AQ243
+DV!F$42*Usage!$AR243
+DV!F$43*Usage!$AS243
+DV!F$44*Usage!$AT243
+DV!F$45*Usage!$AU243
+DV!F$46*Usage!$AV243
+DV!F$47*Usage!$AW243
+DV!F$48*Usage!$AX243
+DV!F$49*Usage!$AY243
+DV!F$50*Usage!$AZ243
+DV!F$51*Usage!$BA243
+DV!F$52*Usage!$BB243
+DV!F$53*Usage!$BC243
+DV!F$54*Usage!$BD243</f>
        <v>0</v>
      </c>
      <c r="E243" s="1">
        <f>+DV!G$2*Usage!$D243
+DV!G$3*Usage!$E243
+DV!G$4*Usage!$F243
+DV!G$5*Usage!$G243
+DV!G$6*Usage!$H243
+DV!G$7*Usage!$I243
+DV!G$8*Usage!$J243
+DV!G$9*Usage!$K243
+DV!G$10*Usage!$L243
+DV!G$11*Usage!$M243
+DV!G$12*Usage!$N243
+DV!G$13*Usage!$O243
+DV!G$14*Usage!$P243
+DV!G$15*Usage!$Q243
+DV!G$16*Usage!$R243
+DV!G$17*Usage!$S243
+DV!G$18*Usage!$T243
+DV!G$19*Usage!$U243
+DV!G$20*Usage!$V243
+DV!G$21*Usage!$W243
+DV!G$22*Usage!$X243
+DV!G$23*Usage!$Y243
+DV!G$24*Usage!$Z243
+DV!G$25*Usage!$AA243
+DV!H$26*Usage!$AB243
+DV!G$27*Usage!$AC243
+DV!G$28*Usage!$AD243
+DV!G$29*Usage!$AE243
+DV!G$30*Usage!$AF243
+DV!G$31*Usage!$AG243
+DV!G$32*Usage!$AH243
+DV!G$33*Usage!$AI243
+DV!G$34*Usage!$AJ243
+DV!G$35*Usage!$AK243
+DV!G$36*Usage!$AL243
+DV!G$37*Usage!$AM243
+DV!G$38*Usage!$AN243
+DV!G$39*Usage!$AO243
+DV!G$40*Usage!$AP243
+DV!G$41*Usage!$AQ243
+DV!G$42*Usage!$AR243
+DV!G$43*Usage!$AS243
+DV!G$44*Usage!$AT243
+DV!G$45*Usage!$AU243
+DV!G$46*Usage!$AV243
+DV!G$47*Usage!$AW243
+DV!G$48*Usage!$AX243
+DV!G$49*Usage!$AY243
+DV!G$50*Usage!$AZ243
+DV!G$51*Usage!$BA243
+DV!G$52*Usage!$BB243
+DV!G$53*Usage!$BC243
+DV!G$54*Usage!$BD243</f>
        <v>0</v>
      </c>
      <c r="F243" s="1">
        <f>+DV!H$2*Usage!$D243
+DV!H$3*Usage!$E243
+DV!H$4*Usage!$F243
+DV!H$5*Usage!$G243
+DV!H$6*Usage!$H243
+DV!H$7*Usage!$I243
+DV!H$8*Usage!$J243
+DV!H$9*Usage!$K243
+DV!H$10*Usage!$L243
+DV!H$11*Usage!$M243
+DV!H$12*Usage!$N243
+DV!H$13*Usage!$O243
+DV!H$14*Usage!$P243
+DV!H$15*Usage!$Q243
+DV!H$16*Usage!$R243
+DV!H$17*Usage!$S243
+DV!H$18*Usage!$T243
+DV!H$19*Usage!$U243
+DV!H$20*Usage!$V243
+DV!H$21*Usage!$W243
+DV!H$22*Usage!$X243
+DV!H$23*Usage!$Y243
+DV!H$24*Usage!$Z243
+DV!H$25*Usage!$AA243
+DV!I$26*Usage!$AB243
+DV!H$27*Usage!$AC243
+DV!H$28*Usage!$AD243
+DV!H$29*Usage!$AE243
+DV!H$30*Usage!$AF243
+DV!H$31*Usage!$AG243
+DV!H$32*Usage!$AH243
+DV!H$33*Usage!$AI243
+DV!H$34*Usage!$AJ243
+DV!H$35*Usage!$AK243
+DV!H$36*Usage!$AL243
+DV!H$37*Usage!$AM243
+DV!H$38*Usage!$AN243
+DV!H$39*Usage!$AO243
+DV!H$40*Usage!$AP243
+DV!H$41*Usage!$AQ243
+DV!H$42*Usage!$AR243
+DV!H$43*Usage!$AS243
+DV!H$44*Usage!$AT243
+DV!H$45*Usage!$AU243
+DV!H$46*Usage!$AV243
+DV!H$47*Usage!$AW243
+DV!H$48*Usage!$AX243
+DV!H$49*Usage!$AY243
+DV!H$50*Usage!$AZ243
+DV!H$51*Usage!$BA243
+DV!H$52*Usage!$BB243
+DV!H$53*Usage!$BC243
+DV!H$54*Usage!$BD243</f>
        <v>0</v>
      </c>
      <c r="G243" s="1">
        <f>+DV!I$2*Usage!$D243
+DV!I$3*Usage!$E243
+DV!I$4*Usage!$F243
+DV!I$5*Usage!$G243
+DV!I$6*Usage!$H243
+DV!I$7*Usage!$I243
+DV!I$8*Usage!$J243
+DV!I$9*Usage!$K243
+DV!I$10*Usage!$L243
+DV!I$11*Usage!$M243
+DV!I$12*Usage!$N243
+DV!I$13*Usage!$O243
+DV!I$14*Usage!$P243
+DV!I$15*Usage!$Q243
+DV!I$16*Usage!$R243
+DV!I$17*Usage!$S243
+DV!I$18*Usage!$T243
+DV!I$19*Usage!$U243
+DV!I$20*Usage!$V243
+DV!I$21*Usage!$W243
+DV!I$22*Usage!$X243
+DV!I$23*Usage!$Y243
+DV!I$24*Usage!$Z243
+DV!I$25*Usage!$AA243
+DV!J$26*Usage!$AB243
+DV!I$27*Usage!$AC243
+DV!I$28*Usage!$AD243
+DV!I$29*Usage!$AE243
+DV!I$30*Usage!$AF243
+DV!I$31*Usage!$AG243
+DV!I$32*Usage!$AH243
+DV!I$33*Usage!$AI243
+DV!I$34*Usage!$AJ243
+DV!I$35*Usage!$AK243
+DV!I$36*Usage!$AL243
+DV!I$37*Usage!$AM243
+DV!I$38*Usage!$AN243
+DV!I$39*Usage!$AO243
+DV!I$40*Usage!$AP243
+DV!I$41*Usage!$AQ243
+DV!I$42*Usage!$AR243
+DV!I$43*Usage!$AS243
+DV!I$44*Usage!$AT243
+DV!I$45*Usage!$AU243
+DV!I$46*Usage!$AV243
+DV!I$47*Usage!$AW243
+DV!I$48*Usage!$AX243
+DV!I$49*Usage!$AY243
+DV!I$50*Usage!$AZ243
+DV!I$51*Usage!$BA243
+DV!I$52*Usage!$BB243
+DV!I$53*Usage!$BC243
+DV!I$54*Usage!$BD243</f>
        <v>0</v>
      </c>
      <c r="H243" s="1">
        <f>+DV!J$2*Usage!$D243
+DV!J$3*Usage!$E243
+DV!J$4*Usage!$F243
+DV!J$5*Usage!$G243
+DV!J$6*Usage!$H243
+DV!J$7*Usage!$I243
+DV!J$8*Usage!$J243
+DV!J$9*Usage!$K243
+DV!J$10*Usage!$L243
+DV!J$11*Usage!$M243
+DV!J$12*Usage!$N243
+DV!J$13*Usage!$O243
+DV!J$14*Usage!$P243
+DV!J$15*Usage!$Q243
+DV!J$16*Usage!$R243
+DV!J$17*Usage!$S243
+DV!J$18*Usage!$T243
+DV!J$19*Usage!$U243
+DV!J$20*Usage!$V243
+DV!J$21*Usage!$W243
+DV!J$22*Usage!$X243
+DV!J$23*Usage!$Y243
+DV!J$24*Usage!$Z243
+DV!J$25*Usage!$AA243
+DV!K$26*Usage!$AB243
+DV!J$27*Usage!$AC243
+DV!J$28*Usage!$AD243
+DV!J$29*Usage!$AE243
+DV!J$30*Usage!$AF243
+DV!J$31*Usage!$AG243
+DV!J$32*Usage!$AH243
+DV!J$33*Usage!$AI243
+DV!J$34*Usage!$AJ243
+DV!J$35*Usage!$AK243
+DV!J$36*Usage!$AL243
+DV!J$37*Usage!$AM243
+DV!J$38*Usage!$AN243
+DV!J$39*Usage!$AO243
+DV!J$40*Usage!$AP243
+DV!J$41*Usage!$AQ243
+DV!J$42*Usage!$AR243
+DV!J$43*Usage!$AS243
+DV!J$44*Usage!$AT243
+DV!J$45*Usage!$AU243
+DV!J$46*Usage!$AV243
+DV!J$47*Usage!$AW243
+DV!J$48*Usage!$AX243
+DV!J$49*Usage!$AY243
+DV!J$50*Usage!$AZ243
+DV!J$51*Usage!$BA243
+DV!J$52*Usage!$BB243
+DV!J$53*Usage!$BC243
+DV!J$54*Usage!$BD243</f>
        <v>0</v>
      </c>
      <c r="I243" s="1">
        <f>+DV!K$2*Usage!$D243
+DV!K$3*Usage!$E243
+DV!K$4*Usage!$F243
+DV!K$5*Usage!$G243
+DV!K$6*Usage!$H243
+DV!K$7*Usage!$I243
+DV!K$8*Usage!$J243
+DV!K$9*Usage!$K243
+DV!K$10*Usage!$L243
+DV!K$11*Usage!$M243
+DV!K$12*Usage!$N243
+DV!K$13*Usage!$O243
+DV!K$14*Usage!$P243
+DV!K$15*Usage!$Q243
+DV!K$16*Usage!$R243
+DV!K$17*Usage!$S243
+DV!K$18*Usage!$T243
+DV!K$19*Usage!$U243
+DV!K$20*Usage!$V243
+DV!K$21*Usage!$W243
+DV!K$22*Usage!$X243
+DV!K$23*Usage!$Y243
+DV!K$24*Usage!$Z243
+DV!K$25*Usage!$AA243
+DV!L$26*Usage!$AB243
+DV!K$27*Usage!$AC243
+DV!K$28*Usage!$AD243
+DV!K$29*Usage!$AE243
+DV!K$30*Usage!$AF243
+DV!K$31*Usage!$AG243
+DV!K$32*Usage!$AH243
+DV!K$33*Usage!$AI243
+DV!K$34*Usage!$AJ243
+DV!K$35*Usage!$AK243
+DV!K$36*Usage!$AL243
+DV!K$37*Usage!$AM243
+DV!K$38*Usage!$AN243
+DV!K$39*Usage!$AO243
+DV!K$40*Usage!$AP243
+DV!K$41*Usage!$AQ243
+DV!K$42*Usage!$AR243
+DV!K$43*Usage!$AS243
+DV!K$44*Usage!$AT243
+DV!K$45*Usage!$AU243
+DV!K$46*Usage!$AV243
+DV!K$47*Usage!$AW243
+DV!K$48*Usage!$AX243
+DV!K$49*Usage!$AY243
+DV!K$50*Usage!$AZ243
+DV!K$51*Usage!$BA243
+DV!K$52*Usage!$BB243
+DV!K$53*Usage!$BC243
+DV!K$54*Usage!$BD243</f>
        <v>0</v>
      </c>
      <c r="J243" s="1">
        <f>+DV!L$2*Usage!$D243
+DV!L$3*Usage!$E243
+DV!L$4*Usage!$F243
+DV!L$5*Usage!$G243
+DV!L$6*Usage!$H243
+DV!L$7*Usage!$I243
+DV!L$8*Usage!$J243
+DV!L$9*Usage!$K243
+DV!L$10*Usage!$L243
+DV!L$11*Usage!$M243
+DV!L$12*Usage!$N243
+DV!L$13*Usage!$O243
+DV!L$14*Usage!$P243
+DV!L$15*Usage!$Q243
+DV!L$16*Usage!$R243
+DV!L$17*Usage!$S243
+DV!L$18*Usage!$T243
+DV!L$19*Usage!$U243
+DV!L$20*Usage!$V243
+DV!L$21*Usage!$W243
+DV!L$22*Usage!$X243
+DV!L$23*Usage!$Y243
+DV!L$24*Usage!$Z243
+DV!L$25*Usage!$AA243
+DV!M$26*Usage!$AB243
+DV!L$27*Usage!$AC243
+DV!L$28*Usage!$AD243
+DV!L$29*Usage!$AE243
+DV!L$30*Usage!$AF243
+DV!L$31*Usage!$AG243
+DV!L$32*Usage!$AH243
+DV!L$33*Usage!$AI243
+DV!L$34*Usage!$AJ243
+DV!L$35*Usage!$AK243
+DV!L$36*Usage!$AL243
+DV!L$37*Usage!$AM243
+DV!L$38*Usage!$AN243
+DV!L$39*Usage!$AO243
+DV!L$40*Usage!$AP243
+DV!L$41*Usage!$AQ243
+DV!L$42*Usage!$AR243
+DV!L$43*Usage!$AS243
+DV!L$44*Usage!$AT243
+DV!L$45*Usage!$AU243
+DV!L$46*Usage!$AV243
+DV!L$47*Usage!$AW243
+DV!L$48*Usage!$AX243
+DV!L$49*Usage!$AY243
+DV!L$50*Usage!$AZ243
+DV!L$51*Usage!$BA243
+DV!L$52*Usage!$BB243
+DV!L$53*Usage!$BC243
+DV!L$54*Usage!$BD243</f>
        <v>0</v>
      </c>
      <c r="K243" s="1">
        <f>+DV!M$2*Usage!$D243
+DV!M$3*Usage!$E243
+DV!M$4*Usage!$F243
+DV!M$5*Usage!$G243
+DV!M$6*Usage!$H243
+DV!M$7*Usage!$I243
+DV!M$8*Usage!$J243
+DV!M$9*Usage!$K243
+DV!M$10*Usage!$L243
+DV!M$11*Usage!$M243
+DV!M$12*Usage!$N243
+DV!M$13*Usage!$O243
+DV!M$14*Usage!$P243
+DV!M$15*Usage!$Q243
+DV!M$16*Usage!$R243
+DV!M$17*Usage!$S243
+DV!M$18*Usage!$T243
+DV!M$19*Usage!$U243
+DV!M$20*Usage!$V243
+DV!M$21*Usage!$W243
+DV!M$22*Usage!$X243
+DV!M$23*Usage!$Y243
+DV!M$24*Usage!$Z243
+DV!M$25*Usage!$AA243
+DV!M$26*Usage!$AB243
+DV!M$27*Usage!$AC243
+DV!M$28*Usage!$AD243
+DV!M$29*Usage!$AE243
+DV!M$30*Usage!$AF243
+DV!M$31*Usage!$AG243
+DV!M$32*Usage!$AH243
+DV!M$33*Usage!$AI243
+DV!M$34*Usage!$AJ243
+DV!M$35*Usage!$AK243
+DV!M$36*Usage!$AL243
+DV!M$37*Usage!$AM243
+DV!M$38*Usage!$AN243
+DV!M$39*Usage!$AO243
+DV!M$40*Usage!$AP243
+DV!M$41*Usage!$AQ243
+DV!M$42*Usage!$AR243
+DV!M$43*Usage!$AS243
+DV!M$44*Usage!$AT243
+DV!M$45*Usage!$AU243
+DV!M$46*Usage!$AV243
+DV!M$47*Usage!$AW243
+DV!M$48*Usage!$AX243
+DV!M$49*Usage!$AY243
+DV!M$50*Usage!$AZ243
+DV!M$51*Usage!$BA243
+DV!M$52*Usage!$BB243
+DV!M$53*Usage!$BC243
+DV!M$54*Usage!$BD243</f>
        <v>0</v>
      </c>
      <c r="L243" s="1">
        <f>+DV!N$2*Usage!$D243
+DV!N$3*Usage!$E243
+DV!N$4*Usage!$F243
+DV!N$5*Usage!$G243
+DV!N$6*Usage!$H243
+DV!N$7*Usage!$I243
+DV!N$8*Usage!$J243
+DV!N$9*Usage!$K243
+DV!N$10*Usage!$L243
+DV!N$11*Usage!$M243
+DV!N$12*Usage!$N243
+DV!N$13*Usage!$O243
+DV!N$14*Usage!$P243
+DV!N$15*Usage!$Q243
+DV!N$16*Usage!$R243
+DV!N$17*Usage!$S243
+DV!N$18*Usage!$T243
+DV!N$19*Usage!$U243
+DV!N$20*Usage!$V243
+DV!N$21*Usage!$W243
+DV!N$22*Usage!$X243
+DV!N$23*Usage!$Y243
+DV!N$24*Usage!$Z243
+DV!N$25*Usage!$AA243
+DV!N$26*Usage!$AB243
+DV!N$27*Usage!$AC243
+DV!N$28*Usage!$AD243
+DV!N$29*Usage!$AE243
+DV!N$30*Usage!$AF243
+DV!N$31*Usage!$AG243
+DV!N$32*Usage!$AH243
+DV!N$33*Usage!$AI243
+DV!N$34*Usage!$AJ243
+DV!N$35*Usage!$AK243
+DV!N$36*Usage!$AL243
+DV!N$37*Usage!$AM243
+DV!N$38*Usage!$AN243
+DV!N$39*Usage!$AO243
+DV!N$40*Usage!$AP243
+DV!N$41*Usage!$AQ243
+DV!N$42*Usage!$AR243
+DV!N$43*Usage!$AS243
+DV!N$44*Usage!$AT243
+DV!N$45*Usage!$AU243
+DV!N$46*Usage!$AV243
+DV!N$47*Usage!$AW243
+DV!N$48*Usage!$AX243
+DV!N$49*Usage!$AY243
+DV!N$50*Usage!$AZ243
+DV!N$51*Usage!$BA243
+DV!N$52*Usage!$BB243
+DV!N$53*Usage!$BC243
+DV!N$54*Usage!$BD243</f>
        <v>0</v>
      </c>
      <c r="M243" s="1">
        <f>+DV!O$2*Usage!$D243
+DV!O$3*Usage!$E243
+DV!O$4*Usage!$F243
+DV!O$5*Usage!$G243
+DV!O$6*Usage!$H243
+DV!O$7*Usage!$I243
+DV!O$8*Usage!$J243
+DV!O$9*Usage!$K243
+DV!O$10*Usage!$L243
+DV!O$11*Usage!$M243
+DV!O$12*Usage!$N243
+DV!O$13*Usage!$O243
+DV!O$14*Usage!$P243
+DV!O$15*Usage!$Q243
+DV!O$16*Usage!$R243
+DV!O$17*Usage!$S243
+DV!O$18*Usage!$T243
+DV!O$19*Usage!$U243
+DV!O$20*Usage!$V243
+DV!O$21*Usage!$W243
+DV!O$22*Usage!$X243
+DV!O$23*Usage!$Y243
+DV!O$24*Usage!$Z243
+DV!O$25*Usage!$AA243
+DV!O$26*Usage!$AB243
+DV!O$27*Usage!$AC243
+DV!O$28*Usage!$AD243
+DV!O$29*Usage!$AE243
+DV!O$30*Usage!$AF243
+DV!O$31*Usage!$AG243
+DV!O$32*Usage!$AH243
+DV!O$33*Usage!$AI243
+DV!O$34*Usage!$AJ243
+DV!O$35*Usage!$AK243
+DV!O$36*Usage!$AL243
+DV!O$37*Usage!$AM243
+DV!O$38*Usage!$AN243
+DV!O$39*Usage!$AO243
+DV!O$40*Usage!$AP243
+DV!O$41*Usage!$AQ243
+DV!O$42*Usage!$AR243
+DV!O$43*Usage!$AS243
+DV!O$44*Usage!$AT243
+DV!O$45*Usage!$AU243
+DV!O$46*Usage!$AV243
+DV!O$47*Usage!$AW243
+DV!O$48*Usage!$AX243
+DV!O$49*Usage!$AY243
+DV!O$50*Usage!$AZ243
+DV!O$51*Usage!$BA243
+DV!O$52*Usage!$BB243
+DV!O$53*Usage!$BC243
+DV!O$54*Usage!$BD243</f>
        <v>0</v>
      </c>
      <c r="N243" t="str">
        <f>VLOOKUP(A243,'Plant Stock'!B258:B10246,1,0)</f>
        <v>827216C</v>
      </c>
      <c r="P243" s="108"/>
    </row>
    <row r="244" spans="1:16" x14ac:dyDescent="0.25">
      <c r="A244" s="122" t="s">
        <v>8859</v>
      </c>
      <c r="B244" s="1">
        <f>+DV!D$2*Usage!$D244
+DV!D$3*Usage!$E244
+DV!D$4*Usage!$F244
+DV!D$5*Usage!$G244
+DV!D$6*Usage!$H244
+DV!D$7*Usage!$I244
+DV!D$8*Usage!$J244
+DV!D$9*Usage!$K244
+DV!D$10*Usage!$L244
+DV!D$11*Usage!$M244
+DV!D$12*Usage!$N244
+DV!D$13*Usage!$O244
+DV!D$14*Usage!$P244
+DV!D$15*Usage!$Q244
+DV!D$16*Usage!$R244
+DV!D$17*Usage!$S244
+DV!D$18*Usage!$T244
+DV!D$19*Usage!$U244
+DV!D$20*Usage!$V244
+DV!D$21*Usage!$W244
+DV!D$22*Usage!$X244
+DV!D$23*Usage!$Y244
+DV!D$24*Usage!$Z244
+DV!D$25*Usage!$AA244
+DV!E$26*Usage!$AB244
+DV!D$27*Usage!$AC244
+DV!D$28*Usage!$AD244
+DV!D$29*Usage!$AE244
+DV!D$30*Usage!$AF244
+DV!D$31*Usage!$AG244
+DV!D$32*Usage!$AH244
+DV!D$33*Usage!$AI244
+DV!D$34*Usage!$AJ244
+DV!D$35*Usage!$AK244
+DV!D$36*Usage!$AL244
+DV!D$37*Usage!$AM244
+DV!D$38*Usage!$AN244
+DV!D$39*Usage!$AO244
+DV!D$40*Usage!$AP244
+DV!D$41*Usage!$AQ244
+DV!D$42*Usage!$AR244
+DV!D$43*Usage!$AS244
+DV!D$44*Usage!$AT244
+DV!D$45*Usage!$AU244
+DV!D$46*Usage!$AV244
+DV!D$47*Usage!$AW244
+DV!D$48*Usage!$AX244
+DV!D$49*Usage!$AY244
+DV!D$50*Usage!$AZ244
+DV!D$51*Usage!$BA244
+DV!D$52*Usage!$BB244
+DV!D$53*Usage!$BC244
+DV!D$54*Usage!$BD244</f>
        <v>5</v>
      </c>
      <c r="C244" s="1">
        <f>+DV!E$2*Usage!$D244
+DV!E$3*Usage!$E244
+DV!E$4*Usage!$F244
+DV!E$5*Usage!$G244
+DV!E$6*Usage!$H244
+DV!E$7*Usage!$I244
+DV!E$8*Usage!$J244
+DV!E$9*Usage!$K244
+DV!E$10*Usage!$L244
+DV!E$11*Usage!$M244
+DV!E$12*Usage!$N244
+DV!E$13*Usage!$O244
+DV!E$14*Usage!$P244
+DV!E$15*Usage!$Q244
+DV!E$16*Usage!$R244
+DV!E$17*Usage!$S244
+DV!E$18*Usage!$T244
+DV!E$19*Usage!$U244
+DV!E$20*Usage!$V244
+DV!E$21*Usage!$W244
+DV!E$22*Usage!$X244
+DV!E$23*Usage!$Y244
+DV!E$24*Usage!$Z244
+DV!E$25*Usage!$AA244
+DV!F$26*Usage!$AB244
+DV!E$27*Usage!$AC244
+DV!E$28*Usage!$AD244
+DV!E$29*Usage!$AE244
+DV!E$30*Usage!$AF244
+DV!E$31*Usage!$AG244
+DV!E$32*Usage!$AH244
+DV!E$33*Usage!$AI244
+DV!E$34*Usage!$AJ244
+DV!E$35*Usage!$AK244
+DV!E$36*Usage!$AL244
+DV!E$37*Usage!$AM244
+DV!E$38*Usage!$AN244
+DV!E$39*Usage!$AO244
+DV!E$40*Usage!$AP244
+DV!E$41*Usage!$AQ244
+DV!E$42*Usage!$AR244
+DV!E$43*Usage!$AS244
+DV!E$44*Usage!$AT244
+DV!E$45*Usage!$AU244
+DV!E$46*Usage!$AV244
+DV!E$47*Usage!$AW244
+DV!E$48*Usage!$AX244
+DV!E$49*Usage!$AY244
+DV!E$50*Usage!$AZ244
+DV!E$51*Usage!$BA244
+DV!E$52*Usage!$BB244
+DV!E$53*Usage!$BC244
+DV!E$54*Usage!$BD244</f>
        <v>5</v>
      </c>
      <c r="D244" s="1">
        <f>+DV!F$2*Usage!$D244
+DV!F$3*Usage!$E244
+DV!F$4*Usage!$F244
+DV!F$5*Usage!$G244
+DV!F$6*Usage!$H244
+DV!F$7*Usage!$I244
+DV!F$8*Usage!$J244
+DV!F$9*Usage!$K244
+DV!F$10*Usage!$L244
+DV!F$11*Usage!$M244
+DV!F$12*Usage!$N244
+DV!F$13*Usage!$O244
+DV!F$14*Usage!$P244
+DV!F$15*Usage!$Q244
+DV!F$16*Usage!$R244
+DV!F$17*Usage!$S244
+DV!F$18*Usage!$T244
+DV!F$19*Usage!$U244
+DV!F$20*Usage!$V244
+DV!F$21*Usage!$W244
+DV!F$22*Usage!$X244
+DV!F$23*Usage!$Y244
+DV!F$24*Usage!$Z244
+DV!F$25*Usage!$AA244
+DV!G$26*Usage!$AB244
+DV!F$27*Usage!$AC244
+DV!F$28*Usage!$AD244
+DV!F$29*Usage!$AE244
+DV!F$30*Usage!$AF244
+DV!F$31*Usage!$AG244
+DV!F$32*Usage!$AH244
+DV!F$33*Usage!$AI244
+DV!F$34*Usage!$AJ244
+DV!F$35*Usage!$AK244
+DV!F$36*Usage!$AL244
+DV!F$37*Usage!$AM244
+DV!F$38*Usage!$AN244
+DV!F$39*Usage!$AO244
+DV!F$40*Usage!$AP244
+DV!F$41*Usage!$AQ244
+DV!F$42*Usage!$AR244
+DV!F$43*Usage!$AS244
+DV!F$44*Usage!$AT244
+DV!F$45*Usage!$AU244
+DV!F$46*Usage!$AV244
+DV!F$47*Usage!$AW244
+DV!F$48*Usage!$AX244
+DV!F$49*Usage!$AY244
+DV!F$50*Usage!$AZ244
+DV!F$51*Usage!$BA244
+DV!F$52*Usage!$BB244
+DV!F$53*Usage!$BC244
+DV!F$54*Usage!$BD244</f>
        <v>0</v>
      </c>
      <c r="E244" s="1">
        <f>+DV!G$2*Usage!$D244
+DV!G$3*Usage!$E244
+DV!G$4*Usage!$F244
+DV!G$5*Usage!$G244
+DV!G$6*Usage!$H244
+DV!G$7*Usage!$I244
+DV!G$8*Usage!$J244
+DV!G$9*Usage!$K244
+DV!G$10*Usage!$L244
+DV!G$11*Usage!$M244
+DV!G$12*Usage!$N244
+DV!G$13*Usage!$O244
+DV!G$14*Usage!$P244
+DV!G$15*Usage!$Q244
+DV!G$16*Usage!$R244
+DV!G$17*Usage!$S244
+DV!G$18*Usage!$T244
+DV!G$19*Usage!$U244
+DV!G$20*Usage!$V244
+DV!G$21*Usage!$W244
+DV!G$22*Usage!$X244
+DV!G$23*Usage!$Y244
+DV!G$24*Usage!$Z244
+DV!G$25*Usage!$AA244
+DV!H$26*Usage!$AB244
+DV!G$27*Usage!$AC244
+DV!G$28*Usage!$AD244
+DV!G$29*Usage!$AE244
+DV!G$30*Usage!$AF244
+DV!G$31*Usage!$AG244
+DV!G$32*Usage!$AH244
+DV!G$33*Usage!$AI244
+DV!G$34*Usage!$AJ244
+DV!G$35*Usage!$AK244
+DV!G$36*Usage!$AL244
+DV!G$37*Usage!$AM244
+DV!G$38*Usage!$AN244
+DV!G$39*Usage!$AO244
+DV!G$40*Usage!$AP244
+DV!G$41*Usage!$AQ244
+DV!G$42*Usage!$AR244
+DV!G$43*Usage!$AS244
+DV!G$44*Usage!$AT244
+DV!G$45*Usage!$AU244
+DV!G$46*Usage!$AV244
+DV!G$47*Usage!$AW244
+DV!G$48*Usage!$AX244
+DV!G$49*Usage!$AY244
+DV!G$50*Usage!$AZ244
+DV!G$51*Usage!$BA244
+DV!G$52*Usage!$BB244
+DV!G$53*Usage!$BC244
+DV!G$54*Usage!$BD244</f>
        <v>0</v>
      </c>
      <c r="F244" s="1">
        <f>+DV!H$2*Usage!$D244
+DV!H$3*Usage!$E244
+DV!H$4*Usage!$F244
+DV!H$5*Usage!$G244
+DV!H$6*Usage!$H244
+DV!H$7*Usage!$I244
+DV!H$8*Usage!$J244
+DV!H$9*Usage!$K244
+DV!H$10*Usage!$L244
+DV!H$11*Usage!$M244
+DV!H$12*Usage!$N244
+DV!H$13*Usage!$O244
+DV!H$14*Usage!$P244
+DV!H$15*Usage!$Q244
+DV!H$16*Usage!$R244
+DV!H$17*Usage!$S244
+DV!H$18*Usage!$T244
+DV!H$19*Usage!$U244
+DV!H$20*Usage!$V244
+DV!H$21*Usage!$W244
+DV!H$22*Usage!$X244
+DV!H$23*Usage!$Y244
+DV!H$24*Usage!$Z244
+DV!H$25*Usage!$AA244
+DV!I$26*Usage!$AB244
+DV!H$27*Usage!$AC244
+DV!H$28*Usage!$AD244
+DV!H$29*Usage!$AE244
+DV!H$30*Usage!$AF244
+DV!H$31*Usage!$AG244
+DV!H$32*Usage!$AH244
+DV!H$33*Usage!$AI244
+DV!H$34*Usage!$AJ244
+DV!H$35*Usage!$AK244
+DV!H$36*Usage!$AL244
+DV!H$37*Usage!$AM244
+DV!H$38*Usage!$AN244
+DV!H$39*Usage!$AO244
+DV!H$40*Usage!$AP244
+DV!H$41*Usage!$AQ244
+DV!H$42*Usage!$AR244
+DV!H$43*Usage!$AS244
+DV!H$44*Usage!$AT244
+DV!H$45*Usage!$AU244
+DV!H$46*Usage!$AV244
+DV!H$47*Usage!$AW244
+DV!H$48*Usage!$AX244
+DV!H$49*Usage!$AY244
+DV!H$50*Usage!$AZ244
+DV!H$51*Usage!$BA244
+DV!H$52*Usage!$BB244
+DV!H$53*Usage!$BC244
+DV!H$54*Usage!$BD244</f>
        <v>0</v>
      </c>
      <c r="G244" s="1">
        <f>+DV!I$2*Usage!$D244
+DV!I$3*Usage!$E244
+DV!I$4*Usage!$F244
+DV!I$5*Usage!$G244
+DV!I$6*Usage!$H244
+DV!I$7*Usage!$I244
+DV!I$8*Usage!$J244
+DV!I$9*Usage!$K244
+DV!I$10*Usage!$L244
+DV!I$11*Usage!$M244
+DV!I$12*Usage!$N244
+DV!I$13*Usage!$O244
+DV!I$14*Usage!$P244
+DV!I$15*Usage!$Q244
+DV!I$16*Usage!$R244
+DV!I$17*Usage!$S244
+DV!I$18*Usage!$T244
+DV!I$19*Usage!$U244
+DV!I$20*Usage!$V244
+DV!I$21*Usage!$W244
+DV!I$22*Usage!$X244
+DV!I$23*Usage!$Y244
+DV!I$24*Usage!$Z244
+DV!I$25*Usage!$AA244
+DV!J$26*Usage!$AB244
+DV!I$27*Usage!$AC244
+DV!I$28*Usage!$AD244
+DV!I$29*Usage!$AE244
+DV!I$30*Usage!$AF244
+DV!I$31*Usage!$AG244
+DV!I$32*Usage!$AH244
+DV!I$33*Usage!$AI244
+DV!I$34*Usage!$AJ244
+DV!I$35*Usage!$AK244
+DV!I$36*Usage!$AL244
+DV!I$37*Usage!$AM244
+DV!I$38*Usage!$AN244
+DV!I$39*Usage!$AO244
+DV!I$40*Usage!$AP244
+DV!I$41*Usage!$AQ244
+DV!I$42*Usage!$AR244
+DV!I$43*Usage!$AS244
+DV!I$44*Usage!$AT244
+DV!I$45*Usage!$AU244
+DV!I$46*Usage!$AV244
+DV!I$47*Usage!$AW244
+DV!I$48*Usage!$AX244
+DV!I$49*Usage!$AY244
+DV!I$50*Usage!$AZ244
+DV!I$51*Usage!$BA244
+DV!I$52*Usage!$BB244
+DV!I$53*Usage!$BC244
+DV!I$54*Usage!$BD244</f>
        <v>0</v>
      </c>
      <c r="H244" s="1">
        <f>+DV!J$2*Usage!$D244
+DV!J$3*Usage!$E244
+DV!J$4*Usage!$F244
+DV!J$5*Usage!$G244
+DV!J$6*Usage!$H244
+DV!J$7*Usage!$I244
+DV!J$8*Usage!$J244
+DV!J$9*Usage!$K244
+DV!J$10*Usage!$L244
+DV!J$11*Usage!$M244
+DV!J$12*Usage!$N244
+DV!J$13*Usage!$O244
+DV!J$14*Usage!$P244
+DV!J$15*Usage!$Q244
+DV!J$16*Usage!$R244
+DV!J$17*Usage!$S244
+DV!J$18*Usage!$T244
+DV!J$19*Usage!$U244
+DV!J$20*Usage!$V244
+DV!J$21*Usage!$W244
+DV!J$22*Usage!$X244
+DV!J$23*Usage!$Y244
+DV!J$24*Usage!$Z244
+DV!J$25*Usage!$AA244
+DV!K$26*Usage!$AB244
+DV!J$27*Usage!$AC244
+DV!J$28*Usage!$AD244
+DV!J$29*Usage!$AE244
+DV!J$30*Usage!$AF244
+DV!J$31*Usage!$AG244
+DV!J$32*Usage!$AH244
+DV!J$33*Usage!$AI244
+DV!J$34*Usage!$AJ244
+DV!J$35*Usage!$AK244
+DV!J$36*Usage!$AL244
+DV!J$37*Usage!$AM244
+DV!J$38*Usage!$AN244
+DV!J$39*Usage!$AO244
+DV!J$40*Usage!$AP244
+DV!J$41*Usage!$AQ244
+DV!J$42*Usage!$AR244
+DV!J$43*Usage!$AS244
+DV!J$44*Usage!$AT244
+DV!J$45*Usage!$AU244
+DV!J$46*Usage!$AV244
+DV!J$47*Usage!$AW244
+DV!J$48*Usage!$AX244
+DV!J$49*Usage!$AY244
+DV!J$50*Usage!$AZ244
+DV!J$51*Usage!$BA244
+DV!J$52*Usage!$BB244
+DV!J$53*Usage!$BC244
+DV!J$54*Usage!$BD244</f>
        <v>0</v>
      </c>
      <c r="I244" s="1">
        <f>+DV!K$2*Usage!$D244
+DV!K$3*Usage!$E244
+DV!K$4*Usage!$F244
+DV!K$5*Usage!$G244
+DV!K$6*Usage!$H244
+DV!K$7*Usage!$I244
+DV!K$8*Usage!$J244
+DV!K$9*Usage!$K244
+DV!K$10*Usage!$L244
+DV!K$11*Usage!$M244
+DV!K$12*Usage!$N244
+DV!K$13*Usage!$O244
+DV!K$14*Usage!$P244
+DV!K$15*Usage!$Q244
+DV!K$16*Usage!$R244
+DV!K$17*Usage!$S244
+DV!K$18*Usage!$T244
+DV!K$19*Usage!$U244
+DV!K$20*Usage!$V244
+DV!K$21*Usage!$W244
+DV!K$22*Usage!$X244
+DV!K$23*Usage!$Y244
+DV!K$24*Usage!$Z244
+DV!K$25*Usage!$AA244
+DV!L$26*Usage!$AB244
+DV!K$27*Usage!$AC244
+DV!K$28*Usage!$AD244
+DV!K$29*Usage!$AE244
+DV!K$30*Usage!$AF244
+DV!K$31*Usage!$AG244
+DV!K$32*Usage!$AH244
+DV!K$33*Usage!$AI244
+DV!K$34*Usage!$AJ244
+DV!K$35*Usage!$AK244
+DV!K$36*Usage!$AL244
+DV!K$37*Usage!$AM244
+DV!K$38*Usage!$AN244
+DV!K$39*Usage!$AO244
+DV!K$40*Usage!$AP244
+DV!K$41*Usage!$AQ244
+DV!K$42*Usage!$AR244
+DV!K$43*Usage!$AS244
+DV!K$44*Usage!$AT244
+DV!K$45*Usage!$AU244
+DV!K$46*Usage!$AV244
+DV!K$47*Usage!$AW244
+DV!K$48*Usage!$AX244
+DV!K$49*Usage!$AY244
+DV!K$50*Usage!$AZ244
+DV!K$51*Usage!$BA244
+DV!K$52*Usage!$BB244
+DV!K$53*Usage!$BC244
+DV!K$54*Usage!$BD244</f>
        <v>0</v>
      </c>
      <c r="J244" s="1">
        <f>+DV!L$2*Usage!$D244
+DV!L$3*Usage!$E244
+DV!L$4*Usage!$F244
+DV!L$5*Usage!$G244
+DV!L$6*Usage!$H244
+DV!L$7*Usage!$I244
+DV!L$8*Usage!$J244
+DV!L$9*Usage!$K244
+DV!L$10*Usage!$L244
+DV!L$11*Usage!$M244
+DV!L$12*Usage!$N244
+DV!L$13*Usage!$O244
+DV!L$14*Usage!$P244
+DV!L$15*Usage!$Q244
+DV!L$16*Usage!$R244
+DV!L$17*Usage!$S244
+DV!L$18*Usage!$T244
+DV!L$19*Usage!$U244
+DV!L$20*Usage!$V244
+DV!L$21*Usage!$W244
+DV!L$22*Usage!$X244
+DV!L$23*Usage!$Y244
+DV!L$24*Usage!$Z244
+DV!L$25*Usage!$AA244
+DV!M$26*Usage!$AB244
+DV!L$27*Usage!$AC244
+DV!L$28*Usage!$AD244
+DV!L$29*Usage!$AE244
+DV!L$30*Usage!$AF244
+DV!L$31*Usage!$AG244
+DV!L$32*Usage!$AH244
+DV!L$33*Usage!$AI244
+DV!L$34*Usage!$AJ244
+DV!L$35*Usage!$AK244
+DV!L$36*Usage!$AL244
+DV!L$37*Usage!$AM244
+DV!L$38*Usage!$AN244
+DV!L$39*Usage!$AO244
+DV!L$40*Usage!$AP244
+DV!L$41*Usage!$AQ244
+DV!L$42*Usage!$AR244
+DV!L$43*Usage!$AS244
+DV!L$44*Usage!$AT244
+DV!L$45*Usage!$AU244
+DV!L$46*Usage!$AV244
+DV!L$47*Usage!$AW244
+DV!L$48*Usage!$AX244
+DV!L$49*Usage!$AY244
+DV!L$50*Usage!$AZ244
+DV!L$51*Usage!$BA244
+DV!L$52*Usage!$BB244
+DV!L$53*Usage!$BC244
+DV!L$54*Usage!$BD244</f>
        <v>0</v>
      </c>
      <c r="K244" s="1">
        <f>+DV!M$2*Usage!$D244
+DV!M$3*Usage!$E244
+DV!M$4*Usage!$F244
+DV!M$5*Usage!$G244
+DV!M$6*Usage!$H244
+DV!M$7*Usage!$I244
+DV!M$8*Usage!$J244
+DV!M$9*Usage!$K244
+DV!M$10*Usage!$L244
+DV!M$11*Usage!$M244
+DV!M$12*Usage!$N244
+DV!M$13*Usage!$O244
+DV!M$14*Usage!$P244
+DV!M$15*Usage!$Q244
+DV!M$16*Usage!$R244
+DV!M$17*Usage!$S244
+DV!M$18*Usage!$T244
+DV!M$19*Usage!$U244
+DV!M$20*Usage!$V244
+DV!M$21*Usage!$W244
+DV!M$22*Usage!$X244
+DV!M$23*Usage!$Y244
+DV!M$24*Usage!$Z244
+DV!M$25*Usage!$AA244
+DV!M$26*Usage!$AB244
+DV!M$27*Usage!$AC244
+DV!M$28*Usage!$AD244
+DV!M$29*Usage!$AE244
+DV!M$30*Usage!$AF244
+DV!M$31*Usage!$AG244
+DV!M$32*Usage!$AH244
+DV!M$33*Usage!$AI244
+DV!M$34*Usage!$AJ244
+DV!M$35*Usage!$AK244
+DV!M$36*Usage!$AL244
+DV!M$37*Usage!$AM244
+DV!M$38*Usage!$AN244
+DV!M$39*Usage!$AO244
+DV!M$40*Usage!$AP244
+DV!M$41*Usage!$AQ244
+DV!M$42*Usage!$AR244
+DV!M$43*Usage!$AS244
+DV!M$44*Usage!$AT244
+DV!M$45*Usage!$AU244
+DV!M$46*Usage!$AV244
+DV!M$47*Usage!$AW244
+DV!M$48*Usage!$AX244
+DV!M$49*Usage!$AY244
+DV!M$50*Usage!$AZ244
+DV!M$51*Usage!$BA244
+DV!M$52*Usage!$BB244
+DV!M$53*Usage!$BC244
+DV!M$54*Usage!$BD244</f>
        <v>0</v>
      </c>
      <c r="L244" s="1">
        <f>+DV!N$2*Usage!$D244
+DV!N$3*Usage!$E244
+DV!N$4*Usage!$F244
+DV!N$5*Usage!$G244
+DV!N$6*Usage!$H244
+DV!N$7*Usage!$I244
+DV!N$8*Usage!$J244
+DV!N$9*Usage!$K244
+DV!N$10*Usage!$L244
+DV!N$11*Usage!$M244
+DV!N$12*Usage!$N244
+DV!N$13*Usage!$O244
+DV!N$14*Usage!$P244
+DV!N$15*Usage!$Q244
+DV!N$16*Usage!$R244
+DV!N$17*Usage!$S244
+DV!N$18*Usage!$T244
+DV!N$19*Usage!$U244
+DV!N$20*Usage!$V244
+DV!N$21*Usage!$W244
+DV!N$22*Usage!$X244
+DV!N$23*Usage!$Y244
+DV!N$24*Usage!$Z244
+DV!N$25*Usage!$AA244
+DV!N$26*Usage!$AB244
+DV!N$27*Usage!$AC244
+DV!N$28*Usage!$AD244
+DV!N$29*Usage!$AE244
+DV!N$30*Usage!$AF244
+DV!N$31*Usage!$AG244
+DV!N$32*Usage!$AH244
+DV!N$33*Usage!$AI244
+DV!N$34*Usage!$AJ244
+DV!N$35*Usage!$AK244
+DV!N$36*Usage!$AL244
+DV!N$37*Usage!$AM244
+DV!N$38*Usage!$AN244
+DV!N$39*Usage!$AO244
+DV!N$40*Usage!$AP244
+DV!N$41*Usage!$AQ244
+DV!N$42*Usage!$AR244
+DV!N$43*Usage!$AS244
+DV!N$44*Usage!$AT244
+DV!N$45*Usage!$AU244
+DV!N$46*Usage!$AV244
+DV!N$47*Usage!$AW244
+DV!N$48*Usage!$AX244
+DV!N$49*Usage!$AY244
+DV!N$50*Usage!$AZ244
+DV!N$51*Usage!$BA244
+DV!N$52*Usage!$BB244
+DV!N$53*Usage!$BC244
+DV!N$54*Usage!$BD244</f>
        <v>0</v>
      </c>
      <c r="M244" s="1">
        <f>+DV!O$2*Usage!$D244
+DV!O$3*Usage!$E244
+DV!O$4*Usage!$F244
+DV!O$5*Usage!$G244
+DV!O$6*Usage!$H244
+DV!O$7*Usage!$I244
+DV!O$8*Usage!$J244
+DV!O$9*Usage!$K244
+DV!O$10*Usage!$L244
+DV!O$11*Usage!$M244
+DV!O$12*Usage!$N244
+DV!O$13*Usage!$O244
+DV!O$14*Usage!$P244
+DV!O$15*Usage!$Q244
+DV!O$16*Usage!$R244
+DV!O$17*Usage!$S244
+DV!O$18*Usage!$T244
+DV!O$19*Usage!$U244
+DV!O$20*Usage!$V244
+DV!O$21*Usage!$W244
+DV!O$22*Usage!$X244
+DV!O$23*Usage!$Y244
+DV!O$24*Usage!$Z244
+DV!O$25*Usage!$AA244
+DV!O$26*Usage!$AB244
+DV!O$27*Usage!$AC244
+DV!O$28*Usage!$AD244
+DV!O$29*Usage!$AE244
+DV!O$30*Usage!$AF244
+DV!O$31*Usage!$AG244
+DV!O$32*Usage!$AH244
+DV!O$33*Usage!$AI244
+DV!O$34*Usage!$AJ244
+DV!O$35*Usage!$AK244
+DV!O$36*Usage!$AL244
+DV!O$37*Usage!$AM244
+DV!O$38*Usage!$AN244
+DV!O$39*Usage!$AO244
+DV!O$40*Usage!$AP244
+DV!O$41*Usage!$AQ244
+DV!O$42*Usage!$AR244
+DV!O$43*Usage!$AS244
+DV!O$44*Usage!$AT244
+DV!O$45*Usage!$AU244
+DV!O$46*Usage!$AV244
+DV!O$47*Usage!$AW244
+DV!O$48*Usage!$AX244
+DV!O$49*Usage!$AY244
+DV!O$50*Usage!$AZ244
+DV!O$51*Usage!$BA244
+DV!O$52*Usage!$BB244
+DV!O$53*Usage!$BC244
+DV!O$54*Usage!$BD244</f>
        <v>0</v>
      </c>
      <c r="N244" t="str">
        <f>VLOOKUP(A244,'Plant Stock'!B259:B10247,1,0)</f>
        <v>822696A</v>
      </c>
      <c r="P244" s="108"/>
    </row>
    <row r="245" spans="1:16" x14ac:dyDescent="0.25">
      <c r="A245" s="121" t="s">
        <v>9554</v>
      </c>
      <c r="B245" s="1">
        <f>+DV!D$2*Usage!$D245
+DV!D$3*Usage!$E245
+DV!D$4*Usage!$F245
+DV!D$5*Usage!$G245
+DV!D$6*Usage!$H245
+DV!D$7*Usage!$I245
+DV!D$8*Usage!$J245
+DV!D$9*Usage!$K245
+DV!D$10*Usage!$L245
+DV!D$11*Usage!$M245
+DV!D$12*Usage!$N245
+DV!D$13*Usage!$O245
+DV!D$14*Usage!$P245
+DV!D$15*Usage!$Q245
+DV!D$16*Usage!$R245
+DV!D$17*Usage!$S245
+DV!D$18*Usage!$T245
+DV!D$19*Usage!$U245
+DV!D$20*Usage!$V245
+DV!D$21*Usage!$W245
+DV!D$22*Usage!$X245
+DV!D$23*Usage!$Y245
+DV!D$24*Usage!$Z245
+DV!D$25*Usage!$AA245
+DV!E$26*Usage!$AB245
+DV!D$27*Usage!$AC245
+DV!D$28*Usage!$AD245
+DV!D$29*Usage!$AE245
+DV!D$30*Usage!$AF245
+DV!D$31*Usage!$AG245
+DV!D$32*Usage!$AH245
+DV!D$33*Usage!$AI245
+DV!D$34*Usage!$AJ245
+DV!D$35*Usage!$AK245
+DV!D$36*Usage!$AL245
+DV!D$37*Usage!$AM245
+DV!D$38*Usage!$AN245
+DV!D$39*Usage!$AO245
+DV!D$40*Usage!$AP245
+DV!D$41*Usage!$AQ245
+DV!D$42*Usage!$AR245
+DV!D$43*Usage!$AS245
+DV!D$44*Usage!$AT245
+DV!D$45*Usage!$AU245
+DV!D$46*Usage!$AV245
+DV!D$47*Usage!$AW245
+DV!D$48*Usage!$AX245
+DV!D$49*Usage!$AY245
+DV!D$50*Usage!$AZ245
+DV!D$51*Usage!$BA245
+DV!D$52*Usage!$BB245
+DV!D$53*Usage!$BC245
+DV!D$54*Usage!$BD245</f>
        <v>0</v>
      </c>
      <c r="C245" s="1">
        <f>+DV!E$2*Usage!$D245
+DV!E$3*Usage!$E245
+DV!E$4*Usage!$F245
+DV!E$5*Usage!$G245
+DV!E$6*Usage!$H245
+DV!E$7*Usage!$I245
+DV!E$8*Usage!$J245
+DV!E$9*Usage!$K245
+DV!E$10*Usage!$L245
+DV!E$11*Usage!$M245
+DV!E$12*Usage!$N245
+DV!E$13*Usage!$O245
+DV!E$14*Usage!$P245
+DV!E$15*Usage!$Q245
+DV!E$16*Usage!$R245
+DV!E$17*Usage!$S245
+DV!E$18*Usage!$T245
+DV!E$19*Usage!$U245
+DV!E$20*Usage!$V245
+DV!E$21*Usage!$W245
+DV!E$22*Usage!$X245
+DV!E$23*Usage!$Y245
+DV!E$24*Usage!$Z245
+DV!E$25*Usage!$AA245
+DV!F$26*Usage!$AB245
+DV!E$27*Usage!$AC245
+DV!E$28*Usage!$AD245
+DV!E$29*Usage!$AE245
+DV!E$30*Usage!$AF245
+DV!E$31*Usage!$AG245
+DV!E$32*Usage!$AH245
+DV!E$33*Usage!$AI245
+DV!E$34*Usage!$AJ245
+DV!E$35*Usage!$AK245
+DV!E$36*Usage!$AL245
+DV!E$37*Usage!$AM245
+DV!E$38*Usage!$AN245
+DV!E$39*Usage!$AO245
+DV!E$40*Usage!$AP245
+DV!E$41*Usage!$AQ245
+DV!E$42*Usage!$AR245
+DV!E$43*Usage!$AS245
+DV!E$44*Usage!$AT245
+DV!E$45*Usage!$AU245
+DV!E$46*Usage!$AV245
+DV!E$47*Usage!$AW245
+DV!E$48*Usage!$AX245
+DV!E$49*Usage!$AY245
+DV!E$50*Usage!$AZ245
+DV!E$51*Usage!$BA245
+DV!E$52*Usage!$BB245
+DV!E$53*Usage!$BC245
+DV!E$54*Usage!$BD245</f>
        <v>0</v>
      </c>
      <c r="D245" s="1">
        <f>+DV!F$2*Usage!$D245
+DV!F$3*Usage!$E245
+DV!F$4*Usage!$F245
+DV!F$5*Usage!$G245
+DV!F$6*Usage!$H245
+DV!F$7*Usage!$I245
+DV!F$8*Usage!$J245
+DV!F$9*Usage!$K245
+DV!F$10*Usage!$L245
+DV!F$11*Usage!$M245
+DV!F$12*Usage!$N245
+DV!F$13*Usage!$O245
+DV!F$14*Usage!$P245
+DV!F$15*Usage!$Q245
+DV!F$16*Usage!$R245
+DV!F$17*Usage!$S245
+DV!F$18*Usage!$T245
+DV!F$19*Usage!$U245
+DV!F$20*Usage!$V245
+DV!F$21*Usage!$W245
+DV!F$22*Usage!$X245
+DV!F$23*Usage!$Y245
+DV!F$24*Usage!$Z245
+DV!F$25*Usage!$AA245
+DV!G$26*Usage!$AB245
+DV!F$27*Usage!$AC245
+DV!F$28*Usage!$AD245
+DV!F$29*Usage!$AE245
+DV!F$30*Usage!$AF245
+DV!F$31*Usage!$AG245
+DV!F$32*Usage!$AH245
+DV!F$33*Usage!$AI245
+DV!F$34*Usage!$AJ245
+DV!F$35*Usage!$AK245
+DV!F$36*Usage!$AL245
+DV!F$37*Usage!$AM245
+DV!F$38*Usage!$AN245
+DV!F$39*Usage!$AO245
+DV!F$40*Usage!$AP245
+DV!F$41*Usage!$AQ245
+DV!F$42*Usage!$AR245
+DV!F$43*Usage!$AS245
+DV!F$44*Usage!$AT245
+DV!F$45*Usage!$AU245
+DV!F$46*Usage!$AV245
+DV!F$47*Usage!$AW245
+DV!F$48*Usage!$AX245
+DV!F$49*Usage!$AY245
+DV!F$50*Usage!$AZ245
+DV!F$51*Usage!$BA245
+DV!F$52*Usage!$BB245
+DV!F$53*Usage!$BC245
+DV!F$54*Usage!$BD245</f>
        <v>0</v>
      </c>
      <c r="E245" s="1">
        <f>+DV!G$2*Usage!$D245
+DV!G$3*Usage!$E245
+DV!G$4*Usage!$F245
+DV!G$5*Usage!$G245
+DV!G$6*Usage!$H245
+DV!G$7*Usage!$I245
+DV!G$8*Usage!$J245
+DV!G$9*Usage!$K245
+DV!G$10*Usage!$L245
+DV!G$11*Usage!$M245
+DV!G$12*Usage!$N245
+DV!G$13*Usage!$O245
+DV!G$14*Usage!$P245
+DV!G$15*Usage!$Q245
+DV!G$16*Usage!$R245
+DV!G$17*Usage!$S245
+DV!G$18*Usage!$T245
+DV!G$19*Usage!$U245
+DV!G$20*Usage!$V245
+DV!G$21*Usage!$W245
+DV!G$22*Usage!$X245
+DV!G$23*Usage!$Y245
+DV!G$24*Usage!$Z245
+DV!G$25*Usage!$AA245
+DV!H$26*Usage!$AB245
+DV!G$27*Usage!$AC245
+DV!G$28*Usage!$AD245
+DV!G$29*Usage!$AE245
+DV!G$30*Usage!$AF245
+DV!G$31*Usage!$AG245
+DV!G$32*Usage!$AH245
+DV!G$33*Usage!$AI245
+DV!G$34*Usage!$AJ245
+DV!G$35*Usage!$AK245
+DV!G$36*Usage!$AL245
+DV!G$37*Usage!$AM245
+DV!G$38*Usage!$AN245
+DV!G$39*Usage!$AO245
+DV!G$40*Usage!$AP245
+DV!G$41*Usage!$AQ245
+DV!G$42*Usage!$AR245
+DV!G$43*Usage!$AS245
+DV!G$44*Usage!$AT245
+DV!G$45*Usage!$AU245
+DV!G$46*Usage!$AV245
+DV!G$47*Usage!$AW245
+DV!G$48*Usage!$AX245
+DV!G$49*Usage!$AY245
+DV!G$50*Usage!$AZ245
+DV!G$51*Usage!$BA245
+DV!G$52*Usage!$BB245
+DV!G$53*Usage!$BC245
+DV!G$54*Usage!$BD245</f>
        <v>0</v>
      </c>
      <c r="F245" s="1">
        <f>+DV!H$2*Usage!$D245
+DV!H$3*Usage!$E245
+DV!H$4*Usage!$F245
+DV!H$5*Usage!$G245
+DV!H$6*Usage!$H245
+DV!H$7*Usage!$I245
+DV!H$8*Usage!$J245
+DV!H$9*Usage!$K245
+DV!H$10*Usage!$L245
+DV!H$11*Usage!$M245
+DV!H$12*Usage!$N245
+DV!H$13*Usage!$O245
+DV!H$14*Usage!$P245
+DV!H$15*Usage!$Q245
+DV!H$16*Usage!$R245
+DV!H$17*Usage!$S245
+DV!H$18*Usage!$T245
+DV!H$19*Usage!$U245
+DV!H$20*Usage!$V245
+DV!H$21*Usage!$W245
+DV!H$22*Usage!$X245
+DV!H$23*Usage!$Y245
+DV!H$24*Usage!$Z245
+DV!H$25*Usage!$AA245
+DV!I$26*Usage!$AB245
+DV!H$27*Usage!$AC245
+DV!H$28*Usage!$AD245
+DV!H$29*Usage!$AE245
+DV!H$30*Usage!$AF245
+DV!H$31*Usage!$AG245
+DV!H$32*Usage!$AH245
+DV!H$33*Usage!$AI245
+DV!H$34*Usage!$AJ245
+DV!H$35*Usage!$AK245
+DV!H$36*Usage!$AL245
+DV!H$37*Usage!$AM245
+DV!H$38*Usage!$AN245
+DV!H$39*Usage!$AO245
+DV!H$40*Usage!$AP245
+DV!H$41*Usage!$AQ245
+DV!H$42*Usage!$AR245
+DV!H$43*Usage!$AS245
+DV!H$44*Usage!$AT245
+DV!H$45*Usage!$AU245
+DV!H$46*Usage!$AV245
+DV!H$47*Usage!$AW245
+DV!H$48*Usage!$AX245
+DV!H$49*Usage!$AY245
+DV!H$50*Usage!$AZ245
+DV!H$51*Usage!$BA245
+DV!H$52*Usage!$BB245
+DV!H$53*Usage!$BC245
+DV!H$54*Usage!$BD245</f>
        <v>0</v>
      </c>
      <c r="G245" s="1">
        <f>+DV!I$2*Usage!$D245
+DV!I$3*Usage!$E245
+DV!I$4*Usage!$F245
+DV!I$5*Usage!$G245
+DV!I$6*Usage!$H245
+DV!I$7*Usage!$I245
+DV!I$8*Usage!$J245
+DV!I$9*Usage!$K245
+DV!I$10*Usage!$L245
+DV!I$11*Usage!$M245
+DV!I$12*Usage!$N245
+DV!I$13*Usage!$O245
+DV!I$14*Usage!$P245
+DV!I$15*Usage!$Q245
+DV!I$16*Usage!$R245
+DV!I$17*Usage!$S245
+DV!I$18*Usage!$T245
+DV!I$19*Usage!$U245
+DV!I$20*Usage!$V245
+DV!I$21*Usage!$W245
+DV!I$22*Usage!$X245
+DV!I$23*Usage!$Y245
+DV!I$24*Usage!$Z245
+DV!I$25*Usage!$AA245
+DV!J$26*Usage!$AB245
+DV!I$27*Usage!$AC245
+DV!I$28*Usage!$AD245
+DV!I$29*Usage!$AE245
+DV!I$30*Usage!$AF245
+DV!I$31*Usage!$AG245
+DV!I$32*Usage!$AH245
+DV!I$33*Usage!$AI245
+DV!I$34*Usage!$AJ245
+DV!I$35*Usage!$AK245
+DV!I$36*Usage!$AL245
+DV!I$37*Usage!$AM245
+DV!I$38*Usage!$AN245
+DV!I$39*Usage!$AO245
+DV!I$40*Usage!$AP245
+DV!I$41*Usage!$AQ245
+DV!I$42*Usage!$AR245
+DV!I$43*Usage!$AS245
+DV!I$44*Usage!$AT245
+DV!I$45*Usage!$AU245
+DV!I$46*Usage!$AV245
+DV!I$47*Usage!$AW245
+DV!I$48*Usage!$AX245
+DV!I$49*Usage!$AY245
+DV!I$50*Usage!$AZ245
+DV!I$51*Usage!$BA245
+DV!I$52*Usage!$BB245
+DV!I$53*Usage!$BC245
+DV!I$54*Usage!$BD245</f>
        <v>0</v>
      </c>
      <c r="H245" s="1">
        <f>+DV!J$2*Usage!$D245
+DV!J$3*Usage!$E245
+DV!J$4*Usage!$F245
+DV!J$5*Usage!$G245
+DV!J$6*Usage!$H245
+DV!J$7*Usage!$I245
+DV!J$8*Usage!$J245
+DV!J$9*Usage!$K245
+DV!J$10*Usage!$L245
+DV!J$11*Usage!$M245
+DV!J$12*Usage!$N245
+DV!J$13*Usage!$O245
+DV!J$14*Usage!$P245
+DV!J$15*Usage!$Q245
+DV!J$16*Usage!$R245
+DV!J$17*Usage!$S245
+DV!J$18*Usage!$T245
+DV!J$19*Usage!$U245
+DV!J$20*Usage!$V245
+DV!J$21*Usage!$W245
+DV!J$22*Usage!$X245
+DV!J$23*Usage!$Y245
+DV!J$24*Usage!$Z245
+DV!J$25*Usage!$AA245
+DV!K$26*Usage!$AB245
+DV!J$27*Usage!$AC245
+DV!J$28*Usage!$AD245
+DV!J$29*Usage!$AE245
+DV!J$30*Usage!$AF245
+DV!J$31*Usage!$AG245
+DV!J$32*Usage!$AH245
+DV!J$33*Usage!$AI245
+DV!J$34*Usage!$AJ245
+DV!J$35*Usage!$AK245
+DV!J$36*Usage!$AL245
+DV!J$37*Usage!$AM245
+DV!J$38*Usage!$AN245
+DV!J$39*Usage!$AO245
+DV!J$40*Usage!$AP245
+DV!J$41*Usage!$AQ245
+DV!J$42*Usage!$AR245
+DV!J$43*Usage!$AS245
+DV!J$44*Usage!$AT245
+DV!J$45*Usage!$AU245
+DV!J$46*Usage!$AV245
+DV!J$47*Usage!$AW245
+DV!J$48*Usage!$AX245
+DV!J$49*Usage!$AY245
+DV!J$50*Usage!$AZ245
+DV!J$51*Usage!$BA245
+DV!J$52*Usage!$BB245
+DV!J$53*Usage!$BC245
+DV!J$54*Usage!$BD245</f>
        <v>0</v>
      </c>
      <c r="I245" s="1">
        <f>+DV!K$2*Usage!$D245
+DV!K$3*Usage!$E245
+DV!K$4*Usage!$F245
+DV!K$5*Usage!$G245
+DV!K$6*Usage!$H245
+DV!K$7*Usage!$I245
+DV!K$8*Usage!$J245
+DV!K$9*Usage!$K245
+DV!K$10*Usage!$L245
+DV!K$11*Usage!$M245
+DV!K$12*Usage!$N245
+DV!K$13*Usage!$O245
+DV!K$14*Usage!$P245
+DV!K$15*Usage!$Q245
+DV!K$16*Usage!$R245
+DV!K$17*Usage!$S245
+DV!K$18*Usage!$T245
+DV!K$19*Usage!$U245
+DV!K$20*Usage!$V245
+DV!K$21*Usage!$W245
+DV!K$22*Usage!$X245
+DV!K$23*Usage!$Y245
+DV!K$24*Usage!$Z245
+DV!K$25*Usage!$AA245
+DV!L$26*Usage!$AB245
+DV!K$27*Usage!$AC245
+DV!K$28*Usage!$AD245
+DV!K$29*Usage!$AE245
+DV!K$30*Usage!$AF245
+DV!K$31*Usage!$AG245
+DV!K$32*Usage!$AH245
+DV!K$33*Usage!$AI245
+DV!K$34*Usage!$AJ245
+DV!K$35*Usage!$AK245
+DV!K$36*Usage!$AL245
+DV!K$37*Usage!$AM245
+DV!K$38*Usage!$AN245
+DV!K$39*Usage!$AO245
+DV!K$40*Usage!$AP245
+DV!K$41*Usage!$AQ245
+DV!K$42*Usage!$AR245
+DV!K$43*Usage!$AS245
+DV!K$44*Usage!$AT245
+DV!K$45*Usage!$AU245
+DV!K$46*Usage!$AV245
+DV!K$47*Usage!$AW245
+DV!K$48*Usage!$AX245
+DV!K$49*Usage!$AY245
+DV!K$50*Usage!$AZ245
+DV!K$51*Usage!$BA245
+DV!K$52*Usage!$BB245
+DV!K$53*Usage!$BC245
+DV!K$54*Usage!$BD245</f>
        <v>0</v>
      </c>
      <c r="J245" s="1">
        <f>+DV!L$2*Usage!$D245
+DV!L$3*Usage!$E245
+DV!L$4*Usage!$F245
+DV!L$5*Usage!$G245
+DV!L$6*Usage!$H245
+DV!L$7*Usage!$I245
+DV!L$8*Usage!$J245
+DV!L$9*Usage!$K245
+DV!L$10*Usage!$L245
+DV!L$11*Usage!$M245
+DV!L$12*Usage!$N245
+DV!L$13*Usage!$O245
+DV!L$14*Usage!$P245
+DV!L$15*Usage!$Q245
+DV!L$16*Usage!$R245
+DV!L$17*Usage!$S245
+DV!L$18*Usage!$T245
+DV!L$19*Usage!$U245
+DV!L$20*Usage!$V245
+DV!L$21*Usage!$W245
+DV!L$22*Usage!$X245
+DV!L$23*Usage!$Y245
+DV!L$24*Usage!$Z245
+DV!L$25*Usage!$AA245
+DV!M$26*Usage!$AB245
+DV!L$27*Usage!$AC245
+DV!L$28*Usage!$AD245
+DV!L$29*Usage!$AE245
+DV!L$30*Usage!$AF245
+DV!L$31*Usage!$AG245
+DV!L$32*Usage!$AH245
+DV!L$33*Usage!$AI245
+DV!L$34*Usage!$AJ245
+DV!L$35*Usage!$AK245
+DV!L$36*Usage!$AL245
+DV!L$37*Usage!$AM245
+DV!L$38*Usage!$AN245
+DV!L$39*Usage!$AO245
+DV!L$40*Usage!$AP245
+DV!L$41*Usage!$AQ245
+DV!L$42*Usage!$AR245
+DV!L$43*Usage!$AS245
+DV!L$44*Usage!$AT245
+DV!L$45*Usage!$AU245
+DV!L$46*Usage!$AV245
+DV!L$47*Usage!$AW245
+DV!L$48*Usage!$AX245
+DV!L$49*Usage!$AY245
+DV!L$50*Usage!$AZ245
+DV!L$51*Usage!$BA245
+DV!L$52*Usage!$BB245
+DV!L$53*Usage!$BC245
+DV!L$54*Usage!$BD245</f>
        <v>0</v>
      </c>
      <c r="K245" s="1">
        <f>+DV!M$2*Usage!$D245
+DV!M$3*Usage!$E245
+DV!M$4*Usage!$F245
+DV!M$5*Usage!$G245
+DV!M$6*Usage!$H245
+DV!M$7*Usage!$I245
+DV!M$8*Usage!$J245
+DV!M$9*Usage!$K245
+DV!M$10*Usage!$L245
+DV!M$11*Usage!$M245
+DV!M$12*Usage!$N245
+DV!M$13*Usage!$O245
+DV!M$14*Usage!$P245
+DV!M$15*Usage!$Q245
+DV!M$16*Usage!$R245
+DV!M$17*Usage!$S245
+DV!M$18*Usage!$T245
+DV!M$19*Usage!$U245
+DV!M$20*Usage!$V245
+DV!M$21*Usage!$W245
+DV!M$22*Usage!$X245
+DV!M$23*Usage!$Y245
+DV!M$24*Usage!$Z245
+DV!M$25*Usage!$AA245
+DV!M$26*Usage!$AB245
+DV!M$27*Usage!$AC245
+DV!M$28*Usage!$AD245
+DV!M$29*Usage!$AE245
+DV!M$30*Usage!$AF245
+DV!M$31*Usage!$AG245
+DV!M$32*Usage!$AH245
+DV!M$33*Usage!$AI245
+DV!M$34*Usage!$AJ245
+DV!M$35*Usage!$AK245
+DV!M$36*Usage!$AL245
+DV!M$37*Usage!$AM245
+DV!M$38*Usage!$AN245
+DV!M$39*Usage!$AO245
+DV!M$40*Usage!$AP245
+DV!M$41*Usage!$AQ245
+DV!M$42*Usage!$AR245
+DV!M$43*Usage!$AS245
+DV!M$44*Usage!$AT245
+DV!M$45*Usage!$AU245
+DV!M$46*Usage!$AV245
+DV!M$47*Usage!$AW245
+DV!M$48*Usage!$AX245
+DV!M$49*Usage!$AY245
+DV!M$50*Usage!$AZ245
+DV!M$51*Usage!$BA245
+DV!M$52*Usage!$BB245
+DV!M$53*Usage!$BC245
+DV!M$54*Usage!$BD245</f>
        <v>0</v>
      </c>
      <c r="L245" s="1">
        <f>+DV!N$2*Usage!$D245
+DV!N$3*Usage!$E245
+DV!N$4*Usage!$F245
+DV!N$5*Usage!$G245
+DV!N$6*Usage!$H245
+DV!N$7*Usage!$I245
+DV!N$8*Usage!$J245
+DV!N$9*Usage!$K245
+DV!N$10*Usage!$L245
+DV!N$11*Usage!$M245
+DV!N$12*Usage!$N245
+DV!N$13*Usage!$O245
+DV!N$14*Usage!$P245
+DV!N$15*Usage!$Q245
+DV!N$16*Usage!$R245
+DV!N$17*Usage!$S245
+DV!N$18*Usage!$T245
+DV!N$19*Usage!$U245
+DV!N$20*Usage!$V245
+DV!N$21*Usage!$W245
+DV!N$22*Usage!$X245
+DV!N$23*Usage!$Y245
+DV!N$24*Usage!$Z245
+DV!N$25*Usage!$AA245
+DV!N$26*Usage!$AB245
+DV!N$27*Usage!$AC245
+DV!N$28*Usage!$AD245
+DV!N$29*Usage!$AE245
+DV!N$30*Usage!$AF245
+DV!N$31*Usage!$AG245
+DV!N$32*Usage!$AH245
+DV!N$33*Usage!$AI245
+DV!N$34*Usage!$AJ245
+DV!N$35*Usage!$AK245
+DV!N$36*Usage!$AL245
+DV!N$37*Usage!$AM245
+DV!N$38*Usage!$AN245
+DV!N$39*Usage!$AO245
+DV!N$40*Usage!$AP245
+DV!N$41*Usage!$AQ245
+DV!N$42*Usage!$AR245
+DV!N$43*Usage!$AS245
+DV!N$44*Usage!$AT245
+DV!N$45*Usage!$AU245
+DV!N$46*Usage!$AV245
+DV!N$47*Usage!$AW245
+DV!N$48*Usage!$AX245
+DV!N$49*Usage!$AY245
+DV!N$50*Usage!$AZ245
+DV!N$51*Usage!$BA245
+DV!N$52*Usage!$BB245
+DV!N$53*Usage!$BC245
+DV!N$54*Usage!$BD245</f>
        <v>0</v>
      </c>
      <c r="M245" s="1">
        <f>+DV!O$2*Usage!$D245
+DV!O$3*Usage!$E245
+DV!O$4*Usage!$F245
+DV!O$5*Usage!$G245
+DV!O$6*Usage!$H245
+DV!O$7*Usage!$I245
+DV!O$8*Usage!$J245
+DV!O$9*Usage!$K245
+DV!O$10*Usage!$L245
+DV!O$11*Usage!$M245
+DV!O$12*Usage!$N245
+DV!O$13*Usage!$O245
+DV!O$14*Usage!$P245
+DV!O$15*Usage!$Q245
+DV!O$16*Usage!$R245
+DV!O$17*Usage!$S245
+DV!O$18*Usage!$T245
+DV!O$19*Usage!$U245
+DV!O$20*Usage!$V245
+DV!O$21*Usage!$W245
+DV!O$22*Usage!$X245
+DV!O$23*Usage!$Y245
+DV!O$24*Usage!$Z245
+DV!O$25*Usage!$AA245
+DV!O$26*Usage!$AB245
+DV!O$27*Usage!$AC245
+DV!O$28*Usage!$AD245
+DV!O$29*Usage!$AE245
+DV!O$30*Usage!$AF245
+DV!O$31*Usage!$AG245
+DV!O$32*Usage!$AH245
+DV!O$33*Usage!$AI245
+DV!O$34*Usage!$AJ245
+DV!O$35*Usage!$AK245
+DV!O$36*Usage!$AL245
+DV!O$37*Usage!$AM245
+DV!O$38*Usage!$AN245
+DV!O$39*Usage!$AO245
+DV!O$40*Usage!$AP245
+DV!O$41*Usage!$AQ245
+DV!O$42*Usage!$AR245
+DV!O$43*Usage!$AS245
+DV!O$44*Usage!$AT245
+DV!O$45*Usage!$AU245
+DV!O$46*Usage!$AV245
+DV!O$47*Usage!$AW245
+DV!O$48*Usage!$AX245
+DV!O$49*Usage!$AY245
+DV!O$50*Usage!$AZ245
+DV!O$51*Usage!$BA245
+DV!O$52*Usage!$BB245
+DV!O$53*Usage!$BC245
+DV!O$54*Usage!$BD245</f>
        <v>0</v>
      </c>
      <c r="N245" t="str">
        <f>VLOOKUP(A245,'Plant Stock'!B260:B10248,1,0)</f>
        <v>827224A</v>
      </c>
      <c r="P245" s="108"/>
    </row>
    <row r="246" spans="1:16" x14ac:dyDescent="0.25">
      <c r="A246" s="121" t="s">
        <v>9555</v>
      </c>
      <c r="B246" s="1">
        <f>+DV!D$2*Usage!$D246
+DV!D$3*Usage!$E246
+DV!D$4*Usage!$F246
+DV!D$5*Usage!$G246
+DV!D$6*Usage!$H246
+DV!D$7*Usage!$I246
+DV!D$8*Usage!$J246
+DV!D$9*Usage!$K246
+DV!D$10*Usage!$L246
+DV!D$11*Usage!$M246
+DV!D$12*Usage!$N246
+DV!D$13*Usage!$O246
+DV!D$14*Usage!$P246
+DV!D$15*Usage!$Q246
+DV!D$16*Usage!$R246
+DV!D$17*Usage!$S246
+DV!D$18*Usage!$T246
+DV!D$19*Usage!$U246
+DV!D$20*Usage!$V246
+DV!D$21*Usage!$W246
+DV!D$22*Usage!$X246
+DV!D$23*Usage!$Y246
+DV!D$24*Usage!$Z246
+DV!D$25*Usage!$AA246
+DV!E$26*Usage!$AB246
+DV!D$27*Usage!$AC246
+DV!D$28*Usage!$AD246
+DV!D$29*Usage!$AE246
+DV!D$30*Usage!$AF246
+DV!D$31*Usage!$AG246
+DV!D$32*Usage!$AH246
+DV!D$33*Usage!$AI246
+DV!D$34*Usage!$AJ246
+DV!D$35*Usage!$AK246
+DV!D$36*Usage!$AL246
+DV!D$37*Usage!$AM246
+DV!D$38*Usage!$AN246
+DV!D$39*Usage!$AO246
+DV!D$40*Usage!$AP246
+DV!D$41*Usage!$AQ246
+DV!D$42*Usage!$AR246
+DV!D$43*Usage!$AS246
+DV!D$44*Usage!$AT246
+DV!D$45*Usage!$AU246
+DV!D$46*Usage!$AV246
+DV!D$47*Usage!$AW246
+DV!D$48*Usage!$AX246
+DV!D$49*Usage!$AY246
+DV!D$50*Usage!$AZ246
+DV!D$51*Usage!$BA246
+DV!D$52*Usage!$BB246
+DV!D$53*Usage!$BC246
+DV!D$54*Usage!$BD246</f>
        <v>0</v>
      </c>
      <c r="C246" s="1">
        <f>+DV!E$2*Usage!$D246
+DV!E$3*Usage!$E246
+DV!E$4*Usage!$F246
+DV!E$5*Usage!$G246
+DV!E$6*Usage!$H246
+DV!E$7*Usage!$I246
+DV!E$8*Usage!$J246
+DV!E$9*Usage!$K246
+DV!E$10*Usage!$L246
+DV!E$11*Usage!$M246
+DV!E$12*Usage!$N246
+DV!E$13*Usage!$O246
+DV!E$14*Usage!$P246
+DV!E$15*Usage!$Q246
+DV!E$16*Usage!$R246
+DV!E$17*Usage!$S246
+DV!E$18*Usage!$T246
+DV!E$19*Usage!$U246
+DV!E$20*Usage!$V246
+DV!E$21*Usage!$W246
+DV!E$22*Usage!$X246
+DV!E$23*Usage!$Y246
+DV!E$24*Usage!$Z246
+DV!E$25*Usage!$AA246
+DV!F$26*Usage!$AB246
+DV!E$27*Usage!$AC246
+DV!E$28*Usage!$AD246
+DV!E$29*Usage!$AE246
+DV!E$30*Usage!$AF246
+DV!E$31*Usage!$AG246
+DV!E$32*Usage!$AH246
+DV!E$33*Usage!$AI246
+DV!E$34*Usage!$AJ246
+DV!E$35*Usage!$AK246
+DV!E$36*Usage!$AL246
+DV!E$37*Usage!$AM246
+DV!E$38*Usage!$AN246
+DV!E$39*Usage!$AO246
+DV!E$40*Usage!$AP246
+DV!E$41*Usage!$AQ246
+DV!E$42*Usage!$AR246
+DV!E$43*Usage!$AS246
+DV!E$44*Usage!$AT246
+DV!E$45*Usage!$AU246
+DV!E$46*Usage!$AV246
+DV!E$47*Usage!$AW246
+DV!E$48*Usage!$AX246
+DV!E$49*Usage!$AY246
+DV!E$50*Usage!$AZ246
+DV!E$51*Usage!$BA246
+DV!E$52*Usage!$BB246
+DV!E$53*Usage!$BC246
+DV!E$54*Usage!$BD246</f>
        <v>0</v>
      </c>
      <c r="D246" s="1">
        <f>+DV!F$2*Usage!$D246
+DV!F$3*Usage!$E246
+DV!F$4*Usage!$F246
+DV!F$5*Usage!$G246
+DV!F$6*Usage!$H246
+DV!F$7*Usage!$I246
+DV!F$8*Usage!$J246
+DV!F$9*Usage!$K246
+DV!F$10*Usage!$L246
+DV!F$11*Usage!$M246
+DV!F$12*Usage!$N246
+DV!F$13*Usage!$O246
+DV!F$14*Usage!$P246
+DV!F$15*Usage!$Q246
+DV!F$16*Usage!$R246
+DV!F$17*Usage!$S246
+DV!F$18*Usage!$T246
+DV!F$19*Usage!$U246
+DV!F$20*Usage!$V246
+DV!F$21*Usage!$W246
+DV!F$22*Usage!$X246
+DV!F$23*Usage!$Y246
+DV!F$24*Usage!$Z246
+DV!F$25*Usage!$AA246
+DV!G$26*Usage!$AB246
+DV!F$27*Usage!$AC246
+DV!F$28*Usage!$AD246
+DV!F$29*Usage!$AE246
+DV!F$30*Usage!$AF246
+DV!F$31*Usage!$AG246
+DV!F$32*Usage!$AH246
+DV!F$33*Usage!$AI246
+DV!F$34*Usage!$AJ246
+DV!F$35*Usage!$AK246
+DV!F$36*Usage!$AL246
+DV!F$37*Usage!$AM246
+DV!F$38*Usage!$AN246
+DV!F$39*Usage!$AO246
+DV!F$40*Usage!$AP246
+DV!F$41*Usage!$AQ246
+DV!F$42*Usage!$AR246
+DV!F$43*Usage!$AS246
+DV!F$44*Usage!$AT246
+DV!F$45*Usage!$AU246
+DV!F$46*Usage!$AV246
+DV!F$47*Usage!$AW246
+DV!F$48*Usage!$AX246
+DV!F$49*Usage!$AY246
+DV!F$50*Usage!$AZ246
+DV!F$51*Usage!$BA246
+DV!F$52*Usage!$BB246
+DV!F$53*Usage!$BC246
+DV!F$54*Usage!$BD246</f>
        <v>0</v>
      </c>
      <c r="E246" s="1">
        <f>+DV!G$2*Usage!$D246
+DV!G$3*Usage!$E246
+DV!G$4*Usage!$F246
+DV!G$5*Usage!$G246
+DV!G$6*Usage!$H246
+DV!G$7*Usage!$I246
+DV!G$8*Usage!$J246
+DV!G$9*Usage!$K246
+DV!G$10*Usage!$L246
+DV!G$11*Usage!$M246
+DV!G$12*Usage!$N246
+DV!G$13*Usage!$O246
+DV!G$14*Usage!$P246
+DV!G$15*Usage!$Q246
+DV!G$16*Usage!$R246
+DV!G$17*Usage!$S246
+DV!G$18*Usage!$T246
+DV!G$19*Usage!$U246
+DV!G$20*Usage!$V246
+DV!G$21*Usage!$W246
+DV!G$22*Usage!$X246
+DV!G$23*Usage!$Y246
+DV!G$24*Usage!$Z246
+DV!G$25*Usage!$AA246
+DV!H$26*Usage!$AB246
+DV!G$27*Usage!$AC246
+DV!G$28*Usage!$AD246
+DV!G$29*Usage!$AE246
+DV!G$30*Usage!$AF246
+DV!G$31*Usage!$AG246
+DV!G$32*Usage!$AH246
+DV!G$33*Usage!$AI246
+DV!G$34*Usage!$AJ246
+DV!G$35*Usage!$AK246
+DV!G$36*Usage!$AL246
+DV!G$37*Usage!$AM246
+DV!G$38*Usage!$AN246
+DV!G$39*Usage!$AO246
+DV!G$40*Usage!$AP246
+DV!G$41*Usage!$AQ246
+DV!G$42*Usage!$AR246
+DV!G$43*Usage!$AS246
+DV!G$44*Usage!$AT246
+DV!G$45*Usage!$AU246
+DV!G$46*Usage!$AV246
+DV!G$47*Usage!$AW246
+DV!G$48*Usage!$AX246
+DV!G$49*Usage!$AY246
+DV!G$50*Usage!$AZ246
+DV!G$51*Usage!$BA246
+DV!G$52*Usage!$BB246
+DV!G$53*Usage!$BC246
+DV!G$54*Usage!$BD246</f>
        <v>0</v>
      </c>
      <c r="F246" s="1">
        <f>+DV!H$2*Usage!$D246
+DV!H$3*Usage!$E246
+DV!H$4*Usage!$F246
+DV!H$5*Usage!$G246
+DV!H$6*Usage!$H246
+DV!H$7*Usage!$I246
+DV!H$8*Usage!$J246
+DV!H$9*Usage!$K246
+DV!H$10*Usage!$L246
+DV!H$11*Usage!$M246
+DV!H$12*Usage!$N246
+DV!H$13*Usage!$O246
+DV!H$14*Usage!$P246
+DV!H$15*Usage!$Q246
+DV!H$16*Usage!$R246
+DV!H$17*Usage!$S246
+DV!H$18*Usage!$T246
+DV!H$19*Usage!$U246
+DV!H$20*Usage!$V246
+DV!H$21*Usage!$W246
+DV!H$22*Usage!$X246
+DV!H$23*Usage!$Y246
+DV!H$24*Usage!$Z246
+DV!H$25*Usage!$AA246
+DV!I$26*Usage!$AB246
+DV!H$27*Usage!$AC246
+DV!H$28*Usage!$AD246
+DV!H$29*Usage!$AE246
+DV!H$30*Usage!$AF246
+DV!H$31*Usage!$AG246
+DV!H$32*Usage!$AH246
+DV!H$33*Usage!$AI246
+DV!H$34*Usage!$AJ246
+DV!H$35*Usage!$AK246
+DV!H$36*Usage!$AL246
+DV!H$37*Usage!$AM246
+DV!H$38*Usage!$AN246
+DV!H$39*Usage!$AO246
+DV!H$40*Usage!$AP246
+DV!H$41*Usage!$AQ246
+DV!H$42*Usage!$AR246
+DV!H$43*Usage!$AS246
+DV!H$44*Usage!$AT246
+DV!H$45*Usage!$AU246
+DV!H$46*Usage!$AV246
+DV!H$47*Usage!$AW246
+DV!H$48*Usage!$AX246
+DV!H$49*Usage!$AY246
+DV!H$50*Usage!$AZ246
+DV!H$51*Usage!$BA246
+DV!H$52*Usage!$BB246
+DV!H$53*Usage!$BC246
+DV!H$54*Usage!$BD246</f>
        <v>0</v>
      </c>
      <c r="G246" s="1">
        <f>+DV!I$2*Usage!$D246
+DV!I$3*Usage!$E246
+DV!I$4*Usage!$F246
+DV!I$5*Usage!$G246
+DV!I$6*Usage!$H246
+DV!I$7*Usage!$I246
+DV!I$8*Usage!$J246
+DV!I$9*Usage!$K246
+DV!I$10*Usage!$L246
+DV!I$11*Usage!$M246
+DV!I$12*Usage!$N246
+DV!I$13*Usage!$O246
+DV!I$14*Usage!$P246
+DV!I$15*Usage!$Q246
+DV!I$16*Usage!$R246
+DV!I$17*Usage!$S246
+DV!I$18*Usage!$T246
+DV!I$19*Usage!$U246
+DV!I$20*Usage!$V246
+DV!I$21*Usage!$W246
+DV!I$22*Usage!$X246
+DV!I$23*Usage!$Y246
+DV!I$24*Usage!$Z246
+DV!I$25*Usage!$AA246
+DV!J$26*Usage!$AB246
+DV!I$27*Usage!$AC246
+DV!I$28*Usage!$AD246
+DV!I$29*Usage!$AE246
+DV!I$30*Usage!$AF246
+DV!I$31*Usage!$AG246
+DV!I$32*Usage!$AH246
+DV!I$33*Usage!$AI246
+DV!I$34*Usage!$AJ246
+DV!I$35*Usage!$AK246
+DV!I$36*Usage!$AL246
+DV!I$37*Usage!$AM246
+DV!I$38*Usage!$AN246
+DV!I$39*Usage!$AO246
+DV!I$40*Usage!$AP246
+DV!I$41*Usage!$AQ246
+DV!I$42*Usage!$AR246
+DV!I$43*Usage!$AS246
+DV!I$44*Usage!$AT246
+DV!I$45*Usage!$AU246
+DV!I$46*Usage!$AV246
+DV!I$47*Usage!$AW246
+DV!I$48*Usage!$AX246
+DV!I$49*Usage!$AY246
+DV!I$50*Usage!$AZ246
+DV!I$51*Usage!$BA246
+DV!I$52*Usage!$BB246
+DV!I$53*Usage!$BC246
+DV!I$54*Usage!$BD246</f>
        <v>0</v>
      </c>
      <c r="H246" s="1">
        <f>+DV!J$2*Usage!$D246
+DV!J$3*Usage!$E246
+DV!J$4*Usage!$F246
+DV!J$5*Usage!$G246
+DV!J$6*Usage!$H246
+DV!J$7*Usage!$I246
+DV!J$8*Usage!$J246
+DV!J$9*Usage!$K246
+DV!J$10*Usage!$L246
+DV!J$11*Usage!$M246
+DV!J$12*Usage!$N246
+DV!J$13*Usage!$O246
+DV!J$14*Usage!$P246
+DV!J$15*Usage!$Q246
+DV!J$16*Usage!$R246
+DV!J$17*Usage!$S246
+DV!J$18*Usage!$T246
+DV!J$19*Usage!$U246
+DV!J$20*Usage!$V246
+DV!J$21*Usage!$W246
+DV!J$22*Usage!$X246
+DV!J$23*Usage!$Y246
+DV!J$24*Usage!$Z246
+DV!J$25*Usage!$AA246
+DV!K$26*Usage!$AB246
+DV!J$27*Usage!$AC246
+DV!J$28*Usage!$AD246
+DV!J$29*Usage!$AE246
+DV!J$30*Usage!$AF246
+DV!J$31*Usage!$AG246
+DV!J$32*Usage!$AH246
+DV!J$33*Usage!$AI246
+DV!J$34*Usage!$AJ246
+DV!J$35*Usage!$AK246
+DV!J$36*Usage!$AL246
+DV!J$37*Usage!$AM246
+DV!J$38*Usage!$AN246
+DV!J$39*Usage!$AO246
+DV!J$40*Usage!$AP246
+DV!J$41*Usage!$AQ246
+DV!J$42*Usage!$AR246
+DV!J$43*Usage!$AS246
+DV!J$44*Usage!$AT246
+DV!J$45*Usage!$AU246
+DV!J$46*Usage!$AV246
+DV!J$47*Usage!$AW246
+DV!J$48*Usage!$AX246
+DV!J$49*Usage!$AY246
+DV!J$50*Usage!$AZ246
+DV!J$51*Usage!$BA246
+DV!J$52*Usage!$BB246
+DV!J$53*Usage!$BC246
+DV!J$54*Usage!$BD246</f>
        <v>0</v>
      </c>
      <c r="I246" s="1">
        <f>+DV!K$2*Usage!$D246
+DV!K$3*Usage!$E246
+DV!K$4*Usage!$F246
+DV!K$5*Usage!$G246
+DV!K$6*Usage!$H246
+DV!K$7*Usage!$I246
+DV!K$8*Usage!$J246
+DV!K$9*Usage!$K246
+DV!K$10*Usage!$L246
+DV!K$11*Usage!$M246
+DV!K$12*Usage!$N246
+DV!K$13*Usage!$O246
+DV!K$14*Usage!$P246
+DV!K$15*Usage!$Q246
+DV!K$16*Usage!$R246
+DV!K$17*Usage!$S246
+DV!K$18*Usage!$T246
+DV!K$19*Usage!$U246
+DV!K$20*Usage!$V246
+DV!K$21*Usage!$W246
+DV!K$22*Usage!$X246
+DV!K$23*Usage!$Y246
+DV!K$24*Usage!$Z246
+DV!K$25*Usage!$AA246
+DV!L$26*Usage!$AB246
+DV!K$27*Usage!$AC246
+DV!K$28*Usage!$AD246
+DV!K$29*Usage!$AE246
+DV!K$30*Usage!$AF246
+DV!K$31*Usage!$AG246
+DV!K$32*Usage!$AH246
+DV!K$33*Usage!$AI246
+DV!K$34*Usage!$AJ246
+DV!K$35*Usage!$AK246
+DV!K$36*Usage!$AL246
+DV!K$37*Usage!$AM246
+DV!K$38*Usage!$AN246
+DV!K$39*Usage!$AO246
+DV!K$40*Usage!$AP246
+DV!K$41*Usage!$AQ246
+DV!K$42*Usage!$AR246
+DV!K$43*Usage!$AS246
+DV!K$44*Usage!$AT246
+DV!K$45*Usage!$AU246
+DV!K$46*Usage!$AV246
+DV!K$47*Usage!$AW246
+DV!K$48*Usage!$AX246
+DV!K$49*Usage!$AY246
+DV!K$50*Usage!$AZ246
+DV!K$51*Usage!$BA246
+DV!K$52*Usage!$BB246
+DV!K$53*Usage!$BC246
+DV!K$54*Usage!$BD246</f>
        <v>0</v>
      </c>
      <c r="J246" s="1">
        <f>+DV!L$2*Usage!$D246
+DV!L$3*Usage!$E246
+DV!L$4*Usage!$F246
+DV!L$5*Usage!$G246
+DV!L$6*Usage!$H246
+DV!L$7*Usage!$I246
+DV!L$8*Usage!$J246
+DV!L$9*Usage!$K246
+DV!L$10*Usage!$L246
+DV!L$11*Usage!$M246
+DV!L$12*Usage!$N246
+DV!L$13*Usage!$O246
+DV!L$14*Usage!$P246
+DV!L$15*Usage!$Q246
+DV!L$16*Usage!$R246
+DV!L$17*Usage!$S246
+DV!L$18*Usage!$T246
+DV!L$19*Usage!$U246
+DV!L$20*Usage!$V246
+DV!L$21*Usage!$W246
+DV!L$22*Usage!$X246
+DV!L$23*Usage!$Y246
+DV!L$24*Usage!$Z246
+DV!L$25*Usage!$AA246
+DV!M$26*Usage!$AB246
+DV!L$27*Usage!$AC246
+DV!L$28*Usage!$AD246
+DV!L$29*Usage!$AE246
+DV!L$30*Usage!$AF246
+DV!L$31*Usage!$AG246
+DV!L$32*Usage!$AH246
+DV!L$33*Usage!$AI246
+DV!L$34*Usage!$AJ246
+DV!L$35*Usage!$AK246
+DV!L$36*Usage!$AL246
+DV!L$37*Usage!$AM246
+DV!L$38*Usage!$AN246
+DV!L$39*Usage!$AO246
+DV!L$40*Usage!$AP246
+DV!L$41*Usage!$AQ246
+DV!L$42*Usage!$AR246
+DV!L$43*Usage!$AS246
+DV!L$44*Usage!$AT246
+DV!L$45*Usage!$AU246
+DV!L$46*Usage!$AV246
+DV!L$47*Usage!$AW246
+DV!L$48*Usage!$AX246
+DV!L$49*Usage!$AY246
+DV!L$50*Usage!$AZ246
+DV!L$51*Usage!$BA246
+DV!L$52*Usage!$BB246
+DV!L$53*Usage!$BC246
+DV!L$54*Usage!$BD246</f>
        <v>0</v>
      </c>
      <c r="K246" s="1">
        <f>+DV!M$2*Usage!$D246
+DV!M$3*Usage!$E246
+DV!M$4*Usage!$F246
+DV!M$5*Usage!$G246
+DV!M$6*Usage!$H246
+DV!M$7*Usage!$I246
+DV!M$8*Usage!$J246
+DV!M$9*Usage!$K246
+DV!M$10*Usage!$L246
+DV!M$11*Usage!$M246
+DV!M$12*Usage!$N246
+DV!M$13*Usage!$O246
+DV!M$14*Usage!$P246
+DV!M$15*Usage!$Q246
+DV!M$16*Usage!$R246
+DV!M$17*Usage!$S246
+DV!M$18*Usage!$T246
+DV!M$19*Usage!$U246
+DV!M$20*Usage!$V246
+DV!M$21*Usage!$W246
+DV!M$22*Usage!$X246
+DV!M$23*Usage!$Y246
+DV!M$24*Usage!$Z246
+DV!M$25*Usage!$AA246
+DV!M$26*Usage!$AB246
+DV!M$27*Usage!$AC246
+DV!M$28*Usage!$AD246
+DV!M$29*Usage!$AE246
+DV!M$30*Usage!$AF246
+DV!M$31*Usage!$AG246
+DV!M$32*Usage!$AH246
+DV!M$33*Usage!$AI246
+DV!M$34*Usage!$AJ246
+DV!M$35*Usage!$AK246
+DV!M$36*Usage!$AL246
+DV!M$37*Usage!$AM246
+DV!M$38*Usage!$AN246
+DV!M$39*Usage!$AO246
+DV!M$40*Usage!$AP246
+DV!M$41*Usage!$AQ246
+DV!M$42*Usage!$AR246
+DV!M$43*Usage!$AS246
+DV!M$44*Usage!$AT246
+DV!M$45*Usage!$AU246
+DV!M$46*Usage!$AV246
+DV!M$47*Usage!$AW246
+DV!M$48*Usage!$AX246
+DV!M$49*Usage!$AY246
+DV!M$50*Usage!$AZ246
+DV!M$51*Usage!$BA246
+DV!M$52*Usage!$BB246
+DV!M$53*Usage!$BC246
+DV!M$54*Usage!$BD246</f>
        <v>0</v>
      </c>
      <c r="L246" s="1">
        <f>+DV!N$2*Usage!$D246
+DV!N$3*Usage!$E246
+DV!N$4*Usage!$F246
+DV!N$5*Usage!$G246
+DV!N$6*Usage!$H246
+DV!N$7*Usage!$I246
+DV!N$8*Usage!$J246
+DV!N$9*Usage!$K246
+DV!N$10*Usage!$L246
+DV!N$11*Usage!$M246
+DV!N$12*Usage!$N246
+DV!N$13*Usage!$O246
+DV!N$14*Usage!$P246
+DV!N$15*Usage!$Q246
+DV!N$16*Usage!$R246
+DV!N$17*Usage!$S246
+DV!N$18*Usage!$T246
+DV!N$19*Usage!$U246
+DV!N$20*Usage!$V246
+DV!N$21*Usage!$W246
+DV!N$22*Usage!$X246
+DV!N$23*Usage!$Y246
+DV!N$24*Usage!$Z246
+DV!N$25*Usage!$AA246
+DV!N$26*Usage!$AB246
+DV!N$27*Usage!$AC246
+DV!N$28*Usage!$AD246
+DV!N$29*Usage!$AE246
+DV!N$30*Usage!$AF246
+DV!N$31*Usage!$AG246
+DV!N$32*Usage!$AH246
+DV!N$33*Usage!$AI246
+DV!N$34*Usage!$AJ246
+DV!N$35*Usage!$AK246
+DV!N$36*Usage!$AL246
+DV!N$37*Usage!$AM246
+DV!N$38*Usage!$AN246
+DV!N$39*Usage!$AO246
+DV!N$40*Usage!$AP246
+DV!N$41*Usage!$AQ246
+DV!N$42*Usage!$AR246
+DV!N$43*Usage!$AS246
+DV!N$44*Usage!$AT246
+DV!N$45*Usage!$AU246
+DV!N$46*Usage!$AV246
+DV!N$47*Usage!$AW246
+DV!N$48*Usage!$AX246
+DV!N$49*Usage!$AY246
+DV!N$50*Usage!$AZ246
+DV!N$51*Usage!$BA246
+DV!N$52*Usage!$BB246
+DV!N$53*Usage!$BC246
+DV!N$54*Usage!$BD246</f>
        <v>0</v>
      </c>
      <c r="M246" s="1">
        <f>+DV!O$2*Usage!$D246
+DV!O$3*Usage!$E246
+DV!O$4*Usage!$F246
+DV!O$5*Usage!$G246
+DV!O$6*Usage!$H246
+DV!O$7*Usage!$I246
+DV!O$8*Usage!$J246
+DV!O$9*Usage!$K246
+DV!O$10*Usage!$L246
+DV!O$11*Usage!$M246
+DV!O$12*Usage!$N246
+DV!O$13*Usage!$O246
+DV!O$14*Usage!$P246
+DV!O$15*Usage!$Q246
+DV!O$16*Usage!$R246
+DV!O$17*Usage!$S246
+DV!O$18*Usage!$T246
+DV!O$19*Usage!$U246
+DV!O$20*Usage!$V246
+DV!O$21*Usage!$W246
+DV!O$22*Usage!$X246
+DV!O$23*Usage!$Y246
+DV!O$24*Usage!$Z246
+DV!O$25*Usage!$AA246
+DV!O$26*Usage!$AB246
+DV!O$27*Usage!$AC246
+DV!O$28*Usage!$AD246
+DV!O$29*Usage!$AE246
+DV!O$30*Usage!$AF246
+DV!O$31*Usage!$AG246
+DV!O$32*Usage!$AH246
+DV!O$33*Usage!$AI246
+DV!O$34*Usage!$AJ246
+DV!O$35*Usage!$AK246
+DV!O$36*Usage!$AL246
+DV!O$37*Usage!$AM246
+DV!O$38*Usage!$AN246
+DV!O$39*Usage!$AO246
+DV!O$40*Usage!$AP246
+DV!O$41*Usage!$AQ246
+DV!O$42*Usage!$AR246
+DV!O$43*Usage!$AS246
+DV!O$44*Usage!$AT246
+DV!O$45*Usage!$AU246
+DV!O$46*Usage!$AV246
+DV!O$47*Usage!$AW246
+DV!O$48*Usage!$AX246
+DV!O$49*Usage!$AY246
+DV!O$50*Usage!$AZ246
+DV!O$51*Usage!$BA246
+DV!O$52*Usage!$BB246
+DV!O$53*Usage!$BC246
+DV!O$54*Usage!$BD246</f>
        <v>0</v>
      </c>
      <c r="N246" t="str">
        <f>VLOOKUP(A246,'Plant Stock'!B261:B10249,1,0)</f>
        <v>827344B</v>
      </c>
      <c r="P246" s="108"/>
    </row>
    <row r="247" spans="1:16" x14ac:dyDescent="0.25">
      <c r="A247" s="118" t="s">
        <v>151</v>
      </c>
      <c r="B247" s="1">
        <f>+DV!D$2*Usage!$D247
+DV!D$3*Usage!$E247
+DV!D$4*Usage!$F247
+DV!D$5*Usage!$G247
+DV!D$6*Usage!$H247
+DV!D$7*Usage!$I247
+DV!D$8*Usage!$J247
+DV!D$9*Usage!$K247
+DV!D$10*Usage!$L247
+DV!D$11*Usage!$M247
+DV!D$12*Usage!$N247
+DV!D$13*Usage!$O247
+DV!D$14*Usage!$P247
+DV!D$15*Usage!$Q247
+DV!D$16*Usage!$R247
+DV!D$17*Usage!$S247
+DV!D$18*Usage!$T247
+DV!D$19*Usage!$U247
+DV!D$20*Usage!$V247
+DV!D$21*Usage!$W247
+DV!D$22*Usage!$X247
+DV!D$23*Usage!$Y247
+DV!D$24*Usage!$Z247
+DV!D$25*Usage!$AA247
+DV!E$26*Usage!$AB247
+DV!D$27*Usage!$AC247
+DV!D$28*Usage!$AD247
+DV!D$29*Usage!$AE247
+DV!D$30*Usage!$AF247
+DV!D$31*Usage!$AG247
+DV!D$32*Usage!$AH247
+DV!D$33*Usage!$AI247
+DV!D$34*Usage!$AJ247
+DV!D$35*Usage!$AK247
+DV!D$36*Usage!$AL247
+DV!D$37*Usage!$AM247
+DV!D$38*Usage!$AN247
+DV!D$39*Usage!$AO247
+DV!D$40*Usage!$AP247
+DV!D$41*Usage!$AQ247
+DV!D$42*Usage!$AR247
+DV!D$43*Usage!$AS247
+DV!D$44*Usage!$AT247
+DV!D$45*Usage!$AU247
+DV!D$46*Usage!$AV247
+DV!D$47*Usage!$AW247
+DV!D$48*Usage!$AX247
+DV!D$49*Usage!$AY247
+DV!D$50*Usage!$AZ247
+DV!D$51*Usage!$BA247
+DV!D$52*Usage!$BB247
+DV!D$53*Usage!$BC247
+DV!D$54*Usage!$BD247</f>
        <v>0</v>
      </c>
      <c r="C247" s="1">
        <f>+DV!E$2*Usage!$D247
+DV!E$3*Usage!$E247
+DV!E$4*Usage!$F247
+DV!E$5*Usage!$G247
+DV!E$6*Usage!$H247
+DV!E$7*Usage!$I247
+DV!E$8*Usage!$J247
+DV!E$9*Usage!$K247
+DV!E$10*Usage!$L247
+DV!E$11*Usage!$M247
+DV!E$12*Usage!$N247
+DV!E$13*Usage!$O247
+DV!E$14*Usage!$P247
+DV!E$15*Usage!$Q247
+DV!E$16*Usage!$R247
+DV!E$17*Usage!$S247
+DV!E$18*Usage!$T247
+DV!E$19*Usage!$U247
+DV!E$20*Usage!$V247
+DV!E$21*Usage!$W247
+DV!E$22*Usage!$X247
+DV!E$23*Usage!$Y247
+DV!E$24*Usage!$Z247
+DV!E$25*Usage!$AA247
+DV!F$26*Usage!$AB247
+DV!E$27*Usage!$AC247
+DV!E$28*Usage!$AD247
+DV!E$29*Usage!$AE247
+DV!E$30*Usage!$AF247
+DV!E$31*Usage!$AG247
+DV!E$32*Usage!$AH247
+DV!E$33*Usage!$AI247
+DV!E$34*Usage!$AJ247
+DV!E$35*Usage!$AK247
+DV!E$36*Usage!$AL247
+DV!E$37*Usage!$AM247
+DV!E$38*Usage!$AN247
+DV!E$39*Usage!$AO247
+DV!E$40*Usage!$AP247
+DV!E$41*Usage!$AQ247
+DV!E$42*Usage!$AR247
+DV!E$43*Usage!$AS247
+DV!E$44*Usage!$AT247
+DV!E$45*Usage!$AU247
+DV!E$46*Usage!$AV247
+DV!E$47*Usage!$AW247
+DV!E$48*Usage!$AX247
+DV!E$49*Usage!$AY247
+DV!E$50*Usage!$AZ247
+DV!E$51*Usage!$BA247
+DV!E$52*Usage!$BB247
+DV!E$53*Usage!$BC247
+DV!E$54*Usage!$BD247</f>
        <v>0</v>
      </c>
      <c r="D247" s="1">
        <f>+DV!F$2*Usage!$D247
+DV!F$3*Usage!$E247
+DV!F$4*Usage!$F247
+DV!F$5*Usage!$G247
+DV!F$6*Usage!$H247
+DV!F$7*Usage!$I247
+DV!F$8*Usage!$J247
+DV!F$9*Usage!$K247
+DV!F$10*Usage!$L247
+DV!F$11*Usage!$M247
+DV!F$12*Usage!$N247
+DV!F$13*Usage!$O247
+DV!F$14*Usage!$P247
+DV!F$15*Usage!$Q247
+DV!F$16*Usage!$R247
+DV!F$17*Usage!$S247
+DV!F$18*Usage!$T247
+DV!F$19*Usage!$U247
+DV!F$20*Usage!$V247
+DV!F$21*Usage!$W247
+DV!F$22*Usage!$X247
+DV!F$23*Usage!$Y247
+DV!F$24*Usage!$Z247
+DV!F$25*Usage!$AA247
+DV!G$26*Usage!$AB247
+DV!F$27*Usage!$AC247
+DV!F$28*Usage!$AD247
+DV!F$29*Usage!$AE247
+DV!F$30*Usage!$AF247
+DV!F$31*Usage!$AG247
+DV!F$32*Usage!$AH247
+DV!F$33*Usage!$AI247
+DV!F$34*Usage!$AJ247
+DV!F$35*Usage!$AK247
+DV!F$36*Usage!$AL247
+DV!F$37*Usage!$AM247
+DV!F$38*Usage!$AN247
+DV!F$39*Usage!$AO247
+DV!F$40*Usage!$AP247
+DV!F$41*Usage!$AQ247
+DV!F$42*Usage!$AR247
+DV!F$43*Usage!$AS247
+DV!F$44*Usage!$AT247
+DV!F$45*Usage!$AU247
+DV!F$46*Usage!$AV247
+DV!F$47*Usage!$AW247
+DV!F$48*Usage!$AX247
+DV!F$49*Usage!$AY247
+DV!F$50*Usage!$AZ247
+DV!F$51*Usage!$BA247
+DV!F$52*Usage!$BB247
+DV!F$53*Usage!$BC247
+DV!F$54*Usage!$BD247</f>
        <v>0</v>
      </c>
      <c r="E247" s="1">
        <f>+DV!G$2*Usage!$D247
+DV!G$3*Usage!$E247
+DV!G$4*Usage!$F247
+DV!G$5*Usage!$G247
+DV!G$6*Usage!$H247
+DV!G$7*Usage!$I247
+DV!G$8*Usage!$J247
+DV!G$9*Usage!$K247
+DV!G$10*Usage!$L247
+DV!G$11*Usage!$M247
+DV!G$12*Usage!$N247
+DV!G$13*Usage!$O247
+DV!G$14*Usage!$P247
+DV!G$15*Usage!$Q247
+DV!G$16*Usage!$R247
+DV!G$17*Usage!$S247
+DV!G$18*Usage!$T247
+DV!G$19*Usage!$U247
+DV!G$20*Usage!$V247
+DV!G$21*Usage!$W247
+DV!G$22*Usage!$X247
+DV!G$23*Usage!$Y247
+DV!G$24*Usage!$Z247
+DV!G$25*Usage!$AA247
+DV!H$26*Usage!$AB247
+DV!G$27*Usage!$AC247
+DV!G$28*Usage!$AD247
+DV!G$29*Usage!$AE247
+DV!G$30*Usage!$AF247
+DV!G$31*Usage!$AG247
+DV!G$32*Usage!$AH247
+DV!G$33*Usage!$AI247
+DV!G$34*Usage!$AJ247
+DV!G$35*Usage!$AK247
+DV!G$36*Usage!$AL247
+DV!G$37*Usage!$AM247
+DV!G$38*Usage!$AN247
+DV!G$39*Usage!$AO247
+DV!G$40*Usage!$AP247
+DV!G$41*Usage!$AQ247
+DV!G$42*Usage!$AR247
+DV!G$43*Usage!$AS247
+DV!G$44*Usage!$AT247
+DV!G$45*Usage!$AU247
+DV!G$46*Usage!$AV247
+DV!G$47*Usage!$AW247
+DV!G$48*Usage!$AX247
+DV!G$49*Usage!$AY247
+DV!G$50*Usage!$AZ247
+DV!G$51*Usage!$BA247
+DV!G$52*Usage!$BB247
+DV!G$53*Usage!$BC247
+DV!G$54*Usage!$BD247</f>
        <v>0</v>
      </c>
      <c r="F247" s="1">
        <f>+DV!H$2*Usage!$D247
+DV!H$3*Usage!$E247
+DV!H$4*Usage!$F247
+DV!H$5*Usage!$G247
+DV!H$6*Usage!$H247
+DV!H$7*Usage!$I247
+DV!H$8*Usage!$J247
+DV!H$9*Usage!$K247
+DV!H$10*Usage!$L247
+DV!H$11*Usage!$M247
+DV!H$12*Usage!$N247
+DV!H$13*Usage!$O247
+DV!H$14*Usage!$P247
+DV!H$15*Usage!$Q247
+DV!H$16*Usage!$R247
+DV!H$17*Usage!$S247
+DV!H$18*Usage!$T247
+DV!H$19*Usage!$U247
+DV!H$20*Usage!$V247
+DV!H$21*Usage!$W247
+DV!H$22*Usage!$X247
+DV!H$23*Usage!$Y247
+DV!H$24*Usage!$Z247
+DV!H$25*Usage!$AA247
+DV!I$26*Usage!$AB247
+DV!H$27*Usage!$AC247
+DV!H$28*Usage!$AD247
+DV!H$29*Usage!$AE247
+DV!H$30*Usage!$AF247
+DV!H$31*Usage!$AG247
+DV!H$32*Usage!$AH247
+DV!H$33*Usage!$AI247
+DV!H$34*Usage!$AJ247
+DV!H$35*Usage!$AK247
+DV!H$36*Usage!$AL247
+DV!H$37*Usage!$AM247
+DV!H$38*Usage!$AN247
+DV!H$39*Usage!$AO247
+DV!H$40*Usage!$AP247
+DV!H$41*Usage!$AQ247
+DV!H$42*Usage!$AR247
+DV!H$43*Usage!$AS247
+DV!H$44*Usage!$AT247
+DV!H$45*Usage!$AU247
+DV!H$46*Usage!$AV247
+DV!H$47*Usage!$AW247
+DV!H$48*Usage!$AX247
+DV!H$49*Usage!$AY247
+DV!H$50*Usage!$AZ247
+DV!H$51*Usage!$BA247
+DV!H$52*Usage!$BB247
+DV!H$53*Usage!$BC247
+DV!H$54*Usage!$BD247</f>
        <v>40</v>
      </c>
      <c r="G247" s="1">
        <f>+DV!I$2*Usage!$D247
+DV!I$3*Usage!$E247
+DV!I$4*Usage!$F247
+DV!I$5*Usage!$G247
+DV!I$6*Usage!$H247
+DV!I$7*Usage!$I247
+DV!I$8*Usage!$J247
+DV!I$9*Usage!$K247
+DV!I$10*Usage!$L247
+DV!I$11*Usage!$M247
+DV!I$12*Usage!$N247
+DV!I$13*Usage!$O247
+DV!I$14*Usage!$P247
+DV!I$15*Usage!$Q247
+DV!I$16*Usage!$R247
+DV!I$17*Usage!$S247
+DV!I$18*Usage!$T247
+DV!I$19*Usage!$U247
+DV!I$20*Usage!$V247
+DV!I$21*Usage!$W247
+DV!I$22*Usage!$X247
+DV!I$23*Usage!$Y247
+DV!I$24*Usage!$Z247
+DV!I$25*Usage!$AA247
+DV!J$26*Usage!$AB247
+DV!I$27*Usage!$AC247
+DV!I$28*Usage!$AD247
+DV!I$29*Usage!$AE247
+DV!I$30*Usage!$AF247
+DV!I$31*Usage!$AG247
+DV!I$32*Usage!$AH247
+DV!I$33*Usage!$AI247
+DV!I$34*Usage!$AJ247
+DV!I$35*Usage!$AK247
+DV!I$36*Usage!$AL247
+DV!I$37*Usage!$AM247
+DV!I$38*Usage!$AN247
+DV!I$39*Usage!$AO247
+DV!I$40*Usage!$AP247
+DV!I$41*Usage!$AQ247
+DV!I$42*Usage!$AR247
+DV!I$43*Usage!$AS247
+DV!I$44*Usage!$AT247
+DV!I$45*Usage!$AU247
+DV!I$46*Usage!$AV247
+DV!I$47*Usage!$AW247
+DV!I$48*Usage!$AX247
+DV!I$49*Usage!$AY247
+DV!I$50*Usage!$AZ247
+DV!I$51*Usage!$BA247
+DV!I$52*Usage!$BB247
+DV!I$53*Usage!$BC247
+DV!I$54*Usage!$BD247</f>
        <v>0</v>
      </c>
      <c r="H247" s="1">
        <f>+DV!J$2*Usage!$D247
+DV!J$3*Usage!$E247
+DV!J$4*Usage!$F247
+DV!J$5*Usage!$G247
+DV!J$6*Usage!$H247
+DV!J$7*Usage!$I247
+DV!J$8*Usage!$J247
+DV!J$9*Usage!$K247
+DV!J$10*Usage!$L247
+DV!J$11*Usage!$M247
+DV!J$12*Usage!$N247
+DV!J$13*Usage!$O247
+DV!J$14*Usage!$P247
+DV!J$15*Usage!$Q247
+DV!J$16*Usage!$R247
+DV!J$17*Usage!$S247
+DV!J$18*Usage!$T247
+DV!J$19*Usage!$U247
+DV!J$20*Usage!$V247
+DV!J$21*Usage!$W247
+DV!J$22*Usage!$X247
+DV!J$23*Usage!$Y247
+DV!J$24*Usage!$Z247
+DV!J$25*Usage!$AA247
+DV!K$26*Usage!$AB247
+DV!J$27*Usage!$AC247
+DV!J$28*Usage!$AD247
+DV!J$29*Usage!$AE247
+DV!J$30*Usage!$AF247
+DV!J$31*Usage!$AG247
+DV!J$32*Usage!$AH247
+DV!J$33*Usage!$AI247
+DV!J$34*Usage!$AJ247
+DV!J$35*Usage!$AK247
+DV!J$36*Usage!$AL247
+DV!J$37*Usage!$AM247
+DV!J$38*Usage!$AN247
+DV!J$39*Usage!$AO247
+DV!J$40*Usage!$AP247
+DV!J$41*Usage!$AQ247
+DV!J$42*Usage!$AR247
+DV!J$43*Usage!$AS247
+DV!J$44*Usage!$AT247
+DV!J$45*Usage!$AU247
+DV!J$46*Usage!$AV247
+DV!J$47*Usage!$AW247
+DV!J$48*Usage!$AX247
+DV!J$49*Usage!$AY247
+DV!J$50*Usage!$AZ247
+DV!J$51*Usage!$BA247
+DV!J$52*Usage!$BB247
+DV!J$53*Usage!$BC247
+DV!J$54*Usage!$BD247</f>
        <v>0</v>
      </c>
      <c r="I247" s="1">
        <f>+DV!K$2*Usage!$D247
+DV!K$3*Usage!$E247
+DV!K$4*Usage!$F247
+DV!K$5*Usage!$G247
+DV!K$6*Usage!$H247
+DV!K$7*Usage!$I247
+DV!K$8*Usage!$J247
+DV!K$9*Usage!$K247
+DV!K$10*Usage!$L247
+DV!K$11*Usage!$M247
+DV!K$12*Usage!$N247
+DV!K$13*Usage!$O247
+DV!K$14*Usage!$P247
+DV!K$15*Usage!$Q247
+DV!K$16*Usage!$R247
+DV!K$17*Usage!$S247
+DV!K$18*Usage!$T247
+DV!K$19*Usage!$U247
+DV!K$20*Usage!$V247
+DV!K$21*Usage!$W247
+DV!K$22*Usage!$X247
+DV!K$23*Usage!$Y247
+DV!K$24*Usage!$Z247
+DV!K$25*Usage!$AA247
+DV!L$26*Usage!$AB247
+DV!K$27*Usage!$AC247
+DV!K$28*Usage!$AD247
+DV!K$29*Usage!$AE247
+DV!K$30*Usage!$AF247
+DV!K$31*Usage!$AG247
+DV!K$32*Usage!$AH247
+DV!K$33*Usage!$AI247
+DV!K$34*Usage!$AJ247
+DV!K$35*Usage!$AK247
+DV!K$36*Usage!$AL247
+DV!K$37*Usage!$AM247
+DV!K$38*Usage!$AN247
+DV!K$39*Usage!$AO247
+DV!K$40*Usage!$AP247
+DV!K$41*Usage!$AQ247
+DV!K$42*Usage!$AR247
+DV!K$43*Usage!$AS247
+DV!K$44*Usage!$AT247
+DV!K$45*Usage!$AU247
+DV!K$46*Usage!$AV247
+DV!K$47*Usage!$AW247
+DV!K$48*Usage!$AX247
+DV!K$49*Usage!$AY247
+DV!K$50*Usage!$AZ247
+DV!K$51*Usage!$BA247
+DV!K$52*Usage!$BB247
+DV!K$53*Usage!$BC247
+DV!K$54*Usage!$BD247</f>
        <v>0</v>
      </c>
      <c r="J247" s="1">
        <f>+DV!L$2*Usage!$D247
+DV!L$3*Usage!$E247
+DV!L$4*Usage!$F247
+DV!L$5*Usage!$G247
+DV!L$6*Usage!$H247
+DV!L$7*Usage!$I247
+DV!L$8*Usage!$J247
+DV!L$9*Usage!$K247
+DV!L$10*Usage!$L247
+DV!L$11*Usage!$M247
+DV!L$12*Usage!$N247
+DV!L$13*Usage!$O247
+DV!L$14*Usage!$P247
+DV!L$15*Usage!$Q247
+DV!L$16*Usage!$R247
+DV!L$17*Usage!$S247
+DV!L$18*Usage!$T247
+DV!L$19*Usage!$U247
+DV!L$20*Usage!$V247
+DV!L$21*Usage!$W247
+DV!L$22*Usage!$X247
+DV!L$23*Usage!$Y247
+DV!L$24*Usage!$Z247
+DV!L$25*Usage!$AA247
+DV!M$26*Usage!$AB247
+DV!L$27*Usage!$AC247
+DV!L$28*Usage!$AD247
+DV!L$29*Usage!$AE247
+DV!L$30*Usage!$AF247
+DV!L$31*Usage!$AG247
+DV!L$32*Usage!$AH247
+DV!L$33*Usage!$AI247
+DV!L$34*Usage!$AJ247
+DV!L$35*Usage!$AK247
+DV!L$36*Usage!$AL247
+DV!L$37*Usage!$AM247
+DV!L$38*Usage!$AN247
+DV!L$39*Usage!$AO247
+DV!L$40*Usage!$AP247
+DV!L$41*Usage!$AQ247
+DV!L$42*Usage!$AR247
+DV!L$43*Usage!$AS247
+DV!L$44*Usage!$AT247
+DV!L$45*Usage!$AU247
+DV!L$46*Usage!$AV247
+DV!L$47*Usage!$AW247
+DV!L$48*Usage!$AX247
+DV!L$49*Usage!$AY247
+DV!L$50*Usage!$AZ247
+DV!L$51*Usage!$BA247
+DV!L$52*Usage!$BB247
+DV!L$53*Usage!$BC247
+DV!L$54*Usage!$BD247</f>
        <v>0</v>
      </c>
      <c r="K247" s="1">
        <f>+DV!M$2*Usage!$D247
+DV!M$3*Usage!$E247
+DV!M$4*Usage!$F247
+DV!M$5*Usage!$G247
+DV!M$6*Usage!$H247
+DV!M$7*Usage!$I247
+DV!M$8*Usage!$J247
+DV!M$9*Usage!$K247
+DV!M$10*Usage!$L247
+DV!M$11*Usage!$M247
+DV!M$12*Usage!$N247
+DV!M$13*Usage!$O247
+DV!M$14*Usage!$P247
+DV!M$15*Usage!$Q247
+DV!M$16*Usage!$R247
+DV!M$17*Usage!$S247
+DV!M$18*Usage!$T247
+DV!M$19*Usage!$U247
+DV!M$20*Usage!$V247
+DV!M$21*Usage!$W247
+DV!M$22*Usage!$X247
+DV!M$23*Usage!$Y247
+DV!M$24*Usage!$Z247
+DV!M$25*Usage!$AA247
+DV!M$26*Usage!$AB247
+DV!M$27*Usage!$AC247
+DV!M$28*Usage!$AD247
+DV!M$29*Usage!$AE247
+DV!M$30*Usage!$AF247
+DV!M$31*Usage!$AG247
+DV!M$32*Usage!$AH247
+DV!M$33*Usage!$AI247
+DV!M$34*Usage!$AJ247
+DV!M$35*Usage!$AK247
+DV!M$36*Usage!$AL247
+DV!M$37*Usage!$AM247
+DV!M$38*Usage!$AN247
+DV!M$39*Usage!$AO247
+DV!M$40*Usage!$AP247
+DV!M$41*Usage!$AQ247
+DV!M$42*Usage!$AR247
+DV!M$43*Usage!$AS247
+DV!M$44*Usage!$AT247
+DV!M$45*Usage!$AU247
+DV!M$46*Usage!$AV247
+DV!M$47*Usage!$AW247
+DV!M$48*Usage!$AX247
+DV!M$49*Usage!$AY247
+DV!M$50*Usage!$AZ247
+DV!M$51*Usage!$BA247
+DV!M$52*Usage!$BB247
+DV!M$53*Usage!$BC247
+DV!M$54*Usage!$BD247</f>
        <v>0</v>
      </c>
      <c r="L247" s="1">
        <f>+DV!N$2*Usage!$D247
+DV!N$3*Usage!$E247
+DV!N$4*Usage!$F247
+DV!N$5*Usage!$G247
+DV!N$6*Usage!$H247
+DV!N$7*Usage!$I247
+DV!N$8*Usage!$J247
+DV!N$9*Usage!$K247
+DV!N$10*Usage!$L247
+DV!N$11*Usage!$M247
+DV!N$12*Usage!$N247
+DV!N$13*Usage!$O247
+DV!N$14*Usage!$P247
+DV!N$15*Usage!$Q247
+DV!N$16*Usage!$R247
+DV!N$17*Usage!$S247
+DV!N$18*Usage!$T247
+DV!N$19*Usage!$U247
+DV!N$20*Usage!$V247
+DV!N$21*Usage!$W247
+DV!N$22*Usage!$X247
+DV!N$23*Usage!$Y247
+DV!N$24*Usage!$Z247
+DV!N$25*Usage!$AA247
+DV!N$26*Usage!$AB247
+DV!N$27*Usage!$AC247
+DV!N$28*Usage!$AD247
+DV!N$29*Usage!$AE247
+DV!N$30*Usage!$AF247
+DV!N$31*Usage!$AG247
+DV!N$32*Usage!$AH247
+DV!N$33*Usage!$AI247
+DV!N$34*Usage!$AJ247
+DV!N$35*Usage!$AK247
+DV!N$36*Usage!$AL247
+DV!N$37*Usage!$AM247
+DV!N$38*Usage!$AN247
+DV!N$39*Usage!$AO247
+DV!N$40*Usage!$AP247
+DV!N$41*Usage!$AQ247
+DV!N$42*Usage!$AR247
+DV!N$43*Usage!$AS247
+DV!N$44*Usage!$AT247
+DV!N$45*Usage!$AU247
+DV!N$46*Usage!$AV247
+DV!N$47*Usage!$AW247
+DV!N$48*Usage!$AX247
+DV!N$49*Usage!$AY247
+DV!N$50*Usage!$AZ247
+DV!N$51*Usage!$BA247
+DV!N$52*Usage!$BB247
+DV!N$53*Usage!$BC247
+DV!N$54*Usage!$BD247</f>
        <v>0</v>
      </c>
      <c r="M247" s="1">
        <f>+DV!O$2*Usage!$D247
+DV!O$3*Usage!$E247
+DV!O$4*Usage!$F247
+DV!O$5*Usage!$G247
+DV!O$6*Usage!$H247
+DV!O$7*Usage!$I247
+DV!O$8*Usage!$J247
+DV!O$9*Usage!$K247
+DV!O$10*Usage!$L247
+DV!O$11*Usage!$M247
+DV!O$12*Usage!$N247
+DV!O$13*Usage!$O247
+DV!O$14*Usage!$P247
+DV!O$15*Usage!$Q247
+DV!O$16*Usage!$R247
+DV!O$17*Usage!$S247
+DV!O$18*Usage!$T247
+DV!O$19*Usage!$U247
+DV!O$20*Usage!$V247
+DV!O$21*Usage!$W247
+DV!O$22*Usage!$X247
+DV!O$23*Usage!$Y247
+DV!O$24*Usage!$Z247
+DV!O$25*Usage!$AA247
+DV!O$26*Usage!$AB247
+DV!O$27*Usage!$AC247
+DV!O$28*Usage!$AD247
+DV!O$29*Usage!$AE247
+DV!O$30*Usage!$AF247
+DV!O$31*Usage!$AG247
+DV!O$32*Usage!$AH247
+DV!O$33*Usage!$AI247
+DV!O$34*Usage!$AJ247
+DV!O$35*Usage!$AK247
+DV!O$36*Usage!$AL247
+DV!O$37*Usage!$AM247
+DV!O$38*Usage!$AN247
+DV!O$39*Usage!$AO247
+DV!O$40*Usage!$AP247
+DV!O$41*Usage!$AQ247
+DV!O$42*Usage!$AR247
+DV!O$43*Usage!$AS247
+DV!O$44*Usage!$AT247
+DV!O$45*Usage!$AU247
+DV!O$46*Usage!$AV247
+DV!O$47*Usage!$AW247
+DV!O$48*Usage!$AX247
+DV!O$49*Usage!$AY247
+DV!O$50*Usage!$AZ247
+DV!O$51*Usage!$BA247
+DV!O$52*Usage!$BB247
+DV!O$53*Usage!$BC247
+DV!O$54*Usage!$BD247</f>
        <v>0</v>
      </c>
      <c r="N247" t="str">
        <f>VLOOKUP(A247,'Plant Stock'!B262:B10250,1,0)</f>
        <v>822709A</v>
      </c>
      <c r="P247" s="108"/>
    </row>
    <row r="248" spans="1:16" x14ac:dyDescent="0.25">
      <c r="A248" s="118" t="s">
        <v>123</v>
      </c>
      <c r="B248" s="1">
        <f>+DV!D$2*Usage!$D248
+DV!D$3*Usage!$E248
+DV!D$4*Usage!$F248
+DV!D$5*Usage!$G248
+DV!D$6*Usage!$H248
+DV!D$7*Usage!$I248
+DV!D$8*Usage!$J248
+DV!D$9*Usage!$K248
+DV!D$10*Usage!$L248
+DV!D$11*Usage!$M248
+DV!D$12*Usage!$N248
+DV!D$13*Usage!$O248
+DV!D$14*Usage!$P248
+DV!D$15*Usage!$Q248
+DV!D$16*Usage!$R248
+DV!D$17*Usage!$S248
+DV!D$18*Usage!$T248
+DV!D$19*Usage!$U248
+DV!D$20*Usage!$V248
+DV!D$21*Usage!$W248
+DV!D$22*Usage!$X248
+DV!D$23*Usage!$Y248
+DV!D$24*Usage!$Z248
+DV!D$25*Usage!$AA248
+DV!E$26*Usage!$AB248
+DV!D$27*Usage!$AC248
+DV!D$28*Usage!$AD248
+DV!D$29*Usage!$AE248
+DV!D$30*Usage!$AF248
+DV!D$31*Usage!$AG248
+DV!D$32*Usage!$AH248
+DV!D$33*Usage!$AI248
+DV!D$34*Usage!$AJ248
+DV!D$35*Usage!$AK248
+DV!D$36*Usage!$AL248
+DV!D$37*Usage!$AM248
+DV!D$38*Usage!$AN248
+DV!D$39*Usage!$AO248
+DV!D$40*Usage!$AP248
+DV!D$41*Usage!$AQ248
+DV!D$42*Usage!$AR248
+DV!D$43*Usage!$AS248
+DV!D$44*Usage!$AT248
+DV!D$45*Usage!$AU248
+DV!D$46*Usage!$AV248
+DV!D$47*Usage!$AW248
+DV!D$48*Usage!$AX248
+DV!D$49*Usage!$AY248
+DV!D$50*Usage!$AZ248
+DV!D$51*Usage!$BA248
+DV!D$52*Usage!$BB248
+DV!D$53*Usage!$BC248
+DV!D$54*Usage!$BD248</f>
        <v>0</v>
      </c>
      <c r="C248" s="1">
        <f>+DV!E$2*Usage!$D248
+DV!E$3*Usage!$E248
+DV!E$4*Usage!$F248
+DV!E$5*Usage!$G248
+DV!E$6*Usage!$H248
+DV!E$7*Usage!$I248
+DV!E$8*Usage!$J248
+DV!E$9*Usage!$K248
+DV!E$10*Usage!$L248
+DV!E$11*Usage!$M248
+DV!E$12*Usage!$N248
+DV!E$13*Usage!$O248
+DV!E$14*Usage!$P248
+DV!E$15*Usage!$Q248
+DV!E$16*Usage!$R248
+DV!E$17*Usage!$S248
+DV!E$18*Usage!$T248
+DV!E$19*Usage!$U248
+DV!E$20*Usage!$V248
+DV!E$21*Usage!$W248
+DV!E$22*Usage!$X248
+DV!E$23*Usage!$Y248
+DV!E$24*Usage!$Z248
+DV!E$25*Usage!$AA248
+DV!F$26*Usage!$AB248
+DV!E$27*Usage!$AC248
+DV!E$28*Usage!$AD248
+DV!E$29*Usage!$AE248
+DV!E$30*Usage!$AF248
+DV!E$31*Usage!$AG248
+DV!E$32*Usage!$AH248
+DV!E$33*Usage!$AI248
+DV!E$34*Usage!$AJ248
+DV!E$35*Usage!$AK248
+DV!E$36*Usage!$AL248
+DV!E$37*Usage!$AM248
+DV!E$38*Usage!$AN248
+DV!E$39*Usage!$AO248
+DV!E$40*Usage!$AP248
+DV!E$41*Usage!$AQ248
+DV!E$42*Usage!$AR248
+DV!E$43*Usage!$AS248
+DV!E$44*Usage!$AT248
+DV!E$45*Usage!$AU248
+DV!E$46*Usage!$AV248
+DV!E$47*Usage!$AW248
+DV!E$48*Usage!$AX248
+DV!E$49*Usage!$AY248
+DV!E$50*Usage!$AZ248
+DV!E$51*Usage!$BA248
+DV!E$52*Usage!$BB248
+DV!E$53*Usage!$BC248
+DV!E$54*Usage!$BD248</f>
        <v>0</v>
      </c>
      <c r="D248" s="1">
        <f>+DV!F$2*Usage!$D248
+DV!F$3*Usage!$E248
+DV!F$4*Usage!$F248
+DV!F$5*Usage!$G248
+DV!F$6*Usage!$H248
+DV!F$7*Usage!$I248
+DV!F$8*Usage!$J248
+DV!F$9*Usage!$K248
+DV!F$10*Usage!$L248
+DV!F$11*Usage!$M248
+DV!F$12*Usage!$N248
+DV!F$13*Usage!$O248
+DV!F$14*Usage!$P248
+DV!F$15*Usage!$Q248
+DV!F$16*Usage!$R248
+DV!F$17*Usage!$S248
+DV!F$18*Usage!$T248
+DV!F$19*Usage!$U248
+DV!F$20*Usage!$V248
+DV!F$21*Usage!$W248
+DV!F$22*Usage!$X248
+DV!F$23*Usage!$Y248
+DV!F$24*Usage!$Z248
+DV!F$25*Usage!$AA248
+DV!G$26*Usage!$AB248
+DV!F$27*Usage!$AC248
+DV!F$28*Usage!$AD248
+DV!F$29*Usage!$AE248
+DV!F$30*Usage!$AF248
+DV!F$31*Usage!$AG248
+DV!F$32*Usage!$AH248
+DV!F$33*Usage!$AI248
+DV!F$34*Usage!$AJ248
+DV!F$35*Usage!$AK248
+DV!F$36*Usage!$AL248
+DV!F$37*Usage!$AM248
+DV!F$38*Usage!$AN248
+DV!F$39*Usage!$AO248
+DV!F$40*Usage!$AP248
+DV!F$41*Usage!$AQ248
+DV!F$42*Usage!$AR248
+DV!F$43*Usage!$AS248
+DV!F$44*Usage!$AT248
+DV!F$45*Usage!$AU248
+DV!F$46*Usage!$AV248
+DV!F$47*Usage!$AW248
+DV!F$48*Usage!$AX248
+DV!F$49*Usage!$AY248
+DV!F$50*Usage!$AZ248
+DV!F$51*Usage!$BA248
+DV!F$52*Usage!$BB248
+DV!F$53*Usage!$BC248
+DV!F$54*Usage!$BD248</f>
        <v>0</v>
      </c>
      <c r="E248" s="1">
        <f>+DV!G$2*Usage!$D248
+DV!G$3*Usage!$E248
+DV!G$4*Usage!$F248
+DV!G$5*Usage!$G248
+DV!G$6*Usage!$H248
+DV!G$7*Usage!$I248
+DV!G$8*Usage!$J248
+DV!G$9*Usage!$K248
+DV!G$10*Usage!$L248
+DV!G$11*Usage!$M248
+DV!G$12*Usage!$N248
+DV!G$13*Usage!$O248
+DV!G$14*Usage!$P248
+DV!G$15*Usage!$Q248
+DV!G$16*Usage!$R248
+DV!G$17*Usage!$S248
+DV!G$18*Usage!$T248
+DV!G$19*Usage!$U248
+DV!G$20*Usage!$V248
+DV!G$21*Usage!$W248
+DV!G$22*Usage!$X248
+DV!G$23*Usage!$Y248
+DV!G$24*Usage!$Z248
+DV!G$25*Usage!$AA248
+DV!H$26*Usage!$AB248
+DV!G$27*Usage!$AC248
+DV!G$28*Usage!$AD248
+DV!G$29*Usage!$AE248
+DV!G$30*Usage!$AF248
+DV!G$31*Usage!$AG248
+DV!G$32*Usage!$AH248
+DV!G$33*Usage!$AI248
+DV!G$34*Usage!$AJ248
+DV!G$35*Usage!$AK248
+DV!G$36*Usage!$AL248
+DV!G$37*Usage!$AM248
+DV!G$38*Usage!$AN248
+DV!G$39*Usage!$AO248
+DV!G$40*Usage!$AP248
+DV!G$41*Usage!$AQ248
+DV!G$42*Usage!$AR248
+DV!G$43*Usage!$AS248
+DV!G$44*Usage!$AT248
+DV!G$45*Usage!$AU248
+DV!G$46*Usage!$AV248
+DV!G$47*Usage!$AW248
+DV!G$48*Usage!$AX248
+DV!G$49*Usage!$AY248
+DV!G$50*Usage!$AZ248
+DV!G$51*Usage!$BA248
+DV!G$52*Usage!$BB248
+DV!G$53*Usage!$BC248
+DV!G$54*Usage!$BD248</f>
        <v>0</v>
      </c>
      <c r="F248" s="1">
        <f>+DV!H$2*Usage!$D248
+DV!H$3*Usage!$E248
+DV!H$4*Usage!$F248
+DV!H$5*Usage!$G248
+DV!H$6*Usage!$H248
+DV!H$7*Usage!$I248
+DV!H$8*Usage!$J248
+DV!H$9*Usage!$K248
+DV!H$10*Usage!$L248
+DV!H$11*Usage!$M248
+DV!H$12*Usage!$N248
+DV!H$13*Usage!$O248
+DV!H$14*Usage!$P248
+DV!H$15*Usage!$Q248
+DV!H$16*Usage!$R248
+DV!H$17*Usage!$S248
+DV!H$18*Usage!$T248
+DV!H$19*Usage!$U248
+DV!H$20*Usage!$V248
+DV!H$21*Usage!$W248
+DV!H$22*Usage!$X248
+DV!H$23*Usage!$Y248
+DV!H$24*Usage!$Z248
+DV!H$25*Usage!$AA248
+DV!I$26*Usage!$AB248
+DV!H$27*Usage!$AC248
+DV!H$28*Usage!$AD248
+DV!H$29*Usage!$AE248
+DV!H$30*Usage!$AF248
+DV!H$31*Usage!$AG248
+DV!H$32*Usage!$AH248
+DV!H$33*Usage!$AI248
+DV!H$34*Usage!$AJ248
+DV!H$35*Usage!$AK248
+DV!H$36*Usage!$AL248
+DV!H$37*Usage!$AM248
+DV!H$38*Usage!$AN248
+DV!H$39*Usage!$AO248
+DV!H$40*Usage!$AP248
+DV!H$41*Usage!$AQ248
+DV!H$42*Usage!$AR248
+DV!H$43*Usage!$AS248
+DV!H$44*Usage!$AT248
+DV!H$45*Usage!$AU248
+DV!H$46*Usage!$AV248
+DV!H$47*Usage!$AW248
+DV!H$48*Usage!$AX248
+DV!H$49*Usage!$AY248
+DV!H$50*Usage!$AZ248
+DV!H$51*Usage!$BA248
+DV!H$52*Usage!$BB248
+DV!H$53*Usage!$BC248
+DV!H$54*Usage!$BD248</f>
        <v>0</v>
      </c>
      <c r="G248" s="1">
        <f>+DV!I$2*Usage!$D248
+DV!I$3*Usage!$E248
+DV!I$4*Usage!$F248
+DV!I$5*Usage!$G248
+DV!I$6*Usage!$H248
+DV!I$7*Usage!$I248
+DV!I$8*Usage!$J248
+DV!I$9*Usage!$K248
+DV!I$10*Usage!$L248
+DV!I$11*Usage!$M248
+DV!I$12*Usage!$N248
+DV!I$13*Usage!$O248
+DV!I$14*Usage!$P248
+DV!I$15*Usage!$Q248
+DV!I$16*Usage!$R248
+DV!I$17*Usage!$S248
+DV!I$18*Usage!$T248
+DV!I$19*Usage!$U248
+DV!I$20*Usage!$V248
+DV!I$21*Usage!$W248
+DV!I$22*Usage!$X248
+DV!I$23*Usage!$Y248
+DV!I$24*Usage!$Z248
+DV!I$25*Usage!$AA248
+DV!J$26*Usage!$AB248
+DV!I$27*Usage!$AC248
+DV!I$28*Usage!$AD248
+DV!I$29*Usage!$AE248
+DV!I$30*Usage!$AF248
+DV!I$31*Usage!$AG248
+DV!I$32*Usage!$AH248
+DV!I$33*Usage!$AI248
+DV!I$34*Usage!$AJ248
+DV!I$35*Usage!$AK248
+DV!I$36*Usage!$AL248
+DV!I$37*Usage!$AM248
+DV!I$38*Usage!$AN248
+DV!I$39*Usage!$AO248
+DV!I$40*Usage!$AP248
+DV!I$41*Usage!$AQ248
+DV!I$42*Usage!$AR248
+DV!I$43*Usage!$AS248
+DV!I$44*Usage!$AT248
+DV!I$45*Usage!$AU248
+DV!I$46*Usage!$AV248
+DV!I$47*Usage!$AW248
+DV!I$48*Usage!$AX248
+DV!I$49*Usage!$AY248
+DV!I$50*Usage!$AZ248
+DV!I$51*Usage!$BA248
+DV!I$52*Usage!$BB248
+DV!I$53*Usage!$BC248
+DV!I$54*Usage!$BD248</f>
        <v>0</v>
      </c>
      <c r="H248" s="1">
        <f>+DV!J$2*Usage!$D248
+DV!J$3*Usage!$E248
+DV!J$4*Usage!$F248
+DV!J$5*Usage!$G248
+DV!J$6*Usage!$H248
+DV!J$7*Usage!$I248
+DV!J$8*Usage!$J248
+DV!J$9*Usage!$K248
+DV!J$10*Usage!$L248
+DV!J$11*Usage!$M248
+DV!J$12*Usage!$N248
+DV!J$13*Usage!$O248
+DV!J$14*Usage!$P248
+DV!J$15*Usage!$Q248
+DV!J$16*Usage!$R248
+DV!J$17*Usage!$S248
+DV!J$18*Usage!$T248
+DV!J$19*Usage!$U248
+DV!J$20*Usage!$V248
+DV!J$21*Usage!$W248
+DV!J$22*Usage!$X248
+DV!J$23*Usage!$Y248
+DV!J$24*Usage!$Z248
+DV!J$25*Usage!$AA248
+DV!K$26*Usage!$AB248
+DV!J$27*Usage!$AC248
+DV!J$28*Usage!$AD248
+DV!J$29*Usage!$AE248
+DV!J$30*Usage!$AF248
+DV!J$31*Usage!$AG248
+DV!J$32*Usage!$AH248
+DV!J$33*Usage!$AI248
+DV!J$34*Usage!$AJ248
+DV!J$35*Usage!$AK248
+DV!J$36*Usage!$AL248
+DV!J$37*Usage!$AM248
+DV!J$38*Usage!$AN248
+DV!J$39*Usage!$AO248
+DV!J$40*Usage!$AP248
+DV!J$41*Usage!$AQ248
+DV!J$42*Usage!$AR248
+DV!J$43*Usage!$AS248
+DV!J$44*Usage!$AT248
+DV!J$45*Usage!$AU248
+DV!J$46*Usage!$AV248
+DV!J$47*Usage!$AW248
+DV!J$48*Usage!$AX248
+DV!J$49*Usage!$AY248
+DV!J$50*Usage!$AZ248
+DV!J$51*Usage!$BA248
+DV!J$52*Usage!$BB248
+DV!J$53*Usage!$BC248
+DV!J$54*Usage!$BD248</f>
        <v>0</v>
      </c>
      <c r="I248" s="1">
        <f>+DV!K$2*Usage!$D248
+DV!K$3*Usage!$E248
+DV!K$4*Usage!$F248
+DV!K$5*Usage!$G248
+DV!K$6*Usage!$H248
+DV!K$7*Usage!$I248
+DV!K$8*Usage!$J248
+DV!K$9*Usage!$K248
+DV!K$10*Usage!$L248
+DV!K$11*Usage!$M248
+DV!K$12*Usage!$N248
+DV!K$13*Usage!$O248
+DV!K$14*Usage!$P248
+DV!K$15*Usage!$Q248
+DV!K$16*Usage!$R248
+DV!K$17*Usage!$S248
+DV!K$18*Usage!$T248
+DV!K$19*Usage!$U248
+DV!K$20*Usage!$V248
+DV!K$21*Usage!$W248
+DV!K$22*Usage!$X248
+DV!K$23*Usage!$Y248
+DV!K$24*Usage!$Z248
+DV!K$25*Usage!$AA248
+DV!L$26*Usage!$AB248
+DV!K$27*Usage!$AC248
+DV!K$28*Usage!$AD248
+DV!K$29*Usage!$AE248
+DV!K$30*Usage!$AF248
+DV!K$31*Usage!$AG248
+DV!K$32*Usage!$AH248
+DV!K$33*Usage!$AI248
+DV!K$34*Usage!$AJ248
+DV!K$35*Usage!$AK248
+DV!K$36*Usage!$AL248
+DV!K$37*Usage!$AM248
+DV!K$38*Usage!$AN248
+DV!K$39*Usage!$AO248
+DV!K$40*Usage!$AP248
+DV!K$41*Usage!$AQ248
+DV!K$42*Usage!$AR248
+DV!K$43*Usage!$AS248
+DV!K$44*Usage!$AT248
+DV!K$45*Usage!$AU248
+DV!K$46*Usage!$AV248
+DV!K$47*Usage!$AW248
+DV!K$48*Usage!$AX248
+DV!K$49*Usage!$AY248
+DV!K$50*Usage!$AZ248
+DV!K$51*Usage!$BA248
+DV!K$52*Usage!$BB248
+DV!K$53*Usage!$BC248
+DV!K$54*Usage!$BD248</f>
        <v>0</v>
      </c>
      <c r="J248" s="1">
        <f>+DV!L$2*Usage!$D248
+DV!L$3*Usage!$E248
+DV!L$4*Usage!$F248
+DV!L$5*Usage!$G248
+DV!L$6*Usage!$H248
+DV!L$7*Usage!$I248
+DV!L$8*Usage!$J248
+DV!L$9*Usage!$K248
+DV!L$10*Usage!$L248
+DV!L$11*Usage!$M248
+DV!L$12*Usage!$N248
+DV!L$13*Usage!$O248
+DV!L$14*Usage!$P248
+DV!L$15*Usage!$Q248
+DV!L$16*Usage!$R248
+DV!L$17*Usage!$S248
+DV!L$18*Usage!$T248
+DV!L$19*Usage!$U248
+DV!L$20*Usage!$V248
+DV!L$21*Usage!$W248
+DV!L$22*Usage!$X248
+DV!L$23*Usage!$Y248
+DV!L$24*Usage!$Z248
+DV!L$25*Usage!$AA248
+DV!M$26*Usage!$AB248
+DV!L$27*Usage!$AC248
+DV!L$28*Usage!$AD248
+DV!L$29*Usage!$AE248
+DV!L$30*Usage!$AF248
+DV!L$31*Usage!$AG248
+DV!L$32*Usage!$AH248
+DV!L$33*Usage!$AI248
+DV!L$34*Usage!$AJ248
+DV!L$35*Usage!$AK248
+DV!L$36*Usage!$AL248
+DV!L$37*Usage!$AM248
+DV!L$38*Usage!$AN248
+DV!L$39*Usage!$AO248
+DV!L$40*Usage!$AP248
+DV!L$41*Usage!$AQ248
+DV!L$42*Usage!$AR248
+DV!L$43*Usage!$AS248
+DV!L$44*Usage!$AT248
+DV!L$45*Usage!$AU248
+DV!L$46*Usage!$AV248
+DV!L$47*Usage!$AW248
+DV!L$48*Usage!$AX248
+DV!L$49*Usage!$AY248
+DV!L$50*Usage!$AZ248
+DV!L$51*Usage!$BA248
+DV!L$52*Usage!$BB248
+DV!L$53*Usage!$BC248
+DV!L$54*Usage!$BD248</f>
        <v>0</v>
      </c>
      <c r="K248" s="1">
        <f>+DV!M$2*Usage!$D248
+DV!M$3*Usage!$E248
+DV!M$4*Usage!$F248
+DV!M$5*Usage!$G248
+DV!M$6*Usage!$H248
+DV!M$7*Usage!$I248
+DV!M$8*Usage!$J248
+DV!M$9*Usage!$K248
+DV!M$10*Usage!$L248
+DV!M$11*Usage!$M248
+DV!M$12*Usage!$N248
+DV!M$13*Usage!$O248
+DV!M$14*Usage!$P248
+DV!M$15*Usage!$Q248
+DV!M$16*Usage!$R248
+DV!M$17*Usage!$S248
+DV!M$18*Usage!$T248
+DV!M$19*Usage!$U248
+DV!M$20*Usage!$V248
+DV!M$21*Usage!$W248
+DV!M$22*Usage!$X248
+DV!M$23*Usage!$Y248
+DV!M$24*Usage!$Z248
+DV!M$25*Usage!$AA248
+DV!M$26*Usage!$AB248
+DV!M$27*Usage!$AC248
+DV!M$28*Usage!$AD248
+DV!M$29*Usage!$AE248
+DV!M$30*Usage!$AF248
+DV!M$31*Usage!$AG248
+DV!M$32*Usage!$AH248
+DV!M$33*Usage!$AI248
+DV!M$34*Usage!$AJ248
+DV!M$35*Usage!$AK248
+DV!M$36*Usage!$AL248
+DV!M$37*Usage!$AM248
+DV!M$38*Usage!$AN248
+DV!M$39*Usage!$AO248
+DV!M$40*Usage!$AP248
+DV!M$41*Usage!$AQ248
+DV!M$42*Usage!$AR248
+DV!M$43*Usage!$AS248
+DV!M$44*Usage!$AT248
+DV!M$45*Usage!$AU248
+DV!M$46*Usage!$AV248
+DV!M$47*Usage!$AW248
+DV!M$48*Usage!$AX248
+DV!M$49*Usage!$AY248
+DV!M$50*Usage!$AZ248
+DV!M$51*Usage!$BA248
+DV!M$52*Usage!$BB248
+DV!M$53*Usage!$BC248
+DV!M$54*Usage!$BD248</f>
        <v>0</v>
      </c>
      <c r="L248" s="1">
        <f>+DV!N$2*Usage!$D248
+DV!N$3*Usage!$E248
+DV!N$4*Usage!$F248
+DV!N$5*Usage!$G248
+DV!N$6*Usage!$H248
+DV!N$7*Usage!$I248
+DV!N$8*Usage!$J248
+DV!N$9*Usage!$K248
+DV!N$10*Usage!$L248
+DV!N$11*Usage!$M248
+DV!N$12*Usage!$N248
+DV!N$13*Usage!$O248
+DV!N$14*Usage!$P248
+DV!N$15*Usage!$Q248
+DV!N$16*Usage!$R248
+DV!N$17*Usage!$S248
+DV!N$18*Usage!$T248
+DV!N$19*Usage!$U248
+DV!N$20*Usage!$V248
+DV!N$21*Usage!$W248
+DV!N$22*Usage!$X248
+DV!N$23*Usage!$Y248
+DV!N$24*Usage!$Z248
+DV!N$25*Usage!$AA248
+DV!N$26*Usage!$AB248
+DV!N$27*Usage!$AC248
+DV!N$28*Usage!$AD248
+DV!N$29*Usage!$AE248
+DV!N$30*Usage!$AF248
+DV!N$31*Usage!$AG248
+DV!N$32*Usage!$AH248
+DV!N$33*Usage!$AI248
+DV!N$34*Usage!$AJ248
+DV!N$35*Usage!$AK248
+DV!N$36*Usage!$AL248
+DV!N$37*Usage!$AM248
+DV!N$38*Usage!$AN248
+DV!N$39*Usage!$AO248
+DV!N$40*Usage!$AP248
+DV!N$41*Usage!$AQ248
+DV!N$42*Usage!$AR248
+DV!N$43*Usage!$AS248
+DV!N$44*Usage!$AT248
+DV!N$45*Usage!$AU248
+DV!N$46*Usage!$AV248
+DV!N$47*Usage!$AW248
+DV!N$48*Usage!$AX248
+DV!N$49*Usage!$AY248
+DV!N$50*Usage!$AZ248
+DV!N$51*Usage!$BA248
+DV!N$52*Usage!$BB248
+DV!N$53*Usage!$BC248
+DV!N$54*Usage!$BD248</f>
        <v>0</v>
      </c>
      <c r="M248" s="1">
        <f>+DV!O$2*Usage!$D248
+DV!O$3*Usage!$E248
+DV!O$4*Usage!$F248
+DV!O$5*Usage!$G248
+DV!O$6*Usage!$H248
+DV!O$7*Usage!$I248
+DV!O$8*Usage!$J248
+DV!O$9*Usage!$K248
+DV!O$10*Usage!$L248
+DV!O$11*Usage!$M248
+DV!O$12*Usage!$N248
+DV!O$13*Usage!$O248
+DV!O$14*Usage!$P248
+DV!O$15*Usage!$Q248
+DV!O$16*Usage!$R248
+DV!O$17*Usage!$S248
+DV!O$18*Usage!$T248
+DV!O$19*Usage!$U248
+DV!O$20*Usage!$V248
+DV!O$21*Usage!$W248
+DV!O$22*Usage!$X248
+DV!O$23*Usage!$Y248
+DV!O$24*Usage!$Z248
+DV!O$25*Usage!$AA248
+DV!O$26*Usage!$AB248
+DV!O$27*Usage!$AC248
+DV!O$28*Usage!$AD248
+DV!O$29*Usage!$AE248
+DV!O$30*Usage!$AF248
+DV!O$31*Usage!$AG248
+DV!O$32*Usage!$AH248
+DV!O$33*Usage!$AI248
+DV!O$34*Usage!$AJ248
+DV!O$35*Usage!$AK248
+DV!O$36*Usage!$AL248
+DV!O$37*Usage!$AM248
+DV!O$38*Usage!$AN248
+DV!O$39*Usage!$AO248
+DV!O$40*Usage!$AP248
+DV!O$41*Usage!$AQ248
+DV!O$42*Usage!$AR248
+DV!O$43*Usage!$AS248
+DV!O$44*Usage!$AT248
+DV!O$45*Usage!$AU248
+DV!O$46*Usage!$AV248
+DV!O$47*Usage!$AW248
+DV!O$48*Usage!$AX248
+DV!O$49*Usage!$AY248
+DV!O$50*Usage!$AZ248
+DV!O$51*Usage!$BA248
+DV!O$52*Usage!$BB248
+DV!O$53*Usage!$BC248
+DV!O$54*Usage!$BD248</f>
        <v>0</v>
      </c>
      <c r="N248" t="str">
        <f>VLOOKUP(A248,'Plant Stock'!B263:B10251,1,0)</f>
        <v>822991A</v>
      </c>
      <c r="P248" s="108"/>
    </row>
    <row r="249" spans="1:16" x14ac:dyDescent="0.25">
      <c r="A249" s="118" t="s">
        <v>9203</v>
      </c>
      <c r="B249" s="1">
        <f>+DV!D$2*Usage!$D249
+DV!D$3*Usage!$E249
+DV!D$4*Usage!$F249
+DV!D$5*Usage!$G249
+DV!D$6*Usage!$H249
+DV!D$7*Usage!$I249
+DV!D$8*Usage!$J249
+DV!D$9*Usage!$K249
+DV!D$10*Usage!$L249
+DV!D$11*Usage!$M249
+DV!D$12*Usage!$N249
+DV!D$13*Usage!$O249
+DV!D$14*Usage!$P249
+DV!D$15*Usage!$Q249
+DV!D$16*Usage!$R249
+DV!D$17*Usage!$S249
+DV!D$18*Usage!$T249
+DV!D$19*Usage!$U249
+DV!D$20*Usage!$V249
+DV!D$21*Usage!$W249
+DV!D$22*Usage!$X249
+DV!D$23*Usage!$Y249
+DV!D$24*Usage!$Z249
+DV!D$25*Usage!$AA249
+DV!E$26*Usage!$AB249
+DV!D$27*Usage!$AC249
+DV!D$28*Usage!$AD249
+DV!D$29*Usage!$AE249
+DV!D$30*Usage!$AF249
+DV!D$31*Usage!$AG249
+DV!D$32*Usage!$AH249
+DV!D$33*Usage!$AI249
+DV!D$34*Usage!$AJ249
+DV!D$35*Usage!$AK249
+DV!D$36*Usage!$AL249
+DV!D$37*Usage!$AM249
+DV!D$38*Usage!$AN249
+DV!D$39*Usage!$AO249
+DV!D$40*Usage!$AP249
+DV!D$41*Usage!$AQ249
+DV!D$42*Usage!$AR249
+DV!D$43*Usage!$AS249
+DV!D$44*Usage!$AT249
+DV!D$45*Usage!$AU249
+DV!D$46*Usage!$AV249
+DV!D$47*Usage!$AW249
+DV!D$48*Usage!$AX249
+DV!D$49*Usage!$AY249
+DV!D$50*Usage!$AZ249
+DV!D$51*Usage!$BA249
+DV!D$52*Usage!$BB249
+DV!D$53*Usage!$BC249
+DV!D$54*Usage!$BD249</f>
        <v>2277</v>
      </c>
      <c r="C249" s="1">
        <f>+DV!E$2*Usage!$D249
+DV!E$3*Usage!$E249
+DV!E$4*Usage!$F249
+DV!E$5*Usage!$G249
+DV!E$6*Usage!$H249
+DV!E$7*Usage!$I249
+DV!E$8*Usage!$J249
+DV!E$9*Usage!$K249
+DV!E$10*Usage!$L249
+DV!E$11*Usage!$M249
+DV!E$12*Usage!$N249
+DV!E$13*Usage!$O249
+DV!E$14*Usage!$P249
+DV!E$15*Usage!$Q249
+DV!E$16*Usage!$R249
+DV!E$17*Usage!$S249
+DV!E$18*Usage!$T249
+DV!E$19*Usage!$U249
+DV!E$20*Usage!$V249
+DV!E$21*Usage!$W249
+DV!E$22*Usage!$X249
+DV!E$23*Usage!$Y249
+DV!E$24*Usage!$Z249
+DV!E$25*Usage!$AA249
+DV!F$26*Usage!$AB249
+DV!E$27*Usage!$AC249
+DV!E$28*Usage!$AD249
+DV!E$29*Usage!$AE249
+DV!E$30*Usage!$AF249
+DV!E$31*Usage!$AG249
+DV!E$32*Usage!$AH249
+DV!E$33*Usage!$AI249
+DV!E$34*Usage!$AJ249
+DV!E$35*Usage!$AK249
+DV!E$36*Usage!$AL249
+DV!E$37*Usage!$AM249
+DV!E$38*Usage!$AN249
+DV!E$39*Usage!$AO249
+DV!E$40*Usage!$AP249
+DV!E$41*Usage!$AQ249
+DV!E$42*Usage!$AR249
+DV!E$43*Usage!$AS249
+DV!E$44*Usage!$AT249
+DV!E$45*Usage!$AU249
+DV!E$46*Usage!$AV249
+DV!E$47*Usage!$AW249
+DV!E$48*Usage!$AX249
+DV!E$49*Usage!$AY249
+DV!E$50*Usage!$AZ249
+DV!E$51*Usage!$BA249
+DV!E$52*Usage!$BB249
+DV!E$53*Usage!$BC249
+DV!E$54*Usage!$BD249</f>
        <v>2200</v>
      </c>
      <c r="D249" s="1">
        <f>+DV!F$2*Usage!$D249
+DV!F$3*Usage!$E249
+DV!F$4*Usage!$F249
+DV!F$5*Usage!$G249
+DV!F$6*Usage!$H249
+DV!F$7*Usage!$I249
+DV!F$8*Usage!$J249
+DV!F$9*Usage!$K249
+DV!F$10*Usage!$L249
+DV!F$11*Usage!$M249
+DV!F$12*Usage!$N249
+DV!F$13*Usage!$O249
+DV!F$14*Usage!$P249
+DV!F$15*Usage!$Q249
+DV!F$16*Usage!$R249
+DV!F$17*Usage!$S249
+DV!F$18*Usage!$T249
+DV!F$19*Usage!$U249
+DV!F$20*Usage!$V249
+DV!F$21*Usage!$W249
+DV!F$22*Usage!$X249
+DV!F$23*Usage!$Y249
+DV!F$24*Usage!$Z249
+DV!F$25*Usage!$AA249
+DV!G$26*Usage!$AB249
+DV!F$27*Usage!$AC249
+DV!F$28*Usage!$AD249
+DV!F$29*Usage!$AE249
+DV!F$30*Usage!$AF249
+DV!F$31*Usage!$AG249
+DV!F$32*Usage!$AH249
+DV!F$33*Usage!$AI249
+DV!F$34*Usage!$AJ249
+DV!F$35*Usage!$AK249
+DV!F$36*Usage!$AL249
+DV!F$37*Usage!$AM249
+DV!F$38*Usage!$AN249
+DV!F$39*Usage!$AO249
+DV!F$40*Usage!$AP249
+DV!F$41*Usage!$AQ249
+DV!F$42*Usage!$AR249
+DV!F$43*Usage!$AS249
+DV!F$44*Usage!$AT249
+DV!F$45*Usage!$AU249
+DV!F$46*Usage!$AV249
+DV!F$47*Usage!$AW249
+DV!F$48*Usage!$AX249
+DV!F$49*Usage!$AY249
+DV!F$50*Usage!$AZ249
+DV!F$51*Usage!$BA249
+DV!F$52*Usage!$BB249
+DV!F$53*Usage!$BC249
+DV!F$54*Usage!$BD249</f>
        <v>2990</v>
      </c>
      <c r="E249" s="1">
        <f>+DV!G$2*Usage!$D249
+DV!G$3*Usage!$E249
+DV!G$4*Usage!$F249
+DV!G$5*Usage!$G249
+DV!G$6*Usage!$H249
+DV!G$7*Usage!$I249
+DV!G$8*Usage!$J249
+DV!G$9*Usage!$K249
+DV!G$10*Usage!$L249
+DV!G$11*Usage!$M249
+DV!G$12*Usage!$N249
+DV!G$13*Usage!$O249
+DV!G$14*Usage!$P249
+DV!G$15*Usage!$Q249
+DV!G$16*Usage!$R249
+DV!G$17*Usage!$S249
+DV!G$18*Usage!$T249
+DV!G$19*Usage!$U249
+DV!G$20*Usage!$V249
+DV!G$21*Usage!$W249
+DV!G$22*Usage!$X249
+DV!G$23*Usage!$Y249
+DV!G$24*Usage!$Z249
+DV!G$25*Usage!$AA249
+DV!H$26*Usage!$AB249
+DV!G$27*Usage!$AC249
+DV!G$28*Usage!$AD249
+DV!G$29*Usage!$AE249
+DV!G$30*Usage!$AF249
+DV!G$31*Usage!$AG249
+DV!G$32*Usage!$AH249
+DV!G$33*Usage!$AI249
+DV!G$34*Usage!$AJ249
+DV!G$35*Usage!$AK249
+DV!G$36*Usage!$AL249
+DV!G$37*Usage!$AM249
+DV!G$38*Usage!$AN249
+DV!G$39*Usage!$AO249
+DV!G$40*Usage!$AP249
+DV!G$41*Usage!$AQ249
+DV!G$42*Usage!$AR249
+DV!G$43*Usage!$AS249
+DV!G$44*Usage!$AT249
+DV!G$45*Usage!$AU249
+DV!G$46*Usage!$AV249
+DV!G$47*Usage!$AW249
+DV!G$48*Usage!$AX249
+DV!G$49*Usage!$AY249
+DV!G$50*Usage!$AZ249
+DV!G$51*Usage!$BA249
+DV!G$52*Usage!$BB249
+DV!G$53*Usage!$BC249
+DV!G$54*Usage!$BD249</f>
        <v>2258</v>
      </c>
      <c r="F249" s="1">
        <f>+DV!H$2*Usage!$D249
+DV!H$3*Usage!$E249
+DV!H$4*Usage!$F249
+DV!H$5*Usage!$G249
+DV!H$6*Usage!$H249
+DV!H$7*Usage!$I249
+DV!H$8*Usage!$J249
+DV!H$9*Usage!$K249
+DV!H$10*Usage!$L249
+DV!H$11*Usage!$M249
+DV!H$12*Usage!$N249
+DV!H$13*Usage!$O249
+DV!H$14*Usage!$P249
+DV!H$15*Usage!$Q249
+DV!H$16*Usage!$R249
+DV!H$17*Usage!$S249
+DV!H$18*Usage!$T249
+DV!H$19*Usage!$U249
+DV!H$20*Usage!$V249
+DV!H$21*Usage!$W249
+DV!H$22*Usage!$X249
+DV!H$23*Usage!$Y249
+DV!H$24*Usage!$Z249
+DV!H$25*Usage!$AA249
+DV!I$26*Usage!$AB249
+DV!H$27*Usage!$AC249
+DV!H$28*Usage!$AD249
+DV!H$29*Usage!$AE249
+DV!H$30*Usage!$AF249
+DV!H$31*Usage!$AG249
+DV!H$32*Usage!$AH249
+DV!H$33*Usage!$AI249
+DV!H$34*Usage!$AJ249
+DV!H$35*Usage!$AK249
+DV!H$36*Usage!$AL249
+DV!H$37*Usage!$AM249
+DV!H$38*Usage!$AN249
+DV!H$39*Usage!$AO249
+DV!H$40*Usage!$AP249
+DV!H$41*Usage!$AQ249
+DV!H$42*Usage!$AR249
+DV!H$43*Usage!$AS249
+DV!H$44*Usage!$AT249
+DV!H$45*Usage!$AU249
+DV!H$46*Usage!$AV249
+DV!H$47*Usage!$AW249
+DV!H$48*Usage!$AX249
+DV!H$49*Usage!$AY249
+DV!H$50*Usage!$AZ249
+DV!H$51*Usage!$BA249
+DV!H$52*Usage!$BB249
+DV!H$53*Usage!$BC249
+DV!H$54*Usage!$BD249</f>
        <v>2850</v>
      </c>
      <c r="G249" s="1">
        <f>+DV!I$2*Usage!$D249
+DV!I$3*Usage!$E249
+DV!I$4*Usage!$F249
+DV!I$5*Usage!$G249
+DV!I$6*Usage!$H249
+DV!I$7*Usage!$I249
+DV!I$8*Usage!$J249
+DV!I$9*Usage!$K249
+DV!I$10*Usage!$L249
+DV!I$11*Usage!$M249
+DV!I$12*Usage!$N249
+DV!I$13*Usage!$O249
+DV!I$14*Usage!$P249
+DV!I$15*Usage!$Q249
+DV!I$16*Usage!$R249
+DV!I$17*Usage!$S249
+DV!I$18*Usage!$T249
+DV!I$19*Usage!$U249
+DV!I$20*Usage!$V249
+DV!I$21*Usage!$W249
+DV!I$22*Usage!$X249
+DV!I$23*Usage!$Y249
+DV!I$24*Usage!$Z249
+DV!I$25*Usage!$AA249
+DV!J$26*Usage!$AB249
+DV!I$27*Usage!$AC249
+DV!I$28*Usage!$AD249
+DV!I$29*Usage!$AE249
+DV!I$30*Usage!$AF249
+DV!I$31*Usage!$AG249
+DV!I$32*Usage!$AH249
+DV!I$33*Usage!$AI249
+DV!I$34*Usage!$AJ249
+DV!I$35*Usage!$AK249
+DV!I$36*Usage!$AL249
+DV!I$37*Usage!$AM249
+DV!I$38*Usage!$AN249
+DV!I$39*Usage!$AO249
+DV!I$40*Usage!$AP249
+DV!I$41*Usage!$AQ249
+DV!I$42*Usage!$AR249
+DV!I$43*Usage!$AS249
+DV!I$44*Usage!$AT249
+DV!I$45*Usage!$AU249
+DV!I$46*Usage!$AV249
+DV!I$47*Usage!$AW249
+DV!I$48*Usage!$AX249
+DV!I$49*Usage!$AY249
+DV!I$50*Usage!$AZ249
+DV!I$51*Usage!$BA249
+DV!I$52*Usage!$BB249
+DV!I$53*Usage!$BC249
+DV!I$54*Usage!$BD249</f>
        <v>2650</v>
      </c>
      <c r="H249" s="1">
        <f>+DV!J$2*Usage!$D249
+DV!J$3*Usage!$E249
+DV!J$4*Usage!$F249
+DV!J$5*Usage!$G249
+DV!J$6*Usage!$H249
+DV!J$7*Usage!$I249
+DV!J$8*Usage!$J249
+DV!J$9*Usage!$K249
+DV!J$10*Usage!$L249
+DV!J$11*Usage!$M249
+DV!J$12*Usage!$N249
+DV!J$13*Usage!$O249
+DV!J$14*Usage!$P249
+DV!J$15*Usage!$Q249
+DV!J$16*Usage!$R249
+DV!J$17*Usage!$S249
+DV!J$18*Usage!$T249
+DV!J$19*Usage!$U249
+DV!J$20*Usage!$V249
+DV!J$21*Usage!$W249
+DV!J$22*Usage!$X249
+DV!J$23*Usage!$Y249
+DV!J$24*Usage!$Z249
+DV!J$25*Usage!$AA249
+DV!K$26*Usage!$AB249
+DV!J$27*Usage!$AC249
+DV!J$28*Usage!$AD249
+DV!J$29*Usage!$AE249
+DV!J$30*Usage!$AF249
+DV!J$31*Usage!$AG249
+DV!J$32*Usage!$AH249
+DV!J$33*Usage!$AI249
+DV!J$34*Usage!$AJ249
+DV!J$35*Usage!$AK249
+DV!J$36*Usage!$AL249
+DV!J$37*Usage!$AM249
+DV!J$38*Usage!$AN249
+DV!J$39*Usage!$AO249
+DV!J$40*Usage!$AP249
+DV!J$41*Usage!$AQ249
+DV!J$42*Usage!$AR249
+DV!J$43*Usage!$AS249
+DV!J$44*Usage!$AT249
+DV!J$45*Usage!$AU249
+DV!J$46*Usage!$AV249
+DV!J$47*Usage!$AW249
+DV!J$48*Usage!$AX249
+DV!J$49*Usage!$AY249
+DV!J$50*Usage!$AZ249
+DV!J$51*Usage!$BA249
+DV!J$52*Usage!$BB249
+DV!J$53*Usage!$BC249
+DV!J$54*Usage!$BD249</f>
        <v>1400</v>
      </c>
      <c r="I249" s="1">
        <f>+DV!K$2*Usage!$D249
+DV!K$3*Usage!$E249
+DV!K$4*Usage!$F249
+DV!K$5*Usage!$G249
+DV!K$6*Usage!$H249
+DV!K$7*Usage!$I249
+DV!K$8*Usage!$J249
+DV!K$9*Usage!$K249
+DV!K$10*Usage!$L249
+DV!K$11*Usage!$M249
+DV!K$12*Usage!$N249
+DV!K$13*Usage!$O249
+DV!K$14*Usage!$P249
+DV!K$15*Usage!$Q249
+DV!K$16*Usage!$R249
+DV!K$17*Usage!$S249
+DV!K$18*Usage!$T249
+DV!K$19*Usage!$U249
+DV!K$20*Usage!$V249
+DV!K$21*Usage!$W249
+DV!K$22*Usage!$X249
+DV!K$23*Usage!$Y249
+DV!K$24*Usage!$Z249
+DV!K$25*Usage!$AA249
+DV!L$26*Usage!$AB249
+DV!K$27*Usage!$AC249
+DV!K$28*Usage!$AD249
+DV!K$29*Usage!$AE249
+DV!K$30*Usage!$AF249
+DV!K$31*Usage!$AG249
+DV!K$32*Usage!$AH249
+DV!K$33*Usage!$AI249
+DV!K$34*Usage!$AJ249
+DV!K$35*Usage!$AK249
+DV!K$36*Usage!$AL249
+DV!K$37*Usage!$AM249
+DV!K$38*Usage!$AN249
+DV!K$39*Usage!$AO249
+DV!K$40*Usage!$AP249
+DV!K$41*Usage!$AQ249
+DV!K$42*Usage!$AR249
+DV!K$43*Usage!$AS249
+DV!K$44*Usage!$AT249
+DV!K$45*Usage!$AU249
+DV!K$46*Usage!$AV249
+DV!K$47*Usage!$AW249
+DV!K$48*Usage!$AX249
+DV!K$49*Usage!$AY249
+DV!K$50*Usage!$AZ249
+DV!K$51*Usage!$BA249
+DV!K$52*Usage!$BB249
+DV!K$53*Usage!$BC249
+DV!K$54*Usage!$BD249</f>
        <v>0</v>
      </c>
      <c r="J249" s="1">
        <f>+DV!L$2*Usage!$D249
+DV!L$3*Usage!$E249
+DV!L$4*Usage!$F249
+DV!L$5*Usage!$G249
+DV!L$6*Usage!$H249
+DV!L$7*Usage!$I249
+DV!L$8*Usage!$J249
+DV!L$9*Usage!$K249
+DV!L$10*Usage!$L249
+DV!L$11*Usage!$M249
+DV!L$12*Usage!$N249
+DV!L$13*Usage!$O249
+DV!L$14*Usage!$P249
+DV!L$15*Usage!$Q249
+DV!L$16*Usage!$R249
+DV!L$17*Usage!$S249
+DV!L$18*Usage!$T249
+DV!L$19*Usage!$U249
+DV!L$20*Usage!$V249
+DV!L$21*Usage!$W249
+DV!L$22*Usage!$X249
+DV!L$23*Usage!$Y249
+DV!L$24*Usage!$Z249
+DV!L$25*Usage!$AA249
+DV!M$26*Usage!$AB249
+DV!L$27*Usage!$AC249
+DV!L$28*Usage!$AD249
+DV!L$29*Usage!$AE249
+DV!L$30*Usage!$AF249
+DV!L$31*Usage!$AG249
+DV!L$32*Usage!$AH249
+DV!L$33*Usage!$AI249
+DV!L$34*Usage!$AJ249
+DV!L$35*Usage!$AK249
+DV!L$36*Usage!$AL249
+DV!L$37*Usage!$AM249
+DV!L$38*Usage!$AN249
+DV!L$39*Usage!$AO249
+DV!L$40*Usage!$AP249
+DV!L$41*Usage!$AQ249
+DV!L$42*Usage!$AR249
+DV!L$43*Usage!$AS249
+DV!L$44*Usage!$AT249
+DV!L$45*Usage!$AU249
+DV!L$46*Usage!$AV249
+DV!L$47*Usage!$AW249
+DV!L$48*Usage!$AX249
+DV!L$49*Usage!$AY249
+DV!L$50*Usage!$AZ249
+DV!L$51*Usage!$BA249
+DV!L$52*Usage!$BB249
+DV!L$53*Usage!$BC249
+DV!L$54*Usage!$BD249</f>
        <v>0</v>
      </c>
      <c r="K249" s="1">
        <f>+DV!M$2*Usage!$D249
+DV!M$3*Usage!$E249
+DV!M$4*Usage!$F249
+DV!M$5*Usage!$G249
+DV!M$6*Usage!$H249
+DV!M$7*Usage!$I249
+DV!M$8*Usage!$J249
+DV!M$9*Usage!$K249
+DV!M$10*Usage!$L249
+DV!M$11*Usage!$M249
+DV!M$12*Usage!$N249
+DV!M$13*Usage!$O249
+DV!M$14*Usage!$P249
+DV!M$15*Usage!$Q249
+DV!M$16*Usage!$R249
+DV!M$17*Usage!$S249
+DV!M$18*Usage!$T249
+DV!M$19*Usage!$U249
+DV!M$20*Usage!$V249
+DV!M$21*Usage!$W249
+DV!M$22*Usage!$X249
+DV!M$23*Usage!$Y249
+DV!M$24*Usage!$Z249
+DV!M$25*Usage!$AA249
+DV!M$26*Usage!$AB249
+DV!M$27*Usage!$AC249
+DV!M$28*Usage!$AD249
+DV!M$29*Usage!$AE249
+DV!M$30*Usage!$AF249
+DV!M$31*Usage!$AG249
+DV!M$32*Usage!$AH249
+DV!M$33*Usage!$AI249
+DV!M$34*Usage!$AJ249
+DV!M$35*Usage!$AK249
+DV!M$36*Usage!$AL249
+DV!M$37*Usage!$AM249
+DV!M$38*Usage!$AN249
+DV!M$39*Usage!$AO249
+DV!M$40*Usage!$AP249
+DV!M$41*Usage!$AQ249
+DV!M$42*Usage!$AR249
+DV!M$43*Usage!$AS249
+DV!M$44*Usage!$AT249
+DV!M$45*Usage!$AU249
+DV!M$46*Usage!$AV249
+DV!M$47*Usage!$AW249
+DV!M$48*Usage!$AX249
+DV!M$49*Usage!$AY249
+DV!M$50*Usage!$AZ249
+DV!M$51*Usage!$BA249
+DV!M$52*Usage!$BB249
+DV!M$53*Usage!$BC249
+DV!M$54*Usage!$BD249</f>
        <v>0</v>
      </c>
      <c r="L249" s="1">
        <f>+DV!N$2*Usage!$D249
+DV!N$3*Usage!$E249
+DV!N$4*Usage!$F249
+DV!N$5*Usage!$G249
+DV!N$6*Usage!$H249
+DV!N$7*Usage!$I249
+DV!N$8*Usage!$J249
+DV!N$9*Usage!$K249
+DV!N$10*Usage!$L249
+DV!N$11*Usage!$M249
+DV!N$12*Usage!$N249
+DV!N$13*Usage!$O249
+DV!N$14*Usage!$P249
+DV!N$15*Usage!$Q249
+DV!N$16*Usage!$R249
+DV!N$17*Usage!$S249
+DV!N$18*Usage!$T249
+DV!N$19*Usage!$U249
+DV!N$20*Usage!$V249
+DV!N$21*Usage!$W249
+DV!N$22*Usage!$X249
+DV!N$23*Usage!$Y249
+DV!N$24*Usage!$Z249
+DV!N$25*Usage!$AA249
+DV!N$26*Usage!$AB249
+DV!N$27*Usage!$AC249
+DV!N$28*Usage!$AD249
+DV!N$29*Usage!$AE249
+DV!N$30*Usage!$AF249
+DV!N$31*Usage!$AG249
+DV!N$32*Usage!$AH249
+DV!N$33*Usage!$AI249
+DV!N$34*Usage!$AJ249
+DV!N$35*Usage!$AK249
+DV!N$36*Usage!$AL249
+DV!N$37*Usage!$AM249
+DV!N$38*Usage!$AN249
+DV!N$39*Usage!$AO249
+DV!N$40*Usage!$AP249
+DV!N$41*Usage!$AQ249
+DV!N$42*Usage!$AR249
+DV!N$43*Usage!$AS249
+DV!N$44*Usage!$AT249
+DV!N$45*Usage!$AU249
+DV!N$46*Usage!$AV249
+DV!N$47*Usage!$AW249
+DV!N$48*Usage!$AX249
+DV!N$49*Usage!$AY249
+DV!N$50*Usage!$AZ249
+DV!N$51*Usage!$BA249
+DV!N$52*Usage!$BB249
+DV!N$53*Usage!$BC249
+DV!N$54*Usage!$BD249</f>
        <v>0</v>
      </c>
      <c r="M249" s="1">
        <f>+DV!O$2*Usage!$D249
+DV!O$3*Usage!$E249
+DV!O$4*Usage!$F249
+DV!O$5*Usage!$G249
+DV!O$6*Usage!$H249
+DV!O$7*Usage!$I249
+DV!O$8*Usage!$J249
+DV!O$9*Usage!$K249
+DV!O$10*Usage!$L249
+DV!O$11*Usage!$M249
+DV!O$12*Usage!$N249
+DV!O$13*Usage!$O249
+DV!O$14*Usage!$P249
+DV!O$15*Usage!$Q249
+DV!O$16*Usage!$R249
+DV!O$17*Usage!$S249
+DV!O$18*Usage!$T249
+DV!O$19*Usage!$U249
+DV!O$20*Usage!$V249
+DV!O$21*Usage!$W249
+DV!O$22*Usage!$X249
+DV!O$23*Usage!$Y249
+DV!O$24*Usage!$Z249
+DV!O$25*Usage!$AA249
+DV!O$26*Usage!$AB249
+DV!O$27*Usage!$AC249
+DV!O$28*Usage!$AD249
+DV!O$29*Usage!$AE249
+DV!O$30*Usage!$AF249
+DV!O$31*Usage!$AG249
+DV!O$32*Usage!$AH249
+DV!O$33*Usage!$AI249
+DV!O$34*Usage!$AJ249
+DV!O$35*Usage!$AK249
+DV!O$36*Usage!$AL249
+DV!O$37*Usage!$AM249
+DV!O$38*Usage!$AN249
+DV!O$39*Usage!$AO249
+DV!O$40*Usage!$AP249
+DV!O$41*Usage!$AQ249
+DV!O$42*Usage!$AR249
+DV!O$43*Usage!$AS249
+DV!O$44*Usage!$AT249
+DV!O$45*Usage!$AU249
+DV!O$46*Usage!$AV249
+DV!O$47*Usage!$AW249
+DV!O$48*Usage!$AX249
+DV!O$49*Usage!$AY249
+DV!O$50*Usage!$AZ249
+DV!O$51*Usage!$BA249
+DV!O$52*Usage!$BB249
+DV!O$53*Usage!$BC249
+DV!O$54*Usage!$BD249</f>
        <v>0</v>
      </c>
      <c r="N249" t="str">
        <f>VLOOKUP(A249,'Plant Stock'!B264:B10252,1,0)</f>
        <v>P194098</v>
      </c>
      <c r="P249" s="108"/>
    </row>
    <row r="250" spans="1:16" x14ac:dyDescent="0.25">
      <c r="A250" s="118" t="s">
        <v>179</v>
      </c>
      <c r="B250" s="1">
        <f>+DV!D$2*Usage!$D250
+DV!D$3*Usage!$E250
+DV!D$4*Usage!$F250
+DV!D$5*Usage!$G250
+DV!D$6*Usage!$H250
+DV!D$7*Usage!$I250
+DV!D$8*Usage!$J250
+DV!D$9*Usage!$K250
+DV!D$10*Usage!$L250
+DV!D$11*Usage!$M250
+DV!D$12*Usage!$N250
+DV!D$13*Usage!$O250
+DV!D$14*Usage!$P250
+DV!D$15*Usage!$Q250
+DV!D$16*Usage!$R250
+DV!D$17*Usage!$S250
+DV!D$18*Usage!$T250
+DV!D$19*Usage!$U250
+DV!D$20*Usage!$V250
+DV!D$21*Usage!$W250
+DV!D$22*Usage!$X250
+DV!D$23*Usage!$Y250
+DV!D$24*Usage!$Z250
+DV!D$25*Usage!$AA250
+DV!E$26*Usage!$AB250
+DV!D$27*Usage!$AC250
+DV!D$28*Usage!$AD250
+DV!D$29*Usage!$AE250
+DV!D$30*Usage!$AF250
+DV!D$31*Usage!$AG250
+DV!D$32*Usage!$AH250
+DV!D$33*Usage!$AI250
+DV!D$34*Usage!$AJ250
+DV!D$35*Usage!$AK250
+DV!D$36*Usage!$AL250
+DV!D$37*Usage!$AM250
+DV!D$38*Usage!$AN250
+DV!D$39*Usage!$AO250
+DV!D$40*Usage!$AP250
+DV!D$41*Usage!$AQ250
+DV!D$42*Usage!$AR250
+DV!D$43*Usage!$AS250
+DV!D$44*Usage!$AT250
+DV!D$45*Usage!$AU250
+DV!D$46*Usage!$AV250
+DV!D$47*Usage!$AW250
+DV!D$48*Usage!$AX250
+DV!D$49*Usage!$AY250
+DV!D$50*Usage!$AZ250
+DV!D$51*Usage!$BA250
+DV!D$52*Usage!$BB250
+DV!D$53*Usage!$BC250
+DV!D$54*Usage!$BD250</f>
        <v>690</v>
      </c>
      <c r="C250" s="1">
        <f>+DV!E$2*Usage!$D250
+DV!E$3*Usage!$E250
+DV!E$4*Usage!$F250
+DV!E$5*Usage!$G250
+DV!E$6*Usage!$H250
+DV!E$7*Usage!$I250
+DV!E$8*Usage!$J250
+DV!E$9*Usage!$K250
+DV!E$10*Usage!$L250
+DV!E$11*Usage!$M250
+DV!E$12*Usage!$N250
+DV!E$13*Usage!$O250
+DV!E$14*Usage!$P250
+DV!E$15*Usage!$Q250
+DV!E$16*Usage!$R250
+DV!E$17*Usage!$S250
+DV!E$18*Usage!$T250
+DV!E$19*Usage!$U250
+DV!E$20*Usage!$V250
+DV!E$21*Usage!$W250
+DV!E$22*Usage!$X250
+DV!E$23*Usage!$Y250
+DV!E$24*Usage!$Z250
+DV!E$25*Usage!$AA250
+DV!F$26*Usage!$AB250
+DV!E$27*Usage!$AC250
+DV!E$28*Usage!$AD250
+DV!E$29*Usage!$AE250
+DV!E$30*Usage!$AF250
+DV!E$31*Usage!$AG250
+DV!E$32*Usage!$AH250
+DV!E$33*Usage!$AI250
+DV!E$34*Usage!$AJ250
+DV!E$35*Usage!$AK250
+DV!E$36*Usage!$AL250
+DV!E$37*Usage!$AM250
+DV!E$38*Usage!$AN250
+DV!E$39*Usage!$AO250
+DV!E$40*Usage!$AP250
+DV!E$41*Usage!$AQ250
+DV!E$42*Usage!$AR250
+DV!E$43*Usage!$AS250
+DV!E$44*Usage!$AT250
+DV!E$45*Usage!$AU250
+DV!E$46*Usage!$AV250
+DV!E$47*Usage!$AW250
+DV!E$48*Usage!$AX250
+DV!E$49*Usage!$AY250
+DV!E$50*Usage!$AZ250
+DV!E$51*Usage!$BA250
+DV!E$52*Usage!$BB250
+DV!E$53*Usage!$BC250
+DV!E$54*Usage!$BD250</f>
        <v>870</v>
      </c>
      <c r="D250" s="1">
        <f>+DV!F$2*Usage!$D250
+DV!F$3*Usage!$E250
+DV!F$4*Usage!$F250
+DV!F$5*Usage!$G250
+DV!F$6*Usage!$H250
+DV!F$7*Usage!$I250
+DV!F$8*Usage!$J250
+DV!F$9*Usage!$K250
+DV!F$10*Usage!$L250
+DV!F$11*Usage!$M250
+DV!F$12*Usage!$N250
+DV!F$13*Usage!$O250
+DV!F$14*Usage!$P250
+DV!F$15*Usage!$Q250
+DV!F$16*Usage!$R250
+DV!F$17*Usage!$S250
+DV!F$18*Usage!$T250
+DV!F$19*Usage!$U250
+DV!F$20*Usage!$V250
+DV!F$21*Usage!$W250
+DV!F$22*Usage!$X250
+DV!F$23*Usage!$Y250
+DV!F$24*Usage!$Z250
+DV!F$25*Usage!$AA250
+DV!G$26*Usage!$AB250
+DV!F$27*Usage!$AC250
+DV!F$28*Usage!$AD250
+DV!F$29*Usage!$AE250
+DV!F$30*Usage!$AF250
+DV!F$31*Usage!$AG250
+DV!F$32*Usage!$AH250
+DV!F$33*Usage!$AI250
+DV!F$34*Usage!$AJ250
+DV!F$35*Usage!$AK250
+DV!F$36*Usage!$AL250
+DV!F$37*Usage!$AM250
+DV!F$38*Usage!$AN250
+DV!F$39*Usage!$AO250
+DV!F$40*Usage!$AP250
+DV!F$41*Usage!$AQ250
+DV!F$42*Usage!$AR250
+DV!F$43*Usage!$AS250
+DV!F$44*Usage!$AT250
+DV!F$45*Usage!$AU250
+DV!F$46*Usage!$AV250
+DV!F$47*Usage!$AW250
+DV!F$48*Usage!$AX250
+DV!F$49*Usage!$AY250
+DV!F$50*Usage!$AZ250
+DV!F$51*Usage!$BA250
+DV!F$52*Usage!$BB250
+DV!F$53*Usage!$BC250
+DV!F$54*Usage!$BD250</f>
        <v>600</v>
      </c>
      <c r="E250" s="1">
        <f>+DV!G$2*Usage!$D250
+DV!G$3*Usage!$E250
+DV!G$4*Usage!$F250
+DV!G$5*Usage!$G250
+DV!G$6*Usage!$H250
+DV!G$7*Usage!$I250
+DV!G$8*Usage!$J250
+DV!G$9*Usage!$K250
+DV!G$10*Usage!$L250
+DV!G$11*Usage!$M250
+DV!G$12*Usage!$N250
+DV!G$13*Usage!$O250
+DV!G$14*Usage!$P250
+DV!G$15*Usage!$Q250
+DV!G$16*Usage!$R250
+DV!G$17*Usage!$S250
+DV!G$18*Usage!$T250
+DV!G$19*Usage!$U250
+DV!G$20*Usage!$V250
+DV!G$21*Usage!$W250
+DV!G$22*Usage!$X250
+DV!G$23*Usage!$Y250
+DV!G$24*Usage!$Z250
+DV!G$25*Usage!$AA250
+DV!H$26*Usage!$AB250
+DV!G$27*Usage!$AC250
+DV!G$28*Usage!$AD250
+DV!G$29*Usage!$AE250
+DV!G$30*Usage!$AF250
+DV!G$31*Usage!$AG250
+DV!G$32*Usage!$AH250
+DV!G$33*Usage!$AI250
+DV!G$34*Usage!$AJ250
+DV!G$35*Usage!$AK250
+DV!G$36*Usage!$AL250
+DV!G$37*Usage!$AM250
+DV!G$38*Usage!$AN250
+DV!G$39*Usage!$AO250
+DV!G$40*Usage!$AP250
+DV!G$41*Usage!$AQ250
+DV!G$42*Usage!$AR250
+DV!G$43*Usage!$AS250
+DV!G$44*Usage!$AT250
+DV!G$45*Usage!$AU250
+DV!G$46*Usage!$AV250
+DV!G$47*Usage!$AW250
+DV!G$48*Usage!$AX250
+DV!G$49*Usage!$AY250
+DV!G$50*Usage!$AZ250
+DV!G$51*Usage!$BA250
+DV!G$52*Usage!$BB250
+DV!G$53*Usage!$BC250
+DV!G$54*Usage!$BD250</f>
        <v>1080</v>
      </c>
      <c r="F250" s="1">
        <f>+DV!H$2*Usage!$D250
+DV!H$3*Usage!$E250
+DV!H$4*Usage!$F250
+DV!H$5*Usage!$G250
+DV!H$6*Usage!$H250
+DV!H$7*Usage!$I250
+DV!H$8*Usage!$J250
+DV!H$9*Usage!$K250
+DV!H$10*Usage!$L250
+DV!H$11*Usage!$M250
+DV!H$12*Usage!$N250
+DV!H$13*Usage!$O250
+DV!H$14*Usage!$P250
+DV!H$15*Usage!$Q250
+DV!H$16*Usage!$R250
+DV!H$17*Usage!$S250
+DV!H$18*Usage!$T250
+DV!H$19*Usage!$U250
+DV!H$20*Usage!$V250
+DV!H$21*Usage!$W250
+DV!H$22*Usage!$X250
+DV!H$23*Usage!$Y250
+DV!H$24*Usage!$Z250
+DV!H$25*Usage!$AA250
+DV!I$26*Usage!$AB250
+DV!H$27*Usage!$AC250
+DV!H$28*Usage!$AD250
+DV!H$29*Usage!$AE250
+DV!H$30*Usage!$AF250
+DV!H$31*Usage!$AG250
+DV!H$32*Usage!$AH250
+DV!H$33*Usage!$AI250
+DV!H$34*Usage!$AJ250
+DV!H$35*Usage!$AK250
+DV!H$36*Usage!$AL250
+DV!H$37*Usage!$AM250
+DV!H$38*Usage!$AN250
+DV!H$39*Usage!$AO250
+DV!H$40*Usage!$AP250
+DV!H$41*Usage!$AQ250
+DV!H$42*Usage!$AR250
+DV!H$43*Usage!$AS250
+DV!H$44*Usage!$AT250
+DV!H$45*Usage!$AU250
+DV!H$46*Usage!$AV250
+DV!H$47*Usage!$AW250
+DV!H$48*Usage!$AX250
+DV!H$49*Usage!$AY250
+DV!H$50*Usage!$AZ250
+DV!H$51*Usage!$BA250
+DV!H$52*Usage!$BB250
+DV!H$53*Usage!$BC250
+DV!H$54*Usage!$BD250</f>
        <v>1080</v>
      </c>
      <c r="G250" s="1">
        <f>+DV!I$2*Usage!$D250
+DV!I$3*Usage!$E250
+DV!I$4*Usage!$F250
+DV!I$5*Usage!$G250
+DV!I$6*Usage!$H250
+DV!I$7*Usage!$I250
+DV!I$8*Usage!$J250
+DV!I$9*Usage!$K250
+DV!I$10*Usage!$L250
+DV!I$11*Usage!$M250
+DV!I$12*Usage!$N250
+DV!I$13*Usage!$O250
+DV!I$14*Usage!$P250
+DV!I$15*Usage!$Q250
+DV!I$16*Usage!$R250
+DV!I$17*Usage!$S250
+DV!I$18*Usage!$T250
+DV!I$19*Usage!$U250
+DV!I$20*Usage!$V250
+DV!I$21*Usage!$W250
+DV!I$22*Usage!$X250
+DV!I$23*Usage!$Y250
+DV!I$24*Usage!$Z250
+DV!I$25*Usage!$AA250
+DV!J$26*Usage!$AB250
+DV!I$27*Usage!$AC250
+DV!I$28*Usage!$AD250
+DV!I$29*Usage!$AE250
+DV!I$30*Usage!$AF250
+DV!I$31*Usage!$AG250
+DV!I$32*Usage!$AH250
+DV!I$33*Usage!$AI250
+DV!I$34*Usage!$AJ250
+DV!I$35*Usage!$AK250
+DV!I$36*Usage!$AL250
+DV!I$37*Usage!$AM250
+DV!I$38*Usage!$AN250
+DV!I$39*Usage!$AO250
+DV!I$40*Usage!$AP250
+DV!I$41*Usage!$AQ250
+DV!I$42*Usage!$AR250
+DV!I$43*Usage!$AS250
+DV!I$44*Usage!$AT250
+DV!I$45*Usage!$AU250
+DV!I$46*Usage!$AV250
+DV!I$47*Usage!$AW250
+DV!I$48*Usage!$AX250
+DV!I$49*Usage!$AY250
+DV!I$50*Usage!$AZ250
+DV!I$51*Usage!$BA250
+DV!I$52*Usage!$BB250
+DV!I$53*Usage!$BC250
+DV!I$54*Usage!$BD250</f>
        <v>1080</v>
      </c>
      <c r="H250" s="1">
        <f>+DV!J$2*Usage!$D250
+DV!J$3*Usage!$E250
+DV!J$4*Usage!$F250
+DV!J$5*Usage!$G250
+DV!J$6*Usage!$H250
+DV!J$7*Usage!$I250
+DV!J$8*Usage!$J250
+DV!J$9*Usage!$K250
+DV!J$10*Usage!$L250
+DV!J$11*Usage!$M250
+DV!J$12*Usage!$N250
+DV!J$13*Usage!$O250
+DV!J$14*Usage!$P250
+DV!J$15*Usage!$Q250
+DV!J$16*Usage!$R250
+DV!J$17*Usage!$S250
+DV!J$18*Usage!$T250
+DV!J$19*Usage!$U250
+DV!J$20*Usage!$V250
+DV!J$21*Usage!$W250
+DV!J$22*Usage!$X250
+DV!J$23*Usage!$Y250
+DV!J$24*Usage!$Z250
+DV!J$25*Usage!$AA250
+DV!K$26*Usage!$AB250
+DV!J$27*Usage!$AC250
+DV!J$28*Usage!$AD250
+DV!J$29*Usage!$AE250
+DV!J$30*Usage!$AF250
+DV!J$31*Usage!$AG250
+DV!J$32*Usage!$AH250
+DV!J$33*Usage!$AI250
+DV!J$34*Usage!$AJ250
+DV!J$35*Usage!$AK250
+DV!J$36*Usage!$AL250
+DV!J$37*Usage!$AM250
+DV!J$38*Usage!$AN250
+DV!J$39*Usage!$AO250
+DV!J$40*Usage!$AP250
+DV!J$41*Usage!$AQ250
+DV!J$42*Usage!$AR250
+DV!J$43*Usage!$AS250
+DV!J$44*Usage!$AT250
+DV!J$45*Usage!$AU250
+DV!J$46*Usage!$AV250
+DV!J$47*Usage!$AW250
+DV!J$48*Usage!$AX250
+DV!J$49*Usage!$AY250
+DV!J$50*Usage!$AZ250
+DV!J$51*Usage!$BA250
+DV!J$52*Usage!$BB250
+DV!J$53*Usage!$BC250
+DV!J$54*Usage!$BD250</f>
        <v>780</v>
      </c>
      <c r="I250" s="1">
        <f>+DV!K$2*Usage!$D250
+DV!K$3*Usage!$E250
+DV!K$4*Usage!$F250
+DV!K$5*Usage!$G250
+DV!K$6*Usage!$H250
+DV!K$7*Usage!$I250
+DV!K$8*Usage!$J250
+DV!K$9*Usage!$K250
+DV!K$10*Usage!$L250
+DV!K$11*Usage!$M250
+DV!K$12*Usage!$N250
+DV!K$13*Usage!$O250
+DV!K$14*Usage!$P250
+DV!K$15*Usage!$Q250
+DV!K$16*Usage!$R250
+DV!K$17*Usage!$S250
+DV!K$18*Usage!$T250
+DV!K$19*Usage!$U250
+DV!K$20*Usage!$V250
+DV!K$21*Usage!$W250
+DV!K$22*Usage!$X250
+DV!K$23*Usage!$Y250
+DV!K$24*Usage!$Z250
+DV!K$25*Usage!$AA250
+DV!L$26*Usage!$AB250
+DV!K$27*Usage!$AC250
+DV!K$28*Usage!$AD250
+DV!K$29*Usage!$AE250
+DV!K$30*Usage!$AF250
+DV!K$31*Usage!$AG250
+DV!K$32*Usage!$AH250
+DV!K$33*Usage!$AI250
+DV!K$34*Usage!$AJ250
+DV!K$35*Usage!$AK250
+DV!K$36*Usage!$AL250
+DV!K$37*Usage!$AM250
+DV!K$38*Usage!$AN250
+DV!K$39*Usage!$AO250
+DV!K$40*Usage!$AP250
+DV!K$41*Usage!$AQ250
+DV!K$42*Usage!$AR250
+DV!K$43*Usage!$AS250
+DV!K$44*Usage!$AT250
+DV!K$45*Usage!$AU250
+DV!K$46*Usage!$AV250
+DV!K$47*Usage!$AW250
+DV!K$48*Usage!$AX250
+DV!K$49*Usage!$AY250
+DV!K$50*Usage!$AZ250
+DV!K$51*Usage!$BA250
+DV!K$52*Usage!$BB250
+DV!K$53*Usage!$BC250
+DV!K$54*Usage!$BD250</f>
        <v>0</v>
      </c>
      <c r="J250" s="1">
        <f>+DV!L$2*Usage!$D250
+DV!L$3*Usage!$E250
+DV!L$4*Usage!$F250
+DV!L$5*Usage!$G250
+DV!L$6*Usage!$H250
+DV!L$7*Usage!$I250
+DV!L$8*Usage!$J250
+DV!L$9*Usage!$K250
+DV!L$10*Usage!$L250
+DV!L$11*Usage!$M250
+DV!L$12*Usage!$N250
+DV!L$13*Usage!$O250
+DV!L$14*Usage!$P250
+DV!L$15*Usage!$Q250
+DV!L$16*Usage!$R250
+DV!L$17*Usage!$S250
+DV!L$18*Usage!$T250
+DV!L$19*Usage!$U250
+DV!L$20*Usage!$V250
+DV!L$21*Usage!$W250
+DV!L$22*Usage!$X250
+DV!L$23*Usage!$Y250
+DV!L$24*Usage!$Z250
+DV!L$25*Usage!$AA250
+DV!M$26*Usage!$AB250
+DV!L$27*Usage!$AC250
+DV!L$28*Usage!$AD250
+DV!L$29*Usage!$AE250
+DV!L$30*Usage!$AF250
+DV!L$31*Usage!$AG250
+DV!L$32*Usage!$AH250
+DV!L$33*Usage!$AI250
+DV!L$34*Usage!$AJ250
+DV!L$35*Usage!$AK250
+DV!L$36*Usage!$AL250
+DV!L$37*Usage!$AM250
+DV!L$38*Usage!$AN250
+DV!L$39*Usage!$AO250
+DV!L$40*Usage!$AP250
+DV!L$41*Usage!$AQ250
+DV!L$42*Usage!$AR250
+DV!L$43*Usage!$AS250
+DV!L$44*Usage!$AT250
+DV!L$45*Usage!$AU250
+DV!L$46*Usage!$AV250
+DV!L$47*Usage!$AW250
+DV!L$48*Usage!$AX250
+DV!L$49*Usage!$AY250
+DV!L$50*Usage!$AZ250
+DV!L$51*Usage!$BA250
+DV!L$52*Usage!$BB250
+DV!L$53*Usage!$BC250
+DV!L$54*Usage!$BD250</f>
        <v>0</v>
      </c>
      <c r="K250" s="1">
        <f>+DV!M$2*Usage!$D250
+DV!M$3*Usage!$E250
+DV!M$4*Usage!$F250
+DV!M$5*Usage!$G250
+DV!M$6*Usage!$H250
+DV!M$7*Usage!$I250
+DV!M$8*Usage!$J250
+DV!M$9*Usage!$K250
+DV!M$10*Usage!$L250
+DV!M$11*Usage!$M250
+DV!M$12*Usage!$N250
+DV!M$13*Usage!$O250
+DV!M$14*Usage!$P250
+DV!M$15*Usage!$Q250
+DV!M$16*Usage!$R250
+DV!M$17*Usage!$S250
+DV!M$18*Usage!$T250
+DV!M$19*Usage!$U250
+DV!M$20*Usage!$V250
+DV!M$21*Usage!$W250
+DV!M$22*Usage!$X250
+DV!M$23*Usage!$Y250
+DV!M$24*Usage!$Z250
+DV!M$25*Usage!$AA250
+DV!M$26*Usage!$AB250
+DV!M$27*Usage!$AC250
+DV!M$28*Usage!$AD250
+DV!M$29*Usage!$AE250
+DV!M$30*Usage!$AF250
+DV!M$31*Usage!$AG250
+DV!M$32*Usage!$AH250
+DV!M$33*Usage!$AI250
+DV!M$34*Usage!$AJ250
+DV!M$35*Usage!$AK250
+DV!M$36*Usage!$AL250
+DV!M$37*Usage!$AM250
+DV!M$38*Usage!$AN250
+DV!M$39*Usage!$AO250
+DV!M$40*Usage!$AP250
+DV!M$41*Usage!$AQ250
+DV!M$42*Usage!$AR250
+DV!M$43*Usage!$AS250
+DV!M$44*Usage!$AT250
+DV!M$45*Usage!$AU250
+DV!M$46*Usage!$AV250
+DV!M$47*Usage!$AW250
+DV!M$48*Usage!$AX250
+DV!M$49*Usage!$AY250
+DV!M$50*Usage!$AZ250
+DV!M$51*Usage!$BA250
+DV!M$52*Usage!$BB250
+DV!M$53*Usage!$BC250
+DV!M$54*Usage!$BD250</f>
        <v>0</v>
      </c>
      <c r="L250" s="1">
        <f>+DV!N$2*Usage!$D250
+DV!N$3*Usage!$E250
+DV!N$4*Usage!$F250
+DV!N$5*Usage!$G250
+DV!N$6*Usage!$H250
+DV!N$7*Usage!$I250
+DV!N$8*Usage!$J250
+DV!N$9*Usage!$K250
+DV!N$10*Usage!$L250
+DV!N$11*Usage!$M250
+DV!N$12*Usage!$N250
+DV!N$13*Usage!$O250
+DV!N$14*Usage!$P250
+DV!N$15*Usage!$Q250
+DV!N$16*Usage!$R250
+DV!N$17*Usage!$S250
+DV!N$18*Usage!$T250
+DV!N$19*Usage!$U250
+DV!N$20*Usage!$V250
+DV!N$21*Usage!$W250
+DV!N$22*Usage!$X250
+DV!N$23*Usage!$Y250
+DV!N$24*Usage!$Z250
+DV!N$25*Usage!$AA250
+DV!N$26*Usage!$AB250
+DV!N$27*Usage!$AC250
+DV!N$28*Usage!$AD250
+DV!N$29*Usage!$AE250
+DV!N$30*Usage!$AF250
+DV!N$31*Usage!$AG250
+DV!N$32*Usage!$AH250
+DV!N$33*Usage!$AI250
+DV!N$34*Usage!$AJ250
+DV!N$35*Usage!$AK250
+DV!N$36*Usage!$AL250
+DV!N$37*Usage!$AM250
+DV!N$38*Usage!$AN250
+DV!N$39*Usage!$AO250
+DV!N$40*Usage!$AP250
+DV!N$41*Usage!$AQ250
+DV!N$42*Usage!$AR250
+DV!N$43*Usage!$AS250
+DV!N$44*Usage!$AT250
+DV!N$45*Usage!$AU250
+DV!N$46*Usage!$AV250
+DV!N$47*Usage!$AW250
+DV!N$48*Usage!$AX250
+DV!N$49*Usage!$AY250
+DV!N$50*Usage!$AZ250
+DV!N$51*Usage!$BA250
+DV!N$52*Usage!$BB250
+DV!N$53*Usage!$BC250
+DV!N$54*Usage!$BD250</f>
        <v>0</v>
      </c>
      <c r="M250" s="1">
        <f>+DV!O$2*Usage!$D250
+DV!O$3*Usage!$E250
+DV!O$4*Usage!$F250
+DV!O$5*Usage!$G250
+DV!O$6*Usage!$H250
+DV!O$7*Usage!$I250
+DV!O$8*Usage!$J250
+DV!O$9*Usage!$K250
+DV!O$10*Usage!$L250
+DV!O$11*Usage!$M250
+DV!O$12*Usage!$N250
+DV!O$13*Usage!$O250
+DV!O$14*Usage!$P250
+DV!O$15*Usage!$Q250
+DV!O$16*Usage!$R250
+DV!O$17*Usage!$S250
+DV!O$18*Usage!$T250
+DV!O$19*Usage!$U250
+DV!O$20*Usage!$V250
+DV!O$21*Usage!$W250
+DV!O$22*Usage!$X250
+DV!O$23*Usage!$Y250
+DV!O$24*Usage!$Z250
+DV!O$25*Usage!$AA250
+DV!O$26*Usage!$AB250
+DV!O$27*Usage!$AC250
+DV!O$28*Usage!$AD250
+DV!O$29*Usage!$AE250
+DV!O$30*Usage!$AF250
+DV!O$31*Usage!$AG250
+DV!O$32*Usage!$AH250
+DV!O$33*Usage!$AI250
+DV!O$34*Usage!$AJ250
+DV!O$35*Usage!$AK250
+DV!O$36*Usage!$AL250
+DV!O$37*Usage!$AM250
+DV!O$38*Usage!$AN250
+DV!O$39*Usage!$AO250
+DV!O$40*Usage!$AP250
+DV!O$41*Usage!$AQ250
+DV!O$42*Usage!$AR250
+DV!O$43*Usage!$AS250
+DV!O$44*Usage!$AT250
+DV!O$45*Usage!$AU250
+DV!O$46*Usage!$AV250
+DV!O$47*Usage!$AW250
+DV!O$48*Usage!$AX250
+DV!O$49*Usage!$AY250
+DV!O$50*Usage!$AZ250
+DV!O$51*Usage!$BA250
+DV!O$52*Usage!$BB250
+DV!O$53*Usage!$BC250
+DV!O$54*Usage!$BD250</f>
        <v>0</v>
      </c>
      <c r="N250" t="str">
        <f>VLOOKUP(A250,'Plant Stock'!B265:B10253,1,0)</f>
        <v>823445A</v>
      </c>
      <c r="P250" s="108"/>
    </row>
    <row r="251" spans="1:16" x14ac:dyDescent="0.25">
      <c r="A251" s="118" t="s">
        <v>180</v>
      </c>
      <c r="B251" s="1">
        <f>+DV!D$2*Usage!$D251
+DV!D$3*Usage!$E251
+DV!D$4*Usage!$F251
+DV!D$5*Usage!$G251
+DV!D$6*Usage!$H251
+DV!D$7*Usage!$I251
+DV!D$8*Usage!$J251
+DV!D$9*Usage!$K251
+DV!D$10*Usage!$L251
+DV!D$11*Usage!$M251
+DV!D$12*Usage!$N251
+DV!D$13*Usage!$O251
+DV!D$14*Usage!$P251
+DV!D$15*Usage!$Q251
+DV!D$16*Usage!$R251
+DV!D$17*Usage!$S251
+DV!D$18*Usage!$T251
+DV!D$19*Usage!$U251
+DV!D$20*Usage!$V251
+DV!D$21*Usage!$W251
+DV!D$22*Usage!$X251
+DV!D$23*Usage!$Y251
+DV!D$24*Usage!$Z251
+DV!D$25*Usage!$AA251
+DV!E$26*Usage!$AB251
+DV!D$27*Usage!$AC251
+DV!D$28*Usage!$AD251
+DV!D$29*Usage!$AE251
+DV!D$30*Usage!$AF251
+DV!D$31*Usage!$AG251
+DV!D$32*Usage!$AH251
+DV!D$33*Usage!$AI251
+DV!D$34*Usage!$AJ251
+DV!D$35*Usage!$AK251
+DV!D$36*Usage!$AL251
+DV!D$37*Usage!$AM251
+DV!D$38*Usage!$AN251
+DV!D$39*Usage!$AO251
+DV!D$40*Usage!$AP251
+DV!D$41*Usage!$AQ251
+DV!D$42*Usage!$AR251
+DV!D$43*Usage!$AS251
+DV!D$44*Usage!$AT251
+DV!D$45*Usage!$AU251
+DV!D$46*Usage!$AV251
+DV!D$47*Usage!$AW251
+DV!D$48*Usage!$AX251
+DV!D$49*Usage!$AY251
+DV!D$50*Usage!$AZ251
+DV!D$51*Usage!$BA251
+DV!D$52*Usage!$BB251
+DV!D$53*Usage!$BC251
+DV!D$54*Usage!$BD251</f>
        <v>690</v>
      </c>
      <c r="C251" s="1">
        <f>+DV!E$2*Usage!$D251
+DV!E$3*Usage!$E251
+DV!E$4*Usage!$F251
+DV!E$5*Usage!$G251
+DV!E$6*Usage!$H251
+DV!E$7*Usage!$I251
+DV!E$8*Usage!$J251
+DV!E$9*Usage!$K251
+DV!E$10*Usage!$L251
+DV!E$11*Usage!$M251
+DV!E$12*Usage!$N251
+DV!E$13*Usage!$O251
+DV!E$14*Usage!$P251
+DV!E$15*Usage!$Q251
+DV!E$16*Usage!$R251
+DV!E$17*Usage!$S251
+DV!E$18*Usage!$T251
+DV!E$19*Usage!$U251
+DV!E$20*Usage!$V251
+DV!E$21*Usage!$W251
+DV!E$22*Usage!$X251
+DV!E$23*Usage!$Y251
+DV!E$24*Usage!$Z251
+DV!E$25*Usage!$AA251
+DV!F$26*Usage!$AB251
+DV!E$27*Usage!$AC251
+DV!E$28*Usage!$AD251
+DV!E$29*Usage!$AE251
+DV!E$30*Usage!$AF251
+DV!E$31*Usage!$AG251
+DV!E$32*Usage!$AH251
+DV!E$33*Usage!$AI251
+DV!E$34*Usage!$AJ251
+DV!E$35*Usage!$AK251
+DV!E$36*Usage!$AL251
+DV!E$37*Usage!$AM251
+DV!E$38*Usage!$AN251
+DV!E$39*Usage!$AO251
+DV!E$40*Usage!$AP251
+DV!E$41*Usage!$AQ251
+DV!E$42*Usage!$AR251
+DV!E$43*Usage!$AS251
+DV!E$44*Usage!$AT251
+DV!E$45*Usage!$AU251
+DV!E$46*Usage!$AV251
+DV!E$47*Usage!$AW251
+DV!E$48*Usage!$AX251
+DV!E$49*Usage!$AY251
+DV!E$50*Usage!$AZ251
+DV!E$51*Usage!$BA251
+DV!E$52*Usage!$BB251
+DV!E$53*Usage!$BC251
+DV!E$54*Usage!$BD251</f>
        <v>870</v>
      </c>
      <c r="D251" s="1">
        <f>+DV!F$2*Usage!$D251
+DV!F$3*Usage!$E251
+DV!F$4*Usage!$F251
+DV!F$5*Usage!$G251
+DV!F$6*Usage!$H251
+DV!F$7*Usage!$I251
+DV!F$8*Usage!$J251
+DV!F$9*Usage!$K251
+DV!F$10*Usage!$L251
+DV!F$11*Usage!$M251
+DV!F$12*Usage!$N251
+DV!F$13*Usage!$O251
+DV!F$14*Usage!$P251
+DV!F$15*Usage!$Q251
+DV!F$16*Usage!$R251
+DV!F$17*Usage!$S251
+DV!F$18*Usage!$T251
+DV!F$19*Usage!$U251
+DV!F$20*Usage!$V251
+DV!F$21*Usage!$W251
+DV!F$22*Usage!$X251
+DV!F$23*Usage!$Y251
+DV!F$24*Usage!$Z251
+DV!F$25*Usage!$AA251
+DV!G$26*Usage!$AB251
+DV!F$27*Usage!$AC251
+DV!F$28*Usage!$AD251
+DV!F$29*Usage!$AE251
+DV!F$30*Usage!$AF251
+DV!F$31*Usage!$AG251
+DV!F$32*Usage!$AH251
+DV!F$33*Usage!$AI251
+DV!F$34*Usage!$AJ251
+DV!F$35*Usage!$AK251
+DV!F$36*Usage!$AL251
+DV!F$37*Usage!$AM251
+DV!F$38*Usage!$AN251
+DV!F$39*Usage!$AO251
+DV!F$40*Usage!$AP251
+DV!F$41*Usage!$AQ251
+DV!F$42*Usage!$AR251
+DV!F$43*Usage!$AS251
+DV!F$44*Usage!$AT251
+DV!F$45*Usage!$AU251
+DV!F$46*Usage!$AV251
+DV!F$47*Usage!$AW251
+DV!F$48*Usage!$AX251
+DV!F$49*Usage!$AY251
+DV!F$50*Usage!$AZ251
+DV!F$51*Usage!$BA251
+DV!F$52*Usage!$BB251
+DV!F$53*Usage!$BC251
+DV!F$54*Usage!$BD251</f>
        <v>600</v>
      </c>
      <c r="E251" s="1">
        <f>+DV!G$2*Usage!$D251
+DV!G$3*Usage!$E251
+DV!G$4*Usage!$F251
+DV!G$5*Usage!$G251
+DV!G$6*Usage!$H251
+DV!G$7*Usage!$I251
+DV!G$8*Usage!$J251
+DV!G$9*Usage!$K251
+DV!G$10*Usage!$L251
+DV!G$11*Usage!$M251
+DV!G$12*Usage!$N251
+DV!G$13*Usage!$O251
+DV!G$14*Usage!$P251
+DV!G$15*Usage!$Q251
+DV!G$16*Usage!$R251
+DV!G$17*Usage!$S251
+DV!G$18*Usage!$T251
+DV!G$19*Usage!$U251
+DV!G$20*Usage!$V251
+DV!G$21*Usage!$W251
+DV!G$22*Usage!$X251
+DV!G$23*Usage!$Y251
+DV!G$24*Usage!$Z251
+DV!G$25*Usage!$AA251
+DV!H$26*Usage!$AB251
+DV!G$27*Usage!$AC251
+DV!G$28*Usage!$AD251
+DV!G$29*Usage!$AE251
+DV!G$30*Usage!$AF251
+DV!G$31*Usage!$AG251
+DV!G$32*Usage!$AH251
+DV!G$33*Usage!$AI251
+DV!G$34*Usage!$AJ251
+DV!G$35*Usage!$AK251
+DV!G$36*Usage!$AL251
+DV!G$37*Usage!$AM251
+DV!G$38*Usage!$AN251
+DV!G$39*Usage!$AO251
+DV!G$40*Usage!$AP251
+DV!G$41*Usage!$AQ251
+DV!G$42*Usage!$AR251
+DV!G$43*Usage!$AS251
+DV!G$44*Usage!$AT251
+DV!G$45*Usage!$AU251
+DV!G$46*Usage!$AV251
+DV!G$47*Usage!$AW251
+DV!G$48*Usage!$AX251
+DV!G$49*Usage!$AY251
+DV!G$50*Usage!$AZ251
+DV!G$51*Usage!$BA251
+DV!G$52*Usage!$BB251
+DV!G$53*Usage!$BC251
+DV!G$54*Usage!$BD251</f>
        <v>1080</v>
      </c>
      <c r="F251" s="1">
        <f>+DV!H$2*Usage!$D251
+DV!H$3*Usage!$E251
+DV!H$4*Usage!$F251
+DV!H$5*Usage!$G251
+DV!H$6*Usage!$H251
+DV!H$7*Usage!$I251
+DV!H$8*Usage!$J251
+DV!H$9*Usage!$K251
+DV!H$10*Usage!$L251
+DV!H$11*Usage!$M251
+DV!H$12*Usage!$N251
+DV!H$13*Usage!$O251
+DV!H$14*Usage!$P251
+DV!H$15*Usage!$Q251
+DV!H$16*Usage!$R251
+DV!H$17*Usage!$S251
+DV!H$18*Usage!$T251
+DV!H$19*Usage!$U251
+DV!H$20*Usage!$V251
+DV!H$21*Usage!$W251
+DV!H$22*Usage!$X251
+DV!H$23*Usage!$Y251
+DV!H$24*Usage!$Z251
+DV!H$25*Usage!$AA251
+DV!I$26*Usage!$AB251
+DV!H$27*Usage!$AC251
+DV!H$28*Usage!$AD251
+DV!H$29*Usage!$AE251
+DV!H$30*Usage!$AF251
+DV!H$31*Usage!$AG251
+DV!H$32*Usage!$AH251
+DV!H$33*Usage!$AI251
+DV!H$34*Usage!$AJ251
+DV!H$35*Usage!$AK251
+DV!H$36*Usage!$AL251
+DV!H$37*Usage!$AM251
+DV!H$38*Usage!$AN251
+DV!H$39*Usage!$AO251
+DV!H$40*Usage!$AP251
+DV!H$41*Usage!$AQ251
+DV!H$42*Usage!$AR251
+DV!H$43*Usage!$AS251
+DV!H$44*Usage!$AT251
+DV!H$45*Usage!$AU251
+DV!H$46*Usage!$AV251
+DV!H$47*Usage!$AW251
+DV!H$48*Usage!$AX251
+DV!H$49*Usage!$AY251
+DV!H$50*Usage!$AZ251
+DV!H$51*Usage!$BA251
+DV!H$52*Usage!$BB251
+DV!H$53*Usage!$BC251
+DV!H$54*Usage!$BD251</f>
        <v>1080</v>
      </c>
      <c r="G251" s="1">
        <f>+DV!I$2*Usage!$D251
+DV!I$3*Usage!$E251
+DV!I$4*Usage!$F251
+DV!I$5*Usage!$G251
+DV!I$6*Usage!$H251
+DV!I$7*Usage!$I251
+DV!I$8*Usage!$J251
+DV!I$9*Usage!$K251
+DV!I$10*Usage!$L251
+DV!I$11*Usage!$M251
+DV!I$12*Usage!$N251
+DV!I$13*Usage!$O251
+DV!I$14*Usage!$P251
+DV!I$15*Usage!$Q251
+DV!I$16*Usage!$R251
+DV!I$17*Usage!$S251
+DV!I$18*Usage!$T251
+DV!I$19*Usage!$U251
+DV!I$20*Usage!$V251
+DV!I$21*Usage!$W251
+DV!I$22*Usage!$X251
+DV!I$23*Usage!$Y251
+DV!I$24*Usage!$Z251
+DV!I$25*Usage!$AA251
+DV!J$26*Usage!$AB251
+DV!I$27*Usage!$AC251
+DV!I$28*Usage!$AD251
+DV!I$29*Usage!$AE251
+DV!I$30*Usage!$AF251
+DV!I$31*Usage!$AG251
+DV!I$32*Usage!$AH251
+DV!I$33*Usage!$AI251
+DV!I$34*Usage!$AJ251
+DV!I$35*Usage!$AK251
+DV!I$36*Usage!$AL251
+DV!I$37*Usage!$AM251
+DV!I$38*Usage!$AN251
+DV!I$39*Usage!$AO251
+DV!I$40*Usage!$AP251
+DV!I$41*Usage!$AQ251
+DV!I$42*Usage!$AR251
+DV!I$43*Usage!$AS251
+DV!I$44*Usage!$AT251
+DV!I$45*Usage!$AU251
+DV!I$46*Usage!$AV251
+DV!I$47*Usage!$AW251
+DV!I$48*Usage!$AX251
+DV!I$49*Usage!$AY251
+DV!I$50*Usage!$AZ251
+DV!I$51*Usage!$BA251
+DV!I$52*Usage!$BB251
+DV!I$53*Usage!$BC251
+DV!I$54*Usage!$BD251</f>
        <v>1080</v>
      </c>
      <c r="H251" s="1">
        <f>+DV!J$2*Usage!$D251
+DV!J$3*Usage!$E251
+DV!J$4*Usage!$F251
+DV!J$5*Usage!$G251
+DV!J$6*Usage!$H251
+DV!J$7*Usage!$I251
+DV!J$8*Usage!$J251
+DV!J$9*Usage!$K251
+DV!J$10*Usage!$L251
+DV!J$11*Usage!$M251
+DV!J$12*Usage!$N251
+DV!J$13*Usage!$O251
+DV!J$14*Usage!$P251
+DV!J$15*Usage!$Q251
+DV!J$16*Usage!$R251
+DV!J$17*Usage!$S251
+DV!J$18*Usage!$T251
+DV!J$19*Usage!$U251
+DV!J$20*Usage!$V251
+DV!J$21*Usage!$W251
+DV!J$22*Usage!$X251
+DV!J$23*Usage!$Y251
+DV!J$24*Usage!$Z251
+DV!J$25*Usage!$AA251
+DV!K$26*Usage!$AB251
+DV!J$27*Usage!$AC251
+DV!J$28*Usage!$AD251
+DV!J$29*Usage!$AE251
+DV!J$30*Usage!$AF251
+DV!J$31*Usage!$AG251
+DV!J$32*Usage!$AH251
+DV!J$33*Usage!$AI251
+DV!J$34*Usage!$AJ251
+DV!J$35*Usage!$AK251
+DV!J$36*Usage!$AL251
+DV!J$37*Usage!$AM251
+DV!J$38*Usage!$AN251
+DV!J$39*Usage!$AO251
+DV!J$40*Usage!$AP251
+DV!J$41*Usage!$AQ251
+DV!J$42*Usage!$AR251
+DV!J$43*Usage!$AS251
+DV!J$44*Usage!$AT251
+DV!J$45*Usage!$AU251
+DV!J$46*Usage!$AV251
+DV!J$47*Usage!$AW251
+DV!J$48*Usage!$AX251
+DV!J$49*Usage!$AY251
+DV!J$50*Usage!$AZ251
+DV!J$51*Usage!$BA251
+DV!J$52*Usage!$BB251
+DV!J$53*Usage!$BC251
+DV!J$54*Usage!$BD251</f>
        <v>780</v>
      </c>
      <c r="I251" s="1">
        <f>+DV!K$2*Usage!$D251
+DV!K$3*Usage!$E251
+DV!K$4*Usage!$F251
+DV!K$5*Usage!$G251
+DV!K$6*Usage!$H251
+DV!K$7*Usage!$I251
+DV!K$8*Usage!$J251
+DV!K$9*Usage!$K251
+DV!K$10*Usage!$L251
+DV!K$11*Usage!$M251
+DV!K$12*Usage!$N251
+DV!K$13*Usage!$O251
+DV!K$14*Usage!$P251
+DV!K$15*Usage!$Q251
+DV!K$16*Usage!$R251
+DV!K$17*Usage!$S251
+DV!K$18*Usage!$T251
+DV!K$19*Usage!$U251
+DV!K$20*Usage!$V251
+DV!K$21*Usage!$W251
+DV!K$22*Usage!$X251
+DV!K$23*Usage!$Y251
+DV!K$24*Usage!$Z251
+DV!K$25*Usage!$AA251
+DV!L$26*Usage!$AB251
+DV!K$27*Usage!$AC251
+DV!K$28*Usage!$AD251
+DV!K$29*Usage!$AE251
+DV!K$30*Usage!$AF251
+DV!K$31*Usage!$AG251
+DV!K$32*Usage!$AH251
+DV!K$33*Usage!$AI251
+DV!K$34*Usage!$AJ251
+DV!K$35*Usage!$AK251
+DV!K$36*Usage!$AL251
+DV!K$37*Usage!$AM251
+DV!K$38*Usage!$AN251
+DV!K$39*Usage!$AO251
+DV!K$40*Usage!$AP251
+DV!K$41*Usage!$AQ251
+DV!K$42*Usage!$AR251
+DV!K$43*Usage!$AS251
+DV!K$44*Usage!$AT251
+DV!K$45*Usage!$AU251
+DV!K$46*Usage!$AV251
+DV!K$47*Usage!$AW251
+DV!K$48*Usage!$AX251
+DV!K$49*Usage!$AY251
+DV!K$50*Usage!$AZ251
+DV!K$51*Usage!$BA251
+DV!K$52*Usage!$BB251
+DV!K$53*Usage!$BC251
+DV!K$54*Usage!$BD251</f>
        <v>0</v>
      </c>
      <c r="J251" s="1">
        <f>+DV!L$2*Usage!$D251
+DV!L$3*Usage!$E251
+DV!L$4*Usage!$F251
+DV!L$5*Usage!$G251
+DV!L$6*Usage!$H251
+DV!L$7*Usage!$I251
+DV!L$8*Usage!$J251
+DV!L$9*Usage!$K251
+DV!L$10*Usage!$L251
+DV!L$11*Usage!$M251
+DV!L$12*Usage!$N251
+DV!L$13*Usage!$O251
+DV!L$14*Usage!$P251
+DV!L$15*Usage!$Q251
+DV!L$16*Usage!$R251
+DV!L$17*Usage!$S251
+DV!L$18*Usage!$T251
+DV!L$19*Usage!$U251
+DV!L$20*Usage!$V251
+DV!L$21*Usage!$W251
+DV!L$22*Usage!$X251
+DV!L$23*Usage!$Y251
+DV!L$24*Usage!$Z251
+DV!L$25*Usage!$AA251
+DV!M$26*Usage!$AB251
+DV!L$27*Usage!$AC251
+DV!L$28*Usage!$AD251
+DV!L$29*Usage!$AE251
+DV!L$30*Usage!$AF251
+DV!L$31*Usage!$AG251
+DV!L$32*Usage!$AH251
+DV!L$33*Usage!$AI251
+DV!L$34*Usage!$AJ251
+DV!L$35*Usage!$AK251
+DV!L$36*Usage!$AL251
+DV!L$37*Usage!$AM251
+DV!L$38*Usage!$AN251
+DV!L$39*Usage!$AO251
+DV!L$40*Usage!$AP251
+DV!L$41*Usage!$AQ251
+DV!L$42*Usage!$AR251
+DV!L$43*Usage!$AS251
+DV!L$44*Usage!$AT251
+DV!L$45*Usage!$AU251
+DV!L$46*Usage!$AV251
+DV!L$47*Usage!$AW251
+DV!L$48*Usage!$AX251
+DV!L$49*Usage!$AY251
+DV!L$50*Usage!$AZ251
+DV!L$51*Usage!$BA251
+DV!L$52*Usage!$BB251
+DV!L$53*Usage!$BC251
+DV!L$54*Usage!$BD251</f>
        <v>0</v>
      </c>
      <c r="K251" s="1">
        <f>+DV!M$2*Usage!$D251
+DV!M$3*Usage!$E251
+DV!M$4*Usage!$F251
+DV!M$5*Usage!$G251
+DV!M$6*Usage!$H251
+DV!M$7*Usage!$I251
+DV!M$8*Usage!$J251
+DV!M$9*Usage!$K251
+DV!M$10*Usage!$L251
+DV!M$11*Usage!$M251
+DV!M$12*Usage!$N251
+DV!M$13*Usage!$O251
+DV!M$14*Usage!$P251
+DV!M$15*Usage!$Q251
+DV!M$16*Usage!$R251
+DV!M$17*Usage!$S251
+DV!M$18*Usage!$T251
+DV!M$19*Usage!$U251
+DV!M$20*Usage!$V251
+DV!M$21*Usage!$W251
+DV!M$22*Usage!$X251
+DV!M$23*Usage!$Y251
+DV!M$24*Usage!$Z251
+DV!M$25*Usage!$AA251
+DV!M$26*Usage!$AB251
+DV!M$27*Usage!$AC251
+DV!M$28*Usage!$AD251
+DV!M$29*Usage!$AE251
+DV!M$30*Usage!$AF251
+DV!M$31*Usage!$AG251
+DV!M$32*Usage!$AH251
+DV!M$33*Usage!$AI251
+DV!M$34*Usage!$AJ251
+DV!M$35*Usage!$AK251
+DV!M$36*Usage!$AL251
+DV!M$37*Usage!$AM251
+DV!M$38*Usage!$AN251
+DV!M$39*Usage!$AO251
+DV!M$40*Usage!$AP251
+DV!M$41*Usage!$AQ251
+DV!M$42*Usage!$AR251
+DV!M$43*Usage!$AS251
+DV!M$44*Usage!$AT251
+DV!M$45*Usage!$AU251
+DV!M$46*Usage!$AV251
+DV!M$47*Usage!$AW251
+DV!M$48*Usage!$AX251
+DV!M$49*Usage!$AY251
+DV!M$50*Usage!$AZ251
+DV!M$51*Usage!$BA251
+DV!M$52*Usage!$BB251
+DV!M$53*Usage!$BC251
+DV!M$54*Usage!$BD251</f>
        <v>0</v>
      </c>
      <c r="L251" s="1">
        <f>+DV!N$2*Usage!$D251
+DV!N$3*Usage!$E251
+DV!N$4*Usage!$F251
+DV!N$5*Usage!$G251
+DV!N$6*Usage!$H251
+DV!N$7*Usage!$I251
+DV!N$8*Usage!$J251
+DV!N$9*Usage!$K251
+DV!N$10*Usage!$L251
+DV!N$11*Usage!$M251
+DV!N$12*Usage!$N251
+DV!N$13*Usage!$O251
+DV!N$14*Usage!$P251
+DV!N$15*Usage!$Q251
+DV!N$16*Usage!$R251
+DV!N$17*Usage!$S251
+DV!N$18*Usage!$T251
+DV!N$19*Usage!$U251
+DV!N$20*Usage!$V251
+DV!N$21*Usage!$W251
+DV!N$22*Usage!$X251
+DV!N$23*Usage!$Y251
+DV!N$24*Usage!$Z251
+DV!N$25*Usage!$AA251
+DV!N$26*Usage!$AB251
+DV!N$27*Usage!$AC251
+DV!N$28*Usage!$AD251
+DV!N$29*Usage!$AE251
+DV!N$30*Usage!$AF251
+DV!N$31*Usage!$AG251
+DV!N$32*Usage!$AH251
+DV!N$33*Usage!$AI251
+DV!N$34*Usage!$AJ251
+DV!N$35*Usage!$AK251
+DV!N$36*Usage!$AL251
+DV!N$37*Usage!$AM251
+DV!N$38*Usage!$AN251
+DV!N$39*Usage!$AO251
+DV!N$40*Usage!$AP251
+DV!N$41*Usage!$AQ251
+DV!N$42*Usage!$AR251
+DV!N$43*Usage!$AS251
+DV!N$44*Usage!$AT251
+DV!N$45*Usage!$AU251
+DV!N$46*Usage!$AV251
+DV!N$47*Usage!$AW251
+DV!N$48*Usage!$AX251
+DV!N$49*Usage!$AY251
+DV!N$50*Usage!$AZ251
+DV!N$51*Usage!$BA251
+DV!N$52*Usage!$BB251
+DV!N$53*Usage!$BC251
+DV!N$54*Usage!$BD251</f>
        <v>0</v>
      </c>
      <c r="M251" s="1">
        <f>+DV!O$2*Usage!$D251
+DV!O$3*Usage!$E251
+DV!O$4*Usage!$F251
+DV!O$5*Usage!$G251
+DV!O$6*Usage!$H251
+DV!O$7*Usage!$I251
+DV!O$8*Usage!$J251
+DV!O$9*Usage!$K251
+DV!O$10*Usage!$L251
+DV!O$11*Usage!$M251
+DV!O$12*Usage!$N251
+DV!O$13*Usage!$O251
+DV!O$14*Usage!$P251
+DV!O$15*Usage!$Q251
+DV!O$16*Usage!$R251
+DV!O$17*Usage!$S251
+DV!O$18*Usage!$T251
+DV!O$19*Usage!$U251
+DV!O$20*Usage!$V251
+DV!O$21*Usage!$W251
+DV!O$22*Usage!$X251
+DV!O$23*Usage!$Y251
+DV!O$24*Usage!$Z251
+DV!O$25*Usage!$AA251
+DV!O$26*Usage!$AB251
+DV!O$27*Usage!$AC251
+DV!O$28*Usage!$AD251
+DV!O$29*Usage!$AE251
+DV!O$30*Usage!$AF251
+DV!O$31*Usage!$AG251
+DV!O$32*Usage!$AH251
+DV!O$33*Usage!$AI251
+DV!O$34*Usage!$AJ251
+DV!O$35*Usage!$AK251
+DV!O$36*Usage!$AL251
+DV!O$37*Usage!$AM251
+DV!O$38*Usage!$AN251
+DV!O$39*Usage!$AO251
+DV!O$40*Usage!$AP251
+DV!O$41*Usage!$AQ251
+DV!O$42*Usage!$AR251
+DV!O$43*Usage!$AS251
+DV!O$44*Usage!$AT251
+DV!O$45*Usage!$AU251
+DV!O$46*Usage!$AV251
+DV!O$47*Usage!$AW251
+DV!O$48*Usage!$AX251
+DV!O$49*Usage!$AY251
+DV!O$50*Usage!$AZ251
+DV!O$51*Usage!$BA251
+DV!O$52*Usage!$BB251
+DV!O$53*Usage!$BC251
+DV!O$54*Usage!$BD251</f>
        <v>0</v>
      </c>
      <c r="N251" t="str">
        <f>VLOOKUP(A251,'Plant Stock'!B266:B10254,1,0)</f>
        <v>823498A</v>
      </c>
      <c r="P251" s="108"/>
    </row>
    <row r="252" spans="1:16" x14ac:dyDescent="0.25">
      <c r="A252" s="118" t="s">
        <v>181</v>
      </c>
      <c r="B252" s="1">
        <f>+DV!D$2*Usage!$D252
+DV!D$3*Usage!$E252
+DV!D$4*Usage!$F252
+DV!D$5*Usage!$G252
+DV!D$6*Usage!$H252
+DV!D$7*Usage!$I252
+DV!D$8*Usage!$J252
+DV!D$9*Usage!$K252
+DV!D$10*Usage!$L252
+DV!D$11*Usage!$M252
+DV!D$12*Usage!$N252
+DV!D$13*Usage!$O252
+DV!D$14*Usage!$P252
+DV!D$15*Usage!$Q252
+DV!D$16*Usage!$R252
+DV!D$17*Usage!$S252
+DV!D$18*Usage!$T252
+DV!D$19*Usage!$U252
+DV!D$20*Usage!$V252
+DV!D$21*Usage!$W252
+DV!D$22*Usage!$X252
+DV!D$23*Usage!$Y252
+DV!D$24*Usage!$Z252
+DV!D$25*Usage!$AA252
+DV!E$26*Usage!$AB252
+DV!D$27*Usage!$AC252
+DV!D$28*Usage!$AD252
+DV!D$29*Usage!$AE252
+DV!D$30*Usage!$AF252
+DV!D$31*Usage!$AG252
+DV!D$32*Usage!$AH252
+DV!D$33*Usage!$AI252
+DV!D$34*Usage!$AJ252
+DV!D$35*Usage!$AK252
+DV!D$36*Usage!$AL252
+DV!D$37*Usage!$AM252
+DV!D$38*Usage!$AN252
+DV!D$39*Usage!$AO252
+DV!D$40*Usage!$AP252
+DV!D$41*Usage!$AQ252
+DV!D$42*Usage!$AR252
+DV!D$43*Usage!$AS252
+DV!D$44*Usage!$AT252
+DV!D$45*Usage!$AU252
+DV!D$46*Usage!$AV252
+DV!D$47*Usage!$AW252
+DV!D$48*Usage!$AX252
+DV!D$49*Usage!$AY252
+DV!D$50*Usage!$AZ252
+DV!D$51*Usage!$BA252
+DV!D$52*Usage!$BB252
+DV!D$53*Usage!$BC252
+DV!D$54*Usage!$BD252</f>
        <v>960</v>
      </c>
      <c r="C252" s="1">
        <f>+DV!E$2*Usage!$D252
+DV!E$3*Usage!$E252
+DV!E$4*Usage!$F252
+DV!E$5*Usage!$G252
+DV!E$6*Usage!$H252
+DV!E$7*Usage!$I252
+DV!E$8*Usage!$J252
+DV!E$9*Usage!$K252
+DV!E$10*Usage!$L252
+DV!E$11*Usage!$M252
+DV!E$12*Usage!$N252
+DV!E$13*Usage!$O252
+DV!E$14*Usage!$P252
+DV!E$15*Usage!$Q252
+DV!E$16*Usage!$R252
+DV!E$17*Usage!$S252
+DV!E$18*Usage!$T252
+DV!E$19*Usage!$U252
+DV!E$20*Usage!$V252
+DV!E$21*Usage!$W252
+DV!E$22*Usage!$X252
+DV!E$23*Usage!$Y252
+DV!E$24*Usage!$Z252
+DV!E$25*Usage!$AA252
+DV!F$26*Usage!$AB252
+DV!E$27*Usage!$AC252
+DV!E$28*Usage!$AD252
+DV!E$29*Usage!$AE252
+DV!E$30*Usage!$AF252
+DV!E$31*Usage!$AG252
+DV!E$32*Usage!$AH252
+DV!E$33*Usage!$AI252
+DV!E$34*Usage!$AJ252
+DV!E$35*Usage!$AK252
+DV!E$36*Usage!$AL252
+DV!E$37*Usage!$AM252
+DV!E$38*Usage!$AN252
+DV!E$39*Usage!$AO252
+DV!E$40*Usage!$AP252
+DV!E$41*Usage!$AQ252
+DV!E$42*Usage!$AR252
+DV!E$43*Usage!$AS252
+DV!E$44*Usage!$AT252
+DV!E$45*Usage!$AU252
+DV!E$46*Usage!$AV252
+DV!E$47*Usage!$AW252
+DV!E$48*Usage!$AX252
+DV!E$49*Usage!$AY252
+DV!E$50*Usage!$AZ252
+DV!E$51*Usage!$BA252
+DV!E$52*Usage!$BB252
+DV!E$53*Usage!$BC252
+DV!E$54*Usage!$BD252</f>
        <v>1080</v>
      </c>
      <c r="D252" s="1">
        <f>+DV!F$2*Usage!$D252
+DV!F$3*Usage!$E252
+DV!F$4*Usage!$F252
+DV!F$5*Usage!$G252
+DV!F$6*Usage!$H252
+DV!F$7*Usage!$I252
+DV!F$8*Usage!$J252
+DV!F$9*Usage!$K252
+DV!F$10*Usage!$L252
+DV!F$11*Usage!$M252
+DV!F$12*Usage!$N252
+DV!F$13*Usage!$O252
+DV!F$14*Usage!$P252
+DV!F$15*Usage!$Q252
+DV!F$16*Usage!$R252
+DV!F$17*Usage!$S252
+DV!F$18*Usage!$T252
+DV!F$19*Usage!$U252
+DV!F$20*Usage!$V252
+DV!F$21*Usage!$W252
+DV!F$22*Usage!$X252
+DV!F$23*Usage!$Y252
+DV!F$24*Usage!$Z252
+DV!F$25*Usage!$AA252
+DV!G$26*Usage!$AB252
+DV!F$27*Usage!$AC252
+DV!F$28*Usage!$AD252
+DV!F$29*Usage!$AE252
+DV!F$30*Usage!$AF252
+DV!F$31*Usage!$AG252
+DV!F$32*Usage!$AH252
+DV!F$33*Usage!$AI252
+DV!F$34*Usage!$AJ252
+DV!F$35*Usage!$AK252
+DV!F$36*Usage!$AL252
+DV!F$37*Usage!$AM252
+DV!F$38*Usage!$AN252
+DV!F$39*Usage!$AO252
+DV!F$40*Usage!$AP252
+DV!F$41*Usage!$AQ252
+DV!F$42*Usage!$AR252
+DV!F$43*Usage!$AS252
+DV!F$44*Usage!$AT252
+DV!F$45*Usage!$AU252
+DV!F$46*Usage!$AV252
+DV!F$47*Usage!$AW252
+DV!F$48*Usage!$AX252
+DV!F$49*Usage!$AY252
+DV!F$50*Usage!$AZ252
+DV!F$51*Usage!$BA252
+DV!F$52*Usage!$BB252
+DV!F$53*Usage!$BC252
+DV!F$54*Usage!$BD252</f>
        <v>0</v>
      </c>
      <c r="E252" s="1">
        <f>+DV!G$2*Usage!$D252
+DV!G$3*Usage!$E252
+DV!G$4*Usage!$F252
+DV!G$5*Usage!$G252
+DV!G$6*Usage!$H252
+DV!G$7*Usage!$I252
+DV!G$8*Usage!$J252
+DV!G$9*Usage!$K252
+DV!G$10*Usage!$L252
+DV!G$11*Usage!$M252
+DV!G$12*Usage!$N252
+DV!G$13*Usage!$O252
+DV!G$14*Usage!$P252
+DV!G$15*Usage!$Q252
+DV!G$16*Usage!$R252
+DV!G$17*Usage!$S252
+DV!G$18*Usage!$T252
+DV!G$19*Usage!$U252
+DV!G$20*Usage!$V252
+DV!G$21*Usage!$W252
+DV!G$22*Usage!$X252
+DV!G$23*Usage!$Y252
+DV!G$24*Usage!$Z252
+DV!G$25*Usage!$AA252
+DV!H$26*Usage!$AB252
+DV!G$27*Usage!$AC252
+DV!G$28*Usage!$AD252
+DV!G$29*Usage!$AE252
+DV!G$30*Usage!$AF252
+DV!G$31*Usage!$AG252
+DV!G$32*Usage!$AH252
+DV!G$33*Usage!$AI252
+DV!G$34*Usage!$AJ252
+DV!G$35*Usage!$AK252
+DV!G$36*Usage!$AL252
+DV!G$37*Usage!$AM252
+DV!G$38*Usage!$AN252
+DV!G$39*Usage!$AO252
+DV!G$40*Usage!$AP252
+DV!G$41*Usage!$AQ252
+DV!G$42*Usage!$AR252
+DV!G$43*Usage!$AS252
+DV!G$44*Usage!$AT252
+DV!G$45*Usage!$AU252
+DV!G$46*Usage!$AV252
+DV!G$47*Usage!$AW252
+DV!G$48*Usage!$AX252
+DV!G$49*Usage!$AY252
+DV!G$50*Usage!$AZ252
+DV!G$51*Usage!$BA252
+DV!G$52*Usage!$BB252
+DV!G$53*Usage!$BC252
+DV!G$54*Usage!$BD252</f>
        <v>0</v>
      </c>
      <c r="F252" s="1">
        <f>+DV!H$2*Usage!$D252
+DV!H$3*Usage!$E252
+DV!H$4*Usage!$F252
+DV!H$5*Usage!$G252
+DV!H$6*Usage!$H252
+DV!H$7*Usage!$I252
+DV!H$8*Usage!$J252
+DV!H$9*Usage!$K252
+DV!H$10*Usage!$L252
+DV!H$11*Usage!$M252
+DV!H$12*Usage!$N252
+DV!H$13*Usage!$O252
+DV!H$14*Usage!$P252
+DV!H$15*Usage!$Q252
+DV!H$16*Usage!$R252
+DV!H$17*Usage!$S252
+DV!H$18*Usage!$T252
+DV!H$19*Usage!$U252
+DV!H$20*Usage!$V252
+DV!H$21*Usage!$W252
+DV!H$22*Usage!$X252
+DV!H$23*Usage!$Y252
+DV!H$24*Usage!$Z252
+DV!H$25*Usage!$AA252
+DV!I$26*Usage!$AB252
+DV!H$27*Usage!$AC252
+DV!H$28*Usage!$AD252
+DV!H$29*Usage!$AE252
+DV!H$30*Usage!$AF252
+DV!H$31*Usage!$AG252
+DV!H$32*Usage!$AH252
+DV!H$33*Usage!$AI252
+DV!H$34*Usage!$AJ252
+DV!H$35*Usage!$AK252
+DV!H$36*Usage!$AL252
+DV!H$37*Usage!$AM252
+DV!H$38*Usage!$AN252
+DV!H$39*Usage!$AO252
+DV!H$40*Usage!$AP252
+DV!H$41*Usage!$AQ252
+DV!H$42*Usage!$AR252
+DV!H$43*Usage!$AS252
+DV!H$44*Usage!$AT252
+DV!H$45*Usage!$AU252
+DV!H$46*Usage!$AV252
+DV!H$47*Usage!$AW252
+DV!H$48*Usage!$AX252
+DV!H$49*Usage!$AY252
+DV!H$50*Usage!$AZ252
+DV!H$51*Usage!$BA252
+DV!H$52*Usage!$BB252
+DV!H$53*Usage!$BC252
+DV!H$54*Usage!$BD252</f>
        <v>0</v>
      </c>
      <c r="G252" s="1">
        <f>+DV!I$2*Usage!$D252
+DV!I$3*Usage!$E252
+DV!I$4*Usage!$F252
+DV!I$5*Usage!$G252
+DV!I$6*Usage!$H252
+DV!I$7*Usage!$I252
+DV!I$8*Usage!$J252
+DV!I$9*Usage!$K252
+DV!I$10*Usage!$L252
+DV!I$11*Usage!$M252
+DV!I$12*Usage!$N252
+DV!I$13*Usage!$O252
+DV!I$14*Usage!$P252
+DV!I$15*Usage!$Q252
+DV!I$16*Usage!$R252
+DV!I$17*Usage!$S252
+DV!I$18*Usage!$T252
+DV!I$19*Usage!$U252
+DV!I$20*Usage!$V252
+DV!I$21*Usage!$W252
+DV!I$22*Usage!$X252
+DV!I$23*Usage!$Y252
+DV!I$24*Usage!$Z252
+DV!I$25*Usage!$AA252
+DV!J$26*Usage!$AB252
+DV!I$27*Usage!$AC252
+DV!I$28*Usage!$AD252
+DV!I$29*Usage!$AE252
+DV!I$30*Usage!$AF252
+DV!I$31*Usage!$AG252
+DV!I$32*Usage!$AH252
+DV!I$33*Usage!$AI252
+DV!I$34*Usage!$AJ252
+DV!I$35*Usage!$AK252
+DV!I$36*Usage!$AL252
+DV!I$37*Usage!$AM252
+DV!I$38*Usage!$AN252
+DV!I$39*Usage!$AO252
+DV!I$40*Usage!$AP252
+DV!I$41*Usage!$AQ252
+DV!I$42*Usage!$AR252
+DV!I$43*Usage!$AS252
+DV!I$44*Usage!$AT252
+DV!I$45*Usage!$AU252
+DV!I$46*Usage!$AV252
+DV!I$47*Usage!$AW252
+DV!I$48*Usage!$AX252
+DV!I$49*Usage!$AY252
+DV!I$50*Usage!$AZ252
+DV!I$51*Usage!$BA252
+DV!I$52*Usage!$BB252
+DV!I$53*Usage!$BC252
+DV!I$54*Usage!$BD252</f>
        <v>0</v>
      </c>
      <c r="H252" s="1">
        <f>+DV!J$2*Usage!$D252
+DV!J$3*Usage!$E252
+DV!J$4*Usage!$F252
+DV!J$5*Usage!$G252
+DV!J$6*Usage!$H252
+DV!J$7*Usage!$I252
+DV!J$8*Usage!$J252
+DV!J$9*Usage!$K252
+DV!J$10*Usage!$L252
+DV!J$11*Usage!$M252
+DV!J$12*Usage!$N252
+DV!J$13*Usage!$O252
+DV!J$14*Usage!$P252
+DV!J$15*Usage!$Q252
+DV!J$16*Usage!$R252
+DV!J$17*Usage!$S252
+DV!J$18*Usage!$T252
+DV!J$19*Usage!$U252
+DV!J$20*Usage!$V252
+DV!J$21*Usage!$W252
+DV!J$22*Usage!$X252
+DV!J$23*Usage!$Y252
+DV!J$24*Usage!$Z252
+DV!J$25*Usage!$AA252
+DV!K$26*Usage!$AB252
+DV!J$27*Usage!$AC252
+DV!J$28*Usage!$AD252
+DV!J$29*Usage!$AE252
+DV!J$30*Usage!$AF252
+DV!J$31*Usage!$AG252
+DV!J$32*Usage!$AH252
+DV!J$33*Usage!$AI252
+DV!J$34*Usage!$AJ252
+DV!J$35*Usage!$AK252
+DV!J$36*Usage!$AL252
+DV!J$37*Usage!$AM252
+DV!J$38*Usage!$AN252
+DV!J$39*Usage!$AO252
+DV!J$40*Usage!$AP252
+DV!J$41*Usage!$AQ252
+DV!J$42*Usage!$AR252
+DV!J$43*Usage!$AS252
+DV!J$44*Usage!$AT252
+DV!J$45*Usage!$AU252
+DV!J$46*Usage!$AV252
+DV!J$47*Usage!$AW252
+DV!J$48*Usage!$AX252
+DV!J$49*Usage!$AY252
+DV!J$50*Usage!$AZ252
+DV!J$51*Usage!$BA252
+DV!J$52*Usage!$BB252
+DV!J$53*Usage!$BC252
+DV!J$54*Usage!$BD252</f>
        <v>0</v>
      </c>
      <c r="I252" s="1">
        <f>+DV!K$2*Usage!$D252
+DV!K$3*Usage!$E252
+DV!K$4*Usage!$F252
+DV!K$5*Usage!$G252
+DV!K$6*Usage!$H252
+DV!K$7*Usage!$I252
+DV!K$8*Usage!$J252
+DV!K$9*Usage!$K252
+DV!K$10*Usage!$L252
+DV!K$11*Usage!$M252
+DV!K$12*Usage!$N252
+DV!K$13*Usage!$O252
+DV!K$14*Usage!$P252
+DV!K$15*Usage!$Q252
+DV!K$16*Usage!$R252
+DV!K$17*Usage!$S252
+DV!K$18*Usage!$T252
+DV!K$19*Usage!$U252
+DV!K$20*Usage!$V252
+DV!K$21*Usage!$W252
+DV!K$22*Usage!$X252
+DV!K$23*Usage!$Y252
+DV!K$24*Usage!$Z252
+DV!K$25*Usage!$AA252
+DV!L$26*Usage!$AB252
+DV!K$27*Usage!$AC252
+DV!K$28*Usage!$AD252
+DV!K$29*Usage!$AE252
+DV!K$30*Usage!$AF252
+DV!K$31*Usage!$AG252
+DV!K$32*Usage!$AH252
+DV!K$33*Usage!$AI252
+DV!K$34*Usage!$AJ252
+DV!K$35*Usage!$AK252
+DV!K$36*Usage!$AL252
+DV!K$37*Usage!$AM252
+DV!K$38*Usage!$AN252
+DV!K$39*Usage!$AO252
+DV!K$40*Usage!$AP252
+DV!K$41*Usage!$AQ252
+DV!K$42*Usage!$AR252
+DV!K$43*Usage!$AS252
+DV!K$44*Usage!$AT252
+DV!K$45*Usage!$AU252
+DV!K$46*Usage!$AV252
+DV!K$47*Usage!$AW252
+DV!K$48*Usage!$AX252
+DV!K$49*Usage!$AY252
+DV!K$50*Usage!$AZ252
+DV!K$51*Usage!$BA252
+DV!K$52*Usage!$BB252
+DV!K$53*Usage!$BC252
+DV!K$54*Usage!$BD252</f>
        <v>0</v>
      </c>
      <c r="J252" s="1">
        <f>+DV!L$2*Usage!$D252
+DV!L$3*Usage!$E252
+DV!L$4*Usage!$F252
+DV!L$5*Usage!$G252
+DV!L$6*Usage!$H252
+DV!L$7*Usage!$I252
+DV!L$8*Usage!$J252
+DV!L$9*Usage!$K252
+DV!L$10*Usage!$L252
+DV!L$11*Usage!$M252
+DV!L$12*Usage!$N252
+DV!L$13*Usage!$O252
+DV!L$14*Usage!$P252
+DV!L$15*Usage!$Q252
+DV!L$16*Usage!$R252
+DV!L$17*Usage!$S252
+DV!L$18*Usage!$T252
+DV!L$19*Usage!$U252
+DV!L$20*Usage!$V252
+DV!L$21*Usage!$W252
+DV!L$22*Usage!$X252
+DV!L$23*Usage!$Y252
+DV!L$24*Usage!$Z252
+DV!L$25*Usage!$AA252
+DV!M$26*Usage!$AB252
+DV!L$27*Usage!$AC252
+DV!L$28*Usage!$AD252
+DV!L$29*Usage!$AE252
+DV!L$30*Usage!$AF252
+DV!L$31*Usage!$AG252
+DV!L$32*Usage!$AH252
+DV!L$33*Usage!$AI252
+DV!L$34*Usage!$AJ252
+DV!L$35*Usage!$AK252
+DV!L$36*Usage!$AL252
+DV!L$37*Usage!$AM252
+DV!L$38*Usage!$AN252
+DV!L$39*Usage!$AO252
+DV!L$40*Usage!$AP252
+DV!L$41*Usage!$AQ252
+DV!L$42*Usage!$AR252
+DV!L$43*Usage!$AS252
+DV!L$44*Usage!$AT252
+DV!L$45*Usage!$AU252
+DV!L$46*Usage!$AV252
+DV!L$47*Usage!$AW252
+DV!L$48*Usage!$AX252
+DV!L$49*Usage!$AY252
+DV!L$50*Usage!$AZ252
+DV!L$51*Usage!$BA252
+DV!L$52*Usage!$BB252
+DV!L$53*Usage!$BC252
+DV!L$54*Usage!$BD252</f>
        <v>0</v>
      </c>
      <c r="K252" s="1">
        <f>+DV!M$2*Usage!$D252
+DV!M$3*Usage!$E252
+DV!M$4*Usage!$F252
+DV!M$5*Usage!$G252
+DV!M$6*Usage!$H252
+DV!M$7*Usage!$I252
+DV!M$8*Usage!$J252
+DV!M$9*Usage!$K252
+DV!M$10*Usage!$L252
+DV!M$11*Usage!$M252
+DV!M$12*Usage!$N252
+DV!M$13*Usage!$O252
+DV!M$14*Usage!$P252
+DV!M$15*Usage!$Q252
+DV!M$16*Usage!$R252
+DV!M$17*Usage!$S252
+DV!M$18*Usage!$T252
+DV!M$19*Usage!$U252
+DV!M$20*Usage!$V252
+DV!M$21*Usage!$W252
+DV!M$22*Usage!$X252
+DV!M$23*Usage!$Y252
+DV!M$24*Usage!$Z252
+DV!M$25*Usage!$AA252
+DV!M$26*Usage!$AB252
+DV!M$27*Usage!$AC252
+DV!M$28*Usage!$AD252
+DV!M$29*Usage!$AE252
+DV!M$30*Usage!$AF252
+DV!M$31*Usage!$AG252
+DV!M$32*Usage!$AH252
+DV!M$33*Usage!$AI252
+DV!M$34*Usage!$AJ252
+DV!M$35*Usage!$AK252
+DV!M$36*Usage!$AL252
+DV!M$37*Usage!$AM252
+DV!M$38*Usage!$AN252
+DV!M$39*Usage!$AO252
+DV!M$40*Usage!$AP252
+DV!M$41*Usage!$AQ252
+DV!M$42*Usage!$AR252
+DV!M$43*Usage!$AS252
+DV!M$44*Usage!$AT252
+DV!M$45*Usage!$AU252
+DV!M$46*Usage!$AV252
+DV!M$47*Usage!$AW252
+DV!M$48*Usage!$AX252
+DV!M$49*Usage!$AY252
+DV!M$50*Usage!$AZ252
+DV!M$51*Usage!$BA252
+DV!M$52*Usage!$BB252
+DV!M$53*Usage!$BC252
+DV!M$54*Usage!$BD252</f>
        <v>0</v>
      </c>
      <c r="L252" s="1">
        <f>+DV!N$2*Usage!$D252
+DV!N$3*Usage!$E252
+DV!N$4*Usage!$F252
+DV!N$5*Usage!$G252
+DV!N$6*Usage!$H252
+DV!N$7*Usage!$I252
+DV!N$8*Usage!$J252
+DV!N$9*Usage!$K252
+DV!N$10*Usage!$L252
+DV!N$11*Usage!$M252
+DV!N$12*Usage!$N252
+DV!N$13*Usage!$O252
+DV!N$14*Usage!$P252
+DV!N$15*Usage!$Q252
+DV!N$16*Usage!$R252
+DV!N$17*Usage!$S252
+DV!N$18*Usage!$T252
+DV!N$19*Usage!$U252
+DV!N$20*Usage!$V252
+DV!N$21*Usage!$W252
+DV!N$22*Usage!$X252
+DV!N$23*Usage!$Y252
+DV!N$24*Usage!$Z252
+DV!N$25*Usage!$AA252
+DV!N$26*Usage!$AB252
+DV!N$27*Usage!$AC252
+DV!N$28*Usage!$AD252
+DV!N$29*Usage!$AE252
+DV!N$30*Usage!$AF252
+DV!N$31*Usage!$AG252
+DV!N$32*Usage!$AH252
+DV!N$33*Usage!$AI252
+DV!N$34*Usage!$AJ252
+DV!N$35*Usage!$AK252
+DV!N$36*Usage!$AL252
+DV!N$37*Usage!$AM252
+DV!N$38*Usage!$AN252
+DV!N$39*Usage!$AO252
+DV!N$40*Usage!$AP252
+DV!N$41*Usage!$AQ252
+DV!N$42*Usage!$AR252
+DV!N$43*Usage!$AS252
+DV!N$44*Usage!$AT252
+DV!N$45*Usage!$AU252
+DV!N$46*Usage!$AV252
+DV!N$47*Usage!$AW252
+DV!N$48*Usage!$AX252
+DV!N$49*Usage!$AY252
+DV!N$50*Usage!$AZ252
+DV!N$51*Usage!$BA252
+DV!N$52*Usage!$BB252
+DV!N$53*Usage!$BC252
+DV!N$54*Usage!$BD252</f>
        <v>0</v>
      </c>
      <c r="M252" s="1">
        <f>+DV!O$2*Usage!$D252
+DV!O$3*Usage!$E252
+DV!O$4*Usage!$F252
+DV!O$5*Usage!$G252
+DV!O$6*Usage!$H252
+DV!O$7*Usage!$I252
+DV!O$8*Usage!$J252
+DV!O$9*Usage!$K252
+DV!O$10*Usage!$L252
+DV!O$11*Usage!$M252
+DV!O$12*Usage!$N252
+DV!O$13*Usage!$O252
+DV!O$14*Usage!$P252
+DV!O$15*Usage!$Q252
+DV!O$16*Usage!$R252
+DV!O$17*Usage!$S252
+DV!O$18*Usage!$T252
+DV!O$19*Usage!$U252
+DV!O$20*Usage!$V252
+DV!O$21*Usage!$W252
+DV!O$22*Usage!$X252
+DV!O$23*Usage!$Y252
+DV!O$24*Usage!$Z252
+DV!O$25*Usage!$AA252
+DV!O$26*Usage!$AB252
+DV!O$27*Usage!$AC252
+DV!O$28*Usage!$AD252
+DV!O$29*Usage!$AE252
+DV!O$30*Usage!$AF252
+DV!O$31*Usage!$AG252
+DV!O$32*Usage!$AH252
+DV!O$33*Usage!$AI252
+DV!O$34*Usage!$AJ252
+DV!O$35*Usage!$AK252
+DV!O$36*Usage!$AL252
+DV!O$37*Usage!$AM252
+DV!O$38*Usage!$AN252
+DV!O$39*Usage!$AO252
+DV!O$40*Usage!$AP252
+DV!O$41*Usage!$AQ252
+DV!O$42*Usage!$AR252
+DV!O$43*Usage!$AS252
+DV!O$44*Usage!$AT252
+DV!O$45*Usage!$AU252
+DV!O$46*Usage!$AV252
+DV!O$47*Usage!$AW252
+DV!O$48*Usage!$AX252
+DV!O$49*Usage!$AY252
+DV!O$50*Usage!$AZ252
+DV!O$51*Usage!$BA252
+DV!O$52*Usage!$BB252
+DV!O$53*Usage!$BC252
+DV!O$54*Usage!$BD252</f>
        <v>0</v>
      </c>
      <c r="N252" t="str">
        <f>VLOOKUP(A252,'Plant Stock'!B267:B10255,1,0)</f>
        <v>823581B</v>
      </c>
      <c r="P252" s="108"/>
    </row>
    <row r="253" spans="1:16" x14ac:dyDescent="0.25">
      <c r="A253" s="122" t="s">
        <v>182</v>
      </c>
      <c r="B253" s="1">
        <f>+DV!D$2*Usage!$D253
+DV!D$3*Usage!$E253
+DV!D$4*Usage!$F253
+DV!D$5*Usage!$G253
+DV!D$6*Usage!$H253
+DV!D$7*Usage!$I253
+DV!D$8*Usage!$J253
+DV!D$9*Usage!$K253
+DV!D$10*Usage!$L253
+DV!D$11*Usage!$M253
+DV!D$12*Usage!$N253
+DV!D$13*Usage!$O253
+DV!D$14*Usage!$P253
+DV!D$15*Usage!$Q253
+DV!D$16*Usage!$R253
+DV!D$17*Usage!$S253
+DV!D$18*Usage!$T253
+DV!D$19*Usage!$U253
+DV!D$20*Usage!$V253
+DV!D$21*Usage!$W253
+DV!D$22*Usage!$X253
+DV!D$23*Usage!$Y253
+DV!D$24*Usage!$Z253
+DV!D$25*Usage!$AA253
+DV!E$26*Usage!$AB253
+DV!D$27*Usage!$AC253
+DV!D$28*Usage!$AD253
+DV!D$29*Usage!$AE253
+DV!D$30*Usage!$AF253
+DV!D$31*Usage!$AG253
+DV!D$32*Usage!$AH253
+DV!D$33*Usage!$AI253
+DV!D$34*Usage!$AJ253
+DV!D$35*Usage!$AK253
+DV!D$36*Usage!$AL253
+DV!D$37*Usage!$AM253
+DV!D$38*Usage!$AN253
+DV!D$39*Usage!$AO253
+DV!D$40*Usage!$AP253
+DV!D$41*Usage!$AQ253
+DV!D$42*Usage!$AR253
+DV!D$43*Usage!$AS253
+DV!D$44*Usage!$AT253
+DV!D$45*Usage!$AU253
+DV!D$46*Usage!$AV253
+DV!D$47*Usage!$AW253
+DV!D$48*Usage!$AX253
+DV!D$49*Usage!$AY253
+DV!D$50*Usage!$AZ253
+DV!D$51*Usage!$BA253
+DV!D$52*Usage!$BB253
+DV!D$53*Usage!$BC253
+DV!D$54*Usage!$BD253</f>
        <v>0</v>
      </c>
      <c r="C253" s="1">
        <f>+DV!E$2*Usage!$D253
+DV!E$3*Usage!$E253
+DV!E$4*Usage!$F253
+DV!E$5*Usage!$G253
+DV!E$6*Usage!$H253
+DV!E$7*Usage!$I253
+DV!E$8*Usage!$J253
+DV!E$9*Usage!$K253
+DV!E$10*Usage!$L253
+DV!E$11*Usage!$M253
+DV!E$12*Usage!$N253
+DV!E$13*Usage!$O253
+DV!E$14*Usage!$P253
+DV!E$15*Usage!$Q253
+DV!E$16*Usage!$R253
+DV!E$17*Usage!$S253
+DV!E$18*Usage!$T253
+DV!E$19*Usage!$U253
+DV!E$20*Usage!$V253
+DV!E$21*Usage!$W253
+DV!E$22*Usage!$X253
+DV!E$23*Usage!$Y253
+DV!E$24*Usage!$Z253
+DV!E$25*Usage!$AA253
+DV!F$26*Usage!$AB253
+DV!E$27*Usage!$AC253
+DV!E$28*Usage!$AD253
+DV!E$29*Usage!$AE253
+DV!E$30*Usage!$AF253
+DV!E$31*Usage!$AG253
+DV!E$32*Usage!$AH253
+DV!E$33*Usage!$AI253
+DV!E$34*Usage!$AJ253
+DV!E$35*Usage!$AK253
+DV!E$36*Usage!$AL253
+DV!E$37*Usage!$AM253
+DV!E$38*Usage!$AN253
+DV!E$39*Usage!$AO253
+DV!E$40*Usage!$AP253
+DV!E$41*Usage!$AQ253
+DV!E$42*Usage!$AR253
+DV!E$43*Usage!$AS253
+DV!E$44*Usage!$AT253
+DV!E$45*Usage!$AU253
+DV!E$46*Usage!$AV253
+DV!E$47*Usage!$AW253
+DV!E$48*Usage!$AX253
+DV!E$49*Usage!$AY253
+DV!E$50*Usage!$AZ253
+DV!E$51*Usage!$BA253
+DV!E$52*Usage!$BB253
+DV!E$53*Usage!$BC253
+DV!E$54*Usage!$BD253</f>
        <v>0</v>
      </c>
      <c r="D253" s="1">
        <f>+DV!F$2*Usage!$D253
+DV!F$3*Usage!$E253
+DV!F$4*Usage!$F253
+DV!F$5*Usage!$G253
+DV!F$6*Usage!$H253
+DV!F$7*Usage!$I253
+DV!F$8*Usage!$J253
+DV!F$9*Usage!$K253
+DV!F$10*Usage!$L253
+DV!F$11*Usage!$M253
+DV!F$12*Usage!$N253
+DV!F$13*Usage!$O253
+DV!F$14*Usage!$P253
+DV!F$15*Usage!$Q253
+DV!F$16*Usage!$R253
+DV!F$17*Usage!$S253
+DV!F$18*Usage!$T253
+DV!F$19*Usage!$U253
+DV!F$20*Usage!$V253
+DV!F$21*Usage!$W253
+DV!F$22*Usage!$X253
+DV!F$23*Usage!$Y253
+DV!F$24*Usage!$Z253
+DV!F$25*Usage!$AA253
+DV!G$26*Usage!$AB253
+DV!F$27*Usage!$AC253
+DV!F$28*Usage!$AD253
+DV!F$29*Usage!$AE253
+DV!F$30*Usage!$AF253
+DV!F$31*Usage!$AG253
+DV!F$32*Usage!$AH253
+DV!F$33*Usage!$AI253
+DV!F$34*Usage!$AJ253
+DV!F$35*Usage!$AK253
+DV!F$36*Usage!$AL253
+DV!F$37*Usage!$AM253
+DV!F$38*Usage!$AN253
+DV!F$39*Usage!$AO253
+DV!F$40*Usage!$AP253
+DV!F$41*Usage!$AQ253
+DV!F$42*Usage!$AR253
+DV!F$43*Usage!$AS253
+DV!F$44*Usage!$AT253
+DV!F$45*Usage!$AU253
+DV!F$46*Usage!$AV253
+DV!F$47*Usage!$AW253
+DV!F$48*Usage!$AX253
+DV!F$49*Usage!$AY253
+DV!F$50*Usage!$AZ253
+DV!F$51*Usage!$BA253
+DV!F$52*Usage!$BB253
+DV!F$53*Usage!$BC253
+DV!F$54*Usage!$BD253</f>
        <v>0</v>
      </c>
      <c r="E253" s="1">
        <f>+DV!G$2*Usage!$D253
+DV!G$3*Usage!$E253
+DV!G$4*Usage!$F253
+DV!G$5*Usage!$G253
+DV!G$6*Usage!$H253
+DV!G$7*Usage!$I253
+DV!G$8*Usage!$J253
+DV!G$9*Usage!$K253
+DV!G$10*Usage!$L253
+DV!G$11*Usage!$M253
+DV!G$12*Usage!$N253
+DV!G$13*Usage!$O253
+DV!G$14*Usage!$P253
+DV!G$15*Usage!$Q253
+DV!G$16*Usage!$R253
+DV!G$17*Usage!$S253
+DV!G$18*Usage!$T253
+DV!G$19*Usage!$U253
+DV!G$20*Usage!$V253
+DV!G$21*Usage!$W253
+DV!G$22*Usage!$X253
+DV!G$23*Usage!$Y253
+DV!G$24*Usage!$Z253
+DV!G$25*Usage!$AA253
+DV!H$26*Usage!$AB253
+DV!G$27*Usage!$AC253
+DV!G$28*Usage!$AD253
+DV!G$29*Usage!$AE253
+DV!G$30*Usage!$AF253
+DV!G$31*Usage!$AG253
+DV!G$32*Usage!$AH253
+DV!G$33*Usage!$AI253
+DV!G$34*Usage!$AJ253
+DV!G$35*Usage!$AK253
+DV!G$36*Usage!$AL253
+DV!G$37*Usage!$AM253
+DV!G$38*Usage!$AN253
+DV!G$39*Usage!$AO253
+DV!G$40*Usage!$AP253
+DV!G$41*Usage!$AQ253
+DV!G$42*Usage!$AR253
+DV!G$43*Usage!$AS253
+DV!G$44*Usage!$AT253
+DV!G$45*Usage!$AU253
+DV!G$46*Usage!$AV253
+DV!G$47*Usage!$AW253
+DV!G$48*Usage!$AX253
+DV!G$49*Usage!$AY253
+DV!G$50*Usage!$AZ253
+DV!G$51*Usage!$BA253
+DV!G$52*Usage!$BB253
+DV!G$53*Usage!$BC253
+DV!G$54*Usage!$BD253</f>
        <v>0</v>
      </c>
      <c r="F253" s="1">
        <f>+DV!H$2*Usage!$D253
+DV!H$3*Usage!$E253
+DV!H$4*Usage!$F253
+DV!H$5*Usage!$G253
+DV!H$6*Usage!$H253
+DV!H$7*Usage!$I253
+DV!H$8*Usage!$J253
+DV!H$9*Usage!$K253
+DV!H$10*Usage!$L253
+DV!H$11*Usage!$M253
+DV!H$12*Usage!$N253
+DV!H$13*Usage!$O253
+DV!H$14*Usage!$P253
+DV!H$15*Usage!$Q253
+DV!H$16*Usage!$R253
+DV!H$17*Usage!$S253
+DV!H$18*Usage!$T253
+DV!H$19*Usage!$U253
+DV!H$20*Usage!$V253
+DV!H$21*Usage!$W253
+DV!H$22*Usage!$X253
+DV!H$23*Usage!$Y253
+DV!H$24*Usage!$Z253
+DV!H$25*Usage!$AA253
+DV!I$26*Usage!$AB253
+DV!H$27*Usage!$AC253
+DV!H$28*Usage!$AD253
+DV!H$29*Usage!$AE253
+DV!H$30*Usage!$AF253
+DV!H$31*Usage!$AG253
+DV!H$32*Usage!$AH253
+DV!H$33*Usage!$AI253
+DV!H$34*Usage!$AJ253
+DV!H$35*Usage!$AK253
+DV!H$36*Usage!$AL253
+DV!H$37*Usage!$AM253
+DV!H$38*Usage!$AN253
+DV!H$39*Usage!$AO253
+DV!H$40*Usage!$AP253
+DV!H$41*Usage!$AQ253
+DV!H$42*Usage!$AR253
+DV!H$43*Usage!$AS253
+DV!H$44*Usage!$AT253
+DV!H$45*Usage!$AU253
+DV!H$46*Usage!$AV253
+DV!H$47*Usage!$AW253
+DV!H$48*Usage!$AX253
+DV!H$49*Usage!$AY253
+DV!H$50*Usage!$AZ253
+DV!H$51*Usage!$BA253
+DV!H$52*Usage!$BB253
+DV!H$53*Usage!$BC253
+DV!H$54*Usage!$BD253</f>
        <v>0</v>
      </c>
      <c r="G253" s="1">
        <f>+DV!I$2*Usage!$D253
+DV!I$3*Usage!$E253
+DV!I$4*Usage!$F253
+DV!I$5*Usage!$G253
+DV!I$6*Usage!$H253
+DV!I$7*Usage!$I253
+DV!I$8*Usage!$J253
+DV!I$9*Usage!$K253
+DV!I$10*Usage!$L253
+DV!I$11*Usage!$M253
+DV!I$12*Usage!$N253
+DV!I$13*Usage!$O253
+DV!I$14*Usage!$P253
+DV!I$15*Usage!$Q253
+DV!I$16*Usage!$R253
+DV!I$17*Usage!$S253
+DV!I$18*Usage!$T253
+DV!I$19*Usage!$U253
+DV!I$20*Usage!$V253
+DV!I$21*Usage!$W253
+DV!I$22*Usage!$X253
+DV!I$23*Usage!$Y253
+DV!I$24*Usage!$Z253
+DV!I$25*Usage!$AA253
+DV!J$26*Usage!$AB253
+DV!I$27*Usage!$AC253
+DV!I$28*Usage!$AD253
+DV!I$29*Usage!$AE253
+DV!I$30*Usage!$AF253
+DV!I$31*Usage!$AG253
+DV!I$32*Usage!$AH253
+DV!I$33*Usage!$AI253
+DV!I$34*Usage!$AJ253
+DV!I$35*Usage!$AK253
+DV!I$36*Usage!$AL253
+DV!I$37*Usage!$AM253
+DV!I$38*Usage!$AN253
+DV!I$39*Usage!$AO253
+DV!I$40*Usage!$AP253
+DV!I$41*Usage!$AQ253
+DV!I$42*Usage!$AR253
+DV!I$43*Usage!$AS253
+DV!I$44*Usage!$AT253
+DV!I$45*Usage!$AU253
+DV!I$46*Usage!$AV253
+DV!I$47*Usage!$AW253
+DV!I$48*Usage!$AX253
+DV!I$49*Usage!$AY253
+DV!I$50*Usage!$AZ253
+DV!I$51*Usage!$BA253
+DV!I$52*Usage!$BB253
+DV!I$53*Usage!$BC253
+DV!I$54*Usage!$BD253</f>
        <v>0</v>
      </c>
      <c r="H253" s="1">
        <f>+DV!J$2*Usage!$D253
+DV!J$3*Usage!$E253
+DV!J$4*Usage!$F253
+DV!J$5*Usage!$G253
+DV!J$6*Usage!$H253
+DV!J$7*Usage!$I253
+DV!J$8*Usage!$J253
+DV!J$9*Usage!$K253
+DV!J$10*Usage!$L253
+DV!J$11*Usage!$M253
+DV!J$12*Usage!$N253
+DV!J$13*Usage!$O253
+DV!J$14*Usage!$P253
+DV!J$15*Usage!$Q253
+DV!J$16*Usage!$R253
+DV!J$17*Usage!$S253
+DV!J$18*Usage!$T253
+DV!J$19*Usage!$U253
+DV!J$20*Usage!$V253
+DV!J$21*Usage!$W253
+DV!J$22*Usage!$X253
+DV!J$23*Usage!$Y253
+DV!J$24*Usage!$Z253
+DV!J$25*Usage!$AA253
+DV!K$26*Usage!$AB253
+DV!J$27*Usage!$AC253
+DV!J$28*Usage!$AD253
+DV!J$29*Usage!$AE253
+DV!J$30*Usage!$AF253
+DV!J$31*Usage!$AG253
+DV!J$32*Usage!$AH253
+DV!J$33*Usage!$AI253
+DV!J$34*Usage!$AJ253
+DV!J$35*Usage!$AK253
+DV!J$36*Usage!$AL253
+DV!J$37*Usage!$AM253
+DV!J$38*Usage!$AN253
+DV!J$39*Usage!$AO253
+DV!J$40*Usage!$AP253
+DV!J$41*Usage!$AQ253
+DV!J$42*Usage!$AR253
+DV!J$43*Usage!$AS253
+DV!J$44*Usage!$AT253
+DV!J$45*Usage!$AU253
+DV!J$46*Usage!$AV253
+DV!J$47*Usage!$AW253
+DV!J$48*Usage!$AX253
+DV!J$49*Usage!$AY253
+DV!J$50*Usage!$AZ253
+DV!J$51*Usage!$BA253
+DV!J$52*Usage!$BB253
+DV!J$53*Usage!$BC253
+DV!J$54*Usage!$BD253</f>
        <v>0</v>
      </c>
      <c r="I253" s="1">
        <f>+DV!K$2*Usage!$D253
+DV!K$3*Usage!$E253
+DV!K$4*Usage!$F253
+DV!K$5*Usage!$G253
+DV!K$6*Usage!$H253
+DV!K$7*Usage!$I253
+DV!K$8*Usage!$J253
+DV!K$9*Usage!$K253
+DV!K$10*Usage!$L253
+DV!K$11*Usage!$M253
+DV!K$12*Usage!$N253
+DV!K$13*Usage!$O253
+DV!K$14*Usage!$P253
+DV!K$15*Usage!$Q253
+DV!K$16*Usage!$R253
+DV!K$17*Usage!$S253
+DV!K$18*Usage!$T253
+DV!K$19*Usage!$U253
+DV!K$20*Usage!$V253
+DV!K$21*Usage!$W253
+DV!K$22*Usage!$X253
+DV!K$23*Usage!$Y253
+DV!K$24*Usage!$Z253
+DV!K$25*Usage!$AA253
+DV!L$26*Usage!$AB253
+DV!K$27*Usage!$AC253
+DV!K$28*Usage!$AD253
+DV!K$29*Usage!$AE253
+DV!K$30*Usage!$AF253
+DV!K$31*Usage!$AG253
+DV!K$32*Usage!$AH253
+DV!K$33*Usage!$AI253
+DV!K$34*Usage!$AJ253
+DV!K$35*Usage!$AK253
+DV!K$36*Usage!$AL253
+DV!K$37*Usage!$AM253
+DV!K$38*Usage!$AN253
+DV!K$39*Usage!$AO253
+DV!K$40*Usage!$AP253
+DV!K$41*Usage!$AQ253
+DV!K$42*Usage!$AR253
+DV!K$43*Usage!$AS253
+DV!K$44*Usage!$AT253
+DV!K$45*Usage!$AU253
+DV!K$46*Usage!$AV253
+DV!K$47*Usage!$AW253
+DV!K$48*Usage!$AX253
+DV!K$49*Usage!$AY253
+DV!K$50*Usage!$AZ253
+DV!K$51*Usage!$BA253
+DV!K$52*Usage!$BB253
+DV!K$53*Usage!$BC253
+DV!K$54*Usage!$BD253</f>
        <v>0</v>
      </c>
      <c r="J253" s="1">
        <f>+DV!L$2*Usage!$D253
+DV!L$3*Usage!$E253
+DV!L$4*Usage!$F253
+DV!L$5*Usage!$G253
+DV!L$6*Usage!$H253
+DV!L$7*Usage!$I253
+DV!L$8*Usage!$J253
+DV!L$9*Usage!$K253
+DV!L$10*Usage!$L253
+DV!L$11*Usage!$M253
+DV!L$12*Usage!$N253
+DV!L$13*Usage!$O253
+DV!L$14*Usage!$P253
+DV!L$15*Usage!$Q253
+DV!L$16*Usage!$R253
+DV!L$17*Usage!$S253
+DV!L$18*Usage!$T253
+DV!L$19*Usage!$U253
+DV!L$20*Usage!$V253
+DV!L$21*Usage!$W253
+DV!L$22*Usage!$X253
+DV!L$23*Usage!$Y253
+DV!L$24*Usage!$Z253
+DV!L$25*Usage!$AA253
+DV!M$26*Usage!$AB253
+DV!L$27*Usage!$AC253
+DV!L$28*Usage!$AD253
+DV!L$29*Usage!$AE253
+DV!L$30*Usage!$AF253
+DV!L$31*Usage!$AG253
+DV!L$32*Usage!$AH253
+DV!L$33*Usage!$AI253
+DV!L$34*Usage!$AJ253
+DV!L$35*Usage!$AK253
+DV!L$36*Usage!$AL253
+DV!L$37*Usage!$AM253
+DV!L$38*Usage!$AN253
+DV!L$39*Usage!$AO253
+DV!L$40*Usage!$AP253
+DV!L$41*Usage!$AQ253
+DV!L$42*Usage!$AR253
+DV!L$43*Usage!$AS253
+DV!L$44*Usage!$AT253
+DV!L$45*Usage!$AU253
+DV!L$46*Usage!$AV253
+DV!L$47*Usage!$AW253
+DV!L$48*Usage!$AX253
+DV!L$49*Usage!$AY253
+DV!L$50*Usage!$AZ253
+DV!L$51*Usage!$BA253
+DV!L$52*Usage!$BB253
+DV!L$53*Usage!$BC253
+DV!L$54*Usage!$BD253</f>
        <v>0</v>
      </c>
      <c r="K253" s="1">
        <f>+DV!M$2*Usage!$D253
+DV!M$3*Usage!$E253
+DV!M$4*Usage!$F253
+DV!M$5*Usage!$G253
+DV!M$6*Usage!$H253
+DV!M$7*Usage!$I253
+DV!M$8*Usage!$J253
+DV!M$9*Usage!$K253
+DV!M$10*Usage!$L253
+DV!M$11*Usage!$M253
+DV!M$12*Usage!$N253
+DV!M$13*Usage!$O253
+DV!M$14*Usage!$P253
+DV!M$15*Usage!$Q253
+DV!M$16*Usage!$R253
+DV!M$17*Usage!$S253
+DV!M$18*Usage!$T253
+DV!M$19*Usage!$U253
+DV!M$20*Usage!$V253
+DV!M$21*Usage!$W253
+DV!M$22*Usage!$X253
+DV!M$23*Usage!$Y253
+DV!M$24*Usage!$Z253
+DV!M$25*Usage!$AA253
+DV!M$26*Usage!$AB253
+DV!M$27*Usage!$AC253
+DV!M$28*Usage!$AD253
+DV!M$29*Usage!$AE253
+DV!M$30*Usage!$AF253
+DV!M$31*Usage!$AG253
+DV!M$32*Usage!$AH253
+DV!M$33*Usage!$AI253
+DV!M$34*Usage!$AJ253
+DV!M$35*Usage!$AK253
+DV!M$36*Usage!$AL253
+DV!M$37*Usage!$AM253
+DV!M$38*Usage!$AN253
+DV!M$39*Usage!$AO253
+DV!M$40*Usage!$AP253
+DV!M$41*Usage!$AQ253
+DV!M$42*Usage!$AR253
+DV!M$43*Usage!$AS253
+DV!M$44*Usage!$AT253
+DV!M$45*Usage!$AU253
+DV!M$46*Usage!$AV253
+DV!M$47*Usage!$AW253
+DV!M$48*Usage!$AX253
+DV!M$49*Usage!$AY253
+DV!M$50*Usage!$AZ253
+DV!M$51*Usage!$BA253
+DV!M$52*Usage!$BB253
+DV!M$53*Usage!$BC253
+DV!M$54*Usage!$BD253</f>
        <v>0</v>
      </c>
      <c r="L253" s="1">
        <f>+DV!N$2*Usage!$D253
+DV!N$3*Usage!$E253
+DV!N$4*Usage!$F253
+DV!N$5*Usage!$G253
+DV!N$6*Usage!$H253
+DV!N$7*Usage!$I253
+DV!N$8*Usage!$J253
+DV!N$9*Usage!$K253
+DV!N$10*Usage!$L253
+DV!N$11*Usage!$M253
+DV!N$12*Usage!$N253
+DV!N$13*Usage!$O253
+DV!N$14*Usage!$P253
+DV!N$15*Usage!$Q253
+DV!N$16*Usage!$R253
+DV!N$17*Usage!$S253
+DV!N$18*Usage!$T253
+DV!N$19*Usage!$U253
+DV!N$20*Usage!$V253
+DV!N$21*Usage!$W253
+DV!N$22*Usage!$X253
+DV!N$23*Usage!$Y253
+DV!N$24*Usage!$Z253
+DV!N$25*Usage!$AA253
+DV!N$26*Usage!$AB253
+DV!N$27*Usage!$AC253
+DV!N$28*Usage!$AD253
+DV!N$29*Usage!$AE253
+DV!N$30*Usage!$AF253
+DV!N$31*Usage!$AG253
+DV!N$32*Usage!$AH253
+DV!N$33*Usage!$AI253
+DV!N$34*Usage!$AJ253
+DV!N$35*Usage!$AK253
+DV!N$36*Usage!$AL253
+DV!N$37*Usage!$AM253
+DV!N$38*Usage!$AN253
+DV!N$39*Usage!$AO253
+DV!N$40*Usage!$AP253
+DV!N$41*Usage!$AQ253
+DV!N$42*Usage!$AR253
+DV!N$43*Usage!$AS253
+DV!N$44*Usage!$AT253
+DV!N$45*Usage!$AU253
+DV!N$46*Usage!$AV253
+DV!N$47*Usage!$AW253
+DV!N$48*Usage!$AX253
+DV!N$49*Usage!$AY253
+DV!N$50*Usage!$AZ253
+DV!N$51*Usage!$BA253
+DV!N$52*Usage!$BB253
+DV!N$53*Usage!$BC253
+DV!N$54*Usage!$BD253</f>
        <v>0</v>
      </c>
      <c r="M253" s="1">
        <f>+DV!O$2*Usage!$D253
+DV!O$3*Usage!$E253
+DV!O$4*Usage!$F253
+DV!O$5*Usage!$G253
+DV!O$6*Usage!$H253
+DV!O$7*Usage!$I253
+DV!O$8*Usage!$J253
+DV!O$9*Usage!$K253
+DV!O$10*Usage!$L253
+DV!O$11*Usage!$M253
+DV!O$12*Usage!$N253
+DV!O$13*Usage!$O253
+DV!O$14*Usage!$P253
+DV!O$15*Usage!$Q253
+DV!O$16*Usage!$R253
+DV!O$17*Usage!$S253
+DV!O$18*Usage!$T253
+DV!O$19*Usage!$U253
+DV!O$20*Usage!$V253
+DV!O$21*Usage!$W253
+DV!O$22*Usage!$X253
+DV!O$23*Usage!$Y253
+DV!O$24*Usage!$Z253
+DV!O$25*Usage!$AA253
+DV!O$26*Usage!$AB253
+DV!O$27*Usage!$AC253
+DV!O$28*Usage!$AD253
+DV!O$29*Usage!$AE253
+DV!O$30*Usage!$AF253
+DV!O$31*Usage!$AG253
+DV!O$32*Usage!$AH253
+DV!O$33*Usage!$AI253
+DV!O$34*Usage!$AJ253
+DV!O$35*Usage!$AK253
+DV!O$36*Usage!$AL253
+DV!O$37*Usage!$AM253
+DV!O$38*Usage!$AN253
+DV!O$39*Usage!$AO253
+DV!O$40*Usage!$AP253
+DV!O$41*Usage!$AQ253
+DV!O$42*Usage!$AR253
+DV!O$43*Usage!$AS253
+DV!O$44*Usage!$AT253
+DV!O$45*Usage!$AU253
+DV!O$46*Usage!$AV253
+DV!O$47*Usage!$AW253
+DV!O$48*Usage!$AX253
+DV!O$49*Usage!$AY253
+DV!O$50*Usage!$AZ253
+DV!O$51*Usage!$BA253
+DV!O$52*Usage!$BB253
+DV!O$53*Usage!$BC253
+DV!O$54*Usage!$BD253</f>
        <v>0</v>
      </c>
      <c r="N253" t="str">
        <f>VLOOKUP(A253,'Plant Stock'!B268:B10256,1,0)</f>
        <v>823612B</v>
      </c>
      <c r="P253" s="108"/>
    </row>
    <row r="254" spans="1:16" x14ac:dyDescent="0.25">
      <c r="A254" s="122" t="s">
        <v>8697</v>
      </c>
      <c r="B254" s="1">
        <f>+DV!D$2*Usage!$D254
+DV!D$3*Usage!$E254
+DV!D$4*Usage!$F254
+DV!D$5*Usage!$G254
+DV!D$6*Usage!$H254
+DV!D$7*Usage!$I254
+DV!D$8*Usage!$J254
+DV!D$9*Usage!$K254
+DV!D$10*Usage!$L254
+DV!D$11*Usage!$M254
+DV!D$12*Usage!$N254
+DV!D$13*Usage!$O254
+DV!D$14*Usage!$P254
+DV!D$15*Usage!$Q254
+DV!D$16*Usage!$R254
+DV!D$17*Usage!$S254
+DV!D$18*Usage!$T254
+DV!D$19*Usage!$U254
+DV!D$20*Usage!$V254
+DV!D$21*Usage!$W254
+DV!D$22*Usage!$X254
+DV!D$23*Usage!$Y254
+DV!D$24*Usage!$Z254
+DV!D$25*Usage!$AA254
+DV!E$26*Usage!$AB254
+DV!D$27*Usage!$AC254
+DV!D$28*Usage!$AD254
+DV!D$29*Usage!$AE254
+DV!D$30*Usage!$AF254
+DV!D$31*Usage!$AG254
+DV!D$32*Usage!$AH254
+DV!D$33*Usage!$AI254
+DV!D$34*Usage!$AJ254
+DV!D$35*Usage!$AK254
+DV!D$36*Usage!$AL254
+DV!D$37*Usage!$AM254
+DV!D$38*Usage!$AN254
+DV!D$39*Usage!$AO254
+DV!D$40*Usage!$AP254
+DV!D$41*Usage!$AQ254
+DV!D$42*Usage!$AR254
+DV!D$43*Usage!$AS254
+DV!D$44*Usage!$AT254
+DV!D$45*Usage!$AU254
+DV!D$46*Usage!$AV254
+DV!D$47*Usage!$AW254
+DV!D$48*Usage!$AX254
+DV!D$49*Usage!$AY254
+DV!D$50*Usage!$AZ254
+DV!D$51*Usage!$BA254
+DV!D$52*Usage!$BB254
+DV!D$53*Usage!$BC254
+DV!D$54*Usage!$BD254</f>
        <v>0</v>
      </c>
      <c r="C254" s="1">
        <f>+DV!E$2*Usage!$D254
+DV!E$3*Usage!$E254
+DV!E$4*Usage!$F254
+DV!E$5*Usage!$G254
+DV!E$6*Usage!$H254
+DV!E$7*Usage!$I254
+DV!E$8*Usage!$J254
+DV!E$9*Usage!$K254
+DV!E$10*Usage!$L254
+DV!E$11*Usage!$M254
+DV!E$12*Usage!$N254
+DV!E$13*Usage!$O254
+DV!E$14*Usage!$P254
+DV!E$15*Usage!$Q254
+DV!E$16*Usage!$R254
+DV!E$17*Usage!$S254
+DV!E$18*Usage!$T254
+DV!E$19*Usage!$U254
+DV!E$20*Usage!$V254
+DV!E$21*Usage!$W254
+DV!E$22*Usage!$X254
+DV!E$23*Usage!$Y254
+DV!E$24*Usage!$Z254
+DV!E$25*Usage!$AA254
+DV!F$26*Usage!$AB254
+DV!E$27*Usage!$AC254
+DV!E$28*Usage!$AD254
+DV!E$29*Usage!$AE254
+DV!E$30*Usage!$AF254
+DV!E$31*Usage!$AG254
+DV!E$32*Usage!$AH254
+DV!E$33*Usage!$AI254
+DV!E$34*Usage!$AJ254
+DV!E$35*Usage!$AK254
+DV!E$36*Usage!$AL254
+DV!E$37*Usage!$AM254
+DV!E$38*Usage!$AN254
+DV!E$39*Usage!$AO254
+DV!E$40*Usage!$AP254
+DV!E$41*Usage!$AQ254
+DV!E$42*Usage!$AR254
+DV!E$43*Usage!$AS254
+DV!E$44*Usage!$AT254
+DV!E$45*Usage!$AU254
+DV!E$46*Usage!$AV254
+DV!E$47*Usage!$AW254
+DV!E$48*Usage!$AX254
+DV!E$49*Usage!$AY254
+DV!E$50*Usage!$AZ254
+DV!E$51*Usage!$BA254
+DV!E$52*Usage!$BB254
+DV!E$53*Usage!$BC254
+DV!E$54*Usage!$BD254</f>
        <v>0</v>
      </c>
      <c r="D254" s="1">
        <f>+DV!F$2*Usage!$D254
+DV!F$3*Usage!$E254
+DV!F$4*Usage!$F254
+DV!F$5*Usage!$G254
+DV!F$6*Usage!$H254
+DV!F$7*Usage!$I254
+DV!F$8*Usage!$J254
+DV!F$9*Usage!$K254
+DV!F$10*Usage!$L254
+DV!F$11*Usage!$M254
+DV!F$12*Usage!$N254
+DV!F$13*Usage!$O254
+DV!F$14*Usage!$P254
+DV!F$15*Usage!$Q254
+DV!F$16*Usage!$R254
+DV!F$17*Usage!$S254
+DV!F$18*Usage!$T254
+DV!F$19*Usage!$U254
+DV!F$20*Usage!$V254
+DV!F$21*Usage!$W254
+DV!F$22*Usage!$X254
+DV!F$23*Usage!$Y254
+DV!F$24*Usage!$Z254
+DV!F$25*Usage!$AA254
+DV!G$26*Usage!$AB254
+DV!F$27*Usage!$AC254
+DV!F$28*Usage!$AD254
+DV!F$29*Usage!$AE254
+DV!F$30*Usage!$AF254
+DV!F$31*Usage!$AG254
+DV!F$32*Usage!$AH254
+DV!F$33*Usage!$AI254
+DV!F$34*Usage!$AJ254
+DV!F$35*Usage!$AK254
+DV!F$36*Usage!$AL254
+DV!F$37*Usage!$AM254
+DV!F$38*Usage!$AN254
+DV!F$39*Usage!$AO254
+DV!F$40*Usage!$AP254
+DV!F$41*Usage!$AQ254
+DV!F$42*Usage!$AR254
+DV!F$43*Usage!$AS254
+DV!F$44*Usage!$AT254
+DV!F$45*Usage!$AU254
+DV!F$46*Usage!$AV254
+DV!F$47*Usage!$AW254
+DV!F$48*Usage!$AX254
+DV!F$49*Usage!$AY254
+DV!F$50*Usage!$AZ254
+DV!F$51*Usage!$BA254
+DV!F$52*Usage!$BB254
+DV!F$53*Usage!$BC254
+DV!F$54*Usage!$BD254</f>
        <v>0</v>
      </c>
      <c r="E254" s="1">
        <f>+DV!G$2*Usage!$D254
+DV!G$3*Usage!$E254
+DV!G$4*Usage!$F254
+DV!G$5*Usage!$G254
+DV!G$6*Usage!$H254
+DV!G$7*Usage!$I254
+DV!G$8*Usage!$J254
+DV!G$9*Usage!$K254
+DV!G$10*Usage!$L254
+DV!G$11*Usage!$M254
+DV!G$12*Usage!$N254
+DV!G$13*Usage!$O254
+DV!G$14*Usage!$P254
+DV!G$15*Usage!$Q254
+DV!G$16*Usage!$R254
+DV!G$17*Usage!$S254
+DV!G$18*Usage!$T254
+DV!G$19*Usage!$U254
+DV!G$20*Usage!$V254
+DV!G$21*Usage!$W254
+DV!G$22*Usage!$X254
+DV!G$23*Usage!$Y254
+DV!G$24*Usage!$Z254
+DV!G$25*Usage!$AA254
+DV!H$26*Usage!$AB254
+DV!G$27*Usage!$AC254
+DV!G$28*Usage!$AD254
+DV!G$29*Usage!$AE254
+DV!G$30*Usage!$AF254
+DV!G$31*Usage!$AG254
+DV!G$32*Usage!$AH254
+DV!G$33*Usage!$AI254
+DV!G$34*Usage!$AJ254
+DV!G$35*Usage!$AK254
+DV!G$36*Usage!$AL254
+DV!G$37*Usage!$AM254
+DV!G$38*Usage!$AN254
+DV!G$39*Usage!$AO254
+DV!G$40*Usage!$AP254
+DV!G$41*Usage!$AQ254
+DV!G$42*Usage!$AR254
+DV!G$43*Usage!$AS254
+DV!G$44*Usage!$AT254
+DV!G$45*Usage!$AU254
+DV!G$46*Usage!$AV254
+DV!G$47*Usage!$AW254
+DV!G$48*Usage!$AX254
+DV!G$49*Usage!$AY254
+DV!G$50*Usage!$AZ254
+DV!G$51*Usage!$BA254
+DV!G$52*Usage!$BB254
+DV!G$53*Usage!$BC254
+DV!G$54*Usage!$BD254</f>
        <v>0</v>
      </c>
      <c r="F254" s="1">
        <f>+DV!H$2*Usage!$D254
+DV!H$3*Usage!$E254
+DV!H$4*Usage!$F254
+DV!H$5*Usage!$G254
+DV!H$6*Usage!$H254
+DV!H$7*Usage!$I254
+DV!H$8*Usage!$J254
+DV!H$9*Usage!$K254
+DV!H$10*Usage!$L254
+DV!H$11*Usage!$M254
+DV!H$12*Usage!$N254
+DV!H$13*Usage!$O254
+DV!H$14*Usage!$P254
+DV!H$15*Usage!$Q254
+DV!H$16*Usage!$R254
+DV!H$17*Usage!$S254
+DV!H$18*Usage!$T254
+DV!H$19*Usage!$U254
+DV!H$20*Usage!$V254
+DV!H$21*Usage!$W254
+DV!H$22*Usage!$X254
+DV!H$23*Usage!$Y254
+DV!H$24*Usage!$Z254
+DV!H$25*Usage!$AA254
+DV!I$26*Usage!$AB254
+DV!H$27*Usage!$AC254
+DV!H$28*Usage!$AD254
+DV!H$29*Usage!$AE254
+DV!H$30*Usage!$AF254
+DV!H$31*Usage!$AG254
+DV!H$32*Usage!$AH254
+DV!H$33*Usage!$AI254
+DV!H$34*Usage!$AJ254
+DV!H$35*Usage!$AK254
+DV!H$36*Usage!$AL254
+DV!H$37*Usage!$AM254
+DV!H$38*Usage!$AN254
+DV!H$39*Usage!$AO254
+DV!H$40*Usage!$AP254
+DV!H$41*Usage!$AQ254
+DV!H$42*Usage!$AR254
+DV!H$43*Usage!$AS254
+DV!H$44*Usage!$AT254
+DV!H$45*Usage!$AU254
+DV!H$46*Usage!$AV254
+DV!H$47*Usage!$AW254
+DV!H$48*Usage!$AX254
+DV!H$49*Usage!$AY254
+DV!H$50*Usage!$AZ254
+DV!H$51*Usage!$BA254
+DV!H$52*Usage!$BB254
+DV!H$53*Usage!$BC254
+DV!H$54*Usage!$BD254</f>
        <v>0</v>
      </c>
      <c r="G254" s="1">
        <f>+DV!I$2*Usage!$D254
+DV!I$3*Usage!$E254
+DV!I$4*Usage!$F254
+DV!I$5*Usage!$G254
+DV!I$6*Usage!$H254
+DV!I$7*Usage!$I254
+DV!I$8*Usage!$J254
+DV!I$9*Usage!$K254
+DV!I$10*Usage!$L254
+DV!I$11*Usage!$M254
+DV!I$12*Usage!$N254
+DV!I$13*Usage!$O254
+DV!I$14*Usage!$P254
+DV!I$15*Usage!$Q254
+DV!I$16*Usage!$R254
+DV!I$17*Usage!$S254
+DV!I$18*Usage!$T254
+DV!I$19*Usage!$U254
+DV!I$20*Usage!$V254
+DV!I$21*Usage!$W254
+DV!I$22*Usage!$X254
+DV!I$23*Usage!$Y254
+DV!I$24*Usage!$Z254
+DV!I$25*Usage!$AA254
+DV!J$26*Usage!$AB254
+DV!I$27*Usage!$AC254
+DV!I$28*Usage!$AD254
+DV!I$29*Usage!$AE254
+DV!I$30*Usage!$AF254
+DV!I$31*Usage!$AG254
+DV!I$32*Usage!$AH254
+DV!I$33*Usage!$AI254
+DV!I$34*Usage!$AJ254
+DV!I$35*Usage!$AK254
+DV!I$36*Usage!$AL254
+DV!I$37*Usage!$AM254
+DV!I$38*Usage!$AN254
+DV!I$39*Usage!$AO254
+DV!I$40*Usage!$AP254
+DV!I$41*Usage!$AQ254
+DV!I$42*Usage!$AR254
+DV!I$43*Usage!$AS254
+DV!I$44*Usage!$AT254
+DV!I$45*Usage!$AU254
+DV!I$46*Usage!$AV254
+DV!I$47*Usage!$AW254
+DV!I$48*Usage!$AX254
+DV!I$49*Usage!$AY254
+DV!I$50*Usage!$AZ254
+DV!I$51*Usage!$BA254
+DV!I$52*Usage!$BB254
+DV!I$53*Usage!$BC254
+DV!I$54*Usage!$BD254</f>
        <v>0</v>
      </c>
      <c r="H254" s="1">
        <f>+DV!J$2*Usage!$D254
+DV!J$3*Usage!$E254
+DV!J$4*Usage!$F254
+DV!J$5*Usage!$G254
+DV!J$6*Usage!$H254
+DV!J$7*Usage!$I254
+DV!J$8*Usage!$J254
+DV!J$9*Usage!$K254
+DV!J$10*Usage!$L254
+DV!J$11*Usage!$M254
+DV!J$12*Usage!$N254
+DV!J$13*Usage!$O254
+DV!J$14*Usage!$P254
+DV!J$15*Usage!$Q254
+DV!J$16*Usage!$R254
+DV!J$17*Usage!$S254
+DV!J$18*Usage!$T254
+DV!J$19*Usage!$U254
+DV!J$20*Usage!$V254
+DV!J$21*Usage!$W254
+DV!J$22*Usage!$X254
+DV!J$23*Usage!$Y254
+DV!J$24*Usage!$Z254
+DV!J$25*Usage!$AA254
+DV!K$26*Usage!$AB254
+DV!J$27*Usage!$AC254
+DV!J$28*Usage!$AD254
+DV!J$29*Usage!$AE254
+DV!J$30*Usage!$AF254
+DV!J$31*Usage!$AG254
+DV!J$32*Usage!$AH254
+DV!J$33*Usage!$AI254
+DV!J$34*Usage!$AJ254
+DV!J$35*Usage!$AK254
+DV!J$36*Usage!$AL254
+DV!J$37*Usage!$AM254
+DV!J$38*Usage!$AN254
+DV!J$39*Usage!$AO254
+DV!J$40*Usage!$AP254
+DV!J$41*Usage!$AQ254
+DV!J$42*Usage!$AR254
+DV!J$43*Usage!$AS254
+DV!J$44*Usage!$AT254
+DV!J$45*Usage!$AU254
+DV!J$46*Usage!$AV254
+DV!J$47*Usage!$AW254
+DV!J$48*Usage!$AX254
+DV!J$49*Usage!$AY254
+DV!J$50*Usage!$AZ254
+DV!J$51*Usage!$BA254
+DV!J$52*Usage!$BB254
+DV!J$53*Usage!$BC254
+DV!J$54*Usage!$BD254</f>
        <v>0</v>
      </c>
      <c r="I254" s="1">
        <f>+DV!K$2*Usage!$D254
+DV!K$3*Usage!$E254
+DV!K$4*Usage!$F254
+DV!K$5*Usage!$G254
+DV!K$6*Usage!$H254
+DV!K$7*Usage!$I254
+DV!K$8*Usage!$J254
+DV!K$9*Usage!$K254
+DV!K$10*Usage!$L254
+DV!K$11*Usage!$M254
+DV!K$12*Usage!$N254
+DV!K$13*Usage!$O254
+DV!K$14*Usage!$P254
+DV!K$15*Usage!$Q254
+DV!K$16*Usage!$R254
+DV!K$17*Usage!$S254
+DV!K$18*Usage!$T254
+DV!K$19*Usage!$U254
+DV!K$20*Usage!$V254
+DV!K$21*Usage!$W254
+DV!K$22*Usage!$X254
+DV!K$23*Usage!$Y254
+DV!K$24*Usage!$Z254
+DV!K$25*Usage!$AA254
+DV!L$26*Usage!$AB254
+DV!K$27*Usage!$AC254
+DV!K$28*Usage!$AD254
+DV!K$29*Usage!$AE254
+DV!K$30*Usage!$AF254
+DV!K$31*Usage!$AG254
+DV!K$32*Usage!$AH254
+DV!K$33*Usage!$AI254
+DV!K$34*Usage!$AJ254
+DV!K$35*Usage!$AK254
+DV!K$36*Usage!$AL254
+DV!K$37*Usage!$AM254
+DV!K$38*Usage!$AN254
+DV!K$39*Usage!$AO254
+DV!K$40*Usage!$AP254
+DV!K$41*Usage!$AQ254
+DV!K$42*Usage!$AR254
+DV!K$43*Usage!$AS254
+DV!K$44*Usage!$AT254
+DV!K$45*Usage!$AU254
+DV!K$46*Usage!$AV254
+DV!K$47*Usage!$AW254
+DV!K$48*Usage!$AX254
+DV!K$49*Usage!$AY254
+DV!K$50*Usage!$AZ254
+DV!K$51*Usage!$BA254
+DV!K$52*Usage!$BB254
+DV!K$53*Usage!$BC254
+DV!K$54*Usage!$BD254</f>
        <v>0</v>
      </c>
      <c r="J254" s="1">
        <f>+DV!L$2*Usage!$D254
+DV!L$3*Usage!$E254
+DV!L$4*Usage!$F254
+DV!L$5*Usage!$G254
+DV!L$6*Usage!$H254
+DV!L$7*Usage!$I254
+DV!L$8*Usage!$J254
+DV!L$9*Usage!$K254
+DV!L$10*Usage!$L254
+DV!L$11*Usage!$M254
+DV!L$12*Usage!$N254
+DV!L$13*Usage!$O254
+DV!L$14*Usage!$P254
+DV!L$15*Usage!$Q254
+DV!L$16*Usage!$R254
+DV!L$17*Usage!$S254
+DV!L$18*Usage!$T254
+DV!L$19*Usage!$U254
+DV!L$20*Usage!$V254
+DV!L$21*Usage!$W254
+DV!L$22*Usage!$X254
+DV!L$23*Usage!$Y254
+DV!L$24*Usage!$Z254
+DV!L$25*Usage!$AA254
+DV!M$26*Usage!$AB254
+DV!L$27*Usage!$AC254
+DV!L$28*Usage!$AD254
+DV!L$29*Usage!$AE254
+DV!L$30*Usage!$AF254
+DV!L$31*Usage!$AG254
+DV!L$32*Usage!$AH254
+DV!L$33*Usage!$AI254
+DV!L$34*Usage!$AJ254
+DV!L$35*Usage!$AK254
+DV!L$36*Usage!$AL254
+DV!L$37*Usage!$AM254
+DV!L$38*Usage!$AN254
+DV!L$39*Usage!$AO254
+DV!L$40*Usage!$AP254
+DV!L$41*Usage!$AQ254
+DV!L$42*Usage!$AR254
+DV!L$43*Usage!$AS254
+DV!L$44*Usage!$AT254
+DV!L$45*Usage!$AU254
+DV!L$46*Usage!$AV254
+DV!L$47*Usage!$AW254
+DV!L$48*Usage!$AX254
+DV!L$49*Usage!$AY254
+DV!L$50*Usage!$AZ254
+DV!L$51*Usage!$BA254
+DV!L$52*Usage!$BB254
+DV!L$53*Usage!$BC254
+DV!L$54*Usage!$BD254</f>
        <v>0</v>
      </c>
      <c r="K254" s="1">
        <f>+DV!M$2*Usage!$D254
+DV!M$3*Usage!$E254
+DV!M$4*Usage!$F254
+DV!M$5*Usage!$G254
+DV!M$6*Usage!$H254
+DV!M$7*Usage!$I254
+DV!M$8*Usage!$J254
+DV!M$9*Usage!$K254
+DV!M$10*Usage!$L254
+DV!M$11*Usage!$M254
+DV!M$12*Usage!$N254
+DV!M$13*Usage!$O254
+DV!M$14*Usage!$P254
+DV!M$15*Usage!$Q254
+DV!M$16*Usage!$R254
+DV!M$17*Usage!$S254
+DV!M$18*Usage!$T254
+DV!M$19*Usage!$U254
+DV!M$20*Usage!$V254
+DV!M$21*Usage!$W254
+DV!M$22*Usage!$X254
+DV!M$23*Usage!$Y254
+DV!M$24*Usage!$Z254
+DV!M$25*Usage!$AA254
+DV!M$26*Usage!$AB254
+DV!M$27*Usage!$AC254
+DV!M$28*Usage!$AD254
+DV!M$29*Usage!$AE254
+DV!M$30*Usage!$AF254
+DV!M$31*Usage!$AG254
+DV!M$32*Usage!$AH254
+DV!M$33*Usage!$AI254
+DV!M$34*Usage!$AJ254
+DV!M$35*Usage!$AK254
+DV!M$36*Usage!$AL254
+DV!M$37*Usage!$AM254
+DV!M$38*Usage!$AN254
+DV!M$39*Usage!$AO254
+DV!M$40*Usage!$AP254
+DV!M$41*Usage!$AQ254
+DV!M$42*Usage!$AR254
+DV!M$43*Usage!$AS254
+DV!M$44*Usage!$AT254
+DV!M$45*Usage!$AU254
+DV!M$46*Usage!$AV254
+DV!M$47*Usage!$AW254
+DV!M$48*Usage!$AX254
+DV!M$49*Usage!$AY254
+DV!M$50*Usage!$AZ254
+DV!M$51*Usage!$BA254
+DV!M$52*Usage!$BB254
+DV!M$53*Usage!$BC254
+DV!M$54*Usage!$BD254</f>
        <v>0</v>
      </c>
      <c r="L254" s="1">
        <f>+DV!N$2*Usage!$D254
+DV!N$3*Usage!$E254
+DV!N$4*Usage!$F254
+DV!N$5*Usage!$G254
+DV!N$6*Usage!$H254
+DV!N$7*Usage!$I254
+DV!N$8*Usage!$J254
+DV!N$9*Usage!$K254
+DV!N$10*Usage!$L254
+DV!N$11*Usage!$M254
+DV!N$12*Usage!$N254
+DV!N$13*Usage!$O254
+DV!N$14*Usage!$P254
+DV!N$15*Usage!$Q254
+DV!N$16*Usage!$R254
+DV!N$17*Usage!$S254
+DV!N$18*Usage!$T254
+DV!N$19*Usage!$U254
+DV!N$20*Usage!$V254
+DV!N$21*Usage!$W254
+DV!N$22*Usage!$X254
+DV!N$23*Usage!$Y254
+DV!N$24*Usage!$Z254
+DV!N$25*Usage!$AA254
+DV!N$26*Usage!$AB254
+DV!N$27*Usage!$AC254
+DV!N$28*Usage!$AD254
+DV!N$29*Usage!$AE254
+DV!N$30*Usage!$AF254
+DV!N$31*Usage!$AG254
+DV!N$32*Usage!$AH254
+DV!N$33*Usage!$AI254
+DV!N$34*Usage!$AJ254
+DV!N$35*Usage!$AK254
+DV!N$36*Usage!$AL254
+DV!N$37*Usage!$AM254
+DV!N$38*Usage!$AN254
+DV!N$39*Usage!$AO254
+DV!N$40*Usage!$AP254
+DV!N$41*Usage!$AQ254
+DV!N$42*Usage!$AR254
+DV!N$43*Usage!$AS254
+DV!N$44*Usage!$AT254
+DV!N$45*Usage!$AU254
+DV!N$46*Usage!$AV254
+DV!N$47*Usage!$AW254
+DV!N$48*Usage!$AX254
+DV!N$49*Usage!$AY254
+DV!N$50*Usage!$AZ254
+DV!N$51*Usage!$BA254
+DV!N$52*Usage!$BB254
+DV!N$53*Usage!$BC254
+DV!N$54*Usage!$BD254</f>
        <v>0</v>
      </c>
      <c r="M254" s="1">
        <f>+DV!O$2*Usage!$D254
+DV!O$3*Usage!$E254
+DV!O$4*Usage!$F254
+DV!O$5*Usage!$G254
+DV!O$6*Usage!$H254
+DV!O$7*Usage!$I254
+DV!O$8*Usage!$J254
+DV!O$9*Usage!$K254
+DV!O$10*Usage!$L254
+DV!O$11*Usage!$M254
+DV!O$12*Usage!$N254
+DV!O$13*Usage!$O254
+DV!O$14*Usage!$P254
+DV!O$15*Usage!$Q254
+DV!O$16*Usage!$R254
+DV!O$17*Usage!$S254
+DV!O$18*Usage!$T254
+DV!O$19*Usage!$U254
+DV!O$20*Usage!$V254
+DV!O$21*Usage!$W254
+DV!O$22*Usage!$X254
+DV!O$23*Usage!$Y254
+DV!O$24*Usage!$Z254
+DV!O$25*Usage!$AA254
+DV!O$26*Usage!$AB254
+DV!O$27*Usage!$AC254
+DV!O$28*Usage!$AD254
+DV!O$29*Usage!$AE254
+DV!O$30*Usage!$AF254
+DV!O$31*Usage!$AG254
+DV!O$32*Usage!$AH254
+DV!O$33*Usage!$AI254
+DV!O$34*Usage!$AJ254
+DV!O$35*Usage!$AK254
+DV!O$36*Usage!$AL254
+DV!O$37*Usage!$AM254
+DV!O$38*Usage!$AN254
+DV!O$39*Usage!$AO254
+DV!O$40*Usage!$AP254
+DV!O$41*Usage!$AQ254
+DV!O$42*Usage!$AR254
+DV!O$43*Usage!$AS254
+DV!O$44*Usage!$AT254
+DV!O$45*Usage!$AU254
+DV!O$46*Usage!$AV254
+DV!O$47*Usage!$AW254
+DV!O$48*Usage!$AX254
+DV!O$49*Usage!$AY254
+DV!O$50*Usage!$AZ254
+DV!O$51*Usage!$BA254
+DV!O$52*Usage!$BB254
+DV!O$53*Usage!$BC254
+DV!O$54*Usage!$BD254</f>
        <v>0</v>
      </c>
      <c r="N254" t="str">
        <f>VLOOKUP(A254,'Plant Stock'!B269:B10257,1,0)</f>
        <v>823614A</v>
      </c>
      <c r="P254" s="108"/>
    </row>
    <row r="255" spans="1:16" x14ac:dyDescent="0.25">
      <c r="A255" s="122" t="s">
        <v>228</v>
      </c>
      <c r="B255" s="1">
        <f>+DV!D$2*Usage!$D255
+DV!D$3*Usage!$E255
+DV!D$4*Usage!$F255
+DV!D$5*Usage!$G255
+DV!D$6*Usage!$H255
+DV!D$7*Usage!$I255
+DV!D$8*Usage!$J255
+DV!D$9*Usage!$K255
+DV!D$10*Usage!$L255
+DV!D$11*Usage!$M255
+DV!D$12*Usage!$N255
+DV!D$13*Usage!$O255
+DV!D$14*Usage!$P255
+DV!D$15*Usage!$Q255
+DV!D$16*Usage!$R255
+DV!D$17*Usage!$S255
+DV!D$18*Usage!$T255
+DV!D$19*Usage!$U255
+DV!D$20*Usage!$V255
+DV!D$21*Usage!$W255
+DV!D$22*Usage!$X255
+DV!D$23*Usage!$Y255
+DV!D$24*Usage!$Z255
+DV!D$25*Usage!$AA255
+DV!E$26*Usage!$AB255
+DV!D$27*Usage!$AC255
+DV!D$28*Usage!$AD255
+DV!D$29*Usage!$AE255
+DV!D$30*Usage!$AF255
+DV!D$31*Usage!$AG255
+DV!D$32*Usage!$AH255
+DV!D$33*Usage!$AI255
+DV!D$34*Usage!$AJ255
+DV!D$35*Usage!$AK255
+DV!D$36*Usage!$AL255
+DV!D$37*Usage!$AM255
+DV!D$38*Usage!$AN255
+DV!D$39*Usage!$AO255
+DV!D$40*Usage!$AP255
+DV!D$41*Usage!$AQ255
+DV!D$42*Usage!$AR255
+DV!D$43*Usage!$AS255
+DV!D$44*Usage!$AT255
+DV!D$45*Usage!$AU255
+DV!D$46*Usage!$AV255
+DV!D$47*Usage!$AW255
+DV!D$48*Usage!$AX255
+DV!D$49*Usage!$AY255
+DV!D$50*Usage!$AZ255
+DV!D$51*Usage!$BA255
+DV!D$52*Usage!$BB255
+DV!D$53*Usage!$BC255
+DV!D$54*Usage!$BD255</f>
        <v>0</v>
      </c>
      <c r="C255" s="1">
        <f>+DV!E$2*Usage!$D255
+DV!E$3*Usage!$E255
+DV!E$4*Usage!$F255
+DV!E$5*Usage!$G255
+DV!E$6*Usage!$H255
+DV!E$7*Usage!$I255
+DV!E$8*Usage!$J255
+DV!E$9*Usage!$K255
+DV!E$10*Usage!$L255
+DV!E$11*Usage!$M255
+DV!E$12*Usage!$N255
+DV!E$13*Usage!$O255
+DV!E$14*Usage!$P255
+DV!E$15*Usage!$Q255
+DV!E$16*Usage!$R255
+DV!E$17*Usage!$S255
+DV!E$18*Usage!$T255
+DV!E$19*Usage!$U255
+DV!E$20*Usage!$V255
+DV!E$21*Usage!$W255
+DV!E$22*Usage!$X255
+DV!E$23*Usage!$Y255
+DV!E$24*Usage!$Z255
+DV!E$25*Usage!$AA255
+DV!F$26*Usage!$AB255
+DV!E$27*Usage!$AC255
+DV!E$28*Usage!$AD255
+DV!E$29*Usage!$AE255
+DV!E$30*Usage!$AF255
+DV!E$31*Usage!$AG255
+DV!E$32*Usage!$AH255
+DV!E$33*Usage!$AI255
+DV!E$34*Usage!$AJ255
+DV!E$35*Usage!$AK255
+DV!E$36*Usage!$AL255
+DV!E$37*Usage!$AM255
+DV!E$38*Usage!$AN255
+DV!E$39*Usage!$AO255
+DV!E$40*Usage!$AP255
+DV!E$41*Usage!$AQ255
+DV!E$42*Usage!$AR255
+DV!E$43*Usage!$AS255
+DV!E$44*Usage!$AT255
+DV!E$45*Usage!$AU255
+DV!E$46*Usage!$AV255
+DV!E$47*Usage!$AW255
+DV!E$48*Usage!$AX255
+DV!E$49*Usage!$AY255
+DV!E$50*Usage!$AZ255
+DV!E$51*Usage!$BA255
+DV!E$52*Usage!$BB255
+DV!E$53*Usage!$BC255
+DV!E$54*Usage!$BD255</f>
        <v>0</v>
      </c>
      <c r="D255" s="1">
        <f>+DV!F$2*Usage!$D255
+DV!F$3*Usage!$E255
+DV!F$4*Usage!$F255
+DV!F$5*Usage!$G255
+DV!F$6*Usage!$H255
+DV!F$7*Usage!$I255
+DV!F$8*Usage!$J255
+DV!F$9*Usage!$K255
+DV!F$10*Usage!$L255
+DV!F$11*Usage!$M255
+DV!F$12*Usage!$N255
+DV!F$13*Usage!$O255
+DV!F$14*Usage!$P255
+DV!F$15*Usage!$Q255
+DV!F$16*Usage!$R255
+DV!F$17*Usage!$S255
+DV!F$18*Usage!$T255
+DV!F$19*Usage!$U255
+DV!F$20*Usage!$V255
+DV!F$21*Usage!$W255
+DV!F$22*Usage!$X255
+DV!F$23*Usage!$Y255
+DV!F$24*Usage!$Z255
+DV!F$25*Usage!$AA255
+DV!G$26*Usage!$AB255
+DV!F$27*Usage!$AC255
+DV!F$28*Usage!$AD255
+DV!F$29*Usage!$AE255
+DV!F$30*Usage!$AF255
+DV!F$31*Usage!$AG255
+DV!F$32*Usage!$AH255
+DV!F$33*Usage!$AI255
+DV!F$34*Usage!$AJ255
+DV!F$35*Usage!$AK255
+DV!F$36*Usage!$AL255
+DV!F$37*Usage!$AM255
+DV!F$38*Usage!$AN255
+DV!F$39*Usage!$AO255
+DV!F$40*Usage!$AP255
+DV!F$41*Usage!$AQ255
+DV!F$42*Usage!$AR255
+DV!F$43*Usage!$AS255
+DV!F$44*Usage!$AT255
+DV!F$45*Usage!$AU255
+DV!F$46*Usage!$AV255
+DV!F$47*Usage!$AW255
+DV!F$48*Usage!$AX255
+DV!F$49*Usage!$AY255
+DV!F$50*Usage!$AZ255
+DV!F$51*Usage!$BA255
+DV!F$52*Usage!$BB255
+DV!F$53*Usage!$BC255
+DV!F$54*Usage!$BD255</f>
        <v>0</v>
      </c>
      <c r="E255" s="1">
        <f>+DV!G$2*Usage!$D255
+DV!G$3*Usage!$E255
+DV!G$4*Usage!$F255
+DV!G$5*Usage!$G255
+DV!G$6*Usage!$H255
+DV!G$7*Usage!$I255
+DV!G$8*Usage!$J255
+DV!G$9*Usage!$K255
+DV!G$10*Usage!$L255
+DV!G$11*Usage!$M255
+DV!G$12*Usage!$N255
+DV!G$13*Usage!$O255
+DV!G$14*Usage!$P255
+DV!G$15*Usage!$Q255
+DV!G$16*Usage!$R255
+DV!G$17*Usage!$S255
+DV!G$18*Usage!$T255
+DV!G$19*Usage!$U255
+DV!G$20*Usage!$V255
+DV!G$21*Usage!$W255
+DV!G$22*Usage!$X255
+DV!G$23*Usage!$Y255
+DV!G$24*Usage!$Z255
+DV!G$25*Usage!$AA255
+DV!H$26*Usage!$AB255
+DV!G$27*Usage!$AC255
+DV!G$28*Usage!$AD255
+DV!G$29*Usage!$AE255
+DV!G$30*Usage!$AF255
+DV!G$31*Usage!$AG255
+DV!G$32*Usage!$AH255
+DV!G$33*Usage!$AI255
+DV!G$34*Usage!$AJ255
+DV!G$35*Usage!$AK255
+DV!G$36*Usage!$AL255
+DV!G$37*Usage!$AM255
+DV!G$38*Usage!$AN255
+DV!G$39*Usage!$AO255
+DV!G$40*Usage!$AP255
+DV!G$41*Usage!$AQ255
+DV!G$42*Usage!$AR255
+DV!G$43*Usage!$AS255
+DV!G$44*Usage!$AT255
+DV!G$45*Usage!$AU255
+DV!G$46*Usage!$AV255
+DV!G$47*Usage!$AW255
+DV!G$48*Usage!$AX255
+DV!G$49*Usage!$AY255
+DV!G$50*Usage!$AZ255
+DV!G$51*Usage!$BA255
+DV!G$52*Usage!$BB255
+DV!G$53*Usage!$BC255
+DV!G$54*Usage!$BD255</f>
        <v>0</v>
      </c>
      <c r="F255" s="1">
        <f>+DV!H$2*Usage!$D255
+DV!H$3*Usage!$E255
+DV!H$4*Usage!$F255
+DV!H$5*Usage!$G255
+DV!H$6*Usage!$H255
+DV!H$7*Usage!$I255
+DV!H$8*Usage!$J255
+DV!H$9*Usage!$K255
+DV!H$10*Usage!$L255
+DV!H$11*Usage!$M255
+DV!H$12*Usage!$N255
+DV!H$13*Usage!$O255
+DV!H$14*Usage!$P255
+DV!H$15*Usage!$Q255
+DV!H$16*Usage!$R255
+DV!H$17*Usage!$S255
+DV!H$18*Usage!$T255
+DV!H$19*Usage!$U255
+DV!H$20*Usage!$V255
+DV!H$21*Usage!$W255
+DV!H$22*Usage!$X255
+DV!H$23*Usage!$Y255
+DV!H$24*Usage!$Z255
+DV!H$25*Usage!$AA255
+DV!I$26*Usage!$AB255
+DV!H$27*Usage!$AC255
+DV!H$28*Usage!$AD255
+DV!H$29*Usage!$AE255
+DV!H$30*Usage!$AF255
+DV!H$31*Usage!$AG255
+DV!H$32*Usage!$AH255
+DV!H$33*Usage!$AI255
+DV!H$34*Usage!$AJ255
+DV!H$35*Usage!$AK255
+DV!H$36*Usage!$AL255
+DV!H$37*Usage!$AM255
+DV!H$38*Usage!$AN255
+DV!H$39*Usage!$AO255
+DV!H$40*Usage!$AP255
+DV!H$41*Usage!$AQ255
+DV!H$42*Usage!$AR255
+DV!H$43*Usage!$AS255
+DV!H$44*Usage!$AT255
+DV!H$45*Usage!$AU255
+DV!H$46*Usage!$AV255
+DV!H$47*Usage!$AW255
+DV!H$48*Usage!$AX255
+DV!H$49*Usage!$AY255
+DV!H$50*Usage!$AZ255
+DV!H$51*Usage!$BA255
+DV!H$52*Usage!$BB255
+DV!H$53*Usage!$BC255
+DV!H$54*Usage!$BD255</f>
        <v>0</v>
      </c>
      <c r="G255" s="1">
        <f>+DV!I$2*Usage!$D255
+DV!I$3*Usage!$E255
+DV!I$4*Usage!$F255
+DV!I$5*Usage!$G255
+DV!I$6*Usage!$H255
+DV!I$7*Usage!$I255
+DV!I$8*Usage!$J255
+DV!I$9*Usage!$K255
+DV!I$10*Usage!$L255
+DV!I$11*Usage!$M255
+DV!I$12*Usage!$N255
+DV!I$13*Usage!$O255
+DV!I$14*Usage!$P255
+DV!I$15*Usage!$Q255
+DV!I$16*Usage!$R255
+DV!I$17*Usage!$S255
+DV!I$18*Usage!$T255
+DV!I$19*Usage!$U255
+DV!I$20*Usage!$V255
+DV!I$21*Usage!$W255
+DV!I$22*Usage!$X255
+DV!I$23*Usage!$Y255
+DV!I$24*Usage!$Z255
+DV!I$25*Usage!$AA255
+DV!J$26*Usage!$AB255
+DV!I$27*Usage!$AC255
+DV!I$28*Usage!$AD255
+DV!I$29*Usage!$AE255
+DV!I$30*Usage!$AF255
+DV!I$31*Usage!$AG255
+DV!I$32*Usage!$AH255
+DV!I$33*Usage!$AI255
+DV!I$34*Usage!$AJ255
+DV!I$35*Usage!$AK255
+DV!I$36*Usage!$AL255
+DV!I$37*Usage!$AM255
+DV!I$38*Usage!$AN255
+DV!I$39*Usage!$AO255
+DV!I$40*Usage!$AP255
+DV!I$41*Usage!$AQ255
+DV!I$42*Usage!$AR255
+DV!I$43*Usage!$AS255
+DV!I$44*Usage!$AT255
+DV!I$45*Usage!$AU255
+DV!I$46*Usage!$AV255
+DV!I$47*Usage!$AW255
+DV!I$48*Usage!$AX255
+DV!I$49*Usage!$AY255
+DV!I$50*Usage!$AZ255
+DV!I$51*Usage!$BA255
+DV!I$52*Usage!$BB255
+DV!I$53*Usage!$BC255
+DV!I$54*Usage!$BD255</f>
        <v>0</v>
      </c>
      <c r="H255" s="1">
        <f>+DV!J$2*Usage!$D255
+DV!J$3*Usage!$E255
+DV!J$4*Usage!$F255
+DV!J$5*Usage!$G255
+DV!J$6*Usage!$H255
+DV!J$7*Usage!$I255
+DV!J$8*Usage!$J255
+DV!J$9*Usage!$K255
+DV!J$10*Usage!$L255
+DV!J$11*Usage!$M255
+DV!J$12*Usage!$N255
+DV!J$13*Usage!$O255
+DV!J$14*Usage!$P255
+DV!J$15*Usage!$Q255
+DV!J$16*Usage!$R255
+DV!J$17*Usage!$S255
+DV!J$18*Usage!$T255
+DV!J$19*Usage!$U255
+DV!J$20*Usage!$V255
+DV!J$21*Usage!$W255
+DV!J$22*Usage!$X255
+DV!J$23*Usage!$Y255
+DV!J$24*Usage!$Z255
+DV!J$25*Usage!$AA255
+DV!K$26*Usage!$AB255
+DV!J$27*Usage!$AC255
+DV!J$28*Usage!$AD255
+DV!J$29*Usage!$AE255
+DV!J$30*Usage!$AF255
+DV!J$31*Usage!$AG255
+DV!J$32*Usage!$AH255
+DV!J$33*Usage!$AI255
+DV!J$34*Usage!$AJ255
+DV!J$35*Usage!$AK255
+DV!J$36*Usage!$AL255
+DV!J$37*Usage!$AM255
+DV!J$38*Usage!$AN255
+DV!J$39*Usage!$AO255
+DV!J$40*Usage!$AP255
+DV!J$41*Usage!$AQ255
+DV!J$42*Usage!$AR255
+DV!J$43*Usage!$AS255
+DV!J$44*Usage!$AT255
+DV!J$45*Usage!$AU255
+DV!J$46*Usage!$AV255
+DV!J$47*Usage!$AW255
+DV!J$48*Usage!$AX255
+DV!J$49*Usage!$AY255
+DV!J$50*Usage!$AZ255
+DV!J$51*Usage!$BA255
+DV!J$52*Usage!$BB255
+DV!J$53*Usage!$BC255
+DV!J$54*Usage!$BD255</f>
        <v>0</v>
      </c>
      <c r="I255" s="1">
        <f>+DV!K$2*Usage!$D255
+DV!K$3*Usage!$E255
+DV!K$4*Usage!$F255
+DV!K$5*Usage!$G255
+DV!K$6*Usage!$H255
+DV!K$7*Usage!$I255
+DV!K$8*Usage!$J255
+DV!K$9*Usage!$K255
+DV!K$10*Usage!$L255
+DV!K$11*Usage!$M255
+DV!K$12*Usage!$N255
+DV!K$13*Usage!$O255
+DV!K$14*Usage!$P255
+DV!K$15*Usage!$Q255
+DV!K$16*Usage!$R255
+DV!K$17*Usage!$S255
+DV!K$18*Usage!$T255
+DV!K$19*Usage!$U255
+DV!K$20*Usage!$V255
+DV!K$21*Usage!$W255
+DV!K$22*Usage!$X255
+DV!K$23*Usage!$Y255
+DV!K$24*Usage!$Z255
+DV!K$25*Usage!$AA255
+DV!L$26*Usage!$AB255
+DV!K$27*Usage!$AC255
+DV!K$28*Usage!$AD255
+DV!K$29*Usage!$AE255
+DV!K$30*Usage!$AF255
+DV!K$31*Usage!$AG255
+DV!K$32*Usage!$AH255
+DV!K$33*Usage!$AI255
+DV!K$34*Usage!$AJ255
+DV!K$35*Usage!$AK255
+DV!K$36*Usage!$AL255
+DV!K$37*Usage!$AM255
+DV!K$38*Usage!$AN255
+DV!K$39*Usage!$AO255
+DV!K$40*Usage!$AP255
+DV!K$41*Usage!$AQ255
+DV!K$42*Usage!$AR255
+DV!K$43*Usage!$AS255
+DV!K$44*Usage!$AT255
+DV!K$45*Usage!$AU255
+DV!K$46*Usage!$AV255
+DV!K$47*Usage!$AW255
+DV!K$48*Usage!$AX255
+DV!K$49*Usage!$AY255
+DV!K$50*Usage!$AZ255
+DV!K$51*Usage!$BA255
+DV!K$52*Usage!$BB255
+DV!K$53*Usage!$BC255
+DV!K$54*Usage!$BD255</f>
        <v>0</v>
      </c>
      <c r="J255" s="1">
        <f>+DV!L$2*Usage!$D255
+DV!L$3*Usage!$E255
+DV!L$4*Usage!$F255
+DV!L$5*Usage!$G255
+DV!L$6*Usage!$H255
+DV!L$7*Usage!$I255
+DV!L$8*Usage!$J255
+DV!L$9*Usage!$K255
+DV!L$10*Usage!$L255
+DV!L$11*Usage!$M255
+DV!L$12*Usage!$N255
+DV!L$13*Usage!$O255
+DV!L$14*Usage!$P255
+DV!L$15*Usage!$Q255
+DV!L$16*Usage!$R255
+DV!L$17*Usage!$S255
+DV!L$18*Usage!$T255
+DV!L$19*Usage!$U255
+DV!L$20*Usage!$V255
+DV!L$21*Usage!$W255
+DV!L$22*Usage!$X255
+DV!L$23*Usage!$Y255
+DV!L$24*Usage!$Z255
+DV!L$25*Usage!$AA255
+DV!M$26*Usage!$AB255
+DV!L$27*Usage!$AC255
+DV!L$28*Usage!$AD255
+DV!L$29*Usage!$AE255
+DV!L$30*Usage!$AF255
+DV!L$31*Usage!$AG255
+DV!L$32*Usage!$AH255
+DV!L$33*Usage!$AI255
+DV!L$34*Usage!$AJ255
+DV!L$35*Usage!$AK255
+DV!L$36*Usage!$AL255
+DV!L$37*Usage!$AM255
+DV!L$38*Usage!$AN255
+DV!L$39*Usage!$AO255
+DV!L$40*Usage!$AP255
+DV!L$41*Usage!$AQ255
+DV!L$42*Usage!$AR255
+DV!L$43*Usage!$AS255
+DV!L$44*Usage!$AT255
+DV!L$45*Usage!$AU255
+DV!L$46*Usage!$AV255
+DV!L$47*Usage!$AW255
+DV!L$48*Usage!$AX255
+DV!L$49*Usage!$AY255
+DV!L$50*Usage!$AZ255
+DV!L$51*Usage!$BA255
+DV!L$52*Usage!$BB255
+DV!L$53*Usage!$BC255
+DV!L$54*Usage!$BD255</f>
        <v>0</v>
      </c>
      <c r="K255" s="1">
        <f>+DV!M$2*Usage!$D255
+DV!M$3*Usage!$E255
+DV!M$4*Usage!$F255
+DV!M$5*Usage!$G255
+DV!M$6*Usage!$H255
+DV!M$7*Usage!$I255
+DV!M$8*Usage!$J255
+DV!M$9*Usage!$K255
+DV!M$10*Usage!$L255
+DV!M$11*Usage!$M255
+DV!M$12*Usage!$N255
+DV!M$13*Usage!$O255
+DV!M$14*Usage!$P255
+DV!M$15*Usage!$Q255
+DV!M$16*Usage!$R255
+DV!M$17*Usage!$S255
+DV!M$18*Usage!$T255
+DV!M$19*Usage!$U255
+DV!M$20*Usage!$V255
+DV!M$21*Usage!$W255
+DV!M$22*Usage!$X255
+DV!M$23*Usage!$Y255
+DV!M$24*Usage!$Z255
+DV!M$25*Usage!$AA255
+DV!M$26*Usage!$AB255
+DV!M$27*Usage!$AC255
+DV!M$28*Usage!$AD255
+DV!M$29*Usage!$AE255
+DV!M$30*Usage!$AF255
+DV!M$31*Usage!$AG255
+DV!M$32*Usage!$AH255
+DV!M$33*Usage!$AI255
+DV!M$34*Usage!$AJ255
+DV!M$35*Usage!$AK255
+DV!M$36*Usage!$AL255
+DV!M$37*Usage!$AM255
+DV!M$38*Usage!$AN255
+DV!M$39*Usage!$AO255
+DV!M$40*Usage!$AP255
+DV!M$41*Usage!$AQ255
+DV!M$42*Usage!$AR255
+DV!M$43*Usage!$AS255
+DV!M$44*Usage!$AT255
+DV!M$45*Usage!$AU255
+DV!M$46*Usage!$AV255
+DV!M$47*Usage!$AW255
+DV!M$48*Usage!$AX255
+DV!M$49*Usage!$AY255
+DV!M$50*Usage!$AZ255
+DV!M$51*Usage!$BA255
+DV!M$52*Usage!$BB255
+DV!M$53*Usage!$BC255
+DV!M$54*Usage!$BD255</f>
        <v>0</v>
      </c>
      <c r="L255" s="1">
        <f>+DV!N$2*Usage!$D255
+DV!N$3*Usage!$E255
+DV!N$4*Usage!$F255
+DV!N$5*Usage!$G255
+DV!N$6*Usage!$H255
+DV!N$7*Usage!$I255
+DV!N$8*Usage!$J255
+DV!N$9*Usage!$K255
+DV!N$10*Usage!$L255
+DV!N$11*Usage!$M255
+DV!N$12*Usage!$N255
+DV!N$13*Usage!$O255
+DV!N$14*Usage!$P255
+DV!N$15*Usage!$Q255
+DV!N$16*Usage!$R255
+DV!N$17*Usage!$S255
+DV!N$18*Usage!$T255
+DV!N$19*Usage!$U255
+DV!N$20*Usage!$V255
+DV!N$21*Usage!$W255
+DV!N$22*Usage!$X255
+DV!N$23*Usage!$Y255
+DV!N$24*Usage!$Z255
+DV!N$25*Usage!$AA255
+DV!N$26*Usage!$AB255
+DV!N$27*Usage!$AC255
+DV!N$28*Usage!$AD255
+DV!N$29*Usage!$AE255
+DV!N$30*Usage!$AF255
+DV!N$31*Usage!$AG255
+DV!N$32*Usage!$AH255
+DV!N$33*Usage!$AI255
+DV!N$34*Usage!$AJ255
+DV!N$35*Usage!$AK255
+DV!N$36*Usage!$AL255
+DV!N$37*Usage!$AM255
+DV!N$38*Usage!$AN255
+DV!N$39*Usage!$AO255
+DV!N$40*Usage!$AP255
+DV!N$41*Usage!$AQ255
+DV!N$42*Usage!$AR255
+DV!N$43*Usage!$AS255
+DV!N$44*Usage!$AT255
+DV!N$45*Usage!$AU255
+DV!N$46*Usage!$AV255
+DV!N$47*Usage!$AW255
+DV!N$48*Usage!$AX255
+DV!N$49*Usage!$AY255
+DV!N$50*Usage!$AZ255
+DV!N$51*Usage!$BA255
+DV!N$52*Usage!$BB255
+DV!N$53*Usage!$BC255
+DV!N$54*Usage!$BD255</f>
        <v>0</v>
      </c>
      <c r="M255" s="1">
        <f>+DV!O$2*Usage!$D255
+DV!O$3*Usage!$E255
+DV!O$4*Usage!$F255
+DV!O$5*Usage!$G255
+DV!O$6*Usage!$H255
+DV!O$7*Usage!$I255
+DV!O$8*Usage!$J255
+DV!O$9*Usage!$K255
+DV!O$10*Usage!$L255
+DV!O$11*Usage!$M255
+DV!O$12*Usage!$N255
+DV!O$13*Usage!$O255
+DV!O$14*Usage!$P255
+DV!O$15*Usage!$Q255
+DV!O$16*Usage!$R255
+DV!O$17*Usage!$S255
+DV!O$18*Usage!$T255
+DV!O$19*Usage!$U255
+DV!O$20*Usage!$V255
+DV!O$21*Usage!$W255
+DV!O$22*Usage!$X255
+DV!O$23*Usage!$Y255
+DV!O$24*Usage!$Z255
+DV!O$25*Usage!$AA255
+DV!O$26*Usage!$AB255
+DV!O$27*Usage!$AC255
+DV!O$28*Usage!$AD255
+DV!O$29*Usage!$AE255
+DV!O$30*Usage!$AF255
+DV!O$31*Usage!$AG255
+DV!O$32*Usage!$AH255
+DV!O$33*Usage!$AI255
+DV!O$34*Usage!$AJ255
+DV!O$35*Usage!$AK255
+DV!O$36*Usage!$AL255
+DV!O$37*Usage!$AM255
+DV!O$38*Usage!$AN255
+DV!O$39*Usage!$AO255
+DV!O$40*Usage!$AP255
+DV!O$41*Usage!$AQ255
+DV!O$42*Usage!$AR255
+DV!O$43*Usage!$AS255
+DV!O$44*Usage!$AT255
+DV!O$45*Usage!$AU255
+DV!O$46*Usage!$AV255
+DV!O$47*Usage!$AW255
+DV!O$48*Usage!$AX255
+DV!O$49*Usage!$AY255
+DV!O$50*Usage!$AZ255
+DV!O$51*Usage!$BA255
+DV!O$52*Usage!$BB255
+DV!O$53*Usage!$BC255
+DV!O$54*Usage!$BD255</f>
        <v>0</v>
      </c>
      <c r="N255" t="str">
        <f>VLOOKUP(A255,'Plant Stock'!B270:B10258,1,0)</f>
        <v>823618C</v>
      </c>
      <c r="P255" s="108"/>
    </row>
    <row r="256" spans="1:16" x14ac:dyDescent="0.25">
      <c r="A256" s="122" t="s">
        <v>229</v>
      </c>
      <c r="B256" s="1">
        <f>+DV!D$2*Usage!$D256
+DV!D$3*Usage!$E256
+DV!D$4*Usage!$F256
+DV!D$5*Usage!$G256
+DV!D$6*Usage!$H256
+DV!D$7*Usage!$I256
+DV!D$8*Usage!$J256
+DV!D$9*Usage!$K256
+DV!D$10*Usage!$L256
+DV!D$11*Usage!$M256
+DV!D$12*Usage!$N256
+DV!D$13*Usage!$O256
+DV!D$14*Usage!$P256
+DV!D$15*Usage!$Q256
+DV!D$16*Usage!$R256
+DV!D$17*Usage!$S256
+DV!D$18*Usage!$T256
+DV!D$19*Usage!$U256
+DV!D$20*Usage!$V256
+DV!D$21*Usage!$W256
+DV!D$22*Usage!$X256
+DV!D$23*Usage!$Y256
+DV!D$24*Usage!$Z256
+DV!D$25*Usage!$AA256
+DV!E$26*Usage!$AB256
+DV!D$27*Usage!$AC256
+DV!D$28*Usage!$AD256
+DV!D$29*Usage!$AE256
+DV!D$30*Usage!$AF256
+DV!D$31*Usage!$AG256
+DV!D$32*Usage!$AH256
+DV!D$33*Usage!$AI256
+DV!D$34*Usage!$AJ256
+DV!D$35*Usage!$AK256
+DV!D$36*Usage!$AL256
+DV!D$37*Usage!$AM256
+DV!D$38*Usage!$AN256
+DV!D$39*Usage!$AO256
+DV!D$40*Usage!$AP256
+DV!D$41*Usage!$AQ256
+DV!D$42*Usage!$AR256
+DV!D$43*Usage!$AS256
+DV!D$44*Usage!$AT256
+DV!D$45*Usage!$AU256
+DV!D$46*Usage!$AV256
+DV!D$47*Usage!$AW256
+DV!D$48*Usage!$AX256
+DV!D$49*Usage!$AY256
+DV!D$50*Usage!$AZ256
+DV!D$51*Usage!$BA256
+DV!D$52*Usage!$BB256
+DV!D$53*Usage!$BC256
+DV!D$54*Usage!$BD256</f>
        <v>0</v>
      </c>
      <c r="C256" s="1">
        <f>+DV!E$2*Usage!$D256
+DV!E$3*Usage!$E256
+DV!E$4*Usage!$F256
+DV!E$5*Usage!$G256
+DV!E$6*Usage!$H256
+DV!E$7*Usage!$I256
+DV!E$8*Usage!$J256
+DV!E$9*Usage!$K256
+DV!E$10*Usage!$L256
+DV!E$11*Usage!$M256
+DV!E$12*Usage!$N256
+DV!E$13*Usage!$O256
+DV!E$14*Usage!$P256
+DV!E$15*Usage!$Q256
+DV!E$16*Usage!$R256
+DV!E$17*Usage!$S256
+DV!E$18*Usage!$T256
+DV!E$19*Usage!$U256
+DV!E$20*Usage!$V256
+DV!E$21*Usage!$W256
+DV!E$22*Usage!$X256
+DV!E$23*Usage!$Y256
+DV!E$24*Usage!$Z256
+DV!E$25*Usage!$AA256
+DV!F$26*Usage!$AB256
+DV!E$27*Usage!$AC256
+DV!E$28*Usage!$AD256
+DV!E$29*Usage!$AE256
+DV!E$30*Usage!$AF256
+DV!E$31*Usage!$AG256
+DV!E$32*Usage!$AH256
+DV!E$33*Usage!$AI256
+DV!E$34*Usage!$AJ256
+DV!E$35*Usage!$AK256
+DV!E$36*Usage!$AL256
+DV!E$37*Usage!$AM256
+DV!E$38*Usage!$AN256
+DV!E$39*Usage!$AO256
+DV!E$40*Usage!$AP256
+DV!E$41*Usage!$AQ256
+DV!E$42*Usage!$AR256
+DV!E$43*Usage!$AS256
+DV!E$44*Usage!$AT256
+DV!E$45*Usage!$AU256
+DV!E$46*Usage!$AV256
+DV!E$47*Usage!$AW256
+DV!E$48*Usage!$AX256
+DV!E$49*Usage!$AY256
+DV!E$50*Usage!$AZ256
+DV!E$51*Usage!$BA256
+DV!E$52*Usage!$BB256
+DV!E$53*Usage!$BC256
+DV!E$54*Usage!$BD256</f>
        <v>0</v>
      </c>
      <c r="D256" s="1">
        <f>+DV!F$2*Usage!$D256
+DV!F$3*Usage!$E256
+DV!F$4*Usage!$F256
+DV!F$5*Usage!$G256
+DV!F$6*Usage!$H256
+DV!F$7*Usage!$I256
+DV!F$8*Usage!$J256
+DV!F$9*Usage!$K256
+DV!F$10*Usage!$L256
+DV!F$11*Usage!$M256
+DV!F$12*Usage!$N256
+DV!F$13*Usage!$O256
+DV!F$14*Usage!$P256
+DV!F$15*Usage!$Q256
+DV!F$16*Usage!$R256
+DV!F$17*Usage!$S256
+DV!F$18*Usage!$T256
+DV!F$19*Usage!$U256
+DV!F$20*Usage!$V256
+DV!F$21*Usage!$W256
+DV!F$22*Usage!$X256
+DV!F$23*Usage!$Y256
+DV!F$24*Usage!$Z256
+DV!F$25*Usage!$AA256
+DV!G$26*Usage!$AB256
+DV!F$27*Usage!$AC256
+DV!F$28*Usage!$AD256
+DV!F$29*Usage!$AE256
+DV!F$30*Usage!$AF256
+DV!F$31*Usage!$AG256
+DV!F$32*Usage!$AH256
+DV!F$33*Usage!$AI256
+DV!F$34*Usage!$AJ256
+DV!F$35*Usage!$AK256
+DV!F$36*Usage!$AL256
+DV!F$37*Usage!$AM256
+DV!F$38*Usage!$AN256
+DV!F$39*Usage!$AO256
+DV!F$40*Usage!$AP256
+DV!F$41*Usage!$AQ256
+DV!F$42*Usage!$AR256
+DV!F$43*Usage!$AS256
+DV!F$44*Usage!$AT256
+DV!F$45*Usage!$AU256
+DV!F$46*Usage!$AV256
+DV!F$47*Usage!$AW256
+DV!F$48*Usage!$AX256
+DV!F$49*Usage!$AY256
+DV!F$50*Usage!$AZ256
+DV!F$51*Usage!$BA256
+DV!F$52*Usage!$BB256
+DV!F$53*Usage!$BC256
+DV!F$54*Usage!$BD256</f>
        <v>0</v>
      </c>
      <c r="E256" s="1">
        <f>+DV!G$2*Usage!$D256
+DV!G$3*Usage!$E256
+DV!G$4*Usage!$F256
+DV!G$5*Usage!$G256
+DV!G$6*Usage!$H256
+DV!G$7*Usage!$I256
+DV!G$8*Usage!$J256
+DV!G$9*Usage!$K256
+DV!G$10*Usage!$L256
+DV!G$11*Usage!$M256
+DV!G$12*Usage!$N256
+DV!G$13*Usage!$O256
+DV!G$14*Usage!$P256
+DV!G$15*Usage!$Q256
+DV!G$16*Usage!$R256
+DV!G$17*Usage!$S256
+DV!G$18*Usage!$T256
+DV!G$19*Usage!$U256
+DV!G$20*Usage!$V256
+DV!G$21*Usage!$W256
+DV!G$22*Usage!$X256
+DV!G$23*Usage!$Y256
+DV!G$24*Usage!$Z256
+DV!G$25*Usage!$AA256
+DV!H$26*Usage!$AB256
+DV!G$27*Usage!$AC256
+DV!G$28*Usage!$AD256
+DV!G$29*Usage!$AE256
+DV!G$30*Usage!$AF256
+DV!G$31*Usage!$AG256
+DV!G$32*Usage!$AH256
+DV!G$33*Usage!$AI256
+DV!G$34*Usage!$AJ256
+DV!G$35*Usage!$AK256
+DV!G$36*Usage!$AL256
+DV!G$37*Usage!$AM256
+DV!G$38*Usage!$AN256
+DV!G$39*Usage!$AO256
+DV!G$40*Usage!$AP256
+DV!G$41*Usage!$AQ256
+DV!G$42*Usage!$AR256
+DV!G$43*Usage!$AS256
+DV!G$44*Usage!$AT256
+DV!G$45*Usage!$AU256
+DV!G$46*Usage!$AV256
+DV!G$47*Usage!$AW256
+DV!G$48*Usage!$AX256
+DV!G$49*Usage!$AY256
+DV!G$50*Usage!$AZ256
+DV!G$51*Usage!$BA256
+DV!G$52*Usage!$BB256
+DV!G$53*Usage!$BC256
+DV!G$54*Usage!$BD256</f>
        <v>0</v>
      </c>
      <c r="F256" s="1">
        <f>+DV!H$2*Usage!$D256
+DV!H$3*Usage!$E256
+DV!H$4*Usage!$F256
+DV!H$5*Usage!$G256
+DV!H$6*Usage!$H256
+DV!H$7*Usage!$I256
+DV!H$8*Usage!$J256
+DV!H$9*Usage!$K256
+DV!H$10*Usage!$L256
+DV!H$11*Usage!$M256
+DV!H$12*Usage!$N256
+DV!H$13*Usage!$O256
+DV!H$14*Usage!$P256
+DV!H$15*Usage!$Q256
+DV!H$16*Usage!$R256
+DV!H$17*Usage!$S256
+DV!H$18*Usage!$T256
+DV!H$19*Usage!$U256
+DV!H$20*Usage!$V256
+DV!H$21*Usage!$W256
+DV!H$22*Usage!$X256
+DV!H$23*Usage!$Y256
+DV!H$24*Usage!$Z256
+DV!H$25*Usage!$AA256
+DV!I$26*Usage!$AB256
+DV!H$27*Usage!$AC256
+DV!H$28*Usage!$AD256
+DV!H$29*Usage!$AE256
+DV!H$30*Usage!$AF256
+DV!H$31*Usage!$AG256
+DV!H$32*Usage!$AH256
+DV!H$33*Usage!$AI256
+DV!H$34*Usage!$AJ256
+DV!H$35*Usage!$AK256
+DV!H$36*Usage!$AL256
+DV!H$37*Usage!$AM256
+DV!H$38*Usage!$AN256
+DV!H$39*Usage!$AO256
+DV!H$40*Usage!$AP256
+DV!H$41*Usage!$AQ256
+DV!H$42*Usage!$AR256
+DV!H$43*Usage!$AS256
+DV!H$44*Usage!$AT256
+DV!H$45*Usage!$AU256
+DV!H$46*Usage!$AV256
+DV!H$47*Usage!$AW256
+DV!H$48*Usage!$AX256
+DV!H$49*Usage!$AY256
+DV!H$50*Usage!$AZ256
+DV!H$51*Usage!$BA256
+DV!H$52*Usage!$BB256
+DV!H$53*Usage!$BC256
+DV!H$54*Usage!$BD256</f>
        <v>0</v>
      </c>
      <c r="G256" s="1">
        <f>+DV!I$2*Usage!$D256
+DV!I$3*Usage!$E256
+DV!I$4*Usage!$F256
+DV!I$5*Usage!$G256
+DV!I$6*Usage!$H256
+DV!I$7*Usage!$I256
+DV!I$8*Usage!$J256
+DV!I$9*Usage!$K256
+DV!I$10*Usage!$L256
+DV!I$11*Usage!$M256
+DV!I$12*Usage!$N256
+DV!I$13*Usage!$O256
+DV!I$14*Usage!$P256
+DV!I$15*Usage!$Q256
+DV!I$16*Usage!$R256
+DV!I$17*Usage!$S256
+DV!I$18*Usage!$T256
+DV!I$19*Usage!$U256
+DV!I$20*Usage!$V256
+DV!I$21*Usage!$W256
+DV!I$22*Usage!$X256
+DV!I$23*Usage!$Y256
+DV!I$24*Usage!$Z256
+DV!I$25*Usage!$AA256
+DV!J$26*Usage!$AB256
+DV!I$27*Usage!$AC256
+DV!I$28*Usage!$AD256
+DV!I$29*Usage!$AE256
+DV!I$30*Usage!$AF256
+DV!I$31*Usage!$AG256
+DV!I$32*Usage!$AH256
+DV!I$33*Usage!$AI256
+DV!I$34*Usage!$AJ256
+DV!I$35*Usage!$AK256
+DV!I$36*Usage!$AL256
+DV!I$37*Usage!$AM256
+DV!I$38*Usage!$AN256
+DV!I$39*Usage!$AO256
+DV!I$40*Usage!$AP256
+DV!I$41*Usage!$AQ256
+DV!I$42*Usage!$AR256
+DV!I$43*Usage!$AS256
+DV!I$44*Usage!$AT256
+DV!I$45*Usage!$AU256
+DV!I$46*Usage!$AV256
+DV!I$47*Usage!$AW256
+DV!I$48*Usage!$AX256
+DV!I$49*Usage!$AY256
+DV!I$50*Usage!$AZ256
+DV!I$51*Usage!$BA256
+DV!I$52*Usage!$BB256
+DV!I$53*Usage!$BC256
+DV!I$54*Usage!$BD256</f>
        <v>0</v>
      </c>
      <c r="H256" s="1">
        <f>+DV!J$2*Usage!$D256
+DV!J$3*Usage!$E256
+DV!J$4*Usage!$F256
+DV!J$5*Usage!$G256
+DV!J$6*Usage!$H256
+DV!J$7*Usage!$I256
+DV!J$8*Usage!$J256
+DV!J$9*Usage!$K256
+DV!J$10*Usage!$L256
+DV!J$11*Usage!$M256
+DV!J$12*Usage!$N256
+DV!J$13*Usage!$O256
+DV!J$14*Usage!$P256
+DV!J$15*Usage!$Q256
+DV!J$16*Usage!$R256
+DV!J$17*Usage!$S256
+DV!J$18*Usage!$T256
+DV!J$19*Usage!$U256
+DV!J$20*Usage!$V256
+DV!J$21*Usage!$W256
+DV!J$22*Usage!$X256
+DV!J$23*Usage!$Y256
+DV!J$24*Usage!$Z256
+DV!J$25*Usage!$AA256
+DV!K$26*Usage!$AB256
+DV!J$27*Usage!$AC256
+DV!J$28*Usage!$AD256
+DV!J$29*Usage!$AE256
+DV!J$30*Usage!$AF256
+DV!J$31*Usage!$AG256
+DV!J$32*Usage!$AH256
+DV!J$33*Usage!$AI256
+DV!J$34*Usage!$AJ256
+DV!J$35*Usage!$AK256
+DV!J$36*Usage!$AL256
+DV!J$37*Usage!$AM256
+DV!J$38*Usage!$AN256
+DV!J$39*Usage!$AO256
+DV!J$40*Usage!$AP256
+DV!J$41*Usage!$AQ256
+DV!J$42*Usage!$AR256
+DV!J$43*Usage!$AS256
+DV!J$44*Usage!$AT256
+DV!J$45*Usage!$AU256
+DV!J$46*Usage!$AV256
+DV!J$47*Usage!$AW256
+DV!J$48*Usage!$AX256
+DV!J$49*Usage!$AY256
+DV!J$50*Usage!$AZ256
+DV!J$51*Usage!$BA256
+DV!J$52*Usage!$BB256
+DV!J$53*Usage!$BC256
+DV!J$54*Usage!$BD256</f>
        <v>0</v>
      </c>
      <c r="I256" s="1">
        <f>+DV!K$2*Usage!$D256
+DV!K$3*Usage!$E256
+DV!K$4*Usage!$F256
+DV!K$5*Usage!$G256
+DV!K$6*Usage!$H256
+DV!K$7*Usage!$I256
+DV!K$8*Usage!$J256
+DV!K$9*Usage!$K256
+DV!K$10*Usage!$L256
+DV!K$11*Usage!$M256
+DV!K$12*Usage!$N256
+DV!K$13*Usage!$O256
+DV!K$14*Usage!$P256
+DV!K$15*Usage!$Q256
+DV!K$16*Usage!$R256
+DV!K$17*Usage!$S256
+DV!K$18*Usage!$T256
+DV!K$19*Usage!$U256
+DV!K$20*Usage!$V256
+DV!K$21*Usage!$W256
+DV!K$22*Usage!$X256
+DV!K$23*Usage!$Y256
+DV!K$24*Usage!$Z256
+DV!K$25*Usage!$AA256
+DV!L$26*Usage!$AB256
+DV!K$27*Usage!$AC256
+DV!K$28*Usage!$AD256
+DV!K$29*Usage!$AE256
+DV!K$30*Usage!$AF256
+DV!K$31*Usage!$AG256
+DV!K$32*Usage!$AH256
+DV!K$33*Usage!$AI256
+DV!K$34*Usage!$AJ256
+DV!K$35*Usage!$AK256
+DV!K$36*Usage!$AL256
+DV!K$37*Usage!$AM256
+DV!K$38*Usage!$AN256
+DV!K$39*Usage!$AO256
+DV!K$40*Usage!$AP256
+DV!K$41*Usage!$AQ256
+DV!K$42*Usage!$AR256
+DV!K$43*Usage!$AS256
+DV!K$44*Usage!$AT256
+DV!K$45*Usage!$AU256
+DV!K$46*Usage!$AV256
+DV!K$47*Usage!$AW256
+DV!K$48*Usage!$AX256
+DV!K$49*Usage!$AY256
+DV!K$50*Usage!$AZ256
+DV!K$51*Usage!$BA256
+DV!K$52*Usage!$BB256
+DV!K$53*Usage!$BC256
+DV!K$54*Usage!$BD256</f>
        <v>0</v>
      </c>
      <c r="J256" s="1">
        <f>+DV!L$2*Usage!$D256
+DV!L$3*Usage!$E256
+DV!L$4*Usage!$F256
+DV!L$5*Usage!$G256
+DV!L$6*Usage!$H256
+DV!L$7*Usage!$I256
+DV!L$8*Usage!$J256
+DV!L$9*Usage!$K256
+DV!L$10*Usage!$L256
+DV!L$11*Usage!$M256
+DV!L$12*Usage!$N256
+DV!L$13*Usage!$O256
+DV!L$14*Usage!$P256
+DV!L$15*Usage!$Q256
+DV!L$16*Usage!$R256
+DV!L$17*Usage!$S256
+DV!L$18*Usage!$T256
+DV!L$19*Usage!$U256
+DV!L$20*Usage!$V256
+DV!L$21*Usage!$W256
+DV!L$22*Usage!$X256
+DV!L$23*Usage!$Y256
+DV!L$24*Usage!$Z256
+DV!L$25*Usage!$AA256
+DV!M$26*Usage!$AB256
+DV!L$27*Usage!$AC256
+DV!L$28*Usage!$AD256
+DV!L$29*Usage!$AE256
+DV!L$30*Usage!$AF256
+DV!L$31*Usage!$AG256
+DV!L$32*Usage!$AH256
+DV!L$33*Usage!$AI256
+DV!L$34*Usage!$AJ256
+DV!L$35*Usage!$AK256
+DV!L$36*Usage!$AL256
+DV!L$37*Usage!$AM256
+DV!L$38*Usage!$AN256
+DV!L$39*Usage!$AO256
+DV!L$40*Usage!$AP256
+DV!L$41*Usage!$AQ256
+DV!L$42*Usage!$AR256
+DV!L$43*Usage!$AS256
+DV!L$44*Usage!$AT256
+DV!L$45*Usage!$AU256
+DV!L$46*Usage!$AV256
+DV!L$47*Usage!$AW256
+DV!L$48*Usage!$AX256
+DV!L$49*Usage!$AY256
+DV!L$50*Usage!$AZ256
+DV!L$51*Usage!$BA256
+DV!L$52*Usage!$BB256
+DV!L$53*Usage!$BC256
+DV!L$54*Usage!$BD256</f>
        <v>0</v>
      </c>
      <c r="K256" s="1">
        <f>+DV!M$2*Usage!$D256
+DV!M$3*Usage!$E256
+DV!M$4*Usage!$F256
+DV!M$5*Usage!$G256
+DV!M$6*Usage!$H256
+DV!M$7*Usage!$I256
+DV!M$8*Usage!$J256
+DV!M$9*Usage!$K256
+DV!M$10*Usage!$L256
+DV!M$11*Usage!$M256
+DV!M$12*Usage!$N256
+DV!M$13*Usage!$O256
+DV!M$14*Usage!$P256
+DV!M$15*Usage!$Q256
+DV!M$16*Usage!$R256
+DV!M$17*Usage!$S256
+DV!M$18*Usage!$T256
+DV!M$19*Usage!$U256
+DV!M$20*Usage!$V256
+DV!M$21*Usage!$W256
+DV!M$22*Usage!$X256
+DV!M$23*Usage!$Y256
+DV!M$24*Usage!$Z256
+DV!M$25*Usage!$AA256
+DV!M$26*Usage!$AB256
+DV!M$27*Usage!$AC256
+DV!M$28*Usage!$AD256
+DV!M$29*Usage!$AE256
+DV!M$30*Usage!$AF256
+DV!M$31*Usage!$AG256
+DV!M$32*Usage!$AH256
+DV!M$33*Usage!$AI256
+DV!M$34*Usage!$AJ256
+DV!M$35*Usage!$AK256
+DV!M$36*Usage!$AL256
+DV!M$37*Usage!$AM256
+DV!M$38*Usage!$AN256
+DV!M$39*Usage!$AO256
+DV!M$40*Usage!$AP256
+DV!M$41*Usage!$AQ256
+DV!M$42*Usage!$AR256
+DV!M$43*Usage!$AS256
+DV!M$44*Usage!$AT256
+DV!M$45*Usage!$AU256
+DV!M$46*Usage!$AV256
+DV!M$47*Usage!$AW256
+DV!M$48*Usage!$AX256
+DV!M$49*Usage!$AY256
+DV!M$50*Usage!$AZ256
+DV!M$51*Usage!$BA256
+DV!M$52*Usage!$BB256
+DV!M$53*Usage!$BC256
+DV!M$54*Usage!$BD256</f>
        <v>0</v>
      </c>
      <c r="L256" s="1">
        <f>+DV!N$2*Usage!$D256
+DV!N$3*Usage!$E256
+DV!N$4*Usage!$F256
+DV!N$5*Usage!$G256
+DV!N$6*Usage!$H256
+DV!N$7*Usage!$I256
+DV!N$8*Usage!$J256
+DV!N$9*Usage!$K256
+DV!N$10*Usage!$L256
+DV!N$11*Usage!$M256
+DV!N$12*Usage!$N256
+DV!N$13*Usage!$O256
+DV!N$14*Usage!$P256
+DV!N$15*Usage!$Q256
+DV!N$16*Usage!$R256
+DV!N$17*Usage!$S256
+DV!N$18*Usage!$T256
+DV!N$19*Usage!$U256
+DV!N$20*Usage!$V256
+DV!N$21*Usage!$W256
+DV!N$22*Usage!$X256
+DV!N$23*Usage!$Y256
+DV!N$24*Usage!$Z256
+DV!N$25*Usage!$AA256
+DV!N$26*Usage!$AB256
+DV!N$27*Usage!$AC256
+DV!N$28*Usage!$AD256
+DV!N$29*Usage!$AE256
+DV!N$30*Usage!$AF256
+DV!N$31*Usage!$AG256
+DV!N$32*Usage!$AH256
+DV!N$33*Usage!$AI256
+DV!N$34*Usage!$AJ256
+DV!N$35*Usage!$AK256
+DV!N$36*Usage!$AL256
+DV!N$37*Usage!$AM256
+DV!N$38*Usage!$AN256
+DV!N$39*Usage!$AO256
+DV!N$40*Usage!$AP256
+DV!N$41*Usage!$AQ256
+DV!N$42*Usage!$AR256
+DV!N$43*Usage!$AS256
+DV!N$44*Usage!$AT256
+DV!N$45*Usage!$AU256
+DV!N$46*Usage!$AV256
+DV!N$47*Usage!$AW256
+DV!N$48*Usage!$AX256
+DV!N$49*Usage!$AY256
+DV!N$50*Usage!$AZ256
+DV!N$51*Usage!$BA256
+DV!N$52*Usage!$BB256
+DV!N$53*Usage!$BC256
+DV!N$54*Usage!$BD256</f>
        <v>0</v>
      </c>
      <c r="M256" s="1">
        <f>+DV!O$2*Usage!$D256
+DV!O$3*Usage!$E256
+DV!O$4*Usage!$F256
+DV!O$5*Usage!$G256
+DV!O$6*Usage!$H256
+DV!O$7*Usage!$I256
+DV!O$8*Usage!$J256
+DV!O$9*Usage!$K256
+DV!O$10*Usage!$L256
+DV!O$11*Usage!$M256
+DV!O$12*Usage!$N256
+DV!O$13*Usage!$O256
+DV!O$14*Usage!$P256
+DV!O$15*Usage!$Q256
+DV!O$16*Usage!$R256
+DV!O$17*Usage!$S256
+DV!O$18*Usage!$T256
+DV!O$19*Usage!$U256
+DV!O$20*Usage!$V256
+DV!O$21*Usage!$W256
+DV!O$22*Usage!$X256
+DV!O$23*Usage!$Y256
+DV!O$24*Usage!$Z256
+DV!O$25*Usage!$AA256
+DV!O$26*Usage!$AB256
+DV!O$27*Usage!$AC256
+DV!O$28*Usage!$AD256
+DV!O$29*Usage!$AE256
+DV!O$30*Usage!$AF256
+DV!O$31*Usage!$AG256
+DV!O$32*Usage!$AH256
+DV!O$33*Usage!$AI256
+DV!O$34*Usage!$AJ256
+DV!O$35*Usage!$AK256
+DV!O$36*Usage!$AL256
+DV!O$37*Usage!$AM256
+DV!O$38*Usage!$AN256
+DV!O$39*Usage!$AO256
+DV!O$40*Usage!$AP256
+DV!O$41*Usage!$AQ256
+DV!O$42*Usage!$AR256
+DV!O$43*Usage!$AS256
+DV!O$44*Usage!$AT256
+DV!O$45*Usage!$AU256
+DV!O$46*Usage!$AV256
+DV!O$47*Usage!$AW256
+DV!O$48*Usage!$AX256
+DV!O$49*Usage!$AY256
+DV!O$50*Usage!$AZ256
+DV!O$51*Usage!$BA256
+DV!O$52*Usage!$BB256
+DV!O$53*Usage!$BC256
+DV!O$54*Usage!$BD256</f>
        <v>0</v>
      </c>
      <c r="N256" t="str">
        <f>VLOOKUP(A256,'Plant Stock'!B271:B10259,1,0)</f>
        <v>823619C</v>
      </c>
      <c r="P256" s="108"/>
    </row>
    <row r="257" spans="1:16" x14ac:dyDescent="0.25">
      <c r="A257" s="118" t="s">
        <v>183</v>
      </c>
      <c r="B257" s="1">
        <f>+DV!D$2*Usage!$D257
+DV!D$3*Usage!$E257
+DV!D$4*Usage!$F257
+DV!D$5*Usage!$G257
+DV!D$6*Usage!$H257
+DV!D$7*Usage!$I257
+DV!D$8*Usage!$J257
+DV!D$9*Usage!$K257
+DV!D$10*Usage!$L257
+DV!D$11*Usage!$M257
+DV!D$12*Usage!$N257
+DV!D$13*Usage!$O257
+DV!D$14*Usage!$P257
+DV!D$15*Usage!$Q257
+DV!D$16*Usage!$R257
+DV!D$17*Usage!$S257
+DV!D$18*Usage!$T257
+DV!D$19*Usage!$U257
+DV!D$20*Usage!$V257
+DV!D$21*Usage!$W257
+DV!D$22*Usage!$X257
+DV!D$23*Usage!$Y257
+DV!D$24*Usage!$Z257
+DV!D$25*Usage!$AA257
+DV!E$26*Usage!$AB257
+DV!D$27*Usage!$AC257
+DV!D$28*Usage!$AD257
+DV!D$29*Usage!$AE257
+DV!D$30*Usage!$AF257
+DV!D$31*Usage!$AG257
+DV!D$32*Usage!$AH257
+DV!D$33*Usage!$AI257
+DV!D$34*Usage!$AJ257
+DV!D$35*Usage!$AK257
+DV!D$36*Usage!$AL257
+DV!D$37*Usage!$AM257
+DV!D$38*Usage!$AN257
+DV!D$39*Usage!$AO257
+DV!D$40*Usage!$AP257
+DV!D$41*Usage!$AQ257
+DV!D$42*Usage!$AR257
+DV!D$43*Usage!$AS257
+DV!D$44*Usage!$AT257
+DV!D$45*Usage!$AU257
+DV!D$46*Usage!$AV257
+DV!D$47*Usage!$AW257
+DV!D$48*Usage!$AX257
+DV!D$49*Usage!$AY257
+DV!D$50*Usage!$AZ257
+DV!D$51*Usage!$BA257
+DV!D$52*Usage!$BB257
+DV!D$53*Usage!$BC257
+DV!D$54*Usage!$BD257</f>
        <v>600</v>
      </c>
      <c r="C257" s="1">
        <f>+DV!E$2*Usage!$D257
+DV!E$3*Usage!$E257
+DV!E$4*Usage!$F257
+DV!E$5*Usage!$G257
+DV!E$6*Usage!$H257
+DV!E$7*Usage!$I257
+DV!E$8*Usage!$J257
+DV!E$9*Usage!$K257
+DV!E$10*Usage!$L257
+DV!E$11*Usage!$M257
+DV!E$12*Usage!$N257
+DV!E$13*Usage!$O257
+DV!E$14*Usage!$P257
+DV!E$15*Usage!$Q257
+DV!E$16*Usage!$R257
+DV!E$17*Usage!$S257
+DV!E$18*Usage!$T257
+DV!E$19*Usage!$U257
+DV!E$20*Usage!$V257
+DV!E$21*Usage!$W257
+DV!E$22*Usage!$X257
+DV!E$23*Usage!$Y257
+DV!E$24*Usage!$Z257
+DV!E$25*Usage!$AA257
+DV!F$26*Usage!$AB257
+DV!E$27*Usage!$AC257
+DV!E$28*Usage!$AD257
+DV!E$29*Usage!$AE257
+DV!E$30*Usage!$AF257
+DV!E$31*Usage!$AG257
+DV!E$32*Usage!$AH257
+DV!E$33*Usage!$AI257
+DV!E$34*Usage!$AJ257
+DV!E$35*Usage!$AK257
+DV!E$36*Usage!$AL257
+DV!E$37*Usage!$AM257
+DV!E$38*Usage!$AN257
+DV!E$39*Usage!$AO257
+DV!E$40*Usage!$AP257
+DV!E$41*Usage!$AQ257
+DV!E$42*Usage!$AR257
+DV!E$43*Usage!$AS257
+DV!E$44*Usage!$AT257
+DV!E$45*Usage!$AU257
+DV!E$46*Usage!$AV257
+DV!E$47*Usage!$AW257
+DV!E$48*Usage!$AX257
+DV!E$49*Usage!$AY257
+DV!E$50*Usage!$AZ257
+DV!E$51*Usage!$BA257
+DV!E$52*Usage!$BB257
+DV!E$53*Usage!$BC257
+DV!E$54*Usage!$BD257</f>
        <v>800</v>
      </c>
      <c r="D257" s="1">
        <f>+DV!F$2*Usage!$D257
+DV!F$3*Usage!$E257
+DV!F$4*Usage!$F257
+DV!F$5*Usage!$G257
+DV!F$6*Usage!$H257
+DV!F$7*Usage!$I257
+DV!F$8*Usage!$J257
+DV!F$9*Usage!$K257
+DV!F$10*Usage!$L257
+DV!F$11*Usage!$M257
+DV!F$12*Usage!$N257
+DV!F$13*Usage!$O257
+DV!F$14*Usage!$P257
+DV!F$15*Usage!$Q257
+DV!F$16*Usage!$R257
+DV!F$17*Usage!$S257
+DV!F$18*Usage!$T257
+DV!F$19*Usage!$U257
+DV!F$20*Usage!$V257
+DV!F$21*Usage!$W257
+DV!F$22*Usage!$X257
+DV!F$23*Usage!$Y257
+DV!F$24*Usage!$Z257
+DV!F$25*Usage!$AA257
+DV!G$26*Usage!$AB257
+DV!F$27*Usage!$AC257
+DV!F$28*Usage!$AD257
+DV!F$29*Usage!$AE257
+DV!F$30*Usage!$AF257
+DV!F$31*Usage!$AG257
+DV!F$32*Usage!$AH257
+DV!F$33*Usage!$AI257
+DV!F$34*Usage!$AJ257
+DV!F$35*Usage!$AK257
+DV!F$36*Usage!$AL257
+DV!F$37*Usage!$AM257
+DV!F$38*Usage!$AN257
+DV!F$39*Usage!$AO257
+DV!F$40*Usage!$AP257
+DV!F$41*Usage!$AQ257
+DV!F$42*Usage!$AR257
+DV!F$43*Usage!$AS257
+DV!F$44*Usage!$AT257
+DV!F$45*Usage!$AU257
+DV!F$46*Usage!$AV257
+DV!F$47*Usage!$AW257
+DV!F$48*Usage!$AX257
+DV!F$49*Usage!$AY257
+DV!F$50*Usage!$AZ257
+DV!F$51*Usage!$BA257
+DV!F$52*Usage!$BB257
+DV!F$53*Usage!$BC257
+DV!F$54*Usage!$BD257</f>
        <v>800</v>
      </c>
      <c r="E257" s="1">
        <f>+DV!G$2*Usage!$D257
+DV!G$3*Usage!$E257
+DV!G$4*Usage!$F257
+DV!G$5*Usage!$G257
+DV!G$6*Usage!$H257
+DV!G$7*Usage!$I257
+DV!G$8*Usage!$J257
+DV!G$9*Usage!$K257
+DV!G$10*Usage!$L257
+DV!G$11*Usage!$M257
+DV!G$12*Usage!$N257
+DV!G$13*Usage!$O257
+DV!G$14*Usage!$P257
+DV!G$15*Usage!$Q257
+DV!G$16*Usage!$R257
+DV!G$17*Usage!$S257
+DV!G$18*Usage!$T257
+DV!G$19*Usage!$U257
+DV!G$20*Usage!$V257
+DV!G$21*Usage!$W257
+DV!G$22*Usage!$X257
+DV!G$23*Usage!$Y257
+DV!G$24*Usage!$Z257
+DV!G$25*Usage!$AA257
+DV!H$26*Usage!$AB257
+DV!G$27*Usage!$AC257
+DV!G$28*Usage!$AD257
+DV!G$29*Usage!$AE257
+DV!G$30*Usage!$AF257
+DV!G$31*Usage!$AG257
+DV!G$32*Usage!$AH257
+DV!G$33*Usage!$AI257
+DV!G$34*Usage!$AJ257
+DV!G$35*Usage!$AK257
+DV!G$36*Usage!$AL257
+DV!G$37*Usage!$AM257
+DV!G$38*Usage!$AN257
+DV!G$39*Usage!$AO257
+DV!G$40*Usage!$AP257
+DV!G$41*Usage!$AQ257
+DV!G$42*Usage!$AR257
+DV!G$43*Usage!$AS257
+DV!G$44*Usage!$AT257
+DV!G$45*Usage!$AU257
+DV!G$46*Usage!$AV257
+DV!G$47*Usage!$AW257
+DV!G$48*Usage!$AX257
+DV!G$49*Usage!$AY257
+DV!G$50*Usage!$AZ257
+DV!G$51*Usage!$BA257
+DV!G$52*Usage!$BB257
+DV!G$53*Usage!$BC257
+DV!G$54*Usage!$BD257</f>
        <v>800</v>
      </c>
      <c r="F257" s="1">
        <f>+DV!H$2*Usage!$D257
+DV!H$3*Usage!$E257
+DV!H$4*Usage!$F257
+DV!H$5*Usage!$G257
+DV!H$6*Usage!$H257
+DV!H$7*Usage!$I257
+DV!H$8*Usage!$J257
+DV!H$9*Usage!$K257
+DV!H$10*Usage!$L257
+DV!H$11*Usage!$M257
+DV!H$12*Usage!$N257
+DV!H$13*Usage!$O257
+DV!H$14*Usage!$P257
+DV!H$15*Usage!$Q257
+DV!H$16*Usage!$R257
+DV!H$17*Usage!$S257
+DV!H$18*Usage!$T257
+DV!H$19*Usage!$U257
+DV!H$20*Usage!$V257
+DV!H$21*Usage!$W257
+DV!H$22*Usage!$X257
+DV!H$23*Usage!$Y257
+DV!H$24*Usage!$Z257
+DV!H$25*Usage!$AA257
+DV!I$26*Usage!$AB257
+DV!H$27*Usage!$AC257
+DV!H$28*Usage!$AD257
+DV!H$29*Usage!$AE257
+DV!H$30*Usage!$AF257
+DV!H$31*Usage!$AG257
+DV!H$32*Usage!$AH257
+DV!H$33*Usage!$AI257
+DV!H$34*Usage!$AJ257
+DV!H$35*Usage!$AK257
+DV!H$36*Usage!$AL257
+DV!H$37*Usage!$AM257
+DV!H$38*Usage!$AN257
+DV!H$39*Usage!$AO257
+DV!H$40*Usage!$AP257
+DV!H$41*Usage!$AQ257
+DV!H$42*Usage!$AR257
+DV!H$43*Usage!$AS257
+DV!H$44*Usage!$AT257
+DV!H$45*Usage!$AU257
+DV!H$46*Usage!$AV257
+DV!H$47*Usage!$AW257
+DV!H$48*Usage!$AX257
+DV!H$49*Usage!$AY257
+DV!H$50*Usage!$AZ257
+DV!H$51*Usage!$BA257
+DV!H$52*Usage!$BB257
+DV!H$53*Usage!$BC257
+DV!H$54*Usage!$BD257</f>
        <v>800</v>
      </c>
      <c r="G257" s="1">
        <f>+DV!I$2*Usage!$D257
+DV!I$3*Usage!$E257
+DV!I$4*Usage!$F257
+DV!I$5*Usage!$G257
+DV!I$6*Usage!$H257
+DV!I$7*Usage!$I257
+DV!I$8*Usage!$J257
+DV!I$9*Usage!$K257
+DV!I$10*Usage!$L257
+DV!I$11*Usage!$M257
+DV!I$12*Usage!$N257
+DV!I$13*Usage!$O257
+DV!I$14*Usage!$P257
+DV!I$15*Usage!$Q257
+DV!I$16*Usage!$R257
+DV!I$17*Usage!$S257
+DV!I$18*Usage!$T257
+DV!I$19*Usage!$U257
+DV!I$20*Usage!$V257
+DV!I$21*Usage!$W257
+DV!I$22*Usage!$X257
+DV!I$23*Usage!$Y257
+DV!I$24*Usage!$Z257
+DV!I$25*Usage!$AA257
+DV!J$26*Usage!$AB257
+DV!I$27*Usage!$AC257
+DV!I$28*Usage!$AD257
+DV!I$29*Usage!$AE257
+DV!I$30*Usage!$AF257
+DV!I$31*Usage!$AG257
+DV!I$32*Usage!$AH257
+DV!I$33*Usage!$AI257
+DV!I$34*Usage!$AJ257
+DV!I$35*Usage!$AK257
+DV!I$36*Usage!$AL257
+DV!I$37*Usage!$AM257
+DV!I$38*Usage!$AN257
+DV!I$39*Usage!$AO257
+DV!I$40*Usage!$AP257
+DV!I$41*Usage!$AQ257
+DV!I$42*Usage!$AR257
+DV!I$43*Usage!$AS257
+DV!I$44*Usage!$AT257
+DV!I$45*Usage!$AU257
+DV!I$46*Usage!$AV257
+DV!I$47*Usage!$AW257
+DV!I$48*Usage!$AX257
+DV!I$49*Usage!$AY257
+DV!I$50*Usage!$AZ257
+DV!I$51*Usage!$BA257
+DV!I$52*Usage!$BB257
+DV!I$53*Usage!$BC257
+DV!I$54*Usage!$BD257</f>
        <v>800</v>
      </c>
      <c r="H257" s="1">
        <f>+DV!J$2*Usage!$D257
+DV!J$3*Usage!$E257
+DV!J$4*Usage!$F257
+DV!J$5*Usage!$G257
+DV!J$6*Usage!$H257
+DV!J$7*Usage!$I257
+DV!J$8*Usage!$J257
+DV!J$9*Usage!$K257
+DV!J$10*Usage!$L257
+DV!J$11*Usage!$M257
+DV!J$12*Usage!$N257
+DV!J$13*Usage!$O257
+DV!J$14*Usage!$P257
+DV!J$15*Usage!$Q257
+DV!J$16*Usage!$R257
+DV!J$17*Usage!$S257
+DV!J$18*Usage!$T257
+DV!J$19*Usage!$U257
+DV!J$20*Usage!$V257
+DV!J$21*Usage!$W257
+DV!J$22*Usage!$X257
+DV!J$23*Usage!$Y257
+DV!J$24*Usage!$Z257
+DV!J$25*Usage!$AA257
+DV!K$26*Usage!$AB257
+DV!J$27*Usage!$AC257
+DV!J$28*Usage!$AD257
+DV!J$29*Usage!$AE257
+DV!J$30*Usage!$AF257
+DV!J$31*Usage!$AG257
+DV!J$32*Usage!$AH257
+DV!J$33*Usage!$AI257
+DV!J$34*Usage!$AJ257
+DV!J$35*Usage!$AK257
+DV!J$36*Usage!$AL257
+DV!J$37*Usage!$AM257
+DV!J$38*Usage!$AN257
+DV!J$39*Usage!$AO257
+DV!J$40*Usage!$AP257
+DV!J$41*Usage!$AQ257
+DV!J$42*Usage!$AR257
+DV!J$43*Usage!$AS257
+DV!J$44*Usage!$AT257
+DV!J$45*Usage!$AU257
+DV!J$46*Usage!$AV257
+DV!J$47*Usage!$AW257
+DV!J$48*Usage!$AX257
+DV!J$49*Usage!$AY257
+DV!J$50*Usage!$AZ257
+DV!J$51*Usage!$BA257
+DV!J$52*Usage!$BB257
+DV!J$53*Usage!$BC257
+DV!J$54*Usage!$BD257</f>
        <v>400</v>
      </c>
      <c r="I257" s="1">
        <f>+DV!K$2*Usage!$D257
+DV!K$3*Usage!$E257
+DV!K$4*Usage!$F257
+DV!K$5*Usage!$G257
+DV!K$6*Usage!$H257
+DV!K$7*Usage!$I257
+DV!K$8*Usage!$J257
+DV!K$9*Usage!$K257
+DV!K$10*Usage!$L257
+DV!K$11*Usage!$M257
+DV!K$12*Usage!$N257
+DV!K$13*Usage!$O257
+DV!K$14*Usage!$P257
+DV!K$15*Usage!$Q257
+DV!K$16*Usage!$R257
+DV!K$17*Usage!$S257
+DV!K$18*Usage!$T257
+DV!K$19*Usage!$U257
+DV!K$20*Usage!$V257
+DV!K$21*Usage!$W257
+DV!K$22*Usage!$X257
+DV!K$23*Usage!$Y257
+DV!K$24*Usage!$Z257
+DV!K$25*Usage!$AA257
+DV!L$26*Usage!$AB257
+DV!K$27*Usage!$AC257
+DV!K$28*Usage!$AD257
+DV!K$29*Usage!$AE257
+DV!K$30*Usage!$AF257
+DV!K$31*Usage!$AG257
+DV!K$32*Usage!$AH257
+DV!K$33*Usage!$AI257
+DV!K$34*Usage!$AJ257
+DV!K$35*Usage!$AK257
+DV!K$36*Usage!$AL257
+DV!K$37*Usage!$AM257
+DV!K$38*Usage!$AN257
+DV!K$39*Usage!$AO257
+DV!K$40*Usage!$AP257
+DV!K$41*Usage!$AQ257
+DV!K$42*Usage!$AR257
+DV!K$43*Usage!$AS257
+DV!K$44*Usage!$AT257
+DV!K$45*Usage!$AU257
+DV!K$46*Usage!$AV257
+DV!K$47*Usage!$AW257
+DV!K$48*Usage!$AX257
+DV!K$49*Usage!$AY257
+DV!K$50*Usage!$AZ257
+DV!K$51*Usage!$BA257
+DV!K$52*Usage!$BB257
+DV!K$53*Usage!$BC257
+DV!K$54*Usage!$BD257</f>
        <v>0</v>
      </c>
      <c r="J257" s="1">
        <f>+DV!L$2*Usage!$D257
+DV!L$3*Usage!$E257
+DV!L$4*Usage!$F257
+DV!L$5*Usage!$G257
+DV!L$6*Usage!$H257
+DV!L$7*Usage!$I257
+DV!L$8*Usage!$J257
+DV!L$9*Usage!$K257
+DV!L$10*Usage!$L257
+DV!L$11*Usage!$M257
+DV!L$12*Usage!$N257
+DV!L$13*Usage!$O257
+DV!L$14*Usage!$P257
+DV!L$15*Usage!$Q257
+DV!L$16*Usage!$R257
+DV!L$17*Usage!$S257
+DV!L$18*Usage!$T257
+DV!L$19*Usage!$U257
+DV!L$20*Usage!$V257
+DV!L$21*Usage!$W257
+DV!L$22*Usage!$X257
+DV!L$23*Usage!$Y257
+DV!L$24*Usage!$Z257
+DV!L$25*Usage!$AA257
+DV!M$26*Usage!$AB257
+DV!L$27*Usage!$AC257
+DV!L$28*Usage!$AD257
+DV!L$29*Usage!$AE257
+DV!L$30*Usage!$AF257
+DV!L$31*Usage!$AG257
+DV!L$32*Usage!$AH257
+DV!L$33*Usage!$AI257
+DV!L$34*Usage!$AJ257
+DV!L$35*Usage!$AK257
+DV!L$36*Usage!$AL257
+DV!L$37*Usage!$AM257
+DV!L$38*Usage!$AN257
+DV!L$39*Usage!$AO257
+DV!L$40*Usage!$AP257
+DV!L$41*Usage!$AQ257
+DV!L$42*Usage!$AR257
+DV!L$43*Usage!$AS257
+DV!L$44*Usage!$AT257
+DV!L$45*Usage!$AU257
+DV!L$46*Usage!$AV257
+DV!L$47*Usage!$AW257
+DV!L$48*Usage!$AX257
+DV!L$49*Usage!$AY257
+DV!L$50*Usage!$AZ257
+DV!L$51*Usage!$BA257
+DV!L$52*Usage!$BB257
+DV!L$53*Usage!$BC257
+DV!L$54*Usage!$BD257</f>
        <v>0</v>
      </c>
      <c r="K257" s="1">
        <f>+DV!M$2*Usage!$D257
+DV!M$3*Usage!$E257
+DV!M$4*Usage!$F257
+DV!M$5*Usage!$G257
+DV!M$6*Usage!$H257
+DV!M$7*Usage!$I257
+DV!M$8*Usage!$J257
+DV!M$9*Usage!$K257
+DV!M$10*Usage!$L257
+DV!M$11*Usage!$M257
+DV!M$12*Usage!$N257
+DV!M$13*Usage!$O257
+DV!M$14*Usage!$P257
+DV!M$15*Usage!$Q257
+DV!M$16*Usage!$R257
+DV!M$17*Usage!$S257
+DV!M$18*Usage!$T257
+DV!M$19*Usage!$U257
+DV!M$20*Usage!$V257
+DV!M$21*Usage!$W257
+DV!M$22*Usage!$X257
+DV!M$23*Usage!$Y257
+DV!M$24*Usage!$Z257
+DV!M$25*Usage!$AA257
+DV!M$26*Usage!$AB257
+DV!M$27*Usage!$AC257
+DV!M$28*Usage!$AD257
+DV!M$29*Usage!$AE257
+DV!M$30*Usage!$AF257
+DV!M$31*Usage!$AG257
+DV!M$32*Usage!$AH257
+DV!M$33*Usage!$AI257
+DV!M$34*Usage!$AJ257
+DV!M$35*Usage!$AK257
+DV!M$36*Usage!$AL257
+DV!M$37*Usage!$AM257
+DV!M$38*Usage!$AN257
+DV!M$39*Usage!$AO257
+DV!M$40*Usage!$AP257
+DV!M$41*Usage!$AQ257
+DV!M$42*Usage!$AR257
+DV!M$43*Usage!$AS257
+DV!M$44*Usage!$AT257
+DV!M$45*Usage!$AU257
+DV!M$46*Usage!$AV257
+DV!M$47*Usage!$AW257
+DV!M$48*Usage!$AX257
+DV!M$49*Usage!$AY257
+DV!M$50*Usage!$AZ257
+DV!M$51*Usage!$BA257
+DV!M$52*Usage!$BB257
+DV!M$53*Usage!$BC257
+DV!M$54*Usage!$BD257</f>
        <v>0</v>
      </c>
      <c r="L257" s="1">
        <f>+DV!N$2*Usage!$D257
+DV!N$3*Usage!$E257
+DV!N$4*Usage!$F257
+DV!N$5*Usage!$G257
+DV!N$6*Usage!$H257
+DV!N$7*Usage!$I257
+DV!N$8*Usage!$J257
+DV!N$9*Usage!$K257
+DV!N$10*Usage!$L257
+DV!N$11*Usage!$M257
+DV!N$12*Usage!$N257
+DV!N$13*Usage!$O257
+DV!N$14*Usage!$P257
+DV!N$15*Usage!$Q257
+DV!N$16*Usage!$R257
+DV!N$17*Usage!$S257
+DV!N$18*Usage!$T257
+DV!N$19*Usage!$U257
+DV!N$20*Usage!$V257
+DV!N$21*Usage!$W257
+DV!N$22*Usage!$X257
+DV!N$23*Usage!$Y257
+DV!N$24*Usage!$Z257
+DV!N$25*Usage!$AA257
+DV!N$26*Usage!$AB257
+DV!N$27*Usage!$AC257
+DV!N$28*Usage!$AD257
+DV!N$29*Usage!$AE257
+DV!N$30*Usage!$AF257
+DV!N$31*Usage!$AG257
+DV!N$32*Usage!$AH257
+DV!N$33*Usage!$AI257
+DV!N$34*Usage!$AJ257
+DV!N$35*Usage!$AK257
+DV!N$36*Usage!$AL257
+DV!N$37*Usage!$AM257
+DV!N$38*Usage!$AN257
+DV!N$39*Usage!$AO257
+DV!N$40*Usage!$AP257
+DV!N$41*Usage!$AQ257
+DV!N$42*Usage!$AR257
+DV!N$43*Usage!$AS257
+DV!N$44*Usage!$AT257
+DV!N$45*Usage!$AU257
+DV!N$46*Usage!$AV257
+DV!N$47*Usage!$AW257
+DV!N$48*Usage!$AX257
+DV!N$49*Usage!$AY257
+DV!N$50*Usage!$AZ257
+DV!N$51*Usage!$BA257
+DV!N$52*Usage!$BB257
+DV!N$53*Usage!$BC257
+DV!N$54*Usage!$BD257</f>
        <v>0</v>
      </c>
      <c r="M257" s="1">
        <f>+DV!O$2*Usage!$D257
+DV!O$3*Usage!$E257
+DV!O$4*Usage!$F257
+DV!O$5*Usage!$G257
+DV!O$6*Usage!$H257
+DV!O$7*Usage!$I257
+DV!O$8*Usage!$J257
+DV!O$9*Usage!$K257
+DV!O$10*Usage!$L257
+DV!O$11*Usage!$M257
+DV!O$12*Usage!$N257
+DV!O$13*Usage!$O257
+DV!O$14*Usage!$P257
+DV!O$15*Usage!$Q257
+DV!O$16*Usage!$R257
+DV!O$17*Usage!$S257
+DV!O$18*Usage!$T257
+DV!O$19*Usage!$U257
+DV!O$20*Usage!$V257
+DV!O$21*Usage!$W257
+DV!O$22*Usage!$X257
+DV!O$23*Usage!$Y257
+DV!O$24*Usage!$Z257
+DV!O$25*Usage!$AA257
+DV!O$26*Usage!$AB257
+DV!O$27*Usage!$AC257
+DV!O$28*Usage!$AD257
+DV!O$29*Usage!$AE257
+DV!O$30*Usage!$AF257
+DV!O$31*Usage!$AG257
+DV!O$32*Usage!$AH257
+DV!O$33*Usage!$AI257
+DV!O$34*Usage!$AJ257
+DV!O$35*Usage!$AK257
+DV!O$36*Usage!$AL257
+DV!O$37*Usage!$AM257
+DV!O$38*Usage!$AN257
+DV!O$39*Usage!$AO257
+DV!O$40*Usage!$AP257
+DV!O$41*Usage!$AQ257
+DV!O$42*Usage!$AR257
+DV!O$43*Usage!$AS257
+DV!O$44*Usage!$AT257
+DV!O$45*Usage!$AU257
+DV!O$46*Usage!$AV257
+DV!O$47*Usage!$AW257
+DV!O$48*Usage!$AX257
+DV!O$49*Usage!$AY257
+DV!O$50*Usage!$AZ257
+DV!O$51*Usage!$BA257
+DV!O$52*Usage!$BB257
+DV!O$53*Usage!$BC257
+DV!O$54*Usage!$BD257</f>
        <v>0</v>
      </c>
      <c r="N257" t="str">
        <f>VLOOKUP(A257,'Plant Stock'!B272:B10260,1,0)</f>
        <v>823900A</v>
      </c>
      <c r="P257" s="108"/>
    </row>
    <row r="258" spans="1:16" x14ac:dyDescent="0.25">
      <c r="A258" s="118" t="s">
        <v>184</v>
      </c>
      <c r="B258" s="1">
        <f>+DV!D$2*Usage!$D258
+DV!D$3*Usage!$E258
+DV!D$4*Usage!$F258
+DV!D$5*Usage!$G258
+DV!D$6*Usage!$H258
+DV!D$7*Usage!$I258
+DV!D$8*Usage!$J258
+DV!D$9*Usage!$K258
+DV!D$10*Usage!$L258
+DV!D$11*Usage!$M258
+DV!D$12*Usage!$N258
+DV!D$13*Usage!$O258
+DV!D$14*Usage!$P258
+DV!D$15*Usage!$Q258
+DV!D$16*Usage!$R258
+DV!D$17*Usage!$S258
+DV!D$18*Usage!$T258
+DV!D$19*Usage!$U258
+DV!D$20*Usage!$V258
+DV!D$21*Usage!$W258
+DV!D$22*Usage!$X258
+DV!D$23*Usage!$Y258
+DV!D$24*Usage!$Z258
+DV!D$25*Usage!$AA258
+DV!E$26*Usage!$AB258
+DV!D$27*Usage!$AC258
+DV!D$28*Usage!$AD258
+DV!D$29*Usage!$AE258
+DV!D$30*Usage!$AF258
+DV!D$31*Usage!$AG258
+DV!D$32*Usage!$AH258
+DV!D$33*Usage!$AI258
+DV!D$34*Usage!$AJ258
+DV!D$35*Usage!$AK258
+DV!D$36*Usage!$AL258
+DV!D$37*Usage!$AM258
+DV!D$38*Usage!$AN258
+DV!D$39*Usage!$AO258
+DV!D$40*Usage!$AP258
+DV!D$41*Usage!$AQ258
+DV!D$42*Usage!$AR258
+DV!D$43*Usage!$AS258
+DV!D$44*Usage!$AT258
+DV!D$45*Usage!$AU258
+DV!D$46*Usage!$AV258
+DV!D$47*Usage!$AW258
+DV!D$48*Usage!$AX258
+DV!D$49*Usage!$AY258
+DV!D$50*Usage!$AZ258
+DV!D$51*Usage!$BA258
+DV!D$52*Usage!$BB258
+DV!D$53*Usage!$BC258
+DV!D$54*Usage!$BD258</f>
        <v>150</v>
      </c>
      <c r="C258" s="1">
        <f>+DV!E$2*Usage!$D258
+DV!E$3*Usage!$E258
+DV!E$4*Usage!$F258
+DV!E$5*Usage!$G258
+DV!E$6*Usage!$H258
+DV!E$7*Usage!$I258
+DV!E$8*Usage!$J258
+DV!E$9*Usage!$K258
+DV!E$10*Usage!$L258
+DV!E$11*Usage!$M258
+DV!E$12*Usage!$N258
+DV!E$13*Usage!$O258
+DV!E$14*Usage!$P258
+DV!E$15*Usage!$Q258
+DV!E$16*Usage!$R258
+DV!E$17*Usage!$S258
+DV!E$18*Usage!$T258
+DV!E$19*Usage!$U258
+DV!E$20*Usage!$V258
+DV!E$21*Usage!$W258
+DV!E$22*Usage!$X258
+DV!E$23*Usage!$Y258
+DV!E$24*Usage!$Z258
+DV!E$25*Usage!$AA258
+DV!F$26*Usage!$AB258
+DV!E$27*Usage!$AC258
+DV!E$28*Usage!$AD258
+DV!E$29*Usage!$AE258
+DV!E$30*Usage!$AF258
+DV!E$31*Usage!$AG258
+DV!E$32*Usage!$AH258
+DV!E$33*Usage!$AI258
+DV!E$34*Usage!$AJ258
+DV!E$35*Usage!$AK258
+DV!E$36*Usage!$AL258
+DV!E$37*Usage!$AM258
+DV!E$38*Usage!$AN258
+DV!E$39*Usage!$AO258
+DV!E$40*Usage!$AP258
+DV!E$41*Usage!$AQ258
+DV!E$42*Usage!$AR258
+DV!E$43*Usage!$AS258
+DV!E$44*Usage!$AT258
+DV!E$45*Usage!$AU258
+DV!E$46*Usage!$AV258
+DV!E$47*Usage!$AW258
+DV!E$48*Usage!$AX258
+DV!E$49*Usage!$AY258
+DV!E$50*Usage!$AZ258
+DV!E$51*Usage!$BA258
+DV!E$52*Usage!$BB258
+DV!E$53*Usage!$BC258
+DV!E$54*Usage!$BD258</f>
        <v>300</v>
      </c>
      <c r="D258" s="1">
        <f>+DV!F$2*Usage!$D258
+DV!F$3*Usage!$E258
+DV!F$4*Usage!$F258
+DV!F$5*Usage!$G258
+DV!F$6*Usage!$H258
+DV!F$7*Usage!$I258
+DV!F$8*Usage!$J258
+DV!F$9*Usage!$K258
+DV!F$10*Usage!$L258
+DV!F$11*Usage!$M258
+DV!F$12*Usage!$N258
+DV!F$13*Usage!$O258
+DV!F$14*Usage!$P258
+DV!F$15*Usage!$Q258
+DV!F$16*Usage!$R258
+DV!F$17*Usage!$S258
+DV!F$18*Usage!$T258
+DV!F$19*Usage!$U258
+DV!F$20*Usage!$V258
+DV!F$21*Usage!$W258
+DV!F$22*Usage!$X258
+DV!F$23*Usage!$Y258
+DV!F$24*Usage!$Z258
+DV!F$25*Usage!$AA258
+DV!G$26*Usage!$AB258
+DV!F$27*Usage!$AC258
+DV!F$28*Usage!$AD258
+DV!F$29*Usage!$AE258
+DV!F$30*Usage!$AF258
+DV!F$31*Usage!$AG258
+DV!F$32*Usage!$AH258
+DV!F$33*Usage!$AI258
+DV!F$34*Usage!$AJ258
+DV!F$35*Usage!$AK258
+DV!F$36*Usage!$AL258
+DV!F$37*Usage!$AM258
+DV!F$38*Usage!$AN258
+DV!F$39*Usage!$AO258
+DV!F$40*Usage!$AP258
+DV!F$41*Usage!$AQ258
+DV!F$42*Usage!$AR258
+DV!F$43*Usage!$AS258
+DV!F$44*Usage!$AT258
+DV!F$45*Usage!$AU258
+DV!F$46*Usage!$AV258
+DV!F$47*Usage!$AW258
+DV!F$48*Usage!$AX258
+DV!F$49*Usage!$AY258
+DV!F$50*Usage!$AZ258
+DV!F$51*Usage!$BA258
+DV!F$52*Usage!$BB258
+DV!F$53*Usage!$BC258
+DV!F$54*Usage!$BD258</f>
        <v>300</v>
      </c>
      <c r="E258" s="1">
        <f>+DV!G$2*Usage!$D258
+DV!G$3*Usage!$E258
+DV!G$4*Usage!$F258
+DV!G$5*Usage!$G258
+DV!G$6*Usage!$H258
+DV!G$7*Usage!$I258
+DV!G$8*Usage!$J258
+DV!G$9*Usage!$K258
+DV!G$10*Usage!$L258
+DV!G$11*Usage!$M258
+DV!G$12*Usage!$N258
+DV!G$13*Usage!$O258
+DV!G$14*Usage!$P258
+DV!G$15*Usage!$Q258
+DV!G$16*Usage!$R258
+DV!G$17*Usage!$S258
+DV!G$18*Usage!$T258
+DV!G$19*Usage!$U258
+DV!G$20*Usage!$V258
+DV!G$21*Usage!$W258
+DV!G$22*Usage!$X258
+DV!G$23*Usage!$Y258
+DV!G$24*Usage!$Z258
+DV!G$25*Usage!$AA258
+DV!H$26*Usage!$AB258
+DV!G$27*Usage!$AC258
+DV!G$28*Usage!$AD258
+DV!G$29*Usage!$AE258
+DV!G$30*Usage!$AF258
+DV!G$31*Usage!$AG258
+DV!G$32*Usage!$AH258
+DV!G$33*Usage!$AI258
+DV!G$34*Usage!$AJ258
+DV!G$35*Usage!$AK258
+DV!G$36*Usage!$AL258
+DV!G$37*Usage!$AM258
+DV!G$38*Usage!$AN258
+DV!G$39*Usage!$AO258
+DV!G$40*Usage!$AP258
+DV!G$41*Usage!$AQ258
+DV!G$42*Usage!$AR258
+DV!G$43*Usage!$AS258
+DV!G$44*Usage!$AT258
+DV!G$45*Usage!$AU258
+DV!G$46*Usage!$AV258
+DV!G$47*Usage!$AW258
+DV!G$48*Usage!$AX258
+DV!G$49*Usage!$AY258
+DV!G$50*Usage!$AZ258
+DV!G$51*Usage!$BA258
+DV!G$52*Usage!$BB258
+DV!G$53*Usage!$BC258
+DV!G$54*Usage!$BD258</f>
        <v>300</v>
      </c>
      <c r="F258" s="1">
        <f>+DV!H$2*Usage!$D258
+DV!H$3*Usage!$E258
+DV!H$4*Usage!$F258
+DV!H$5*Usage!$G258
+DV!H$6*Usage!$H258
+DV!H$7*Usage!$I258
+DV!H$8*Usage!$J258
+DV!H$9*Usage!$K258
+DV!H$10*Usage!$L258
+DV!H$11*Usage!$M258
+DV!H$12*Usage!$N258
+DV!H$13*Usage!$O258
+DV!H$14*Usage!$P258
+DV!H$15*Usage!$Q258
+DV!H$16*Usage!$R258
+DV!H$17*Usage!$S258
+DV!H$18*Usage!$T258
+DV!H$19*Usage!$U258
+DV!H$20*Usage!$V258
+DV!H$21*Usage!$W258
+DV!H$22*Usage!$X258
+DV!H$23*Usage!$Y258
+DV!H$24*Usage!$Z258
+DV!H$25*Usage!$AA258
+DV!I$26*Usage!$AB258
+DV!H$27*Usage!$AC258
+DV!H$28*Usage!$AD258
+DV!H$29*Usage!$AE258
+DV!H$30*Usage!$AF258
+DV!H$31*Usage!$AG258
+DV!H$32*Usage!$AH258
+DV!H$33*Usage!$AI258
+DV!H$34*Usage!$AJ258
+DV!H$35*Usage!$AK258
+DV!H$36*Usage!$AL258
+DV!H$37*Usage!$AM258
+DV!H$38*Usage!$AN258
+DV!H$39*Usage!$AO258
+DV!H$40*Usage!$AP258
+DV!H$41*Usage!$AQ258
+DV!H$42*Usage!$AR258
+DV!H$43*Usage!$AS258
+DV!H$44*Usage!$AT258
+DV!H$45*Usage!$AU258
+DV!H$46*Usage!$AV258
+DV!H$47*Usage!$AW258
+DV!H$48*Usage!$AX258
+DV!H$49*Usage!$AY258
+DV!H$50*Usage!$AZ258
+DV!H$51*Usage!$BA258
+DV!H$52*Usage!$BB258
+DV!H$53*Usage!$BC258
+DV!H$54*Usage!$BD258</f>
        <v>300</v>
      </c>
      <c r="G258" s="1">
        <f>+DV!I$2*Usage!$D258
+DV!I$3*Usage!$E258
+DV!I$4*Usage!$F258
+DV!I$5*Usage!$G258
+DV!I$6*Usage!$H258
+DV!I$7*Usage!$I258
+DV!I$8*Usage!$J258
+DV!I$9*Usage!$K258
+DV!I$10*Usage!$L258
+DV!I$11*Usage!$M258
+DV!I$12*Usage!$N258
+DV!I$13*Usage!$O258
+DV!I$14*Usage!$P258
+DV!I$15*Usage!$Q258
+DV!I$16*Usage!$R258
+DV!I$17*Usage!$S258
+DV!I$18*Usage!$T258
+DV!I$19*Usage!$U258
+DV!I$20*Usage!$V258
+DV!I$21*Usage!$W258
+DV!I$22*Usage!$X258
+DV!I$23*Usage!$Y258
+DV!I$24*Usage!$Z258
+DV!I$25*Usage!$AA258
+DV!J$26*Usage!$AB258
+DV!I$27*Usage!$AC258
+DV!I$28*Usage!$AD258
+DV!I$29*Usage!$AE258
+DV!I$30*Usage!$AF258
+DV!I$31*Usage!$AG258
+DV!I$32*Usage!$AH258
+DV!I$33*Usage!$AI258
+DV!I$34*Usage!$AJ258
+DV!I$35*Usage!$AK258
+DV!I$36*Usage!$AL258
+DV!I$37*Usage!$AM258
+DV!I$38*Usage!$AN258
+DV!I$39*Usage!$AO258
+DV!I$40*Usage!$AP258
+DV!I$41*Usage!$AQ258
+DV!I$42*Usage!$AR258
+DV!I$43*Usage!$AS258
+DV!I$44*Usage!$AT258
+DV!I$45*Usage!$AU258
+DV!I$46*Usage!$AV258
+DV!I$47*Usage!$AW258
+DV!I$48*Usage!$AX258
+DV!I$49*Usage!$AY258
+DV!I$50*Usage!$AZ258
+DV!I$51*Usage!$BA258
+DV!I$52*Usage!$BB258
+DV!I$53*Usage!$BC258
+DV!I$54*Usage!$BD258</f>
        <v>300</v>
      </c>
      <c r="H258" s="1">
        <f>+DV!J$2*Usage!$D258
+DV!J$3*Usage!$E258
+DV!J$4*Usage!$F258
+DV!J$5*Usage!$G258
+DV!J$6*Usage!$H258
+DV!J$7*Usage!$I258
+DV!J$8*Usage!$J258
+DV!J$9*Usage!$K258
+DV!J$10*Usage!$L258
+DV!J$11*Usage!$M258
+DV!J$12*Usage!$N258
+DV!J$13*Usage!$O258
+DV!J$14*Usage!$P258
+DV!J$15*Usage!$Q258
+DV!J$16*Usage!$R258
+DV!J$17*Usage!$S258
+DV!J$18*Usage!$T258
+DV!J$19*Usage!$U258
+DV!J$20*Usage!$V258
+DV!J$21*Usage!$W258
+DV!J$22*Usage!$X258
+DV!J$23*Usage!$Y258
+DV!J$24*Usage!$Z258
+DV!J$25*Usage!$AA258
+DV!K$26*Usage!$AB258
+DV!J$27*Usage!$AC258
+DV!J$28*Usage!$AD258
+DV!J$29*Usage!$AE258
+DV!J$30*Usage!$AF258
+DV!J$31*Usage!$AG258
+DV!J$32*Usage!$AH258
+DV!J$33*Usage!$AI258
+DV!J$34*Usage!$AJ258
+DV!J$35*Usage!$AK258
+DV!J$36*Usage!$AL258
+DV!J$37*Usage!$AM258
+DV!J$38*Usage!$AN258
+DV!J$39*Usage!$AO258
+DV!J$40*Usage!$AP258
+DV!J$41*Usage!$AQ258
+DV!J$42*Usage!$AR258
+DV!J$43*Usage!$AS258
+DV!J$44*Usage!$AT258
+DV!J$45*Usage!$AU258
+DV!J$46*Usage!$AV258
+DV!J$47*Usage!$AW258
+DV!J$48*Usage!$AX258
+DV!J$49*Usage!$AY258
+DV!J$50*Usage!$AZ258
+DV!J$51*Usage!$BA258
+DV!J$52*Usage!$BB258
+DV!J$53*Usage!$BC258
+DV!J$54*Usage!$BD258</f>
        <v>300</v>
      </c>
      <c r="I258" s="1">
        <f>+DV!K$2*Usage!$D258
+DV!K$3*Usage!$E258
+DV!K$4*Usage!$F258
+DV!K$5*Usage!$G258
+DV!K$6*Usage!$H258
+DV!K$7*Usage!$I258
+DV!K$8*Usage!$J258
+DV!K$9*Usage!$K258
+DV!K$10*Usage!$L258
+DV!K$11*Usage!$M258
+DV!K$12*Usage!$N258
+DV!K$13*Usage!$O258
+DV!K$14*Usage!$P258
+DV!K$15*Usage!$Q258
+DV!K$16*Usage!$R258
+DV!K$17*Usage!$S258
+DV!K$18*Usage!$T258
+DV!K$19*Usage!$U258
+DV!K$20*Usage!$V258
+DV!K$21*Usage!$W258
+DV!K$22*Usage!$X258
+DV!K$23*Usage!$Y258
+DV!K$24*Usage!$Z258
+DV!K$25*Usage!$AA258
+DV!L$26*Usage!$AB258
+DV!K$27*Usage!$AC258
+DV!K$28*Usage!$AD258
+DV!K$29*Usage!$AE258
+DV!K$30*Usage!$AF258
+DV!K$31*Usage!$AG258
+DV!K$32*Usage!$AH258
+DV!K$33*Usage!$AI258
+DV!K$34*Usage!$AJ258
+DV!K$35*Usage!$AK258
+DV!K$36*Usage!$AL258
+DV!K$37*Usage!$AM258
+DV!K$38*Usage!$AN258
+DV!K$39*Usage!$AO258
+DV!K$40*Usage!$AP258
+DV!K$41*Usage!$AQ258
+DV!K$42*Usage!$AR258
+DV!K$43*Usage!$AS258
+DV!K$44*Usage!$AT258
+DV!K$45*Usage!$AU258
+DV!K$46*Usage!$AV258
+DV!K$47*Usage!$AW258
+DV!K$48*Usage!$AX258
+DV!K$49*Usage!$AY258
+DV!K$50*Usage!$AZ258
+DV!K$51*Usage!$BA258
+DV!K$52*Usage!$BB258
+DV!K$53*Usage!$BC258
+DV!K$54*Usage!$BD258</f>
        <v>0</v>
      </c>
      <c r="J258" s="1">
        <f>+DV!L$2*Usage!$D258
+DV!L$3*Usage!$E258
+DV!L$4*Usage!$F258
+DV!L$5*Usage!$G258
+DV!L$6*Usage!$H258
+DV!L$7*Usage!$I258
+DV!L$8*Usage!$J258
+DV!L$9*Usage!$K258
+DV!L$10*Usage!$L258
+DV!L$11*Usage!$M258
+DV!L$12*Usage!$N258
+DV!L$13*Usage!$O258
+DV!L$14*Usage!$P258
+DV!L$15*Usage!$Q258
+DV!L$16*Usage!$R258
+DV!L$17*Usage!$S258
+DV!L$18*Usage!$T258
+DV!L$19*Usage!$U258
+DV!L$20*Usage!$V258
+DV!L$21*Usage!$W258
+DV!L$22*Usage!$X258
+DV!L$23*Usage!$Y258
+DV!L$24*Usage!$Z258
+DV!L$25*Usage!$AA258
+DV!M$26*Usage!$AB258
+DV!L$27*Usage!$AC258
+DV!L$28*Usage!$AD258
+DV!L$29*Usage!$AE258
+DV!L$30*Usage!$AF258
+DV!L$31*Usage!$AG258
+DV!L$32*Usage!$AH258
+DV!L$33*Usage!$AI258
+DV!L$34*Usage!$AJ258
+DV!L$35*Usage!$AK258
+DV!L$36*Usage!$AL258
+DV!L$37*Usage!$AM258
+DV!L$38*Usage!$AN258
+DV!L$39*Usage!$AO258
+DV!L$40*Usage!$AP258
+DV!L$41*Usage!$AQ258
+DV!L$42*Usage!$AR258
+DV!L$43*Usage!$AS258
+DV!L$44*Usage!$AT258
+DV!L$45*Usage!$AU258
+DV!L$46*Usage!$AV258
+DV!L$47*Usage!$AW258
+DV!L$48*Usage!$AX258
+DV!L$49*Usage!$AY258
+DV!L$50*Usage!$AZ258
+DV!L$51*Usage!$BA258
+DV!L$52*Usage!$BB258
+DV!L$53*Usage!$BC258
+DV!L$54*Usage!$BD258</f>
        <v>0</v>
      </c>
      <c r="K258" s="1">
        <f>+DV!M$2*Usage!$D258
+DV!M$3*Usage!$E258
+DV!M$4*Usage!$F258
+DV!M$5*Usage!$G258
+DV!M$6*Usage!$H258
+DV!M$7*Usage!$I258
+DV!M$8*Usage!$J258
+DV!M$9*Usage!$K258
+DV!M$10*Usage!$L258
+DV!M$11*Usage!$M258
+DV!M$12*Usage!$N258
+DV!M$13*Usage!$O258
+DV!M$14*Usage!$P258
+DV!M$15*Usage!$Q258
+DV!M$16*Usage!$R258
+DV!M$17*Usage!$S258
+DV!M$18*Usage!$T258
+DV!M$19*Usage!$U258
+DV!M$20*Usage!$V258
+DV!M$21*Usage!$W258
+DV!M$22*Usage!$X258
+DV!M$23*Usage!$Y258
+DV!M$24*Usage!$Z258
+DV!M$25*Usage!$AA258
+DV!M$26*Usage!$AB258
+DV!M$27*Usage!$AC258
+DV!M$28*Usage!$AD258
+DV!M$29*Usage!$AE258
+DV!M$30*Usage!$AF258
+DV!M$31*Usage!$AG258
+DV!M$32*Usage!$AH258
+DV!M$33*Usage!$AI258
+DV!M$34*Usage!$AJ258
+DV!M$35*Usage!$AK258
+DV!M$36*Usage!$AL258
+DV!M$37*Usage!$AM258
+DV!M$38*Usage!$AN258
+DV!M$39*Usage!$AO258
+DV!M$40*Usage!$AP258
+DV!M$41*Usage!$AQ258
+DV!M$42*Usage!$AR258
+DV!M$43*Usage!$AS258
+DV!M$44*Usage!$AT258
+DV!M$45*Usage!$AU258
+DV!M$46*Usage!$AV258
+DV!M$47*Usage!$AW258
+DV!M$48*Usage!$AX258
+DV!M$49*Usage!$AY258
+DV!M$50*Usage!$AZ258
+DV!M$51*Usage!$BA258
+DV!M$52*Usage!$BB258
+DV!M$53*Usage!$BC258
+DV!M$54*Usage!$BD258</f>
        <v>0</v>
      </c>
      <c r="L258" s="1">
        <f>+DV!N$2*Usage!$D258
+DV!N$3*Usage!$E258
+DV!N$4*Usage!$F258
+DV!N$5*Usage!$G258
+DV!N$6*Usage!$H258
+DV!N$7*Usage!$I258
+DV!N$8*Usage!$J258
+DV!N$9*Usage!$K258
+DV!N$10*Usage!$L258
+DV!N$11*Usage!$M258
+DV!N$12*Usage!$N258
+DV!N$13*Usage!$O258
+DV!N$14*Usage!$P258
+DV!N$15*Usage!$Q258
+DV!N$16*Usage!$R258
+DV!N$17*Usage!$S258
+DV!N$18*Usage!$T258
+DV!N$19*Usage!$U258
+DV!N$20*Usage!$V258
+DV!N$21*Usage!$W258
+DV!N$22*Usage!$X258
+DV!N$23*Usage!$Y258
+DV!N$24*Usage!$Z258
+DV!N$25*Usage!$AA258
+DV!N$26*Usage!$AB258
+DV!N$27*Usage!$AC258
+DV!N$28*Usage!$AD258
+DV!N$29*Usage!$AE258
+DV!N$30*Usage!$AF258
+DV!N$31*Usage!$AG258
+DV!N$32*Usage!$AH258
+DV!N$33*Usage!$AI258
+DV!N$34*Usage!$AJ258
+DV!N$35*Usage!$AK258
+DV!N$36*Usage!$AL258
+DV!N$37*Usage!$AM258
+DV!N$38*Usage!$AN258
+DV!N$39*Usage!$AO258
+DV!N$40*Usage!$AP258
+DV!N$41*Usage!$AQ258
+DV!N$42*Usage!$AR258
+DV!N$43*Usage!$AS258
+DV!N$44*Usage!$AT258
+DV!N$45*Usage!$AU258
+DV!N$46*Usage!$AV258
+DV!N$47*Usage!$AW258
+DV!N$48*Usage!$AX258
+DV!N$49*Usage!$AY258
+DV!N$50*Usage!$AZ258
+DV!N$51*Usage!$BA258
+DV!N$52*Usage!$BB258
+DV!N$53*Usage!$BC258
+DV!N$54*Usage!$BD258</f>
        <v>0</v>
      </c>
      <c r="M258" s="1">
        <f>+DV!O$2*Usage!$D258
+DV!O$3*Usage!$E258
+DV!O$4*Usage!$F258
+DV!O$5*Usage!$G258
+DV!O$6*Usage!$H258
+DV!O$7*Usage!$I258
+DV!O$8*Usage!$J258
+DV!O$9*Usage!$K258
+DV!O$10*Usage!$L258
+DV!O$11*Usage!$M258
+DV!O$12*Usage!$N258
+DV!O$13*Usage!$O258
+DV!O$14*Usage!$P258
+DV!O$15*Usage!$Q258
+DV!O$16*Usage!$R258
+DV!O$17*Usage!$S258
+DV!O$18*Usage!$T258
+DV!O$19*Usage!$U258
+DV!O$20*Usage!$V258
+DV!O$21*Usage!$W258
+DV!O$22*Usage!$X258
+DV!O$23*Usage!$Y258
+DV!O$24*Usage!$Z258
+DV!O$25*Usage!$AA258
+DV!O$26*Usage!$AB258
+DV!O$27*Usage!$AC258
+DV!O$28*Usage!$AD258
+DV!O$29*Usage!$AE258
+DV!O$30*Usage!$AF258
+DV!O$31*Usage!$AG258
+DV!O$32*Usage!$AH258
+DV!O$33*Usage!$AI258
+DV!O$34*Usage!$AJ258
+DV!O$35*Usage!$AK258
+DV!O$36*Usage!$AL258
+DV!O$37*Usage!$AM258
+DV!O$38*Usage!$AN258
+DV!O$39*Usage!$AO258
+DV!O$40*Usage!$AP258
+DV!O$41*Usage!$AQ258
+DV!O$42*Usage!$AR258
+DV!O$43*Usage!$AS258
+DV!O$44*Usage!$AT258
+DV!O$45*Usage!$AU258
+DV!O$46*Usage!$AV258
+DV!O$47*Usage!$AW258
+DV!O$48*Usage!$AX258
+DV!O$49*Usage!$AY258
+DV!O$50*Usage!$AZ258
+DV!O$51*Usage!$BA258
+DV!O$52*Usage!$BB258
+DV!O$53*Usage!$BC258
+DV!O$54*Usage!$BD258</f>
        <v>0</v>
      </c>
      <c r="N258" t="str">
        <f>VLOOKUP(A258,'Plant Stock'!B273:B10261,1,0)</f>
        <v>824038A</v>
      </c>
      <c r="P258" s="108"/>
    </row>
    <row r="259" spans="1:16" x14ac:dyDescent="0.25">
      <c r="A259" s="118" t="s">
        <v>230</v>
      </c>
      <c r="B259" s="1">
        <f>+DV!D$2*Usage!$D259
+DV!D$3*Usage!$E259
+DV!D$4*Usage!$F259
+DV!D$5*Usage!$G259
+DV!D$6*Usage!$H259
+DV!D$7*Usage!$I259
+DV!D$8*Usage!$J259
+DV!D$9*Usage!$K259
+DV!D$10*Usage!$L259
+DV!D$11*Usage!$M259
+DV!D$12*Usage!$N259
+DV!D$13*Usage!$O259
+DV!D$14*Usage!$P259
+DV!D$15*Usage!$Q259
+DV!D$16*Usage!$R259
+DV!D$17*Usage!$S259
+DV!D$18*Usage!$T259
+DV!D$19*Usage!$U259
+DV!D$20*Usage!$V259
+DV!D$21*Usage!$W259
+DV!D$22*Usage!$X259
+DV!D$23*Usage!$Y259
+DV!D$24*Usage!$Z259
+DV!D$25*Usage!$AA259
+DV!E$26*Usage!$AB259
+DV!D$27*Usage!$AC259
+DV!D$28*Usage!$AD259
+DV!D$29*Usage!$AE259
+DV!D$30*Usage!$AF259
+DV!D$31*Usage!$AG259
+DV!D$32*Usage!$AH259
+DV!D$33*Usage!$AI259
+DV!D$34*Usage!$AJ259
+DV!D$35*Usage!$AK259
+DV!D$36*Usage!$AL259
+DV!D$37*Usage!$AM259
+DV!D$38*Usage!$AN259
+DV!D$39*Usage!$AO259
+DV!D$40*Usage!$AP259
+DV!D$41*Usage!$AQ259
+DV!D$42*Usage!$AR259
+DV!D$43*Usage!$AS259
+DV!D$44*Usage!$AT259
+DV!D$45*Usage!$AU259
+DV!D$46*Usage!$AV259
+DV!D$47*Usage!$AW259
+DV!D$48*Usage!$AX259
+DV!D$49*Usage!$AY259
+DV!D$50*Usage!$AZ259
+DV!D$51*Usage!$BA259
+DV!D$52*Usage!$BB259
+DV!D$53*Usage!$BC259
+DV!D$54*Usage!$BD259</f>
        <v>0</v>
      </c>
      <c r="C259" s="1">
        <f>+DV!E$2*Usage!$D259
+DV!E$3*Usage!$E259
+DV!E$4*Usage!$F259
+DV!E$5*Usage!$G259
+DV!E$6*Usage!$H259
+DV!E$7*Usage!$I259
+DV!E$8*Usage!$J259
+DV!E$9*Usage!$K259
+DV!E$10*Usage!$L259
+DV!E$11*Usage!$M259
+DV!E$12*Usage!$N259
+DV!E$13*Usage!$O259
+DV!E$14*Usage!$P259
+DV!E$15*Usage!$Q259
+DV!E$16*Usage!$R259
+DV!E$17*Usage!$S259
+DV!E$18*Usage!$T259
+DV!E$19*Usage!$U259
+DV!E$20*Usage!$V259
+DV!E$21*Usage!$W259
+DV!E$22*Usage!$X259
+DV!E$23*Usage!$Y259
+DV!E$24*Usage!$Z259
+DV!E$25*Usage!$AA259
+DV!F$26*Usage!$AB259
+DV!E$27*Usage!$AC259
+DV!E$28*Usage!$AD259
+DV!E$29*Usage!$AE259
+DV!E$30*Usage!$AF259
+DV!E$31*Usage!$AG259
+DV!E$32*Usage!$AH259
+DV!E$33*Usage!$AI259
+DV!E$34*Usage!$AJ259
+DV!E$35*Usage!$AK259
+DV!E$36*Usage!$AL259
+DV!E$37*Usage!$AM259
+DV!E$38*Usage!$AN259
+DV!E$39*Usage!$AO259
+DV!E$40*Usage!$AP259
+DV!E$41*Usage!$AQ259
+DV!E$42*Usage!$AR259
+DV!E$43*Usage!$AS259
+DV!E$44*Usage!$AT259
+DV!E$45*Usage!$AU259
+DV!E$46*Usage!$AV259
+DV!E$47*Usage!$AW259
+DV!E$48*Usage!$AX259
+DV!E$49*Usage!$AY259
+DV!E$50*Usage!$AZ259
+DV!E$51*Usage!$BA259
+DV!E$52*Usage!$BB259
+DV!E$53*Usage!$BC259
+DV!E$54*Usage!$BD259</f>
        <v>0</v>
      </c>
      <c r="D259" s="1">
        <f>+DV!F$2*Usage!$D259
+DV!F$3*Usage!$E259
+DV!F$4*Usage!$F259
+DV!F$5*Usage!$G259
+DV!F$6*Usage!$H259
+DV!F$7*Usage!$I259
+DV!F$8*Usage!$J259
+DV!F$9*Usage!$K259
+DV!F$10*Usage!$L259
+DV!F$11*Usage!$M259
+DV!F$12*Usage!$N259
+DV!F$13*Usage!$O259
+DV!F$14*Usage!$P259
+DV!F$15*Usage!$Q259
+DV!F$16*Usage!$R259
+DV!F$17*Usage!$S259
+DV!F$18*Usage!$T259
+DV!F$19*Usage!$U259
+DV!F$20*Usage!$V259
+DV!F$21*Usage!$W259
+DV!F$22*Usage!$X259
+DV!F$23*Usage!$Y259
+DV!F$24*Usage!$Z259
+DV!F$25*Usage!$AA259
+DV!G$26*Usage!$AB259
+DV!F$27*Usage!$AC259
+DV!F$28*Usage!$AD259
+DV!F$29*Usage!$AE259
+DV!F$30*Usage!$AF259
+DV!F$31*Usage!$AG259
+DV!F$32*Usage!$AH259
+DV!F$33*Usage!$AI259
+DV!F$34*Usage!$AJ259
+DV!F$35*Usage!$AK259
+DV!F$36*Usage!$AL259
+DV!F$37*Usage!$AM259
+DV!F$38*Usage!$AN259
+DV!F$39*Usage!$AO259
+DV!F$40*Usage!$AP259
+DV!F$41*Usage!$AQ259
+DV!F$42*Usage!$AR259
+DV!F$43*Usage!$AS259
+DV!F$44*Usage!$AT259
+DV!F$45*Usage!$AU259
+DV!F$46*Usage!$AV259
+DV!F$47*Usage!$AW259
+DV!F$48*Usage!$AX259
+DV!F$49*Usage!$AY259
+DV!F$50*Usage!$AZ259
+DV!F$51*Usage!$BA259
+DV!F$52*Usage!$BB259
+DV!F$53*Usage!$BC259
+DV!F$54*Usage!$BD259</f>
        <v>0</v>
      </c>
      <c r="E259" s="1">
        <f>+DV!G$2*Usage!$D259
+DV!G$3*Usage!$E259
+DV!G$4*Usage!$F259
+DV!G$5*Usage!$G259
+DV!G$6*Usage!$H259
+DV!G$7*Usage!$I259
+DV!G$8*Usage!$J259
+DV!G$9*Usage!$K259
+DV!G$10*Usage!$L259
+DV!G$11*Usage!$M259
+DV!G$12*Usage!$N259
+DV!G$13*Usage!$O259
+DV!G$14*Usage!$P259
+DV!G$15*Usage!$Q259
+DV!G$16*Usage!$R259
+DV!G$17*Usage!$S259
+DV!G$18*Usage!$T259
+DV!G$19*Usage!$U259
+DV!G$20*Usage!$V259
+DV!G$21*Usage!$W259
+DV!G$22*Usage!$X259
+DV!G$23*Usage!$Y259
+DV!G$24*Usage!$Z259
+DV!G$25*Usage!$AA259
+DV!H$26*Usage!$AB259
+DV!G$27*Usage!$AC259
+DV!G$28*Usage!$AD259
+DV!G$29*Usage!$AE259
+DV!G$30*Usage!$AF259
+DV!G$31*Usage!$AG259
+DV!G$32*Usage!$AH259
+DV!G$33*Usage!$AI259
+DV!G$34*Usage!$AJ259
+DV!G$35*Usage!$AK259
+DV!G$36*Usage!$AL259
+DV!G$37*Usage!$AM259
+DV!G$38*Usage!$AN259
+DV!G$39*Usage!$AO259
+DV!G$40*Usage!$AP259
+DV!G$41*Usage!$AQ259
+DV!G$42*Usage!$AR259
+DV!G$43*Usage!$AS259
+DV!G$44*Usage!$AT259
+DV!G$45*Usage!$AU259
+DV!G$46*Usage!$AV259
+DV!G$47*Usage!$AW259
+DV!G$48*Usage!$AX259
+DV!G$49*Usage!$AY259
+DV!G$50*Usage!$AZ259
+DV!G$51*Usage!$BA259
+DV!G$52*Usage!$BB259
+DV!G$53*Usage!$BC259
+DV!G$54*Usage!$BD259</f>
        <v>0</v>
      </c>
      <c r="F259" s="1">
        <f>+DV!H$2*Usage!$D259
+DV!H$3*Usage!$E259
+DV!H$4*Usage!$F259
+DV!H$5*Usage!$G259
+DV!H$6*Usage!$H259
+DV!H$7*Usage!$I259
+DV!H$8*Usage!$J259
+DV!H$9*Usage!$K259
+DV!H$10*Usage!$L259
+DV!H$11*Usage!$M259
+DV!H$12*Usage!$N259
+DV!H$13*Usage!$O259
+DV!H$14*Usage!$P259
+DV!H$15*Usage!$Q259
+DV!H$16*Usage!$R259
+DV!H$17*Usage!$S259
+DV!H$18*Usage!$T259
+DV!H$19*Usage!$U259
+DV!H$20*Usage!$V259
+DV!H$21*Usage!$W259
+DV!H$22*Usage!$X259
+DV!H$23*Usage!$Y259
+DV!H$24*Usage!$Z259
+DV!H$25*Usage!$AA259
+DV!I$26*Usage!$AB259
+DV!H$27*Usage!$AC259
+DV!H$28*Usage!$AD259
+DV!H$29*Usage!$AE259
+DV!H$30*Usage!$AF259
+DV!H$31*Usage!$AG259
+DV!H$32*Usage!$AH259
+DV!H$33*Usage!$AI259
+DV!H$34*Usage!$AJ259
+DV!H$35*Usage!$AK259
+DV!H$36*Usage!$AL259
+DV!H$37*Usage!$AM259
+DV!H$38*Usage!$AN259
+DV!H$39*Usage!$AO259
+DV!H$40*Usage!$AP259
+DV!H$41*Usage!$AQ259
+DV!H$42*Usage!$AR259
+DV!H$43*Usage!$AS259
+DV!H$44*Usage!$AT259
+DV!H$45*Usage!$AU259
+DV!H$46*Usage!$AV259
+DV!H$47*Usage!$AW259
+DV!H$48*Usage!$AX259
+DV!H$49*Usage!$AY259
+DV!H$50*Usage!$AZ259
+DV!H$51*Usage!$BA259
+DV!H$52*Usage!$BB259
+DV!H$53*Usage!$BC259
+DV!H$54*Usage!$BD259</f>
        <v>0</v>
      </c>
      <c r="G259" s="1">
        <f>+DV!I$2*Usage!$D259
+DV!I$3*Usage!$E259
+DV!I$4*Usage!$F259
+DV!I$5*Usage!$G259
+DV!I$6*Usage!$H259
+DV!I$7*Usage!$I259
+DV!I$8*Usage!$J259
+DV!I$9*Usage!$K259
+DV!I$10*Usage!$L259
+DV!I$11*Usage!$M259
+DV!I$12*Usage!$N259
+DV!I$13*Usage!$O259
+DV!I$14*Usage!$P259
+DV!I$15*Usage!$Q259
+DV!I$16*Usage!$R259
+DV!I$17*Usage!$S259
+DV!I$18*Usage!$T259
+DV!I$19*Usage!$U259
+DV!I$20*Usage!$V259
+DV!I$21*Usage!$W259
+DV!I$22*Usage!$X259
+DV!I$23*Usage!$Y259
+DV!I$24*Usage!$Z259
+DV!I$25*Usage!$AA259
+DV!J$26*Usage!$AB259
+DV!I$27*Usage!$AC259
+DV!I$28*Usage!$AD259
+DV!I$29*Usage!$AE259
+DV!I$30*Usage!$AF259
+DV!I$31*Usage!$AG259
+DV!I$32*Usage!$AH259
+DV!I$33*Usage!$AI259
+DV!I$34*Usage!$AJ259
+DV!I$35*Usage!$AK259
+DV!I$36*Usage!$AL259
+DV!I$37*Usage!$AM259
+DV!I$38*Usage!$AN259
+DV!I$39*Usage!$AO259
+DV!I$40*Usage!$AP259
+DV!I$41*Usage!$AQ259
+DV!I$42*Usage!$AR259
+DV!I$43*Usage!$AS259
+DV!I$44*Usage!$AT259
+DV!I$45*Usage!$AU259
+DV!I$46*Usage!$AV259
+DV!I$47*Usage!$AW259
+DV!I$48*Usage!$AX259
+DV!I$49*Usage!$AY259
+DV!I$50*Usage!$AZ259
+DV!I$51*Usage!$BA259
+DV!I$52*Usage!$BB259
+DV!I$53*Usage!$BC259
+DV!I$54*Usage!$BD259</f>
        <v>0</v>
      </c>
      <c r="H259" s="1">
        <f>+DV!J$2*Usage!$D259
+DV!J$3*Usage!$E259
+DV!J$4*Usage!$F259
+DV!J$5*Usage!$G259
+DV!J$6*Usage!$H259
+DV!J$7*Usage!$I259
+DV!J$8*Usage!$J259
+DV!J$9*Usage!$K259
+DV!J$10*Usage!$L259
+DV!J$11*Usage!$M259
+DV!J$12*Usage!$N259
+DV!J$13*Usage!$O259
+DV!J$14*Usage!$P259
+DV!J$15*Usage!$Q259
+DV!J$16*Usage!$R259
+DV!J$17*Usage!$S259
+DV!J$18*Usage!$T259
+DV!J$19*Usage!$U259
+DV!J$20*Usage!$V259
+DV!J$21*Usage!$W259
+DV!J$22*Usage!$X259
+DV!J$23*Usage!$Y259
+DV!J$24*Usage!$Z259
+DV!J$25*Usage!$AA259
+DV!K$26*Usage!$AB259
+DV!J$27*Usage!$AC259
+DV!J$28*Usage!$AD259
+DV!J$29*Usage!$AE259
+DV!J$30*Usage!$AF259
+DV!J$31*Usage!$AG259
+DV!J$32*Usage!$AH259
+DV!J$33*Usage!$AI259
+DV!J$34*Usage!$AJ259
+DV!J$35*Usage!$AK259
+DV!J$36*Usage!$AL259
+DV!J$37*Usage!$AM259
+DV!J$38*Usage!$AN259
+DV!J$39*Usage!$AO259
+DV!J$40*Usage!$AP259
+DV!J$41*Usage!$AQ259
+DV!J$42*Usage!$AR259
+DV!J$43*Usage!$AS259
+DV!J$44*Usage!$AT259
+DV!J$45*Usage!$AU259
+DV!J$46*Usage!$AV259
+DV!J$47*Usage!$AW259
+DV!J$48*Usage!$AX259
+DV!J$49*Usage!$AY259
+DV!J$50*Usage!$AZ259
+DV!J$51*Usage!$BA259
+DV!J$52*Usage!$BB259
+DV!J$53*Usage!$BC259
+DV!J$54*Usage!$BD259</f>
        <v>0</v>
      </c>
      <c r="I259" s="1">
        <f>+DV!K$2*Usage!$D259
+DV!K$3*Usage!$E259
+DV!K$4*Usage!$F259
+DV!K$5*Usage!$G259
+DV!K$6*Usage!$H259
+DV!K$7*Usage!$I259
+DV!K$8*Usage!$J259
+DV!K$9*Usage!$K259
+DV!K$10*Usage!$L259
+DV!K$11*Usage!$M259
+DV!K$12*Usage!$N259
+DV!K$13*Usage!$O259
+DV!K$14*Usage!$P259
+DV!K$15*Usage!$Q259
+DV!K$16*Usage!$R259
+DV!K$17*Usage!$S259
+DV!K$18*Usage!$T259
+DV!K$19*Usage!$U259
+DV!K$20*Usage!$V259
+DV!K$21*Usage!$W259
+DV!K$22*Usage!$X259
+DV!K$23*Usage!$Y259
+DV!K$24*Usage!$Z259
+DV!K$25*Usage!$AA259
+DV!L$26*Usage!$AB259
+DV!K$27*Usage!$AC259
+DV!K$28*Usage!$AD259
+DV!K$29*Usage!$AE259
+DV!K$30*Usage!$AF259
+DV!K$31*Usage!$AG259
+DV!K$32*Usage!$AH259
+DV!K$33*Usage!$AI259
+DV!K$34*Usage!$AJ259
+DV!K$35*Usage!$AK259
+DV!K$36*Usage!$AL259
+DV!K$37*Usage!$AM259
+DV!K$38*Usage!$AN259
+DV!K$39*Usage!$AO259
+DV!K$40*Usage!$AP259
+DV!K$41*Usage!$AQ259
+DV!K$42*Usage!$AR259
+DV!K$43*Usage!$AS259
+DV!K$44*Usage!$AT259
+DV!K$45*Usage!$AU259
+DV!K$46*Usage!$AV259
+DV!K$47*Usage!$AW259
+DV!K$48*Usage!$AX259
+DV!K$49*Usage!$AY259
+DV!K$50*Usage!$AZ259
+DV!K$51*Usage!$BA259
+DV!K$52*Usage!$BB259
+DV!K$53*Usage!$BC259
+DV!K$54*Usage!$BD259</f>
        <v>0</v>
      </c>
      <c r="J259" s="1">
        <f>+DV!L$2*Usage!$D259
+DV!L$3*Usage!$E259
+DV!L$4*Usage!$F259
+DV!L$5*Usage!$G259
+DV!L$6*Usage!$H259
+DV!L$7*Usage!$I259
+DV!L$8*Usage!$J259
+DV!L$9*Usage!$K259
+DV!L$10*Usage!$L259
+DV!L$11*Usage!$M259
+DV!L$12*Usage!$N259
+DV!L$13*Usage!$O259
+DV!L$14*Usage!$P259
+DV!L$15*Usage!$Q259
+DV!L$16*Usage!$R259
+DV!L$17*Usage!$S259
+DV!L$18*Usage!$T259
+DV!L$19*Usage!$U259
+DV!L$20*Usage!$V259
+DV!L$21*Usage!$W259
+DV!L$22*Usage!$X259
+DV!L$23*Usage!$Y259
+DV!L$24*Usage!$Z259
+DV!L$25*Usage!$AA259
+DV!M$26*Usage!$AB259
+DV!L$27*Usage!$AC259
+DV!L$28*Usage!$AD259
+DV!L$29*Usage!$AE259
+DV!L$30*Usage!$AF259
+DV!L$31*Usage!$AG259
+DV!L$32*Usage!$AH259
+DV!L$33*Usage!$AI259
+DV!L$34*Usage!$AJ259
+DV!L$35*Usage!$AK259
+DV!L$36*Usage!$AL259
+DV!L$37*Usage!$AM259
+DV!L$38*Usage!$AN259
+DV!L$39*Usage!$AO259
+DV!L$40*Usage!$AP259
+DV!L$41*Usage!$AQ259
+DV!L$42*Usage!$AR259
+DV!L$43*Usage!$AS259
+DV!L$44*Usage!$AT259
+DV!L$45*Usage!$AU259
+DV!L$46*Usage!$AV259
+DV!L$47*Usage!$AW259
+DV!L$48*Usage!$AX259
+DV!L$49*Usage!$AY259
+DV!L$50*Usage!$AZ259
+DV!L$51*Usage!$BA259
+DV!L$52*Usage!$BB259
+DV!L$53*Usage!$BC259
+DV!L$54*Usage!$BD259</f>
        <v>0</v>
      </c>
      <c r="K259" s="1">
        <f>+DV!M$2*Usage!$D259
+DV!M$3*Usage!$E259
+DV!M$4*Usage!$F259
+DV!M$5*Usage!$G259
+DV!M$6*Usage!$H259
+DV!M$7*Usage!$I259
+DV!M$8*Usage!$J259
+DV!M$9*Usage!$K259
+DV!M$10*Usage!$L259
+DV!M$11*Usage!$M259
+DV!M$12*Usage!$N259
+DV!M$13*Usage!$O259
+DV!M$14*Usage!$P259
+DV!M$15*Usage!$Q259
+DV!M$16*Usage!$R259
+DV!M$17*Usage!$S259
+DV!M$18*Usage!$T259
+DV!M$19*Usage!$U259
+DV!M$20*Usage!$V259
+DV!M$21*Usage!$W259
+DV!M$22*Usage!$X259
+DV!M$23*Usage!$Y259
+DV!M$24*Usage!$Z259
+DV!M$25*Usage!$AA259
+DV!M$26*Usage!$AB259
+DV!M$27*Usage!$AC259
+DV!M$28*Usage!$AD259
+DV!M$29*Usage!$AE259
+DV!M$30*Usage!$AF259
+DV!M$31*Usage!$AG259
+DV!M$32*Usage!$AH259
+DV!M$33*Usage!$AI259
+DV!M$34*Usage!$AJ259
+DV!M$35*Usage!$AK259
+DV!M$36*Usage!$AL259
+DV!M$37*Usage!$AM259
+DV!M$38*Usage!$AN259
+DV!M$39*Usage!$AO259
+DV!M$40*Usage!$AP259
+DV!M$41*Usage!$AQ259
+DV!M$42*Usage!$AR259
+DV!M$43*Usage!$AS259
+DV!M$44*Usage!$AT259
+DV!M$45*Usage!$AU259
+DV!M$46*Usage!$AV259
+DV!M$47*Usage!$AW259
+DV!M$48*Usage!$AX259
+DV!M$49*Usage!$AY259
+DV!M$50*Usage!$AZ259
+DV!M$51*Usage!$BA259
+DV!M$52*Usage!$BB259
+DV!M$53*Usage!$BC259
+DV!M$54*Usage!$BD259</f>
        <v>0</v>
      </c>
      <c r="L259" s="1">
        <f>+DV!N$2*Usage!$D259
+DV!N$3*Usage!$E259
+DV!N$4*Usage!$F259
+DV!N$5*Usage!$G259
+DV!N$6*Usage!$H259
+DV!N$7*Usage!$I259
+DV!N$8*Usage!$J259
+DV!N$9*Usage!$K259
+DV!N$10*Usage!$L259
+DV!N$11*Usage!$M259
+DV!N$12*Usage!$N259
+DV!N$13*Usage!$O259
+DV!N$14*Usage!$P259
+DV!N$15*Usage!$Q259
+DV!N$16*Usage!$R259
+DV!N$17*Usage!$S259
+DV!N$18*Usage!$T259
+DV!N$19*Usage!$U259
+DV!N$20*Usage!$V259
+DV!N$21*Usage!$W259
+DV!N$22*Usage!$X259
+DV!N$23*Usage!$Y259
+DV!N$24*Usage!$Z259
+DV!N$25*Usage!$AA259
+DV!N$26*Usage!$AB259
+DV!N$27*Usage!$AC259
+DV!N$28*Usage!$AD259
+DV!N$29*Usage!$AE259
+DV!N$30*Usage!$AF259
+DV!N$31*Usage!$AG259
+DV!N$32*Usage!$AH259
+DV!N$33*Usage!$AI259
+DV!N$34*Usage!$AJ259
+DV!N$35*Usage!$AK259
+DV!N$36*Usage!$AL259
+DV!N$37*Usage!$AM259
+DV!N$38*Usage!$AN259
+DV!N$39*Usage!$AO259
+DV!N$40*Usage!$AP259
+DV!N$41*Usage!$AQ259
+DV!N$42*Usage!$AR259
+DV!N$43*Usage!$AS259
+DV!N$44*Usage!$AT259
+DV!N$45*Usage!$AU259
+DV!N$46*Usage!$AV259
+DV!N$47*Usage!$AW259
+DV!N$48*Usage!$AX259
+DV!N$49*Usage!$AY259
+DV!N$50*Usage!$AZ259
+DV!N$51*Usage!$BA259
+DV!N$52*Usage!$BB259
+DV!N$53*Usage!$BC259
+DV!N$54*Usage!$BD259</f>
        <v>0</v>
      </c>
      <c r="M259" s="1">
        <f>+DV!O$2*Usage!$D259
+DV!O$3*Usage!$E259
+DV!O$4*Usage!$F259
+DV!O$5*Usage!$G259
+DV!O$6*Usage!$H259
+DV!O$7*Usage!$I259
+DV!O$8*Usage!$J259
+DV!O$9*Usage!$K259
+DV!O$10*Usage!$L259
+DV!O$11*Usage!$M259
+DV!O$12*Usage!$N259
+DV!O$13*Usage!$O259
+DV!O$14*Usage!$P259
+DV!O$15*Usage!$Q259
+DV!O$16*Usage!$R259
+DV!O$17*Usage!$S259
+DV!O$18*Usage!$T259
+DV!O$19*Usage!$U259
+DV!O$20*Usage!$V259
+DV!O$21*Usage!$W259
+DV!O$22*Usage!$X259
+DV!O$23*Usage!$Y259
+DV!O$24*Usage!$Z259
+DV!O$25*Usage!$AA259
+DV!O$26*Usage!$AB259
+DV!O$27*Usage!$AC259
+DV!O$28*Usage!$AD259
+DV!O$29*Usage!$AE259
+DV!O$30*Usage!$AF259
+DV!O$31*Usage!$AG259
+DV!O$32*Usage!$AH259
+DV!O$33*Usage!$AI259
+DV!O$34*Usage!$AJ259
+DV!O$35*Usage!$AK259
+DV!O$36*Usage!$AL259
+DV!O$37*Usage!$AM259
+DV!O$38*Usage!$AN259
+DV!O$39*Usage!$AO259
+DV!O$40*Usage!$AP259
+DV!O$41*Usage!$AQ259
+DV!O$42*Usage!$AR259
+DV!O$43*Usage!$AS259
+DV!O$44*Usage!$AT259
+DV!O$45*Usage!$AU259
+DV!O$46*Usage!$AV259
+DV!O$47*Usage!$AW259
+DV!O$48*Usage!$AX259
+DV!O$49*Usage!$AY259
+DV!O$50*Usage!$AZ259
+DV!O$51*Usage!$BA259
+DV!O$52*Usage!$BB259
+DV!O$53*Usage!$BC259
+DV!O$54*Usage!$BD259</f>
        <v>0</v>
      </c>
      <c r="N259" t="str">
        <f>VLOOKUP(A259,'Plant Stock'!B274:B10262,1,0)</f>
        <v>824284A</v>
      </c>
      <c r="P259" s="108"/>
    </row>
    <row r="260" spans="1:16" x14ac:dyDescent="0.25">
      <c r="A260" s="121" t="s">
        <v>9556</v>
      </c>
      <c r="B260" s="1">
        <f>+DV!D$2*Usage!$D260
+DV!D$3*Usage!$E260
+DV!D$4*Usage!$F260
+DV!D$5*Usage!$G260
+DV!D$6*Usage!$H260
+DV!D$7*Usage!$I260
+DV!D$8*Usage!$J260
+DV!D$9*Usage!$K260
+DV!D$10*Usage!$L260
+DV!D$11*Usage!$M260
+DV!D$12*Usage!$N260
+DV!D$13*Usage!$O260
+DV!D$14*Usage!$P260
+DV!D$15*Usage!$Q260
+DV!D$16*Usage!$R260
+DV!D$17*Usage!$S260
+DV!D$18*Usage!$T260
+DV!D$19*Usage!$U260
+DV!D$20*Usage!$V260
+DV!D$21*Usage!$W260
+DV!D$22*Usage!$X260
+DV!D$23*Usage!$Y260
+DV!D$24*Usage!$Z260
+DV!D$25*Usage!$AA260
+DV!E$26*Usage!$AB260
+DV!D$27*Usage!$AC260
+DV!D$28*Usage!$AD260
+DV!D$29*Usage!$AE260
+DV!D$30*Usage!$AF260
+DV!D$31*Usage!$AG260
+DV!D$32*Usage!$AH260
+DV!D$33*Usage!$AI260
+DV!D$34*Usage!$AJ260
+DV!D$35*Usage!$AK260
+DV!D$36*Usage!$AL260
+DV!D$37*Usage!$AM260
+DV!D$38*Usage!$AN260
+DV!D$39*Usage!$AO260
+DV!D$40*Usage!$AP260
+DV!D$41*Usage!$AQ260
+DV!D$42*Usage!$AR260
+DV!D$43*Usage!$AS260
+DV!D$44*Usage!$AT260
+DV!D$45*Usage!$AU260
+DV!D$46*Usage!$AV260
+DV!D$47*Usage!$AW260
+DV!D$48*Usage!$AX260
+DV!D$49*Usage!$AY260
+DV!D$50*Usage!$AZ260
+DV!D$51*Usage!$BA260
+DV!D$52*Usage!$BB260
+DV!D$53*Usage!$BC260
+DV!D$54*Usage!$BD260</f>
        <v>0</v>
      </c>
      <c r="C260" s="1">
        <f>+DV!E$2*Usage!$D260
+DV!E$3*Usage!$E260
+DV!E$4*Usage!$F260
+DV!E$5*Usage!$G260
+DV!E$6*Usage!$H260
+DV!E$7*Usage!$I260
+DV!E$8*Usage!$J260
+DV!E$9*Usage!$K260
+DV!E$10*Usage!$L260
+DV!E$11*Usage!$M260
+DV!E$12*Usage!$N260
+DV!E$13*Usage!$O260
+DV!E$14*Usage!$P260
+DV!E$15*Usage!$Q260
+DV!E$16*Usage!$R260
+DV!E$17*Usage!$S260
+DV!E$18*Usage!$T260
+DV!E$19*Usage!$U260
+DV!E$20*Usage!$V260
+DV!E$21*Usage!$W260
+DV!E$22*Usage!$X260
+DV!E$23*Usage!$Y260
+DV!E$24*Usage!$Z260
+DV!E$25*Usage!$AA260
+DV!F$26*Usage!$AB260
+DV!E$27*Usage!$AC260
+DV!E$28*Usage!$AD260
+DV!E$29*Usage!$AE260
+DV!E$30*Usage!$AF260
+DV!E$31*Usage!$AG260
+DV!E$32*Usage!$AH260
+DV!E$33*Usage!$AI260
+DV!E$34*Usage!$AJ260
+DV!E$35*Usage!$AK260
+DV!E$36*Usage!$AL260
+DV!E$37*Usage!$AM260
+DV!E$38*Usage!$AN260
+DV!E$39*Usage!$AO260
+DV!E$40*Usage!$AP260
+DV!E$41*Usage!$AQ260
+DV!E$42*Usage!$AR260
+DV!E$43*Usage!$AS260
+DV!E$44*Usage!$AT260
+DV!E$45*Usage!$AU260
+DV!E$46*Usage!$AV260
+DV!E$47*Usage!$AW260
+DV!E$48*Usage!$AX260
+DV!E$49*Usage!$AY260
+DV!E$50*Usage!$AZ260
+DV!E$51*Usage!$BA260
+DV!E$52*Usage!$BB260
+DV!E$53*Usage!$BC260
+DV!E$54*Usage!$BD260</f>
        <v>0</v>
      </c>
      <c r="D260" s="1">
        <f>+DV!F$2*Usage!$D260
+DV!F$3*Usage!$E260
+DV!F$4*Usage!$F260
+DV!F$5*Usage!$G260
+DV!F$6*Usage!$H260
+DV!F$7*Usage!$I260
+DV!F$8*Usage!$J260
+DV!F$9*Usage!$K260
+DV!F$10*Usage!$L260
+DV!F$11*Usage!$M260
+DV!F$12*Usage!$N260
+DV!F$13*Usage!$O260
+DV!F$14*Usage!$P260
+DV!F$15*Usage!$Q260
+DV!F$16*Usage!$R260
+DV!F$17*Usage!$S260
+DV!F$18*Usage!$T260
+DV!F$19*Usage!$U260
+DV!F$20*Usage!$V260
+DV!F$21*Usage!$W260
+DV!F$22*Usage!$X260
+DV!F$23*Usage!$Y260
+DV!F$24*Usage!$Z260
+DV!F$25*Usage!$AA260
+DV!G$26*Usage!$AB260
+DV!F$27*Usage!$AC260
+DV!F$28*Usage!$AD260
+DV!F$29*Usage!$AE260
+DV!F$30*Usage!$AF260
+DV!F$31*Usage!$AG260
+DV!F$32*Usage!$AH260
+DV!F$33*Usage!$AI260
+DV!F$34*Usage!$AJ260
+DV!F$35*Usage!$AK260
+DV!F$36*Usage!$AL260
+DV!F$37*Usage!$AM260
+DV!F$38*Usage!$AN260
+DV!F$39*Usage!$AO260
+DV!F$40*Usage!$AP260
+DV!F$41*Usage!$AQ260
+DV!F$42*Usage!$AR260
+DV!F$43*Usage!$AS260
+DV!F$44*Usage!$AT260
+DV!F$45*Usage!$AU260
+DV!F$46*Usage!$AV260
+DV!F$47*Usage!$AW260
+DV!F$48*Usage!$AX260
+DV!F$49*Usage!$AY260
+DV!F$50*Usage!$AZ260
+DV!F$51*Usage!$BA260
+DV!F$52*Usage!$BB260
+DV!F$53*Usage!$BC260
+DV!F$54*Usage!$BD260</f>
        <v>0</v>
      </c>
      <c r="E260" s="1">
        <f>+DV!G$2*Usage!$D260
+DV!G$3*Usage!$E260
+DV!G$4*Usage!$F260
+DV!G$5*Usage!$G260
+DV!G$6*Usage!$H260
+DV!G$7*Usage!$I260
+DV!G$8*Usage!$J260
+DV!G$9*Usage!$K260
+DV!G$10*Usage!$L260
+DV!G$11*Usage!$M260
+DV!G$12*Usage!$N260
+DV!G$13*Usage!$O260
+DV!G$14*Usage!$P260
+DV!G$15*Usage!$Q260
+DV!G$16*Usage!$R260
+DV!G$17*Usage!$S260
+DV!G$18*Usage!$T260
+DV!G$19*Usage!$U260
+DV!G$20*Usage!$V260
+DV!G$21*Usage!$W260
+DV!G$22*Usage!$X260
+DV!G$23*Usage!$Y260
+DV!G$24*Usage!$Z260
+DV!G$25*Usage!$AA260
+DV!H$26*Usage!$AB260
+DV!G$27*Usage!$AC260
+DV!G$28*Usage!$AD260
+DV!G$29*Usage!$AE260
+DV!G$30*Usage!$AF260
+DV!G$31*Usage!$AG260
+DV!G$32*Usage!$AH260
+DV!G$33*Usage!$AI260
+DV!G$34*Usage!$AJ260
+DV!G$35*Usage!$AK260
+DV!G$36*Usage!$AL260
+DV!G$37*Usage!$AM260
+DV!G$38*Usage!$AN260
+DV!G$39*Usage!$AO260
+DV!G$40*Usage!$AP260
+DV!G$41*Usage!$AQ260
+DV!G$42*Usage!$AR260
+DV!G$43*Usage!$AS260
+DV!G$44*Usage!$AT260
+DV!G$45*Usage!$AU260
+DV!G$46*Usage!$AV260
+DV!G$47*Usage!$AW260
+DV!G$48*Usage!$AX260
+DV!G$49*Usage!$AY260
+DV!G$50*Usage!$AZ260
+DV!G$51*Usage!$BA260
+DV!G$52*Usage!$BB260
+DV!G$53*Usage!$BC260
+DV!G$54*Usage!$BD260</f>
        <v>0</v>
      </c>
      <c r="F260" s="1">
        <f>+DV!H$2*Usage!$D260
+DV!H$3*Usage!$E260
+DV!H$4*Usage!$F260
+DV!H$5*Usage!$G260
+DV!H$6*Usage!$H260
+DV!H$7*Usage!$I260
+DV!H$8*Usage!$J260
+DV!H$9*Usage!$K260
+DV!H$10*Usage!$L260
+DV!H$11*Usage!$M260
+DV!H$12*Usage!$N260
+DV!H$13*Usage!$O260
+DV!H$14*Usage!$P260
+DV!H$15*Usage!$Q260
+DV!H$16*Usage!$R260
+DV!H$17*Usage!$S260
+DV!H$18*Usage!$T260
+DV!H$19*Usage!$U260
+DV!H$20*Usage!$V260
+DV!H$21*Usage!$W260
+DV!H$22*Usage!$X260
+DV!H$23*Usage!$Y260
+DV!H$24*Usage!$Z260
+DV!H$25*Usage!$AA260
+DV!I$26*Usage!$AB260
+DV!H$27*Usage!$AC260
+DV!H$28*Usage!$AD260
+DV!H$29*Usage!$AE260
+DV!H$30*Usage!$AF260
+DV!H$31*Usage!$AG260
+DV!H$32*Usage!$AH260
+DV!H$33*Usage!$AI260
+DV!H$34*Usage!$AJ260
+DV!H$35*Usage!$AK260
+DV!H$36*Usage!$AL260
+DV!H$37*Usage!$AM260
+DV!H$38*Usage!$AN260
+DV!H$39*Usage!$AO260
+DV!H$40*Usage!$AP260
+DV!H$41*Usage!$AQ260
+DV!H$42*Usage!$AR260
+DV!H$43*Usage!$AS260
+DV!H$44*Usage!$AT260
+DV!H$45*Usage!$AU260
+DV!H$46*Usage!$AV260
+DV!H$47*Usage!$AW260
+DV!H$48*Usage!$AX260
+DV!H$49*Usage!$AY260
+DV!H$50*Usage!$AZ260
+DV!H$51*Usage!$BA260
+DV!H$52*Usage!$BB260
+DV!H$53*Usage!$BC260
+DV!H$54*Usage!$BD260</f>
        <v>0</v>
      </c>
      <c r="G260" s="1">
        <f>+DV!I$2*Usage!$D260
+DV!I$3*Usage!$E260
+DV!I$4*Usage!$F260
+DV!I$5*Usage!$G260
+DV!I$6*Usage!$H260
+DV!I$7*Usage!$I260
+DV!I$8*Usage!$J260
+DV!I$9*Usage!$K260
+DV!I$10*Usage!$L260
+DV!I$11*Usage!$M260
+DV!I$12*Usage!$N260
+DV!I$13*Usage!$O260
+DV!I$14*Usage!$P260
+DV!I$15*Usage!$Q260
+DV!I$16*Usage!$R260
+DV!I$17*Usage!$S260
+DV!I$18*Usage!$T260
+DV!I$19*Usage!$U260
+DV!I$20*Usage!$V260
+DV!I$21*Usage!$W260
+DV!I$22*Usage!$X260
+DV!I$23*Usage!$Y260
+DV!I$24*Usage!$Z260
+DV!I$25*Usage!$AA260
+DV!J$26*Usage!$AB260
+DV!I$27*Usage!$AC260
+DV!I$28*Usage!$AD260
+DV!I$29*Usage!$AE260
+DV!I$30*Usage!$AF260
+DV!I$31*Usage!$AG260
+DV!I$32*Usage!$AH260
+DV!I$33*Usage!$AI260
+DV!I$34*Usage!$AJ260
+DV!I$35*Usage!$AK260
+DV!I$36*Usage!$AL260
+DV!I$37*Usage!$AM260
+DV!I$38*Usage!$AN260
+DV!I$39*Usage!$AO260
+DV!I$40*Usage!$AP260
+DV!I$41*Usage!$AQ260
+DV!I$42*Usage!$AR260
+DV!I$43*Usage!$AS260
+DV!I$44*Usage!$AT260
+DV!I$45*Usage!$AU260
+DV!I$46*Usage!$AV260
+DV!I$47*Usage!$AW260
+DV!I$48*Usage!$AX260
+DV!I$49*Usage!$AY260
+DV!I$50*Usage!$AZ260
+DV!I$51*Usage!$BA260
+DV!I$52*Usage!$BB260
+DV!I$53*Usage!$BC260
+DV!I$54*Usage!$BD260</f>
        <v>0</v>
      </c>
      <c r="H260" s="1">
        <f>+DV!J$2*Usage!$D260
+DV!J$3*Usage!$E260
+DV!J$4*Usage!$F260
+DV!J$5*Usage!$G260
+DV!J$6*Usage!$H260
+DV!J$7*Usage!$I260
+DV!J$8*Usage!$J260
+DV!J$9*Usage!$K260
+DV!J$10*Usage!$L260
+DV!J$11*Usage!$M260
+DV!J$12*Usage!$N260
+DV!J$13*Usage!$O260
+DV!J$14*Usage!$P260
+DV!J$15*Usage!$Q260
+DV!J$16*Usage!$R260
+DV!J$17*Usage!$S260
+DV!J$18*Usage!$T260
+DV!J$19*Usage!$U260
+DV!J$20*Usage!$V260
+DV!J$21*Usage!$W260
+DV!J$22*Usage!$X260
+DV!J$23*Usage!$Y260
+DV!J$24*Usage!$Z260
+DV!J$25*Usage!$AA260
+DV!K$26*Usage!$AB260
+DV!J$27*Usage!$AC260
+DV!J$28*Usage!$AD260
+DV!J$29*Usage!$AE260
+DV!J$30*Usage!$AF260
+DV!J$31*Usage!$AG260
+DV!J$32*Usage!$AH260
+DV!J$33*Usage!$AI260
+DV!J$34*Usage!$AJ260
+DV!J$35*Usage!$AK260
+DV!J$36*Usage!$AL260
+DV!J$37*Usage!$AM260
+DV!J$38*Usage!$AN260
+DV!J$39*Usage!$AO260
+DV!J$40*Usage!$AP260
+DV!J$41*Usage!$AQ260
+DV!J$42*Usage!$AR260
+DV!J$43*Usage!$AS260
+DV!J$44*Usage!$AT260
+DV!J$45*Usage!$AU260
+DV!J$46*Usage!$AV260
+DV!J$47*Usage!$AW260
+DV!J$48*Usage!$AX260
+DV!J$49*Usage!$AY260
+DV!J$50*Usage!$AZ260
+DV!J$51*Usage!$BA260
+DV!J$52*Usage!$BB260
+DV!J$53*Usage!$BC260
+DV!J$54*Usage!$BD260</f>
        <v>0</v>
      </c>
      <c r="I260" s="1">
        <f>+DV!K$2*Usage!$D260
+DV!K$3*Usage!$E260
+DV!K$4*Usage!$F260
+DV!K$5*Usage!$G260
+DV!K$6*Usage!$H260
+DV!K$7*Usage!$I260
+DV!K$8*Usage!$J260
+DV!K$9*Usage!$K260
+DV!K$10*Usage!$L260
+DV!K$11*Usage!$M260
+DV!K$12*Usage!$N260
+DV!K$13*Usage!$O260
+DV!K$14*Usage!$P260
+DV!K$15*Usage!$Q260
+DV!K$16*Usage!$R260
+DV!K$17*Usage!$S260
+DV!K$18*Usage!$T260
+DV!K$19*Usage!$U260
+DV!K$20*Usage!$V260
+DV!K$21*Usage!$W260
+DV!K$22*Usage!$X260
+DV!K$23*Usage!$Y260
+DV!K$24*Usage!$Z260
+DV!K$25*Usage!$AA260
+DV!L$26*Usage!$AB260
+DV!K$27*Usage!$AC260
+DV!K$28*Usage!$AD260
+DV!K$29*Usage!$AE260
+DV!K$30*Usage!$AF260
+DV!K$31*Usage!$AG260
+DV!K$32*Usage!$AH260
+DV!K$33*Usage!$AI260
+DV!K$34*Usage!$AJ260
+DV!K$35*Usage!$AK260
+DV!K$36*Usage!$AL260
+DV!K$37*Usage!$AM260
+DV!K$38*Usage!$AN260
+DV!K$39*Usage!$AO260
+DV!K$40*Usage!$AP260
+DV!K$41*Usage!$AQ260
+DV!K$42*Usage!$AR260
+DV!K$43*Usage!$AS260
+DV!K$44*Usage!$AT260
+DV!K$45*Usage!$AU260
+DV!K$46*Usage!$AV260
+DV!K$47*Usage!$AW260
+DV!K$48*Usage!$AX260
+DV!K$49*Usage!$AY260
+DV!K$50*Usage!$AZ260
+DV!K$51*Usage!$BA260
+DV!K$52*Usage!$BB260
+DV!K$53*Usage!$BC260
+DV!K$54*Usage!$BD260</f>
        <v>0</v>
      </c>
      <c r="J260" s="1">
        <f>+DV!L$2*Usage!$D260
+DV!L$3*Usage!$E260
+DV!L$4*Usage!$F260
+DV!L$5*Usage!$G260
+DV!L$6*Usage!$H260
+DV!L$7*Usage!$I260
+DV!L$8*Usage!$J260
+DV!L$9*Usage!$K260
+DV!L$10*Usage!$L260
+DV!L$11*Usage!$M260
+DV!L$12*Usage!$N260
+DV!L$13*Usage!$O260
+DV!L$14*Usage!$P260
+DV!L$15*Usage!$Q260
+DV!L$16*Usage!$R260
+DV!L$17*Usage!$S260
+DV!L$18*Usage!$T260
+DV!L$19*Usage!$U260
+DV!L$20*Usage!$V260
+DV!L$21*Usage!$W260
+DV!L$22*Usage!$X260
+DV!L$23*Usage!$Y260
+DV!L$24*Usage!$Z260
+DV!L$25*Usage!$AA260
+DV!M$26*Usage!$AB260
+DV!L$27*Usage!$AC260
+DV!L$28*Usage!$AD260
+DV!L$29*Usage!$AE260
+DV!L$30*Usage!$AF260
+DV!L$31*Usage!$AG260
+DV!L$32*Usage!$AH260
+DV!L$33*Usage!$AI260
+DV!L$34*Usage!$AJ260
+DV!L$35*Usage!$AK260
+DV!L$36*Usage!$AL260
+DV!L$37*Usage!$AM260
+DV!L$38*Usage!$AN260
+DV!L$39*Usage!$AO260
+DV!L$40*Usage!$AP260
+DV!L$41*Usage!$AQ260
+DV!L$42*Usage!$AR260
+DV!L$43*Usage!$AS260
+DV!L$44*Usage!$AT260
+DV!L$45*Usage!$AU260
+DV!L$46*Usage!$AV260
+DV!L$47*Usage!$AW260
+DV!L$48*Usage!$AX260
+DV!L$49*Usage!$AY260
+DV!L$50*Usage!$AZ260
+DV!L$51*Usage!$BA260
+DV!L$52*Usage!$BB260
+DV!L$53*Usage!$BC260
+DV!L$54*Usage!$BD260</f>
        <v>0</v>
      </c>
      <c r="K260" s="1">
        <f>+DV!M$2*Usage!$D260
+DV!M$3*Usage!$E260
+DV!M$4*Usage!$F260
+DV!M$5*Usage!$G260
+DV!M$6*Usage!$H260
+DV!M$7*Usage!$I260
+DV!M$8*Usage!$J260
+DV!M$9*Usage!$K260
+DV!M$10*Usage!$L260
+DV!M$11*Usage!$M260
+DV!M$12*Usage!$N260
+DV!M$13*Usage!$O260
+DV!M$14*Usage!$P260
+DV!M$15*Usage!$Q260
+DV!M$16*Usage!$R260
+DV!M$17*Usage!$S260
+DV!M$18*Usage!$T260
+DV!M$19*Usage!$U260
+DV!M$20*Usage!$V260
+DV!M$21*Usage!$W260
+DV!M$22*Usage!$X260
+DV!M$23*Usage!$Y260
+DV!M$24*Usage!$Z260
+DV!M$25*Usage!$AA260
+DV!M$26*Usage!$AB260
+DV!M$27*Usage!$AC260
+DV!M$28*Usage!$AD260
+DV!M$29*Usage!$AE260
+DV!M$30*Usage!$AF260
+DV!M$31*Usage!$AG260
+DV!M$32*Usage!$AH260
+DV!M$33*Usage!$AI260
+DV!M$34*Usage!$AJ260
+DV!M$35*Usage!$AK260
+DV!M$36*Usage!$AL260
+DV!M$37*Usage!$AM260
+DV!M$38*Usage!$AN260
+DV!M$39*Usage!$AO260
+DV!M$40*Usage!$AP260
+DV!M$41*Usage!$AQ260
+DV!M$42*Usage!$AR260
+DV!M$43*Usage!$AS260
+DV!M$44*Usage!$AT260
+DV!M$45*Usage!$AU260
+DV!M$46*Usage!$AV260
+DV!M$47*Usage!$AW260
+DV!M$48*Usage!$AX260
+DV!M$49*Usage!$AY260
+DV!M$50*Usage!$AZ260
+DV!M$51*Usage!$BA260
+DV!M$52*Usage!$BB260
+DV!M$53*Usage!$BC260
+DV!M$54*Usage!$BD260</f>
        <v>0</v>
      </c>
      <c r="L260" s="1">
        <f>+DV!N$2*Usage!$D260
+DV!N$3*Usage!$E260
+DV!N$4*Usage!$F260
+DV!N$5*Usage!$G260
+DV!N$6*Usage!$H260
+DV!N$7*Usage!$I260
+DV!N$8*Usage!$J260
+DV!N$9*Usage!$K260
+DV!N$10*Usage!$L260
+DV!N$11*Usage!$M260
+DV!N$12*Usage!$N260
+DV!N$13*Usage!$O260
+DV!N$14*Usage!$P260
+DV!N$15*Usage!$Q260
+DV!N$16*Usage!$R260
+DV!N$17*Usage!$S260
+DV!N$18*Usage!$T260
+DV!N$19*Usage!$U260
+DV!N$20*Usage!$V260
+DV!N$21*Usage!$W260
+DV!N$22*Usage!$X260
+DV!N$23*Usage!$Y260
+DV!N$24*Usage!$Z260
+DV!N$25*Usage!$AA260
+DV!N$26*Usage!$AB260
+DV!N$27*Usage!$AC260
+DV!N$28*Usage!$AD260
+DV!N$29*Usage!$AE260
+DV!N$30*Usage!$AF260
+DV!N$31*Usage!$AG260
+DV!N$32*Usage!$AH260
+DV!N$33*Usage!$AI260
+DV!N$34*Usage!$AJ260
+DV!N$35*Usage!$AK260
+DV!N$36*Usage!$AL260
+DV!N$37*Usage!$AM260
+DV!N$38*Usage!$AN260
+DV!N$39*Usage!$AO260
+DV!N$40*Usage!$AP260
+DV!N$41*Usage!$AQ260
+DV!N$42*Usage!$AR260
+DV!N$43*Usage!$AS260
+DV!N$44*Usage!$AT260
+DV!N$45*Usage!$AU260
+DV!N$46*Usage!$AV260
+DV!N$47*Usage!$AW260
+DV!N$48*Usage!$AX260
+DV!N$49*Usage!$AY260
+DV!N$50*Usage!$AZ260
+DV!N$51*Usage!$BA260
+DV!N$52*Usage!$BB260
+DV!N$53*Usage!$BC260
+DV!N$54*Usage!$BD260</f>
        <v>0</v>
      </c>
      <c r="M260" s="1">
        <f>+DV!O$2*Usage!$D260
+DV!O$3*Usage!$E260
+DV!O$4*Usage!$F260
+DV!O$5*Usage!$G260
+DV!O$6*Usage!$H260
+DV!O$7*Usage!$I260
+DV!O$8*Usage!$J260
+DV!O$9*Usage!$K260
+DV!O$10*Usage!$L260
+DV!O$11*Usage!$M260
+DV!O$12*Usage!$N260
+DV!O$13*Usage!$O260
+DV!O$14*Usage!$P260
+DV!O$15*Usage!$Q260
+DV!O$16*Usage!$R260
+DV!O$17*Usage!$S260
+DV!O$18*Usage!$T260
+DV!O$19*Usage!$U260
+DV!O$20*Usage!$V260
+DV!O$21*Usage!$W260
+DV!O$22*Usage!$X260
+DV!O$23*Usage!$Y260
+DV!O$24*Usage!$Z260
+DV!O$25*Usage!$AA260
+DV!O$26*Usage!$AB260
+DV!O$27*Usage!$AC260
+DV!O$28*Usage!$AD260
+DV!O$29*Usage!$AE260
+DV!O$30*Usage!$AF260
+DV!O$31*Usage!$AG260
+DV!O$32*Usage!$AH260
+DV!O$33*Usage!$AI260
+DV!O$34*Usage!$AJ260
+DV!O$35*Usage!$AK260
+DV!O$36*Usage!$AL260
+DV!O$37*Usage!$AM260
+DV!O$38*Usage!$AN260
+DV!O$39*Usage!$AO260
+DV!O$40*Usage!$AP260
+DV!O$41*Usage!$AQ260
+DV!O$42*Usage!$AR260
+DV!O$43*Usage!$AS260
+DV!O$44*Usage!$AT260
+DV!O$45*Usage!$AU260
+DV!O$46*Usage!$AV260
+DV!O$47*Usage!$AW260
+DV!O$48*Usage!$AX260
+DV!O$49*Usage!$AY260
+DV!O$50*Usage!$AZ260
+DV!O$51*Usage!$BA260
+DV!O$52*Usage!$BB260
+DV!O$53*Usage!$BC260
+DV!O$54*Usage!$BD260</f>
        <v>0</v>
      </c>
      <c r="N260" t="str">
        <f>VLOOKUP(A260,'Plant Stock'!B275:B10263,1,0)</f>
        <v>827223A</v>
      </c>
      <c r="P260" s="108"/>
    </row>
    <row r="261" spans="1:16" x14ac:dyDescent="0.25">
      <c r="A261" s="122" t="s">
        <v>8895</v>
      </c>
      <c r="B261" s="1">
        <f>+DV!D$2*Usage!$D261
+DV!D$3*Usage!$E261
+DV!D$4*Usage!$F261
+DV!D$5*Usage!$G261
+DV!D$6*Usage!$H261
+DV!D$7*Usage!$I261
+DV!D$8*Usage!$J261
+DV!D$9*Usage!$K261
+DV!D$10*Usage!$L261
+DV!D$11*Usage!$M261
+DV!D$12*Usage!$N261
+DV!D$13*Usage!$O261
+DV!D$14*Usage!$P261
+DV!D$15*Usage!$Q261
+DV!D$16*Usage!$R261
+DV!D$17*Usage!$S261
+DV!D$18*Usage!$T261
+DV!D$19*Usage!$U261
+DV!D$20*Usage!$V261
+DV!D$21*Usage!$W261
+DV!D$22*Usage!$X261
+DV!D$23*Usage!$Y261
+DV!D$24*Usage!$Z261
+DV!D$25*Usage!$AA261
+DV!E$26*Usage!$AB261
+DV!D$27*Usage!$AC261
+DV!D$28*Usage!$AD261
+DV!D$29*Usage!$AE261
+DV!D$30*Usage!$AF261
+DV!D$31*Usage!$AG261
+DV!D$32*Usage!$AH261
+DV!D$33*Usage!$AI261
+DV!D$34*Usage!$AJ261
+DV!D$35*Usage!$AK261
+DV!D$36*Usage!$AL261
+DV!D$37*Usage!$AM261
+DV!D$38*Usage!$AN261
+DV!D$39*Usage!$AO261
+DV!D$40*Usage!$AP261
+DV!D$41*Usage!$AQ261
+DV!D$42*Usage!$AR261
+DV!D$43*Usage!$AS261
+DV!D$44*Usage!$AT261
+DV!D$45*Usage!$AU261
+DV!D$46*Usage!$AV261
+DV!D$47*Usage!$AW261
+DV!D$48*Usage!$AX261
+DV!D$49*Usage!$AY261
+DV!D$50*Usage!$AZ261
+DV!D$51*Usage!$BA261
+DV!D$52*Usage!$BB261
+DV!D$53*Usage!$BC261
+DV!D$54*Usage!$BD261</f>
        <v>707</v>
      </c>
      <c r="C261" s="1">
        <f>+DV!E$2*Usage!$D261
+DV!E$3*Usage!$E261
+DV!E$4*Usage!$F261
+DV!E$5*Usage!$G261
+DV!E$6*Usage!$H261
+DV!E$7*Usage!$I261
+DV!E$8*Usage!$J261
+DV!E$9*Usage!$K261
+DV!E$10*Usage!$L261
+DV!E$11*Usage!$M261
+DV!E$12*Usage!$N261
+DV!E$13*Usage!$O261
+DV!E$14*Usage!$P261
+DV!E$15*Usage!$Q261
+DV!E$16*Usage!$R261
+DV!E$17*Usage!$S261
+DV!E$18*Usage!$T261
+DV!E$19*Usage!$U261
+DV!E$20*Usage!$V261
+DV!E$21*Usage!$W261
+DV!E$22*Usage!$X261
+DV!E$23*Usage!$Y261
+DV!E$24*Usage!$Z261
+DV!E$25*Usage!$AA261
+DV!F$26*Usage!$AB261
+DV!E$27*Usage!$AC261
+DV!E$28*Usage!$AD261
+DV!E$29*Usage!$AE261
+DV!E$30*Usage!$AF261
+DV!E$31*Usage!$AG261
+DV!E$32*Usage!$AH261
+DV!E$33*Usage!$AI261
+DV!E$34*Usage!$AJ261
+DV!E$35*Usage!$AK261
+DV!E$36*Usage!$AL261
+DV!E$37*Usage!$AM261
+DV!E$38*Usage!$AN261
+DV!E$39*Usage!$AO261
+DV!E$40*Usage!$AP261
+DV!E$41*Usage!$AQ261
+DV!E$42*Usage!$AR261
+DV!E$43*Usage!$AS261
+DV!E$44*Usage!$AT261
+DV!E$45*Usage!$AU261
+DV!E$46*Usage!$AV261
+DV!E$47*Usage!$AW261
+DV!E$48*Usage!$AX261
+DV!E$49*Usage!$AY261
+DV!E$50*Usage!$AZ261
+DV!E$51*Usage!$BA261
+DV!E$52*Usage!$BB261
+DV!E$53*Usage!$BC261
+DV!E$54*Usage!$BD261</f>
        <v>645</v>
      </c>
      <c r="D261" s="1">
        <f>+DV!F$2*Usage!$D261
+DV!F$3*Usage!$E261
+DV!F$4*Usage!$F261
+DV!F$5*Usage!$G261
+DV!F$6*Usage!$H261
+DV!F$7*Usage!$I261
+DV!F$8*Usage!$J261
+DV!F$9*Usage!$K261
+DV!F$10*Usage!$L261
+DV!F$11*Usage!$M261
+DV!F$12*Usage!$N261
+DV!F$13*Usage!$O261
+DV!F$14*Usage!$P261
+DV!F$15*Usage!$Q261
+DV!F$16*Usage!$R261
+DV!F$17*Usage!$S261
+DV!F$18*Usage!$T261
+DV!F$19*Usage!$U261
+DV!F$20*Usage!$V261
+DV!F$21*Usage!$W261
+DV!F$22*Usage!$X261
+DV!F$23*Usage!$Y261
+DV!F$24*Usage!$Z261
+DV!F$25*Usage!$AA261
+DV!G$26*Usage!$AB261
+DV!F$27*Usage!$AC261
+DV!F$28*Usage!$AD261
+DV!F$29*Usage!$AE261
+DV!F$30*Usage!$AF261
+DV!F$31*Usage!$AG261
+DV!F$32*Usage!$AH261
+DV!F$33*Usage!$AI261
+DV!F$34*Usage!$AJ261
+DV!F$35*Usage!$AK261
+DV!F$36*Usage!$AL261
+DV!F$37*Usage!$AM261
+DV!F$38*Usage!$AN261
+DV!F$39*Usage!$AO261
+DV!F$40*Usage!$AP261
+DV!F$41*Usage!$AQ261
+DV!F$42*Usage!$AR261
+DV!F$43*Usage!$AS261
+DV!F$44*Usage!$AT261
+DV!F$45*Usage!$AU261
+DV!F$46*Usage!$AV261
+DV!F$47*Usage!$AW261
+DV!F$48*Usage!$AX261
+DV!F$49*Usage!$AY261
+DV!F$50*Usage!$AZ261
+DV!F$51*Usage!$BA261
+DV!F$52*Usage!$BB261
+DV!F$53*Usage!$BC261
+DV!F$54*Usage!$BD261</f>
        <v>790</v>
      </c>
      <c r="E261" s="1">
        <f>+DV!G$2*Usage!$D261
+DV!G$3*Usage!$E261
+DV!G$4*Usage!$F261
+DV!G$5*Usage!$G261
+DV!G$6*Usage!$H261
+DV!G$7*Usage!$I261
+DV!G$8*Usage!$J261
+DV!G$9*Usage!$K261
+DV!G$10*Usage!$L261
+DV!G$11*Usage!$M261
+DV!G$12*Usage!$N261
+DV!G$13*Usage!$O261
+DV!G$14*Usage!$P261
+DV!G$15*Usage!$Q261
+DV!G$16*Usage!$R261
+DV!G$17*Usage!$S261
+DV!G$18*Usage!$T261
+DV!G$19*Usage!$U261
+DV!G$20*Usage!$V261
+DV!G$21*Usage!$W261
+DV!G$22*Usage!$X261
+DV!G$23*Usage!$Y261
+DV!G$24*Usage!$Z261
+DV!G$25*Usage!$AA261
+DV!H$26*Usage!$AB261
+DV!G$27*Usage!$AC261
+DV!G$28*Usage!$AD261
+DV!G$29*Usage!$AE261
+DV!G$30*Usage!$AF261
+DV!G$31*Usage!$AG261
+DV!G$32*Usage!$AH261
+DV!G$33*Usage!$AI261
+DV!G$34*Usage!$AJ261
+DV!G$35*Usage!$AK261
+DV!G$36*Usage!$AL261
+DV!G$37*Usage!$AM261
+DV!G$38*Usage!$AN261
+DV!G$39*Usage!$AO261
+DV!G$40*Usage!$AP261
+DV!G$41*Usage!$AQ261
+DV!G$42*Usage!$AR261
+DV!G$43*Usage!$AS261
+DV!G$44*Usage!$AT261
+DV!G$45*Usage!$AU261
+DV!G$46*Usage!$AV261
+DV!G$47*Usage!$AW261
+DV!G$48*Usage!$AX261
+DV!G$49*Usage!$AY261
+DV!G$50*Usage!$AZ261
+DV!G$51*Usage!$BA261
+DV!G$52*Usage!$BB261
+DV!G$53*Usage!$BC261
+DV!G$54*Usage!$BD261</f>
        <v>562</v>
      </c>
      <c r="F261" s="1">
        <f>+DV!H$2*Usage!$D261
+DV!H$3*Usage!$E261
+DV!H$4*Usage!$F261
+DV!H$5*Usage!$G261
+DV!H$6*Usage!$H261
+DV!H$7*Usage!$I261
+DV!H$8*Usage!$J261
+DV!H$9*Usage!$K261
+DV!H$10*Usage!$L261
+DV!H$11*Usage!$M261
+DV!H$12*Usage!$N261
+DV!H$13*Usage!$O261
+DV!H$14*Usage!$P261
+DV!H$15*Usage!$Q261
+DV!H$16*Usage!$R261
+DV!H$17*Usage!$S261
+DV!H$18*Usage!$T261
+DV!H$19*Usage!$U261
+DV!H$20*Usage!$V261
+DV!H$21*Usage!$W261
+DV!H$22*Usage!$X261
+DV!H$23*Usage!$Y261
+DV!H$24*Usage!$Z261
+DV!H$25*Usage!$AA261
+DV!I$26*Usage!$AB261
+DV!H$27*Usage!$AC261
+DV!H$28*Usage!$AD261
+DV!H$29*Usage!$AE261
+DV!H$30*Usage!$AF261
+DV!H$31*Usage!$AG261
+DV!H$32*Usage!$AH261
+DV!H$33*Usage!$AI261
+DV!H$34*Usage!$AJ261
+DV!H$35*Usage!$AK261
+DV!H$36*Usage!$AL261
+DV!H$37*Usage!$AM261
+DV!H$38*Usage!$AN261
+DV!H$39*Usage!$AO261
+DV!H$40*Usage!$AP261
+DV!H$41*Usage!$AQ261
+DV!H$42*Usage!$AR261
+DV!H$43*Usage!$AS261
+DV!H$44*Usage!$AT261
+DV!H$45*Usage!$AU261
+DV!H$46*Usage!$AV261
+DV!H$47*Usage!$AW261
+DV!H$48*Usage!$AX261
+DV!H$49*Usage!$AY261
+DV!H$50*Usage!$AZ261
+DV!H$51*Usage!$BA261
+DV!H$52*Usage!$BB261
+DV!H$53*Usage!$BC261
+DV!H$54*Usage!$BD261</f>
        <v>750</v>
      </c>
      <c r="G261" s="1">
        <f>+DV!I$2*Usage!$D261
+DV!I$3*Usage!$E261
+DV!I$4*Usage!$F261
+DV!I$5*Usage!$G261
+DV!I$6*Usage!$H261
+DV!I$7*Usage!$I261
+DV!I$8*Usage!$J261
+DV!I$9*Usage!$K261
+DV!I$10*Usage!$L261
+DV!I$11*Usage!$M261
+DV!I$12*Usage!$N261
+DV!I$13*Usage!$O261
+DV!I$14*Usage!$P261
+DV!I$15*Usage!$Q261
+DV!I$16*Usage!$R261
+DV!I$17*Usage!$S261
+DV!I$18*Usage!$T261
+DV!I$19*Usage!$U261
+DV!I$20*Usage!$V261
+DV!I$21*Usage!$W261
+DV!I$22*Usage!$X261
+DV!I$23*Usage!$Y261
+DV!I$24*Usage!$Z261
+DV!I$25*Usage!$AA261
+DV!J$26*Usage!$AB261
+DV!I$27*Usage!$AC261
+DV!I$28*Usage!$AD261
+DV!I$29*Usage!$AE261
+DV!I$30*Usage!$AF261
+DV!I$31*Usage!$AG261
+DV!I$32*Usage!$AH261
+DV!I$33*Usage!$AI261
+DV!I$34*Usage!$AJ261
+DV!I$35*Usage!$AK261
+DV!I$36*Usage!$AL261
+DV!I$37*Usage!$AM261
+DV!I$38*Usage!$AN261
+DV!I$39*Usage!$AO261
+DV!I$40*Usage!$AP261
+DV!I$41*Usage!$AQ261
+DV!I$42*Usage!$AR261
+DV!I$43*Usage!$AS261
+DV!I$44*Usage!$AT261
+DV!I$45*Usage!$AU261
+DV!I$46*Usage!$AV261
+DV!I$47*Usage!$AW261
+DV!I$48*Usage!$AX261
+DV!I$49*Usage!$AY261
+DV!I$50*Usage!$AZ261
+DV!I$51*Usage!$BA261
+DV!I$52*Usage!$BB261
+DV!I$53*Usage!$BC261
+DV!I$54*Usage!$BD261</f>
        <v>850</v>
      </c>
      <c r="H261" s="1">
        <f>+DV!J$2*Usage!$D261
+DV!J$3*Usage!$E261
+DV!J$4*Usage!$F261
+DV!J$5*Usage!$G261
+DV!J$6*Usage!$H261
+DV!J$7*Usage!$I261
+DV!J$8*Usage!$J261
+DV!J$9*Usage!$K261
+DV!J$10*Usage!$L261
+DV!J$11*Usage!$M261
+DV!J$12*Usage!$N261
+DV!J$13*Usage!$O261
+DV!J$14*Usage!$P261
+DV!J$15*Usage!$Q261
+DV!J$16*Usage!$R261
+DV!J$17*Usage!$S261
+DV!J$18*Usage!$T261
+DV!J$19*Usage!$U261
+DV!J$20*Usage!$V261
+DV!J$21*Usage!$W261
+DV!J$22*Usage!$X261
+DV!J$23*Usage!$Y261
+DV!J$24*Usage!$Z261
+DV!J$25*Usage!$AA261
+DV!K$26*Usage!$AB261
+DV!J$27*Usage!$AC261
+DV!J$28*Usage!$AD261
+DV!J$29*Usage!$AE261
+DV!J$30*Usage!$AF261
+DV!J$31*Usage!$AG261
+DV!J$32*Usage!$AH261
+DV!J$33*Usage!$AI261
+DV!J$34*Usage!$AJ261
+DV!J$35*Usage!$AK261
+DV!J$36*Usage!$AL261
+DV!J$37*Usage!$AM261
+DV!J$38*Usage!$AN261
+DV!J$39*Usage!$AO261
+DV!J$40*Usage!$AP261
+DV!J$41*Usage!$AQ261
+DV!J$42*Usage!$AR261
+DV!J$43*Usage!$AS261
+DV!J$44*Usage!$AT261
+DV!J$45*Usage!$AU261
+DV!J$46*Usage!$AV261
+DV!J$47*Usage!$AW261
+DV!J$48*Usage!$AX261
+DV!J$49*Usage!$AY261
+DV!J$50*Usage!$AZ261
+DV!J$51*Usage!$BA261
+DV!J$52*Usage!$BB261
+DV!J$53*Usage!$BC261
+DV!J$54*Usage!$BD261</f>
        <v>500</v>
      </c>
      <c r="I261" s="1">
        <f>+DV!K$2*Usage!$D261
+DV!K$3*Usage!$E261
+DV!K$4*Usage!$F261
+DV!K$5*Usage!$G261
+DV!K$6*Usage!$H261
+DV!K$7*Usage!$I261
+DV!K$8*Usage!$J261
+DV!K$9*Usage!$K261
+DV!K$10*Usage!$L261
+DV!K$11*Usage!$M261
+DV!K$12*Usage!$N261
+DV!K$13*Usage!$O261
+DV!K$14*Usage!$P261
+DV!K$15*Usage!$Q261
+DV!K$16*Usage!$R261
+DV!K$17*Usage!$S261
+DV!K$18*Usage!$T261
+DV!K$19*Usage!$U261
+DV!K$20*Usage!$V261
+DV!K$21*Usage!$W261
+DV!K$22*Usage!$X261
+DV!K$23*Usage!$Y261
+DV!K$24*Usage!$Z261
+DV!K$25*Usage!$AA261
+DV!L$26*Usage!$AB261
+DV!K$27*Usage!$AC261
+DV!K$28*Usage!$AD261
+DV!K$29*Usage!$AE261
+DV!K$30*Usage!$AF261
+DV!K$31*Usage!$AG261
+DV!K$32*Usage!$AH261
+DV!K$33*Usage!$AI261
+DV!K$34*Usage!$AJ261
+DV!K$35*Usage!$AK261
+DV!K$36*Usage!$AL261
+DV!K$37*Usage!$AM261
+DV!K$38*Usage!$AN261
+DV!K$39*Usage!$AO261
+DV!K$40*Usage!$AP261
+DV!K$41*Usage!$AQ261
+DV!K$42*Usage!$AR261
+DV!K$43*Usage!$AS261
+DV!K$44*Usage!$AT261
+DV!K$45*Usage!$AU261
+DV!K$46*Usage!$AV261
+DV!K$47*Usage!$AW261
+DV!K$48*Usage!$AX261
+DV!K$49*Usage!$AY261
+DV!K$50*Usage!$AZ261
+DV!K$51*Usage!$BA261
+DV!K$52*Usage!$BB261
+DV!K$53*Usage!$BC261
+DV!K$54*Usage!$BD261</f>
        <v>0</v>
      </c>
      <c r="J261" s="1">
        <f>+DV!L$2*Usage!$D261
+DV!L$3*Usage!$E261
+DV!L$4*Usage!$F261
+DV!L$5*Usage!$G261
+DV!L$6*Usage!$H261
+DV!L$7*Usage!$I261
+DV!L$8*Usage!$J261
+DV!L$9*Usage!$K261
+DV!L$10*Usage!$L261
+DV!L$11*Usage!$M261
+DV!L$12*Usage!$N261
+DV!L$13*Usage!$O261
+DV!L$14*Usage!$P261
+DV!L$15*Usage!$Q261
+DV!L$16*Usage!$R261
+DV!L$17*Usage!$S261
+DV!L$18*Usage!$T261
+DV!L$19*Usage!$U261
+DV!L$20*Usage!$V261
+DV!L$21*Usage!$W261
+DV!L$22*Usage!$X261
+DV!L$23*Usage!$Y261
+DV!L$24*Usage!$Z261
+DV!L$25*Usage!$AA261
+DV!M$26*Usage!$AB261
+DV!L$27*Usage!$AC261
+DV!L$28*Usage!$AD261
+DV!L$29*Usage!$AE261
+DV!L$30*Usage!$AF261
+DV!L$31*Usage!$AG261
+DV!L$32*Usage!$AH261
+DV!L$33*Usage!$AI261
+DV!L$34*Usage!$AJ261
+DV!L$35*Usage!$AK261
+DV!L$36*Usage!$AL261
+DV!L$37*Usage!$AM261
+DV!L$38*Usage!$AN261
+DV!L$39*Usage!$AO261
+DV!L$40*Usage!$AP261
+DV!L$41*Usage!$AQ261
+DV!L$42*Usage!$AR261
+DV!L$43*Usage!$AS261
+DV!L$44*Usage!$AT261
+DV!L$45*Usage!$AU261
+DV!L$46*Usage!$AV261
+DV!L$47*Usage!$AW261
+DV!L$48*Usage!$AX261
+DV!L$49*Usage!$AY261
+DV!L$50*Usage!$AZ261
+DV!L$51*Usage!$BA261
+DV!L$52*Usage!$BB261
+DV!L$53*Usage!$BC261
+DV!L$54*Usage!$BD261</f>
        <v>0</v>
      </c>
      <c r="K261" s="1">
        <f>+DV!M$2*Usage!$D261
+DV!M$3*Usage!$E261
+DV!M$4*Usage!$F261
+DV!M$5*Usage!$G261
+DV!M$6*Usage!$H261
+DV!M$7*Usage!$I261
+DV!M$8*Usage!$J261
+DV!M$9*Usage!$K261
+DV!M$10*Usage!$L261
+DV!M$11*Usage!$M261
+DV!M$12*Usage!$N261
+DV!M$13*Usage!$O261
+DV!M$14*Usage!$P261
+DV!M$15*Usage!$Q261
+DV!M$16*Usage!$R261
+DV!M$17*Usage!$S261
+DV!M$18*Usage!$T261
+DV!M$19*Usage!$U261
+DV!M$20*Usage!$V261
+DV!M$21*Usage!$W261
+DV!M$22*Usage!$X261
+DV!M$23*Usage!$Y261
+DV!M$24*Usage!$Z261
+DV!M$25*Usage!$AA261
+DV!M$26*Usage!$AB261
+DV!M$27*Usage!$AC261
+DV!M$28*Usage!$AD261
+DV!M$29*Usage!$AE261
+DV!M$30*Usage!$AF261
+DV!M$31*Usage!$AG261
+DV!M$32*Usage!$AH261
+DV!M$33*Usage!$AI261
+DV!M$34*Usage!$AJ261
+DV!M$35*Usage!$AK261
+DV!M$36*Usage!$AL261
+DV!M$37*Usage!$AM261
+DV!M$38*Usage!$AN261
+DV!M$39*Usage!$AO261
+DV!M$40*Usage!$AP261
+DV!M$41*Usage!$AQ261
+DV!M$42*Usage!$AR261
+DV!M$43*Usage!$AS261
+DV!M$44*Usage!$AT261
+DV!M$45*Usage!$AU261
+DV!M$46*Usage!$AV261
+DV!M$47*Usage!$AW261
+DV!M$48*Usage!$AX261
+DV!M$49*Usage!$AY261
+DV!M$50*Usage!$AZ261
+DV!M$51*Usage!$BA261
+DV!M$52*Usage!$BB261
+DV!M$53*Usage!$BC261
+DV!M$54*Usage!$BD261</f>
        <v>0</v>
      </c>
      <c r="L261" s="1">
        <f>+DV!N$2*Usage!$D261
+DV!N$3*Usage!$E261
+DV!N$4*Usage!$F261
+DV!N$5*Usage!$G261
+DV!N$6*Usage!$H261
+DV!N$7*Usage!$I261
+DV!N$8*Usage!$J261
+DV!N$9*Usage!$K261
+DV!N$10*Usage!$L261
+DV!N$11*Usage!$M261
+DV!N$12*Usage!$N261
+DV!N$13*Usage!$O261
+DV!N$14*Usage!$P261
+DV!N$15*Usage!$Q261
+DV!N$16*Usage!$R261
+DV!N$17*Usage!$S261
+DV!N$18*Usage!$T261
+DV!N$19*Usage!$U261
+DV!N$20*Usage!$V261
+DV!N$21*Usage!$W261
+DV!N$22*Usage!$X261
+DV!N$23*Usage!$Y261
+DV!N$24*Usage!$Z261
+DV!N$25*Usage!$AA261
+DV!N$26*Usage!$AB261
+DV!N$27*Usage!$AC261
+DV!N$28*Usage!$AD261
+DV!N$29*Usage!$AE261
+DV!N$30*Usage!$AF261
+DV!N$31*Usage!$AG261
+DV!N$32*Usage!$AH261
+DV!N$33*Usage!$AI261
+DV!N$34*Usage!$AJ261
+DV!N$35*Usage!$AK261
+DV!N$36*Usage!$AL261
+DV!N$37*Usage!$AM261
+DV!N$38*Usage!$AN261
+DV!N$39*Usage!$AO261
+DV!N$40*Usage!$AP261
+DV!N$41*Usage!$AQ261
+DV!N$42*Usage!$AR261
+DV!N$43*Usage!$AS261
+DV!N$44*Usage!$AT261
+DV!N$45*Usage!$AU261
+DV!N$46*Usage!$AV261
+DV!N$47*Usage!$AW261
+DV!N$48*Usage!$AX261
+DV!N$49*Usage!$AY261
+DV!N$50*Usage!$AZ261
+DV!N$51*Usage!$BA261
+DV!N$52*Usage!$BB261
+DV!N$53*Usage!$BC261
+DV!N$54*Usage!$BD261</f>
        <v>0</v>
      </c>
      <c r="M261" s="1">
        <f>+DV!O$2*Usage!$D261
+DV!O$3*Usage!$E261
+DV!O$4*Usage!$F261
+DV!O$5*Usage!$G261
+DV!O$6*Usage!$H261
+DV!O$7*Usage!$I261
+DV!O$8*Usage!$J261
+DV!O$9*Usage!$K261
+DV!O$10*Usage!$L261
+DV!O$11*Usage!$M261
+DV!O$12*Usage!$N261
+DV!O$13*Usage!$O261
+DV!O$14*Usage!$P261
+DV!O$15*Usage!$Q261
+DV!O$16*Usage!$R261
+DV!O$17*Usage!$S261
+DV!O$18*Usage!$T261
+DV!O$19*Usage!$U261
+DV!O$20*Usage!$V261
+DV!O$21*Usage!$W261
+DV!O$22*Usage!$X261
+DV!O$23*Usage!$Y261
+DV!O$24*Usage!$Z261
+DV!O$25*Usage!$AA261
+DV!O$26*Usage!$AB261
+DV!O$27*Usage!$AC261
+DV!O$28*Usage!$AD261
+DV!O$29*Usage!$AE261
+DV!O$30*Usage!$AF261
+DV!O$31*Usage!$AG261
+DV!O$32*Usage!$AH261
+DV!O$33*Usage!$AI261
+DV!O$34*Usage!$AJ261
+DV!O$35*Usage!$AK261
+DV!O$36*Usage!$AL261
+DV!O$37*Usage!$AM261
+DV!O$38*Usage!$AN261
+DV!O$39*Usage!$AO261
+DV!O$40*Usage!$AP261
+DV!O$41*Usage!$AQ261
+DV!O$42*Usage!$AR261
+DV!O$43*Usage!$AS261
+DV!O$44*Usage!$AT261
+DV!O$45*Usage!$AU261
+DV!O$46*Usage!$AV261
+DV!O$47*Usage!$AW261
+DV!O$48*Usage!$AX261
+DV!O$49*Usage!$AY261
+DV!O$50*Usage!$AZ261
+DV!O$51*Usage!$BA261
+DV!O$52*Usage!$BB261
+DV!O$53*Usage!$BC261
+DV!O$54*Usage!$BD261</f>
        <v>0</v>
      </c>
      <c r="N261" t="str">
        <f>VLOOKUP(A261,'Plant Stock'!B276:B10264,1,0)</f>
        <v>824371A</v>
      </c>
      <c r="P261" s="108"/>
    </row>
    <row r="262" spans="1:16" x14ac:dyDescent="0.25">
      <c r="A262" s="122" t="s">
        <v>185</v>
      </c>
      <c r="B262" s="1">
        <f>+DV!D$2*Usage!$D262
+DV!D$3*Usage!$E262
+DV!D$4*Usage!$F262
+DV!D$5*Usage!$G262
+DV!D$6*Usage!$H262
+DV!D$7*Usage!$I262
+DV!D$8*Usage!$J262
+DV!D$9*Usage!$K262
+DV!D$10*Usage!$L262
+DV!D$11*Usage!$M262
+DV!D$12*Usage!$N262
+DV!D$13*Usage!$O262
+DV!D$14*Usage!$P262
+DV!D$15*Usage!$Q262
+DV!D$16*Usage!$R262
+DV!D$17*Usage!$S262
+DV!D$18*Usage!$T262
+DV!D$19*Usage!$U262
+DV!D$20*Usage!$V262
+DV!D$21*Usage!$W262
+DV!D$22*Usage!$X262
+DV!D$23*Usage!$Y262
+DV!D$24*Usage!$Z262
+DV!D$25*Usage!$AA262
+DV!E$26*Usage!$AB262
+DV!D$27*Usage!$AC262
+DV!D$28*Usage!$AD262
+DV!D$29*Usage!$AE262
+DV!D$30*Usage!$AF262
+DV!D$31*Usage!$AG262
+DV!D$32*Usage!$AH262
+DV!D$33*Usage!$AI262
+DV!D$34*Usage!$AJ262
+DV!D$35*Usage!$AK262
+DV!D$36*Usage!$AL262
+DV!D$37*Usage!$AM262
+DV!D$38*Usage!$AN262
+DV!D$39*Usage!$AO262
+DV!D$40*Usage!$AP262
+DV!D$41*Usage!$AQ262
+DV!D$42*Usage!$AR262
+DV!D$43*Usage!$AS262
+DV!D$44*Usage!$AT262
+DV!D$45*Usage!$AU262
+DV!D$46*Usage!$AV262
+DV!D$47*Usage!$AW262
+DV!D$48*Usage!$AX262
+DV!D$49*Usage!$AY262
+DV!D$50*Usage!$AZ262
+DV!D$51*Usage!$BA262
+DV!D$52*Usage!$BB262
+DV!D$53*Usage!$BC262
+DV!D$54*Usage!$BD262</f>
        <v>0</v>
      </c>
      <c r="C262" s="1">
        <f>+DV!E$2*Usage!$D262
+DV!E$3*Usage!$E262
+DV!E$4*Usage!$F262
+DV!E$5*Usage!$G262
+DV!E$6*Usage!$H262
+DV!E$7*Usage!$I262
+DV!E$8*Usage!$J262
+DV!E$9*Usage!$K262
+DV!E$10*Usage!$L262
+DV!E$11*Usage!$M262
+DV!E$12*Usage!$N262
+DV!E$13*Usage!$O262
+DV!E$14*Usage!$P262
+DV!E$15*Usage!$Q262
+DV!E$16*Usage!$R262
+DV!E$17*Usage!$S262
+DV!E$18*Usage!$T262
+DV!E$19*Usage!$U262
+DV!E$20*Usage!$V262
+DV!E$21*Usage!$W262
+DV!E$22*Usage!$X262
+DV!E$23*Usage!$Y262
+DV!E$24*Usage!$Z262
+DV!E$25*Usage!$AA262
+DV!F$26*Usage!$AB262
+DV!E$27*Usage!$AC262
+DV!E$28*Usage!$AD262
+DV!E$29*Usage!$AE262
+DV!E$30*Usage!$AF262
+DV!E$31*Usage!$AG262
+DV!E$32*Usage!$AH262
+DV!E$33*Usage!$AI262
+DV!E$34*Usage!$AJ262
+DV!E$35*Usage!$AK262
+DV!E$36*Usage!$AL262
+DV!E$37*Usage!$AM262
+DV!E$38*Usage!$AN262
+DV!E$39*Usage!$AO262
+DV!E$40*Usage!$AP262
+DV!E$41*Usage!$AQ262
+DV!E$42*Usage!$AR262
+DV!E$43*Usage!$AS262
+DV!E$44*Usage!$AT262
+DV!E$45*Usage!$AU262
+DV!E$46*Usage!$AV262
+DV!E$47*Usage!$AW262
+DV!E$48*Usage!$AX262
+DV!E$49*Usage!$AY262
+DV!E$50*Usage!$AZ262
+DV!E$51*Usage!$BA262
+DV!E$52*Usage!$BB262
+DV!E$53*Usage!$BC262
+DV!E$54*Usage!$BD262</f>
        <v>0</v>
      </c>
      <c r="D262" s="1">
        <f>+DV!F$2*Usage!$D262
+DV!F$3*Usage!$E262
+DV!F$4*Usage!$F262
+DV!F$5*Usage!$G262
+DV!F$6*Usage!$H262
+DV!F$7*Usage!$I262
+DV!F$8*Usage!$J262
+DV!F$9*Usage!$K262
+DV!F$10*Usage!$L262
+DV!F$11*Usage!$M262
+DV!F$12*Usage!$N262
+DV!F$13*Usage!$O262
+DV!F$14*Usage!$P262
+DV!F$15*Usage!$Q262
+DV!F$16*Usage!$R262
+DV!F$17*Usage!$S262
+DV!F$18*Usage!$T262
+DV!F$19*Usage!$U262
+DV!F$20*Usage!$V262
+DV!F$21*Usage!$W262
+DV!F$22*Usage!$X262
+DV!F$23*Usage!$Y262
+DV!F$24*Usage!$Z262
+DV!F$25*Usage!$AA262
+DV!G$26*Usage!$AB262
+DV!F$27*Usage!$AC262
+DV!F$28*Usage!$AD262
+DV!F$29*Usage!$AE262
+DV!F$30*Usage!$AF262
+DV!F$31*Usage!$AG262
+DV!F$32*Usage!$AH262
+DV!F$33*Usage!$AI262
+DV!F$34*Usage!$AJ262
+DV!F$35*Usage!$AK262
+DV!F$36*Usage!$AL262
+DV!F$37*Usage!$AM262
+DV!F$38*Usage!$AN262
+DV!F$39*Usage!$AO262
+DV!F$40*Usage!$AP262
+DV!F$41*Usage!$AQ262
+DV!F$42*Usage!$AR262
+DV!F$43*Usage!$AS262
+DV!F$44*Usage!$AT262
+DV!F$45*Usage!$AU262
+DV!F$46*Usage!$AV262
+DV!F$47*Usage!$AW262
+DV!F$48*Usage!$AX262
+DV!F$49*Usage!$AY262
+DV!F$50*Usage!$AZ262
+DV!F$51*Usage!$BA262
+DV!F$52*Usage!$BB262
+DV!F$53*Usage!$BC262
+DV!F$54*Usage!$BD262</f>
        <v>0</v>
      </c>
      <c r="E262" s="1">
        <f>+DV!G$2*Usage!$D262
+DV!G$3*Usage!$E262
+DV!G$4*Usage!$F262
+DV!G$5*Usage!$G262
+DV!G$6*Usage!$H262
+DV!G$7*Usage!$I262
+DV!G$8*Usage!$J262
+DV!G$9*Usage!$K262
+DV!G$10*Usage!$L262
+DV!G$11*Usage!$M262
+DV!G$12*Usage!$N262
+DV!G$13*Usage!$O262
+DV!G$14*Usage!$P262
+DV!G$15*Usage!$Q262
+DV!G$16*Usage!$R262
+DV!G$17*Usage!$S262
+DV!G$18*Usage!$T262
+DV!G$19*Usage!$U262
+DV!G$20*Usage!$V262
+DV!G$21*Usage!$W262
+DV!G$22*Usage!$X262
+DV!G$23*Usage!$Y262
+DV!G$24*Usage!$Z262
+DV!G$25*Usage!$AA262
+DV!H$26*Usage!$AB262
+DV!G$27*Usage!$AC262
+DV!G$28*Usage!$AD262
+DV!G$29*Usage!$AE262
+DV!G$30*Usage!$AF262
+DV!G$31*Usage!$AG262
+DV!G$32*Usage!$AH262
+DV!G$33*Usage!$AI262
+DV!G$34*Usage!$AJ262
+DV!G$35*Usage!$AK262
+DV!G$36*Usage!$AL262
+DV!G$37*Usage!$AM262
+DV!G$38*Usage!$AN262
+DV!G$39*Usage!$AO262
+DV!G$40*Usage!$AP262
+DV!G$41*Usage!$AQ262
+DV!G$42*Usage!$AR262
+DV!G$43*Usage!$AS262
+DV!G$44*Usage!$AT262
+DV!G$45*Usage!$AU262
+DV!G$46*Usage!$AV262
+DV!G$47*Usage!$AW262
+DV!G$48*Usage!$AX262
+DV!G$49*Usage!$AY262
+DV!G$50*Usage!$AZ262
+DV!G$51*Usage!$BA262
+DV!G$52*Usage!$BB262
+DV!G$53*Usage!$BC262
+DV!G$54*Usage!$BD262</f>
        <v>0</v>
      </c>
      <c r="F262" s="1">
        <f>+DV!H$2*Usage!$D262
+DV!H$3*Usage!$E262
+DV!H$4*Usage!$F262
+DV!H$5*Usage!$G262
+DV!H$6*Usage!$H262
+DV!H$7*Usage!$I262
+DV!H$8*Usage!$J262
+DV!H$9*Usage!$K262
+DV!H$10*Usage!$L262
+DV!H$11*Usage!$M262
+DV!H$12*Usage!$N262
+DV!H$13*Usage!$O262
+DV!H$14*Usage!$P262
+DV!H$15*Usage!$Q262
+DV!H$16*Usage!$R262
+DV!H$17*Usage!$S262
+DV!H$18*Usage!$T262
+DV!H$19*Usage!$U262
+DV!H$20*Usage!$V262
+DV!H$21*Usage!$W262
+DV!H$22*Usage!$X262
+DV!H$23*Usage!$Y262
+DV!H$24*Usage!$Z262
+DV!H$25*Usage!$AA262
+DV!I$26*Usage!$AB262
+DV!H$27*Usage!$AC262
+DV!H$28*Usage!$AD262
+DV!H$29*Usage!$AE262
+DV!H$30*Usage!$AF262
+DV!H$31*Usage!$AG262
+DV!H$32*Usage!$AH262
+DV!H$33*Usage!$AI262
+DV!H$34*Usage!$AJ262
+DV!H$35*Usage!$AK262
+DV!H$36*Usage!$AL262
+DV!H$37*Usage!$AM262
+DV!H$38*Usage!$AN262
+DV!H$39*Usage!$AO262
+DV!H$40*Usage!$AP262
+DV!H$41*Usage!$AQ262
+DV!H$42*Usage!$AR262
+DV!H$43*Usage!$AS262
+DV!H$44*Usage!$AT262
+DV!H$45*Usage!$AU262
+DV!H$46*Usage!$AV262
+DV!H$47*Usage!$AW262
+DV!H$48*Usage!$AX262
+DV!H$49*Usage!$AY262
+DV!H$50*Usage!$AZ262
+DV!H$51*Usage!$BA262
+DV!H$52*Usage!$BB262
+DV!H$53*Usage!$BC262
+DV!H$54*Usage!$BD262</f>
        <v>0</v>
      </c>
      <c r="G262" s="1">
        <f>+DV!I$2*Usage!$D262
+DV!I$3*Usage!$E262
+DV!I$4*Usage!$F262
+DV!I$5*Usage!$G262
+DV!I$6*Usage!$H262
+DV!I$7*Usage!$I262
+DV!I$8*Usage!$J262
+DV!I$9*Usage!$K262
+DV!I$10*Usage!$L262
+DV!I$11*Usage!$M262
+DV!I$12*Usage!$N262
+DV!I$13*Usage!$O262
+DV!I$14*Usage!$P262
+DV!I$15*Usage!$Q262
+DV!I$16*Usage!$R262
+DV!I$17*Usage!$S262
+DV!I$18*Usage!$T262
+DV!I$19*Usage!$U262
+DV!I$20*Usage!$V262
+DV!I$21*Usage!$W262
+DV!I$22*Usage!$X262
+DV!I$23*Usage!$Y262
+DV!I$24*Usage!$Z262
+DV!I$25*Usage!$AA262
+DV!J$26*Usage!$AB262
+DV!I$27*Usage!$AC262
+DV!I$28*Usage!$AD262
+DV!I$29*Usage!$AE262
+DV!I$30*Usage!$AF262
+DV!I$31*Usage!$AG262
+DV!I$32*Usage!$AH262
+DV!I$33*Usage!$AI262
+DV!I$34*Usage!$AJ262
+DV!I$35*Usage!$AK262
+DV!I$36*Usage!$AL262
+DV!I$37*Usage!$AM262
+DV!I$38*Usage!$AN262
+DV!I$39*Usage!$AO262
+DV!I$40*Usage!$AP262
+DV!I$41*Usage!$AQ262
+DV!I$42*Usage!$AR262
+DV!I$43*Usage!$AS262
+DV!I$44*Usage!$AT262
+DV!I$45*Usage!$AU262
+DV!I$46*Usage!$AV262
+DV!I$47*Usage!$AW262
+DV!I$48*Usage!$AX262
+DV!I$49*Usage!$AY262
+DV!I$50*Usage!$AZ262
+DV!I$51*Usage!$BA262
+DV!I$52*Usage!$BB262
+DV!I$53*Usage!$BC262
+DV!I$54*Usage!$BD262</f>
        <v>0</v>
      </c>
      <c r="H262" s="1">
        <f>+DV!J$2*Usage!$D262
+DV!J$3*Usage!$E262
+DV!J$4*Usage!$F262
+DV!J$5*Usage!$G262
+DV!J$6*Usage!$H262
+DV!J$7*Usage!$I262
+DV!J$8*Usage!$J262
+DV!J$9*Usage!$K262
+DV!J$10*Usage!$L262
+DV!J$11*Usage!$M262
+DV!J$12*Usage!$N262
+DV!J$13*Usage!$O262
+DV!J$14*Usage!$P262
+DV!J$15*Usage!$Q262
+DV!J$16*Usage!$R262
+DV!J$17*Usage!$S262
+DV!J$18*Usage!$T262
+DV!J$19*Usage!$U262
+DV!J$20*Usage!$V262
+DV!J$21*Usage!$W262
+DV!J$22*Usage!$X262
+DV!J$23*Usage!$Y262
+DV!J$24*Usage!$Z262
+DV!J$25*Usage!$AA262
+DV!K$26*Usage!$AB262
+DV!J$27*Usage!$AC262
+DV!J$28*Usage!$AD262
+DV!J$29*Usage!$AE262
+DV!J$30*Usage!$AF262
+DV!J$31*Usage!$AG262
+DV!J$32*Usage!$AH262
+DV!J$33*Usage!$AI262
+DV!J$34*Usage!$AJ262
+DV!J$35*Usage!$AK262
+DV!J$36*Usage!$AL262
+DV!J$37*Usage!$AM262
+DV!J$38*Usage!$AN262
+DV!J$39*Usage!$AO262
+DV!J$40*Usage!$AP262
+DV!J$41*Usage!$AQ262
+DV!J$42*Usage!$AR262
+DV!J$43*Usage!$AS262
+DV!J$44*Usage!$AT262
+DV!J$45*Usage!$AU262
+DV!J$46*Usage!$AV262
+DV!J$47*Usage!$AW262
+DV!J$48*Usage!$AX262
+DV!J$49*Usage!$AY262
+DV!J$50*Usage!$AZ262
+DV!J$51*Usage!$BA262
+DV!J$52*Usage!$BB262
+DV!J$53*Usage!$BC262
+DV!J$54*Usage!$BD262</f>
        <v>0</v>
      </c>
      <c r="I262" s="1">
        <f>+DV!K$2*Usage!$D262
+DV!K$3*Usage!$E262
+DV!K$4*Usage!$F262
+DV!K$5*Usage!$G262
+DV!K$6*Usage!$H262
+DV!K$7*Usage!$I262
+DV!K$8*Usage!$J262
+DV!K$9*Usage!$K262
+DV!K$10*Usage!$L262
+DV!K$11*Usage!$M262
+DV!K$12*Usage!$N262
+DV!K$13*Usage!$O262
+DV!K$14*Usage!$P262
+DV!K$15*Usage!$Q262
+DV!K$16*Usage!$R262
+DV!K$17*Usage!$S262
+DV!K$18*Usage!$T262
+DV!K$19*Usage!$U262
+DV!K$20*Usage!$V262
+DV!K$21*Usage!$W262
+DV!K$22*Usage!$X262
+DV!K$23*Usage!$Y262
+DV!K$24*Usage!$Z262
+DV!K$25*Usage!$AA262
+DV!L$26*Usage!$AB262
+DV!K$27*Usage!$AC262
+DV!K$28*Usage!$AD262
+DV!K$29*Usage!$AE262
+DV!K$30*Usage!$AF262
+DV!K$31*Usage!$AG262
+DV!K$32*Usage!$AH262
+DV!K$33*Usage!$AI262
+DV!K$34*Usage!$AJ262
+DV!K$35*Usage!$AK262
+DV!K$36*Usage!$AL262
+DV!K$37*Usage!$AM262
+DV!K$38*Usage!$AN262
+DV!K$39*Usage!$AO262
+DV!K$40*Usage!$AP262
+DV!K$41*Usage!$AQ262
+DV!K$42*Usage!$AR262
+DV!K$43*Usage!$AS262
+DV!K$44*Usage!$AT262
+DV!K$45*Usage!$AU262
+DV!K$46*Usage!$AV262
+DV!K$47*Usage!$AW262
+DV!K$48*Usage!$AX262
+DV!K$49*Usage!$AY262
+DV!K$50*Usage!$AZ262
+DV!K$51*Usage!$BA262
+DV!K$52*Usage!$BB262
+DV!K$53*Usage!$BC262
+DV!K$54*Usage!$BD262</f>
        <v>0</v>
      </c>
      <c r="J262" s="1">
        <f>+DV!L$2*Usage!$D262
+DV!L$3*Usage!$E262
+DV!L$4*Usage!$F262
+DV!L$5*Usage!$G262
+DV!L$6*Usage!$H262
+DV!L$7*Usage!$I262
+DV!L$8*Usage!$J262
+DV!L$9*Usage!$K262
+DV!L$10*Usage!$L262
+DV!L$11*Usage!$M262
+DV!L$12*Usage!$N262
+DV!L$13*Usage!$O262
+DV!L$14*Usage!$P262
+DV!L$15*Usage!$Q262
+DV!L$16*Usage!$R262
+DV!L$17*Usage!$S262
+DV!L$18*Usage!$T262
+DV!L$19*Usage!$U262
+DV!L$20*Usage!$V262
+DV!L$21*Usage!$W262
+DV!L$22*Usage!$X262
+DV!L$23*Usage!$Y262
+DV!L$24*Usage!$Z262
+DV!L$25*Usage!$AA262
+DV!M$26*Usage!$AB262
+DV!L$27*Usage!$AC262
+DV!L$28*Usage!$AD262
+DV!L$29*Usage!$AE262
+DV!L$30*Usage!$AF262
+DV!L$31*Usage!$AG262
+DV!L$32*Usage!$AH262
+DV!L$33*Usage!$AI262
+DV!L$34*Usage!$AJ262
+DV!L$35*Usage!$AK262
+DV!L$36*Usage!$AL262
+DV!L$37*Usage!$AM262
+DV!L$38*Usage!$AN262
+DV!L$39*Usage!$AO262
+DV!L$40*Usage!$AP262
+DV!L$41*Usage!$AQ262
+DV!L$42*Usage!$AR262
+DV!L$43*Usage!$AS262
+DV!L$44*Usage!$AT262
+DV!L$45*Usage!$AU262
+DV!L$46*Usage!$AV262
+DV!L$47*Usage!$AW262
+DV!L$48*Usage!$AX262
+DV!L$49*Usage!$AY262
+DV!L$50*Usage!$AZ262
+DV!L$51*Usage!$BA262
+DV!L$52*Usage!$BB262
+DV!L$53*Usage!$BC262
+DV!L$54*Usage!$BD262</f>
        <v>0</v>
      </c>
      <c r="K262" s="1">
        <f>+DV!M$2*Usage!$D262
+DV!M$3*Usage!$E262
+DV!M$4*Usage!$F262
+DV!M$5*Usage!$G262
+DV!M$6*Usage!$H262
+DV!M$7*Usage!$I262
+DV!M$8*Usage!$J262
+DV!M$9*Usage!$K262
+DV!M$10*Usage!$L262
+DV!M$11*Usage!$M262
+DV!M$12*Usage!$N262
+DV!M$13*Usage!$O262
+DV!M$14*Usage!$P262
+DV!M$15*Usage!$Q262
+DV!M$16*Usage!$R262
+DV!M$17*Usage!$S262
+DV!M$18*Usage!$T262
+DV!M$19*Usage!$U262
+DV!M$20*Usage!$V262
+DV!M$21*Usage!$W262
+DV!M$22*Usage!$X262
+DV!M$23*Usage!$Y262
+DV!M$24*Usage!$Z262
+DV!M$25*Usage!$AA262
+DV!M$26*Usage!$AB262
+DV!M$27*Usage!$AC262
+DV!M$28*Usage!$AD262
+DV!M$29*Usage!$AE262
+DV!M$30*Usage!$AF262
+DV!M$31*Usage!$AG262
+DV!M$32*Usage!$AH262
+DV!M$33*Usage!$AI262
+DV!M$34*Usage!$AJ262
+DV!M$35*Usage!$AK262
+DV!M$36*Usage!$AL262
+DV!M$37*Usage!$AM262
+DV!M$38*Usage!$AN262
+DV!M$39*Usage!$AO262
+DV!M$40*Usage!$AP262
+DV!M$41*Usage!$AQ262
+DV!M$42*Usage!$AR262
+DV!M$43*Usage!$AS262
+DV!M$44*Usage!$AT262
+DV!M$45*Usage!$AU262
+DV!M$46*Usage!$AV262
+DV!M$47*Usage!$AW262
+DV!M$48*Usage!$AX262
+DV!M$49*Usage!$AY262
+DV!M$50*Usage!$AZ262
+DV!M$51*Usage!$BA262
+DV!M$52*Usage!$BB262
+DV!M$53*Usage!$BC262
+DV!M$54*Usage!$BD262</f>
        <v>0</v>
      </c>
      <c r="L262" s="1">
        <f>+DV!N$2*Usage!$D262
+DV!N$3*Usage!$E262
+DV!N$4*Usage!$F262
+DV!N$5*Usage!$G262
+DV!N$6*Usage!$H262
+DV!N$7*Usage!$I262
+DV!N$8*Usage!$J262
+DV!N$9*Usage!$K262
+DV!N$10*Usage!$L262
+DV!N$11*Usage!$M262
+DV!N$12*Usage!$N262
+DV!N$13*Usage!$O262
+DV!N$14*Usage!$P262
+DV!N$15*Usage!$Q262
+DV!N$16*Usage!$R262
+DV!N$17*Usage!$S262
+DV!N$18*Usage!$T262
+DV!N$19*Usage!$U262
+DV!N$20*Usage!$V262
+DV!N$21*Usage!$W262
+DV!N$22*Usage!$X262
+DV!N$23*Usage!$Y262
+DV!N$24*Usage!$Z262
+DV!N$25*Usage!$AA262
+DV!N$26*Usage!$AB262
+DV!N$27*Usage!$AC262
+DV!N$28*Usage!$AD262
+DV!N$29*Usage!$AE262
+DV!N$30*Usage!$AF262
+DV!N$31*Usage!$AG262
+DV!N$32*Usage!$AH262
+DV!N$33*Usage!$AI262
+DV!N$34*Usage!$AJ262
+DV!N$35*Usage!$AK262
+DV!N$36*Usage!$AL262
+DV!N$37*Usage!$AM262
+DV!N$38*Usage!$AN262
+DV!N$39*Usage!$AO262
+DV!N$40*Usage!$AP262
+DV!N$41*Usage!$AQ262
+DV!N$42*Usage!$AR262
+DV!N$43*Usage!$AS262
+DV!N$44*Usage!$AT262
+DV!N$45*Usage!$AU262
+DV!N$46*Usage!$AV262
+DV!N$47*Usage!$AW262
+DV!N$48*Usage!$AX262
+DV!N$49*Usage!$AY262
+DV!N$50*Usage!$AZ262
+DV!N$51*Usage!$BA262
+DV!N$52*Usage!$BB262
+DV!N$53*Usage!$BC262
+DV!N$54*Usage!$BD262</f>
        <v>0</v>
      </c>
      <c r="M262" s="1">
        <f>+DV!O$2*Usage!$D262
+DV!O$3*Usage!$E262
+DV!O$4*Usage!$F262
+DV!O$5*Usage!$G262
+DV!O$6*Usage!$H262
+DV!O$7*Usage!$I262
+DV!O$8*Usage!$J262
+DV!O$9*Usage!$K262
+DV!O$10*Usage!$L262
+DV!O$11*Usage!$M262
+DV!O$12*Usage!$N262
+DV!O$13*Usage!$O262
+DV!O$14*Usage!$P262
+DV!O$15*Usage!$Q262
+DV!O$16*Usage!$R262
+DV!O$17*Usage!$S262
+DV!O$18*Usage!$T262
+DV!O$19*Usage!$U262
+DV!O$20*Usage!$V262
+DV!O$21*Usage!$W262
+DV!O$22*Usage!$X262
+DV!O$23*Usage!$Y262
+DV!O$24*Usage!$Z262
+DV!O$25*Usage!$AA262
+DV!O$26*Usage!$AB262
+DV!O$27*Usage!$AC262
+DV!O$28*Usage!$AD262
+DV!O$29*Usage!$AE262
+DV!O$30*Usage!$AF262
+DV!O$31*Usage!$AG262
+DV!O$32*Usage!$AH262
+DV!O$33*Usage!$AI262
+DV!O$34*Usage!$AJ262
+DV!O$35*Usage!$AK262
+DV!O$36*Usage!$AL262
+DV!O$37*Usage!$AM262
+DV!O$38*Usage!$AN262
+DV!O$39*Usage!$AO262
+DV!O$40*Usage!$AP262
+DV!O$41*Usage!$AQ262
+DV!O$42*Usage!$AR262
+DV!O$43*Usage!$AS262
+DV!O$44*Usage!$AT262
+DV!O$45*Usage!$AU262
+DV!O$46*Usage!$AV262
+DV!O$47*Usage!$AW262
+DV!O$48*Usage!$AX262
+DV!O$49*Usage!$AY262
+DV!O$50*Usage!$AZ262
+DV!O$51*Usage!$BA262
+DV!O$52*Usage!$BB262
+DV!O$53*Usage!$BC262
+DV!O$54*Usage!$BD262</f>
        <v>0</v>
      </c>
      <c r="N262" t="str">
        <f>VLOOKUP(A262,'Plant Stock'!B277:B10265,1,0)</f>
        <v>824390A</v>
      </c>
      <c r="P262" s="108"/>
    </row>
    <row r="263" spans="1:16" x14ac:dyDescent="0.25">
      <c r="A263" s="118" t="s">
        <v>186</v>
      </c>
      <c r="B263" s="1">
        <f>+DV!D$2*Usage!$D263
+DV!D$3*Usage!$E263
+DV!D$4*Usage!$F263
+DV!D$5*Usage!$G263
+DV!D$6*Usage!$H263
+DV!D$7*Usage!$I263
+DV!D$8*Usage!$J263
+DV!D$9*Usage!$K263
+DV!D$10*Usage!$L263
+DV!D$11*Usage!$M263
+DV!D$12*Usage!$N263
+DV!D$13*Usage!$O263
+DV!D$14*Usage!$P263
+DV!D$15*Usage!$Q263
+DV!D$16*Usage!$R263
+DV!D$17*Usage!$S263
+DV!D$18*Usage!$T263
+DV!D$19*Usage!$U263
+DV!D$20*Usage!$V263
+DV!D$21*Usage!$W263
+DV!D$22*Usage!$X263
+DV!D$23*Usage!$Y263
+DV!D$24*Usage!$Z263
+DV!D$25*Usage!$AA263
+DV!E$26*Usage!$AB263
+DV!D$27*Usage!$AC263
+DV!D$28*Usage!$AD263
+DV!D$29*Usage!$AE263
+DV!D$30*Usage!$AF263
+DV!D$31*Usage!$AG263
+DV!D$32*Usage!$AH263
+DV!D$33*Usage!$AI263
+DV!D$34*Usage!$AJ263
+DV!D$35*Usage!$AK263
+DV!D$36*Usage!$AL263
+DV!D$37*Usage!$AM263
+DV!D$38*Usage!$AN263
+DV!D$39*Usage!$AO263
+DV!D$40*Usage!$AP263
+DV!D$41*Usage!$AQ263
+DV!D$42*Usage!$AR263
+DV!D$43*Usage!$AS263
+DV!D$44*Usage!$AT263
+DV!D$45*Usage!$AU263
+DV!D$46*Usage!$AV263
+DV!D$47*Usage!$AW263
+DV!D$48*Usage!$AX263
+DV!D$49*Usage!$AY263
+DV!D$50*Usage!$AZ263
+DV!D$51*Usage!$BA263
+DV!D$52*Usage!$BB263
+DV!D$53*Usage!$BC263
+DV!D$54*Usage!$BD263</f>
        <v>690</v>
      </c>
      <c r="C263" s="1">
        <f>+DV!E$2*Usage!$D263
+DV!E$3*Usage!$E263
+DV!E$4*Usage!$F263
+DV!E$5*Usage!$G263
+DV!E$6*Usage!$H263
+DV!E$7*Usage!$I263
+DV!E$8*Usage!$J263
+DV!E$9*Usage!$K263
+DV!E$10*Usage!$L263
+DV!E$11*Usage!$M263
+DV!E$12*Usage!$N263
+DV!E$13*Usage!$O263
+DV!E$14*Usage!$P263
+DV!E$15*Usage!$Q263
+DV!E$16*Usage!$R263
+DV!E$17*Usage!$S263
+DV!E$18*Usage!$T263
+DV!E$19*Usage!$U263
+DV!E$20*Usage!$V263
+DV!E$21*Usage!$W263
+DV!E$22*Usage!$X263
+DV!E$23*Usage!$Y263
+DV!E$24*Usage!$Z263
+DV!E$25*Usage!$AA263
+DV!F$26*Usage!$AB263
+DV!E$27*Usage!$AC263
+DV!E$28*Usage!$AD263
+DV!E$29*Usage!$AE263
+DV!E$30*Usage!$AF263
+DV!E$31*Usage!$AG263
+DV!E$32*Usage!$AH263
+DV!E$33*Usage!$AI263
+DV!E$34*Usage!$AJ263
+DV!E$35*Usage!$AK263
+DV!E$36*Usage!$AL263
+DV!E$37*Usage!$AM263
+DV!E$38*Usage!$AN263
+DV!E$39*Usage!$AO263
+DV!E$40*Usage!$AP263
+DV!E$41*Usage!$AQ263
+DV!E$42*Usage!$AR263
+DV!E$43*Usage!$AS263
+DV!E$44*Usage!$AT263
+DV!E$45*Usage!$AU263
+DV!E$46*Usage!$AV263
+DV!E$47*Usage!$AW263
+DV!E$48*Usage!$AX263
+DV!E$49*Usage!$AY263
+DV!E$50*Usage!$AZ263
+DV!E$51*Usage!$BA263
+DV!E$52*Usage!$BB263
+DV!E$53*Usage!$BC263
+DV!E$54*Usage!$BD263</f>
        <v>870</v>
      </c>
      <c r="D263" s="1">
        <f>+DV!F$2*Usage!$D263
+DV!F$3*Usage!$E263
+DV!F$4*Usage!$F263
+DV!F$5*Usage!$G263
+DV!F$6*Usage!$H263
+DV!F$7*Usage!$I263
+DV!F$8*Usage!$J263
+DV!F$9*Usage!$K263
+DV!F$10*Usage!$L263
+DV!F$11*Usage!$M263
+DV!F$12*Usage!$N263
+DV!F$13*Usage!$O263
+DV!F$14*Usage!$P263
+DV!F$15*Usage!$Q263
+DV!F$16*Usage!$R263
+DV!F$17*Usage!$S263
+DV!F$18*Usage!$T263
+DV!F$19*Usage!$U263
+DV!F$20*Usage!$V263
+DV!F$21*Usage!$W263
+DV!F$22*Usage!$X263
+DV!F$23*Usage!$Y263
+DV!F$24*Usage!$Z263
+DV!F$25*Usage!$AA263
+DV!G$26*Usage!$AB263
+DV!F$27*Usage!$AC263
+DV!F$28*Usage!$AD263
+DV!F$29*Usage!$AE263
+DV!F$30*Usage!$AF263
+DV!F$31*Usage!$AG263
+DV!F$32*Usage!$AH263
+DV!F$33*Usage!$AI263
+DV!F$34*Usage!$AJ263
+DV!F$35*Usage!$AK263
+DV!F$36*Usage!$AL263
+DV!F$37*Usage!$AM263
+DV!F$38*Usage!$AN263
+DV!F$39*Usage!$AO263
+DV!F$40*Usage!$AP263
+DV!F$41*Usage!$AQ263
+DV!F$42*Usage!$AR263
+DV!F$43*Usage!$AS263
+DV!F$44*Usage!$AT263
+DV!F$45*Usage!$AU263
+DV!F$46*Usage!$AV263
+DV!F$47*Usage!$AW263
+DV!F$48*Usage!$AX263
+DV!F$49*Usage!$AY263
+DV!F$50*Usage!$AZ263
+DV!F$51*Usage!$BA263
+DV!F$52*Usage!$BB263
+DV!F$53*Usage!$BC263
+DV!F$54*Usage!$BD263</f>
        <v>600</v>
      </c>
      <c r="E263" s="1">
        <f>+DV!G$2*Usage!$D263
+DV!G$3*Usage!$E263
+DV!G$4*Usage!$F263
+DV!G$5*Usage!$G263
+DV!G$6*Usage!$H263
+DV!G$7*Usage!$I263
+DV!G$8*Usage!$J263
+DV!G$9*Usage!$K263
+DV!G$10*Usage!$L263
+DV!G$11*Usage!$M263
+DV!G$12*Usage!$N263
+DV!G$13*Usage!$O263
+DV!G$14*Usage!$P263
+DV!G$15*Usage!$Q263
+DV!G$16*Usage!$R263
+DV!G$17*Usage!$S263
+DV!G$18*Usage!$T263
+DV!G$19*Usage!$U263
+DV!G$20*Usage!$V263
+DV!G$21*Usage!$W263
+DV!G$22*Usage!$X263
+DV!G$23*Usage!$Y263
+DV!G$24*Usage!$Z263
+DV!G$25*Usage!$AA263
+DV!H$26*Usage!$AB263
+DV!G$27*Usage!$AC263
+DV!G$28*Usage!$AD263
+DV!G$29*Usage!$AE263
+DV!G$30*Usage!$AF263
+DV!G$31*Usage!$AG263
+DV!G$32*Usage!$AH263
+DV!G$33*Usage!$AI263
+DV!G$34*Usage!$AJ263
+DV!G$35*Usage!$AK263
+DV!G$36*Usage!$AL263
+DV!G$37*Usage!$AM263
+DV!G$38*Usage!$AN263
+DV!G$39*Usage!$AO263
+DV!G$40*Usage!$AP263
+DV!G$41*Usage!$AQ263
+DV!G$42*Usage!$AR263
+DV!G$43*Usage!$AS263
+DV!G$44*Usage!$AT263
+DV!G$45*Usage!$AU263
+DV!G$46*Usage!$AV263
+DV!G$47*Usage!$AW263
+DV!G$48*Usage!$AX263
+DV!G$49*Usage!$AY263
+DV!G$50*Usage!$AZ263
+DV!G$51*Usage!$BA263
+DV!G$52*Usage!$BB263
+DV!G$53*Usage!$BC263
+DV!G$54*Usage!$BD263</f>
        <v>1080</v>
      </c>
      <c r="F263" s="1">
        <f>+DV!H$2*Usage!$D263
+DV!H$3*Usage!$E263
+DV!H$4*Usage!$F263
+DV!H$5*Usage!$G263
+DV!H$6*Usage!$H263
+DV!H$7*Usage!$I263
+DV!H$8*Usage!$J263
+DV!H$9*Usage!$K263
+DV!H$10*Usage!$L263
+DV!H$11*Usage!$M263
+DV!H$12*Usage!$N263
+DV!H$13*Usage!$O263
+DV!H$14*Usage!$P263
+DV!H$15*Usage!$Q263
+DV!H$16*Usage!$R263
+DV!H$17*Usage!$S263
+DV!H$18*Usage!$T263
+DV!H$19*Usage!$U263
+DV!H$20*Usage!$V263
+DV!H$21*Usage!$W263
+DV!H$22*Usage!$X263
+DV!H$23*Usage!$Y263
+DV!H$24*Usage!$Z263
+DV!H$25*Usage!$AA263
+DV!I$26*Usage!$AB263
+DV!H$27*Usage!$AC263
+DV!H$28*Usage!$AD263
+DV!H$29*Usage!$AE263
+DV!H$30*Usage!$AF263
+DV!H$31*Usage!$AG263
+DV!H$32*Usage!$AH263
+DV!H$33*Usage!$AI263
+DV!H$34*Usage!$AJ263
+DV!H$35*Usage!$AK263
+DV!H$36*Usage!$AL263
+DV!H$37*Usage!$AM263
+DV!H$38*Usage!$AN263
+DV!H$39*Usage!$AO263
+DV!H$40*Usage!$AP263
+DV!H$41*Usage!$AQ263
+DV!H$42*Usage!$AR263
+DV!H$43*Usage!$AS263
+DV!H$44*Usage!$AT263
+DV!H$45*Usage!$AU263
+DV!H$46*Usage!$AV263
+DV!H$47*Usage!$AW263
+DV!H$48*Usage!$AX263
+DV!H$49*Usage!$AY263
+DV!H$50*Usage!$AZ263
+DV!H$51*Usage!$BA263
+DV!H$52*Usage!$BB263
+DV!H$53*Usage!$BC263
+DV!H$54*Usage!$BD263</f>
        <v>1080</v>
      </c>
      <c r="G263" s="1">
        <f>+DV!I$2*Usage!$D263
+DV!I$3*Usage!$E263
+DV!I$4*Usage!$F263
+DV!I$5*Usage!$G263
+DV!I$6*Usage!$H263
+DV!I$7*Usage!$I263
+DV!I$8*Usage!$J263
+DV!I$9*Usage!$K263
+DV!I$10*Usage!$L263
+DV!I$11*Usage!$M263
+DV!I$12*Usage!$N263
+DV!I$13*Usage!$O263
+DV!I$14*Usage!$P263
+DV!I$15*Usage!$Q263
+DV!I$16*Usage!$R263
+DV!I$17*Usage!$S263
+DV!I$18*Usage!$T263
+DV!I$19*Usage!$U263
+DV!I$20*Usage!$V263
+DV!I$21*Usage!$W263
+DV!I$22*Usage!$X263
+DV!I$23*Usage!$Y263
+DV!I$24*Usage!$Z263
+DV!I$25*Usage!$AA263
+DV!J$26*Usage!$AB263
+DV!I$27*Usage!$AC263
+DV!I$28*Usage!$AD263
+DV!I$29*Usage!$AE263
+DV!I$30*Usage!$AF263
+DV!I$31*Usage!$AG263
+DV!I$32*Usage!$AH263
+DV!I$33*Usage!$AI263
+DV!I$34*Usage!$AJ263
+DV!I$35*Usage!$AK263
+DV!I$36*Usage!$AL263
+DV!I$37*Usage!$AM263
+DV!I$38*Usage!$AN263
+DV!I$39*Usage!$AO263
+DV!I$40*Usage!$AP263
+DV!I$41*Usage!$AQ263
+DV!I$42*Usage!$AR263
+DV!I$43*Usage!$AS263
+DV!I$44*Usage!$AT263
+DV!I$45*Usage!$AU263
+DV!I$46*Usage!$AV263
+DV!I$47*Usage!$AW263
+DV!I$48*Usage!$AX263
+DV!I$49*Usage!$AY263
+DV!I$50*Usage!$AZ263
+DV!I$51*Usage!$BA263
+DV!I$52*Usage!$BB263
+DV!I$53*Usage!$BC263
+DV!I$54*Usage!$BD263</f>
        <v>1080</v>
      </c>
      <c r="H263" s="1">
        <f>+DV!J$2*Usage!$D263
+DV!J$3*Usage!$E263
+DV!J$4*Usage!$F263
+DV!J$5*Usage!$G263
+DV!J$6*Usage!$H263
+DV!J$7*Usage!$I263
+DV!J$8*Usage!$J263
+DV!J$9*Usage!$K263
+DV!J$10*Usage!$L263
+DV!J$11*Usage!$M263
+DV!J$12*Usage!$N263
+DV!J$13*Usage!$O263
+DV!J$14*Usage!$P263
+DV!J$15*Usage!$Q263
+DV!J$16*Usage!$R263
+DV!J$17*Usage!$S263
+DV!J$18*Usage!$T263
+DV!J$19*Usage!$U263
+DV!J$20*Usage!$V263
+DV!J$21*Usage!$W263
+DV!J$22*Usage!$X263
+DV!J$23*Usage!$Y263
+DV!J$24*Usage!$Z263
+DV!J$25*Usage!$AA263
+DV!K$26*Usage!$AB263
+DV!J$27*Usage!$AC263
+DV!J$28*Usage!$AD263
+DV!J$29*Usage!$AE263
+DV!J$30*Usage!$AF263
+DV!J$31*Usage!$AG263
+DV!J$32*Usage!$AH263
+DV!J$33*Usage!$AI263
+DV!J$34*Usage!$AJ263
+DV!J$35*Usage!$AK263
+DV!J$36*Usage!$AL263
+DV!J$37*Usage!$AM263
+DV!J$38*Usage!$AN263
+DV!J$39*Usage!$AO263
+DV!J$40*Usage!$AP263
+DV!J$41*Usage!$AQ263
+DV!J$42*Usage!$AR263
+DV!J$43*Usage!$AS263
+DV!J$44*Usage!$AT263
+DV!J$45*Usage!$AU263
+DV!J$46*Usage!$AV263
+DV!J$47*Usage!$AW263
+DV!J$48*Usage!$AX263
+DV!J$49*Usage!$AY263
+DV!J$50*Usage!$AZ263
+DV!J$51*Usage!$BA263
+DV!J$52*Usage!$BB263
+DV!J$53*Usage!$BC263
+DV!J$54*Usage!$BD263</f>
        <v>780</v>
      </c>
      <c r="I263" s="1">
        <f>+DV!K$2*Usage!$D263
+DV!K$3*Usage!$E263
+DV!K$4*Usage!$F263
+DV!K$5*Usage!$G263
+DV!K$6*Usage!$H263
+DV!K$7*Usage!$I263
+DV!K$8*Usage!$J263
+DV!K$9*Usage!$K263
+DV!K$10*Usage!$L263
+DV!K$11*Usage!$M263
+DV!K$12*Usage!$N263
+DV!K$13*Usage!$O263
+DV!K$14*Usage!$P263
+DV!K$15*Usage!$Q263
+DV!K$16*Usage!$R263
+DV!K$17*Usage!$S263
+DV!K$18*Usage!$T263
+DV!K$19*Usage!$U263
+DV!K$20*Usage!$V263
+DV!K$21*Usage!$W263
+DV!K$22*Usage!$X263
+DV!K$23*Usage!$Y263
+DV!K$24*Usage!$Z263
+DV!K$25*Usage!$AA263
+DV!L$26*Usage!$AB263
+DV!K$27*Usage!$AC263
+DV!K$28*Usage!$AD263
+DV!K$29*Usage!$AE263
+DV!K$30*Usage!$AF263
+DV!K$31*Usage!$AG263
+DV!K$32*Usage!$AH263
+DV!K$33*Usage!$AI263
+DV!K$34*Usage!$AJ263
+DV!K$35*Usage!$AK263
+DV!K$36*Usage!$AL263
+DV!K$37*Usage!$AM263
+DV!K$38*Usage!$AN263
+DV!K$39*Usage!$AO263
+DV!K$40*Usage!$AP263
+DV!K$41*Usage!$AQ263
+DV!K$42*Usage!$AR263
+DV!K$43*Usage!$AS263
+DV!K$44*Usage!$AT263
+DV!K$45*Usage!$AU263
+DV!K$46*Usage!$AV263
+DV!K$47*Usage!$AW263
+DV!K$48*Usage!$AX263
+DV!K$49*Usage!$AY263
+DV!K$50*Usage!$AZ263
+DV!K$51*Usage!$BA263
+DV!K$52*Usage!$BB263
+DV!K$53*Usage!$BC263
+DV!K$54*Usage!$BD263</f>
        <v>0</v>
      </c>
      <c r="J263" s="1">
        <f>+DV!L$2*Usage!$D263
+DV!L$3*Usage!$E263
+DV!L$4*Usage!$F263
+DV!L$5*Usage!$G263
+DV!L$6*Usage!$H263
+DV!L$7*Usage!$I263
+DV!L$8*Usage!$J263
+DV!L$9*Usage!$K263
+DV!L$10*Usage!$L263
+DV!L$11*Usage!$M263
+DV!L$12*Usage!$N263
+DV!L$13*Usage!$O263
+DV!L$14*Usage!$P263
+DV!L$15*Usage!$Q263
+DV!L$16*Usage!$R263
+DV!L$17*Usage!$S263
+DV!L$18*Usage!$T263
+DV!L$19*Usage!$U263
+DV!L$20*Usage!$V263
+DV!L$21*Usage!$W263
+DV!L$22*Usage!$X263
+DV!L$23*Usage!$Y263
+DV!L$24*Usage!$Z263
+DV!L$25*Usage!$AA263
+DV!M$26*Usage!$AB263
+DV!L$27*Usage!$AC263
+DV!L$28*Usage!$AD263
+DV!L$29*Usage!$AE263
+DV!L$30*Usage!$AF263
+DV!L$31*Usage!$AG263
+DV!L$32*Usage!$AH263
+DV!L$33*Usage!$AI263
+DV!L$34*Usage!$AJ263
+DV!L$35*Usage!$AK263
+DV!L$36*Usage!$AL263
+DV!L$37*Usage!$AM263
+DV!L$38*Usage!$AN263
+DV!L$39*Usage!$AO263
+DV!L$40*Usage!$AP263
+DV!L$41*Usage!$AQ263
+DV!L$42*Usage!$AR263
+DV!L$43*Usage!$AS263
+DV!L$44*Usage!$AT263
+DV!L$45*Usage!$AU263
+DV!L$46*Usage!$AV263
+DV!L$47*Usage!$AW263
+DV!L$48*Usage!$AX263
+DV!L$49*Usage!$AY263
+DV!L$50*Usage!$AZ263
+DV!L$51*Usage!$BA263
+DV!L$52*Usage!$BB263
+DV!L$53*Usage!$BC263
+DV!L$54*Usage!$BD263</f>
        <v>0</v>
      </c>
      <c r="K263" s="1">
        <f>+DV!M$2*Usage!$D263
+DV!M$3*Usage!$E263
+DV!M$4*Usage!$F263
+DV!M$5*Usage!$G263
+DV!M$6*Usage!$H263
+DV!M$7*Usage!$I263
+DV!M$8*Usage!$J263
+DV!M$9*Usage!$K263
+DV!M$10*Usage!$L263
+DV!M$11*Usage!$M263
+DV!M$12*Usage!$N263
+DV!M$13*Usage!$O263
+DV!M$14*Usage!$P263
+DV!M$15*Usage!$Q263
+DV!M$16*Usage!$R263
+DV!M$17*Usage!$S263
+DV!M$18*Usage!$T263
+DV!M$19*Usage!$U263
+DV!M$20*Usage!$V263
+DV!M$21*Usage!$W263
+DV!M$22*Usage!$X263
+DV!M$23*Usage!$Y263
+DV!M$24*Usage!$Z263
+DV!M$25*Usage!$AA263
+DV!M$26*Usage!$AB263
+DV!M$27*Usage!$AC263
+DV!M$28*Usage!$AD263
+DV!M$29*Usage!$AE263
+DV!M$30*Usage!$AF263
+DV!M$31*Usage!$AG263
+DV!M$32*Usage!$AH263
+DV!M$33*Usage!$AI263
+DV!M$34*Usage!$AJ263
+DV!M$35*Usage!$AK263
+DV!M$36*Usage!$AL263
+DV!M$37*Usage!$AM263
+DV!M$38*Usage!$AN263
+DV!M$39*Usage!$AO263
+DV!M$40*Usage!$AP263
+DV!M$41*Usage!$AQ263
+DV!M$42*Usage!$AR263
+DV!M$43*Usage!$AS263
+DV!M$44*Usage!$AT263
+DV!M$45*Usage!$AU263
+DV!M$46*Usage!$AV263
+DV!M$47*Usage!$AW263
+DV!M$48*Usage!$AX263
+DV!M$49*Usage!$AY263
+DV!M$50*Usage!$AZ263
+DV!M$51*Usage!$BA263
+DV!M$52*Usage!$BB263
+DV!M$53*Usage!$BC263
+DV!M$54*Usage!$BD263</f>
        <v>0</v>
      </c>
      <c r="L263" s="1">
        <f>+DV!N$2*Usage!$D263
+DV!N$3*Usage!$E263
+DV!N$4*Usage!$F263
+DV!N$5*Usage!$G263
+DV!N$6*Usage!$H263
+DV!N$7*Usage!$I263
+DV!N$8*Usage!$J263
+DV!N$9*Usage!$K263
+DV!N$10*Usage!$L263
+DV!N$11*Usage!$M263
+DV!N$12*Usage!$N263
+DV!N$13*Usage!$O263
+DV!N$14*Usage!$P263
+DV!N$15*Usage!$Q263
+DV!N$16*Usage!$R263
+DV!N$17*Usage!$S263
+DV!N$18*Usage!$T263
+DV!N$19*Usage!$U263
+DV!N$20*Usage!$V263
+DV!N$21*Usage!$W263
+DV!N$22*Usage!$X263
+DV!N$23*Usage!$Y263
+DV!N$24*Usage!$Z263
+DV!N$25*Usage!$AA263
+DV!N$26*Usage!$AB263
+DV!N$27*Usage!$AC263
+DV!N$28*Usage!$AD263
+DV!N$29*Usage!$AE263
+DV!N$30*Usage!$AF263
+DV!N$31*Usage!$AG263
+DV!N$32*Usage!$AH263
+DV!N$33*Usage!$AI263
+DV!N$34*Usage!$AJ263
+DV!N$35*Usage!$AK263
+DV!N$36*Usage!$AL263
+DV!N$37*Usage!$AM263
+DV!N$38*Usage!$AN263
+DV!N$39*Usage!$AO263
+DV!N$40*Usage!$AP263
+DV!N$41*Usage!$AQ263
+DV!N$42*Usage!$AR263
+DV!N$43*Usage!$AS263
+DV!N$44*Usage!$AT263
+DV!N$45*Usage!$AU263
+DV!N$46*Usage!$AV263
+DV!N$47*Usage!$AW263
+DV!N$48*Usage!$AX263
+DV!N$49*Usage!$AY263
+DV!N$50*Usage!$AZ263
+DV!N$51*Usage!$BA263
+DV!N$52*Usage!$BB263
+DV!N$53*Usage!$BC263
+DV!N$54*Usage!$BD263</f>
        <v>0</v>
      </c>
      <c r="M263" s="1">
        <f>+DV!O$2*Usage!$D263
+DV!O$3*Usage!$E263
+DV!O$4*Usage!$F263
+DV!O$5*Usage!$G263
+DV!O$6*Usage!$H263
+DV!O$7*Usage!$I263
+DV!O$8*Usage!$J263
+DV!O$9*Usage!$K263
+DV!O$10*Usage!$L263
+DV!O$11*Usage!$M263
+DV!O$12*Usage!$N263
+DV!O$13*Usage!$O263
+DV!O$14*Usage!$P263
+DV!O$15*Usage!$Q263
+DV!O$16*Usage!$R263
+DV!O$17*Usage!$S263
+DV!O$18*Usage!$T263
+DV!O$19*Usage!$U263
+DV!O$20*Usage!$V263
+DV!O$21*Usage!$W263
+DV!O$22*Usage!$X263
+DV!O$23*Usage!$Y263
+DV!O$24*Usage!$Z263
+DV!O$25*Usage!$AA263
+DV!O$26*Usage!$AB263
+DV!O$27*Usage!$AC263
+DV!O$28*Usage!$AD263
+DV!O$29*Usage!$AE263
+DV!O$30*Usage!$AF263
+DV!O$31*Usage!$AG263
+DV!O$32*Usage!$AH263
+DV!O$33*Usage!$AI263
+DV!O$34*Usage!$AJ263
+DV!O$35*Usage!$AK263
+DV!O$36*Usage!$AL263
+DV!O$37*Usage!$AM263
+DV!O$38*Usage!$AN263
+DV!O$39*Usage!$AO263
+DV!O$40*Usage!$AP263
+DV!O$41*Usage!$AQ263
+DV!O$42*Usage!$AR263
+DV!O$43*Usage!$AS263
+DV!O$44*Usage!$AT263
+DV!O$45*Usage!$AU263
+DV!O$46*Usage!$AV263
+DV!O$47*Usage!$AW263
+DV!O$48*Usage!$AX263
+DV!O$49*Usage!$AY263
+DV!O$50*Usage!$AZ263
+DV!O$51*Usage!$BA263
+DV!O$52*Usage!$BB263
+DV!O$53*Usage!$BC263
+DV!O$54*Usage!$BD263</f>
        <v>0</v>
      </c>
      <c r="N263" t="str">
        <f>VLOOKUP(A263,'Plant Stock'!B278:B10266,1,0)</f>
        <v>824395A</v>
      </c>
      <c r="P263" s="108"/>
    </row>
    <row r="264" spans="1:16" x14ac:dyDescent="0.25">
      <c r="A264" s="118" t="s">
        <v>187</v>
      </c>
      <c r="B264" s="1">
        <f>+DV!D$2*Usage!$D264
+DV!D$3*Usage!$E264
+DV!D$4*Usage!$F264
+DV!D$5*Usage!$G264
+DV!D$6*Usage!$H264
+DV!D$7*Usage!$I264
+DV!D$8*Usage!$J264
+DV!D$9*Usage!$K264
+DV!D$10*Usage!$L264
+DV!D$11*Usage!$M264
+DV!D$12*Usage!$N264
+DV!D$13*Usage!$O264
+DV!D$14*Usage!$P264
+DV!D$15*Usage!$Q264
+DV!D$16*Usage!$R264
+DV!D$17*Usage!$S264
+DV!D$18*Usage!$T264
+DV!D$19*Usage!$U264
+DV!D$20*Usage!$V264
+DV!D$21*Usage!$W264
+DV!D$22*Usage!$X264
+DV!D$23*Usage!$Y264
+DV!D$24*Usage!$Z264
+DV!D$25*Usage!$AA264
+DV!E$26*Usage!$AB264
+DV!D$27*Usage!$AC264
+DV!D$28*Usage!$AD264
+DV!D$29*Usage!$AE264
+DV!D$30*Usage!$AF264
+DV!D$31*Usage!$AG264
+DV!D$32*Usage!$AH264
+DV!D$33*Usage!$AI264
+DV!D$34*Usage!$AJ264
+DV!D$35*Usage!$AK264
+DV!D$36*Usage!$AL264
+DV!D$37*Usage!$AM264
+DV!D$38*Usage!$AN264
+DV!D$39*Usage!$AO264
+DV!D$40*Usage!$AP264
+DV!D$41*Usage!$AQ264
+DV!D$42*Usage!$AR264
+DV!D$43*Usage!$AS264
+DV!D$44*Usage!$AT264
+DV!D$45*Usage!$AU264
+DV!D$46*Usage!$AV264
+DV!D$47*Usage!$AW264
+DV!D$48*Usage!$AX264
+DV!D$49*Usage!$AY264
+DV!D$50*Usage!$AZ264
+DV!D$51*Usage!$BA264
+DV!D$52*Usage!$BB264
+DV!D$53*Usage!$BC264
+DV!D$54*Usage!$BD264</f>
        <v>690</v>
      </c>
      <c r="C264" s="1">
        <f>+DV!E$2*Usage!$D264
+DV!E$3*Usage!$E264
+DV!E$4*Usage!$F264
+DV!E$5*Usage!$G264
+DV!E$6*Usage!$H264
+DV!E$7*Usage!$I264
+DV!E$8*Usage!$J264
+DV!E$9*Usage!$K264
+DV!E$10*Usage!$L264
+DV!E$11*Usage!$M264
+DV!E$12*Usage!$N264
+DV!E$13*Usage!$O264
+DV!E$14*Usage!$P264
+DV!E$15*Usage!$Q264
+DV!E$16*Usage!$R264
+DV!E$17*Usage!$S264
+DV!E$18*Usage!$T264
+DV!E$19*Usage!$U264
+DV!E$20*Usage!$V264
+DV!E$21*Usage!$W264
+DV!E$22*Usage!$X264
+DV!E$23*Usage!$Y264
+DV!E$24*Usage!$Z264
+DV!E$25*Usage!$AA264
+DV!F$26*Usage!$AB264
+DV!E$27*Usage!$AC264
+DV!E$28*Usage!$AD264
+DV!E$29*Usage!$AE264
+DV!E$30*Usage!$AF264
+DV!E$31*Usage!$AG264
+DV!E$32*Usage!$AH264
+DV!E$33*Usage!$AI264
+DV!E$34*Usage!$AJ264
+DV!E$35*Usage!$AK264
+DV!E$36*Usage!$AL264
+DV!E$37*Usage!$AM264
+DV!E$38*Usage!$AN264
+DV!E$39*Usage!$AO264
+DV!E$40*Usage!$AP264
+DV!E$41*Usage!$AQ264
+DV!E$42*Usage!$AR264
+DV!E$43*Usage!$AS264
+DV!E$44*Usage!$AT264
+DV!E$45*Usage!$AU264
+DV!E$46*Usage!$AV264
+DV!E$47*Usage!$AW264
+DV!E$48*Usage!$AX264
+DV!E$49*Usage!$AY264
+DV!E$50*Usage!$AZ264
+DV!E$51*Usage!$BA264
+DV!E$52*Usage!$BB264
+DV!E$53*Usage!$BC264
+DV!E$54*Usage!$BD264</f>
        <v>870</v>
      </c>
      <c r="D264" s="1">
        <f>+DV!F$2*Usage!$D264
+DV!F$3*Usage!$E264
+DV!F$4*Usage!$F264
+DV!F$5*Usage!$G264
+DV!F$6*Usage!$H264
+DV!F$7*Usage!$I264
+DV!F$8*Usage!$J264
+DV!F$9*Usage!$K264
+DV!F$10*Usage!$L264
+DV!F$11*Usage!$M264
+DV!F$12*Usage!$N264
+DV!F$13*Usage!$O264
+DV!F$14*Usage!$P264
+DV!F$15*Usage!$Q264
+DV!F$16*Usage!$R264
+DV!F$17*Usage!$S264
+DV!F$18*Usage!$T264
+DV!F$19*Usage!$U264
+DV!F$20*Usage!$V264
+DV!F$21*Usage!$W264
+DV!F$22*Usage!$X264
+DV!F$23*Usage!$Y264
+DV!F$24*Usage!$Z264
+DV!F$25*Usage!$AA264
+DV!G$26*Usage!$AB264
+DV!F$27*Usage!$AC264
+DV!F$28*Usage!$AD264
+DV!F$29*Usage!$AE264
+DV!F$30*Usage!$AF264
+DV!F$31*Usage!$AG264
+DV!F$32*Usage!$AH264
+DV!F$33*Usage!$AI264
+DV!F$34*Usage!$AJ264
+DV!F$35*Usage!$AK264
+DV!F$36*Usage!$AL264
+DV!F$37*Usage!$AM264
+DV!F$38*Usage!$AN264
+DV!F$39*Usage!$AO264
+DV!F$40*Usage!$AP264
+DV!F$41*Usage!$AQ264
+DV!F$42*Usage!$AR264
+DV!F$43*Usage!$AS264
+DV!F$44*Usage!$AT264
+DV!F$45*Usage!$AU264
+DV!F$46*Usage!$AV264
+DV!F$47*Usage!$AW264
+DV!F$48*Usage!$AX264
+DV!F$49*Usage!$AY264
+DV!F$50*Usage!$AZ264
+DV!F$51*Usage!$BA264
+DV!F$52*Usage!$BB264
+DV!F$53*Usage!$BC264
+DV!F$54*Usage!$BD264</f>
        <v>600</v>
      </c>
      <c r="E264" s="1">
        <f>+DV!G$2*Usage!$D264
+DV!G$3*Usage!$E264
+DV!G$4*Usage!$F264
+DV!G$5*Usage!$G264
+DV!G$6*Usage!$H264
+DV!G$7*Usage!$I264
+DV!G$8*Usage!$J264
+DV!G$9*Usage!$K264
+DV!G$10*Usage!$L264
+DV!G$11*Usage!$M264
+DV!G$12*Usage!$N264
+DV!G$13*Usage!$O264
+DV!G$14*Usage!$P264
+DV!G$15*Usage!$Q264
+DV!G$16*Usage!$R264
+DV!G$17*Usage!$S264
+DV!G$18*Usage!$T264
+DV!G$19*Usage!$U264
+DV!G$20*Usage!$V264
+DV!G$21*Usage!$W264
+DV!G$22*Usage!$X264
+DV!G$23*Usage!$Y264
+DV!G$24*Usage!$Z264
+DV!G$25*Usage!$AA264
+DV!H$26*Usage!$AB264
+DV!G$27*Usage!$AC264
+DV!G$28*Usage!$AD264
+DV!G$29*Usage!$AE264
+DV!G$30*Usage!$AF264
+DV!G$31*Usage!$AG264
+DV!G$32*Usage!$AH264
+DV!G$33*Usage!$AI264
+DV!G$34*Usage!$AJ264
+DV!G$35*Usage!$AK264
+DV!G$36*Usage!$AL264
+DV!G$37*Usage!$AM264
+DV!G$38*Usage!$AN264
+DV!G$39*Usage!$AO264
+DV!G$40*Usage!$AP264
+DV!G$41*Usage!$AQ264
+DV!G$42*Usage!$AR264
+DV!G$43*Usage!$AS264
+DV!G$44*Usage!$AT264
+DV!G$45*Usage!$AU264
+DV!G$46*Usage!$AV264
+DV!G$47*Usage!$AW264
+DV!G$48*Usage!$AX264
+DV!G$49*Usage!$AY264
+DV!G$50*Usage!$AZ264
+DV!G$51*Usage!$BA264
+DV!G$52*Usage!$BB264
+DV!G$53*Usage!$BC264
+DV!G$54*Usage!$BD264</f>
        <v>1080</v>
      </c>
      <c r="F264" s="1">
        <f>+DV!H$2*Usage!$D264
+DV!H$3*Usage!$E264
+DV!H$4*Usage!$F264
+DV!H$5*Usage!$G264
+DV!H$6*Usage!$H264
+DV!H$7*Usage!$I264
+DV!H$8*Usage!$J264
+DV!H$9*Usage!$K264
+DV!H$10*Usage!$L264
+DV!H$11*Usage!$M264
+DV!H$12*Usage!$N264
+DV!H$13*Usage!$O264
+DV!H$14*Usage!$P264
+DV!H$15*Usage!$Q264
+DV!H$16*Usage!$R264
+DV!H$17*Usage!$S264
+DV!H$18*Usage!$T264
+DV!H$19*Usage!$U264
+DV!H$20*Usage!$V264
+DV!H$21*Usage!$W264
+DV!H$22*Usage!$X264
+DV!H$23*Usage!$Y264
+DV!H$24*Usage!$Z264
+DV!H$25*Usage!$AA264
+DV!I$26*Usage!$AB264
+DV!H$27*Usage!$AC264
+DV!H$28*Usage!$AD264
+DV!H$29*Usage!$AE264
+DV!H$30*Usage!$AF264
+DV!H$31*Usage!$AG264
+DV!H$32*Usage!$AH264
+DV!H$33*Usage!$AI264
+DV!H$34*Usage!$AJ264
+DV!H$35*Usage!$AK264
+DV!H$36*Usage!$AL264
+DV!H$37*Usage!$AM264
+DV!H$38*Usage!$AN264
+DV!H$39*Usage!$AO264
+DV!H$40*Usage!$AP264
+DV!H$41*Usage!$AQ264
+DV!H$42*Usage!$AR264
+DV!H$43*Usage!$AS264
+DV!H$44*Usage!$AT264
+DV!H$45*Usage!$AU264
+DV!H$46*Usage!$AV264
+DV!H$47*Usage!$AW264
+DV!H$48*Usage!$AX264
+DV!H$49*Usage!$AY264
+DV!H$50*Usage!$AZ264
+DV!H$51*Usage!$BA264
+DV!H$52*Usage!$BB264
+DV!H$53*Usage!$BC264
+DV!H$54*Usage!$BD264</f>
        <v>1080</v>
      </c>
      <c r="G264" s="1">
        <f>+DV!I$2*Usage!$D264
+DV!I$3*Usage!$E264
+DV!I$4*Usage!$F264
+DV!I$5*Usage!$G264
+DV!I$6*Usage!$H264
+DV!I$7*Usage!$I264
+DV!I$8*Usage!$J264
+DV!I$9*Usage!$K264
+DV!I$10*Usage!$L264
+DV!I$11*Usage!$M264
+DV!I$12*Usage!$N264
+DV!I$13*Usage!$O264
+DV!I$14*Usage!$P264
+DV!I$15*Usage!$Q264
+DV!I$16*Usage!$R264
+DV!I$17*Usage!$S264
+DV!I$18*Usage!$T264
+DV!I$19*Usage!$U264
+DV!I$20*Usage!$V264
+DV!I$21*Usage!$W264
+DV!I$22*Usage!$X264
+DV!I$23*Usage!$Y264
+DV!I$24*Usage!$Z264
+DV!I$25*Usage!$AA264
+DV!J$26*Usage!$AB264
+DV!I$27*Usage!$AC264
+DV!I$28*Usage!$AD264
+DV!I$29*Usage!$AE264
+DV!I$30*Usage!$AF264
+DV!I$31*Usage!$AG264
+DV!I$32*Usage!$AH264
+DV!I$33*Usage!$AI264
+DV!I$34*Usage!$AJ264
+DV!I$35*Usage!$AK264
+DV!I$36*Usage!$AL264
+DV!I$37*Usage!$AM264
+DV!I$38*Usage!$AN264
+DV!I$39*Usage!$AO264
+DV!I$40*Usage!$AP264
+DV!I$41*Usage!$AQ264
+DV!I$42*Usage!$AR264
+DV!I$43*Usage!$AS264
+DV!I$44*Usage!$AT264
+DV!I$45*Usage!$AU264
+DV!I$46*Usage!$AV264
+DV!I$47*Usage!$AW264
+DV!I$48*Usage!$AX264
+DV!I$49*Usage!$AY264
+DV!I$50*Usage!$AZ264
+DV!I$51*Usage!$BA264
+DV!I$52*Usage!$BB264
+DV!I$53*Usage!$BC264
+DV!I$54*Usage!$BD264</f>
        <v>1080</v>
      </c>
      <c r="H264" s="1">
        <f>+DV!J$2*Usage!$D264
+DV!J$3*Usage!$E264
+DV!J$4*Usage!$F264
+DV!J$5*Usage!$G264
+DV!J$6*Usage!$H264
+DV!J$7*Usage!$I264
+DV!J$8*Usage!$J264
+DV!J$9*Usage!$K264
+DV!J$10*Usage!$L264
+DV!J$11*Usage!$M264
+DV!J$12*Usage!$N264
+DV!J$13*Usage!$O264
+DV!J$14*Usage!$P264
+DV!J$15*Usage!$Q264
+DV!J$16*Usage!$R264
+DV!J$17*Usage!$S264
+DV!J$18*Usage!$T264
+DV!J$19*Usage!$U264
+DV!J$20*Usage!$V264
+DV!J$21*Usage!$W264
+DV!J$22*Usage!$X264
+DV!J$23*Usage!$Y264
+DV!J$24*Usage!$Z264
+DV!J$25*Usage!$AA264
+DV!K$26*Usage!$AB264
+DV!J$27*Usage!$AC264
+DV!J$28*Usage!$AD264
+DV!J$29*Usage!$AE264
+DV!J$30*Usage!$AF264
+DV!J$31*Usage!$AG264
+DV!J$32*Usage!$AH264
+DV!J$33*Usage!$AI264
+DV!J$34*Usage!$AJ264
+DV!J$35*Usage!$AK264
+DV!J$36*Usage!$AL264
+DV!J$37*Usage!$AM264
+DV!J$38*Usage!$AN264
+DV!J$39*Usage!$AO264
+DV!J$40*Usage!$AP264
+DV!J$41*Usage!$AQ264
+DV!J$42*Usage!$AR264
+DV!J$43*Usage!$AS264
+DV!J$44*Usage!$AT264
+DV!J$45*Usage!$AU264
+DV!J$46*Usage!$AV264
+DV!J$47*Usage!$AW264
+DV!J$48*Usage!$AX264
+DV!J$49*Usage!$AY264
+DV!J$50*Usage!$AZ264
+DV!J$51*Usage!$BA264
+DV!J$52*Usage!$BB264
+DV!J$53*Usage!$BC264
+DV!J$54*Usage!$BD264</f>
        <v>780</v>
      </c>
      <c r="I264" s="1">
        <f>+DV!K$2*Usage!$D264
+DV!K$3*Usage!$E264
+DV!K$4*Usage!$F264
+DV!K$5*Usage!$G264
+DV!K$6*Usage!$H264
+DV!K$7*Usage!$I264
+DV!K$8*Usage!$J264
+DV!K$9*Usage!$K264
+DV!K$10*Usage!$L264
+DV!K$11*Usage!$M264
+DV!K$12*Usage!$N264
+DV!K$13*Usage!$O264
+DV!K$14*Usage!$P264
+DV!K$15*Usage!$Q264
+DV!K$16*Usage!$R264
+DV!K$17*Usage!$S264
+DV!K$18*Usage!$T264
+DV!K$19*Usage!$U264
+DV!K$20*Usage!$V264
+DV!K$21*Usage!$W264
+DV!K$22*Usage!$X264
+DV!K$23*Usage!$Y264
+DV!K$24*Usage!$Z264
+DV!K$25*Usage!$AA264
+DV!L$26*Usage!$AB264
+DV!K$27*Usage!$AC264
+DV!K$28*Usage!$AD264
+DV!K$29*Usage!$AE264
+DV!K$30*Usage!$AF264
+DV!K$31*Usage!$AG264
+DV!K$32*Usage!$AH264
+DV!K$33*Usage!$AI264
+DV!K$34*Usage!$AJ264
+DV!K$35*Usage!$AK264
+DV!K$36*Usage!$AL264
+DV!K$37*Usage!$AM264
+DV!K$38*Usage!$AN264
+DV!K$39*Usage!$AO264
+DV!K$40*Usage!$AP264
+DV!K$41*Usage!$AQ264
+DV!K$42*Usage!$AR264
+DV!K$43*Usage!$AS264
+DV!K$44*Usage!$AT264
+DV!K$45*Usage!$AU264
+DV!K$46*Usage!$AV264
+DV!K$47*Usage!$AW264
+DV!K$48*Usage!$AX264
+DV!K$49*Usage!$AY264
+DV!K$50*Usage!$AZ264
+DV!K$51*Usage!$BA264
+DV!K$52*Usage!$BB264
+DV!K$53*Usage!$BC264
+DV!K$54*Usage!$BD264</f>
        <v>0</v>
      </c>
      <c r="J264" s="1">
        <f>+DV!L$2*Usage!$D264
+DV!L$3*Usage!$E264
+DV!L$4*Usage!$F264
+DV!L$5*Usage!$G264
+DV!L$6*Usage!$H264
+DV!L$7*Usage!$I264
+DV!L$8*Usage!$J264
+DV!L$9*Usage!$K264
+DV!L$10*Usage!$L264
+DV!L$11*Usage!$M264
+DV!L$12*Usage!$N264
+DV!L$13*Usage!$O264
+DV!L$14*Usage!$P264
+DV!L$15*Usage!$Q264
+DV!L$16*Usage!$R264
+DV!L$17*Usage!$S264
+DV!L$18*Usage!$T264
+DV!L$19*Usage!$U264
+DV!L$20*Usage!$V264
+DV!L$21*Usage!$W264
+DV!L$22*Usage!$X264
+DV!L$23*Usage!$Y264
+DV!L$24*Usage!$Z264
+DV!L$25*Usage!$AA264
+DV!M$26*Usage!$AB264
+DV!L$27*Usage!$AC264
+DV!L$28*Usage!$AD264
+DV!L$29*Usage!$AE264
+DV!L$30*Usage!$AF264
+DV!L$31*Usage!$AG264
+DV!L$32*Usage!$AH264
+DV!L$33*Usage!$AI264
+DV!L$34*Usage!$AJ264
+DV!L$35*Usage!$AK264
+DV!L$36*Usage!$AL264
+DV!L$37*Usage!$AM264
+DV!L$38*Usage!$AN264
+DV!L$39*Usage!$AO264
+DV!L$40*Usage!$AP264
+DV!L$41*Usage!$AQ264
+DV!L$42*Usage!$AR264
+DV!L$43*Usage!$AS264
+DV!L$44*Usage!$AT264
+DV!L$45*Usage!$AU264
+DV!L$46*Usage!$AV264
+DV!L$47*Usage!$AW264
+DV!L$48*Usage!$AX264
+DV!L$49*Usage!$AY264
+DV!L$50*Usage!$AZ264
+DV!L$51*Usage!$BA264
+DV!L$52*Usage!$BB264
+DV!L$53*Usage!$BC264
+DV!L$54*Usage!$BD264</f>
        <v>0</v>
      </c>
      <c r="K264" s="1">
        <f>+DV!M$2*Usage!$D264
+DV!M$3*Usage!$E264
+DV!M$4*Usage!$F264
+DV!M$5*Usage!$G264
+DV!M$6*Usage!$H264
+DV!M$7*Usage!$I264
+DV!M$8*Usage!$J264
+DV!M$9*Usage!$K264
+DV!M$10*Usage!$L264
+DV!M$11*Usage!$M264
+DV!M$12*Usage!$N264
+DV!M$13*Usage!$O264
+DV!M$14*Usage!$P264
+DV!M$15*Usage!$Q264
+DV!M$16*Usage!$R264
+DV!M$17*Usage!$S264
+DV!M$18*Usage!$T264
+DV!M$19*Usage!$U264
+DV!M$20*Usage!$V264
+DV!M$21*Usage!$W264
+DV!M$22*Usage!$X264
+DV!M$23*Usage!$Y264
+DV!M$24*Usage!$Z264
+DV!M$25*Usage!$AA264
+DV!M$26*Usage!$AB264
+DV!M$27*Usage!$AC264
+DV!M$28*Usage!$AD264
+DV!M$29*Usage!$AE264
+DV!M$30*Usage!$AF264
+DV!M$31*Usage!$AG264
+DV!M$32*Usage!$AH264
+DV!M$33*Usage!$AI264
+DV!M$34*Usage!$AJ264
+DV!M$35*Usage!$AK264
+DV!M$36*Usage!$AL264
+DV!M$37*Usage!$AM264
+DV!M$38*Usage!$AN264
+DV!M$39*Usage!$AO264
+DV!M$40*Usage!$AP264
+DV!M$41*Usage!$AQ264
+DV!M$42*Usage!$AR264
+DV!M$43*Usage!$AS264
+DV!M$44*Usage!$AT264
+DV!M$45*Usage!$AU264
+DV!M$46*Usage!$AV264
+DV!M$47*Usage!$AW264
+DV!M$48*Usage!$AX264
+DV!M$49*Usage!$AY264
+DV!M$50*Usage!$AZ264
+DV!M$51*Usage!$BA264
+DV!M$52*Usage!$BB264
+DV!M$53*Usage!$BC264
+DV!M$54*Usage!$BD264</f>
        <v>0</v>
      </c>
      <c r="L264" s="1">
        <f>+DV!N$2*Usage!$D264
+DV!N$3*Usage!$E264
+DV!N$4*Usage!$F264
+DV!N$5*Usage!$G264
+DV!N$6*Usage!$H264
+DV!N$7*Usage!$I264
+DV!N$8*Usage!$J264
+DV!N$9*Usage!$K264
+DV!N$10*Usage!$L264
+DV!N$11*Usage!$M264
+DV!N$12*Usage!$N264
+DV!N$13*Usage!$O264
+DV!N$14*Usage!$P264
+DV!N$15*Usage!$Q264
+DV!N$16*Usage!$R264
+DV!N$17*Usage!$S264
+DV!N$18*Usage!$T264
+DV!N$19*Usage!$U264
+DV!N$20*Usage!$V264
+DV!N$21*Usage!$W264
+DV!N$22*Usage!$X264
+DV!N$23*Usage!$Y264
+DV!N$24*Usage!$Z264
+DV!N$25*Usage!$AA264
+DV!N$26*Usage!$AB264
+DV!N$27*Usage!$AC264
+DV!N$28*Usage!$AD264
+DV!N$29*Usage!$AE264
+DV!N$30*Usage!$AF264
+DV!N$31*Usage!$AG264
+DV!N$32*Usage!$AH264
+DV!N$33*Usage!$AI264
+DV!N$34*Usage!$AJ264
+DV!N$35*Usage!$AK264
+DV!N$36*Usage!$AL264
+DV!N$37*Usage!$AM264
+DV!N$38*Usage!$AN264
+DV!N$39*Usage!$AO264
+DV!N$40*Usage!$AP264
+DV!N$41*Usage!$AQ264
+DV!N$42*Usage!$AR264
+DV!N$43*Usage!$AS264
+DV!N$44*Usage!$AT264
+DV!N$45*Usage!$AU264
+DV!N$46*Usage!$AV264
+DV!N$47*Usage!$AW264
+DV!N$48*Usage!$AX264
+DV!N$49*Usage!$AY264
+DV!N$50*Usage!$AZ264
+DV!N$51*Usage!$BA264
+DV!N$52*Usage!$BB264
+DV!N$53*Usage!$BC264
+DV!N$54*Usage!$BD264</f>
        <v>0</v>
      </c>
      <c r="M264" s="1">
        <f>+DV!O$2*Usage!$D264
+DV!O$3*Usage!$E264
+DV!O$4*Usage!$F264
+DV!O$5*Usage!$G264
+DV!O$6*Usage!$H264
+DV!O$7*Usage!$I264
+DV!O$8*Usage!$J264
+DV!O$9*Usage!$K264
+DV!O$10*Usage!$L264
+DV!O$11*Usage!$M264
+DV!O$12*Usage!$N264
+DV!O$13*Usage!$O264
+DV!O$14*Usage!$P264
+DV!O$15*Usage!$Q264
+DV!O$16*Usage!$R264
+DV!O$17*Usage!$S264
+DV!O$18*Usage!$T264
+DV!O$19*Usage!$U264
+DV!O$20*Usage!$V264
+DV!O$21*Usage!$W264
+DV!O$22*Usage!$X264
+DV!O$23*Usage!$Y264
+DV!O$24*Usage!$Z264
+DV!O$25*Usage!$AA264
+DV!O$26*Usage!$AB264
+DV!O$27*Usage!$AC264
+DV!O$28*Usage!$AD264
+DV!O$29*Usage!$AE264
+DV!O$30*Usage!$AF264
+DV!O$31*Usage!$AG264
+DV!O$32*Usage!$AH264
+DV!O$33*Usage!$AI264
+DV!O$34*Usage!$AJ264
+DV!O$35*Usage!$AK264
+DV!O$36*Usage!$AL264
+DV!O$37*Usage!$AM264
+DV!O$38*Usage!$AN264
+DV!O$39*Usage!$AO264
+DV!O$40*Usage!$AP264
+DV!O$41*Usage!$AQ264
+DV!O$42*Usage!$AR264
+DV!O$43*Usage!$AS264
+DV!O$44*Usage!$AT264
+DV!O$45*Usage!$AU264
+DV!O$46*Usage!$AV264
+DV!O$47*Usage!$AW264
+DV!O$48*Usage!$AX264
+DV!O$49*Usage!$AY264
+DV!O$50*Usage!$AZ264
+DV!O$51*Usage!$BA264
+DV!O$52*Usage!$BB264
+DV!O$53*Usage!$BC264
+DV!O$54*Usage!$BD264</f>
        <v>0</v>
      </c>
      <c r="N264" t="str">
        <f>VLOOKUP(A264,'Plant Stock'!B279:B10267,1,0)</f>
        <v>824396A</v>
      </c>
      <c r="P264" s="108"/>
    </row>
    <row r="265" spans="1:16" x14ac:dyDescent="0.25">
      <c r="A265" s="118" t="s">
        <v>188</v>
      </c>
      <c r="B265" s="1">
        <f>+DV!D$2*Usage!$D265
+DV!D$3*Usage!$E265
+DV!D$4*Usage!$F265
+DV!D$5*Usage!$G265
+DV!D$6*Usage!$H265
+DV!D$7*Usage!$I265
+DV!D$8*Usage!$J265
+DV!D$9*Usage!$K265
+DV!D$10*Usage!$L265
+DV!D$11*Usage!$M265
+DV!D$12*Usage!$N265
+DV!D$13*Usage!$O265
+DV!D$14*Usage!$P265
+DV!D$15*Usage!$Q265
+DV!D$16*Usage!$R265
+DV!D$17*Usage!$S265
+DV!D$18*Usage!$T265
+DV!D$19*Usage!$U265
+DV!D$20*Usage!$V265
+DV!D$21*Usage!$W265
+DV!D$22*Usage!$X265
+DV!D$23*Usage!$Y265
+DV!D$24*Usage!$Z265
+DV!D$25*Usage!$AA265
+DV!E$26*Usage!$AB265
+DV!D$27*Usage!$AC265
+DV!D$28*Usage!$AD265
+DV!D$29*Usage!$AE265
+DV!D$30*Usage!$AF265
+DV!D$31*Usage!$AG265
+DV!D$32*Usage!$AH265
+DV!D$33*Usage!$AI265
+DV!D$34*Usage!$AJ265
+DV!D$35*Usage!$AK265
+DV!D$36*Usage!$AL265
+DV!D$37*Usage!$AM265
+DV!D$38*Usage!$AN265
+DV!D$39*Usage!$AO265
+DV!D$40*Usage!$AP265
+DV!D$41*Usage!$AQ265
+DV!D$42*Usage!$AR265
+DV!D$43*Usage!$AS265
+DV!D$44*Usage!$AT265
+DV!D$45*Usage!$AU265
+DV!D$46*Usage!$AV265
+DV!D$47*Usage!$AW265
+DV!D$48*Usage!$AX265
+DV!D$49*Usage!$AY265
+DV!D$50*Usage!$AZ265
+DV!D$51*Usage!$BA265
+DV!D$52*Usage!$BB265
+DV!D$53*Usage!$BC265
+DV!D$54*Usage!$BD265</f>
        <v>0</v>
      </c>
      <c r="C265" s="1">
        <f>+DV!E$2*Usage!$D265
+DV!E$3*Usage!$E265
+DV!E$4*Usage!$F265
+DV!E$5*Usage!$G265
+DV!E$6*Usage!$H265
+DV!E$7*Usage!$I265
+DV!E$8*Usage!$J265
+DV!E$9*Usage!$K265
+DV!E$10*Usage!$L265
+DV!E$11*Usage!$M265
+DV!E$12*Usage!$N265
+DV!E$13*Usage!$O265
+DV!E$14*Usage!$P265
+DV!E$15*Usage!$Q265
+DV!E$16*Usage!$R265
+DV!E$17*Usage!$S265
+DV!E$18*Usage!$T265
+DV!E$19*Usage!$U265
+DV!E$20*Usage!$V265
+DV!E$21*Usage!$W265
+DV!E$22*Usage!$X265
+DV!E$23*Usage!$Y265
+DV!E$24*Usage!$Z265
+DV!E$25*Usage!$AA265
+DV!F$26*Usage!$AB265
+DV!E$27*Usage!$AC265
+DV!E$28*Usage!$AD265
+DV!E$29*Usage!$AE265
+DV!E$30*Usage!$AF265
+DV!E$31*Usage!$AG265
+DV!E$32*Usage!$AH265
+DV!E$33*Usage!$AI265
+DV!E$34*Usage!$AJ265
+DV!E$35*Usage!$AK265
+DV!E$36*Usage!$AL265
+DV!E$37*Usage!$AM265
+DV!E$38*Usage!$AN265
+DV!E$39*Usage!$AO265
+DV!E$40*Usage!$AP265
+DV!E$41*Usage!$AQ265
+DV!E$42*Usage!$AR265
+DV!E$43*Usage!$AS265
+DV!E$44*Usage!$AT265
+DV!E$45*Usage!$AU265
+DV!E$46*Usage!$AV265
+DV!E$47*Usage!$AW265
+DV!E$48*Usage!$AX265
+DV!E$49*Usage!$AY265
+DV!E$50*Usage!$AZ265
+DV!E$51*Usage!$BA265
+DV!E$52*Usage!$BB265
+DV!E$53*Usage!$BC265
+DV!E$54*Usage!$BD265</f>
        <v>0</v>
      </c>
      <c r="D265" s="1">
        <f>+DV!F$2*Usage!$D265
+DV!F$3*Usage!$E265
+DV!F$4*Usage!$F265
+DV!F$5*Usage!$G265
+DV!F$6*Usage!$H265
+DV!F$7*Usage!$I265
+DV!F$8*Usage!$J265
+DV!F$9*Usage!$K265
+DV!F$10*Usage!$L265
+DV!F$11*Usage!$M265
+DV!F$12*Usage!$N265
+DV!F$13*Usage!$O265
+DV!F$14*Usage!$P265
+DV!F$15*Usage!$Q265
+DV!F$16*Usage!$R265
+DV!F$17*Usage!$S265
+DV!F$18*Usage!$T265
+DV!F$19*Usage!$U265
+DV!F$20*Usage!$V265
+DV!F$21*Usage!$W265
+DV!F$22*Usage!$X265
+DV!F$23*Usage!$Y265
+DV!F$24*Usage!$Z265
+DV!F$25*Usage!$AA265
+DV!G$26*Usage!$AB265
+DV!F$27*Usage!$AC265
+DV!F$28*Usage!$AD265
+DV!F$29*Usage!$AE265
+DV!F$30*Usage!$AF265
+DV!F$31*Usage!$AG265
+DV!F$32*Usage!$AH265
+DV!F$33*Usage!$AI265
+DV!F$34*Usage!$AJ265
+DV!F$35*Usage!$AK265
+DV!F$36*Usage!$AL265
+DV!F$37*Usage!$AM265
+DV!F$38*Usage!$AN265
+DV!F$39*Usage!$AO265
+DV!F$40*Usage!$AP265
+DV!F$41*Usage!$AQ265
+DV!F$42*Usage!$AR265
+DV!F$43*Usage!$AS265
+DV!F$44*Usage!$AT265
+DV!F$45*Usage!$AU265
+DV!F$46*Usage!$AV265
+DV!F$47*Usage!$AW265
+DV!F$48*Usage!$AX265
+DV!F$49*Usage!$AY265
+DV!F$50*Usage!$AZ265
+DV!F$51*Usage!$BA265
+DV!F$52*Usage!$BB265
+DV!F$53*Usage!$BC265
+DV!F$54*Usage!$BD265</f>
        <v>0</v>
      </c>
      <c r="E265" s="1">
        <f>+DV!G$2*Usage!$D265
+DV!G$3*Usage!$E265
+DV!G$4*Usage!$F265
+DV!G$5*Usage!$G265
+DV!G$6*Usage!$H265
+DV!G$7*Usage!$I265
+DV!G$8*Usage!$J265
+DV!G$9*Usage!$K265
+DV!G$10*Usage!$L265
+DV!G$11*Usage!$M265
+DV!G$12*Usage!$N265
+DV!G$13*Usage!$O265
+DV!G$14*Usage!$P265
+DV!G$15*Usage!$Q265
+DV!G$16*Usage!$R265
+DV!G$17*Usage!$S265
+DV!G$18*Usage!$T265
+DV!G$19*Usage!$U265
+DV!G$20*Usage!$V265
+DV!G$21*Usage!$W265
+DV!G$22*Usage!$X265
+DV!G$23*Usage!$Y265
+DV!G$24*Usage!$Z265
+DV!G$25*Usage!$AA265
+DV!H$26*Usage!$AB265
+DV!G$27*Usage!$AC265
+DV!G$28*Usage!$AD265
+DV!G$29*Usage!$AE265
+DV!G$30*Usage!$AF265
+DV!G$31*Usage!$AG265
+DV!G$32*Usage!$AH265
+DV!G$33*Usage!$AI265
+DV!G$34*Usage!$AJ265
+DV!G$35*Usage!$AK265
+DV!G$36*Usage!$AL265
+DV!G$37*Usage!$AM265
+DV!G$38*Usage!$AN265
+DV!G$39*Usage!$AO265
+DV!G$40*Usage!$AP265
+DV!G$41*Usage!$AQ265
+DV!G$42*Usage!$AR265
+DV!G$43*Usage!$AS265
+DV!G$44*Usage!$AT265
+DV!G$45*Usage!$AU265
+DV!G$46*Usage!$AV265
+DV!G$47*Usage!$AW265
+DV!G$48*Usage!$AX265
+DV!G$49*Usage!$AY265
+DV!G$50*Usage!$AZ265
+DV!G$51*Usage!$BA265
+DV!G$52*Usage!$BB265
+DV!G$53*Usage!$BC265
+DV!G$54*Usage!$BD265</f>
        <v>0</v>
      </c>
      <c r="F265" s="1">
        <f>+DV!H$2*Usage!$D265
+DV!H$3*Usage!$E265
+DV!H$4*Usage!$F265
+DV!H$5*Usage!$G265
+DV!H$6*Usage!$H265
+DV!H$7*Usage!$I265
+DV!H$8*Usage!$J265
+DV!H$9*Usage!$K265
+DV!H$10*Usage!$L265
+DV!H$11*Usage!$M265
+DV!H$12*Usage!$N265
+DV!H$13*Usage!$O265
+DV!H$14*Usage!$P265
+DV!H$15*Usage!$Q265
+DV!H$16*Usage!$R265
+DV!H$17*Usage!$S265
+DV!H$18*Usage!$T265
+DV!H$19*Usage!$U265
+DV!H$20*Usage!$V265
+DV!H$21*Usage!$W265
+DV!H$22*Usage!$X265
+DV!H$23*Usage!$Y265
+DV!H$24*Usage!$Z265
+DV!H$25*Usage!$AA265
+DV!I$26*Usage!$AB265
+DV!H$27*Usage!$AC265
+DV!H$28*Usage!$AD265
+DV!H$29*Usage!$AE265
+DV!H$30*Usage!$AF265
+DV!H$31*Usage!$AG265
+DV!H$32*Usage!$AH265
+DV!H$33*Usage!$AI265
+DV!H$34*Usage!$AJ265
+DV!H$35*Usage!$AK265
+DV!H$36*Usage!$AL265
+DV!H$37*Usage!$AM265
+DV!H$38*Usage!$AN265
+DV!H$39*Usage!$AO265
+DV!H$40*Usage!$AP265
+DV!H$41*Usage!$AQ265
+DV!H$42*Usage!$AR265
+DV!H$43*Usage!$AS265
+DV!H$44*Usage!$AT265
+DV!H$45*Usage!$AU265
+DV!H$46*Usage!$AV265
+DV!H$47*Usage!$AW265
+DV!H$48*Usage!$AX265
+DV!H$49*Usage!$AY265
+DV!H$50*Usage!$AZ265
+DV!H$51*Usage!$BA265
+DV!H$52*Usage!$BB265
+DV!H$53*Usage!$BC265
+DV!H$54*Usage!$BD265</f>
        <v>0</v>
      </c>
      <c r="G265" s="1">
        <f>+DV!I$2*Usage!$D265
+DV!I$3*Usage!$E265
+DV!I$4*Usage!$F265
+DV!I$5*Usage!$G265
+DV!I$6*Usage!$H265
+DV!I$7*Usage!$I265
+DV!I$8*Usage!$J265
+DV!I$9*Usage!$K265
+DV!I$10*Usage!$L265
+DV!I$11*Usage!$M265
+DV!I$12*Usage!$N265
+DV!I$13*Usage!$O265
+DV!I$14*Usage!$P265
+DV!I$15*Usage!$Q265
+DV!I$16*Usage!$R265
+DV!I$17*Usage!$S265
+DV!I$18*Usage!$T265
+DV!I$19*Usage!$U265
+DV!I$20*Usage!$V265
+DV!I$21*Usage!$W265
+DV!I$22*Usage!$X265
+DV!I$23*Usage!$Y265
+DV!I$24*Usage!$Z265
+DV!I$25*Usage!$AA265
+DV!J$26*Usage!$AB265
+DV!I$27*Usage!$AC265
+DV!I$28*Usage!$AD265
+DV!I$29*Usage!$AE265
+DV!I$30*Usage!$AF265
+DV!I$31*Usage!$AG265
+DV!I$32*Usage!$AH265
+DV!I$33*Usage!$AI265
+DV!I$34*Usage!$AJ265
+DV!I$35*Usage!$AK265
+DV!I$36*Usage!$AL265
+DV!I$37*Usage!$AM265
+DV!I$38*Usage!$AN265
+DV!I$39*Usage!$AO265
+DV!I$40*Usage!$AP265
+DV!I$41*Usage!$AQ265
+DV!I$42*Usage!$AR265
+DV!I$43*Usage!$AS265
+DV!I$44*Usage!$AT265
+DV!I$45*Usage!$AU265
+DV!I$46*Usage!$AV265
+DV!I$47*Usage!$AW265
+DV!I$48*Usage!$AX265
+DV!I$49*Usage!$AY265
+DV!I$50*Usage!$AZ265
+DV!I$51*Usage!$BA265
+DV!I$52*Usage!$BB265
+DV!I$53*Usage!$BC265
+DV!I$54*Usage!$BD265</f>
        <v>0</v>
      </c>
      <c r="H265" s="1">
        <f>+DV!J$2*Usage!$D265
+DV!J$3*Usage!$E265
+DV!J$4*Usage!$F265
+DV!J$5*Usage!$G265
+DV!J$6*Usage!$H265
+DV!J$7*Usage!$I265
+DV!J$8*Usage!$J265
+DV!J$9*Usage!$K265
+DV!J$10*Usage!$L265
+DV!J$11*Usage!$M265
+DV!J$12*Usage!$N265
+DV!J$13*Usage!$O265
+DV!J$14*Usage!$P265
+DV!J$15*Usage!$Q265
+DV!J$16*Usage!$R265
+DV!J$17*Usage!$S265
+DV!J$18*Usage!$T265
+DV!J$19*Usage!$U265
+DV!J$20*Usage!$V265
+DV!J$21*Usage!$W265
+DV!J$22*Usage!$X265
+DV!J$23*Usage!$Y265
+DV!J$24*Usage!$Z265
+DV!J$25*Usage!$AA265
+DV!K$26*Usage!$AB265
+DV!J$27*Usage!$AC265
+DV!J$28*Usage!$AD265
+DV!J$29*Usage!$AE265
+DV!J$30*Usage!$AF265
+DV!J$31*Usage!$AG265
+DV!J$32*Usage!$AH265
+DV!J$33*Usage!$AI265
+DV!J$34*Usage!$AJ265
+DV!J$35*Usage!$AK265
+DV!J$36*Usage!$AL265
+DV!J$37*Usage!$AM265
+DV!J$38*Usage!$AN265
+DV!J$39*Usage!$AO265
+DV!J$40*Usage!$AP265
+DV!J$41*Usage!$AQ265
+DV!J$42*Usage!$AR265
+DV!J$43*Usage!$AS265
+DV!J$44*Usage!$AT265
+DV!J$45*Usage!$AU265
+DV!J$46*Usage!$AV265
+DV!J$47*Usage!$AW265
+DV!J$48*Usage!$AX265
+DV!J$49*Usage!$AY265
+DV!J$50*Usage!$AZ265
+DV!J$51*Usage!$BA265
+DV!J$52*Usage!$BB265
+DV!J$53*Usage!$BC265
+DV!J$54*Usage!$BD265</f>
        <v>0</v>
      </c>
      <c r="I265" s="1">
        <f>+DV!K$2*Usage!$D265
+DV!K$3*Usage!$E265
+DV!K$4*Usage!$F265
+DV!K$5*Usage!$G265
+DV!K$6*Usage!$H265
+DV!K$7*Usage!$I265
+DV!K$8*Usage!$J265
+DV!K$9*Usage!$K265
+DV!K$10*Usage!$L265
+DV!K$11*Usage!$M265
+DV!K$12*Usage!$N265
+DV!K$13*Usage!$O265
+DV!K$14*Usage!$P265
+DV!K$15*Usage!$Q265
+DV!K$16*Usage!$R265
+DV!K$17*Usage!$S265
+DV!K$18*Usage!$T265
+DV!K$19*Usage!$U265
+DV!K$20*Usage!$V265
+DV!K$21*Usage!$W265
+DV!K$22*Usage!$X265
+DV!K$23*Usage!$Y265
+DV!K$24*Usage!$Z265
+DV!K$25*Usage!$AA265
+DV!L$26*Usage!$AB265
+DV!K$27*Usage!$AC265
+DV!K$28*Usage!$AD265
+DV!K$29*Usage!$AE265
+DV!K$30*Usage!$AF265
+DV!K$31*Usage!$AG265
+DV!K$32*Usage!$AH265
+DV!K$33*Usage!$AI265
+DV!K$34*Usage!$AJ265
+DV!K$35*Usage!$AK265
+DV!K$36*Usage!$AL265
+DV!K$37*Usage!$AM265
+DV!K$38*Usage!$AN265
+DV!K$39*Usage!$AO265
+DV!K$40*Usage!$AP265
+DV!K$41*Usage!$AQ265
+DV!K$42*Usage!$AR265
+DV!K$43*Usage!$AS265
+DV!K$44*Usage!$AT265
+DV!K$45*Usage!$AU265
+DV!K$46*Usage!$AV265
+DV!K$47*Usage!$AW265
+DV!K$48*Usage!$AX265
+DV!K$49*Usage!$AY265
+DV!K$50*Usage!$AZ265
+DV!K$51*Usage!$BA265
+DV!K$52*Usage!$BB265
+DV!K$53*Usage!$BC265
+DV!K$54*Usage!$BD265</f>
        <v>0</v>
      </c>
      <c r="J265" s="1">
        <f>+DV!L$2*Usage!$D265
+DV!L$3*Usage!$E265
+DV!L$4*Usage!$F265
+DV!L$5*Usage!$G265
+DV!L$6*Usage!$H265
+DV!L$7*Usage!$I265
+DV!L$8*Usage!$J265
+DV!L$9*Usage!$K265
+DV!L$10*Usage!$L265
+DV!L$11*Usage!$M265
+DV!L$12*Usage!$N265
+DV!L$13*Usage!$O265
+DV!L$14*Usage!$P265
+DV!L$15*Usage!$Q265
+DV!L$16*Usage!$R265
+DV!L$17*Usage!$S265
+DV!L$18*Usage!$T265
+DV!L$19*Usage!$U265
+DV!L$20*Usage!$V265
+DV!L$21*Usage!$W265
+DV!L$22*Usage!$X265
+DV!L$23*Usage!$Y265
+DV!L$24*Usage!$Z265
+DV!L$25*Usage!$AA265
+DV!M$26*Usage!$AB265
+DV!L$27*Usage!$AC265
+DV!L$28*Usage!$AD265
+DV!L$29*Usage!$AE265
+DV!L$30*Usage!$AF265
+DV!L$31*Usage!$AG265
+DV!L$32*Usage!$AH265
+DV!L$33*Usage!$AI265
+DV!L$34*Usage!$AJ265
+DV!L$35*Usage!$AK265
+DV!L$36*Usage!$AL265
+DV!L$37*Usage!$AM265
+DV!L$38*Usage!$AN265
+DV!L$39*Usage!$AO265
+DV!L$40*Usage!$AP265
+DV!L$41*Usage!$AQ265
+DV!L$42*Usage!$AR265
+DV!L$43*Usage!$AS265
+DV!L$44*Usage!$AT265
+DV!L$45*Usage!$AU265
+DV!L$46*Usage!$AV265
+DV!L$47*Usage!$AW265
+DV!L$48*Usage!$AX265
+DV!L$49*Usage!$AY265
+DV!L$50*Usage!$AZ265
+DV!L$51*Usage!$BA265
+DV!L$52*Usage!$BB265
+DV!L$53*Usage!$BC265
+DV!L$54*Usage!$BD265</f>
        <v>0</v>
      </c>
      <c r="K265" s="1">
        <f>+DV!M$2*Usage!$D265
+DV!M$3*Usage!$E265
+DV!M$4*Usage!$F265
+DV!M$5*Usage!$G265
+DV!M$6*Usage!$H265
+DV!M$7*Usage!$I265
+DV!M$8*Usage!$J265
+DV!M$9*Usage!$K265
+DV!M$10*Usage!$L265
+DV!M$11*Usage!$M265
+DV!M$12*Usage!$N265
+DV!M$13*Usage!$O265
+DV!M$14*Usage!$P265
+DV!M$15*Usage!$Q265
+DV!M$16*Usage!$R265
+DV!M$17*Usage!$S265
+DV!M$18*Usage!$T265
+DV!M$19*Usage!$U265
+DV!M$20*Usage!$V265
+DV!M$21*Usage!$W265
+DV!M$22*Usage!$X265
+DV!M$23*Usage!$Y265
+DV!M$24*Usage!$Z265
+DV!M$25*Usage!$AA265
+DV!M$26*Usage!$AB265
+DV!M$27*Usage!$AC265
+DV!M$28*Usage!$AD265
+DV!M$29*Usage!$AE265
+DV!M$30*Usage!$AF265
+DV!M$31*Usage!$AG265
+DV!M$32*Usage!$AH265
+DV!M$33*Usage!$AI265
+DV!M$34*Usage!$AJ265
+DV!M$35*Usage!$AK265
+DV!M$36*Usage!$AL265
+DV!M$37*Usage!$AM265
+DV!M$38*Usage!$AN265
+DV!M$39*Usage!$AO265
+DV!M$40*Usage!$AP265
+DV!M$41*Usage!$AQ265
+DV!M$42*Usage!$AR265
+DV!M$43*Usage!$AS265
+DV!M$44*Usage!$AT265
+DV!M$45*Usage!$AU265
+DV!M$46*Usage!$AV265
+DV!M$47*Usage!$AW265
+DV!M$48*Usage!$AX265
+DV!M$49*Usage!$AY265
+DV!M$50*Usage!$AZ265
+DV!M$51*Usage!$BA265
+DV!M$52*Usage!$BB265
+DV!M$53*Usage!$BC265
+DV!M$54*Usage!$BD265</f>
        <v>0</v>
      </c>
      <c r="L265" s="1">
        <f>+DV!N$2*Usage!$D265
+DV!N$3*Usage!$E265
+DV!N$4*Usage!$F265
+DV!N$5*Usage!$G265
+DV!N$6*Usage!$H265
+DV!N$7*Usage!$I265
+DV!N$8*Usage!$J265
+DV!N$9*Usage!$K265
+DV!N$10*Usage!$L265
+DV!N$11*Usage!$M265
+DV!N$12*Usage!$N265
+DV!N$13*Usage!$O265
+DV!N$14*Usage!$P265
+DV!N$15*Usage!$Q265
+DV!N$16*Usage!$R265
+DV!N$17*Usage!$S265
+DV!N$18*Usage!$T265
+DV!N$19*Usage!$U265
+DV!N$20*Usage!$V265
+DV!N$21*Usage!$W265
+DV!N$22*Usage!$X265
+DV!N$23*Usage!$Y265
+DV!N$24*Usage!$Z265
+DV!N$25*Usage!$AA265
+DV!N$26*Usage!$AB265
+DV!N$27*Usage!$AC265
+DV!N$28*Usage!$AD265
+DV!N$29*Usage!$AE265
+DV!N$30*Usage!$AF265
+DV!N$31*Usage!$AG265
+DV!N$32*Usage!$AH265
+DV!N$33*Usage!$AI265
+DV!N$34*Usage!$AJ265
+DV!N$35*Usage!$AK265
+DV!N$36*Usage!$AL265
+DV!N$37*Usage!$AM265
+DV!N$38*Usage!$AN265
+DV!N$39*Usage!$AO265
+DV!N$40*Usage!$AP265
+DV!N$41*Usage!$AQ265
+DV!N$42*Usage!$AR265
+DV!N$43*Usage!$AS265
+DV!N$44*Usage!$AT265
+DV!N$45*Usage!$AU265
+DV!N$46*Usage!$AV265
+DV!N$47*Usage!$AW265
+DV!N$48*Usage!$AX265
+DV!N$49*Usage!$AY265
+DV!N$50*Usage!$AZ265
+DV!N$51*Usage!$BA265
+DV!N$52*Usage!$BB265
+DV!N$53*Usage!$BC265
+DV!N$54*Usage!$BD265</f>
        <v>0</v>
      </c>
      <c r="M265" s="1">
        <f>+DV!O$2*Usage!$D265
+DV!O$3*Usage!$E265
+DV!O$4*Usage!$F265
+DV!O$5*Usage!$G265
+DV!O$6*Usage!$H265
+DV!O$7*Usage!$I265
+DV!O$8*Usage!$J265
+DV!O$9*Usage!$K265
+DV!O$10*Usage!$L265
+DV!O$11*Usage!$M265
+DV!O$12*Usage!$N265
+DV!O$13*Usage!$O265
+DV!O$14*Usage!$P265
+DV!O$15*Usage!$Q265
+DV!O$16*Usage!$R265
+DV!O$17*Usage!$S265
+DV!O$18*Usage!$T265
+DV!O$19*Usage!$U265
+DV!O$20*Usage!$V265
+DV!O$21*Usage!$W265
+DV!O$22*Usage!$X265
+DV!O$23*Usage!$Y265
+DV!O$24*Usage!$Z265
+DV!O$25*Usage!$AA265
+DV!O$26*Usage!$AB265
+DV!O$27*Usage!$AC265
+DV!O$28*Usage!$AD265
+DV!O$29*Usage!$AE265
+DV!O$30*Usage!$AF265
+DV!O$31*Usage!$AG265
+DV!O$32*Usage!$AH265
+DV!O$33*Usage!$AI265
+DV!O$34*Usage!$AJ265
+DV!O$35*Usage!$AK265
+DV!O$36*Usage!$AL265
+DV!O$37*Usage!$AM265
+DV!O$38*Usage!$AN265
+DV!O$39*Usage!$AO265
+DV!O$40*Usage!$AP265
+DV!O$41*Usage!$AQ265
+DV!O$42*Usage!$AR265
+DV!O$43*Usage!$AS265
+DV!O$44*Usage!$AT265
+DV!O$45*Usage!$AU265
+DV!O$46*Usage!$AV265
+DV!O$47*Usage!$AW265
+DV!O$48*Usage!$AX265
+DV!O$49*Usage!$AY265
+DV!O$50*Usage!$AZ265
+DV!O$51*Usage!$BA265
+DV!O$52*Usage!$BB265
+DV!O$53*Usage!$BC265
+DV!O$54*Usage!$BD265</f>
        <v>0</v>
      </c>
      <c r="N265" t="str">
        <f>VLOOKUP(A265,'Plant Stock'!B280:B10268,1,0)</f>
        <v>824397A</v>
      </c>
      <c r="P265" s="108"/>
    </row>
    <row r="266" spans="1:16" x14ac:dyDescent="0.25">
      <c r="A266" s="121" t="s">
        <v>9557</v>
      </c>
      <c r="B266" s="1">
        <f>+DV!D$2*Usage!$D266
+DV!D$3*Usage!$E266
+DV!D$4*Usage!$F266
+DV!D$5*Usage!$G266
+DV!D$6*Usage!$H266
+DV!D$7*Usage!$I266
+DV!D$8*Usage!$J266
+DV!D$9*Usage!$K266
+DV!D$10*Usage!$L266
+DV!D$11*Usage!$M266
+DV!D$12*Usage!$N266
+DV!D$13*Usage!$O266
+DV!D$14*Usage!$P266
+DV!D$15*Usage!$Q266
+DV!D$16*Usage!$R266
+DV!D$17*Usage!$S266
+DV!D$18*Usage!$T266
+DV!D$19*Usage!$U266
+DV!D$20*Usage!$V266
+DV!D$21*Usage!$W266
+DV!D$22*Usage!$X266
+DV!D$23*Usage!$Y266
+DV!D$24*Usage!$Z266
+DV!D$25*Usage!$AA266
+DV!E$26*Usage!$AB266
+DV!D$27*Usage!$AC266
+DV!D$28*Usage!$AD266
+DV!D$29*Usage!$AE266
+DV!D$30*Usage!$AF266
+DV!D$31*Usage!$AG266
+DV!D$32*Usage!$AH266
+DV!D$33*Usage!$AI266
+DV!D$34*Usage!$AJ266
+DV!D$35*Usage!$AK266
+DV!D$36*Usage!$AL266
+DV!D$37*Usage!$AM266
+DV!D$38*Usage!$AN266
+DV!D$39*Usage!$AO266
+DV!D$40*Usage!$AP266
+DV!D$41*Usage!$AQ266
+DV!D$42*Usage!$AR266
+DV!D$43*Usage!$AS266
+DV!D$44*Usage!$AT266
+DV!D$45*Usage!$AU266
+DV!D$46*Usage!$AV266
+DV!D$47*Usage!$AW266
+DV!D$48*Usage!$AX266
+DV!D$49*Usage!$AY266
+DV!D$50*Usage!$AZ266
+DV!D$51*Usage!$BA266
+DV!D$52*Usage!$BB266
+DV!D$53*Usage!$BC266
+DV!D$54*Usage!$BD266</f>
        <v>0</v>
      </c>
      <c r="C266" s="1">
        <f>+DV!E$2*Usage!$D266
+DV!E$3*Usage!$E266
+DV!E$4*Usage!$F266
+DV!E$5*Usage!$G266
+DV!E$6*Usage!$H266
+DV!E$7*Usage!$I266
+DV!E$8*Usage!$J266
+DV!E$9*Usage!$K266
+DV!E$10*Usage!$L266
+DV!E$11*Usage!$M266
+DV!E$12*Usage!$N266
+DV!E$13*Usage!$O266
+DV!E$14*Usage!$P266
+DV!E$15*Usage!$Q266
+DV!E$16*Usage!$R266
+DV!E$17*Usage!$S266
+DV!E$18*Usage!$T266
+DV!E$19*Usage!$U266
+DV!E$20*Usage!$V266
+DV!E$21*Usage!$W266
+DV!E$22*Usage!$X266
+DV!E$23*Usage!$Y266
+DV!E$24*Usage!$Z266
+DV!E$25*Usage!$AA266
+DV!F$26*Usage!$AB266
+DV!E$27*Usage!$AC266
+DV!E$28*Usage!$AD266
+DV!E$29*Usage!$AE266
+DV!E$30*Usage!$AF266
+DV!E$31*Usage!$AG266
+DV!E$32*Usage!$AH266
+DV!E$33*Usage!$AI266
+DV!E$34*Usage!$AJ266
+DV!E$35*Usage!$AK266
+DV!E$36*Usage!$AL266
+DV!E$37*Usage!$AM266
+DV!E$38*Usage!$AN266
+DV!E$39*Usage!$AO266
+DV!E$40*Usage!$AP266
+DV!E$41*Usage!$AQ266
+DV!E$42*Usage!$AR266
+DV!E$43*Usage!$AS266
+DV!E$44*Usage!$AT266
+DV!E$45*Usage!$AU266
+DV!E$46*Usage!$AV266
+DV!E$47*Usage!$AW266
+DV!E$48*Usage!$AX266
+DV!E$49*Usage!$AY266
+DV!E$50*Usage!$AZ266
+DV!E$51*Usage!$BA266
+DV!E$52*Usage!$BB266
+DV!E$53*Usage!$BC266
+DV!E$54*Usage!$BD266</f>
        <v>0</v>
      </c>
      <c r="D266" s="1">
        <f>+DV!F$2*Usage!$D266
+DV!F$3*Usage!$E266
+DV!F$4*Usage!$F266
+DV!F$5*Usage!$G266
+DV!F$6*Usage!$H266
+DV!F$7*Usage!$I266
+DV!F$8*Usage!$J266
+DV!F$9*Usage!$K266
+DV!F$10*Usage!$L266
+DV!F$11*Usage!$M266
+DV!F$12*Usage!$N266
+DV!F$13*Usage!$O266
+DV!F$14*Usage!$P266
+DV!F$15*Usage!$Q266
+DV!F$16*Usage!$R266
+DV!F$17*Usage!$S266
+DV!F$18*Usage!$T266
+DV!F$19*Usage!$U266
+DV!F$20*Usage!$V266
+DV!F$21*Usage!$W266
+DV!F$22*Usage!$X266
+DV!F$23*Usage!$Y266
+DV!F$24*Usage!$Z266
+DV!F$25*Usage!$AA266
+DV!G$26*Usage!$AB266
+DV!F$27*Usage!$AC266
+DV!F$28*Usage!$AD266
+DV!F$29*Usage!$AE266
+DV!F$30*Usage!$AF266
+DV!F$31*Usage!$AG266
+DV!F$32*Usage!$AH266
+DV!F$33*Usage!$AI266
+DV!F$34*Usage!$AJ266
+DV!F$35*Usage!$AK266
+DV!F$36*Usage!$AL266
+DV!F$37*Usage!$AM266
+DV!F$38*Usage!$AN266
+DV!F$39*Usage!$AO266
+DV!F$40*Usage!$AP266
+DV!F$41*Usage!$AQ266
+DV!F$42*Usage!$AR266
+DV!F$43*Usage!$AS266
+DV!F$44*Usage!$AT266
+DV!F$45*Usage!$AU266
+DV!F$46*Usage!$AV266
+DV!F$47*Usage!$AW266
+DV!F$48*Usage!$AX266
+DV!F$49*Usage!$AY266
+DV!F$50*Usage!$AZ266
+DV!F$51*Usage!$BA266
+DV!F$52*Usage!$BB266
+DV!F$53*Usage!$BC266
+DV!F$54*Usage!$BD266</f>
        <v>0</v>
      </c>
      <c r="E266" s="1">
        <f>+DV!G$2*Usage!$D266
+DV!G$3*Usage!$E266
+DV!G$4*Usage!$F266
+DV!G$5*Usage!$G266
+DV!G$6*Usage!$H266
+DV!G$7*Usage!$I266
+DV!G$8*Usage!$J266
+DV!G$9*Usage!$K266
+DV!G$10*Usage!$L266
+DV!G$11*Usage!$M266
+DV!G$12*Usage!$N266
+DV!G$13*Usage!$O266
+DV!G$14*Usage!$P266
+DV!G$15*Usage!$Q266
+DV!G$16*Usage!$R266
+DV!G$17*Usage!$S266
+DV!G$18*Usage!$T266
+DV!G$19*Usage!$U266
+DV!G$20*Usage!$V266
+DV!G$21*Usage!$W266
+DV!G$22*Usage!$X266
+DV!G$23*Usage!$Y266
+DV!G$24*Usage!$Z266
+DV!G$25*Usage!$AA266
+DV!H$26*Usage!$AB266
+DV!G$27*Usage!$AC266
+DV!G$28*Usage!$AD266
+DV!G$29*Usage!$AE266
+DV!G$30*Usage!$AF266
+DV!G$31*Usage!$AG266
+DV!G$32*Usage!$AH266
+DV!G$33*Usage!$AI266
+DV!G$34*Usage!$AJ266
+DV!G$35*Usage!$AK266
+DV!G$36*Usage!$AL266
+DV!G$37*Usage!$AM266
+DV!G$38*Usage!$AN266
+DV!G$39*Usage!$AO266
+DV!G$40*Usage!$AP266
+DV!G$41*Usage!$AQ266
+DV!G$42*Usage!$AR266
+DV!G$43*Usage!$AS266
+DV!G$44*Usage!$AT266
+DV!G$45*Usage!$AU266
+DV!G$46*Usage!$AV266
+DV!G$47*Usage!$AW266
+DV!G$48*Usage!$AX266
+DV!G$49*Usage!$AY266
+DV!G$50*Usage!$AZ266
+DV!G$51*Usage!$BA266
+DV!G$52*Usage!$BB266
+DV!G$53*Usage!$BC266
+DV!G$54*Usage!$BD266</f>
        <v>0</v>
      </c>
      <c r="F266" s="1">
        <f>+DV!H$2*Usage!$D266
+DV!H$3*Usage!$E266
+DV!H$4*Usage!$F266
+DV!H$5*Usage!$G266
+DV!H$6*Usage!$H266
+DV!H$7*Usage!$I266
+DV!H$8*Usage!$J266
+DV!H$9*Usage!$K266
+DV!H$10*Usage!$L266
+DV!H$11*Usage!$M266
+DV!H$12*Usage!$N266
+DV!H$13*Usage!$O266
+DV!H$14*Usage!$P266
+DV!H$15*Usage!$Q266
+DV!H$16*Usage!$R266
+DV!H$17*Usage!$S266
+DV!H$18*Usage!$T266
+DV!H$19*Usage!$U266
+DV!H$20*Usage!$V266
+DV!H$21*Usage!$W266
+DV!H$22*Usage!$X266
+DV!H$23*Usage!$Y266
+DV!H$24*Usage!$Z266
+DV!H$25*Usage!$AA266
+DV!I$26*Usage!$AB266
+DV!H$27*Usage!$AC266
+DV!H$28*Usage!$AD266
+DV!H$29*Usage!$AE266
+DV!H$30*Usage!$AF266
+DV!H$31*Usage!$AG266
+DV!H$32*Usage!$AH266
+DV!H$33*Usage!$AI266
+DV!H$34*Usage!$AJ266
+DV!H$35*Usage!$AK266
+DV!H$36*Usage!$AL266
+DV!H$37*Usage!$AM266
+DV!H$38*Usage!$AN266
+DV!H$39*Usage!$AO266
+DV!H$40*Usage!$AP266
+DV!H$41*Usage!$AQ266
+DV!H$42*Usage!$AR266
+DV!H$43*Usage!$AS266
+DV!H$44*Usage!$AT266
+DV!H$45*Usage!$AU266
+DV!H$46*Usage!$AV266
+DV!H$47*Usage!$AW266
+DV!H$48*Usage!$AX266
+DV!H$49*Usage!$AY266
+DV!H$50*Usage!$AZ266
+DV!H$51*Usage!$BA266
+DV!H$52*Usage!$BB266
+DV!H$53*Usage!$BC266
+DV!H$54*Usage!$BD266</f>
        <v>0</v>
      </c>
      <c r="G266" s="1">
        <f>+DV!I$2*Usage!$D266
+DV!I$3*Usage!$E266
+DV!I$4*Usage!$F266
+DV!I$5*Usage!$G266
+DV!I$6*Usage!$H266
+DV!I$7*Usage!$I266
+DV!I$8*Usage!$J266
+DV!I$9*Usage!$K266
+DV!I$10*Usage!$L266
+DV!I$11*Usage!$M266
+DV!I$12*Usage!$N266
+DV!I$13*Usage!$O266
+DV!I$14*Usage!$P266
+DV!I$15*Usage!$Q266
+DV!I$16*Usage!$R266
+DV!I$17*Usage!$S266
+DV!I$18*Usage!$T266
+DV!I$19*Usage!$U266
+DV!I$20*Usage!$V266
+DV!I$21*Usage!$W266
+DV!I$22*Usage!$X266
+DV!I$23*Usage!$Y266
+DV!I$24*Usage!$Z266
+DV!I$25*Usage!$AA266
+DV!J$26*Usage!$AB266
+DV!I$27*Usage!$AC266
+DV!I$28*Usage!$AD266
+DV!I$29*Usage!$AE266
+DV!I$30*Usage!$AF266
+DV!I$31*Usage!$AG266
+DV!I$32*Usage!$AH266
+DV!I$33*Usage!$AI266
+DV!I$34*Usage!$AJ266
+DV!I$35*Usage!$AK266
+DV!I$36*Usage!$AL266
+DV!I$37*Usage!$AM266
+DV!I$38*Usage!$AN266
+DV!I$39*Usage!$AO266
+DV!I$40*Usage!$AP266
+DV!I$41*Usage!$AQ266
+DV!I$42*Usage!$AR266
+DV!I$43*Usage!$AS266
+DV!I$44*Usage!$AT266
+DV!I$45*Usage!$AU266
+DV!I$46*Usage!$AV266
+DV!I$47*Usage!$AW266
+DV!I$48*Usage!$AX266
+DV!I$49*Usage!$AY266
+DV!I$50*Usage!$AZ266
+DV!I$51*Usage!$BA266
+DV!I$52*Usage!$BB266
+DV!I$53*Usage!$BC266
+DV!I$54*Usage!$BD266</f>
        <v>0</v>
      </c>
      <c r="H266" s="1">
        <f>+DV!J$2*Usage!$D266
+DV!J$3*Usage!$E266
+DV!J$4*Usage!$F266
+DV!J$5*Usage!$G266
+DV!J$6*Usage!$H266
+DV!J$7*Usage!$I266
+DV!J$8*Usage!$J266
+DV!J$9*Usage!$K266
+DV!J$10*Usage!$L266
+DV!J$11*Usage!$M266
+DV!J$12*Usage!$N266
+DV!J$13*Usage!$O266
+DV!J$14*Usage!$P266
+DV!J$15*Usage!$Q266
+DV!J$16*Usage!$R266
+DV!J$17*Usage!$S266
+DV!J$18*Usage!$T266
+DV!J$19*Usage!$U266
+DV!J$20*Usage!$V266
+DV!J$21*Usage!$W266
+DV!J$22*Usage!$X266
+DV!J$23*Usage!$Y266
+DV!J$24*Usage!$Z266
+DV!J$25*Usage!$AA266
+DV!K$26*Usage!$AB266
+DV!J$27*Usage!$AC266
+DV!J$28*Usage!$AD266
+DV!J$29*Usage!$AE266
+DV!J$30*Usage!$AF266
+DV!J$31*Usage!$AG266
+DV!J$32*Usage!$AH266
+DV!J$33*Usage!$AI266
+DV!J$34*Usage!$AJ266
+DV!J$35*Usage!$AK266
+DV!J$36*Usage!$AL266
+DV!J$37*Usage!$AM266
+DV!J$38*Usage!$AN266
+DV!J$39*Usage!$AO266
+DV!J$40*Usage!$AP266
+DV!J$41*Usage!$AQ266
+DV!J$42*Usage!$AR266
+DV!J$43*Usage!$AS266
+DV!J$44*Usage!$AT266
+DV!J$45*Usage!$AU266
+DV!J$46*Usage!$AV266
+DV!J$47*Usage!$AW266
+DV!J$48*Usage!$AX266
+DV!J$49*Usage!$AY266
+DV!J$50*Usage!$AZ266
+DV!J$51*Usage!$BA266
+DV!J$52*Usage!$BB266
+DV!J$53*Usage!$BC266
+DV!J$54*Usage!$BD266</f>
        <v>0</v>
      </c>
      <c r="I266" s="1">
        <f>+DV!K$2*Usage!$D266
+DV!K$3*Usage!$E266
+DV!K$4*Usage!$F266
+DV!K$5*Usage!$G266
+DV!K$6*Usage!$H266
+DV!K$7*Usage!$I266
+DV!K$8*Usage!$J266
+DV!K$9*Usage!$K266
+DV!K$10*Usage!$L266
+DV!K$11*Usage!$M266
+DV!K$12*Usage!$N266
+DV!K$13*Usage!$O266
+DV!K$14*Usage!$P266
+DV!K$15*Usage!$Q266
+DV!K$16*Usage!$R266
+DV!K$17*Usage!$S266
+DV!K$18*Usage!$T266
+DV!K$19*Usage!$U266
+DV!K$20*Usage!$V266
+DV!K$21*Usage!$W266
+DV!K$22*Usage!$X266
+DV!K$23*Usage!$Y266
+DV!K$24*Usage!$Z266
+DV!K$25*Usage!$AA266
+DV!L$26*Usage!$AB266
+DV!K$27*Usage!$AC266
+DV!K$28*Usage!$AD266
+DV!K$29*Usage!$AE266
+DV!K$30*Usage!$AF266
+DV!K$31*Usage!$AG266
+DV!K$32*Usage!$AH266
+DV!K$33*Usage!$AI266
+DV!K$34*Usage!$AJ266
+DV!K$35*Usage!$AK266
+DV!K$36*Usage!$AL266
+DV!K$37*Usage!$AM266
+DV!K$38*Usage!$AN266
+DV!K$39*Usage!$AO266
+DV!K$40*Usage!$AP266
+DV!K$41*Usage!$AQ266
+DV!K$42*Usage!$AR266
+DV!K$43*Usage!$AS266
+DV!K$44*Usage!$AT266
+DV!K$45*Usage!$AU266
+DV!K$46*Usage!$AV266
+DV!K$47*Usage!$AW266
+DV!K$48*Usage!$AX266
+DV!K$49*Usage!$AY266
+DV!K$50*Usage!$AZ266
+DV!K$51*Usage!$BA266
+DV!K$52*Usage!$BB266
+DV!K$53*Usage!$BC266
+DV!K$54*Usage!$BD266</f>
        <v>0</v>
      </c>
      <c r="J266" s="1">
        <f>+DV!L$2*Usage!$D266
+DV!L$3*Usage!$E266
+DV!L$4*Usage!$F266
+DV!L$5*Usage!$G266
+DV!L$6*Usage!$H266
+DV!L$7*Usage!$I266
+DV!L$8*Usage!$J266
+DV!L$9*Usage!$K266
+DV!L$10*Usage!$L266
+DV!L$11*Usage!$M266
+DV!L$12*Usage!$N266
+DV!L$13*Usage!$O266
+DV!L$14*Usage!$P266
+DV!L$15*Usage!$Q266
+DV!L$16*Usage!$R266
+DV!L$17*Usage!$S266
+DV!L$18*Usage!$T266
+DV!L$19*Usage!$U266
+DV!L$20*Usage!$V266
+DV!L$21*Usage!$W266
+DV!L$22*Usage!$X266
+DV!L$23*Usage!$Y266
+DV!L$24*Usage!$Z266
+DV!L$25*Usage!$AA266
+DV!M$26*Usage!$AB266
+DV!L$27*Usage!$AC266
+DV!L$28*Usage!$AD266
+DV!L$29*Usage!$AE266
+DV!L$30*Usage!$AF266
+DV!L$31*Usage!$AG266
+DV!L$32*Usage!$AH266
+DV!L$33*Usage!$AI266
+DV!L$34*Usage!$AJ266
+DV!L$35*Usage!$AK266
+DV!L$36*Usage!$AL266
+DV!L$37*Usage!$AM266
+DV!L$38*Usage!$AN266
+DV!L$39*Usage!$AO266
+DV!L$40*Usage!$AP266
+DV!L$41*Usage!$AQ266
+DV!L$42*Usage!$AR266
+DV!L$43*Usage!$AS266
+DV!L$44*Usage!$AT266
+DV!L$45*Usage!$AU266
+DV!L$46*Usage!$AV266
+DV!L$47*Usage!$AW266
+DV!L$48*Usage!$AX266
+DV!L$49*Usage!$AY266
+DV!L$50*Usage!$AZ266
+DV!L$51*Usage!$BA266
+DV!L$52*Usage!$BB266
+DV!L$53*Usage!$BC266
+DV!L$54*Usage!$BD266</f>
        <v>0</v>
      </c>
      <c r="K266" s="1">
        <f>+DV!M$2*Usage!$D266
+DV!M$3*Usage!$E266
+DV!M$4*Usage!$F266
+DV!M$5*Usage!$G266
+DV!M$6*Usage!$H266
+DV!M$7*Usage!$I266
+DV!M$8*Usage!$J266
+DV!M$9*Usage!$K266
+DV!M$10*Usage!$L266
+DV!M$11*Usage!$M266
+DV!M$12*Usage!$N266
+DV!M$13*Usage!$O266
+DV!M$14*Usage!$P266
+DV!M$15*Usage!$Q266
+DV!M$16*Usage!$R266
+DV!M$17*Usage!$S266
+DV!M$18*Usage!$T266
+DV!M$19*Usage!$U266
+DV!M$20*Usage!$V266
+DV!M$21*Usage!$W266
+DV!M$22*Usage!$X266
+DV!M$23*Usage!$Y266
+DV!M$24*Usage!$Z266
+DV!M$25*Usage!$AA266
+DV!M$26*Usage!$AB266
+DV!M$27*Usage!$AC266
+DV!M$28*Usage!$AD266
+DV!M$29*Usage!$AE266
+DV!M$30*Usage!$AF266
+DV!M$31*Usage!$AG266
+DV!M$32*Usage!$AH266
+DV!M$33*Usage!$AI266
+DV!M$34*Usage!$AJ266
+DV!M$35*Usage!$AK266
+DV!M$36*Usage!$AL266
+DV!M$37*Usage!$AM266
+DV!M$38*Usage!$AN266
+DV!M$39*Usage!$AO266
+DV!M$40*Usage!$AP266
+DV!M$41*Usage!$AQ266
+DV!M$42*Usage!$AR266
+DV!M$43*Usage!$AS266
+DV!M$44*Usage!$AT266
+DV!M$45*Usage!$AU266
+DV!M$46*Usage!$AV266
+DV!M$47*Usage!$AW266
+DV!M$48*Usage!$AX266
+DV!M$49*Usage!$AY266
+DV!M$50*Usage!$AZ266
+DV!M$51*Usage!$BA266
+DV!M$52*Usage!$BB266
+DV!M$53*Usage!$BC266
+DV!M$54*Usage!$BD266</f>
        <v>0</v>
      </c>
      <c r="L266" s="1">
        <f>+DV!N$2*Usage!$D266
+DV!N$3*Usage!$E266
+DV!N$4*Usage!$F266
+DV!N$5*Usage!$G266
+DV!N$6*Usage!$H266
+DV!N$7*Usage!$I266
+DV!N$8*Usage!$J266
+DV!N$9*Usage!$K266
+DV!N$10*Usage!$L266
+DV!N$11*Usage!$M266
+DV!N$12*Usage!$N266
+DV!N$13*Usage!$O266
+DV!N$14*Usage!$P266
+DV!N$15*Usage!$Q266
+DV!N$16*Usage!$R266
+DV!N$17*Usage!$S266
+DV!N$18*Usage!$T266
+DV!N$19*Usage!$U266
+DV!N$20*Usage!$V266
+DV!N$21*Usage!$W266
+DV!N$22*Usage!$X266
+DV!N$23*Usage!$Y266
+DV!N$24*Usage!$Z266
+DV!N$25*Usage!$AA266
+DV!N$26*Usage!$AB266
+DV!N$27*Usage!$AC266
+DV!N$28*Usage!$AD266
+DV!N$29*Usage!$AE266
+DV!N$30*Usage!$AF266
+DV!N$31*Usage!$AG266
+DV!N$32*Usage!$AH266
+DV!N$33*Usage!$AI266
+DV!N$34*Usage!$AJ266
+DV!N$35*Usage!$AK266
+DV!N$36*Usage!$AL266
+DV!N$37*Usage!$AM266
+DV!N$38*Usage!$AN266
+DV!N$39*Usage!$AO266
+DV!N$40*Usage!$AP266
+DV!N$41*Usage!$AQ266
+DV!N$42*Usage!$AR266
+DV!N$43*Usage!$AS266
+DV!N$44*Usage!$AT266
+DV!N$45*Usage!$AU266
+DV!N$46*Usage!$AV266
+DV!N$47*Usage!$AW266
+DV!N$48*Usage!$AX266
+DV!N$49*Usage!$AY266
+DV!N$50*Usage!$AZ266
+DV!N$51*Usage!$BA266
+DV!N$52*Usage!$BB266
+DV!N$53*Usage!$BC266
+DV!N$54*Usage!$BD266</f>
        <v>0</v>
      </c>
      <c r="M266" s="1">
        <f>+DV!O$2*Usage!$D266
+DV!O$3*Usage!$E266
+DV!O$4*Usage!$F266
+DV!O$5*Usage!$G266
+DV!O$6*Usage!$H266
+DV!O$7*Usage!$I266
+DV!O$8*Usage!$J266
+DV!O$9*Usage!$K266
+DV!O$10*Usage!$L266
+DV!O$11*Usage!$M266
+DV!O$12*Usage!$N266
+DV!O$13*Usage!$O266
+DV!O$14*Usage!$P266
+DV!O$15*Usage!$Q266
+DV!O$16*Usage!$R266
+DV!O$17*Usage!$S266
+DV!O$18*Usage!$T266
+DV!O$19*Usage!$U266
+DV!O$20*Usage!$V266
+DV!O$21*Usage!$W266
+DV!O$22*Usage!$X266
+DV!O$23*Usage!$Y266
+DV!O$24*Usage!$Z266
+DV!O$25*Usage!$AA266
+DV!O$26*Usage!$AB266
+DV!O$27*Usage!$AC266
+DV!O$28*Usage!$AD266
+DV!O$29*Usage!$AE266
+DV!O$30*Usage!$AF266
+DV!O$31*Usage!$AG266
+DV!O$32*Usage!$AH266
+DV!O$33*Usage!$AI266
+DV!O$34*Usage!$AJ266
+DV!O$35*Usage!$AK266
+DV!O$36*Usage!$AL266
+DV!O$37*Usage!$AM266
+DV!O$38*Usage!$AN266
+DV!O$39*Usage!$AO266
+DV!O$40*Usage!$AP266
+DV!O$41*Usage!$AQ266
+DV!O$42*Usage!$AR266
+DV!O$43*Usage!$AS266
+DV!O$44*Usage!$AT266
+DV!O$45*Usage!$AU266
+DV!O$46*Usage!$AV266
+DV!O$47*Usage!$AW266
+DV!O$48*Usage!$AX266
+DV!O$49*Usage!$AY266
+DV!O$50*Usage!$AZ266
+DV!O$51*Usage!$BA266
+DV!O$52*Usage!$BB266
+DV!O$53*Usage!$BC266
+DV!O$54*Usage!$BD266</f>
        <v>0</v>
      </c>
      <c r="N266" t="str">
        <f>VLOOKUP(A266,'Plant Stock'!B281:B10269,1,0)</f>
        <v>827212B</v>
      </c>
      <c r="P266" s="108"/>
    </row>
    <row r="267" spans="1:16" x14ac:dyDescent="0.25">
      <c r="A267" s="121" t="s">
        <v>9558</v>
      </c>
      <c r="B267" s="1">
        <f>+DV!D$2*Usage!$D267
+DV!D$3*Usage!$E267
+DV!D$4*Usage!$F267
+DV!D$5*Usage!$G267
+DV!D$6*Usage!$H267
+DV!D$7*Usage!$I267
+DV!D$8*Usage!$J267
+DV!D$9*Usage!$K267
+DV!D$10*Usage!$L267
+DV!D$11*Usage!$M267
+DV!D$12*Usage!$N267
+DV!D$13*Usage!$O267
+DV!D$14*Usage!$P267
+DV!D$15*Usage!$Q267
+DV!D$16*Usage!$R267
+DV!D$17*Usage!$S267
+DV!D$18*Usage!$T267
+DV!D$19*Usage!$U267
+DV!D$20*Usage!$V267
+DV!D$21*Usage!$W267
+DV!D$22*Usage!$X267
+DV!D$23*Usage!$Y267
+DV!D$24*Usage!$Z267
+DV!D$25*Usage!$AA267
+DV!E$26*Usage!$AB267
+DV!D$27*Usage!$AC267
+DV!D$28*Usage!$AD267
+DV!D$29*Usage!$AE267
+DV!D$30*Usage!$AF267
+DV!D$31*Usage!$AG267
+DV!D$32*Usage!$AH267
+DV!D$33*Usage!$AI267
+DV!D$34*Usage!$AJ267
+DV!D$35*Usage!$AK267
+DV!D$36*Usage!$AL267
+DV!D$37*Usage!$AM267
+DV!D$38*Usage!$AN267
+DV!D$39*Usage!$AO267
+DV!D$40*Usage!$AP267
+DV!D$41*Usage!$AQ267
+DV!D$42*Usage!$AR267
+DV!D$43*Usage!$AS267
+DV!D$44*Usage!$AT267
+DV!D$45*Usage!$AU267
+DV!D$46*Usage!$AV267
+DV!D$47*Usage!$AW267
+DV!D$48*Usage!$AX267
+DV!D$49*Usage!$AY267
+DV!D$50*Usage!$AZ267
+DV!D$51*Usage!$BA267
+DV!D$52*Usage!$BB267
+DV!D$53*Usage!$BC267
+DV!D$54*Usage!$BD267</f>
        <v>0</v>
      </c>
      <c r="C267" s="1">
        <f>+DV!E$2*Usage!$D267
+DV!E$3*Usage!$E267
+DV!E$4*Usage!$F267
+DV!E$5*Usage!$G267
+DV!E$6*Usage!$H267
+DV!E$7*Usage!$I267
+DV!E$8*Usage!$J267
+DV!E$9*Usage!$K267
+DV!E$10*Usage!$L267
+DV!E$11*Usage!$M267
+DV!E$12*Usage!$N267
+DV!E$13*Usage!$O267
+DV!E$14*Usage!$P267
+DV!E$15*Usage!$Q267
+DV!E$16*Usage!$R267
+DV!E$17*Usage!$S267
+DV!E$18*Usage!$T267
+DV!E$19*Usage!$U267
+DV!E$20*Usage!$V267
+DV!E$21*Usage!$W267
+DV!E$22*Usage!$X267
+DV!E$23*Usage!$Y267
+DV!E$24*Usage!$Z267
+DV!E$25*Usage!$AA267
+DV!F$26*Usage!$AB267
+DV!E$27*Usage!$AC267
+DV!E$28*Usage!$AD267
+DV!E$29*Usage!$AE267
+DV!E$30*Usage!$AF267
+DV!E$31*Usage!$AG267
+DV!E$32*Usage!$AH267
+DV!E$33*Usage!$AI267
+DV!E$34*Usage!$AJ267
+DV!E$35*Usage!$AK267
+DV!E$36*Usage!$AL267
+DV!E$37*Usage!$AM267
+DV!E$38*Usage!$AN267
+DV!E$39*Usage!$AO267
+DV!E$40*Usage!$AP267
+DV!E$41*Usage!$AQ267
+DV!E$42*Usage!$AR267
+DV!E$43*Usage!$AS267
+DV!E$44*Usage!$AT267
+DV!E$45*Usage!$AU267
+DV!E$46*Usage!$AV267
+DV!E$47*Usage!$AW267
+DV!E$48*Usage!$AX267
+DV!E$49*Usage!$AY267
+DV!E$50*Usage!$AZ267
+DV!E$51*Usage!$BA267
+DV!E$52*Usage!$BB267
+DV!E$53*Usage!$BC267
+DV!E$54*Usage!$BD267</f>
        <v>0</v>
      </c>
      <c r="D267" s="1">
        <f>+DV!F$2*Usage!$D267
+DV!F$3*Usage!$E267
+DV!F$4*Usage!$F267
+DV!F$5*Usage!$G267
+DV!F$6*Usage!$H267
+DV!F$7*Usage!$I267
+DV!F$8*Usage!$J267
+DV!F$9*Usage!$K267
+DV!F$10*Usage!$L267
+DV!F$11*Usage!$M267
+DV!F$12*Usage!$N267
+DV!F$13*Usage!$O267
+DV!F$14*Usage!$P267
+DV!F$15*Usage!$Q267
+DV!F$16*Usage!$R267
+DV!F$17*Usage!$S267
+DV!F$18*Usage!$T267
+DV!F$19*Usage!$U267
+DV!F$20*Usage!$V267
+DV!F$21*Usage!$W267
+DV!F$22*Usage!$X267
+DV!F$23*Usage!$Y267
+DV!F$24*Usage!$Z267
+DV!F$25*Usage!$AA267
+DV!G$26*Usage!$AB267
+DV!F$27*Usage!$AC267
+DV!F$28*Usage!$AD267
+DV!F$29*Usage!$AE267
+DV!F$30*Usage!$AF267
+DV!F$31*Usage!$AG267
+DV!F$32*Usage!$AH267
+DV!F$33*Usage!$AI267
+DV!F$34*Usage!$AJ267
+DV!F$35*Usage!$AK267
+DV!F$36*Usage!$AL267
+DV!F$37*Usage!$AM267
+DV!F$38*Usage!$AN267
+DV!F$39*Usage!$AO267
+DV!F$40*Usage!$AP267
+DV!F$41*Usage!$AQ267
+DV!F$42*Usage!$AR267
+DV!F$43*Usage!$AS267
+DV!F$44*Usage!$AT267
+DV!F$45*Usage!$AU267
+DV!F$46*Usage!$AV267
+DV!F$47*Usage!$AW267
+DV!F$48*Usage!$AX267
+DV!F$49*Usage!$AY267
+DV!F$50*Usage!$AZ267
+DV!F$51*Usage!$BA267
+DV!F$52*Usage!$BB267
+DV!F$53*Usage!$BC267
+DV!F$54*Usage!$BD267</f>
        <v>0</v>
      </c>
      <c r="E267" s="1">
        <f>+DV!G$2*Usage!$D267
+DV!G$3*Usage!$E267
+DV!G$4*Usage!$F267
+DV!G$5*Usage!$G267
+DV!G$6*Usage!$H267
+DV!G$7*Usage!$I267
+DV!G$8*Usage!$J267
+DV!G$9*Usage!$K267
+DV!G$10*Usage!$L267
+DV!G$11*Usage!$M267
+DV!G$12*Usage!$N267
+DV!G$13*Usage!$O267
+DV!G$14*Usage!$P267
+DV!G$15*Usage!$Q267
+DV!G$16*Usage!$R267
+DV!G$17*Usage!$S267
+DV!G$18*Usage!$T267
+DV!G$19*Usage!$U267
+DV!G$20*Usage!$V267
+DV!G$21*Usage!$W267
+DV!G$22*Usage!$X267
+DV!G$23*Usage!$Y267
+DV!G$24*Usage!$Z267
+DV!G$25*Usage!$AA267
+DV!H$26*Usage!$AB267
+DV!G$27*Usage!$AC267
+DV!G$28*Usage!$AD267
+DV!G$29*Usage!$AE267
+DV!G$30*Usage!$AF267
+DV!G$31*Usage!$AG267
+DV!G$32*Usage!$AH267
+DV!G$33*Usage!$AI267
+DV!G$34*Usage!$AJ267
+DV!G$35*Usage!$AK267
+DV!G$36*Usage!$AL267
+DV!G$37*Usage!$AM267
+DV!G$38*Usage!$AN267
+DV!G$39*Usage!$AO267
+DV!G$40*Usage!$AP267
+DV!G$41*Usage!$AQ267
+DV!G$42*Usage!$AR267
+DV!G$43*Usage!$AS267
+DV!G$44*Usage!$AT267
+DV!G$45*Usage!$AU267
+DV!G$46*Usage!$AV267
+DV!G$47*Usage!$AW267
+DV!G$48*Usage!$AX267
+DV!G$49*Usage!$AY267
+DV!G$50*Usage!$AZ267
+DV!G$51*Usage!$BA267
+DV!G$52*Usage!$BB267
+DV!G$53*Usage!$BC267
+DV!G$54*Usage!$BD267</f>
        <v>0</v>
      </c>
      <c r="F267" s="1">
        <f>+DV!H$2*Usage!$D267
+DV!H$3*Usage!$E267
+DV!H$4*Usage!$F267
+DV!H$5*Usage!$G267
+DV!H$6*Usage!$H267
+DV!H$7*Usage!$I267
+DV!H$8*Usage!$J267
+DV!H$9*Usage!$K267
+DV!H$10*Usage!$L267
+DV!H$11*Usage!$M267
+DV!H$12*Usage!$N267
+DV!H$13*Usage!$O267
+DV!H$14*Usage!$P267
+DV!H$15*Usage!$Q267
+DV!H$16*Usage!$R267
+DV!H$17*Usage!$S267
+DV!H$18*Usage!$T267
+DV!H$19*Usage!$U267
+DV!H$20*Usage!$V267
+DV!H$21*Usage!$W267
+DV!H$22*Usage!$X267
+DV!H$23*Usage!$Y267
+DV!H$24*Usage!$Z267
+DV!H$25*Usage!$AA267
+DV!I$26*Usage!$AB267
+DV!H$27*Usage!$AC267
+DV!H$28*Usage!$AD267
+DV!H$29*Usage!$AE267
+DV!H$30*Usage!$AF267
+DV!H$31*Usage!$AG267
+DV!H$32*Usage!$AH267
+DV!H$33*Usage!$AI267
+DV!H$34*Usage!$AJ267
+DV!H$35*Usage!$AK267
+DV!H$36*Usage!$AL267
+DV!H$37*Usage!$AM267
+DV!H$38*Usage!$AN267
+DV!H$39*Usage!$AO267
+DV!H$40*Usage!$AP267
+DV!H$41*Usage!$AQ267
+DV!H$42*Usage!$AR267
+DV!H$43*Usage!$AS267
+DV!H$44*Usage!$AT267
+DV!H$45*Usage!$AU267
+DV!H$46*Usage!$AV267
+DV!H$47*Usage!$AW267
+DV!H$48*Usage!$AX267
+DV!H$49*Usage!$AY267
+DV!H$50*Usage!$AZ267
+DV!H$51*Usage!$BA267
+DV!H$52*Usage!$BB267
+DV!H$53*Usage!$BC267
+DV!H$54*Usage!$BD267</f>
        <v>0</v>
      </c>
      <c r="G267" s="1">
        <f>+DV!I$2*Usage!$D267
+DV!I$3*Usage!$E267
+DV!I$4*Usage!$F267
+DV!I$5*Usage!$G267
+DV!I$6*Usage!$H267
+DV!I$7*Usage!$I267
+DV!I$8*Usage!$J267
+DV!I$9*Usage!$K267
+DV!I$10*Usage!$L267
+DV!I$11*Usage!$M267
+DV!I$12*Usage!$N267
+DV!I$13*Usage!$O267
+DV!I$14*Usage!$P267
+DV!I$15*Usage!$Q267
+DV!I$16*Usage!$R267
+DV!I$17*Usage!$S267
+DV!I$18*Usage!$T267
+DV!I$19*Usage!$U267
+DV!I$20*Usage!$V267
+DV!I$21*Usage!$W267
+DV!I$22*Usage!$X267
+DV!I$23*Usage!$Y267
+DV!I$24*Usage!$Z267
+DV!I$25*Usage!$AA267
+DV!J$26*Usage!$AB267
+DV!I$27*Usage!$AC267
+DV!I$28*Usage!$AD267
+DV!I$29*Usage!$AE267
+DV!I$30*Usage!$AF267
+DV!I$31*Usage!$AG267
+DV!I$32*Usage!$AH267
+DV!I$33*Usage!$AI267
+DV!I$34*Usage!$AJ267
+DV!I$35*Usage!$AK267
+DV!I$36*Usage!$AL267
+DV!I$37*Usage!$AM267
+DV!I$38*Usage!$AN267
+DV!I$39*Usage!$AO267
+DV!I$40*Usage!$AP267
+DV!I$41*Usage!$AQ267
+DV!I$42*Usage!$AR267
+DV!I$43*Usage!$AS267
+DV!I$44*Usage!$AT267
+DV!I$45*Usage!$AU267
+DV!I$46*Usage!$AV267
+DV!I$47*Usage!$AW267
+DV!I$48*Usage!$AX267
+DV!I$49*Usage!$AY267
+DV!I$50*Usage!$AZ267
+DV!I$51*Usage!$BA267
+DV!I$52*Usage!$BB267
+DV!I$53*Usage!$BC267
+DV!I$54*Usage!$BD267</f>
        <v>0</v>
      </c>
      <c r="H267" s="1">
        <f>+DV!J$2*Usage!$D267
+DV!J$3*Usage!$E267
+DV!J$4*Usage!$F267
+DV!J$5*Usage!$G267
+DV!J$6*Usage!$H267
+DV!J$7*Usage!$I267
+DV!J$8*Usage!$J267
+DV!J$9*Usage!$K267
+DV!J$10*Usage!$L267
+DV!J$11*Usage!$M267
+DV!J$12*Usage!$N267
+DV!J$13*Usage!$O267
+DV!J$14*Usage!$P267
+DV!J$15*Usage!$Q267
+DV!J$16*Usage!$R267
+DV!J$17*Usage!$S267
+DV!J$18*Usage!$T267
+DV!J$19*Usage!$U267
+DV!J$20*Usage!$V267
+DV!J$21*Usage!$W267
+DV!J$22*Usage!$X267
+DV!J$23*Usage!$Y267
+DV!J$24*Usage!$Z267
+DV!J$25*Usage!$AA267
+DV!K$26*Usage!$AB267
+DV!J$27*Usage!$AC267
+DV!J$28*Usage!$AD267
+DV!J$29*Usage!$AE267
+DV!J$30*Usage!$AF267
+DV!J$31*Usage!$AG267
+DV!J$32*Usage!$AH267
+DV!J$33*Usage!$AI267
+DV!J$34*Usage!$AJ267
+DV!J$35*Usage!$AK267
+DV!J$36*Usage!$AL267
+DV!J$37*Usage!$AM267
+DV!J$38*Usage!$AN267
+DV!J$39*Usage!$AO267
+DV!J$40*Usage!$AP267
+DV!J$41*Usage!$AQ267
+DV!J$42*Usage!$AR267
+DV!J$43*Usage!$AS267
+DV!J$44*Usage!$AT267
+DV!J$45*Usage!$AU267
+DV!J$46*Usage!$AV267
+DV!J$47*Usage!$AW267
+DV!J$48*Usage!$AX267
+DV!J$49*Usage!$AY267
+DV!J$50*Usage!$AZ267
+DV!J$51*Usage!$BA267
+DV!J$52*Usage!$BB267
+DV!J$53*Usage!$BC267
+DV!J$54*Usage!$BD267</f>
        <v>0</v>
      </c>
      <c r="I267" s="1">
        <f>+DV!K$2*Usage!$D267
+DV!K$3*Usage!$E267
+DV!K$4*Usage!$F267
+DV!K$5*Usage!$G267
+DV!K$6*Usage!$H267
+DV!K$7*Usage!$I267
+DV!K$8*Usage!$J267
+DV!K$9*Usage!$K267
+DV!K$10*Usage!$L267
+DV!K$11*Usage!$M267
+DV!K$12*Usage!$N267
+DV!K$13*Usage!$O267
+DV!K$14*Usage!$P267
+DV!K$15*Usage!$Q267
+DV!K$16*Usage!$R267
+DV!K$17*Usage!$S267
+DV!K$18*Usage!$T267
+DV!K$19*Usage!$U267
+DV!K$20*Usage!$V267
+DV!K$21*Usage!$W267
+DV!K$22*Usage!$X267
+DV!K$23*Usage!$Y267
+DV!K$24*Usage!$Z267
+DV!K$25*Usage!$AA267
+DV!L$26*Usage!$AB267
+DV!K$27*Usage!$AC267
+DV!K$28*Usage!$AD267
+DV!K$29*Usage!$AE267
+DV!K$30*Usage!$AF267
+DV!K$31*Usage!$AG267
+DV!K$32*Usage!$AH267
+DV!K$33*Usage!$AI267
+DV!K$34*Usage!$AJ267
+DV!K$35*Usage!$AK267
+DV!K$36*Usage!$AL267
+DV!K$37*Usage!$AM267
+DV!K$38*Usage!$AN267
+DV!K$39*Usage!$AO267
+DV!K$40*Usage!$AP267
+DV!K$41*Usage!$AQ267
+DV!K$42*Usage!$AR267
+DV!K$43*Usage!$AS267
+DV!K$44*Usage!$AT267
+DV!K$45*Usage!$AU267
+DV!K$46*Usage!$AV267
+DV!K$47*Usage!$AW267
+DV!K$48*Usage!$AX267
+DV!K$49*Usage!$AY267
+DV!K$50*Usage!$AZ267
+DV!K$51*Usage!$BA267
+DV!K$52*Usage!$BB267
+DV!K$53*Usage!$BC267
+DV!K$54*Usage!$BD267</f>
        <v>0</v>
      </c>
      <c r="J267" s="1">
        <f>+DV!L$2*Usage!$D267
+DV!L$3*Usage!$E267
+DV!L$4*Usage!$F267
+DV!L$5*Usage!$G267
+DV!L$6*Usage!$H267
+DV!L$7*Usage!$I267
+DV!L$8*Usage!$J267
+DV!L$9*Usage!$K267
+DV!L$10*Usage!$L267
+DV!L$11*Usage!$M267
+DV!L$12*Usage!$N267
+DV!L$13*Usage!$O267
+DV!L$14*Usage!$P267
+DV!L$15*Usage!$Q267
+DV!L$16*Usage!$R267
+DV!L$17*Usage!$S267
+DV!L$18*Usage!$T267
+DV!L$19*Usage!$U267
+DV!L$20*Usage!$V267
+DV!L$21*Usage!$W267
+DV!L$22*Usage!$X267
+DV!L$23*Usage!$Y267
+DV!L$24*Usage!$Z267
+DV!L$25*Usage!$AA267
+DV!M$26*Usage!$AB267
+DV!L$27*Usage!$AC267
+DV!L$28*Usage!$AD267
+DV!L$29*Usage!$AE267
+DV!L$30*Usage!$AF267
+DV!L$31*Usage!$AG267
+DV!L$32*Usage!$AH267
+DV!L$33*Usage!$AI267
+DV!L$34*Usage!$AJ267
+DV!L$35*Usage!$AK267
+DV!L$36*Usage!$AL267
+DV!L$37*Usage!$AM267
+DV!L$38*Usage!$AN267
+DV!L$39*Usage!$AO267
+DV!L$40*Usage!$AP267
+DV!L$41*Usage!$AQ267
+DV!L$42*Usage!$AR267
+DV!L$43*Usage!$AS267
+DV!L$44*Usage!$AT267
+DV!L$45*Usage!$AU267
+DV!L$46*Usage!$AV267
+DV!L$47*Usage!$AW267
+DV!L$48*Usage!$AX267
+DV!L$49*Usage!$AY267
+DV!L$50*Usage!$AZ267
+DV!L$51*Usage!$BA267
+DV!L$52*Usage!$BB267
+DV!L$53*Usage!$BC267
+DV!L$54*Usage!$BD267</f>
        <v>0</v>
      </c>
      <c r="K267" s="1">
        <f>+DV!M$2*Usage!$D267
+DV!M$3*Usage!$E267
+DV!M$4*Usage!$F267
+DV!M$5*Usage!$G267
+DV!M$6*Usage!$H267
+DV!M$7*Usage!$I267
+DV!M$8*Usage!$J267
+DV!M$9*Usage!$K267
+DV!M$10*Usage!$L267
+DV!M$11*Usage!$M267
+DV!M$12*Usage!$N267
+DV!M$13*Usage!$O267
+DV!M$14*Usage!$P267
+DV!M$15*Usage!$Q267
+DV!M$16*Usage!$R267
+DV!M$17*Usage!$S267
+DV!M$18*Usage!$T267
+DV!M$19*Usage!$U267
+DV!M$20*Usage!$V267
+DV!M$21*Usage!$W267
+DV!M$22*Usage!$X267
+DV!M$23*Usage!$Y267
+DV!M$24*Usage!$Z267
+DV!M$25*Usage!$AA267
+DV!M$26*Usage!$AB267
+DV!M$27*Usage!$AC267
+DV!M$28*Usage!$AD267
+DV!M$29*Usage!$AE267
+DV!M$30*Usage!$AF267
+DV!M$31*Usage!$AG267
+DV!M$32*Usage!$AH267
+DV!M$33*Usage!$AI267
+DV!M$34*Usage!$AJ267
+DV!M$35*Usage!$AK267
+DV!M$36*Usage!$AL267
+DV!M$37*Usage!$AM267
+DV!M$38*Usage!$AN267
+DV!M$39*Usage!$AO267
+DV!M$40*Usage!$AP267
+DV!M$41*Usage!$AQ267
+DV!M$42*Usage!$AR267
+DV!M$43*Usage!$AS267
+DV!M$44*Usage!$AT267
+DV!M$45*Usage!$AU267
+DV!M$46*Usage!$AV267
+DV!M$47*Usage!$AW267
+DV!M$48*Usage!$AX267
+DV!M$49*Usage!$AY267
+DV!M$50*Usage!$AZ267
+DV!M$51*Usage!$BA267
+DV!M$52*Usage!$BB267
+DV!M$53*Usage!$BC267
+DV!M$54*Usage!$BD267</f>
        <v>0</v>
      </c>
      <c r="L267" s="1">
        <f>+DV!N$2*Usage!$D267
+DV!N$3*Usage!$E267
+DV!N$4*Usage!$F267
+DV!N$5*Usage!$G267
+DV!N$6*Usage!$H267
+DV!N$7*Usage!$I267
+DV!N$8*Usage!$J267
+DV!N$9*Usage!$K267
+DV!N$10*Usage!$L267
+DV!N$11*Usage!$M267
+DV!N$12*Usage!$N267
+DV!N$13*Usage!$O267
+DV!N$14*Usage!$P267
+DV!N$15*Usage!$Q267
+DV!N$16*Usage!$R267
+DV!N$17*Usage!$S267
+DV!N$18*Usage!$T267
+DV!N$19*Usage!$U267
+DV!N$20*Usage!$V267
+DV!N$21*Usage!$W267
+DV!N$22*Usage!$X267
+DV!N$23*Usage!$Y267
+DV!N$24*Usage!$Z267
+DV!N$25*Usage!$AA267
+DV!N$26*Usage!$AB267
+DV!N$27*Usage!$AC267
+DV!N$28*Usage!$AD267
+DV!N$29*Usage!$AE267
+DV!N$30*Usage!$AF267
+DV!N$31*Usage!$AG267
+DV!N$32*Usage!$AH267
+DV!N$33*Usage!$AI267
+DV!N$34*Usage!$AJ267
+DV!N$35*Usage!$AK267
+DV!N$36*Usage!$AL267
+DV!N$37*Usage!$AM267
+DV!N$38*Usage!$AN267
+DV!N$39*Usage!$AO267
+DV!N$40*Usage!$AP267
+DV!N$41*Usage!$AQ267
+DV!N$42*Usage!$AR267
+DV!N$43*Usage!$AS267
+DV!N$44*Usage!$AT267
+DV!N$45*Usage!$AU267
+DV!N$46*Usage!$AV267
+DV!N$47*Usage!$AW267
+DV!N$48*Usage!$AX267
+DV!N$49*Usage!$AY267
+DV!N$50*Usage!$AZ267
+DV!N$51*Usage!$BA267
+DV!N$52*Usage!$BB267
+DV!N$53*Usage!$BC267
+DV!N$54*Usage!$BD267</f>
        <v>0</v>
      </c>
      <c r="M267" s="1">
        <f>+DV!O$2*Usage!$D267
+DV!O$3*Usage!$E267
+DV!O$4*Usage!$F267
+DV!O$5*Usage!$G267
+DV!O$6*Usage!$H267
+DV!O$7*Usage!$I267
+DV!O$8*Usage!$J267
+DV!O$9*Usage!$K267
+DV!O$10*Usage!$L267
+DV!O$11*Usage!$M267
+DV!O$12*Usage!$N267
+DV!O$13*Usage!$O267
+DV!O$14*Usage!$P267
+DV!O$15*Usage!$Q267
+DV!O$16*Usage!$R267
+DV!O$17*Usage!$S267
+DV!O$18*Usage!$T267
+DV!O$19*Usage!$U267
+DV!O$20*Usage!$V267
+DV!O$21*Usage!$W267
+DV!O$22*Usage!$X267
+DV!O$23*Usage!$Y267
+DV!O$24*Usage!$Z267
+DV!O$25*Usage!$AA267
+DV!O$26*Usage!$AB267
+DV!O$27*Usage!$AC267
+DV!O$28*Usage!$AD267
+DV!O$29*Usage!$AE267
+DV!O$30*Usage!$AF267
+DV!O$31*Usage!$AG267
+DV!O$32*Usage!$AH267
+DV!O$33*Usage!$AI267
+DV!O$34*Usage!$AJ267
+DV!O$35*Usage!$AK267
+DV!O$36*Usage!$AL267
+DV!O$37*Usage!$AM267
+DV!O$38*Usage!$AN267
+DV!O$39*Usage!$AO267
+DV!O$40*Usage!$AP267
+DV!O$41*Usage!$AQ267
+DV!O$42*Usage!$AR267
+DV!O$43*Usage!$AS267
+DV!O$44*Usage!$AT267
+DV!O$45*Usage!$AU267
+DV!O$46*Usage!$AV267
+DV!O$47*Usage!$AW267
+DV!O$48*Usage!$AX267
+DV!O$49*Usage!$AY267
+DV!O$50*Usage!$AZ267
+DV!O$51*Usage!$BA267
+DV!O$52*Usage!$BB267
+DV!O$53*Usage!$BC267
+DV!O$54*Usage!$BD267</f>
        <v>0</v>
      </c>
      <c r="N267" t="str">
        <f>VLOOKUP(A267,'Plant Stock'!B282:B10270,1,0)</f>
        <v>827403C</v>
      </c>
      <c r="P267" s="108"/>
    </row>
    <row r="268" spans="1:16" x14ac:dyDescent="0.25">
      <c r="A268" s="121" t="s">
        <v>9559</v>
      </c>
      <c r="B268" s="1">
        <f>+DV!D$2*Usage!$D268
+DV!D$3*Usage!$E268
+DV!D$4*Usage!$F268
+DV!D$5*Usage!$G268
+DV!D$6*Usage!$H268
+DV!D$7*Usage!$I268
+DV!D$8*Usage!$J268
+DV!D$9*Usage!$K268
+DV!D$10*Usage!$L268
+DV!D$11*Usage!$M268
+DV!D$12*Usage!$N268
+DV!D$13*Usage!$O268
+DV!D$14*Usage!$P268
+DV!D$15*Usage!$Q268
+DV!D$16*Usage!$R268
+DV!D$17*Usage!$S268
+DV!D$18*Usage!$T268
+DV!D$19*Usage!$U268
+DV!D$20*Usage!$V268
+DV!D$21*Usage!$W268
+DV!D$22*Usage!$X268
+DV!D$23*Usage!$Y268
+DV!D$24*Usage!$Z268
+DV!D$25*Usage!$AA268
+DV!E$26*Usage!$AB268
+DV!D$27*Usage!$AC268
+DV!D$28*Usage!$AD268
+DV!D$29*Usage!$AE268
+DV!D$30*Usage!$AF268
+DV!D$31*Usage!$AG268
+DV!D$32*Usage!$AH268
+DV!D$33*Usage!$AI268
+DV!D$34*Usage!$AJ268
+DV!D$35*Usage!$AK268
+DV!D$36*Usage!$AL268
+DV!D$37*Usage!$AM268
+DV!D$38*Usage!$AN268
+DV!D$39*Usage!$AO268
+DV!D$40*Usage!$AP268
+DV!D$41*Usage!$AQ268
+DV!D$42*Usage!$AR268
+DV!D$43*Usage!$AS268
+DV!D$44*Usage!$AT268
+DV!D$45*Usage!$AU268
+DV!D$46*Usage!$AV268
+DV!D$47*Usage!$AW268
+DV!D$48*Usage!$AX268
+DV!D$49*Usage!$AY268
+DV!D$50*Usage!$AZ268
+DV!D$51*Usage!$BA268
+DV!D$52*Usage!$BB268
+DV!D$53*Usage!$BC268
+DV!D$54*Usage!$BD268</f>
        <v>0</v>
      </c>
      <c r="C268" s="1">
        <f>+DV!E$2*Usage!$D268
+DV!E$3*Usage!$E268
+DV!E$4*Usage!$F268
+DV!E$5*Usage!$G268
+DV!E$6*Usage!$H268
+DV!E$7*Usage!$I268
+DV!E$8*Usage!$J268
+DV!E$9*Usage!$K268
+DV!E$10*Usage!$L268
+DV!E$11*Usage!$M268
+DV!E$12*Usage!$N268
+DV!E$13*Usage!$O268
+DV!E$14*Usage!$P268
+DV!E$15*Usage!$Q268
+DV!E$16*Usage!$R268
+DV!E$17*Usage!$S268
+DV!E$18*Usage!$T268
+DV!E$19*Usage!$U268
+DV!E$20*Usage!$V268
+DV!E$21*Usage!$W268
+DV!E$22*Usage!$X268
+DV!E$23*Usage!$Y268
+DV!E$24*Usage!$Z268
+DV!E$25*Usage!$AA268
+DV!F$26*Usage!$AB268
+DV!E$27*Usage!$AC268
+DV!E$28*Usage!$AD268
+DV!E$29*Usage!$AE268
+DV!E$30*Usage!$AF268
+DV!E$31*Usage!$AG268
+DV!E$32*Usage!$AH268
+DV!E$33*Usage!$AI268
+DV!E$34*Usage!$AJ268
+DV!E$35*Usage!$AK268
+DV!E$36*Usage!$AL268
+DV!E$37*Usage!$AM268
+DV!E$38*Usage!$AN268
+DV!E$39*Usage!$AO268
+DV!E$40*Usage!$AP268
+DV!E$41*Usage!$AQ268
+DV!E$42*Usage!$AR268
+DV!E$43*Usage!$AS268
+DV!E$44*Usage!$AT268
+DV!E$45*Usage!$AU268
+DV!E$46*Usage!$AV268
+DV!E$47*Usage!$AW268
+DV!E$48*Usage!$AX268
+DV!E$49*Usage!$AY268
+DV!E$50*Usage!$AZ268
+DV!E$51*Usage!$BA268
+DV!E$52*Usage!$BB268
+DV!E$53*Usage!$BC268
+DV!E$54*Usage!$BD268</f>
        <v>0</v>
      </c>
      <c r="D268" s="1">
        <f>+DV!F$2*Usage!$D268
+DV!F$3*Usage!$E268
+DV!F$4*Usage!$F268
+DV!F$5*Usage!$G268
+DV!F$6*Usage!$H268
+DV!F$7*Usage!$I268
+DV!F$8*Usage!$J268
+DV!F$9*Usage!$K268
+DV!F$10*Usage!$L268
+DV!F$11*Usage!$M268
+DV!F$12*Usage!$N268
+DV!F$13*Usage!$O268
+DV!F$14*Usage!$P268
+DV!F$15*Usage!$Q268
+DV!F$16*Usage!$R268
+DV!F$17*Usage!$S268
+DV!F$18*Usage!$T268
+DV!F$19*Usage!$U268
+DV!F$20*Usage!$V268
+DV!F$21*Usage!$W268
+DV!F$22*Usage!$X268
+DV!F$23*Usage!$Y268
+DV!F$24*Usage!$Z268
+DV!F$25*Usage!$AA268
+DV!G$26*Usage!$AB268
+DV!F$27*Usage!$AC268
+DV!F$28*Usage!$AD268
+DV!F$29*Usage!$AE268
+DV!F$30*Usage!$AF268
+DV!F$31*Usage!$AG268
+DV!F$32*Usage!$AH268
+DV!F$33*Usage!$AI268
+DV!F$34*Usage!$AJ268
+DV!F$35*Usage!$AK268
+DV!F$36*Usage!$AL268
+DV!F$37*Usage!$AM268
+DV!F$38*Usage!$AN268
+DV!F$39*Usage!$AO268
+DV!F$40*Usage!$AP268
+DV!F$41*Usage!$AQ268
+DV!F$42*Usage!$AR268
+DV!F$43*Usage!$AS268
+DV!F$44*Usage!$AT268
+DV!F$45*Usage!$AU268
+DV!F$46*Usage!$AV268
+DV!F$47*Usage!$AW268
+DV!F$48*Usage!$AX268
+DV!F$49*Usage!$AY268
+DV!F$50*Usage!$AZ268
+DV!F$51*Usage!$BA268
+DV!F$52*Usage!$BB268
+DV!F$53*Usage!$BC268
+DV!F$54*Usage!$BD268</f>
        <v>0</v>
      </c>
      <c r="E268" s="1">
        <f>+DV!G$2*Usage!$D268
+DV!G$3*Usage!$E268
+DV!G$4*Usage!$F268
+DV!G$5*Usage!$G268
+DV!G$6*Usage!$H268
+DV!G$7*Usage!$I268
+DV!G$8*Usage!$J268
+DV!G$9*Usage!$K268
+DV!G$10*Usage!$L268
+DV!G$11*Usage!$M268
+DV!G$12*Usage!$N268
+DV!G$13*Usage!$O268
+DV!G$14*Usage!$P268
+DV!G$15*Usage!$Q268
+DV!G$16*Usage!$R268
+DV!G$17*Usage!$S268
+DV!G$18*Usage!$T268
+DV!G$19*Usage!$U268
+DV!G$20*Usage!$V268
+DV!G$21*Usage!$W268
+DV!G$22*Usage!$X268
+DV!G$23*Usage!$Y268
+DV!G$24*Usage!$Z268
+DV!G$25*Usage!$AA268
+DV!H$26*Usage!$AB268
+DV!G$27*Usage!$AC268
+DV!G$28*Usage!$AD268
+DV!G$29*Usage!$AE268
+DV!G$30*Usage!$AF268
+DV!G$31*Usage!$AG268
+DV!G$32*Usage!$AH268
+DV!G$33*Usage!$AI268
+DV!G$34*Usage!$AJ268
+DV!G$35*Usage!$AK268
+DV!G$36*Usage!$AL268
+DV!G$37*Usage!$AM268
+DV!G$38*Usage!$AN268
+DV!G$39*Usage!$AO268
+DV!G$40*Usage!$AP268
+DV!G$41*Usage!$AQ268
+DV!G$42*Usage!$AR268
+DV!G$43*Usage!$AS268
+DV!G$44*Usage!$AT268
+DV!G$45*Usage!$AU268
+DV!G$46*Usage!$AV268
+DV!G$47*Usage!$AW268
+DV!G$48*Usage!$AX268
+DV!G$49*Usage!$AY268
+DV!G$50*Usage!$AZ268
+DV!G$51*Usage!$BA268
+DV!G$52*Usage!$BB268
+DV!G$53*Usage!$BC268
+DV!G$54*Usage!$BD268</f>
        <v>0</v>
      </c>
      <c r="F268" s="1">
        <f>+DV!H$2*Usage!$D268
+DV!H$3*Usage!$E268
+DV!H$4*Usage!$F268
+DV!H$5*Usage!$G268
+DV!H$6*Usage!$H268
+DV!H$7*Usage!$I268
+DV!H$8*Usage!$J268
+DV!H$9*Usage!$K268
+DV!H$10*Usage!$L268
+DV!H$11*Usage!$M268
+DV!H$12*Usage!$N268
+DV!H$13*Usage!$O268
+DV!H$14*Usage!$P268
+DV!H$15*Usage!$Q268
+DV!H$16*Usage!$R268
+DV!H$17*Usage!$S268
+DV!H$18*Usage!$T268
+DV!H$19*Usage!$U268
+DV!H$20*Usage!$V268
+DV!H$21*Usage!$W268
+DV!H$22*Usage!$X268
+DV!H$23*Usage!$Y268
+DV!H$24*Usage!$Z268
+DV!H$25*Usage!$AA268
+DV!I$26*Usage!$AB268
+DV!H$27*Usage!$AC268
+DV!H$28*Usage!$AD268
+DV!H$29*Usage!$AE268
+DV!H$30*Usage!$AF268
+DV!H$31*Usage!$AG268
+DV!H$32*Usage!$AH268
+DV!H$33*Usage!$AI268
+DV!H$34*Usage!$AJ268
+DV!H$35*Usage!$AK268
+DV!H$36*Usage!$AL268
+DV!H$37*Usage!$AM268
+DV!H$38*Usage!$AN268
+DV!H$39*Usage!$AO268
+DV!H$40*Usage!$AP268
+DV!H$41*Usage!$AQ268
+DV!H$42*Usage!$AR268
+DV!H$43*Usage!$AS268
+DV!H$44*Usage!$AT268
+DV!H$45*Usage!$AU268
+DV!H$46*Usage!$AV268
+DV!H$47*Usage!$AW268
+DV!H$48*Usage!$AX268
+DV!H$49*Usage!$AY268
+DV!H$50*Usage!$AZ268
+DV!H$51*Usage!$BA268
+DV!H$52*Usage!$BB268
+DV!H$53*Usage!$BC268
+DV!H$54*Usage!$BD268</f>
        <v>0</v>
      </c>
      <c r="G268" s="1">
        <f>+DV!I$2*Usage!$D268
+DV!I$3*Usage!$E268
+DV!I$4*Usage!$F268
+DV!I$5*Usage!$G268
+DV!I$6*Usage!$H268
+DV!I$7*Usage!$I268
+DV!I$8*Usage!$J268
+DV!I$9*Usage!$K268
+DV!I$10*Usage!$L268
+DV!I$11*Usage!$M268
+DV!I$12*Usage!$N268
+DV!I$13*Usage!$O268
+DV!I$14*Usage!$P268
+DV!I$15*Usage!$Q268
+DV!I$16*Usage!$R268
+DV!I$17*Usage!$S268
+DV!I$18*Usage!$T268
+DV!I$19*Usage!$U268
+DV!I$20*Usage!$V268
+DV!I$21*Usage!$W268
+DV!I$22*Usage!$X268
+DV!I$23*Usage!$Y268
+DV!I$24*Usage!$Z268
+DV!I$25*Usage!$AA268
+DV!J$26*Usage!$AB268
+DV!I$27*Usage!$AC268
+DV!I$28*Usage!$AD268
+DV!I$29*Usage!$AE268
+DV!I$30*Usage!$AF268
+DV!I$31*Usage!$AG268
+DV!I$32*Usage!$AH268
+DV!I$33*Usage!$AI268
+DV!I$34*Usage!$AJ268
+DV!I$35*Usage!$AK268
+DV!I$36*Usage!$AL268
+DV!I$37*Usage!$AM268
+DV!I$38*Usage!$AN268
+DV!I$39*Usage!$AO268
+DV!I$40*Usage!$AP268
+DV!I$41*Usage!$AQ268
+DV!I$42*Usage!$AR268
+DV!I$43*Usage!$AS268
+DV!I$44*Usage!$AT268
+DV!I$45*Usage!$AU268
+DV!I$46*Usage!$AV268
+DV!I$47*Usage!$AW268
+DV!I$48*Usage!$AX268
+DV!I$49*Usage!$AY268
+DV!I$50*Usage!$AZ268
+DV!I$51*Usage!$BA268
+DV!I$52*Usage!$BB268
+DV!I$53*Usage!$BC268
+DV!I$54*Usage!$BD268</f>
        <v>0</v>
      </c>
      <c r="H268" s="1">
        <f>+DV!J$2*Usage!$D268
+DV!J$3*Usage!$E268
+DV!J$4*Usage!$F268
+DV!J$5*Usage!$G268
+DV!J$6*Usage!$H268
+DV!J$7*Usage!$I268
+DV!J$8*Usage!$J268
+DV!J$9*Usage!$K268
+DV!J$10*Usage!$L268
+DV!J$11*Usage!$M268
+DV!J$12*Usage!$N268
+DV!J$13*Usage!$O268
+DV!J$14*Usage!$P268
+DV!J$15*Usage!$Q268
+DV!J$16*Usage!$R268
+DV!J$17*Usage!$S268
+DV!J$18*Usage!$T268
+DV!J$19*Usage!$U268
+DV!J$20*Usage!$V268
+DV!J$21*Usage!$W268
+DV!J$22*Usage!$X268
+DV!J$23*Usage!$Y268
+DV!J$24*Usage!$Z268
+DV!J$25*Usage!$AA268
+DV!K$26*Usage!$AB268
+DV!J$27*Usage!$AC268
+DV!J$28*Usage!$AD268
+DV!J$29*Usage!$AE268
+DV!J$30*Usage!$AF268
+DV!J$31*Usage!$AG268
+DV!J$32*Usage!$AH268
+DV!J$33*Usage!$AI268
+DV!J$34*Usage!$AJ268
+DV!J$35*Usage!$AK268
+DV!J$36*Usage!$AL268
+DV!J$37*Usage!$AM268
+DV!J$38*Usage!$AN268
+DV!J$39*Usage!$AO268
+DV!J$40*Usage!$AP268
+DV!J$41*Usage!$AQ268
+DV!J$42*Usage!$AR268
+DV!J$43*Usage!$AS268
+DV!J$44*Usage!$AT268
+DV!J$45*Usage!$AU268
+DV!J$46*Usage!$AV268
+DV!J$47*Usage!$AW268
+DV!J$48*Usage!$AX268
+DV!J$49*Usage!$AY268
+DV!J$50*Usage!$AZ268
+DV!J$51*Usage!$BA268
+DV!J$52*Usage!$BB268
+DV!J$53*Usage!$BC268
+DV!J$54*Usage!$BD268</f>
        <v>0</v>
      </c>
      <c r="I268" s="1">
        <f>+DV!K$2*Usage!$D268
+DV!K$3*Usage!$E268
+DV!K$4*Usage!$F268
+DV!K$5*Usage!$G268
+DV!K$6*Usage!$H268
+DV!K$7*Usage!$I268
+DV!K$8*Usage!$J268
+DV!K$9*Usage!$K268
+DV!K$10*Usage!$L268
+DV!K$11*Usage!$M268
+DV!K$12*Usage!$N268
+DV!K$13*Usage!$O268
+DV!K$14*Usage!$P268
+DV!K$15*Usage!$Q268
+DV!K$16*Usage!$R268
+DV!K$17*Usage!$S268
+DV!K$18*Usage!$T268
+DV!K$19*Usage!$U268
+DV!K$20*Usage!$V268
+DV!K$21*Usage!$W268
+DV!K$22*Usage!$X268
+DV!K$23*Usage!$Y268
+DV!K$24*Usage!$Z268
+DV!K$25*Usage!$AA268
+DV!L$26*Usage!$AB268
+DV!K$27*Usage!$AC268
+DV!K$28*Usage!$AD268
+DV!K$29*Usage!$AE268
+DV!K$30*Usage!$AF268
+DV!K$31*Usage!$AG268
+DV!K$32*Usage!$AH268
+DV!K$33*Usage!$AI268
+DV!K$34*Usage!$AJ268
+DV!K$35*Usage!$AK268
+DV!K$36*Usage!$AL268
+DV!K$37*Usage!$AM268
+DV!K$38*Usage!$AN268
+DV!K$39*Usage!$AO268
+DV!K$40*Usage!$AP268
+DV!K$41*Usage!$AQ268
+DV!K$42*Usage!$AR268
+DV!K$43*Usage!$AS268
+DV!K$44*Usage!$AT268
+DV!K$45*Usage!$AU268
+DV!K$46*Usage!$AV268
+DV!K$47*Usage!$AW268
+DV!K$48*Usage!$AX268
+DV!K$49*Usage!$AY268
+DV!K$50*Usage!$AZ268
+DV!K$51*Usage!$BA268
+DV!K$52*Usage!$BB268
+DV!K$53*Usage!$BC268
+DV!K$54*Usage!$BD268</f>
        <v>0</v>
      </c>
      <c r="J268" s="1">
        <f>+DV!L$2*Usage!$D268
+DV!L$3*Usage!$E268
+DV!L$4*Usage!$F268
+DV!L$5*Usage!$G268
+DV!L$6*Usage!$H268
+DV!L$7*Usage!$I268
+DV!L$8*Usage!$J268
+DV!L$9*Usage!$K268
+DV!L$10*Usage!$L268
+DV!L$11*Usage!$M268
+DV!L$12*Usage!$N268
+DV!L$13*Usage!$O268
+DV!L$14*Usage!$P268
+DV!L$15*Usage!$Q268
+DV!L$16*Usage!$R268
+DV!L$17*Usage!$S268
+DV!L$18*Usage!$T268
+DV!L$19*Usage!$U268
+DV!L$20*Usage!$V268
+DV!L$21*Usage!$W268
+DV!L$22*Usage!$X268
+DV!L$23*Usage!$Y268
+DV!L$24*Usage!$Z268
+DV!L$25*Usage!$AA268
+DV!M$26*Usage!$AB268
+DV!L$27*Usage!$AC268
+DV!L$28*Usage!$AD268
+DV!L$29*Usage!$AE268
+DV!L$30*Usage!$AF268
+DV!L$31*Usage!$AG268
+DV!L$32*Usage!$AH268
+DV!L$33*Usage!$AI268
+DV!L$34*Usage!$AJ268
+DV!L$35*Usage!$AK268
+DV!L$36*Usage!$AL268
+DV!L$37*Usage!$AM268
+DV!L$38*Usage!$AN268
+DV!L$39*Usage!$AO268
+DV!L$40*Usage!$AP268
+DV!L$41*Usage!$AQ268
+DV!L$42*Usage!$AR268
+DV!L$43*Usage!$AS268
+DV!L$44*Usage!$AT268
+DV!L$45*Usage!$AU268
+DV!L$46*Usage!$AV268
+DV!L$47*Usage!$AW268
+DV!L$48*Usage!$AX268
+DV!L$49*Usage!$AY268
+DV!L$50*Usage!$AZ268
+DV!L$51*Usage!$BA268
+DV!L$52*Usage!$BB268
+DV!L$53*Usage!$BC268
+DV!L$54*Usage!$BD268</f>
        <v>0</v>
      </c>
      <c r="K268" s="1">
        <f>+DV!M$2*Usage!$D268
+DV!M$3*Usage!$E268
+DV!M$4*Usage!$F268
+DV!M$5*Usage!$G268
+DV!M$6*Usage!$H268
+DV!M$7*Usage!$I268
+DV!M$8*Usage!$J268
+DV!M$9*Usage!$K268
+DV!M$10*Usage!$L268
+DV!M$11*Usage!$M268
+DV!M$12*Usage!$N268
+DV!M$13*Usage!$O268
+DV!M$14*Usage!$P268
+DV!M$15*Usage!$Q268
+DV!M$16*Usage!$R268
+DV!M$17*Usage!$S268
+DV!M$18*Usage!$T268
+DV!M$19*Usage!$U268
+DV!M$20*Usage!$V268
+DV!M$21*Usage!$W268
+DV!M$22*Usage!$X268
+DV!M$23*Usage!$Y268
+DV!M$24*Usage!$Z268
+DV!M$25*Usage!$AA268
+DV!M$26*Usage!$AB268
+DV!M$27*Usage!$AC268
+DV!M$28*Usage!$AD268
+DV!M$29*Usage!$AE268
+DV!M$30*Usage!$AF268
+DV!M$31*Usage!$AG268
+DV!M$32*Usage!$AH268
+DV!M$33*Usage!$AI268
+DV!M$34*Usage!$AJ268
+DV!M$35*Usage!$AK268
+DV!M$36*Usage!$AL268
+DV!M$37*Usage!$AM268
+DV!M$38*Usage!$AN268
+DV!M$39*Usage!$AO268
+DV!M$40*Usage!$AP268
+DV!M$41*Usage!$AQ268
+DV!M$42*Usage!$AR268
+DV!M$43*Usage!$AS268
+DV!M$44*Usage!$AT268
+DV!M$45*Usage!$AU268
+DV!M$46*Usage!$AV268
+DV!M$47*Usage!$AW268
+DV!M$48*Usage!$AX268
+DV!M$49*Usage!$AY268
+DV!M$50*Usage!$AZ268
+DV!M$51*Usage!$BA268
+DV!M$52*Usage!$BB268
+DV!M$53*Usage!$BC268
+DV!M$54*Usage!$BD268</f>
        <v>0</v>
      </c>
      <c r="L268" s="1">
        <f>+DV!N$2*Usage!$D268
+DV!N$3*Usage!$E268
+DV!N$4*Usage!$F268
+DV!N$5*Usage!$G268
+DV!N$6*Usage!$H268
+DV!N$7*Usage!$I268
+DV!N$8*Usage!$J268
+DV!N$9*Usage!$K268
+DV!N$10*Usage!$L268
+DV!N$11*Usage!$M268
+DV!N$12*Usage!$N268
+DV!N$13*Usage!$O268
+DV!N$14*Usage!$P268
+DV!N$15*Usage!$Q268
+DV!N$16*Usage!$R268
+DV!N$17*Usage!$S268
+DV!N$18*Usage!$T268
+DV!N$19*Usage!$U268
+DV!N$20*Usage!$V268
+DV!N$21*Usage!$W268
+DV!N$22*Usage!$X268
+DV!N$23*Usage!$Y268
+DV!N$24*Usage!$Z268
+DV!N$25*Usage!$AA268
+DV!N$26*Usage!$AB268
+DV!N$27*Usage!$AC268
+DV!N$28*Usage!$AD268
+DV!N$29*Usage!$AE268
+DV!N$30*Usage!$AF268
+DV!N$31*Usage!$AG268
+DV!N$32*Usage!$AH268
+DV!N$33*Usage!$AI268
+DV!N$34*Usage!$AJ268
+DV!N$35*Usage!$AK268
+DV!N$36*Usage!$AL268
+DV!N$37*Usage!$AM268
+DV!N$38*Usage!$AN268
+DV!N$39*Usage!$AO268
+DV!N$40*Usage!$AP268
+DV!N$41*Usage!$AQ268
+DV!N$42*Usage!$AR268
+DV!N$43*Usage!$AS268
+DV!N$44*Usage!$AT268
+DV!N$45*Usage!$AU268
+DV!N$46*Usage!$AV268
+DV!N$47*Usage!$AW268
+DV!N$48*Usage!$AX268
+DV!N$49*Usage!$AY268
+DV!N$50*Usage!$AZ268
+DV!N$51*Usage!$BA268
+DV!N$52*Usage!$BB268
+DV!N$53*Usage!$BC268
+DV!N$54*Usage!$BD268</f>
        <v>0</v>
      </c>
      <c r="M268" s="1">
        <f>+DV!O$2*Usage!$D268
+DV!O$3*Usage!$E268
+DV!O$4*Usage!$F268
+DV!O$5*Usage!$G268
+DV!O$6*Usage!$H268
+DV!O$7*Usage!$I268
+DV!O$8*Usage!$J268
+DV!O$9*Usage!$K268
+DV!O$10*Usage!$L268
+DV!O$11*Usage!$M268
+DV!O$12*Usage!$N268
+DV!O$13*Usage!$O268
+DV!O$14*Usage!$P268
+DV!O$15*Usage!$Q268
+DV!O$16*Usage!$R268
+DV!O$17*Usage!$S268
+DV!O$18*Usage!$T268
+DV!O$19*Usage!$U268
+DV!O$20*Usage!$V268
+DV!O$21*Usage!$W268
+DV!O$22*Usage!$X268
+DV!O$23*Usage!$Y268
+DV!O$24*Usage!$Z268
+DV!O$25*Usage!$AA268
+DV!O$26*Usage!$AB268
+DV!O$27*Usage!$AC268
+DV!O$28*Usage!$AD268
+DV!O$29*Usage!$AE268
+DV!O$30*Usage!$AF268
+DV!O$31*Usage!$AG268
+DV!O$32*Usage!$AH268
+DV!O$33*Usage!$AI268
+DV!O$34*Usage!$AJ268
+DV!O$35*Usage!$AK268
+DV!O$36*Usage!$AL268
+DV!O$37*Usage!$AM268
+DV!O$38*Usage!$AN268
+DV!O$39*Usage!$AO268
+DV!O$40*Usage!$AP268
+DV!O$41*Usage!$AQ268
+DV!O$42*Usage!$AR268
+DV!O$43*Usage!$AS268
+DV!O$44*Usage!$AT268
+DV!O$45*Usage!$AU268
+DV!O$46*Usage!$AV268
+DV!O$47*Usage!$AW268
+DV!O$48*Usage!$AX268
+DV!O$49*Usage!$AY268
+DV!O$50*Usage!$AZ268
+DV!O$51*Usage!$BA268
+DV!O$52*Usage!$BB268
+DV!O$53*Usage!$BC268
+DV!O$54*Usage!$BD268</f>
        <v>0</v>
      </c>
      <c r="N268" t="str">
        <f>VLOOKUP(A268,'Plant Stock'!B283:B10271,1,0)</f>
        <v>827222A</v>
      </c>
      <c r="P268" s="108"/>
    </row>
    <row r="269" spans="1:16" x14ac:dyDescent="0.25">
      <c r="A269" s="121" t="s">
        <v>9560</v>
      </c>
      <c r="B269" s="1">
        <f>+DV!D$2*Usage!$D269
+DV!D$3*Usage!$E269
+DV!D$4*Usage!$F269
+DV!D$5*Usage!$G269
+DV!D$6*Usage!$H269
+DV!D$7*Usage!$I269
+DV!D$8*Usage!$J269
+DV!D$9*Usage!$K269
+DV!D$10*Usage!$L269
+DV!D$11*Usage!$M269
+DV!D$12*Usage!$N269
+DV!D$13*Usage!$O269
+DV!D$14*Usage!$P269
+DV!D$15*Usage!$Q269
+DV!D$16*Usage!$R269
+DV!D$17*Usage!$S269
+DV!D$18*Usage!$T269
+DV!D$19*Usage!$U269
+DV!D$20*Usage!$V269
+DV!D$21*Usage!$W269
+DV!D$22*Usage!$X269
+DV!D$23*Usage!$Y269
+DV!D$24*Usage!$Z269
+DV!D$25*Usage!$AA269
+DV!E$26*Usage!$AB269
+DV!D$27*Usage!$AC269
+DV!D$28*Usage!$AD269
+DV!D$29*Usage!$AE269
+DV!D$30*Usage!$AF269
+DV!D$31*Usage!$AG269
+DV!D$32*Usage!$AH269
+DV!D$33*Usage!$AI269
+DV!D$34*Usage!$AJ269
+DV!D$35*Usage!$AK269
+DV!D$36*Usage!$AL269
+DV!D$37*Usage!$AM269
+DV!D$38*Usage!$AN269
+DV!D$39*Usage!$AO269
+DV!D$40*Usage!$AP269
+DV!D$41*Usage!$AQ269
+DV!D$42*Usage!$AR269
+DV!D$43*Usage!$AS269
+DV!D$44*Usage!$AT269
+DV!D$45*Usage!$AU269
+DV!D$46*Usage!$AV269
+DV!D$47*Usage!$AW269
+DV!D$48*Usage!$AX269
+DV!D$49*Usage!$AY269
+DV!D$50*Usage!$AZ269
+DV!D$51*Usage!$BA269
+DV!D$52*Usage!$BB269
+DV!D$53*Usage!$BC269
+DV!D$54*Usage!$BD269</f>
        <v>0</v>
      </c>
      <c r="C269" s="1">
        <f>+DV!E$2*Usage!$D269
+DV!E$3*Usage!$E269
+DV!E$4*Usage!$F269
+DV!E$5*Usage!$G269
+DV!E$6*Usage!$H269
+DV!E$7*Usage!$I269
+DV!E$8*Usage!$J269
+DV!E$9*Usage!$K269
+DV!E$10*Usage!$L269
+DV!E$11*Usage!$M269
+DV!E$12*Usage!$N269
+DV!E$13*Usage!$O269
+DV!E$14*Usage!$P269
+DV!E$15*Usage!$Q269
+DV!E$16*Usage!$R269
+DV!E$17*Usage!$S269
+DV!E$18*Usage!$T269
+DV!E$19*Usage!$U269
+DV!E$20*Usage!$V269
+DV!E$21*Usage!$W269
+DV!E$22*Usage!$X269
+DV!E$23*Usage!$Y269
+DV!E$24*Usage!$Z269
+DV!E$25*Usage!$AA269
+DV!F$26*Usage!$AB269
+DV!E$27*Usage!$AC269
+DV!E$28*Usage!$AD269
+DV!E$29*Usage!$AE269
+DV!E$30*Usage!$AF269
+DV!E$31*Usage!$AG269
+DV!E$32*Usage!$AH269
+DV!E$33*Usage!$AI269
+DV!E$34*Usage!$AJ269
+DV!E$35*Usage!$AK269
+DV!E$36*Usage!$AL269
+DV!E$37*Usage!$AM269
+DV!E$38*Usage!$AN269
+DV!E$39*Usage!$AO269
+DV!E$40*Usage!$AP269
+DV!E$41*Usage!$AQ269
+DV!E$42*Usage!$AR269
+DV!E$43*Usage!$AS269
+DV!E$44*Usage!$AT269
+DV!E$45*Usage!$AU269
+DV!E$46*Usage!$AV269
+DV!E$47*Usage!$AW269
+DV!E$48*Usage!$AX269
+DV!E$49*Usage!$AY269
+DV!E$50*Usage!$AZ269
+DV!E$51*Usage!$BA269
+DV!E$52*Usage!$BB269
+DV!E$53*Usage!$BC269
+DV!E$54*Usage!$BD269</f>
        <v>0</v>
      </c>
      <c r="D269" s="1">
        <f>+DV!F$2*Usage!$D269
+DV!F$3*Usage!$E269
+DV!F$4*Usage!$F269
+DV!F$5*Usage!$G269
+DV!F$6*Usage!$H269
+DV!F$7*Usage!$I269
+DV!F$8*Usage!$J269
+DV!F$9*Usage!$K269
+DV!F$10*Usage!$L269
+DV!F$11*Usage!$M269
+DV!F$12*Usage!$N269
+DV!F$13*Usage!$O269
+DV!F$14*Usage!$P269
+DV!F$15*Usage!$Q269
+DV!F$16*Usage!$R269
+DV!F$17*Usage!$S269
+DV!F$18*Usage!$T269
+DV!F$19*Usage!$U269
+DV!F$20*Usage!$V269
+DV!F$21*Usage!$W269
+DV!F$22*Usage!$X269
+DV!F$23*Usage!$Y269
+DV!F$24*Usage!$Z269
+DV!F$25*Usage!$AA269
+DV!G$26*Usage!$AB269
+DV!F$27*Usage!$AC269
+DV!F$28*Usage!$AD269
+DV!F$29*Usage!$AE269
+DV!F$30*Usage!$AF269
+DV!F$31*Usage!$AG269
+DV!F$32*Usage!$AH269
+DV!F$33*Usage!$AI269
+DV!F$34*Usage!$AJ269
+DV!F$35*Usage!$AK269
+DV!F$36*Usage!$AL269
+DV!F$37*Usage!$AM269
+DV!F$38*Usage!$AN269
+DV!F$39*Usage!$AO269
+DV!F$40*Usage!$AP269
+DV!F$41*Usage!$AQ269
+DV!F$42*Usage!$AR269
+DV!F$43*Usage!$AS269
+DV!F$44*Usage!$AT269
+DV!F$45*Usage!$AU269
+DV!F$46*Usage!$AV269
+DV!F$47*Usage!$AW269
+DV!F$48*Usage!$AX269
+DV!F$49*Usage!$AY269
+DV!F$50*Usage!$AZ269
+DV!F$51*Usage!$BA269
+DV!F$52*Usage!$BB269
+DV!F$53*Usage!$BC269
+DV!F$54*Usage!$BD269</f>
        <v>0</v>
      </c>
      <c r="E269" s="1">
        <f>+DV!G$2*Usage!$D269
+DV!G$3*Usage!$E269
+DV!G$4*Usage!$F269
+DV!G$5*Usage!$G269
+DV!G$6*Usage!$H269
+DV!G$7*Usage!$I269
+DV!G$8*Usage!$J269
+DV!G$9*Usage!$K269
+DV!G$10*Usage!$L269
+DV!G$11*Usage!$M269
+DV!G$12*Usage!$N269
+DV!G$13*Usage!$O269
+DV!G$14*Usage!$P269
+DV!G$15*Usage!$Q269
+DV!G$16*Usage!$R269
+DV!G$17*Usage!$S269
+DV!G$18*Usage!$T269
+DV!G$19*Usage!$U269
+DV!G$20*Usage!$V269
+DV!G$21*Usage!$W269
+DV!G$22*Usage!$X269
+DV!G$23*Usage!$Y269
+DV!G$24*Usage!$Z269
+DV!G$25*Usage!$AA269
+DV!H$26*Usage!$AB269
+DV!G$27*Usage!$AC269
+DV!G$28*Usage!$AD269
+DV!G$29*Usage!$AE269
+DV!G$30*Usage!$AF269
+DV!G$31*Usage!$AG269
+DV!G$32*Usage!$AH269
+DV!G$33*Usage!$AI269
+DV!G$34*Usage!$AJ269
+DV!G$35*Usage!$AK269
+DV!G$36*Usage!$AL269
+DV!G$37*Usage!$AM269
+DV!G$38*Usage!$AN269
+DV!G$39*Usage!$AO269
+DV!G$40*Usage!$AP269
+DV!G$41*Usage!$AQ269
+DV!G$42*Usage!$AR269
+DV!G$43*Usage!$AS269
+DV!G$44*Usage!$AT269
+DV!G$45*Usage!$AU269
+DV!G$46*Usage!$AV269
+DV!G$47*Usage!$AW269
+DV!G$48*Usage!$AX269
+DV!G$49*Usage!$AY269
+DV!G$50*Usage!$AZ269
+DV!G$51*Usage!$BA269
+DV!G$52*Usage!$BB269
+DV!G$53*Usage!$BC269
+DV!G$54*Usage!$BD269</f>
        <v>0</v>
      </c>
      <c r="F269" s="1">
        <f>+DV!H$2*Usage!$D269
+DV!H$3*Usage!$E269
+DV!H$4*Usage!$F269
+DV!H$5*Usage!$G269
+DV!H$6*Usage!$H269
+DV!H$7*Usage!$I269
+DV!H$8*Usage!$J269
+DV!H$9*Usage!$K269
+DV!H$10*Usage!$L269
+DV!H$11*Usage!$M269
+DV!H$12*Usage!$N269
+DV!H$13*Usage!$O269
+DV!H$14*Usage!$P269
+DV!H$15*Usage!$Q269
+DV!H$16*Usage!$R269
+DV!H$17*Usage!$S269
+DV!H$18*Usage!$T269
+DV!H$19*Usage!$U269
+DV!H$20*Usage!$V269
+DV!H$21*Usage!$W269
+DV!H$22*Usage!$X269
+DV!H$23*Usage!$Y269
+DV!H$24*Usage!$Z269
+DV!H$25*Usage!$AA269
+DV!I$26*Usage!$AB269
+DV!H$27*Usage!$AC269
+DV!H$28*Usage!$AD269
+DV!H$29*Usage!$AE269
+DV!H$30*Usage!$AF269
+DV!H$31*Usage!$AG269
+DV!H$32*Usage!$AH269
+DV!H$33*Usage!$AI269
+DV!H$34*Usage!$AJ269
+DV!H$35*Usage!$AK269
+DV!H$36*Usage!$AL269
+DV!H$37*Usage!$AM269
+DV!H$38*Usage!$AN269
+DV!H$39*Usage!$AO269
+DV!H$40*Usage!$AP269
+DV!H$41*Usage!$AQ269
+DV!H$42*Usage!$AR269
+DV!H$43*Usage!$AS269
+DV!H$44*Usage!$AT269
+DV!H$45*Usage!$AU269
+DV!H$46*Usage!$AV269
+DV!H$47*Usage!$AW269
+DV!H$48*Usage!$AX269
+DV!H$49*Usage!$AY269
+DV!H$50*Usage!$AZ269
+DV!H$51*Usage!$BA269
+DV!H$52*Usage!$BB269
+DV!H$53*Usage!$BC269
+DV!H$54*Usage!$BD269</f>
        <v>0</v>
      </c>
      <c r="G269" s="1">
        <f>+DV!I$2*Usage!$D269
+DV!I$3*Usage!$E269
+DV!I$4*Usage!$F269
+DV!I$5*Usage!$G269
+DV!I$6*Usage!$H269
+DV!I$7*Usage!$I269
+DV!I$8*Usage!$J269
+DV!I$9*Usage!$K269
+DV!I$10*Usage!$L269
+DV!I$11*Usage!$M269
+DV!I$12*Usage!$N269
+DV!I$13*Usage!$O269
+DV!I$14*Usage!$P269
+DV!I$15*Usage!$Q269
+DV!I$16*Usage!$R269
+DV!I$17*Usage!$S269
+DV!I$18*Usage!$T269
+DV!I$19*Usage!$U269
+DV!I$20*Usage!$V269
+DV!I$21*Usage!$W269
+DV!I$22*Usage!$X269
+DV!I$23*Usage!$Y269
+DV!I$24*Usage!$Z269
+DV!I$25*Usage!$AA269
+DV!J$26*Usage!$AB269
+DV!I$27*Usage!$AC269
+DV!I$28*Usage!$AD269
+DV!I$29*Usage!$AE269
+DV!I$30*Usage!$AF269
+DV!I$31*Usage!$AG269
+DV!I$32*Usage!$AH269
+DV!I$33*Usage!$AI269
+DV!I$34*Usage!$AJ269
+DV!I$35*Usage!$AK269
+DV!I$36*Usage!$AL269
+DV!I$37*Usage!$AM269
+DV!I$38*Usage!$AN269
+DV!I$39*Usage!$AO269
+DV!I$40*Usage!$AP269
+DV!I$41*Usage!$AQ269
+DV!I$42*Usage!$AR269
+DV!I$43*Usage!$AS269
+DV!I$44*Usage!$AT269
+DV!I$45*Usage!$AU269
+DV!I$46*Usage!$AV269
+DV!I$47*Usage!$AW269
+DV!I$48*Usage!$AX269
+DV!I$49*Usage!$AY269
+DV!I$50*Usage!$AZ269
+DV!I$51*Usage!$BA269
+DV!I$52*Usage!$BB269
+DV!I$53*Usage!$BC269
+DV!I$54*Usage!$BD269</f>
        <v>0</v>
      </c>
      <c r="H269" s="1">
        <f>+DV!J$2*Usage!$D269
+DV!J$3*Usage!$E269
+DV!J$4*Usage!$F269
+DV!J$5*Usage!$G269
+DV!J$6*Usage!$H269
+DV!J$7*Usage!$I269
+DV!J$8*Usage!$J269
+DV!J$9*Usage!$K269
+DV!J$10*Usage!$L269
+DV!J$11*Usage!$M269
+DV!J$12*Usage!$N269
+DV!J$13*Usage!$O269
+DV!J$14*Usage!$P269
+DV!J$15*Usage!$Q269
+DV!J$16*Usage!$R269
+DV!J$17*Usage!$S269
+DV!J$18*Usage!$T269
+DV!J$19*Usage!$U269
+DV!J$20*Usage!$V269
+DV!J$21*Usage!$W269
+DV!J$22*Usage!$X269
+DV!J$23*Usage!$Y269
+DV!J$24*Usage!$Z269
+DV!J$25*Usage!$AA269
+DV!K$26*Usage!$AB269
+DV!J$27*Usage!$AC269
+DV!J$28*Usage!$AD269
+DV!J$29*Usage!$AE269
+DV!J$30*Usage!$AF269
+DV!J$31*Usage!$AG269
+DV!J$32*Usage!$AH269
+DV!J$33*Usage!$AI269
+DV!J$34*Usage!$AJ269
+DV!J$35*Usage!$AK269
+DV!J$36*Usage!$AL269
+DV!J$37*Usage!$AM269
+DV!J$38*Usage!$AN269
+DV!J$39*Usage!$AO269
+DV!J$40*Usage!$AP269
+DV!J$41*Usage!$AQ269
+DV!J$42*Usage!$AR269
+DV!J$43*Usage!$AS269
+DV!J$44*Usage!$AT269
+DV!J$45*Usage!$AU269
+DV!J$46*Usage!$AV269
+DV!J$47*Usage!$AW269
+DV!J$48*Usage!$AX269
+DV!J$49*Usage!$AY269
+DV!J$50*Usage!$AZ269
+DV!J$51*Usage!$BA269
+DV!J$52*Usage!$BB269
+DV!J$53*Usage!$BC269
+DV!J$54*Usage!$BD269</f>
        <v>0</v>
      </c>
      <c r="I269" s="1">
        <f>+DV!K$2*Usage!$D269
+DV!K$3*Usage!$E269
+DV!K$4*Usage!$F269
+DV!K$5*Usage!$G269
+DV!K$6*Usage!$H269
+DV!K$7*Usage!$I269
+DV!K$8*Usage!$J269
+DV!K$9*Usage!$K269
+DV!K$10*Usage!$L269
+DV!K$11*Usage!$M269
+DV!K$12*Usage!$N269
+DV!K$13*Usage!$O269
+DV!K$14*Usage!$P269
+DV!K$15*Usage!$Q269
+DV!K$16*Usage!$R269
+DV!K$17*Usage!$S269
+DV!K$18*Usage!$T269
+DV!K$19*Usage!$U269
+DV!K$20*Usage!$V269
+DV!K$21*Usage!$W269
+DV!K$22*Usage!$X269
+DV!K$23*Usage!$Y269
+DV!K$24*Usage!$Z269
+DV!K$25*Usage!$AA269
+DV!L$26*Usage!$AB269
+DV!K$27*Usage!$AC269
+DV!K$28*Usage!$AD269
+DV!K$29*Usage!$AE269
+DV!K$30*Usage!$AF269
+DV!K$31*Usage!$AG269
+DV!K$32*Usage!$AH269
+DV!K$33*Usage!$AI269
+DV!K$34*Usage!$AJ269
+DV!K$35*Usage!$AK269
+DV!K$36*Usage!$AL269
+DV!K$37*Usage!$AM269
+DV!K$38*Usage!$AN269
+DV!K$39*Usage!$AO269
+DV!K$40*Usage!$AP269
+DV!K$41*Usage!$AQ269
+DV!K$42*Usage!$AR269
+DV!K$43*Usage!$AS269
+DV!K$44*Usage!$AT269
+DV!K$45*Usage!$AU269
+DV!K$46*Usage!$AV269
+DV!K$47*Usage!$AW269
+DV!K$48*Usage!$AX269
+DV!K$49*Usage!$AY269
+DV!K$50*Usage!$AZ269
+DV!K$51*Usage!$BA269
+DV!K$52*Usage!$BB269
+DV!K$53*Usage!$BC269
+DV!K$54*Usage!$BD269</f>
        <v>0</v>
      </c>
      <c r="J269" s="1">
        <f>+DV!L$2*Usage!$D269
+DV!L$3*Usage!$E269
+DV!L$4*Usage!$F269
+DV!L$5*Usage!$G269
+DV!L$6*Usage!$H269
+DV!L$7*Usage!$I269
+DV!L$8*Usage!$J269
+DV!L$9*Usage!$K269
+DV!L$10*Usage!$L269
+DV!L$11*Usage!$M269
+DV!L$12*Usage!$N269
+DV!L$13*Usage!$O269
+DV!L$14*Usage!$P269
+DV!L$15*Usage!$Q269
+DV!L$16*Usage!$R269
+DV!L$17*Usage!$S269
+DV!L$18*Usage!$T269
+DV!L$19*Usage!$U269
+DV!L$20*Usage!$V269
+DV!L$21*Usage!$W269
+DV!L$22*Usage!$X269
+DV!L$23*Usage!$Y269
+DV!L$24*Usage!$Z269
+DV!L$25*Usage!$AA269
+DV!M$26*Usage!$AB269
+DV!L$27*Usage!$AC269
+DV!L$28*Usage!$AD269
+DV!L$29*Usage!$AE269
+DV!L$30*Usage!$AF269
+DV!L$31*Usage!$AG269
+DV!L$32*Usage!$AH269
+DV!L$33*Usage!$AI269
+DV!L$34*Usage!$AJ269
+DV!L$35*Usage!$AK269
+DV!L$36*Usage!$AL269
+DV!L$37*Usage!$AM269
+DV!L$38*Usage!$AN269
+DV!L$39*Usage!$AO269
+DV!L$40*Usage!$AP269
+DV!L$41*Usage!$AQ269
+DV!L$42*Usage!$AR269
+DV!L$43*Usage!$AS269
+DV!L$44*Usage!$AT269
+DV!L$45*Usage!$AU269
+DV!L$46*Usage!$AV269
+DV!L$47*Usage!$AW269
+DV!L$48*Usage!$AX269
+DV!L$49*Usage!$AY269
+DV!L$50*Usage!$AZ269
+DV!L$51*Usage!$BA269
+DV!L$52*Usage!$BB269
+DV!L$53*Usage!$BC269
+DV!L$54*Usage!$BD269</f>
        <v>0</v>
      </c>
      <c r="K269" s="1">
        <f>+DV!M$2*Usage!$D269
+DV!M$3*Usage!$E269
+DV!M$4*Usage!$F269
+DV!M$5*Usage!$G269
+DV!M$6*Usage!$H269
+DV!M$7*Usage!$I269
+DV!M$8*Usage!$J269
+DV!M$9*Usage!$K269
+DV!M$10*Usage!$L269
+DV!M$11*Usage!$M269
+DV!M$12*Usage!$N269
+DV!M$13*Usage!$O269
+DV!M$14*Usage!$P269
+DV!M$15*Usage!$Q269
+DV!M$16*Usage!$R269
+DV!M$17*Usage!$S269
+DV!M$18*Usage!$T269
+DV!M$19*Usage!$U269
+DV!M$20*Usage!$V269
+DV!M$21*Usage!$W269
+DV!M$22*Usage!$X269
+DV!M$23*Usage!$Y269
+DV!M$24*Usage!$Z269
+DV!M$25*Usage!$AA269
+DV!M$26*Usage!$AB269
+DV!M$27*Usage!$AC269
+DV!M$28*Usage!$AD269
+DV!M$29*Usage!$AE269
+DV!M$30*Usage!$AF269
+DV!M$31*Usage!$AG269
+DV!M$32*Usage!$AH269
+DV!M$33*Usage!$AI269
+DV!M$34*Usage!$AJ269
+DV!M$35*Usage!$AK269
+DV!M$36*Usage!$AL269
+DV!M$37*Usage!$AM269
+DV!M$38*Usage!$AN269
+DV!M$39*Usage!$AO269
+DV!M$40*Usage!$AP269
+DV!M$41*Usage!$AQ269
+DV!M$42*Usage!$AR269
+DV!M$43*Usage!$AS269
+DV!M$44*Usage!$AT269
+DV!M$45*Usage!$AU269
+DV!M$46*Usage!$AV269
+DV!M$47*Usage!$AW269
+DV!M$48*Usage!$AX269
+DV!M$49*Usage!$AY269
+DV!M$50*Usage!$AZ269
+DV!M$51*Usage!$BA269
+DV!M$52*Usage!$BB269
+DV!M$53*Usage!$BC269
+DV!M$54*Usage!$BD269</f>
        <v>0</v>
      </c>
      <c r="L269" s="1">
        <f>+DV!N$2*Usage!$D269
+DV!N$3*Usage!$E269
+DV!N$4*Usage!$F269
+DV!N$5*Usage!$G269
+DV!N$6*Usage!$H269
+DV!N$7*Usage!$I269
+DV!N$8*Usage!$J269
+DV!N$9*Usage!$K269
+DV!N$10*Usage!$L269
+DV!N$11*Usage!$M269
+DV!N$12*Usage!$N269
+DV!N$13*Usage!$O269
+DV!N$14*Usage!$P269
+DV!N$15*Usage!$Q269
+DV!N$16*Usage!$R269
+DV!N$17*Usage!$S269
+DV!N$18*Usage!$T269
+DV!N$19*Usage!$U269
+DV!N$20*Usage!$V269
+DV!N$21*Usage!$W269
+DV!N$22*Usage!$X269
+DV!N$23*Usage!$Y269
+DV!N$24*Usage!$Z269
+DV!N$25*Usage!$AA269
+DV!N$26*Usage!$AB269
+DV!N$27*Usage!$AC269
+DV!N$28*Usage!$AD269
+DV!N$29*Usage!$AE269
+DV!N$30*Usage!$AF269
+DV!N$31*Usage!$AG269
+DV!N$32*Usage!$AH269
+DV!N$33*Usage!$AI269
+DV!N$34*Usage!$AJ269
+DV!N$35*Usage!$AK269
+DV!N$36*Usage!$AL269
+DV!N$37*Usage!$AM269
+DV!N$38*Usage!$AN269
+DV!N$39*Usage!$AO269
+DV!N$40*Usage!$AP269
+DV!N$41*Usage!$AQ269
+DV!N$42*Usage!$AR269
+DV!N$43*Usage!$AS269
+DV!N$44*Usage!$AT269
+DV!N$45*Usage!$AU269
+DV!N$46*Usage!$AV269
+DV!N$47*Usage!$AW269
+DV!N$48*Usage!$AX269
+DV!N$49*Usage!$AY269
+DV!N$50*Usage!$AZ269
+DV!N$51*Usage!$BA269
+DV!N$52*Usage!$BB269
+DV!N$53*Usage!$BC269
+DV!N$54*Usage!$BD269</f>
        <v>0</v>
      </c>
      <c r="M269" s="1">
        <f>+DV!O$2*Usage!$D269
+DV!O$3*Usage!$E269
+DV!O$4*Usage!$F269
+DV!O$5*Usage!$G269
+DV!O$6*Usage!$H269
+DV!O$7*Usage!$I269
+DV!O$8*Usage!$J269
+DV!O$9*Usage!$K269
+DV!O$10*Usage!$L269
+DV!O$11*Usage!$M269
+DV!O$12*Usage!$N269
+DV!O$13*Usage!$O269
+DV!O$14*Usage!$P269
+DV!O$15*Usage!$Q269
+DV!O$16*Usage!$R269
+DV!O$17*Usage!$S269
+DV!O$18*Usage!$T269
+DV!O$19*Usage!$U269
+DV!O$20*Usage!$V269
+DV!O$21*Usage!$W269
+DV!O$22*Usage!$X269
+DV!O$23*Usage!$Y269
+DV!O$24*Usage!$Z269
+DV!O$25*Usage!$AA269
+DV!O$26*Usage!$AB269
+DV!O$27*Usage!$AC269
+DV!O$28*Usage!$AD269
+DV!O$29*Usage!$AE269
+DV!O$30*Usage!$AF269
+DV!O$31*Usage!$AG269
+DV!O$32*Usage!$AH269
+DV!O$33*Usage!$AI269
+DV!O$34*Usage!$AJ269
+DV!O$35*Usage!$AK269
+DV!O$36*Usage!$AL269
+DV!O$37*Usage!$AM269
+DV!O$38*Usage!$AN269
+DV!O$39*Usage!$AO269
+DV!O$40*Usage!$AP269
+DV!O$41*Usage!$AQ269
+DV!O$42*Usage!$AR269
+DV!O$43*Usage!$AS269
+DV!O$44*Usage!$AT269
+DV!O$45*Usage!$AU269
+DV!O$46*Usage!$AV269
+DV!O$47*Usage!$AW269
+DV!O$48*Usage!$AX269
+DV!O$49*Usage!$AY269
+DV!O$50*Usage!$AZ269
+DV!O$51*Usage!$BA269
+DV!O$52*Usage!$BB269
+DV!O$53*Usage!$BC269
+DV!O$54*Usage!$BD269</f>
        <v>0</v>
      </c>
      <c r="N269" t="str">
        <f>VLOOKUP(A269,'Plant Stock'!B284:B10272,1,0)</f>
        <v>827213B</v>
      </c>
      <c r="P269" s="108"/>
    </row>
    <row r="270" spans="1:16" x14ac:dyDescent="0.25">
      <c r="A270" s="122" t="s">
        <v>233</v>
      </c>
      <c r="B270" s="1">
        <f>+DV!D$2*Usage!$D270
+DV!D$3*Usage!$E270
+DV!D$4*Usage!$F270
+DV!D$5*Usage!$G270
+DV!D$6*Usage!$H270
+DV!D$7*Usage!$I270
+DV!D$8*Usage!$J270
+DV!D$9*Usage!$K270
+DV!D$10*Usage!$L270
+DV!D$11*Usage!$M270
+DV!D$12*Usage!$N270
+DV!D$13*Usage!$O270
+DV!D$14*Usage!$P270
+DV!D$15*Usage!$Q270
+DV!D$16*Usage!$R270
+DV!D$17*Usage!$S270
+DV!D$18*Usage!$T270
+DV!D$19*Usage!$U270
+DV!D$20*Usage!$V270
+DV!D$21*Usage!$W270
+DV!D$22*Usage!$X270
+DV!D$23*Usage!$Y270
+DV!D$24*Usage!$Z270
+DV!D$25*Usage!$AA270
+DV!E$26*Usage!$AB270
+DV!D$27*Usage!$AC270
+DV!D$28*Usage!$AD270
+DV!D$29*Usage!$AE270
+DV!D$30*Usage!$AF270
+DV!D$31*Usage!$AG270
+DV!D$32*Usage!$AH270
+DV!D$33*Usage!$AI270
+DV!D$34*Usage!$AJ270
+DV!D$35*Usage!$AK270
+DV!D$36*Usage!$AL270
+DV!D$37*Usage!$AM270
+DV!D$38*Usage!$AN270
+DV!D$39*Usage!$AO270
+DV!D$40*Usage!$AP270
+DV!D$41*Usage!$AQ270
+DV!D$42*Usage!$AR270
+DV!D$43*Usage!$AS270
+DV!D$44*Usage!$AT270
+DV!D$45*Usage!$AU270
+DV!D$46*Usage!$AV270
+DV!D$47*Usage!$AW270
+DV!D$48*Usage!$AX270
+DV!D$49*Usage!$AY270
+DV!D$50*Usage!$AZ270
+DV!D$51*Usage!$BA270
+DV!D$52*Usage!$BB270
+DV!D$53*Usage!$BC270
+DV!D$54*Usage!$BD270</f>
        <v>0</v>
      </c>
      <c r="C270" s="1">
        <f>+DV!E$2*Usage!$D270
+DV!E$3*Usage!$E270
+DV!E$4*Usage!$F270
+DV!E$5*Usage!$G270
+DV!E$6*Usage!$H270
+DV!E$7*Usage!$I270
+DV!E$8*Usage!$J270
+DV!E$9*Usage!$K270
+DV!E$10*Usage!$L270
+DV!E$11*Usage!$M270
+DV!E$12*Usage!$N270
+DV!E$13*Usage!$O270
+DV!E$14*Usage!$P270
+DV!E$15*Usage!$Q270
+DV!E$16*Usage!$R270
+DV!E$17*Usage!$S270
+DV!E$18*Usage!$T270
+DV!E$19*Usage!$U270
+DV!E$20*Usage!$V270
+DV!E$21*Usage!$W270
+DV!E$22*Usage!$X270
+DV!E$23*Usage!$Y270
+DV!E$24*Usage!$Z270
+DV!E$25*Usage!$AA270
+DV!F$26*Usage!$AB270
+DV!E$27*Usage!$AC270
+DV!E$28*Usage!$AD270
+DV!E$29*Usage!$AE270
+DV!E$30*Usage!$AF270
+DV!E$31*Usage!$AG270
+DV!E$32*Usage!$AH270
+DV!E$33*Usage!$AI270
+DV!E$34*Usage!$AJ270
+DV!E$35*Usage!$AK270
+DV!E$36*Usage!$AL270
+DV!E$37*Usage!$AM270
+DV!E$38*Usage!$AN270
+DV!E$39*Usage!$AO270
+DV!E$40*Usage!$AP270
+DV!E$41*Usage!$AQ270
+DV!E$42*Usage!$AR270
+DV!E$43*Usage!$AS270
+DV!E$44*Usage!$AT270
+DV!E$45*Usage!$AU270
+DV!E$46*Usage!$AV270
+DV!E$47*Usage!$AW270
+DV!E$48*Usage!$AX270
+DV!E$49*Usage!$AY270
+DV!E$50*Usage!$AZ270
+DV!E$51*Usage!$BA270
+DV!E$52*Usage!$BB270
+DV!E$53*Usage!$BC270
+DV!E$54*Usage!$BD270</f>
        <v>0</v>
      </c>
      <c r="D270" s="1">
        <f>+DV!F$2*Usage!$D270
+DV!F$3*Usage!$E270
+DV!F$4*Usage!$F270
+DV!F$5*Usage!$G270
+DV!F$6*Usage!$H270
+DV!F$7*Usage!$I270
+DV!F$8*Usage!$J270
+DV!F$9*Usage!$K270
+DV!F$10*Usage!$L270
+DV!F$11*Usage!$M270
+DV!F$12*Usage!$N270
+DV!F$13*Usage!$O270
+DV!F$14*Usage!$P270
+DV!F$15*Usage!$Q270
+DV!F$16*Usage!$R270
+DV!F$17*Usage!$S270
+DV!F$18*Usage!$T270
+DV!F$19*Usage!$U270
+DV!F$20*Usage!$V270
+DV!F$21*Usage!$W270
+DV!F$22*Usage!$X270
+DV!F$23*Usage!$Y270
+DV!F$24*Usage!$Z270
+DV!F$25*Usage!$AA270
+DV!G$26*Usage!$AB270
+DV!F$27*Usage!$AC270
+DV!F$28*Usage!$AD270
+DV!F$29*Usage!$AE270
+DV!F$30*Usage!$AF270
+DV!F$31*Usage!$AG270
+DV!F$32*Usage!$AH270
+DV!F$33*Usage!$AI270
+DV!F$34*Usage!$AJ270
+DV!F$35*Usage!$AK270
+DV!F$36*Usage!$AL270
+DV!F$37*Usage!$AM270
+DV!F$38*Usage!$AN270
+DV!F$39*Usage!$AO270
+DV!F$40*Usage!$AP270
+DV!F$41*Usage!$AQ270
+DV!F$42*Usage!$AR270
+DV!F$43*Usage!$AS270
+DV!F$44*Usage!$AT270
+DV!F$45*Usage!$AU270
+DV!F$46*Usage!$AV270
+DV!F$47*Usage!$AW270
+DV!F$48*Usage!$AX270
+DV!F$49*Usage!$AY270
+DV!F$50*Usage!$AZ270
+DV!F$51*Usage!$BA270
+DV!F$52*Usage!$BB270
+DV!F$53*Usage!$BC270
+DV!F$54*Usage!$BD270</f>
        <v>0</v>
      </c>
      <c r="E270" s="1">
        <f>+DV!G$2*Usage!$D270
+DV!G$3*Usage!$E270
+DV!G$4*Usage!$F270
+DV!G$5*Usage!$G270
+DV!G$6*Usage!$H270
+DV!G$7*Usage!$I270
+DV!G$8*Usage!$J270
+DV!G$9*Usage!$K270
+DV!G$10*Usage!$L270
+DV!G$11*Usage!$M270
+DV!G$12*Usage!$N270
+DV!G$13*Usage!$O270
+DV!G$14*Usage!$P270
+DV!G$15*Usage!$Q270
+DV!G$16*Usage!$R270
+DV!G$17*Usage!$S270
+DV!G$18*Usage!$T270
+DV!G$19*Usage!$U270
+DV!G$20*Usage!$V270
+DV!G$21*Usage!$W270
+DV!G$22*Usage!$X270
+DV!G$23*Usage!$Y270
+DV!G$24*Usage!$Z270
+DV!G$25*Usage!$AA270
+DV!H$26*Usage!$AB270
+DV!G$27*Usage!$AC270
+DV!G$28*Usage!$AD270
+DV!G$29*Usage!$AE270
+DV!G$30*Usage!$AF270
+DV!G$31*Usage!$AG270
+DV!G$32*Usage!$AH270
+DV!G$33*Usage!$AI270
+DV!G$34*Usage!$AJ270
+DV!G$35*Usage!$AK270
+DV!G$36*Usage!$AL270
+DV!G$37*Usage!$AM270
+DV!G$38*Usage!$AN270
+DV!G$39*Usage!$AO270
+DV!G$40*Usage!$AP270
+DV!G$41*Usage!$AQ270
+DV!G$42*Usage!$AR270
+DV!G$43*Usage!$AS270
+DV!G$44*Usage!$AT270
+DV!G$45*Usage!$AU270
+DV!G$46*Usage!$AV270
+DV!G$47*Usage!$AW270
+DV!G$48*Usage!$AX270
+DV!G$49*Usage!$AY270
+DV!G$50*Usage!$AZ270
+DV!G$51*Usage!$BA270
+DV!G$52*Usage!$BB270
+DV!G$53*Usage!$BC270
+DV!G$54*Usage!$BD270</f>
        <v>0</v>
      </c>
      <c r="F270" s="1">
        <f>+DV!H$2*Usage!$D270
+DV!H$3*Usage!$E270
+DV!H$4*Usage!$F270
+DV!H$5*Usage!$G270
+DV!H$6*Usage!$H270
+DV!H$7*Usage!$I270
+DV!H$8*Usage!$J270
+DV!H$9*Usage!$K270
+DV!H$10*Usage!$L270
+DV!H$11*Usage!$M270
+DV!H$12*Usage!$N270
+DV!H$13*Usage!$O270
+DV!H$14*Usage!$P270
+DV!H$15*Usage!$Q270
+DV!H$16*Usage!$R270
+DV!H$17*Usage!$S270
+DV!H$18*Usage!$T270
+DV!H$19*Usage!$U270
+DV!H$20*Usage!$V270
+DV!H$21*Usage!$W270
+DV!H$22*Usage!$X270
+DV!H$23*Usage!$Y270
+DV!H$24*Usage!$Z270
+DV!H$25*Usage!$AA270
+DV!I$26*Usage!$AB270
+DV!H$27*Usage!$AC270
+DV!H$28*Usage!$AD270
+DV!H$29*Usage!$AE270
+DV!H$30*Usage!$AF270
+DV!H$31*Usage!$AG270
+DV!H$32*Usage!$AH270
+DV!H$33*Usage!$AI270
+DV!H$34*Usage!$AJ270
+DV!H$35*Usage!$AK270
+DV!H$36*Usage!$AL270
+DV!H$37*Usage!$AM270
+DV!H$38*Usage!$AN270
+DV!H$39*Usage!$AO270
+DV!H$40*Usage!$AP270
+DV!H$41*Usage!$AQ270
+DV!H$42*Usage!$AR270
+DV!H$43*Usage!$AS270
+DV!H$44*Usage!$AT270
+DV!H$45*Usage!$AU270
+DV!H$46*Usage!$AV270
+DV!H$47*Usage!$AW270
+DV!H$48*Usage!$AX270
+DV!H$49*Usage!$AY270
+DV!H$50*Usage!$AZ270
+DV!H$51*Usage!$BA270
+DV!H$52*Usage!$BB270
+DV!H$53*Usage!$BC270
+DV!H$54*Usage!$BD270</f>
        <v>0</v>
      </c>
      <c r="G270" s="1">
        <f>+DV!I$2*Usage!$D270
+DV!I$3*Usage!$E270
+DV!I$4*Usage!$F270
+DV!I$5*Usage!$G270
+DV!I$6*Usage!$H270
+DV!I$7*Usage!$I270
+DV!I$8*Usage!$J270
+DV!I$9*Usage!$K270
+DV!I$10*Usage!$L270
+DV!I$11*Usage!$M270
+DV!I$12*Usage!$N270
+DV!I$13*Usage!$O270
+DV!I$14*Usage!$P270
+DV!I$15*Usage!$Q270
+DV!I$16*Usage!$R270
+DV!I$17*Usage!$S270
+DV!I$18*Usage!$T270
+DV!I$19*Usage!$U270
+DV!I$20*Usage!$V270
+DV!I$21*Usage!$W270
+DV!I$22*Usage!$X270
+DV!I$23*Usage!$Y270
+DV!I$24*Usage!$Z270
+DV!I$25*Usage!$AA270
+DV!J$26*Usage!$AB270
+DV!I$27*Usage!$AC270
+DV!I$28*Usage!$AD270
+DV!I$29*Usage!$AE270
+DV!I$30*Usage!$AF270
+DV!I$31*Usage!$AG270
+DV!I$32*Usage!$AH270
+DV!I$33*Usage!$AI270
+DV!I$34*Usage!$AJ270
+DV!I$35*Usage!$AK270
+DV!I$36*Usage!$AL270
+DV!I$37*Usage!$AM270
+DV!I$38*Usage!$AN270
+DV!I$39*Usage!$AO270
+DV!I$40*Usage!$AP270
+DV!I$41*Usage!$AQ270
+DV!I$42*Usage!$AR270
+DV!I$43*Usage!$AS270
+DV!I$44*Usage!$AT270
+DV!I$45*Usage!$AU270
+DV!I$46*Usage!$AV270
+DV!I$47*Usage!$AW270
+DV!I$48*Usage!$AX270
+DV!I$49*Usage!$AY270
+DV!I$50*Usage!$AZ270
+DV!I$51*Usage!$BA270
+DV!I$52*Usage!$BB270
+DV!I$53*Usage!$BC270
+DV!I$54*Usage!$BD270</f>
        <v>0</v>
      </c>
      <c r="H270" s="1">
        <f>+DV!J$2*Usage!$D270
+DV!J$3*Usage!$E270
+DV!J$4*Usage!$F270
+DV!J$5*Usage!$G270
+DV!J$6*Usage!$H270
+DV!J$7*Usage!$I270
+DV!J$8*Usage!$J270
+DV!J$9*Usage!$K270
+DV!J$10*Usage!$L270
+DV!J$11*Usage!$M270
+DV!J$12*Usage!$N270
+DV!J$13*Usage!$O270
+DV!J$14*Usage!$P270
+DV!J$15*Usage!$Q270
+DV!J$16*Usage!$R270
+DV!J$17*Usage!$S270
+DV!J$18*Usage!$T270
+DV!J$19*Usage!$U270
+DV!J$20*Usage!$V270
+DV!J$21*Usage!$W270
+DV!J$22*Usage!$X270
+DV!J$23*Usage!$Y270
+DV!J$24*Usage!$Z270
+DV!J$25*Usage!$AA270
+DV!K$26*Usage!$AB270
+DV!J$27*Usage!$AC270
+DV!J$28*Usage!$AD270
+DV!J$29*Usage!$AE270
+DV!J$30*Usage!$AF270
+DV!J$31*Usage!$AG270
+DV!J$32*Usage!$AH270
+DV!J$33*Usage!$AI270
+DV!J$34*Usage!$AJ270
+DV!J$35*Usage!$AK270
+DV!J$36*Usage!$AL270
+DV!J$37*Usage!$AM270
+DV!J$38*Usage!$AN270
+DV!J$39*Usage!$AO270
+DV!J$40*Usage!$AP270
+DV!J$41*Usage!$AQ270
+DV!J$42*Usage!$AR270
+DV!J$43*Usage!$AS270
+DV!J$44*Usage!$AT270
+DV!J$45*Usage!$AU270
+DV!J$46*Usage!$AV270
+DV!J$47*Usage!$AW270
+DV!J$48*Usage!$AX270
+DV!J$49*Usage!$AY270
+DV!J$50*Usage!$AZ270
+DV!J$51*Usage!$BA270
+DV!J$52*Usage!$BB270
+DV!J$53*Usage!$BC270
+DV!J$54*Usage!$BD270</f>
        <v>0</v>
      </c>
      <c r="I270" s="1">
        <f>+DV!K$2*Usage!$D270
+DV!K$3*Usage!$E270
+DV!K$4*Usage!$F270
+DV!K$5*Usage!$G270
+DV!K$6*Usage!$H270
+DV!K$7*Usage!$I270
+DV!K$8*Usage!$J270
+DV!K$9*Usage!$K270
+DV!K$10*Usage!$L270
+DV!K$11*Usage!$M270
+DV!K$12*Usage!$N270
+DV!K$13*Usage!$O270
+DV!K$14*Usage!$P270
+DV!K$15*Usage!$Q270
+DV!K$16*Usage!$R270
+DV!K$17*Usage!$S270
+DV!K$18*Usage!$T270
+DV!K$19*Usage!$U270
+DV!K$20*Usage!$V270
+DV!K$21*Usage!$W270
+DV!K$22*Usage!$X270
+DV!K$23*Usage!$Y270
+DV!K$24*Usage!$Z270
+DV!K$25*Usage!$AA270
+DV!L$26*Usage!$AB270
+DV!K$27*Usage!$AC270
+DV!K$28*Usage!$AD270
+DV!K$29*Usage!$AE270
+DV!K$30*Usage!$AF270
+DV!K$31*Usage!$AG270
+DV!K$32*Usage!$AH270
+DV!K$33*Usage!$AI270
+DV!K$34*Usage!$AJ270
+DV!K$35*Usage!$AK270
+DV!K$36*Usage!$AL270
+DV!K$37*Usage!$AM270
+DV!K$38*Usage!$AN270
+DV!K$39*Usage!$AO270
+DV!K$40*Usage!$AP270
+DV!K$41*Usage!$AQ270
+DV!K$42*Usage!$AR270
+DV!K$43*Usage!$AS270
+DV!K$44*Usage!$AT270
+DV!K$45*Usage!$AU270
+DV!K$46*Usage!$AV270
+DV!K$47*Usage!$AW270
+DV!K$48*Usage!$AX270
+DV!K$49*Usage!$AY270
+DV!K$50*Usage!$AZ270
+DV!K$51*Usage!$BA270
+DV!K$52*Usage!$BB270
+DV!K$53*Usage!$BC270
+DV!K$54*Usage!$BD270</f>
        <v>0</v>
      </c>
      <c r="J270" s="1">
        <f>+DV!L$2*Usage!$D270
+DV!L$3*Usage!$E270
+DV!L$4*Usage!$F270
+DV!L$5*Usage!$G270
+DV!L$6*Usage!$H270
+DV!L$7*Usage!$I270
+DV!L$8*Usage!$J270
+DV!L$9*Usage!$K270
+DV!L$10*Usage!$L270
+DV!L$11*Usage!$M270
+DV!L$12*Usage!$N270
+DV!L$13*Usage!$O270
+DV!L$14*Usage!$P270
+DV!L$15*Usage!$Q270
+DV!L$16*Usage!$R270
+DV!L$17*Usage!$S270
+DV!L$18*Usage!$T270
+DV!L$19*Usage!$U270
+DV!L$20*Usage!$V270
+DV!L$21*Usage!$W270
+DV!L$22*Usage!$X270
+DV!L$23*Usage!$Y270
+DV!L$24*Usage!$Z270
+DV!L$25*Usage!$AA270
+DV!M$26*Usage!$AB270
+DV!L$27*Usage!$AC270
+DV!L$28*Usage!$AD270
+DV!L$29*Usage!$AE270
+DV!L$30*Usage!$AF270
+DV!L$31*Usage!$AG270
+DV!L$32*Usage!$AH270
+DV!L$33*Usage!$AI270
+DV!L$34*Usage!$AJ270
+DV!L$35*Usage!$AK270
+DV!L$36*Usage!$AL270
+DV!L$37*Usage!$AM270
+DV!L$38*Usage!$AN270
+DV!L$39*Usage!$AO270
+DV!L$40*Usage!$AP270
+DV!L$41*Usage!$AQ270
+DV!L$42*Usage!$AR270
+DV!L$43*Usage!$AS270
+DV!L$44*Usage!$AT270
+DV!L$45*Usage!$AU270
+DV!L$46*Usage!$AV270
+DV!L$47*Usage!$AW270
+DV!L$48*Usage!$AX270
+DV!L$49*Usage!$AY270
+DV!L$50*Usage!$AZ270
+DV!L$51*Usage!$BA270
+DV!L$52*Usage!$BB270
+DV!L$53*Usage!$BC270
+DV!L$54*Usage!$BD270</f>
        <v>0</v>
      </c>
      <c r="K270" s="1">
        <f>+DV!M$2*Usage!$D270
+DV!M$3*Usage!$E270
+DV!M$4*Usage!$F270
+DV!M$5*Usage!$G270
+DV!M$6*Usage!$H270
+DV!M$7*Usage!$I270
+DV!M$8*Usage!$J270
+DV!M$9*Usage!$K270
+DV!M$10*Usage!$L270
+DV!M$11*Usage!$M270
+DV!M$12*Usage!$N270
+DV!M$13*Usage!$O270
+DV!M$14*Usage!$P270
+DV!M$15*Usage!$Q270
+DV!M$16*Usage!$R270
+DV!M$17*Usage!$S270
+DV!M$18*Usage!$T270
+DV!M$19*Usage!$U270
+DV!M$20*Usage!$V270
+DV!M$21*Usage!$W270
+DV!M$22*Usage!$X270
+DV!M$23*Usage!$Y270
+DV!M$24*Usage!$Z270
+DV!M$25*Usage!$AA270
+DV!M$26*Usage!$AB270
+DV!M$27*Usage!$AC270
+DV!M$28*Usage!$AD270
+DV!M$29*Usage!$AE270
+DV!M$30*Usage!$AF270
+DV!M$31*Usage!$AG270
+DV!M$32*Usage!$AH270
+DV!M$33*Usage!$AI270
+DV!M$34*Usage!$AJ270
+DV!M$35*Usage!$AK270
+DV!M$36*Usage!$AL270
+DV!M$37*Usage!$AM270
+DV!M$38*Usage!$AN270
+DV!M$39*Usage!$AO270
+DV!M$40*Usage!$AP270
+DV!M$41*Usage!$AQ270
+DV!M$42*Usage!$AR270
+DV!M$43*Usage!$AS270
+DV!M$44*Usage!$AT270
+DV!M$45*Usage!$AU270
+DV!M$46*Usage!$AV270
+DV!M$47*Usage!$AW270
+DV!M$48*Usage!$AX270
+DV!M$49*Usage!$AY270
+DV!M$50*Usage!$AZ270
+DV!M$51*Usage!$BA270
+DV!M$52*Usage!$BB270
+DV!M$53*Usage!$BC270
+DV!M$54*Usage!$BD270</f>
        <v>0</v>
      </c>
      <c r="L270" s="1">
        <f>+DV!N$2*Usage!$D270
+DV!N$3*Usage!$E270
+DV!N$4*Usage!$F270
+DV!N$5*Usage!$G270
+DV!N$6*Usage!$H270
+DV!N$7*Usage!$I270
+DV!N$8*Usage!$J270
+DV!N$9*Usage!$K270
+DV!N$10*Usage!$L270
+DV!N$11*Usage!$M270
+DV!N$12*Usage!$N270
+DV!N$13*Usage!$O270
+DV!N$14*Usage!$P270
+DV!N$15*Usage!$Q270
+DV!N$16*Usage!$R270
+DV!N$17*Usage!$S270
+DV!N$18*Usage!$T270
+DV!N$19*Usage!$U270
+DV!N$20*Usage!$V270
+DV!N$21*Usage!$W270
+DV!N$22*Usage!$X270
+DV!N$23*Usage!$Y270
+DV!N$24*Usage!$Z270
+DV!N$25*Usage!$AA270
+DV!N$26*Usage!$AB270
+DV!N$27*Usage!$AC270
+DV!N$28*Usage!$AD270
+DV!N$29*Usage!$AE270
+DV!N$30*Usage!$AF270
+DV!N$31*Usage!$AG270
+DV!N$32*Usage!$AH270
+DV!N$33*Usage!$AI270
+DV!N$34*Usage!$AJ270
+DV!N$35*Usage!$AK270
+DV!N$36*Usage!$AL270
+DV!N$37*Usage!$AM270
+DV!N$38*Usage!$AN270
+DV!N$39*Usage!$AO270
+DV!N$40*Usage!$AP270
+DV!N$41*Usage!$AQ270
+DV!N$42*Usage!$AR270
+DV!N$43*Usage!$AS270
+DV!N$44*Usage!$AT270
+DV!N$45*Usage!$AU270
+DV!N$46*Usage!$AV270
+DV!N$47*Usage!$AW270
+DV!N$48*Usage!$AX270
+DV!N$49*Usage!$AY270
+DV!N$50*Usage!$AZ270
+DV!N$51*Usage!$BA270
+DV!N$52*Usage!$BB270
+DV!N$53*Usage!$BC270
+DV!N$54*Usage!$BD270</f>
        <v>0</v>
      </c>
      <c r="M270" s="1">
        <f>+DV!O$2*Usage!$D270
+DV!O$3*Usage!$E270
+DV!O$4*Usage!$F270
+DV!O$5*Usage!$G270
+DV!O$6*Usage!$H270
+DV!O$7*Usage!$I270
+DV!O$8*Usage!$J270
+DV!O$9*Usage!$K270
+DV!O$10*Usage!$L270
+DV!O$11*Usage!$M270
+DV!O$12*Usage!$N270
+DV!O$13*Usage!$O270
+DV!O$14*Usage!$P270
+DV!O$15*Usage!$Q270
+DV!O$16*Usage!$R270
+DV!O$17*Usage!$S270
+DV!O$18*Usage!$T270
+DV!O$19*Usage!$U270
+DV!O$20*Usage!$V270
+DV!O$21*Usage!$W270
+DV!O$22*Usage!$X270
+DV!O$23*Usage!$Y270
+DV!O$24*Usage!$Z270
+DV!O$25*Usage!$AA270
+DV!O$26*Usage!$AB270
+DV!O$27*Usage!$AC270
+DV!O$28*Usage!$AD270
+DV!O$29*Usage!$AE270
+DV!O$30*Usage!$AF270
+DV!O$31*Usage!$AG270
+DV!O$32*Usage!$AH270
+DV!O$33*Usage!$AI270
+DV!O$34*Usage!$AJ270
+DV!O$35*Usage!$AK270
+DV!O$36*Usage!$AL270
+DV!O$37*Usage!$AM270
+DV!O$38*Usage!$AN270
+DV!O$39*Usage!$AO270
+DV!O$40*Usage!$AP270
+DV!O$41*Usage!$AQ270
+DV!O$42*Usage!$AR270
+DV!O$43*Usage!$AS270
+DV!O$44*Usage!$AT270
+DV!O$45*Usage!$AU270
+DV!O$46*Usage!$AV270
+DV!O$47*Usage!$AW270
+DV!O$48*Usage!$AX270
+DV!O$49*Usage!$AY270
+DV!O$50*Usage!$AZ270
+DV!O$51*Usage!$BA270
+DV!O$52*Usage!$BB270
+DV!O$53*Usage!$BC270
+DV!O$54*Usage!$BD270</f>
        <v>0</v>
      </c>
      <c r="N270" t="str">
        <f>VLOOKUP(A270,'Plant Stock'!B285:B10273,1,0)</f>
        <v>824409B</v>
      </c>
      <c r="P270" s="108"/>
    </row>
    <row r="271" spans="1:16" x14ac:dyDescent="0.25">
      <c r="A271" s="122" t="s">
        <v>157</v>
      </c>
      <c r="B271" s="1">
        <f>+DV!D$2*Usage!$D271
+DV!D$3*Usage!$E271
+DV!D$4*Usage!$F271
+DV!D$5*Usage!$G271
+DV!D$6*Usage!$H271
+DV!D$7*Usage!$I271
+DV!D$8*Usage!$J271
+DV!D$9*Usage!$K271
+DV!D$10*Usage!$L271
+DV!D$11*Usage!$M271
+DV!D$12*Usage!$N271
+DV!D$13*Usage!$O271
+DV!D$14*Usage!$P271
+DV!D$15*Usage!$Q271
+DV!D$16*Usage!$R271
+DV!D$17*Usage!$S271
+DV!D$18*Usage!$T271
+DV!D$19*Usage!$U271
+DV!D$20*Usage!$V271
+DV!D$21*Usage!$W271
+DV!D$22*Usage!$X271
+DV!D$23*Usage!$Y271
+DV!D$24*Usage!$Z271
+DV!D$25*Usage!$AA271
+DV!E$26*Usage!$AB271
+DV!D$27*Usage!$AC271
+DV!D$28*Usage!$AD271
+DV!D$29*Usage!$AE271
+DV!D$30*Usage!$AF271
+DV!D$31*Usage!$AG271
+DV!D$32*Usage!$AH271
+DV!D$33*Usage!$AI271
+DV!D$34*Usage!$AJ271
+DV!D$35*Usage!$AK271
+DV!D$36*Usage!$AL271
+DV!D$37*Usage!$AM271
+DV!D$38*Usage!$AN271
+DV!D$39*Usage!$AO271
+DV!D$40*Usage!$AP271
+DV!D$41*Usage!$AQ271
+DV!D$42*Usage!$AR271
+DV!D$43*Usage!$AS271
+DV!D$44*Usage!$AT271
+DV!D$45*Usage!$AU271
+DV!D$46*Usage!$AV271
+DV!D$47*Usage!$AW271
+DV!D$48*Usage!$AX271
+DV!D$49*Usage!$AY271
+DV!D$50*Usage!$AZ271
+DV!D$51*Usage!$BA271
+DV!D$52*Usage!$BB271
+DV!D$53*Usage!$BC271
+DV!D$54*Usage!$BD271</f>
        <v>0</v>
      </c>
      <c r="C271" s="1">
        <f>+DV!E$2*Usage!$D271
+DV!E$3*Usage!$E271
+DV!E$4*Usage!$F271
+DV!E$5*Usage!$G271
+DV!E$6*Usage!$H271
+DV!E$7*Usage!$I271
+DV!E$8*Usage!$J271
+DV!E$9*Usage!$K271
+DV!E$10*Usage!$L271
+DV!E$11*Usage!$M271
+DV!E$12*Usage!$N271
+DV!E$13*Usage!$O271
+DV!E$14*Usage!$P271
+DV!E$15*Usage!$Q271
+DV!E$16*Usage!$R271
+DV!E$17*Usage!$S271
+DV!E$18*Usage!$T271
+DV!E$19*Usage!$U271
+DV!E$20*Usage!$V271
+DV!E$21*Usage!$W271
+DV!E$22*Usage!$X271
+DV!E$23*Usage!$Y271
+DV!E$24*Usage!$Z271
+DV!E$25*Usage!$AA271
+DV!F$26*Usage!$AB271
+DV!E$27*Usage!$AC271
+DV!E$28*Usage!$AD271
+DV!E$29*Usage!$AE271
+DV!E$30*Usage!$AF271
+DV!E$31*Usage!$AG271
+DV!E$32*Usage!$AH271
+DV!E$33*Usage!$AI271
+DV!E$34*Usage!$AJ271
+DV!E$35*Usage!$AK271
+DV!E$36*Usage!$AL271
+DV!E$37*Usage!$AM271
+DV!E$38*Usage!$AN271
+DV!E$39*Usage!$AO271
+DV!E$40*Usage!$AP271
+DV!E$41*Usage!$AQ271
+DV!E$42*Usage!$AR271
+DV!E$43*Usage!$AS271
+DV!E$44*Usage!$AT271
+DV!E$45*Usage!$AU271
+DV!E$46*Usage!$AV271
+DV!E$47*Usage!$AW271
+DV!E$48*Usage!$AX271
+DV!E$49*Usage!$AY271
+DV!E$50*Usage!$AZ271
+DV!E$51*Usage!$BA271
+DV!E$52*Usage!$BB271
+DV!E$53*Usage!$BC271
+DV!E$54*Usage!$BD271</f>
        <v>0</v>
      </c>
      <c r="D271" s="1">
        <f>+DV!F$2*Usage!$D271
+DV!F$3*Usage!$E271
+DV!F$4*Usage!$F271
+DV!F$5*Usage!$G271
+DV!F$6*Usage!$H271
+DV!F$7*Usage!$I271
+DV!F$8*Usage!$J271
+DV!F$9*Usage!$K271
+DV!F$10*Usage!$L271
+DV!F$11*Usage!$M271
+DV!F$12*Usage!$N271
+DV!F$13*Usage!$O271
+DV!F$14*Usage!$P271
+DV!F$15*Usage!$Q271
+DV!F$16*Usage!$R271
+DV!F$17*Usage!$S271
+DV!F$18*Usage!$T271
+DV!F$19*Usage!$U271
+DV!F$20*Usage!$V271
+DV!F$21*Usage!$W271
+DV!F$22*Usage!$X271
+DV!F$23*Usage!$Y271
+DV!F$24*Usage!$Z271
+DV!F$25*Usage!$AA271
+DV!G$26*Usage!$AB271
+DV!F$27*Usage!$AC271
+DV!F$28*Usage!$AD271
+DV!F$29*Usage!$AE271
+DV!F$30*Usage!$AF271
+DV!F$31*Usage!$AG271
+DV!F$32*Usage!$AH271
+DV!F$33*Usage!$AI271
+DV!F$34*Usage!$AJ271
+DV!F$35*Usage!$AK271
+DV!F$36*Usage!$AL271
+DV!F$37*Usage!$AM271
+DV!F$38*Usage!$AN271
+DV!F$39*Usage!$AO271
+DV!F$40*Usage!$AP271
+DV!F$41*Usage!$AQ271
+DV!F$42*Usage!$AR271
+DV!F$43*Usage!$AS271
+DV!F$44*Usage!$AT271
+DV!F$45*Usage!$AU271
+DV!F$46*Usage!$AV271
+DV!F$47*Usage!$AW271
+DV!F$48*Usage!$AX271
+DV!F$49*Usage!$AY271
+DV!F$50*Usage!$AZ271
+DV!F$51*Usage!$BA271
+DV!F$52*Usage!$BB271
+DV!F$53*Usage!$BC271
+DV!F$54*Usage!$BD271</f>
        <v>0</v>
      </c>
      <c r="E271" s="1">
        <f>+DV!G$2*Usage!$D271
+DV!G$3*Usage!$E271
+DV!G$4*Usage!$F271
+DV!G$5*Usage!$G271
+DV!G$6*Usage!$H271
+DV!G$7*Usage!$I271
+DV!G$8*Usage!$J271
+DV!G$9*Usage!$K271
+DV!G$10*Usage!$L271
+DV!G$11*Usage!$M271
+DV!G$12*Usage!$N271
+DV!G$13*Usage!$O271
+DV!G$14*Usage!$P271
+DV!G$15*Usage!$Q271
+DV!G$16*Usage!$R271
+DV!G$17*Usage!$S271
+DV!G$18*Usage!$T271
+DV!G$19*Usage!$U271
+DV!G$20*Usage!$V271
+DV!G$21*Usage!$W271
+DV!G$22*Usage!$X271
+DV!G$23*Usage!$Y271
+DV!G$24*Usage!$Z271
+DV!G$25*Usage!$AA271
+DV!H$26*Usage!$AB271
+DV!G$27*Usage!$AC271
+DV!G$28*Usage!$AD271
+DV!G$29*Usage!$AE271
+DV!G$30*Usage!$AF271
+DV!G$31*Usage!$AG271
+DV!G$32*Usage!$AH271
+DV!G$33*Usage!$AI271
+DV!G$34*Usage!$AJ271
+DV!G$35*Usage!$AK271
+DV!G$36*Usage!$AL271
+DV!G$37*Usage!$AM271
+DV!G$38*Usage!$AN271
+DV!G$39*Usage!$AO271
+DV!G$40*Usage!$AP271
+DV!G$41*Usage!$AQ271
+DV!G$42*Usage!$AR271
+DV!G$43*Usage!$AS271
+DV!G$44*Usage!$AT271
+DV!G$45*Usage!$AU271
+DV!G$46*Usage!$AV271
+DV!G$47*Usage!$AW271
+DV!G$48*Usage!$AX271
+DV!G$49*Usage!$AY271
+DV!G$50*Usage!$AZ271
+DV!G$51*Usage!$BA271
+DV!G$52*Usage!$BB271
+DV!G$53*Usage!$BC271
+DV!G$54*Usage!$BD271</f>
        <v>0</v>
      </c>
      <c r="F271" s="1">
        <f>+DV!H$2*Usage!$D271
+DV!H$3*Usage!$E271
+DV!H$4*Usage!$F271
+DV!H$5*Usage!$G271
+DV!H$6*Usage!$H271
+DV!H$7*Usage!$I271
+DV!H$8*Usage!$J271
+DV!H$9*Usage!$K271
+DV!H$10*Usage!$L271
+DV!H$11*Usage!$M271
+DV!H$12*Usage!$N271
+DV!H$13*Usage!$O271
+DV!H$14*Usage!$P271
+DV!H$15*Usage!$Q271
+DV!H$16*Usage!$R271
+DV!H$17*Usage!$S271
+DV!H$18*Usage!$T271
+DV!H$19*Usage!$U271
+DV!H$20*Usage!$V271
+DV!H$21*Usage!$W271
+DV!H$22*Usage!$X271
+DV!H$23*Usage!$Y271
+DV!H$24*Usage!$Z271
+DV!H$25*Usage!$AA271
+DV!I$26*Usage!$AB271
+DV!H$27*Usage!$AC271
+DV!H$28*Usage!$AD271
+DV!H$29*Usage!$AE271
+DV!H$30*Usage!$AF271
+DV!H$31*Usage!$AG271
+DV!H$32*Usage!$AH271
+DV!H$33*Usage!$AI271
+DV!H$34*Usage!$AJ271
+DV!H$35*Usage!$AK271
+DV!H$36*Usage!$AL271
+DV!H$37*Usage!$AM271
+DV!H$38*Usage!$AN271
+DV!H$39*Usage!$AO271
+DV!H$40*Usage!$AP271
+DV!H$41*Usage!$AQ271
+DV!H$42*Usage!$AR271
+DV!H$43*Usage!$AS271
+DV!H$44*Usage!$AT271
+DV!H$45*Usage!$AU271
+DV!H$46*Usage!$AV271
+DV!H$47*Usage!$AW271
+DV!H$48*Usage!$AX271
+DV!H$49*Usage!$AY271
+DV!H$50*Usage!$AZ271
+DV!H$51*Usage!$BA271
+DV!H$52*Usage!$BB271
+DV!H$53*Usage!$BC271
+DV!H$54*Usage!$BD271</f>
        <v>40</v>
      </c>
      <c r="G271" s="1">
        <f>+DV!I$2*Usage!$D271
+DV!I$3*Usage!$E271
+DV!I$4*Usage!$F271
+DV!I$5*Usage!$G271
+DV!I$6*Usage!$H271
+DV!I$7*Usage!$I271
+DV!I$8*Usage!$J271
+DV!I$9*Usage!$K271
+DV!I$10*Usage!$L271
+DV!I$11*Usage!$M271
+DV!I$12*Usage!$N271
+DV!I$13*Usage!$O271
+DV!I$14*Usage!$P271
+DV!I$15*Usage!$Q271
+DV!I$16*Usage!$R271
+DV!I$17*Usage!$S271
+DV!I$18*Usage!$T271
+DV!I$19*Usage!$U271
+DV!I$20*Usage!$V271
+DV!I$21*Usage!$W271
+DV!I$22*Usage!$X271
+DV!I$23*Usage!$Y271
+DV!I$24*Usage!$Z271
+DV!I$25*Usage!$AA271
+DV!J$26*Usage!$AB271
+DV!I$27*Usage!$AC271
+DV!I$28*Usage!$AD271
+DV!I$29*Usage!$AE271
+DV!I$30*Usage!$AF271
+DV!I$31*Usage!$AG271
+DV!I$32*Usage!$AH271
+DV!I$33*Usage!$AI271
+DV!I$34*Usage!$AJ271
+DV!I$35*Usage!$AK271
+DV!I$36*Usage!$AL271
+DV!I$37*Usage!$AM271
+DV!I$38*Usage!$AN271
+DV!I$39*Usage!$AO271
+DV!I$40*Usage!$AP271
+DV!I$41*Usage!$AQ271
+DV!I$42*Usage!$AR271
+DV!I$43*Usage!$AS271
+DV!I$44*Usage!$AT271
+DV!I$45*Usage!$AU271
+DV!I$46*Usage!$AV271
+DV!I$47*Usage!$AW271
+DV!I$48*Usage!$AX271
+DV!I$49*Usage!$AY271
+DV!I$50*Usage!$AZ271
+DV!I$51*Usage!$BA271
+DV!I$52*Usage!$BB271
+DV!I$53*Usage!$BC271
+DV!I$54*Usage!$BD271</f>
        <v>0</v>
      </c>
      <c r="H271" s="1">
        <f>+DV!J$2*Usage!$D271
+DV!J$3*Usage!$E271
+DV!J$4*Usage!$F271
+DV!J$5*Usage!$G271
+DV!J$6*Usage!$H271
+DV!J$7*Usage!$I271
+DV!J$8*Usage!$J271
+DV!J$9*Usage!$K271
+DV!J$10*Usage!$L271
+DV!J$11*Usage!$M271
+DV!J$12*Usage!$N271
+DV!J$13*Usage!$O271
+DV!J$14*Usage!$P271
+DV!J$15*Usage!$Q271
+DV!J$16*Usage!$R271
+DV!J$17*Usage!$S271
+DV!J$18*Usage!$T271
+DV!J$19*Usage!$U271
+DV!J$20*Usage!$V271
+DV!J$21*Usage!$W271
+DV!J$22*Usage!$X271
+DV!J$23*Usage!$Y271
+DV!J$24*Usage!$Z271
+DV!J$25*Usage!$AA271
+DV!K$26*Usage!$AB271
+DV!J$27*Usage!$AC271
+DV!J$28*Usage!$AD271
+DV!J$29*Usage!$AE271
+DV!J$30*Usage!$AF271
+DV!J$31*Usage!$AG271
+DV!J$32*Usage!$AH271
+DV!J$33*Usage!$AI271
+DV!J$34*Usage!$AJ271
+DV!J$35*Usage!$AK271
+DV!J$36*Usage!$AL271
+DV!J$37*Usage!$AM271
+DV!J$38*Usage!$AN271
+DV!J$39*Usage!$AO271
+DV!J$40*Usage!$AP271
+DV!J$41*Usage!$AQ271
+DV!J$42*Usage!$AR271
+DV!J$43*Usage!$AS271
+DV!J$44*Usage!$AT271
+DV!J$45*Usage!$AU271
+DV!J$46*Usage!$AV271
+DV!J$47*Usage!$AW271
+DV!J$48*Usage!$AX271
+DV!J$49*Usage!$AY271
+DV!J$50*Usage!$AZ271
+DV!J$51*Usage!$BA271
+DV!J$52*Usage!$BB271
+DV!J$53*Usage!$BC271
+DV!J$54*Usage!$BD271</f>
        <v>0</v>
      </c>
      <c r="I271" s="1">
        <f>+DV!K$2*Usage!$D271
+DV!K$3*Usage!$E271
+DV!K$4*Usage!$F271
+DV!K$5*Usage!$G271
+DV!K$6*Usage!$H271
+DV!K$7*Usage!$I271
+DV!K$8*Usage!$J271
+DV!K$9*Usage!$K271
+DV!K$10*Usage!$L271
+DV!K$11*Usage!$M271
+DV!K$12*Usage!$N271
+DV!K$13*Usage!$O271
+DV!K$14*Usage!$P271
+DV!K$15*Usage!$Q271
+DV!K$16*Usage!$R271
+DV!K$17*Usage!$S271
+DV!K$18*Usage!$T271
+DV!K$19*Usage!$U271
+DV!K$20*Usage!$V271
+DV!K$21*Usage!$W271
+DV!K$22*Usage!$X271
+DV!K$23*Usage!$Y271
+DV!K$24*Usage!$Z271
+DV!K$25*Usage!$AA271
+DV!L$26*Usage!$AB271
+DV!K$27*Usage!$AC271
+DV!K$28*Usage!$AD271
+DV!K$29*Usage!$AE271
+DV!K$30*Usage!$AF271
+DV!K$31*Usage!$AG271
+DV!K$32*Usage!$AH271
+DV!K$33*Usage!$AI271
+DV!K$34*Usage!$AJ271
+DV!K$35*Usage!$AK271
+DV!K$36*Usage!$AL271
+DV!K$37*Usage!$AM271
+DV!K$38*Usage!$AN271
+DV!K$39*Usage!$AO271
+DV!K$40*Usage!$AP271
+DV!K$41*Usage!$AQ271
+DV!K$42*Usage!$AR271
+DV!K$43*Usage!$AS271
+DV!K$44*Usage!$AT271
+DV!K$45*Usage!$AU271
+DV!K$46*Usage!$AV271
+DV!K$47*Usage!$AW271
+DV!K$48*Usage!$AX271
+DV!K$49*Usage!$AY271
+DV!K$50*Usage!$AZ271
+DV!K$51*Usage!$BA271
+DV!K$52*Usage!$BB271
+DV!K$53*Usage!$BC271
+DV!K$54*Usage!$BD271</f>
        <v>0</v>
      </c>
      <c r="J271" s="1">
        <f>+DV!L$2*Usage!$D271
+DV!L$3*Usage!$E271
+DV!L$4*Usage!$F271
+DV!L$5*Usage!$G271
+DV!L$6*Usage!$H271
+DV!L$7*Usage!$I271
+DV!L$8*Usage!$J271
+DV!L$9*Usage!$K271
+DV!L$10*Usage!$L271
+DV!L$11*Usage!$M271
+DV!L$12*Usage!$N271
+DV!L$13*Usage!$O271
+DV!L$14*Usage!$P271
+DV!L$15*Usage!$Q271
+DV!L$16*Usage!$R271
+DV!L$17*Usage!$S271
+DV!L$18*Usage!$T271
+DV!L$19*Usage!$U271
+DV!L$20*Usage!$V271
+DV!L$21*Usage!$W271
+DV!L$22*Usage!$X271
+DV!L$23*Usage!$Y271
+DV!L$24*Usage!$Z271
+DV!L$25*Usage!$AA271
+DV!M$26*Usage!$AB271
+DV!L$27*Usage!$AC271
+DV!L$28*Usage!$AD271
+DV!L$29*Usage!$AE271
+DV!L$30*Usage!$AF271
+DV!L$31*Usage!$AG271
+DV!L$32*Usage!$AH271
+DV!L$33*Usage!$AI271
+DV!L$34*Usage!$AJ271
+DV!L$35*Usage!$AK271
+DV!L$36*Usage!$AL271
+DV!L$37*Usage!$AM271
+DV!L$38*Usage!$AN271
+DV!L$39*Usage!$AO271
+DV!L$40*Usage!$AP271
+DV!L$41*Usage!$AQ271
+DV!L$42*Usage!$AR271
+DV!L$43*Usage!$AS271
+DV!L$44*Usage!$AT271
+DV!L$45*Usage!$AU271
+DV!L$46*Usage!$AV271
+DV!L$47*Usage!$AW271
+DV!L$48*Usage!$AX271
+DV!L$49*Usage!$AY271
+DV!L$50*Usage!$AZ271
+DV!L$51*Usage!$BA271
+DV!L$52*Usage!$BB271
+DV!L$53*Usage!$BC271
+DV!L$54*Usage!$BD271</f>
        <v>0</v>
      </c>
      <c r="K271" s="1">
        <f>+DV!M$2*Usage!$D271
+DV!M$3*Usage!$E271
+DV!M$4*Usage!$F271
+DV!M$5*Usage!$G271
+DV!M$6*Usage!$H271
+DV!M$7*Usage!$I271
+DV!M$8*Usage!$J271
+DV!M$9*Usage!$K271
+DV!M$10*Usage!$L271
+DV!M$11*Usage!$M271
+DV!M$12*Usage!$N271
+DV!M$13*Usage!$O271
+DV!M$14*Usage!$P271
+DV!M$15*Usage!$Q271
+DV!M$16*Usage!$R271
+DV!M$17*Usage!$S271
+DV!M$18*Usage!$T271
+DV!M$19*Usage!$U271
+DV!M$20*Usage!$V271
+DV!M$21*Usage!$W271
+DV!M$22*Usage!$X271
+DV!M$23*Usage!$Y271
+DV!M$24*Usage!$Z271
+DV!M$25*Usage!$AA271
+DV!M$26*Usage!$AB271
+DV!M$27*Usage!$AC271
+DV!M$28*Usage!$AD271
+DV!M$29*Usage!$AE271
+DV!M$30*Usage!$AF271
+DV!M$31*Usage!$AG271
+DV!M$32*Usage!$AH271
+DV!M$33*Usage!$AI271
+DV!M$34*Usage!$AJ271
+DV!M$35*Usage!$AK271
+DV!M$36*Usage!$AL271
+DV!M$37*Usage!$AM271
+DV!M$38*Usage!$AN271
+DV!M$39*Usage!$AO271
+DV!M$40*Usage!$AP271
+DV!M$41*Usage!$AQ271
+DV!M$42*Usage!$AR271
+DV!M$43*Usage!$AS271
+DV!M$44*Usage!$AT271
+DV!M$45*Usage!$AU271
+DV!M$46*Usage!$AV271
+DV!M$47*Usage!$AW271
+DV!M$48*Usage!$AX271
+DV!M$49*Usage!$AY271
+DV!M$50*Usage!$AZ271
+DV!M$51*Usage!$BA271
+DV!M$52*Usage!$BB271
+DV!M$53*Usage!$BC271
+DV!M$54*Usage!$BD271</f>
        <v>0</v>
      </c>
      <c r="L271" s="1">
        <f>+DV!N$2*Usage!$D271
+DV!N$3*Usage!$E271
+DV!N$4*Usage!$F271
+DV!N$5*Usage!$G271
+DV!N$6*Usage!$H271
+DV!N$7*Usage!$I271
+DV!N$8*Usage!$J271
+DV!N$9*Usage!$K271
+DV!N$10*Usage!$L271
+DV!N$11*Usage!$M271
+DV!N$12*Usage!$N271
+DV!N$13*Usage!$O271
+DV!N$14*Usage!$P271
+DV!N$15*Usage!$Q271
+DV!N$16*Usage!$R271
+DV!N$17*Usage!$S271
+DV!N$18*Usage!$T271
+DV!N$19*Usage!$U271
+DV!N$20*Usage!$V271
+DV!N$21*Usage!$W271
+DV!N$22*Usage!$X271
+DV!N$23*Usage!$Y271
+DV!N$24*Usage!$Z271
+DV!N$25*Usage!$AA271
+DV!N$26*Usage!$AB271
+DV!N$27*Usage!$AC271
+DV!N$28*Usage!$AD271
+DV!N$29*Usage!$AE271
+DV!N$30*Usage!$AF271
+DV!N$31*Usage!$AG271
+DV!N$32*Usage!$AH271
+DV!N$33*Usage!$AI271
+DV!N$34*Usage!$AJ271
+DV!N$35*Usage!$AK271
+DV!N$36*Usage!$AL271
+DV!N$37*Usage!$AM271
+DV!N$38*Usage!$AN271
+DV!N$39*Usage!$AO271
+DV!N$40*Usage!$AP271
+DV!N$41*Usage!$AQ271
+DV!N$42*Usage!$AR271
+DV!N$43*Usage!$AS271
+DV!N$44*Usage!$AT271
+DV!N$45*Usage!$AU271
+DV!N$46*Usage!$AV271
+DV!N$47*Usage!$AW271
+DV!N$48*Usage!$AX271
+DV!N$49*Usage!$AY271
+DV!N$50*Usage!$AZ271
+DV!N$51*Usage!$BA271
+DV!N$52*Usage!$BB271
+DV!N$53*Usage!$BC271
+DV!N$54*Usage!$BD271</f>
        <v>0</v>
      </c>
      <c r="M271" s="1">
        <f>+DV!O$2*Usage!$D271
+DV!O$3*Usage!$E271
+DV!O$4*Usage!$F271
+DV!O$5*Usage!$G271
+DV!O$6*Usage!$H271
+DV!O$7*Usage!$I271
+DV!O$8*Usage!$J271
+DV!O$9*Usage!$K271
+DV!O$10*Usage!$L271
+DV!O$11*Usage!$M271
+DV!O$12*Usage!$N271
+DV!O$13*Usage!$O271
+DV!O$14*Usage!$P271
+DV!O$15*Usage!$Q271
+DV!O$16*Usage!$R271
+DV!O$17*Usage!$S271
+DV!O$18*Usage!$T271
+DV!O$19*Usage!$U271
+DV!O$20*Usage!$V271
+DV!O$21*Usage!$W271
+DV!O$22*Usage!$X271
+DV!O$23*Usage!$Y271
+DV!O$24*Usage!$Z271
+DV!O$25*Usage!$AA271
+DV!O$26*Usage!$AB271
+DV!O$27*Usage!$AC271
+DV!O$28*Usage!$AD271
+DV!O$29*Usage!$AE271
+DV!O$30*Usage!$AF271
+DV!O$31*Usage!$AG271
+DV!O$32*Usage!$AH271
+DV!O$33*Usage!$AI271
+DV!O$34*Usage!$AJ271
+DV!O$35*Usage!$AK271
+DV!O$36*Usage!$AL271
+DV!O$37*Usage!$AM271
+DV!O$38*Usage!$AN271
+DV!O$39*Usage!$AO271
+DV!O$40*Usage!$AP271
+DV!O$41*Usage!$AQ271
+DV!O$42*Usage!$AR271
+DV!O$43*Usage!$AS271
+DV!O$44*Usage!$AT271
+DV!O$45*Usage!$AU271
+DV!O$46*Usage!$AV271
+DV!O$47*Usage!$AW271
+DV!O$48*Usage!$AX271
+DV!O$49*Usage!$AY271
+DV!O$50*Usage!$AZ271
+DV!O$51*Usage!$BA271
+DV!O$52*Usage!$BB271
+DV!O$53*Usage!$BC271
+DV!O$54*Usage!$BD271</f>
        <v>0</v>
      </c>
      <c r="N271" t="str">
        <f>VLOOKUP(A271,'Plant Stock'!B286:B10274,1,0)</f>
        <v>824454A</v>
      </c>
      <c r="P271" s="108"/>
    </row>
    <row r="272" spans="1:16" x14ac:dyDescent="0.25">
      <c r="A272" s="118" t="s">
        <v>395</v>
      </c>
      <c r="B272" s="1">
        <f>+DV!D$2*Usage!$D272
+DV!D$3*Usage!$E272
+DV!D$4*Usage!$F272
+DV!D$5*Usage!$G272
+DV!D$6*Usage!$H272
+DV!D$7*Usage!$I272
+DV!D$8*Usage!$J272
+DV!D$9*Usage!$K272
+DV!D$10*Usage!$L272
+DV!D$11*Usage!$M272
+DV!D$12*Usage!$N272
+DV!D$13*Usage!$O272
+DV!D$14*Usage!$P272
+DV!D$15*Usage!$Q272
+DV!D$16*Usage!$R272
+DV!D$17*Usage!$S272
+DV!D$18*Usage!$T272
+DV!D$19*Usage!$U272
+DV!D$20*Usage!$V272
+DV!D$21*Usage!$W272
+DV!D$22*Usage!$X272
+DV!D$23*Usage!$Y272
+DV!D$24*Usage!$Z272
+DV!D$25*Usage!$AA272
+DV!E$26*Usage!$AB272
+DV!D$27*Usage!$AC272
+DV!D$28*Usage!$AD272
+DV!D$29*Usage!$AE272
+DV!D$30*Usage!$AF272
+DV!D$31*Usage!$AG272
+DV!D$32*Usage!$AH272
+DV!D$33*Usage!$AI272
+DV!D$34*Usage!$AJ272
+DV!D$35*Usage!$AK272
+DV!D$36*Usage!$AL272
+DV!D$37*Usage!$AM272
+DV!D$38*Usage!$AN272
+DV!D$39*Usage!$AO272
+DV!D$40*Usage!$AP272
+DV!D$41*Usage!$AQ272
+DV!D$42*Usage!$AR272
+DV!D$43*Usage!$AS272
+DV!D$44*Usage!$AT272
+DV!D$45*Usage!$AU272
+DV!D$46*Usage!$AV272
+DV!D$47*Usage!$AW272
+DV!D$48*Usage!$AX272
+DV!D$49*Usage!$AY272
+DV!D$50*Usage!$AZ272
+DV!D$51*Usage!$BA272
+DV!D$52*Usage!$BB272
+DV!D$53*Usage!$BC272
+DV!D$54*Usage!$BD272</f>
        <v>0</v>
      </c>
      <c r="C272" s="1">
        <f>+DV!E$2*Usage!$D272
+DV!E$3*Usage!$E272
+DV!E$4*Usage!$F272
+DV!E$5*Usage!$G272
+DV!E$6*Usage!$H272
+DV!E$7*Usage!$I272
+DV!E$8*Usage!$J272
+DV!E$9*Usage!$K272
+DV!E$10*Usage!$L272
+DV!E$11*Usage!$M272
+DV!E$12*Usage!$N272
+DV!E$13*Usage!$O272
+DV!E$14*Usage!$P272
+DV!E$15*Usage!$Q272
+DV!E$16*Usage!$R272
+DV!E$17*Usage!$S272
+DV!E$18*Usage!$T272
+DV!E$19*Usage!$U272
+DV!E$20*Usage!$V272
+DV!E$21*Usage!$W272
+DV!E$22*Usage!$X272
+DV!E$23*Usage!$Y272
+DV!E$24*Usage!$Z272
+DV!E$25*Usage!$AA272
+DV!F$26*Usage!$AB272
+DV!E$27*Usage!$AC272
+DV!E$28*Usage!$AD272
+DV!E$29*Usage!$AE272
+DV!E$30*Usage!$AF272
+DV!E$31*Usage!$AG272
+DV!E$32*Usage!$AH272
+DV!E$33*Usage!$AI272
+DV!E$34*Usage!$AJ272
+DV!E$35*Usage!$AK272
+DV!E$36*Usage!$AL272
+DV!E$37*Usage!$AM272
+DV!E$38*Usage!$AN272
+DV!E$39*Usage!$AO272
+DV!E$40*Usage!$AP272
+DV!E$41*Usage!$AQ272
+DV!E$42*Usage!$AR272
+DV!E$43*Usage!$AS272
+DV!E$44*Usage!$AT272
+DV!E$45*Usage!$AU272
+DV!E$46*Usage!$AV272
+DV!E$47*Usage!$AW272
+DV!E$48*Usage!$AX272
+DV!E$49*Usage!$AY272
+DV!E$50*Usage!$AZ272
+DV!E$51*Usage!$BA272
+DV!E$52*Usage!$BB272
+DV!E$53*Usage!$BC272
+DV!E$54*Usage!$BD272</f>
        <v>0</v>
      </c>
      <c r="D272" s="1">
        <f>+DV!F$2*Usage!$D272
+DV!F$3*Usage!$E272
+DV!F$4*Usage!$F272
+DV!F$5*Usage!$G272
+DV!F$6*Usage!$H272
+DV!F$7*Usage!$I272
+DV!F$8*Usage!$J272
+DV!F$9*Usage!$K272
+DV!F$10*Usage!$L272
+DV!F$11*Usage!$M272
+DV!F$12*Usage!$N272
+DV!F$13*Usage!$O272
+DV!F$14*Usage!$P272
+DV!F$15*Usage!$Q272
+DV!F$16*Usage!$R272
+DV!F$17*Usage!$S272
+DV!F$18*Usage!$T272
+DV!F$19*Usage!$U272
+DV!F$20*Usage!$V272
+DV!F$21*Usage!$W272
+DV!F$22*Usage!$X272
+DV!F$23*Usage!$Y272
+DV!F$24*Usage!$Z272
+DV!F$25*Usage!$AA272
+DV!G$26*Usage!$AB272
+DV!F$27*Usage!$AC272
+DV!F$28*Usage!$AD272
+DV!F$29*Usage!$AE272
+DV!F$30*Usage!$AF272
+DV!F$31*Usage!$AG272
+DV!F$32*Usage!$AH272
+DV!F$33*Usage!$AI272
+DV!F$34*Usage!$AJ272
+DV!F$35*Usage!$AK272
+DV!F$36*Usage!$AL272
+DV!F$37*Usage!$AM272
+DV!F$38*Usage!$AN272
+DV!F$39*Usage!$AO272
+DV!F$40*Usage!$AP272
+DV!F$41*Usage!$AQ272
+DV!F$42*Usage!$AR272
+DV!F$43*Usage!$AS272
+DV!F$44*Usage!$AT272
+DV!F$45*Usage!$AU272
+DV!F$46*Usage!$AV272
+DV!F$47*Usage!$AW272
+DV!F$48*Usage!$AX272
+DV!F$49*Usage!$AY272
+DV!F$50*Usage!$AZ272
+DV!F$51*Usage!$BA272
+DV!F$52*Usage!$BB272
+DV!F$53*Usage!$BC272
+DV!F$54*Usage!$BD272</f>
        <v>0</v>
      </c>
      <c r="E272" s="1">
        <f>+DV!G$2*Usage!$D272
+DV!G$3*Usage!$E272
+DV!G$4*Usage!$F272
+DV!G$5*Usage!$G272
+DV!G$6*Usage!$H272
+DV!G$7*Usage!$I272
+DV!G$8*Usage!$J272
+DV!G$9*Usage!$K272
+DV!G$10*Usage!$L272
+DV!G$11*Usage!$M272
+DV!G$12*Usage!$N272
+DV!G$13*Usage!$O272
+DV!G$14*Usage!$P272
+DV!G$15*Usage!$Q272
+DV!G$16*Usage!$R272
+DV!G$17*Usage!$S272
+DV!G$18*Usage!$T272
+DV!G$19*Usage!$U272
+DV!G$20*Usage!$V272
+DV!G$21*Usage!$W272
+DV!G$22*Usage!$X272
+DV!G$23*Usage!$Y272
+DV!G$24*Usage!$Z272
+DV!G$25*Usage!$AA272
+DV!H$26*Usage!$AB272
+DV!G$27*Usage!$AC272
+DV!G$28*Usage!$AD272
+DV!G$29*Usage!$AE272
+DV!G$30*Usage!$AF272
+DV!G$31*Usage!$AG272
+DV!G$32*Usage!$AH272
+DV!G$33*Usage!$AI272
+DV!G$34*Usage!$AJ272
+DV!G$35*Usage!$AK272
+DV!G$36*Usage!$AL272
+DV!G$37*Usage!$AM272
+DV!G$38*Usage!$AN272
+DV!G$39*Usage!$AO272
+DV!G$40*Usage!$AP272
+DV!G$41*Usage!$AQ272
+DV!G$42*Usage!$AR272
+DV!G$43*Usage!$AS272
+DV!G$44*Usage!$AT272
+DV!G$45*Usage!$AU272
+DV!G$46*Usage!$AV272
+DV!G$47*Usage!$AW272
+DV!G$48*Usage!$AX272
+DV!G$49*Usage!$AY272
+DV!G$50*Usage!$AZ272
+DV!G$51*Usage!$BA272
+DV!G$52*Usage!$BB272
+DV!G$53*Usage!$BC272
+DV!G$54*Usage!$BD272</f>
        <v>0</v>
      </c>
      <c r="F272" s="1">
        <f>+DV!H$2*Usage!$D272
+DV!H$3*Usage!$E272
+DV!H$4*Usage!$F272
+DV!H$5*Usage!$G272
+DV!H$6*Usage!$H272
+DV!H$7*Usage!$I272
+DV!H$8*Usage!$J272
+DV!H$9*Usage!$K272
+DV!H$10*Usage!$L272
+DV!H$11*Usage!$M272
+DV!H$12*Usage!$N272
+DV!H$13*Usage!$O272
+DV!H$14*Usage!$P272
+DV!H$15*Usage!$Q272
+DV!H$16*Usage!$R272
+DV!H$17*Usage!$S272
+DV!H$18*Usage!$T272
+DV!H$19*Usage!$U272
+DV!H$20*Usage!$V272
+DV!H$21*Usage!$W272
+DV!H$22*Usage!$X272
+DV!H$23*Usage!$Y272
+DV!H$24*Usage!$Z272
+DV!H$25*Usage!$AA272
+DV!I$26*Usage!$AB272
+DV!H$27*Usage!$AC272
+DV!H$28*Usage!$AD272
+DV!H$29*Usage!$AE272
+DV!H$30*Usage!$AF272
+DV!H$31*Usage!$AG272
+DV!H$32*Usage!$AH272
+DV!H$33*Usage!$AI272
+DV!H$34*Usage!$AJ272
+DV!H$35*Usage!$AK272
+DV!H$36*Usage!$AL272
+DV!H$37*Usage!$AM272
+DV!H$38*Usage!$AN272
+DV!H$39*Usage!$AO272
+DV!H$40*Usage!$AP272
+DV!H$41*Usage!$AQ272
+DV!H$42*Usage!$AR272
+DV!H$43*Usage!$AS272
+DV!H$44*Usage!$AT272
+DV!H$45*Usage!$AU272
+DV!H$46*Usage!$AV272
+DV!H$47*Usage!$AW272
+DV!H$48*Usage!$AX272
+DV!H$49*Usage!$AY272
+DV!H$50*Usage!$AZ272
+DV!H$51*Usage!$BA272
+DV!H$52*Usage!$BB272
+DV!H$53*Usage!$BC272
+DV!H$54*Usage!$BD272</f>
        <v>0</v>
      </c>
      <c r="G272" s="1">
        <f>+DV!I$2*Usage!$D272
+DV!I$3*Usage!$E272
+DV!I$4*Usage!$F272
+DV!I$5*Usage!$G272
+DV!I$6*Usage!$H272
+DV!I$7*Usage!$I272
+DV!I$8*Usage!$J272
+DV!I$9*Usage!$K272
+DV!I$10*Usage!$L272
+DV!I$11*Usage!$M272
+DV!I$12*Usage!$N272
+DV!I$13*Usage!$O272
+DV!I$14*Usage!$P272
+DV!I$15*Usage!$Q272
+DV!I$16*Usage!$R272
+DV!I$17*Usage!$S272
+DV!I$18*Usage!$T272
+DV!I$19*Usage!$U272
+DV!I$20*Usage!$V272
+DV!I$21*Usage!$W272
+DV!I$22*Usage!$X272
+DV!I$23*Usage!$Y272
+DV!I$24*Usage!$Z272
+DV!I$25*Usage!$AA272
+DV!J$26*Usage!$AB272
+DV!I$27*Usage!$AC272
+DV!I$28*Usage!$AD272
+DV!I$29*Usage!$AE272
+DV!I$30*Usage!$AF272
+DV!I$31*Usage!$AG272
+DV!I$32*Usage!$AH272
+DV!I$33*Usage!$AI272
+DV!I$34*Usage!$AJ272
+DV!I$35*Usage!$AK272
+DV!I$36*Usage!$AL272
+DV!I$37*Usage!$AM272
+DV!I$38*Usage!$AN272
+DV!I$39*Usage!$AO272
+DV!I$40*Usage!$AP272
+DV!I$41*Usage!$AQ272
+DV!I$42*Usage!$AR272
+DV!I$43*Usage!$AS272
+DV!I$44*Usage!$AT272
+DV!I$45*Usage!$AU272
+DV!I$46*Usage!$AV272
+DV!I$47*Usage!$AW272
+DV!I$48*Usage!$AX272
+DV!I$49*Usage!$AY272
+DV!I$50*Usage!$AZ272
+DV!I$51*Usage!$BA272
+DV!I$52*Usage!$BB272
+DV!I$53*Usage!$BC272
+DV!I$54*Usage!$BD272</f>
        <v>0</v>
      </c>
      <c r="H272" s="1">
        <f>+DV!J$2*Usage!$D272
+DV!J$3*Usage!$E272
+DV!J$4*Usage!$F272
+DV!J$5*Usage!$G272
+DV!J$6*Usage!$H272
+DV!J$7*Usage!$I272
+DV!J$8*Usage!$J272
+DV!J$9*Usage!$K272
+DV!J$10*Usage!$L272
+DV!J$11*Usage!$M272
+DV!J$12*Usage!$N272
+DV!J$13*Usage!$O272
+DV!J$14*Usage!$P272
+DV!J$15*Usage!$Q272
+DV!J$16*Usage!$R272
+DV!J$17*Usage!$S272
+DV!J$18*Usage!$T272
+DV!J$19*Usage!$U272
+DV!J$20*Usage!$V272
+DV!J$21*Usage!$W272
+DV!J$22*Usage!$X272
+DV!J$23*Usage!$Y272
+DV!J$24*Usage!$Z272
+DV!J$25*Usage!$AA272
+DV!K$26*Usage!$AB272
+DV!J$27*Usage!$AC272
+DV!J$28*Usage!$AD272
+DV!J$29*Usage!$AE272
+DV!J$30*Usage!$AF272
+DV!J$31*Usage!$AG272
+DV!J$32*Usage!$AH272
+DV!J$33*Usage!$AI272
+DV!J$34*Usage!$AJ272
+DV!J$35*Usage!$AK272
+DV!J$36*Usage!$AL272
+DV!J$37*Usage!$AM272
+DV!J$38*Usage!$AN272
+DV!J$39*Usage!$AO272
+DV!J$40*Usage!$AP272
+DV!J$41*Usage!$AQ272
+DV!J$42*Usage!$AR272
+DV!J$43*Usage!$AS272
+DV!J$44*Usage!$AT272
+DV!J$45*Usage!$AU272
+DV!J$46*Usage!$AV272
+DV!J$47*Usage!$AW272
+DV!J$48*Usage!$AX272
+DV!J$49*Usage!$AY272
+DV!J$50*Usage!$AZ272
+DV!J$51*Usage!$BA272
+DV!J$52*Usage!$BB272
+DV!J$53*Usage!$BC272
+DV!J$54*Usage!$BD272</f>
        <v>0</v>
      </c>
      <c r="I272" s="1">
        <f>+DV!K$2*Usage!$D272
+DV!K$3*Usage!$E272
+DV!K$4*Usage!$F272
+DV!K$5*Usage!$G272
+DV!K$6*Usage!$H272
+DV!K$7*Usage!$I272
+DV!K$8*Usage!$J272
+DV!K$9*Usage!$K272
+DV!K$10*Usage!$L272
+DV!K$11*Usage!$M272
+DV!K$12*Usage!$N272
+DV!K$13*Usage!$O272
+DV!K$14*Usage!$P272
+DV!K$15*Usage!$Q272
+DV!K$16*Usage!$R272
+DV!K$17*Usage!$S272
+DV!K$18*Usage!$T272
+DV!K$19*Usage!$U272
+DV!K$20*Usage!$V272
+DV!K$21*Usage!$W272
+DV!K$22*Usage!$X272
+DV!K$23*Usage!$Y272
+DV!K$24*Usage!$Z272
+DV!K$25*Usage!$AA272
+DV!L$26*Usage!$AB272
+DV!K$27*Usage!$AC272
+DV!K$28*Usage!$AD272
+DV!K$29*Usage!$AE272
+DV!K$30*Usage!$AF272
+DV!K$31*Usage!$AG272
+DV!K$32*Usage!$AH272
+DV!K$33*Usage!$AI272
+DV!K$34*Usage!$AJ272
+DV!K$35*Usage!$AK272
+DV!K$36*Usage!$AL272
+DV!K$37*Usage!$AM272
+DV!K$38*Usage!$AN272
+DV!K$39*Usage!$AO272
+DV!K$40*Usage!$AP272
+DV!K$41*Usage!$AQ272
+DV!K$42*Usage!$AR272
+DV!K$43*Usage!$AS272
+DV!K$44*Usage!$AT272
+DV!K$45*Usage!$AU272
+DV!K$46*Usage!$AV272
+DV!K$47*Usage!$AW272
+DV!K$48*Usage!$AX272
+DV!K$49*Usage!$AY272
+DV!K$50*Usage!$AZ272
+DV!K$51*Usage!$BA272
+DV!K$52*Usage!$BB272
+DV!K$53*Usage!$BC272
+DV!K$54*Usage!$BD272</f>
        <v>0</v>
      </c>
      <c r="J272" s="1">
        <f>+DV!L$2*Usage!$D272
+DV!L$3*Usage!$E272
+DV!L$4*Usage!$F272
+DV!L$5*Usage!$G272
+DV!L$6*Usage!$H272
+DV!L$7*Usage!$I272
+DV!L$8*Usage!$J272
+DV!L$9*Usage!$K272
+DV!L$10*Usage!$L272
+DV!L$11*Usage!$M272
+DV!L$12*Usage!$N272
+DV!L$13*Usage!$O272
+DV!L$14*Usage!$P272
+DV!L$15*Usage!$Q272
+DV!L$16*Usage!$R272
+DV!L$17*Usage!$S272
+DV!L$18*Usage!$T272
+DV!L$19*Usage!$U272
+DV!L$20*Usage!$V272
+DV!L$21*Usage!$W272
+DV!L$22*Usage!$X272
+DV!L$23*Usage!$Y272
+DV!L$24*Usage!$Z272
+DV!L$25*Usage!$AA272
+DV!M$26*Usage!$AB272
+DV!L$27*Usage!$AC272
+DV!L$28*Usage!$AD272
+DV!L$29*Usage!$AE272
+DV!L$30*Usage!$AF272
+DV!L$31*Usage!$AG272
+DV!L$32*Usage!$AH272
+DV!L$33*Usage!$AI272
+DV!L$34*Usage!$AJ272
+DV!L$35*Usage!$AK272
+DV!L$36*Usage!$AL272
+DV!L$37*Usage!$AM272
+DV!L$38*Usage!$AN272
+DV!L$39*Usage!$AO272
+DV!L$40*Usage!$AP272
+DV!L$41*Usage!$AQ272
+DV!L$42*Usage!$AR272
+DV!L$43*Usage!$AS272
+DV!L$44*Usage!$AT272
+DV!L$45*Usage!$AU272
+DV!L$46*Usage!$AV272
+DV!L$47*Usage!$AW272
+DV!L$48*Usage!$AX272
+DV!L$49*Usage!$AY272
+DV!L$50*Usage!$AZ272
+DV!L$51*Usage!$BA272
+DV!L$52*Usage!$BB272
+DV!L$53*Usage!$BC272
+DV!L$54*Usage!$BD272</f>
        <v>0</v>
      </c>
      <c r="K272" s="1">
        <f>+DV!M$2*Usage!$D272
+DV!M$3*Usage!$E272
+DV!M$4*Usage!$F272
+DV!M$5*Usage!$G272
+DV!M$6*Usage!$H272
+DV!M$7*Usage!$I272
+DV!M$8*Usage!$J272
+DV!M$9*Usage!$K272
+DV!M$10*Usage!$L272
+DV!M$11*Usage!$M272
+DV!M$12*Usage!$N272
+DV!M$13*Usage!$O272
+DV!M$14*Usage!$P272
+DV!M$15*Usage!$Q272
+DV!M$16*Usage!$R272
+DV!M$17*Usage!$S272
+DV!M$18*Usage!$T272
+DV!M$19*Usage!$U272
+DV!M$20*Usage!$V272
+DV!M$21*Usage!$W272
+DV!M$22*Usage!$X272
+DV!M$23*Usage!$Y272
+DV!M$24*Usage!$Z272
+DV!M$25*Usage!$AA272
+DV!M$26*Usage!$AB272
+DV!M$27*Usage!$AC272
+DV!M$28*Usage!$AD272
+DV!M$29*Usage!$AE272
+DV!M$30*Usage!$AF272
+DV!M$31*Usage!$AG272
+DV!M$32*Usage!$AH272
+DV!M$33*Usage!$AI272
+DV!M$34*Usage!$AJ272
+DV!M$35*Usage!$AK272
+DV!M$36*Usage!$AL272
+DV!M$37*Usage!$AM272
+DV!M$38*Usage!$AN272
+DV!M$39*Usage!$AO272
+DV!M$40*Usage!$AP272
+DV!M$41*Usage!$AQ272
+DV!M$42*Usage!$AR272
+DV!M$43*Usage!$AS272
+DV!M$44*Usage!$AT272
+DV!M$45*Usage!$AU272
+DV!M$46*Usage!$AV272
+DV!M$47*Usage!$AW272
+DV!M$48*Usage!$AX272
+DV!M$49*Usage!$AY272
+DV!M$50*Usage!$AZ272
+DV!M$51*Usage!$BA272
+DV!M$52*Usage!$BB272
+DV!M$53*Usage!$BC272
+DV!M$54*Usage!$BD272</f>
        <v>0</v>
      </c>
      <c r="L272" s="1">
        <f>+DV!N$2*Usage!$D272
+DV!N$3*Usage!$E272
+DV!N$4*Usage!$F272
+DV!N$5*Usage!$G272
+DV!N$6*Usage!$H272
+DV!N$7*Usage!$I272
+DV!N$8*Usage!$J272
+DV!N$9*Usage!$K272
+DV!N$10*Usage!$L272
+DV!N$11*Usage!$M272
+DV!N$12*Usage!$N272
+DV!N$13*Usage!$O272
+DV!N$14*Usage!$P272
+DV!N$15*Usage!$Q272
+DV!N$16*Usage!$R272
+DV!N$17*Usage!$S272
+DV!N$18*Usage!$T272
+DV!N$19*Usage!$U272
+DV!N$20*Usage!$V272
+DV!N$21*Usage!$W272
+DV!N$22*Usage!$X272
+DV!N$23*Usage!$Y272
+DV!N$24*Usage!$Z272
+DV!N$25*Usage!$AA272
+DV!N$26*Usage!$AB272
+DV!N$27*Usage!$AC272
+DV!N$28*Usage!$AD272
+DV!N$29*Usage!$AE272
+DV!N$30*Usage!$AF272
+DV!N$31*Usage!$AG272
+DV!N$32*Usage!$AH272
+DV!N$33*Usage!$AI272
+DV!N$34*Usage!$AJ272
+DV!N$35*Usage!$AK272
+DV!N$36*Usage!$AL272
+DV!N$37*Usage!$AM272
+DV!N$38*Usage!$AN272
+DV!N$39*Usage!$AO272
+DV!N$40*Usage!$AP272
+DV!N$41*Usage!$AQ272
+DV!N$42*Usage!$AR272
+DV!N$43*Usage!$AS272
+DV!N$44*Usage!$AT272
+DV!N$45*Usage!$AU272
+DV!N$46*Usage!$AV272
+DV!N$47*Usage!$AW272
+DV!N$48*Usage!$AX272
+DV!N$49*Usage!$AY272
+DV!N$50*Usage!$AZ272
+DV!N$51*Usage!$BA272
+DV!N$52*Usage!$BB272
+DV!N$53*Usage!$BC272
+DV!N$54*Usage!$BD272</f>
        <v>0</v>
      </c>
      <c r="M272" s="1">
        <f>+DV!O$2*Usage!$D272
+DV!O$3*Usage!$E272
+DV!O$4*Usage!$F272
+DV!O$5*Usage!$G272
+DV!O$6*Usage!$H272
+DV!O$7*Usage!$I272
+DV!O$8*Usage!$J272
+DV!O$9*Usage!$K272
+DV!O$10*Usage!$L272
+DV!O$11*Usage!$M272
+DV!O$12*Usage!$N272
+DV!O$13*Usage!$O272
+DV!O$14*Usage!$P272
+DV!O$15*Usage!$Q272
+DV!O$16*Usage!$R272
+DV!O$17*Usage!$S272
+DV!O$18*Usage!$T272
+DV!O$19*Usage!$U272
+DV!O$20*Usage!$V272
+DV!O$21*Usage!$W272
+DV!O$22*Usage!$X272
+DV!O$23*Usage!$Y272
+DV!O$24*Usage!$Z272
+DV!O$25*Usage!$AA272
+DV!O$26*Usage!$AB272
+DV!O$27*Usage!$AC272
+DV!O$28*Usage!$AD272
+DV!O$29*Usage!$AE272
+DV!O$30*Usage!$AF272
+DV!O$31*Usage!$AG272
+DV!O$32*Usage!$AH272
+DV!O$33*Usage!$AI272
+DV!O$34*Usage!$AJ272
+DV!O$35*Usage!$AK272
+DV!O$36*Usage!$AL272
+DV!O$37*Usage!$AM272
+DV!O$38*Usage!$AN272
+DV!O$39*Usage!$AO272
+DV!O$40*Usage!$AP272
+DV!O$41*Usage!$AQ272
+DV!O$42*Usage!$AR272
+DV!O$43*Usage!$AS272
+DV!O$44*Usage!$AT272
+DV!O$45*Usage!$AU272
+DV!O$46*Usage!$AV272
+DV!O$47*Usage!$AW272
+DV!O$48*Usage!$AX272
+DV!O$49*Usage!$AY272
+DV!O$50*Usage!$AZ272
+DV!O$51*Usage!$BA272
+DV!O$52*Usage!$BB272
+DV!O$53*Usage!$BC272
+DV!O$54*Usage!$BD272</f>
        <v>0</v>
      </c>
      <c r="N272" t="str">
        <f>VLOOKUP(A272,'Plant Stock'!B287:B10275,1,0)</f>
        <v>824484E</v>
      </c>
      <c r="P272" s="108"/>
    </row>
    <row r="273" spans="1:16" x14ac:dyDescent="0.25">
      <c r="A273" s="118" t="s">
        <v>7597</v>
      </c>
      <c r="B273" s="1">
        <f>+DV!D$2*Usage!$D273
+DV!D$3*Usage!$E273
+DV!D$4*Usage!$F273
+DV!D$5*Usage!$G273
+DV!D$6*Usage!$H273
+DV!D$7*Usage!$I273
+DV!D$8*Usage!$J273
+DV!D$9*Usage!$K273
+DV!D$10*Usage!$L273
+DV!D$11*Usage!$M273
+DV!D$12*Usage!$N273
+DV!D$13*Usage!$O273
+DV!D$14*Usage!$P273
+DV!D$15*Usage!$Q273
+DV!D$16*Usage!$R273
+DV!D$17*Usage!$S273
+DV!D$18*Usage!$T273
+DV!D$19*Usage!$U273
+DV!D$20*Usage!$V273
+DV!D$21*Usage!$W273
+DV!D$22*Usage!$X273
+DV!D$23*Usage!$Y273
+DV!D$24*Usage!$Z273
+DV!D$25*Usage!$AA273
+DV!E$26*Usage!$AB273
+DV!D$27*Usage!$AC273
+DV!D$28*Usage!$AD273
+DV!D$29*Usage!$AE273
+DV!D$30*Usage!$AF273
+DV!D$31*Usage!$AG273
+DV!D$32*Usage!$AH273
+DV!D$33*Usage!$AI273
+DV!D$34*Usage!$AJ273
+DV!D$35*Usage!$AK273
+DV!D$36*Usage!$AL273
+DV!D$37*Usage!$AM273
+DV!D$38*Usage!$AN273
+DV!D$39*Usage!$AO273
+DV!D$40*Usage!$AP273
+DV!D$41*Usage!$AQ273
+DV!D$42*Usage!$AR273
+DV!D$43*Usage!$AS273
+DV!D$44*Usage!$AT273
+DV!D$45*Usage!$AU273
+DV!D$46*Usage!$AV273
+DV!D$47*Usage!$AW273
+DV!D$48*Usage!$AX273
+DV!D$49*Usage!$AY273
+DV!D$50*Usage!$AZ273
+DV!D$51*Usage!$BA273
+DV!D$52*Usage!$BB273
+DV!D$53*Usage!$BC273
+DV!D$54*Usage!$BD273</f>
        <v>0</v>
      </c>
      <c r="C273" s="1">
        <f>+DV!E$2*Usage!$D273
+DV!E$3*Usage!$E273
+DV!E$4*Usage!$F273
+DV!E$5*Usage!$G273
+DV!E$6*Usage!$H273
+DV!E$7*Usage!$I273
+DV!E$8*Usage!$J273
+DV!E$9*Usage!$K273
+DV!E$10*Usage!$L273
+DV!E$11*Usage!$M273
+DV!E$12*Usage!$N273
+DV!E$13*Usage!$O273
+DV!E$14*Usage!$P273
+DV!E$15*Usage!$Q273
+DV!E$16*Usage!$R273
+DV!E$17*Usage!$S273
+DV!E$18*Usage!$T273
+DV!E$19*Usage!$U273
+DV!E$20*Usage!$V273
+DV!E$21*Usage!$W273
+DV!E$22*Usage!$X273
+DV!E$23*Usage!$Y273
+DV!E$24*Usage!$Z273
+DV!E$25*Usage!$AA273
+DV!F$26*Usage!$AB273
+DV!E$27*Usage!$AC273
+DV!E$28*Usage!$AD273
+DV!E$29*Usage!$AE273
+DV!E$30*Usage!$AF273
+DV!E$31*Usage!$AG273
+DV!E$32*Usage!$AH273
+DV!E$33*Usage!$AI273
+DV!E$34*Usage!$AJ273
+DV!E$35*Usage!$AK273
+DV!E$36*Usage!$AL273
+DV!E$37*Usage!$AM273
+DV!E$38*Usage!$AN273
+DV!E$39*Usage!$AO273
+DV!E$40*Usage!$AP273
+DV!E$41*Usage!$AQ273
+DV!E$42*Usage!$AR273
+DV!E$43*Usage!$AS273
+DV!E$44*Usage!$AT273
+DV!E$45*Usage!$AU273
+DV!E$46*Usage!$AV273
+DV!E$47*Usage!$AW273
+DV!E$48*Usage!$AX273
+DV!E$49*Usage!$AY273
+DV!E$50*Usage!$AZ273
+DV!E$51*Usage!$BA273
+DV!E$52*Usage!$BB273
+DV!E$53*Usage!$BC273
+DV!E$54*Usage!$BD273</f>
        <v>0</v>
      </c>
      <c r="D273" s="1">
        <f>+DV!F$2*Usage!$D273
+DV!F$3*Usage!$E273
+DV!F$4*Usage!$F273
+DV!F$5*Usage!$G273
+DV!F$6*Usage!$H273
+DV!F$7*Usage!$I273
+DV!F$8*Usage!$J273
+DV!F$9*Usage!$K273
+DV!F$10*Usage!$L273
+DV!F$11*Usage!$M273
+DV!F$12*Usage!$N273
+DV!F$13*Usage!$O273
+DV!F$14*Usage!$P273
+DV!F$15*Usage!$Q273
+DV!F$16*Usage!$R273
+DV!F$17*Usage!$S273
+DV!F$18*Usage!$T273
+DV!F$19*Usage!$U273
+DV!F$20*Usage!$V273
+DV!F$21*Usage!$W273
+DV!F$22*Usage!$X273
+DV!F$23*Usage!$Y273
+DV!F$24*Usage!$Z273
+DV!F$25*Usage!$AA273
+DV!G$26*Usage!$AB273
+DV!F$27*Usage!$AC273
+DV!F$28*Usage!$AD273
+DV!F$29*Usage!$AE273
+DV!F$30*Usage!$AF273
+DV!F$31*Usage!$AG273
+DV!F$32*Usage!$AH273
+DV!F$33*Usage!$AI273
+DV!F$34*Usage!$AJ273
+DV!F$35*Usage!$AK273
+DV!F$36*Usage!$AL273
+DV!F$37*Usage!$AM273
+DV!F$38*Usage!$AN273
+DV!F$39*Usage!$AO273
+DV!F$40*Usage!$AP273
+DV!F$41*Usage!$AQ273
+DV!F$42*Usage!$AR273
+DV!F$43*Usage!$AS273
+DV!F$44*Usage!$AT273
+DV!F$45*Usage!$AU273
+DV!F$46*Usage!$AV273
+DV!F$47*Usage!$AW273
+DV!F$48*Usage!$AX273
+DV!F$49*Usage!$AY273
+DV!F$50*Usage!$AZ273
+DV!F$51*Usage!$BA273
+DV!F$52*Usage!$BB273
+DV!F$53*Usage!$BC273
+DV!F$54*Usage!$BD273</f>
        <v>0</v>
      </c>
      <c r="E273" s="1">
        <f>+DV!G$2*Usage!$D273
+DV!G$3*Usage!$E273
+DV!G$4*Usage!$F273
+DV!G$5*Usage!$G273
+DV!G$6*Usage!$H273
+DV!G$7*Usage!$I273
+DV!G$8*Usage!$J273
+DV!G$9*Usage!$K273
+DV!G$10*Usage!$L273
+DV!G$11*Usage!$M273
+DV!G$12*Usage!$N273
+DV!G$13*Usage!$O273
+DV!G$14*Usage!$P273
+DV!G$15*Usage!$Q273
+DV!G$16*Usage!$R273
+DV!G$17*Usage!$S273
+DV!G$18*Usage!$T273
+DV!G$19*Usage!$U273
+DV!G$20*Usage!$V273
+DV!G$21*Usage!$W273
+DV!G$22*Usage!$X273
+DV!G$23*Usage!$Y273
+DV!G$24*Usage!$Z273
+DV!G$25*Usage!$AA273
+DV!H$26*Usage!$AB273
+DV!G$27*Usage!$AC273
+DV!G$28*Usage!$AD273
+DV!G$29*Usage!$AE273
+DV!G$30*Usage!$AF273
+DV!G$31*Usage!$AG273
+DV!G$32*Usage!$AH273
+DV!G$33*Usage!$AI273
+DV!G$34*Usage!$AJ273
+DV!G$35*Usage!$AK273
+DV!G$36*Usage!$AL273
+DV!G$37*Usage!$AM273
+DV!G$38*Usage!$AN273
+DV!G$39*Usage!$AO273
+DV!G$40*Usage!$AP273
+DV!G$41*Usage!$AQ273
+DV!G$42*Usage!$AR273
+DV!G$43*Usage!$AS273
+DV!G$44*Usage!$AT273
+DV!G$45*Usage!$AU273
+DV!G$46*Usage!$AV273
+DV!G$47*Usage!$AW273
+DV!G$48*Usage!$AX273
+DV!G$49*Usage!$AY273
+DV!G$50*Usage!$AZ273
+DV!G$51*Usage!$BA273
+DV!G$52*Usage!$BB273
+DV!G$53*Usage!$BC273
+DV!G$54*Usage!$BD273</f>
        <v>0</v>
      </c>
      <c r="F273" s="1">
        <f>+DV!H$2*Usage!$D273
+DV!H$3*Usage!$E273
+DV!H$4*Usage!$F273
+DV!H$5*Usage!$G273
+DV!H$6*Usage!$H273
+DV!H$7*Usage!$I273
+DV!H$8*Usage!$J273
+DV!H$9*Usage!$K273
+DV!H$10*Usage!$L273
+DV!H$11*Usage!$M273
+DV!H$12*Usage!$N273
+DV!H$13*Usage!$O273
+DV!H$14*Usage!$P273
+DV!H$15*Usage!$Q273
+DV!H$16*Usage!$R273
+DV!H$17*Usage!$S273
+DV!H$18*Usage!$T273
+DV!H$19*Usage!$U273
+DV!H$20*Usage!$V273
+DV!H$21*Usage!$W273
+DV!H$22*Usage!$X273
+DV!H$23*Usage!$Y273
+DV!H$24*Usage!$Z273
+DV!H$25*Usage!$AA273
+DV!I$26*Usage!$AB273
+DV!H$27*Usage!$AC273
+DV!H$28*Usage!$AD273
+DV!H$29*Usage!$AE273
+DV!H$30*Usage!$AF273
+DV!H$31*Usage!$AG273
+DV!H$32*Usage!$AH273
+DV!H$33*Usage!$AI273
+DV!H$34*Usage!$AJ273
+DV!H$35*Usage!$AK273
+DV!H$36*Usage!$AL273
+DV!H$37*Usage!$AM273
+DV!H$38*Usage!$AN273
+DV!H$39*Usage!$AO273
+DV!H$40*Usage!$AP273
+DV!H$41*Usage!$AQ273
+DV!H$42*Usage!$AR273
+DV!H$43*Usage!$AS273
+DV!H$44*Usage!$AT273
+DV!H$45*Usage!$AU273
+DV!H$46*Usage!$AV273
+DV!H$47*Usage!$AW273
+DV!H$48*Usage!$AX273
+DV!H$49*Usage!$AY273
+DV!H$50*Usage!$AZ273
+DV!H$51*Usage!$BA273
+DV!H$52*Usage!$BB273
+DV!H$53*Usage!$BC273
+DV!H$54*Usage!$BD273</f>
        <v>0</v>
      </c>
      <c r="G273" s="1">
        <f>+DV!I$2*Usage!$D273
+DV!I$3*Usage!$E273
+DV!I$4*Usage!$F273
+DV!I$5*Usage!$G273
+DV!I$6*Usage!$H273
+DV!I$7*Usage!$I273
+DV!I$8*Usage!$J273
+DV!I$9*Usage!$K273
+DV!I$10*Usage!$L273
+DV!I$11*Usage!$M273
+DV!I$12*Usage!$N273
+DV!I$13*Usage!$O273
+DV!I$14*Usage!$P273
+DV!I$15*Usage!$Q273
+DV!I$16*Usage!$R273
+DV!I$17*Usage!$S273
+DV!I$18*Usage!$T273
+DV!I$19*Usage!$U273
+DV!I$20*Usage!$V273
+DV!I$21*Usage!$W273
+DV!I$22*Usage!$X273
+DV!I$23*Usage!$Y273
+DV!I$24*Usage!$Z273
+DV!I$25*Usage!$AA273
+DV!J$26*Usage!$AB273
+DV!I$27*Usage!$AC273
+DV!I$28*Usage!$AD273
+DV!I$29*Usage!$AE273
+DV!I$30*Usage!$AF273
+DV!I$31*Usage!$AG273
+DV!I$32*Usage!$AH273
+DV!I$33*Usage!$AI273
+DV!I$34*Usage!$AJ273
+DV!I$35*Usage!$AK273
+DV!I$36*Usage!$AL273
+DV!I$37*Usage!$AM273
+DV!I$38*Usage!$AN273
+DV!I$39*Usage!$AO273
+DV!I$40*Usage!$AP273
+DV!I$41*Usage!$AQ273
+DV!I$42*Usage!$AR273
+DV!I$43*Usage!$AS273
+DV!I$44*Usage!$AT273
+DV!I$45*Usage!$AU273
+DV!I$46*Usage!$AV273
+DV!I$47*Usage!$AW273
+DV!I$48*Usage!$AX273
+DV!I$49*Usage!$AY273
+DV!I$50*Usage!$AZ273
+DV!I$51*Usage!$BA273
+DV!I$52*Usage!$BB273
+DV!I$53*Usage!$BC273
+DV!I$54*Usage!$BD273</f>
        <v>0</v>
      </c>
      <c r="H273" s="1">
        <f>+DV!J$2*Usage!$D273
+DV!J$3*Usage!$E273
+DV!J$4*Usage!$F273
+DV!J$5*Usage!$G273
+DV!J$6*Usage!$H273
+DV!J$7*Usage!$I273
+DV!J$8*Usage!$J273
+DV!J$9*Usage!$K273
+DV!J$10*Usage!$L273
+DV!J$11*Usage!$M273
+DV!J$12*Usage!$N273
+DV!J$13*Usage!$O273
+DV!J$14*Usage!$P273
+DV!J$15*Usage!$Q273
+DV!J$16*Usage!$R273
+DV!J$17*Usage!$S273
+DV!J$18*Usage!$T273
+DV!J$19*Usage!$U273
+DV!J$20*Usage!$V273
+DV!J$21*Usage!$W273
+DV!J$22*Usage!$X273
+DV!J$23*Usage!$Y273
+DV!J$24*Usage!$Z273
+DV!J$25*Usage!$AA273
+DV!K$26*Usage!$AB273
+DV!J$27*Usage!$AC273
+DV!J$28*Usage!$AD273
+DV!J$29*Usage!$AE273
+DV!J$30*Usage!$AF273
+DV!J$31*Usage!$AG273
+DV!J$32*Usage!$AH273
+DV!J$33*Usage!$AI273
+DV!J$34*Usage!$AJ273
+DV!J$35*Usage!$AK273
+DV!J$36*Usage!$AL273
+DV!J$37*Usage!$AM273
+DV!J$38*Usage!$AN273
+DV!J$39*Usage!$AO273
+DV!J$40*Usage!$AP273
+DV!J$41*Usage!$AQ273
+DV!J$42*Usage!$AR273
+DV!J$43*Usage!$AS273
+DV!J$44*Usage!$AT273
+DV!J$45*Usage!$AU273
+DV!J$46*Usage!$AV273
+DV!J$47*Usage!$AW273
+DV!J$48*Usage!$AX273
+DV!J$49*Usage!$AY273
+DV!J$50*Usage!$AZ273
+DV!J$51*Usage!$BA273
+DV!J$52*Usage!$BB273
+DV!J$53*Usage!$BC273
+DV!J$54*Usage!$BD273</f>
        <v>0</v>
      </c>
      <c r="I273" s="1">
        <f>+DV!K$2*Usage!$D273
+DV!K$3*Usage!$E273
+DV!K$4*Usage!$F273
+DV!K$5*Usage!$G273
+DV!K$6*Usage!$H273
+DV!K$7*Usage!$I273
+DV!K$8*Usage!$J273
+DV!K$9*Usage!$K273
+DV!K$10*Usage!$L273
+DV!K$11*Usage!$M273
+DV!K$12*Usage!$N273
+DV!K$13*Usage!$O273
+DV!K$14*Usage!$P273
+DV!K$15*Usage!$Q273
+DV!K$16*Usage!$R273
+DV!K$17*Usage!$S273
+DV!K$18*Usage!$T273
+DV!K$19*Usage!$U273
+DV!K$20*Usage!$V273
+DV!K$21*Usage!$W273
+DV!K$22*Usage!$X273
+DV!K$23*Usage!$Y273
+DV!K$24*Usage!$Z273
+DV!K$25*Usage!$AA273
+DV!L$26*Usage!$AB273
+DV!K$27*Usage!$AC273
+DV!K$28*Usage!$AD273
+DV!K$29*Usage!$AE273
+DV!K$30*Usage!$AF273
+DV!K$31*Usage!$AG273
+DV!K$32*Usage!$AH273
+DV!K$33*Usage!$AI273
+DV!K$34*Usage!$AJ273
+DV!K$35*Usage!$AK273
+DV!K$36*Usage!$AL273
+DV!K$37*Usage!$AM273
+DV!K$38*Usage!$AN273
+DV!K$39*Usage!$AO273
+DV!K$40*Usage!$AP273
+DV!K$41*Usage!$AQ273
+DV!K$42*Usage!$AR273
+DV!K$43*Usage!$AS273
+DV!K$44*Usage!$AT273
+DV!K$45*Usage!$AU273
+DV!K$46*Usage!$AV273
+DV!K$47*Usage!$AW273
+DV!K$48*Usage!$AX273
+DV!K$49*Usage!$AY273
+DV!K$50*Usage!$AZ273
+DV!K$51*Usage!$BA273
+DV!K$52*Usage!$BB273
+DV!K$53*Usage!$BC273
+DV!K$54*Usage!$BD273</f>
        <v>0</v>
      </c>
      <c r="J273" s="1">
        <f>+DV!L$2*Usage!$D273
+DV!L$3*Usage!$E273
+DV!L$4*Usage!$F273
+DV!L$5*Usage!$G273
+DV!L$6*Usage!$H273
+DV!L$7*Usage!$I273
+DV!L$8*Usage!$J273
+DV!L$9*Usage!$K273
+DV!L$10*Usage!$L273
+DV!L$11*Usage!$M273
+DV!L$12*Usage!$N273
+DV!L$13*Usage!$O273
+DV!L$14*Usage!$P273
+DV!L$15*Usage!$Q273
+DV!L$16*Usage!$R273
+DV!L$17*Usage!$S273
+DV!L$18*Usage!$T273
+DV!L$19*Usage!$U273
+DV!L$20*Usage!$V273
+DV!L$21*Usage!$W273
+DV!L$22*Usage!$X273
+DV!L$23*Usage!$Y273
+DV!L$24*Usage!$Z273
+DV!L$25*Usage!$AA273
+DV!M$26*Usage!$AB273
+DV!L$27*Usage!$AC273
+DV!L$28*Usage!$AD273
+DV!L$29*Usage!$AE273
+DV!L$30*Usage!$AF273
+DV!L$31*Usage!$AG273
+DV!L$32*Usage!$AH273
+DV!L$33*Usage!$AI273
+DV!L$34*Usage!$AJ273
+DV!L$35*Usage!$AK273
+DV!L$36*Usage!$AL273
+DV!L$37*Usage!$AM273
+DV!L$38*Usage!$AN273
+DV!L$39*Usage!$AO273
+DV!L$40*Usage!$AP273
+DV!L$41*Usage!$AQ273
+DV!L$42*Usage!$AR273
+DV!L$43*Usage!$AS273
+DV!L$44*Usage!$AT273
+DV!L$45*Usage!$AU273
+DV!L$46*Usage!$AV273
+DV!L$47*Usage!$AW273
+DV!L$48*Usage!$AX273
+DV!L$49*Usage!$AY273
+DV!L$50*Usage!$AZ273
+DV!L$51*Usage!$BA273
+DV!L$52*Usage!$BB273
+DV!L$53*Usage!$BC273
+DV!L$54*Usage!$BD273</f>
        <v>0</v>
      </c>
      <c r="K273" s="1">
        <f>+DV!M$2*Usage!$D273
+DV!M$3*Usage!$E273
+DV!M$4*Usage!$F273
+DV!M$5*Usage!$G273
+DV!M$6*Usage!$H273
+DV!M$7*Usage!$I273
+DV!M$8*Usage!$J273
+DV!M$9*Usage!$K273
+DV!M$10*Usage!$L273
+DV!M$11*Usage!$M273
+DV!M$12*Usage!$N273
+DV!M$13*Usage!$O273
+DV!M$14*Usage!$P273
+DV!M$15*Usage!$Q273
+DV!M$16*Usage!$R273
+DV!M$17*Usage!$S273
+DV!M$18*Usage!$T273
+DV!M$19*Usage!$U273
+DV!M$20*Usage!$V273
+DV!M$21*Usage!$W273
+DV!M$22*Usage!$X273
+DV!M$23*Usage!$Y273
+DV!M$24*Usage!$Z273
+DV!M$25*Usage!$AA273
+DV!M$26*Usage!$AB273
+DV!M$27*Usage!$AC273
+DV!M$28*Usage!$AD273
+DV!M$29*Usage!$AE273
+DV!M$30*Usage!$AF273
+DV!M$31*Usage!$AG273
+DV!M$32*Usage!$AH273
+DV!M$33*Usage!$AI273
+DV!M$34*Usage!$AJ273
+DV!M$35*Usage!$AK273
+DV!M$36*Usage!$AL273
+DV!M$37*Usage!$AM273
+DV!M$38*Usage!$AN273
+DV!M$39*Usage!$AO273
+DV!M$40*Usage!$AP273
+DV!M$41*Usage!$AQ273
+DV!M$42*Usage!$AR273
+DV!M$43*Usage!$AS273
+DV!M$44*Usage!$AT273
+DV!M$45*Usage!$AU273
+DV!M$46*Usage!$AV273
+DV!M$47*Usage!$AW273
+DV!M$48*Usage!$AX273
+DV!M$49*Usage!$AY273
+DV!M$50*Usage!$AZ273
+DV!M$51*Usage!$BA273
+DV!M$52*Usage!$BB273
+DV!M$53*Usage!$BC273
+DV!M$54*Usage!$BD273</f>
        <v>0</v>
      </c>
      <c r="L273" s="1">
        <f>+DV!N$2*Usage!$D273
+DV!N$3*Usage!$E273
+DV!N$4*Usage!$F273
+DV!N$5*Usage!$G273
+DV!N$6*Usage!$H273
+DV!N$7*Usage!$I273
+DV!N$8*Usage!$J273
+DV!N$9*Usage!$K273
+DV!N$10*Usage!$L273
+DV!N$11*Usage!$M273
+DV!N$12*Usage!$N273
+DV!N$13*Usage!$O273
+DV!N$14*Usage!$P273
+DV!N$15*Usage!$Q273
+DV!N$16*Usage!$R273
+DV!N$17*Usage!$S273
+DV!N$18*Usage!$T273
+DV!N$19*Usage!$U273
+DV!N$20*Usage!$V273
+DV!N$21*Usage!$W273
+DV!N$22*Usage!$X273
+DV!N$23*Usage!$Y273
+DV!N$24*Usage!$Z273
+DV!N$25*Usage!$AA273
+DV!N$26*Usage!$AB273
+DV!N$27*Usage!$AC273
+DV!N$28*Usage!$AD273
+DV!N$29*Usage!$AE273
+DV!N$30*Usage!$AF273
+DV!N$31*Usage!$AG273
+DV!N$32*Usage!$AH273
+DV!N$33*Usage!$AI273
+DV!N$34*Usage!$AJ273
+DV!N$35*Usage!$AK273
+DV!N$36*Usage!$AL273
+DV!N$37*Usage!$AM273
+DV!N$38*Usage!$AN273
+DV!N$39*Usage!$AO273
+DV!N$40*Usage!$AP273
+DV!N$41*Usage!$AQ273
+DV!N$42*Usage!$AR273
+DV!N$43*Usage!$AS273
+DV!N$44*Usage!$AT273
+DV!N$45*Usage!$AU273
+DV!N$46*Usage!$AV273
+DV!N$47*Usage!$AW273
+DV!N$48*Usage!$AX273
+DV!N$49*Usage!$AY273
+DV!N$50*Usage!$AZ273
+DV!N$51*Usage!$BA273
+DV!N$52*Usage!$BB273
+DV!N$53*Usage!$BC273
+DV!N$54*Usage!$BD273</f>
        <v>0</v>
      </c>
      <c r="M273" s="1">
        <f>+DV!O$2*Usage!$D273
+DV!O$3*Usage!$E273
+DV!O$4*Usage!$F273
+DV!O$5*Usage!$G273
+DV!O$6*Usage!$H273
+DV!O$7*Usage!$I273
+DV!O$8*Usage!$J273
+DV!O$9*Usage!$K273
+DV!O$10*Usage!$L273
+DV!O$11*Usage!$M273
+DV!O$12*Usage!$N273
+DV!O$13*Usage!$O273
+DV!O$14*Usage!$P273
+DV!O$15*Usage!$Q273
+DV!O$16*Usage!$R273
+DV!O$17*Usage!$S273
+DV!O$18*Usage!$T273
+DV!O$19*Usage!$U273
+DV!O$20*Usage!$V273
+DV!O$21*Usage!$W273
+DV!O$22*Usage!$X273
+DV!O$23*Usage!$Y273
+DV!O$24*Usage!$Z273
+DV!O$25*Usage!$AA273
+DV!O$26*Usage!$AB273
+DV!O$27*Usage!$AC273
+DV!O$28*Usage!$AD273
+DV!O$29*Usage!$AE273
+DV!O$30*Usage!$AF273
+DV!O$31*Usage!$AG273
+DV!O$32*Usage!$AH273
+DV!O$33*Usage!$AI273
+DV!O$34*Usage!$AJ273
+DV!O$35*Usage!$AK273
+DV!O$36*Usage!$AL273
+DV!O$37*Usage!$AM273
+DV!O$38*Usage!$AN273
+DV!O$39*Usage!$AO273
+DV!O$40*Usage!$AP273
+DV!O$41*Usage!$AQ273
+DV!O$42*Usage!$AR273
+DV!O$43*Usage!$AS273
+DV!O$44*Usage!$AT273
+DV!O$45*Usage!$AU273
+DV!O$46*Usage!$AV273
+DV!O$47*Usage!$AW273
+DV!O$48*Usage!$AX273
+DV!O$49*Usage!$AY273
+DV!O$50*Usage!$AZ273
+DV!O$51*Usage!$BA273
+DV!O$52*Usage!$BB273
+DV!O$53*Usage!$BC273
+DV!O$54*Usage!$BD273</f>
        <v>0</v>
      </c>
      <c r="N273" t="str">
        <f>VLOOKUP(A273,'Plant Stock'!B288:B10276,1,0)</f>
        <v>824486C</v>
      </c>
      <c r="P273" s="108"/>
    </row>
    <row r="274" spans="1:16" x14ac:dyDescent="0.25">
      <c r="A274" s="122" t="s">
        <v>8725</v>
      </c>
      <c r="B274" s="1">
        <f>+DV!D$2*Usage!$D274
+DV!D$3*Usage!$E274
+DV!D$4*Usage!$F274
+DV!D$5*Usage!$G274
+DV!D$6*Usage!$H274
+DV!D$7*Usage!$I274
+DV!D$8*Usage!$J274
+DV!D$9*Usage!$K274
+DV!D$10*Usage!$L274
+DV!D$11*Usage!$M274
+DV!D$12*Usage!$N274
+DV!D$13*Usage!$O274
+DV!D$14*Usage!$P274
+DV!D$15*Usage!$Q274
+DV!D$16*Usage!$R274
+DV!D$17*Usage!$S274
+DV!D$18*Usage!$T274
+DV!D$19*Usage!$U274
+DV!D$20*Usage!$V274
+DV!D$21*Usage!$W274
+DV!D$22*Usage!$X274
+DV!D$23*Usage!$Y274
+DV!D$24*Usage!$Z274
+DV!D$25*Usage!$AA274
+DV!E$26*Usage!$AB274
+DV!D$27*Usage!$AC274
+DV!D$28*Usage!$AD274
+DV!D$29*Usage!$AE274
+DV!D$30*Usage!$AF274
+DV!D$31*Usage!$AG274
+DV!D$32*Usage!$AH274
+DV!D$33*Usage!$AI274
+DV!D$34*Usage!$AJ274
+DV!D$35*Usage!$AK274
+DV!D$36*Usage!$AL274
+DV!D$37*Usage!$AM274
+DV!D$38*Usage!$AN274
+DV!D$39*Usage!$AO274
+DV!D$40*Usage!$AP274
+DV!D$41*Usage!$AQ274
+DV!D$42*Usage!$AR274
+DV!D$43*Usage!$AS274
+DV!D$44*Usage!$AT274
+DV!D$45*Usage!$AU274
+DV!D$46*Usage!$AV274
+DV!D$47*Usage!$AW274
+DV!D$48*Usage!$AX274
+DV!D$49*Usage!$AY274
+DV!D$50*Usage!$AZ274
+DV!D$51*Usage!$BA274
+DV!D$52*Usage!$BB274
+DV!D$53*Usage!$BC274
+DV!D$54*Usage!$BD274</f>
        <v>0</v>
      </c>
      <c r="C274" s="1">
        <f>+DV!E$2*Usage!$D274
+DV!E$3*Usage!$E274
+DV!E$4*Usage!$F274
+DV!E$5*Usage!$G274
+DV!E$6*Usage!$H274
+DV!E$7*Usage!$I274
+DV!E$8*Usage!$J274
+DV!E$9*Usage!$K274
+DV!E$10*Usage!$L274
+DV!E$11*Usage!$M274
+DV!E$12*Usage!$N274
+DV!E$13*Usage!$O274
+DV!E$14*Usage!$P274
+DV!E$15*Usage!$Q274
+DV!E$16*Usage!$R274
+DV!E$17*Usage!$S274
+DV!E$18*Usage!$T274
+DV!E$19*Usage!$U274
+DV!E$20*Usage!$V274
+DV!E$21*Usage!$W274
+DV!E$22*Usage!$X274
+DV!E$23*Usage!$Y274
+DV!E$24*Usage!$Z274
+DV!E$25*Usage!$AA274
+DV!F$26*Usage!$AB274
+DV!E$27*Usage!$AC274
+DV!E$28*Usage!$AD274
+DV!E$29*Usage!$AE274
+DV!E$30*Usage!$AF274
+DV!E$31*Usage!$AG274
+DV!E$32*Usage!$AH274
+DV!E$33*Usage!$AI274
+DV!E$34*Usage!$AJ274
+DV!E$35*Usage!$AK274
+DV!E$36*Usage!$AL274
+DV!E$37*Usage!$AM274
+DV!E$38*Usage!$AN274
+DV!E$39*Usage!$AO274
+DV!E$40*Usage!$AP274
+DV!E$41*Usage!$AQ274
+DV!E$42*Usage!$AR274
+DV!E$43*Usage!$AS274
+DV!E$44*Usage!$AT274
+DV!E$45*Usage!$AU274
+DV!E$46*Usage!$AV274
+DV!E$47*Usage!$AW274
+DV!E$48*Usage!$AX274
+DV!E$49*Usage!$AY274
+DV!E$50*Usage!$AZ274
+DV!E$51*Usage!$BA274
+DV!E$52*Usage!$BB274
+DV!E$53*Usage!$BC274
+DV!E$54*Usage!$BD274</f>
        <v>0</v>
      </c>
      <c r="D274" s="1">
        <f>+DV!F$2*Usage!$D274
+DV!F$3*Usage!$E274
+DV!F$4*Usage!$F274
+DV!F$5*Usage!$G274
+DV!F$6*Usage!$H274
+DV!F$7*Usage!$I274
+DV!F$8*Usage!$J274
+DV!F$9*Usage!$K274
+DV!F$10*Usage!$L274
+DV!F$11*Usage!$M274
+DV!F$12*Usage!$N274
+DV!F$13*Usage!$O274
+DV!F$14*Usage!$P274
+DV!F$15*Usage!$Q274
+DV!F$16*Usage!$R274
+DV!F$17*Usage!$S274
+DV!F$18*Usage!$T274
+DV!F$19*Usage!$U274
+DV!F$20*Usage!$V274
+DV!F$21*Usage!$W274
+DV!F$22*Usage!$X274
+DV!F$23*Usage!$Y274
+DV!F$24*Usage!$Z274
+DV!F$25*Usage!$AA274
+DV!G$26*Usage!$AB274
+DV!F$27*Usage!$AC274
+DV!F$28*Usage!$AD274
+DV!F$29*Usage!$AE274
+DV!F$30*Usage!$AF274
+DV!F$31*Usage!$AG274
+DV!F$32*Usage!$AH274
+DV!F$33*Usage!$AI274
+DV!F$34*Usage!$AJ274
+DV!F$35*Usage!$AK274
+DV!F$36*Usage!$AL274
+DV!F$37*Usage!$AM274
+DV!F$38*Usage!$AN274
+DV!F$39*Usage!$AO274
+DV!F$40*Usage!$AP274
+DV!F$41*Usage!$AQ274
+DV!F$42*Usage!$AR274
+DV!F$43*Usage!$AS274
+DV!F$44*Usage!$AT274
+DV!F$45*Usage!$AU274
+DV!F$46*Usage!$AV274
+DV!F$47*Usage!$AW274
+DV!F$48*Usage!$AX274
+DV!F$49*Usage!$AY274
+DV!F$50*Usage!$AZ274
+DV!F$51*Usage!$BA274
+DV!F$52*Usage!$BB274
+DV!F$53*Usage!$BC274
+DV!F$54*Usage!$BD274</f>
        <v>0</v>
      </c>
      <c r="E274" s="1">
        <f>+DV!G$2*Usage!$D274
+DV!G$3*Usage!$E274
+DV!G$4*Usage!$F274
+DV!G$5*Usage!$G274
+DV!G$6*Usage!$H274
+DV!G$7*Usage!$I274
+DV!G$8*Usage!$J274
+DV!G$9*Usage!$K274
+DV!G$10*Usage!$L274
+DV!G$11*Usage!$M274
+DV!G$12*Usage!$N274
+DV!G$13*Usage!$O274
+DV!G$14*Usage!$P274
+DV!G$15*Usage!$Q274
+DV!G$16*Usage!$R274
+DV!G$17*Usage!$S274
+DV!G$18*Usage!$T274
+DV!G$19*Usage!$U274
+DV!G$20*Usage!$V274
+DV!G$21*Usage!$W274
+DV!G$22*Usage!$X274
+DV!G$23*Usage!$Y274
+DV!G$24*Usage!$Z274
+DV!G$25*Usage!$AA274
+DV!H$26*Usage!$AB274
+DV!G$27*Usage!$AC274
+DV!G$28*Usage!$AD274
+DV!G$29*Usage!$AE274
+DV!G$30*Usage!$AF274
+DV!G$31*Usage!$AG274
+DV!G$32*Usage!$AH274
+DV!G$33*Usage!$AI274
+DV!G$34*Usage!$AJ274
+DV!G$35*Usage!$AK274
+DV!G$36*Usage!$AL274
+DV!G$37*Usage!$AM274
+DV!G$38*Usage!$AN274
+DV!G$39*Usage!$AO274
+DV!G$40*Usage!$AP274
+DV!G$41*Usage!$AQ274
+DV!G$42*Usage!$AR274
+DV!G$43*Usage!$AS274
+DV!G$44*Usage!$AT274
+DV!G$45*Usage!$AU274
+DV!G$46*Usage!$AV274
+DV!G$47*Usage!$AW274
+DV!G$48*Usage!$AX274
+DV!G$49*Usage!$AY274
+DV!G$50*Usage!$AZ274
+DV!G$51*Usage!$BA274
+DV!G$52*Usage!$BB274
+DV!G$53*Usage!$BC274
+DV!G$54*Usage!$BD274</f>
        <v>0</v>
      </c>
      <c r="F274" s="1">
        <f>+DV!H$2*Usage!$D274
+DV!H$3*Usage!$E274
+DV!H$4*Usage!$F274
+DV!H$5*Usage!$G274
+DV!H$6*Usage!$H274
+DV!H$7*Usage!$I274
+DV!H$8*Usage!$J274
+DV!H$9*Usage!$K274
+DV!H$10*Usage!$L274
+DV!H$11*Usage!$M274
+DV!H$12*Usage!$N274
+DV!H$13*Usage!$O274
+DV!H$14*Usage!$P274
+DV!H$15*Usage!$Q274
+DV!H$16*Usage!$R274
+DV!H$17*Usage!$S274
+DV!H$18*Usage!$T274
+DV!H$19*Usage!$U274
+DV!H$20*Usage!$V274
+DV!H$21*Usage!$W274
+DV!H$22*Usage!$X274
+DV!H$23*Usage!$Y274
+DV!H$24*Usage!$Z274
+DV!H$25*Usage!$AA274
+DV!I$26*Usage!$AB274
+DV!H$27*Usage!$AC274
+DV!H$28*Usage!$AD274
+DV!H$29*Usage!$AE274
+DV!H$30*Usage!$AF274
+DV!H$31*Usage!$AG274
+DV!H$32*Usage!$AH274
+DV!H$33*Usage!$AI274
+DV!H$34*Usage!$AJ274
+DV!H$35*Usage!$AK274
+DV!H$36*Usage!$AL274
+DV!H$37*Usage!$AM274
+DV!H$38*Usage!$AN274
+DV!H$39*Usage!$AO274
+DV!H$40*Usage!$AP274
+DV!H$41*Usage!$AQ274
+DV!H$42*Usage!$AR274
+DV!H$43*Usage!$AS274
+DV!H$44*Usage!$AT274
+DV!H$45*Usage!$AU274
+DV!H$46*Usage!$AV274
+DV!H$47*Usage!$AW274
+DV!H$48*Usage!$AX274
+DV!H$49*Usage!$AY274
+DV!H$50*Usage!$AZ274
+DV!H$51*Usage!$BA274
+DV!H$52*Usage!$BB274
+DV!H$53*Usage!$BC274
+DV!H$54*Usage!$BD274</f>
        <v>0</v>
      </c>
      <c r="G274" s="1">
        <f>+DV!I$2*Usage!$D274
+DV!I$3*Usage!$E274
+DV!I$4*Usage!$F274
+DV!I$5*Usage!$G274
+DV!I$6*Usage!$H274
+DV!I$7*Usage!$I274
+DV!I$8*Usage!$J274
+DV!I$9*Usage!$K274
+DV!I$10*Usage!$L274
+DV!I$11*Usage!$M274
+DV!I$12*Usage!$N274
+DV!I$13*Usage!$O274
+DV!I$14*Usage!$P274
+DV!I$15*Usage!$Q274
+DV!I$16*Usage!$R274
+DV!I$17*Usage!$S274
+DV!I$18*Usage!$T274
+DV!I$19*Usage!$U274
+DV!I$20*Usage!$V274
+DV!I$21*Usage!$W274
+DV!I$22*Usage!$X274
+DV!I$23*Usage!$Y274
+DV!I$24*Usage!$Z274
+DV!I$25*Usage!$AA274
+DV!J$26*Usage!$AB274
+DV!I$27*Usage!$AC274
+DV!I$28*Usage!$AD274
+DV!I$29*Usage!$AE274
+DV!I$30*Usage!$AF274
+DV!I$31*Usage!$AG274
+DV!I$32*Usage!$AH274
+DV!I$33*Usage!$AI274
+DV!I$34*Usage!$AJ274
+DV!I$35*Usage!$AK274
+DV!I$36*Usage!$AL274
+DV!I$37*Usage!$AM274
+DV!I$38*Usage!$AN274
+DV!I$39*Usage!$AO274
+DV!I$40*Usage!$AP274
+DV!I$41*Usage!$AQ274
+DV!I$42*Usage!$AR274
+DV!I$43*Usage!$AS274
+DV!I$44*Usage!$AT274
+DV!I$45*Usage!$AU274
+DV!I$46*Usage!$AV274
+DV!I$47*Usage!$AW274
+DV!I$48*Usage!$AX274
+DV!I$49*Usage!$AY274
+DV!I$50*Usage!$AZ274
+DV!I$51*Usage!$BA274
+DV!I$52*Usage!$BB274
+DV!I$53*Usage!$BC274
+DV!I$54*Usage!$BD274</f>
        <v>0</v>
      </c>
      <c r="H274" s="1">
        <f>+DV!J$2*Usage!$D274
+DV!J$3*Usage!$E274
+DV!J$4*Usage!$F274
+DV!J$5*Usage!$G274
+DV!J$6*Usage!$H274
+DV!J$7*Usage!$I274
+DV!J$8*Usage!$J274
+DV!J$9*Usage!$K274
+DV!J$10*Usage!$L274
+DV!J$11*Usage!$M274
+DV!J$12*Usage!$N274
+DV!J$13*Usage!$O274
+DV!J$14*Usage!$P274
+DV!J$15*Usage!$Q274
+DV!J$16*Usage!$R274
+DV!J$17*Usage!$S274
+DV!J$18*Usage!$T274
+DV!J$19*Usage!$U274
+DV!J$20*Usage!$V274
+DV!J$21*Usage!$W274
+DV!J$22*Usage!$X274
+DV!J$23*Usage!$Y274
+DV!J$24*Usage!$Z274
+DV!J$25*Usage!$AA274
+DV!K$26*Usage!$AB274
+DV!J$27*Usage!$AC274
+DV!J$28*Usage!$AD274
+DV!J$29*Usage!$AE274
+DV!J$30*Usage!$AF274
+DV!J$31*Usage!$AG274
+DV!J$32*Usage!$AH274
+DV!J$33*Usage!$AI274
+DV!J$34*Usage!$AJ274
+DV!J$35*Usage!$AK274
+DV!J$36*Usage!$AL274
+DV!J$37*Usage!$AM274
+DV!J$38*Usage!$AN274
+DV!J$39*Usage!$AO274
+DV!J$40*Usage!$AP274
+DV!J$41*Usage!$AQ274
+DV!J$42*Usage!$AR274
+DV!J$43*Usage!$AS274
+DV!J$44*Usage!$AT274
+DV!J$45*Usage!$AU274
+DV!J$46*Usage!$AV274
+DV!J$47*Usage!$AW274
+DV!J$48*Usage!$AX274
+DV!J$49*Usage!$AY274
+DV!J$50*Usage!$AZ274
+DV!J$51*Usage!$BA274
+DV!J$52*Usage!$BB274
+DV!J$53*Usage!$BC274
+DV!J$54*Usage!$BD274</f>
        <v>0</v>
      </c>
      <c r="I274" s="1">
        <f>+DV!K$2*Usage!$D274
+DV!K$3*Usage!$E274
+DV!K$4*Usage!$F274
+DV!K$5*Usage!$G274
+DV!K$6*Usage!$H274
+DV!K$7*Usage!$I274
+DV!K$8*Usage!$J274
+DV!K$9*Usage!$K274
+DV!K$10*Usage!$L274
+DV!K$11*Usage!$M274
+DV!K$12*Usage!$N274
+DV!K$13*Usage!$O274
+DV!K$14*Usage!$P274
+DV!K$15*Usage!$Q274
+DV!K$16*Usage!$R274
+DV!K$17*Usage!$S274
+DV!K$18*Usage!$T274
+DV!K$19*Usage!$U274
+DV!K$20*Usage!$V274
+DV!K$21*Usage!$W274
+DV!K$22*Usage!$X274
+DV!K$23*Usage!$Y274
+DV!K$24*Usage!$Z274
+DV!K$25*Usage!$AA274
+DV!L$26*Usage!$AB274
+DV!K$27*Usage!$AC274
+DV!K$28*Usage!$AD274
+DV!K$29*Usage!$AE274
+DV!K$30*Usage!$AF274
+DV!K$31*Usage!$AG274
+DV!K$32*Usage!$AH274
+DV!K$33*Usage!$AI274
+DV!K$34*Usage!$AJ274
+DV!K$35*Usage!$AK274
+DV!K$36*Usage!$AL274
+DV!K$37*Usage!$AM274
+DV!K$38*Usage!$AN274
+DV!K$39*Usage!$AO274
+DV!K$40*Usage!$AP274
+DV!K$41*Usage!$AQ274
+DV!K$42*Usage!$AR274
+DV!K$43*Usage!$AS274
+DV!K$44*Usage!$AT274
+DV!K$45*Usage!$AU274
+DV!K$46*Usage!$AV274
+DV!K$47*Usage!$AW274
+DV!K$48*Usage!$AX274
+DV!K$49*Usage!$AY274
+DV!K$50*Usage!$AZ274
+DV!K$51*Usage!$BA274
+DV!K$52*Usage!$BB274
+DV!K$53*Usage!$BC274
+DV!K$54*Usage!$BD274</f>
        <v>0</v>
      </c>
      <c r="J274" s="1">
        <f>+DV!L$2*Usage!$D274
+DV!L$3*Usage!$E274
+DV!L$4*Usage!$F274
+DV!L$5*Usage!$G274
+DV!L$6*Usage!$H274
+DV!L$7*Usage!$I274
+DV!L$8*Usage!$J274
+DV!L$9*Usage!$K274
+DV!L$10*Usage!$L274
+DV!L$11*Usage!$M274
+DV!L$12*Usage!$N274
+DV!L$13*Usage!$O274
+DV!L$14*Usage!$P274
+DV!L$15*Usage!$Q274
+DV!L$16*Usage!$R274
+DV!L$17*Usage!$S274
+DV!L$18*Usage!$T274
+DV!L$19*Usage!$U274
+DV!L$20*Usage!$V274
+DV!L$21*Usage!$W274
+DV!L$22*Usage!$X274
+DV!L$23*Usage!$Y274
+DV!L$24*Usage!$Z274
+DV!L$25*Usage!$AA274
+DV!M$26*Usage!$AB274
+DV!L$27*Usage!$AC274
+DV!L$28*Usage!$AD274
+DV!L$29*Usage!$AE274
+DV!L$30*Usage!$AF274
+DV!L$31*Usage!$AG274
+DV!L$32*Usage!$AH274
+DV!L$33*Usage!$AI274
+DV!L$34*Usage!$AJ274
+DV!L$35*Usage!$AK274
+DV!L$36*Usage!$AL274
+DV!L$37*Usage!$AM274
+DV!L$38*Usage!$AN274
+DV!L$39*Usage!$AO274
+DV!L$40*Usage!$AP274
+DV!L$41*Usage!$AQ274
+DV!L$42*Usage!$AR274
+DV!L$43*Usage!$AS274
+DV!L$44*Usage!$AT274
+DV!L$45*Usage!$AU274
+DV!L$46*Usage!$AV274
+DV!L$47*Usage!$AW274
+DV!L$48*Usage!$AX274
+DV!L$49*Usage!$AY274
+DV!L$50*Usage!$AZ274
+DV!L$51*Usage!$BA274
+DV!L$52*Usage!$BB274
+DV!L$53*Usage!$BC274
+DV!L$54*Usage!$BD274</f>
        <v>0</v>
      </c>
      <c r="K274" s="1">
        <f>+DV!M$2*Usage!$D274
+DV!M$3*Usage!$E274
+DV!M$4*Usage!$F274
+DV!M$5*Usage!$G274
+DV!M$6*Usage!$H274
+DV!M$7*Usage!$I274
+DV!M$8*Usage!$J274
+DV!M$9*Usage!$K274
+DV!M$10*Usage!$L274
+DV!M$11*Usage!$M274
+DV!M$12*Usage!$N274
+DV!M$13*Usage!$O274
+DV!M$14*Usage!$P274
+DV!M$15*Usage!$Q274
+DV!M$16*Usage!$R274
+DV!M$17*Usage!$S274
+DV!M$18*Usage!$T274
+DV!M$19*Usage!$U274
+DV!M$20*Usage!$V274
+DV!M$21*Usage!$W274
+DV!M$22*Usage!$X274
+DV!M$23*Usage!$Y274
+DV!M$24*Usage!$Z274
+DV!M$25*Usage!$AA274
+DV!M$26*Usage!$AB274
+DV!M$27*Usage!$AC274
+DV!M$28*Usage!$AD274
+DV!M$29*Usage!$AE274
+DV!M$30*Usage!$AF274
+DV!M$31*Usage!$AG274
+DV!M$32*Usage!$AH274
+DV!M$33*Usage!$AI274
+DV!M$34*Usage!$AJ274
+DV!M$35*Usage!$AK274
+DV!M$36*Usage!$AL274
+DV!M$37*Usage!$AM274
+DV!M$38*Usage!$AN274
+DV!M$39*Usage!$AO274
+DV!M$40*Usage!$AP274
+DV!M$41*Usage!$AQ274
+DV!M$42*Usage!$AR274
+DV!M$43*Usage!$AS274
+DV!M$44*Usage!$AT274
+DV!M$45*Usage!$AU274
+DV!M$46*Usage!$AV274
+DV!M$47*Usage!$AW274
+DV!M$48*Usage!$AX274
+DV!M$49*Usage!$AY274
+DV!M$50*Usage!$AZ274
+DV!M$51*Usage!$BA274
+DV!M$52*Usage!$BB274
+DV!M$53*Usage!$BC274
+DV!M$54*Usage!$BD274</f>
        <v>0</v>
      </c>
      <c r="L274" s="1">
        <f>+DV!N$2*Usage!$D274
+DV!N$3*Usage!$E274
+DV!N$4*Usage!$F274
+DV!N$5*Usage!$G274
+DV!N$6*Usage!$H274
+DV!N$7*Usage!$I274
+DV!N$8*Usage!$J274
+DV!N$9*Usage!$K274
+DV!N$10*Usage!$L274
+DV!N$11*Usage!$M274
+DV!N$12*Usage!$N274
+DV!N$13*Usage!$O274
+DV!N$14*Usage!$P274
+DV!N$15*Usage!$Q274
+DV!N$16*Usage!$R274
+DV!N$17*Usage!$S274
+DV!N$18*Usage!$T274
+DV!N$19*Usage!$U274
+DV!N$20*Usage!$V274
+DV!N$21*Usage!$W274
+DV!N$22*Usage!$X274
+DV!N$23*Usage!$Y274
+DV!N$24*Usage!$Z274
+DV!N$25*Usage!$AA274
+DV!N$26*Usage!$AB274
+DV!N$27*Usage!$AC274
+DV!N$28*Usage!$AD274
+DV!N$29*Usage!$AE274
+DV!N$30*Usage!$AF274
+DV!N$31*Usage!$AG274
+DV!N$32*Usage!$AH274
+DV!N$33*Usage!$AI274
+DV!N$34*Usage!$AJ274
+DV!N$35*Usage!$AK274
+DV!N$36*Usage!$AL274
+DV!N$37*Usage!$AM274
+DV!N$38*Usage!$AN274
+DV!N$39*Usage!$AO274
+DV!N$40*Usage!$AP274
+DV!N$41*Usage!$AQ274
+DV!N$42*Usage!$AR274
+DV!N$43*Usage!$AS274
+DV!N$44*Usage!$AT274
+DV!N$45*Usage!$AU274
+DV!N$46*Usage!$AV274
+DV!N$47*Usage!$AW274
+DV!N$48*Usage!$AX274
+DV!N$49*Usage!$AY274
+DV!N$50*Usage!$AZ274
+DV!N$51*Usage!$BA274
+DV!N$52*Usage!$BB274
+DV!N$53*Usage!$BC274
+DV!N$54*Usage!$BD274</f>
        <v>0</v>
      </c>
      <c r="M274" s="1">
        <f>+DV!O$2*Usage!$D274
+DV!O$3*Usage!$E274
+DV!O$4*Usage!$F274
+DV!O$5*Usage!$G274
+DV!O$6*Usage!$H274
+DV!O$7*Usage!$I274
+DV!O$8*Usage!$J274
+DV!O$9*Usage!$K274
+DV!O$10*Usage!$L274
+DV!O$11*Usage!$M274
+DV!O$12*Usage!$N274
+DV!O$13*Usage!$O274
+DV!O$14*Usage!$P274
+DV!O$15*Usage!$Q274
+DV!O$16*Usage!$R274
+DV!O$17*Usage!$S274
+DV!O$18*Usage!$T274
+DV!O$19*Usage!$U274
+DV!O$20*Usage!$V274
+DV!O$21*Usage!$W274
+DV!O$22*Usage!$X274
+DV!O$23*Usage!$Y274
+DV!O$24*Usage!$Z274
+DV!O$25*Usage!$AA274
+DV!O$26*Usage!$AB274
+DV!O$27*Usage!$AC274
+DV!O$28*Usage!$AD274
+DV!O$29*Usage!$AE274
+DV!O$30*Usage!$AF274
+DV!O$31*Usage!$AG274
+DV!O$32*Usage!$AH274
+DV!O$33*Usage!$AI274
+DV!O$34*Usage!$AJ274
+DV!O$35*Usage!$AK274
+DV!O$36*Usage!$AL274
+DV!O$37*Usage!$AM274
+DV!O$38*Usage!$AN274
+DV!O$39*Usage!$AO274
+DV!O$40*Usage!$AP274
+DV!O$41*Usage!$AQ274
+DV!O$42*Usage!$AR274
+DV!O$43*Usage!$AS274
+DV!O$44*Usage!$AT274
+DV!O$45*Usage!$AU274
+DV!O$46*Usage!$AV274
+DV!O$47*Usage!$AW274
+DV!O$48*Usage!$AX274
+DV!O$49*Usage!$AY274
+DV!O$50*Usage!$AZ274
+DV!O$51*Usage!$BA274
+DV!O$52*Usage!$BB274
+DV!O$53*Usage!$BC274
+DV!O$54*Usage!$BD274</f>
        <v>0</v>
      </c>
      <c r="N274" t="str">
        <f>VLOOKUP(A274,'Plant Stock'!B289:B10277,1,0)</f>
        <v>824492A</v>
      </c>
      <c r="P274" s="108"/>
    </row>
    <row r="275" spans="1:16" x14ac:dyDescent="0.25">
      <c r="A275" s="121" t="s">
        <v>9561</v>
      </c>
      <c r="B275" s="1">
        <f>+DV!D$2*Usage!$D275
+DV!D$3*Usage!$E275
+DV!D$4*Usage!$F275
+DV!D$5*Usage!$G275
+DV!D$6*Usage!$H275
+DV!D$7*Usage!$I275
+DV!D$8*Usage!$J275
+DV!D$9*Usage!$K275
+DV!D$10*Usage!$L275
+DV!D$11*Usage!$M275
+DV!D$12*Usage!$N275
+DV!D$13*Usage!$O275
+DV!D$14*Usage!$P275
+DV!D$15*Usage!$Q275
+DV!D$16*Usage!$R275
+DV!D$17*Usage!$S275
+DV!D$18*Usage!$T275
+DV!D$19*Usage!$U275
+DV!D$20*Usage!$V275
+DV!D$21*Usage!$W275
+DV!D$22*Usage!$X275
+DV!D$23*Usage!$Y275
+DV!D$24*Usage!$Z275
+DV!D$25*Usage!$AA275
+DV!E$26*Usage!$AB275
+DV!D$27*Usage!$AC275
+DV!D$28*Usage!$AD275
+DV!D$29*Usage!$AE275
+DV!D$30*Usage!$AF275
+DV!D$31*Usage!$AG275
+DV!D$32*Usage!$AH275
+DV!D$33*Usage!$AI275
+DV!D$34*Usage!$AJ275
+DV!D$35*Usage!$AK275
+DV!D$36*Usage!$AL275
+DV!D$37*Usage!$AM275
+DV!D$38*Usage!$AN275
+DV!D$39*Usage!$AO275
+DV!D$40*Usage!$AP275
+DV!D$41*Usage!$AQ275
+DV!D$42*Usage!$AR275
+DV!D$43*Usage!$AS275
+DV!D$44*Usage!$AT275
+DV!D$45*Usage!$AU275
+DV!D$46*Usage!$AV275
+DV!D$47*Usage!$AW275
+DV!D$48*Usage!$AX275
+DV!D$49*Usage!$AY275
+DV!D$50*Usage!$AZ275
+DV!D$51*Usage!$BA275
+DV!D$52*Usage!$BB275
+DV!D$53*Usage!$BC275
+DV!D$54*Usage!$BD275</f>
        <v>0</v>
      </c>
      <c r="C275" s="1">
        <f>+DV!E$2*Usage!$D275
+DV!E$3*Usage!$E275
+DV!E$4*Usage!$F275
+DV!E$5*Usage!$G275
+DV!E$6*Usage!$H275
+DV!E$7*Usage!$I275
+DV!E$8*Usage!$J275
+DV!E$9*Usage!$K275
+DV!E$10*Usage!$L275
+DV!E$11*Usage!$M275
+DV!E$12*Usage!$N275
+DV!E$13*Usage!$O275
+DV!E$14*Usage!$P275
+DV!E$15*Usage!$Q275
+DV!E$16*Usage!$R275
+DV!E$17*Usage!$S275
+DV!E$18*Usage!$T275
+DV!E$19*Usage!$U275
+DV!E$20*Usage!$V275
+DV!E$21*Usage!$W275
+DV!E$22*Usage!$X275
+DV!E$23*Usage!$Y275
+DV!E$24*Usage!$Z275
+DV!E$25*Usage!$AA275
+DV!F$26*Usage!$AB275
+DV!E$27*Usage!$AC275
+DV!E$28*Usage!$AD275
+DV!E$29*Usage!$AE275
+DV!E$30*Usage!$AF275
+DV!E$31*Usage!$AG275
+DV!E$32*Usage!$AH275
+DV!E$33*Usage!$AI275
+DV!E$34*Usage!$AJ275
+DV!E$35*Usage!$AK275
+DV!E$36*Usage!$AL275
+DV!E$37*Usage!$AM275
+DV!E$38*Usage!$AN275
+DV!E$39*Usage!$AO275
+DV!E$40*Usage!$AP275
+DV!E$41*Usage!$AQ275
+DV!E$42*Usage!$AR275
+DV!E$43*Usage!$AS275
+DV!E$44*Usage!$AT275
+DV!E$45*Usage!$AU275
+DV!E$46*Usage!$AV275
+DV!E$47*Usage!$AW275
+DV!E$48*Usage!$AX275
+DV!E$49*Usage!$AY275
+DV!E$50*Usage!$AZ275
+DV!E$51*Usage!$BA275
+DV!E$52*Usage!$BB275
+DV!E$53*Usage!$BC275
+DV!E$54*Usage!$BD275</f>
        <v>0</v>
      </c>
      <c r="D275" s="1">
        <f>+DV!F$2*Usage!$D275
+DV!F$3*Usage!$E275
+DV!F$4*Usage!$F275
+DV!F$5*Usage!$G275
+DV!F$6*Usage!$H275
+DV!F$7*Usage!$I275
+DV!F$8*Usage!$J275
+DV!F$9*Usage!$K275
+DV!F$10*Usage!$L275
+DV!F$11*Usage!$M275
+DV!F$12*Usage!$N275
+DV!F$13*Usage!$O275
+DV!F$14*Usage!$P275
+DV!F$15*Usage!$Q275
+DV!F$16*Usage!$R275
+DV!F$17*Usage!$S275
+DV!F$18*Usage!$T275
+DV!F$19*Usage!$U275
+DV!F$20*Usage!$V275
+DV!F$21*Usage!$W275
+DV!F$22*Usage!$X275
+DV!F$23*Usage!$Y275
+DV!F$24*Usage!$Z275
+DV!F$25*Usage!$AA275
+DV!G$26*Usage!$AB275
+DV!F$27*Usage!$AC275
+DV!F$28*Usage!$AD275
+DV!F$29*Usage!$AE275
+DV!F$30*Usage!$AF275
+DV!F$31*Usage!$AG275
+DV!F$32*Usage!$AH275
+DV!F$33*Usage!$AI275
+DV!F$34*Usage!$AJ275
+DV!F$35*Usage!$AK275
+DV!F$36*Usage!$AL275
+DV!F$37*Usage!$AM275
+DV!F$38*Usage!$AN275
+DV!F$39*Usage!$AO275
+DV!F$40*Usage!$AP275
+DV!F$41*Usage!$AQ275
+DV!F$42*Usage!$AR275
+DV!F$43*Usage!$AS275
+DV!F$44*Usage!$AT275
+DV!F$45*Usage!$AU275
+DV!F$46*Usage!$AV275
+DV!F$47*Usage!$AW275
+DV!F$48*Usage!$AX275
+DV!F$49*Usage!$AY275
+DV!F$50*Usage!$AZ275
+DV!F$51*Usage!$BA275
+DV!F$52*Usage!$BB275
+DV!F$53*Usage!$BC275
+DV!F$54*Usage!$BD275</f>
        <v>0</v>
      </c>
      <c r="E275" s="1">
        <f>+DV!G$2*Usage!$D275
+DV!G$3*Usage!$E275
+DV!G$4*Usage!$F275
+DV!G$5*Usage!$G275
+DV!G$6*Usage!$H275
+DV!G$7*Usage!$I275
+DV!G$8*Usage!$J275
+DV!G$9*Usage!$K275
+DV!G$10*Usage!$L275
+DV!G$11*Usage!$M275
+DV!G$12*Usage!$N275
+DV!G$13*Usage!$O275
+DV!G$14*Usage!$P275
+DV!G$15*Usage!$Q275
+DV!G$16*Usage!$R275
+DV!G$17*Usage!$S275
+DV!G$18*Usage!$T275
+DV!G$19*Usage!$U275
+DV!G$20*Usage!$V275
+DV!G$21*Usage!$W275
+DV!G$22*Usage!$X275
+DV!G$23*Usage!$Y275
+DV!G$24*Usage!$Z275
+DV!G$25*Usage!$AA275
+DV!H$26*Usage!$AB275
+DV!G$27*Usage!$AC275
+DV!G$28*Usage!$AD275
+DV!G$29*Usage!$AE275
+DV!G$30*Usage!$AF275
+DV!G$31*Usage!$AG275
+DV!G$32*Usage!$AH275
+DV!G$33*Usage!$AI275
+DV!G$34*Usage!$AJ275
+DV!G$35*Usage!$AK275
+DV!G$36*Usage!$AL275
+DV!G$37*Usage!$AM275
+DV!G$38*Usage!$AN275
+DV!G$39*Usage!$AO275
+DV!G$40*Usage!$AP275
+DV!G$41*Usage!$AQ275
+DV!G$42*Usage!$AR275
+DV!G$43*Usage!$AS275
+DV!G$44*Usage!$AT275
+DV!G$45*Usage!$AU275
+DV!G$46*Usage!$AV275
+DV!G$47*Usage!$AW275
+DV!G$48*Usage!$AX275
+DV!G$49*Usage!$AY275
+DV!G$50*Usage!$AZ275
+DV!G$51*Usage!$BA275
+DV!G$52*Usage!$BB275
+DV!G$53*Usage!$BC275
+DV!G$54*Usage!$BD275</f>
        <v>0</v>
      </c>
      <c r="F275" s="1">
        <f>+DV!H$2*Usage!$D275
+DV!H$3*Usage!$E275
+DV!H$4*Usage!$F275
+DV!H$5*Usage!$G275
+DV!H$6*Usage!$H275
+DV!H$7*Usage!$I275
+DV!H$8*Usage!$J275
+DV!H$9*Usage!$K275
+DV!H$10*Usage!$L275
+DV!H$11*Usage!$M275
+DV!H$12*Usage!$N275
+DV!H$13*Usage!$O275
+DV!H$14*Usage!$P275
+DV!H$15*Usage!$Q275
+DV!H$16*Usage!$R275
+DV!H$17*Usage!$S275
+DV!H$18*Usage!$T275
+DV!H$19*Usage!$U275
+DV!H$20*Usage!$V275
+DV!H$21*Usage!$W275
+DV!H$22*Usage!$X275
+DV!H$23*Usage!$Y275
+DV!H$24*Usage!$Z275
+DV!H$25*Usage!$AA275
+DV!I$26*Usage!$AB275
+DV!H$27*Usage!$AC275
+DV!H$28*Usage!$AD275
+DV!H$29*Usage!$AE275
+DV!H$30*Usage!$AF275
+DV!H$31*Usage!$AG275
+DV!H$32*Usage!$AH275
+DV!H$33*Usage!$AI275
+DV!H$34*Usage!$AJ275
+DV!H$35*Usage!$AK275
+DV!H$36*Usage!$AL275
+DV!H$37*Usage!$AM275
+DV!H$38*Usage!$AN275
+DV!H$39*Usage!$AO275
+DV!H$40*Usage!$AP275
+DV!H$41*Usage!$AQ275
+DV!H$42*Usage!$AR275
+DV!H$43*Usage!$AS275
+DV!H$44*Usage!$AT275
+DV!H$45*Usage!$AU275
+DV!H$46*Usage!$AV275
+DV!H$47*Usage!$AW275
+DV!H$48*Usage!$AX275
+DV!H$49*Usage!$AY275
+DV!H$50*Usage!$AZ275
+DV!H$51*Usage!$BA275
+DV!H$52*Usage!$BB275
+DV!H$53*Usage!$BC275
+DV!H$54*Usage!$BD275</f>
        <v>0</v>
      </c>
      <c r="G275" s="1">
        <f>+DV!I$2*Usage!$D275
+DV!I$3*Usage!$E275
+DV!I$4*Usage!$F275
+DV!I$5*Usage!$G275
+DV!I$6*Usage!$H275
+DV!I$7*Usage!$I275
+DV!I$8*Usage!$J275
+DV!I$9*Usage!$K275
+DV!I$10*Usage!$L275
+DV!I$11*Usage!$M275
+DV!I$12*Usage!$N275
+DV!I$13*Usage!$O275
+DV!I$14*Usage!$P275
+DV!I$15*Usage!$Q275
+DV!I$16*Usage!$R275
+DV!I$17*Usage!$S275
+DV!I$18*Usage!$T275
+DV!I$19*Usage!$U275
+DV!I$20*Usage!$V275
+DV!I$21*Usage!$W275
+DV!I$22*Usage!$X275
+DV!I$23*Usage!$Y275
+DV!I$24*Usage!$Z275
+DV!I$25*Usage!$AA275
+DV!J$26*Usage!$AB275
+DV!I$27*Usage!$AC275
+DV!I$28*Usage!$AD275
+DV!I$29*Usage!$AE275
+DV!I$30*Usage!$AF275
+DV!I$31*Usage!$AG275
+DV!I$32*Usage!$AH275
+DV!I$33*Usage!$AI275
+DV!I$34*Usage!$AJ275
+DV!I$35*Usage!$AK275
+DV!I$36*Usage!$AL275
+DV!I$37*Usage!$AM275
+DV!I$38*Usage!$AN275
+DV!I$39*Usage!$AO275
+DV!I$40*Usage!$AP275
+DV!I$41*Usage!$AQ275
+DV!I$42*Usage!$AR275
+DV!I$43*Usage!$AS275
+DV!I$44*Usage!$AT275
+DV!I$45*Usage!$AU275
+DV!I$46*Usage!$AV275
+DV!I$47*Usage!$AW275
+DV!I$48*Usage!$AX275
+DV!I$49*Usage!$AY275
+DV!I$50*Usage!$AZ275
+DV!I$51*Usage!$BA275
+DV!I$52*Usage!$BB275
+DV!I$53*Usage!$BC275
+DV!I$54*Usage!$BD275</f>
        <v>0</v>
      </c>
      <c r="H275" s="1">
        <f>+DV!J$2*Usage!$D275
+DV!J$3*Usage!$E275
+DV!J$4*Usage!$F275
+DV!J$5*Usage!$G275
+DV!J$6*Usage!$H275
+DV!J$7*Usage!$I275
+DV!J$8*Usage!$J275
+DV!J$9*Usage!$K275
+DV!J$10*Usage!$L275
+DV!J$11*Usage!$M275
+DV!J$12*Usage!$N275
+DV!J$13*Usage!$O275
+DV!J$14*Usage!$P275
+DV!J$15*Usage!$Q275
+DV!J$16*Usage!$R275
+DV!J$17*Usage!$S275
+DV!J$18*Usage!$T275
+DV!J$19*Usage!$U275
+DV!J$20*Usage!$V275
+DV!J$21*Usage!$W275
+DV!J$22*Usage!$X275
+DV!J$23*Usage!$Y275
+DV!J$24*Usage!$Z275
+DV!J$25*Usage!$AA275
+DV!K$26*Usage!$AB275
+DV!J$27*Usage!$AC275
+DV!J$28*Usage!$AD275
+DV!J$29*Usage!$AE275
+DV!J$30*Usage!$AF275
+DV!J$31*Usage!$AG275
+DV!J$32*Usage!$AH275
+DV!J$33*Usage!$AI275
+DV!J$34*Usage!$AJ275
+DV!J$35*Usage!$AK275
+DV!J$36*Usage!$AL275
+DV!J$37*Usage!$AM275
+DV!J$38*Usage!$AN275
+DV!J$39*Usage!$AO275
+DV!J$40*Usage!$AP275
+DV!J$41*Usage!$AQ275
+DV!J$42*Usage!$AR275
+DV!J$43*Usage!$AS275
+DV!J$44*Usage!$AT275
+DV!J$45*Usage!$AU275
+DV!J$46*Usage!$AV275
+DV!J$47*Usage!$AW275
+DV!J$48*Usage!$AX275
+DV!J$49*Usage!$AY275
+DV!J$50*Usage!$AZ275
+DV!J$51*Usage!$BA275
+DV!J$52*Usage!$BB275
+DV!J$53*Usage!$BC275
+DV!J$54*Usage!$BD275</f>
        <v>0</v>
      </c>
      <c r="I275" s="1">
        <f>+DV!K$2*Usage!$D275
+DV!K$3*Usage!$E275
+DV!K$4*Usage!$F275
+DV!K$5*Usage!$G275
+DV!K$6*Usage!$H275
+DV!K$7*Usage!$I275
+DV!K$8*Usage!$J275
+DV!K$9*Usage!$K275
+DV!K$10*Usage!$L275
+DV!K$11*Usage!$M275
+DV!K$12*Usage!$N275
+DV!K$13*Usage!$O275
+DV!K$14*Usage!$P275
+DV!K$15*Usage!$Q275
+DV!K$16*Usage!$R275
+DV!K$17*Usage!$S275
+DV!K$18*Usage!$T275
+DV!K$19*Usage!$U275
+DV!K$20*Usage!$V275
+DV!K$21*Usage!$W275
+DV!K$22*Usage!$X275
+DV!K$23*Usage!$Y275
+DV!K$24*Usage!$Z275
+DV!K$25*Usage!$AA275
+DV!L$26*Usage!$AB275
+DV!K$27*Usage!$AC275
+DV!K$28*Usage!$AD275
+DV!K$29*Usage!$AE275
+DV!K$30*Usage!$AF275
+DV!K$31*Usage!$AG275
+DV!K$32*Usage!$AH275
+DV!K$33*Usage!$AI275
+DV!K$34*Usage!$AJ275
+DV!K$35*Usage!$AK275
+DV!K$36*Usage!$AL275
+DV!K$37*Usage!$AM275
+DV!K$38*Usage!$AN275
+DV!K$39*Usage!$AO275
+DV!K$40*Usage!$AP275
+DV!K$41*Usage!$AQ275
+DV!K$42*Usage!$AR275
+DV!K$43*Usage!$AS275
+DV!K$44*Usage!$AT275
+DV!K$45*Usage!$AU275
+DV!K$46*Usage!$AV275
+DV!K$47*Usage!$AW275
+DV!K$48*Usage!$AX275
+DV!K$49*Usage!$AY275
+DV!K$50*Usage!$AZ275
+DV!K$51*Usage!$BA275
+DV!K$52*Usage!$BB275
+DV!K$53*Usage!$BC275
+DV!K$54*Usage!$BD275</f>
        <v>0</v>
      </c>
      <c r="J275" s="1">
        <f>+DV!L$2*Usage!$D275
+DV!L$3*Usage!$E275
+DV!L$4*Usage!$F275
+DV!L$5*Usage!$G275
+DV!L$6*Usage!$H275
+DV!L$7*Usage!$I275
+DV!L$8*Usage!$J275
+DV!L$9*Usage!$K275
+DV!L$10*Usage!$L275
+DV!L$11*Usage!$M275
+DV!L$12*Usage!$N275
+DV!L$13*Usage!$O275
+DV!L$14*Usage!$P275
+DV!L$15*Usage!$Q275
+DV!L$16*Usage!$R275
+DV!L$17*Usage!$S275
+DV!L$18*Usage!$T275
+DV!L$19*Usage!$U275
+DV!L$20*Usage!$V275
+DV!L$21*Usage!$W275
+DV!L$22*Usage!$X275
+DV!L$23*Usage!$Y275
+DV!L$24*Usage!$Z275
+DV!L$25*Usage!$AA275
+DV!M$26*Usage!$AB275
+DV!L$27*Usage!$AC275
+DV!L$28*Usage!$AD275
+DV!L$29*Usage!$AE275
+DV!L$30*Usage!$AF275
+DV!L$31*Usage!$AG275
+DV!L$32*Usage!$AH275
+DV!L$33*Usage!$AI275
+DV!L$34*Usage!$AJ275
+DV!L$35*Usage!$AK275
+DV!L$36*Usage!$AL275
+DV!L$37*Usage!$AM275
+DV!L$38*Usage!$AN275
+DV!L$39*Usage!$AO275
+DV!L$40*Usage!$AP275
+DV!L$41*Usage!$AQ275
+DV!L$42*Usage!$AR275
+DV!L$43*Usage!$AS275
+DV!L$44*Usage!$AT275
+DV!L$45*Usage!$AU275
+DV!L$46*Usage!$AV275
+DV!L$47*Usage!$AW275
+DV!L$48*Usage!$AX275
+DV!L$49*Usage!$AY275
+DV!L$50*Usage!$AZ275
+DV!L$51*Usage!$BA275
+DV!L$52*Usage!$BB275
+DV!L$53*Usage!$BC275
+DV!L$54*Usage!$BD275</f>
        <v>0</v>
      </c>
      <c r="K275" s="1">
        <f>+DV!M$2*Usage!$D275
+DV!M$3*Usage!$E275
+DV!M$4*Usage!$F275
+DV!M$5*Usage!$G275
+DV!M$6*Usage!$H275
+DV!M$7*Usage!$I275
+DV!M$8*Usage!$J275
+DV!M$9*Usage!$K275
+DV!M$10*Usage!$L275
+DV!M$11*Usage!$M275
+DV!M$12*Usage!$N275
+DV!M$13*Usage!$O275
+DV!M$14*Usage!$P275
+DV!M$15*Usage!$Q275
+DV!M$16*Usage!$R275
+DV!M$17*Usage!$S275
+DV!M$18*Usage!$T275
+DV!M$19*Usage!$U275
+DV!M$20*Usage!$V275
+DV!M$21*Usage!$W275
+DV!M$22*Usage!$X275
+DV!M$23*Usage!$Y275
+DV!M$24*Usage!$Z275
+DV!M$25*Usage!$AA275
+DV!M$26*Usage!$AB275
+DV!M$27*Usage!$AC275
+DV!M$28*Usage!$AD275
+DV!M$29*Usage!$AE275
+DV!M$30*Usage!$AF275
+DV!M$31*Usage!$AG275
+DV!M$32*Usage!$AH275
+DV!M$33*Usage!$AI275
+DV!M$34*Usage!$AJ275
+DV!M$35*Usage!$AK275
+DV!M$36*Usage!$AL275
+DV!M$37*Usage!$AM275
+DV!M$38*Usage!$AN275
+DV!M$39*Usage!$AO275
+DV!M$40*Usage!$AP275
+DV!M$41*Usage!$AQ275
+DV!M$42*Usage!$AR275
+DV!M$43*Usage!$AS275
+DV!M$44*Usage!$AT275
+DV!M$45*Usage!$AU275
+DV!M$46*Usage!$AV275
+DV!M$47*Usage!$AW275
+DV!M$48*Usage!$AX275
+DV!M$49*Usage!$AY275
+DV!M$50*Usage!$AZ275
+DV!M$51*Usage!$BA275
+DV!M$52*Usage!$BB275
+DV!M$53*Usage!$BC275
+DV!M$54*Usage!$BD275</f>
        <v>0</v>
      </c>
      <c r="L275" s="1">
        <f>+DV!N$2*Usage!$D275
+DV!N$3*Usage!$E275
+DV!N$4*Usage!$F275
+DV!N$5*Usage!$G275
+DV!N$6*Usage!$H275
+DV!N$7*Usage!$I275
+DV!N$8*Usage!$J275
+DV!N$9*Usage!$K275
+DV!N$10*Usage!$L275
+DV!N$11*Usage!$M275
+DV!N$12*Usage!$N275
+DV!N$13*Usage!$O275
+DV!N$14*Usage!$P275
+DV!N$15*Usage!$Q275
+DV!N$16*Usage!$R275
+DV!N$17*Usage!$S275
+DV!N$18*Usage!$T275
+DV!N$19*Usage!$U275
+DV!N$20*Usage!$V275
+DV!N$21*Usage!$W275
+DV!N$22*Usage!$X275
+DV!N$23*Usage!$Y275
+DV!N$24*Usage!$Z275
+DV!N$25*Usage!$AA275
+DV!N$26*Usage!$AB275
+DV!N$27*Usage!$AC275
+DV!N$28*Usage!$AD275
+DV!N$29*Usage!$AE275
+DV!N$30*Usage!$AF275
+DV!N$31*Usage!$AG275
+DV!N$32*Usage!$AH275
+DV!N$33*Usage!$AI275
+DV!N$34*Usage!$AJ275
+DV!N$35*Usage!$AK275
+DV!N$36*Usage!$AL275
+DV!N$37*Usage!$AM275
+DV!N$38*Usage!$AN275
+DV!N$39*Usage!$AO275
+DV!N$40*Usage!$AP275
+DV!N$41*Usage!$AQ275
+DV!N$42*Usage!$AR275
+DV!N$43*Usage!$AS275
+DV!N$44*Usage!$AT275
+DV!N$45*Usage!$AU275
+DV!N$46*Usage!$AV275
+DV!N$47*Usage!$AW275
+DV!N$48*Usage!$AX275
+DV!N$49*Usage!$AY275
+DV!N$50*Usage!$AZ275
+DV!N$51*Usage!$BA275
+DV!N$52*Usage!$BB275
+DV!N$53*Usage!$BC275
+DV!N$54*Usage!$BD275</f>
        <v>0</v>
      </c>
      <c r="M275" s="1">
        <f>+DV!O$2*Usage!$D275
+DV!O$3*Usage!$E275
+DV!O$4*Usage!$F275
+DV!O$5*Usage!$G275
+DV!O$6*Usage!$H275
+DV!O$7*Usage!$I275
+DV!O$8*Usage!$J275
+DV!O$9*Usage!$K275
+DV!O$10*Usage!$L275
+DV!O$11*Usage!$M275
+DV!O$12*Usage!$N275
+DV!O$13*Usage!$O275
+DV!O$14*Usage!$P275
+DV!O$15*Usage!$Q275
+DV!O$16*Usage!$R275
+DV!O$17*Usage!$S275
+DV!O$18*Usage!$T275
+DV!O$19*Usage!$U275
+DV!O$20*Usage!$V275
+DV!O$21*Usage!$W275
+DV!O$22*Usage!$X275
+DV!O$23*Usage!$Y275
+DV!O$24*Usage!$Z275
+DV!O$25*Usage!$AA275
+DV!O$26*Usage!$AB275
+DV!O$27*Usage!$AC275
+DV!O$28*Usage!$AD275
+DV!O$29*Usage!$AE275
+DV!O$30*Usage!$AF275
+DV!O$31*Usage!$AG275
+DV!O$32*Usage!$AH275
+DV!O$33*Usage!$AI275
+DV!O$34*Usage!$AJ275
+DV!O$35*Usage!$AK275
+DV!O$36*Usage!$AL275
+DV!O$37*Usage!$AM275
+DV!O$38*Usage!$AN275
+DV!O$39*Usage!$AO275
+DV!O$40*Usage!$AP275
+DV!O$41*Usage!$AQ275
+DV!O$42*Usage!$AR275
+DV!O$43*Usage!$AS275
+DV!O$44*Usage!$AT275
+DV!O$45*Usage!$AU275
+DV!O$46*Usage!$AV275
+DV!O$47*Usage!$AW275
+DV!O$48*Usage!$AX275
+DV!O$49*Usage!$AY275
+DV!O$50*Usage!$AZ275
+DV!O$51*Usage!$BA275
+DV!O$52*Usage!$BB275
+DV!O$53*Usage!$BC275
+DV!O$54*Usage!$BD275</f>
        <v>0</v>
      </c>
      <c r="N275" t="str">
        <f>VLOOKUP(A275,'Plant Stock'!B290:B10278,1,0)</f>
        <v>827259B</v>
      </c>
      <c r="P275" s="108"/>
    </row>
    <row r="276" spans="1:16" x14ac:dyDescent="0.25">
      <c r="A276" s="122" t="s">
        <v>282</v>
      </c>
      <c r="B276" s="1">
        <f>+DV!D$2*Usage!$D276
+DV!D$3*Usage!$E276
+DV!D$4*Usage!$F276
+DV!D$5*Usage!$G276
+DV!D$6*Usage!$H276
+DV!D$7*Usage!$I276
+DV!D$8*Usage!$J276
+DV!D$9*Usage!$K276
+DV!D$10*Usage!$L276
+DV!D$11*Usage!$M276
+DV!D$12*Usage!$N276
+DV!D$13*Usage!$O276
+DV!D$14*Usage!$P276
+DV!D$15*Usage!$Q276
+DV!D$16*Usage!$R276
+DV!D$17*Usage!$S276
+DV!D$18*Usage!$T276
+DV!D$19*Usage!$U276
+DV!D$20*Usage!$V276
+DV!D$21*Usage!$W276
+DV!D$22*Usage!$X276
+DV!D$23*Usage!$Y276
+DV!D$24*Usage!$Z276
+DV!D$25*Usage!$AA276
+DV!E$26*Usage!$AB276
+DV!D$27*Usage!$AC276
+DV!D$28*Usage!$AD276
+DV!D$29*Usage!$AE276
+DV!D$30*Usage!$AF276
+DV!D$31*Usage!$AG276
+DV!D$32*Usage!$AH276
+DV!D$33*Usage!$AI276
+DV!D$34*Usage!$AJ276
+DV!D$35*Usage!$AK276
+DV!D$36*Usage!$AL276
+DV!D$37*Usage!$AM276
+DV!D$38*Usage!$AN276
+DV!D$39*Usage!$AO276
+DV!D$40*Usage!$AP276
+DV!D$41*Usage!$AQ276
+DV!D$42*Usage!$AR276
+DV!D$43*Usage!$AS276
+DV!D$44*Usage!$AT276
+DV!D$45*Usage!$AU276
+DV!D$46*Usage!$AV276
+DV!D$47*Usage!$AW276
+DV!D$48*Usage!$AX276
+DV!D$49*Usage!$AY276
+DV!D$50*Usage!$AZ276
+DV!D$51*Usage!$BA276
+DV!D$52*Usage!$BB276
+DV!D$53*Usage!$BC276
+DV!D$54*Usage!$BD276</f>
        <v>0</v>
      </c>
      <c r="C276" s="1">
        <f>+DV!E$2*Usage!$D276
+DV!E$3*Usage!$E276
+DV!E$4*Usage!$F276
+DV!E$5*Usage!$G276
+DV!E$6*Usage!$H276
+DV!E$7*Usage!$I276
+DV!E$8*Usage!$J276
+DV!E$9*Usage!$K276
+DV!E$10*Usage!$L276
+DV!E$11*Usage!$M276
+DV!E$12*Usage!$N276
+DV!E$13*Usage!$O276
+DV!E$14*Usage!$P276
+DV!E$15*Usage!$Q276
+DV!E$16*Usage!$R276
+DV!E$17*Usage!$S276
+DV!E$18*Usage!$T276
+DV!E$19*Usage!$U276
+DV!E$20*Usage!$V276
+DV!E$21*Usage!$W276
+DV!E$22*Usage!$X276
+DV!E$23*Usage!$Y276
+DV!E$24*Usage!$Z276
+DV!E$25*Usage!$AA276
+DV!F$26*Usage!$AB276
+DV!E$27*Usage!$AC276
+DV!E$28*Usage!$AD276
+DV!E$29*Usage!$AE276
+DV!E$30*Usage!$AF276
+DV!E$31*Usage!$AG276
+DV!E$32*Usage!$AH276
+DV!E$33*Usage!$AI276
+DV!E$34*Usage!$AJ276
+DV!E$35*Usage!$AK276
+DV!E$36*Usage!$AL276
+DV!E$37*Usage!$AM276
+DV!E$38*Usage!$AN276
+DV!E$39*Usage!$AO276
+DV!E$40*Usage!$AP276
+DV!E$41*Usage!$AQ276
+DV!E$42*Usage!$AR276
+DV!E$43*Usage!$AS276
+DV!E$44*Usage!$AT276
+DV!E$45*Usage!$AU276
+DV!E$46*Usage!$AV276
+DV!E$47*Usage!$AW276
+DV!E$48*Usage!$AX276
+DV!E$49*Usage!$AY276
+DV!E$50*Usage!$AZ276
+DV!E$51*Usage!$BA276
+DV!E$52*Usage!$BB276
+DV!E$53*Usage!$BC276
+DV!E$54*Usage!$BD276</f>
        <v>0</v>
      </c>
      <c r="D276" s="1">
        <f>+DV!F$2*Usage!$D276
+DV!F$3*Usage!$E276
+DV!F$4*Usage!$F276
+DV!F$5*Usage!$G276
+DV!F$6*Usage!$H276
+DV!F$7*Usage!$I276
+DV!F$8*Usage!$J276
+DV!F$9*Usage!$K276
+DV!F$10*Usage!$L276
+DV!F$11*Usage!$M276
+DV!F$12*Usage!$N276
+DV!F$13*Usage!$O276
+DV!F$14*Usage!$P276
+DV!F$15*Usage!$Q276
+DV!F$16*Usage!$R276
+DV!F$17*Usage!$S276
+DV!F$18*Usage!$T276
+DV!F$19*Usage!$U276
+DV!F$20*Usage!$V276
+DV!F$21*Usage!$W276
+DV!F$22*Usage!$X276
+DV!F$23*Usage!$Y276
+DV!F$24*Usage!$Z276
+DV!F$25*Usage!$AA276
+DV!G$26*Usage!$AB276
+DV!F$27*Usage!$AC276
+DV!F$28*Usage!$AD276
+DV!F$29*Usage!$AE276
+DV!F$30*Usage!$AF276
+DV!F$31*Usage!$AG276
+DV!F$32*Usage!$AH276
+DV!F$33*Usage!$AI276
+DV!F$34*Usage!$AJ276
+DV!F$35*Usage!$AK276
+DV!F$36*Usage!$AL276
+DV!F$37*Usage!$AM276
+DV!F$38*Usage!$AN276
+DV!F$39*Usage!$AO276
+DV!F$40*Usage!$AP276
+DV!F$41*Usage!$AQ276
+DV!F$42*Usage!$AR276
+DV!F$43*Usage!$AS276
+DV!F$44*Usage!$AT276
+DV!F$45*Usage!$AU276
+DV!F$46*Usage!$AV276
+DV!F$47*Usage!$AW276
+DV!F$48*Usage!$AX276
+DV!F$49*Usage!$AY276
+DV!F$50*Usage!$AZ276
+DV!F$51*Usage!$BA276
+DV!F$52*Usage!$BB276
+DV!F$53*Usage!$BC276
+DV!F$54*Usage!$BD276</f>
        <v>0</v>
      </c>
      <c r="E276" s="1">
        <f>+DV!G$2*Usage!$D276
+DV!G$3*Usage!$E276
+DV!G$4*Usage!$F276
+DV!G$5*Usage!$G276
+DV!G$6*Usage!$H276
+DV!G$7*Usage!$I276
+DV!G$8*Usage!$J276
+DV!G$9*Usage!$K276
+DV!G$10*Usage!$L276
+DV!G$11*Usage!$M276
+DV!G$12*Usage!$N276
+DV!G$13*Usage!$O276
+DV!G$14*Usage!$P276
+DV!G$15*Usage!$Q276
+DV!G$16*Usage!$R276
+DV!G$17*Usage!$S276
+DV!G$18*Usage!$T276
+DV!G$19*Usage!$U276
+DV!G$20*Usage!$V276
+DV!G$21*Usage!$W276
+DV!G$22*Usage!$X276
+DV!G$23*Usage!$Y276
+DV!G$24*Usage!$Z276
+DV!G$25*Usage!$AA276
+DV!H$26*Usage!$AB276
+DV!G$27*Usage!$AC276
+DV!G$28*Usage!$AD276
+DV!G$29*Usage!$AE276
+DV!G$30*Usage!$AF276
+DV!G$31*Usage!$AG276
+DV!G$32*Usage!$AH276
+DV!G$33*Usage!$AI276
+DV!G$34*Usage!$AJ276
+DV!G$35*Usage!$AK276
+DV!G$36*Usage!$AL276
+DV!G$37*Usage!$AM276
+DV!G$38*Usage!$AN276
+DV!G$39*Usage!$AO276
+DV!G$40*Usage!$AP276
+DV!G$41*Usage!$AQ276
+DV!G$42*Usage!$AR276
+DV!G$43*Usage!$AS276
+DV!G$44*Usage!$AT276
+DV!G$45*Usage!$AU276
+DV!G$46*Usage!$AV276
+DV!G$47*Usage!$AW276
+DV!G$48*Usage!$AX276
+DV!G$49*Usage!$AY276
+DV!G$50*Usage!$AZ276
+DV!G$51*Usage!$BA276
+DV!G$52*Usage!$BB276
+DV!G$53*Usage!$BC276
+DV!G$54*Usage!$BD276</f>
        <v>0</v>
      </c>
      <c r="F276" s="1">
        <f>+DV!H$2*Usage!$D276
+DV!H$3*Usage!$E276
+DV!H$4*Usage!$F276
+DV!H$5*Usage!$G276
+DV!H$6*Usage!$H276
+DV!H$7*Usage!$I276
+DV!H$8*Usage!$J276
+DV!H$9*Usage!$K276
+DV!H$10*Usage!$L276
+DV!H$11*Usage!$M276
+DV!H$12*Usage!$N276
+DV!H$13*Usage!$O276
+DV!H$14*Usage!$P276
+DV!H$15*Usage!$Q276
+DV!H$16*Usage!$R276
+DV!H$17*Usage!$S276
+DV!H$18*Usage!$T276
+DV!H$19*Usage!$U276
+DV!H$20*Usage!$V276
+DV!H$21*Usage!$W276
+DV!H$22*Usage!$X276
+DV!H$23*Usage!$Y276
+DV!H$24*Usage!$Z276
+DV!H$25*Usage!$AA276
+DV!I$26*Usage!$AB276
+DV!H$27*Usage!$AC276
+DV!H$28*Usage!$AD276
+DV!H$29*Usage!$AE276
+DV!H$30*Usage!$AF276
+DV!H$31*Usage!$AG276
+DV!H$32*Usage!$AH276
+DV!H$33*Usage!$AI276
+DV!H$34*Usage!$AJ276
+DV!H$35*Usage!$AK276
+DV!H$36*Usage!$AL276
+DV!H$37*Usage!$AM276
+DV!H$38*Usage!$AN276
+DV!H$39*Usage!$AO276
+DV!H$40*Usage!$AP276
+DV!H$41*Usage!$AQ276
+DV!H$42*Usage!$AR276
+DV!H$43*Usage!$AS276
+DV!H$44*Usage!$AT276
+DV!H$45*Usage!$AU276
+DV!H$46*Usage!$AV276
+DV!H$47*Usage!$AW276
+DV!H$48*Usage!$AX276
+DV!H$49*Usage!$AY276
+DV!H$50*Usage!$AZ276
+DV!H$51*Usage!$BA276
+DV!H$52*Usage!$BB276
+DV!H$53*Usage!$BC276
+DV!H$54*Usage!$BD276</f>
        <v>0</v>
      </c>
      <c r="G276" s="1">
        <f>+DV!I$2*Usage!$D276
+DV!I$3*Usage!$E276
+DV!I$4*Usage!$F276
+DV!I$5*Usage!$G276
+DV!I$6*Usage!$H276
+DV!I$7*Usage!$I276
+DV!I$8*Usage!$J276
+DV!I$9*Usage!$K276
+DV!I$10*Usage!$L276
+DV!I$11*Usage!$M276
+DV!I$12*Usage!$N276
+DV!I$13*Usage!$O276
+DV!I$14*Usage!$P276
+DV!I$15*Usage!$Q276
+DV!I$16*Usage!$R276
+DV!I$17*Usage!$S276
+DV!I$18*Usage!$T276
+DV!I$19*Usage!$U276
+DV!I$20*Usage!$V276
+DV!I$21*Usage!$W276
+DV!I$22*Usage!$X276
+DV!I$23*Usage!$Y276
+DV!I$24*Usage!$Z276
+DV!I$25*Usage!$AA276
+DV!J$26*Usage!$AB276
+DV!I$27*Usage!$AC276
+DV!I$28*Usage!$AD276
+DV!I$29*Usage!$AE276
+DV!I$30*Usage!$AF276
+DV!I$31*Usage!$AG276
+DV!I$32*Usage!$AH276
+DV!I$33*Usage!$AI276
+DV!I$34*Usage!$AJ276
+DV!I$35*Usage!$AK276
+DV!I$36*Usage!$AL276
+DV!I$37*Usage!$AM276
+DV!I$38*Usage!$AN276
+DV!I$39*Usage!$AO276
+DV!I$40*Usage!$AP276
+DV!I$41*Usage!$AQ276
+DV!I$42*Usage!$AR276
+DV!I$43*Usage!$AS276
+DV!I$44*Usage!$AT276
+DV!I$45*Usage!$AU276
+DV!I$46*Usage!$AV276
+DV!I$47*Usage!$AW276
+DV!I$48*Usage!$AX276
+DV!I$49*Usage!$AY276
+DV!I$50*Usage!$AZ276
+DV!I$51*Usage!$BA276
+DV!I$52*Usage!$BB276
+DV!I$53*Usage!$BC276
+DV!I$54*Usage!$BD276</f>
        <v>0</v>
      </c>
      <c r="H276" s="1">
        <f>+DV!J$2*Usage!$D276
+DV!J$3*Usage!$E276
+DV!J$4*Usage!$F276
+DV!J$5*Usage!$G276
+DV!J$6*Usage!$H276
+DV!J$7*Usage!$I276
+DV!J$8*Usage!$J276
+DV!J$9*Usage!$K276
+DV!J$10*Usage!$L276
+DV!J$11*Usage!$M276
+DV!J$12*Usage!$N276
+DV!J$13*Usage!$O276
+DV!J$14*Usage!$P276
+DV!J$15*Usage!$Q276
+DV!J$16*Usage!$R276
+DV!J$17*Usage!$S276
+DV!J$18*Usage!$T276
+DV!J$19*Usage!$U276
+DV!J$20*Usage!$V276
+DV!J$21*Usage!$W276
+DV!J$22*Usage!$X276
+DV!J$23*Usage!$Y276
+DV!J$24*Usage!$Z276
+DV!J$25*Usage!$AA276
+DV!K$26*Usage!$AB276
+DV!J$27*Usage!$AC276
+DV!J$28*Usage!$AD276
+DV!J$29*Usage!$AE276
+DV!J$30*Usage!$AF276
+DV!J$31*Usage!$AG276
+DV!J$32*Usage!$AH276
+DV!J$33*Usage!$AI276
+DV!J$34*Usage!$AJ276
+DV!J$35*Usage!$AK276
+DV!J$36*Usage!$AL276
+DV!J$37*Usage!$AM276
+DV!J$38*Usage!$AN276
+DV!J$39*Usage!$AO276
+DV!J$40*Usage!$AP276
+DV!J$41*Usage!$AQ276
+DV!J$42*Usage!$AR276
+DV!J$43*Usage!$AS276
+DV!J$44*Usage!$AT276
+DV!J$45*Usage!$AU276
+DV!J$46*Usage!$AV276
+DV!J$47*Usage!$AW276
+DV!J$48*Usage!$AX276
+DV!J$49*Usage!$AY276
+DV!J$50*Usage!$AZ276
+DV!J$51*Usage!$BA276
+DV!J$52*Usage!$BB276
+DV!J$53*Usage!$BC276
+DV!J$54*Usage!$BD276</f>
        <v>0</v>
      </c>
      <c r="I276" s="1">
        <f>+DV!K$2*Usage!$D276
+DV!K$3*Usage!$E276
+DV!K$4*Usage!$F276
+DV!K$5*Usage!$G276
+DV!K$6*Usage!$H276
+DV!K$7*Usage!$I276
+DV!K$8*Usage!$J276
+DV!K$9*Usage!$K276
+DV!K$10*Usage!$L276
+DV!K$11*Usage!$M276
+DV!K$12*Usage!$N276
+DV!K$13*Usage!$O276
+DV!K$14*Usage!$P276
+DV!K$15*Usage!$Q276
+DV!K$16*Usage!$R276
+DV!K$17*Usage!$S276
+DV!K$18*Usage!$T276
+DV!K$19*Usage!$U276
+DV!K$20*Usage!$V276
+DV!K$21*Usage!$W276
+DV!K$22*Usage!$X276
+DV!K$23*Usage!$Y276
+DV!K$24*Usage!$Z276
+DV!K$25*Usage!$AA276
+DV!L$26*Usage!$AB276
+DV!K$27*Usage!$AC276
+DV!K$28*Usage!$AD276
+DV!K$29*Usage!$AE276
+DV!K$30*Usage!$AF276
+DV!K$31*Usage!$AG276
+DV!K$32*Usage!$AH276
+DV!K$33*Usage!$AI276
+DV!K$34*Usage!$AJ276
+DV!K$35*Usage!$AK276
+DV!K$36*Usage!$AL276
+DV!K$37*Usage!$AM276
+DV!K$38*Usage!$AN276
+DV!K$39*Usage!$AO276
+DV!K$40*Usage!$AP276
+DV!K$41*Usage!$AQ276
+DV!K$42*Usage!$AR276
+DV!K$43*Usage!$AS276
+DV!K$44*Usage!$AT276
+DV!K$45*Usage!$AU276
+DV!K$46*Usage!$AV276
+DV!K$47*Usage!$AW276
+DV!K$48*Usage!$AX276
+DV!K$49*Usage!$AY276
+DV!K$50*Usage!$AZ276
+DV!K$51*Usage!$BA276
+DV!K$52*Usage!$BB276
+DV!K$53*Usage!$BC276
+DV!K$54*Usage!$BD276</f>
        <v>0</v>
      </c>
      <c r="J276" s="1">
        <f>+DV!L$2*Usage!$D276
+DV!L$3*Usage!$E276
+DV!L$4*Usage!$F276
+DV!L$5*Usage!$G276
+DV!L$6*Usage!$H276
+DV!L$7*Usage!$I276
+DV!L$8*Usage!$J276
+DV!L$9*Usage!$K276
+DV!L$10*Usage!$L276
+DV!L$11*Usage!$M276
+DV!L$12*Usage!$N276
+DV!L$13*Usage!$O276
+DV!L$14*Usage!$P276
+DV!L$15*Usage!$Q276
+DV!L$16*Usage!$R276
+DV!L$17*Usage!$S276
+DV!L$18*Usage!$T276
+DV!L$19*Usage!$U276
+DV!L$20*Usage!$V276
+DV!L$21*Usage!$W276
+DV!L$22*Usage!$X276
+DV!L$23*Usage!$Y276
+DV!L$24*Usage!$Z276
+DV!L$25*Usage!$AA276
+DV!M$26*Usage!$AB276
+DV!L$27*Usage!$AC276
+DV!L$28*Usage!$AD276
+DV!L$29*Usage!$AE276
+DV!L$30*Usage!$AF276
+DV!L$31*Usage!$AG276
+DV!L$32*Usage!$AH276
+DV!L$33*Usage!$AI276
+DV!L$34*Usage!$AJ276
+DV!L$35*Usage!$AK276
+DV!L$36*Usage!$AL276
+DV!L$37*Usage!$AM276
+DV!L$38*Usage!$AN276
+DV!L$39*Usage!$AO276
+DV!L$40*Usage!$AP276
+DV!L$41*Usage!$AQ276
+DV!L$42*Usage!$AR276
+DV!L$43*Usage!$AS276
+DV!L$44*Usage!$AT276
+DV!L$45*Usage!$AU276
+DV!L$46*Usage!$AV276
+DV!L$47*Usage!$AW276
+DV!L$48*Usage!$AX276
+DV!L$49*Usage!$AY276
+DV!L$50*Usage!$AZ276
+DV!L$51*Usage!$BA276
+DV!L$52*Usage!$BB276
+DV!L$53*Usage!$BC276
+DV!L$54*Usage!$BD276</f>
        <v>0</v>
      </c>
      <c r="K276" s="1">
        <f>+DV!M$2*Usage!$D276
+DV!M$3*Usage!$E276
+DV!M$4*Usage!$F276
+DV!M$5*Usage!$G276
+DV!M$6*Usage!$H276
+DV!M$7*Usage!$I276
+DV!M$8*Usage!$J276
+DV!M$9*Usage!$K276
+DV!M$10*Usage!$L276
+DV!M$11*Usage!$M276
+DV!M$12*Usage!$N276
+DV!M$13*Usage!$O276
+DV!M$14*Usage!$P276
+DV!M$15*Usage!$Q276
+DV!M$16*Usage!$R276
+DV!M$17*Usage!$S276
+DV!M$18*Usage!$T276
+DV!M$19*Usage!$U276
+DV!M$20*Usage!$V276
+DV!M$21*Usage!$W276
+DV!M$22*Usage!$X276
+DV!M$23*Usage!$Y276
+DV!M$24*Usage!$Z276
+DV!M$25*Usage!$AA276
+DV!M$26*Usage!$AB276
+DV!M$27*Usage!$AC276
+DV!M$28*Usage!$AD276
+DV!M$29*Usage!$AE276
+DV!M$30*Usage!$AF276
+DV!M$31*Usage!$AG276
+DV!M$32*Usage!$AH276
+DV!M$33*Usage!$AI276
+DV!M$34*Usage!$AJ276
+DV!M$35*Usage!$AK276
+DV!M$36*Usage!$AL276
+DV!M$37*Usage!$AM276
+DV!M$38*Usage!$AN276
+DV!M$39*Usage!$AO276
+DV!M$40*Usage!$AP276
+DV!M$41*Usage!$AQ276
+DV!M$42*Usage!$AR276
+DV!M$43*Usage!$AS276
+DV!M$44*Usage!$AT276
+DV!M$45*Usage!$AU276
+DV!M$46*Usage!$AV276
+DV!M$47*Usage!$AW276
+DV!M$48*Usage!$AX276
+DV!M$49*Usage!$AY276
+DV!M$50*Usage!$AZ276
+DV!M$51*Usage!$BA276
+DV!M$52*Usage!$BB276
+DV!M$53*Usage!$BC276
+DV!M$54*Usage!$BD276</f>
        <v>0</v>
      </c>
      <c r="L276" s="1">
        <f>+DV!N$2*Usage!$D276
+DV!N$3*Usage!$E276
+DV!N$4*Usage!$F276
+DV!N$5*Usage!$G276
+DV!N$6*Usage!$H276
+DV!N$7*Usage!$I276
+DV!N$8*Usage!$J276
+DV!N$9*Usage!$K276
+DV!N$10*Usage!$L276
+DV!N$11*Usage!$M276
+DV!N$12*Usage!$N276
+DV!N$13*Usage!$O276
+DV!N$14*Usage!$P276
+DV!N$15*Usage!$Q276
+DV!N$16*Usage!$R276
+DV!N$17*Usage!$S276
+DV!N$18*Usage!$T276
+DV!N$19*Usage!$U276
+DV!N$20*Usage!$V276
+DV!N$21*Usage!$W276
+DV!N$22*Usage!$X276
+DV!N$23*Usage!$Y276
+DV!N$24*Usage!$Z276
+DV!N$25*Usage!$AA276
+DV!N$26*Usage!$AB276
+DV!N$27*Usage!$AC276
+DV!N$28*Usage!$AD276
+DV!N$29*Usage!$AE276
+DV!N$30*Usage!$AF276
+DV!N$31*Usage!$AG276
+DV!N$32*Usage!$AH276
+DV!N$33*Usage!$AI276
+DV!N$34*Usage!$AJ276
+DV!N$35*Usage!$AK276
+DV!N$36*Usage!$AL276
+DV!N$37*Usage!$AM276
+DV!N$38*Usage!$AN276
+DV!N$39*Usage!$AO276
+DV!N$40*Usage!$AP276
+DV!N$41*Usage!$AQ276
+DV!N$42*Usage!$AR276
+DV!N$43*Usage!$AS276
+DV!N$44*Usage!$AT276
+DV!N$45*Usage!$AU276
+DV!N$46*Usage!$AV276
+DV!N$47*Usage!$AW276
+DV!N$48*Usage!$AX276
+DV!N$49*Usage!$AY276
+DV!N$50*Usage!$AZ276
+DV!N$51*Usage!$BA276
+DV!N$52*Usage!$BB276
+DV!N$53*Usage!$BC276
+DV!N$54*Usage!$BD276</f>
        <v>0</v>
      </c>
      <c r="M276" s="1">
        <f>+DV!O$2*Usage!$D276
+DV!O$3*Usage!$E276
+DV!O$4*Usage!$F276
+DV!O$5*Usage!$G276
+DV!O$6*Usage!$H276
+DV!O$7*Usage!$I276
+DV!O$8*Usage!$J276
+DV!O$9*Usage!$K276
+DV!O$10*Usage!$L276
+DV!O$11*Usage!$M276
+DV!O$12*Usage!$N276
+DV!O$13*Usage!$O276
+DV!O$14*Usage!$P276
+DV!O$15*Usage!$Q276
+DV!O$16*Usage!$R276
+DV!O$17*Usage!$S276
+DV!O$18*Usage!$T276
+DV!O$19*Usage!$U276
+DV!O$20*Usage!$V276
+DV!O$21*Usage!$W276
+DV!O$22*Usage!$X276
+DV!O$23*Usage!$Y276
+DV!O$24*Usage!$Z276
+DV!O$25*Usage!$AA276
+DV!O$26*Usage!$AB276
+DV!O$27*Usage!$AC276
+DV!O$28*Usage!$AD276
+DV!O$29*Usage!$AE276
+DV!O$30*Usage!$AF276
+DV!O$31*Usage!$AG276
+DV!O$32*Usage!$AH276
+DV!O$33*Usage!$AI276
+DV!O$34*Usage!$AJ276
+DV!O$35*Usage!$AK276
+DV!O$36*Usage!$AL276
+DV!O$37*Usage!$AM276
+DV!O$38*Usage!$AN276
+DV!O$39*Usage!$AO276
+DV!O$40*Usage!$AP276
+DV!O$41*Usage!$AQ276
+DV!O$42*Usage!$AR276
+DV!O$43*Usage!$AS276
+DV!O$44*Usage!$AT276
+DV!O$45*Usage!$AU276
+DV!O$46*Usage!$AV276
+DV!O$47*Usage!$AW276
+DV!O$48*Usage!$AX276
+DV!O$49*Usage!$AY276
+DV!O$50*Usage!$AZ276
+DV!O$51*Usage!$BA276
+DV!O$52*Usage!$BB276
+DV!O$53*Usage!$BC276
+DV!O$54*Usage!$BD276</f>
        <v>0</v>
      </c>
      <c r="N276" t="str">
        <f>VLOOKUP(A276,'Plant Stock'!B291:B10279,1,0)</f>
        <v>824542A</v>
      </c>
      <c r="P276" s="108"/>
    </row>
    <row r="277" spans="1:16" x14ac:dyDescent="0.25">
      <c r="A277" s="122" t="s">
        <v>283</v>
      </c>
      <c r="B277" s="1">
        <f>+DV!D$2*Usage!$D277
+DV!D$3*Usage!$E277
+DV!D$4*Usage!$F277
+DV!D$5*Usage!$G277
+DV!D$6*Usage!$H277
+DV!D$7*Usage!$I277
+DV!D$8*Usage!$J277
+DV!D$9*Usage!$K277
+DV!D$10*Usage!$L277
+DV!D$11*Usage!$M277
+DV!D$12*Usage!$N277
+DV!D$13*Usage!$O277
+DV!D$14*Usage!$P277
+DV!D$15*Usage!$Q277
+DV!D$16*Usage!$R277
+DV!D$17*Usage!$S277
+DV!D$18*Usage!$T277
+DV!D$19*Usage!$U277
+DV!D$20*Usage!$V277
+DV!D$21*Usage!$W277
+DV!D$22*Usage!$X277
+DV!D$23*Usage!$Y277
+DV!D$24*Usage!$Z277
+DV!D$25*Usage!$AA277
+DV!E$26*Usage!$AB277
+DV!D$27*Usage!$AC277
+DV!D$28*Usage!$AD277
+DV!D$29*Usage!$AE277
+DV!D$30*Usage!$AF277
+DV!D$31*Usage!$AG277
+DV!D$32*Usage!$AH277
+DV!D$33*Usage!$AI277
+DV!D$34*Usage!$AJ277
+DV!D$35*Usage!$AK277
+DV!D$36*Usage!$AL277
+DV!D$37*Usage!$AM277
+DV!D$38*Usage!$AN277
+DV!D$39*Usage!$AO277
+DV!D$40*Usage!$AP277
+DV!D$41*Usage!$AQ277
+DV!D$42*Usage!$AR277
+DV!D$43*Usage!$AS277
+DV!D$44*Usage!$AT277
+DV!D$45*Usage!$AU277
+DV!D$46*Usage!$AV277
+DV!D$47*Usage!$AW277
+DV!D$48*Usage!$AX277
+DV!D$49*Usage!$AY277
+DV!D$50*Usage!$AZ277
+DV!D$51*Usage!$BA277
+DV!D$52*Usage!$BB277
+DV!D$53*Usage!$BC277
+DV!D$54*Usage!$BD277</f>
        <v>0</v>
      </c>
      <c r="C277" s="1">
        <f>+DV!E$2*Usage!$D277
+DV!E$3*Usage!$E277
+DV!E$4*Usage!$F277
+DV!E$5*Usage!$G277
+DV!E$6*Usage!$H277
+DV!E$7*Usage!$I277
+DV!E$8*Usage!$J277
+DV!E$9*Usage!$K277
+DV!E$10*Usage!$L277
+DV!E$11*Usage!$M277
+DV!E$12*Usage!$N277
+DV!E$13*Usage!$O277
+DV!E$14*Usage!$P277
+DV!E$15*Usage!$Q277
+DV!E$16*Usage!$R277
+DV!E$17*Usage!$S277
+DV!E$18*Usage!$T277
+DV!E$19*Usage!$U277
+DV!E$20*Usage!$V277
+DV!E$21*Usage!$W277
+DV!E$22*Usage!$X277
+DV!E$23*Usage!$Y277
+DV!E$24*Usage!$Z277
+DV!E$25*Usage!$AA277
+DV!F$26*Usage!$AB277
+DV!E$27*Usage!$AC277
+DV!E$28*Usage!$AD277
+DV!E$29*Usage!$AE277
+DV!E$30*Usage!$AF277
+DV!E$31*Usage!$AG277
+DV!E$32*Usage!$AH277
+DV!E$33*Usage!$AI277
+DV!E$34*Usage!$AJ277
+DV!E$35*Usage!$AK277
+DV!E$36*Usage!$AL277
+DV!E$37*Usage!$AM277
+DV!E$38*Usage!$AN277
+DV!E$39*Usage!$AO277
+DV!E$40*Usage!$AP277
+DV!E$41*Usage!$AQ277
+DV!E$42*Usage!$AR277
+DV!E$43*Usage!$AS277
+DV!E$44*Usage!$AT277
+DV!E$45*Usage!$AU277
+DV!E$46*Usage!$AV277
+DV!E$47*Usage!$AW277
+DV!E$48*Usage!$AX277
+DV!E$49*Usage!$AY277
+DV!E$50*Usage!$AZ277
+DV!E$51*Usage!$BA277
+DV!E$52*Usage!$BB277
+DV!E$53*Usage!$BC277
+DV!E$54*Usage!$BD277</f>
        <v>0</v>
      </c>
      <c r="D277" s="1">
        <f>+DV!F$2*Usage!$D277
+DV!F$3*Usage!$E277
+DV!F$4*Usage!$F277
+DV!F$5*Usage!$G277
+DV!F$6*Usage!$H277
+DV!F$7*Usage!$I277
+DV!F$8*Usage!$J277
+DV!F$9*Usage!$K277
+DV!F$10*Usage!$L277
+DV!F$11*Usage!$M277
+DV!F$12*Usage!$N277
+DV!F$13*Usage!$O277
+DV!F$14*Usage!$P277
+DV!F$15*Usage!$Q277
+DV!F$16*Usage!$R277
+DV!F$17*Usage!$S277
+DV!F$18*Usage!$T277
+DV!F$19*Usage!$U277
+DV!F$20*Usage!$V277
+DV!F$21*Usage!$W277
+DV!F$22*Usage!$X277
+DV!F$23*Usage!$Y277
+DV!F$24*Usage!$Z277
+DV!F$25*Usage!$AA277
+DV!G$26*Usage!$AB277
+DV!F$27*Usage!$AC277
+DV!F$28*Usage!$AD277
+DV!F$29*Usage!$AE277
+DV!F$30*Usage!$AF277
+DV!F$31*Usage!$AG277
+DV!F$32*Usage!$AH277
+DV!F$33*Usage!$AI277
+DV!F$34*Usage!$AJ277
+DV!F$35*Usage!$AK277
+DV!F$36*Usage!$AL277
+DV!F$37*Usage!$AM277
+DV!F$38*Usage!$AN277
+DV!F$39*Usage!$AO277
+DV!F$40*Usage!$AP277
+DV!F$41*Usage!$AQ277
+DV!F$42*Usage!$AR277
+DV!F$43*Usage!$AS277
+DV!F$44*Usage!$AT277
+DV!F$45*Usage!$AU277
+DV!F$46*Usage!$AV277
+DV!F$47*Usage!$AW277
+DV!F$48*Usage!$AX277
+DV!F$49*Usage!$AY277
+DV!F$50*Usage!$AZ277
+DV!F$51*Usage!$BA277
+DV!F$52*Usage!$BB277
+DV!F$53*Usage!$BC277
+DV!F$54*Usage!$BD277</f>
        <v>0</v>
      </c>
      <c r="E277" s="1">
        <f>+DV!G$2*Usage!$D277
+DV!G$3*Usage!$E277
+DV!G$4*Usage!$F277
+DV!G$5*Usage!$G277
+DV!G$6*Usage!$H277
+DV!G$7*Usage!$I277
+DV!G$8*Usage!$J277
+DV!G$9*Usage!$K277
+DV!G$10*Usage!$L277
+DV!G$11*Usage!$M277
+DV!G$12*Usage!$N277
+DV!G$13*Usage!$O277
+DV!G$14*Usage!$P277
+DV!G$15*Usage!$Q277
+DV!G$16*Usage!$R277
+DV!G$17*Usage!$S277
+DV!G$18*Usage!$T277
+DV!G$19*Usage!$U277
+DV!G$20*Usage!$V277
+DV!G$21*Usage!$W277
+DV!G$22*Usage!$X277
+DV!G$23*Usage!$Y277
+DV!G$24*Usage!$Z277
+DV!G$25*Usage!$AA277
+DV!H$26*Usage!$AB277
+DV!G$27*Usage!$AC277
+DV!G$28*Usage!$AD277
+DV!G$29*Usage!$AE277
+DV!G$30*Usage!$AF277
+DV!G$31*Usage!$AG277
+DV!G$32*Usage!$AH277
+DV!G$33*Usage!$AI277
+DV!G$34*Usage!$AJ277
+DV!G$35*Usage!$AK277
+DV!G$36*Usage!$AL277
+DV!G$37*Usage!$AM277
+DV!G$38*Usage!$AN277
+DV!G$39*Usage!$AO277
+DV!G$40*Usage!$AP277
+DV!G$41*Usage!$AQ277
+DV!G$42*Usage!$AR277
+DV!G$43*Usage!$AS277
+DV!G$44*Usage!$AT277
+DV!G$45*Usage!$AU277
+DV!G$46*Usage!$AV277
+DV!G$47*Usage!$AW277
+DV!G$48*Usage!$AX277
+DV!G$49*Usage!$AY277
+DV!G$50*Usage!$AZ277
+DV!G$51*Usage!$BA277
+DV!G$52*Usage!$BB277
+DV!G$53*Usage!$BC277
+DV!G$54*Usage!$BD277</f>
        <v>0</v>
      </c>
      <c r="F277" s="1">
        <f>+DV!H$2*Usage!$D277
+DV!H$3*Usage!$E277
+DV!H$4*Usage!$F277
+DV!H$5*Usage!$G277
+DV!H$6*Usage!$H277
+DV!H$7*Usage!$I277
+DV!H$8*Usage!$J277
+DV!H$9*Usage!$K277
+DV!H$10*Usage!$L277
+DV!H$11*Usage!$M277
+DV!H$12*Usage!$N277
+DV!H$13*Usage!$O277
+DV!H$14*Usage!$P277
+DV!H$15*Usage!$Q277
+DV!H$16*Usage!$R277
+DV!H$17*Usage!$S277
+DV!H$18*Usage!$T277
+DV!H$19*Usage!$U277
+DV!H$20*Usage!$V277
+DV!H$21*Usage!$W277
+DV!H$22*Usage!$X277
+DV!H$23*Usage!$Y277
+DV!H$24*Usage!$Z277
+DV!H$25*Usage!$AA277
+DV!I$26*Usage!$AB277
+DV!H$27*Usage!$AC277
+DV!H$28*Usage!$AD277
+DV!H$29*Usage!$AE277
+DV!H$30*Usage!$AF277
+DV!H$31*Usage!$AG277
+DV!H$32*Usage!$AH277
+DV!H$33*Usage!$AI277
+DV!H$34*Usage!$AJ277
+DV!H$35*Usage!$AK277
+DV!H$36*Usage!$AL277
+DV!H$37*Usage!$AM277
+DV!H$38*Usage!$AN277
+DV!H$39*Usage!$AO277
+DV!H$40*Usage!$AP277
+DV!H$41*Usage!$AQ277
+DV!H$42*Usage!$AR277
+DV!H$43*Usage!$AS277
+DV!H$44*Usage!$AT277
+DV!H$45*Usage!$AU277
+DV!H$46*Usage!$AV277
+DV!H$47*Usage!$AW277
+DV!H$48*Usage!$AX277
+DV!H$49*Usage!$AY277
+DV!H$50*Usage!$AZ277
+DV!H$51*Usage!$BA277
+DV!H$52*Usage!$BB277
+DV!H$53*Usage!$BC277
+DV!H$54*Usage!$BD277</f>
        <v>0</v>
      </c>
      <c r="G277" s="1">
        <f>+DV!I$2*Usage!$D277
+DV!I$3*Usage!$E277
+DV!I$4*Usage!$F277
+DV!I$5*Usage!$G277
+DV!I$6*Usage!$H277
+DV!I$7*Usage!$I277
+DV!I$8*Usage!$J277
+DV!I$9*Usage!$K277
+DV!I$10*Usage!$L277
+DV!I$11*Usage!$M277
+DV!I$12*Usage!$N277
+DV!I$13*Usage!$O277
+DV!I$14*Usage!$P277
+DV!I$15*Usage!$Q277
+DV!I$16*Usage!$R277
+DV!I$17*Usage!$S277
+DV!I$18*Usage!$T277
+DV!I$19*Usage!$U277
+DV!I$20*Usage!$V277
+DV!I$21*Usage!$W277
+DV!I$22*Usage!$X277
+DV!I$23*Usage!$Y277
+DV!I$24*Usage!$Z277
+DV!I$25*Usage!$AA277
+DV!J$26*Usage!$AB277
+DV!I$27*Usage!$AC277
+DV!I$28*Usage!$AD277
+DV!I$29*Usage!$AE277
+DV!I$30*Usage!$AF277
+DV!I$31*Usage!$AG277
+DV!I$32*Usage!$AH277
+DV!I$33*Usage!$AI277
+DV!I$34*Usage!$AJ277
+DV!I$35*Usage!$AK277
+DV!I$36*Usage!$AL277
+DV!I$37*Usage!$AM277
+DV!I$38*Usage!$AN277
+DV!I$39*Usage!$AO277
+DV!I$40*Usage!$AP277
+DV!I$41*Usage!$AQ277
+DV!I$42*Usage!$AR277
+DV!I$43*Usage!$AS277
+DV!I$44*Usage!$AT277
+DV!I$45*Usage!$AU277
+DV!I$46*Usage!$AV277
+DV!I$47*Usage!$AW277
+DV!I$48*Usage!$AX277
+DV!I$49*Usage!$AY277
+DV!I$50*Usage!$AZ277
+DV!I$51*Usage!$BA277
+DV!I$52*Usage!$BB277
+DV!I$53*Usage!$BC277
+DV!I$54*Usage!$BD277</f>
        <v>0</v>
      </c>
      <c r="H277" s="1">
        <f>+DV!J$2*Usage!$D277
+DV!J$3*Usage!$E277
+DV!J$4*Usage!$F277
+DV!J$5*Usage!$G277
+DV!J$6*Usage!$H277
+DV!J$7*Usage!$I277
+DV!J$8*Usage!$J277
+DV!J$9*Usage!$K277
+DV!J$10*Usage!$L277
+DV!J$11*Usage!$M277
+DV!J$12*Usage!$N277
+DV!J$13*Usage!$O277
+DV!J$14*Usage!$P277
+DV!J$15*Usage!$Q277
+DV!J$16*Usage!$R277
+DV!J$17*Usage!$S277
+DV!J$18*Usage!$T277
+DV!J$19*Usage!$U277
+DV!J$20*Usage!$V277
+DV!J$21*Usage!$W277
+DV!J$22*Usage!$X277
+DV!J$23*Usage!$Y277
+DV!J$24*Usage!$Z277
+DV!J$25*Usage!$AA277
+DV!K$26*Usage!$AB277
+DV!J$27*Usage!$AC277
+DV!J$28*Usage!$AD277
+DV!J$29*Usage!$AE277
+DV!J$30*Usage!$AF277
+DV!J$31*Usage!$AG277
+DV!J$32*Usage!$AH277
+DV!J$33*Usage!$AI277
+DV!J$34*Usage!$AJ277
+DV!J$35*Usage!$AK277
+DV!J$36*Usage!$AL277
+DV!J$37*Usage!$AM277
+DV!J$38*Usage!$AN277
+DV!J$39*Usage!$AO277
+DV!J$40*Usage!$AP277
+DV!J$41*Usage!$AQ277
+DV!J$42*Usage!$AR277
+DV!J$43*Usage!$AS277
+DV!J$44*Usage!$AT277
+DV!J$45*Usage!$AU277
+DV!J$46*Usage!$AV277
+DV!J$47*Usage!$AW277
+DV!J$48*Usage!$AX277
+DV!J$49*Usage!$AY277
+DV!J$50*Usage!$AZ277
+DV!J$51*Usage!$BA277
+DV!J$52*Usage!$BB277
+DV!J$53*Usage!$BC277
+DV!J$54*Usage!$BD277</f>
        <v>0</v>
      </c>
      <c r="I277" s="1">
        <f>+DV!K$2*Usage!$D277
+DV!K$3*Usage!$E277
+DV!K$4*Usage!$F277
+DV!K$5*Usage!$G277
+DV!K$6*Usage!$H277
+DV!K$7*Usage!$I277
+DV!K$8*Usage!$J277
+DV!K$9*Usage!$K277
+DV!K$10*Usage!$L277
+DV!K$11*Usage!$M277
+DV!K$12*Usage!$N277
+DV!K$13*Usage!$O277
+DV!K$14*Usage!$P277
+DV!K$15*Usage!$Q277
+DV!K$16*Usage!$R277
+DV!K$17*Usage!$S277
+DV!K$18*Usage!$T277
+DV!K$19*Usage!$U277
+DV!K$20*Usage!$V277
+DV!K$21*Usage!$W277
+DV!K$22*Usage!$X277
+DV!K$23*Usage!$Y277
+DV!K$24*Usage!$Z277
+DV!K$25*Usage!$AA277
+DV!L$26*Usage!$AB277
+DV!K$27*Usage!$AC277
+DV!K$28*Usage!$AD277
+DV!K$29*Usage!$AE277
+DV!K$30*Usage!$AF277
+DV!K$31*Usage!$AG277
+DV!K$32*Usage!$AH277
+DV!K$33*Usage!$AI277
+DV!K$34*Usage!$AJ277
+DV!K$35*Usage!$AK277
+DV!K$36*Usage!$AL277
+DV!K$37*Usage!$AM277
+DV!K$38*Usage!$AN277
+DV!K$39*Usage!$AO277
+DV!K$40*Usage!$AP277
+DV!K$41*Usage!$AQ277
+DV!K$42*Usage!$AR277
+DV!K$43*Usage!$AS277
+DV!K$44*Usage!$AT277
+DV!K$45*Usage!$AU277
+DV!K$46*Usage!$AV277
+DV!K$47*Usage!$AW277
+DV!K$48*Usage!$AX277
+DV!K$49*Usage!$AY277
+DV!K$50*Usage!$AZ277
+DV!K$51*Usage!$BA277
+DV!K$52*Usage!$BB277
+DV!K$53*Usage!$BC277
+DV!K$54*Usage!$BD277</f>
        <v>0</v>
      </c>
      <c r="J277" s="1">
        <f>+DV!L$2*Usage!$D277
+DV!L$3*Usage!$E277
+DV!L$4*Usage!$F277
+DV!L$5*Usage!$G277
+DV!L$6*Usage!$H277
+DV!L$7*Usage!$I277
+DV!L$8*Usage!$J277
+DV!L$9*Usage!$K277
+DV!L$10*Usage!$L277
+DV!L$11*Usage!$M277
+DV!L$12*Usage!$N277
+DV!L$13*Usage!$O277
+DV!L$14*Usage!$P277
+DV!L$15*Usage!$Q277
+DV!L$16*Usage!$R277
+DV!L$17*Usage!$S277
+DV!L$18*Usage!$T277
+DV!L$19*Usage!$U277
+DV!L$20*Usage!$V277
+DV!L$21*Usage!$W277
+DV!L$22*Usage!$X277
+DV!L$23*Usage!$Y277
+DV!L$24*Usage!$Z277
+DV!L$25*Usage!$AA277
+DV!M$26*Usage!$AB277
+DV!L$27*Usage!$AC277
+DV!L$28*Usage!$AD277
+DV!L$29*Usage!$AE277
+DV!L$30*Usage!$AF277
+DV!L$31*Usage!$AG277
+DV!L$32*Usage!$AH277
+DV!L$33*Usage!$AI277
+DV!L$34*Usage!$AJ277
+DV!L$35*Usage!$AK277
+DV!L$36*Usage!$AL277
+DV!L$37*Usage!$AM277
+DV!L$38*Usage!$AN277
+DV!L$39*Usage!$AO277
+DV!L$40*Usage!$AP277
+DV!L$41*Usage!$AQ277
+DV!L$42*Usage!$AR277
+DV!L$43*Usage!$AS277
+DV!L$44*Usage!$AT277
+DV!L$45*Usage!$AU277
+DV!L$46*Usage!$AV277
+DV!L$47*Usage!$AW277
+DV!L$48*Usage!$AX277
+DV!L$49*Usage!$AY277
+DV!L$50*Usage!$AZ277
+DV!L$51*Usage!$BA277
+DV!L$52*Usage!$BB277
+DV!L$53*Usage!$BC277
+DV!L$54*Usage!$BD277</f>
        <v>0</v>
      </c>
      <c r="K277" s="1">
        <f>+DV!M$2*Usage!$D277
+DV!M$3*Usage!$E277
+DV!M$4*Usage!$F277
+DV!M$5*Usage!$G277
+DV!M$6*Usage!$H277
+DV!M$7*Usage!$I277
+DV!M$8*Usage!$J277
+DV!M$9*Usage!$K277
+DV!M$10*Usage!$L277
+DV!M$11*Usage!$M277
+DV!M$12*Usage!$N277
+DV!M$13*Usage!$O277
+DV!M$14*Usage!$P277
+DV!M$15*Usage!$Q277
+DV!M$16*Usage!$R277
+DV!M$17*Usage!$S277
+DV!M$18*Usage!$T277
+DV!M$19*Usage!$U277
+DV!M$20*Usage!$V277
+DV!M$21*Usage!$W277
+DV!M$22*Usage!$X277
+DV!M$23*Usage!$Y277
+DV!M$24*Usage!$Z277
+DV!M$25*Usage!$AA277
+DV!M$26*Usage!$AB277
+DV!M$27*Usage!$AC277
+DV!M$28*Usage!$AD277
+DV!M$29*Usage!$AE277
+DV!M$30*Usage!$AF277
+DV!M$31*Usage!$AG277
+DV!M$32*Usage!$AH277
+DV!M$33*Usage!$AI277
+DV!M$34*Usage!$AJ277
+DV!M$35*Usage!$AK277
+DV!M$36*Usage!$AL277
+DV!M$37*Usage!$AM277
+DV!M$38*Usage!$AN277
+DV!M$39*Usage!$AO277
+DV!M$40*Usage!$AP277
+DV!M$41*Usage!$AQ277
+DV!M$42*Usage!$AR277
+DV!M$43*Usage!$AS277
+DV!M$44*Usage!$AT277
+DV!M$45*Usage!$AU277
+DV!M$46*Usage!$AV277
+DV!M$47*Usage!$AW277
+DV!M$48*Usage!$AX277
+DV!M$49*Usage!$AY277
+DV!M$50*Usage!$AZ277
+DV!M$51*Usage!$BA277
+DV!M$52*Usage!$BB277
+DV!M$53*Usage!$BC277
+DV!M$54*Usage!$BD277</f>
        <v>0</v>
      </c>
      <c r="L277" s="1">
        <f>+DV!N$2*Usage!$D277
+DV!N$3*Usage!$E277
+DV!N$4*Usage!$F277
+DV!N$5*Usage!$G277
+DV!N$6*Usage!$H277
+DV!N$7*Usage!$I277
+DV!N$8*Usage!$J277
+DV!N$9*Usage!$K277
+DV!N$10*Usage!$L277
+DV!N$11*Usage!$M277
+DV!N$12*Usage!$N277
+DV!N$13*Usage!$O277
+DV!N$14*Usage!$P277
+DV!N$15*Usage!$Q277
+DV!N$16*Usage!$R277
+DV!N$17*Usage!$S277
+DV!N$18*Usage!$T277
+DV!N$19*Usage!$U277
+DV!N$20*Usage!$V277
+DV!N$21*Usage!$W277
+DV!N$22*Usage!$X277
+DV!N$23*Usage!$Y277
+DV!N$24*Usage!$Z277
+DV!N$25*Usage!$AA277
+DV!N$26*Usage!$AB277
+DV!N$27*Usage!$AC277
+DV!N$28*Usage!$AD277
+DV!N$29*Usage!$AE277
+DV!N$30*Usage!$AF277
+DV!N$31*Usage!$AG277
+DV!N$32*Usage!$AH277
+DV!N$33*Usage!$AI277
+DV!N$34*Usage!$AJ277
+DV!N$35*Usage!$AK277
+DV!N$36*Usage!$AL277
+DV!N$37*Usage!$AM277
+DV!N$38*Usage!$AN277
+DV!N$39*Usage!$AO277
+DV!N$40*Usage!$AP277
+DV!N$41*Usage!$AQ277
+DV!N$42*Usage!$AR277
+DV!N$43*Usage!$AS277
+DV!N$44*Usage!$AT277
+DV!N$45*Usage!$AU277
+DV!N$46*Usage!$AV277
+DV!N$47*Usage!$AW277
+DV!N$48*Usage!$AX277
+DV!N$49*Usage!$AY277
+DV!N$50*Usage!$AZ277
+DV!N$51*Usage!$BA277
+DV!N$52*Usage!$BB277
+DV!N$53*Usage!$BC277
+DV!N$54*Usage!$BD277</f>
        <v>0</v>
      </c>
      <c r="M277" s="1">
        <f>+DV!O$2*Usage!$D277
+DV!O$3*Usage!$E277
+DV!O$4*Usage!$F277
+DV!O$5*Usage!$G277
+DV!O$6*Usage!$H277
+DV!O$7*Usage!$I277
+DV!O$8*Usage!$J277
+DV!O$9*Usage!$K277
+DV!O$10*Usage!$L277
+DV!O$11*Usage!$M277
+DV!O$12*Usage!$N277
+DV!O$13*Usage!$O277
+DV!O$14*Usage!$P277
+DV!O$15*Usage!$Q277
+DV!O$16*Usage!$R277
+DV!O$17*Usage!$S277
+DV!O$18*Usage!$T277
+DV!O$19*Usage!$U277
+DV!O$20*Usage!$V277
+DV!O$21*Usage!$W277
+DV!O$22*Usage!$X277
+DV!O$23*Usage!$Y277
+DV!O$24*Usage!$Z277
+DV!O$25*Usage!$AA277
+DV!O$26*Usage!$AB277
+DV!O$27*Usage!$AC277
+DV!O$28*Usage!$AD277
+DV!O$29*Usage!$AE277
+DV!O$30*Usage!$AF277
+DV!O$31*Usage!$AG277
+DV!O$32*Usage!$AH277
+DV!O$33*Usage!$AI277
+DV!O$34*Usage!$AJ277
+DV!O$35*Usage!$AK277
+DV!O$36*Usage!$AL277
+DV!O$37*Usage!$AM277
+DV!O$38*Usage!$AN277
+DV!O$39*Usage!$AO277
+DV!O$40*Usage!$AP277
+DV!O$41*Usage!$AQ277
+DV!O$42*Usage!$AR277
+DV!O$43*Usage!$AS277
+DV!O$44*Usage!$AT277
+DV!O$45*Usage!$AU277
+DV!O$46*Usage!$AV277
+DV!O$47*Usage!$AW277
+DV!O$48*Usage!$AX277
+DV!O$49*Usage!$AY277
+DV!O$50*Usage!$AZ277
+DV!O$51*Usage!$BA277
+DV!O$52*Usage!$BB277
+DV!O$53*Usage!$BC277
+DV!O$54*Usage!$BD277</f>
        <v>0</v>
      </c>
      <c r="N277" t="str">
        <f>VLOOKUP(A277,'Plant Stock'!B292:B10280,1,0)</f>
        <v>824543A</v>
      </c>
      <c r="P277" s="108"/>
    </row>
    <row r="278" spans="1:16" x14ac:dyDescent="0.25">
      <c r="A278" s="118" t="s">
        <v>284</v>
      </c>
      <c r="B278" s="1">
        <f>+DV!D$2*Usage!$D278
+DV!D$3*Usage!$E278
+DV!D$4*Usage!$F278
+DV!D$5*Usage!$G278
+DV!D$6*Usage!$H278
+DV!D$7*Usage!$I278
+DV!D$8*Usage!$J278
+DV!D$9*Usage!$K278
+DV!D$10*Usage!$L278
+DV!D$11*Usage!$M278
+DV!D$12*Usage!$N278
+DV!D$13*Usage!$O278
+DV!D$14*Usage!$P278
+DV!D$15*Usage!$Q278
+DV!D$16*Usage!$R278
+DV!D$17*Usage!$S278
+DV!D$18*Usage!$T278
+DV!D$19*Usage!$U278
+DV!D$20*Usage!$V278
+DV!D$21*Usage!$W278
+DV!D$22*Usage!$X278
+DV!D$23*Usage!$Y278
+DV!D$24*Usage!$Z278
+DV!D$25*Usage!$AA278
+DV!E$26*Usage!$AB278
+DV!D$27*Usage!$AC278
+DV!D$28*Usage!$AD278
+DV!D$29*Usage!$AE278
+DV!D$30*Usage!$AF278
+DV!D$31*Usage!$AG278
+DV!D$32*Usage!$AH278
+DV!D$33*Usage!$AI278
+DV!D$34*Usage!$AJ278
+DV!D$35*Usage!$AK278
+DV!D$36*Usage!$AL278
+DV!D$37*Usage!$AM278
+DV!D$38*Usage!$AN278
+DV!D$39*Usage!$AO278
+DV!D$40*Usage!$AP278
+DV!D$41*Usage!$AQ278
+DV!D$42*Usage!$AR278
+DV!D$43*Usage!$AS278
+DV!D$44*Usage!$AT278
+DV!D$45*Usage!$AU278
+DV!D$46*Usage!$AV278
+DV!D$47*Usage!$AW278
+DV!D$48*Usage!$AX278
+DV!D$49*Usage!$AY278
+DV!D$50*Usage!$AZ278
+DV!D$51*Usage!$BA278
+DV!D$52*Usage!$BB278
+DV!D$53*Usage!$BC278
+DV!D$54*Usage!$BD278</f>
        <v>0</v>
      </c>
      <c r="C278" s="1">
        <f>+DV!E$2*Usage!$D278
+DV!E$3*Usage!$E278
+DV!E$4*Usage!$F278
+DV!E$5*Usage!$G278
+DV!E$6*Usage!$H278
+DV!E$7*Usage!$I278
+DV!E$8*Usage!$J278
+DV!E$9*Usage!$K278
+DV!E$10*Usage!$L278
+DV!E$11*Usage!$M278
+DV!E$12*Usage!$N278
+DV!E$13*Usage!$O278
+DV!E$14*Usage!$P278
+DV!E$15*Usage!$Q278
+DV!E$16*Usage!$R278
+DV!E$17*Usage!$S278
+DV!E$18*Usage!$T278
+DV!E$19*Usage!$U278
+DV!E$20*Usage!$V278
+DV!E$21*Usage!$W278
+DV!E$22*Usage!$X278
+DV!E$23*Usage!$Y278
+DV!E$24*Usage!$Z278
+DV!E$25*Usage!$AA278
+DV!F$26*Usage!$AB278
+DV!E$27*Usage!$AC278
+DV!E$28*Usage!$AD278
+DV!E$29*Usage!$AE278
+DV!E$30*Usage!$AF278
+DV!E$31*Usage!$AG278
+DV!E$32*Usage!$AH278
+DV!E$33*Usage!$AI278
+DV!E$34*Usage!$AJ278
+DV!E$35*Usage!$AK278
+DV!E$36*Usage!$AL278
+DV!E$37*Usage!$AM278
+DV!E$38*Usage!$AN278
+DV!E$39*Usage!$AO278
+DV!E$40*Usage!$AP278
+DV!E$41*Usage!$AQ278
+DV!E$42*Usage!$AR278
+DV!E$43*Usage!$AS278
+DV!E$44*Usage!$AT278
+DV!E$45*Usage!$AU278
+DV!E$46*Usage!$AV278
+DV!E$47*Usage!$AW278
+DV!E$48*Usage!$AX278
+DV!E$49*Usage!$AY278
+DV!E$50*Usage!$AZ278
+DV!E$51*Usage!$BA278
+DV!E$52*Usage!$BB278
+DV!E$53*Usage!$BC278
+DV!E$54*Usage!$BD278</f>
        <v>0</v>
      </c>
      <c r="D278" s="1">
        <f>+DV!F$2*Usage!$D278
+DV!F$3*Usage!$E278
+DV!F$4*Usage!$F278
+DV!F$5*Usage!$G278
+DV!F$6*Usage!$H278
+DV!F$7*Usage!$I278
+DV!F$8*Usage!$J278
+DV!F$9*Usage!$K278
+DV!F$10*Usage!$L278
+DV!F$11*Usage!$M278
+DV!F$12*Usage!$N278
+DV!F$13*Usage!$O278
+DV!F$14*Usage!$P278
+DV!F$15*Usage!$Q278
+DV!F$16*Usage!$R278
+DV!F$17*Usage!$S278
+DV!F$18*Usage!$T278
+DV!F$19*Usage!$U278
+DV!F$20*Usage!$V278
+DV!F$21*Usage!$W278
+DV!F$22*Usage!$X278
+DV!F$23*Usage!$Y278
+DV!F$24*Usage!$Z278
+DV!F$25*Usage!$AA278
+DV!G$26*Usage!$AB278
+DV!F$27*Usage!$AC278
+DV!F$28*Usage!$AD278
+DV!F$29*Usage!$AE278
+DV!F$30*Usage!$AF278
+DV!F$31*Usage!$AG278
+DV!F$32*Usage!$AH278
+DV!F$33*Usage!$AI278
+DV!F$34*Usage!$AJ278
+DV!F$35*Usage!$AK278
+DV!F$36*Usage!$AL278
+DV!F$37*Usage!$AM278
+DV!F$38*Usage!$AN278
+DV!F$39*Usage!$AO278
+DV!F$40*Usage!$AP278
+DV!F$41*Usage!$AQ278
+DV!F$42*Usage!$AR278
+DV!F$43*Usage!$AS278
+DV!F$44*Usage!$AT278
+DV!F$45*Usage!$AU278
+DV!F$46*Usage!$AV278
+DV!F$47*Usage!$AW278
+DV!F$48*Usage!$AX278
+DV!F$49*Usage!$AY278
+DV!F$50*Usage!$AZ278
+DV!F$51*Usage!$BA278
+DV!F$52*Usage!$BB278
+DV!F$53*Usage!$BC278
+DV!F$54*Usage!$BD278</f>
        <v>0</v>
      </c>
      <c r="E278" s="1">
        <f>+DV!G$2*Usage!$D278
+DV!G$3*Usage!$E278
+DV!G$4*Usage!$F278
+DV!G$5*Usage!$G278
+DV!G$6*Usage!$H278
+DV!G$7*Usage!$I278
+DV!G$8*Usage!$J278
+DV!G$9*Usage!$K278
+DV!G$10*Usage!$L278
+DV!G$11*Usage!$M278
+DV!G$12*Usage!$N278
+DV!G$13*Usage!$O278
+DV!G$14*Usage!$P278
+DV!G$15*Usage!$Q278
+DV!G$16*Usage!$R278
+DV!G$17*Usage!$S278
+DV!G$18*Usage!$T278
+DV!G$19*Usage!$U278
+DV!G$20*Usage!$V278
+DV!G$21*Usage!$W278
+DV!G$22*Usage!$X278
+DV!G$23*Usage!$Y278
+DV!G$24*Usage!$Z278
+DV!G$25*Usage!$AA278
+DV!H$26*Usage!$AB278
+DV!G$27*Usage!$AC278
+DV!G$28*Usage!$AD278
+DV!G$29*Usage!$AE278
+DV!G$30*Usage!$AF278
+DV!G$31*Usage!$AG278
+DV!G$32*Usage!$AH278
+DV!G$33*Usage!$AI278
+DV!G$34*Usage!$AJ278
+DV!G$35*Usage!$AK278
+DV!G$36*Usage!$AL278
+DV!G$37*Usage!$AM278
+DV!G$38*Usage!$AN278
+DV!G$39*Usage!$AO278
+DV!G$40*Usage!$AP278
+DV!G$41*Usage!$AQ278
+DV!G$42*Usage!$AR278
+DV!G$43*Usage!$AS278
+DV!G$44*Usage!$AT278
+DV!G$45*Usage!$AU278
+DV!G$46*Usage!$AV278
+DV!G$47*Usage!$AW278
+DV!G$48*Usage!$AX278
+DV!G$49*Usage!$AY278
+DV!G$50*Usage!$AZ278
+DV!G$51*Usage!$BA278
+DV!G$52*Usage!$BB278
+DV!G$53*Usage!$BC278
+DV!G$54*Usage!$BD278</f>
        <v>0</v>
      </c>
      <c r="F278" s="1">
        <f>+DV!H$2*Usage!$D278
+DV!H$3*Usage!$E278
+DV!H$4*Usage!$F278
+DV!H$5*Usage!$G278
+DV!H$6*Usage!$H278
+DV!H$7*Usage!$I278
+DV!H$8*Usage!$J278
+DV!H$9*Usage!$K278
+DV!H$10*Usage!$L278
+DV!H$11*Usage!$M278
+DV!H$12*Usage!$N278
+DV!H$13*Usage!$O278
+DV!H$14*Usage!$P278
+DV!H$15*Usage!$Q278
+DV!H$16*Usage!$R278
+DV!H$17*Usage!$S278
+DV!H$18*Usage!$T278
+DV!H$19*Usage!$U278
+DV!H$20*Usage!$V278
+DV!H$21*Usage!$W278
+DV!H$22*Usage!$X278
+DV!H$23*Usage!$Y278
+DV!H$24*Usage!$Z278
+DV!H$25*Usage!$AA278
+DV!I$26*Usage!$AB278
+DV!H$27*Usage!$AC278
+DV!H$28*Usage!$AD278
+DV!H$29*Usage!$AE278
+DV!H$30*Usage!$AF278
+DV!H$31*Usage!$AG278
+DV!H$32*Usage!$AH278
+DV!H$33*Usage!$AI278
+DV!H$34*Usage!$AJ278
+DV!H$35*Usage!$AK278
+DV!H$36*Usage!$AL278
+DV!H$37*Usage!$AM278
+DV!H$38*Usage!$AN278
+DV!H$39*Usage!$AO278
+DV!H$40*Usage!$AP278
+DV!H$41*Usage!$AQ278
+DV!H$42*Usage!$AR278
+DV!H$43*Usage!$AS278
+DV!H$44*Usage!$AT278
+DV!H$45*Usage!$AU278
+DV!H$46*Usage!$AV278
+DV!H$47*Usage!$AW278
+DV!H$48*Usage!$AX278
+DV!H$49*Usage!$AY278
+DV!H$50*Usage!$AZ278
+DV!H$51*Usage!$BA278
+DV!H$52*Usage!$BB278
+DV!H$53*Usage!$BC278
+DV!H$54*Usage!$BD278</f>
        <v>0</v>
      </c>
      <c r="G278" s="1">
        <f>+DV!I$2*Usage!$D278
+DV!I$3*Usage!$E278
+DV!I$4*Usage!$F278
+DV!I$5*Usage!$G278
+DV!I$6*Usage!$H278
+DV!I$7*Usage!$I278
+DV!I$8*Usage!$J278
+DV!I$9*Usage!$K278
+DV!I$10*Usage!$L278
+DV!I$11*Usage!$M278
+DV!I$12*Usage!$N278
+DV!I$13*Usage!$O278
+DV!I$14*Usage!$P278
+DV!I$15*Usage!$Q278
+DV!I$16*Usage!$R278
+DV!I$17*Usage!$S278
+DV!I$18*Usage!$T278
+DV!I$19*Usage!$U278
+DV!I$20*Usage!$V278
+DV!I$21*Usage!$W278
+DV!I$22*Usage!$X278
+DV!I$23*Usage!$Y278
+DV!I$24*Usage!$Z278
+DV!I$25*Usage!$AA278
+DV!J$26*Usage!$AB278
+DV!I$27*Usage!$AC278
+DV!I$28*Usage!$AD278
+DV!I$29*Usage!$AE278
+DV!I$30*Usage!$AF278
+DV!I$31*Usage!$AG278
+DV!I$32*Usage!$AH278
+DV!I$33*Usage!$AI278
+DV!I$34*Usage!$AJ278
+DV!I$35*Usage!$AK278
+DV!I$36*Usage!$AL278
+DV!I$37*Usage!$AM278
+DV!I$38*Usage!$AN278
+DV!I$39*Usage!$AO278
+DV!I$40*Usage!$AP278
+DV!I$41*Usage!$AQ278
+DV!I$42*Usage!$AR278
+DV!I$43*Usage!$AS278
+DV!I$44*Usage!$AT278
+DV!I$45*Usage!$AU278
+DV!I$46*Usage!$AV278
+DV!I$47*Usage!$AW278
+DV!I$48*Usage!$AX278
+DV!I$49*Usage!$AY278
+DV!I$50*Usage!$AZ278
+DV!I$51*Usage!$BA278
+DV!I$52*Usage!$BB278
+DV!I$53*Usage!$BC278
+DV!I$54*Usage!$BD278</f>
        <v>0</v>
      </c>
      <c r="H278" s="1">
        <f>+DV!J$2*Usage!$D278
+DV!J$3*Usage!$E278
+DV!J$4*Usage!$F278
+DV!J$5*Usage!$G278
+DV!J$6*Usage!$H278
+DV!J$7*Usage!$I278
+DV!J$8*Usage!$J278
+DV!J$9*Usage!$K278
+DV!J$10*Usage!$L278
+DV!J$11*Usage!$M278
+DV!J$12*Usage!$N278
+DV!J$13*Usage!$O278
+DV!J$14*Usage!$P278
+DV!J$15*Usage!$Q278
+DV!J$16*Usage!$R278
+DV!J$17*Usage!$S278
+DV!J$18*Usage!$T278
+DV!J$19*Usage!$U278
+DV!J$20*Usage!$V278
+DV!J$21*Usage!$W278
+DV!J$22*Usage!$X278
+DV!J$23*Usage!$Y278
+DV!J$24*Usage!$Z278
+DV!J$25*Usage!$AA278
+DV!K$26*Usage!$AB278
+DV!J$27*Usage!$AC278
+DV!J$28*Usage!$AD278
+DV!J$29*Usage!$AE278
+DV!J$30*Usage!$AF278
+DV!J$31*Usage!$AG278
+DV!J$32*Usage!$AH278
+DV!J$33*Usage!$AI278
+DV!J$34*Usage!$AJ278
+DV!J$35*Usage!$AK278
+DV!J$36*Usage!$AL278
+DV!J$37*Usage!$AM278
+DV!J$38*Usage!$AN278
+DV!J$39*Usage!$AO278
+DV!J$40*Usage!$AP278
+DV!J$41*Usage!$AQ278
+DV!J$42*Usage!$AR278
+DV!J$43*Usage!$AS278
+DV!J$44*Usage!$AT278
+DV!J$45*Usage!$AU278
+DV!J$46*Usage!$AV278
+DV!J$47*Usage!$AW278
+DV!J$48*Usage!$AX278
+DV!J$49*Usage!$AY278
+DV!J$50*Usage!$AZ278
+DV!J$51*Usage!$BA278
+DV!J$52*Usage!$BB278
+DV!J$53*Usage!$BC278
+DV!J$54*Usage!$BD278</f>
        <v>0</v>
      </c>
      <c r="I278" s="1">
        <f>+DV!K$2*Usage!$D278
+DV!K$3*Usage!$E278
+DV!K$4*Usage!$F278
+DV!K$5*Usage!$G278
+DV!K$6*Usage!$H278
+DV!K$7*Usage!$I278
+DV!K$8*Usage!$J278
+DV!K$9*Usage!$K278
+DV!K$10*Usage!$L278
+DV!K$11*Usage!$M278
+DV!K$12*Usage!$N278
+DV!K$13*Usage!$O278
+DV!K$14*Usage!$P278
+DV!K$15*Usage!$Q278
+DV!K$16*Usage!$R278
+DV!K$17*Usage!$S278
+DV!K$18*Usage!$T278
+DV!K$19*Usage!$U278
+DV!K$20*Usage!$V278
+DV!K$21*Usage!$W278
+DV!K$22*Usage!$X278
+DV!K$23*Usage!$Y278
+DV!K$24*Usage!$Z278
+DV!K$25*Usage!$AA278
+DV!L$26*Usage!$AB278
+DV!K$27*Usage!$AC278
+DV!K$28*Usage!$AD278
+DV!K$29*Usage!$AE278
+DV!K$30*Usage!$AF278
+DV!K$31*Usage!$AG278
+DV!K$32*Usage!$AH278
+DV!K$33*Usage!$AI278
+DV!K$34*Usage!$AJ278
+DV!K$35*Usage!$AK278
+DV!K$36*Usage!$AL278
+DV!K$37*Usage!$AM278
+DV!K$38*Usage!$AN278
+DV!K$39*Usage!$AO278
+DV!K$40*Usage!$AP278
+DV!K$41*Usage!$AQ278
+DV!K$42*Usage!$AR278
+DV!K$43*Usage!$AS278
+DV!K$44*Usage!$AT278
+DV!K$45*Usage!$AU278
+DV!K$46*Usage!$AV278
+DV!K$47*Usage!$AW278
+DV!K$48*Usage!$AX278
+DV!K$49*Usage!$AY278
+DV!K$50*Usage!$AZ278
+DV!K$51*Usage!$BA278
+DV!K$52*Usage!$BB278
+DV!K$53*Usage!$BC278
+DV!K$54*Usage!$BD278</f>
        <v>0</v>
      </c>
      <c r="J278" s="1">
        <f>+DV!L$2*Usage!$D278
+DV!L$3*Usage!$E278
+DV!L$4*Usage!$F278
+DV!L$5*Usage!$G278
+DV!L$6*Usage!$H278
+DV!L$7*Usage!$I278
+DV!L$8*Usage!$J278
+DV!L$9*Usage!$K278
+DV!L$10*Usage!$L278
+DV!L$11*Usage!$M278
+DV!L$12*Usage!$N278
+DV!L$13*Usage!$O278
+DV!L$14*Usage!$P278
+DV!L$15*Usage!$Q278
+DV!L$16*Usage!$R278
+DV!L$17*Usage!$S278
+DV!L$18*Usage!$T278
+DV!L$19*Usage!$U278
+DV!L$20*Usage!$V278
+DV!L$21*Usage!$W278
+DV!L$22*Usage!$X278
+DV!L$23*Usage!$Y278
+DV!L$24*Usage!$Z278
+DV!L$25*Usage!$AA278
+DV!M$26*Usage!$AB278
+DV!L$27*Usage!$AC278
+DV!L$28*Usage!$AD278
+DV!L$29*Usage!$AE278
+DV!L$30*Usage!$AF278
+DV!L$31*Usage!$AG278
+DV!L$32*Usage!$AH278
+DV!L$33*Usage!$AI278
+DV!L$34*Usage!$AJ278
+DV!L$35*Usage!$AK278
+DV!L$36*Usage!$AL278
+DV!L$37*Usage!$AM278
+DV!L$38*Usage!$AN278
+DV!L$39*Usage!$AO278
+DV!L$40*Usage!$AP278
+DV!L$41*Usage!$AQ278
+DV!L$42*Usage!$AR278
+DV!L$43*Usage!$AS278
+DV!L$44*Usage!$AT278
+DV!L$45*Usage!$AU278
+DV!L$46*Usage!$AV278
+DV!L$47*Usage!$AW278
+DV!L$48*Usage!$AX278
+DV!L$49*Usage!$AY278
+DV!L$50*Usage!$AZ278
+DV!L$51*Usage!$BA278
+DV!L$52*Usage!$BB278
+DV!L$53*Usage!$BC278
+DV!L$54*Usage!$BD278</f>
        <v>0</v>
      </c>
      <c r="K278" s="1">
        <f>+DV!M$2*Usage!$D278
+DV!M$3*Usage!$E278
+DV!M$4*Usage!$F278
+DV!M$5*Usage!$G278
+DV!M$6*Usage!$H278
+DV!M$7*Usage!$I278
+DV!M$8*Usage!$J278
+DV!M$9*Usage!$K278
+DV!M$10*Usage!$L278
+DV!M$11*Usage!$M278
+DV!M$12*Usage!$N278
+DV!M$13*Usage!$O278
+DV!M$14*Usage!$P278
+DV!M$15*Usage!$Q278
+DV!M$16*Usage!$R278
+DV!M$17*Usage!$S278
+DV!M$18*Usage!$T278
+DV!M$19*Usage!$U278
+DV!M$20*Usage!$V278
+DV!M$21*Usage!$W278
+DV!M$22*Usage!$X278
+DV!M$23*Usage!$Y278
+DV!M$24*Usage!$Z278
+DV!M$25*Usage!$AA278
+DV!M$26*Usage!$AB278
+DV!M$27*Usage!$AC278
+DV!M$28*Usage!$AD278
+DV!M$29*Usage!$AE278
+DV!M$30*Usage!$AF278
+DV!M$31*Usage!$AG278
+DV!M$32*Usage!$AH278
+DV!M$33*Usage!$AI278
+DV!M$34*Usage!$AJ278
+DV!M$35*Usage!$AK278
+DV!M$36*Usage!$AL278
+DV!M$37*Usage!$AM278
+DV!M$38*Usage!$AN278
+DV!M$39*Usage!$AO278
+DV!M$40*Usage!$AP278
+DV!M$41*Usage!$AQ278
+DV!M$42*Usage!$AR278
+DV!M$43*Usage!$AS278
+DV!M$44*Usage!$AT278
+DV!M$45*Usage!$AU278
+DV!M$46*Usage!$AV278
+DV!M$47*Usage!$AW278
+DV!M$48*Usage!$AX278
+DV!M$49*Usage!$AY278
+DV!M$50*Usage!$AZ278
+DV!M$51*Usage!$BA278
+DV!M$52*Usage!$BB278
+DV!M$53*Usage!$BC278
+DV!M$54*Usage!$BD278</f>
        <v>0</v>
      </c>
      <c r="L278" s="1">
        <f>+DV!N$2*Usage!$D278
+DV!N$3*Usage!$E278
+DV!N$4*Usage!$F278
+DV!N$5*Usage!$G278
+DV!N$6*Usage!$H278
+DV!N$7*Usage!$I278
+DV!N$8*Usage!$J278
+DV!N$9*Usage!$K278
+DV!N$10*Usage!$L278
+DV!N$11*Usage!$M278
+DV!N$12*Usage!$N278
+DV!N$13*Usage!$O278
+DV!N$14*Usage!$P278
+DV!N$15*Usage!$Q278
+DV!N$16*Usage!$R278
+DV!N$17*Usage!$S278
+DV!N$18*Usage!$T278
+DV!N$19*Usage!$U278
+DV!N$20*Usage!$V278
+DV!N$21*Usage!$W278
+DV!N$22*Usage!$X278
+DV!N$23*Usage!$Y278
+DV!N$24*Usage!$Z278
+DV!N$25*Usage!$AA278
+DV!N$26*Usage!$AB278
+DV!N$27*Usage!$AC278
+DV!N$28*Usage!$AD278
+DV!N$29*Usage!$AE278
+DV!N$30*Usage!$AF278
+DV!N$31*Usage!$AG278
+DV!N$32*Usage!$AH278
+DV!N$33*Usage!$AI278
+DV!N$34*Usage!$AJ278
+DV!N$35*Usage!$AK278
+DV!N$36*Usage!$AL278
+DV!N$37*Usage!$AM278
+DV!N$38*Usage!$AN278
+DV!N$39*Usage!$AO278
+DV!N$40*Usage!$AP278
+DV!N$41*Usage!$AQ278
+DV!N$42*Usage!$AR278
+DV!N$43*Usage!$AS278
+DV!N$44*Usage!$AT278
+DV!N$45*Usage!$AU278
+DV!N$46*Usage!$AV278
+DV!N$47*Usage!$AW278
+DV!N$48*Usage!$AX278
+DV!N$49*Usage!$AY278
+DV!N$50*Usage!$AZ278
+DV!N$51*Usage!$BA278
+DV!N$52*Usage!$BB278
+DV!N$53*Usage!$BC278
+DV!N$54*Usage!$BD278</f>
        <v>0</v>
      </c>
      <c r="M278" s="1">
        <f>+DV!O$2*Usage!$D278
+DV!O$3*Usage!$E278
+DV!O$4*Usage!$F278
+DV!O$5*Usage!$G278
+DV!O$6*Usage!$H278
+DV!O$7*Usage!$I278
+DV!O$8*Usage!$J278
+DV!O$9*Usage!$K278
+DV!O$10*Usage!$L278
+DV!O$11*Usage!$M278
+DV!O$12*Usage!$N278
+DV!O$13*Usage!$O278
+DV!O$14*Usage!$P278
+DV!O$15*Usage!$Q278
+DV!O$16*Usage!$R278
+DV!O$17*Usage!$S278
+DV!O$18*Usage!$T278
+DV!O$19*Usage!$U278
+DV!O$20*Usage!$V278
+DV!O$21*Usage!$W278
+DV!O$22*Usage!$X278
+DV!O$23*Usage!$Y278
+DV!O$24*Usage!$Z278
+DV!O$25*Usage!$AA278
+DV!O$26*Usage!$AB278
+DV!O$27*Usage!$AC278
+DV!O$28*Usage!$AD278
+DV!O$29*Usage!$AE278
+DV!O$30*Usage!$AF278
+DV!O$31*Usage!$AG278
+DV!O$32*Usage!$AH278
+DV!O$33*Usage!$AI278
+DV!O$34*Usage!$AJ278
+DV!O$35*Usage!$AK278
+DV!O$36*Usage!$AL278
+DV!O$37*Usage!$AM278
+DV!O$38*Usage!$AN278
+DV!O$39*Usage!$AO278
+DV!O$40*Usage!$AP278
+DV!O$41*Usage!$AQ278
+DV!O$42*Usage!$AR278
+DV!O$43*Usage!$AS278
+DV!O$44*Usage!$AT278
+DV!O$45*Usage!$AU278
+DV!O$46*Usage!$AV278
+DV!O$47*Usage!$AW278
+DV!O$48*Usage!$AX278
+DV!O$49*Usage!$AY278
+DV!O$50*Usage!$AZ278
+DV!O$51*Usage!$BA278
+DV!O$52*Usage!$BB278
+DV!O$53*Usage!$BC278
+DV!O$54*Usage!$BD278</f>
        <v>0</v>
      </c>
      <c r="N278" t="str">
        <f>VLOOKUP(A278,'Plant Stock'!B293:B10281,1,0)</f>
        <v>824569A</v>
      </c>
      <c r="P278" s="108"/>
    </row>
    <row r="279" spans="1:16" x14ac:dyDescent="0.25">
      <c r="A279" s="118" t="s">
        <v>285</v>
      </c>
      <c r="B279" s="1">
        <f>+DV!D$2*Usage!$D279
+DV!D$3*Usage!$E279
+DV!D$4*Usage!$F279
+DV!D$5*Usage!$G279
+DV!D$6*Usage!$H279
+DV!D$7*Usage!$I279
+DV!D$8*Usage!$J279
+DV!D$9*Usage!$K279
+DV!D$10*Usage!$L279
+DV!D$11*Usage!$M279
+DV!D$12*Usage!$N279
+DV!D$13*Usage!$O279
+DV!D$14*Usage!$P279
+DV!D$15*Usage!$Q279
+DV!D$16*Usage!$R279
+DV!D$17*Usage!$S279
+DV!D$18*Usage!$T279
+DV!D$19*Usage!$U279
+DV!D$20*Usage!$V279
+DV!D$21*Usage!$W279
+DV!D$22*Usage!$X279
+DV!D$23*Usage!$Y279
+DV!D$24*Usage!$Z279
+DV!D$25*Usage!$AA279
+DV!E$26*Usage!$AB279
+DV!D$27*Usage!$AC279
+DV!D$28*Usage!$AD279
+DV!D$29*Usage!$AE279
+DV!D$30*Usage!$AF279
+DV!D$31*Usage!$AG279
+DV!D$32*Usage!$AH279
+DV!D$33*Usage!$AI279
+DV!D$34*Usage!$AJ279
+DV!D$35*Usage!$AK279
+DV!D$36*Usage!$AL279
+DV!D$37*Usage!$AM279
+DV!D$38*Usage!$AN279
+DV!D$39*Usage!$AO279
+DV!D$40*Usage!$AP279
+DV!D$41*Usage!$AQ279
+DV!D$42*Usage!$AR279
+DV!D$43*Usage!$AS279
+DV!D$44*Usage!$AT279
+DV!D$45*Usage!$AU279
+DV!D$46*Usage!$AV279
+DV!D$47*Usage!$AW279
+DV!D$48*Usage!$AX279
+DV!D$49*Usage!$AY279
+DV!D$50*Usage!$AZ279
+DV!D$51*Usage!$BA279
+DV!D$52*Usage!$BB279
+DV!D$53*Usage!$BC279
+DV!D$54*Usage!$BD279</f>
        <v>0</v>
      </c>
      <c r="C279" s="1">
        <f>+DV!E$2*Usage!$D279
+DV!E$3*Usage!$E279
+DV!E$4*Usage!$F279
+DV!E$5*Usage!$G279
+DV!E$6*Usage!$H279
+DV!E$7*Usage!$I279
+DV!E$8*Usage!$J279
+DV!E$9*Usage!$K279
+DV!E$10*Usage!$L279
+DV!E$11*Usage!$M279
+DV!E$12*Usage!$N279
+DV!E$13*Usage!$O279
+DV!E$14*Usage!$P279
+DV!E$15*Usage!$Q279
+DV!E$16*Usage!$R279
+DV!E$17*Usage!$S279
+DV!E$18*Usage!$T279
+DV!E$19*Usage!$U279
+DV!E$20*Usage!$V279
+DV!E$21*Usage!$W279
+DV!E$22*Usage!$X279
+DV!E$23*Usage!$Y279
+DV!E$24*Usage!$Z279
+DV!E$25*Usage!$AA279
+DV!F$26*Usage!$AB279
+DV!E$27*Usage!$AC279
+DV!E$28*Usage!$AD279
+DV!E$29*Usage!$AE279
+DV!E$30*Usage!$AF279
+DV!E$31*Usage!$AG279
+DV!E$32*Usage!$AH279
+DV!E$33*Usage!$AI279
+DV!E$34*Usage!$AJ279
+DV!E$35*Usage!$AK279
+DV!E$36*Usage!$AL279
+DV!E$37*Usage!$AM279
+DV!E$38*Usage!$AN279
+DV!E$39*Usage!$AO279
+DV!E$40*Usage!$AP279
+DV!E$41*Usage!$AQ279
+DV!E$42*Usage!$AR279
+DV!E$43*Usage!$AS279
+DV!E$44*Usage!$AT279
+DV!E$45*Usage!$AU279
+DV!E$46*Usage!$AV279
+DV!E$47*Usage!$AW279
+DV!E$48*Usage!$AX279
+DV!E$49*Usage!$AY279
+DV!E$50*Usage!$AZ279
+DV!E$51*Usage!$BA279
+DV!E$52*Usage!$BB279
+DV!E$53*Usage!$BC279
+DV!E$54*Usage!$BD279</f>
        <v>0</v>
      </c>
      <c r="D279" s="1">
        <f>+DV!F$2*Usage!$D279
+DV!F$3*Usage!$E279
+DV!F$4*Usage!$F279
+DV!F$5*Usage!$G279
+DV!F$6*Usage!$H279
+DV!F$7*Usage!$I279
+DV!F$8*Usage!$J279
+DV!F$9*Usage!$K279
+DV!F$10*Usage!$L279
+DV!F$11*Usage!$M279
+DV!F$12*Usage!$N279
+DV!F$13*Usage!$O279
+DV!F$14*Usage!$P279
+DV!F$15*Usage!$Q279
+DV!F$16*Usage!$R279
+DV!F$17*Usage!$S279
+DV!F$18*Usage!$T279
+DV!F$19*Usage!$U279
+DV!F$20*Usage!$V279
+DV!F$21*Usage!$W279
+DV!F$22*Usage!$X279
+DV!F$23*Usage!$Y279
+DV!F$24*Usage!$Z279
+DV!F$25*Usage!$AA279
+DV!G$26*Usage!$AB279
+DV!F$27*Usage!$AC279
+DV!F$28*Usage!$AD279
+DV!F$29*Usage!$AE279
+DV!F$30*Usage!$AF279
+DV!F$31*Usage!$AG279
+DV!F$32*Usage!$AH279
+DV!F$33*Usage!$AI279
+DV!F$34*Usage!$AJ279
+DV!F$35*Usage!$AK279
+DV!F$36*Usage!$AL279
+DV!F$37*Usage!$AM279
+DV!F$38*Usage!$AN279
+DV!F$39*Usage!$AO279
+DV!F$40*Usage!$AP279
+DV!F$41*Usage!$AQ279
+DV!F$42*Usage!$AR279
+DV!F$43*Usage!$AS279
+DV!F$44*Usage!$AT279
+DV!F$45*Usage!$AU279
+DV!F$46*Usage!$AV279
+DV!F$47*Usage!$AW279
+DV!F$48*Usage!$AX279
+DV!F$49*Usage!$AY279
+DV!F$50*Usage!$AZ279
+DV!F$51*Usage!$BA279
+DV!F$52*Usage!$BB279
+DV!F$53*Usage!$BC279
+DV!F$54*Usage!$BD279</f>
        <v>0</v>
      </c>
      <c r="E279" s="1">
        <f>+DV!G$2*Usage!$D279
+DV!G$3*Usage!$E279
+DV!G$4*Usage!$F279
+DV!G$5*Usage!$G279
+DV!G$6*Usage!$H279
+DV!G$7*Usage!$I279
+DV!G$8*Usage!$J279
+DV!G$9*Usage!$K279
+DV!G$10*Usage!$L279
+DV!G$11*Usage!$M279
+DV!G$12*Usage!$N279
+DV!G$13*Usage!$O279
+DV!G$14*Usage!$P279
+DV!G$15*Usage!$Q279
+DV!G$16*Usage!$R279
+DV!G$17*Usage!$S279
+DV!G$18*Usage!$T279
+DV!G$19*Usage!$U279
+DV!G$20*Usage!$V279
+DV!G$21*Usage!$W279
+DV!G$22*Usage!$X279
+DV!G$23*Usage!$Y279
+DV!G$24*Usage!$Z279
+DV!G$25*Usage!$AA279
+DV!H$26*Usage!$AB279
+DV!G$27*Usage!$AC279
+DV!G$28*Usage!$AD279
+DV!G$29*Usage!$AE279
+DV!G$30*Usage!$AF279
+DV!G$31*Usage!$AG279
+DV!G$32*Usage!$AH279
+DV!G$33*Usage!$AI279
+DV!G$34*Usage!$AJ279
+DV!G$35*Usage!$AK279
+DV!G$36*Usage!$AL279
+DV!G$37*Usage!$AM279
+DV!G$38*Usage!$AN279
+DV!G$39*Usage!$AO279
+DV!G$40*Usage!$AP279
+DV!G$41*Usage!$AQ279
+DV!G$42*Usage!$AR279
+DV!G$43*Usage!$AS279
+DV!G$44*Usage!$AT279
+DV!G$45*Usage!$AU279
+DV!G$46*Usage!$AV279
+DV!G$47*Usage!$AW279
+DV!G$48*Usage!$AX279
+DV!G$49*Usage!$AY279
+DV!G$50*Usage!$AZ279
+DV!G$51*Usage!$BA279
+DV!G$52*Usage!$BB279
+DV!G$53*Usage!$BC279
+DV!G$54*Usage!$BD279</f>
        <v>0</v>
      </c>
      <c r="F279" s="1">
        <f>+DV!H$2*Usage!$D279
+DV!H$3*Usage!$E279
+DV!H$4*Usage!$F279
+DV!H$5*Usage!$G279
+DV!H$6*Usage!$H279
+DV!H$7*Usage!$I279
+DV!H$8*Usage!$J279
+DV!H$9*Usage!$K279
+DV!H$10*Usage!$L279
+DV!H$11*Usage!$M279
+DV!H$12*Usage!$N279
+DV!H$13*Usage!$O279
+DV!H$14*Usage!$P279
+DV!H$15*Usage!$Q279
+DV!H$16*Usage!$R279
+DV!H$17*Usage!$S279
+DV!H$18*Usage!$T279
+DV!H$19*Usage!$U279
+DV!H$20*Usage!$V279
+DV!H$21*Usage!$W279
+DV!H$22*Usage!$X279
+DV!H$23*Usage!$Y279
+DV!H$24*Usage!$Z279
+DV!H$25*Usage!$AA279
+DV!I$26*Usage!$AB279
+DV!H$27*Usage!$AC279
+DV!H$28*Usage!$AD279
+DV!H$29*Usage!$AE279
+DV!H$30*Usage!$AF279
+DV!H$31*Usage!$AG279
+DV!H$32*Usage!$AH279
+DV!H$33*Usage!$AI279
+DV!H$34*Usage!$AJ279
+DV!H$35*Usage!$AK279
+DV!H$36*Usage!$AL279
+DV!H$37*Usage!$AM279
+DV!H$38*Usage!$AN279
+DV!H$39*Usage!$AO279
+DV!H$40*Usage!$AP279
+DV!H$41*Usage!$AQ279
+DV!H$42*Usage!$AR279
+DV!H$43*Usage!$AS279
+DV!H$44*Usage!$AT279
+DV!H$45*Usage!$AU279
+DV!H$46*Usage!$AV279
+DV!H$47*Usage!$AW279
+DV!H$48*Usage!$AX279
+DV!H$49*Usage!$AY279
+DV!H$50*Usage!$AZ279
+DV!H$51*Usage!$BA279
+DV!H$52*Usage!$BB279
+DV!H$53*Usage!$BC279
+DV!H$54*Usage!$BD279</f>
        <v>0</v>
      </c>
      <c r="G279" s="1">
        <f>+DV!I$2*Usage!$D279
+DV!I$3*Usage!$E279
+DV!I$4*Usage!$F279
+DV!I$5*Usage!$G279
+DV!I$6*Usage!$H279
+DV!I$7*Usage!$I279
+DV!I$8*Usage!$J279
+DV!I$9*Usage!$K279
+DV!I$10*Usage!$L279
+DV!I$11*Usage!$M279
+DV!I$12*Usage!$N279
+DV!I$13*Usage!$O279
+DV!I$14*Usage!$P279
+DV!I$15*Usage!$Q279
+DV!I$16*Usage!$R279
+DV!I$17*Usage!$S279
+DV!I$18*Usage!$T279
+DV!I$19*Usage!$U279
+DV!I$20*Usage!$V279
+DV!I$21*Usage!$W279
+DV!I$22*Usage!$X279
+DV!I$23*Usage!$Y279
+DV!I$24*Usage!$Z279
+DV!I$25*Usage!$AA279
+DV!J$26*Usage!$AB279
+DV!I$27*Usage!$AC279
+DV!I$28*Usage!$AD279
+DV!I$29*Usage!$AE279
+DV!I$30*Usage!$AF279
+DV!I$31*Usage!$AG279
+DV!I$32*Usage!$AH279
+DV!I$33*Usage!$AI279
+DV!I$34*Usage!$AJ279
+DV!I$35*Usage!$AK279
+DV!I$36*Usage!$AL279
+DV!I$37*Usage!$AM279
+DV!I$38*Usage!$AN279
+DV!I$39*Usage!$AO279
+DV!I$40*Usage!$AP279
+DV!I$41*Usage!$AQ279
+DV!I$42*Usage!$AR279
+DV!I$43*Usage!$AS279
+DV!I$44*Usage!$AT279
+DV!I$45*Usage!$AU279
+DV!I$46*Usage!$AV279
+DV!I$47*Usage!$AW279
+DV!I$48*Usage!$AX279
+DV!I$49*Usage!$AY279
+DV!I$50*Usage!$AZ279
+DV!I$51*Usage!$BA279
+DV!I$52*Usage!$BB279
+DV!I$53*Usage!$BC279
+DV!I$54*Usage!$BD279</f>
        <v>0</v>
      </c>
      <c r="H279" s="1">
        <f>+DV!J$2*Usage!$D279
+DV!J$3*Usage!$E279
+DV!J$4*Usage!$F279
+DV!J$5*Usage!$G279
+DV!J$6*Usage!$H279
+DV!J$7*Usage!$I279
+DV!J$8*Usage!$J279
+DV!J$9*Usage!$K279
+DV!J$10*Usage!$L279
+DV!J$11*Usage!$M279
+DV!J$12*Usage!$N279
+DV!J$13*Usage!$O279
+DV!J$14*Usage!$P279
+DV!J$15*Usage!$Q279
+DV!J$16*Usage!$R279
+DV!J$17*Usage!$S279
+DV!J$18*Usage!$T279
+DV!J$19*Usage!$U279
+DV!J$20*Usage!$V279
+DV!J$21*Usage!$W279
+DV!J$22*Usage!$X279
+DV!J$23*Usage!$Y279
+DV!J$24*Usage!$Z279
+DV!J$25*Usage!$AA279
+DV!K$26*Usage!$AB279
+DV!J$27*Usage!$AC279
+DV!J$28*Usage!$AD279
+DV!J$29*Usage!$AE279
+DV!J$30*Usage!$AF279
+DV!J$31*Usage!$AG279
+DV!J$32*Usage!$AH279
+DV!J$33*Usage!$AI279
+DV!J$34*Usage!$AJ279
+DV!J$35*Usage!$AK279
+DV!J$36*Usage!$AL279
+DV!J$37*Usage!$AM279
+DV!J$38*Usage!$AN279
+DV!J$39*Usage!$AO279
+DV!J$40*Usage!$AP279
+DV!J$41*Usage!$AQ279
+DV!J$42*Usage!$AR279
+DV!J$43*Usage!$AS279
+DV!J$44*Usage!$AT279
+DV!J$45*Usage!$AU279
+DV!J$46*Usage!$AV279
+DV!J$47*Usage!$AW279
+DV!J$48*Usage!$AX279
+DV!J$49*Usage!$AY279
+DV!J$50*Usage!$AZ279
+DV!J$51*Usage!$BA279
+DV!J$52*Usage!$BB279
+DV!J$53*Usage!$BC279
+DV!J$54*Usage!$BD279</f>
        <v>0</v>
      </c>
      <c r="I279" s="1">
        <f>+DV!K$2*Usage!$D279
+DV!K$3*Usage!$E279
+DV!K$4*Usage!$F279
+DV!K$5*Usage!$G279
+DV!K$6*Usage!$H279
+DV!K$7*Usage!$I279
+DV!K$8*Usage!$J279
+DV!K$9*Usage!$K279
+DV!K$10*Usage!$L279
+DV!K$11*Usage!$M279
+DV!K$12*Usage!$N279
+DV!K$13*Usage!$O279
+DV!K$14*Usage!$P279
+DV!K$15*Usage!$Q279
+DV!K$16*Usage!$R279
+DV!K$17*Usage!$S279
+DV!K$18*Usage!$T279
+DV!K$19*Usage!$U279
+DV!K$20*Usage!$V279
+DV!K$21*Usage!$W279
+DV!K$22*Usage!$X279
+DV!K$23*Usage!$Y279
+DV!K$24*Usage!$Z279
+DV!K$25*Usage!$AA279
+DV!L$26*Usage!$AB279
+DV!K$27*Usage!$AC279
+DV!K$28*Usage!$AD279
+DV!K$29*Usage!$AE279
+DV!K$30*Usage!$AF279
+DV!K$31*Usage!$AG279
+DV!K$32*Usage!$AH279
+DV!K$33*Usage!$AI279
+DV!K$34*Usage!$AJ279
+DV!K$35*Usage!$AK279
+DV!K$36*Usage!$AL279
+DV!K$37*Usage!$AM279
+DV!K$38*Usage!$AN279
+DV!K$39*Usage!$AO279
+DV!K$40*Usage!$AP279
+DV!K$41*Usage!$AQ279
+DV!K$42*Usage!$AR279
+DV!K$43*Usage!$AS279
+DV!K$44*Usage!$AT279
+DV!K$45*Usage!$AU279
+DV!K$46*Usage!$AV279
+DV!K$47*Usage!$AW279
+DV!K$48*Usage!$AX279
+DV!K$49*Usage!$AY279
+DV!K$50*Usage!$AZ279
+DV!K$51*Usage!$BA279
+DV!K$52*Usage!$BB279
+DV!K$53*Usage!$BC279
+DV!K$54*Usage!$BD279</f>
        <v>0</v>
      </c>
      <c r="J279" s="1">
        <f>+DV!L$2*Usage!$D279
+DV!L$3*Usage!$E279
+DV!L$4*Usage!$F279
+DV!L$5*Usage!$G279
+DV!L$6*Usage!$H279
+DV!L$7*Usage!$I279
+DV!L$8*Usage!$J279
+DV!L$9*Usage!$K279
+DV!L$10*Usage!$L279
+DV!L$11*Usage!$M279
+DV!L$12*Usage!$N279
+DV!L$13*Usage!$O279
+DV!L$14*Usage!$P279
+DV!L$15*Usage!$Q279
+DV!L$16*Usage!$R279
+DV!L$17*Usage!$S279
+DV!L$18*Usage!$T279
+DV!L$19*Usage!$U279
+DV!L$20*Usage!$V279
+DV!L$21*Usage!$W279
+DV!L$22*Usage!$X279
+DV!L$23*Usage!$Y279
+DV!L$24*Usage!$Z279
+DV!L$25*Usage!$AA279
+DV!M$26*Usage!$AB279
+DV!L$27*Usage!$AC279
+DV!L$28*Usage!$AD279
+DV!L$29*Usage!$AE279
+DV!L$30*Usage!$AF279
+DV!L$31*Usage!$AG279
+DV!L$32*Usage!$AH279
+DV!L$33*Usage!$AI279
+DV!L$34*Usage!$AJ279
+DV!L$35*Usage!$AK279
+DV!L$36*Usage!$AL279
+DV!L$37*Usage!$AM279
+DV!L$38*Usage!$AN279
+DV!L$39*Usage!$AO279
+DV!L$40*Usage!$AP279
+DV!L$41*Usage!$AQ279
+DV!L$42*Usage!$AR279
+DV!L$43*Usage!$AS279
+DV!L$44*Usage!$AT279
+DV!L$45*Usage!$AU279
+DV!L$46*Usage!$AV279
+DV!L$47*Usage!$AW279
+DV!L$48*Usage!$AX279
+DV!L$49*Usage!$AY279
+DV!L$50*Usage!$AZ279
+DV!L$51*Usage!$BA279
+DV!L$52*Usage!$BB279
+DV!L$53*Usage!$BC279
+DV!L$54*Usage!$BD279</f>
        <v>0</v>
      </c>
      <c r="K279" s="1">
        <f>+DV!M$2*Usage!$D279
+DV!M$3*Usage!$E279
+DV!M$4*Usage!$F279
+DV!M$5*Usage!$G279
+DV!M$6*Usage!$H279
+DV!M$7*Usage!$I279
+DV!M$8*Usage!$J279
+DV!M$9*Usage!$K279
+DV!M$10*Usage!$L279
+DV!M$11*Usage!$M279
+DV!M$12*Usage!$N279
+DV!M$13*Usage!$O279
+DV!M$14*Usage!$P279
+DV!M$15*Usage!$Q279
+DV!M$16*Usage!$R279
+DV!M$17*Usage!$S279
+DV!M$18*Usage!$T279
+DV!M$19*Usage!$U279
+DV!M$20*Usage!$V279
+DV!M$21*Usage!$W279
+DV!M$22*Usage!$X279
+DV!M$23*Usage!$Y279
+DV!M$24*Usage!$Z279
+DV!M$25*Usage!$AA279
+DV!M$26*Usage!$AB279
+DV!M$27*Usage!$AC279
+DV!M$28*Usage!$AD279
+DV!M$29*Usage!$AE279
+DV!M$30*Usage!$AF279
+DV!M$31*Usage!$AG279
+DV!M$32*Usage!$AH279
+DV!M$33*Usage!$AI279
+DV!M$34*Usage!$AJ279
+DV!M$35*Usage!$AK279
+DV!M$36*Usage!$AL279
+DV!M$37*Usage!$AM279
+DV!M$38*Usage!$AN279
+DV!M$39*Usage!$AO279
+DV!M$40*Usage!$AP279
+DV!M$41*Usage!$AQ279
+DV!M$42*Usage!$AR279
+DV!M$43*Usage!$AS279
+DV!M$44*Usage!$AT279
+DV!M$45*Usage!$AU279
+DV!M$46*Usage!$AV279
+DV!M$47*Usage!$AW279
+DV!M$48*Usage!$AX279
+DV!M$49*Usage!$AY279
+DV!M$50*Usage!$AZ279
+DV!M$51*Usage!$BA279
+DV!M$52*Usage!$BB279
+DV!M$53*Usage!$BC279
+DV!M$54*Usage!$BD279</f>
        <v>0</v>
      </c>
      <c r="L279" s="1">
        <f>+DV!N$2*Usage!$D279
+DV!N$3*Usage!$E279
+DV!N$4*Usage!$F279
+DV!N$5*Usage!$G279
+DV!N$6*Usage!$H279
+DV!N$7*Usage!$I279
+DV!N$8*Usage!$J279
+DV!N$9*Usage!$K279
+DV!N$10*Usage!$L279
+DV!N$11*Usage!$M279
+DV!N$12*Usage!$N279
+DV!N$13*Usage!$O279
+DV!N$14*Usage!$P279
+DV!N$15*Usage!$Q279
+DV!N$16*Usage!$R279
+DV!N$17*Usage!$S279
+DV!N$18*Usage!$T279
+DV!N$19*Usage!$U279
+DV!N$20*Usage!$V279
+DV!N$21*Usage!$W279
+DV!N$22*Usage!$X279
+DV!N$23*Usage!$Y279
+DV!N$24*Usage!$Z279
+DV!N$25*Usage!$AA279
+DV!N$26*Usage!$AB279
+DV!N$27*Usage!$AC279
+DV!N$28*Usage!$AD279
+DV!N$29*Usage!$AE279
+DV!N$30*Usage!$AF279
+DV!N$31*Usage!$AG279
+DV!N$32*Usage!$AH279
+DV!N$33*Usage!$AI279
+DV!N$34*Usage!$AJ279
+DV!N$35*Usage!$AK279
+DV!N$36*Usage!$AL279
+DV!N$37*Usage!$AM279
+DV!N$38*Usage!$AN279
+DV!N$39*Usage!$AO279
+DV!N$40*Usage!$AP279
+DV!N$41*Usage!$AQ279
+DV!N$42*Usage!$AR279
+DV!N$43*Usage!$AS279
+DV!N$44*Usage!$AT279
+DV!N$45*Usage!$AU279
+DV!N$46*Usage!$AV279
+DV!N$47*Usage!$AW279
+DV!N$48*Usage!$AX279
+DV!N$49*Usage!$AY279
+DV!N$50*Usage!$AZ279
+DV!N$51*Usage!$BA279
+DV!N$52*Usage!$BB279
+DV!N$53*Usage!$BC279
+DV!N$54*Usage!$BD279</f>
        <v>0</v>
      </c>
      <c r="M279" s="1">
        <f>+DV!O$2*Usage!$D279
+DV!O$3*Usage!$E279
+DV!O$4*Usage!$F279
+DV!O$5*Usage!$G279
+DV!O$6*Usage!$H279
+DV!O$7*Usage!$I279
+DV!O$8*Usage!$J279
+DV!O$9*Usage!$K279
+DV!O$10*Usage!$L279
+DV!O$11*Usage!$M279
+DV!O$12*Usage!$N279
+DV!O$13*Usage!$O279
+DV!O$14*Usage!$P279
+DV!O$15*Usage!$Q279
+DV!O$16*Usage!$R279
+DV!O$17*Usage!$S279
+DV!O$18*Usage!$T279
+DV!O$19*Usage!$U279
+DV!O$20*Usage!$V279
+DV!O$21*Usage!$W279
+DV!O$22*Usage!$X279
+DV!O$23*Usage!$Y279
+DV!O$24*Usage!$Z279
+DV!O$25*Usage!$AA279
+DV!O$26*Usage!$AB279
+DV!O$27*Usage!$AC279
+DV!O$28*Usage!$AD279
+DV!O$29*Usage!$AE279
+DV!O$30*Usage!$AF279
+DV!O$31*Usage!$AG279
+DV!O$32*Usage!$AH279
+DV!O$33*Usage!$AI279
+DV!O$34*Usage!$AJ279
+DV!O$35*Usage!$AK279
+DV!O$36*Usage!$AL279
+DV!O$37*Usage!$AM279
+DV!O$38*Usage!$AN279
+DV!O$39*Usage!$AO279
+DV!O$40*Usage!$AP279
+DV!O$41*Usage!$AQ279
+DV!O$42*Usage!$AR279
+DV!O$43*Usage!$AS279
+DV!O$44*Usage!$AT279
+DV!O$45*Usage!$AU279
+DV!O$46*Usage!$AV279
+DV!O$47*Usage!$AW279
+DV!O$48*Usage!$AX279
+DV!O$49*Usage!$AY279
+DV!O$50*Usage!$AZ279
+DV!O$51*Usage!$BA279
+DV!O$52*Usage!$BB279
+DV!O$53*Usage!$BC279
+DV!O$54*Usage!$BD279</f>
        <v>0</v>
      </c>
      <c r="N279" t="str">
        <f>VLOOKUP(A279,'Plant Stock'!B294:B10282,1,0)</f>
        <v>824570A</v>
      </c>
      <c r="P279" s="108"/>
    </row>
    <row r="280" spans="1:16" x14ac:dyDescent="0.25">
      <c r="A280" s="122" t="s">
        <v>8703</v>
      </c>
      <c r="B280" s="1">
        <f>+DV!D$2*Usage!$D280
+DV!D$3*Usage!$E280
+DV!D$4*Usage!$F280
+DV!D$5*Usage!$G280
+DV!D$6*Usage!$H280
+DV!D$7*Usage!$I280
+DV!D$8*Usage!$J280
+DV!D$9*Usage!$K280
+DV!D$10*Usage!$L280
+DV!D$11*Usage!$M280
+DV!D$12*Usage!$N280
+DV!D$13*Usage!$O280
+DV!D$14*Usage!$P280
+DV!D$15*Usage!$Q280
+DV!D$16*Usage!$R280
+DV!D$17*Usage!$S280
+DV!D$18*Usage!$T280
+DV!D$19*Usage!$U280
+DV!D$20*Usage!$V280
+DV!D$21*Usage!$W280
+DV!D$22*Usage!$X280
+DV!D$23*Usage!$Y280
+DV!D$24*Usage!$Z280
+DV!D$25*Usage!$AA280
+DV!E$26*Usage!$AB280
+DV!D$27*Usage!$AC280
+DV!D$28*Usage!$AD280
+DV!D$29*Usage!$AE280
+DV!D$30*Usage!$AF280
+DV!D$31*Usage!$AG280
+DV!D$32*Usage!$AH280
+DV!D$33*Usage!$AI280
+DV!D$34*Usage!$AJ280
+DV!D$35*Usage!$AK280
+DV!D$36*Usage!$AL280
+DV!D$37*Usage!$AM280
+DV!D$38*Usage!$AN280
+DV!D$39*Usage!$AO280
+DV!D$40*Usage!$AP280
+DV!D$41*Usage!$AQ280
+DV!D$42*Usage!$AR280
+DV!D$43*Usage!$AS280
+DV!D$44*Usage!$AT280
+DV!D$45*Usage!$AU280
+DV!D$46*Usage!$AV280
+DV!D$47*Usage!$AW280
+DV!D$48*Usage!$AX280
+DV!D$49*Usage!$AY280
+DV!D$50*Usage!$AZ280
+DV!D$51*Usage!$BA280
+DV!D$52*Usage!$BB280
+DV!D$53*Usage!$BC280
+DV!D$54*Usage!$BD280</f>
        <v>0</v>
      </c>
      <c r="C280" s="1">
        <f>+DV!E$2*Usage!$D280
+DV!E$3*Usage!$E280
+DV!E$4*Usage!$F280
+DV!E$5*Usage!$G280
+DV!E$6*Usage!$H280
+DV!E$7*Usage!$I280
+DV!E$8*Usage!$J280
+DV!E$9*Usage!$K280
+DV!E$10*Usage!$L280
+DV!E$11*Usage!$M280
+DV!E$12*Usage!$N280
+DV!E$13*Usage!$O280
+DV!E$14*Usage!$P280
+DV!E$15*Usage!$Q280
+DV!E$16*Usage!$R280
+DV!E$17*Usage!$S280
+DV!E$18*Usage!$T280
+DV!E$19*Usage!$U280
+DV!E$20*Usage!$V280
+DV!E$21*Usage!$W280
+DV!E$22*Usage!$X280
+DV!E$23*Usage!$Y280
+DV!E$24*Usage!$Z280
+DV!E$25*Usage!$AA280
+DV!F$26*Usage!$AB280
+DV!E$27*Usage!$AC280
+DV!E$28*Usage!$AD280
+DV!E$29*Usage!$AE280
+DV!E$30*Usage!$AF280
+DV!E$31*Usage!$AG280
+DV!E$32*Usage!$AH280
+DV!E$33*Usage!$AI280
+DV!E$34*Usage!$AJ280
+DV!E$35*Usage!$AK280
+DV!E$36*Usage!$AL280
+DV!E$37*Usage!$AM280
+DV!E$38*Usage!$AN280
+DV!E$39*Usage!$AO280
+DV!E$40*Usage!$AP280
+DV!E$41*Usage!$AQ280
+DV!E$42*Usage!$AR280
+DV!E$43*Usage!$AS280
+DV!E$44*Usage!$AT280
+DV!E$45*Usage!$AU280
+DV!E$46*Usage!$AV280
+DV!E$47*Usage!$AW280
+DV!E$48*Usage!$AX280
+DV!E$49*Usage!$AY280
+DV!E$50*Usage!$AZ280
+DV!E$51*Usage!$BA280
+DV!E$52*Usage!$BB280
+DV!E$53*Usage!$BC280
+DV!E$54*Usage!$BD280</f>
        <v>0</v>
      </c>
      <c r="D280" s="1">
        <f>+DV!F$2*Usage!$D280
+DV!F$3*Usage!$E280
+DV!F$4*Usage!$F280
+DV!F$5*Usage!$G280
+DV!F$6*Usage!$H280
+DV!F$7*Usage!$I280
+DV!F$8*Usage!$J280
+DV!F$9*Usage!$K280
+DV!F$10*Usage!$L280
+DV!F$11*Usage!$M280
+DV!F$12*Usage!$N280
+DV!F$13*Usage!$O280
+DV!F$14*Usage!$P280
+DV!F$15*Usage!$Q280
+DV!F$16*Usage!$R280
+DV!F$17*Usage!$S280
+DV!F$18*Usage!$T280
+DV!F$19*Usage!$U280
+DV!F$20*Usage!$V280
+DV!F$21*Usage!$W280
+DV!F$22*Usage!$X280
+DV!F$23*Usage!$Y280
+DV!F$24*Usage!$Z280
+DV!F$25*Usage!$AA280
+DV!G$26*Usage!$AB280
+DV!F$27*Usage!$AC280
+DV!F$28*Usage!$AD280
+DV!F$29*Usage!$AE280
+DV!F$30*Usage!$AF280
+DV!F$31*Usage!$AG280
+DV!F$32*Usage!$AH280
+DV!F$33*Usage!$AI280
+DV!F$34*Usage!$AJ280
+DV!F$35*Usage!$AK280
+DV!F$36*Usage!$AL280
+DV!F$37*Usage!$AM280
+DV!F$38*Usage!$AN280
+DV!F$39*Usage!$AO280
+DV!F$40*Usage!$AP280
+DV!F$41*Usage!$AQ280
+DV!F$42*Usage!$AR280
+DV!F$43*Usage!$AS280
+DV!F$44*Usage!$AT280
+DV!F$45*Usage!$AU280
+DV!F$46*Usage!$AV280
+DV!F$47*Usage!$AW280
+DV!F$48*Usage!$AX280
+DV!F$49*Usage!$AY280
+DV!F$50*Usage!$AZ280
+DV!F$51*Usage!$BA280
+DV!F$52*Usage!$BB280
+DV!F$53*Usage!$BC280
+DV!F$54*Usage!$BD280</f>
        <v>0</v>
      </c>
      <c r="E280" s="1">
        <f>+DV!G$2*Usage!$D280
+DV!G$3*Usage!$E280
+DV!G$4*Usage!$F280
+DV!G$5*Usage!$G280
+DV!G$6*Usage!$H280
+DV!G$7*Usage!$I280
+DV!G$8*Usage!$J280
+DV!G$9*Usage!$K280
+DV!G$10*Usage!$L280
+DV!G$11*Usage!$M280
+DV!G$12*Usage!$N280
+DV!G$13*Usage!$O280
+DV!G$14*Usage!$P280
+DV!G$15*Usage!$Q280
+DV!G$16*Usage!$R280
+DV!G$17*Usage!$S280
+DV!G$18*Usage!$T280
+DV!G$19*Usage!$U280
+DV!G$20*Usage!$V280
+DV!G$21*Usage!$W280
+DV!G$22*Usage!$X280
+DV!G$23*Usage!$Y280
+DV!G$24*Usage!$Z280
+DV!G$25*Usage!$AA280
+DV!H$26*Usage!$AB280
+DV!G$27*Usage!$AC280
+DV!G$28*Usage!$AD280
+DV!G$29*Usage!$AE280
+DV!G$30*Usage!$AF280
+DV!G$31*Usage!$AG280
+DV!G$32*Usage!$AH280
+DV!G$33*Usage!$AI280
+DV!G$34*Usage!$AJ280
+DV!G$35*Usage!$AK280
+DV!G$36*Usage!$AL280
+DV!G$37*Usage!$AM280
+DV!G$38*Usage!$AN280
+DV!G$39*Usage!$AO280
+DV!G$40*Usage!$AP280
+DV!G$41*Usage!$AQ280
+DV!G$42*Usage!$AR280
+DV!G$43*Usage!$AS280
+DV!G$44*Usage!$AT280
+DV!G$45*Usage!$AU280
+DV!G$46*Usage!$AV280
+DV!G$47*Usage!$AW280
+DV!G$48*Usage!$AX280
+DV!G$49*Usage!$AY280
+DV!G$50*Usage!$AZ280
+DV!G$51*Usage!$BA280
+DV!G$52*Usage!$BB280
+DV!G$53*Usage!$BC280
+DV!G$54*Usage!$BD280</f>
        <v>0</v>
      </c>
      <c r="F280" s="1">
        <f>+DV!H$2*Usage!$D280
+DV!H$3*Usage!$E280
+DV!H$4*Usage!$F280
+DV!H$5*Usage!$G280
+DV!H$6*Usage!$H280
+DV!H$7*Usage!$I280
+DV!H$8*Usage!$J280
+DV!H$9*Usage!$K280
+DV!H$10*Usage!$L280
+DV!H$11*Usage!$M280
+DV!H$12*Usage!$N280
+DV!H$13*Usage!$O280
+DV!H$14*Usage!$P280
+DV!H$15*Usage!$Q280
+DV!H$16*Usage!$R280
+DV!H$17*Usage!$S280
+DV!H$18*Usage!$T280
+DV!H$19*Usage!$U280
+DV!H$20*Usage!$V280
+DV!H$21*Usage!$W280
+DV!H$22*Usage!$X280
+DV!H$23*Usage!$Y280
+DV!H$24*Usage!$Z280
+DV!H$25*Usage!$AA280
+DV!I$26*Usage!$AB280
+DV!H$27*Usage!$AC280
+DV!H$28*Usage!$AD280
+DV!H$29*Usage!$AE280
+DV!H$30*Usage!$AF280
+DV!H$31*Usage!$AG280
+DV!H$32*Usage!$AH280
+DV!H$33*Usage!$AI280
+DV!H$34*Usage!$AJ280
+DV!H$35*Usage!$AK280
+DV!H$36*Usage!$AL280
+DV!H$37*Usage!$AM280
+DV!H$38*Usage!$AN280
+DV!H$39*Usage!$AO280
+DV!H$40*Usage!$AP280
+DV!H$41*Usage!$AQ280
+DV!H$42*Usage!$AR280
+DV!H$43*Usage!$AS280
+DV!H$44*Usage!$AT280
+DV!H$45*Usage!$AU280
+DV!H$46*Usage!$AV280
+DV!H$47*Usage!$AW280
+DV!H$48*Usage!$AX280
+DV!H$49*Usage!$AY280
+DV!H$50*Usage!$AZ280
+DV!H$51*Usage!$BA280
+DV!H$52*Usage!$BB280
+DV!H$53*Usage!$BC280
+DV!H$54*Usage!$BD280</f>
        <v>0</v>
      </c>
      <c r="G280" s="1">
        <f>+DV!I$2*Usage!$D280
+DV!I$3*Usage!$E280
+DV!I$4*Usage!$F280
+DV!I$5*Usage!$G280
+DV!I$6*Usage!$H280
+DV!I$7*Usage!$I280
+DV!I$8*Usage!$J280
+DV!I$9*Usage!$K280
+DV!I$10*Usage!$L280
+DV!I$11*Usage!$M280
+DV!I$12*Usage!$N280
+DV!I$13*Usage!$O280
+DV!I$14*Usage!$P280
+DV!I$15*Usage!$Q280
+DV!I$16*Usage!$R280
+DV!I$17*Usage!$S280
+DV!I$18*Usage!$T280
+DV!I$19*Usage!$U280
+DV!I$20*Usage!$V280
+DV!I$21*Usage!$W280
+DV!I$22*Usage!$X280
+DV!I$23*Usage!$Y280
+DV!I$24*Usage!$Z280
+DV!I$25*Usage!$AA280
+DV!J$26*Usage!$AB280
+DV!I$27*Usage!$AC280
+DV!I$28*Usage!$AD280
+DV!I$29*Usage!$AE280
+DV!I$30*Usage!$AF280
+DV!I$31*Usage!$AG280
+DV!I$32*Usage!$AH280
+DV!I$33*Usage!$AI280
+DV!I$34*Usage!$AJ280
+DV!I$35*Usage!$AK280
+DV!I$36*Usage!$AL280
+DV!I$37*Usage!$AM280
+DV!I$38*Usage!$AN280
+DV!I$39*Usage!$AO280
+DV!I$40*Usage!$AP280
+DV!I$41*Usage!$AQ280
+DV!I$42*Usage!$AR280
+DV!I$43*Usage!$AS280
+DV!I$44*Usage!$AT280
+DV!I$45*Usage!$AU280
+DV!I$46*Usage!$AV280
+DV!I$47*Usage!$AW280
+DV!I$48*Usage!$AX280
+DV!I$49*Usage!$AY280
+DV!I$50*Usage!$AZ280
+DV!I$51*Usage!$BA280
+DV!I$52*Usage!$BB280
+DV!I$53*Usage!$BC280
+DV!I$54*Usage!$BD280</f>
        <v>0</v>
      </c>
      <c r="H280" s="1">
        <f>+DV!J$2*Usage!$D280
+DV!J$3*Usage!$E280
+DV!J$4*Usage!$F280
+DV!J$5*Usage!$G280
+DV!J$6*Usage!$H280
+DV!J$7*Usage!$I280
+DV!J$8*Usage!$J280
+DV!J$9*Usage!$K280
+DV!J$10*Usage!$L280
+DV!J$11*Usage!$M280
+DV!J$12*Usage!$N280
+DV!J$13*Usage!$O280
+DV!J$14*Usage!$P280
+DV!J$15*Usage!$Q280
+DV!J$16*Usage!$R280
+DV!J$17*Usage!$S280
+DV!J$18*Usage!$T280
+DV!J$19*Usage!$U280
+DV!J$20*Usage!$V280
+DV!J$21*Usage!$W280
+DV!J$22*Usage!$X280
+DV!J$23*Usage!$Y280
+DV!J$24*Usage!$Z280
+DV!J$25*Usage!$AA280
+DV!K$26*Usage!$AB280
+DV!J$27*Usage!$AC280
+DV!J$28*Usage!$AD280
+DV!J$29*Usage!$AE280
+DV!J$30*Usage!$AF280
+DV!J$31*Usage!$AG280
+DV!J$32*Usage!$AH280
+DV!J$33*Usage!$AI280
+DV!J$34*Usage!$AJ280
+DV!J$35*Usage!$AK280
+DV!J$36*Usage!$AL280
+DV!J$37*Usage!$AM280
+DV!J$38*Usage!$AN280
+DV!J$39*Usage!$AO280
+DV!J$40*Usage!$AP280
+DV!J$41*Usage!$AQ280
+DV!J$42*Usage!$AR280
+DV!J$43*Usage!$AS280
+DV!J$44*Usage!$AT280
+DV!J$45*Usage!$AU280
+DV!J$46*Usage!$AV280
+DV!J$47*Usage!$AW280
+DV!J$48*Usage!$AX280
+DV!J$49*Usage!$AY280
+DV!J$50*Usage!$AZ280
+DV!J$51*Usage!$BA280
+DV!J$52*Usage!$BB280
+DV!J$53*Usage!$BC280
+DV!J$54*Usage!$BD280</f>
        <v>0</v>
      </c>
      <c r="I280" s="1">
        <f>+DV!K$2*Usage!$D280
+DV!K$3*Usage!$E280
+DV!K$4*Usage!$F280
+DV!K$5*Usage!$G280
+DV!K$6*Usage!$H280
+DV!K$7*Usage!$I280
+DV!K$8*Usage!$J280
+DV!K$9*Usage!$K280
+DV!K$10*Usage!$L280
+DV!K$11*Usage!$M280
+DV!K$12*Usage!$N280
+DV!K$13*Usage!$O280
+DV!K$14*Usage!$P280
+DV!K$15*Usage!$Q280
+DV!K$16*Usage!$R280
+DV!K$17*Usage!$S280
+DV!K$18*Usage!$T280
+DV!K$19*Usage!$U280
+DV!K$20*Usage!$V280
+DV!K$21*Usage!$W280
+DV!K$22*Usage!$X280
+DV!K$23*Usage!$Y280
+DV!K$24*Usage!$Z280
+DV!K$25*Usage!$AA280
+DV!L$26*Usage!$AB280
+DV!K$27*Usage!$AC280
+DV!K$28*Usage!$AD280
+DV!K$29*Usage!$AE280
+DV!K$30*Usage!$AF280
+DV!K$31*Usage!$AG280
+DV!K$32*Usage!$AH280
+DV!K$33*Usage!$AI280
+DV!K$34*Usage!$AJ280
+DV!K$35*Usage!$AK280
+DV!K$36*Usage!$AL280
+DV!K$37*Usage!$AM280
+DV!K$38*Usage!$AN280
+DV!K$39*Usage!$AO280
+DV!K$40*Usage!$AP280
+DV!K$41*Usage!$AQ280
+DV!K$42*Usage!$AR280
+DV!K$43*Usage!$AS280
+DV!K$44*Usage!$AT280
+DV!K$45*Usage!$AU280
+DV!K$46*Usage!$AV280
+DV!K$47*Usage!$AW280
+DV!K$48*Usage!$AX280
+DV!K$49*Usage!$AY280
+DV!K$50*Usage!$AZ280
+DV!K$51*Usage!$BA280
+DV!K$52*Usage!$BB280
+DV!K$53*Usage!$BC280
+DV!K$54*Usage!$BD280</f>
        <v>0</v>
      </c>
      <c r="J280" s="1">
        <f>+DV!L$2*Usage!$D280
+DV!L$3*Usage!$E280
+DV!L$4*Usage!$F280
+DV!L$5*Usage!$G280
+DV!L$6*Usage!$H280
+DV!L$7*Usage!$I280
+DV!L$8*Usage!$J280
+DV!L$9*Usage!$K280
+DV!L$10*Usage!$L280
+DV!L$11*Usage!$M280
+DV!L$12*Usage!$N280
+DV!L$13*Usage!$O280
+DV!L$14*Usage!$P280
+DV!L$15*Usage!$Q280
+DV!L$16*Usage!$R280
+DV!L$17*Usage!$S280
+DV!L$18*Usage!$T280
+DV!L$19*Usage!$U280
+DV!L$20*Usage!$V280
+DV!L$21*Usage!$W280
+DV!L$22*Usage!$X280
+DV!L$23*Usage!$Y280
+DV!L$24*Usage!$Z280
+DV!L$25*Usage!$AA280
+DV!M$26*Usage!$AB280
+DV!L$27*Usage!$AC280
+DV!L$28*Usage!$AD280
+DV!L$29*Usage!$AE280
+DV!L$30*Usage!$AF280
+DV!L$31*Usage!$AG280
+DV!L$32*Usage!$AH280
+DV!L$33*Usage!$AI280
+DV!L$34*Usage!$AJ280
+DV!L$35*Usage!$AK280
+DV!L$36*Usage!$AL280
+DV!L$37*Usage!$AM280
+DV!L$38*Usage!$AN280
+DV!L$39*Usage!$AO280
+DV!L$40*Usage!$AP280
+DV!L$41*Usage!$AQ280
+DV!L$42*Usage!$AR280
+DV!L$43*Usage!$AS280
+DV!L$44*Usage!$AT280
+DV!L$45*Usage!$AU280
+DV!L$46*Usage!$AV280
+DV!L$47*Usage!$AW280
+DV!L$48*Usage!$AX280
+DV!L$49*Usage!$AY280
+DV!L$50*Usage!$AZ280
+DV!L$51*Usage!$BA280
+DV!L$52*Usage!$BB280
+DV!L$53*Usage!$BC280
+DV!L$54*Usage!$BD280</f>
        <v>0</v>
      </c>
      <c r="K280" s="1">
        <f>+DV!M$2*Usage!$D280
+DV!M$3*Usage!$E280
+DV!M$4*Usage!$F280
+DV!M$5*Usage!$G280
+DV!M$6*Usage!$H280
+DV!M$7*Usage!$I280
+DV!M$8*Usage!$J280
+DV!M$9*Usage!$K280
+DV!M$10*Usage!$L280
+DV!M$11*Usage!$M280
+DV!M$12*Usage!$N280
+DV!M$13*Usage!$O280
+DV!M$14*Usage!$P280
+DV!M$15*Usage!$Q280
+DV!M$16*Usage!$R280
+DV!M$17*Usage!$S280
+DV!M$18*Usage!$T280
+DV!M$19*Usage!$U280
+DV!M$20*Usage!$V280
+DV!M$21*Usage!$W280
+DV!M$22*Usage!$X280
+DV!M$23*Usage!$Y280
+DV!M$24*Usage!$Z280
+DV!M$25*Usage!$AA280
+DV!M$26*Usage!$AB280
+DV!M$27*Usage!$AC280
+DV!M$28*Usage!$AD280
+DV!M$29*Usage!$AE280
+DV!M$30*Usage!$AF280
+DV!M$31*Usage!$AG280
+DV!M$32*Usage!$AH280
+DV!M$33*Usage!$AI280
+DV!M$34*Usage!$AJ280
+DV!M$35*Usage!$AK280
+DV!M$36*Usage!$AL280
+DV!M$37*Usage!$AM280
+DV!M$38*Usage!$AN280
+DV!M$39*Usage!$AO280
+DV!M$40*Usage!$AP280
+DV!M$41*Usage!$AQ280
+DV!M$42*Usage!$AR280
+DV!M$43*Usage!$AS280
+DV!M$44*Usage!$AT280
+DV!M$45*Usage!$AU280
+DV!M$46*Usage!$AV280
+DV!M$47*Usage!$AW280
+DV!M$48*Usage!$AX280
+DV!M$49*Usage!$AY280
+DV!M$50*Usage!$AZ280
+DV!M$51*Usage!$BA280
+DV!M$52*Usage!$BB280
+DV!M$53*Usage!$BC280
+DV!M$54*Usage!$BD280</f>
        <v>0</v>
      </c>
      <c r="L280" s="1">
        <f>+DV!N$2*Usage!$D280
+DV!N$3*Usage!$E280
+DV!N$4*Usage!$F280
+DV!N$5*Usage!$G280
+DV!N$6*Usage!$H280
+DV!N$7*Usage!$I280
+DV!N$8*Usage!$J280
+DV!N$9*Usage!$K280
+DV!N$10*Usage!$L280
+DV!N$11*Usage!$M280
+DV!N$12*Usage!$N280
+DV!N$13*Usage!$O280
+DV!N$14*Usage!$P280
+DV!N$15*Usage!$Q280
+DV!N$16*Usage!$R280
+DV!N$17*Usage!$S280
+DV!N$18*Usage!$T280
+DV!N$19*Usage!$U280
+DV!N$20*Usage!$V280
+DV!N$21*Usage!$W280
+DV!N$22*Usage!$X280
+DV!N$23*Usage!$Y280
+DV!N$24*Usage!$Z280
+DV!N$25*Usage!$AA280
+DV!N$26*Usage!$AB280
+DV!N$27*Usage!$AC280
+DV!N$28*Usage!$AD280
+DV!N$29*Usage!$AE280
+DV!N$30*Usage!$AF280
+DV!N$31*Usage!$AG280
+DV!N$32*Usage!$AH280
+DV!N$33*Usage!$AI280
+DV!N$34*Usage!$AJ280
+DV!N$35*Usage!$AK280
+DV!N$36*Usage!$AL280
+DV!N$37*Usage!$AM280
+DV!N$38*Usage!$AN280
+DV!N$39*Usage!$AO280
+DV!N$40*Usage!$AP280
+DV!N$41*Usage!$AQ280
+DV!N$42*Usage!$AR280
+DV!N$43*Usage!$AS280
+DV!N$44*Usage!$AT280
+DV!N$45*Usage!$AU280
+DV!N$46*Usage!$AV280
+DV!N$47*Usage!$AW280
+DV!N$48*Usage!$AX280
+DV!N$49*Usage!$AY280
+DV!N$50*Usage!$AZ280
+DV!N$51*Usage!$BA280
+DV!N$52*Usage!$BB280
+DV!N$53*Usage!$BC280
+DV!N$54*Usage!$BD280</f>
        <v>0</v>
      </c>
      <c r="M280" s="1">
        <f>+DV!O$2*Usage!$D280
+DV!O$3*Usage!$E280
+DV!O$4*Usage!$F280
+DV!O$5*Usage!$G280
+DV!O$6*Usage!$H280
+DV!O$7*Usage!$I280
+DV!O$8*Usage!$J280
+DV!O$9*Usage!$K280
+DV!O$10*Usage!$L280
+DV!O$11*Usage!$M280
+DV!O$12*Usage!$N280
+DV!O$13*Usage!$O280
+DV!O$14*Usage!$P280
+DV!O$15*Usage!$Q280
+DV!O$16*Usage!$R280
+DV!O$17*Usage!$S280
+DV!O$18*Usage!$T280
+DV!O$19*Usage!$U280
+DV!O$20*Usage!$V280
+DV!O$21*Usage!$W280
+DV!O$22*Usage!$X280
+DV!O$23*Usage!$Y280
+DV!O$24*Usage!$Z280
+DV!O$25*Usage!$AA280
+DV!O$26*Usage!$AB280
+DV!O$27*Usage!$AC280
+DV!O$28*Usage!$AD280
+DV!O$29*Usage!$AE280
+DV!O$30*Usage!$AF280
+DV!O$31*Usage!$AG280
+DV!O$32*Usage!$AH280
+DV!O$33*Usage!$AI280
+DV!O$34*Usage!$AJ280
+DV!O$35*Usage!$AK280
+DV!O$36*Usage!$AL280
+DV!O$37*Usage!$AM280
+DV!O$38*Usage!$AN280
+DV!O$39*Usage!$AO280
+DV!O$40*Usage!$AP280
+DV!O$41*Usage!$AQ280
+DV!O$42*Usage!$AR280
+DV!O$43*Usage!$AS280
+DV!O$44*Usage!$AT280
+DV!O$45*Usage!$AU280
+DV!O$46*Usage!$AV280
+DV!O$47*Usage!$AW280
+DV!O$48*Usage!$AX280
+DV!O$49*Usage!$AY280
+DV!O$50*Usage!$AZ280
+DV!O$51*Usage!$BA280
+DV!O$52*Usage!$BB280
+DV!O$53*Usage!$BC280
+DV!O$54*Usage!$BD280</f>
        <v>0</v>
      </c>
      <c r="N280" t="str">
        <f>VLOOKUP(A280,'Plant Stock'!B295:B10283,1,0)</f>
        <v>824585A</v>
      </c>
      <c r="P280" s="108"/>
    </row>
    <row r="281" spans="1:16" x14ac:dyDescent="0.25">
      <c r="A281" s="118" t="s">
        <v>195</v>
      </c>
      <c r="B281" s="1">
        <f>+DV!D$2*Usage!$D281
+DV!D$3*Usage!$E281
+DV!D$4*Usage!$F281
+DV!D$5*Usage!$G281
+DV!D$6*Usage!$H281
+DV!D$7*Usage!$I281
+DV!D$8*Usage!$J281
+DV!D$9*Usage!$K281
+DV!D$10*Usage!$L281
+DV!D$11*Usage!$M281
+DV!D$12*Usage!$N281
+DV!D$13*Usage!$O281
+DV!D$14*Usage!$P281
+DV!D$15*Usage!$Q281
+DV!D$16*Usage!$R281
+DV!D$17*Usage!$S281
+DV!D$18*Usage!$T281
+DV!D$19*Usage!$U281
+DV!D$20*Usage!$V281
+DV!D$21*Usage!$W281
+DV!D$22*Usage!$X281
+DV!D$23*Usage!$Y281
+DV!D$24*Usage!$Z281
+DV!D$25*Usage!$AA281
+DV!E$26*Usage!$AB281
+DV!D$27*Usage!$AC281
+DV!D$28*Usage!$AD281
+DV!D$29*Usage!$AE281
+DV!D$30*Usage!$AF281
+DV!D$31*Usage!$AG281
+DV!D$32*Usage!$AH281
+DV!D$33*Usage!$AI281
+DV!D$34*Usage!$AJ281
+DV!D$35*Usage!$AK281
+DV!D$36*Usage!$AL281
+DV!D$37*Usage!$AM281
+DV!D$38*Usage!$AN281
+DV!D$39*Usage!$AO281
+DV!D$40*Usage!$AP281
+DV!D$41*Usage!$AQ281
+DV!D$42*Usage!$AR281
+DV!D$43*Usage!$AS281
+DV!D$44*Usage!$AT281
+DV!D$45*Usage!$AU281
+DV!D$46*Usage!$AV281
+DV!D$47*Usage!$AW281
+DV!D$48*Usage!$AX281
+DV!D$49*Usage!$AY281
+DV!D$50*Usage!$AZ281
+DV!D$51*Usage!$BA281
+DV!D$52*Usage!$BB281
+DV!D$53*Usage!$BC281
+DV!D$54*Usage!$BD281</f>
        <v>0</v>
      </c>
      <c r="C281" s="1">
        <f>+DV!E$2*Usage!$D281
+DV!E$3*Usage!$E281
+DV!E$4*Usage!$F281
+DV!E$5*Usage!$G281
+DV!E$6*Usage!$H281
+DV!E$7*Usage!$I281
+DV!E$8*Usage!$J281
+DV!E$9*Usage!$K281
+DV!E$10*Usage!$L281
+DV!E$11*Usage!$M281
+DV!E$12*Usage!$N281
+DV!E$13*Usage!$O281
+DV!E$14*Usage!$P281
+DV!E$15*Usage!$Q281
+DV!E$16*Usage!$R281
+DV!E$17*Usage!$S281
+DV!E$18*Usage!$T281
+DV!E$19*Usage!$U281
+DV!E$20*Usage!$V281
+DV!E$21*Usage!$W281
+DV!E$22*Usage!$X281
+DV!E$23*Usage!$Y281
+DV!E$24*Usage!$Z281
+DV!E$25*Usage!$AA281
+DV!F$26*Usage!$AB281
+DV!E$27*Usage!$AC281
+DV!E$28*Usage!$AD281
+DV!E$29*Usage!$AE281
+DV!E$30*Usage!$AF281
+DV!E$31*Usage!$AG281
+DV!E$32*Usage!$AH281
+DV!E$33*Usage!$AI281
+DV!E$34*Usage!$AJ281
+DV!E$35*Usage!$AK281
+DV!E$36*Usage!$AL281
+DV!E$37*Usage!$AM281
+DV!E$38*Usage!$AN281
+DV!E$39*Usage!$AO281
+DV!E$40*Usage!$AP281
+DV!E$41*Usage!$AQ281
+DV!E$42*Usage!$AR281
+DV!E$43*Usage!$AS281
+DV!E$44*Usage!$AT281
+DV!E$45*Usage!$AU281
+DV!E$46*Usage!$AV281
+DV!E$47*Usage!$AW281
+DV!E$48*Usage!$AX281
+DV!E$49*Usage!$AY281
+DV!E$50*Usage!$AZ281
+DV!E$51*Usage!$BA281
+DV!E$52*Usage!$BB281
+DV!E$53*Usage!$BC281
+DV!E$54*Usage!$BD281</f>
        <v>0</v>
      </c>
      <c r="D281" s="1">
        <f>+DV!F$2*Usage!$D281
+DV!F$3*Usage!$E281
+DV!F$4*Usage!$F281
+DV!F$5*Usage!$G281
+DV!F$6*Usage!$H281
+DV!F$7*Usage!$I281
+DV!F$8*Usage!$J281
+DV!F$9*Usage!$K281
+DV!F$10*Usage!$L281
+DV!F$11*Usage!$M281
+DV!F$12*Usage!$N281
+DV!F$13*Usage!$O281
+DV!F$14*Usage!$P281
+DV!F$15*Usage!$Q281
+DV!F$16*Usage!$R281
+DV!F$17*Usage!$S281
+DV!F$18*Usage!$T281
+DV!F$19*Usage!$U281
+DV!F$20*Usage!$V281
+DV!F$21*Usage!$W281
+DV!F$22*Usage!$X281
+DV!F$23*Usage!$Y281
+DV!F$24*Usage!$Z281
+DV!F$25*Usage!$AA281
+DV!G$26*Usage!$AB281
+DV!F$27*Usage!$AC281
+DV!F$28*Usage!$AD281
+DV!F$29*Usage!$AE281
+DV!F$30*Usage!$AF281
+DV!F$31*Usage!$AG281
+DV!F$32*Usage!$AH281
+DV!F$33*Usage!$AI281
+DV!F$34*Usage!$AJ281
+DV!F$35*Usage!$AK281
+DV!F$36*Usage!$AL281
+DV!F$37*Usage!$AM281
+DV!F$38*Usage!$AN281
+DV!F$39*Usage!$AO281
+DV!F$40*Usage!$AP281
+DV!F$41*Usage!$AQ281
+DV!F$42*Usage!$AR281
+DV!F$43*Usage!$AS281
+DV!F$44*Usage!$AT281
+DV!F$45*Usage!$AU281
+DV!F$46*Usage!$AV281
+DV!F$47*Usage!$AW281
+DV!F$48*Usage!$AX281
+DV!F$49*Usage!$AY281
+DV!F$50*Usage!$AZ281
+DV!F$51*Usage!$BA281
+DV!F$52*Usage!$BB281
+DV!F$53*Usage!$BC281
+DV!F$54*Usage!$BD281</f>
        <v>0</v>
      </c>
      <c r="E281" s="1">
        <f>+DV!G$2*Usage!$D281
+DV!G$3*Usage!$E281
+DV!G$4*Usage!$F281
+DV!G$5*Usage!$G281
+DV!G$6*Usage!$H281
+DV!G$7*Usage!$I281
+DV!G$8*Usage!$J281
+DV!G$9*Usage!$K281
+DV!G$10*Usage!$L281
+DV!G$11*Usage!$M281
+DV!G$12*Usage!$N281
+DV!G$13*Usage!$O281
+DV!G$14*Usage!$P281
+DV!G$15*Usage!$Q281
+DV!G$16*Usage!$R281
+DV!G$17*Usage!$S281
+DV!G$18*Usage!$T281
+DV!G$19*Usage!$U281
+DV!G$20*Usage!$V281
+DV!G$21*Usage!$W281
+DV!G$22*Usage!$X281
+DV!G$23*Usage!$Y281
+DV!G$24*Usage!$Z281
+DV!G$25*Usage!$AA281
+DV!H$26*Usage!$AB281
+DV!G$27*Usage!$AC281
+DV!G$28*Usage!$AD281
+DV!G$29*Usage!$AE281
+DV!G$30*Usage!$AF281
+DV!G$31*Usage!$AG281
+DV!G$32*Usage!$AH281
+DV!G$33*Usage!$AI281
+DV!G$34*Usage!$AJ281
+DV!G$35*Usage!$AK281
+DV!G$36*Usage!$AL281
+DV!G$37*Usage!$AM281
+DV!G$38*Usage!$AN281
+DV!G$39*Usage!$AO281
+DV!G$40*Usage!$AP281
+DV!G$41*Usage!$AQ281
+DV!G$42*Usage!$AR281
+DV!G$43*Usage!$AS281
+DV!G$44*Usage!$AT281
+DV!G$45*Usage!$AU281
+DV!G$46*Usage!$AV281
+DV!G$47*Usage!$AW281
+DV!G$48*Usage!$AX281
+DV!G$49*Usage!$AY281
+DV!G$50*Usage!$AZ281
+DV!G$51*Usage!$BA281
+DV!G$52*Usage!$BB281
+DV!G$53*Usage!$BC281
+DV!G$54*Usage!$BD281</f>
        <v>0</v>
      </c>
      <c r="F281" s="1">
        <f>+DV!H$2*Usage!$D281
+DV!H$3*Usage!$E281
+DV!H$4*Usage!$F281
+DV!H$5*Usage!$G281
+DV!H$6*Usage!$H281
+DV!H$7*Usage!$I281
+DV!H$8*Usage!$J281
+DV!H$9*Usage!$K281
+DV!H$10*Usage!$L281
+DV!H$11*Usage!$M281
+DV!H$12*Usage!$N281
+DV!H$13*Usage!$O281
+DV!H$14*Usage!$P281
+DV!H$15*Usage!$Q281
+DV!H$16*Usage!$R281
+DV!H$17*Usage!$S281
+DV!H$18*Usage!$T281
+DV!H$19*Usage!$U281
+DV!H$20*Usage!$V281
+DV!H$21*Usage!$W281
+DV!H$22*Usage!$X281
+DV!H$23*Usage!$Y281
+DV!H$24*Usage!$Z281
+DV!H$25*Usage!$AA281
+DV!I$26*Usage!$AB281
+DV!H$27*Usage!$AC281
+DV!H$28*Usage!$AD281
+DV!H$29*Usage!$AE281
+DV!H$30*Usage!$AF281
+DV!H$31*Usage!$AG281
+DV!H$32*Usage!$AH281
+DV!H$33*Usage!$AI281
+DV!H$34*Usage!$AJ281
+DV!H$35*Usage!$AK281
+DV!H$36*Usage!$AL281
+DV!H$37*Usage!$AM281
+DV!H$38*Usage!$AN281
+DV!H$39*Usage!$AO281
+DV!H$40*Usage!$AP281
+DV!H$41*Usage!$AQ281
+DV!H$42*Usage!$AR281
+DV!H$43*Usage!$AS281
+DV!H$44*Usage!$AT281
+DV!H$45*Usage!$AU281
+DV!H$46*Usage!$AV281
+DV!H$47*Usage!$AW281
+DV!H$48*Usage!$AX281
+DV!H$49*Usage!$AY281
+DV!H$50*Usage!$AZ281
+DV!H$51*Usage!$BA281
+DV!H$52*Usage!$BB281
+DV!H$53*Usage!$BC281
+DV!H$54*Usage!$BD281</f>
        <v>0</v>
      </c>
      <c r="G281" s="1">
        <f>+DV!I$2*Usage!$D281
+DV!I$3*Usage!$E281
+DV!I$4*Usage!$F281
+DV!I$5*Usage!$G281
+DV!I$6*Usage!$H281
+DV!I$7*Usage!$I281
+DV!I$8*Usage!$J281
+DV!I$9*Usage!$K281
+DV!I$10*Usage!$L281
+DV!I$11*Usage!$M281
+DV!I$12*Usage!$N281
+DV!I$13*Usage!$O281
+DV!I$14*Usage!$P281
+DV!I$15*Usage!$Q281
+DV!I$16*Usage!$R281
+DV!I$17*Usage!$S281
+DV!I$18*Usage!$T281
+DV!I$19*Usage!$U281
+DV!I$20*Usage!$V281
+DV!I$21*Usage!$W281
+DV!I$22*Usage!$X281
+DV!I$23*Usage!$Y281
+DV!I$24*Usage!$Z281
+DV!I$25*Usage!$AA281
+DV!J$26*Usage!$AB281
+DV!I$27*Usage!$AC281
+DV!I$28*Usage!$AD281
+DV!I$29*Usage!$AE281
+DV!I$30*Usage!$AF281
+DV!I$31*Usage!$AG281
+DV!I$32*Usage!$AH281
+DV!I$33*Usage!$AI281
+DV!I$34*Usage!$AJ281
+DV!I$35*Usage!$AK281
+DV!I$36*Usage!$AL281
+DV!I$37*Usage!$AM281
+DV!I$38*Usage!$AN281
+DV!I$39*Usage!$AO281
+DV!I$40*Usage!$AP281
+DV!I$41*Usage!$AQ281
+DV!I$42*Usage!$AR281
+DV!I$43*Usage!$AS281
+DV!I$44*Usage!$AT281
+DV!I$45*Usage!$AU281
+DV!I$46*Usage!$AV281
+DV!I$47*Usage!$AW281
+DV!I$48*Usage!$AX281
+DV!I$49*Usage!$AY281
+DV!I$50*Usage!$AZ281
+DV!I$51*Usage!$BA281
+DV!I$52*Usage!$BB281
+DV!I$53*Usage!$BC281
+DV!I$54*Usage!$BD281</f>
        <v>0</v>
      </c>
      <c r="H281" s="1">
        <f>+DV!J$2*Usage!$D281
+DV!J$3*Usage!$E281
+DV!J$4*Usage!$F281
+DV!J$5*Usage!$G281
+DV!J$6*Usage!$H281
+DV!J$7*Usage!$I281
+DV!J$8*Usage!$J281
+DV!J$9*Usage!$K281
+DV!J$10*Usage!$L281
+DV!J$11*Usage!$M281
+DV!J$12*Usage!$N281
+DV!J$13*Usage!$O281
+DV!J$14*Usage!$P281
+DV!J$15*Usage!$Q281
+DV!J$16*Usage!$R281
+DV!J$17*Usage!$S281
+DV!J$18*Usage!$T281
+DV!J$19*Usage!$U281
+DV!J$20*Usage!$V281
+DV!J$21*Usage!$W281
+DV!J$22*Usage!$X281
+DV!J$23*Usage!$Y281
+DV!J$24*Usage!$Z281
+DV!J$25*Usage!$AA281
+DV!K$26*Usage!$AB281
+DV!J$27*Usage!$AC281
+DV!J$28*Usage!$AD281
+DV!J$29*Usage!$AE281
+DV!J$30*Usage!$AF281
+DV!J$31*Usage!$AG281
+DV!J$32*Usage!$AH281
+DV!J$33*Usage!$AI281
+DV!J$34*Usage!$AJ281
+DV!J$35*Usage!$AK281
+DV!J$36*Usage!$AL281
+DV!J$37*Usage!$AM281
+DV!J$38*Usage!$AN281
+DV!J$39*Usage!$AO281
+DV!J$40*Usage!$AP281
+DV!J$41*Usage!$AQ281
+DV!J$42*Usage!$AR281
+DV!J$43*Usage!$AS281
+DV!J$44*Usage!$AT281
+DV!J$45*Usage!$AU281
+DV!J$46*Usage!$AV281
+DV!J$47*Usage!$AW281
+DV!J$48*Usage!$AX281
+DV!J$49*Usage!$AY281
+DV!J$50*Usage!$AZ281
+DV!J$51*Usage!$BA281
+DV!J$52*Usage!$BB281
+DV!J$53*Usage!$BC281
+DV!J$54*Usage!$BD281</f>
        <v>0</v>
      </c>
      <c r="I281" s="1">
        <f>+DV!K$2*Usage!$D281
+DV!K$3*Usage!$E281
+DV!K$4*Usage!$F281
+DV!K$5*Usage!$G281
+DV!K$6*Usage!$H281
+DV!K$7*Usage!$I281
+DV!K$8*Usage!$J281
+DV!K$9*Usage!$K281
+DV!K$10*Usage!$L281
+DV!K$11*Usage!$M281
+DV!K$12*Usage!$N281
+DV!K$13*Usage!$O281
+DV!K$14*Usage!$P281
+DV!K$15*Usage!$Q281
+DV!K$16*Usage!$R281
+DV!K$17*Usage!$S281
+DV!K$18*Usage!$T281
+DV!K$19*Usage!$U281
+DV!K$20*Usage!$V281
+DV!K$21*Usage!$W281
+DV!K$22*Usage!$X281
+DV!K$23*Usage!$Y281
+DV!K$24*Usage!$Z281
+DV!K$25*Usage!$AA281
+DV!L$26*Usage!$AB281
+DV!K$27*Usage!$AC281
+DV!K$28*Usage!$AD281
+DV!K$29*Usage!$AE281
+DV!K$30*Usage!$AF281
+DV!K$31*Usage!$AG281
+DV!K$32*Usage!$AH281
+DV!K$33*Usage!$AI281
+DV!K$34*Usage!$AJ281
+DV!K$35*Usage!$AK281
+DV!K$36*Usage!$AL281
+DV!K$37*Usage!$AM281
+DV!K$38*Usage!$AN281
+DV!K$39*Usage!$AO281
+DV!K$40*Usage!$AP281
+DV!K$41*Usage!$AQ281
+DV!K$42*Usage!$AR281
+DV!K$43*Usage!$AS281
+DV!K$44*Usage!$AT281
+DV!K$45*Usage!$AU281
+DV!K$46*Usage!$AV281
+DV!K$47*Usage!$AW281
+DV!K$48*Usage!$AX281
+DV!K$49*Usage!$AY281
+DV!K$50*Usage!$AZ281
+DV!K$51*Usage!$BA281
+DV!K$52*Usage!$BB281
+DV!K$53*Usage!$BC281
+DV!K$54*Usage!$BD281</f>
        <v>0</v>
      </c>
      <c r="J281" s="1">
        <f>+DV!L$2*Usage!$D281
+DV!L$3*Usage!$E281
+DV!L$4*Usage!$F281
+DV!L$5*Usage!$G281
+DV!L$6*Usage!$H281
+DV!L$7*Usage!$I281
+DV!L$8*Usage!$J281
+DV!L$9*Usage!$K281
+DV!L$10*Usage!$L281
+DV!L$11*Usage!$M281
+DV!L$12*Usage!$N281
+DV!L$13*Usage!$O281
+DV!L$14*Usage!$P281
+DV!L$15*Usage!$Q281
+DV!L$16*Usage!$R281
+DV!L$17*Usage!$S281
+DV!L$18*Usage!$T281
+DV!L$19*Usage!$U281
+DV!L$20*Usage!$V281
+DV!L$21*Usage!$W281
+DV!L$22*Usage!$X281
+DV!L$23*Usage!$Y281
+DV!L$24*Usage!$Z281
+DV!L$25*Usage!$AA281
+DV!M$26*Usage!$AB281
+DV!L$27*Usage!$AC281
+DV!L$28*Usage!$AD281
+DV!L$29*Usage!$AE281
+DV!L$30*Usage!$AF281
+DV!L$31*Usage!$AG281
+DV!L$32*Usage!$AH281
+DV!L$33*Usage!$AI281
+DV!L$34*Usage!$AJ281
+DV!L$35*Usage!$AK281
+DV!L$36*Usage!$AL281
+DV!L$37*Usage!$AM281
+DV!L$38*Usage!$AN281
+DV!L$39*Usage!$AO281
+DV!L$40*Usage!$AP281
+DV!L$41*Usage!$AQ281
+DV!L$42*Usage!$AR281
+DV!L$43*Usage!$AS281
+DV!L$44*Usage!$AT281
+DV!L$45*Usage!$AU281
+DV!L$46*Usage!$AV281
+DV!L$47*Usage!$AW281
+DV!L$48*Usage!$AX281
+DV!L$49*Usage!$AY281
+DV!L$50*Usage!$AZ281
+DV!L$51*Usage!$BA281
+DV!L$52*Usage!$BB281
+DV!L$53*Usage!$BC281
+DV!L$54*Usage!$BD281</f>
        <v>0</v>
      </c>
      <c r="K281" s="1">
        <f>+DV!M$2*Usage!$D281
+DV!M$3*Usage!$E281
+DV!M$4*Usage!$F281
+DV!M$5*Usage!$G281
+DV!M$6*Usage!$H281
+DV!M$7*Usage!$I281
+DV!M$8*Usage!$J281
+DV!M$9*Usage!$K281
+DV!M$10*Usage!$L281
+DV!M$11*Usage!$M281
+DV!M$12*Usage!$N281
+DV!M$13*Usage!$O281
+DV!M$14*Usage!$P281
+DV!M$15*Usage!$Q281
+DV!M$16*Usage!$R281
+DV!M$17*Usage!$S281
+DV!M$18*Usage!$T281
+DV!M$19*Usage!$U281
+DV!M$20*Usage!$V281
+DV!M$21*Usage!$W281
+DV!M$22*Usage!$X281
+DV!M$23*Usage!$Y281
+DV!M$24*Usage!$Z281
+DV!M$25*Usage!$AA281
+DV!M$26*Usage!$AB281
+DV!M$27*Usage!$AC281
+DV!M$28*Usage!$AD281
+DV!M$29*Usage!$AE281
+DV!M$30*Usage!$AF281
+DV!M$31*Usage!$AG281
+DV!M$32*Usage!$AH281
+DV!M$33*Usage!$AI281
+DV!M$34*Usage!$AJ281
+DV!M$35*Usage!$AK281
+DV!M$36*Usage!$AL281
+DV!M$37*Usage!$AM281
+DV!M$38*Usage!$AN281
+DV!M$39*Usage!$AO281
+DV!M$40*Usage!$AP281
+DV!M$41*Usage!$AQ281
+DV!M$42*Usage!$AR281
+DV!M$43*Usage!$AS281
+DV!M$44*Usage!$AT281
+DV!M$45*Usage!$AU281
+DV!M$46*Usage!$AV281
+DV!M$47*Usage!$AW281
+DV!M$48*Usage!$AX281
+DV!M$49*Usage!$AY281
+DV!M$50*Usage!$AZ281
+DV!M$51*Usage!$BA281
+DV!M$52*Usage!$BB281
+DV!M$53*Usage!$BC281
+DV!M$54*Usage!$BD281</f>
        <v>0</v>
      </c>
      <c r="L281" s="1">
        <f>+DV!N$2*Usage!$D281
+DV!N$3*Usage!$E281
+DV!N$4*Usage!$F281
+DV!N$5*Usage!$G281
+DV!N$6*Usage!$H281
+DV!N$7*Usage!$I281
+DV!N$8*Usage!$J281
+DV!N$9*Usage!$K281
+DV!N$10*Usage!$L281
+DV!N$11*Usage!$M281
+DV!N$12*Usage!$N281
+DV!N$13*Usage!$O281
+DV!N$14*Usage!$P281
+DV!N$15*Usage!$Q281
+DV!N$16*Usage!$R281
+DV!N$17*Usage!$S281
+DV!N$18*Usage!$T281
+DV!N$19*Usage!$U281
+DV!N$20*Usage!$V281
+DV!N$21*Usage!$W281
+DV!N$22*Usage!$X281
+DV!N$23*Usage!$Y281
+DV!N$24*Usage!$Z281
+DV!N$25*Usage!$AA281
+DV!N$26*Usage!$AB281
+DV!N$27*Usage!$AC281
+DV!N$28*Usage!$AD281
+DV!N$29*Usage!$AE281
+DV!N$30*Usage!$AF281
+DV!N$31*Usage!$AG281
+DV!N$32*Usage!$AH281
+DV!N$33*Usage!$AI281
+DV!N$34*Usage!$AJ281
+DV!N$35*Usage!$AK281
+DV!N$36*Usage!$AL281
+DV!N$37*Usage!$AM281
+DV!N$38*Usage!$AN281
+DV!N$39*Usage!$AO281
+DV!N$40*Usage!$AP281
+DV!N$41*Usage!$AQ281
+DV!N$42*Usage!$AR281
+DV!N$43*Usage!$AS281
+DV!N$44*Usage!$AT281
+DV!N$45*Usage!$AU281
+DV!N$46*Usage!$AV281
+DV!N$47*Usage!$AW281
+DV!N$48*Usage!$AX281
+DV!N$49*Usage!$AY281
+DV!N$50*Usage!$AZ281
+DV!N$51*Usage!$BA281
+DV!N$52*Usage!$BB281
+DV!N$53*Usage!$BC281
+DV!N$54*Usage!$BD281</f>
        <v>0</v>
      </c>
      <c r="M281" s="1">
        <f>+DV!O$2*Usage!$D281
+DV!O$3*Usage!$E281
+DV!O$4*Usage!$F281
+DV!O$5*Usage!$G281
+DV!O$6*Usage!$H281
+DV!O$7*Usage!$I281
+DV!O$8*Usage!$J281
+DV!O$9*Usage!$K281
+DV!O$10*Usage!$L281
+DV!O$11*Usage!$M281
+DV!O$12*Usage!$N281
+DV!O$13*Usage!$O281
+DV!O$14*Usage!$P281
+DV!O$15*Usage!$Q281
+DV!O$16*Usage!$R281
+DV!O$17*Usage!$S281
+DV!O$18*Usage!$T281
+DV!O$19*Usage!$U281
+DV!O$20*Usage!$V281
+DV!O$21*Usage!$W281
+DV!O$22*Usage!$X281
+DV!O$23*Usage!$Y281
+DV!O$24*Usage!$Z281
+DV!O$25*Usage!$AA281
+DV!O$26*Usage!$AB281
+DV!O$27*Usage!$AC281
+DV!O$28*Usage!$AD281
+DV!O$29*Usage!$AE281
+DV!O$30*Usage!$AF281
+DV!O$31*Usage!$AG281
+DV!O$32*Usage!$AH281
+DV!O$33*Usage!$AI281
+DV!O$34*Usage!$AJ281
+DV!O$35*Usage!$AK281
+DV!O$36*Usage!$AL281
+DV!O$37*Usage!$AM281
+DV!O$38*Usage!$AN281
+DV!O$39*Usage!$AO281
+DV!O$40*Usage!$AP281
+DV!O$41*Usage!$AQ281
+DV!O$42*Usage!$AR281
+DV!O$43*Usage!$AS281
+DV!O$44*Usage!$AT281
+DV!O$45*Usage!$AU281
+DV!O$46*Usage!$AV281
+DV!O$47*Usage!$AW281
+DV!O$48*Usage!$AX281
+DV!O$49*Usage!$AY281
+DV!O$50*Usage!$AZ281
+DV!O$51*Usage!$BA281
+DV!O$52*Usage!$BB281
+DV!O$53*Usage!$BC281
+DV!O$54*Usage!$BD281</f>
        <v>0</v>
      </c>
      <c r="N281" t="str">
        <f>VLOOKUP(A281,'Plant Stock'!B296:B10284,1,0)</f>
        <v>824601C</v>
      </c>
      <c r="P281" s="108"/>
    </row>
    <row r="282" spans="1:16" x14ac:dyDescent="0.25">
      <c r="A282" s="118" t="s">
        <v>7627</v>
      </c>
      <c r="B282" s="1">
        <f>+DV!D$2*Usage!$D282
+DV!D$3*Usage!$E282
+DV!D$4*Usage!$F282
+DV!D$5*Usage!$G282
+DV!D$6*Usage!$H282
+DV!D$7*Usage!$I282
+DV!D$8*Usage!$J282
+DV!D$9*Usage!$K282
+DV!D$10*Usage!$L282
+DV!D$11*Usage!$M282
+DV!D$12*Usage!$N282
+DV!D$13*Usage!$O282
+DV!D$14*Usage!$P282
+DV!D$15*Usage!$Q282
+DV!D$16*Usage!$R282
+DV!D$17*Usage!$S282
+DV!D$18*Usage!$T282
+DV!D$19*Usage!$U282
+DV!D$20*Usage!$V282
+DV!D$21*Usage!$W282
+DV!D$22*Usage!$X282
+DV!D$23*Usage!$Y282
+DV!D$24*Usage!$Z282
+DV!D$25*Usage!$AA282
+DV!E$26*Usage!$AB282
+DV!D$27*Usage!$AC282
+DV!D$28*Usage!$AD282
+DV!D$29*Usage!$AE282
+DV!D$30*Usage!$AF282
+DV!D$31*Usage!$AG282
+DV!D$32*Usage!$AH282
+DV!D$33*Usage!$AI282
+DV!D$34*Usage!$AJ282
+DV!D$35*Usage!$AK282
+DV!D$36*Usage!$AL282
+DV!D$37*Usage!$AM282
+DV!D$38*Usage!$AN282
+DV!D$39*Usage!$AO282
+DV!D$40*Usage!$AP282
+DV!D$41*Usage!$AQ282
+DV!D$42*Usage!$AR282
+DV!D$43*Usage!$AS282
+DV!D$44*Usage!$AT282
+DV!D$45*Usage!$AU282
+DV!D$46*Usage!$AV282
+DV!D$47*Usage!$AW282
+DV!D$48*Usage!$AX282
+DV!D$49*Usage!$AY282
+DV!D$50*Usage!$AZ282
+DV!D$51*Usage!$BA282
+DV!D$52*Usage!$BB282
+DV!D$53*Usage!$BC282
+DV!D$54*Usage!$BD282</f>
        <v>200</v>
      </c>
      <c r="C282" s="1">
        <f>+DV!E$2*Usage!$D282
+DV!E$3*Usage!$E282
+DV!E$4*Usage!$F282
+DV!E$5*Usage!$G282
+DV!E$6*Usage!$H282
+DV!E$7*Usage!$I282
+DV!E$8*Usage!$J282
+DV!E$9*Usage!$K282
+DV!E$10*Usage!$L282
+DV!E$11*Usage!$M282
+DV!E$12*Usage!$N282
+DV!E$13*Usage!$O282
+DV!E$14*Usage!$P282
+DV!E$15*Usage!$Q282
+DV!E$16*Usage!$R282
+DV!E$17*Usage!$S282
+DV!E$18*Usage!$T282
+DV!E$19*Usage!$U282
+DV!E$20*Usage!$V282
+DV!E$21*Usage!$W282
+DV!E$22*Usage!$X282
+DV!E$23*Usage!$Y282
+DV!E$24*Usage!$Z282
+DV!E$25*Usage!$AA282
+DV!F$26*Usage!$AB282
+DV!E$27*Usage!$AC282
+DV!E$28*Usage!$AD282
+DV!E$29*Usage!$AE282
+DV!E$30*Usage!$AF282
+DV!E$31*Usage!$AG282
+DV!E$32*Usage!$AH282
+DV!E$33*Usage!$AI282
+DV!E$34*Usage!$AJ282
+DV!E$35*Usage!$AK282
+DV!E$36*Usage!$AL282
+DV!E$37*Usage!$AM282
+DV!E$38*Usage!$AN282
+DV!E$39*Usage!$AO282
+DV!E$40*Usage!$AP282
+DV!E$41*Usage!$AQ282
+DV!E$42*Usage!$AR282
+DV!E$43*Usage!$AS282
+DV!E$44*Usage!$AT282
+DV!E$45*Usage!$AU282
+DV!E$46*Usage!$AV282
+DV!E$47*Usage!$AW282
+DV!E$48*Usage!$AX282
+DV!E$49*Usage!$AY282
+DV!E$50*Usage!$AZ282
+DV!E$51*Usage!$BA282
+DV!E$52*Usage!$BB282
+DV!E$53*Usage!$BC282
+DV!E$54*Usage!$BD282</f>
        <v>200</v>
      </c>
      <c r="D282" s="1">
        <f>+DV!F$2*Usage!$D282
+DV!F$3*Usage!$E282
+DV!F$4*Usage!$F282
+DV!F$5*Usage!$G282
+DV!F$6*Usage!$H282
+DV!F$7*Usage!$I282
+DV!F$8*Usage!$J282
+DV!F$9*Usage!$K282
+DV!F$10*Usage!$L282
+DV!F$11*Usage!$M282
+DV!F$12*Usage!$N282
+DV!F$13*Usage!$O282
+DV!F$14*Usage!$P282
+DV!F$15*Usage!$Q282
+DV!F$16*Usage!$R282
+DV!F$17*Usage!$S282
+DV!F$18*Usage!$T282
+DV!F$19*Usage!$U282
+DV!F$20*Usage!$V282
+DV!F$21*Usage!$W282
+DV!F$22*Usage!$X282
+DV!F$23*Usage!$Y282
+DV!F$24*Usage!$Z282
+DV!F$25*Usage!$AA282
+DV!G$26*Usage!$AB282
+DV!F$27*Usage!$AC282
+DV!F$28*Usage!$AD282
+DV!F$29*Usage!$AE282
+DV!F$30*Usage!$AF282
+DV!F$31*Usage!$AG282
+DV!F$32*Usage!$AH282
+DV!F$33*Usage!$AI282
+DV!F$34*Usage!$AJ282
+DV!F$35*Usage!$AK282
+DV!F$36*Usage!$AL282
+DV!F$37*Usage!$AM282
+DV!F$38*Usage!$AN282
+DV!F$39*Usage!$AO282
+DV!F$40*Usage!$AP282
+DV!F$41*Usage!$AQ282
+DV!F$42*Usage!$AR282
+DV!F$43*Usage!$AS282
+DV!F$44*Usage!$AT282
+DV!F$45*Usage!$AU282
+DV!F$46*Usage!$AV282
+DV!F$47*Usage!$AW282
+DV!F$48*Usage!$AX282
+DV!F$49*Usage!$AY282
+DV!F$50*Usage!$AZ282
+DV!F$51*Usage!$BA282
+DV!F$52*Usage!$BB282
+DV!F$53*Usage!$BC282
+DV!F$54*Usage!$BD282</f>
        <v>200</v>
      </c>
      <c r="E282" s="1">
        <f>+DV!G$2*Usage!$D282
+DV!G$3*Usage!$E282
+DV!G$4*Usage!$F282
+DV!G$5*Usage!$G282
+DV!G$6*Usage!$H282
+DV!G$7*Usage!$I282
+DV!G$8*Usage!$J282
+DV!G$9*Usage!$K282
+DV!G$10*Usage!$L282
+DV!G$11*Usage!$M282
+DV!G$12*Usage!$N282
+DV!G$13*Usage!$O282
+DV!G$14*Usage!$P282
+DV!G$15*Usage!$Q282
+DV!G$16*Usage!$R282
+DV!G$17*Usage!$S282
+DV!G$18*Usage!$T282
+DV!G$19*Usage!$U282
+DV!G$20*Usage!$V282
+DV!G$21*Usage!$W282
+DV!G$22*Usage!$X282
+DV!G$23*Usage!$Y282
+DV!G$24*Usage!$Z282
+DV!G$25*Usage!$AA282
+DV!H$26*Usage!$AB282
+DV!G$27*Usage!$AC282
+DV!G$28*Usage!$AD282
+DV!G$29*Usage!$AE282
+DV!G$30*Usage!$AF282
+DV!G$31*Usage!$AG282
+DV!G$32*Usage!$AH282
+DV!G$33*Usage!$AI282
+DV!G$34*Usage!$AJ282
+DV!G$35*Usage!$AK282
+DV!G$36*Usage!$AL282
+DV!G$37*Usage!$AM282
+DV!G$38*Usage!$AN282
+DV!G$39*Usage!$AO282
+DV!G$40*Usage!$AP282
+DV!G$41*Usage!$AQ282
+DV!G$42*Usage!$AR282
+DV!G$43*Usage!$AS282
+DV!G$44*Usage!$AT282
+DV!G$45*Usage!$AU282
+DV!G$46*Usage!$AV282
+DV!G$47*Usage!$AW282
+DV!G$48*Usage!$AX282
+DV!G$49*Usage!$AY282
+DV!G$50*Usage!$AZ282
+DV!G$51*Usage!$BA282
+DV!G$52*Usage!$BB282
+DV!G$53*Usage!$BC282
+DV!G$54*Usage!$BD282</f>
        <v>200</v>
      </c>
      <c r="F282" s="1">
        <f>+DV!H$2*Usage!$D282
+DV!H$3*Usage!$E282
+DV!H$4*Usage!$F282
+DV!H$5*Usage!$G282
+DV!H$6*Usage!$H282
+DV!H$7*Usage!$I282
+DV!H$8*Usage!$J282
+DV!H$9*Usage!$K282
+DV!H$10*Usage!$L282
+DV!H$11*Usage!$M282
+DV!H$12*Usage!$N282
+DV!H$13*Usage!$O282
+DV!H$14*Usage!$P282
+DV!H$15*Usage!$Q282
+DV!H$16*Usage!$R282
+DV!H$17*Usage!$S282
+DV!H$18*Usage!$T282
+DV!H$19*Usage!$U282
+DV!H$20*Usage!$V282
+DV!H$21*Usage!$W282
+DV!H$22*Usage!$X282
+DV!H$23*Usage!$Y282
+DV!H$24*Usage!$Z282
+DV!H$25*Usage!$AA282
+DV!I$26*Usage!$AB282
+DV!H$27*Usage!$AC282
+DV!H$28*Usage!$AD282
+DV!H$29*Usage!$AE282
+DV!H$30*Usage!$AF282
+DV!H$31*Usage!$AG282
+DV!H$32*Usage!$AH282
+DV!H$33*Usage!$AI282
+DV!H$34*Usage!$AJ282
+DV!H$35*Usage!$AK282
+DV!H$36*Usage!$AL282
+DV!H$37*Usage!$AM282
+DV!H$38*Usage!$AN282
+DV!H$39*Usage!$AO282
+DV!H$40*Usage!$AP282
+DV!H$41*Usage!$AQ282
+DV!H$42*Usage!$AR282
+DV!H$43*Usage!$AS282
+DV!H$44*Usage!$AT282
+DV!H$45*Usage!$AU282
+DV!H$46*Usage!$AV282
+DV!H$47*Usage!$AW282
+DV!H$48*Usage!$AX282
+DV!H$49*Usage!$AY282
+DV!H$50*Usage!$AZ282
+DV!H$51*Usage!$BA282
+DV!H$52*Usage!$BB282
+DV!H$53*Usage!$BC282
+DV!H$54*Usage!$BD282</f>
        <v>200</v>
      </c>
      <c r="G282" s="1">
        <f>+DV!I$2*Usage!$D282
+DV!I$3*Usage!$E282
+DV!I$4*Usage!$F282
+DV!I$5*Usage!$G282
+DV!I$6*Usage!$H282
+DV!I$7*Usage!$I282
+DV!I$8*Usage!$J282
+DV!I$9*Usage!$K282
+DV!I$10*Usage!$L282
+DV!I$11*Usage!$M282
+DV!I$12*Usage!$N282
+DV!I$13*Usage!$O282
+DV!I$14*Usage!$P282
+DV!I$15*Usage!$Q282
+DV!I$16*Usage!$R282
+DV!I$17*Usage!$S282
+DV!I$18*Usage!$T282
+DV!I$19*Usage!$U282
+DV!I$20*Usage!$V282
+DV!I$21*Usage!$W282
+DV!I$22*Usage!$X282
+DV!I$23*Usage!$Y282
+DV!I$24*Usage!$Z282
+DV!I$25*Usage!$AA282
+DV!J$26*Usage!$AB282
+DV!I$27*Usage!$AC282
+DV!I$28*Usage!$AD282
+DV!I$29*Usage!$AE282
+DV!I$30*Usage!$AF282
+DV!I$31*Usage!$AG282
+DV!I$32*Usage!$AH282
+DV!I$33*Usage!$AI282
+DV!I$34*Usage!$AJ282
+DV!I$35*Usage!$AK282
+DV!I$36*Usage!$AL282
+DV!I$37*Usage!$AM282
+DV!I$38*Usage!$AN282
+DV!I$39*Usage!$AO282
+DV!I$40*Usage!$AP282
+DV!I$41*Usage!$AQ282
+DV!I$42*Usage!$AR282
+DV!I$43*Usage!$AS282
+DV!I$44*Usage!$AT282
+DV!I$45*Usage!$AU282
+DV!I$46*Usage!$AV282
+DV!I$47*Usage!$AW282
+DV!I$48*Usage!$AX282
+DV!I$49*Usage!$AY282
+DV!I$50*Usage!$AZ282
+DV!I$51*Usage!$BA282
+DV!I$52*Usage!$BB282
+DV!I$53*Usage!$BC282
+DV!I$54*Usage!$BD282</f>
        <v>200</v>
      </c>
      <c r="H282" s="1">
        <f>+DV!J$2*Usage!$D282
+DV!J$3*Usage!$E282
+DV!J$4*Usage!$F282
+DV!J$5*Usage!$G282
+DV!J$6*Usage!$H282
+DV!J$7*Usage!$I282
+DV!J$8*Usage!$J282
+DV!J$9*Usage!$K282
+DV!J$10*Usage!$L282
+DV!J$11*Usage!$M282
+DV!J$12*Usage!$N282
+DV!J$13*Usage!$O282
+DV!J$14*Usage!$P282
+DV!J$15*Usage!$Q282
+DV!J$16*Usage!$R282
+DV!J$17*Usage!$S282
+DV!J$18*Usage!$T282
+DV!J$19*Usage!$U282
+DV!J$20*Usage!$V282
+DV!J$21*Usage!$W282
+DV!J$22*Usage!$X282
+DV!J$23*Usage!$Y282
+DV!J$24*Usage!$Z282
+DV!J$25*Usage!$AA282
+DV!K$26*Usage!$AB282
+DV!J$27*Usage!$AC282
+DV!J$28*Usage!$AD282
+DV!J$29*Usage!$AE282
+DV!J$30*Usage!$AF282
+DV!J$31*Usage!$AG282
+DV!J$32*Usage!$AH282
+DV!J$33*Usage!$AI282
+DV!J$34*Usage!$AJ282
+DV!J$35*Usage!$AK282
+DV!J$36*Usage!$AL282
+DV!J$37*Usage!$AM282
+DV!J$38*Usage!$AN282
+DV!J$39*Usage!$AO282
+DV!J$40*Usage!$AP282
+DV!J$41*Usage!$AQ282
+DV!J$42*Usage!$AR282
+DV!J$43*Usage!$AS282
+DV!J$44*Usage!$AT282
+DV!J$45*Usage!$AU282
+DV!J$46*Usage!$AV282
+DV!J$47*Usage!$AW282
+DV!J$48*Usage!$AX282
+DV!J$49*Usage!$AY282
+DV!J$50*Usage!$AZ282
+DV!J$51*Usage!$BA282
+DV!J$52*Usage!$BB282
+DV!J$53*Usage!$BC282
+DV!J$54*Usage!$BD282</f>
        <v>0</v>
      </c>
      <c r="I282" s="1">
        <f>+DV!K$2*Usage!$D282
+DV!K$3*Usage!$E282
+DV!K$4*Usage!$F282
+DV!K$5*Usage!$G282
+DV!K$6*Usage!$H282
+DV!K$7*Usage!$I282
+DV!K$8*Usage!$J282
+DV!K$9*Usage!$K282
+DV!K$10*Usage!$L282
+DV!K$11*Usage!$M282
+DV!K$12*Usage!$N282
+DV!K$13*Usage!$O282
+DV!K$14*Usage!$P282
+DV!K$15*Usage!$Q282
+DV!K$16*Usage!$R282
+DV!K$17*Usage!$S282
+DV!K$18*Usage!$T282
+DV!K$19*Usage!$U282
+DV!K$20*Usage!$V282
+DV!K$21*Usage!$W282
+DV!K$22*Usage!$X282
+DV!K$23*Usage!$Y282
+DV!K$24*Usage!$Z282
+DV!K$25*Usage!$AA282
+DV!L$26*Usage!$AB282
+DV!K$27*Usage!$AC282
+DV!K$28*Usage!$AD282
+DV!K$29*Usage!$AE282
+DV!K$30*Usage!$AF282
+DV!K$31*Usage!$AG282
+DV!K$32*Usage!$AH282
+DV!K$33*Usage!$AI282
+DV!K$34*Usage!$AJ282
+DV!K$35*Usage!$AK282
+DV!K$36*Usage!$AL282
+DV!K$37*Usage!$AM282
+DV!K$38*Usage!$AN282
+DV!K$39*Usage!$AO282
+DV!K$40*Usage!$AP282
+DV!K$41*Usage!$AQ282
+DV!K$42*Usage!$AR282
+DV!K$43*Usage!$AS282
+DV!K$44*Usage!$AT282
+DV!K$45*Usage!$AU282
+DV!K$46*Usage!$AV282
+DV!K$47*Usage!$AW282
+DV!K$48*Usage!$AX282
+DV!K$49*Usage!$AY282
+DV!K$50*Usage!$AZ282
+DV!K$51*Usage!$BA282
+DV!K$52*Usage!$BB282
+DV!K$53*Usage!$BC282
+DV!K$54*Usage!$BD282</f>
        <v>0</v>
      </c>
      <c r="J282" s="1">
        <f>+DV!L$2*Usage!$D282
+DV!L$3*Usage!$E282
+DV!L$4*Usage!$F282
+DV!L$5*Usage!$G282
+DV!L$6*Usage!$H282
+DV!L$7*Usage!$I282
+DV!L$8*Usage!$J282
+DV!L$9*Usage!$K282
+DV!L$10*Usage!$L282
+DV!L$11*Usage!$M282
+DV!L$12*Usage!$N282
+DV!L$13*Usage!$O282
+DV!L$14*Usage!$P282
+DV!L$15*Usage!$Q282
+DV!L$16*Usage!$R282
+DV!L$17*Usage!$S282
+DV!L$18*Usage!$T282
+DV!L$19*Usage!$U282
+DV!L$20*Usage!$V282
+DV!L$21*Usage!$W282
+DV!L$22*Usage!$X282
+DV!L$23*Usage!$Y282
+DV!L$24*Usage!$Z282
+DV!L$25*Usage!$AA282
+DV!M$26*Usage!$AB282
+DV!L$27*Usage!$AC282
+DV!L$28*Usage!$AD282
+DV!L$29*Usage!$AE282
+DV!L$30*Usage!$AF282
+DV!L$31*Usage!$AG282
+DV!L$32*Usage!$AH282
+DV!L$33*Usage!$AI282
+DV!L$34*Usage!$AJ282
+DV!L$35*Usage!$AK282
+DV!L$36*Usage!$AL282
+DV!L$37*Usage!$AM282
+DV!L$38*Usage!$AN282
+DV!L$39*Usage!$AO282
+DV!L$40*Usage!$AP282
+DV!L$41*Usage!$AQ282
+DV!L$42*Usage!$AR282
+DV!L$43*Usage!$AS282
+DV!L$44*Usage!$AT282
+DV!L$45*Usage!$AU282
+DV!L$46*Usage!$AV282
+DV!L$47*Usage!$AW282
+DV!L$48*Usage!$AX282
+DV!L$49*Usage!$AY282
+DV!L$50*Usage!$AZ282
+DV!L$51*Usage!$BA282
+DV!L$52*Usage!$BB282
+DV!L$53*Usage!$BC282
+DV!L$54*Usage!$BD282</f>
        <v>0</v>
      </c>
      <c r="K282" s="1">
        <f>+DV!M$2*Usage!$D282
+DV!M$3*Usage!$E282
+DV!M$4*Usage!$F282
+DV!M$5*Usage!$G282
+DV!M$6*Usage!$H282
+DV!M$7*Usage!$I282
+DV!M$8*Usage!$J282
+DV!M$9*Usage!$K282
+DV!M$10*Usage!$L282
+DV!M$11*Usage!$M282
+DV!M$12*Usage!$N282
+DV!M$13*Usage!$O282
+DV!M$14*Usage!$P282
+DV!M$15*Usage!$Q282
+DV!M$16*Usage!$R282
+DV!M$17*Usage!$S282
+DV!M$18*Usage!$T282
+DV!M$19*Usage!$U282
+DV!M$20*Usage!$V282
+DV!M$21*Usage!$W282
+DV!M$22*Usage!$X282
+DV!M$23*Usage!$Y282
+DV!M$24*Usage!$Z282
+DV!M$25*Usage!$AA282
+DV!M$26*Usage!$AB282
+DV!M$27*Usage!$AC282
+DV!M$28*Usage!$AD282
+DV!M$29*Usage!$AE282
+DV!M$30*Usage!$AF282
+DV!M$31*Usage!$AG282
+DV!M$32*Usage!$AH282
+DV!M$33*Usage!$AI282
+DV!M$34*Usage!$AJ282
+DV!M$35*Usage!$AK282
+DV!M$36*Usage!$AL282
+DV!M$37*Usage!$AM282
+DV!M$38*Usage!$AN282
+DV!M$39*Usage!$AO282
+DV!M$40*Usage!$AP282
+DV!M$41*Usage!$AQ282
+DV!M$42*Usage!$AR282
+DV!M$43*Usage!$AS282
+DV!M$44*Usage!$AT282
+DV!M$45*Usage!$AU282
+DV!M$46*Usage!$AV282
+DV!M$47*Usage!$AW282
+DV!M$48*Usage!$AX282
+DV!M$49*Usage!$AY282
+DV!M$50*Usage!$AZ282
+DV!M$51*Usage!$BA282
+DV!M$52*Usage!$BB282
+DV!M$53*Usage!$BC282
+DV!M$54*Usage!$BD282</f>
        <v>0</v>
      </c>
      <c r="L282" s="1">
        <f>+DV!N$2*Usage!$D282
+DV!N$3*Usage!$E282
+DV!N$4*Usage!$F282
+DV!N$5*Usage!$G282
+DV!N$6*Usage!$H282
+DV!N$7*Usage!$I282
+DV!N$8*Usage!$J282
+DV!N$9*Usage!$K282
+DV!N$10*Usage!$L282
+DV!N$11*Usage!$M282
+DV!N$12*Usage!$N282
+DV!N$13*Usage!$O282
+DV!N$14*Usage!$P282
+DV!N$15*Usage!$Q282
+DV!N$16*Usage!$R282
+DV!N$17*Usage!$S282
+DV!N$18*Usage!$T282
+DV!N$19*Usage!$U282
+DV!N$20*Usage!$V282
+DV!N$21*Usage!$W282
+DV!N$22*Usage!$X282
+DV!N$23*Usage!$Y282
+DV!N$24*Usage!$Z282
+DV!N$25*Usage!$AA282
+DV!N$26*Usage!$AB282
+DV!N$27*Usage!$AC282
+DV!N$28*Usage!$AD282
+DV!N$29*Usage!$AE282
+DV!N$30*Usage!$AF282
+DV!N$31*Usage!$AG282
+DV!N$32*Usage!$AH282
+DV!N$33*Usage!$AI282
+DV!N$34*Usage!$AJ282
+DV!N$35*Usage!$AK282
+DV!N$36*Usage!$AL282
+DV!N$37*Usage!$AM282
+DV!N$38*Usage!$AN282
+DV!N$39*Usage!$AO282
+DV!N$40*Usage!$AP282
+DV!N$41*Usage!$AQ282
+DV!N$42*Usage!$AR282
+DV!N$43*Usage!$AS282
+DV!N$44*Usage!$AT282
+DV!N$45*Usage!$AU282
+DV!N$46*Usage!$AV282
+DV!N$47*Usage!$AW282
+DV!N$48*Usage!$AX282
+DV!N$49*Usage!$AY282
+DV!N$50*Usage!$AZ282
+DV!N$51*Usage!$BA282
+DV!N$52*Usage!$BB282
+DV!N$53*Usage!$BC282
+DV!N$54*Usage!$BD282</f>
        <v>0</v>
      </c>
      <c r="M282" s="1">
        <f>+DV!O$2*Usage!$D282
+DV!O$3*Usage!$E282
+DV!O$4*Usage!$F282
+DV!O$5*Usage!$G282
+DV!O$6*Usage!$H282
+DV!O$7*Usage!$I282
+DV!O$8*Usage!$J282
+DV!O$9*Usage!$K282
+DV!O$10*Usage!$L282
+DV!O$11*Usage!$M282
+DV!O$12*Usage!$N282
+DV!O$13*Usage!$O282
+DV!O$14*Usage!$P282
+DV!O$15*Usage!$Q282
+DV!O$16*Usage!$R282
+DV!O$17*Usage!$S282
+DV!O$18*Usage!$T282
+DV!O$19*Usage!$U282
+DV!O$20*Usage!$V282
+DV!O$21*Usage!$W282
+DV!O$22*Usage!$X282
+DV!O$23*Usage!$Y282
+DV!O$24*Usage!$Z282
+DV!O$25*Usage!$AA282
+DV!O$26*Usage!$AB282
+DV!O$27*Usage!$AC282
+DV!O$28*Usage!$AD282
+DV!O$29*Usage!$AE282
+DV!O$30*Usage!$AF282
+DV!O$31*Usage!$AG282
+DV!O$32*Usage!$AH282
+DV!O$33*Usage!$AI282
+DV!O$34*Usage!$AJ282
+DV!O$35*Usage!$AK282
+DV!O$36*Usage!$AL282
+DV!O$37*Usage!$AM282
+DV!O$38*Usage!$AN282
+DV!O$39*Usage!$AO282
+DV!O$40*Usage!$AP282
+DV!O$41*Usage!$AQ282
+DV!O$42*Usage!$AR282
+DV!O$43*Usage!$AS282
+DV!O$44*Usage!$AT282
+DV!O$45*Usage!$AU282
+DV!O$46*Usage!$AV282
+DV!O$47*Usage!$AW282
+DV!O$48*Usage!$AX282
+DV!O$49*Usage!$AY282
+DV!O$50*Usage!$AZ282
+DV!O$51*Usage!$BA282
+DV!O$52*Usage!$BB282
+DV!O$53*Usage!$BC282
+DV!O$54*Usage!$BD282</f>
        <v>0</v>
      </c>
      <c r="N282" t="str">
        <f>VLOOKUP(A282,'Plant Stock'!B297:B10285,1,0)</f>
        <v>824642A</v>
      </c>
      <c r="P282" s="108"/>
    </row>
    <row r="283" spans="1:16" x14ac:dyDescent="0.25">
      <c r="A283" s="118" t="s">
        <v>7628</v>
      </c>
      <c r="B283" s="1">
        <f>+DV!D$2*Usage!$D283
+DV!D$3*Usage!$E283
+DV!D$4*Usage!$F283
+DV!D$5*Usage!$G283
+DV!D$6*Usage!$H283
+DV!D$7*Usage!$I283
+DV!D$8*Usage!$J283
+DV!D$9*Usage!$K283
+DV!D$10*Usage!$L283
+DV!D$11*Usage!$M283
+DV!D$12*Usage!$N283
+DV!D$13*Usage!$O283
+DV!D$14*Usage!$P283
+DV!D$15*Usage!$Q283
+DV!D$16*Usage!$R283
+DV!D$17*Usage!$S283
+DV!D$18*Usage!$T283
+DV!D$19*Usage!$U283
+DV!D$20*Usage!$V283
+DV!D$21*Usage!$W283
+DV!D$22*Usage!$X283
+DV!D$23*Usage!$Y283
+DV!D$24*Usage!$Z283
+DV!D$25*Usage!$AA283
+DV!E$26*Usage!$AB283
+DV!D$27*Usage!$AC283
+DV!D$28*Usage!$AD283
+DV!D$29*Usage!$AE283
+DV!D$30*Usage!$AF283
+DV!D$31*Usage!$AG283
+DV!D$32*Usage!$AH283
+DV!D$33*Usage!$AI283
+DV!D$34*Usage!$AJ283
+DV!D$35*Usage!$AK283
+DV!D$36*Usage!$AL283
+DV!D$37*Usage!$AM283
+DV!D$38*Usage!$AN283
+DV!D$39*Usage!$AO283
+DV!D$40*Usage!$AP283
+DV!D$41*Usage!$AQ283
+DV!D$42*Usage!$AR283
+DV!D$43*Usage!$AS283
+DV!D$44*Usage!$AT283
+DV!D$45*Usage!$AU283
+DV!D$46*Usage!$AV283
+DV!D$47*Usage!$AW283
+DV!D$48*Usage!$AX283
+DV!D$49*Usage!$AY283
+DV!D$50*Usage!$AZ283
+DV!D$51*Usage!$BA283
+DV!D$52*Usage!$BB283
+DV!D$53*Usage!$BC283
+DV!D$54*Usage!$BD283</f>
        <v>1700</v>
      </c>
      <c r="C283" s="1">
        <f>+DV!E$2*Usage!$D283
+DV!E$3*Usage!$E283
+DV!E$4*Usage!$F283
+DV!E$5*Usage!$G283
+DV!E$6*Usage!$H283
+DV!E$7*Usage!$I283
+DV!E$8*Usage!$J283
+DV!E$9*Usage!$K283
+DV!E$10*Usage!$L283
+DV!E$11*Usage!$M283
+DV!E$12*Usage!$N283
+DV!E$13*Usage!$O283
+DV!E$14*Usage!$P283
+DV!E$15*Usage!$Q283
+DV!E$16*Usage!$R283
+DV!E$17*Usage!$S283
+DV!E$18*Usage!$T283
+DV!E$19*Usage!$U283
+DV!E$20*Usage!$V283
+DV!E$21*Usage!$W283
+DV!E$22*Usage!$X283
+DV!E$23*Usage!$Y283
+DV!E$24*Usage!$Z283
+DV!E$25*Usage!$AA283
+DV!F$26*Usage!$AB283
+DV!E$27*Usage!$AC283
+DV!E$28*Usage!$AD283
+DV!E$29*Usage!$AE283
+DV!E$30*Usage!$AF283
+DV!E$31*Usage!$AG283
+DV!E$32*Usage!$AH283
+DV!E$33*Usage!$AI283
+DV!E$34*Usage!$AJ283
+DV!E$35*Usage!$AK283
+DV!E$36*Usage!$AL283
+DV!E$37*Usage!$AM283
+DV!E$38*Usage!$AN283
+DV!E$39*Usage!$AO283
+DV!E$40*Usage!$AP283
+DV!E$41*Usage!$AQ283
+DV!E$42*Usage!$AR283
+DV!E$43*Usage!$AS283
+DV!E$44*Usage!$AT283
+DV!E$45*Usage!$AU283
+DV!E$46*Usage!$AV283
+DV!E$47*Usage!$AW283
+DV!E$48*Usage!$AX283
+DV!E$49*Usage!$AY283
+DV!E$50*Usage!$AZ283
+DV!E$51*Usage!$BA283
+DV!E$52*Usage!$BB283
+DV!E$53*Usage!$BC283
+DV!E$54*Usage!$BD283</f>
        <v>1700</v>
      </c>
      <c r="D283" s="1">
        <f>+DV!F$2*Usage!$D283
+DV!F$3*Usage!$E283
+DV!F$4*Usage!$F283
+DV!F$5*Usage!$G283
+DV!F$6*Usage!$H283
+DV!F$7*Usage!$I283
+DV!F$8*Usage!$J283
+DV!F$9*Usage!$K283
+DV!F$10*Usage!$L283
+DV!F$11*Usage!$M283
+DV!F$12*Usage!$N283
+DV!F$13*Usage!$O283
+DV!F$14*Usage!$P283
+DV!F$15*Usage!$Q283
+DV!F$16*Usage!$R283
+DV!F$17*Usage!$S283
+DV!F$18*Usage!$T283
+DV!F$19*Usage!$U283
+DV!F$20*Usage!$V283
+DV!F$21*Usage!$W283
+DV!F$22*Usage!$X283
+DV!F$23*Usage!$Y283
+DV!F$24*Usage!$Z283
+DV!F$25*Usage!$AA283
+DV!G$26*Usage!$AB283
+DV!F$27*Usage!$AC283
+DV!F$28*Usage!$AD283
+DV!F$29*Usage!$AE283
+DV!F$30*Usage!$AF283
+DV!F$31*Usage!$AG283
+DV!F$32*Usage!$AH283
+DV!F$33*Usage!$AI283
+DV!F$34*Usage!$AJ283
+DV!F$35*Usage!$AK283
+DV!F$36*Usage!$AL283
+DV!F$37*Usage!$AM283
+DV!F$38*Usage!$AN283
+DV!F$39*Usage!$AO283
+DV!F$40*Usage!$AP283
+DV!F$41*Usage!$AQ283
+DV!F$42*Usage!$AR283
+DV!F$43*Usage!$AS283
+DV!F$44*Usage!$AT283
+DV!F$45*Usage!$AU283
+DV!F$46*Usage!$AV283
+DV!F$47*Usage!$AW283
+DV!F$48*Usage!$AX283
+DV!F$49*Usage!$AY283
+DV!F$50*Usage!$AZ283
+DV!F$51*Usage!$BA283
+DV!F$52*Usage!$BB283
+DV!F$53*Usage!$BC283
+DV!F$54*Usage!$BD283</f>
        <v>1700</v>
      </c>
      <c r="E283" s="1">
        <f>+DV!G$2*Usage!$D283
+DV!G$3*Usage!$E283
+DV!G$4*Usage!$F283
+DV!G$5*Usage!$G283
+DV!G$6*Usage!$H283
+DV!G$7*Usage!$I283
+DV!G$8*Usage!$J283
+DV!G$9*Usage!$K283
+DV!G$10*Usage!$L283
+DV!G$11*Usage!$M283
+DV!G$12*Usage!$N283
+DV!G$13*Usage!$O283
+DV!G$14*Usage!$P283
+DV!G$15*Usage!$Q283
+DV!G$16*Usage!$R283
+DV!G$17*Usage!$S283
+DV!G$18*Usage!$T283
+DV!G$19*Usage!$U283
+DV!G$20*Usage!$V283
+DV!G$21*Usage!$W283
+DV!G$22*Usage!$X283
+DV!G$23*Usage!$Y283
+DV!G$24*Usage!$Z283
+DV!G$25*Usage!$AA283
+DV!H$26*Usage!$AB283
+DV!G$27*Usage!$AC283
+DV!G$28*Usage!$AD283
+DV!G$29*Usage!$AE283
+DV!G$30*Usage!$AF283
+DV!G$31*Usage!$AG283
+DV!G$32*Usage!$AH283
+DV!G$33*Usage!$AI283
+DV!G$34*Usage!$AJ283
+DV!G$35*Usage!$AK283
+DV!G$36*Usage!$AL283
+DV!G$37*Usage!$AM283
+DV!G$38*Usage!$AN283
+DV!G$39*Usage!$AO283
+DV!G$40*Usage!$AP283
+DV!G$41*Usage!$AQ283
+DV!G$42*Usage!$AR283
+DV!G$43*Usage!$AS283
+DV!G$44*Usage!$AT283
+DV!G$45*Usage!$AU283
+DV!G$46*Usage!$AV283
+DV!G$47*Usage!$AW283
+DV!G$48*Usage!$AX283
+DV!G$49*Usage!$AY283
+DV!G$50*Usage!$AZ283
+DV!G$51*Usage!$BA283
+DV!G$52*Usage!$BB283
+DV!G$53*Usage!$BC283
+DV!G$54*Usage!$BD283</f>
        <v>1700</v>
      </c>
      <c r="F283" s="1">
        <f>+DV!H$2*Usage!$D283
+DV!H$3*Usage!$E283
+DV!H$4*Usage!$F283
+DV!H$5*Usage!$G283
+DV!H$6*Usage!$H283
+DV!H$7*Usage!$I283
+DV!H$8*Usage!$J283
+DV!H$9*Usage!$K283
+DV!H$10*Usage!$L283
+DV!H$11*Usage!$M283
+DV!H$12*Usage!$N283
+DV!H$13*Usage!$O283
+DV!H$14*Usage!$P283
+DV!H$15*Usage!$Q283
+DV!H$16*Usage!$R283
+DV!H$17*Usage!$S283
+DV!H$18*Usage!$T283
+DV!H$19*Usage!$U283
+DV!H$20*Usage!$V283
+DV!H$21*Usage!$W283
+DV!H$22*Usage!$X283
+DV!H$23*Usage!$Y283
+DV!H$24*Usage!$Z283
+DV!H$25*Usage!$AA283
+DV!I$26*Usage!$AB283
+DV!H$27*Usage!$AC283
+DV!H$28*Usage!$AD283
+DV!H$29*Usage!$AE283
+DV!H$30*Usage!$AF283
+DV!H$31*Usage!$AG283
+DV!H$32*Usage!$AH283
+DV!H$33*Usage!$AI283
+DV!H$34*Usage!$AJ283
+DV!H$35*Usage!$AK283
+DV!H$36*Usage!$AL283
+DV!H$37*Usage!$AM283
+DV!H$38*Usage!$AN283
+DV!H$39*Usage!$AO283
+DV!H$40*Usage!$AP283
+DV!H$41*Usage!$AQ283
+DV!H$42*Usage!$AR283
+DV!H$43*Usage!$AS283
+DV!H$44*Usage!$AT283
+DV!H$45*Usage!$AU283
+DV!H$46*Usage!$AV283
+DV!H$47*Usage!$AW283
+DV!H$48*Usage!$AX283
+DV!H$49*Usage!$AY283
+DV!H$50*Usage!$AZ283
+DV!H$51*Usage!$BA283
+DV!H$52*Usage!$BB283
+DV!H$53*Usage!$BC283
+DV!H$54*Usage!$BD283</f>
        <v>1700</v>
      </c>
      <c r="G283" s="1">
        <f>+DV!I$2*Usage!$D283
+DV!I$3*Usage!$E283
+DV!I$4*Usage!$F283
+DV!I$5*Usage!$G283
+DV!I$6*Usage!$H283
+DV!I$7*Usage!$I283
+DV!I$8*Usage!$J283
+DV!I$9*Usage!$K283
+DV!I$10*Usage!$L283
+DV!I$11*Usage!$M283
+DV!I$12*Usage!$N283
+DV!I$13*Usage!$O283
+DV!I$14*Usage!$P283
+DV!I$15*Usage!$Q283
+DV!I$16*Usage!$R283
+DV!I$17*Usage!$S283
+DV!I$18*Usage!$T283
+DV!I$19*Usage!$U283
+DV!I$20*Usage!$V283
+DV!I$21*Usage!$W283
+DV!I$22*Usage!$X283
+DV!I$23*Usage!$Y283
+DV!I$24*Usage!$Z283
+DV!I$25*Usage!$AA283
+DV!J$26*Usage!$AB283
+DV!I$27*Usage!$AC283
+DV!I$28*Usage!$AD283
+DV!I$29*Usage!$AE283
+DV!I$30*Usage!$AF283
+DV!I$31*Usage!$AG283
+DV!I$32*Usage!$AH283
+DV!I$33*Usage!$AI283
+DV!I$34*Usage!$AJ283
+DV!I$35*Usage!$AK283
+DV!I$36*Usage!$AL283
+DV!I$37*Usage!$AM283
+DV!I$38*Usage!$AN283
+DV!I$39*Usage!$AO283
+DV!I$40*Usage!$AP283
+DV!I$41*Usage!$AQ283
+DV!I$42*Usage!$AR283
+DV!I$43*Usage!$AS283
+DV!I$44*Usage!$AT283
+DV!I$45*Usage!$AU283
+DV!I$46*Usage!$AV283
+DV!I$47*Usage!$AW283
+DV!I$48*Usage!$AX283
+DV!I$49*Usage!$AY283
+DV!I$50*Usage!$AZ283
+DV!I$51*Usage!$BA283
+DV!I$52*Usage!$BB283
+DV!I$53*Usage!$BC283
+DV!I$54*Usage!$BD283</f>
        <v>1700</v>
      </c>
      <c r="H283" s="1">
        <f>+DV!J$2*Usage!$D283
+DV!J$3*Usage!$E283
+DV!J$4*Usage!$F283
+DV!J$5*Usage!$G283
+DV!J$6*Usage!$H283
+DV!J$7*Usage!$I283
+DV!J$8*Usage!$J283
+DV!J$9*Usage!$K283
+DV!J$10*Usage!$L283
+DV!J$11*Usage!$M283
+DV!J$12*Usage!$N283
+DV!J$13*Usage!$O283
+DV!J$14*Usage!$P283
+DV!J$15*Usage!$Q283
+DV!J$16*Usage!$R283
+DV!J$17*Usage!$S283
+DV!J$18*Usage!$T283
+DV!J$19*Usage!$U283
+DV!J$20*Usage!$V283
+DV!J$21*Usage!$W283
+DV!J$22*Usage!$X283
+DV!J$23*Usage!$Y283
+DV!J$24*Usage!$Z283
+DV!J$25*Usage!$AA283
+DV!K$26*Usage!$AB283
+DV!J$27*Usage!$AC283
+DV!J$28*Usage!$AD283
+DV!J$29*Usage!$AE283
+DV!J$30*Usage!$AF283
+DV!J$31*Usage!$AG283
+DV!J$32*Usage!$AH283
+DV!J$33*Usage!$AI283
+DV!J$34*Usage!$AJ283
+DV!J$35*Usage!$AK283
+DV!J$36*Usage!$AL283
+DV!J$37*Usage!$AM283
+DV!J$38*Usage!$AN283
+DV!J$39*Usage!$AO283
+DV!J$40*Usage!$AP283
+DV!J$41*Usage!$AQ283
+DV!J$42*Usage!$AR283
+DV!J$43*Usage!$AS283
+DV!J$44*Usage!$AT283
+DV!J$45*Usage!$AU283
+DV!J$46*Usage!$AV283
+DV!J$47*Usage!$AW283
+DV!J$48*Usage!$AX283
+DV!J$49*Usage!$AY283
+DV!J$50*Usage!$AZ283
+DV!J$51*Usage!$BA283
+DV!J$52*Usage!$BB283
+DV!J$53*Usage!$BC283
+DV!J$54*Usage!$BD283</f>
        <v>0</v>
      </c>
      <c r="I283" s="1">
        <f>+DV!K$2*Usage!$D283
+DV!K$3*Usage!$E283
+DV!K$4*Usage!$F283
+DV!K$5*Usage!$G283
+DV!K$6*Usage!$H283
+DV!K$7*Usage!$I283
+DV!K$8*Usage!$J283
+DV!K$9*Usage!$K283
+DV!K$10*Usage!$L283
+DV!K$11*Usage!$M283
+DV!K$12*Usage!$N283
+DV!K$13*Usage!$O283
+DV!K$14*Usage!$P283
+DV!K$15*Usage!$Q283
+DV!K$16*Usage!$R283
+DV!K$17*Usage!$S283
+DV!K$18*Usage!$T283
+DV!K$19*Usage!$U283
+DV!K$20*Usage!$V283
+DV!K$21*Usage!$W283
+DV!K$22*Usage!$X283
+DV!K$23*Usage!$Y283
+DV!K$24*Usage!$Z283
+DV!K$25*Usage!$AA283
+DV!L$26*Usage!$AB283
+DV!K$27*Usage!$AC283
+DV!K$28*Usage!$AD283
+DV!K$29*Usage!$AE283
+DV!K$30*Usage!$AF283
+DV!K$31*Usage!$AG283
+DV!K$32*Usage!$AH283
+DV!K$33*Usage!$AI283
+DV!K$34*Usage!$AJ283
+DV!K$35*Usage!$AK283
+DV!K$36*Usage!$AL283
+DV!K$37*Usage!$AM283
+DV!K$38*Usage!$AN283
+DV!K$39*Usage!$AO283
+DV!K$40*Usage!$AP283
+DV!K$41*Usage!$AQ283
+DV!K$42*Usage!$AR283
+DV!K$43*Usage!$AS283
+DV!K$44*Usage!$AT283
+DV!K$45*Usage!$AU283
+DV!K$46*Usage!$AV283
+DV!K$47*Usage!$AW283
+DV!K$48*Usage!$AX283
+DV!K$49*Usage!$AY283
+DV!K$50*Usage!$AZ283
+DV!K$51*Usage!$BA283
+DV!K$52*Usage!$BB283
+DV!K$53*Usage!$BC283
+DV!K$54*Usage!$BD283</f>
        <v>0</v>
      </c>
      <c r="J283" s="1">
        <f>+DV!L$2*Usage!$D283
+DV!L$3*Usage!$E283
+DV!L$4*Usage!$F283
+DV!L$5*Usage!$G283
+DV!L$6*Usage!$H283
+DV!L$7*Usage!$I283
+DV!L$8*Usage!$J283
+DV!L$9*Usage!$K283
+DV!L$10*Usage!$L283
+DV!L$11*Usage!$M283
+DV!L$12*Usage!$N283
+DV!L$13*Usage!$O283
+DV!L$14*Usage!$P283
+DV!L$15*Usage!$Q283
+DV!L$16*Usage!$R283
+DV!L$17*Usage!$S283
+DV!L$18*Usage!$T283
+DV!L$19*Usage!$U283
+DV!L$20*Usage!$V283
+DV!L$21*Usage!$W283
+DV!L$22*Usage!$X283
+DV!L$23*Usage!$Y283
+DV!L$24*Usage!$Z283
+DV!L$25*Usage!$AA283
+DV!M$26*Usage!$AB283
+DV!L$27*Usage!$AC283
+DV!L$28*Usage!$AD283
+DV!L$29*Usage!$AE283
+DV!L$30*Usage!$AF283
+DV!L$31*Usage!$AG283
+DV!L$32*Usage!$AH283
+DV!L$33*Usage!$AI283
+DV!L$34*Usage!$AJ283
+DV!L$35*Usage!$AK283
+DV!L$36*Usage!$AL283
+DV!L$37*Usage!$AM283
+DV!L$38*Usage!$AN283
+DV!L$39*Usage!$AO283
+DV!L$40*Usage!$AP283
+DV!L$41*Usage!$AQ283
+DV!L$42*Usage!$AR283
+DV!L$43*Usage!$AS283
+DV!L$44*Usage!$AT283
+DV!L$45*Usage!$AU283
+DV!L$46*Usage!$AV283
+DV!L$47*Usage!$AW283
+DV!L$48*Usage!$AX283
+DV!L$49*Usage!$AY283
+DV!L$50*Usage!$AZ283
+DV!L$51*Usage!$BA283
+DV!L$52*Usage!$BB283
+DV!L$53*Usage!$BC283
+DV!L$54*Usage!$BD283</f>
        <v>0</v>
      </c>
      <c r="K283" s="1">
        <f>+DV!M$2*Usage!$D283
+DV!M$3*Usage!$E283
+DV!M$4*Usage!$F283
+DV!M$5*Usage!$G283
+DV!M$6*Usage!$H283
+DV!M$7*Usage!$I283
+DV!M$8*Usage!$J283
+DV!M$9*Usage!$K283
+DV!M$10*Usage!$L283
+DV!M$11*Usage!$M283
+DV!M$12*Usage!$N283
+DV!M$13*Usage!$O283
+DV!M$14*Usage!$P283
+DV!M$15*Usage!$Q283
+DV!M$16*Usage!$R283
+DV!M$17*Usage!$S283
+DV!M$18*Usage!$T283
+DV!M$19*Usage!$U283
+DV!M$20*Usage!$V283
+DV!M$21*Usage!$W283
+DV!M$22*Usage!$X283
+DV!M$23*Usage!$Y283
+DV!M$24*Usage!$Z283
+DV!M$25*Usage!$AA283
+DV!M$26*Usage!$AB283
+DV!M$27*Usage!$AC283
+DV!M$28*Usage!$AD283
+DV!M$29*Usage!$AE283
+DV!M$30*Usage!$AF283
+DV!M$31*Usage!$AG283
+DV!M$32*Usage!$AH283
+DV!M$33*Usage!$AI283
+DV!M$34*Usage!$AJ283
+DV!M$35*Usage!$AK283
+DV!M$36*Usage!$AL283
+DV!M$37*Usage!$AM283
+DV!M$38*Usage!$AN283
+DV!M$39*Usage!$AO283
+DV!M$40*Usage!$AP283
+DV!M$41*Usage!$AQ283
+DV!M$42*Usage!$AR283
+DV!M$43*Usage!$AS283
+DV!M$44*Usage!$AT283
+DV!M$45*Usage!$AU283
+DV!M$46*Usage!$AV283
+DV!M$47*Usage!$AW283
+DV!M$48*Usage!$AX283
+DV!M$49*Usage!$AY283
+DV!M$50*Usage!$AZ283
+DV!M$51*Usage!$BA283
+DV!M$52*Usage!$BB283
+DV!M$53*Usage!$BC283
+DV!M$54*Usage!$BD283</f>
        <v>0</v>
      </c>
      <c r="L283" s="1">
        <f>+DV!N$2*Usage!$D283
+DV!N$3*Usage!$E283
+DV!N$4*Usage!$F283
+DV!N$5*Usage!$G283
+DV!N$6*Usage!$H283
+DV!N$7*Usage!$I283
+DV!N$8*Usage!$J283
+DV!N$9*Usage!$K283
+DV!N$10*Usage!$L283
+DV!N$11*Usage!$M283
+DV!N$12*Usage!$N283
+DV!N$13*Usage!$O283
+DV!N$14*Usage!$P283
+DV!N$15*Usage!$Q283
+DV!N$16*Usage!$R283
+DV!N$17*Usage!$S283
+DV!N$18*Usage!$T283
+DV!N$19*Usage!$U283
+DV!N$20*Usage!$V283
+DV!N$21*Usage!$W283
+DV!N$22*Usage!$X283
+DV!N$23*Usage!$Y283
+DV!N$24*Usage!$Z283
+DV!N$25*Usage!$AA283
+DV!N$26*Usage!$AB283
+DV!N$27*Usage!$AC283
+DV!N$28*Usage!$AD283
+DV!N$29*Usage!$AE283
+DV!N$30*Usage!$AF283
+DV!N$31*Usage!$AG283
+DV!N$32*Usage!$AH283
+DV!N$33*Usage!$AI283
+DV!N$34*Usage!$AJ283
+DV!N$35*Usage!$AK283
+DV!N$36*Usage!$AL283
+DV!N$37*Usage!$AM283
+DV!N$38*Usage!$AN283
+DV!N$39*Usage!$AO283
+DV!N$40*Usage!$AP283
+DV!N$41*Usage!$AQ283
+DV!N$42*Usage!$AR283
+DV!N$43*Usage!$AS283
+DV!N$44*Usage!$AT283
+DV!N$45*Usage!$AU283
+DV!N$46*Usage!$AV283
+DV!N$47*Usage!$AW283
+DV!N$48*Usage!$AX283
+DV!N$49*Usage!$AY283
+DV!N$50*Usage!$AZ283
+DV!N$51*Usage!$BA283
+DV!N$52*Usage!$BB283
+DV!N$53*Usage!$BC283
+DV!N$54*Usage!$BD283</f>
        <v>0</v>
      </c>
      <c r="M283" s="1">
        <f>+DV!O$2*Usage!$D283
+DV!O$3*Usage!$E283
+DV!O$4*Usage!$F283
+DV!O$5*Usage!$G283
+DV!O$6*Usage!$H283
+DV!O$7*Usage!$I283
+DV!O$8*Usage!$J283
+DV!O$9*Usage!$K283
+DV!O$10*Usage!$L283
+DV!O$11*Usage!$M283
+DV!O$12*Usage!$N283
+DV!O$13*Usage!$O283
+DV!O$14*Usage!$P283
+DV!O$15*Usage!$Q283
+DV!O$16*Usage!$R283
+DV!O$17*Usage!$S283
+DV!O$18*Usage!$T283
+DV!O$19*Usage!$U283
+DV!O$20*Usage!$V283
+DV!O$21*Usage!$W283
+DV!O$22*Usage!$X283
+DV!O$23*Usage!$Y283
+DV!O$24*Usage!$Z283
+DV!O$25*Usage!$AA283
+DV!O$26*Usage!$AB283
+DV!O$27*Usage!$AC283
+DV!O$28*Usage!$AD283
+DV!O$29*Usage!$AE283
+DV!O$30*Usage!$AF283
+DV!O$31*Usage!$AG283
+DV!O$32*Usage!$AH283
+DV!O$33*Usage!$AI283
+DV!O$34*Usage!$AJ283
+DV!O$35*Usage!$AK283
+DV!O$36*Usage!$AL283
+DV!O$37*Usage!$AM283
+DV!O$38*Usage!$AN283
+DV!O$39*Usage!$AO283
+DV!O$40*Usage!$AP283
+DV!O$41*Usage!$AQ283
+DV!O$42*Usage!$AR283
+DV!O$43*Usage!$AS283
+DV!O$44*Usage!$AT283
+DV!O$45*Usage!$AU283
+DV!O$46*Usage!$AV283
+DV!O$47*Usage!$AW283
+DV!O$48*Usage!$AX283
+DV!O$49*Usage!$AY283
+DV!O$50*Usage!$AZ283
+DV!O$51*Usage!$BA283
+DV!O$52*Usage!$BB283
+DV!O$53*Usage!$BC283
+DV!O$54*Usage!$BD283</f>
        <v>0</v>
      </c>
      <c r="N283" t="str">
        <f>VLOOKUP(A283,'Plant Stock'!B298:B10286,1,0)</f>
        <v>824643A</v>
      </c>
      <c r="P283" s="108"/>
    </row>
    <row r="284" spans="1:16" x14ac:dyDescent="0.25">
      <c r="A284" s="118" t="s">
        <v>196</v>
      </c>
      <c r="B284" s="1">
        <f>+DV!D$2*Usage!$D284
+DV!D$3*Usage!$E284
+DV!D$4*Usage!$F284
+DV!D$5*Usage!$G284
+DV!D$6*Usage!$H284
+DV!D$7*Usage!$I284
+DV!D$8*Usage!$J284
+DV!D$9*Usage!$K284
+DV!D$10*Usage!$L284
+DV!D$11*Usage!$M284
+DV!D$12*Usage!$N284
+DV!D$13*Usage!$O284
+DV!D$14*Usage!$P284
+DV!D$15*Usage!$Q284
+DV!D$16*Usage!$R284
+DV!D$17*Usage!$S284
+DV!D$18*Usage!$T284
+DV!D$19*Usage!$U284
+DV!D$20*Usage!$V284
+DV!D$21*Usage!$W284
+DV!D$22*Usage!$X284
+DV!D$23*Usage!$Y284
+DV!D$24*Usage!$Z284
+DV!D$25*Usage!$AA284
+DV!E$26*Usage!$AB284
+DV!D$27*Usage!$AC284
+DV!D$28*Usage!$AD284
+DV!D$29*Usage!$AE284
+DV!D$30*Usage!$AF284
+DV!D$31*Usage!$AG284
+DV!D$32*Usage!$AH284
+DV!D$33*Usage!$AI284
+DV!D$34*Usage!$AJ284
+DV!D$35*Usage!$AK284
+DV!D$36*Usage!$AL284
+DV!D$37*Usage!$AM284
+DV!D$38*Usage!$AN284
+DV!D$39*Usage!$AO284
+DV!D$40*Usage!$AP284
+DV!D$41*Usage!$AQ284
+DV!D$42*Usage!$AR284
+DV!D$43*Usage!$AS284
+DV!D$44*Usage!$AT284
+DV!D$45*Usage!$AU284
+DV!D$46*Usage!$AV284
+DV!D$47*Usage!$AW284
+DV!D$48*Usage!$AX284
+DV!D$49*Usage!$AY284
+DV!D$50*Usage!$AZ284
+DV!D$51*Usage!$BA284
+DV!D$52*Usage!$BB284
+DV!D$53*Usage!$BC284
+DV!D$54*Usage!$BD284</f>
        <v>0</v>
      </c>
      <c r="C284" s="1">
        <f>+DV!E$2*Usage!$D284
+DV!E$3*Usage!$E284
+DV!E$4*Usage!$F284
+DV!E$5*Usage!$G284
+DV!E$6*Usage!$H284
+DV!E$7*Usage!$I284
+DV!E$8*Usage!$J284
+DV!E$9*Usage!$K284
+DV!E$10*Usage!$L284
+DV!E$11*Usage!$M284
+DV!E$12*Usage!$N284
+DV!E$13*Usage!$O284
+DV!E$14*Usage!$P284
+DV!E$15*Usage!$Q284
+DV!E$16*Usage!$R284
+DV!E$17*Usage!$S284
+DV!E$18*Usage!$T284
+DV!E$19*Usage!$U284
+DV!E$20*Usage!$V284
+DV!E$21*Usage!$W284
+DV!E$22*Usage!$X284
+DV!E$23*Usage!$Y284
+DV!E$24*Usage!$Z284
+DV!E$25*Usage!$AA284
+DV!F$26*Usage!$AB284
+DV!E$27*Usage!$AC284
+DV!E$28*Usage!$AD284
+DV!E$29*Usage!$AE284
+DV!E$30*Usage!$AF284
+DV!E$31*Usage!$AG284
+DV!E$32*Usage!$AH284
+DV!E$33*Usage!$AI284
+DV!E$34*Usage!$AJ284
+DV!E$35*Usage!$AK284
+DV!E$36*Usage!$AL284
+DV!E$37*Usage!$AM284
+DV!E$38*Usage!$AN284
+DV!E$39*Usage!$AO284
+DV!E$40*Usage!$AP284
+DV!E$41*Usage!$AQ284
+DV!E$42*Usage!$AR284
+DV!E$43*Usage!$AS284
+DV!E$44*Usage!$AT284
+DV!E$45*Usage!$AU284
+DV!E$46*Usage!$AV284
+DV!E$47*Usage!$AW284
+DV!E$48*Usage!$AX284
+DV!E$49*Usage!$AY284
+DV!E$50*Usage!$AZ284
+DV!E$51*Usage!$BA284
+DV!E$52*Usage!$BB284
+DV!E$53*Usage!$BC284
+DV!E$54*Usage!$BD284</f>
        <v>0</v>
      </c>
      <c r="D284" s="1">
        <f>+DV!F$2*Usage!$D284
+DV!F$3*Usage!$E284
+DV!F$4*Usage!$F284
+DV!F$5*Usage!$G284
+DV!F$6*Usage!$H284
+DV!F$7*Usage!$I284
+DV!F$8*Usage!$J284
+DV!F$9*Usage!$K284
+DV!F$10*Usage!$L284
+DV!F$11*Usage!$M284
+DV!F$12*Usage!$N284
+DV!F$13*Usage!$O284
+DV!F$14*Usage!$P284
+DV!F$15*Usage!$Q284
+DV!F$16*Usage!$R284
+DV!F$17*Usage!$S284
+DV!F$18*Usage!$T284
+DV!F$19*Usage!$U284
+DV!F$20*Usage!$V284
+DV!F$21*Usage!$W284
+DV!F$22*Usage!$X284
+DV!F$23*Usage!$Y284
+DV!F$24*Usage!$Z284
+DV!F$25*Usage!$AA284
+DV!G$26*Usage!$AB284
+DV!F$27*Usage!$AC284
+DV!F$28*Usage!$AD284
+DV!F$29*Usage!$AE284
+DV!F$30*Usage!$AF284
+DV!F$31*Usage!$AG284
+DV!F$32*Usage!$AH284
+DV!F$33*Usage!$AI284
+DV!F$34*Usage!$AJ284
+DV!F$35*Usage!$AK284
+DV!F$36*Usage!$AL284
+DV!F$37*Usage!$AM284
+DV!F$38*Usage!$AN284
+DV!F$39*Usage!$AO284
+DV!F$40*Usage!$AP284
+DV!F$41*Usage!$AQ284
+DV!F$42*Usage!$AR284
+DV!F$43*Usage!$AS284
+DV!F$44*Usage!$AT284
+DV!F$45*Usage!$AU284
+DV!F$46*Usage!$AV284
+DV!F$47*Usage!$AW284
+DV!F$48*Usage!$AX284
+DV!F$49*Usage!$AY284
+DV!F$50*Usage!$AZ284
+DV!F$51*Usage!$BA284
+DV!F$52*Usage!$BB284
+DV!F$53*Usage!$BC284
+DV!F$54*Usage!$BD284</f>
        <v>0</v>
      </c>
      <c r="E284" s="1">
        <f>+DV!G$2*Usage!$D284
+DV!G$3*Usage!$E284
+DV!G$4*Usage!$F284
+DV!G$5*Usage!$G284
+DV!G$6*Usage!$H284
+DV!G$7*Usage!$I284
+DV!G$8*Usage!$J284
+DV!G$9*Usage!$K284
+DV!G$10*Usage!$L284
+DV!G$11*Usage!$M284
+DV!G$12*Usage!$N284
+DV!G$13*Usage!$O284
+DV!G$14*Usage!$P284
+DV!G$15*Usage!$Q284
+DV!G$16*Usage!$R284
+DV!G$17*Usage!$S284
+DV!G$18*Usage!$T284
+DV!G$19*Usage!$U284
+DV!G$20*Usage!$V284
+DV!G$21*Usage!$W284
+DV!G$22*Usage!$X284
+DV!G$23*Usage!$Y284
+DV!G$24*Usage!$Z284
+DV!G$25*Usage!$AA284
+DV!H$26*Usage!$AB284
+DV!G$27*Usage!$AC284
+DV!G$28*Usage!$AD284
+DV!G$29*Usage!$AE284
+DV!G$30*Usage!$AF284
+DV!G$31*Usage!$AG284
+DV!G$32*Usage!$AH284
+DV!G$33*Usage!$AI284
+DV!G$34*Usage!$AJ284
+DV!G$35*Usage!$AK284
+DV!G$36*Usage!$AL284
+DV!G$37*Usage!$AM284
+DV!G$38*Usage!$AN284
+DV!G$39*Usage!$AO284
+DV!G$40*Usage!$AP284
+DV!G$41*Usage!$AQ284
+DV!G$42*Usage!$AR284
+DV!G$43*Usage!$AS284
+DV!G$44*Usage!$AT284
+DV!G$45*Usage!$AU284
+DV!G$46*Usage!$AV284
+DV!G$47*Usage!$AW284
+DV!G$48*Usage!$AX284
+DV!G$49*Usage!$AY284
+DV!G$50*Usage!$AZ284
+DV!G$51*Usage!$BA284
+DV!G$52*Usage!$BB284
+DV!G$53*Usage!$BC284
+DV!G$54*Usage!$BD284</f>
        <v>0</v>
      </c>
      <c r="F284" s="1">
        <f>+DV!H$2*Usage!$D284
+DV!H$3*Usage!$E284
+DV!H$4*Usage!$F284
+DV!H$5*Usage!$G284
+DV!H$6*Usage!$H284
+DV!H$7*Usage!$I284
+DV!H$8*Usage!$J284
+DV!H$9*Usage!$K284
+DV!H$10*Usage!$L284
+DV!H$11*Usage!$M284
+DV!H$12*Usage!$N284
+DV!H$13*Usage!$O284
+DV!H$14*Usage!$P284
+DV!H$15*Usage!$Q284
+DV!H$16*Usage!$R284
+DV!H$17*Usage!$S284
+DV!H$18*Usage!$T284
+DV!H$19*Usage!$U284
+DV!H$20*Usage!$V284
+DV!H$21*Usage!$W284
+DV!H$22*Usage!$X284
+DV!H$23*Usage!$Y284
+DV!H$24*Usage!$Z284
+DV!H$25*Usage!$AA284
+DV!I$26*Usage!$AB284
+DV!H$27*Usage!$AC284
+DV!H$28*Usage!$AD284
+DV!H$29*Usage!$AE284
+DV!H$30*Usage!$AF284
+DV!H$31*Usage!$AG284
+DV!H$32*Usage!$AH284
+DV!H$33*Usage!$AI284
+DV!H$34*Usage!$AJ284
+DV!H$35*Usage!$AK284
+DV!H$36*Usage!$AL284
+DV!H$37*Usage!$AM284
+DV!H$38*Usage!$AN284
+DV!H$39*Usage!$AO284
+DV!H$40*Usage!$AP284
+DV!H$41*Usage!$AQ284
+DV!H$42*Usage!$AR284
+DV!H$43*Usage!$AS284
+DV!H$44*Usage!$AT284
+DV!H$45*Usage!$AU284
+DV!H$46*Usage!$AV284
+DV!H$47*Usage!$AW284
+DV!H$48*Usage!$AX284
+DV!H$49*Usage!$AY284
+DV!H$50*Usage!$AZ284
+DV!H$51*Usage!$BA284
+DV!H$52*Usage!$BB284
+DV!H$53*Usage!$BC284
+DV!H$54*Usage!$BD284</f>
        <v>0</v>
      </c>
      <c r="G284" s="1">
        <f>+DV!I$2*Usage!$D284
+DV!I$3*Usage!$E284
+DV!I$4*Usage!$F284
+DV!I$5*Usage!$G284
+DV!I$6*Usage!$H284
+DV!I$7*Usage!$I284
+DV!I$8*Usage!$J284
+DV!I$9*Usage!$K284
+DV!I$10*Usage!$L284
+DV!I$11*Usage!$M284
+DV!I$12*Usage!$N284
+DV!I$13*Usage!$O284
+DV!I$14*Usage!$P284
+DV!I$15*Usage!$Q284
+DV!I$16*Usage!$R284
+DV!I$17*Usage!$S284
+DV!I$18*Usage!$T284
+DV!I$19*Usage!$U284
+DV!I$20*Usage!$V284
+DV!I$21*Usage!$W284
+DV!I$22*Usage!$X284
+DV!I$23*Usage!$Y284
+DV!I$24*Usage!$Z284
+DV!I$25*Usage!$AA284
+DV!J$26*Usage!$AB284
+DV!I$27*Usage!$AC284
+DV!I$28*Usage!$AD284
+DV!I$29*Usage!$AE284
+DV!I$30*Usage!$AF284
+DV!I$31*Usage!$AG284
+DV!I$32*Usage!$AH284
+DV!I$33*Usage!$AI284
+DV!I$34*Usage!$AJ284
+DV!I$35*Usage!$AK284
+DV!I$36*Usage!$AL284
+DV!I$37*Usage!$AM284
+DV!I$38*Usage!$AN284
+DV!I$39*Usage!$AO284
+DV!I$40*Usage!$AP284
+DV!I$41*Usage!$AQ284
+DV!I$42*Usage!$AR284
+DV!I$43*Usage!$AS284
+DV!I$44*Usage!$AT284
+DV!I$45*Usage!$AU284
+DV!I$46*Usage!$AV284
+DV!I$47*Usage!$AW284
+DV!I$48*Usage!$AX284
+DV!I$49*Usage!$AY284
+DV!I$50*Usage!$AZ284
+DV!I$51*Usage!$BA284
+DV!I$52*Usage!$BB284
+DV!I$53*Usage!$BC284
+DV!I$54*Usage!$BD284</f>
        <v>0</v>
      </c>
      <c r="H284" s="1">
        <f>+DV!J$2*Usage!$D284
+DV!J$3*Usage!$E284
+DV!J$4*Usage!$F284
+DV!J$5*Usage!$G284
+DV!J$6*Usage!$H284
+DV!J$7*Usage!$I284
+DV!J$8*Usage!$J284
+DV!J$9*Usage!$K284
+DV!J$10*Usage!$L284
+DV!J$11*Usage!$M284
+DV!J$12*Usage!$N284
+DV!J$13*Usage!$O284
+DV!J$14*Usage!$P284
+DV!J$15*Usage!$Q284
+DV!J$16*Usage!$R284
+DV!J$17*Usage!$S284
+DV!J$18*Usage!$T284
+DV!J$19*Usage!$U284
+DV!J$20*Usage!$V284
+DV!J$21*Usage!$W284
+DV!J$22*Usage!$X284
+DV!J$23*Usage!$Y284
+DV!J$24*Usage!$Z284
+DV!J$25*Usage!$AA284
+DV!K$26*Usage!$AB284
+DV!J$27*Usage!$AC284
+DV!J$28*Usage!$AD284
+DV!J$29*Usage!$AE284
+DV!J$30*Usage!$AF284
+DV!J$31*Usage!$AG284
+DV!J$32*Usage!$AH284
+DV!J$33*Usage!$AI284
+DV!J$34*Usage!$AJ284
+DV!J$35*Usage!$AK284
+DV!J$36*Usage!$AL284
+DV!J$37*Usage!$AM284
+DV!J$38*Usage!$AN284
+DV!J$39*Usage!$AO284
+DV!J$40*Usage!$AP284
+DV!J$41*Usage!$AQ284
+DV!J$42*Usage!$AR284
+DV!J$43*Usage!$AS284
+DV!J$44*Usage!$AT284
+DV!J$45*Usage!$AU284
+DV!J$46*Usage!$AV284
+DV!J$47*Usage!$AW284
+DV!J$48*Usage!$AX284
+DV!J$49*Usage!$AY284
+DV!J$50*Usage!$AZ284
+DV!J$51*Usage!$BA284
+DV!J$52*Usage!$BB284
+DV!J$53*Usage!$BC284
+DV!J$54*Usage!$BD284</f>
        <v>0</v>
      </c>
      <c r="I284" s="1">
        <f>+DV!K$2*Usage!$D284
+DV!K$3*Usage!$E284
+DV!K$4*Usage!$F284
+DV!K$5*Usage!$G284
+DV!K$6*Usage!$H284
+DV!K$7*Usage!$I284
+DV!K$8*Usage!$J284
+DV!K$9*Usage!$K284
+DV!K$10*Usage!$L284
+DV!K$11*Usage!$M284
+DV!K$12*Usage!$N284
+DV!K$13*Usage!$O284
+DV!K$14*Usage!$P284
+DV!K$15*Usage!$Q284
+DV!K$16*Usage!$R284
+DV!K$17*Usage!$S284
+DV!K$18*Usage!$T284
+DV!K$19*Usage!$U284
+DV!K$20*Usage!$V284
+DV!K$21*Usage!$W284
+DV!K$22*Usage!$X284
+DV!K$23*Usage!$Y284
+DV!K$24*Usage!$Z284
+DV!K$25*Usage!$AA284
+DV!L$26*Usage!$AB284
+DV!K$27*Usage!$AC284
+DV!K$28*Usage!$AD284
+DV!K$29*Usage!$AE284
+DV!K$30*Usage!$AF284
+DV!K$31*Usage!$AG284
+DV!K$32*Usage!$AH284
+DV!K$33*Usage!$AI284
+DV!K$34*Usage!$AJ284
+DV!K$35*Usage!$AK284
+DV!K$36*Usage!$AL284
+DV!K$37*Usage!$AM284
+DV!K$38*Usage!$AN284
+DV!K$39*Usage!$AO284
+DV!K$40*Usage!$AP284
+DV!K$41*Usage!$AQ284
+DV!K$42*Usage!$AR284
+DV!K$43*Usage!$AS284
+DV!K$44*Usage!$AT284
+DV!K$45*Usage!$AU284
+DV!K$46*Usage!$AV284
+DV!K$47*Usage!$AW284
+DV!K$48*Usage!$AX284
+DV!K$49*Usage!$AY284
+DV!K$50*Usage!$AZ284
+DV!K$51*Usage!$BA284
+DV!K$52*Usage!$BB284
+DV!K$53*Usage!$BC284
+DV!K$54*Usage!$BD284</f>
        <v>0</v>
      </c>
      <c r="J284" s="1">
        <f>+DV!L$2*Usage!$D284
+DV!L$3*Usage!$E284
+DV!L$4*Usage!$F284
+DV!L$5*Usage!$G284
+DV!L$6*Usage!$H284
+DV!L$7*Usage!$I284
+DV!L$8*Usage!$J284
+DV!L$9*Usage!$K284
+DV!L$10*Usage!$L284
+DV!L$11*Usage!$M284
+DV!L$12*Usage!$N284
+DV!L$13*Usage!$O284
+DV!L$14*Usage!$P284
+DV!L$15*Usage!$Q284
+DV!L$16*Usage!$R284
+DV!L$17*Usage!$S284
+DV!L$18*Usage!$T284
+DV!L$19*Usage!$U284
+DV!L$20*Usage!$V284
+DV!L$21*Usage!$W284
+DV!L$22*Usage!$X284
+DV!L$23*Usage!$Y284
+DV!L$24*Usage!$Z284
+DV!L$25*Usage!$AA284
+DV!M$26*Usage!$AB284
+DV!L$27*Usage!$AC284
+DV!L$28*Usage!$AD284
+DV!L$29*Usage!$AE284
+DV!L$30*Usage!$AF284
+DV!L$31*Usage!$AG284
+DV!L$32*Usage!$AH284
+DV!L$33*Usage!$AI284
+DV!L$34*Usage!$AJ284
+DV!L$35*Usage!$AK284
+DV!L$36*Usage!$AL284
+DV!L$37*Usage!$AM284
+DV!L$38*Usage!$AN284
+DV!L$39*Usage!$AO284
+DV!L$40*Usage!$AP284
+DV!L$41*Usage!$AQ284
+DV!L$42*Usage!$AR284
+DV!L$43*Usage!$AS284
+DV!L$44*Usage!$AT284
+DV!L$45*Usage!$AU284
+DV!L$46*Usage!$AV284
+DV!L$47*Usage!$AW284
+DV!L$48*Usage!$AX284
+DV!L$49*Usage!$AY284
+DV!L$50*Usage!$AZ284
+DV!L$51*Usage!$BA284
+DV!L$52*Usage!$BB284
+DV!L$53*Usage!$BC284
+DV!L$54*Usage!$BD284</f>
        <v>0</v>
      </c>
      <c r="K284" s="1">
        <f>+DV!M$2*Usage!$D284
+DV!M$3*Usage!$E284
+DV!M$4*Usage!$F284
+DV!M$5*Usage!$G284
+DV!M$6*Usage!$H284
+DV!M$7*Usage!$I284
+DV!M$8*Usage!$J284
+DV!M$9*Usage!$K284
+DV!M$10*Usage!$L284
+DV!M$11*Usage!$M284
+DV!M$12*Usage!$N284
+DV!M$13*Usage!$O284
+DV!M$14*Usage!$P284
+DV!M$15*Usage!$Q284
+DV!M$16*Usage!$R284
+DV!M$17*Usage!$S284
+DV!M$18*Usage!$T284
+DV!M$19*Usage!$U284
+DV!M$20*Usage!$V284
+DV!M$21*Usage!$W284
+DV!M$22*Usage!$X284
+DV!M$23*Usage!$Y284
+DV!M$24*Usage!$Z284
+DV!M$25*Usage!$AA284
+DV!M$26*Usage!$AB284
+DV!M$27*Usage!$AC284
+DV!M$28*Usage!$AD284
+DV!M$29*Usage!$AE284
+DV!M$30*Usage!$AF284
+DV!M$31*Usage!$AG284
+DV!M$32*Usage!$AH284
+DV!M$33*Usage!$AI284
+DV!M$34*Usage!$AJ284
+DV!M$35*Usage!$AK284
+DV!M$36*Usage!$AL284
+DV!M$37*Usage!$AM284
+DV!M$38*Usage!$AN284
+DV!M$39*Usage!$AO284
+DV!M$40*Usage!$AP284
+DV!M$41*Usage!$AQ284
+DV!M$42*Usage!$AR284
+DV!M$43*Usage!$AS284
+DV!M$44*Usage!$AT284
+DV!M$45*Usage!$AU284
+DV!M$46*Usage!$AV284
+DV!M$47*Usage!$AW284
+DV!M$48*Usage!$AX284
+DV!M$49*Usage!$AY284
+DV!M$50*Usage!$AZ284
+DV!M$51*Usage!$BA284
+DV!M$52*Usage!$BB284
+DV!M$53*Usage!$BC284
+DV!M$54*Usage!$BD284</f>
        <v>0</v>
      </c>
      <c r="L284" s="1">
        <f>+DV!N$2*Usage!$D284
+DV!N$3*Usage!$E284
+DV!N$4*Usage!$F284
+DV!N$5*Usage!$G284
+DV!N$6*Usage!$H284
+DV!N$7*Usage!$I284
+DV!N$8*Usage!$J284
+DV!N$9*Usage!$K284
+DV!N$10*Usage!$L284
+DV!N$11*Usage!$M284
+DV!N$12*Usage!$N284
+DV!N$13*Usage!$O284
+DV!N$14*Usage!$P284
+DV!N$15*Usage!$Q284
+DV!N$16*Usage!$R284
+DV!N$17*Usage!$S284
+DV!N$18*Usage!$T284
+DV!N$19*Usage!$U284
+DV!N$20*Usage!$V284
+DV!N$21*Usage!$W284
+DV!N$22*Usage!$X284
+DV!N$23*Usage!$Y284
+DV!N$24*Usage!$Z284
+DV!N$25*Usage!$AA284
+DV!N$26*Usage!$AB284
+DV!N$27*Usage!$AC284
+DV!N$28*Usage!$AD284
+DV!N$29*Usage!$AE284
+DV!N$30*Usage!$AF284
+DV!N$31*Usage!$AG284
+DV!N$32*Usage!$AH284
+DV!N$33*Usage!$AI284
+DV!N$34*Usage!$AJ284
+DV!N$35*Usage!$AK284
+DV!N$36*Usage!$AL284
+DV!N$37*Usage!$AM284
+DV!N$38*Usage!$AN284
+DV!N$39*Usage!$AO284
+DV!N$40*Usage!$AP284
+DV!N$41*Usage!$AQ284
+DV!N$42*Usage!$AR284
+DV!N$43*Usage!$AS284
+DV!N$44*Usage!$AT284
+DV!N$45*Usage!$AU284
+DV!N$46*Usage!$AV284
+DV!N$47*Usage!$AW284
+DV!N$48*Usage!$AX284
+DV!N$49*Usage!$AY284
+DV!N$50*Usage!$AZ284
+DV!N$51*Usage!$BA284
+DV!N$52*Usage!$BB284
+DV!N$53*Usage!$BC284
+DV!N$54*Usage!$BD284</f>
        <v>0</v>
      </c>
      <c r="M284" s="1">
        <f>+DV!O$2*Usage!$D284
+DV!O$3*Usage!$E284
+DV!O$4*Usage!$F284
+DV!O$5*Usage!$G284
+DV!O$6*Usage!$H284
+DV!O$7*Usage!$I284
+DV!O$8*Usage!$J284
+DV!O$9*Usage!$K284
+DV!O$10*Usage!$L284
+DV!O$11*Usage!$M284
+DV!O$12*Usage!$N284
+DV!O$13*Usage!$O284
+DV!O$14*Usage!$P284
+DV!O$15*Usage!$Q284
+DV!O$16*Usage!$R284
+DV!O$17*Usage!$S284
+DV!O$18*Usage!$T284
+DV!O$19*Usage!$U284
+DV!O$20*Usage!$V284
+DV!O$21*Usage!$W284
+DV!O$22*Usage!$X284
+DV!O$23*Usage!$Y284
+DV!O$24*Usage!$Z284
+DV!O$25*Usage!$AA284
+DV!O$26*Usage!$AB284
+DV!O$27*Usage!$AC284
+DV!O$28*Usage!$AD284
+DV!O$29*Usage!$AE284
+DV!O$30*Usage!$AF284
+DV!O$31*Usage!$AG284
+DV!O$32*Usage!$AH284
+DV!O$33*Usage!$AI284
+DV!O$34*Usage!$AJ284
+DV!O$35*Usage!$AK284
+DV!O$36*Usage!$AL284
+DV!O$37*Usage!$AM284
+DV!O$38*Usage!$AN284
+DV!O$39*Usage!$AO284
+DV!O$40*Usage!$AP284
+DV!O$41*Usage!$AQ284
+DV!O$42*Usage!$AR284
+DV!O$43*Usage!$AS284
+DV!O$44*Usage!$AT284
+DV!O$45*Usage!$AU284
+DV!O$46*Usage!$AV284
+DV!O$47*Usage!$AW284
+DV!O$48*Usage!$AX284
+DV!O$49*Usage!$AY284
+DV!O$50*Usage!$AZ284
+DV!O$51*Usage!$BA284
+DV!O$52*Usage!$BB284
+DV!O$53*Usage!$BC284
+DV!O$54*Usage!$BD284</f>
        <v>0</v>
      </c>
      <c r="N284" t="str">
        <f>VLOOKUP(A284,'Plant Stock'!B299:B10287,1,0)</f>
        <v>824685A</v>
      </c>
      <c r="P284" s="108"/>
    </row>
    <row r="285" spans="1:16" x14ac:dyDescent="0.25">
      <c r="A285" s="118" t="s">
        <v>234</v>
      </c>
      <c r="B285" s="1">
        <f>+DV!D$2*Usage!$D285
+DV!D$3*Usage!$E285
+DV!D$4*Usage!$F285
+DV!D$5*Usage!$G285
+DV!D$6*Usage!$H285
+DV!D$7*Usage!$I285
+DV!D$8*Usage!$J285
+DV!D$9*Usage!$K285
+DV!D$10*Usage!$L285
+DV!D$11*Usage!$M285
+DV!D$12*Usage!$N285
+DV!D$13*Usage!$O285
+DV!D$14*Usage!$P285
+DV!D$15*Usage!$Q285
+DV!D$16*Usage!$R285
+DV!D$17*Usage!$S285
+DV!D$18*Usage!$T285
+DV!D$19*Usage!$U285
+DV!D$20*Usage!$V285
+DV!D$21*Usage!$W285
+DV!D$22*Usage!$X285
+DV!D$23*Usage!$Y285
+DV!D$24*Usage!$Z285
+DV!D$25*Usage!$AA285
+DV!E$26*Usage!$AB285
+DV!D$27*Usage!$AC285
+DV!D$28*Usage!$AD285
+DV!D$29*Usage!$AE285
+DV!D$30*Usage!$AF285
+DV!D$31*Usage!$AG285
+DV!D$32*Usage!$AH285
+DV!D$33*Usage!$AI285
+DV!D$34*Usage!$AJ285
+DV!D$35*Usage!$AK285
+DV!D$36*Usage!$AL285
+DV!D$37*Usage!$AM285
+DV!D$38*Usage!$AN285
+DV!D$39*Usage!$AO285
+DV!D$40*Usage!$AP285
+DV!D$41*Usage!$AQ285
+DV!D$42*Usage!$AR285
+DV!D$43*Usage!$AS285
+DV!D$44*Usage!$AT285
+DV!D$45*Usage!$AU285
+DV!D$46*Usage!$AV285
+DV!D$47*Usage!$AW285
+DV!D$48*Usage!$AX285
+DV!D$49*Usage!$AY285
+DV!D$50*Usage!$AZ285
+DV!D$51*Usage!$BA285
+DV!D$52*Usage!$BB285
+DV!D$53*Usage!$BC285
+DV!D$54*Usage!$BD285</f>
        <v>0</v>
      </c>
      <c r="C285" s="1">
        <f>+DV!E$2*Usage!$D285
+DV!E$3*Usage!$E285
+DV!E$4*Usage!$F285
+DV!E$5*Usage!$G285
+DV!E$6*Usage!$H285
+DV!E$7*Usage!$I285
+DV!E$8*Usage!$J285
+DV!E$9*Usage!$K285
+DV!E$10*Usage!$L285
+DV!E$11*Usage!$M285
+DV!E$12*Usage!$N285
+DV!E$13*Usage!$O285
+DV!E$14*Usage!$P285
+DV!E$15*Usage!$Q285
+DV!E$16*Usage!$R285
+DV!E$17*Usage!$S285
+DV!E$18*Usage!$T285
+DV!E$19*Usage!$U285
+DV!E$20*Usage!$V285
+DV!E$21*Usage!$W285
+DV!E$22*Usage!$X285
+DV!E$23*Usage!$Y285
+DV!E$24*Usage!$Z285
+DV!E$25*Usage!$AA285
+DV!F$26*Usage!$AB285
+DV!E$27*Usage!$AC285
+DV!E$28*Usage!$AD285
+DV!E$29*Usage!$AE285
+DV!E$30*Usage!$AF285
+DV!E$31*Usage!$AG285
+DV!E$32*Usage!$AH285
+DV!E$33*Usage!$AI285
+DV!E$34*Usage!$AJ285
+DV!E$35*Usage!$AK285
+DV!E$36*Usage!$AL285
+DV!E$37*Usage!$AM285
+DV!E$38*Usage!$AN285
+DV!E$39*Usage!$AO285
+DV!E$40*Usage!$AP285
+DV!E$41*Usage!$AQ285
+DV!E$42*Usage!$AR285
+DV!E$43*Usage!$AS285
+DV!E$44*Usage!$AT285
+DV!E$45*Usage!$AU285
+DV!E$46*Usage!$AV285
+DV!E$47*Usage!$AW285
+DV!E$48*Usage!$AX285
+DV!E$49*Usage!$AY285
+DV!E$50*Usage!$AZ285
+DV!E$51*Usage!$BA285
+DV!E$52*Usage!$BB285
+DV!E$53*Usage!$BC285
+DV!E$54*Usage!$BD285</f>
        <v>0</v>
      </c>
      <c r="D285" s="1">
        <f>+DV!F$2*Usage!$D285
+DV!F$3*Usage!$E285
+DV!F$4*Usage!$F285
+DV!F$5*Usage!$G285
+DV!F$6*Usage!$H285
+DV!F$7*Usage!$I285
+DV!F$8*Usage!$J285
+DV!F$9*Usage!$K285
+DV!F$10*Usage!$L285
+DV!F$11*Usage!$M285
+DV!F$12*Usage!$N285
+DV!F$13*Usage!$O285
+DV!F$14*Usage!$P285
+DV!F$15*Usage!$Q285
+DV!F$16*Usage!$R285
+DV!F$17*Usage!$S285
+DV!F$18*Usage!$T285
+DV!F$19*Usage!$U285
+DV!F$20*Usage!$V285
+DV!F$21*Usage!$W285
+DV!F$22*Usage!$X285
+DV!F$23*Usage!$Y285
+DV!F$24*Usage!$Z285
+DV!F$25*Usage!$AA285
+DV!G$26*Usage!$AB285
+DV!F$27*Usage!$AC285
+DV!F$28*Usage!$AD285
+DV!F$29*Usage!$AE285
+DV!F$30*Usage!$AF285
+DV!F$31*Usage!$AG285
+DV!F$32*Usage!$AH285
+DV!F$33*Usage!$AI285
+DV!F$34*Usage!$AJ285
+DV!F$35*Usage!$AK285
+DV!F$36*Usage!$AL285
+DV!F$37*Usage!$AM285
+DV!F$38*Usage!$AN285
+DV!F$39*Usage!$AO285
+DV!F$40*Usage!$AP285
+DV!F$41*Usage!$AQ285
+DV!F$42*Usage!$AR285
+DV!F$43*Usage!$AS285
+DV!F$44*Usage!$AT285
+DV!F$45*Usage!$AU285
+DV!F$46*Usage!$AV285
+DV!F$47*Usage!$AW285
+DV!F$48*Usage!$AX285
+DV!F$49*Usage!$AY285
+DV!F$50*Usage!$AZ285
+DV!F$51*Usage!$BA285
+DV!F$52*Usage!$BB285
+DV!F$53*Usage!$BC285
+DV!F$54*Usage!$BD285</f>
        <v>0</v>
      </c>
      <c r="E285" s="1">
        <f>+DV!G$2*Usage!$D285
+DV!G$3*Usage!$E285
+DV!G$4*Usage!$F285
+DV!G$5*Usage!$G285
+DV!G$6*Usage!$H285
+DV!G$7*Usage!$I285
+DV!G$8*Usage!$J285
+DV!G$9*Usage!$K285
+DV!G$10*Usage!$L285
+DV!G$11*Usage!$M285
+DV!G$12*Usage!$N285
+DV!G$13*Usage!$O285
+DV!G$14*Usage!$P285
+DV!G$15*Usage!$Q285
+DV!G$16*Usage!$R285
+DV!G$17*Usage!$S285
+DV!G$18*Usage!$T285
+DV!G$19*Usage!$U285
+DV!G$20*Usage!$V285
+DV!G$21*Usage!$W285
+DV!G$22*Usage!$X285
+DV!G$23*Usage!$Y285
+DV!G$24*Usage!$Z285
+DV!G$25*Usage!$AA285
+DV!H$26*Usage!$AB285
+DV!G$27*Usage!$AC285
+DV!G$28*Usage!$AD285
+DV!G$29*Usage!$AE285
+DV!G$30*Usage!$AF285
+DV!G$31*Usage!$AG285
+DV!G$32*Usage!$AH285
+DV!G$33*Usage!$AI285
+DV!G$34*Usage!$AJ285
+DV!G$35*Usage!$AK285
+DV!G$36*Usage!$AL285
+DV!G$37*Usage!$AM285
+DV!G$38*Usage!$AN285
+DV!G$39*Usage!$AO285
+DV!G$40*Usage!$AP285
+DV!G$41*Usage!$AQ285
+DV!G$42*Usage!$AR285
+DV!G$43*Usage!$AS285
+DV!G$44*Usage!$AT285
+DV!G$45*Usage!$AU285
+DV!G$46*Usage!$AV285
+DV!G$47*Usage!$AW285
+DV!G$48*Usage!$AX285
+DV!G$49*Usage!$AY285
+DV!G$50*Usage!$AZ285
+DV!G$51*Usage!$BA285
+DV!G$52*Usage!$BB285
+DV!G$53*Usage!$BC285
+DV!G$54*Usage!$BD285</f>
        <v>0</v>
      </c>
      <c r="F285" s="1">
        <f>+DV!H$2*Usage!$D285
+DV!H$3*Usage!$E285
+DV!H$4*Usage!$F285
+DV!H$5*Usage!$G285
+DV!H$6*Usage!$H285
+DV!H$7*Usage!$I285
+DV!H$8*Usage!$J285
+DV!H$9*Usage!$K285
+DV!H$10*Usage!$L285
+DV!H$11*Usage!$M285
+DV!H$12*Usage!$N285
+DV!H$13*Usage!$O285
+DV!H$14*Usage!$P285
+DV!H$15*Usage!$Q285
+DV!H$16*Usage!$R285
+DV!H$17*Usage!$S285
+DV!H$18*Usage!$T285
+DV!H$19*Usage!$U285
+DV!H$20*Usage!$V285
+DV!H$21*Usage!$W285
+DV!H$22*Usage!$X285
+DV!H$23*Usage!$Y285
+DV!H$24*Usage!$Z285
+DV!H$25*Usage!$AA285
+DV!I$26*Usage!$AB285
+DV!H$27*Usage!$AC285
+DV!H$28*Usage!$AD285
+DV!H$29*Usage!$AE285
+DV!H$30*Usage!$AF285
+DV!H$31*Usage!$AG285
+DV!H$32*Usage!$AH285
+DV!H$33*Usage!$AI285
+DV!H$34*Usage!$AJ285
+DV!H$35*Usage!$AK285
+DV!H$36*Usage!$AL285
+DV!H$37*Usage!$AM285
+DV!H$38*Usage!$AN285
+DV!H$39*Usage!$AO285
+DV!H$40*Usage!$AP285
+DV!H$41*Usage!$AQ285
+DV!H$42*Usage!$AR285
+DV!H$43*Usage!$AS285
+DV!H$44*Usage!$AT285
+DV!H$45*Usage!$AU285
+DV!H$46*Usage!$AV285
+DV!H$47*Usage!$AW285
+DV!H$48*Usage!$AX285
+DV!H$49*Usage!$AY285
+DV!H$50*Usage!$AZ285
+DV!H$51*Usage!$BA285
+DV!H$52*Usage!$BB285
+DV!H$53*Usage!$BC285
+DV!H$54*Usage!$BD285</f>
        <v>0</v>
      </c>
      <c r="G285" s="1">
        <f>+DV!I$2*Usage!$D285
+DV!I$3*Usage!$E285
+DV!I$4*Usage!$F285
+DV!I$5*Usage!$G285
+DV!I$6*Usage!$H285
+DV!I$7*Usage!$I285
+DV!I$8*Usage!$J285
+DV!I$9*Usage!$K285
+DV!I$10*Usage!$L285
+DV!I$11*Usage!$M285
+DV!I$12*Usage!$N285
+DV!I$13*Usage!$O285
+DV!I$14*Usage!$P285
+DV!I$15*Usage!$Q285
+DV!I$16*Usage!$R285
+DV!I$17*Usage!$S285
+DV!I$18*Usage!$T285
+DV!I$19*Usage!$U285
+DV!I$20*Usage!$V285
+DV!I$21*Usage!$W285
+DV!I$22*Usage!$X285
+DV!I$23*Usage!$Y285
+DV!I$24*Usage!$Z285
+DV!I$25*Usage!$AA285
+DV!J$26*Usage!$AB285
+DV!I$27*Usage!$AC285
+DV!I$28*Usage!$AD285
+DV!I$29*Usage!$AE285
+DV!I$30*Usage!$AF285
+DV!I$31*Usage!$AG285
+DV!I$32*Usage!$AH285
+DV!I$33*Usage!$AI285
+DV!I$34*Usage!$AJ285
+DV!I$35*Usage!$AK285
+DV!I$36*Usage!$AL285
+DV!I$37*Usage!$AM285
+DV!I$38*Usage!$AN285
+DV!I$39*Usage!$AO285
+DV!I$40*Usage!$AP285
+DV!I$41*Usage!$AQ285
+DV!I$42*Usage!$AR285
+DV!I$43*Usage!$AS285
+DV!I$44*Usage!$AT285
+DV!I$45*Usage!$AU285
+DV!I$46*Usage!$AV285
+DV!I$47*Usage!$AW285
+DV!I$48*Usage!$AX285
+DV!I$49*Usage!$AY285
+DV!I$50*Usage!$AZ285
+DV!I$51*Usage!$BA285
+DV!I$52*Usage!$BB285
+DV!I$53*Usage!$BC285
+DV!I$54*Usage!$BD285</f>
        <v>0</v>
      </c>
      <c r="H285" s="1">
        <f>+DV!J$2*Usage!$D285
+DV!J$3*Usage!$E285
+DV!J$4*Usage!$F285
+DV!J$5*Usage!$G285
+DV!J$6*Usage!$H285
+DV!J$7*Usage!$I285
+DV!J$8*Usage!$J285
+DV!J$9*Usage!$K285
+DV!J$10*Usage!$L285
+DV!J$11*Usage!$M285
+DV!J$12*Usage!$N285
+DV!J$13*Usage!$O285
+DV!J$14*Usage!$P285
+DV!J$15*Usage!$Q285
+DV!J$16*Usage!$R285
+DV!J$17*Usage!$S285
+DV!J$18*Usage!$T285
+DV!J$19*Usage!$U285
+DV!J$20*Usage!$V285
+DV!J$21*Usage!$W285
+DV!J$22*Usage!$X285
+DV!J$23*Usage!$Y285
+DV!J$24*Usage!$Z285
+DV!J$25*Usage!$AA285
+DV!K$26*Usage!$AB285
+DV!J$27*Usage!$AC285
+DV!J$28*Usage!$AD285
+DV!J$29*Usage!$AE285
+DV!J$30*Usage!$AF285
+DV!J$31*Usage!$AG285
+DV!J$32*Usage!$AH285
+DV!J$33*Usage!$AI285
+DV!J$34*Usage!$AJ285
+DV!J$35*Usage!$AK285
+DV!J$36*Usage!$AL285
+DV!J$37*Usage!$AM285
+DV!J$38*Usage!$AN285
+DV!J$39*Usage!$AO285
+DV!J$40*Usage!$AP285
+DV!J$41*Usage!$AQ285
+DV!J$42*Usage!$AR285
+DV!J$43*Usage!$AS285
+DV!J$44*Usage!$AT285
+DV!J$45*Usage!$AU285
+DV!J$46*Usage!$AV285
+DV!J$47*Usage!$AW285
+DV!J$48*Usage!$AX285
+DV!J$49*Usage!$AY285
+DV!J$50*Usage!$AZ285
+DV!J$51*Usage!$BA285
+DV!J$52*Usage!$BB285
+DV!J$53*Usage!$BC285
+DV!J$54*Usage!$BD285</f>
        <v>0</v>
      </c>
      <c r="I285" s="1">
        <f>+DV!K$2*Usage!$D285
+DV!K$3*Usage!$E285
+DV!K$4*Usage!$F285
+DV!K$5*Usage!$G285
+DV!K$6*Usage!$H285
+DV!K$7*Usage!$I285
+DV!K$8*Usage!$J285
+DV!K$9*Usage!$K285
+DV!K$10*Usage!$L285
+DV!K$11*Usage!$M285
+DV!K$12*Usage!$N285
+DV!K$13*Usage!$O285
+DV!K$14*Usage!$P285
+DV!K$15*Usage!$Q285
+DV!K$16*Usage!$R285
+DV!K$17*Usage!$S285
+DV!K$18*Usage!$T285
+DV!K$19*Usage!$U285
+DV!K$20*Usage!$V285
+DV!K$21*Usage!$W285
+DV!K$22*Usage!$X285
+DV!K$23*Usage!$Y285
+DV!K$24*Usage!$Z285
+DV!K$25*Usage!$AA285
+DV!L$26*Usage!$AB285
+DV!K$27*Usage!$AC285
+DV!K$28*Usage!$AD285
+DV!K$29*Usage!$AE285
+DV!K$30*Usage!$AF285
+DV!K$31*Usage!$AG285
+DV!K$32*Usage!$AH285
+DV!K$33*Usage!$AI285
+DV!K$34*Usage!$AJ285
+DV!K$35*Usage!$AK285
+DV!K$36*Usage!$AL285
+DV!K$37*Usage!$AM285
+DV!K$38*Usage!$AN285
+DV!K$39*Usage!$AO285
+DV!K$40*Usage!$AP285
+DV!K$41*Usage!$AQ285
+DV!K$42*Usage!$AR285
+DV!K$43*Usage!$AS285
+DV!K$44*Usage!$AT285
+DV!K$45*Usage!$AU285
+DV!K$46*Usage!$AV285
+DV!K$47*Usage!$AW285
+DV!K$48*Usage!$AX285
+DV!K$49*Usage!$AY285
+DV!K$50*Usage!$AZ285
+DV!K$51*Usage!$BA285
+DV!K$52*Usage!$BB285
+DV!K$53*Usage!$BC285
+DV!K$54*Usage!$BD285</f>
        <v>0</v>
      </c>
      <c r="J285" s="1">
        <f>+DV!L$2*Usage!$D285
+DV!L$3*Usage!$E285
+DV!L$4*Usage!$F285
+DV!L$5*Usage!$G285
+DV!L$6*Usage!$H285
+DV!L$7*Usage!$I285
+DV!L$8*Usage!$J285
+DV!L$9*Usage!$K285
+DV!L$10*Usage!$L285
+DV!L$11*Usage!$M285
+DV!L$12*Usage!$N285
+DV!L$13*Usage!$O285
+DV!L$14*Usage!$P285
+DV!L$15*Usage!$Q285
+DV!L$16*Usage!$R285
+DV!L$17*Usage!$S285
+DV!L$18*Usage!$T285
+DV!L$19*Usage!$U285
+DV!L$20*Usage!$V285
+DV!L$21*Usage!$W285
+DV!L$22*Usage!$X285
+DV!L$23*Usage!$Y285
+DV!L$24*Usage!$Z285
+DV!L$25*Usage!$AA285
+DV!M$26*Usage!$AB285
+DV!L$27*Usage!$AC285
+DV!L$28*Usage!$AD285
+DV!L$29*Usage!$AE285
+DV!L$30*Usage!$AF285
+DV!L$31*Usage!$AG285
+DV!L$32*Usage!$AH285
+DV!L$33*Usage!$AI285
+DV!L$34*Usage!$AJ285
+DV!L$35*Usage!$AK285
+DV!L$36*Usage!$AL285
+DV!L$37*Usage!$AM285
+DV!L$38*Usage!$AN285
+DV!L$39*Usage!$AO285
+DV!L$40*Usage!$AP285
+DV!L$41*Usage!$AQ285
+DV!L$42*Usage!$AR285
+DV!L$43*Usage!$AS285
+DV!L$44*Usage!$AT285
+DV!L$45*Usage!$AU285
+DV!L$46*Usage!$AV285
+DV!L$47*Usage!$AW285
+DV!L$48*Usage!$AX285
+DV!L$49*Usage!$AY285
+DV!L$50*Usage!$AZ285
+DV!L$51*Usage!$BA285
+DV!L$52*Usage!$BB285
+DV!L$53*Usage!$BC285
+DV!L$54*Usage!$BD285</f>
        <v>0</v>
      </c>
      <c r="K285" s="1">
        <f>+DV!M$2*Usage!$D285
+DV!M$3*Usage!$E285
+DV!M$4*Usage!$F285
+DV!M$5*Usage!$G285
+DV!M$6*Usage!$H285
+DV!M$7*Usage!$I285
+DV!M$8*Usage!$J285
+DV!M$9*Usage!$K285
+DV!M$10*Usage!$L285
+DV!M$11*Usage!$M285
+DV!M$12*Usage!$N285
+DV!M$13*Usage!$O285
+DV!M$14*Usage!$P285
+DV!M$15*Usage!$Q285
+DV!M$16*Usage!$R285
+DV!M$17*Usage!$S285
+DV!M$18*Usage!$T285
+DV!M$19*Usage!$U285
+DV!M$20*Usage!$V285
+DV!M$21*Usage!$W285
+DV!M$22*Usage!$X285
+DV!M$23*Usage!$Y285
+DV!M$24*Usage!$Z285
+DV!M$25*Usage!$AA285
+DV!M$26*Usage!$AB285
+DV!M$27*Usage!$AC285
+DV!M$28*Usage!$AD285
+DV!M$29*Usage!$AE285
+DV!M$30*Usage!$AF285
+DV!M$31*Usage!$AG285
+DV!M$32*Usage!$AH285
+DV!M$33*Usage!$AI285
+DV!M$34*Usage!$AJ285
+DV!M$35*Usage!$AK285
+DV!M$36*Usage!$AL285
+DV!M$37*Usage!$AM285
+DV!M$38*Usage!$AN285
+DV!M$39*Usage!$AO285
+DV!M$40*Usage!$AP285
+DV!M$41*Usage!$AQ285
+DV!M$42*Usage!$AR285
+DV!M$43*Usage!$AS285
+DV!M$44*Usage!$AT285
+DV!M$45*Usage!$AU285
+DV!M$46*Usage!$AV285
+DV!M$47*Usage!$AW285
+DV!M$48*Usage!$AX285
+DV!M$49*Usage!$AY285
+DV!M$50*Usage!$AZ285
+DV!M$51*Usage!$BA285
+DV!M$52*Usage!$BB285
+DV!M$53*Usage!$BC285
+DV!M$54*Usage!$BD285</f>
        <v>0</v>
      </c>
      <c r="L285" s="1">
        <f>+DV!N$2*Usage!$D285
+DV!N$3*Usage!$E285
+DV!N$4*Usage!$F285
+DV!N$5*Usage!$G285
+DV!N$6*Usage!$H285
+DV!N$7*Usage!$I285
+DV!N$8*Usage!$J285
+DV!N$9*Usage!$K285
+DV!N$10*Usage!$L285
+DV!N$11*Usage!$M285
+DV!N$12*Usage!$N285
+DV!N$13*Usage!$O285
+DV!N$14*Usage!$P285
+DV!N$15*Usage!$Q285
+DV!N$16*Usage!$R285
+DV!N$17*Usage!$S285
+DV!N$18*Usage!$T285
+DV!N$19*Usage!$U285
+DV!N$20*Usage!$V285
+DV!N$21*Usage!$W285
+DV!N$22*Usage!$X285
+DV!N$23*Usage!$Y285
+DV!N$24*Usage!$Z285
+DV!N$25*Usage!$AA285
+DV!N$26*Usage!$AB285
+DV!N$27*Usage!$AC285
+DV!N$28*Usage!$AD285
+DV!N$29*Usage!$AE285
+DV!N$30*Usage!$AF285
+DV!N$31*Usage!$AG285
+DV!N$32*Usage!$AH285
+DV!N$33*Usage!$AI285
+DV!N$34*Usage!$AJ285
+DV!N$35*Usage!$AK285
+DV!N$36*Usage!$AL285
+DV!N$37*Usage!$AM285
+DV!N$38*Usage!$AN285
+DV!N$39*Usage!$AO285
+DV!N$40*Usage!$AP285
+DV!N$41*Usage!$AQ285
+DV!N$42*Usage!$AR285
+DV!N$43*Usage!$AS285
+DV!N$44*Usage!$AT285
+DV!N$45*Usage!$AU285
+DV!N$46*Usage!$AV285
+DV!N$47*Usage!$AW285
+DV!N$48*Usage!$AX285
+DV!N$49*Usage!$AY285
+DV!N$50*Usage!$AZ285
+DV!N$51*Usage!$BA285
+DV!N$52*Usage!$BB285
+DV!N$53*Usage!$BC285
+DV!N$54*Usage!$BD285</f>
        <v>0</v>
      </c>
      <c r="M285" s="1">
        <f>+DV!O$2*Usage!$D285
+DV!O$3*Usage!$E285
+DV!O$4*Usage!$F285
+DV!O$5*Usage!$G285
+DV!O$6*Usage!$H285
+DV!O$7*Usage!$I285
+DV!O$8*Usage!$J285
+DV!O$9*Usage!$K285
+DV!O$10*Usage!$L285
+DV!O$11*Usage!$M285
+DV!O$12*Usage!$N285
+DV!O$13*Usage!$O285
+DV!O$14*Usage!$P285
+DV!O$15*Usage!$Q285
+DV!O$16*Usage!$R285
+DV!O$17*Usage!$S285
+DV!O$18*Usage!$T285
+DV!O$19*Usage!$U285
+DV!O$20*Usage!$V285
+DV!O$21*Usage!$W285
+DV!O$22*Usage!$X285
+DV!O$23*Usage!$Y285
+DV!O$24*Usage!$Z285
+DV!O$25*Usage!$AA285
+DV!O$26*Usage!$AB285
+DV!O$27*Usage!$AC285
+DV!O$28*Usage!$AD285
+DV!O$29*Usage!$AE285
+DV!O$30*Usage!$AF285
+DV!O$31*Usage!$AG285
+DV!O$32*Usage!$AH285
+DV!O$33*Usage!$AI285
+DV!O$34*Usage!$AJ285
+DV!O$35*Usage!$AK285
+DV!O$36*Usage!$AL285
+DV!O$37*Usage!$AM285
+DV!O$38*Usage!$AN285
+DV!O$39*Usage!$AO285
+DV!O$40*Usage!$AP285
+DV!O$41*Usage!$AQ285
+DV!O$42*Usage!$AR285
+DV!O$43*Usage!$AS285
+DV!O$44*Usage!$AT285
+DV!O$45*Usage!$AU285
+DV!O$46*Usage!$AV285
+DV!O$47*Usage!$AW285
+DV!O$48*Usage!$AX285
+DV!O$49*Usage!$AY285
+DV!O$50*Usage!$AZ285
+DV!O$51*Usage!$BA285
+DV!O$52*Usage!$BB285
+DV!O$53*Usage!$BC285
+DV!O$54*Usage!$BD285</f>
        <v>0</v>
      </c>
      <c r="N285" t="str">
        <f>VLOOKUP(A285,'Plant Stock'!B300:B10288,1,0)</f>
        <v>824688A</v>
      </c>
      <c r="P285" s="108"/>
    </row>
    <row r="286" spans="1:16" x14ac:dyDescent="0.25">
      <c r="A286" s="122" t="s">
        <v>287</v>
      </c>
      <c r="B286" s="1">
        <f>+DV!D$2*Usage!$D286
+DV!D$3*Usage!$E286
+DV!D$4*Usage!$F286
+DV!D$5*Usage!$G286
+DV!D$6*Usage!$H286
+DV!D$7*Usage!$I286
+DV!D$8*Usage!$J286
+DV!D$9*Usage!$K286
+DV!D$10*Usage!$L286
+DV!D$11*Usage!$M286
+DV!D$12*Usage!$N286
+DV!D$13*Usage!$O286
+DV!D$14*Usage!$P286
+DV!D$15*Usage!$Q286
+DV!D$16*Usage!$R286
+DV!D$17*Usage!$S286
+DV!D$18*Usage!$T286
+DV!D$19*Usage!$U286
+DV!D$20*Usage!$V286
+DV!D$21*Usage!$W286
+DV!D$22*Usage!$X286
+DV!D$23*Usage!$Y286
+DV!D$24*Usage!$Z286
+DV!D$25*Usage!$AA286
+DV!E$26*Usage!$AB286
+DV!D$27*Usage!$AC286
+DV!D$28*Usage!$AD286
+DV!D$29*Usage!$AE286
+DV!D$30*Usage!$AF286
+DV!D$31*Usage!$AG286
+DV!D$32*Usage!$AH286
+DV!D$33*Usage!$AI286
+DV!D$34*Usage!$AJ286
+DV!D$35*Usage!$AK286
+DV!D$36*Usage!$AL286
+DV!D$37*Usage!$AM286
+DV!D$38*Usage!$AN286
+DV!D$39*Usage!$AO286
+DV!D$40*Usage!$AP286
+DV!D$41*Usage!$AQ286
+DV!D$42*Usage!$AR286
+DV!D$43*Usage!$AS286
+DV!D$44*Usage!$AT286
+DV!D$45*Usage!$AU286
+DV!D$46*Usage!$AV286
+DV!D$47*Usage!$AW286
+DV!D$48*Usage!$AX286
+DV!D$49*Usage!$AY286
+DV!D$50*Usage!$AZ286
+DV!D$51*Usage!$BA286
+DV!D$52*Usage!$BB286
+DV!D$53*Usage!$BC286
+DV!D$54*Usage!$BD286</f>
        <v>0</v>
      </c>
      <c r="C286" s="1">
        <f>+DV!E$2*Usage!$D286
+DV!E$3*Usage!$E286
+DV!E$4*Usage!$F286
+DV!E$5*Usage!$G286
+DV!E$6*Usage!$H286
+DV!E$7*Usage!$I286
+DV!E$8*Usage!$J286
+DV!E$9*Usage!$K286
+DV!E$10*Usage!$L286
+DV!E$11*Usage!$M286
+DV!E$12*Usage!$N286
+DV!E$13*Usage!$O286
+DV!E$14*Usage!$P286
+DV!E$15*Usage!$Q286
+DV!E$16*Usage!$R286
+DV!E$17*Usage!$S286
+DV!E$18*Usage!$T286
+DV!E$19*Usage!$U286
+DV!E$20*Usage!$V286
+DV!E$21*Usage!$W286
+DV!E$22*Usage!$X286
+DV!E$23*Usage!$Y286
+DV!E$24*Usage!$Z286
+DV!E$25*Usage!$AA286
+DV!F$26*Usage!$AB286
+DV!E$27*Usage!$AC286
+DV!E$28*Usage!$AD286
+DV!E$29*Usage!$AE286
+DV!E$30*Usage!$AF286
+DV!E$31*Usage!$AG286
+DV!E$32*Usage!$AH286
+DV!E$33*Usage!$AI286
+DV!E$34*Usage!$AJ286
+DV!E$35*Usage!$AK286
+DV!E$36*Usage!$AL286
+DV!E$37*Usage!$AM286
+DV!E$38*Usage!$AN286
+DV!E$39*Usage!$AO286
+DV!E$40*Usage!$AP286
+DV!E$41*Usage!$AQ286
+DV!E$42*Usage!$AR286
+DV!E$43*Usage!$AS286
+DV!E$44*Usage!$AT286
+DV!E$45*Usage!$AU286
+DV!E$46*Usage!$AV286
+DV!E$47*Usage!$AW286
+DV!E$48*Usage!$AX286
+DV!E$49*Usage!$AY286
+DV!E$50*Usage!$AZ286
+DV!E$51*Usage!$BA286
+DV!E$52*Usage!$BB286
+DV!E$53*Usage!$BC286
+DV!E$54*Usage!$BD286</f>
        <v>0</v>
      </c>
      <c r="D286" s="1">
        <f>+DV!F$2*Usage!$D286
+DV!F$3*Usage!$E286
+DV!F$4*Usage!$F286
+DV!F$5*Usage!$G286
+DV!F$6*Usage!$H286
+DV!F$7*Usage!$I286
+DV!F$8*Usage!$J286
+DV!F$9*Usage!$K286
+DV!F$10*Usage!$L286
+DV!F$11*Usage!$M286
+DV!F$12*Usage!$N286
+DV!F$13*Usage!$O286
+DV!F$14*Usage!$P286
+DV!F$15*Usage!$Q286
+DV!F$16*Usage!$R286
+DV!F$17*Usage!$S286
+DV!F$18*Usage!$T286
+DV!F$19*Usage!$U286
+DV!F$20*Usage!$V286
+DV!F$21*Usage!$W286
+DV!F$22*Usage!$X286
+DV!F$23*Usage!$Y286
+DV!F$24*Usage!$Z286
+DV!F$25*Usage!$AA286
+DV!G$26*Usage!$AB286
+DV!F$27*Usage!$AC286
+DV!F$28*Usage!$AD286
+DV!F$29*Usage!$AE286
+DV!F$30*Usage!$AF286
+DV!F$31*Usage!$AG286
+DV!F$32*Usage!$AH286
+DV!F$33*Usage!$AI286
+DV!F$34*Usage!$AJ286
+DV!F$35*Usage!$AK286
+DV!F$36*Usage!$AL286
+DV!F$37*Usage!$AM286
+DV!F$38*Usage!$AN286
+DV!F$39*Usage!$AO286
+DV!F$40*Usage!$AP286
+DV!F$41*Usage!$AQ286
+DV!F$42*Usage!$AR286
+DV!F$43*Usage!$AS286
+DV!F$44*Usage!$AT286
+DV!F$45*Usage!$AU286
+DV!F$46*Usage!$AV286
+DV!F$47*Usage!$AW286
+DV!F$48*Usage!$AX286
+DV!F$49*Usage!$AY286
+DV!F$50*Usage!$AZ286
+DV!F$51*Usage!$BA286
+DV!F$52*Usage!$BB286
+DV!F$53*Usage!$BC286
+DV!F$54*Usage!$BD286</f>
        <v>0</v>
      </c>
      <c r="E286" s="1">
        <f>+DV!G$2*Usage!$D286
+DV!G$3*Usage!$E286
+DV!G$4*Usage!$F286
+DV!G$5*Usage!$G286
+DV!G$6*Usage!$H286
+DV!G$7*Usage!$I286
+DV!G$8*Usage!$J286
+DV!G$9*Usage!$K286
+DV!G$10*Usage!$L286
+DV!G$11*Usage!$M286
+DV!G$12*Usage!$N286
+DV!G$13*Usage!$O286
+DV!G$14*Usage!$P286
+DV!G$15*Usage!$Q286
+DV!G$16*Usage!$R286
+DV!G$17*Usage!$S286
+DV!G$18*Usage!$T286
+DV!G$19*Usage!$U286
+DV!G$20*Usage!$V286
+DV!G$21*Usage!$W286
+DV!G$22*Usage!$X286
+DV!G$23*Usage!$Y286
+DV!G$24*Usage!$Z286
+DV!G$25*Usage!$AA286
+DV!H$26*Usage!$AB286
+DV!G$27*Usage!$AC286
+DV!G$28*Usage!$AD286
+DV!G$29*Usage!$AE286
+DV!G$30*Usage!$AF286
+DV!G$31*Usage!$AG286
+DV!G$32*Usage!$AH286
+DV!G$33*Usage!$AI286
+DV!G$34*Usage!$AJ286
+DV!G$35*Usage!$AK286
+DV!G$36*Usage!$AL286
+DV!G$37*Usage!$AM286
+DV!G$38*Usage!$AN286
+DV!G$39*Usage!$AO286
+DV!G$40*Usage!$AP286
+DV!G$41*Usage!$AQ286
+DV!G$42*Usage!$AR286
+DV!G$43*Usage!$AS286
+DV!G$44*Usage!$AT286
+DV!G$45*Usage!$AU286
+DV!G$46*Usage!$AV286
+DV!G$47*Usage!$AW286
+DV!G$48*Usage!$AX286
+DV!G$49*Usage!$AY286
+DV!G$50*Usage!$AZ286
+DV!G$51*Usage!$BA286
+DV!G$52*Usage!$BB286
+DV!G$53*Usage!$BC286
+DV!G$54*Usage!$BD286</f>
        <v>0</v>
      </c>
      <c r="F286" s="1">
        <f>+DV!H$2*Usage!$D286
+DV!H$3*Usage!$E286
+DV!H$4*Usage!$F286
+DV!H$5*Usage!$G286
+DV!H$6*Usage!$H286
+DV!H$7*Usage!$I286
+DV!H$8*Usage!$J286
+DV!H$9*Usage!$K286
+DV!H$10*Usage!$L286
+DV!H$11*Usage!$M286
+DV!H$12*Usage!$N286
+DV!H$13*Usage!$O286
+DV!H$14*Usage!$P286
+DV!H$15*Usage!$Q286
+DV!H$16*Usage!$R286
+DV!H$17*Usage!$S286
+DV!H$18*Usage!$T286
+DV!H$19*Usage!$U286
+DV!H$20*Usage!$V286
+DV!H$21*Usage!$W286
+DV!H$22*Usage!$X286
+DV!H$23*Usage!$Y286
+DV!H$24*Usage!$Z286
+DV!H$25*Usage!$AA286
+DV!I$26*Usage!$AB286
+DV!H$27*Usage!$AC286
+DV!H$28*Usage!$AD286
+DV!H$29*Usage!$AE286
+DV!H$30*Usage!$AF286
+DV!H$31*Usage!$AG286
+DV!H$32*Usage!$AH286
+DV!H$33*Usage!$AI286
+DV!H$34*Usage!$AJ286
+DV!H$35*Usage!$AK286
+DV!H$36*Usage!$AL286
+DV!H$37*Usage!$AM286
+DV!H$38*Usage!$AN286
+DV!H$39*Usage!$AO286
+DV!H$40*Usage!$AP286
+DV!H$41*Usage!$AQ286
+DV!H$42*Usage!$AR286
+DV!H$43*Usage!$AS286
+DV!H$44*Usage!$AT286
+DV!H$45*Usage!$AU286
+DV!H$46*Usage!$AV286
+DV!H$47*Usage!$AW286
+DV!H$48*Usage!$AX286
+DV!H$49*Usage!$AY286
+DV!H$50*Usage!$AZ286
+DV!H$51*Usage!$BA286
+DV!H$52*Usage!$BB286
+DV!H$53*Usage!$BC286
+DV!H$54*Usage!$BD286</f>
        <v>0</v>
      </c>
      <c r="G286" s="1">
        <f>+DV!I$2*Usage!$D286
+DV!I$3*Usage!$E286
+DV!I$4*Usage!$F286
+DV!I$5*Usage!$G286
+DV!I$6*Usage!$H286
+DV!I$7*Usage!$I286
+DV!I$8*Usage!$J286
+DV!I$9*Usage!$K286
+DV!I$10*Usage!$L286
+DV!I$11*Usage!$M286
+DV!I$12*Usage!$N286
+DV!I$13*Usage!$O286
+DV!I$14*Usage!$P286
+DV!I$15*Usage!$Q286
+DV!I$16*Usage!$R286
+DV!I$17*Usage!$S286
+DV!I$18*Usage!$T286
+DV!I$19*Usage!$U286
+DV!I$20*Usage!$V286
+DV!I$21*Usage!$W286
+DV!I$22*Usage!$X286
+DV!I$23*Usage!$Y286
+DV!I$24*Usage!$Z286
+DV!I$25*Usage!$AA286
+DV!J$26*Usage!$AB286
+DV!I$27*Usage!$AC286
+DV!I$28*Usage!$AD286
+DV!I$29*Usage!$AE286
+DV!I$30*Usage!$AF286
+DV!I$31*Usage!$AG286
+DV!I$32*Usage!$AH286
+DV!I$33*Usage!$AI286
+DV!I$34*Usage!$AJ286
+DV!I$35*Usage!$AK286
+DV!I$36*Usage!$AL286
+DV!I$37*Usage!$AM286
+DV!I$38*Usage!$AN286
+DV!I$39*Usage!$AO286
+DV!I$40*Usage!$AP286
+DV!I$41*Usage!$AQ286
+DV!I$42*Usage!$AR286
+DV!I$43*Usage!$AS286
+DV!I$44*Usage!$AT286
+DV!I$45*Usage!$AU286
+DV!I$46*Usage!$AV286
+DV!I$47*Usage!$AW286
+DV!I$48*Usage!$AX286
+DV!I$49*Usage!$AY286
+DV!I$50*Usage!$AZ286
+DV!I$51*Usage!$BA286
+DV!I$52*Usage!$BB286
+DV!I$53*Usage!$BC286
+DV!I$54*Usage!$BD286</f>
        <v>0</v>
      </c>
      <c r="H286" s="1">
        <f>+DV!J$2*Usage!$D286
+DV!J$3*Usage!$E286
+DV!J$4*Usage!$F286
+DV!J$5*Usage!$G286
+DV!J$6*Usage!$H286
+DV!J$7*Usage!$I286
+DV!J$8*Usage!$J286
+DV!J$9*Usage!$K286
+DV!J$10*Usage!$L286
+DV!J$11*Usage!$M286
+DV!J$12*Usage!$N286
+DV!J$13*Usage!$O286
+DV!J$14*Usage!$P286
+DV!J$15*Usage!$Q286
+DV!J$16*Usage!$R286
+DV!J$17*Usage!$S286
+DV!J$18*Usage!$T286
+DV!J$19*Usage!$U286
+DV!J$20*Usage!$V286
+DV!J$21*Usage!$W286
+DV!J$22*Usage!$X286
+DV!J$23*Usage!$Y286
+DV!J$24*Usage!$Z286
+DV!J$25*Usage!$AA286
+DV!K$26*Usage!$AB286
+DV!J$27*Usage!$AC286
+DV!J$28*Usage!$AD286
+DV!J$29*Usage!$AE286
+DV!J$30*Usage!$AF286
+DV!J$31*Usage!$AG286
+DV!J$32*Usage!$AH286
+DV!J$33*Usage!$AI286
+DV!J$34*Usage!$AJ286
+DV!J$35*Usage!$AK286
+DV!J$36*Usage!$AL286
+DV!J$37*Usage!$AM286
+DV!J$38*Usage!$AN286
+DV!J$39*Usage!$AO286
+DV!J$40*Usage!$AP286
+DV!J$41*Usage!$AQ286
+DV!J$42*Usage!$AR286
+DV!J$43*Usage!$AS286
+DV!J$44*Usage!$AT286
+DV!J$45*Usage!$AU286
+DV!J$46*Usage!$AV286
+DV!J$47*Usage!$AW286
+DV!J$48*Usage!$AX286
+DV!J$49*Usage!$AY286
+DV!J$50*Usage!$AZ286
+DV!J$51*Usage!$BA286
+DV!J$52*Usage!$BB286
+DV!J$53*Usage!$BC286
+DV!J$54*Usage!$BD286</f>
        <v>0</v>
      </c>
      <c r="I286" s="1">
        <f>+DV!K$2*Usage!$D286
+DV!K$3*Usage!$E286
+DV!K$4*Usage!$F286
+DV!K$5*Usage!$G286
+DV!K$6*Usage!$H286
+DV!K$7*Usage!$I286
+DV!K$8*Usage!$J286
+DV!K$9*Usage!$K286
+DV!K$10*Usage!$L286
+DV!K$11*Usage!$M286
+DV!K$12*Usage!$N286
+DV!K$13*Usage!$O286
+DV!K$14*Usage!$P286
+DV!K$15*Usage!$Q286
+DV!K$16*Usage!$R286
+DV!K$17*Usage!$S286
+DV!K$18*Usage!$T286
+DV!K$19*Usage!$U286
+DV!K$20*Usage!$V286
+DV!K$21*Usage!$W286
+DV!K$22*Usage!$X286
+DV!K$23*Usage!$Y286
+DV!K$24*Usage!$Z286
+DV!K$25*Usage!$AA286
+DV!L$26*Usage!$AB286
+DV!K$27*Usage!$AC286
+DV!K$28*Usage!$AD286
+DV!K$29*Usage!$AE286
+DV!K$30*Usage!$AF286
+DV!K$31*Usage!$AG286
+DV!K$32*Usage!$AH286
+DV!K$33*Usage!$AI286
+DV!K$34*Usage!$AJ286
+DV!K$35*Usage!$AK286
+DV!K$36*Usage!$AL286
+DV!K$37*Usage!$AM286
+DV!K$38*Usage!$AN286
+DV!K$39*Usage!$AO286
+DV!K$40*Usage!$AP286
+DV!K$41*Usage!$AQ286
+DV!K$42*Usage!$AR286
+DV!K$43*Usage!$AS286
+DV!K$44*Usage!$AT286
+DV!K$45*Usage!$AU286
+DV!K$46*Usage!$AV286
+DV!K$47*Usage!$AW286
+DV!K$48*Usage!$AX286
+DV!K$49*Usage!$AY286
+DV!K$50*Usage!$AZ286
+DV!K$51*Usage!$BA286
+DV!K$52*Usage!$BB286
+DV!K$53*Usage!$BC286
+DV!K$54*Usage!$BD286</f>
        <v>0</v>
      </c>
      <c r="J286" s="1">
        <f>+DV!L$2*Usage!$D286
+DV!L$3*Usage!$E286
+DV!L$4*Usage!$F286
+DV!L$5*Usage!$G286
+DV!L$6*Usage!$H286
+DV!L$7*Usage!$I286
+DV!L$8*Usage!$J286
+DV!L$9*Usage!$K286
+DV!L$10*Usage!$L286
+DV!L$11*Usage!$M286
+DV!L$12*Usage!$N286
+DV!L$13*Usage!$O286
+DV!L$14*Usage!$P286
+DV!L$15*Usage!$Q286
+DV!L$16*Usage!$R286
+DV!L$17*Usage!$S286
+DV!L$18*Usage!$T286
+DV!L$19*Usage!$U286
+DV!L$20*Usage!$V286
+DV!L$21*Usage!$W286
+DV!L$22*Usage!$X286
+DV!L$23*Usage!$Y286
+DV!L$24*Usage!$Z286
+DV!L$25*Usage!$AA286
+DV!M$26*Usage!$AB286
+DV!L$27*Usage!$AC286
+DV!L$28*Usage!$AD286
+DV!L$29*Usage!$AE286
+DV!L$30*Usage!$AF286
+DV!L$31*Usage!$AG286
+DV!L$32*Usage!$AH286
+DV!L$33*Usage!$AI286
+DV!L$34*Usage!$AJ286
+DV!L$35*Usage!$AK286
+DV!L$36*Usage!$AL286
+DV!L$37*Usage!$AM286
+DV!L$38*Usage!$AN286
+DV!L$39*Usage!$AO286
+DV!L$40*Usage!$AP286
+DV!L$41*Usage!$AQ286
+DV!L$42*Usage!$AR286
+DV!L$43*Usage!$AS286
+DV!L$44*Usage!$AT286
+DV!L$45*Usage!$AU286
+DV!L$46*Usage!$AV286
+DV!L$47*Usage!$AW286
+DV!L$48*Usage!$AX286
+DV!L$49*Usage!$AY286
+DV!L$50*Usage!$AZ286
+DV!L$51*Usage!$BA286
+DV!L$52*Usage!$BB286
+DV!L$53*Usage!$BC286
+DV!L$54*Usage!$BD286</f>
        <v>0</v>
      </c>
      <c r="K286" s="1">
        <f>+DV!M$2*Usage!$D286
+DV!M$3*Usage!$E286
+DV!M$4*Usage!$F286
+DV!M$5*Usage!$G286
+DV!M$6*Usage!$H286
+DV!M$7*Usage!$I286
+DV!M$8*Usage!$J286
+DV!M$9*Usage!$K286
+DV!M$10*Usage!$L286
+DV!M$11*Usage!$M286
+DV!M$12*Usage!$N286
+DV!M$13*Usage!$O286
+DV!M$14*Usage!$P286
+DV!M$15*Usage!$Q286
+DV!M$16*Usage!$R286
+DV!M$17*Usage!$S286
+DV!M$18*Usage!$T286
+DV!M$19*Usage!$U286
+DV!M$20*Usage!$V286
+DV!M$21*Usage!$W286
+DV!M$22*Usage!$X286
+DV!M$23*Usage!$Y286
+DV!M$24*Usage!$Z286
+DV!M$25*Usage!$AA286
+DV!M$26*Usage!$AB286
+DV!M$27*Usage!$AC286
+DV!M$28*Usage!$AD286
+DV!M$29*Usage!$AE286
+DV!M$30*Usage!$AF286
+DV!M$31*Usage!$AG286
+DV!M$32*Usage!$AH286
+DV!M$33*Usage!$AI286
+DV!M$34*Usage!$AJ286
+DV!M$35*Usage!$AK286
+DV!M$36*Usage!$AL286
+DV!M$37*Usage!$AM286
+DV!M$38*Usage!$AN286
+DV!M$39*Usage!$AO286
+DV!M$40*Usage!$AP286
+DV!M$41*Usage!$AQ286
+DV!M$42*Usage!$AR286
+DV!M$43*Usage!$AS286
+DV!M$44*Usage!$AT286
+DV!M$45*Usage!$AU286
+DV!M$46*Usage!$AV286
+DV!M$47*Usage!$AW286
+DV!M$48*Usage!$AX286
+DV!M$49*Usage!$AY286
+DV!M$50*Usage!$AZ286
+DV!M$51*Usage!$BA286
+DV!M$52*Usage!$BB286
+DV!M$53*Usage!$BC286
+DV!M$54*Usage!$BD286</f>
        <v>0</v>
      </c>
      <c r="L286" s="1">
        <f>+DV!N$2*Usage!$D286
+DV!N$3*Usage!$E286
+DV!N$4*Usage!$F286
+DV!N$5*Usage!$G286
+DV!N$6*Usage!$H286
+DV!N$7*Usage!$I286
+DV!N$8*Usage!$J286
+DV!N$9*Usage!$K286
+DV!N$10*Usage!$L286
+DV!N$11*Usage!$M286
+DV!N$12*Usage!$N286
+DV!N$13*Usage!$O286
+DV!N$14*Usage!$P286
+DV!N$15*Usage!$Q286
+DV!N$16*Usage!$R286
+DV!N$17*Usage!$S286
+DV!N$18*Usage!$T286
+DV!N$19*Usage!$U286
+DV!N$20*Usage!$V286
+DV!N$21*Usage!$W286
+DV!N$22*Usage!$X286
+DV!N$23*Usage!$Y286
+DV!N$24*Usage!$Z286
+DV!N$25*Usage!$AA286
+DV!N$26*Usage!$AB286
+DV!N$27*Usage!$AC286
+DV!N$28*Usage!$AD286
+DV!N$29*Usage!$AE286
+DV!N$30*Usage!$AF286
+DV!N$31*Usage!$AG286
+DV!N$32*Usage!$AH286
+DV!N$33*Usage!$AI286
+DV!N$34*Usage!$AJ286
+DV!N$35*Usage!$AK286
+DV!N$36*Usage!$AL286
+DV!N$37*Usage!$AM286
+DV!N$38*Usage!$AN286
+DV!N$39*Usage!$AO286
+DV!N$40*Usage!$AP286
+DV!N$41*Usage!$AQ286
+DV!N$42*Usage!$AR286
+DV!N$43*Usage!$AS286
+DV!N$44*Usage!$AT286
+DV!N$45*Usage!$AU286
+DV!N$46*Usage!$AV286
+DV!N$47*Usage!$AW286
+DV!N$48*Usage!$AX286
+DV!N$49*Usage!$AY286
+DV!N$50*Usage!$AZ286
+DV!N$51*Usage!$BA286
+DV!N$52*Usage!$BB286
+DV!N$53*Usage!$BC286
+DV!N$54*Usage!$BD286</f>
        <v>0</v>
      </c>
      <c r="M286" s="1">
        <f>+DV!O$2*Usage!$D286
+DV!O$3*Usage!$E286
+DV!O$4*Usage!$F286
+DV!O$5*Usage!$G286
+DV!O$6*Usage!$H286
+DV!O$7*Usage!$I286
+DV!O$8*Usage!$J286
+DV!O$9*Usage!$K286
+DV!O$10*Usage!$L286
+DV!O$11*Usage!$M286
+DV!O$12*Usage!$N286
+DV!O$13*Usage!$O286
+DV!O$14*Usage!$P286
+DV!O$15*Usage!$Q286
+DV!O$16*Usage!$R286
+DV!O$17*Usage!$S286
+DV!O$18*Usage!$T286
+DV!O$19*Usage!$U286
+DV!O$20*Usage!$V286
+DV!O$21*Usage!$W286
+DV!O$22*Usage!$X286
+DV!O$23*Usage!$Y286
+DV!O$24*Usage!$Z286
+DV!O$25*Usage!$AA286
+DV!O$26*Usage!$AB286
+DV!O$27*Usage!$AC286
+DV!O$28*Usage!$AD286
+DV!O$29*Usage!$AE286
+DV!O$30*Usage!$AF286
+DV!O$31*Usage!$AG286
+DV!O$32*Usage!$AH286
+DV!O$33*Usage!$AI286
+DV!O$34*Usage!$AJ286
+DV!O$35*Usage!$AK286
+DV!O$36*Usage!$AL286
+DV!O$37*Usage!$AM286
+DV!O$38*Usage!$AN286
+DV!O$39*Usage!$AO286
+DV!O$40*Usage!$AP286
+DV!O$41*Usage!$AQ286
+DV!O$42*Usage!$AR286
+DV!O$43*Usage!$AS286
+DV!O$44*Usage!$AT286
+DV!O$45*Usage!$AU286
+DV!O$46*Usage!$AV286
+DV!O$47*Usage!$AW286
+DV!O$48*Usage!$AX286
+DV!O$49*Usage!$AY286
+DV!O$50*Usage!$AZ286
+DV!O$51*Usage!$BA286
+DV!O$52*Usage!$BB286
+DV!O$53*Usage!$BC286
+DV!O$54*Usage!$BD286</f>
        <v>0</v>
      </c>
      <c r="N286" t="str">
        <f>VLOOKUP(A286,'Plant Stock'!B301:B10289,1,0)</f>
        <v>824697A</v>
      </c>
      <c r="P286" s="108"/>
    </row>
    <row r="287" spans="1:16" x14ac:dyDescent="0.25">
      <c r="A287" s="122" t="s">
        <v>288</v>
      </c>
      <c r="B287" s="1">
        <f>+DV!D$2*Usage!$D287
+DV!D$3*Usage!$E287
+DV!D$4*Usage!$F287
+DV!D$5*Usage!$G287
+DV!D$6*Usage!$H287
+DV!D$7*Usage!$I287
+DV!D$8*Usage!$J287
+DV!D$9*Usage!$K287
+DV!D$10*Usage!$L287
+DV!D$11*Usage!$M287
+DV!D$12*Usage!$N287
+DV!D$13*Usage!$O287
+DV!D$14*Usage!$P287
+DV!D$15*Usage!$Q287
+DV!D$16*Usage!$R287
+DV!D$17*Usage!$S287
+DV!D$18*Usage!$T287
+DV!D$19*Usage!$U287
+DV!D$20*Usage!$V287
+DV!D$21*Usage!$W287
+DV!D$22*Usage!$X287
+DV!D$23*Usage!$Y287
+DV!D$24*Usage!$Z287
+DV!D$25*Usage!$AA287
+DV!E$26*Usage!$AB287
+DV!D$27*Usage!$AC287
+DV!D$28*Usage!$AD287
+DV!D$29*Usage!$AE287
+DV!D$30*Usage!$AF287
+DV!D$31*Usage!$AG287
+DV!D$32*Usage!$AH287
+DV!D$33*Usage!$AI287
+DV!D$34*Usage!$AJ287
+DV!D$35*Usage!$AK287
+DV!D$36*Usage!$AL287
+DV!D$37*Usage!$AM287
+DV!D$38*Usage!$AN287
+DV!D$39*Usage!$AO287
+DV!D$40*Usage!$AP287
+DV!D$41*Usage!$AQ287
+DV!D$42*Usage!$AR287
+DV!D$43*Usage!$AS287
+DV!D$44*Usage!$AT287
+DV!D$45*Usage!$AU287
+DV!D$46*Usage!$AV287
+DV!D$47*Usage!$AW287
+DV!D$48*Usage!$AX287
+DV!D$49*Usage!$AY287
+DV!D$50*Usage!$AZ287
+DV!D$51*Usage!$BA287
+DV!D$52*Usage!$BB287
+DV!D$53*Usage!$BC287
+DV!D$54*Usage!$BD287</f>
        <v>0</v>
      </c>
      <c r="C287" s="1">
        <f>+DV!E$2*Usage!$D287
+DV!E$3*Usage!$E287
+DV!E$4*Usage!$F287
+DV!E$5*Usage!$G287
+DV!E$6*Usage!$H287
+DV!E$7*Usage!$I287
+DV!E$8*Usage!$J287
+DV!E$9*Usage!$K287
+DV!E$10*Usage!$L287
+DV!E$11*Usage!$M287
+DV!E$12*Usage!$N287
+DV!E$13*Usage!$O287
+DV!E$14*Usage!$P287
+DV!E$15*Usage!$Q287
+DV!E$16*Usage!$R287
+DV!E$17*Usage!$S287
+DV!E$18*Usage!$T287
+DV!E$19*Usage!$U287
+DV!E$20*Usage!$V287
+DV!E$21*Usage!$W287
+DV!E$22*Usage!$X287
+DV!E$23*Usage!$Y287
+DV!E$24*Usage!$Z287
+DV!E$25*Usage!$AA287
+DV!F$26*Usage!$AB287
+DV!E$27*Usage!$AC287
+DV!E$28*Usage!$AD287
+DV!E$29*Usage!$AE287
+DV!E$30*Usage!$AF287
+DV!E$31*Usage!$AG287
+DV!E$32*Usage!$AH287
+DV!E$33*Usage!$AI287
+DV!E$34*Usage!$AJ287
+DV!E$35*Usage!$AK287
+DV!E$36*Usage!$AL287
+DV!E$37*Usage!$AM287
+DV!E$38*Usage!$AN287
+DV!E$39*Usage!$AO287
+DV!E$40*Usage!$AP287
+DV!E$41*Usage!$AQ287
+DV!E$42*Usage!$AR287
+DV!E$43*Usage!$AS287
+DV!E$44*Usage!$AT287
+DV!E$45*Usage!$AU287
+DV!E$46*Usage!$AV287
+DV!E$47*Usage!$AW287
+DV!E$48*Usage!$AX287
+DV!E$49*Usage!$AY287
+DV!E$50*Usage!$AZ287
+DV!E$51*Usage!$BA287
+DV!E$52*Usage!$BB287
+DV!E$53*Usage!$BC287
+DV!E$54*Usage!$BD287</f>
        <v>0</v>
      </c>
      <c r="D287" s="1">
        <f>+DV!F$2*Usage!$D287
+DV!F$3*Usage!$E287
+DV!F$4*Usage!$F287
+DV!F$5*Usage!$G287
+DV!F$6*Usage!$H287
+DV!F$7*Usage!$I287
+DV!F$8*Usage!$J287
+DV!F$9*Usage!$K287
+DV!F$10*Usage!$L287
+DV!F$11*Usage!$M287
+DV!F$12*Usage!$N287
+DV!F$13*Usage!$O287
+DV!F$14*Usage!$P287
+DV!F$15*Usage!$Q287
+DV!F$16*Usage!$R287
+DV!F$17*Usage!$S287
+DV!F$18*Usage!$T287
+DV!F$19*Usage!$U287
+DV!F$20*Usage!$V287
+DV!F$21*Usage!$W287
+DV!F$22*Usage!$X287
+DV!F$23*Usage!$Y287
+DV!F$24*Usage!$Z287
+DV!F$25*Usage!$AA287
+DV!G$26*Usage!$AB287
+DV!F$27*Usage!$AC287
+DV!F$28*Usage!$AD287
+DV!F$29*Usage!$AE287
+DV!F$30*Usage!$AF287
+DV!F$31*Usage!$AG287
+DV!F$32*Usage!$AH287
+DV!F$33*Usage!$AI287
+DV!F$34*Usage!$AJ287
+DV!F$35*Usage!$AK287
+DV!F$36*Usage!$AL287
+DV!F$37*Usage!$AM287
+DV!F$38*Usage!$AN287
+DV!F$39*Usage!$AO287
+DV!F$40*Usage!$AP287
+DV!F$41*Usage!$AQ287
+DV!F$42*Usage!$AR287
+DV!F$43*Usage!$AS287
+DV!F$44*Usage!$AT287
+DV!F$45*Usage!$AU287
+DV!F$46*Usage!$AV287
+DV!F$47*Usage!$AW287
+DV!F$48*Usage!$AX287
+DV!F$49*Usage!$AY287
+DV!F$50*Usage!$AZ287
+DV!F$51*Usage!$BA287
+DV!F$52*Usage!$BB287
+DV!F$53*Usage!$BC287
+DV!F$54*Usage!$BD287</f>
        <v>0</v>
      </c>
      <c r="E287" s="1">
        <f>+DV!G$2*Usage!$D287
+DV!G$3*Usage!$E287
+DV!G$4*Usage!$F287
+DV!G$5*Usage!$G287
+DV!G$6*Usage!$H287
+DV!G$7*Usage!$I287
+DV!G$8*Usage!$J287
+DV!G$9*Usage!$K287
+DV!G$10*Usage!$L287
+DV!G$11*Usage!$M287
+DV!G$12*Usage!$N287
+DV!G$13*Usage!$O287
+DV!G$14*Usage!$P287
+DV!G$15*Usage!$Q287
+DV!G$16*Usage!$R287
+DV!G$17*Usage!$S287
+DV!G$18*Usage!$T287
+DV!G$19*Usage!$U287
+DV!G$20*Usage!$V287
+DV!G$21*Usage!$W287
+DV!G$22*Usage!$X287
+DV!G$23*Usage!$Y287
+DV!G$24*Usage!$Z287
+DV!G$25*Usage!$AA287
+DV!H$26*Usage!$AB287
+DV!G$27*Usage!$AC287
+DV!G$28*Usage!$AD287
+DV!G$29*Usage!$AE287
+DV!G$30*Usage!$AF287
+DV!G$31*Usage!$AG287
+DV!G$32*Usage!$AH287
+DV!G$33*Usage!$AI287
+DV!G$34*Usage!$AJ287
+DV!G$35*Usage!$AK287
+DV!G$36*Usage!$AL287
+DV!G$37*Usage!$AM287
+DV!G$38*Usage!$AN287
+DV!G$39*Usage!$AO287
+DV!G$40*Usage!$AP287
+DV!G$41*Usage!$AQ287
+DV!G$42*Usage!$AR287
+DV!G$43*Usage!$AS287
+DV!G$44*Usage!$AT287
+DV!G$45*Usage!$AU287
+DV!G$46*Usage!$AV287
+DV!G$47*Usage!$AW287
+DV!G$48*Usage!$AX287
+DV!G$49*Usage!$AY287
+DV!G$50*Usage!$AZ287
+DV!G$51*Usage!$BA287
+DV!G$52*Usage!$BB287
+DV!G$53*Usage!$BC287
+DV!G$54*Usage!$BD287</f>
        <v>0</v>
      </c>
      <c r="F287" s="1">
        <f>+DV!H$2*Usage!$D287
+DV!H$3*Usage!$E287
+DV!H$4*Usage!$F287
+DV!H$5*Usage!$G287
+DV!H$6*Usage!$H287
+DV!H$7*Usage!$I287
+DV!H$8*Usage!$J287
+DV!H$9*Usage!$K287
+DV!H$10*Usage!$L287
+DV!H$11*Usage!$M287
+DV!H$12*Usage!$N287
+DV!H$13*Usage!$O287
+DV!H$14*Usage!$P287
+DV!H$15*Usage!$Q287
+DV!H$16*Usage!$R287
+DV!H$17*Usage!$S287
+DV!H$18*Usage!$T287
+DV!H$19*Usage!$U287
+DV!H$20*Usage!$V287
+DV!H$21*Usage!$W287
+DV!H$22*Usage!$X287
+DV!H$23*Usage!$Y287
+DV!H$24*Usage!$Z287
+DV!H$25*Usage!$AA287
+DV!I$26*Usage!$AB287
+DV!H$27*Usage!$AC287
+DV!H$28*Usage!$AD287
+DV!H$29*Usage!$AE287
+DV!H$30*Usage!$AF287
+DV!H$31*Usage!$AG287
+DV!H$32*Usage!$AH287
+DV!H$33*Usage!$AI287
+DV!H$34*Usage!$AJ287
+DV!H$35*Usage!$AK287
+DV!H$36*Usage!$AL287
+DV!H$37*Usage!$AM287
+DV!H$38*Usage!$AN287
+DV!H$39*Usage!$AO287
+DV!H$40*Usage!$AP287
+DV!H$41*Usage!$AQ287
+DV!H$42*Usage!$AR287
+DV!H$43*Usage!$AS287
+DV!H$44*Usage!$AT287
+DV!H$45*Usage!$AU287
+DV!H$46*Usage!$AV287
+DV!H$47*Usage!$AW287
+DV!H$48*Usage!$AX287
+DV!H$49*Usage!$AY287
+DV!H$50*Usage!$AZ287
+DV!H$51*Usage!$BA287
+DV!H$52*Usage!$BB287
+DV!H$53*Usage!$BC287
+DV!H$54*Usage!$BD287</f>
        <v>0</v>
      </c>
      <c r="G287" s="1">
        <f>+DV!I$2*Usage!$D287
+DV!I$3*Usage!$E287
+DV!I$4*Usage!$F287
+DV!I$5*Usage!$G287
+DV!I$6*Usage!$H287
+DV!I$7*Usage!$I287
+DV!I$8*Usage!$J287
+DV!I$9*Usage!$K287
+DV!I$10*Usage!$L287
+DV!I$11*Usage!$M287
+DV!I$12*Usage!$N287
+DV!I$13*Usage!$O287
+DV!I$14*Usage!$P287
+DV!I$15*Usage!$Q287
+DV!I$16*Usage!$R287
+DV!I$17*Usage!$S287
+DV!I$18*Usage!$T287
+DV!I$19*Usage!$U287
+DV!I$20*Usage!$V287
+DV!I$21*Usage!$W287
+DV!I$22*Usage!$X287
+DV!I$23*Usage!$Y287
+DV!I$24*Usage!$Z287
+DV!I$25*Usage!$AA287
+DV!J$26*Usage!$AB287
+DV!I$27*Usage!$AC287
+DV!I$28*Usage!$AD287
+DV!I$29*Usage!$AE287
+DV!I$30*Usage!$AF287
+DV!I$31*Usage!$AG287
+DV!I$32*Usage!$AH287
+DV!I$33*Usage!$AI287
+DV!I$34*Usage!$AJ287
+DV!I$35*Usage!$AK287
+DV!I$36*Usage!$AL287
+DV!I$37*Usage!$AM287
+DV!I$38*Usage!$AN287
+DV!I$39*Usage!$AO287
+DV!I$40*Usage!$AP287
+DV!I$41*Usage!$AQ287
+DV!I$42*Usage!$AR287
+DV!I$43*Usage!$AS287
+DV!I$44*Usage!$AT287
+DV!I$45*Usage!$AU287
+DV!I$46*Usage!$AV287
+DV!I$47*Usage!$AW287
+DV!I$48*Usage!$AX287
+DV!I$49*Usage!$AY287
+DV!I$50*Usage!$AZ287
+DV!I$51*Usage!$BA287
+DV!I$52*Usage!$BB287
+DV!I$53*Usage!$BC287
+DV!I$54*Usage!$BD287</f>
        <v>0</v>
      </c>
      <c r="H287" s="1">
        <f>+DV!J$2*Usage!$D287
+DV!J$3*Usage!$E287
+DV!J$4*Usage!$F287
+DV!J$5*Usage!$G287
+DV!J$6*Usage!$H287
+DV!J$7*Usage!$I287
+DV!J$8*Usage!$J287
+DV!J$9*Usage!$K287
+DV!J$10*Usage!$L287
+DV!J$11*Usage!$M287
+DV!J$12*Usage!$N287
+DV!J$13*Usage!$O287
+DV!J$14*Usage!$P287
+DV!J$15*Usage!$Q287
+DV!J$16*Usage!$R287
+DV!J$17*Usage!$S287
+DV!J$18*Usage!$T287
+DV!J$19*Usage!$U287
+DV!J$20*Usage!$V287
+DV!J$21*Usage!$W287
+DV!J$22*Usage!$X287
+DV!J$23*Usage!$Y287
+DV!J$24*Usage!$Z287
+DV!J$25*Usage!$AA287
+DV!K$26*Usage!$AB287
+DV!J$27*Usage!$AC287
+DV!J$28*Usage!$AD287
+DV!J$29*Usage!$AE287
+DV!J$30*Usage!$AF287
+DV!J$31*Usage!$AG287
+DV!J$32*Usage!$AH287
+DV!J$33*Usage!$AI287
+DV!J$34*Usage!$AJ287
+DV!J$35*Usage!$AK287
+DV!J$36*Usage!$AL287
+DV!J$37*Usage!$AM287
+DV!J$38*Usage!$AN287
+DV!J$39*Usage!$AO287
+DV!J$40*Usage!$AP287
+DV!J$41*Usage!$AQ287
+DV!J$42*Usage!$AR287
+DV!J$43*Usage!$AS287
+DV!J$44*Usage!$AT287
+DV!J$45*Usage!$AU287
+DV!J$46*Usage!$AV287
+DV!J$47*Usage!$AW287
+DV!J$48*Usage!$AX287
+DV!J$49*Usage!$AY287
+DV!J$50*Usage!$AZ287
+DV!J$51*Usage!$BA287
+DV!J$52*Usage!$BB287
+DV!J$53*Usage!$BC287
+DV!J$54*Usage!$BD287</f>
        <v>0</v>
      </c>
      <c r="I287" s="1">
        <f>+DV!K$2*Usage!$D287
+DV!K$3*Usage!$E287
+DV!K$4*Usage!$F287
+DV!K$5*Usage!$G287
+DV!K$6*Usage!$H287
+DV!K$7*Usage!$I287
+DV!K$8*Usage!$J287
+DV!K$9*Usage!$K287
+DV!K$10*Usage!$L287
+DV!K$11*Usage!$M287
+DV!K$12*Usage!$N287
+DV!K$13*Usage!$O287
+DV!K$14*Usage!$P287
+DV!K$15*Usage!$Q287
+DV!K$16*Usage!$R287
+DV!K$17*Usage!$S287
+DV!K$18*Usage!$T287
+DV!K$19*Usage!$U287
+DV!K$20*Usage!$V287
+DV!K$21*Usage!$W287
+DV!K$22*Usage!$X287
+DV!K$23*Usage!$Y287
+DV!K$24*Usage!$Z287
+DV!K$25*Usage!$AA287
+DV!L$26*Usage!$AB287
+DV!K$27*Usage!$AC287
+DV!K$28*Usage!$AD287
+DV!K$29*Usage!$AE287
+DV!K$30*Usage!$AF287
+DV!K$31*Usage!$AG287
+DV!K$32*Usage!$AH287
+DV!K$33*Usage!$AI287
+DV!K$34*Usage!$AJ287
+DV!K$35*Usage!$AK287
+DV!K$36*Usage!$AL287
+DV!K$37*Usage!$AM287
+DV!K$38*Usage!$AN287
+DV!K$39*Usage!$AO287
+DV!K$40*Usage!$AP287
+DV!K$41*Usage!$AQ287
+DV!K$42*Usage!$AR287
+DV!K$43*Usage!$AS287
+DV!K$44*Usage!$AT287
+DV!K$45*Usage!$AU287
+DV!K$46*Usage!$AV287
+DV!K$47*Usage!$AW287
+DV!K$48*Usage!$AX287
+DV!K$49*Usage!$AY287
+DV!K$50*Usage!$AZ287
+DV!K$51*Usage!$BA287
+DV!K$52*Usage!$BB287
+DV!K$53*Usage!$BC287
+DV!K$54*Usage!$BD287</f>
        <v>0</v>
      </c>
      <c r="J287" s="1">
        <f>+DV!L$2*Usage!$D287
+DV!L$3*Usage!$E287
+DV!L$4*Usage!$F287
+DV!L$5*Usage!$G287
+DV!L$6*Usage!$H287
+DV!L$7*Usage!$I287
+DV!L$8*Usage!$J287
+DV!L$9*Usage!$K287
+DV!L$10*Usage!$L287
+DV!L$11*Usage!$M287
+DV!L$12*Usage!$N287
+DV!L$13*Usage!$O287
+DV!L$14*Usage!$P287
+DV!L$15*Usage!$Q287
+DV!L$16*Usage!$R287
+DV!L$17*Usage!$S287
+DV!L$18*Usage!$T287
+DV!L$19*Usage!$U287
+DV!L$20*Usage!$V287
+DV!L$21*Usage!$W287
+DV!L$22*Usage!$X287
+DV!L$23*Usage!$Y287
+DV!L$24*Usage!$Z287
+DV!L$25*Usage!$AA287
+DV!M$26*Usage!$AB287
+DV!L$27*Usage!$AC287
+DV!L$28*Usage!$AD287
+DV!L$29*Usage!$AE287
+DV!L$30*Usage!$AF287
+DV!L$31*Usage!$AG287
+DV!L$32*Usage!$AH287
+DV!L$33*Usage!$AI287
+DV!L$34*Usage!$AJ287
+DV!L$35*Usage!$AK287
+DV!L$36*Usage!$AL287
+DV!L$37*Usage!$AM287
+DV!L$38*Usage!$AN287
+DV!L$39*Usage!$AO287
+DV!L$40*Usage!$AP287
+DV!L$41*Usage!$AQ287
+DV!L$42*Usage!$AR287
+DV!L$43*Usage!$AS287
+DV!L$44*Usage!$AT287
+DV!L$45*Usage!$AU287
+DV!L$46*Usage!$AV287
+DV!L$47*Usage!$AW287
+DV!L$48*Usage!$AX287
+DV!L$49*Usage!$AY287
+DV!L$50*Usage!$AZ287
+DV!L$51*Usage!$BA287
+DV!L$52*Usage!$BB287
+DV!L$53*Usage!$BC287
+DV!L$54*Usage!$BD287</f>
        <v>0</v>
      </c>
      <c r="K287" s="1">
        <f>+DV!M$2*Usage!$D287
+DV!M$3*Usage!$E287
+DV!M$4*Usage!$F287
+DV!M$5*Usage!$G287
+DV!M$6*Usage!$H287
+DV!M$7*Usage!$I287
+DV!M$8*Usage!$J287
+DV!M$9*Usage!$K287
+DV!M$10*Usage!$L287
+DV!M$11*Usage!$M287
+DV!M$12*Usage!$N287
+DV!M$13*Usage!$O287
+DV!M$14*Usage!$P287
+DV!M$15*Usage!$Q287
+DV!M$16*Usage!$R287
+DV!M$17*Usage!$S287
+DV!M$18*Usage!$T287
+DV!M$19*Usage!$U287
+DV!M$20*Usage!$V287
+DV!M$21*Usage!$W287
+DV!M$22*Usage!$X287
+DV!M$23*Usage!$Y287
+DV!M$24*Usage!$Z287
+DV!M$25*Usage!$AA287
+DV!M$26*Usage!$AB287
+DV!M$27*Usage!$AC287
+DV!M$28*Usage!$AD287
+DV!M$29*Usage!$AE287
+DV!M$30*Usage!$AF287
+DV!M$31*Usage!$AG287
+DV!M$32*Usage!$AH287
+DV!M$33*Usage!$AI287
+DV!M$34*Usage!$AJ287
+DV!M$35*Usage!$AK287
+DV!M$36*Usage!$AL287
+DV!M$37*Usage!$AM287
+DV!M$38*Usage!$AN287
+DV!M$39*Usage!$AO287
+DV!M$40*Usage!$AP287
+DV!M$41*Usage!$AQ287
+DV!M$42*Usage!$AR287
+DV!M$43*Usage!$AS287
+DV!M$44*Usage!$AT287
+DV!M$45*Usage!$AU287
+DV!M$46*Usage!$AV287
+DV!M$47*Usage!$AW287
+DV!M$48*Usage!$AX287
+DV!M$49*Usage!$AY287
+DV!M$50*Usage!$AZ287
+DV!M$51*Usage!$BA287
+DV!M$52*Usage!$BB287
+DV!M$53*Usage!$BC287
+DV!M$54*Usage!$BD287</f>
        <v>0</v>
      </c>
      <c r="L287" s="1">
        <f>+DV!N$2*Usage!$D287
+DV!N$3*Usage!$E287
+DV!N$4*Usage!$F287
+DV!N$5*Usage!$G287
+DV!N$6*Usage!$H287
+DV!N$7*Usage!$I287
+DV!N$8*Usage!$J287
+DV!N$9*Usage!$K287
+DV!N$10*Usage!$L287
+DV!N$11*Usage!$M287
+DV!N$12*Usage!$N287
+DV!N$13*Usage!$O287
+DV!N$14*Usage!$P287
+DV!N$15*Usage!$Q287
+DV!N$16*Usage!$R287
+DV!N$17*Usage!$S287
+DV!N$18*Usage!$T287
+DV!N$19*Usage!$U287
+DV!N$20*Usage!$V287
+DV!N$21*Usage!$W287
+DV!N$22*Usage!$X287
+DV!N$23*Usage!$Y287
+DV!N$24*Usage!$Z287
+DV!N$25*Usage!$AA287
+DV!N$26*Usage!$AB287
+DV!N$27*Usage!$AC287
+DV!N$28*Usage!$AD287
+DV!N$29*Usage!$AE287
+DV!N$30*Usage!$AF287
+DV!N$31*Usage!$AG287
+DV!N$32*Usage!$AH287
+DV!N$33*Usage!$AI287
+DV!N$34*Usage!$AJ287
+DV!N$35*Usage!$AK287
+DV!N$36*Usage!$AL287
+DV!N$37*Usage!$AM287
+DV!N$38*Usage!$AN287
+DV!N$39*Usage!$AO287
+DV!N$40*Usage!$AP287
+DV!N$41*Usage!$AQ287
+DV!N$42*Usage!$AR287
+DV!N$43*Usage!$AS287
+DV!N$44*Usage!$AT287
+DV!N$45*Usage!$AU287
+DV!N$46*Usage!$AV287
+DV!N$47*Usage!$AW287
+DV!N$48*Usage!$AX287
+DV!N$49*Usage!$AY287
+DV!N$50*Usage!$AZ287
+DV!N$51*Usage!$BA287
+DV!N$52*Usage!$BB287
+DV!N$53*Usage!$BC287
+DV!N$54*Usage!$BD287</f>
        <v>0</v>
      </c>
      <c r="M287" s="1">
        <f>+DV!O$2*Usage!$D287
+DV!O$3*Usage!$E287
+DV!O$4*Usage!$F287
+DV!O$5*Usage!$G287
+DV!O$6*Usage!$H287
+DV!O$7*Usage!$I287
+DV!O$8*Usage!$J287
+DV!O$9*Usage!$K287
+DV!O$10*Usage!$L287
+DV!O$11*Usage!$M287
+DV!O$12*Usage!$N287
+DV!O$13*Usage!$O287
+DV!O$14*Usage!$P287
+DV!O$15*Usage!$Q287
+DV!O$16*Usage!$R287
+DV!O$17*Usage!$S287
+DV!O$18*Usage!$T287
+DV!O$19*Usage!$U287
+DV!O$20*Usage!$V287
+DV!O$21*Usage!$W287
+DV!O$22*Usage!$X287
+DV!O$23*Usage!$Y287
+DV!O$24*Usage!$Z287
+DV!O$25*Usage!$AA287
+DV!O$26*Usage!$AB287
+DV!O$27*Usage!$AC287
+DV!O$28*Usage!$AD287
+DV!O$29*Usage!$AE287
+DV!O$30*Usage!$AF287
+DV!O$31*Usage!$AG287
+DV!O$32*Usage!$AH287
+DV!O$33*Usage!$AI287
+DV!O$34*Usage!$AJ287
+DV!O$35*Usage!$AK287
+DV!O$36*Usage!$AL287
+DV!O$37*Usage!$AM287
+DV!O$38*Usage!$AN287
+DV!O$39*Usage!$AO287
+DV!O$40*Usage!$AP287
+DV!O$41*Usage!$AQ287
+DV!O$42*Usage!$AR287
+DV!O$43*Usage!$AS287
+DV!O$44*Usage!$AT287
+DV!O$45*Usage!$AU287
+DV!O$46*Usage!$AV287
+DV!O$47*Usage!$AW287
+DV!O$48*Usage!$AX287
+DV!O$49*Usage!$AY287
+DV!O$50*Usage!$AZ287
+DV!O$51*Usage!$BA287
+DV!O$52*Usage!$BB287
+DV!O$53*Usage!$BC287
+DV!O$54*Usage!$BD287</f>
        <v>0</v>
      </c>
      <c r="N287" t="str">
        <f>VLOOKUP(A287,'Plant Stock'!B302:B10290,1,0)</f>
        <v>824698B</v>
      </c>
      <c r="P287" s="108"/>
    </row>
    <row r="288" spans="1:16" x14ac:dyDescent="0.25">
      <c r="A288" s="122" t="s">
        <v>289</v>
      </c>
      <c r="B288" s="1">
        <f>+DV!D$2*Usage!$D288
+DV!D$3*Usage!$E288
+DV!D$4*Usage!$F288
+DV!D$5*Usage!$G288
+DV!D$6*Usage!$H288
+DV!D$7*Usage!$I288
+DV!D$8*Usage!$J288
+DV!D$9*Usage!$K288
+DV!D$10*Usage!$L288
+DV!D$11*Usage!$M288
+DV!D$12*Usage!$N288
+DV!D$13*Usage!$O288
+DV!D$14*Usage!$P288
+DV!D$15*Usage!$Q288
+DV!D$16*Usage!$R288
+DV!D$17*Usage!$S288
+DV!D$18*Usage!$T288
+DV!D$19*Usage!$U288
+DV!D$20*Usage!$V288
+DV!D$21*Usage!$W288
+DV!D$22*Usage!$X288
+DV!D$23*Usage!$Y288
+DV!D$24*Usage!$Z288
+DV!D$25*Usage!$AA288
+DV!E$26*Usage!$AB288
+DV!D$27*Usage!$AC288
+DV!D$28*Usage!$AD288
+DV!D$29*Usage!$AE288
+DV!D$30*Usage!$AF288
+DV!D$31*Usage!$AG288
+DV!D$32*Usage!$AH288
+DV!D$33*Usage!$AI288
+DV!D$34*Usage!$AJ288
+DV!D$35*Usage!$AK288
+DV!D$36*Usage!$AL288
+DV!D$37*Usage!$AM288
+DV!D$38*Usage!$AN288
+DV!D$39*Usage!$AO288
+DV!D$40*Usage!$AP288
+DV!D$41*Usage!$AQ288
+DV!D$42*Usage!$AR288
+DV!D$43*Usage!$AS288
+DV!D$44*Usage!$AT288
+DV!D$45*Usage!$AU288
+DV!D$46*Usage!$AV288
+DV!D$47*Usage!$AW288
+DV!D$48*Usage!$AX288
+DV!D$49*Usage!$AY288
+DV!D$50*Usage!$AZ288
+DV!D$51*Usage!$BA288
+DV!D$52*Usage!$BB288
+DV!D$53*Usage!$BC288
+DV!D$54*Usage!$BD288</f>
        <v>0</v>
      </c>
      <c r="C288" s="1">
        <f>+DV!E$2*Usage!$D288
+DV!E$3*Usage!$E288
+DV!E$4*Usage!$F288
+DV!E$5*Usage!$G288
+DV!E$6*Usage!$H288
+DV!E$7*Usage!$I288
+DV!E$8*Usage!$J288
+DV!E$9*Usage!$K288
+DV!E$10*Usage!$L288
+DV!E$11*Usage!$M288
+DV!E$12*Usage!$N288
+DV!E$13*Usage!$O288
+DV!E$14*Usage!$P288
+DV!E$15*Usage!$Q288
+DV!E$16*Usage!$R288
+DV!E$17*Usage!$S288
+DV!E$18*Usage!$T288
+DV!E$19*Usage!$U288
+DV!E$20*Usage!$V288
+DV!E$21*Usage!$W288
+DV!E$22*Usage!$X288
+DV!E$23*Usage!$Y288
+DV!E$24*Usage!$Z288
+DV!E$25*Usage!$AA288
+DV!F$26*Usage!$AB288
+DV!E$27*Usage!$AC288
+DV!E$28*Usage!$AD288
+DV!E$29*Usage!$AE288
+DV!E$30*Usage!$AF288
+DV!E$31*Usage!$AG288
+DV!E$32*Usage!$AH288
+DV!E$33*Usage!$AI288
+DV!E$34*Usage!$AJ288
+DV!E$35*Usage!$AK288
+DV!E$36*Usage!$AL288
+DV!E$37*Usage!$AM288
+DV!E$38*Usage!$AN288
+DV!E$39*Usage!$AO288
+DV!E$40*Usage!$AP288
+DV!E$41*Usage!$AQ288
+DV!E$42*Usage!$AR288
+DV!E$43*Usage!$AS288
+DV!E$44*Usage!$AT288
+DV!E$45*Usage!$AU288
+DV!E$46*Usage!$AV288
+DV!E$47*Usage!$AW288
+DV!E$48*Usage!$AX288
+DV!E$49*Usage!$AY288
+DV!E$50*Usage!$AZ288
+DV!E$51*Usage!$BA288
+DV!E$52*Usage!$BB288
+DV!E$53*Usage!$BC288
+DV!E$54*Usage!$BD288</f>
        <v>0</v>
      </c>
      <c r="D288" s="1">
        <f>+DV!F$2*Usage!$D288
+DV!F$3*Usage!$E288
+DV!F$4*Usage!$F288
+DV!F$5*Usage!$G288
+DV!F$6*Usage!$H288
+DV!F$7*Usage!$I288
+DV!F$8*Usage!$J288
+DV!F$9*Usage!$K288
+DV!F$10*Usage!$L288
+DV!F$11*Usage!$M288
+DV!F$12*Usage!$N288
+DV!F$13*Usage!$O288
+DV!F$14*Usage!$P288
+DV!F$15*Usage!$Q288
+DV!F$16*Usage!$R288
+DV!F$17*Usage!$S288
+DV!F$18*Usage!$T288
+DV!F$19*Usage!$U288
+DV!F$20*Usage!$V288
+DV!F$21*Usage!$W288
+DV!F$22*Usage!$X288
+DV!F$23*Usage!$Y288
+DV!F$24*Usage!$Z288
+DV!F$25*Usage!$AA288
+DV!G$26*Usage!$AB288
+DV!F$27*Usage!$AC288
+DV!F$28*Usage!$AD288
+DV!F$29*Usage!$AE288
+DV!F$30*Usage!$AF288
+DV!F$31*Usage!$AG288
+DV!F$32*Usage!$AH288
+DV!F$33*Usage!$AI288
+DV!F$34*Usage!$AJ288
+DV!F$35*Usage!$AK288
+DV!F$36*Usage!$AL288
+DV!F$37*Usage!$AM288
+DV!F$38*Usage!$AN288
+DV!F$39*Usage!$AO288
+DV!F$40*Usage!$AP288
+DV!F$41*Usage!$AQ288
+DV!F$42*Usage!$AR288
+DV!F$43*Usage!$AS288
+DV!F$44*Usage!$AT288
+DV!F$45*Usage!$AU288
+DV!F$46*Usage!$AV288
+DV!F$47*Usage!$AW288
+DV!F$48*Usage!$AX288
+DV!F$49*Usage!$AY288
+DV!F$50*Usage!$AZ288
+DV!F$51*Usage!$BA288
+DV!F$52*Usage!$BB288
+DV!F$53*Usage!$BC288
+DV!F$54*Usage!$BD288</f>
        <v>0</v>
      </c>
      <c r="E288" s="1">
        <f>+DV!G$2*Usage!$D288
+DV!G$3*Usage!$E288
+DV!G$4*Usage!$F288
+DV!G$5*Usage!$G288
+DV!G$6*Usage!$H288
+DV!G$7*Usage!$I288
+DV!G$8*Usage!$J288
+DV!G$9*Usage!$K288
+DV!G$10*Usage!$L288
+DV!G$11*Usage!$M288
+DV!G$12*Usage!$N288
+DV!G$13*Usage!$O288
+DV!G$14*Usage!$P288
+DV!G$15*Usage!$Q288
+DV!G$16*Usage!$R288
+DV!G$17*Usage!$S288
+DV!G$18*Usage!$T288
+DV!G$19*Usage!$U288
+DV!G$20*Usage!$V288
+DV!G$21*Usage!$W288
+DV!G$22*Usage!$X288
+DV!G$23*Usage!$Y288
+DV!G$24*Usage!$Z288
+DV!G$25*Usage!$AA288
+DV!H$26*Usage!$AB288
+DV!G$27*Usage!$AC288
+DV!G$28*Usage!$AD288
+DV!G$29*Usage!$AE288
+DV!G$30*Usage!$AF288
+DV!G$31*Usage!$AG288
+DV!G$32*Usage!$AH288
+DV!G$33*Usage!$AI288
+DV!G$34*Usage!$AJ288
+DV!G$35*Usage!$AK288
+DV!G$36*Usage!$AL288
+DV!G$37*Usage!$AM288
+DV!G$38*Usage!$AN288
+DV!G$39*Usage!$AO288
+DV!G$40*Usage!$AP288
+DV!G$41*Usage!$AQ288
+DV!G$42*Usage!$AR288
+DV!G$43*Usage!$AS288
+DV!G$44*Usage!$AT288
+DV!G$45*Usage!$AU288
+DV!G$46*Usage!$AV288
+DV!G$47*Usage!$AW288
+DV!G$48*Usage!$AX288
+DV!G$49*Usage!$AY288
+DV!G$50*Usage!$AZ288
+DV!G$51*Usage!$BA288
+DV!G$52*Usage!$BB288
+DV!G$53*Usage!$BC288
+DV!G$54*Usage!$BD288</f>
        <v>0</v>
      </c>
      <c r="F288" s="1">
        <f>+DV!H$2*Usage!$D288
+DV!H$3*Usage!$E288
+DV!H$4*Usage!$F288
+DV!H$5*Usage!$G288
+DV!H$6*Usage!$H288
+DV!H$7*Usage!$I288
+DV!H$8*Usage!$J288
+DV!H$9*Usage!$K288
+DV!H$10*Usage!$L288
+DV!H$11*Usage!$M288
+DV!H$12*Usage!$N288
+DV!H$13*Usage!$O288
+DV!H$14*Usage!$P288
+DV!H$15*Usage!$Q288
+DV!H$16*Usage!$R288
+DV!H$17*Usage!$S288
+DV!H$18*Usage!$T288
+DV!H$19*Usage!$U288
+DV!H$20*Usage!$V288
+DV!H$21*Usage!$W288
+DV!H$22*Usage!$X288
+DV!H$23*Usage!$Y288
+DV!H$24*Usage!$Z288
+DV!H$25*Usage!$AA288
+DV!I$26*Usage!$AB288
+DV!H$27*Usage!$AC288
+DV!H$28*Usage!$AD288
+DV!H$29*Usage!$AE288
+DV!H$30*Usage!$AF288
+DV!H$31*Usage!$AG288
+DV!H$32*Usage!$AH288
+DV!H$33*Usage!$AI288
+DV!H$34*Usage!$AJ288
+DV!H$35*Usage!$AK288
+DV!H$36*Usage!$AL288
+DV!H$37*Usage!$AM288
+DV!H$38*Usage!$AN288
+DV!H$39*Usage!$AO288
+DV!H$40*Usage!$AP288
+DV!H$41*Usage!$AQ288
+DV!H$42*Usage!$AR288
+DV!H$43*Usage!$AS288
+DV!H$44*Usage!$AT288
+DV!H$45*Usage!$AU288
+DV!H$46*Usage!$AV288
+DV!H$47*Usage!$AW288
+DV!H$48*Usage!$AX288
+DV!H$49*Usage!$AY288
+DV!H$50*Usage!$AZ288
+DV!H$51*Usage!$BA288
+DV!H$52*Usage!$BB288
+DV!H$53*Usage!$BC288
+DV!H$54*Usage!$BD288</f>
        <v>0</v>
      </c>
      <c r="G288" s="1">
        <f>+DV!I$2*Usage!$D288
+DV!I$3*Usage!$E288
+DV!I$4*Usage!$F288
+DV!I$5*Usage!$G288
+DV!I$6*Usage!$H288
+DV!I$7*Usage!$I288
+DV!I$8*Usage!$J288
+DV!I$9*Usage!$K288
+DV!I$10*Usage!$L288
+DV!I$11*Usage!$M288
+DV!I$12*Usage!$N288
+DV!I$13*Usage!$O288
+DV!I$14*Usage!$P288
+DV!I$15*Usage!$Q288
+DV!I$16*Usage!$R288
+DV!I$17*Usage!$S288
+DV!I$18*Usage!$T288
+DV!I$19*Usage!$U288
+DV!I$20*Usage!$V288
+DV!I$21*Usage!$W288
+DV!I$22*Usage!$X288
+DV!I$23*Usage!$Y288
+DV!I$24*Usage!$Z288
+DV!I$25*Usage!$AA288
+DV!J$26*Usage!$AB288
+DV!I$27*Usage!$AC288
+DV!I$28*Usage!$AD288
+DV!I$29*Usage!$AE288
+DV!I$30*Usage!$AF288
+DV!I$31*Usage!$AG288
+DV!I$32*Usage!$AH288
+DV!I$33*Usage!$AI288
+DV!I$34*Usage!$AJ288
+DV!I$35*Usage!$AK288
+DV!I$36*Usage!$AL288
+DV!I$37*Usage!$AM288
+DV!I$38*Usage!$AN288
+DV!I$39*Usage!$AO288
+DV!I$40*Usage!$AP288
+DV!I$41*Usage!$AQ288
+DV!I$42*Usage!$AR288
+DV!I$43*Usage!$AS288
+DV!I$44*Usage!$AT288
+DV!I$45*Usage!$AU288
+DV!I$46*Usage!$AV288
+DV!I$47*Usage!$AW288
+DV!I$48*Usage!$AX288
+DV!I$49*Usage!$AY288
+DV!I$50*Usage!$AZ288
+DV!I$51*Usage!$BA288
+DV!I$52*Usage!$BB288
+DV!I$53*Usage!$BC288
+DV!I$54*Usage!$BD288</f>
        <v>0</v>
      </c>
      <c r="H288" s="1">
        <f>+DV!J$2*Usage!$D288
+DV!J$3*Usage!$E288
+DV!J$4*Usage!$F288
+DV!J$5*Usage!$G288
+DV!J$6*Usage!$H288
+DV!J$7*Usage!$I288
+DV!J$8*Usage!$J288
+DV!J$9*Usage!$K288
+DV!J$10*Usage!$L288
+DV!J$11*Usage!$M288
+DV!J$12*Usage!$N288
+DV!J$13*Usage!$O288
+DV!J$14*Usage!$P288
+DV!J$15*Usage!$Q288
+DV!J$16*Usage!$R288
+DV!J$17*Usage!$S288
+DV!J$18*Usage!$T288
+DV!J$19*Usage!$U288
+DV!J$20*Usage!$V288
+DV!J$21*Usage!$W288
+DV!J$22*Usage!$X288
+DV!J$23*Usage!$Y288
+DV!J$24*Usage!$Z288
+DV!J$25*Usage!$AA288
+DV!K$26*Usage!$AB288
+DV!J$27*Usage!$AC288
+DV!J$28*Usage!$AD288
+DV!J$29*Usage!$AE288
+DV!J$30*Usage!$AF288
+DV!J$31*Usage!$AG288
+DV!J$32*Usage!$AH288
+DV!J$33*Usage!$AI288
+DV!J$34*Usage!$AJ288
+DV!J$35*Usage!$AK288
+DV!J$36*Usage!$AL288
+DV!J$37*Usage!$AM288
+DV!J$38*Usage!$AN288
+DV!J$39*Usage!$AO288
+DV!J$40*Usage!$AP288
+DV!J$41*Usage!$AQ288
+DV!J$42*Usage!$AR288
+DV!J$43*Usage!$AS288
+DV!J$44*Usage!$AT288
+DV!J$45*Usage!$AU288
+DV!J$46*Usage!$AV288
+DV!J$47*Usage!$AW288
+DV!J$48*Usage!$AX288
+DV!J$49*Usage!$AY288
+DV!J$50*Usage!$AZ288
+DV!J$51*Usage!$BA288
+DV!J$52*Usage!$BB288
+DV!J$53*Usage!$BC288
+DV!J$54*Usage!$BD288</f>
        <v>0</v>
      </c>
      <c r="I288" s="1">
        <f>+DV!K$2*Usage!$D288
+DV!K$3*Usage!$E288
+DV!K$4*Usage!$F288
+DV!K$5*Usage!$G288
+DV!K$6*Usage!$H288
+DV!K$7*Usage!$I288
+DV!K$8*Usage!$J288
+DV!K$9*Usage!$K288
+DV!K$10*Usage!$L288
+DV!K$11*Usage!$M288
+DV!K$12*Usage!$N288
+DV!K$13*Usage!$O288
+DV!K$14*Usage!$P288
+DV!K$15*Usage!$Q288
+DV!K$16*Usage!$R288
+DV!K$17*Usage!$S288
+DV!K$18*Usage!$T288
+DV!K$19*Usage!$U288
+DV!K$20*Usage!$V288
+DV!K$21*Usage!$W288
+DV!K$22*Usage!$X288
+DV!K$23*Usage!$Y288
+DV!K$24*Usage!$Z288
+DV!K$25*Usage!$AA288
+DV!L$26*Usage!$AB288
+DV!K$27*Usage!$AC288
+DV!K$28*Usage!$AD288
+DV!K$29*Usage!$AE288
+DV!K$30*Usage!$AF288
+DV!K$31*Usage!$AG288
+DV!K$32*Usage!$AH288
+DV!K$33*Usage!$AI288
+DV!K$34*Usage!$AJ288
+DV!K$35*Usage!$AK288
+DV!K$36*Usage!$AL288
+DV!K$37*Usage!$AM288
+DV!K$38*Usage!$AN288
+DV!K$39*Usage!$AO288
+DV!K$40*Usage!$AP288
+DV!K$41*Usage!$AQ288
+DV!K$42*Usage!$AR288
+DV!K$43*Usage!$AS288
+DV!K$44*Usage!$AT288
+DV!K$45*Usage!$AU288
+DV!K$46*Usage!$AV288
+DV!K$47*Usage!$AW288
+DV!K$48*Usage!$AX288
+DV!K$49*Usage!$AY288
+DV!K$50*Usage!$AZ288
+DV!K$51*Usage!$BA288
+DV!K$52*Usage!$BB288
+DV!K$53*Usage!$BC288
+DV!K$54*Usage!$BD288</f>
        <v>0</v>
      </c>
      <c r="J288" s="1">
        <f>+DV!L$2*Usage!$D288
+DV!L$3*Usage!$E288
+DV!L$4*Usage!$F288
+DV!L$5*Usage!$G288
+DV!L$6*Usage!$H288
+DV!L$7*Usage!$I288
+DV!L$8*Usage!$J288
+DV!L$9*Usage!$K288
+DV!L$10*Usage!$L288
+DV!L$11*Usage!$M288
+DV!L$12*Usage!$N288
+DV!L$13*Usage!$O288
+DV!L$14*Usage!$P288
+DV!L$15*Usage!$Q288
+DV!L$16*Usage!$R288
+DV!L$17*Usage!$S288
+DV!L$18*Usage!$T288
+DV!L$19*Usage!$U288
+DV!L$20*Usage!$V288
+DV!L$21*Usage!$W288
+DV!L$22*Usage!$X288
+DV!L$23*Usage!$Y288
+DV!L$24*Usage!$Z288
+DV!L$25*Usage!$AA288
+DV!M$26*Usage!$AB288
+DV!L$27*Usage!$AC288
+DV!L$28*Usage!$AD288
+DV!L$29*Usage!$AE288
+DV!L$30*Usage!$AF288
+DV!L$31*Usage!$AG288
+DV!L$32*Usage!$AH288
+DV!L$33*Usage!$AI288
+DV!L$34*Usage!$AJ288
+DV!L$35*Usage!$AK288
+DV!L$36*Usage!$AL288
+DV!L$37*Usage!$AM288
+DV!L$38*Usage!$AN288
+DV!L$39*Usage!$AO288
+DV!L$40*Usage!$AP288
+DV!L$41*Usage!$AQ288
+DV!L$42*Usage!$AR288
+DV!L$43*Usage!$AS288
+DV!L$44*Usage!$AT288
+DV!L$45*Usage!$AU288
+DV!L$46*Usage!$AV288
+DV!L$47*Usage!$AW288
+DV!L$48*Usage!$AX288
+DV!L$49*Usage!$AY288
+DV!L$50*Usage!$AZ288
+DV!L$51*Usage!$BA288
+DV!L$52*Usage!$BB288
+DV!L$53*Usage!$BC288
+DV!L$54*Usage!$BD288</f>
        <v>0</v>
      </c>
      <c r="K288" s="1">
        <f>+DV!M$2*Usage!$D288
+DV!M$3*Usage!$E288
+DV!M$4*Usage!$F288
+DV!M$5*Usage!$G288
+DV!M$6*Usage!$H288
+DV!M$7*Usage!$I288
+DV!M$8*Usage!$J288
+DV!M$9*Usage!$K288
+DV!M$10*Usage!$L288
+DV!M$11*Usage!$M288
+DV!M$12*Usage!$N288
+DV!M$13*Usage!$O288
+DV!M$14*Usage!$P288
+DV!M$15*Usage!$Q288
+DV!M$16*Usage!$R288
+DV!M$17*Usage!$S288
+DV!M$18*Usage!$T288
+DV!M$19*Usage!$U288
+DV!M$20*Usage!$V288
+DV!M$21*Usage!$W288
+DV!M$22*Usage!$X288
+DV!M$23*Usage!$Y288
+DV!M$24*Usage!$Z288
+DV!M$25*Usage!$AA288
+DV!M$26*Usage!$AB288
+DV!M$27*Usage!$AC288
+DV!M$28*Usage!$AD288
+DV!M$29*Usage!$AE288
+DV!M$30*Usage!$AF288
+DV!M$31*Usage!$AG288
+DV!M$32*Usage!$AH288
+DV!M$33*Usage!$AI288
+DV!M$34*Usage!$AJ288
+DV!M$35*Usage!$AK288
+DV!M$36*Usage!$AL288
+DV!M$37*Usage!$AM288
+DV!M$38*Usage!$AN288
+DV!M$39*Usage!$AO288
+DV!M$40*Usage!$AP288
+DV!M$41*Usage!$AQ288
+DV!M$42*Usage!$AR288
+DV!M$43*Usage!$AS288
+DV!M$44*Usage!$AT288
+DV!M$45*Usage!$AU288
+DV!M$46*Usage!$AV288
+DV!M$47*Usage!$AW288
+DV!M$48*Usage!$AX288
+DV!M$49*Usage!$AY288
+DV!M$50*Usage!$AZ288
+DV!M$51*Usage!$BA288
+DV!M$52*Usage!$BB288
+DV!M$53*Usage!$BC288
+DV!M$54*Usage!$BD288</f>
        <v>0</v>
      </c>
      <c r="L288" s="1">
        <f>+DV!N$2*Usage!$D288
+DV!N$3*Usage!$E288
+DV!N$4*Usage!$F288
+DV!N$5*Usage!$G288
+DV!N$6*Usage!$H288
+DV!N$7*Usage!$I288
+DV!N$8*Usage!$J288
+DV!N$9*Usage!$K288
+DV!N$10*Usage!$L288
+DV!N$11*Usage!$M288
+DV!N$12*Usage!$N288
+DV!N$13*Usage!$O288
+DV!N$14*Usage!$P288
+DV!N$15*Usage!$Q288
+DV!N$16*Usage!$R288
+DV!N$17*Usage!$S288
+DV!N$18*Usage!$T288
+DV!N$19*Usage!$U288
+DV!N$20*Usage!$V288
+DV!N$21*Usage!$W288
+DV!N$22*Usage!$X288
+DV!N$23*Usage!$Y288
+DV!N$24*Usage!$Z288
+DV!N$25*Usage!$AA288
+DV!N$26*Usage!$AB288
+DV!N$27*Usage!$AC288
+DV!N$28*Usage!$AD288
+DV!N$29*Usage!$AE288
+DV!N$30*Usage!$AF288
+DV!N$31*Usage!$AG288
+DV!N$32*Usage!$AH288
+DV!N$33*Usage!$AI288
+DV!N$34*Usage!$AJ288
+DV!N$35*Usage!$AK288
+DV!N$36*Usage!$AL288
+DV!N$37*Usage!$AM288
+DV!N$38*Usage!$AN288
+DV!N$39*Usage!$AO288
+DV!N$40*Usage!$AP288
+DV!N$41*Usage!$AQ288
+DV!N$42*Usage!$AR288
+DV!N$43*Usage!$AS288
+DV!N$44*Usage!$AT288
+DV!N$45*Usage!$AU288
+DV!N$46*Usage!$AV288
+DV!N$47*Usage!$AW288
+DV!N$48*Usage!$AX288
+DV!N$49*Usage!$AY288
+DV!N$50*Usage!$AZ288
+DV!N$51*Usage!$BA288
+DV!N$52*Usage!$BB288
+DV!N$53*Usage!$BC288
+DV!N$54*Usage!$BD288</f>
        <v>0</v>
      </c>
      <c r="M288" s="1">
        <f>+DV!O$2*Usage!$D288
+DV!O$3*Usage!$E288
+DV!O$4*Usage!$F288
+DV!O$5*Usage!$G288
+DV!O$6*Usage!$H288
+DV!O$7*Usage!$I288
+DV!O$8*Usage!$J288
+DV!O$9*Usage!$K288
+DV!O$10*Usage!$L288
+DV!O$11*Usage!$M288
+DV!O$12*Usage!$N288
+DV!O$13*Usage!$O288
+DV!O$14*Usage!$P288
+DV!O$15*Usage!$Q288
+DV!O$16*Usage!$R288
+DV!O$17*Usage!$S288
+DV!O$18*Usage!$T288
+DV!O$19*Usage!$U288
+DV!O$20*Usage!$V288
+DV!O$21*Usage!$W288
+DV!O$22*Usage!$X288
+DV!O$23*Usage!$Y288
+DV!O$24*Usage!$Z288
+DV!O$25*Usage!$AA288
+DV!O$26*Usage!$AB288
+DV!O$27*Usage!$AC288
+DV!O$28*Usage!$AD288
+DV!O$29*Usage!$AE288
+DV!O$30*Usage!$AF288
+DV!O$31*Usage!$AG288
+DV!O$32*Usage!$AH288
+DV!O$33*Usage!$AI288
+DV!O$34*Usage!$AJ288
+DV!O$35*Usage!$AK288
+DV!O$36*Usage!$AL288
+DV!O$37*Usage!$AM288
+DV!O$38*Usage!$AN288
+DV!O$39*Usage!$AO288
+DV!O$40*Usage!$AP288
+DV!O$41*Usage!$AQ288
+DV!O$42*Usage!$AR288
+DV!O$43*Usage!$AS288
+DV!O$44*Usage!$AT288
+DV!O$45*Usage!$AU288
+DV!O$46*Usage!$AV288
+DV!O$47*Usage!$AW288
+DV!O$48*Usage!$AX288
+DV!O$49*Usage!$AY288
+DV!O$50*Usage!$AZ288
+DV!O$51*Usage!$BA288
+DV!O$52*Usage!$BB288
+DV!O$53*Usage!$BC288
+DV!O$54*Usage!$BD288</f>
        <v>0</v>
      </c>
      <c r="N288" t="str">
        <f>VLOOKUP(A288,'Plant Stock'!B303:B10291,1,0)</f>
        <v>824699B</v>
      </c>
      <c r="P288" s="108"/>
    </row>
    <row r="289" spans="1:16" x14ac:dyDescent="0.25">
      <c r="A289" s="122" t="s">
        <v>290</v>
      </c>
      <c r="B289" s="1">
        <f>+DV!D$2*Usage!$D289
+DV!D$3*Usage!$E289
+DV!D$4*Usage!$F289
+DV!D$5*Usage!$G289
+DV!D$6*Usage!$H289
+DV!D$7*Usage!$I289
+DV!D$8*Usage!$J289
+DV!D$9*Usage!$K289
+DV!D$10*Usage!$L289
+DV!D$11*Usage!$M289
+DV!D$12*Usage!$N289
+DV!D$13*Usage!$O289
+DV!D$14*Usage!$P289
+DV!D$15*Usage!$Q289
+DV!D$16*Usage!$R289
+DV!D$17*Usage!$S289
+DV!D$18*Usage!$T289
+DV!D$19*Usage!$U289
+DV!D$20*Usage!$V289
+DV!D$21*Usage!$W289
+DV!D$22*Usage!$X289
+DV!D$23*Usage!$Y289
+DV!D$24*Usage!$Z289
+DV!D$25*Usage!$AA289
+DV!E$26*Usage!$AB289
+DV!D$27*Usage!$AC289
+DV!D$28*Usage!$AD289
+DV!D$29*Usage!$AE289
+DV!D$30*Usage!$AF289
+DV!D$31*Usage!$AG289
+DV!D$32*Usage!$AH289
+DV!D$33*Usage!$AI289
+DV!D$34*Usage!$AJ289
+DV!D$35*Usage!$AK289
+DV!D$36*Usage!$AL289
+DV!D$37*Usage!$AM289
+DV!D$38*Usage!$AN289
+DV!D$39*Usage!$AO289
+DV!D$40*Usage!$AP289
+DV!D$41*Usage!$AQ289
+DV!D$42*Usage!$AR289
+DV!D$43*Usage!$AS289
+DV!D$44*Usage!$AT289
+DV!D$45*Usage!$AU289
+DV!D$46*Usage!$AV289
+DV!D$47*Usage!$AW289
+DV!D$48*Usage!$AX289
+DV!D$49*Usage!$AY289
+DV!D$50*Usage!$AZ289
+DV!D$51*Usage!$BA289
+DV!D$52*Usage!$BB289
+DV!D$53*Usage!$BC289
+DV!D$54*Usage!$BD289</f>
        <v>0</v>
      </c>
      <c r="C289" s="1">
        <f>+DV!E$2*Usage!$D289
+DV!E$3*Usage!$E289
+DV!E$4*Usage!$F289
+DV!E$5*Usage!$G289
+DV!E$6*Usage!$H289
+DV!E$7*Usage!$I289
+DV!E$8*Usage!$J289
+DV!E$9*Usage!$K289
+DV!E$10*Usage!$L289
+DV!E$11*Usage!$M289
+DV!E$12*Usage!$N289
+DV!E$13*Usage!$O289
+DV!E$14*Usage!$P289
+DV!E$15*Usage!$Q289
+DV!E$16*Usage!$R289
+DV!E$17*Usage!$S289
+DV!E$18*Usage!$T289
+DV!E$19*Usage!$U289
+DV!E$20*Usage!$V289
+DV!E$21*Usage!$W289
+DV!E$22*Usage!$X289
+DV!E$23*Usage!$Y289
+DV!E$24*Usage!$Z289
+DV!E$25*Usage!$AA289
+DV!F$26*Usage!$AB289
+DV!E$27*Usage!$AC289
+DV!E$28*Usage!$AD289
+DV!E$29*Usage!$AE289
+DV!E$30*Usage!$AF289
+DV!E$31*Usage!$AG289
+DV!E$32*Usage!$AH289
+DV!E$33*Usage!$AI289
+DV!E$34*Usage!$AJ289
+DV!E$35*Usage!$AK289
+DV!E$36*Usage!$AL289
+DV!E$37*Usage!$AM289
+DV!E$38*Usage!$AN289
+DV!E$39*Usage!$AO289
+DV!E$40*Usage!$AP289
+DV!E$41*Usage!$AQ289
+DV!E$42*Usage!$AR289
+DV!E$43*Usage!$AS289
+DV!E$44*Usage!$AT289
+DV!E$45*Usage!$AU289
+DV!E$46*Usage!$AV289
+DV!E$47*Usage!$AW289
+DV!E$48*Usage!$AX289
+DV!E$49*Usage!$AY289
+DV!E$50*Usage!$AZ289
+DV!E$51*Usage!$BA289
+DV!E$52*Usage!$BB289
+DV!E$53*Usage!$BC289
+DV!E$54*Usage!$BD289</f>
        <v>0</v>
      </c>
      <c r="D289" s="1">
        <f>+DV!F$2*Usage!$D289
+DV!F$3*Usage!$E289
+DV!F$4*Usage!$F289
+DV!F$5*Usage!$G289
+DV!F$6*Usage!$H289
+DV!F$7*Usage!$I289
+DV!F$8*Usage!$J289
+DV!F$9*Usage!$K289
+DV!F$10*Usage!$L289
+DV!F$11*Usage!$M289
+DV!F$12*Usage!$N289
+DV!F$13*Usage!$O289
+DV!F$14*Usage!$P289
+DV!F$15*Usage!$Q289
+DV!F$16*Usage!$R289
+DV!F$17*Usage!$S289
+DV!F$18*Usage!$T289
+DV!F$19*Usage!$U289
+DV!F$20*Usage!$V289
+DV!F$21*Usage!$W289
+DV!F$22*Usage!$X289
+DV!F$23*Usage!$Y289
+DV!F$24*Usage!$Z289
+DV!F$25*Usage!$AA289
+DV!G$26*Usage!$AB289
+DV!F$27*Usage!$AC289
+DV!F$28*Usage!$AD289
+DV!F$29*Usage!$AE289
+DV!F$30*Usage!$AF289
+DV!F$31*Usage!$AG289
+DV!F$32*Usage!$AH289
+DV!F$33*Usage!$AI289
+DV!F$34*Usage!$AJ289
+DV!F$35*Usage!$AK289
+DV!F$36*Usage!$AL289
+DV!F$37*Usage!$AM289
+DV!F$38*Usage!$AN289
+DV!F$39*Usage!$AO289
+DV!F$40*Usage!$AP289
+DV!F$41*Usage!$AQ289
+DV!F$42*Usage!$AR289
+DV!F$43*Usage!$AS289
+DV!F$44*Usage!$AT289
+DV!F$45*Usage!$AU289
+DV!F$46*Usage!$AV289
+DV!F$47*Usage!$AW289
+DV!F$48*Usage!$AX289
+DV!F$49*Usage!$AY289
+DV!F$50*Usage!$AZ289
+DV!F$51*Usage!$BA289
+DV!F$52*Usage!$BB289
+DV!F$53*Usage!$BC289
+DV!F$54*Usage!$BD289</f>
        <v>0</v>
      </c>
      <c r="E289" s="1">
        <f>+DV!G$2*Usage!$D289
+DV!G$3*Usage!$E289
+DV!G$4*Usage!$F289
+DV!G$5*Usage!$G289
+DV!G$6*Usage!$H289
+DV!G$7*Usage!$I289
+DV!G$8*Usage!$J289
+DV!G$9*Usage!$K289
+DV!G$10*Usage!$L289
+DV!G$11*Usage!$M289
+DV!G$12*Usage!$N289
+DV!G$13*Usage!$O289
+DV!G$14*Usage!$P289
+DV!G$15*Usage!$Q289
+DV!G$16*Usage!$R289
+DV!G$17*Usage!$S289
+DV!G$18*Usage!$T289
+DV!G$19*Usage!$U289
+DV!G$20*Usage!$V289
+DV!G$21*Usage!$W289
+DV!G$22*Usage!$X289
+DV!G$23*Usage!$Y289
+DV!G$24*Usage!$Z289
+DV!G$25*Usage!$AA289
+DV!H$26*Usage!$AB289
+DV!G$27*Usage!$AC289
+DV!G$28*Usage!$AD289
+DV!G$29*Usage!$AE289
+DV!G$30*Usage!$AF289
+DV!G$31*Usage!$AG289
+DV!G$32*Usage!$AH289
+DV!G$33*Usage!$AI289
+DV!G$34*Usage!$AJ289
+DV!G$35*Usage!$AK289
+DV!G$36*Usage!$AL289
+DV!G$37*Usage!$AM289
+DV!G$38*Usage!$AN289
+DV!G$39*Usage!$AO289
+DV!G$40*Usage!$AP289
+DV!G$41*Usage!$AQ289
+DV!G$42*Usage!$AR289
+DV!G$43*Usage!$AS289
+DV!G$44*Usage!$AT289
+DV!G$45*Usage!$AU289
+DV!G$46*Usage!$AV289
+DV!G$47*Usage!$AW289
+DV!G$48*Usage!$AX289
+DV!G$49*Usage!$AY289
+DV!G$50*Usage!$AZ289
+DV!G$51*Usage!$BA289
+DV!G$52*Usage!$BB289
+DV!G$53*Usage!$BC289
+DV!G$54*Usage!$BD289</f>
        <v>0</v>
      </c>
      <c r="F289" s="1">
        <f>+DV!H$2*Usage!$D289
+DV!H$3*Usage!$E289
+DV!H$4*Usage!$F289
+DV!H$5*Usage!$G289
+DV!H$6*Usage!$H289
+DV!H$7*Usage!$I289
+DV!H$8*Usage!$J289
+DV!H$9*Usage!$K289
+DV!H$10*Usage!$L289
+DV!H$11*Usage!$M289
+DV!H$12*Usage!$N289
+DV!H$13*Usage!$O289
+DV!H$14*Usage!$P289
+DV!H$15*Usage!$Q289
+DV!H$16*Usage!$R289
+DV!H$17*Usage!$S289
+DV!H$18*Usage!$T289
+DV!H$19*Usage!$U289
+DV!H$20*Usage!$V289
+DV!H$21*Usage!$W289
+DV!H$22*Usage!$X289
+DV!H$23*Usage!$Y289
+DV!H$24*Usage!$Z289
+DV!H$25*Usage!$AA289
+DV!I$26*Usage!$AB289
+DV!H$27*Usage!$AC289
+DV!H$28*Usage!$AD289
+DV!H$29*Usage!$AE289
+DV!H$30*Usage!$AF289
+DV!H$31*Usage!$AG289
+DV!H$32*Usage!$AH289
+DV!H$33*Usage!$AI289
+DV!H$34*Usage!$AJ289
+DV!H$35*Usage!$AK289
+DV!H$36*Usage!$AL289
+DV!H$37*Usage!$AM289
+DV!H$38*Usage!$AN289
+DV!H$39*Usage!$AO289
+DV!H$40*Usage!$AP289
+DV!H$41*Usage!$AQ289
+DV!H$42*Usage!$AR289
+DV!H$43*Usage!$AS289
+DV!H$44*Usage!$AT289
+DV!H$45*Usage!$AU289
+DV!H$46*Usage!$AV289
+DV!H$47*Usage!$AW289
+DV!H$48*Usage!$AX289
+DV!H$49*Usage!$AY289
+DV!H$50*Usage!$AZ289
+DV!H$51*Usage!$BA289
+DV!H$52*Usage!$BB289
+DV!H$53*Usage!$BC289
+DV!H$54*Usage!$BD289</f>
        <v>0</v>
      </c>
      <c r="G289" s="1">
        <f>+DV!I$2*Usage!$D289
+DV!I$3*Usage!$E289
+DV!I$4*Usage!$F289
+DV!I$5*Usage!$G289
+DV!I$6*Usage!$H289
+DV!I$7*Usage!$I289
+DV!I$8*Usage!$J289
+DV!I$9*Usage!$K289
+DV!I$10*Usage!$L289
+DV!I$11*Usage!$M289
+DV!I$12*Usage!$N289
+DV!I$13*Usage!$O289
+DV!I$14*Usage!$P289
+DV!I$15*Usage!$Q289
+DV!I$16*Usage!$R289
+DV!I$17*Usage!$S289
+DV!I$18*Usage!$T289
+DV!I$19*Usage!$U289
+DV!I$20*Usage!$V289
+DV!I$21*Usage!$W289
+DV!I$22*Usage!$X289
+DV!I$23*Usage!$Y289
+DV!I$24*Usage!$Z289
+DV!I$25*Usage!$AA289
+DV!J$26*Usage!$AB289
+DV!I$27*Usage!$AC289
+DV!I$28*Usage!$AD289
+DV!I$29*Usage!$AE289
+DV!I$30*Usage!$AF289
+DV!I$31*Usage!$AG289
+DV!I$32*Usage!$AH289
+DV!I$33*Usage!$AI289
+DV!I$34*Usage!$AJ289
+DV!I$35*Usage!$AK289
+DV!I$36*Usage!$AL289
+DV!I$37*Usage!$AM289
+DV!I$38*Usage!$AN289
+DV!I$39*Usage!$AO289
+DV!I$40*Usage!$AP289
+DV!I$41*Usage!$AQ289
+DV!I$42*Usage!$AR289
+DV!I$43*Usage!$AS289
+DV!I$44*Usage!$AT289
+DV!I$45*Usage!$AU289
+DV!I$46*Usage!$AV289
+DV!I$47*Usage!$AW289
+DV!I$48*Usage!$AX289
+DV!I$49*Usage!$AY289
+DV!I$50*Usage!$AZ289
+DV!I$51*Usage!$BA289
+DV!I$52*Usage!$BB289
+DV!I$53*Usage!$BC289
+DV!I$54*Usage!$BD289</f>
        <v>0</v>
      </c>
      <c r="H289" s="1">
        <f>+DV!J$2*Usage!$D289
+DV!J$3*Usage!$E289
+DV!J$4*Usage!$F289
+DV!J$5*Usage!$G289
+DV!J$6*Usage!$H289
+DV!J$7*Usage!$I289
+DV!J$8*Usage!$J289
+DV!J$9*Usage!$K289
+DV!J$10*Usage!$L289
+DV!J$11*Usage!$M289
+DV!J$12*Usage!$N289
+DV!J$13*Usage!$O289
+DV!J$14*Usage!$P289
+DV!J$15*Usage!$Q289
+DV!J$16*Usage!$R289
+DV!J$17*Usage!$S289
+DV!J$18*Usage!$T289
+DV!J$19*Usage!$U289
+DV!J$20*Usage!$V289
+DV!J$21*Usage!$W289
+DV!J$22*Usage!$X289
+DV!J$23*Usage!$Y289
+DV!J$24*Usage!$Z289
+DV!J$25*Usage!$AA289
+DV!K$26*Usage!$AB289
+DV!J$27*Usage!$AC289
+DV!J$28*Usage!$AD289
+DV!J$29*Usage!$AE289
+DV!J$30*Usage!$AF289
+DV!J$31*Usage!$AG289
+DV!J$32*Usage!$AH289
+DV!J$33*Usage!$AI289
+DV!J$34*Usage!$AJ289
+DV!J$35*Usage!$AK289
+DV!J$36*Usage!$AL289
+DV!J$37*Usage!$AM289
+DV!J$38*Usage!$AN289
+DV!J$39*Usage!$AO289
+DV!J$40*Usage!$AP289
+DV!J$41*Usage!$AQ289
+DV!J$42*Usage!$AR289
+DV!J$43*Usage!$AS289
+DV!J$44*Usage!$AT289
+DV!J$45*Usage!$AU289
+DV!J$46*Usage!$AV289
+DV!J$47*Usage!$AW289
+DV!J$48*Usage!$AX289
+DV!J$49*Usage!$AY289
+DV!J$50*Usage!$AZ289
+DV!J$51*Usage!$BA289
+DV!J$52*Usage!$BB289
+DV!J$53*Usage!$BC289
+DV!J$54*Usage!$BD289</f>
        <v>0</v>
      </c>
      <c r="I289" s="1">
        <f>+DV!K$2*Usage!$D289
+DV!K$3*Usage!$E289
+DV!K$4*Usage!$F289
+DV!K$5*Usage!$G289
+DV!K$6*Usage!$H289
+DV!K$7*Usage!$I289
+DV!K$8*Usage!$J289
+DV!K$9*Usage!$K289
+DV!K$10*Usage!$L289
+DV!K$11*Usage!$M289
+DV!K$12*Usage!$N289
+DV!K$13*Usage!$O289
+DV!K$14*Usage!$P289
+DV!K$15*Usage!$Q289
+DV!K$16*Usage!$R289
+DV!K$17*Usage!$S289
+DV!K$18*Usage!$T289
+DV!K$19*Usage!$U289
+DV!K$20*Usage!$V289
+DV!K$21*Usage!$W289
+DV!K$22*Usage!$X289
+DV!K$23*Usage!$Y289
+DV!K$24*Usage!$Z289
+DV!K$25*Usage!$AA289
+DV!L$26*Usage!$AB289
+DV!K$27*Usage!$AC289
+DV!K$28*Usage!$AD289
+DV!K$29*Usage!$AE289
+DV!K$30*Usage!$AF289
+DV!K$31*Usage!$AG289
+DV!K$32*Usage!$AH289
+DV!K$33*Usage!$AI289
+DV!K$34*Usage!$AJ289
+DV!K$35*Usage!$AK289
+DV!K$36*Usage!$AL289
+DV!K$37*Usage!$AM289
+DV!K$38*Usage!$AN289
+DV!K$39*Usage!$AO289
+DV!K$40*Usage!$AP289
+DV!K$41*Usage!$AQ289
+DV!K$42*Usage!$AR289
+DV!K$43*Usage!$AS289
+DV!K$44*Usage!$AT289
+DV!K$45*Usage!$AU289
+DV!K$46*Usage!$AV289
+DV!K$47*Usage!$AW289
+DV!K$48*Usage!$AX289
+DV!K$49*Usage!$AY289
+DV!K$50*Usage!$AZ289
+DV!K$51*Usage!$BA289
+DV!K$52*Usage!$BB289
+DV!K$53*Usage!$BC289
+DV!K$54*Usage!$BD289</f>
        <v>0</v>
      </c>
      <c r="J289" s="1">
        <f>+DV!L$2*Usage!$D289
+DV!L$3*Usage!$E289
+DV!L$4*Usage!$F289
+DV!L$5*Usage!$G289
+DV!L$6*Usage!$H289
+DV!L$7*Usage!$I289
+DV!L$8*Usage!$J289
+DV!L$9*Usage!$K289
+DV!L$10*Usage!$L289
+DV!L$11*Usage!$M289
+DV!L$12*Usage!$N289
+DV!L$13*Usage!$O289
+DV!L$14*Usage!$P289
+DV!L$15*Usage!$Q289
+DV!L$16*Usage!$R289
+DV!L$17*Usage!$S289
+DV!L$18*Usage!$T289
+DV!L$19*Usage!$U289
+DV!L$20*Usage!$V289
+DV!L$21*Usage!$W289
+DV!L$22*Usage!$X289
+DV!L$23*Usage!$Y289
+DV!L$24*Usage!$Z289
+DV!L$25*Usage!$AA289
+DV!M$26*Usage!$AB289
+DV!L$27*Usage!$AC289
+DV!L$28*Usage!$AD289
+DV!L$29*Usage!$AE289
+DV!L$30*Usage!$AF289
+DV!L$31*Usage!$AG289
+DV!L$32*Usage!$AH289
+DV!L$33*Usage!$AI289
+DV!L$34*Usage!$AJ289
+DV!L$35*Usage!$AK289
+DV!L$36*Usage!$AL289
+DV!L$37*Usage!$AM289
+DV!L$38*Usage!$AN289
+DV!L$39*Usage!$AO289
+DV!L$40*Usage!$AP289
+DV!L$41*Usage!$AQ289
+DV!L$42*Usage!$AR289
+DV!L$43*Usage!$AS289
+DV!L$44*Usage!$AT289
+DV!L$45*Usage!$AU289
+DV!L$46*Usage!$AV289
+DV!L$47*Usage!$AW289
+DV!L$48*Usage!$AX289
+DV!L$49*Usage!$AY289
+DV!L$50*Usage!$AZ289
+DV!L$51*Usage!$BA289
+DV!L$52*Usage!$BB289
+DV!L$53*Usage!$BC289
+DV!L$54*Usage!$BD289</f>
        <v>0</v>
      </c>
      <c r="K289" s="1">
        <f>+DV!M$2*Usage!$D289
+DV!M$3*Usage!$E289
+DV!M$4*Usage!$F289
+DV!M$5*Usage!$G289
+DV!M$6*Usage!$H289
+DV!M$7*Usage!$I289
+DV!M$8*Usage!$J289
+DV!M$9*Usage!$K289
+DV!M$10*Usage!$L289
+DV!M$11*Usage!$M289
+DV!M$12*Usage!$N289
+DV!M$13*Usage!$O289
+DV!M$14*Usage!$P289
+DV!M$15*Usage!$Q289
+DV!M$16*Usage!$R289
+DV!M$17*Usage!$S289
+DV!M$18*Usage!$T289
+DV!M$19*Usage!$U289
+DV!M$20*Usage!$V289
+DV!M$21*Usage!$W289
+DV!M$22*Usage!$X289
+DV!M$23*Usage!$Y289
+DV!M$24*Usage!$Z289
+DV!M$25*Usage!$AA289
+DV!M$26*Usage!$AB289
+DV!M$27*Usage!$AC289
+DV!M$28*Usage!$AD289
+DV!M$29*Usage!$AE289
+DV!M$30*Usage!$AF289
+DV!M$31*Usage!$AG289
+DV!M$32*Usage!$AH289
+DV!M$33*Usage!$AI289
+DV!M$34*Usage!$AJ289
+DV!M$35*Usage!$AK289
+DV!M$36*Usage!$AL289
+DV!M$37*Usage!$AM289
+DV!M$38*Usage!$AN289
+DV!M$39*Usage!$AO289
+DV!M$40*Usage!$AP289
+DV!M$41*Usage!$AQ289
+DV!M$42*Usage!$AR289
+DV!M$43*Usage!$AS289
+DV!M$44*Usage!$AT289
+DV!M$45*Usage!$AU289
+DV!M$46*Usage!$AV289
+DV!M$47*Usage!$AW289
+DV!M$48*Usage!$AX289
+DV!M$49*Usage!$AY289
+DV!M$50*Usage!$AZ289
+DV!M$51*Usage!$BA289
+DV!M$52*Usage!$BB289
+DV!M$53*Usage!$BC289
+DV!M$54*Usage!$BD289</f>
        <v>0</v>
      </c>
      <c r="L289" s="1">
        <f>+DV!N$2*Usage!$D289
+DV!N$3*Usage!$E289
+DV!N$4*Usage!$F289
+DV!N$5*Usage!$G289
+DV!N$6*Usage!$H289
+DV!N$7*Usage!$I289
+DV!N$8*Usage!$J289
+DV!N$9*Usage!$K289
+DV!N$10*Usage!$L289
+DV!N$11*Usage!$M289
+DV!N$12*Usage!$N289
+DV!N$13*Usage!$O289
+DV!N$14*Usage!$P289
+DV!N$15*Usage!$Q289
+DV!N$16*Usage!$R289
+DV!N$17*Usage!$S289
+DV!N$18*Usage!$T289
+DV!N$19*Usage!$U289
+DV!N$20*Usage!$V289
+DV!N$21*Usage!$W289
+DV!N$22*Usage!$X289
+DV!N$23*Usage!$Y289
+DV!N$24*Usage!$Z289
+DV!N$25*Usage!$AA289
+DV!N$26*Usage!$AB289
+DV!N$27*Usage!$AC289
+DV!N$28*Usage!$AD289
+DV!N$29*Usage!$AE289
+DV!N$30*Usage!$AF289
+DV!N$31*Usage!$AG289
+DV!N$32*Usage!$AH289
+DV!N$33*Usage!$AI289
+DV!N$34*Usage!$AJ289
+DV!N$35*Usage!$AK289
+DV!N$36*Usage!$AL289
+DV!N$37*Usage!$AM289
+DV!N$38*Usage!$AN289
+DV!N$39*Usage!$AO289
+DV!N$40*Usage!$AP289
+DV!N$41*Usage!$AQ289
+DV!N$42*Usage!$AR289
+DV!N$43*Usage!$AS289
+DV!N$44*Usage!$AT289
+DV!N$45*Usage!$AU289
+DV!N$46*Usage!$AV289
+DV!N$47*Usage!$AW289
+DV!N$48*Usage!$AX289
+DV!N$49*Usage!$AY289
+DV!N$50*Usage!$AZ289
+DV!N$51*Usage!$BA289
+DV!N$52*Usage!$BB289
+DV!N$53*Usage!$BC289
+DV!N$54*Usage!$BD289</f>
        <v>0</v>
      </c>
      <c r="M289" s="1">
        <f>+DV!O$2*Usage!$D289
+DV!O$3*Usage!$E289
+DV!O$4*Usage!$F289
+DV!O$5*Usage!$G289
+DV!O$6*Usage!$H289
+DV!O$7*Usage!$I289
+DV!O$8*Usage!$J289
+DV!O$9*Usage!$K289
+DV!O$10*Usage!$L289
+DV!O$11*Usage!$M289
+DV!O$12*Usage!$N289
+DV!O$13*Usage!$O289
+DV!O$14*Usage!$P289
+DV!O$15*Usage!$Q289
+DV!O$16*Usage!$R289
+DV!O$17*Usage!$S289
+DV!O$18*Usage!$T289
+DV!O$19*Usage!$U289
+DV!O$20*Usage!$V289
+DV!O$21*Usage!$W289
+DV!O$22*Usage!$X289
+DV!O$23*Usage!$Y289
+DV!O$24*Usage!$Z289
+DV!O$25*Usage!$AA289
+DV!O$26*Usage!$AB289
+DV!O$27*Usage!$AC289
+DV!O$28*Usage!$AD289
+DV!O$29*Usage!$AE289
+DV!O$30*Usage!$AF289
+DV!O$31*Usage!$AG289
+DV!O$32*Usage!$AH289
+DV!O$33*Usage!$AI289
+DV!O$34*Usage!$AJ289
+DV!O$35*Usage!$AK289
+DV!O$36*Usage!$AL289
+DV!O$37*Usage!$AM289
+DV!O$38*Usage!$AN289
+DV!O$39*Usage!$AO289
+DV!O$40*Usage!$AP289
+DV!O$41*Usage!$AQ289
+DV!O$42*Usage!$AR289
+DV!O$43*Usage!$AS289
+DV!O$44*Usage!$AT289
+DV!O$45*Usage!$AU289
+DV!O$46*Usage!$AV289
+DV!O$47*Usage!$AW289
+DV!O$48*Usage!$AX289
+DV!O$49*Usage!$AY289
+DV!O$50*Usage!$AZ289
+DV!O$51*Usage!$BA289
+DV!O$52*Usage!$BB289
+DV!O$53*Usage!$BC289
+DV!O$54*Usage!$BD289</f>
        <v>0</v>
      </c>
      <c r="N289" t="str">
        <f>VLOOKUP(A289,'Plant Stock'!B304:B10292,1,0)</f>
        <v>824700A</v>
      </c>
      <c r="P289" s="108"/>
    </row>
    <row r="290" spans="1:16" x14ac:dyDescent="0.25">
      <c r="A290" s="122" t="s">
        <v>291</v>
      </c>
      <c r="B290" s="1">
        <f>+DV!D$2*Usage!$D290
+DV!D$3*Usage!$E290
+DV!D$4*Usage!$F290
+DV!D$5*Usage!$G290
+DV!D$6*Usage!$H290
+DV!D$7*Usage!$I290
+DV!D$8*Usage!$J290
+DV!D$9*Usage!$K290
+DV!D$10*Usage!$L290
+DV!D$11*Usage!$M290
+DV!D$12*Usage!$N290
+DV!D$13*Usage!$O290
+DV!D$14*Usage!$P290
+DV!D$15*Usage!$Q290
+DV!D$16*Usage!$R290
+DV!D$17*Usage!$S290
+DV!D$18*Usage!$T290
+DV!D$19*Usage!$U290
+DV!D$20*Usage!$V290
+DV!D$21*Usage!$W290
+DV!D$22*Usage!$X290
+DV!D$23*Usage!$Y290
+DV!D$24*Usage!$Z290
+DV!D$25*Usage!$AA290
+DV!E$26*Usage!$AB290
+DV!D$27*Usage!$AC290
+DV!D$28*Usage!$AD290
+DV!D$29*Usage!$AE290
+DV!D$30*Usage!$AF290
+DV!D$31*Usage!$AG290
+DV!D$32*Usage!$AH290
+DV!D$33*Usage!$AI290
+DV!D$34*Usage!$AJ290
+DV!D$35*Usage!$AK290
+DV!D$36*Usage!$AL290
+DV!D$37*Usage!$AM290
+DV!D$38*Usage!$AN290
+DV!D$39*Usage!$AO290
+DV!D$40*Usage!$AP290
+DV!D$41*Usage!$AQ290
+DV!D$42*Usage!$AR290
+DV!D$43*Usage!$AS290
+DV!D$44*Usage!$AT290
+DV!D$45*Usage!$AU290
+DV!D$46*Usage!$AV290
+DV!D$47*Usage!$AW290
+DV!D$48*Usage!$AX290
+DV!D$49*Usage!$AY290
+DV!D$50*Usage!$AZ290
+DV!D$51*Usage!$BA290
+DV!D$52*Usage!$BB290
+DV!D$53*Usage!$BC290
+DV!D$54*Usage!$BD290</f>
        <v>0</v>
      </c>
      <c r="C290" s="1">
        <f>+DV!E$2*Usage!$D290
+DV!E$3*Usage!$E290
+DV!E$4*Usage!$F290
+DV!E$5*Usage!$G290
+DV!E$6*Usage!$H290
+DV!E$7*Usage!$I290
+DV!E$8*Usage!$J290
+DV!E$9*Usage!$K290
+DV!E$10*Usage!$L290
+DV!E$11*Usage!$M290
+DV!E$12*Usage!$N290
+DV!E$13*Usage!$O290
+DV!E$14*Usage!$P290
+DV!E$15*Usage!$Q290
+DV!E$16*Usage!$R290
+DV!E$17*Usage!$S290
+DV!E$18*Usage!$T290
+DV!E$19*Usage!$U290
+DV!E$20*Usage!$V290
+DV!E$21*Usage!$W290
+DV!E$22*Usage!$X290
+DV!E$23*Usage!$Y290
+DV!E$24*Usage!$Z290
+DV!E$25*Usage!$AA290
+DV!F$26*Usage!$AB290
+DV!E$27*Usage!$AC290
+DV!E$28*Usage!$AD290
+DV!E$29*Usage!$AE290
+DV!E$30*Usage!$AF290
+DV!E$31*Usage!$AG290
+DV!E$32*Usage!$AH290
+DV!E$33*Usage!$AI290
+DV!E$34*Usage!$AJ290
+DV!E$35*Usage!$AK290
+DV!E$36*Usage!$AL290
+DV!E$37*Usage!$AM290
+DV!E$38*Usage!$AN290
+DV!E$39*Usage!$AO290
+DV!E$40*Usage!$AP290
+DV!E$41*Usage!$AQ290
+DV!E$42*Usage!$AR290
+DV!E$43*Usage!$AS290
+DV!E$44*Usage!$AT290
+DV!E$45*Usage!$AU290
+DV!E$46*Usage!$AV290
+DV!E$47*Usage!$AW290
+DV!E$48*Usage!$AX290
+DV!E$49*Usage!$AY290
+DV!E$50*Usage!$AZ290
+DV!E$51*Usage!$BA290
+DV!E$52*Usage!$BB290
+DV!E$53*Usage!$BC290
+DV!E$54*Usage!$BD290</f>
        <v>0</v>
      </c>
      <c r="D290" s="1">
        <f>+DV!F$2*Usage!$D290
+DV!F$3*Usage!$E290
+DV!F$4*Usage!$F290
+DV!F$5*Usage!$G290
+DV!F$6*Usage!$H290
+DV!F$7*Usage!$I290
+DV!F$8*Usage!$J290
+DV!F$9*Usage!$K290
+DV!F$10*Usage!$L290
+DV!F$11*Usage!$M290
+DV!F$12*Usage!$N290
+DV!F$13*Usage!$O290
+DV!F$14*Usage!$P290
+DV!F$15*Usage!$Q290
+DV!F$16*Usage!$R290
+DV!F$17*Usage!$S290
+DV!F$18*Usage!$T290
+DV!F$19*Usage!$U290
+DV!F$20*Usage!$V290
+DV!F$21*Usage!$W290
+DV!F$22*Usage!$X290
+DV!F$23*Usage!$Y290
+DV!F$24*Usage!$Z290
+DV!F$25*Usage!$AA290
+DV!G$26*Usage!$AB290
+DV!F$27*Usage!$AC290
+DV!F$28*Usage!$AD290
+DV!F$29*Usage!$AE290
+DV!F$30*Usage!$AF290
+DV!F$31*Usage!$AG290
+DV!F$32*Usage!$AH290
+DV!F$33*Usage!$AI290
+DV!F$34*Usage!$AJ290
+DV!F$35*Usage!$AK290
+DV!F$36*Usage!$AL290
+DV!F$37*Usage!$AM290
+DV!F$38*Usage!$AN290
+DV!F$39*Usage!$AO290
+DV!F$40*Usage!$AP290
+DV!F$41*Usage!$AQ290
+DV!F$42*Usage!$AR290
+DV!F$43*Usage!$AS290
+DV!F$44*Usage!$AT290
+DV!F$45*Usage!$AU290
+DV!F$46*Usage!$AV290
+DV!F$47*Usage!$AW290
+DV!F$48*Usage!$AX290
+DV!F$49*Usage!$AY290
+DV!F$50*Usage!$AZ290
+DV!F$51*Usage!$BA290
+DV!F$52*Usage!$BB290
+DV!F$53*Usage!$BC290
+DV!F$54*Usage!$BD290</f>
        <v>0</v>
      </c>
      <c r="E290" s="1">
        <f>+DV!G$2*Usage!$D290
+DV!G$3*Usage!$E290
+DV!G$4*Usage!$F290
+DV!G$5*Usage!$G290
+DV!G$6*Usage!$H290
+DV!G$7*Usage!$I290
+DV!G$8*Usage!$J290
+DV!G$9*Usage!$K290
+DV!G$10*Usage!$L290
+DV!G$11*Usage!$M290
+DV!G$12*Usage!$N290
+DV!G$13*Usage!$O290
+DV!G$14*Usage!$P290
+DV!G$15*Usage!$Q290
+DV!G$16*Usage!$R290
+DV!G$17*Usage!$S290
+DV!G$18*Usage!$T290
+DV!G$19*Usage!$U290
+DV!G$20*Usage!$V290
+DV!G$21*Usage!$W290
+DV!G$22*Usage!$X290
+DV!G$23*Usage!$Y290
+DV!G$24*Usage!$Z290
+DV!G$25*Usage!$AA290
+DV!H$26*Usage!$AB290
+DV!G$27*Usage!$AC290
+DV!G$28*Usage!$AD290
+DV!G$29*Usage!$AE290
+DV!G$30*Usage!$AF290
+DV!G$31*Usage!$AG290
+DV!G$32*Usage!$AH290
+DV!G$33*Usage!$AI290
+DV!G$34*Usage!$AJ290
+DV!G$35*Usage!$AK290
+DV!G$36*Usage!$AL290
+DV!G$37*Usage!$AM290
+DV!G$38*Usage!$AN290
+DV!G$39*Usage!$AO290
+DV!G$40*Usage!$AP290
+DV!G$41*Usage!$AQ290
+DV!G$42*Usage!$AR290
+DV!G$43*Usage!$AS290
+DV!G$44*Usage!$AT290
+DV!G$45*Usage!$AU290
+DV!G$46*Usage!$AV290
+DV!G$47*Usage!$AW290
+DV!G$48*Usage!$AX290
+DV!G$49*Usage!$AY290
+DV!G$50*Usage!$AZ290
+DV!G$51*Usage!$BA290
+DV!G$52*Usage!$BB290
+DV!G$53*Usage!$BC290
+DV!G$54*Usage!$BD290</f>
        <v>0</v>
      </c>
      <c r="F290" s="1">
        <f>+DV!H$2*Usage!$D290
+DV!H$3*Usage!$E290
+DV!H$4*Usage!$F290
+DV!H$5*Usage!$G290
+DV!H$6*Usage!$H290
+DV!H$7*Usage!$I290
+DV!H$8*Usage!$J290
+DV!H$9*Usage!$K290
+DV!H$10*Usage!$L290
+DV!H$11*Usage!$M290
+DV!H$12*Usage!$N290
+DV!H$13*Usage!$O290
+DV!H$14*Usage!$P290
+DV!H$15*Usage!$Q290
+DV!H$16*Usage!$R290
+DV!H$17*Usage!$S290
+DV!H$18*Usage!$T290
+DV!H$19*Usage!$U290
+DV!H$20*Usage!$V290
+DV!H$21*Usage!$W290
+DV!H$22*Usage!$X290
+DV!H$23*Usage!$Y290
+DV!H$24*Usage!$Z290
+DV!H$25*Usage!$AA290
+DV!I$26*Usage!$AB290
+DV!H$27*Usage!$AC290
+DV!H$28*Usage!$AD290
+DV!H$29*Usage!$AE290
+DV!H$30*Usage!$AF290
+DV!H$31*Usage!$AG290
+DV!H$32*Usage!$AH290
+DV!H$33*Usage!$AI290
+DV!H$34*Usage!$AJ290
+DV!H$35*Usage!$AK290
+DV!H$36*Usage!$AL290
+DV!H$37*Usage!$AM290
+DV!H$38*Usage!$AN290
+DV!H$39*Usage!$AO290
+DV!H$40*Usage!$AP290
+DV!H$41*Usage!$AQ290
+DV!H$42*Usage!$AR290
+DV!H$43*Usage!$AS290
+DV!H$44*Usage!$AT290
+DV!H$45*Usage!$AU290
+DV!H$46*Usage!$AV290
+DV!H$47*Usage!$AW290
+DV!H$48*Usage!$AX290
+DV!H$49*Usage!$AY290
+DV!H$50*Usage!$AZ290
+DV!H$51*Usage!$BA290
+DV!H$52*Usage!$BB290
+DV!H$53*Usage!$BC290
+DV!H$54*Usage!$BD290</f>
        <v>0</v>
      </c>
      <c r="G290" s="1">
        <f>+DV!I$2*Usage!$D290
+DV!I$3*Usage!$E290
+DV!I$4*Usage!$F290
+DV!I$5*Usage!$G290
+DV!I$6*Usage!$H290
+DV!I$7*Usage!$I290
+DV!I$8*Usage!$J290
+DV!I$9*Usage!$K290
+DV!I$10*Usage!$L290
+DV!I$11*Usage!$M290
+DV!I$12*Usage!$N290
+DV!I$13*Usage!$O290
+DV!I$14*Usage!$P290
+DV!I$15*Usage!$Q290
+DV!I$16*Usage!$R290
+DV!I$17*Usage!$S290
+DV!I$18*Usage!$T290
+DV!I$19*Usage!$U290
+DV!I$20*Usage!$V290
+DV!I$21*Usage!$W290
+DV!I$22*Usage!$X290
+DV!I$23*Usage!$Y290
+DV!I$24*Usage!$Z290
+DV!I$25*Usage!$AA290
+DV!J$26*Usage!$AB290
+DV!I$27*Usage!$AC290
+DV!I$28*Usage!$AD290
+DV!I$29*Usage!$AE290
+DV!I$30*Usage!$AF290
+DV!I$31*Usage!$AG290
+DV!I$32*Usage!$AH290
+DV!I$33*Usage!$AI290
+DV!I$34*Usage!$AJ290
+DV!I$35*Usage!$AK290
+DV!I$36*Usage!$AL290
+DV!I$37*Usage!$AM290
+DV!I$38*Usage!$AN290
+DV!I$39*Usage!$AO290
+DV!I$40*Usage!$AP290
+DV!I$41*Usage!$AQ290
+DV!I$42*Usage!$AR290
+DV!I$43*Usage!$AS290
+DV!I$44*Usage!$AT290
+DV!I$45*Usage!$AU290
+DV!I$46*Usage!$AV290
+DV!I$47*Usage!$AW290
+DV!I$48*Usage!$AX290
+DV!I$49*Usage!$AY290
+DV!I$50*Usage!$AZ290
+DV!I$51*Usage!$BA290
+DV!I$52*Usage!$BB290
+DV!I$53*Usage!$BC290
+DV!I$54*Usage!$BD290</f>
        <v>0</v>
      </c>
      <c r="H290" s="1">
        <f>+DV!J$2*Usage!$D290
+DV!J$3*Usage!$E290
+DV!J$4*Usage!$F290
+DV!J$5*Usage!$G290
+DV!J$6*Usage!$H290
+DV!J$7*Usage!$I290
+DV!J$8*Usage!$J290
+DV!J$9*Usage!$K290
+DV!J$10*Usage!$L290
+DV!J$11*Usage!$M290
+DV!J$12*Usage!$N290
+DV!J$13*Usage!$O290
+DV!J$14*Usage!$P290
+DV!J$15*Usage!$Q290
+DV!J$16*Usage!$R290
+DV!J$17*Usage!$S290
+DV!J$18*Usage!$T290
+DV!J$19*Usage!$U290
+DV!J$20*Usage!$V290
+DV!J$21*Usage!$W290
+DV!J$22*Usage!$X290
+DV!J$23*Usage!$Y290
+DV!J$24*Usage!$Z290
+DV!J$25*Usage!$AA290
+DV!K$26*Usage!$AB290
+DV!J$27*Usage!$AC290
+DV!J$28*Usage!$AD290
+DV!J$29*Usage!$AE290
+DV!J$30*Usage!$AF290
+DV!J$31*Usage!$AG290
+DV!J$32*Usage!$AH290
+DV!J$33*Usage!$AI290
+DV!J$34*Usage!$AJ290
+DV!J$35*Usage!$AK290
+DV!J$36*Usage!$AL290
+DV!J$37*Usage!$AM290
+DV!J$38*Usage!$AN290
+DV!J$39*Usage!$AO290
+DV!J$40*Usage!$AP290
+DV!J$41*Usage!$AQ290
+DV!J$42*Usage!$AR290
+DV!J$43*Usage!$AS290
+DV!J$44*Usage!$AT290
+DV!J$45*Usage!$AU290
+DV!J$46*Usage!$AV290
+DV!J$47*Usage!$AW290
+DV!J$48*Usage!$AX290
+DV!J$49*Usage!$AY290
+DV!J$50*Usage!$AZ290
+DV!J$51*Usage!$BA290
+DV!J$52*Usage!$BB290
+DV!J$53*Usage!$BC290
+DV!J$54*Usage!$BD290</f>
        <v>0</v>
      </c>
      <c r="I290" s="1">
        <f>+DV!K$2*Usage!$D290
+DV!K$3*Usage!$E290
+DV!K$4*Usage!$F290
+DV!K$5*Usage!$G290
+DV!K$6*Usage!$H290
+DV!K$7*Usage!$I290
+DV!K$8*Usage!$J290
+DV!K$9*Usage!$K290
+DV!K$10*Usage!$L290
+DV!K$11*Usage!$M290
+DV!K$12*Usage!$N290
+DV!K$13*Usage!$O290
+DV!K$14*Usage!$P290
+DV!K$15*Usage!$Q290
+DV!K$16*Usage!$R290
+DV!K$17*Usage!$S290
+DV!K$18*Usage!$T290
+DV!K$19*Usage!$U290
+DV!K$20*Usage!$V290
+DV!K$21*Usage!$W290
+DV!K$22*Usage!$X290
+DV!K$23*Usage!$Y290
+DV!K$24*Usage!$Z290
+DV!K$25*Usage!$AA290
+DV!L$26*Usage!$AB290
+DV!K$27*Usage!$AC290
+DV!K$28*Usage!$AD290
+DV!K$29*Usage!$AE290
+DV!K$30*Usage!$AF290
+DV!K$31*Usage!$AG290
+DV!K$32*Usage!$AH290
+DV!K$33*Usage!$AI290
+DV!K$34*Usage!$AJ290
+DV!K$35*Usage!$AK290
+DV!K$36*Usage!$AL290
+DV!K$37*Usage!$AM290
+DV!K$38*Usage!$AN290
+DV!K$39*Usage!$AO290
+DV!K$40*Usage!$AP290
+DV!K$41*Usage!$AQ290
+DV!K$42*Usage!$AR290
+DV!K$43*Usage!$AS290
+DV!K$44*Usage!$AT290
+DV!K$45*Usage!$AU290
+DV!K$46*Usage!$AV290
+DV!K$47*Usage!$AW290
+DV!K$48*Usage!$AX290
+DV!K$49*Usage!$AY290
+DV!K$50*Usage!$AZ290
+DV!K$51*Usage!$BA290
+DV!K$52*Usage!$BB290
+DV!K$53*Usage!$BC290
+DV!K$54*Usage!$BD290</f>
        <v>0</v>
      </c>
      <c r="J290" s="1">
        <f>+DV!L$2*Usage!$D290
+DV!L$3*Usage!$E290
+DV!L$4*Usage!$F290
+DV!L$5*Usage!$G290
+DV!L$6*Usage!$H290
+DV!L$7*Usage!$I290
+DV!L$8*Usage!$J290
+DV!L$9*Usage!$K290
+DV!L$10*Usage!$L290
+DV!L$11*Usage!$M290
+DV!L$12*Usage!$N290
+DV!L$13*Usage!$O290
+DV!L$14*Usage!$P290
+DV!L$15*Usage!$Q290
+DV!L$16*Usage!$R290
+DV!L$17*Usage!$S290
+DV!L$18*Usage!$T290
+DV!L$19*Usage!$U290
+DV!L$20*Usage!$V290
+DV!L$21*Usage!$W290
+DV!L$22*Usage!$X290
+DV!L$23*Usage!$Y290
+DV!L$24*Usage!$Z290
+DV!L$25*Usage!$AA290
+DV!M$26*Usage!$AB290
+DV!L$27*Usage!$AC290
+DV!L$28*Usage!$AD290
+DV!L$29*Usage!$AE290
+DV!L$30*Usage!$AF290
+DV!L$31*Usage!$AG290
+DV!L$32*Usage!$AH290
+DV!L$33*Usage!$AI290
+DV!L$34*Usage!$AJ290
+DV!L$35*Usage!$AK290
+DV!L$36*Usage!$AL290
+DV!L$37*Usage!$AM290
+DV!L$38*Usage!$AN290
+DV!L$39*Usage!$AO290
+DV!L$40*Usage!$AP290
+DV!L$41*Usage!$AQ290
+DV!L$42*Usage!$AR290
+DV!L$43*Usage!$AS290
+DV!L$44*Usage!$AT290
+DV!L$45*Usage!$AU290
+DV!L$46*Usage!$AV290
+DV!L$47*Usage!$AW290
+DV!L$48*Usage!$AX290
+DV!L$49*Usage!$AY290
+DV!L$50*Usage!$AZ290
+DV!L$51*Usage!$BA290
+DV!L$52*Usage!$BB290
+DV!L$53*Usage!$BC290
+DV!L$54*Usage!$BD290</f>
        <v>0</v>
      </c>
      <c r="K290" s="1">
        <f>+DV!M$2*Usage!$D290
+DV!M$3*Usage!$E290
+DV!M$4*Usage!$F290
+DV!M$5*Usage!$G290
+DV!M$6*Usage!$H290
+DV!M$7*Usage!$I290
+DV!M$8*Usage!$J290
+DV!M$9*Usage!$K290
+DV!M$10*Usage!$L290
+DV!M$11*Usage!$M290
+DV!M$12*Usage!$N290
+DV!M$13*Usage!$O290
+DV!M$14*Usage!$P290
+DV!M$15*Usage!$Q290
+DV!M$16*Usage!$R290
+DV!M$17*Usage!$S290
+DV!M$18*Usage!$T290
+DV!M$19*Usage!$U290
+DV!M$20*Usage!$V290
+DV!M$21*Usage!$W290
+DV!M$22*Usage!$X290
+DV!M$23*Usage!$Y290
+DV!M$24*Usage!$Z290
+DV!M$25*Usage!$AA290
+DV!M$26*Usage!$AB290
+DV!M$27*Usage!$AC290
+DV!M$28*Usage!$AD290
+DV!M$29*Usage!$AE290
+DV!M$30*Usage!$AF290
+DV!M$31*Usage!$AG290
+DV!M$32*Usage!$AH290
+DV!M$33*Usage!$AI290
+DV!M$34*Usage!$AJ290
+DV!M$35*Usage!$AK290
+DV!M$36*Usage!$AL290
+DV!M$37*Usage!$AM290
+DV!M$38*Usage!$AN290
+DV!M$39*Usage!$AO290
+DV!M$40*Usage!$AP290
+DV!M$41*Usage!$AQ290
+DV!M$42*Usage!$AR290
+DV!M$43*Usage!$AS290
+DV!M$44*Usage!$AT290
+DV!M$45*Usage!$AU290
+DV!M$46*Usage!$AV290
+DV!M$47*Usage!$AW290
+DV!M$48*Usage!$AX290
+DV!M$49*Usage!$AY290
+DV!M$50*Usage!$AZ290
+DV!M$51*Usage!$BA290
+DV!M$52*Usage!$BB290
+DV!M$53*Usage!$BC290
+DV!M$54*Usage!$BD290</f>
        <v>0</v>
      </c>
      <c r="L290" s="1">
        <f>+DV!N$2*Usage!$D290
+DV!N$3*Usage!$E290
+DV!N$4*Usage!$F290
+DV!N$5*Usage!$G290
+DV!N$6*Usage!$H290
+DV!N$7*Usage!$I290
+DV!N$8*Usage!$J290
+DV!N$9*Usage!$K290
+DV!N$10*Usage!$L290
+DV!N$11*Usage!$M290
+DV!N$12*Usage!$N290
+DV!N$13*Usage!$O290
+DV!N$14*Usage!$P290
+DV!N$15*Usage!$Q290
+DV!N$16*Usage!$R290
+DV!N$17*Usage!$S290
+DV!N$18*Usage!$T290
+DV!N$19*Usage!$U290
+DV!N$20*Usage!$V290
+DV!N$21*Usage!$W290
+DV!N$22*Usage!$X290
+DV!N$23*Usage!$Y290
+DV!N$24*Usage!$Z290
+DV!N$25*Usage!$AA290
+DV!N$26*Usage!$AB290
+DV!N$27*Usage!$AC290
+DV!N$28*Usage!$AD290
+DV!N$29*Usage!$AE290
+DV!N$30*Usage!$AF290
+DV!N$31*Usage!$AG290
+DV!N$32*Usage!$AH290
+DV!N$33*Usage!$AI290
+DV!N$34*Usage!$AJ290
+DV!N$35*Usage!$AK290
+DV!N$36*Usage!$AL290
+DV!N$37*Usage!$AM290
+DV!N$38*Usage!$AN290
+DV!N$39*Usage!$AO290
+DV!N$40*Usage!$AP290
+DV!N$41*Usage!$AQ290
+DV!N$42*Usage!$AR290
+DV!N$43*Usage!$AS290
+DV!N$44*Usage!$AT290
+DV!N$45*Usage!$AU290
+DV!N$46*Usage!$AV290
+DV!N$47*Usage!$AW290
+DV!N$48*Usage!$AX290
+DV!N$49*Usage!$AY290
+DV!N$50*Usage!$AZ290
+DV!N$51*Usage!$BA290
+DV!N$52*Usage!$BB290
+DV!N$53*Usage!$BC290
+DV!N$54*Usage!$BD290</f>
        <v>0</v>
      </c>
      <c r="M290" s="1">
        <f>+DV!O$2*Usage!$D290
+DV!O$3*Usage!$E290
+DV!O$4*Usage!$F290
+DV!O$5*Usage!$G290
+DV!O$6*Usage!$H290
+DV!O$7*Usage!$I290
+DV!O$8*Usage!$J290
+DV!O$9*Usage!$K290
+DV!O$10*Usage!$L290
+DV!O$11*Usage!$M290
+DV!O$12*Usage!$N290
+DV!O$13*Usage!$O290
+DV!O$14*Usage!$P290
+DV!O$15*Usage!$Q290
+DV!O$16*Usage!$R290
+DV!O$17*Usage!$S290
+DV!O$18*Usage!$T290
+DV!O$19*Usage!$U290
+DV!O$20*Usage!$V290
+DV!O$21*Usage!$W290
+DV!O$22*Usage!$X290
+DV!O$23*Usage!$Y290
+DV!O$24*Usage!$Z290
+DV!O$25*Usage!$AA290
+DV!O$26*Usage!$AB290
+DV!O$27*Usage!$AC290
+DV!O$28*Usage!$AD290
+DV!O$29*Usage!$AE290
+DV!O$30*Usage!$AF290
+DV!O$31*Usage!$AG290
+DV!O$32*Usage!$AH290
+DV!O$33*Usage!$AI290
+DV!O$34*Usage!$AJ290
+DV!O$35*Usage!$AK290
+DV!O$36*Usage!$AL290
+DV!O$37*Usage!$AM290
+DV!O$38*Usage!$AN290
+DV!O$39*Usage!$AO290
+DV!O$40*Usage!$AP290
+DV!O$41*Usage!$AQ290
+DV!O$42*Usage!$AR290
+DV!O$43*Usage!$AS290
+DV!O$44*Usage!$AT290
+DV!O$45*Usage!$AU290
+DV!O$46*Usage!$AV290
+DV!O$47*Usage!$AW290
+DV!O$48*Usage!$AX290
+DV!O$49*Usage!$AY290
+DV!O$50*Usage!$AZ290
+DV!O$51*Usage!$BA290
+DV!O$52*Usage!$BB290
+DV!O$53*Usage!$BC290
+DV!O$54*Usage!$BD290</f>
        <v>0</v>
      </c>
      <c r="N290" t="str">
        <f>VLOOKUP(A290,'Plant Stock'!B305:B10293,1,0)</f>
        <v>824701A</v>
      </c>
      <c r="P290" s="108"/>
    </row>
    <row r="291" spans="1:16" x14ac:dyDescent="0.25">
      <c r="A291" s="122" t="s">
        <v>7333</v>
      </c>
      <c r="B291" s="1">
        <f>+DV!D$2*Usage!$D291
+DV!D$3*Usage!$E291
+DV!D$4*Usage!$F291
+DV!D$5*Usage!$G291
+DV!D$6*Usage!$H291
+DV!D$7*Usage!$I291
+DV!D$8*Usage!$J291
+DV!D$9*Usage!$K291
+DV!D$10*Usage!$L291
+DV!D$11*Usage!$M291
+DV!D$12*Usage!$N291
+DV!D$13*Usage!$O291
+DV!D$14*Usage!$P291
+DV!D$15*Usage!$Q291
+DV!D$16*Usage!$R291
+DV!D$17*Usage!$S291
+DV!D$18*Usage!$T291
+DV!D$19*Usage!$U291
+DV!D$20*Usage!$V291
+DV!D$21*Usage!$W291
+DV!D$22*Usage!$X291
+DV!D$23*Usage!$Y291
+DV!D$24*Usage!$Z291
+DV!D$25*Usage!$AA291
+DV!E$26*Usage!$AB291
+DV!D$27*Usage!$AC291
+DV!D$28*Usage!$AD291
+DV!D$29*Usage!$AE291
+DV!D$30*Usage!$AF291
+DV!D$31*Usage!$AG291
+DV!D$32*Usage!$AH291
+DV!D$33*Usage!$AI291
+DV!D$34*Usage!$AJ291
+DV!D$35*Usage!$AK291
+DV!D$36*Usage!$AL291
+DV!D$37*Usage!$AM291
+DV!D$38*Usage!$AN291
+DV!D$39*Usage!$AO291
+DV!D$40*Usage!$AP291
+DV!D$41*Usage!$AQ291
+DV!D$42*Usage!$AR291
+DV!D$43*Usage!$AS291
+DV!D$44*Usage!$AT291
+DV!D$45*Usage!$AU291
+DV!D$46*Usage!$AV291
+DV!D$47*Usage!$AW291
+DV!D$48*Usage!$AX291
+DV!D$49*Usage!$AY291
+DV!D$50*Usage!$AZ291
+DV!D$51*Usage!$BA291
+DV!D$52*Usage!$BB291
+DV!D$53*Usage!$BC291
+DV!D$54*Usage!$BD291</f>
        <v>0</v>
      </c>
      <c r="C291" s="1">
        <f>+DV!E$2*Usage!$D291
+DV!E$3*Usage!$E291
+DV!E$4*Usage!$F291
+DV!E$5*Usage!$G291
+DV!E$6*Usage!$H291
+DV!E$7*Usage!$I291
+DV!E$8*Usage!$J291
+DV!E$9*Usage!$K291
+DV!E$10*Usage!$L291
+DV!E$11*Usage!$M291
+DV!E$12*Usage!$N291
+DV!E$13*Usage!$O291
+DV!E$14*Usage!$P291
+DV!E$15*Usage!$Q291
+DV!E$16*Usage!$R291
+DV!E$17*Usage!$S291
+DV!E$18*Usage!$T291
+DV!E$19*Usage!$U291
+DV!E$20*Usage!$V291
+DV!E$21*Usage!$W291
+DV!E$22*Usage!$X291
+DV!E$23*Usage!$Y291
+DV!E$24*Usage!$Z291
+DV!E$25*Usage!$AA291
+DV!F$26*Usage!$AB291
+DV!E$27*Usage!$AC291
+DV!E$28*Usage!$AD291
+DV!E$29*Usage!$AE291
+DV!E$30*Usage!$AF291
+DV!E$31*Usage!$AG291
+DV!E$32*Usage!$AH291
+DV!E$33*Usage!$AI291
+DV!E$34*Usage!$AJ291
+DV!E$35*Usage!$AK291
+DV!E$36*Usage!$AL291
+DV!E$37*Usage!$AM291
+DV!E$38*Usage!$AN291
+DV!E$39*Usage!$AO291
+DV!E$40*Usage!$AP291
+DV!E$41*Usage!$AQ291
+DV!E$42*Usage!$AR291
+DV!E$43*Usage!$AS291
+DV!E$44*Usage!$AT291
+DV!E$45*Usage!$AU291
+DV!E$46*Usage!$AV291
+DV!E$47*Usage!$AW291
+DV!E$48*Usage!$AX291
+DV!E$49*Usage!$AY291
+DV!E$50*Usage!$AZ291
+DV!E$51*Usage!$BA291
+DV!E$52*Usage!$BB291
+DV!E$53*Usage!$BC291
+DV!E$54*Usage!$BD291</f>
        <v>0</v>
      </c>
      <c r="D291" s="1">
        <f>+DV!F$2*Usage!$D291
+DV!F$3*Usage!$E291
+DV!F$4*Usage!$F291
+DV!F$5*Usage!$G291
+DV!F$6*Usage!$H291
+DV!F$7*Usage!$I291
+DV!F$8*Usage!$J291
+DV!F$9*Usage!$K291
+DV!F$10*Usage!$L291
+DV!F$11*Usage!$M291
+DV!F$12*Usage!$N291
+DV!F$13*Usage!$O291
+DV!F$14*Usage!$P291
+DV!F$15*Usage!$Q291
+DV!F$16*Usage!$R291
+DV!F$17*Usage!$S291
+DV!F$18*Usage!$T291
+DV!F$19*Usage!$U291
+DV!F$20*Usage!$V291
+DV!F$21*Usage!$W291
+DV!F$22*Usage!$X291
+DV!F$23*Usage!$Y291
+DV!F$24*Usage!$Z291
+DV!F$25*Usage!$AA291
+DV!G$26*Usage!$AB291
+DV!F$27*Usage!$AC291
+DV!F$28*Usage!$AD291
+DV!F$29*Usage!$AE291
+DV!F$30*Usage!$AF291
+DV!F$31*Usage!$AG291
+DV!F$32*Usage!$AH291
+DV!F$33*Usage!$AI291
+DV!F$34*Usage!$AJ291
+DV!F$35*Usage!$AK291
+DV!F$36*Usage!$AL291
+DV!F$37*Usage!$AM291
+DV!F$38*Usage!$AN291
+DV!F$39*Usage!$AO291
+DV!F$40*Usage!$AP291
+DV!F$41*Usage!$AQ291
+DV!F$42*Usage!$AR291
+DV!F$43*Usage!$AS291
+DV!F$44*Usage!$AT291
+DV!F$45*Usage!$AU291
+DV!F$46*Usage!$AV291
+DV!F$47*Usage!$AW291
+DV!F$48*Usage!$AX291
+DV!F$49*Usage!$AY291
+DV!F$50*Usage!$AZ291
+DV!F$51*Usage!$BA291
+DV!F$52*Usage!$BB291
+DV!F$53*Usage!$BC291
+DV!F$54*Usage!$BD291</f>
        <v>0</v>
      </c>
      <c r="E291" s="1">
        <f>+DV!G$2*Usage!$D291
+DV!G$3*Usage!$E291
+DV!G$4*Usage!$F291
+DV!G$5*Usage!$G291
+DV!G$6*Usage!$H291
+DV!G$7*Usage!$I291
+DV!G$8*Usage!$J291
+DV!G$9*Usage!$K291
+DV!G$10*Usage!$L291
+DV!G$11*Usage!$M291
+DV!G$12*Usage!$N291
+DV!G$13*Usage!$O291
+DV!G$14*Usage!$P291
+DV!G$15*Usage!$Q291
+DV!G$16*Usage!$R291
+DV!G$17*Usage!$S291
+DV!G$18*Usage!$T291
+DV!G$19*Usage!$U291
+DV!G$20*Usage!$V291
+DV!G$21*Usage!$W291
+DV!G$22*Usage!$X291
+DV!G$23*Usage!$Y291
+DV!G$24*Usage!$Z291
+DV!G$25*Usage!$AA291
+DV!H$26*Usage!$AB291
+DV!G$27*Usage!$AC291
+DV!G$28*Usage!$AD291
+DV!G$29*Usage!$AE291
+DV!G$30*Usage!$AF291
+DV!G$31*Usage!$AG291
+DV!G$32*Usage!$AH291
+DV!G$33*Usage!$AI291
+DV!G$34*Usage!$AJ291
+DV!G$35*Usage!$AK291
+DV!G$36*Usage!$AL291
+DV!G$37*Usage!$AM291
+DV!G$38*Usage!$AN291
+DV!G$39*Usage!$AO291
+DV!G$40*Usage!$AP291
+DV!G$41*Usage!$AQ291
+DV!G$42*Usage!$AR291
+DV!G$43*Usage!$AS291
+DV!G$44*Usage!$AT291
+DV!G$45*Usage!$AU291
+DV!G$46*Usage!$AV291
+DV!G$47*Usage!$AW291
+DV!G$48*Usage!$AX291
+DV!G$49*Usage!$AY291
+DV!G$50*Usage!$AZ291
+DV!G$51*Usage!$BA291
+DV!G$52*Usage!$BB291
+DV!G$53*Usage!$BC291
+DV!G$54*Usage!$BD291</f>
        <v>0</v>
      </c>
      <c r="F291" s="1">
        <f>+DV!H$2*Usage!$D291
+DV!H$3*Usage!$E291
+DV!H$4*Usage!$F291
+DV!H$5*Usage!$G291
+DV!H$6*Usage!$H291
+DV!H$7*Usage!$I291
+DV!H$8*Usage!$J291
+DV!H$9*Usage!$K291
+DV!H$10*Usage!$L291
+DV!H$11*Usage!$M291
+DV!H$12*Usage!$N291
+DV!H$13*Usage!$O291
+DV!H$14*Usage!$P291
+DV!H$15*Usage!$Q291
+DV!H$16*Usage!$R291
+DV!H$17*Usage!$S291
+DV!H$18*Usage!$T291
+DV!H$19*Usage!$U291
+DV!H$20*Usage!$V291
+DV!H$21*Usage!$W291
+DV!H$22*Usage!$X291
+DV!H$23*Usage!$Y291
+DV!H$24*Usage!$Z291
+DV!H$25*Usage!$AA291
+DV!I$26*Usage!$AB291
+DV!H$27*Usage!$AC291
+DV!H$28*Usage!$AD291
+DV!H$29*Usage!$AE291
+DV!H$30*Usage!$AF291
+DV!H$31*Usage!$AG291
+DV!H$32*Usage!$AH291
+DV!H$33*Usage!$AI291
+DV!H$34*Usage!$AJ291
+DV!H$35*Usage!$AK291
+DV!H$36*Usage!$AL291
+DV!H$37*Usage!$AM291
+DV!H$38*Usage!$AN291
+DV!H$39*Usage!$AO291
+DV!H$40*Usage!$AP291
+DV!H$41*Usage!$AQ291
+DV!H$42*Usage!$AR291
+DV!H$43*Usage!$AS291
+DV!H$44*Usage!$AT291
+DV!H$45*Usage!$AU291
+DV!H$46*Usage!$AV291
+DV!H$47*Usage!$AW291
+DV!H$48*Usage!$AX291
+DV!H$49*Usage!$AY291
+DV!H$50*Usage!$AZ291
+DV!H$51*Usage!$BA291
+DV!H$52*Usage!$BB291
+DV!H$53*Usage!$BC291
+DV!H$54*Usage!$BD291</f>
        <v>0</v>
      </c>
      <c r="G291" s="1">
        <f>+DV!I$2*Usage!$D291
+DV!I$3*Usage!$E291
+DV!I$4*Usage!$F291
+DV!I$5*Usage!$G291
+DV!I$6*Usage!$H291
+DV!I$7*Usage!$I291
+DV!I$8*Usage!$J291
+DV!I$9*Usage!$K291
+DV!I$10*Usage!$L291
+DV!I$11*Usage!$M291
+DV!I$12*Usage!$N291
+DV!I$13*Usage!$O291
+DV!I$14*Usage!$P291
+DV!I$15*Usage!$Q291
+DV!I$16*Usage!$R291
+DV!I$17*Usage!$S291
+DV!I$18*Usage!$T291
+DV!I$19*Usage!$U291
+DV!I$20*Usage!$V291
+DV!I$21*Usage!$W291
+DV!I$22*Usage!$X291
+DV!I$23*Usage!$Y291
+DV!I$24*Usage!$Z291
+DV!I$25*Usage!$AA291
+DV!J$26*Usage!$AB291
+DV!I$27*Usage!$AC291
+DV!I$28*Usage!$AD291
+DV!I$29*Usage!$AE291
+DV!I$30*Usage!$AF291
+DV!I$31*Usage!$AG291
+DV!I$32*Usage!$AH291
+DV!I$33*Usage!$AI291
+DV!I$34*Usage!$AJ291
+DV!I$35*Usage!$AK291
+DV!I$36*Usage!$AL291
+DV!I$37*Usage!$AM291
+DV!I$38*Usage!$AN291
+DV!I$39*Usage!$AO291
+DV!I$40*Usage!$AP291
+DV!I$41*Usage!$AQ291
+DV!I$42*Usage!$AR291
+DV!I$43*Usage!$AS291
+DV!I$44*Usage!$AT291
+DV!I$45*Usage!$AU291
+DV!I$46*Usage!$AV291
+DV!I$47*Usage!$AW291
+DV!I$48*Usage!$AX291
+DV!I$49*Usage!$AY291
+DV!I$50*Usage!$AZ291
+DV!I$51*Usage!$BA291
+DV!I$52*Usage!$BB291
+DV!I$53*Usage!$BC291
+DV!I$54*Usage!$BD291</f>
        <v>0</v>
      </c>
      <c r="H291" s="1">
        <f>+DV!J$2*Usage!$D291
+DV!J$3*Usage!$E291
+DV!J$4*Usage!$F291
+DV!J$5*Usage!$G291
+DV!J$6*Usage!$H291
+DV!J$7*Usage!$I291
+DV!J$8*Usage!$J291
+DV!J$9*Usage!$K291
+DV!J$10*Usage!$L291
+DV!J$11*Usage!$M291
+DV!J$12*Usage!$N291
+DV!J$13*Usage!$O291
+DV!J$14*Usage!$P291
+DV!J$15*Usage!$Q291
+DV!J$16*Usage!$R291
+DV!J$17*Usage!$S291
+DV!J$18*Usage!$T291
+DV!J$19*Usage!$U291
+DV!J$20*Usage!$V291
+DV!J$21*Usage!$W291
+DV!J$22*Usage!$X291
+DV!J$23*Usage!$Y291
+DV!J$24*Usage!$Z291
+DV!J$25*Usage!$AA291
+DV!K$26*Usage!$AB291
+DV!J$27*Usage!$AC291
+DV!J$28*Usage!$AD291
+DV!J$29*Usage!$AE291
+DV!J$30*Usage!$AF291
+DV!J$31*Usage!$AG291
+DV!J$32*Usage!$AH291
+DV!J$33*Usage!$AI291
+DV!J$34*Usage!$AJ291
+DV!J$35*Usage!$AK291
+DV!J$36*Usage!$AL291
+DV!J$37*Usage!$AM291
+DV!J$38*Usage!$AN291
+DV!J$39*Usage!$AO291
+DV!J$40*Usage!$AP291
+DV!J$41*Usage!$AQ291
+DV!J$42*Usage!$AR291
+DV!J$43*Usage!$AS291
+DV!J$44*Usage!$AT291
+DV!J$45*Usage!$AU291
+DV!J$46*Usage!$AV291
+DV!J$47*Usage!$AW291
+DV!J$48*Usage!$AX291
+DV!J$49*Usage!$AY291
+DV!J$50*Usage!$AZ291
+DV!J$51*Usage!$BA291
+DV!J$52*Usage!$BB291
+DV!J$53*Usage!$BC291
+DV!J$54*Usage!$BD291</f>
        <v>0</v>
      </c>
      <c r="I291" s="1">
        <f>+DV!K$2*Usage!$D291
+DV!K$3*Usage!$E291
+DV!K$4*Usage!$F291
+DV!K$5*Usage!$G291
+DV!K$6*Usage!$H291
+DV!K$7*Usage!$I291
+DV!K$8*Usage!$J291
+DV!K$9*Usage!$K291
+DV!K$10*Usage!$L291
+DV!K$11*Usage!$M291
+DV!K$12*Usage!$N291
+DV!K$13*Usage!$O291
+DV!K$14*Usage!$P291
+DV!K$15*Usage!$Q291
+DV!K$16*Usage!$R291
+DV!K$17*Usage!$S291
+DV!K$18*Usage!$T291
+DV!K$19*Usage!$U291
+DV!K$20*Usage!$V291
+DV!K$21*Usage!$W291
+DV!K$22*Usage!$X291
+DV!K$23*Usage!$Y291
+DV!K$24*Usage!$Z291
+DV!K$25*Usage!$AA291
+DV!L$26*Usage!$AB291
+DV!K$27*Usage!$AC291
+DV!K$28*Usage!$AD291
+DV!K$29*Usage!$AE291
+DV!K$30*Usage!$AF291
+DV!K$31*Usage!$AG291
+DV!K$32*Usage!$AH291
+DV!K$33*Usage!$AI291
+DV!K$34*Usage!$AJ291
+DV!K$35*Usage!$AK291
+DV!K$36*Usage!$AL291
+DV!K$37*Usage!$AM291
+DV!K$38*Usage!$AN291
+DV!K$39*Usage!$AO291
+DV!K$40*Usage!$AP291
+DV!K$41*Usage!$AQ291
+DV!K$42*Usage!$AR291
+DV!K$43*Usage!$AS291
+DV!K$44*Usage!$AT291
+DV!K$45*Usage!$AU291
+DV!K$46*Usage!$AV291
+DV!K$47*Usage!$AW291
+DV!K$48*Usage!$AX291
+DV!K$49*Usage!$AY291
+DV!K$50*Usage!$AZ291
+DV!K$51*Usage!$BA291
+DV!K$52*Usage!$BB291
+DV!K$53*Usage!$BC291
+DV!K$54*Usage!$BD291</f>
        <v>0</v>
      </c>
      <c r="J291" s="1">
        <f>+DV!L$2*Usage!$D291
+DV!L$3*Usage!$E291
+DV!L$4*Usage!$F291
+DV!L$5*Usage!$G291
+DV!L$6*Usage!$H291
+DV!L$7*Usage!$I291
+DV!L$8*Usage!$J291
+DV!L$9*Usage!$K291
+DV!L$10*Usage!$L291
+DV!L$11*Usage!$M291
+DV!L$12*Usage!$N291
+DV!L$13*Usage!$O291
+DV!L$14*Usage!$P291
+DV!L$15*Usage!$Q291
+DV!L$16*Usage!$R291
+DV!L$17*Usage!$S291
+DV!L$18*Usage!$T291
+DV!L$19*Usage!$U291
+DV!L$20*Usage!$V291
+DV!L$21*Usage!$W291
+DV!L$22*Usage!$X291
+DV!L$23*Usage!$Y291
+DV!L$24*Usage!$Z291
+DV!L$25*Usage!$AA291
+DV!M$26*Usage!$AB291
+DV!L$27*Usage!$AC291
+DV!L$28*Usage!$AD291
+DV!L$29*Usage!$AE291
+DV!L$30*Usage!$AF291
+DV!L$31*Usage!$AG291
+DV!L$32*Usage!$AH291
+DV!L$33*Usage!$AI291
+DV!L$34*Usage!$AJ291
+DV!L$35*Usage!$AK291
+DV!L$36*Usage!$AL291
+DV!L$37*Usage!$AM291
+DV!L$38*Usage!$AN291
+DV!L$39*Usage!$AO291
+DV!L$40*Usage!$AP291
+DV!L$41*Usage!$AQ291
+DV!L$42*Usage!$AR291
+DV!L$43*Usage!$AS291
+DV!L$44*Usage!$AT291
+DV!L$45*Usage!$AU291
+DV!L$46*Usage!$AV291
+DV!L$47*Usage!$AW291
+DV!L$48*Usage!$AX291
+DV!L$49*Usage!$AY291
+DV!L$50*Usage!$AZ291
+DV!L$51*Usage!$BA291
+DV!L$52*Usage!$BB291
+DV!L$53*Usage!$BC291
+DV!L$54*Usage!$BD291</f>
        <v>0</v>
      </c>
      <c r="K291" s="1">
        <f>+DV!M$2*Usage!$D291
+DV!M$3*Usage!$E291
+DV!M$4*Usage!$F291
+DV!M$5*Usage!$G291
+DV!M$6*Usage!$H291
+DV!M$7*Usage!$I291
+DV!M$8*Usage!$J291
+DV!M$9*Usage!$K291
+DV!M$10*Usage!$L291
+DV!M$11*Usage!$M291
+DV!M$12*Usage!$N291
+DV!M$13*Usage!$O291
+DV!M$14*Usage!$P291
+DV!M$15*Usage!$Q291
+DV!M$16*Usage!$R291
+DV!M$17*Usage!$S291
+DV!M$18*Usage!$T291
+DV!M$19*Usage!$U291
+DV!M$20*Usage!$V291
+DV!M$21*Usage!$W291
+DV!M$22*Usage!$X291
+DV!M$23*Usage!$Y291
+DV!M$24*Usage!$Z291
+DV!M$25*Usage!$AA291
+DV!M$26*Usage!$AB291
+DV!M$27*Usage!$AC291
+DV!M$28*Usage!$AD291
+DV!M$29*Usage!$AE291
+DV!M$30*Usage!$AF291
+DV!M$31*Usage!$AG291
+DV!M$32*Usage!$AH291
+DV!M$33*Usage!$AI291
+DV!M$34*Usage!$AJ291
+DV!M$35*Usage!$AK291
+DV!M$36*Usage!$AL291
+DV!M$37*Usage!$AM291
+DV!M$38*Usage!$AN291
+DV!M$39*Usage!$AO291
+DV!M$40*Usage!$AP291
+DV!M$41*Usage!$AQ291
+DV!M$42*Usage!$AR291
+DV!M$43*Usage!$AS291
+DV!M$44*Usage!$AT291
+DV!M$45*Usage!$AU291
+DV!M$46*Usage!$AV291
+DV!M$47*Usage!$AW291
+DV!M$48*Usage!$AX291
+DV!M$49*Usage!$AY291
+DV!M$50*Usage!$AZ291
+DV!M$51*Usage!$BA291
+DV!M$52*Usage!$BB291
+DV!M$53*Usage!$BC291
+DV!M$54*Usage!$BD291</f>
        <v>0</v>
      </c>
      <c r="L291" s="1">
        <f>+DV!N$2*Usage!$D291
+DV!N$3*Usage!$E291
+DV!N$4*Usage!$F291
+DV!N$5*Usage!$G291
+DV!N$6*Usage!$H291
+DV!N$7*Usage!$I291
+DV!N$8*Usage!$J291
+DV!N$9*Usage!$K291
+DV!N$10*Usage!$L291
+DV!N$11*Usage!$M291
+DV!N$12*Usage!$N291
+DV!N$13*Usage!$O291
+DV!N$14*Usage!$P291
+DV!N$15*Usage!$Q291
+DV!N$16*Usage!$R291
+DV!N$17*Usage!$S291
+DV!N$18*Usage!$T291
+DV!N$19*Usage!$U291
+DV!N$20*Usage!$V291
+DV!N$21*Usage!$W291
+DV!N$22*Usage!$X291
+DV!N$23*Usage!$Y291
+DV!N$24*Usage!$Z291
+DV!N$25*Usage!$AA291
+DV!N$26*Usage!$AB291
+DV!N$27*Usage!$AC291
+DV!N$28*Usage!$AD291
+DV!N$29*Usage!$AE291
+DV!N$30*Usage!$AF291
+DV!N$31*Usage!$AG291
+DV!N$32*Usage!$AH291
+DV!N$33*Usage!$AI291
+DV!N$34*Usage!$AJ291
+DV!N$35*Usage!$AK291
+DV!N$36*Usage!$AL291
+DV!N$37*Usage!$AM291
+DV!N$38*Usage!$AN291
+DV!N$39*Usage!$AO291
+DV!N$40*Usage!$AP291
+DV!N$41*Usage!$AQ291
+DV!N$42*Usage!$AR291
+DV!N$43*Usage!$AS291
+DV!N$44*Usage!$AT291
+DV!N$45*Usage!$AU291
+DV!N$46*Usage!$AV291
+DV!N$47*Usage!$AW291
+DV!N$48*Usage!$AX291
+DV!N$49*Usage!$AY291
+DV!N$50*Usage!$AZ291
+DV!N$51*Usage!$BA291
+DV!N$52*Usage!$BB291
+DV!N$53*Usage!$BC291
+DV!N$54*Usage!$BD291</f>
        <v>0</v>
      </c>
      <c r="M291" s="1">
        <f>+DV!O$2*Usage!$D291
+DV!O$3*Usage!$E291
+DV!O$4*Usage!$F291
+DV!O$5*Usage!$G291
+DV!O$6*Usage!$H291
+DV!O$7*Usage!$I291
+DV!O$8*Usage!$J291
+DV!O$9*Usage!$K291
+DV!O$10*Usage!$L291
+DV!O$11*Usage!$M291
+DV!O$12*Usage!$N291
+DV!O$13*Usage!$O291
+DV!O$14*Usage!$P291
+DV!O$15*Usage!$Q291
+DV!O$16*Usage!$R291
+DV!O$17*Usage!$S291
+DV!O$18*Usage!$T291
+DV!O$19*Usage!$U291
+DV!O$20*Usage!$V291
+DV!O$21*Usage!$W291
+DV!O$22*Usage!$X291
+DV!O$23*Usage!$Y291
+DV!O$24*Usage!$Z291
+DV!O$25*Usage!$AA291
+DV!O$26*Usage!$AB291
+DV!O$27*Usage!$AC291
+DV!O$28*Usage!$AD291
+DV!O$29*Usage!$AE291
+DV!O$30*Usage!$AF291
+DV!O$31*Usage!$AG291
+DV!O$32*Usage!$AH291
+DV!O$33*Usage!$AI291
+DV!O$34*Usage!$AJ291
+DV!O$35*Usage!$AK291
+DV!O$36*Usage!$AL291
+DV!O$37*Usage!$AM291
+DV!O$38*Usage!$AN291
+DV!O$39*Usage!$AO291
+DV!O$40*Usage!$AP291
+DV!O$41*Usage!$AQ291
+DV!O$42*Usage!$AR291
+DV!O$43*Usage!$AS291
+DV!O$44*Usage!$AT291
+DV!O$45*Usage!$AU291
+DV!O$46*Usage!$AV291
+DV!O$47*Usage!$AW291
+DV!O$48*Usage!$AX291
+DV!O$49*Usage!$AY291
+DV!O$50*Usage!$AZ291
+DV!O$51*Usage!$BA291
+DV!O$52*Usage!$BB291
+DV!O$53*Usage!$BC291
+DV!O$54*Usage!$BD291</f>
        <v>0</v>
      </c>
      <c r="N291" t="str">
        <f>VLOOKUP(A291,'Plant Stock'!B306:B10294,1,0)</f>
        <v>824703E</v>
      </c>
      <c r="P291" s="108"/>
    </row>
    <row r="292" spans="1:16" x14ac:dyDescent="0.25">
      <c r="A292" s="122" t="s">
        <v>7335</v>
      </c>
      <c r="B292" s="1">
        <f>+DV!D$2*Usage!$D292
+DV!D$3*Usage!$E292
+DV!D$4*Usage!$F292
+DV!D$5*Usage!$G292
+DV!D$6*Usage!$H292
+DV!D$7*Usage!$I292
+DV!D$8*Usage!$J292
+DV!D$9*Usage!$K292
+DV!D$10*Usage!$L292
+DV!D$11*Usage!$M292
+DV!D$12*Usage!$N292
+DV!D$13*Usage!$O292
+DV!D$14*Usage!$P292
+DV!D$15*Usage!$Q292
+DV!D$16*Usage!$R292
+DV!D$17*Usage!$S292
+DV!D$18*Usage!$T292
+DV!D$19*Usage!$U292
+DV!D$20*Usage!$V292
+DV!D$21*Usage!$W292
+DV!D$22*Usage!$X292
+DV!D$23*Usage!$Y292
+DV!D$24*Usage!$Z292
+DV!D$25*Usage!$AA292
+DV!E$26*Usage!$AB292
+DV!D$27*Usage!$AC292
+DV!D$28*Usage!$AD292
+DV!D$29*Usage!$AE292
+DV!D$30*Usage!$AF292
+DV!D$31*Usage!$AG292
+DV!D$32*Usage!$AH292
+DV!D$33*Usage!$AI292
+DV!D$34*Usage!$AJ292
+DV!D$35*Usage!$AK292
+DV!D$36*Usage!$AL292
+DV!D$37*Usage!$AM292
+DV!D$38*Usage!$AN292
+DV!D$39*Usage!$AO292
+DV!D$40*Usage!$AP292
+DV!D$41*Usage!$AQ292
+DV!D$42*Usage!$AR292
+DV!D$43*Usage!$AS292
+DV!D$44*Usage!$AT292
+DV!D$45*Usage!$AU292
+DV!D$46*Usage!$AV292
+DV!D$47*Usage!$AW292
+DV!D$48*Usage!$AX292
+DV!D$49*Usage!$AY292
+DV!D$50*Usage!$AZ292
+DV!D$51*Usage!$BA292
+DV!D$52*Usage!$BB292
+DV!D$53*Usage!$BC292
+DV!D$54*Usage!$BD292</f>
        <v>0</v>
      </c>
      <c r="C292" s="1">
        <f>+DV!E$2*Usage!$D292
+DV!E$3*Usage!$E292
+DV!E$4*Usage!$F292
+DV!E$5*Usage!$G292
+DV!E$6*Usage!$H292
+DV!E$7*Usage!$I292
+DV!E$8*Usage!$J292
+DV!E$9*Usage!$K292
+DV!E$10*Usage!$L292
+DV!E$11*Usage!$M292
+DV!E$12*Usage!$N292
+DV!E$13*Usage!$O292
+DV!E$14*Usage!$P292
+DV!E$15*Usage!$Q292
+DV!E$16*Usage!$R292
+DV!E$17*Usage!$S292
+DV!E$18*Usage!$T292
+DV!E$19*Usage!$U292
+DV!E$20*Usage!$V292
+DV!E$21*Usage!$W292
+DV!E$22*Usage!$X292
+DV!E$23*Usage!$Y292
+DV!E$24*Usage!$Z292
+DV!E$25*Usage!$AA292
+DV!F$26*Usage!$AB292
+DV!E$27*Usage!$AC292
+DV!E$28*Usage!$AD292
+DV!E$29*Usage!$AE292
+DV!E$30*Usage!$AF292
+DV!E$31*Usage!$AG292
+DV!E$32*Usage!$AH292
+DV!E$33*Usage!$AI292
+DV!E$34*Usage!$AJ292
+DV!E$35*Usage!$AK292
+DV!E$36*Usage!$AL292
+DV!E$37*Usage!$AM292
+DV!E$38*Usage!$AN292
+DV!E$39*Usage!$AO292
+DV!E$40*Usage!$AP292
+DV!E$41*Usage!$AQ292
+DV!E$42*Usage!$AR292
+DV!E$43*Usage!$AS292
+DV!E$44*Usage!$AT292
+DV!E$45*Usage!$AU292
+DV!E$46*Usage!$AV292
+DV!E$47*Usage!$AW292
+DV!E$48*Usage!$AX292
+DV!E$49*Usage!$AY292
+DV!E$50*Usage!$AZ292
+DV!E$51*Usage!$BA292
+DV!E$52*Usage!$BB292
+DV!E$53*Usage!$BC292
+DV!E$54*Usage!$BD292</f>
        <v>0</v>
      </c>
      <c r="D292" s="1">
        <f>+DV!F$2*Usage!$D292
+DV!F$3*Usage!$E292
+DV!F$4*Usage!$F292
+DV!F$5*Usage!$G292
+DV!F$6*Usage!$H292
+DV!F$7*Usage!$I292
+DV!F$8*Usage!$J292
+DV!F$9*Usage!$K292
+DV!F$10*Usage!$L292
+DV!F$11*Usage!$M292
+DV!F$12*Usage!$N292
+DV!F$13*Usage!$O292
+DV!F$14*Usage!$P292
+DV!F$15*Usage!$Q292
+DV!F$16*Usage!$R292
+DV!F$17*Usage!$S292
+DV!F$18*Usage!$T292
+DV!F$19*Usage!$U292
+DV!F$20*Usage!$V292
+DV!F$21*Usage!$W292
+DV!F$22*Usage!$X292
+DV!F$23*Usage!$Y292
+DV!F$24*Usage!$Z292
+DV!F$25*Usage!$AA292
+DV!G$26*Usage!$AB292
+DV!F$27*Usage!$AC292
+DV!F$28*Usage!$AD292
+DV!F$29*Usage!$AE292
+DV!F$30*Usage!$AF292
+DV!F$31*Usage!$AG292
+DV!F$32*Usage!$AH292
+DV!F$33*Usage!$AI292
+DV!F$34*Usage!$AJ292
+DV!F$35*Usage!$AK292
+DV!F$36*Usage!$AL292
+DV!F$37*Usage!$AM292
+DV!F$38*Usage!$AN292
+DV!F$39*Usage!$AO292
+DV!F$40*Usage!$AP292
+DV!F$41*Usage!$AQ292
+DV!F$42*Usage!$AR292
+DV!F$43*Usage!$AS292
+DV!F$44*Usage!$AT292
+DV!F$45*Usage!$AU292
+DV!F$46*Usage!$AV292
+DV!F$47*Usage!$AW292
+DV!F$48*Usage!$AX292
+DV!F$49*Usage!$AY292
+DV!F$50*Usage!$AZ292
+DV!F$51*Usage!$BA292
+DV!F$52*Usage!$BB292
+DV!F$53*Usage!$BC292
+DV!F$54*Usage!$BD292</f>
        <v>0</v>
      </c>
      <c r="E292" s="1">
        <f>+DV!G$2*Usage!$D292
+DV!G$3*Usage!$E292
+DV!G$4*Usage!$F292
+DV!G$5*Usage!$G292
+DV!G$6*Usage!$H292
+DV!G$7*Usage!$I292
+DV!G$8*Usage!$J292
+DV!G$9*Usage!$K292
+DV!G$10*Usage!$L292
+DV!G$11*Usage!$M292
+DV!G$12*Usage!$N292
+DV!G$13*Usage!$O292
+DV!G$14*Usage!$P292
+DV!G$15*Usage!$Q292
+DV!G$16*Usage!$R292
+DV!G$17*Usage!$S292
+DV!G$18*Usage!$T292
+DV!G$19*Usage!$U292
+DV!G$20*Usage!$V292
+DV!G$21*Usage!$W292
+DV!G$22*Usage!$X292
+DV!G$23*Usage!$Y292
+DV!G$24*Usage!$Z292
+DV!G$25*Usage!$AA292
+DV!H$26*Usage!$AB292
+DV!G$27*Usage!$AC292
+DV!G$28*Usage!$AD292
+DV!G$29*Usage!$AE292
+DV!G$30*Usage!$AF292
+DV!G$31*Usage!$AG292
+DV!G$32*Usage!$AH292
+DV!G$33*Usage!$AI292
+DV!G$34*Usage!$AJ292
+DV!G$35*Usage!$AK292
+DV!G$36*Usage!$AL292
+DV!G$37*Usage!$AM292
+DV!G$38*Usage!$AN292
+DV!G$39*Usage!$AO292
+DV!G$40*Usage!$AP292
+DV!G$41*Usage!$AQ292
+DV!G$42*Usage!$AR292
+DV!G$43*Usage!$AS292
+DV!G$44*Usage!$AT292
+DV!G$45*Usage!$AU292
+DV!G$46*Usage!$AV292
+DV!G$47*Usage!$AW292
+DV!G$48*Usage!$AX292
+DV!G$49*Usage!$AY292
+DV!G$50*Usage!$AZ292
+DV!G$51*Usage!$BA292
+DV!G$52*Usage!$BB292
+DV!G$53*Usage!$BC292
+DV!G$54*Usage!$BD292</f>
        <v>0</v>
      </c>
      <c r="F292" s="1">
        <f>+DV!H$2*Usage!$D292
+DV!H$3*Usage!$E292
+DV!H$4*Usage!$F292
+DV!H$5*Usage!$G292
+DV!H$6*Usage!$H292
+DV!H$7*Usage!$I292
+DV!H$8*Usage!$J292
+DV!H$9*Usage!$K292
+DV!H$10*Usage!$L292
+DV!H$11*Usage!$M292
+DV!H$12*Usage!$N292
+DV!H$13*Usage!$O292
+DV!H$14*Usage!$P292
+DV!H$15*Usage!$Q292
+DV!H$16*Usage!$R292
+DV!H$17*Usage!$S292
+DV!H$18*Usage!$T292
+DV!H$19*Usage!$U292
+DV!H$20*Usage!$V292
+DV!H$21*Usage!$W292
+DV!H$22*Usage!$X292
+DV!H$23*Usage!$Y292
+DV!H$24*Usage!$Z292
+DV!H$25*Usage!$AA292
+DV!I$26*Usage!$AB292
+DV!H$27*Usage!$AC292
+DV!H$28*Usage!$AD292
+DV!H$29*Usage!$AE292
+DV!H$30*Usage!$AF292
+DV!H$31*Usage!$AG292
+DV!H$32*Usage!$AH292
+DV!H$33*Usage!$AI292
+DV!H$34*Usage!$AJ292
+DV!H$35*Usage!$AK292
+DV!H$36*Usage!$AL292
+DV!H$37*Usage!$AM292
+DV!H$38*Usage!$AN292
+DV!H$39*Usage!$AO292
+DV!H$40*Usage!$AP292
+DV!H$41*Usage!$AQ292
+DV!H$42*Usage!$AR292
+DV!H$43*Usage!$AS292
+DV!H$44*Usage!$AT292
+DV!H$45*Usage!$AU292
+DV!H$46*Usage!$AV292
+DV!H$47*Usage!$AW292
+DV!H$48*Usage!$AX292
+DV!H$49*Usage!$AY292
+DV!H$50*Usage!$AZ292
+DV!H$51*Usage!$BA292
+DV!H$52*Usage!$BB292
+DV!H$53*Usage!$BC292
+DV!H$54*Usage!$BD292</f>
        <v>0</v>
      </c>
      <c r="G292" s="1">
        <f>+DV!I$2*Usage!$D292
+DV!I$3*Usage!$E292
+DV!I$4*Usage!$F292
+DV!I$5*Usage!$G292
+DV!I$6*Usage!$H292
+DV!I$7*Usage!$I292
+DV!I$8*Usage!$J292
+DV!I$9*Usage!$K292
+DV!I$10*Usage!$L292
+DV!I$11*Usage!$M292
+DV!I$12*Usage!$N292
+DV!I$13*Usage!$O292
+DV!I$14*Usage!$P292
+DV!I$15*Usage!$Q292
+DV!I$16*Usage!$R292
+DV!I$17*Usage!$S292
+DV!I$18*Usage!$T292
+DV!I$19*Usage!$U292
+DV!I$20*Usage!$V292
+DV!I$21*Usage!$W292
+DV!I$22*Usage!$X292
+DV!I$23*Usage!$Y292
+DV!I$24*Usage!$Z292
+DV!I$25*Usage!$AA292
+DV!J$26*Usage!$AB292
+DV!I$27*Usage!$AC292
+DV!I$28*Usage!$AD292
+DV!I$29*Usage!$AE292
+DV!I$30*Usage!$AF292
+DV!I$31*Usage!$AG292
+DV!I$32*Usage!$AH292
+DV!I$33*Usage!$AI292
+DV!I$34*Usage!$AJ292
+DV!I$35*Usage!$AK292
+DV!I$36*Usage!$AL292
+DV!I$37*Usage!$AM292
+DV!I$38*Usage!$AN292
+DV!I$39*Usage!$AO292
+DV!I$40*Usage!$AP292
+DV!I$41*Usage!$AQ292
+DV!I$42*Usage!$AR292
+DV!I$43*Usage!$AS292
+DV!I$44*Usage!$AT292
+DV!I$45*Usage!$AU292
+DV!I$46*Usage!$AV292
+DV!I$47*Usage!$AW292
+DV!I$48*Usage!$AX292
+DV!I$49*Usage!$AY292
+DV!I$50*Usage!$AZ292
+DV!I$51*Usage!$BA292
+DV!I$52*Usage!$BB292
+DV!I$53*Usage!$BC292
+DV!I$54*Usage!$BD292</f>
        <v>0</v>
      </c>
      <c r="H292" s="1">
        <f>+DV!J$2*Usage!$D292
+DV!J$3*Usage!$E292
+DV!J$4*Usage!$F292
+DV!J$5*Usage!$G292
+DV!J$6*Usage!$H292
+DV!J$7*Usage!$I292
+DV!J$8*Usage!$J292
+DV!J$9*Usage!$K292
+DV!J$10*Usage!$L292
+DV!J$11*Usage!$M292
+DV!J$12*Usage!$N292
+DV!J$13*Usage!$O292
+DV!J$14*Usage!$P292
+DV!J$15*Usage!$Q292
+DV!J$16*Usage!$R292
+DV!J$17*Usage!$S292
+DV!J$18*Usage!$T292
+DV!J$19*Usage!$U292
+DV!J$20*Usage!$V292
+DV!J$21*Usage!$W292
+DV!J$22*Usage!$X292
+DV!J$23*Usage!$Y292
+DV!J$24*Usage!$Z292
+DV!J$25*Usage!$AA292
+DV!K$26*Usage!$AB292
+DV!J$27*Usage!$AC292
+DV!J$28*Usage!$AD292
+DV!J$29*Usage!$AE292
+DV!J$30*Usage!$AF292
+DV!J$31*Usage!$AG292
+DV!J$32*Usage!$AH292
+DV!J$33*Usage!$AI292
+DV!J$34*Usage!$AJ292
+DV!J$35*Usage!$AK292
+DV!J$36*Usage!$AL292
+DV!J$37*Usage!$AM292
+DV!J$38*Usage!$AN292
+DV!J$39*Usage!$AO292
+DV!J$40*Usage!$AP292
+DV!J$41*Usage!$AQ292
+DV!J$42*Usage!$AR292
+DV!J$43*Usage!$AS292
+DV!J$44*Usage!$AT292
+DV!J$45*Usage!$AU292
+DV!J$46*Usage!$AV292
+DV!J$47*Usage!$AW292
+DV!J$48*Usage!$AX292
+DV!J$49*Usage!$AY292
+DV!J$50*Usage!$AZ292
+DV!J$51*Usage!$BA292
+DV!J$52*Usage!$BB292
+DV!J$53*Usage!$BC292
+DV!J$54*Usage!$BD292</f>
        <v>0</v>
      </c>
      <c r="I292" s="1">
        <f>+DV!K$2*Usage!$D292
+DV!K$3*Usage!$E292
+DV!K$4*Usage!$F292
+DV!K$5*Usage!$G292
+DV!K$6*Usage!$H292
+DV!K$7*Usage!$I292
+DV!K$8*Usage!$J292
+DV!K$9*Usage!$K292
+DV!K$10*Usage!$L292
+DV!K$11*Usage!$M292
+DV!K$12*Usage!$N292
+DV!K$13*Usage!$O292
+DV!K$14*Usage!$P292
+DV!K$15*Usage!$Q292
+DV!K$16*Usage!$R292
+DV!K$17*Usage!$S292
+DV!K$18*Usage!$T292
+DV!K$19*Usage!$U292
+DV!K$20*Usage!$V292
+DV!K$21*Usage!$W292
+DV!K$22*Usage!$X292
+DV!K$23*Usage!$Y292
+DV!K$24*Usage!$Z292
+DV!K$25*Usage!$AA292
+DV!L$26*Usage!$AB292
+DV!K$27*Usage!$AC292
+DV!K$28*Usage!$AD292
+DV!K$29*Usage!$AE292
+DV!K$30*Usage!$AF292
+DV!K$31*Usage!$AG292
+DV!K$32*Usage!$AH292
+DV!K$33*Usage!$AI292
+DV!K$34*Usage!$AJ292
+DV!K$35*Usage!$AK292
+DV!K$36*Usage!$AL292
+DV!K$37*Usage!$AM292
+DV!K$38*Usage!$AN292
+DV!K$39*Usage!$AO292
+DV!K$40*Usage!$AP292
+DV!K$41*Usage!$AQ292
+DV!K$42*Usage!$AR292
+DV!K$43*Usage!$AS292
+DV!K$44*Usage!$AT292
+DV!K$45*Usage!$AU292
+DV!K$46*Usage!$AV292
+DV!K$47*Usage!$AW292
+DV!K$48*Usage!$AX292
+DV!K$49*Usage!$AY292
+DV!K$50*Usage!$AZ292
+DV!K$51*Usage!$BA292
+DV!K$52*Usage!$BB292
+DV!K$53*Usage!$BC292
+DV!K$54*Usage!$BD292</f>
        <v>0</v>
      </c>
      <c r="J292" s="1">
        <f>+DV!L$2*Usage!$D292
+DV!L$3*Usage!$E292
+DV!L$4*Usage!$F292
+DV!L$5*Usage!$G292
+DV!L$6*Usage!$H292
+DV!L$7*Usage!$I292
+DV!L$8*Usage!$J292
+DV!L$9*Usage!$K292
+DV!L$10*Usage!$L292
+DV!L$11*Usage!$M292
+DV!L$12*Usage!$N292
+DV!L$13*Usage!$O292
+DV!L$14*Usage!$P292
+DV!L$15*Usage!$Q292
+DV!L$16*Usage!$R292
+DV!L$17*Usage!$S292
+DV!L$18*Usage!$T292
+DV!L$19*Usage!$U292
+DV!L$20*Usage!$V292
+DV!L$21*Usage!$W292
+DV!L$22*Usage!$X292
+DV!L$23*Usage!$Y292
+DV!L$24*Usage!$Z292
+DV!L$25*Usage!$AA292
+DV!M$26*Usage!$AB292
+DV!L$27*Usage!$AC292
+DV!L$28*Usage!$AD292
+DV!L$29*Usage!$AE292
+DV!L$30*Usage!$AF292
+DV!L$31*Usage!$AG292
+DV!L$32*Usage!$AH292
+DV!L$33*Usage!$AI292
+DV!L$34*Usage!$AJ292
+DV!L$35*Usage!$AK292
+DV!L$36*Usage!$AL292
+DV!L$37*Usage!$AM292
+DV!L$38*Usage!$AN292
+DV!L$39*Usage!$AO292
+DV!L$40*Usage!$AP292
+DV!L$41*Usage!$AQ292
+DV!L$42*Usage!$AR292
+DV!L$43*Usage!$AS292
+DV!L$44*Usage!$AT292
+DV!L$45*Usage!$AU292
+DV!L$46*Usage!$AV292
+DV!L$47*Usage!$AW292
+DV!L$48*Usage!$AX292
+DV!L$49*Usage!$AY292
+DV!L$50*Usage!$AZ292
+DV!L$51*Usage!$BA292
+DV!L$52*Usage!$BB292
+DV!L$53*Usage!$BC292
+DV!L$54*Usage!$BD292</f>
        <v>0</v>
      </c>
      <c r="K292" s="1">
        <f>+DV!M$2*Usage!$D292
+DV!M$3*Usage!$E292
+DV!M$4*Usage!$F292
+DV!M$5*Usage!$G292
+DV!M$6*Usage!$H292
+DV!M$7*Usage!$I292
+DV!M$8*Usage!$J292
+DV!M$9*Usage!$K292
+DV!M$10*Usage!$L292
+DV!M$11*Usage!$M292
+DV!M$12*Usage!$N292
+DV!M$13*Usage!$O292
+DV!M$14*Usage!$P292
+DV!M$15*Usage!$Q292
+DV!M$16*Usage!$R292
+DV!M$17*Usage!$S292
+DV!M$18*Usage!$T292
+DV!M$19*Usage!$U292
+DV!M$20*Usage!$V292
+DV!M$21*Usage!$W292
+DV!M$22*Usage!$X292
+DV!M$23*Usage!$Y292
+DV!M$24*Usage!$Z292
+DV!M$25*Usage!$AA292
+DV!M$26*Usage!$AB292
+DV!M$27*Usage!$AC292
+DV!M$28*Usage!$AD292
+DV!M$29*Usage!$AE292
+DV!M$30*Usage!$AF292
+DV!M$31*Usage!$AG292
+DV!M$32*Usage!$AH292
+DV!M$33*Usage!$AI292
+DV!M$34*Usage!$AJ292
+DV!M$35*Usage!$AK292
+DV!M$36*Usage!$AL292
+DV!M$37*Usage!$AM292
+DV!M$38*Usage!$AN292
+DV!M$39*Usage!$AO292
+DV!M$40*Usage!$AP292
+DV!M$41*Usage!$AQ292
+DV!M$42*Usage!$AR292
+DV!M$43*Usage!$AS292
+DV!M$44*Usage!$AT292
+DV!M$45*Usage!$AU292
+DV!M$46*Usage!$AV292
+DV!M$47*Usage!$AW292
+DV!M$48*Usage!$AX292
+DV!M$49*Usage!$AY292
+DV!M$50*Usage!$AZ292
+DV!M$51*Usage!$BA292
+DV!M$52*Usage!$BB292
+DV!M$53*Usage!$BC292
+DV!M$54*Usage!$BD292</f>
        <v>0</v>
      </c>
      <c r="L292" s="1">
        <f>+DV!N$2*Usage!$D292
+DV!N$3*Usage!$E292
+DV!N$4*Usage!$F292
+DV!N$5*Usage!$G292
+DV!N$6*Usage!$H292
+DV!N$7*Usage!$I292
+DV!N$8*Usage!$J292
+DV!N$9*Usage!$K292
+DV!N$10*Usage!$L292
+DV!N$11*Usage!$M292
+DV!N$12*Usage!$N292
+DV!N$13*Usage!$O292
+DV!N$14*Usage!$P292
+DV!N$15*Usage!$Q292
+DV!N$16*Usage!$R292
+DV!N$17*Usage!$S292
+DV!N$18*Usage!$T292
+DV!N$19*Usage!$U292
+DV!N$20*Usage!$V292
+DV!N$21*Usage!$W292
+DV!N$22*Usage!$X292
+DV!N$23*Usage!$Y292
+DV!N$24*Usage!$Z292
+DV!N$25*Usage!$AA292
+DV!N$26*Usage!$AB292
+DV!N$27*Usage!$AC292
+DV!N$28*Usage!$AD292
+DV!N$29*Usage!$AE292
+DV!N$30*Usage!$AF292
+DV!N$31*Usage!$AG292
+DV!N$32*Usage!$AH292
+DV!N$33*Usage!$AI292
+DV!N$34*Usage!$AJ292
+DV!N$35*Usage!$AK292
+DV!N$36*Usage!$AL292
+DV!N$37*Usage!$AM292
+DV!N$38*Usage!$AN292
+DV!N$39*Usage!$AO292
+DV!N$40*Usage!$AP292
+DV!N$41*Usage!$AQ292
+DV!N$42*Usage!$AR292
+DV!N$43*Usage!$AS292
+DV!N$44*Usage!$AT292
+DV!N$45*Usage!$AU292
+DV!N$46*Usage!$AV292
+DV!N$47*Usage!$AW292
+DV!N$48*Usage!$AX292
+DV!N$49*Usage!$AY292
+DV!N$50*Usage!$AZ292
+DV!N$51*Usage!$BA292
+DV!N$52*Usage!$BB292
+DV!N$53*Usage!$BC292
+DV!N$54*Usage!$BD292</f>
        <v>0</v>
      </c>
      <c r="M292" s="1">
        <f>+DV!O$2*Usage!$D292
+DV!O$3*Usage!$E292
+DV!O$4*Usage!$F292
+DV!O$5*Usage!$G292
+DV!O$6*Usage!$H292
+DV!O$7*Usage!$I292
+DV!O$8*Usage!$J292
+DV!O$9*Usage!$K292
+DV!O$10*Usage!$L292
+DV!O$11*Usage!$M292
+DV!O$12*Usage!$N292
+DV!O$13*Usage!$O292
+DV!O$14*Usage!$P292
+DV!O$15*Usage!$Q292
+DV!O$16*Usage!$R292
+DV!O$17*Usage!$S292
+DV!O$18*Usage!$T292
+DV!O$19*Usage!$U292
+DV!O$20*Usage!$V292
+DV!O$21*Usage!$W292
+DV!O$22*Usage!$X292
+DV!O$23*Usage!$Y292
+DV!O$24*Usage!$Z292
+DV!O$25*Usage!$AA292
+DV!O$26*Usage!$AB292
+DV!O$27*Usage!$AC292
+DV!O$28*Usage!$AD292
+DV!O$29*Usage!$AE292
+DV!O$30*Usage!$AF292
+DV!O$31*Usage!$AG292
+DV!O$32*Usage!$AH292
+DV!O$33*Usage!$AI292
+DV!O$34*Usage!$AJ292
+DV!O$35*Usage!$AK292
+DV!O$36*Usage!$AL292
+DV!O$37*Usage!$AM292
+DV!O$38*Usage!$AN292
+DV!O$39*Usage!$AO292
+DV!O$40*Usage!$AP292
+DV!O$41*Usage!$AQ292
+DV!O$42*Usage!$AR292
+DV!O$43*Usage!$AS292
+DV!O$44*Usage!$AT292
+DV!O$45*Usage!$AU292
+DV!O$46*Usage!$AV292
+DV!O$47*Usage!$AW292
+DV!O$48*Usage!$AX292
+DV!O$49*Usage!$AY292
+DV!O$50*Usage!$AZ292
+DV!O$51*Usage!$BA292
+DV!O$52*Usage!$BB292
+DV!O$53*Usage!$BC292
+DV!O$54*Usage!$BD292</f>
        <v>0</v>
      </c>
      <c r="N292" t="str">
        <f>VLOOKUP(A292,'Plant Stock'!B307:B10295,1,0)</f>
        <v>824704D</v>
      </c>
      <c r="P292" s="108"/>
    </row>
    <row r="293" spans="1:16" x14ac:dyDescent="0.25">
      <c r="A293" s="122" t="s">
        <v>7528</v>
      </c>
      <c r="B293" s="1">
        <f>+DV!D$2*Usage!$D293
+DV!D$3*Usage!$E293
+DV!D$4*Usage!$F293
+DV!D$5*Usage!$G293
+DV!D$6*Usage!$H293
+DV!D$7*Usage!$I293
+DV!D$8*Usage!$J293
+DV!D$9*Usage!$K293
+DV!D$10*Usage!$L293
+DV!D$11*Usage!$M293
+DV!D$12*Usage!$N293
+DV!D$13*Usage!$O293
+DV!D$14*Usage!$P293
+DV!D$15*Usage!$Q293
+DV!D$16*Usage!$R293
+DV!D$17*Usage!$S293
+DV!D$18*Usage!$T293
+DV!D$19*Usage!$U293
+DV!D$20*Usage!$V293
+DV!D$21*Usage!$W293
+DV!D$22*Usage!$X293
+DV!D$23*Usage!$Y293
+DV!D$24*Usage!$Z293
+DV!D$25*Usage!$AA293
+DV!E$26*Usage!$AB293
+DV!D$27*Usage!$AC293
+DV!D$28*Usage!$AD293
+DV!D$29*Usage!$AE293
+DV!D$30*Usage!$AF293
+DV!D$31*Usage!$AG293
+DV!D$32*Usage!$AH293
+DV!D$33*Usage!$AI293
+DV!D$34*Usage!$AJ293
+DV!D$35*Usage!$AK293
+DV!D$36*Usage!$AL293
+DV!D$37*Usage!$AM293
+DV!D$38*Usage!$AN293
+DV!D$39*Usage!$AO293
+DV!D$40*Usage!$AP293
+DV!D$41*Usage!$AQ293
+DV!D$42*Usage!$AR293
+DV!D$43*Usage!$AS293
+DV!D$44*Usage!$AT293
+DV!D$45*Usage!$AU293
+DV!D$46*Usage!$AV293
+DV!D$47*Usage!$AW293
+DV!D$48*Usage!$AX293
+DV!D$49*Usage!$AY293
+DV!D$50*Usage!$AZ293
+DV!D$51*Usage!$BA293
+DV!D$52*Usage!$BB293
+DV!D$53*Usage!$BC293
+DV!D$54*Usage!$BD293</f>
        <v>0</v>
      </c>
      <c r="C293" s="1">
        <f>+DV!E$2*Usage!$D293
+DV!E$3*Usage!$E293
+DV!E$4*Usage!$F293
+DV!E$5*Usage!$G293
+DV!E$6*Usage!$H293
+DV!E$7*Usage!$I293
+DV!E$8*Usage!$J293
+DV!E$9*Usage!$K293
+DV!E$10*Usage!$L293
+DV!E$11*Usage!$M293
+DV!E$12*Usage!$N293
+DV!E$13*Usage!$O293
+DV!E$14*Usage!$P293
+DV!E$15*Usage!$Q293
+DV!E$16*Usage!$R293
+DV!E$17*Usage!$S293
+DV!E$18*Usage!$T293
+DV!E$19*Usage!$U293
+DV!E$20*Usage!$V293
+DV!E$21*Usage!$W293
+DV!E$22*Usage!$X293
+DV!E$23*Usage!$Y293
+DV!E$24*Usage!$Z293
+DV!E$25*Usage!$AA293
+DV!F$26*Usage!$AB293
+DV!E$27*Usage!$AC293
+DV!E$28*Usage!$AD293
+DV!E$29*Usage!$AE293
+DV!E$30*Usage!$AF293
+DV!E$31*Usage!$AG293
+DV!E$32*Usage!$AH293
+DV!E$33*Usage!$AI293
+DV!E$34*Usage!$AJ293
+DV!E$35*Usage!$AK293
+DV!E$36*Usage!$AL293
+DV!E$37*Usage!$AM293
+DV!E$38*Usage!$AN293
+DV!E$39*Usage!$AO293
+DV!E$40*Usage!$AP293
+DV!E$41*Usage!$AQ293
+DV!E$42*Usage!$AR293
+DV!E$43*Usage!$AS293
+DV!E$44*Usage!$AT293
+DV!E$45*Usage!$AU293
+DV!E$46*Usage!$AV293
+DV!E$47*Usage!$AW293
+DV!E$48*Usage!$AX293
+DV!E$49*Usage!$AY293
+DV!E$50*Usage!$AZ293
+DV!E$51*Usage!$BA293
+DV!E$52*Usage!$BB293
+DV!E$53*Usage!$BC293
+DV!E$54*Usage!$BD293</f>
        <v>0</v>
      </c>
      <c r="D293" s="1">
        <f>+DV!F$2*Usage!$D293
+DV!F$3*Usage!$E293
+DV!F$4*Usage!$F293
+DV!F$5*Usage!$G293
+DV!F$6*Usage!$H293
+DV!F$7*Usage!$I293
+DV!F$8*Usage!$J293
+DV!F$9*Usage!$K293
+DV!F$10*Usage!$L293
+DV!F$11*Usage!$M293
+DV!F$12*Usage!$N293
+DV!F$13*Usage!$O293
+DV!F$14*Usage!$P293
+DV!F$15*Usage!$Q293
+DV!F$16*Usage!$R293
+DV!F$17*Usage!$S293
+DV!F$18*Usage!$T293
+DV!F$19*Usage!$U293
+DV!F$20*Usage!$V293
+DV!F$21*Usage!$W293
+DV!F$22*Usage!$X293
+DV!F$23*Usage!$Y293
+DV!F$24*Usage!$Z293
+DV!F$25*Usage!$AA293
+DV!G$26*Usage!$AB293
+DV!F$27*Usage!$AC293
+DV!F$28*Usage!$AD293
+DV!F$29*Usage!$AE293
+DV!F$30*Usage!$AF293
+DV!F$31*Usage!$AG293
+DV!F$32*Usage!$AH293
+DV!F$33*Usage!$AI293
+DV!F$34*Usage!$AJ293
+DV!F$35*Usage!$AK293
+DV!F$36*Usage!$AL293
+DV!F$37*Usage!$AM293
+DV!F$38*Usage!$AN293
+DV!F$39*Usage!$AO293
+DV!F$40*Usage!$AP293
+DV!F$41*Usage!$AQ293
+DV!F$42*Usage!$AR293
+DV!F$43*Usage!$AS293
+DV!F$44*Usage!$AT293
+DV!F$45*Usage!$AU293
+DV!F$46*Usage!$AV293
+DV!F$47*Usage!$AW293
+DV!F$48*Usage!$AX293
+DV!F$49*Usage!$AY293
+DV!F$50*Usage!$AZ293
+DV!F$51*Usage!$BA293
+DV!F$52*Usage!$BB293
+DV!F$53*Usage!$BC293
+DV!F$54*Usage!$BD293</f>
        <v>0</v>
      </c>
      <c r="E293" s="1">
        <f>+DV!G$2*Usage!$D293
+DV!G$3*Usage!$E293
+DV!G$4*Usage!$F293
+DV!G$5*Usage!$G293
+DV!G$6*Usage!$H293
+DV!G$7*Usage!$I293
+DV!G$8*Usage!$J293
+DV!G$9*Usage!$K293
+DV!G$10*Usage!$L293
+DV!G$11*Usage!$M293
+DV!G$12*Usage!$N293
+DV!G$13*Usage!$O293
+DV!G$14*Usage!$P293
+DV!G$15*Usage!$Q293
+DV!G$16*Usage!$R293
+DV!G$17*Usage!$S293
+DV!G$18*Usage!$T293
+DV!G$19*Usage!$U293
+DV!G$20*Usage!$V293
+DV!G$21*Usage!$W293
+DV!G$22*Usage!$X293
+DV!G$23*Usage!$Y293
+DV!G$24*Usage!$Z293
+DV!G$25*Usage!$AA293
+DV!H$26*Usage!$AB293
+DV!G$27*Usage!$AC293
+DV!G$28*Usage!$AD293
+DV!G$29*Usage!$AE293
+DV!G$30*Usage!$AF293
+DV!G$31*Usage!$AG293
+DV!G$32*Usage!$AH293
+DV!G$33*Usage!$AI293
+DV!G$34*Usage!$AJ293
+DV!G$35*Usage!$AK293
+DV!G$36*Usage!$AL293
+DV!G$37*Usage!$AM293
+DV!G$38*Usage!$AN293
+DV!G$39*Usage!$AO293
+DV!G$40*Usage!$AP293
+DV!G$41*Usage!$AQ293
+DV!G$42*Usage!$AR293
+DV!G$43*Usage!$AS293
+DV!G$44*Usage!$AT293
+DV!G$45*Usage!$AU293
+DV!G$46*Usage!$AV293
+DV!G$47*Usage!$AW293
+DV!G$48*Usage!$AX293
+DV!G$49*Usage!$AY293
+DV!G$50*Usage!$AZ293
+DV!G$51*Usage!$BA293
+DV!G$52*Usage!$BB293
+DV!G$53*Usage!$BC293
+DV!G$54*Usage!$BD293</f>
        <v>0</v>
      </c>
      <c r="F293" s="1">
        <f>+DV!H$2*Usage!$D293
+DV!H$3*Usage!$E293
+DV!H$4*Usage!$F293
+DV!H$5*Usage!$G293
+DV!H$6*Usage!$H293
+DV!H$7*Usage!$I293
+DV!H$8*Usage!$J293
+DV!H$9*Usage!$K293
+DV!H$10*Usage!$L293
+DV!H$11*Usage!$M293
+DV!H$12*Usage!$N293
+DV!H$13*Usage!$O293
+DV!H$14*Usage!$P293
+DV!H$15*Usage!$Q293
+DV!H$16*Usage!$R293
+DV!H$17*Usage!$S293
+DV!H$18*Usage!$T293
+DV!H$19*Usage!$U293
+DV!H$20*Usage!$V293
+DV!H$21*Usage!$W293
+DV!H$22*Usage!$X293
+DV!H$23*Usage!$Y293
+DV!H$24*Usage!$Z293
+DV!H$25*Usage!$AA293
+DV!I$26*Usage!$AB293
+DV!H$27*Usage!$AC293
+DV!H$28*Usage!$AD293
+DV!H$29*Usage!$AE293
+DV!H$30*Usage!$AF293
+DV!H$31*Usage!$AG293
+DV!H$32*Usage!$AH293
+DV!H$33*Usage!$AI293
+DV!H$34*Usage!$AJ293
+DV!H$35*Usage!$AK293
+DV!H$36*Usage!$AL293
+DV!H$37*Usage!$AM293
+DV!H$38*Usage!$AN293
+DV!H$39*Usage!$AO293
+DV!H$40*Usage!$AP293
+DV!H$41*Usage!$AQ293
+DV!H$42*Usage!$AR293
+DV!H$43*Usage!$AS293
+DV!H$44*Usage!$AT293
+DV!H$45*Usage!$AU293
+DV!H$46*Usage!$AV293
+DV!H$47*Usage!$AW293
+DV!H$48*Usage!$AX293
+DV!H$49*Usage!$AY293
+DV!H$50*Usage!$AZ293
+DV!H$51*Usage!$BA293
+DV!H$52*Usage!$BB293
+DV!H$53*Usage!$BC293
+DV!H$54*Usage!$BD293</f>
        <v>0</v>
      </c>
      <c r="G293" s="1">
        <f>+DV!I$2*Usage!$D293
+DV!I$3*Usage!$E293
+DV!I$4*Usage!$F293
+DV!I$5*Usage!$G293
+DV!I$6*Usage!$H293
+DV!I$7*Usage!$I293
+DV!I$8*Usage!$J293
+DV!I$9*Usage!$K293
+DV!I$10*Usage!$L293
+DV!I$11*Usage!$M293
+DV!I$12*Usage!$N293
+DV!I$13*Usage!$O293
+DV!I$14*Usage!$P293
+DV!I$15*Usage!$Q293
+DV!I$16*Usage!$R293
+DV!I$17*Usage!$S293
+DV!I$18*Usage!$T293
+DV!I$19*Usage!$U293
+DV!I$20*Usage!$V293
+DV!I$21*Usage!$W293
+DV!I$22*Usage!$X293
+DV!I$23*Usage!$Y293
+DV!I$24*Usage!$Z293
+DV!I$25*Usage!$AA293
+DV!J$26*Usage!$AB293
+DV!I$27*Usage!$AC293
+DV!I$28*Usage!$AD293
+DV!I$29*Usage!$AE293
+DV!I$30*Usage!$AF293
+DV!I$31*Usage!$AG293
+DV!I$32*Usage!$AH293
+DV!I$33*Usage!$AI293
+DV!I$34*Usage!$AJ293
+DV!I$35*Usage!$AK293
+DV!I$36*Usage!$AL293
+DV!I$37*Usage!$AM293
+DV!I$38*Usage!$AN293
+DV!I$39*Usage!$AO293
+DV!I$40*Usage!$AP293
+DV!I$41*Usage!$AQ293
+DV!I$42*Usage!$AR293
+DV!I$43*Usage!$AS293
+DV!I$44*Usage!$AT293
+DV!I$45*Usage!$AU293
+DV!I$46*Usage!$AV293
+DV!I$47*Usage!$AW293
+DV!I$48*Usage!$AX293
+DV!I$49*Usage!$AY293
+DV!I$50*Usage!$AZ293
+DV!I$51*Usage!$BA293
+DV!I$52*Usage!$BB293
+DV!I$53*Usage!$BC293
+DV!I$54*Usage!$BD293</f>
        <v>0</v>
      </c>
      <c r="H293" s="1">
        <f>+DV!J$2*Usage!$D293
+DV!J$3*Usage!$E293
+DV!J$4*Usage!$F293
+DV!J$5*Usage!$G293
+DV!J$6*Usage!$H293
+DV!J$7*Usage!$I293
+DV!J$8*Usage!$J293
+DV!J$9*Usage!$K293
+DV!J$10*Usage!$L293
+DV!J$11*Usage!$M293
+DV!J$12*Usage!$N293
+DV!J$13*Usage!$O293
+DV!J$14*Usage!$P293
+DV!J$15*Usage!$Q293
+DV!J$16*Usage!$R293
+DV!J$17*Usage!$S293
+DV!J$18*Usage!$T293
+DV!J$19*Usage!$U293
+DV!J$20*Usage!$V293
+DV!J$21*Usage!$W293
+DV!J$22*Usage!$X293
+DV!J$23*Usage!$Y293
+DV!J$24*Usage!$Z293
+DV!J$25*Usage!$AA293
+DV!K$26*Usage!$AB293
+DV!J$27*Usage!$AC293
+DV!J$28*Usage!$AD293
+DV!J$29*Usage!$AE293
+DV!J$30*Usage!$AF293
+DV!J$31*Usage!$AG293
+DV!J$32*Usage!$AH293
+DV!J$33*Usage!$AI293
+DV!J$34*Usage!$AJ293
+DV!J$35*Usage!$AK293
+DV!J$36*Usage!$AL293
+DV!J$37*Usage!$AM293
+DV!J$38*Usage!$AN293
+DV!J$39*Usage!$AO293
+DV!J$40*Usage!$AP293
+DV!J$41*Usage!$AQ293
+DV!J$42*Usage!$AR293
+DV!J$43*Usage!$AS293
+DV!J$44*Usage!$AT293
+DV!J$45*Usage!$AU293
+DV!J$46*Usage!$AV293
+DV!J$47*Usage!$AW293
+DV!J$48*Usage!$AX293
+DV!J$49*Usage!$AY293
+DV!J$50*Usage!$AZ293
+DV!J$51*Usage!$BA293
+DV!J$52*Usage!$BB293
+DV!J$53*Usage!$BC293
+DV!J$54*Usage!$BD293</f>
        <v>0</v>
      </c>
      <c r="I293" s="1">
        <f>+DV!K$2*Usage!$D293
+DV!K$3*Usage!$E293
+DV!K$4*Usage!$F293
+DV!K$5*Usage!$G293
+DV!K$6*Usage!$H293
+DV!K$7*Usage!$I293
+DV!K$8*Usage!$J293
+DV!K$9*Usage!$K293
+DV!K$10*Usage!$L293
+DV!K$11*Usage!$M293
+DV!K$12*Usage!$N293
+DV!K$13*Usage!$O293
+DV!K$14*Usage!$P293
+DV!K$15*Usage!$Q293
+DV!K$16*Usage!$R293
+DV!K$17*Usage!$S293
+DV!K$18*Usage!$T293
+DV!K$19*Usage!$U293
+DV!K$20*Usage!$V293
+DV!K$21*Usage!$W293
+DV!K$22*Usage!$X293
+DV!K$23*Usage!$Y293
+DV!K$24*Usage!$Z293
+DV!K$25*Usage!$AA293
+DV!L$26*Usage!$AB293
+DV!K$27*Usage!$AC293
+DV!K$28*Usage!$AD293
+DV!K$29*Usage!$AE293
+DV!K$30*Usage!$AF293
+DV!K$31*Usage!$AG293
+DV!K$32*Usage!$AH293
+DV!K$33*Usage!$AI293
+DV!K$34*Usage!$AJ293
+DV!K$35*Usage!$AK293
+DV!K$36*Usage!$AL293
+DV!K$37*Usage!$AM293
+DV!K$38*Usage!$AN293
+DV!K$39*Usage!$AO293
+DV!K$40*Usage!$AP293
+DV!K$41*Usage!$AQ293
+DV!K$42*Usage!$AR293
+DV!K$43*Usage!$AS293
+DV!K$44*Usage!$AT293
+DV!K$45*Usage!$AU293
+DV!K$46*Usage!$AV293
+DV!K$47*Usage!$AW293
+DV!K$48*Usage!$AX293
+DV!K$49*Usage!$AY293
+DV!K$50*Usage!$AZ293
+DV!K$51*Usage!$BA293
+DV!K$52*Usage!$BB293
+DV!K$53*Usage!$BC293
+DV!K$54*Usage!$BD293</f>
        <v>0</v>
      </c>
      <c r="J293" s="1">
        <f>+DV!L$2*Usage!$D293
+DV!L$3*Usage!$E293
+DV!L$4*Usage!$F293
+DV!L$5*Usage!$G293
+DV!L$6*Usage!$H293
+DV!L$7*Usage!$I293
+DV!L$8*Usage!$J293
+DV!L$9*Usage!$K293
+DV!L$10*Usage!$L293
+DV!L$11*Usage!$M293
+DV!L$12*Usage!$N293
+DV!L$13*Usage!$O293
+DV!L$14*Usage!$P293
+DV!L$15*Usage!$Q293
+DV!L$16*Usage!$R293
+DV!L$17*Usage!$S293
+DV!L$18*Usage!$T293
+DV!L$19*Usage!$U293
+DV!L$20*Usage!$V293
+DV!L$21*Usage!$W293
+DV!L$22*Usage!$X293
+DV!L$23*Usage!$Y293
+DV!L$24*Usage!$Z293
+DV!L$25*Usage!$AA293
+DV!M$26*Usage!$AB293
+DV!L$27*Usage!$AC293
+DV!L$28*Usage!$AD293
+DV!L$29*Usage!$AE293
+DV!L$30*Usage!$AF293
+DV!L$31*Usage!$AG293
+DV!L$32*Usage!$AH293
+DV!L$33*Usage!$AI293
+DV!L$34*Usage!$AJ293
+DV!L$35*Usage!$AK293
+DV!L$36*Usage!$AL293
+DV!L$37*Usage!$AM293
+DV!L$38*Usage!$AN293
+DV!L$39*Usage!$AO293
+DV!L$40*Usage!$AP293
+DV!L$41*Usage!$AQ293
+DV!L$42*Usage!$AR293
+DV!L$43*Usage!$AS293
+DV!L$44*Usage!$AT293
+DV!L$45*Usage!$AU293
+DV!L$46*Usage!$AV293
+DV!L$47*Usage!$AW293
+DV!L$48*Usage!$AX293
+DV!L$49*Usage!$AY293
+DV!L$50*Usage!$AZ293
+DV!L$51*Usage!$BA293
+DV!L$52*Usage!$BB293
+DV!L$53*Usage!$BC293
+DV!L$54*Usage!$BD293</f>
        <v>0</v>
      </c>
      <c r="K293" s="1">
        <f>+DV!M$2*Usage!$D293
+DV!M$3*Usage!$E293
+DV!M$4*Usage!$F293
+DV!M$5*Usage!$G293
+DV!M$6*Usage!$H293
+DV!M$7*Usage!$I293
+DV!M$8*Usage!$J293
+DV!M$9*Usage!$K293
+DV!M$10*Usage!$L293
+DV!M$11*Usage!$M293
+DV!M$12*Usage!$N293
+DV!M$13*Usage!$O293
+DV!M$14*Usage!$P293
+DV!M$15*Usage!$Q293
+DV!M$16*Usage!$R293
+DV!M$17*Usage!$S293
+DV!M$18*Usage!$T293
+DV!M$19*Usage!$U293
+DV!M$20*Usage!$V293
+DV!M$21*Usage!$W293
+DV!M$22*Usage!$X293
+DV!M$23*Usage!$Y293
+DV!M$24*Usage!$Z293
+DV!M$25*Usage!$AA293
+DV!M$26*Usage!$AB293
+DV!M$27*Usage!$AC293
+DV!M$28*Usage!$AD293
+DV!M$29*Usage!$AE293
+DV!M$30*Usage!$AF293
+DV!M$31*Usage!$AG293
+DV!M$32*Usage!$AH293
+DV!M$33*Usage!$AI293
+DV!M$34*Usage!$AJ293
+DV!M$35*Usage!$AK293
+DV!M$36*Usage!$AL293
+DV!M$37*Usage!$AM293
+DV!M$38*Usage!$AN293
+DV!M$39*Usage!$AO293
+DV!M$40*Usage!$AP293
+DV!M$41*Usage!$AQ293
+DV!M$42*Usage!$AR293
+DV!M$43*Usage!$AS293
+DV!M$44*Usage!$AT293
+DV!M$45*Usage!$AU293
+DV!M$46*Usage!$AV293
+DV!M$47*Usage!$AW293
+DV!M$48*Usage!$AX293
+DV!M$49*Usage!$AY293
+DV!M$50*Usage!$AZ293
+DV!M$51*Usage!$BA293
+DV!M$52*Usage!$BB293
+DV!M$53*Usage!$BC293
+DV!M$54*Usage!$BD293</f>
        <v>0</v>
      </c>
      <c r="L293" s="1">
        <f>+DV!N$2*Usage!$D293
+DV!N$3*Usage!$E293
+DV!N$4*Usage!$F293
+DV!N$5*Usage!$G293
+DV!N$6*Usage!$H293
+DV!N$7*Usage!$I293
+DV!N$8*Usage!$J293
+DV!N$9*Usage!$K293
+DV!N$10*Usage!$L293
+DV!N$11*Usage!$M293
+DV!N$12*Usage!$N293
+DV!N$13*Usage!$O293
+DV!N$14*Usage!$P293
+DV!N$15*Usage!$Q293
+DV!N$16*Usage!$R293
+DV!N$17*Usage!$S293
+DV!N$18*Usage!$T293
+DV!N$19*Usage!$U293
+DV!N$20*Usage!$V293
+DV!N$21*Usage!$W293
+DV!N$22*Usage!$X293
+DV!N$23*Usage!$Y293
+DV!N$24*Usage!$Z293
+DV!N$25*Usage!$AA293
+DV!N$26*Usage!$AB293
+DV!N$27*Usage!$AC293
+DV!N$28*Usage!$AD293
+DV!N$29*Usage!$AE293
+DV!N$30*Usage!$AF293
+DV!N$31*Usage!$AG293
+DV!N$32*Usage!$AH293
+DV!N$33*Usage!$AI293
+DV!N$34*Usage!$AJ293
+DV!N$35*Usage!$AK293
+DV!N$36*Usage!$AL293
+DV!N$37*Usage!$AM293
+DV!N$38*Usage!$AN293
+DV!N$39*Usage!$AO293
+DV!N$40*Usage!$AP293
+DV!N$41*Usage!$AQ293
+DV!N$42*Usage!$AR293
+DV!N$43*Usage!$AS293
+DV!N$44*Usage!$AT293
+DV!N$45*Usage!$AU293
+DV!N$46*Usage!$AV293
+DV!N$47*Usage!$AW293
+DV!N$48*Usage!$AX293
+DV!N$49*Usage!$AY293
+DV!N$50*Usage!$AZ293
+DV!N$51*Usage!$BA293
+DV!N$52*Usage!$BB293
+DV!N$53*Usage!$BC293
+DV!N$54*Usage!$BD293</f>
        <v>0</v>
      </c>
      <c r="M293" s="1">
        <f>+DV!O$2*Usage!$D293
+DV!O$3*Usage!$E293
+DV!O$4*Usage!$F293
+DV!O$5*Usage!$G293
+DV!O$6*Usage!$H293
+DV!O$7*Usage!$I293
+DV!O$8*Usage!$J293
+DV!O$9*Usage!$K293
+DV!O$10*Usage!$L293
+DV!O$11*Usage!$M293
+DV!O$12*Usage!$N293
+DV!O$13*Usage!$O293
+DV!O$14*Usage!$P293
+DV!O$15*Usage!$Q293
+DV!O$16*Usage!$R293
+DV!O$17*Usage!$S293
+DV!O$18*Usage!$T293
+DV!O$19*Usage!$U293
+DV!O$20*Usage!$V293
+DV!O$21*Usage!$W293
+DV!O$22*Usage!$X293
+DV!O$23*Usage!$Y293
+DV!O$24*Usage!$Z293
+DV!O$25*Usage!$AA293
+DV!O$26*Usage!$AB293
+DV!O$27*Usage!$AC293
+DV!O$28*Usage!$AD293
+DV!O$29*Usage!$AE293
+DV!O$30*Usage!$AF293
+DV!O$31*Usage!$AG293
+DV!O$32*Usage!$AH293
+DV!O$33*Usage!$AI293
+DV!O$34*Usage!$AJ293
+DV!O$35*Usage!$AK293
+DV!O$36*Usage!$AL293
+DV!O$37*Usage!$AM293
+DV!O$38*Usage!$AN293
+DV!O$39*Usage!$AO293
+DV!O$40*Usage!$AP293
+DV!O$41*Usage!$AQ293
+DV!O$42*Usage!$AR293
+DV!O$43*Usage!$AS293
+DV!O$44*Usage!$AT293
+DV!O$45*Usage!$AU293
+DV!O$46*Usage!$AV293
+DV!O$47*Usage!$AW293
+DV!O$48*Usage!$AX293
+DV!O$49*Usage!$AY293
+DV!O$50*Usage!$AZ293
+DV!O$51*Usage!$BA293
+DV!O$52*Usage!$BB293
+DV!O$53*Usage!$BC293
+DV!O$54*Usage!$BD293</f>
        <v>0</v>
      </c>
      <c r="N293" t="str">
        <f>VLOOKUP(A293,'Plant Stock'!B308:B10296,1,0)</f>
        <v>824726B</v>
      </c>
      <c r="P293" s="108"/>
    </row>
    <row r="294" spans="1:16" x14ac:dyDescent="0.25">
      <c r="A294" s="122" t="s">
        <v>307</v>
      </c>
      <c r="B294" s="1">
        <f>+DV!D$2*Usage!$D294
+DV!D$3*Usage!$E294
+DV!D$4*Usage!$F294
+DV!D$5*Usage!$G294
+DV!D$6*Usage!$H294
+DV!D$7*Usage!$I294
+DV!D$8*Usage!$J294
+DV!D$9*Usage!$K294
+DV!D$10*Usage!$L294
+DV!D$11*Usage!$M294
+DV!D$12*Usage!$N294
+DV!D$13*Usage!$O294
+DV!D$14*Usage!$P294
+DV!D$15*Usage!$Q294
+DV!D$16*Usage!$R294
+DV!D$17*Usage!$S294
+DV!D$18*Usage!$T294
+DV!D$19*Usage!$U294
+DV!D$20*Usage!$V294
+DV!D$21*Usage!$W294
+DV!D$22*Usage!$X294
+DV!D$23*Usage!$Y294
+DV!D$24*Usage!$Z294
+DV!D$25*Usage!$AA294
+DV!E$26*Usage!$AB294
+DV!D$27*Usage!$AC294
+DV!D$28*Usage!$AD294
+DV!D$29*Usage!$AE294
+DV!D$30*Usage!$AF294
+DV!D$31*Usage!$AG294
+DV!D$32*Usage!$AH294
+DV!D$33*Usage!$AI294
+DV!D$34*Usage!$AJ294
+DV!D$35*Usage!$AK294
+DV!D$36*Usage!$AL294
+DV!D$37*Usage!$AM294
+DV!D$38*Usage!$AN294
+DV!D$39*Usage!$AO294
+DV!D$40*Usage!$AP294
+DV!D$41*Usage!$AQ294
+DV!D$42*Usage!$AR294
+DV!D$43*Usage!$AS294
+DV!D$44*Usage!$AT294
+DV!D$45*Usage!$AU294
+DV!D$46*Usage!$AV294
+DV!D$47*Usage!$AW294
+DV!D$48*Usage!$AX294
+DV!D$49*Usage!$AY294
+DV!D$50*Usage!$AZ294
+DV!D$51*Usage!$BA294
+DV!D$52*Usage!$BB294
+DV!D$53*Usage!$BC294
+DV!D$54*Usage!$BD294</f>
        <v>0</v>
      </c>
      <c r="C294" s="1">
        <f>+DV!E$2*Usage!$D294
+DV!E$3*Usage!$E294
+DV!E$4*Usage!$F294
+DV!E$5*Usage!$G294
+DV!E$6*Usage!$H294
+DV!E$7*Usage!$I294
+DV!E$8*Usage!$J294
+DV!E$9*Usage!$K294
+DV!E$10*Usage!$L294
+DV!E$11*Usage!$M294
+DV!E$12*Usage!$N294
+DV!E$13*Usage!$O294
+DV!E$14*Usage!$P294
+DV!E$15*Usage!$Q294
+DV!E$16*Usage!$R294
+DV!E$17*Usage!$S294
+DV!E$18*Usage!$T294
+DV!E$19*Usage!$U294
+DV!E$20*Usage!$V294
+DV!E$21*Usage!$W294
+DV!E$22*Usage!$X294
+DV!E$23*Usage!$Y294
+DV!E$24*Usage!$Z294
+DV!E$25*Usage!$AA294
+DV!F$26*Usage!$AB294
+DV!E$27*Usage!$AC294
+DV!E$28*Usage!$AD294
+DV!E$29*Usage!$AE294
+DV!E$30*Usage!$AF294
+DV!E$31*Usage!$AG294
+DV!E$32*Usage!$AH294
+DV!E$33*Usage!$AI294
+DV!E$34*Usage!$AJ294
+DV!E$35*Usage!$AK294
+DV!E$36*Usage!$AL294
+DV!E$37*Usage!$AM294
+DV!E$38*Usage!$AN294
+DV!E$39*Usage!$AO294
+DV!E$40*Usage!$AP294
+DV!E$41*Usage!$AQ294
+DV!E$42*Usage!$AR294
+DV!E$43*Usage!$AS294
+DV!E$44*Usage!$AT294
+DV!E$45*Usage!$AU294
+DV!E$46*Usage!$AV294
+DV!E$47*Usage!$AW294
+DV!E$48*Usage!$AX294
+DV!E$49*Usage!$AY294
+DV!E$50*Usage!$AZ294
+DV!E$51*Usage!$BA294
+DV!E$52*Usage!$BB294
+DV!E$53*Usage!$BC294
+DV!E$54*Usage!$BD294</f>
        <v>0</v>
      </c>
      <c r="D294" s="1">
        <f>+DV!F$2*Usage!$D294
+DV!F$3*Usage!$E294
+DV!F$4*Usage!$F294
+DV!F$5*Usage!$G294
+DV!F$6*Usage!$H294
+DV!F$7*Usage!$I294
+DV!F$8*Usage!$J294
+DV!F$9*Usage!$K294
+DV!F$10*Usage!$L294
+DV!F$11*Usage!$M294
+DV!F$12*Usage!$N294
+DV!F$13*Usage!$O294
+DV!F$14*Usage!$P294
+DV!F$15*Usage!$Q294
+DV!F$16*Usage!$R294
+DV!F$17*Usage!$S294
+DV!F$18*Usage!$T294
+DV!F$19*Usage!$U294
+DV!F$20*Usage!$V294
+DV!F$21*Usage!$W294
+DV!F$22*Usage!$X294
+DV!F$23*Usage!$Y294
+DV!F$24*Usage!$Z294
+DV!F$25*Usage!$AA294
+DV!G$26*Usage!$AB294
+DV!F$27*Usage!$AC294
+DV!F$28*Usage!$AD294
+DV!F$29*Usage!$AE294
+DV!F$30*Usage!$AF294
+DV!F$31*Usage!$AG294
+DV!F$32*Usage!$AH294
+DV!F$33*Usage!$AI294
+DV!F$34*Usage!$AJ294
+DV!F$35*Usage!$AK294
+DV!F$36*Usage!$AL294
+DV!F$37*Usage!$AM294
+DV!F$38*Usage!$AN294
+DV!F$39*Usage!$AO294
+DV!F$40*Usage!$AP294
+DV!F$41*Usage!$AQ294
+DV!F$42*Usage!$AR294
+DV!F$43*Usage!$AS294
+DV!F$44*Usage!$AT294
+DV!F$45*Usage!$AU294
+DV!F$46*Usage!$AV294
+DV!F$47*Usage!$AW294
+DV!F$48*Usage!$AX294
+DV!F$49*Usage!$AY294
+DV!F$50*Usage!$AZ294
+DV!F$51*Usage!$BA294
+DV!F$52*Usage!$BB294
+DV!F$53*Usage!$BC294
+DV!F$54*Usage!$BD294</f>
        <v>0</v>
      </c>
      <c r="E294" s="1">
        <f>+DV!G$2*Usage!$D294
+DV!G$3*Usage!$E294
+DV!G$4*Usage!$F294
+DV!G$5*Usage!$G294
+DV!G$6*Usage!$H294
+DV!G$7*Usage!$I294
+DV!G$8*Usage!$J294
+DV!G$9*Usage!$K294
+DV!G$10*Usage!$L294
+DV!G$11*Usage!$M294
+DV!G$12*Usage!$N294
+DV!G$13*Usage!$O294
+DV!G$14*Usage!$P294
+DV!G$15*Usage!$Q294
+DV!G$16*Usage!$R294
+DV!G$17*Usage!$S294
+DV!G$18*Usage!$T294
+DV!G$19*Usage!$U294
+DV!G$20*Usage!$V294
+DV!G$21*Usage!$W294
+DV!G$22*Usage!$X294
+DV!G$23*Usage!$Y294
+DV!G$24*Usage!$Z294
+DV!G$25*Usage!$AA294
+DV!H$26*Usage!$AB294
+DV!G$27*Usage!$AC294
+DV!G$28*Usage!$AD294
+DV!G$29*Usage!$AE294
+DV!G$30*Usage!$AF294
+DV!G$31*Usage!$AG294
+DV!G$32*Usage!$AH294
+DV!G$33*Usage!$AI294
+DV!G$34*Usage!$AJ294
+DV!G$35*Usage!$AK294
+DV!G$36*Usage!$AL294
+DV!G$37*Usage!$AM294
+DV!G$38*Usage!$AN294
+DV!G$39*Usage!$AO294
+DV!G$40*Usage!$AP294
+DV!G$41*Usage!$AQ294
+DV!G$42*Usage!$AR294
+DV!G$43*Usage!$AS294
+DV!G$44*Usage!$AT294
+DV!G$45*Usage!$AU294
+DV!G$46*Usage!$AV294
+DV!G$47*Usage!$AW294
+DV!G$48*Usage!$AX294
+DV!G$49*Usage!$AY294
+DV!G$50*Usage!$AZ294
+DV!G$51*Usage!$BA294
+DV!G$52*Usage!$BB294
+DV!G$53*Usage!$BC294
+DV!G$54*Usage!$BD294</f>
        <v>0</v>
      </c>
      <c r="F294" s="1">
        <f>+DV!H$2*Usage!$D294
+DV!H$3*Usage!$E294
+DV!H$4*Usage!$F294
+DV!H$5*Usage!$G294
+DV!H$6*Usage!$H294
+DV!H$7*Usage!$I294
+DV!H$8*Usage!$J294
+DV!H$9*Usage!$K294
+DV!H$10*Usage!$L294
+DV!H$11*Usage!$M294
+DV!H$12*Usage!$N294
+DV!H$13*Usage!$O294
+DV!H$14*Usage!$P294
+DV!H$15*Usage!$Q294
+DV!H$16*Usage!$R294
+DV!H$17*Usage!$S294
+DV!H$18*Usage!$T294
+DV!H$19*Usage!$U294
+DV!H$20*Usage!$V294
+DV!H$21*Usage!$W294
+DV!H$22*Usage!$X294
+DV!H$23*Usage!$Y294
+DV!H$24*Usage!$Z294
+DV!H$25*Usage!$AA294
+DV!I$26*Usage!$AB294
+DV!H$27*Usage!$AC294
+DV!H$28*Usage!$AD294
+DV!H$29*Usage!$AE294
+DV!H$30*Usage!$AF294
+DV!H$31*Usage!$AG294
+DV!H$32*Usage!$AH294
+DV!H$33*Usage!$AI294
+DV!H$34*Usage!$AJ294
+DV!H$35*Usage!$AK294
+DV!H$36*Usage!$AL294
+DV!H$37*Usage!$AM294
+DV!H$38*Usage!$AN294
+DV!H$39*Usage!$AO294
+DV!H$40*Usage!$AP294
+DV!H$41*Usage!$AQ294
+DV!H$42*Usage!$AR294
+DV!H$43*Usage!$AS294
+DV!H$44*Usage!$AT294
+DV!H$45*Usage!$AU294
+DV!H$46*Usage!$AV294
+DV!H$47*Usage!$AW294
+DV!H$48*Usage!$AX294
+DV!H$49*Usage!$AY294
+DV!H$50*Usage!$AZ294
+DV!H$51*Usage!$BA294
+DV!H$52*Usage!$BB294
+DV!H$53*Usage!$BC294
+DV!H$54*Usage!$BD294</f>
        <v>0</v>
      </c>
      <c r="G294" s="1">
        <f>+DV!I$2*Usage!$D294
+DV!I$3*Usage!$E294
+DV!I$4*Usage!$F294
+DV!I$5*Usage!$G294
+DV!I$6*Usage!$H294
+DV!I$7*Usage!$I294
+DV!I$8*Usage!$J294
+DV!I$9*Usage!$K294
+DV!I$10*Usage!$L294
+DV!I$11*Usage!$M294
+DV!I$12*Usage!$N294
+DV!I$13*Usage!$O294
+DV!I$14*Usage!$P294
+DV!I$15*Usage!$Q294
+DV!I$16*Usage!$R294
+DV!I$17*Usage!$S294
+DV!I$18*Usage!$T294
+DV!I$19*Usage!$U294
+DV!I$20*Usage!$V294
+DV!I$21*Usage!$W294
+DV!I$22*Usage!$X294
+DV!I$23*Usage!$Y294
+DV!I$24*Usage!$Z294
+DV!I$25*Usage!$AA294
+DV!J$26*Usage!$AB294
+DV!I$27*Usage!$AC294
+DV!I$28*Usage!$AD294
+DV!I$29*Usage!$AE294
+DV!I$30*Usage!$AF294
+DV!I$31*Usage!$AG294
+DV!I$32*Usage!$AH294
+DV!I$33*Usage!$AI294
+DV!I$34*Usage!$AJ294
+DV!I$35*Usage!$AK294
+DV!I$36*Usage!$AL294
+DV!I$37*Usage!$AM294
+DV!I$38*Usage!$AN294
+DV!I$39*Usage!$AO294
+DV!I$40*Usage!$AP294
+DV!I$41*Usage!$AQ294
+DV!I$42*Usage!$AR294
+DV!I$43*Usage!$AS294
+DV!I$44*Usage!$AT294
+DV!I$45*Usage!$AU294
+DV!I$46*Usage!$AV294
+DV!I$47*Usage!$AW294
+DV!I$48*Usage!$AX294
+DV!I$49*Usage!$AY294
+DV!I$50*Usage!$AZ294
+DV!I$51*Usage!$BA294
+DV!I$52*Usage!$BB294
+DV!I$53*Usage!$BC294
+DV!I$54*Usage!$BD294</f>
        <v>0</v>
      </c>
      <c r="H294" s="1">
        <f>+DV!J$2*Usage!$D294
+DV!J$3*Usage!$E294
+DV!J$4*Usage!$F294
+DV!J$5*Usage!$G294
+DV!J$6*Usage!$H294
+DV!J$7*Usage!$I294
+DV!J$8*Usage!$J294
+DV!J$9*Usage!$K294
+DV!J$10*Usage!$L294
+DV!J$11*Usage!$M294
+DV!J$12*Usage!$N294
+DV!J$13*Usage!$O294
+DV!J$14*Usage!$P294
+DV!J$15*Usage!$Q294
+DV!J$16*Usage!$R294
+DV!J$17*Usage!$S294
+DV!J$18*Usage!$T294
+DV!J$19*Usage!$U294
+DV!J$20*Usage!$V294
+DV!J$21*Usage!$W294
+DV!J$22*Usage!$X294
+DV!J$23*Usage!$Y294
+DV!J$24*Usage!$Z294
+DV!J$25*Usage!$AA294
+DV!K$26*Usage!$AB294
+DV!J$27*Usage!$AC294
+DV!J$28*Usage!$AD294
+DV!J$29*Usage!$AE294
+DV!J$30*Usage!$AF294
+DV!J$31*Usage!$AG294
+DV!J$32*Usage!$AH294
+DV!J$33*Usage!$AI294
+DV!J$34*Usage!$AJ294
+DV!J$35*Usage!$AK294
+DV!J$36*Usage!$AL294
+DV!J$37*Usage!$AM294
+DV!J$38*Usage!$AN294
+DV!J$39*Usage!$AO294
+DV!J$40*Usage!$AP294
+DV!J$41*Usage!$AQ294
+DV!J$42*Usage!$AR294
+DV!J$43*Usage!$AS294
+DV!J$44*Usage!$AT294
+DV!J$45*Usage!$AU294
+DV!J$46*Usage!$AV294
+DV!J$47*Usage!$AW294
+DV!J$48*Usage!$AX294
+DV!J$49*Usage!$AY294
+DV!J$50*Usage!$AZ294
+DV!J$51*Usage!$BA294
+DV!J$52*Usage!$BB294
+DV!J$53*Usage!$BC294
+DV!J$54*Usage!$BD294</f>
        <v>0</v>
      </c>
      <c r="I294" s="1">
        <f>+DV!K$2*Usage!$D294
+DV!K$3*Usage!$E294
+DV!K$4*Usage!$F294
+DV!K$5*Usage!$G294
+DV!K$6*Usage!$H294
+DV!K$7*Usage!$I294
+DV!K$8*Usage!$J294
+DV!K$9*Usage!$K294
+DV!K$10*Usage!$L294
+DV!K$11*Usage!$M294
+DV!K$12*Usage!$N294
+DV!K$13*Usage!$O294
+DV!K$14*Usage!$P294
+DV!K$15*Usage!$Q294
+DV!K$16*Usage!$R294
+DV!K$17*Usage!$S294
+DV!K$18*Usage!$T294
+DV!K$19*Usage!$U294
+DV!K$20*Usage!$V294
+DV!K$21*Usage!$W294
+DV!K$22*Usage!$X294
+DV!K$23*Usage!$Y294
+DV!K$24*Usage!$Z294
+DV!K$25*Usage!$AA294
+DV!L$26*Usage!$AB294
+DV!K$27*Usage!$AC294
+DV!K$28*Usage!$AD294
+DV!K$29*Usage!$AE294
+DV!K$30*Usage!$AF294
+DV!K$31*Usage!$AG294
+DV!K$32*Usage!$AH294
+DV!K$33*Usage!$AI294
+DV!K$34*Usage!$AJ294
+DV!K$35*Usage!$AK294
+DV!K$36*Usage!$AL294
+DV!K$37*Usage!$AM294
+DV!K$38*Usage!$AN294
+DV!K$39*Usage!$AO294
+DV!K$40*Usage!$AP294
+DV!K$41*Usage!$AQ294
+DV!K$42*Usage!$AR294
+DV!K$43*Usage!$AS294
+DV!K$44*Usage!$AT294
+DV!K$45*Usage!$AU294
+DV!K$46*Usage!$AV294
+DV!K$47*Usage!$AW294
+DV!K$48*Usage!$AX294
+DV!K$49*Usage!$AY294
+DV!K$50*Usage!$AZ294
+DV!K$51*Usage!$BA294
+DV!K$52*Usage!$BB294
+DV!K$53*Usage!$BC294
+DV!K$54*Usage!$BD294</f>
        <v>0</v>
      </c>
      <c r="J294" s="1">
        <f>+DV!L$2*Usage!$D294
+DV!L$3*Usage!$E294
+DV!L$4*Usage!$F294
+DV!L$5*Usage!$G294
+DV!L$6*Usage!$H294
+DV!L$7*Usage!$I294
+DV!L$8*Usage!$J294
+DV!L$9*Usage!$K294
+DV!L$10*Usage!$L294
+DV!L$11*Usage!$M294
+DV!L$12*Usage!$N294
+DV!L$13*Usage!$O294
+DV!L$14*Usage!$P294
+DV!L$15*Usage!$Q294
+DV!L$16*Usage!$R294
+DV!L$17*Usage!$S294
+DV!L$18*Usage!$T294
+DV!L$19*Usage!$U294
+DV!L$20*Usage!$V294
+DV!L$21*Usage!$W294
+DV!L$22*Usage!$X294
+DV!L$23*Usage!$Y294
+DV!L$24*Usage!$Z294
+DV!L$25*Usage!$AA294
+DV!M$26*Usage!$AB294
+DV!L$27*Usage!$AC294
+DV!L$28*Usage!$AD294
+DV!L$29*Usage!$AE294
+DV!L$30*Usage!$AF294
+DV!L$31*Usage!$AG294
+DV!L$32*Usage!$AH294
+DV!L$33*Usage!$AI294
+DV!L$34*Usage!$AJ294
+DV!L$35*Usage!$AK294
+DV!L$36*Usage!$AL294
+DV!L$37*Usage!$AM294
+DV!L$38*Usage!$AN294
+DV!L$39*Usage!$AO294
+DV!L$40*Usage!$AP294
+DV!L$41*Usage!$AQ294
+DV!L$42*Usage!$AR294
+DV!L$43*Usage!$AS294
+DV!L$44*Usage!$AT294
+DV!L$45*Usage!$AU294
+DV!L$46*Usage!$AV294
+DV!L$47*Usage!$AW294
+DV!L$48*Usage!$AX294
+DV!L$49*Usage!$AY294
+DV!L$50*Usage!$AZ294
+DV!L$51*Usage!$BA294
+DV!L$52*Usage!$BB294
+DV!L$53*Usage!$BC294
+DV!L$54*Usage!$BD294</f>
        <v>0</v>
      </c>
      <c r="K294" s="1">
        <f>+DV!M$2*Usage!$D294
+DV!M$3*Usage!$E294
+DV!M$4*Usage!$F294
+DV!M$5*Usage!$G294
+DV!M$6*Usage!$H294
+DV!M$7*Usage!$I294
+DV!M$8*Usage!$J294
+DV!M$9*Usage!$K294
+DV!M$10*Usage!$L294
+DV!M$11*Usage!$M294
+DV!M$12*Usage!$N294
+DV!M$13*Usage!$O294
+DV!M$14*Usage!$P294
+DV!M$15*Usage!$Q294
+DV!M$16*Usage!$R294
+DV!M$17*Usage!$S294
+DV!M$18*Usage!$T294
+DV!M$19*Usage!$U294
+DV!M$20*Usage!$V294
+DV!M$21*Usage!$W294
+DV!M$22*Usage!$X294
+DV!M$23*Usage!$Y294
+DV!M$24*Usage!$Z294
+DV!M$25*Usage!$AA294
+DV!M$26*Usage!$AB294
+DV!M$27*Usage!$AC294
+DV!M$28*Usage!$AD294
+DV!M$29*Usage!$AE294
+DV!M$30*Usage!$AF294
+DV!M$31*Usage!$AG294
+DV!M$32*Usage!$AH294
+DV!M$33*Usage!$AI294
+DV!M$34*Usage!$AJ294
+DV!M$35*Usage!$AK294
+DV!M$36*Usage!$AL294
+DV!M$37*Usage!$AM294
+DV!M$38*Usage!$AN294
+DV!M$39*Usage!$AO294
+DV!M$40*Usage!$AP294
+DV!M$41*Usage!$AQ294
+DV!M$42*Usage!$AR294
+DV!M$43*Usage!$AS294
+DV!M$44*Usage!$AT294
+DV!M$45*Usage!$AU294
+DV!M$46*Usage!$AV294
+DV!M$47*Usage!$AW294
+DV!M$48*Usage!$AX294
+DV!M$49*Usage!$AY294
+DV!M$50*Usage!$AZ294
+DV!M$51*Usage!$BA294
+DV!M$52*Usage!$BB294
+DV!M$53*Usage!$BC294
+DV!M$54*Usage!$BD294</f>
        <v>0</v>
      </c>
      <c r="L294" s="1">
        <f>+DV!N$2*Usage!$D294
+DV!N$3*Usage!$E294
+DV!N$4*Usage!$F294
+DV!N$5*Usage!$G294
+DV!N$6*Usage!$H294
+DV!N$7*Usage!$I294
+DV!N$8*Usage!$J294
+DV!N$9*Usage!$K294
+DV!N$10*Usage!$L294
+DV!N$11*Usage!$M294
+DV!N$12*Usage!$N294
+DV!N$13*Usage!$O294
+DV!N$14*Usage!$P294
+DV!N$15*Usage!$Q294
+DV!N$16*Usage!$R294
+DV!N$17*Usage!$S294
+DV!N$18*Usage!$T294
+DV!N$19*Usage!$U294
+DV!N$20*Usage!$V294
+DV!N$21*Usage!$W294
+DV!N$22*Usage!$X294
+DV!N$23*Usage!$Y294
+DV!N$24*Usage!$Z294
+DV!N$25*Usage!$AA294
+DV!N$26*Usage!$AB294
+DV!N$27*Usage!$AC294
+DV!N$28*Usage!$AD294
+DV!N$29*Usage!$AE294
+DV!N$30*Usage!$AF294
+DV!N$31*Usage!$AG294
+DV!N$32*Usage!$AH294
+DV!N$33*Usage!$AI294
+DV!N$34*Usage!$AJ294
+DV!N$35*Usage!$AK294
+DV!N$36*Usage!$AL294
+DV!N$37*Usage!$AM294
+DV!N$38*Usage!$AN294
+DV!N$39*Usage!$AO294
+DV!N$40*Usage!$AP294
+DV!N$41*Usage!$AQ294
+DV!N$42*Usage!$AR294
+DV!N$43*Usage!$AS294
+DV!N$44*Usage!$AT294
+DV!N$45*Usage!$AU294
+DV!N$46*Usage!$AV294
+DV!N$47*Usage!$AW294
+DV!N$48*Usage!$AX294
+DV!N$49*Usage!$AY294
+DV!N$50*Usage!$AZ294
+DV!N$51*Usage!$BA294
+DV!N$52*Usage!$BB294
+DV!N$53*Usage!$BC294
+DV!N$54*Usage!$BD294</f>
        <v>0</v>
      </c>
      <c r="M294" s="1">
        <f>+DV!O$2*Usage!$D294
+DV!O$3*Usage!$E294
+DV!O$4*Usage!$F294
+DV!O$5*Usage!$G294
+DV!O$6*Usage!$H294
+DV!O$7*Usage!$I294
+DV!O$8*Usage!$J294
+DV!O$9*Usage!$K294
+DV!O$10*Usage!$L294
+DV!O$11*Usage!$M294
+DV!O$12*Usage!$N294
+DV!O$13*Usage!$O294
+DV!O$14*Usage!$P294
+DV!O$15*Usage!$Q294
+DV!O$16*Usage!$R294
+DV!O$17*Usage!$S294
+DV!O$18*Usage!$T294
+DV!O$19*Usage!$U294
+DV!O$20*Usage!$V294
+DV!O$21*Usage!$W294
+DV!O$22*Usage!$X294
+DV!O$23*Usage!$Y294
+DV!O$24*Usage!$Z294
+DV!O$25*Usage!$AA294
+DV!O$26*Usage!$AB294
+DV!O$27*Usage!$AC294
+DV!O$28*Usage!$AD294
+DV!O$29*Usage!$AE294
+DV!O$30*Usage!$AF294
+DV!O$31*Usage!$AG294
+DV!O$32*Usage!$AH294
+DV!O$33*Usage!$AI294
+DV!O$34*Usage!$AJ294
+DV!O$35*Usage!$AK294
+DV!O$36*Usage!$AL294
+DV!O$37*Usage!$AM294
+DV!O$38*Usage!$AN294
+DV!O$39*Usage!$AO294
+DV!O$40*Usage!$AP294
+DV!O$41*Usage!$AQ294
+DV!O$42*Usage!$AR294
+DV!O$43*Usage!$AS294
+DV!O$44*Usage!$AT294
+DV!O$45*Usage!$AU294
+DV!O$46*Usage!$AV294
+DV!O$47*Usage!$AW294
+DV!O$48*Usage!$AX294
+DV!O$49*Usage!$AY294
+DV!O$50*Usage!$AZ294
+DV!O$51*Usage!$BA294
+DV!O$52*Usage!$BB294
+DV!O$53*Usage!$BC294
+DV!O$54*Usage!$BD294</f>
        <v>0</v>
      </c>
      <c r="N294" t="str">
        <f>VLOOKUP(A294,'Plant Stock'!B309:B10297,1,0)</f>
        <v>824727A</v>
      </c>
      <c r="P294" s="108"/>
    </row>
    <row r="295" spans="1:16" x14ac:dyDescent="0.25">
      <c r="A295" s="122" t="s">
        <v>308</v>
      </c>
      <c r="B295" s="1">
        <f>+DV!D$2*Usage!$D295
+DV!D$3*Usage!$E295
+DV!D$4*Usage!$F295
+DV!D$5*Usage!$G295
+DV!D$6*Usage!$H295
+DV!D$7*Usage!$I295
+DV!D$8*Usage!$J295
+DV!D$9*Usage!$K295
+DV!D$10*Usage!$L295
+DV!D$11*Usage!$M295
+DV!D$12*Usage!$N295
+DV!D$13*Usage!$O295
+DV!D$14*Usage!$P295
+DV!D$15*Usage!$Q295
+DV!D$16*Usage!$R295
+DV!D$17*Usage!$S295
+DV!D$18*Usage!$T295
+DV!D$19*Usage!$U295
+DV!D$20*Usage!$V295
+DV!D$21*Usage!$W295
+DV!D$22*Usage!$X295
+DV!D$23*Usage!$Y295
+DV!D$24*Usage!$Z295
+DV!D$25*Usage!$AA295
+DV!E$26*Usage!$AB295
+DV!D$27*Usage!$AC295
+DV!D$28*Usage!$AD295
+DV!D$29*Usage!$AE295
+DV!D$30*Usage!$AF295
+DV!D$31*Usage!$AG295
+DV!D$32*Usage!$AH295
+DV!D$33*Usage!$AI295
+DV!D$34*Usage!$AJ295
+DV!D$35*Usage!$AK295
+DV!D$36*Usage!$AL295
+DV!D$37*Usage!$AM295
+DV!D$38*Usage!$AN295
+DV!D$39*Usage!$AO295
+DV!D$40*Usage!$AP295
+DV!D$41*Usage!$AQ295
+DV!D$42*Usage!$AR295
+DV!D$43*Usage!$AS295
+DV!D$44*Usage!$AT295
+DV!D$45*Usage!$AU295
+DV!D$46*Usage!$AV295
+DV!D$47*Usage!$AW295
+DV!D$48*Usage!$AX295
+DV!D$49*Usage!$AY295
+DV!D$50*Usage!$AZ295
+DV!D$51*Usage!$BA295
+DV!D$52*Usage!$BB295
+DV!D$53*Usage!$BC295
+DV!D$54*Usage!$BD295</f>
        <v>0</v>
      </c>
      <c r="C295" s="1">
        <f>+DV!E$2*Usage!$D295
+DV!E$3*Usage!$E295
+DV!E$4*Usage!$F295
+DV!E$5*Usage!$G295
+DV!E$6*Usage!$H295
+DV!E$7*Usage!$I295
+DV!E$8*Usage!$J295
+DV!E$9*Usage!$K295
+DV!E$10*Usage!$L295
+DV!E$11*Usage!$M295
+DV!E$12*Usage!$N295
+DV!E$13*Usage!$O295
+DV!E$14*Usage!$P295
+DV!E$15*Usage!$Q295
+DV!E$16*Usage!$R295
+DV!E$17*Usage!$S295
+DV!E$18*Usage!$T295
+DV!E$19*Usage!$U295
+DV!E$20*Usage!$V295
+DV!E$21*Usage!$W295
+DV!E$22*Usage!$X295
+DV!E$23*Usage!$Y295
+DV!E$24*Usage!$Z295
+DV!E$25*Usage!$AA295
+DV!F$26*Usage!$AB295
+DV!E$27*Usage!$AC295
+DV!E$28*Usage!$AD295
+DV!E$29*Usage!$AE295
+DV!E$30*Usage!$AF295
+DV!E$31*Usage!$AG295
+DV!E$32*Usage!$AH295
+DV!E$33*Usage!$AI295
+DV!E$34*Usage!$AJ295
+DV!E$35*Usage!$AK295
+DV!E$36*Usage!$AL295
+DV!E$37*Usage!$AM295
+DV!E$38*Usage!$AN295
+DV!E$39*Usage!$AO295
+DV!E$40*Usage!$AP295
+DV!E$41*Usage!$AQ295
+DV!E$42*Usage!$AR295
+DV!E$43*Usage!$AS295
+DV!E$44*Usage!$AT295
+DV!E$45*Usage!$AU295
+DV!E$46*Usage!$AV295
+DV!E$47*Usage!$AW295
+DV!E$48*Usage!$AX295
+DV!E$49*Usage!$AY295
+DV!E$50*Usage!$AZ295
+DV!E$51*Usage!$BA295
+DV!E$52*Usage!$BB295
+DV!E$53*Usage!$BC295
+DV!E$54*Usage!$BD295</f>
        <v>0</v>
      </c>
      <c r="D295" s="1">
        <f>+DV!F$2*Usage!$D295
+DV!F$3*Usage!$E295
+DV!F$4*Usage!$F295
+DV!F$5*Usage!$G295
+DV!F$6*Usage!$H295
+DV!F$7*Usage!$I295
+DV!F$8*Usage!$J295
+DV!F$9*Usage!$K295
+DV!F$10*Usage!$L295
+DV!F$11*Usage!$M295
+DV!F$12*Usage!$N295
+DV!F$13*Usage!$O295
+DV!F$14*Usage!$P295
+DV!F$15*Usage!$Q295
+DV!F$16*Usage!$R295
+DV!F$17*Usage!$S295
+DV!F$18*Usage!$T295
+DV!F$19*Usage!$U295
+DV!F$20*Usage!$V295
+DV!F$21*Usage!$W295
+DV!F$22*Usage!$X295
+DV!F$23*Usage!$Y295
+DV!F$24*Usage!$Z295
+DV!F$25*Usage!$AA295
+DV!G$26*Usage!$AB295
+DV!F$27*Usage!$AC295
+DV!F$28*Usage!$AD295
+DV!F$29*Usage!$AE295
+DV!F$30*Usage!$AF295
+DV!F$31*Usage!$AG295
+DV!F$32*Usage!$AH295
+DV!F$33*Usage!$AI295
+DV!F$34*Usage!$AJ295
+DV!F$35*Usage!$AK295
+DV!F$36*Usage!$AL295
+DV!F$37*Usage!$AM295
+DV!F$38*Usage!$AN295
+DV!F$39*Usage!$AO295
+DV!F$40*Usage!$AP295
+DV!F$41*Usage!$AQ295
+DV!F$42*Usage!$AR295
+DV!F$43*Usage!$AS295
+DV!F$44*Usage!$AT295
+DV!F$45*Usage!$AU295
+DV!F$46*Usage!$AV295
+DV!F$47*Usage!$AW295
+DV!F$48*Usage!$AX295
+DV!F$49*Usage!$AY295
+DV!F$50*Usage!$AZ295
+DV!F$51*Usage!$BA295
+DV!F$52*Usage!$BB295
+DV!F$53*Usage!$BC295
+DV!F$54*Usage!$BD295</f>
        <v>0</v>
      </c>
      <c r="E295" s="1">
        <f>+DV!G$2*Usage!$D295
+DV!G$3*Usage!$E295
+DV!G$4*Usage!$F295
+DV!G$5*Usage!$G295
+DV!G$6*Usage!$H295
+DV!G$7*Usage!$I295
+DV!G$8*Usage!$J295
+DV!G$9*Usage!$K295
+DV!G$10*Usage!$L295
+DV!G$11*Usage!$M295
+DV!G$12*Usage!$N295
+DV!G$13*Usage!$O295
+DV!G$14*Usage!$P295
+DV!G$15*Usage!$Q295
+DV!G$16*Usage!$R295
+DV!G$17*Usage!$S295
+DV!G$18*Usage!$T295
+DV!G$19*Usage!$U295
+DV!G$20*Usage!$V295
+DV!G$21*Usage!$W295
+DV!G$22*Usage!$X295
+DV!G$23*Usage!$Y295
+DV!G$24*Usage!$Z295
+DV!G$25*Usage!$AA295
+DV!H$26*Usage!$AB295
+DV!G$27*Usage!$AC295
+DV!G$28*Usage!$AD295
+DV!G$29*Usage!$AE295
+DV!G$30*Usage!$AF295
+DV!G$31*Usage!$AG295
+DV!G$32*Usage!$AH295
+DV!G$33*Usage!$AI295
+DV!G$34*Usage!$AJ295
+DV!G$35*Usage!$AK295
+DV!G$36*Usage!$AL295
+DV!G$37*Usage!$AM295
+DV!G$38*Usage!$AN295
+DV!G$39*Usage!$AO295
+DV!G$40*Usage!$AP295
+DV!G$41*Usage!$AQ295
+DV!G$42*Usage!$AR295
+DV!G$43*Usage!$AS295
+DV!G$44*Usage!$AT295
+DV!G$45*Usage!$AU295
+DV!G$46*Usage!$AV295
+DV!G$47*Usage!$AW295
+DV!G$48*Usage!$AX295
+DV!G$49*Usage!$AY295
+DV!G$50*Usage!$AZ295
+DV!G$51*Usage!$BA295
+DV!G$52*Usage!$BB295
+DV!G$53*Usage!$BC295
+DV!G$54*Usage!$BD295</f>
        <v>0</v>
      </c>
      <c r="F295" s="1">
        <f>+DV!H$2*Usage!$D295
+DV!H$3*Usage!$E295
+DV!H$4*Usage!$F295
+DV!H$5*Usage!$G295
+DV!H$6*Usage!$H295
+DV!H$7*Usage!$I295
+DV!H$8*Usage!$J295
+DV!H$9*Usage!$K295
+DV!H$10*Usage!$L295
+DV!H$11*Usage!$M295
+DV!H$12*Usage!$N295
+DV!H$13*Usage!$O295
+DV!H$14*Usage!$P295
+DV!H$15*Usage!$Q295
+DV!H$16*Usage!$R295
+DV!H$17*Usage!$S295
+DV!H$18*Usage!$T295
+DV!H$19*Usage!$U295
+DV!H$20*Usage!$V295
+DV!H$21*Usage!$W295
+DV!H$22*Usage!$X295
+DV!H$23*Usage!$Y295
+DV!H$24*Usage!$Z295
+DV!H$25*Usage!$AA295
+DV!I$26*Usage!$AB295
+DV!H$27*Usage!$AC295
+DV!H$28*Usage!$AD295
+DV!H$29*Usage!$AE295
+DV!H$30*Usage!$AF295
+DV!H$31*Usage!$AG295
+DV!H$32*Usage!$AH295
+DV!H$33*Usage!$AI295
+DV!H$34*Usage!$AJ295
+DV!H$35*Usage!$AK295
+DV!H$36*Usage!$AL295
+DV!H$37*Usage!$AM295
+DV!H$38*Usage!$AN295
+DV!H$39*Usage!$AO295
+DV!H$40*Usage!$AP295
+DV!H$41*Usage!$AQ295
+DV!H$42*Usage!$AR295
+DV!H$43*Usage!$AS295
+DV!H$44*Usage!$AT295
+DV!H$45*Usage!$AU295
+DV!H$46*Usage!$AV295
+DV!H$47*Usage!$AW295
+DV!H$48*Usage!$AX295
+DV!H$49*Usage!$AY295
+DV!H$50*Usage!$AZ295
+DV!H$51*Usage!$BA295
+DV!H$52*Usage!$BB295
+DV!H$53*Usage!$BC295
+DV!H$54*Usage!$BD295</f>
        <v>0</v>
      </c>
      <c r="G295" s="1">
        <f>+DV!I$2*Usage!$D295
+DV!I$3*Usage!$E295
+DV!I$4*Usage!$F295
+DV!I$5*Usage!$G295
+DV!I$6*Usage!$H295
+DV!I$7*Usage!$I295
+DV!I$8*Usage!$J295
+DV!I$9*Usage!$K295
+DV!I$10*Usage!$L295
+DV!I$11*Usage!$M295
+DV!I$12*Usage!$N295
+DV!I$13*Usage!$O295
+DV!I$14*Usage!$P295
+DV!I$15*Usage!$Q295
+DV!I$16*Usage!$R295
+DV!I$17*Usage!$S295
+DV!I$18*Usage!$T295
+DV!I$19*Usage!$U295
+DV!I$20*Usage!$V295
+DV!I$21*Usage!$W295
+DV!I$22*Usage!$X295
+DV!I$23*Usage!$Y295
+DV!I$24*Usage!$Z295
+DV!I$25*Usage!$AA295
+DV!J$26*Usage!$AB295
+DV!I$27*Usage!$AC295
+DV!I$28*Usage!$AD295
+DV!I$29*Usage!$AE295
+DV!I$30*Usage!$AF295
+DV!I$31*Usage!$AG295
+DV!I$32*Usage!$AH295
+DV!I$33*Usage!$AI295
+DV!I$34*Usage!$AJ295
+DV!I$35*Usage!$AK295
+DV!I$36*Usage!$AL295
+DV!I$37*Usage!$AM295
+DV!I$38*Usage!$AN295
+DV!I$39*Usage!$AO295
+DV!I$40*Usage!$AP295
+DV!I$41*Usage!$AQ295
+DV!I$42*Usage!$AR295
+DV!I$43*Usage!$AS295
+DV!I$44*Usage!$AT295
+DV!I$45*Usage!$AU295
+DV!I$46*Usage!$AV295
+DV!I$47*Usage!$AW295
+DV!I$48*Usage!$AX295
+DV!I$49*Usage!$AY295
+DV!I$50*Usage!$AZ295
+DV!I$51*Usage!$BA295
+DV!I$52*Usage!$BB295
+DV!I$53*Usage!$BC295
+DV!I$54*Usage!$BD295</f>
        <v>0</v>
      </c>
      <c r="H295" s="1">
        <f>+DV!J$2*Usage!$D295
+DV!J$3*Usage!$E295
+DV!J$4*Usage!$F295
+DV!J$5*Usage!$G295
+DV!J$6*Usage!$H295
+DV!J$7*Usage!$I295
+DV!J$8*Usage!$J295
+DV!J$9*Usage!$K295
+DV!J$10*Usage!$L295
+DV!J$11*Usage!$M295
+DV!J$12*Usage!$N295
+DV!J$13*Usage!$O295
+DV!J$14*Usage!$P295
+DV!J$15*Usage!$Q295
+DV!J$16*Usage!$R295
+DV!J$17*Usage!$S295
+DV!J$18*Usage!$T295
+DV!J$19*Usage!$U295
+DV!J$20*Usage!$V295
+DV!J$21*Usage!$W295
+DV!J$22*Usage!$X295
+DV!J$23*Usage!$Y295
+DV!J$24*Usage!$Z295
+DV!J$25*Usage!$AA295
+DV!K$26*Usage!$AB295
+DV!J$27*Usage!$AC295
+DV!J$28*Usage!$AD295
+DV!J$29*Usage!$AE295
+DV!J$30*Usage!$AF295
+DV!J$31*Usage!$AG295
+DV!J$32*Usage!$AH295
+DV!J$33*Usage!$AI295
+DV!J$34*Usage!$AJ295
+DV!J$35*Usage!$AK295
+DV!J$36*Usage!$AL295
+DV!J$37*Usage!$AM295
+DV!J$38*Usage!$AN295
+DV!J$39*Usage!$AO295
+DV!J$40*Usage!$AP295
+DV!J$41*Usage!$AQ295
+DV!J$42*Usage!$AR295
+DV!J$43*Usage!$AS295
+DV!J$44*Usage!$AT295
+DV!J$45*Usage!$AU295
+DV!J$46*Usage!$AV295
+DV!J$47*Usage!$AW295
+DV!J$48*Usage!$AX295
+DV!J$49*Usage!$AY295
+DV!J$50*Usage!$AZ295
+DV!J$51*Usage!$BA295
+DV!J$52*Usage!$BB295
+DV!J$53*Usage!$BC295
+DV!J$54*Usage!$BD295</f>
        <v>0</v>
      </c>
      <c r="I295" s="1">
        <f>+DV!K$2*Usage!$D295
+DV!K$3*Usage!$E295
+DV!K$4*Usage!$F295
+DV!K$5*Usage!$G295
+DV!K$6*Usage!$H295
+DV!K$7*Usage!$I295
+DV!K$8*Usage!$J295
+DV!K$9*Usage!$K295
+DV!K$10*Usage!$L295
+DV!K$11*Usage!$M295
+DV!K$12*Usage!$N295
+DV!K$13*Usage!$O295
+DV!K$14*Usage!$P295
+DV!K$15*Usage!$Q295
+DV!K$16*Usage!$R295
+DV!K$17*Usage!$S295
+DV!K$18*Usage!$T295
+DV!K$19*Usage!$U295
+DV!K$20*Usage!$V295
+DV!K$21*Usage!$W295
+DV!K$22*Usage!$X295
+DV!K$23*Usage!$Y295
+DV!K$24*Usage!$Z295
+DV!K$25*Usage!$AA295
+DV!L$26*Usage!$AB295
+DV!K$27*Usage!$AC295
+DV!K$28*Usage!$AD295
+DV!K$29*Usage!$AE295
+DV!K$30*Usage!$AF295
+DV!K$31*Usage!$AG295
+DV!K$32*Usage!$AH295
+DV!K$33*Usage!$AI295
+DV!K$34*Usage!$AJ295
+DV!K$35*Usage!$AK295
+DV!K$36*Usage!$AL295
+DV!K$37*Usage!$AM295
+DV!K$38*Usage!$AN295
+DV!K$39*Usage!$AO295
+DV!K$40*Usage!$AP295
+DV!K$41*Usage!$AQ295
+DV!K$42*Usage!$AR295
+DV!K$43*Usage!$AS295
+DV!K$44*Usage!$AT295
+DV!K$45*Usage!$AU295
+DV!K$46*Usage!$AV295
+DV!K$47*Usage!$AW295
+DV!K$48*Usage!$AX295
+DV!K$49*Usage!$AY295
+DV!K$50*Usage!$AZ295
+DV!K$51*Usage!$BA295
+DV!K$52*Usage!$BB295
+DV!K$53*Usage!$BC295
+DV!K$54*Usage!$BD295</f>
        <v>0</v>
      </c>
      <c r="J295" s="1">
        <f>+DV!L$2*Usage!$D295
+DV!L$3*Usage!$E295
+DV!L$4*Usage!$F295
+DV!L$5*Usage!$G295
+DV!L$6*Usage!$H295
+DV!L$7*Usage!$I295
+DV!L$8*Usage!$J295
+DV!L$9*Usage!$K295
+DV!L$10*Usage!$L295
+DV!L$11*Usage!$M295
+DV!L$12*Usage!$N295
+DV!L$13*Usage!$O295
+DV!L$14*Usage!$P295
+DV!L$15*Usage!$Q295
+DV!L$16*Usage!$R295
+DV!L$17*Usage!$S295
+DV!L$18*Usage!$T295
+DV!L$19*Usage!$U295
+DV!L$20*Usage!$V295
+DV!L$21*Usage!$W295
+DV!L$22*Usage!$X295
+DV!L$23*Usage!$Y295
+DV!L$24*Usage!$Z295
+DV!L$25*Usage!$AA295
+DV!M$26*Usage!$AB295
+DV!L$27*Usage!$AC295
+DV!L$28*Usage!$AD295
+DV!L$29*Usage!$AE295
+DV!L$30*Usage!$AF295
+DV!L$31*Usage!$AG295
+DV!L$32*Usage!$AH295
+DV!L$33*Usage!$AI295
+DV!L$34*Usage!$AJ295
+DV!L$35*Usage!$AK295
+DV!L$36*Usage!$AL295
+DV!L$37*Usage!$AM295
+DV!L$38*Usage!$AN295
+DV!L$39*Usage!$AO295
+DV!L$40*Usage!$AP295
+DV!L$41*Usage!$AQ295
+DV!L$42*Usage!$AR295
+DV!L$43*Usage!$AS295
+DV!L$44*Usage!$AT295
+DV!L$45*Usage!$AU295
+DV!L$46*Usage!$AV295
+DV!L$47*Usage!$AW295
+DV!L$48*Usage!$AX295
+DV!L$49*Usage!$AY295
+DV!L$50*Usage!$AZ295
+DV!L$51*Usage!$BA295
+DV!L$52*Usage!$BB295
+DV!L$53*Usage!$BC295
+DV!L$54*Usage!$BD295</f>
        <v>0</v>
      </c>
      <c r="K295" s="1">
        <f>+DV!M$2*Usage!$D295
+DV!M$3*Usage!$E295
+DV!M$4*Usage!$F295
+DV!M$5*Usage!$G295
+DV!M$6*Usage!$H295
+DV!M$7*Usage!$I295
+DV!M$8*Usage!$J295
+DV!M$9*Usage!$K295
+DV!M$10*Usage!$L295
+DV!M$11*Usage!$M295
+DV!M$12*Usage!$N295
+DV!M$13*Usage!$O295
+DV!M$14*Usage!$P295
+DV!M$15*Usage!$Q295
+DV!M$16*Usage!$R295
+DV!M$17*Usage!$S295
+DV!M$18*Usage!$T295
+DV!M$19*Usage!$U295
+DV!M$20*Usage!$V295
+DV!M$21*Usage!$W295
+DV!M$22*Usage!$X295
+DV!M$23*Usage!$Y295
+DV!M$24*Usage!$Z295
+DV!M$25*Usage!$AA295
+DV!M$26*Usage!$AB295
+DV!M$27*Usage!$AC295
+DV!M$28*Usage!$AD295
+DV!M$29*Usage!$AE295
+DV!M$30*Usage!$AF295
+DV!M$31*Usage!$AG295
+DV!M$32*Usage!$AH295
+DV!M$33*Usage!$AI295
+DV!M$34*Usage!$AJ295
+DV!M$35*Usage!$AK295
+DV!M$36*Usage!$AL295
+DV!M$37*Usage!$AM295
+DV!M$38*Usage!$AN295
+DV!M$39*Usage!$AO295
+DV!M$40*Usage!$AP295
+DV!M$41*Usage!$AQ295
+DV!M$42*Usage!$AR295
+DV!M$43*Usage!$AS295
+DV!M$44*Usage!$AT295
+DV!M$45*Usage!$AU295
+DV!M$46*Usage!$AV295
+DV!M$47*Usage!$AW295
+DV!M$48*Usage!$AX295
+DV!M$49*Usage!$AY295
+DV!M$50*Usage!$AZ295
+DV!M$51*Usage!$BA295
+DV!M$52*Usage!$BB295
+DV!M$53*Usage!$BC295
+DV!M$54*Usage!$BD295</f>
        <v>0</v>
      </c>
      <c r="L295" s="1">
        <f>+DV!N$2*Usage!$D295
+DV!N$3*Usage!$E295
+DV!N$4*Usage!$F295
+DV!N$5*Usage!$G295
+DV!N$6*Usage!$H295
+DV!N$7*Usage!$I295
+DV!N$8*Usage!$J295
+DV!N$9*Usage!$K295
+DV!N$10*Usage!$L295
+DV!N$11*Usage!$M295
+DV!N$12*Usage!$N295
+DV!N$13*Usage!$O295
+DV!N$14*Usage!$P295
+DV!N$15*Usage!$Q295
+DV!N$16*Usage!$R295
+DV!N$17*Usage!$S295
+DV!N$18*Usage!$T295
+DV!N$19*Usage!$U295
+DV!N$20*Usage!$V295
+DV!N$21*Usage!$W295
+DV!N$22*Usage!$X295
+DV!N$23*Usage!$Y295
+DV!N$24*Usage!$Z295
+DV!N$25*Usage!$AA295
+DV!N$26*Usage!$AB295
+DV!N$27*Usage!$AC295
+DV!N$28*Usage!$AD295
+DV!N$29*Usage!$AE295
+DV!N$30*Usage!$AF295
+DV!N$31*Usage!$AG295
+DV!N$32*Usage!$AH295
+DV!N$33*Usage!$AI295
+DV!N$34*Usage!$AJ295
+DV!N$35*Usage!$AK295
+DV!N$36*Usage!$AL295
+DV!N$37*Usage!$AM295
+DV!N$38*Usage!$AN295
+DV!N$39*Usage!$AO295
+DV!N$40*Usage!$AP295
+DV!N$41*Usage!$AQ295
+DV!N$42*Usage!$AR295
+DV!N$43*Usage!$AS295
+DV!N$44*Usage!$AT295
+DV!N$45*Usage!$AU295
+DV!N$46*Usage!$AV295
+DV!N$47*Usage!$AW295
+DV!N$48*Usage!$AX295
+DV!N$49*Usage!$AY295
+DV!N$50*Usage!$AZ295
+DV!N$51*Usage!$BA295
+DV!N$52*Usage!$BB295
+DV!N$53*Usage!$BC295
+DV!N$54*Usage!$BD295</f>
        <v>0</v>
      </c>
      <c r="M295" s="1">
        <f>+DV!O$2*Usage!$D295
+DV!O$3*Usage!$E295
+DV!O$4*Usage!$F295
+DV!O$5*Usage!$G295
+DV!O$6*Usage!$H295
+DV!O$7*Usage!$I295
+DV!O$8*Usage!$J295
+DV!O$9*Usage!$K295
+DV!O$10*Usage!$L295
+DV!O$11*Usage!$M295
+DV!O$12*Usage!$N295
+DV!O$13*Usage!$O295
+DV!O$14*Usage!$P295
+DV!O$15*Usage!$Q295
+DV!O$16*Usage!$R295
+DV!O$17*Usage!$S295
+DV!O$18*Usage!$T295
+DV!O$19*Usage!$U295
+DV!O$20*Usage!$V295
+DV!O$21*Usage!$W295
+DV!O$22*Usage!$X295
+DV!O$23*Usage!$Y295
+DV!O$24*Usage!$Z295
+DV!O$25*Usage!$AA295
+DV!O$26*Usage!$AB295
+DV!O$27*Usage!$AC295
+DV!O$28*Usage!$AD295
+DV!O$29*Usage!$AE295
+DV!O$30*Usage!$AF295
+DV!O$31*Usage!$AG295
+DV!O$32*Usage!$AH295
+DV!O$33*Usage!$AI295
+DV!O$34*Usage!$AJ295
+DV!O$35*Usage!$AK295
+DV!O$36*Usage!$AL295
+DV!O$37*Usage!$AM295
+DV!O$38*Usage!$AN295
+DV!O$39*Usage!$AO295
+DV!O$40*Usage!$AP295
+DV!O$41*Usage!$AQ295
+DV!O$42*Usage!$AR295
+DV!O$43*Usage!$AS295
+DV!O$44*Usage!$AT295
+DV!O$45*Usage!$AU295
+DV!O$46*Usage!$AV295
+DV!O$47*Usage!$AW295
+DV!O$48*Usage!$AX295
+DV!O$49*Usage!$AY295
+DV!O$50*Usage!$AZ295
+DV!O$51*Usage!$BA295
+DV!O$52*Usage!$BB295
+DV!O$53*Usage!$BC295
+DV!O$54*Usage!$BD295</f>
        <v>0</v>
      </c>
      <c r="N295" t="str">
        <f>VLOOKUP(A295,'Plant Stock'!B310:B10298,1,0)</f>
        <v>824728A</v>
      </c>
      <c r="P295" s="108"/>
    </row>
    <row r="296" spans="1:16" x14ac:dyDescent="0.25">
      <c r="A296" s="122" t="s">
        <v>309</v>
      </c>
      <c r="B296" s="1">
        <f>+DV!D$2*Usage!$D296
+DV!D$3*Usage!$E296
+DV!D$4*Usage!$F296
+DV!D$5*Usage!$G296
+DV!D$6*Usage!$H296
+DV!D$7*Usage!$I296
+DV!D$8*Usage!$J296
+DV!D$9*Usage!$K296
+DV!D$10*Usage!$L296
+DV!D$11*Usage!$M296
+DV!D$12*Usage!$N296
+DV!D$13*Usage!$O296
+DV!D$14*Usage!$P296
+DV!D$15*Usage!$Q296
+DV!D$16*Usage!$R296
+DV!D$17*Usage!$S296
+DV!D$18*Usage!$T296
+DV!D$19*Usage!$U296
+DV!D$20*Usage!$V296
+DV!D$21*Usage!$W296
+DV!D$22*Usage!$X296
+DV!D$23*Usage!$Y296
+DV!D$24*Usage!$Z296
+DV!D$25*Usage!$AA296
+DV!E$26*Usage!$AB296
+DV!D$27*Usage!$AC296
+DV!D$28*Usage!$AD296
+DV!D$29*Usage!$AE296
+DV!D$30*Usage!$AF296
+DV!D$31*Usage!$AG296
+DV!D$32*Usage!$AH296
+DV!D$33*Usage!$AI296
+DV!D$34*Usage!$AJ296
+DV!D$35*Usage!$AK296
+DV!D$36*Usage!$AL296
+DV!D$37*Usage!$AM296
+DV!D$38*Usage!$AN296
+DV!D$39*Usage!$AO296
+DV!D$40*Usage!$AP296
+DV!D$41*Usage!$AQ296
+DV!D$42*Usage!$AR296
+DV!D$43*Usage!$AS296
+DV!D$44*Usage!$AT296
+DV!D$45*Usage!$AU296
+DV!D$46*Usage!$AV296
+DV!D$47*Usage!$AW296
+DV!D$48*Usage!$AX296
+DV!D$49*Usage!$AY296
+DV!D$50*Usage!$AZ296
+DV!D$51*Usage!$BA296
+DV!D$52*Usage!$BB296
+DV!D$53*Usage!$BC296
+DV!D$54*Usage!$BD296</f>
        <v>0</v>
      </c>
      <c r="C296" s="1">
        <f>+DV!E$2*Usage!$D296
+DV!E$3*Usage!$E296
+DV!E$4*Usage!$F296
+DV!E$5*Usage!$G296
+DV!E$6*Usage!$H296
+DV!E$7*Usage!$I296
+DV!E$8*Usage!$J296
+DV!E$9*Usage!$K296
+DV!E$10*Usage!$L296
+DV!E$11*Usage!$M296
+DV!E$12*Usage!$N296
+DV!E$13*Usage!$O296
+DV!E$14*Usage!$P296
+DV!E$15*Usage!$Q296
+DV!E$16*Usage!$R296
+DV!E$17*Usage!$S296
+DV!E$18*Usage!$T296
+DV!E$19*Usage!$U296
+DV!E$20*Usage!$V296
+DV!E$21*Usage!$W296
+DV!E$22*Usage!$X296
+DV!E$23*Usage!$Y296
+DV!E$24*Usage!$Z296
+DV!E$25*Usage!$AA296
+DV!F$26*Usage!$AB296
+DV!E$27*Usage!$AC296
+DV!E$28*Usage!$AD296
+DV!E$29*Usage!$AE296
+DV!E$30*Usage!$AF296
+DV!E$31*Usage!$AG296
+DV!E$32*Usage!$AH296
+DV!E$33*Usage!$AI296
+DV!E$34*Usage!$AJ296
+DV!E$35*Usage!$AK296
+DV!E$36*Usage!$AL296
+DV!E$37*Usage!$AM296
+DV!E$38*Usage!$AN296
+DV!E$39*Usage!$AO296
+DV!E$40*Usage!$AP296
+DV!E$41*Usage!$AQ296
+DV!E$42*Usage!$AR296
+DV!E$43*Usage!$AS296
+DV!E$44*Usage!$AT296
+DV!E$45*Usage!$AU296
+DV!E$46*Usage!$AV296
+DV!E$47*Usage!$AW296
+DV!E$48*Usage!$AX296
+DV!E$49*Usage!$AY296
+DV!E$50*Usage!$AZ296
+DV!E$51*Usage!$BA296
+DV!E$52*Usage!$BB296
+DV!E$53*Usage!$BC296
+DV!E$54*Usage!$BD296</f>
        <v>0</v>
      </c>
      <c r="D296" s="1">
        <f>+DV!F$2*Usage!$D296
+DV!F$3*Usage!$E296
+DV!F$4*Usage!$F296
+DV!F$5*Usage!$G296
+DV!F$6*Usage!$H296
+DV!F$7*Usage!$I296
+DV!F$8*Usage!$J296
+DV!F$9*Usage!$K296
+DV!F$10*Usage!$L296
+DV!F$11*Usage!$M296
+DV!F$12*Usage!$N296
+DV!F$13*Usage!$O296
+DV!F$14*Usage!$P296
+DV!F$15*Usage!$Q296
+DV!F$16*Usage!$R296
+DV!F$17*Usage!$S296
+DV!F$18*Usage!$T296
+DV!F$19*Usage!$U296
+DV!F$20*Usage!$V296
+DV!F$21*Usage!$W296
+DV!F$22*Usage!$X296
+DV!F$23*Usage!$Y296
+DV!F$24*Usage!$Z296
+DV!F$25*Usage!$AA296
+DV!G$26*Usage!$AB296
+DV!F$27*Usage!$AC296
+DV!F$28*Usage!$AD296
+DV!F$29*Usage!$AE296
+DV!F$30*Usage!$AF296
+DV!F$31*Usage!$AG296
+DV!F$32*Usage!$AH296
+DV!F$33*Usage!$AI296
+DV!F$34*Usage!$AJ296
+DV!F$35*Usage!$AK296
+DV!F$36*Usage!$AL296
+DV!F$37*Usage!$AM296
+DV!F$38*Usage!$AN296
+DV!F$39*Usage!$AO296
+DV!F$40*Usage!$AP296
+DV!F$41*Usage!$AQ296
+DV!F$42*Usage!$AR296
+DV!F$43*Usage!$AS296
+DV!F$44*Usage!$AT296
+DV!F$45*Usage!$AU296
+DV!F$46*Usage!$AV296
+DV!F$47*Usage!$AW296
+DV!F$48*Usage!$AX296
+DV!F$49*Usage!$AY296
+DV!F$50*Usage!$AZ296
+DV!F$51*Usage!$BA296
+DV!F$52*Usage!$BB296
+DV!F$53*Usage!$BC296
+DV!F$54*Usage!$BD296</f>
        <v>0</v>
      </c>
      <c r="E296" s="1">
        <f>+DV!G$2*Usage!$D296
+DV!G$3*Usage!$E296
+DV!G$4*Usage!$F296
+DV!G$5*Usage!$G296
+DV!G$6*Usage!$H296
+DV!G$7*Usage!$I296
+DV!G$8*Usage!$J296
+DV!G$9*Usage!$K296
+DV!G$10*Usage!$L296
+DV!G$11*Usage!$M296
+DV!G$12*Usage!$N296
+DV!G$13*Usage!$O296
+DV!G$14*Usage!$P296
+DV!G$15*Usage!$Q296
+DV!G$16*Usage!$R296
+DV!G$17*Usage!$S296
+DV!G$18*Usage!$T296
+DV!G$19*Usage!$U296
+DV!G$20*Usage!$V296
+DV!G$21*Usage!$W296
+DV!G$22*Usage!$X296
+DV!G$23*Usage!$Y296
+DV!G$24*Usage!$Z296
+DV!G$25*Usage!$AA296
+DV!H$26*Usage!$AB296
+DV!G$27*Usage!$AC296
+DV!G$28*Usage!$AD296
+DV!G$29*Usage!$AE296
+DV!G$30*Usage!$AF296
+DV!G$31*Usage!$AG296
+DV!G$32*Usage!$AH296
+DV!G$33*Usage!$AI296
+DV!G$34*Usage!$AJ296
+DV!G$35*Usage!$AK296
+DV!G$36*Usage!$AL296
+DV!G$37*Usage!$AM296
+DV!G$38*Usage!$AN296
+DV!G$39*Usage!$AO296
+DV!G$40*Usage!$AP296
+DV!G$41*Usage!$AQ296
+DV!G$42*Usage!$AR296
+DV!G$43*Usage!$AS296
+DV!G$44*Usage!$AT296
+DV!G$45*Usage!$AU296
+DV!G$46*Usage!$AV296
+DV!G$47*Usage!$AW296
+DV!G$48*Usage!$AX296
+DV!G$49*Usage!$AY296
+DV!G$50*Usage!$AZ296
+DV!G$51*Usage!$BA296
+DV!G$52*Usage!$BB296
+DV!G$53*Usage!$BC296
+DV!G$54*Usage!$BD296</f>
        <v>0</v>
      </c>
      <c r="F296" s="1">
        <f>+DV!H$2*Usage!$D296
+DV!H$3*Usage!$E296
+DV!H$4*Usage!$F296
+DV!H$5*Usage!$G296
+DV!H$6*Usage!$H296
+DV!H$7*Usage!$I296
+DV!H$8*Usage!$J296
+DV!H$9*Usage!$K296
+DV!H$10*Usage!$L296
+DV!H$11*Usage!$M296
+DV!H$12*Usage!$N296
+DV!H$13*Usage!$O296
+DV!H$14*Usage!$P296
+DV!H$15*Usage!$Q296
+DV!H$16*Usage!$R296
+DV!H$17*Usage!$S296
+DV!H$18*Usage!$T296
+DV!H$19*Usage!$U296
+DV!H$20*Usage!$V296
+DV!H$21*Usage!$W296
+DV!H$22*Usage!$X296
+DV!H$23*Usage!$Y296
+DV!H$24*Usage!$Z296
+DV!H$25*Usage!$AA296
+DV!I$26*Usage!$AB296
+DV!H$27*Usage!$AC296
+DV!H$28*Usage!$AD296
+DV!H$29*Usage!$AE296
+DV!H$30*Usage!$AF296
+DV!H$31*Usage!$AG296
+DV!H$32*Usage!$AH296
+DV!H$33*Usage!$AI296
+DV!H$34*Usage!$AJ296
+DV!H$35*Usage!$AK296
+DV!H$36*Usage!$AL296
+DV!H$37*Usage!$AM296
+DV!H$38*Usage!$AN296
+DV!H$39*Usage!$AO296
+DV!H$40*Usage!$AP296
+DV!H$41*Usage!$AQ296
+DV!H$42*Usage!$AR296
+DV!H$43*Usage!$AS296
+DV!H$44*Usage!$AT296
+DV!H$45*Usage!$AU296
+DV!H$46*Usage!$AV296
+DV!H$47*Usage!$AW296
+DV!H$48*Usage!$AX296
+DV!H$49*Usage!$AY296
+DV!H$50*Usage!$AZ296
+DV!H$51*Usage!$BA296
+DV!H$52*Usage!$BB296
+DV!H$53*Usage!$BC296
+DV!H$54*Usage!$BD296</f>
        <v>0</v>
      </c>
      <c r="G296" s="1">
        <f>+DV!I$2*Usage!$D296
+DV!I$3*Usage!$E296
+DV!I$4*Usage!$F296
+DV!I$5*Usage!$G296
+DV!I$6*Usage!$H296
+DV!I$7*Usage!$I296
+DV!I$8*Usage!$J296
+DV!I$9*Usage!$K296
+DV!I$10*Usage!$L296
+DV!I$11*Usage!$M296
+DV!I$12*Usage!$N296
+DV!I$13*Usage!$O296
+DV!I$14*Usage!$P296
+DV!I$15*Usage!$Q296
+DV!I$16*Usage!$R296
+DV!I$17*Usage!$S296
+DV!I$18*Usage!$T296
+DV!I$19*Usage!$U296
+DV!I$20*Usage!$V296
+DV!I$21*Usage!$W296
+DV!I$22*Usage!$X296
+DV!I$23*Usage!$Y296
+DV!I$24*Usage!$Z296
+DV!I$25*Usage!$AA296
+DV!J$26*Usage!$AB296
+DV!I$27*Usage!$AC296
+DV!I$28*Usage!$AD296
+DV!I$29*Usage!$AE296
+DV!I$30*Usage!$AF296
+DV!I$31*Usage!$AG296
+DV!I$32*Usage!$AH296
+DV!I$33*Usage!$AI296
+DV!I$34*Usage!$AJ296
+DV!I$35*Usage!$AK296
+DV!I$36*Usage!$AL296
+DV!I$37*Usage!$AM296
+DV!I$38*Usage!$AN296
+DV!I$39*Usage!$AO296
+DV!I$40*Usage!$AP296
+DV!I$41*Usage!$AQ296
+DV!I$42*Usage!$AR296
+DV!I$43*Usage!$AS296
+DV!I$44*Usage!$AT296
+DV!I$45*Usage!$AU296
+DV!I$46*Usage!$AV296
+DV!I$47*Usage!$AW296
+DV!I$48*Usage!$AX296
+DV!I$49*Usage!$AY296
+DV!I$50*Usage!$AZ296
+DV!I$51*Usage!$BA296
+DV!I$52*Usage!$BB296
+DV!I$53*Usage!$BC296
+DV!I$54*Usage!$BD296</f>
        <v>0</v>
      </c>
      <c r="H296" s="1">
        <f>+DV!J$2*Usage!$D296
+DV!J$3*Usage!$E296
+DV!J$4*Usage!$F296
+DV!J$5*Usage!$G296
+DV!J$6*Usage!$H296
+DV!J$7*Usage!$I296
+DV!J$8*Usage!$J296
+DV!J$9*Usage!$K296
+DV!J$10*Usage!$L296
+DV!J$11*Usage!$M296
+DV!J$12*Usage!$N296
+DV!J$13*Usage!$O296
+DV!J$14*Usage!$P296
+DV!J$15*Usage!$Q296
+DV!J$16*Usage!$R296
+DV!J$17*Usage!$S296
+DV!J$18*Usage!$T296
+DV!J$19*Usage!$U296
+DV!J$20*Usage!$V296
+DV!J$21*Usage!$W296
+DV!J$22*Usage!$X296
+DV!J$23*Usage!$Y296
+DV!J$24*Usage!$Z296
+DV!J$25*Usage!$AA296
+DV!K$26*Usage!$AB296
+DV!J$27*Usage!$AC296
+DV!J$28*Usage!$AD296
+DV!J$29*Usage!$AE296
+DV!J$30*Usage!$AF296
+DV!J$31*Usage!$AG296
+DV!J$32*Usage!$AH296
+DV!J$33*Usage!$AI296
+DV!J$34*Usage!$AJ296
+DV!J$35*Usage!$AK296
+DV!J$36*Usage!$AL296
+DV!J$37*Usage!$AM296
+DV!J$38*Usage!$AN296
+DV!J$39*Usage!$AO296
+DV!J$40*Usage!$AP296
+DV!J$41*Usage!$AQ296
+DV!J$42*Usage!$AR296
+DV!J$43*Usage!$AS296
+DV!J$44*Usage!$AT296
+DV!J$45*Usage!$AU296
+DV!J$46*Usage!$AV296
+DV!J$47*Usage!$AW296
+DV!J$48*Usage!$AX296
+DV!J$49*Usage!$AY296
+DV!J$50*Usage!$AZ296
+DV!J$51*Usage!$BA296
+DV!J$52*Usage!$BB296
+DV!J$53*Usage!$BC296
+DV!J$54*Usage!$BD296</f>
        <v>0</v>
      </c>
      <c r="I296" s="1">
        <f>+DV!K$2*Usage!$D296
+DV!K$3*Usage!$E296
+DV!K$4*Usage!$F296
+DV!K$5*Usage!$G296
+DV!K$6*Usage!$H296
+DV!K$7*Usage!$I296
+DV!K$8*Usage!$J296
+DV!K$9*Usage!$K296
+DV!K$10*Usage!$L296
+DV!K$11*Usage!$M296
+DV!K$12*Usage!$N296
+DV!K$13*Usage!$O296
+DV!K$14*Usage!$P296
+DV!K$15*Usage!$Q296
+DV!K$16*Usage!$R296
+DV!K$17*Usage!$S296
+DV!K$18*Usage!$T296
+DV!K$19*Usage!$U296
+DV!K$20*Usage!$V296
+DV!K$21*Usage!$W296
+DV!K$22*Usage!$X296
+DV!K$23*Usage!$Y296
+DV!K$24*Usage!$Z296
+DV!K$25*Usage!$AA296
+DV!L$26*Usage!$AB296
+DV!K$27*Usage!$AC296
+DV!K$28*Usage!$AD296
+DV!K$29*Usage!$AE296
+DV!K$30*Usage!$AF296
+DV!K$31*Usage!$AG296
+DV!K$32*Usage!$AH296
+DV!K$33*Usage!$AI296
+DV!K$34*Usage!$AJ296
+DV!K$35*Usage!$AK296
+DV!K$36*Usage!$AL296
+DV!K$37*Usage!$AM296
+DV!K$38*Usage!$AN296
+DV!K$39*Usage!$AO296
+DV!K$40*Usage!$AP296
+DV!K$41*Usage!$AQ296
+DV!K$42*Usage!$AR296
+DV!K$43*Usage!$AS296
+DV!K$44*Usage!$AT296
+DV!K$45*Usage!$AU296
+DV!K$46*Usage!$AV296
+DV!K$47*Usage!$AW296
+DV!K$48*Usage!$AX296
+DV!K$49*Usage!$AY296
+DV!K$50*Usage!$AZ296
+DV!K$51*Usage!$BA296
+DV!K$52*Usage!$BB296
+DV!K$53*Usage!$BC296
+DV!K$54*Usage!$BD296</f>
        <v>0</v>
      </c>
      <c r="J296" s="1">
        <f>+DV!L$2*Usage!$D296
+DV!L$3*Usage!$E296
+DV!L$4*Usage!$F296
+DV!L$5*Usage!$G296
+DV!L$6*Usage!$H296
+DV!L$7*Usage!$I296
+DV!L$8*Usage!$J296
+DV!L$9*Usage!$K296
+DV!L$10*Usage!$L296
+DV!L$11*Usage!$M296
+DV!L$12*Usage!$N296
+DV!L$13*Usage!$O296
+DV!L$14*Usage!$P296
+DV!L$15*Usage!$Q296
+DV!L$16*Usage!$R296
+DV!L$17*Usage!$S296
+DV!L$18*Usage!$T296
+DV!L$19*Usage!$U296
+DV!L$20*Usage!$V296
+DV!L$21*Usage!$W296
+DV!L$22*Usage!$X296
+DV!L$23*Usage!$Y296
+DV!L$24*Usage!$Z296
+DV!L$25*Usage!$AA296
+DV!M$26*Usage!$AB296
+DV!L$27*Usage!$AC296
+DV!L$28*Usage!$AD296
+DV!L$29*Usage!$AE296
+DV!L$30*Usage!$AF296
+DV!L$31*Usage!$AG296
+DV!L$32*Usage!$AH296
+DV!L$33*Usage!$AI296
+DV!L$34*Usage!$AJ296
+DV!L$35*Usage!$AK296
+DV!L$36*Usage!$AL296
+DV!L$37*Usage!$AM296
+DV!L$38*Usage!$AN296
+DV!L$39*Usage!$AO296
+DV!L$40*Usage!$AP296
+DV!L$41*Usage!$AQ296
+DV!L$42*Usage!$AR296
+DV!L$43*Usage!$AS296
+DV!L$44*Usage!$AT296
+DV!L$45*Usage!$AU296
+DV!L$46*Usage!$AV296
+DV!L$47*Usage!$AW296
+DV!L$48*Usage!$AX296
+DV!L$49*Usage!$AY296
+DV!L$50*Usage!$AZ296
+DV!L$51*Usage!$BA296
+DV!L$52*Usage!$BB296
+DV!L$53*Usage!$BC296
+DV!L$54*Usage!$BD296</f>
        <v>0</v>
      </c>
      <c r="K296" s="1">
        <f>+DV!M$2*Usage!$D296
+DV!M$3*Usage!$E296
+DV!M$4*Usage!$F296
+DV!M$5*Usage!$G296
+DV!M$6*Usage!$H296
+DV!M$7*Usage!$I296
+DV!M$8*Usage!$J296
+DV!M$9*Usage!$K296
+DV!M$10*Usage!$L296
+DV!M$11*Usage!$M296
+DV!M$12*Usage!$N296
+DV!M$13*Usage!$O296
+DV!M$14*Usage!$P296
+DV!M$15*Usage!$Q296
+DV!M$16*Usage!$R296
+DV!M$17*Usage!$S296
+DV!M$18*Usage!$T296
+DV!M$19*Usage!$U296
+DV!M$20*Usage!$V296
+DV!M$21*Usage!$W296
+DV!M$22*Usage!$X296
+DV!M$23*Usage!$Y296
+DV!M$24*Usage!$Z296
+DV!M$25*Usage!$AA296
+DV!M$26*Usage!$AB296
+DV!M$27*Usage!$AC296
+DV!M$28*Usage!$AD296
+DV!M$29*Usage!$AE296
+DV!M$30*Usage!$AF296
+DV!M$31*Usage!$AG296
+DV!M$32*Usage!$AH296
+DV!M$33*Usage!$AI296
+DV!M$34*Usage!$AJ296
+DV!M$35*Usage!$AK296
+DV!M$36*Usage!$AL296
+DV!M$37*Usage!$AM296
+DV!M$38*Usage!$AN296
+DV!M$39*Usage!$AO296
+DV!M$40*Usage!$AP296
+DV!M$41*Usage!$AQ296
+DV!M$42*Usage!$AR296
+DV!M$43*Usage!$AS296
+DV!M$44*Usage!$AT296
+DV!M$45*Usage!$AU296
+DV!M$46*Usage!$AV296
+DV!M$47*Usage!$AW296
+DV!M$48*Usage!$AX296
+DV!M$49*Usage!$AY296
+DV!M$50*Usage!$AZ296
+DV!M$51*Usage!$BA296
+DV!M$52*Usage!$BB296
+DV!M$53*Usage!$BC296
+DV!M$54*Usage!$BD296</f>
        <v>0</v>
      </c>
      <c r="L296" s="1">
        <f>+DV!N$2*Usage!$D296
+DV!N$3*Usage!$E296
+DV!N$4*Usage!$F296
+DV!N$5*Usage!$G296
+DV!N$6*Usage!$H296
+DV!N$7*Usage!$I296
+DV!N$8*Usage!$J296
+DV!N$9*Usage!$K296
+DV!N$10*Usage!$L296
+DV!N$11*Usage!$M296
+DV!N$12*Usage!$N296
+DV!N$13*Usage!$O296
+DV!N$14*Usage!$P296
+DV!N$15*Usage!$Q296
+DV!N$16*Usage!$R296
+DV!N$17*Usage!$S296
+DV!N$18*Usage!$T296
+DV!N$19*Usage!$U296
+DV!N$20*Usage!$V296
+DV!N$21*Usage!$W296
+DV!N$22*Usage!$X296
+DV!N$23*Usage!$Y296
+DV!N$24*Usage!$Z296
+DV!N$25*Usage!$AA296
+DV!N$26*Usage!$AB296
+DV!N$27*Usage!$AC296
+DV!N$28*Usage!$AD296
+DV!N$29*Usage!$AE296
+DV!N$30*Usage!$AF296
+DV!N$31*Usage!$AG296
+DV!N$32*Usage!$AH296
+DV!N$33*Usage!$AI296
+DV!N$34*Usage!$AJ296
+DV!N$35*Usage!$AK296
+DV!N$36*Usage!$AL296
+DV!N$37*Usage!$AM296
+DV!N$38*Usage!$AN296
+DV!N$39*Usage!$AO296
+DV!N$40*Usage!$AP296
+DV!N$41*Usage!$AQ296
+DV!N$42*Usage!$AR296
+DV!N$43*Usage!$AS296
+DV!N$44*Usage!$AT296
+DV!N$45*Usage!$AU296
+DV!N$46*Usage!$AV296
+DV!N$47*Usage!$AW296
+DV!N$48*Usage!$AX296
+DV!N$49*Usage!$AY296
+DV!N$50*Usage!$AZ296
+DV!N$51*Usage!$BA296
+DV!N$52*Usage!$BB296
+DV!N$53*Usage!$BC296
+DV!N$54*Usage!$BD296</f>
        <v>0</v>
      </c>
      <c r="M296" s="1">
        <f>+DV!O$2*Usage!$D296
+DV!O$3*Usage!$E296
+DV!O$4*Usage!$F296
+DV!O$5*Usage!$G296
+DV!O$6*Usage!$H296
+DV!O$7*Usage!$I296
+DV!O$8*Usage!$J296
+DV!O$9*Usage!$K296
+DV!O$10*Usage!$L296
+DV!O$11*Usage!$M296
+DV!O$12*Usage!$N296
+DV!O$13*Usage!$O296
+DV!O$14*Usage!$P296
+DV!O$15*Usage!$Q296
+DV!O$16*Usage!$R296
+DV!O$17*Usage!$S296
+DV!O$18*Usage!$T296
+DV!O$19*Usage!$U296
+DV!O$20*Usage!$V296
+DV!O$21*Usage!$W296
+DV!O$22*Usage!$X296
+DV!O$23*Usage!$Y296
+DV!O$24*Usage!$Z296
+DV!O$25*Usage!$AA296
+DV!O$26*Usage!$AB296
+DV!O$27*Usage!$AC296
+DV!O$28*Usage!$AD296
+DV!O$29*Usage!$AE296
+DV!O$30*Usage!$AF296
+DV!O$31*Usage!$AG296
+DV!O$32*Usage!$AH296
+DV!O$33*Usage!$AI296
+DV!O$34*Usage!$AJ296
+DV!O$35*Usage!$AK296
+DV!O$36*Usage!$AL296
+DV!O$37*Usage!$AM296
+DV!O$38*Usage!$AN296
+DV!O$39*Usage!$AO296
+DV!O$40*Usage!$AP296
+DV!O$41*Usage!$AQ296
+DV!O$42*Usage!$AR296
+DV!O$43*Usage!$AS296
+DV!O$44*Usage!$AT296
+DV!O$45*Usage!$AU296
+DV!O$46*Usage!$AV296
+DV!O$47*Usage!$AW296
+DV!O$48*Usage!$AX296
+DV!O$49*Usage!$AY296
+DV!O$50*Usage!$AZ296
+DV!O$51*Usage!$BA296
+DV!O$52*Usage!$BB296
+DV!O$53*Usage!$BC296
+DV!O$54*Usage!$BD296</f>
        <v>0</v>
      </c>
      <c r="N296" t="str">
        <f>VLOOKUP(A296,'Plant Stock'!B311:B10299,1,0)</f>
        <v>824729A</v>
      </c>
      <c r="P296" s="108"/>
    </row>
    <row r="297" spans="1:16" x14ac:dyDescent="0.25">
      <c r="A297" s="122" t="s">
        <v>7529</v>
      </c>
      <c r="B297" s="1">
        <f>+DV!D$2*Usage!$D297
+DV!D$3*Usage!$E297
+DV!D$4*Usage!$F297
+DV!D$5*Usage!$G297
+DV!D$6*Usage!$H297
+DV!D$7*Usage!$I297
+DV!D$8*Usage!$J297
+DV!D$9*Usage!$K297
+DV!D$10*Usage!$L297
+DV!D$11*Usage!$M297
+DV!D$12*Usage!$N297
+DV!D$13*Usage!$O297
+DV!D$14*Usage!$P297
+DV!D$15*Usage!$Q297
+DV!D$16*Usage!$R297
+DV!D$17*Usage!$S297
+DV!D$18*Usage!$T297
+DV!D$19*Usage!$U297
+DV!D$20*Usage!$V297
+DV!D$21*Usage!$W297
+DV!D$22*Usage!$X297
+DV!D$23*Usage!$Y297
+DV!D$24*Usage!$Z297
+DV!D$25*Usage!$AA297
+DV!E$26*Usage!$AB297
+DV!D$27*Usage!$AC297
+DV!D$28*Usage!$AD297
+DV!D$29*Usage!$AE297
+DV!D$30*Usage!$AF297
+DV!D$31*Usage!$AG297
+DV!D$32*Usage!$AH297
+DV!D$33*Usage!$AI297
+DV!D$34*Usage!$AJ297
+DV!D$35*Usage!$AK297
+DV!D$36*Usage!$AL297
+DV!D$37*Usage!$AM297
+DV!D$38*Usage!$AN297
+DV!D$39*Usage!$AO297
+DV!D$40*Usage!$AP297
+DV!D$41*Usage!$AQ297
+DV!D$42*Usage!$AR297
+DV!D$43*Usage!$AS297
+DV!D$44*Usage!$AT297
+DV!D$45*Usage!$AU297
+DV!D$46*Usage!$AV297
+DV!D$47*Usage!$AW297
+DV!D$48*Usage!$AX297
+DV!D$49*Usage!$AY297
+DV!D$50*Usage!$AZ297
+DV!D$51*Usage!$BA297
+DV!D$52*Usage!$BB297
+DV!D$53*Usage!$BC297
+DV!D$54*Usage!$BD297</f>
        <v>0</v>
      </c>
      <c r="C297" s="1">
        <f>+DV!E$2*Usage!$D297
+DV!E$3*Usage!$E297
+DV!E$4*Usage!$F297
+DV!E$5*Usage!$G297
+DV!E$6*Usage!$H297
+DV!E$7*Usage!$I297
+DV!E$8*Usage!$J297
+DV!E$9*Usage!$K297
+DV!E$10*Usage!$L297
+DV!E$11*Usage!$M297
+DV!E$12*Usage!$N297
+DV!E$13*Usage!$O297
+DV!E$14*Usage!$P297
+DV!E$15*Usage!$Q297
+DV!E$16*Usage!$R297
+DV!E$17*Usage!$S297
+DV!E$18*Usage!$T297
+DV!E$19*Usage!$U297
+DV!E$20*Usage!$V297
+DV!E$21*Usage!$W297
+DV!E$22*Usage!$X297
+DV!E$23*Usage!$Y297
+DV!E$24*Usage!$Z297
+DV!E$25*Usage!$AA297
+DV!F$26*Usage!$AB297
+DV!E$27*Usage!$AC297
+DV!E$28*Usage!$AD297
+DV!E$29*Usage!$AE297
+DV!E$30*Usage!$AF297
+DV!E$31*Usage!$AG297
+DV!E$32*Usage!$AH297
+DV!E$33*Usage!$AI297
+DV!E$34*Usage!$AJ297
+DV!E$35*Usage!$AK297
+DV!E$36*Usage!$AL297
+DV!E$37*Usage!$AM297
+DV!E$38*Usage!$AN297
+DV!E$39*Usage!$AO297
+DV!E$40*Usage!$AP297
+DV!E$41*Usage!$AQ297
+DV!E$42*Usage!$AR297
+DV!E$43*Usage!$AS297
+DV!E$44*Usage!$AT297
+DV!E$45*Usage!$AU297
+DV!E$46*Usage!$AV297
+DV!E$47*Usage!$AW297
+DV!E$48*Usage!$AX297
+DV!E$49*Usage!$AY297
+DV!E$50*Usage!$AZ297
+DV!E$51*Usage!$BA297
+DV!E$52*Usage!$BB297
+DV!E$53*Usage!$BC297
+DV!E$54*Usage!$BD297</f>
        <v>0</v>
      </c>
      <c r="D297" s="1">
        <f>+DV!F$2*Usage!$D297
+DV!F$3*Usage!$E297
+DV!F$4*Usage!$F297
+DV!F$5*Usage!$G297
+DV!F$6*Usage!$H297
+DV!F$7*Usage!$I297
+DV!F$8*Usage!$J297
+DV!F$9*Usage!$K297
+DV!F$10*Usage!$L297
+DV!F$11*Usage!$M297
+DV!F$12*Usage!$N297
+DV!F$13*Usage!$O297
+DV!F$14*Usage!$P297
+DV!F$15*Usage!$Q297
+DV!F$16*Usage!$R297
+DV!F$17*Usage!$S297
+DV!F$18*Usage!$T297
+DV!F$19*Usage!$U297
+DV!F$20*Usage!$V297
+DV!F$21*Usage!$W297
+DV!F$22*Usage!$X297
+DV!F$23*Usage!$Y297
+DV!F$24*Usage!$Z297
+DV!F$25*Usage!$AA297
+DV!G$26*Usage!$AB297
+DV!F$27*Usage!$AC297
+DV!F$28*Usage!$AD297
+DV!F$29*Usage!$AE297
+DV!F$30*Usage!$AF297
+DV!F$31*Usage!$AG297
+DV!F$32*Usage!$AH297
+DV!F$33*Usage!$AI297
+DV!F$34*Usage!$AJ297
+DV!F$35*Usage!$AK297
+DV!F$36*Usage!$AL297
+DV!F$37*Usage!$AM297
+DV!F$38*Usage!$AN297
+DV!F$39*Usage!$AO297
+DV!F$40*Usage!$AP297
+DV!F$41*Usage!$AQ297
+DV!F$42*Usage!$AR297
+DV!F$43*Usage!$AS297
+DV!F$44*Usage!$AT297
+DV!F$45*Usage!$AU297
+DV!F$46*Usage!$AV297
+DV!F$47*Usage!$AW297
+DV!F$48*Usage!$AX297
+DV!F$49*Usage!$AY297
+DV!F$50*Usage!$AZ297
+DV!F$51*Usage!$BA297
+DV!F$52*Usage!$BB297
+DV!F$53*Usage!$BC297
+DV!F$54*Usage!$BD297</f>
        <v>0</v>
      </c>
      <c r="E297" s="1">
        <f>+DV!G$2*Usage!$D297
+DV!G$3*Usage!$E297
+DV!G$4*Usage!$F297
+DV!G$5*Usage!$G297
+DV!G$6*Usage!$H297
+DV!G$7*Usage!$I297
+DV!G$8*Usage!$J297
+DV!G$9*Usage!$K297
+DV!G$10*Usage!$L297
+DV!G$11*Usage!$M297
+DV!G$12*Usage!$N297
+DV!G$13*Usage!$O297
+DV!G$14*Usage!$P297
+DV!G$15*Usage!$Q297
+DV!G$16*Usage!$R297
+DV!G$17*Usage!$S297
+DV!G$18*Usage!$T297
+DV!G$19*Usage!$U297
+DV!G$20*Usage!$V297
+DV!G$21*Usage!$W297
+DV!G$22*Usage!$X297
+DV!G$23*Usage!$Y297
+DV!G$24*Usage!$Z297
+DV!G$25*Usage!$AA297
+DV!H$26*Usage!$AB297
+DV!G$27*Usage!$AC297
+DV!G$28*Usage!$AD297
+DV!G$29*Usage!$AE297
+DV!G$30*Usage!$AF297
+DV!G$31*Usage!$AG297
+DV!G$32*Usage!$AH297
+DV!G$33*Usage!$AI297
+DV!G$34*Usage!$AJ297
+DV!G$35*Usage!$AK297
+DV!G$36*Usage!$AL297
+DV!G$37*Usage!$AM297
+DV!G$38*Usage!$AN297
+DV!G$39*Usage!$AO297
+DV!G$40*Usage!$AP297
+DV!G$41*Usage!$AQ297
+DV!G$42*Usage!$AR297
+DV!G$43*Usage!$AS297
+DV!G$44*Usage!$AT297
+DV!G$45*Usage!$AU297
+DV!G$46*Usage!$AV297
+DV!G$47*Usage!$AW297
+DV!G$48*Usage!$AX297
+DV!G$49*Usage!$AY297
+DV!G$50*Usage!$AZ297
+DV!G$51*Usage!$BA297
+DV!G$52*Usage!$BB297
+DV!G$53*Usage!$BC297
+DV!G$54*Usage!$BD297</f>
        <v>0</v>
      </c>
      <c r="F297" s="1">
        <f>+DV!H$2*Usage!$D297
+DV!H$3*Usage!$E297
+DV!H$4*Usage!$F297
+DV!H$5*Usage!$G297
+DV!H$6*Usage!$H297
+DV!H$7*Usage!$I297
+DV!H$8*Usage!$J297
+DV!H$9*Usage!$K297
+DV!H$10*Usage!$L297
+DV!H$11*Usage!$M297
+DV!H$12*Usage!$N297
+DV!H$13*Usage!$O297
+DV!H$14*Usage!$P297
+DV!H$15*Usage!$Q297
+DV!H$16*Usage!$R297
+DV!H$17*Usage!$S297
+DV!H$18*Usage!$T297
+DV!H$19*Usage!$U297
+DV!H$20*Usage!$V297
+DV!H$21*Usage!$W297
+DV!H$22*Usage!$X297
+DV!H$23*Usage!$Y297
+DV!H$24*Usage!$Z297
+DV!H$25*Usage!$AA297
+DV!I$26*Usage!$AB297
+DV!H$27*Usage!$AC297
+DV!H$28*Usage!$AD297
+DV!H$29*Usage!$AE297
+DV!H$30*Usage!$AF297
+DV!H$31*Usage!$AG297
+DV!H$32*Usage!$AH297
+DV!H$33*Usage!$AI297
+DV!H$34*Usage!$AJ297
+DV!H$35*Usage!$AK297
+DV!H$36*Usage!$AL297
+DV!H$37*Usage!$AM297
+DV!H$38*Usage!$AN297
+DV!H$39*Usage!$AO297
+DV!H$40*Usage!$AP297
+DV!H$41*Usage!$AQ297
+DV!H$42*Usage!$AR297
+DV!H$43*Usage!$AS297
+DV!H$44*Usage!$AT297
+DV!H$45*Usage!$AU297
+DV!H$46*Usage!$AV297
+DV!H$47*Usage!$AW297
+DV!H$48*Usage!$AX297
+DV!H$49*Usage!$AY297
+DV!H$50*Usage!$AZ297
+DV!H$51*Usage!$BA297
+DV!H$52*Usage!$BB297
+DV!H$53*Usage!$BC297
+DV!H$54*Usage!$BD297</f>
        <v>0</v>
      </c>
      <c r="G297" s="1">
        <f>+DV!I$2*Usage!$D297
+DV!I$3*Usage!$E297
+DV!I$4*Usage!$F297
+DV!I$5*Usage!$G297
+DV!I$6*Usage!$H297
+DV!I$7*Usage!$I297
+DV!I$8*Usage!$J297
+DV!I$9*Usage!$K297
+DV!I$10*Usage!$L297
+DV!I$11*Usage!$M297
+DV!I$12*Usage!$N297
+DV!I$13*Usage!$O297
+DV!I$14*Usage!$P297
+DV!I$15*Usage!$Q297
+DV!I$16*Usage!$R297
+DV!I$17*Usage!$S297
+DV!I$18*Usage!$T297
+DV!I$19*Usage!$U297
+DV!I$20*Usage!$V297
+DV!I$21*Usage!$W297
+DV!I$22*Usage!$X297
+DV!I$23*Usage!$Y297
+DV!I$24*Usage!$Z297
+DV!I$25*Usage!$AA297
+DV!J$26*Usage!$AB297
+DV!I$27*Usage!$AC297
+DV!I$28*Usage!$AD297
+DV!I$29*Usage!$AE297
+DV!I$30*Usage!$AF297
+DV!I$31*Usage!$AG297
+DV!I$32*Usage!$AH297
+DV!I$33*Usage!$AI297
+DV!I$34*Usage!$AJ297
+DV!I$35*Usage!$AK297
+DV!I$36*Usage!$AL297
+DV!I$37*Usage!$AM297
+DV!I$38*Usage!$AN297
+DV!I$39*Usage!$AO297
+DV!I$40*Usage!$AP297
+DV!I$41*Usage!$AQ297
+DV!I$42*Usage!$AR297
+DV!I$43*Usage!$AS297
+DV!I$44*Usage!$AT297
+DV!I$45*Usage!$AU297
+DV!I$46*Usage!$AV297
+DV!I$47*Usage!$AW297
+DV!I$48*Usage!$AX297
+DV!I$49*Usage!$AY297
+DV!I$50*Usage!$AZ297
+DV!I$51*Usage!$BA297
+DV!I$52*Usage!$BB297
+DV!I$53*Usage!$BC297
+DV!I$54*Usage!$BD297</f>
        <v>0</v>
      </c>
      <c r="H297" s="1">
        <f>+DV!J$2*Usage!$D297
+DV!J$3*Usage!$E297
+DV!J$4*Usage!$F297
+DV!J$5*Usage!$G297
+DV!J$6*Usage!$H297
+DV!J$7*Usage!$I297
+DV!J$8*Usage!$J297
+DV!J$9*Usage!$K297
+DV!J$10*Usage!$L297
+DV!J$11*Usage!$M297
+DV!J$12*Usage!$N297
+DV!J$13*Usage!$O297
+DV!J$14*Usage!$P297
+DV!J$15*Usage!$Q297
+DV!J$16*Usage!$R297
+DV!J$17*Usage!$S297
+DV!J$18*Usage!$T297
+DV!J$19*Usage!$U297
+DV!J$20*Usage!$V297
+DV!J$21*Usage!$W297
+DV!J$22*Usage!$X297
+DV!J$23*Usage!$Y297
+DV!J$24*Usage!$Z297
+DV!J$25*Usage!$AA297
+DV!K$26*Usage!$AB297
+DV!J$27*Usage!$AC297
+DV!J$28*Usage!$AD297
+DV!J$29*Usage!$AE297
+DV!J$30*Usage!$AF297
+DV!J$31*Usage!$AG297
+DV!J$32*Usage!$AH297
+DV!J$33*Usage!$AI297
+DV!J$34*Usage!$AJ297
+DV!J$35*Usage!$AK297
+DV!J$36*Usage!$AL297
+DV!J$37*Usage!$AM297
+DV!J$38*Usage!$AN297
+DV!J$39*Usage!$AO297
+DV!J$40*Usage!$AP297
+DV!J$41*Usage!$AQ297
+DV!J$42*Usage!$AR297
+DV!J$43*Usage!$AS297
+DV!J$44*Usage!$AT297
+DV!J$45*Usage!$AU297
+DV!J$46*Usage!$AV297
+DV!J$47*Usage!$AW297
+DV!J$48*Usage!$AX297
+DV!J$49*Usage!$AY297
+DV!J$50*Usage!$AZ297
+DV!J$51*Usage!$BA297
+DV!J$52*Usage!$BB297
+DV!J$53*Usage!$BC297
+DV!J$54*Usage!$BD297</f>
        <v>0</v>
      </c>
      <c r="I297" s="1">
        <f>+DV!K$2*Usage!$D297
+DV!K$3*Usage!$E297
+DV!K$4*Usage!$F297
+DV!K$5*Usage!$G297
+DV!K$6*Usage!$H297
+DV!K$7*Usage!$I297
+DV!K$8*Usage!$J297
+DV!K$9*Usage!$K297
+DV!K$10*Usage!$L297
+DV!K$11*Usage!$M297
+DV!K$12*Usage!$N297
+DV!K$13*Usage!$O297
+DV!K$14*Usage!$P297
+DV!K$15*Usage!$Q297
+DV!K$16*Usage!$R297
+DV!K$17*Usage!$S297
+DV!K$18*Usage!$T297
+DV!K$19*Usage!$U297
+DV!K$20*Usage!$V297
+DV!K$21*Usage!$W297
+DV!K$22*Usage!$X297
+DV!K$23*Usage!$Y297
+DV!K$24*Usage!$Z297
+DV!K$25*Usage!$AA297
+DV!L$26*Usage!$AB297
+DV!K$27*Usage!$AC297
+DV!K$28*Usage!$AD297
+DV!K$29*Usage!$AE297
+DV!K$30*Usage!$AF297
+DV!K$31*Usage!$AG297
+DV!K$32*Usage!$AH297
+DV!K$33*Usage!$AI297
+DV!K$34*Usage!$AJ297
+DV!K$35*Usage!$AK297
+DV!K$36*Usage!$AL297
+DV!K$37*Usage!$AM297
+DV!K$38*Usage!$AN297
+DV!K$39*Usage!$AO297
+DV!K$40*Usage!$AP297
+DV!K$41*Usage!$AQ297
+DV!K$42*Usage!$AR297
+DV!K$43*Usage!$AS297
+DV!K$44*Usage!$AT297
+DV!K$45*Usage!$AU297
+DV!K$46*Usage!$AV297
+DV!K$47*Usage!$AW297
+DV!K$48*Usage!$AX297
+DV!K$49*Usage!$AY297
+DV!K$50*Usage!$AZ297
+DV!K$51*Usage!$BA297
+DV!K$52*Usage!$BB297
+DV!K$53*Usage!$BC297
+DV!K$54*Usage!$BD297</f>
        <v>0</v>
      </c>
      <c r="J297" s="1">
        <f>+DV!L$2*Usage!$D297
+DV!L$3*Usage!$E297
+DV!L$4*Usage!$F297
+DV!L$5*Usage!$G297
+DV!L$6*Usage!$H297
+DV!L$7*Usage!$I297
+DV!L$8*Usage!$J297
+DV!L$9*Usage!$K297
+DV!L$10*Usage!$L297
+DV!L$11*Usage!$M297
+DV!L$12*Usage!$N297
+DV!L$13*Usage!$O297
+DV!L$14*Usage!$P297
+DV!L$15*Usage!$Q297
+DV!L$16*Usage!$R297
+DV!L$17*Usage!$S297
+DV!L$18*Usage!$T297
+DV!L$19*Usage!$U297
+DV!L$20*Usage!$V297
+DV!L$21*Usage!$W297
+DV!L$22*Usage!$X297
+DV!L$23*Usage!$Y297
+DV!L$24*Usage!$Z297
+DV!L$25*Usage!$AA297
+DV!M$26*Usage!$AB297
+DV!L$27*Usage!$AC297
+DV!L$28*Usage!$AD297
+DV!L$29*Usage!$AE297
+DV!L$30*Usage!$AF297
+DV!L$31*Usage!$AG297
+DV!L$32*Usage!$AH297
+DV!L$33*Usage!$AI297
+DV!L$34*Usage!$AJ297
+DV!L$35*Usage!$AK297
+DV!L$36*Usage!$AL297
+DV!L$37*Usage!$AM297
+DV!L$38*Usage!$AN297
+DV!L$39*Usage!$AO297
+DV!L$40*Usage!$AP297
+DV!L$41*Usage!$AQ297
+DV!L$42*Usage!$AR297
+DV!L$43*Usage!$AS297
+DV!L$44*Usage!$AT297
+DV!L$45*Usage!$AU297
+DV!L$46*Usage!$AV297
+DV!L$47*Usage!$AW297
+DV!L$48*Usage!$AX297
+DV!L$49*Usage!$AY297
+DV!L$50*Usage!$AZ297
+DV!L$51*Usage!$BA297
+DV!L$52*Usage!$BB297
+DV!L$53*Usage!$BC297
+DV!L$54*Usage!$BD297</f>
        <v>0</v>
      </c>
      <c r="K297" s="1">
        <f>+DV!M$2*Usage!$D297
+DV!M$3*Usage!$E297
+DV!M$4*Usage!$F297
+DV!M$5*Usage!$G297
+DV!M$6*Usage!$H297
+DV!M$7*Usage!$I297
+DV!M$8*Usage!$J297
+DV!M$9*Usage!$K297
+DV!M$10*Usage!$L297
+DV!M$11*Usage!$M297
+DV!M$12*Usage!$N297
+DV!M$13*Usage!$O297
+DV!M$14*Usage!$P297
+DV!M$15*Usage!$Q297
+DV!M$16*Usage!$R297
+DV!M$17*Usage!$S297
+DV!M$18*Usage!$T297
+DV!M$19*Usage!$U297
+DV!M$20*Usage!$V297
+DV!M$21*Usage!$W297
+DV!M$22*Usage!$X297
+DV!M$23*Usage!$Y297
+DV!M$24*Usage!$Z297
+DV!M$25*Usage!$AA297
+DV!M$26*Usage!$AB297
+DV!M$27*Usage!$AC297
+DV!M$28*Usage!$AD297
+DV!M$29*Usage!$AE297
+DV!M$30*Usage!$AF297
+DV!M$31*Usage!$AG297
+DV!M$32*Usage!$AH297
+DV!M$33*Usage!$AI297
+DV!M$34*Usage!$AJ297
+DV!M$35*Usage!$AK297
+DV!M$36*Usage!$AL297
+DV!M$37*Usage!$AM297
+DV!M$38*Usage!$AN297
+DV!M$39*Usage!$AO297
+DV!M$40*Usage!$AP297
+DV!M$41*Usage!$AQ297
+DV!M$42*Usage!$AR297
+DV!M$43*Usage!$AS297
+DV!M$44*Usage!$AT297
+DV!M$45*Usage!$AU297
+DV!M$46*Usage!$AV297
+DV!M$47*Usage!$AW297
+DV!M$48*Usage!$AX297
+DV!M$49*Usage!$AY297
+DV!M$50*Usage!$AZ297
+DV!M$51*Usage!$BA297
+DV!M$52*Usage!$BB297
+DV!M$53*Usage!$BC297
+DV!M$54*Usage!$BD297</f>
        <v>0</v>
      </c>
      <c r="L297" s="1">
        <f>+DV!N$2*Usage!$D297
+DV!N$3*Usage!$E297
+DV!N$4*Usage!$F297
+DV!N$5*Usage!$G297
+DV!N$6*Usage!$H297
+DV!N$7*Usage!$I297
+DV!N$8*Usage!$J297
+DV!N$9*Usage!$K297
+DV!N$10*Usage!$L297
+DV!N$11*Usage!$M297
+DV!N$12*Usage!$N297
+DV!N$13*Usage!$O297
+DV!N$14*Usage!$P297
+DV!N$15*Usage!$Q297
+DV!N$16*Usage!$R297
+DV!N$17*Usage!$S297
+DV!N$18*Usage!$T297
+DV!N$19*Usage!$U297
+DV!N$20*Usage!$V297
+DV!N$21*Usage!$W297
+DV!N$22*Usage!$X297
+DV!N$23*Usage!$Y297
+DV!N$24*Usage!$Z297
+DV!N$25*Usage!$AA297
+DV!N$26*Usage!$AB297
+DV!N$27*Usage!$AC297
+DV!N$28*Usage!$AD297
+DV!N$29*Usage!$AE297
+DV!N$30*Usage!$AF297
+DV!N$31*Usage!$AG297
+DV!N$32*Usage!$AH297
+DV!N$33*Usage!$AI297
+DV!N$34*Usage!$AJ297
+DV!N$35*Usage!$AK297
+DV!N$36*Usage!$AL297
+DV!N$37*Usage!$AM297
+DV!N$38*Usage!$AN297
+DV!N$39*Usage!$AO297
+DV!N$40*Usage!$AP297
+DV!N$41*Usage!$AQ297
+DV!N$42*Usage!$AR297
+DV!N$43*Usage!$AS297
+DV!N$44*Usage!$AT297
+DV!N$45*Usage!$AU297
+DV!N$46*Usage!$AV297
+DV!N$47*Usage!$AW297
+DV!N$48*Usage!$AX297
+DV!N$49*Usage!$AY297
+DV!N$50*Usage!$AZ297
+DV!N$51*Usage!$BA297
+DV!N$52*Usage!$BB297
+DV!N$53*Usage!$BC297
+DV!N$54*Usage!$BD297</f>
        <v>0</v>
      </c>
      <c r="M297" s="1">
        <f>+DV!O$2*Usage!$D297
+DV!O$3*Usage!$E297
+DV!O$4*Usage!$F297
+DV!O$5*Usage!$G297
+DV!O$6*Usage!$H297
+DV!O$7*Usage!$I297
+DV!O$8*Usage!$J297
+DV!O$9*Usage!$K297
+DV!O$10*Usage!$L297
+DV!O$11*Usage!$M297
+DV!O$12*Usage!$N297
+DV!O$13*Usage!$O297
+DV!O$14*Usage!$P297
+DV!O$15*Usage!$Q297
+DV!O$16*Usage!$R297
+DV!O$17*Usage!$S297
+DV!O$18*Usage!$T297
+DV!O$19*Usage!$U297
+DV!O$20*Usage!$V297
+DV!O$21*Usage!$W297
+DV!O$22*Usage!$X297
+DV!O$23*Usage!$Y297
+DV!O$24*Usage!$Z297
+DV!O$25*Usage!$AA297
+DV!O$26*Usage!$AB297
+DV!O$27*Usage!$AC297
+DV!O$28*Usage!$AD297
+DV!O$29*Usage!$AE297
+DV!O$30*Usage!$AF297
+DV!O$31*Usage!$AG297
+DV!O$32*Usage!$AH297
+DV!O$33*Usage!$AI297
+DV!O$34*Usage!$AJ297
+DV!O$35*Usage!$AK297
+DV!O$36*Usage!$AL297
+DV!O$37*Usage!$AM297
+DV!O$38*Usage!$AN297
+DV!O$39*Usage!$AO297
+DV!O$40*Usage!$AP297
+DV!O$41*Usage!$AQ297
+DV!O$42*Usage!$AR297
+DV!O$43*Usage!$AS297
+DV!O$44*Usage!$AT297
+DV!O$45*Usage!$AU297
+DV!O$46*Usage!$AV297
+DV!O$47*Usage!$AW297
+DV!O$48*Usage!$AX297
+DV!O$49*Usage!$AY297
+DV!O$50*Usage!$AZ297
+DV!O$51*Usage!$BA297
+DV!O$52*Usage!$BB297
+DV!O$53*Usage!$BC297
+DV!O$54*Usage!$BD297</f>
        <v>0</v>
      </c>
      <c r="N297" t="str">
        <f>VLOOKUP(A297,'Plant Stock'!B312:B10300,1,0)</f>
        <v>824730D</v>
      </c>
      <c r="P297" s="108"/>
    </row>
    <row r="298" spans="1:16" x14ac:dyDescent="0.25">
      <c r="A298" s="122" t="s">
        <v>294</v>
      </c>
      <c r="B298" s="1">
        <f>+DV!D$2*Usage!$D298
+DV!D$3*Usage!$E298
+DV!D$4*Usage!$F298
+DV!D$5*Usage!$G298
+DV!D$6*Usage!$H298
+DV!D$7*Usage!$I298
+DV!D$8*Usage!$J298
+DV!D$9*Usage!$K298
+DV!D$10*Usage!$L298
+DV!D$11*Usage!$M298
+DV!D$12*Usage!$N298
+DV!D$13*Usage!$O298
+DV!D$14*Usage!$P298
+DV!D$15*Usage!$Q298
+DV!D$16*Usage!$R298
+DV!D$17*Usage!$S298
+DV!D$18*Usage!$T298
+DV!D$19*Usage!$U298
+DV!D$20*Usage!$V298
+DV!D$21*Usage!$W298
+DV!D$22*Usage!$X298
+DV!D$23*Usage!$Y298
+DV!D$24*Usage!$Z298
+DV!D$25*Usage!$AA298
+DV!E$26*Usage!$AB298
+DV!D$27*Usage!$AC298
+DV!D$28*Usage!$AD298
+DV!D$29*Usage!$AE298
+DV!D$30*Usage!$AF298
+DV!D$31*Usage!$AG298
+DV!D$32*Usage!$AH298
+DV!D$33*Usage!$AI298
+DV!D$34*Usage!$AJ298
+DV!D$35*Usage!$AK298
+DV!D$36*Usage!$AL298
+DV!D$37*Usage!$AM298
+DV!D$38*Usage!$AN298
+DV!D$39*Usage!$AO298
+DV!D$40*Usage!$AP298
+DV!D$41*Usage!$AQ298
+DV!D$42*Usage!$AR298
+DV!D$43*Usage!$AS298
+DV!D$44*Usage!$AT298
+DV!D$45*Usage!$AU298
+DV!D$46*Usage!$AV298
+DV!D$47*Usage!$AW298
+DV!D$48*Usage!$AX298
+DV!D$49*Usage!$AY298
+DV!D$50*Usage!$AZ298
+DV!D$51*Usage!$BA298
+DV!D$52*Usage!$BB298
+DV!D$53*Usage!$BC298
+DV!D$54*Usage!$BD298</f>
        <v>0</v>
      </c>
      <c r="C298" s="1">
        <f>+DV!E$2*Usage!$D298
+DV!E$3*Usage!$E298
+DV!E$4*Usage!$F298
+DV!E$5*Usage!$G298
+DV!E$6*Usage!$H298
+DV!E$7*Usage!$I298
+DV!E$8*Usage!$J298
+DV!E$9*Usage!$K298
+DV!E$10*Usage!$L298
+DV!E$11*Usage!$M298
+DV!E$12*Usage!$N298
+DV!E$13*Usage!$O298
+DV!E$14*Usage!$P298
+DV!E$15*Usage!$Q298
+DV!E$16*Usage!$R298
+DV!E$17*Usage!$S298
+DV!E$18*Usage!$T298
+DV!E$19*Usage!$U298
+DV!E$20*Usage!$V298
+DV!E$21*Usage!$W298
+DV!E$22*Usage!$X298
+DV!E$23*Usage!$Y298
+DV!E$24*Usage!$Z298
+DV!E$25*Usage!$AA298
+DV!F$26*Usage!$AB298
+DV!E$27*Usage!$AC298
+DV!E$28*Usage!$AD298
+DV!E$29*Usage!$AE298
+DV!E$30*Usage!$AF298
+DV!E$31*Usage!$AG298
+DV!E$32*Usage!$AH298
+DV!E$33*Usage!$AI298
+DV!E$34*Usage!$AJ298
+DV!E$35*Usage!$AK298
+DV!E$36*Usage!$AL298
+DV!E$37*Usage!$AM298
+DV!E$38*Usage!$AN298
+DV!E$39*Usage!$AO298
+DV!E$40*Usage!$AP298
+DV!E$41*Usage!$AQ298
+DV!E$42*Usage!$AR298
+DV!E$43*Usage!$AS298
+DV!E$44*Usage!$AT298
+DV!E$45*Usage!$AU298
+DV!E$46*Usage!$AV298
+DV!E$47*Usage!$AW298
+DV!E$48*Usage!$AX298
+DV!E$49*Usage!$AY298
+DV!E$50*Usage!$AZ298
+DV!E$51*Usage!$BA298
+DV!E$52*Usage!$BB298
+DV!E$53*Usage!$BC298
+DV!E$54*Usage!$BD298</f>
        <v>0</v>
      </c>
      <c r="D298" s="1">
        <f>+DV!F$2*Usage!$D298
+DV!F$3*Usage!$E298
+DV!F$4*Usage!$F298
+DV!F$5*Usage!$G298
+DV!F$6*Usage!$H298
+DV!F$7*Usage!$I298
+DV!F$8*Usage!$J298
+DV!F$9*Usage!$K298
+DV!F$10*Usage!$L298
+DV!F$11*Usage!$M298
+DV!F$12*Usage!$N298
+DV!F$13*Usage!$O298
+DV!F$14*Usage!$P298
+DV!F$15*Usage!$Q298
+DV!F$16*Usage!$R298
+DV!F$17*Usage!$S298
+DV!F$18*Usage!$T298
+DV!F$19*Usage!$U298
+DV!F$20*Usage!$V298
+DV!F$21*Usage!$W298
+DV!F$22*Usage!$X298
+DV!F$23*Usage!$Y298
+DV!F$24*Usage!$Z298
+DV!F$25*Usage!$AA298
+DV!G$26*Usage!$AB298
+DV!F$27*Usage!$AC298
+DV!F$28*Usage!$AD298
+DV!F$29*Usage!$AE298
+DV!F$30*Usage!$AF298
+DV!F$31*Usage!$AG298
+DV!F$32*Usage!$AH298
+DV!F$33*Usage!$AI298
+DV!F$34*Usage!$AJ298
+DV!F$35*Usage!$AK298
+DV!F$36*Usage!$AL298
+DV!F$37*Usage!$AM298
+DV!F$38*Usage!$AN298
+DV!F$39*Usage!$AO298
+DV!F$40*Usage!$AP298
+DV!F$41*Usage!$AQ298
+DV!F$42*Usage!$AR298
+DV!F$43*Usage!$AS298
+DV!F$44*Usage!$AT298
+DV!F$45*Usage!$AU298
+DV!F$46*Usage!$AV298
+DV!F$47*Usage!$AW298
+DV!F$48*Usage!$AX298
+DV!F$49*Usage!$AY298
+DV!F$50*Usage!$AZ298
+DV!F$51*Usage!$BA298
+DV!F$52*Usage!$BB298
+DV!F$53*Usage!$BC298
+DV!F$54*Usage!$BD298</f>
        <v>0</v>
      </c>
      <c r="E298" s="1">
        <f>+DV!G$2*Usage!$D298
+DV!G$3*Usage!$E298
+DV!G$4*Usage!$F298
+DV!G$5*Usage!$G298
+DV!G$6*Usage!$H298
+DV!G$7*Usage!$I298
+DV!G$8*Usage!$J298
+DV!G$9*Usage!$K298
+DV!G$10*Usage!$L298
+DV!G$11*Usage!$M298
+DV!G$12*Usage!$N298
+DV!G$13*Usage!$O298
+DV!G$14*Usage!$P298
+DV!G$15*Usage!$Q298
+DV!G$16*Usage!$R298
+DV!G$17*Usage!$S298
+DV!G$18*Usage!$T298
+DV!G$19*Usage!$U298
+DV!G$20*Usage!$V298
+DV!G$21*Usage!$W298
+DV!G$22*Usage!$X298
+DV!G$23*Usage!$Y298
+DV!G$24*Usage!$Z298
+DV!G$25*Usage!$AA298
+DV!H$26*Usage!$AB298
+DV!G$27*Usage!$AC298
+DV!G$28*Usage!$AD298
+DV!G$29*Usage!$AE298
+DV!G$30*Usage!$AF298
+DV!G$31*Usage!$AG298
+DV!G$32*Usage!$AH298
+DV!G$33*Usage!$AI298
+DV!G$34*Usage!$AJ298
+DV!G$35*Usage!$AK298
+DV!G$36*Usage!$AL298
+DV!G$37*Usage!$AM298
+DV!G$38*Usage!$AN298
+DV!G$39*Usage!$AO298
+DV!G$40*Usage!$AP298
+DV!G$41*Usage!$AQ298
+DV!G$42*Usage!$AR298
+DV!G$43*Usage!$AS298
+DV!G$44*Usage!$AT298
+DV!G$45*Usage!$AU298
+DV!G$46*Usage!$AV298
+DV!G$47*Usage!$AW298
+DV!G$48*Usage!$AX298
+DV!G$49*Usage!$AY298
+DV!G$50*Usage!$AZ298
+DV!G$51*Usage!$BA298
+DV!G$52*Usage!$BB298
+DV!G$53*Usage!$BC298
+DV!G$54*Usage!$BD298</f>
        <v>0</v>
      </c>
      <c r="F298" s="1">
        <f>+DV!H$2*Usage!$D298
+DV!H$3*Usage!$E298
+DV!H$4*Usage!$F298
+DV!H$5*Usage!$G298
+DV!H$6*Usage!$H298
+DV!H$7*Usage!$I298
+DV!H$8*Usage!$J298
+DV!H$9*Usage!$K298
+DV!H$10*Usage!$L298
+DV!H$11*Usage!$M298
+DV!H$12*Usage!$N298
+DV!H$13*Usage!$O298
+DV!H$14*Usage!$P298
+DV!H$15*Usage!$Q298
+DV!H$16*Usage!$R298
+DV!H$17*Usage!$S298
+DV!H$18*Usage!$T298
+DV!H$19*Usage!$U298
+DV!H$20*Usage!$V298
+DV!H$21*Usage!$W298
+DV!H$22*Usage!$X298
+DV!H$23*Usage!$Y298
+DV!H$24*Usage!$Z298
+DV!H$25*Usage!$AA298
+DV!I$26*Usage!$AB298
+DV!H$27*Usage!$AC298
+DV!H$28*Usage!$AD298
+DV!H$29*Usage!$AE298
+DV!H$30*Usage!$AF298
+DV!H$31*Usage!$AG298
+DV!H$32*Usage!$AH298
+DV!H$33*Usage!$AI298
+DV!H$34*Usage!$AJ298
+DV!H$35*Usage!$AK298
+DV!H$36*Usage!$AL298
+DV!H$37*Usage!$AM298
+DV!H$38*Usage!$AN298
+DV!H$39*Usage!$AO298
+DV!H$40*Usage!$AP298
+DV!H$41*Usage!$AQ298
+DV!H$42*Usage!$AR298
+DV!H$43*Usage!$AS298
+DV!H$44*Usage!$AT298
+DV!H$45*Usage!$AU298
+DV!H$46*Usage!$AV298
+DV!H$47*Usage!$AW298
+DV!H$48*Usage!$AX298
+DV!H$49*Usage!$AY298
+DV!H$50*Usage!$AZ298
+DV!H$51*Usage!$BA298
+DV!H$52*Usage!$BB298
+DV!H$53*Usage!$BC298
+DV!H$54*Usage!$BD298</f>
        <v>0</v>
      </c>
      <c r="G298" s="1">
        <f>+DV!I$2*Usage!$D298
+DV!I$3*Usage!$E298
+DV!I$4*Usage!$F298
+DV!I$5*Usage!$G298
+DV!I$6*Usage!$H298
+DV!I$7*Usage!$I298
+DV!I$8*Usage!$J298
+DV!I$9*Usage!$K298
+DV!I$10*Usage!$L298
+DV!I$11*Usage!$M298
+DV!I$12*Usage!$N298
+DV!I$13*Usage!$O298
+DV!I$14*Usage!$P298
+DV!I$15*Usage!$Q298
+DV!I$16*Usage!$R298
+DV!I$17*Usage!$S298
+DV!I$18*Usage!$T298
+DV!I$19*Usage!$U298
+DV!I$20*Usage!$V298
+DV!I$21*Usage!$W298
+DV!I$22*Usage!$X298
+DV!I$23*Usage!$Y298
+DV!I$24*Usage!$Z298
+DV!I$25*Usage!$AA298
+DV!J$26*Usage!$AB298
+DV!I$27*Usage!$AC298
+DV!I$28*Usage!$AD298
+DV!I$29*Usage!$AE298
+DV!I$30*Usage!$AF298
+DV!I$31*Usage!$AG298
+DV!I$32*Usage!$AH298
+DV!I$33*Usage!$AI298
+DV!I$34*Usage!$AJ298
+DV!I$35*Usage!$AK298
+DV!I$36*Usage!$AL298
+DV!I$37*Usage!$AM298
+DV!I$38*Usage!$AN298
+DV!I$39*Usage!$AO298
+DV!I$40*Usage!$AP298
+DV!I$41*Usage!$AQ298
+DV!I$42*Usage!$AR298
+DV!I$43*Usage!$AS298
+DV!I$44*Usage!$AT298
+DV!I$45*Usage!$AU298
+DV!I$46*Usage!$AV298
+DV!I$47*Usage!$AW298
+DV!I$48*Usage!$AX298
+DV!I$49*Usage!$AY298
+DV!I$50*Usage!$AZ298
+DV!I$51*Usage!$BA298
+DV!I$52*Usage!$BB298
+DV!I$53*Usage!$BC298
+DV!I$54*Usage!$BD298</f>
        <v>0</v>
      </c>
      <c r="H298" s="1">
        <f>+DV!J$2*Usage!$D298
+DV!J$3*Usage!$E298
+DV!J$4*Usage!$F298
+DV!J$5*Usage!$G298
+DV!J$6*Usage!$H298
+DV!J$7*Usage!$I298
+DV!J$8*Usage!$J298
+DV!J$9*Usage!$K298
+DV!J$10*Usage!$L298
+DV!J$11*Usage!$M298
+DV!J$12*Usage!$N298
+DV!J$13*Usage!$O298
+DV!J$14*Usage!$P298
+DV!J$15*Usage!$Q298
+DV!J$16*Usage!$R298
+DV!J$17*Usage!$S298
+DV!J$18*Usage!$T298
+DV!J$19*Usage!$U298
+DV!J$20*Usage!$V298
+DV!J$21*Usage!$W298
+DV!J$22*Usage!$X298
+DV!J$23*Usage!$Y298
+DV!J$24*Usage!$Z298
+DV!J$25*Usage!$AA298
+DV!K$26*Usage!$AB298
+DV!J$27*Usage!$AC298
+DV!J$28*Usage!$AD298
+DV!J$29*Usage!$AE298
+DV!J$30*Usage!$AF298
+DV!J$31*Usage!$AG298
+DV!J$32*Usage!$AH298
+DV!J$33*Usage!$AI298
+DV!J$34*Usage!$AJ298
+DV!J$35*Usage!$AK298
+DV!J$36*Usage!$AL298
+DV!J$37*Usage!$AM298
+DV!J$38*Usage!$AN298
+DV!J$39*Usage!$AO298
+DV!J$40*Usage!$AP298
+DV!J$41*Usage!$AQ298
+DV!J$42*Usage!$AR298
+DV!J$43*Usage!$AS298
+DV!J$44*Usage!$AT298
+DV!J$45*Usage!$AU298
+DV!J$46*Usage!$AV298
+DV!J$47*Usage!$AW298
+DV!J$48*Usage!$AX298
+DV!J$49*Usage!$AY298
+DV!J$50*Usage!$AZ298
+DV!J$51*Usage!$BA298
+DV!J$52*Usage!$BB298
+DV!J$53*Usage!$BC298
+DV!J$54*Usage!$BD298</f>
        <v>0</v>
      </c>
      <c r="I298" s="1">
        <f>+DV!K$2*Usage!$D298
+DV!K$3*Usage!$E298
+DV!K$4*Usage!$F298
+DV!K$5*Usage!$G298
+DV!K$6*Usage!$H298
+DV!K$7*Usage!$I298
+DV!K$8*Usage!$J298
+DV!K$9*Usage!$K298
+DV!K$10*Usage!$L298
+DV!K$11*Usage!$M298
+DV!K$12*Usage!$N298
+DV!K$13*Usage!$O298
+DV!K$14*Usage!$P298
+DV!K$15*Usage!$Q298
+DV!K$16*Usage!$R298
+DV!K$17*Usage!$S298
+DV!K$18*Usage!$T298
+DV!K$19*Usage!$U298
+DV!K$20*Usage!$V298
+DV!K$21*Usage!$W298
+DV!K$22*Usage!$X298
+DV!K$23*Usage!$Y298
+DV!K$24*Usage!$Z298
+DV!K$25*Usage!$AA298
+DV!L$26*Usage!$AB298
+DV!K$27*Usage!$AC298
+DV!K$28*Usage!$AD298
+DV!K$29*Usage!$AE298
+DV!K$30*Usage!$AF298
+DV!K$31*Usage!$AG298
+DV!K$32*Usage!$AH298
+DV!K$33*Usage!$AI298
+DV!K$34*Usage!$AJ298
+DV!K$35*Usage!$AK298
+DV!K$36*Usage!$AL298
+DV!K$37*Usage!$AM298
+DV!K$38*Usage!$AN298
+DV!K$39*Usage!$AO298
+DV!K$40*Usage!$AP298
+DV!K$41*Usage!$AQ298
+DV!K$42*Usage!$AR298
+DV!K$43*Usage!$AS298
+DV!K$44*Usage!$AT298
+DV!K$45*Usage!$AU298
+DV!K$46*Usage!$AV298
+DV!K$47*Usage!$AW298
+DV!K$48*Usage!$AX298
+DV!K$49*Usage!$AY298
+DV!K$50*Usage!$AZ298
+DV!K$51*Usage!$BA298
+DV!K$52*Usage!$BB298
+DV!K$53*Usage!$BC298
+DV!K$54*Usage!$BD298</f>
        <v>0</v>
      </c>
      <c r="J298" s="1">
        <f>+DV!L$2*Usage!$D298
+DV!L$3*Usage!$E298
+DV!L$4*Usage!$F298
+DV!L$5*Usage!$G298
+DV!L$6*Usage!$H298
+DV!L$7*Usage!$I298
+DV!L$8*Usage!$J298
+DV!L$9*Usage!$K298
+DV!L$10*Usage!$L298
+DV!L$11*Usage!$M298
+DV!L$12*Usage!$N298
+DV!L$13*Usage!$O298
+DV!L$14*Usage!$P298
+DV!L$15*Usage!$Q298
+DV!L$16*Usage!$R298
+DV!L$17*Usage!$S298
+DV!L$18*Usage!$T298
+DV!L$19*Usage!$U298
+DV!L$20*Usage!$V298
+DV!L$21*Usage!$W298
+DV!L$22*Usage!$X298
+DV!L$23*Usage!$Y298
+DV!L$24*Usage!$Z298
+DV!L$25*Usage!$AA298
+DV!M$26*Usage!$AB298
+DV!L$27*Usage!$AC298
+DV!L$28*Usage!$AD298
+DV!L$29*Usage!$AE298
+DV!L$30*Usage!$AF298
+DV!L$31*Usage!$AG298
+DV!L$32*Usage!$AH298
+DV!L$33*Usage!$AI298
+DV!L$34*Usage!$AJ298
+DV!L$35*Usage!$AK298
+DV!L$36*Usage!$AL298
+DV!L$37*Usage!$AM298
+DV!L$38*Usage!$AN298
+DV!L$39*Usage!$AO298
+DV!L$40*Usage!$AP298
+DV!L$41*Usage!$AQ298
+DV!L$42*Usage!$AR298
+DV!L$43*Usage!$AS298
+DV!L$44*Usage!$AT298
+DV!L$45*Usage!$AU298
+DV!L$46*Usage!$AV298
+DV!L$47*Usage!$AW298
+DV!L$48*Usage!$AX298
+DV!L$49*Usage!$AY298
+DV!L$50*Usage!$AZ298
+DV!L$51*Usage!$BA298
+DV!L$52*Usage!$BB298
+DV!L$53*Usage!$BC298
+DV!L$54*Usage!$BD298</f>
        <v>0</v>
      </c>
      <c r="K298" s="1">
        <f>+DV!M$2*Usage!$D298
+DV!M$3*Usage!$E298
+DV!M$4*Usage!$F298
+DV!M$5*Usage!$G298
+DV!M$6*Usage!$H298
+DV!M$7*Usage!$I298
+DV!M$8*Usage!$J298
+DV!M$9*Usage!$K298
+DV!M$10*Usage!$L298
+DV!M$11*Usage!$M298
+DV!M$12*Usage!$N298
+DV!M$13*Usage!$O298
+DV!M$14*Usage!$P298
+DV!M$15*Usage!$Q298
+DV!M$16*Usage!$R298
+DV!M$17*Usage!$S298
+DV!M$18*Usage!$T298
+DV!M$19*Usage!$U298
+DV!M$20*Usage!$V298
+DV!M$21*Usage!$W298
+DV!M$22*Usage!$X298
+DV!M$23*Usage!$Y298
+DV!M$24*Usage!$Z298
+DV!M$25*Usage!$AA298
+DV!M$26*Usage!$AB298
+DV!M$27*Usage!$AC298
+DV!M$28*Usage!$AD298
+DV!M$29*Usage!$AE298
+DV!M$30*Usage!$AF298
+DV!M$31*Usage!$AG298
+DV!M$32*Usage!$AH298
+DV!M$33*Usage!$AI298
+DV!M$34*Usage!$AJ298
+DV!M$35*Usage!$AK298
+DV!M$36*Usage!$AL298
+DV!M$37*Usage!$AM298
+DV!M$38*Usage!$AN298
+DV!M$39*Usage!$AO298
+DV!M$40*Usage!$AP298
+DV!M$41*Usage!$AQ298
+DV!M$42*Usage!$AR298
+DV!M$43*Usage!$AS298
+DV!M$44*Usage!$AT298
+DV!M$45*Usage!$AU298
+DV!M$46*Usage!$AV298
+DV!M$47*Usage!$AW298
+DV!M$48*Usage!$AX298
+DV!M$49*Usage!$AY298
+DV!M$50*Usage!$AZ298
+DV!M$51*Usage!$BA298
+DV!M$52*Usage!$BB298
+DV!M$53*Usage!$BC298
+DV!M$54*Usage!$BD298</f>
        <v>0</v>
      </c>
      <c r="L298" s="1">
        <f>+DV!N$2*Usage!$D298
+DV!N$3*Usage!$E298
+DV!N$4*Usage!$F298
+DV!N$5*Usage!$G298
+DV!N$6*Usage!$H298
+DV!N$7*Usage!$I298
+DV!N$8*Usage!$J298
+DV!N$9*Usage!$K298
+DV!N$10*Usage!$L298
+DV!N$11*Usage!$M298
+DV!N$12*Usage!$N298
+DV!N$13*Usage!$O298
+DV!N$14*Usage!$P298
+DV!N$15*Usage!$Q298
+DV!N$16*Usage!$R298
+DV!N$17*Usage!$S298
+DV!N$18*Usage!$T298
+DV!N$19*Usage!$U298
+DV!N$20*Usage!$V298
+DV!N$21*Usage!$W298
+DV!N$22*Usage!$X298
+DV!N$23*Usage!$Y298
+DV!N$24*Usage!$Z298
+DV!N$25*Usage!$AA298
+DV!N$26*Usage!$AB298
+DV!N$27*Usage!$AC298
+DV!N$28*Usage!$AD298
+DV!N$29*Usage!$AE298
+DV!N$30*Usage!$AF298
+DV!N$31*Usage!$AG298
+DV!N$32*Usage!$AH298
+DV!N$33*Usage!$AI298
+DV!N$34*Usage!$AJ298
+DV!N$35*Usage!$AK298
+DV!N$36*Usage!$AL298
+DV!N$37*Usage!$AM298
+DV!N$38*Usage!$AN298
+DV!N$39*Usage!$AO298
+DV!N$40*Usage!$AP298
+DV!N$41*Usage!$AQ298
+DV!N$42*Usage!$AR298
+DV!N$43*Usage!$AS298
+DV!N$44*Usage!$AT298
+DV!N$45*Usage!$AU298
+DV!N$46*Usage!$AV298
+DV!N$47*Usage!$AW298
+DV!N$48*Usage!$AX298
+DV!N$49*Usage!$AY298
+DV!N$50*Usage!$AZ298
+DV!N$51*Usage!$BA298
+DV!N$52*Usage!$BB298
+DV!N$53*Usage!$BC298
+DV!N$54*Usage!$BD298</f>
        <v>0</v>
      </c>
      <c r="M298" s="1">
        <f>+DV!O$2*Usage!$D298
+DV!O$3*Usage!$E298
+DV!O$4*Usage!$F298
+DV!O$5*Usage!$G298
+DV!O$6*Usage!$H298
+DV!O$7*Usage!$I298
+DV!O$8*Usage!$J298
+DV!O$9*Usage!$K298
+DV!O$10*Usage!$L298
+DV!O$11*Usage!$M298
+DV!O$12*Usage!$N298
+DV!O$13*Usage!$O298
+DV!O$14*Usage!$P298
+DV!O$15*Usage!$Q298
+DV!O$16*Usage!$R298
+DV!O$17*Usage!$S298
+DV!O$18*Usage!$T298
+DV!O$19*Usage!$U298
+DV!O$20*Usage!$V298
+DV!O$21*Usage!$W298
+DV!O$22*Usage!$X298
+DV!O$23*Usage!$Y298
+DV!O$24*Usage!$Z298
+DV!O$25*Usage!$AA298
+DV!O$26*Usage!$AB298
+DV!O$27*Usage!$AC298
+DV!O$28*Usage!$AD298
+DV!O$29*Usage!$AE298
+DV!O$30*Usage!$AF298
+DV!O$31*Usage!$AG298
+DV!O$32*Usage!$AH298
+DV!O$33*Usage!$AI298
+DV!O$34*Usage!$AJ298
+DV!O$35*Usage!$AK298
+DV!O$36*Usage!$AL298
+DV!O$37*Usage!$AM298
+DV!O$38*Usage!$AN298
+DV!O$39*Usage!$AO298
+DV!O$40*Usage!$AP298
+DV!O$41*Usage!$AQ298
+DV!O$42*Usage!$AR298
+DV!O$43*Usage!$AS298
+DV!O$44*Usage!$AT298
+DV!O$45*Usage!$AU298
+DV!O$46*Usage!$AV298
+DV!O$47*Usage!$AW298
+DV!O$48*Usage!$AX298
+DV!O$49*Usage!$AY298
+DV!O$50*Usage!$AZ298
+DV!O$51*Usage!$BA298
+DV!O$52*Usage!$BB298
+DV!O$53*Usage!$BC298
+DV!O$54*Usage!$BD298</f>
        <v>0</v>
      </c>
      <c r="N298" t="str">
        <f>VLOOKUP(A298,'Plant Stock'!B313:B10301,1,0)</f>
        <v>824731A</v>
      </c>
      <c r="P298" s="108"/>
    </row>
    <row r="299" spans="1:16" x14ac:dyDescent="0.25">
      <c r="A299" s="122" t="s">
        <v>9713</v>
      </c>
      <c r="B299" s="1">
        <f>+DV!D$2*Usage!$D299
+DV!D$3*Usage!$E299
+DV!D$4*Usage!$F299
+DV!D$5*Usage!$G299
+DV!D$6*Usage!$H299
+DV!D$7*Usage!$I299
+DV!D$8*Usage!$J299
+DV!D$9*Usage!$K299
+DV!D$10*Usage!$L299
+DV!D$11*Usage!$M299
+DV!D$12*Usage!$N299
+DV!D$13*Usage!$O299
+DV!D$14*Usage!$P299
+DV!D$15*Usage!$Q299
+DV!D$16*Usage!$R299
+DV!D$17*Usage!$S299
+DV!D$18*Usage!$T299
+DV!D$19*Usage!$U299
+DV!D$20*Usage!$V299
+DV!D$21*Usage!$W299
+DV!D$22*Usage!$X299
+DV!D$23*Usage!$Y299
+DV!D$24*Usage!$Z299
+DV!D$25*Usage!$AA299
+DV!E$26*Usage!$AB299
+DV!D$27*Usage!$AC299
+DV!D$28*Usage!$AD299
+DV!D$29*Usage!$AE299
+DV!D$30*Usage!$AF299
+DV!D$31*Usage!$AG299
+DV!D$32*Usage!$AH299
+DV!D$33*Usage!$AI299
+DV!D$34*Usage!$AJ299
+DV!D$35*Usage!$AK299
+DV!D$36*Usage!$AL299
+DV!D$37*Usage!$AM299
+DV!D$38*Usage!$AN299
+DV!D$39*Usage!$AO299
+DV!D$40*Usage!$AP299
+DV!D$41*Usage!$AQ299
+DV!D$42*Usage!$AR299
+DV!D$43*Usage!$AS299
+DV!D$44*Usage!$AT299
+DV!D$45*Usage!$AU299
+DV!D$46*Usage!$AV299
+DV!D$47*Usage!$AW299
+DV!D$48*Usage!$AX299
+DV!D$49*Usage!$AY299
+DV!D$50*Usage!$AZ299
+DV!D$51*Usage!$BA299
+DV!D$52*Usage!$BB299
+DV!D$53*Usage!$BC299
+DV!D$54*Usage!$BD299</f>
        <v>0</v>
      </c>
      <c r="C299" s="1">
        <f>+DV!E$2*Usage!$D299
+DV!E$3*Usage!$E299
+DV!E$4*Usage!$F299
+DV!E$5*Usage!$G299
+DV!E$6*Usage!$H299
+DV!E$7*Usage!$I299
+DV!E$8*Usage!$J299
+DV!E$9*Usage!$K299
+DV!E$10*Usage!$L299
+DV!E$11*Usage!$M299
+DV!E$12*Usage!$N299
+DV!E$13*Usage!$O299
+DV!E$14*Usage!$P299
+DV!E$15*Usage!$Q299
+DV!E$16*Usage!$R299
+DV!E$17*Usage!$S299
+DV!E$18*Usage!$T299
+DV!E$19*Usage!$U299
+DV!E$20*Usage!$V299
+DV!E$21*Usage!$W299
+DV!E$22*Usage!$X299
+DV!E$23*Usage!$Y299
+DV!E$24*Usage!$Z299
+DV!E$25*Usage!$AA299
+DV!F$26*Usage!$AB299
+DV!E$27*Usage!$AC299
+DV!E$28*Usage!$AD299
+DV!E$29*Usage!$AE299
+DV!E$30*Usage!$AF299
+DV!E$31*Usage!$AG299
+DV!E$32*Usage!$AH299
+DV!E$33*Usage!$AI299
+DV!E$34*Usage!$AJ299
+DV!E$35*Usage!$AK299
+DV!E$36*Usage!$AL299
+DV!E$37*Usage!$AM299
+DV!E$38*Usage!$AN299
+DV!E$39*Usage!$AO299
+DV!E$40*Usage!$AP299
+DV!E$41*Usage!$AQ299
+DV!E$42*Usage!$AR299
+DV!E$43*Usage!$AS299
+DV!E$44*Usage!$AT299
+DV!E$45*Usage!$AU299
+DV!E$46*Usage!$AV299
+DV!E$47*Usage!$AW299
+DV!E$48*Usage!$AX299
+DV!E$49*Usage!$AY299
+DV!E$50*Usage!$AZ299
+DV!E$51*Usage!$BA299
+DV!E$52*Usage!$BB299
+DV!E$53*Usage!$BC299
+DV!E$54*Usage!$BD299</f>
        <v>0</v>
      </c>
      <c r="D299" s="1">
        <f>+DV!F$2*Usage!$D299
+DV!F$3*Usage!$E299
+DV!F$4*Usage!$F299
+DV!F$5*Usage!$G299
+DV!F$6*Usage!$H299
+DV!F$7*Usage!$I299
+DV!F$8*Usage!$J299
+DV!F$9*Usage!$K299
+DV!F$10*Usage!$L299
+DV!F$11*Usage!$M299
+DV!F$12*Usage!$N299
+DV!F$13*Usage!$O299
+DV!F$14*Usage!$P299
+DV!F$15*Usage!$Q299
+DV!F$16*Usage!$R299
+DV!F$17*Usage!$S299
+DV!F$18*Usage!$T299
+DV!F$19*Usage!$U299
+DV!F$20*Usage!$V299
+DV!F$21*Usage!$W299
+DV!F$22*Usage!$X299
+DV!F$23*Usage!$Y299
+DV!F$24*Usage!$Z299
+DV!F$25*Usage!$AA299
+DV!G$26*Usage!$AB299
+DV!F$27*Usage!$AC299
+DV!F$28*Usage!$AD299
+DV!F$29*Usage!$AE299
+DV!F$30*Usage!$AF299
+DV!F$31*Usage!$AG299
+DV!F$32*Usage!$AH299
+DV!F$33*Usage!$AI299
+DV!F$34*Usage!$AJ299
+DV!F$35*Usage!$AK299
+DV!F$36*Usage!$AL299
+DV!F$37*Usage!$AM299
+DV!F$38*Usage!$AN299
+DV!F$39*Usage!$AO299
+DV!F$40*Usage!$AP299
+DV!F$41*Usage!$AQ299
+DV!F$42*Usage!$AR299
+DV!F$43*Usage!$AS299
+DV!F$44*Usage!$AT299
+DV!F$45*Usage!$AU299
+DV!F$46*Usage!$AV299
+DV!F$47*Usage!$AW299
+DV!F$48*Usage!$AX299
+DV!F$49*Usage!$AY299
+DV!F$50*Usage!$AZ299
+DV!F$51*Usage!$BA299
+DV!F$52*Usage!$BB299
+DV!F$53*Usage!$BC299
+DV!F$54*Usage!$BD299</f>
        <v>0</v>
      </c>
      <c r="E299" s="1">
        <f>+DV!G$2*Usage!$D299
+DV!G$3*Usage!$E299
+DV!G$4*Usage!$F299
+DV!G$5*Usage!$G299
+DV!G$6*Usage!$H299
+DV!G$7*Usage!$I299
+DV!G$8*Usage!$J299
+DV!G$9*Usage!$K299
+DV!G$10*Usage!$L299
+DV!G$11*Usage!$M299
+DV!G$12*Usage!$N299
+DV!G$13*Usage!$O299
+DV!G$14*Usage!$P299
+DV!G$15*Usage!$Q299
+DV!G$16*Usage!$R299
+DV!G$17*Usage!$S299
+DV!G$18*Usage!$T299
+DV!G$19*Usage!$U299
+DV!G$20*Usage!$V299
+DV!G$21*Usage!$W299
+DV!G$22*Usage!$X299
+DV!G$23*Usage!$Y299
+DV!G$24*Usage!$Z299
+DV!G$25*Usage!$AA299
+DV!H$26*Usage!$AB299
+DV!G$27*Usage!$AC299
+DV!G$28*Usage!$AD299
+DV!G$29*Usage!$AE299
+DV!G$30*Usage!$AF299
+DV!G$31*Usage!$AG299
+DV!G$32*Usage!$AH299
+DV!G$33*Usage!$AI299
+DV!G$34*Usage!$AJ299
+DV!G$35*Usage!$AK299
+DV!G$36*Usage!$AL299
+DV!G$37*Usage!$AM299
+DV!G$38*Usage!$AN299
+DV!G$39*Usage!$AO299
+DV!G$40*Usage!$AP299
+DV!G$41*Usage!$AQ299
+DV!G$42*Usage!$AR299
+DV!G$43*Usage!$AS299
+DV!G$44*Usage!$AT299
+DV!G$45*Usage!$AU299
+DV!G$46*Usage!$AV299
+DV!G$47*Usage!$AW299
+DV!G$48*Usage!$AX299
+DV!G$49*Usage!$AY299
+DV!G$50*Usage!$AZ299
+DV!G$51*Usage!$BA299
+DV!G$52*Usage!$BB299
+DV!G$53*Usage!$BC299
+DV!G$54*Usage!$BD299</f>
        <v>0</v>
      </c>
      <c r="F299" s="1">
        <f>+DV!H$2*Usage!$D299
+DV!H$3*Usage!$E299
+DV!H$4*Usage!$F299
+DV!H$5*Usage!$G299
+DV!H$6*Usage!$H299
+DV!H$7*Usage!$I299
+DV!H$8*Usage!$J299
+DV!H$9*Usage!$K299
+DV!H$10*Usage!$L299
+DV!H$11*Usage!$M299
+DV!H$12*Usage!$N299
+DV!H$13*Usage!$O299
+DV!H$14*Usage!$P299
+DV!H$15*Usage!$Q299
+DV!H$16*Usage!$R299
+DV!H$17*Usage!$S299
+DV!H$18*Usage!$T299
+DV!H$19*Usage!$U299
+DV!H$20*Usage!$V299
+DV!H$21*Usage!$W299
+DV!H$22*Usage!$X299
+DV!H$23*Usage!$Y299
+DV!H$24*Usage!$Z299
+DV!H$25*Usage!$AA299
+DV!I$26*Usage!$AB299
+DV!H$27*Usage!$AC299
+DV!H$28*Usage!$AD299
+DV!H$29*Usage!$AE299
+DV!H$30*Usage!$AF299
+DV!H$31*Usage!$AG299
+DV!H$32*Usage!$AH299
+DV!H$33*Usage!$AI299
+DV!H$34*Usage!$AJ299
+DV!H$35*Usage!$AK299
+DV!H$36*Usage!$AL299
+DV!H$37*Usage!$AM299
+DV!H$38*Usage!$AN299
+DV!H$39*Usage!$AO299
+DV!H$40*Usage!$AP299
+DV!H$41*Usage!$AQ299
+DV!H$42*Usage!$AR299
+DV!H$43*Usage!$AS299
+DV!H$44*Usage!$AT299
+DV!H$45*Usage!$AU299
+DV!H$46*Usage!$AV299
+DV!H$47*Usage!$AW299
+DV!H$48*Usage!$AX299
+DV!H$49*Usage!$AY299
+DV!H$50*Usage!$AZ299
+DV!H$51*Usage!$BA299
+DV!H$52*Usage!$BB299
+DV!H$53*Usage!$BC299
+DV!H$54*Usage!$BD299</f>
        <v>0</v>
      </c>
      <c r="G299" s="1">
        <f>+DV!I$2*Usage!$D299
+DV!I$3*Usage!$E299
+DV!I$4*Usage!$F299
+DV!I$5*Usage!$G299
+DV!I$6*Usage!$H299
+DV!I$7*Usage!$I299
+DV!I$8*Usage!$J299
+DV!I$9*Usage!$K299
+DV!I$10*Usage!$L299
+DV!I$11*Usage!$M299
+DV!I$12*Usage!$N299
+DV!I$13*Usage!$O299
+DV!I$14*Usage!$P299
+DV!I$15*Usage!$Q299
+DV!I$16*Usage!$R299
+DV!I$17*Usage!$S299
+DV!I$18*Usage!$T299
+DV!I$19*Usage!$U299
+DV!I$20*Usage!$V299
+DV!I$21*Usage!$W299
+DV!I$22*Usage!$X299
+DV!I$23*Usage!$Y299
+DV!I$24*Usage!$Z299
+DV!I$25*Usage!$AA299
+DV!J$26*Usage!$AB299
+DV!I$27*Usage!$AC299
+DV!I$28*Usage!$AD299
+DV!I$29*Usage!$AE299
+DV!I$30*Usage!$AF299
+DV!I$31*Usage!$AG299
+DV!I$32*Usage!$AH299
+DV!I$33*Usage!$AI299
+DV!I$34*Usage!$AJ299
+DV!I$35*Usage!$AK299
+DV!I$36*Usage!$AL299
+DV!I$37*Usage!$AM299
+DV!I$38*Usage!$AN299
+DV!I$39*Usage!$AO299
+DV!I$40*Usage!$AP299
+DV!I$41*Usage!$AQ299
+DV!I$42*Usage!$AR299
+DV!I$43*Usage!$AS299
+DV!I$44*Usage!$AT299
+DV!I$45*Usage!$AU299
+DV!I$46*Usage!$AV299
+DV!I$47*Usage!$AW299
+DV!I$48*Usage!$AX299
+DV!I$49*Usage!$AY299
+DV!I$50*Usage!$AZ299
+DV!I$51*Usage!$BA299
+DV!I$52*Usage!$BB299
+DV!I$53*Usage!$BC299
+DV!I$54*Usage!$BD299</f>
        <v>0</v>
      </c>
      <c r="H299" s="1">
        <f>+DV!J$2*Usage!$D299
+DV!J$3*Usage!$E299
+DV!J$4*Usage!$F299
+DV!J$5*Usage!$G299
+DV!J$6*Usage!$H299
+DV!J$7*Usage!$I299
+DV!J$8*Usage!$J299
+DV!J$9*Usage!$K299
+DV!J$10*Usage!$L299
+DV!J$11*Usage!$M299
+DV!J$12*Usage!$N299
+DV!J$13*Usage!$O299
+DV!J$14*Usage!$P299
+DV!J$15*Usage!$Q299
+DV!J$16*Usage!$R299
+DV!J$17*Usage!$S299
+DV!J$18*Usage!$T299
+DV!J$19*Usage!$U299
+DV!J$20*Usage!$V299
+DV!J$21*Usage!$W299
+DV!J$22*Usage!$X299
+DV!J$23*Usage!$Y299
+DV!J$24*Usage!$Z299
+DV!J$25*Usage!$AA299
+DV!K$26*Usage!$AB299
+DV!J$27*Usage!$AC299
+DV!J$28*Usage!$AD299
+DV!J$29*Usage!$AE299
+DV!J$30*Usage!$AF299
+DV!J$31*Usage!$AG299
+DV!J$32*Usage!$AH299
+DV!J$33*Usage!$AI299
+DV!J$34*Usage!$AJ299
+DV!J$35*Usage!$AK299
+DV!J$36*Usage!$AL299
+DV!J$37*Usage!$AM299
+DV!J$38*Usage!$AN299
+DV!J$39*Usage!$AO299
+DV!J$40*Usage!$AP299
+DV!J$41*Usage!$AQ299
+DV!J$42*Usage!$AR299
+DV!J$43*Usage!$AS299
+DV!J$44*Usage!$AT299
+DV!J$45*Usage!$AU299
+DV!J$46*Usage!$AV299
+DV!J$47*Usage!$AW299
+DV!J$48*Usage!$AX299
+DV!J$49*Usage!$AY299
+DV!J$50*Usage!$AZ299
+DV!J$51*Usage!$BA299
+DV!J$52*Usage!$BB299
+DV!J$53*Usage!$BC299
+DV!J$54*Usage!$BD299</f>
        <v>0</v>
      </c>
      <c r="I299" s="1">
        <f>+DV!K$2*Usage!$D299
+DV!K$3*Usage!$E299
+DV!K$4*Usage!$F299
+DV!K$5*Usage!$G299
+DV!K$6*Usage!$H299
+DV!K$7*Usage!$I299
+DV!K$8*Usage!$J299
+DV!K$9*Usage!$K299
+DV!K$10*Usage!$L299
+DV!K$11*Usage!$M299
+DV!K$12*Usage!$N299
+DV!K$13*Usage!$O299
+DV!K$14*Usage!$P299
+DV!K$15*Usage!$Q299
+DV!K$16*Usage!$R299
+DV!K$17*Usage!$S299
+DV!K$18*Usage!$T299
+DV!K$19*Usage!$U299
+DV!K$20*Usage!$V299
+DV!K$21*Usage!$W299
+DV!K$22*Usage!$X299
+DV!K$23*Usage!$Y299
+DV!K$24*Usage!$Z299
+DV!K$25*Usage!$AA299
+DV!L$26*Usage!$AB299
+DV!K$27*Usage!$AC299
+DV!K$28*Usage!$AD299
+DV!K$29*Usage!$AE299
+DV!K$30*Usage!$AF299
+DV!K$31*Usage!$AG299
+DV!K$32*Usage!$AH299
+DV!K$33*Usage!$AI299
+DV!K$34*Usage!$AJ299
+DV!K$35*Usage!$AK299
+DV!K$36*Usage!$AL299
+DV!K$37*Usage!$AM299
+DV!K$38*Usage!$AN299
+DV!K$39*Usage!$AO299
+DV!K$40*Usage!$AP299
+DV!K$41*Usage!$AQ299
+DV!K$42*Usage!$AR299
+DV!K$43*Usage!$AS299
+DV!K$44*Usage!$AT299
+DV!K$45*Usage!$AU299
+DV!K$46*Usage!$AV299
+DV!K$47*Usage!$AW299
+DV!K$48*Usage!$AX299
+DV!K$49*Usage!$AY299
+DV!K$50*Usage!$AZ299
+DV!K$51*Usage!$BA299
+DV!K$52*Usage!$BB299
+DV!K$53*Usage!$BC299
+DV!K$54*Usage!$BD299</f>
        <v>0</v>
      </c>
      <c r="J299" s="1">
        <f>+DV!L$2*Usage!$D299
+DV!L$3*Usage!$E299
+DV!L$4*Usage!$F299
+DV!L$5*Usage!$G299
+DV!L$6*Usage!$H299
+DV!L$7*Usage!$I299
+DV!L$8*Usage!$J299
+DV!L$9*Usage!$K299
+DV!L$10*Usage!$L299
+DV!L$11*Usage!$M299
+DV!L$12*Usage!$N299
+DV!L$13*Usage!$O299
+DV!L$14*Usage!$P299
+DV!L$15*Usage!$Q299
+DV!L$16*Usage!$R299
+DV!L$17*Usage!$S299
+DV!L$18*Usage!$T299
+DV!L$19*Usage!$U299
+DV!L$20*Usage!$V299
+DV!L$21*Usage!$W299
+DV!L$22*Usage!$X299
+DV!L$23*Usage!$Y299
+DV!L$24*Usage!$Z299
+DV!L$25*Usage!$AA299
+DV!M$26*Usage!$AB299
+DV!L$27*Usage!$AC299
+DV!L$28*Usage!$AD299
+DV!L$29*Usage!$AE299
+DV!L$30*Usage!$AF299
+DV!L$31*Usage!$AG299
+DV!L$32*Usage!$AH299
+DV!L$33*Usage!$AI299
+DV!L$34*Usage!$AJ299
+DV!L$35*Usage!$AK299
+DV!L$36*Usage!$AL299
+DV!L$37*Usage!$AM299
+DV!L$38*Usage!$AN299
+DV!L$39*Usage!$AO299
+DV!L$40*Usage!$AP299
+DV!L$41*Usage!$AQ299
+DV!L$42*Usage!$AR299
+DV!L$43*Usage!$AS299
+DV!L$44*Usage!$AT299
+DV!L$45*Usage!$AU299
+DV!L$46*Usage!$AV299
+DV!L$47*Usage!$AW299
+DV!L$48*Usage!$AX299
+DV!L$49*Usage!$AY299
+DV!L$50*Usage!$AZ299
+DV!L$51*Usage!$BA299
+DV!L$52*Usage!$BB299
+DV!L$53*Usage!$BC299
+DV!L$54*Usage!$BD299</f>
        <v>0</v>
      </c>
      <c r="K299" s="1">
        <f>+DV!M$2*Usage!$D299
+DV!M$3*Usage!$E299
+DV!M$4*Usage!$F299
+DV!M$5*Usage!$G299
+DV!M$6*Usage!$H299
+DV!M$7*Usage!$I299
+DV!M$8*Usage!$J299
+DV!M$9*Usage!$K299
+DV!M$10*Usage!$L299
+DV!M$11*Usage!$M299
+DV!M$12*Usage!$N299
+DV!M$13*Usage!$O299
+DV!M$14*Usage!$P299
+DV!M$15*Usage!$Q299
+DV!M$16*Usage!$R299
+DV!M$17*Usage!$S299
+DV!M$18*Usage!$T299
+DV!M$19*Usage!$U299
+DV!M$20*Usage!$V299
+DV!M$21*Usage!$W299
+DV!M$22*Usage!$X299
+DV!M$23*Usage!$Y299
+DV!M$24*Usage!$Z299
+DV!M$25*Usage!$AA299
+DV!M$26*Usage!$AB299
+DV!M$27*Usage!$AC299
+DV!M$28*Usage!$AD299
+DV!M$29*Usage!$AE299
+DV!M$30*Usage!$AF299
+DV!M$31*Usage!$AG299
+DV!M$32*Usage!$AH299
+DV!M$33*Usage!$AI299
+DV!M$34*Usage!$AJ299
+DV!M$35*Usage!$AK299
+DV!M$36*Usage!$AL299
+DV!M$37*Usage!$AM299
+DV!M$38*Usage!$AN299
+DV!M$39*Usage!$AO299
+DV!M$40*Usage!$AP299
+DV!M$41*Usage!$AQ299
+DV!M$42*Usage!$AR299
+DV!M$43*Usage!$AS299
+DV!M$44*Usage!$AT299
+DV!M$45*Usage!$AU299
+DV!M$46*Usage!$AV299
+DV!M$47*Usage!$AW299
+DV!M$48*Usage!$AX299
+DV!M$49*Usage!$AY299
+DV!M$50*Usage!$AZ299
+DV!M$51*Usage!$BA299
+DV!M$52*Usage!$BB299
+DV!M$53*Usage!$BC299
+DV!M$54*Usage!$BD299</f>
        <v>0</v>
      </c>
      <c r="L299" s="1">
        <f>+DV!N$2*Usage!$D299
+DV!N$3*Usage!$E299
+DV!N$4*Usage!$F299
+DV!N$5*Usage!$G299
+DV!N$6*Usage!$H299
+DV!N$7*Usage!$I299
+DV!N$8*Usage!$J299
+DV!N$9*Usage!$K299
+DV!N$10*Usage!$L299
+DV!N$11*Usage!$M299
+DV!N$12*Usage!$N299
+DV!N$13*Usage!$O299
+DV!N$14*Usage!$P299
+DV!N$15*Usage!$Q299
+DV!N$16*Usage!$R299
+DV!N$17*Usage!$S299
+DV!N$18*Usage!$T299
+DV!N$19*Usage!$U299
+DV!N$20*Usage!$V299
+DV!N$21*Usage!$W299
+DV!N$22*Usage!$X299
+DV!N$23*Usage!$Y299
+DV!N$24*Usage!$Z299
+DV!N$25*Usage!$AA299
+DV!N$26*Usage!$AB299
+DV!N$27*Usage!$AC299
+DV!N$28*Usage!$AD299
+DV!N$29*Usage!$AE299
+DV!N$30*Usage!$AF299
+DV!N$31*Usage!$AG299
+DV!N$32*Usage!$AH299
+DV!N$33*Usage!$AI299
+DV!N$34*Usage!$AJ299
+DV!N$35*Usage!$AK299
+DV!N$36*Usage!$AL299
+DV!N$37*Usage!$AM299
+DV!N$38*Usage!$AN299
+DV!N$39*Usage!$AO299
+DV!N$40*Usage!$AP299
+DV!N$41*Usage!$AQ299
+DV!N$42*Usage!$AR299
+DV!N$43*Usage!$AS299
+DV!N$44*Usage!$AT299
+DV!N$45*Usage!$AU299
+DV!N$46*Usage!$AV299
+DV!N$47*Usage!$AW299
+DV!N$48*Usage!$AX299
+DV!N$49*Usage!$AY299
+DV!N$50*Usage!$AZ299
+DV!N$51*Usage!$BA299
+DV!N$52*Usage!$BB299
+DV!N$53*Usage!$BC299
+DV!N$54*Usage!$BD299</f>
        <v>0</v>
      </c>
      <c r="M299" s="1">
        <f>+DV!O$2*Usage!$D299
+DV!O$3*Usage!$E299
+DV!O$4*Usage!$F299
+DV!O$5*Usage!$G299
+DV!O$6*Usage!$H299
+DV!O$7*Usage!$I299
+DV!O$8*Usage!$J299
+DV!O$9*Usage!$K299
+DV!O$10*Usage!$L299
+DV!O$11*Usage!$M299
+DV!O$12*Usage!$N299
+DV!O$13*Usage!$O299
+DV!O$14*Usage!$P299
+DV!O$15*Usage!$Q299
+DV!O$16*Usage!$R299
+DV!O$17*Usage!$S299
+DV!O$18*Usage!$T299
+DV!O$19*Usage!$U299
+DV!O$20*Usage!$V299
+DV!O$21*Usage!$W299
+DV!O$22*Usage!$X299
+DV!O$23*Usage!$Y299
+DV!O$24*Usage!$Z299
+DV!O$25*Usage!$AA299
+DV!O$26*Usage!$AB299
+DV!O$27*Usage!$AC299
+DV!O$28*Usage!$AD299
+DV!O$29*Usage!$AE299
+DV!O$30*Usage!$AF299
+DV!O$31*Usage!$AG299
+DV!O$32*Usage!$AH299
+DV!O$33*Usage!$AI299
+DV!O$34*Usage!$AJ299
+DV!O$35*Usage!$AK299
+DV!O$36*Usage!$AL299
+DV!O$37*Usage!$AM299
+DV!O$38*Usage!$AN299
+DV!O$39*Usage!$AO299
+DV!O$40*Usage!$AP299
+DV!O$41*Usage!$AQ299
+DV!O$42*Usage!$AR299
+DV!O$43*Usage!$AS299
+DV!O$44*Usage!$AT299
+DV!O$45*Usage!$AU299
+DV!O$46*Usage!$AV299
+DV!O$47*Usage!$AW299
+DV!O$48*Usage!$AX299
+DV!O$49*Usage!$AY299
+DV!O$50*Usage!$AZ299
+DV!O$51*Usage!$BA299
+DV!O$52*Usage!$BB299
+DV!O$53*Usage!$BC299
+DV!O$54*Usage!$BD299</f>
        <v>0</v>
      </c>
      <c r="N299" t="str">
        <f>VLOOKUP(A299,'Plant Stock'!B314:B10302,1,0)</f>
        <v>824750C</v>
      </c>
      <c r="P299" s="108"/>
    </row>
    <row r="300" spans="1:16" x14ac:dyDescent="0.25">
      <c r="A300" s="118" t="s">
        <v>4543</v>
      </c>
      <c r="B300" s="1">
        <f>+DV!D$2*Usage!$D300
+DV!D$3*Usage!$E300
+DV!D$4*Usage!$F300
+DV!D$5*Usage!$G300
+DV!D$6*Usage!$H300
+DV!D$7*Usage!$I300
+DV!D$8*Usage!$J300
+DV!D$9*Usage!$K300
+DV!D$10*Usage!$L300
+DV!D$11*Usage!$M300
+DV!D$12*Usage!$N300
+DV!D$13*Usage!$O300
+DV!D$14*Usage!$P300
+DV!D$15*Usage!$Q300
+DV!D$16*Usage!$R300
+DV!D$17*Usage!$S300
+DV!D$18*Usage!$T300
+DV!D$19*Usage!$U300
+DV!D$20*Usage!$V300
+DV!D$21*Usage!$W300
+DV!D$22*Usage!$X300
+DV!D$23*Usage!$Y300
+DV!D$24*Usage!$Z300
+DV!D$25*Usage!$AA300
+DV!E$26*Usage!$AB300
+DV!D$27*Usage!$AC300
+DV!D$28*Usage!$AD300
+DV!D$29*Usage!$AE300
+DV!D$30*Usage!$AF300
+DV!D$31*Usage!$AG300
+DV!D$32*Usage!$AH300
+DV!D$33*Usage!$AI300
+DV!D$34*Usage!$AJ300
+DV!D$35*Usage!$AK300
+DV!D$36*Usage!$AL300
+DV!D$37*Usage!$AM300
+DV!D$38*Usage!$AN300
+DV!D$39*Usage!$AO300
+DV!D$40*Usage!$AP300
+DV!D$41*Usage!$AQ300
+DV!D$42*Usage!$AR300
+DV!D$43*Usage!$AS300
+DV!D$44*Usage!$AT300
+DV!D$45*Usage!$AU300
+DV!D$46*Usage!$AV300
+DV!D$47*Usage!$AW300
+DV!D$48*Usage!$AX300
+DV!D$49*Usage!$AY300
+DV!D$50*Usage!$AZ300
+DV!D$51*Usage!$BA300
+DV!D$52*Usage!$BB300
+DV!D$53*Usage!$BC300
+DV!D$54*Usage!$BD300</f>
        <v>900</v>
      </c>
      <c r="C300" s="1">
        <f>+DV!E$2*Usage!$D300
+DV!E$3*Usage!$E300
+DV!E$4*Usage!$F300
+DV!E$5*Usage!$G300
+DV!E$6*Usage!$H300
+DV!E$7*Usage!$I300
+DV!E$8*Usage!$J300
+DV!E$9*Usage!$K300
+DV!E$10*Usage!$L300
+DV!E$11*Usage!$M300
+DV!E$12*Usage!$N300
+DV!E$13*Usage!$O300
+DV!E$14*Usage!$P300
+DV!E$15*Usage!$Q300
+DV!E$16*Usage!$R300
+DV!E$17*Usage!$S300
+DV!E$18*Usage!$T300
+DV!E$19*Usage!$U300
+DV!E$20*Usage!$V300
+DV!E$21*Usage!$W300
+DV!E$22*Usage!$X300
+DV!E$23*Usage!$Y300
+DV!E$24*Usage!$Z300
+DV!E$25*Usage!$AA300
+DV!F$26*Usage!$AB300
+DV!E$27*Usage!$AC300
+DV!E$28*Usage!$AD300
+DV!E$29*Usage!$AE300
+DV!E$30*Usage!$AF300
+DV!E$31*Usage!$AG300
+DV!E$32*Usage!$AH300
+DV!E$33*Usage!$AI300
+DV!E$34*Usage!$AJ300
+DV!E$35*Usage!$AK300
+DV!E$36*Usage!$AL300
+DV!E$37*Usage!$AM300
+DV!E$38*Usage!$AN300
+DV!E$39*Usage!$AO300
+DV!E$40*Usage!$AP300
+DV!E$41*Usage!$AQ300
+DV!E$42*Usage!$AR300
+DV!E$43*Usage!$AS300
+DV!E$44*Usage!$AT300
+DV!E$45*Usage!$AU300
+DV!E$46*Usage!$AV300
+DV!E$47*Usage!$AW300
+DV!E$48*Usage!$AX300
+DV!E$49*Usage!$AY300
+DV!E$50*Usage!$AZ300
+DV!E$51*Usage!$BA300
+DV!E$52*Usage!$BB300
+DV!E$53*Usage!$BC300
+DV!E$54*Usage!$BD300</f>
        <v>900</v>
      </c>
      <c r="D300" s="1">
        <f>+DV!F$2*Usage!$D300
+DV!F$3*Usage!$E300
+DV!F$4*Usage!$F300
+DV!F$5*Usage!$G300
+DV!F$6*Usage!$H300
+DV!F$7*Usage!$I300
+DV!F$8*Usage!$J300
+DV!F$9*Usage!$K300
+DV!F$10*Usage!$L300
+DV!F$11*Usage!$M300
+DV!F$12*Usage!$N300
+DV!F$13*Usage!$O300
+DV!F$14*Usage!$P300
+DV!F$15*Usage!$Q300
+DV!F$16*Usage!$R300
+DV!F$17*Usage!$S300
+DV!F$18*Usage!$T300
+DV!F$19*Usage!$U300
+DV!F$20*Usage!$V300
+DV!F$21*Usage!$W300
+DV!F$22*Usage!$X300
+DV!F$23*Usage!$Y300
+DV!F$24*Usage!$Z300
+DV!F$25*Usage!$AA300
+DV!G$26*Usage!$AB300
+DV!F$27*Usage!$AC300
+DV!F$28*Usage!$AD300
+DV!F$29*Usage!$AE300
+DV!F$30*Usage!$AF300
+DV!F$31*Usage!$AG300
+DV!F$32*Usage!$AH300
+DV!F$33*Usage!$AI300
+DV!F$34*Usage!$AJ300
+DV!F$35*Usage!$AK300
+DV!F$36*Usage!$AL300
+DV!F$37*Usage!$AM300
+DV!F$38*Usage!$AN300
+DV!F$39*Usage!$AO300
+DV!F$40*Usage!$AP300
+DV!F$41*Usage!$AQ300
+DV!F$42*Usage!$AR300
+DV!F$43*Usage!$AS300
+DV!F$44*Usage!$AT300
+DV!F$45*Usage!$AU300
+DV!F$46*Usage!$AV300
+DV!F$47*Usage!$AW300
+DV!F$48*Usage!$AX300
+DV!F$49*Usage!$AY300
+DV!F$50*Usage!$AZ300
+DV!F$51*Usage!$BA300
+DV!F$52*Usage!$BB300
+DV!F$53*Usage!$BC300
+DV!F$54*Usage!$BD300</f>
        <v>900</v>
      </c>
      <c r="E300" s="1">
        <f>+DV!G$2*Usage!$D300
+DV!G$3*Usage!$E300
+DV!G$4*Usage!$F300
+DV!G$5*Usage!$G300
+DV!G$6*Usage!$H300
+DV!G$7*Usage!$I300
+DV!G$8*Usage!$J300
+DV!G$9*Usage!$K300
+DV!G$10*Usage!$L300
+DV!G$11*Usage!$M300
+DV!G$12*Usage!$N300
+DV!G$13*Usage!$O300
+DV!G$14*Usage!$P300
+DV!G$15*Usage!$Q300
+DV!G$16*Usage!$R300
+DV!G$17*Usage!$S300
+DV!G$18*Usage!$T300
+DV!G$19*Usage!$U300
+DV!G$20*Usage!$V300
+DV!G$21*Usage!$W300
+DV!G$22*Usage!$X300
+DV!G$23*Usage!$Y300
+DV!G$24*Usage!$Z300
+DV!G$25*Usage!$AA300
+DV!H$26*Usage!$AB300
+DV!G$27*Usage!$AC300
+DV!G$28*Usage!$AD300
+DV!G$29*Usage!$AE300
+DV!G$30*Usage!$AF300
+DV!G$31*Usage!$AG300
+DV!G$32*Usage!$AH300
+DV!G$33*Usage!$AI300
+DV!G$34*Usage!$AJ300
+DV!G$35*Usage!$AK300
+DV!G$36*Usage!$AL300
+DV!G$37*Usage!$AM300
+DV!G$38*Usage!$AN300
+DV!G$39*Usage!$AO300
+DV!G$40*Usage!$AP300
+DV!G$41*Usage!$AQ300
+DV!G$42*Usage!$AR300
+DV!G$43*Usage!$AS300
+DV!G$44*Usage!$AT300
+DV!G$45*Usage!$AU300
+DV!G$46*Usage!$AV300
+DV!G$47*Usage!$AW300
+DV!G$48*Usage!$AX300
+DV!G$49*Usage!$AY300
+DV!G$50*Usage!$AZ300
+DV!G$51*Usage!$BA300
+DV!G$52*Usage!$BB300
+DV!G$53*Usage!$BC300
+DV!G$54*Usage!$BD300</f>
        <v>900</v>
      </c>
      <c r="F300" s="1">
        <f>+DV!H$2*Usage!$D300
+DV!H$3*Usage!$E300
+DV!H$4*Usage!$F300
+DV!H$5*Usage!$G300
+DV!H$6*Usage!$H300
+DV!H$7*Usage!$I300
+DV!H$8*Usage!$J300
+DV!H$9*Usage!$K300
+DV!H$10*Usage!$L300
+DV!H$11*Usage!$M300
+DV!H$12*Usage!$N300
+DV!H$13*Usage!$O300
+DV!H$14*Usage!$P300
+DV!H$15*Usage!$Q300
+DV!H$16*Usage!$R300
+DV!H$17*Usage!$S300
+DV!H$18*Usage!$T300
+DV!H$19*Usage!$U300
+DV!H$20*Usage!$V300
+DV!H$21*Usage!$W300
+DV!H$22*Usage!$X300
+DV!H$23*Usage!$Y300
+DV!H$24*Usage!$Z300
+DV!H$25*Usage!$AA300
+DV!I$26*Usage!$AB300
+DV!H$27*Usage!$AC300
+DV!H$28*Usage!$AD300
+DV!H$29*Usage!$AE300
+DV!H$30*Usage!$AF300
+DV!H$31*Usage!$AG300
+DV!H$32*Usage!$AH300
+DV!H$33*Usage!$AI300
+DV!H$34*Usage!$AJ300
+DV!H$35*Usage!$AK300
+DV!H$36*Usage!$AL300
+DV!H$37*Usage!$AM300
+DV!H$38*Usage!$AN300
+DV!H$39*Usage!$AO300
+DV!H$40*Usage!$AP300
+DV!H$41*Usage!$AQ300
+DV!H$42*Usage!$AR300
+DV!H$43*Usage!$AS300
+DV!H$44*Usage!$AT300
+DV!H$45*Usage!$AU300
+DV!H$46*Usage!$AV300
+DV!H$47*Usage!$AW300
+DV!H$48*Usage!$AX300
+DV!H$49*Usage!$AY300
+DV!H$50*Usage!$AZ300
+DV!H$51*Usage!$BA300
+DV!H$52*Usage!$BB300
+DV!H$53*Usage!$BC300
+DV!H$54*Usage!$BD300</f>
        <v>900</v>
      </c>
      <c r="G300" s="1">
        <f>+DV!I$2*Usage!$D300
+DV!I$3*Usage!$E300
+DV!I$4*Usage!$F300
+DV!I$5*Usage!$G300
+DV!I$6*Usage!$H300
+DV!I$7*Usage!$I300
+DV!I$8*Usage!$J300
+DV!I$9*Usage!$K300
+DV!I$10*Usage!$L300
+DV!I$11*Usage!$M300
+DV!I$12*Usage!$N300
+DV!I$13*Usage!$O300
+DV!I$14*Usage!$P300
+DV!I$15*Usage!$Q300
+DV!I$16*Usage!$R300
+DV!I$17*Usage!$S300
+DV!I$18*Usage!$T300
+DV!I$19*Usage!$U300
+DV!I$20*Usage!$V300
+DV!I$21*Usage!$W300
+DV!I$22*Usage!$X300
+DV!I$23*Usage!$Y300
+DV!I$24*Usage!$Z300
+DV!I$25*Usage!$AA300
+DV!J$26*Usage!$AB300
+DV!I$27*Usage!$AC300
+DV!I$28*Usage!$AD300
+DV!I$29*Usage!$AE300
+DV!I$30*Usage!$AF300
+DV!I$31*Usage!$AG300
+DV!I$32*Usage!$AH300
+DV!I$33*Usage!$AI300
+DV!I$34*Usage!$AJ300
+DV!I$35*Usage!$AK300
+DV!I$36*Usage!$AL300
+DV!I$37*Usage!$AM300
+DV!I$38*Usage!$AN300
+DV!I$39*Usage!$AO300
+DV!I$40*Usage!$AP300
+DV!I$41*Usage!$AQ300
+DV!I$42*Usage!$AR300
+DV!I$43*Usage!$AS300
+DV!I$44*Usage!$AT300
+DV!I$45*Usage!$AU300
+DV!I$46*Usage!$AV300
+DV!I$47*Usage!$AW300
+DV!I$48*Usage!$AX300
+DV!I$49*Usage!$AY300
+DV!I$50*Usage!$AZ300
+DV!I$51*Usage!$BA300
+DV!I$52*Usage!$BB300
+DV!I$53*Usage!$BC300
+DV!I$54*Usage!$BD300</f>
        <v>900</v>
      </c>
      <c r="H300" s="1">
        <f>+DV!J$2*Usage!$D300
+DV!J$3*Usage!$E300
+DV!J$4*Usage!$F300
+DV!J$5*Usage!$G300
+DV!J$6*Usage!$H300
+DV!J$7*Usage!$I300
+DV!J$8*Usage!$J300
+DV!J$9*Usage!$K300
+DV!J$10*Usage!$L300
+DV!J$11*Usage!$M300
+DV!J$12*Usage!$N300
+DV!J$13*Usage!$O300
+DV!J$14*Usage!$P300
+DV!J$15*Usage!$Q300
+DV!J$16*Usage!$R300
+DV!J$17*Usage!$S300
+DV!J$18*Usage!$T300
+DV!J$19*Usage!$U300
+DV!J$20*Usage!$V300
+DV!J$21*Usage!$W300
+DV!J$22*Usage!$X300
+DV!J$23*Usage!$Y300
+DV!J$24*Usage!$Z300
+DV!J$25*Usage!$AA300
+DV!K$26*Usage!$AB300
+DV!J$27*Usage!$AC300
+DV!J$28*Usage!$AD300
+DV!J$29*Usage!$AE300
+DV!J$30*Usage!$AF300
+DV!J$31*Usage!$AG300
+DV!J$32*Usage!$AH300
+DV!J$33*Usage!$AI300
+DV!J$34*Usage!$AJ300
+DV!J$35*Usage!$AK300
+DV!J$36*Usage!$AL300
+DV!J$37*Usage!$AM300
+DV!J$38*Usage!$AN300
+DV!J$39*Usage!$AO300
+DV!J$40*Usage!$AP300
+DV!J$41*Usage!$AQ300
+DV!J$42*Usage!$AR300
+DV!J$43*Usage!$AS300
+DV!J$44*Usage!$AT300
+DV!J$45*Usage!$AU300
+DV!J$46*Usage!$AV300
+DV!J$47*Usage!$AW300
+DV!J$48*Usage!$AX300
+DV!J$49*Usage!$AY300
+DV!J$50*Usage!$AZ300
+DV!J$51*Usage!$BA300
+DV!J$52*Usage!$BB300
+DV!J$53*Usage!$BC300
+DV!J$54*Usage!$BD300</f>
        <v>0</v>
      </c>
      <c r="I300" s="1">
        <f>+DV!K$2*Usage!$D300
+DV!K$3*Usage!$E300
+DV!K$4*Usage!$F300
+DV!K$5*Usage!$G300
+DV!K$6*Usage!$H300
+DV!K$7*Usage!$I300
+DV!K$8*Usage!$J300
+DV!K$9*Usage!$K300
+DV!K$10*Usage!$L300
+DV!K$11*Usage!$M300
+DV!K$12*Usage!$N300
+DV!K$13*Usage!$O300
+DV!K$14*Usage!$P300
+DV!K$15*Usage!$Q300
+DV!K$16*Usage!$R300
+DV!K$17*Usage!$S300
+DV!K$18*Usage!$T300
+DV!K$19*Usage!$U300
+DV!K$20*Usage!$V300
+DV!K$21*Usage!$W300
+DV!K$22*Usage!$X300
+DV!K$23*Usage!$Y300
+DV!K$24*Usage!$Z300
+DV!K$25*Usage!$AA300
+DV!L$26*Usage!$AB300
+DV!K$27*Usage!$AC300
+DV!K$28*Usage!$AD300
+DV!K$29*Usage!$AE300
+DV!K$30*Usage!$AF300
+DV!K$31*Usage!$AG300
+DV!K$32*Usage!$AH300
+DV!K$33*Usage!$AI300
+DV!K$34*Usage!$AJ300
+DV!K$35*Usage!$AK300
+DV!K$36*Usage!$AL300
+DV!K$37*Usage!$AM300
+DV!K$38*Usage!$AN300
+DV!K$39*Usage!$AO300
+DV!K$40*Usage!$AP300
+DV!K$41*Usage!$AQ300
+DV!K$42*Usage!$AR300
+DV!K$43*Usage!$AS300
+DV!K$44*Usage!$AT300
+DV!K$45*Usage!$AU300
+DV!K$46*Usage!$AV300
+DV!K$47*Usage!$AW300
+DV!K$48*Usage!$AX300
+DV!K$49*Usage!$AY300
+DV!K$50*Usage!$AZ300
+DV!K$51*Usage!$BA300
+DV!K$52*Usage!$BB300
+DV!K$53*Usage!$BC300
+DV!K$54*Usage!$BD300</f>
        <v>0</v>
      </c>
      <c r="J300" s="1">
        <f>+DV!L$2*Usage!$D300
+DV!L$3*Usage!$E300
+DV!L$4*Usage!$F300
+DV!L$5*Usage!$G300
+DV!L$6*Usage!$H300
+DV!L$7*Usage!$I300
+DV!L$8*Usage!$J300
+DV!L$9*Usage!$K300
+DV!L$10*Usage!$L300
+DV!L$11*Usage!$M300
+DV!L$12*Usage!$N300
+DV!L$13*Usage!$O300
+DV!L$14*Usage!$P300
+DV!L$15*Usage!$Q300
+DV!L$16*Usage!$R300
+DV!L$17*Usage!$S300
+DV!L$18*Usage!$T300
+DV!L$19*Usage!$U300
+DV!L$20*Usage!$V300
+DV!L$21*Usage!$W300
+DV!L$22*Usage!$X300
+DV!L$23*Usage!$Y300
+DV!L$24*Usage!$Z300
+DV!L$25*Usage!$AA300
+DV!M$26*Usage!$AB300
+DV!L$27*Usage!$AC300
+DV!L$28*Usage!$AD300
+DV!L$29*Usage!$AE300
+DV!L$30*Usage!$AF300
+DV!L$31*Usage!$AG300
+DV!L$32*Usage!$AH300
+DV!L$33*Usage!$AI300
+DV!L$34*Usage!$AJ300
+DV!L$35*Usage!$AK300
+DV!L$36*Usage!$AL300
+DV!L$37*Usage!$AM300
+DV!L$38*Usage!$AN300
+DV!L$39*Usage!$AO300
+DV!L$40*Usage!$AP300
+DV!L$41*Usage!$AQ300
+DV!L$42*Usage!$AR300
+DV!L$43*Usage!$AS300
+DV!L$44*Usage!$AT300
+DV!L$45*Usage!$AU300
+DV!L$46*Usage!$AV300
+DV!L$47*Usage!$AW300
+DV!L$48*Usage!$AX300
+DV!L$49*Usage!$AY300
+DV!L$50*Usage!$AZ300
+DV!L$51*Usage!$BA300
+DV!L$52*Usage!$BB300
+DV!L$53*Usage!$BC300
+DV!L$54*Usage!$BD300</f>
        <v>0</v>
      </c>
      <c r="K300" s="1">
        <f>+DV!M$2*Usage!$D300
+DV!M$3*Usage!$E300
+DV!M$4*Usage!$F300
+DV!M$5*Usage!$G300
+DV!M$6*Usage!$H300
+DV!M$7*Usage!$I300
+DV!M$8*Usage!$J300
+DV!M$9*Usage!$K300
+DV!M$10*Usage!$L300
+DV!M$11*Usage!$M300
+DV!M$12*Usage!$N300
+DV!M$13*Usage!$O300
+DV!M$14*Usage!$P300
+DV!M$15*Usage!$Q300
+DV!M$16*Usage!$R300
+DV!M$17*Usage!$S300
+DV!M$18*Usage!$T300
+DV!M$19*Usage!$U300
+DV!M$20*Usage!$V300
+DV!M$21*Usage!$W300
+DV!M$22*Usage!$X300
+DV!M$23*Usage!$Y300
+DV!M$24*Usage!$Z300
+DV!M$25*Usage!$AA300
+DV!M$26*Usage!$AB300
+DV!M$27*Usage!$AC300
+DV!M$28*Usage!$AD300
+DV!M$29*Usage!$AE300
+DV!M$30*Usage!$AF300
+DV!M$31*Usage!$AG300
+DV!M$32*Usage!$AH300
+DV!M$33*Usage!$AI300
+DV!M$34*Usage!$AJ300
+DV!M$35*Usage!$AK300
+DV!M$36*Usage!$AL300
+DV!M$37*Usage!$AM300
+DV!M$38*Usage!$AN300
+DV!M$39*Usage!$AO300
+DV!M$40*Usage!$AP300
+DV!M$41*Usage!$AQ300
+DV!M$42*Usage!$AR300
+DV!M$43*Usage!$AS300
+DV!M$44*Usage!$AT300
+DV!M$45*Usage!$AU300
+DV!M$46*Usage!$AV300
+DV!M$47*Usage!$AW300
+DV!M$48*Usage!$AX300
+DV!M$49*Usage!$AY300
+DV!M$50*Usage!$AZ300
+DV!M$51*Usage!$BA300
+DV!M$52*Usage!$BB300
+DV!M$53*Usage!$BC300
+DV!M$54*Usage!$BD300</f>
        <v>0</v>
      </c>
      <c r="L300" s="1">
        <f>+DV!N$2*Usage!$D300
+DV!N$3*Usage!$E300
+DV!N$4*Usage!$F300
+DV!N$5*Usage!$G300
+DV!N$6*Usage!$H300
+DV!N$7*Usage!$I300
+DV!N$8*Usage!$J300
+DV!N$9*Usage!$K300
+DV!N$10*Usage!$L300
+DV!N$11*Usage!$M300
+DV!N$12*Usage!$N300
+DV!N$13*Usage!$O300
+DV!N$14*Usage!$P300
+DV!N$15*Usage!$Q300
+DV!N$16*Usage!$R300
+DV!N$17*Usage!$S300
+DV!N$18*Usage!$T300
+DV!N$19*Usage!$U300
+DV!N$20*Usage!$V300
+DV!N$21*Usage!$W300
+DV!N$22*Usage!$X300
+DV!N$23*Usage!$Y300
+DV!N$24*Usage!$Z300
+DV!N$25*Usage!$AA300
+DV!N$26*Usage!$AB300
+DV!N$27*Usage!$AC300
+DV!N$28*Usage!$AD300
+DV!N$29*Usage!$AE300
+DV!N$30*Usage!$AF300
+DV!N$31*Usage!$AG300
+DV!N$32*Usage!$AH300
+DV!N$33*Usage!$AI300
+DV!N$34*Usage!$AJ300
+DV!N$35*Usage!$AK300
+DV!N$36*Usage!$AL300
+DV!N$37*Usage!$AM300
+DV!N$38*Usage!$AN300
+DV!N$39*Usage!$AO300
+DV!N$40*Usage!$AP300
+DV!N$41*Usage!$AQ300
+DV!N$42*Usage!$AR300
+DV!N$43*Usage!$AS300
+DV!N$44*Usage!$AT300
+DV!N$45*Usage!$AU300
+DV!N$46*Usage!$AV300
+DV!N$47*Usage!$AW300
+DV!N$48*Usage!$AX300
+DV!N$49*Usage!$AY300
+DV!N$50*Usage!$AZ300
+DV!N$51*Usage!$BA300
+DV!N$52*Usage!$BB300
+DV!N$53*Usage!$BC300
+DV!N$54*Usage!$BD300</f>
        <v>0</v>
      </c>
      <c r="M300" s="1">
        <f>+DV!O$2*Usage!$D300
+DV!O$3*Usage!$E300
+DV!O$4*Usage!$F300
+DV!O$5*Usage!$G300
+DV!O$6*Usage!$H300
+DV!O$7*Usage!$I300
+DV!O$8*Usage!$J300
+DV!O$9*Usage!$K300
+DV!O$10*Usage!$L300
+DV!O$11*Usage!$M300
+DV!O$12*Usage!$N300
+DV!O$13*Usage!$O300
+DV!O$14*Usage!$P300
+DV!O$15*Usage!$Q300
+DV!O$16*Usage!$R300
+DV!O$17*Usage!$S300
+DV!O$18*Usage!$T300
+DV!O$19*Usage!$U300
+DV!O$20*Usage!$V300
+DV!O$21*Usage!$W300
+DV!O$22*Usage!$X300
+DV!O$23*Usage!$Y300
+DV!O$24*Usage!$Z300
+DV!O$25*Usage!$AA300
+DV!O$26*Usage!$AB300
+DV!O$27*Usage!$AC300
+DV!O$28*Usage!$AD300
+DV!O$29*Usage!$AE300
+DV!O$30*Usage!$AF300
+DV!O$31*Usage!$AG300
+DV!O$32*Usage!$AH300
+DV!O$33*Usage!$AI300
+DV!O$34*Usage!$AJ300
+DV!O$35*Usage!$AK300
+DV!O$36*Usage!$AL300
+DV!O$37*Usage!$AM300
+DV!O$38*Usage!$AN300
+DV!O$39*Usage!$AO300
+DV!O$40*Usage!$AP300
+DV!O$41*Usage!$AQ300
+DV!O$42*Usage!$AR300
+DV!O$43*Usage!$AS300
+DV!O$44*Usage!$AT300
+DV!O$45*Usage!$AU300
+DV!O$46*Usage!$AV300
+DV!O$47*Usage!$AW300
+DV!O$48*Usage!$AX300
+DV!O$49*Usage!$AY300
+DV!O$50*Usage!$AZ300
+DV!O$51*Usage!$BA300
+DV!O$52*Usage!$BB300
+DV!O$53*Usage!$BC300
+DV!O$54*Usage!$BD300</f>
        <v>0</v>
      </c>
      <c r="N300" t="str">
        <f>VLOOKUP(A300,'Plant Stock'!B315:B10303,1,0)</f>
        <v>824785A</v>
      </c>
      <c r="P300" s="108"/>
    </row>
    <row r="301" spans="1:16" x14ac:dyDescent="0.25">
      <c r="A301" s="122" t="s">
        <v>198</v>
      </c>
      <c r="B301" s="1">
        <f>+DV!D$2*Usage!$D301
+DV!D$3*Usage!$E301
+DV!D$4*Usage!$F301
+DV!D$5*Usage!$G301
+DV!D$6*Usage!$H301
+DV!D$7*Usage!$I301
+DV!D$8*Usage!$J301
+DV!D$9*Usage!$K301
+DV!D$10*Usage!$L301
+DV!D$11*Usage!$M301
+DV!D$12*Usage!$N301
+DV!D$13*Usage!$O301
+DV!D$14*Usage!$P301
+DV!D$15*Usage!$Q301
+DV!D$16*Usage!$R301
+DV!D$17*Usage!$S301
+DV!D$18*Usage!$T301
+DV!D$19*Usage!$U301
+DV!D$20*Usage!$V301
+DV!D$21*Usage!$W301
+DV!D$22*Usage!$X301
+DV!D$23*Usage!$Y301
+DV!D$24*Usage!$Z301
+DV!D$25*Usage!$AA301
+DV!E$26*Usage!$AB301
+DV!D$27*Usage!$AC301
+DV!D$28*Usage!$AD301
+DV!D$29*Usage!$AE301
+DV!D$30*Usage!$AF301
+DV!D$31*Usage!$AG301
+DV!D$32*Usage!$AH301
+DV!D$33*Usage!$AI301
+DV!D$34*Usage!$AJ301
+DV!D$35*Usage!$AK301
+DV!D$36*Usage!$AL301
+DV!D$37*Usage!$AM301
+DV!D$38*Usage!$AN301
+DV!D$39*Usage!$AO301
+DV!D$40*Usage!$AP301
+DV!D$41*Usage!$AQ301
+DV!D$42*Usage!$AR301
+DV!D$43*Usage!$AS301
+DV!D$44*Usage!$AT301
+DV!D$45*Usage!$AU301
+DV!D$46*Usage!$AV301
+DV!D$47*Usage!$AW301
+DV!D$48*Usage!$AX301
+DV!D$49*Usage!$AY301
+DV!D$50*Usage!$AZ301
+DV!D$51*Usage!$BA301
+DV!D$52*Usage!$BB301
+DV!D$53*Usage!$BC301
+DV!D$54*Usage!$BD301</f>
        <v>0</v>
      </c>
      <c r="C301" s="1">
        <f>+DV!E$2*Usage!$D301
+DV!E$3*Usage!$E301
+DV!E$4*Usage!$F301
+DV!E$5*Usage!$G301
+DV!E$6*Usage!$H301
+DV!E$7*Usage!$I301
+DV!E$8*Usage!$J301
+DV!E$9*Usage!$K301
+DV!E$10*Usage!$L301
+DV!E$11*Usage!$M301
+DV!E$12*Usage!$N301
+DV!E$13*Usage!$O301
+DV!E$14*Usage!$P301
+DV!E$15*Usage!$Q301
+DV!E$16*Usage!$R301
+DV!E$17*Usage!$S301
+DV!E$18*Usage!$T301
+DV!E$19*Usage!$U301
+DV!E$20*Usage!$V301
+DV!E$21*Usage!$W301
+DV!E$22*Usage!$X301
+DV!E$23*Usage!$Y301
+DV!E$24*Usage!$Z301
+DV!E$25*Usage!$AA301
+DV!F$26*Usage!$AB301
+DV!E$27*Usage!$AC301
+DV!E$28*Usage!$AD301
+DV!E$29*Usage!$AE301
+DV!E$30*Usage!$AF301
+DV!E$31*Usage!$AG301
+DV!E$32*Usage!$AH301
+DV!E$33*Usage!$AI301
+DV!E$34*Usage!$AJ301
+DV!E$35*Usage!$AK301
+DV!E$36*Usage!$AL301
+DV!E$37*Usage!$AM301
+DV!E$38*Usage!$AN301
+DV!E$39*Usage!$AO301
+DV!E$40*Usage!$AP301
+DV!E$41*Usage!$AQ301
+DV!E$42*Usage!$AR301
+DV!E$43*Usage!$AS301
+DV!E$44*Usage!$AT301
+DV!E$45*Usage!$AU301
+DV!E$46*Usage!$AV301
+DV!E$47*Usage!$AW301
+DV!E$48*Usage!$AX301
+DV!E$49*Usage!$AY301
+DV!E$50*Usage!$AZ301
+DV!E$51*Usage!$BA301
+DV!E$52*Usage!$BB301
+DV!E$53*Usage!$BC301
+DV!E$54*Usage!$BD301</f>
        <v>0</v>
      </c>
      <c r="D301" s="1">
        <f>+DV!F$2*Usage!$D301
+DV!F$3*Usage!$E301
+DV!F$4*Usage!$F301
+DV!F$5*Usage!$G301
+DV!F$6*Usage!$H301
+DV!F$7*Usage!$I301
+DV!F$8*Usage!$J301
+DV!F$9*Usage!$K301
+DV!F$10*Usage!$L301
+DV!F$11*Usage!$M301
+DV!F$12*Usage!$N301
+DV!F$13*Usage!$O301
+DV!F$14*Usage!$P301
+DV!F$15*Usage!$Q301
+DV!F$16*Usage!$R301
+DV!F$17*Usage!$S301
+DV!F$18*Usage!$T301
+DV!F$19*Usage!$U301
+DV!F$20*Usage!$V301
+DV!F$21*Usage!$W301
+DV!F$22*Usage!$X301
+DV!F$23*Usage!$Y301
+DV!F$24*Usage!$Z301
+DV!F$25*Usage!$AA301
+DV!G$26*Usage!$AB301
+DV!F$27*Usage!$AC301
+DV!F$28*Usage!$AD301
+DV!F$29*Usage!$AE301
+DV!F$30*Usage!$AF301
+DV!F$31*Usage!$AG301
+DV!F$32*Usage!$AH301
+DV!F$33*Usage!$AI301
+DV!F$34*Usage!$AJ301
+DV!F$35*Usage!$AK301
+DV!F$36*Usage!$AL301
+DV!F$37*Usage!$AM301
+DV!F$38*Usage!$AN301
+DV!F$39*Usage!$AO301
+DV!F$40*Usage!$AP301
+DV!F$41*Usage!$AQ301
+DV!F$42*Usage!$AR301
+DV!F$43*Usage!$AS301
+DV!F$44*Usage!$AT301
+DV!F$45*Usage!$AU301
+DV!F$46*Usage!$AV301
+DV!F$47*Usage!$AW301
+DV!F$48*Usage!$AX301
+DV!F$49*Usage!$AY301
+DV!F$50*Usage!$AZ301
+DV!F$51*Usage!$BA301
+DV!F$52*Usage!$BB301
+DV!F$53*Usage!$BC301
+DV!F$54*Usage!$BD301</f>
        <v>0</v>
      </c>
      <c r="E301" s="1">
        <f>+DV!G$2*Usage!$D301
+DV!G$3*Usage!$E301
+DV!G$4*Usage!$F301
+DV!G$5*Usage!$G301
+DV!G$6*Usage!$H301
+DV!G$7*Usage!$I301
+DV!G$8*Usage!$J301
+DV!G$9*Usage!$K301
+DV!G$10*Usage!$L301
+DV!G$11*Usage!$M301
+DV!G$12*Usage!$N301
+DV!G$13*Usage!$O301
+DV!G$14*Usage!$P301
+DV!G$15*Usage!$Q301
+DV!G$16*Usage!$R301
+DV!G$17*Usage!$S301
+DV!G$18*Usage!$T301
+DV!G$19*Usage!$U301
+DV!G$20*Usage!$V301
+DV!G$21*Usage!$W301
+DV!G$22*Usage!$X301
+DV!G$23*Usage!$Y301
+DV!G$24*Usage!$Z301
+DV!G$25*Usage!$AA301
+DV!H$26*Usage!$AB301
+DV!G$27*Usage!$AC301
+DV!G$28*Usage!$AD301
+DV!G$29*Usage!$AE301
+DV!G$30*Usage!$AF301
+DV!G$31*Usage!$AG301
+DV!G$32*Usage!$AH301
+DV!G$33*Usage!$AI301
+DV!G$34*Usage!$AJ301
+DV!G$35*Usage!$AK301
+DV!G$36*Usage!$AL301
+DV!G$37*Usage!$AM301
+DV!G$38*Usage!$AN301
+DV!G$39*Usage!$AO301
+DV!G$40*Usage!$AP301
+DV!G$41*Usage!$AQ301
+DV!G$42*Usage!$AR301
+DV!G$43*Usage!$AS301
+DV!G$44*Usage!$AT301
+DV!G$45*Usage!$AU301
+DV!G$46*Usage!$AV301
+DV!G$47*Usage!$AW301
+DV!G$48*Usage!$AX301
+DV!G$49*Usage!$AY301
+DV!G$50*Usage!$AZ301
+DV!G$51*Usage!$BA301
+DV!G$52*Usage!$BB301
+DV!G$53*Usage!$BC301
+DV!G$54*Usage!$BD301</f>
        <v>0</v>
      </c>
      <c r="F301" s="1">
        <f>+DV!H$2*Usage!$D301
+DV!H$3*Usage!$E301
+DV!H$4*Usage!$F301
+DV!H$5*Usage!$G301
+DV!H$6*Usage!$H301
+DV!H$7*Usage!$I301
+DV!H$8*Usage!$J301
+DV!H$9*Usage!$K301
+DV!H$10*Usage!$L301
+DV!H$11*Usage!$M301
+DV!H$12*Usage!$N301
+DV!H$13*Usage!$O301
+DV!H$14*Usage!$P301
+DV!H$15*Usage!$Q301
+DV!H$16*Usage!$R301
+DV!H$17*Usage!$S301
+DV!H$18*Usage!$T301
+DV!H$19*Usage!$U301
+DV!H$20*Usage!$V301
+DV!H$21*Usage!$W301
+DV!H$22*Usage!$X301
+DV!H$23*Usage!$Y301
+DV!H$24*Usage!$Z301
+DV!H$25*Usage!$AA301
+DV!I$26*Usage!$AB301
+DV!H$27*Usage!$AC301
+DV!H$28*Usage!$AD301
+DV!H$29*Usage!$AE301
+DV!H$30*Usage!$AF301
+DV!H$31*Usage!$AG301
+DV!H$32*Usage!$AH301
+DV!H$33*Usage!$AI301
+DV!H$34*Usage!$AJ301
+DV!H$35*Usage!$AK301
+DV!H$36*Usage!$AL301
+DV!H$37*Usage!$AM301
+DV!H$38*Usage!$AN301
+DV!H$39*Usage!$AO301
+DV!H$40*Usage!$AP301
+DV!H$41*Usage!$AQ301
+DV!H$42*Usage!$AR301
+DV!H$43*Usage!$AS301
+DV!H$44*Usage!$AT301
+DV!H$45*Usage!$AU301
+DV!H$46*Usage!$AV301
+DV!H$47*Usage!$AW301
+DV!H$48*Usage!$AX301
+DV!H$49*Usage!$AY301
+DV!H$50*Usage!$AZ301
+DV!H$51*Usage!$BA301
+DV!H$52*Usage!$BB301
+DV!H$53*Usage!$BC301
+DV!H$54*Usage!$BD301</f>
        <v>0</v>
      </c>
      <c r="G301" s="1">
        <f>+DV!I$2*Usage!$D301
+DV!I$3*Usage!$E301
+DV!I$4*Usage!$F301
+DV!I$5*Usage!$G301
+DV!I$6*Usage!$H301
+DV!I$7*Usage!$I301
+DV!I$8*Usage!$J301
+DV!I$9*Usage!$K301
+DV!I$10*Usage!$L301
+DV!I$11*Usage!$M301
+DV!I$12*Usage!$N301
+DV!I$13*Usage!$O301
+DV!I$14*Usage!$P301
+DV!I$15*Usage!$Q301
+DV!I$16*Usage!$R301
+DV!I$17*Usage!$S301
+DV!I$18*Usage!$T301
+DV!I$19*Usage!$U301
+DV!I$20*Usage!$V301
+DV!I$21*Usage!$W301
+DV!I$22*Usage!$X301
+DV!I$23*Usage!$Y301
+DV!I$24*Usage!$Z301
+DV!I$25*Usage!$AA301
+DV!J$26*Usage!$AB301
+DV!I$27*Usage!$AC301
+DV!I$28*Usage!$AD301
+DV!I$29*Usage!$AE301
+DV!I$30*Usage!$AF301
+DV!I$31*Usage!$AG301
+DV!I$32*Usage!$AH301
+DV!I$33*Usage!$AI301
+DV!I$34*Usage!$AJ301
+DV!I$35*Usage!$AK301
+DV!I$36*Usage!$AL301
+DV!I$37*Usage!$AM301
+DV!I$38*Usage!$AN301
+DV!I$39*Usage!$AO301
+DV!I$40*Usage!$AP301
+DV!I$41*Usage!$AQ301
+DV!I$42*Usage!$AR301
+DV!I$43*Usage!$AS301
+DV!I$44*Usage!$AT301
+DV!I$45*Usage!$AU301
+DV!I$46*Usage!$AV301
+DV!I$47*Usage!$AW301
+DV!I$48*Usage!$AX301
+DV!I$49*Usage!$AY301
+DV!I$50*Usage!$AZ301
+DV!I$51*Usage!$BA301
+DV!I$52*Usage!$BB301
+DV!I$53*Usage!$BC301
+DV!I$54*Usage!$BD301</f>
        <v>0</v>
      </c>
      <c r="H301" s="1">
        <f>+DV!J$2*Usage!$D301
+DV!J$3*Usage!$E301
+DV!J$4*Usage!$F301
+DV!J$5*Usage!$G301
+DV!J$6*Usage!$H301
+DV!J$7*Usage!$I301
+DV!J$8*Usage!$J301
+DV!J$9*Usage!$K301
+DV!J$10*Usage!$L301
+DV!J$11*Usage!$M301
+DV!J$12*Usage!$N301
+DV!J$13*Usage!$O301
+DV!J$14*Usage!$P301
+DV!J$15*Usage!$Q301
+DV!J$16*Usage!$R301
+DV!J$17*Usage!$S301
+DV!J$18*Usage!$T301
+DV!J$19*Usage!$U301
+DV!J$20*Usage!$V301
+DV!J$21*Usage!$W301
+DV!J$22*Usage!$X301
+DV!J$23*Usage!$Y301
+DV!J$24*Usage!$Z301
+DV!J$25*Usage!$AA301
+DV!K$26*Usage!$AB301
+DV!J$27*Usage!$AC301
+DV!J$28*Usage!$AD301
+DV!J$29*Usage!$AE301
+DV!J$30*Usage!$AF301
+DV!J$31*Usage!$AG301
+DV!J$32*Usage!$AH301
+DV!J$33*Usage!$AI301
+DV!J$34*Usage!$AJ301
+DV!J$35*Usage!$AK301
+DV!J$36*Usage!$AL301
+DV!J$37*Usage!$AM301
+DV!J$38*Usage!$AN301
+DV!J$39*Usage!$AO301
+DV!J$40*Usage!$AP301
+DV!J$41*Usage!$AQ301
+DV!J$42*Usage!$AR301
+DV!J$43*Usage!$AS301
+DV!J$44*Usage!$AT301
+DV!J$45*Usage!$AU301
+DV!J$46*Usage!$AV301
+DV!J$47*Usage!$AW301
+DV!J$48*Usage!$AX301
+DV!J$49*Usage!$AY301
+DV!J$50*Usage!$AZ301
+DV!J$51*Usage!$BA301
+DV!J$52*Usage!$BB301
+DV!J$53*Usage!$BC301
+DV!J$54*Usage!$BD301</f>
        <v>0</v>
      </c>
      <c r="I301" s="1">
        <f>+DV!K$2*Usage!$D301
+DV!K$3*Usage!$E301
+DV!K$4*Usage!$F301
+DV!K$5*Usage!$G301
+DV!K$6*Usage!$H301
+DV!K$7*Usage!$I301
+DV!K$8*Usage!$J301
+DV!K$9*Usage!$K301
+DV!K$10*Usage!$L301
+DV!K$11*Usage!$M301
+DV!K$12*Usage!$N301
+DV!K$13*Usage!$O301
+DV!K$14*Usage!$P301
+DV!K$15*Usage!$Q301
+DV!K$16*Usage!$R301
+DV!K$17*Usage!$S301
+DV!K$18*Usage!$T301
+DV!K$19*Usage!$U301
+DV!K$20*Usage!$V301
+DV!K$21*Usage!$W301
+DV!K$22*Usage!$X301
+DV!K$23*Usage!$Y301
+DV!K$24*Usage!$Z301
+DV!K$25*Usage!$AA301
+DV!L$26*Usage!$AB301
+DV!K$27*Usage!$AC301
+DV!K$28*Usage!$AD301
+DV!K$29*Usage!$AE301
+DV!K$30*Usage!$AF301
+DV!K$31*Usage!$AG301
+DV!K$32*Usage!$AH301
+DV!K$33*Usage!$AI301
+DV!K$34*Usage!$AJ301
+DV!K$35*Usage!$AK301
+DV!K$36*Usage!$AL301
+DV!K$37*Usage!$AM301
+DV!K$38*Usage!$AN301
+DV!K$39*Usage!$AO301
+DV!K$40*Usage!$AP301
+DV!K$41*Usage!$AQ301
+DV!K$42*Usage!$AR301
+DV!K$43*Usage!$AS301
+DV!K$44*Usage!$AT301
+DV!K$45*Usage!$AU301
+DV!K$46*Usage!$AV301
+DV!K$47*Usage!$AW301
+DV!K$48*Usage!$AX301
+DV!K$49*Usage!$AY301
+DV!K$50*Usage!$AZ301
+DV!K$51*Usage!$BA301
+DV!K$52*Usage!$BB301
+DV!K$53*Usage!$BC301
+DV!K$54*Usage!$BD301</f>
        <v>0</v>
      </c>
      <c r="J301" s="1">
        <f>+DV!L$2*Usage!$D301
+DV!L$3*Usage!$E301
+DV!L$4*Usage!$F301
+DV!L$5*Usage!$G301
+DV!L$6*Usage!$H301
+DV!L$7*Usage!$I301
+DV!L$8*Usage!$J301
+DV!L$9*Usage!$K301
+DV!L$10*Usage!$L301
+DV!L$11*Usage!$M301
+DV!L$12*Usage!$N301
+DV!L$13*Usage!$O301
+DV!L$14*Usage!$P301
+DV!L$15*Usage!$Q301
+DV!L$16*Usage!$R301
+DV!L$17*Usage!$S301
+DV!L$18*Usage!$T301
+DV!L$19*Usage!$U301
+DV!L$20*Usage!$V301
+DV!L$21*Usage!$W301
+DV!L$22*Usage!$X301
+DV!L$23*Usage!$Y301
+DV!L$24*Usage!$Z301
+DV!L$25*Usage!$AA301
+DV!M$26*Usage!$AB301
+DV!L$27*Usage!$AC301
+DV!L$28*Usage!$AD301
+DV!L$29*Usage!$AE301
+DV!L$30*Usage!$AF301
+DV!L$31*Usage!$AG301
+DV!L$32*Usage!$AH301
+DV!L$33*Usage!$AI301
+DV!L$34*Usage!$AJ301
+DV!L$35*Usage!$AK301
+DV!L$36*Usage!$AL301
+DV!L$37*Usage!$AM301
+DV!L$38*Usage!$AN301
+DV!L$39*Usage!$AO301
+DV!L$40*Usage!$AP301
+DV!L$41*Usage!$AQ301
+DV!L$42*Usage!$AR301
+DV!L$43*Usage!$AS301
+DV!L$44*Usage!$AT301
+DV!L$45*Usage!$AU301
+DV!L$46*Usage!$AV301
+DV!L$47*Usage!$AW301
+DV!L$48*Usage!$AX301
+DV!L$49*Usage!$AY301
+DV!L$50*Usage!$AZ301
+DV!L$51*Usage!$BA301
+DV!L$52*Usage!$BB301
+DV!L$53*Usage!$BC301
+DV!L$54*Usage!$BD301</f>
        <v>0</v>
      </c>
      <c r="K301" s="1">
        <f>+DV!M$2*Usage!$D301
+DV!M$3*Usage!$E301
+DV!M$4*Usage!$F301
+DV!M$5*Usage!$G301
+DV!M$6*Usage!$H301
+DV!M$7*Usage!$I301
+DV!M$8*Usage!$J301
+DV!M$9*Usage!$K301
+DV!M$10*Usage!$L301
+DV!M$11*Usage!$M301
+DV!M$12*Usage!$N301
+DV!M$13*Usage!$O301
+DV!M$14*Usage!$P301
+DV!M$15*Usage!$Q301
+DV!M$16*Usage!$R301
+DV!M$17*Usage!$S301
+DV!M$18*Usage!$T301
+DV!M$19*Usage!$U301
+DV!M$20*Usage!$V301
+DV!M$21*Usage!$W301
+DV!M$22*Usage!$X301
+DV!M$23*Usage!$Y301
+DV!M$24*Usage!$Z301
+DV!M$25*Usage!$AA301
+DV!M$26*Usage!$AB301
+DV!M$27*Usage!$AC301
+DV!M$28*Usage!$AD301
+DV!M$29*Usage!$AE301
+DV!M$30*Usage!$AF301
+DV!M$31*Usage!$AG301
+DV!M$32*Usage!$AH301
+DV!M$33*Usage!$AI301
+DV!M$34*Usage!$AJ301
+DV!M$35*Usage!$AK301
+DV!M$36*Usage!$AL301
+DV!M$37*Usage!$AM301
+DV!M$38*Usage!$AN301
+DV!M$39*Usage!$AO301
+DV!M$40*Usage!$AP301
+DV!M$41*Usage!$AQ301
+DV!M$42*Usage!$AR301
+DV!M$43*Usage!$AS301
+DV!M$44*Usage!$AT301
+DV!M$45*Usage!$AU301
+DV!M$46*Usage!$AV301
+DV!M$47*Usage!$AW301
+DV!M$48*Usage!$AX301
+DV!M$49*Usage!$AY301
+DV!M$50*Usage!$AZ301
+DV!M$51*Usage!$BA301
+DV!M$52*Usage!$BB301
+DV!M$53*Usage!$BC301
+DV!M$54*Usage!$BD301</f>
        <v>0</v>
      </c>
      <c r="L301" s="1">
        <f>+DV!N$2*Usage!$D301
+DV!N$3*Usage!$E301
+DV!N$4*Usage!$F301
+DV!N$5*Usage!$G301
+DV!N$6*Usage!$H301
+DV!N$7*Usage!$I301
+DV!N$8*Usage!$J301
+DV!N$9*Usage!$K301
+DV!N$10*Usage!$L301
+DV!N$11*Usage!$M301
+DV!N$12*Usage!$N301
+DV!N$13*Usage!$O301
+DV!N$14*Usage!$P301
+DV!N$15*Usage!$Q301
+DV!N$16*Usage!$R301
+DV!N$17*Usage!$S301
+DV!N$18*Usage!$T301
+DV!N$19*Usage!$U301
+DV!N$20*Usage!$V301
+DV!N$21*Usage!$W301
+DV!N$22*Usage!$X301
+DV!N$23*Usage!$Y301
+DV!N$24*Usage!$Z301
+DV!N$25*Usage!$AA301
+DV!N$26*Usage!$AB301
+DV!N$27*Usage!$AC301
+DV!N$28*Usage!$AD301
+DV!N$29*Usage!$AE301
+DV!N$30*Usage!$AF301
+DV!N$31*Usage!$AG301
+DV!N$32*Usage!$AH301
+DV!N$33*Usage!$AI301
+DV!N$34*Usage!$AJ301
+DV!N$35*Usage!$AK301
+DV!N$36*Usage!$AL301
+DV!N$37*Usage!$AM301
+DV!N$38*Usage!$AN301
+DV!N$39*Usage!$AO301
+DV!N$40*Usage!$AP301
+DV!N$41*Usage!$AQ301
+DV!N$42*Usage!$AR301
+DV!N$43*Usage!$AS301
+DV!N$44*Usage!$AT301
+DV!N$45*Usage!$AU301
+DV!N$46*Usage!$AV301
+DV!N$47*Usage!$AW301
+DV!N$48*Usage!$AX301
+DV!N$49*Usage!$AY301
+DV!N$50*Usage!$AZ301
+DV!N$51*Usage!$BA301
+DV!N$52*Usage!$BB301
+DV!N$53*Usage!$BC301
+DV!N$54*Usage!$BD301</f>
        <v>0</v>
      </c>
      <c r="M301" s="1">
        <f>+DV!O$2*Usage!$D301
+DV!O$3*Usage!$E301
+DV!O$4*Usage!$F301
+DV!O$5*Usage!$G301
+DV!O$6*Usage!$H301
+DV!O$7*Usage!$I301
+DV!O$8*Usage!$J301
+DV!O$9*Usage!$K301
+DV!O$10*Usage!$L301
+DV!O$11*Usage!$M301
+DV!O$12*Usage!$N301
+DV!O$13*Usage!$O301
+DV!O$14*Usage!$P301
+DV!O$15*Usage!$Q301
+DV!O$16*Usage!$R301
+DV!O$17*Usage!$S301
+DV!O$18*Usage!$T301
+DV!O$19*Usage!$U301
+DV!O$20*Usage!$V301
+DV!O$21*Usage!$W301
+DV!O$22*Usage!$X301
+DV!O$23*Usage!$Y301
+DV!O$24*Usage!$Z301
+DV!O$25*Usage!$AA301
+DV!O$26*Usage!$AB301
+DV!O$27*Usage!$AC301
+DV!O$28*Usage!$AD301
+DV!O$29*Usage!$AE301
+DV!O$30*Usage!$AF301
+DV!O$31*Usage!$AG301
+DV!O$32*Usage!$AH301
+DV!O$33*Usage!$AI301
+DV!O$34*Usage!$AJ301
+DV!O$35*Usage!$AK301
+DV!O$36*Usage!$AL301
+DV!O$37*Usage!$AM301
+DV!O$38*Usage!$AN301
+DV!O$39*Usage!$AO301
+DV!O$40*Usage!$AP301
+DV!O$41*Usage!$AQ301
+DV!O$42*Usage!$AR301
+DV!O$43*Usage!$AS301
+DV!O$44*Usage!$AT301
+DV!O$45*Usage!$AU301
+DV!O$46*Usage!$AV301
+DV!O$47*Usage!$AW301
+DV!O$48*Usage!$AX301
+DV!O$49*Usage!$AY301
+DV!O$50*Usage!$AZ301
+DV!O$51*Usage!$BA301
+DV!O$52*Usage!$BB301
+DV!O$53*Usage!$BC301
+DV!O$54*Usage!$BD301</f>
        <v>0</v>
      </c>
      <c r="N301" t="str">
        <f>VLOOKUP(A301,'Plant Stock'!B316:B10304,1,0)</f>
        <v>824793A</v>
      </c>
      <c r="P301" s="108"/>
    </row>
    <row r="302" spans="1:16" x14ac:dyDescent="0.25">
      <c r="A302" s="121" t="s">
        <v>9563</v>
      </c>
      <c r="B302" s="1">
        <f>+DV!D$2*Usage!$D302
+DV!D$3*Usage!$E302
+DV!D$4*Usage!$F302
+DV!D$5*Usage!$G302
+DV!D$6*Usage!$H302
+DV!D$7*Usage!$I302
+DV!D$8*Usage!$J302
+DV!D$9*Usage!$K302
+DV!D$10*Usage!$L302
+DV!D$11*Usage!$M302
+DV!D$12*Usage!$N302
+DV!D$13*Usage!$O302
+DV!D$14*Usage!$P302
+DV!D$15*Usage!$Q302
+DV!D$16*Usage!$R302
+DV!D$17*Usage!$S302
+DV!D$18*Usage!$T302
+DV!D$19*Usage!$U302
+DV!D$20*Usage!$V302
+DV!D$21*Usage!$W302
+DV!D$22*Usage!$X302
+DV!D$23*Usage!$Y302
+DV!D$24*Usage!$Z302
+DV!D$25*Usage!$AA302
+DV!E$26*Usage!$AB302
+DV!D$27*Usage!$AC302
+DV!D$28*Usage!$AD302
+DV!D$29*Usage!$AE302
+DV!D$30*Usage!$AF302
+DV!D$31*Usage!$AG302
+DV!D$32*Usage!$AH302
+DV!D$33*Usage!$AI302
+DV!D$34*Usage!$AJ302
+DV!D$35*Usage!$AK302
+DV!D$36*Usage!$AL302
+DV!D$37*Usage!$AM302
+DV!D$38*Usage!$AN302
+DV!D$39*Usage!$AO302
+DV!D$40*Usage!$AP302
+DV!D$41*Usage!$AQ302
+DV!D$42*Usage!$AR302
+DV!D$43*Usage!$AS302
+DV!D$44*Usage!$AT302
+DV!D$45*Usage!$AU302
+DV!D$46*Usage!$AV302
+DV!D$47*Usage!$AW302
+DV!D$48*Usage!$AX302
+DV!D$49*Usage!$AY302
+DV!D$50*Usage!$AZ302
+DV!D$51*Usage!$BA302
+DV!D$52*Usage!$BB302
+DV!D$53*Usage!$BC302
+DV!D$54*Usage!$BD302</f>
        <v>0</v>
      </c>
      <c r="C302" s="1">
        <f>+DV!E$2*Usage!$D302
+DV!E$3*Usage!$E302
+DV!E$4*Usage!$F302
+DV!E$5*Usage!$G302
+DV!E$6*Usage!$H302
+DV!E$7*Usage!$I302
+DV!E$8*Usage!$J302
+DV!E$9*Usage!$K302
+DV!E$10*Usage!$L302
+DV!E$11*Usage!$M302
+DV!E$12*Usage!$N302
+DV!E$13*Usage!$O302
+DV!E$14*Usage!$P302
+DV!E$15*Usage!$Q302
+DV!E$16*Usage!$R302
+DV!E$17*Usage!$S302
+DV!E$18*Usage!$T302
+DV!E$19*Usage!$U302
+DV!E$20*Usage!$V302
+DV!E$21*Usage!$W302
+DV!E$22*Usage!$X302
+DV!E$23*Usage!$Y302
+DV!E$24*Usage!$Z302
+DV!E$25*Usage!$AA302
+DV!F$26*Usage!$AB302
+DV!E$27*Usage!$AC302
+DV!E$28*Usage!$AD302
+DV!E$29*Usage!$AE302
+DV!E$30*Usage!$AF302
+DV!E$31*Usage!$AG302
+DV!E$32*Usage!$AH302
+DV!E$33*Usage!$AI302
+DV!E$34*Usage!$AJ302
+DV!E$35*Usage!$AK302
+DV!E$36*Usage!$AL302
+DV!E$37*Usage!$AM302
+DV!E$38*Usage!$AN302
+DV!E$39*Usage!$AO302
+DV!E$40*Usage!$AP302
+DV!E$41*Usage!$AQ302
+DV!E$42*Usage!$AR302
+DV!E$43*Usage!$AS302
+DV!E$44*Usage!$AT302
+DV!E$45*Usage!$AU302
+DV!E$46*Usage!$AV302
+DV!E$47*Usage!$AW302
+DV!E$48*Usage!$AX302
+DV!E$49*Usage!$AY302
+DV!E$50*Usage!$AZ302
+DV!E$51*Usage!$BA302
+DV!E$52*Usage!$BB302
+DV!E$53*Usage!$BC302
+DV!E$54*Usage!$BD302</f>
        <v>0</v>
      </c>
      <c r="D302" s="1">
        <f>+DV!F$2*Usage!$D302
+DV!F$3*Usage!$E302
+DV!F$4*Usage!$F302
+DV!F$5*Usage!$G302
+DV!F$6*Usage!$H302
+DV!F$7*Usage!$I302
+DV!F$8*Usage!$J302
+DV!F$9*Usage!$K302
+DV!F$10*Usage!$L302
+DV!F$11*Usage!$M302
+DV!F$12*Usage!$N302
+DV!F$13*Usage!$O302
+DV!F$14*Usage!$P302
+DV!F$15*Usage!$Q302
+DV!F$16*Usage!$R302
+DV!F$17*Usage!$S302
+DV!F$18*Usage!$T302
+DV!F$19*Usage!$U302
+DV!F$20*Usage!$V302
+DV!F$21*Usage!$W302
+DV!F$22*Usage!$X302
+DV!F$23*Usage!$Y302
+DV!F$24*Usage!$Z302
+DV!F$25*Usage!$AA302
+DV!G$26*Usage!$AB302
+DV!F$27*Usage!$AC302
+DV!F$28*Usage!$AD302
+DV!F$29*Usage!$AE302
+DV!F$30*Usage!$AF302
+DV!F$31*Usage!$AG302
+DV!F$32*Usage!$AH302
+DV!F$33*Usage!$AI302
+DV!F$34*Usage!$AJ302
+DV!F$35*Usage!$AK302
+DV!F$36*Usage!$AL302
+DV!F$37*Usage!$AM302
+DV!F$38*Usage!$AN302
+DV!F$39*Usage!$AO302
+DV!F$40*Usage!$AP302
+DV!F$41*Usage!$AQ302
+DV!F$42*Usage!$AR302
+DV!F$43*Usage!$AS302
+DV!F$44*Usage!$AT302
+DV!F$45*Usage!$AU302
+DV!F$46*Usage!$AV302
+DV!F$47*Usage!$AW302
+DV!F$48*Usage!$AX302
+DV!F$49*Usage!$AY302
+DV!F$50*Usage!$AZ302
+DV!F$51*Usage!$BA302
+DV!F$52*Usage!$BB302
+DV!F$53*Usage!$BC302
+DV!F$54*Usage!$BD302</f>
        <v>0</v>
      </c>
      <c r="E302" s="1">
        <f>+DV!G$2*Usage!$D302
+DV!G$3*Usage!$E302
+DV!G$4*Usage!$F302
+DV!G$5*Usage!$G302
+DV!G$6*Usage!$H302
+DV!G$7*Usage!$I302
+DV!G$8*Usage!$J302
+DV!G$9*Usage!$K302
+DV!G$10*Usage!$L302
+DV!G$11*Usage!$M302
+DV!G$12*Usage!$N302
+DV!G$13*Usage!$O302
+DV!G$14*Usage!$P302
+DV!G$15*Usage!$Q302
+DV!G$16*Usage!$R302
+DV!G$17*Usage!$S302
+DV!G$18*Usage!$T302
+DV!G$19*Usage!$U302
+DV!G$20*Usage!$V302
+DV!G$21*Usage!$W302
+DV!G$22*Usage!$X302
+DV!G$23*Usage!$Y302
+DV!G$24*Usage!$Z302
+DV!G$25*Usage!$AA302
+DV!H$26*Usage!$AB302
+DV!G$27*Usage!$AC302
+DV!G$28*Usage!$AD302
+DV!G$29*Usage!$AE302
+DV!G$30*Usage!$AF302
+DV!G$31*Usage!$AG302
+DV!G$32*Usage!$AH302
+DV!G$33*Usage!$AI302
+DV!G$34*Usage!$AJ302
+DV!G$35*Usage!$AK302
+DV!G$36*Usage!$AL302
+DV!G$37*Usage!$AM302
+DV!G$38*Usage!$AN302
+DV!G$39*Usage!$AO302
+DV!G$40*Usage!$AP302
+DV!G$41*Usage!$AQ302
+DV!G$42*Usage!$AR302
+DV!G$43*Usage!$AS302
+DV!G$44*Usage!$AT302
+DV!G$45*Usage!$AU302
+DV!G$46*Usage!$AV302
+DV!G$47*Usage!$AW302
+DV!G$48*Usage!$AX302
+DV!G$49*Usage!$AY302
+DV!G$50*Usage!$AZ302
+DV!G$51*Usage!$BA302
+DV!G$52*Usage!$BB302
+DV!G$53*Usage!$BC302
+DV!G$54*Usage!$BD302</f>
        <v>0</v>
      </c>
      <c r="F302" s="1">
        <f>+DV!H$2*Usage!$D302
+DV!H$3*Usage!$E302
+DV!H$4*Usage!$F302
+DV!H$5*Usage!$G302
+DV!H$6*Usage!$H302
+DV!H$7*Usage!$I302
+DV!H$8*Usage!$J302
+DV!H$9*Usage!$K302
+DV!H$10*Usage!$L302
+DV!H$11*Usage!$M302
+DV!H$12*Usage!$N302
+DV!H$13*Usage!$O302
+DV!H$14*Usage!$P302
+DV!H$15*Usage!$Q302
+DV!H$16*Usage!$R302
+DV!H$17*Usage!$S302
+DV!H$18*Usage!$T302
+DV!H$19*Usage!$U302
+DV!H$20*Usage!$V302
+DV!H$21*Usage!$W302
+DV!H$22*Usage!$X302
+DV!H$23*Usage!$Y302
+DV!H$24*Usage!$Z302
+DV!H$25*Usage!$AA302
+DV!I$26*Usage!$AB302
+DV!H$27*Usage!$AC302
+DV!H$28*Usage!$AD302
+DV!H$29*Usage!$AE302
+DV!H$30*Usage!$AF302
+DV!H$31*Usage!$AG302
+DV!H$32*Usage!$AH302
+DV!H$33*Usage!$AI302
+DV!H$34*Usage!$AJ302
+DV!H$35*Usage!$AK302
+DV!H$36*Usage!$AL302
+DV!H$37*Usage!$AM302
+DV!H$38*Usage!$AN302
+DV!H$39*Usage!$AO302
+DV!H$40*Usage!$AP302
+DV!H$41*Usage!$AQ302
+DV!H$42*Usage!$AR302
+DV!H$43*Usage!$AS302
+DV!H$44*Usage!$AT302
+DV!H$45*Usage!$AU302
+DV!H$46*Usage!$AV302
+DV!H$47*Usage!$AW302
+DV!H$48*Usage!$AX302
+DV!H$49*Usage!$AY302
+DV!H$50*Usage!$AZ302
+DV!H$51*Usage!$BA302
+DV!H$52*Usage!$BB302
+DV!H$53*Usage!$BC302
+DV!H$54*Usage!$BD302</f>
        <v>0</v>
      </c>
      <c r="G302" s="1">
        <f>+DV!I$2*Usage!$D302
+DV!I$3*Usage!$E302
+DV!I$4*Usage!$F302
+DV!I$5*Usage!$G302
+DV!I$6*Usage!$H302
+DV!I$7*Usage!$I302
+DV!I$8*Usage!$J302
+DV!I$9*Usage!$K302
+DV!I$10*Usage!$L302
+DV!I$11*Usage!$M302
+DV!I$12*Usage!$N302
+DV!I$13*Usage!$O302
+DV!I$14*Usage!$P302
+DV!I$15*Usage!$Q302
+DV!I$16*Usage!$R302
+DV!I$17*Usage!$S302
+DV!I$18*Usage!$T302
+DV!I$19*Usage!$U302
+DV!I$20*Usage!$V302
+DV!I$21*Usage!$W302
+DV!I$22*Usage!$X302
+DV!I$23*Usage!$Y302
+DV!I$24*Usage!$Z302
+DV!I$25*Usage!$AA302
+DV!J$26*Usage!$AB302
+DV!I$27*Usage!$AC302
+DV!I$28*Usage!$AD302
+DV!I$29*Usage!$AE302
+DV!I$30*Usage!$AF302
+DV!I$31*Usage!$AG302
+DV!I$32*Usage!$AH302
+DV!I$33*Usage!$AI302
+DV!I$34*Usage!$AJ302
+DV!I$35*Usage!$AK302
+DV!I$36*Usage!$AL302
+DV!I$37*Usage!$AM302
+DV!I$38*Usage!$AN302
+DV!I$39*Usage!$AO302
+DV!I$40*Usage!$AP302
+DV!I$41*Usage!$AQ302
+DV!I$42*Usage!$AR302
+DV!I$43*Usage!$AS302
+DV!I$44*Usage!$AT302
+DV!I$45*Usage!$AU302
+DV!I$46*Usage!$AV302
+DV!I$47*Usage!$AW302
+DV!I$48*Usage!$AX302
+DV!I$49*Usage!$AY302
+DV!I$50*Usage!$AZ302
+DV!I$51*Usage!$BA302
+DV!I$52*Usage!$BB302
+DV!I$53*Usage!$BC302
+DV!I$54*Usage!$BD302</f>
        <v>0</v>
      </c>
      <c r="H302" s="1">
        <f>+DV!J$2*Usage!$D302
+DV!J$3*Usage!$E302
+DV!J$4*Usage!$F302
+DV!J$5*Usage!$G302
+DV!J$6*Usage!$H302
+DV!J$7*Usage!$I302
+DV!J$8*Usage!$J302
+DV!J$9*Usage!$K302
+DV!J$10*Usage!$L302
+DV!J$11*Usage!$M302
+DV!J$12*Usage!$N302
+DV!J$13*Usage!$O302
+DV!J$14*Usage!$P302
+DV!J$15*Usage!$Q302
+DV!J$16*Usage!$R302
+DV!J$17*Usage!$S302
+DV!J$18*Usage!$T302
+DV!J$19*Usage!$U302
+DV!J$20*Usage!$V302
+DV!J$21*Usage!$W302
+DV!J$22*Usage!$X302
+DV!J$23*Usage!$Y302
+DV!J$24*Usage!$Z302
+DV!J$25*Usage!$AA302
+DV!K$26*Usage!$AB302
+DV!J$27*Usage!$AC302
+DV!J$28*Usage!$AD302
+DV!J$29*Usage!$AE302
+DV!J$30*Usage!$AF302
+DV!J$31*Usage!$AG302
+DV!J$32*Usage!$AH302
+DV!J$33*Usage!$AI302
+DV!J$34*Usage!$AJ302
+DV!J$35*Usage!$AK302
+DV!J$36*Usage!$AL302
+DV!J$37*Usage!$AM302
+DV!J$38*Usage!$AN302
+DV!J$39*Usage!$AO302
+DV!J$40*Usage!$AP302
+DV!J$41*Usage!$AQ302
+DV!J$42*Usage!$AR302
+DV!J$43*Usage!$AS302
+DV!J$44*Usage!$AT302
+DV!J$45*Usage!$AU302
+DV!J$46*Usage!$AV302
+DV!J$47*Usage!$AW302
+DV!J$48*Usage!$AX302
+DV!J$49*Usage!$AY302
+DV!J$50*Usage!$AZ302
+DV!J$51*Usage!$BA302
+DV!J$52*Usage!$BB302
+DV!J$53*Usage!$BC302
+DV!J$54*Usage!$BD302</f>
        <v>0</v>
      </c>
      <c r="I302" s="1">
        <f>+DV!K$2*Usage!$D302
+DV!K$3*Usage!$E302
+DV!K$4*Usage!$F302
+DV!K$5*Usage!$G302
+DV!K$6*Usage!$H302
+DV!K$7*Usage!$I302
+DV!K$8*Usage!$J302
+DV!K$9*Usage!$K302
+DV!K$10*Usage!$L302
+DV!K$11*Usage!$M302
+DV!K$12*Usage!$N302
+DV!K$13*Usage!$O302
+DV!K$14*Usage!$P302
+DV!K$15*Usage!$Q302
+DV!K$16*Usage!$R302
+DV!K$17*Usage!$S302
+DV!K$18*Usage!$T302
+DV!K$19*Usage!$U302
+DV!K$20*Usage!$V302
+DV!K$21*Usage!$W302
+DV!K$22*Usage!$X302
+DV!K$23*Usage!$Y302
+DV!K$24*Usage!$Z302
+DV!K$25*Usage!$AA302
+DV!L$26*Usage!$AB302
+DV!K$27*Usage!$AC302
+DV!K$28*Usage!$AD302
+DV!K$29*Usage!$AE302
+DV!K$30*Usage!$AF302
+DV!K$31*Usage!$AG302
+DV!K$32*Usage!$AH302
+DV!K$33*Usage!$AI302
+DV!K$34*Usage!$AJ302
+DV!K$35*Usage!$AK302
+DV!K$36*Usage!$AL302
+DV!K$37*Usage!$AM302
+DV!K$38*Usage!$AN302
+DV!K$39*Usage!$AO302
+DV!K$40*Usage!$AP302
+DV!K$41*Usage!$AQ302
+DV!K$42*Usage!$AR302
+DV!K$43*Usage!$AS302
+DV!K$44*Usage!$AT302
+DV!K$45*Usage!$AU302
+DV!K$46*Usage!$AV302
+DV!K$47*Usage!$AW302
+DV!K$48*Usage!$AX302
+DV!K$49*Usage!$AY302
+DV!K$50*Usage!$AZ302
+DV!K$51*Usage!$BA302
+DV!K$52*Usage!$BB302
+DV!K$53*Usage!$BC302
+DV!K$54*Usage!$BD302</f>
        <v>0</v>
      </c>
      <c r="J302" s="1">
        <f>+DV!L$2*Usage!$D302
+DV!L$3*Usage!$E302
+DV!L$4*Usage!$F302
+DV!L$5*Usage!$G302
+DV!L$6*Usage!$H302
+DV!L$7*Usage!$I302
+DV!L$8*Usage!$J302
+DV!L$9*Usage!$K302
+DV!L$10*Usage!$L302
+DV!L$11*Usage!$M302
+DV!L$12*Usage!$N302
+DV!L$13*Usage!$O302
+DV!L$14*Usage!$P302
+DV!L$15*Usage!$Q302
+DV!L$16*Usage!$R302
+DV!L$17*Usage!$S302
+DV!L$18*Usage!$T302
+DV!L$19*Usage!$U302
+DV!L$20*Usage!$V302
+DV!L$21*Usage!$W302
+DV!L$22*Usage!$X302
+DV!L$23*Usage!$Y302
+DV!L$24*Usage!$Z302
+DV!L$25*Usage!$AA302
+DV!M$26*Usage!$AB302
+DV!L$27*Usage!$AC302
+DV!L$28*Usage!$AD302
+DV!L$29*Usage!$AE302
+DV!L$30*Usage!$AF302
+DV!L$31*Usage!$AG302
+DV!L$32*Usage!$AH302
+DV!L$33*Usage!$AI302
+DV!L$34*Usage!$AJ302
+DV!L$35*Usage!$AK302
+DV!L$36*Usage!$AL302
+DV!L$37*Usage!$AM302
+DV!L$38*Usage!$AN302
+DV!L$39*Usage!$AO302
+DV!L$40*Usage!$AP302
+DV!L$41*Usage!$AQ302
+DV!L$42*Usage!$AR302
+DV!L$43*Usage!$AS302
+DV!L$44*Usage!$AT302
+DV!L$45*Usage!$AU302
+DV!L$46*Usage!$AV302
+DV!L$47*Usage!$AW302
+DV!L$48*Usage!$AX302
+DV!L$49*Usage!$AY302
+DV!L$50*Usage!$AZ302
+DV!L$51*Usage!$BA302
+DV!L$52*Usage!$BB302
+DV!L$53*Usage!$BC302
+DV!L$54*Usage!$BD302</f>
        <v>0</v>
      </c>
      <c r="K302" s="1">
        <f>+DV!M$2*Usage!$D302
+DV!M$3*Usage!$E302
+DV!M$4*Usage!$F302
+DV!M$5*Usage!$G302
+DV!M$6*Usage!$H302
+DV!M$7*Usage!$I302
+DV!M$8*Usage!$J302
+DV!M$9*Usage!$K302
+DV!M$10*Usage!$L302
+DV!M$11*Usage!$M302
+DV!M$12*Usage!$N302
+DV!M$13*Usage!$O302
+DV!M$14*Usage!$P302
+DV!M$15*Usage!$Q302
+DV!M$16*Usage!$R302
+DV!M$17*Usage!$S302
+DV!M$18*Usage!$T302
+DV!M$19*Usage!$U302
+DV!M$20*Usage!$V302
+DV!M$21*Usage!$W302
+DV!M$22*Usage!$X302
+DV!M$23*Usage!$Y302
+DV!M$24*Usage!$Z302
+DV!M$25*Usage!$AA302
+DV!M$26*Usage!$AB302
+DV!M$27*Usage!$AC302
+DV!M$28*Usage!$AD302
+DV!M$29*Usage!$AE302
+DV!M$30*Usage!$AF302
+DV!M$31*Usage!$AG302
+DV!M$32*Usage!$AH302
+DV!M$33*Usage!$AI302
+DV!M$34*Usage!$AJ302
+DV!M$35*Usage!$AK302
+DV!M$36*Usage!$AL302
+DV!M$37*Usage!$AM302
+DV!M$38*Usage!$AN302
+DV!M$39*Usage!$AO302
+DV!M$40*Usage!$AP302
+DV!M$41*Usage!$AQ302
+DV!M$42*Usage!$AR302
+DV!M$43*Usage!$AS302
+DV!M$44*Usage!$AT302
+DV!M$45*Usage!$AU302
+DV!M$46*Usage!$AV302
+DV!M$47*Usage!$AW302
+DV!M$48*Usage!$AX302
+DV!M$49*Usage!$AY302
+DV!M$50*Usage!$AZ302
+DV!M$51*Usage!$BA302
+DV!M$52*Usage!$BB302
+DV!M$53*Usage!$BC302
+DV!M$54*Usage!$BD302</f>
        <v>0</v>
      </c>
      <c r="L302" s="1">
        <f>+DV!N$2*Usage!$D302
+DV!N$3*Usage!$E302
+DV!N$4*Usage!$F302
+DV!N$5*Usage!$G302
+DV!N$6*Usage!$H302
+DV!N$7*Usage!$I302
+DV!N$8*Usage!$J302
+DV!N$9*Usage!$K302
+DV!N$10*Usage!$L302
+DV!N$11*Usage!$M302
+DV!N$12*Usage!$N302
+DV!N$13*Usage!$O302
+DV!N$14*Usage!$P302
+DV!N$15*Usage!$Q302
+DV!N$16*Usage!$R302
+DV!N$17*Usage!$S302
+DV!N$18*Usage!$T302
+DV!N$19*Usage!$U302
+DV!N$20*Usage!$V302
+DV!N$21*Usage!$W302
+DV!N$22*Usage!$X302
+DV!N$23*Usage!$Y302
+DV!N$24*Usage!$Z302
+DV!N$25*Usage!$AA302
+DV!N$26*Usage!$AB302
+DV!N$27*Usage!$AC302
+DV!N$28*Usage!$AD302
+DV!N$29*Usage!$AE302
+DV!N$30*Usage!$AF302
+DV!N$31*Usage!$AG302
+DV!N$32*Usage!$AH302
+DV!N$33*Usage!$AI302
+DV!N$34*Usage!$AJ302
+DV!N$35*Usage!$AK302
+DV!N$36*Usage!$AL302
+DV!N$37*Usage!$AM302
+DV!N$38*Usage!$AN302
+DV!N$39*Usage!$AO302
+DV!N$40*Usage!$AP302
+DV!N$41*Usage!$AQ302
+DV!N$42*Usage!$AR302
+DV!N$43*Usage!$AS302
+DV!N$44*Usage!$AT302
+DV!N$45*Usage!$AU302
+DV!N$46*Usage!$AV302
+DV!N$47*Usage!$AW302
+DV!N$48*Usage!$AX302
+DV!N$49*Usage!$AY302
+DV!N$50*Usage!$AZ302
+DV!N$51*Usage!$BA302
+DV!N$52*Usage!$BB302
+DV!N$53*Usage!$BC302
+DV!N$54*Usage!$BD302</f>
        <v>0</v>
      </c>
      <c r="M302" s="1">
        <f>+DV!O$2*Usage!$D302
+DV!O$3*Usage!$E302
+DV!O$4*Usage!$F302
+DV!O$5*Usage!$G302
+DV!O$6*Usage!$H302
+DV!O$7*Usage!$I302
+DV!O$8*Usage!$J302
+DV!O$9*Usage!$K302
+DV!O$10*Usage!$L302
+DV!O$11*Usage!$M302
+DV!O$12*Usage!$N302
+DV!O$13*Usage!$O302
+DV!O$14*Usage!$P302
+DV!O$15*Usage!$Q302
+DV!O$16*Usage!$R302
+DV!O$17*Usage!$S302
+DV!O$18*Usage!$T302
+DV!O$19*Usage!$U302
+DV!O$20*Usage!$V302
+DV!O$21*Usage!$W302
+DV!O$22*Usage!$X302
+DV!O$23*Usage!$Y302
+DV!O$24*Usage!$Z302
+DV!O$25*Usage!$AA302
+DV!O$26*Usage!$AB302
+DV!O$27*Usage!$AC302
+DV!O$28*Usage!$AD302
+DV!O$29*Usage!$AE302
+DV!O$30*Usage!$AF302
+DV!O$31*Usage!$AG302
+DV!O$32*Usage!$AH302
+DV!O$33*Usage!$AI302
+DV!O$34*Usage!$AJ302
+DV!O$35*Usage!$AK302
+DV!O$36*Usage!$AL302
+DV!O$37*Usage!$AM302
+DV!O$38*Usage!$AN302
+DV!O$39*Usage!$AO302
+DV!O$40*Usage!$AP302
+DV!O$41*Usage!$AQ302
+DV!O$42*Usage!$AR302
+DV!O$43*Usage!$AS302
+DV!O$44*Usage!$AT302
+DV!O$45*Usage!$AU302
+DV!O$46*Usage!$AV302
+DV!O$47*Usage!$AW302
+DV!O$48*Usage!$AX302
+DV!O$49*Usage!$AY302
+DV!O$50*Usage!$AZ302
+DV!O$51*Usage!$BA302
+DV!O$52*Usage!$BB302
+DV!O$53*Usage!$BC302
+DV!O$54*Usage!$BD302</f>
        <v>0</v>
      </c>
      <c r="N302" t="str">
        <f>VLOOKUP(A302,'Plant Stock'!B317:B10305,1,0)</f>
        <v>086527A.101</v>
      </c>
      <c r="P302" s="108"/>
    </row>
    <row r="303" spans="1:16" x14ac:dyDescent="0.25">
      <c r="A303" s="122" t="s">
        <v>295</v>
      </c>
      <c r="B303" s="1">
        <f>+DV!D$2*Usage!$D303
+DV!D$3*Usage!$E303
+DV!D$4*Usage!$F303
+DV!D$5*Usage!$G303
+DV!D$6*Usage!$H303
+DV!D$7*Usage!$I303
+DV!D$8*Usage!$J303
+DV!D$9*Usage!$K303
+DV!D$10*Usage!$L303
+DV!D$11*Usage!$M303
+DV!D$12*Usage!$N303
+DV!D$13*Usage!$O303
+DV!D$14*Usage!$P303
+DV!D$15*Usage!$Q303
+DV!D$16*Usage!$R303
+DV!D$17*Usage!$S303
+DV!D$18*Usage!$T303
+DV!D$19*Usage!$U303
+DV!D$20*Usage!$V303
+DV!D$21*Usage!$W303
+DV!D$22*Usage!$X303
+DV!D$23*Usage!$Y303
+DV!D$24*Usage!$Z303
+DV!D$25*Usage!$AA303
+DV!E$26*Usage!$AB303
+DV!D$27*Usage!$AC303
+DV!D$28*Usage!$AD303
+DV!D$29*Usage!$AE303
+DV!D$30*Usage!$AF303
+DV!D$31*Usage!$AG303
+DV!D$32*Usage!$AH303
+DV!D$33*Usage!$AI303
+DV!D$34*Usage!$AJ303
+DV!D$35*Usage!$AK303
+DV!D$36*Usage!$AL303
+DV!D$37*Usage!$AM303
+DV!D$38*Usage!$AN303
+DV!D$39*Usage!$AO303
+DV!D$40*Usage!$AP303
+DV!D$41*Usage!$AQ303
+DV!D$42*Usage!$AR303
+DV!D$43*Usage!$AS303
+DV!D$44*Usage!$AT303
+DV!D$45*Usage!$AU303
+DV!D$46*Usage!$AV303
+DV!D$47*Usage!$AW303
+DV!D$48*Usage!$AX303
+DV!D$49*Usage!$AY303
+DV!D$50*Usage!$AZ303
+DV!D$51*Usage!$BA303
+DV!D$52*Usage!$BB303
+DV!D$53*Usage!$BC303
+DV!D$54*Usage!$BD303</f>
        <v>0</v>
      </c>
      <c r="C303" s="1">
        <f>+DV!E$2*Usage!$D303
+DV!E$3*Usage!$E303
+DV!E$4*Usage!$F303
+DV!E$5*Usage!$G303
+DV!E$6*Usage!$H303
+DV!E$7*Usage!$I303
+DV!E$8*Usage!$J303
+DV!E$9*Usage!$K303
+DV!E$10*Usage!$L303
+DV!E$11*Usage!$M303
+DV!E$12*Usage!$N303
+DV!E$13*Usage!$O303
+DV!E$14*Usage!$P303
+DV!E$15*Usage!$Q303
+DV!E$16*Usage!$R303
+DV!E$17*Usage!$S303
+DV!E$18*Usage!$T303
+DV!E$19*Usage!$U303
+DV!E$20*Usage!$V303
+DV!E$21*Usage!$W303
+DV!E$22*Usage!$X303
+DV!E$23*Usage!$Y303
+DV!E$24*Usage!$Z303
+DV!E$25*Usage!$AA303
+DV!F$26*Usage!$AB303
+DV!E$27*Usage!$AC303
+DV!E$28*Usage!$AD303
+DV!E$29*Usage!$AE303
+DV!E$30*Usage!$AF303
+DV!E$31*Usage!$AG303
+DV!E$32*Usage!$AH303
+DV!E$33*Usage!$AI303
+DV!E$34*Usage!$AJ303
+DV!E$35*Usage!$AK303
+DV!E$36*Usage!$AL303
+DV!E$37*Usage!$AM303
+DV!E$38*Usage!$AN303
+DV!E$39*Usage!$AO303
+DV!E$40*Usage!$AP303
+DV!E$41*Usage!$AQ303
+DV!E$42*Usage!$AR303
+DV!E$43*Usage!$AS303
+DV!E$44*Usage!$AT303
+DV!E$45*Usage!$AU303
+DV!E$46*Usage!$AV303
+DV!E$47*Usage!$AW303
+DV!E$48*Usage!$AX303
+DV!E$49*Usage!$AY303
+DV!E$50*Usage!$AZ303
+DV!E$51*Usage!$BA303
+DV!E$52*Usage!$BB303
+DV!E$53*Usage!$BC303
+DV!E$54*Usage!$BD303</f>
        <v>0</v>
      </c>
      <c r="D303" s="1">
        <f>+DV!F$2*Usage!$D303
+DV!F$3*Usage!$E303
+DV!F$4*Usage!$F303
+DV!F$5*Usage!$G303
+DV!F$6*Usage!$H303
+DV!F$7*Usage!$I303
+DV!F$8*Usage!$J303
+DV!F$9*Usage!$K303
+DV!F$10*Usage!$L303
+DV!F$11*Usage!$M303
+DV!F$12*Usage!$N303
+DV!F$13*Usage!$O303
+DV!F$14*Usage!$P303
+DV!F$15*Usage!$Q303
+DV!F$16*Usage!$R303
+DV!F$17*Usage!$S303
+DV!F$18*Usage!$T303
+DV!F$19*Usage!$U303
+DV!F$20*Usage!$V303
+DV!F$21*Usage!$W303
+DV!F$22*Usage!$X303
+DV!F$23*Usage!$Y303
+DV!F$24*Usage!$Z303
+DV!F$25*Usage!$AA303
+DV!G$26*Usage!$AB303
+DV!F$27*Usage!$AC303
+DV!F$28*Usage!$AD303
+DV!F$29*Usage!$AE303
+DV!F$30*Usage!$AF303
+DV!F$31*Usage!$AG303
+DV!F$32*Usage!$AH303
+DV!F$33*Usage!$AI303
+DV!F$34*Usage!$AJ303
+DV!F$35*Usage!$AK303
+DV!F$36*Usage!$AL303
+DV!F$37*Usage!$AM303
+DV!F$38*Usage!$AN303
+DV!F$39*Usage!$AO303
+DV!F$40*Usage!$AP303
+DV!F$41*Usage!$AQ303
+DV!F$42*Usage!$AR303
+DV!F$43*Usage!$AS303
+DV!F$44*Usage!$AT303
+DV!F$45*Usage!$AU303
+DV!F$46*Usage!$AV303
+DV!F$47*Usage!$AW303
+DV!F$48*Usage!$AX303
+DV!F$49*Usage!$AY303
+DV!F$50*Usage!$AZ303
+DV!F$51*Usage!$BA303
+DV!F$52*Usage!$BB303
+DV!F$53*Usage!$BC303
+DV!F$54*Usage!$BD303</f>
        <v>0</v>
      </c>
      <c r="E303" s="1">
        <f>+DV!G$2*Usage!$D303
+DV!G$3*Usage!$E303
+DV!G$4*Usage!$F303
+DV!G$5*Usage!$G303
+DV!G$6*Usage!$H303
+DV!G$7*Usage!$I303
+DV!G$8*Usage!$J303
+DV!G$9*Usage!$K303
+DV!G$10*Usage!$L303
+DV!G$11*Usage!$M303
+DV!G$12*Usage!$N303
+DV!G$13*Usage!$O303
+DV!G$14*Usage!$P303
+DV!G$15*Usage!$Q303
+DV!G$16*Usage!$R303
+DV!G$17*Usage!$S303
+DV!G$18*Usage!$T303
+DV!G$19*Usage!$U303
+DV!G$20*Usage!$V303
+DV!G$21*Usage!$W303
+DV!G$22*Usage!$X303
+DV!G$23*Usage!$Y303
+DV!G$24*Usage!$Z303
+DV!G$25*Usage!$AA303
+DV!H$26*Usage!$AB303
+DV!G$27*Usage!$AC303
+DV!G$28*Usage!$AD303
+DV!G$29*Usage!$AE303
+DV!G$30*Usage!$AF303
+DV!G$31*Usage!$AG303
+DV!G$32*Usage!$AH303
+DV!G$33*Usage!$AI303
+DV!G$34*Usage!$AJ303
+DV!G$35*Usage!$AK303
+DV!G$36*Usage!$AL303
+DV!G$37*Usage!$AM303
+DV!G$38*Usage!$AN303
+DV!G$39*Usage!$AO303
+DV!G$40*Usage!$AP303
+DV!G$41*Usage!$AQ303
+DV!G$42*Usage!$AR303
+DV!G$43*Usage!$AS303
+DV!G$44*Usage!$AT303
+DV!G$45*Usage!$AU303
+DV!G$46*Usage!$AV303
+DV!G$47*Usage!$AW303
+DV!G$48*Usage!$AX303
+DV!G$49*Usage!$AY303
+DV!G$50*Usage!$AZ303
+DV!G$51*Usage!$BA303
+DV!G$52*Usage!$BB303
+DV!G$53*Usage!$BC303
+DV!G$54*Usage!$BD303</f>
        <v>0</v>
      </c>
      <c r="F303" s="1">
        <f>+DV!H$2*Usage!$D303
+DV!H$3*Usage!$E303
+DV!H$4*Usage!$F303
+DV!H$5*Usage!$G303
+DV!H$6*Usage!$H303
+DV!H$7*Usage!$I303
+DV!H$8*Usage!$J303
+DV!H$9*Usage!$K303
+DV!H$10*Usage!$L303
+DV!H$11*Usage!$M303
+DV!H$12*Usage!$N303
+DV!H$13*Usage!$O303
+DV!H$14*Usage!$P303
+DV!H$15*Usage!$Q303
+DV!H$16*Usage!$R303
+DV!H$17*Usage!$S303
+DV!H$18*Usage!$T303
+DV!H$19*Usage!$U303
+DV!H$20*Usage!$V303
+DV!H$21*Usage!$W303
+DV!H$22*Usage!$X303
+DV!H$23*Usage!$Y303
+DV!H$24*Usage!$Z303
+DV!H$25*Usage!$AA303
+DV!I$26*Usage!$AB303
+DV!H$27*Usage!$AC303
+DV!H$28*Usage!$AD303
+DV!H$29*Usage!$AE303
+DV!H$30*Usage!$AF303
+DV!H$31*Usage!$AG303
+DV!H$32*Usage!$AH303
+DV!H$33*Usage!$AI303
+DV!H$34*Usage!$AJ303
+DV!H$35*Usage!$AK303
+DV!H$36*Usage!$AL303
+DV!H$37*Usage!$AM303
+DV!H$38*Usage!$AN303
+DV!H$39*Usage!$AO303
+DV!H$40*Usage!$AP303
+DV!H$41*Usage!$AQ303
+DV!H$42*Usage!$AR303
+DV!H$43*Usage!$AS303
+DV!H$44*Usage!$AT303
+DV!H$45*Usage!$AU303
+DV!H$46*Usage!$AV303
+DV!H$47*Usage!$AW303
+DV!H$48*Usage!$AX303
+DV!H$49*Usage!$AY303
+DV!H$50*Usage!$AZ303
+DV!H$51*Usage!$BA303
+DV!H$52*Usage!$BB303
+DV!H$53*Usage!$BC303
+DV!H$54*Usage!$BD303</f>
        <v>0</v>
      </c>
      <c r="G303" s="1">
        <f>+DV!I$2*Usage!$D303
+DV!I$3*Usage!$E303
+DV!I$4*Usage!$F303
+DV!I$5*Usage!$G303
+DV!I$6*Usage!$H303
+DV!I$7*Usage!$I303
+DV!I$8*Usage!$J303
+DV!I$9*Usage!$K303
+DV!I$10*Usage!$L303
+DV!I$11*Usage!$M303
+DV!I$12*Usage!$N303
+DV!I$13*Usage!$O303
+DV!I$14*Usage!$P303
+DV!I$15*Usage!$Q303
+DV!I$16*Usage!$R303
+DV!I$17*Usage!$S303
+DV!I$18*Usage!$T303
+DV!I$19*Usage!$U303
+DV!I$20*Usage!$V303
+DV!I$21*Usage!$W303
+DV!I$22*Usage!$X303
+DV!I$23*Usage!$Y303
+DV!I$24*Usage!$Z303
+DV!I$25*Usage!$AA303
+DV!J$26*Usage!$AB303
+DV!I$27*Usage!$AC303
+DV!I$28*Usage!$AD303
+DV!I$29*Usage!$AE303
+DV!I$30*Usage!$AF303
+DV!I$31*Usage!$AG303
+DV!I$32*Usage!$AH303
+DV!I$33*Usage!$AI303
+DV!I$34*Usage!$AJ303
+DV!I$35*Usage!$AK303
+DV!I$36*Usage!$AL303
+DV!I$37*Usage!$AM303
+DV!I$38*Usage!$AN303
+DV!I$39*Usage!$AO303
+DV!I$40*Usage!$AP303
+DV!I$41*Usage!$AQ303
+DV!I$42*Usage!$AR303
+DV!I$43*Usage!$AS303
+DV!I$44*Usage!$AT303
+DV!I$45*Usage!$AU303
+DV!I$46*Usage!$AV303
+DV!I$47*Usage!$AW303
+DV!I$48*Usage!$AX303
+DV!I$49*Usage!$AY303
+DV!I$50*Usage!$AZ303
+DV!I$51*Usage!$BA303
+DV!I$52*Usage!$BB303
+DV!I$53*Usage!$BC303
+DV!I$54*Usage!$BD303</f>
        <v>0</v>
      </c>
      <c r="H303" s="1">
        <f>+DV!J$2*Usage!$D303
+DV!J$3*Usage!$E303
+DV!J$4*Usage!$F303
+DV!J$5*Usage!$G303
+DV!J$6*Usage!$H303
+DV!J$7*Usage!$I303
+DV!J$8*Usage!$J303
+DV!J$9*Usage!$K303
+DV!J$10*Usage!$L303
+DV!J$11*Usage!$M303
+DV!J$12*Usage!$N303
+DV!J$13*Usage!$O303
+DV!J$14*Usage!$P303
+DV!J$15*Usage!$Q303
+DV!J$16*Usage!$R303
+DV!J$17*Usage!$S303
+DV!J$18*Usage!$T303
+DV!J$19*Usage!$U303
+DV!J$20*Usage!$V303
+DV!J$21*Usage!$W303
+DV!J$22*Usage!$X303
+DV!J$23*Usage!$Y303
+DV!J$24*Usage!$Z303
+DV!J$25*Usage!$AA303
+DV!K$26*Usage!$AB303
+DV!J$27*Usage!$AC303
+DV!J$28*Usage!$AD303
+DV!J$29*Usage!$AE303
+DV!J$30*Usage!$AF303
+DV!J$31*Usage!$AG303
+DV!J$32*Usage!$AH303
+DV!J$33*Usage!$AI303
+DV!J$34*Usage!$AJ303
+DV!J$35*Usage!$AK303
+DV!J$36*Usage!$AL303
+DV!J$37*Usage!$AM303
+DV!J$38*Usage!$AN303
+DV!J$39*Usage!$AO303
+DV!J$40*Usage!$AP303
+DV!J$41*Usage!$AQ303
+DV!J$42*Usage!$AR303
+DV!J$43*Usage!$AS303
+DV!J$44*Usage!$AT303
+DV!J$45*Usage!$AU303
+DV!J$46*Usage!$AV303
+DV!J$47*Usage!$AW303
+DV!J$48*Usage!$AX303
+DV!J$49*Usage!$AY303
+DV!J$50*Usage!$AZ303
+DV!J$51*Usage!$BA303
+DV!J$52*Usage!$BB303
+DV!J$53*Usage!$BC303
+DV!J$54*Usage!$BD303</f>
        <v>0</v>
      </c>
      <c r="I303" s="1">
        <f>+DV!K$2*Usage!$D303
+DV!K$3*Usage!$E303
+DV!K$4*Usage!$F303
+DV!K$5*Usage!$G303
+DV!K$6*Usage!$H303
+DV!K$7*Usage!$I303
+DV!K$8*Usage!$J303
+DV!K$9*Usage!$K303
+DV!K$10*Usage!$L303
+DV!K$11*Usage!$M303
+DV!K$12*Usage!$N303
+DV!K$13*Usage!$O303
+DV!K$14*Usage!$P303
+DV!K$15*Usage!$Q303
+DV!K$16*Usage!$R303
+DV!K$17*Usage!$S303
+DV!K$18*Usage!$T303
+DV!K$19*Usage!$U303
+DV!K$20*Usage!$V303
+DV!K$21*Usage!$W303
+DV!K$22*Usage!$X303
+DV!K$23*Usage!$Y303
+DV!K$24*Usage!$Z303
+DV!K$25*Usage!$AA303
+DV!L$26*Usage!$AB303
+DV!K$27*Usage!$AC303
+DV!K$28*Usage!$AD303
+DV!K$29*Usage!$AE303
+DV!K$30*Usage!$AF303
+DV!K$31*Usage!$AG303
+DV!K$32*Usage!$AH303
+DV!K$33*Usage!$AI303
+DV!K$34*Usage!$AJ303
+DV!K$35*Usage!$AK303
+DV!K$36*Usage!$AL303
+DV!K$37*Usage!$AM303
+DV!K$38*Usage!$AN303
+DV!K$39*Usage!$AO303
+DV!K$40*Usage!$AP303
+DV!K$41*Usage!$AQ303
+DV!K$42*Usage!$AR303
+DV!K$43*Usage!$AS303
+DV!K$44*Usage!$AT303
+DV!K$45*Usage!$AU303
+DV!K$46*Usage!$AV303
+DV!K$47*Usage!$AW303
+DV!K$48*Usage!$AX303
+DV!K$49*Usage!$AY303
+DV!K$50*Usage!$AZ303
+DV!K$51*Usage!$BA303
+DV!K$52*Usage!$BB303
+DV!K$53*Usage!$BC303
+DV!K$54*Usage!$BD303</f>
        <v>0</v>
      </c>
      <c r="J303" s="1">
        <f>+DV!L$2*Usage!$D303
+DV!L$3*Usage!$E303
+DV!L$4*Usage!$F303
+DV!L$5*Usage!$G303
+DV!L$6*Usage!$H303
+DV!L$7*Usage!$I303
+DV!L$8*Usage!$J303
+DV!L$9*Usage!$K303
+DV!L$10*Usage!$L303
+DV!L$11*Usage!$M303
+DV!L$12*Usage!$N303
+DV!L$13*Usage!$O303
+DV!L$14*Usage!$P303
+DV!L$15*Usage!$Q303
+DV!L$16*Usage!$R303
+DV!L$17*Usage!$S303
+DV!L$18*Usage!$T303
+DV!L$19*Usage!$U303
+DV!L$20*Usage!$V303
+DV!L$21*Usage!$W303
+DV!L$22*Usage!$X303
+DV!L$23*Usage!$Y303
+DV!L$24*Usage!$Z303
+DV!L$25*Usage!$AA303
+DV!M$26*Usage!$AB303
+DV!L$27*Usage!$AC303
+DV!L$28*Usage!$AD303
+DV!L$29*Usage!$AE303
+DV!L$30*Usage!$AF303
+DV!L$31*Usage!$AG303
+DV!L$32*Usage!$AH303
+DV!L$33*Usage!$AI303
+DV!L$34*Usage!$AJ303
+DV!L$35*Usage!$AK303
+DV!L$36*Usage!$AL303
+DV!L$37*Usage!$AM303
+DV!L$38*Usage!$AN303
+DV!L$39*Usage!$AO303
+DV!L$40*Usage!$AP303
+DV!L$41*Usage!$AQ303
+DV!L$42*Usage!$AR303
+DV!L$43*Usage!$AS303
+DV!L$44*Usage!$AT303
+DV!L$45*Usage!$AU303
+DV!L$46*Usage!$AV303
+DV!L$47*Usage!$AW303
+DV!L$48*Usage!$AX303
+DV!L$49*Usage!$AY303
+DV!L$50*Usage!$AZ303
+DV!L$51*Usage!$BA303
+DV!L$52*Usage!$BB303
+DV!L$53*Usage!$BC303
+DV!L$54*Usage!$BD303</f>
        <v>0</v>
      </c>
      <c r="K303" s="1">
        <f>+DV!M$2*Usage!$D303
+DV!M$3*Usage!$E303
+DV!M$4*Usage!$F303
+DV!M$5*Usage!$G303
+DV!M$6*Usage!$H303
+DV!M$7*Usage!$I303
+DV!M$8*Usage!$J303
+DV!M$9*Usage!$K303
+DV!M$10*Usage!$L303
+DV!M$11*Usage!$M303
+DV!M$12*Usage!$N303
+DV!M$13*Usage!$O303
+DV!M$14*Usage!$P303
+DV!M$15*Usage!$Q303
+DV!M$16*Usage!$R303
+DV!M$17*Usage!$S303
+DV!M$18*Usage!$T303
+DV!M$19*Usage!$U303
+DV!M$20*Usage!$V303
+DV!M$21*Usage!$W303
+DV!M$22*Usage!$X303
+DV!M$23*Usage!$Y303
+DV!M$24*Usage!$Z303
+DV!M$25*Usage!$AA303
+DV!M$26*Usage!$AB303
+DV!M$27*Usage!$AC303
+DV!M$28*Usage!$AD303
+DV!M$29*Usage!$AE303
+DV!M$30*Usage!$AF303
+DV!M$31*Usage!$AG303
+DV!M$32*Usage!$AH303
+DV!M$33*Usage!$AI303
+DV!M$34*Usage!$AJ303
+DV!M$35*Usage!$AK303
+DV!M$36*Usage!$AL303
+DV!M$37*Usage!$AM303
+DV!M$38*Usage!$AN303
+DV!M$39*Usage!$AO303
+DV!M$40*Usage!$AP303
+DV!M$41*Usage!$AQ303
+DV!M$42*Usage!$AR303
+DV!M$43*Usage!$AS303
+DV!M$44*Usage!$AT303
+DV!M$45*Usage!$AU303
+DV!M$46*Usage!$AV303
+DV!M$47*Usage!$AW303
+DV!M$48*Usage!$AX303
+DV!M$49*Usage!$AY303
+DV!M$50*Usage!$AZ303
+DV!M$51*Usage!$BA303
+DV!M$52*Usage!$BB303
+DV!M$53*Usage!$BC303
+DV!M$54*Usage!$BD303</f>
        <v>0</v>
      </c>
      <c r="L303" s="1">
        <f>+DV!N$2*Usage!$D303
+DV!N$3*Usage!$E303
+DV!N$4*Usage!$F303
+DV!N$5*Usage!$G303
+DV!N$6*Usage!$H303
+DV!N$7*Usage!$I303
+DV!N$8*Usage!$J303
+DV!N$9*Usage!$K303
+DV!N$10*Usage!$L303
+DV!N$11*Usage!$M303
+DV!N$12*Usage!$N303
+DV!N$13*Usage!$O303
+DV!N$14*Usage!$P303
+DV!N$15*Usage!$Q303
+DV!N$16*Usage!$R303
+DV!N$17*Usage!$S303
+DV!N$18*Usage!$T303
+DV!N$19*Usage!$U303
+DV!N$20*Usage!$V303
+DV!N$21*Usage!$W303
+DV!N$22*Usage!$X303
+DV!N$23*Usage!$Y303
+DV!N$24*Usage!$Z303
+DV!N$25*Usage!$AA303
+DV!N$26*Usage!$AB303
+DV!N$27*Usage!$AC303
+DV!N$28*Usage!$AD303
+DV!N$29*Usage!$AE303
+DV!N$30*Usage!$AF303
+DV!N$31*Usage!$AG303
+DV!N$32*Usage!$AH303
+DV!N$33*Usage!$AI303
+DV!N$34*Usage!$AJ303
+DV!N$35*Usage!$AK303
+DV!N$36*Usage!$AL303
+DV!N$37*Usage!$AM303
+DV!N$38*Usage!$AN303
+DV!N$39*Usage!$AO303
+DV!N$40*Usage!$AP303
+DV!N$41*Usage!$AQ303
+DV!N$42*Usage!$AR303
+DV!N$43*Usage!$AS303
+DV!N$44*Usage!$AT303
+DV!N$45*Usage!$AU303
+DV!N$46*Usage!$AV303
+DV!N$47*Usage!$AW303
+DV!N$48*Usage!$AX303
+DV!N$49*Usage!$AY303
+DV!N$50*Usage!$AZ303
+DV!N$51*Usage!$BA303
+DV!N$52*Usage!$BB303
+DV!N$53*Usage!$BC303
+DV!N$54*Usage!$BD303</f>
        <v>0</v>
      </c>
      <c r="M303" s="1">
        <f>+DV!O$2*Usage!$D303
+DV!O$3*Usage!$E303
+DV!O$4*Usage!$F303
+DV!O$5*Usage!$G303
+DV!O$6*Usage!$H303
+DV!O$7*Usage!$I303
+DV!O$8*Usage!$J303
+DV!O$9*Usage!$K303
+DV!O$10*Usage!$L303
+DV!O$11*Usage!$M303
+DV!O$12*Usage!$N303
+DV!O$13*Usage!$O303
+DV!O$14*Usage!$P303
+DV!O$15*Usage!$Q303
+DV!O$16*Usage!$R303
+DV!O$17*Usage!$S303
+DV!O$18*Usage!$T303
+DV!O$19*Usage!$U303
+DV!O$20*Usage!$V303
+DV!O$21*Usage!$W303
+DV!O$22*Usage!$X303
+DV!O$23*Usage!$Y303
+DV!O$24*Usage!$Z303
+DV!O$25*Usage!$AA303
+DV!O$26*Usage!$AB303
+DV!O$27*Usage!$AC303
+DV!O$28*Usage!$AD303
+DV!O$29*Usage!$AE303
+DV!O$30*Usage!$AF303
+DV!O$31*Usage!$AG303
+DV!O$32*Usage!$AH303
+DV!O$33*Usage!$AI303
+DV!O$34*Usage!$AJ303
+DV!O$35*Usage!$AK303
+DV!O$36*Usage!$AL303
+DV!O$37*Usage!$AM303
+DV!O$38*Usage!$AN303
+DV!O$39*Usage!$AO303
+DV!O$40*Usage!$AP303
+DV!O$41*Usage!$AQ303
+DV!O$42*Usage!$AR303
+DV!O$43*Usage!$AS303
+DV!O$44*Usage!$AT303
+DV!O$45*Usage!$AU303
+DV!O$46*Usage!$AV303
+DV!O$47*Usage!$AW303
+DV!O$48*Usage!$AX303
+DV!O$49*Usage!$AY303
+DV!O$50*Usage!$AZ303
+DV!O$51*Usage!$BA303
+DV!O$52*Usage!$BB303
+DV!O$53*Usage!$BC303
+DV!O$54*Usage!$BD303</f>
        <v>0</v>
      </c>
      <c r="N303" t="str">
        <f>VLOOKUP(A303,'Plant Stock'!B318:B10306,1,0)</f>
        <v>824855A</v>
      </c>
      <c r="P303" s="108"/>
    </row>
    <row r="304" spans="1:16" x14ac:dyDescent="0.25">
      <c r="A304" s="118" t="s">
        <v>200</v>
      </c>
      <c r="B304" s="1">
        <f>+DV!D$2*Usage!$D304
+DV!D$3*Usage!$E304
+DV!D$4*Usage!$F304
+DV!D$5*Usage!$G304
+DV!D$6*Usage!$H304
+DV!D$7*Usage!$I304
+DV!D$8*Usage!$J304
+DV!D$9*Usage!$K304
+DV!D$10*Usage!$L304
+DV!D$11*Usage!$M304
+DV!D$12*Usage!$N304
+DV!D$13*Usage!$O304
+DV!D$14*Usage!$P304
+DV!D$15*Usage!$Q304
+DV!D$16*Usage!$R304
+DV!D$17*Usage!$S304
+DV!D$18*Usage!$T304
+DV!D$19*Usage!$U304
+DV!D$20*Usage!$V304
+DV!D$21*Usage!$W304
+DV!D$22*Usage!$X304
+DV!D$23*Usage!$Y304
+DV!D$24*Usage!$Z304
+DV!D$25*Usage!$AA304
+DV!E$26*Usage!$AB304
+DV!D$27*Usage!$AC304
+DV!D$28*Usage!$AD304
+DV!D$29*Usage!$AE304
+DV!D$30*Usage!$AF304
+DV!D$31*Usage!$AG304
+DV!D$32*Usage!$AH304
+DV!D$33*Usage!$AI304
+DV!D$34*Usage!$AJ304
+DV!D$35*Usage!$AK304
+DV!D$36*Usage!$AL304
+DV!D$37*Usage!$AM304
+DV!D$38*Usage!$AN304
+DV!D$39*Usage!$AO304
+DV!D$40*Usage!$AP304
+DV!D$41*Usage!$AQ304
+DV!D$42*Usage!$AR304
+DV!D$43*Usage!$AS304
+DV!D$44*Usage!$AT304
+DV!D$45*Usage!$AU304
+DV!D$46*Usage!$AV304
+DV!D$47*Usage!$AW304
+DV!D$48*Usage!$AX304
+DV!D$49*Usage!$AY304
+DV!D$50*Usage!$AZ304
+DV!D$51*Usage!$BA304
+DV!D$52*Usage!$BB304
+DV!D$53*Usage!$BC304
+DV!D$54*Usage!$BD304</f>
        <v>0</v>
      </c>
      <c r="C304" s="1">
        <f>+DV!E$2*Usage!$D304
+DV!E$3*Usage!$E304
+DV!E$4*Usage!$F304
+DV!E$5*Usage!$G304
+DV!E$6*Usage!$H304
+DV!E$7*Usage!$I304
+DV!E$8*Usage!$J304
+DV!E$9*Usage!$K304
+DV!E$10*Usage!$L304
+DV!E$11*Usage!$M304
+DV!E$12*Usage!$N304
+DV!E$13*Usage!$O304
+DV!E$14*Usage!$P304
+DV!E$15*Usage!$Q304
+DV!E$16*Usage!$R304
+DV!E$17*Usage!$S304
+DV!E$18*Usage!$T304
+DV!E$19*Usage!$U304
+DV!E$20*Usage!$V304
+DV!E$21*Usage!$W304
+DV!E$22*Usage!$X304
+DV!E$23*Usage!$Y304
+DV!E$24*Usage!$Z304
+DV!E$25*Usage!$AA304
+DV!F$26*Usage!$AB304
+DV!E$27*Usage!$AC304
+DV!E$28*Usage!$AD304
+DV!E$29*Usage!$AE304
+DV!E$30*Usage!$AF304
+DV!E$31*Usage!$AG304
+DV!E$32*Usage!$AH304
+DV!E$33*Usage!$AI304
+DV!E$34*Usage!$AJ304
+DV!E$35*Usage!$AK304
+DV!E$36*Usage!$AL304
+DV!E$37*Usage!$AM304
+DV!E$38*Usage!$AN304
+DV!E$39*Usage!$AO304
+DV!E$40*Usage!$AP304
+DV!E$41*Usage!$AQ304
+DV!E$42*Usage!$AR304
+DV!E$43*Usage!$AS304
+DV!E$44*Usage!$AT304
+DV!E$45*Usage!$AU304
+DV!E$46*Usage!$AV304
+DV!E$47*Usage!$AW304
+DV!E$48*Usage!$AX304
+DV!E$49*Usage!$AY304
+DV!E$50*Usage!$AZ304
+DV!E$51*Usage!$BA304
+DV!E$52*Usage!$BB304
+DV!E$53*Usage!$BC304
+DV!E$54*Usage!$BD304</f>
        <v>0</v>
      </c>
      <c r="D304" s="1">
        <f>+DV!F$2*Usage!$D304
+DV!F$3*Usage!$E304
+DV!F$4*Usage!$F304
+DV!F$5*Usage!$G304
+DV!F$6*Usage!$H304
+DV!F$7*Usage!$I304
+DV!F$8*Usage!$J304
+DV!F$9*Usage!$K304
+DV!F$10*Usage!$L304
+DV!F$11*Usage!$M304
+DV!F$12*Usage!$N304
+DV!F$13*Usage!$O304
+DV!F$14*Usage!$P304
+DV!F$15*Usage!$Q304
+DV!F$16*Usage!$R304
+DV!F$17*Usage!$S304
+DV!F$18*Usage!$T304
+DV!F$19*Usage!$U304
+DV!F$20*Usage!$V304
+DV!F$21*Usage!$W304
+DV!F$22*Usage!$X304
+DV!F$23*Usage!$Y304
+DV!F$24*Usage!$Z304
+DV!F$25*Usage!$AA304
+DV!G$26*Usage!$AB304
+DV!F$27*Usage!$AC304
+DV!F$28*Usage!$AD304
+DV!F$29*Usage!$AE304
+DV!F$30*Usage!$AF304
+DV!F$31*Usage!$AG304
+DV!F$32*Usage!$AH304
+DV!F$33*Usage!$AI304
+DV!F$34*Usage!$AJ304
+DV!F$35*Usage!$AK304
+DV!F$36*Usage!$AL304
+DV!F$37*Usage!$AM304
+DV!F$38*Usage!$AN304
+DV!F$39*Usage!$AO304
+DV!F$40*Usage!$AP304
+DV!F$41*Usage!$AQ304
+DV!F$42*Usage!$AR304
+DV!F$43*Usage!$AS304
+DV!F$44*Usage!$AT304
+DV!F$45*Usage!$AU304
+DV!F$46*Usage!$AV304
+DV!F$47*Usage!$AW304
+DV!F$48*Usage!$AX304
+DV!F$49*Usage!$AY304
+DV!F$50*Usage!$AZ304
+DV!F$51*Usage!$BA304
+DV!F$52*Usage!$BB304
+DV!F$53*Usage!$BC304
+DV!F$54*Usage!$BD304</f>
        <v>0</v>
      </c>
      <c r="E304" s="1">
        <f>+DV!G$2*Usage!$D304
+DV!G$3*Usage!$E304
+DV!G$4*Usage!$F304
+DV!G$5*Usage!$G304
+DV!G$6*Usage!$H304
+DV!G$7*Usage!$I304
+DV!G$8*Usage!$J304
+DV!G$9*Usage!$K304
+DV!G$10*Usage!$L304
+DV!G$11*Usage!$M304
+DV!G$12*Usage!$N304
+DV!G$13*Usage!$O304
+DV!G$14*Usage!$P304
+DV!G$15*Usage!$Q304
+DV!G$16*Usage!$R304
+DV!G$17*Usage!$S304
+DV!G$18*Usage!$T304
+DV!G$19*Usage!$U304
+DV!G$20*Usage!$V304
+DV!G$21*Usage!$W304
+DV!G$22*Usage!$X304
+DV!G$23*Usage!$Y304
+DV!G$24*Usage!$Z304
+DV!G$25*Usage!$AA304
+DV!H$26*Usage!$AB304
+DV!G$27*Usage!$AC304
+DV!G$28*Usage!$AD304
+DV!G$29*Usage!$AE304
+DV!G$30*Usage!$AF304
+DV!G$31*Usage!$AG304
+DV!G$32*Usage!$AH304
+DV!G$33*Usage!$AI304
+DV!G$34*Usage!$AJ304
+DV!G$35*Usage!$AK304
+DV!G$36*Usage!$AL304
+DV!G$37*Usage!$AM304
+DV!G$38*Usage!$AN304
+DV!G$39*Usage!$AO304
+DV!G$40*Usage!$AP304
+DV!G$41*Usage!$AQ304
+DV!G$42*Usage!$AR304
+DV!G$43*Usage!$AS304
+DV!G$44*Usage!$AT304
+DV!G$45*Usage!$AU304
+DV!G$46*Usage!$AV304
+DV!G$47*Usage!$AW304
+DV!G$48*Usage!$AX304
+DV!G$49*Usage!$AY304
+DV!G$50*Usage!$AZ304
+DV!G$51*Usage!$BA304
+DV!G$52*Usage!$BB304
+DV!G$53*Usage!$BC304
+DV!G$54*Usage!$BD304</f>
        <v>0</v>
      </c>
      <c r="F304" s="1">
        <f>+DV!H$2*Usage!$D304
+DV!H$3*Usage!$E304
+DV!H$4*Usage!$F304
+DV!H$5*Usage!$G304
+DV!H$6*Usage!$H304
+DV!H$7*Usage!$I304
+DV!H$8*Usage!$J304
+DV!H$9*Usage!$K304
+DV!H$10*Usage!$L304
+DV!H$11*Usage!$M304
+DV!H$12*Usage!$N304
+DV!H$13*Usage!$O304
+DV!H$14*Usage!$P304
+DV!H$15*Usage!$Q304
+DV!H$16*Usage!$R304
+DV!H$17*Usage!$S304
+DV!H$18*Usage!$T304
+DV!H$19*Usage!$U304
+DV!H$20*Usage!$V304
+DV!H$21*Usage!$W304
+DV!H$22*Usage!$X304
+DV!H$23*Usage!$Y304
+DV!H$24*Usage!$Z304
+DV!H$25*Usage!$AA304
+DV!I$26*Usage!$AB304
+DV!H$27*Usage!$AC304
+DV!H$28*Usage!$AD304
+DV!H$29*Usage!$AE304
+DV!H$30*Usage!$AF304
+DV!H$31*Usage!$AG304
+DV!H$32*Usage!$AH304
+DV!H$33*Usage!$AI304
+DV!H$34*Usage!$AJ304
+DV!H$35*Usage!$AK304
+DV!H$36*Usage!$AL304
+DV!H$37*Usage!$AM304
+DV!H$38*Usage!$AN304
+DV!H$39*Usage!$AO304
+DV!H$40*Usage!$AP304
+DV!H$41*Usage!$AQ304
+DV!H$42*Usage!$AR304
+DV!H$43*Usage!$AS304
+DV!H$44*Usage!$AT304
+DV!H$45*Usage!$AU304
+DV!H$46*Usage!$AV304
+DV!H$47*Usage!$AW304
+DV!H$48*Usage!$AX304
+DV!H$49*Usage!$AY304
+DV!H$50*Usage!$AZ304
+DV!H$51*Usage!$BA304
+DV!H$52*Usage!$BB304
+DV!H$53*Usage!$BC304
+DV!H$54*Usage!$BD304</f>
        <v>0</v>
      </c>
      <c r="G304" s="1">
        <f>+DV!I$2*Usage!$D304
+DV!I$3*Usage!$E304
+DV!I$4*Usage!$F304
+DV!I$5*Usage!$G304
+DV!I$6*Usage!$H304
+DV!I$7*Usage!$I304
+DV!I$8*Usage!$J304
+DV!I$9*Usage!$K304
+DV!I$10*Usage!$L304
+DV!I$11*Usage!$M304
+DV!I$12*Usage!$N304
+DV!I$13*Usage!$O304
+DV!I$14*Usage!$P304
+DV!I$15*Usage!$Q304
+DV!I$16*Usage!$R304
+DV!I$17*Usage!$S304
+DV!I$18*Usage!$T304
+DV!I$19*Usage!$U304
+DV!I$20*Usage!$V304
+DV!I$21*Usage!$W304
+DV!I$22*Usage!$X304
+DV!I$23*Usage!$Y304
+DV!I$24*Usage!$Z304
+DV!I$25*Usage!$AA304
+DV!J$26*Usage!$AB304
+DV!I$27*Usage!$AC304
+DV!I$28*Usage!$AD304
+DV!I$29*Usage!$AE304
+DV!I$30*Usage!$AF304
+DV!I$31*Usage!$AG304
+DV!I$32*Usage!$AH304
+DV!I$33*Usage!$AI304
+DV!I$34*Usage!$AJ304
+DV!I$35*Usage!$AK304
+DV!I$36*Usage!$AL304
+DV!I$37*Usage!$AM304
+DV!I$38*Usage!$AN304
+DV!I$39*Usage!$AO304
+DV!I$40*Usage!$AP304
+DV!I$41*Usage!$AQ304
+DV!I$42*Usage!$AR304
+DV!I$43*Usage!$AS304
+DV!I$44*Usage!$AT304
+DV!I$45*Usage!$AU304
+DV!I$46*Usage!$AV304
+DV!I$47*Usage!$AW304
+DV!I$48*Usage!$AX304
+DV!I$49*Usage!$AY304
+DV!I$50*Usage!$AZ304
+DV!I$51*Usage!$BA304
+DV!I$52*Usage!$BB304
+DV!I$53*Usage!$BC304
+DV!I$54*Usage!$BD304</f>
        <v>0</v>
      </c>
      <c r="H304" s="1">
        <f>+DV!J$2*Usage!$D304
+DV!J$3*Usage!$E304
+DV!J$4*Usage!$F304
+DV!J$5*Usage!$G304
+DV!J$6*Usage!$H304
+DV!J$7*Usage!$I304
+DV!J$8*Usage!$J304
+DV!J$9*Usage!$K304
+DV!J$10*Usage!$L304
+DV!J$11*Usage!$M304
+DV!J$12*Usage!$N304
+DV!J$13*Usage!$O304
+DV!J$14*Usage!$P304
+DV!J$15*Usage!$Q304
+DV!J$16*Usage!$R304
+DV!J$17*Usage!$S304
+DV!J$18*Usage!$T304
+DV!J$19*Usage!$U304
+DV!J$20*Usage!$V304
+DV!J$21*Usage!$W304
+DV!J$22*Usage!$X304
+DV!J$23*Usage!$Y304
+DV!J$24*Usage!$Z304
+DV!J$25*Usage!$AA304
+DV!K$26*Usage!$AB304
+DV!J$27*Usage!$AC304
+DV!J$28*Usage!$AD304
+DV!J$29*Usage!$AE304
+DV!J$30*Usage!$AF304
+DV!J$31*Usage!$AG304
+DV!J$32*Usage!$AH304
+DV!J$33*Usage!$AI304
+DV!J$34*Usage!$AJ304
+DV!J$35*Usage!$AK304
+DV!J$36*Usage!$AL304
+DV!J$37*Usage!$AM304
+DV!J$38*Usage!$AN304
+DV!J$39*Usage!$AO304
+DV!J$40*Usage!$AP304
+DV!J$41*Usage!$AQ304
+DV!J$42*Usage!$AR304
+DV!J$43*Usage!$AS304
+DV!J$44*Usage!$AT304
+DV!J$45*Usage!$AU304
+DV!J$46*Usage!$AV304
+DV!J$47*Usage!$AW304
+DV!J$48*Usage!$AX304
+DV!J$49*Usage!$AY304
+DV!J$50*Usage!$AZ304
+DV!J$51*Usage!$BA304
+DV!J$52*Usage!$BB304
+DV!J$53*Usage!$BC304
+DV!J$54*Usage!$BD304</f>
        <v>0</v>
      </c>
      <c r="I304" s="1">
        <f>+DV!K$2*Usage!$D304
+DV!K$3*Usage!$E304
+DV!K$4*Usage!$F304
+DV!K$5*Usage!$G304
+DV!K$6*Usage!$H304
+DV!K$7*Usage!$I304
+DV!K$8*Usage!$J304
+DV!K$9*Usage!$K304
+DV!K$10*Usage!$L304
+DV!K$11*Usage!$M304
+DV!K$12*Usage!$N304
+DV!K$13*Usage!$O304
+DV!K$14*Usage!$P304
+DV!K$15*Usage!$Q304
+DV!K$16*Usage!$R304
+DV!K$17*Usage!$S304
+DV!K$18*Usage!$T304
+DV!K$19*Usage!$U304
+DV!K$20*Usage!$V304
+DV!K$21*Usage!$W304
+DV!K$22*Usage!$X304
+DV!K$23*Usage!$Y304
+DV!K$24*Usage!$Z304
+DV!K$25*Usage!$AA304
+DV!L$26*Usage!$AB304
+DV!K$27*Usage!$AC304
+DV!K$28*Usage!$AD304
+DV!K$29*Usage!$AE304
+DV!K$30*Usage!$AF304
+DV!K$31*Usage!$AG304
+DV!K$32*Usage!$AH304
+DV!K$33*Usage!$AI304
+DV!K$34*Usage!$AJ304
+DV!K$35*Usage!$AK304
+DV!K$36*Usage!$AL304
+DV!K$37*Usage!$AM304
+DV!K$38*Usage!$AN304
+DV!K$39*Usage!$AO304
+DV!K$40*Usage!$AP304
+DV!K$41*Usage!$AQ304
+DV!K$42*Usage!$AR304
+DV!K$43*Usage!$AS304
+DV!K$44*Usage!$AT304
+DV!K$45*Usage!$AU304
+DV!K$46*Usage!$AV304
+DV!K$47*Usage!$AW304
+DV!K$48*Usage!$AX304
+DV!K$49*Usage!$AY304
+DV!K$50*Usage!$AZ304
+DV!K$51*Usage!$BA304
+DV!K$52*Usage!$BB304
+DV!K$53*Usage!$BC304
+DV!K$54*Usage!$BD304</f>
        <v>0</v>
      </c>
      <c r="J304" s="1">
        <f>+DV!L$2*Usage!$D304
+DV!L$3*Usage!$E304
+DV!L$4*Usage!$F304
+DV!L$5*Usage!$G304
+DV!L$6*Usage!$H304
+DV!L$7*Usage!$I304
+DV!L$8*Usage!$J304
+DV!L$9*Usage!$K304
+DV!L$10*Usage!$L304
+DV!L$11*Usage!$M304
+DV!L$12*Usage!$N304
+DV!L$13*Usage!$O304
+DV!L$14*Usage!$P304
+DV!L$15*Usage!$Q304
+DV!L$16*Usage!$R304
+DV!L$17*Usage!$S304
+DV!L$18*Usage!$T304
+DV!L$19*Usage!$U304
+DV!L$20*Usage!$V304
+DV!L$21*Usage!$W304
+DV!L$22*Usage!$X304
+DV!L$23*Usage!$Y304
+DV!L$24*Usage!$Z304
+DV!L$25*Usage!$AA304
+DV!M$26*Usage!$AB304
+DV!L$27*Usage!$AC304
+DV!L$28*Usage!$AD304
+DV!L$29*Usage!$AE304
+DV!L$30*Usage!$AF304
+DV!L$31*Usage!$AG304
+DV!L$32*Usage!$AH304
+DV!L$33*Usage!$AI304
+DV!L$34*Usage!$AJ304
+DV!L$35*Usage!$AK304
+DV!L$36*Usage!$AL304
+DV!L$37*Usage!$AM304
+DV!L$38*Usage!$AN304
+DV!L$39*Usage!$AO304
+DV!L$40*Usage!$AP304
+DV!L$41*Usage!$AQ304
+DV!L$42*Usage!$AR304
+DV!L$43*Usage!$AS304
+DV!L$44*Usage!$AT304
+DV!L$45*Usage!$AU304
+DV!L$46*Usage!$AV304
+DV!L$47*Usage!$AW304
+DV!L$48*Usage!$AX304
+DV!L$49*Usage!$AY304
+DV!L$50*Usage!$AZ304
+DV!L$51*Usage!$BA304
+DV!L$52*Usage!$BB304
+DV!L$53*Usage!$BC304
+DV!L$54*Usage!$BD304</f>
        <v>0</v>
      </c>
      <c r="K304" s="1">
        <f>+DV!M$2*Usage!$D304
+DV!M$3*Usage!$E304
+DV!M$4*Usage!$F304
+DV!M$5*Usage!$G304
+DV!M$6*Usage!$H304
+DV!M$7*Usage!$I304
+DV!M$8*Usage!$J304
+DV!M$9*Usage!$K304
+DV!M$10*Usage!$L304
+DV!M$11*Usage!$M304
+DV!M$12*Usage!$N304
+DV!M$13*Usage!$O304
+DV!M$14*Usage!$P304
+DV!M$15*Usage!$Q304
+DV!M$16*Usage!$R304
+DV!M$17*Usage!$S304
+DV!M$18*Usage!$T304
+DV!M$19*Usage!$U304
+DV!M$20*Usage!$V304
+DV!M$21*Usage!$W304
+DV!M$22*Usage!$X304
+DV!M$23*Usage!$Y304
+DV!M$24*Usage!$Z304
+DV!M$25*Usage!$AA304
+DV!M$26*Usage!$AB304
+DV!M$27*Usage!$AC304
+DV!M$28*Usage!$AD304
+DV!M$29*Usage!$AE304
+DV!M$30*Usage!$AF304
+DV!M$31*Usage!$AG304
+DV!M$32*Usage!$AH304
+DV!M$33*Usage!$AI304
+DV!M$34*Usage!$AJ304
+DV!M$35*Usage!$AK304
+DV!M$36*Usage!$AL304
+DV!M$37*Usage!$AM304
+DV!M$38*Usage!$AN304
+DV!M$39*Usage!$AO304
+DV!M$40*Usage!$AP304
+DV!M$41*Usage!$AQ304
+DV!M$42*Usage!$AR304
+DV!M$43*Usage!$AS304
+DV!M$44*Usage!$AT304
+DV!M$45*Usage!$AU304
+DV!M$46*Usage!$AV304
+DV!M$47*Usage!$AW304
+DV!M$48*Usage!$AX304
+DV!M$49*Usage!$AY304
+DV!M$50*Usage!$AZ304
+DV!M$51*Usage!$BA304
+DV!M$52*Usage!$BB304
+DV!M$53*Usage!$BC304
+DV!M$54*Usage!$BD304</f>
        <v>0</v>
      </c>
      <c r="L304" s="1">
        <f>+DV!N$2*Usage!$D304
+DV!N$3*Usage!$E304
+DV!N$4*Usage!$F304
+DV!N$5*Usage!$G304
+DV!N$6*Usage!$H304
+DV!N$7*Usage!$I304
+DV!N$8*Usage!$J304
+DV!N$9*Usage!$K304
+DV!N$10*Usage!$L304
+DV!N$11*Usage!$M304
+DV!N$12*Usage!$N304
+DV!N$13*Usage!$O304
+DV!N$14*Usage!$P304
+DV!N$15*Usage!$Q304
+DV!N$16*Usage!$R304
+DV!N$17*Usage!$S304
+DV!N$18*Usage!$T304
+DV!N$19*Usage!$U304
+DV!N$20*Usage!$V304
+DV!N$21*Usage!$W304
+DV!N$22*Usage!$X304
+DV!N$23*Usage!$Y304
+DV!N$24*Usage!$Z304
+DV!N$25*Usage!$AA304
+DV!N$26*Usage!$AB304
+DV!N$27*Usage!$AC304
+DV!N$28*Usage!$AD304
+DV!N$29*Usage!$AE304
+DV!N$30*Usage!$AF304
+DV!N$31*Usage!$AG304
+DV!N$32*Usage!$AH304
+DV!N$33*Usage!$AI304
+DV!N$34*Usage!$AJ304
+DV!N$35*Usage!$AK304
+DV!N$36*Usage!$AL304
+DV!N$37*Usage!$AM304
+DV!N$38*Usage!$AN304
+DV!N$39*Usage!$AO304
+DV!N$40*Usage!$AP304
+DV!N$41*Usage!$AQ304
+DV!N$42*Usage!$AR304
+DV!N$43*Usage!$AS304
+DV!N$44*Usage!$AT304
+DV!N$45*Usage!$AU304
+DV!N$46*Usage!$AV304
+DV!N$47*Usage!$AW304
+DV!N$48*Usage!$AX304
+DV!N$49*Usage!$AY304
+DV!N$50*Usage!$AZ304
+DV!N$51*Usage!$BA304
+DV!N$52*Usage!$BB304
+DV!N$53*Usage!$BC304
+DV!N$54*Usage!$BD304</f>
        <v>0</v>
      </c>
      <c r="M304" s="1">
        <f>+DV!O$2*Usage!$D304
+DV!O$3*Usage!$E304
+DV!O$4*Usage!$F304
+DV!O$5*Usage!$G304
+DV!O$6*Usage!$H304
+DV!O$7*Usage!$I304
+DV!O$8*Usage!$J304
+DV!O$9*Usage!$K304
+DV!O$10*Usage!$L304
+DV!O$11*Usage!$M304
+DV!O$12*Usage!$N304
+DV!O$13*Usage!$O304
+DV!O$14*Usage!$P304
+DV!O$15*Usage!$Q304
+DV!O$16*Usage!$R304
+DV!O$17*Usage!$S304
+DV!O$18*Usage!$T304
+DV!O$19*Usage!$U304
+DV!O$20*Usage!$V304
+DV!O$21*Usage!$W304
+DV!O$22*Usage!$X304
+DV!O$23*Usage!$Y304
+DV!O$24*Usage!$Z304
+DV!O$25*Usage!$AA304
+DV!O$26*Usage!$AB304
+DV!O$27*Usage!$AC304
+DV!O$28*Usage!$AD304
+DV!O$29*Usage!$AE304
+DV!O$30*Usage!$AF304
+DV!O$31*Usage!$AG304
+DV!O$32*Usage!$AH304
+DV!O$33*Usage!$AI304
+DV!O$34*Usage!$AJ304
+DV!O$35*Usage!$AK304
+DV!O$36*Usage!$AL304
+DV!O$37*Usage!$AM304
+DV!O$38*Usage!$AN304
+DV!O$39*Usage!$AO304
+DV!O$40*Usage!$AP304
+DV!O$41*Usage!$AQ304
+DV!O$42*Usage!$AR304
+DV!O$43*Usage!$AS304
+DV!O$44*Usage!$AT304
+DV!O$45*Usage!$AU304
+DV!O$46*Usage!$AV304
+DV!O$47*Usage!$AW304
+DV!O$48*Usage!$AX304
+DV!O$49*Usage!$AY304
+DV!O$50*Usage!$AZ304
+DV!O$51*Usage!$BA304
+DV!O$52*Usage!$BB304
+DV!O$53*Usage!$BC304
+DV!O$54*Usage!$BD304</f>
        <v>0</v>
      </c>
      <c r="N304" t="str">
        <f>VLOOKUP(A304,'Plant Stock'!B319:B10307,1,0)</f>
        <v>824857A</v>
      </c>
      <c r="P304" s="108"/>
    </row>
    <row r="305" spans="1:16" x14ac:dyDescent="0.25">
      <c r="A305" s="118" t="s">
        <v>10082</v>
      </c>
      <c r="B305" s="1">
        <f>+DV!D$2*Usage!$D305
+DV!D$3*Usage!$E305
+DV!D$4*Usage!$F305
+DV!D$5*Usage!$G305
+DV!D$6*Usage!$H305
+DV!D$7*Usage!$I305
+DV!D$8*Usage!$J305
+DV!D$9*Usage!$K305
+DV!D$10*Usage!$L305
+DV!D$11*Usage!$M305
+DV!D$12*Usage!$N305
+DV!D$13*Usage!$O305
+DV!D$14*Usage!$P305
+DV!D$15*Usage!$Q305
+DV!D$16*Usage!$R305
+DV!D$17*Usage!$S305
+DV!D$18*Usage!$T305
+DV!D$19*Usage!$U305
+DV!D$20*Usage!$V305
+DV!D$21*Usage!$W305
+DV!D$22*Usage!$X305
+DV!D$23*Usage!$Y305
+DV!D$24*Usage!$Z305
+DV!D$25*Usage!$AA305
+DV!E$26*Usage!$AB305
+DV!D$27*Usage!$AC305
+DV!D$28*Usage!$AD305
+DV!D$29*Usage!$AE305
+DV!D$30*Usage!$AF305
+DV!D$31*Usage!$AG305
+DV!D$32*Usage!$AH305
+DV!D$33*Usage!$AI305
+DV!D$34*Usage!$AJ305
+DV!D$35*Usage!$AK305
+DV!D$36*Usage!$AL305
+DV!D$37*Usage!$AM305
+DV!D$38*Usage!$AN305
+DV!D$39*Usage!$AO305
+DV!D$40*Usage!$AP305
+DV!D$41*Usage!$AQ305
+DV!D$42*Usage!$AR305
+DV!D$43*Usage!$AS305
+DV!D$44*Usage!$AT305
+DV!D$45*Usage!$AU305
+DV!D$46*Usage!$AV305
+DV!D$47*Usage!$AW305
+DV!D$48*Usage!$AX305
+DV!D$49*Usage!$AY305
+DV!D$50*Usage!$AZ305
+DV!D$51*Usage!$BA305
+DV!D$52*Usage!$BB305
+DV!D$53*Usage!$BC305
+DV!D$54*Usage!$BD305</f>
        <v>1500</v>
      </c>
      <c r="C305" s="1">
        <f>+DV!E$2*Usage!$D305
+DV!E$3*Usage!$E305
+DV!E$4*Usage!$F305
+DV!E$5*Usage!$G305
+DV!E$6*Usage!$H305
+DV!E$7*Usage!$I305
+DV!E$8*Usage!$J305
+DV!E$9*Usage!$K305
+DV!E$10*Usage!$L305
+DV!E$11*Usage!$M305
+DV!E$12*Usage!$N305
+DV!E$13*Usage!$O305
+DV!E$14*Usage!$P305
+DV!E$15*Usage!$Q305
+DV!E$16*Usage!$R305
+DV!E$17*Usage!$S305
+DV!E$18*Usage!$T305
+DV!E$19*Usage!$U305
+DV!E$20*Usage!$V305
+DV!E$21*Usage!$W305
+DV!E$22*Usage!$X305
+DV!E$23*Usage!$Y305
+DV!E$24*Usage!$Z305
+DV!E$25*Usage!$AA305
+DV!F$26*Usage!$AB305
+DV!E$27*Usage!$AC305
+DV!E$28*Usage!$AD305
+DV!E$29*Usage!$AE305
+DV!E$30*Usage!$AF305
+DV!E$31*Usage!$AG305
+DV!E$32*Usage!$AH305
+DV!E$33*Usage!$AI305
+DV!E$34*Usage!$AJ305
+DV!E$35*Usage!$AK305
+DV!E$36*Usage!$AL305
+DV!E$37*Usage!$AM305
+DV!E$38*Usage!$AN305
+DV!E$39*Usage!$AO305
+DV!E$40*Usage!$AP305
+DV!E$41*Usage!$AQ305
+DV!E$42*Usage!$AR305
+DV!E$43*Usage!$AS305
+DV!E$44*Usage!$AT305
+DV!E$45*Usage!$AU305
+DV!E$46*Usage!$AV305
+DV!E$47*Usage!$AW305
+DV!E$48*Usage!$AX305
+DV!E$49*Usage!$AY305
+DV!E$50*Usage!$AZ305
+DV!E$51*Usage!$BA305
+DV!E$52*Usage!$BB305
+DV!E$53*Usage!$BC305
+DV!E$54*Usage!$BD305</f>
        <v>1500</v>
      </c>
      <c r="D305" s="1">
        <f>+DV!F$2*Usage!$D305
+DV!F$3*Usage!$E305
+DV!F$4*Usage!$F305
+DV!F$5*Usage!$G305
+DV!F$6*Usage!$H305
+DV!F$7*Usage!$I305
+DV!F$8*Usage!$J305
+DV!F$9*Usage!$K305
+DV!F$10*Usage!$L305
+DV!F$11*Usage!$M305
+DV!F$12*Usage!$N305
+DV!F$13*Usage!$O305
+DV!F$14*Usage!$P305
+DV!F$15*Usage!$Q305
+DV!F$16*Usage!$R305
+DV!F$17*Usage!$S305
+DV!F$18*Usage!$T305
+DV!F$19*Usage!$U305
+DV!F$20*Usage!$V305
+DV!F$21*Usage!$W305
+DV!F$22*Usage!$X305
+DV!F$23*Usage!$Y305
+DV!F$24*Usage!$Z305
+DV!F$25*Usage!$AA305
+DV!G$26*Usage!$AB305
+DV!F$27*Usage!$AC305
+DV!F$28*Usage!$AD305
+DV!F$29*Usage!$AE305
+DV!F$30*Usage!$AF305
+DV!F$31*Usage!$AG305
+DV!F$32*Usage!$AH305
+DV!F$33*Usage!$AI305
+DV!F$34*Usage!$AJ305
+DV!F$35*Usage!$AK305
+DV!F$36*Usage!$AL305
+DV!F$37*Usage!$AM305
+DV!F$38*Usage!$AN305
+DV!F$39*Usage!$AO305
+DV!F$40*Usage!$AP305
+DV!F$41*Usage!$AQ305
+DV!F$42*Usage!$AR305
+DV!F$43*Usage!$AS305
+DV!F$44*Usage!$AT305
+DV!F$45*Usage!$AU305
+DV!F$46*Usage!$AV305
+DV!F$47*Usage!$AW305
+DV!F$48*Usage!$AX305
+DV!F$49*Usage!$AY305
+DV!F$50*Usage!$AZ305
+DV!F$51*Usage!$BA305
+DV!F$52*Usage!$BB305
+DV!F$53*Usage!$BC305
+DV!F$54*Usage!$BD305</f>
        <v>1500</v>
      </c>
      <c r="E305" s="1">
        <f>+DV!G$2*Usage!$D305
+DV!G$3*Usage!$E305
+DV!G$4*Usage!$F305
+DV!G$5*Usage!$G305
+DV!G$6*Usage!$H305
+DV!G$7*Usage!$I305
+DV!G$8*Usage!$J305
+DV!G$9*Usage!$K305
+DV!G$10*Usage!$L305
+DV!G$11*Usage!$M305
+DV!G$12*Usage!$N305
+DV!G$13*Usage!$O305
+DV!G$14*Usage!$P305
+DV!G$15*Usage!$Q305
+DV!G$16*Usage!$R305
+DV!G$17*Usage!$S305
+DV!G$18*Usage!$T305
+DV!G$19*Usage!$U305
+DV!G$20*Usage!$V305
+DV!G$21*Usage!$W305
+DV!G$22*Usage!$X305
+DV!G$23*Usage!$Y305
+DV!G$24*Usage!$Z305
+DV!G$25*Usage!$AA305
+DV!H$26*Usage!$AB305
+DV!G$27*Usage!$AC305
+DV!G$28*Usage!$AD305
+DV!G$29*Usage!$AE305
+DV!G$30*Usage!$AF305
+DV!G$31*Usage!$AG305
+DV!G$32*Usage!$AH305
+DV!G$33*Usage!$AI305
+DV!G$34*Usage!$AJ305
+DV!G$35*Usage!$AK305
+DV!G$36*Usage!$AL305
+DV!G$37*Usage!$AM305
+DV!G$38*Usage!$AN305
+DV!G$39*Usage!$AO305
+DV!G$40*Usage!$AP305
+DV!G$41*Usage!$AQ305
+DV!G$42*Usage!$AR305
+DV!G$43*Usage!$AS305
+DV!G$44*Usage!$AT305
+DV!G$45*Usage!$AU305
+DV!G$46*Usage!$AV305
+DV!G$47*Usage!$AW305
+DV!G$48*Usage!$AX305
+DV!G$49*Usage!$AY305
+DV!G$50*Usage!$AZ305
+DV!G$51*Usage!$BA305
+DV!G$52*Usage!$BB305
+DV!G$53*Usage!$BC305
+DV!G$54*Usage!$BD305</f>
        <v>1500</v>
      </c>
      <c r="F305" s="1">
        <f>+DV!H$2*Usage!$D305
+DV!H$3*Usage!$E305
+DV!H$4*Usage!$F305
+DV!H$5*Usage!$G305
+DV!H$6*Usage!$H305
+DV!H$7*Usage!$I305
+DV!H$8*Usage!$J305
+DV!H$9*Usage!$K305
+DV!H$10*Usage!$L305
+DV!H$11*Usage!$M305
+DV!H$12*Usage!$N305
+DV!H$13*Usage!$O305
+DV!H$14*Usage!$P305
+DV!H$15*Usage!$Q305
+DV!H$16*Usage!$R305
+DV!H$17*Usage!$S305
+DV!H$18*Usage!$T305
+DV!H$19*Usage!$U305
+DV!H$20*Usage!$V305
+DV!H$21*Usage!$W305
+DV!H$22*Usage!$X305
+DV!H$23*Usage!$Y305
+DV!H$24*Usage!$Z305
+DV!H$25*Usage!$AA305
+DV!I$26*Usage!$AB305
+DV!H$27*Usage!$AC305
+DV!H$28*Usage!$AD305
+DV!H$29*Usage!$AE305
+DV!H$30*Usage!$AF305
+DV!H$31*Usage!$AG305
+DV!H$32*Usage!$AH305
+DV!H$33*Usage!$AI305
+DV!H$34*Usage!$AJ305
+DV!H$35*Usage!$AK305
+DV!H$36*Usage!$AL305
+DV!H$37*Usage!$AM305
+DV!H$38*Usage!$AN305
+DV!H$39*Usage!$AO305
+DV!H$40*Usage!$AP305
+DV!H$41*Usage!$AQ305
+DV!H$42*Usage!$AR305
+DV!H$43*Usage!$AS305
+DV!H$44*Usage!$AT305
+DV!H$45*Usage!$AU305
+DV!H$46*Usage!$AV305
+DV!H$47*Usage!$AW305
+DV!H$48*Usage!$AX305
+DV!H$49*Usage!$AY305
+DV!H$50*Usage!$AZ305
+DV!H$51*Usage!$BA305
+DV!H$52*Usage!$BB305
+DV!H$53*Usage!$BC305
+DV!H$54*Usage!$BD305</f>
        <v>1500</v>
      </c>
      <c r="G305" s="1">
        <f>+DV!I$2*Usage!$D305
+DV!I$3*Usage!$E305
+DV!I$4*Usage!$F305
+DV!I$5*Usage!$G305
+DV!I$6*Usage!$H305
+DV!I$7*Usage!$I305
+DV!I$8*Usage!$J305
+DV!I$9*Usage!$K305
+DV!I$10*Usage!$L305
+DV!I$11*Usage!$M305
+DV!I$12*Usage!$N305
+DV!I$13*Usage!$O305
+DV!I$14*Usage!$P305
+DV!I$15*Usage!$Q305
+DV!I$16*Usage!$R305
+DV!I$17*Usage!$S305
+DV!I$18*Usage!$T305
+DV!I$19*Usage!$U305
+DV!I$20*Usage!$V305
+DV!I$21*Usage!$W305
+DV!I$22*Usage!$X305
+DV!I$23*Usage!$Y305
+DV!I$24*Usage!$Z305
+DV!I$25*Usage!$AA305
+DV!J$26*Usage!$AB305
+DV!I$27*Usage!$AC305
+DV!I$28*Usage!$AD305
+DV!I$29*Usage!$AE305
+DV!I$30*Usage!$AF305
+DV!I$31*Usage!$AG305
+DV!I$32*Usage!$AH305
+DV!I$33*Usage!$AI305
+DV!I$34*Usage!$AJ305
+DV!I$35*Usage!$AK305
+DV!I$36*Usage!$AL305
+DV!I$37*Usage!$AM305
+DV!I$38*Usage!$AN305
+DV!I$39*Usage!$AO305
+DV!I$40*Usage!$AP305
+DV!I$41*Usage!$AQ305
+DV!I$42*Usage!$AR305
+DV!I$43*Usage!$AS305
+DV!I$44*Usage!$AT305
+DV!I$45*Usage!$AU305
+DV!I$46*Usage!$AV305
+DV!I$47*Usage!$AW305
+DV!I$48*Usage!$AX305
+DV!I$49*Usage!$AY305
+DV!I$50*Usage!$AZ305
+DV!I$51*Usage!$BA305
+DV!I$52*Usage!$BB305
+DV!I$53*Usage!$BC305
+DV!I$54*Usage!$BD305</f>
        <v>1500</v>
      </c>
      <c r="H305" s="1">
        <f>+DV!J$2*Usage!$D305
+DV!J$3*Usage!$E305
+DV!J$4*Usage!$F305
+DV!J$5*Usage!$G305
+DV!J$6*Usage!$H305
+DV!J$7*Usage!$I305
+DV!J$8*Usage!$J305
+DV!J$9*Usage!$K305
+DV!J$10*Usage!$L305
+DV!J$11*Usage!$M305
+DV!J$12*Usage!$N305
+DV!J$13*Usage!$O305
+DV!J$14*Usage!$P305
+DV!J$15*Usage!$Q305
+DV!J$16*Usage!$R305
+DV!J$17*Usage!$S305
+DV!J$18*Usage!$T305
+DV!J$19*Usage!$U305
+DV!J$20*Usage!$V305
+DV!J$21*Usage!$W305
+DV!J$22*Usage!$X305
+DV!J$23*Usage!$Y305
+DV!J$24*Usage!$Z305
+DV!J$25*Usage!$AA305
+DV!K$26*Usage!$AB305
+DV!J$27*Usage!$AC305
+DV!J$28*Usage!$AD305
+DV!J$29*Usage!$AE305
+DV!J$30*Usage!$AF305
+DV!J$31*Usage!$AG305
+DV!J$32*Usage!$AH305
+DV!J$33*Usage!$AI305
+DV!J$34*Usage!$AJ305
+DV!J$35*Usage!$AK305
+DV!J$36*Usage!$AL305
+DV!J$37*Usage!$AM305
+DV!J$38*Usage!$AN305
+DV!J$39*Usage!$AO305
+DV!J$40*Usage!$AP305
+DV!J$41*Usage!$AQ305
+DV!J$42*Usage!$AR305
+DV!J$43*Usage!$AS305
+DV!J$44*Usage!$AT305
+DV!J$45*Usage!$AU305
+DV!J$46*Usage!$AV305
+DV!J$47*Usage!$AW305
+DV!J$48*Usage!$AX305
+DV!J$49*Usage!$AY305
+DV!J$50*Usage!$AZ305
+DV!J$51*Usage!$BA305
+DV!J$52*Usage!$BB305
+DV!J$53*Usage!$BC305
+DV!J$54*Usage!$BD305</f>
        <v>0</v>
      </c>
      <c r="I305" s="1">
        <f>+DV!K$2*Usage!$D305
+DV!K$3*Usage!$E305
+DV!K$4*Usage!$F305
+DV!K$5*Usage!$G305
+DV!K$6*Usage!$H305
+DV!K$7*Usage!$I305
+DV!K$8*Usage!$J305
+DV!K$9*Usage!$K305
+DV!K$10*Usage!$L305
+DV!K$11*Usage!$M305
+DV!K$12*Usage!$N305
+DV!K$13*Usage!$O305
+DV!K$14*Usage!$P305
+DV!K$15*Usage!$Q305
+DV!K$16*Usage!$R305
+DV!K$17*Usage!$S305
+DV!K$18*Usage!$T305
+DV!K$19*Usage!$U305
+DV!K$20*Usage!$V305
+DV!K$21*Usage!$W305
+DV!K$22*Usage!$X305
+DV!K$23*Usage!$Y305
+DV!K$24*Usage!$Z305
+DV!K$25*Usage!$AA305
+DV!L$26*Usage!$AB305
+DV!K$27*Usage!$AC305
+DV!K$28*Usage!$AD305
+DV!K$29*Usage!$AE305
+DV!K$30*Usage!$AF305
+DV!K$31*Usage!$AG305
+DV!K$32*Usage!$AH305
+DV!K$33*Usage!$AI305
+DV!K$34*Usage!$AJ305
+DV!K$35*Usage!$AK305
+DV!K$36*Usage!$AL305
+DV!K$37*Usage!$AM305
+DV!K$38*Usage!$AN305
+DV!K$39*Usage!$AO305
+DV!K$40*Usage!$AP305
+DV!K$41*Usage!$AQ305
+DV!K$42*Usage!$AR305
+DV!K$43*Usage!$AS305
+DV!K$44*Usage!$AT305
+DV!K$45*Usage!$AU305
+DV!K$46*Usage!$AV305
+DV!K$47*Usage!$AW305
+DV!K$48*Usage!$AX305
+DV!K$49*Usage!$AY305
+DV!K$50*Usage!$AZ305
+DV!K$51*Usage!$BA305
+DV!K$52*Usage!$BB305
+DV!K$53*Usage!$BC305
+DV!K$54*Usage!$BD305</f>
        <v>0</v>
      </c>
      <c r="J305" s="1">
        <f>+DV!L$2*Usage!$D305
+DV!L$3*Usage!$E305
+DV!L$4*Usage!$F305
+DV!L$5*Usage!$G305
+DV!L$6*Usage!$H305
+DV!L$7*Usage!$I305
+DV!L$8*Usage!$J305
+DV!L$9*Usage!$K305
+DV!L$10*Usage!$L305
+DV!L$11*Usage!$M305
+DV!L$12*Usage!$N305
+DV!L$13*Usage!$O305
+DV!L$14*Usage!$P305
+DV!L$15*Usage!$Q305
+DV!L$16*Usage!$R305
+DV!L$17*Usage!$S305
+DV!L$18*Usage!$T305
+DV!L$19*Usage!$U305
+DV!L$20*Usage!$V305
+DV!L$21*Usage!$W305
+DV!L$22*Usage!$X305
+DV!L$23*Usage!$Y305
+DV!L$24*Usage!$Z305
+DV!L$25*Usage!$AA305
+DV!M$26*Usage!$AB305
+DV!L$27*Usage!$AC305
+DV!L$28*Usage!$AD305
+DV!L$29*Usage!$AE305
+DV!L$30*Usage!$AF305
+DV!L$31*Usage!$AG305
+DV!L$32*Usage!$AH305
+DV!L$33*Usage!$AI305
+DV!L$34*Usage!$AJ305
+DV!L$35*Usage!$AK305
+DV!L$36*Usage!$AL305
+DV!L$37*Usage!$AM305
+DV!L$38*Usage!$AN305
+DV!L$39*Usage!$AO305
+DV!L$40*Usage!$AP305
+DV!L$41*Usage!$AQ305
+DV!L$42*Usage!$AR305
+DV!L$43*Usage!$AS305
+DV!L$44*Usage!$AT305
+DV!L$45*Usage!$AU305
+DV!L$46*Usage!$AV305
+DV!L$47*Usage!$AW305
+DV!L$48*Usage!$AX305
+DV!L$49*Usage!$AY305
+DV!L$50*Usage!$AZ305
+DV!L$51*Usage!$BA305
+DV!L$52*Usage!$BB305
+DV!L$53*Usage!$BC305
+DV!L$54*Usage!$BD305</f>
        <v>0</v>
      </c>
      <c r="K305" s="1">
        <f>+DV!M$2*Usage!$D305
+DV!M$3*Usage!$E305
+DV!M$4*Usage!$F305
+DV!M$5*Usage!$G305
+DV!M$6*Usage!$H305
+DV!M$7*Usage!$I305
+DV!M$8*Usage!$J305
+DV!M$9*Usage!$K305
+DV!M$10*Usage!$L305
+DV!M$11*Usage!$M305
+DV!M$12*Usage!$N305
+DV!M$13*Usage!$O305
+DV!M$14*Usage!$P305
+DV!M$15*Usage!$Q305
+DV!M$16*Usage!$R305
+DV!M$17*Usage!$S305
+DV!M$18*Usage!$T305
+DV!M$19*Usage!$U305
+DV!M$20*Usage!$V305
+DV!M$21*Usage!$W305
+DV!M$22*Usage!$X305
+DV!M$23*Usage!$Y305
+DV!M$24*Usage!$Z305
+DV!M$25*Usage!$AA305
+DV!M$26*Usage!$AB305
+DV!M$27*Usage!$AC305
+DV!M$28*Usage!$AD305
+DV!M$29*Usage!$AE305
+DV!M$30*Usage!$AF305
+DV!M$31*Usage!$AG305
+DV!M$32*Usage!$AH305
+DV!M$33*Usage!$AI305
+DV!M$34*Usage!$AJ305
+DV!M$35*Usage!$AK305
+DV!M$36*Usage!$AL305
+DV!M$37*Usage!$AM305
+DV!M$38*Usage!$AN305
+DV!M$39*Usage!$AO305
+DV!M$40*Usage!$AP305
+DV!M$41*Usage!$AQ305
+DV!M$42*Usage!$AR305
+DV!M$43*Usage!$AS305
+DV!M$44*Usage!$AT305
+DV!M$45*Usage!$AU305
+DV!M$46*Usage!$AV305
+DV!M$47*Usage!$AW305
+DV!M$48*Usage!$AX305
+DV!M$49*Usage!$AY305
+DV!M$50*Usage!$AZ305
+DV!M$51*Usage!$BA305
+DV!M$52*Usage!$BB305
+DV!M$53*Usage!$BC305
+DV!M$54*Usage!$BD305</f>
        <v>0</v>
      </c>
      <c r="L305" s="1">
        <f>+DV!N$2*Usage!$D305
+DV!N$3*Usage!$E305
+DV!N$4*Usage!$F305
+DV!N$5*Usage!$G305
+DV!N$6*Usage!$H305
+DV!N$7*Usage!$I305
+DV!N$8*Usage!$J305
+DV!N$9*Usage!$K305
+DV!N$10*Usage!$L305
+DV!N$11*Usage!$M305
+DV!N$12*Usage!$N305
+DV!N$13*Usage!$O305
+DV!N$14*Usage!$P305
+DV!N$15*Usage!$Q305
+DV!N$16*Usage!$R305
+DV!N$17*Usage!$S305
+DV!N$18*Usage!$T305
+DV!N$19*Usage!$U305
+DV!N$20*Usage!$V305
+DV!N$21*Usage!$W305
+DV!N$22*Usage!$X305
+DV!N$23*Usage!$Y305
+DV!N$24*Usage!$Z305
+DV!N$25*Usage!$AA305
+DV!N$26*Usage!$AB305
+DV!N$27*Usage!$AC305
+DV!N$28*Usage!$AD305
+DV!N$29*Usage!$AE305
+DV!N$30*Usage!$AF305
+DV!N$31*Usage!$AG305
+DV!N$32*Usage!$AH305
+DV!N$33*Usage!$AI305
+DV!N$34*Usage!$AJ305
+DV!N$35*Usage!$AK305
+DV!N$36*Usage!$AL305
+DV!N$37*Usage!$AM305
+DV!N$38*Usage!$AN305
+DV!N$39*Usage!$AO305
+DV!N$40*Usage!$AP305
+DV!N$41*Usage!$AQ305
+DV!N$42*Usage!$AR305
+DV!N$43*Usage!$AS305
+DV!N$44*Usage!$AT305
+DV!N$45*Usage!$AU305
+DV!N$46*Usage!$AV305
+DV!N$47*Usage!$AW305
+DV!N$48*Usage!$AX305
+DV!N$49*Usage!$AY305
+DV!N$50*Usage!$AZ305
+DV!N$51*Usage!$BA305
+DV!N$52*Usage!$BB305
+DV!N$53*Usage!$BC305
+DV!N$54*Usage!$BD305</f>
        <v>0</v>
      </c>
      <c r="M305" s="1">
        <f>+DV!O$2*Usage!$D305
+DV!O$3*Usage!$E305
+DV!O$4*Usage!$F305
+DV!O$5*Usage!$G305
+DV!O$6*Usage!$H305
+DV!O$7*Usage!$I305
+DV!O$8*Usage!$J305
+DV!O$9*Usage!$K305
+DV!O$10*Usage!$L305
+DV!O$11*Usage!$M305
+DV!O$12*Usage!$N305
+DV!O$13*Usage!$O305
+DV!O$14*Usage!$P305
+DV!O$15*Usage!$Q305
+DV!O$16*Usage!$R305
+DV!O$17*Usage!$S305
+DV!O$18*Usage!$T305
+DV!O$19*Usage!$U305
+DV!O$20*Usage!$V305
+DV!O$21*Usage!$W305
+DV!O$22*Usage!$X305
+DV!O$23*Usage!$Y305
+DV!O$24*Usage!$Z305
+DV!O$25*Usage!$AA305
+DV!O$26*Usage!$AB305
+DV!O$27*Usage!$AC305
+DV!O$28*Usage!$AD305
+DV!O$29*Usage!$AE305
+DV!O$30*Usage!$AF305
+DV!O$31*Usage!$AG305
+DV!O$32*Usage!$AH305
+DV!O$33*Usage!$AI305
+DV!O$34*Usage!$AJ305
+DV!O$35*Usage!$AK305
+DV!O$36*Usage!$AL305
+DV!O$37*Usage!$AM305
+DV!O$38*Usage!$AN305
+DV!O$39*Usage!$AO305
+DV!O$40*Usage!$AP305
+DV!O$41*Usage!$AQ305
+DV!O$42*Usage!$AR305
+DV!O$43*Usage!$AS305
+DV!O$44*Usage!$AT305
+DV!O$45*Usage!$AU305
+DV!O$46*Usage!$AV305
+DV!O$47*Usage!$AW305
+DV!O$48*Usage!$AX305
+DV!O$49*Usage!$AY305
+DV!O$50*Usage!$AZ305
+DV!O$51*Usage!$BA305
+DV!O$52*Usage!$BB305
+DV!O$53*Usage!$BC305
+DV!O$54*Usage!$BD305</f>
        <v>0</v>
      </c>
      <c r="N305" t="str">
        <f>VLOOKUP(A305,'Plant Stock'!B320:B10308,1,0)</f>
        <v>824858B</v>
      </c>
      <c r="P305" s="108"/>
    </row>
    <row r="306" spans="1:16" x14ac:dyDescent="0.25">
      <c r="A306" s="118" t="s">
        <v>397</v>
      </c>
      <c r="B306" s="1">
        <f>+DV!D$2*Usage!$D306
+DV!D$3*Usage!$E306
+DV!D$4*Usage!$F306
+DV!D$5*Usage!$G306
+DV!D$6*Usage!$H306
+DV!D$7*Usage!$I306
+DV!D$8*Usage!$J306
+DV!D$9*Usage!$K306
+DV!D$10*Usage!$L306
+DV!D$11*Usage!$M306
+DV!D$12*Usage!$N306
+DV!D$13*Usage!$O306
+DV!D$14*Usage!$P306
+DV!D$15*Usage!$Q306
+DV!D$16*Usage!$R306
+DV!D$17*Usage!$S306
+DV!D$18*Usage!$T306
+DV!D$19*Usage!$U306
+DV!D$20*Usage!$V306
+DV!D$21*Usage!$W306
+DV!D$22*Usage!$X306
+DV!D$23*Usage!$Y306
+DV!D$24*Usage!$Z306
+DV!D$25*Usage!$AA306
+DV!E$26*Usage!$AB306
+DV!D$27*Usage!$AC306
+DV!D$28*Usage!$AD306
+DV!D$29*Usage!$AE306
+DV!D$30*Usage!$AF306
+DV!D$31*Usage!$AG306
+DV!D$32*Usage!$AH306
+DV!D$33*Usage!$AI306
+DV!D$34*Usage!$AJ306
+DV!D$35*Usage!$AK306
+DV!D$36*Usage!$AL306
+DV!D$37*Usage!$AM306
+DV!D$38*Usage!$AN306
+DV!D$39*Usage!$AO306
+DV!D$40*Usage!$AP306
+DV!D$41*Usage!$AQ306
+DV!D$42*Usage!$AR306
+DV!D$43*Usage!$AS306
+DV!D$44*Usage!$AT306
+DV!D$45*Usage!$AU306
+DV!D$46*Usage!$AV306
+DV!D$47*Usage!$AW306
+DV!D$48*Usage!$AX306
+DV!D$49*Usage!$AY306
+DV!D$50*Usage!$AZ306
+DV!D$51*Usage!$BA306
+DV!D$52*Usage!$BB306
+DV!D$53*Usage!$BC306
+DV!D$54*Usage!$BD306</f>
        <v>0</v>
      </c>
      <c r="C306" s="1">
        <f>+DV!E$2*Usage!$D306
+DV!E$3*Usage!$E306
+DV!E$4*Usage!$F306
+DV!E$5*Usage!$G306
+DV!E$6*Usage!$H306
+DV!E$7*Usage!$I306
+DV!E$8*Usage!$J306
+DV!E$9*Usage!$K306
+DV!E$10*Usage!$L306
+DV!E$11*Usage!$M306
+DV!E$12*Usage!$N306
+DV!E$13*Usage!$O306
+DV!E$14*Usage!$P306
+DV!E$15*Usage!$Q306
+DV!E$16*Usage!$R306
+DV!E$17*Usage!$S306
+DV!E$18*Usage!$T306
+DV!E$19*Usage!$U306
+DV!E$20*Usage!$V306
+DV!E$21*Usage!$W306
+DV!E$22*Usage!$X306
+DV!E$23*Usage!$Y306
+DV!E$24*Usage!$Z306
+DV!E$25*Usage!$AA306
+DV!F$26*Usage!$AB306
+DV!E$27*Usage!$AC306
+DV!E$28*Usage!$AD306
+DV!E$29*Usage!$AE306
+DV!E$30*Usage!$AF306
+DV!E$31*Usage!$AG306
+DV!E$32*Usage!$AH306
+DV!E$33*Usage!$AI306
+DV!E$34*Usage!$AJ306
+DV!E$35*Usage!$AK306
+DV!E$36*Usage!$AL306
+DV!E$37*Usage!$AM306
+DV!E$38*Usage!$AN306
+DV!E$39*Usage!$AO306
+DV!E$40*Usage!$AP306
+DV!E$41*Usage!$AQ306
+DV!E$42*Usage!$AR306
+DV!E$43*Usage!$AS306
+DV!E$44*Usage!$AT306
+DV!E$45*Usage!$AU306
+DV!E$46*Usage!$AV306
+DV!E$47*Usage!$AW306
+DV!E$48*Usage!$AX306
+DV!E$49*Usage!$AY306
+DV!E$50*Usage!$AZ306
+DV!E$51*Usage!$BA306
+DV!E$52*Usage!$BB306
+DV!E$53*Usage!$BC306
+DV!E$54*Usage!$BD306</f>
        <v>0</v>
      </c>
      <c r="D306" s="1">
        <f>+DV!F$2*Usage!$D306
+DV!F$3*Usage!$E306
+DV!F$4*Usage!$F306
+DV!F$5*Usage!$G306
+DV!F$6*Usage!$H306
+DV!F$7*Usage!$I306
+DV!F$8*Usage!$J306
+DV!F$9*Usage!$K306
+DV!F$10*Usage!$L306
+DV!F$11*Usage!$M306
+DV!F$12*Usage!$N306
+DV!F$13*Usage!$O306
+DV!F$14*Usage!$P306
+DV!F$15*Usage!$Q306
+DV!F$16*Usage!$R306
+DV!F$17*Usage!$S306
+DV!F$18*Usage!$T306
+DV!F$19*Usage!$U306
+DV!F$20*Usage!$V306
+DV!F$21*Usage!$W306
+DV!F$22*Usage!$X306
+DV!F$23*Usage!$Y306
+DV!F$24*Usage!$Z306
+DV!F$25*Usage!$AA306
+DV!G$26*Usage!$AB306
+DV!F$27*Usage!$AC306
+DV!F$28*Usage!$AD306
+DV!F$29*Usage!$AE306
+DV!F$30*Usage!$AF306
+DV!F$31*Usage!$AG306
+DV!F$32*Usage!$AH306
+DV!F$33*Usage!$AI306
+DV!F$34*Usage!$AJ306
+DV!F$35*Usage!$AK306
+DV!F$36*Usage!$AL306
+DV!F$37*Usage!$AM306
+DV!F$38*Usage!$AN306
+DV!F$39*Usage!$AO306
+DV!F$40*Usage!$AP306
+DV!F$41*Usage!$AQ306
+DV!F$42*Usage!$AR306
+DV!F$43*Usage!$AS306
+DV!F$44*Usage!$AT306
+DV!F$45*Usage!$AU306
+DV!F$46*Usage!$AV306
+DV!F$47*Usage!$AW306
+DV!F$48*Usage!$AX306
+DV!F$49*Usage!$AY306
+DV!F$50*Usage!$AZ306
+DV!F$51*Usage!$BA306
+DV!F$52*Usage!$BB306
+DV!F$53*Usage!$BC306
+DV!F$54*Usage!$BD306</f>
        <v>0</v>
      </c>
      <c r="E306" s="1">
        <f>+DV!G$2*Usage!$D306
+DV!G$3*Usage!$E306
+DV!G$4*Usage!$F306
+DV!G$5*Usage!$G306
+DV!G$6*Usage!$H306
+DV!G$7*Usage!$I306
+DV!G$8*Usage!$J306
+DV!G$9*Usage!$K306
+DV!G$10*Usage!$L306
+DV!G$11*Usage!$M306
+DV!G$12*Usage!$N306
+DV!G$13*Usage!$O306
+DV!G$14*Usage!$P306
+DV!G$15*Usage!$Q306
+DV!G$16*Usage!$R306
+DV!G$17*Usage!$S306
+DV!G$18*Usage!$T306
+DV!G$19*Usage!$U306
+DV!G$20*Usage!$V306
+DV!G$21*Usage!$W306
+DV!G$22*Usage!$X306
+DV!G$23*Usage!$Y306
+DV!G$24*Usage!$Z306
+DV!G$25*Usage!$AA306
+DV!H$26*Usage!$AB306
+DV!G$27*Usage!$AC306
+DV!G$28*Usage!$AD306
+DV!G$29*Usage!$AE306
+DV!G$30*Usage!$AF306
+DV!G$31*Usage!$AG306
+DV!G$32*Usage!$AH306
+DV!G$33*Usage!$AI306
+DV!G$34*Usage!$AJ306
+DV!G$35*Usage!$AK306
+DV!G$36*Usage!$AL306
+DV!G$37*Usage!$AM306
+DV!G$38*Usage!$AN306
+DV!G$39*Usage!$AO306
+DV!G$40*Usage!$AP306
+DV!G$41*Usage!$AQ306
+DV!G$42*Usage!$AR306
+DV!G$43*Usage!$AS306
+DV!G$44*Usage!$AT306
+DV!G$45*Usage!$AU306
+DV!G$46*Usage!$AV306
+DV!G$47*Usage!$AW306
+DV!G$48*Usage!$AX306
+DV!G$49*Usage!$AY306
+DV!G$50*Usage!$AZ306
+DV!G$51*Usage!$BA306
+DV!G$52*Usage!$BB306
+DV!G$53*Usage!$BC306
+DV!G$54*Usage!$BD306</f>
        <v>0</v>
      </c>
      <c r="F306" s="1">
        <f>+DV!H$2*Usage!$D306
+DV!H$3*Usage!$E306
+DV!H$4*Usage!$F306
+DV!H$5*Usage!$G306
+DV!H$6*Usage!$H306
+DV!H$7*Usage!$I306
+DV!H$8*Usage!$J306
+DV!H$9*Usage!$K306
+DV!H$10*Usage!$L306
+DV!H$11*Usage!$M306
+DV!H$12*Usage!$N306
+DV!H$13*Usage!$O306
+DV!H$14*Usage!$P306
+DV!H$15*Usage!$Q306
+DV!H$16*Usage!$R306
+DV!H$17*Usage!$S306
+DV!H$18*Usage!$T306
+DV!H$19*Usage!$U306
+DV!H$20*Usage!$V306
+DV!H$21*Usage!$W306
+DV!H$22*Usage!$X306
+DV!H$23*Usage!$Y306
+DV!H$24*Usage!$Z306
+DV!H$25*Usage!$AA306
+DV!I$26*Usage!$AB306
+DV!H$27*Usage!$AC306
+DV!H$28*Usage!$AD306
+DV!H$29*Usage!$AE306
+DV!H$30*Usage!$AF306
+DV!H$31*Usage!$AG306
+DV!H$32*Usage!$AH306
+DV!H$33*Usage!$AI306
+DV!H$34*Usage!$AJ306
+DV!H$35*Usage!$AK306
+DV!H$36*Usage!$AL306
+DV!H$37*Usage!$AM306
+DV!H$38*Usage!$AN306
+DV!H$39*Usage!$AO306
+DV!H$40*Usage!$AP306
+DV!H$41*Usage!$AQ306
+DV!H$42*Usage!$AR306
+DV!H$43*Usage!$AS306
+DV!H$44*Usage!$AT306
+DV!H$45*Usage!$AU306
+DV!H$46*Usage!$AV306
+DV!H$47*Usage!$AW306
+DV!H$48*Usage!$AX306
+DV!H$49*Usage!$AY306
+DV!H$50*Usage!$AZ306
+DV!H$51*Usage!$BA306
+DV!H$52*Usage!$BB306
+DV!H$53*Usage!$BC306
+DV!H$54*Usage!$BD306</f>
        <v>0</v>
      </c>
      <c r="G306" s="1">
        <f>+DV!I$2*Usage!$D306
+DV!I$3*Usage!$E306
+DV!I$4*Usage!$F306
+DV!I$5*Usage!$G306
+DV!I$6*Usage!$H306
+DV!I$7*Usage!$I306
+DV!I$8*Usage!$J306
+DV!I$9*Usage!$K306
+DV!I$10*Usage!$L306
+DV!I$11*Usage!$M306
+DV!I$12*Usage!$N306
+DV!I$13*Usage!$O306
+DV!I$14*Usage!$P306
+DV!I$15*Usage!$Q306
+DV!I$16*Usage!$R306
+DV!I$17*Usage!$S306
+DV!I$18*Usage!$T306
+DV!I$19*Usage!$U306
+DV!I$20*Usage!$V306
+DV!I$21*Usage!$W306
+DV!I$22*Usage!$X306
+DV!I$23*Usage!$Y306
+DV!I$24*Usage!$Z306
+DV!I$25*Usage!$AA306
+DV!J$26*Usage!$AB306
+DV!I$27*Usage!$AC306
+DV!I$28*Usage!$AD306
+DV!I$29*Usage!$AE306
+DV!I$30*Usage!$AF306
+DV!I$31*Usage!$AG306
+DV!I$32*Usage!$AH306
+DV!I$33*Usage!$AI306
+DV!I$34*Usage!$AJ306
+DV!I$35*Usage!$AK306
+DV!I$36*Usage!$AL306
+DV!I$37*Usage!$AM306
+DV!I$38*Usage!$AN306
+DV!I$39*Usage!$AO306
+DV!I$40*Usage!$AP306
+DV!I$41*Usage!$AQ306
+DV!I$42*Usage!$AR306
+DV!I$43*Usage!$AS306
+DV!I$44*Usage!$AT306
+DV!I$45*Usage!$AU306
+DV!I$46*Usage!$AV306
+DV!I$47*Usage!$AW306
+DV!I$48*Usage!$AX306
+DV!I$49*Usage!$AY306
+DV!I$50*Usage!$AZ306
+DV!I$51*Usage!$BA306
+DV!I$52*Usage!$BB306
+DV!I$53*Usage!$BC306
+DV!I$54*Usage!$BD306</f>
        <v>0</v>
      </c>
      <c r="H306" s="1">
        <f>+DV!J$2*Usage!$D306
+DV!J$3*Usage!$E306
+DV!J$4*Usage!$F306
+DV!J$5*Usage!$G306
+DV!J$6*Usage!$H306
+DV!J$7*Usage!$I306
+DV!J$8*Usage!$J306
+DV!J$9*Usage!$K306
+DV!J$10*Usage!$L306
+DV!J$11*Usage!$M306
+DV!J$12*Usage!$N306
+DV!J$13*Usage!$O306
+DV!J$14*Usage!$P306
+DV!J$15*Usage!$Q306
+DV!J$16*Usage!$R306
+DV!J$17*Usage!$S306
+DV!J$18*Usage!$T306
+DV!J$19*Usage!$U306
+DV!J$20*Usage!$V306
+DV!J$21*Usage!$W306
+DV!J$22*Usage!$X306
+DV!J$23*Usage!$Y306
+DV!J$24*Usage!$Z306
+DV!J$25*Usage!$AA306
+DV!K$26*Usage!$AB306
+DV!J$27*Usage!$AC306
+DV!J$28*Usage!$AD306
+DV!J$29*Usage!$AE306
+DV!J$30*Usage!$AF306
+DV!J$31*Usage!$AG306
+DV!J$32*Usage!$AH306
+DV!J$33*Usage!$AI306
+DV!J$34*Usage!$AJ306
+DV!J$35*Usage!$AK306
+DV!J$36*Usage!$AL306
+DV!J$37*Usage!$AM306
+DV!J$38*Usage!$AN306
+DV!J$39*Usage!$AO306
+DV!J$40*Usage!$AP306
+DV!J$41*Usage!$AQ306
+DV!J$42*Usage!$AR306
+DV!J$43*Usage!$AS306
+DV!J$44*Usage!$AT306
+DV!J$45*Usage!$AU306
+DV!J$46*Usage!$AV306
+DV!J$47*Usage!$AW306
+DV!J$48*Usage!$AX306
+DV!J$49*Usage!$AY306
+DV!J$50*Usage!$AZ306
+DV!J$51*Usage!$BA306
+DV!J$52*Usage!$BB306
+DV!J$53*Usage!$BC306
+DV!J$54*Usage!$BD306</f>
        <v>0</v>
      </c>
      <c r="I306" s="1">
        <f>+DV!K$2*Usage!$D306
+DV!K$3*Usage!$E306
+DV!K$4*Usage!$F306
+DV!K$5*Usage!$G306
+DV!K$6*Usage!$H306
+DV!K$7*Usage!$I306
+DV!K$8*Usage!$J306
+DV!K$9*Usage!$K306
+DV!K$10*Usage!$L306
+DV!K$11*Usage!$M306
+DV!K$12*Usage!$N306
+DV!K$13*Usage!$O306
+DV!K$14*Usage!$P306
+DV!K$15*Usage!$Q306
+DV!K$16*Usage!$R306
+DV!K$17*Usage!$S306
+DV!K$18*Usage!$T306
+DV!K$19*Usage!$U306
+DV!K$20*Usage!$V306
+DV!K$21*Usage!$W306
+DV!K$22*Usage!$X306
+DV!K$23*Usage!$Y306
+DV!K$24*Usage!$Z306
+DV!K$25*Usage!$AA306
+DV!L$26*Usage!$AB306
+DV!K$27*Usage!$AC306
+DV!K$28*Usage!$AD306
+DV!K$29*Usage!$AE306
+DV!K$30*Usage!$AF306
+DV!K$31*Usage!$AG306
+DV!K$32*Usage!$AH306
+DV!K$33*Usage!$AI306
+DV!K$34*Usage!$AJ306
+DV!K$35*Usage!$AK306
+DV!K$36*Usage!$AL306
+DV!K$37*Usage!$AM306
+DV!K$38*Usage!$AN306
+DV!K$39*Usage!$AO306
+DV!K$40*Usage!$AP306
+DV!K$41*Usage!$AQ306
+DV!K$42*Usage!$AR306
+DV!K$43*Usage!$AS306
+DV!K$44*Usage!$AT306
+DV!K$45*Usage!$AU306
+DV!K$46*Usage!$AV306
+DV!K$47*Usage!$AW306
+DV!K$48*Usage!$AX306
+DV!K$49*Usage!$AY306
+DV!K$50*Usage!$AZ306
+DV!K$51*Usage!$BA306
+DV!K$52*Usage!$BB306
+DV!K$53*Usage!$BC306
+DV!K$54*Usage!$BD306</f>
        <v>0</v>
      </c>
      <c r="J306" s="1">
        <f>+DV!L$2*Usage!$D306
+DV!L$3*Usage!$E306
+DV!L$4*Usage!$F306
+DV!L$5*Usage!$G306
+DV!L$6*Usage!$H306
+DV!L$7*Usage!$I306
+DV!L$8*Usage!$J306
+DV!L$9*Usage!$K306
+DV!L$10*Usage!$L306
+DV!L$11*Usage!$M306
+DV!L$12*Usage!$N306
+DV!L$13*Usage!$O306
+DV!L$14*Usage!$P306
+DV!L$15*Usage!$Q306
+DV!L$16*Usage!$R306
+DV!L$17*Usage!$S306
+DV!L$18*Usage!$T306
+DV!L$19*Usage!$U306
+DV!L$20*Usage!$V306
+DV!L$21*Usage!$W306
+DV!L$22*Usage!$X306
+DV!L$23*Usage!$Y306
+DV!L$24*Usage!$Z306
+DV!L$25*Usage!$AA306
+DV!M$26*Usage!$AB306
+DV!L$27*Usage!$AC306
+DV!L$28*Usage!$AD306
+DV!L$29*Usage!$AE306
+DV!L$30*Usage!$AF306
+DV!L$31*Usage!$AG306
+DV!L$32*Usage!$AH306
+DV!L$33*Usage!$AI306
+DV!L$34*Usage!$AJ306
+DV!L$35*Usage!$AK306
+DV!L$36*Usage!$AL306
+DV!L$37*Usage!$AM306
+DV!L$38*Usage!$AN306
+DV!L$39*Usage!$AO306
+DV!L$40*Usage!$AP306
+DV!L$41*Usage!$AQ306
+DV!L$42*Usage!$AR306
+DV!L$43*Usage!$AS306
+DV!L$44*Usage!$AT306
+DV!L$45*Usage!$AU306
+DV!L$46*Usage!$AV306
+DV!L$47*Usage!$AW306
+DV!L$48*Usage!$AX306
+DV!L$49*Usage!$AY306
+DV!L$50*Usage!$AZ306
+DV!L$51*Usage!$BA306
+DV!L$52*Usage!$BB306
+DV!L$53*Usage!$BC306
+DV!L$54*Usage!$BD306</f>
        <v>0</v>
      </c>
      <c r="K306" s="1">
        <f>+DV!M$2*Usage!$D306
+DV!M$3*Usage!$E306
+DV!M$4*Usage!$F306
+DV!M$5*Usage!$G306
+DV!M$6*Usage!$H306
+DV!M$7*Usage!$I306
+DV!M$8*Usage!$J306
+DV!M$9*Usage!$K306
+DV!M$10*Usage!$L306
+DV!M$11*Usage!$M306
+DV!M$12*Usage!$N306
+DV!M$13*Usage!$O306
+DV!M$14*Usage!$P306
+DV!M$15*Usage!$Q306
+DV!M$16*Usage!$R306
+DV!M$17*Usage!$S306
+DV!M$18*Usage!$T306
+DV!M$19*Usage!$U306
+DV!M$20*Usage!$V306
+DV!M$21*Usage!$W306
+DV!M$22*Usage!$X306
+DV!M$23*Usage!$Y306
+DV!M$24*Usage!$Z306
+DV!M$25*Usage!$AA306
+DV!M$26*Usage!$AB306
+DV!M$27*Usage!$AC306
+DV!M$28*Usage!$AD306
+DV!M$29*Usage!$AE306
+DV!M$30*Usage!$AF306
+DV!M$31*Usage!$AG306
+DV!M$32*Usage!$AH306
+DV!M$33*Usage!$AI306
+DV!M$34*Usage!$AJ306
+DV!M$35*Usage!$AK306
+DV!M$36*Usage!$AL306
+DV!M$37*Usage!$AM306
+DV!M$38*Usage!$AN306
+DV!M$39*Usage!$AO306
+DV!M$40*Usage!$AP306
+DV!M$41*Usage!$AQ306
+DV!M$42*Usage!$AR306
+DV!M$43*Usage!$AS306
+DV!M$44*Usage!$AT306
+DV!M$45*Usage!$AU306
+DV!M$46*Usage!$AV306
+DV!M$47*Usage!$AW306
+DV!M$48*Usage!$AX306
+DV!M$49*Usage!$AY306
+DV!M$50*Usage!$AZ306
+DV!M$51*Usage!$BA306
+DV!M$52*Usage!$BB306
+DV!M$53*Usage!$BC306
+DV!M$54*Usage!$BD306</f>
        <v>0</v>
      </c>
      <c r="L306" s="1">
        <f>+DV!N$2*Usage!$D306
+DV!N$3*Usage!$E306
+DV!N$4*Usage!$F306
+DV!N$5*Usage!$G306
+DV!N$6*Usage!$H306
+DV!N$7*Usage!$I306
+DV!N$8*Usage!$J306
+DV!N$9*Usage!$K306
+DV!N$10*Usage!$L306
+DV!N$11*Usage!$M306
+DV!N$12*Usage!$N306
+DV!N$13*Usage!$O306
+DV!N$14*Usage!$P306
+DV!N$15*Usage!$Q306
+DV!N$16*Usage!$R306
+DV!N$17*Usage!$S306
+DV!N$18*Usage!$T306
+DV!N$19*Usage!$U306
+DV!N$20*Usage!$V306
+DV!N$21*Usage!$W306
+DV!N$22*Usage!$X306
+DV!N$23*Usage!$Y306
+DV!N$24*Usage!$Z306
+DV!N$25*Usage!$AA306
+DV!N$26*Usage!$AB306
+DV!N$27*Usage!$AC306
+DV!N$28*Usage!$AD306
+DV!N$29*Usage!$AE306
+DV!N$30*Usage!$AF306
+DV!N$31*Usage!$AG306
+DV!N$32*Usage!$AH306
+DV!N$33*Usage!$AI306
+DV!N$34*Usage!$AJ306
+DV!N$35*Usage!$AK306
+DV!N$36*Usage!$AL306
+DV!N$37*Usage!$AM306
+DV!N$38*Usage!$AN306
+DV!N$39*Usage!$AO306
+DV!N$40*Usage!$AP306
+DV!N$41*Usage!$AQ306
+DV!N$42*Usage!$AR306
+DV!N$43*Usage!$AS306
+DV!N$44*Usage!$AT306
+DV!N$45*Usage!$AU306
+DV!N$46*Usage!$AV306
+DV!N$47*Usage!$AW306
+DV!N$48*Usage!$AX306
+DV!N$49*Usage!$AY306
+DV!N$50*Usage!$AZ306
+DV!N$51*Usage!$BA306
+DV!N$52*Usage!$BB306
+DV!N$53*Usage!$BC306
+DV!N$54*Usage!$BD306</f>
        <v>0</v>
      </c>
      <c r="M306" s="1">
        <f>+DV!O$2*Usage!$D306
+DV!O$3*Usage!$E306
+DV!O$4*Usage!$F306
+DV!O$5*Usage!$G306
+DV!O$6*Usage!$H306
+DV!O$7*Usage!$I306
+DV!O$8*Usage!$J306
+DV!O$9*Usage!$K306
+DV!O$10*Usage!$L306
+DV!O$11*Usage!$M306
+DV!O$12*Usage!$N306
+DV!O$13*Usage!$O306
+DV!O$14*Usage!$P306
+DV!O$15*Usage!$Q306
+DV!O$16*Usage!$R306
+DV!O$17*Usage!$S306
+DV!O$18*Usage!$T306
+DV!O$19*Usage!$U306
+DV!O$20*Usage!$V306
+DV!O$21*Usage!$W306
+DV!O$22*Usage!$X306
+DV!O$23*Usage!$Y306
+DV!O$24*Usage!$Z306
+DV!O$25*Usage!$AA306
+DV!O$26*Usage!$AB306
+DV!O$27*Usage!$AC306
+DV!O$28*Usage!$AD306
+DV!O$29*Usage!$AE306
+DV!O$30*Usage!$AF306
+DV!O$31*Usage!$AG306
+DV!O$32*Usage!$AH306
+DV!O$33*Usage!$AI306
+DV!O$34*Usage!$AJ306
+DV!O$35*Usage!$AK306
+DV!O$36*Usage!$AL306
+DV!O$37*Usage!$AM306
+DV!O$38*Usage!$AN306
+DV!O$39*Usage!$AO306
+DV!O$40*Usage!$AP306
+DV!O$41*Usage!$AQ306
+DV!O$42*Usage!$AR306
+DV!O$43*Usage!$AS306
+DV!O$44*Usage!$AT306
+DV!O$45*Usage!$AU306
+DV!O$46*Usage!$AV306
+DV!O$47*Usage!$AW306
+DV!O$48*Usage!$AX306
+DV!O$49*Usage!$AY306
+DV!O$50*Usage!$AZ306
+DV!O$51*Usage!$BA306
+DV!O$52*Usage!$BB306
+DV!O$53*Usage!$BC306
+DV!O$54*Usage!$BD306</f>
        <v>0</v>
      </c>
      <c r="N306" t="str">
        <f>VLOOKUP(A306,'Plant Stock'!B321:B10309,1,0)</f>
        <v>824893A</v>
      </c>
      <c r="P306" s="108"/>
    </row>
    <row r="307" spans="1:16" x14ac:dyDescent="0.25">
      <c r="A307" s="121" t="s">
        <v>9562</v>
      </c>
      <c r="B307" s="1">
        <f>+DV!D$2*Usage!$D307
+DV!D$3*Usage!$E307
+DV!D$4*Usage!$F307
+DV!D$5*Usage!$G307
+DV!D$6*Usage!$H307
+DV!D$7*Usage!$I307
+DV!D$8*Usage!$J307
+DV!D$9*Usage!$K307
+DV!D$10*Usage!$L307
+DV!D$11*Usage!$M307
+DV!D$12*Usage!$N307
+DV!D$13*Usage!$O307
+DV!D$14*Usage!$P307
+DV!D$15*Usage!$Q307
+DV!D$16*Usage!$R307
+DV!D$17*Usage!$S307
+DV!D$18*Usage!$T307
+DV!D$19*Usage!$U307
+DV!D$20*Usage!$V307
+DV!D$21*Usage!$W307
+DV!D$22*Usage!$X307
+DV!D$23*Usage!$Y307
+DV!D$24*Usage!$Z307
+DV!D$25*Usage!$AA307
+DV!E$26*Usage!$AB307
+DV!D$27*Usage!$AC307
+DV!D$28*Usage!$AD307
+DV!D$29*Usage!$AE307
+DV!D$30*Usage!$AF307
+DV!D$31*Usage!$AG307
+DV!D$32*Usage!$AH307
+DV!D$33*Usage!$AI307
+DV!D$34*Usage!$AJ307
+DV!D$35*Usage!$AK307
+DV!D$36*Usage!$AL307
+DV!D$37*Usage!$AM307
+DV!D$38*Usage!$AN307
+DV!D$39*Usage!$AO307
+DV!D$40*Usage!$AP307
+DV!D$41*Usage!$AQ307
+DV!D$42*Usage!$AR307
+DV!D$43*Usage!$AS307
+DV!D$44*Usage!$AT307
+DV!D$45*Usage!$AU307
+DV!D$46*Usage!$AV307
+DV!D$47*Usage!$AW307
+DV!D$48*Usage!$AX307
+DV!D$49*Usage!$AY307
+DV!D$50*Usage!$AZ307
+DV!D$51*Usage!$BA307
+DV!D$52*Usage!$BB307
+DV!D$53*Usage!$BC307
+DV!D$54*Usage!$BD307</f>
        <v>0</v>
      </c>
      <c r="C307" s="1">
        <f>+DV!E$2*Usage!$D307
+DV!E$3*Usage!$E307
+DV!E$4*Usage!$F307
+DV!E$5*Usage!$G307
+DV!E$6*Usage!$H307
+DV!E$7*Usage!$I307
+DV!E$8*Usage!$J307
+DV!E$9*Usage!$K307
+DV!E$10*Usage!$L307
+DV!E$11*Usage!$M307
+DV!E$12*Usage!$N307
+DV!E$13*Usage!$O307
+DV!E$14*Usage!$P307
+DV!E$15*Usage!$Q307
+DV!E$16*Usage!$R307
+DV!E$17*Usage!$S307
+DV!E$18*Usage!$T307
+DV!E$19*Usage!$U307
+DV!E$20*Usage!$V307
+DV!E$21*Usage!$W307
+DV!E$22*Usage!$X307
+DV!E$23*Usage!$Y307
+DV!E$24*Usage!$Z307
+DV!E$25*Usage!$AA307
+DV!F$26*Usage!$AB307
+DV!E$27*Usage!$AC307
+DV!E$28*Usage!$AD307
+DV!E$29*Usage!$AE307
+DV!E$30*Usage!$AF307
+DV!E$31*Usage!$AG307
+DV!E$32*Usage!$AH307
+DV!E$33*Usage!$AI307
+DV!E$34*Usage!$AJ307
+DV!E$35*Usage!$AK307
+DV!E$36*Usage!$AL307
+DV!E$37*Usage!$AM307
+DV!E$38*Usage!$AN307
+DV!E$39*Usage!$AO307
+DV!E$40*Usage!$AP307
+DV!E$41*Usage!$AQ307
+DV!E$42*Usage!$AR307
+DV!E$43*Usage!$AS307
+DV!E$44*Usage!$AT307
+DV!E$45*Usage!$AU307
+DV!E$46*Usage!$AV307
+DV!E$47*Usage!$AW307
+DV!E$48*Usage!$AX307
+DV!E$49*Usage!$AY307
+DV!E$50*Usage!$AZ307
+DV!E$51*Usage!$BA307
+DV!E$52*Usage!$BB307
+DV!E$53*Usage!$BC307
+DV!E$54*Usage!$BD307</f>
        <v>0</v>
      </c>
      <c r="D307" s="1">
        <f>+DV!F$2*Usage!$D307
+DV!F$3*Usage!$E307
+DV!F$4*Usage!$F307
+DV!F$5*Usage!$G307
+DV!F$6*Usage!$H307
+DV!F$7*Usage!$I307
+DV!F$8*Usage!$J307
+DV!F$9*Usage!$K307
+DV!F$10*Usage!$L307
+DV!F$11*Usage!$M307
+DV!F$12*Usage!$N307
+DV!F$13*Usage!$O307
+DV!F$14*Usage!$P307
+DV!F$15*Usage!$Q307
+DV!F$16*Usage!$R307
+DV!F$17*Usage!$S307
+DV!F$18*Usage!$T307
+DV!F$19*Usage!$U307
+DV!F$20*Usage!$V307
+DV!F$21*Usage!$W307
+DV!F$22*Usage!$X307
+DV!F$23*Usage!$Y307
+DV!F$24*Usage!$Z307
+DV!F$25*Usage!$AA307
+DV!G$26*Usage!$AB307
+DV!F$27*Usage!$AC307
+DV!F$28*Usage!$AD307
+DV!F$29*Usage!$AE307
+DV!F$30*Usage!$AF307
+DV!F$31*Usage!$AG307
+DV!F$32*Usage!$AH307
+DV!F$33*Usage!$AI307
+DV!F$34*Usage!$AJ307
+DV!F$35*Usage!$AK307
+DV!F$36*Usage!$AL307
+DV!F$37*Usage!$AM307
+DV!F$38*Usage!$AN307
+DV!F$39*Usage!$AO307
+DV!F$40*Usage!$AP307
+DV!F$41*Usage!$AQ307
+DV!F$42*Usage!$AR307
+DV!F$43*Usage!$AS307
+DV!F$44*Usage!$AT307
+DV!F$45*Usage!$AU307
+DV!F$46*Usage!$AV307
+DV!F$47*Usage!$AW307
+DV!F$48*Usage!$AX307
+DV!F$49*Usage!$AY307
+DV!F$50*Usage!$AZ307
+DV!F$51*Usage!$BA307
+DV!F$52*Usage!$BB307
+DV!F$53*Usage!$BC307
+DV!F$54*Usage!$BD307</f>
        <v>0</v>
      </c>
      <c r="E307" s="1">
        <f>+DV!G$2*Usage!$D307
+DV!G$3*Usage!$E307
+DV!G$4*Usage!$F307
+DV!G$5*Usage!$G307
+DV!G$6*Usage!$H307
+DV!G$7*Usage!$I307
+DV!G$8*Usage!$J307
+DV!G$9*Usage!$K307
+DV!G$10*Usage!$L307
+DV!G$11*Usage!$M307
+DV!G$12*Usage!$N307
+DV!G$13*Usage!$O307
+DV!G$14*Usage!$P307
+DV!G$15*Usage!$Q307
+DV!G$16*Usage!$R307
+DV!G$17*Usage!$S307
+DV!G$18*Usage!$T307
+DV!G$19*Usage!$U307
+DV!G$20*Usage!$V307
+DV!G$21*Usage!$W307
+DV!G$22*Usage!$X307
+DV!G$23*Usage!$Y307
+DV!G$24*Usage!$Z307
+DV!G$25*Usage!$AA307
+DV!H$26*Usage!$AB307
+DV!G$27*Usage!$AC307
+DV!G$28*Usage!$AD307
+DV!G$29*Usage!$AE307
+DV!G$30*Usage!$AF307
+DV!G$31*Usage!$AG307
+DV!G$32*Usage!$AH307
+DV!G$33*Usage!$AI307
+DV!G$34*Usage!$AJ307
+DV!G$35*Usage!$AK307
+DV!G$36*Usage!$AL307
+DV!G$37*Usage!$AM307
+DV!G$38*Usage!$AN307
+DV!G$39*Usage!$AO307
+DV!G$40*Usage!$AP307
+DV!G$41*Usage!$AQ307
+DV!G$42*Usage!$AR307
+DV!G$43*Usage!$AS307
+DV!G$44*Usage!$AT307
+DV!G$45*Usage!$AU307
+DV!G$46*Usage!$AV307
+DV!G$47*Usage!$AW307
+DV!G$48*Usage!$AX307
+DV!G$49*Usage!$AY307
+DV!G$50*Usage!$AZ307
+DV!G$51*Usage!$BA307
+DV!G$52*Usage!$BB307
+DV!G$53*Usage!$BC307
+DV!G$54*Usage!$BD307</f>
        <v>0</v>
      </c>
      <c r="F307" s="1">
        <f>+DV!H$2*Usage!$D307
+DV!H$3*Usage!$E307
+DV!H$4*Usage!$F307
+DV!H$5*Usage!$G307
+DV!H$6*Usage!$H307
+DV!H$7*Usage!$I307
+DV!H$8*Usage!$J307
+DV!H$9*Usage!$K307
+DV!H$10*Usage!$L307
+DV!H$11*Usage!$M307
+DV!H$12*Usage!$N307
+DV!H$13*Usage!$O307
+DV!H$14*Usage!$P307
+DV!H$15*Usage!$Q307
+DV!H$16*Usage!$R307
+DV!H$17*Usage!$S307
+DV!H$18*Usage!$T307
+DV!H$19*Usage!$U307
+DV!H$20*Usage!$V307
+DV!H$21*Usage!$W307
+DV!H$22*Usage!$X307
+DV!H$23*Usage!$Y307
+DV!H$24*Usage!$Z307
+DV!H$25*Usage!$AA307
+DV!I$26*Usage!$AB307
+DV!H$27*Usage!$AC307
+DV!H$28*Usage!$AD307
+DV!H$29*Usage!$AE307
+DV!H$30*Usage!$AF307
+DV!H$31*Usage!$AG307
+DV!H$32*Usage!$AH307
+DV!H$33*Usage!$AI307
+DV!H$34*Usage!$AJ307
+DV!H$35*Usage!$AK307
+DV!H$36*Usage!$AL307
+DV!H$37*Usage!$AM307
+DV!H$38*Usage!$AN307
+DV!H$39*Usage!$AO307
+DV!H$40*Usage!$AP307
+DV!H$41*Usage!$AQ307
+DV!H$42*Usage!$AR307
+DV!H$43*Usage!$AS307
+DV!H$44*Usage!$AT307
+DV!H$45*Usage!$AU307
+DV!H$46*Usage!$AV307
+DV!H$47*Usage!$AW307
+DV!H$48*Usage!$AX307
+DV!H$49*Usage!$AY307
+DV!H$50*Usage!$AZ307
+DV!H$51*Usage!$BA307
+DV!H$52*Usage!$BB307
+DV!H$53*Usage!$BC307
+DV!H$54*Usage!$BD307</f>
        <v>0</v>
      </c>
      <c r="G307" s="1">
        <f>+DV!I$2*Usage!$D307
+DV!I$3*Usage!$E307
+DV!I$4*Usage!$F307
+DV!I$5*Usage!$G307
+DV!I$6*Usage!$H307
+DV!I$7*Usage!$I307
+DV!I$8*Usage!$J307
+DV!I$9*Usage!$K307
+DV!I$10*Usage!$L307
+DV!I$11*Usage!$M307
+DV!I$12*Usage!$N307
+DV!I$13*Usage!$O307
+DV!I$14*Usage!$P307
+DV!I$15*Usage!$Q307
+DV!I$16*Usage!$R307
+DV!I$17*Usage!$S307
+DV!I$18*Usage!$T307
+DV!I$19*Usage!$U307
+DV!I$20*Usage!$V307
+DV!I$21*Usage!$W307
+DV!I$22*Usage!$X307
+DV!I$23*Usage!$Y307
+DV!I$24*Usage!$Z307
+DV!I$25*Usage!$AA307
+DV!J$26*Usage!$AB307
+DV!I$27*Usage!$AC307
+DV!I$28*Usage!$AD307
+DV!I$29*Usage!$AE307
+DV!I$30*Usage!$AF307
+DV!I$31*Usage!$AG307
+DV!I$32*Usage!$AH307
+DV!I$33*Usage!$AI307
+DV!I$34*Usage!$AJ307
+DV!I$35*Usage!$AK307
+DV!I$36*Usage!$AL307
+DV!I$37*Usage!$AM307
+DV!I$38*Usage!$AN307
+DV!I$39*Usage!$AO307
+DV!I$40*Usage!$AP307
+DV!I$41*Usage!$AQ307
+DV!I$42*Usage!$AR307
+DV!I$43*Usage!$AS307
+DV!I$44*Usage!$AT307
+DV!I$45*Usage!$AU307
+DV!I$46*Usage!$AV307
+DV!I$47*Usage!$AW307
+DV!I$48*Usage!$AX307
+DV!I$49*Usage!$AY307
+DV!I$50*Usage!$AZ307
+DV!I$51*Usage!$BA307
+DV!I$52*Usage!$BB307
+DV!I$53*Usage!$BC307
+DV!I$54*Usage!$BD307</f>
        <v>0</v>
      </c>
      <c r="H307" s="1">
        <f>+DV!J$2*Usage!$D307
+DV!J$3*Usage!$E307
+DV!J$4*Usage!$F307
+DV!J$5*Usage!$G307
+DV!J$6*Usage!$H307
+DV!J$7*Usage!$I307
+DV!J$8*Usage!$J307
+DV!J$9*Usage!$K307
+DV!J$10*Usage!$L307
+DV!J$11*Usage!$M307
+DV!J$12*Usage!$N307
+DV!J$13*Usage!$O307
+DV!J$14*Usage!$P307
+DV!J$15*Usage!$Q307
+DV!J$16*Usage!$R307
+DV!J$17*Usage!$S307
+DV!J$18*Usage!$T307
+DV!J$19*Usage!$U307
+DV!J$20*Usage!$V307
+DV!J$21*Usage!$W307
+DV!J$22*Usage!$X307
+DV!J$23*Usage!$Y307
+DV!J$24*Usage!$Z307
+DV!J$25*Usage!$AA307
+DV!K$26*Usage!$AB307
+DV!J$27*Usage!$AC307
+DV!J$28*Usage!$AD307
+DV!J$29*Usage!$AE307
+DV!J$30*Usage!$AF307
+DV!J$31*Usage!$AG307
+DV!J$32*Usage!$AH307
+DV!J$33*Usage!$AI307
+DV!J$34*Usage!$AJ307
+DV!J$35*Usage!$AK307
+DV!J$36*Usage!$AL307
+DV!J$37*Usage!$AM307
+DV!J$38*Usage!$AN307
+DV!J$39*Usage!$AO307
+DV!J$40*Usage!$AP307
+DV!J$41*Usage!$AQ307
+DV!J$42*Usage!$AR307
+DV!J$43*Usage!$AS307
+DV!J$44*Usage!$AT307
+DV!J$45*Usage!$AU307
+DV!J$46*Usage!$AV307
+DV!J$47*Usage!$AW307
+DV!J$48*Usage!$AX307
+DV!J$49*Usage!$AY307
+DV!J$50*Usage!$AZ307
+DV!J$51*Usage!$BA307
+DV!J$52*Usage!$BB307
+DV!J$53*Usage!$BC307
+DV!J$54*Usage!$BD307</f>
        <v>0</v>
      </c>
      <c r="I307" s="1">
        <f>+DV!K$2*Usage!$D307
+DV!K$3*Usage!$E307
+DV!K$4*Usage!$F307
+DV!K$5*Usage!$G307
+DV!K$6*Usage!$H307
+DV!K$7*Usage!$I307
+DV!K$8*Usage!$J307
+DV!K$9*Usage!$K307
+DV!K$10*Usage!$L307
+DV!K$11*Usage!$M307
+DV!K$12*Usage!$N307
+DV!K$13*Usage!$O307
+DV!K$14*Usage!$P307
+DV!K$15*Usage!$Q307
+DV!K$16*Usage!$R307
+DV!K$17*Usage!$S307
+DV!K$18*Usage!$T307
+DV!K$19*Usage!$U307
+DV!K$20*Usage!$V307
+DV!K$21*Usage!$W307
+DV!K$22*Usage!$X307
+DV!K$23*Usage!$Y307
+DV!K$24*Usage!$Z307
+DV!K$25*Usage!$AA307
+DV!L$26*Usage!$AB307
+DV!K$27*Usage!$AC307
+DV!K$28*Usage!$AD307
+DV!K$29*Usage!$AE307
+DV!K$30*Usage!$AF307
+DV!K$31*Usage!$AG307
+DV!K$32*Usage!$AH307
+DV!K$33*Usage!$AI307
+DV!K$34*Usage!$AJ307
+DV!K$35*Usage!$AK307
+DV!K$36*Usage!$AL307
+DV!K$37*Usage!$AM307
+DV!K$38*Usage!$AN307
+DV!K$39*Usage!$AO307
+DV!K$40*Usage!$AP307
+DV!K$41*Usage!$AQ307
+DV!K$42*Usage!$AR307
+DV!K$43*Usage!$AS307
+DV!K$44*Usage!$AT307
+DV!K$45*Usage!$AU307
+DV!K$46*Usage!$AV307
+DV!K$47*Usage!$AW307
+DV!K$48*Usage!$AX307
+DV!K$49*Usage!$AY307
+DV!K$50*Usage!$AZ307
+DV!K$51*Usage!$BA307
+DV!K$52*Usage!$BB307
+DV!K$53*Usage!$BC307
+DV!K$54*Usage!$BD307</f>
        <v>0</v>
      </c>
      <c r="J307" s="1">
        <f>+DV!L$2*Usage!$D307
+DV!L$3*Usage!$E307
+DV!L$4*Usage!$F307
+DV!L$5*Usage!$G307
+DV!L$6*Usage!$H307
+DV!L$7*Usage!$I307
+DV!L$8*Usage!$J307
+DV!L$9*Usage!$K307
+DV!L$10*Usage!$L307
+DV!L$11*Usage!$M307
+DV!L$12*Usage!$N307
+DV!L$13*Usage!$O307
+DV!L$14*Usage!$P307
+DV!L$15*Usage!$Q307
+DV!L$16*Usage!$R307
+DV!L$17*Usage!$S307
+DV!L$18*Usage!$T307
+DV!L$19*Usage!$U307
+DV!L$20*Usage!$V307
+DV!L$21*Usage!$W307
+DV!L$22*Usage!$X307
+DV!L$23*Usage!$Y307
+DV!L$24*Usage!$Z307
+DV!L$25*Usage!$AA307
+DV!M$26*Usage!$AB307
+DV!L$27*Usage!$AC307
+DV!L$28*Usage!$AD307
+DV!L$29*Usage!$AE307
+DV!L$30*Usage!$AF307
+DV!L$31*Usage!$AG307
+DV!L$32*Usage!$AH307
+DV!L$33*Usage!$AI307
+DV!L$34*Usage!$AJ307
+DV!L$35*Usage!$AK307
+DV!L$36*Usage!$AL307
+DV!L$37*Usage!$AM307
+DV!L$38*Usage!$AN307
+DV!L$39*Usage!$AO307
+DV!L$40*Usage!$AP307
+DV!L$41*Usage!$AQ307
+DV!L$42*Usage!$AR307
+DV!L$43*Usage!$AS307
+DV!L$44*Usage!$AT307
+DV!L$45*Usage!$AU307
+DV!L$46*Usage!$AV307
+DV!L$47*Usage!$AW307
+DV!L$48*Usage!$AX307
+DV!L$49*Usage!$AY307
+DV!L$50*Usage!$AZ307
+DV!L$51*Usage!$BA307
+DV!L$52*Usage!$BB307
+DV!L$53*Usage!$BC307
+DV!L$54*Usage!$BD307</f>
        <v>0</v>
      </c>
      <c r="K307" s="1">
        <f>+DV!M$2*Usage!$D307
+DV!M$3*Usage!$E307
+DV!M$4*Usage!$F307
+DV!M$5*Usage!$G307
+DV!M$6*Usage!$H307
+DV!M$7*Usage!$I307
+DV!M$8*Usage!$J307
+DV!M$9*Usage!$K307
+DV!M$10*Usage!$L307
+DV!M$11*Usage!$M307
+DV!M$12*Usage!$N307
+DV!M$13*Usage!$O307
+DV!M$14*Usage!$P307
+DV!M$15*Usage!$Q307
+DV!M$16*Usage!$R307
+DV!M$17*Usage!$S307
+DV!M$18*Usage!$T307
+DV!M$19*Usage!$U307
+DV!M$20*Usage!$V307
+DV!M$21*Usage!$W307
+DV!M$22*Usage!$X307
+DV!M$23*Usage!$Y307
+DV!M$24*Usage!$Z307
+DV!M$25*Usage!$AA307
+DV!M$26*Usage!$AB307
+DV!M$27*Usage!$AC307
+DV!M$28*Usage!$AD307
+DV!M$29*Usage!$AE307
+DV!M$30*Usage!$AF307
+DV!M$31*Usage!$AG307
+DV!M$32*Usage!$AH307
+DV!M$33*Usage!$AI307
+DV!M$34*Usage!$AJ307
+DV!M$35*Usage!$AK307
+DV!M$36*Usage!$AL307
+DV!M$37*Usage!$AM307
+DV!M$38*Usage!$AN307
+DV!M$39*Usage!$AO307
+DV!M$40*Usage!$AP307
+DV!M$41*Usage!$AQ307
+DV!M$42*Usage!$AR307
+DV!M$43*Usage!$AS307
+DV!M$44*Usage!$AT307
+DV!M$45*Usage!$AU307
+DV!M$46*Usage!$AV307
+DV!M$47*Usage!$AW307
+DV!M$48*Usage!$AX307
+DV!M$49*Usage!$AY307
+DV!M$50*Usage!$AZ307
+DV!M$51*Usage!$BA307
+DV!M$52*Usage!$BB307
+DV!M$53*Usage!$BC307
+DV!M$54*Usage!$BD307</f>
        <v>0</v>
      </c>
      <c r="L307" s="1">
        <f>+DV!N$2*Usage!$D307
+DV!N$3*Usage!$E307
+DV!N$4*Usage!$F307
+DV!N$5*Usage!$G307
+DV!N$6*Usage!$H307
+DV!N$7*Usage!$I307
+DV!N$8*Usage!$J307
+DV!N$9*Usage!$K307
+DV!N$10*Usage!$L307
+DV!N$11*Usage!$M307
+DV!N$12*Usage!$N307
+DV!N$13*Usage!$O307
+DV!N$14*Usage!$P307
+DV!N$15*Usage!$Q307
+DV!N$16*Usage!$R307
+DV!N$17*Usage!$S307
+DV!N$18*Usage!$T307
+DV!N$19*Usage!$U307
+DV!N$20*Usage!$V307
+DV!N$21*Usage!$W307
+DV!N$22*Usage!$X307
+DV!N$23*Usage!$Y307
+DV!N$24*Usage!$Z307
+DV!N$25*Usage!$AA307
+DV!N$26*Usage!$AB307
+DV!N$27*Usage!$AC307
+DV!N$28*Usage!$AD307
+DV!N$29*Usage!$AE307
+DV!N$30*Usage!$AF307
+DV!N$31*Usage!$AG307
+DV!N$32*Usage!$AH307
+DV!N$33*Usage!$AI307
+DV!N$34*Usage!$AJ307
+DV!N$35*Usage!$AK307
+DV!N$36*Usage!$AL307
+DV!N$37*Usage!$AM307
+DV!N$38*Usage!$AN307
+DV!N$39*Usage!$AO307
+DV!N$40*Usage!$AP307
+DV!N$41*Usage!$AQ307
+DV!N$42*Usage!$AR307
+DV!N$43*Usage!$AS307
+DV!N$44*Usage!$AT307
+DV!N$45*Usage!$AU307
+DV!N$46*Usage!$AV307
+DV!N$47*Usage!$AW307
+DV!N$48*Usage!$AX307
+DV!N$49*Usage!$AY307
+DV!N$50*Usage!$AZ307
+DV!N$51*Usage!$BA307
+DV!N$52*Usage!$BB307
+DV!N$53*Usage!$BC307
+DV!N$54*Usage!$BD307</f>
        <v>0</v>
      </c>
      <c r="M307" s="1">
        <f>+DV!O$2*Usage!$D307
+DV!O$3*Usage!$E307
+DV!O$4*Usage!$F307
+DV!O$5*Usage!$G307
+DV!O$6*Usage!$H307
+DV!O$7*Usage!$I307
+DV!O$8*Usage!$J307
+DV!O$9*Usage!$K307
+DV!O$10*Usage!$L307
+DV!O$11*Usage!$M307
+DV!O$12*Usage!$N307
+DV!O$13*Usage!$O307
+DV!O$14*Usage!$P307
+DV!O$15*Usage!$Q307
+DV!O$16*Usage!$R307
+DV!O$17*Usage!$S307
+DV!O$18*Usage!$T307
+DV!O$19*Usage!$U307
+DV!O$20*Usage!$V307
+DV!O$21*Usage!$W307
+DV!O$22*Usage!$X307
+DV!O$23*Usage!$Y307
+DV!O$24*Usage!$Z307
+DV!O$25*Usage!$AA307
+DV!O$26*Usage!$AB307
+DV!O$27*Usage!$AC307
+DV!O$28*Usage!$AD307
+DV!O$29*Usage!$AE307
+DV!O$30*Usage!$AF307
+DV!O$31*Usage!$AG307
+DV!O$32*Usage!$AH307
+DV!O$33*Usage!$AI307
+DV!O$34*Usage!$AJ307
+DV!O$35*Usage!$AK307
+DV!O$36*Usage!$AL307
+DV!O$37*Usage!$AM307
+DV!O$38*Usage!$AN307
+DV!O$39*Usage!$AO307
+DV!O$40*Usage!$AP307
+DV!O$41*Usage!$AQ307
+DV!O$42*Usage!$AR307
+DV!O$43*Usage!$AS307
+DV!O$44*Usage!$AT307
+DV!O$45*Usage!$AU307
+DV!O$46*Usage!$AV307
+DV!O$47*Usage!$AW307
+DV!O$48*Usage!$AX307
+DV!O$49*Usage!$AY307
+DV!O$50*Usage!$AZ307
+DV!O$51*Usage!$BA307
+DV!O$52*Usage!$BB307
+DV!O$53*Usage!$BC307
+DV!O$54*Usage!$BD307</f>
        <v>0</v>
      </c>
      <c r="N307" t="str">
        <f>VLOOKUP(A307,'Plant Stock'!B322:B10310,1,0)</f>
        <v>086122A.103</v>
      </c>
      <c r="P307" s="108"/>
    </row>
    <row r="308" spans="1:16" x14ac:dyDescent="0.25">
      <c r="A308" s="118" t="s">
        <v>7629</v>
      </c>
      <c r="B308" s="1">
        <f>+DV!D$2*Usage!$D308
+DV!D$3*Usage!$E308
+DV!D$4*Usage!$F308
+DV!D$5*Usage!$G308
+DV!D$6*Usage!$H308
+DV!D$7*Usage!$I308
+DV!D$8*Usage!$J308
+DV!D$9*Usage!$K308
+DV!D$10*Usage!$L308
+DV!D$11*Usage!$M308
+DV!D$12*Usage!$N308
+DV!D$13*Usage!$O308
+DV!D$14*Usage!$P308
+DV!D$15*Usage!$Q308
+DV!D$16*Usage!$R308
+DV!D$17*Usage!$S308
+DV!D$18*Usage!$T308
+DV!D$19*Usage!$U308
+DV!D$20*Usage!$V308
+DV!D$21*Usage!$W308
+DV!D$22*Usage!$X308
+DV!D$23*Usage!$Y308
+DV!D$24*Usage!$Z308
+DV!D$25*Usage!$AA308
+DV!E$26*Usage!$AB308
+DV!D$27*Usage!$AC308
+DV!D$28*Usage!$AD308
+DV!D$29*Usage!$AE308
+DV!D$30*Usage!$AF308
+DV!D$31*Usage!$AG308
+DV!D$32*Usage!$AH308
+DV!D$33*Usage!$AI308
+DV!D$34*Usage!$AJ308
+DV!D$35*Usage!$AK308
+DV!D$36*Usage!$AL308
+DV!D$37*Usage!$AM308
+DV!D$38*Usage!$AN308
+DV!D$39*Usage!$AO308
+DV!D$40*Usage!$AP308
+DV!D$41*Usage!$AQ308
+DV!D$42*Usage!$AR308
+DV!D$43*Usage!$AS308
+DV!D$44*Usage!$AT308
+DV!D$45*Usage!$AU308
+DV!D$46*Usage!$AV308
+DV!D$47*Usage!$AW308
+DV!D$48*Usage!$AX308
+DV!D$49*Usage!$AY308
+DV!D$50*Usage!$AZ308
+DV!D$51*Usage!$BA308
+DV!D$52*Usage!$BB308
+DV!D$53*Usage!$BC308
+DV!D$54*Usage!$BD308</f>
        <v>600</v>
      </c>
      <c r="C308" s="1">
        <f>+DV!E$2*Usage!$D308
+DV!E$3*Usage!$E308
+DV!E$4*Usage!$F308
+DV!E$5*Usage!$G308
+DV!E$6*Usage!$H308
+DV!E$7*Usage!$I308
+DV!E$8*Usage!$J308
+DV!E$9*Usage!$K308
+DV!E$10*Usage!$L308
+DV!E$11*Usage!$M308
+DV!E$12*Usage!$N308
+DV!E$13*Usage!$O308
+DV!E$14*Usage!$P308
+DV!E$15*Usage!$Q308
+DV!E$16*Usage!$R308
+DV!E$17*Usage!$S308
+DV!E$18*Usage!$T308
+DV!E$19*Usage!$U308
+DV!E$20*Usage!$V308
+DV!E$21*Usage!$W308
+DV!E$22*Usage!$X308
+DV!E$23*Usage!$Y308
+DV!E$24*Usage!$Z308
+DV!E$25*Usage!$AA308
+DV!F$26*Usage!$AB308
+DV!E$27*Usage!$AC308
+DV!E$28*Usage!$AD308
+DV!E$29*Usage!$AE308
+DV!E$30*Usage!$AF308
+DV!E$31*Usage!$AG308
+DV!E$32*Usage!$AH308
+DV!E$33*Usage!$AI308
+DV!E$34*Usage!$AJ308
+DV!E$35*Usage!$AK308
+DV!E$36*Usage!$AL308
+DV!E$37*Usage!$AM308
+DV!E$38*Usage!$AN308
+DV!E$39*Usage!$AO308
+DV!E$40*Usage!$AP308
+DV!E$41*Usage!$AQ308
+DV!E$42*Usage!$AR308
+DV!E$43*Usage!$AS308
+DV!E$44*Usage!$AT308
+DV!E$45*Usage!$AU308
+DV!E$46*Usage!$AV308
+DV!E$47*Usage!$AW308
+DV!E$48*Usage!$AX308
+DV!E$49*Usage!$AY308
+DV!E$50*Usage!$AZ308
+DV!E$51*Usage!$BA308
+DV!E$52*Usage!$BB308
+DV!E$53*Usage!$BC308
+DV!E$54*Usage!$BD308</f>
        <v>600</v>
      </c>
      <c r="D308" s="1">
        <f>+DV!F$2*Usage!$D308
+DV!F$3*Usage!$E308
+DV!F$4*Usage!$F308
+DV!F$5*Usage!$G308
+DV!F$6*Usage!$H308
+DV!F$7*Usage!$I308
+DV!F$8*Usage!$J308
+DV!F$9*Usage!$K308
+DV!F$10*Usage!$L308
+DV!F$11*Usage!$M308
+DV!F$12*Usage!$N308
+DV!F$13*Usage!$O308
+DV!F$14*Usage!$P308
+DV!F$15*Usage!$Q308
+DV!F$16*Usage!$R308
+DV!F$17*Usage!$S308
+DV!F$18*Usage!$T308
+DV!F$19*Usage!$U308
+DV!F$20*Usage!$V308
+DV!F$21*Usage!$W308
+DV!F$22*Usage!$X308
+DV!F$23*Usage!$Y308
+DV!F$24*Usage!$Z308
+DV!F$25*Usage!$AA308
+DV!G$26*Usage!$AB308
+DV!F$27*Usage!$AC308
+DV!F$28*Usage!$AD308
+DV!F$29*Usage!$AE308
+DV!F$30*Usage!$AF308
+DV!F$31*Usage!$AG308
+DV!F$32*Usage!$AH308
+DV!F$33*Usage!$AI308
+DV!F$34*Usage!$AJ308
+DV!F$35*Usage!$AK308
+DV!F$36*Usage!$AL308
+DV!F$37*Usage!$AM308
+DV!F$38*Usage!$AN308
+DV!F$39*Usage!$AO308
+DV!F$40*Usage!$AP308
+DV!F$41*Usage!$AQ308
+DV!F$42*Usage!$AR308
+DV!F$43*Usage!$AS308
+DV!F$44*Usage!$AT308
+DV!F$45*Usage!$AU308
+DV!F$46*Usage!$AV308
+DV!F$47*Usage!$AW308
+DV!F$48*Usage!$AX308
+DV!F$49*Usage!$AY308
+DV!F$50*Usage!$AZ308
+DV!F$51*Usage!$BA308
+DV!F$52*Usage!$BB308
+DV!F$53*Usage!$BC308
+DV!F$54*Usage!$BD308</f>
        <v>600</v>
      </c>
      <c r="E308" s="1">
        <f>+DV!G$2*Usage!$D308
+DV!G$3*Usage!$E308
+DV!G$4*Usage!$F308
+DV!G$5*Usage!$G308
+DV!G$6*Usage!$H308
+DV!G$7*Usage!$I308
+DV!G$8*Usage!$J308
+DV!G$9*Usage!$K308
+DV!G$10*Usage!$L308
+DV!G$11*Usage!$M308
+DV!G$12*Usage!$N308
+DV!G$13*Usage!$O308
+DV!G$14*Usage!$P308
+DV!G$15*Usage!$Q308
+DV!G$16*Usage!$R308
+DV!G$17*Usage!$S308
+DV!G$18*Usage!$T308
+DV!G$19*Usage!$U308
+DV!G$20*Usage!$V308
+DV!G$21*Usage!$W308
+DV!G$22*Usage!$X308
+DV!G$23*Usage!$Y308
+DV!G$24*Usage!$Z308
+DV!G$25*Usage!$AA308
+DV!H$26*Usage!$AB308
+DV!G$27*Usage!$AC308
+DV!G$28*Usage!$AD308
+DV!G$29*Usage!$AE308
+DV!G$30*Usage!$AF308
+DV!G$31*Usage!$AG308
+DV!G$32*Usage!$AH308
+DV!G$33*Usage!$AI308
+DV!G$34*Usage!$AJ308
+DV!G$35*Usage!$AK308
+DV!G$36*Usage!$AL308
+DV!G$37*Usage!$AM308
+DV!G$38*Usage!$AN308
+DV!G$39*Usage!$AO308
+DV!G$40*Usage!$AP308
+DV!G$41*Usage!$AQ308
+DV!G$42*Usage!$AR308
+DV!G$43*Usage!$AS308
+DV!G$44*Usage!$AT308
+DV!G$45*Usage!$AU308
+DV!G$46*Usage!$AV308
+DV!G$47*Usage!$AW308
+DV!G$48*Usage!$AX308
+DV!G$49*Usage!$AY308
+DV!G$50*Usage!$AZ308
+DV!G$51*Usage!$BA308
+DV!G$52*Usage!$BB308
+DV!G$53*Usage!$BC308
+DV!G$54*Usage!$BD308</f>
        <v>600</v>
      </c>
      <c r="F308" s="1">
        <f>+DV!H$2*Usage!$D308
+DV!H$3*Usage!$E308
+DV!H$4*Usage!$F308
+DV!H$5*Usage!$G308
+DV!H$6*Usage!$H308
+DV!H$7*Usage!$I308
+DV!H$8*Usage!$J308
+DV!H$9*Usage!$K308
+DV!H$10*Usage!$L308
+DV!H$11*Usage!$M308
+DV!H$12*Usage!$N308
+DV!H$13*Usage!$O308
+DV!H$14*Usage!$P308
+DV!H$15*Usage!$Q308
+DV!H$16*Usage!$R308
+DV!H$17*Usage!$S308
+DV!H$18*Usage!$T308
+DV!H$19*Usage!$U308
+DV!H$20*Usage!$V308
+DV!H$21*Usage!$W308
+DV!H$22*Usage!$X308
+DV!H$23*Usage!$Y308
+DV!H$24*Usage!$Z308
+DV!H$25*Usage!$AA308
+DV!I$26*Usage!$AB308
+DV!H$27*Usage!$AC308
+DV!H$28*Usage!$AD308
+DV!H$29*Usage!$AE308
+DV!H$30*Usage!$AF308
+DV!H$31*Usage!$AG308
+DV!H$32*Usage!$AH308
+DV!H$33*Usage!$AI308
+DV!H$34*Usage!$AJ308
+DV!H$35*Usage!$AK308
+DV!H$36*Usage!$AL308
+DV!H$37*Usage!$AM308
+DV!H$38*Usage!$AN308
+DV!H$39*Usage!$AO308
+DV!H$40*Usage!$AP308
+DV!H$41*Usage!$AQ308
+DV!H$42*Usage!$AR308
+DV!H$43*Usage!$AS308
+DV!H$44*Usage!$AT308
+DV!H$45*Usage!$AU308
+DV!H$46*Usage!$AV308
+DV!H$47*Usage!$AW308
+DV!H$48*Usage!$AX308
+DV!H$49*Usage!$AY308
+DV!H$50*Usage!$AZ308
+DV!H$51*Usage!$BA308
+DV!H$52*Usage!$BB308
+DV!H$53*Usage!$BC308
+DV!H$54*Usage!$BD308</f>
        <v>600</v>
      </c>
      <c r="G308" s="1">
        <f>+DV!I$2*Usage!$D308
+DV!I$3*Usage!$E308
+DV!I$4*Usage!$F308
+DV!I$5*Usage!$G308
+DV!I$6*Usage!$H308
+DV!I$7*Usage!$I308
+DV!I$8*Usage!$J308
+DV!I$9*Usage!$K308
+DV!I$10*Usage!$L308
+DV!I$11*Usage!$M308
+DV!I$12*Usage!$N308
+DV!I$13*Usage!$O308
+DV!I$14*Usage!$P308
+DV!I$15*Usage!$Q308
+DV!I$16*Usage!$R308
+DV!I$17*Usage!$S308
+DV!I$18*Usage!$T308
+DV!I$19*Usage!$U308
+DV!I$20*Usage!$V308
+DV!I$21*Usage!$W308
+DV!I$22*Usage!$X308
+DV!I$23*Usage!$Y308
+DV!I$24*Usage!$Z308
+DV!I$25*Usage!$AA308
+DV!J$26*Usage!$AB308
+DV!I$27*Usage!$AC308
+DV!I$28*Usage!$AD308
+DV!I$29*Usage!$AE308
+DV!I$30*Usage!$AF308
+DV!I$31*Usage!$AG308
+DV!I$32*Usage!$AH308
+DV!I$33*Usage!$AI308
+DV!I$34*Usage!$AJ308
+DV!I$35*Usage!$AK308
+DV!I$36*Usage!$AL308
+DV!I$37*Usage!$AM308
+DV!I$38*Usage!$AN308
+DV!I$39*Usage!$AO308
+DV!I$40*Usage!$AP308
+DV!I$41*Usage!$AQ308
+DV!I$42*Usage!$AR308
+DV!I$43*Usage!$AS308
+DV!I$44*Usage!$AT308
+DV!I$45*Usage!$AU308
+DV!I$46*Usage!$AV308
+DV!I$47*Usage!$AW308
+DV!I$48*Usage!$AX308
+DV!I$49*Usage!$AY308
+DV!I$50*Usage!$AZ308
+DV!I$51*Usage!$BA308
+DV!I$52*Usage!$BB308
+DV!I$53*Usage!$BC308
+DV!I$54*Usage!$BD308</f>
        <v>600</v>
      </c>
      <c r="H308" s="1">
        <f>+DV!J$2*Usage!$D308
+DV!J$3*Usage!$E308
+DV!J$4*Usage!$F308
+DV!J$5*Usage!$G308
+DV!J$6*Usage!$H308
+DV!J$7*Usage!$I308
+DV!J$8*Usage!$J308
+DV!J$9*Usage!$K308
+DV!J$10*Usage!$L308
+DV!J$11*Usage!$M308
+DV!J$12*Usage!$N308
+DV!J$13*Usage!$O308
+DV!J$14*Usage!$P308
+DV!J$15*Usage!$Q308
+DV!J$16*Usage!$R308
+DV!J$17*Usage!$S308
+DV!J$18*Usage!$T308
+DV!J$19*Usage!$U308
+DV!J$20*Usage!$V308
+DV!J$21*Usage!$W308
+DV!J$22*Usage!$X308
+DV!J$23*Usage!$Y308
+DV!J$24*Usage!$Z308
+DV!J$25*Usage!$AA308
+DV!K$26*Usage!$AB308
+DV!J$27*Usage!$AC308
+DV!J$28*Usage!$AD308
+DV!J$29*Usage!$AE308
+DV!J$30*Usage!$AF308
+DV!J$31*Usage!$AG308
+DV!J$32*Usage!$AH308
+DV!J$33*Usage!$AI308
+DV!J$34*Usage!$AJ308
+DV!J$35*Usage!$AK308
+DV!J$36*Usage!$AL308
+DV!J$37*Usage!$AM308
+DV!J$38*Usage!$AN308
+DV!J$39*Usage!$AO308
+DV!J$40*Usage!$AP308
+DV!J$41*Usage!$AQ308
+DV!J$42*Usage!$AR308
+DV!J$43*Usage!$AS308
+DV!J$44*Usage!$AT308
+DV!J$45*Usage!$AU308
+DV!J$46*Usage!$AV308
+DV!J$47*Usage!$AW308
+DV!J$48*Usage!$AX308
+DV!J$49*Usage!$AY308
+DV!J$50*Usage!$AZ308
+DV!J$51*Usage!$BA308
+DV!J$52*Usage!$BB308
+DV!J$53*Usage!$BC308
+DV!J$54*Usage!$BD308</f>
        <v>0</v>
      </c>
      <c r="I308" s="1">
        <f>+DV!K$2*Usage!$D308
+DV!K$3*Usage!$E308
+DV!K$4*Usage!$F308
+DV!K$5*Usage!$G308
+DV!K$6*Usage!$H308
+DV!K$7*Usage!$I308
+DV!K$8*Usage!$J308
+DV!K$9*Usage!$K308
+DV!K$10*Usage!$L308
+DV!K$11*Usage!$M308
+DV!K$12*Usage!$N308
+DV!K$13*Usage!$O308
+DV!K$14*Usage!$P308
+DV!K$15*Usage!$Q308
+DV!K$16*Usage!$R308
+DV!K$17*Usage!$S308
+DV!K$18*Usage!$T308
+DV!K$19*Usage!$U308
+DV!K$20*Usage!$V308
+DV!K$21*Usage!$W308
+DV!K$22*Usage!$X308
+DV!K$23*Usage!$Y308
+DV!K$24*Usage!$Z308
+DV!K$25*Usage!$AA308
+DV!L$26*Usage!$AB308
+DV!K$27*Usage!$AC308
+DV!K$28*Usage!$AD308
+DV!K$29*Usage!$AE308
+DV!K$30*Usage!$AF308
+DV!K$31*Usage!$AG308
+DV!K$32*Usage!$AH308
+DV!K$33*Usage!$AI308
+DV!K$34*Usage!$AJ308
+DV!K$35*Usage!$AK308
+DV!K$36*Usage!$AL308
+DV!K$37*Usage!$AM308
+DV!K$38*Usage!$AN308
+DV!K$39*Usage!$AO308
+DV!K$40*Usage!$AP308
+DV!K$41*Usage!$AQ308
+DV!K$42*Usage!$AR308
+DV!K$43*Usage!$AS308
+DV!K$44*Usage!$AT308
+DV!K$45*Usage!$AU308
+DV!K$46*Usage!$AV308
+DV!K$47*Usage!$AW308
+DV!K$48*Usage!$AX308
+DV!K$49*Usage!$AY308
+DV!K$50*Usage!$AZ308
+DV!K$51*Usage!$BA308
+DV!K$52*Usage!$BB308
+DV!K$53*Usage!$BC308
+DV!K$54*Usage!$BD308</f>
        <v>0</v>
      </c>
      <c r="J308" s="1">
        <f>+DV!L$2*Usage!$D308
+DV!L$3*Usage!$E308
+DV!L$4*Usage!$F308
+DV!L$5*Usage!$G308
+DV!L$6*Usage!$H308
+DV!L$7*Usage!$I308
+DV!L$8*Usage!$J308
+DV!L$9*Usage!$K308
+DV!L$10*Usage!$L308
+DV!L$11*Usage!$M308
+DV!L$12*Usage!$N308
+DV!L$13*Usage!$O308
+DV!L$14*Usage!$P308
+DV!L$15*Usage!$Q308
+DV!L$16*Usage!$R308
+DV!L$17*Usage!$S308
+DV!L$18*Usage!$T308
+DV!L$19*Usage!$U308
+DV!L$20*Usage!$V308
+DV!L$21*Usage!$W308
+DV!L$22*Usage!$X308
+DV!L$23*Usage!$Y308
+DV!L$24*Usage!$Z308
+DV!L$25*Usage!$AA308
+DV!M$26*Usage!$AB308
+DV!L$27*Usage!$AC308
+DV!L$28*Usage!$AD308
+DV!L$29*Usage!$AE308
+DV!L$30*Usage!$AF308
+DV!L$31*Usage!$AG308
+DV!L$32*Usage!$AH308
+DV!L$33*Usage!$AI308
+DV!L$34*Usage!$AJ308
+DV!L$35*Usage!$AK308
+DV!L$36*Usage!$AL308
+DV!L$37*Usage!$AM308
+DV!L$38*Usage!$AN308
+DV!L$39*Usage!$AO308
+DV!L$40*Usage!$AP308
+DV!L$41*Usage!$AQ308
+DV!L$42*Usage!$AR308
+DV!L$43*Usage!$AS308
+DV!L$44*Usage!$AT308
+DV!L$45*Usage!$AU308
+DV!L$46*Usage!$AV308
+DV!L$47*Usage!$AW308
+DV!L$48*Usage!$AX308
+DV!L$49*Usage!$AY308
+DV!L$50*Usage!$AZ308
+DV!L$51*Usage!$BA308
+DV!L$52*Usage!$BB308
+DV!L$53*Usage!$BC308
+DV!L$54*Usage!$BD308</f>
        <v>0</v>
      </c>
      <c r="K308" s="1">
        <f>+DV!M$2*Usage!$D308
+DV!M$3*Usage!$E308
+DV!M$4*Usage!$F308
+DV!M$5*Usage!$G308
+DV!M$6*Usage!$H308
+DV!M$7*Usage!$I308
+DV!M$8*Usage!$J308
+DV!M$9*Usage!$K308
+DV!M$10*Usage!$L308
+DV!M$11*Usage!$M308
+DV!M$12*Usage!$N308
+DV!M$13*Usage!$O308
+DV!M$14*Usage!$P308
+DV!M$15*Usage!$Q308
+DV!M$16*Usage!$R308
+DV!M$17*Usage!$S308
+DV!M$18*Usage!$T308
+DV!M$19*Usage!$U308
+DV!M$20*Usage!$V308
+DV!M$21*Usage!$W308
+DV!M$22*Usage!$X308
+DV!M$23*Usage!$Y308
+DV!M$24*Usage!$Z308
+DV!M$25*Usage!$AA308
+DV!M$26*Usage!$AB308
+DV!M$27*Usage!$AC308
+DV!M$28*Usage!$AD308
+DV!M$29*Usage!$AE308
+DV!M$30*Usage!$AF308
+DV!M$31*Usage!$AG308
+DV!M$32*Usage!$AH308
+DV!M$33*Usage!$AI308
+DV!M$34*Usage!$AJ308
+DV!M$35*Usage!$AK308
+DV!M$36*Usage!$AL308
+DV!M$37*Usage!$AM308
+DV!M$38*Usage!$AN308
+DV!M$39*Usage!$AO308
+DV!M$40*Usage!$AP308
+DV!M$41*Usage!$AQ308
+DV!M$42*Usage!$AR308
+DV!M$43*Usage!$AS308
+DV!M$44*Usage!$AT308
+DV!M$45*Usage!$AU308
+DV!M$46*Usage!$AV308
+DV!M$47*Usage!$AW308
+DV!M$48*Usage!$AX308
+DV!M$49*Usage!$AY308
+DV!M$50*Usage!$AZ308
+DV!M$51*Usage!$BA308
+DV!M$52*Usage!$BB308
+DV!M$53*Usage!$BC308
+DV!M$54*Usage!$BD308</f>
        <v>0</v>
      </c>
      <c r="L308" s="1">
        <f>+DV!N$2*Usage!$D308
+DV!N$3*Usage!$E308
+DV!N$4*Usage!$F308
+DV!N$5*Usage!$G308
+DV!N$6*Usage!$H308
+DV!N$7*Usage!$I308
+DV!N$8*Usage!$J308
+DV!N$9*Usage!$K308
+DV!N$10*Usage!$L308
+DV!N$11*Usage!$M308
+DV!N$12*Usage!$N308
+DV!N$13*Usage!$O308
+DV!N$14*Usage!$P308
+DV!N$15*Usage!$Q308
+DV!N$16*Usage!$R308
+DV!N$17*Usage!$S308
+DV!N$18*Usage!$T308
+DV!N$19*Usage!$U308
+DV!N$20*Usage!$V308
+DV!N$21*Usage!$W308
+DV!N$22*Usage!$X308
+DV!N$23*Usage!$Y308
+DV!N$24*Usage!$Z308
+DV!N$25*Usage!$AA308
+DV!N$26*Usage!$AB308
+DV!N$27*Usage!$AC308
+DV!N$28*Usage!$AD308
+DV!N$29*Usage!$AE308
+DV!N$30*Usage!$AF308
+DV!N$31*Usage!$AG308
+DV!N$32*Usage!$AH308
+DV!N$33*Usage!$AI308
+DV!N$34*Usage!$AJ308
+DV!N$35*Usage!$AK308
+DV!N$36*Usage!$AL308
+DV!N$37*Usage!$AM308
+DV!N$38*Usage!$AN308
+DV!N$39*Usage!$AO308
+DV!N$40*Usage!$AP308
+DV!N$41*Usage!$AQ308
+DV!N$42*Usage!$AR308
+DV!N$43*Usage!$AS308
+DV!N$44*Usage!$AT308
+DV!N$45*Usage!$AU308
+DV!N$46*Usage!$AV308
+DV!N$47*Usage!$AW308
+DV!N$48*Usage!$AX308
+DV!N$49*Usage!$AY308
+DV!N$50*Usage!$AZ308
+DV!N$51*Usage!$BA308
+DV!N$52*Usage!$BB308
+DV!N$53*Usage!$BC308
+DV!N$54*Usage!$BD308</f>
        <v>0</v>
      </c>
      <c r="M308" s="1">
        <f>+DV!O$2*Usage!$D308
+DV!O$3*Usage!$E308
+DV!O$4*Usage!$F308
+DV!O$5*Usage!$G308
+DV!O$6*Usage!$H308
+DV!O$7*Usage!$I308
+DV!O$8*Usage!$J308
+DV!O$9*Usage!$K308
+DV!O$10*Usage!$L308
+DV!O$11*Usage!$M308
+DV!O$12*Usage!$N308
+DV!O$13*Usage!$O308
+DV!O$14*Usage!$P308
+DV!O$15*Usage!$Q308
+DV!O$16*Usage!$R308
+DV!O$17*Usage!$S308
+DV!O$18*Usage!$T308
+DV!O$19*Usage!$U308
+DV!O$20*Usage!$V308
+DV!O$21*Usage!$W308
+DV!O$22*Usage!$X308
+DV!O$23*Usage!$Y308
+DV!O$24*Usage!$Z308
+DV!O$25*Usage!$AA308
+DV!O$26*Usage!$AB308
+DV!O$27*Usage!$AC308
+DV!O$28*Usage!$AD308
+DV!O$29*Usage!$AE308
+DV!O$30*Usage!$AF308
+DV!O$31*Usage!$AG308
+DV!O$32*Usage!$AH308
+DV!O$33*Usage!$AI308
+DV!O$34*Usage!$AJ308
+DV!O$35*Usage!$AK308
+DV!O$36*Usage!$AL308
+DV!O$37*Usage!$AM308
+DV!O$38*Usage!$AN308
+DV!O$39*Usage!$AO308
+DV!O$40*Usage!$AP308
+DV!O$41*Usage!$AQ308
+DV!O$42*Usage!$AR308
+DV!O$43*Usage!$AS308
+DV!O$44*Usage!$AT308
+DV!O$45*Usage!$AU308
+DV!O$46*Usage!$AV308
+DV!O$47*Usage!$AW308
+DV!O$48*Usage!$AX308
+DV!O$49*Usage!$AY308
+DV!O$50*Usage!$AZ308
+DV!O$51*Usage!$BA308
+DV!O$52*Usage!$BB308
+DV!O$53*Usage!$BC308
+DV!O$54*Usage!$BD308</f>
        <v>0</v>
      </c>
      <c r="N308" t="str">
        <f>VLOOKUP(A308,'Plant Stock'!B323:B10311,1,0)</f>
        <v>824933A</v>
      </c>
      <c r="P308" s="108"/>
    </row>
    <row r="309" spans="1:16" x14ac:dyDescent="0.25">
      <c r="A309" s="122" t="s">
        <v>8715</v>
      </c>
      <c r="B309" s="1">
        <f>+DV!D$2*Usage!$D309
+DV!D$3*Usage!$E309
+DV!D$4*Usage!$F309
+DV!D$5*Usage!$G309
+DV!D$6*Usage!$H309
+DV!D$7*Usage!$I309
+DV!D$8*Usage!$J309
+DV!D$9*Usage!$K309
+DV!D$10*Usage!$L309
+DV!D$11*Usage!$M309
+DV!D$12*Usage!$N309
+DV!D$13*Usage!$O309
+DV!D$14*Usage!$P309
+DV!D$15*Usage!$Q309
+DV!D$16*Usage!$R309
+DV!D$17*Usage!$S309
+DV!D$18*Usage!$T309
+DV!D$19*Usage!$U309
+DV!D$20*Usage!$V309
+DV!D$21*Usage!$W309
+DV!D$22*Usage!$X309
+DV!D$23*Usage!$Y309
+DV!D$24*Usage!$Z309
+DV!D$25*Usage!$AA309
+DV!E$26*Usage!$AB309
+DV!D$27*Usage!$AC309
+DV!D$28*Usage!$AD309
+DV!D$29*Usage!$AE309
+DV!D$30*Usage!$AF309
+DV!D$31*Usage!$AG309
+DV!D$32*Usage!$AH309
+DV!D$33*Usage!$AI309
+DV!D$34*Usage!$AJ309
+DV!D$35*Usage!$AK309
+DV!D$36*Usage!$AL309
+DV!D$37*Usage!$AM309
+DV!D$38*Usage!$AN309
+DV!D$39*Usage!$AO309
+DV!D$40*Usage!$AP309
+DV!D$41*Usage!$AQ309
+DV!D$42*Usage!$AR309
+DV!D$43*Usage!$AS309
+DV!D$44*Usage!$AT309
+DV!D$45*Usage!$AU309
+DV!D$46*Usage!$AV309
+DV!D$47*Usage!$AW309
+DV!D$48*Usage!$AX309
+DV!D$49*Usage!$AY309
+DV!D$50*Usage!$AZ309
+DV!D$51*Usage!$BA309
+DV!D$52*Usage!$BB309
+DV!D$53*Usage!$BC309
+DV!D$54*Usage!$BD309</f>
        <v>0</v>
      </c>
      <c r="C309" s="1">
        <f>+DV!E$2*Usage!$D309
+DV!E$3*Usage!$E309
+DV!E$4*Usage!$F309
+DV!E$5*Usage!$G309
+DV!E$6*Usage!$H309
+DV!E$7*Usage!$I309
+DV!E$8*Usage!$J309
+DV!E$9*Usage!$K309
+DV!E$10*Usage!$L309
+DV!E$11*Usage!$M309
+DV!E$12*Usage!$N309
+DV!E$13*Usage!$O309
+DV!E$14*Usage!$P309
+DV!E$15*Usage!$Q309
+DV!E$16*Usage!$R309
+DV!E$17*Usage!$S309
+DV!E$18*Usage!$T309
+DV!E$19*Usage!$U309
+DV!E$20*Usage!$V309
+DV!E$21*Usage!$W309
+DV!E$22*Usage!$X309
+DV!E$23*Usage!$Y309
+DV!E$24*Usage!$Z309
+DV!E$25*Usage!$AA309
+DV!F$26*Usage!$AB309
+DV!E$27*Usage!$AC309
+DV!E$28*Usage!$AD309
+DV!E$29*Usage!$AE309
+DV!E$30*Usage!$AF309
+DV!E$31*Usage!$AG309
+DV!E$32*Usage!$AH309
+DV!E$33*Usage!$AI309
+DV!E$34*Usage!$AJ309
+DV!E$35*Usage!$AK309
+DV!E$36*Usage!$AL309
+DV!E$37*Usage!$AM309
+DV!E$38*Usage!$AN309
+DV!E$39*Usage!$AO309
+DV!E$40*Usage!$AP309
+DV!E$41*Usage!$AQ309
+DV!E$42*Usage!$AR309
+DV!E$43*Usage!$AS309
+DV!E$44*Usage!$AT309
+DV!E$45*Usage!$AU309
+DV!E$46*Usage!$AV309
+DV!E$47*Usage!$AW309
+DV!E$48*Usage!$AX309
+DV!E$49*Usage!$AY309
+DV!E$50*Usage!$AZ309
+DV!E$51*Usage!$BA309
+DV!E$52*Usage!$BB309
+DV!E$53*Usage!$BC309
+DV!E$54*Usage!$BD309</f>
        <v>0</v>
      </c>
      <c r="D309" s="1">
        <f>+DV!F$2*Usage!$D309
+DV!F$3*Usage!$E309
+DV!F$4*Usage!$F309
+DV!F$5*Usage!$G309
+DV!F$6*Usage!$H309
+DV!F$7*Usage!$I309
+DV!F$8*Usage!$J309
+DV!F$9*Usage!$K309
+DV!F$10*Usage!$L309
+DV!F$11*Usage!$M309
+DV!F$12*Usage!$N309
+DV!F$13*Usage!$O309
+DV!F$14*Usage!$P309
+DV!F$15*Usage!$Q309
+DV!F$16*Usage!$R309
+DV!F$17*Usage!$S309
+DV!F$18*Usage!$T309
+DV!F$19*Usage!$U309
+DV!F$20*Usage!$V309
+DV!F$21*Usage!$W309
+DV!F$22*Usage!$X309
+DV!F$23*Usage!$Y309
+DV!F$24*Usage!$Z309
+DV!F$25*Usage!$AA309
+DV!G$26*Usage!$AB309
+DV!F$27*Usage!$AC309
+DV!F$28*Usage!$AD309
+DV!F$29*Usage!$AE309
+DV!F$30*Usage!$AF309
+DV!F$31*Usage!$AG309
+DV!F$32*Usage!$AH309
+DV!F$33*Usage!$AI309
+DV!F$34*Usage!$AJ309
+DV!F$35*Usage!$AK309
+DV!F$36*Usage!$AL309
+DV!F$37*Usage!$AM309
+DV!F$38*Usage!$AN309
+DV!F$39*Usage!$AO309
+DV!F$40*Usage!$AP309
+DV!F$41*Usage!$AQ309
+DV!F$42*Usage!$AR309
+DV!F$43*Usage!$AS309
+DV!F$44*Usage!$AT309
+DV!F$45*Usage!$AU309
+DV!F$46*Usage!$AV309
+DV!F$47*Usage!$AW309
+DV!F$48*Usage!$AX309
+DV!F$49*Usage!$AY309
+DV!F$50*Usage!$AZ309
+DV!F$51*Usage!$BA309
+DV!F$52*Usage!$BB309
+DV!F$53*Usage!$BC309
+DV!F$54*Usage!$BD309</f>
        <v>0</v>
      </c>
      <c r="E309" s="1">
        <f>+DV!G$2*Usage!$D309
+DV!G$3*Usage!$E309
+DV!G$4*Usage!$F309
+DV!G$5*Usage!$G309
+DV!G$6*Usage!$H309
+DV!G$7*Usage!$I309
+DV!G$8*Usage!$J309
+DV!G$9*Usage!$K309
+DV!G$10*Usage!$L309
+DV!G$11*Usage!$M309
+DV!G$12*Usage!$N309
+DV!G$13*Usage!$O309
+DV!G$14*Usage!$P309
+DV!G$15*Usage!$Q309
+DV!G$16*Usage!$R309
+DV!G$17*Usage!$S309
+DV!G$18*Usage!$T309
+DV!G$19*Usage!$U309
+DV!G$20*Usage!$V309
+DV!G$21*Usage!$W309
+DV!G$22*Usage!$X309
+DV!G$23*Usage!$Y309
+DV!G$24*Usage!$Z309
+DV!G$25*Usage!$AA309
+DV!H$26*Usage!$AB309
+DV!G$27*Usage!$AC309
+DV!G$28*Usage!$AD309
+DV!G$29*Usage!$AE309
+DV!G$30*Usage!$AF309
+DV!G$31*Usage!$AG309
+DV!G$32*Usage!$AH309
+DV!G$33*Usage!$AI309
+DV!G$34*Usage!$AJ309
+DV!G$35*Usage!$AK309
+DV!G$36*Usage!$AL309
+DV!G$37*Usage!$AM309
+DV!G$38*Usage!$AN309
+DV!G$39*Usage!$AO309
+DV!G$40*Usage!$AP309
+DV!G$41*Usage!$AQ309
+DV!G$42*Usage!$AR309
+DV!G$43*Usage!$AS309
+DV!G$44*Usage!$AT309
+DV!G$45*Usage!$AU309
+DV!G$46*Usage!$AV309
+DV!G$47*Usage!$AW309
+DV!G$48*Usage!$AX309
+DV!G$49*Usage!$AY309
+DV!G$50*Usage!$AZ309
+DV!G$51*Usage!$BA309
+DV!G$52*Usage!$BB309
+DV!G$53*Usage!$BC309
+DV!G$54*Usage!$BD309</f>
        <v>0</v>
      </c>
      <c r="F309" s="1">
        <f>+DV!H$2*Usage!$D309
+DV!H$3*Usage!$E309
+DV!H$4*Usage!$F309
+DV!H$5*Usage!$G309
+DV!H$6*Usage!$H309
+DV!H$7*Usage!$I309
+DV!H$8*Usage!$J309
+DV!H$9*Usage!$K309
+DV!H$10*Usage!$L309
+DV!H$11*Usage!$M309
+DV!H$12*Usage!$N309
+DV!H$13*Usage!$O309
+DV!H$14*Usage!$P309
+DV!H$15*Usage!$Q309
+DV!H$16*Usage!$R309
+DV!H$17*Usage!$S309
+DV!H$18*Usage!$T309
+DV!H$19*Usage!$U309
+DV!H$20*Usage!$V309
+DV!H$21*Usage!$W309
+DV!H$22*Usage!$X309
+DV!H$23*Usage!$Y309
+DV!H$24*Usage!$Z309
+DV!H$25*Usage!$AA309
+DV!I$26*Usage!$AB309
+DV!H$27*Usage!$AC309
+DV!H$28*Usage!$AD309
+DV!H$29*Usage!$AE309
+DV!H$30*Usage!$AF309
+DV!H$31*Usage!$AG309
+DV!H$32*Usage!$AH309
+DV!H$33*Usage!$AI309
+DV!H$34*Usage!$AJ309
+DV!H$35*Usage!$AK309
+DV!H$36*Usage!$AL309
+DV!H$37*Usage!$AM309
+DV!H$38*Usage!$AN309
+DV!H$39*Usage!$AO309
+DV!H$40*Usage!$AP309
+DV!H$41*Usage!$AQ309
+DV!H$42*Usage!$AR309
+DV!H$43*Usage!$AS309
+DV!H$44*Usage!$AT309
+DV!H$45*Usage!$AU309
+DV!H$46*Usage!$AV309
+DV!H$47*Usage!$AW309
+DV!H$48*Usage!$AX309
+DV!H$49*Usage!$AY309
+DV!H$50*Usage!$AZ309
+DV!H$51*Usage!$BA309
+DV!H$52*Usage!$BB309
+DV!H$53*Usage!$BC309
+DV!H$54*Usage!$BD309</f>
        <v>0</v>
      </c>
      <c r="G309" s="1">
        <f>+DV!I$2*Usage!$D309
+DV!I$3*Usage!$E309
+DV!I$4*Usage!$F309
+DV!I$5*Usage!$G309
+DV!I$6*Usage!$H309
+DV!I$7*Usage!$I309
+DV!I$8*Usage!$J309
+DV!I$9*Usage!$K309
+DV!I$10*Usage!$L309
+DV!I$11*Usage!$M309
+DV!I$12*Usage!$N309
+DV!I$13*Usage!$O309
+DV!I$14*Usage!$P309
+DV!I$15*Usage!$Q309
+DV!I$16*Usage!$R309
+DV!I$17*Usage!$S309
+DV!I$18*Usage!$T309
+DV!I$19*Usage!$U309
+DV!I$20*Usage!$V309
+DV!I$21*Usage!$W309
+DV!I$22*Usage!$X309
+DV!I$23*Usage!$Y309
+DV!I$24*Usage!$Z309
+DV!I$25*Usage!$AA309
+DV!J$26*Usage!$AB309
+DV!I$27*Usage!$AC309
+DV!I$28*Usage!$AD309
+DV!I$29*Usage!$AE309
+DV!I$30*Usage!$AF309
+DV!I$31*Usage!$AG309
+DV!I$32*Usage!$AH309
+DV!I$33*Usage!$AI309
+DV!I$34*Usage!$AJ309
+DV!I$35*Usage!$AK309
+DV!I$36*Usage!$AL309
+DV!I$37*Usage!$AM309
+DV!I$38*Usage!$AN309
+DV!I$39*Usage!$AO309
+DV!I$40*Usage!$AP309
+DV!I$41*Usage!$AQ309
+DV!I$42*Usage!$AR309
+DV!I$43*Usage!$AS309
+DV!I$44*Usage!$AT309
+DV!I$45*Usage!$AU309
+DV!I$46*Usage!$AV309
+DV!I$47*Usage!$AW309
+DV!I$48*Usage!$AX309
+DV!I$49*Usage!$AY309
+DV!I$50*Usage!$AZ309
+DV!I$51*Usage!$BA309
+DV!I$52*Usage!$BB309
+DV!I$53*Usage!$BC309
+DV!I$54*Usage!$BD309</f>
        <v>0</v>
      </c>
      <c r="H309" s="1">
        <f>+DV!J$2*Usage!$D309
+DV!J$3*Usage!$E309
+DV!J$4*Usage!$F309
+DV!J$5*Usage!$G309
+DV!J$6*Usage!$H309
+DV!J$7*Usage!$I309
+DV!J$8*Usage!$J309
+DV!J$9*Usage!$K309
+DV!J$10*Usage!$L309
+DV!J$11*Usage!$M309
+DV!J$12*Usage!$N309
+DV!J$13*Usage!$O309
+DV!J$14*Usage!$P309
+DV!J$15*Usage!$Q309
+DV!J$16*Usage!$R309
+DV!J$17*Usage!$S309
+DV!J$18*Usage!$T309
+DV!J$19*Usage!$U309
+DV!J$20*Usage!$V309
+DV!J$21*Usage!$W309
+DV!J$22*Usage!$X309
+DV!J$23*Usage!$Y309
+DV!J$24*Usage!$Z309
+DV!J$25*Usage!$AA309
+DV!K$26*Usage!$AB309
+DV!J$27*Usage!$AC309
+DV!J$28*Usage!$AD309
+DV!J$29*Usage!$AE309
+DV!J$30*Usage!$AF309
+DV!J$31*Usage!$AG309
+DV!J$32*Usage!$AH309
+DV!J$33*Usage!$AI309
+DV!J$34*Usage!$AJ309
+DV!J$35*Usage!$AK309
+DV!J$36*Usage!$AL309
+DV!J$37*Usage!$AM309
+DV!J$38*Usage!$AN309
+DV!J$39*Usage!$AO309
+DV!J$40*Usage!$AP309
+DV!J$41*Usage!$AQ309
+DV!J$42*Usage!$AR309
+DV!J$43*Usage!$AS309
+DV!J$44*Usage!$AT309
+DV!J$45*Usage!$AU309
+DV!J$46*Usage!$AV309
+DV!J$47*Usage!$AW309
+DV!J$48*Usage!$AX309
+DV!J$49*Usage!$AY309
+DV!J$50*Usage!$AZ309
+DV!J$51*Usage!$BA309
+DV!J$52*Usage!$BB309
+DV!J$53*Usage!$BC309
+DV!J$54*Usage!$BD309</f>
        <v>0</v>
      </c>
      <c r="I309" s="1">
        <f>+DV!K$2*Usage!$D309
+DV!K$3*Usage!$E309
+DV!K$4*Usage!$F309
+DV!K$5*Usage!$G309
+DV!K$6*Usage!$H309
+DV!K$7*Usage!$I309
+DV!K$8*Usage!$J309
+DV!K$9*Usage!$K309
+DV!K$10*Usage!$L309
+DV!K$11*Usage!$M309
+DV!K$12*Usage!$N309
+DV!K$13*Usage!$O309
+DV!K$14*Usage!$P309
+DV!K$15*Usage!$Q309
+DV!K$16*Usage!$R309
+DV!K$17*Usage!$S309
+DV!K$18*Usage!$T309
+DV!K$19*Usage!$U309
+DV!K$20*Usage!$V309
+DV!K$21*Usage!$W309
+DV!K$22*Usage!$X309
+DV!K$23*Usage!$Y309
+DV!K$24*Usage!$Z309
+DV!K$25*Usage!$AA309
+DV!L$26*Usage!$AB309
+DV!K$27*Usage!$AC309
+DV!K$28*Usage!$AD309
+DV!K$29*Usage!$AE309
+DV!K$30*Usage!$AF309
+DV!K$31*Usage!$AG309
+DV!K$32*Usage!$AH309
+DV!K$33*Usage!$AI309
+DV!K$34*Usage!$AJ309
+DV!K$35*Usage!$AK309
+DV!K$36*Usage!$AL309
+DV!K$37*Usage!$AM309
+DV!K$38*Usage!$AN309
+DV!K$39*Usage!$AO309
+DV!K$40*Usage!$AP309
+DV!K$41*Usage!$AQ309
+DV!K$42*Usage!$AR309
+DV!K$43*Usage!$AS309
+DV!K$44*Usage!$AT309
+DV!K$45*Usage!$AU309
+DV!K$46*Usage!$AV309
+DV!K$47*Usage!$AW309
+DV!K$48*Usage!$AX309
+DV!K$49*Usage!$AY309
+DV!K$50*Usage!$AZ309
+DV!K$51*Usage!$BA309
+DV!K$52*Usage!$BB309
+DV!K$53*Usage!$BC309
+DV!K$54*Usage!$BD309</f>
        <v>0</v>
      </c>
      <c r="J309" s="1">
        <f>+DV!L$2*Usage!$D309
+DV!L$3*Usage!$E309
+DV!L$4*Usage!$F309
+DV!L$5*Usage!$G309
+DV!L$6*Usage!$H309
+DV!L$7*Usage!$I309
+DV!L$8*Usage!$J309
+DV!L$9*Usage!$K309
+DV!L$10*Usage!$L309
+DV!L$11*Usage!$M309
+DV!L$12*Usage!$N309
+DV!L$13*Usage!$O309
+DV!L$14*Usage!$P309
+DV!L$15*Usage!$Q309
+DV!L$16*Usage!$R309
+DV!L$17*Usage!$S309
+DV!L$18*Usage!$T309
+DV!L$19*Usage!$U309
+DV!L$20*Usage!$V309
+DV!L$21*Usage!$W309
+DV!L$22*Usage!$X309
+DV!L$23*Usage!$Y309
+DV!L$24*Usage!$Z309
+DV!L$25*Usage!$AA309
+DV!M$26*Usage!$AB309
+DV!L$27*Usage!$AC309
+DV!L$28*Usage!$AD309
+DV!L$29*Usage!$AE309
+DV!L$30*Usage!$AF309
+DV!L$31*Usage!$AG309
+DV!L$32*Usage!$AH309
+DV!L$33*Usage!$AI309
+DV!L$34*Usage!$AJ309
+DV!L$35*Usage!$AK309
+DV!L$36*Usage!$AL309
+DV!L$37*Usage!$AM309
+DV!L$38*Usage!$AN309
+DV!L$39*Usage!$AO309
+DV!L$40*Usage!$AP309
+DV!L$41*Usage!$AQ309
+DV!L$42*Usage!$AR309
+DV!L$43*Usage!$AS309
+DV!L$44*Usage!$AT309
+DV!L$45*Usage!$AU309
+DV!L$46*Usage!$AV309
+DV!L$47*Usage!$AW309
+DV!L$48*Usage!$AX309
+DV!L$49*Usage!$AY309
+DV!L$50*Usage!$AZ309
+DV!L$51*Usage!$BA309
+DV!L$52*Usage!$BB309
+DV!L$53*Usage!$BC309
+DV!L$54*Usage!$BD309</f>
        <v>0</v>
      </c>
      <c r="K309" s="1">
        <f>+DV!M$2*Usage!$D309
+DV!M$3*Usage!$E309
+DV!M$4*Usage!$F309
+DV!M$5*Usage!$G309
+DV!M$6*Usage!$H309
+DV!M$7*Usage!$I309
+DV!M$8*Usage!$J309
+DV!M$9*Usage!$K309
+DV!M$10*Usage!$L309
+DV!M$11*Usage!$M309
+DV!M$12*Usage!$N309
+DV!M$13*Usage!$O309
+DV!M$14*Usage!$P309
+DV!M$15*Usage!$Q309
+DV!M$16*Usage!$R309
+DV!M$17*Usage!$S309
+DV!M$18*Usage!$T309
+DV!M$19*Usage!$U309
+DV!M$20*Usage!$V309
+DV!M$21*Usage!$W309
+DV!M$22*Usage!$X309
+DV!M$23*Usage!$Y309
+DV!M$24*Usage!$Z309
+DV!M$25*Usage!$AA309
+DV!M$26*Usage!$AB309
+DV!M$27*Usage!$AC309
+DV!M$28*Usage!$AD309
+DV!M$29*Usage!$AE309
+DV!M$30*Usage!$AF309
+DV!M$31*Usage!$AG309
+DV!M$32*Usage!$AH309
+DV!M$33*Usage!$AI309
+DV!M$34*Usage!$AJ309
+DV!M$35*Usage!$AK309
+DV!M$36*Usage!$AL309
+DV!M$37*Usage!$AM309
+DV!M$38*Usage!$AN309
+DV!M$39*Usage!$AO309
+DV!M$40*Usage!$AP309
+DV!M$41*Usage!$AQ309
+DV!M$42*Usage!$AR309
+DV!M$43*Usage!$AS309
+DV!M$44*Usage!$AT309
+DV!M$45*Usage!$AU309
+DV!M$46*Usage!$AV309
+DV!M$47*Usage!$AW309
+DV!M$48*Usage!$AX309
+DV!M$49*Usage!$AY309
+DV!M$50*Usage!$AZ309
+DV!M$51*Usage!$BA309
+DV!M$52*Usage!$BB309
+DV!M$53*Usage!$BC309
+DV!M$54*Usage!$BD309</f>
        <v>0</v>
      </c>
      <c r="L309" s="1">
        <f>+DV!N$2*Usage!$D309
+DV!N$3*Usage!$E309
+DV!N$4*Usage!$F309
+DV!N$5*Usage!$G309
+DV!N$6*Usage!$H309
+DV!N$7*Usage!$I309
+DV!N$8*Usage!$J309
+DV!N$9*Usage!$K309
+DV!N$10*Usage!$L309
+DV!N$11*Usage!$M309
+DV!N$12*Usage!$N309
+DV!N$13*Usage!$O309
+DV!N$14*Usage!$P309
+DV!N$15*Usage!$Q309
+DV!N$16*Usage!$R309
+DV!N$17*Usage!$S309
+DV!N$18*Usage!$T309
+DV!N$19*Usage!$U309
+DV!N$20*Usage!$V309
+DV!N$21*Usage!$W309
+DV!N$22*Usage!$X309
+DV!N$23*Usage!$Y309
+DV!N$24*Usage!$Z309
+DV!N$25*Usage!$AA309
+DV!N$26*Usage!$AB309
+DV!N$27*Usage!$AC309
+DV!N$28*Usage!$AD309
+DV!N$29*Usage!$AE309
+DV!N$30*Usage!$AF309
+DV!N$31*Usage!$AG309
+DV!N$32*Usage!$AH309
+DV!N$33*Usage!$AI309
+DV!N$34*Usage!$AJ309
+DV!N$35*Usage!$AK309
+DV!N$36*Usage!$AL309
+DV!N$37*Usage!$AM309
+DV!N$38*Usage!$AN309
+DV!N$39*Usage!$AO309
+DV!N$40*Usage!$AP309
+DV!N$41*Usage!$AQ309
+DV!N$42*Usage!$AR309
+DV!N$43*Usage!$AS309
+DV!N$44*Usage!$AT309
+DV!N$45*Usage!$AU309
+DV!N$46*Usage!$AV309
+DV!N$47*Usage!$AW309
+DV!N$48*Usage!$AX309
+DV!N$49*Usage!$AY309
+DV!N$50*Usage!$AZ309
+DV!N$51*Usage!$BA309
+DV!N$52*Usage!$BB309
+DV!N$53*Usage!$BC309
+DV!N$54*Usage!$BD309</f>
        <v>0</v>
      </c>
      <c r="M309" s="1">
        <f>+DV!O$2*Usage!$D309
+DV!O$3*Usage!$E309
+DV!O$4*Usage!$F309
+DV!O$5*Usage!$G309
+DV!O$6*Usage!$H309
+DV!O$7*Usage!$I309
+DV!O$8*Usage!$J309
+DV!O$9*Usage!$K309
+DV!O$10*Usage!$L309
+DV!O$11*Usage!$M309
+DV!O$12*Usage!$N309
+DV!O$13*Usage!$O309
+DV!O$14*Usage!$P309
+DV!O$15*Usage!$Q309
+DV!O$16*Usage!$R309
+DV!O$17*Usage!$S309
+DV!O$18*Usage!$T309
+DV!O$19*Usage!$U309
+DV!O$20*Usage!$V309
+DV!O$21*Usage!$W309
+DV!O$22*Usage!$X309
+DV!O$23*Usage!$Y309
+DV!O$24*Usage!$Z309
+DV!O$25*Usage!$AA309
+DV!O$26*Usage!$AB309
+DV!O$27*Usage!$AC309
+DV!O$28*Usage!$AD309
+DV!O$29*Usage!$AE309
+DV!O$30*Usage!$AF309
+DV!O$31*Usage!$AG309
+DV!O$32*Usage!$AH309
+DV!O$33*Usage!$AI309
+DV!O$34*Usage!$AJ309
+DV!O$35*Usage!$AK309
+DV!O$36*Usage!$AL309
+DV!O$37*Usage!$AM309
+DV!O$38*Usage!$AN309
+DV!O$39*Usage!$AO309
+DV!O$40*Usage!$AP309
+DV!O$41*Usage!$AQ309
+DV!O$42*Usage!$AR309
+DV!O$43*Usage!$AS309
+DV!O$44*Usage!$AT309
+DV!O$45*Usage!$AU309
+DV!O$46*Usage!$AV309
+DV!O$47*Usage!$AW309
+DV!O$48*Usage!$AX309
+DV!O$49*Usage!$AY309
+DV!O$50*Usage!$AZ309
+DV!O$51*Usage!$BA309
+DV!O$52*Usage!$BB309
+DV!O$53*Usage!$BC309
+DV!O$54*Usage!$BD309</f>
        <v>0</v>
      </c>
      <c r="N309" t="str">
        <f>VLOOKUP(A309,'Plant Stock'!B324:B10312,1,0)</f>
        <v>825092A</v>
      </c>
      <c r="P309" s="108"/>
    </row>
    <row r="310" spans="1:16" x14ac:dyDescent="0.25">
      <c r="A310" s="122" t="s">
        <v>9478</v>
      </c>
      <c r="B310" s="1">
        <f>+DV!D$2*Usage!$D310
+DV!D$3*Usage!$E310
+DV!D$4*Usage!$F310
+DV!D$5*Usage!$G310
+DV!D$6*Usage!$H310
+DV!D$7*Usage!$I310
+DV!D$8*Usage!$J310
+DV!D$9*Usage!$K310
+DV!D$10*Usage!$L310
+DV!D$11*Usage!$M310
+DV!D$12*Usage!$N310
+DV!D$13*Usage!$O310
+DV!D$14*Usage!$P310
+DV!D$15*Usage!$Q310
+DV!D$16*Usage!$R310
+DV!D$17*Usage!$S310
+DV!D$18*Usage!$T310
+DV!D$19*Usage!$U310
+DV!D$20*Usage!$V310
+DV!D$21*Usage!$W310
+DV!D$22*Usage!$X310
+DV!D$23*Usage!$Y310
+DV!D$24*Usage!$Z310
+DV!D$25*Usage!$AA310
+DV!E$26*Usage!$AB310
+DV!D$27*Usage!$AC310
+DV!D$28*Usage!$AD310
+DV!D$29*Usage!$AE310
+DV!D$30*Usage!$AF310
+DV!D$31*Usage!$AG310
+DV!D$32*Usage!$AH310
+DV!D$33*Usage!$AI310
+DV!D$34*Usage!$AJ310
+DV!D$35*Usage!$AK310
+DV!D$36*Usage!$AL310
+DV!D$37*Usage!$AM310
+DV!D$38*Usage!$AN310
+DV!D$39*Usage!$AO310
+DV!D$40*Usage!$AP310
+DV!D$41*Usage!$AQ310
+DV!D$42*Usage!$AR310
+DV!D$43*Usage!$AS310
+DV!D$44*Usage!$AT310
+DV!D$45*Usage!$AU310
+DV!D$46*Usage!$AV310
+DV!D$47*Usage!$AW310
+DV!D$48*Usage!$AX310
+DV!D$49*Usage!$AY310
+DV!D$50*Usage!$AZ310
+DV!D$51*Usage!$BA310
+DV!D$52*Usage!$BB310
+DV!D$53*Usage!$BC310
+DV!D$54*Usage!$BD310</f>
        <v>0</v>
      </c>
      <c r="C310" s="1">
        <f>+DV!E$2*Usage!$D310
+DV!E$3*Usage!$E310
+DV!E$4*Usage!$F310
+DV!E$5*Usage!$G310
+DV!E$6*Usage!$H310
+DV!E$7*Usage!$I310
+DV!E$8*Usage!$J310
+DV!E$9*Usage!$K310
+DV!E$10*Usage!$L310
+DV!E$11*Usage!$M310
+DV!E$12*Usage!$N310
+DV!E$13*Usage!$O310
+DV!E$14*Usage!$P310
+DV!E$15*Usage!$Q310
+DV!E$16*Usage!$R310
+DV!E$17*Usage!$S310
+DV!E$18*Usage!$T310
+DV!E$19*Usage!$U310
+DV!E$20*Usage!$V310
+DV!E$21*Usage!$W310
+DV!E$22*Usage!$X310
+DV!E$23*Usage!$Y310
+DV!E$24*Usage!$Z310
+DV!E$25*Usage!$AA310
+DV!F$26*Usage!$AB310
+DV!E$27*Usage!$AC310
+DV!E$28*Usage!$AD310
+DV!E$29*Usage!$AE310
+DV!E$30*Usage!$AF310
+DV!E$31*Usage!$AG310
+DV!E$32*Usage!$AH310
+DV!E$33*Usage!$AI310
+DV!E$34*Usage!$AJ310
+DV!E$35*Usage!$AK310
+DV!E$36*Usage!$AL310
+DV!E$37*Usage!$AM310
+DV!E$38*Usage!$AN310
+DV!E$39*Usage!$AO310
+DV!E$40*Usage!$AP310
+DV!E$41*Usage!$AQ310
+DV!E$42*Usage!$AR310
+DV!E$43*Usage!$AS310
+DV!E$44*Usage!$AT310
+DV!E$45*Usage!$AU310
+DV!E$46*Usage!$AV310
+DV!E$47*Usage!$AW310
+DV!E$48*Usage!$AX310
+DV!E$49*Usage!$AY310
+DV!E$50*Usage!$AZ310
+DV!E$51*Usage!$BA310
+DV!E$52*Usage!$BB310
+DV!E$53*Usage!$BC310
+DV!E$54*Usage!$BD310</f>
        <v>0</v>
      </c>
      <c r="D310" s="1">
        <f>+DV!F$2*Usage!$D310
+DV!F$3*Usage!$E310
+DV!F$4*Usage!$F310
+DV!F$5*Usage!$G310
+DV!F$6*Usage!$H310
+DV!F$7*Usage!$I310
+DV!F$8*Usage!$J310
+DV!F$9*Usage!$K310
+DV!F$10*Usage!$L310
+DV!F$11*Usage!$M310
+DV!F$12*Usage!$N310
+DV!F$13*Usage!$O310
+DV!F$14*Usage!$P310
+DV!F$15*Usage!$Q310
+DV!F$16*Usage!$R310
+DV!F$17*Usage!$S310
+DV!F$18*Usage!$T310
+DV!F$19*Usage!$U310
+DV!F$20*Usage!$V310
+DV!F$21*Usage!$W310
+DV!F$22*Usage!$X310
+DV!F$23*Usage!$Y310
+DV!F$24*Usage!$Z310
+DV!F$25*Usage!$AA310
+DV!G$26*Usage!$AB310
+DV!F$27*Usage!$AC310
+DV!F$28*Usage!$AD310
+DV!F$29*Usage!$AE310
+DV!F$30*Usage!$AF310
+DV!F$31*Usage!$AG310
+DV!F$32*Usage!$AH310
+DV!F$33*Usage!$AI310
+DV!F$34*Usage!$AJ310
+DV!F$35*Usage!$AK310
+DV!F$36*Usage!$AL310
+DV!F$37*Usage!$AM310
+DV!F$38*Usage!$AN310
+DV!F$39*Usage!$AO310
+DV!F$40*Usage!$AP310
+DV!F$41*Usage!$AQ310
+DV!F$42*Usage!$AR310
+DV!F$43*Usage!$AS310
+DV!F$44*Usage!$AT310
+DV!F$45*Usage!$AU310
+DV!F$46*Usage!$AV310
+DV!F$47*Usage!$AW310
+DV!F$48*Usage!$AX310
+DV!F$49*Usage!$AY310
+DV!F$50*Usage!$AZ310
+DV!F$51*Usage!$BA310
+DV!F$52*Usage!$BB310
+DV!F$53*Usage!$BC310
+DV!F$54*Usage!$BD310</f>
        <v>0</v>
      </c>
      <c r="E310" s="1">
        <f>+DV!G$2*Usage!$D310
+DV!G$3*Usage!$E310
+DV!G$4*Usage!$F310
+DV!G$5*Usage!$G310
+DV!G$6*Usage!$H310
+DV!G$7*Usage!$I310
+DV!G$8*Usage!$J310
+DV!G$9*Usage!$K310
+DV!G$10*Usage!$L310
+DV!G$11*Usage!$M310
+DV!G$12*Usage!$N310
+DV!G$13*Usage!$O310
+DV!G$14*Usage!$P310
+DV!G$15*Usage!$Q310
+DV!G$16*Usage!$R310
+DV!G$17*Usage!$S310
+DV!G$18*Usage!$T310
+DV!G$19*Usage!$U310
+DV!G$20*Usage!$V310
+DV!G$21*Usage!$W310
+DV!G$22*Usage!$X310
+DV!G$23*Usage!$Y310
+DV!G$24*Usage!$Z310
+DV!G$25*Usage!$AA310
+DV!H$26*Usage!$AB310
+DV!G$27*Usage!$AC310
+DV!G$28*Usage!$AD310
+DV!G$29*Usage!$AE310
+DV!G$30*Usage!$AF310
+DV!G$31*Usage!$AG310
+DV!G$32*Usage!$AH310
+DV!G$33*Usage!$AI310
+DV!G$34*Usage!$AJ310
+DV!G$35*Usage!$AK310
+DV!G$36*Usage!$AL310
+DV!G$37*Usage!$AM310
+DV!G$38*Usage!$AN310
+DV!G$39*Usage!$AO310
+DV!G$40*Usage!$AP310
+DV!G$41*Usage!$AQ310
+DV!G$42*Usage!$AR310
+DV!G$43*Usage!$AS310
+DV!G$44*Usage!$AT310
+DV!G$45*Usage!$AU310
+DV!G$46*Usage!$AV310
+DV!G$47*Usage!$AW310
+DV!G$48*Usage!$AX310
+DV!G$49*Usage!$AY310
+DV!G$50*Usage!$AZ310
+DV!G$51*Usage!$BA310
+DV!G$52*Usage!$BB310
+DV!G$53*Usage!$BC310
+DV!G$54*Usage!$BD310</f>
        <v>0</v>
      </c>
      <c r="F310" s="1">
        <f>+DV!H$2*Usage!$D310
+DV!H$3*Usage!$E310
+DV!H$4*Usage!$F310
+DV!H$5*Usage!$G310
+DV!H$6*Usage!$H310
+DV!H$7*Usage!$I310
+DV!H$8*Usage!$J310
+DV!H$9*Usage!$K310
+DV!H$10*Usage!$L310
+DV!H$11*Usage!$M310
+DV!H$12*Usage!$N310
+DV!H$13*Usage!$O310
+DV!H$14*Usage!$P310
+DV!H$15*Usage!$Q310
+DV!H$16*Usage!$R310
+DV!H$17*Usage!$S310
+DV!H$18*Usage!$T310
+DV!H$19*Usage!$U310
+DV!H$20*Usage!$V310
+DV!H$21*Usage!$W310
+DV!H$22*Usage!$X310
+DV!H$23*Usage!$Y310
+DV!H$24*Usage!$Z310
+DV!H$25*Usage!$AA310
+DV!I$26*Usage!$AB310
+DV!H$27*Usage!$AC310
+DV!H$28*Usage!$AD310
+DV!H$29*Usage!$AE310
+DV!H$30*Usage!$AF310
+DV!H$31*Usage!$AG310
+DV!H$32*Usage!$AH310
+DV!H$33*Usage!$AI310
+DV!H$34*Usage!$AJ310
+DV!H$35*Usage!$AK310
+DV!H$36*Usage!$AL310
+DV!H$37*Usage!$AM310
+DV!H$38*Usage!$AN310
+DV!H$39*Usage!$AO310
+DV!H$40*Usage!$AP310
+DV!H$41*Usage!$AQ310
+DV!H$42*Usage!$AR310
+DV!H$43*Usage!$AS310
+DV!H$44*Usage!$AT310
+DV!H$45*Usage!$AU310
+DV!H$46*Usage!$AV310
+DV!H$47*Usage!$AW310
+DV!H$48*Usage!$AX310
+DV!H$49*Usage!$AY310
+DV!H$50*Usage!$AZ310
+DV!H$51*Usage!$BA310
+DV!H$52*Usage!$BB310
+DV!H$53*Usage!$BC310
+DV!H$54*Usage!$BD310</f>
        <v>0</v>
      </c>
      <c r="G310" s="1">
        <f>+DV!I$2*Usage!$D310
+DV!I$3*Usage!$E310
+DV!I$4*Usage!$F310
+DV!I$5*Usage!$G310
+DV!I$6*Usage!$H310
+DV!I$7*Usage!$I310
+DV!I$8*Usage!$J310
+DV!I$9*Usage!$K310
+DV!I$10*Usage!$L310
+DV!I$11*Usage!$M310
+DV!I$12*Usage!$N310
+DV!I$13*Usage!$O310
+DV!I$14*Usage!$P310
+DV!I$15*Usage!$Q310
+DV!I$16*Usage!$R310
+DV!I$17*Usage!$S310
+DV!I$18*Usage!$T310
+DV!I$19*Usage!$U310
+DV!I$20*Usage!$V310
+DV!I$21*Usage!$W310
+DV!I$22*Usage!$X310
+DV!I$23*Usage!$Y310
+DV!I$24*Usage!$Z310
+DV!I$25*Usage!$AA310
+DV!J$26*Usage!$AB310
+DV!I$27*Usage!$AC310
+DV!I$28*Usage!$AD310
+DV!I$29*Usage!$AE310
+DV!I$30*Usage!$AF310
+DV!I$31*Usage!$AG310
+DV!I$32*Usage!$AH310
+DV!I$33*Usage!$AI310
+DV!I$34*Usage!$AJ310
+DV!I$35*Usage!$AK310
+DV!I$36*Usage!$AL310
+DV!I$37*Usage!$AM310
+DV!I$38*Usage!$AN310
+DV!I$39*Usage!$AO310
+DV!I$40*Usage!$AP310
+DV!I$41*Usage!$AQ310
+DV!I$42*Usage!$AR310
+DV!I$43*Usage!$AS310
+DV!I$44*Usage!$AT310
+DV!I$45*Usage!$AU310
+DV!I$46*Usage!$AV310
+DV!I$47*Usage!$AW310
+DV!I$48*Usage!$AX310
+DV!I$49*Usage!$AY310
+DV!I$50*Usage!$AZ310
+DV!I$51*Usage!$BA310
+DV!I$52*Usage!$BB310
+DV!I$53*Usage!$BC310
+DV!I$54*Usage!$BD310</f>
        <v>0</v>
      </c>
      <c r="H310" s="1">
        <f>+DV!J$2*Usage!$D310
+DV!J$3*Usage!$E310
+DV!J$4*Usage!$F310
+DV!J$5*Usage!$G310
+DV!J$6*Usage!$H310
+DV!J$7*Usage!$I310
+DV!J$8*Usage!$J310
+DV!J$9*Usage!$K310
+DV!J$10*Usage!$L310
+DV!J$11*Usage!$M310
+DV!J$12*Usage!$N310
+DV!J$13*Usage!$O310
+DV!J$14*Usage!$P310
+DV!J$15*Usage!$Q310
+DV!J$16*Usage!$R310
+DV!J$17*Usage!$S310
+DV!J$18*Usage!$T310
+DV!J$19*Usage!$U310
+DV!J$20*Usage!$V310
+DV!J$21*Usage!$W310
+DV!J$22*Usage!$X310
+DV!J$23*Usage!$Y310
+DV!J$24*Usage!$Z310
+DV!J$25*Usage!$AA310
+DV!K$26*Usage!$AB310
+DV!J$27*Usage!$AC310
+DV!J$28*Usage!$AD310
+DV!J$29*Usage!$AE310
+DV!J$30*Usage!$AF310
+DV!J$31*Usage!$AG310
+DV!J$32*Usage!$AH310
+DV!J$33*Usage!$AI310
+DV!J$34*Usage!$AJ310
+DV!J$35*Usage!$AK310
+DV!J$36*Usage!$AL310
+DV!J$37*Usage!$AM310
+DV!J$38*Usage!$AN310
+DV!J$39*Usage!$AO310
+DV!J$40*Usage!$AP310
+DV!J$41*Usage!$AQ310
+DV!J$42*Usage!$AR310
+DV!J$43*Usage!$AS310
+DV!J$44*Usage!$AT310
+DV!J$45*Usage!$AU310
+DV!J$46*Usage!$AV310
+DV!J$47*Usage!$AW310
+DV!J$48*Usage!$AX310
+DV!J$49*Usage!$AY310
+DV!J$50*Usage!$AZ310
+DV!J$51*Usage!$BA310
+DV!J$52*Usage!$BB310
+DV!J$53*Usage!$BC310
+DV!J$54*Usage!$BD310</f>
        <v>0</v>
      </c>
      <c r="I310" s="1">
        <f>+DV!K$2*Usage!$D310
+DV!K$3*Usage!$E310
+DV!K$4*Usage!$F310
+DV!K$5*Usage!$G310
+DV!K$6*Usage!$H310
+DV!K$7*Usage!$I310
+DV!K$8*Usage!$J310
+DV!K$9*Usage!$K310
+DV!K$10*Usage!$L310
+DV!K$11*Usage!$M310
+DV!K$12*Usage!$N310
+DV!K$13*Usage!$O310
+DV!K$14*Usage!$P310
+DV!K$15*Usage!$Q310
+DV!K$16*Usage!$R310
+DV!K$17*Usage!$S310
+DV!K$18*Usage!$T310
+DV!K$19*Usage!$U310
+DV!K$20*Usage!$V310
+DV!K$21*Usage!$W310
+DV!K$22*Usage!$X310
+DV!K$23*Usage!$Y310
+DV!K$24*Usage!$Z310
+DV!K$25*Usage!$AA310
+DV!L$26*Usage!$AB310
+DV!K$27*Usage!$AC310
+DV!K$28*Usage!$AD310
+DV!K$29*Usage!$AE310
+DV!K$30*Usage!$AF310
+DV!K$31*Usage!$AG310
+DV!K$32*Usage!$AH310
+DV!K$33*Usage!$AI310
+DV!K$34*Usage!$AJ310
+DV!K$35*Usage!$AK310
+DV!K$36*Usage!$AL310
+DV!K$37*Usage!$AM310
+DV!K$38*Usage!$AN310
+DV!K$39*Usage!$AO310
+DV!K$40*Usage!$AP310
+DV!K$41*Usage!$AQ310
+DV!K$42*Usage!$AR310
+DV!K$43*Usage!$AS310
+DV!K$44*Usage!$AT310
+DV!K$45*Usage!$AU310
+DV!K$46*Usage!$AV310
+DV!K$47*Usage!$AW310
+DV!K$48*Usage!$AX310
+DV!K$49*Usage!$AY310
+DV!K$50*Usage!$AZ310
+DV!K$51*Usage!$BA310
+DV!K$52*Usage!$BB310
+DV!K$53*Usage!$BC310
+DV!K$54*Usage!$BD310</f>
        <v>0</v>
      </c>
      <c r="J310" s="1">
        <f>+DV!L$2*Usage!$D310
+DV!L$3*Usage!$E310
+DV!L$4*Usage!$F310
+DV!L$5*Usage!$G310
+DV!L$6*Usage!$H310
+DV!L$7*Usage!$I310
+DV!L$8*Usage!$J310
+DV!L$9*Usage!$K310
+DV!L$10*Usage!$L310
+DV!L$11*Usage!$M310
+DV!L$12*Usage!$N310
+DV!L$13*Usage!$O310
+DV!L$14*Usage!$P310
+DV!L$15*Usage!$Q310
+DV!L$16*Usage!$R310
+DV!L$17*Usage!$S310
+DV!L$18*Usage!$T310
+DV!L$19*Usage!$U310
+DV!L$20*Usage!$V310
+DV!L$21*Usage!$W310
+DV!L$22*Usage!$X310
+DV!L$23*Usage!$Y310
+DV!L$24*Usage!$Z310
+DV!L$25*Usage!$AA310
+DV!M$26*Usage!$AB310
+DV!L$27*Usage!$AC310
+DV!L$28*Usage!$AD310
+DV!L$29*Usage!$AE310
+DV!L$30*Usage!$AF310
+DV!L$31*Usage!$AG310
+DV!L$32*Usage!$AH310
+DV!L$33*Usage!$AI310
+DV!L$34*Usage!$AJ310
+DV!L$35*Usage!$AK310
+DV!L$36*Usage!$AL310
+DV!L$37*Usage!$AM310
+DV!L$38*Usage!$AN310
+DV!L$39*Usage!$AO310
+DV!L$40*Usage!$AP310
+DV!L$41*Usage!$AQ310
+DV!L$42*Usage!$AR310
+DV!L$43*Usage!$AS310
+DV!L$44*Usage!$AT310
+DV!L$45*Usage!$AU310
+DV!L$46*Usage!$AV310
+DV!L$47*Usage!$AW310
+DV!L$48*Usage!$AX310
+DV!L$49*Usage!$AY310
+DV!L$50*Usage!$AZ310
+DV!L$51*Usage!$BA310
+DV!L$52*Usage!$BB310
+DV!L$53*Usage!$BC310
+DV!L$54*Usage!$BD310</f>
        <v>0</v>
      </c>
      <c r="K310" s="1">
        <f>+DV!M$2*Usage!$D310
+DV!M$3*Usage!$E310
+DV!M$4*Usage!$F310
+DV!M$5*Usage!$G310
+DV!M$6*Usage!$H310
+DV!M$7*Usage!$I310
+DV!M$8*Usage!$J310
+DV!M$9*Usage!$K310
+DV!M$10*Usage!$L310
+DV!M$11*Usage!$M310
+DV!M$12*Usage!$N310
+DV!M$13*Usage!$O310
+DV!M$14*Usage!$P310
+DV!M$15*Usage!$Q310
+DV!M$16*Usage!$R310
+DV!M$17*Usage!$S310
+DV!M$18*Usage!$T310
+DV!M$19*Usage!$U310
+DV!M$20*Usage!$V310
+DV!M$21*Usage!$W310
+DV!M$22*Usage!$X310
+DV!M$23*Usage!$Y310
+DV!M$24*Usage!$Z310
+DV!M$25*Usage!$AA310
+DV!M$26*Usage!$AB310
+DV!M$27*Usage!$AC310
+DV!M$28*Usage!$AD310
+DV!M$29*Usage!$AE310
+DV!M$30*Usage!$AF310
+DV!M$31*Usage!$AG310
+DV!M$32*Usage!$AH310
+DV!M$33*Usage!$AI310
+DV!M$34*Usage!$AJ310
+DV!M$35*Usage!$AK310
+DV!M$36*Usage!$AL310
+DV!M$37*Usage!$AM310
+DV!M$38*Usage!$AN310
+DV!M$39*Usage!$AO310
+DV!M$40*Usage!$AP310
+DV!M$41*Usage!$AQ310
+DV!M$42*Usage!$AR310
+DV!M$43*Usage!$AS310
+DV!M$44*Usage!$AT310
+DV!M$45*Usage!$AU310
+DV!M$46*Usage!$AV310
+DV!M$47*Usage!$AW310
+DV!M$48*Usage!$AX310
+DV!M$49*Usage!$AY310
+DV!M$50*Usage!$AZ310
+DV!M$51*Usage!$BA310
+DV!M$52*Usage!$BB310
+DV!M$53*Usage!$BC310
+DV!M$54*Usage!$BD310</f>
        <v>0</v>
      </c>
      <c r="L310" s="1">
        <f>+DV!N$2*Usage!$D310
+DV!N$3*Usage!$E310
+DV!N$4*Usage!$F310
+DV!N$5*Usage!$G310
+DV!N$6*Usage!$H310
+DV!N$7*Usage!$I310
+DV!N$8*Usage!$J310
+DV!N$9*Usage!$K310
+DV!N$10*Usage!$L310
+DV!N$11*Usage!$M310
+DV!N$12*Usage!$N310
+DV!N$13*Usage!$O310
+DV!N$14*Usage!$P310
+DV!N$15*Usage!$Q310
+DV!N$16*Usage!$R310
+DV!N$17*Usage!$S310
+DV!N$18*Usage!$T310
+DV!N$19*Usage!$U310
+DV!N$20*Usage!$V310
+DV!N$21*Usage!$W310
+DV!N$22*Usage!$X310
+DV!N$23*Usage!$Y310
+DV!N$24*Usage!$Z310
+DV!N$25*Usage!$AA310
+DV!N$26*Usage!$AB310
+DV!N$27*Usage!$AC310
+DV!N$28*Usage!$AD310
+DV!N$29*Usage!$AE310
+DV!N$30*Usage!$AF310
+DV!N$31*Usage!$AG310
+DV!N$32*Usage!$AH310
+DV!N$33*Usage!$AI310
+DV!N$34*Usage!$AJ310
+DV!N$35*Usage!$AK310
+DV!N$36*Usage!$AL310
+DV!N$37*Usage!$AM310
+DV!N$38*Usage!$AN310
+DV!N$39*Usage!$AO310
+DV!N$40*Usage!$AP310
+DV!N$41*Usage!$AQ310
+DV!N$42*Usage!$AR310
+DV!N$43*Usage!$AS310
+DV!N$44*Usage!$AT310
+DV!N$45*Usage!$AU310
+DV!N$46*Usage!$AV310
+DV!N$47*Usage!$AW310
+DV!N$48*Usage!$AX310
+DV!N$49*Usage!$AY310
+DV!N$50*Usage!$AZ310
+DV!N$51*Usage!$BA310
+DV!N$52*Usage!$BB310
+DV!N$53*Usage!$BC310
+DV!N$54*Usage!$BD310</f>
        <v>0</v>
      </c>
      <c r="M310" s="1">
        <f>+DV!O$2*Usage!$D310
+DV!O$3*Usage!$E310
+DV!O$4*Usage!$F310
+DV!O$5*Usage!$G310
+DV!O$6*Usage!$H310
+DV!O$7*Usage!$I310
+DV!O$8*Usage!$J310
+DV!O$9*Usage!$K310
+DV!O$10*Usage!$L310
+DV!O$11*Usage!$M310
+DV!O$12*Usage!$N310
+DV!O$13*Usage!$O310
+DV!O$14*Usage!$P310
+DV!O$15*Usage!$Q310
+DV!O$16*Usage!$R310
+DV!O$17*Usage!$S310
+DV!O$18*Usage!$T310
+DV!O$19*Usage!$U310
+DV!O$20*Usage!$V310
+DV!O$21*Usage!$W310
+DV!O$22*Usage!$X310
+DV!O$23*Usage!$Y310
+DV!O$24*Usage!$Z310
+DV!O$25*Usage!$AA310
+DV!O$26*Usage!$AB310
+DV!O$27*Usage!$AC310
+DV!O$28*Usage!$AD310
+DV!O$29*Usage!$AE310
+DV!O$30*Usage!$AF310
+DV!O$31*Usage!$AG310
+DV!O$32*Usage!$AH310
+DV!O$33*Usage!$AI310
+DV!O$34*Usage!$AJ310
+DV!O$35*Usage!$AK310
+DV!O$36*Usage!$AL310
+DV!O$37*Usage!$AM310
+DV!O$38*Usage!$AN310
+DV!O$39*Usage!$AO310
+DV!O$40*Usage!$AP310
+DV!O$41*Usage!$AQ310
+DV!O$42*Usage!$AR310
+DV!O$43*Usage!$AS310
+DV!O$44*Usage!$AT310
+DV!O$45*Usage!$AU310
+DV!O$46*Usage!$AV310
+DV!O$47*Usage!$AW310
+DV!O$48*Usage!$AX310
+DV!O$49*Usage!$AY310
+DV!O$50*Usage!$AZ310
+DV!O$51*Usage!$BA310
+DV!O$52*Usage!$BB310
+DV!O$53*Usage!$BC310
+DV!O$54*Usage!$BD310</f>
        <v>0</v>
      </c>
      <c r="N310" t="str">
        <f>VLOOKUP(A310,'Plant Stock'!B325:B10313,1,0)</f>
        <v>825094B</v>
      </c>
      <c r="P310" s="108"/>
    </row>
    <row r="311" spans="1:16" x14ac:dyDescent="0.25">
      <c r="A311" s="122" t="s">
        <v>4558</v>
      </c>
      <c r="B311" s="1">
        <f>+DV!D$2*Usage!$D311
+DV!D$3*Usage!$E311
+DV!D$4*Usage!$F311
+DV!D$5*Usage!$G311
+DV!D$6*Usage!$H311
+DV!D$7*Usage!$I311
+DV!D$8*Usage!$J311
+DV!D$9*Usage!$K311
+DV!D$10*Usage!$L311
+DV!D$11*Usage!$M311
+DV!D$12*Usage!$N311
+DV!D$13*Usage!$O311
+DV!D$14*Usage!$P311
+DV!D$15*Usage!$Q311
+DV!D$16*Usage!$R311
+DV!D$17*Usage!$S311
+DV!D$18*Usage!$T311
+DV!D$19*Usage!$U311
+DV!D$20*Usage!$V311
+DV!D$21*Usage!$W311
+DV!D$22*Usage!$X311
+DV!D$23*Usage!$Y311
+DV!D$24*Usage!$Z311
+DV!D$25*Usage!$AA311
+DV!E$26*Usage!$AB311
+DV!D$27*Usage!$AC311
+DV!D$28*Usage!$AD311
+DV!D$29*Usage!$AE311
+DV!D$30*Usage!$AF311
+DV!D$31*Usage!$AG311
+DV!D$32*Usage!$AH311
+DV!D$33*Usage!$AI311
+DV!D$34*Usage!$AJ311
+DV!D$35*Usage!$AK311
+DV!D$36*Usage!$AL311
+DV!D$37*Usage!$AM311
+DV!D$38*Usage!$AN311
+DV!D$39*Usage!$AO311
+DV!D$40*Usage!$AP311
+DV!D$41*Usage!$AQ311
+DV!D$42*Usage!$AR311
+DV!D$43*Usage!$AS311
+DV!D$44*Usage!$AT311
+DV!D$45*Usage!$AU311
+DV!D$46*Usage!$AV311
+DV!D$47*Usage!$AW311
+DV!D$48*Usage!$AX311
+DV!D$49*Usage!$AY311
+DV!D$50*Usage!$AZ311
+DV!D$51*Usage!$BA311
+DV!D$52*Usage!$BB311
+DV!D$53*Usage!$BC311
+DV!D$54*Usage!$BD311</f>
        <v>0</v>
      </c>
      <c r="C311" s="1">
        <f>+DV!E$2*Usage!$D311
+DV!E$3*Usage!$E311
+DV!E$4*Usage!$F311
+DV!E$5*Usage!$G311
+DV!E$6*Usage!$H311
+DV!E$7*Usage!$I311
+DV!E$8*Usage!$J311
+DV!E$9*Usage!$K311
+DV!E$10*Usage!$L311
+DV!E$11*Usage!$M311
+DV!E$12*Usage!$N311
+DV!E$13*Usage!$O311
+DV!E$14*Usage!$P311
+DV!E$15*Usage!$Q311
+DV!E$16*Usage!$R311
+DV!E$17*Usage!$S311
+DV!E$18*Usage!$T311
+DV!E$19*Usage!$U311
+DV!E$20*Usage!$V311
+DV!E$21*Usage!$W311
+DV!E$22*Usage!$X311
+DV!E$23*Usage!$Y311
+DV!E$24*Usage!$Z311
+DV!E$25*Usage!$AA311
+DV!F$26*Usage!$AB311
+DV!E$27*Usage!$AC311
+DV!E$28*Usage!$AD311
+DV!E$29*Usage!$AE311
+DV!E$30*Usage!$AF311
+DV!E$31*Usage!$AG311
+DV!E$32*Usage!$AH311
+DV!E$33*Usage!$AI311
+DV!E$34*Usage!$AJ311
+DV!E$35*Usage!$AK311
+DV!E$36*Usage!$AL311
+DV!E$37*Usage!$AM311
+DV!E$38*Usage!$AN311
+DV!E$39*Usage!$AO311
+DV!E$40*Usage!$AP311
+DV!E$41*Usage!$AQ311
+DV!E$42*Usage!$AR311
+DV!E$43*Usage!$AS311
+DV!E$44*Usage!$AT311
+DV!E$45*Usage!$AU311
+DV!E$46*Usage!$AV311
+DV!E$47*Usage!$AW311
+DV!E$48*Usage!$AX311
+DV!E$49*Usage!$AY311
+DV!E$50*Usage!$AZ311
+DV!E$51*Usage!$BA311
+DV!E$52*Usage!$BB311
+DV!E$53*Usage!$BC311
+DV!E$54*Usage!$BD311</f>
        <v>0</v>
      </c>
      <c r="D311" s="1">
        <f>+DV!F$2*Usage!$D311
+DV!F$3*Usage!$E311
+DV!F$4*Usage!$F311
+DV!F$5*Usage!$G311
+DV!F$6*Usage!$H311
+DV!F$7*Usage!$I311
+DV!F$8*Usage!$J311
+DV!F$9*Usage!$K311
+DV!F$10*Usage!$L311
+DV!F$11*Usage!$M311
+DV!F$12*Usage!$N311
+DV!F$13*Usage!$O311
+DV!F$14*Usage!$P311
+DV!F$15*Usage!$Q311
+DV!F$16*Usage!$R311
+DV!F$17*Usage!$S311
+DV!F$18*Usage!$T311
+DV!F$19*Usage!$U311
+DV!F$20*Usage!$V311
+DV!F$21*Usage!$W311
+DV!F$22*Usage!$X311
+DV!F$23*Usage!$Y311
+DV!F$24*Usage!$Z311
+DV!F$25*Usage!$AA311
+DV!G$26*Usage!$AB311
+DV!F$27*Usage!$AC311
+DV!F$28*Usage!$AD311
+DV!F$29*Usage!$AE311
+DV!F$30*Usage!$AF311
+DV!F$31*Usage!$AG311
+DV!F$32*Usage!$AH311
+DV!F$33*Usage!$AI311
+DV!F$34*Usage!$AJ311
+DV!F$35*Usage!$AK311
+DV!F$36*Usage!$AL311
+DV!F$37*Usage!$AM311
+DV!F$38*Usage!$AN311
+DV!F$39*Usage!$AO311
+DV!F$40*Usage!$AP311
+DV!F$41*Usage!$AQ311
+DV!F$42*Usage!$AR311
+DV!F$43*Usage!$AS311
+DV!F$44*Usage!$AT311
+DV!F$45*Usage!$AU311
+DV!F$46*Usage!$AV311
+DV!F$47*Usage!$AW311
+DV!F$48*Usage!$AX311
+DV!F$49*Usage!$AY311
+DV!F$50*Usage!$AZ311
+DV!F$51*Usage!$BA311
+DV!F$52*Usage!$BB311
+DV!F$53*Usage!$BC311
+DV!F$54*Usage!$BD311</f>
        <v>0</v>
      </c>
      <c r="E311" s="1">
        <f>+DV!G$2*Usage!$D311
+DV!G$3*Usage!$E311
+DV!G$4*Usage!$F311
+DV!G$5*Usage!$G311
+DV!G$6*Usage!$H311
+DV!G$7*Usage!$I311
+DV!G$8*Usage!$J311
+DV!G$9*Usage!$K311
+DV!G$10*Usage!$L311
+DV!G$11*Usage!$M311
+DV!G$12*Usage!$N311
+DV!G$13*Usage!$O311
+DV!G$14*Usage!$P311
+DV!G$15*Usage!$Q311
+DV!G$16*Usage!$R311
+DV!G$17*Usage!$S311
+DV!G$18*Usage!$T311
+DV!G$19*Usage!$U311
+DV!G$20*Usage!$V311
+DV!G$21*Usage!$W311
+DV!G$22*Usage!$X311
+DV!G$23*Usage!$Y311
+DV!G$24*Usage!$Z311
+DV!G$25*Usage!$AA311
+DV!H$26*Usage!$AB311
+DV!G$27*Usage!$AC311
+DV!G$28*Usage!$AD311
+DV!G$29*Usage!$AE311
+DV!G$30*Usage!$AF311
+DV!G$31*Usage!$AG311
+DV!G$32*Usage!$AH311
+DV!G$33*Usage!$AI311
+DV!G$34*Usage!$AJ311
+DV!G$35*Usage!$AK311
+DV!G$36*Usage!$AL311
+DV!G$37*Usage!$AM311
+DV!G$38*Usage!$AN311
+DV!G$39*Usage!$AO311
+DV!G$40*Usage!$AP311
+DV!G$41*Usage!$AQ311
+DV!G$42*Usage!$AR311
+DV!G$43*Usage!$AS311
+DV!G$44*Usage!$AT311
+DV!G$45*Usage!$AU311
+DV!G$46*Usage!$AV311
+DV!G$47*Usage!$AW311
+DV!G$48*Usage!$AX311
+DV!G$49*Usage!$AY311
+DV!G$50*Usage!$AZ311
+DV!G$51*Usage!$BA311
+DV!G$52*Usage!$BB311
+DV!G$53*Usage!$BC311
+DV!G$54*Usage!$BD311</f>
        <v>0</v>
      </c>
      <c r="F311" s="1">
        <f>+DV!H$2*Usage!$D311
+DV!H$3*Usage!$E311
+DV!H$4*Usage!$F311
+DV!H$5*Usage!$G311
+DV!H$6*Usage!$H311
+DV!H$7*Usage!$I311
+DV!H$8*Usage!$J311
+DV!H$9*Usage!$K311
+DV!H$10*Usage!$L311
+DV!H$11*Usage!$M311
+DV!H$12*Usage!$N311
+DV!H$13*Usage!$O311
+DV!H$14*Usage!$P311
+DV!H$15*Usage!$Q311
+DV!H$16*Usage!$R311
+DV!H$17*Usage!$S311
+DV!H$18*Usage!$T311
+DV!H$19*Usage!$U311
+DV!H$20*Usage!$V311
+DV!H$21*Usage!$W311
+DV!H$22*Usage!$X311
+DV!H$23*Usage!$Y311
+DV!H$24*Usage!$Z311
+DV!H$25*Usage!$AA311
+DV!I$26*Usage!$AB311
+DV!H$27*Usage!$AC311
+DV!H$28*Usage!$AD311
+DV!H$29*Usage!$AE311
+DV!H$30*Usage!$AF311
+DV!H$31*Usage!$AG311
+DV!H$32*Usage!$AH311
+DV!H$33*Usage!$AI311
+DV!H$34*Usage!$AJ311
+DV!H$35*Usage!$AK311
+DV!H$36*Usage!$AL311
+DV!H$37*Usage!$AM311
+DV!H$38*Usage!$AN311
+DV!H$39*Usage!$AO311
+DV!H$40*Usage!$AP311
+DV!H$41*Usage!$AQ311
+DV!H$42*Usage!$AR311
+DV!H$43*Usage!$AS311
+DV!H$44*Usage!$AT311
+DV!H$45*Usage!$AU311
+DV!H$46*Usage!$AV311
+DV!H$47*Usage!$AW311
+DV!H$48*Usage!$AX311
+DV!H$49*Usage!$AY311
+DV!H$50*Usage!$AZ311
+DV!H$51*Usage!$BA311
+DV!H$52*Usage!$BB311
+DV!H$53*Usage!$BC311
+DV!H$54*Usage!$BD311</f>
        <v>0</v>
      </c>
      <c r="G311" s="1">
        <f>+DV!I$2*Usage!$D311
+DV!I$3*Usage!$E311
+DV!I$4*Usage!$F311
+DV!I$5*Usage!$G311
+DV!I$6*Usage!$H311
+DV!I$7*Usage!$I311
+DV!I$8*Usage!$J311
+DV!I$9*Usage!$K311
+DV!I$10*Usage!$L311
+DV!I$11*Usage!$M311
+DV!I$12*Usage!$N311
+DV!I$13*Usage!$O311
+DV!I$14*Usage!$P311
+DV!I$15*Usage!$Q311
+DV!I$16*Usage!$R311
+DV!I$17*Usage!$S311
+DV!I$18*Usage!$T311
+DV!I$19*Usage!$U311
+DV!I$20*Usage!$V311
+DV!I$21*Usage!$W311
+DV!I$22*Usage!$X311
+DV!I$23*Usage!$Y311
+DV!I$24*Usage!$Z311
+DV!I$25*Usage!$AA311
+DV!J$26*Usage!$AB311
+DV!I$27*Usage!$AC311
+DV!I$28*Usage!$AD311
+DV!I$29*Usage!$AE311
+DV!I$30*Usage!$AF311
+DV!I$31*Usage!$AG311
+DV!I$32*Usage!$AH311
+DV!I$33*Usage!$AI311
+DV!I$34*Usage!$AJ311
+DV!I$35*Usage!$AK311
+DV!I$36*Usage!$AL311
+DV!I$37*Usage!$AM311
+DV!I$38*Usage!$AN311
+DV!I$39*Usage!$AO311
+DV!I$40*Usage!$AP311
+DV!I$41*Usage!$AQ311
+DV!I$42*Usage!$AR311
+DV!I$43*Usage!$AS311
+DV!I$44*Usage!$AT311
+DV!I$45*Usage!$AU311
+DV!I$46*Usage!$AV311
+DV!I$47*Usage!$AW311
+DV!I$48*Usage!$AX311
+DV!I$49*Usage!$AY311
+DV!I$50*Usage!$AZ311
+DV!I$51*Usage!$BA311
+DV!I$52*Usage!$BB311
+DV!I$53*Usage!$BC311
+DV!I$54*Usage!$BD311</f>
        <v>0</v>
      </c>
      <c r="H311" s="1">
        <f>+DV!J$2*Usage!$D311
+DV!J$3*Usage!$E311
+DV!J$4*Usage!$F311
+DV!J$5*Usage!$G311
+DV!J$6*Usage!$H311
+DV!J$7*Usage!$I311
+DV!J$8*Usage!$J311
+DV!J$9*Usage!$K311
+DV!J$10*Usage!$L311
+DV!J$11*Usage!$M311
+DV!J$12*Usage!$N311
+DV!J$13*Usage!$O311
+DV!J$14*Usage!$P311
+DV!J$15*Usage!$Q311
+DV!J$16*Usage!$R311
+DV!J$17*Usage!$S311
+DV!J$18*Usage!$T311
+DV!J$19*Usage!$U311
+DV!J$20*Usage!$V311
+DV!J$21*Usage!$W311
+DV!J$22*Usage!$X311
+DV!J$23*Usage!$Y311
+DV!J$24*Usage!$Z311
+DV!J$25*Usage!$AA311
+DV!K$26*Usage!$AB311
+DV!J$27*Usage!$AC311
+DV!J$28*Usage!$AD311
+DV!J$29*Usage!$AE311
+DV!J$30*Usage!$AF311
+DV!J$31*Usage!$AG311
+DV!J$32*Usage!$AH311
+DV!J$33*Usage!$AI311
+DV!J$34*Usage!$AJ311
+DV!J$35*Usage!$AK311
+DV!J$36*Usage!$AL311
+DV!J$37*Usage!$AM311
+DV!J$38*Usage!$AN311
+DV!J$39*Usage!$AO311
+DV!J$40*Usage!$AP311
+DV!J$41*Usage!$AQ311
+DV!J$42*Usage!$AR311
+DV!J$43*Usage!$AS311
+DV!J$44*Usage!$AT311
+DV!J$45*Usage!$AU311
+DV!J$46*Usage!$AV311
+DV!J$47*Usage!$AW311
+DV!J$48*Usage!$AX311
+DV!J$49*Usage!$AY311
+DV!J$50*Usage!$AZ311
+DV!J$51*Usage!$BA311
+DV!J$52*Usage!$BB311
+DV!J$53*Usage!$BC311
+DV!J$54*Usage!$BD311</f>
        <v>0</v>
      </c>
      <c r="I311" s="1">
        <f>+DV!K$2*Usage!$D311
+DV!K$3*Usage!$E311
+DV!K$4*Usage!$F311
+DV!K$5*Usage!$G311
+DV!K$6*Usage!$H311
+DV!K$7*Usage!$I311
+DV!K$8*Usage!$J311
+DV!K$9*Usage!$K311
+DV!K$10*Usage!$L311
+DV!K$11*Usage!$M311
+DV!K$12*Usage!$N311
+DV!K$13*Usage!$O311
+DV!K$14*Usage!$P311
+DV!K$15*Usage!$Q311
+DV!K$16*Usage!$R311
+DV!K$17*Usage!$S311
+DV!K$18*Usage!$T311
+DV!K$19*Usage!$U311
+DV!K$20*Usage!$V311
+DV!K$21*Usage!$W311
+DV!K$22*Usage!$X311
+DV!K$23*Usage!$Y311
+DV!K$24*Usage!$Z311
+DV!K$25*Usage!$AA311
+DV!L$26*Usage!$AB311
+DV!K$27*Usage!$AC311
+DV!K$28*Usage!$AD311
+DV!K$29*Usage!$AE311
+DV!K$30*Usage!$AF311
+DV!K$31*Usage!$AG311
+DV!K$32*Usage!$AH311
+DV!K$33*Usage!$AI311
+DV!K$34*Usage!$AJ311
+DV!K$35*Usage!$AK311
+DV!K$36*Usage!$AL311
+DV!K$37*Usage!$AM311
+DV!K$38*Usage!$AN311
+DV!K$39*Usage!$AO311
+DV!K$40*Usage!$AP311
+DV!K$41*Usage!$AQ311
+DV!K$42*Usage!$AR311
+DV!K$43*Usage!$AS311
+DV!K$44*Usage!$AT311
+DV!K$45*Usage!$AU311
+DV!K$46*Usage!$AV311
+DV!K$47*Usage!$AW311
+DV!K$48*Usage!$AX311
+DV!K$49*Usage!$AY311
+DV!K$50*Usage!$AZ311
+DV!K$51*Usage!$BA311
+DV!K$52*Usage!$BB311
+DV!K$53*Usage!$BC311
+DV!K$54*Usage!$BD311</f>
        <v>0</v>
      </c>
      <c r="J311" s="1">
        <f>+DV!L$2*Usage!$D311
+DV!L$3*Usage!$E311
+DV!L$4*Usage!$F311
+DV!L$5*Usage!$G311
+DV!L$6*Usage!$H311
+DV!L$7*Usage!$I311
+DV!L$8*Usage!$J311
+DV!L$9*Usage!$K311
+DV!L$10*Usage!$L311
+DV!L$11*Usage!$M311
+DV!L$12*Usage!$N311
+DV!L$13*Usage!$O311
+DV!L$14*Usage!$P311
+DV!L$15*Usage!$Q311
+DV!L$16*Usage!$R311
+DV!L$17*Usage!$S311
+DV!L$18*Usage!$T311
+DV!L$19*Usage!$U311
+DV!L$20*Usage!$V311
+DV!L$21*Usage!$W311
+DV!L$22*Usage!$X311
+DV!L$23*Usage!$Y311
+DV!L$24*Usage!$Z311
+DV!L$25*Usage!$AA311
+DV!M$26*Usage!$AB311
+DV!L$27*Usage!$AC311
+DV!L$28*Usage!$AD311
+DV!L$29*Usage!$AE311
+DV!L$30*Usage!$AF311
+DV!L$31*Usage!$AG311
+DV!L$32*Usage!$AH311
+DV!L$33*Usage!$AI311
+DV!L$34*Usage!$AJ311
+DV!L$35*Usage!$AK311
+DV!L$36*Usage!$AL311
+DV!L$37*Usage!$AM311
+DV!L$38*Usage!$AN311
+DV!L$39*Usage!$AO311
+DV!L$40*Usage!$AP311
+DV!L$41*Usage!$AQ311
+DV!L$42*Usage!$AR311
+DV!L$43*Usage!$AS311
+DV!L$44*Usage!$AT311
+DV!L$45*Usage!$AU311
+DV!L$46*Usage!$AV311
+DV!L$47*Usage!$AW311
+DV!L$48*Usage!$AX311
+DV!L$49*Usage!$AY311
+DV!L$50*Usage!$AZ311
+DV!L$51*Usage!$BA311
+DV!L$52*Usage!$BB311
+DV!L$53*Usage!$BC311
+DV!L$54*Usage!$BD311</f>
        <v>0</v>
      </c>
      <c r="K311" s="1">
        <f>+DV!M$2*Usage!$D311
+DV!M$3*Usage!$E311
+DV!M$4*Usage!$F311
+DV!M$5*Usage!$G311
+DV!M$6*Usage!$H311
+DV!M$7*Usage!$I311
+DV!M$8*Usage!$J311
+DV!M$9*Usage!$K311
+DV!M$10*Usage!$L311
+DV!M$11*Usage!$M311
+DV!M$12*Usage!$N311
+DV!M$13*Usage!$O311
+DV!M$14*Usage!$P311
+DV!M$15*Usage!$Q311
+DV!M$16*Usage!$R311
+DV!M$17*Usage!$S311
+DV!M$18*Usage!$T311
+DV!M$19*Usage!$U311
+DV!M$20*Usage!$V311
+DV!M$21*Usage!$W311
+DV!M$22*Usage!$X311
+DV!M$23*Usage!$Y311
+DV!M$24*Usage!$Z311
+DV!M$25*Usage!$AA311
+DV!M$26*Usage!$AB311
+DV!M$27*Usage!$AC311
+DV!M$28*Usage!$AD311
+DV!M$29*Usage!$AE311
+DV!M$30*Usage!$AF311
+DV!M$31*Usage!$AG311
+DV!M$32*Usage!$AH311
+DV!M$33*Usage!$AI311
+DV!M$34*Usage!$AJ311
+DV!M$35*Usage!$AK311
+DV!M$36*Usage!$AL311
+DV!M$37*Usage!$AM311
+DV!M$38*Usage!$AN311
+DV!M$39*Usage!$AO311
+DV!M$40*Usage!$AP311
+DV!M$41*Usage!$AQ311
+DV!M$42*Usage!$AR311
+DV!M$43*Usage!$AS311
+DV!M$44*Usage!$AT311
+DV!M$45*Usage!$AU311
+DV!M$46*Usage!$AV311
+DV!M$47*Usage!$AW311
+DV!M$48*Usage!$AX311
+DV!M$49*Usage!$AY311
+DV!M$50*Usage!$AZ311
+DV!M$51*Usage!$BA311
+DV!M$52*Usage!$BB311
+DV!M$53*Usage!$BC311
+DV!M$54*Usage!$BD311</f>
        <v>0</v>
      </c>
      <c r="L311" s="1">
        <f>+DV!N$2*Usage!$D311
+DV!N$3*Usage!$E311
+DV!N$4*Usage!$F311
+DV!N$5*Usage!$G311
+DV!N$6*Usage!$H311
+DV!N$7*Usage!$I311
+DV!N$8*Usage!$J311
+DV!N$9*Usage!$K311
+DV!N$10*Usage!$L311
+DV!N$11*Usage!$M311
+DV!N$12*Usage!$N311
+DV!N$13*Usage!$O311
+DV!N$14*Usage!$P311
+DV!N$15*Usage!$Q311
+DV!N$16*Usage!$R311
+DV!N$17*Usage!$S311
+DV!N$18*Usage!$T311
+DV!N$19*Usage!$U311
+DV!N$20*Usage!$V311
+DV!N$21*Usage!$W311
+DV!N$22*Usage!$X311
+DV!N$23*Usage!$Y311
+DV!N$24*Usage!$Z311
+DV!N$25*Usage!$AA311
+DV!N$26*Usage!$AB311
+DV!N$27*Usage!$AC311
+DV!N$28*Usage!$AD311
+DV!N$29*Usage!$AE311
+DV!N$30*Usage!$AF311
+DV!N$31*Usage!$AG311
+DV!N$32*Usage!$AH311
+DV!N$33*Usage!$AI311
+DV!N$34*Usage!$AJ311
+DV!N$35*Usage!$AK311
+DV!N$36*Usage!$AL311
+DV!N$37*Usage!$AM311
+DV!N$38*Usage!$AN311
+DV!N$39*Usage!$AO311
+DV!N$40*Usage!$AP311
+DV!N$41*Usage!$AQ311
+DV!N$42*Usage!$AR311
+DV!N$43*Usage!$AS311
+DV!N$44*Usage!$AT311
+DV!N$45*Usage!$AU311
+DV!N$46*Usage!$AV311
+DV!N$47*Usage!$AW311
+DV!N$48*Usage!$AX311
+DV!N$49*Usage!$AY311
+DV!N$50*Usage!$AZ311
+DV!N$51*Usage!$BA311
+DV!N$52*Usage!$BB311
+DV!N$53*Usage!$BC311
+DV!N$54*Usage!$BD311</f>
        <v>0</v>
      </c>
      <c r="M311" s="1">
        <f>+DV!O$2*Usage!$D311
+DV!O$3*Usage!$E311
+DV!O$4*Usage!$F311
+DV!O$5*Usage!$G311
+DV!O$6*Usage!$H311
+DV!O$7*Usage!$I311
+DV!O$8*Usage!$J311
+DV!O$9*Usage!$K311
+DV!O$10*Usage!$L311
+DV!O$11*Usage!$M311
+DV!O$12*Usage!$N311
+DV!O$13*Usage!$O311
+DV!O$14*Usage!$P311
+DV!O$15*Usage!$Q311
+DV!O$16*Usage!$R311
+DV!O$17*Usage!$S311
+DV!O$18*Usage!$T311
+DV!O$19*Usage!$U311
+DV!O$20*Usage!$V311
+DV!O$21*Usage!$W311
+DV!O$22*Usage!$X311
+DV!O$23*Usage!$Y311
+DV!O$24*Usage!$Z311
+DV!O$25*Usage!$AA311
+DV!O$26*Usage!$AB311
+DV!O$27*Usage!$AC311
+DV!O$28*Usage!$AD311
+DV!O$29*Usage!$AE311
+DV!O$30*Usage!$AF311
+DV!O$31*Usage!$AG311
+DV!O$32*Usage!$AH311
+DV!O$33*Usage!$AI311
+DV!O$34*Usage!$AJ311
+DV!O$35*Usage!$AK311
+DV!O$36*Usage!$AL311
+DV!O$37*Usage!$AM311
+DV!O$38*Usage!$AN311
+DV!O$39*Usage!$AO311
+DV!O$40*Usage!$AP311
+DV!O$41*Usage!$AQ311
+DV!O$42*Usage!$AR311
+DV!O$43*Usage!$AS311
+DV!O$44*Usage!$AT311
+DV!O$45*Usage!$AU311
+DV!O$46*Usage!$AV311
+DV!O$47*Usage!$AW311
+DV!O$48*Usage!$AX311
+DV!O$49*Usage!$AY311
+DV!O$50*Usage!$AZ311
+DV!O$51*Usage!$BA311
+DV!O$52*Usage!$BB311
+DV!O$53*Usage!$BC311
+DV!O$54*Usage!$BD311</f>
        <v>0</v>
      </c>
      <c r="N311" t="str">
        <f>VLOOKUP(A311,'Plant Stock'!B326:B10314,1,0)</f>
        <v>825095C</v>
      </c>
      <c r="P311" s="108"/>
    </row>
    <row r="312" spans="1:16" x14ac:dyDescent="0.25">
      <c r="A312" s="122" t="s">
        <v>351</v>
      </c>
      <c r="B312" s="1">
        <f>+DV!D$2*Usage!$D312
+DV!D$3*Usage!$E312
+DV!D$4*Usage!$F312
+DV!D$5*Usage!$G312
+DV!D$6*Usage!$H312
+DV!D$7*Usage!$I312
+DV!D$8*Usage!$J312
+DV!D$9*Usage!$K312
+DV!D$10*Usage!$L312
+DV!D$11*Usage!$M312
+DV!D$12*Usage!$N312
+DV!D$13*Usage!$O312
+DV!D$14*Usage!$P312
+DV!D$15*Usage!$Q312
+DV!D$16*Usage!$R312
+DV!D$17*Usage!$S312
+DV!D$18*Usage!$T312
+DV!D$19*Usage!$U312
+DV!D$20*Usage!$V312
+DV!D$21*Usage!$W312
+DV!D$22*Usage!$X312
+DV!D$23*Usage!$Y312
+DV!D$24*Usage!$Z312
+DV!D$25*Usage!$AA312
+DV!E$26*Usage!$AB312
+DV!D$27*Usage!$AC312
+DV!D$28*Usage!$AD312
+DV!D$29*Usage!$AE312
+DV!D$30*Usage!$AF312
+DV!D$31*Usage!$AG312
+DV!D$32*Usage!$AH312
+DV!D$33*Usage!$AI312
+DV!D$34*Usage!$AJ312
+DV!D$35*Usage!$AK312
+DV!D$36*Usage!$AL312
+DV!D$37*Usage!$AM312
+DV!D$38*Usage!$AN312
+DV!D$39*Usage!$AO312
+DV!D$40*Usage!$AP312
+DV!D$41*Usage!$AQ312
+DV!D$42*Usage!$AR312
+DV!D$43*Usage!$AS312
+DV!D$44*Usage!$AT312
+DV!D$45*Usage!$AU312
+DV!D$46*Usage!$AV312
+DV!D$47*Usage!$AW312
+DV!D$48*Usage!$AX312
+DV!D$49*Usage!$AY312
+DV!D$50*Usage!$AZ312
+DV!D$51*Usage!$BA312
+DV!D$52*Usage!$BB312
+DV!D$53*Usage!$BC312
+DV!D$54*Usage!$BD312</f>
        <v>0</v>
      </c>
      <c r="C312" s="1">
        <f>+DV!E$2*Usage!$D312
+DV!E$3*Usage!$E312
+DV!E$4*Usage!$F312
+DV!E$5*Usage!$G312
+DV!E$6*Usage!$H312
+DV!E$7*Usage!$I312
+DV!E$8*Usage!$J312
+DV!E$9*Usage!$K312
+DV!E$10*Usage!$L312
+DV!E$11*Usage!$M312
+DV!E$12*Usage!$N312
+DV!E$13*Usage!$O312
+DV!E$14*Usage!$P312
+DV!E$15*Usage!$Q312
+DV!E$16*Usage!$R312
+DV!E$17*Usage!$S312
+DV!E$18*Usage!$T312
+DV!E$19*Usage!$U312
+DV!E$20*Usage!$V312
+DV!E$21*Usage!$W312
+DV!E$22*Usage!$X312
+DV!E$23*Usage!$Y312
+DV!E$24*Usage!$Z312
+DV!E$25*Usage!$AA312
+DV!F$26*Usage!$AB312
+DV!E$27*Usage!$AC312
+DV!E$28*Usage!$AD312
+DV!E$29*Usage!$AE312
+DV!E$30*Usage!$AF312
+DV!E$31*Usage!$AG312
+DV!E$32*Usage!$AH312
+DV!E$33*Usage!$AI312
+DV!E$34*Usage!$AJ312
+DV!E$35*Usage!$AK312
+DV!E$36*Usage!$AL312
+DV!E$37*Usage!$AM312
+DV!E$38*Usage!$AN312
+DV!E$39*Usage!$AO312
+DV!E$40*Usage!$AP312
+DV!E$41*Usage!$AQ312
+DV!E$42*Usage!$AR312
+DV!E$43*Usage!$AS312
+DV!E$44*Usage!$AT312
+DV!E$45*Usage!$AU312
+DV!E$46*Usage!$AV312
+DV!E$47*Usage!$AW312
+DV!E$48*Usage!$AX312
+DV!E$49*Usage!$AY312
+DV!E$50*Usage!$AZ312
+DV!E$51*Usage!$BA312
+DV!E$52*Usage!$BB312
+DV!E$53*Usage!$BC312
+DV!E$54*Usage!$BD312</f>
        <v>0</v>
      </c>
      <c r="D312" s="1">
        <f>+DV!F$2*Usage!$D312
+DV!F$3*Usage!$E312
+DV!F$4*Usage!$F312
+DV!F$5*Usage!$G312
+DV!F$6*Usage!$H312
+DV!F$7*Usage!$I312
+DV!F$8*Usage!$J312
+DV!F$9*Usage!$K312
+DV!F$10*Usage!$L312
+DV!F$11*Usage!$M312
+DV!F$12*Usage!$N312
+DV!F$13*Usage!$O312
+DV!F$14*Usage!$P312
+DV!F$15*Usage!$Q312
+DV!F$16*Usage!$R312
+DV!F$17*Usage!$S312
+DV!F$18*Usage!$T312
+DV!F$19*Usage!$U312
+DV!F$20*Usage!$V312
+DV!F$21*Usage!$W312
+DV!F$22*Usage!$X312
+DV!F$23*Usage!$Y312
+DV!F$24*Usage!$Z312
+DV!F$25*Usage!$AA312
+DV!G$26*Usage!$AB312
+DV!F$27*Usage!$AC312
+DV!F$28*Usage!$AD312
+DV!F$29*Usage!$AE312
+DV!F$30*Usage!$AF312
+DV!F$31*Usage!$AG312
+DV!F$32*Usage!$AH312
+DV!F$33*Usage!$AI312
+DV!F$34*Usage!$AJ312
+DV!F$35*Usage!$AK312
+DV!F$36*Usage!$AL312
+DV!F$37*Usage!$AM312
+DV!F$38*Usage!$AN312
+DV!F$39*Usage!$AO312
+DV!F$40*Usage!$AP312
+DV!F$41*Usage!$AQ312
+DV!F$42*Usage!$AR312
+DV!F$43*Usage!$AS312
+DV!F$44*Usage!$AT312
+DV!F$45*Usage!$AU312
+DV!F$46*Usage!$AV312
+DV!F$47*Usage!$AW312
+DV!F$48*Usage!$AX312
+DV!F$49*Usage!$AY312
+DV!F$50*Usage!$AZ312
+DV!F$51*Usage!$BA312
+DV!F$52*Usage!$BB312
+DV!F$53*Usage!$BC312
+DV!F$54*Usage!$BD312</f>
        <v>0</v>
      </c>
      <c r="E312" s="1">
        <f>+DV!G$2*Usage!$D312
+DV!G$3*Usage!$E312
+DV!G$4*Usage!$F312
+DV!G$5*Usage!$G312
+DV!G$6*Usage!$H312
+DV!G$7*Usage!$I312
+DV!G$8*Usage!$J312
+DV!G$9*Usage!$K312
+DV!G$10*Usage!$L312
+DV!G$11*Usage!$M312
+DV!G$12*Usage!$N312
+DV!G$13*Usage!$O312
+DV!G$14*Usage!$P312
+DV!G$15*Usage!$Q312
+DV!G$16*Usage!$R312
+DV!G$17*Usage!$S312
+DV!G$18*Usage!$T312
+DV!G$19*Usage!$U312
+DV!G$20*Usage!$V312
+DV!G$21*Usage!$W312
+DV!G$22*Usage!$X312
+DV!G$23*Usage!$Y312
+DV!G$24*Usage!$Z312
+DV!G$25*Usage!$AA312
+DV!H$26*Usage!$AB312
+DV!G$27*Usage!$AC312
+DV!G$28*Usage!$AD312
+DV!G$29*Usage!$AE312
+DV!G$30*Usage!$AF312
+DV!G$31*Usage!$AG312
+DV!G$32*Usage!$AH312
+DV!G$33*Usage!$AI312
+DV!G$34*Usage!$AJ312
+DV!G$35*Usage!$AK312
+DV!G$36*Usage!$AL312
+DV!G$37*Usage!$AM312
+DV!G$38*Usage!$AN312
+DV!G$39*Usage!$AO312
+DV!G$40*Usage!$AP312
+DV!G$41*Usage!$AQ312
+DV!G$42*Usage!$AR312
+DV!G$43*Usage!$AS312
+DV!G$44*Usage!$AT312
+DV!G$45*Usage!$AU312
+DV!G$46*Usage!$AV312
+DV!G$47*Usage!$AW312
+DV!G$48*Usage!$AX312
+DV!G$49*Usage!$AY312
+DV!G$50*Usage!$AZ312
+DV!G$51*Usage!$BA312
+DV!G$52*Usage!$BB312
+DV!G$53*Usage!$BC312
+DV!G$54*Usage!$BD312</f>
        <v>0</v>
      </c>
      <c r="F312" s="1">
        <f>+DV!H$2*Usage!$D312
+DV!H$3*Usage!$E312
+DV!H$4*Usage!$F312
+DV!H$5*Usage!$G312
+DV!H$6*Usage!$H312
+DV!H$7*Usage!$I312
+DV!H$8*Usage!$J312
+DV!H$9*Usage!$K312
+DV!H$10*Usage!$L312
+DV!H$11*Usage!$M312
+DV!H$12*Usage!$N312
+DV!H$13*Usage!$O312
+DV!H$14*Usage!$P312
+DV!H$15*Usage!$Q312
+DV!H$16*Usage!$R312
+DV!H$17*Usage!$S312
+DV!H$18*Usage!$T312
+DV!H$19*Usage!$U312
+DV!H$20*Usage!$V312
+DV!H$21*Usage!$W312
+DV!H$22*Usage!$X312
+DV!H$23*Usage!$Y312
+DV!H$24*Usage!$Z312
+DV!H$25*Usage!$AA312
+DV!I$26*Usage!$AB312
+DV!H$27*Usage!$AC312
+DV!H$28*Usage!$AD312
+DV!H$29*Usage!$AE312
+DV!H$30*Usage!$AF312
+DV!H$31*Usage!$AG312
+DV!H$32*Usage!$AH312
+DV!H$33*Usage!$AI312
+DV!H$34*Usage!$AJ312
+DV!H$35*Usage!$AK312
+DV!H$36*Usage!$AL312
+DV!H$37*Usage!$AM312
+DV!H$38*Usage!$AN312
+DV!H$39*Usage!$AO312
+DV!H$40*Usage!$AP312
+DV!H$41*Usage!$AQ312
+DV!H$42*Usage!$AR312
+DV!H$43*Usage!$AS312
+DV!H$44*Usage!$AT312
+DV!H$45*Usage!$AU312
+DV!H$46*Usage!$AV312
+DV!H$47*Usage!$AW312
+DV!H$48*Usage!$AX312
+DV!H$49*Usage!$AY312
+DV!H$50*Usage!$AZ312
+DV!H$51*Usage!$BA312
+DV!H$52*Usage!$BB312
+DV!H$53*Usage!$BC312
+DV!H$54*Usage!$BD312</f>
        <v>0</v>
      </c>
      <c r="G312" s="1">
        <f>+DV!I$2*Usage!$D312
+DV!I$3*Usage!$E312
+DV!I$4*Usage!$F312
+DV!I$5*Usage!$G312
+DV!I$6*Usage!$H312
+DV!I$7*Usage!$I312
+DV!I$8*Usage!$J312
+DV!I$9*Usage!$K312
+DV!I$10*Usage!$L312
+DV!I$11*Usage!$M312
+DV!I$12*Usage!$N312
+DV!I$13*Usage!$O312
+DV!I$14*Usage!$P312
+DV!I$15*Usage!$Q312
+DV!I$16*Usage!$R312
+DV!I$17*Usage!$S312
+DV!I$18*Usage!$T312
+DV!I$19*Usage!$U312
+DV!I$20*Usage!$V312
+DV!I$21*Usage!$W312
+DV!I$22*Usage!$X312
+DV!I$23*Usage!$Y312
+DV!I$24*Usage!$Z312
+DV!I$25*Usage!$AA312
+DV!J$26*Usage!$AB312
+DV!I$27*Usage!$AC312
+DV!I$28*Usage!$AD312
+DV!I$29*Usage!$AE312
+DV!I$30*Usage!$AF312
+DV!I$31*Usage!$AG312
+DV!I$32*Usage!$AH312
+DV!I$33*Usage!$AI312
+DV!I$34*Usage!$AJ312
+DV!I$35*Usage!$AK312
+DV!I$36*Usage!$AL312
+DV!I$37*Usage!$AM312
+DV!I$38*Usage!$AN312
+DV!I$39*Usage!$AO312
+DV!I$40*Usage!$AP312
+DV!I$41*Usage!$AQ312
+DV!I$42*Usage!$AR312
+DV!I$43*Usage!$AS312
+DV!I$44*Usage!$AT312
+DV!I$45*Usage!$AU312
+DV!I$46*Usage!$AV312
+DV!I$47*Usage!$AW312
+DV!I$48*Usage!$AX312
+DV!I$49*Usage!$AY312
+DV!I$50*Usage!$AZ312
+DV!I$51*Usage!$BA312
+DV!I$52*Usage!$BB312
+DV!I$53*Usage!$BC312
+DV!I$54*Usage!$BD312</f>
        <v>0</v>
      </c>
      <c r="H312" s="1">
        <f>+DV!J$2*Usage!$D312
+DV!J$3*Usage!$E312
+DV!J$4*Usage!$F312
+DV!J$5*Usage!$G312
+DV!J$6*Usage!$H312
+DV!J$7*Usage!$I312
+DV!J$8*Usage!$J312
+DV!J$9*Usage!$K312
+DV!J$10*Usage!$L312
+DV!J$11*Usage!$M312
+DV!J$12*Usage!$N312
+DV!J$13*Usage!$O312
+DV!J$14*Usage!$P312
+DV!J$15*Usage!$Q312
+DV!J$16*Usage!$R312
+DV!J$17*Usage!$S312
+DV!J$18*Usage!$T312
+DV!J$19*Usage!$U312
+DV!J$20*Usage!$V312
+DV!J$21*Usage!$W312
+DV!J$22*Usage!$X312
+DV!J$23*Usage!$Y312
+DV!J$24*Usage!$Z312
+DV!J$25*Usage!$AA312
+DV!K$26*Usage!$AB312
+DV!J$27*Usage!$AC312
+DV!J$28*Usage!$AD312
+DV!J$29*Usage!$AE312
+DV!J$30*Usage!$AF312
+DV!J$31*Usage!$AG312
+DV!J$32*Usage!$AH312
+DV!J$33*Usage!$AI312
+DV!J$34*Usage!$AJ312
+DV!J$35*Usage!$AK312
+DV!J$36*Usage!$AL312
+DV!J$37*Usage!$AM312
+DV!J$38*Usage!$AN312
+DV!J$39*Usage!$AO312
+DV!J$40*Usage!$AP312
+DV!J$41*Usage!$AQ312
+DV!J$42*Usage!$AR312
+DV!J$43*Usage!$AS312
+DV!J$44*Usage!$AT312
+DV!J$45*Usage!$AU312
+DV!J$46*Usage!$AV312
+DV!J$47*Usage!$AW312
+DV!J$48*Usage!$AX312
+DV!J$49*Usage!$AY312
+DV!J$50*Usage!$AZ312
+DV!J$51*Usage!$BA312
+DV!J$52*Usage!$BB312
+DV!J$53*Usage!$BC312
+DV!J$54*Usage!$BD312</f>
        <v>0</v>
      </c>
      <c r="I312" s="1">
        <f>+DV!K$2*Usage!$D312
+DV!K$3*Usage!$E312
+DV!K$4*Usage!$F312
+DV!K$5*Usage!$G312
+DV!K$6*Usage!$H312
+DV!K$7*Usage!$I312
+DV!K$8*Usage!$J312
+DV!K$9*Usage!$K312
+DV!K$10*Usage!$L312
+DV!K$11*Usage!$M312
+DV!K$12*Usage!$N312
+DV!K$13*Usage!$O312
+DV!K$14*Usage!$P312
+DV!K$15*Usage!$Q312
+DV!K$16*Usage!$R312
+DV!K$17*Usage!$S312
+DV!K$18*Usage!$T312
+DV!K$19*Usage!$U312
+DV!K$20*Usage!$V312
+DV!K$21*Usage!$W312
+DV!K$22*Usage!$X312
+DV!K$23*Usage!$Y312
+DV!K$24*Usage!$Z312
+DV!K$25*Usage!$AA312
+DV!L$26*Usage!$AB312
+DV!K$27*Usage!$AC312
+DV!K$28*Usage!$AD312
+DV!K$29*Usage!$AE312
+DV!K$30*Usage!$AF312
+DV!K$31*Usage!$AG312
+DV!K$32*Usage!$AH312
+DV!K$33*Usage!$AI312
+DV!K$34*Usage!$AJ312
+DV!K$35*Usage!$AK312
+DV!K$36*Usage!$AL312
+DV!K$37*Usage!$AM312
+DV!K$38*Usage!$AN312
+DV!K$39*Usage!$AO312
+DV!K$40*Usage!$AP312
+DV!K$41*Usage!$AQ312
+DV!K$42*Usage!$AR312
+DV!K$43*Usage!$AS312
+DV!K$44*Usage!$AT312
+DV!K$45*Usage!$AU312
+DV!K$46*Usage!$AV312
+DV!K$47*Usage!$AW312
+DV!K$48*Usage!$AX312
+DV!K$49*Usage!$AY312
+DV!K$50*Usage!$AZ312
+DV!K$51*Usage!$BA312
+DV!K$52*Usage!$BB312
+DV!K$53*Usage!$BC312
+DV!K$54*Usage!$BD312</f>
        <v>0</v>
      </c>
      <c r="J312" s="1">
        <f>+DV!L$2*Usage!$D312
+DV!L$3*Usage!$E312
+DV!L$4*Usage!$F312
+DV!L$5*Usage!$G312
+DV!L$6*Usage!$H312
+DV!L$7*Usage!$I312
+DV!L$8*Usage!$J312
+DV!L$9*Usage!$K312
+DV!L$10*Usage!$L312
+DV!L$11*Usage!$M312
+DV!L$12*Usage!$N312
+DV!L$13*Usage!$O312
+DV!L$14*Usage!$P312
+DV!L$15*Usage!$Q312
+DV!L$16*Usage!$R312
+DV!L$17*Usage!$S312
+DV!L$18*Usage!$T312
+DV!L$19*Usage!$U312
+DV!L$20*Usage!$V312
+DV!L$21*Usage!$W312
+DV!L$22*Usage!$X312
+DV!L$23*Usage!$Y312
+DV!L$24*Usage!$Z312
+DV!L$25*Usage!$AA312
+DV!M$26*Usage!$AB312
+DV!L$27*Usage!$AC312
+DV!L$28*Usage!$AD312
+DV!L$29*Usage!$AE312
+DV!L$30*Usage!$AF312
+DV!L$31*Usage!$AG312
+DV!L$32*Usage!$AH312
+DV!L$33*Usage!$AI312
+DV!L$34*Usage!$AJ312
+DV!L$35*Usage!$AK312
+DV!L$36*Usage!$AL312
+DV!L$37*Usage!$AM312
+DV!L$38*Usage!$AN312
+DV!L$39*Usage!$AO312
+DV!L$40*Usage!$AP312
+DV!L$41*Usage!$AQ312
+DV!L$42*Usage!$AR312
+DV!L$43*Usage!$AS312
+DV!L$44*Usage!$AT312
+DV!L$45*Usage!$AU312
+DV!L$46*Usage!$AV312
+DV!L$47*Usage!$AW312
+DV!L$48*Usage!$AX312
+DV!L$49*Usage!$AY312
+DV!L$50*Usage!$AZ312
+DV!L$51*Usage!$BA312
+DV!L$52*Usage!$BB312
+DV!L$53*Usage!$BC312
+DV!L$54*Usage!$BD312</f>
        <v>0</v>
      </c>
      <c r="K312" s="1">
        <f>+DV!M$2*Usage!$D312
+DV!M$3*Usage!$E312
+DV!M$4*Usage!$F312
+DV!M$5*Usage!$G312
+DV!M$6*Usage!$H312
+DV!M$7*Usage!$I312
+DV!M$8*Usage!$J312
+DV!M$9*Usage!$K312
+DV!M$10*Usage!$L312
+DV!M$11*Usage!$M312
+DV!M$12*Usage!$N312
+DV!M$13*Usage!$O312
+DV!M$14*Usage!$P312
+DV!M$15*Usage!$Q312
+DV!M$16*Usage!$R312
+DV!M$17*Usage!$S312
+DV!M$18*Usage!$T312
+DV!M$19*Usage!$U312
+DV!M$20*Usage!$V312
+DV!M$21*Usage!$W312
+DV!M$22*Usage!$X312
+DV!M$23*Usage!$Y312
+DV!M$24*Usage!$Z312
+DV!M$25*Usage!$AA312
+DV!M$26*Usage!$AB312
+DV!M$27*Usage!$AC312
+DV!M$28*Usage!$AD312
+DV!M$29*Usage!$AE312
+DV!M$30*Usage!$AF312
+DV!M$31*Usage!$AG312
+DV!M$32*Usage!$AH312
+DV!M$33*Usage!$AI312
+DV!M$34*Usage!$AJ312
+DV!M$35*Usage!$AK312
+DV!M$36*Usage!$AL312
+DV!M$37*Usage!$AM312
+DV!M$38*Usage!$AN312
+DV!M$39*Usage!$AO312
+DV!M$40*Usage!$AP312
+DV!M$41*Usage!$AQ312
+DV!M$42*Usage!$AR312
+DV!M$43*Usage!$AS312
+DV!M$44*Usage!$AT312
+DV!M$45*Usage!$AU312
+DV!M$46*Usage!$AV312
+DV!M$47*Usage!$AW312
+DV!M$48*Usage!$AX312
+DV!M$49*Usage!$AY312
+DV!M$50*Usage!$AZ312
+DV!M$51*Usage!$BA312
+DV!M$52*Usage!$BB312
+DV!M$53*Usage!$BC312
+DV!M$54*Usage!$BD312</f>
        <v>0</v>
      </c>
      <c r="L312" s="1">
        <f>+DV!N$2*Usage!$D312
+DV!N$3*Usage!$E312
+DV!N$4*Usage!$F312
+DV!N$5*Usage!$G312
+DV!N$6*Usage!$H312
+DV!N$7*Usage!$I312
+DV!N$8*Usage!$J312
+DV!N$9*Usage!$K312
+DV!N$10*Usage!$L312
+DV!N$11*Usage!$M312
+DV!N$12*Usage!$N312
+DV!N$13*Usage!$O312
+DV!N$14*Usage!$P312
+DV!N$15*Usage!$Q312
+DV!N$16*Usage!$R312
+DV!N$17*Usage!$S312
+DV!N$18*Usage!$T312
+DV!N$19*Usage!$U312
+DV!N$20*Usage!$V312
+DV!N$21*Usage!$W312
+DV!N$22*Usage!$X312
+DV!N$23*Usage!$Y312
+DV!N$24*Usage!$Z312
+DV!N$25*Usage!$AA312
+DV!N$26*Usage!$AB312
+DV!N$27*Usage!$AC312
+DV!N$28*Usage!$AD312
+DV!N$29*Usage!$AE312
+DV!N$30*Usage!$AF312
+DV!N$31*Usage!$AG312
+DV!N$32*Usage!$AH312
+DV!N$33*Usage!$AI312
+DV!N$34*Usage!$AJ312
+DV!N$35*Usage!$AK312
+DV!N$36*Usage!$AL312
+DV!N$37*Usage!$AM312
+DV!N$38*Usage!$AN312
+DV!N$39*Usage!$AO312
+DV!N$40*Usage!$AP312
+DV!N$41*Usage!$AQ312
+DV!N$42*Usage!$AR312
+DV!N$43*Usage!$AS312
+DV!N$44*Usage!$AT312
+DV!N$45*Usage!$AU312
+DV!N$46*Usage!$AV312
+DV!N$47*Usage!$AW312
+DV!N$48*Usage!$AX312
+DV!N$49*Usage!$AY312
+DV!N$50*Usage!$AZ312
+DV!N$51*Usage!$BA312
+DV!N$52*Usage!$BB312
+DV!N$53*Usage!$BC312
+DV!N$54*Usage!$BD312</f>
        <v>0</v>
      </c>
      <c r="M312" s="1">
        <f>+DV!O$2*Usage!$D312
+DV!O$3*Usage!$E312
+DV!O$4*Usage!$F312
+DV!O$5*Usage!$G312
+DV!O$6*Usage!$H312
+DV!O$7*Usage!$I312
+DV!O$8*Usage!$J312
+DV!O$9*Usage!$K312
+DV!O$10*Usage!$L312
+DV!O$11*Usage!$M312
+DV!O$12*Usage!$N312
+DV!O$13*Usage!$O312
+DV!O$14*Usage!$P312
+DV!O$15*Usage!$Q312
+DV!O$16*Usage!$R312
+DV!O$17*Usage!$S312
+DV!O$18*Usage!$T312
+DV!O$19*Usage!$U312
+DV!O$20*Usage!$V312
+DV!O$21*Usage!$W312
+DV!O$22*Usage!$X312
+DV!O$23*Usage!$Y312
+DV!O$24*Usage!$Z312
+DV!O$25*Usage!$AA312
+DV!O$26*Usage!$AB312
+DV!O$27*Usage!$AC312
+DV!O$28*Usage!$AD312
+DV!O$29*Usage!$AE312
+DV!O$30*Usage!$AF312
+DV!O$31*Usage!$AG312
+DV!O$32*Usage!$AH312
+DV!O$33*Usage!$AI312
+DV!O$34*Usage!$AJ312
+DV!O$35*Usage!$AK312
+DV!O$36*Usage!$AL312
+DV!O$37*Usage!$AM312
+DV!O$38*Usage!$AN312
+DV!O$39*Usage!$AO312
+DV!O$40*Usage!$AP312
+DV!O$41*Usage!$AQ312
+DV!O$42*Usage!$AR312
+DV!O$43*Usage!$AS312
+DV!O$44*Usage!$AT312
+DV!O$45*Usage!$AU312
+DV!O$46*Usage!$AV312
+DV!O$47*Usage!$AW312
+DV!O$48*Usage!$AX312
+DV!O$49*Usage!$AY312
+DV!O$50*Usage!$AZ312
+DV!O$51*Usage!$BA312
+DV!O$52*Usage!$BB312
+DV!O$53*Usage!$BC312
+DV!O$54*Usage!$BD312</f>
        <v>0</v>
      </c>
      <c r="N312" t="str">
        <f>VLOOKUP(A312,'Plant Stock'!B327:B10315,1,0)</f>
        <v>825097A</v>
      </c>
      <c r="P312" s="108"/>
    </row>
    <row r="313" spans="1:16" x14ac:dyDescent="0.25">
      <c r="A313" s="122" t="s">
        <v>325</v>
      </c>
      <c r="B313" s="1">
        <f>+DV!D$2*Usage!$D313
+DV!D$3*Usage!$E313
+DV!D$4*Usage!$F313
+DV!D$5*Usage!$G313
+DV!D$6*Usage!$H313
+DV!D$7*Usage!$I313
+DV!D$8*Usage!$J313
+DV!D$9*Usage!$K313
+DV!D$10*Usage!$L313
+DV!D$11*Usage!$M313
+DV!D$12*Usage!$N313
+DV!D$13*Usage!$O313
+DV!D$14*Usage!$P313
+DV!D$15*Usage!$Q313
+DV!D$16*Usage!$R313
+DV!D$17*Usage!$S313
+DV!D$18*Usage!$T313
+DV!D$19*Usage!$U313
+DV!D$20*Usage!$V313
+DV!D$21*Usage!$W313
+DV!D$22*Usage!$X313
+DV!D$23*Usage!$Y313
+DV!D$24*Usage!$Z313
+DV!D$25*Usage!$AA313
+DV!E$26*Usage!$AB313
+DV!D$27*Usage!$AC313
+DV!D$28*Usage!$AD313
+DV!D$29*Usage!$AE313
+DV!D$30*Usage!$AF313
+DV!D$31*Usage!$AG313
+DV!D$32*Usage!$AH313
+DV!D$33*Usage!$AI313
+DV!D$34*Usage!$AJ313
+DV!D$35*Usage!$AK313
+DV!D$36*Usage!$AL313
+DV!D$37*Usage!$AM313
+DV!D$38*Usage!$AN313
+DV!D$39*Usage!$AO313
+DV!D$40*Usage!$AP313
+DV!D$41*Usage!$AQ313
+DV!D$42*Usage!$AR313
+DV!D$43*Usage!$AS313
+DV!D$44*Usage!$AT313
+DV!D$45*Usage!$AU313
+DV!D$46*Usage!$AV313
+DV!D$47*Usage!$AW313
+DV!D$48*Usage!$AX313
+DV!D$49*Usage!$AY313
+DV!D$50*Usage!$AZ313
+DV!D$51*Usage!$BA313
+DV!D$52*Usage!$BB313
+DV!D$53*Usage!$BC313
+DV!D$54*Usage!$BD313</f>
        <v>0</v>
      </c>
      <c r="C313" s="1">
        <f>+DV!E$2*Usage!$D313
+DV!E$3*Usage!$E313
+DV!E$4*Usage!$F313
+DV!E$5*Usage!$G313
+DV!E$6*Usage!$H313
+DV!E$7*Usage!$I313
+DV!E$8*Usage!$J313
+DV!E$9*Usage!$K313
+DV!E$10*Usage!$L313
+DV!E$11*Usage!$M313
+DV!E$12*Usage!$N313
+DV!E$13*Usage!$O313
+DV!E$14*Usage!$P313
+DV!E$15*Usage!$Q313
+DV!E$16*Usage!$R313
+DV!E$17*Usage!$S313
+DV!E$18*Usage!$T313
+DV!E$19*Usage!$U313
+DV!E$20*Usage!$V313
+DV!E$21*Usage!$W313
+DV!E$22*Usage!$X313
+DV!E$23*Usage!$Y313
+DV!E$24*Usage!$Z313
+DV!E$25*Usage!$AA313
+DV!F$26*Usage!$AB313
+DV!E$27*Usage!$AC313
+DV!E$28*Usage!$AD313
+DV!E$29*Usage!$AE313
+DV!E$30*Usage!$AF313
+DV!E$31*Usage!$AG313
+DV!E$32*Usage!$AH313
+DV!E$33*Usage!$AI313
+DV!E$34*Usage!$AJ313
+DV!E$35*Usage!$AK313
+DV!E$36*Usage!$AL313
+DV!E$37*Usage!$AM313
+DV!E$38*Usage!$AN313
+DV!E$39*Usage!$AO313
+DV!E$40*Usage!$AP313
+DV!E$41*Usage!$AQ313
+DV!E$42*Usage!$AR313
+DV!E$43*Usage!$AS313
+DV!E$44*Usage!$AT313
+DV!E$45*Usage!$AU313
+DV!E$46*Usage!$AV313
+DV!E$47*Usage!$AW313
+DV!E$48*Usage!$AX313
+DV!E$49*Usage!$AY313
+DV!E$50*Usage!$AZ313
+DV!E$51*Usage!$BA313
+DV!E$52*Usage!$BB313
+DV!E$53*Usage!$BC313
+DV!E$54*Usage!$BD313</f>
        <v>0</v>
      </c>
      <c r="D313" s="1">
        <f>+DV!F$2*Usage!$D313
+DV!F$3*Usage!$E313
+DV!F$4*Usage!$F313
+DV!F$5*Usage!$G313
+DV!F$6*Usage!$H313
+DV!F$7*Usage!$I313
+DV!F$8*Usage!$J313
+DV!F$9*Usage!$K313
+DV!F$10*Usage!$L313
+DV!F$11*Usage!$M313
+DV!F$12*Usage!$N313
+DV!F$13*Usage!$O313
+DV!F$14*Usage!$P313
+DV!F$15*Usage!$Q313
+DV!F$16*Usage!$R313
+DV!F$17*Usage!$S313
+DV!F$18*Usage!$T313
+DV!F$19*Usage!$U313
+DV!F$20*Usage!$V313
+DV!F$21*Usage!$W313
+DV!F$22*Usage!$X313
+DV!F$23*Usage!$Y313
+DV!F$24*Usage!$Z313
+DV!F$25*Usage!$AA313
+DV!G$26*Usage!$AB313
+DV!F$27*Usage!$AC313
+DV!F$28*Usage!$AD313
+DV!F$29*Usage!$AE313
+DV!F$30*Usage!$AF313
+DV!F$31*Usage!$AG313
+DV!F$32*Usage!$AH313
+DV!F$33*Usage!$AI313
+DV!F$34*Usage!$AJ313
+DV!F$35*Usage!$AK313
+DV!F$36*Usage!$AL313
+DV!F$37*Usage!$AM313
+DV!F$38*Usage!$AN313
+DV!F$39*Usage!$AO313
+DV!F$40*Usage!$AP313
+DV!F$41*Usage!$AQ313
+DV!F$42*Usage!$AR313
+DV!F$43*Usage!$AS313
+DV!F$44*Usage!$AT313
+DV!F$45*Usage!$AU313
+DV!F$46*Usage!$AV313
+DV!F$47*Usage!$AW313
+DV!F$48*Usage!$AX313
+DV!F$49*Usage!$AY313
+DV!F$50*Usage!$AZ313
+DV!F$51*Usage!$BA313
+DV!F$52*Usage!$BB313
+DV!F$53*Usage!$BC313
+DV!F$54*Usage!$BD313</f>
        <v>0</v>
      </c>
      <c r="E313" s="1">
        <f>+DV!G$2*Usage!$D313
+DV!G$3*Usage!$E313
+DV!G$4*Usage!$F313
+DV!G$5*Usage!$G313
+DV!G$6*Usage!$H313
+DV!G$7*Usage!$I313
+DV!G$8*Usage!$J313
+DV!G$9*Usage!$K313
+DV!G$10*Usage!$L313
+DV!G$11*Usage!$M313
+DV!G$12*Usage!$N313
+DV!G$13*Usage!$O313
+DV!G$14*Usage!$P313
+DV!G$15*Usage!$Q313
+DV!G$16*Usage!$R313
+DV!G$17*Usage!$S313
+DV!G$18*Usage!$T313
+DV!G$19*Usage!$U313
+DV!G$20*Usage!$V313
+DV!G$21*Usage!$W313
+DV!G$22*Usage!$X313
+DV!G$23*Usage!$Y313
+DV!G$24*Usage!$Z313
+DV!G$25*Usage!$AA313
+DV!H$26*Usage!$AB313
+DV!G$27*Usage!$AC313
+DV!G$28*Usage!$AD313
+DV!G$29*Usage!$AE313
+DV!G$30*Usage!$AF313
+DV!G$31*Usage!$AG313
+DV!G$32*Usage!$AH313
+DV!G$33*Usage!$AI313
+DV!G$34*Usage!$AJ313
+DV!G$35*Usage!$AK313
+DV!G$36*Usage!$AL313
+DV!G$37*Usage!$AM313
+DV!G$38*Usage!$AN313
+DV!G$39*Usage!$AO313
+DV!G$40*Usage!$AP313
+DV!G$41*Usage!$AQ313
+DV!G$42*Usage!$AR313
+DV!G$43*Usage!$AS313
+DV!G$44*Usage!$AT313
+DV!G$45*Usage!$AU313
+DV!G$46*Usage!$AV313
+DV!G$47*Usage!$AW313
+DV!G$48*Usage!$AX313
+DV!G$49*Usage!$AY313
+DV!G$50*Usage!$AZ313
+DV!G$51*Usage!$BA313
+DV!G$52*Usage!$BB313
+DV!G$53*Usage!$BC313
+DV!G$54*Usage!$BD313</f>
        <v>0</v>
      </c>
      <c r="F313" s="1">
        <f>+DV!H$2*Usage!$D313
+DV!H$3*Usage!$E313
+DV!H$4*Usage!$F313
+DV!H$5*Usage!$G313
+DV!H$6*Usage!$H313
+DV!H$7*Usage!$I313
+DV!H$8*Usage!$J313
+DV!H$9*Usage!$K313
+DV!H$10*Usage!$L313
+DV!H$11*Usage!$M313
+DV!H$12*Usage!$N313
+DV!H$13*Usage!$O313
+DV!H$14*Usage!$P313
+DV!H$15*Usage!$Q313
+DV!H$16*Usage!$R313
+DV!H$17*Usage!$S313
+DV!H$18*Usage!$T313
+DV!H$19*Usage!$U313
+DV!H$20*Usage!$V313
+DV!H$21*Usage!$W313
+DV!H$22*Usage!$X313
+DV!H$23*Usage!$Y313
+DV!H$24*Usage!$Z313
+DV!H$25*Usage!$AA313
+DV!I$26*Usage!$AB313
+DV!H$27*Usage!$AC313
+DV!H$28*Usage!$AD313
+DV!H$29*Usage!$AE313
+DV!H$30*Usage!$AF313
+DV!H$31*Usage!$AG313
+DV!H$32*Usage!$AH313
+DV!H$33*Usage!$AI313
+DV!H$34*Usage!$AJ313
+DV!H$35*Usage!$AK313
+DV!H$36*Usage!$AL313
+DV!H$37*Usage!$AM313
+DV!H$38*Usage!$AN313
+DV!H$39*Usage!$AO313
+DV!H$40*Usage!$AP313
+DV!H$41*Usage!$AQ313
+DV!H$42*Usage!$AR313
+DV!H$43*Usage!$AS313
+DV!H$44*Usage!$AT313
+DV!H$45*Usage!$AU313
+DV!H$46*Usage!$AV313
+DV!H$47*Usage!$AW313
+DV!H$48*Usage!$AX313
+DV!H$49*Usage!$AY313
+DV!H$50*Usage!$AZ313
+DV!H$51*Usage!$BA313
+DV!H$52*Usage!$BB313
+DV!H$53*Usage!$BC313
+DV!H$54*Usage!$BD313</f>
        <v>0</v>
      </c>
      <c r="G313" s="1">
        <f>+DV!I$2*Usage!$D313
+DV!I$3*Usage!$E313
+DV!I$4*Usage!$F313
+DV!I$5*Usage!$G313
+DV!I$6*Usage!$H313
+DV!I$7*Usage!$I313
+DV!I$8*Usage!$J313
+DV!I$9*Usage!$K313
+DV!I$10*Usage!$L313
+DV!I$11*Usage!$M313
+DV!I$12*Usage!$N313
+DV!I$13*Usage!$O313
+DV!I$14*Usage!$P313
+DV!I$15*Usage!$Q313
+DV!I$16*Usage!$R313
+DV!I$17*Usage!$S313
+DV!I$18*Usage!$T313
+DV!I$19*Usage!$U313
+DV!I$20*Usage!$V313
+DV!I$21*Usage!$W313
+DV!I$22*Usage!$X313
+DV!I$23*Usage!$Y313
+DV!I$24*Usage!$Z313
+DV!I$25*Usage!$AA313
+DV!J$26*Usage!$AB313
+DV!I$27*Usage!$AC313
+DV!I$28*Usage!$AD313
+DV!I$29*Usage!$AE313
+DV!I$30*Usage!$AF313
+DV!I$31*Usage!$AG313
+DV!I$32*Usage!$AH313
+DV!I$33*Usage!$AI313
+DV!I$34*Usage!$AJ313
+DV!I$35*Usage!$AK313
+DV!I$36*Usage!$AL313
+DV!I$37*Usage!$AM313
+DV!I$38*Usage!$AN313
+DV!I$39*Usage!$AO313
+DV!I$40*Usage!$AP313
+DV!I$41*Usage!$AQ313
+DV!I$42*Usage!$AR313
+DV!I$43*Usage!$AS313
+DV!I$44*Usage!$AT313
+DV!I$45*Usage!$AU313
+DV!I$46*Usage!$AV313
+DV!I$47*Usage!$AW313
+DV!I$48*Usage!$AX313
+DV!I$49*Usage!$AY313
+DV!I$50*Usage!$AZ313
+DV!I$51*Usage!$BA313
+DV!I$52*Usage!$BB313
+DV!I$53*Usage!$BC313
+DV!I$54*Usage!$BD313</f>
        <v>0</v>
      </c>
      <c r="H313" s="1">
        <f>+DV!J$2*Usage!$D313
+DV!J$3*Usage!$E313
+DV!J$4*Usage!$F313
+DV!J$5*Usage!$G313
+DV!J$6*Usage!$H313
+DV!J$7*Usage!$I313
+DV!J$8*Usage!$J313
+DV!J$9*Usage!$K313
+DV!J$10*Usage!$L313
+DV!J$11*Usage!$M313
+DV!J$12*Usage!$N313
+DV!J$13*Usage!$O313
+DV!J$14*Usage!$P313
+DV!J$15*Usage!$Q313
+DV!J$16*Usage!$R313
+DV!J$17*Usage!$S313
+DV!J$18*Usage!$T313
+DV!J$19*Usage!$U313
+DV!J$20*Usage!$V313
+DV!J$21*Usage!$W313
+DV!J$22*Usage!$X313
+DV!J$23*Usage!$Y313
+DV!J$24*Usage!$Z313
+DV!J$25*Usage!$AA313
+DV!K$26*Usage!$AB313
+DV!J$27*Usage!$AC313
+DV!J$28*Usage!$AD313
+DV!J$29*Usage!$AE313
+DV!J$30*Usage!$AF313
+DV!J$31*Usage!$AG313
+DV!J$32*Usage!$AH313
+DV!J$33*Usage!$AI313
+DV!J$34*Usage!$AJ313
+DV!J$35*Usage!$AK313
+DV!J$36*Usage!$AL313
+DV!J$37*Usage!$AM313
+DV!J$38*Usage!$AN313
+DV!J$39*Usage!$AO313
+DV!J$40*Usage!$AP313
+DV!J$41*Usage!$AQ313
+DV!J$42*Usage!$AR313
+DV!J$43*Usage!$AS313
+DV!J$44*Usage!$AT313
+DV!J$45*Usage!$AU313
+DV!J$46*Usage!$AV313
+DV!J$47*Usage!$AW313
+DV!J$48*Usage!$AX313
+DV!J$49*Usage!$AY313
+DV!J$50*Usage!$AZ313
+DV!J$51*Usage!$BA313
+DV!J$52*Usage!$BB313
+DV!J$53*Usage!$BC313
+DV!J$54*Usage!$BD313</f>
        <v>0</v>
      </c>
      <c r="I313" s="1">
        <f>+DV!K$2*Usage!$D313
+DV!K$3*Usage!$E313
+DV!K$4*Usage!$F313
+DV!K$5*Usage!$G313
+DV!K$6*Usage!$H313
+DV!K$7*Usage!$I313
+DV!K$8*Usage!$J313
+DV!K$9*Usage!$K313
+DV!K$10*Usage!$L313
+DV!K$11*Usage!$M313
+DV!K$12*Usage!$N313
+DV!K$13*Usage!$O313
+DV!K$14*Usage!$P313
+DV!K$15*Usage!$Q313
+DV!K$16*Usage!$R313
+DV!K$17*Usage!$S313
+DV!K$18*Usage!$T313
+DV!K$19*Usage!$U313
+DV!K$20*Usage!$V313
+DV!K$21*Usage!$W313
+DV!K$22*Usage!$X313
+DV!K$23*Usage!$Y313
+DV!K$24*Usage!$Z313
+DV!K$25*Usage!$AA313
+DV!L$26*Usage!$AB313
+DV!K$27*Usage!$AC313
+DV!K$28*Usage!$AD313
+DV!K$29*Usage!$AE313
+DV!K$30*Usage!$AF313
+DV!K$31*Usage!$AG313
+DV!K$32*Usage!$AH313
+DV!K$33*Usage!$AI313
+DV!K$34*Usage!$AJ313
+DV!K$35*Usage!$AK313
+DV!K$36*Usage!$AL313
+DV!K$37*Usage!$AM313
+DV!K$38*Usage!$AN313
+DV!K$39*Usage!$AO313
+DV!K$40*Usage!$AP313
+DV!K$41*Usage!$AQ313
+DV!K$42*Usage!$AR313
+DV!K$43*Usage!$AS313
+DV!K$44*Usage!$AT313
+DV!K$45*Usage!$AU313
+DV!K$46*Usage!$AV313
+DV!K$47*Usage!$AW313
+DV!K$48*Usage!$AX313
+DV!K$49*Usage!$AY313
+DV!K$50*Usage!$AZ313
+DV!K$51*Usage!$BA313
+DV!K$52*Usage!$BB313
+DV!K$53*Usage!$BC313
+DV!K$54*Usage!$BD313</f>
        <v>0</v>
      </c>
      <c r="J313" s="1">
        <f>+DV!L$2*Usage!$D313
+DV!L$3*Usage!$E313
+DV!L$4*Usage!$F313
+DV!L$5*Usage!$G313
+DV!L$6*Usage!$H313
+DV!L$7*Usage!$I313
+DV!L$8*Usage!$J313
+DV!L$9*Usage!$K313
+DV!L$10*Usage!$L313
+DV!L$11*Usage!$M313
+DV!L$12*Usage!$N313
+DV!L$13*Usage!$O313
+DV!L$14*Usage!$P313
+DV!L$15*Usage!$Q313
+DV!L$16*Usage!$R313
+DV!L$17*Usage!$S313
+DV!L$18*Usage!$T313
+DV!L$19*Usage!$U313
+DV!L$20*Usage!$V313
+DV!L$21*Usage!$W313
+DV!L$22*Usage!$X313
+DV!L$23*Usage!$Y313
+DV!L$24*Usage!$Z313
+DV!L$25*Usage!$AA313
+DV!M$26*Usage!$AB313
+DV!L$27*Usage!$AC313
+DV!L$28*Usage!$AD313
+DV!L$29*Usage!$AE313
+DV!L$30*Usage!$AF313
+DV!L$31*Usage!$AG313
+DV!L$32*Usage!$AH313
+DV!L$33*Usage!$AI313
+DV!L$34*Usage!$AJ313
+DV!L$35*Usage!$AK313
+DV!L$36*Usage!$AL313
+DV!L$37*Usage!$AM313
+DV!L$38*Usage!$AN313
+DV!L$39*Usage!$AO313
+DV!L$40*Usage!$AP313
+DV!L$41*Usage!$AQ313
+DV!L$42*Usage!$AR313
+DV!L$43*Usage!$AS313
+DV!L$44*Usage!$AT313
+DV!L$45*Usage!$AU313
+DV!L$46*Usage!$AV313
+DV!L$47*Usage!$AW313
+DV!L$48*Usage!$AX313
+DV!L$49*Usage!$AY313
+DV!L$50*Usage!$AZ313
+DV!L$51*Usage!$BA313
+DV!L$52*Usage!$BB313
+DV!L$53*Usage!$BC313
+DV!L$54*Usage!$BD313</f>
        <v>0</v>
      </c>
      <c r="K313" s="1">
        <f>+DV!M$2*Usage!$D313
+DV!M$3*Usage!$E313
+DV!M$4*Usage!$F313
+DV!M$5*Usage!$G313
+DV!M$6*Usage!$H313
+DV!M$7*Usage!$I313
+DV!M$8*Usage!$J313
+DV!M$9*Usage!$K313
+DV!M$10*Usage!$L313
+DV!M$11*Usage!$M313
+DV!M$12*Usage!$N313
+DV!M$13*Usage!$O313
+DV!M$14*Usage!$P313
+DV!M$15*Usage!$Q313
+DV!M$16*Usage!$R313
+DV!M$17*Usage!$S313
+DV!M$18*Usage!$T313
+DV!M$19*Usage!$U313
+DV!M$20*Usage!$V313
+DV!M$21*Usage!$W313
+DV!M$22*Usage!$X313
+DV!M$23*Usage!$Y313
+DV!M$24*Usage!$Z313
+DV!M$25*Usage!$AA313
+DV!M$26*Usage!$AB313
+DV!M$27*Usage!$AC313
+DV!M$28*Usage!$AD313
+DV!M$29*Usage!$AE313
+DV!M$30*Usage!$AF313
+DV!M$31*Usage!$AG313
+DV!M$32*Usage!$AH313
+DV!M$33*Usage!$AI313
+DV!M$34*Usage!$AJ313
+DV!M$35*Usage!$AK313
+DV!M$36*Usage!$AL313
+DV!M$37*Usage!$AM313
+DV!M$38*Usage!$AN313
+DV!M$39*Usage!$AO313
+DV!M$40*Usage!$AP313
+DV!M$41*Usage!$AQ313
+DV!M$42*Usage!$AR313
+DV!M$43*Usage!$AS313
+DV!M$44*Usage!$AT313
+DV!M$45*Usage!$AU313
+DV!M$46*Usage!$AV313
+DV!M$47*Usage!$AW313
+DV!M$48*Usage!$AX313
+DV!M$49*Usage!$AY313
+DV!M$50*Usage!$AZ313
+DV!M$51*Usage!$BA313
+DV!M$52*Usage!$BB313
+DV!M$53*Usage!$BC313
+DV!M$54*Usage!$BD313</f>
        <v>0</v>
      </c>
      <c r="L313" s="1">
        <f>+DV!N$2*Usage!$D313
+DV!N$3*Usage!$E313
+DV!N$4*Usage!$F313
+DV!N$5*Usage!$G313
+DV!N$6*Usage!$H313
+DV!N$7*Usage!$I313
+DV!N$8*Usage!$J313
+DV!N$9*Usage!$K313
+DV!N$10*Usage!$L313
+DV!N$11*Usage!$M313
+DV!N$12*Usage!$N313
+DV!N$13*Usage!$O313
+DV!N$14*Usage!$P313
+DV!N$15*Usage!$Q313
+DV!N$16*Usage!$R313
+DV!N$17*Usage!$S313
+DV!N$18*Usage!$T313
+DV!N$19*Usage!$U313
+DV!N$20*Usage!$V313
+DV!N$21*Usage!$W313
+DV!N$22*Usage!$X313
+DV!N$23*Usage!$Y313
+DV!N$24*Usage!$Z313
+DV!N$25*Usage!$AA313
+DV!N$26*Usage!$AB313
+DV!N$27*Usage!$AC313
+DV!N$28*Usage!$AD313
+DV!N$29*Usage!$AE313
+DV!N$30*Usage!$AF313
+DV!N$31*Usage!$AG313
+DV!N$32*Usage!$AH313
+DV!N$33*Usage!$AI313
+DV!N$34*Usage!$AJ313
+DV!N$35*Usage!$AK313
+DV!N$36*Usage!$AL313
+DV!N$37*Usage!$AM313
+DV!N$38*Usage!$AN313
+DV!N$39*Usage!$AO313
+DV!N$40*Usage!$AP313
+DV!N$41*Usage!$AQ313
+DV!N$42*Usage!$AR313
+DV!N$43*Usage!$AS313
+DV!N$44*Usage!$AT313
+DV!N$45*Usage!$AU313
+DV!N$46*Usage!$AV313
+DV!N$47*Usage!$AW313
+DV!N$48*Usage!$AX313
+DV!N$49*Usage!$AY313
+DV!N$50*Usage!$AZ313
+DV!N$51*Usage!$BA313
+DV!N$52*Usage!$BB313
+DV!N$53*Usage!$BC313
+DV!N$54*Usage!$BD313</f>
        <v>0</v>
      </c>
      <c r="M313" s="1">
        <f>+DV!O$2*Usage!$D313
+DV!O$3*Usage!$E313
+DV!O$4*Usage!$F313
+DV!O$5*Usage!$G313
+DV!O$6*Usage!$H313
+DV!O$7*Usage!$I313
+DV!O$8*Usage!$J313
+DV!O$9*Usage!$K313
+DV!O$10*Usage!$L313
+DV!O$11*Usage!$M313
+DV!O$12*Usage!$N313
+DV!O$13*Usage!$O313
+DV!O$14*Usage!$P313
+DV!O$15*Usage!$Q313
+DV!O$16*Usage!$R313
+DV!O$17*Usage!$S313
+DV!O$18*Usage!$T313
+DV!O$19*Usage!$U313
+DV!O$20*Usage!$V313
+DV!O$21*Usage!$W313
+DV!O$22*Usage!$X313
+DV!O$23*Usage!$Y313
+DV!O$24*Usage!$Z313
+DV!O$25*Usage!$AA313
+DV!O$26*Usage!$AB313
+DV!O$27*Usage!$AC313
+DV!O$28*Usage!$AD313
+DV!O$29*Usage!$AE313
+DV!O$30*Usage!$AF313
+DV!O$31*Usage!$AG313
+DV!O$32*Usage!$AH313
+DV!O$33*Usage!$AI313
+DV!O$34*Usage!$AJ313
+DV!O$35*Usage!$AK313
+DV!O$36*Usage!$AL313
+DV!O$37*Usage!$AM313
+DV!O$38*Usage!$AN313
+DV!O$39*Usage!$AO313
+DV!O$40*Usage!$AP313
+DV!O$41*Usage!$AQ313
+DV!O$42*Usage!$AR313
+DV!O$43*Usage!$AS313
+DV!O$44*Usage!$AT313
+DV!O$45*Usage!$AU313
+DV!O$46*Usage!$AV313
+DV!O$47*Usage!$AW313
+DV!O$48*Usage!$AX313
+DV!O$49*Usage!$AY313
+DV!O$50*Usage!$AZ313
+DV!O$51*Usage!$BA313
+DV!O$52*Usage!$BB313
+DV!O$53*Usage!$BC313
+DV!O$54*Usage!$BD313</f>
        <v>0</v>
      </c>
      <c r="N313" t="str">
        <f>VLOOKUP(A313,'Plant Stock'!B328:B10316,1,0)</f>
        <v>825098C</v>
      </c>
      <c r="P313" s="108"/>
    </row>
    <row r="314" spans="1:16" x14ac:dyDescent="0.25">
      <c r="A314" s="122" t="s">
        <v>326</v>
      </c>
      <c r="B314" s="1">
        <f>+DV!D$2*Usage!$D314
+DV!D$3*Usage!$E314
+DV!D$4*Usage!$F314
+DV!D$5*Usage!$G314
+DV!D$6*Usage!$H314
+DV!D$7*Usage!$I314
+DV!D$8*Usage!$J314
+DV!D$9*Usage!$K314
+DV!D$10*Usage!$L314
+DV!D$11*Usage!$M314
+DV!D$12*Usage!$N314
+DV!D$13*Usage!$O314
+DV!D$14*Usage!$P314
+DV!D$15*Usage!$Q314
+DV!D$16*Usage!$R314
+DV!D$17*Usage!$S314
+DV!D$18*Usage!$T314
+DV!D$19*Usage!$U314
+DV!D$20*Usage!$V314
+DV!D$21*Usage!$W314
+DV!D$22*Usage!$X314
+DV!D$23*Usage!$Y314
+DV!D$24*Usage!$Z314
+DV!D$25*Usage!$AA314
+DV!E$26*Usage!$AB314
+DV!D$27*Usage!$AC314
+DV!D$28*Usage!$AD314
+DV!D$29*Usage!$AE314
+DV!D$30*Usage!$AF314
+DV!D$31*Usage!$AG314
+DV!D$32*Usage!$AH314
+DV!D$33*Usage!$AI314
+DV!D$34*Usage!$AJ314
+DV!D$35*Usage!$AK314
+DV!D$36*Usage!$AL314
+DV!D$37*Usage!$AM314
+DV!D$38*Usage!$AN314
+DV!D$39*Usage!$AO314
+DV!D$40*Usage!$AP314
+DV!D$41*Usage!$AQ314
+DV!D$42*Usage!$AR314
+DV!D$43*Usage!$AS314
+DV!D$44*Usage!$AT314
+DV!D$45*Usage!$AU314
+DV!D$46*Usage!$AV314
+DV!D$47*Usage!$AW314
+DV!D$48*Usage!$AX314
+DV!D$49*Usage!$AY314
+DV!D$50*Usage!$AZ314
+DV!D$51*Usage!$BA314
+DV!D$52*Usage!$BB314
+DV!D$53*Usage!$BC314
+DV!D$54*Usage!$BD314</f>
        <v>0</v>
      </c>
      <c r="C314" s="1">
        <f>+DV!E$2*Usage!$D314
+DV!E$3*Usage!$E314
+DV!E$4*Usage!$F314
+DV!E$5*Usage!$G314
+DV!E$6*Usage!$H314
+DV!E$7*Usage!$I314
+DV!E$8*Usage!$J314
+DV!E$9*Usage!$K314
+DV!E$10*Usage!$L314
+DV!E$11*Usage!$M314
+DV!E$12*Usage!$N314
+DV!E$13*Usage!$O314
+DV!E$14*Usage!$P314
+DV!E$15*Usage!$Q314
+DV!E$16*Usage!$R314
+DV!E$17*Usage!$S314
+DV!E$18*Usage!$T314
+DV!E$19*Usage!$U314
+DV!E$20*Usage!$V314
+DV!E$21*Usage!$W314
+DV!E$22*Usage!$X314
+DV!E$23*Usage!$Y314
+DV!E$24*Usage!$Z314
+DV!E$25*Usage!$AA314
+DV!F$26*Usage!$AB314
+DV!E$27*Usage!$AC314
+DV!E$28*Usage!$AD314
+DV!E$29*Usage!$AE314
+DV!E$30*Usage!$AF314
+DV!E$31*Usage!$AG314
+DV!E$32*Usage!$AH314
+DV!E$33*Usage!$AI314
+DV!E$34*Usage!$AJ314
+DV!E$35*Usage!$AK314
+DV!E$36*Usage!$AL314
+DV!E$37*Usage!$AM314
+DV!E$38*Usage!$AN314
+DV!E$39*Usage!$AO314
+DV!E$40*Usage!$AP314
+DV!E$41*Usage!$AQ314
+DV!E$42*Usage!$AR314
+DV!E$43*Usage!$AS314
+DV!E$44*Usage!$AT314
+DV!E$45*Usage!$AU314
+DV!E$46*Usage!$AV314
+DV!E$47*Usage!$AW314
+DV!E$48*Usage!$AX314
+DV!E$49*Usage!$AY314
+DV!E$50*Usage!$AZ314
+DV!E$51*Usage!$BA314
+DV!E$52*Usage!$BB314
+DV!E$53*Usage!$BC314
+DV!E$54*Usage!$BD314</f>
        <v>0</v>
      </c>
      <c r="D314" s="1">
        <f>+DV!F$2*Usage!$D314
+DV!F$3*Usage!$E314
+DV!F$4*Usage!$F314
+DV!F$5*Usage!$G314
+DV!F$6*Usage!$H314
+DV!F$7*Usage!$I314
+DV!F$8*Usage!$J314
+DV!F$9*Usage!$K314
+DV!F$10*Usage!$L314
+DV!F$11*Usage!$M314
+DV!F$12*Usage!$N314
+DV!F$13*Usage!$O314
+DV!F$14*Usage!$P314
+DV!F$15*Usage!$Q314
+DV!F$16*Usage!$R314
+DV!F$17*Usage!$S314
+DV!F$18*Usage!$T314
+DV!F$19*Usage!$U314
+DV!F$20*Usage!$V314
+DV!F$21*Usage!$W314
+DV!F$22*Usage!$X314
+DV!F$23*Usage!$Y314
+DV!F$24*Usage!$Z314
+DV!F$25*Usage!$AA314
+DV!G$26*Usage!$AB314
+DV!F$27*Usage!$AC314
+DV!F$28*Usage!$AD314
+DV!F$29*Usage!$AE314
+DV!F$30*Usage!$AF314
+DV!F$31*Usage!$AG314
+DV!F$32*Usage!$AH314
+DV!F$33*Usage!$AI314
+DV!F$34*Usage!$AJ314
+DV!F$35*Usage!$AK314
+DV!F$36*Usage!$AL314
+DV!F$37*Usage!$AM314
+DV!F$38*Usage!$AN314
+DV!F$39*Usage!$AO314
+DV!F$40*Usage!$AP314
+DV!F$41*Usage!$AQ314
+DV!F$42*Usage!$AR314
+DV!F$43*Usage!$AS314
+DV!F$44*Usage!$AT314
+DV!F$45*Usage!$AU314
+DV!F$46*Usage!$AV314
+DV!F$47*Usage!$AW314
+DV!F$48*Usage!$AX314
+DV!F$49*Usage!$AY314
+DV!F$50*Usage!$AZ314
+DV!F$51*Usage!$BA314
+DV!F$52*Usage!$BB314
+DV!F$53*Usage!$BC314
+DV!F$54*Usage!$BD314</f>
        <v>0</v>
      </c>
      <c r="E314" s="1">
        <f>+DV!G$2*Usage!$D314
+DV!G$3*Usage!$E314
+DV!G$4*Usage!$F314
+DV!G$5*Usage!$G314
+DV!G$6*Usage!$H314
+DV!G$7*Usage!$I314
+DV!G$8*Usage!$J314
+DV!G$9*Usage!$K314
+DV!G$10*Usage!$L314
+DV!G$11*Usage!$M314
+DV!G$12*Usage!$N314
+DV!G$13*Usage!$O314
+DV!G$14*Usage!$P314
+DV!G$15*Usage!$Q314
+DV!G$16*Usage!$R314
+DV!G$17*Usage!$S314
+DV!G$18*Usage!$T314
+DV!G$19*Usage!$U314
+DV!G$20*Usage!$V314
+DV!G$21*Usage!$W314
+DV!G$22*Usage!$X314
+DV!G$23*Usage!$Y314
+DV!G$24*Usage!$Z314
+DV!G$25*Usage!$AA314
+DV!H$26*Usage!$AB314
+DV!G$27*Usage!$AC314
+DV!G$28*Usage!$AD314
+DV!G$29*Usage!$AE314
+DV!G$30*Usage!$AF314
+DV!G$31*Usage!$AG314
+DV!G$32*Usage!$AH314
+DV!G$33*Usage!$AI314
+DV!G$34*Usage!$AJ314
+DV!G$35*Usage!$AK314
+DV!G$36*Usage!$AL314
+DV!G$37*Usage!$AM314
+DV!G$38*Usage!$AN314
+DV!G$39*Usage!$AO314
+DV!G$40*Usage!$AP314
+DV!G$41*Usage!$AQ314
+DV!G$42*Usage!$AR314
+DV!G$43*Usage!$AS314
+DV!G$44*Usage!$AT314
+DV!G$45*Usage!$AU314
+DV!G$46*Usage!$AV314
+DV!G$47*Usage!$AW314
+DV!G$48*Usage!$AX314
+DV!G$49*Usage!$AY314
+DV!G$50*Usage!$AZ314
+DV!G$51*Usage!$BA314
+DV!G$52*Usage!$BB314
+DV!G$53*Usage!$BC314
+DV!G$54*Usage!$BD314</f>
        <v>0</v>
      </c>
      <c r="F314" s="1">
        <f>+DV!H$2*Usage!$D314
+DV!H$3*Usage!$E314
+DV!H$4*Usage!$F314
+DV!H$5*Usage!$G314
+DV!H$6*Usage!$H314
+DV!H$7*Usage!$I314
+DV!H$8*Usage!$J314
+DV!H$9*Usage!$K314
+DV!H$10*Usage!$L314
+DV!H$11*Usage!$M314
+DV!H$12*Usage!$N314
+DV!H$13*Usage!$O314
+DV!H$14*Usage!$P314
+DV!H$15*Usage!$Q314
+DV!H$16*Usage!$R314
+DV!H$17*Usage!$S314
+DV!H$18*Usage!$T314
+DV!H$19*Usage!$U314
+DV!H$20*Usage!$V314
+DV!H$21*Usage!$W314
+DV!H$22*Usage!$X314
+DV!H$23*Usage!$Y314
+DV!H$24*Usage!$Z314
+DV!H$25*Usage!$AA314
+DV!I$26*Usage!$AB314
+DV!H$27*Usage!$AC314
+DV!H$28*Usage!$AD314
+DV!H$29*Usage!$AE314
+DV!H$30*Usage!$AF314
+DV!H$31*Usage!$AG314
+DV!H$32*Usage!$AH314
+DV!H$33*Usage!$AI314
+DV!H$34*Usage!$AJ314
+DV!H$35*Usage!$AK314
+DV!H$36*Usage!$AL314
+DV!H$37*Usage!$AM314
+DV!H$38*Usage!$AN314
+DV!H$39*Usage!$AO314
+DV!H$40*Usage!$AP314
+DV!H$41*Usage!$AQ314
+DV!H$42*Usage!$AR314
+DV!H$43*Usage!$AS314
+DV!H$44*Usage!$AT314
+DV!H$45*Usage!$AU314
+DV!H$46*Usage!$AV314
+DV!H$47*Usage!$AW314
+DV!H$48*Usage!$AX314
+DV!H$49*Usage!$AY314
+DV!H$50*Usage!$AZ314
+DV!H$51*Usage!$BA314
+DV!H$52*Usage!$BB314
+DV!H$53*Usage!$BC314
+DV!H$54*Usage!$BD314</f>
        <v>0</v>
      </c>
      <c r="G314" s="1">
        <f>+DV!I$2*Usage!$D314
+DV!I$3*Usage!$E314
+DV!I$4*Usage!$F314
+DV!I$5*Usage!$G314
+DV!I$6*Usage!$H314
+DV!I$7*Usage!$I314
+DV!I$8*Usage!$J314
+DV!I$9*Usage!$K314
+DV!I$10*Usage!$L314
+DV!I$11*Usage!$M314
+DV!I$12*Usage!$N314
+DV!I$13*Usage!$O314
+DV!I$14*Usage!$P314
+DV!I$15*Usage!$Q314
+DV!I$16*Usage!$R314
+DV!I$17*Usage!$S314
+DV!I$18*Usage!$T314
+DV!I$19*Usage!$U314
+DV!I$20*Usage!$V314
+DV!I$21*Usage!$W314
+DV!I$22*Usage!$X314
+DV!I$23*Usage!$Y314
+DV!I$24*Usage!$Z314
+DV!I$25*Usage!$AA314
+DV!J$26*Usage!$AB314
+DV!I$27*Usage!$AC314
+DV!I$28*Usage!$AD314
+DV!I$29*Usage!$AE314
+DV!I$30*Usage!$AF314
+DV!I$31*Usage!$AG314
+DV!I$32*Usage!$AH314
+DV!I$33*Usage!$AI314
+DV!I$34*Usage!$AJ314
+DV!I$35*Usage!$AK314
+DV!I$36*Usage!$AL314
+DV!I$37*Usage!$AM314
+DV!I$38*Usage!$AN314
+DV!I$39*Usage!$AO314
+DV!I$40*Usage!$AP314
+DV!I$41*Usage!$AQ314
+DV!I$42*Usage!$AR314
+DV!I$43*Usage!$AS314
+DV!I$44*Usage!$AT314
+DV!I$45*Usage!$AU314
+DV!I$46*Usage!$AV314
+DV!I$47*Usage!$AW314
+DV!I$48*Usage!$AX314
+DV!I$49*Usage!$AY314
+DV!I$50*Usage!$AZ314
+DV!I$51*Usage!$BA314
+DV!I$52*Usage!$BB314
+DV!I$53*Usage!$BC314
+DV!I$54*Usage!$BD314</f>
        <v>0</v>
      </c>
      <c r="H314" s="1">
        <f>+DV!J$2*Usage!$D314
+DV!J$3*Usage!$E314
+DV!J$4*Usage!$F314
+DV!J$5*Usage!$G314
+DV!J$6*Usage!$H314
+DV!J$7*Usage!$I314
+DV!J$8*Usage!$J314
+DV!J$9*Usage!$K314
+DV!J$10*Usage!$L314
+DV!J$11*Usage!$M314
+DV!J$12*Usage!$N314
+DV!J$13*Usage!$O314
+DV!J$14*Usage!$P314
+DV!J$15*Usage!$Q314
+DV!J$16*Usage!$R314
+DV!J$17*Usage!$S314
+DV!J$18*Usage!$T314
+DV!J$19*Usage!$U314
+DV!J$20*Usage!$V314
+DV!J$21*Usage!$W314
+DV!J$22*Usage!$X314
+DV!J$23*Usage!$Y314
+DV!J$24*Usage!$Z314
+DV!J$25*Usage!$AA314
+DV!K$26*Usage!$AB314
+DV!J$27*Usage!$AC314
+DV!J$28*Usage!$AD314
+DV!J$29*Usage!$AE314
+DV!J$30*Usage!$AF314
+DV!J$31*Usage!$AG314
+DV!J$32*Usage!$AH314
+DV!J$33*Usage!$AI314
+DV!J$34*Usage!$AJ314
+DV!J$35*Usage!$AK314
+DV!J$36*Usage!$AL314
+DV!J$37*Usage!$AM314
+DV!J$38*Usage!$AN314
+DV!J$39*Usage!$AO314
+DV!J$40*Usage!$AP314
+DV!J$41*Usage!$AQ314
+DV!J$42*Usage!$AR314
+DV!J$43*Usage!$AS314
+DV!J$44*Usage!$AT314
+DV!J$45*Usage!$AU314
+DV!J$46*Usage!$AV314
+DV!J$47*Usage!$AW314
+DV!J$48*Usage!$AX314
+DV!J$49*Usage!$AY314
+DV!J$50*Usage!$AZ314
+DV!J$51*Usage!$BA314
+DV!J$52*Usage!$BB314
+DV!J$53*Usage!$BC314
+DV!J$54*Usage!$BD314</f>
        <v>0</v>
      </c>
      <c r="I314" s="1">
        <f>+DV!K$2*Usage!$D314
+DV!K$3*Usage!$E314
+DV!K$4*Usage!$F314
+DV!K$5*Usage!$G314
+DV!K$6*Usage!$H314
+DV!K$7*Usage!$I314
+DV!K$8*Usage!$J314
+DV!K$9*Usage!$K314
+DV!K$10*Usage!$L314
+DV!K$11*Usage!$M314
+DV!K$12*Usage!$N314
+DV!K$13*Usage!$O314
+DV!K$14*Usage!$P314
+DV!K$15*Usage!$Q314
+DV!K$16*Usage!$R314
+DV!K$17*Usage!$S314
+DV!K$18*Usage!$T314
+DV!K$19*Usage!$U314
+DV!K$20*Usage!$V314
+DV!K$21*Usage!$W314
+DV!K$22*Usage!$X314
+DV!K$23*Usage!$Y314
+DV!K$24*Usage!$Z314
+DV!K$25*Usage!$AA314
+DV!L$26*Usage!$AB314
+DV!K$27*Usage!$AC314
+DV!K$28*Usage!$AD314
+DV!K$29*Usage!$AE314
+DV!K$30*Usage!$AF314
+DV!K$31*Usage!$AG314
+DV!K$32*Usage!$AH314
+DV!K$33*Usage!$AI314
+DV!K$34*Usage!$AJ314
+DV!K$35*Usage!$AK314
+DV!K$36*Usage!$AL314
+DV!K$37*Usage!$AM314
+DV!K$38*Usage!$AN314
+DV!K$39*Usage!$AO314
+DV!K$40*Usage!$AP314
+DV!K$41*Usage!$AQ314
+DV!K$42*Usage!$AR314
+DV!K$43*Usage!$AS314
+DV!K$44*Usage!$AT314
+DV!K$45*Usage!$AU314
+DV!K$46*Usage!$AV314
+DV!K$47*Usage!$AW314
+DV!K$48*Usage!$AX314
+DV!K$49*Usage!$AY314
+DV!K$50*Usage!$AZ314
+DV!K$51*Usage!$BA314
+DV!K$52*Usage!$BB314
+DV!K$53*Usage!$BC314
+DV!K$54*Usage!$BD314</f>
        <v>0</v>
      </c>
      <c r="J314" s="1">
        <f>+DV!L$2*Usage!$D314
+DV!L$3*Usage!$E314
+DV!L$4*Usage!$F314
+DV!L$5*Usage!$G314
+DV!L$6*Usage!$H314
+DV!L$7*Usage!$I314
+DV!L$8*Usage!$J314
+DV!L$9*Usage!$K314
+DV!L$10*Usage!$L314
+DV!L$11*Usage!$M314
+DV!L$12*Usage!$N314
+DV!L$13*Usage!$O314
+DV!L$14*Usage!$P314
+DV!L$15*Usage!$Q314
+DV!L$16*Usage!$R314
+DV!L$17*Usage!$S314
+DV!L$18*Usage!$T314
+DV!L$19*Usage!$U314
+DV!L$20*Usage!$V314
+DV!L$21*Usage!$W314
+DV!L$22*Usage!$X314
+DV!L$23*Usage!$Y314
+DV!L$24*Usage!$Z314
+DV!L$25*Usage!$AA314
+DV!M$26*Usage!$AB314
+DV!L$27*Usage!$AC314
+DV!L$28*Usage!$AD314
+DV!L$29*Usage!$AE314
+DV!L$30*Usage!$AF314
+DV!L$31*Usage!$AG314
+DV!L$32*Usage!$AH314
+DV!L$33*Usage!$AI314
+DV!L$34*Usage!$AJ314
+DV!L$35*Usage!$AK314
+DV!L$36*Usage!$AL314
+DV!L$37*Usage!$AM314
+DV!L$38*Usage!$AN314
+DV!L$39*Usage!$AO314
+DV!L$40*Usage!$AP314
+DV!L$41*Usage!$AQ314
+DV!L$42*Usage!$AR314
+DV!L$43*Usage!$AS314
+DV!L$44*Usage!$AT314
+DV!L$45*Usage!$AU314
+DV!L$46*Usage!$AV314
+DV!L$47*Usage!$AW314
+DV!L$48*Usage!$AX314
+DV!L$49*Usage!$AY314
+DV!L$50*Usage!$AZ314
+DV!L$51*Usage!$BA314
+DV!L$52*Usage!$BB314
+DV!L$53*Usage!$BC314
+DV!L$54*Usage!$BD314</f>
        <v>0</v>
      </c>
      <c r="K314" s="1">
        <f>+DV!M$2*Usage!$D314
+DV!M$3*Usage!$E314
+DV!M$4*Usage!$F314
+DV!M$5*Usage!$G314
+DV!M$6*Usage!$H314
+DV!M$7*Usage!$I314
+DV!M$8*Usage!$J314
+DV!M$9*Usage!$K314
+DV!M$10*Usage!$L314
+DV!M$11*Usage!$M314
+DV!M$12*Usage!$N314
+DV!M$13*Usage!$O314
+DV!M$14*Usage!$P314
+DV!M$15*Usage!$Q314
+DV!M$16*Usage!$R314
+DV!M$17*Usage!$S314
+DV!M$18*Usage!$T314
+DV!M$19*Usage!$U314
+DV!M$20*Usage!$V314
+DV!M$21*Usage!$W314
+DV!M$22*Usage!$X314
+DV!M$23*Usage!$Y314
+DV!M$24*Usage!$Z314
+DV!M$25*Usage!$AA314
+DV!M$26*Usage!$AB314
+DV!M$27*Usage!$AC314
+DV!M$28*Usage!$AD314
+DV!M$29*Usage!$AE314
+DV!M$30*Usage!$AF314
+DV!M$31*Usage!$AG314
+DV!M$32*Usage!$AH314
+DV!M$33*Usage!$AI314
+DV!M$34*Usage!$AJ314
+DV!M$35*Usage!$AK314
+DV!M$36*Usage!$AL314
+DV!M$37*Usage!$AM314
+DV!M$38*Usage!$AN314
+DV!M$39*Usage!$AO314
+DV!M$40*Usage!$AP314
+DV!M$41*Usage!$AQ314
+DV!M$42*Usage!$AR314
+DV!M$43*Usage!$AS314
+DV!M$44*Usage!$AT314
+DV!M$45*Usage!$AU314
+DV!M$46*Usage!$AV314
+DV!M$47*Usage!$AW314
+DV!M$48*Usage!$AX314
+DV!M$49*Usage!$AY314
+DV!M$50*Usage!$AZ314
+DV!M$51*Usage!$BA314
+DV!M$52*Usage!$BB314
+DV!M$53*Usage!$BC314
+DV!M$54*Usage!$BD314</f>
        <v>0</v>
      </c>
      <c r="L314" s="1">
        <f>+DV!N$2*Usage!$D314
+DV!N$3*Usage!$E314
+DV!N$4*Usage!$F314
+DV!N$5*Usage!$G314
+DV!N$6*Usage!$H314
+DV!N$7*Usage!$I314
+DV!N$8*Usage!$J314
+DV!N$9*Usage!$K314
+DV!N$10*Usage!$L314
+DV!N$11*Usage!$M314
+DV!N$12*Usage!$N314
+DV!N$13*Usage!$O314
+DV!N$14*Usage!$P314
+DV!N$15*Usage!$Q314
+DV!N$16*Usage!$R314
+DV!N$17*Usage!$S314
+DV!N$18*Usage!$T314
+DV!N$19*Usage!$U314
+DV!N$20*Usage!$V314
+DV!N$21*Usage!$W314
+DV!N$22*Usage!$X314
+DV!N$23*Usage!$Y314
+DV!N$24*Usage!$Z314
+DV!N$25*Usage!$AA314
+DV!N$26*Usage!$AB314
+DV!N$27*Usage!$AC314
+DV!N$28*Usage!$AD314
+DV!N$29*Usage!$AE314
+DV!N$30*Usage!$AF314
+DV!N$31*Usage!$AG314
+DV!N$32*Usage!$AH314
+DV!N$33*Usage!$AI314
+DV!N$34*Usage!$AJ314
+DV!N$35*Usage!$AK314
+DV!N$36*Usage!$AL314
+DV!N$37*Usage!$AM314
+DV!N$38*Usage!$AN314
+DV!N$39*Usage!$AO314
+DV!N$40*Usage!$AP314
+DV!N$41*Usage!$AQ314
+DV!N$42*Usage!$AR314
+DV!N$43*Usage!$AS314
+DV!N$44*Usage!$AT314
+DV!N$45*Usage!$AU314
+DV!N$46*Usage!$AV314
+DV!N$47*Usage!$AW314
+DV!N$48*Usage!$AX314
+DV!N$49*Usage!$AY314
+DV!N$50*Usage!$AZ314
+DV!N$51*Usage!$BA314
+DV!N$52*Usage!$BB314
+DV!N$53*Usage!$BC314
+DV!N$54*Usage!$BD314</f>
        <v>0</v>
      </c>
      <c r="M314" s="1">
        <f>+DV!O$2*Usage!$D314
+DV!O$3*Usage!$E314
+DV!O$4*Usage!$F314
+DV!O$5*Usage!$G314
+DV!O$6*Usage!$H314
+DV!O$7*Usage!$I314
+DV!O$8*Usage!$J314
+DV!O$9*Usage!$K314
+DV!O$10*Usage!$L314
+DV!O$11*Usage!$M314
+DV!O$12*Usage!$N314
+DV!O$13*Usage!$O314
+DV!O$14*Usage!$P314
+DV!O$15*Usage!$Q314
+DV!O$16*Usage!$R314
+DV!O$17*Usage!$S314
+DV!O$18*Usage!$T314
+DV!O$19*Usage!$U314
+DV!O$20*Usage!$V314
+DV!O$21*Usage!$W314
+DV!O$22*Usage!$X314
+DV!O$23*Usage!$Y314
+DV!O$24*Usage!$Z314
+DV!O$25*Usage!$AA314
+DV!O$26*Usage!$AB314
+DV!O$27*Usage!$AC314
+DV!O$28*Usage!$AD314
+DV!O$29*Usage!$AE314
+DV!O$30*Usage!$AF314
+DV!O$31*Usage!$AG314
+DV!O$32*Usage!$AH314
+DV!O$33*Usage!$AI314
+DV!O$34*Usage!$AJ314
+DV!O$35*Usage!$AK314
+DV!O$36*Usage!$AL314
+DV!O$37*Usage!$AM314
+DV!O$38*Usage!$AN314
+DV!O$39*Usage!$AO314
+DV!O$40*Usage!$AP314
+DV!O$41*Usage!$AQ314
+DV!O$42*Usage!$AR314
+DV!O$43*Usage!$AS314
+DV!O$44*Usage!$AT314
+DV!O$45*Usage!$AU314
+DV!O$46*Usage!$AV314
+DV!O$47*Usage!$AW314
+DV!O$48*Usage!$AX314
+DV!O$49*Usage!$AY314
+DV!O$50*Usage!$AZ314
+DV!O$51*Usage!$BA314
+DV!O$52*Usage!$BB314
+DV!O$53*Usage!$BC314
+DV!O$54*Usage!$BD314</f>
        <v>0</v>
      </c>
      <c r="N314" t="str">
        <f>VLOOKUP(A314,'Plant Stock'!B329:B10317,1,0)</f>
        <v>825099E</v>
      </c>
      <c r="P314" s="108"/>
    </row>
    <row r="315" spans="1:16" x14ac:dyDescent="0.25">
      <c r="A315" s="122" t="s">
        <v>327</v>
      </c>
      <c r="B315" s="1">
        <f>+DV!D$2*Usage!$D315
+DV!D$3*Usage!$E315
+DV!D$4*Usage!$F315
+DV!D$5*Usage!$G315
+DV!D$6*Usage!$H315
+DV!D$7*Usage!$I315
+DV!D$8*Usage!$J315
+DV!D$9*Usage!$K315
+DV!D$10*Usage!$L315
+DV!D$11*Usage!$M315
+DV!D$12*Usage!$N315
+DV!D$13*Usage!$O315
+DV!D$14*Usage!$P315
+DV!D$15*Usage!$Q315
+DV!D$16*Usage!$R315
+DV!D$17*Usage!$S315
+DV!D$18*Usage!$T315
+DV!D$19*Usage!$U315
+DV!D$20*Usage!$V315
+DV!D$21*Usage!$W315
+DV!D$22*Usage!$X315
+DV!D$23*Usage!$Y315
+DV!D$24*Usage!$Z315
+DV!D$25*Usage!$AA315
+DV!E$26*Usage!$AB315
+DV!D$27*Usage!$AC315
+DV!D$28*Usage!$AD315
+DV!D$29*Usage!$AE315
+DV!D$30*Usage!$AF315
+DV!D$31*Usage!$AG315
+DV!D$32*Usage!$AH315
+DV!D$33*Usage!$AI315
+DV!D$34*Usage!$AJ315
+DV!D$35*Usage!$AK315
+DV!D$36*Usage!$AL315
+DV!D$37*Usage!$AM315
+DV!D$38*Usage!$AN315
+DV!D$39*Usage!$AO315
+DV!D$40*Usage!$AP315
+DV!D$41*Usage!$AQ315
+DV!D$42*Usage!$AR315
+DV!D$43*Usage!$AS315
+DV!D$44*Usage!$AT315
+DV!D$45*Usage!$AU315
+DV!D$46*Usage!$AV315
+DV!D$47*Usage!$AW315
+DV!D$48*Usage!$AX315
+DV!D$49*Usage!$AY315
+DV!D$50*Usage!$AZ315
+DV!D$51*Usage!$BA315
+DV!D$52*Usage!$BB315
+DV!D$53*Usage!$BC315
+DV!D$54*Usage!$BD315</f>
        <v>0</v>
      </c>
      <c r="C315" s="1">
        <f>+DV!E$2*Usage!$D315
+DV!E$3*Usage!$E315
+DV!E$4*Usage!$F315
+DV!E$5*Usage!$G315
+DV!E$6*Usage!$H315
+DV!E$7*Usage!$I315
+DV!E$8*Usage!$J315
+DV!E$9*Usage!$K315
+DV!E$10*Usage!$L315
+DV!E$11*Usage!$M315
+DV!E$12*Usage!$N315
+DV!E$13*Usage!$O315
+DV!E$14*Usage!$P315
+DV!E$15*Usage!$Q315
+DV!E$16*Usage!$R315
+DV!E$17*Usage!$S315
+DV!E$18*Usage!$T315
+DV!E$19*Usage!$U315
+DV!E$20*Usage!$V315
+DV!E$21*Usage!$W315
+DV!E$22*Usage!$X315
+DV!E$23*Usage!$Y315
+DV!E$24*Usage!$Z315
+DV!E$25*Usage!$AA315
+DV!F$26*Usage!$AB315
+DV!E$27*Usage!$AC315
+DV!E$28*Usage!$AD315
+DV!E$29*Usage!$AE315
+DV!E$30*Usage!$AF315
+DV!E$31*Usage!$AG315
+DV!E$32*Usage!$AH315
+DV!E$33*Usage!$AI315
+DV!E$34*Usage!$AJ315
+DV!E$35*Usage!$AK315
+DV!E$36*Usage!$AL315
+DV!E$37*Usage!$AM315
+DV!E$38*Usage!$AN315
+DV!E$39*Usage!$AO315
+DV!E$40*Usage!$AP315
+DV!E$41*Usage!$AQ315
+DV!E$42*Usage!$AR315
+DV!E$43*Usage!$AS315
+DV!E$44*Usage!$AT315
+DV!E$45*Usage!$AU315
+DV!E$46*Usage!$AV315
+DV!E$47*Usage!$AW315
+DV!E$48*Usage!$AX315
+DV!E$49*Usage!$AY315
+DV!E$50*Usage!$AZ315
+DV!E$51*Usage!$BA315
+DV!E$52*Usage!$BB315
+DV!E$53*Usage!$BC315
+DV!E$54*Usage!$BD315</f>
        <v>0</v>
      </c>
      <c r="D315" s="1">
        <f>+DV!F$2*Usage!$D315
+DV!F$3*Usage!$E315
+DV!F$4*Usage!$F315
+DV!F$5*Usage!$G315
+DV!F$6*Usage!$H315
+DV!F$7*Usage!$I315
+DV!F$8*Usage!$J315
+DV!F$9*Usage!$K315
+DV!F$10*Usage!$L315
+DV!F$11*Usage!$M315
+DV!F$12*Usage!$N315
+DV!F$13*Usage!$O315
+DV!F$14*Usage!$P315
+DV!F$15*Usage!$Q315
+DV!F$16*Usage!$R315
+DV!F$17*Usage!$S315
+DV!F$18*Usage!$T315
+DV!F$19*Usage!$U315
+DV!F$20*Usage!$V315
+DV!F$21*Usage!$W315
+DV!F$22*Usage!$X315
+DV!F$23*Usage!$Y315
+DV!F$24*Usage!$Z315
+DV!F$25*Usage!$AA315
+DV!G$26*Usage!$AB315
+DV!F$27*Usage!$AC315
+DV!F$28*Usage!$AD315
+DV!F$29*Usage!$AE315
+DV!F$30*Usage!$AF315
+DV!F$31*Usage!$AG315
+DV!F$32*Usage!$AH315
+DV!F$33*Usage!$AI315
+DV!F$34*Usage!$AJ315
+DV!F$35*Usage!$AK315
+DV!F$36*Usage!$AL315
+DV!F$37*Usage!$AM315
+DV!F$38*Usage!$AN315
+DV!F$39*Usage!$AO315
+DV!F$40*Usage!$AP315
+DV!F$41*Usage!$AQ315
+DV!F$42*Usage!$AR315
+DV!F$43*Usage!$AS315
+DV!F$44*Usage!$AT315
+DV!F$45*Usage!$AU315
+DV!F$46*Usage!$AV315
+DV!F$47*Usage!$AW315
+DV!F$48*Usage!$AX315
+DV!F$49*Usage!$AY315
+DV!F$50*Usage!$AZ315
+DV!F$51*Usage!$BA315
+DV!F$52*Usage!$BB315
+DV!F$53*Usage!$BC315
+DV!F$54*Usage!$BD315</f>
        <v>0</v>
      </c>
      <c r="E315" s="1">
        <f>+DV!G$2*Usage!$D315
+DV!G$3*Usage!$E315
+DV!G$4*Usage!$F315
+DV!G$5*Usage!$G315
+DV!G$6*Usage!$H315
+DV!G$7*Usage!$I315
+DV!G$8*Usage!$J315
+DV!G$9*Usage!$K315
+DV!G$10*Usage!$L315
+DV!G$11*Usage!$M315
+DV!G$12*Usage!$N315
+DV!G$13*Usage!$O315
+DV!G$14*Usage!$P315
+DV!G$15*Usage!$Q315
+DV!G$16*Usage!$R315
+DV!G$17*Usage!$S315
+DV!G$18*Usage!$T315
+DV!G$19*Usage!$U315
+DV!G$20*Usage!$V315
+DV!G$21*Usage!$W315
+DV!G$22*Usage!$X315
+DV!G$23*Usage!$Y315
+DV!G$24*Usage!$Z315
+DV!G$25*Usage!$AA315
+DV!H$26*Usage!$AB315
+DV!G$27*Usage!$AC315
+DV!G$28*Usage!$AD315
+DV!G$29*Usage!$AE315
+DV!G$30*Usage!$AF315
+DV!G$31*Usage!$AG315
+DV!G$32*Usage!$AH315
+DV!G$33*Usage!$AI315
+DV!G$34*Usage!$AJ315
+DV!G$35*Usage!$AK315
+DV!G$36*Usage!$AL315
+DV!G$37*Usage!$AM315
+DV!G$38*Usage!$AN315
+DV!G$39*Usage!$AO315
+DV!G$40*Usage!$AP315
+DV!G$41*Usage!$AQ315
+DV!G$42*Usage!$AR315
+DV!G$43*Usage!$AS315
+DV!G$44*Usage!$AT315
+DV!G$45*Usage!$AU315
+DV!G$46*Usage!$AV315
+DV!G$47*Usage!$AW315
+DV!G$48*Usage!$AX315
+DV!G$49*Usage!$AY315
+DV!G$50*Usage!$AZ315
+DV!G$51*Usage!$BA315
+DV!G$52*Usage!$BB315
+DV!G$53*Usage!$BC315
+DV!G$54*Usage!$BD315</f>
        <v>0</v>
      </c>
      <c r="F315" s="1">
        <f>+DV!H$2*Usage!$D315
+DV!H$3*Usage!$E315
+DV!H$4*Usage!$F315
+DV!H$5*Usage!$G315
+DV!H$6*Usage!$H315
+DV!H$7*Usage!$I315
+DV!H$8*Usage!$J315
+DV!H$9*Usage!$K315
+DV!H$10*Usage!$L315
+DV!H$11*Usage!$M315
+DV!H$12*Usage!$N315
+DV!H$13*Usage!$O315
+DV!H$14*Usage!$P315
+DV!H$15*Usage!$Q315
+DV!H$16*Usage!$R315
+DV!H$17*Usage!$S315
+DV!H$18*Usage!$T315
+DV!H$19*Usage!$U315
+DV!H$20*Usage!$V315
+DV!H$21*Usage!$W315
+DV!H$22*Usage!$X315
+DV!H$23*Usage!$Y315
+DV!H$24*Usage!$Z315
+DV!H$25*Usage!$AA315
+DV!I$26*Usage!$AB315
+DV!H$27*Usage!$AC315
+DV!H$28*Usage!$AD315
+DV!H$29*Usage!$AE315
+DV!H$30*Usage!$AF315
+DV!H$31*Usage!$AG315
+DV!H$32*Usage!$AH315
+DV!H$33*Usage!$AI315
+DV!H$34*Usage!$AJ315
+DV!H$35*Usage!$AK315
+DV!H$36*Usage!$AL315
+DV!H$37*Usage!$AM315
+DV!H$38*Usage!$AN315
+DV!H$39*Usage!$AO315
+DV!H$40*Usage!$AP315
+DV!H$41*Usage!$AQ315
+DV!H$42*Usage!$AR315
+DV!H$43*Usage!$AS315
+DV!H$44*Usage!$AT315
+DV!H$45*Usage!$AU315
+DV!H$46*Usage!$AV315
+DV!H$47*Usage!$AW315
+DV!H$48*Usage!$AX315
+DV!H$49*Usage!$AY315
+DV!H$50*Usage!$AZ315
+DV!H$51*Usage!$BA315
+DV!H$52*Usage!$BB315
+DV!H$53*Usage!$BC315
+DV!H$54*Usage!$BD315</f>
        <v>0</v>
      </c>
      <c r="G315" s="1">
        <f>+DV!I$2*Usage!$D315
+DV!I$3*Usage!$E315
+DV!I$4*Usage!$F315
+DV!I$5*Usage!$G315
+DV!I$6*Usage!$H315
+DV!I$7*Usage!$I315
+DV!I$8*Usage!$J315
+DV!I$9*Usage!$K315
+DV!I$10*Usage!$L315
+DV!I$11*Usage!$M315
+DV!I$12*Usage!$N315
+DV!I$13*Usage!$O315
+DV!I$14*Usage!$P315
+DV!I$15*Usage!$Q315
+DV!I$16*Usage!$R315
+DV!I$17*Usage!$S315
+DV!I$18*Usage!$T315
+DV!I$19*Usage!$U315
+DV!I$20*Usage!$V315
+DV!I$21*Usage!$W315
+DV!I$22*Usage!$X315
+DV!I$23*Usage!$Y315
+DV!I$24*Usage!$Z315
+DV!I$25*Usage!$AA315
+DV!J$26*Usage!$AB315
+DV!I$27*Usage!$AC315
+DV!I$28*Usage!$AD315
+DV!I$29*Usage!$AE315
+DV!I$30*Usage!$AF315
+DV!I$31*Usage!$AG315
+DV!I$32*Usage!$AH315
+DV!I$33*Usage!$AI315
+DV!I$34*Usage!$AJ315
+DV!I$35*Usage!$AK315
+DV!I$36*Usage!$AL315
+DV!I$37*Usage!$AM315
+DV!I$38*Usage!$AN315
+DV!I$39*Usage!$AO315
+DV!I$40*Usage!$AP315
+DV!I$41*Usage!$AQ315
+DV!I$42*Usage!$AR315
+DV!I$43*Usage!$AS315
+DV!I$44*Usage!$AT315
+DV!I$45*Usage!$AU315
+DV!I$46*Usage!$AV315
+DV!I$47*Usage!$AW315
+DV!I$48*Usage!$AX315
+DV!I$49*Usage!$AY315
+DV!I$50*Usage!$AZ315
+DV!I$51*Usage!$BA315
+DV!I$52*Usage!$BB315
+DV!I$53*Usage!$BC315
+DV!I$54*Usage!$BD315</f>
        <v>0</v>
      </c>
      <c r="H315" s="1">
        <f>+DV!J$2*Usage!$D315
+DV!J$3*Usage!$E315
+DV!J$4*Usage!$F315
+DV!J$5*Usage!$G315
+DV!J$6*Usage!$H315
+DV!J$7*Usage!$I315
+DV!J$8*Usage!$J315
+DV!J$9*Usage!$K315
+DV!J$10*Usage!$L315
+DV!J$11*Usage!$M315
+DV!J$12*Usage!$N315
+DV!J$13*Usage!$O315
+DV!J$14*Usage!$P315
+DV!J$15*Usage!$Q315
+DV!J$16*Usage!$R315
+DV!J$17*Usage!$S315
+DV!J$18*Usage!$T315
+DV!J$19*Usage!$U315
+DV!J$20*Usage!$V315
+DV!J$21*Usage!$W315
+DV!J$22*Usage!$X315
+DV!J$23*Usage!$Y315
+DV!J$24*Usage!$Z315
+DV!J$25*Usage!$AA315
+DV!K$26*Usage!$AB315
+DV!J$27*Usage!$AC315
+DV!J$28*Usage!$AD315
+DV!J$29*Usage!$AE315
+DV!J$30*Usage!$AF315
+DV!J$31*Usage!$AG315
+DV!J$32*Usage!$AH315
+DV!J$33*Usage!$AI315
+DV!J$34*Usage!$AJ315
+DV!J$35*Usage!$AK315
+DV!J$36*Usage!$AL315
+DV!J$37*Usage!$AM315
+DV!J$38*Usage!$AN315
+DV!J$39*Usage!$AO315
+DV!J$40*Usage!$AP315
+DV!J$41*Usage!$AQ315
+DV!J$42*Usage!$AR315
+DV!J$43*Usage!$AS315
+DV!J$44*Usage!$AT315
+DV!J$45*Usage!$AU315
+DV!J$46*Usage!$AV315
+DV!J$47*Usage!$AW315
+DV!J$48*Usage!$AX315
+DV!J$49*Usage!$AY315
+DV!J$50*Usage!$AZ315
+DV!J$51*Usage!$BA315
+DV!J$52*Usage!$BB315
+DV!J$53*Usage!$BC315
+DV!J$54*Usage!$BD315</f>
        <v>0</v>
      </c>
      <c r="I315" s="1">
        <f>+DV!K$2*Usage!$D315
+DV!K$3*Usage!$E315
+DV!K$4*Usage!$F315
+DV!K$5*Usage!$G315
+DV!K$6*Usage!$H315
+DV!K$7*Usage!$I315
+DV!K$8*Usage!$J315
+DV!K$9*Usage!$K315
+DV!K$10*Usage!$L315
+DV!K$11*Usage!$M315
+DV!K$12*Usage!$N315
+DV!K$13*Usage!$O315
+DV!K$14*Usage!$P315
+DV!K$15*Usage!$Q315
+DV!K$16*Usage!$R315
+DV!K$17*Usage!$S315
+DV!K$18*Usage!$T315
+DV!K$19*Usage!$U315
+DV!K$20*Usage!$V315
+DV!K$21*Usage!$W315
+DV!K$22*Usage!$X315
+DV!K$23*Usage!$Y315
+DV!K$24*Usage!$Z315
+DV!K$25*Usage!$AA315
+DV!L$26*Usage!$AB315
+DV!K$27*Usage!$AC315
+DV!K$28*Usage!$AD315
+DV!K$29*Usage!$AE315
+DV!K$30*Usage!$AF315
+DV!K$31*Usage!$AG315
+DV!K$32*Usage!$AH315
+DV!K$33*Usage!$AI315
+DV!K$34*Usage!$AJ315
+DV!K$35*Usage!$AK315
+DV!K$36*Usage!$AL315
+DV!K$37*Usage!$AM315
+DV!K$38*Usage!$AN315
+DV!K$39*Usage!$AO315
+DV!K$40*Usage!$AP315
+DV!K$41*Usage!$AQ315
+DV!K$42*Usage!$AR315
+DV!K$43*Usage!$AS315
+DV!K$44*Usage!$AT315
+DV!K$45*Usage!$AU315
+DV!K$46*Usage!$AV315
+DV!K$47*Usage!$AW315
+DV!K$48*Usage!$AX315
+DV!K$49*Usage!$AY315
+DV!K$50*Usage!$AZ315
+DV!K$51*Usage!$BA315
+DV!K$52*Usage!$BB315
+DV!K$53*Usage!$BC315
+DV!K$54*Usage!$BD315</f>
        <v>0</v>
      </c>
      <c r="J315" s="1">
        <f>+DV!L$2*Usage!$D315
+DV!L$3*Usage!$E315
+DV!L$4*Usage!$F315
+DV!L$5*Usage!$G315
+DV!L$6*Usage!$H315
+DV!L$7*Usage!$I315
+DV!L$8*Usage!$J315
+DV!L$9*Usage!$K315
+DV!L$10*Usage!$L315
+DV!L$11*Usage!$M315
+DV!L$12*Usage!$N315
+DV!L$13*Usage!$O315
+DV!L$14*Usage!$P315
+DV!L$15*Usage!$Q315
+DV!L$16*Usage!$R315
+DV!L$17*Usage!$S315
+DV!L$18*Usage!$T315
+DV!L$19*Usage!$U315
+DV!L$20*Usage!$V315
+DV!L$21*Usage!$W315
+DV!L$22*Usage!$X315
+DV!L$23*Usage!$Y315
+DV!L$24*Usage!$Z315
+DV!L$25*Usage!$AA315
+DV!M$26*Usage!$AB315
+DV!L$27*Usage!$AC315
+DV!L$28*Usage!$AD315
+DV!L$29*Usage!$AE315
+DV!L$30*Usage!$AF315
+DV!L$31*Usage!$AG315
+DV!L$32*Usage!$AH315
+DV!L$33*Usage!$AI315
+DV!L$34*Usage!$AJ315
+DV!L$35*Usage!$AK315
+DV!L$36*Usage!$AL315
+DV!L$37*Usage!$AM315
+DV!L$38*Usage!$AN315
+DV!L$39*Usage!$AO315
+DV!L$40*Usage!$AP315
+DV!L$41*Usage!$AQ315
+DV!L$42*Usage!$AR315
+DV!L$43*Usage!$AS315
+DV!L$44*Usage!$AT315
+DV!L$45*Usage!$AU315
+DV!L$46*Usage!$AV315
+DV!L$47*Usage!$AW315
+DV!L$48*Usage!$AX315
+DV!L$49*Usage!$AY315
+DV!L$50*Usage!$AZ315
+DV!L$51*Usage!$BA315
+DV!L$52*Usage!$BB315
+DV!L$53*Usage!$BC315
+DV!L$54*Usage!$BD315</f>
        <v>0</v>
      </c>
      <c r="K315" s="1">
        <f>+DV!M$2*Usage!$D315
+DV!M$3*Usage!$E315
+DV!M$4*Usage!$F315
+DV!M$5*Usage!$G315
+DV!M$6*Usage!$H315
+DV!M$7*Usage!$I315
+DV!M$8*Usage!$J315
+DV!M$9*Usage!$K315
+DV!M$10*Usage!$L315
+DV!M$11*Usage!$M315
+DV!M$12*Usage!$N315
+DV!M$13*Usage!$O315
+DV!M$14*Usage!$P315
+DV!M$15*Usage!$Q315
+DV!M$16*Usage!$R315
+DV!M$17*Usage!$S315
+DV!M$18*Usage!$T315
+DV!M$19*Usage!$U315
+DV!M$20*Usage!$V315
+DV!M$21*Usage!$W315
+DV!M$22*Usage!$X315
+DV!M$23*Usage!$Y315
+DV!M$24*Usage!$Z315
+DV!M$25*Usage!$AA315
+DV!M$26*Usage!$AB315
+DV!M$27*Usage!$AC315
+DV!M$28*Usage!$AD315
+DV!M$29*Usage!$AE315
+DV!M$30*Usage!$AF315
+DV!M$31*Usage!$AG315
+DV!M$32*Usage!$AH315
+DV!M$33*Usage!$AI315
+DV!M$34*Usage!$AJ315
+DV!M$35*Usage!$AK315
+DV!M$36*Usage!$AL315
+DV!M$37*Usage!$AM315
+DV!M$38*Usage!$AN315
+DV!M$39*Usage!$AO315
+DV!M$40*Usage!$AP315
+DV!M$41*Usage!$AQ315
+DV!M$42*Usage!$AR315
+DV!M$43*Usage!$AS315
+DV!M$44*Usage!$AT315
+DV!M$45*Usage!$AU315
+DV!M$46*Usage!$AV315
+DV!M$47*Usage!$AW315
+DV!M$48*Usage!$AX315
+DV!M$49*Usage!$AY315
+DV!M$50*Usage!$AZ315
+DV!M$51*Usage!$BA315
+DV!M$52*Usage!$BB315
+DV!M$53*Usage!$BC315
+DV!M$54*Usage!$BD315</f>
        <v>0</v>
      </c>
      <c r="L315" s="1">
        <f>+DV!N$2*Usage!$D315
+DV!N$3*Usage!$E315
+DV!N$4*Usage!$F315
+DV!N$5*Usage!$G315
+DV!N$6*Usage!$H315
+DV!N$7*Usage!$I315
+DV!N$8*Usage!$J315
+DV!N$9*Usage!$K315
+DV!N$10*Usage!$L315
+DV!N$11*Usage!$M315
+DV!N$12*Usage!$N315
+DV!N$13*Usage!$O315
+DV!N$14*Usage!$P315
+DV!N$15*Usage!$Q315
+DV!N$16*Usage!$R315
+DV!N$17*Usage!$S315
+DV!N$18*Usage!$T315
+DV!N$19*Usage!$U315
+DV!N$20*Usage!$V315
+DV!N$21*Usage!$W315
+DV!N$22*Usage!$X315
+DV!N$23*Usage!$Y315
+DV!N$24*Usage!$Z315
+DV!N$25*Usage!$AA315
+DV!N$26*Usage!$AB315
+DV!N$27*Usage!$AC315
+DV!N$28*Usage!$AD315
+DV!N$29*Usage!$AE315
+DV!N$30*Usage!$AF315
+DV!N$31*Usage!$AG315
+DV!N$32*Usage!$AH315
+DV!N$33*Usage!$AI315
+DV!N$34*Usage!$AJ315
+DV!N$35*Usage!$AK315
+DV!N$36*Usage!$AL315
+DV!N$37*Usage!$AM315
+DV!N$38*Usage!$AN315
+DV!N$39*Usage!$AO315
+DV!N$40*Usage!$AP315
+DV!N$41*Usage!$AQ315
+DV!N$42*Usage!$AR315
+DV!N$43*Usage!$AS315
+DV!N$44*Usage!$AT315
+DV!N$45*Usage!$AU315
+DV!N$46*Usage!$AV315
+DV!N$47*Usage!$AW315
+DV!N$48*Usage!$AX315
+DV!N$49*Usage!$AY315
+DV!N$50*Usage!$AZ315
+DV!N$51*Usage!$BA315
+DV!N$52*Usage!$BB315
+DV!N$53*Usage!$BC315
+DV!N$54*Usage!$BD315</f>
        <v>0</v>
      </c>
      <c r="M315" s="1">
        <f>+DV!O$2*Usage!$D315
+DV!O$3*Usage!$E315
+DV!O$4*Usage!$F315
+DV!O$5*Usage!$G315
+DV!O$6*Usage!$H315
+DV!O$7*Usage!$I315
+DV!O$8*Usage!$J315
+DV!O$9*Usage!$K315
+DV!O$10*Usage!$L315
+DV!O$11*Usage!$M315
+DV!O$12*Usage!$N315
+DV!O$13*Usage!$O315
+DV!O$14*Usage!$P315
+DV!O$15*Usage!$Q315
+DV!O$16*Usage!$R315
+DV!O$17*Usage!$S315
+DV!O$18*Usage!$T315
+DV!O$19*Usage!$U315
+DV!O$20*Usage!$V315
+DV!O$21*Usage!$W315
+DV!O$22*Usage!$X315
+DV!O$23*Usage!$Y315
+DV!O$24*Usage!$Z315
+DV!O$25*Usage!$AA315
+DV!O$26*Usage!$AB315
+DV!O$27*Usage!$AC315
+DV!O$28*Usage!$AD315
+DV!O$29*Usage!$AE315
+DV!O$30*Usage!$AF315
+DV!O$31*Usage!$AG315
+DV!O$32*Usage!$AH315
+DV!O$33*Usage!$AI315
+DV!O$34*Usage!$AJ315
+DV!O$35*Usage!$AK315
+DV!O$36*Usage!$AL315
+DV!O$37*Usage!$AM315
+DV!O$38*Usage!$AN315
+DV!O$39*Usage!$AO315
+DV!O$40*Usage!$AP315
+DV!O$41*Usage!$AQ315
+DV!O$42*Usage!$AR315
+DV!O$43*Usage!$AS315
+DV!O$44*Usage!$AT315
+DV!O$45*Usage!$AU315
+DV!O$46*Usage!$AV315
+DV!O$47*Usage!$AW315
+DV!O$48*Usage!$AX315
+DV!O$49*Usage!$AY315
+DV!O$50*Usage!$AZ315
+DV!O$51*Usage!$BA315
+DV!O$52*Usage!$BB315
+DV!O$53*Usage!$BC315
+DV!O$54*Usage!$BD315</f>
        <v>0</v>
      </c>
      <c r="N315" t="str">
        <f>VLOOKUP(A315,'Plant Stock'!B330:B10318,1,0)</f>
        <v>825100C</v>
      </c>
      <c r="P315" s="108"/>
    </row>
    <row r="316" spans="1:16" x14ac:dyDescent="0.25">
      <c r="A316" s="122" t="s">
        <v>352</v>
      </c>
      <c r="B316" s="1">
        <f>+DV!D$2*Usage!$D316
+DV!D$3*Usage!$E316
+DV!D$4*Usage!$F316
+DV!D$5*Usage!$G316
+DV!D$6*Usage!$H316
+DV!D$7*Usage!$I316
+DV!D$8*Usage!$J316
+DV!D$9*Usage!$K316
+DV!D$10*Usage!$L316
+DV!D$11*Usage!$M316
+DV!D$12*Usage!$N316
+DV!D$13*Usage!$O316
+DV!D$14*Usage!$P316
+DV!D$15*Usage!$Q316
+DV!D$16*Usage!$R316
+DV!D$17*Usage!$S316
+DV!D$18*Usage!$T316
+DV!D$19*Usage!$U316
+DV!D$20*Usage!$V316
+DV!D$21*Usage!$W316
+DV!D$22*Usage!$X316
+DV!D$23*Usage!$Y316
+DV!D$24*Usage!$Z316
+DV!D$25*Usage!$AA316
+DV!E$26*Usage!$AB316
+DV!D$27*Usage!$AC316
+DV!D$28*Usage!$AD316
+DV!D$29*Usage!$AE316
+DV!D$30*Usage!$AF316
+DV!D$31*Usage!$AG316
+DV!D$32*Usage!$AH316
+DV!D$33*Usage!$AI316
+DV!D$34*Usage!$AJ316
+DV!D$35*Usage!$AK316
+DV!D$36*Usage!$AL316
+DV!D$37*Usage!$AM316
+DV!D$38*Usage!$AN316
+DV!D$39*Usage!$AO316
+DV!D$40*Usage!$AP316
+DV!D$41*Usage!$AQ316
+DV!D$42*Usage!$AR316
+DV!D$43*Usage!$AS316
+DV!D$44*Usage!$AT316
+DV!D$45*Usage!$AU316
+DV!D$46*Usage!$AV316
+DV!D$47*Usage!$AW316
+DV!D$48*Usage!$AX316
+DV!D$49*Usage!$AY316
+DV!D$50*Usage!$AZ316
+DV!D$51*Usage!$BA316
+DV!D$52*Usage!$BB316
+DV!D$53*Usage!$BC316
+DV!D$54*Usage!$BD316</f>
        <v>0</v>
      </c>
      <c r="C316" s="1">
        <f>+DV!E$2*Usage!$D316
+DV!E$3*Usage!$E316
+DV!E$4*Usage!$F316
+DV!E$5*Usage!$G316
+DV!E$6*Usage!$H316
+DV!E$7*Usage!$I316
+DV!E$8*Usage!$J316
+DV!E$9*Usage!$K316
+DV!E$10*Usage!$L316
+DV!E$11*Usage!$M316
+DV!E$12*Usage!$N316
+DV!E$13*Usage!$O316
+DV!E$14*Usage!$P316
+DV!E$15*Usage!$Q316
+DV!E$16*Usage!$R316
+DV!E$17*Usage!$S316
+DV!E$18*Usage!$T316
+DV!E$19*Usage!$U316
+DV!E$20*Usage!$V316
+DV!E$21*Usage!$W316
+DV!E$22*Usage!$X316
+DV!E$23*Usage!$Y316
+DV!E$24*Usage!$Z316
+DV!E$25*Usage!$AA316
+DV!F$26*Usage!$AB316
+DV!E$27*Usage!$AC316
+DV!E$28*Usage!$AD316
+DV!E$29*Usage!$AE316
+DV!E$30*Usage!$AF316
+DV!E$31*Usage!$AG316
+DV!E$32*Usage!$AH316
+DV!E$33*Usage!$AI316
+DV!E$34*Usage!$AJ316
+DV!E$35*Usage!$AK316
+DV!E$36*Usage!$AL316
+DV!E$37*Usage!$AM316
+DV!E$38*Usage!$AN316
+DV!E$39*Usage!$AO316
+DV!E$40*Usage!$AP316
+DV!E$41*Usage!$AQ316
+DV!E$42*Usage!$AR316
+DV!E$43*Usage!$AS316
+DV!E$44*Usage!$AT316
+DV!E$45*Usage!$AU316
+DV!E$46*Usage!$AV316
+DV!E$47*Usage!$AW316
+DV!E$48*Usage!$AX316
+DV!E$49*Usage!$AY316
+DV!E$50*Usage!$AZ316
+DV!E$51*Usage!$BA316
+DV!E$52*Usage!$BB316
+DV!E$53*Usage!$BC316
+DV!E$54*Usage!$BD316</f>
        <v>0</v>
      </c>
      <c r="D316" s="1">
        <f>+DV!F$2*Usage!$D316
+DV!F$3*Usage!$E316
+DV!F$4*Usage!$F316
+DV!F$5*Usage!$G316
+DV!F$6*Usage!$H316
+DV!F$7*Usage!$I316
+DV!F$8*Usage!$J316
+DV!F$9*Usage!$K316
+DV!F$10*Usage!$L316
+DV!F$11*Usage!$M316
+DV!F$12*Usage!$N316
+DV!F$13*Usage!$O316
+DV!F$14*Usage!$P316
+DV!F$15*Usage!$Q316
+DV!F$16*Usage!$R316
+DV!F$17*Usage!$S316
+DV!F$18*Usage!$T316
+DV!F$19*Usage!$U316
+DV!F$20*Usage!$V316
+DV!F$21*Usage!$W316
+DV!F$22*Usage!$X316
+DV!F$23*Usage!$Y316
+DV!F$24*Usage!$Z316
+DV!F$25*Usage!$AA316
+DV!G$26*Usage!$AB316
+DV!F$27*Usage!$AC316
+DV!F$28*Usage!$AD316
+DV!F$29*Usage!$AE316
+DV!F$30*Usage!$AF316
+DV!F$31*Usage!$AG316
+DV!F$32*Usage!$AH316
+DV!F$33*Usage!$AI316
+DV!F$34*Usage!$AJ316
+DV!F$35*Usage!$AK316
+DV!F$36*Usage!$AL316
+DV!F$37*Usage!$AM316
+DV!F$38*Usage!$AN316
+DV!F$39*Usage!$AO316
+DV!F$40*Usage!$AP316
+DV!F$41*Usage!$AQ316
+DV!F$42*Usage!$AR316
+DV!F$43*Usage!$AS316
+DV!F$44*Usage!$AT316
+DV!F$45*Usage!$AU316
+DV!F$46*Usage!$AV316
+DV!F$47*Usage!$AW316
+DV!F$48*Usage!$AX316
+DV!F$49*Usage!$AY316
+DV!F$50*Usage!$AZ316
+DV!F$51*Usage!$BA316
+DV!F$52*Usage!$BB316
+DV!F$53*Usage!$BC316
+DV!F$54*Usage!$BD316</f>
        <v>0</v>
      </c>
      <c r="E316" s="1">
        <f>+DV!G$2*Usage!$D316
+DV!G$3*Usage!$E316
+DV!G$4*Usage!$F316
+DV!G$5*Usage!$G316
+DV!G$6*Usage!$H316
+DV!G$7*Usage!$I316
+DV!G$8*Usage!$J316
+DV!G$9*Usage!$K316
+DV!G$10*Usage!$L316
+DV!G$11*Usage!$M316
+DV!G$12*Usage!$N316
+DV!G$13*Usage!$O316
+DV!G$14*Usage!$P316
+DV!G$15*Usage!$Q316
+DV!G$16*Usage!$R316
+DV!G$17*Usage!$S316
+DV!G$18*Usage!$T316
+DV!G$19*Usage!$U316
+DV!G$20*Usage!$V316
+DV!G$21*Usage!$W316
+DV!G$22*Usage!$X316
+DV!G$23*Usage!$Y316
+DV!G$24*Usage!$Z316
+DV!G$25*Usage!$AA316
+DV!H$26*Usage!$AB316
+DV!G$27*Usage!$AC316
+DV!G$28*Usage!$AD316
+DV!G$29*Usage!$AE316
+DV!G$30*Usage!$AF316
+DV!G$31*Usage!$AG316
+DV!G$32*Usage!$AH316
+DV!G$33*Usage!$AI316
+DV!G$34*Usage!$AJ316
+DV!G$35*Usage!$AK316
+DV!G$36*Usage!$AL316
+DV!G$37*Usage!$AM316
+DV!G$38*Usage!$AN316
+DV!G$39*Usage!$AO316
+DV!G$40*Usage!$AP316
+DV!G$41*Usage!$AQ316
+DV!G$42*Usage!$AR316
+DV!G$43*Usage!$AS316
+DV!G$44*Usage!$AT316
+DV!G$45*Usage!$AU316
+DV!G$46*Usage!$AV316
+DV!G$47*Usage!$AW316
+DV!G$48*Usage!$AX316
+DV!G$49*Usage!$AY316
+DV!G$50*Usage!$AZ316
+DV!G$51*Usage!$BA316
+DV!G$52*Usage!$BB316
+DV!G$53*Usage!$BC316
+DV!G$54*Usage!$BD316</f>
        <v>0</v>
      </c>
      <c r="F316" s="1">
        <f>+DV!H$2*Usage!$D316
+DV!H$3*Usage!$E316
+DV!H$4*Usage!$F316
+DV!H$5*Usage!$G316
+DV!H$6*Usage!$H316
+DV!H$7*Usage!$I316
+DV!H$8*Usage!$J316
+DV!H$9*Usage!$K316
+DV!H$10*Usage!$L316
+DV!H$11*Usage!$M316
+DV!H$12*Usage!$N316
+DV!H$13*Usage!$O316
+DV!H$14*Usage!$P316
+DV!H$15*Usage!$Q316
+DV!H$16*Usage!$R316
+DV!H$17*Usage!$S316
+DV!H$18*Usage!$T316
+DV!H$19*Usage!$U316
+DV!H$20*Usage!$V316
+DV!H$21*Usage!$W316
+DV!H$22*Usage!$X316
+DV!H$23*Usage!$Y316
+DV!H$24*Usage!$Z316
+DV!H$25*Usage!$AA316
+DV!I$26*Usage!$AB316
+DV!H$27*Usage!$AC316
+DV!H$28*Usage!$AD316
+DV!H$29*Usage!$AE316
+DV!H$30*Usage!$AF316
+DV!H$31*Usage!$AG316
+DV!H$32*Usage!$AH316
+DV!H$33*Usage!$AI316
+DV!H$34*Usage!$AJ316
+DV!H$35*Usage!$AK316
+DV!H$36*Usage!$AL316
+DV!H$37*Usage!$AM316
+DV!H$38*Usage!$AN316
+DV!H$39*Usage!$AO316
+DV!H$40*Usage!$AP316
+DV!H$41*Usage!$AQ316
+DV!H$42*Usage!$AR316
+DV!H$43*Usage!$AS316
+DV!H$44*Usage!$AT316
+DV!H$45*Usage!$AU316
+DV!H$46*Usage!$AV316
+DV!H$47*Usage!$AW316
+DV!H$48*Usage!$AX316
+DV!H$49*Usage!$AY316
+DV!H$50*Usage!$AZ316
+DV!H$51*Usage!$BA316
+DV!H$52*Usage!$BB316
+DV!H$53*Usage!$BC316
+DV!H$54*Usage!$BD316</f>
        <v>0</v>
      </c>
      <c r="G316" s="1">
        <f>+DV!I$2*Usage!$D316
+DV!I$3*Usage!$E316
+DV!I$4*Usage!$F316
+DV!I$5*Usage!$G316
+DV!I$6*Usage!$H316
+DV!I$7*Usage!$I316
+DV!I$8*Usage!$J316
+DV!I$9*Usage!$K316
+DV!I$10*Usage!$L316
+DV!I$11*Usage!$M316
+DV!I$12*Usage!$N316
+DV!I$13*Usage!$O316
+DV!I$14*Usage!$P316
+DV!I$15*Usage!$Q316
+DV!I$16*Usage!$R316
+DV!I$17*Usage!$S316
+DV!I$18*Usage!$T316
+DV!I$19*Usage!$U316
+DV!I$20*Usage!$V316
+DV!I$21*Usage!$W316
+DV!I$22*Usage!$X316
+DV!I$23*Usage!$Y316
+DV!I$24*Usage!$Z316
+DV!I$25*Usage!$AA316
+DV!J$26*Usage!$AB316
+DV!I$27*Usage!$AC316
+DV!I$28*Usage!$AD316
+DV!I$29*Usage!$AE316
+DV!I$30*Usage!$AF316
+DV!I$31*Usage!$AG316
+DV!I$32*Usage!$AH316
+DV!I$33*Usage!$AI316
+DV!I$34*Usage!$AJ316
+DV!I$35*Usage!$AK316
+DV!I$36*Usage!$AL316
+DV!I$37*Usage!$AM316
+DV!I$38*Usage!$AN316
+DV!I$39*Usage!$AO316
+DV!I$40*Usage!$AP316
+DV!I$41*Usage!$AQ316
+DV!I$42*Usage!$AR316
+DV!I$43*Usage!$AS316
+DV!I$44*Usage!$AT316
+DV!I$45*Usage!$AU316
+DV!I$46*Usage!$AV316
+DV!I$47*Usage!$AW316
+DV!I$48*Usage!$AX316
+DV!I$49*Usage!$AY316
+DV!I$50*Usage!$AZ316
+DV!I$51*Usage!$BA316
+DV!I$52*Usage!$BB316
+DV!I$53*Usage!$BC316
+DV!I$54*Usage!$BD316</f>
        <v>0</v>
      </c>
      <c r="H316" s="1">
        <f>+DV!J$2*Usage!$D316
+DV!J$3*Usage!$E316
+DV!J$4*Usage!$F316
+DV!J$5*Usage!$G316
+DV!J$6*Usage!$H316
+DV!J$7*Usage!$I316
+DV!J$8*Usage!$J316
+DV!J$9*Usage!$K316
+DV!J$10*Usage!$L316
+DV!J$11*Usage!$M316
+DV!J$12*Usage!$N316
+DV!J$13*Usage!$O316
+DV!J$14*Usage!$P316
+DV!J$15*Usage!$Q316
+DV!J$16*Usage!$R316
+DV!J$17*Usage!$S316
+DV!J$18*Usage!$T316
+DV!J$19*Usage!$U316
+DV!J$20*Usage!$V316
+DV!J$21*Usage!$W316
+DV!J$22*Usage!$X316
+DV!J$23*Usage!$Y316
+DV!J$24*Usage!$Z316
+DV!J$25*Usage!$AA316
+DV!K$26*Usage!$AB316
+DV!J$27*Usage!$AC316
+DV!J$28*Usage!$AD316
+DV!J$29*Usage!$AE316
+DV!J$30*Usage!$AF316
+DV!J$31*Usage!$AG316
+DV!J$32*Usage!$AH316
+DV!J$33*Usage!$AI316
+DV!J$34*Usage!$AJ316
+DV!J$35*Usage!$AK316
+DV!J$36*Usage!$AL316
+DV!J$37*Usage!$AM316
+DV!J$38*Usage!$AN316
+DV!J$39*Usage!$AO316
+DV!J$40*Usage!$AP316
+DV!J$41*Usage!$AQ316
+DV!J$42*Usage!$AR316
+DV!J$43*Usage!$AS316
+DV!J$44*Usage!$AT316
+DV!J$45*Usage!$AU316
+DV!J$46*Usage!$AV316
+DV!J$47*Usage!$AW316
+DV!J$48*Usage!$AX316
+DV!J$49*Usage!$AY316
+DV!J$50*Usage!$AZ316
+DV!J$51*Usage!$BA316
+DV!J$52*Usage!$BB316
+DV!J$53*Usage!$BC316
+DV!J$54*Usage!$BD316</f>
        <v>0</v>
      </c>
      <c r="I316" s="1">
        <f>+DV!K$2*Usage!$D316
+DV!K$3*Usage!$E316
+DV!K$4*Usage!$F316
+DV!K$5*Usage!$G316
+DV!K$6*Usage!$H316
+DV!K$7*Usage!$I316
+DV!K$8*Usage!$J316
+DV!K$9*Usage!$K316
+DV!K$10*Usage!$L316
+DV!K$11*Usage!$M316
+DV!K$12*Usage!$N316
+DV!K$13*Usage!$O316
+DV!K$14*Usage!$P316
+DV!K$15*Usage!$Q316
+DV!K$16*Usage!$R316
+DV!K$17*Usage!$S316
+DV!K$18*Usage!$T316
+DV!K$19*Usage!$U316
+DV!K$20*Usage!$V316
+DV!K$21*Usage!$W316
+DV!K$22*Usage!$X316
+DV!K$23*Usage!$Y316
+DV!K$24*Usage!$Z316
+DV!K$25*Usage!$AA316
+DV!L$26*Usage!$AB316
+DV!K$27*Usage!$AC316
+DV!K$28*Usage!$AD316
+DV!K$29*Usage!$AE316
+DV!K$30*Usage!$AF316
+DV!K$31*Usage!$AG316
+DV!K$32*Usage!$AH316
+DV!K$33*Usage!$AI316
+DV!K$34*Usage!$AJ316
+DV!K$35*Usage!$AK316
+DV!K$36*Usage!$AL316
+DV!K$37*Usage!$AM316
+DV!K$38*Usage!$AN316
+DV!K$39*Usage!$AO316
+DV!K$40*Usage!$AP316
+DV!K$41*Usage!$AQ316
+DV!K$42*Usage!$AR316
+DV!K$43*Usage!$AS316
+DV!K$44*Usage!$AT316
+DV!K$45*Usage!$AU316
+DV!K$46*Usage!$AV316
+DV!K$47*Usage!$AW316
+DV!K$48*Usage!$AX316
+DV!K$49*Usage!$AY316
+DV!K$50*Usage!$AZ316
+DV!K$51*Usage!$BA316
+DV!K$52*Usage!$BB316
+DV!K$53*Usage!$BC316
+DV!K$54*Usage!$BD316</f>
        <v>0</v>
      </c>
      <c r="J316" s="1">
        <f>+DV!L$2*Usage!$D316
+DV!L$3*Usage!$E316
+DV!L$4*Usage!$F316
+DV!L$5*Usage!$G316
+DV!L$6*Usage!$H316
+DV!L$7*Usage!$I316
+DV!L$8*Usage!$J316
+DV!L$9*Usage!$K316
+DV!L$10*Usage!$L316
+DV!L$11*Usage!$M316
+DV!L$12*Usage!$N316
+DV!L$13*Usage!$O316
+DV!L$14*Usage!$P316
+DV!L$15*Usage!$Q316
+DV!L$16*Usage!$R316
+DV!L$17*Usage!$S316
+DV!L$18*Usage!$T316
+DV!L$19*Usage!$U316
+DV!L$20*Usage!$V316
+DV!L$21*Usage!$W316
+DV!L$22*Usage!$X316
+DV!L$23*Usage!$Y316
+DV!L$24*Usage!$Z316
+DV!L$25*Usage!$AA316
+DV!M$26*Usage!$AB316
+DV!L$27*Usage!$AC316
+DV!L$28*Usage!$AD316
+DV!L$29*Usage!$AE316
+DV!L$30*Usage!$AF316
+DV!L$31*Usage!$AG316
+DV!L$32*Usage!$AH316
+DV!L$33*Usage!$AI316
+DV!L$34*Usage!$AJ316
+DV!L$35*Usage!$AK316
+DV!L$36*Usage!$AL316
+DV!L$37*Usage!$AM316
+DV!L$38*Usage!$AN316
+DV!L$39*Usage!$AO316
+DV!L$40*Usage!$AP316
+DV!L$41*Usage!$AQ316
+DV!L$42*Usage!$AR316
+DV!L$43*Usage!$AS316
+DV!L$44*Usage!$AT316
+DV!L$45*Usage!$AU316
+DV!L$46*Usage!$AV316
+DV!L$47*Usage!$AW316
+DV!L$48*Usage!$AX316
+DV!L$49*Usage!$AY316
+DV!L$50*Usage!$AZ316
+DV!L$51*Usage!$BA316
+DV!L$52*Usage!$BB316
+DV!L$53*Usage!$BC316
+DV!L$54*Usage!$BD316</f>
        <v>0</v>
      </c>
      <c r="K316" s="1">
        <f>+DV!M$2*Usage!$D316
+DV!M$3*Usage!$E316
+DV!M$4*Usage!$F316
+DV!M$5*Usage!$G316
+DV!M$6*Usage!$H316
+DV!M$7*Usage!$I316
+DV!M$8*Usage!$J316
+DV!M$9*Usage!$K316
+DV!M$10*Usage!$L316
+DV!M$11*Usage!$M316
+DV!M$12*Usage!$N316
+DV!M$13*Usage!$O316
+DV!M$14*Usage!$P316
+DV!M$15*Usage!$Q316
+DV!M$16*Usage!$R316
+DV!M$17*Usage!$S316
+DV!M$18*Usage!$T316
+DV!M$19*Usage!$U316
+DV!M$20*Usage!$V316
+DV!M$21*Usage!$W316
+DV!M$22*Usage!$X316
+DV!M$23*Usage!$Y316
+DV!M$24*Usage!$Z316
+DV!M$25*Usage!$AA316
+DV!M$26*Usage!$AB316
+DV!M$27*Usage!$AC316
+DV!M$28*Usage!$AD316
+DV!M$29*Usage!$AE316
+DV!M$30*Usage!$AF316
+DV!M$31*Usage!$AG316
+DV!M$32*Usage!$AH316
+DV!M$33*Usage!$AI316
+DV!M$34*Usage!$AJ316
+DV!M$35*Usage!$AK316
+DV!M$36*Usage!$AL316
+DV!M$37*Usage!$AM316
+DV!M$38*Usage!$AN316
+DV!M$39*Usage!$AO316
+DV!M$40*Usage!$AP316
+DV!M$41*Usage!$AQ316
+DV!M$42*Usage!$AR316
+DV!M$43*Usage!$AS316
+DV!M$44*Usage!$AT316
+DV!M$45*Usage!$AU316
+DV!M$46*Usage!$AV316
+DV!M$47*Usage!$AW316
+DV!M$48*Usage!$AX316
+DV!M$49*Usage!$AY316
+DV!M$50*Usage!$AZ316
+DV!M$51*Usage!$BA316
+DV!M$52*Usage!$BB316
+DV!M$53*Usage!$BC316
+DV!M$54*Usage!$BD316</f>
        <v>0</v>
      </c>
      <c r="L316" s="1">
        <f>+DV!N$2*Usage!$D316
+DV!N$3*Usage!$E316
+DV!N$4*Usage!$F316
+DV!N$5*Usage!$G316
+DV!N$6*Usage!$H316
+DV!N$7*Usage!$I316
+DV!N$8*Usage!$J316
+DV!N$9*Usage!$K316
+DV!N$10*Usage!$L316
+DV!N$11*Usage!$M316
+DV!N$12*Usage!$N316
+DV!N$13*Usage!$O316
+DV!N$14*Usage!$P316
+DV!N$15*Usage!$Q316
+DV!N$16*Usage!$R316
+DV!N$17*Usage!$S316
+DV!N$18*Usage!$T316
+DV!N$19*Usage!$U316
+DV!N$20*Usage!$V316
+DV!N$21*Usage!$W316
+DV!N$22*Usage!$X316
+DV!N$23*Usage!$Y316
+DV!N$24*Usage!$Z316
+DV!N$25*Usage!$AA316
+DV!N$26*Usage!$AB316
+DV!N$27*Usage!$AC316
+DV!N$28*Usage!$AD316
+DV!N$29*Usage!$AE316
+DV!N$30*Usage!$AF316
+DV!N$31*Usage!$AG316
+DV!N$32*Usage!$AH316
+DV!N$33*Usage!$AI316
+DV!N$34*Usage!$AJ316
+DV!N$35*Usage!$AK316
+DV!N$36*Usage!$AL316
+DV!N$37*Usage!$AM316
+DV!N$38*Usage!$AN316
+DV!N$39*Usage!$AO316
+DV!N$40*Usage!$AP316
+DV!N$41*Usage!$AQ316
+DV!N$42*Usage!$AR316
+DV!N$43*Usage!$AS316
+DV!N$44*Usage!$AT316
+DV!N$45*Usage!$AU316
+DV!N$46*Usage!$AV316
+DV!N$47*Usage!$AW316
+DV!N$48*Usage!$AX316
+DV!N$49*Usage!$AY316
+DV!N$50*Usage!$AZ316
+DV!N$51*Usage!$BA316
+DV!N$52*Usage!$BB316
+DV!N$53*Usage!$BC316
+DV!N$54*Usage!$BD316</f>
        <v>0</v>
      </c>
      <c r="M316" s="1">
        <f>+DV!O$2*Usage!$D316
+DV!O$3*Usage!$E316
+DV!O$4*Usage!$F316
+DV!O$5*Usage!$G316
+DV!O$6*Usage!$H316
+DV!O$7*Usage!$I316
+DV!O$8*Usage!$J316
+DV!O$9*Usage!$K316
+DV!O$10*Usage!$L316
+DV!O$11*Usage!$M316
+DV!O$12*Usage!$N316
+DV!O$13*Usage!$O316
+DV!O$14*Usage!$P316
+DV!O$15*Usage!$Q316
+DV!O$16*Usage!$R316
+DV!O$17*Usage!$S316
+DV!O$18*Usage!$T316
+DV!O$19*Usage!$U316
+DV!O$20*Usage!$V316
+DV!O$21*Usage!$W316
+DV!O$22*Usage!$X316
+DV!O$23*Usage!$Y316
+DV!O$24*Usage!$Z316
+DV!O$25*Usage!$AA316
+DV!O$26*Usage!$AB316
+DV!O$27*Usage!$AC316
+DV!O$28*Usage!$AD316
+DV!O$29*Usage!$AE316
+DV!O$30*Usage!$AF316
+DV!O$31*Usage!$AG316
+DV!O$32*Usage!$AH316
+DV!O$33*Usage!$AI316
+DV!O$34*Usage!$AJ316
+DV!O$35*Usage!$AK316
+DV!O$36*Usage!$AL316
+DV!O$37*Usage!$AM316
+DV!O$38*Usage!$AN316
+DV!O$39*Usage!$AO316
+DV!O$40*Usage!$AP316
+DV!O$41*Usage!$AQ316
+DV!O$42*Usage!$AR316
+DV!O$43*Usage!$AS316
+DV!O$44*Usage!$AT316
+DV!O$45*Usage!$AU316
+DV!O$46*Usage!$AV316
+DV!O$47*Usage!$AW316
+DV!O$48*Usage!$AX316
+DV!O$49*Usage!$AY316
+DV!O$50*Usage!$AZ316
+DV!O$51*Usage!$BA316
+DV!O$52*Usage!$BB316
+DV!O$53*Usage!$BC316
+DV!O$54*Usage!$BD316</f>
        <v>0</v>
      </c>
      <c r="N316" t="str">
        <f>VLOOKUP(A316,'Plant Stock'!B331:B10319,1,0)</f>
        <v>825101A</v>
      </c>
      <c r="P316" s="108"/>
    </row>
    <row r="317" spans="1:16" x14ac:dyDescent="0.25">
      <c r="A317" s="122" t="s">
        <v>328</v>
      </c>
      <c r="B317" s="1">
        <f>+DV!D$2*Usage!$D317
+DV!D$3*Usage!$E317
+DV!D$4*Usage!$F317
+DV!D$5*Usage!$G317
+DV!D$6*Usage!$H317
+DV!D$7*Usage!$I317
+DV!D$8*Usage!$J317
+DV!D$9*Usage!$K317
+DV!D$10*Usage!$L317
+DV!D$11*Usage!$M317
+DV!D$12*Usage!$N317
+DV!D$13*Usage!$O317
+DV!D$14*Usage!$P317
+DV!D$15*Usage!$Q317
+DV!D$16*Usage!$R317
+DV!D$17*Usage!$S317
+DV!D$18*Usage!$T317
+DV!D$19*Usage!$U317
+DV!D$20*Usage!$V317
+DV!D$21*Usage!$W317
+DV!D$22*Usage!$X317
+DV!D$23*Usage!$Y317
+DV!D$24*Usage!$Z317
+DV!D$25*Usage!$AA317
+DV!E$26*Usage!$AB317
+DV!D$27*Usage!$AC317
+DV!D$28*Usage!$AD317
+DV!D$29*Usage!$AE317
+DV!D$30*Usage!$AF317
+DV!D$31*Usage!$AG317
+DV!D$32*Usage!$AH317
+DV!D$33*Usage!$AI317
+DV!D$34*Usage!$AJ317
+DV!D$35*Usage!$AK317
+DV!D$36*Usage!$AL317
+DV!D$37*Usage!$AM317
+DV!D$38*Usage!$AN317
+DV!D$39*Usage!$AO317
+DV!D$40*Usage!$AP317
+DV!D$41*Usage!$AQ317
+DV!D$42*Usage!$AR317
+DV!D$43*Usage!$AS317
+DV!D$44*Usage!$AT317
+DV!D$45*Usage!$AU317
+DV!D$46*Usage!$AV317
+DV!D$47*Usage!$AW317
+DV!D$48*Usage!$AX317
+DV!D$49*Usage!$AY317
+DV!D$50*Usage!$AZ317
+DV!D$51*Usage!$BA317
+DV!D$52*Usage!$BB317
+DV!D$53*Usage!$BC317
+DV!D$54*Usage!$BD317</f>
        <v>0</v>
      </c>
      <c r="C317" s="1">
        <f>+DV!E$2*Usage!$D317
+DV!E$3*Usage!$E317
+DV!E$4*Usage!$F317
+DV!E$5*Usage!$G317
+DV!E$6*Usage!$H317
+DV!E$7*Usage!$I317
+DV!E$8*Usage!$J317
+DV!E$9*Usage!$K317
+DV!E$10*Usage!$L317
+DV!E$11*Usage!$M317
+DV!E$12*Usage!$N317
+DV!E$13*Usage!$O317
+DV!E$14*Usage!$P317
+DV!E$15*Usage!$Q317
+DV!E$16*Usage!$R317
+DV!E$17*Usage!$S317
+DV!E$18*Usage!$T317
+DV!E$19*Usage!$U317
+DV!E$20*Usage!$V317
+DV!E$21*Usage!$W317
+DV!E$22*Usage!$X317
+DV!E$23*Usage!$Y317
+DV!E$24*Usage!$Z317
+DV!E$25*Usage!$AA317
+DV!F$26*Usage!$AB317
+DV!E$27*Usage!$AC317
+DV!E$28*Usage!$AD317
+DV!E$29*Usage!$AE317
+DV!E$30*Usage!$AF317
+DV!E$31*Usage!$AG317
+DV!E$32*Usage!$AH317
+DV!E$33*Usage!$AI317
+DV!E$34*Usage!$AJ317
+DV!E$35*Usage!$AK317
+DV!E$36*Usage!$AL317
+DV!E$37*Usage!$AM317
+DV!E$38*Usage!$AN317
+DV!E$39*Usage!$AO317
+DV!E$40*Usage!$AP317
+DV!E$41*Usage!$AQ317
+DV!E$42*Usage!$AR317
+DV!E$43*Usage!$AS317
+DV!E$44*Usage!$AT317
+DV!E$45*Usage!$AU317
+DV!E$46*Usage!$AV317
+DV!E$47*Usage!$AW317
+DV!E$48*Usage!$AX317
+DV!E$49*Usage!$AY317
+DV!E$50*Usage!$AZ317
+DV!E$51*Usage!$BA317
+DV!E$52*Usage!$BB317
+DV!E$53*Usage!$BC317
+DV!E$54*Usage!$BD317</f>
        <v>0</v>
      </c>
      <c r="D317" s="1">
        <f>+DV!F$2*Usage!$D317
+DV!F$3*Usage!$E317
+DV!F$4*Usage!$F317
+DV!F$5*Usage!$G317
+DV!F$6*Usage!$H317
+DV!F$7*Usage!$I317
+DV!F$8*Usage!$J317
+DV!F$9*Usage!$K317
+DV!F$10*Usage!$L317
+DV!F$11*Usage!$M317
+DV!F$12*Usage!$N317
+DV!F$13*Usage!$O317
+DV!F$14*Usage!$P317
+DV!F$15*Usage!$Q317
+DV!F$16*Usage!$R317
+DV!F$17*Usage!$S317
+DV!F$18*Usage!$T317
+DV!F$19*Usage!$U317
+DV!F$20*Usage!$V317
+DV!F$21*Usage!$W317
+DV!F$22*Usage!$X317
+DV!F$23*Usage!$Y317
+DV!F$24*Usage!$Z317
+DV!F$25*Usage!$AA317
+DV!G$26*Usage!$AB317
+DV!F$27*Usage!$AC317
+DV!F$28*Usage!$AD317
+DV!F$29*Usage!$AE317
+DV!F$30*Usage!$AF317
+DV!F$31*Usage!$AG317
+DV!F$32*Usage!$AH317
+DV!F$33*Usage!$AI317
+DV!F$34*Usage!$AJ317
+DV!F$35*Usage!$AK317
+DV!F$36*Usage!$AL317
+DV!F$37*Usage!$AM317
+DV!F$38*Usage!$AN317
+DV!F$39*Usage!$AO317
+DV!F$40*Usage!$AP317
+DV!F$41*Usage!$AQ317
+DV!F$42*Usage!$AR317
+DV!F$43*Usage!$AS317
+DV!F$44*Usage!$AT317
+DV!F$45*Usage!$AU317
+DV!F$46*Usage!$AV317
+DV!F$47*Usage!$AW317
+DV!F$48*Usage!$AX317
+DV!F$49*Usage!$AY317
+DV!F$50*Usage!$AZ317
+DV!F$51*Usage!$BA317
+DV!F$52*Usage!$BB317
+DV!F$53*Usage!$BC317
+DV!F$54*Usage!$BD317</f>
        <v>0</v>
      </c>
      <c r="E317" s="1">
        <f>+DV!G$2*Usage!$D317
+DV!G$3*Usage!$E317
+DV!G$4*Usage!$F317
+DV!G$5*Usage!$G317
+DV!G$6*Usage!$H317
+DV!G$7*Usage!$I317
+DV!G$8*Usage!$J317
+DV!G$9*Usage!$K317
+DV!G$10*Usage!$L317
+DV!G$11*Usage!$M317
+DV!G$12*Usage!$N317
+DV!G$13*Usage!$O317
+DV!G$14*Usage!$P317
+DV!G$15*Usage!$Q317
+DV!G$16*Usage!$R317
+DV!G$17*Usage!$S317
+DV!G$18*Usage!$T317
+DV!G$19*Usage!$U317
+DV!G$20*Usage!$V317
+DV!G$21*Usage!$W317
+DV!G$22*Usage!$X317
+DV!G$23*Usage!$Y317
+DV!G$24*Usage!$Z317
+DV!G$25*Usage!$AA317
+DV!H$26*Usage!$AB317
+DV!G$27*Usage!$AC317
+DV!G$28*Usage!$AD317
+DV!G$29*Usage!$AE317
+DV!G$30*Usage!$AF317
+DV!G$31*Usage!$AG317
+DV!G$32*Usage!$AH317
+DV!G$33*Usage!$AI317
+DV!G$34*Usage!$AJ317
+DV!G$35*Usage!$AK317
+DV!G$36*Usage!$AL317
+DV!G$37*Usage!$AM317
+DV!G$38*Usage!$AN317
+DV!G$39*Usage!$AO317
+DV!G$40*Usage!$AP317
+DV!G$41*Usage!$AQ317
+DV!G$42*Usage!$AR317
+DV!G$43*Usage!$AS317
+DV!G$44*Usage!$AT317
+DV!G$45*Usage!$AU317
+DV!G$46*Usage!$AV317
+DV!G$47*Usage!$AW317
+DV!G$48*Usage!$AX317
+DV!G$49*Usage!$AY317
+DV!G$50*Usage!$AZ317
+DV!G$51*Usage!$BA317
+DV!G$52*Usage!$BB317
+DV!G$53*Usage!$BC317
+DV!G$54*Usage!$BD317</f>
        <v>0</v>
      </c>
      <c r="F317" s="1">
        <f>+DV!H$2*Usage!$D317
+DV!H$3*Usage!$E317
+DV!H$4*Usage!$F317
+DV!H$5*Usage!$G317
+DV!H$6*Usage!$H317
+DV!H$7*Usage!$I317
+DV!H$8*Usage!$J317
+DV!H$9*Usage!$K317
+DV!H$10*Usage!$L317
+DV!H$11*Usage!$M317
+DV!H$12*Usage!$N317
+DV!H$13*Usage!$O317
+DV!H$14*Usage!$P317
+DV!H$15*Usage!$Q317
+DV!H$16*Usage!$R317
+DV!H$17*Usage!$S317
+DV!H$18*Usage!$T317
+DV!H$19*Usage!$U317
+DV!H$20*Usage!$V317
+DV!H$21*Usage!$W317
+DV!H$22*Usage!$X317
+DV!H$23*Usage!$Y317
+DV!H$24*Usage!$Z317
+DV!H$25*Usage!$AA317
+DV!I$26*Usage!$AB317
+DV!H$27*Usage!$AC317
+DV!H$28*Usage!$AD317
+DV!H$29*Usage!$AE317
+DV!H$30*Usage!$AF317
+DV!H$31*Usage!$AG317
+DV!H$32*Usage!$AH317
+DV!H$33*Usage!$AI317
+DV!H$34*Usage!$AJ317
+DV!H$35*Usage!$AK317
+DV!H$36*Usage!$AL317
+DV!H$37*Usage!$AM317
+DV!H$38*Usage!$AN317
+DV!H$39*Usage!$AO317
+DV!H$40*Usage!$AP317
+DV!H$41*Usage!$AQ317
+DV!H$42*Usage!$AR317
+DV!H$43*Usage!$AS317
+DV!H$44*Usage!$AT317
+DV!H$45*Usage!$AU317
+DV!H$46*Usage!$AV317
+DV!H$47*Usage!$AW317
+DV!H$48*Usage!$AX317
+DV!H$49*Usage!$AY317
+DV!H$50*Usage!$AZ317
+DV!H$51*Usage!$BA317
+DV!H$52*Usage!$BB317
+DV!H$53*Usage!$BC317
+DV!H$54*Usage!$BD317</f>
        <v>0</v>
      </c>
      <c r="G317" s="1">
        <f>+DV!I$2*Usage!$D317
+DV!I$3*Usage!$E317
+DV!I$4*Usage!$F317
+DV!I$5*Usage!$G317
+DV!I$6*Usage!$H317
+DV!I$7*Usage!$I317
+DV!I$8*Usage!$J317
+DV!I$9*Usage!$K317
+DV!I$10*Usage!$L317
+DV!I$11*Usage!$M317
+DV!I$12*Usage!$N317
+DV!I$13*Usage!$O317
+DV!I$14*Usage!$P317
+DV!I$15*Usage!$Q317
+DV!I$16*Usage!$R317
+DV!I$17*Usage!$S317
+DV!I$18*Usage!$T317
+DV!I$19*Usage!$U317
+DV!I$20*Usage!$V317
+DV!I$21*Usage!$W317
+DV!I$22*Usage!$X317
+DV!I$23*Usage!$Y317
+DV!I$24*Usage!$Z317
+DV!I$25*Usage!$AA317
+DV!J$26*Usage!$AB317
+DV!I$27*Usage!$AC317
+DV!I$28*Usage!$AD317
+DV!I$29*Usage!$AE317
+DV!I$30*Usage!$AF317
+DV!I$31*Usage!$AG317
+DV!I$32*Usage!$AH317
+DV!I$33*Usage!$AI317
+DV!I$34*Usage!$AJ317
+DV!I$35*Usage!$AK317
+DV!I$36*Usage!$AL317
+DV!I$37*Usage!$AM317
+DV!I$38*Usage!$AN317
+DV!I$39*Usage!$AO317
+DV!I$40*Usage!$AP317
+DV!I$41*Usage!$AQ317
+DV!I$42*Usage!$AR317
+DV!I$43*Usage!$AS317
+DV!I$44*Usage!$AT317
+DV!I$45*Usage!$AU317
+DV!I$46*Usage!$AV317
+DV!I$47*Usage!$AW317
+DV!I$48*Usage!$AX317
+DV!I$49*Usage!$AY317
+DV!I$50*Usage!$AZ317
+DV!I$51*Usage!$BA317
+DV!I$52*Usage!$BB317
+DV!I$53*Usage!$BC317
+DV!I$54*Usage!$BD317</f>
        <v>0</v>
      </c>
      <c r="H317" s="1">
        <f>+DV!J$2*Usage!$D317
+DV!J$3*Usage!$E317
+DV!J$4*Usage!$F317
+DV!J$5*Usage!$G317
+DV!J$6*Usage!$H317
+DV!J$7*Usage!$I317
+DV!J$8*Usage!$J317
+DV!J$9*Usage!$K317
+DV!J$10*Usage!$L317
+DV!J$11*Usage!$M317
+DV!J$12*Usage!$N317
+DV!J$13*Usage!$O317
+DV!J$14*Usage!$P317
+DV!J$15*Usage!$Q317
+DV!J$16*Usage!$R317
+DV!J$17*Usage!$S317
+DV!J$18*Usage!$T317
+DV!J$19*Usage!$U317
+DV!J$20*Usage!$V317
+DV!J$21*Usage!$W317
+DV!J$22*Usage!$X317
+DV!J$23*Usage!$Y317
+DV!J$24*Usage!$Z317
+DV!J$25*Usage!$AA317
+DV!K$26*Usage!$AB317
+DV!J$27*Usage!$AC317
+DV!J$28*Usage!$AD317
+DV!J$29*Usage!$AE317
+DV!J$30*Usage!$AF317
+DV!J$31*Usage!$AG317
+DV!J$32*Usage!$AH317
+DV!J$33*Usage!$AI317
+DV!J$34*Usage!$AJ317
+DV!J$35*Usage!$AK317
+DV!J$36*Usage!$AL317
+DV!J$37*Usage!$AM317
+DV!J$38*Usage!$AN317
+DV!J$39*Usage!$AO317
+DV!J$40*Usage!$AP317
+DV!J$41*Usage!$AQ317
+DV!J$42*Usage!$AR317
+DV!J$43*Usage!$AS317
+DV!J$44*Usage!$AT317
+DV!J$45*Usage!$AU317
+DV!J$46*Usage!$AV317
+DV!J$47*Usage!$AW317
+DV!J$48*Usage!$AX317
+DV!J$49*Usage!$AY317
+DV!J$50*Usage!$AZ317
+DV!J$51*Usage!$BA317
+DV!J$52*Usage!$BB317
+DV!J$53*Usage!$BC317
+DV!J$54*Usage!$BD317</f>
        <v>0</v>
      </c>
      <c r="I317" s="1">
        <f>+DV!K$2*Usage!$D317
+DV!K$3*Usage!$E317
+DV!K$4*Usage!$F317
+DV!K$5*Usage!$G317
+DV!K$6*Usage!$H317
+DV!K$7*Usage!$I317
+DV!K$8*Usage!$J317
+DV!K$9*Usage!$K317
+DV!K$10*Usage!$L317
+DV!K$11*Usage!$M317
+DV!K$12*Usage!$N317
+DV!K$13*Usage!$O317
+DV!K$14*Usage!$P317
+DV!K$15*Usage!$Q317
+DV!K$16*Usage!$R317
+DV!K$17*Usage!$S317
+DV!K$18*Usage!$T317
+DV!K$19*Usage!$U317
+DV!K$20*Usage!$V317
+DV!K$21*Usage!$W317
+DV!K$22*Usage!$X317
+DV!K$23*Usage!$Y317
+DV!K$24*Usage!$Z317
+DV!K$25*Usage!$AA317
+DV!L$26*Usage!$AB317
+DV!K$27*Usage!$AC317
+DV!K$28*Usage!$AD317
+DV!K$29*Usage!$AE317
+DV!K$30*Usage!$AF317
+DV!K$31*Usage!$AG317
+DV!K$32*Usage!$AH317
+DV!K$33*Usage!$AI317
+DV!K$34*Usage!$AJ317
+DV!K$35*Usage!$AK317
+DV!K$36*Usage!$AL317
+DV!K$37*Usage!$AM317
+DV!K$38*Usage!$AN317
+DV!K$39*Usage!$AO317
+DV!K$40*Usage!$AP317
+DV!K$41*Usage!$AQ317
+DV!K$42*Usage!$AR317
+DV!K$43*Usage!$AS317
+DV!K$44*Usage!$AT317
+DV!K$45*Usage!$AU317
+DV!K$46*Usage!$AV317
+DV!K$47*Usage!$AW317
+DV!K$48*Usage!$AX317
+DV!K$49*Usage!$AY317
+DV!K$50*Usage!$AZ317
+DV!K$51*Usage!$BA317
+DV!K$52*Usage!$BB317
+DV!K$53*Usage!$BC317
+DV!K$54*Usage!$BD317</f>
        <v>0</v>
      </c>
      <c r="J317" s="1">
        <f>+DV!L$2*Usage!$D317
+DV!L$3*Usage!$E317
+DV!L$4*Usage!$F317
+DV!L$5*Usage!$G317
+DV!L$6*Usage!$H317
+DV!L$7*Usage!$I317
+DV!L$8*Usage!$J317
+DV!L$9*Usage!$K317
+DV!L$10*Usage!$L317
+DV!L$11*Usage!$M317
+DV!L$12*Usage!$N317
+DV!L$13*Usage!$O317
+DV!L$14*Usage!$P317
+DV!L$15*Usage!$Q317
+DV!L$16*Usage!$R317
+DV!L$17*Usage!$S317
+DV!L$18*Usage!$T317
+DV!L$19*Usage!$U317
+DV!L$20*Usage!$V317
+DV!L$21*Usage!$W317
+DV!L$22*Usage!$X317
+DV!L$23*Usage!$Y317
+DV!L$24*Usage!$Z317
+DV!L$25*Usage!$AA317
+DV!M$26*Usage!$AB317
+DV!L$27*Usage!$AC317
+DV!L$28*Usage!$AD317
+DV!L$29*Usage!$AE317
+DV!L$30*Usage!$AF317
+DV!L$31*Usage!$AG317
+DV!L$32*Usage!$AH317
+DV!L$33*Usage!$AI317
+DV!L$34*Usage!$AJ317
+DV!L$35*Usage!$AK317
+DV!L$36*Usage!$AL317
+DV!L$37*Usage!$AM317
+DV!L$38*Usage!$AN317
+DV!L$39*Usage!$AO317
+DV!L$40*Usage!$AP317
+DV!L$41*Usage!$AQ317
+DV!L$42*Usage!$AR317
+DV!L$43*Usage!$AS317
+DV!L$44*Usage!$AT317
+DV!L$45*Usage!$AU317
+DV!L$46*Usage!$AV317
+DV!L$47*Usage!$AW317
+DV!L$48*Usage!$AX317
+DV!L$49*Usage!$AY317
+DV!L$50*Usage!$AZ317
+DV!L$51*Usage!$BA317
+DV!L$52*Usage!$BB317
+DV!L$53*Usage!$BC317
+DV!L$54*Usage!$BD317</f>
        <v>0</v>
      </c>
      <c r="K317" s="1">
        <f>+DV!M$2*Usage!$D317
+DV!M$3*Usage!$E317
+DV!M$4*Usage!$F317
+DV!M$5*Usage!$G317
+DV!M$6*Usage!$H317
+DV!M$7*Usage!$I317
+DV!M$8*Usage!$J317
+DV!M$9*Usage!$K317
+DV!M$10*Usage!$L317
+DV!M$11*Usage!$M317
+DV!M$12*Usage!$N317
+DV!M$13*Usage!$O317
+DV!M$14*Usage!$P317
+DV!M$15*Usage!$Q317
+DV!M$16*Usage!$R317
+DV!M$17*Usage!$S317
+DV!M$18*Usage!$T317
+DV!M$19*Usage!$U317
+DV!M$20*Usage!$V317
+DV!M$21*Usage!$W317
+DV!M$22*Usage!$X317
+DV!M$23*Usage!$Y317
+DV!M$24*Usage!$Z317
+DV!M$25*Usage!$AA317
+DV!M$26*Usage!$AB317
+DV!M$27*Usage!$AC317
+DV!M$28*Usage!$AD317
+DV!M$29*Usage!$AE317
+DV!M$30*Usage!$AF317
+DV!M$31*Usage!$AG317
+DV!M$32*Usage!$AH317
+DV!M$33*Usage!$AI317
+DV!M$34*Usage!$AJ317
+DV!M$35*Usage!$AK317
+DV!M$36*Usage!$AL317
+DV!M$37*Usage!$AM317
+DV!M$38*Usage!$AN317
+DV!M$39*Usage!$AO317
+DV!M$40*Usage!$AP317
+DV!M$41*Usage!$AQ317
+DV!M$42*Usage!$AR317
+DV!M$43*Usage!$AS317
+DV!M$44*Usage!$AT317
+DV!M$45*Usage!$AU317
+DV!M$46*Usage!$AV317
+DV!M$47*Usage!$AW317
+DV!M$48*Usage!$AX317
+DV!M$49*Usage!$AY317
+DV!M$50*Usage!$AZ317
+DV!M$51*Usage!$BA317
+DV!M$52*Usage!$BB317
+DV!M$53*Usage!$BC317
+DV!M$54*Usage!$BD317</f>
        <v>0</v>
      </c>
      <c r="L317" s="1">
        <f>+DV!N$2*Usage!$D317
+DV!N$3*Usage!$E317
+DV!N$4*Usage!$F317
+DV!N$5*Usage!$G317
+DV!N$6*Usage!$H317
+DV!N$7*Usage!$I317
+DV!N$8*Usage!$J317
+DV!N$9*Usage!$K317
+DV!N$10*Usage!$L317
+DV!N$11*Usage!$M317
+DV!N$12*Usage!$N317
+DV!N$13*Usage!$O317
+DV!N$14*Usage!$P317
+DV!N$15*Usage!$Q317
+DV!N$16*Usage!$R317
+DV!N$17*Usage!$S317
+DV!N$18*Usage!$T317
+DV!N$19*Usage!$U317
+DV!N$20*Usage!$V317
+DV!N$21*Usage!$W317
+DV!N$22*Usage!$X317
+DV!N$23*Usage!$Y317
+DV!N$24*Usage!$Z317
+DV!N$25*Usage!$AA317
+DV!N$26*Usage!$AB317
+DV!N$27*Usage!$AC317
+DV!N$28*Usage!$AD317
+DV!N$29*Usage!$AE317
+DV!N$30*Usage!$AF317
+DV!N$31*Usage!$AG317
+DV!N$32*Usage!$AH317
+DV!N$33*Usage!$AI317
+DV!N$34*Usage!$AJ317
+DV!N$35*Usage!$AK317
+DV!N$36*Usage!$AL317
+DV!N$37*Usage!$AM317
+DV!N$38*Usage!$AN317
+DV!N$39*Usage!$AO317
+DV!N$40*Usage!$AP317
+DV!N$41*Usage!$AQ317
+DV!N$42*Usage!$AR317
+DV!N$43*Usage!$AS317
+DV!N$44*Usage!$AT317
+DV!N$45*Usage!$AU317
+DV!N$46*Usage!$AV317
+DV!N$47*Usage!$AW317
+DV!N$48*Usage!$AX317
+DV!N$49*Usage!$AY317
+DV!N$50*Usage!$AZ317
+DV!N$51*Usage!$BA317
+DV!N$52*Usage!$BB317
+DV!N$53*Usage!$BC317
+DV!N$54*Usage!$BD317</f>
        <v>0</v>
      </c>
      <c r="M317" s="1">
        <f>+DV!O$2*Usage!$D317
+DV!O$3*Usage!$E317
+DV!O$4*Usage!$F317
+DV!O$5*Usage!$G317
+DV!O$6*Usage!$H317
+DV!O$7*Usage!$I317
+DV!O$8*Usage!$J317
+DV!O$9*Usage!$K317
+DV!O$10*Usage!$L317
+DV!O$11*Usage!$M317
+DV!O$12*Usage!$N317
+DV!O$13*Usage!$O317
+DV!O$14*Usage!$P317
+DV!O$15*Usage!$Q317
+DV!O$16*Usage!$R317
+DV!O$17*Usage!$S317
+DV!O$18*Usage!$T317
+DV!O$19*Usage!$U317
+DV!O$20*Usage!$V317
+DV!O$21*Usage!$W317
+DV!O$22*Usage!$X317
+DV!O$23*Usage!$Y317
+DV!O$24*Usage!$Z317
+DV!O$25*Usage!$AA317
+DV!O$26*Usage!$AB317
+DV!O$27*Usage!$AC317
+DV!O$28*Usage!$AD317
+DV!O$29*Usage!$AE317
+DV!O$30*Usage!$AF317
+DV!O$31*Usage!$AG317
+DV!O$32*Usage!$AH317
+DV!O$33*Usage!$AI317
+DV!O$34*Usage!$AJ317
+DV!O$35*Usage!$AK317
+DV!O$36*Usage!$AL317
+DV!O$37*Usage!$AM317
+DV!O$38*Usage!$AN317
+DV!O$39*Usage!$AO317
+DV!O$40*Usage!$AP317
+DV!O$41*Usage!$AQ317
+DV!O$42*Usage!$AR317
+DV!O$43*Usage!$AS317
+DV!O$44*Usage!$AT317
+DV!O$45*Usage!$AU317
+DV!O$46*Usage!$AV317
+DV!O$47*Usage!$AW317
+DV!O$48*Usage!$AX317
+DV!O$49*Usage!$AY317
+DV!O$50*Usage!$AZ317
+DV!O$51*Usage!$BA317
+DV!O$52*Usage!$BB317
+DV!O$53*Usage!$BC317
+DV!O$54*Usage!$BD317</f>
        <v>0</v>
      </c>
      <c r="N317" t="str">
        <f>VLOOKUP(A317,'Plant Stock'!B332:B10320,1,0)</f>
        <v>825102C</v>
      </c>
      <c r="P317" s="108"/>
    </row>
    <row r="318" spans="1:16" x14ac:dyDescent="0.25">
      <c r="A318" s="122" t="s">
        <v>329</v>
      </c>
      <c r="B318" s="1">
        <f>+DV!D$2*Usage!$D318
+DV!D$3*Usage!$E318
+DV!D$4*Usage!$F318
+DV!D$5*Usage!$G318
+DV!D$6*Usage!$H318
+DV!D$7*Usage!$I318
+DV!D$8*Usage!$J318
+DV!D$9*Usage!$K318
+DV!D$10*Usage!$L318
+DV!D$11*Usage!$M318
+DV!D$12*Usage!$N318
+DV!D$13*Usage!$O318
+DV!D$14*Usage!$P318
+DV!D$15*Usage!$Q318
+DV!D$16*Usage!$R318
+DV!D$17*Usage!$S318
+DV!D$18*Usage!$T318
+DV!D$19*Usage!$U318
+DV!D$20*Usage!$V318
+DV!D$21*Usage!$W318
+DV!D$22*Usage!$X318
+DV!D$23*Usage!$Y318
+DV!D$24*Usage!$Z318
+DV!D$25*Usage!$AA318
+DV!E$26*Usage!$AB318
+DV!D$27*Usage!$AC318
+DV!D$28*Usage!$AD318
+DV!D$29*Usage!$AE318
+DV!D$30*Usage!$AF318
+DV!D$31*Usage!$AG318
+DV!D$32*Usage!$AH318
+DV!D$33*Usage!$AI318
+DV!D$34*Usage!$AJ318
+DV!D$35*Usage!$AK318
+DV!D$36*Usage!$AL318
+DV!D$37*Usage!$AM318
+DV!D$38*Usage!$AN318
+DV!D$39*Usage!$AO318
+DV!D$40*Usage!$AP318
+DV!D$41*Usage!$AQ318
+DV!D$42*Usage!$AR318
+DV!D$43*Usage!$AS318
+DV!D$44*Usage!$AT318
+DV!D$45*Usage!$AU318
+DV!D$46*Usage!$AV318
+DV!D$47*Usage!$AW318
+DV!D$48*Usage!$AX318
+DV!D$49*Usage!$AY318
+DV!D$50*Usage!$AZ318
+DV!D$51*Usage!$BA318
+DV!D$52*Usage!$BB318
+DV!D$53*Usage!$BC318
+DV!D$54*Usage!$BD318</f>
        <v>0</v>
      </c>
      <c r="C318" s="1">
        <f>+DV!E$2*Usage!$D318
+DV!E$3*Usage!$E318
+DV!E$4*Usage!$F318
+DV!E$5*Usage!$G318
+DV!E$6*Usage!$H318
+DV!E$7*Usage!$I318
+DV!E$8*Usage!$J318
+DV!E$9*Usage!$K318
+DV!E$10*Usage!$L318
+DV!E$11*Usage!$M318
+DV!E$12*Usage!$N318
+DV!E$13*Usage!$O318
+DV!E$14*Usage!$P318
+DV!E$15*Usage!$Q318
+DV!E$16*Usage!$R318
+DV!E$17*Usage!$S318
+DV!E$18*Usage!$T318
+DV!E$19*Usage!$U318
+DV!E$20*Usage!$V318
+DV!E$21*Usage!$W318
+DV!E$22*Usage!$X318
+DV!E$23*Usage!$Y318
+DV!E$24*Usage!$Z318
+DV!E$25*Usage!$AA318
+DV!F$26*Usage!$AB318
+DV!E$27*Usage!$AC318
+DV!E$28*Usage!$AD318
+DV!E$29*Usage!$AE318
+DV!E$30*Usage!$AF318
+DV!E$31*Usage!$AG318
+DV!E$32*Usage!$AH318
+DV!E$33*Usage!$AI318
+DV!E$34*Usage!$AJ318
+DV!E$35*Usage!$AK318
+DV!E$36*Usage!$AL318
+DV!E$37*Usage!$AM318
+DV!E$38*Usage!$AN318
+DV!E$39*Usage!$AO318
+DV!E$40*Usage!$AP318
+DV!E$41*Usage!$AQ318
+DV!E$42*Usage!$AR318
+DV!E$43*Usage!$AS318
+DV!E$44*Usage!$AT318
+DV!E$45*Usage!$AU318
+DV!E$46*Usage!$AV318
+DV!E$47*Usage!$AW318
+DV!E$48*Usage!$AX318
+DV!E$49*Usage!$AY318
+DV!E$50*Usage!$AZ318
+DV!E$51*Usage!$BA318
+DV!E$52*Usage!$BB318
+DV!E$53*Usage!$BC318
+DV!E$54*Usage!$BD318</f>
        <v>0</v>
      </c>
      <c r="D318" s="1">
        <f>+DV!F$2*Usage!$D318
+DV!F$3*Usage!$E318
+DV!F$4*Usage!$F318
+DV!F$5*Usage!$G318
+DV!F$6*Usage!$H318
+DV!F$7*Usage!$I318
+DV!F$8*Usage!$J318
+DV!F$9*Usage!$K318
+DV!F$10*Usage!$L318
+DV!F$11*Usage!$M318
+DV!F$12*Usage!$N318
+DV!F$13*Usage!$O318
+DV!F$14*Usage!$P318
+DV!F$15*Usage!$Q318
+DV!F$16*Usage!$R318
+DV!F$17*Usage!$S318
+DV!F$18*Usage!$T318
+DV!F$19*Usage!$U318
+DV!F$20*Usage!$V318
+DV!F$21*Usage!$W318
+DV!F$22*Usage!$X318
+DV!F$23*Usage!$Y318
+DV!F$24*Usage!$Z318
+DV!F$25*Usage!$AA318
+DV!G$26*Usage!$AB318
+DV!F$27*Usage!$AC318
+DV!F$28*Usage!$AD318
+DV!F$29*Usage!$AE318
+DV!F$30*Usage!$AF318
+DV!F$31*Usage!$AG318
+DV!F$32*Usage!$AH318
+DV!F$33*Usage!$AI318
+DV!F$34*Usage!$AJ318
+DV!F$35*Usage!$AK318
+DV!F$36*Usage!$AL318
+DV!F$37*Usage!$AM318
+DV!F$38*Usage!$AN318
+DV!F$39*Usage!$AO318
+DV!F$40*Usage!$AP318
+DV!F$41*Usage!$AQ318
+DV!F$42*Usage!$AR318
+DV!F$43*Usage!$AS318
+DV!F$44*Usage!$AT318
+DV!F$45*Usage!$AU318
+DV!F$46*Usage!$AV318
+DV!F$47*Usage!$AW318
+DV!F$48*Usage!$AX318
+DV!F$49*Usage!$AY318
+DV!F$50*Usage!$AZ318
+DV!F$51*Usage!$BA318
+DV!F$52*Usage!$BB318
+DV!F$53*Usage!$BC318
+DV!F$54*Usage!$BD318</f>
        <v>0</v>
      </c>
      <c r="E318" s="1">
        <f>+DV!G$2*Usage!$D318
+DV!G$3*Usage!$E318
+DV!G$4*Usage!$F318
+DV!G$5*Usage!$G318
+DV!G$6*Usage!$H318
+DV!G$7*Usage!$I318
+DV!G$8*Usage!$J318
+DV!G$9*Usage!$K318
+DV!G$10*Usage!$L318
+DV!G$11*Usage!$M318
+DV!G$12*Usage!$N318
+DV!G$13*Usage!$O318
+DV!G$14*Usage!$P318
+DV!G$15*Usage!$Q318
+DV!G$16*Usage!$R318
+DV!G$17*Usage!$S318
+DV!G$18*Usage!$T318
+DV!G$19*Usage!$U318
+DV!G$20*Usage!$V318
+DV!G$21*Usage!$W318
+DV!G$22*Usage!$X318
+DV!G$23*Usage!$Y318
+DV!G$24*Usage!$Z318
+DV!G$25*Usage!$AA318
+DV!H$26*Usage!$AB318
+DV!G$27*Usage!$AC318
+DV!G$28*Usage!$AD318
+DV!G$29*Usage!$AE318
+DV!G$30*Usage!$AF318
+DV!G$31*Usage!$AG318
+DV!G$32*Usage!$AH318
+DV!G$33*Usage!$AI318
+DV!G$34*Usage!$AJ318
+DV!G$35*Usage!$AK318
+DV!G$36*Usage!$AL318
+DV!G$37*Usage!$AM318
+DV!G$38*Usage!$AN318
+DV!G$39*Usage!$AO318
+DV!G$40*Usage!$AP318
+DV!G$41*Usage!$AQ318
+DV!G$42*Usage!$AR318
+DV!G$43*Usage!$AS318
+DV!G$44*Usage!$AT318
+DV!G$45*Usage!$AU318
+DV!G$46*Usage!$AV318
+DV!G$47*Usage!$AW318
+DV!G$48*Usage!$AX318
+DV!G$49*Usage!$AY318
+DV!G$50*Usage!$AZ318
+DV!G$51*Usage!$BA318
+DV!G$52*Usage!$BB318
+DV!G$53*Usage!$BC318
+DV!G$54*Usage!$BD318</f>
        <v>0</v>
      </c>
      <c r="F318" s="1">
        <f>+DV!H$2*Usage!$D318
+DV!H$3*Usage!$E318
+DV!H$4*Usage!$F318
+DV!H$5*Usage!$G318
+DV!H$6*Usage!$H318
+DV!H$7*Usage!$I318
+DV!H$8*Usage!$J318
+DV!H$9*Usage!$K318
+DV!H$10*Usage!$L318
+DV!H$11*Usage!$M318
+DV!H$12*Usage!$N318
+DV!H$13*Usage!$O318
+DV!H$14*Usage!$P318
+DV!H$15*Usage!$Q318
+DV!H$16*Usage!$R318
+DV!H$17*Usage!$S318
+DV!H$18*Usage!$T318
+DV!H$19*Usage!$U318
+DV!H$20*Usage!$V318
+DV!H$21*Usage!$W318
+DV!H$22*Usage!$X318
+DV!H$23*Usage!$Y318
+DV!H$24*Usage!$Z318
+DV!H$25*Usage!$AA318
+DV!I$26*Usage!$AB318
+DV!H$27*Usage!$AC318
+DV!H$28*Usage!$AD318
+DV!H$29*Usage!$AE318
+DV!H$30*Usage!$AF318
+DV!H$31*Usage!$AG318
+DV!H$32*Usage!$AH318
+DV!H$33*Usage!$AI318
+DV!H$34*Usage!$AJ318
+DV!H$35*Usage!$AK318
+DV!H$36*Usage!$AL318
+DV!H$37*Usage!$AM318
+DV!H$38*Usage!$AN318
+DV!H$39*Usage!$AO318
+DV!H$40*Usage!$AP318
+DV!H$41*Usage!$AQ318
+DV!H$42*Usage!$AR318
+DV!H$43*Usage!$AS318
+DV!H$44*Usage!$AT318
+DV!H$45*Usage!$AU318
+DV!H$46*Usage!$AV318
+DV!H$47*Usage!$AW318
+DV!H$48*Usage!$AX318
+DV!H$49*Usage!$AY318
+DV!H$50*Usage!$AZ318
+DV!H$51*Usage!$BA318
+DV!H$52*Usage!$BB318
+DV!H$53*Usage!$BC318
+DV!H$54*Usage!$BD318</f>
        <v>0</v>
      </c>
      <c r="G318" s="1">
        <f>+DV!I$2*Usage!$D318
+DV!I$3*Usage!$E318
+DV!I$4*Usage!$F318
+DV!I$5*Usage!$G318
+DV!I$6*Usage!$H318
+DV!I$7*Usage!$I318
+DV!I$8*Usage!$J318
+DV!I$9*Usage!$K318
+DV!I$10*Usage!$L318
+DV!I$11*Usage!$M318
+DV!I$12*Usage!$N318
+DV!I$13*Usage!$O318
+DV!I$14*Usage!$P318
+DV!I$15*Usage!$Q318
+DV!I$16*Usage!$R318
+DV!I$17*Usage!$S318
+DV!I$18*Usage!$T318
+DV!I$19*Usage!$U318
+DV!I$20*Usage!$V318
+DV!I$21*Usage!$W318
+DV!I$22*Usage!$X318
+DV!I$23*Usage!$Y318
+DV!I$24*Usage!$Z318
+DV!I$25*Usage!$AA318
+DV!J$26*Usage!$AB318
+DV!I$27*Usage!$AC318
+DV!I$28*Usage!$AD318
+DV!I$29*Usage!$AE318
+DV!I$30*Usage!$AF318
+DV!I$31*Usage!$AG318
+DV!I$32*Usage!$AH318
+DV!I$33*Usage!$AI318
+DV!I$34*Usage!$AJ318
+DV!I$35*Usage!$AK318
+DV!I$36*Usage!$AL318
+DV!I$37*Usage!$AM318
+DV!I$38*Usage!$AN318
+DV!I$39*Usage!$AO318
+DV!I$40*Usage!$AP318
+DV!I$41*Usage!$AQ318
+DV!I$42*Usage!$AR318
+DV!I$43*Usage!$AS318
+DV!I$44*Usage!$AT318
+DV!I$45*Usage!$AU318
+DV!I$46*Usage!$AV318
+DV!I$47*Usage!$AW318
+DV!I$48*Usage!$AX318
+DV!I$49*Usage!$AY318
+DV!I$50*Usage!$AZ318
+DV!I$51*Usage!$BA318
+DV!I$52*Usage!$BB318
+DV!I$53*Usage!$BC318
+DV!I$54*Usage!$BD318</f>
        <v>0</v>
      </c>
      <c r="H318" s="1">
        <f>+DV!J$2*Usage!$D318
+DV!J$3*Usage!$E318
+DV!J$4*Usage!$F318
+DV!J$5*Usage!$G318
+DV!J$6*Usage!$H318
+DV!J$7*Usage!$I318
+DV!J$8*Usage!$J318
+DV!J$9*Usage!$K318
+DV!J$10*Usage!$L318
+DV!J$11*Usage!$M318
+DV!J$12*Usage!$N318
+DV!J$13*Usage!$O318
+DV!J$14*Usage!$P318
+DV!J$15*Usage!$Q318
+DV!J$16*Usage!$R318
+DV!J$17*Usage!$S318
+DV!J$18*Usage!$T318
+DV!J$19*Usage!$U318
+DV!J$20*Usage!$V318
+DV!J$21*Usage!$W318
+DV!J$22*Usage!$X318
+DV!J$23*Usage!$Y318
+DV!J$24*Usage!$Z318
+DV!J$25*Usage!$AA318
+DV!K$26*Usage!$AB318
+DV!J$27*Usage!$AC318
+DV!J$28*Usage!$AD318
+DV!J$29*Usage!$AE318
+DV!J$30*Usage!$AF318
+DV!J$31*Usage!$AG318
+DV!J$32*Usage!$AH318
+DV!J$33*Usage!$AI318
+DV!J$34*Usage!$AJ318
+DV!J$35*Usage!$AK318
+DV!J$36*Usage!$AL318
+DV!J$37*Usage!$AM318
+DV!J$38*Usage!$AN318
+DV!J$39*Usage!$AO318
+DV!J$40*Usage!$AP318
+DV!J$41*Usage!$AQ318
+DV!J$42*Usage!$AR318
+DV!J$43*Usage!$AS318
+DV!J$44*Usage!$AT318
+DV!J$45*Usage!$AU318
+DV!J$46*Usage!$AV318
+DV!J$47*Usage!$AW318
+DV!J$48*Usage!$AX318
+DV!J$49*Usage!$AY318
+DV!J$50*Usage!$AZ318
+DV!J$51*Usage!$BA318
+DV!J$52*Usage!$BB318
+DV!J$53*Usage!$BC318
+DV!J$54*Usage!$BD318</f>
        <v>0</v>
      </c>
      <c r="I318" s="1">
        <f>+DV!K$2*Usage!$D318
+DV!K$3*Usage!$E318
+DV!K$4*Usage!$F318
+DV!K$5*Usage!$G318
+DV!K$6*Usage!$H318
+DV!K$7*Usage!$I318
+DV!K$8*Usage!$J318
+DV!K$9*Usage!$K318
+DV!K$10*Usage!$L318
+DV!K$11*Usage!$M318
+DV!K$12*Usage!$N318
+DV!K$13*Usage!$O318
+DV!K$14*Usage!$P318
+DV!K$15*Usage!$Q318
+DV!K$16*Usage!$R318
+DV!K$17*Usage!$S318
+DV!K$18*Usage!$T318
+DV!K$19*Usage!$U318
+DV!K$20*Usage!$V318
+DV!K$21*Usage!$W318
+DV!K$22*Usage!$X318
+DV!K$23*Usage!$Y318
+DV!K$24*Usage!$Z318
+DV!K$25*Usage!$AA318
+DV!L$26*Usage!$AB318
+DV!K$27*Usage!$AC318
+DV!K$28*Usage!$AD318
+DV!K$29*Usage!$AE318
+DV!K$30*Usage!$AF318
+DV!K$31*Usage!$AG318
+DV!K$32*Usage!$AH318
+DV!K$33*Usage!$AI318
+DV!K$34*Usage!$AJ318
+DV!K$35*Usage!$AK318
+DV!K$36*Usage!$AL318
+DV!K$37*Usage!$AM318
+DV!K$38*Usage!$AN318
+DV!K$39*Usage!$AO318
+DV!K$40*Usage!$AP318
+DV!K$41*Usage!$AQ318
+DV!K$42*Usage!$AR318
+DV!K$43*Usage!$AS318
+DV!K$44*Usage!$AT318
+DV!K$45*Usage!$AU318
+DV!K$46*Usage!$AV318
+DV!K$47*Usage!$AW318
+DV!K$48*Usage!$AX318
+DV!K$49*Usage!$AY318
+DV!K$50*Usage!$AZ318
+DV!K$51*Usage!$BA318
+DV!K$52*Usage!$BB318
+DV!K$53*Usage!$BC318
+DV!K$54*Usage!$BD318</f>
        <v>0</v>
      </c>
      <c r="J318" s="1">
        <f>+DV!L$2*Usage!$D318
+DV!L$3*Usage!$E318
+DV!L$4*Usage!$F318
+DV!L$5*Usage!$G318
+DV!L$6*Usage!$H318
+DV!L$7*Usage!$I318
+DV!L$8*Usage!$J318
+DV!L$9*Usage!$K318
+DV!L$10*Usage!$L318
+DV!L$11*Usage!$M318
+DV!L$12*Usage!$N318
+DV!L$13*Usage!$O318
+DV!L$14*Usage!$P318
+DV!L$15*Usage!$Q318
+DV!L$16*Usage!$R318
+DV!L$17*Usage!$S318
+DV!L$18*Usage!$T318
+DV!L$19*Usage!$U318
+DV!L$20*Usage!$V318
+DV!L$21*Usage!$W318
+DV!L$22*Usage!$X318
+DV!L$23*Usage!$Y318
+DV!L$24*Usage!$Z318
+DV!L$25*Usage!$AA318
+DV!M$26*Usage!$AB318
+DV!L$27*Usage!$AC318
+DV!L$28*Usage!$AD318
+DV!L$29*Usage!$AE318
+DV!L$30*Usage!$AF318
+DV!L$31*Usage!$AG318
+DV!L$32*Usage!$AH318
+DV!L$33*Usage!$AI318
+DV!L$34*Usage!$AJ318
+DV!L$35*Usage!$AK318
+DV!L$36*Usage!$AL318
+DV!L$37*Usage!$AM318
+DV!L$38*Usage!$AN318
+DV!L$39*Usage!$AO318
+DV!L$40*Usage!$AP318
+DV!L$41*Usage!$AQ318
+DV!L$42*Usage!$AR318
+DV!L$43*Usage!$AS318
+DV!L$44*Usage!$AT318
+DV!L$45*Usage!$AU318
+DV!L$46*Usage!$AV318
+DV!L$47*Usage!$AW318
+DV!L$48*Usage!$AX318
+DV!L$49*Usage!$AY318
+DV!L$50*Usage!$AZ318
+DV!L$51*Usage!$BA318
+DV!L$52*Usage!$BB318
+DV!L$53*Usage!$BC318
+DV!L$54*Usage!$BD318</f>
        <v>0</v>
      </c>
      <c r="K318" s="1">
        <f>+DV!M$2*Usage!$D318
+DV!M$3*Usage!$E318
+DV!M$4*Usage!$F318
+DV!M$5*Usage!$G318
+DV!M$6*Usage!$H318
+DV!M$7*Usage!$I318
+DV!M$8*Usage!$J318
+DV!M$9*Usage!$K318
+DV!M$10*Usage!$L318
+DV!M$11*Usage!$M318
+DV!M$12*Usage!$N318
+DV!M$13*Usage!$O318
+DV!M$14*Usage!$P318
+DV!M$15*Usage!$Q318
+DV!M$16*Usage!$R318
+DV!M$17*Usage!$S318
+DV!M$18*Usage!$T318
+DV!M$19*Usage!$U318
+DV!M$20*Usage!$V318
+DV!M$21*Usage!$W318
+DV!M$22*Usage!$X318
+DV!M$23*Usage!$Y318
+DV!M$24*Usage!$Z318
+DV!M$25*Usage!$AA318
+DV!M$26*Usage!$AB318
+DV!M$27*Usage!$AC318
+DV!M$28*Usage!$AD318
+DV!M$29*Usage!$AE318
+DV!M$30*Usage!$AF318
+DV!M$31*Usage!$AG318
+DV!M$32*Usage!$AH318
+DV!M$33*Usage!$AI318
+DV!M$34*Usage!$AJ318
+DV!M$35*Usage!$AK318
+DV!M$36*Usage!$AL318
+DV!M$37*Usage!$AM318
+DV!M$38*Usage!$AN318
+DV!M$39*Usage!$AO318
+DV!M$40*Usage!$AP318
+DV!M$41*Usage!$AQ318
+DV!M$42*Usage!$AR318
+DV!M$43*Usage!$AS318
+DV!M$44*Usage!$AT318
+DV!M$45*Usage!$AU318
+DV!M$46*Usage!$AV318
+DV!M$47*Usage!$AW318
+DV!M$48*Usage!$AX318
+DV!M$49*Usage!$AY318
+DV!M$50*Usage!$AZ318
+DV!M$51*Usage!$BA318
+DV!M$52*Usage!$BB318
+DV!M$53*Usage!$BC318
+DV!M$54*Usage!$BD318</f>
        <v>0</v>
      </c>
      <c r="L318" s="1">
        <f>+DV!N$2*Usage!$D318
+DV!N$3*Usage!$E318
+DV!N$4*Usage!$F318
+DV!N$5*Usage!$G318
+DV!N$6*Usage!$H318
+DV!N$7*Usage!$I318
+DV!N$8*Usage!$J318
+DV!N$9*Usage!$K318
+DV!N$10*Usage!$L318
+DV!N$11*Usage!$M318
+DV!N$12*Usage!$N318
+DV!N$13*Usage!$O318
+DV!N$14*Usage!$P318
+DV!N$15*Usage!$Q318
+DV!N$16*Usage!$R318
+DV!N$17*Usage!$S318
+DV!N$18*Usage!$T318
+DV!N$19*Usage!$U318
+DV!N$20*Usage!$V318
+DV!N$21*Usage!$W318
+DV!N$22*Usage!$X318
+DV!N$23*Usage!$Y318
+DV!N$24*Usage!$Z318
+DV!N$25*Usage!$AA318
+DV!N$26*Usage!$AB318
+DV!N$27*Usage!$AC318
+DV!N$28*Usage!$AD318
+DV!N$29*Usage!$AE318
+DV!N$30*Usage!$AF318
+DV!N$31*Usage!$AG318
+DV!N$32*Usage!$AH318
+DV!N$33*Usage!$AI318
+DV!N$34*Usage!$AJ318
+DV!N$35*Usage!$AK318
+DV!N$36*Usage!$AL318
+DV!N$37*Usage!$AM318
+DV!N$38*Usage!$AN318
+DV!N$39*Usage!$AO318
+DV!N$40*Usage!$AP318
+DV!N$41*Usage!$AQ318
+DV!N$42*Usage!$AR318
+DV!N$43*Usage!$AS318
+DV!N$44*Usage!$AT318
+DV!N$45*Usage!$AU318
+DV!N$46*Usage!$AV318
+DV!N$47*Usage!$AW318
+DV!N$48*Usage!$AX318
+DV!N$49*Usage!$AY318
+DV!N$50*Usage!$AZ318
+DV!N$51*Usage!$BA318
+DV!N$52*Usage!$BB318
+DV!N$53*Usage!$BC318
+DV!N$54*Usage!$BD318</f>
        <v>0</v>
      </c>
      <c r="M318" s="1">
        <f>+DV!O$2*Usage!$D318
+DV!O$3*Usage!$E318
+DV!O$4*Usage!$F318
+DV!O$5*Usage!$G318
+DV!O$6*Usage!$H318
+DV!O$7*Usage!$I318
+DV!O$8*Usage!$J318
+DV!O$9*Usage!$K318
+DV!O$10*Usage!$L318
+DV!O$11*Usage!$M318
+DV!O$12*Usage!$N318
+DV!O$13*Usage!$O318
+DV!O$14*Usage!$P318
+DV!O$15*Usage!$Q318
+DV!O$16*Usage!$R318
+DV!O$17*Usage!$S318
+DV!O$18*Usage!$T318
+DV!O$19*Usage!$U318
+DV!O$20*Usage!$V318
+DV!O$21*Usage!$W318
+DV!O$22*Usage!$X318
+DV!O$23*Usage!$Y318
+DV!O$24*Usage!$Z318
+DV!O$25*Usage!$AA318
+DV!O$26*Usage!$AB318
+DV!O$27*Usage!$AC318
+DV!O$28*Usage!$AD318
+DV!O$29*Usage!$AE318
+DV!O$30*Usage!$AF318
+DV!O$31*Usage!$AG318
+DV!O$32*Usage!$AH318
+DV!O$33*Usage!$AI318
+DV!O$34*Usage!$AJ318
+DV!O$35*Usage!$AK318
+DV!O$36*Usage!$AL318
+DV!O$37*Usage!$AM318
+DV!O$38*Usage!$AN318
+DV!O$39*Usage!$AO318
+DV!O$40*Usage!$AP318
+DV!O$41*Usage!$AQ318
+DV!O$42*Usage!$AR318
+DV!O$43*Usage!$AS318
+DV!O$44*Usage!$AT318
+DV!O$45*Usage!$AU318
+DV!O$46*Usage!$AV318
+DV!O$47*Usage!$AW318
+DV!O$48*Usage!$AX318
+DV!O$49*Usage!$AY318
+DV!O$50*Usage!$AZ318
+DV!O$51*Usage!$BA318
+DV!O$52*Usage!$BB318
+DV!O$53*Usage!$BC318
+DV!O$54*Usage!$BD318</f>
        <v>0</v>
      </c>
      <c r="N318" t="str">
        <f>VLOOKUP(A318,'Plant Stock'!B333:B10321,1,0)</f>
        <v>825103E</v>
      </c>
      <c r="P318" s="108"/>
    </row>
    <row r="319" spans="1:16" x14ac:dyDescent="0.25">
      <c r="A319" s="118" t="s">
        <v>353</v>
      </c>
      <c r="B319" s="1">
        <f>+DV!D$2*Usage!$D319
+DV!D$3*Usage!$E319
+DV!D$4*Usage!$F319
+DV!D$5*Usage!$G319
+DV!D$6*Usage!$H319
+DV!D$7*Usage!$I319
+DV!D$8*Usage!$J319
+DV!D$9*Usage!$K319
+DV!D$10*Usage!$L319
+DV!D$11*Usage!$M319
+DV!D$12*Usage!$N319
+DV!D$13*Usage!$O319
+DV!D$14*Usage!$P319
+DV!D$15*Usage!$Q319
+DV!D$16*Usage!$R319
+DV!D$17*Usage!$S319
+DV!D$18*Usage!$T319
+DV!D$19*Usage!$U319
+DV!D$20*Usage!$V319
+DV!D$21*Usage!$W319
+DV!D$22*Usage!$X319
+DV!D$23*Usage!$Y319
+DV!D$24*Usage!$Z319
+DV!D$25*Usage!$AA319
+DV!E$26*Usage!$AB319
+DV!D$27*Usage!$AC319
+DV!D$28*Usage!$AD319
+DV!D$29*Usage!$AE319
+DV!D$30*Usage!$AF319
+DV!D$31*Usage!$AG319
+DV!D$32*Usage!$AH319
+DV!D$33*Usage!$AI319
+DV!D$34*Usage!$AJ319
+DV!D$35*Usage!$AK319
+DV!D$36*Usage!$AL319
+DV!D$37*Usage!$AM319
+DV!D$38*Usage!$AN319
+DV!D$39*Usage!$AO319
+DV!D$40*Usage!$AP319
+DV!D$41*Usage!$AQ319
+DV!D$42*Usage!$AR319
+DV!D$43*Usage!$AS319
+DV!D$44*Usage!$AT319
+DV!D$45*Usage!$AU319
+DV!D$46*Usage!$AV319
+DV!D$47*Usage!$AW319
+DV!D$48*Usage!$AX319
+DV!D$49*Usage!$AY319
+DV!D$50*Usage!$AZ319
+DV!D$51*Usage!$BA319
+DV!D$52*Usage!$BB319
+DV!D$53*Usage!$BC319
+DV!D$54*Usage!$BD319</f>
        <v>0</v>
      </c>
      <c r="C319" s="1">
        <f>+DV!E$2*Usage!$D319
+DV!E$3*Usage!$E319
+DV!E$4*Usage!$F319
+DV!E$5*Usage!$G319
+DV!E$6*Usage!$H319
+DV!E$7*Usage!$I319
+DV!E$8*Usage!$J319
+DV!E$9*Usage!$K319
+DV!E$10*Usage!$L319
+DV!E$11*Usage!$M319
+DV!E$12*Usage!$N319
+DV!E$13*Usage!$O319
+DV!E$14*Usage!$P319
+DV!E$15*Usage!$Q319
+DV!E$16*Usage!$R319
+DV!E$17*Usage!$S319
+DV!E$18*Usage!$T319
+DV!E$19*Usage!$U319
+DV!E$20*Usage!$V319
+DV!E$21*Usage!$W319
+DV!E$22*Usage!$X319
+DV!E$23*Usage!$Y319
+DV!E$24*Usage!$Z319
+DV!E$25*Usage!$AA319
+DV!F$26*Usage!$AB319
+DV!E$27*Usage!$AC319
+DV!E$28*Usage!$AD319
+DV!E$29*Usage!$AE319
+DV!E$30*Usage!$AF319
+DV!E$31*Usage!$AG319
+DV!E$32*Usage!$AH319
+DV!E$33*Usage!$AI319
+DV!E$34*Usage!$AJ319
+DV!E$35*Usage!$AK319
+DV!E$36*Usage!$AL319
+DV!E$37*Usage!$AM319
+DV!E$38*Usage!$AN319
+DV!E$39*Usage!$AO319
+DV!E$40*Usage!$AP319
+DV!E$41*Usage!$AQ319
+DV!E$42*Usage!$AR319
+DV!E$43*Usage!$AS319
+DV!E$44*Usage!$AT319
+DV!E$45*Usage!$AU319
+DV!E$46*Usage!$AV319
+DV!E$47*Usage!$AW319
+DV!E$48*Usage!$AX319
+DV!E$49*Usage!$AY319
+DV!E$50*Usage!$AZ319
+DV!E$51*Usage!$BA319
+DV!E$52*Usage!$BB319
+DV!E$53*Usage!$BC319
+DV!E$54*Usage!$BD319</f>
        <v>0</v>
      </c>
      <c r="D319" s="1">
        <f>+DV!F$2*Usage!$D319
+DV!F$3*Usage!$E319
+DV!F$4*Usage!$F319
+DV!F$5*Usage!$G319
+DV!F$6*Usage!$H319
+DV!F$7*Usage!$I319
+DV!F$8*Usage!$J319
+DV!F$9*Usage!$K319
+DV!F$10*Usage!$L319
+DV!F$11*Usage!$M319
+DV!F$12*Usage!$N319
+DV!F$13*Usage!$O319
+DV!F$14*Usage!$P319
+DV!F$15*Usage!$Q319
+DV!F$16*Usage!$R319
+DV!F$17*Usage!$S319
+DV!F$18*Usage!$T319
+DV!F$19*Usage!$U319
+DV!F$20*Usage!$V319
+DV!F$21*Usage!$W319
+DV!F$22*Usage!$X319
+DV!F$23*Usage!$Y319
+DV!F$24*Usage!$Z319
+DV!F$25*Usage!$AA319
+DV!G$26*Usage!$AB319
+DV!F$27*Usage!$AC319
+DV!F$28*Usage!$AD319
+DV!F$29*Usage!$AE319
+DV!F$30*Usage!$AF319
+DV!F$31*Usage!$AG319
+DV!F$32*Usage!$AH319
+DV!F$33*Usage!$AI319
+DV!F$34*Usage!$AJ319
+DV!F$35*Usage!$AK319
+DV!F$36*Usage!$AL319
+DV!F$37*Usage!$AM319
+DV!F$38*Usage!$AN319
+DV!F$39*Usage!$AO319
+DV!F$40*Usage!$AP319
+DV!F$41*Usage!$AQ319
+DV!F$42*Usage!$AR319
+DV!F$43*Usage!$AS319
+DV!F$44*Usage!$AT319
+DV!F$45*Usage!$AU319
+DV!F$46*Usage!$AV319
+DV!F$47*Usage!$AW319
+DV!F$48*Usage!$AX319
+DV!F$49*Usage!$AY319
+DV!F$50*Usage!$AZ319
+DV!F$51*Usage!$BA319
+DV!F$52*Usage!$BB319
+DV!F$53*Usage!$BC319
+DV!F$54*Usage!$BD319</f>
        <v>0</v>
      </c>
      <c r="E319" s="1">
        <f>+DV!G$2*Usage!$D319
+DV!G$3*Usage!$E319
+DV!G$4*Usage!$F319
+DV!G$5*Usage!$G319
+DV!G$6*Usage!$H319
+DV!G$7*Usage!$I319
+DV!G$8*Usage!$J319
+DV!G$9*Usage!$K319
+DV!G$10*Usage!$L319
+DV!G$11*Usage!$M319
+DV!G$12*Usage!$N319
+DV!G$13*Usage!$O319
+DV!G$14*Usage!$P319
+DV!G$15*Usage!$Q319
+DV!G$16*Usage!$R319
+DV!G$17*Usage!$S319
+DV!G$18*Usage!$T319
+DV!G$19*Usage!$U319
+DV!G$20*Usage!$V319
+DV!G$21*Usage!$W319
+DV!G$22*Usage!$X319
+DV!G$23*Usage!$Y319
+DV!G$24*Usage!$Z319
+DV!G$25*Usage!$AA319
+DV!H$26*Usage!$AB319
+DV!G$27*Usage!$AC319
+DV!G$28*Usage!$AD319
+DV!G$29*Usage!$AE319
+DV!G$30*Usage!$AF319
+DV!G$31*Usage!$AG319
+DV!G$32*Usage!$AH319
+DV!G$33*Usage!$AI319
+DV!G$34*Usage!$AJ319
+DV!G$35*Usage!$AK319
+DV!G$36*Usage!$AL319
+DV!G$37*Usage!$AM319
+DV!G$38*Usage!$AN319
+DV!G$39*Usage!$AO319
+DV!G$40*Usage!$AP319
+DV!G$41*Usage!$AQ319
+DV!G$42*Usage!$AR319
+DV!G$43*Usage!$AS319
+DV!G$44*Usage!$AT319
+DV!G$45*Usage!$AU319
+DV!G$46*Usage!$AV319
+DV!G$47*Usage!$AW319
+DV!G$48*Usage!$AX319
+DV!G$49*Usage!$AY319
+DV!G$50*Usage!$AZ319
+DV!G$51*Usage!$BA319
+DV!G$52*Usage!$BB319
+DV!G$53*Usage!$BC319
+DV!G$54*Usage!$BD319</f>
        <v>0</v>
      </c>
      <c r="F319" s="1">
        <f>+DV!H$2*Usage!$D319
+DV!H$3*Usage!$E319
+DV!H$4*Usage!$F319
+DV!H$5*Usage!$G319
+DV!H$6*Usage!$H319
+DV!H$7*Usage!$I319
+DV!H$8*Usage!$J319
+DV!H$9*Usage!$K319
+DV!H$10*Usage!$L319
+DV!H$11*Usage!$M319
+DV!H$12*Usage!$N319
+DV!H$13*Usage!$O319
+DV!H$14*Usage!$P319
+DV!H$15*Usage!$Q319
+DV!H$16*Usage!$R319
+DV!H$17*Usage!$S319
+DV!H$18*Usage!$T319
+DV!H$19*Usage!$U319
+DV!H$20*Usage!$V319
+DV!H$21*Usage!$W319
+DV!H$22*Usage!$X319
+DV!H$23*Usage!$Y319
+DV!H$24*Usage!$Z319
+DV!H$25*Usage!$AA319
+DV!I$26*Usage!$AB319
+DV!H$27*Usage!$AC319
+DV!H$28*Usage!$AD319
+DV!H$29*Usage!$AE319
+DV!H$30*Usage!$AF319
+DV!H$31*Usage!$AG319
+DV!H$32*Usage!$AH319
+DV!H$33*Usage!$AI319
+DV!H$34*Usage!$AJ319
+DV!H$35*Usage!$AK319
+DV!H$36*Usage!$AL319
+DV!H$37*Usage!$AM319
+DV!H$38*Usage!$AN319
+DV!H$39*Usage!$AO319
+DV!H$40*Usage!$AP319
+DV!H$41*Usage!$AQ319
+DV!H$42*Usage!$AR319
+DV!H$43*Usage!$AS319
+DV!H$44*Usage!$AT319
+DV!H$45*Usage!$AU319
+DV!H$46*Usage!$AV319
+DV!H$47*Usage!$AW319
+DV!H$48*Usage!$AX319
+DV!H$49*Usage!$AY319
+DV!H$50*Usage!$AZ319
+DV!H$51*Usage!$BA319
+DV!H$52*Usage!$BB319
+DV!H$53*Usage!$BC319
+DV!H$54*Usage!$BD319</f>
        <v>0</v>
      </c>
      <c r="G319" s="1">
        <f>+DV!I$2*Usage!$D319
+DV!I$3*Usage!$E319
+DV!I$4*Usage!$F319
+DV!I$5*Usage!$G319
+DV!I$6*Usage!$H319
+DV!I$7*Usage!$I319
+DV!I$8*Usage!$J319
+DV!I$9*Usage!$K319
+DV!I$10*Usage!$L319
+DV!I$11*Usage!$M319
+DV!I$12*Usage!$N319
+DV!I$13*Usage!$O319
+DV!I$14*Usage!$P319
+DV!I$15*Usage!$Q319
+DV!I$16*Usage!$R319
+DV!I$17*Usage!$S319
+DV!I$18*Usage!$T319
+DV!I$19*Usage!$U319
+DV!I$20*Usage!$V319
+DV!I$21*Usage!$W319
+DV!I$22*Usage!$X319
+DV!I$23*Usage!$Y319
+DV!I$24*Usage!$Z319
+DV!I$25*Usage!$AA319
+DV!J$26*Usage!$AB319
+DV!I$27*Usage!$AC319
+DV!I$28*Usage!$AD319
+DV!I$29*Usage!$AE319
+DV!I$30*Usage!$AF319
+DV!I$31*Usage!$AG319
+DV!I$32*Usage!$AH319
+DV!I$33*Usage!$AI319
+DV!I$34*Usage!$AJ319
+DV!I$35*Usage!$AK319
+DV!I$36*Usage!$AL319
+DV!I$37*Usage!$AM319
+DV!I$38*Usage!$AN319
+DV!I$39*Usage!$AO319
+DV!I$40*Usage!$AP319
+DV!I$41*Usage!$AQ319
+DV!I$42*Usage!$AR319
+DV!I$43*Usage!$AS319
+DV!I$44*Usage!$AT319
+DV!I$45*Usage!$AU319
+DV!I$46*Usage!$AV319
+DV!I$47*Usage!$AW319
+DV!I$48*Usage!$AX319
+DV!I$49*Usage!$AY319
+DV!I$50*Usage!$AZ319
+DV!I$51*Usage!$BA319
+DV!I$52*Usage!$BB319
+DV!I$53*Usage!$BC319
+DV!I$54*Usage!$BD319</f>
        <v>0</v>
      </c>
      <c r="H319" s="1">
        <f>+DV!J$2*Usage!$D319
+DV!J$3*Usage!$E319
+DV!J$4*Usage!$F319
+DV!J$5*Usage!$G319
+DV!J$6*Usage!$H319
+DV!J$7*Usage!$I319
+DV!J$8*Usage!$J319
+DV!J$9*Usage!$K319
+DV!J$10*Usage!$L319
+DV!J$11*Usage!$M319
+DV!J$12*Usage!$N319
+DV!J$13*Usage!$O319
+DV!J$14*Usage!$P319
+DV!J$15*Usage!$Q319
+DV!J$16*Usage!$R319
+DV!J$17*Usage!$S319
+DV!J$18*Usage!$T319
+DV!J$19*Usage!$U319
+DV!J$20*Usage!$V319
+DV!J$21*Usage!$W319
+DV!J$22*Usage!$X319
+DV!J$23*Usage!$Y319
+DV!J$24*Usage!$Z319
+DV!J$25*Usage!$AA319
+DV!K$26*Usage!$AB319
+DV!J$27*Usage!$AC319
+DV!J$28*Usage!$AD319
+DV!J$29*Usage!$AE319
+DV!J$30*Usage!$AF319
+DV!J$31*Usage!$AG319
+DV!J$32*Usage!$AH319
+DV!J$33*Usage!$AI319
+DV!J$34*Usage!$AJ319
+DV!J$35*Usage!$AK319
+DV!J$36*Usage!$AL319
+DV!J$37*Usage!$AM319
+DV!J$38*Usage!$AN319
+DV!J$39*Usage!$AO319
+DV!J$40*Usage!$AP319
+DV!J$41*Usage!$AQ319
+DV!J$42*Usage!$AR319
+DV!J$43*Usage!$AS319
+DV!J$44*Usage!$AT319
+DV!J$45*Usage!$AU319
+DV!J$46*Usage!$AV319
+DV!J$47*Usage!$AW319
+DV!J$48*Usage!$AX319
+DV!J$49*Usage!$AY319
+DV!J$50*Usage!$AZ319
+DV!J$51*Usage!$BA319
+DV!J$52*Usage!$BB319
+DV!J$53*Usage!$BC319
+DV!J$54*Usage!$BD319</f>
        <v>0</v>
      </c>
      <c r="I319" s="1">
        <f>+DV!K$2*Usage!$D319
+DV!K$3*Usage!$E319
+DV!K$4*Usage!$F319
+DV!K$5*Usage!$G319
+DV!K$6*Usage!$H319
+DV!K$7*Usage!$I319
+DV!K$8*Usage!$J319
+DV!K$9*Usage!$K319
+DV!K$10*Usage!$L319
+DV!K$11*Usage!$M319
+DV!K$12*Usage!$N319
+DV!K$13*Usage!$O319
+DV!K$14*Usage!$P319
+DV!K$15*Usage!$Q319
+DV!K$16*Usage!$R319
+DV!K$17*Usage!$S319
+DV!K$18*Usage!$T319
+DV!K$19*Usage!$U319
+DV!K$20*Usage!$V319
+DV!K$21*Usage!$W319
+DV!K$22*Usage!$X319
+DV!K$23*Usage!$Y319
+DV!K$24*Usage!$Z319
+DV!K$25*Usage!$AA319
+DV!L$26*Usage!$AB319
+DV!K$27*Usage!$AC319
+DV!K$28*Usage!$AD319
+DV!K$29*Usage!$AE319
+DV!K$30*Usage!$AF319
+DV!K$31*Usage!$AG319
+DV!K$32*Usage!$AH319
+DV!K$33*Usage!$AI319
+DV!K$34*Usage!$AJ319
+DV!K$35*Usage!$AK319
+DV!K$36*Usage!$AL319
+DV!K$37*Usage!$AM319
+DV!K$38*Usage!$AN319
+DV!K$39*Usage!$AO319
+DV!K$40*Usage!$AP319
+DV!K$41*Usage!$AQ319
+DV!K$42*Usage!$AR319
+DV!K$43*Usage!$AS319
+DV!K$44*Usage!$AT319
+DV!K$45*Usage!$AU319
+DV!K$46*Usage!$AV319
+DV!K$47*Usage!$AW319
+DV!K$48*Usage!$AX319
+DV!K$49*Usage!$AY319
+DV!K$50*Usage!$AZ319
+DV!K$51*Usage!$BA319
+DV!K$52*Usage!$BB319
+DV!K$53*Usage!$BC319
+DV!K$54*Usage!$BD319</f>
        <v>0</v>
      </c>
      <c r="J319" s="1">
        <f>+DV!L$2*Usage!$D319
+DV!L$3*Usage!$E319
+DV!L$4*Usage!$F319
+DV!L$5*Usage!$G319
+DV!L$6*Usage!$H319
+DV!L$7*Usage!$I319
+DV!L$8*Usage!$J319
+DV!L$9*Usage!$K319
+DV!L$10*Usage!$L319
+DV!L$11*Usage!$M319
+DV!L$12*Usage!$N319
+DV!L$13*Usage!$O319
+DV!L$14*Usage!$P319
+DV!L$15*Usage!$Q319
+DV!L$16*Usage!$R319
+DV!L$17*Usage!$S319
+DV!L$18*Usage!$T319
+DV!L$19*Usage!$U319
+DV!L$20*Usage!$V319
+DV!L$21*Usage!$W319
+DV!L$22*Usage!$X319
+DV!L$23*Usage!$Y319
+DV!L$24*Usage!$Z319
+DV!L$25*Usage!$AA319
+DV!M$26*Usage!$AB319
+DV!L$27*Usage!$AC319
+DV!L$28*Usage!$AD319
+DV!L$29*Usage!$AE319
+DV!L$30*Usage!$AF319
+DV!L$31*Usage!$AG319
+DV!L$32*Usage!$AH319
+DV!L$33*Usage!$AI319
+DV!L$34*Usage!$AJ319
+DV!L$35*Usage!$AK319
+DV!L$36*Usage!$AL319
+DV!L$37*Usage!$AM319
+DV!L$38*Usage!$AN319
+DV!L$39*Usage!$AO319
+DV!L$40*Usage!$AP319
+DV!L$41*Usage!$AQ319
+DV!L$42*Usage!$AR319
+DV!L$43*Usage!$AS319
+DV!L$44*Usage!$AT319
+DV!L$45*Usage!$AU319
+DV!L$46*Usage!$AV319
+DV!L$47*Usage!$AW319
+DV!L$48*Usage!$AX319
+DV!L$49*Usage!$AY319
+DV!L$50*Usage!$AZ319
+DV!L$51*Usage!$BA319
+DV!L$52*Usage!$BB319
+DV!L$53*Usage!$BC319
+DV!L$54*Usage!$BD319</f>
        <v>0</v>
      </c>
      <c r="K319" s="1">
        <f>+DV!M$2*Usage!$D319
+DV!M$3*Usage!$E319
+DV!M$4*Usage!$F319
+DV!M$5*Usage!$G319
+DV!M$6*Usage!$H319
+DV!M$7*Usage!$I319
+DV!M$8*Usage!$J319
+DV!M$9*Usage!$K319
+DV!M$10*Usage!$L319
+DV!M$11*Usage!$M319
+DV!M$12*Usage!$N319
+DV!M$13*Usage!$O319
+DV!M$14*Usage!$P319
+DV!M$15*Usage!$Q319
+DV!M$16*Usage!$R319
+DV!M$17*Usage!$S319
+DV!M$18*Usage!$T319
+DV!M$19*Usage!$U319
+DV!M$20*Usage!$V319
+DV!M$21*Usage!$W319
+DV!M$22*Usage!$X319
+DV!M$23*Usage!$Y319
+DV!M$24*Usage!$Z319
+DV!M$25*Usage!$AA319
+DV!M$26*Usage!$AB319
+DV!M$27*Usage!$AC319
+DV!M$28*Usage!$AD319
+DV!M$29*Usage!$AE319
+DV!M$30*Usage!$AF319
+DV!M$31*Usage!$AG319
+DV!M$32*Usage!$AH319
+DV!M$33*Usage!$AI319
+DV!M$34*Usage!$AJ319
+DV!M$35*Usage!$AK319
+DV!M$36*Usage!$AL319
+DV!M$37*Usage!$AM319
+DV!M$38*Usage!$AN319
+DV!M$39*Usage!$AO319
+DV!M$40*Usage!$AP319
+DV!M$41*Usage!$AQ319
+DV!M$42*Usage!$AR319
+DV!M$43*Usage!$AS319
+DV!M$44*Usage!$AT319
+DV!M$45*Usage!$AU319
+DV!M$46*Usage!$AV319
+DV!M$47*Usage!$AW319
+DV!M$48*Usage!$AX319
+DV!M$49*Usage!$AY319
+DV!M$50*Usage!$AZ319
+DV!M$51*Usage!$BA319
+DV!M$52*Usage!$BB319
+DV!M$53*Usage!$BC319
+DV!M$54*Usage!$BD319</f>
        <v>0</v>
      </c>
      <c r="L319" s="1">
        <f>+DV!N$2*Usage!$D319
+DV!N$3*Usage!$E319
+DV!N$4*Usage!$F319
+DV!N$5*Usage!$G319
+DV!N$6*Usage!$H319
+DV!N$7*Usage!$I319
+DV!N$8*Usage!$J319
+DV!N$9*Usage!$K319
+DV!N$10*Usage!$L319
+DV!N$11*Usage!$M319
+DV!N$12*Usage!$N319
+DV!N$13*Usage!$O319
+DV!N$14*Usage!$P319
+DV!N$15*Usage!$Q319
+DV!N$16*Usage!$R319
+DV!N$17*Usage!$S319
+DV!N$18*Usage!$T319
+DV!N$19*Usage!$U319
+DV!N$20*Usage!$V319
+DV!N$21*Usage!$W319
+DV!N$22*Usage!$X319
+DV!N$23*Usage!$Y319
+DV!N$24*Usage!$Z319
+DV!N$25*Usage!$AA319
+DV!N$26*Usage!$AB319
+DV!N$27*Usage!$AC319
+DV!N$28*Usage!$AD319
+DV!N$29*Usage!$AE319
+DV!N$30*Usage!$AF319
+DV!N$31*Usage!$AG319
+DV!N$32*Usage!$AH319
+DV!N$33*Usage!$AI319
+DV!N$34*Usage!$AJ319
+DV!N$35*Usage!$AK319
+DV!N$36*Usage!$AL319
+DV!N$37*Usage!$AM319
+DV!N$38*Usage!$AN319
+DV!N$39*Usage!$AO319
+DV!N$40*Usage!$AP319
+DV!N$41*Usage!$AQ319
+DV!N$42*Usage!$AR319
+DV!N$43*Usage!$AS319
+DV!N$44*Usage!$AT319
+DV!N$45*Usage!$AU319
+DV!N$46*Usage!$AV319
+DV!N$47*Usage!$AW319
+DV!N$48*Usage!$AX319
+DV!N$49*Usage!$AY319
+DV!N$50*Usage!$AZ319
+DV!N$51*Usage!$BA319
+DV!N$52*Usage!$BB319
+DV!N$53*Usage!$BC319
+DV!N$54*Usage!$BD319</f>
        <v>0</v>
      </c>
      <c r="M319" s="1">
        <f>+DV!O$2*Usage!$D319
+DV!O$3*Usage!$E319
+DV!O$4*Usage!$F319
+DV!O$5*Usage!$G319
+DV!O$6*Usage!$H319
+DV!O$7*Usage!$I319
+DV!O$8*Usage!$J319
+DV!O$9*Usage!$K319
+DV!O$10*Usage!$L319
+DV!O$11*Usage!$M319
+DV!O$12*Usage!$N319
+DV!O$13*Usage!$O319
+DV!O$14*Usage!$P319
+DV!O$15*Usage!$Q319
+DV!O$16*Usage!$R319
+DV!O$17*Usage!$S319
+DV!O$18*Usage!$T319
+DV!O$19*Usage!$U319
+DV!O$20*Usage!$V319
+DV!O$21*Usage!$W319
+DV!O$22*Usage!$X319
+DV!O$23*Usage!$Y319
+DV!O$24*Usage!$Z319
+DV!O$25*Usage!$AA319
+DV!O$26*Usage!$AB319
+DV!O$27*Usage!$AC319
+DV!O$28*Usage!$AD319
+DV!O$29*Usage!$AE319
+DV!O$30*Usage!$AF319
+DV!O$31*Usage!$AG319
+DV!O$32*Usage!$AH319
+DV!O$33*Usage!$AI319
+DV!O$34*Usage!$AJ319
+DV!O$35*Usage!$AK319
+DV!O$36*Usage!$AL319
+DV!O$37*Usage!$AM319
+DV!O$38*Usage!$AN319
+DV!O$39*Usage!$AO319
+DV!O$40*Usage!$AP319
+DV!O$41*Usage!$AQ319
+DV!O$42*Usage!$AR319
+DV!O$43*Usage!$AS319
+DV!O$44*Usage!$AT319
+DV!O$45*Usage!$AU319
+DV!O$46*Usage!$AV319
+DV!O$47*Usage!$AW319
+DV!O$48*Usage!$AX319
+DV!O$49*Usage!$AY319
+DV!O$50*Usage!$AZ319
+DV!O$51*Usage!$BA319
+DV!O$52*Usage!$BB319
+DV!O$53*Usage!$BC319
+DV!O$54*Usage!$BD319</f>
        <v>0</v>
      </c>
      <c r="N319" t="str">
        <f>VLOOKUP(A319,'Plant Stock'!B334:B10322,1,0)</f>
        <v>825104B</v>
      </c>
      <c r="P319" s="108"/>
    </row>
    <row r="320" spans="1:16" x14ac:dyDescent="0.25">
      <c r="A320" s="122" t="s">
        <v>330</v>
      </c>
      <c r="B320" s="1">
        <f>+DV!D$2*Usage!$D320
+DV!D$3*Usage!$E320
+DV!D$4*Usage!$F320
+DV!D$5*Usage!$G320
+DV!D$6*Usage!$H320
+DV!D$7*Usage!$I320
+DV!D$8*Usage!$J320
+DV!D$9*Usage!$K320
+DV!D$10*Usage!$L320
+DV!D$11*Usage!$M320
+DV!D$12*Usage!$N320
+DV!D$13*Usage!$O320
+DV!D$14*Usage!$P320
+DV!D$15*Usage!$Q320
+DV!D$16*Usage!$R320
+DV!D$17*Usage!$S320
+DV!D$18*Usage!$T320
+DV!D$19*Usage!$U320
+DV!D$20*Usage!$V320
+DV!D$21*Usage!$W320
+DV!D$22*Usage!$X320
+DV!D$23*Usage!$Y320
+DV!D$24*Usage!$Z320
+DV!D$25*Usage!$AA320
+DV!E$26*Usage!$AB320
+DV!D$27*Usage!$AC320
+DV!D$28*Usage!$AD320
+DV!D$29*Usage!$AE320
+DV!D$30*Usage!$AF320
+DV!D$31*Usage!$AG320
+DV!D$32*Usage!$AH320
+DV!D$33*Usage!$AI320
+DV!D$34*Usage!$AJ320
+DV!D$35*Usage!$AK320
+DV!D$36*Usage!$AL320
+DV!D$37*Usage!$AM320
+DV!D$38*Usage!$AN320
+DV!D$39*Usage!$AO320
+DV!D$40*Usage!$AP320
+DV!D$41*Usage!$AQ320
+DV!D$42*Usage!$AR320
+DV!D$43*Usage!$AS320
+DV!D$44*Usage!$AT320
+DV!D$45*Usage!$AU320
+DV!D$46*Usage!$AV320
+DV!D$47*Usage!$AW320
+DV!D$48*Usage!$AX320
+DV!D$49*Usage!$AY320
+DV!D$50*Usage!$AZ320
+DV!D$51*Usage!$BA320
+DV!D$52*Usage!$BB320
+DV!D$53*Usage!$BC320
+DV!D$54*Usage!$BD320</f>
        <v>0</v>
      </c>
      <c r="C320" s="1">
        <f>+DV!E$2*Usage!$D320
+DV!E$3*Usage!$E320
+DV!E$4*Usage!$F320
+DV!E$5*Usage!$G320
+DV!E$6*Usage!$H320
+DV!E$7*Usage!$I320
+DV!E$8*Usage!$J320
+DV!E$9*Usage!$K320
+DV!E$10*Usage!$L320
+DV!E$11*Usage!$M320
+DV!E$12*Usage!$N320
+DV!E$13*Usage!$O320
+DV!E$14*Usage!$P320
+DV!E$15*Usage!$Q320
+DV!E$16*Usage!$R320
+DV!E$17*Usage!$S320
+DV!E$18*Usage!$T320
+DV!E$19*Usage!$U320
+DV!E$20*Usage!$V320
+DV!E$21*Usage!$W320
+DV!E$22*Usage!$X320
+DV!E$23*Usage!$Y320
+DV!E$24*Usage!$Z320
+DV!E$25*Usage!$AA320
+DV!F$26*Usage!$AB320
+DV!E$27*Usage!$AC320
+DV!E$28*Usage!$AD320
+DV!E$29*Usage!$AE320
+DV!E$30*Usage!$AF320
+DV!E$31*Usage!$AG320
+DV!E$32*Usage!$AH320
+DV!E$33*Usage!$AI320
+DV!E$34*Usage!$AJ320
+DV!E$35*Usage!$AK320
+DV!E$36*Usage!$AL320
+DV!E$37*Usage!$AM320
+DV!E$38*Usage!$AN320
+DV!E$39*Usage!$AO320
+DV!E$40*Usage!$AP320
+DV!E$41*Usage!$AQ320
+DV!E$42*Usage!$AR320
+DV!E$43*Usage!$AS320
+DV!E$44*Usage!$AT320
+DV!E$45*Usage!$AU320
+DV!E$46*Usage!$AV320
+DV!E$47*Usage!$AW320
+DV!E$48*Usage!$AX320
+DV!E$49*Usage!$AY320
+DV!E$50*Usage!$AZ320
+DV!E$51*Usage!$BA320
+DV!E$52*Usage!$BB320
+DV!E$53*Usage!$BC320
+DV!E$54*Usage!$BD320</f>
        <v>0</v>
      </c>
      <c r="D320" s="1">
        <f>+DV!F$2*Usage!$D320
+DV!F$3*Usage!$E320
+DV!F$4*Usage!$F320
+DV!F$5*Usage!$G320
+DV!F$6*Usage!$H320
+DV!F$7*Usage!$I320
+DV!F$8*Usage!$J320
+DV!F$9*Usage!$K320
+DV!F$10*Usage!$L320
+DV!F$11*Usage!$M320
+DV!F$12*Usage!$N320
+DV!F$13*Usage!$O320
+DV!F$14*Usage!$P320
+DV!F$15*Usage!$Q320
+DV!F$16*Usage!$R320
+DV!F$17*Usage!$S320
+DV!F$18*Usage!$T320
+DV!F$19*Usage!$U320
+DV!F$20*Usage!$V320
+DV!F$21*Usage!$W320
+DV!F$22*Usage!$X320
+DV!F$23*Usage!$Y320
+DV!F$24*Usage!$Z320
+DV!F$25*Usage!$AA320
+DV!G$26*Usage!$AB320
+DV!F$27*Usage!$AC320
+DV!F$28*Usage!$AD320
+DV!F$29*Usage!$AE320
+DV!F$30*Usage!$AF320
+DV!F$31*Usage!$AG320
+DV!F$32*Usage!$AH320
+DV!F$33*Usage!$AI320
+DV!F$34*Usage!$AJ320
+DV!F$35*Usage!$AK320
+DV!F$36*Usage!$AL320
+DV!F$37*Usage!$AM320
+DV!F$38*Usage!$AN320
+DV!F$39*Usage!$AO320
+DV!F$40*Usage!$AP320
+DV!F$41*Usage!$AQ320
+DV!F$42*Usage!$AR320
+DV!F$43*Usage!$AS320
+DV!F$44*Usage!$AT320
+DV!F$45*Usage!$AU320
+DV!F$46*Usage!$AV320
+DV!F$47*Usage!$AW320
+DV!F$48*Usage!$AX320
+DV!F$49*Usage!$AY320
+DV!F$50*Usage!$AZ320
+DV!F$51*Usage!$BA320
+DV!F$52*Usage!$BB320
+DV!F$53*Usage!$BC320
+DV!F$54*Usage!$BD320</f>
        <v>0</v>
      </c>
      <c r="E320" s="1">
        <f>+DV!G$2*Usage!$D320
+DV!G$3*Usage!$E320
+DV!G$4*Usage!$F320
+DV!G$5*Usage!$G320
+DV!G$6*Usage!$H320
+DV!G$7*Usage!$I320
+DV!G$8*Usage!$J320
+DV!G$9*Usage!$K320
+DV!G$10*Usage!$L320
+DV!G$11*Usage!$M320
+DV!G$12*Usage!$N320
+DV!G$13*Usage!$O320
+DV!G$14*Usage!$P320
+DV!G$15*Usage!$Q320
+DV!G$16*Usage!$R320
+DV!G$17*Usage!$S320
+DV!G$18*Usage!$T320
+DV!G$19*Usage!$U320
+DV!G$20*Usage!$V320
+DV!G$21*Usage!$W320
+DV!G$22*Usage!$X320
+DV!G$23*Usage!$Y320
+DV!G$24*Usage!$Z320
+DV!G$25*Usage!$AA320
+DV!H$26*Usage!$AB320
+DV!G$27*Usage!$AC320
+DV!G$28*Usage!$AD320
+DV!G$29*Usage!$AE320
+DV!G$30*Usage!$AF320
+DV!G$31*Usage!$AG320
+DV!G$32*Usage!$AH320
+DV!G$33*Usage!$AI320
+DV!G$34*Usage!$AJ320
+DV!G$35*Usage!$AK320
+DV!G$36*Usage!$AL320
+DV!G$37*Usage!$AM320
+DV!G$38*Usage!$AN320
+DV!G$39*Usage!$AO320
+DV!G$40*Usage!$AP320
+DV!G$41*Usage!$AQ320
+DV!G$42*Usage!$AR320
+DV!G$43*Usage!$AS320
+DV!G$44*Usage!$AT320
+DV!G$45*Usage!$AU320
+DV!G$46*Usage!$AV320
+DV!G$47*Usage!$AW320
+DV!G$48*Usage!$AX320
+DV!G$49*Usage!$AY320
+DV!G$50*Usage!$AZ320
+DV!G$51*Usage!$BA320
+DV!G$52*Usage!$BB320
+DV!G$53*Usage!$BC320
+DV!G$54*Usage!$BD320</f>
        <v>0</v>
      </c>
      <c r="F320" s="1">
        <f>+DV!H$2*Usage!$D320
+DV!H$3*Usage!$E320
+DV!H$4*Usage!$F320
+DV!H$5*Usage!$G320
+DV!H$6*Usage!$H320
+DV!H$7*Usage!$I320
+DV!H$8*Usage!$J320
+DV!H$9*Usage!$K320
+DV!H$10*Usage!$L320
+DV!H$11*Usage!$M320
+DV!H$12*Usage!$N320
+DV!H$13*Usage!$O320
+DV!H$14*Usage!$P320
+DV!H$15*Usage!$Q320
+DV!H$16*Usage!$R320
+DV!H$17*Usage!$S320
+DV!H$18*Usage!$T320
+DV!H$19*Usage!$U320
+DV!H$20*Usage!$V320
+DV!H$21*Usage!$W320
+DV!H$22*Usage!$X320
+DV!H$23*Usage!$Y320
+DV!H$24*Usage!$Z320
+DV!H$25*Usage!$AA320
+DV!I$26*Usage!$AB320
+DV!H$27*Usage!$AC320
+DV!H$28*Usage!$AD320
+DV!H$29*Usage!$AE320
+DV!H$30*Usage!$AF320
+DV!H$31*Usage!$AG320
+DV!H$32*Usage!$AH320
+DV!H$33*Usage!$AI320
+DV!H$34*Usage!$AJ320
+DV!H$35*Usage!$AK320
+DV!H$36*Usage!$AL320
+DV!H$37*Usage!$AM320
+DV!H$38*Usage!$AN320
+DV!H$39*Usage!$AO320
+DV!H$40*Usage!$AP320
+DV!H$41*Usage!$AQ320
+DV!H$42*Usage!$AR320
+DV!H$43*Usage!$AS320
+DV!H$44*Usage!$AT320
+DV!H$45*Usage!$AU320
+DV!H$46*Usage!$AV320
+DV!H$47*Usage!$AW320
+DV!H$48*Usage!$AX320
+DV!H$49*Usage!$AY320
+DV!H$50*Usage!$AZ320
+DV!H$51*Usage!$BA320
+DV!H$52*Usage!$BB320
+DV!H$53*Usage!$BC320
+DV!H$54*Usage!$BD320</f>
        <v>0</v>
      </c>
      <c r="G320" s="1">
        <f>+DV!I$2*Usage!$D320
+DV!I$3*Usage!$E320
+DV!I$4*Usage!$F320
+DV!I$5*Usage!$G320
+DV!I$6*Usage!$H320
+DV!I$7*Usage!$I320
+DV!I$8*Usage!$J320
+DV!I$9*Usage!$K320
+DV!I$10*Usage!$L320
+DV!I$11*Usage!$M320
+DV!I$12*Usage!$N320
+DV!I$13*Usage!$O320
+DV!I$14*Usage!$P320
+DV!I$15*Usage!$Q320
+DV!I$16*Usage!$R320
+DV!I$17*Usage!$S320
+DV!I$18*Usage!$T320
+DV!I$19*Usage!$U320
+DV!I$20*Usage!$V320
+DV!I$21*Usage!$W320
+DV!I$22*Usage!$X320
+DV!I$23*Usage!$Y320
+DV!I$24*Usage!$Z320
+DV!I$25*Usage!$AA320
+DV!J$26*Usage!$AB320
+DV!I$27*Usage!$AC320
+DV!I$28*Usage!$AD320
+DV!I$29*Usage!$AE320
+DV!I$30*Usage!$AF320
+DV!I$31*Usage!$AG320
+DV!I$32*Usage!$AH320
+DV!I$33*Usage!$AI320
+DV!I$34*Usage!$AJ320
+DV!I$35*Usage!$AK320
+DV!I$36*Usage!$AL320
+DV!I$37*Usage!$AM320
+DV!I$38*Usage!$AN320
+DV!I$39*Usage!$AO320
+DV!I$40*Usage!$AP320
+DV!I$41*Usage!$AQ320
+DV!I$42*Usage!$AR320
+DV!I$43*Usage!$AS320
+DV!I$44*Usage!$AT320
+DV!I$45*Usage!$AU320
+DV!I$46*Usage!$AV320
+DV!I$47*Usage!$AW320
+DV!I$48*Usage!$AX320
+DV!I$49*Usage!$AY320
+DV!I$50*Usage!$AZ320
+DV!I$51*Usage!$BA320
+DV!I$52*Usage!$BB320
+DV!I$53*Usage!$BC320
+DV!I$54*Usage!$BD320</f>
        <v>0</v>
      </c>
      <c r="H320" s="1">
        <f>+DV!J$2*Usage!$D320
+DV!J$3*Usage!$E320
+DV!J$4*Usage!$F320
+DV!J$5*Usage!$G320
+DV!J$6*Usage!$H320
+DV!J$7*Usage!$I320
+DV!J$8*Usage!$J320
+DV!J$9*Usage!$K320
+DV!J$10*Usage!$L320
+DV!J$11*Usage!$M320
+DV!J$12*Usage!$N320
+DV!J$13*Usage!$O320
+DV!J$14*Usage!$P320
+DV!J$15*Usage!$Q320
+DV!J$16*Usage!$R320
+DV!J$17*Usage!$S320
+DV!J$18*Usage!$T320
+DV!J$19*Usage!$U320
+DV!J$20*Usage!$V320
+DV!J$21*Usage!$W320
+DV!J$22*Usage!$X320
+DV!J$23*Usage!$Y320
+DV!J$24*Usage!$Z320
+DV!J$25*Usage!$AA320
+DV!K$26*Usage!$AB320
+DV!J$27*Usage!$AC320
+DV!J$28*Usage!$AD320
+DV!J$29*Usage!$AE320
+DV!J$30*Usage!$AF320
+DV!J$31*Usage!$AG320
+DV!J$32*Usage!$AH320
+DV!J$33*Usage!$AI320
+DV!J$34*Usage!$AJ320
+DV!J$35*Usage!$AK320
+DV!J$36*Usage!$AL320
+DV!J$37*Usage!$AM320
+DV!J$38*Usage!$AN320
+DV!J$39*Usage!$AO320
+DV!J$40*Usage!$AP320
+DV!J$41*Usage!$AQ320
+DV!J$42*Usage!$AR320
+DV!J$43*Usage!$AS320
+DV!J$44*Usage!$AT320
+DV!J$45*Usage!$AU320
+DV!J$46*Usage!$AV320
+DV!J$47*Usage!$AW320
+DV!J$48*Usage!$AX320
+DV!J$49*Usage!$AY320
+DV!J$50*Usage!$AZ320
+DV!J$51*Usage!$BA320
+DV!J$52*Usage!$BB320
+DV!J$53*Usage!$BC320
+DV!J$54*Usage!$BD320</f>
        <v>0</v>
      </c>
      <c r="I320" s="1">
        <f>+DV!K$2*Usage!$D320
+DV!K$3*Usage!$E320
+DV!K$4*Usage!$F320
+DV!K$5*Usage!$G320
+DV!K$6*Usage!$H320
+DV!K$7*Usage!$I320
+DV!K$8*Usage!$J320
+DV!K$9*Usage!$K320
+DV!K$10*Usage!$L320
+DV!K$11*Usage!$M320
+DV!K$12*Usage!$N320
+DV!K$13*Usage!$O320
+DV!K$14*Usage!$P320
+DV!K$15*Usage!$Q320
+DV!K$16*Usage!$R320
+DV!K$17*Usage!$S320
+DV!K$18*Usage!$T320
+DV!K$19*Usage!$U320
+DV!K$20*Usage!$V320
+DV!K$21*Usage!$W320
+DV!K$22*Usage!$X320
+DV!K$23*Usage!$Y320
+DV!K$24*Usage!$Z320
+DV!K$25*Usage!$AA320
+DV!L$26*Usage!$AB320
+DV!K$27*Usage!$AC320
+DV!K$28*Usage!$AD320
+DV!K$29*Usage!$AE320
+DV!K$30*Usage!$AF320
+DV!K$31*Usage!$AG320
+DV!K$32*Usage!$AH320
+DV!K$33*Usage!$AI320
+DV!K$34*Usage!$AJ320
+DV!K$35*Usage!$AK320
+DV!K$36*Usage!$AL320
+DV!K$37*Usage!$AM320
+DV!K$38*Usage!$AN320
+DV!K$39*Usage!$AO320
+DV!K$40*Usage!$AP320
+DV!K$41*Usage!$AQ320
+DV!K$42*Usage!$AR320
+DV!K$43*Usage!$AS320
+DV!K$44*Usage!$AT320
+DV!K$45*Usage!$AU320
+DV!K$46*Usage!$AV320
+DV!K$47*Usage!$AW320
+DV!K$48*Usage!$AX320
+DV!K$49*Usage!$AY320
+DV!K$50*Usage!$AZ320
+DV!K$51*Usage!$BA320
+DV!K$52*Usage!$BB320
+DV!K$53*Usage!$BC320
+DV!K$54*Usage!$BD320</f>
        <v>0</v>
      </c>
      <c r="J320" s="1">
        <f>+DV!L$2*Usage!$D320
+DV!L$3*Usage!$E320
+DV!L$4*Usage!$F320
+DV!L$5*Usage!$G320
+DV!L$6*Usage!$H320
+DV!L$7*Usage!$I320
+DV!L$8*Usage!$J320
+DV!L$9*Usage!$K320
+DV!L$10*Usage!$L320
+DV!L$11*Usage!$M320
+DV!L$12*Usage!$N320
+DV!L$13*Usage!$O320
+DV!L$14*Usage!$P320
+DV!L$15*Usage!$Q320
+DV!L$16*Usage!$R320
+DV!L$17*Usage!$S320
+DV!L$18*Usage!$T320
+DV!L$19*Usage!$U320
+DV!L$20*Usage!$V320
+DV!L$21*Usage!$W320
+DV!L$22*Usage!$X320
+DV!L$23*Usage!$Y320
+DV!L$24*Usage!$Z320
+DV!L$25*Usage!$AA320
+DV!M$26*Usage!$AB320
+DV!L$27*Usage!$AC320
+DV!L$28*Usage!$AD320
+DV!L$29*Usage!$AE320
+DV!L$30*Usage!$AF320
+DV!L$31*Usage!$AG320
+DV!L$32*Usage!$AH320
+DV!L$33*Usage!$AI320
+DV!L$34*Usage!$AJ320
+DV!L$35*Usage!$AK320
+DV!L$36*Usage!$AL320
+DV!L$37*Usage!$AM320
+DV!L$38*Usage!$AN320
+DV!L$39*Usage!$AO320
+DV!L$40*Usage!$AP320
+DV!L$41*Usage!$AQ320
+DV!L$42*Usage!$AR320
+DV!L$43*Usage!$AS320
+DV!L$44*Usage!$AT320
+DV!L$45*Usage!$AU320
+DV!L$46*Usage!$AV320
+DV!L$47*Usage!$AW320
+DV!L$48*Usage!$AX320
+DV!L$49*Usage!$AY320
+DV!L$50*Usage!$AZ320
+DV!L$51*Usage!$BA320
+DV!L$52*Usage!$BB320
+DV!L$53*Usage!$BC320
+DV!L$54*Usage!$BD320</f>
        <v>0</v>
      </c>
      <c r="K320" s="1">
        <f>+DV!M$2*Usage!$D320
+DV!M$3*Usage!$E320
+DV!M$4*Usage!$F320
+DV!M$5*Usage!$G320
+DV!M$6*Usage!$H320
+DV!M$7*Usage!$I320
+DV!M$8*Usage!$J320
+DV!M$9*Usage!$K320
+DV!M$10*Usage!$L320
+DV!M$11*Usage!$M320
+DV!M$12*Usage!$N320
+DV!M$13*Usage!$O320
+DV!M$14*Usage!$P320
+DV!M$15*Usage!$Q320
+DV!M$16*Usage!$R320
+DV!M$17*Usage!$S320
+DV!M$18*Usage!$T320
+DV!M$19*Usage!$U320
+DV!M$20*Usage!$V320
+DV!M$21*Usage!$W320
+DV!M$22*Usage!$X320
+DV!M$23*Usage!$Y320
+DV!M$24*Usage!$Z320
+DV!M$25*Usage!$AA320
+DV!M$26*Usage!$AB320
+DV!M$27*Usage!$AC320
+DV!M$28*Usage!$AD320
+DV!M$29*Usage!$AE320
+DV!M$30*Usage!$AF320
+DV!M$31*Usage!$AG320
+DV!M$32*Usage!$AH320
+DV!M$33*Usage!$AI320
+DV!M$34*Usage!$AJ320
+DV!M$35*Usage!$AK320
+DV!M$36*Usage!$AL320
+DV!M$37*Usage!$AM320
+DV!M$38*Usage!$AN320
+DV!M$39*Usage!$AO320
+DV!M$40*Usage!$AP320
+DV!M$41*Usage!$AQ320
+DV!M$42*Usage!$AR320
+DV!M$43*Usage!$AS320
+DV!M$44*Usage!$AT320
+DV!M$45*Usage!$AU320
+DV!M$46*Usage!$AV320
+DV!M$47*Usage!$AW320
+DV!M$48*Usage!$AX320
+DV!M$49*Usage!$AY320
+DV!M$50*Usage!$AZ320
+DV!M$51*Usage!$BA320
+DV!M$52*Usage!$BB320
+DV!M$53*Usage!$BC320
+DV!M$54*Usage!$BD320</f>
        <v>0</v>
      </c>
      <c r="L320" s="1">
        <f>+DV!N$2*Usage!$D320
+DV!N$3*Usage!$E320
+DV!N$4*Usage!$F320
+DV!N$5*Usage!$G320
+DV!N$6*Usage!$H320
+DV!N$7*Usage!$I320
+DV!N$8*Usage!$J320
+DV!N$9*Usage!$K320
+DV!N$10*Usage!$L320
+DV!N$11*Usage!$M320
+DV!N$12*Usage!$N320
+DV!N$13*Usage!$O320
+DV!N$14*Usage!$P320
+DV!N$15*Usage!$Q320
+DV!N$16*Usage!$R320
+DV!N$17*Usage!$S320
+DV!N$18*Usage!$T320
+DV!N$19*Usage!$U320
+DV!N$20*Usage!$V320
+DV!N$21*Usage!$W320
+DV!N$22*Usage!$X320
+DV!N$23*Usage!$Y320
+DV!N$24*Usage!$Z320
+DV!N$25*Usage!$AA320
+DV!N$26*Usage!$AB320
+DV!N$27*Usage!$AC320
+DV!N$28*Usage!$AD320
+DV!N$29*Usage!$AE320
+DV!N$30*Usage!$AF320
+DV!N$31*Usage!$AG320
+DV!N$32*Usage!$AH320
+DV!N$33*Usage!$AI320
+DV!N$34*Usage!$AJ320
+DV!N$35*Usage!$AK320
+DV!N$36*Usage!$AL320
+DV!N$37*Usage!$AM320
+DV!N$38*Usage!$AN320
+DV!N$39*Usage!$AO320
+DV!N$40*Usage!$AP320
+DV!N$41*Usage!$AQ320
+DV!N$42*Usage!$AR320
+DV!N$43*Usage!$AS320
+DV!N$44*Usage!$AT320
+DV!N$45*Usage!$AU320
+DV!N$46*Usage!$AV320
+DV!N$47*Usage!$AW320
+DV!N$48*Usage!$AX320
+DV!N$49*Usage!$AY320
+DV!N$50*Usage!$AZ320
+DV!N$51*Usage!$BA320
+DV!N$52*Usage!$BB320
+DV!N$53*Usage!$BC320
+DV!N$54*Usage!$BD320</f>
        <v>0</v>
      </c>
      <c r="M320" s="1">
        <f>+DV!O$2*Usage!$D320
+DV!O$3*Usage!$E320
+DV!O$4*Usage!$F320
+DV!O$5*Usage!$G320
+DV!O$6*Usage!$H320
+DV!O$7*Usage!$I320
+DV!O$8*Usage!$J320
+DV!O$9*Usage!$K320
+DV!O$10*Usage!$L320
+DV!O$11*Usage!$M320
+DV!O$12*Usage!$N320
+DV!O$13*Usage!$O320
+DV!O$14*Usage!$P320
+DV!O$15*Usage!$Q320
+DV!O$16*Usage!$R320
+DV!O$17*Usage!$S320
+DV!O$18*Usage!$T320
+DV!O$19*Usage!$U320
+DV!O$20*Usage!$V320
+DV!O$21*Usage!$W320
+DV!O$22*Usage!$X320
+DV!O$23*Usage!$Y320
+DV!O$24*Usage!$Z320
+DV!O$25*Usage!$AA320
+DV!O$26*Usage!$AB320
+DV!O$27*Usage!$AC320
+DV!O$28*Usage!$AD320
+DV!O$29*Usage!$AE320
+DV!O$30*Usage!$AF320
+DV!O$31*Usage!$AG320
+DV!O$32*Usage!$AH320
+DV!O$33*Usage!$AI320
+DV!O$34*Usage!$AJ320
+DV!O$35*Usage!$AK320
+DV!O$36*Usage!$AL320
+DV!O$37*Usage!$AM320
+DV!O$38*Usage!$AN320
+DV!O$39*Usage!$AO320
+DV!O$40*Usage!$AP320
+DV!O$41*Usage!$AQ320
+DV!O$42*Usage!$AR320
+DV!O$43*Usage!$AS320
+DV!O$44*Usage!$AT320
+DV!O$45*Usage!$AU320
+DV!O$46*Usage!$AV320
+DV!O$47*Usage!$AW320
+DV!O$48*Usage!$AX320
+DV!O$49*Usage!$AY320
+DV!O$50*Usage!$AZ320
+DV!O$51*Usage!$BA320
+DV!O$52*Usage!$BB320
+DV!O$53*Usage!$BC320
+DV!O$54*Usage!$BD320</f>
        <v>0</v>
      </c>
      <c r="N320" t="str">
        <f>VLOOKUP(A320,'Plant Stock'!B335:B10323,1,0)</f>
        <v>825105E</v>
      </c>
      <c r="P320" s="108"/>
    </row>
    <row r="321" spans="1:16" x14ac:dyDescent="0.25">
      <c r="A321" s="122" t="s">
        <v>331</v>
      </c>
      <c r="B321" s="1">
        <f>+DV!D$2*Usage!$D321
+DV!D$3*Usage!$E321
+DV!D$4*Usage!$F321
+DV!D$5*Usage!$G321
+DV!D$6*Usage!$H321
+DV!D$7*Usage!$I321
+DV!D$8*Usage!$J321
+DV!D$9*Usage!$K321
+DV!D$10*Usage!$L321
+DV!D$11*Usage!$M321
+DV!D$12*Usage!$N321
+DV!D$13*Usage!$O321
+DV!D$14*Usage!$P321
+DV!D$15*Usage!$Q321
+DV!D$16*Usage!$R321
+DV!D$17*Usage!$S321
+DV!D$18*Usage!$T321
+DV!D$19*Usage!$U321
+DV!D$20*Usage!$V321
+DV!D$21*Usage!$W321
+DV!D$22*Usage!$X321
+DV!D$23*Usage!$Y321
+DV!D$24*Usage!$Z321
+DV!D$25*Usage!$AA321
+DV!E$26*Usage!$AB321
+DV!D$27*Usage!$AC321
+DV!D$28*Usage!$AD321
+DV!D$29*Usage!$AE321
+DV!D$30*Usage!$AF321
+DV!D$31*Usage!$AG321
+DV!D$32*Usage!$AH321
+DV!D$33*Usage!$AI321
+DV!D$34*Usage!$AJ321
+DV!D$35*Usage!$AK321
+DV!D$36*Usage!$AL321
+DV!D$37*Usage!$AM321
+DV!D$38*Usage!$AN321
+DV!D$39*Usage!$AO321
+DV!D$40*Usage!$AP321
+DV!D$41*Usage!$AQ321
+DV!D$42*Usage!$AR321
+DV!D$43*Usage!$AS321
+DV!D$44*Usage!$AT321
+DV!D$45*Usage!$AU321
+DV!D$46*Usage!$AV321
+DV!D$47*Usage!$AW321
+DV!D$48*Usage!$AX321
+DV!D$49*Usage!$AY321
+DV!D$50*Usage!$AZ321
+DV!D$51*Usage!$BA321
+DV!D$52*Usage!$BB321
+DV!D$53*Usage!$BC321
+DV!D$54*Usage!$BD321</f>
        <v>0</v>
      </c>
      <c r="C321" s="1">
        <f>+DV!E$2*Usage!$D321
+DV!E$3*Usage!$E321
+DV!E$4*Usage!$F321
+DV!E$5*Usage!$G321
+DV!E$6*Usage!$H321
+DV!E$7*Usage!$I321
+DV!E$8*Usage!$J321
+DV!E$9*Usage!$K321
+DV!E$10*Usage!$L321
+DV!E$11*Usage!$M321
+DV!E$12*Usage!$N321
+DV!E$13*Usage!$O321
+DV!E$14*Usage!$P321
+DV!E$15*Usage!$Q321
+DV!E$16*Usage!$R321
+DV!E$17*Usage!$S321
+DV!E$18*Usage!$T321
+DV!E$19*Usage!$U321
+DV!E$20*Usage!$V321
+DV!E$21*Usage!$W321
+DV!E$22*Usage!$X321
+DV!E$23*Usage!$Y321
+DV!E$24*Usage!$Z321
+DV!E$25*Usage!$AA321
+DV!F$26*Usage!$AB321
+DV!E$27*Usage!$AC321
+DV!E$28*Usage!$AD321
+DV!E$29*Usage!$AE321
+DV!E$30*Usage!$AF321
+DV!E$31*Usage!$AG321
+DV!E$32*Usage!$AH321
+DV!E$33*Usage!$AI321
+DV!E$34*Usage!$AJ321
+DV!E$35*Usage!$AK321
+DV!E$36*Usage!$AL321
+DV!E$37*Usage!$AM321
+DV!E$38*Usage!$AN321
+DV!E$39*Usage!$AO321
+DV!E$40*Usage!$AP321
+DV!E$41*Usage!$AQ321
+DV!E$42*Usage!$AR321
+DV!E$43*Usage!$AS321
+DV!E$44*Usage!$AT321
+DV!E$45*Usage!$AU321
+DV!E$46*Usage!$AV321
+DV!E$47*Usage!$AW321
+DV!E$48*Usage!$AX321
+DV!E$49*Usage!$AY321
+DV!E$50*Usage!$AZ321
+DV!E$51*Usage!$BA321
+DV!E$52*Usage!$BB321
+DV!E$53*Usage!$BC321
+DV!E$54*Usage!$BD321</f>
        <v>0</v>
      </c>
      <c r="D321" s="1">
        <f>+DV!F$2*Usage!$D321
+DV!F$3*Usage!$E321
+DV!F$4*Usage!$F321
+DV!F$5*Usage!$G321
+DV!F$6*Usage!$H321
+DV!F$7*Usage!$I321
+DV!F$8*Usage!$J321
+DV!F$9*Usage!$K321
+DV!F$10*Usage!$L321
+DV!F$11*Usage!$M321
+DV!F$12*Usage!$N321
+DV!F$13*Usage!$O321
+DV!F$14*Usage!$P321
+DV!F$15*Usage!$Q321
+DV!F$16*Usage!$R321
+DV!F$17*Usage!$S321
+DV!F$18*Usage!$T321
+DV!F$19*Usage!$U321
+DV!F$20*Usage!$V321
+DV!F$21*Usage!$W321
+DV!F$22*Usage!$X321
+DV!F$23*Usage!$Y321
+DV!F$24*Usage!$Z321
+DV!F$25*Usage!$AA321
+DV!G$26*Usage!$AB321
+DV!F$27*Usage!$AC321
+DV!F$28*Usage!$AD321
+DV!F$29*Usage!$AE321
+DV!F$30*Usage!$AF321
+DV!F$31*Usage!$AG321
+DV!F$32*Usage!$AH321
+DV!F$33*Usage!$AI321
+DV!F$34*Usage!$AJ321
+DV!F$35*Usage!$AK321
+DV!F$36*Usage!$AL321
+DV!F$37*Usage!$AM321
+DV!F$38*Usage!$AN321
+DV!F$39*Usage!$AO321
+DV!F$40*Usage!$AP321
+DV!F$41*Usage!$AQ321
+DV!F$42*Usage!$AR321
+DV!F$43*Usage!$AS321
+DV!F$44*Usage!$AT321
+DV!F$45*Usage!$AU321
+DV!F$46*Usage!$AV321
+DV!F$47*Usage!$AW321
+DV!F$48*Usage!$AX321
+DV!F$49*Usage!$AY321
+DV!F$50*Usage!$AZ321
+DV!F$51*Usage!$BA321
+DV!F$52*Usage!$BB321
+DV!F$53*Usage!$BC321
+DV!F$54*Usage!$BD321</f>
        <v>0</v>
      </c>
      <c r="E321" s="1">
        <f>+DV!G$2*Usage!$D321
+DV!G$3*Usage!$E321
+DV!G$4*Usage!$F321
+DV!G$5*Usage!$G321
+DV!G$6*Usage!$H321
+DV!G$7*Usage!$I321
+DV!G$8*Usage!$J321
+DV!G$9*Usage!$K321
+DV!G$10*Usage!$L321
+DV!G$11*Usage!$M321
+DV!G$12*Usage!$N321
+DV!G$13*Usage!$O321
+DV!G$14*Usage!$P321
+DV!G$15*Usage!$Q321
+DV!G$16*Usage!$R321
+DV!G$17*Usage!$S321
+DV!G$18*Usage!$T321
+DV!G$19*Usage!$U321
+DV!G$20*Usage!$V321
+DV!G$21*Usage!$W321
+DV!G$22*Usage!$X321
+DV!G$23*Usage!$Y321
+DV!G$24*Usage!$Z321
+DV!G$25*Usage!$AA321
+DV!H$26*Usage!$AB321
+DV!G$27*Usage!$AC321
+DV!G$28*Usage!$AD321
+DV!G$29*Usage!$AE321
+DV!G$30*Usage!$AF321
+DV!G$31*Usage!$AG321
+DV!G$32*Usage!$AH321
+DV!G$33*Usage!$AI321
+DV!G$34*Usage!$AJ321
+DV!G$35*Usage!$AK321
+DV!G$36*Usage!$AL321
+DV!G$37*Usage!$AM321
+DV!G$38*Usage!$AN321
+DV!G$39*Usage!$AO321
+DV!G$40*Usage!$AP321
+DV!G$41*Usage!$AQ321
+DV!G$42*Usage!$AR321
+DV!G$43*Usage!$AS321
+DV!G$44*Usage!$AT321
+DV!G$45*Usage!$AU321
+DV!G$46*Usage!$AV321
+DV!G$47*Usage!$AW321
+DV!G$48*Usage!$AX321
+DV!G$49*Usage!$AY321
+DV!G$50*Usage!$AZ321
+DV!G$51*Usage!$BA321
+DV!G$52*Usage!$BB321
+DV!G$53*Usage!$BC321
+DV!G$54*Usage!$BD321</f>
        <v>0</v>
      </c>
      <c r="F321" s="1">
        <f>+DV!H$2*Usage!$D321
+DV!H$3*Usage!$E321
+DV!H$4*Usage!$F321
+DV!H$5*Usage!$G321
+DV!H$6*Usage!$H321
+DV!H$7*Usage!$I321
+DV!H$8*Usage!$J321
+DV!H$9*Usage!$K321
+DV!H$10*Usage!$L321
+DV!H$11*Usage!$M321
+DV!H$12*Usage!$N321
+DV!H$13*Usage!$O321
+DV!H$14*Usage!$P321
+DV!H$15*Usage!$Q321
+DV!H$16*Usage!$R321
+DV!H$17*Usage!$S321
+DV!H$18*Usage!$T321
+DV!H$19*Usage!$U321
+DV!H$20*Usage!$V321
+DV!H$21*Usage!$W321
+DV!H$22*Usage!$X321
+DV!H$23*Usage!$Y321
+DV!H$24*Usage!$Z321
+DV!H$25*Usage!$AA321
+DV!I$26*Usage!$AB321
+DV!H$27*Usage!$AC321
+DV!H$28*Usage!$AD321
+DV!H$29*Usage!$AE321
+DV!H$30*Usage!$AF321
+DV!H$31*Usage!$AG321
+DV!H$32*Usage!$AH321
+DV!H$33*Usage!$AI321
+DV!H$34*Usage!$AJ321
+DV!H$35*Usage!$AK321
+DV!H$36*Usage!$AL321
+DV!H$37*Usage!$AM321
+DV!H$38*Usage!$AN321
+DV!H$39*Usage!$AO321
+DV!H$40*Usage!$AP321
+DV!H$41*Usage!$AQ321
+DV!H$42*Usage!$AR321
+DV!H$43*Usage!$AS321
+DV!H$44*Usage!$AT321
+DV!H$45*Usage!$AU321
+DV!H$46*Usage!$AV321
+DV!H$47*Usage!$AW321
+DV!H$48*Usage!$AX321
+DV!H$49*Usage!$AY321
+DV!H$50*Usage!$AZ321
+DV!H$51*Usage!$BA321
+DV!H$52*Usage!$BB321
+DV!H$53*Usage!$BC321
+DV!H$54*Usage!$BD321</f>
        <v>0</v>
      </c>
      <c r="G321" s="1">
        <f>+DV!I$2*Usage!$D321
+DV!I$3*Usage!$E321
+DV!I$4*Usage!$F321
+DV!I$5*Usage!$G321
+DV!I$6*Usage!$H321
+DV!I$7*Usage!$I321
+DV!I$8*Usage!$J321
+DV!I$9*Usage!$K321
+DV!I$10*Usage!$L321
+DV!I$11*Usage!$M321
+DV!I$12*Usage!$N321
+DV!I$13*Usage!$O321
+DV!I$14*Usage!$P321
+DV!I$15*Usage!$Q321
+DV!I$16*Usage!$R321
+DV!I$17*Usage!$S321
+DV!I$18*Usage!$T321
+DV!I$19*Usage!$U321
+DV!I$20*Usage!$V321
+DV!I$21*Usage!$W321
+DV!I$22*Usage!$X321
+DV!I$23*Usage!$Y321
+DV!I$24*Usage!$Z321
+DV!I$25*Usage!$AA321
+DV!J$26*Usage!$AB321
+DV!I$27*Usage!$AC321
+DV!I$28*Usage!$AD321
+DV!I$29*Usage!$AE321
+DV!I$30*Usage!$AF321
+DV!I$31*Usage!$AG321
+DV!I$32*Usage!$AH321
+DV!I$33*Usage!$AI321
+DV!I$34*Usage!$AJ321
+DV!I$35*Usage!$AK321
+DV!I$36*Usage!$AL321
+DV!I$37*Usage!$AM321
+DV!I$38*Usage!$AN321
+DV!I$39*Usage!$AO321
+DV!I$40*Usage!$AP321
+DV!I$41*Usage!$AQ321
+DV!I$42*Usage!$AR321
+DV!I$43*Usage!$AS321
+DV!I$44*Usage!$AT321
+DV!I$45*Usage!$AU321
+DV!I$46*Usage!$AV321
+DV!I$47*Usage!$AW321
+DV!I$48*Usage!$AX321
+DV!I$49*Usage!$AY321
+DV!I$50*Usage!$AZ321
+DV!I$51*Usage!$BA321
+DV!I$52*Usage!$BB321
+DV!I$53*Usage!$BC321
+DV!I$54*Usage!$BD321</f>
        <v>0</v>
      </c>
      <c r="H321" s="1">
        <f>+DV!J$2*Usage!$D321
+DV!J$3*Usage!$E321
+DV!J$4*Usage!$F321
+DV!J$5*Usage!$G321
+DV!J$6*Usage!$H321
+DV!J$7*Usage!$I321
+DV!J$8*Usage!$J321
+DV!J$9*Usage!$K321
+DV!J$10*Usage!$L321
+DV!J$11*Usage!$M321
+DV!J$12*Usage!$N321
+DV!J$13*Usage!$O321
+DV!J$14*Usage!$P321
+DV!J$15*Usage!$Q321
+DV!J$16*Usage!$R321
+DV!J$17*Usage!$S321
+DV!J$18*Usage!$T321
+DV!J$19*Usage!$U321
+DV!J$20*Usage!$V321
+DV!J$21*Usage!$W321
+DV!J$22*Usage!$X321
+DV!J$23*Usage!$Y321
+DV!J$24*Usage!$Z321
+DV!J$25*Usage!$AA321
+DV!K$26*Usage!$AB321
+DV!J$27*Usage!$AC321
+DV!J$28*Usage!$AD321
+DV!J$29*Usage!$AE321
+DV!J$30*Usage!$AF321
+DV!J$31*Usage!$AG321
+DV!J$32*Usage!$AH321
+DV!J$33*Usage!$AI321
+DV!J$34*Usage!$AJ321
+DV!J$35*Usage!$AK321
+DV!J$36*Usage!$AL321
+DV!J$37*Usage!$AM321
+DV!J$38*Usage!$AN321
+DV!J$39*Usage!$AO321
+DV!J$40*Usage!$AP321
+DV!J$41*Usage!$AQ321
+DV!J$42*Usage!$AR321
+DV!J$43*Usage!$AS321
+DV!J$44*Usage!$AT321
+DV!J$45*Usage!$AU321
+DV!J$46*Usage!$AV321
+DV!J$47*Usage!$AW321
+DV!J$48*Usage!$AX321
+DV!J$49*Usage!$AY321
+DV!J$50*Usage!$AZ321
+DV!J$51*Usage!$BA321
+DV!J$52*Usage!$BB321
+DV!J$53*Usage!$BC321
+DV!J$54*Usage!$BD321</f>
        <v>0</v>
      </c>
      <c r="I321" s="1">
        <f>+DV!K$2*Usage!$D321
+DV!K$3*Usage!$E321
+DV!K$4*Usage!$F321
+DV!K$5*Usage!$G321
+DV!K$6*Usage!$H321
+DV!K$7*Usage!$I321
+DV!K$8*Usage!$J321
+DV!K$9*Usage!$K321
+DV!K$10*Usage!$L321
+DV!K$11*Usage!$M321
+DV!K$12*Usage!$N321
+DV!K$13*Usage!$O321
+DV!K$14*Usage!$P321
+DV!K$15*Usage!$Q321
+DV!K$16*Usage!$R321
+DV!K$17*Usage!$S321
+DV!K$18*Usage!$T321
+DV!K$19*Usage!$U321
+DV!K$20*Usage!$V321
+DV!K$21*Usage!$W321
+DV!K$22*Usage!$X321
+DV!K$23*Usage!$Y321
+DV!K$24*Usage!$Z321
+DV!K$25*Usage!$AA321
+DV!L$26*Usage!$AB321
+DV!K$27*Usage!$AC321
+DV!K$28*Usage!$AD321
+DV!K$29*Usage!$AE321
+DV!K$30*Usage!$AF321
+DV!K$31*Usage!$AG321
+DV!K$32*Usage!$AH321
+DV!K$33*Usage!$AI321
+DV!K$34*Usage!$AJ321
+DV!K$35*Usage!$AK321
+DV!K$36*Usage!$AL321
+DV!K$37*Usage!$AM321
+DV!K$38*Usage!$AN321
+DV!K$39*Usage!$AO321
+DV!K$40*Usage!$AP321
+DV!K$41*Usage!$AQ321
+DV!K$42*Usage!$AR321
+DV!K$43*Usage!$AS321
+DV!K$44*Usage!$AT321
+DV!K$45*Usage!$AU321
+DV!K$46*Usage!$AV321
+DV!K$47*Usage!$AW321
+DV!K$48*Usage!$AX321
+DV!K$49*Usage!$AY321
+DV!K$50*Usage!$AZ321
+DV!K$51*Usage!$BA321
+DV!K$52*Usage!$BB321
+DV!K$53*Usage!$BC321
+DV!K$54*Usage!$BD321</f>
        <v>0</v>
      </c>
      <c r="J321" s="1">
        <f>+DV!L$2*Usage!$D321
+DV!L$3*Usage!$E321
+DV!L$4*Usage!$F321
+DV!L$5*Usage!$G321
+DV!L$6*Usage!$H321
+DV!L$7*Usage!$I321
+DV!L$8*Usage!$J321
+DV!L$9*Usage!$K321
+DV!L$10*Usage!$L321
+DV!L$11*Usage!$M321
+DV!L$12*Usage!$N321
+DV!L$13*Usage!$O321
+DV!L$14*Usage!$P321
+DV!L$15*Usage!$Q321
+DV!L$16*Usage!$R321
+DV!L$17*Usage!$S321
+DV!L$18*Usage!$T321
+DV!L$19*Usage!$U321
+DV!L$20*Usage!$V321
+DV!L$21*Usage!$W321
+DV!L$22*Usage!$X321
+DV!L$23*Usage!$Y321
+DV!L$24*Usage!$Z321
+DV!L$25*Usage!$AA321
+DV!M$26*Usage!$AB321
+DV!L$27*Usage!$AC321
+DV!L$28*Usage!$AD321
+DV!L$29*Usage!$AE321
+DV!L$30*Usage!$AF321
+DV!L$31*Usage!$AG321
+DV!L$32*Usage!$AH321
+DV!L$33*Usage!$AI321
+DV!L$34*Usage!$AJ321
+DV!L$35*Usage!$AK321
+DV!L$36*Usage!$AL321
+DV!L$37*Usage!$AM321
+DV!L$38*Usage!$AN321
+DV!L$39*Usage!$AO321
+DV!L$40*Usage!$AP321
+DV!L$41*Usage!$AQ321
+DV!L$42*Usage!$AR321
+DV!L$43*Usage!$AS321
+DV!L$44*Usage!$AT321
+DV!L$45*Usage!$AU321
+DV!L$46*Usage!$AV321
+DV!L$47*Usage!$AW321
+DV!L$48*Usage!$AX321
+DV!L$49*Usage!$AY321
+DV!L$50*Usage!$AZ321
+DV!L$51*Usage!$BA321
+DV!L$52*Usage!$BB321
+DV!L$53*Usage!$BC321
+DV!L$54*Usage!$BD321</f>
        <v>0</v>
      </c>
      <c r="K321" s="1">
        <f>+DV!M$2*Usage!$D321
+DV!M$3*Usage!$E321
+DV!M$4*Usage!$F321
+DV!M$5*Usage!$G321
+DV!M$6*Usage!$H321
+DV!M$7*Usage!$I321
+DV!M$8*Usage!$J321
+DV!M$9*Usage!$K321
+DV!M$10*Usage!$L321
+DV!M$11*Usage!$M321
+DV!M$12*Usage!$N321
+DV!M$13*Usage!$O321
+DV!M$14*Usage!$P321
+DV!M$15*Usage!$Q321
+DV!M$16*Usage!$R321
+DV!M$17*Usage!$S321
+DV!M$18*Usage!$T321
+DV!M$19*Usage!$U321
+DV!M$20*Usage!$V321
+DV!M$21*Usage!$W321
+DV!M$22*Usage!$X321
+DV!M$23*Usage!$Y321
+DV!M$24*Usage!$Z321
+DV!M$25*Usage!$AA321
+DV!M$26*Usage!$AB321
+DV!M$27*Usage!$AC321
+DV!M$28*Usage!$AD321
+DV!M$29*Usage!$AE321
+DV!M$30*Usage!$AF321
+DV!M$31*Usage!$AG321
+DV!M$32*Usage!$AH321
+DV!M$33*Usage!$AI321
+DV!M$34*Usage!$AJ321
+DV!M$35*Usage!$AK321
+DV!M$36*Usage!$AL321
+DV!M$37*Usage!$AM321
+DV!M$38*Usage!$AN321
+DV!M$39*Usage!$AO321
+DV!M$40*Usage!$AP321
+DV!M$41*Usage!$AQ321
+DV!M$42*Usage!$AR321
+DV!M$43*Usage!$AS321
+DV!M$44*Usage!$AT321
+DV!M$45*Usage!$AU321
+DV!M$46*Usage!$AV321
+DV!M$47*Usage!$AW321
+DV!M$48*Usage!$AX321
+DV!M$49*Usage!$AY321
+DV!M$50*Usage!$AZ321
+DV!M$51*Usage!$BA321
+DV!M$52*Usage!$BB321
+DV!M$53*Usage!$BC321
+DV!M$54*Usage!$BD321</f>
        <v>0</v>
      </c>
      <c r="L321" s="1">
        <f>+DV!N$2*Usage!$D321
+DV!N$3*Usage!$E321
+DV!N$4*Usage!$F321
+DV!N$5*Usage!$G321
+DV!N$6*Usage!$H321
+DV!N$7*Usage!$I321
+DV!N$8*Usage!$J321
+DV!N$9*Usage!$K321
+DV!N$10*Usage!$L321
+DV!N$11*Usage!$M321
+DV!N$12*Usage!$N321
+DV!N$13*Usage!$O321
+DV!N$14*Usage!$P321
+DV!N$15*Usage!$Q321
+DV!N$16*Usage!$R321
+DV!N$17*Usage!$S321
+DV!N$18*Usage!$T321
+DV!N$19*Usage!$U321
+DV!N$20*Usage!$V321
+DV!N$21*Usage!$W321
+DV!N$22*Usage!$X321
+DV!N$23*Usage!$Y321
+DV!N$24*Usage!$Z321
+DV!N$25*Usage!$AA321
+DV!N$26*Usage!$AB321
+DV!N$27*Usage!$AC321
+DV!N$28*Usage!$AD321
+DV!N$29*Usage!$AE321
+DV!N$30*Usage!$AF321
+DV!N$31*Usage!$AG321
+DV!N$32*Usage!$AH321
+DV!N$33*Usage!$AI321
+DV!N$34*Usage!$AJ321
+DV!N$35*Usage!$AK321
+DV!N$36*Usage!$AL321
+DV!N$37*Usage!$AM321
+DV!N$38*Usage!$AN321
+DV!N$39*Usage!$AO321
+DV!N$40*Usage!$AP321
+DV!N$41*Usage!$AQ321
+DV!N$42*Usage!$AR321
+DV!N$43*Usage!$AS321
+DV!N$44*Usage!$AT321
+DV!N$45*Usage!$AU321
+DV!N$46*Usage!$AV321
+DV!N$47*Usage!$AW321
+DV!N$48*Usage!$AX321
+DV!N$49*Usage!$AY321
+DV!N$50*Usage!$AZ321
+DV!N$51*Usage!$BA321
+DV!N$52*Usage!$BB321
+DV!N$53*Usage!$BC321
+DV!N$54*Usage!$BD321</f>
        <v>0</v>
      </c>
      <c r="M321" s="1">
        <f>+DV!O$2*Usage!$D321
+DV!O$3*Usage!$E321
+DV!O$4*Usage!$F321
+DV!O$5*Usage!$G321
+DV!O$6*Usage!$H321
+DV!O$7*Usage!$I321
+DV!O$8*Usage!$J321
+DV!O$9*Usage!$K321
+DV!O$10*Usage!$L321
+DV!O$11*Usage!$M321
+DV!O$12*Usage!$N321
+DV!O$13*Usage!$O321
+DV!O$14*Usage!$P321
+DV!O$15*Usage!$Q321
+DV!O$16*Usage!$R321
+DV!O$17*Usage!$S321
+DV!O$18*Usage!$T321
+DV!O$19*Usage!$U321
+DV!O$20*Usage!$V321
+DV!O$21*Usage!$W321
+DV!O$22*Usage!$X321
+DV!O$23*Usage!$Y321
+DV!O$24*Usage!$Z321
+DV!O$25*Usage!$AA321
+DV!O$26*Usage!$AB321
+DV!O$27*Usage!$AC321
+DV!O$28*Usage!$AD321
+DV!O$29*Usage!$AE321
+DV!O$30*Usage!$AF321
+DV!O$31*Usage!$AG321
+DV!O$32*Usage!$AH321
+DV!O$33*Usage!$AI321
+DV!O$34*Usage!$AJ321
+DV!O$35*Usage!$AK321
+DV!O$36*Usage!$AL321
+DV!O$37*Usage!$AM321
+DV!O$38*Usage!$AN321
+DV!O$39*Usage!$AO321
+DV!O$40*Usage!$AP321
+DV!O$41*Usage!$AQ321
+DV!O$42*Usage!$AR321
+DV!O$43*Usage!$AS321
+DV!O$44*Usage!$AT321
+DV!O$45*Usage!$AU321
+DV!O$46*Usage!$AV321
+DV!O$47*Usage!$AW321
+DV!O$48*Usage!$AX321
+DV!O$49*Usage!$AY321
+DV!O$50*Usage!$AZ321
+DV!O$51*Usage!$BA321
+DV!O$52*Usage!$BB321
+DV!O$53*Usage!$BC321
+DV!O$54*Usage!$BD321</f>
        <v>0</v>
      </c>
      <c r="N321" t="str">
        <f>VLOOKUP(A321,'Plant Stock'!B336:B10324,1,0)</f>
        <v>825108D</v>
      </c>
      <c r="P321" s="108"/>
    </row>
    <row r="322" spans="1:16" x14ac:dyDescent="0.25">
      <c r="A322" s="118" t="s">
        <v>354</v>
      </c>
      <c r="B322" s="1">
        <f>+DV!D$2*Usage!$D322
+DV!D$3*Usage!$E322
+DV!D$4*Usage!$F322
+DV!D$5*Usage!$G322
+DV!D$6*Usage!$H322
+DV!D$7*Usage!$I322
+DV!D$8*Usage!$J322
+DV!D$9*Usage!$K322
+DV!D$10*Usage!$L322
+DV!D$11*Usage!$M322
+DV!D$12*Usage!$N322
+DV!D$13*Usage!$O322
+DV!D$14*Usage!$P322
+DV!D$15*Usage!$Q322
+DV!D$16*Usage!$R322
+DV!D$17*Usage!$S322
+DV!D$18*Usage!$T322
+DV!D$19*Usage!$U322
+DV!D$20*Usage!$V322
+DV!D$21*Usage!$W322
+DV!D$22*Usage!$X322
+DV!D$23*Usage!$Y322
+DV!D$24*Usage!$Z322
+DV!D$25*Usage!$AA322
+DV!E$26*Usage!$AB322
+DV!D$27*Usage!$AC322
+DV!D$28*Usage!$AD322
+DV!D$29*Usage!$AE322
+DV!D$30*Usage!$AF322
+DV!D$31*Usage!$AG322
+DV!D$32*Usage!$AH322
+DV!D$33*Usage!$AI322
+DV!D$34*Usage!$AJ322
+DV!D$35*Usage!$AK322
+DV!D$36*Usage!$AL322
+DV!D$37*Usage!$AM322
+DV!D$38*Usage!$AN322
+DV!D$39*Usage!$AO322
+DV!D$40*Usage!$AP322
+DV!D$41*Usage!$AQ322
+DV!D$42*Usage!$AR322
+DV!D$43*Usage!$AS322
+DV!D$44*Usage!$AT322
+DV!D$45*Usage!$AU322
+DV!D$46*Usage!$AV322
+DV!D$47*Usage!$AW322
+DV!D$48*Usage!$AX322
+DV!D$49*Usage!$AY322
+DV!D$50*Usage!$AZ322
+DV!D$51*Usage!$BA322
+DV!D$52*Usage!$BB322
+DV!D$53*Usage!$BC322
+DV!D$54*Usage!$BD322</f>
        <v>0</v>
      </c>
      <c r="C322" s="1">
        <f>+DV!E$2*Usage!$D322
+DV!E$3*Usage!$E322
+DV!E$4*Usage!$F322
+DV!E$5*Usage!$G322
+DV!E$6*Usage!$H322
+DV!E$7*Usage!$I322
+DV!E$8*Usage!$J322
+DV!E$9*Usage!$K322
+DV!E$10*Usage!$L322
+DV!E$11*Usage!$M322
+DV!E$12*Usage!$N322
+DV!E$13*Usage!$O322
+DV!E$14*Usage!$P322
+DV!E$15*Usage!$Q322
+DV!E$16*Usage!$R322
+DV!E$17*Usage!$S322
+DV!E$18*Usage!$T322
+DV!E$19*Usage!$U322
+DV!E$20*Usage!$V322
+DV!E$21*Usage!$W322
+DV!E$22*Usage!$X322
+DV!E$23*Usage!$Y322
+DV!E$24*Usage!$Z322
+DV!E$25*Usage!$AA322
+DV!F$26*Usage!$AB322
+DV!E$27*Usage!$AC322
+DV!E$28*Usage!$AD322
+DV!E$29*Usage!$AE322
+DV!E$30*Usage!$AF322
+DV!E$31*Usage!$AG322
+DV!E$32*Usage!$AH322
+DV!E$33*Usage!$AI322
+DV!E$34*Usage!$AJ322
+DV!E$35*Usage!$AK322
+DV!E$36*Usage!$AL322
+DV!E$37*Usage!$AM322
+DV!E$38*Usage!$AN322
+DV!E$39*Usage!$AO322
+DV!E$40*Usage!$AP322
+DV!E$41*Usage!$AQ322
+DV!E$42*Usage!$AR322
+DV!E$43*Usage!$AS322
+DV!E$44*Usage!$AT322
+DV!E$45*Usage!$AU322
+DV!E$46*Usage!$AV322
+DV!E$47*Usage!$AW322
+DV!E$48*Usage!$AX322
+DV!E$49*Usage!$AY322
+DV!E$50*Usage!$AZ322
+DV!E$51*Usage!$BA322
+DV!E$52*Usage!$BB322
+DV!E$53*Usage!$BC322
+DV!E$54*Usage!$BD322</f>
        <v>0</v>
      </c>
      <c r="D322" s="1">
        <f>+DV!F$2*Usage!$D322
+DV!F$3*Usage!$E322
+DV!F$4*Usage!$F322
+DV!F$5*Usage!$G322
+DV!F$6*Usage!$H322
+DV!F$7*Usage!$I322
+DV!F$8*Usage!$J322
+DV!F$9*Usage!$K322
+DV!F$10*Usage!$L322
+DV!F$11*Usage!$M322
+DV!F$12*Usage!$N322
+DV!F$13*Usage!$O322
+DV!F$14*Usage!$P322
+DV!F$15*Usage!$Q322
+DV!F$16*Usage!$R322
+DV!F$17*Usage!$S322
+DV!F$18*Usage!$T322
+DV!F$19*Usage!$U322
+DV!F$20*Usage!$V322
+DV!F$21*Usage!$W322
+DV!F$22*Usage!$X322
+DV!F$23*Usage!$Y322
+DV!F$24*Usage!$Z322
+DV!F$25*Usage!$AA322
+DV!G$26*Usage!$AB322
+DV!F$27*Usage!$AC322
+DV!F$28*Usage!$AD322
+DV!F$29*Usage!$AE322
+DV!F$30*Usage!$AF322
+DV!F$31*Usage!$AG322
+DV!F$32*Usage!$AH322
+DV!F$33*Usage!$AI322
+DV!F$34*Usage!$AJ322
+DV!F$35*Usage!$AK322
+DV!F$36*Usage!$AL322
+DV!F$37*Usage!$AM322
+DV!F$38*Usage!$AN322
+DV!F$39*Usage!$AO322
+DV!F$40*Usage!$AP322
+DV!F$41*Usage!$AQ322
+DV!F$42*Usage!$AR322
+DV!F$43*Usage!$AS322
+DV!F$44*Usage!$AT322
+DV!F$45*Usage!$AU322
+DV!F$46*Usage!$AV322
+DV!F$47*Usage!$AW322
+DV!F$48*Usage!$AX322
+DV!F$49*Usage!$AY322
+DV!F$50*Usage!$AZ322
+DV!F$51*Usage!$BA322
+DV!F$52*Usage!$BB322
+DV!F$53*Usage!$BC322
+DV!F$54*Usage!$BD322</f>
        <v>0</v>
      </c>
      <c r="E322" s="1">
        <f>+DV!G$2*Usage!$D322
+DV!G$3*Usage!$E322
+DV!G$4*Usage!$F322
+DV!G$5*Usage!$G322
+DV!G$6*Usage!$H322
+DV!G$7*Usage!$I322
+DV!G$8*Usage!$J322
+DV!G$9*Usage!$K322
+DV!G$10*Usage!$L322
+DV!G$11*Usage!$M322
+DV!G$12*Usage!$N322
+DV!G$13*Usage!$O322
+DV!G$14*Usage!$P322
+DV!G$15*Usage!$Q322
+DV!G$16*Usage!$R322
+DV!G$17*Usage!$S322
+DV!G$18*Usage!$T322
+DV!G$19*Usage!$U322
+DV!G$20*Usage!$V322
+DV!G$21*Usage!$W322
+DV!G$22*Usage!$X322
+DV!G$23*Usage!$Y322
+DV!G$24*Usage!$Z322
+DV!G$25*Usage!$AA322
+DV!H$26*Usage!$AB322
+DV!G$27*Usage!$AC322
+DV!G$28*Usage!$AD322
+DV!G$29*Usage!$AE322
+DV!G$30*Usage!$AF322
+DV!G$31*Usage!$AG322
+DV!G$32*Usage!$AH322
+DV!G$33*Usage!$AI322
+DV!G$34*Usage!$AJ322
+DV!G$35*Usage!$AK322
+DV!G$36*Usage!$AL322
+DV!G$37*Usage!$AM322
+DV!G$38*Usage!$AN322
+DV!G$39*Usage!$AO322
+DV!G$40*Usage!$AP322
+DV!G$41*Usage!$AQ322
+DV!G$42*Usage!$AR322
+DV!G$43*Usage!$AS322
+DV!G$44*Usage!$AT322
+DV!G$45*Usage!$AU322
+DV!G$46*Usage!$AV322
+DV!G$47*Usage!$AW322
+DV!G$48*Usage!$AX322
+DV!G$49*Usage!$AY322
+DV!G$50*Usage!$AZ322
+DV!G$51*Usage!$BA322
+DV!G$52*Usage!$BB322
+DV!G$53*Usage!$BC322
+DV!G$54*Usage!$BD322</f>
        <v>0</v>
      </c>
      <c r="F322" s="1">
        <f>+DV!H$2*Usage!$D322
+DV!H$3*Usage!$E322
+DV!H$4*Usage!$F322
+DV!H$5*Usage!$G322
+DV!H$6*Usage!$H322
+DV!H$7*Usage!$I322
+DV!H$8*Usage!$J322
+DV!H$9*Usage!$K322
+DV!H$10*Usage!$L322
+DV!H$11*Usage!$M322
+DV!H$12*Usage!$N322
+DV!H$13*Usage!$O322
+DV!H$14*Usage!$P322
+DV!H$15*Usage!$Q322
+DV!H$16*Usage!$R322
+DV!H$17*Usage!$S322
+DV!H$18*Usage!$T322
+DV!H$19*Usage!$U322
+DV!H$20*Usage!$V322
+DV!H$21*Usage!$W322
+DV!H$22*Usage!$X322
+DV!H$23*Usage!$Y322
+DV!H$24*Usage!$Z322
+DV!H$25*Usage!$AA322
+DV!I$26*Usage!$AB322
+DV!H$27*Usage!$AC322
+DV!H$28*Usage!$AD322
+DV!H$29*Usage!$AE322
+DV!H$30*Usage!$AF322
+DV!H$31*Usage!$AG322
+DV!H$32*Usage!$AH322
+DV!H$33*Usage!$AI322
+DV!H$34*Usage!$AJ322
+DV!H$35*Usage!$AK322
+DV!H$36*Usage!$AL322
+DV!H$37*Usage!$AM322
+DV!H$38*Usage!$AN322
+DV!H$39*Usage!$AO322
+DV!H$40*Usage!$AP322
+DV!H$41*Usage!$AQ322
+DV!H$42*Usage!$AR322
+DV!H$43*Usage!$AS322
+DV!H$44*Usage!$AT322
+DV!H$45*Usage!$AU322
+DV!H$46*Usage!$AV322
+DV!H$47*Usage!$AW322
+DV!H$48*Usage!$AX322
+DV!H$49*Usage!$AY322
+DV!H$50*Usage!$AZ322
+DV!H$51*Usage!$BA322
+DV!H$52*Usage!$BB322
+DV!H$53*Usage!$BC322
+DV!H$54*Usage!$BD322</f>
        <v>0</v>
      </c>
      <c r="G322" s="1">
        <f>+DV!I$2*Usage!$D322
+DV!I$3*Usage!$E322
+DV!I$4*Usage!$F322
+DV!I$5*Usage!$G322
+DV!I$6*Usage!$H322
+DV!I$7*Usage!$I322
+DV!I$8*Usage!$J322
+DV!I$9*Usage!$K322
+DV!I$10*Usage!$L322
+DV!I$11*Usage!$M322
+DV!I$12*Usage!$N322
+DV!I$13*Usage!$O322
+DV!I$14*Usage!$P322
+DV!I$15*Usage!$Q322
+DV!I$16*Usage!$R322
+DV!I$17*Usage!$S322
+DV!I$18*Usage!$T322
+DV!I$19*Usage!$U322
+DV!I$20*Usage!$V322
+DV!I$21*Usage!$W322
+DV!I$22*Usage!$X322
+DV!I$23*Usage!$Y322
+DV!I$24*Usage!$Z322
+DV!I$25*Usage!$AA322
+DV!J$26*Usage!$AB322
+DV!I$27*Usage!$AC322
+DV!I$28*Usage!$AD322
+DV!I$29*Usage!$AE322
+DV!I$30*Usage!$AF322
+DV!I$31*Usage!$AG322
+DV!I$32*Usage!$AH322
+DV!I$33*Usage!$AI322
+DV!I$34*Usage!$AJ322
+DV!I$35*Usage!$AK322
+DV!I$36*Usage!$AL322
+DV!I$37*Usage!$AM322
+DV!I$38*Usage!$AN322
+DV!I$39*Usage!$AO322
+DV!I$40*Usage!$AP322
+DV!I$41*Usage!$AQ322
+DV!I$42*Usage!$AR322
+DV!I$43*Usage!$AS322
+DV!I$44*Usage!$AT322
+DV!I$45*Usage!$AU322
+DV!I$46*Usage!$AV322
+DV!I$47*Usage!$AW322
+DV!I$48*Usage!$AX322
+DV!I$49*Usage!$AY322
+DV!I$50*Usage!$AZ322
+DV!I$51*Usage!$BA322
+DV!I$52*Usage!$BB322
+DV!I$53*Usage!$BC322
+DV!I$54*Usage!$BD322</f>
        <v>0</v>
      </c>
      <c r="H322" s="1">
        <f>+DV!J$2*Usage!$D322
+DV!J$3*Usage!$E322
+DV!J$4*Usage!$F322
+DV!J$5*Usage!$G322
+DV!J$6*Usage!$H322
+DV!J$7*Usage!$I322
+DV!J$8*Usage!$J322
+DV!J$9*Usage!$K322
+DV!J$10*Usage!$L322
+DV!J$11*Usage!$M322
+DV!J$12*Usage!$N322
+DV!J$13*Usage!$O322
+DV!J$14*Usage!$P322
+DV!J$15*Usage!$Q322
+DV!J$16*Usage!$R322
+DV!J$17*Usage!$S322
+DV!J$18*Usage!$T322
+DV!J$19*Usage!$U322
+DV!J$20*Usage!$V322
+DV!J$21*Usage!$W322
+DV!J$22*Usage!$X322
+DV!J$23*Usage!$Y322
+DV!J$24*Usage!$Z322
+DV!J$25*Usage!$AA322
+DV!K$26*Usage!$AB322
+DV!J$27*Usage!$AC322
+DV!J$28*Usage!$AD322
+DV!J$29*Usage!$AE322
+DV!J$30*Usage!$AF322
+DV!J$31*Usage!$AG322
+DV!J$32*Usage!$AH322
+DV!J$33*Usage!$AI322
+DV!J$34*Usage!$AJ322
+DV!J$35*Usage!$AK322
+DV!J$36*Usage!$AL322
+DV!J$37*Usage!$AM322
+DV!J$38*Usage!$AN322
+DV!J$39*Usage!$AO322
+DV!J$40*Usage!$AP322
+DV!J$41*Usage!$AQ322
+DV!J$42*Usage!$AR322
+DV!J$43*Usage!$AS322
+DV!J$44*Usage!$AT322
+DV!J$45*Usage!$AU322
+DV!J$46*Usage!$AV322
+DV!J$47*Usage!$AW322
+DV!J$48*Usage!$AX322
+DV!J$49*Usage!$AY322
+DV!J$50*Usage!$AZ322
+DV!J$51*Usage!$BA322
+DV!J$52*Usage!$BB322
+DV!J$53*Usage!$BC322
+DV!J$54*Usage!$BD322</f>
        <v>0</v>
      </c>
      <c r="I322" s="1">
        <f>+DV!K$2*Usage!$D322
+DV!K$3*Usage!$E322
+DV!K$4*Usage!$F322
+DV!K$5*Usage!$G322
+DV!K$6*Usage!$H322
+DV!K$7*Usage!$I322
+DV!K$8*Usage!$J322
+DV!K$9*Usage!$K322
+DV!K$10*Usage!$L322
+DV!K$11*Usage!$M322
+DV!K$12*Usage!$N322
+DV!K$13*Usage!$O322
+DV!K$14*Usage!$P322
+DV!K$15*Usage!$Q322
+DV!K$16*Usage!$R322
+DV!K$17*Usage!$S322
+DV!K$18*Usage!$T322
+DV!K$19*Usage!$U322
+DV!K$20*Usage!$V322
+DV!K$21*Usage!$W322
+DV!K$22*Usage!$X322
+DV!K$23*Usage!$Y322
+DV!K$24*Usage!$Z322
+DV!K$25*Usage!$AA322
+DV!L$26*Usage!$AB322
+DV!K$27*Usage!$AC322
+DV!K$28*Usage!$AD322
+DV!K$29*Usage!$AE322
+DV!K$30*Usage!$AF322
+DV!K$31*Usage!$AG322
+DV!K$32*Usage!$AH322
+DV!K$33*Usage!$AI322
+DV!K$34*Usage!$AJ322
+DV!K$35*Usage!$AK322
+DV!K$36*Usage!$AL322
+DV!K$37*Usage!$AM322
+DV!K$38*Usage!$AN322
+DV!K$39*Usage!$AO322
+DV!K$40*Usage!$AP322
+DV!K$41*Usage!$AQ322
+DV!K$42*Usage!$AR322
+DV!K$43*Usage!$AS322
+DV!K$44*Usage!$AT322
+DV!K$45*Usage!$AU322
+DV!K$46*Usage!$AV322
+DV!K$47*Usage!$AW322
+DV!K$48*Usage!$AX322
+DV!K$49*Usage!$AY322
+DV!K$50*Usage!$AZ322
+DV!K$51*Usage!$BA322
+DV!K$52*Usage!$BB322
+DV!K$53*Usage!$BC322
+DV!K$54*Usage!$BD322</f>
        <v>0</v>
      </c>
      <c r="J322" s="1">
        <f>+DV!L$2*Usage!$D322
+DV!L$3*Usage!$E322
+DV!L$4*Usage!$F322
+DV!L$5*Usage!$G322
+DV!L$6*Usage!$H322
+DV!L$7*Usage!$I322
+DV!L$8*Usage!$J322
+DV!L$9*Usage!$K322
+DV!L$10*Usage!$L322
+DV!L$11*Usage!$M322
+DV!L$12*Usage!$N322
+DV!L$13*Usage!$O322
+DV!L$14*Usage!$P322
+DV!L$15*Usage!$Q322
+DV!L$16*Usage!$R322
+DV!L$17*Usage!$S322
+DV!L$18*Usage!$T322
+DV!L$19*Usage!$U322
+DV!L$20*Usage!$V322
+DV!L$21*Usage!$W322
+DV!L$22*Usage!$X322
+DV!L$23*Usage!$Y322
+DV!L$24*Usage!$Z322
+DV!L$25*Usage!$AA322
+DV!M$26*Usage!$AB322
+DV!L$27*Usage!$AC322
+DV!L$28*Usage!$AD322
+DV!L$29*Usage!$AE322
+DV!L$30*Usage!$AF322
+DV!L$31*Usage!$AG322
+DV!L$32*Usage!$AH322
+DV!L$33*Usage!$AI322
+DV!L$34*Usage!$AJ322
+DV!L$35*Usage!$AK322
+DV!L$36*Usage!$AL322
+DV!L$37*Usage!$AM322
+DV!L$38*Usage!$AN322
+DV!L$39*Usage!$AO322
+DV!L$40*Usage!$AP322
+DV!L$41*Usage!$AQ322
+DV!L$42*Usage!$AR322
+DV!L$43*Usage!$AS322
+DV!L$44*Usage!$AT322
+DV!L$45*Usage!$AU322
+DV!L$46*Usage!$AV322
+DV!L$47*Usage!$AW322
+DV!L$48*Usage!$AX322
+DV!L$49*Usage!$AY322
+DV!L$50*Usage!$AZ322
+DV!L$51*Usage!$BA322
+DV!L$52*Usage!$BB322
+DV!L$53*Usage!$BC322
+DV!L$54*Usage!$BD322</f>
        <v>0</v>
      </c>
      <c r="K322" s="1">
        <f>+DV!M$2*Usage!$D322
+DV!M$3*Usage!$E322
+DV!M$4*Usage!$F322
+DV!M$5*Usage!$G322
+DV!M$6*Usage!$H322
+DV!M$7*Usage!$I322
+DV!M$8*Usage!$J322
+DV!M$9*Usage!$K322
+DV!M$10*Usage!$L322
+DV!M$11*Usage!$M322
+DV!M$12*Usage!$N322
+DV!M$13*Usage!$O322
+DV!M$14*Usage!$P322
+DV!M$15*Usage!$Q322
+DV!M$16*Usage!$R322
+DV!M$17*Usage!$S322
+DV!M$18*Usage!$T322
+DV!M$19*Usage!$U322
+DV!M$20*Usage!$V322
+DV!M$21*Usage!$W322
+DV!M$22*Usage!$X322
+DV!M$23*Usage!$Y322
+DV!M$24*Usage!$Z322
+DV!M$25*Usage!$AA322
+DV!M$26*Usage!$AB322
+DV!M$27*Usage!$AC322
+DV!M$28*Usage!$AD322
+DV!M$29*Usage!$AE322
+DV!M$30*Usage!$AF322
+DV!M$31*Usage!$AG322
+DV!M$32*Usage!$AH322
+DV!M$33*Usage!$AI322
+DV!M$34*Usage!$AJ322
+DV!M$35*Usage!$AK322
+DV!M$36*Usage!$AL322
+DV!M$37*Usage!$AM322
+DV!M$38*Usage!$AN322
+DV!M$39*Usage!$AO322
+DV!M$40*Usage!$AP322
+DV!M$41*Usage!$AQ322
+DV!M$42*Usage!$AR322
+DV!M$43*Usage!$AS322
+DV!M$44*Usage!$AT322
+DV!M$45*Usage!$AU322
+DV!M$46*Usage!$AV322
+DV!M$47*Usage!$AW322
+DV!M$48*Usage!$AX322
+DV!M$49*Usage!$AY322
+DV!M$50*Usage!$AZ322
+DV!M$51*Usage!$BA322
+DV!M$52*Usage!$BB322
+DV!M$53*Usage!$BC322
+DV!M$54*Usage!$BD322</f>
        <v>0</v>
      </c>
      <c r="L322" s="1">
        <f>+DV!N$2*Usage!$D322
+DV!N$3*Usage!$E322
+DV!N$4*Usage!$F322
+DV!N$5*Usage!$G322
+DV!N$6*Usage!$H322
+DV!N$7*Usage!$I322
+DV!N$8*Usage!$J322
+DV!N$9*Usage!$K322
+DV!N$10*Usage!$L322
+DV!N$11*Usage!$M322
+DV!N$12*Usage!$N322
+DV!N$13*Usage!$O322
+DV!N$14*Usage!$P322
+DV!N$15*Usage!$Q322
+DV!N$16*Usage!$R322
+DV!N$17*Usage!$S322
+DV!N$18*Usage!$T322
+DV!N$19*Usage!$U322
+DV!N$20*Usage!$V322
+DV!N$21*Usage!$W322
+DV!N$22*Usage!$X322
+DV!N$23*Usage!$Y322
+DV!N$24*Usage!$Z322
+DV!N$25*Usage!$AA322
+DV!N$26*Usage!$AB322
+DV!N$27*Usage!$AC322
+DV!N$28*Usage!$AD322
+DV!N$29*Usage!$AE322
+DV!N$30*Usage!$AF322
+DV!N$31*Usage!$AG322
+DV!N$32*Usage!$AH322
+DV!N$33*Usage!$AI322
+DV!N$34*Usage!$AJ322
+DV!N$35*Usage!$AK322
+DV!N$36*Usage!$AL322
+DV!N$37*Usage!$AM322
+DV!N$38*Usage!$AN322
+DV!N$39*Usage!$AO322
+DV!N$40*Usage!$AP322
+DV!N$41*Usage!$AQ322
+DV!N$42*Usage!$AR322
+DV!N$43*Usage!$AS322
+DV!N$44*Usage!$AT322
+DV!N$45*Usage!$AU322
+DV!N$46*Usage!$AV322
+DV!N$47*Usage!$AW322
+DV!N$48*Usage!$AX322
+DV!N$49*Usage!$AY322
+DV!N$50*Usage!$AZ322
+DV!N$51*Usage!$BA322
+DV!N$52*Usage!$BB322
+DV!N$53*Usage!$BC322
+DV!N$54*Usage!$BD322</f>
        <v>0</v>
      </c>
      <c r="M322" s="1">
        <f>+DV!O$2*Usage!$D322
+DV!O$3*Usage!$E322
+DV!O$4*Usage!$F322
+DV!O$5*Usage!$G322
+DV!O$6*Usage!$H322
+DV!O$7*Usage!$I322
+DV!O$8*Usage!$J322
+DV!O$9*Usage!$K322
+DV!O$10*Usage!$L322
+DV!O$11*Usage!$M322
+DV!O$12*Usage!$N322
+DV!O$13*Usage!$O322
+DV!O$14*Usage!$P322
+DV!O$15*Usage!$Q322
+DV!O$16*Usage!$R322
+DV!O$17*Usage!$S322
+DV!O$18*Usage!$T322
+DV!O$19*Usage!$U322
+DV!O$20*Usage!$V322
+DV!O$21*Usage!$W322
+DV!O$22*Usage!$X322
+DV!O$23*Usage!$Y322
+DV!O$24*Usage!$Z322
+DV!O$25*Usage!$AA322
+DV!O$26*Usage!$AB322
+DV!O$27*Usage!$AC322
+DV!O$28*Usage!$AD322
+DV!O$29*Usage!$AE322
+DV!O$30*Usage!$AF322
+DV!O$31*Usage!$AG322
+DV!O$32*Usage!$AH322
+DV!O$33*Usage!$AI322
+DV!O$34*Usage!$AJ322
+DV!O$35*Usage!$AK322
+DV!O$36*Usage!$AL322
+DV!O$37*Usage!$AM322
+DV!O$38*Usage!$AN322
+DV!O$39*Usage!$AO322
+DV!O$40*Usage!$AP322
+DV!O$41*Usage!$AQ322
+DV!O$42*Usage!$AR322
+DV!O$43*Usage!$AS322
+DV!O$44*Usage!$AT322
+DV!O$45*Usage!$AU322
+DV!O$46*Usage!$AV322
+DV!O$47*Usage!$AW322
+DV!O$48*Usage!$AX322
+DV!O$49*Usage!$AY322
+DV!O$50*Usage!$AZ322
+DV!O$51*Usage!$BA322
+DV!O$52*Usage!$BB322
+DV!O$53*Usage!$BC322
+DV!O$54*Usage!$BD322</f>
        <v>0</v>
      </c>
      <c r="N322" t="str">
        <f>VLOOKUP(A322,'Plant Stock'!B337:B10325,1,0)</f>
        <v>825109B</v>
      </c>
      <c r="P322" s="108"/>
    </row>
    <row r="323" spans="1:16" x14ac:dyDescent="0.25">
      <c r="A323" s="118" t="s">
        <v>355</v>
      </c>
      <c r="B323" s="1">
        <f>+DV!D$2*Usage!$D323
+DV!D$3*Usage!$E323
+DV!D$4*Usage!$F323
+DV!D$5*Usage!$G323
+DV!D$6*Usage!$H323
+DV!D$7*Usage!$I323
+DV!D$8*Usage!$J323
+DV!D$9*Usage!$K323
+DV!D$10*Usage!$L323
+DV!D$11*Usage!$M323
+DV!D$12*Usage!$N323
+DV!D$13*Usage!$O323
+DV!D$14*Usage!$P323
+DV!D$15*Usage!$Q323
+DV!D$16*Usage!$R323
+DV!D$17*Usage!$S323
+DV!D$18*Usage!$T323
+DV!D$19*Usage!$U323
+DV!D$20*Usage!$V323
+DV!D$21*Usage!$W323
+DV!D$22*Usage!$X323
+DV!D$23*Usage!$Y323
+DV!D$24*Usage!$Z323
+DV!D$25*Usage!$AA323
+DV!E$26*Usage!$AB323
+DV!D$27*Usage!$AC323
+DV!D$28*Usage!$AD323
+DV!D$29*Usage!$AE323
+DV!D$30*Usage!$AF323
+DV!D$31*Usage!$AG323
+DV!D$32*Usage!$AH323
+DV!D$33*Usage!$AI323
+DV!D$34*Usage!$AJ323
+DV!D$35*Usage!$AK323
+DV!D$36*Usage!$AL323
+DV!D$37*Usage!$AM323
+DV!D$38*Usage!$AN323
+DV!D$39*Usage!$AO323
+DV!D$40*Usage!$AP323
+DV!D$41*Usage!$AQ323
+DV!D$42*Usage!$AR323
+DV!D$43*Usage!$AS323
+DV!D$44*Usage!$AT323
+DV!D$45*Usage!$AU323
+DV!D$46*Usage!$AV323
+DV!D$47*Usage!$AW323
+DV!D$48*Usage!$AX323
+DV!D$49*Usage!$AY323
+DV!D$50*Usage!$AZ323
+DV!D$51*Usage!$BA323
+DV!D$52*Usage!$BB323
+DV!D$53*Usage!$BC323
+DV!D$54*Usage!$BD323</f>
        <v>0</v>
      </c>
      <c r="C323" s="1">
        <f>+DV!E$2*Usage!$D323
+DV!E$3*Usage!$E323
+DV!E$4*Usage!$F323
+DV!E$5*Usage!$G323
+DV!E$6*Usage!$H323
+DV!E$7*Usage!$I323
+DV!E$8*Usage!$J323
+DV!E$9*Usage!$K323
+DV!E$10*Usage!$L323
+DV!E$11*Usage!$M323
+DV!E$12*Usage!$N323
+DV!E$13*Usage!$O323
+DV!E$14*Usage!$P323
+DV!E$15*Usage!$Q323
+DV!E$16*Usage!$R323
+DV!E$17*Usage!$S323
+DV!E$18*Usage!$T323
+DV!E$19*Usage!$U323
+DV!E$20*Usage!$V323
+DV!E$21*Usage!$W323
+DV!E$22*Usage!$X323
+DV!E$23*Usage!$Y323
+DV!E$24*Usage!$Z323
+DV!E$25*Usage!$AA323
+DV!F$26*Usage!$AB323
+DV!E$27*Usage!$AC323
+DV!E$28*Usage!$AD323
+DV!E$29*Usage!$AE323
+DV!E$30*Usage!$AF323
+DV!E$31*Usage!$AG323
+DV!E$32*Usage!$AH323
+DV!E$33*Usage!$AI323
+DV!E$34*Usage!$AJ323
+DV!E$35*Usage!$AK323
+DV!E$36*Usage!$AL323
+DV!E$37*Usage!$AM323
+DV!E$38*Usage!$AN323
+DV!E$39*Usage!$AO323
+DV!E$40*Usage!$AP323
+DV!E$41*Usage!$AQ323
+DV!E$42*Usage!$AR323
+DV!E$43*Usage!$AS323
+DV!E$44*Usage!$AT323
+DV!E$45*Usage!$AU323
+DV!E$46*Usage!$AV323
+DV!E$47*Usage!$AW323
+DV!E$48*Usage!$AX323
+DV!E$49*Usage!$AY323
+DV!E$50*Usage!$AZ323
+DV!E$51*Usage!$BA323
+DV!E$52*Usage!$BB323
+DV!E$53*Usage!$BC323
+DV!E$54*Usage!$BD323</f>
        <v>0</v>
      </c>
      <c r="D323" s="1">
        <f>+DV!F$2*Usage!$D323
+DV!F$3*Usage!$E323
+DV!F$4*Usage!$F323
+DV!F$5*Usage!$G323
+DV!F$6*Usage!$H323
+DV!F$7*Usage!$I323
+DV!F$8*Usage!$J323
+DV!F$9*Usage!$K323
+DV!F$10*Usage!$L323
+DV!F$11*Usage!$M323
+DV!F$12*Usage!$N323
+DV!F$13*Usage!$O323
+DV!F$14*Usage!$P323
+DV!F$15*Usage!$Q323
+DV!F$16*Usage!$R323
+DV!F$17*Usage!$S323
+DV!F$18*Usage!$T323
+DV!F$19*Usage!$U323
+DV!F$20*Usage!$V323
+DV!F$21*Usage!$W323
+DV!F$22*Usage!$X323
+DV!F$23*Usage!$Y323
+DV!F$24*Usage!$Z323
+DV!F$25*Usage!$AA323
+DV!G$26*Usage!$AB323
+DV!F$27*Usage!$AC323
+DV!F$28*Usage!$AD323
+DV!F$29*Usage!$AE323
+DV!F$30*Usage!$AF323
+DV!F$31*Usage!$AG323
+DV!F$32*Usage!$AH323
+DV!F$33*Usage!$AI323
+DV!F$34*Usage!$AJ323
+DV!F$35*Usage!$AK323
+DV!F$36*Usage!$AL323
+DV!F$37*Usage!$AM323
+DV!F$38*Usage!$AN323
+DV!F$39*Usage!$AO323
+DV!F$40*Usage!$AP323
+DV!F$41*Usage!$AQ323
+DV!F$42*Usage!$AR323
+DV!F$43*Usage!$AS323
+DV!F$44*Usage!$AT323
+DV!F$45*Usage!$AU323
+DV!F$46*Usage!$AV323
+DV!F$47*Usage!$AW323
+DV!F$48*Usage!$AX323
+DV!F$49*Usage!$AY323
+DV!F$50*Usage!$AZ323
+DV!F$51*Usage!$BA323
+DV!F$52*Usage!$BB323
+DV!F$53*Usage!$BC323
+DV!F$54*Usage!$BD323</f>
        <v>0</v>
      </c>
      <c r="E323" s="1">
        <f>+DV!G$2*Usage!$D323
+DV!G$3*Usage!$E323
+DV!G$4*Usage!$F323
+DV!G$5*Usage!$G323
+DV!G$6*Usage!$H323
+DV!G$7*Usage!$I323
+DV!G$8*Usage!$J323
+DV!G$9*Usage!$K323
+DV!G$10*Usage!$L323
+DV!G$11*Usage!$M323
+DV!G$12*Usage!$N323
+DV!G$13*Usage!$O323
+DV!G$14*Usage!$P323
+DV!G$15*Usage!$Q323
+DV!G$16*Usage!$R323
+DV!G$17*Usage!$S323
+DV!G$18*Usage!$T323
+DV!G$19*Usage!$U323
+DV!G$20*Usage!$V323
+DV!G$21*Usage!$W323
+DV!G$22*Usage!$X323
+DV!G$23*Usage!$Y323
+DV!G$24*Usage!$Z323
+DV!G$25*Usage!$AA323
+DV!H$26*Usage!$AB323
+DV!G$27*Usage!$AC323
+DV!G$28*Usage!$AD323
+DV!G$29*Usage!$AE323
+DV!G$30*Usage!$AF323
+DV!G$31*Usage!$AG323
+DV!G$32*Usage!$AH323
+DV!G$33*Usage!$AI323
+DV!G$34*Usage!$AJ323
+DV!G$35*Usage!$AK323
+DV!G$36*Usage!$AL323
+DV!G$37*Usage!$AM323
+DV!G$38*Usage!$AN323
+DV!G$39*Usage!$AO323
+DV!G$40*Usage!$AP323
+DV!G$41*Usage!$AQ323
+DV!G$42*Usage!$AR323
+DV!G$43*Usage!$AS323
+DV!G$44*Usage!$AT323
+DV!G$45*Usage!$AU323
+DV!G$46*Usage!$AV323
+DV!G$47*Usage!$AW323
+DV!G$48*Usage!$AX323
+DV!G$49*Usage!$AY323
+DV!G$50*Usage!$AZ323
+DV!G$51*Usage!$BA323
+DV!G$52*Usage!$BB323
+DV!G$53*Usage!$BC323
+DV!G$54*Usage!$BD323</f>
        <v>0</v>
      </c>
      <c r="F323" s="1">
        <f>+DV!H$2*Usage!$D323
+DV!H$3*Usage!$E323
+DV!H$4*Usage!$F323
+DV!H$5*Usage!$G323
+DV!H$6*Usage!$H323
+DV!H$7*Usage!$I323
+DV!H$8*Usage!$J323
+DV!H$9*Usage!$K323
+DV!H$10*Usage!$L323
+DV!H$11*Usage!$M323
+DV!H$12*Usage!$N323
+DV!H$13*Usage!$O323
+DV!H$14*Usage!$P323
+DV!H$15*Usage!$Q323
+DV!H$16*Usage!$R323
+DV!H$17*Usage!$S323
+DV!H$18*Usage!$T323
+DV!H$19*Usage!$U323
+DV!H$20*Usage!$V323
+DV!H$21*Usage!$W323
+DV!H$22*Usage!$X323
+DV!H$23*Usage!$Y323
+DV!H$24*Usage!$Z323
+DV!H$25*Usage!$AA323
+DV!I$26*Usage!$AB323
+DV!H$27*Usage!$AC323
+DV!H$28*Usage!$AD323
+DV!H$29*Usage!$AE323
+DV!H$30*Usage!$AF323
+DV!H$31*Usage!$AG323
+DV!H$32*Usage!$AH323
+DV!H$33*Usage!$AI323
+DV!H$34*Usage!$AJ323
+DV!H$35*Usage!$AK323
+DV!H$36*Usage!$AL323
+DV!H$37*Usage!$AM323
+DV!H$38*Usage!$AN323
+DV!H$39*Usage!$AO323
+DV!H$40*Usage!$AP323
+DV!H$41*Usage!$AQ323
+DV!H$42*Usage!$AR323
+DV!H$43*Usage!$AS323
+DV!H$44*Usage!$AT323
+DV!H$45*Usage!$AU323
+DV!H$46*Usage!$AV323
+DV!H$47*Usage!$AW323
+DV!H$48*Usage!$AX323
+DV!H$49*Usage!$AY323
+DV!H$50*Usage!$AZ323
+DV!H$51*Usage!$BA323
+DV!H$52*Usage!$BB323
+DV!H$53*Usage!$BC323
+DV!H$54*Usage!$BD323</f>
        <v>0</v>
      </c>
      <c r="G323" s="1">
        <f>+DV!I$2*Usage!$D323
+DV!I$3*Usage!$E323
+DV!I$4*Usage!$F323
+DV!I$5*Usage!$G323
+DV!I$6*Usage!$H323
+DV!I$7*Usage!$I323
+DV!I$8*Usage!$J323
+DV!I$9*Usage!$K323
+DV!I$10*Usage!$L323
+DV!I$11*Usage!$M323
+DV!I$12*Usage!$N323
+DV!I$13*Usage!$O323
+DV!I$14*Usage!$P323
+DV!I$15*Usage!$Q323
+DV!I$16*Usage!$R323
+DV!I$17*Usage!$S323
+DV!I$18*Usage!$T323
+DV!I$19*Usage!$U323
+DV!I$20*Usage!$V323
+DV!I$21*Usage!$W323
+DV!I$22*Usage!$X323
+DV!I$23*Usage!$Y323
+DV!I$24*Usage!$Z323
+DV!I$25*Usage!$AA323
+DV!J$26*Usage!$AB323
+DV!I$27*Usage!$AC323
+DV!I$28*Usage!$AD323
+DV!I$29*Usage!$AE323
+DV!I$30*Usage!$AF323
+DV!I$31*Usage!$AG323
+DV!I$32*Usage!$AH323
+DV!I$33*Usage!$AI323
+DV!I$34*Usage!$AJ323
+DV!I$35*Usage!$AK323
+DV!I$36*Usage!$AL323
+DV!I$37*Usage!$AM323
+DV!I$38*Usage!$AN323
+DV!I$39*Usage!$AO323
+DV!I$40*Usage!$AP323
+DV!I$41*Usage!$AQ323
+DV!I$42*Usage!$AR323
+DV!I$43*Usage!$AS323
+DV!I$44*Usage!$AT323
+DV!I$45*Usage!$AU323
+DV!I$46*Usage!$AV323
+DV!I$47*Usage!$AW323
+DV!I$48*Usage!$AX323
+DV!I$49*Usage!$AY323
+DV!I$50*Usage!$AZ323
+DV!I$51*Usage!$BA323
+DV!I$52*Usage!$BB323
+DV!I$53*Usage!$BC323
+DV!I$54*Usage!$BD323</f>
        <v>0</v>
      </c>
      <c r="H323" s="1">
        <f>+DV!J$2*Usage!$D323
+DV!J$3*Usage!$E323
+DV!J$4*Usage!$F323
+DV!J$5*Usage!$G323
+DV!J$6*Usage!$H323
+DV!J$7*Usage!$I323
+DV!J$8*Usage!$J323
+DV!J$9*Usage!$K323
+DV!J$10*Usage!$L323
+DV!J$11*Usage!$M323
+DV!J$12*Usage!$N323
+DV!J$13*Usage!$O323
+DV!J$14*Usage!$P323
+DV!J$15*Usage!$Q323
+DV!J$16*Usage!$R323
+DV!J$17*Usage!$S323
+DV!J$18*Usage!$T323
+DV!J$19*Usage!$U323
+DV!J$20*Usage!$V323
+DV!J$21*Usage!$W323
+DV!J$22*Usage!$X323
+DV!J$23*Usage!$Y323
+DV!J$24*Usage!$Z323
+DV!J$25*Usage!$AA323
+DV!K$26*Usage!$AB323
+DV!J$27*Usage!$AC323
+DV!J$28*Usage!$AD323
+DV!J$29*Usage!$AE323
+DV!J$30*Usage!$AF323
+DV!J$31*Usage!$AG323
+DV!J$32*Usage!$AH323
+DV!J$33*Usage!$AI323
+DV!J$34*Usage!$AJ323
+DV!J$35*Usage!$AK323
+DV!J$36*Usage!$AL323
+DV!J$37*Usage!$AM323
+DV!J$38*Usage!$AN323
+DV!J$39*Usage!$AO323
+DV!J$40*Usage!$AP323
+DV!J$41*Usage!$AQ323
+DV!J$42*Usage!$AR323
+DV!J$43*Usage!$AS323
+DV!J$44*Usage!$AT323
+DV!J$45*Usage!$AU323
+DV!J$46*Usage!$AV323
+DV!J$47*Usage!$AW323
+DV!J$48*Usage!$AX323
+DV!J$49*Usage!$AY323
+DV!J$50*Usage!$AZ323
+DV!J$51*Usage!$BA323
+DV!J$52*Usage!$BB323
+DV!J$53*Usage!$BC323
+DV!J$54*Usage!$BD323</f>
        <v>0</v>
      </c>
      <c r="I323" s="1">
        <f>+DV!K$2*Usage!$D323
+DV!K$3*Usage!$E323
+DV!K$4*Usage!$F323
+DV!K$5*Usage!$G323
+DV!K$6*Usage!$H323
+DV!K$7*Usage!$I323
+DV!K$8*Usage!$J323
+DV!K$9*Usage!$K323
+DV!K$10*Usage!$L323
+DV!K$11*Usage!$M323
+DV!K$12*Usage!$N323
+DV!K$13*Usage!$O323
+DV!K$14*Usage!$P323
+DV!K$15*Usage!$Q323
+DV!K$16*Usage!$R323
+DV!K$17*Usage!$S323
+DV!K$18*Usage!$T323
+DV!K$19*Usage!$U323
+DV!K$20*Usage!$V323
+DV!K$21*Usage!$W323
+DV!K$22*Usage!$X323
+DV!K$23*Usage!$Y323
+DV!K$24*Usage!$Z323
+DV!K$25*Usage!$AA323
+DV!L$26*Usage!$AB323
+DV!K$27*Usage!$AC323
+DV!K$28*Usage!$AD323
+DV!K$29*Usage!$AE323
+DV!K$30*Usage!$AF323
+DV!K$31*Usage!$AG323
+DV!K$32*Usage!$AH323
+DV!K$33*Usage!$AI323
+DV!K$34*Usage!$AJ323
+DV!K$35*Usage!$AK323
+DV!K$36*Usage!$AL323
+DV!K$37*Usage!$AM323
+DV!K$38*Usage!$AN323
+DV!K$39*Usage!$AO323
+DV!K$40*Usage!$AP323
+DV!K$41*Usage!$AQ323
+DV!K$42*Usage!$AR323
+DV!K$43*Usage!$AS323
+DV!K$44*Usage!$AT323
+DV!K$45*Usage!$AU323
+DV!K$46*Usage!$AV323
+DV!K$47*Usage!$AW323
+DV!K$48*Usage!$AX323
+DV!K$49*Usage!$AY323
+DV!K$50*Usage!$AZ323
+DV!K$51*Usage!$BA323
+DV!K$52*Usage!$BB323
+DV!K$53*Usage!$BC323
+DV!K$54*Usage!$BD323</f>
        <v>0</v>
      </c>
      <c r="J323" s="1">
        <f>+DV!L$2*Usage!$D323
+DV!L$3*Usage!$E323
+DV!L$4*Usage!$F323
+DV!L$5*Usage!$G323
+DV!L$6*Usage!$H323
+DV!L$7*Usage!$I323
+DV!L$8*Usage!$J323
+DV!L$9*Usage!$K323
+DV!L$10*Usage!$L323
+DV!L$11*Usage!$M323
+DV!L$12*Usage!$N323
+DV!L$13*Usage!$O323
+DV!L$14*Usage!$P323
+DV!L$15*Usage!$Q323
+DV!L$16*Usage!$R323
+DV!L$17*Usage!$S323
+DV!L$18*Usage!$T323
+DV!L$19*Usage!$U323
+DV!L$20*Usage!$V323
+DV!L$21*Usage!$W323
+DV!L$22*Usage!$X323
+DV!L$23*Usage!$Y323
+DV!L$24*Usage!$Z323
+DV!L$25*Usage!$AA323
+DV!M$26*Usage!$AB323
+DV!L$27*Usage!$AC323
+DV!L$28*Usage!$AD323
+DV!L$29*Usage!$AE323
+DV!L$30*Usage!$AF323
+DV!L$31*Usage!$AG323
+DV!L$32*Usage!$AH323
+DV!L$33*Usage!$AI323
+DV!L$34*Usage!$AJ323
+DV!L$35*Usage!$AK323
+DV!L$36*Usage!$AL323
+DV!L$37*Usage!$AM323
+DV!L$38*Usage!$AN323
+DV!L$39*Usage!$AO323
+DV!L$40*Usage!$AP323
+DV!L$41*Usage!$AQ323
+DV!L$42*Usage!$AR323
+DV!L$43*Usage!$AS323
+DV!L$44*Usage!$AT323
+DV!L$45*Usage!$AU323
+DV!L$46*Usage!$AV323
+DV!L$47*Usage!$AW323
+DV!L$48*Usage!$AX323
+DV!L$49*Usage!$AY323
+DV!L$50*Usage!$AZ323
+DV!L$51*Usage!$BA323
+DV!L$52*Usage!$BB323
+DV!L$53*Usage!$BC323
+DV!L$54*Usage!$BD323</f>
        <v>0</v>
      </c>
      <c r="K323" s="1">
        <f>+DV!M$2*Usage!$D323
+DV!M$3*Usage!$E323
+DV!M$4*Usage!$F323
+DV!M$5*Usage!$G323
+DV!M$6*Usage!$H323
+DV!M$7*Usage!$I323
+DV!M$8*Usage!$J323
+DV!M$9*Usage!$K323
+DV!M$10*Usage!$L323
+DV!M$11*Usage!$M323
+DV!M$12*Usage!$N323
+DV!M$13*Usage!$O323
+DV!M$14*Usage!$P323
+DV!M$15*Usage!$Q323
+DV!M$16*Usage!$R323
+DV!M$17*Usage!$S323
+DV!M$18*Usage!$T323
+DV!M$19*Usage!$U323
+DV!M$20*Usage!$V323
+DV!M$21*Usage!$W323
+DV!M$22*Usage!$X323
+DV!M$23*Usage!$Y323
+DV!M$24*Usage!$Z323
+DV!M$25*Usage!$AA323
+DV!M$26*Usage!$AB323
+DV!M$27*Usage!$AC323
+DV!M$28*Usage!$AD323
+DV!M$29*Usage!$AE323
+DV!M$30*Usage!$AF323
+DV!M$31*Usage!$AG323
+DV!M$32*Usage!$AH323
+DV!M$33*Usage!$AI323
+DV!M$34*Usage!$AJ323
+DV!M$35*Usage!$AK323
+DV!M$36*Usage!$AL323
+DV!M$37*Usage!$AM323
+DV!M$38*Usage!$AN323
+DV!M$39*Usage!$AO323
+DV!M$40*Usage!$AP323
+DV!M$41*Usage!$AQ323
+DV!M$42*Usage!$AR323
+DV!M$43*Usage!$AS323
+DV!M$44*Usage!$AT323
+DV!M$45*Usage!$AU323
+DV!M$46*Usage!$AV323
+DV!M$47*Usage!$AW323
+DV!M$48*Usage!$AX323
+DV!M$49*Usage!$AY323
+DV!M$50*Usage!$AZ323
+DV!M$51*Usage!$BA323
+DV!M$52*Usage!$BB323
+DV!M$53*Usage!$BC323
+DV!M$54*Usage!$BD323</f>
        <v>0</v>
      </c>
      <c r="L323" s="1">
        <f>+DV!N$2*Usage!$D323
+DV!N$3*Usage!$E323
+DV!N$4*Usage!$F323
+DV!N$5*Usage!$G323
+DV!N$6*Usage!$H323
+DV!N$7*Usage!$I323
+DV!N$8*Usage!$J323
+DV!N$9*Usage!$K323
+DV!N$10*Usage!$L323
+DV!N$11*Usage!$M323
+DV!N$12*Usage!$N323
+DV!N$13*Usage!$O323
+DV!N$14*Usage!$P323
+DV!N$15*Usage!$Q323
+DV!N$16*Usage!$R323
+DV!N$17*Usage!$S323
+DV!N$18*Usage!$T323
+DV!N$19*Usage!$U323
+DV!N$20*Usage!$V323
+DV!N$21*Usage!$W323
+DV!N$22*Usage!$X323
+DV!N$23*Usage!$Y323
+DV!N$24*Usage!$Z323
+DV!N$25*Usage!$AA323
+DV!N$26*Usage!$AB323
+DV!N$27*Usage!$AC323
+DV!N$28*Usage!$AD323
+DV!N$29*Usage!$AE323
+DV!N$30*Usage!$AF323
+DV!N$31*Usage!$AG323
+DV!N$32*Usage!$AH323
+DV!N$33*Usage!$AI323
+DV!N$34*Usage!$AJ323
+DV!N$35*Usage!$AK323
+DV!N$36*Usage!$AL323
+DV!N$37*Usage!$AM323
+DV!N$38*Usage!$AN323
+DV!N$39*Usage!$AO323
+DV!N$40*Usage!$AP323
+DV!N$41*Usage!$AQ323
+DV!N$42*Usage!$AR323
+DV!N$43*Usage!$AS323
+DV!N$44*Usage!$AT323
+DV!N$45*Usage!$AU323
+DV!N$46*Usage!$AV323
+DV!N$47*Usage!$AW323
+DV!N$48*Usage!$AX323
+DV!N$49*Usage!$AY323
+DV!N$50*Usage!$AZ323
+DV!N$51*Usage!$BA323
+DV!N$52*Usage!$BB323
+DV!N$53*Usage!$BC323
+DV!N$54*Usage!$BD323</f>
        <v>0</v>
      </c>
      <c r="M323" s="1">
        <f>+DV!O$2*Usage!$D323
+DV!O$3*Usage!$E323
+DV!O$4*Usage!$F323
+DV!O$5*Usage!$G323
+DV!O$6*Usage!$H323
+DV!O$7*Usage!$I323
+DV!O$8*Usage!$J323
+DV!O$9*Usage!$K323
+DV!O$10*Usage!$L323
+DV!O$11*Usage!$M323
+DV!O$12*Usage!$N323
+DV!O$13*Usage!$O323
+DV!O$14*Usage!$P323
+DV!O$15*Usage!$Q323
+DV!O$16*Usage!$R323
+DV!O$17*Usage!$S323
+DV!O$18*Usage!$T323
+DV!O$19*Usage!$U323
+DV!O$20*Usage!$V323
+DV!O$21*Usage!$W323
+DV!O$22*Usage!$X323
+DV!O$23*Usage!$Y323
+DV!O$24*Usage!$Z323
+DV!O$25*Usage!$AA323
+DV!O$26*Usage!$AB323
+DV!O$27*Usage!$AC323
+DV!O$28*Usage!$AD323
+DV!O$29*Usage!$AE323
+DV!O$30*Usage!$AF323
+DV!O$31*Usage!$AG323
+DV!O$32*Usage!$AH323
+DV!O$33*Usage!$AI323
+DV!O$34*Usage!$AJ323
+DV!O$35*Usage!$AK323
+DV!O$36*Usage!$AL323
+DV!O$37*Usage!$AM323
+DV!O$38*Usage!$AN323
+DV!O$39*Usage!$AO323
+DV!O$40*Usage!$AP323
+DV!O$41*Usage!$AQ323
+DV!O$42*Usage!$AR323
+DV!O$43*Usage!$AS323
+DV!O$44*Usage!$AT323
+DV!O$45*Usage!$AU323
+DV!O$46*Usage!$AV323
+DV!O$47*Usage!$AW323
+DV!O$48*Usage!$AX323
+DV!O$49*Usage!$AY323
+DV!O$50*Usage!$AZ323
+DV!O$51*Usage!$BA323
+DV!O$52*Usage!$BB323
+DV!O$53*Usage!$BC323
+DV!O$54*Usage!$BD323</f>
        <v>0</v>
      </c>
      <c r="N323" t="str">
        <f>VLOOKUP(A323,'Plant Stock'!B338:B10326,1,0)</f>
        <v>825110B</v>
      </c>
      <c r="P323" s="108"/>
    </row>
    <row r="324" spans="1:16" x14ac:dyDescent="0.25">
      <c r="A324" s="122" t="s">
        <v>332</v>
      </c>
      <c r="B324" s="1">
        <f>+DV!D$2*Usage!$D324
+DV!D$3*Usage!$E324
+DV!D$4*Usage!$F324
+DV!D$5*Usage!$G324
+DV!D$6*Usage!$H324
+DV!D$7*Usage!$I324
+DV!D$8*Usage!$J324
+DV!D$9*Usage!$K324
+DV!D$10*Usage!$L324
+DV!D$11*Usage!$M324
+DV!D$12*Usage!$N324
+DV!D$13*Usage!$O324
+DV!D$14*Usage!$P324
+DV!D$15*Usage!$Q324
+DV!D$16*Usage!$R324
+DV!D$17*Usage!$S324
+DV!D$18*Usage!$T324
+DV!D$19*Usage!$U324
+DV!D$20*Usage!$V324
+DV!D$21*Usage!$W324
+DV!D$22*Usage!$X324
+DV!D$23*Usage!$Y324
+DV!D$24*Usage!$Z324
+DV!D$25*Usage!$AA324
+DV!E$26*Usage!$AB324
+DV!D$27*Usage!$AC324
+DV!D$28*Usage!$AD324
+DV!D$29*Usage!$AE324
+DV!D$30*Usage!$AF324
+DV!D$31*Usage!$AG324
+DV!D$32*Usage!$AH324
+DV!D$33*Usage!$AI324
+DV!D$34*Usage!$AJ324
+DV!D$35*Usage!$AK324
+DV!D$36*Usage!$AL324
+DV!D$37*Usage!$AM324
+DV!D$38*Usage!$AN324
+DV!D$39*Usage!$AO324
+DV!D$40*Usage!$AP324
+DV!D$41*Usage!$AQ324
+DV!D$42*Usage!$AR324
+DV!D$43*Usage!$AS324
+DV!D$44*Usage!$AT324
+DV!D$45*Usage!$AU324
+DV!D$46*Usage!$AV324
+DV!D$47*Usage!$AW324
+DV!D$48*Usage!$AX324
+DV!D$49*Usage!$AY324
+DV!D$50*Usage!$AZ324
+DV!D$51*Usage!$BA324
+DV!D$52*Usage!$BB324
+DV!D$53*Usage!$BC324
+DV!D$54*Usage!$BD324</f>
        <v>0</v>
      </c>
      <c r="C324" s="1">
        <f>+DV!E$2*Usage!$D324
+DV!E$3*Usage!$E324
+DV!E$4*Usage!$F324
+DV!E$5*Usage!$G324
+DV!E$6*Usage!$H324
+DV!E$7*Usage!$I324
+DV!E$8*Usage!$J324
+DV!E$9*Usage!$K324
+DV!E$10*Usage!$L324
+DV!E$11*Usage!$M324
+DV!E$12*Usage!$N324
+DV!E$13*Usage!$O324
+DV!E$14*Usage!$P324
+DV!E$15*Usage!$Q324
+DV!E$16*Usage!$R324
+DV!E$17*Usage!$S324
+DV!E$18*Usage!$T324
+DV!E$19*Usage!$U324
+DV!E$20*Usage!$V324
+DV!E$21*Usage!$W324
+DV!E$22*Usage!$X324
+DV!E$23*Usage!$Y324
+DV!E$24*Usage!$Z324
+DV!E$25*Usage!$AA324
+DV!F$26*Usage!$AB324
+DV!E$27*Usage!$AC324
+DV!E$28*Usage!$AD324
+DV!E$29*Usage!$AE324
+DV!E$30*Usage!$AF324
+DV!E$31*Usage!$AG324
+DV!E$32*Usage!$AH324
+DV!E$33*Usage!$AI324
+DV!E$34*Usage!$AJ324
+DV!E$35*Usage!$AK324
+DV!E$36*Usage!$AL324
+DV!E$37*Usage!$AM324
+DV!E$38*Usage!$AN324
+DV!E$39*Usage!$AO324
+DV!E$40*Usage!$AP324
+DV!E$41*Usage!$AQ324
+DV!E$42*Usage!$AR324
+DV!E$43*Usage!$AS324
+DV!E$44*Usage!$AT324
+DV!E$45*Usage!$AU324
+DV!E$46*Usage!$AV324
+DV!E$47*Usage!$AW324
+DV!E$48*Usage!$AX324
+DV!E$49*Usage!$AY324
+DV!E$50*Usage!$AZ324
+DV!E$51*Usage!$BA324
+DV!E$52*Usage!$BB324
+DV!E$53*Usage!$BC324
+DV!E$54*Usage!$BD324</f>
        <v>0</v>
      </c>
      <c r="D324" s="1">
        <f>+DV!F$2*Usage!$D324
+DV!F$3*Usage!$E324
+DV!F$4*Usage!$F324
+DV!F$5*Usage!$G324
+DV!F$6*Usage!$H324
+DV!F$7*Usage!$I324
+DV!F$8*Usage!$J324
+DV!F$9*Usage!$K324
+DV!F$10*Usage!$L324
+DV!F$11*Usage!$M324
+DV!F$12*Usage!$N324
+DV!F$13*Usage!$O324
+DV!F$14*Usage!$P324
+DV!F$15*Usage!$Q324
+DV!F$16*Usage!$R324
+DV!F$17*Usage!$S324
+DV!F$18*Usage!$T324
+DV!F$19*Usage!$U324
+DV!F$20*Usage!$V324
+DV!F$21*Usage!$W324
+DV!F$22*Usage!$X324
+DV!F$23*Usage!$Y324
+DV!F$24*Usage!$Z324
+DV!F$25*Usage!$AA324
+DV!G$26*Usage!$AB324
+DV!F$27*Usage!$AC324
+DV!F$28*Usage!$AD324
+DV!F$29*Usage!$AE324
+DV!F$30*Usage!$AF324
+DV!F$31*Usage!$AG324
+DV!F$32*Usage!$AH324
+DV!F$33*Usage!$AI324
+DV!F$34*Usage!$AJ324
+DV!F$35*Usage!$AK324
+DV!F$36*Usage!$AL324
+DV!F$37*Usage!$AM324
+DV!F$38*Usage!$AN324
+DV!F$39*Usage!$AO324
+DV!F$40*Usage!$AP324
+DV!F$41*Usage!$AQ324
+DV!F$42*Usage!$AR324
+DV!F$43*Usage!$AS324
+DV!F$44*Usage!$AT324
+DV!F$45*Usage!$AU324
+DV!F$46*Usage!$AV324
+DV!F$47*Usage!$AW324
+DV!F$48*Usage!$AX324
+DV!F$49*Usage!$AY324
+DV!F$50*Usage!$AZ324
+DV!F$51*Usage!$BA324
+DV!F$52*Usage!$BB324
+DV!F$53*Usage!$BC324
+DV!F$54*Usage!$BD324</f>
        <v>0</v>
      </c>
      <c r="E324" s="1">
        <f>+DV!G$2*Usage!$D324
+DV!G$3*Usage!$E324
+DV!G$4*Usage!$F324
+DV!G$5*Usage!$G324
+DV!G$6*Usage!$H324
+DV!G$7*Usage!$I324
+DV!G$8*Usage!$J324
+DV!G$9*Usage!$K324
+DV!G$10*Usage!$L324
+DV!G$11*Usage!$M324
+DV!G$12*Usage!$N324
+DV!G$13*Usage!$O324
+DV!G$14*Usage!$P324
+DV!G$15*Usage!$Q324
+DV!G$16*Usage!$R324
+DV!G$17*Usage!$S324
+DV!G$18*Usage!$T324
+DV!G$19*Usage!$U324
+DV!G$20*Usage!$V324
+DV!G$21*Usage!$W324
+DV!G$22*Usage!$X324
+DV!G$23*Usage!$Y324
+DV!G$24*Usage!$Z324
+DV!G$25*Usage!$AA324
+DV!H$26*Usage!$AB324
+DV!G$27*Usage!$AC324
+DV!G$28*Usage!$AD324
+DV!G$29*Usage!$AE324
+DV!G$30*Usage!$AF324
+DV!G$31*Usage!$AG324
+DV!G$32*Usage!$AH324
+DV!G$33*Usage!$AI324
+DV!G$34*Usage!$AJ324
+DV!G$35*Usage!$AK324
+DV!G$36*Usage!$AL324
+DV!G$37*Usage!$AM324
+DV!G$38*Usage!$AN324
+DV!G$39*Usage!$AO324
+DV!G$40*Usage!$AP324
+DV!G$41*Usage!$AQ324
+DV!G$42*Usage!$AR324
+DV!G$43*Usage!$AS324
+DV!G$44*Usage!$AT324
+DV!G$45*Usage!$AU324
+DV!G$46*Usage!$AV324
+DV!G$47*Usage!$AW324
+DV!G$48*Usage!$AX324
+DV!G$49*Usage!$AY324
+DV!G$50*Usage!$AZ324
+DV!G$51*Usage!$BA324
+DV!G$52*Usage!$BB324
+DV!G$53*Usage!$BC324
+DV!G$54*Usage!$BD324</f>
        <v>0</v>
      </c>
      <c r="F324" s="1">
        <f>+DV!H$2*Usage!$D324
+DV!H$3*Usage!$E324
+DV!H$4*Usage!$F324
+DV!H$5*Usage!$G324
+DV!H$6*Usage!$H324
+DV!H$7*Usage!$I324
+DV!H$8*Usage!$J324
+DV!H$9*Usage!$K324
+DV!H$10*Usage!$L324
+DV!H$11*Usage!$M324
+DV!H$12*Usage!$N324
+DV!H$13*Usage!$O324
+DV!H$14*Usage!$P324
+DV!H$15*Usage!$Q324
+DV!H$16*Usage!$R324
+DV!H$17*Usage!$S324
+DV!H$18*Usage!$T324
+DV!H$19*Usage!$U324
+DV!H$20*Usage!$V324
+DV!H$21*Usage!$W324
+DV!H$22*Usage!$X324
+DV!H$23*Usage!$Y324
+DV!H$24*Usage!$Z324
+DV!H$25*Usage!$AA324
+DV!I$26*Usage!$AB324
+DV!H$27*Usage!$AC324
+DV!H$28*Usage!$AD324
+DV!H$29*Usage!$AE324
+DV!H$30*Usage!$AF324
+DV!H$31*Usage!$AG324
+DV!H$32*Usage!$AH324
+DV!H$33*Usage!$AI324
+DV!H$34*Usage!$AJ324
+DV!H$35*Usage!$AK324
+DV!H$36*Usage!$AL324
+DV!H$37*Usage!$AM324
+DV!H$38*Usage!$AN324
+DV!H$39*Usage!$AO324
+DV!H$40*Usage!$AP324
+DV!H$41*Usage!$AQ324
+DV!H$42*Usage!$AR324
+DV!H$43*Usage!$AS324
+DV!H$44*Usage!$AT324
+DV!H$45*Usage!$AU324
+DV!H$46*Usage!$AV324
+DV!H$47*Usage!$AW324
+DV!H$48*Usage!$AX324
+DV!H$49*Usage!$AY324
+DV!H$50*Usage!$AZ324
+DV!H$51*Usage!$BA324
+DV!H$52*Usage!$BB324
+DV!H$53*Usage!$BC324
+DV!H$54*Usage!$BD324</f>
        <v>0</v>
      </c>
      <c r="G324" s="1">
        <f>+DV!I$2*Usage!$D324
+DV!I$3*Usage!$E324
+DV!I$4*Usage!$F324
+DV!I$5*Usage!$G324
+DV!I$6*Usage!$H324
+DV!I$7*Usage!$I324
+DV!I$8*Usage!$J324
+DV!I$9*Usage!$K324
+DV!I$10*Usage!$L324
+DV!I$11*Usage!$M324
+DV!I$12*Usage!$N324
+DV!I$13*Usage!$O324
+DV!I$14*Usage!$P324
+DV!I$15*Usage!$Q324
+DV!I$16*Usage!$R324
+DV!I$17*Usage!$S324
+DV!I$18*Usage!$T324
+DV!I$19*Usage!$U324
+DV!I$20*Usage!$V324
+DV!I$21*Usage!$W324
+DV!I$22*Usage!$X324
+DV!I$23*Usage!$Y324
+DV!I$24*Usage!$Z324
+DV!I$25*Usage!$AA324
+DV!J$26*Usage!$AB324
+DV!I$27*Usage!$AC324
+DV!I$28*Usage!$AD324
+DV!I$29*Usage!$AE324
+DV!I$30*Usage!$AF324
+DV!I$31*Usage!$AG324
+DV!I$32*Usage!$AH324
+DV!I$33*Usage!$AI324
+DV!I$34*Usage!$AJ324
+DV!I$35*Usage!$AK324
+DV!I$36*Usage!$AL324
+DV!I$37*Usage!$AM324
+DV!I$38*Usage!$AN324
+DV!I$39*Usage!$AO324
+DV!I$40*Usage!$AP324
+DV!I$41*Usage!$AQ324
+DV!I$42*Usage!$AR324
+DV!I$43*Usage!$AS324
+DV!I$44*Usage!$AT324
+DV!I$45*Usage!$AU324
+DV!I$46*Usage!$AV324
+DV!I$47*Usage!$AW324
+DV!I$48*Usage!$AX324
+DV!I$49*Usage!$AY324
+DV!I$50*Usage!$AZ324
+DV!I$51*Usage!$BA324
+DV!I$52*Usage!$BB324
+DV!I$53*Usage!$BC324
+DV!I$54*Usage!$BD324</f>
        <v>0</v>
      </c>
      <c r="H324" s="1">
        <f>+DV!J$2*Usage!$D324
+DV!J$3*Usage!$E324
+DV!J$4*Usage!$F324
+DV!J$5*Usage!$G324
+DV!J$6*Usage!$H324
+DV!J$7*Usage!$I324
+DV!J$8*Usage!$J324
+DV!J$9*Usage!$K324
+DV!J$10*Usage!$L324
+DV!J$11*Usage!$M324
+DV!J$12*Usage!$N324
+DV!J$13*Usage!$O324
+DV!J$14*Usage!$P324
+DV!J$15*Usage!$Q324
+DV!J$16*Usage!$R324
+DV!J$17*Usage!$S324
+DV!J$18*Usage!$T324
+DV!J$19*Usage!$U324
+DV!J$20*Usage!$V324
+DV!J$21*Usage!$W324
+DV!J$22*Usage!$X324
+DV!J$23*Usage!$Y324
+DV!J$24*Usage!$Z324
+DV!J$25*Usage!$AA324
+DV!K$26*Usage!$AB324
+DV!J$27*Usage!$AC324
+DV!J$28*Usage!$AD324
+DV!J$29*Usage!$AE324
+DV!J$30*Usage!$AF324
+DV!J$31*Usage!$AG324
+DV!J$32*Usage!$AH324
+DV!J$33*Usage!$AI324
+DV!J$34*Usage!$AJ324
+DV!J$35*Usage!$AK324
+DV!J$36*Usage!$AL324
+DV!J$37*Usage!$AM324
+DV!J$38*Usage!$AN324
+DV!J$39*Usage!$AO324
+DV!J$40*Usage!$AP324
+DV!J$41*Usage!$AQ324
+DV!J$42*Usage!$AR324
+DV!J$43*Usage!$AS324
+DV!J$44*Usage!$AT324
+DV!J$45*Usage!$AU324
+DV!J$46*Usage!$AV324
+DV!J$47*Usage!$AW324
+DV!J$48*Usage!$AX324
+DV!J$49*Usage!$AY324
+DV!J$50*Usage!$AZ324
+DV!J$51*Usage!$BA324
+DV!J$52*Usage!$BB324
+DV!J$53*Usage!$BC324
+DV!J$54*Usage!$BD324</f>
        <v>0</v>
      </c>
      <c r="I324" s="1">
        <f>+DV!K$2*Usage!$D324
+DV!K$3*Usage!$E324
+DV!K$4*Usage!$F324
+DV!K$5*Usage!$G324
+DV!K$6*Usage!$H324
+DV!K$7*Usage!$I324
+DV!K$8*Usage!$J324
+DV!K$9*Usage!$K324
+DV!K$10*Usage!$L324
+DV!K$11*Usage!$M324
+DV!K$12*Usage!$N324
+DV!K$13*Usage!$O324
+DV!K$14*Usage!$P324
+DV!K$15*Usage!$Q324
+DV!K$16*Usage!$R324
+DV!K$17*Usage!$S324
+DV!K$18*Usage!$T324
+DV!K$19*Usage!$U324
+DV!K$20*Usage!$V324
+DV!K$21*Usage!$W324
+DV!K$22*Usage!$X324
+DV!K$23*Usage!$Y324
+DV!K$24*Usage!$Z324
+DV!K$25*Usage!$AA324
+DV!L$26*Usage!$AB324
+DV!K$27*Usage!$AC324
+DV!K$28*Usage!$AD324
+DV!K$29*Usage!$AE324
+DV!K$30*Usage!$AF324
+DV!K$31*Usage!$AG324
+DV!K$32*Usage!$AH324
+DV!K$33*Usage!$AI324
+DV!K$34*Usage!$AJ324
+DV!K$35*Usage!$AK324
+DV!K$36*Usage!$AL324
+DV!K$37*Usage!$AM324
+DV!K$38*Usage!$AN324
+DV!K$39*Usage!$AO324
+DV!K$40*Usage!$AP324
+DV!K$41*Usage!$AQ324
+DV!K$42*Usage!$AR324
+DV!K$43*Usage!$AS324
+DV!K$44*Usage!$AT324
+DV!K$45*Usage!$AU324
+DV!K$46*Usage!$AV324
+DV!K$47*Usage!$AW324
+DV!K$48*Usage!$AX324
+DV!K$49*Usage!$AY324
+DV!K$50*Usage!$AZ324
+DV!K$51*Usage!$BA324
+DV!K$52*Usage!$BB324
+DV!K$53*Usage!$BC324
+DV!K$54*Usage!$BD324</f>
        <v>0</v>
      </c>
      <c r="J324" s="1">
        <f>+DV!L$2*Usage!$D324
+DV!L$3*Usage!$E324
+DV!L$4*Usage!$F324
+DV!L$5*Usage!$G324
+DV!L$6*Usage!$H324
+DV!L$7*Usage!$I324
+DV!L$8*Usage!$J324
+DV!L$9*Usage!$K324
+DV!L$10*Usage!$L324
+DV!L$11*Usage!$M324
+DV!L$12*Usage!$N324
+DV!L$13*Usage!$O324
+DV!L$14*Usage!$P324
+DV!L$15*Usage!$Q324
+DV!L$16*Usage!$R324
+DV!L$17*Usage!$S324
+DV!L$18*Usage!$T324
+DV!L$19*Usage!$U324
+DV!L$20*Usage!$V324
+DV!L$21*Usage!$W324
+DV!L$22*Usage!$X324
+DV!L$23*Usage!$Y324
+DV!L$24*Usage!$Z324
+DV!L$25*Usage!$AA324
+DV!M$26*Usage!$AB324
+DV!L$27*Usage!$AC324
+DV!L$28*Usage!$AD324
+DV!L$29*Usage!$AE324
+DV!L$30*Usage!$AF324
+DV!L$31*Usage!$AG324
+DV!L$32*Usage!$AH324
+DV!L$33*Usage!$AI324
+DV!L$34*Usage!$AJ324
+DV!L$35*Usage!$AK324
+DV!L$36*Usage!$AL324
+DV!L$37*Usage!$AM324
+DV!L$38*Usage!$AN324
+DV!L$39*Usage!$AO324
+DV!L$40*Usage!$AP324
+DV!L$41*Usage!$AQ324
+DV!L$42*Usage!$AR324
+DV!L$43*Usage!$AS324
+DV!L$44*Usage!$AT324
+DV!L$45*Usage!$AU324
+DV!L$46*Usage!$AV324
+DV!L$47*Usage!$AW324
+DV!L$48*Usage!$AX324
+DV!L$49*Usage!$AY324
+DV!L$50*Usage!$AZ324
+DV!L$51*Usage!$BA324
+DV!L$52*Usage!$BB324
+DV!L$53*Usage!$BC324
+DV!L$54*Usage!$BD324</f>
        <v>0</v>
      </c>
      <c r="K324" s="1">
        <f>+DV!M$2*Usage!$D324
+DV!M$3*Usage!$E324
+DV!M$4*Usage!$F324
+DV!M$5*Usage!$G324
+DV!M$6*Usage!$H324
+DV!M$7*Usage!$I324
+DV!M$8*Usage!$J324
+DV!M$9*Usage!$K324
+DV!M$10*Usage!$L324
+DV!M$11*Usage!$M324
+DV!M$12*Usage!$N324
+DV!M$13*Usage!$O324
+DV!M$14*Usage!$P324
+DV!M$15*Usage!$Q324
+DV!M$16*Usage!$R324
+DV!M$17*Usage!$S324
+DV!M$18*Usage!$T324
+DV!M$19*Usage!$U324
+DV!M$20*Usage!$V324
+DV!M$21*Usage!$W324
+DV!M$22*Usage!$X324
+DV!M$23*Usage!$Y324
+DV!M$24*Usage!$Z324
+DV!M$25*Usage!$AA324
+DV!M$26*Usage!$AB324
+DV!M$27*Usage!$AC324
+DV!M$28*Usage!$AD324
+DV!M$29*Usage!$AE324
+DV!M$30*Usage!$AF324
+DV!M$31*Usage!$AG324
+DV!M$32*Usage!$AH324
+DV!M$33*Usage!$AI324
+DV!M$34*Usage!$AJ324
+DV!M$35*Usage!$AK324
+DV!M$36*Usage!$AL324
+DV!M$37*Usage!$AM324
+DV!M$38*Usage!$AN324
+DV!M$39*Usage!$AO324
+DV!M$40*Usage!$AP324
+DV!M$41*Usage!$AQ324
+DV!M$42*Usage!$AR324
+DV!M$43*Usage!$AS324
+DV!M$44*Usage!$AT324
+DV!M$45*Usage!$AU324
+DV!M$46*Usage!$AV324
+DV!M$47*Usage!$AW324
+DV!M$48*Usage!$AX324
+DV!M$49*Usage!$AY324
+DV!M$50*Usage!$AZ324
+DV!M$51*Usage!$BA324
+DV!M$52*Usage!$BB324
+DV!M$53*Usage!$BC324
+DV!M$54*Usage!$BD324</f>
        <v>0</v>
      </c>
      <c r="L324" s="1">
        <f>+DV!N$2*Usage!$D324
+DV!N$3*Usage!$E324
+DV!N$4*Usage!$F324
+DV!N$5*Usage!$G324
+DV!N$6*Usage!$H324
+DV!N$7*Usage!$I324
+DV!N$8*Usage!$J324
+DV!N$9*Usage!$K324
+DV!N$10*Usage!$L324
+DV!N$11*Usage!$M324
+DV!N$12*Usage!$N324
+DV!N$13*Usage!$O324
+DV!N$14*Usage!$P324
+DV!N$15*Usage!$Q324
+DV!N$16*Usage!$R324
+DV!N$17*Usage!$S324
+DV!N$18*Usage!$T324
+DV!N$19*Usage!$U324
+DV!N$20*Usage!$V324
+DV!N$21*Usage!$W324
+DV!N$22*Usage!$X324
+DV!N$23*Usage!$Y324
+DV!N$24*Usage!$Z324
+DV!N$25*Usage!$AA324
+DV!N$26*Usage!$AB324
+DV!N$27*Usage!$AC324
+DV!N$28*Usage!$AD324
+DV!N$29*Usage!$AE324
+DV!N$30*Usage!$AF324
+DV!N$31*Usage!$AG324
+DV!N$32*Usage!$AH324
+DV!N$33*Usage!$AI324
+DV!N$34*Usage!$AJ324
+DV!N$35*Usage!$AK324
+DV!N$36*Usage!$AL324
+DV!N$37*Usage!$AM324
+DV!N$38*Usage!$AN324
+DV!N$39*Usage!$AO324
+DV!N$40*Usage!$AP324
+DV!N$41*Usage!$AQ324
+DV!N$42*Usage!$AR324
+DV!N$43*Usage!$AS324
+DV!N$44*Usage!$AT324
+DV!N$45*Usage!$AU324
+DV!N$46*Usage!$AV324
+DV!N$47*Usage!$AW324
+DV!N$48*Usage!$AX324
+DV!N$49*Usage!$AY324
+DV!N$50*Usage!$AZ324
+DV!N$51*Usage!$BA324
+DV!N$52*Usage!$BB324
+DV!N$53*Usage!$BC324
+DV!N$54*Usage!$BD324</f>
        <v>0</v>
      </c>
      <c r="M324" s="1">
        <f>+DV!O$2*Usage!$D324
+DV!O$3*Usage!$E324
+DV!O$4*Usage!$F324
+DV!O$5*Usage!$G324
+DV!O$6*Usage!$H324
+DV!O$7*Usage!$I324
+DV!O$8*Usage!$J324
+DV!O$9*Usage!$K324
+DV!O$10*Usage!$L324
+DV!O$11*Usage!$M324
+DV!O$12*Usage!$N324
+DV!O$13*Usage!$O324
+DV!O$14*Usage!$P324
+DV!O$15*Usage!$Q324
+DV!O$16*Usage!$R324
+DV!O$17*Usage!$S324
+DV!O$18*Usage!$T324
+DV!O$19*Usage!$U324
+DV!O$20*Usage!$V324
+DV!O$21*Usage!$W324
+DV!O$22*Usage!$X324
+DV!O$23*Usage!$Y324
+DV!O$24*Usage!$Z324
+DV!O$25*Usage!$AA324
+DV!O$26*Usage!$AB324
+DV!O$27*Usage!$AC324
+DV!O$28*Usage!$AD324
+DV!O$29*Usage!$AE324
+DV!O$30*Usage!$AF324
+DV!O$31*Usage!$AG324
+DV!O$32*Usage!$AH324
+DV!O$33*Usage!$AI324
+DV!O$34*Usage!$AJ324
+DV!O$35*Usage!$AK324
+DV!O$36*Usage!$AL324
+DV!O$37*Usage!$AM324
+DV!O$38*Usage!$AN324
+DV!O$39*Usage!$AO324
+DV!O$40*Usage!$AP324
+DV!O$41*Usage!$AQ324
+DV!O$42*Usage!$AR324
+DV!O$43*Usage!$AS324
+DV!O$44*Usage!$AT324
+DV!O$45*Usage!$AU324
+DV!O$46*Usage!$AV324
+DV!O$47*Usage!$AW324
+DV!O$48*Usage!$AX324
+DV!O$49*Usage!$AY324
+DV!O$50*Usage!$AZ324
+DV!O$51*Usage!$BA324
+DV!O$52*Usage!$BB324
+DV!O$53*Usage!$BC324
+DV!O$54*Usage!$BD324</f>
        <v>0</v>
      </c>
      <c r="N324" t="str">
        <f>VLOOKUP(A324,'Plant Stock'!B339:B10327,1,0)</f>
        <v>825113D</v>
      </c>
      <c r="P324" s="108"/>
    </row>
    <row r="325" spans="1:16" x14ac:dyDescent="0.25">
      <c r="A325" s="122" t="s">
        <v>333</v>
      </c>
      <c r="B325" s="1">
        <f>+DV!D$2*Usage!$D325
+DV!D$3*Usage!$E325
+DV!D$4*Usage!$F325
+DV!D$5*Usage!$G325
+DV!D$6*Usage!$H325
+DV!D$7*Usage!$I325
+DV!D$8*Usage!$J325
+DV!D$9*Usage!$K325
+DV!D$10*Usage!$L325
+DV!D$11*Usage!$M325
+DV!D$12*Usage!$N325
+DV!D$13*Usage!$O325
+DV!D$14*Usage!$P325
+DV!D$15*Usage!$Q325
+DV!D$16*Usage!$R325
+DV!D$17*Usage!$S325
+DV!D$18*Usage!$T325
+DV!D$19*Usage!$U325
+DV!D$20*Usage!$V325
+DV!D$21*Usage!$W325
+DV!D$22*Usage!$X325
+DV!D$23*Usage!$Y325
+DV!D$24*Usage!$Z325
+DV!D$25*Usage!$AA325
+DV!E$26*Usage!$AB325
+DV!D$27*Usage!$AC325
+DV!D$28*Usage!$AD325
+DV!D$29*Usage!$AE325
+DV!D$30*Usage!$AF325
+DV!D$31*Usage!$AG325
+DV!D$32*Usage!$AH325
+DV!D$33*Usage!$AI325
+DV!D$34*Usage!$AJ325
+DV!D$35*Usage!$AK325
+DV!D$36*Usage!$AL325
+DV!D$37*Usage!$AM325
+DV!D$38*Usage!$AN325
+DV!D$39*Usage!$AO325
+DV!D$40*Usage!$AP325
+DV!D$41*Usage!$AQ325
+DV!D$42*Usage!$AR325
+DV!D$43*Usage!$AS325
+DV!D$44*Usage!$AT325
+DV!D$45*Usage!$AU325
+DV!D$46*Usage!$AV325
+DV!D$47*Usage!$AW325
+DV!D$48*Usage!$AX325
+DV!D$49*Usage!$AY325
+DV!D$50*Usage!$AZ325
+DV!D$51*Usage!$BA325
+DV!D$52*Usage!$BB325
+DV!D$53*Usage!$BC325
+DV!D$54*Usage!$BD325</f>
        <v>0</v>
      </c>
      <c r="C325" s="1">
        <f>+DV!E$2*Usage!$D325
+DV!E$3*Usage!$E325
+DV!E$4*Usage!$F325
+DV!E$5*Usage!$G325
+DV!E$6*Usage!$H325
+DV!E$7*Usage!$I325
+DV!E$8*Usage!$J325
+DV!E$9*Usage!$K325
+DV!E$10*Usage!$L325
+DV!E$11*Usage!$M325
+DV!E$12*Usage!$N325
+DV!E$13*Usage!$O325
+DV!E$14*Usage!$P325
+DV!E$15*Usage!$Q325
+DV!E$16*Usage!$R325
+DV!E$17*Usage!$S325
+DV!E$18*Usage!$T325
+DV!E$19*Usage!$U325
+DV!E$20*Usage!$V325
+DV!E$21*Usage!$W325
+DV!E$22*Usage!$X325
+DV!E$23*Usage!$Y325
+DV!E$24*Usage!$Z325
+DV!E$25*Usage!$AA325
+DV!F$26*Usage!$AB325
+DV!E$27*Usage!$AC325
+DV!E$28*Usage!$AD325
+DV!E$29*Usage!$AE325
+DV!E$30*Usage!$AF325
+DV!E$31*Usage!$AG325
+DV!E$32*Usage!$AH325
+DV!E$33*Usage!$AI325
+DV!E$34*Usage!$AJ325
+DV!E$35*Usage!$AK325
+DV!E$36*Usage!$AL325
+DV!E$37*Usage!$AM325
+DV!E$38*Usage!$AN325
+DV!E$39*Usage!$AO325
+DV!E$40*Usage!$AP325
+DV!E$41*Usage!$AQ325
+DV!E$42*Usage!$AR325
+DV!E$43*Usage!$AS325
+DV!E$44*Usage!$AT325
+DV!E$45*Usage!$AU325
+DV!E$46*Usage!$AV325
+DV!E$47*Usage!$AW325
+DV!E$48*Usage!$AX325
+DV!E$49*Usage!$AY325
+DV!E$50*Usage!$AZ325
+DV!E$51*Usage!$BA325
+DV!E$52*Usage!$BB325
+DV!E$53*Usage!$BC325
+DV!E$54*Usage!$BD325</f>
        <v>0</v>
      </c>
      <c r="D325" s="1">
        <f>+DV!F$2*Usage!$D325
+DV!F$3*Usage!$E325
+DV!F$4*Usage!$F325
+DV!F$5*Usage!$G325
+DV!F$6*Usage!$H325
+DV!F$7*Usage!$I325
+DV!F$8*Usage!$J325
+DV!F$9*Usage!$K325
+DV!F$10*Usage!$L325
+DV!F$11*Usage!$M325
+DV!F$12*Usage!$N325
+DV!F$13*Usage!$O325
+DV!F$14*Usage!$P325
+DV!F$15*Usage!$Q325
+DV!F$16*Usage!$R325
+DV!F$17*Usage!$S325
+DV!F$18*Usage!$T325
+DV!F$19*Usage!$U325
+DV!F$20*Usage!$V325
+DV!F$21*Usage!$W325
+DV!F$22*Usage!$X325
+DV!F$23*Usage!$Y325
+DV!F$24*Usage!$Z325
+DV!F$25*Usage!$AA325
+DV!G$26*Usage!$AB325
+DV!F$27*Usage!$AC325
+DV!F$28*Usage!$AD325
+DV!F$29*Usage!$AE325
+DV!F$30*Usage!$AF325
+DV!F$31*Usage!$AG325
+DV!F$32*Usage!$AH325
+DV!F$33*Usage!$AI325
+DV!F$34*Usage!$AJ325
+DV!F$35*Usage!$AK325
+DV!F$36*Usage!$AL325
+DV!F$37*Usage!$AM325
+DV!F$38*Usage!$AN325
+DV!F$39*Usage!$AO325
+DV!F$40*Usage!$AP325
+DV!F$41*Usage!$AQ325
+DV!F$42*Usage!$AR325
+DV!F$43*Usage!$AS325
+DV!F$44*Usage!$AT325
+DV!F$45*Usage!$AU325
+DV!F$46*Usage!$AV325
+DV!F$47*Usage!$AW325
+DV!F$48*Usage!$AX325
+DV!F$49*Usage!$AY325
+DV!F$50*Usage!$AZ325
+DV!F$51*Usage!$BA325
+DV!F$52*Usage!$BB325
+DV!F$53*Usage!$BC325
+DV!F$54*Usage!$BD325</f>
        <v>0</v>
      </c>
      <c r="E325" s="1">
        <f>+DV!G$2*Usage!$D325
+DV!G$3*Usage!$E325
+DV!G$4*Usage!$F325
+DV!G$5*Usage!$G325
+DV!G$6*Usage!$H325
+DV!G$7*Usage!$I325
+DV!G$8*Usage!$J325
+DV!G$9*Usage!$K325
+DV!G$10*Usage!$L325
+DV!G$11*Usage!$M325
+DV!G$12*Usage!$N325
+DV!G$13*Usage!$O325
+DV!G$14*Usage!$P325
+DV!G$15*Usage!$Q325
+DV!G$16*Usage!$R325
+DV!G$17*Usage!$S325
+DV!G$18*Usage!$T325
+DV!G$19*Usage!$U325
+DV!G$20*Usage!$V325
+DV!G$21*Usage!$W325
+DV!G$22*Usage!$X325
+DV!G$23*Usage!$Y325
+DV!G$24*Usage!$Z325
+DV!G$25*Usage!$AA325
+DV!H$26*Usage!$AB325
+DV!G$27*Usage!$AC325
+DV!G$28*Usage!$AD325
+DV!G$29*Usage!$AE325
+DV!G$30*Usage!$AF325
+DV!G$31*Usage!$AG325
+DV!G$32*Usage!$AH325
+DV!G$33*Usage!$AI325
+DV!G$34*Usage!$AJ325
+DV!G$35*Usage!$AK325
+DV!G$36*Usage!$AL325
+DV!G$37*Usage!$AM325
+DV!G$38*Usage!$AN325
+DV!G$39*Usage!$AO325
+DV!G$40*Usage!$AP325
+DV!G$41*Usage!$AQ325
+DV!G$42*Usage!$AR325
+DV!G$43*Usage!$AS325
+DV!G$44*Usage!$AT325
+DV!G$45*Usage!$AU325
+DV!G$46*Usage!$AV325
+DV!G$47*Usage!$AW325
+DV!G$48*Usage!$AX325
+DV!G$49*Usage!$AY325
+DV!G$50*Usage!$AZ325
+DV!G$51*Usage!$BA325
+DV!G$52*Usage!$BB325
+DV!G$53*Usage!$BC325
+DV!G$54*Usage!$BD325</f>
        <v>0</v>
      </c>
      <c r="F325" s="1">
        <f>+DV!H$2*Usage!$D325
+DV!H$3*Usage!$E325
+DV!H$4*Usage!$F325
+DV!H$5*Usage!$G325
+DV!H$6*Usage!$H325
+DV!H$7*Usage!$I325
+DV!H$8*Usage!$J325
+DV!H$9*Usage!$K325
+DV!H$10*Usage!$L325
+DV!H$11*Usage!$M325
+DV!H$12*Usage!$N325
+DV!H$13*Usage!$O325
+DV!H$14*Usage!$P325
+DV!H$15*Usage!$Q325
+DV!H$16*Usage!$R325
+DV!H$17*Usage!$S325
+DV!H$18*Usage!$T325
+DV!H$19*Usage!$U325
+DV!H$20*Usage!$V325
+DV!H$21*Usage!$W325
+DV!H$22*Usage!$X325
+DV!H$23*Usage!$Y325
+DV!H$24*Usage!$Z325
+DV!H$25*Usage!$AA325
+DV!I$26*Usage!$AB325
+DV!H$27*Usage!$AC325
+DV!H$28*Usage!$AD325
+DV!H$29*Usage!$AE325
+DV!H$30*Usage!$AF325
+DV!H$31*Usage!$AG325
+DV!H$32*Usage!$AH325
+DV!H$33*Usage!$AI325
+DV!H$34*Usage!$AJ325
+DV!H$35*Usage!$AK325
+DV!H$36*Usage!$AL325
+DV!H$37*Usage!$AM325
+DV!H$38*Usage!$AN325
+DV!H$39*Usage!$AO325
+DV!H$40*Usage!$AP325
+DV!H$41*Usage!$AQ325
+DV!H$42*Usage!$AR325
+DV!H$43*Usage!$AS325
+DV!H$44*Usage!$AT325
+DV!H$45*Usage!$AU325
+DV!H$46*Usage!$AV325
+DV!H$47*Usage!$AW325
+DV!H$48*Usage!$AX325
+DV!H$49*Usage!$AY325
+DV!H$50*Usage!$AZ325
+DV!H$51*Usage!$BA325
+DV!H$52*Usage!$BB325
+DV!H$53*Usage!$BC325
+DV!H$54*Usage!$BD325</f>
        <v>0</v>
      </c>
      <c r="G325" s="1">
        <f>+DV!I$2*Usage!$D325
+DV!I$3*Usage!$E325
+DV!I$4*Usage!$F325
+DV!I$5*Usage!$G325
+DV!I$6*Usage!$H325
+DV!I$7*Usage!$I325
+DV!I$8*Usage!$J325
+DV!I$9*Usage!$K325
+DV!I$10*Usage!$L325
+DV!I$11*Usage!$M325
+DV!I$12*Usage!$N325
+DV!I$13*Usage!$O325
+DV!I$14*Usage!$P325
+DV!I$15*Usage!$Q325
+DV!I$16*Usage!$R325
+DV!I$17*Usage!$S325
+DV!I$18*Usage!$T325
+DV!I$19*Usage!$U325
+DV!I$20*Usage!$V325
+DV!I$21*Usage!$W325
+DV!I$22*Usage!$X325
+DV!I$23*Usage!$Y325
+DV!I$24*Usage!$Z325
+DV!I$25*Usage!$AA325
+DV!J$26*Usage!$AB325
+DV!I$27*Usage!$AC325
+DV!I$28*Usage!$AD325
+DV!I$29*Usage!$AE325
+DV!I$30*Usage!$AF325
+DV!I$31*Usage!$AG325
+DV!I$32*Usage!$AH325
+DV!I$33*Usage!$AI325
+DV!I$34*Usage!$AJ325
+DV!I$35*Usage!$AK325
+DV!I$36*Usage!$AL325
+DV!I$37*Usage!$AM325
+DV!I$38*Usage!$AN325
+DV!I$39*Usage!$AO325
+DV!I$40*Usage!$AP325
+DV!I$41*Usage!$AQ325
+DV!I$42*Usage!$AR325
+DV!I$43*Usage!$AS325
+DV!I$44*Usage!$AT325
+DV!I$45*Usage!$AU325
+DV!I$46*Usage!$AV325
+DV!I$47*Usage!$AW325
+DV!I$48*Usage!$AX325
+DV!I$49*Usage!$AY325
+DV!I$50*Usage!$AZ325
+DV!I$51*Usage!$BA325
+DV!I$52*Usage!$BB325
+DV!I$53*Usage!$BC325
+DV!I$54*Usage!$BD325</f>
        <v>0</v>
      </c>
      <c r="H325" s="1">
        <f>+DV!J$2*Usage!$D325
+DV!J$3*Usage!$E325
+DV!J$4*Usage!$F325
+DV!J$5*Usage!$G325
+DV!J$6*Usage!$H325
+DV!J$7*Usage!$I325
+DV!J$8*Usage!$J325
+DV!J$9*Usage!$K325
+DV!J$10*Usage!$L325
+DV!J$11*Usage!$M325
+DV!J$12*Usage!$N325
+DV!J$13*Usage!$O325
+DV!J$14*Usage!$P325
+DV!J$15*Usage!$Q325
+DV!J$16*Usage!$R325
+DV!J$17*Usage!$S325
+DV!J$18*Usage!$T325
+DV!J$19*Usage!$U325
+DV!J$20*Usage!$V325
+DV!J$21*Usage!$W325
+DV!J$22*Usage!$X325
+DV!J$23*Usage!$Y325
+DV!J$24*Usage!$Z325
+DV!J$25*Usage!$AA325
+DV!K$26*Usage!$AB325
+DV!J$27*Usage!$AC325
+DV!J$28*Usage!$AD325
+DV!J$29*Usage!$AE325
+DV!J$30*Usage!$AF325
+DV!J$31*Usage!$AG325
+DV!J$32*Usage!$AH325
+DV!J$33*Usage!$AI325
+DV!J$34*Usage!$AJ325
+DV!J$35*Usage!$AK325
+DV!J$36*Usage!$AL325
+DV!J$37*Usage!$AM325
+DV!J$38*Usage!$AN325
+DV!J$39*Usage!$AO325
+DV!J$40*Usage!$AP325
+DV!J$41*Usage!$AQ325
+DV!J$42*Usage!$AR325
+DV!J$43*Usage!$AS325
+DV!J$44*Usage!$AT325
+DV!J$45*Usage!$AU325
+DV!J$46*Usage!$AV325
+DV!J$47*Usage!$AW325
+DV!J$48*Usage!$AX325
+DV!J$49*Usage!$AY325
+DV!J$50*Usage!$AZ325
+DV!J$51*Usage!$BA325
+DV!J$52*Usage!$BB325
+DV!J$53*Usage!$BC325
+DV!J$54*Usage!$BD325</f>
        <v>0</v>
      </c>
      <c r="I325" s="1">
        <f>+DV!K$2*Usage!$D325
+DV!K$3*Usage!$E325
+DV!K$4*Usage!$F325
+DV!K$5*Usage!$G325
+DV!K$6*Usage!$H325
+DV!K$7*Usage!$I325
+DV!K$8*Usage!$J325
+DV!K$9*Usage!$K325
+DV!K$10*Usage!$L325
+DV!K$11*Usage!$M325
+DV!K$12*Usage!$N325
+DV!K$13*Usage!$O325
+DV!K$14*Usage!$P325
+DV!K$15*Usage!$Q325
+DV!K$16*Usage!$R325
+DV!K$17*Usage!$S325
+DV!K$18*Usage!$T325
+DV!K$19*Usage!$U325
+DV!K$20*Usage!$V325
+DV!K$21*Usage!$W325
+DV!K$22*Usage!$X325
+DV!K$23*Usage!$Y325
+DV!K$24*Usage!$Z325
+DV!K$25*Usage!$AA325
+DV!L$26*Usage!$AB325
+DV!K$27*Usage!$AC325
+DV!K$28*Usage!$AD325
+DV!K$29*Usage!$AE325
+DV!K$30*Usage!$AF325
+DV!K$31*Usage!$AG325
+DV!K$32*Usage!$AH325
+DV!K$33*Usage!$AI325
+DV!K$34*Usage!$AJ325
+DV!K$35*Usage!$AK325
+DV!K$36*Usage!$AL325
+DV!K$37*Usage!$AM325
+DV!K$38*Usage!$AN325
+DV!K$39*Usage!$AO325
+DV!K$40*Usage!$AP325
+DV!K$41*Usage!$AQ325
+DV!K$42*Usage!$AR325
+DV!K$43*Usage!$AS325
+DV!K$44*Usage!$AT325
+DV!K$45*Usage!$AU325
+DV!K$46*Usage!$AV325
+DV!K$47*Usage!$AW325
+DV!K$48*Usage!$AX325
+DV!K$49*Usage!$AY325
+DV!K$50*Usage!$AZ325
+DV!K$51*Usage!$BA325
+DV!K$52*Usage!$BB325
+DV!K$53*Usage!$BC325
+DV!K$54*Usage!$BD325</f>
        <v>0</v>
      </c>
      <c r="J325" s="1">
        <f>+DV!L$2*Usage!$D325
+DV!L$3*Usage!$E325
+DV!L$4*Usage!$F325
+DV!L$5*Usage!$G325
+DV!L$6*Usage!$H325
+DV!L$7*Usage!$I325
+DV!L$8*Usage!$J325
+DV!L$9*Usage!$K325
+DV!L$10*Usage!$L325
+DV!L$11*Usage!$M325
+DV!L$12*Usage!$N325
+DV!L$13*Usage!$O325
+DV!L$14*Usage!$P325
+DV!L$15*Usage!$Q325
+DV!L$16*Usage!$R325
+DV!L$17*Usage!$S325
+DV!L$18*Usage!$T325
+DV!L$19*Usage!$U325
+DV!L$20*Usage!$V325
+DV!L$21*Usage!$W325
+DV!L$22*Usage!$X325
+DV!L$23*Usage!$Y325
+DV!L$24*Usage!$Z325
+DV!L$25*Usage!$AA325
+DV!M$26*Usage!$AB325
+DV!L$27*Usage!$AC325
+DV!L$28*Usage!$AD325
+DV!L$29*Usage!$AE325
+DV!L$30*Usage!$AF325
+DV!L$31*Usage!$AG325
+DV!L$32*Usage!$AH325
+DV!L$33*Usage!$AI325
+DV!L$34*Usage!$AJ325
+DV!L$35*Usage!$AK325
+DV!L$36*Usage!$AL325
+DV!L$37*Usage!$AM325
+DV!L$38*Usage!$AN325
+DV!L$39*Usage!$AO325
+DV!L$40*Usage!$AP325
+DV!L$41*Usage!$AQ325
+DV!L$42*Usage!$AR325
+DV!L$43*Usage!$AS325
+DV!L$44*Usage!$AT325
+DV!L$45*Usage!$AU325
+DV!L$46*Usage!$AV325
+DV!L$47*Usage!$AW325
+DV!L$48*Usage!$AX325
+DV!L$49*Usage!$AY325
+DV!L$50*Usage!$AZ325
+DV!L$51*Usage!$BA325
+DV!L$52*Usage!$BB325
+DV!L$53*Usage!$BC325
+DV!L$54*Usage!$BD325</f>
        <v>0</v>
      </c>
      <c r="K325" s="1">
        <f>+DV!M$2*Usage!$D325
+DV!M$3*Usage!$E325
+DV!M$4*Usage!$F325
+DV!M$5*Usage!$G325
+DV!M$6*Usage!$H325
+DV!M$7*Usage!$I325
+DV!M$8*Usage!$J325
+DV!M$9*Usage!$K325
+DV!M$10*Usage!$L325
+DV!M$11*Usage!$M325
+DV!M$12*Usage!$N325
+DV!M$13*Usage!$O325
+DV!M$14*Usage!$P325
+DV!M$15*Usage!$Q325
+DV!M$16*Usage!$R325
+DV!M$17*Usage!$S325
+DV!M$18*Usage!$T325
+DV!M$19*Usage!$U325
+DV!M$20*Usage!$V325
+DV!M$21*Usage!$W325
+DV!M$22*Usage!$X325
+DV!M$23*Usage!$Y325
+DV!M$24*Usage!$Z325
+DV!M$25*Usage!$AA325
+DV!M$26*Usage!$AB325
+DV!M$27*Usage!$AC325
+DV!M$28*Usage!$AD325
+DV!M$29*Usage!$AE325
+DV!M$30*Usage!$AF325
+DV!M$31*Usage!$AG325
+DV!M$32*Usage!$AH325
+DV!M$33*Usage!$AI325
+DV!M$34*Usage!$AJ325
+DV!M$35*Usage!$AK325
+DV!M$36*Usage!$AL325
+DV!M$37*Usage!$AM325
+DV!M$38*Usage!$AN325
+DV!M$39*Usage!$AO325
+DV!M$40*Usage!$AP325
+DV!M$41*Usage!$AQ325
+DV!M$42*Usage!$AR325
+DV!M$43*Usage!$AS325
+DV!M$44*Usage!$AT325
+DV!M$45*Usage!$AU325
+DV!M$46*Usage!$AV325
+DV!M$47*Usage!$AW325
+DV!M$48*Usage!$AX325
+DV!M$49*Usage!$AY325
+DV!M$50*Usage!$AZ325
+DV!M$51*Usage!$BA325
+DV!M$52*Usage!$BB325
+DV!M$53*Usage!$BC325
+DV!M$54*Usage!$BD325</f>
        <v>0</v>
      </c>
      <c r="L325" s="1">
        <f>+DV!N$2*Usage!$D325
+DV!N$3*Usage!$E325
+DV!N$4*Usage!$F325
+DV!N$5*Usage!$G325
+DV!N$6*Usage!$H325
+DV!N$7*Usage!$I325
+DV!N$8*Usage!$J325
+DV!N$9*Usage!$K325
+DV!N$10*Usage!$L325
+DV!N$11*Usage!$M325
+DV!N$12*Usage!$N325
+DV!N$13*Usage!$O325
+DV!N$14*Usage!$P325
+DV!N$15*Usage!$Q325
+DV!N$16*Usage!$R325
+DV!N$17*Usage!$S325
+DV!N$18*Usage!$T325
+DV!N$19*Usage!$U325
+DV!N$20*Usage!$V325
+DV!N$21*Usage!$W325
+DV!N$22*Usage!$X325
+DV!N$23*Usage!$Y325
+DV!N$24*Usage!$Z325
+DV!N$25*Usage!$AA325
+DV!N$26*Usage!$AB325
+DV!N$27*Usage!$AC325
+DV!N$28*Usage!$AD325
+DV!N$29*Usage!$AE325
+DV!N$30*Usage!$AF325
+DV!N$31*Usage!$AG325
+DV!N$32*Usage!$AH325
+DV!N$33*Usage!$AI325
+DV!N$34*Usage!$AJ325
+DV!N$35*Usage!$AK325
+DV!N$36*Usage!$AL325
+DV!N$37*Usage!$AM325
+DV!N$38*Usage!$AN325
+DV!N$39*Usage!$AO325
+DV!N$40*Usage!$AP325
+DV!N$41*Usage!$AQ325
+DV!N$42*Usage!$AR325
+DV!N$43*Usage!$AS325
+DV!N$44*Usage!$AT325
+DV!N$45*Usage!$AU325
+DV!N$46*Usage!$AV325
+DV!N$47*Usage!$AW325
+DV!N$48*Usage!$AX325
+DV!N$49*Usage!$AY325
+DV!N$50*Usage!$AZ325
+DV!N$51*Usage!$BA325
+DV!N$52*Usage!$BB325
+DV!N$53*Usage!$BC325
+DV!N$54*Usage!$BD325</f>
        <v>0</v>
      </c>
      <c r="M325" s="1">
        <f>+DV!O$2*Usage!$D325
+DV!O$3*Usage!$E325
+DV!O$4*Usage!$F325
+DV!O$5*Usage!$G325
+DV!O$6*Usage!$H325
+DV!O$7*Usage!$I325
+DV!O$8*Usage!$J325
+DV!O$9*Usage!$K325
+DV!O$10*Usage!$L325
+DV!O$11*Usage!$M325
+DV!O$12*Usage!$N325
+DV!O$13*Usage!$O325
+DV!O$14*Usage!$P325
+DV!O$15*Usage!$Q325
+DV!O$16*Usage!$R325
+DV!O$17*Usage!$S325
+DV!O$18*Usage!$T325
+DV!O$19*Usage!$U325
+DV!O$20*Usage!$V325
+DV!O$21*Usage!$W325
+DV!O$22*Usage!$X325
+DV!O$23*Usage!$Y325
+DV!O$24*Usage!$Z325
+DV!O$25*Usage!$AA325
+DV!O$26*Usage!$AB325
+DV!O$27*Usage!$AC325
+DV!O$28*Usage!$AD325
+DV!O$29*Usage!$AE325
+DV!O$30*Usage!$AF325
+DV!O$31*Usage!$AG325
+DV!O$32*Usage!$AH325
+DV!O$33*Usage!$AI325
+DV!O$34*Usage!$AJ325
+DV!O$35*Usage!$AK325
+DV!O$36*Usage!$AL325
+DV!O$37*Usage!$AM325
+DV!O$38*Usage!$AN325
+DV!O$39*Usage!$AO325
+DV!O$40*Usage!$AP325
+DV!O$41*Usage!$AQ325
+DV!O$42*Usage!$AR325
+DV!O$43*Usage!$AS325
+DV!O$44*Usage!$AT325
+DV!O$45*Usage!$AU325
+DV!O$46*Usage!$AV325
+DV!O$47*Usage!$AW325
+DV!O$48*Usage!$AX325
+DV!O$49*Usage!$AY325
+DV!O$50*Usage!$AZ325
+DV!O$51*Usage!$BA325
+DV!O$52*Usage!$BB325
+DV!O$53*Usage!$BC325
+DV!O$54*Usage!$BD325</f>
        <v>0</v>
      </c>
      <c r="N325" t="str">
        <f>VLOOKUP(A325,'Plant Stock'!B340:B10328,1,0)</f>
        <v>825114B</v>
      </c>
      <c r="P325" s="108"/>
    </row>
    <row r="326" spans="1:16" x14ac:dyDescent="0.25">
      <c r="A326" s="122" t="s">
        <v>9653</v>
      </c>
      <c r="B326" s="1">
        <f>+DV!D$2*Usage!$D326
+DV!D$3*Usage!$E326
+DV!D$4*Usage!$F326
+DV!D$5*Usage!$G326
+DV!D$6*Usage!$H326
+DV!D$7*Usage!$I326
+DV!D$8*Usage!$J326
+DV!D$9*Usage!$K326
+DV!D$10*Usage!$L326
+DV!D$11*Usage!$M326
+DV!D$12*Usage!$N326
+DV!D$13*Usage!$O326
+DV!D$14*Usage!$P326
+DV!D$15*Usage!$Q326
+DV!D$16*Usage!$R326
+DV!D$17*Usage!$S326
+DV!D$18*Usage!$T326
+DV!D$19*Usage!$U326
+DV!D$20*Usage!$V326
+DV!D$21*Usage!$W326
+DV!D$22*Usage!$X326
+DV!D$23*Usage!$Y326
+DV!D$24*Usage!$Z326
+DV!D$25*Usage!$AA326
+DV!E$26*Usage!$AB326
+DV!D$27*Usage!$AC326
+DV!D$28*Usage!$AD326
+DV!D$29*Usage!$AE326
+DV!D$30*Usage!$AF326
+DV!D$31*Usage!$AG326
+DV!D$32*Usage!$AH326
+DV!D$33*Usage!$AI326
+DV!D$34*Usage!$AJ326
+DV!D$35*Usage!$AK326
+DV!D$36*Usage!$AL326
+DV!D$37*Usage!$AM326
+DV!D$38*Usage!$AN326
+DV!D$39*Usage!$AO326
+DV!D$40*Usage!$AP326
+DV!D$41*Usage!$AQ326
+DV!D$42*Usage!$AR326
+DV!D$43*Usage!$AS326
+DV!D$44*Usage!$AT326
+DV!D$45*Usage!$AU326
+DV!D$46*Usage!$AV326
+DV!D$47*Usage!$AW326
+DV!D$48*Usage!$AX326
+DV!D$49*Usage!$AY326
+DV!D$50*Usage!$AZ326
+DV!D$51*Usage!$BA326
+DV!D$52*Usage!$BB326
+DV!D$53*Usage!$BC326
+DV!D$54*Usage!$BD326</f>
        <v>0</v>
      </c>
      <c r="C326" s="1">
        <f>+DV!E$2*Usage!$D326
+DV!E$3*Usage!$E326
+DV!E$4*Usage!$F326
+DV!E$5*Usage!$G326
+DV!E$6*Usage!$H326
+DV!E$7*Usage!$I326
+DV!E$8*Usage!$J326
+DV!E$9*Usage!$K326
+DV!E$10*Usage!$L326
+DV!E$11*Usage!$M326
+DV!E$12*Usage!$N326
+DV!E$13*Usage!$O326
+DV!E$14*Usage!$P326
+DV!E$15*Usage!$Q326
+DV!E$16*Usage!$R326
+DV!E$17*Usage!$S326
+DV!E$18*Usage!$T326
+DV!E$19*Usage!$U326
+DV!E$20*Usage!$V326
+DV!E$21*Usage!$W326
+DV!E$22*Usage!$X326
+DV!E$23*Usage!$Y326
+DV!E$24*Usage!$Z326
+DV!E$25*Usage!$AA326
+DV!F$26*Usage!$AB326
+DV!E$27*Usage!$AC326
+DV!E$28*Usage!$AD326
+DV!E$29*Usage!$AE326
+DV!E$30*Usage!$AF326
+DV!E$31*Usage!$AG326
+DV!E$32*Usage!$AH326
+DV!E$33*Usage!$AI326
+DV!E$34*Usage!$AJ326
+DV!E$35*Usage!$AK326
+DV!E$36*Usage!$AL326
+DV!E$37*Usage!$AM326
+DV!E$38*Usage!$AN326
+DV!E$39*Usage!$AO326
+DV!E$40*Usage!$AP326
+DV!E$41*Usage!$AQ326
+DV!E$42*Usage!$AR326
+DV!E$43*Usage!$AS326
+DV!E$44*Usage!$AT326
+DV!E$45*Usage!$AU326
+DV!E$46*Usage!$AV326
+DV!E$47*Usage!$AW326
+DV!E$48*Usage!$AX326
+DV!E$49*Usage!$AY326
+DV!E$50*Usage!$AZ326
+DV!E$51*Usage!$BA326
+DV!E$52*Usage!$BB326
+DV!E$53*Usage!$BC326
+DV!E$54*Usage!$BD326</f>
        <v>0</v>
      </c>
      <c r="D326" s="1">
        <f>+DV!F$2*Usage!$D326
+DV!F$3*Usage!$E326
+DV!F$4*Usage!$F326
+DV!F$5*Usage!$G326
+DV!F$6*Usage!$H326
+DV!F$7*Usage!$I326
+DV!F$8*Usage!$J326
+DV!F$9*Usage!$K326
+DV!F$10*Usage!$L326
+DV!F$11*Usage!$M326
+DV!F$12*Usage!$N326
+DV!F$13*Usage!$O326
+DV!F$14*Usage!$P326
+DV!F$15*Usage!$Q326
+DV!F$16*Usage!$R326
+DV!F$17*Usage!$S326
+DV!F$18*Usage!$T326
+DV!F$19*Usage!$U326
+DV!F$20*Usage!$V326
+DV!F$21*Usage!$W326
+DV!F$22*Usage!$X326
+DV!F$23*Usage!$Y326
+DV!F$24*Usage!$Z326
+DV!F$25*Usage!$AA326
+DV!G$26*Usage!$AB326
+DV!F$27*Usage!$AC326
+DV!F$28*Usage!$AD326
+DV!F$29*Usage!$AE326
+DV!F$30*Usage!$AF326
+DV!F$31*Usage!$AG326
+DV!F$32*Usage!$AH326
+DV!F$33*Usage!$AI326
+DV!F$34*Usage!$AJ326
+DV!F$35*Usage!$AK326
+DV!F$36*Usage!$AL326
+DV!F$37*Usage!$AM326
+DV!F$38*Usage!$AN326
+DV!F$39*Usage!$AO326
+DV!F$40*Usage!$AP326
+DV!F$41*Usage!$AQ326
+DV!F$42*Usage!$AR326
+DV!F$43*Usage!$AS326
+DV!F$44*Usage!$AT326
+DV!F$45*Usage!$AU326
+DV!F$46*Usage!$AV326
+DV!F$47*Usage!$AW326
+DV!F$48*Usage!$AX326
+DV!F$49*Usage!$AY326
+DV!F$50*Usage!$AZ326
+DV!F$51*Usage!$BA326
+DV!F$52*Usage!$BB326
+DV!F$53*Usage!$BC326
+DV!F$54*Usage!$BD326</f>
        <v>0</v>
      </c>
      <c r="E326" s="1">
        <f>+DV!G$2*Usage!$D326
+DV!G$3*Usage!$E326
+DV!G$4*Usage!$F326
+DV!G$5*Usage!$G326
+DV!G$6*Usage!$H326
+DV!G$7*Usage!$I326
+DV!G$8*Usage!$J326
+DV!G$9*Usage!$K326
+DV!G$10*Usage!$L326
+DV!G$11*Usage!$M326
+DV!G$12*Usage!$N326
+DV!G$13*Usage!$O326
+DV!G$14*Usage!$P326
+DV!G$15*Usage!$Q326
+DV!G$16*Usage!$R326
+DV!G$17*Usage!$S326
+DV!G$18*Usage!$T326
+DV!G$19*Usage!$U326
+DV!G$20*Usage!$V326
+DV!G$21*Usage!$W326
+DV!G$22*Usage!$X326
+DV!G$23*Usage!$Y326
+DV!G$24*Usage!$Z326
+DV!G$25*Usage!$AA326
+DV!H$26*Usage!$AB326
+DV!G$27*Usage!$AC326
+DV!G$28*Usage!$AD326
+DV!G$29*Usage!$AE326
+DV!G$30*Usage!$AF326
+DV!G$31*Usage!$AG326
+DV!G$32*Usage!$AH326
+DV!G$33*Usage!$AI326
+DV!G$34*Usage!$AJ326
+DV!G$35*Usage!$AK326
+DV!G$36*Usage!$AL326
+DV!G$37*Usage!$AM326
+DV!G$38*Usage!$AN326
+DV!G$39*Usage!$AO326
+DV!G$40*Usage!$AP326
+DV!G$41*Usage!$AQ326
+DV!G$42*Usage!$AR326
+DV!G$43*Usage!$AS326
+DV!G$44*Usage!$AT326
+DV!G$45*Usage!$AU326
+DV!G$46*Usage!$AV326
+DV!G$47*Usage!$AW326
+DV!G$48*Usage!$AX326
+DV!G$49*Usage!$AY326
+DV!G$50*Usage!$AZ326
+DV!G$51*Usage!$BA326
+DV!G$52*Usage!$BB326
+DV!G$53*Usage!$BC326
+DV!G$54*Usage!$BD326</f>
        <v>0</v>
      </c>
      <c r="F326" s="1">
        <f>+DV!H$2*Usage!$D326
+DV!H$3*Usage!$E326
+DV!H$4*Usage!$F326
+DV!H$5*Usage!$G326
+DV!H$6*Usage!$H326
+DV!H$7*Usage!$I326
+DV!H$8*Usage!$J326
+DV!H$9*Usage!$K326
+DV!H$10*Usage!$L326
+DV!H$11*Usage!$M326
+DV!H$12*Usage!$N326
+DV!H$13*Usage!$O326
+DV!H$14*Usage!$P326
+DV!H$15*Usage!$Q326
+DV!H$16*Usage!$R326
+DV!H$17*Usage!$S326
+DV!H$18*Usage!$T326
+DV!H$19*Usage!$U326
+DV!H$20*Usage!$V326
+DV!H$21*Usage!$W326
+DV!H$22*Usage!$X326
+DV!H$23*Usage!$Y326
+DV!H$24*Usage!$Z326
+DV!H$25*Usage!$AA326
+DV!I$26*Usage!$AB326
+DV!H$27*Usage!$AC326
+DV!H$28*Usage!$AD326
+DV!H$29*Usage!$AE326
+DV!H$30*Usage!$AF326
+DV!H$31*Usage!$AG326
+DV!H$32*Usage!$AH326
+DV!H$33*Usage!$AI326
+DV!H$34*Usage!$AJ326
+DV!H$35*Usage!$AK326
+DV!H$36*Usage!$AL326
+DV!H$37*Usage!$AM326
+DV!H$38*Usage!$AN326
+DV!H$39*Usage!$AO326
+DV!H$40*Usage!$AP326
+DV!H$41*Usage!$AQ326
+DV!H$42*Usage!$AR326
+DV!H$43*Usage!$AS326
+DV!H$44*Usage!$AT326
+DV!H$45*Usage!$AU326
+DV!H$46*Usage!$AV326
+DV!H$47*Usage!$AW326
+DV!H$48*Usage!$AX326
+DV!H$49*Usage!$AY326
+DV!H$50*Usage!$AZ326
+DV!H$51*Usage!$BA326
+DV!H$52*Usage!$BB326
+DV!H$53*Usage!$BC326
+DV!H$54*Usage!$BD326</f>
        <v>0</v>
      </c>
      <c r="G326" s="1">
        <f>+DV!I$2*Usage!$D326
+DV!I$3*Usage!$E326
+DV!I$4*Usage!$F326
+DV!I$5*Usage!$G326
+DV!I$6*Usage!$H326
+DV!I$7*Usage!$I326
+DV!I$8*Usage!$J326
+DV!I$9*Usage!$K326
+DV!I$10*Usage!$L326
+DV!I$11*Usage!$M326
+DV!I$12*Usage!$N326
+DV!I$13*Usage!$O326
+DV!I$14*Usage!$P326
+DV!I$15*Usage!$Q326
+DV!I$16*Usage!$R326
+DV!I$17*Usage!$S326
+DV!I$18*Usage!$T326
+DV!I$19*Usage!$U326
+DV!I$20*Usage!$V326
+DV!I$21*Usage!$W326
+DV!I$22*Usage!$X326
+DV!I$23*Usage!$Y326
+DV!I$24*Usage!$Z326
+DV!I$25*Usage!$AA326
+DV!J$26*Usage!$AB326
+DV!I$27*Usage!$AC326
+DV!I$28*Usage!$AD326
+DV!I$29*Usage!$AE326
+DV!I$30*Usage!$AF326
+DV!I$31*Usage!$AG326
+DV!I$32*Usage!$AH326
+DV!I$33*Usage!$AI326
+DV!I$34*Usage!$AJ326
+DV!I$35*Usage!$AK326
+DV!I$36*Usage!$AL326
+DV!I$37*Usage!$AM326
+DV!I$38*Usage!$AN326
+DV!I$39*Usage!$AO326
+DV!I$40*Usage!$AP326
+DV!I$41*Usage!$AQ326
+DV!I$42*Usage!$AR326
+DV!I$43*Usage!$AS326
+DV!I$44*Usage!$AT326
+DV!I$45*Usage!$AU326
+DV!I$46*Usage!$AV326
+DV!I$47*Usage!$AW326
+DV!I$48*Usage!$AX326
+DV!I$49*Usage!$AY326
+DV!I$50*Usage!$AZ326
+DV!I$51*Usage!$BA326
+DV!I$52*Usage!$BB326
+DV!I$53*Usage!$BC326
+DV!I$54*Usage!$BD326</f>
        <v>0</v>
      </c>
      <c r="H326" s="1">
        <f>+DV!J$2*Usage!$D326
+DV!J$3*Usage!$E326
+DV!J$4*Usage!$F326
+DV!J$5*Usage!$G326
+DV!J$6*Usage!$H326
+DV!J$7*Usage!$I326
+DV!J$8*Usage!$J326
+DV!J$9*Usage!$K326
+DV!J$10*Usage!$L326
+DV!J$11*Usage!$M326
+DV!J$12*Usage!$N326
+DV!J$13*Usage!$O326
+DV!J$14*Usage!$P326
+DV!J$15*Usage!$Q326
+DV!J$16*Usage!$R326
+DV!J$17*Usage!$S326
+DV!J$18*Usage!$T326
+DV!J$19*Usage!$U326
+DV!J$20*Usage!$V326
+DV!J$21*Usage!$W326
+DV!J$22*Usage!$X326
+DV!J$23*Usage!$Y326
+DV!J$24*Usage!$Z326
+DV!J$25*Usage!$AA326
+DV!K$26*Usage!$AB326
+DV!J$27*Usage!$AC326
+DV!J$28*Usage!$AD326
+DV!J$29*Usage!$AE326
+DV!J$30*Usage!$AF326
+DV!J$31*Usage!$AG326
+DV!J$32*Usage!$AH326
+DV!J$33*Usage!$AI326
+DV!J$34*Usage!$AJ326
+DV!J$35*Usage!$AK326
+DV!J$36*Usage!$AL326
+DV!J$37*Usage!$AM326
+DV!J$38*Usage!$AN326
+DV!J$39*Usage!$AO326
+DV!J$40*Usage!$AP326
+DV!J$41*Usage!$AQ326
+DV!J$42*Usage!$AR326
+DV!J$43*Usage!$AS326
+DV!J$44*Usage!$AT326
+DV!J$45*Usage!$AU326
+DV!J$46*Usage!$AV326
+DV!J$47*Usage!$AW326
+DV!J$48*Usage!$AX326
+DV!J$49*Usage!$AY326
+DV!J$50*Usage!$AZ326
+DV!J$51*Usage!$BA326
+DV!J$52*Usage!$BB326
+DV!J$53*Usage!$BC326
+DV!J$54*Usage!$BD326</f>
        <v>0</v>
      </c>
      <c r="I326" s="1">
        <f>+DV!K$2*Usage!$D326
+DV!K$3*Usage!$E326
+DV!K$4*Usage!$F326
+DV!K$5*Usage!$G326
+DV!K$6*Usage!$H326
+DV!K$7*Usage!$I326
+DV!K$8*Usage!$J326
+DV!K$9*Usage!$K326
+DV!K$10*Usage!$L326
+DV!K$11*Usage!$M326
+DV!K$12*Usage!$N326
+DV!K$13*Usage!$O326
+DV!K$14*Usage!$P326
+DV!K$15*Usage!$Q326
+DV!K$16*Usage!$R326
+DV!K$17*Usage!$S326
+DV!K$18*Usage!$T326
+DV!K$19*Usage!$U326
+DV!K$20*Usage!$V326
+DV!K$21*Usage!$W326
+DV!K$22*Usage!$X326
+DV!K$23*Usage!$Y326
+DV!K$24*Usage!$Z326
+DV!K$25*Usage!$AA326
+DV!L$26*Usage!$AB326
+DV!K$27*Usage!$AC326
+DV!K$28*Usage!$AD326
+DV!K$29*Usage!$AE326
+DV!K$30*Usage!$AF326
+DV!K$31*Usage!$AG326
+DV!K$32*Usage!$AH326
+DV!K$33*Usage!$AI326
+DV!K$34*Usage!$AJ326
+DV!K$35*Usage!$AK326
+DV!K$36*Usage!$AL326
+DV!K$37*Usage!$AM326
+DV!K$38*Usage!$AN326
+DV!K$39*Usage!$AO326
+DV!K$40*Usage!$AP326
+DV!K$41*Usage!$AQ326
+DV!K$42*Usage!$AR326
+DV!K$43*Usage!$AS326
+DV!K$44*Usage!$AT326
+DV!K$45*Usage!$AU326
+DV!K$46*Usage!$AV326
+DV!K$47*Usage!$AW326
+DV!K$48*Usage!$AX326
+DV!K$49*Usage!$AY326
+DV!K$50*Usage!$AZ326
+DV!K$51*Usage!$BA326
+DV!K$52*Usage!$BB326
+DV!K$53*Usage!$BC326
+DV!K$54*Usage!$BD326</f>
        <v>0</v>
      </c>
      <c r="J326" s="1">
        <f>+DV!L$2*Usage!$D326
+DV!L$3*Usage!$E326
+DV!L$4*Usage!$F326
+DV!L$5*Usage!$G326
+DV!L$6*Usage!$H326
+DV!L$7*Usage!$I326
+DV!L$8*Usage!$J326
+DV!L$9*Usage!$K326
+DV!L$10*Usage!$L326
+DV!L$11*Usage!$M326
+DV!L$12*Usage!$N326
+DV!L$13*Usage!$O326
+DV!L$14*Usage!$P326
+DV!L$15*Usage!$Q326
+DV!L$16*Usage!$R326
+DV!L$17*Usage!$S326
+DV!L$18*Usage!$T326
+DV!L$19*Usage!$U326
+DV!L$20*Usage!$V326
+DV!L$21*Usage!$W326
+DV!L$22*Usage!$X326
+DV!L$23*Usage!$Y326
+DV!L$24*Usage!$Z326
+DV!L$25*Usage!$AA326
+DV!M$26*Usage!$AB326
+DV!L$27*Usage!$AC326
+DV!L$28*Usage!$AD326
+DV!L$29*Usage!$AE326
+DV!L$30*Usage!$AF326
+DV!L$31*Usage!$AG326
+DV!L$32*Usage!$AH326
+DV!L$33*Usage!$AI326
+DV!L$34*Usage!$AJ326
+DV!L$35*Usage!$AK326
+DV!L$36*Usage!$AL326
+DV!L$37*Usage!$AM326
+DV!L$38*Usage!$AN326
+DV!L$39*Usage!$AO326
+DV!L$40*Usage!$AP326
+DV!L$41*Usage!$AQ326
+DV!L$42*Usage!$AR326
+DV!L$43*Usage!$AS326
+DV!L$44*Usage!$AT326
+DV!L$45*Usage!$AU326
+DV!L$46*Usage!$AV326
+DV!L$47*Usage!$AW326
+DV!L$48*Usage!$AX326
+DV!L$49*Usage!$AY326
+DV!L$50*Usage!$AZ326
+DV!L$51*Usage!$BA326
+DV!L$52*Usage!$BB326
+DV!L$53*Usage!$BC326
+DV!L$54*Usage!$BD326</f>
        <v>0</v>
      </c>
      <c r="K326" s="1">
        <f>+DV!M$2*Usage!$D326
+DV!M$3*Usage!$E326
+DV!M$4*Usage!$F326
+DV!M$5*Usage!$G326
+DV!M$6*Usage!$H326
+DV!M$7*Usage!$I326
+DV!M$8*Usage!$J326
+DV!M$9*Usage!$K326
+DV!M$10*Usage!$L326
+DV!M$11*Usage!$M326
+DV!M$12*Usage!$N326
+DV!M$13*Usage!$O326
+DV!M$14*Usage!$P326
+DV!M$15*Usage!$Q326
+DV!M$16*Usage!$R326
+DV!M$17*Usage!$S326
+DV!M$18*Usage!$T326
+DV!M$19*Usage!$U326
+DV!M$20*Usage!$V326
+DV!M$21*Usage!$W326
+DV!M$22*Usage!$X326
+DV!M$23*Usage!$Y326
+DV!M$24*Usage!$Z326
+DV!M$25*Usage!$AA326
+DV!M$26*Usage!$AB326
+DV!M$27*Usage!$AC326
+DV!M$28*Usage!$AD326
+DV!M$29*Usage!$AE326
+DV!M$30*Usage!$AF326
+DV!M$31*Usage!$AG326
+DV!M$32*Usage!$AH326
+DV!M$33*Usage!$AI326
+DV!M$34*Usage!$AJ326
+DV!M$35*Usage!$AK326
+DV!M$36*Usage!$AL326
+DV!M$37*Usage!$AM326
+DV!M$38*Usage!$AN326
+DV!M$39*Usage!$AO326
+DV!M$40*Usage!$AP326
+DV!M$41*Usage!$AQ326
+DV!M$42*Usage!$AR326
+DV!M$43*Usage!$AS326
+DV!M$44*Usage!$AT326
+DV!M$45*Usage!$AU326
+DV!M$46*Usage!$AV326
+DV!M$47*Usage!$AW326
+DV!M$48*Usage!$AX326
+DV!M$49*Usage!$AY326
+DV!M$50*Usage!$AZ326
+DV!M$51*Usage!$BA326
+DV!M$52*Usage!$BB326
+DV!M$53*Usage!$BC326
+DV!M$54*Usage!$BD326</f>
        <v>0</v>
      </c>
      <c r="L326" s="1">
        <f>+DV!N$2*Usage!$D326
+DV!N$3*Usage!$E326
+DV!N$4*Usage!$F326
+DV!N$5*Usage!$G326
+DV!N$6*Usage!$H326
+DV!N$7*Usage!$I326
+DV!N$8*Usage!$J326
+DV!N$9*Usage!$K326
+DV!N$10*Usage!$L326
+DV!N$11*Usage!$M326
+DV!N$12*Usage!$N326
+DV!N$13*Usage!$O326
+DV!N$14*Usage!$P326
+DV!N$15*Usage!$Q326
+DV!N$16*Usage!$R326
+DV!N$17*Usage!$S326
+DV!N$18*Usage!$T326
+DV!N$19*Usage!$U326
+DV!N$20*Usage!$V326
+DV!N$21*Usage!$W326
+DV!N$22*Usage!$X326
+DV!N$23*Usage!$Y326
+DV!N$24*Usage!$Z326
+DV!N$25*Usage!$AA326
+DV!N$26*Usage!$AB326
+DV!N$27*Usage!$AC326
+DV!N$28*Usage!$AD326
+DV!N$29*Usage!$AE326
+DV!N$30*Usage!$AF326
+DV!N$31*Usage!$AG326
+DV!N$32*Usage!$AH326
+DV!N$33*Usage!$AI326
+DV!N$34*Usage!$AJ326
+DV!N$35*Usage!$AK326
+DV!N$36*Usage!$AL326
+DV!N$37*Usage!$AM326
+DV!N$38*Usage!$AN326
+DV!N$39*Usage!$AO326
+DV!N$40*Usage!$AP326
+DV!N$41*Usage!$AQ326
+DV!N$42*Usage!$AR326
+DV!N$43*Usage!$AS326
+DV!N$44*Usage!$AT326
+DV!N$45*Usage!$AU326
+DV!N$46*Usage!$AV326
+DV!N$47*Usage!$AW326
+DV!N$48*Usage!$AX326
+DV!N$49*Usage!$AY326
+DV!N$50*Usage!$AZ326
+DV!N$51*Usage!$BA326
+DV!N$52*Usage!$BB326
+DV!N$53*Usage!$BC326
+DV!N$54*Usage!$BD326</f>
        <v>0</v>
      </c>
      <c r="M326" s="1">
        <f>+DV!O$2*Usage!$D326
+DV!O$3*Usage!$E326
+DV!O$4*Usage!$F326
+DV!O$5*Usage!$G326
+DV!O$6*Usage!$H326
+DV!O$7*Usage!$I326
+DV!O$8*Usage!$J326
+DV!O$9*Usage!$K326
+DV!O$10*Usage!$L326
+DV!O$11*Usage!$M326
+DV!O$12*Usage!$N326
+DV!O$13*Usage!$O326
+DV!O$14*Usage!$P326
+DV!O$15*Usage!$Q326
+DV!O$16*Usage!$R326
+DV!O$17*Usage!$S326
+DV!O$18*Usage!$T326
+DV!O$19*Usage!$U326
+DV!O$20*Usage!$V326
+DV!O$21*Usage!$W326
+DV!O$22*Usage!$X326
+DV!O$23*Usage!$Y326
+DV!O$24*Usage!$Z326
+DV!O$25*Usage!$AA326
+DV!O$26*Usage!$AB326
+DV!O$27*Usage!$AC326
+DV!O$28*Usage!$AD326
+DV!O$29*Usage!$AE326
+DV!O$30*Usage!$AF326
+DV!O$31*Usage!$AG326
+DV!O$32*Usage!$AH326
+DV!O$33*Usage!$AI326
+DV!O$34*Usage!$AJ326
+DV!O$35*Usage!$AK326
+DV!O$36*Usage!$AL326
+DV!O$37*Usage!$AM326
+DV!O$38*Usage!$AN326
+DV!O$39*Usage!$AO326
+DV!O$40*Usage!$AP326
+DV!O$41*Usage!$AQ326
+DV!O$42*Usage!$AR326
+DV!O$43*Usage!$AS326
+DV!O$44*Usage!$AT326
+DV!O$45*Usage!$AU326
+DV!O$46*Usage!$AV326
+DV!O$47*Usage!$AW326
+DV!O$48*Usage!$AX326
+DV!O$49*Usage!$AY326
+DV!O$50*Usage!$AZ326
+DV!O$51*Usage!$BA326
+DV!O$52*Usage!$BB326
+DV!O$53*Usage!$BC326
+DV!O$54*Usage!$BD326</f>
        <v>0</v>
      </c>
      <c r="N326" t="str">
        <f>VLOOKUP(A326,'Plant Stock'!B341:B10329,1,0)</f>
        <v>825115C</v>
      </c>
      <c r="P326" s="108"/>
    </row>
    <row r="327" spans="1:16" x14ac:dyDescent="0.25">
      <c r="A327" s="121" t="s">
        <v>9566</v>
      </c>
      <c r="B327" s="1">
        <f>+DV!D$2*Usage!$D327
+DV!D$3*Usage!$E327
+DV!D$4*Usage!$F327
+DV!D$5*Usage!$G327
+DV!D$6*Usage!$H327
+DV!D$7*Usage!$I327
+DV!D$8*Usage!$J327
+DV!D$9*Usage!$K327
+DV!D$10*Usage!$L327
+DV!D$11*Usage!$M327
+DV!D$12*Usage!$N327
+DV!D$13*Usage!$O327
+DV!D$14*Usage!$P327
+DV!D$15*Usage!$Q327
+DV!D$16*Usage!$R327
+DV!D$17*Usage!$S327
+DV!D$18*Usage!$T327
+DV!D$19*Usage!$U327
+DV!D$20*Usage!$V327
+DV!D$21*Usage!$W327
+DV!D$22*Usage!$X327
+DV!D$23*Usage!$Y327
+DV!D$24*Usage!$Z327
+DV!D$25*Usage!$AA327
+DV!E$26*Usage!$AB327
+DV!D$27*Usage!$AC327
+DV!D$28*Usage!$AD327
+DV!D$29*Usage!$AE327
+DV!D$30*Usage!$AF327
+DV!D$31*Usage!$AG327
+DV!D$32*Usage!$AH327
+DV!D$33*Usage!$AI327
+DV!D$34*Usage!$AJ327
+DV!D$35*Usage!$AK327
+DV!D$36*Usage!$AL327
+DV!D$37*Usage!$AM327
+DV!D$38*Usage!$AN327
+DV!D$39*Usage!$AO327
+DV!D$40*Usage!$AP327
+DV!D$41*Usage!$AQ327
+DV!D$42*Usage!$AR327
+DV!D$43*Usage!$AS327
+DV!D$44*Usage!$AT327
+DV!D$45*Usage!$AU327
+DV!D$46*Usage!$AV327
+DV!D$47*Usage!$AW327
+DV!D$48*Usage!$AX327
+DV!D$49*Usage!$AY327
+DV!D$50*Usage!$AZ327
+DV!D$51*Usage!$BA327
+DV!D$52*Usage!$BB327
+DV!D$53*Usage!$BC327
+DV!D$54*Usage!$BD327</f>
        <v>0</v>
      </c>
      <c r="C327" s="1">
        <f>+DV!E$2*Usage!$D327
+DV!E$3*Usage!$E327
+DV!E$4*Usage!$F327
+DV!E$5*Usage!$G327
+DV!E$6*Usage!$H327
+DV!E$7*Usage!$I327
+DV!E$8*Usage!$J327
+DV!E$9*Usage!$K327
+DV!E$10*Usage!$L327
+DV!E$11*Usage!$M327
+DV!E$12*Usage!$N327
+DV!E$13*Usage!$O327
+DV!E$14*Usage!$P327
+DV!E$15*Usage!$Q327
+DV!E$16*Usage!$R327
+DV!E$17*Usage!$S327
+DV!E$18*Usage!$T327
+DV!E$19*Usage!$U327
+DV!E$20*Usage!$V327
+DV!E$21*Usage!$W327
+DV!E$22*Usage!$X327
+DV!E$23*Usage!$Y327
+DV!E$24*Usage!$Z327
+DV!E$25*Usage!$AA327
+DV!F$26*Usage!$AB327
+DV!E$27*Usage!$AC327
+DV!E$28*Usage!$AD327
+DV!E$29*Usage!$AE327
+DV!E$30*Usage!$AF327
+DV!E$31*Usage!$AG327
+DV!E$32*Usage!$AH327
+DV!E$33*Usage!$AI327
+DV!E$34*Usage!$AJ327
+DV!E$35*Usage!$AK327
+DV!E$36*Usage!$AL327
+DV!E$37*Usage!$AM327
+DV!E$38*Usage!$AN327
+DV!E$39*Usage!$AO327
+DV!E$40*Usage!$AP327
+DV!E$41*Usage!$AQ327
+DV!E$42*Usage!$AR327
+DV!E$43*Usage!$AS327
+DV!E$44*Usage!$AT327
+DV!E$45*Usage!$AU327
+DV!E$46*Usage!$AV327
+DV!E$47*Usage!$AW327
+DV!E$48*Usage!$AX327
+DV!E$49*Usage!$AY327
+DV!E$50*Usage!$AZ327
+DV!E$51*Usage!$BA327
+DV!E$52*Usage!$BB327
+DV!E$53*Usage!$BC327
+DV!E$54*Usage!$BD327</f>
        <v>0</v>
      </c>
      <c r="D327" s="1">
        <f>+DV!F$2*Usage!$D327
+DV!F$3*Usage!$E327
+DV!F$4*Usage!$F327
+DV!F$5*Usage!$G327
+DV!F$6*Usage!$H327
+DV!F$7*Usage!$I327
+DV!F$8*Usage!$J327
+DV!F$9*Usage!$K327
+DV!F$10*Usage!$L327
+DV!F$11*Usage!$M327
+DV!F$12*Usage!$N327
+DV!F$13*Usage!$O327
+DV!F$14*Usage!$P327
+DV!F$15*Usage!$Q327
+DV!F$16*Usage!$R327
+DV!F$17*Usage!$S327
+DV!F$18*Usage!$T327
+DV!F$19*Usage!$U327
+DV!F$20*Usage!$V327
+DV!F$21*Usage!$W327
+DV!F$22*Usage!$X327
+DV!F$23*Usage!$Y327
+DV!F$24*Usage!$Z327
+DV!F$25*Usage!$AA327
+DV!G$26*Usage!$AB327
+DV!F$27*Usage!$AC327
+DV!F$28*Usage!$AD327
+DV!F$29*Usage!$AE327
+DV!F$30*Usage!$AF327
+DV!F$31*Usage!$AG327
+DV!F$32*Usage!$AH327
+DV!F$33*Usage!$AI327
+DV!F$34*Usage!$AJ327
+DV!F$35*Usage!$AK327
+DV!F$36*Usage!$AL327
+DV!F$37*Usage!$AM327
+DV!F$38*Usage!$AN327
+DV!F$39*Usage!$AO327
+DV!F$40*Usage!$AP327
+DV!F$41*Usage!$AQ327
+DV!F$42*Usage!$AR327
+DV!F$43*Usage!$AS327
+DV!F$44*Usage!$AT327
+DV!F$45*Usage!$AU327
+DV!F$46*Usage!$AV327
+DV!F$47*Usage!$AW327
+DV!F$48*Usage!$AX327
+DV!F$49*Usage!$AY327
+DV!F$50*Usage!$AZ327
+DV!F$51*Usage!$BA327
+DV!F$52*Usage!$BB327
+DV!F$53*Usage!$BC327
+DV!F$54*Usage!$BD327</f>
        <v>0</v>
      </c>
      <c r="E327" s="1">
        <f>+DV!G$2*Usage!$D327
+DV!G$3*Usage!$E327
+DV!G$4*Usage!$F327
+DV!G$5*Usage!$G327
+DV!G$6*Usage!$H327
+DV!G$7*Usage!$I327
+DV!G$8*Usage!$J327
+DV!G$9*Usage!$K327
+DV!G$10*Usage!$L327
+DV!G$11*Usage!$M327
+DV!G$12*Usage!$N327
+DV!G$13*Usage!$O327
+DV!G$14*Usage!$P327
+DV!G$15*Usage!$Q327
+DV!G$16*Usage!$R327
+DV!G$17*Usage!$S327
+DV!G$18*Usage!$T327
+DV!G$19*Usage!$U327
+DV!G$20*Usage!$V327
+DV!G$21*Usage!$W327
+DV!G$22*Usage!$X327
+DV!G$23*Usage!$Y327
+DV!G$24*Usage!$Z327
+DV!G$25*Usage!$AA327
+DV!H$26*Usage!$AB327
+DV!G$27*Usage!$AC327
+DV!G$28*Usage!$AD327
+DV!G$29*Usage!$AE327
+DV!G$30*Usage!$AF327
+DV!G$31*Usage!$AG327
+DV!G$32*Usage!$AH327
+DV!G$33*Usage!$AI327
+DV!G$34*Usage!$AJ327
+DV!G$35*Usage!$AK327
+DV!G$36*Usage!$AL327
+DV!G$37*Usage!$AM327
+DV!G$38*Usage!$AN327
+DV!G$39*Usage!$AO327
+DV!G$40*Usage!$AP327
+DV!G$41*Usage!$AQ327
+DV!G$42*Usage!$AR327
+DV!G$43*Usage!$AS327
+DV!G$44*Usage!$AT327
+DV!G$45*Usage!$AU327
+DV!G$46*Usage!$AV327
+DV!G$47*Usage!$AW327
+DV!G$48*Usage!$AX327
+DV!G$49*Usage!$AY327
+DV!G$50*Usage!$AZ327
+DV!G$51*Usage!$BA327
+DV!G$52*Usage!$BB327
+DV!G$53*Usage!$BC327
+DV!G$54*Usage!$BD327</f>
        <v>0</v>
      </c>
      <c r="F327" s="1">
        <f>+DV!H$2*Usage!$D327
+DV!H$3*Usage!$E327
+DV!H$4*Usage!$F327
+DV!H$5*Usage!$G327
+DV!H$6*Usage!$H327
+DV!H$7*Usage!$I327
+DV!H$8*Usage!$J327
+DV!H$9*Usage!$K327
+DV!H$10*Usage!$L327
+DV!H$11*Usage!$M327
+DV!H$12*Usage!$N327
+DV!H$13*Usage!$O327
+DV!H$14*Usage!$P327
+DV!H$15*Usage!$Q327
+DV!H$16*Usage!$R327
+DV!H$17*Usage!$S327
+DV!H$18*Usage!$T327
+DV!H$19*Usage!$U327
+DV!H$20*Usage!$V327
+DV!H$21*Usage!$W327
+DV!H$22*Usage!$X327
+DV!H$23*Usage!$Y327
+DV!H$24*Usage!$Z327
+DV!H$25*Usage!$AA327
+DV!I$26*Usage!$AB327
+DV!H$27*Usage!$AC327
+DV!H$28*Usage!$AD327
+DV!H$29*Usage!$AE327
+DV!H$30*Usage!$AF327
+DV!H$31*Usage!$AG327
+DV!H$32*Usage!$AH327
+DV!H$33*Usage!$AI327
+DV!H$34*Usage!$AJ327
+DV!H$35*Usage!$AK327
+DV!H$36*Usage!$AL327
+DV!H$37*Usage!$AM327
+DV!H$38*Usage!$AN327
+DV!H$39*Usage!$AO327
+DV!H$40*Usage!$AP327
+DV!H$41*Usage!$AQ327
+DV!H$42*Usage!$AR327
+DV!H$43*Usage!$AS327
+DV!H$44*Usage!$AT327
+DV!H$45*Usage!$AU327
+DV!H$46*Usage!$AV327
+DV!H$47*Usage!$AW327
+DV!H$48*Usage!$AX327
+DV!H$49*Usage!$AY327
+DV!H$50*Usage!$AZ327
+DV!H$51*Usage!$BA327
+DV!H$52*Usage!$BB327
+DV!H$53*Usage!$BC327
+DV!H$54*Usage!$BD327</f>
        <v>0</v>
      </c>
      <c r="G327" s="1">
        <f>+DV!I$2*Usage!$D327
+DV!I$3*Usage!$E327
+DV!I$4*Usage!$F327
+DV!I$5*Usage!$G327
+DV!I$6*Usage!$H327
+DV!I$7*Usage!$I327
+DV!I$8*Usage!$J327
+DV!I$9*Usage!$K327
+DV!I$10*Usage!$L327
+DV!I$11*Usage!$M327
+DV!I$12*Usage!$N327
+DV!I$13*Usage!$O327
+DV!I$14*Usage!$P327
+DV!I$15*Usage!$Q327
+DV!I$16*Usage!$R327
+DV!I$17*Usage!$S327
+DV!I$18*Usage!$T327
+DV!I$19*Usage!$U327
+DV!I$20*Usage!$V327
+DV!I$21*Usage!$W327
+DV!I$22*Usage!$X327
+DV!I$23*Usage!$Y327
+DV!I$24*Usage!$Z327
+DV!I$25*Usage!$AA327
+DV!J$26*Usage!$AB327
+DV!I$27*Usage!$AC327
+DV!I$28*Usage!$AD327
+DV!I$29*Usage!$AE327
+DV!I$30*Usage!$AF327
+DV!I$31*Usage!$AG327
+DV!I$32*Usage!$AH327
+DV!I$33*Usage!$AI327
+DV!I$34*Usage!$AJ327
+DV!I$35*Usage!$AK327
+DV!I$36*Usage!$AL327
+DV!I$37*Usage!$AM327
+DV!I$38*Usage!$AN327
+DV!I$39*Usage!$AO327
+DV!I$40*Usage!$AP327
+DV!I$41*Usage!$AQ327
+DV!I$42*Usage!$AR327
+DV!I$43*Usage!$AS327
+DV!I$44*Usage!$AT327
+DV!I$45*Usage!$AU327
+DV!I$46*Usage!$AV327
+DV!I$47*Usage!$AW327
+DV!I$48*Usage!$AX327
+DV!I$49*Usage!$AY327
+DV!I$50*Usage!$AZ327
+DV!I$51*Usage!$BA327
+DV!I$52*Usage!$BB327
+DV!I$53*Usage!$BC327
+DV!I$54*Usage!$BD327</f>
        <v>0</v>
      </c>
      <c r="H327" s="1">
        <f>+DV!J$2*Usage!$D327
+DV!J$3*Usage!$E327
+DV!J$4*Usage!$F327
+DV!J$5*Usage!$G327
+DV!J$6*Usage!$H327
+DV!J$7*Usage!$I327
+DV!J$8*Usage!$J327
+DV!J$9*Usage!$K327
+DV!J$10*Usage!$L327
+DV!J$11*Usage!$M327
+DV!J$12*Usage!$N327
+DV!J$13*Usage!$O327
+DV!J$14*Usage!$P327
+DV!J$15*Usage!$Q327
+DV!J$16*Usage!$R327
+DV!J$17*Usage!$S327
+DV!J$18*Usage!$T327
+DV!J$19*Usage!$U327
+DV!J$20*Usage!$V327
+DV!J$21*Usage!$W327
+DV!J$22*Usage!$X327
+DV!J$23*Usage!$Y327
+DV!J$24*Usage!$Z327
+DV!J$25*Usage!$AA327
+DV!K$26*Usage!$AB327
+DV!J$27*Usage!$AC327
+DV!J$28*Usage!$AD327
+DV!J$29*Usage!$AE327
+DV!J$30*Usage!$AF327
+DV!J$31*Usage!$AG327
+DV!J$32*Usage!$AH327
+DV!J$33*Usage!$AI327
+DV!J$34*Usage!$AJ327
+DV!J$35*Usage!$AK327
+DV!J$36*Usage!$AL327
+DV!J$37*Usage!$AM327
+DV!J$38*Usage!$AN327
+DV!J$39*Usage!$AO327
+DV!J$40*Usage!$AP327
+DV!J$41*Usage!$AQ327
+DV!J$42*Usage!$AR327
+DV!J$43*Usage!$AS327
+DV!J$44*Usage!$AT327
+DV!J$45*Usage!$AU327
+DV!J$46*Usage!$AV327
+DV!J$47*Usage!$AW327
+DV!J$48*Usage!$AX327
+DV!J$49*Usage!$AY327
+DV!J$50*Usage!$AZ327
+DV!J$51*Usage!$BA327
+DV!J$52*Usage!$BB327
+DV!J$53*Usage!$BC327
+DV!J$54*Usage!$BD327</f>
        <v>0</v>
      </c>
      <c r="I327" s="1">
        <f>+DV!K$2*Usage!$D327
+DV!K$3*Usage!$E327
+DV!K$4*Usage!$F327
+DV!K$5*Usage!$G327
+DV!K$6*Usage!$H327
+DV!K$7*Usage!$I327
+DV!K$8*Usage!$J327
+DV!K$9*Usage!$K327
+DV!K$10*Usage!$L327
+DV!K$11*Usage!$M327
+DV!K$12*Usage!$N327
+DV!K$13*Usage!$O327
+DV!K$14*Usage!$P327
+DV!K$15*Usage!$Q327
+DV!K$16*Usage!$R327
+DV!K$17*Usage!$S327
+DV!K$18*Usage!$T327
+DV!K$19*Usage!$U327
+DV!K$20*Usage!$V327
+DV!K$21*Usage!$W327
+DV!K$22*Usage!$X327
+DV!K$23*Usage!$Y327
+DV!K$24*Usage!$Z327
+DV!K$25*Usage!$AA327
+DV!L$26*Usage!$AB327
+DV!K$27*Usage!$AC327
+DV!K$28*Usage!$AD327
+DV!K$29*Usage!$AE327
+DV!K$30*Usage!$AF327
+DV!K$31*Usage!$AG327
+DV!K$32*Usage!$AH327
+DV!K$33*Usage!$AI327
+DV!K$34*Usage!$AJ327
+DV!K$35*Usage!$AK327
+DV!K$36*Usage!$AL327
+DV!K$37*Usage!$AM327
+DV!K$38*Usage!$AN327
+DV!K$39*Usage!$AO327
+DV!K$40*Usage!$AP327
+DV!K$41*Usage!$AQ327
+DV!K$42*Usage!$AR327
+DV!K$43*Usage!$AS327
+DV!K$44*Usage!$AT327
+DV!K$45*Usage!$AU327
+DV!K$46*Usage!$AV327
+DV!K$47*Usage!$AW327
+DV!K$48*Usage!$AX327
+DV!K$49*Usage!$AY327
+DV!K$50*Usage!$AZ327
+DV!K$51*Usage!$BA327
+DV!K$52*Usage!$BB327
+DV!K$53*Usage!$BC327
+DV!K$54*Usage!$BD327</f>
        <v>0</v>
      </c>
      <c r="J327" s="1">
        <f>+DV!L$2*Usage!$D327
+DV!L$3*Usage!$E327
+DV!L$4*Usage!$F327
+DV!L$5*Usage!$G327
+DV!L$6*Usage!$H327
+DV!L$7*Usage!$I327
+DV!L$8*Usage!$J327
+DV!L$9*Usage!$K327
+DV!L$10*Usage!$L327
+DV!L$11*Usage!$M327
+DV!L$12*Usage!$N327
+DV!L$13*Usage!$O327
+DV!L$14*Usage!$P327
+DV!L$15*Usage!$Q327
+DV!L$16*Usage!$R327
+DV!L$17*Usage!$S327
+DV!L$18*Usage!$T327
+DV!L$19*Usage!$U327
+DV!L$20*Usage!$V327
+DV!L$21*Usage!$W327
+DV!L$22*Usage!$X327
+DV!L$23*Usage!$Y327
+DV!L$24*Usage!$Z327
+DV!L$25*Usage!$AA327
+DV!M$26*Usage!$AB327
+DV!L$27*Usage!$AC327
+DV!L$28*Usage!$AD327
+DV!L$29*Usage!$AE327
+DV!L$30*Usage!$AF327
+DV!L$31*Usage!$AG327
+DV!L$32*Usage!$AH327
+DV!L$33*Usage!$AI327
+DV!L$34*Usage!$AJ327
+DV!L$35*Usage!$AK327
+DV!L$36*Usage!$AL327
+DV!L$37*Usage!$AM327
+DV!L$38*Usage!$AN327
+DV!L$39*Usage!$AO327
+DV!L$40*Usage!$AP327
+DV!L$41*Usage!$AQ327
+DV!L$42*Usage!$AR327
+DV!L$43*Usage!$AS327
+DV!L$44*Usage!$AT327
+DV!L$45*Usage!$AU327
+DV!L$46*Usage!$AV327
+DV!L$47*Usage!$AW327
+DV!L$48*Usage!$AX327
+DV!L$49*Usage!$AY327
+DV!L$50*Usage!$AZ327
+DV!L$51*Usage!$BA327
+DV!L$52*Usage!$BB327
+DV!L$53*Usage!$BC327
+DV!L$54*Usage!$BD327</f>
        <v>0</v>
      </c>
      <c r="K327" s="1">
        <f>+DV!M$2*Usage!$D327
+DV!M$3*Usage!$E327
+DV!M$4*Usage!$F327
+DV!M$5*Usage!$G327
+DV!M$6*Usage!$H327
+DV!M$7*Usage!$I327
+DV!M$8*Usage!$J327
+DV!M$9*Usage!$K327
+DV!M$10*Usage!$L327
+DV!M$11*Usage!$M327
+DV!M$12*Usage!$N327
+DV!M$13*Usage!$O327
+DV!M$14*Usage!$P327
+DV!M$15*Usage!$Q327
+DV!M$16*Usage!$R327
+DV!M$17*Usage!$S327
+DV!M$18*Usage!$T327
+DV!M$19*Usage!$U327
+DV!M$20*Usage!$V327
+DV!M$21*Usage!$W327
+DV!M$22*Usage!$X327
+DV!M$23*Usage!$Y327
+DV!M$24*Usage!$Z327
+DV!M$25*Usage!$AA327
+DV!M$26*Usage!$AB327
+DV!M$27*Usage!$AC327
+DV!M$28*Usage!$AD327
+DV!M$29*Usage!$AE327
+DV!M$30*Usage!$AF327
+DV!M$31*Usage!$AG327
+DV!M$32*Usage!$AH327
+DV!M$33*Usage!$AI327
+DV!M$34*Usage!$AJ327
+DV!M$35*Usage!$AK327
+DV!M$36*Usage!$AL327
+DV!M$37*Usage!$AM327
+DV!M$38*Usage!$AN327
+DV!M$39*Usage!$AO327
+DV!M$40*Usage!$AP327
+DV!M$41*Usage!$AQ327
+DV!M$42*Usage!$AR327
+DV!M$43*Usage!$AS327
+DV!M$44*Usage!$AT327
+DV!M$45*Usage!$AU327
+DV!M$46*Usage!$AV327
+DV!M$47*Usage!$AW327
+DV!M$48*Usage!$AX327
+DV!M$49*Usage!$AY327
+DV!M$50*Usage!$AZ327
+DV!M$51*Usage!$BA327
+DV!M$52*Usage!$BB327
+DV!M$53*Usage!$BC327
+DV!M$54*Usage!$BD327</f>
        <v>0</v>
      </c>
      <c r="L327" s="1">
        <f>+DV!N$2*Usage!$D327
+DV!N$3*Usage!$E327
+DV!N$4*Usage!$F327
+DV!N$5*Usage!$G327
+DV!N$6*Usage!$H327
+DV!N$7*Usage!$I327
+DV!N$8*Usage!$J327
+DV!N$9*Usage!$K327
+DV!N$10*Usage!$L327
+DV!N$11*Usage!$M327
+DV!N$12*Usage!$N327
+DV!N$13*Usage!$O327
+DV!N$14*Usage!$P327
+DV!N$15*Usage!$Q327
+DV!N$16*Usage!$R327
+DV!N$17*Usage!$S327
+DV!N$18*Usage!$T327
+DV!N$19*Usage!$U327
+DV!N$20*Usage!$V327
+DV!N$21*Usage!$W327
+DV!N$22*Usage!$X327
+DV!N$23*Usage!$Y327
+DV!N$24*Usage!$Z327
+DV!N$25*Usage!$AA327
+DV!N$26*Usage!$AB327
+DV!N$27*Usage!$AC327
+DV!N$28*Usage!$AD327
+DV!N$29*Usage!$AE327
+DV!N$30*Usage!$AF327
+DV!N$31*Usage!$AG327
+DV!N$32*Usage!$AH327
+DV!N$33*Usage!$AI327
+DV!N$34*Usage!$AJ327
+DV!N$35*Usage!$AK327
+DV!N$36*Usage!$AL327
+DV!N$37*Usage!$AM327
+DV!N$38*Usage!$AN327
+DV!N$39*Usage!$AO327
+DV!N$40*Usage!$AP327
+DV!N$41*Usage!$AQ327
+DV!N$42*Usage!$AR327
+DV!N$43*Usage!$AS327
+DV!N$44*Usage!$AT327
+DV!N$45*Usage!$AU327
+DV!N$46*Usage!$AV327
+DV!N$47*Usage!$AW327
+DV!N$48*Usage!$AX327
+DV!N$49*Usage!$AY327
+DV!N$50*Usage!$AZ327
+DV!N$51*Usage!$BA327
+DV!N$52*Usage!$BB327
+DV!N$53*Usage!$BC327
+DV!N$54*Usage!$BD327</f>
        <v>0</v>
      </c>
      <c r="M327" s="1">
        <f>+DV!O$2*Usage!$D327
+DV!O$3*Usage!$E327
+DV!O$4*Usage!$F327
+DV!O$5*Usage!$G327
+DV!O$6*Usage!$H327
+DV!O$7*Usage!$I327
+DV!O$8*Usage!$J327
+DV!O$9*Usage!$K327
+DV!O$10*Usage!$L327
+DV!O$11*Usage!$M327
+DV!O$12*Usage!$N327
+DV!O$13*Usage!$O327
+DV!O$14*Usage!$P327
+DV!O$15*Usage!$Q327
+DV!O$16*Usage!$R327
+DV!O$17*Usage!$S327
+DV!O$18*Usage!$T327
+DV!O$19*Usage!$U327
+DV!O$20*Usage!$V327
+DV!O$21*Usage!$W327
+DV!O$22*Usage!$X327
+DV!O$23*Usage!$Y327
+DV!O$24*Usage!$Z327
+DV!O$25*Usage!$AA327
+DV!O$26*Usage!$AB327
+DV!O$27*Usage!$AC327
+DV!O$28*Usage!$AD327
+DV!O$29*Usage!$AE327
+DV!O$30*Usage!$AF327
+DV!O$31*Usage!$AG327
+DV!O$32*Usage!$AH327
+DV!O$33*Usage!$AI327
+DV!O$34*Usage!$AJ327
+DV!O$35*Usage!$AK327
+DV!O$36*Usage!$AL327
+DV!O$37*Usage!$AM327
+DV!O$38*Usage!$AN327
+DV!O$39*Usage!$AO327
+DV!O$40*Usage!$AP327
+DV!O$41*Usage!$AQ327
+DV!O$42*Usage!$AR327
+DV!O$43*Usage!$AS327
+DV!O$44*Usage!$AT327
+DV!O$45*Usage!$AU327
+DV!O$46*Usage!$AV327
+DV!O$47*Usage!$AW327
+DV!O$48*Usage!$AX327
+DV!O$49*Usage!$AY327
+DV!O$50*Usage!$AZ327
+DV!O$51*Usage!$BA327
+DV!O$52*Usage!$BB327
+DV!O$53*Usage!$BC327
+DV!O$54*Usage!$BD327</f>
        <v>0</v>
      </c>
      <c r="N327" t="str">
        <f>VLOOKUP(A327,'Plant Stock'!B342:B10330,1,0)</f>
        <v>086124A.103</v>
      </c>
      <c r="P327" s="108"/>
    </row>
    <row r="328" spans="1:16" x14ac:dyDescent="0.25">
      <c r="A328" s="122" t="s">
        <v>8816</v>
      </c>
      <c r="B328" s="1">
        <f>+DV!D$2*Usage!$D328
+DV!D$3*Usage!$E328
+DV!D$4*Usage!$F328
+DV!D$5*Usage!$G328
+DV!D$6*Usage!$H328
+DV!D$7*Usage!$I328
+DV!D$8*Usage!$J328
+DV!D$9*Usage!$K328
+DV!D$10*Usage!$L328
+DV!D$11*Usage!$M328
+DV!D$12*Usage!$N328
+DV!D$13*Usage!$O328
+DV!D$14*Usage!$P328
+DV!D$15*Usage!$Q328
+DV!D$16*Usage!$R328
+DV!D$17*Usage!$S328
+DV!D$18*Usage!$T328
+DV!D$19*Usage!$U328
+DV!D$20*Usage!$V328
+DV!D$21*Usage!$W328
+DV!D$22*Usage!$X328
+DV!D$23*Usage!$Y328
+DV!D$24*Usage!$Z328
+DV!D$25*Usage!$AA328
+DV!E$26*Usage!$AB328
+DV!D$27*Usage!$AC328
+DV!D$28*Usage!$AD328
+DV!D$29*Usage!$AE328
+DV!D$30*Usage!$AF328
+DV!D$31*Usage!$AG328
+DV!D$32*Usage!$AH328
+DV!D$33*Usage!$AI328
+DV!D$34*Usage!$AJ328
+DV!D$35*Usage!$AK328
+DV!D$36*Usage!$AL328
+DV!D$37*Usage!$AM328
+DV!D$38*Usage!$AN328
+DV!D$39*Usage!$AO328
+DV!D$40*Usage!$AP328
+DV!D$41*Usage!$AQ328
+DV!D$42*Usage!$AR328
+DV!D$43*Usage!$AS328
+DV!D$44*Usage!$AT328
+DV!D$45*Usage!$AU328
+DV!D$46*Usage!$AV328
+DV!D$47*Usage!$AW328
+DV!D$48*Usage!$AX328
+DV!D$49*Usage!$AY328
+DV!D$50*Usage!$AZ328
+DV!D$51*Usage!$BA328
+DV!D$52*Usage!$BB328
+DV!D$53*Usage!$BC328
+DV!D$54*Usage!$BD328</f>
        <v>0</v>
      </c>
      <c r="C328" s="1">
        <f>+DV!E$2*Usage!$D328
+DV!E$3*Usage!$E328
+DV!E$4*Usage!$F328
+DV!E$5*Usage!$G328
+DV!E$6*Usage!$H328
+DV!E$7*Usage!$I328
+DV!E$8*Usage!$J328
+DV!E$9*Usage!$K328
+DV!E$10*Usage!$L328
+DV!E$11*Usage!$M328
+DV!E$12*Usage!$N328
+DV!E$13*Usage!$O328
+DV!E$14*Usage!$P328
+DV!E$15*Usage!$Q328
+DV!E$16*Usage!$R328
+DV!E$17*Usage!$S328
+DV!E$18*Usage!$T328
+DV!E$19*Usage!$U328
+DV!E$20*Usage!$V328
+DV!E$21*Usage!$W328
+DV!E$22*Usage!$X328
+DV!E$23*Usage!$Y328
+DV!E$24*Usage!$Z328
+DV!E$25*Usage!$AA328
+DV!F$26*Usage!$AB328
+DV!E$27*Usage!$AC328
+DV!E$28*Usage!$AD328
+DV!E$29*Usage!$AE328
+DV!E$30*Usage!$AF328
+DV!E$31*Usage!$AG328
+DV!E$32*Usage!$AH328
+DV!E$33*Usage!$AI328
+DV!E$34*Usage!$AJ328
+DV!E$35*Usage!$AK328
+DV!E$36*Usage!$AL328
+DV!E$37*Usage!$AM328
+DV!E$38*Usage!$AN328
+DV!E$39*Usage!$AO328
+DV!E$40*Usage!$AP328
+DV!E$41*Usage!$AQ328
+DV!E$42*Usage!$AR328
+DV!E$43*Usage!$AS328
+DV!E$44*Usage!$AT328
+DV!E$45*Usage!$AU328
+DV!E$46*Usage!$AV328
+DV!E$47*Usage!$AW328
+DV!E$48*Usage!$AX328
+DV!E$49*Usage!$AY328
+DV!E$50*Usage!$AZ328
+DV!E$51*Usage!$BA328
+DV!E$52*Usage!$BB328
+DV!E$53*Usage!$BC328
+DV!E$54*Usage!$BD328</f>
        <v>0</v>
      </c>
      <c r="D328" s="1">
        <f>+DV!F$2*Usage!$D328
+DV!F$3*Usage!$E328
+DV!F$4*Usage!$F328
+DV!F$5*Usage!$G328
+DV!F$6*Usage!$H328
+DV!F$7*Usage!$I328
+DV!F$8*Usage!$J328
+DV!F$9*Usage!$K328
+DV!F$10*Usage!$L328
+DV!F$11*Usage!$M328
+DV!F$12*Usage!$N328
+DV!F$13*Usage!$O328
+DV!F$14*Usage!$P328
+DV!F$15*Usage!$Q328
+DV!F$16*Usage!$R328
+DV!F$17*Usage!$S328
+DV!F$18*Usage!$T328
+DV!F$19*Usage!$U328
+DV!F$20*Usage!$V328
+DV!F$21*Usage!$W328
+DV!F$22*Usage!$X328
+DV!F$23*Usage!$Y328
+DV!F$24*Usage!$Z328
+DV!F$25*Usage!$AA328
+DV!G$26*Usage!$AB328
+DV!F$27*Usage!$AC328
+DV!F$28*Usage!$AD328
+DV!F$29*Usage!$AE328
+DV!F$30*Usage!$AF328
+DV!F$31*Usage!$AG328
+DV!F$32*Usage!$AH328
+DV!F$33*Usage!$AI328
+DV!F$34*Usage!$AJ328
+DV!F$35*Usage!$AK328
+DV!F$36*Usage!$AL328
+DV!F$37*Usage!$AM328
+DV!F$38*Usage!$AN328
+DV!F$39*Usage!$AO328
+DV!F$40*Usage!$AP328
+DV!F$41*Usage!$AQ328
+DV!F$42*Usage!$AR328
+DV!F$43*Usage!$AS328
+DV!F$44*Usage!$AT328
+DV!F$45*Usage!$AU328
+DV!F$46*Usage!$AV328
+DV!F$47*Usage!$AW328
+DV!F$48*Usage!$AX328
+DV!F$49*Usage!$AY328
+DV!F$50*Usage!$AZ328
+DV!F$51*Usage!$BA328
+DV!F$52*Usage!$BB328
+DV!F$53*Usage!$BC328
+DV!F$54*Usage!$BD328</f>
        <v>0</v>
      </c>
      <c r="E328" s="1">
        <f>+DV!G$2*Usage!$D328
+DV!G$3*Usage!$E328
+DV!G$4*Usage!$F328
+DV!G$5*Usage!$G328
+DV!G$6*Usage!$H328
+DV!G$7*Usage!$I328
+DV!G$8*Usage!$J328
+DV!G$9*Usage!$K328
+DV!G$10*Usage!$L328
+DV!G$11*Usage!$M328
+DV!G$12*Usage!$N328
+DV!G$13*Usage!$O328
+DV!G$14*Usage!$P328
+DV!G$15*Usage!$Q328
+DV!G$16*Usage!$R328
+DV!G$17*Usage!$S328
+DV!G$18*Usage!$T328
+DV!G$19*Usage!$U328
+DV!G$20*Usage!$V328
+DV!G$21*Usage!$W328
+DV!G$22*Usage!$X328
+DV!G$23*Usage!$Y328
+DV!G$24*Usage!$Z328
+DV!G$25*Usage!$AA328
+DV!H$26*Usage!$AB328
+DV!G$27*Usage!$AC328
+DV!G$28*Usage!$AD328
+DV!G$29*Usage!$AE328
+DV!G$30*Usage!$AF328
+DV!G$31*Usage!$AG328
+DV!G$32*Usage!$AH328
+DV!G$33*Usage!$AI328
+DV!G$34*Usage!$AJ328
+DV!G$35*Usage!$AK328
+DV!G$36*Usage!$AL328
+DV!G$37*Usage!$AM328
+DV!G$38*Usage!$AN328
+DV!G$39*Usage!$AO328
+DV!G$40*Usage!$AP328
+DV!G$41*Usage!$AQ328
+DV!G$42*Usage!$AR328
+DV!G$43*Usage!$AS328
+DV!G$44*Usage!$AT328
+DV!G$45*Usage!$AU328
+DV!G$46*Usage!$AV328
+DV!G$47*Usage!$AW328
+DV!G$48*Usage!$AX328
+DV!G$49*Usage!$AY328
+DV!G$50*Usage!$AZ328
+DV!G$51*Usage!$BA328
+DV!G$52*Usage!$BB328
+DV!G$53*Usage!$BC328
+DV!G$54*Usage!$BD328</f>
        <v>0</v>
      </c>
      <c r="F328" s="1">
        <f>+DV!H$2*Usage!$D328
+DV!H$3*Usage!$E328
+DV!H$4*Usage!$F328
+DV!H$5*Usage!$G328
+DV!H$6*Usage!$H328
+DV!H$7*Usage!$I328
+DV!H$8*Usage!$J328
+DV!H$9*Usage!$K328
+DV!H$10*Usage!$L328
+DV!H$11*Usage!$M328
+DV!H$12*Usage!$N328
+DV!H$13*Usage!$O328
+DV!H$14*Usage!$P328
+DV!H$15*Usage!$Q328
+DV!H$16*Usage!$R328
+DV!H$17*Usage!$S328
+DV!H$18*Usage!$T328
+DV!H$19*Usage!$U328
+DV!H$20*Usage!$V328
+DV!H$21*Usage!$W328
+DV!H$22*Usage!$X328
+DV!H$23*Usage!$Y328
+DV!H$24*Usage!$Z328
+DV!H$25*Usage!$AA328
+DV!I$26*Usage!$AB328
+DV!H$27*Usage!$AC328
+DV!H$28*Usage!$AD328
+DV!H$29*Usage!$AE328
+DV!H$30*Usage!$AF328
+DV!H$31*Usage!$AG328
+DV!H$32*Usage!$AH328
+DV!H$33*Usage!$AI328
+DV!H$34*Usage!$AJ328
+DV!H$35*Usage!$AK328
+DV!H$36*Usage!$AL328
+DV!H$37*Usage!$AM328
+DV!H$38*Usage!$AN328
+DV!H$39*Usage!$AO328
+DV!H$40*Usage!$AP328
+DV!H$41*Usage!$AQ328
+DV!H$42*Usage!$AR328
+DV!H$43*Usage!$AS328
+DV!H$44*Usage!$AT328
+DV!H$45*Usage!$AU328
+DV!H$46*Usage!$AV328
+DV!H$47*Usage!$AW328
+DV!H$48*Usage!$AX328
+DV!H$49*Usage!$AY328
+DV!H$50*Usage!$AZ328
+DV!H$51*Usage!$BA328
+DV!H$52*Usage!$BB328
+DV!H$53*Usage!$BC328
+DV!H$54*Usage!$BD328</f>
        <v>0</v>
      </c>
      <c r="G328" s="1">
        <f>+DV!I$2*Usage!$D328
+DV!I$3*Usage!$E328
+DV!I$4*Usage!$F328
+DV!I$5*Usage!$G328
+DV!I$6*Usage!$H328
+DV!I$7*Usage!$I328
+DV!I$8*Usage!$J328
+DV!I$9*Usage!$K328
+DV!I$10*Usage!$L328
+DV!I$11*Usage!$M328
+DV!I$12*Usage!$N328
+DV!I$13*Usage!$O328
+DV!I$14*Usage!$P328
+DV!I$15*Usage!$Q328
+DV!I$16*Usage!$R328
+DV!I$17*Usage!$S328
+DV!I$18*Usage!$T328
+DV!I$19*Usage!$U328
+DV!I$20*Usage!$V328
+DV!I$21*Usage!$W328
+DV!I$22*Usage!$X328
+DV!I$23*Usage!$Y328
+DV!I$24*Usage!$Z328
+DV!I$25*Usage!$AA328
+DV!J$26*Usage!$AB328
+DV!I$27*Usage!$AC328
+DV!I$28*Usage!$AD328
+DV!I$29*Usage!$AE328
+DV!I$30*Usage!$AF328
+DV!I$31*Usage!$AG328
+DV!I$32*Usage!$AH328
+DV!I$33*Usage!$AI328
+DV!I$34*Usage!$AJ328
+DV!I$35*Usage!$AK328
+DV!I$36*Usage!$AL328
+DV!I$37*Usage!$AM328
+DV!I$38*Usage!$AN328
+DV!I$39*Usage!$AO328
+DV!I$40*Usage!$AP328
+DV!I$41*Usage!$AQ328
+DV!I$42*Usage!$AR328
+DV!I$43*Usage!$AS328
+DV!I$44*Usage!$AT328
+DV!I$45*Usage!$AU328
+DV!I$46*Usage!$AV328
+DV!I$47*Usage!$AW328
+DV!I$48*Usage!$AX328
+DV!I$49*Usage!$AY328
+DV!I$50*Usage!$AZ328
+DV!I$51*Usage!$BA328
+DV!I$52*Usage!$BB328
+DV!I$53*Usage!$BC328
+DV!I$54*Usage!$BD328</f>
        <v>0</v>
      </c>
      <c r="H328" s="1">
        <f>+DV!J$2*Usage!$D328
+DV!J$3*Usage!$E328
+DV!J$4*Usage!$F328
+DV!J$5*Usage!$G328
+DV!J$6*Usage!$H328
+DV!J$7*Usage!$I328
+DV!J$8*Usage!$J328
+DV!J$9*Usage!$K328
+DV!J$10*Usage!$L328
+DV!J$11*Usage!$M328
+DV!J$12*Usage!$N328
+DV!J$13*Usage!$O328
+DV!J$14*Usage!$P328
+DV!J$15*Usage!$Q328
+DV!J$16*Usage!$R328
+DV!J$17*Usage!$S328
+DV!J$18*Usage!$T328
+DV!J$19*Usage!$U328
+DV!J$20*Usage!$V328
+DV!J$21*Usage!$W328
+DV!J$22*Usage!$X328
+DV!J$23*Usage!$Y328
+DV!J$24*Usage!$Z328
+DV!J$25*Usage!$AA328
+DV!K$26*Usage!$AB328
+DV!J$27*Usage!$AC328
+DV!J$28*Usage!$AD328
+DV!J$29*Usage!$AE328
+DV!J$30*Usage!$AF328
+DV!J$31*Usage!$AG328
+DV!J$32*Usage!$AH328
+DV!J$33*Usage!$AI328
+DV!J$34*Usage!$AJ328
+DV!J$35*Usage!$AK328
+DV!J$36*Usage!$AL328
+DV!J$37*Usage!$AM328
+DV!J$38*Usage!$AN328
+DV!J$39*Usage!$AO328
+DV!J$40*Usage!$AP328
+DV!J$41*Usage!$AQ328
+DV!J$42*Usage!$AR328
+DV!J$43*Usage!$AS328
+DV!J$44*Usage!$AT328
+DV!J$45*Usage!$AU328
+DV!J$46*Usage!$AV328
+DV!J$47*Usage!$AW328
+DV!J$48*Usage!$AX328
+DV!J$49*Usage!$AY328
+DV!J$50*Usage!$AZ328
+DV!J$51*Usage!$BA328
+DV!J$52*Usage!$BB328
+DV!J$53*Usage!$BC328
+DV!J$54*Usage!$BD328</f>
        <v>0</v>
      </c>
      <c r="I328" s="1">
        <f>+DV!K$2*Usage!$D328
+DV!K$3*Usage!$E328
+DV!K$4*Usage!$F328
+DV!K$5*Usage!$G328
+DV!K$6*Usage!$H328
+DV!K$7*Usage!$I328
+DV!K$8*Usage!$J328
+DV!K$9*Usage!$K328
+DV!K$10*Usage!$L328
+DV!K$11*Usage!$M328
+DV!K$12*Usage!$N328
+DV!K$13*Usage!$O328
+DV!K$14*Usage!$P328
+DV!K$15*Usage!$Q328
+DV!K$16*Usage!$R328
+DV!K$17*Usage!$S328
+DV!K$18*Usage!$T328
+DV!K$19*Usage!$U328
+DV!K$20*Usage!$V328
+DV!K$21*Usage!$W328
+DV!K$22*Usage!$X328
+DV!K$23*Usage!$Y328
+DV!K$24*Usage!$Z328
+DV!K$25*Usage!$AA328
+DV!L$26*Usage!$AB328
+DV!K$27*Usage!$AC328
+DV!K$28*Usage!$AD328
+DV!K$29*Usage!$AE328
+DV!K$30*Usage!$AF328
+DV!K$31*Usage!$AG328
+DV!K$32*Usage!$AH328
+DV!K$33*Usage!$AI328
+DV!K$34*Usage!$AJ328
+DV!K$35*Usage!$AK328
+DV!K$36*Usage!$AL328
+DV!K$37*Usage!$AM328
+DV!K$38*Usage!$AN328
+DV!K$39*Usage!$AO328
+DV!K$40*Usage!$AP328
+DV!K$41*Usage!$AQ328
+DV!K$42*Usage!$AR328
+DV!K$43*Usage!$AS328
+DV!K$44*Usage!$AT328
+DV!K$45*Usage!$AU328
+DV!K$46*Usage!$AV328
+DV!K$47*Usage!$AW328
+DV!K$48*Usage!$AX328
+DV!K$49*Usage!$AY328
+DV!K$50*Usage!$AZ328
+DV!K$51*Usage!$BA328
+DV!K$52*Usage!$BB328
+DV!K$53*Usage!$BC328
+DV!K$54*Usage!$BD328</f>
        <v>0</v>
      </c>
      <c r="J328" s="1">
        <f>+DV!L$2*Usage!$D328
+DV!L$3*Usage!$E328
+DV!L$4*Usage!$F328
+DV!L$5*Usage!$G328
+DV!L$6*Usage!$H328
+DV!L$7*Usage!$I328
+DV!L$8*Usage!$J328
+DV!L$9*Usage!$K328
+DV!L$10*Usage!$L328
+DV!L$11*Usage!$M328
+DV!L$12*Usage!$N328
+DV!L$13*Usage!$O328
+DV!L$14*Usage!$P328
+DV!L$15*Usage!$Q328
+DV!L$16*Usage!$R328
+DV!L$17*Usage!$S328
+DV!L$18*Usage!$T328
+DV!L$19*Usage!$U328
+DV!L$20*Usage!$V328
+DV!L$21*Usage!$W328
+DV!L$22*Usage!$X328
+DV!L$23*Usage!$Y328
+DV!L$24*Usage!$Z328
+DV!L$25*Usage!$AA328
+DV!M$26*Usage!$AB328
+DV!L$27*Usage!$AC328
+DV!L$28*Usage!$AD328
+DV!L$29*Usage!$AE328
+DV!L$30*Usage!$AF328
+DV!L$31*Usage!$AG328
+DV!L$32*Usage!$AH328
+DV!L$33*Usage!$AI328
+DV!L$34*Usage!$AJ328
+DV!L$35*Usage!$AK328
+DV!L$36*Usage!$AL328
+DV!L$37*Usage!$AM328
+DV!L$38*Usage!$AN328
+DV!L$39*Usage!$AO328
+DV!L$40*Usage!$AP328
+DV!L$41*Usage!$AQ328
+DV!L$42*Usage!$AR328
+DV!L$43*Usage!$AS328
+DV!L$44*Usage!$AT328
+DV!L$45*Usage!$AU328
+DV!L$46*Usage!$AV328
+DV!L$47*Usage!$AW328
+DV!L$48*Usage!$AX328
+DV!L$49*Usage!$AY328
+DV!L$50*Usage!$AZ328
+DV!L$51*Usage!$BA328
+DV!L$52*Usage!$BB328
+DV!L$53*Usage!$BC328
+DV!L$54*Usage!$BD328</f>
        <v>0</v>
      </c>
      <c r="K328" s="1">
        <f>+DV!M$2*Usage!$D328
+DV!M$3*Usage!$E328
+DV!M$4*Usage!$F328
+DV!M$5*Usage!$G328
+DV!M$6*Usage!$H328
+DV!M$7*Usage!$I328
+DV!M$8*Usage!$J328
+DV!M$9*Usage!$K328
+DV!M$10*Usage!$L328
+DV!M$11*Usage!$M328
+DV!M$12*Usage!$N328
+DV!M$13*Usage!$O328
+DV!M$14*Usage!$P328
+DV!M$15*Usage!$Q328
+DV!M$16*Usage!$R328
+DV!M$17*Usage!$S328
+DV!M$18*Usage!$T328
+DV!M$19*Usage!$U328
+DV!M$20*Usage!$V328
+DV!M$21*Usage!$W328
+DV!M$22*Usage!$X328
+DV!M$23*Usage!$Y328
+DV!M$24*Usage!$Z328
+DV!M$25*Usage!$AA328
+DV!M$26*Usage!$AB328
+DV!M$27*Usage!$AC328
+DV!M$28*Usage!$AD328
+DV!M$29*Usage!$AE328
+DV!M$30*Usage!$AF328
+DV!M$31*Usage!$AG328
+DV!M$32*Usage!$AH328
+DV!M$33*Usage!$AI328
+DV!M$34*Usage!$AJ328
+DV!M$35*Usage!$AK328
+DV!M$36*Usage!$AL328
+DV!M$37*Usage!$AM328
+DV!M$38*Usage!$AN328
+DV!M$39*Usage!$AO328
+DV!M$40*Usage!$AP328
+DV!M$41*Usage!$AQ328
+DV!M$42*Usage!$AR328
+DV!M$43*Usage!$AS328
+DV!M$44*Usage!$AT328
+DV!M$45*Usage!$AU328
+DV!M$46*Usage!$AV328
+DV!M$47*Usage!$AW328
+DV!M$48*Usage!$AX328
+DV!M$49*Usage!$AY328
+DV!M$50*Usage!$AZ328
+DV!M$51*Usage!$BA328
+DV!M$52*Usage!$BB328
+DV!M$53*Usage!$BC328
+DV!M$54*Usage!$BD328</f>
        <v>0</v>
      </c>
      <c r="L328" s="1">
        <f>+DV!N$2*Usage!$D328
+DV!N$3*Usage!$E328
+DV!N$4*Usage!$F328
+DV!N$5*Usage!$G328
+DV!N$6*Usage!$H328
+DV!N$7*Usage!$I328
+DV!N$8*Usage!$J328
+DV!N$9*Usage!$K328
+DV!N$10*Usage!$L328
+DV!N$11*Usage!$M328
+DV!N$12*Usage!$N328
+DV!N$13*Usage!$O328
+DV!N$14*Usage!$P328
+DV!N$15*Usage!$Q328
+DV!N$16*Usage!$R328
+DV!N$17*Usage!$S328
+DV!N$18*Usage!$T328
+DV!N$19*Usage!$U328
+DV!N$20*Usage!$V328
+DV!N$21*Usage!$W328
+DV!N$22*Usage!$X328
+DV!N$23*Usage!$Y328
+DV!N$24*Usage!$Z328
+DV!N$25*Usage!$AA328
+DV!N$26*Usage!$AB328
+DV!N$27*Usage!$AC328
+DV!N$28*Usage!$AD328
+DV!N$29*Usage!$AE328
+DV!N$30*Usage!$AF328
+DV!N$31*Usage!$AG328
+DV!N$32*Usage!$AH328
+DV!N$33*Usage!$AI328
+DV!N$34*Usage!$AJ328
+DV!N$35*Usage!$AK328
+DV!N$36*Usage!$AL328
+DV!N$37*Usage!$AM328
+DV!N$38*Usage!$AN328
+DV!N$39*Usage!$AO328
+DV!N$40*Usage!$AP328
+DV!N$41*Usage!$AQ328
+DV!N$42*Usage!$AR328
+DV!N$43*Usage!$AS328
+DV!N$44*Usage!$AT328
+DV!N$45*Usage!$AU328
+DV!N$46*Usage!$AV328
+DV!N$47*Usage!$AW328
+DV!N$48*Usage!$AX328
+DV!N$49*Usage!$AY328
+DV!N$50*Usage!$AZ328
+DV!N$51*Usage!$BA328
+DV!N$52*Usage!$BB328
+DV!N$53*Usage!$BC328
+DV!N$54*Usage!$BD328</f>
        <v>0</v>
      </c>
      <c r="M328" s="1">
        <f>+DV!O$2*Usage!$D328
+DV!O$3*Usage!$E328
+DV!O$4*Usage!$F328
+DV!O$5*Usage!$G328
+DV!O$6*Usage!$H328
+DV!O$7*Usage!$I328
+DV!O$8*Usage!$J328
+DV!O$9*Usage!$K328
+DV!O$10*Usage!$L328
+DV!O$11*Usage!$M328
+DV!O$12*Usage!$N328
+DV!O$13*Usage!$O328
+DV!O$14*Usage!$P328
+DV!O$15*Usage!$Q328
+DV!O$16*Usage!$R328
+DV!O$17*Usage!$S328
+DV!O$18*Usage!$T328
+DV!O$19*Usage!$U328
+DV!O$20*Usage!$V328
+DV!O$21*Usage!$W328
+DV!O$22*Usage!$X328
+DV!O$23*Usage!$Y328
+DV!O$24*Usage!$Z328
+DV!O$25*Usage!$AA328
+DV!O$26*Usage!$AB328
+DV!O$27*Usage!$AC328
+DV!O$28*Usage!$AD328
+DV!O$29*Usage!$AE328
+DV!O$30*Usage!$AF328
+DV!O$31*Usage!$AG328
+DV!O$32*Usage!$AH328
+DV!O$33*Usage!$AI328
+DV!O$34*Usage!$AJ328
+DV!O$35*Usage!$AK328
+DV!O$36*Usage!$AL328
+DV!O$37*Usage!$AM328
+DV!O$38*Usage!$AN328
+DV!O$39*Usage!$AO328
+DV!O$40*Usage!$AP328
+DV!O$41*Usage!$AQ328
+DV!O$42*Usage!$AR328
+DV!O$43*Usage!$AS328
+DV!O$44*Usage!$AT328
+DV!O$45*Usage!$AU328
+DV!O$46*Usage!$AV328
+DV!O$47*Usage!$AW328
+DV!O$48*Usage!$AX328
+DV!O$49*Usage!$AY328
+DV!O$50*Usage!$AZ328
+DV!O$51*Usage!$BA328
+DV!O$52*Usage!$BB328
+DV!O$53*Usage!$BC328
+DV!O$54*Usage!$BD328</f>
        <v>0</v>
      </c>
      <c r="N328" t="str">
        <f>VLOOKUP(A328,'Plant Stock'!B343:B10331,1,0)</f>
        <v>825162A</v>
      </c>
      <c r="P328" s="108"/>
    </row>
    <row r="329" spans="1:16" x14ac:dyDescent="0.25">
      <c r="A329" s="122" t="s">
        <v>8723</v>
      </c>
      <c r="B329" s="1">
        <f>+DV!D$2*Usage!$D329
+DV!D$3*Usage!$E329
+DV!D$4*Usage!$F329
+DV!D$5*Usage!$G329
+DV!D$6*Usage!$H329
+DV!D$7*Usage!$I329
+DV!D$8*Usage!$J329
+DV!D$9*Usage!$K329
+DV!D$10*Usage!$L329
+DV!D$11*Usage!$M329
+DV!D$12*Usage!$N329
+DV!D$13*Usage!$O329
+DV!D$14*Usage!$P329
+DV!D$15*Usage!$Q329
+DV!D$16*Usage!$R329
+DV!D$17*Usage!$S329
+DV!D$18*Usage!$T329
+DV!D$19*Usage!$U329
+DV!D$20*Usage!$V329
+DV!D$21*Usage!$W329
+DV!D$22*Usage!$X329
+DV!D$23*Usage!$Y329
+DV!D$24*Usage!$Z329
+DV!D$25*Usage!$AA329
+DV!E$26*Usage!$AB329
+DV!D$27*Usage!$AC329
+DV!D$28*Usage!$AD329
+DV!D$29*Usage!$AE329
+DV!D$30*Usage!$AF329
+DV!D$31*Usage!$AG329
+DV!D$32*Usage!$AH329
+DV!D$33*Usage!$AI329
+DV!D$34*Usage!$AJ329
+DV!D$35*Usage!$AK329
+DV!D$36*Usage!$AL329
+DV!D$37*Usage!$AM329
+DV!D$38*Usage!$AN329
+DV!D$39*Usage!$AO329
+DV!D$40*Usage!$AP329
+DV!D$41*Usage!$AQ329
+DV!D$42*Usage!$AR329
+DV!D$43*Usage!$AS329
+DV!D$44*Usage!$AT329
+DV!D$45*Usage!$AU329
+DV!D$46*Usage!$AV329
+DV!D$47*Usage!$AW329
+DV!D$48*Usage!$AX329
+DV!D$49*Usage!$AY329
+DV!D$50*Usage!$AZ329
+DV!D$51*Usage!$BA329
+DV!D$52*Usage!$BB329
+DV!D$53*Usage!$BC329
+DV!D$54*Usage!$BD329</f>
        <v>0</v>
      </c>
      <c r="C329" s="1">
        <f>+DV!E$2*Usage!$D329
+DV!E$3*Usage!$E329
+DV!E$4*Usage!$F329
+DV!E$5*Usage!$G329
+DV!E$6*Usage!$H329
+DV!E$7*Usage!$I329
+DV!E$8*Usage!$J329
+DV!E$9*Usage!$K329
+DV!E$10*Usage!$L329
+DV!E$11*Usage!$M329
+DV!E$12*Usage!$N329
+DV!E$13*Usage!$O329
+DV!E$14*Usage!$P329
+DV!E$15*Usage!$Q329
+DV!E$16*Usage!$R329
+DV!E$17*Usage!$S329
+DV!E$18*Usage!$T329
+DV!E$19*Usage!$U329
+DV!E$20*Usage!$V329
+DV!E$21*Usage!$W329
+DV!E$22*Usage!$X329
+DV!E$23*Usage!$Y329
+DV!E$24*Usage!$Z329
+DV!E$25*Usage!$AA329
+DV!F$26*Usage!$AB329
+DV!E$27*Usage!$AC329
+DV!E$28*Usage!$AD329
+DV!E$29*Usage!$AE329
+DV!E$30*Usage!$AF329
+DV!E$31*Usage!$AG329
+DV!E$32*Usage!$AH329
+DV!E$33*Usage!$AI329
+DV!E$34*Usage!$AJ329
+DV!E$35*Usage!$AK329
+DV!E$36*Usage!$AL329
+DV!E$37*Usage!$AM329
+DV!E$38*Usage!$AN329
+DV!E$39*Usage!$AO329
+DV!E$40*Usage!$AP329
+DV!E$41*Usage!$AQ329
+DV!E$42*Usage!$AR329
+DV!E$43*Usage!$AS329
+DV!E$44*Usage!$AT329
+DV!E$45*Usage!$AU329
+DV!E$46*Usage!$AV329
+DV!E$47*Usage!$AW329
+DV!E$48*Usage!$AX329
+DV!E$49*Usage!$AY329
+DV!E$50*Usage!$AZ329
+DV!E$51*Usage!$BA329
+DV!E$52*Usage!$BB329
+DV!E$53*Usage!$BC329
+DV!E$54*Usage!$BD329</f>
        <v>0</v>
      </c>
      <c r="D329" s="1">
        <f>+DV!F$2*Usage!$D329
+DV!F$3*Usage!$E329
+DV!F$4*Usage!$F329
+DV!F$5*Usage!$G329
+DV!F$6*Usage!$H329
+DV!F$7*Usage!$I329
+DV!F$8*Usage!$J329
+DV!F$9*Usage!$K329
+DV!F$10*Usage!$L329
+DV!F$11*Usage!$M329
+DV!F$12*Usage!$N329
+DV!F$13*Usage!$O329
+DV!F$14*Usage!$P329
+DV!F$15*Usage!$Q329
+DV!F$16*Usage!$R329
+DV!F$17*Usage!$S329
+DV!F$18*Usage!$T329
+DV!F$19*Usage!$U329
+DV!F$20*Usage!$V329
+DV!F$21*Usage!$W329
+DV!F$22*Usage!$X329
+DV!F$23*Usage!$Y329
+DV!F$24*Usage!$Z329
+DV!F$25*Usage!$AA329
+DV!G$26*Usage!$AB329
+DV!F$27*Usage!$AC329
+DV!F$28*Usage!$AD329
+DV!F$29*Usage!$AE329
+DV!F$30*Usage!$AF329
+DV!F$31*Usage!$AG329
+DV!F$32*Usage!$AH329
+DV!F$33*Usage!$AI329
+DV!F$34*Usage!$AJ329
+DV!F$35*Usage!$AK329
+DV!F$36*Usage!$AL329
+DV!F$37*Usage!$AM329
+DV!F$38*Usage!$AN329
+DV!F$39*Usage!$AO329
+DV!F$40*Usage!$AP329
+DV!F$41*Usage!$AQ329
+DV!F$42*Usage!$AR329
+DV!F$43*Usage!$AS329
+DV!F$44*Usage!$AT329
+DV!F$45*Usage!$AU329
+DV!F$46*Usage!$AV329
+DV!F$47*Usage!$AW329
+DV!F$48*Usage!$AX329
+DV!F$49*Usage!$AY329
+DV!F$50*Usage!$AZ329
+DV!F$51*Usage!$BA329
+DV!F$52*Usage!$BB329
+DV!F$53*Usage!$BC329
+DV!F$54*Usage!$BD329</f>
        <v>0</v>
      </c>
      <c r="E329" s="1">
        <f>+DV!G$2*Usage!$D329
+DV!G$3*Usage!$E329
+DV!G$4*Usage!$F329
+DV!G$5*Usage!$G329
+DV!G$6*Usage!$H329
+DV!G$7*Usage!$I329
+DV!G$8*Usage!$J329
+DV!G$9*Usage!$K329
+DV!G$10*Usage!$L329
+DV!G$11*Usage!$M329
+DV!G$12*Usage!$N329
+DV!G$13*Usage!$O329
+DV!G$14*Usage!$P329
+DV!G$15*Usage!$Q329
+DV!G$16*Usage!$R329
+DV!G$17*Usage!$S329
+DV!G$18*Usage!$T329
+DV!G$19*Usage!$U329
+DV!G$20*Usage!$V329
+DV!G$21*Usage!$W329
+DV!G$22*Usage!$X329
+DV!G$23*Usage!$Y329
+DV!G$24*Usage!$Z329
+DV!G$25*Usage!$AA329
+DV!H$26*Usage!$AB329
+DV!G$27*Usage!$AC329
+DV!G$28*Usage!$AD329
+DV!G$29*Usage!$AE329
+DV!G$30*Usage!$AF329
+DV!G$31*Usage!$AG329
+DV!G$32*Usage!$AH329
+DV!G$33*Usage!$AI329
+DV!G$34*Usage!$AJ329
+DV!G$35*Usage!$AK329
+DV!G$36*Usage!$AL329
+DV!G$37*Usage!$AM329
+DV!G$38*Usage!$AN329
+DV!G$39*Usage!$AO329
+DV!G$40*Usage!$AP329
+DV!G$41*Usage!$AQ329
+DV!G$42*Usage!$AR329
+DV!G$43*Usage!$AS329
+DV!G$44*Usage!$AT329
+DV!G$45*Usage!$AU329
+DV!G$46*Usage!$AV329
+DV!G$47*Usage!$AW329
+DV!G$48*Usage!$AX329
+DV!G$49*Usage!$AY329
+DV!G$50*Usage!$AZ329
+DV!G$51*Usage!$BA329
+DV!G$52*Usage!$BB329
+DV!G$53*Usage!$BC329
+DV!G$54*Usage!$BD329</f>
        <v>0</v>
      </c>
      <c r="F329" s="1">
        <f>+DV!H$2*Usage!$D329
+DV!H$3*Usage!$E329
+DV!H$4*Usage!$F329
+DV!H$5*Usage!$G329
+DV!H$6*Usage!$H329
+DV!H$7*Usage!$I329
+DV!H$8*Usage!$J329
+DV!H$9*Usage!$K329
+DV!H$10*Usage!$L329
+DV!H$11*Usage!$M329
+DV!H$12*Usage!$N329
+DV!H$13*Usage!$O329
+DV!H$14*Usage!$P329
+DV!H$15*Usage!$Q329
+DV!H$16*Usage!$R329
+DV!H$17*Usage!$S329
+DV!H$18*Usage!$T329
+DV!H$19*Usage!$U329
+DV!H$20*Usage!$V329
+DV!H$21*Usage!$W329
+DV!H$22*Usage!$X329
+DV!H$23*Usage!$Y329
+DV!H$24*Usage!$Z329
+DV!H$25*Usage!$AA329
+DV!I$26*Usage!$AB329
+DV!H$27*Usage!$AC329
+DV!H$28*Usage!$AD329
+DV!H$29*Usage!$AE329
+DV!H$30*Usage!$AF329
+DV!H$31*Usage!$AG329
+DV!H$32*Usage!$AH329
+DV!H$33*Usage!$AI329
+DV!H$34*Usage!$AJ329
+DV!H$35*Usage!$AK329
+DV!H$36*Usage!$AL329
+DV!H$37*Usage!$AM329
+DV!H$38*Usage!$AN329
+DV!H$39*Usage!$AO329
+DV!H$40*Usage!$AP329
+DV!H$41*Usage!$AQ329
+DV!H$42*Usage!$AR329
+DV!H$43*Usage!$AS329
+DV!H$44*Usage!$AT329
+DV!H$45*Usage!$AU329
+DV!H$46*Usage!$AV329
+DV!H$47*Usage!$AW329
+DV!H$48*Usage!$AX329
+DV!H$49*Usage!$AY329
+DV!H$50*Usage!$AZ329
+DV!H$51*Usage!$BA329
+DV!H$52*Usage!$BB329
+DV!H$53*Usage!$BC329
+DV!H$54*Usage!$BD329</f>
        <v>0</v>
      </c>
      <c r="G329" s="1">
        <f>+DV!I$2*Usage!$D329
+DV!I$3*Usage!$E329
+DV!I$4*Usage!$F329
+DV!I$5*Usage!$G329
+DV!I$6*Usage!$H329
+DV!I$7*Usage!$I329
+DV!I$8*Usage!$J329
+DV!I$9*Usage!$K329
+DV!I$10*Usage!$L329
+DV!I$11*Usage!$M329
+DV!I$12*Usage!$N329
+DV!I$13*Usage!$O329
+DV!I$14*Usage!$P329
+DV!I$15*Usage!$Q329
+DV!I$16*Usage!$R329
+DV!I$17*Usage!$S329
+DV!I$18*Usage!$T329
+DV!I$19*Usage!$U329
+DV!I$20*Usage!$V329
+DV!I$21*Usage!$W329
+DV!I$22*Usage!$X329
+DV!I$23*Usage!$Y329
+DV!I$24*Usage!$Z329
+DV!I$25*Usage!$AA329
+DV!J$26*Usage!$AB329
+DV!I$27*Usage!$AC329
+DV!I$28*Usage!$AD329
+DV!I$29*Usage!$AE329
+DV!I$30*Usage!$AF329
+DV!I$31*Usage!$AG329
+DV!I$32*Usage!$AH329
+DV!I$33*Usage!$AI329
+DV!I$34*Usage!$AJ329
+DV!I$35*Usage!$AK329
+DV!I$36*Usage!$AL329
+DV!I$37*Usage!$AM329
+DV!I$38*Usage!$AN329
+DV!I$39*Usage!$AO329
+DV!I$40*Usage!$AP329
+DV!I$41*Usage!$AQ329
+DV!I$42*Usage!$AR329
+DV!I$43*Usage!$AS329
+DV!I$44*Usage!$AT329
+DV!I$45*Usage!$AU329
+DV!I$46*Usage!$AV329
+DV!I$47*Usage!$AW329
+DV!I$48*Usage!$AX329
+DV!I$49*Usage!$AY329
+DV!I$50*Usage!$AZ329
+DV!I$51*Usage!$BA329
+DV!I$52*Usage!$BB329
+DV!I$53*Usage!$BC329
+DV!I$54*Usage!$BD329</f>
        <v>0</v>
      </c>
      <c r="H329" s="1">
        <f>+DV!J$2*Usage!$D329
+DV!J$3*Usage!$E329
+DV!J$4*Usage!$F329
+DV!J$5*Usage!$G329
+DV!J$6*Usage!$H329
+DV!J$7*Usage!$I329
+DV!J$8*Usage!$J329
+DV!J$9*Usage!$K329
+DV!J$10*Usage!$L329
+DV!J$11*Usage!$M329
+DV!J$12*Usage!$N329
+DV!J$13*Usage!$O329
+DV!J$14*Usage!$P329
+DV!J$15*Usage!$Q329
+DV!J$16*Usage!$R329
+DV!J$17*Usage!$S329
+DV!J$18*Usage!$T329
+DV!J$19*Usage!$U329
+DV!J$20*Usage!$V329
+DV!J$21*Usage!$W329
+DV!J$22*Usage!$X329
+DV!J$23*Usage!$Y329
+DV!J$24*Usage!$Z329
+DV!J$25*Usage!$AA329
+DV!K$26*Usage!$AB329
+DV!J$27*Usage!$AC329
+DV!J$28*Usage!$AD329
+DV!J$29*Usage!$AE329
+DV!J$30*Usage!$AF329
+DV!J$31*Usage!$AG329
+DV!J$32*Usage!$AH329
+DV!J$33*Usage!$AI329
+DV!J$34*Usage!$AJ329
+DV!J$35*Usage!$AK329
+DV!J$36*Usage!$AL329
+DV!J$37*Usage!$AM329
+DV!J$38*Usage!$AN329
+DV!J$39*Usage!$AO329
+DV!J$40*Usage!$AP329
+DV!J$41*Usage!$AQ329
+DV!J$42*Usage!$AR329
+DV!J$43*Usage!$AS329
+DV!J$44*Usage!$AT329
+DV!J$45*Usage!$AU329
+DV!J$46*Usage!$AV329
+DV!J$47*Usage!$AW329
+DV!J$48*Usage!$AX329
+DV!J$49*Usage!$AY329
+DV!J$50*Usage!$AZ329
+DV!J$51*Usage!$BA329
+DV!J$52*Usage!$BB329
+DV!J$53*Usage!$BC329
+DV!J$54*Usage!$BD329</f>
        <v>0</v>
      </c>
      <c r="I329" s="1">
        <f>+DV!K$2*Usage!$D329
+DV!K$3*Usage!$E329
+DV!K$4*Usage!$F329
+DV!K$5*Usage!$G329
+DV!K$6*Usage!$H329
+DV!K$7*Usage!$I329
+DV!K$8*Usage!$J329
+DV!K$9*Usage!$K329
+DV!K$10*Usage!$L329
+DV!K$11*Usage!$M329
+DV!K$12*Usage!$N329
+DV!K$13*Usage!$O329
+DV!K$14*Usage!$P329
+DV!K$15*Usage!$Q329
+DV!K$16*Usage!$R329
+DV!K$17*Usage!$S329
+DV!K$18*Usage!$T329
+DV!K$19*Usage!$U329
+DV!K$20*Usage!$V329
+DV!K$21*Usage!$W329
+DV!K$22*Usage!$X329
+DV!K$23*Usage!$Y329
+DV!K$24*Usage!$Z329
+DV!K$25*Usage!$AA329
+DV!L$26*Usage!$AB329
+DV!K$27*Usage!$AC329
+DV!K$28*Usage!$AD329
+DV!K$29*Usage!$AE329
+DV!K$30*Usage!$AF329
+DV!K$31*Usage!$AG329
+DV!K$32*Usage!$AH329
+DV!K$33*Usage!$AI329
+DV!K$34*Usage!$AJ329
+DV!K$35*Usage!$AK329
+DV!K$36*Usage!$AL329
+DV!K$37*Usage!$AM329
+DV!K$38*Usage!$AN329
+DV!K$39*Usage!$AO329
+DV!K$40*Usage!$AP329
+DV!K$41*Usage!$AQ329
+DV!K$42*Usage!$AR329
+DV!K$43*Usage!$AS329
+DV!K$44*Usage!$AT329
+DV!K$45*Usage!$AU329
+DV!K$46*Usage!$AV329
+DV!K$47*Usage!$AW329
+DV!K$48*Usage!$AX329
+DV!K$49*Usage!$AY329
+DV!K$50*Usage!$AZ329
+DV!K$51*Usage!$BA329
+DV!K$52*Usage!$BB329
+DV!K$53*Usage!$BC329
+DV!K$54*Usage!$BD329</f>
        <v>0</v>
      </c>
      <c r="J329" s="1">
        <f>+DV!L$2*Usage!$D329
+DV!L$3*Usage!$E329
+DV!L$4*Usage!$F329
+DV!L$5*Usage!$G329
+DV!L$6*Usage!$H329
+DV!L$7*Usage!$I329
+DV!L$8*Usage!$J329
+DV!L$9*Usage!$K329
+DV!L$10*Usage!$L329
+DV!L$11*Usage!$M329
+DV!L$12*Usage!$N329
+DV!L$13*Usage!$O329
+DV!L$14*Usage!$P329
+DV!L$15*Usage!$Q329
+DV!L$16*Usage!$R329
+DV!L$17*Usage!$S329
+DV!L$18*Usage!$T329
+DV!L$19*Usage!$U329
+DV!L$20*Usage!$V329
+DV!L$21*Usage!$W329
+DV!L$22*Usage!$X329
+DV!L$23*Usage!$Y329
+DV!L$24*Usage!$Z329
+DV!L$25*Usage!$AA329
+DV!M$26*Usage!$AB329
+DV!L$27*Usage!$AC329
+DV!L$28*Usage!$AD329
+DV!L$29*Usage!$AE329
+DV!L$30*Usage!$AF329
+DV!L$31*Usage!$AG329
+DV!L$32*Usage!$AH329
+DV!L$33*Usage!$AI329
+DV!L$34*Usage!$AJ329
+DV!L$35*Usage!$AK329
+DV!L$36*Usage!$AL329
+DV!L$37*Usage!$AM329
+DV!L$38*Usage!$AN329
+DV!L$39*Usage!$AO329
+DV!L$40*Usage!$AP329
+DV!L$41*Usage!$AQ329
+DV!L$42*Usage!$AR329
+DV!L$43*Usage!$AS329
+DV!L$44*Usage!$AT329
+DV!L$45*Usage!$AU329
+DV!L$46*Usage!$AV329
+DV!L$47*Usage!$AW329
+DV!L$48*Usage!$AX329
+DV!L$49*Usage!$AY329
+DV!L$50*Usage!$AZ329
+DV!L$51*Usage!$BA329
+DV!L$52*Usage!$BB329
+DV!L$53*Usage!$BC329
+DV!L$54*Usage!$BD329</f>
        <v>0</v>
      </c>
      <c r="K329" s="1">
        <f>+DV!M$2*Usage!$D329
+DV!M$3*Usage!$E329
+DV!M$4*Usage!$F329
+DV!M$5*Usage!$G329
+DV!M$6*Usage!$H329
+DV!M$7*Usage!$I329
+DV!M$8*Usage!$J329
+DV!M$9*Usage!$K329
+DV!M$10*Usage!$L329
+DV!M$11*Usage!$M329
+DV!M$12*Usage!$N329
+DV!M$13*Usage!$O329
+DV!M$14*Usage!$P329
+DV!M$15*Usage!$Q329
+DV!M$16*Usage!$R329
+DV!M$17*Usage!$S329
+DV!M$18*Usage!$T329
+DV!M$19*Usage!$U329
+DV!M$20*Usage!$V329
+DV!M$21*Usage!$W329
+DV!M$22*Usage!$X329
+DV!M$23*Usage!$Y329
+DV!M$24*Usage!$Z329
+DV!M$25*Usage!$AA329
+DV!M$26*Usage!$AB329
+DV!M$27*Usage!$AC329
+DV!M$28*Usage!$AD329
+DV!M$29*Usage!$AE329
+DV!M$30*Usage!$AF329
+DV!M$31*Usage!$AG329
+DV!M$32*Usage!$AH329
+DV!M$33*Usage!$AI329
+DV!M$34*Usage!$AJ329
+DV!M$35*Usage!$AK329
+DV!M$36*Usage!$AL329
+DV!M$37*Usage!$AM329
+DV!M$38*Usage!$AN329
+DV!M$39*Usage!$AO329
+DV!M$40*Usage!$AP329
+DV!M$41*Usage!$AQ329
+DV!M$42*Usage!$AR329
+DV!M$43*Usage!$AS329
+DV!M$44*Usage!$AT329
+DV!M$45*Usage!$AU329
+DV!M$46*Usage!$AV329
+DV!M$47*Usage!$AW329
+DV!M$48*Usage!$AX329
+DV!M$49*Usage!$AY329
+DV!M$50*Usage!$AZ329
+DV!M$51*Usage!$BA329
+DV!M$52*Usage!$BB329
+DV!M$53*Usage!$BC329
+DV!M$54*Usage!$BD329</f>
        <v>0</v>
      </c>
      <c r="L329" s="1">
        <f>+DV!N$2*Usage!$D329
+DV!N$3*Usage!$E329
+DV!N$4*Usage!$F329
+DV!N$5*Usage!$G329
+DV!N$6*Usage!$H329
+DV!N$7*Usage!$I329
+DV!N$8*Usage!$J329
+DV!N$9*Usage!$K329
+DV!N$10*Usage!$L329
+DV!N$11*Usage!$M329
+DV!N$12*Usage!$N329
+DV!N$13*Usage!$O329
+DV!N$14*Usage!$P329
+DV!N$15*Usage!$Q329
+DV!N$16*Usage!$R329
+DV!N$17*Usage!$S329
+DV!N$18*Usage!$T329
+DV!N$19*Usage!$U329
+DV!N$20*Usage!$V329
+DV!N$21*Usage!$W329
+DV!N$22*Usage!$X329
+DV!N$23*Usage!$Y329
+DV!N$24*Usage!$Z329
+DV!N$25*Usage!$AA329
+DV!N$26*Usage!$AB329
+DV!N$27*Usage!$AC329
+DV!N$28*Usage!$AD329
+DV!N$29*Usage!$AE329
+DV!N$30*Usage!$AF329
+DV!N$31*Usage!$AG329
+DV!N$32*Usage!$AH329
+DV!N$33*Usage!$AI329
+DV!N$34*Usage!$AJ329
+DV!N$35*Usage!$AK329
+DV!N$36*Usage!$AL329
+DV!N$37*Usage!$AM329
+DV!N$38*Usage!$AN329
+DV!N$39*Usage!$AO329
+DV!N$40*Usage!$AP329
+DV!N$41*Usage!$AQ329
+DV!N$42*Usage!$AR329
+DV!N$43*Usage!$AS329
+DV!N$44*Usage!$AT329
+DV!N$45*Usage!$AU329
+DV!N$46*Usage!$AV329
+DV!N$47*Usage!$AW329
+DV!N$48*Usage!$AX329
+DV!N$49*Usage!$AY329
+DV!N$50*Usage!$AZ329
+DV!N$51*Usage!$BA329
+DV!N$52*Usage!$BB329
+DV!N$53*Usage!$BC329
+DV!N$54*Usage!$BD329</f>
        <v>0</v>
      </c>
      <c r="M329" s="1">
        <f>+DV!O$2*Usage!$D329
+DV!O$3*Usage!$E329
+DV!O$4*Usage!$F329
+DV!O$5*Usage!$G329
+DV!O$6*Usage!$H329
+DV!O$7*Usage!$I329
+DV!O$8*Usage!$J329
+DV!O$9*Usage!$K329
+DV!O$10*Usage!$L329
+DV!O$11*Usage!$M329
+DV!O$12*Usage!$N329
+DV!O$13*Usage!$O329
+DV!O$14*Usage!$P329
+DV!O$15*Usage!$Q329
+DV!O$16*Usage!$R329
+DV!O$17*Usage!$S329
+DV!O$18*Usage!$T329
+DV!O$19*Usage!$U329
+DV!O$20*Usage!$V329
+DV!O$21*Usage!$W329
+DV!O$22*Usage!$X329
+DV!O$23*Usage!$Y329
+DV!O$24*Usage!$Z329
+DV!O$25*Usage!$AA329
+DV!O$26*Usage!$AB329
+DV!O$27*Usage!$AC329
+DV!O$28*Usage!$AD329
+DV!O$29*Usage!$AE329
+DV!O$30*Usage!$AF329
+DV!O$31*Usage!$AG329
+DV!O$32*Usage!$AH329
+DV!O$33*Usage!$AI329
+DV!O$34*Usage!$AJ329
+DV!O$35*Usage!$AK329
+DV!O$36*Usage!$AL329
+DV!O$37*Usage!$AM329
+DV!O$38*Usage!$AN329
+DV!O$39*Usage!$AO329
+DV!O$40*Usage!$AP329
+DV!O$41*Usage!$AQ329
+DV!O$42*Usage!$AR329
+DV!O$43*Usage!$AS329
+DV!O$44*Usage!$AT329
+DV!O$45*Usage!$AU329
+DV!O$46*Usage!$AV329
+DV!O$47*Usage!$AW329
+DV!O$48*Usage!$AX329
+DV!O$49*Usage!$AY329
+DV!O$50*Usage!$AZ329
+DV!O$51*Usage!$BA329
+DV!O$52*Usage!$BB329
+DV!O$53*Usage!$BC329
+DV!O$54*Usage!$BD329</f>
        <v>0</v>
      </c>
      <c r="N329" t="str">
        <f>VLOOKUP(A329,'Plant Stock'!B344:B10332,1,0)</f>
        <v>825165A</v>
      </c>
      <c r="P329" s="108"/>
    </row>
    <row r="330" spans="1:16" x14ac:dyDescent="0.25">
      <c r="A330" s="118" t="s">
        <v>398</v>
      </c>
      <c r="B330" s="1">
        <f>+DV!D$2*Usage!$D330
+DV!D$3*Usage!$E330
+DV!D$4*Usage!$F330
+DV!D$5*Usage!$G330
+DV!D$6*Usage!$H330
+DV!D$7*Usage!$I330
+DV!D$8*Usage!$J330
+DV!D$9*Usage!$K330
+DV!D$10*Usage!$L330
+DV!D$11*Usage!$M330
+DV!D$12*Usage!$N330
+DV!D$13*Usage!$O330
+DV!D$14*Usage!$P330
+DV!D$15*Usage!$Q330
+DV!D$16*Usage!$R330
+DV!D$17*Usage!$S330
+DV!D$18*Usage!$T330
+DV!D$19*Usage!$U330
+DV!D$20*Usage!$V330
+DV!D$21*Usage!$W330
+DV!D$22*Usage!$X330
+DV!D$23*Usage!$Y330
+DV!D$24*Usage!$Z330
+DV!D$25*Usage!$AA330
+DV!E$26*Usage!$AB330
+DV!D$27*Usage!$AC330
+DV!D$28*Usage!$AD330
+DV!D$29*Usage!$AE330
+DV!D$30*Usage!$AF330
+DV!D$31*Usage!$AG330
+DV!D$32*Usage!$AH330
+DV!D$33*Usage!$AI330
+DV!D$34*Usage!$AJ330
+DV!D$35*Usage!$AK330
+DV!D$36*Usage!$AL330
+DV!D$37*Usage!$AM330
+DV!D$38*Usage!$AN330
+DV!D$39*Usage!$AO330
+DV!D$40*Usage!$AP330
+DV!D$41*Usage!$AQ330
+DV!D$42*Usage!$AR330
+DV!D$43*Usage!$AS330
+DV!D$44*Usage!$AT330
+DV!D$45*Usage!$AU330
+DV!D$46*Usage!$AV330
+DV!D$47*Usage!$AW330
+DV!D$48*Usage!$AX330
+DV!D$49*Usage!$AY330
+DV!D$50*Usage!$AZ330
+DV!D$51*Usage!$BA330
+DV!D$52*Usage!$BB330
+DV!D$53*Usage!$BC330
+DV!D$54*Usage!$BD330</f>
        <v>0</v>
      </c>
      <c r="C330" s="1">
        <f>+DV!E$2*Usage!$D330
+DV!E$3*Usage!$E330
+DV!E$4*Usage!$F330
+DV!E$5*Usage!$G330
+DV!E$6*Usage!$H330
+DV!E$7*Usage!$I330
+DV!E$8*Usage!$J330
+DV!E$9*Usage!$K330
+DV!E$10*Usage!$L330
+DV!E$11*Usage!$M330
+DV!E$12*Usage!$N330
+DV!E$13*Usage!$O330
+DV!E$14*Usage!$P330
+DV!E$15*Usage!$Q330
+DV!E$16*Usage!$R330
+DV!E$17*Usage!$S330
+DV!E$18*Usage!$T330
+DV!E$19*Usage!$U330
+DV!E$20*Usage!$V330
+DV!E$21*Usage!$W330
+DV!E$22*Usage!$X330
+DV!E$23*Usage!$Y330
+DV!E$24*Usage!$Z330
+DV!E$25*Usage!$AA330
+DV!F$26*Usage!$AB330
+DV!E$27*Usage!$AC330
+DV!E$28*Usage!$AD330
+DV!E$29*Usage!$AE330
+DV!E$30*Usage!$AF330
+DV!E$31*Usage!$AG330
+DV!E$32*Usage!$AH330
+DV!E$33*Usage!$AI330
+DV!E$34*Usage!$AJ330
+DV!E$35*Usage!$AK330
+DV!E$36*Usage!$AL330
+DV!E$37*Usage!$AM330
+DV!E$38*Usage!$AN330
+DV!E$39*Usage!$AO330
+DV!E$40*Usage!$AP330
+DV!E$41*Usage!$AQ330
+DV!E$42*Usage!$AR330
+DV!E$43*Usage!$AS330
+DV!E$44*Usage!$AT330
+DV!E$45*Usage!$AU330
+DV!E$46*Usage!$AV330
+DV!E$47*Usage!$AW330
+DV!E$48*Usage!$AX330
+DV!E$49*Usage!$AY330
+DV!E$50*Usage!$AZ330
+DV!E$51*Usage!$BA330
+DV!E$52*Usage!$BB330
+DV!E$53*Usage!$BC330
+DV!E$54*Usage!$BD330</f>
        <v>0</v>
      </c>
      <c r="D330" s="1">
        <f>+DV!F$2*Usage!$D330
+DV!F$3*Usage!$E330
+DV!F$4*Usage!$F330
+DV!F$5*Usage!$G330
+DV!F$6*Usage!$H330
+DV!F$7*Usage!$I330
+DV!F$8*Usage!$J330
+DV!F$9*Usage!$K330
+DV!F$10*Usage!$L330
+DV!F$11*Usage!$M330
+DV!F$12*Usage!$N330
+DV!F$13*Usage!$O330
+DV!F$14*Usage!$P330
+DV!F$15*Usage!$Q330
+DV!F$16*Usage!$R330
+DV!F$17*Usage!$S330
+DV!F$18*Usage!$T330
+DV!F$19*Usage!$U330
+DV!F$20*Usage!$V330
+DV!F$21*Usage!$W330
+DV!F$22*Usage!$X330
+DV!F$23*Usage!$Y330
+DV!F$24*Usage!$Z330
+DV!F$25*Usage!$AA330
+DV!G$26*Usage!$AB330
+DV!F$27*Usage!$AC330
+DV!F$28*Usage!$AD330
+DV!F$29*Usage!$AE330
+DV!F$30*Usage!$AF330
+DV!F$31*Usage!$AG330
+DV!F$32*Usage!$AH330
+DV!F$33*Usage!$AI330
+DV!F$34*Usage!$AJ330
+DV!F$35*Usage!$AK330
+DV!F$36*Usage!$AL330
+DV!F$37*Usage!$AM330
+DV!F$38*Usage!$AN330
+DV!F$39*Usage!$AO330
+DV!F$40*Usage!$AP330
+DV!F$41*Usage!$AQ330
+DV!F$42*Usage!$AR330
+DV!F$43*Usage!$AS330
+DV!F$44*Usage!$AT330
+DV!F$45*Usage!$AU330
+DV!F$46*Usage!$AV330
+DV!F$47*Usage!$AW330
+DV!F$48*Usage!$AX330
+DV!F$49*Usage!$AY330
+DV!F$50*Usage!$AZ330
+DV!F$51*Usage!$BA330
+DV!F$52*Usage!$BB330
+DV!F$53*Usage!$BC330
+DV!F$54*Usage!$BD330</f>
        <v>0</v>
      </c>
      <c r="E330" s="1">
        <f>+DV!G$2*Usage!$D330
+DV!G$3*Usage!$E330
+DV!G$4*Usage!$F330
+DV!G$5*Usage!$G330
+DV!G$6*Usage!$H330
+DV!G$7*Usage!$I330
+DV!G$8*Usage!$J330
+DV!G$9*Usage!$K330
+DV!G$10*Usage!$L330
+DV!G$11*Usage!$M330
+DV!G$12*Usage!$N330
+DV!G$13*Usage!$O330
+DV!G$14*Usage!$P330
+DV!G$15*Usage!$Q330
+DV!G$16*Usage!$R330
+DV!G$17*Usage!$S330
+DV!G$18*Usage!$T330
+DV!G$19*Usage!$U330
+DV!G$20*Usage!$V330
+DV!G$21*Usage!$W330
+DV!G$22*Usage!$X330
+DV!G$23*Usage!$Y330
+DV!G$24*Usage!$Z330
+DV!G$25*Usage!$AA330
+DV!H$26*Usage!$AB330
+DV!G$27*Usage!$AC330
+DV!G$28*Usage!$AD330
+DV!G$29*Usage!$AE330
+DV!G$30*Usage!$AF330
+DV!G$31*Usage!$AG330
+DV!G$32*Usage!$AH330
+DV!G$33*Usage!$AI330
+DV!G$34*Usage!$AJ330
+DV!G$35*Usage!$AK330
+DV!G$36*Usage!$AL330
+DV!G$37*Usage!$AM330
+DV!G$38*Usage!$AN330
+DV!G$39*Usage!$AO330
+DV!G$40*Usage!$AP330
+DV!G$41*Usage!$AQ330
+DV!G$42*Usage!$AR330
+DV!G$43*Usage!$AS330
+DV!G$44*Usage!$AT330
+DV!G$45*Usage!$AU330
+DV!G$46*Usage!$AV330
+DV!G$47*Usage!$AW330
+DV!G$48*Usage!$AX330
+DV!G$49*Usage!$AY330
+DV!G$50*Usage!$AZ330
+DV!G$51*Usage!$BA330
+DV!G$52*Usage!$BB330
+DV!G$53*Usage!$BC330
+DV!G$54*Usage!$BD330</f>
        <v>0</v>
      </c>
      <c r="F330" s="1">
        <f>+DV!H$2*Usage!$D330
+DV!H$3*Usage!$E330
+DV!H$4*Usage!$F330
+DV!H$5*Usage!$G330
+DV!H$6*Usage!$H330
+DV!H$7*Usage!$I330
+DV!H$8*Usage!$J330
+DV!H$9*Usage!$K330
+DV!H$10*Usage!$L330
+DV!H$11*Usage!$M330
+DV!H$12*Usage!$N330
+DV!H$13*Usage!$O330
+DV!H$14*Usage!$P330
+DV!H$15*Usage!$Q330
+DV!H$16*Usage!$R330
+DV!H$17*Usage!$S330
+DV!H$18*Usage!$T330
+DV!H$19*Usage!$U330
+DV!H$20*Usage!$V330
+DV!H$21*Usage!$W330
+DV!H$22*Usage!$X330
+DV!H$23*Usage!$Y330
+DV!H$24*Usage!$Z330
+DV!H$25*Usage!$AA330
+DV!I$26*Usage!$AB330
+DV!H$27*Usage!$AC330
+DV!H$28*Usage!$AD330
+DV!H$29*Usage!$AE330
+DV!H$30*Usage!$AF330
+DV!H$31*Usage!$AG330
+DV!H$32*Usage!$AH330
+DV!H$33*Usage!$AI330
+DV!H$34*Usage!$AJ330
+DV!H$35*Usage!$AK330
+DV!H$36*Usage!$AL330
+DV!H$37*Usage!$AM330
+DV!H$38*Usage!$AN330
+DV!H$39*Usage!$AO330
+DV!H$40*Usage!$AP330
+DV!H$41*Usage!$AQ330
+DV!H$42*Usage!$AR330
+DV!H$43*Usage!$AS330
+DV!H$44*Usage!$AT330
+DV!H$45*Usage!$AU330
+DV!H$46*Usage!$AV330
+DV!H$47*Usage!$AW330
+DV!H$48*Usage!$AX330
+DV!H$49*Usage!$AY330
+DV!H$50*Usage!$AZ330
+DV!H$51*Usage!$BA330
+DV!H$52*Usage!$BB330
+DV!H$53*Usage!$BC330
+DV!H$54*Usage!$BD330</f>
        <v>0</v>
      </c>
      <c r="G330" s="1">
        <f>+DV!I$2*Usage!$D330
+DV!I$3*Usage!$E330
+DV!I$4*Usage!$F330
+DV!I$5*Usage!$G330
+DV!I$6*Usage!$H330
+DV!I$7*Usage!$I330
+DV!I$8*Usage!$J330
+DV!I$9*Usage!$K330
+DV!I$10*Usage!$L330
+DV!I$11*Usage!$M330
+DV!I$12*Usage!$N330
+DV!I$13*Usage!$O330
+DV!I$14*Usage!$P330
+DV!I$15*Usage!$Q330
+DV!I$16*Usage!$R330
+DV!I$17*Usage!$S330
+DV!I$18*Usage!$T330
+DV!I$19*Usage!$U330
+DV!I$20*Usage!$V330
+DV!I$21*Usage!$W330
+DV!I$22*Usage!$X330
+DV!I$23*Usage!$Y330
+DV!I$24*Usage!$Z330
+DV!I$25*Usage!$AA330
+DV!J$26*Usage!$AB330
+DV!I$27*Usage!$AC330
+DV!I$28*Usage!$AD330
+DV!I$29*Usage!$AE330
+DV!I$30*Usage!$AF330
+DV!I$31*Usage!$AG330
+DV!I$32*Usage!$AH330
+DV!I$33*Usage!$AI330
+DV!I$34*Usage!$AJ330
+DV!I$35*Usage!$AK330
+DV!I$36*Usage!$AL330
+DV!I$37*Usage!$AM330
+DV!I$38*Usage!$AN330
+DV!I$39*Usage!$AO330
+DV!I$40*Usage!$AP330
+DV!I$41*Usage!$AQ330
+DV!I$42*Usage!$AR330
+DV!I$43*Usage!$AS330
+DV!I$44*Usage!$AT330
+DV!I$45*Usage!$AU330
+DV!I$46*Usage!$AV330
+DV!I$47*Usage!$AW330
+DV!I$48*Usage!$AX330
+DV!I$49*Usage!$AY330
+DV!I$50*Usage!$AZ330
+DV!I$51*Usage!$BA330
+DV!I$52*Usage!$BB330
+DV!I$53*Usage!$BC330
+DV!I$54*Usage!$BD330</f>
        <v>0</v>
      </c>
      <c r="H330" s="1">
        <f>+DV!J$2*Usage!$D330
+DV!J$3*Usage!$E330
+DV!J$4*Usage!$F330
+DV!J$5*Usage!$G330
+DV!J$6*Usage!$H330
+DV!J$7*Usage!$I330
+DV!J$8*Usage!$J330
+DV!J$9*Usage!$K330
+DV!J$10*Usage!$L330
+DV!J$11*Usage!$M330
+DV!J$12*Usage!$N330
+DV!J$13*Usage!$O330
+DV!J$14*Usage!$P330
+DV!J$15*Usage!$Q330
+DV!J$16*Usage!$R330
+DV!J$17*Usage!$S330
+DV!J$18*Usage!$T330
+DV!J$19*Usage!$U330
+DV!J$20*Usage!$V330
+DV!J$21*Usage!$W330
+DV!J$22*Usage!$X330
+DV!J$23*Usage!$Y330
+DV!J$24*Usage!$Z330
+DV!J$25*Usage!$AA330
+DV!K$26*Usage!$AB330
+DV!J$27*Usage!$AC330
+DV!J$28*Usage!$AD330
+DV!J$29*Usage!$AE330
+DV!J$30*Usage!$AF330
+DV!J$31*Usage!$AG330
+DV!J$32*Usage!$AH330
+DV!J$33*Usage!$AI330
+DV!J$34*Usage!$AJ330
+DV!J$35*Usage!$AK330
+DV!J$36*Usage!$AL330
+DV!J$37*Usage!$AM330
+DV!J$38*Usage!$AN330
+DV!J$39*Usage!$AO330
+DV!J$40*Usage!$AP330
+DV!J$41*Usage!$AQ330
+DV!J$42*Usage!$AR330
+DV!J$43*Usage!$AS330
+DV!J$44*Usage!$AT330
+DV!J$45*Usage!$AU330
+DV!J$46*Usage!$AV330
+DV!J$47*Usage!$AW330
+DV!J$48*Usage!$AX330
+DV!J$49*Usage!$AY330
+DV!J$50*Usage!$AZ330
+DV!J$51*Usage!$BA330
+DV!J$52*Usage!$BB330
+DV!J$53*Usage!$BC330
+DV!J$54*Usage!$BD330</f>
        <v>0</v>
      </c>
      <c r="I330" s="1">
        <f>+DV!K$2*Usage!$D330
+DV!K$3*Usage!$E330
+DV!K$4*Usage!$F330
+DV!K$5*Usage!$G330
+DV!K$6*Usage!$H330
+DV!K$7*Usage!$I330
+DV!K$8*Usage!$J330
+DV!K$9*Usage!$K330
+DV!K$10*Usage!$L330
+DV!K$11*Usage!$M330
+DV!K$12*Usage!$N330
+DV!K$13*Usage!$O330
+DV!K$14*Usage!$P330
+DV!K$15*Usage!$Q330
+DV!K$16*Usage!$R330
+DV!K$17*Usage!$S330
+DV!K$18*Usage!$T330
+DV!K$19*Usage!$U330
+DV!K$20*Usage!$V330
+DV!K$21*Usage!$W330
+DV!K$22*Usage!$X330
+DV!K$23*Usage!$Y330
+DV!K$24*Usage!$Z330
+DV!K$25*Usage!$AA330
+DV!L$26*Usage!$AB330
+DV!K$27*Usage!$AC330
+DV!K$28*Usage!$AD330
+DV!K$29*Usage!$AE330
+DV!K$30*Usage!$AF330
+DV!K$31*Usage!$AG330
+DV!K$32*Usage!$AH330
+DV!K$33*Usage!$AI330
+DV!K$34*Usage!$AJ330
+DV!K$35*Usage!$AK330
+DV!K$36*Usage!$AL330
+DV!K$37*Usage!$AM330
+DV!K$38*Usage!$AN330
+DV!K$39*Usage!$AO330
+DV!K$40*Usage!$AP330
+DV!K$41*Usage!$AQ330
+DV!K$42*Usage!$AR330
+DV!K$43*Usage!$AS330
+DV!K$44*Usage!$AT330
+DV!K$45*Usage!$AU330
+DV!K$46*Usage!$AV330
+DV!K$47*Usage!$AW330
+DV!K$48*Usage!$AX330
+DV!K$49*Usage!$AY330
+DV!K$50*Usage!$AZ330
+DV!K$51*Usage!$BA330
+DV!K$52*Usage!$BB330
+DV!K$53*Usage!$BC330
+DV!K$54*Usage!$BD330</f>
        <v>0</v>
      </c>
      <c r="J330" s="1">
        <f>+DV!L$2*Usage!$D330
+DV!L$3*Usage!$E330
+DV!L$4*Usage!$F330
+DV!L$5*Usage!$G330
+DV!L$6*Usage!$H330
+DV!L$7*Usage!$I330
+DV!L$8*Usage!$J330
+DV!L$9*Usage!$K330
+DV!L$10*Usage!$L330
+DV!L$11*Usage!$M330
+DV!L$12*Usage!$N330
+DV!L$13*Usage!$O330
+DV!L$14*Usage!$P330
+DV!L$15*Usage!$Q330
+DV!L$16*Usage!$R330
+DV!L$17*Usage!$S330
+DV!L$18*Usage!$T330
+DV!L$19*Usage!$U330
+DV!L$20*Usage!$V330
+DV!L$21*Usage!$W330
+DV!L$22*Usage!$X330
+DV!L$23*Usage!$Y330
+DV!L$24*Usage!$Z330
+DV!L$25*Usage!$AA330
+DV!M$26*Usage!$AB330
+DV!L$27*Usage!$AC330
+DV!L$28*Usage!$AD330
+DV!L$29*Usage!$AE330
+DV!L$30*Usage!$AF330
+DV!L$31*Usage!$AG330
+DV!L$32*Usage!$AH330
+DV!L$33*Usage!$AI330
+DV!L$34*Usage!$AJ330
+DV!L$35*Usage!$AK330
+DV!L$36*Usage!$AL330
+DV!L$37*Usage!$AM330
+DV!L$38*Usage!$AN330
+DV!L$39*Usage!$AO330
+DV!L$40*Usage!$AP330
+DV!L$41*Usage!$AQ330
+DV!L$42*Usage!$AR330
+DV!L$43*Usage!$AS330
+DV!L$44*Usage!$AT330
+DV!L$45*Usage!$AU330
+DV!L$46*Usage!$AV330
+DV!L$47*Usage!$AW330
+DV!L$48*Usage!$AX330
+DV!L$49*Usage!$AY330
+DV!L$50*Usage!$AZ330
+DV!L$51*Usage!$BA330
+DV!L$52*Usage!$BB330
+DV!L$53*Usage!$BC330
+DV!L$54*Usage!$BD330</f>
        <v>0</v>
      </c>
      <c r="K330" s="1">
        <f>+DV!M$2*Usage!$D330
+DV!M$3*Usage!$E330
+DV!M$4*Usage!$F330
+DV!M$5*Usage!$G330
+DV!M$6*Usage!$H330
+DV!M$7*Usage!$I330
+DV!M$8*Usage!$J330
+DV!M$9*Usage!$K330
+DV!M$10*Usage!$L330
+DV!M$11*Usage!$M330
+DV!M$12*Usage!$N330
+DV!M$13*Usage!$O330
+DV!M$14*Usage!$P330
+DV!M$15*Usage!$Q330
+DV!M$16*Usage!$R330
+DV!M$17*Usage!$S330
+DV!M$18*Usage!$T330
+DV!M$19*Usage!$U330
+DV!M$20*Usage!$V330
+DV!M$21*Usage!$W330
+DV!M$22*Usage!$X330
+DV!M$23*Usage!$Y330
+DV!M$24*Usage!$Z330
+DV!M$25*Usage!$AA330
+DV!M$26*Usage!$AB330
+DV!M$27*Usage!$AC330
+DV!M$28*Usage!$AD330
+DV!M$29*Usage!$AE330
+DV!M$30*Usage!$AF330
+DV!M$31*Usage!$AG330
+DV!M$32*Usage!$AH330
+DV!M$33*Usage!$AI330
+DV!M$34*Usage!$AJ330
+DV!M$35*Usage!$AK330
+DV!M$36*Usage!$AL330
+DV!M$37*Usage!$AM330
+DV!M$38*Usage!$AN330
+DV!M$39*Usage!$AO330
+DV!M$40*Usage!$AP330
+DV!M$41*Usage!$AQ330
+DV!M$42*Usage!$AR330
+DV!M$43*Usage!$AS330
+DV!M$44*Usage!$AT330
+DV!M$45*Usage!$AU330
+DV!M$46*Usage!$AV330
+DV!M$47*Usage!$AW330
+DV!M$48*Usage!$AX330
+DV!M$49*Usage!$AY330
+DV!M$50*Usage!$AZ330
+DV!M$51*Usage!$BA330
+DV!M$52*Usage!$BB330
+DV!M$53*Usage!$BC330
+DV!M$54*Usage!$BD330</f>
        <v>0</v>
      </c>
      <c r="L330" s="1">
        <f>+DV!N$2*Usage!$D330
+DV!N$3*Usage!$E330
+DV!N$4*Usage!$F330
+DV!N$5*Usage!$G330
+DV!N$6*Usage!$H330
+DV!N$7*Usage!$I330
+DV!N$8*Usage!$J330
+DV!N$9*Usage!$K330
+DV!N$10*Usage!$L330
+DV!N$11*Usage!$M330
+DV!N$12*Usage!$N330
+DV!N$13*Usage!$O330
+DV!N$14*Usage!$P330
+DV!N$15*Usage!$Q330
+DV!N$16*Usage!$R330
+DV!N$17*Usage!$S330
+DV!N$18*Usage!$T330
+DV!N$19*Usage!$U330
+DV!N$20*Usage!$V330
+DV!N$21*Usage!$W330
+DV!N$22*Usage!$X330
+DV!N$23*Usage!$Y330
+DV!N$24*Usage!$Z330
+DV!N$25*Usage!$AA330
+DV!N$26*Usage!$AB330
+DV!N$27*Usage!$AC330
+DV!N$28*Usage!$AD330
+DV!N$29*Usage!$AE330
+DV!N$30*Usage!$AF330
+DV!N$31*Usage!$AG330
+DV!N$32*Usage!$AH330
+DV!N$33*Usage!$AI330
+DV!N$34*Usage!$AJ330
+DV!N$35*Usage!$AK330
+DV!N$36*Usage!$AL330
+DV!N$37*Usage!$AM330
+DV!N$38*Usage!$AN330
+DV!N$39*Usage!$AO330
+DV!N$40*Usage!$AP330
+DV!N$41*Usage!$AQ330
+DV!N$42*Usage!$AR330
+DV!N$43*Usage!$AS330
+DV!N$44*Usage!$AT330
+DV!N$45*Usage!$AU330
+DV!N$46*Usage!$AV330
+DV!N$47*Usage!$AW330
+DV!N$48*Usage!$AX330
+DV!N$49*Usage!$AY330
+DV!N$50*Usage!$AZ330
+DV!N$51*Usage!$BA330
+DV!N$52*Usage!$BB330
+DV!N$53*Usage!$BC330
+DV!N$54*Usage!$BD330</f>
        <v>0</v>
      </c>
      <c r="M330" s="1">
        <f>+DV!O$2*Usage!$D330
+DV!O$3*Usage!$E330
+DV!O$4*Usage!$F330
+DV!O$5*Usage!$G330
+DV!O$6*Usage!$H330
+DV!O$7*Usage!$I330
+DV!O$8*Usage!$J330
+DV!O$9*Usage!$K330
+DV!O$10*Usage!$L330
+DV!O$11*Usage!$M330
+DV!O$12*Usage!$N330
+DV!O$13*Usage!$O330
+DV!O$14*Usage!$P330
+DV!O$15*Usage!$Q330
+DV!O$16*Usage!$R330
+DV!O$17*Usage!$S330
+DV!O$18*Usage!$T330
+DV!O$19*Usage!$U330
+DV!O$20*Usage!$V330
+DV!O$21*Usage!$W330
+DV!O$22*Usage!$X330
+DV!O$23*Usage!$Y330
+DV!O$24*Usage!$Z330
+DV!O$25*Usage!$AA330
+DV!O$26*Usage!$AB330
+DV!O$27*Usage!$AC330
+DV!O$28*Usage!$AD330
+DV!O$29*Usage!$AE330
+DV!O$30*Usage!$AF330
+DV!O$31*Usage!$AG330
+DV!O$32*Usage!$AH330
+DV!O$33*Usage!$AI330
+DV!O$34*Usage!$AJ330
+DV!O$35*Usage!$AK330
+DV!O$36*Usage!$AL330
+DV!O$37*Usage!$AM330
+DV!O$38*Usage!$AN330
+DV!O$39*Usage!$AO330
+DV!O$40*Usage!$AP330
+DV!O$41*Usage!$AQ330
+DV!O$42*Usage!$AR330
+DV!O$43*Usage!$AS330
+DV!O$44*Usage!$AT330
+DV!O$45*Usage!$AU330
+DV!O$46*Usage!$AV330
+DV!O$47*Usage!$AW330
+DV!O$48*Usage!$AX330
+DV!O$49*Usage!$AY330
+DV!O$50*Usage!$AZ330
+DV!O$51*Usage!$BA330
+DV!O$52*Usage!$BB330
+DV!O$53*Usage!$BC330
+DV!O$54*Usage!$BD330</f>
        <v>0</v>
      </c>
      <c r="N330" t="str">
        <f>VLOOKUP(A330,'Plant Stock'!B345:B10333,1,0)</f>
        <v>825179D</v>
      </c>
      <c r="P330" s="108"/>
    </row>
    <row r="331" spans="1:16" x14ac:dyDescent="0.25">
      <c r="A331" s="118" t="s">
        <v>8773</v>
      </c>
      <c r="B331" s="1">
        <f>+DV!D$2*Usage!$D331
+DV!D$3*Usage!$E331
+DV!D$4*Usage!$F331
+DV!D$5*Usage!$G331
+DV!D$6*Usage!$H331
+DV!D$7*Usage!$I331
+DV!D$8*Usage!$J331
+DV!D$9*Usage!$K331
+DV!D$10*Usage!$L331
+DV!D$11*Usage!$M331
+DV!D$12*Usage!$N331
+DV!D$13*Usage!$O331
+DV!D$14*Usage!$P331
+DV!D$15*Usage!$Q331
+DV!D$16*Usage!$R331
+DV!D$17*Usage!$S331
+DV!D$18*Usage!$T331
+DV!D$19*Usage!$U331
+DV!D$20*Usage!$V331
+DV!D$21*Usage!$W331
+DV!D$22*Usage!$X331
+DV!D$23*Usage!$Y331
+DV!D$24*Usage!$Z331
+DV!D$25*Usage!$AA331
+DV!E$26*Usage!$AB331
+DV!D$27*Usage!$AC331
+DV!D$28*Usage!$AD331
+DV!D$29*Usage!$AE331
+DV!D$30*Usage!$AF331
+DV!D$31*Usage!$AG331
+DV!D$32*Usage!$AH331
+DV!D$33*Usage!$AI331
+DV!D$34*Usage!$AJ331
+DV!D$35*Usage!$AK331
+DV!D$36*Usage!$AL331
+DV!D$37*Usage!$AM331
+DV!D$38*Usage!$AN331
+DV!D$39*Usage!$AO331
+DV!D$40*Usage!$AP331
+DV!D$41*Usage!$AQ331
+DV!D$42*Usage!$AR331
+DV!D$43*Usage!$AS331
+DV!D$44*Usage!$AT331
+DV!D$45*Usage!$AU331
+DV!D$46*Usage!$AV331
+DV!D$47*Usage!$AW331
+DV!D$48*Usage!$AX331
+DV!D$49*Usage!$AY331
+DV!D$50*Usage!$AZ331
+DV!D$51*Usage!$BA331
+DV!D$52*Usage!$BB331
+DV!D$53*Usage!$BC331
+DV!D$54*Usage!$BD331</f>
        <v>222</v>
      </c>
      <c r="C331" s="1">
        <f>+DV!E$2*Usage!$D331
+DV!E$3*Usage!$E331
+DV!E$4*Usage!$F331
+DV!E$5*Usage!$G331
+DV!E$6*Usage!$H331
+DV!E$7*Usage!$I331
+DV!E$8*Usage!$J331
+DV!E$9*Usage!$K331
+DV!E$10*Usage!$L331
+DV!E$11*Usage!$M331
+DV!E$12*Usage!$N331
+DV!E$13*Usage!$O331
+DV!E$14*Usage!$P331
+DV!E$15*Usage!$Q331
+DV!E$16*Usage!$R331
+DV!E$17*Usage!$S331
+DV!E$18*Usage!$T331
+DV!E$19*Usage!$U331
+DV!E$20*Usage!$V331
+DV!E$21*Usage!$W331
+DV!E$22*Usage!$X331
+DV!E$23*Usage!$Y331
+DV!E$24*Usage!$Z331
+DV!E$25*Usage!$AA331
+DV!F$26*Usage!$AB331
+DV!E$27*Usage!$AC331
+DV!E$28*Usage!$AD331
+DV!E$29*Usage!$AE331
+DV!E$30*Usage!$AF331
+DV!E$31*Usage!$AG331
+DV!E$32*Usage!$AH331
+DV!E$33*Usage!$AI331
+DV!E$34*Usage!$AJ331
+DV!E$35*Usage!$AK331
+DV!E$36*Usage!$AL331
+DV!E$37*Usage!$AM331
+DV!E$38*Usage!$AN331
+DV!E$39*Usage!$AO331
+DV!E$40*Usage!$AP331
+DV!E$41*Usage!$AQ331
+DV!E$42*Usage!$AR331
+DV!E$43*Usage!$AS331
+DV!E$44*Usage!$AT331
+DV!E$45*Usage!$AU331
+DV!E$46*Usage!$AV331
+DV!E$47*Usage!$AW331
+DV!E$48*Usage!$AX331
+DV!E$49*Usage!$AY331
+DV!E$50*Usage!$AZ331
+DV!E$51*Usage!$BA331
+DV!E$52*Usage!$BB331
+DV!E$53*Usage!$BC331
+DV!E$54*Usage!$BD331</f>
        <v>200</v>
      </c>
      <c r="D331" s="1">
        <f>+DV!F$2*Usage!$D331
+DV!F$3*Usage!$E331
+DV!F$4*Usage!$F331
+DV!F$5*Usage!$G331
+DV!F$6*Usage!$H331
+DV!F$7*Usage!$I331
+DV!F$8*Usage!$J331
+DV!F$9*Usage!$K331
+DV!F$10*Usage!$L331
+DV!F$11*Usage!$M331
+DV!F$12*Usage!$N331
+DV!F$13*Usage!$O331
+DV!F$14*Usage!$P331
+DV!F$15*Usage!$Q331
+DV!F$16*Usage!$R331
+DV!F$17*Usage!$S331
+DV!F$18*Usage!$T331
+DV!F$19*Usage!$U331
+DV!F$20*Usage!$V331
+DV!F$21*Usage!$W331
+DV!F$22*Usage!$X331
+DV!F$23*Usage!$Y331
+DV!F$24*Usage!$Z331
+DV!F$25*Usage!$AA331
+DV!G$26*Usage!$AB331
+DV!F$27*Usage!$AC331
+DV!F$28*Usage!$AD331
+DV!F$29*Usage!$AE331
+DV!F$30*Usage!$AF331
+DV!F$31*Usage!$AG331
+DV!F$32*Usage!$AH331
+DV!F$33*Usage!$AI331
+DV!F$34*Usage!$AJ331
+DV!F$35*Usage!$AK331
+DV!F$36*Usage!$AL331
+DV!F$37*Usage!$AM331
+DV!F$38*Usage!$AN331
+DV!F$39*Usage!$AO331
+DV!F$40*Usage!$AP331
+DV!F$41*Usage!$AQ331
+DV!F$42*Usage!$AR331
+DV!F$43*Usage!$AS331
+DV!F$44*Usage!$AT331
+DV!F$45*Usage!$AU331
+DV!F$46*Usage!$AV331
+DV!F$47*Usage!$AW331
+DV!F$48*Usage!$AX331
+DV!F$49*Usage!$AY331
+DV!F$50*Usage!$AZ331
+DV!F$51*Usage!$BA331
+DV!F$52*Usage!$BB331
+DV!F$53*Usage!$BC331
+DV!F$54*Usage!$BD331</f>
        <v>440</v>
      </c>
      <c r="E331" s="1">
        <f>+DV!G$2*Usage!$D331
+DV!G$3*Usage!$E331
+DV!G$4*Usage!$F331
+DV!G$5*Usage!$G331
+DV!G$6*Usage!$H331
+DV!G$7*Usage!$I331
+DV!G$8*Usage!$J331
+DV!G$9*Usage!$K331
+DV!G$10*Usage!$L331
+DV!G$11*Usage!$M331
+DV!G$12*Usage!$N331
+DV!G$13*Usage!$O331
+DV!G$14*Usage!$P331
+DV!G$15*Usage!$Q331
+DV!G$16*Usage!$R331
+DV!G$17*Usage!$S331
+DV!G$18*Usage!$T331
+DV!G$19*Usage!$U331
+DV!G$20*Usage!$V331
+DV!G$21*Usage!$W331
+DV!G$22*Usage!$X331
+DV!G$23*Usage!$Y331
+DV!G$24*Usage!$Z331
+DV!G$25*Usage!$AA331
+DV!H$26*Usage!$AB331
+DV!G$27*Usage!$AC331
+DV!G$28*Usage!$AD331
+DV!G$29*Usage!$AE331
+DV!G$30*Usage!$AF331
+DV!G$31*Usage!$AG331
+DV!G$32*Usage!$AH331
+DV!G$33*Usage!$AI331
+DV!G$34*Usage!$AJ331
+DV!G$35*Usage!$AK331
+DV!G$36*Usage!$AL331
+DV!G$37*Usage!$AM331
+DV!G$38*Usage!$AN331
+DV!G$39*Usage!$AO331
+DV!G$40*Usage!$AP331
+DV!G$41*Usage!$AQ331
+DV!G$42*Usage!$AR331
+DV!G$43*Usage!$AS331
+DV!G$44*Usage!$AT331
+DV!G$45*Usage!$AU331
+DV!G$46*Usage!$AV331
+DV!G$47*Usage!$AW331
+DV!G$48*Usage!$AX331
+DV!G$49*Usage!$AY331
+DV!G$50*Usage!$AZ331
+DV!G$51*Usage!$BA331
+DV!G$52*Usage!$BB331
+DV!G$53*Usage!$BC331
+DV!G$54*Usage!$BD331</f>
        <v>224</v>
      </c>
      <c r="F331" s="1">
        <f>+DV!H$2*Usage!$D331
+DV!H$3*Usage!$E331
+DV!H$4*Usage!$F331
+DV!H$5*Usage!$G331
+DV!H$6*Usage!$H331
+DV!H$7*Usage!$I331
+DV!H$8*Usage!$J331
+DV!H$9*Usage!$K331
+DV!H$10*Usage!$L331
+DV!H$11*Usage!$M331
+DV!H$12*Usage!$N331
+DV!H$13*Usage!$O331
+DV!H$14*Usage!$P331
+DV!H$15*Usage!$Q331
+DV!H$16*Usage!$R331
+DV!H$17*Usage!$S331
+DV!H$18*Usage!$T331
+DV!H$19*Usage!$U331
+DV!H$20*Usage!$V331
+DV!H$21*Usage!$W331
+DV!H$22*Usage!$X331
+DV!H$23*Usage!$Y331
+DV!H$24*Usage!$Z331
+DV!H$25*Usage!$AA331
+DV!I$26*Usage!$AB331
+DV!H$27*Usage!$AC331
+DV!H$28*Usage!$AD331
+DV!H$29*Usage!$AE331
+DV!H$30*Usage!$AF331
+DV!H$31*Usage!$AG331
+DV!H$32*Usage!$AH331
+DV!H$33*Usage!$AI331
+DV!H$34*Usage!$AJ331
+DV!H$35*Usage!$AK331
+DV!H$36*Usage!$AL331
+DV!H$37*Usage!$AM331
+DV!H$38*Usage!$AN331
+DV!H$39*Usage!$AO331
+DV!H$40*Usage!$AP331
+DV!H$41*Usage!$AQ331
+DV!H$42*Usage!$AR331
+DV!H$43*Usage!$AS331
+DV!H$44*Usage!$AT331
+DV!H$45*Usage!$AU331
+DV!H$46*Usage!$AV331
+DV!H$47*Usage!$AW331
+DV!H$48*Usage!$AX331
+DV!H$49*Usage!$AY331
+DV!H$50*Usage!$AZ331
+DV!H$51*Usage!$BA331
+DV!H$52*Usage!$BB331
+DV!H$53*Usage!$BC331
+DV!H$54*Usage!$BD331</f>
        <v>400</v>
      </c>
      <c r="G331" s="1">
        <f>+DV!I$2*Usage!$D331
+DV!I$3*Usage!$E331
+DV!I$4*Usage!$F331
+DV!I$5*Usage!$G331
+DV!I$6*Usage!$H331
+DV!I$7*Usage!$I331
+DV!I$8*Usage!$J331
+DV!I$9*Usage!$K331
+DV!I$10*Usage!$L331
+DV!I$11*Usage!$M331
+DV!I$12*Usage!$N331
+DV!I$13*Usage!$O331
+DV!I$14*Usage!$P331
+DV!I$15*Usage!$Q331
+DV!I$16*Usage!$R331
+DV!I$17*Usage!$S331
+DV!I$18*Usage!$T331
+DV!I$19*Usage!$U331
+DV!I$20*Usage!$V331
+DV!I$21*Usage!$W331
+DV!I$22*Usage!$X331
+DV!I$23*Usage!$Y331
+DV!I$24*Usage!$Z331
+DV!I$25*Usage!$AA331
+DV!J$26*Usage!$AB331
+DV!I$27*Usage!$AC331
+DV!I$28*Usage!$AD331
+DV!I$29*Usage!$AE331
+DV!I$30*Usage!$AF331
+DV!I$31*Usage!$AG331
+DV!I$32*Usage!$AH331
+DV!I$33*Usage!$AI331
+DV!I$34*Usage!$AJ331
+DV!I$35*Usage!$AK331
+DV!I$36*Usage!$AL331
+DV!I$37*Usage!$AM331
+DV!I$38*Usage!$AN331
+DV!I$39*Usage!$AO331
+DV!I$40*Usage!$AP331
+DV!I$41*Usage!$AQ331
+DV!I$42*Usage!$AR331
+DV!I$43*Usage!$AS331
+DV!I$44*Usage!$AT331
+DV!I$45*Usage!$AU331
+DV!I$46*Usage!$AV331
+DV!I$47*Usage!$AW331
+DV!I$48*Usage!$AX331
+DV!I$49*Usage!$AY331
+DV!I$50*Usage!$AZ331
+DV!I$51*Usage!$BA331
+DV!I$52*Usage!$BB331
+DV!I$53*Usage!$BC331
+DV!I$54*Usage!$BD331</f>
        <v>400</v>
      </c>
      <c r="H331" s="1">
        <f>+DV!J$2*Usage!$D331
+DV!J$3*Usage!$E331
+DV!J$4*Usage!$F331
+DV!J$5*Usage!$G331
+DV!J$6*Usage!$H331
+DV!J$7*Usage!$I331
+DV!J$8*Usage!$J331
+DV!J$9*Usage!$K331
+DV!J$10*Usage!$L331
+DV!J$11*Usage!$M331
+DV!J$12*Usage!$N331
+DV!J$13*Usage!$O331
+DV!J$14*Usage!$P331
+DV!J$15*Usage!$Q331
+DV!J$16*Usage!$R331
+DV!J$17*Usage!$S331
+DV!J$18*Usage!$T331
+DV!J$19*Usage!$U331
+DV!J$20*Usage!$V331
+DV!J$21*Usage!$W331
+DV!J$22*Usage!$X331
+DV!J$23*Usage!$Y331
+DV!J$24*Usage!$Z331
+DV!J$25*Usage!$AA331
+DV!K$26*Usage!$AB331
+DV!J$27*Usage!$AC331
+DV!J$28*Usage!$AD331
+DV!J$29*Usage!$AE331
+DV!J$30*Usage!$AF331
+DV!J$31*Usage!$AG331
+DV!J$32*Usage!$AH331
+DV!J$33*Usage!$AI331
+DV!J$34*Usage!$AJ331
+DV!J$35*Usage!$AK331
+DV!J$36*Usage!$AL331
+DV!J$37*Usage!$AM331
+DV!J$38*Usage!$AN331
+DV!J$39*Usage!$AO331
+DV!J$40*Usage!$AP331
+DV!J$41*Usage!$AQ331
+DV!J$42*Usage!$AR331
+DV!J$43*Usage!$AS331
+DV!J$44*Usage!$AT331
+DV!J$45*Usage!$AU331
+DV!J$46*Usage!$AV331
+DV!J$47*Usage!$AW331
+DV!J$48*Usage!$AX331
+DV!J$49*Usage!$AY331
+DV!J$50*Usage!$AZ331
+DV!J$51*Usage!$BA331
+DV!J$52*Usage!$BB331
+DV!J$53*Usage!$BC331
+DV!J$54*Usage!$BD331</f>
        <v>400</v>
      </c>
      <c r="I331" s="1">
        <f>+DV!K$2*Usage!$D331
+DV!K$3*Usage!$E331
+DV!K$4*Usage!$F331
+DV!K$5*Usage!$G331
+DV!K$6*Usage!$H331
+DV!K$7*Usage!$I331
+DV!K$8*Usage!$J331
+DV!K$9*Usage!$K331
+DV!K$10*Usage!$L331
+DV!K$11*Usage!$M331
+DV!K$12*Usage!$N331
+DV!K$13*Usage!$O331
+DV!K$14*Usage!$P331
+DV!K$15*Usage!$Q331
+DV!K$16*Usage!$R331
+DV!K$17*Usage!$S331
+DV!K$18*Usage!$T331
+DV!K$19*Usage!$U331
+DV!K$20*Usage!$V331
+DV!K$21*Usage!$W331
+DV!K$22*Usage!$X331
+DV!K$23*Usage!$Y331
+DV!K$24*Usage!$Z331
+DV!K$25*Usage!$AA331
+DV!L$26*Usage!$AB331
+DV!K$27*Usage!$AC331
+DV!K$28*Usage!$AD331
+DV!K$29*Usage!$AE331
+DV!K$30*Usage!$AF331
+DV!K$31*Usage!$AG331
+DV!K$32*Usage!$AH331
+DV!K$33*Usage!$AI331
+DV!K$34*Usage!$AJ331
+DV!K$35*Usage!$AK331
+DV!K$36*Usage!$AL331
+DV!K$37*Usage!$AM331
+DV!K$38*Usage!$AN331
+DV!K$39*Usage!$AO331
+DV!K$40*Usage!$AP331
+DV!K$41*Usage!$AQ331
+DV!K$42*Usage!$AR331
+DV!K$43*Usage!$AS331
+DV!K$44*Usage!$AT331
+DV!K$45*Usage!$AU331
+DV!K$46*Usage!$AV331
+DV!K$47*Usage!$AW331
+DV!K$48*Usage!$AX331
+DV!K$49*Usage!$AY331
+DV!K$50*Usage!$AZ331
+DV!K$51*Usage!$BA331
+DV!K$52*Usage!$BB331
+DV!K$53*Usage!$BC331
+DV!K$54*Usage!$BD331</f>
        <v>0</v>
      </c>
      <c r="J331" s="1">
        <f>+DV!L$2*Usage!$D331
+DV!L$3*Usage!$E331
+DV!L$4*Usage!$F331
+DV!L$5*Usage!$G331
+DV!L$6*Usage!$H331
+DV!L$7*Usage!$I331
+DV!L$8*Usage!$J331
+DV!L$9*Usage!$K331
+DV!L$10*Usage!$L331
+DV!L$11*Usage!$M331
+DV!L$12*Usage!$N331
+DV!L$13*Usage!$O331
+DV!L$14*Usage!$P331
+DV!L$15*Usage!$Q331
+DV!L$16*Usage!$R331
+DV!L$17*Usage!$S331
+DV!L$18*Usage!$T331
+DV!L$19*Usage!$U331
+DV!L$20*Usage!$V331
+DV!L$21*Usage!$W331
+DV!L$22*Usage!$X331
+DV!L$23*Usage!$Y331
+DV!L$24*Usage!$Z331
+DV!L$25*Usage!$AA331
+DV!M$26*Usage!$AB331
+DV!L$27*Usage!$AC331
+DV!L$28*Usage!$AD331
+DV!L$29*Usage!$AE331
+DV!L$30*Usage!$AF331
+DV!L$31*Usage!$AG331
+DV!L$32*Usage!$AH331
+DV!L$33*Usage!$AI331
+DV!L$34*Usage!$AJ331
+DV!L$35*Usage!$AK331
+DV!L$36*Usage!$AL331
+DV!L$37*Usage!$AM331
+DV!L$38*Usage!$AN331
+DV!L$39*Usage!$AO331
+DV!L$40*Usage!$AP331
+DV!L$41*Usage!$AQ331
+DV!L$42*Usage!$AR331
+DV!L$43*Usage!$AS331
+DV!L$44*Usage!$AT331
+DV!L$45*Usage!$AU331
+DV!L$46*Usage!$AV331
+DV!L$47*Usage!$AW331
+DV!L$48*Usage!$AX331
+DV!L$49*Usage!$AY331
+DV!L$50*Usage!$AZ331
+DV!L$51*Usage!$BA331
+DV!L$52*Usage!$BB331
+DV!L$53*Usage!$BC331
+DV!L$54*Usage!$BD331</f>
        <v>0</v>
      </c>
      <c r="K331" s="1">
        <f>+DV!M$2*Usage!$D331
+DV!M$3*Usage!$E331
+DV!M$4*Usage!$F331
+DV!M$5*Usage!$G331
+DV!M$6*Usage!$H331
+DV!M$7*Usage!$I331
+DV!M$8*Usage!$J331
+DV!M$9*Usage!$K331
+DV!M$10*Usage!$L331
+DV!M$11*Usage!$M331
+DV!M$12*Usage!$N331
+DV!M$13*Usage!$O331
+DV!M$14*Usage!$P331
+DV!M$15*Usage!$Q331
+DV!M$16*Usage!$R331
+DV!M$17*Usage!$S331
+DV!M$18*Usage!$T331
+DV!M$19*Usage!$U331
+DV!M$20*Usage!$V331
+DV!M$21*Usage!$W331
+DV!M$22*Usage!$X331
+DV!M$23*Usage!$Y331
+DV!M$24*Usage!$Z331
+DV!M$25*Usage!$AA331
+DV!M$26*Usage!$AB331
+DV!M$27*Usage!$AC331
+DV!M$28*Usage!$AD331
+DV!M$29*Usage!$AE331
+DV!M$30*Usage!$AF331
+DV!M$31*Usage!$AG331
+DV!M$32*Usage!$AH331
+DV!M$33*Usage!$AI331
+DV!M$34*Usage!$AJ331
+DV!M$35*Usage!$AK331
+DV!M$36*Usage!$AL331
+DV!M$37*Usage!$AM331
+DV!M$38*Usage!$AN331
+DV!M$39*Usage!$AO331
+DV!M$40*Usage!$AP331
+DV!M$41*Usage!$AQ331
+DV!M$42*Usage!$AR331
+DV!M$43*Usage!$AS331
+DV!M$44*Usage!$AT331
+DV!M$45*Usage!$AU331
+DV!M$46*Usage!$AV331
+DV!M$47*Usage!$AW331
+DV!M$48*Usage!$AX331
+DV!M$49*Usage!$AY331
+DV!M$50*Usage!$AZ331
+DV!M$51*Usage!$BA331
+DV!M$52*Usage!$BB331
+DV!M$53*Usage!$BC331
+DV!M$54*Usage!$BD331</f>
        <v>0</v>
      </c>
      <c r="L331" s="1">
        <f>+DV!N$2*Usage!$D331
+DV!N$3*Usage!$E331
+DV!N$4*Usage!$F331
+DV!N$5*Usage!$G331
+DV!N$6*Usage!$H331
+DV!N$7*Usage!$I331
+DV!N$8*Usage!$J331
+DV!N$9*Usage!$K331
+DV!N$10*Usage!$L331
+DV!N$11*Usage!$M331
+DV!N$12*Usage!$N331
+DV!N$13*Usage!$O331
+DV!N$14*Usage!$P331
+DV!N$15*Usage!$Q331
+DV!N$16*Usage!$R331
+DV!N$17*Usage!$S331
+DV!N$18*Usage!$T331
+DV!N$19*Usage!$U331
+DV!N$20*Usage!$V331
+DV!N$21*Usage!$W331
+DV!N$22*Usage!$X331
+DV!N$23*Usage!$Y331
+DV!N$24*Usage!$Z331
+DV!N$25*Usage!$AA331
+DV!N$26*Usage!$AB331
+DV!N$27*Usage!$AC331
+DV!N$28*Usage!$AD331
+DV!N$29*Usage!$AE331
+DV!N$30*Usage!$AF331
+DV!N$31*Usage!$AG331
+DV!N$32*Usage!$AH331
+DV!N$33*Usage!$AI331
+DV!N$34*Usage!$AJ331
+DV!N$35*Usage!$AK331
+DV!N$36*Usage!$AL331
+DV!N$37*Usage!$AM331
+DV!N$38*Usage!$AN331
+DV!N$39*Usage!$AO331
+DV!N$40*Usage!$AP331
+DV!N$41*Usage!$AQ331
+DV!N$42*Usage!$AR331
+DV!N$43*Usage!$AS331
+DV!N$44*Usage!$AT331
+DV!N$45*Usage!$AU331
+DV!N$46*Usage!$AV331
+DV!N$47*Usage!$AW331
+DV!N$48*Usage!$AX331
+DV!N$49*Usage!$AY331
+DV!N$50*Usage!$AZ331
+DV!N$51*Usage!$BA331
+DV!N$52*Usage!$BB331
+DV!N$53*Usage!$BC331
+DV!N$54*Usage!$BD331</f>
        <v>0</v>
      </c>
      <c r="M331" s="1">
        <f>+DV!O$2*Usage!$D331
+DV!O$3*Usage!$E331
+DV!O$4*Usage!$F331
+DV!O$5*Usage!$G331
+DV!O$6*Usage!$H331
+DV!O$7*Usage!$I331
+DV!O$8*Usage!$J331
+DV!O$9*Usage!$K331
+DV!O$10*Usage!$L331
+DV!O$11*Usage!$M331
+DV!O$12*Usage!$N331
+DV!O$13*Usage!$O331
+DV!O$14*Usage!$P331
+DV!O$15*Usage!$Q331
+DV!O$16*Usage!$R331
+DV!O$17*Usage!$S331
+DV!O$18*Usage!$T331
+DV!O$19*Usage!$U331
+DV!O$20*Usage!$V331
+DV!O$21*Usage!$W331
+DV!O$22*Usage!$X331
+DV!O$23*Usage!$Y331
+DV!O$24*Usage!$Z331
+DV!O$25*Usage!$AA331
+DV!O$26*Usage!$AB331
+DV!O$27*Usage!$AC331
+DV!O$28*Usage!$AD331
+DV!O$29*Usage!$AE331
+DV!O$30*Usage!$AF331
+DV!O$31*Usage!$AG331
+DV!O$32*Usage!$AH331
+DV!O$33*Usage!$AI331
+DV!O$34*Usage!$AJ331
+DV!O$35*Usage!$AK331
+DV!O$36*Usage!$AL331
+DV!O$37*Usage!$AM331
+DV!O$38*Usage!$AN331
+DV!O$39*Usage!$AO331
+DV!O$40*Usage!$AP331
+DV!O$41*Usage!$AQ331
+DV!O$42*Usage!$AR331
+DV!O$43*Usage!$AS331
+DV!O$44*Usage!$AT331
+DV!O$45*Usage!$AU331
+DV!O$46*Usage!$AV331
+DV!O$47*Usage!$AW331
+DV!O$48*Usage!$AX331
+DV!O$49*Usage!$AY331
+DV!O$50*Usage!$AZ331
+DV!O$51*Usage!$BA331
+DV!O$52*Usage!$BB331
+DV!O$53*Usage!$BC331
+DV!O$54*Usage!$BD331</f>
        <v>0</v>
      </c>
      <c r="N331" t="str">
        <f>VLOOKUP(A331,'Plant Stock'!B346:B10334,1,0)</f>
        <v>825183A</v>
      </c>
      <c r="P331" s="108"/>
    </row>
    <row r="332" spans="1:16" x14ac:dyDescent="0.25">
      <c r="A332" s="122" t="s">
        <v>204</v>
      </c>
      <c r="B332" s="1">
        <f>+DV!D$2*Usage!$D332
+DV!D$3*Usage!$E332
+DV!D$4*Usage!$F332
+DV!D$5*Usage!$G332
+DV!D$6*Usage!$H332
+DV!D$7*Usage!$I332
+DV!D$8*Usage!$J332
+DV!D$9*Usage!$K332
+DV!D$10*Usage!$L332
+DV!D$11*Usage!$M332
+DV!D$12*Usage!$N332
+DV!D$13*Usage!$O332
+DV!D$14*Usage!$P332
+DV!D$15*Usage!$Q332
+DV!D$16*Usage!$R332
+DV!D$17*Usage!$S332
+DV!D$18*Usage!$T332
+DV!D$19*Usage!$U332
+DV!D$20*Usage!$V332
+DV!D$21*Usage!$W332
+DV!D$22*Usage!$X332
+DV!D$23*Usage!$Y332
+DV!D$24*Usage!$Z332
+DV!D$25*Usage!$AA332
+DV!E$26*Usage!$AB332
+DV!D$27*Usage!$AC332
+DV!D$28*Usage!$AD332
+DV!D$29*Usage!$AE332
+DV!D$30*Usage!$AF332
+DV!D$31*Usage!$AG332
+DV!D$32*Usage!$AH332
+DV!D$33*Usage!$AI332
+DV!D$34*Usage!$AJ332
+DV!D$35*Usage!$AK332
+DV!D$36*Usage!$AL332
+DV!D$37*Usage!$AM332
+DV!D$38*Usage!$AN332
+DV!D$39*Usage!$AO332
+DV!D$40*Usage!$AP332
+DV!D$41*Usage!$AQ332
+DV!D$42*Usage!$AR332
+DV!D$43*Usage!$AS332
+DV!D$44*Usage!$AT332
+DV!D$45*Usage!$AU332
+DV!D$46*Usage!$AV332
+DV!D$47*Usage!$AW332
+DV!D$48*Usage!$AX332
+DV!D$49*Usage!$AY332
+DV!D$50*Usage!$AZ332
+DV!D$51*Usage!$BA332
+DV!D$52*Usage!$BB332
+DV!D$53*Usage!$BC332
+DV!D$54*Usage!$BD332</f>
        <v>0</v>
      </c>
      <c r="C332" s="1">
        <f>+DV!E$2*Usage!$D332
+DV!E$3*Usage!$E332
+DV!E$4*Usage!$F332
+DV!E$5*Usage!$G332
+DV!E$6*Usage!$H332
+DV!E$7*Usage!$I332
+DV!E$8*Usage!$J332
+DV!E$9*Usage!$K332
+DV!E$10*Usage!$L332
+DV!E$11*Usage!$M332
+DV!E$12*Usage!$N332
+DV!E$13*Usage!$O332
+DV!E$14*Usage!$P332
+DV!E$15*Usage!$Q332
+DV!E$16*Usage!$R332
+DV!E$17*Usage!$S332
+DV!E$18*Usage!$T332
+DV!E$19*Usage!$U332
+DV!E$20*Usage!$V332
+DV!E$21*Usage!$W332
+DV!E$22*Usage!$X332
+DV!E$23*Usage!$Y332
+DV!E$24*Usage!$Z332
+DV!E$25*Usage!$AA332
+DV!F$26*Usage!$AB332
+DV!E$27*Usage!$AC332
+DV!E$28*Usage!$AD332
+DV!E$29*Usage!$AE332
+DV!E$30*Usage!$AF332
+DV!E$31*Usage!$AG332
+DV!E$32*Usage!$AH332
+DV!E$33*Usage!$AI332
+DV!E$34*Usage!$AJ332
+DV!E$35*Usage!$AK332
+DV!E$36*Usage!$AL332
+DV!E$37*Usage!$AM332
+DV!E$38*Usage!$AN332
+DV!E$39*Usage!$AO332
+DV!E$40*Usage!$AP332
+DV!E$41*Usage!$AQ332
+DV!E$42*Usage!$AR332
+DV!E$43*Usage!$AS332
+DV!E$44*Usage!$AT332
+DV!E$45*Usage!$AU332
+DV!E$46*Usage!$AV332
+DV!E$47*Usage!$AW332
+DV!E$48*Usage!$AX332
+DV!E$49*Usage!$AY332
+DV!E$50*Usage!$AZ332
+DV!E$51*Usage!$BA332
+DV!E$52*Usage!$BB332
+DV!E$53*Usage!$BC332
+DV!E$54*Usage!$BD332</f>
        <v>0</v>
      </c>
      <c r="D332" s="1">
        <f>+DV!F$2*Usage!$D332
+DV!F$3*Usage!$E332
+DV!F$4*Usage!$F332
+DV!F$5*Usage!$G332
+DV!F$6*Usage!$H332
+DV!F$7*Usage!$I332
+DV!F$8*Usage!$J332
+DV!F$9*Usage!$K332
+DV!F$10*Usage!$L332
+DV!F$11*Usage!$M332
+DV!F$12*Usage!$N332
+DV!F$13*Usage!$O332
+DV!F$14*Usage!$P332
+DV!F$15*Usage!$Q332
+DV!F$16*Usage!$R332
+DV!F$17*Usage!$S332
+DV!F$18*Usage!$T332
+DV!F$19*Usage!$U332
+DV!F$20*Usage!$V332
+DV!F$21*Usage!$W332
+DV!F$22*Usage!$X332
+DV!F$23*Usage!$Y332
+DV!F$24*Usage!$Z332
+DV!F$25*Usage!$AA332
+DV!G$26*Usage!$AB332
+DV!F$27*Usage!$AC332
+DV!F$28*Usage!$AD332
+DV!F$29*Usage!$AE332
+DV!F$30*Usage!$AF332
+DV!F$31*Usage!$AG332
+DV!F$32*Usage!$AH332
+DV!F$33*Usage!$AI332
+DV!F$34*Usage!$AJ332
+DV!F$35*Usage!$AK332
+DV!F$36*Usage!$AL332
+DV!F$37*Usage!$AM332
+DV!F$38*Usage!$AN332
+DV!F$39*Usage!$AO332
+DV!F$40*Usage!$AP332
+DV!F$41*Usage!$AQ332
+DV!F$42*Usage!$AR332
+DV!F$43*Usage!$AS332
+DV!F$44*Usage!$AT332
+DV!F$45*Usage!$AU332
+DV!F$46*Usage!$AV332
+DV!F$47*Usage!$AW332
+DV!F$48*Usage!$AX332
+DV!F$49*Usage!$AY332
+DV!F$50*Usage!$AZ332
+DV!F$51*Usage!$BA332
+DV!F$52*Usage!$BB332
+DV!F$53*Usage!$BC332
+DV!F$54*Usage!$BD332</f>
        <v>0</v>
      </c>
      <c r="E332" s="1">
        <f>+DV!G$2*Usage!$D332
+DV!G$3*Usage!$E332
+DV!G$4*Usage!$F332
+DV!G$5*Usage!$G332
+DV!G$6*Usage!$H332
+DV!G$7*Usage!$I332
+DV!G$8*Usage!$J332
+DV!G$9*Usage!$K332
+DV!G$10*Usage!$L332
+DV!G$11*Usage!$M332
+DV!G$12*Usage!$N332
+DV!G$13*Usage!$O332
+DV!G$14*Usage!$P332
+DV!G$15*Usage!$Q332
+DV!G$16*Usage!$R332
+DV!G$17*Usage!$S332
+DV!G$18*Usage!$T332
+DV!G$19*Usage!$U332
+DV!G$20*Usage!$V332
+DV!G$21*Usage!$W332
+DV!G$22*Usage!$X332
+DV!G$23*Usage!$Y332
+DV!G$24*Usage!$Z332
+DV!G$25*Usage!$AA332
+DV!H$26*Usage!$AB332
+DV!G$27*Usage!$AC332
+DV!G$28*Usage!$AD332
+DV!G$29*Usage!$AE332
+DV!G$30*Usage!$AF332
+DV!G$31*Usage!$AG332
+DV!G$32*Usage!$AH332
+DV!G$33*Usage!$AI332
+DV!G$34*Usage!$AJ332
+DV!G$35*Usage!$AK332
+DV!G$36*Usage!$AL332
+DV!G$37*Usage!$AM332
+DV!G$38*Usage!$AN332
+DV!G$39*Usage!$AO332
+DV!G$40*Usage!$AP332
+DV!G$41*Usage!$AQ332
+DV!G$42*Usage!$AR332
+DV!G$43*Usage!$AS332
+DV!G$44*Usage!$AT332
+DV!G$45*Usage!$AU332
+DV!G$46*Usage!$AV332
+DV!G$47*Usage!$AW332
+DV!G$48*Usage!$AX332
+DV!G$49*Usage!$AY332
+DV!G$50*Usage!$AZ332
+DV!G$51*Usage!$BA332
+DV!G$52*Usage!$BB332
+DV!G$53*Usage!$BC332
+DV!G$54*Usage!$BD332</f>
        <v>0</v>
      </c>
      <c r="F332" s="1">
        <f>+DV!H$2*Usage!$D332
+DV!H$3*Usage!$E332
+DV!H$4*Usage!$F332
+DV!H$5*Usage!$G332
+DV!H$6*Usage!$H332
+DV!H$7*Usage!$I332
+DV!H$8*Usage!$J332
+DV!H$9*Usage!$K332
+DV!H$10*Usage!$L332
+DV!H$11*Usage!$M332
+DV!H$12*Usage!$N332
+DV!H$13*Usage!$O332
+DV!H$14*Usage!$P332
+DV!H$15*Usage!$Q332
+DV!H$16*Usage!$R332
+DV!H$17*Usage!$S332
+DV!H$18*Usage!$T332
+DV!H$19*Usage!$U332
+DV!H$20*Usage!$V332
+DV!H$21*Usage!$W332
+DV!H$22*Usage!$X332
+DV!H$23*Usage!$Y332
+DV!H$24*Usage!$Z332
+DV!H$25*Usage!$AA332
+DV!I$26*Usage!$AB332
+DV!H$27*Usage!$AC332
+DV!H$28*Usage!$AD332
+DV!H$29*Usage!$AE332
+DV!H$30*Usage!$AF332
+DV!H$31*Usage!$AG332
+DV!H$32*Usage!$AH332
+DV!H$33*Usage!$AI332
+DV!H$34*Usage!$AJ332
+DV!H$35*Usage!$AK332
+DV!H$36*Usage!$AL332
+DV!H$37*Usage!$AM332
+DV!H$38*Usage!$AN332
+DV!H$39*Usage!$AO332
+DV!H$40*Usage!$AP332
+DV!H$41*Usage!$AQ332
+DV!H$42*Usage!$AR332
+DV!H$43*Usage!$AS332
+DV!H$44*Usage!$AT332
+DV!H$45*Usage!$AU332
+DV!H$46*Usage!$AV332
+DV!H$47*Usage!$AW332
+DV!H$48*Usage!$AX332
+DV!H$49*Usage!$AY332
+DV!H$50*Usage!$AZ332
+DV!H$51*Usage!$BA332
+DV!H$52*Usage!$BB332
+DV!H$53*Usage!$BC332
+DV!H$54*Usage!$BD332</f>
        <v>0</v>
      </c>
      <c r="G332" s="1">
        <f>+DV!I$2*Usage!$D332
+DV!I$3*Usage!$E332
+DV!I$4*Usage!$F332
+DV!I$5*Usage!$G332
+DV!I$6*Usage!$H332
+DV!I$7*Usage!$I332
+DV!I$8*Usage!$J332
+DV!I$9*Usage!$K332
+DV!I$10*Usage!$L332
+DV!I$11*Usage!$M332
+DV!I$12*Usage!$N332
+DV!I$13*Usage!$O332
+DV!I$14*Usage!$P332
+DV!I$15*Usage!$Q332
+DV!I$16*Usage!$R332
+DV!I$17*Usage!$S332
+DV!I$18*Usage!$T332
+DV!I$19*Usage!$U332
+DV!I$20*Usage!$V332
+DV!I$21*Usage!$W332
+DV!I$22*Usage!$X332
+DV!I$23*Usage!$Y332
+DV!I$24*Usage!$Z332
+DV!I$25*Usage!$AA332
+DV!J$26*Usage!$AB332
+DV!I$27*Usage!$AC332
+DV!I$28*Usage!$AD332
+DV!I$29*Usage!$AE332
+DV!I$30*Usage!$AF332
+DV!I$31*Usage!$AG332
+DV!I$32*Usage!$AH332
+DV!I$33*Usage!$AI332
+DV!I$34*Usage!$AJ332
+DV!I$35*Usage!$AK332
+DV!I$36*Usage!$AL332
+DV!I$37*Usage!$AM332
+DV!I$38*Usage!$AN332
+DV!I$39*Usage!$AO332
+DV!I$40*Usage!$AP332
+DV!I$41*Usage!$AQ332
+DV!I$42*Usage!$AR332
+DV!I$43*Usage!$AS332
+DV!I$44*Usage!$AT332
+DV!I$45*Usage!$AU332
+DV!I$46*Usage!$AV332
+DV!I$47*Usage!$AW332
+DV!I$48*Usage!$AX332
+DV!I$49*Usage!$AY332
+DV!I$50*Usage!$AZ332
+DV!I$51*Usage!$BA332
+DV!I$52*Usage!$BB332
+DV!I$53*Usage!$BC332
+DV!I$54*Usage!$BD332</f>
        <v>0</v>
      </c>
      <c r="H332" s="1">
        <f>+DV!J$2*Usage!$D332
+DV!J$3*Usage!$E332
+DV!J$4*Usage!$F332
+DV!J$5*Usage!$G332
+DV!J$6*Usage!$H332
+DV!J$7*Usage!$I332
+DV!J$8*Usage!$J332
+DV!J$9*Usage!$K332
+DV!J$10*Usage!$L332
+DV!J$11*Usage!$M332
+DV!J$12*Usage!$N332
+DV!J$13*Usage!$O332
+DV!J$14*Usage!$P332
+DV!J$15*Usage!$Q332
+DV!J$16*Usage!$R332
+DV!J$17*Usage!$S332
+DV!J$18*Usage!$T332
+DV!J$19*Usage!$U332
+DV!J$20*Usage!$V332
+DV!J$21*Usage!$W332
+DV!J$22*Usage!$X332
+DV!J$23*Usage!$Y332
+DV!J$24*Usage!$Z332
+DV!J$25*Usage!$AA332
+DV!K$26*Usage!$AB332
+DV!J$27*Usage!$AC332
+DV!J$28*Usage!$AD332
+DV!J$29*Usage!$AE332
+DV!J$30*Usage!$AF332
+DV!J$31*Usage!$AG332
+DV!J$32*Usage!$AH332
+DV!J$33*Usage!$AI332
+DV!J$34*Usage!$AJ332
+DV!J$35*Usage!$AK332
+DV!J$36*Usage!$AL332
+DV!J$37*Usage!$AM332
+DV!J$38*Usage!$AN332
+DV!J$39*Usage!$AO332
+DV!J$40*Usage!$AP332
+DV!J$41*Usage!$AQ332
+DV!J$42*Usage!$AR332
+DV!J$43*Usage!$AS332
+DV!J$44*Usage!$AT332
+DV!J$45*Usage!$AU332
+DV!J$46*Usage!$AV332
+DV!J$47*Usage!$AW332
+DV!J$48*Usage!$AX332
+DV!J$49*Usage!$AY332
+DV!J$50*Usage!$AZ332
+DV!J$51*Usage!$BA332
+DV!J$52*Usage!$BB332
+DV!J$53*Usage!$BC332
+DV!J$54*Usage!$BD332</f>
        <v>0</v>
      </c>
      <c r="I332" s="1">
        <f>+DV!K$2*Usage!$D332
+DV!K$3*Usage!$E332
+DV!K$4*Usage!$F332
+DV!K$5*Usage!$G332
+DV!K$6*Usage!$H332
+DV!K$7*Usage!$I332
+DV!K$8*Usage!$J332
+DV!K$9*Usage!$K332
+DV!K$10*Usage!$L332
+DV!K$11*Usage!$M332
+DV!K$12*Usage!$N332
+DV!K$13*Usage!$O332
+DV!K$14*Usage!$P332
+DV!K$15*Usage!$Q332
+DV!K$16*Usage!$R332
+DV!K$17*Usage!$S332
+DV!K$18*Usage!$T332
+DV!K$19*Usage!$U332
+DV!K$20*Usage!$V332
+DV!K$21*Usage!$W332
+DV!K$22*Usage!$X332
+DV!K$23*Usage!$Y332
+DV!K$24*Usage!$Z332
+DV!K$25*Usage!$AA332
+DV!L$26*Usage!$AB332
+DV!K$27*Usage!$AC332
+DV!K$28*Usage!$AD332
+DV!K$29*Usage!$AE332
+DV!K$30*Usage!$AF332
+DV!K$31*Usage!$AG332
+DV!K$32*Usage!$AH332
+DV!K$33*Usage!$AI332
+DV!K$34*Usage!$AJ332
+DV!K$35*Usage!$AK332
+DV!K$36*Usage!$AL332
+DV!K$37*Usage!$AM332
+DV!K$38*Usage!$AN332
+DV!K$39*Usage!$AO332
+DV!K$40*Usage!$AP332
+DV!K$41*Usage!$AQ332
+DV!K$42*Usage!$AR332
+DV!K$43*Usage!$AS332
+DV!K$44*Usage!$AT332
+DV!K$45*Usage!$AU332
+DV!K$46*Usage!$AV332
+DV!K$47*Usage!$AW332
+DV!K$48*Usage!$AX332
+DV!K$49*Usage!$AY332
+DV!K$50*Usage!$AZ332
+DV!K$51*Usage!$BA332
+DV!K$52*Usage!$BB332
+DV!K$53*Usage!$BC332
+DV!K$54*Usage!$BD332</f>
        <v>0</v>
      </c>
      <c r="J332" s="1">
        <f>+DV!L$2*Usage!$D332
+DV!L$3*Usage!$E332
+DV!L$4*Usage!$F332
+DV!L$5*Usage!$G332
+DV!L$6*Usage!$H332
+DV!L$7*Usage!$I332
+DV!L$8*Usage!$J332
+DV!L$9*Usage!$K332
+DV!L$10*Usage!$L332
+DV!L$11*Usage!$M332
+DV!L$12*Usage!$N332
+DV!L$13*Usage!$O332
+DV!L$14*Usage!$P332
+DV!L$15*Usage!$Q332
+DV!L$16*Usage!$R332
+DV!L$17*Usage!$S332
+DV!L$18*Usage!$T332
+DV!L$19*Usage!$U332
+DV!L$20*Usage!$V332
+DV!L$21*Usage!$W332
+DV!L$22*Usage!$X332
+DV!L$23*Usage!$Y332
+DV!L$24*Usage!$Z332
+DV!L$25*Usage!$AA332
+DV!M$26*Usage!$AB332
+DV!L$27*Usage!$AC332
+DV!L$28*Usage!$AD332
+DV!L$29*Usage!$AE332
+DV!L$30*Usage!$AF332
+DV!L$31*Usage!$AG332
+DV!L$32*Usage!$AH332
+DV!L$33*Usage!$AI332
+DV!L$34*Usage!$AJ332
+DV!L$35*Usage!$AK332
+DV!L$36*Usage!$AL332
+DV!L$37*Usage!$AM332
+DV!L$38*Usage!$AN332
+DV!L$39*Usage!$AO332
+DV!L$40*Usage!$AP332
+DV!L$41*Usage!$AQ332
+DV!L$42*Usage!$AR332
+DV!L$43*Usage!$AS332
+DV!L$44*Usage!$AT332
+DV!L$45*Usage!$AU332
+DV!L$46*Usage!$AV332
+DV!L$47*Usage!$AW332
+DV!L$48*Usage!$AX332
+DV!L$49*Usage!$AY332
+DV!L$50*Usage!$AZ332
+DV!L$51*Usage!$BA332
+DV!L$52*Usage!$BB332
+DV!L$53*Usage!$BC332
+DV!L$54*Usage!$BD332</f>
        <v>0</v>
      </c>
      <c r="K332" s="1">
        <f>+DV!M$2*Usage!$D332
+DV!M$3*Usage!$E332
+DV!M$4*Usage!$F332
+DV!M$5*Usage!$G332
+DV!M$6*Usage!$H332
+DV!M$7*Usage!$I332
+DV!M$8*Usage!$J332
+DV!M$9*Usage!$K332
+DV!M$10*Usage!$L332
+DV!M$11*Usage!$M332
+DV!M$12*Usage!$N332
+DV!M$13*Usage!$O332
+DV!M$14*Usage!$P332
+DV!M$15*Usage!$Q332
+DV!M$16*Usage!$R332
+DV!M$17*Usage!$S332
+DV!M$18*Usage!$T332
+DV!M$19*Usage!$U332
+DV!M$20*Usage!$V332
+DV!M$21*Usage!$W332
+DV!M$22*Usage!$X332
+DV!M$23*Usage!$Y332
+DV!M$24*Usage!$Z332
+DV!M$25*Usage!$AA332
+DV!M$26*Usage!$AB332
+DV!M$27*Usage!$AC332
+DV!M$28*Usage!$AD332
+DV!M$29*Usage!$AE332
+DV!M$30*Usage!$AF332
+DV!M$31*Usage!$AG332
+DV!M$32*Usage!$AH332
+DV!M$33*Usage!$AI332
+DV!M$34*Usage!$AJ332
+DV!M$35*Usage!$AK332
+DV!M$36*Usage!$AL332
+DV!M$37*Usage!$AM332
+DV!M$38*Usage!$AN332
+DV!M$39*Usage!$AO332
+DV!M$40*Usage!$AP332
+DV!M$41*Usage!$AQ332
+DV!M$42*Usage!$AR332
+DV!M$43*Usage!$AS332
+DV!M$44*Usage!$AT332
+DV!M$45*Usage!$AU332
+DV!M$46*Usage!$AV332
+DV!M$47*Usage!$AW332
+DV!M$48*Usage!$AX332
+DV!M$49*Usage!$AY332
+DV!M$50*Usage!$AZ332
+DV!M$51*Usage!$BA332
+DV!M$52*Usage!$BB332
+DV!M$53*Usage!$BC332
+DV!M$54*Usage!$BD332</f>
        <v>0</v>
      </c>
      <c r="L332" s="1">
        <f>+DV!N$2*Usage!$D332
+DV!N$3*Usage!$E332
+DV!N$4*Usage!$F332
+DV!N$5*Usage!$G332
+DV!N$6*Usage!$H332
+DV!N$7*Usage!$I332
+DV!N$8*Usage!$J332
+DV!N$9*Usage!$K332
+DV!N$10*Usage!$L332
+DV!N$11*Usage!$M332
+DV!N$12*Usage!$N332
+DV!N$13*Usage!$O332
+DV!N$14*Usage!$P332
+DV!N$15*Usage!$Q332
+DV!N$16*Usage!$R332
+DV!N$17*Usage!$S332
+DV!N$18*Usage!$T332
+DV!N$19*Usage!$U332
+DV!N$20*Usage!$V332
+DV!N$21*Usage!$W332
+DV!N$22*Usage!$X332
+DV!N$23*Usage!$Y332
+DV!N$24*Usage!$Z332
+DV!N$25*Usage!$AA332
+DV!N$26*Usage!$AB332
+DV!N$27*Usage!$AC332
+DV!N$28*Usage!$AD332
+DV!N$29*Usage!$AE332
+DV!N$30*Usage!$AF332
+DV!N$31*Usage!$AG332
+DV!N$32*Usage!$AH332
+DV!N$33*Usage!$AI332
+DV!N$34*Usage!$AJ332
+DV!N$35*Usage!$AK332
+DV!N$36*Usage!$AL332
+DV!N$37*Usage!$AM332
+DV!N$38*Usage!$AN332
+DV!N$39*Usage!$AO332
+DV!N$40*Usage!$AP332
+DV!N$41*Usage!$AQ332
+DV!N$42*Usage!$AR332
+DV!N$43*Usage!$AS332
+DV!N$44*Usage!$AT332
+DV!N$45*Usage!$AU332
+DV!N$46*Usage!$AV332
+DV!N$47*Usage!$AW332
+DV!N$48*Usage!$AX332
+DV!N$49*Usage!$AY332
+DV!N$50*Usage!$AZ332
+DV!N$51*Usage!$BA332
+DV!N$52*Usage!$BB332
+DV!N$53*Usage!$BC332
+DV!N$54*Usage!$BD332</f>
        <v>0</v>
      </c>
      <c r="M332" s="1">
        <f>+DV!O$2*Usage!$D332
+DV!O$3*Usage!$E332
+DV!O$4*Usage!$F332
+DV!O$5*Usage!$G332
+DV!O$6*Usage!$H332
+DV!O$7*Usage!$I332
+DV!O$8*Usage!$J332
+DV!O$9*Usage!$K332
+DV!O$10*Usage!$L332
+DV!O$11*Usage!$M332
+DV!O$12*Usage!$N332
+DV!O$13*Usage!$O332
+DV!O$14*Usage!$P332
+DV!O$15*Usage!$Q332
+DV!O$16*Usage!$R332
+DV!O$17*Usage!$S332
+DV!O$18*Usage!$T332
+DV!O$19*Usage!$U332
+DV!O$20*Usage!$V332
+DV!O$21*Usage!$W332
+DV!O$22*Usage!$X332
+DV!O$23*Usage!$Y332
+DV!O$24*Usage!$Z332
+DV!O$25*Usage!$AA332
+DV!O$26*Usage!$AB332
+DV!O$27*Usage!$AC332
+DV!O$28*Usage!$AD332
+DV!O$29*Usage!$AE332
+DV!O$30*Usage!$AF332
+DV!O$31*Usage!$AG332
+DV!O$32*Usage!$AH332
+DV!O$33*Usage!$AI332
+DV!O$34*Usage!$AJ332
+DV!O$35*Usage!$AK332
+DV!O$36*Usage!$AL332
+DV!O$37*Usage!$AM332
+DV!O$38*Usage!$AN332
+DV!O$39*Usage!$AO332
+DV!O$40*Usage!$AP332
+DV!O$41*Usage!$AQ332
+DV!O$42*Usage!$AR332
+DV!O$43*Usage!$AS332
+DV!O$44*Usage!$AT332
+DV!O$45*Usage!$AU332
+DV!O$46*Usage!$AV332
+DV!O$47*Usage!$AW332
+DV!O$48*Usage!$AX332
+DV!O$49*Usage!$AY332
+DV!O$50*Usage!$AZ332
+DV!O$51*Usage!$BA332
+DV!O$52*Usage!$BB332
+DV!O$53*Usage!$BC332
+DV!O$54*Usage!$BD332</f>
        <v>0</v>
      </c>
      <c r="N332" t="str">
        <f>VLOOKUP(A332,'Plant Stock'!B347:B10335,1,0)</f>
        <v>825242A</v>
      </c>
      <c r="P332" s="108"/>
    </row>
    <row r="333" spans="1:16" x14ac:dyDescent="0.25">
      <c r="A333" s="122" t="s">
        <v>8766</v>
      </c>
      <c r="B333" s="1">
        <f>+DV!D$2*Usage!$D333
+DV!D$3*Usage!$E333
+DV!D$4*Usage!$F333
+DV!D$5*Usage!$G333
+DV!D$6*Usage!$H333
+DV!D$7*Usage!$I333
+DV!D$8*Usage!$J333
+DV!D$9*Usage!$K333
+DV!D$10*Usage!$L333
+DV!D$11*Usage!$M333
+DV!D$12*Usage!$N333
+DV!D$13*Usage!$O333
+DV!D$14*Usage!$P333
+DV!D$15*Usage!$Q333
+DV!D$16*Usage!$R333
+DV!D$17*Usage!$S333
+DV!D$18*Usage!$T333
+DV!D$19*Usage!$U333
+DV!D$20*Usage!$V333
+DV!D$21*Usage!$W333
+DV!D$22*Usage!$X333
+DV!D$23*Usage!$Y333
+DV!D$24*Usage!$Z333
+DV!D$25*Usage!$AA333
+DV!E$26*Usage!$AB333
+DV!D$27*Usage!$AC333
+DV!D$28*Usage!$AD333
+DV!D$29*Usage!$AE333
+DV!D$30*Usage!$AF333
+DV!D$31*Usage!$AG333
+DV!D$32*Usage!$AH333
+DV!D$33*Usage!$AI333
+DV!D$34*Usage!$AJ333
+DV!D$35*Usage!$AK333
+DV!D$36*Usage!$AL333
+DV!D$37*Usage!$AM333
+DV!D$38*Usage!$AN333
+DV!D$39*Usage!$AO333
+DV!D$40*Usage!$AP333
+DV!D$41*Usage!$AQ333
+DV!D$42*Usage!$AR333
+DV!D$43*Usage!$AS333
+DV!D$44*Usage!$AT333
+DV!D$45*Usage!$AU333
+DV!D$46*Usage!$AV333
+DV!D$47*Usage!$AW333
+DV!D$48*Usage!$AX333
+DV!D$49*Usage!$AY333
+DV!D$50*Usage!$AZ333
+DV!D$51*Usage!$BA333
+DV!D$52*Usage!$BB333
+DV!D$53*Usage!$BC333
+DV!D$54*Usage!$BD333</f>
        <v>0</v>
      </c>
      <c r="C333" s="1">
        <f>+DV!E$2*Usage!$D333
+DV!E$3*Usage!$E333
+DV!E$4*Usage!$F333
+DV!E$5*Usage!$G333
+DV!E$6*Usage!$H333
+DV!E$7*Usage!$I333
+DV!E$8*Usage!$J333
+DV!E$9*Usage!$K333
+DV!E$10*Usage!$L333
+DV!E$11*Usage!$M333
+DV!E$12*Usage!$N333
+DV!E$13*Usage!$O333
+DV!E$14*Usage!$P333
+DV!E$15*Usage!$Q333
+DV!E$16*Usage!$R333
+DV!E$17*Usage!$S333
+DV!E$18*Usage!$T333
+DV!E$19*Usage!$U333
+DV!E$20*Usage!$V333
+DV!E$21*Usage!$W333
+DV!E$22*Usage!$X333
+DV!E$23*Usage!$Y333
+DV!E$24*Usage!$Z333
+DV!E$25*Usage!$AA333
+DV!F$26*Usage!$AB333
+DV!E$27*Usage!$AC333
+DV!E$28*Usage!$AD333
+DV!E$29*Usage!$AE333
+DV!E$30*Usage!$AF333
+DV!E$31*Usage!$AG333
+DV!E$32*Usage!$AH333
+DV!E$33*Usage!$AI333
+DV!E$34*Usage!$AJ333
+DV!E$35*Usage!$AK333
+DV!E$36*Usage!$AL333
+DV!E$37*Usage!$AM333
+DV!E$38*Usage!$AN333
+DV!E$39*Usage!$AO333
+DV!E$40*Usage!$AP333
+DV!E$41*Usage!$AQ333
+DV!E$42*Usage!$AR333
+DV!E$43*Usage!$AS333
+DV!E$44*Usage!$AT333
+DV!E$45*Usage!$AU333
+DV!E$46*Usage!$AV333
+DV!E$47*Usage!$AW333
+DV!E$48*Usage!$AX333
+DV!E$49*Usage!$AY333
+DV!E$50*Usage!$AZ333
+DV!E$51*Usage!$BA333
+DV!E$52*Usage!$BB333
+DV!E$53*Usage!$BC333
+DV!E$54*Usage!$BD333</f>
        <v>0</v>
      </c>
      <c r="D333" s="1">
        <f>+DV!F$2*Usage!$D333
+DV!F$3*Usage!$E333
+DV!F$4*Usage!$F333
+DV!F$5*Usage!$G333
+DV!F$6*Usage!$H333
+DV!F$7*Usage!$I333
+DV!F$8*Usage!$J333
+DV!F$9*Usage!$K333
+DV!F$10*Usage!$L333
+DV!F$11*Usage!$M333
+DV!F$12*Usage!$N333
+DV!F$13*Usage!$O333
+DV!F$14*Usage!$P333
+DV!F$15*Usage!$Q333
+DV!F$16*Usage!$R333
+DV!F$17*Usage!$S333
+DV!F$18*Usage!$T333
+DV!F$19*Usage!$U333
+DV!F$20*Usage!$V333
+DV!F$21*Usage!$W333
+DV!F$22*Usage!$X333
+DV!F$23*Usage!$Y333
+DV!F$24*Usage!$Z333
+DV!F$25*Usage!$AA333
+DV!G$26*Usage!$AB333
+DV!F$27*Usage!$AC333
+DV!F$28*Usage!$AD333
+DV!F$29*Usage!$AE333
+DV!F$30*Usage!$AF333
+DV!F$31*Usage!$AG333
+DV!F$32*Usage!$AH333
+DV!F$33*Usage!$AI333
+DV!F$34*Usage!$AJ333
+DV!F$35*Usage!$AK333
+DV!F$36*Usage!$AL333
+DV!F$37*Usage!$AM333
+DV!F$38*Usage!$AN333
+DV!F$39*Usage!$AO333
+DV!F$40*Usage!$AP333
+DV!F$41*Usage!$AQ333
+DV!F$42*Usage!$AR333
+DV!F$43*Usage!$AS333
+DV!F$44*Usage!$AT333
+DV!F$45*Usage!$AU333
+DV!F$46*Usage!$AV333
+DV!F$47*Usage!$AW333
+DV!F$48*Usage!$AX333
+DV!F$49*Usage!$AY333
+DV!F$50*Usage!$AZ333
+DV!F$51*Usage!$BA333
+DV!F$52*Usage!$BB333
+DV!F$53*Usage!$BC333
+DV!F$54*Usage!$BD333</f>
        <v>0</v>
      </c>
      <c r="E333" s="1">
        <f>+DV!G$2*Usage!$D333
+DV!G$3*Usage!$E333
+DV!G$4*Usage!$F333
+DV!G$5*Usage!$G333
+DV!G$6*Usage!$H333
+DV!G$7*Usage!$I333
+DV!G$8*Usage!$J333
+DV!G$9*Usage!$K333
+DV!G$10*Usage!$L333
+DV!G$11*Usage!$M333
+DV!G$12*Usage!$N333
+DV!G$13*Usage!$O333
+DV!G$14*Usage!$P333
+DV!G$15*Usage!$Q333
+DV!G$16*Usage!$R333
+DV!G$17*Usage!$S333
+DV!G$18*Usage!$T333
+DV!G$19*Usage!$U333
+DV!G$20*Usage!$V333
+DV!G$21*Usage!$W333
+DV!G$22*Usage!$X333
+DV!G$23*Usage!$Y333
+DV!G$24*Usage!$Z333
+DV!G$25*Usage!$AA333
+DV!H$26*Usage!$AB333
+DV!G$27*Usage!$AC333
+DV!G$28*Usage!$AD333
+DV!G$29*Usage!$AE333
+DV!G$30*Usage!$AF333
+DV!G$31*Usage!$AG333
+DV!G$32*Usage!$AH333
+DV!G$33*Usage!$AI333
+DV!G$34*Usage!$AJ333
+DV!G$35*Usage!$AK333
+DV!G$36*Usage!$AL333
+DV!G$37*Usage!$AM333
+DV!G$38*Usage!$AN333
+DV!G$39*Usage!$AO333
+DV!G$40*Usage!$AP333
+DV!G$41*Usage!$AQ333
+DV!G$42*Usage!$AR333
+DV!G$43*Usage!$AS333
+DV!G$44*Usage!$AT333
+DV!G$45*Usage!$AU333
+DV!G$46*Usage!$AV333
+DV!G$47*Usage!$AW333
+DV!G$48*Usage!$AX333
+DV!G$49*Usage!$AY333
+DV!G$50*Usage!$AZ333
+DV!G$51*Usage!$BA333
+DV!G$52*Usage!$BB333
+DV!G$53*Usage!$BC333
+DV!G$54*Usage!$BD333</f>
        <v>0</v>
      </c>
      <c r="F333" s="1">
        <f>+DV!H$2*Usage!$D333
+DV!H$3*Usage!$E333
+DV!H$4*Usage!$F333
+DV!H$5*Usage!$G333
+DV!H$6*Usage!$H333
+DV!H$7*Usage!$I333
+DV!H$8*Usage!$J333
+DV!H$9*Usage!$K333
+DV!H$10*Usage!$L333
+DV!H$11*Usage!$M333
+DV!H$12*Usage!$N333
+DV!H$13*Usage!$O333
+DV!H$14*Usage!$P333
+DV!H$15*Usage!$Q333
+DV!H$16*Usage!$R333
+DV!H$17*Usage!$S333
+DV!H$18*Usage!$T333
+DV!H$19*Usage!$U333
+DV!H$20*Usage!$V333
+DV!H$21*Usage!$W333
+DV!H$22*Usage!$X333
+DV!H$23*Usage!$Y333
+DV!H$24*Usage!$Z333
+DV!H$25*Usage!$AA333
+DV!I$26*Usage!$AB333
+DV!H$27*Usage!$AC333
+DV!H$28*Usage!$AD333
+DV!H$29*Usage!$AE333
+DV!H$30*Usage!$AF333
+DV!H$31*Usage!$AG333
+DV!H$32*Usage!$AH333
+DV!H$33*Usage!$AI333
+DV!H$34*Usage!$AJ333
+DV!H$35*Usage!$AK333
+DV!H$36*Usage!$AL333
+DV!H$37*Usage!$AM333
+DV!H$38*Usage!$AN333
+DV!H$39*Usage!$AO333
+DV!H$40*Usage!$AP333
+DV!H$41*Usage!$AQ333
+DV!H$42*Usage!$AR333
+DV!H$43*Usage!$AS333
+DV!H$44*Usage!$AT333
+DV!H$45*Usage!$AU333
+DV!H$46*Usage!$AV333
+DV!H$47*Usage!$AW333
+DV!H$48*Usage!$AX333
+DV!H$49*Usage!$AY333
+DV!H$50*Usage!$AZ333
+DV!H$51*Usage!$BA333
+DV!H$52*Usage!$BB333
+DV!H$53*Usage!$BC333
+DV!H$54*Usage!$BD333</f>
        <v>0</v>
      </c>
      <c r="G333" s="1">
        <f>+DV!I$2*Usage!$D333
+DV!I$3*Usage!$E333
+DV!I$4*Usage!$F333
+DV!I$5*Usage!$G333
+DV!I$6*Usage!$H333
+DV!I$7*Usage!$I333
+DV!I$8*Usage!$J333
+DV!I$9*Usage!$K333
+DV!I$10*Usage!$L333
+DV!I$11*Usage!$M333
+DV!I$12*Usage!$N333
+DV!I$13*Usage!$O333
+DV!I$14*Usage!$P333
+DV!I$15*Usage!$Q333
+DV!I$16*Usage!$R333
+DV!I$17*Usage!$S333
+DV!I$18*Usage!$T333
+DV!I$19*Usage!$U333
+DV!I$20*Usage!$V333
+DV!I$21*Usage!$W333
+DV!I$22*Usage!$X333
+DV!I$23*Usage!$Y333
+DV!I$24*Usage!$Z333
+DV!I$25*Usage!$AA333
+DV!J$26*Usage!$AB333
+DV!I$27*Usage!$AC333
+DV!I$28*Usage!$AD333
+DV!I$29*Usage!$AE333
+DV!I$30*Usage!$AF333
+DV!I$31*Usage!$AG333
+DV!I$32*Usage!$AH333
+DV!I$33*Usage!$AI333
+DV!I$34*Usage!$AJ333
+DV!I$35*Usage!$AK333
+DV!I$36*Usage!$AL333
+DV!I$37*Usage!$AM333
+DV!I$38*Usage!$AN333
+DV!I$39*Usage!$AO333
+DV!I$40*Usage!$AP333
+DV!I$41*Usage!$AQ333
+DV!I$42*Usage!$AR333
+DV!I$43*Usage!$AS333
+DV!I$44*Usage!$AT333
+DV!I$45*Usage!$AU333
+DV!I$46*Usage!$AV333
+DV!I$47*Usage!$AW333
+DV!I$48*Usage!$AX333
+DV!I$49*Usage!$AY333
+DV!I$50*Usage!$AZ333
+DV!I$51*Usage!$BA333
+DV!I$52*Usage!$BB333
+DV!I$53*Usage!$BC333
+DV!I$54*Usage!$BD333</f>
        <v>0</v>
      </c>
      <c r="H333" s="1">
        <f>+DV!J$2*Usage!$D333
+DV!J$3*Usage!$E333
+DV!J$4*Usage!$F333
+DV!J$5*Usage!$G333
+DV!J$6*Usage!$H333
+DV!J$7*Usage!$I333
+DV!J$8*Usage!$J333
+DV!J$9*Usage!$K333
+DV!J$10*Usage!$L333
+DV!J$11*Usage!$M333
+DV!J$12*Usage!$N333
+DV!J$13*Usage!$O333
+DV!J$14*Usage!$P333
+DV!J$15*Usage!$Q333
+DV!J$16*Usage!$R333
+DV!J$17*Usage!$S333
+DV!J$18*Usage!$T333
+DV!J$19*Usage!$U333
+DV!J$20*Usage!$V333
+DV!J$21*Usage!$W333
+DV!J$22*Usage!$X333
+DV!J$23*Usage!$Y333
+DV!J$24*Usage!$Z333
+DV!J$25*Usage!$AA333
+DV!K$26*Usage!$AB333
+DV!J$27*Usage!$AC333
+DV!J$28*Usage!$AD333
+DV!J$29*Usage!$AE333
+DV!J$30*Usage!$AF333
+DV!J$31*Usage!$AG333
+DV!J$32*Usage!$AH333
+DV!J$33*Usage!$AI333
+DV!J$34*Usage!$AJ333
+DV!J$35*Usage!$AK333
+DV!J$36*Usage!$AL333
+DV!J$37*Usage!$AM333
+DV!J$38*Usage!$AN333
+DV!J$39*Usage!$AO333
+DV!J$40*Usage!$AP333
+DV!J$41*Usage!$AQ333
+DV!J$42*Usage!$AR333
+DV!J$43*Usage!$AS333
+DV!J$44*Usage!$AT333
+DV!J$45*Usage!$AU333
+DV!J$46*Usage!$AV333
+DV!J$47*Usage!$AW333
+DV!J$48*Usage!$AX333
+DV!J$49*Usage!$AY333
+DV!J$50*Usage!$AZ333
+DV!J$51*Usage!$BA333
+DV!J$52*Usage!$BB333
+DV!J$53*Usage!$BC333
+DV!J$54*Usage!$BD333</f>
        <v>0</v>
      </c>
      <c r="I333" s="1">
        <f>+DV!K$2*Usage!$D333
+DV!K$3*Usage!$E333
+DV!K$4*Usage!$F333
+DV!K$5*Usage!$G333
+DV!K$6*Usage!$H333
+DV!K$7*Usage!$I333
+DV!K$8*Usage!$J333
+DV!K$9*Usage!$K333
+DV!K$10*Usage!$L333
+DV!K$11*Usage!$M333
+DV!K$12*Usage!$N333
+DV!K$13*Usage!$O333
+DV!K$14*Usage!$P333
+DV!K$15*Usage!$Q333
+DV!K$16*Usage!$R333
+DV!K$17*Usage!$S333
+DV!K$18*Usage!$T333
+DV!K$19*Usage!$U333
+DV!K$20*Usage!$V333
+DV!K$21*Usage!$W333
+DV!K$22*Usage!$X333
+DV!K$23*Usage!$Y333
+DV!K$24*Usage!$Z333
+DV!K$25*Usage!$AA333
+DV!L$26*Usage!$AB333
+DV!K$27*Usage!$AC333
+DV!K$28*Usage!$AD333
+DV!K$29*Usage!$AE333
+DV!K$30*Usage!$AF333
+DV!K$31*Usage!$AG333
+DV!K$32*Usage!$AH333
+DV!K$33*Usage!$AI333
+DV!K$34*Usage!$AJ333
+DV!K$35*Usage!$AK333
+DV!K$36*Usage!$AL333
+DV!K$37*Usage!$AM333
+DV!K$38*Usage!$AN333
+DV!K$39*Usage!$AO333
+DV!K$40*Usage!$AP333
+DV!K$41*Usage!$AQ333
+DV!K$42*Usage!$AR333
+DV!K$43*Usage!$AS333
+DV!K$44*Usage!$AT333
+DV!K$45*Usage!$AU333
+DV!K$46*Usage!$AV333
+DV!K$47*Usage!$AW333
+DV!K$48*Usage!$AX333
+DV!K$49*Usage!$AY333
+DV!K$50*Usage!$AZ333
+DV!K$51*Usage!$BA333
+DV!K$52*Usage!$BB333
+DV!K$53*Usage!$BC333
+DV!K$54*Usage!$BD333</f>
        <v>0</v>
      </c>
      <c r="J333" s="1">
        <f>+DV!L$2*Usage!$D333
+DV!L$3*Usage!$E333
+DV!L$4*Usage!$F333
+DV!L$5*Usage!$G333
+DV!L$6*Usage!$H333
+DV!L$7*Usage!$I333
+DV!L$8*Usage!$J333
+DV!L$9*Usage!$K333
+DV!L$10*Usage!$L333
+DV!L$11*Usage!$M333
+DV!L$12*Usage!$N333
+DV!L$13*Usage!$O333
+DV!L$14*Usage!$P333
+DV!L$15*Usage!$Q333
+DV!L$16*Usage!$R333
+DV!L$17*Usage!$S333
+DV!L$18*Usage!$T333
+DV!L$19*Usage!$U333
+DV!L$20*Usage!$V333
+DV!L$21*Usage!$W333
+DV!L$22*Usage!$X333
+DV!L$23*Usage!$Y333
+DV!L$24*Usage!$Z333
+DV!L$25*Usage!$AA333
+DV!M$26*Usage!$AB333
+DV!L$27*Usage!$AC333
+DV!L$28*Usage!$AD333
+DV!L$29*Usage!$AE333
+DV!L$30*Usage!$AF333
+DV!L$31*Usage!$AG333
+DV!L$32*Usage!$AH333
+DV!L$33*Usage!$AI333
+DV!L$34*Usage!$AJ333
+DV!L$35*Usage!$AK333
+DV!L$36*Usage!$AL333
+DV!L$37*Usage!$AM333
+DV!L$38*Usage!$AN333
+DV!L$39*Usage!$AO333
+DV!L$40*Usage!$AP333
+DV!L$41*Usage!$AQ333
+DV!L$42*Usage!$AR333
+DV!L$43*Usage!$AS333
+DV!L$44*Usage!$AT333
+DV!L$45*Usage!$AU333
+DV!L$46*Usage!$AV333
+DV!L$47*Usage!$AW333
+DV!L$48*Usage!$AX333
+DV!L$49*Usage!$AY333
+DV!L$50*Usage!$AZ333
+DV!L$51*Usage!$BA333
+DV!L$52*Usage!$BB333
+DV!L$53*Usage!$BC333
+DV!L$54*Usage!$BD333</f>
        <v>0</v>
      </c>
      <c r="K333" s="1">
        <f>+DV!M$2*Usage!$D333
+DV!M$3*Usage!$E333
+DV!M$4*Usage!$F333
+DV!M$5*Usage!$G333
+DV!M$6*Usage!$H333
+DV!M$7*Usage!$I333
+DV!M$8*Usage!$J333
+DV!M$9*Usage!$K333
+DV!M$10*Usage!$L333
+DV!M$11*Usage!$M333
+DV!M$12*Usage!$N333
+DV!M$13*Usage!$O333
+DV!M$14*Usage!$P333
+DV!M$15*Usage!$Q333
+DV!M$16*Usage!$R333
+DV!M$17*Usage!$S333
+DV!M$18*Usage!$T333
+DV!M$19*Usage!$U333
+DV!M$20*Usage!$V333
+DV!M$21*Usage!$W333
+DV!M$22*Usage!$X333
+DV!M$23*Usage!$Y333
+DV!M$24*Usage!$Z333
+DV!M$25*Usage!$AA333
+DV!M$26*Usage!$AB333
+DV!M$27*Usage!$AC333
+DV!M$28*Usage!$AD333
+DV!M$29*Usage!$AE333
+DV!M$30*Usage!$AF333
+DV!M$31*Usage!$AG333
+DV!M$32*Usage!$AH333
+DV!M$33*Usage!$AI333
+DV!M$34*Usage!$AJ333
+DV!M$35*Usage!$AK333
+DV!M$36*Usage!$AL333
+DV!M$37*Usage!$AM333
+DV!M$38*Usage!$AN333
+DV!M$39*Usage!$AO333
+DV!M$40*Usage!$AP333
+DV!M$41*Usage!$AQ333
+DV!M$42*Usage!$AR333
+DV!M$43*Usage!$AS333
+DV!M$44*Usage!$AT333
+DV!M$45*Usage!$AU333
+DV!M$46*Usage!$AV333
+DV!M$47*Usage!$AW333
+DV!M$48*Usage!$AX333
+DV!M$49*Usage!$AY333
+DV!M$50*Usage!$AZ333
+DV!M$51*Usage!$BA333
+DV!M$52*Usage!$BB333
+DV!M$53*Usage!$BC333
+DV!M$54*Usage!$BD333</f>
        <v>0</v>
      </c>
      <c r="L333" s="1">
        <f>+DV!N$2*Usage!$D333
+DV!N$3*Usage!$E333
+DV!N$4*Usage!$F333
+DV!N$5*Usage!$G333
+DV!N$6*Usage!$H333
+DV!N$7*Usage!$I333
+DV!N$8*Usage!$J333
+DV!N$9*Usage!$K333
+DV!N$10*Usage!$L333
+DV!N$11*Usage!$M333
+DV!N$12*Usage!$N333
+DV!N$13*Usage!$O333
+DV!N$14*Usage!$P333
+DV!N$15*Usage!$Q333
+DV!N$16*Usage!$R333
+DV!N$17*Usage!$S333
+DV!N$18*Usage!$T333
+DV!N$19*Usage!$U333
+DV!N$20*Usage!$V333
+DV!N$21*Usage!$W333
+DV!N$22*Usage!$X333
+DV!N$23*Usage!$Y333
+DV!N$24*Usage!$Z333
+DV!N$25*Usage!$AA333
+DV!N$26*Usage!$AB333
+DV!N$27*Usage!$AC333
+DV!N$28*Usage!$AD333
+DV!N$29*Usage!$AE333
+DV!N$30*Usage!$AF333
+DV!N$31*Usage!$AG333
+DV!N$32*Usage!$AH333
+DV!N$33*Usage!$AI333
+DV!N$34*Usage!$AJ333
+DV!N$35*Usage!$AK333
+DV!N$36*Usage!$AL333
+DV!N$37*Usage!$AM333
+DV!N$38*Usage!$AN333
+DV!N$39*Usage!$AO333
+DV!N$40*Usage!$AP333
+DV!N$41*Usage!$AQ333
+DV!N$42*Usage!$AR333
+DV!N$43*Usage!$AS333
+DV!N$44*Usage!$AT333
+DV!N$45*Usage!$AU333
+DV!N$46*Usage!$AV333
+DV!N$47*Usage!$AW333
+DV!N$48*Usage!$AX333
+DV!N$49*Usage!$AY333
+DV!N$50*Usage!$AZ333
+DV!N$51*Usage!$BA333
+DV!N$52*Usage!$BB333
+DV!N$53*Usage!$BC333
+DV!N$54*Usage!$BD333</f>
        <v>0</v>
      </c>
      <c r="M333" s="1">
        <f>+DV!O$2*Usage!$D333
+DV!O$3*Usage!$E333
+DV!O$4*Usage!$F333
+DV!O$5*Usage!$G333
+DV!O$6*Usage!$H333
+DV!O$7*Usage!$I333
+DV!O$8*Usage!$J333
+DV!O$9*Usage!$K333
+DV!O$10*Usage!$L333
+DV!O$11*Usage!$M333
+DV!O$12*Usage!$N333
+DV!O$13*Usage!$O333
+DV!O$14*Usage!$P333
+DV!O$15*Usage!$Q333
+DV!O$16*Usage!$R333
+DV!O$17*Usage!$S333
+DV!O$18*Usage!$T333
+DV!O$19*Usage!$U333
+DV!O$20*Usage!$V333
+DV!O$21*Usage!$W333
+DV!O$22*Usage!$X333
+DV!O$23*Usage!$Y333
+DV!O$24*Usage!$Z333
+DV!O$25*Usage!$AA333
+DV!O$26*Usage!$AB333
+DV!O$27*Usage!$AC333
+DV!O$28*Usage!$AD333
+DV!O$29*Usage!$AE333
+DV!O$30*Usage!$AF333
+DV!O$31*Usage!$AG333
+DV!O$32*Usage!$AH333
+DV!O$33*Usage!$AI333
+DV!O$34*Usage!$AJ333
+DV!O$35*Usage!$AK333
+DV!O$36*Usage!$AL333
+DV!O$37*Usage!$AM333
+DV!O$38*Usage!$AN333
+DV!O$39*Usage!$AO333
+DV!O$40*Usage!$AP333
+DV!O$41*Usage!$AQ333
+DV!O$42*Usage!$AR333
+DV!O$43*Usage!$AS333
+DV!O$44*Usage!$AT333
+DV!O$45*Usage!$AU333
+DV!O$46*Usage!$AV333
+DV!O$47*Usage!$AW333
+DV!O$48*Usage!$AX333
+DV!O$49*Usage!$AY333
+DV!O$50*Usage!$AZ333
+DV!O$51*Usage!$BA333
+DV!O$52*Usage!$BB333
+DV!O$53*Usage!$BC333
+DV!O$54*Usage!$BD333</f>
        <v>0</v>
      </c>
      <c r="N333" t="str">
        <f>VLOOKUP(A333,'Plant Stock'!B348:B10336,1,0)</f>
        <v>825260C</v>
      </c>
      <c r="P333" s="108"/>
    </row>
    <row r="334" spans="1:16" x14ac:dyDescent="0.25">
      <c r="A334" s="122" t="s">
        <v>9364</v>
      </c>
      <c r="B334" s="1">
        <f>+DV!D$2*Usage!$D334
+DV!D$3*Usage!$E334
+DV!D$4*Usage!$F334
+DV!D$5*Usage!$G334
+DV!D$6*Usage!$H334
+DV!D$7*Usage!$I334
+DV!D$8*Usage!$J334
+DV!D$9*Usage!$K334
+DV!D$10*Usage!$L334
+DV!D$11*Usage!$M334
+DV!D$12*Usage!$N334
+DV!D$13*Usage!$O334
+DV!D$14*Usage!$P334
+DV!D$15*Usage!$Q334
+DV!D$16*Usage!$R334
+DV!D$17*Usage!$S334
+DV!D$18*Usage!$T334
+DV!D$19*Usage!$U334
+DV!D$20*Usage!$V334
+DV!D$21*Usage!$W334
+DV!D$22*Usage!$X334
+DV!D$23*Usage!$Y334
+DV!D$24*Usage!$Z334
+DV!D$25*Usage!$AA334
+DV!E$26*Usage!$AB334
+DV!D$27*Usage!$AC334
+DV!D$28*Usage!$AD334
+DV!D$29*Usage!$AE334
+DV!D$30*Usage!$AF334
+DV!D$31*Usage!$AG334
+DV!D$32*Usage!$AH334
+DV!D$33*Usage!$AI334
+DV!D$34*Usage!$AJ334
+DV!D$35*Usage!$AK334
+DV!D$36*Usage!$AL334
+DV!D$37*Usage!$AM334
+DV!D$38*Usage!$AN334
+DV!D$39*Usage!$AO334
+DV!D$40*Usage!$AP334
+DV!D$41*Usage!$AQ334
+DV!D$42*Usage!$AR334
+DV!D$43*Usage!$AS334
+DV!D$44*Usage!$AT334
+DV!D$45*Usage!$AU334
+DV!D$46*Usage!$AV334
+DV!D$47*Usage!$AW334
+DV!D$48*Usage!$AX334
+DV!D$49*Usage!$AY334
+DV!D$50*Usage!$AZ334
+DV!D$51*Usage!$BA334
+DV!D$52*Usage!$BB334
+DV!D$53*Usage!$BC334
+DV!D$54*Usage!$BD334</f>
        <v>600</v>
      </c>
      <c r="C334" s="1">
        <f>+DV!E$2*Usage!$D334
+DV!E$3*Usage!$E334
+DV!E$4*Usage!$F334
+DV!E$5*Usage!$G334
+DV!E$6*Usage!$H334
+DV!E$7*Usage!$I334
+DV!E$8*Usage!$J334
+DV!E$9*Usage!$K334
+DV!E$10*Usage!$L334
+DV!E$11*Usage!$M334
+DV!E$12*Usage!$N334
+DV!E$13*Usage!$O334
+DV!E$14*Usage!$P334
+DV!E$15*Usage!$Q334
+DV!E$16*Usage!$R334
+DV!E$17*Usage!$S334
+DV!E$18*Usage!$T334
+DV!E$19*Usage!$U334
+DV!E$20*Usage!$V334
+DV!E$21*Usage!$W334
+DV!E$22*Usage!$X334
+DV!E$23*Usage!$Y334
+DV!E$24*Usage!$Z334
+DV!E$25*Usage!$AA334
+DV!F$26*Usage!$AB334
+DV!E$27*Usage!$AC334
+DV!E$28*Usage!$AD334
+DV!E$29*Usage!$AE334
+DV!E$30*Usage!$AF334
+DV!E$31*Usage!$AG334
+DV!E$32*Usage!$AH334
+DV!E$33*Usage!$AI334
+DV!E$34*Usage!$AJ334
+DV!E$35*Usage!$AK334
+DV!E$36*Usage!$AL334
+DV!E$37*Usage!$AM334
+DV!E$38*Usage!$AN334
+DV!E$39*Usage!$AO334
+DV!E$40*Usage!$AP334
+DV!E$41*Usage!$AQ334
+DV!E$42*Usage!$AR334
+DV!E$43*Usage!$AS334
+DV!E$44*Usage!$AT334
+DV!E$45*Usage!$AU334
+DV!E$46*Usage!$AV334
+DV!E$47*Usage!$AW334
+DV!E$48*Usage!$AX334
+DV!E$49*Usage!$AY334
+DV!E$50*Usage!$AZ334
+DV!E$51*Usage!$BA334
+DV!E$52*Usage!$BB334
+DV!E$53*Usage!$BC334
+DV!E$54*Usage!$BD334</f>
        <v>600</v>
      </c>
      <c r="D334" s="1">
        <f>+DV!F$2*Usage!$D334
+DV!F$3*Usage!$E334
+DV!F$4*Usage!$F334
+DV!F$5*Usage!$G334
+DV!F$6*Usage!$H334
+DV!F$7*Usage!$I334
+DV!F$8*Usage!$J334
+DV!F$9*Usage!$K334
+DV!F$10*Usage!$L334
+DV!F$11*Usage!$M334
+DV!F$12*Usage!$N334
+DV!F$13*Usage!$O334
+DV!F$14*Usage!$P334
+DV!F$15*Usage!$Q334
+DV!F$16*Usage!$R334
+DV!F$17*Usage!$S334
+DV!F$18*Usage!$T334
+DV!F$19*Usage!$U334
+DV!F$20*Usage!$V334
+DV!F$21*Usage!$W334
+DV!F$22*Usage!$X334
+DV!F$23*Usage!$Y334
+DV!F$24*Usage!$Z334
+DV!F$25*Usage!$AA334
+DV!G$26*Usage!$AB334
+DV!F$27*Usage!$AC334
+DV!F$28*Usage!$AD334
+DV!F$29*Usage!$AE334
+DV!F$30*Usage!$AF334
+DV!F$31*Usage!$AG334
+DV!F$32*Usage!$AH334
+DV!F$33*Usage!$AI334
+DV!F$34*Usage!$AJ334
+DV!F$35*Usage!$AK334
+DV!F$36*Usage!$AL334
+DV!F$37*Usage!$AM334
+DV!F$38*Usage!$AN334
+DV!F$39*Usage!$AO334
+DV!F$40*Usage!$AP334
+DV!F$41*Usage!$AQ334
+DV!F$42*Usage!$AR334
+DV!F$43*Usage!$AS334
+DV!F$44*Usage!$AT334
+DV!F$45*Usage!$AU334
+DV!F$46*Usage!$AV334
+DV!F$47*Usage!$AW334
+DV!F$48*Usage!$AX334
+DV!F$49*Usage!$AY334
+DV!F$50*Usage!$AZ334
+DV!F$51*Usage!$BA334
+DV!F$52*Usage!$BB334
+DV!F$53*Usage!$BC334
+DV!F$54*Usage!$BD334</f>
        <v>600</v>
      </c>
      <c r="E334" s="1">
        <f>+DV!G$2*Usage!$D334
+DV!G$3*Usage!$E334
+DV!G$4*Usage!$F334
+DV!G$5*Usage!$G334
+DV!G$6*Usage!$H334
+DV!G$7*Usage!$I334
+DV!G$8*Usage!$J334
+DV!G$9*Usage!$K334
+DV!G$10*Usage!$L334
+DV!G$11*Usage!$M334
+DV!G$12*Usage!$N334
+DV!G$13*Usage!$O334
+DV!G$14*Usage!$P334
+DV!G$15*Usage!$Q334
+DV!G$16*Usage!$R334
+DV!G$17*Usage!$S334
+DV!G$18*Usage!$T334
+DV!G$19*Usage!$U334
+DV!G$20*Usage!$V334
+DV!G$21*Usage!$W334
+DV!G$22*Usage!$X334
+DV!G$23*Usage!$Y334
+DV!G$24*Usage!$Z334
+DV!G$25*Usage!$AA334
+DV!H$26*Usage!$AB334
+DV!G$27*Usage!$AC334
+DV!G$28*Usage!$AD334
+DV!G$29*Usage!$AE334
+DV!G$30*Usage!$AF334
+DV!G$31*Usage!$AG334
+DV!G$32*Usage!$AH334
+DV!G$33*Usage!$AI334
+DV!G$34*Usage!$AJ334
+DV!G$35*Usage!$AK334
+DV!G$36*Usage!$AL334
+DV!G$37*Usage!$AM334
+DV!G$38*Usage!$AN334
+DV!G$39*Usage!$AO334
+DV!G$40*Usage!$AP334
+DV!G$41*Usage!$AQ334
+DV!G$42*Usage!$AR334
+DV!G$43*Usage!$AS334
+DV!G$44*Usage!$AT334
+DV!G$45*Usage!$AU334
+DV!G$46*Usage!$AV334
+DV!G$47*Usage!$AW334
+DV!G$48*Usage!$AX334
+DV!G$49*Usage!$AY334
+DV!G$50*Usage!$AZ334
+DV!G$51*Usage!$BA334
+DV!G$52*Usage!$BB334
+DV!G$53*Usage!$BC334
+DV!G$54*Usage!$BD334</f>
        <v>600</v>
      </c>
      <c r="F334" s="1">
        <f>+DV!H$2*Usage!$D334
+DV!H$3*Usage!$E334
+DV!H$4*Usage!$F334
+DV!H$5*Usage!$G334
+DV!H$6*Usage!$H334
+DV!H$7*Usage!$I334
+DV!H$8*Usage!$J334
+DV!H$9*Usage!$K334
+DV!H$10*Usage!$L334
+DV!H$11*Usage!$M334
+DV!H$12*Usage!$N334
+DV!H$13*Usage!$O334
+DV!H$14*Usage!$P334
+DV!H$15*Usage!$Q334
+DV!H$16*Usage!$R334
+DV!H$17*Usage!$S334
+DV!H$18*Usage!$T334
+DV!H$19*Usage!$U334
+DV!H$20*Usage!$V334
+DV!H$21*Usage!$W334
+DV!H$22*Usage!$X334
+DV!H$23*Usage!$Y334
+DV!H$24*Usage!$Z334
+DV!H$25*Usage!$AA334
+DV!I$26*Usage!$AB334
+DV!H$27*Usage!$AC334
+DV!H$28*Usage!$AD334
+DV!H$29*Usage!$AE334
+DV!H$30*Usage!$AF334
+DV!H$31*Usage!$AG334
+DV!H$32*Usage!$AH334
+DV!H$33*Usage!$AI334
+DV!H$34*Usage!$AJ334
+DV!H$35*Usage!$AK334
+DV!H$36*Usage!$AL334
+DV!H$37*Usage!$AM334
+DV!H$38*Usage!$AN334
+DV!H$39*Usage!$AO334
+DV!H$40*Usage!$AP334
+DV!H$41*Usage!$AQ334
+DV!H$42*Usage!$AR334
+DV!H$43*Usage!$AS334
+DV!H$44*Usage!$AT334
+DV!H$45*Usage!$AU334
+DV!H$46*Usage!$AV334
+DV!H$47*Usage!$AW334
+DV!H$48*Usage!$AX334
+DV!H$49*Usage!$AY334
+DV!H$50*Usage!$AZ334
+DV!H$51*Usage!$BA334
+DV!H$52*Usage!$BB334
+DV!H$53*Usage!$BC334
+DV!H$54*Usage!$BD334</f>
        <v>600</v>
      </c>
      <c r="G334" s="1">
        <f>+DV!I$2*Usage!$D334
+DV!I$3*Usage!$E334
+DV!I$4*Usage!$F334
+DV!I$5*Usage!$G334
+DV!I$6*Usage!$H334
+DV!I$7*Usage!$I334
+DV!I$8*Usage!$J334
+DV!I$9*Usage!$K334
+DV!I$10*Usage!$L334
+DV!I$11*Usage!$M334
+DV!I$12*Usage!$N334
+DV!I$13*Usage!$O334
+DV!I$14*Usage!$P334
+DV!I$15*Usage!$Q334
+DV!I$16*Usage!$R334
+DV!I$17*Usage!$S334
+DV!I$18*Usage!$T334
+DV!I$19*Usage!$U334
+DV!I$20*Usage!$V334
+DV!I$21*Usage!$W334
+DV!I$22*Usage!$X334
+DV!I$23*Usage!$Y334
+DV!I$24*Usage!$Z334
+DV!I$25*Usage!$AA334
+DV!J$26*Usage!$AB334
+DV!I$27*Usage!$AC334
+DV!I$28*Usage!$AD334
+DV!I$29*Usage!$AE334
+DV!I$30*Usage!$AF334
+DV!I$31*Usage!$AG334
+DV!I$32*Usage!$AH334
+DV!I$33*Usage!$AI334
+DV!I$34*Usage!$AJ334
+DV!I$35*Usage!$AK334
+DV!I$36*Usage!$AL334
+DV!I$37*Usage!$AM334
+DV!I$38*Usage!$AN334
+DV!I$39*Usage!$AO334
+DV!I$40*Usage!$AP334
+DV!I$41*Usage!$AQ334
+DV!I$42*Usage!$AR334
+DV!I$43*Usage!$AS334
+DV!I$44*Usage!$AT334
+DV!I$45*Usage!$AU334
+DV!I$46*Usage!$AV334
+DV!I$47*Usage!$AW334
+DV!I$48*Usage!$AX334
+DV!I$49*Usage!$AY334
+DV!I$50*Usage!$AZ334
+DV!I$51*Usage!$BA334
+DV!I$52*Usage!$BB334
+DV!I$53*Usage!$BC334
+DV!I$54*Usage!$BD334</f>
        <v>600</v>
      </c>
      <c r="H334" s="1">
        <f>+DV!J$2*Usage!$D334
+DV!J$3*Usage!$E334
+DV!J$4*Usage!$F334
+DV!J$5*Usage!$G334
+DV!J$6*Usage!$H334
+DV!J$7*Usage!$I334
+DV!J$8*Usage!$J334
+DV!J$9*Usage!$K334
+DV!J$10*Usage!$L334
+DV!J$11*Usage!$M334
+DV!J$12*Usage!$N334
+DV!J$13*Usage!$O334
+DV!J$14*Usage!$P334
+DV!J$15*Usage!$Q334
+DV!J$16*Usage!$R334
+DV!J$17*Usage!$S334
+DV!J$18*Usage!$T334
+DV!J$19*Usage!$U334
+DV!J$20*Usage!$V334
+DV!J$21*Usage!$W334
+DV!J$22*Usage!$X334
+DV!J$23*Usage!$Y334
+DV!J$24*Usage!$Z334
+DV!J$25*Usage!$AA334
+DV!K$26*Usage!$AB334
+DV!J$27*Usage!$AC334
+DV!J$28*Usage!$AD334
+DV!J$29*Usage!$AE334
+DV!J$30*Usage!$AF334
+DV!J$31*Usage!$AG334
+DV!J$32*Usage!$AH334
+DV!J$33*Usage!$AI334
+DV!J$34*Usage!$AJ334
+DV!J$35*Usage!$AK334
+DV!J$36*Usage!$AL334
+DV!J$37*Usage!$AM334
+DV!J$38*Usage!$AN334
+DV!J$39*Usage!$AO334
+DV!J$40*Usage!$AP334
+DV!J$41*Usage!$AQ334
+DV!J$42*Usage!$AR334
+DV!J$43*Usage!$AS334
+DV!J$44*Usage!$AT334
+DV!J$45*Usage!$AU334
+DV!J$46*Usage!$AV334
+DV!J$47*Usage!$AW334
+DV!J$48*Usage!$AX334
+DV!J$49*Usage!$AY334
+DV!J$50*Usage!$AZ334
+DV!J$51*Usage!$BA334
+DV!J$52*Usage!$BB334
+DV!J$53*Usage!$BC334
+DV!J$54*Usage!$BD334</f>
        <v>0</v>
      </c>
      <c r="I334" s="1">
        <f>+DV!K$2*Usage!$D334
+DV!K$3*Usage!$E334
+DV!K$4*Usage!$F334
+DV!K$5*Usage!$G334
+DV!K$6*Usage!$H334
+DV!K$7*Usage!$I334
+DV!K$8*Usage!$J334
+DV!K$9*Usage!$K334
+DV!K$10*Usage!$L334
+DV!K$11*Usage!$M334
+DV!K$12*Usage!$N334
+DV!K$13*Usage!$O334
+DV!K$14*Usage!$P334
+DV!K$15*Usage!$Q334
+DV!K$16*Usage!$R334
+DV!K$17*Usage!$S334
+DV!K$18*Usage!$T334
+DV!K$19*Usage!$U334
+DV!K$20*Usage!$V334
+DV!K$21*Usage!$W334
+DV!K$22*Usage!$X334
+DV!K$23*Usage!$Y334
+DV!K$24*Usage!$Z334
+DV!K$25*Usage!$AA334
+DV!L$26*Usage!$AB334
+DV!K$27*Usage!$AC334
+DV!K$28*Usage!$AD334
+DV!K$29*Usage!$AE334
+DV!K$30*Usage!$AF334
+DV!K$31*Usage!$AG334
+DV!K$32*Usage!$AH334
+DV!K$33*Usage!$AI334
+DV!K$34*Usage!$AJ334
+DV!K$35*Usage!$AK334
+DV!K$36*Usage!$AL334
+DV!K$37*Usage!$AM334
+DV!K$38*Usage!$AN334
+DV!K$39*Usage!$AO334
+DV!K$40*Usage!$AP334
+DV!K$41*Usage!$AQ334
+DV!K$42*Usage!$AR334
+DV!K$43*Usage!$AS334
+DV!K$44*Usage!$AT334
+DV!K$45*Usage!$AU334
+DV!K$46*Usage!$AV334
+DV!K$47*Usage!$AW334
+DV!K$48*Usage!$AX334
+DV!K$49*Usage!$AY334
+DV!K$50*Usage!$AZ334
+DV!K$51*Usage!$BA334
+DV!K$52*Usage!$BB334
+DV!K$53*Usage!$BC334
+DV!K$54*Usage!$BD334</f>
        <v>0</v>
      </c>
      <c r="J334" s="1">
        <f>+DV!L$2*Usage!$D334
+DV!L$3*Usage!$E334
+DV!L$4*Usage!$F334
+DV!L$5*Usage!$G334
+DV!L$6*Usage!$H334
+DV!L$7*Usage!$I334
+DV!L$8*Usage!$J334
+DV!L$9*Usage!$K334
+DV!L$10*Usage!$L334
+DV!L$11*Usage!$M334
+DV!L$12*Usage!$N334
+DV!L$13*Usage!$O334
+DV!L$14*Usage!$P334
+DV!L$15*Usage!$Q334
+DV!L$16*Usage!$R334
+DV!L$17*Usage!$S334
+DV!L$18*Usage!$T334
+DV!L$19*Usage!$U334
+DV!L$20*Usage!$V334
+DV!L$21*Usage!$W334
+DV!L$22*Usage!$X334
+DV!L$23*Usage!$Y334
+DV!L$24*Usage!$Z334
+DV!L$25*Usage!$AA334
+DV!M$26*Usage!$AB334
+DV!L$27*Usage!$AC334
+DV!L$28*Usage!$AD334
+DV!L$29*Usage!$AE334
+DV!L$30*Usage!$AF334
+DV!L$31*Usage!$AG334
+DV!L$32*Usage!$AH334
+DV!L$33*Usage!$AI334
+DV!L$34*Usage!$AJ334
+DV!L$35*Usage!$AK334
+DV!L$36*Usage!$AL334
+DV!L$37*Usage!$AM334
+DV!L$38*Usage!$AN334
+DV!L$39*Usage!$AO334
+DV!L$40*Usage!$AP334
+DV!L$41*Usage!$AQ334
+DV!L$42*Usage!$AR334
+DV!L$43*Usage!$AS334
+DV!L$44*Usage!$AT334
+DV!L$45*Usage!$AU334
+DV!L$46*Usage!$AV334
+DV!L$47*Usage!$AW334
+DV!L$48*Usage!$AX334
+DV!L$49*Usage!$AY334
+DV!L$50*Usage!$AZ334
+DV!L$51*Usage!$BA334
+DV!L$52*Usage!$BB334
+DV!L$53*Usage!$BC334
+DV!L$54*Usage!$BD334</f>
        <v>0</v>
      </c>
      <c r="K334" s="1">
        <f>+DV!M$2*Usage!$D334
+DV!M$3*Usage!$E334
+DV!M$4*Usage!$F334
+DV!M$5*Usage!$G334
+DV!M$6*Usage!$H334
+DV!M$7*Usage!$I334
+DV!M$8*Usage!$J334
+DV!M$9*Usage!$K334
+DV!M$10*Usage!$L334
+DV!M$11*Usage!$M334
+DV!M$12*Usage!$N334
+DV!M$13*Usage!$O334
+DV!M$14*Usage!$P334
+DV!M$15*Usage!$Q334
+DV!M$16*Usage!$R334
+DV!M$17*Usage!$S334
+DV!M$18*Usage!$T334
+DV!M$19*Usage!$U334
+DV!M$20*Usage!$V334
+DV!M$21*Usage!$W334
+DV!M$22*Usage!$X334
+DV!M$23*Usage!$Y334
+DV!M$24*Usage!$Z334
+DV!M$25*Usage!$AA334
+DV!M$26*Usage!$AB334
+DV!M$27*Usage!$AC334
+DV!M$28*Usage!$AD334
+DV!M$29*Usage!$AE334
+DV!M$30*Usage!$AF334
+DV!M$31*Usage!$AG334
+DV!M$32*Usage!$AH334
+DV!M$33*Usage!$AI334
+DV!M$34*Usage!$AJ334
+DV!M$35*Usage!$AK334
+DV!M$36*Usage!$AL334
+DV!M$37*Usage!$AM334
+DV!M$38*Usage!$AN334
+DV!M$39*Usage!$AO334
+DV!M$40*Usage!$AP334
+DV!M$41*Usage!$AQ334
+DV!M$42*Usage!$AR334
+DV!M$43*Usage!$AS334
+DV!M$44*Usage!$AT334
+DV!M$45*Usage!$AU334
+DV!M$46*Usage!$AV334
+DV!M$47*Usage!$AW334
+DV!M$48*Usage!$AX334
+DV!M$49*Usage!$AY334
+DV!M$50*Usage!$AZ334
+DV!M$51*Usage!$BA334
+DV!M$52*Usage!$BB334
+DV!M$53*Usage!$BC334
+DV!M$54*Usage!$BD334</f>
        <v>0</v>
      </c>
      <c r="L334" s="1">
        <f>+DV!N$2*Usage!$D334
+DV!N$3*Usage!$E334
+DV!N$4*Usage!$F334
+DV!N$5*Usage!$G334
+DV!N$6*Usage!$H334
+DV!N$7*Usage!$I334
+DV!N$8*Usage!$J334
+DV!N$9*Usage!$K334
+DV!N$10*Usage!$L334
+DV!N$11*Usage!$M334
+DV!N$12*Usage!$N334
+DV!N$13*Usage!$O334
+DV!N$14*Usage!$P334
+DV!N$15*Usage!$Q334
+DV!N$16*Usage!$R334
+DV!N$17*Usage!$S334
+DV!N$18*Usage!$T334
+DV!N$19*Usage!$U334
+DV!N$20*Usage!$V334
+DV!N$21*Usage!$W334
+DV!N$22*Usage!$X334
+DV!N$23*Usage!$Y334
+DV!N$24*Usage!$Z334
+DV!N$25*Usage!$AA334
+DV!N$26*Usage!$AB334
+DV!N$27*Usage!$AC334
+DV!N$28*Usage!$AD334
+DV!N$29*Usage!$AE334
+DV!N$30*Usage!$AF334
+DV!N$31*Usage!$AG334
+DV!N$32*Usage!$AH334
+DV!N$33*Usage!$AI334
+DV!N$34*Usage!$AJ334
+DV!N$35*Usage!$AK334
+DV!N$36*Usage!$AL334
+DV!N$37*Usage!$AM334
+DV!N$38*Usage!$AN334
+DV!N$39*Usage!$AO334
+DV!N$40*Usage!$AP334
+DV!N$41*Usage!$AQ334
+DV!N$42*Usage!$AR334
+DV!N$43*Usage!$AS334
+DV!N$44*Usage!$AT334
+DV!N$45*Usage!$AU334
+DV!N$46*Usage!$AV334
+DV!N$47*Usage!$AW334
+DV!N$48*Usage!$AX334
+DV!N$49*Usage!$AY334
+DV!N$50*Usage!$AZ334
+DV!N$51*Usage!$BA334
+DV!N$52*Usage!$BB334
+DV!N$53*Usage!$BC334
+DV!N$54*Usage!$BD334</f>
        <v>0</v>
      </c>
      <c r="M334" s="1">
        <f>+DV!O$2*Usage!$D334
+DV!O$3*Usage!$E334
+DV!O$4*Usage!$F334
+DV!O$5*Usage!$G334
+DV!O$6*Usage!$H334
+DV!O$7*Usage!$I334
+DV!O$8*Usage!$J334
+DV!O$9*Usage!$K334
+DV!O$10*Usage!$L334
+DV!O$11*Usage!$M334
+DV!O$12*Usage!$N334
+DV!O$13*Usage!$O334
+DV!O$14*Usage!$P334
+DV!O$15*Usage!$Q334
+DV!O$16*Usage!$R334
+DV!O$17*Usage!$S334
+DV!O$18*Usage!$T334
+DV!O$19*Usage!$U334
+DV!O$20*Usage!$V334
+DV!O$21*Usage!$W334
+DV!O$22*Usage!$X334
+DV!O$23*Usage!$Y334
+DV!O$24*Usage!$Z334
+DV!O$25*Usage!$AA334
+DV!O$26*Usage!$AB334
+DV!O$27*Usage!$AC334
+DV!O$28*Usage!$AD334
+DV!O$29*Usage!$AE334
+DV!O$30*Usage!$AF334
+DV!O$31*Usage!$AG334
+DV!O$32*Usage!$AH334
+DV!O$33*Usage!$AI334
+DV!O$34*Usage!$AJ334
+DV!O$35*Usage!$AK334
+DV!O$36*Usage!$AL334
+DV!O$37*Usage!$AM334
+DV!O$38*Usage!$AN334
+DV!O$39*Usage!$AO334
+DV!O$40*Usage!$AP334
+DV!O$41*Usage!$AQ334
+DV!O$42*Usage!$AR334
+DV!O$43*Usage!$AS334
+DV!O$44*Usage!$AT334
+DV!O$45*Usage!$AU334
+DV!O$46*Usage!$AV334
+DV!O$47*Usage!$AW334
+DV!O$48*Usage!$AX334
+DV!O$49*Usage!$AY334
+DV!O$50*Usage!$AZ334
+DV!O$51*Usage!$BA334
+DV!O$52*Usage!$BB334
+DV!O$53*Usage!$BC334
+DV!O$54*Usage!$BD334</f>
        <v>0</v>
      </c>
      <c r="N334" t="str">
        <f>VLOOKUP(A334,'Plant Stock'!B349:B10337,1,0)</f>
        <v>825286B</v>
      </c>
      <c r="P334" s="108"/>
    </row>
    <row r="335" spans="1:16" x14ac:dyDescent="0.25">
      <c r="A335" s="122" t="s">
        <v>9370</v>
      </c>
      <c r="B335" s="1">
        <f>+DV!D$2*Usage!$D335
+DV!D$3*Usage!$E335
+DV!D$4*Usage!$F335
+DV!D$5*Usage!$G335
+DV!D$6*Usage!$H335
+DV!D$7*Usage!$I335
+DV!D$8*Usage!$J335
+DV!D$9*Usage!$K335
+DV!D$10*Usage!$L335
+DV!D$11*Usage!$M335
+DV!D$12*Usage!$N335
+DV!D$13*Usage!$O335
+DV!D$14*Usage!$P335
+DV!D$15*Usage!$Q335
+DV!D$16*Usage!$R335
+DV!D$17*Usage!$S335
+DV!D$18*Usage!$T335
+DV!D$19*Usage!$U335
+DV!D$20*Usage!$V335
+DV!D$21*Usage!$W335
+DV!D$22*Usage!$X335
+DV!D$23*Usage!$Y335
+DV!D$24*Usage!$Z335
+DV!D$25*Usage!$AA335
+DV!E$26*Usage!$AB335
+DV!D$27*Usage!$AC335
+DV!D$28*Usage!$AD335
+DV!D$29*Usage!$AE335
+DV!D$30*Usage!$AF335
+DV!D$31*Usage!$AG335
+DV!D$32*Usage!$AH335
+DV!D$33*Usage!$AI335
+DV!D$34*Usage!$AJ335
+DV!D$35*Usage!$AK335
+DV!D$36*Usage!$AL335
+DV!D$37*Usage!$AM335
+DV!D$38*Usage!$AN335
+DV!D$39*Usage!$AO335
+DV!D$40*Usage!$AP335
+DV!D$41*Usage!$AQ335
+DV!D$42*Usage!$AR335
+DV!D$43*Usage!$AS335
+DV!D$44*Usage!$AT335
+DV!D$45*Usage!$AU335
+DV!D$46*Usage!$AV335
+DV!D$47*Usage!$AW335
+DV!D$48*Usage!$AX335
+DV!D$49*Usage!$AY335
+DV!D$50*Usage!$AZ335
+DV!D$51*Usage!$BA335
+DV!D$52*Usage!$BB335
+DV!D$53*Usage!$BC335
+DV!D$54*Usage!$BD335</f>
        <v>300</v>
      </c>
      <c r="C335" s="1">
        <f>+DV!E$2*Usage!$D335
+DV!E$3*Usage!$E335
+DV!E$4*Usage!$F335
+DV!E$5*Usage!$G335
+DV!E$6*Usage!$H335
+DV!E$7*Usage!$I335
+DV!E$8*Usage!$J335
+DV!E$9*Usage!$K335
+DV!E$10*Usage!$L335
+DV!E$11*Usage!$M335
+DV!E$12*Usage!$N335
+DV!E$13*Usage!$O335
+DV!E$14*Usage!$P335
+DV!E$15*Usage!$Q335
+DV!E$16*Usage!$R335
+DV!E$17*Usage!$S335
+DV!E$18*Usage!$T335
+DV!E$19*Usage!$U335
+DV!E$20*Usage!$V335
+DV!E$21*Usage!$W335
+DV!E$22*Usage!$X335
+DV!E$23*Usage!$Y335
+DV!E$24*Usage!$Z335
+DV!E$25*Usage!$AA335
+DV!F$26*Usage!$AB335
+DV!E$27*Usage!$AC335
+DV!E$28*Usage!$AD335
+DV!E$29*Usage!$AE335
+DV!E$30*Usage!$AF335
+DV!E$31*Usage!$AG335
+DV!E$32*Usage!$AH335
+DV!E$33*Usage!$AI335
+DV!E$34*Usage!$AJ335
+DV!E$35*Usage!$AK335
+DV!E$36*Usage!$AL335
+DV!E$37*Usage!$AM335
+DV!E$38*Usage!$AN335
+DV!E$39*Usage!$AO335
+DV!E$40*Usage!$AP335
+DV!E$41*Usage!$AQ335
+DV!E$42*Usage!$AR335
+DV!E$43*Usage!$AS335
+DV!E$44*Usage!$AT335
+DV!E$45*Usage!$AU335
+DV!E$46*Usage!$AV335
+DV!E$47*Usage!$AW335
+DV!E$48*Usage!$AX335
+DV!E$49*Usage!$AY335
+DV!E$50*Usage!$AZ335
+DV!E$51*Usage!$BA335
+DV!E$52*Usage!$BB335
+DV!E$53*Usage!$BC335
+DV!E$54*Usage!$BD335</f>
        <v>300</v>
      </c>
      <c r="D335" s="1">
        <f>+DV!F$2*Usage!$D335
+DV!F$3*Usage!$E335
+DV!F$4*Usage!$F335
+DV!F$5*Usage!$G335
+DV!F$6*Usage!$H335
+DV!F$7*Usage!$I335
+DV!F$8*Usage!$J335
+DV!F$9*Usage!$K335
+DV!F$10*Usage!$L335
+DV!F$11*Usage!$M335
+DV!F$12*Usage!$N335
+DV!F$13*Usage!$O335
+DV!F$14*Usage!$P335
+DV!F$15*Usage!$Q335
+DV!F$16*Usage!$R335
+DV!F$17*Usage!$S335
+DV!F$18*Usage!$T335
+DV!F$19*Usage!$U335
+DV!F$20*Usage!$V335
+DV!F$21*Usage!$W335
+DV!F$22*Usage!$X335
+DV!F$23*Usage!$Y335
+DV!F$24*Usage!$Z335
+DV!F$25*Usage!$AA335
+DV!G$26*Usage!$AB335
+DV!F$27*Usage!$AC335
+DV!F$28*Usage!$AD335
+DV!F$29*Usage!$AE335
+DV!F$30*Usage!$AF335
+DV!F$31*Usage!$AG335
+DV!F$32*Usage!$AH335
+DV!F$33*Usage!$AI335
+DV!F$34*Usage!$AJ335
+DV!F$35*Usage!$AK335
+DV!F$36*Usage!$AL335
+DV!F$37*Usage!$AM335
+DV!F$38*Usage!$AN335
+DV!F$39*Usage!$AO335
+DV!F$40*Usage!$AP335
+DV!F$41*Usage!$AQ335
+DV!F$42*Usage!$AR335
+DV!F$43*Usage!$AS335
+DV!F$44*Usage!$AT335
+DV!F$45*Usage!$AU335
+DV!F$46*Usage!$AV335
+DV!F$47*Usage!$AW335
+DV!F$48*Usage!$AX335
+DV!F$49*Usage!$AY335
+DV!F$50*Usage!$AZ335
+DV!F$51*Usage!$BA335
+DV!F$52*Usage!$BB335
+DV!F$53*Usage!$BC335
+DV!F$54*Usage!$BD335</f>
        <v>300</v>
      </c>
      <c r="E335" s="1">
        <f>+DV!G$2*Usage!$D335
+DV!G$3*Usage!$E335
+DV!G$4*Usage!$F335
+DV!G$5*Usage!$G335
+DV!G$6*Usage!$H335
+DV!G$7*Usage!$I335
+DV!G$8*Usage!$J335
+DV!G$9*Usage!$K335
+DV!G$10*Usage!$L335
+DV!G$11*Usage!$M335
+DV!G$12*Usage!$N335
+DV!G$13*Usage!$O335
+DV!G$14*Usage!$P335
+DV!G$15*Usage!$Q335
+DV!G$16*Usage!$R335
+DV!G$17*Usage!$S335
+DV!G$18*Usage!$T335
+DV!G$19*Usage!$U335
+DV!G$20*Usage!$V335
+DV!G$21*Usage!$W335
+DV!G$22*Usage!$X335
+DV!G$23*Usage!$Y335
+DV!G$24*Usage!$Z335
+DV!G$25*Usage!$AA335
+DV!H$26*Usage!$AB335
+DV!G$27*Usage!$AC335
+DV!G$28*Usage!$AD335
+DV!G$29*Usage!$AE335
+DV!G$30*Usage!$AF335
+DV!G$31*Usage!$AG335
+DV!G$32*Usage!$AH335
+DV!G$33*Usage!$AI335
+DV!G$34*Usage!$AJ335
+DV!G$35*Usage!$AK335
+DV!G$36*Usage!$AL335
+DV!G$37*Usage!$AM335
+DV!G$38*Usage!$AN335
+DV!G$39*Usage!$AO335
+DV!G$40*Usage!$AP335
+DV!G$41*Usage!$AQ335
+DV!G$42*Usage!$AR335
+DV!G$43*Usage!$AS335
+DV!G$44*Usage!$AT335
+DV!G$45*Usage!$AU335
+DV!G$46*Usage!$AV335
+DV!G$47*Usage!$AW335
+DV!G$48*Usage!$AX335
+DV!G$49*Usage!$AY335
+DV!G$50*Usage!$AZ335
+DV!G$51*Usage!$BA335
+DV!G$52*Usage!$BB335
+DV!G$53*Usage!$BC335
+DV!G$54*Usage!$BD335</f>
        <v>300</v>
      </c>
      <c r="F335" s="1">
        <f>+DV!H$2*Usage!$D335
+DV!H$3*Usage!$E335
+DV!H$4*Usage!$F335
+DV!H$5*Usage!$G335
+DV!H$6*Usage!$H335
+DV!H$7*Usage!$I335
+DV!H$8*Usage!$J335
+DV!H$9*Usage!$K335
+DV!H$10*Usage!$L335
+DV!H$11*Usage!$M335
+DV!H$12*Usage!$N335
+DV!H$13*Usage!$O335
+DV!H$14*Usage!$P335
+DV!H$15*Usage!$Q335
+DV!H$16*Usage!$R335
+DV!H$17*Usage!$S335
+DV!H$18*Usage!$T335
+DV!H$19*Usage!$U335
+DV!H$20*Usage!$V335
+DV!H$21*Usage!$W335
+DV!H$22*Usage!$X335
+DV!H$23*Usage!$Y335
+DV!H$24*Usage!$Z335
+DV!H$25*Usage!$AA335
+DV!I$26*Usage!$AB335
+DV!H$27*Usage!$AC335
+DV!H$28*Usage!$AD335
+DV!H$29*Usage!$AE335
+DV!H$30*Usage!$AF335
+DV!H$31*Usage!$AG335
+DV!H$32*Usage!$AH335
+DV!H$33*Usage!$AI335
+DV!H$34*Usage!$AJ335
+DV!H$35*Usage!$AK335
+DV!H$36*Usage!$AL335
+DV!H$37*Usage!$AM335
+DV!H$38*Usage!$AN335
+DV!H$39*Usage!$AO335
+DV!H$40*Usage!$AP335
+DV!H$41*Usage!$AQ335
+DV!H$42*Usage!$AR335
+DV!H$43*Usage!$AS335
+DV!H$44*Usage!$AT335
+DV!H$45*Usage!$AU335
+DV!H$46*Usage!$AV335
+DV!H$47*Usage!$AW335
+DV!H$48*Usage!$AX335
+DV!H$49*Usage!$AY335
+DV!H$50*Usage!$AZ335
+DV!H$51*Usage!$BA335
+DV!H$52*Usage!$BB335
+DV!H$53*Usage!$BC335
+DV!H$54*Usage!$BD335</f>
        <v>300</v>
      </c>
      <c r="G335" s="1">
        <f>+DV!I$2*Usage!$D335
+DV!I$3*Usage!$E335
+DV!I$4*Usage!$F335
+DV!I$5*Usage!$G335
+DV!I$6*Usage!$H335
+DV!I$7*Usage!$I335
+DV!I$8*Usage!$J335
+DV!I$9*Usage!$K335
+DV!I$10*Usage!$L335
+DV!I$11*Usage!$M335
+DV!I$12*Usage!$N335
+DV!I$13*Usage!$O335
+DV!I$14*Usage!$P335
+DV!I$15*Usage!$Q335
+DV!I$16*Usage!$R335
+DV!I$17*Usage!$S335
+DV!I$18*Usage!$T335
+DV!I$19*Usage!$U335
+DV!I$20*Usage!$V335
+DV!I$21*Usage!$W335
+DV!I$22*Usage!$X335
+DV!I$23*Usage!$Y335
+DV!I$24*Usage!$Z335
+DV!I$25*Usage!$AA335
+DV!J$26*Usage!$AB335
+DV!I$27*Usage!$AC335
+DV!I$28*Usage!$AD335
+DV!I$29*Usage!$AE335
+DV!I$30*Usage!$AF335
+DV!I$31*Usage!$AG335
+DV!I$32*Usage!$AH335
+DV!I$33*Usage!$AI335
+DV!I$34*Usage!$AJ335
+DV!I$35*Usage!$AK335
+DV!I$36*Usage!$AL335
+DV!I$37*Usage!$AM335
+DV!I$38*Usage!$AN335
+DV!I$39*Usage!$AO335
+DV!I$40*Usage!$AP335
+DV!I$41*Usage!$AQ335
+DV!I$42*Usage!$AR335
+DV!I$43*Usage!$AS335
+DV!I$44*Usage!$AT335
+DV!I$45*Usage!$AU335
+DV!I$46*Usage!$AV335
+DV!I$47*Usage!$AW335
+DV!I$48*Usage!$AX335
+DV!I$49*Usage!$AY335
+DV!I$50*Usage!$AZ335
+DV!I$51*Usage!$BA335
+DV!I$52*Usage!$BB335
+DV!I$53*Usage!$BC335
+DV!I$54*Usage!$BD335</f>
        <v>300</v>
      </c>
      <c r="H335" s="1">
        <f>+DV!J$2*Usage!$D335
+DV!J$3*Usage!$E335
+DV!J$4*Usage!$F335
+DV!J$5*Usage!$G335
+DV!J$6*Usage!$H335
+DV!J$7*Usage!$I335
+DV!J$8*Usage!$J335
+DV!J$9*Usage!$K335
+DV!J$10*Usage!$L335
+DV!J$11*Usage!$M335
+DV!J$12*Usage!$N335
+DV!J$13*Usage!$O335
+DV!J$14*Usage!$P335
+DV!J$15*Usage!$Q335
+DV!J$16*Usage!$R335
+DV!J$17*Usage!$S335
+DV!J$18*Usage!$T335
+DV!J$19*Usage!$U335
+DV!J$20*Usage!$V335
+DV!J$21*Usage!$W335
+DV!J$22*Usage!$X335
+DV!J$23*Usage!$Y335
+DV!J$24*Usage!$Z335
+DV!J$25*Usage!$AA335
+DV!K$26*Usage!$AB335
+DV!J$27*Usage!$AC335
+DV!J$28*Usage!$AD335
+DV!J$29*Usage!$AE335
+DV!J$30*Usage!$AF335
+DV!J$31*Usage!$AG335
+DV!J$32*Usage!$AH335
+DV!J$33*Usage!$AI335
+DV!J$34*Usage!$AJ335
+DV!J$35*Usage!$AK335
+DV!J$36*Usage!$AL335
+DV!J$37*Usage!$AM335
+DV!J$38*Usage!$AN335
+DV!J$39*Usage!$AO335
+DV!J$40*Usage!$AP335
+DV!J$41*Usage!$AQ335
+DV!J$42*Usage!$AR335
+DV!J$43*Usage!$AS335
+DV!J$44*Usage!$AT335
+DV!J$45*Usage!$AU335
+DV!J$46*Usage!$AV335
+DV!J$47*Usage!$AW335
+DV!J$48*Usage!$AX335
+DV!J$49*Usage!$AY335
+DV!J$50*Usage!$AZ335
+DV!J$51*Usage!$BA335
+DV!J$52*Usage!$BB335
+DV!J$53*Usage!$BC335
+DV!J$54*Usage!$BD335</f>
        <v>0</v>
      </c>
      <c r="I335" s="1">
        <f>+DV!K$2*Usage!$D335
+DV!K$3*Usage!$E335
+DV!K$4*Usage!$F335
+DV!K$5*Usage!$G335
+DV!K$6*Usage!$H335
+DV!K$7*Usage!$I335
+DV!K$8*Usage!$J335
+DV!K$9*Usage!$K335
+DV!K$10*Usage!$L335
+DV!K$11*Usage!$M335
+DV!K$12*Usage!$N335
+DV!K$13*Usage!$O335
+DV!K$14*Usage!$P335
+DV!K$15*Usage!$Q335
+DV!K$16*Usage!$R335
+DV!K$17*Usage!$S335
+DV!K$18*Usage!$T335
+DV!K$19*Usage!$U335
+DV!K$20*Usage!$V335
+DV!K$21*Usage!$W335
+DV!K$22*Usage!$X335
+DV!K$23*Usage!$Y335
+DV!K$24*Usage!$Z335
+DV!K$25*Usage!$AA335
+DV!L$26*Usage!$AB335
+DV!K$27*Usage!$AC335
+DV!K$28*Usage!$AD335
+DV!K$29*Usage!$AE335
+DV!K$30*Usage!$AF335
+DV!K$31*Usage!$AG335
+DV!K$32*Usage!$AH335
+DV!K$33*Usage!$AI335
+DV!K$34*Usage!$AJ335
+DV!K$35*Usage!$AK335
+DV!K$36*Usage!$AL335
+DV!K$37*Usage!$AM335
+DV!K$38*Usage!$AN335
+DV!K$39*Usage!$AO335
+DV!K$40*Usage!$AP335
+DV!K$41*Usage!$AQ335
+DV!K$42*Usage!$AR335
+DV!K$43*Usage!$AS335
+DV!K$44*Usage!$AT335
+DV!K$45*Usage!$AU335
+DV!K$46*Usage!$AV335
+DV!K$47*Usage!$AW335
+DV!K$48*Usage!$AX335
+DV!K$49*Usage!$AY335
+DV!K$50*Usage!$AZ335
+DV!K$51*Usage!$BA335
+DV!K$52*Usage!$BB335
+DV!K$53*Usage!$BC335
+DV!K$54*Usage!$BD335</f>
        <v>0</v>
      </c>
      <c r="J335" s="1">
        <f>+DV!L$2*Usage!$D335
+DV!L$3*Usage!$E335
+DV!L$4*Usage!$F335
+DV!L$5*Usage!$G335
+DV!L$6*Usage!$H335
+DV!L$7*Usage!$I335
+DV!L$8*Usage!$J335
+DV!L$9*Usage!$K335
+DV!L$10*Usage!$L335
+DV!L$11*Usage!$M335
+DV!L$12*Usage!$N335
+DV!L$13*Usage!$O335
+DV!L$14*Usage!$P335
+DV!L$15*Usage!$Q335
+DV!L$16*Usage!$R335
+DV!L$17*Usage!$S335
+DV!L$18*Usage!$T335
+DV!L$19*Usage!$U335
+DV!L$20*Usage!$V335
+DV!L$21*Usage!$W335
+DV!L$22*Usage!$X335
+DV!L$23*Usage!$Y335
+DV!L$24*Usage!$Z335
+DV!L$25*Usage!$AA335
+DV!M$26*Usage!$AB335
+DV!L$27*Usage!$AC335
+DV!L$28*Usage!$AD335
+DV!L$29*Usage!$AE335
+DV!L$30*Usage!$AF335
+DV!L$31*Usage!$AG335
+DV!L$32*Usage!$AH335
+DV!L$33*Usage!$AI335
+DV!L$34*Usage!$AJ335
+DV!L$35*Usage!$AK335
+DV!L$36*Usage!$AL335
+DV!L$37*Usage!$AM335
+DV!L$38*Usage!$AN335
+DV!L$39*Usage!$AO335
+DV!L$40*Usage!$AP335
+DV!L$41*Usage!$AQ335
+DV!L$42*Usage!$AR335
+DV!L$43*Usage!$AS335
+DV!L$44*Usage!$AT335
+DV!L$45*Usage!$AU335
+DV!L$46*Usage!$AV335
+DV!L$47*Usage!$AW335
+DV!L$48*Usage!$AX335
+DV!L$49*Usage!$AY335
+DV!L$50*Usage!$AZ335
+DV!L$51*Usage!$BA335
+DV!L$52*Usage!$BB335
+DV!L$53*Usage!$BC335
+DV!L$54*Usage!$BD335</f>
        <v>0</v>
      </c>
      <c r="K335" s="1">
        <f>+DV!M$2*Usage!$D335
+DV!M$3*Usage!$E335
+DV!M$4*Usage!$F335
+DV!M$5*Usage!$G335
+DV!M$6*Usage!$H335
+DV!M$7*Usage!$I335
+DV!M$8*Usage!$J335
+DV!M$9*Usage!$K335
+DV!M$10*Usage!$L335
+DV!M$11*Usage!$M335
+DV!M$12*Usage!$N335
+DV!M$13*Usage!$O335
+DV!M$14*Usage!$P335
+DV!M$15*Usage!$Q335
+DV!M$16*Usage!$R335
+DV!M$17*Usage!$S335
+DV!M$18*Usage!$T335
+DV!M$19*Usage!$U335
+DV!M$20*Usage!$V335
+DV!M$21*Usage!$W335
+DV!M$22*Usage!$X335
+DV!M$23*Usage!$Y335
+DV!M$24*Usage!$Z335
+DV!M$25*Usage!$AA335
+DV!M$26*Usage!$AB335
+DV!M$27*Usage!$AC335
+DV!M$28*Usage!$AD335
+DV!M$29*Usage!$AE335
+DV!M$30*Usage!$AF335
+DV!M$31*Usage!$AG335
+DV!M$32*Usage!$AH335
+DV!M$33*Usage!$AI335
+DV!M$34*Usage!$AJ335
+DV!M$35*Usage!$AK335
+DV!M$36*Usage!$AL335
+DV!M$37*Usage!$AM335
+DV!M$38*Usage!$AN335
+DV!M$39*Usage!$AO335
+DV!M$40*Usage!$AP335
+DV!M$41*Usage!$AQ335
+DV!M$42*Usage!$AR335
+DV!M$43*Usage!$AS335
+DV!M$44*Usage!$AT335
+DV!M$45*Usage!$AU335
+DV!M$46*Usage!$AV335
+DV!M$47*Usage!$AW335
+DV!M$48*Usage!$AX335
+DV!M$49*Usage!$AY335
+DV!M$50*Usage!$AZ335
+DV!M$51*Usage!$BA335
+DV!M$52*Usage!$BB335
+DV!M$53*Usage!$BC335
+DV!M$54*Usage!$BD335</f>
        <v>0</v>
      </c>
      <c r="L335" s="1">
        <f>+DV!N$2*Usage!$D335
+DV!N$3*Usage!$E335
+DV!N$4*Usage!$F335
+DV!N$5*Usage!$G335
+DV!N$6*Usage!$H335
+DV!N$7*Usage!$I335
+DV!N$8*Usage!$J335
+DV!N$9*Usage!$K335
+DV!N$10*Usage!$L335
+DV!N$11*Usage!$M335
+DV!N$12*Usage!$N335
+DV!N$13*Usage!$O335
+DV!N$14*Usage!$P335
+DV!N$15*Usage!$Q335
+DV!N$16*Usage!$R335
+DV!N$17*Usage!$S335
+DV!N$18*Usage!$T335
+DV!N$19*Usage!$U335
+DV!N$20*Usage!$V335
+DV!N$21*Usage!$W335
+DV!N$22*Usage!$X335
+DV!N$23*Usage!$Y335
+DV!N$24*Usage!$Z335
+DV!N$25*Usage!$AA335
+DV!N$26*Usage!$AB335
+DV!N$27*Usage!$AC335
+DV!N$28*Usage!$AD335
+DV!N$29*Usage!$AE335
+DV!N$30*Usage!$AF335
+DV!N$31*Usage!$AG335
+DV!N$32*Usage!$AH335
+DV!N$33*Usage!$AI335
+DV!N$34*Usage!$AJ335
+DV!N$35*Usage!$AK335
+DV!N$36*Usage!$AL335
+DV!N$37*Usage!$AM335
+DV!N$38*Usage!$AN335
+DV!N$39*Usage!$AO335
+DV!N$40*Usage!$AP335
+DV!N$41*Usage!$AQ335
+DV!N$42*Usage!$AR335
+DV!N$43*Usage!$AS335
+DV!N$44*Usage!$AT335
+DV!N$45*Usage!$AU335
+DV!N$46*Usage!$AV335
+DV!N$47*Usage!$AW335
+DV!N$48*Usage!$AX335
+DV!N$49*Usage!$AY335
+DV!N$50*Usage!$AZ335
+DV!N$51*Usage!$BA335
+DV!N$52*Usage!$BB335
+DV!N$53*Usage!$BC335
+DV!N$54*Usage!$BD335</f>
        <v>0</v>
      </c>
      <c r="M335" s="1">
        <f>+DV!O$2*Usage!$D335
+DV!O$3*Usage!$E335
+DV!O$4*Usage!$F335
+DV!O$5*Usage!$G335
+DV!O$6*Usage!$H335
+DV!O$7*Usage!$I335
+DV!O$8*Usage!$J335
+DV!O$9*Usage!$K335
+DV!O$10*Usage!$L335
+DV!O$11*Usage!$M335
+DV!O$12*Usage!$N335
+DV!O$13*Usage!$O335
+DV!O$14*Usage!$P335
+DV!O$15*Usage!$Q335
+DV!O$16*Usage!$R335
+DV!O$17*Usage!$S335
+DV!O$18*Usage!$T335
+DV!O$19*Usage!$U335
+DV!O$20*Usage!$V335
+DV!O$21*Usage!$W335
+DV!O$22*Usage!$X335
+DV!O$23*Usage!$Y335
+DV!O$24*Usage!$Z335
+DV!O$25*Usage!$AA335
+DV!O$26*Usage!$AB335
+DV!O$27*Usage!$AC335
+DV!O$28*Usage!$AD335
+DV!O$29*Usage!$AE335
+DV!O$30*Usage!$AF335
+DV!O$31*Usage!$AG335
+DV!O$32*Usage!$AH335
+DV!O$33*Usage!$AI335
+DV!O$34*Usage!$AJ335
+DV!O$35*Usage!$AK335
+DV!O$36*Usage!$AL335
+DV!O$37*Usage!$AM335
+DV!O$38*Usage!$AN335
+DV!O$39*Usage!$AO335
+DV!O$40*Usage!$AP335
+DV!O$41*Usage!$AQ335
+DV!O$42*Usage!$AR335
+DV!O$43*Usage!$AS335
+DV!O$44*Usage!$AT335
+DV!O$45*Usage!$AU335
+DV!O$46*Usage!$AV335
+DV!O$47*Usage!$AW335
+DV!O$48*Usage!$AX335
+DV!O$49*Usage!$AY335
+DV!O$50*Usage!$AZ335
+DV!O$51*Usage!$BA335
+DV!O$52*Usage!$BB335
+DV!O$53*Usage!$BC335
+DV!O$54*Usage!$BD335</f>
        <v>0</v>
      </c>
      <c r="N335" t="str">
        <f>VLOOKUP(A335,'Plant Stock'!B350:B10338,1,0)</f>
        <v>825287B</v>
      </c>
      <c r="P335" s="108"/>
    </row>
    <row r="336" spans="1:16" x14ac:dyDescent="0.25">
      <c r="A336" s="122" t="s">
        <v>9371</v>
      </c>
      <c r="B336" s="1">
        <f>+DV!D$2*Usage!$D336
+DV!D$3*Usage!$E336
+DV!D$4*Usage!$F336
+DV!D$5*Usage!$G336
+DV!D$6*Usage!$H336
+DV!D$7*Usage!$I336
+DV!D$8*Usage!$J336
+DV!D$9*Usage!$K336
+DV!D$10*Usage!$L336
+DV!D$11*Usage!$M336
+DV!D$12*Usage!$N336
+DV!D$13*Usage!$O336
+DV!D$14*Usage!$P336
+DV!D$15*Usage!$Q336
+DV!D$16*Usage!$R336
+DV!D$17*Usage!$S336
+DV!D$18*Usage!$T336
+DV!D$19*Usage!$U336
+DV!D$20*Usage!$V336
+DV!D$21*Usage!$W336
+DV!D$22*Usage!$X336
+DV!D$23*Usage!$Y336
+DV!D$24*Usage!$Z336
+DV!D$25*Usage!$AA336
+DV!E$26*Usage!$AB336
+DV!D$27*Usage!$AC336
+DV!D$28*Usage!$AD336
+DV!D$29*Usage!$AE336
+DV!D$30*Usage!$AF336
+DV!D$31*Usage!$AG336
+DV!D$32*Usage!$AH336
+DV!D$33*Usage!$AI336
+DV!D$34*Usage!$AJ336
+DV!D$35*Usage!$AK336
+DV!D$36*Usage!$AL336
+DV!D$37*Usage!$AM336
+DV!D$38*Usage!$AN336
+DV!D$39*Usage!$AO336
+DV!D$40*Usage!$AP336
+DV!D$41*Usage!$AQ336
+DV!D$42*Usage!$AR336
+DV!D$43*Usage!$AS336
+DV!D$44*Usage!$AT336
+DV!D$45*Usage!$AU336
+DV!D$46*Usage!$AV336
+DV!D$47*Usage!$AW336
+DV!D$48*Usage!$AX336
+DV!D$49*Usage!$AY336
+DV!D$50*Usage!$AZ336
+DV!D$51*Usage!$BA336
+DV!D$52*Usage!$BB336
+DV!D$53*Usage!$BC336
+DV!D$54*Usage!$BD336</f>
        <v>0</v>
      </c>
      <c r="C336" s="1">
        <f>+DV!E$2*Usage!$D336
+DV!E$3*Usage!$E336
+DV!E$4*Usage!$F336
+DV!E$5*Usage!$G336
+DV!E$6*Usage!$H336
+DV!E$7*Usage!$I336
+DV!E$8*Usage!$J336
+DV!E$9*Usage!$K336
+DV!E$10*Usage!$L336
+DV!E$11*Usage!$M336
+DV!E$12*Usage!$N336
+DV!E$13*Usage!$O336
+DV!E$14*Usage!$P336
+DV!E$15*Usage!$Q336
+DV!E$16*Usage!$R336
+DV!E$17*Usage!$S336
+DV!E$18*Usage!$T336
+DV!E$19*Usage!$U336
+DV!E$20*Usage!$V336
+DV!E$21*Usage!$W336
+DV!E$22*Usage!$X336
+DV!E$23*Usage!$Y336
+DV!E$24*Usage!$Z336
+DV!E$25*Usage!$AA336
+DV!F$26*Usage!$AB336
+DV!E$27*Usage!$AC336
+DV!E$28*Usage!$AD336
+DV!E$29*Usage!$AE336
+DV!E$30*Usage!$AF336
+DV!E$31*Usage!$AG336
+DV!E$32*Usage!$AH336
+DV!E$33*Usage!$AI336
+DV!E$34*Usage!$AJ336
+DV!E$35*Usage!$AK336
+DV!E$36*Usage!$AL336
+DV!E$37*Usage!$AM336
+DV!E$38*Usage!$AN336
+DV!E$39*Usage!$AO336
+DV!E$40*Usage!$AP336
+DV!E$41*Usage!$AQ336
+DV!E$42*Usage!$AR336
+DV!E$43*Usage!$AS336
+DV!E$44*Usage!$AT336
+DV!E$45*Usage!$AU336
+DV!E$46*Usage!$AV336
+DV!E$47*Usage!$AW336
+DV!E$48*Usage!$AX336
+DV!E$49*Usage!$AY336
+DV!E$50*Usage!$AZ336
+DV!E$51*Usage!$BA336
+DV!E$52*Usage!$BB336
+DV!E$53*Usage!$BC336
+DV!E$54*Usage!$BD336</f>
        <v>0</v>
      </c>
      <c r="D336" s="1">
        <f>+DV!F$2*Usage!$D336
+DV!F$3*Usage!$E336
+DV!F$4*Usage!$F336
+DV!F$5*Usage!$G336
+DV!F$6*Usage!$H336
+DV!F$7*Usage!$I336
+DV!F$8*Usage!$J336
+DV!F$9*Usage!$K336
+DV!F$10*Usage!$L336
+DV!F$11*Usage!$M336
+DV!F$12*Usage!$N336
+DV!F$13*Usage!$O336
+DV!F$14*Usage!$P336
+DV!F$15*Usage!$Q336
+DV!F$16*Usage!$R336
+DV!F$17*Usage!$S336
+DV!F$18*Usage!$T336
+DV!F$19*Usage!$U336
+DV!F$20*Usage!$V336
+DV!F$21*Usage!$W336
+DV!F$22*Usage!$X336
+DV!F$23*Usage!$Y336
+DV!F$24*Usage!$Z336
+DV!F$25*Usage!$AA336
+DV!G$26*Usage!$AB336
+DV!F$27*Usage!$AC336
+DV!F$28*Usage!$AD336
+DV!F$29*Usage!$AE336
+DV!F$30*Usage!$AF336
+DV!F$31*Usage!$AG336
+DV!F$32*Usage!$AH336
+DV!F$33*Usage!$AI336
+DV!F$34*Usage!$AJ336
+DV!F$35*Usage!$AK336
+DV!F$36*Usage!$AL336
+DV!F$37*Usage!$AM336
+DV!F$38*Usage!$AN336
+DV!F$39*Usage!$AO336
+DV!F$40*Usage!$AP336
+DV!F$41*Usage!$AQ336
+DV!F$42*Usage!$AR336
+DV!F$43*Usage!$AS336
+DV!F$44*Usage!$AT336
+DV!F$45*Usage!$AU336
+DV!F$46*Usage!$AV336
+DV!F$47*Usage!$AW336
+DV!F$48*Usage!$AX336
+DV!F$49*Usage!$AY336
+DV!F$50*Usage!$AZ336
+DV!F$51*Usage!$BA336
+DV!F$52*Usage!$BB336
+DV!F$53*Usage!$BC336
+DV!F$54*Usage!$BD336</f>
        <v>0</v>
      </c>
      <c r="E336" s="1">
        <f>+DV!G$2*Usage!$D336
+DV!G$3*Usage!$E336
+DV!G$4*Usage!$F336
+DV!G$5*Usage!$G336
+DV!G$6*Usage!$H336
+DV!G$7*Usage!$I336
+DV!G$8*Usage!$J336
+DV!G$9*Usage!$K336
+DV!G$10*Usage!$L336
+DV!G$11*Usage!$M336
+DV!G$12*Usage!$N336
+DV!G$13*Usage!$O336
+DV!G$14*Usage!$P336
+DV!G$15*Usage!$Q336
+DV!G$16*Usage!$R336
+DV!G$17*Usage!$S336
+DV!G$18*Usage!$T336
+DV!G$19*Usage!$U336
+DV!G$20*Usage!$V336
+DV!G$21*Usage!$W336
+DV!G$22*Usage!$X336
+DV!G$23*Usage!$Y336
+DV!G$24*Usage!$Z336
+DV!G$25*Usage!$AA336
+DV!H$26*Usage!$AB336
+DV!G$27*Usage!$AC336
+DV!G$28*Usage!$AD336
+DV!G$29*Usage!$AE336
+DV!G$30*Usage!$AF336
+DV!G$31*Usage!$AG336
+DV!G$32*Usage!$AH336
+DV!G$33*Usage!$AI336
+DV!G$34*Usage!$AJ336
+DV!G$35*Usage!$AK336
+DV!G$36*Usage!$AL336
+DV!G$37*Usage!$AM336
+DV!G$38*Usage!$AN336
+DV!G$39*Usage!$AO336
+DV!G$40*Usage!$AP336
+DV!G$41*Usage!$AQ336
+DV!G$42*Usage!$AR336
+DV!G$43*Usage!$AS336
+DV!G$44*Usage!$AT336
+DV!G$45*Usage!$AU336
+DV!G$46*Usage!$AV336
+DV!G$47*Usage!$AW336
+DV!G$48*Usage!$AX336
+DV!G$49*Usage!$AY336
+DV!G$50*Usage!$AZ336
+DV!G$51*Usage!$BA336
+DV!G$52*Usage!$BB336
+DV!G$53*Usage!$BC336
+DV!G$54*Usage!$BD336</f>
        <v>0</v>
      </c>
      <c r="F336" s="1">
        <f>+DV!H$2*Usage!$D336
+DV!H$3*Usage!$E336
+DV!H$4*Usage!$F336
+DV!H$5*Usage!$G336
+DV!H$6*Usage!$H336
+DV!H$7*Usage!$I336
+DV!H$8*Usage!$J336
+DV!H$9*Usage!$K336
+DV!H$10*Usage!$L336
+DV!H$11*Usage!$M336
+DV!H$12*Usage!$N336
+DV!H$13*Usage!$O336
+DV!H$14*Usage!$P336
+DV!H$15*Usage!$Q336
+DV!H$16*Usage!$R336
+DV!H$17*Usage!$S336
+DV!H$18*Usage!$T336
+DV!H$19*Usage!$U336
+DV!H$20*Usage!$V336
+DV!H$21*Usage!$W336
+DV!H$22*Usage!$X336
+DV!H$23*Usage!$Y336
+DV!H$24*Usage!$Z336
+DV!H$25*Usage!$AA336
+DV!I$26*Usage!$AB336
+DV!H$27*Usage!$AC336
+DV!H$28*Usage!$AD336
+DV!H$29*Usage!$AE336
+DV!H$30*Usage!$AF336
+DV!H$31*Usage!$AG336
+DV!H$32*Usage!$AH336
+DV!H$33*Usage!$AI336
+DV!H$34*Usage!$AJ336
+DV!H$35*Usage!$AK336
+DV!H$36*Usage!$AL336
+DV!H$37*Usage!$AM336
+DV!H$38*Usage!$AN336
+DV!H$39*Usage!$AO336
+DV!H$40*Usage!$AP336
+DV!H$41*Usage!$AQ336
+DV!H$42*Usage!$AR336
+DV!H$43*Usage!$AS336
+DV!H$44*Usage!$AT336
+DV!H$45*Usage!$AU336
+DV!H$46*Usage!$AV336
+DV!H$47*Usage!$AW336
+DV!H$48*Usage!$AX336
+DV!H$49*Usage!$AY336
+DV!H$50*Usage!$AZ336
+DV!H$51*Usage!$BA336
+DV!H$52*Usage!$BB336
+DV!H$53*Usage!$BC336
+DV!H$54*Usage!$BD336</f>
        <v>0</v>
      </c>
      <c r="G336" s="1">
        <f>+DV!I$2*Usage!$D336
+DV!I$3*Usage!$E336
+DV!I$4*Usage!$F336
+DV!I$5*Usage!$G336
+DV!I$6*Usage!$H336
+DV!I$7*Usage!$I336
+DV!I$8*Usage!$J336
+DV!I$9*Usage!$K336
+DV!I$10*Usage!$L336
+DV!I$11*Usage!$M336
+DV!I$12*Usage!$N336
+DV!I$13*Usage!$O336
+DV!I$14*Usage!$P336
+DV!I$15*Usage!$Q336
+DV!I$16*Usage!$R336
+DV!I$17*Usage!$S336
+DV!I$18*Usage!$T336
+DV!I$19*Usage!$U336
+DV!I$20*Usage!$V336
+DV!I$21*Usage!$W336
+DV!I$22*Usage!$X336
+DV!I$23*Usage!$Y336
+DV!I$24*Usage!$Z336
+DV!I$25*Usage!$AA336
+DV!J$26*Usage!$AB336
+DV!I$27*Usage!$AC336
+DV!I$28*Usage!$AD336
+DV!I$29*Usage!$AE336
+DV!I$30*Usage!$AF336
+DV!I$31*Usage!$AG336
+DV!I$32*Usage!$AH336
+DV!I$33*Usage!$AI336
+DV!I$34*Usage!$AJ336
+DV!I$35*Usage!$AK336
+DV!I$36*Usage!$AL336
+DV!I$37*Usage!$AM336
+DV!I$38*Usage!$AN336
+DV!I$39*Usage!$AO336
+DV!I$40*Usage!$AP336
+DV!I$41*Usage!$AQ336
+DV!I$42*Usage!$AR336
+DV!I$43*Usage!$AS336
+DV!I$44*Usage!$AT336
+DV!I$45*Usage!$AU336
+DV!I$46*Usage!$AV336
+DV!I$47*Usage!$AW336
+DV!I$48*Usage!$AX336
+DV!I$49*Usage!$AY336
+DV!I$50*Usage!$AZ336
+DV!I$51*Usage!$BA336
+DV!I$52*Usage!$BB336
+DV!I$53*Usage!$BC336
+DV!I$54*Usage!$BD336</f>
        <v>0</v>
      </c>
      <c r="H336" s="1">
        <f>+DV!J$2*Usage!$D336
+DV!J$3*Usage!$E336
+DV!J$4*Usage!$F336
+DV!J$5*Usage!$G336
+DV!J$6*Usage!$H336
+DV!J$7*Usage!$I336
+DV!J$8*Usage!$J336
+DV!J$9*Usage!$K336
+DV!J$10*Usage!$L336
+DV!J$11*Usage!$M336
+DV!J$12*Usage!$N336
+DV!J$13*Usage!$O336
+DV!J$14*Usage!$P336
+DV!J$15*Usage!$Q336
+DV!J$16*Usage!$R336
+DV!J$17*Usage!$S336
+DV!J$18*Usage!$T336
+DV!J$19*Usage!$U336
+DV!J$20*Usage!$V336
+DV!J$21*Usage!$W336
+DV!J$22*Usage!$X336
+DV!J$23*Usage!$Y336
+DV!J$24*Usage!$Z336
+DV!J$25*Usage!$AA336
+DV!K$26*Usage!$AB336
+DV!J$27*Usage!$AC336
+DV!J$28*Usage!$AD336
+DV!J$29*Usage!$AE336
+DV!J$30*Usage!$AF336
+DV!J$31*Usage!$AG336
+DV!J$32*Usage!$AH336
+DV!J$33*Usage!$AI336
+DV!J$34*Usage!$AJ336
+DV!J$35*Usage!$AK336
+DV!J$36*Usage!$AL336
+DV!J$37*Usage!$AM336
+DV!J$38*Usage!$AN336
+DV!J$39*Usage!$AO336
+DV!J$40*Usage!$AP336
+DV!J$41*Usage!$AQ336
+DV!J$42*Usage!$AR336
+DV!J$43*Usage!$AS336
+DV!J$44*Usage!$AT336
+DV!J$45*Usage!$AU336
+DV!J$46*Usage!$AV336
+DV!J$47*Usage!$AW336
+DV!J$48*Usage!$AX336
+DV!J$49*Usage!$AY336
+DV!J$50*Usage!$AZ336
+DV!J$51*Usage!$BA336
+DV!J$52*Usage!$BB336
+DV!J$53*Usage!$BC336
+DV!J$54*Usage!$BD336</f>
        <v>0</v>
      </c>
      <c r="I336" s="1">
        <f>+DV!K$2*Usage!$D336
+DV!K$3*Usage!$E336
+DV!K$4*Usage!$F336
+DV!K$5*Usage!$G336
+DV!K$6*Usage!$H336
+DV!K$7*Usage!$I336
+DV!K$8*Usage!$J336
+DV!K$9*Usage!$K336
+DV!K$10*Usage!$L336
+DV!K$11*Usage!$M336
+DV!K$12*Usage!$N336
+DV!K$13*Usage!$O336
+DV!K$14*Usage!$P336
+DV!K$15*Usage!$Q336
+DV!K$16*Usage!$R336
+DV!K$17*Usage!$S336
+DV!K$18*Usage!$T336
+DV!K$19*Usage!$U336
+DV!K$20*Usage!$V336
+DV!K$21*Usage!$W336
+DV!K$22*Usage!$X336
+DV!K$23*Usage!$Y336
+DV!K$24*Usage!$Z336
+DV!K$25*Usage!$AA336
+DV!L$26*Usage!$AB336
+DV!K$27*Usage!$AC336
+DV!K$28*Usage!$AD336
+DV!K$29*Usage!$AE336
+DV!K$30*Usage!$AF336
+DV!K$31*Usage!$AG336
+DV!K$32*Usage!$AH336
+DV!K$33*Usage!$AI336
+DV!K$34*Usage!$AJ336
+DV!K$35*Usage!$AK336
+DV!K$36*Usage!$AL336
+DV!K$37*Usage!$AM336
+DV!K$38*Usage!$AN336
+DV!K$39*Usage!$AO336
+DV!K$40*Usage!$AP336
+DV!K$41*Usage!$AQ336
+DV!K$42*Usage!$AR336
+DV!K$43*Usage!$AS336
+DV!K$44*Usage!$AT336
+DV!K$45*Usage!$AU336
+DV!K$46*Usage!$AV336
+DV!K$47*Usage!$AW336
+DV!K$48*Usage!$AX336
+DV!K$49*Usage!$AY336
+DV!K$50*Usage!$AZ336
+DV!K$51*Usage!$BA336
+DV!K$52*Usage!$BB336
+DV!K$53*Usage!$BC336
+DV!K$54*Usage!$BD336</f>
        <v>0</v>
      </c>
      <c r="J336" s="1">
        <f>+DV!L$2*Usage!$D336
+DV!L$3*Usage!$E336
+DV!L$4*Usage!$F336
+DV!L$5*Usage!$G336
+DV!L$6*Usage!$H336
+DV!L$7*Usage!$I336
+DV!L$8*Usage!$J336
+DV!L$9*Usage!$K336
+DV!L$10*Usage!$L336
+DV!L$11*Usage!$M336
+DV!L$12*Usage!$N336
+DV!L$13*Usage!$O336
+DV!L$14*Usage!$P336
+DV!L$15*Usage!$Q336
+DV!L$16*Usage!$R336
+DV!L$17*Usage!$S336
+DV!L$18*Usage!$T336
+DV!L$19*Usage!$U336
+DV!L$20*Usage!$V336
+DV!L$21*Usage!$W336
+DV!L$22*Usage!$X336
+DV!L$23*Usage!$Y336
+DV!L$24*Usage!$Z336
+DV!L$25*Usage!$AA336
+DV!M$26*Usage!$AB336
+DV!L$27*Usage!$AC336
+DV!L$28*Usage!$AD336
+DV!L$29*Usage!$AE336
+DV!L$30*Usage!$AF336
+DV!L$31*Usage!$AG336
+DV!L$32*Usage!$AH336
+DV!L$33*Usage!$AI336
+DV!L$34*Usage!$AJ336
+DV!L$35*Usage!$AK336
+DV!L$36*Usage!$AL336
+DV!L$37*Usage!$AM336
+DV!L$38*Usage!$AN336
+DV!L$39*Usage!$AO336
+DV!L$40*Usage!$AP336
+DV!L$41*Usage!$AQ336
+DV!L$42*Usage!$AR336
+DV!L$43*Usage!$AS336
+DV!L$44*Usage!$AT336
+DV!L$45*Usage!$AU336
+DV!L$46*Usage!$AV336
+DV!L$47*Usage!$AW336
+DV!L$48*Usage!$AX336
+DV!L$49*Usage!$AY336
+DV!L$50*Usage!$AZ336
+DV!L$51*Usage!$BA336
+DV!L$52*Usage!$BB336
+DV!L$53*Usage!$BC336
+DV!L$54*Usage!$BD336</f>
        <v>0</v>
      </c>
      <c r="K336" s="1">
        <f>+DV!M$2*Usage!$D336
+DV!M$3*Usage!$E336
+DV!M$4*Usage!$F336
+DV!M$5*Usage!$G336
+DV!M$6*Usage!$H336
+DV!M$7*Usage!$I336
+DV!M$8*Usage!$J336
+DV!M$9*Usage!$K336
+DV!M$10*Usage!$L336
+DV!M$11*Usage!$M336
+DV!M$12*Usage!$N336
+DV!M$13*Usage!$O336
+DV!M$14*Usage!$P336
+DV!M$15*Usage!$Q336
+DV!M$16*Usage!$R336
+DV!M$17*Usage!$S336
+DV!M$18*Usage!$T336
+DV!M$19*Usage!$U336
+DV!M$20*Usage!$V336
+DV!M$21*Usage!$W336
+DV!M$22*Usage!$X336
+DV!M$23*Usage!$Y336
+DV!M$24*Usage!$Z336
+DV!M$25*Usage!$AA336
+DV!M$26*Usage!$AB336
+DV!M$27*Usage!$AC336
+DV!M$28*Usage!$AD336
+DV!M$29*Usage!$AE336
+DV!M$30*Usage!$AF336
+DV!M$31*Usage!$AG336
+DV!M$32*Usage!$AH336
+DV!M$33*Usage!$AI336
+DV!M$34*Usage!$AJ336
+DV!M$35*Usage!$AK336
+DV!M$36*Usage!$AL336
+DV!M$37*Usage!$AM336
+DV!M$38*Usage!$AN336
+DV!M$39*Usage!$AO336
+DV!M$40*Usage!$AP336
+DV!M$41*Usage!$AQ336
+DV!M$42*Usage!$AR336
+DV!M$43*Usage!$AS336
+DV!M$44*Usage!$AT336
+DV!M$45*Usage!$AU336
+DV!M$46*Usage!$AV336
+DV!M$47*Usage!$AW336
+DV!M$48*Usage!$AX336
+DV!M$49*Usage!$AY336
+DV!M$50*Usage!$AZ336
+DV!M$51*Usage!$BA336
+DV!M$52*Usage!$BB336
+DV!M$53*Usage!$BC336
+DV!M$54*Usage!$BD336</f>
        <v>0</v>
      </c>
      <c r="L336" s="1">
        <f>+DV!N$2*Usage!$D336
+DV!N$3*Usage!$E336
+DV!N$4*Usage!$F336
+DV!N$5*Usage!$G336
+DV!N$6*Usage!$H336
+DV!N$7*Usage!$I336
+DV!N$8*Usage!$J336
+DV!N$9*Usage!$K336
+DV!N$10*Usage!$L336
+DV!N$11*Usage!$M336
+DV!N$12*Usage!$N336
+DV!N$13*Usage!$O336
+DV!N$14*Usage!$P336
+DV!N$15*Usage!$Q336
+DV!N$16*Usage!$R336
+DV!N$17*Usage!$S336
+DV!N$18*Usage!$T336
+DV!N$19*Usage!$U336
+DV!N$20*Usage!$V336
+DV!N$21*Usage!$W336
+DV!N$22*Usage!$X336
+DV!N$23*Usage!$Y336
+DV!N$24*Usage!$Z336
+DV!N$25*Usage!$AA336
+DV!N$26*Usage!$AB336
+DV!N$27*Usage!$AC336
+DV!N$28*Usage!$AD336
+DV!N$29*Usage!$AE336
+DV!N$30*Usage!$AF336
+DV!N$31*Usage!$AG336
+DV!N$32*Usage!$AH336
+DV!N$33*Usage!$AI336
+DV!N$34*Usage!$AJ336
+DV!N$35*Usage!$AK336
+DV!N$36*Usage!$AL336
+DV!N$37*Usage!$AM336
+DV!N$38*Usage!$AN336
+DV!N$39*Usage!$AO336
+DV!N$40*Usage!$AP336
+DV!N$41*Usage!$AQ336
+DV!N$42*Usage!$AR336
+DV!N$43*Usage!$AS336
+DV!N$44*Usage!$AT336
+DV!N$45*Usage!$AU336
+DV!N$46*Usage!$AV336
+DV!N$47*Usage!$AW336
+DV!N$48*Usage!$AX336
+DV!N$49*Usage!$AY336
+DV!N$50*Usage!$AZ336
+DV!N$51*Usage!$BA336
+DV!N$52*Usage!$BB336
+DV!N$53*Usage!$BC336
+DV!N$54*Usage!$BD336</f>
        <v>0</v>
      </c>
      <c r="M336" s="1">
        <f>+DV!O$2*Usage!$D336
+DV!O$3*Usage!$E336
+DV!O$4*Usage!$F336
+DV!O$5*Usage!$G336
+DV!O$6*Usage!$H336
+DV!O$7*Usage!$I336
+DV!O$8*Usage!$J336
+DV!O$9*Usage!$K336
+DV!O$10*Usage!$L336
+DV!O$11*Usage!$M336
+DV!O$12*Usage!$N336
+DV!O$13*Usage!$O336
+DV!O$14*Usage!$P336
+DV!O$15*Usage!$Q336
+DV!O$16*Usage!$R336
+DV!O$17*Usage!$S336
+DV!O$18*Usage!$T336
+DV!O$19*Usage!$U336
+DV!O$20*Usage!$V336
+DV!O$21*Usage!$W336
+DV!O$22*Usage!$X336
+DV!O$23*Usage!$Y336
+DV!O$24*Usage!$Z336
+DV!O$25*Usage!$AA336
+DV!O$26*Usage!$AB336
+DV!O$27*Usage!$AC336
+DV!O$28*Usage!$AD336
+DV!O$29*Usage!$AE336
+DV!O$30*Usage!$AF336
+DV!O$31*Usage!$AG336
+DV!O$32*Usage!$AH336
+DV!O$33*Usage!$AI336
+DV!O$34*Usage!$AJ336
+DV!O$35*Usage!$AK336
+DV!O$36*Usage!$AL336
+DV!O$37*Usage!$AM336
+DV!O$38*Usage!$AN336
+DV!O$39*Usage!$AO336
+DV!O$40*Usage!$AP336
+DV!O$41*Usage!$AQ336
+DV!O$42*Usage!$AR336
+DV!O$43*Usage!$AS336
+DV!O$44*Usage!$AT336
+DV!O$45*Usage!$AU336
+DV!O$46*Usage!$AV336
+DV!O$47*Usage!$AW336
+DV!O$48*Usage!$AX336
+DV!O$49*Usage!$AY336
+DV!O$50*Usage!$AZ336
+DV!O$51*Usage!$BA336
+DV!O$52*Usage!$BB336
+DV!O$53*Usage!$BC336
+DV!O$54*Usage!$BD336</f>
        <v>0</v>
      </c>
      <c r="N336" t="str">
        <f>VLOOKUP(A336,'Plant Stock'!B351:B10339,1,0)</f>
        <v>825288C</v>
      </c>
      <c r="P336" s="108"/>
    </row>
    <row r="337" spans="1:16" x14ac:dyDescent="0.25">
      <c r="A337" s="122" t="s">
        <v>9808</v>
      </c>
      <c r="B337" s="1">
        <f>+DV!D$2*Usage!$D337
+DV!D$3*Usage!$E337
+DV!D$4*Usage!$F337
+DV!D$5*Usage!$G337
+DV!D$6*Usage!$H337
+DV!D$7*Usage!$I337
+DV!D$8*Usage!$J337
+DV!D$9*Usage!$K337
+DV!D$10*Usage!$L337
+DV!D$11*Usage!$M337
+DV!D$12*Usage!$N337
+DV!D$13*Usage!$O337
+DV!D$14*Usage!$P337
+DV!D$15*Usage!$Q337
+DV!D$16*Usage!$R337
+DV!D$17*Usage!$S337
+DV!D$18*Usage!$T337
+DV!D$19*Usage!$U337
+DV!D$20*Usage!$V337
+DV!D$21*Usage!$W337
+DV!D$22*Usage!$X337
+DV!D$23*Usage!$Y337
+DV!D$24*Usage!$Z337
+DV!D$25*Usage!$AA337
+DV!E$26*Usage!$AB337
+DV!D$27*Usage!$AC337
+DV!D$28*Usage!$AD337
+DV!D$29*Usage!$AE337
+DV!D$30*Usage!$AF337
+DV!D$31*Usage!$AG337
+DV!D$32*Usage!$AH337
+DV!D$33*Usage!$AI337
+DV!D$34*Usage!$AJ337
+DV!D$35*Usage!$AK337
+DV!D$36*Usage!$AL337
+DV!D$37*Usage!$AM337
+DV!D$38*Usage!$AN337
+DV!D$39*Usage!$AO337
+DV!D$40*Usage!$AP337
+DV!D$41*Usage!$AQ337
+DV!D$42*Usage!$AR337
+DV!D$43*Usage!$AS337
+DV!D$44*Usage!$AT337
+DV!D$45*Usage!$AU337
+DV!D$46*Usage!$AV337
+DV!D$47*Usage!$AW337
+DV!D$48*Usage!$AX337
+DV!D$49*Usage!$AY337
+DV!D$50*Usage!$AZ337
+DV!D$51*Usage!$BA337
+DV!D$52*Usage!$BB337
+DV!D$53*Usage!$BC337
+DV!D$54*Usage!$BD337</f>
        <v>600</v>
      </c>
      <c r="C337" s="1">
        <f>+DV!E$2*Usage!$D337
+DV!E$3*Usage!$E337
+DV!E$4*Usage!$F337
+DV!E$5*Usage!$G337
+DV!E$6*Usage!$H337
+DV!E$7*Usage!$I337
+DV!E$8*Usage!$J337
+DV!E$9*Usage!$K337
+DV!E$10*Usage!$L337
+DV!E$11*Usage!$M337
+DV!E$12*Usage!$N337
+DV!E$13*Usage!$O337
+DV!E$14*Usage!$P337
+DV!E$15*Usage!$Q337
+DV!E$16*Usage!$R337
+DV!E$17*Usage!$S337
+DV!E$18*Usage!$T337
+DV!E$19*Usage!$U337
+DV!E$20*Usage!$V337
+DV!E$21*Usage!$W337
+DV!E$22*Usage!$X337
+DV!E$23*Usage!$Y337
+DV!E$24*Usage!$Z337
+DV!E$25*Usage!$AA337
+DV!F$26*Usage!$AB337
+DV!E$27*Usage!$AC337
+DV!E$28*Usage!$AD337
+DV!E$29*Usage!$AE337
+DV!E$30*Usage!$AF337
+DV!E$31*Usage!$AG337
+DV!E$32*Usage!$AH337
+DV!E$33*Usage!$AI337
+DV!E$34*Usage!$AJ337
+DV!E$35*Usage!$AK337
+DV!E$36*Usage!$AL337
+DV!E$37*Usage!$AM337
+DV!E$38*Usage!$AN337
+DV!E$39*Usage!$AO337
+DV!E$40*Usage!$AP337
+DV!E$41*Usage!$AQ337
+DV!E$42*Usage!$AR337
+DV!E$43*Usage!$AS337
+DV!E$44*Usage!$AT337
+DV!E$45*Usage!$AU337
+DV!E$46*Usage!$AV337
+DV!E$47*Usage!$AW337
+DV!E$48*Usage!$AX337
+DV!E$49*Usage!$AY337
+DV!E$50*Usage!$AZ337
+DV!E$51*Usage!$BA337
+DV!E$52*Usage!$BB337
+DV!E$53*Usage!$BC337
+DV!E$54*Usage!$BD337</f>
        <v>600</v>
      </c>
      <c r="D337" s="1">
        <f>+DV!F$2*Usage!$D337
+DV!F$3*Usage!$E337
+DV!F$4*Usage!$F337
+DV!F$5*Usage!$G337
+DV!F$6*Usage!$H337
+DV!F$7*Usage!$I337
+DV!F$8*Usage!$J337
+DV!F$9*Usage!$K337
+DV!F$10*Usage!$L337
+DV!F$11*Usage!$M337
+DV!F$12*Usage!$N337
+DV!F$13*Usage!$O337
+DV!F$14*Usage!$P337
+DV!F$15*Usage!$Q337
+DV!F$16*Usage!$R337
+DV!F$17*Usage!$S337
+DV!F$18*Usage!$T337
+DV!F$19*Usage!$U337
+DV!F$20*Usage!$V337
+DV!F$21*Usage!$W337
+DV!F$22*Usage!$X337
+DV!F$23*Usage!$Y337
+DV!F$24*Usage!$Z337
+DV!F$25*Usage!$AA337
+DV!G$26*Usage!$AB337
+DV!F$27*Usage!$AC337
+DV!F$28*Usage!$AD337
+DV!F$29*Usage!$AE337
+DV!F$30*Usage!$AF337
+DV!F$31*Usage!$AG337
+DV!F$32*Usage!$AH337
+DV!F$33*Usage!$AI337
+DV!F$34*Usage!$AJ337
+DV!F$35*Usage!$AK337
+DV!F$36*Usage!$AL337
+DV!F$37*Usage!$AM337
+DV!F$38*Usage!$AN337
+DV!F$39*Usage!$AO337
+DV!F$40*Usage!$AP337
+DV!F$41*Usage!$AQ337
+DV!F$42*Usage!$AR337
+DV!F$43*Usage!$AS337
+DV!F$44*Usage!$AT337
+DV!F$45*Usage!$AU337
+DV!F$46*Usage!$AV337
+DV!F$47*Usage!$AW337
+DV!F$48*Usage!$AX337
+DV!F$49*Usage!$AY337
+DV!F$50*Usage!$AZ337
+DV!F$51*Usage!$BA337
+DV!F$52*Usage!$BB337
+DV!F$53*Usage!$BC337
+DV!F$54*Usage!$BD337</f>
        <v>600</v>
      </c>
      <c r="E337" s="1">
        <f>+DV!G$2*Usage!$D337
+DV!G$3*Usage!$E337
+DV!G$4*Usage!$F337
+DV!G$5*Usage!$G337
+DV!G$6*Usage!$H337
+DV!G$7*Usage!$I337
+DV!G$8*Usage!$J337
+DV!G$9*Usage!$K337
+DV!G$10*Usage!$L337
+DV!G$11*Usage!$M337
+DV!G$12*Usage!$N337
+DV!G$13*Usage!$O337
+DV!G$14*Usage!$P337
+DV!G$15*Usage!$Q337
+DV!G$16*Usage!$R337
+DV!G$17*Usage!$S337
+DV!G$18*Usage!$T337
+DV!G$19*Usage!$U337
+DV!G$20*Usage!$V337
+DV!G$21*Usage!$W337
+DV!G$22*Usage!$X337
+DV!G$23*Usage!$Y337
+DV!G$24*Usage!$Z337
+DV!G$25*Usage!$AA337
+DV!H$26*Usage!$AB337
+DV!G$27*Usage!$AC337
+DV!G$28*Usage!$AD337
+DV!G$29*Usage!$AE337
+DV!G$30*Usage!$AF337
+DV!G$31*Usage!$AG337
+DV!G$32*Usage!$AH337
+DV!G$33*Usage!$AI337
+DV!G$34*Usage!$AJ337
+DV!G$35*Usage!$AK337
+DV!G$36*Usage!$AL337
+DV!G$37*Usage!$AM337
+DV!G$38*Usage!$AN337
+DV!G$39*Usage!$AO337
+DV!G$40*Usage!$AP337
+DV!G$41*Usage!$AQ337
+DV!G$42*Usage!$AR337
+DV!G$43*Usage!$AS337
+DV!G$44*Usage!$AT337
+DV!G$45*Usage!$AU337
+DV!G$46*Usage!$AV337
+DV!G$47*Usage!$AW337
+DV!G$48*Usage!$AX337
+DV!G$49*Usage!$AY337
+DV!G$50*Usage!$AZ337
+DV!G$51*Usage!$BA337
+DV!G$52*Usage!$BB337
+DV!G$53*Usage!$BC337
+DV!G$54*Usage!$BD337</f>
        <v>600</v>
      </c>
      <c r="F337" s="1">
        <f>+DV!H$2*Usage!$D337
+DV!H$3*Usage!$E337
+DV!H$4*Usage!$F337
+DV!H$5*Usage!$G337
+DV!H$6*Usage!$H337
+DV!H$7*Usage!$I337
+DV!H$8*Usage!$J337
+DV!H$9*Usage!$K337
+DV!H$10*Usage!$L337
+DV!H$11*Usage!$M337
+DV!H$12*Usage!$N337
+DV!H$13*Usage!$O337
+DV!H$14*Usage!$P337
+DV!H$15*Usage!$Q337
+DV!H$16*Usage!$R337
+DV!H$17*Usage!$S337
+DV!H$18*Usage!$T337
+DV!H$19*Usage!$U337
+DV!H$20*Usage!$V337
+DV!H$21*Usage!$W337
+DV!H$22*Usage!$X337
+DV!H$23*Usage!$Y337
+DV!H$24*Usage!$Z337
+DV!H$25*Usage!$AA337
+DV!I$26*Usage!$AB337
+DV!H$27*Usage!$AC337
+DV!H$28*Usage!$AD337
+DV!H$29*Usage!$AE337
+DV!H$30*Usage!$AF337
+DV!H$31*Usage!$AG337
+DV!H$32*Usage!$AH337
+DV!H$33*Usage!$AI337
+DV!H$34*Usage!$AJ337
+DV!H$35*Usage!$AK337
+DV!H$36*Usage!$AL337
+DV!H$37*Usage!$AM337
+DV!H$38*Usage!$AN337
+DV!H$39*Usage!$AO337
+DV!H$40*Usage!$AP337
+DV!H$41*Usage!$AQ337
+DV!H$42*Usage!$AR337
+DV!H$43*Usage!$AS337
+DV!H$44*Usage!$AT337
+DV!H$45*Usage!$AU337
+DV!H$46*Usage!$AV337
+DV!H$47*Usage!$AW337
+DV!H$48*Usage!$AX337
+DV!H$49*Usage!$AY337
+DV!H$50*Usage!$AZ337
+DV!H$51*Usage!$BA337
+DV!H$52*Usage!$BB337
+DV!H$53*Usage!$BC337
+DV!H$54*Usage!$BD337</f>
        <v>600</v>
      </c>
      <c r="G337" s="1">
        <f>+DV!I$2*Usage!$D337
+DV!I$3*Usage!$E337
+DV!I$4*Usage!$F337
+DV!I$5*Usage!$G337
+DV!I$6*Usage!$H337
+DV!I$7*Usage!$I337
+DV!I$8*Usage!$J337
+DV!I$9*Usage!$K337
+DV!I$10*Usage!$L337
+DV!I$11*Usage!$M337
+DV!I$12*Usage!$N337
+DV!I$13*Usage!$O337
+DV!I$14*Usage!$P337
+DV!I$15*Usage!$Q337
+DV!I$16*Usage!$R337
+DV!I$17*Usage!$S337
+DV!I$18*Usage!$T337
+DV!I$19*Usage!$U337
+DV!I$20*Usage!$V337
+DV!I$21*Usage!$W337
+DV!I$22*Usage!$X337
+DV!I$23*Usage!$Y337
+DV!I$24*Usage!$Z337
+DV!I$25*Usage!$AA337
+DV!J$26*Usage!$AB337
+DV!I$27*Usage!$AC337
+DV!I$28*Usage!$AD337
+DV!I$29*Usage!$AE337
+DV!I$30*Usage!$AF337
+DV!I$31*Usage!$AG337
+DV!I$32*Usage!$AH337
+DV!I$33*Usage!$AI337
+DV!I$34*Usage!$AJ337
+DV!I$35*Usage!$AK337
+DV!I$36*Usage!$AL337
+DV!I$37*Usage!$AM337
+DV!I$38*Usage!$AN337
+DV!I$39*Usage!$AO337
+DV!I$40*Usage!$AP337
+DV!I$41*Usage!$AQ337
+DV!I$42*Usage!$AR337
+DV!I$43*Usage!$AS337
+DV!I$44*Usage!$AT337
+DV!I$45*Usage!$AU337
+DV!I$46*Usage!$AV337
+DV!I$47*Usage!$AW337
+DV!I$48*Usage!$AX337
+DV!I$49*Usage!$AY337
+DV!I$50*Usage!$AZ337
+DV!I$51*Usage!$BA337
+DV!I$52*Usage!$BB337
+DV!I$53*Usage!$BC337
+DV!I$54*Usage!$BD337</f>
        <v>600</v>
      </c>
      <c r="H337" s="1">
        <f>+DV!J$2*Usage!$D337
+DV!J$3*Usage!$E337
+DV!J$4*Usage!$F337
+DV!J$5*Usage!$G337
+DV!J$6*Usage!$H337
+DV!J$7*Usage!$I337
+DV!J$8*Usage!$J337
+DV!J$9*Usage!$K337
+DV!J$10*Usage!$L337
+DV!J$11*Usage!$M337
+DV!J$12*Usage!$N337
+DV!J$13*Usage!$O337
+DV!J$14*Usage!$P337
+DV!J$15*Usage!$Q337
+DV!J$16*Usage!$R337
+DV!J$17*Usage!$S337
+DV!J$18*Usage!$T337
+DV!J$19*Usage!$U337
+DV!J$20*Usage!$V337
+DV!J$21*Usage!$W337
+DV!J$22*Usage!$X337
+DV!J$23*Usage!$Y337
+DV!J$24*Usage!$Z337
+DV!J$25*Usage!$AA337
+DV!K$26*Usage!$AB337
+DV!J$27*Usage!$AC337
+DV!J$28*Usage!$AD337
+DV!J$29*Usage!$AE337
+DV!J$30*Usage!$AF337
+DV!J$31*Usage!$AG337
+DV!J$32*Usage!$AH337
+DV!J$33*Usage!$AI337
+DV!J$34*Usage!$AJ337
+DV!J$35*Usage!$AK337
+DV!J$36*Usage!$AL337
+DV!J$37*Usage!$AM337
+DV!J$38*Usage!$AN337
+DV!J$39*Usage!$AO337
+DV!J$40*Usage!$AP337
+DV!J$41*Usage!$AQ337
+DV!J$42*Usage!$AR337
+DV!J$43*Usage!$AS337
+DV!J$44*Usage!$AT337
+DV!J$45*Usage!$AU337
+DV!J$46*Usage!$AV337
+DV!J$47*Usage!$AW337
+DV!J$48*Usage!$AX337
+DV!J$49*Usage!$AY337
+DV!J$50*Usage!$AZ337
+DV!J$51*Usage!$BA337
+DV!J$52*Usage!$BB337
+DV!J$53*Usage!$BC337
+DV!J$54*Usage!$BD337</f>
        <v>0</v>
      </c>
      <c r="I337" s="1">
        <f>+DV!K$2*Usage!$D337
+DV!K$3*Usage!$E337
+DV!K$4*Usage!$F337
+DV!K$5*Usage!$G337
+DV!K$6*Usage!$H337
+DV!K$7*Usage!$I337
+DV!K$8*Usage!$J337
+DV!K$9*Usage!$K337
+DV!K$10*Usage!$L337
+DV!K$11*Usage!$M337
+DV!K$12*Usage!$N337
+DV!K$13*Usage!$O337
+DV!K$14*Usage!$P337
+DV!K$15*Usage!$Q337
+DV!K$16*Usage!$R337
+DV!K$17*Usage!$S337
+DV!K$18*Usage!$T337
+DV!K$19*Usage!$U337
+DV!K$20*Usage!$V337
+DV!K$21*Usage!$W337
+DV!K$22*Usage!$X337
+DV!K$23*Usage!$Y337
+DV!K$24*Usage!$Z337
+DV!K$25*Usage!$AA337
+DV!L$26*Usage!$AB337
+DV!K$27*Usage!$AC337
+DV!K$28*Usage!$AD337
+DV!K$29*Usage!$AE337
+DV!K$30*Usage!$AF337
+DV!K$31*Usage!$AG337
+DV!K$32*Usage!$AH337
+DV!K$33*Usage!$AI337
+DV!K$34*Usage!$AJ337
+DV!K$35*Usage!$AK337
+DV!K$36*Usage!$AL337
+DV!K$37*Usage!$AM337
+DV!K$38*Usage!$AN337
+DV!K$39*Usage!$AO337
+DV!K$40*Usage!$AP337
+DV!K$41*Usage!$AQ337
+DV!K$42*Usage!$AR337
+DV!K$43*Usage!$AS337
+DV!K$44*Usage!$AT337
+DV!K$45*Usage!$AU337
+DV!K$46*Usage!$AV337
+DV!K$47*Usage!$AW337
+DV!K$48*Usage!$AX337
+DV!K$49*Usage!$AY337
+DV!K$50*Usage!$AZ337
+DV!K$51*Usage!$BA337
+DV!K$52*Usage!$BB337
+DV!K$53*Usage!$BC337
+DV!K$54*Usage!$BD337</f>
        <v>0</v>
      </c>
      <c r="J337" s="1">
        <f>+DV!L$2*Usage!$D337
+DV!L$3*Usage!$E337
+DV!L$4*Usage!$F337
+DV!L$5*Usage!$G337
+DV!L$6*Usage!$H337
+DV!L$7*Usage!$I337
+DV!L$8*Usage!$J337
+DV!L$9*Usage!$K337
+DV!L$10*Usage!$L337
+DV!L$11*Usage!$M337
+DV!L$12*Usage!$N337
+DV!L$13*Usage!$O337
+DV!L$14*Usage!$P337
+DV!L$15*Usage!$Q337
+DV!L$16*Usage!$R337
+DV!L$17*Usage!$S337
+DV!L$18*Usage!$T337
+DV!L$19*Usage!$U337
+DV!L$20*Usage!$V337
+DV!L$21*Usage!$W337
+DV!L$22*Usage!$X337
+DV!L$23*Usage!$Y337
+DV!L$24*Usage!$Z337
+DV!L$25*Usage!$AA337
+DV!M$26*Usage!$AB337
+DV!L$27*Usage!$AC337
+DV!L$28*Usage!$AD337
+DV!L$29*Usage!$AE337
+DV!L$30*Usage!$AF337
+DV!L$31*Usage!$AG337
+DV!L$32*Usage!$AH337
+DV!L$33*Usage!$AI337
+DV!L$34*Usage!$AJ337
+DV!L$35*Usage!$AK337
+DV!L$36*Usage!$AL337
+DV!L$37*Usage!$AM337
+DV!L$38*Usage!$AN337
+DV!L$39*Usage!$AO337
+DV!L$40*Usage!$AP337
+DV!L$41*Usage!$AQ337
+DV!L$42*Usage!$AR337
+DV!L$43*Usage!$AS337
+DV!L$44*Usage!$AT337
+DV!L$45*Usage!$AU337
+DV!L$46*Usage!$AV337
+DV!L$47*Usage!$AW337
+DV!L$48*Usage!$AX337
+DV!L$49*Usage!$AY337
+DV!L$50*Usage!$AZ337
+DV!L$51*Usage!$BA337
+DV!L$52*Usage!$BB337
+DV!L$53*Usage!$BC337
+DV!L$54*Usage!$BD337</f>
        <v>0</v>
      </c>
      <c r="K337" s="1">
        <f>+DV!M$2*Usage!$D337
+DV!M$3*Usage!$E337
+DV!M$4*Usage!$F337
+DV!M$5*Usage!$G337
+DV!M$6*Usage!$H337
+DV!M$7*Usage!$I337
+DV!M$8*Usage!$J337
+DV!M$9*Usage!$K337
+DV!M$10*Usage!$L337
+DV!M$11*Usage!$M337
+DV!M$12*Usage!$N337
+DV!M$13*Usage!$O337
+DV!M$14*Usage!$P337
+DV!M$15*Usage!$Q337
+DV!M$16*Usage!$R337
+DV!M$17*Usage!$S337
+DV!M$18*Usage!$T337
+DV!M$19*Usage!$U337
+DV!M$20*Usage!$V337
+DV!M$21*Usage!$W337
+DV!M$22*Usage!$X337
+DV!M$23*Usage!$Y337
+DV!M$24*Usage!$Z337
+DV!M$25*Usage!$AA337
+DV!M$26*Usage!$AB337
+DV!M$27*Usage!$AC337
+DV!M$28*Usage!$AD337
+DV!M$29*Usage!$AE337
+DV!M$30*Usage!$AF337
+DV!M$31*Usage!$AG337
+DV!M$32*Usage!$AH337
+DV!M$33*Usage!$AI337
+DV!M$34*Usage!$AJ337
+DV!M$35*Usage!$AK337
+DV!M$36*Usage!$AL337
+DV!M$37*Usage!$AM337
+DV!M$38*Usage!$AN337
+DV!M$39*Usage!$AO337
+DV!M$40*Usage!$AP337
+DV!M$41*Usage!$AQ337
+DV!M$42*Usage!$AR337
+DV!M$43*Usage!$AS337
+DV!M$44*Usage!$AT337
+DV!M$45*Usage!$AU337
+DV!M$46*Usage!$AV337
+DV!M$47*Usage!$AW337
+DV!M$48*Usage!$AX337
+DV!M$49*Usage!$AY337
+DV!M$50*Usage!$AZ337
+DV!M$51*Usage!$BA337
+DV!M$52*Usage!$BB337
+DV!M$53*Usage!$BC337
+DV!M$54*Usage!$BD337</f>
        <v>0</v>
      </c>
      <c r="L337" s="1">
        <f>+DV!N$2*Usage!$D337
+DV!N$3*Usage!$E337
+DV!N$4*Usage!$F337
+DV!N$5*Usage!$G337
+DV!N$6*Usage!$H337
+DV!N$7*Usage!$I337
+DV!N$8*Usage!$J337
+DV!N$9*Usage!$K337
+DV!N$10*Usage!$L337
+DV!N$11*Usage!$M337
+DV!N$12*Usage!$N337
+DV!N$13*Usage!$O337
+DV!N$14*Usage!$P337
+DV!N$15*Usage!$Q337
+DV!N$16*Usage!$R337
+DV!N$17*Usage!$S337
+DV!N$18*Usage!$T337
+DV!N$19*Usage!$U337
+DV!N$20*Usage!$V337
+DV!N$21*Usage!$W337
+DV!N$22*Usage!$X337
+DV!N$23*Usage!$Y337
+DV!N$24*Usage!$Z337
+DV!N$25*Usage!$AA337
+DV!N$26*Usage!$AB337
+DV!N$27*Usage!$AC337
+DV!N$28*Usage!$AD337
+DV!N$29*Usage!$AE337
+DV!N$30*Usage!$AF337
+DV!N$31*Usage!$AG337
+DV!N$32*Usage!$AH337
+DV!N$33*Usage!$AI337
+DV!N$34*Usage!$AJ337
+DV!N$35*Usage!$AK337
+DV!N$36*Usage!$AL337
+DV!N$37*Usage!$AM337
+DV!N$38*Usage!$AN337
+DV!N$39*Usage!$AO337
+DV!N$40*Usage!$AP337
+DV!N$41*Usage!$AQ337
+DV!N$42*Usage!$AR337
+DV!N$43*Usage!$AS337
+DV!N$44*Usage!$AT337
+DV!N$45*Usage!$AU337
+DV!N$46*Usage!$AV337
+DV!N$47*Usage!$AW337
+DV!N$48*Usage!$AX337
+DV!N$49*Usage!$AY337
+DV!N$50*Usage!$AZ337
+DV!N$51*Usage!$BA337
+DV!N$52*Usage!$BB337
+DV!N$53*Usage!$BC337
+DV!N$54*Usage!$BD337</f>
        <v>0</v>
      </c>
      <c r="M337" s="1">
        <f>+DV!O$2*Usage!$D337
+DV!O$3*Usage!$E337
+DV!O$4*Usage!$F337
+DV!O$5*Usage!$G337
+DV!O$6*Usage!$H337
+DV!O$7*Usage!$I337
+DV!O$8*Usage!$J337
+DV!O$9*Usage!$K337
+DV!O$10*Usage!$L337
+DV!O$11*Usage!$M337
+DV!O$12*Usage!$N337
+DV!O$13*Usage!$O337
+DV!O$14*Usage!$P337
+DV!O$15*Usage!$Q337
+DV!O$16*Usage!$R337
+DV!O$17*Usage!$S337
+DV!O$18*Usage!$T337
+DV!O$19*Usage!$U337
+DV!O$20*Usage!$V337
+DV!O$21*Usage!$W337
+DV!O$22*Usage!$X337
+DV!O$23*Usage!$Y337
+DV!O$24*Usage!$Z337
+DV!O$25*Usage!$AA337
+DV!O$26*Usage!$AB337
+DV!O$27*Usage!$AC337
+DV!O$28*Usage!$AD337
+DV!O$29*Usage!$AE337
+DV!O$30*Usage!$AF337
+DV!O$31*Usage!$AG337
+DV!O$32*Usage!$AH337
+DV!O$33*Usage!$AI337
+DV!O$34*Usage!$AJ337
+DV!O$35*Usage!$AK337
+DV!O$36*Usage!$AL337
+DV!O$37*Usage!$AM337
+DV!O$38*Usage!$AN337
+DV!O$39*Usage!$AO337
+DV!O$40*Usage!$AP337
+DV!O$41*Usage!$AQ337
+DV!O$42*Usage!$AR337
+DV!O$43*Usage!$AS337
+DV!O$44*Usage!$AT337
+DV!O$45*Usage!$AU337
+DV!O$46*Usage!$AV337
+DV!O$47*Usage!$AW337
+DV!O$48*Usage!$AX337
+DV!O$49*Usage!$AY337
+DV!O$50*Usage!$AZ337
+DV!O$51*Usage!$BA337
+DV!O$52*Usage!$BB337
+DV!O$53*Usage!$BC337
+DV!O$54*Usage!$BD337</f>
        <v>0</v>
      </c>
      <c r="N337" t="str">
        <f>VLOOKUP(A337,'Plant Stock'!B352:B10340,1,0)</f>
        <v>830414A</v>
      </c>
      <c r="P337" s="108"/>
    </row>
    <row r="338" spans="1:16" x14ac:dyDescent="0.25">
      <c r="A338" s="122" t="s">
        <v>8709</v>
      </c>
      <c r="B338" s="1">
        <f>+DV!D$2*Usage!$D338
+DV!D$3*Usage!$E338
+DV!D$4*Usage!$F338
+DV!D$5*Usage!$G338
+DV!D$6*Usage!$H338
+DV!D$7*Usage!$I338
+DV!D$8*Usage!$J338
+DV!D$9*Usage!$K338
+DV!D$10*Usage!$L338
+DV!D$11*Usage!$M338
+DV!D$12*Usage!$N338
+DV!D$13*Usage!$O338
+DV!D$14*Usage!$P338
+DV!D$15*Usage!$Q338
+DV!D$16*Usage!$R338
+DV!D$17*Usage!$S338
+DV!D$18*Usage!$T338
+DV!D$19*Usage!$U338
+DV!D$20*Usage!$V338
+DV!D$21*Usage!$W338
+DV!D$22*Usage!$X338
+DV!D$23*Usage!$Y338
+DV!D$24*Usage!$Z338
+DV!D$25*Usage!$AA338
+DV!E$26*Usage!$AB338
+DV!D$27*Usage!$AC338
+DV!D$28*Usage!$AD338
+DV!D$29*Usage!$AE338
+DV!D$30*Usage!$AF338
+DV!D$31*Usage!$AG338
+DV!D$32*Usage!$AH338
+DV!D$33*Usage!$AI338
+DV!D$34*Usage!$AJ338
+DV!D$35*Usage!$AK338
+DV!D$36*Usage!$AL338
+DV!D$37*Usage!$AM338
+DV!D$38*Usage!$AN338
+DV!D$39*Usage!$AO338
+DV!D$40*Usage!$AP338
+DV!D$41*Usage!$AQ338
+DV!D$42*Usage!$AR338
+DV!D$43*Usage!$AS338
+DV!D$44*Usage!$AT338
+DV!D$45*Usage!$AU338
+DV!D$46*Usage!$AV338
+DV!D$47*Usage!$AW338
+DV!D$48*Usage!$AX338
+DV!D$49*Usage!$AY338
+DV!D$50*Usage!$AZ338
+DV!D$51*Usage!$BA338
+DV!D$52*Usage!$BB338
+DV!D$53*Usage!$BC338
+DV!D$54*Usage!$BD338</f>
        <v>0</v>
      </c>
      <c r="C338" s="1">
        <f>+DV!E$2*Usage!$D338
+DV!E$3*Usage!$E338
+DV!E$4*Usage!$F338
+DV!E$5*Usage!$G338
+DV!E$6*Usage!$H338
+DV!E$7*Usage!$I338
+DV!E$8*Usage!$J338
+DV!E$9*Usage!$K338
+DV!E$10*Usage!$L338
+DV!E$11*Usage!$M338
+DV!E$12*Usage!$N338
+DV!E$13*Usage!$O338
+DV!E$14*Usage!$P338
+DV!E$15*Usage!$Q338
+DV!E$16*Usage!$R338
+DV!E$17*Usage!$S338
+DV!E$18*Usage!$T338
+DV!E$19*Usage!$U338
+DV!E$20*Usage!$V338
+DV!E$21*Usage!$W338
+DV!E$22*Usage!$X338
+DV!E$23*Usage!$Y338
+DV!E$24*Usage!$Z338
+DV!E$25*Usage!$AA338
+DV!F$26*Usage!$AB338
+DV!E$27*Usage!$AC338
+DV!E$28*Usage!$AD338
+DV!E$29*Usage!$AE338
+DV!E$30*Usage!$AF338
+DV!E$31*Usage!$AG338
+DV!E$32*Usage!$AH338
+DV!E$33*Usage!$AI338
+DV!E$34*Usage!$AJ338
+DV!E$35*Usage!$AK338
+DV!E$36*Usage!$AL338
+DV!E$37*Usage!$AM338
+DV!E$38*Usage!$AN338
+DV!E$39*Usage!$AO338
+DV!E$40*Usage!$AP338
+DV!E$41*Usage!$AQ338
+DV!E$42*Usage!$AR338
+DV!E$43*Usage!$AS338
+DV!E$44*Usage!$AT338
+DV!E$45*Usage!$AU338
+DV!E$46*Usage!$AV338
+DV!E$47*Usage!$AW338
+DV!E$48*Usage!$AX338
+DV!E$49*Usage!$AY338
+DV!E$50*Usage!$AZ338
+DV!E$51*Usage!$BA338
+DV!E$52*Usage!$BB338
+DV!E$53*Usage!$BC338
+DV!E$54*Usage!$BD338</f>
        <v>0</v>
      </c>
      <c r="D338" s="1">
        <f>+DV!F$2*Usage!$D338
+DV!F$3*Usage!$E338
+DV!F$4*Usage!$F338
+DV!F$5*Usage!$G338
+DV!F$6*Usage!$H338
+DV!F$7*Usage!$I338
+DV!F$8*Usage!$J338
+DV!F$9*Usage!$K338
+DV!F$10*Usage!$L338
+DV!F$11*Usage!$M338
+DV!F$12*Usage!$N338
+DV!F$13*Usage!$O338
+DV!F$14*Usage!$P338
+DV!F$15*Usage!$Q338
+DV!F$16*Usage!$R338
+DV!F$17*Usage!$S338
+DV!F$18*Usage!$T338
+DV!F$19*Usage!$U338
+DV!F$20*Usage!$V338
+DV!F$21*Usage!$W338
+DV!F$22*Usage!$X338
+DV!F$23*Usage!$Y338
+DV!F$24*Usage!$Z338
+DV!F$25*Usage!$AA338
+DV!G$26*Usage!$AB338
+DV!F$27*Usage!$AC338
+DV!F$28*Usage!$AD338
+DV!F$29*Usage!$AE338
+DV!F$30*Usage!$AF338
+DV!F$31*Usage!$AG338
+DV!F$32*Usage!$AH338
+DV!F$33*Usage!$AI338
+DV!F$34*Usage!$AJ338
+DV!F$35*Usage!$AK338
+DV!F$36*Usage!$AL338
+DV!F$37*Usage!$AM338
+DV!F$38*Usage!$AN338
+DV!F$39*Usage!$AO338
+DV!F$40*Usage!$AP338
+DV!F$41*Usage!$AQ338
+DV!F$42*Usage!$AR338
+DV!F$43*Usage!$AS338
+DV!F$44*Usage!$AT338
+DV!F$45*Usage!$AU338
+DV!F$46*Usage!$AV338
+DV!F$47*Usage!$AW338
+DV!F$48*Usage!$AX338
+DV!F$49*Usage!$AY338
+DV!F$50*Usage!$AZ338
+DV!F$51*Usage!$BA338
+DV!F$52*Usage!$BB338
+DV!F$53*Usage!$BC338
+DV!F$54*Usage!$BD338</f>
        <v>0</v>
      </c>
      <c r="E338" s="1">
        <f>+DV!G$2*Usage!$D338
+DV!G$3*Usage!$E338
+DV!G$4*Usage!$F338
+DV!G$5*Usage!$G338
+DV!G$6*Usage!$H338
+DV!G$7*Usage!$I338
+DV!G$8*Usage!$J338
+DV!G$9*Usage!$K338
+DV!G$10*Usage!$L338
+DV!G$11*Usage!$M338
+DV!G$12*Usage!$N338
+DV!G$13*Usage!$O338
+DV!G$14*Usage!$P338
+DV!G$15*Usage!$Q338
+DV!G$16*Usage!$R338
+DV!G$17*Usage!$S338
+DV!G$18*Usage!$T338
+DV!G$19*Usage!$U338
+DV!G$20*Usage!$V338
+DV!G$21*Usage!$W338
+DV!G$22*Usage!$X338
+DV!G$23*Usage!$Y338
+DV!G$24*Usage!$Z338
+DV!G$25*Usage!$AA338
+DV!H$26*Usage!$AB338
+DV!G$27*Usage!$AC338
+DV!G$28*Usage!$AD338
+DV!G$29*Usage!$AE338
+DV!G$30*Usage!$AF338
+DV!G$31*Usage!$AG338
+DV!G$32*Usage!$AH338
+DV!G$33*Usage!$AI338
+DV!G$34*Usage!$AJ338
+DV!G$35*Usage!$AK338
+DV!G$36*Usage!$AL338
+DV!G$37*Usage!$AM338
+DV!G$38*Usage!$AN338
+DV!G$39*Usage!$AO338
+DV!G$40*Usage!$AP338
+DV!G$41*Usage!$AQ338
+DV!G$42*Usage!$AR338
+DV!G$43*Usage!$AS338
+DV!G$44*Usage!$AT338
+DV!G$45*Usage!$AU338
+DV!G$46*Usage!$AV338
+DV!G$47*Usage!$AW338
+DV!G$48*Usage!$AX338
+DV!G$49*Usage!$AY338
+DV!G$50*Usage!$AZ338
+DV!G$51*Usage!$BA338
+DV!G$52*Usage!$BB338
+DV!G$53*Usage!$BC338
+DV!G$54*Usage!$BD338</f>
        <v>0</v>
      </c>
      <c r="F338" s="1">
        <f>+DV!H$2*Usage!$D338
+DV!H$3*Usage!$E338
+DV!H$4*Usage!$F338
+DV!H$5*Usage!$G338
+DV!H$6*Usage!$H338
+DV!H$7*Usage!$I338
+DV!H$8*Usage!$J338
+DV!H$9*Usage!$K338
+DV!H$10*Usage!$L338
+DV!H$11*Usage!$M338
+DV!H$12*Usage!$N338
+DV!H$13*Usage!$O338
+DV!H$14*Usage!$P338
+DV!H$15*Usage!$Q338
+DV!H$16*Usage!$R338
+DV!H$17*Usage!$S338
+DV!H$18*Usage!$T338
+DV!H$19*Usage!$U338
+DV!H$20*Usage!$V338
+DV!H$21*Usage!$W338
+DV!H$22*Usage!$X338
+DV!H$23*Usage!$Y338
+DV!H$24*Usage!$Z338
+DV!H$25*Usage!$AA338
+DV!I$26*Usage!$AB338
+DV!H$27*Usage!$AC338
+DV!H$28*Usage!$AD338
+DV!H$29*Usage!$AE338
+DV!H$30*Usage!$AF338
+DV!H$31*Usage!$AG338
+DV!H$32*Usage!$AH338
+DV!H$33*Usage!$AI338
+DV!H$34*Usage!$AJ338
+DV!H$35*Usage!$AK338
+DV!H$36*Usage!$AL338
+DV!H$37*Usage!$AM338
+DV!H$38*Usage!$AN338
+DV!H$39*Usage!$AO338
+DV!H$40*Usage!$AP338
+DV!H$41*Usage!$AQ338
+DV!H$42*Usage!$AR338
+DV!H$43*Usage!$AS338
+DV!H$44*Usage!$AT338
+DV!H$45*Usage!$AU338
+DV!H$46*Usage!$AV338
+DV!H$47*Usage!$AW338
+DV!H$48*Usage!$AX338
+DV!H$49*Usage!$AY338
+DV!H$50*Usage!$AZ338
+DV!H$51*Usage!$BA338
+DV!H$52*Usage!$BB338
+DV!H$53*Usage!$BC338
+DV!H$54*Usage!$BD338</f>
        <v>0</v>
      </c>
      <c r="G338" s="1">
        <f>+DV!I$2*Usage!$D338
+DV!I$3*Usage!$E338
+DV!I$4*Usage!$F338
+DV!I$5*Usage!$G338
+DV!I$6*Usage!$H338
+DV!I$7*Usage!$I338
+DV!I$8*Usage!$J338
+DV!I$9*Usage!$K338
+DV!I$10*Usage!$L338
+DV!I$11*Usage!$M338
+DV!I$12*Usage!$N338
+DV!I$13*Usage!$O338
+DV!I$14*Usage!$P338
+DV!I$15*Usage!$Q338
+DV!I$16*Usage!$R338
+DV!I$17*Usage!$S338
+DV!I$18*Usage!$T338
+DV!I$19*Usage!$U338
+DV!I$20*Usage!$V338
+DV!I$21*Usage!$W338
+DV!I$22*Usage!$X338
+DV!I$23*Usage!$Y338
+DV!I$24*Usage!$Z338
+DV!I$25*Usage!$AA338
+DV!J$26*Usage!$AB338
+DV!I$27*Usage!$AC338
+DV!I$28*Usage!$AD338
+DV!I$29*Usage!$AE338
+DV!I$30*Usage!$AF338
+DV!I$31*Usage!$AG338
+DV!I$32*Usage!$AH338
+DV!I$33*Usage!$AI338
+DV!I$34*Usage!$AJ338
+DV!I$35*Usage!$AK338
+DV!I$36*Usage!$AL338
+DV!I$37*Usage!$AM338
+DV!I$38*Usage!$AN338
+DV!I$39*Usage!$AO338
+DV!I$40*Usage!$AP338
+DV!I$41*Usage!$AQ338
+DV!I$42*Usage!$AR338
+DV!I$43*Usage!$AS338
+DV!I$44*Usage!$AT338
+DV!I$45*Usage!$AU338
+DV!I$46*Usage!$AV338
+DV!I$47*Usage!$AW338
+DV!I$48*Usage!$AX338
+DV!I$49*Usage!$AY338
+DV!I$50*Usage!$AZ338
+DV!I$51*Usage!$BA338
+DV!I$52*Usage!$BB338
+DV!I$53*Usage!$BC338
+DV!I$54*Usage!$BD338</f>
        <v>0</v>
      </c>
      <c r="H338" s="1">
        <f>+DV!J$2*Usage!$D338
+DV!J$3*Usage!$E338
+DV!J$4*Usage!$F338
+DV!J$5*Usage!$G338
+DV!J$6*Usage!$H338
+DV!J$7*Usage!$I338
+DV!J$8*Usage!$J338
+DV!J$9*Usage!$K338
+DV!J$10*Usage!$L338
+DV!J$11*Usage!$M338
+DV!J$12*Usage!$N338
+DV!J$13*Usage!$O338
+DV!J$14*Usage!$P338
+DV!J$15*Usage!$Q338
+DV!J$16*Usage!$R338
+DV!J$17*Usage!$S338
+DV!J$18*Usage!$T338
+DV!J$19*Usage!$U338
+DV!J$20*Usage!$V338
+DV!J$21*Usage!$W338
+DV!J$22*Usage!$X338
+DV!J$23*Usage!$Y338
+DV!J$24*Usage!$Z338
+DV!J$25*Usage!$AA338
+DV!K$26*Usage!$AB338
+DV!J$27*Usage!$AC338
+DV!J$28*Usage!$AD338
+DV!J$29*Usage!$AE338
+DV!J$30*Usage!$AF338
+DV!J$31*Usage!$AG338
+DV!J$32*Usage!$AH338
+DV!J$33*Usage!$AI338
+DV!J$34*Usage!$AJ338
+DV!J$35*Usage!$AK338
+DV!J$36*Usage!$AL338
+DV!J$37*Usage!$AM338
+DV!J$38*Usage!$AN338
+DV!J$39*Usage!$AO338
+DV!J$40*Usage!$AP338
+DV!J$41*Usage!$AQ338
+DV!J$42*Usage!$AR338
+DV!J$43*Usage!$AS338
+DV!J$44*Usage!$AT338
+DV!J$45*Usage!$AU338
+DV!J$46*Usage!$AV338
+DV!J$47*Usage!$AW338
+DV!J$48*Usage!$AX338
+DV!J$49*Usage!$AY338
+DV!J$50*Usage!$AZ338
+DV!J$51*Usage!$BA338
+DV!J$52*Usage!$BB338
+DV!J$53*Usage!$BC338
+DV!J$54*Usage!$BD338</f>
        <v>0</v>
      </c>
      <c r="I338" s="1">
        <f>+DV!K$2*Usage!$D338
+DV!K$3*Usage!$E338
+DV!K$4*Usage!$F338
+DV!K$5*Usage!$G338
+DV!K$6*Usage!$H338
+DV!K$7*Usage!$I338
+DV!K$8*Usage!$J338
+DV!K$9*Usage!$K338
+DV!K$10*Usage!$L338
+DV!K$11*Usage!$M338
+DV!K$12*Usage!$N338
+DV!K$13*Usage!$O338
+DV!K$14*Usage!$P338
+DV!K$15*Usage!$Q338
+DV!K$16*Usage!$R338
+DV!K$17*Usage!$S338
+DV!K$18*Usage!$T338
+DV!K$19*Usage!$U338
+DV!K$20*Usage!$V338
+DV!K$21*Usage!$W338
+DV!K$22*Usage!$X338
+DV!K$23*Usage!$Y338
+DV!K$24*Usage!$Z338
+DV!K$25*Usage!$AA338
+DV!L$26*Usage!$AB338
+DV!K$27*Usage!$AC338
+DV!K$28*Usage!$AD338
+DV!K$29*Usage!$AE338
+DV!K$30*Usage!$AF338
+DV!K$31*Usage!$AG338
+DV!K$32*Usage!$AH338
+DV!K$33*Usage!$AI338
+DV!K$34*Usage!$AJ338
+DV!K$35*Usage!$AK338
+DV!K$36*Usage!$AL338
+DV!K$37*Usage!$AM338
+DV!K$38*Usage!$AN338
+DV!K$39*Usage!$AO338
+DV!K$40*Usage!$AP338
+DV!K$41*Usage!$AQ338
+DV!K$42*Usage!$AR338
+DV!K$43*Usage!$AS338
+DV!K$44*Usage!$AT338
+DV!K$45*Usage!$AU338
+DV!K$46*Usage!$AV338
+DV!K$47*Usage!$AW338
+DV!K$48*Usage!$AX338
+DV!K$49*Usage!$AY338
+DV!K$50*Usage!$AZ338
+DV!K$51*Usage!$BA338
+DV!K$52*Usage!$BB338
+DV!K$53*Usage!$BC338
+DV!K$54*Usage!$BD338</f>
        <v>0</v>
      </c>
      <c r="J338" s="1">
        <f>+DV!L$2*Usage!$D338
+DV!L$3*Usage!$E338
+DV!L$4*Usage!$F338
+DV!L$5*Usage!$G338
+DV!L$6*Usage!$H338
+DV!L$7*Usage!$I338
+DV!L$8*Usage!$J338
+DV!L$9*Usage!$K338
+DV!L$10*Usage!$L338
+DV!L$11*Usage!$M338
+DV!L$12*Usage!$N338
+DV!L$13*Usage!$O338
+DV!L$14*Usage!$P338
+DV!L$15*Usage!$Q338
+DV!L$16*Usage!$R338
+DV!L$17*Usage!$S338
+DV!L$18*Usage!$T338
+DV!L$19*Usage!$U338
+DV!L$20*Usage!$V338
+DV!L$21*Usage!$W338
+DV!L$22*Usage!$X338
+DV!L$23*Usage!$Y338
+DV!L$24*Usage!$Z338
+DV!L$25*Usage!$AA338
+DV!M$26*Usage!$AB338
+DV!L$27*Usage!$AC338
+DV!L$28*Usage!$AD338
+DV!L$29*Usage!$AE338
+DV!L$30*Usage!$AF338
+DV!L$31*Usage!$AG338
+DV!L$32*Usage!$AH338
+DV!L$33*Usage!$AI338
+DV!L$34*Usage!$AJ338
+DV!L$35*Usage!$AK338
+DV!L$36*Usage!$AL338
+DV!L$37*Usage!$AM338
+DV!L$38*Usage!$AN338
+DV!L$39*Usage!$AO338
+DV!L$40*Usage!$AP338
+DV!L$41*Usage!$AQ338
+DV!L$42*Usage!$AR338
+DV!L$43*Usage!$AS338
+DV!L$44*Usage!$AT338
+DV!L$45*Usage!$AU338
+DV!L$46*Usage!$AV338
+DV!L$47*Usage!$AW338
+DV!L$48*Usage!$AX338
+DV!L$49*Usage!$AY338
+DV!L$50*Usage!$AZ338
+DV!L$51*Usage!$BA338
+DV!L$52*Usage!$BB338
+DV!L$53*Usage!$BC338
+DV!L$54*Usage!$BD338</f>
        <v>0</v>
      </c>
      <c r="K338" s="1">
        <f>+DV!M$2*Usage!$D338
+DV!M$3*Usage!$E338
+DV!M$4*Usage!$F338
+DV!M$5*Usage!$G338
+DV!M$6*Usage!$H338
+DV!M$7*Usage!$I338
+DV!M$8*Usage!$J338
+DV!M$9*Usage!$K338
+DV!M$10*Usage!$L338
+DV!M$11*Usage!$M338
+DV!M$12*Usage!$N338
+DV!M$13*Usage!$O338
+DV!M$14*Usage!$P338
+DV!M$15*Usage!$Q338
+DV!M$16*Usage!$R338
+DV!M$17*Usage!$S338
+DV!M$18*Usage!$T338
+DV!M$19*Usage!$U338
+DV!M$20*Usage!$V338
+DV!M$21*Usage!$W338
+DV!M$22*Usage!$X338
+DV!M$23*Usage!$Y338
+DV!M$24*Usage!$Z338
+DV!M$25*Usage!$AA338
+DV!M$26*Usage!$AB338
+DV!M$27*Usage!$AC338
+DV!M$28*Usage!$AD338
+DV!M$29*Usage!$AE338
+DV!M$30*Usage!$AF338
+DV!M$31*Usage!$AG338
+DV!M$32*Usage!$AH338
+DV!M$33*Usage!$AI338
+DV!M$34*Usage!$AJ338
+DV!M$35*Usage!$AK338
+DV!M$36*Usage!$AL338
+DV!M$37*Usage!$AM338
+DV!M$38*Usage!$AN338
+DV!M$39*Usage!$AO338
+DV!M$40*Usage!$AP338
+DV!M$41*Usage!$AQ338
+DV!M$42*Usage!$AR338
+DV!M$43*Usage!$AS338
+DV!M$44*Usage!$AT338
+DV!M$45*Usage!$AU338
+DV!M$46*Usage!$AV338
+DV!M$47*Usage!$AW338
+DV!M$48*Usage!$AX338
+DV!M$49*Usage!$AY338
+DV!M$50*Usage!$AZ338
+DV!M$51*Usage!$BA338
+DV!M$52*Usage!$BB338
+DV!M$53*Usage!$BC338
+DV!M$54*Usage!$BD338</f>
        <v>0</v>
      </c>
      <c r="L338" s="1">
        <f>+DV!N$2*Usage!$D338
+DV!N$3*Usage!$E338
+DV!N$4*Usage!$F338
+DV!N$5*Usage!$G338
+DV!N$6*Usage!$H338
+DV!N$7*Usage!$I338
+DV!N$8*Usage!$J338
+DV!N$9*Usage!$K338
+DV!N$10*Usage!$L338
+DV!N$11*Usage!$M338
+DV!N$12*Usage!$N338
+DV!N$13*Usage!$O338
+DV!N$14*Usage!$P338
+DV!N$15*Usage!$Q338
+DV!N$16*Usage!$R338
+DV!N$17*Usage!$S338
+DV!N$18*Usage!$T338
+DV!N$19*Usage!$U338
+DV!N$20*Usage!$V338
+DV!N$21*Usage!$W338
+DV!N$22*Usage!$X338
+DV!N$23*Usage!$Y338
+DV!N$24*Usage!$Z338
+DV!N$25*Usage!$AA338
+DV!N$26*Usage!$AB338
+DV!N$27*Usage!$AC338
+DV!N$28*Usage!$AD338
+DV!N$29*Usage!$AE338
+DV!N$30*Usage!$AF338
+DV!N$31*Usage!$AG338
+DV!N$32*Usage!$AH338
+DV!N$33*Usage!$AI338
+DV!N$34*Usage!$AJ338
+DV!N$35*Usage!$AK338
+DV!N$36*Usage!$AL338
+DV!N$37*Usage!$AM338
+DV!N$38*Usage!$AN338
+DV!N$39*Usage!$AO338
+DV!N$40*Usage!$AP338
+DV!N$41*Usage!$AQ338
+DV!N$42*Usage!$AR338
+DV!N$43*Usage!$AS338
+DV!N$44*Usage!$AT338
+DV!N$45*Usage!$AU338
+DV!N$46*Usage!$AV338
+DV!N$47*Usage!$AW338
+DV!N$48*Usage!$AX338
+DV!N$49*Usage!$AY338
+DV!N$50*Usage!$AZ338
+DV!N$51*Usage!$BA338
+DV!N$52*Usage!$BB338
+DV!N$53*Usage!$BC338
+DV!N$54*Usage!$BD338</f>
        <v>0</v>
      </c>
      <c r="M338" s="1">
        <f>+DV!O$2*Usage!$D338
+DV!O$3*Usage!$E338
+DV!O$4*Usage!$F338
+DV!O$5*Usage!$G338
+DV!O$6*Usage!$H338
+DV!O$7*Usage!$I338
+DV!O$8*Usage!$J338
+DV!O$9*Usage!$K338
+DV!O$10*Usage!$L338
+DV!O$11*Usage!$M338
+DV!O$12*Usage!$N338
+DV!O$13*Usage!$O338
+DV!O$14*Usage!$P338
+DV!O$15*Usage!$Q338
+DV!O$16*Usage!$R338
+DV!O$17*Usage!$S338
+DV!O$18*Usage!$T338
+DV!O$19*Usage!$U338
+DV!O$20*Usage!$V338
+DV!O$21*Usage!$W338
+DV!O$22*Usage!$X338
+DV!O$23*Usage!$Y338
+DV!O$24*Usage!$Z338
+DV!O$25*Usage!$AA338
+DV!O$26*Usage!$AB338
+DV!O$27*Usage!$AC338
+DV!O$28*Usage!$AD338
+DV!O$29*Usage!$AE338
+DV!O$30*Usage!$AF338
+DV!O$31*Usage!$AG338
+DV!O$32*Usage!$AH338
+DV!O$33*Usage!$AI338
+DV!O$34*Usage!$AJ338
+DV!O$35*Usage!$AK338
+DV!O$36*Usage!$AL338
+DV!O$37*Usage!$AM338
+DV!O$38*Usage!$AN338
+DV!O$39*Usage!$AO338
+DV!O$40*Usage!$AP338
+DV!O$41*Usage!$AQ338
+DV!O$42*Usage!$AR338
+DV!O$43*Usage!$AS338
+DV!O$44*Usage!$AT338
+DV!O$45*Usage!$AU338
+DV!O$46*Usage!$AV338
+DV!O$47*Usage!$AW338
+DV!O$48*Usage!$AX338
+DV!O$49*Usage!$AY338
+DV!O$50*Usage!$AZ338
+DV!O$51*Usage!$BA338
+DV!O$52*Usage!$BB338
+DV!O$53*Usage!$BC338
+DV!O$54*Usage!$BD338</f>
        <v>0</v>
      </c>
      <c r="N338" t="str">
        <f>VLOOKUP(A338,'Plant Stock'!B353:B10341,1,0)</f>
        <v>825324A</v>
      </c>
      <c r="P338" s="108"/>
    </row>
    <row r="339" spans="1:16" x14ac:dyDescent="0.25">
      <c r="A339" s="122" t="s">
        <v>8729</v>
      </c>
      <c r="B339" s="1">
        <f>+DV!D$2*Usage!$D339
+DV!D$3*Usage!$E339
+DV!D$4*Usage!$F339
+DV!D$5*Usage!$G339
+DV!D$6*Usage!$H339
+DV!D$7*Usage!$I339
+DV!D$8*Usage!$J339
+DV!D$9*Usage!$K339
+DV!D$10*Usage!$L339
+DV!D$11*Usage!$M339
+DV!D$12*Usage!$N339
+DV!D$13*Usage!$O339
+DV!D$14*Usage!$P339
+DV!D$15*Usage!$Q339
+DV!D$16*Usage!$R339
+DV!D$17*Usage!$S339
+DV!D$18*Usage!$T339
+DV!D$19*Usage!$U339
+DV!D$20*Usage!$V339
+DV!D$21*Usage!$W339
+DV!D$22*Usage!$X339
+DV!D$23*Usage!$Y339
+DV!D$24*Usage!$Z339
+DV!D$25*Usage!$AA339
+DV!E$26*Usage!$AB339
+DV!D$27*Usage!$AC339
+DV!D$28*Usage!$AD339
+DV!D$29*Usage!$AE339
+DV!D$30*Usage!$AF339
+DV!D$31*Usage!$AG339
+DV!D$32*Usage!$AH339
+DV!D$33*Usage!$AI339
+DV!D$34*Usage!$AJ339
+DV!D$35*Usage!$AK339
+DV!D$36*Usage!$AL339
+DV!D$37*Usage!$AM339
+DV!D$38*Usage!$AN339
+DV!D$39*Usage!$AO339
+DV!D$40*Usage!$AP339
+DV!D$41*Usage!$AQ339
+DV!D$42*Usage!$AR339
+DV!D$43*Usage!$AS339
+DV!D$44*Usage!$AT339
+DV!D$45*Usage!$AU339
+DV!D$46*Usage!$AV339
+DV!D$47*Usage!$AW339
+DV!D$48*Usage!$AX339
+DV!D$49*Usage!$AY339
+DV!D$50*Usage!$AZ339
+DV!D$51*Usage!$BA339
+DV!D$52*Usage!$BB339
+DV!D$53*Usage!$BC339
+DV!D$54*Usage!$BD339</f>
        <v>0</v>
      </c>
      <c r="C339" s="1">
        <f>+DV!E$2*Usage!$D339
+DV!E$3*Usage!$E339
+DV!E$4*Usage!$F339
+DV!E$5*Usage!$G339
+DV!E$6*Usage!$H339
+DV!E$7*Usage!$I339
+DV!E$8*Usage!$J339
+DV!E$9*Usage!$K339
+DV!E$10*Usage!$L339
+DV!E$11*Usage!$M339
+DV!E$12*Usage!$N339
+DV!E$13*Usage!$O339
+DV!E$14*Usage!$P339
+DV!E$15*Usage!$Q339
+DV!E$16*Usage!$R339
+DV!E$17*Usage!$S339
+DV!E$18*Usage!$T339
+DV!E$19*Usage!$U339
+DV!E$20*Usage!$V339
+DV!E$21*Usage!$W339
+DV!E$22*Usage!$X339
+DV!E$23*Usage!$Y339
+DV!E$24*Usage!$Z339
+DV!E$25*Usage!$AA339
+DV!F$26*Usage!$AB339
+DV!E$27*Usage!$AC339
+DV!E$28*Usage!$AD339
+DV!E$29*Usage!$AE339
+DV!E$30*Usage!$AF339
+DV!E$31*Usage!$AG339
+DV!E$32*Usage!$AH339
+DV!E$33*Usage!$AI339
+DV!E$34*Usage!$AJ339
+DV!E$35*Usage!$AK339
+DV!E$36*Usage!$AL339
+DV!E$37*Usage!$AM339
+DV!E$38*Usage!$AN339
+DV!E$39*Usage!$AO339
+DV!E$40*Usage!$AP339
+DV!E$41*Usage!$AQ339
+DV!E$42*Usage!$AR339
+DV!E$43*Usage!$AS339
+DV!E$44*Usage!$AT339
+DV!E$45*Usage!$AU339
+DV!E$46*Usage!$AV339
+DV!E$47*Usage!$AW339
+DV!E$48*Usage!$AX339
+DV!E$49*Usage!$AY339
+DV!E$50*Usage!$AZ339
+DV!E$51*Usage!$BA339
+DV!E$52*Usage!$BB339
+DV!E$53*Usage!$BC339
+DV!E$54*Usage!$BD339</f>
        <v>0</v>
      </c>
      <c r="D339" s="1">
        <f>+DV!F$2*Usage!$D339
+DV!F$3*Usage!$E339
+DV!F$4*Usage!$F339
+DV!F$5*Usage!$G339
+DV!F$6*Usage!$H339
+DV!F$7*Usage!$I339
+DV!F$8*Usage!$J339
+DV!F$9*Usage!$K339
+DV!F$10*Usage!$L339
+DV!F$11*Usage!$M339
+DV!F$12*Usage!$N339
+DV!F$13*Usage!$O339
+DV!F$14*Usage!$P339
+DV!F$15*Usage!$Q339
+DV!F$16*Usage!$R339
+DV!F$17*Usage!$S339
+DV!F$18*Usage!$T339
+DV!F$19*Usage!$U339
+DV!F$20*Usage!$V339
+DV!F$21*Usage!$W339
+DV!F$22*Usage!$X339
+DV!F$23*Usage!$Y339
+DV!F$24*Usage!$Z339
+DV!F$25*Usage!$AA339
+DV!G$26*Usage!$AB339
+DV!F$27*Usage!$AC339
+DV!F$28*Usage!$AD339
+DV!F$29*Usage!$AE339
+DV!F$30*Usage!$AF339
+DV!F$31*Usage!$AG339
+DV!F$32*Usage!$AH339
+DV!F$33*Usage!$AI339
+DV!F$34*Usage!$AJ339
+DV!F$35*Usage!$AK339
+DV!F$36*Usage!$AL339
+DV!F$37*Usage!$AM339
+DV!F$38*Usage!$AN339
+DV!F$39*Usage!$AO339
+DV!F$40*Usage!$AP339
+DV!F$41*Usage!$AQ339
+DV!F$42*Usage!$AR339
+DV!F$43*Usage!$AS339
+DV!F$44*Usage!$AT339
+DV!F$45*Usage!$AU339
+DV!F$46*Usage!$AV339
+DV!F$47*Usage!$AW339
+DV!F$48*Usage!$AX339
+DV!F$49*Usage!$AY339
+DV!F$50*Usage!$AZ339
+DV!F$51*Usage!$BA339
+DV!F$52*Usage!$BB339
+DV!F$53*Usage!$BC339
+DV!F$54*Usage!$BD339</f>
        <v>0</v>
      </c>
      <c r="E339" s="1">
        <f>+DV!G$2*Usage!$D339
+DV!G$3*Usage!$E339
+DV!G$4*Usage!$F339
+DV!G$5*Usage!$G339
+DV!G$6*Usage!$H339
+DV!G$7*Usage!$I339
+DV!G$8*Usage!$J339
+DV!G$9*Usage!$K339
+DV!G$10*Usage!$L339
+DV!G$11*Usage!$M339
+DV!G$12*Usage!$N339
+DV!G$13*Usage!$O339
+DV!G$14*Usage!$P339
+DV!G$15*Usage!$Q339
+DV!G$16*Usage!$R339
+DV!G$17*Usage!$S339
+DV!G$18*Usage!$T339
+DV!G$19*Usage!$U339
+DV!G$20*Usage!$V339
+DV!G$21*Usage!$W339
+DV!G$22*Usage!$X339
+DV!G$23*Usage!$Y339
+DV!G$24*Usage!$Z339
+DV!G$25*Usage!$AA339
+DV!H$26*Usage!$AB339
+DV!G$27*Usage!$AC339
+DV!G$28*Usage!$AD339
+DV!G$29*Usage!$AE339
+DV!G$30*Usage!$AF339
+DV!G$31*Usage!$AG339
+DV!G$32*Usage!$AH339
+DV!G$33*Usage!$AI339
+DV!G$34*Usage!$AJ339
+DV!G$35*Usage!$AK339
+DV!G$36*Usage!$AL339
+DV!G$37*Usage!$AM339
+DV!G$38*Usage!$AN339
+DV!G$39*Usage!$AO339
+DV!G$40*Usage!$AP339
+DV!G$41*Usage!$AQ339
+DV!G$42*Usage!$AR339
+DV!G$43*Usage!$AS339
+DV!G$44*Usage!$AT339
+DV!G$45*Usage!$AU339
+DV!G$46*Usage!$AV339
+DV!G$47*Usage!$AW339
+DV!G$48*Usage!$AX339
+DV!G$49*Usage!$AY339
+DV!G$50*Usage!$AZ339
+DV!G$51*Usage!$BA339
+DV!G$52*Usage!$BB339
+DV!G$53*Usage!$BC339
+DV!G$54*Usage!$BD339</f>
        <v>0</v>
      </c>
      <c r="F339" s="1">
        <f>+DV!H$2*Usage!$D339
+DV!H$3*Usage!$E339
+DV!H$4*Usage!$F339
+DV!H$5*Usage!$G339
+DV!H$6*Usage!$H339
+DV!H$7*Usage!$I339
+DV!H$8*Usage!$J339
+DV!H$9*Usage!$K339
+DV!H$10*Usage!$L339
+DV!H$11*Usage!$M339
+DV!H$12*Usage!$N339
+DV!H$13*Usage!$O339
+DV!H$14*Usage!$P339
+DV!H$15*Usage!$Q339
+DV!H$16*Usage!$R339
+DV!H$17*Usage!$S339
+DV!H$18*Usage!$T339
+DV!H$19*Usage!$U339
+DV!H$20*Usage!$V339
+DV!H$21*Usage!$W339
+DV!H$22*Usage!$X339
+DV!H$23*Usage!$Y339
+DV!H$24*Usage!$Z339
+DV!H$25*Usage!$AA339
+DV!I$26*Usage!$AB339
+DV!H$27*Usage!$AC339
+DV!H$28*Usage!$AD339
+DV!H$29*Usage!$AE339
+DV!H$30*Usage!$AF339
+DV!H$31*Usage!$AG339
+DV!H$32*Usage!$AH339
+DV!H$33*Usage!$AI339
+DV!H$34*Usage!$AJ339
+DV!H$35*Usage!$AK339
+DV!H$36*Usage!$AL339
+DV!H$37*Usage!$AM339
+DV!H$38*Usage!$AN339
+DV!H$39*Usage!$AO339
+DV!H$40*Usage!$AP339
+DV!H$41*Usage!$AQ339
+DV!H$42*Usage!$AR339
+DV!H$43*Usage!$AS339
+DV!H$44*Usage!$AT339
+DV!H$45*Usage!$AU339
+DV!H$46*Usage!$AV339
+DV!H$47*Usage!$AW339
+DV!H$48*Usage!$AX339
+DV!H$49*Usage!$AY339
+DV!H$50*Usage!$AZ339
+DV!H$51*Usage!$BA339
+DV!H$52*Usage!$BB339
+DV!H$53*Usage!$BC339
+DV!H$54*Usage!$BD339</f>
        <v>0</v>
      </c>
      <c r="G339" s="1">
        <f>+DV!I$2*Usage!$D339
+DV!I$3*Usage!$E339
+DV!I$4*Usage!$F339
+DV!I$5*Usage!$G339
+DV!I$6*Usage!$H339
+DV!I$7*Usage!$I339
+DV!I$8*Usage!$J339
+DV!I$9*Usage!$K339
+DV!I$10*Usage!$L339
+DV!I$11*Usage!$M339
+DV!I$12*Usage!$N339
+DV!I$13*Usage!$O339
+DV!I$14*Usage!$P339
+DV!I$15*Usage!$Q339
+DV!I$16*Usage!$R339
+DV!I$17*Usage!$S339
+DV!I$18*Usage!$T339
+DV!I$19*Usage!$U339
+DV!I$20*Usage!$V339
+DV!I$21*Usage!$W339
+DV!I$22*Usage!$X339
+DV!I$23*Usage!$Y339
+DV!I$24*Usage!$Z339
+DV!I$25*Usage!$AA339
+DV!J$26*Usage!$AB339
+DV!I$27*Usage!$AC339
+DV!I$28*Usage!$AD339
+DV!I$29*Usage!$AE339
+DV!I$30*Usage!$AF339
+DV!I$31*Usage!$AG339
+DV!I$32*Usage!$AH339
+DV!I$33*Usage!$AI339
+DV!I$34*Usage!$AJ339
+DV!I$35*Usage!$AK339
+DV!I$36*Usage!$AL339
+DV!I$37*Usage!$AM339
+DV!I$38*Usage!$AN339
+DV!I$39*Usage!$AO339
+DV!I$40*Usage!$AP339
+DV!I$41*Usage!$AQ339
+DV!I$42*Usage!$AR339
+DV!I$43*Usage!$AS339
+DV!I$44*Usage!$AT339
+DV!I$45*Usage!$AU339
+DV!I$46*Usage!$AV339
+DV!I$47*Usage!$AW339
+DV!I$48*Usage!$AX339
+DV!I$49*Usage!$AY339
+DV!I$50*Usage!$AZ339
+DV!I$51*Usage!$BA339
+DV!I$52*Usage!$BB339
+DV!I$53*Usage!$BC339
+DV!I$54*Usage!$BD339</f>
        <v>0</v>
      </c>
      <c r="H339" s="1">
        <f>+DV!J$2*Usage!$D339
+DV!J$3*Usage!$E339
+DV!J$4*Usage!$F339
+DV!J$5*Usage!$G339
+DV!J$6*Usage!$H339
+DV!J$7*Usage!$I339
+DV!J$8*Usage!$J339
+DV!J$9*Usage!$K339
+DV!J$10*Usage!$L339
+DV!J$11*Usage!$M339
+DV!J$12*Usage!$N339
+DV!J$13*Usage!$O339
+DV!J$14*Usage!$P339
+DV!J$15*Usage!$Q339
+DV!J$16*Usage!$R339
+DV!J$17*Usage!$S339
+DV!J$18*Usage!$T339
+DV!J$19*Usage!$U339
+DV!J$20*Usage!$V339
+DV!J$21*Usage!$W339
+DV!J$22*Usage!$X339
+DV!J$23*Usage!$Y339
+DV!J$24*Usage!$Z339
+DV!J$25*Usage!$AA339
+DV!K$26*Usage!$AB339
+DV!J$27*Usage!$AC339
+DV!J$28*Usage!$AD339
+DV!J$29*Usage!$AE339
+DV!J$30*Usage!$AF339
+DV!J$31*Usage!$AG339
+DV!J$32*Usage!$AH339
+DV!J$33*Usage!$AI339
+DV!J$34*Usage!$AJ339
+DV!J$35*Usage!$AK339
+DV!J$36*Usage!$AL339
+DV!J$37*Usage!$AM339
+DV!J$38*Usage!$AN339
+DV!J$39*Usage!$AO339
+DV!J$40*Usage!$AP339
+DV!J$41*Usage!$AQ339
+DV!J$42*Usage!$AR339
+DV!J$43*Usage!$AS339
+DV!J$44*Usage!$AT339
+DV!J$45*Usage!$AU339
+DV!J$46*Usage!$AV339
+DV!J$47*Usage!$AW339
+DV!J$48*Usage!$AX339
+DV!J$49*Usage!$AY339
+DV!J$50*Usage!$AZ339
+DV!J$51*Usage!$BA339
+DV!J$52*Usage!$BB339
+DV!J$53*Usage!$BC339
+DV!J$54*Usage!$BD339</f>
        <v>0</v>
      </c>
      <c r="I339" s="1">
        <f>+DV!K$2*Usage!$D339
+DV!K$3*Usage!$E339
+DV!K$4*Usage!$F339
+DV!K$5*Usage!$G339
+DV!K$6*Usage!$H339
+DV!K$7*Usage!$I339
+DV!K$8*Usage!$J339
+DV!K$9*Usage!$K339
+DV!K$10*Usage!$L339
+DV!K$11*Usage!$M339
+DV!K$12*Usage!$N339
+DV!K$13*Usage!$O339
+DV!K$14*Usage!$P339
+DV!K$15*Usage!$Q339
+DV!K$16*Usage!$R339
+DV!K$17*Usage!$S339
+DV!K$18*Usage!$T339
+DV!K$19*Usage!$U339
+DV!K$20*Usage!$V339
+DV!K$21*Usage!$W339
+DV!K$22*Usage!$X339
+DV!K$23*Usage!$Y339
+DV!K$24*Usage!$Z339
+DV!K$25*Usage!$AA339
+DV!L$26*Usage!$AB339
+DV!K$27*Usage!$AC339
+DV!K$28*Usage!$AD339
+DV!K$29*Usage!$AE339
+DV!K$30*Usage!$AF339
+DV!K$31*Usage!$AG339
+DV!K$32*Usage!$AH339
+DV!K$33*Usage!$AI339
+DV!K$34*Usage!$AJ339
+DV!K$35*Usage!$AK339
+DV!K$36*Usage!$AL339
+DV!K$37*Usage!$AM339
+DV!K$38*Usage!$AN339
+DV!K$39*Usage!$AO339
+DV!K$40*Usage!$AP339
+DV!K$41*Usage!$AQ339
+DV!K$42*Usage!$AR339
+DV!K$43*Usage!$AS339
+DV!K$44*Usage!$AT339
+DV!K$45*Usage!$AU339
+DV!K$46*Usage!$AV339
+DV!K$47*Usage!$AW339
+DV!K$48*Usage!$AX339
+DV!K$49*Usage!$AY339
+DV!K$50*Usage!$AZ339
+DV!K$51*Usage!$BA339
+DV!K$52*Usage!$BB339
+DV!K$53*Usage!$BC339
+DV!K$54*Usage!$BD339</f>
        <v>0</v>
      </c>
      <c r="J339" s="1">
        <f>+DV!L$2*Usage!$D339
+DV!L$3*Usage!$E339
+DV!L$4*Usage!$F339
+DV!L$5*Usage!$G339
+DV!L$6*Usage!$H339
+DV!L$7*Usage!$I339
+DV!L$8*Usage!$J339
+DV!L$9*Usage!$K339
+DV!L$10*Usage!$L339
+DV!L$11*Usage!$M339
+DV!L$12*Usage!$N339
+DV!L$13*Usage!$O339
+DV!L$14*Usage!$P339
+DV!L$15*Usage!$Q339
+DV!L$16*Usage!$R339
+DV!L$17*Usage!$S339
+DV!L$18*Usage!$T339
+DV!L$19*Usage!$U339
+DV!L$20*Usage!$V339
+DV!L$21*Usage!$W339
+DV!L$22*Usage!$X339
+DV!L$23*Usage!$Y339
+DV!L$24*Usage!$Z339
+DV!L$25*Usage!$AA339
+DV!M$26*Usage!$AB339
+DV!L$27*Usage!$AC339
+DV!L$28*Usage!$AD339
+DV!L$29*Usage!$AE339
+DV!L$30*Usage!$AF339
+DV!L$31*Usage!$AG339
+DV!L$32*Usage!$AH339
+DV!L$33*Usage!$AI339
+DV!L$34*Usage!$AJ339
+DV!L$35*Usage!$AK339
+DV!L$36*Usage!$AL339
+DV!L$37*Usage!$AM339
+DV!L$38*Usage!$AN339
+DV!L$39*Usage!$AO339
+DV!L$40*Usage!$AP339
+DV!L$41*Usage!$AQ339
+DV!L$42*Usage!$AR339
+DV!L$43*Usage!$AS339
+DV!L$44*Usage!$AT339
+DV!L$45*Usage!$AU339
+DV!L$46*Usage!$AV339
+DV!L$47*Usage!$AW339
+DV!L$48*Usage!$AX339
+DV!L$49*Usage!$AY339
+DV!L$50*Usage!$AZ339
+DV!L$51*Usage!$BA339
+DV!L$52*Usage!$BB339
+DV!L$53*Usage!$BC339
+DV!L$54*Usage!$BD339</f>
        <v>0</v>
      </c>
      <c r="K339" s="1">
        <f>+DV!M$2*Usage!$D339
+DV!M$3*Usage!$E339
+DV!M$4*Usage!$F339
+DV!M$5*Usage!$G339
+DV!M$6*Usage!$H339
+DV!M$7*Usage!$I339
+DV!M$8*Usage!$J339
+DV!M$9*Usage!$K339
+DV!M$10*Usage!$L339
+DV!M$11*Usage!$M339
+DV!M$12*Usage!$N339
+DV!M$13*Usage!$O339
+DV!M$14*Usage!$P339
+DV!M$15*Usage!$Q339
+DV!M$16*Usage!$R339
+DV!M$17*Usage!$S339
+DV!M$18*Usage!$T339
+DV!M$19*Usage!$U339
+DV!M$20*Usage!$V339
+DV!M$21*Usage!$W339
+DV!M$22*Usage!$X339
+DV!M$23*Usage!$Y339
+DV!M$24*Usage!$Z339
+DV!M$25*Usage!$AA339
+DV!M$26*Usage!$AB339
+DV!M$27*Usage!$AC339
+DV!M$28*Usage!$AD339
+DV!M$29*Usage!$AE339
+DV!M$30*Usage!$AF339
+DV!M$31*Usage!$AG339
+DV!M$32*Usage!$AH339
+DV!M$33*Usage!$AI339
+DV!M$34*Usage!$AJ339
+DV!M$35*Usage!$AK339
+DV!M$36*Usage!$AL339
+DV!M$37*Usage!$AM339
+DV!M$38*Usage!$AN339
+DV!M$39*Usage!$AO339
+DV!M$40*Usage!$AP339
+DV!M$41*Usage!$AQ339
+DV!M$42*Usage!$AR339
+DV!M$43*Usage!$AS339
+DV!M$44*Usage!$AT339
+DV!M$45*Usage!$AU339
+DV!M$46*Usage!$AV339
+DV!M$47*Usage!$AW339
+DV!M$48*Usage!$AX339
+DV!M$49*Usage!$AY339
+DV!M$50*Usage!$AZ339
+DV!M$51*Usage!$BA339
+DV!M$52*Usage!$BB339
+DV!M$53*Usage!$BC339
+DV!M$54*Usage!$BD339</f>
        <v>0</v>
      </c>
      <c r="L339" s="1">
        <f>+DV!N$2*Usage!$D339
+DV!N$3*Usage!$E339
+DV!N$4*Usage!$F339
+DV!N$5*Usage!$G339
+DV!N$6*Usage!$H339
+DV!N$7*Usage!$I339
+DV!N$8*Usage!$J339
+DV!N$9*Usage!$K339
+DV!N$10*Usage!$L339
+DV!N$11*Usage!$M339
+DV!N$12*Usage!$N339
+DV!N$13*Usage!$O339
+DV!N$14*Usage!$P339
+DV!N$15*Usage!$Q339
+DV!N$16*Usage!$R339
+DV!N$17*Usage!$S339
+DV!N$18*Usage!$T339
+DV!N$19*Usage!$U339
+DV!N$20*Usage!$V339
+DV!N$21*Usage!$W339
+DV!N$22*Usage!$X339
+DV!N$23*Usage!$Y339
+DV!N$24*Usage!$Z339
+DV!N$25*Usage!$AA339
+DV!N$26*Usage!$AB339
+DV!N$27*Usage!$AC339
+DV!N$28*Usage!$AD339
+DV!N$29*Usage!$AE339
+DV!N$30*Usage!$AF339
+DV!N$31*Usage!$AG339
+DV!N$32*Usage!$AH339
+DV!N$33*Usage!$AI339
+DV!N$34*Usage!$AJ339
+DV!N$35*Usage!$AK339
+DV!N$36*Usage!$AL339
+DV!N$37*Usage!$AM339
+DV!N$38*Usage!$AN339
+DV!N$39*Usage!$AO339
+DV!N$40*Usage!$AP339
+DV!N$41*Usage!$AQ339
+DV!N$42*Usage!$AR339
+DV!N$43*Usage!$AS339
+DV!N$44*Usage!$AT339
+DV!N$45*Usage!$AU339
+DV!N$46*Usage!$AV339
+DV!N$47*Usage!$AW339
+DV!N$48*Usage!$AX339
+DV!N$49*Usage!$AY339
+DV!N$50*Usage!$AZ339
+DV!N$51*Usage!$BA339
+DV!N$52*Usage!$BB339
+DV!N$53*Usage!$BC339
+DV!N$54*Usage!$BD339</f>
        <v>0</v>
      </c>
      <c r="M339" s="1">
        <f>+DV!O$2*Usage!$D339
+DV!O$3*Usage!$E339
+DV!O$4*Usage!$F339
+DV!O$5*Usage!$G339
+DV!O$6*Usage!$H339
+DV!O$7*Usage!$I339
+DV!O$8*Usage!$J339
+DV!O$9*Usage!$K339
+DV!O$10*Usage!$L339
+DV!O$11*Usage!$M339
+DV!O$12*Usage!$N339
+DV!O$13*Usage!$O339
+DV!O$14*Usage!$P339
+DV!O$15*Usage!$Q339
+DV!O$16*Usage!$R339
+DV!O$17*Usage!$S339
+DV!O$18*Usage!$T339
+DV!O$19*Usage!$U339
+DV!O$20*Usage!$V339
+DV!O$21*Usage!$W339
+DV!O$22*Usage!$X339
+DV!O$23*Usage!$Y339
+DV!O$24*Usage!$Z339
+DV!O$25*Usage!$AA339
+DV!O$26*Usage!$AB339
+DV!O$27*Usage!$AC339
+DV!O$28*Usage!$AD339
+DV!O$29*Usage!$AE339
+DV!O$30*Usage!$AF339
+DV!O$31*Usage!$AG339
+DV!O$32*Usage!$AH339
+DV!O$33*Usage!$AI339
+DV!O$34*Usage!$AJ339
+DV!O$35*Usage!$AK339
+DV!O$36*Usage!$AL339
+DV!O$37*Usage!$AM339
+DV!O$38*Usage!$AN339
+DV!O$39*Usage!$AO339
+DV!O$40*Usage!$AP339
+DV!O$41*Usage!$AQ339
+DV!O$42*Usage!$AR339
+DV!O$43*Usage!$AS339
+DV!O$44*Usage!$AT339
+DV!O$45*Usage!$AU339
+DV!O$46*Usage!$AV339
+DV!O$47*Usage!$AW339
+DV!O$48*Usage!$AX339
+DV!O$49*Usage!$AY339
+DV!O$50*Usage!$AZ339
+DV!O$51*Usage!$BA339
+DV!O$52*Usage!$BB339
+DV!O$53*Usage!$BC339
+DV!O$54*Usage!$BD339</f>
        <v>0</v>
      </c>
      <c r="N339" t="str">
        <f>VLOOKUP(A339,'Plant Stock'!B354:B10342,1,0)</f>
        <v>825325A</v>
      </c>
      <c r="P339" s="108"/>
    </row>
    <row r="340" spans="1:16" x14ac:dyDescent="0.25">
      <c r="A340" s="122" t="s">
        <v>8727</v>
      </c>
      <c r="B340" s="1">
        <f>+DV!D$2*Usage!$D340
+DV!D$3*Usage!$E340
+DV!D$4*Usage!$F340
+DV!D$5*Usage!$G340
+DV!D$6*Usage!$H340
+DV!D$7*Usage!$I340
+DV!D$8*Usage!$J340
+DV!D$9*Usage!$K340
+DV!D$10*Usage!$L340
+DV!D$11*Usage!$M340
+DV!D$12*Usage!$N340
+DV!D$13*Usage!$O340
+DV!D$14*Usage!$P340
+DV!D$15*Usage!$Q340
+DV!D$16*Usage!$R340
+DV!D$17*Usage!$S340
+DV!D$18*Usage!$T340
+DV!D$19*Usage!$U340
+DV!D$20*Usage!$V340
+DV!D$21*Usage!$W340
+DV!D$22*Usage!$X340
+DV!D$23*Usage!$Y340
+DV!D$24*Usage!$Z340
+DV!D$25*Usage!$AA340
+DV!E$26*Usage!$AB340
+DV!D$27*Usage!$AC340
+DV!D$28*Usage!$AD340
+DV!D$29*Usage!$AE340
+DV!D$30*Usage!$AF340
+DV!D$31*Usage!$AG340
+DV!D$32*Usage!$AH340
+DV!D$33*Usage!$AI340
+DV!D$34*Usage!$AJ340
+DV!D$35*Usage!$AK340
+DV!D$36*Usage!$AL340
+DV!D$37*Usage!$AM340
+DV!D$38*Usage!$AN340
+DV!D$39*Usage!$AO340
+DV!D$40*Usage!$AP340
+DV!D$41*Usage!$AQ340
+DV!D$42*Usage!$AR340
+DV!D$43*Usage!$AS340
+DV!D$44*Usage!$AT340
+DV!D$45*Usage!$AU340
+DV!D$46*Usage!$AV340
+DV!D$47*Usage!$AW340
+DV!D$48*Usage!$AX340
+DV!D$49*Usage!$AY340
+DV!D$50*Usage!$AZ340
+DV!D$51*Usage!$BA340
+DV!D$52*Usage!$BB340
+DV!D$53*Usage!$BC340
+DV!D$54*Usage!$BD340</f>
        <v>0</v>
      </c>
      <c r="C340" s="1">
        <f>+DV!E$2*Usage!$D340
+DV!E$3*Usage!$E340
+DV!E$4*Usage!$F340
+DV!E$5*Usage!$G340
+DV!E$6*Usage!$H340
+DV!E$7*Usage!$I340
+DV!E$8*Usage!$J340
+DV!E$9*Usage!$K340
+DV!E$10*Usage!$L340
+DV!E$11*Usage!$M340
+DV!E$12*Usage!$N340
+DV!E$13*Usage!$O340
+DV!E$14*Usage!$P340
+DV!E$15*Usage!$Q340
+DV!E$16*Usage!$R340
+DV!E$17*Usage!$S340
+DV!E$18*Usage!$T340
+DV!E$19*Usage!$U340
+DV!E$20*Usage!$V340
+DV!E$21*Usage!$W340
+DV!E$22*Usage!$X340
+DV!E$23*Usage!$Y340
+DV!E$24*Usage!$Z340
+DV!E$25*Usage!$AA340
+DV!F$26*Usage!$AB340
+DV!E$27*Usage!$AC340
+DV!E$28*Usage!$AD340
+DV!E$29*Usage!$AE340
+DV!E$30*Usage!$AF340
+DV!E$31*Usage!$AG340
+DV!E$32*Usage!$AH340
+DV!E$33*Usage!$AI340
+DV!E$34*Usage!$AJ340
+DV!E$35*Usage!$AK340
+DV!E$36*Usage!$AL340
+DV!E$37*Usage!$AM340
+DV!E$38*Usage!$AN340
+DV!E$39*Usage!$AO340
+DV!E$40*Usage!$AP340
+DV!E$41*Usage!$AQ340
+DV!E$42*Usage!$AR340
+DV!E$43*Usage!$AS340
+DV!E$44*Usage!$AT340
+DV!E$45*Usage!$AU340
+DV!E$46*Usage!$AV340
+DV!E$47*Usage!$AW340
+DV!E$48*Usage!$AX340
+DV!E$49*Usage!$AY340
+DV!E$50*Usage!$AZ340
+DV!E$51*Usage!$BA340
+DV!E$52*Usage!$BB340
+DV!E$53*Usage!$BC340
+DV!E$54*Usage!$BD340</f>
        <v>0</v>
      </c>
      <c r="D340" s="1">
        <f>+DV!F$2*Usage!$D340
+DV!F$3*Usage!$E340
+DV!F$4*Usage!$F340
+DV!F$5*Usage!$G340
+DV!F$6*Usage!$H340
+DV!F$7*Usage!$I340
+DV!F$8*Usage!$J340
+DV!F$9*Usage!$K340
+DV!F$10*Usage!$L340
+DV!F$11*Usage!$M340
+DV!F$12*Usage!$N340
+DV!F$13*Usage!$O340
+DV!F$14*Usage!$P340
+DV!F$15*Usage!$Q340
+DV!F$16*Usage!$R340
+DV!F$17*Usage!$S340
+DV!F$18*Usage!$T340
+DV!F$19*Usage!$U340
+DV!F$20*Usage!$V340
+DV!F$21*Usage!$W340
+DV!F$22*Usage!$X340
+DV!F$23*Usage!$Y340
+DV!F$24*Usage!$Z340
+DV!F$25*Usage!$AA340
+DV!G$26*Usage!$AB340
+DV!F$27*Usage!$AC340
+DV!F$28*Usage!$AD340
+DV!F$29*Usage!$AE340
+DV!F$30*Usage!$AF340
+DV!F$31*Usage!$AG340
+DV!F$32*Usage!$AH340
+DV!F$33*Usage!$AI340
+DV!F$34*Usage!$AJ340
+DV!F$35*Usage!$AK340
+DV!F$36*Usage!$AL340
+DV!F$37*Usage!$AM340
+DV!F$38*Usage!$AN340
+DV!F$39*Usage!$AO340
+DV!F$40*Usage!$AP340
+DV!F$41*Usage!$AQ340
+DV!F$42*Usage!$AR340
+DV!F$43*Usage!$AS340
+DV!F$44*Usage!$AT340
+DV!F$45*Usage!$AU340
+DV!F$46*Usage!$AV340
+DV!F$47*Usage!$AW340
+DV!F$48*Usage!$AX340
+DV!F$49*Usage!$AY340
+DV!F$50*Usage!$AZ340
+DV!F$51*Usage!$BA340
+DV!F$52*Usage!$BB340
+DV!F$53*Usage!$BC340
+DV!F$54*Usage!$BD340</f>
        <v>0</v>
      </c>
      <c r="E340" s="1">
        <f>+DV!G$2*Usage!$D340
+DV!G$3*Usage!$E340
+DV!G$4*Usage!$F340
+DV!G$5*Usage!$G340
+DV!G$6*Usage!$H340
+DV!G$7*Usage!$I340
+DV!G$8*Usage!$J340
+DV!G$9*Usage!$K340
+DV!G$10*Usage!$L340
+DV!G$11*Usage!$M340
+DV!G$12*Usage!$N340
+DV!G$13*Usage!$O340
+DV!G$14*Usage!$P340
+DV!G$15*Usage!$Q340
+DV!G$16*Usage!$R340
+DV!G$17*Usage!$S340
+DV!G$18*Usage!$T340
+DV!G$19*Usage!$U340
+DV!G$20*Usage!$V340
+DV!G$21*Usage!$W340
+DV!G$22*Usage!$X340
+DV!G$23*Usage!$Y340
+DV!G$24*Usage!$Z340
+DV!G$25*Usage!$AA340
+DV!H$26*Usage!$AB340
+DV!G$27*Usage!$AC340
+DV!G$28*Usage!$AD340
+DV!G$29*Usage!$AE340
+DV!G$30*Usage!$AF340
+DV!G$31*Usage!$AG340
+DV!G$32*Usage!$AH340
+DV!G$33*Usage!$AI340
+DV!G$34*Usage!$AJ340
+DV!G$35*Usage!$AK340
+DV!G$36*Usage!$AL340
+DV!G$37*Usage!$AM340
+DV!G$38*Usage!$AN340
+DV!G$39*Usage!$AO340
+DV!G$40*Usage!$AP340
+DV!G$41*Usage!$AQ340
+DV!G$42*Usage!$AR340
+DV!G$43*Usage!$AS340
+DV!G$44*Usage!$AT340
+DV!G$45*Usage!$AU340
+DV!G$46*Usage!$AV340
+DV!G$47*Usage!$AW340
+DV!G$48*Usage!$AX340
+DV!G$49*Usage!$AY340
+DV!G$50*Usage!$AZ340
+DV!G$51*Usage!$BA340
+DV!G$52*Usage!$BB340
+DV!G$53*Usage!$BC340
+DV!G$54*Usage!$BD340</f>
        <v>0</v>
      </c>
      <c r="F340" s="1">
        <f>+DV!H$2*Usage!$D340
+DV!H$3*Usage!$E340
+DV!H$4*Usage!$F340
+DV!H$5*Usage!$G340
+DV!H$6*Usage!$H340
+DV!H$7*Usage!$I340
+DV!H$8*Usage!$J340
+DV!H$9*Usage!$K340
+DV!H$10*Usage!$L340
+DV!H$11*Usage!$M340
+DV!H$12*Usage!$N340
+DV!H$13*Usage!$O340
+DV!H$14*Usage!$P340
+DV!H$15*Usage!$Q340
+DV!H$16*Usage!$R340
+DV!H$17*Usage!$S340
+DV!H$18*Usage!$T340
+DV!H$19*Usage!$U340
+DV!H$20*Usage!$V340
+DV!H$21*Usage!$W340
+DV!H$22*Usage!$X340
+DV!H$23*Usage!$Y340
+DV!H$24*Usage!$Z340
+DV!H$25*Usage!$AA340
+DV!I$26*Usage!$AB340
+DV!H$27*Usage!$AC340
+DV!H$28*Usage!$AD340
+DV!H$29*Usage!$AE340
+DV!H$30*Usage!$AF340
+DV!H$31*Usage!$AG340
+DV!H$32*Usage!$AH340
+DV!H$33*Usage!$AI340
+DV!H$34*Usage!$AJ340
+DV!H$35*Usage!$AK340
+DV!H$36*Usage!$AL340
+DV!H$37*Usage!$AM340
+DV!H$38*Usage!$AN340
+DV!H$39*Usage!$AO340
+DV!H$40*Usage!$AP340
+DV!H$41*Usage!$AQ340
+DV!H$42*Usage!$AR340
+DV!H$43*Usage!$AS340
+DV!H$44*Usage!$AT340
+DV!H$45*Usage!$AU340
+DV!H$46*Usage!$AV340
+DV!H$47*Usage!$AW340
+DV!H$48*Usage!$AX340
+DV!H$49*Usage!$AY340
+DV!H$50*Usage!$AZ340
+DV!H$51*Usage!$BA340
+DV!H$52*Usage!$BB340
+DV!H$53*Usage!$BC340
+DV!H$54*Usage!$BD340</f>
        <v>0</v>
      </c>
      <c r="G340" s="1">
        <f>+DV!I$2*Usage!$D340
+DV!I$3*Usage!$E340
+DV!I$4*Usage!$F340
+DV!I$5*Usage!$G340
+DV!I$6*Usage!$H340
+DV!I$7*Usage!$I340
+DV!I$8*Usage!$J340
+DV!I$9*Usage!$K340
+DV!I$10*Usage!$L340
+DV!I$11*Usage!$M340
+DV!I$12*Usage!$N340
+DV!I$13*Usage!$O340
+DV!I$14*Usage!$P340
+DV!I$15*Usage!$Q340
+DV!I$16*Usage!$R340
+DV!I$17*Usage!$S340
+DV!I$18*Usage!$T340
+DV!I$19*Usage!$U340
+DV!I$20*Usage!$V340
+DV!I$21*Usage!$W340
+DV!I$22*Usage!$X340
+DV!I$23*Usage!$Y340
+DV!I$24*Usage!$Z340
+DV!I$25*Usage!$AA340
+DV!J$26*Usage!$AB340
+DV!I$27*Usage!$AC340
+DV!I$28*Usage!$AD340
+DV!I$29*Usage!$AE340
+DV!I$30*Usage!$AF340
+DV!I$31*Usage!$AG340
+DV!I$32*Usage!$AH340
+DV!I$33*Usage!$AI340
+DV!I$34*Usage!$AJ340
+DV!I$35*Usage!$AK340
+DV!I$36*Usage!$AL340
+DV!I$37*Usage!$AM340
+DV!I$38*Usage!$AN340
+DV!I$39*Usage!$AO340
+DV!I$40*Usage!$AP340
+DV!I$41*Usage!$AQ340
+DV!I$42*Usage!$AR340
+DV!I$43*Usage!$AS340
+DV!I$44*Usage!$AT340
+DV!I$45*Usage!$AU340
+DV!I$46*Usage!$AV340
+DV!I$47*Usage!$AW340
+DV!I$48*Usage!$AX340
+DV!I$49*Usage!$AY340
+DV!I$50*Usage!$AZ340
+DV!I$51*Usage!$BA340
+DV!I$52*Usage!$BB340
+DV!I$53*Usage!$BC340
+DV!I$54*Usage!$BD340</f>
        <v>0</v>
      </c>
      <c r="H340" s="1">
        <f>+DV!J$2*Usage!$D340
+DV!J$3*Usage!$E340
+DV!J$4*Usage!$F340
+DV!J$5*Usage!$G340
+DV!J$6*Usage!$H340
+DV!J$7*Usage!$I340
+DV!J$8*Usage!$J340
+DV!J$9*Usage!$K340
+DV!J$10*Usage!$L340
+DV!J$11*Usage!$M340
+DV!J$12*Usage!$N340
+DV!J$13*Usage!$O340
+DV!J$14*Usage!$P340
+DV!J$15*Usage!$Q340
+DV!J$16*Usage!$R340
+DV!J$17*Usage!$S340
+DV!J$18*Usage!$T340
+DV!J$19*Usage!$U340
+DV!J$20*Usage!$V340
+DV!J$21*Usage!$W340
+DV!J$22*Usage!$X340
+DV!J$23*Usage!$Y340
+DV!J$24*Usage!$Z340
+DV!J$25*Usage!$AA340
+DV!K$26*Usage!$AB340
+DV!J$27*Usage!$AC340
+DV!J$28*Usage!$AD340
+DV!J$29*Usage!$AE340
+DV!J$30*Usage!$AF340
+DV!J$31*Usage!$AG340
+DV!J$32*Usage!$AH340
+DV!J$33*Usage!$AI340
+DV!J$34*Usage!$AJ340
+DV!J$35*Usage!$AK340
+DV!J$36*Usage!$AL340
+DV!J$37*Usage!$AM340
+DV!J$38*Usage!$AN340
+DV!J$39*Usage!$AO340
+DV!J$40*Usage!$AP340
+DV!J$41*Usage!$AQ340
+DV!J$42*Usage!$AR340
+DV!J$43*Usage!$AS340
+DV!J$44*Usage!$AT340
+DV!J$45*Usage!$AU340
+DV!J$46*Usage!$AV340
+DV!J$47*Usage!$AW340
+DV!J$48*Usage!$AX340
+DV!J$49*Usage!$AY340
+DV!J$50*Usage!$AZ340
+DV!J$51*Usage!$BA340
+DV!J$52*Usage!$BB340
+DV!J$53*Usage!$BC340
+DV!J$54*Usage!$BD340</f>
        <v>0</v>
      </c>
      <c r="I340" s="1">
        <f>+DV!K$2*Usage!$D340
+DV!K$3*Usage!$E340
+DV!K$4*Usage!$F340
+DV!K$5*Usage!$G340
+DV!K$6*Usage!$H340
+DV!K$7*Usage!$I340
+DV!K$8*Usage!$J340
+DV!K$9*Usage!$K340
+DV!K$10*Usage!$L340
+DV!K$11*Usage!$M340
+DV!K$12*Usage!$N340
+DV!K$13*Usage!$O340
+DV!K$14*Usage!$P340
+DV!K$15*Usage!$Q340
+DV!K$16*Usage!$R340
+DV!K$17*Usage!$S340
+DV!K$18*Usage!$T340
+DV!K$19*Usage!$U340
+DV!K$20*Usage!$V340
+DV!K$21*Usage!$W340
+DV!K$22*Usage!$X340
+DV!K$23*Usage!$Y340
+DV!K$24*Usage!$Z340
+DV!K$25*Usage!$AA340
+DV!L$26*Usage!$AB340
+DV!K$27*Usage!$AC340
+DV!K$28*Usage!$AD340
+DV!K$29*Usage!$AE340
+DV!K$30*Usage!$AF340
+DV!K$31*Usage!$AG340
+DV!K$32*Usage!$AH340
+DV!K$33*Usage!$AI340
+DV!K$34*Usage!$AJ340
+DV!K$35*Usage!$AK340
+DV!K$36*Usage!$AL340
+DV!K$37*Usage!$AM340
+DV!K$38*Usage!$AN340
+DV!K$39*Usage!$AO340
+DV!K$40*Usage!$AP340
+DV!K$41*Usage!$AQ340
+DV!K$42*Usage!$AR340
+DV!K$43*Usage!$AS340
+DV!K$44*Usage!$AT340
+DV!K$45*Usage!$AU340
+DV!K$46*Usage!$AV340
+DV!K$47*Usage!$AW340
+DV!K$48*Usage!$AX340
+DV!K$49*Usage!$AY340
+DV!K$50*Usage!$AZ340
+DV!K$51*Usage!$BA340
+DV!K$52*Usage!$BB340
+DV!K$53*Usage!$BC340
+DV!K$54*Usage!$BD340</f>
        <v>0</v>
      </c>
      <c r="J340" s="1">
        <f>+DV!L$2*Usage!$D340
+DV!L$3*Usage!$E340
+DV!L$4*Usage!$F340
+DV!L$5*Usage!$G340
+DV!L$6*Usage!$H340
+DV!L$7*Usage!$I340
+DV!L$8*Usage!$J340
+DV!L$9*Usage!$K340
+DV!L$10*Usage!$L340
+DV!L$11*Usage!$M340
+DV!L$12*Usage!$N340
+DV!L$13*Usage!$O340
+DV!L$14*Usage!$P340
+DV!L$15*Usage!$Q340
+DV!L$16*Usage!$R340
+DV!L$17*Usage!$S340
+DV!L$18*Usage!$T340
+DV!L$19*Usage!$U340
+DV!L$20*Usage!$V340
+DV!L$21*Usage!$W340
+DV!L$22*Usage!$X340
+DV!L$23*Usage!$Y340
+DV!L$24*Usage!$Z340
+DV!L$25*Usage!$AA340
+DV!M$26*Usage!$AB340
+DV!L$27*Usage!$AC340
+DV!L$28*Usage!$AD340
+DV!L$29*Usage!$AE340
+DV!L$30*Usage!$AF340
+DV!L$31*Usage!$AG340
+DV!L$32*Usage!$AH340
+DV!L$33*Usage!$AI340
+DV!L$34*Usage!$AJ340
+DV!L$35*Usage!$AK340
+DV!L$36*Usage!$AL340
+DV!L$37*Usage!$AM340
+DV!L$38*Usage!$AN340
+DV!L$39*Usage!$AO340
+DV!L$40*Usage!$AP340
+DV!L$41*Usage!$AQ340
+DV!L$42*Usage!$AR340
+DV!L$43*Usage!$AS340
+DV!L$44*Usage!$AT340
+DV!L$45*Usage!$AU340
+DV!L$46*Usage!$AV340
+DV!L$47*Usage!$AW340
+DV!L$48*Usage!$AX340
+DV!L$49*Usage!$AY340
+DV!L$50*Usage!$AZ340
+DV!L$51*Usage!$BA340
+DV!L$52*Usage!$BB340
+DV!L$53*Usage!$BC340
+DV!L$54*Usage!$BD340</f>
        <v>0</v>
      </c>
      <c r="K340" s="1">
        <f>+DV!M$2*Usage!$D340
+DV!M$3*Usage!$E340
+DV!M$4*Usage!$F340
+DV!M$5*Usage!$G340
+DV!M$6*Usage!$H340
+DV!M$7*Usage!$I340
+DV!M$8*Usage!$J340
+DV!M$9*Usage!$K340
+DV!M$10*Usage!$L340
+DV!M$11*Usage!$M340
+DV!M$12*Usage!$N340
+DV!M$13*Usage!$O340
+DV!M$14*Usage!$P340
+DV!M$15*Usage!$Q340
+DV!M$16*Usage!$R340
+DV!M$17*Usage!$S340
+DV!M$18*Usage!$T340
+DV!M$19*Usage!$U340
+DV!M$20*Usage!$V340
+DV!M$21*Usage!$W340
+DV!M$22*Usage!$X340
+DV!M$23*Usage!$Y340
+DV!M$24*Usage!$Z340
+DV!M$25*Usage!$AA340
+DV!M$26*Usage!$AB340
+DV!M$27*Usage!$AC340
+DV!M$28*Usage!$AD340
+DV!M$29*Usage!$AE340
+DV!M$30*Usage!$AF340
+DV!M$31*Usage!$AG340
+DV!M$32*Usage!$AH340
+DV!M$33*Usage!$AI340
+DV!M$34*Usage!$AJ340
+DV!M$35*Usage!$AK340
+DV!M$36*Usage!$AL340
+DV!M$37*Usage!$AM340
+DV!M$38*Usage!$AN340
+DV!M$39*Usage!$AO340
+DV!M$40*Usage!$AP340
+DV!M$41*Usage!$AQ340
+DV!M$42*Usage!$AR340
+DV!M$43*Usage!$AS340
+DV!M$44*Usage!$AT340
+DV!M$45*Usage!$AU340
+DV!M$46*Usage!$AV340
+DV!M$47*Usage!$AW340
+DV!M$48*Usage!$AX340
+DV!M$49*Usage!$AY340
+DV!M$50*Usage!$AZ340
+DV!M$51*Usage!$BA340
+DV!M$52*Usage!$BB340
+DV!M$53*Usage!$BC340
+DV!M$54*Usage!$BD340</f>
        <v>0</v>
      </c>
      <c r="L340" s="1">
        <f>+DV!N$2*Usage!$D340
+DV!N$3*Usage!$E340
+DV!N$4*Usage!$F340
+DV!N$5*Usage!$G340
+DV!N$6*Usage!$H340
+DV!N$7*Usage!$I340
+DV!N$8*Usage!$J340
+DV!N$9*Usage!$K340
+DV!N$10*Usage!$L340
+DV!N$11*Usage!$M340
+DV!N$12*Usage!$N340
+DV!N$13*Usage!$O340
+DV!N$14*Usage!$P340
+DV!N$15*Usage!$Q340
+DV!N$16*Usage!$R340
+DV!N$17*Usage!$S340
+DV!N$18*Usage!$T340
+DV!N$19*Usage!$U340
+DV!N$20*Usage!$V340
+DV!N$21*Usage!$W340
+DV!N$22*Usage!$X340
+DV!N$23*Usage!$Y340
+DV!N$24*Usage!$Z340
+DV!N$25*Usage!$AA340
+DV!N$26*Usage!$AB340
+DV!N$27*Usage!$AC340
+DV!N$28*Usage!$AD340
+DV!N$29*Usage!$AE340
+DV!N$30*Usage!$AF340
+DV!N$31*Usage!$AG340
+DV!N$32*Usage!$AH340
+DV!N$33*Usage!$AI340
+DV!N$34*Usage!$AJ340
+DV!N$35*Usage!$AK340
+DV!N$36*Usage!$AL340
+DV!N$37*Usage!$AM340
+DV!N$38*Usage!$AN340
+DV!N$39*Usage!$AO340
+DV!N$40*Usage!$AP340
+DV!N$41*Usage!$AQ340
+DV!N$42*Usage!$AR340
+DV!N$43*Usage!$AS340
+DV!N$44*Usage!$AT340
+DV!N$45*Usage!$AU340
+DV!N$46*Usage!$AV340
+DV!N$47*Usage!$AW340
+DV!N$48*Usage!$AX340
+DV!N$49*Usage!$AY340
+DV!N$50*Usage!$AZ340
+DV!N$51*Usage!$BA340
+DV!N$52*Usage!$BB340
+DV!N$53*Usage!$BC340
+DV!N$54*Usage!$BD340</f>
        <v>0</v>
      </c>
      <c r="M340" s="1">
        <f>+DV!O$2*Usage!$D340
+DV!O$3*Usage!$E340
+DV!O$4*Usage!$F340
+DV!O$5*Usage!$G340
+DV!O$6*Usage!$H340
+DV!O$7*Usage!$I340
+DV!O$8*Usage!$J340
+DV!O$9*Usage!$K340
+DV!O$10*Usage!$L340
+DV!O$11*Usage!$M340
+DV!O$12*Usage!$N340
+DV!O$13*Usage!$O340
+DV!O$14*Usage!$P340
+DV!O$15*Usage!$Q340
+DV!O$16*Usage!$R340
+DV!O$17*Usage!$S340
+DV!O$18*Usage!$T340
+DV!O$19*Usage!$U340
+DV!O$20*Usage!$V340
+DV!O$21*Usage!$W340
+DV!O$22*Usage!$X340
+DV!O$23*Usage!$Y340
+DV!O$24*Usage!$Z340
+DV!O$25*Usage!$AA340
+DV!O$26*Usage!$AB340
+DV!O$27*Usage!$AC340
+DV!O$28*Usage!$AD340
+DV!O$29*Usage!$AE340
+DV!O$30*Usage!$AF340
+DV!O$31*Usage!$AG340
+DV!O$32*Usage!$AH340
+DV!O$33*Usage!$AI340
+DV!O$34*Usage!$AJ340
+DV!O$35*Usage!$AK340
+DV!O$36*Usage!$AL340
+DV!O$37*Usage!$AM340
+DV!O$38*Usage!$AN340
+DV!O$39*Usage!$AO340
+DV!O$40*Usage!$AP340
+DV!O$41*Usage!$AQ340
+DV!O$42*Usage!$AR340
+DV!O$43*Usage!$AS340
+DV!O$44*Usage!$AT340
+DV!O$45*Usage!$AU340
+DV!O$46*Usage!$AV340
+DV!O$47*Usage!$AW340
+DV!O$48*Usage!$AX340
+DV!O$49*Usage!$AY340
+DV!O$50*Usage!$AZ340
+DV!O$51*Usage!$BA340
+DV!O$52*Usage!$BB340
+DV!O$53*Usage!$BC340
+DV!O$54*Usage!$BD340</f>
        <v>0</v>
      </c>
      <c r="N340" t="str">
        <f>VLOOKUP(A340,'Plant Stock'!B355:B10343,1,0)</f>
        <v>825326A</v>
      </c>
      <c r="P340" s="108"/>
    </row>
    <row r="341" spans="1:16" x14ac:dyDescent="0.25">
      <c r="A341" s="118" t="s">
        <v>8582</v>
      </c>
      <c r="B341" s="1">
        <f>+DV!D$2*Usage!$D341
+DV!D$3*Usage!$E341
+DV!D$4*Usage!$F341
+DV!D$5*Usage!$G341
+DV!D$6*Usage!$H341
+DV!D$7*Usage!$I341
+DV!D$8*Usage!$J341
+DV!D$9*Usage!$K341
+DV!D$10*Usage!$L341
+DV!D$11*Usage!$M341
+DV!D$12*Usage!$N341
+DV!D$13*Usage!$O341
+DV!D$14*Usage!$P341
+DV!D$15*Usage!$Q341
+DV!D$16*Usage!$R341
+DV!D$17*Usage!$S341
+DV!D$18*Usage!$T341
+DV!D$19*Usage!$U341
+DV!D$20*Usage!$V341
+DV!D$21*Usage!$W341
+DV!D$22*Usage!$X341
+DV!D$23*Usage!$Y341
+DV!D$24*Usage!$Z341
+DV!D$25*Usage!$AA341
+DV!E$26*Usage!$AB341
+DV!D$27*Usage!$AC341
+DV!D$28*Usage!$AD341
+DV!D$29*Usage!$AE341
+DV!D$30*Usage!$AF341
+DV!D$31*Usage!$AG341
+DV!D$32*Usage!$AH341
+DV!D$33*Usage!$AI341
+DV!D$34*Usage!$AJ341
+DV!D$35*Usage!$AK341
+DV!D$36*Usage!$AL341
+DV!D$37*Usage!$AM341
+DV!D$38*Usage!$AN341
+DV!D$39*Usage!$AO341
+DV!D$40*Usage!$AP341
+DV!D$41*Usage!$AQ341
+DV!D$42*Usage!$AR341
+DV!D$43*Usage!$AS341
+DV!D$44*Usage!$AT341
+DV!D$45*Usage!$AU341
+DV!D$46*Usage!$AV341
+DV!D$47*Usage!$AW341
+DV!D$48*Usage!$AX341
+DV!D$49*Usage!$AY341
+DV!D$50*Usage!$AZ341
+DV!D$51*Usage!$BA341
+DV!D$52*Usage!$BB341
+DV!D$53*Usage!$BC341
+DV!D$54*Usage!$BD341</f>
        <v>1050</v>
      </c>
      <c r="C341" s="1">
        <f>+DV!E$2*Usage!$D341
+DV!E$3*Usage!$E341
+DV!E$4*Usage!$F341
+DV!E$5*Usage!$G341
+DV!E$6*Usage!$H341
+DV!E$7*Usage!$I341
+DV!E$8*Usage!$J341
+DV!E$9*Usage!$K341
+DV!E$10*Usage!$L341
+DV!E$11*Usage!$M341
+DV!E$12*Usage!$N341
+DV!E$13*Usage!$O341
+DV!E$14*Usage!$P341
+DV!E$15*Usage!$Q341
+DV!E$16*Usage!$R341
+DV!E$17*Usage!$S341
+DV!E$18*Usage!$T341
+DV!E$19*Usage!$U341
+DV!E$20*Usage!$V341
+DV!E$21*Usage!$W341
+DV!E$22*Usage!$X341
+DV!E$23*Usage!$Y341
+DV!E$24*Usage!$Z341
+DV!E$25*Usage!$AA341
+DV!F$26*Usage!$AB341
+DV!E$27*Usage!$AC341
+DV!E$28*Usage!$AD341
+DV!E$29*Usage!$AE341
+DV!E$30*Usage!$AF341
+DV!E$31*Usage!$AG341
+DV!E$32*Usage!$AH341
+DV!E$33*Usage!$AI341
+DV!E$34*Usage!$AJ341
+DV!E$35*Usage!$AK341
+DV!E$36*Usage!$AL341
+DV!E$37*Usage!$AM341
+DV!E$38*Usage!$AN341
+DV!E$39*Usage!$AO341
+DV!E$40*Usage!$AP341
+DV!E$41*Usage!$AQ341
+DV!E$42*Usage!$AR341
+DV!E$43*Usage!$AS341
+DV!E$44*Usage!$AT341
+DV!E$45*Usage!$AU341
+DV!E$46*Usage!$AV341
+DV!E$47*Usage!$AW341
+DV!E$48*Usage!$AX341
+DV!E$49*Usage!$AY341
+DV!E$50*Usage!$AZ341
+DV!E$51*Usage!$BA341
+DV!E$52*Usage!$BB341
+DV!E$53*Usage!$BC341
+DV!E$54*Usage!$BD341</f>
        <v>2100</v>
      </c>
      <c r="D341" s="1">
        <f>+DV!F$2*Usage!$D341
+DV!F$3*Usage!$E341
+DV!F$4*Usage!$F341
+DV!F$5*Usage!$G341
+DV!F$6*Usage!$H341
+DV!F$7*Usage!$I341
+DV!F$8*Usage!$J341
+DV!F$9*Usage!$K341
+DV!F$10*Usage!$L341
+DV!F$11*Usage!$M341
+DV!F$12*Usage!$N341
+DV!F$13*Usage!$O341
+DV!F$14*Usage!$P341
+DV!F$15*Usage!$Q341
+DV!F$16*Usage!$R341
+DV!F$17*Usage!$S341
+DV!F$18*Usage!$T341
+DV!F$19*Usage!$U341
+DV!F$20*Usage!$V341
+DV!F$21*Usage!$W341
+DV!F$22*Usage!$X341
+DV!F$23*Usage!$Y341
+DV!F$24*Usage!$Z341
+DV!F$25*Usage!$AA341
+DV!G$26*Usage!$AB341
+DV!F$27*Usage!$AC341
+DV!F$28*Usage!$AD341
+DV!F$29*Usage!$AE341
+DV!F$30*Usage!$AF341
+DV!F$31*Usage!$AG341
+DV!F$32*Usage!$AH341
+DV!F$33*Usage!$AI341
+DV!F$34*Usage!$AJ341
+DV!F$35*Usage!$AK341
+DV!F$36*Usage!$AL341
+DV!F$37*Usage!$AM341
+DV!F$38*Usage!$AN341
+DV!F$39*Usage!$AO341
+DV!F$40*Usage!$AP341
+DV!F$41*Usage!$AQ341
+DV!F$42*Usage!$AR341
+DV!F$43*Usage!$AS341
+DV!F$44*Usage!$AT341
+DV!F$45*Usage!$AU341
+DV!F$46*Usage!$AV341
+DV!F$47*Usage!$AW341
+DV!F$48*Usage!$AX341
+DV!F$49*Usage!$AY341
+DV!F$50*Usage!$AZ341
+DV!F$51*Usage!$BA341
+DV!F$52*Usage!$BB341
+DV!F$53*Usage!$BC341
+DV!F$54*Usage!$BD341</f>
        <v>2100</v>
      </c>
      <c r="E341" s="1">
        <f>+DV!G$2*Usage!$D341
+DV!G$3*Usage!$E341
+DV!G$4*Usage!$F341
+DV!G$5*Usage!$G341
+DV!G$6*Usage!$H341
+DV!G$7*Usage!$I341
+DV!G$8*Usage!$J341
+DV!G$9*Usage!$K341
+DV!G$10*Usage!$L341
+DV!G$11*Usage!$M341
+DV!G$12*Usage!$N341
+DV!G$13*Usage!$O341
+DV!G$14*Usage!$P341
+DV!G$15*Usage!$Q341
+DV!G$16*Usage!$R341
+DV!G$17*Usage!$S341
+DV!G$18*Usage!$T341
+DV!G$19*Usage!$U341
+DV!G$20*Usage!$V341
+DV!G$21*Usage!$W341
+DV!G$22*Usage!$X341
+DV!G$23*Usage!$Y341
+DV!G$24*Usage!$Z341
+DV!G$25*Usage!$AA341
+DV!H$26*Usage!$AB341
+DV!G$27*Usage!$AC341
+DV!G$28*Usage!$AD341
+DV!G$29*Usage!$AE341
+DV!G$30*Usage!$AF341
+DV!G$31*Usage!$AG341
+DV!G$32*Usage!$AH341
+DV!G$33*Usage!$AI341
+DV!G$34*Usage!$AJ341
+DV!G$35*Usage!$AK341
+DV!G$36*Usage!$AL341
+DV!G$37*Usage!$AM341
+DV!G$38*Usage!$AN341
+DV!G$39*Usage!$AO341
+DV!G$40*Usage!$AP341
+DV!G$41*Usage!$AQ341
+DV!G$42*Usage!$AR341
+DV!G$43*Usage!$AS341
+DV!G$44*Usage!$AT341
+DV!G$45*Usage!$AU341
+DV!G$46*Usage!$AV341
+DV!G$47*Usage!$AW341
+DV!G$48*Usage!$AX341
+DV!G$49*Usage!$AY341
+DV!G$50*Usage!$AZ341
+DV!G$51*Usage!$BA341
+DV!G$52*Usage!$BB341
+DV!G$53*Usage!$BC341
+DV!G$54*Usage!$BD341</f>
        <v>2100</v>
      </c>
      <c r="F341" s="1">
        <f>+DV!H$2*Usage!$D341
+DV!H$3*Usage!$E341
+DV!H$4*Usage!$F341
+DV!H$5*Usage!$G341
+DV!H$6*Usage!$H341
+DV!H$7*Usage!$I341
+DV!H$8*Usage!$J341
+DV!H$9*Usage!$K341
+DV!H$10*Usage!$L341
+DV!H$11*Usage!$M341
+DV!H$12*Usage!$N341
+DV!H$13*Usage!$O341
+DV!H$14*Usage!$P341
+DV!H$15*Usage!$Q341
+DV!H$16*Usage!$R341
+DV!H$17*Usage!$S341
+DV!H$18*Usage!$T341
+DV!H$19*Usage!$U341
+DV!H$20*Usage!$V341
+DV!H$21*Usage!$W341
+DV!H$22*Usage!$X341
+DV!H$23*Usage!$Y341
+DV!H$24*Usage!$Z341
+DV!H$25*Usage!$AA341
+DV!I$26*Usage!$AB341
+DV!H$27*Usage!$AC341
+DV!H$28*Usage!$AD341
+DV!H$29*Usage!$AE341
+DV!H$30*Usage!$AF341
+DV!H$31*Usage!$AG341
+DV!H$32*Usage!$AH341
+DV!H$33*Usage!$AI341
+DV!H$34*Usage!$AJ341
+DV!H$35*Usage!$AK341
+DV!H$36*Usage!$AL341
+DV!H$37*Usage!$AM341
+DV!H$38*Usage!$AN341
+DV!H$39*Usage!$AO341
+DV!H$40*Usage!$AP341
+DV!H$41*Usage!$AQ341
+DV!H$42*Usage!$AR341
+DV!H$43*Usage!$AS341
+DV!H$44*Usage!$AT341
+DV!H$45*Usage!$AU341
+DV!H$46*Usage!$AV341
+DV!H$47*Usage!$AW341
+DV!H$48*Usage!$AX341
+DV!H$49*Usage!$AY341
+DV!H$50*Usage!$AZ341
+DV!H$51*Usage!$BA341
+DV!H$52*Usage!$BB341
+DV!H$53*Usage!$BC341
+DV!H$54*Usage!$BD341</f>
        <v>2100</v>
      </c>
      <c r="G341" s="1">
        <f>+DV!I$2*Usage!$D341
+DV!I$3*Usage!$E341
+DV!I$4*Usage!$F341
+DV!I$5*Usage!$G341
+DV!I$6*Usage!$H341
+DV!I$7*Usage!$I341
+DV!I$8*Usage!$J341
+DV!I$9*Usage!$K341
+DV!I$10*Usage!$L341
+DV!I$11*Usage!$M341
+DV!I$12*Usage!$N341
+DV!I$13*Usage!$O341
+DV!I$14*Usage!$P341
+DV!I$15*Usage!$Q341
+DV!I$16*Usage!$R341
+DV!I$17*Usage!$S341
+DV!I$18*Usage!$T341
+DV!I$19*Usage!$U341
+DV!I$20*Usage!$V341
+DV!I$21*Usage!$W341
+DV!I$22*Usage!$X341
+DV!I$23*Usage!$Y341
+DV!I$24*Usage!$Z341
+DV!I$25*Usage!$AA341
+DV!J$26*Usage!$AB341
+DV!I$27*Usage!$AC341
+DV!I$28*Usage!$AD341
+DV!I$29*Usage!$AE341
+DV!I$30*Usage!$AF341
+DV!I$31*Usage!$AG341
+DV!I$32*Usage!$AH341
+DV!I$33*Usage!$AI341
+DV!I$34*Usage!$AJ341
+DV!I$35*Usage!$AK341
+DV!I$36*Usage!$AL341
+DV!I$37*Usage!$AM341
+DV!I$38*Usage!$AN341
+DV!I$39*Usage!$AO341
+DV!I$40*Usage!$AP341
+DV!I$41*Usage!$AQ341
+DV!I$42*Usage!$AR341
+DV!I$43*Usage!$AS341
+DV!I$44*Usage!$AT341
+DV!I$45*Usage!$AU341
+DV!I$46*Usage!$AV341
+DV!I$47*Usage!$AW341
+DV!I$48*Usage!$AX341
+DV!I$49*Usage!$AY341
+DV!I$50*Usage!$AZ341
+DV!I$51*Usage!$BA341
+DV!I$52*Usage!$BB341
+DV!I$53*Usage!$BC341
+DV!I$54*Usage!$BD341</f>
        <v>2100</v>
      </c>
      <c r="H341" s="1">
        <f>+DV!J$2*Usage!$D341
+DV!J$3*Usage!$E341
+DV!J$4*Usage!$F341
+DV!J$5*Usage!$G341
+DV!J$6*Usage!$H341
+DV!J$7*Usage!$I341
+DV!J$8*Usage!$J341
+DV!J$9*Usage!$K341
+DV!J$10*Usage!$L341
+DV!J$11*Usage!$M341
+DV!J$12*Usage!$N341
+DV!J$13*Usage!$O341
+DV!J$14*Usage!$P341
+DV!J$15*Usage!$Q341
+DV!J$16*Usage!$R341
+DV!J$17*Usage!$S341
+DV!J$18*Usage!$T341
+DV!J$19*Usage!$U341
+DV!J$20*Usage!$V341
+DV!J$21*Usage!$W341
+DV!J$22*Usage!$X341
+DV!J$23*Usage!$Y341
+DV!J$24*Usage!$Z341
+DV!J$25*Usage!$AA341
+DV!K$26*Usage!$AB341
+DV!J$27*Usage!$AC341
+DV!J$28*Usage!$AD341
+DV!J$29*Usage!$AE341
+DV!J$30*Usage!$AF341
+DV!J$31*Usage!$AG341
+DV!J$32*Usage!$AH341
+DV!J$33*Usage!$AI341
+DV!J$34*Usage!$AJ341
+DV!J$35*Usage!$AK341
+DV!J$36*Usage!$AL341
+DV!J$37*Usage!$AM341
+DV!J$38*Usage!$AN341
+DV!J$39*Usage!$AO341
+DV!J$40*Usage!$AP341
+DV!J$41*Usage!$AQ341
+DV!J$42*Usage!$AR341
+DV!J$43*Usage!$AS341
+DV!J$44*Usage!$AT341
+DV!J$45*Usage!$AU341
+DV!J$46*Usage!$AV341
+DV!J$47*Usage!$AW341
+DV!J$48*Usage!$AX341
+DV!J$49*Usage!$AY341
+DV!J$50*Usage!$AZ341
+DV!J$51*Usage!$BA341
+DV!J$52*Usage!$BB341
+DV!J$53*Usage!$BC341
+DV!J$54*Usage!$BD341</f>
        <v>2100</v>
      </c>
      <c r="I341" s="1">
        <f>+DV!K$2*Usage!$D341
+DV!K$3*Usage!$E341
+DV!K$4*Usage!$F341
+DV!K$5*Usage!$G341
+DV!K$6*Usage!$H341
+DV!K$7*Usage!$I341
+DV!K$8*Usage!$J341
+DV!K$9*Usage!$K341
+DV!K$10*Usage!$L341
+DV!K$11*Usage!$M341
+DV!K$12*Usage!$N341
+DV!K$13*Usage!$O341
+DV!K$14*Usage!$P341
+DV!K$15*Usage!$Q341
+DV!K$16*Usage!$R341
+DV!K$17*Usage!$S341
+DV!K$18*Usage!$T341
+DV!K$19*Usage!$U341
+DV!K$20*Usage!$V341
+DV!K$21*Usage!$W341
+DV!K$22*Usage!$X341
+DV!K$23*Usage!$Y341
+DV!K$24*Usage!$Z341
+DV!K$25*Usage!$AA341
+DV!L$26*Usage!$AB341
+DV!K$27*Usage!$AC341
+DV!K$28*Usage!$AD341
+DV!K$29*Usage!$AE341
+DV!K$30*Usage!$AF341
+DV!K$31*Usage!$AG341
+DV!K$32*Usage!$AH341
+DV!K$33*Usage!$AI341
+DV!K$34*Usage!$AJ341
+DV!K$35*Usage!$AK341
+DV!K$36*Usage!$AL341
+DV!K$37*Usage!$AM341
+DV!K$38*Usage!$AN341
+DV!K$39*Usage!$AO341
+DV!K$40*Usage!$AP341
+DV!K$41*Usage!$AQ341
+DV!K$42*Usage!$AR341
+DV!K$43*Usage!$AS341
+DV!K$44*Usage!$AT341
+DV!K$45*Usage!$AU341
+DV!K$46*Usage!$AV341
+DV!K$47*Usage!$AW341
+DV!K$48*Usage!$AX341
+DV!K$49*Usage!$AY341
+DV!K$50*Usage!$AZ341
+DV!K$51*Usage!$BA341
+DV!K$52*Usage!$BB341
+DV!K$53*Usage!$BC341
+DV!K$54*Usage!$BD341</f>
        <v>0</v>
      </c>
      <c r="J341" s="1">
        <f>+DV!L$2*Usage!$D341
+DV!L$3*Usage!$E341
+DV!L$4*Usage!$F341
+DV!L$5*Usage!$G341
+DV!L$6*Usage!$H341
+DV!L$7*Usage!$I341
+DV!L$8*Usage!$J341
+DV!L$9*Usage!$K341
+DV!L$10*Usage!$L341
+DV!L$11*Usage!$M341
+DV!L$12*Usage!$N341
+DV!L$13*Usage!$O341
+DV!L$14*Usage!$P341
+DV!L$15*Usage!$Q341
+DV!L$16*Usage!$R341
+DV!L$17*Usage!$S341
+DV!L$18*Usage!$T341
+DV!L$19*Usage!$U341
+DV!L$20*Usage!$V341
+DV!L$21*Usage!$W341
+DV!L$22*Usage!$X341
+DV!L$23*Usage!$Y341
+DV!L$24*Usage!$Z341
+DV!L$25*Usage!$AA341
+DV!M$26*Usage!$AB341
+DV!L$27*Usage!$AC341
+DV!L$28*Usage!$AD341
+DV!L$29*Usage!$AE341
+DV!L$30*Usage!$AF341
+DV!L$31*Usage!$AG341
+DV!L$32*Usage!$AH341
+DV!L$33*Usage!$AI341
+DV!L$34*Usage!$AJ341
+DV!L$35*Usage!$AK341
+DV!L$36*Usage!$AL341
+DV!L$37*Usage!$AM341
+DV!L$38*Usage!$AN341
+DV!L$39*Usage!$AO341
+DV!L$40*Usage!$AP341
+DV!L$41*Usage!$AQ341
+DV!L$42*Usage!$AR341
+DV!L$43*Usage!$AS341
+DV!L$44*Usage!$AT341
+DV!L$45*Usage!$AU341
+DV!L$46*Usage!$AV341
+DV!L$47*Usage!$AW341
+DV!L$48*Usage!$AX341
+DV!L$49*Usage!$AY341
+DV!L$50*Usage!$AZ341
+DV!L$51*Usage!$BA341
+DV!L$52*Usage!$BB341
+DV!L$53*Usage!$BC341
+DV!L$54*Usage!$BD341</f>
        <v>0</v>
      </c>
      <c r="K341" s="1">
        <f>+DV!M$2*Usage!$D341
+DV!M$3*Usage!$E341
+DV!M$4*Usage!$F341
+DV!M$5*Usage!$G341
+DV!M$6*Usage!$H341
+DV!M$7*Usage!$I341
+DV!M$8*Usage!$J341
+DV!M$9*Usage!$K341
+DV!M$10*Usage!$L341
+DV!M$11*Usage!$M341
+DV!M$12*Usage!$N341
+DV!M$13*Usage!$O341
+DV!M$14*Usage!$P341
+DV!M$15*Usage!$Q341
+DV!M$16*Usage!$R341
+DV!M$17*Usage!$S341
+DV!M$18*Usage!$T341
+DV!M$19*Usage!$U341
+DV!M$20*Usage!$V341
+DV!M$21*Usage!$W341
+DV!M$22*Usage!$X341
+DV!M$23*Usage!$Y341
+DV!M$24*Usage!$Z341
+DV!M$25*Usage!$AA341
+DV!M$26*Usage!$AB341
+DV!M$27*Usage!$AC341
+DV!M$28*Usage!$AD341
+DV!M$29*Usage!$AE341
+DV!M$30*Usage!$AF341
+DV!M$31*Usage!$AG341
+DV!M$32*Usage!$AH341
+DV!M$33*Usage!$AI341
+DV!M$34*Usage!$AJ341
+DV!M$35*Usage!$AK341
+DV!M$36*Usage!$AL341
+DV!M$37*Usage!$AM341
+DV!M$38*Usage!$AN341
+DV!M$39*Usage!$AO341
+DV!M$40*Usage!$AP341
+DV!M$41*Usage!$AQ341
+DV!M$42*Usage!$AR341
+DV!M$43*Usage!$AS341
+DV!M$44*Usage!$AT341
+DV!M$45*Usage!$AU341
+DV!M$46*Usage!$AV341
+DV!M$47*Usage!$AW341
+DV!M$48*Usage!$AX341
+DV!M$49*Usage!$AY341
+DV!M$50*Usage!$AZ341
+DV!M$51*Usage!$BA341
+DV!M$52*Usage!$BB341
+DV!M$53*Usage!$BC341
+DV!M$54*Usage!$BD341</f>
        <v>0</v>
      </c>
      <c r="L341" s="1">
        <f>+DV!N$2*Usage!$D341
+DV!N$3*Usage!$E341
+DV!N$4*Usage!$F341
+DV!N$5*Usage!$G341
+DV!N$6*Usage!$H341
+DV!N$7*Usage!$I341
+DV!N$8*Usage!$J341
+DV!N$9*Usage!$K341
+DV!N$10*Usage!$L341
+DV!N$11*Usage!$M341
+DV!N$12*Usage!$N341
+DV!N$13*Usage!$O341
+DV!N$14*Usage!$P341
+DV!N$15*Usage!$Q341
+DV!N$16*Usage!$R341
+DV!N$17*Usage!$S341
+DV!N$18*Usage!$T341
+DV!N$19*Usage!$U341
+DV!N$20*Usage!$V341
+DV!N$21*Usage!$W341
+DV!N$22*Usage!$X341
+DV!N$23*Usage!$Y341
+DV!N$24*Usage!$Z341
+DV!N$25*Usage!$AA341
+DV!N$26*Usage!$AB341
+DV!N$27*Usage!$AC341
+DV!N$28*Usage!$AD341
+DV!N$29*Usage!$AE341
+DV!N$30*Usage!$AF341
+DV!N$31*Usage!$AG341
+DV!N$32*Usage!$AH341
+DV!N$33*Usage!$AI341
+DV!N$34*Usage!$AJ341
+DV!N$35*Usage!$AK341
+DV!N$36*Usage!$AL341
+DV!N$37*Usage!$AM341
+DV!N$38*Usage!$AN341
+DV!N$39*Usage!$AO341
+DV!N$40*Usage!$AP341
+DV!N$41*Usage!$AQ341
+DV!N$42*Usage!$AR341
+DV!N$43*Usage!$AS341
+DV!N$44*Usage!$AT341
+DV!N$45*Usage!$AU341
+DV!N$46*Usage!$AV341
+DV!N$47*Usage!$AW341
+DV!N$48*Usage!$AX341
+DV!N$49*Usage!$AY341
+DV!N$50*Usage!$AZ341
+DV!N$51*Usage!$BA341
+DV!N$52*Usage!$BB341
+DV!N$53*Usage!$BC341
+DV!N$54*Usage!$BD341</f>
        <v>0</v>
      </c>
      <c r="M341" s="1">
        <f>+DV!O$2*Usage!$D341
+DV!O$3*Usage!$E341
+DV!O$4*Usage!$F341
+DV!O$5*Usage!$G341
+DV!O$6*Usage!$H341
+DV!O$7*Usage!$I341
+DV!O$8*Usage!$J341
+DV!O$9*Usage!$K341
+DV!O$10*Usage!$L341
+DV!O$11*Usage!$M341
+DV!O$12*Usage!$N341
+DV!O$13*Usage!$O341
+DV!O$14*Usage!$P341
+DV!O$15*Usage!$Q341
+DV!O$16*Usage!$R341
+DV!O$17*Usage!$S341
+DV!O$18*Usage!$T341
+DV!O$19*Usage!$U341
+DV!O$20*Usage!$V341
+DV!O$21*Usage!$W341
+DV!O$22*Usage!$X341
+DV!O$23*Usage!$Y341
+DV!O$24*Usage!$Z341
+DV!O$25*Usage!$AA341
+DV!O$26*Usage!$AB341
+DV!O$27*Usage!$AC341
+DV!O$28*Usage!$AD341
+DV!O$29*Usage!$AE341
+DV!O$30*Usage!$AF341
+DV!O$31*Usage!$AG341
+DV!O$32*Usage!$AH341
+DV!O$33*Usage!$AI341
+DV!O$34*Usage!$AJ341
+DV!O$35*Usage!$AK341
+DV!O$36*Usage!$AL341
+DV!O$37*Usage!$AM341
+DV!O$38*Usage!$AN341
+DV!O$39*Usage!$AO341
+DV!O$40*Usage!$AP341
+DV!O$41*Usage!$AQ341
+DV!O$42*Usage!$AR341
+DV!O$43*Usage!$AS341
+DV!O$44*Usage!$AT341
+DV!O$45*Usage!$AU341
+DV!O$46*Usage!$AV341
+DV!O$47*Usage!$AW341
+DV!O$48*Usage!$AX341
+DV!O$49*Usage!$AY341
+DV!O$50*Usage!$AZ341
+DV!O$51*Usage!$BA341
+DV!O$52*Usage!$BB341
+DV!O$53*Usage!$BC341
+DV!O$54*Usage!$BD341</f>
        <v>0</v>
      </c>
      <c r="N341" t="str">
        <f>VLOOKUP(A341,'Plant Stock'!B356:B10344,1,0)</f>
        <v>825327A</v>
      </c>
      <c r="P341" s="108"/>
    </row>
    <row r="342" spans="1:16" x14ac:dyDescent="0.25">
      <c r="A342" s="118" t="s">
        <v>336</v>
      </c>
      <c r="B342" s="1">
        <f>+DV!D$2*Usage!$D342
+DV!D$3*Usage!$E342
+DV!D$4*Usage!$F342
+DV!D$5*Usage!$G342
+DV!D$6*Usage!$H342
+DV!D$7*Usage!$I342
+DV!D$8*Usage!$J342
+DV!D$9*Usage!$K342
+DV!D$10*Usage!$L342
+DV!D$11*Usage!$M342
+DV!D$12*Usage!$N342
+DV!D$13*Usage!$O342
+DV!D$14*Usage!$P342
+DV!D$15*Usage!$Q342
+DV!D$16*Usage!$R342
+DV!D$17*Usage!$S342
+DV!D$18*Usage!$T342
+DV!D$19*Usage!$U342
+DV!D$20*Usage!$V342
+DV!D$21*Usage!$W342
+DV!D$22*Usage!$X342
+DV!D$23*Usage!$Y342
+DV!D$24*Usage!$Z342
+DV!D$25*Usage!$AA342
+DV!E$26*Usage!$AB342
+DV!D$27*Usage!$AC342
+DV!D$28*Usage!$AD342
+DV!D$29*Usage!$AE342
+DV!D$30*Usage!$AF342
+DV!D$31*Usage!$AG342
+DV!D$32*Usage!$AH342
+DV!D$33*Usage!$AI342
+DV!D$34*Usage!$AJ342
+DV!D$35*Usage!$AK342
+DV!D$36*Usage!$AL342
+DV!D$37*Usage!$AM342
+DV!D$38*Usage!$AN342
+DV!D$39*Usage!$AO342
+DV!D$40*Usage!$AP342
+DV!D$41*Usage!$AQ342
+DV!D$42*Usage!$AR342
+DV!D$43*Usage!$AS342
+DV!D$44*Usage!$AT342
+DV!D$45*Usage!$AU342
+DV!D$46*Usage!$AV342
+DV!D$47*Usage!$AW342
+DV!D$48*Usage!$AX342
+DV!D$49*Usage!$AY342
+DV!D$50*Usage!$AZ342
+DV!D$51*Usage!$BA342
+DV!D$52*Usage!$BB342
+DV!D$53*Usage!$BC342
+DV!D$54*Usage!$BD342</f>
        <v>0</v>
      </c>
      <c r="C342" s="1">
        <f>+DV!E$2*Usage!$D342
+DV!E$3*Usage!$E342
+DV!E$4*Usage!$F342
+DV!E$5*Usage!$G342
+DV!E$6*Usage!$H342
+DV!E$7*Usage!$I342
+DV!E$8*Usage!$J342
+DV!E$9*Usage!$K342
+DV!E$10*Usage!$L342
+DV!E$11*Usage!$M342
+DV!E$12*Usage!$N342
+DV!E$13*Usage!$O342
+DV!E$14*Usage!$P342
+DV!E$15*Usage!$Q342
+DV!E$16*Usage!$R342
+DV!E$17*Usage!$S342
+DV!E$18*Usage!$T342
+DV!E$19*Usage!$U342
+DV!E$20*Usage!$V342
+DV!E$21*Usage!$W342
+DV!E$22*Usage!$X342
+DV!E$23*Usage!$Y342
+DV!E$24*Usage!$Z342
+DV!E$25*Usage!$AA342
+DV!F$26*Usage!$AB342
+DV!E$27*Usage!$AC342
+DV!E$28*Usage!$AD342
+DV!E$29*Usage!$AE342
+DV!E$30*Usage!$AF342
+DV!E$31*Usage!$AG342
+DV!E$32*Usage!$AH342
+DV!E$33*Usage!$AI342
+DV!E$34*Usage!$AJ342
+DV!E$35*Usage!$AK342
+DV!E$36*Usage!$AL342
+DV!E$37*Usage!$AM342
+DV!E$38*Usage!$AN342
+DV!E$39*Usage!$AO342
+DV!E$40*Usage!$AP342
+DV!E$41*Usage!$AQ342
+DV!E$42*Usage!$AR342
+DV!E$43*Usage!$AS342
+DV!E$44*Usage!$AT342
+DV!E$45*Usage!$AU342
+DV!E$46*Usage!$AV342
+DV!E$47*Usage!$AW342
+DV!E$48*Usage!$AX342
+DV!E$49*Usage!$AY342
+DV!E$50*Usage!$AZ342
+DV!E$51*Usage!$BA342
+DV!E$52*Usage!$BB342
+DV!E$53*Usage!$BC342
+DV!E$54*Usage!$BD342</f>
        <v>0</v>
      </c>
      <c r="D342" s="1">
        <f>+DV!F$2*Usage!$D342
+DV!F$3*Usage!$E342
+DV!F$4*Usage!$F342
+DV!F$5*Usage!$G342
+DV!F$6*Usage!$H342
+DV!F$7*Usage!$I342
+DV!F$8*Usage!$J342
+DV!F$9*Usage!$K342
+DV!F$10*Usage!$L342
+DV!F$11*Usage!$M342
+DV!F$12*Usage!$N342
+DV!F$13*Usage!$O342
+DV!F$14*Usage!$P342
+DV!F$15*Usage!$Q342
+DV!F$16*Usage!$R342
+DV!F$17*Usage!$S342
+DV!F$18*Usage!$T342
+DV!F$19*Usage!$U342
+DV!F$20*Usage!$V342
+DV!F$21*Usage!$W342
+DV!F$22*Usage!$X342
+DV!F$23*Usage!$Y342
+DV!F$24*Usage!$Z342
+DV!F$25*Usage!$AA342
+DV!G$26*Usage!$AB342
+DV!F$27*Usage!$AC342
+DV!F$28*Usage!$AD342
+DV!F$29*Usage!$AE342
+DV!F$30*Usage!$AF342
+DV!F$31*Usage!$AG342
+DV!F$32*Usage!$AH342
+DV!F$33*Usage!$AI342
+DV!F$34*Usage!$AJ342
+DV!F$35*Usage!$AK342
+DV!F$36*Usage!$AL342
+DV!F$37*Usage!$AM342
+DV!F$38*Usage!$AN342
+DV!F$39*Usage!$AO342
+DV!F$40*Usage!$AP342
+DV!F$41*Usage!$AQ342
+DV!F$42*Usage!$AR342
+DV!F$43*Usage!$AS342
+DV!F$44*Usage!$AT342
+DV!F$45*Usage!$AU342
+DV!F$46*Usage!$AV342
+DV!F$47*Usage!$AW342
+DV!F$48*Usage!$AX342
+DV!F$49*Usage!$AY342
+DV!F$50*Usage!$AZ342
+DV!F$51*Usage!$BA342
+DV!F$52*Usage!$BB342
+DV!F$53*Usage!$BC342
+DV!F$54*Usage!$BD342</f>
        <v>0</v>
      </c>
      <c r="E342" s="1">
        <f>+DV!G$2*Usage!$D342
+DV!G$3*Usage!$E342
+DV!G$4*Usage!$F342
+DV!G$5*Usage!$G342
+DV!G$6*Usage!$H342
+DV!G$7*Usage!$I342
+DV!G$8*Usage!$J342
+DV!G$9*Usage!$K342
+DV!G$10*Usage!$L342
+DV!G$11*Usage!$M342
+DV!G$12*Usage!$N342
+DV!G$13*Usage!$O342
+DV!G$14*Usage!$P342
+DV!G$15*Usage!$Q342
+DV!G$16*Usage!$R342
+DV!G$17*Usage!$S342
+DV!G$18*Usage!$T342
+DV!G$19*Usage!$U342
+DV!G$20*Usage!$V342
+DV!G$21*Usage!$W342
+DV!G$22*Usage!$X342
+DV!G$23*Usage!$Y342
+DV!G$24*Usage!$Z342
+DV!G$25*Usage!$AA342
+DV!H$26*Usage!$AB342
+DV!G$27*Usage!$AC342
+DV!G$28*Usage!$AD342
+DV!G$29*Usage!$AE342
+DV!G$30*Usage!$AF342
+DV!G$31*Usage!$AG342
+DV!G$32*Usage!$AH342
+DV!G$33*Usage!$AI342
+DV!G$34*Usage!$AJ342
+DV!G$35*Usage!$AK342
+DV!G$36*Usage!$AL342
+DV!G$37*Usage!$AM342
+DV!G$38*Usage!$AN342
+DV!G$39*Usage!$AO342
+DV!G$40*Usage!$AP342
+DV!G$41*Usage!$AQ342
+DV!G$42*Usage!$AR342
+DV!G$43*Usage!$AS342
+DV!G$44*Usage!$AT342
+DV!G$45*Usage!$AU342
+DV!G$46*Usage!$AV342
+DV!G$47*Usage!$AW342
+DV!G$48*Usage!$AX342
+DV!G$49*Usage!$AY342
+DV!G$50*Usage!$AZ342
+DV!G$51*Usage!$BA342
+DV!G$52*Usage!$BB342
+DV!G$53*Usage!$BC342
+DV!G$54*Usage!$BD342</f>
        <v>0</v>
      </c>
      <c r="F342" s="1">
        <f>+DV!H$2*Usage!$D342
+DV!H$3*Usage!$E342
+DV!H$4*Usage!$F342
+DV!H$5*Usage!$G342
+DV!H$6*Usage!$H342
+DV!H$7*Usage!$I342
+DV!H$8*Usage!$J342
+DV!H$9*Usage!$K342
+DV!H$10*Usage!$L342
+DV!H$11*Usage!$M342
+DV!H$12*Usage!$N342
+DV!H$13*Usage!$O342
+DV!H$14*Usage!$P342
+DV!H$15*Usage!$Q342
+DV!H$16*Usage!$R342
+DV!H$17*Usage!$S342
+DV!H$18*Usage!$T342
+DV!H$19*Usage!$U342
+DV!H$20*Usage!$V342
+DV!H$21*Usage!$W342
+DV!H$22*Usage!$X342
+DV!H$23*Usage!$Y342
+DV!H$24*Usage!$Z342
+DV!H$25*Usage!$AA342
+DV!I$26*Usage!$AB342
+DV!H$27*Usage!$AC342
+DV!H$28*Usage!$AD342
+DV!H$29*Usage!$AE342
+DV!H$30*Usage!$AF342
+DV!H$31*Usage!$AG342
+DV!H$32*Usage!$AH342
+DV!H$33*Usage!$AI342
+DV!H$34*Usage!$AJ342
+DV!H$35*Usage!$AK342
+DV!H$36*Usage!$AL342
+DV!H$37*Usage!$AM342
+DV!H$38*Usage!$AN342
+DV!H$39*Usage!$AO342
+DV!H$40*Usage!$AP342
+DV!H$41*Usage!$AQ342
+DV!H$42*Usage!$AR342
+DV!H$43*Usage!$AS342
+DV!H$44*Usage!$AT342
+DV!H$45*Usage!$AU342
+DV!H$46*Usage!$AV342
+DV!H$47*Usage!$AW342
+DV!H$48*Usage!$AX342
+DV!H$49*Usage!$AY342
+DV!H$50*Usage!$AZ342
+DV!H$51*Usage!$BA342
+DV!H$52*Usage!$BB342
+DV!H$53*Usage!$BC342
+DV!H$54*Usage!$BD342</f>
        <v>0</v>
      </c>
      <c r="G342" s="1">
        <f>+DV!I$2*Usage!$D342
+DV!I$3*Usage!$E342
+DV!I$4*Usage!$F342
+DV!I$5*Usage!$G342
+DV!I$6*Usage!$H342
+DV!I$7*Usage!$I342
+DV!I$8*Usage!$J342
+DV!I$9*Usage!$K342
+DV!I$10*Usage!$L342
+DV!I$11*Usage!$M342
+DV!I$12*Usage!$N342
+DV!I$13*Usage!$O342
+DV!I$14*Usage!$P342
+DV!I$15*Usage!$Q342
+DV!I$16*Usage!$R342
+DV!I$17*Usage!$S342
+DV!I$18*Usage!$T342
+DV!I$19*Usage!$U342
+DV!I$20*Usage!$V342
+DV!I$21*Usage!$W342
+DV!I$22*Usage!$X342
+DV!I$23*Usage!$Y342
+DV!I$24*Usage!$Z342
+DV!I$25*Usage!$AA342
+DV!J$26*Usage!$AB342
+DV!I$27*Usage!$AC342
+DV!I$28*Usage!$AD342
+DV!I$29*Usage!$AE342
+DV!I$30*Usage!$AF342
+DV!I$31*Usage!$AG342
+DV!I$32*Usage!$AH342
+DV!I$33*Usage!$AI342
+DV!I$34*Usage!$AJ342
+DV!I$35*Usage!$AK342
+DV!I$36*Usage!$AL342
+DV!I$37*Usage!$AM342
+DV!I$38*Usage!$AN342
+DV!I$39*Usage!$AO342
+DV!I$40*Usage!$AP342
+DV!I$41*Usage!$AQ342
+DV!I$42*Usage!$AR342
+DV!I$43*Usage!$AS342
+DV!I$44*Usage!$AT342
+DV!I$45*Usage!$AU342
+DV!I$46*Usage!$AV342
+DV!I$47*Usage!$AW342
+DV!I$48*Usage!$AX342
+DV!I$49*Usage!$AY342
+DV!I$50*Usage!$AZ342
+DV!I$51*Usage!$BA342
+DV!I$52*Usage!$BB342
+DV!I$53*Usage!$BC342
+DV!I$54*Usage!$BD342</f>
        <v>0</v>
      </c>
      <c r="H342" s="1">
        <f>+DV!J$2*Usage!$D342
+DV!J$3*Usage!$E342
+DV!J$4*Usage!$F342
+DV!J$5*Usage!$G342
+DV!J$6*Usage!$H342
+DV!J$7*Usage!$I342
+DV!J$8*Usage!$J342
+DV!J$9*Usage!$K342
+DV!J$10*Usage!$L342
+DV!J$11*Usage!$M342
+DV!J$12*Usage!$N342
+DV!J$13*Usage!$O342
+DV!J$14*Usage!$P342
+DV!J$15*Usage!$Q342
+DV!J$16*Usage!$R342
+DV!J$17*Usage!$S342
+DV!J$18*Usage!$T342
+DV!J$19*Usage!$U342
+DV!J$20*Usage!$V342
+DV!J$21*Usage!$W342
+DV!J$22*Usage!$X342
+DV!J$23*Usage!$Y342
+DV!J$24*Usage!$Z342
+DV!J$25*Usage!$AA342
+DV!K$26*Usage!$AB342
+DV!J$27*Usage!$AC342
+DV!J$28*Usage!$AD342
+DV!J$29*Usage!$AE342
+DV!J$30*Usage!$AF342
+DV!J$31*Usage!$AG342
+DV!J$32*Usage!$AH342
+DV!J$33*Usage!$AI342
+DV!J$34*Usage!$AJ342
+DV!J$35*Usage!$AK342
+DV!J$36*Usage!$AL342
+DV!J$37*Usage!$AM342
+DV!J$38*Usage!$AN342
+DV!J$39*Usage!$AO342
+DV!J$40*Usage!$AP342
+DV!J$41*Usage!$AQ342
+DV!J$42*Usage!$AR342
+DV!J$43*Usage!$AS342
+DV!J$44*Usage!$AT342
+DV!J$45*Usage!$AU342
+DV!J$46*Usage!$AV342
+DV!J$47*Usage!$AW342
+DV!J$48*Usage!$AX342
+DV!J$49*Usage!$AY342
+DV!J$50*Usage!$AZ342
+DV!J$51*Usage!$BA342
+DV!J$52*Usage!$BB342
+DV!J$53*Usage!$BC342
+DV!J$54*Usage!$BD342</f>
        <v>0</v>
      </c>
      <c r="I342" s="1">
        <f>+DV!K$2*Usage!$D342
+DV!K$3*Usage!$E342
+DV!K$4*Usage!$F342
+DV!K$5*Usage!$G342
+DV!K$6*Usage!$H342
+DV!K$7*Usage!$I342
+DV!K$8*Usage!$J342
+DV!K$9*Usage!$K342
+DV!K$10*Usage!$L342
+DV!K$11*Usage!$M342
+DV!K$12*Usage!$N342
+DV!K$13*Usage!$O342
+DV!K$14*Usage!$P342
+DV!K$15*Usage!$Q342
+DV!K$16*Usage!$R342
+DV!K$17*Usage!$S342
+DV!K$18*Usage!$T342
+DV!K$19*Usage!$U342
+DV!K$20*Usage!$V342
+DV!K$21*Usage!$W342
+DV!K$22*Usage!$X342
+DV!K$23*Usage!$Y342
+DV!K$24*Usage!$Z342
+DV!K$25*Usage!$AA342
+DV!L$26*Usage!$AB342
+DV!K$27*Usage!$AC342
+DV!K$28*Usage!$AD342
+DV!K$29*Usage!$AE342
+DV!K$30*Usage!$AF342
+DV!K$31*Usage!$AG342
+DV!K$32*Usage!$AH342
+DV!K$33*Usage!$AI342
+DV!K$34*Usage!$AJ342
+DV!K$35*Usage!$AK342
+DV!K$36*Usage!$AL342
+DV!K$37*Usage!$AM342
+DV!K$38*Usage!$AN342
+DV!K$39*Usage!$AO342
+DV!K$40*Usage!$AP342
+DV!K$41*Usage!$AQ342
+DV!K$42*Usage!$AR342
+DV!K$43*Usage!$AS342
+DV!K$44*Usage!$AT342
+DV!K$45*Usage!$AU342
+DV!K$46*Usage!$AV342
+DV!K$47*Usage!$AW342
+DV!K$48*Usage!$AX342
+DV!K$49*Usage!$AY342
+DV!K$50*Usage!$AZ342
+DV!K$51*Usage!$BA342
+DV!K$52*Usage!$BB342
+DV!K$53*Usage!$BC342
+DV!K$54*Usage!$BD342</f>
        <v>0</v>
      </c>
      <c r="J342" s="1">
        <f>+DV!L$2*Usage!$D342
+DV!L$3*Usage!$E342
+DV!L$4*Usage!$F342
+DV!L$5*Usage!$G342
+DV!L$6*Usage!$H342
+DV!L$7*Usage!$I342
+DV!L$8*Usage!$J342
+DV!L$9*Usage!$K342
+DV!L$10*Usage!$L342
+DV!L$11*Usage!$M342
+DV!L$12*Usage!$N342
+DV!L$13*Usage!$O342
+DV!L$14*Usage!$P342
+DV!L$15*Usage!$Q342
+DV!L$16*Usage!$R342
+DV!L$17*Usage!$S342
+DV!L$18*Usage!$T342
+DV!L$19*Usage!$U342
+DV!L$20*Usage!$V342
+DV!L$21*Usage!$W342
+DV!L$22*Usage!$X342
+DV!L$23*Usage!$Y342
+DV!L$24*Usage!$Z342
+DV!L$25*Usage!$AA342
+DV!M$26*Usage!$AB342
+DV!L$27*Usage!$AC342
+DV!L$28*Usage!$AD342
+DV!L$29*Usage!$AE342
+DV!L$30*Usage!$AF342
+DV!L$31*Usage!$AG342
+DV!L$32*Usage!$AH342
+DV!L$33*Usage!$AI342
+DV!L$34*Usage!$AJ342
+DV!L$35*Usage!$AK342
+DV!L$36*Usage!$AL342
+DV!L$37*Usage!$AM342
+DV!L$38*Usage!$AN342
+DV!L$39*Usage!$AO342
+DV!L$40*Usage!$AP342
+DV!L$41*Usage!$AQ342
+DV!L$42*Usage!$AR342
+DV!L$43*Usage!$AS342
+DV!L$44*Usage!$AT342
+DV!L$45*Usage!$AU342
+DV!L$46*Usage!$AV342
+DV!L$47*Usage!$AW342
+DV!L$48*Usage!$AX342
+DV!L$49*Usage!$AY342
+DV!L$50*Usage!$AZ342
+DV!L$51*Usage!$BA342
+DV!L$52*Usage!$BB342
+DV!L$53*Usage!$BC342
+DV!L$54*Usage!$BD342</f>
        <v>0</v>
      </c>
      <c r="K342" s="1">
        <f>+DV!M$2*Usage!$D342
+DV!M$3*Usage!$E342
+DV!M$4*Usage!$F342
+DV!M$5*Usage!$G342
+DV!M$6*Usage!$H342
+DV!M$7*Usage!$I342
+DV!M$8*Usage!$J342
+DV!M$9*Usage!$K342
+DV!M$10*Usage!$L342
+DV!M$11*Usage!$M342
+DV!M$12*Usage!$N342
+DV!M$13*Usage!$O342
+DV!M$14*Usage!$P342
+DV!M$15*Usage!$Q342
+DV!M$16*Usage!$R342
+DV!M$17*Usage!$S342
+DV!M$18*Usage!$T342
+DV!M$19*Usage!$U342
+DV!M$20*Usage!$V342
+DV!M$21*Usage!$W342
+DV!M$22*Usage!$X342
+DV!M$23*Usage!$Y342
+DV!M$24*Usage!$Z342
+DV!M$25*Usage!$AA342
+DV!M$26*Usage!$AB342
+DV!M$27*Usage!$AC342
+DV!M$28*Usage!$AD342
+DV!M$29*Usage!$AE342
+DV!M$30*Usage!$AF342
+DV!M$31*Usage!$AG342
+DV!M$32*Usage!$AH342
+DV!M$33*Usage!$AI342
+DV!M$34*Usage!$AJ342
+DV!M$35*Usage!$AK342
+DV!M$36*Usage!$AL342
+DV!M$37*Usage!$AM342
+DV!M$38*Usage!$AN342
+DV!M$39*Usage!$AO342
+DV!M$40*Usage!$AP342
+DV!M$41*Usage!$AQ342
+DV!M$42*Usage!$AR342
+DV!M$43*Usage!$AS342
+DV!M$44*Usage!$AT342
+DV!M$45*Usage!$AU342
+DV!M$46*Usage!$AV342
+DV!M$47*Usage!$AW342
+DV!M$48*Usage!$AX342
+DV!M$49*Usage!$AY342
+DV!M$50*Usage!$AZ342
+DV!M$51*Usage!$BA342
+DV!M$52*Usage!$BB342
+DV!M$53*Usage!$BC342
+DV!M$54*Usage!$BD342</f>
        <v>0</v>
      </c>
      <c r="L342" s="1">
        <f>+DV!N$2*Usage!$D342
+DV!N$3*Usage!$E342
+DV!N$4*Usage!$F342
+DV!N$5*Usage!$G342
+DV!N$6*Usage!$H342
+DV!N$7*Usage!$I342
+DV!N$8*Usage!$J342
+DV!N$9*Usage!$K342
+DV!N$10*Usage!$L342
+DV!N$11*Usage!$M342
+DV!N$12*Usage!$N342
+DV!N$13*Usage!$O342
+DV!N$14*Usage!$P342
+DV!N$15*Usage!$Q342
+DV!N$16*Usage!$R342
+DV!N$17*Usage!$S342
+DV!N$18*Usage!$T342
+DV!N$19*Usage!$U342
+DV!N$20*Usage!$V342
+DV!N$21*Usage!$W342
+DV!N$22*Usage!$X342
+DV!N$23*Usage!$Y342
+DV!N$24*Usage!$Z342
+DV!N$25*Usage!$AA342
+DV!N$26*Usage!$AB342
+DV!N$27*Usage!$AC342
+DV!N$28*Usage!$AD342
+DV!N$29*Usage!$AE342
+DV!N$30*Usage!$AF342
+DV!N$31*Usage!$AG342
+DV!N$32*Usage!$AH342
+DV!N$33*Usage!$AI342
+DV!N$34*Usage!$AJ342
+DV!N$35*Usage!$AK342
+DV!N$36*Usage!$AL342
+DV!N$37*Usage!$AM342
+DV!N$38*Usage!$AN342
+DV!N$39*Usage!$AO342
+DV!N$40*Usage!$AP342
+DV!N$41*Usage!$AQ342
+DV!N$42*Usage!$AR342
+DV!N$43*Usage!$AS342
+DV!N$44*Usage!$AT342
+DV!N$45*Usage!$AU342
+DV!N$46*Usage!$AV342
+DV!N$47*Usage!$AW342
+DV!N$48*Usage!$AX342
+DV!N$49*Usage!$AY342
+DV!N$50*Usage!$AZ342
+DV!N$51*Usage!$BA342
+DV!N$52*Usage!$BB342
+DV!N$53*Usage!$BC342
+DV!N$54*Usage!$BD342</f>
        <v>0</v>
      </c>
      <c r="M342" s="1">
        <f>+DV!O$2*Usage!$D342
+DV!O$3*Usage!$E342
+DV!O$4*Usage!$F342
+DV!O$5*Usage!$G342
+DV!O$6*Usage!$H342
+DV!O$7*Usage!$I342
+DV!O$8*Usage!$J342
+DV!O$9*Usage!$K342
+DV!O$10*Usage!$L342
+DV!O$11*Usage!$M342
+DV!O$12*Usage!$N342
+DV!O$13*Usage!$O342
+DV!O$14*Usage!$P342
+DV!O$15*Usage!$Q342
+DV!O$16*Usage!$R342
+DV!O$17*Usage!$S342
+DV!O$18*Usage!$T342
+DV!O$19*Usage!$U342
+DV!O$20*Usage!$V342
+DV!O$21*Usage!$W342
+DV!O$22*Usage!$X342
+DV!O$23*Usage!$Y342
+DV!O$24*Usage!$Z342
+DV!O$25*Usage!$AA342
+DV!O$26*Usage!$AB342
+DV!O$27*Usage!$AC342
+DV!O$28*Usage!$AD342
+DV!O$29*Usage!$AE342
+DV!O$30*Usage!$AF342
+DV!O$31*Usage!$AG342
+DV!O$32*Usage!$AH342
+DV!O$33*Usage!$AI342
+DV!O$34*Usage!$AJ342
+DV!O$35*Usage!$AK342
+DV!O$36*Usage!$AL342
+DV!O$37*Usage!$AM342
+DV!O$38*Usage!$AN342
+DV!O$39*Usage!$AO342
+DV!O$40*Usage!$AP342
+DV!O$41*Usage!$AQ342
+DV!O$42*Usage!$AR342
+DV!O$43*Usage!$AS342
+DV!O$44*Usage!$AT342
+DV!O$45*Usage!$AU342
+DV!O$46*Usage!$AV342
+DV!O$47*Usage!$AW342
+DV!O$48*Usage!$AX342
+DV!O$49*Usage!$AY342
+DV!O$50*Usage!$AZ342
+DV!O$51*Usage!$BA342
+DV!O$52*Usage!$BB342
+DV!O$53*Usage!$BC342
+DV!O$54*Usage!$BD342</f>
        <v>0</v>
      </c>
      <c r="N342" t="str">
        <f>VLOOKUP(A342,'Plant Stock'!B357:B10345,1,0)</f>
        <v>825341A</v>
      </c>
      <c r="P342" s="108"/>
    </row>
    <row r="343" spans="1:16" x14ac:dyDescent="0.25">
      <c r="A343" s="122" t="s">
        <v>297</v>
      </c>
      <c r="B343" s="1">
        <f>+DV!D$2*Usage!$D343
+DV!D$3*Usage!$E343
+DV!D$4*Usage!$F343
+DV!D$5*Usage!$G343
+DV!D$6*Usage!$H343
+DV!D$7*Usage!$I343
+DV!D$8*Usage!$J343
+DV!D$9*Usage!$K343
+DV!D$10*Usage!$L343
+DV!D$11*Usage!$M343
+DV!D$12*Usage!$N343
+DV!D$13*Usage!$O343
+DV!D$14*Usage!$P343
+DV!D$15*Usage!$Q343
+DV!D$16*Usage!$R343
+DV!D$17*Usage!$S343
+DV!D$18*Usage!$T343
+DV!D$19*Usage!$U343
+DV!D$20*Usage!$V343
+DV!D$21*Usage!$W343
+DV!D$22*Usage!$X343
+DV!D$23*Usage!$Y343
+DV!D$24*Usage!$Z343
+DV!D$25*Usage!$AA343
+DV!E$26*Usage!$AB343
+DV!D$27*Usage!$AC343
+DV!D$28*Usage!$AD343
+DV!D$29*Usage!$AE343
+DV!D$30*Usage!$AF343
+DV!D$31*Usage!$AG343
+DV!D$32*Usage!$AH343
+DV!D$33*Usage!$AI343
+DV!D$34*Usage!$AJ343
+DV!D$35*Usage!$AK343
+DV!D$36*Usage!$AL343
+DV!D$37*Usage!$AM343
+DV!D$38*Usage!$AN343
+DV!D$39*Usage!$AO343
+DV!D$40*Usage!$AP343
+DV!D$41*Usage!$AQ343
+DV!D$42*Usage!$AR343
+DV!D$43*Usage!$AS343
+DV!D$44*Usage!$AT343
+DV!D$45*Usage!$AU343
+DV!D$46*Usage!$AV343
+DV!D$47*Usage!$AW343
+DV!D$48*Usage!$AX343
+DV!D$49*Usage!$AY343
+DV!D$50*Usage!$AZ343
+DV!D$51*Usage!$BA343
+DV!D$52*Usage!$BB343
+DV!D$53*Usage!$BC343
+DV!D$54*Usage!$BD343</f>
        <v>0</v>
      </c>
      <c r="C343" s="1">
        <f>+DV!E$2*Usage!$D343
+DV!E$3*Usage!$E343
+DV!E$4*Usage!$F343
+DV!E$5*Usage!$G343
+DV!E$6*Usage!$H343
+DV!E$7*Usage!$I343
+DV!E$8*Usage!$J343
+DV!E$9*Usage!$K343
+DV!E$10*Usage!$L343
+DV!E$11*Usage!$M343
+DV!E$12*Usage!$N343
+DV!E$13*Usage!$O343
+DV!E$14*Usage!$P343
+DV!E$15*Usage!$Q343
+DV!E$16*Usage!$R343
+DV!E$17*Usage!$S343
+DV!E$18*Usage!$T343
+DV!E$19*Usage!$U343
+DV!E$20*Usage!$V343
+DV!E$21*Usage!$W343
+DV!E$22*Usage!$X343
+DV!E$23*Usage!$Y343
+DV!E$24*Usage!$Z343
+DV!E$25*Usage!$AA343
+DV!F$26*Usage!$AB343
+DV!E$27*Usage!$AC343
+DV!E$28*Usage!$AD343
+DV!E$29*Usage!$AE343
+DV!E$30*Usage!$AF343
+DV!E$31*Usage!$AG343
+DV!E$32*Usage!$AH343
+DV!E$33*Usage!$AI343
+DV!E$34*Usage!$AJ343
+DV!E$35*Usage!$AK343
+DV!E$36*Usage!$AL343
+DV!E$37*Usage!$AM343
+DV!E$38*Usage!$AN343
+DV!E$39*Usage!$AO343
+DV!E$40*Usage!$AP343
+DV!E$41*Usage!$AQ343
+DV!E$42*Usage!$AR343
+DV!E$43*Usage!$AS343
+DV!E$44*Usage!$AT343
+DV!E$45*Usage!$AU343
+DV!E$46*Usage!$AV343
+DV!E$47*Usage!$AW343
+DV!E$48*Usage!$AX343
+DV!E$49*Usage!$AY343
+DV!E$50*Usage!$AZ343
+DV!E$51*Usage!$BA343
+DV!E$52*Usage!$BB343
+DV!E$53*Usage!$BC343
+DV!E$54*Usage!$BD343</f>
        <v>0</v>
      </c>
      <c r="D343" s="1">
        <f>+DV!F$2*Usage!$D343
+DV!F$3*Usage!$E343
+DV!F$4*Usage!$F343
+DV!F$5*Usage!$G343
+DV!F$6*Usage!$H343
+DV!F$7*Usage!$I343
+DV!F$8*Usage!$J343
+DV!F$9*Usage!$K343
+DV!F$10*Usage!$L343
+DV!F$11*Usage!$M343
+DV!F$12*Usage!$N343
+DV!F$13*Usage!$O343
+DV!F$14*Usage!$P343
+DV!F$15*Usage!$Q343
+DV!F$16*Usage!$R343
+DV!F$17*Usage!$S343
+DV!F$18*Usage!$T343
+DV!F$19*Usage!$U343
+DV!F$20*Usage!$V343
+DV!F$21*Usage!$W343
+DV!F$22*Usage!$X343
+DV!F$23*Usage!$Y343
+DV!F$24*Usage!$Z343
+DV!F$25*Usage!$AA343
+DV!G$26*Usage!$AB343
+DV!F$27*Usage!$AC343
+DV!F$28*Usage!$AD343
+DV!F$29*Usage!$AE343
+DV!F$30*Usage!$AF343
+DV!F$31*Usage!$AG343
+DV!F$32*Usage!$AH343
+DV!F$33*Usage!$AI343
+DV!F$34*Usage!$AJ343
+DV!F$35*Usage!$AK343
+DV!F$36*Usage!$AL343
+DV!F$37*Usage!$AM343
+DV!F$38*Usage!$AN343
+DV!F$39*Usage!$AO343
+DV!F$40*Usage!$AP343
+DV!F$41*Usage!$AQ343
+DV!F$42*Usage!$AR343
+DV!F$43*Usage!$AS343
+DV!F$44*Usage!$AT343
+DV!F$45*Usage!$AU343
+DV!F$46*Usage!$AV343
+DV!F$47*Usage!$AW343
+DV!F$48*Usage!$AX343
+DV!F$49*Usage!$AY343
+DV!F$50*Usage!$AZ343
+DV!F$51*Usage!$BA343
+DV!F$52*Usage!$BB343
+DV!F$53*Usage!$BC343
+DV!F$54*Usage!$BD343</f>
        <v>0</v>
      </c>
      <c r="E343" s="1">
        <f>+DV!G$2*Usage!$D343
+DV!G$3*Usage!$E343
+DV!G$4*Usage!$F343
+DV!G$5*Usage!$G343
+DV!G$6*Usage!$H343
+DV!G$7*Usage!$I343
+DV!G$8*Usage!$J343
+DV!G$9*Usage!$K343
+DV!G$10*Usage!$L343
+DV!G$11*Usage!$M343
+DV!G$12*Usage!$N343
+DV!G$13*Usage!$O343
+DV!G$14*Usage!$P343
+DV!G$15*Usage!$Q343
+DV!G$16*Usage!$R343
+DV!G$17*Usage!$S343
+DV!G$18*Usage!$T343
+DV!G$19*Usage!$U343
+DV!G$20*Usage!$V343
+DV!G$21*Usage!$W343
+DV!G$22*Usage!$X343
+DV!G$23*Usage!$Y343
+DV!G$24*Usage!$Z343
+DV!G$25*Usage!$AA343
+DV!H$26*Usage!$AB343
+DV!G$27*Usage!$AC343
+DV!G$28*Usage!$AD343
+DV!G$29*Usage!$AE343
+DV!G$30*Usage!$AF343
+DV!G$31*Usage!$AG343
+DV!G$32*Usage!$AH343
+DV!G$33*Usage!$AI343
+DV!G$34*Usage!$AJ343
+DV!G$35*Usage!$AK343
+DV!G$36*Usage!$AL343
+DV!G$37*Usage!$AM343
+DV!G$38*Usage!$AN343
+DV!G$39*Usage!$AO343
+DV!G$40*Usage!$AP343
+DV!G$41*Usage!$AQ343
+DV!G$42*Usage!$AR343
+DV!G$43*Usage!$AS343
+DV!G$44*Usage!$AT343
+DV!G$45*Usage!$AU343
+DV!G$46*Usage!$AV343
+DV!G$47*Usage!$AW343
+DV!G$48*Usage!$AX343
+DV!G$49*Usage!$AY343
+DV!G$50*Usage!$AZ343
+DV!G$51*Usage!$BA343
+DV!G$52*Usage!$BB343
+DV!G$53*Usage!$BC343
+DV!G$54*Usage!$BD343</f>
        <v>0</v>
      </c>
      <c r="F343" s="1">
        <f>+DV!H$2*Usage!$D343
+DV!H$3*Usage!$E343
+DV!H$4*Usage!$F343
+DV!H$5*Usage!$G343
+DV!H$6*Usage!$H343
+DV!H$7*Usage!$I343
+DV!H$8*Usage!$J343
+DV!H$9*Usage!$K343
+DV!H$10*Usage!$L343
+DV!H$11*Usage!$M343
+DV!H$12*Usage!$N343
+DV!H$13*Usage!$O343
+DV!H$14*Usage!$P343
+DV!H$15*Usage!$Q343
+DV!H$16*Usage!$R343
+DV!H$17*Usage!$S343
+DV!H$18*Usage!$T343
+DV!H$19*Usage!$U343
+DV!H$20*Usage!$V343
+DV!H$21*Usage!$W343
+DV!H$22*Usage!$X343
+DV!H$23*Usage!$Y343
+DV!H$24*Usage!$Z343
+DV!H$25*Usage!$AA343
+DV!I$26*Usage!$AB343
+DV!H$27*Usage!$AC343
+DV!H$28*Usage!$AD343
+DV!H$29*Usage!$AE343
+DV!H$30*Usage!$AF343
+DV!H$31*Usage!$AG343
+DV!H$32*Usage!$AH343
+DV!H$33*Usage!$AI343
+DV!H$34*Usage!$AJ343
+DV!H$35*Usage!$AK343
+DV!H$36*Usage!$AL343
+DV!H$37*Usage!$AM343
+DV!H$38*Usage!$AN343
+DV!H$39*Usage!$AO343
+DV!H$40*Usage!$AP343
+DV!H$41*Usage!$AQ343
+DV!H$42*Usage!$AR343
+DV!H$43*Usage!$AS343
+DV!H$44*Usage!$AT343
+DV!H$45*Usage!$AU343
+DV!H$46*Usage!$AV343
+DV!H$47*Usage!$AW343
+DV!H$48*Usage!$AX343
+DV!H$49*Usage!$AY343
+DV!H$50*Usage!$AZ343
+DV!H$51*Usage!$BA343
+DV!H$52*Usage!$BB343
+DV!H$53*Usage!$BC343
+DV!H$54*Usage!$BD343</f>
        <v>0</v>
      </c>
      <c r="G343" s="1">
        <f>+DV!I$2*Usage!$D343
+DV!I$3*Usage!$E343
+DV!I$4*Usage!$F343
+DV!I$5*Usage!$G343
+DV!I$6*Usage!$H343
+DV!I$7*Usage!$I343
+DV!I$8*Usage!$J343
+DV!I$9*Usage!$K343
+DV!I$10*Usage!$L343
+DV!I$11*Usage!$M343
+DV!I$12*Usage!$N343
+DV!I$13*Usage!$O343
+DV!I$14*Usage!$P343
+DV!I$15*Usage!$Q343
+DV!I$16*Usage!$R343
+DV!I$17*Usage!$S343
+DV!I$18*Usage!$T343
+DV!I$19*Usage!$U343
+DV!I$20*Usage!$V343
+DV!I$21*Usage!$W343
+DV!I$22*Usage!$X343
+DV!I$23*Usage!$Y343
+DV!I$24*Usage!$Z343
+DV!I$25*Usage!$AA343
+DV!J$26*Usage!$AB343
+DV!I$27*Usage!$AC343
+DV!I$28*Usage!$AD343
+DV!I$29*Usage!$AE343
+DV!I$30*Usage!$AF343
+DV!I$31*Usage!$AG343
+DV!I$32*Usage!$AH343
+DV!I$33*Usage!$AI343
+DV!I$34*Usage!$AJ343
+DV!I$35*Usage!$AK343
+DV!I$36*Usage!$AL343
+DV!I$37*Usage!$AM343
+DV!I$38*Usage!$AN343
+DV!I$39*Usage!$AO343
+DV!I$40*Usage!$AP343
+DV!I$41*Usage!$AQ343
+DV!I$42*Usage!$AR343
+DV!I$43*Usage!$AS343
+DV!I$44*Usage!$AT343
+DV!I$45*Usage!$AU343
+DV!I$46*Usage!$AV343
+DV!I$47*Usage!$AW343
+DV!I$48*Usage!$AX343
+DV!I$49*Usage!$AY343
+DV!I$50*Usage!$AZ343
+DV!I$51*Usage!$BA343
+DV!I$52*Usage!$BB343
+DV!I$53*Usage!$BC343
+DV!I$54*Usage!$BD343</f>
        <v>0</v>
      </c>
      <c r="H343" s="1">
        <f>+DV!J$2*Usage!$D343
+DV!J$3*Usage!$E343
+DV!J$4*Usage!$F343
+DV!J$5*Usage!$G343
+DV!J$6*Usage!$H343
+DV!J$7*Usage!$I343
+DV!J$8*Usage!$J343
+DV!J$9*Usage!$K343
+DV!J$10*Usage!$L343
+DV!J$11*Usage!$M343
+DV!J$12*Usage!$N343
+DV!J$13*Usage!$O343
+DV!J$14*Usage!$P343
+DV!J$15*Usage!$Q343
+DV!J$16*Usage!$R343
+DV!J$17*Usage!$S343
+DV!J$18*Usage!$T343
+DV!J$19*Usage!$U343
+DV!J$20*Usage!$V343
+DV!J$21*Usage!$W343
+DV!J$22*Usage!$X343
+DV!J$23*Usage!$Y343
+DV!J$24*Usage!$Z343
+DV!J$25*Usage!$AA343
+DV!K$26*Usage!$AB343
+DV!J$27*Usage!$AC343
+DV!J$28*Usage!$AD343
+DV!J$29*Usage!$AE343
+DV!J$30*Usage!$AF343
+DV!J$31*Usage!$AG343
+DV!J$32*Usage!$AH343
+DV!J$33*Usage!$AI343
+DV!J$34*Usage!$AJ343
+DV!J$35*Usage!$AK343
+DV!J$36*Usage!$AL343
+DV!J$37*Usage!$AM343
+DV!J$38*Usage!$AN343
+DV!J$39*Usage!$AO343
+DV!J$40*Usage!$AP343
+DV!J$41*Usage!$AQ343
+DV!J$42*Usage!$AR343
+DV!J$43*Usage!$AS343
+DV!J$44*Usage!$AT343
+DV!J$45*Usage!$AU343
+DV!J$46*Usage!$AV343
+DV!J$47*Usage!$AW343
+DV!J$48*Usage!$AX343
+DV!J$49*Usage!$AY343
+DV!J$50*Usage!$AZ343
+DV!J$51*Usage!$BA343
+DV!J$52*Usage!$BB343
+DV!J$53*Usage!$BC343
+DV!J$54*Usage!$BD343</f>
        <v>0</v>
      </c>
      <c r="I343" s="1">
        <f>+DV!K$2*Usage!$D343
+DV!K$3*Usage!$E343
+DV!K$4*Usage!$F343
+DV!K$5*Usage!$G343
+DV!K$6*Usage!$H343
+DV!K$7*Usage!$I343
+DV!K$8*Usage!$J343
+DV!K$9*Usage!$K343
+DV!K$10*Usage!$L343
+DV!K$11*Usage!$M343
+DV!K$12*Usage!$N343
+DV!K$13*Usage!$O343
+DV!K$14*Usage!$P343
+DV!K$15*Usage!$Q343
+DV!K$16*Usage!$R343
+DV!K$17*Usage!$S343
+DV!K$18*Usage!$T343
+DV!K$19*Usage!$U343
+DV!K$20*Usage!$V343
+DV!K$21*Usage!$W343
+DV!K$22*Usage!$X343
+DV!K$23*Usage!$Y343
+DV!K$24*Usage!$Z343
+DV!K$25*Usage!$AA343
+DV!L$26*Usage!$AB343
+DV!K$27*Usage!$AC343
+DV!K$28*Usage!$AD343
+DV!K$29*Usage!$AE343
+DV!K$30*Usage!$AF343
+DV!K$31*Usage!$AG343
+DV!K$32*Usage!$AH343
+DV!K$33*Usage!$AI343
+DV!K$34*Usage!$AJ343
+DV!K$35*Usage!$AK343
+DV!K$36*Usage!$AL343
+DV!K$37*Usage!$AM343
+DV!K$38*Usage!$AN343
+DV!K$39*Usage!$AO343
+DV!K$40*Usage!$AP343
+DV!K$41*Usage!$AQ343
+DV!K$42*Usage!$AR343
+DV!K$43*Usage!$AS343
+DV!K$44*Usage!$AT343
+DV!K$45*Usage!$AU343
+DV!K$46*Usage!$AV343
+DV!K$47*Usage!$AW343
+DV!K$48*Usage!$AX343
+DV!K$49*Usage!$AY343
+DV!K$50*Usage!$AZ343
+DV!K$51*Usage!$BA343
+DV!K$52*Usage!$BB343
+DV!K$53*Usage!$BC343
+DV!K$54*Usage!$BD343</f>
        <v>0</v>
      </c>
      <c r="J343" s="1">
        <f>+DV!L$2*Usage!$D343
+DV!L$3*Usage!$E343
+DV!L$4*Usage!$F343
+DV!L$5*Usage!$G343
+DV!L$6*Usage!$H343
+DV!L$7*Usage!$I343
+DV!L$8*Usage!$J343
+DV!L$9*Usage!$K343
+DV!L$10*Usage!$L343
+DV!L$11*Usage!$M343
+DV!L$12*Usage!$N343
+DV!L$13*Usage!$O343
+DV!L$14*Usage!$P343
+DV!L$15*Usage!$Q343
+DV!L$16*Usage!$R343
+DV!L$17*Usage!$S343
+DV!L$18*Usage!$T343
+DV!L$19*Usage!$U343
+DV!L$20*Usage!$V343
+DV!L$21*Usage!$W343
+DV!L$22*Usage!$X343
+DV!L$23*Usage!$Y343
+DV!L$24*Usage!$Z343
+DV!L$25*Usage!$AA343
+DV!M$26*Usage!$AB343
+DV!L$27*Usage!$AC343
+DV!L$28*Usage!$AD343
+DV!L$29*Usage!$AE343
+DV!L$30*Usage!$AF343
+DV!L$31*Usage!$AG343
+DV!L$32*Usage!$AH343
+DV!L$33*Usage!$AI343
+DV!L$34*Usage!$AJ343
+DV!L$35*Usage!$AK343
+DV!L$36*Usage!$AL343
+DV!L$37*Usage!$AM343
+DV!L$38*Usage!$AN343
+DV!L$39*Usage!$AO343
+DV!L$40*Usage!$AP343
+DV!L$41*Usage!$AQ343
+DV!L$42*Usage!$AR343
+DV!L$43*Usage!$AS343
+DV!L$44*Usage!$AT343
+DV!L$45*Usage!$AU343
+DV!L$46*Usage!$AV343
+DV!L$47*Usage!$AW343
+DV!L$48*Usage!$AX343
+DV!L$49*Usage!$AY343
+DV!L$50*Usage!$AZ343
+DV!L$51*Usage!$BA343
+DV!L$52*Usage!$BB343
+DV!L$53*Usage!$BC343
+DV!L$54*Usage!$BD343</f>
        <v>0</v>
      </c>
      <c r="K343" s="1">
        <f>+DV!M$2*Usage!$D343
+DV!M$3*Usage!$E343
+DV!M$4*Usage!$F343
+DV!M$5*Usage!$G343
+DV!M$6*Usage!$H343
+DV!M$7*Usage!$I343
+DV!M$8*Usage!$J343
+DV!M$9*Usage!$K343
+DV!M$10*Usage!$L343
+DV!M$11*Usage!$M343
+DV!M$12*Usage!$N343
+DV!M$13*Usage!$O343
+DV!M$14*Usage!$P343
+DV!M$15*Usage!$Q343
+DV!M$16*Usage!$R343
+DV!M$17*Usage!$S343
+DV!M$18*Usage!$T343
+DV!M$19*Usage!$U343
+DV!M$20*Usage!$V343
+DV!M$21*Usage!$W343
+DV!M$22*Usage!$X343
+DV!M$23*Usage!$Y343
+DV!M$24*Usage!$Z343
+DV!M$25*Usage!$AA343
+DV!M$26*Usage!$AB343
+DV!M$27*Usage!$AC343
+DV!M$28*Usage!$AD343
+DV!M$29*Usage!$AE343
+DV!M$30*Usage!$AF343
+DV!M$31*Usage!$AG343
+DV!M$32*Usage!$AH343
+DV!M$33*Usage!$AI343
+DV!M$34*Usage!$AJ343
+DV!M$35*Usage!$AK343
+DV!M$36*Usage!$AL343
+DV!M$37*Usage!$AM343
+DV!M$38*Usage!$AN343
+DV!M$39*Usage!$AO343
+DV!M$40*Usage!$AP343
+DV!M$41*Usage!$AQ343
+DV!M$42*Usage!$AR343
+DV!M$43*Usage!$AS343
+DV!M$44*Usage!$AT343
+DV!M$45*Usage!$AU343
+DV!M$46*Usage!$AV343
+DV!M$47*Usage!$AW343
+DV!M$48*Usage!$AX343
+DV!M$49*Usage!$AY343
+DV!M$50*Usage!$AZ343
+DV!M$51*Usage!$BA343
+DV!M$52*Usage!$BB343
+DV!M$53*Usage!$BC343
+DV!M$54*Usage!$BD343</f>
        <v>0</v>
      </c>
      <c r="L343" s="1">
        <f>+DV!N$2*Usage!$D343
+DV!N$3*Usage!$E343
+DV!N$4*Usage!$F343
+DV!N$5*Usage!$G343
+DV!N$6*Usage!$H343
+DV!N$7*Usage!$I343
+DV!N$8*Usage!$J343
+DV!N$9*Usage!$K343
+DV!N$10*Usage!$L343
+DV!N$11*Usage!$M343
+DV!N$12*Usage!$N343
+DV!N$13*Usage!$O343
+DV!N$14*Usage!$P343
+DV!N$15*Usage!$Q343
+DV!N$16*Usage!$R343
+DV!N$17*Usage!$S343
+DV!N$18*Usage!$T343
+DV!N$19*Usage!$U343
+DV!N$20*Usage!$V343
+DV!N$21*Usage!$W343
+DV!N$22*Usage!$X343
+DV!N$23*Usage!$Y343
+DV!N$24*Usage!$Z343
+DV!N$25*Usage!$AA343
+DV!N$26*Usage!$AB343
+DV!N$27*Usage!$AC343
+DV!N$28*Usage!$AD343
+DV!N$29*Usage!$AE343
+DV!N$30*Usage!$AF343
+DV!N$31*Usage!$AG343
+DV!N$32*Usage!$AH343
+DV!N$33*Usage!$AI343
+DV!N$34*Usage!$AJ343
+DV!N$35*Usage!$AK343
+DV!N$36*Usage!$AL343
+DV!N$37*Usage!$AM343
+DV!N$38*Usage!$AN343
+DV!N$39*Usage!$AO343
+DV!N$40*Usage!$AP343
+DV!N$41*Usage!$AQ343
+DV!N$42*Usage!$AR343
+DV!N$43*Usage!$AS343
+DV!N$44*Usage!$AT343
+DV!N$45*Usage!$AU343
+DV!N$46*Usage!$AV343
+DV!N$47*Usage!$AW343
+DV!N$48*Usage!$AX343
+DV!N$49*Usage!$AY343
+DV!N$50*Usage!$AZ343
+DV!N$51*Usage!$BA343
+DV!N$52*Usage!$BB343
+DV!N$53*Usage!$BC343
+DV!N$54*Usage!$BD343</f>
        <v>0</v>
      </c>
      <c r="M343" s="1">
        <f>+DV!O$2*Usage!$D343
+DV!O$3*Usage!$E343
+DV!O$4*Usage!$F343
+DV!O$5*Usage!$G343
+DV!O$6*Usage!$H343
+DV!O$7*Usage!$I343
+DV!O$8*Usage!$J343
+DV!O$9*Usage!$K343
+DV!O$10*Usage!$L343
+DV!O$11*Usage!$M343
+DV!O$12*Usage!$N343
+DV!O$13*Usage!$O343
+DV!O$14*Usage!$P343
+DV!O$15*Usage!$Q343
+DV!O$16*Usage!$R343
+DV!O$17*Usage!$S343
+DV!O$18*Usage!$T343
+DV!O$19*Usage!$U343
+DV!O$20*Usage!$V343
+DV!O$21*Usage!$W343
+DV!O$22*Usage!$X343
+DV!O$23*Usage!$Y343
+DV!O$24*Usage!$Z343
+DV!O$25*Usage!$AA343
+DV!O$26*Usage!$AB343
+DV!O$27*Usage!$AC343
+DV!O$28*Usage!$AD343
+DV!O$29*Usage!$AE343
+DV!O$30*Usage!$AF343
+DV!O$31*Usage!$AG343
+DV!O$32*Usage!$AH343
+DV!O$33*Usage!$AI343
+DV!O$34*Usage!$AJ343
+DV!O$35*Usage!$AK343
+DV!O$36*Usage!$AL343
+DV!O$37*Usage!$AM343
+DV!O$38*Usage!$AN343
+DV!O$39*Usage!$AO343
+DV!O$40*Usage!$AP343
+DV!O$41*Usage!$AQ343
+DV!O$42*Usage!$AR343
+DV!O$43*Usage!$AS343
+DV!O$44*Usage!$AT343
+DV!O$45*Usage!$AU343
+DV!O$46*Usage!$AV343
+DV!O$47*Usage!$AW343
+DV!O$48*Usage!$AX343
+DV!O$49*Usage!$AY343
+DV!O$50*Usage!$AZ343
+DV!O$51*Usage!$BA343
+DV!O$52*Usage!$BB343
+DV!O$53*Usage!$BC343
+DV!O$54*Usage!$BD343</f>
        <v>0</v>
      </c>
      <c r="N343" t="str">
        <f>VLOOKUP(A343,'Plant Stock'!B358:B10346,1,0)</f>
        <v>825346B</v>
      </c>
      <c r="P343" s="108"/>
    </row>
    <row r="344" spans="1:16" x14ac:dyDescent="0.25">
      <c r="A344" s="122" t="s">
        <v>8812</v>
      </c>
      <c r="B344" s="1">
        <f>+DV!D$2*Usage!$D344
+DV!D$3*Usage!$E344
+DV!D$4*Usage!$F344
+DV!D$5*Usage!$G344
+DV!D$6*Usage!$H344
+DV!D$7*Usage!$I344
+DV!D$8*Usage!$J344
+DV!D$9*Usage!$K344
+DV!D$10*Usage!$L344
+DV!D$11*Usage!$M344
+DV!D$12*Usage!$N344
+DV!D$13*Usage!$O344
+DV!D$14*Usage!$P344
+DV!D$15*Usage!$Q344
+DV!D$16*Usage!$R344
+DV!D$17*Usage!$S344
+DV!D$18*Usage!$T344
+DV!D$19*Usage!$U344
+DV!D$20*Usage!$V344
+DV!D$21*Usage!$W344
+DV!D$22*Usage!$X344
+DV!D$23*Usage!$Y344
+DV!D$24*Usage!$Z344
+DV!D$25*Usage!$AA344
+DV!E$26*Usage!$AB344
+DV!D$27*Usage!$AC344
+DV!D$28*Usage!$AD344
+DV!D$29*Usage!$AE344
+DV!D$30*Usage!$AF344
+DV!D$31*Usage!$AG344
+DV!D$32*Usage!$AH344
+DV!D$33*Usage!$AI344
+DV!D$34*Usage!$AJ344
+DV!D$35*Usage!$AK344
+DV!D$36*Usage!$AL344
+DV!D$37*Usage!$AM344
+DV!D$38*Usage!$AN344
+DV!D$39*Usage!$AO344
+DV!D$40*Usage!$AP344
+DV!D$41*Usage!$AQ344
+DV!D$42*Usage!$AR344
+DV!D$43*Usage!$AS344
+DV!D$44*Usage!$AT344
+DV!D$45*Usage!$AU344
+DV!D$46*Usage!$AV344
+DV!D$47*Usage!$AW344
+DV!D$48*Usage!$AX344
+DV!D$49*Usage!$AY344
+DV!D$50*Usage!$AZ344
+DV!D$51*Usage!$BA344
+DV!D$52*Usage!$BB344
+DV!D$53*Usage!$BC344
+DV!D$54*Usage!$BD344</f>
        <v>0</v>
      </c>
      <c r="C344" s="1">
        <f>+DV!E$2*Usage!$D344
+DV!E$3*Usage!$E344
+DV!E$4*Usage!$F344
+DV!E$5*Usage!$G344
+DV!E$6*Usage!$H344
+DV!E$7*Usage!$I344
+DV!E$8*Usage!$J344
+DV!E$9*Usage!$K344
+DV!E$10*Usage!$L344
+DV!E$11*Usage!$M344
+DV!E$12*Usage!$N344
+DV!E$13*Usage!$O344
+DV!E$14*Usage!$P344
+DV!E$15*Usage!$Q344
+DV!E$16*Usage!$R344
+DV!E$17*Usage!$S344
+DV!E$18*Usage!$T344
+DV!E$19*Usage!$U344
+DV!E$20*Usage!$V344
+DV!E$21*Usage!$W344
+DV!E$22*Usage!$X344
+DV!E$23*Usage!$Y344
+DV!E$24*Usage!$Z344
+DV!E$25*Usage!$AA344
+DV!F$26*Usage!$AB344
+DV!E$27*Usage!$AC344
+DV!E$28*Usage!$AD344
+DV!E$29*Usage!$AE344
+DV!E$30*Usage!$AF344
+DV!E$31*Usage!$AG344
+DV!E$32*Usage!$AH344
+DV!E$33*Usage!$AI344
+DV!E$34*Usage!$AJ344
+DV!E$35*Usage!$AK344
+DV!E$36*Usage!$AL344
+DV!E$37*Usage!$AM344
+DV!E$38*Usage!$AN344
+DV!E$39*Usage!$AO344
+DV!E$40*Usage!$AP344
+DV!E$41*Usage!$AQ344
+DV!E$42*Usage!$AR344
+DV!E$43*Usage!$AS344
+DV!E$44*Usage!$AT344
+DV!E$45*Usage!$AU344
+DV!E$46*Usage!$AV344
+DV!E$47*Usage!$AW344
+DV!E$48*Usage!$AX344
+DV!E$49*Usage!$AY344
+DV!E$50*Usage!$AZ344
+DV!E$51*Usage!$BA344
+DV!E$52*Usage!$BB344
+DV!E$53*Usage!$BC344
+DV!E$54*Usage!$BD344</f>
        <v>0</v>
      </c>
      <c r="D344" s="1">
        <f>+DV!F$2*Usage!$D344
+DV!F$3*Usage!$E344
+DV!F$4*Usage!$F344
+DV!F$5*Usage!$G344
+DV!F$6*Usage!$H344
+DV!F$7*Usage!$I344
+DV!F$8*Usage!$J344
+DV!F$9*Usage!$K344
+DV!F$10*Usage!$L344
+DV!F$11*Usage!$M344
+DV!F$12*Usage!$N344
+DV!F$13*Usage!$O344
+DV!F$14*Usage!$P344
+DV!F$15*Usage!$Q344
+DV!F$16*Usage!$R344
+DV!F$17*Usage!$S344
+DV!F$18*Usage!$T344
+DV!F$19*Usage!$U344
+DV!F$20*Usage!$V344
+DV!F$21*Usage!$W344
+DV!F$22*Usage!$X344
+DV!F$23*Usage!$Y344
+DV!F$24*Usage!$Z344
+DV!F$25*Usage!$AA344
+DV!G$26*Usage!$AB344
+DV!F$27*Usage!$AC344
+DV!F$28*Usage!$AD344
+DV!F$29*Usage!$AE344
+DV!F$30*Usage!$AF344
+DV!F$31*Usage!$AG344
+DV!F$32*Usage!$AH344
+DV!F$33*Usage!$AI344
+DV!F$34*Usage!$AJ344
+DV!F$35*Usage!$AK344
+DV!F$36*Usage!$AL344
+DV!F$37*Usage!$AM344
+DV!F$38*Usage!$AN344
+DV!F$39*Usage!$AO344
+DV!F$40*Usage!$AP344
+DV!F$41*Usage!$AQ344
+DV!F$42*Usage!$AR344
+DV!F$43*Usage!$AS344
+DV!F$44*Usage!$AT344
+DV!F$45*Usage!$AU344
+DV!F$46*Usage!$AV344
+DV!F$47*Usage!$AW344
+DV!F$48*Usage!$AX344
+DV!F$49*Usage!$AY344
+DV!F$50*Usage!$AZ344
+DV!F$51*Usage!$BA344
+DV!F$52*Usage!$BB344
+DV!F$53*Usage!$BC344
+DV!F$54*Usage!$BD344</f>
        <v>0</v>
      </c>
      <c r="E344" s="1">
        <f>+DV!G$2*Usage!$D344
+DV!G$3*Usage!$E344
+DV!G$4*Usage!$F344
+DV!G$5*Usage!$G344
+DV!G$6*Usage!$H344
+DV!G$7*Usage!$I344
+DV!G$8*Usage!$J344
+DV!G$9*Usage!$K344
+DV!G$10*Usage!$L344
+DV!G$11*Usage!$M344
+DV!G$12*Usage!$N344
+DV!G$13*Usage!$O344
+DV!G$14*Usage!$P344
+DV!G$15*Usage!$Q344
+DV!G$16*Usage!$R344
+DV!G$17*Usage!$S344
+DV!G$18*Usage!$T344
+DV!G$19*Usage!$U344
+DV!G$20*Usage!$V344
+DV!G$21*Usage!$W344
+DV!G$22*Usage!$X344
+DV!G$23*Usage!$Y344
+DV!G$24*Usage!$Z344
+DV!G$25*Usage!$AA344
+DV!H$26*Usage!$AB344
+DV!G$27*Usage!$AC344
+DV!G$28*Usage!$AD344
+DV!G$29*Usage!$AE344
+DV!G$30*Usage!$AF344
+DV!G$31*Usage!$AG344
+DV!G$32*Usage!$AH344
+DV!G$33*Usage!$AI344
+DV!G$34*Usage!$AJ344
+DV!G$35*Usage!$AK344
+DV!G$36*Usage!$AL344
+DV!G$37*Usage!$AM344
+DV!G$38*Usage!$AN344
+DV!G$39*Usage!$AO344
+DV!G$40*Usage!$AP344
+DV!G$41*Usage!$AQ344
+DV!G$42*Usage!$AR344
+DV!G$43*Usage!$AS344
+DV!G$44*Usage!$AT344
+DV!G$45*Usage!$AU344
+DV!G$46*Usage!$AV344
+DV!G$47*Usage!$AW344
+DV!G$48*Usage!$AX344
+DV!G$49*Usage!$AY344
+DV!G$50*Usage!$AZ344
+DV!G$51*Usage!$BA344
+DV!G$52*Usage!$BB344
+DV!G$53*Usage!$BC344
+DV!G$54*Usage!$BD344</f>
        <v>0</v>
      </c>
      <c r="F344" s="1">
        <f>+DV!H$2*Usage!$D344
+DV!H$3*Usage!$E344
+DV!H$4*Usage!$F344
+DV!H$5*Usage!$G344
+DV!H$6*Usage!$H344
+DV!H$7*Usage!$I344
+DV!H$8*Usage!$J344
+DV!H$9*Usage!$K344
+DV!H$10*Usage!$L344
+DV!H$11*Usage!$M344
+DV!H$12*Usage!$N344
+DV!H$13*Usage!$O344
+DV!H$14*Usage!$P344
+DV!H$15*Usage!$Q344
+DV!H$16*Usage!$R344
+DV!H$17*Usage!$S344
+DV!H$18*Usage!$T344
+DV!H$19*Usage!$U344
+DV!H$20*Usage!$V344
+DV!H$21*Usage!$W344
+DV!H$22*Usage!$X344
+DV!H$23*Usage!$Y344
+DV!H$24*Usage!$Z344
+DV!H$25*Usage!$AA344
+DV!I$26*Usage!$AB344
+DV!H$27*Usage!$AC344
+DV!H$28*Usage!$AD344
+DV!H$29*Usage!$AE344
+DV!H$30*Usage!$AF344
+DV!H$31*Usage!$AG344
+DV!H$32*Usage!$AH344
+DV!H$33*Usage!$AI344
+DV!H$34*Usage!$AJ344
+DV!H$35*Usage!$AK344
+DV!H$36*Usage!$AL344
+DV!H$37*Usage!$AM344
+DV!H$38*Usage!$AN344
+DV!H$39*Usage!$AO344
+DV!H$40*Usage!$AP344
+DV!H$41*Usage!$AQ344
+DV!H$42*Usage!$AR344
+DV!H$43*Usage!$AS344
+DV!H$44*Usage!$AT344
+DV!H$45*Usage!$AU344
+DV!H$46*Usage!$AV344
+DV!H$47*Usage!$AW344
+DV!H$48*Usage!$AX344
+DV!H$49*Usage!$AY344
+DV!H$50*Usage!$AZ344
+DV!H$51*Usage!$BA344
+DV!H$52*Usage!$BB344
+DV!H$53*Usage!$BC344
+DV!H$54*Usage!$BD344</f>
        <v>0</v>
      </c>
      <c r="G344" s="1">
        <f>+DV!I$2*Usage!$D344
+DV!I$3*Usage!$E344
+DV!I$4*Usage!$F344
+DV!I$5*Usage!$G344
+DV!I$6*Usage!$H344
+DV!I$7*Usage!$I344
+DV!I$8*Usage!$J344
+DV!I$9*Usage!$K344
+DV!I$10*Usage!$L344
+DV!I$11*Usage!$M344
+DV!I$12*Usage!$N344
+DV!I$13*Usage!$O344
+DV!I$14*Usage!$P344
+DV!I$15*Usage!$Q344
+DV!I$16*Usage!$R344
+DV!I$17*Usage!$S344
+DV!I$18*Usage!$T344
+DV!I$19*Usage!$U344
+DV!I$20*Usage!$V344
+DV!I$21*Usage!$W344
+DV!I$22*Usage!$X344
+DV!I$23*Usage!$Y344
+DV!I$24*Usage!$Z344
+DV!I$25*Usage!$AA344
+DV!J$26*Usage!$AB344
+DV!I$27*Usage!$AC344
+DV!I$28*Usage!$AD344
+DV!I$29*Usage!$AE344
+DV!I$30*Usage!$AF344
+DV!I$31*Usage!$AG344
+DV!I$32*Usage!$AH344
+DV!I$33*Usage!$AI344
+DV!I$34*Usage!$AJ344
+DV!I$35*Usage!$AK344
+DV!I$36*Usage!$AL344
+DV!I$37*Usage!$AM344
+DV!I$38*Usage!$AN344
+DV!I$39*Usage!$AO344
+DV!I$40*Usage!$AP344
+DV!I$41*Usage!$AQ344
+DV!I$42*Usage!$AR344
+DV!I$43*Usage!$AS344
+DV!I$44*Usage!$AT344
+DV!I$45*Usage!$AU344
+DV!I$46*Usage!$AV344
+DV!I$47*Usage!$AW344
+DV!I$48*Usage!$AX344
+DV!I$49*Usage!$AY344
+DV!I$50*Usage!$AZ344
+DV!I$51*Usage!$BA344
+DV!I$52*Usage!$BB344
+DV!I$53*Usage!$BC344
+DV!I$54*Usage!$BD344</f>
        <v>0</v>
      </c>
      <c r="H344" s="1">
        <f>+DV!J$2*Usage!$D344
+DV!J$3*Usage!$E344
+DV!J$4*Usage!$F344
+DV!J$5*Usage!$G344
+DV!J$6*Usage!$H344
+DV!J$7*Usage!$I344
+DV!J$8*Usage!$J344
+DV!J$9*Usage!$K344
+DV!J$10*Usage!$L344
+DV!J$11*Usage!$M344
+DV!J$12*Usage!$N344
+DV!J$13*Usage!$O344
+DV!J$14*Usage!$P344
+DV!J$15*Usage!$Q344
+DV!J$16*Usage!$R344
+DV!J$17*Usage!$S344
+DV!J$18*Usage!$T344
+DV!J$19*Usage!$U344
+DV!J$20*Usage!$V344
+DV!J$21*Usage!$W344
+DV!J$22*Usage!$X344
+DV!J$23*Usage!$Y344
+DV!J$24*Usage!$Z344
+DV!J$25*Usage!$AA344
+DV!K$26*Usage!$AB344
+DV!J$27*Usage!$AC344
+DV!J$28*Usage!$AD344
+DV!J$29*Usage!$AE344
+DV!J$30*Usage!$AF344
+DV!J$31*Usage!$AG344
+DV!J$32*Usage!$AH344
+DV!J$33*Usage!$AI344
+DV!J$34*Usage!$AJ344
+DV!J$35*Usage!$AK344
+DV!J$36*Usage!$AL344
+DV!J$37*Usage!$AM344
+DV!J$38*Usage!$AN344
+DV!J$39*Usage!$AO344
+DV!J$40*Usage!$AP344
+DV!J$41*Usage!$AQ344
+DV!J$42*Usage!$AR344
+DV!J$43*Usage!$AS344
+DV!J$44*Usage!$AT344
+DV!J$45*Usage!$AU344
+DV!J$46*Usage!$AV344
+DV!J$47*Usage!$AW344
+DV!J$48*Usage!$AX344
+DV!J$49*Usage!$AY344
+DV!J$50*Usage!$AZ344
+DV!J$51*Usage!$BA344
+DV!J$52*Usage!$BB344
+DV!J$53*Usage!$BC344
+DV!J$54*Usage!$BD344</f>
        <v>0</v>
      </c>
      <c r="I344" s="1">
        <f>+DV!K$2*Usage!$D344
+DV!K$3*Usage!$E344
+DV!K$4*Usage!$F344
+DV!K$5*Usage!$G344
+DV!K$6*Usage!$H344
+DV!K$7*Usage!$I344
+DV!K$8*Usage!$J344
+DV!K$9*Usage!$K344
+DV!K$10*Usage!$L344
+DV!K$11*Usage!$M344
+DV!K$12*Usage!$N344
+DV!K$13*Usage!$O344
+DV!K$14*Usage!$P344
+DV!K$15*Usage!$Q344
+DV!K$16*Usage!$R344
+DV!K$17*Usage!$S344
+DV!K$18*Usage!$T344
+DV!K$19*Usage!$U344
+DV!K$20*Usage!$V344
+DV!K$21*Usage!$W344
+DV!K$22*Usage!$X344
+DV!K$23*Usage!$Y344
+DV!K$24*Usage!$Z344
+DV!K$25*Usage!$AA344
+DV!L$26*Usage!$AB344
+DV!K$27*Usage!$AC344
+DV!K$28*Usage!$AD344
+DV!K$29*Usage!$AE344
+DV!K$30*Usage!$AF344
+DV!K$31*Usage!$AG344
+DV!K$32*Usage!$AH344
+DV!K$33*Usage!$AI344
+DV!K$34*Usage!$AJ344
+DV!K$35*Usage!$AK344
+DV!K$36*Usage!$AL344
+DV!K$37*Usage!$AM344
+DV!K$38*Usage!$AN344
+DV!K$39*Usage!$AO344
+DV!K$40*Usage!$AP344
+DV!K$41*Usage!$AQ344
+DV!K$42*Usage!$AR344
+DV!K$43*Usage!$AS344
+DV!K$44*Usage!$AT344
+DV!K$45*Usage!$AU344
+DV!K$46*Usage!$AV344
+DV!K$47*Usage!$AW344
+DV!K$48*Usage!$AX344
+DV!K$49*Usage!$AY344
+DV!K$50*Usage!$AZ344
+DV!K$51*Usage!$BA344
+DV!K$52*Usage!$BB344
+DV!K$53*Usage!$BC344
+DV!K$54*Usage!$BD344</f>
        <v>0</v>
      </c>
      <c r="J344" s="1">
        <f>+DV!L$2*Usage!$D344
+DV!L$3*Usage!$E344
+DV!L$4*Usage!$F344
+DV!L$5*Usage!$G344
+DV!L$6*Usage!$H344
+DV!L$7*Usage!$I344
+DV!L$8*Usage!$J344
+DV!L$9*Usage!$K344
+DV!L$10*Usage!$L344
+DV!L$11*Usage!$M344
+DV!L$12*Usage!$N344
+DV!L$13*Usage!$O344
+DV!L$14*Usage!$P344
+DV!L$15*Usage!$Q344
+DV!L$16*Usage!$R344
+DV!L$17*Usage!$S344
+DV!L$18*Usage!$T344
+DV!L$19*Usage!$U344
+DV!L$20*Usage!$V344
+DV!L$21*Usage!$W344
+DV!L$22*Usage!$X344
+DV!L$23*Usage!$Y344
+DV!L$24*Usage!$Z344
+DV!L$25*Usage!$AA344
+DV!M$26*Usage!$AB344
+DV!L$27*Usage!$AC344
+DV!L$28*Usage!$AD344
+DV!L$29*Usage!$AE344
+DV!L$30*Usage!$AF344
+DV!L$31*Usage!$AG344
+DV!L$32*Usage!$AH344
+DV!L$33*Usage!$AI344
+DV!L$34*Usage!$AJ344
+DV!L$35*Usage!$AK344
+DV!L$36*Usage!$AL344
+DV!L$37*Usage!$AM344
+DV!L$38*Usage!$AN344
+DV!L$39*Usage!$AO344
+DV!L$40*Usage!$AP344
+DV!L$41*Usage!$AQ344
+DV!L$42*Usage!$AR344
+DV!L$43*Usage!$AS344
+DV!L$44*Usage!$AT344
+DV!L$45*Usage!$AU344
+DV!L$46*Usage!$AV344
+DV!L$47*Usage!$AW344
+DV!L$48*Usage!$AX344
+DV!L$49*Usage!$AY344
+DV!L$50*Usage!$AZ344
+DV!L$51*Usage!$BA344
+DV!L$52*Usage!$BB344
+DV!L$53*Usage!$BC344
+DV!L$54*Usage!$BD344</f>
        <v>0</v>
      </c>
      <c r="K344" s="1">
        <f>+DV!M$2*Usage!$D344
+DV!M$3*Usage!$E344
+DV!M$4*Usage!$F344
+DV!M$5*Usage!$G344
+DV!M$6*Usage!$H344
+DV!M$7*Usage!$I344
+DV!M$8*Usage!$J344
+DV!M$9*Usage!$K344
+DV!M$10*Usage!$L344
+DV!M$11*Usage!$M344
+DV!M$12*Usage!$N344
+DV!M$13*Usage!$O344
+DV!M$14*Usage!$P344
+DV!M$15*Usage!$Q344
+DV!M$16*Usage!$R344
+DV!M$17*Usage!$S344
+DV!M$18*Usage!$T344
+DV!M$19*Usage!$U344
+DV!M$20*Usage!$V344
+DV!M$21*Usage!$W344
+DV!M$22*Usage!$X344
+DV!M$23*Usage!$Y344
+DV!M$24*Usage!$Z344
+DV!M$25*Usage!$AA344
+DV!M$26*Usage!$AB344
+DV!M$27*Usage!$AC344
+DV!M$28*Usage!$AD344
+DV!M$29*Usage!$AE344
+DV!M$30*Usage!$AF344
+DV!M$31*Usage!$AG344
+DV!M$32*Usage!$AH344
+DV!M$33*Usage!$AI344
+DV!M$34*Usage!$AJ344
+DV!M$35*Usage!$AK344
+DV!M$36*Usage!$AL344
+DV!M$37*Usage!$AM344
+DV!M$38*Usage!$AN344
+DV!M$39*Usage!$AO344
+DV!M$40*Usage!$AP344
+DV!M$41*Usage!$AQ344
+DV!M$42*Usage!$AR344
+DV!M$43*Usage!$AS344
+DV!M$44*Usage!$AT344
+DV!M$45*Usage!$AU344
+DV!M$46*Usage!$AV344
+DV!M$47*Usage!$AW344
+DV!M$48*Usage!$AX344
+DV!M$49*Usage!$AY344
+DV!M$50*Usage!$AZ344
+DV!M$51*Usage!$BA344
+DV!M$52*Usage!$BB344
+DV!M$53*Usage!$BC344
+DV!M$54*Usage!$BD344</f>
        <v>0</v>
      </c>
      <c r="L344" s="1">
        <f>+DV!N$2*Usage!$D344
+DV!N$3*Usage!$E344
+DV!N$4*Usage!$F344
+DV!N$5*Usage!$G344
+DV!N$6*Usage!$H344
+DV!N$7*Usage!$I344
+DV!N$8*Usage!$J344
+DV!N$9*Usage!$K344
+DV!N$10*Usage!$L344
+DV!N$11*Usage!$M344
+DV!N$12*Usage!$N344
+DV!N$13*Usage!$O344
+DV!N$14*Usage!$P344
+DV!N$15*Usage!$Q344
+DV!N$16*Usage!$R344
+DV!N$17*Usage!$S344
+DV!N$18*Usage!$T344
+DV!N$19*Usage!$U344
+DV!N$20*Usage!$V344
+DV!N$21*Usage!$W344
+DV!N$22*Usage!$X344
+DV!N$23*Usage!$Y344
+DV!N$24*Usage!$Z344
+DV!N$25*Usage!$AA344
+DV!N$26*Usage!$AB344
+DV!N$27*Usage!$AC344
+DV!N$28*Usage!$AD344
+DV!N$29*Usage!$AE344
+DV!N$30*Usage!$AF344
+DV!N$31*Usage!$AG344
+DV!N$32*Usage!$AH344
+DV!N$33*Usage!$AI344
+DV!N$34*Usage!$AJ344
+DV!N$35*Usage!$AK344
+DV!N$36*Usage!$AL344
+DV!N$37*Usage!$AM344
+DV!N$38*Usage!$AN344
+DV!N$39*Usage!$AO344
+DV!N$40*Usage!$AP344
+DV!N$41*Usage!$AQ344
+DV!N$42*Usage!$AR344
+DV!N$43*Usage!$AS344
+DV!N$44*Usage!$AT344
+DV!N$45*Usage!$AU344
+DV!N$46*Usage!$AV344
+DV!N$47*Usage!$AW344
+DV!N$48*Usage!$AX344
+DV!N$49*Usage!$AY344
+DV!N$50*Usage!$AZ344
+DV!N$51*Usage!$BA344
+DV!N$52*Usage!$BB344
+DV!N$53*Usage!$BC344
+DV!N$54*Usage!$BD344</f>
        <v>0</v>
      </c>
      <c r="M344" s="1">
        <f>+DV!O$2*Usage!$D344
+DV!O$3*Usage!$E344
+DV!O$4*Usage!$F344
+DV!O$5*Usage!$G344
+DV!O$6*Usage!$H344
+DV!O$7*Usage!$I344
+DV!O$8*Usage!$J344
+DV!O$9*Usage!$K344
+DV!O$10*Usage!$L344
+DV!O$11*Usage!$M344
+DV!O$12*Usage!$N344
+DV!O$13*Usage!$O344
+DV!O$14*Usage!$P344
+DV!O$15*Usage!$Q344
+DV!O$16*Usage!$R344
+DV!O$17*Usage!$S344
+DV!O$18*Usage!$T344
+DV!O$19*Usage!$U344
+DV!O$20*Usage!$V344
+DV!O$21*Usage!$W344
+DV!O$22*Usage!$X344
+DV!O$23*Usage!$Y344
+DV!O$24*Usage!$Z344
+DV!O$25*Usage!$AA344
+DV!O$26*Usage!$AB344
+DV!O$27*Usage!$AC344
+DV!O$28*Usage!$AD344
+DV!O$29*Usage!$AE344
+DV!O$30*Usage!$AF344
+DV!O$31*Usage!$AG344
+DV!O$32*Usage!$AH344
+DV!O$33*Usage!$AI344
+DV!O$34*Usage!$AJ344
+DV!O$35*Usage!$AK344
+DV!O$36*Usage!$AL344
+DV!O$37*Usage!$AM344
+DV!O$38*Usage!$AN344
+DV!O$39*Usage!$AO344
+DV!O$40*Usage!$AP344
+DV!O$41*Usage!$AQ344
+DV!O$42*Usage!$AR344
+DV!O$43*Usage!$AS344
+DV!O$44*Usage!$AT344
+DV!O$45*Usage!$AU344
+DV!O$46*Usage!$AV344
+DV!O$47*Usage!$AW344
+DV!O$48*Usage!$AX344
+DV!O$49*Usage!$AY344
+DV!O$50*Usage!$AZ344
+DV!O$51*Usage!$BA344
+DV!O$52*Usage!$BB344
+DV!O$53*Usage!$BC344
+DV!O$54*Usage!$BD344</f>
        <v>0</v>
      </c>
      <c r="N344" t="str">
        <f>VLOOKUP(A344,'Plant Stock'!B359:B10347,1,0)</f>
        <v>825367A</v>
      </c>
      <c r="P344" s="108"/>
    </row>
    <row r="345" spans="1:16" x14ac:dyDescent="0.25">
      <c r="A345" s="118" t="s">
        <v>8557</v>
      </c>
      <c r="B345" s="1">
        <f>+DV!D$2*Usage!$D345
+DV!D$3*Usage!$E345
+DV!D$4*Usage!$F345
+DV!D$5*Usage!$G345
+DV!D$6*Usage!$H345
+DV!D$7*Usage!$I345
+DV!D$8*Usage!$J345
+DV!D$9*Usage!$K345
+DV!D$10*Usage!$L345
+DV!D$11*Usage!$M345
+DV!D$12*Usage!$N345
+DV!D$13*Usage!$O345
+DV!D$14*Usage!$P345
+DV!D$15*Usage!$Q345
+DV!D$16*Usage!$R345
+DV!D$17*Usage!$S345
+DV!D$18*Usage!$T345
+DV!D$19*Usage!$U345
+DV!D$20*Usage!$V345
+DV!D$21*Usage!$W345
+DV!D$22*Usage!$X345
+DV!D$23*Usage!$Y345
+DV!D$24*Usage!$Z345
+DV!D$25*Usage!$AA345
+DV!E$26*Usage!$AB345
+DV!D$27*Usage!$AC345
+DV!D$28*Usage!$AD345
+DV!D$29*Usage!$AE345
+DV!D$30*Usage!$AF345
+DV!D$31*Usage!$AG345
+DV!D$32*Usage!$AH345
+DV!D$33*Usage!$AI345
+DV!D$34*Usage!$AJ345
+DV!D$35*Usage!$AK345
+DV!D$36*Usage!$AL345
+DV!D$37*Usage!$AM345
+DV!D$38*Usage!$AN345
+DV!D$39*Usage!$AO345
+DV!D$40*Usage!$AP345
+DV!D$41*Usage!$AQ345
+DV!D$42*Usage!$AR345
+DV!D$43*Usage!$AS345
+DV!D$44*Usage!$AT345
+DV!D$45*Usage!$AU345
+DV!D$46*Usage!$AV345
+DV!D$47*Usage!$AW345
+DV!D$48*Usage!$AX345
+DV!D$49*Usage!$AY345
+DV!D$50*Usage!$AZ345
+DV!D$51*Usage!$BA345
+DV!D$52*Usage!$BB345
+DV!D$53*Usage!$BC345
+DV!D$54*Usage!$BD345</f>
        <v>2462</v>
      </c>
      <c r="C345" s="1">
        <f>+DV!E$2*Usage!$D345
+DV!E$3*Usage!$E345
+DV!E$4*Usage!$F345
+DV!E$5*Usage!$G345
+DV!E$6*Usage!$H345
+DV!E$7*Usage!$I345
+DV!E$8*Usage!$J345
+DV!E$9*Usage!$K345
+DV!E$10*Usage!$L345
+DV!E$11*Usage!$M345
+DV!E$12*Usage!$N345
+DV!E$13*Usage!$O345
+DV!E$14*Usage!$P345
+DV!E$15*Usage!$Q345
+DV!E$16*Usage!$R345
+DV!E$17*Usage!$S345
+DV!E$18*Usage!$T345
+DV!E$19*Usage!$U345
+DV!E$20*Usage!$V345
+DV!E$21*Usage!$W345
+DV!E$22*Usage!$X345
+DV!E$23*Usage!$Y345
+DV!E$24*Usage!$Z345
+DV!E$25*Usage!$AA345
+DV!F$26*Usage!$AB345
+DV!E$27*Usage!$AC345
+DV!E$28*Usage!$AD345
+DV!E$29*Usage!$AE345
+DV!E$30*Usage!$AF345
+DV!E$31*Usage!$AG345
+DV!E$32*Usage!$AH345
+DV!E$33*Usage!$AI345
+DV!E$34*Usage!$AJ345
+DV!E$35*Usage!$AK345
+DV!E$36*Usage!$AL345
+DV!E$37*Usage!$AM345
+DV!E$38*Usage!$AN345
+DV!E$39*Usage!$AO345
+DV!E$40*Usage!$AP345
+DV!E$41*Usage!$AQ345
+DV!E$42*Usage!$AR345
+DV!E$43*Usage!$AS345
+DV!E$44*Usage!$AT345
+DV!E$45*Usage!$AU345
+DV!E$46*Usage!$AV345
+DV!E$47*Usage!$AW345
+DV!E$48*Usage!$AX345
+DV!E$49*Usage!$AY345
+DV!E$50*Usage!$AZ345
+DV!E$51*Usage!$BA345
+DV!E$52*Usage!$BB345
+DV!E$53*Usage!$BC345
+DV!E$54*Usage!$BD345</f>
        <v>2450</v>
      </c>
      <c r="D345" s="1">
        <f>+DV!F$2*Usage!$D345
+DV!F$3*Usage!$E345
+DV!F$4*Usage!$F345
+DV!F$5*Usage!$G345
+DV!F$6*Usage!$H345
+DV!F$7*Usage!$I345
+DV!F$8*Usage!$J345
+DV!F$9*Usage!$K345
+DV!F$10*Usage!$L345
+DV!F$11*Usage!$M345
+DV!F$12*Usage!$N345
+DV!F$13*Usage!$O345
+DV!F$14*Usage!$P345
+DV!F$15*Usage!$Q345
+DV!F$16*Usage!$R345
+DV!F$17*Usage!$S345
+DV!F$18*Usage!$T345
+DV!F$19*Usage!$U345
+DV!F$20*Usage!$V345
+DV!F$21*Usage!$W345
+DV!F$22*Usage!$X345
+DV!F$23*Usage!$Y345
+DV!F$24*Usage!$Z345
+DV!F$25*Usage!$AA345
+DV!G$26*Usage!$AB345
+DV!F$27*Usage!$AC345
+DV!F$28*Usage!$AD345
+DV!F$29*Usage!$AE345
+DV!F$30*Usage!$AF345
+DV!F$31*Usage!$AG345
+DV!F$32*Usage!$AH345
+DV!F$33*Usage!$AI345
+DV!F$34*Usage!$AJ345
+DV!F$35*Usage!$AK345
+DV!F$36*Usage!$AL345
+DV!F$37*Usage!$AM345
+DV!F$38*Usage!$AN345
+DV!F$39*Usage!$AO345
+DV!F$40*Usage!$AP345
+DV!F$41*Usage!$AQ345
+DV!F$42*Usage!$AR345
+DV!F$43*Usage!$AS345
+DV!F$44*Usage!$AT345
+DV!F$45*Usage!$AU345
+DV!F$46*Usage!$AV345
+DV!F$47*Usage!$AW345
+DV!F$48*Usage!$AX345
+DV!F$49*Usage!$AY345
+DV!F$50*Usage!$AZ345
+DV!F$51*Usage!$BA345
+DV!F$52*Usage!$BB345
+DV!F$53*Usage!$BC345
+DV!F$54*Usage!$BD345</f>
        <v>2710</v>
      </c>
      <c r="E345" s="1">
        <f>+DV!G$2*Usage!$D345
+DV!G$3*Usage!$E345
+DV!G$4*Usage!$F345
+DV!G$5*Usage!$G345
+DV!G$6*Usage!$H345
+DV!G$7*Usage!$I345
+DV!G$8*Usage!$J345
+DV!G$9*Usage!$K345
+DV!G$10*Usage!$L345
+DV!G$11*Usage!$M345
+DV!G$12*Usage!$N345
+DV!G$13*Usage!$O345
+DV!G$14*Usage!$P345
+DV!G$15*Usage!$Q345
+DV!G$16*Usage!$R345
+DV!G$17*Usage!$S345
+DV!G$18*Usage!$T345
+DV!G$19*Usage!$U345
+DV!G$20*Usage!$V345
+DV!G$21*Usage!$W345
+DV!G$22*Usage!$X345
+DV!G$23*Usage!$Y345
+DV!G$24*Usage!$Z345
+DV!G$25*Usage!$AA345
+DV!H$26*Usage!$AB345
+DV!G$27*Usage!$AC345
+DV!G$28*Usage!$AD345
+DV!G$29*Usage!$AE345
+DV!G$30*Usage!$AF345
+DV!G$31*Usage!$AG345
+DV!G$32*Usage!$AH345
+DV!G$33*Usage!$AI345
+DV!G$34*Usage!$AJ345
+DV!G$35*Usage!$AK345
+DV!G$36*Usage!$AL345
+DV!G$37*Usage!$AM345
+DV!G$38*Usage!$AN345
+DV!G$39*Usage!$AO345
+DV!G$40*Usage!$AP345
+DV!G$41*Usage!$AQ345
+DV!G$42*Usage!$AR345
+DV!G$43*Usage!$AS345
+DV!G$44*Usage!$AT345
+DV!G$45*Usage!$AU345
+DV!G$46*Usage!$AV345
+DV!G$47*Usage!$AW345
+DV!G$48*Usage!$AX345
+DV!G$49*Usage!$AY345
+DV!G$50*Usage!$AZ345
+DV!G$51*Usage!$BA345
+DV!G$52*Usage!$BB345
+DV!G$53*Usage!$BC345
+DV!G$54*Usage!$BD345</f>
        <v>2386</v>
      </c>
      <c r="F345" s="1">
        <f>+DV!H$2*Usage!$D345
+DV!H$3*Usage!$E345
+DV!H$4*Usage!$F345
+DV!H$5*Usage!$G345
+DV!H$6*Usage!$H345
+DV!H$7*Usage!$I345
+DV!H$8*Usage!$J345
+DV!H$9*Usage!$K345
+DV!H$10*Usage!$L345
+DV!H$11*Usage!$M345
+DV!H$12*Usage!$N345
+DV!H$13*Usage!$O345
+DV!H$14*Usage!$P345
+DV!H$15*Usage!$Q345
+DV!H$16*Usage!$R345
+DV!H$17*Usage!$S345
+DV!H$18*Usage!$T345
+DV!H$19*Usage!$U345
+DV!H$20*Usage!$V345
+DV!H$21*Usage!$W345
+DV!H$22*Usage!$X345
+DV!H$23*Usage!$Y345
+DV!H$24*Usage!$Z345
+DV!H$25*Usage!$AA345
+DV!I$26*Usage!$AB345
+DV!H$27*Usage!$AC345
+DV!H$28*Usage!$AD345
+DV!H$29*Usage!$AE345
+DV!H$30*Usage!$AF345
+DV!H$31*Usage!$AG345
+DV!H$32*Usage!$AH345
+DV!H$33*Usage!$AI345
+DV!H$34*Usage!$AJ345
+DV!H$35*Usage!$AK345
+DV!H$36*Usage!$AL345
+DV!H$37*Usage!$AM345
+DV!H$38*Usage!$AN345
+DV!H$39*Usage!$AO345
+DV!H$40*Usage!$AP345
+DV!H$41*Usage!$AQ345
+DV!H$42*Usage!$AR345
+DV!H$43*Usage!$AS345
+DV!H$44*Usage!$AT345
+DV!H$45*Usage!$AU345
+DV!H$46*Usage!$AV345
+DV!H$47*Usage!$AW345
+DV!H$48*Usage!$AX345
+DV!H$49*Usage!$AY345
+DV!H$50*Usage!$AZ345
+DV!H$51*Usage!$BA345
+DV!H$52*Usage!$BB345
+DV!H$53*Usage!$BC345
+DV!H$54*Usage!$BD345</f>
        <v>2550</v>
      </c>
      <c r="G345" s="1">
        <f>+DV!I$2*Usage!$D345
+DV!I$3*Usage!$E345
+DV!I$4*Usage!$F345
+DV!I$5*Usage!$G345
+DV!I$6*Usage!$H345
+DV!I$7*Usage!$I345
+DV!I$8*Usage!$J345
+DV!I$9*Usage!$K345
+DV!I$10*Usage!$L345
+DV!I$11*Usage!$M345
+DV!I$12*Usage!$N345
+DV!I$13*Usage!$O345
+DV!I$14*Usage!$P345
+DV!I$15*Usage!$Q345
+DV!I$16*Usage!$R345
+DV!I$17*Usage!$S345
+DV!I$18*Usage!$T345
+DV!I$19*Usage!$U345
+DV!I$20*Usage!$V345
+DV!I$21*Usage!$W345
+DV!I$22*Usage!$X345
+DV!I$23*Usage!$Y345
+DV!I$24*Usage!$Z345
+DV!I$25*Usage!$AA345
+DV!J$26*Usage!$AB345
+DV!I$27*Usage!$AC345
+DV!I$28*Usage!$AD345
+DV!I$29*Usage!$AE345
+DV!I$30*Usage!$AF345
+DV!I$31*Usage!$AG345
+DV!I$32*Usage!$AH345
+DV!I$33*Usage!$AI345
+DV!I$34*Usage!$AJ345
+DV!I$35*Usage!$AK345
+DV!I$36*Usage!$AL345
+DV!I$37*Usage!$AM345
+DV!I$38*Usage!$AN345
+DV!I$39*Usage!$AO345
+DV!I$40*Usage!$AP345
+DV!I$41*Usage!$AQ345
+DV!I$42*Usage!$AR345
+DV!I$43*Usage!$AS345
+DV!I$44*Usage!$AT345
+DV!I$45*Usage!$AU345
+DV!I$46*Usage!$AV345
+DV!I$47*Usage!$AW345
+DV!I$48*Usage!$AX345
+DV!I$49*Usage!$AY345
+DV!I$50*Usage!$AZ345
+DV!I$51*Usage!$BA345
+DV!I$52*Usage!$BB345
+DV!I$53*Usage!$BC345
+DV!I$54*Usage!$BD345</f>
        <v>1900</v>
      </c>
      <c r="H345" s="1">
        <f>+DV!J$2*Usage!$D345
+DV!J$3*Usage!$E345
+DV!J$4*Usage!$F345
+DV!J$5*Usage!$G345
+DV!J$6*Usage!$H345
+DV!J$7*Usage!$I345
+DV!J$8*Usage!$J345
+DV!J$9*Usage!$K345
+DV!J$10*Usage!$L345
+DV!J$11*Usage!$M345
+DV!J$12*Usage!$N345
+DV!J$13*Usage!$O345
+DV!J$14*Usage!$P345
+DV!J$15*Usage!$Q345
+DV!J$16*Usage!$R345
+DV!J$17*Usage!$S345
+DV!J$18*Usage!$T345
+DV!J$19*Usage!$U345
+DV!J$20*Usage!$V345
+DV!J$21*Usage!$W345
+DV!J$22*Usage!$X345
+DV!J$23*Usage!$Y345
+DV!J$24*Usage!$Z345
+DV!J$25*Usage!$AA345
+DV!K$26*Usage!$AB345
+DV!J$27*Usage!$AC345
+DV!J$28*Usage!$AD345
+DV!J$29*Usage!$AE345
+DV!J$30*Usage!$AF345
+DV!J$31*Usage!$AG345
+DV!J$32*Usage!$AH345
+DV!J$33*Usage!$AI345
+DV!J$34*Usage!$AJ345
+DV!J$35*Usage!$AK345
+DV!J$36*Usage!$AL345
+DV!J$37*Usage!$AM345
+DV!J$38*Usage!$AN345
+DV!J$39*Usage!$AO345
+DV!J$40*Usage!$AP345
+DV!J$41*Usage!$AQ345
+DV!J$42*Usage!$AR345
+DV!J$43*Usage!$AS345
+DV!J$44*Usage!$AT345
+DV!J$45*Usage!$AU345
+DV!J$46*Usage!$AV345
+DV!J$47*Usage!$AW345
+DV!J$48*Usage!$AX345
+DV!J$49*Usage!$AY345
+DV!J$50*Usage!$AZ345
+DV!J$51*Usage!$BA345
+DV!J$52*Usage!$BB345
+DV!J$53*Usage!$BC345
+DV!J$54*Usage!$BD345</f>
        <v>800</v>
      </c>
      <c r="I345" s="1">
        <f>+DV!K$2*Usage!$D345
+DV!K$3*Usage!$E345
+DV!K$4*Usage!$F345
+DV!K$5*Usage!$G345
+DV!K$6*Usage!$H345
+DV!K$7*Usage!$I345
+DV!K$8*Usage!$J345
+DV!K$9*Usage!$K345
+DV!K$10*Usage!$L345
+DV!K$11*Usage!$M345
+DV!K$12*Usage!$N345
+DV!K$13*Usage!$O345
+DV!K$14*Usage!$P345
+DV!K$15*Usage!$Q345
+DV!K$16*Usage!$R345
+DV!K$17*Usage!$S345
+DV!K$18*Usage!$T345
+DV!K$19*Usage!$U345
+DV!K$20*Usage!$V345
+DV!K$21*Usage!$W345
+DV!K$22*Usage!$X345
+DV!K$23*Usage!$Y345
+DV!K$24*Usage!$Z345
+DV!K$25*Usage!$AA345
+DV!L$26*Usage!$AB345
+DV!K$27*Usage!$AC345
+DV!K$28*Usage!$AD345
+DV!K$29*Usage!$AE345
+DV!K$30*Usage!$AF345
+DV!K$31*Usage!$AG345
+DV!K$32*Usage!$AH345
+DV!K$33*Usage!$AI345
+DV!K$34*Usage!$AJ345
+DV!K$35*Usage!$AK345
+DV!K$36*Usage!$AL345
+DV!K$37*Usage!$AM345
+DV!K$38*Usage!$AN345
+DV!K$39*Usage!$AO345
+DV!K$40*Usage!$AP345
+DV!K$41*Usage!$AQ345
+DV!K$42*Usage!$AR345
+DV!K$43*Usage!$AS345
+DV!K$44*Usage!$AT345
+DV!K$45*Usage!$AU345
+DV!K$46*Usage!$AV345
+DV!K$47*Usage!$AW345
+DV!K$48*Usage!$AX345
+DV!K$49*Usage!$AY345
+DV!K$50*Usage!$AZ345
+DV!K$51*Usage!$BA345
+DV!K$52*Usage!$BB345
+DV!K$53*Usage!$BC345
+DV!K$54*Usage!$BD345</f>
        <v>0</v>
      </c>
      <c r="J345" s="1">
        <f>+DV!L$2*Usage!$D345
+DV!L$3*Usage!$E345
+DV!L$4*Usage!$F345
+DV!L$5*Usage!$G345
+DV!L$6*Usage!$H345
+DV!L$7*Usage!$I345
+DV!L$8*Usage!$J345
+DV!L$9*Usage!$K345
+DV!L$10*Usage!$L345
+DV!L$11*Usage!$M345
+DV!L$12*Usage!$N345
+DV!L$13*Usage!$O345
+DV!L$14*Usage!$P345
+DV!L$15*Usage!$Q345
+DV!L$16*Usage!$R345
+DV!L$17*Usage!$S345
+DV!L$18*Usage!$T345
+DV!L$19*Usage!$U345
+DV!L$20*Usage!$V345
+DV!L$21*Usage!$W345
+DV!L$22*Usage!$X345
+DV!L$23*Usage!$Y345
+DV!L$24*Usage!$Z345
+DV!L$25*Usage!$AA345
+DV!M$26*Usage!$AB345
+DV!L$27*Usage!$AC345
+DV!L$28*Usage!$AD345
+DV!L$29*Usage!$AE345
+DV!L$30*Usage!$AF345
+DV!L$31*Usage!$AG345
+DV!L$32*Usage!$AH345
+DV!L$33*Usage!$AI345
+DV!L$34*Usage!$AJ345
+DV!L$35*Usage!$AK345
+DV!L$36*Usage!$AL345
+DV!L$37*Usage!$AM345
+DV!L$38*Usage!$AN345
+DV!L$39*Usage!$AO345
+DV!L$40*Usage!$AP345
+DV!L$41*Usage!$AQ345
+DV!L$42*Usage!$AR345
+DV!L$43*Usage!$AS345
+DV!L$44*Usage!$AT345
+DV!L$45*Usage!$AU345
+DV!L$46*Usage!$AV345
+DV!L$47*Usage!$AW345
+DV!L$48*Usage!$AX345
+DV!L$49*Usage!$AY345
+DV!L$50*Usage!$AZ345
+DV!L$51*Usage!$BA345
+DV!L$52*Usage!$BB345
+DV!L$53*Usage!$BC345
+DV!L$54*Usage!$BD345</f>
        <v>0</v>
      </c>
      <c r="K345" s="1">
        <f>+DV!M$2*Usage!$D345
+DV!M$3*Usage!$E345
+DV!M$4*Usage!$F345
+DV!M$5*Usage!$G345
+DV!M$6*Usage!$H345
+DV!M$7*Usage!$I345
+DV!M$8*Usage!$J345
+DV!M$9*Usage!$K345
+DV!M$10*Usage!$L345
+DV!M$11*Usage!$M345
+DV!M$12*Usage!$N345
+DV!M$13*Usage!$O345
+DV!M$14*Usage!$P345
+DV!M$15*Usage!$Q345
+DV!M$16*Usage!$R345
+DV!M$17*Usage!$S345
+DV!M$18*Usage!$T345
+DV!M$19*Usage!$U345
+DV!M$20*Usage!$V345
+DV!M$21*Usage!$W345
+DV!M$22*Usage!$X345
+DV!M$23*Usage!$Y345
+DV!M$24*Usage!$Z345
+DV!M$25*Usage!$AA345
+DV!M$26*Usage!$AB345
+DV!M$27*Usage!$AC345
+DV!M$28*Usage!$AD345
+DV!M$29*Usage!$AE345
+DV!M$30*Usage!$AF345
+DV!M$31*Usage!$AG345
+DV!M$32*Usage!$AH345
+DV!M$33*Usage!$AI345
+DV!M$34*Usage!$AJ345
+DV!M$35*Usage!$AK345
+DV!M$36*Usage!$AL345
+DV!M$37*Usage!$AM345
+DV!M$38*Usage!$AN345
+DV!M$39*Usage!$AO345
+DV!M$40*Usage!$AP345
+DV!M$41*Usage!$AQ345
+DV!M$42*Usage!$AR345
+DV!M$43*Usage!$AS345
+DV!M$44*Usage!$AT345
+DV!M$45*Usage!$AU345
+DV!M$46*Usage!$AV345
+DV!M$47*Usage!$AW345
+DV!M$48*Usage!$AX345
+DV!M$49*Usage!$AY345
+DV!M$50*Usage!$AZ345
+DV!M$51*Usage!$BA345
+DV!M$52*Usage!$BB345
+DV!M$53*Usage!$BC345
+DV!M$54*Usage!$BD345</f>
        <v>0</v>
      </c>
      <c r="L345" s="1">
        <f>+DV!N$2*Usage!$D345
+DV!N$3*Usage!$E345
+DV!N$4*Usage!$F345
+DV!N$5*Usage!$G345
+DV!N$6*Usage!$H345
+DV!N$7*Usage!$I345
+DV!N$8*Usage!$J345
+DV!N$9*Usage!$K345
+DV!N$10*Usage!$L345
+DV!N$11*Usage!$M345
+DV!N$12*Usage!$N345
+DV!N$13*Usage!$O345
+DV!N$14*Usage!$P345
+DV!N$15*Usage!$Q345
+DV!N$16*Usage!$R345
+DV!N$17*Usage!$S345
+DV!N$18*Usage!$T345
+DV!N$19*Usage!$U345
+DV!N$20*Usage!$V345
+DV!N$21*Usage!$W345
+DV!N$22*Usage!$X345
+DV!N$23*Usage!$Y345
+DV!N$24*Usage!$Z345
+DV!N$25*Usage!$AA345
+DV!N$26*Usage!$AB345
+DV!N$27*Usage!$AC345
+DV!N$28*Usage!$AD345
+DV!N$29*Usage!$AE345
+DV!N$30*Usage!$AF345
+DV!N$31*Usage!$AG345
+DV!N$32*Usage!$AH345
+DV!N$33*Usage!$AI345
+DV!N$34*Usage!$AJ345
+DV!N$35*Usage!$AK345
+DV!N$36*Usage!$AL345
+DV!N$37*Usage!$AM345
+DV!N$38*Usage!$AN345
+DV!N$39*Usage!$AO345
+DV!N$40*Usage!$AP345
+DV!N$41*Usage!$AQ345
+DV!N$42*Usage!$AR345
+DV!N$43*Usage!$AS345
+DV!N$44*Usage!$AT345
+DV!N$45*Usage!$AU345
+DV!N$46*Usage!$AV345
+DV!N$47*Usage!$AW345
+DV!N$48*Usage!$AX345
+DV!N$49*Usage!$AY345
+DV!N$50*Usage!$AZ345
+DV!N$51*Usage!$BA345
+DV!N$52*Usage!$BB345
+DV!N$53*Usage!$BC345
+DV!N$54*Usage!$BD345</f>
        <v>0</v>
      </c>
      <c r="M345" s="1">
        <f>+DV!O$2*Usage!$D345
+DV!O$3*Usage!$E345
+DV!O$4*Usage!$F345
+DV!O$5*Usage!$G345
+DV!O$6*Usage!$H345
+DV!O$7*Usage!$I345
+DV!O$8*Usage!$J345
+DV!O$9*Usage!$K345
+DV!O$10*Usage!$L345
+DV!O$11*Usage!$M345
+DV!O$12*Usage!$N345
+DV!O$13*Usage!$O345
+DV!O$14*Usage!$P345
+DV!O$15*Usage!$Q345
+DV!O$16*Usage!$R345
+DV!O$17*Usage!$S345
+DV!O$18*Usage!$T345
+DV!O$19*Usage!$U345
+DV!O$20*Usage!$V345
+DV!O$21*Usage!$W345
+DV!O$22*Usage!$X345
+DV!O$23*Usage!$Y345
+DV!O$24*Usage!$Z345
+DV!O$25*Usage!$AA345
+DV!O$26*Usage!$AB345
+DV!O$27*Usage!$AC345
+DV!O$28*Usage!$AD345
+DV!O$29*Usage!$AE345
+DV!O$30*Usage!$AF345
+DV!O$31*Usage!$AG345
+DV!O$32*Usage!$AH345
+DV!O$33*Usage!$AI345
+DV!O$34*Usage!$AJ345
+DV!O$35*Usage!$AK345
+DV!O$36*Usage!$AL345
+DV!O$37*Usage!$AM345
+DV!O$38*Usage!$AN345
+DV!O$39*Usage!$AO345
+DV!O$40*Usage!$AP345
+DV!O$41*Usage!$AQ345
+DV!O$42*Usage!$AR345
+DV!O$43*Usage!$AS345
+DV!O$44*Usage!$AT345
+DV!O$45*Usage!$AU345
+DV!O$46*Usage!$AV345
+DV!O$47*Usage!$AW345
+DV!O$48*Usage!$AX345
+DV!O$49*Usage!$AY345
+DV!O$50*Usage!$AZ345
+DV!O$51*Usage!$BA345
+DV!O$52*Usage!$BB345
+DV!O$53*Usage!$BC345
+DV!O$54*Usage!$BD345</f>
        <v>0</v>
      </c>
      <c r="N345" t="str">
        <f>VLOOKUP(A345,'Plant Stock'!B360:B10348,1,0)</f>
        <v>825400A</v>
      </c>
      <c r="P345" s="108"/>
    </row>
    <row r="346" spans="1:16" x14ac:dyDescent="0.25">
      <c r="A346" s="122" t="s">
        <v>8721</v>
      </c>
      <c r="B346" s="1">
        <f>+DV!D$2*Usage!$D346
+DV!D$3*Usage!$E346
+DV!D$4*Usage!$F346
+DV!D$5*Usage!$G346
+DV!D$6*Usage!$H346
+DV!D$7*Usage!$I346
+DV!D$8*Usage!$J346
+DV!D$9*Usage!$K346
+DV!D$10*Usage!$L346
+DV!D$11*Usage!$M346
+DV!D$12*Usage!$N346
+DV!D$13*Usage!$O346
+DV!D$14*Usage!$P346
+DV!D$15*Usage!$Q346
+DV!D$16*Usage!$R346
+DV!D$17*Usage!$S346
+DV!D$18*Usage!$T346
+DV!D$19*Usage!$U346
+DV!D$20*Usage!$V346
+DV!D$21*Usage!$W346
+DV!D$22*Usage!$X346
+DV!D$23*Usage!$Y346
+DV!D$24*Usage!$Z346
+DV!D$25*Usage!$AA346
+DV!E$26*Usage!$AB346
+DV!D$27*Usage!$AC346
+DV!D$28*Usage!$AD346
+DV!D$29*Usage!$AE346
+DV!D$30*Usage!$AF346
+DV!D$31*Usage!$AG346
+DV!D$32*Usage!$AH346
+DV!D$33*Usage!$AI346
+DV!D$34*Usage!$AJ346
+DV!D$35*Usage!$AK346
+DV!D$36*Usage!$AL346
+DV!D$37*Usage!$AM346
+DV!D$38*Usage!$AN346
+DV!D$39*Usage!$AO346
+DV!D$40*Usage!$AP346
+DV!D$41*Usage!$AQ346
+DV!D$42*Usage!$AR346
+DV!D$43*Usage!$AS346
+DV!D$44*Usage!$AT346
+DV!D$45*Usage!$AU346
+DV!D$46*Usage!$AV346
+DV!D$47*Usage!$AW346
+DV!D$48*Usage!$AX346
+DV!D$49*Usage!$AY346
+DV!D$50*Usage!$AZ346
+DV!D$51*Usage!$BA346
+DV!D$52*Usage!$BB346
+DV!D$53*Usage!$BC346
+DV!D$54*Usage!$BD346</f>
        <v>0</v>
      </c>
      <c r="C346" s="1">
        <f>+DV!E$2*Usage!$D346
+DV!E$3*Usage!$E346
+DV!E$4*Usage!$F346
+DV!E$5*Usage!$G346
+DV!E$6*Usage!$H346
+DV!E$7*Usage!$I346
+DV!E$8*Usage!$J346
+DV!E$9*Usage!$K346
+DV!E$10*Usage!$L346
+DV!E$11*Usage!$M346
+DV!E$12*Usage!$N346
+DV!E$13*Usage!$O346
+DV!E$14*Usage!$P346
+DV!E$15*Usage!$Q346
+DV!E$16*Usage!$R346
+DV!E$17*Usage!$S346
+DV!E$18*Usage!$T346
+DV!E$19*Usage!$U346
+DV!E$20*Usage!$V346
+DV!E$21*Usage!$W346
+DV!E$22*Usage!$X346
+DV!E$23*Usage!$Y346
+DV!E$24*Usage!$Z346
+DV!E$25*Usage!$AA346
+DV!F$26*Usage!$AB346
+DV!E$27*Usage!$AC346
+DV!E$28*Usage!$AD346
+DV!E$29*Usage!$AE346
+DV!E$30*Usage!$AF346
+DV!E$31*Usage!$AG346
+DV!E$32*Usage!$AH346
+DV!E$33*Usage!$AI346
+DV!E$34*Usage!$AJ346
+DV!E$35*Usage!$AK346
+DV!E$36*Usage!$AL346
+DV!E$37*Usage!$AM346
+DV!E$38*Usage!$AN346
+DV!E$39*Usage!$AO346
+DV!E$40*Usage!$AP346
+DV!E$41*Usage!$AQ346
+DV!E$42*Usage!$AR346
+DV!E$43*Usage!$AS346
+DV!E$44*Usage!$AT346
+DV!E$45*Usage!$AU346
+DV!E$46*Usage!$AV346
+DV!E$47*Usage!$AW346
+DV!E$48*Usage!$AX346
+DV!E$49*Usage!$AY346
+DV!E$50*Usage!$AZ346
+DV!E$51*Usage!$BA346
+DV!E$52*Usage!$BB346
+DV!E$53*Usage!$BC346
+DV!E$54*Usage!$BD346</f>
        <v>0</v>
      </c>
      <c r="D346" s="1">
        <f>+DV!F$2*Usage!$D346
+DV!F$3*Usage!$E346
+DV!F$4*Usage!$F346
+DV!F$5*Usage!$G346
+DV!F$6*Usage!$H346
+DV!F$7*Usage!$I346
+DV!F$8*Usage!$J346
+DV!F$9*Usage!$K346
+DV!F$10*Usage!$L346
+DV!F$11*Usage!$M346
+DV!F$12*Usage!$N346
+DV!F$13*Usage!$O346
+DV!F$14*Usage!$P346
+DV!F$15*Usage!$Q346
+DV!F$16*Usage!$R346
+DV!F$17*Usage!$S346
+DV!F$18*Usage!$T346
+DV!F$19*Usage!$U346
+DV!F$20*Usage!$V346
+DV!F$21*Usage!$W346
+DV!F$22*Usage!$X346
+DV!F$23*Usage!$Y346
+DV!F$24*Usage!$Z346
+DV!F$25*Usage!$AA346
+DV!G$26*Usage!$AB346
+DV!F$27*Usage!$AC346
+DV!F$28*Usage!$AD346
+DV!F$29*Usage!$AE346
+DV!F$30*Usage!$AF346
+DV!F$31*Usage!$AG346
+DV!F$32*Usage!$AH346
+DV!F$33*Usage!$AI346
+DV!F$34*Usage!$AJ346
+DV!F$35*Usage!$AK346
+DV!F$36*Usage!$AL346
+DV!F$37*Usage!$AM346
+DV!F$38*Usage!$AN346
+DV!F$39*Usage!$AO346
+DV!F$40*Usage!$AP346
+DV!F$41*Usage!$AQ346
+DV!F$42*Usage!$AR346
+DV!F$43*Usage!$AS346
+DV!F$44*Usage!$AT346
+DV!F$45*Usage!$AU346
+DV!F$46*Usage!$AV346
+DV!F$47*Usage!$AW346
+DV!F$48*Usage!$AX346
+DV!F$49*Usage!$AY346
+DV!F$50*Usage!$AZ346
+DV!F$51*Usage!$BA346
+DV!F$52*Usage!$BB346
+DV!F$53*Usage!$BC346
+DV!F$54*Usage!$BD346</f>
        <v>0</v>
      </c>
      <c r="E346" s="1">
        <f>+DV!G$2*Usage!$D346
+DV!G$3*Usage!$E346
+DV!G$4*Usage!$F346
+DV!G$5*Usage!$G346
+DV!G$6*Usage!$H346
+DV!G$7*Usage!$I346
+DV!G$8*Usage!$J346
+DV!G$9*Usage!$K346
+DV!G$10*Usage!$L346
+DV!G$11*Usage!$M346
+DV!G$12*Usage!$N346
+DV!G$13*Usage!$O346
+DV!G$14*Usage!$P346
+DV!G$15*Usage!$Q346
+DV!G$16*Usage!$R346
+DV!G$17*Usage!$S346
+DV!G$18*Usage!$T346
+DV!G$19*Usage!$U346
+DV!G$20*Usage!$V346
+DV!G$21*Usage!$W346
+DV!G$22*Usage!$X346
+DV!G$23*Usage!$Y346
+DV!G$24*Usage!$Z346
+DV!G$25*Usage!$AA346
+DV!H$26*Usage!$AB346
+DV!G$27*Usage!$AC346
+DV!G$28*Usage!$AD346
+DV!G$29*Usage!$AE346
+DV!G$30*Usage!$AF346
+DV!G$31*Usage!$AG346
+DV!G$32*Usage!$AH346
+DV!G$33*Usage!$AI346
+DV!G$34*Usage!$AJ346
+DV!G$35*Usage!$AK346
+DV!G$36*Usage!$AL346
+DV!G$37*Usage!$AM346
+DV!G$38*Usage!$AN346
+DV!G$39*Usage!$AO346
+DV!G$40*Usage!$AP346
+DV!G$41*Usage!$AQ346
+DV!G$42*Usage!$AR346
+DV!G$43*Usage!$AS346
+DV!G$44*Usage!$AT346
+DV!G$45*Usage!$AU346
+DV!G$46*Usage!$AV346
+DV!G$47*Usage!$AW346
+DV!G$48*Usage!$AX346
+DV!G$49*Usage!$AY346
+DV!G$50*Usage!$AZ346
+DV!G$51*Usage!$BA346
+DV!G$52*Usage!$BB346
+DV!G$53*Usage!$BC346
+DV!G$54*Usage!$BD346</f>
        <v>0</v>
      </c>
      <c r="F346" s="1">
        <f>+DV!H$2*Usage!$D346
+DV!H$3*Usage!$E346
+DV!H$4*Usage!$F346
+DV!H$5*Usage!$G346
+DV!H$6*Usage!$H346
+DV!H$7*Usage!$I346
+DV!H$8*Usage!$J346
+DV!H$9*Usage!$K346
+DV!H$10*Usage!$L346
+DV!H$11*Usage!$M346
+DV!H$12*Usage!$N346
+DV!H$13*Usage!$O346
+DV!H$14*Usage!$P346
+DV!H$15*Usage!$Q346
+DV!H$16*Usage!$R346
+DV!H$17*Usage!$S346
+DV!H$18*Usage!$T346
+DV!H$19*Usage!$U346
+DV!H$20*Usage!$V346
+DV!H$21*Usage!$W346
+DV!H$22*Usage!$X346
+DV!H$23*Usage!$Y346
+DV!H$24*Usage!$Z346
+DV!H$25*Usage!$AA346
+DV!I$26*Usage!$AB346
+DV!H$27*Usage!$AC346
+DV!H$28*Usage!$AD346
+DV!H$29*Usage!$AE346
+DV!H$30*Usage!$AF346
+DV!H$31*Usage!$AG346
+DV!H$32*Usage!$AH346
+DV!H$33*Usage!$AI346
+DV!H$34*Usage!$AJ346
+DV!H$35*Usage!$AK346
+DV!H$36*Usage!$AL346
+DV!H$37*Usage!$AM346
+DV!H$38*Usage!$AN346
+DV!H$39*Usage!$AO346
+DV!H$40*Usage!$AP346
+DV!H$41*Usage!$AQ346
+DV!H$42*Usage!$AR346
+DV!H$43*Usage!$AS346
+DV!H$44*Usage!$AT346
+DV!H$45*Usage!$AU346
+DV!H$46*Usage!$AV346
+DV!H$47*Usage!$AW346
+DV!H$48*Usage!$AX346
+DV!H$49*Usage!$AY346
+DV!H$50*Usage!$AZ346
+DV!H$51*Usage!$BA346
+DV!H$52*Usage!$BB346
+DV!H$53*Usage!$BC346
+DV!H$54*Usage!$BD346</f>
        <v>0</v>
      </c>
      <c r="G346" s="1">
        <f>+DV!I$2*Usage!$D346
+DV!I$3*Usage!$E346
+DV!I$4*Usage!$F346
+DV!I$5*Usage!$G346
+DV!I$6*Usage!$H346
+DV!I$7*Usage!$I346
+DV!I$8*Usage!$J346
+DV!I$9*Usage!$K346
+DV!I$10*Usage!$L346
+DV!I$11*Usage!$M346
+DV!I$12*Usage!$N346
+DV!I$13*Usage!$O346
+DV!I$14*Usage!$P346
+DV!I$15*Usage!$Q346
+DV!I$16*Usage!$R346
+DV!I$17*Usage!$S346
+DV!I$18*Usage!$T346
+DV!I$19*Usage!$U346
+DV!I$20*Usage!$V346
+DV!I$21*Usage!$W346
+DV!I$22*Usage!$X346
+DV!I$23*Usage!$Y346
+DV!I$24*Usage!$Z346
+DV!I$25*Usage!$AA346
+DV!J$26*Usage!$AB346
+DV!I$27*Usage!$AC346
+DV!I$28*Usage!$AD346
+DV!I$29*Usage!$AE346
+DV!I$30*Usage!$AF346
+DV!I$31*Usage!$AG346
+DV!I$32*Usage!$AH346
+DV!I$33*Usage!$AI346
+DV!I$34*Usage!$AJ346
+DV!I$35*Usage!$AK346
+DV!I$36*Usage!$AL346
+DV!I$37*Usage!$AM346
+DV!I$38*Usage!$AN346
+DV!I$39*Usage!$AO346
+DV!I$40*Usage!$AP346
+DV!I$41*Usage!$AQ346
+DV!I$42*Usage!$AR346
+DV!I$43*Usage!$AS346
+DV!I$44*Usage!$AT346
+DV!I$45*Usage!$AU346
+DV!I$46*Usage!$AV346
+DV!I$47*Usage!$AW346
+DV!I$48*Usage!$AX346
+DV!I$49*Usage!$AY346
+DV!I$50*Usage!$AZ346
+DV!I$51*Usage!$BA346
+DV!I$52*Usage!$BB346
+DV!I$53*Usage!$BC346
+DV!I$54*Usage!$BD346</f>
        <v>0</v>
      </c>
      <c r="H346" s="1">
        <f>+DV!J$2*Usage!$D346
+DV!J$3*Usage!$E346
+DV!J$4*Usage!$F346
+DV!J$5*Usage!$G346
+DV!J$6*Usage!$H346
+DV!J$7*Usage!$I346
+DV!J$8*Usage!$J346
+DV!J$9*Usage!$K346
+DV!J$10*Usage!$L346
+DV!J$11*Usage!$M346
+DV!J$12*Usage!$N346
+DV!J$13*Usage!$O346
+DV!J$14*Usage!$P346
+DV!J$15*Usage!$Q346
+DV!J$16*Usage!$R346
+DV!J$17*Usage!$S346
+DV!J$18*Usage!$T346
+DV!J$19*Usage!$U346
+DV!J$20*Usage!$V346
+DV!J$21*Usage!$W346
+DV!J$22*Usage!$X346
+DV!J$23*Usage!$Y346
+DV!J$24*Usage!$Z346
+DV!J$25*Usage!$AA346
+DV!K$26*Usage!$AB346
+DV!J$27*Usage!$AC346
+DV!J$28*Usage!$AD346
+DV!J$29*Usage!$AE346
+DV!J$30*Usage!$AF346
+DV!J$31*Usage!$AG346
+DV!J$32*Usage!$AH346
+DV!J$33*Usage!$AI346
+DV!J$34*Usage!$AJ346
+DV!J$35*Usage!$AK346
+DV!J$36*Usage!$AL346
+DV!J$37*Usage!$AM346
+DV!J$38*Usage!$AN346
+DV!J$39*Usage!$AO346
+DV!J$40*Usage!$AP346
+DV!J$41*Usage!$AQ346
+DV!J$42*Usage!$AR346
+DV!J$43*Usage!$AS346
+DV!J$44*Usage!$AT346
+DV!J$45*Usage!$AU346
+DV!J$46*Usage!$AV346
+DV!J$47*Usage!$AW346
+DV!J$48*Usage!$AX346
+DV!J$49*Usage!$AY346
+DV!J$50*Usage!$AZ346
+DV!J$51*Usage!$BA346
+DV!J$52*Usage!$BB346
+DV!J$53*Usage!$BC346
+DV!J$54*Usage!$BD346</f>
        <v>0</v>
      </c>
      <c r="I346" s="1">
        <f>+DV!K$2*Usage!$D346
+DV!K$3*Usage!$E346
+DV!K$4*Usage!$F346
+DV!K$5*Usage!$G346
+DV!K$6*Usage!$H346
+DV!K$7*Usage!$I346
+DV!K$8*Usage!$J346
+DV!K$9*Usage!$K346
+DV!K$10*Usage!$L346
+DV!K$11*Usage!$M346
+DV!K$12*Usage!$N346
+DV!K$13*Usage!$O346
+DV!K$14*Usage!$P346
+DV!K$15*Usage!$Q346
+DV!K$16*Usage!$R346
+DV!K$17*Usage!$S346
+DV!K$18*Usage!$T346
+DV!K$19*Usage!$U346
+DV!K$20*Usage!$V346
+DV!K$21*Usage!$W346
+DV!K$22*Usage!$X346
+DV!K$23*Usage!$Y346
+DV!K$24*Usage!$Z346
+DV!K$25*Usage!$AA346
+DV!L$26*Usage!$AB346
+DV!K$27*Usage!$AC346
+DV!K$28*Usage!$AD346
+DV!K$29*Usage!$AE346
+DV!K$30*Usage!$AF346
+DV!K$31*Usage!$AG346
+DV!K$32*Usage!$AH346
+DV!K$33*Usage!$AI346
+DV!K$34*Usage!$AJ346
+DV!K$35*Usage!$AK346
+DV!K$36*Usage!$AL346
+DV!K$37*Usage!$AM346
+DV!K$38*Usage!$AN346
+DV!K$39*Usage!$AO346
+DV!K$40*Usage!$AP346
+DV!K$41*Usage!$AQ346
+DV!K$42*Usage!$AR346
+DV!K$43*Usage!$AS346
+DV!K$44*Usage!$AT346
+DV!K$45*Usage!$AU346
+DV!K$46*Usage!$AV346
+DV!K$47*Usage!$AW346
+DV!K$48*Usage!$AX346
+DV!K$49*Usage!$AY346
+DV!K$50*Usage!$AZ346
+DV!K$51*Usage!$BA346
+DV!K$52*Usage!$BB346
+DV!K$53*Usage!$BC346
+DV!K$54*Usage!$BD346</f>
        <v>0</v>
      </c>
      <c r="J346" s="1">
        <f>+DV!L$2*Usage!$D346
+DV!L$3*Usage!$E346
+DV!L$4*Usage!$F346
+DV!L$5*Usage!$G346
+DV!L$6*Usage!$H346
+DV!L$7*Usage!$I346
+DV!L$8*Usage!$J346
+DV!L$9*Usage!$K346
+DV!L$10*Usage!$L346
+DV!L$11*Usage!$M346
+DV!L$12*Usage!$N346
+DV!L$13*Usage!$O346
+DV!L$14*Usage!$P346
+DV!L$15*Usage!$Q346
+DV!L$16*Usage!$R346
+DV!L$17*Usage!$S346
+DV!L$18*Usage!$T346
+DV!L$19*Usage!$U346
+DV!L$20*Usage!$V346
+DV!L$21*Usage!$W346
+DV!L$22*Usage!$X346
+DV!L$23*Usage!$Y346
+DV!L$24*Usage!$Z346
+DV!L$25*Usage!$AA346
+DV!M$26*Usage!$AB346
+DV!L$27*Usage!$AC346
+DV!L$28*Usage!$AD346
+DV!L$29*Usage!$AE346
+DV!L$30*Usage!$AF346
+DV!L$31*Usage!$AG346
+DV!L$32*Usage!$AH346
+DV!L$33*Usage!$AI346
+DV!L$34*Usage!$AJ346
+DV!L$35*Usage!$AK346
+DV!L$36*Usage!$AL346
+DV!L$37*Usage!$AM346
+DV!L$38*Usage!$AN346
+DV!L$39*Usage!$AO346
+DV!L$40*Usage!$AP346
+DV!L$41*Usage!$AQ346
+DV!L$42*Usage!$AR346
+DV!L$43*Usage!$AS346
+DV!L$44*Usage!$AT346
+DV!L$45*Usage!$AU346
+DV!L$46*Usage!$AV346
+DV!L$47*Usage!$AW346
+DV!L$48*Usage!$AX346
+DV!L$49*Usage!$AY346
+DV!L$50*Usage!$AZ346
+DV!L$51*Usage!$BA346
+DV!L$52*Usage!$BB346
+DV!L$53*Usage!$BC346
+DV!L$54*Usage!$BD346</f>
        <v>0</v>
      </c>
      <c r="K346" s="1">
        <f>+DV!M$2*Usage!$D346
+DV!M$3*Usage!$E346
+DV!M$4*Usage!$F346
+DV!M$5*Usage!$G346
+DV!M$6*Usage!$H346
+DV!M$7*Usage!$I346
+DV!M$8*Usage!$J346
+DV!M$9*Usage!$K346
+DV!M$10*Usage!$L346
+DV!M$11*Usage!$M346
+DV!M$12*Usage!$N346
+DV!M$13*Usage!$O346
+DV!M$14*Usage!$P346
+DV!M$15*Usage!$Q346
+DV!M$16*Usage!$R346
+DV!M$17*Usage!$S346
+DV!M$18*Usage!$T346
+DV!M$19*Usage!$U346
+DV!M$20*Usage!$V346
+DV!M$21*Usage!$W346
+DV!M$22*Usage!$X346
+DV!M$23*Usage!$Y346
+DV!M$24*Usage!$Z346
+DV!M$25*Usage!$AA346
+DV!M$26*Usage!$AB346
+DV!M$27*Usage!$AC346
+DV!M$28*Usage!$AD346
+DV!M$29*Usage!$AE346
+DV!M$30*Usage!$AF346
+DV!M$31*Usage!$AG346
+DV!M$32*Usage!$AH346
+DV!M$33*Usage!$AI346
+DV!M$34*Usage!$AJ346
+DV!M$35*Usage!$AK346
+DV!M$36*Usage!$AL346
+DV!M$37*Usage!$AM346
+DV!M$38*Usage!$AN346
+DV!M$39*Usage!$AO346
+DV!M$40*Usage!$AP346
+DV!M$41*Usage!$AQ346
+DV!M$42*Usage!$AR346
+DV!M$43*Usage!$AS346
+DV!M$44*Usage!$AT346
+DV!M$45*Usage!$AU346
+DV!M$46*Usage!$AV346
+DV!M$47*Usage!$AW346
+DV!M$48*Usage!$AX346
+DV!M$49*Usage!$AY346
+DV!M$50*Usage!$AZ346
+DV!M$51*Usage!$BA346
+DV!M$52*Usage!$BB346
+DV!M$53*Usage!$BC346
+DV!M$54*Usage!$BD346</f>
        <v>0</v>
      </c>
      <c r="L346" s="1">
        <f>+DV!N$2*Usage!$D346
+DV!N$3*Usage!$E346
+DV!N$4*Usage!$F346
+DV!N$5*Usage!$G346
+DV!N$6*Usage!$H346
+DV!N$7*Usage!$I346
+DV!N$8*Usage!$J346
+DV!N$9*Usage!$K346
+DV!N$10*Usage!$L346
+DV!N$11*Usage!$M346
+DV!N$12*Usage!$N346
+DV!N$13*Usage!$O346
+DV!N$14*Usage!$P346
+DV!N$15*Usage!$Q346
+DV!N$16*Usage!$R346
+DV!N$17*Usage!$S346
+DV!N$18*Usage!$T346
+DV!N$19*Usage!$U346
+DV!N$20*Usage!$V346
+DV!N$21*Usage!$W346
+DV!N$22*Usage!$X346
+DV!N$23*Usage!$Y346
+DV!N$24*Usage!$Z346
+DV!N$25*Usage!$AA346
+DV!N$26*Usage!$AB346
+DV!N$27*Usage!$AC346
+DV!N$28*Usage!$AD346
+DV!N$29*Usage!$AE346
+DV!N$30*Usage!$AF346
+DV!N$31*Usage!$AG346
+DV!N$32*Usage!$AH346
+DV!N$33*Usage!$AI346
+DV!N$34*Usage!$AJ346
+DV!N$35*Usage!$AK346
+DV!N$36*Usage!$AL346
+DV!N$37*Usage!$AM346
+DV!N$38*Usage!$AN346
+DV!N$39*Usage!$AO346
+DV!N$40*Usage!$AP346
+DV!N$41*Usage!$AQ346
+DV!N$42*Usage!$AR346
+DV!N$43*Usage!$AS346
+DV!N$44*Usage!$AT346
+DV!N$45*Usage!$AU346
+DV!N$46*Usage!$AV346
+DV!N$47*Usage!$AW346
+DV!N$48*Usage!$AX346
+DV!N$49*Usage!$AY346
+DV!N$50*Usage!$AZ346
+DV!N$51*Usage!$BA346
+DV!N$52*Usage!$BB346
+DV!N$53*Usage!$BC346
+DV!N$54*Usage!$BD346</f>
        <v>0</v>
      </c>
      <c r="M346" s="1">
        <f>+DV!O$2*Usage!$D346
+DV!O$3*Usage!$E346
+DV!O$4*Usage!$F346
+DV!O$5*Usage!$G346
+DV!O$6*Usage!$H346
+DV!O$7*Usage!$I346
+DV!O$8*Usage!$J346
+DV!O$9*Usage!$K346
+DV!O$10*Usage!$L346
+DV!O$11*Usage!$M346
+DV!O$12*Usage!$N346
+DV!O$13*Usage!$O346
+DV!O$14*Usage!$P346
+DV!O$15*Usage!$Q346
+DV!O$16*Usage!$R346
+DV!O$17*Usage!$S346
+DV!O$18*Usage!$T346
+DV!O$19*Usage!$U346
+DV!O$20*Usage!$V346
+DV!O$21*Usage!$W346
+DV!O$22*Usage!$X346
+DV!O$23*Usage!$Y346
+DV!O$24*Usage!$Z346
+DV!O$25*Usage!$AA346
+DV!O$26*Usage!$AB346
+DV!O$27*Usage!$AC346
+DV!O$28*Usage!$AD346
+DV!O$29*Usage!$AE346
+DV!O$30*Usage!$AF346
+DV!O$31*Usage!$AG346
+DV!O$32*Usage!$AH346
+DV!O$33*Usage!$AI346
+DV!O$34*Usage!$AJ346
+DV!O$35*Usage!$AK346
+DV!O$36*Usage!$AL346
+DV!O$37*Usage!$AM346
+DV!O$38*Usage!$AN346
+DV!O$39*Usage!$AO346
+DV!O$40*Usage!$AP346
+DV!O$41*Usage!$AQ346
+DV!O$42*Usage!$AR346
+DV!O$43*Usage!$AS346
+DV!O$44*Usage!$AT346
+DV!O$45*Usage!$AU346
+DV!O$46*Usage!$AV346
+DV!O$47*Usage!$AW346
+DV!O$48*Usage!$AX346
+DV!O$49*Usage!$AY346
+DV!O$50*Usage!$AZ346
+DV!O$51*Usage!$BA346
+DV!O$52*Usage!$BB346
+DV!O$53*Usage!$BC346
+DV!O$54*Usage!$BD346</f>
        <v>0</v>
      </c>
      <c r="N346" t="str">
        <f>VLOOKUP(A346,'Plant Stock'!B361:B10349,1,0)</f>
        <v>825401A</v>
      </c>
      <c r="P346" s="108"/>
    </row>
    <row r="347" spans="1:16" x14ac:dyDescent="0.25">
      <c r="A347" s="122" t="s">
        <v>8705</v>
      </c>
      <c r="B347" s="1">
        <f>+DV!D$2*Usage!$D347
+DV!D$3*Usage!$E347
+DV!D$4*Usage!$F347
+DV!D$5*Usage!$G347
+DV!D$6*Usage!$H347
+DV!D$7*Usage!$I347
+DV!D$8*Usage!$J347
+DV!D$9*Usage!$K347
+DV!D$10*Usage!$L347
+DV!D$11*Usage!$M347
+DV!D$12*Usage!$N347
+DV!D$13*Usage!$O347
+DV!D$14*Usage!$P347
+DV!D$15*Usage!$Q347
+DV!D$16*Usage!$R347
+DV!D$17*Usage!$S347
+DV!D$18*Usage!$T347
+DV!D$19*Usage!$U347
+DV!D$20*Usage!$V347
+DV!D$21*Usage!$W347
+DV!D$22*Usage!$X347
+DV!D$23*Usage!$Y347
+DV!D$24*Usage!$Z347
+DV!D$25*Usage!$AA347
+DV!E$26*Usage!$AB347
+DV!D$27*Usage!$AC347
+DV!D$28*Usage!$AD347
+DV!D$29*Usage!$AE347
+DV!D$30*Usage!$AF347
+DV!D$31*Usage!$AG347
+DV!D$32*Usage!$AH347
+DV!D$33*Usage!$AI347
+DV!D$34*Usage!$AJ347
+DV!D$35*Usage!$AK347
+DV!D$36*Usage!$AL347
+DV!D$37*Usage!$AM347
+DV!D$38*Usage!$AN347
+DV!D$39*Usage!$AO347
+DV!D$40*Usage!$AP347
+DV!D$41*Usage!$AQ347
+DV!D$42*Usage!$AR347
+DV!D$43*Usage!$AS347
+DV!D$44*Usage!$AT347
+DV!D$45*Usage!$AU347
+DV!D$46*Usage!$AV347
+DV!D$47*Usage!$AW347
+DV!D$48*Usage!$AX347
+DV!D$49*Usage!$AY347
+DV!D$50*Usage!$AZ347
+DV!D$51*Usage!$BA347
+DV!D$52*Usage!$BB347
+DV!D$53*Usage!$BC347
+DV!D$54*Usage!$BD347</f>
        <v>0</v>
      </c>
      <c r="C347" s="1">
        <f>+DV!E$2*Usage!$D347
+DV!E$3*Usage!$E347
+DV!E$4*Usage!$F347
+DV!E$5*Usage!$G347
+DV!E$6*Usage!$H347
+DV!E$7*Usage!$I347
+DV!E$8*Usage!$J347
+DV!E$9*Usage!$K347
+DV!E$10*Usage!$L347
+DV!E$11*Usage!$M347
+DV!E$12*Usage!$N347
+DV!E$13*Usage!$O347
+DV!E$14*Usage!$P347
+DV!E$15*Usage!$Q347
+DV!E$16*Usage!$R347
+DV!E$17*Usage!$S347
+DV!E$18*Usage!$T347
+DV!E$19*Usage!$U347
+DV!E$20*Usage!$V347
+DV!E$21*Usage!$W347
+DV!E$22*Usage!$X347
+DV!E$23*Usage!$Y347
+DV!E$24*Usage!$Z347
+DV!E$25*Usage!$AA347
+DV!F$26*Usage!$AB347
+DV!E$27*Usage!$AC347
+DV!E$28*Usage!$AD347
+DV!E$29*Usage!$AE347
+DV!E$30*Usage!$AF347
+DV!E$31*Usage!$AG347
+DV!E$32*Usage!$AH347
+DV!E$33*Usage!$AI347
+DV!E$34*Usage!$AJ347
+DV!E$35*Usage!$AK347
+DV!E$36*Usage!$AL347
+DV!E$37*Usage!$AM347
+DV!E$38*Usage!$AN347
+DV!E$39*Usage!$AO347
+DV!E$40*Usage!$AP347
+DV!E$41*Usage!$AQ347
+DV!E$42*Usage!$AR347
+DV!E$43*Usage!$AS347
+DV!E$44*Usage!$AT347
+DV!E$45*Usage!$AU347
+DV!E$46*Usage!$AV347
+DV!E$47*Usage!$AW347
+DV!E$48*Usage!$AX347
+DV!E$49*Usage!$AY347
+DV!E$50*Usage!$AZ347
+DV!E$51*Usage!$BA347
+DV!E$52*Usage!$BB347
+DV!E$53*Usage!$BC347
+DV!E$54*Usage!$BD347</f>
        <v>0</v>
      </c>
      <c r="D347" s="1">
        <f>+DV!F$2*Usage!$D347
+DV!F$3*Usage!$E347
+DV!F$4*Usage!$F347
+DV!F$5*Usage!$G347
+DV!F$6*Usage!$H347
+DV!F$7*Usage!$I347
+DV!F$8*Usage!$J347
+DV!F$9*Usage!$K347
+DV!F$10*Usage!$L347
+DV!F$11*Usage!$M347
+DV!F$12*Usage!$N347
+DV!F$13*Usage!$O347
+DV!F$14*Usage!$P347
+DV!F$15*Usage!$Q347
+DV!F$16*Usage!$R347
+DV!F$17*Usage!$S347
+DV!F$18*Usage!$T347
+DV!F$19*Usage!$U347
+DV!F$20*Usage!$V347
+DV!F$21*Usage!$W347
+DV!F$22*Usage!$X347
+DV!F$23*Usage!$Y347
+DV!F$24*Usage!$Z347
+DV!F$25*Usage!$AA347
+DV!G$26*Usage!$AB347
+DV!F$27*Usage!$AC347
+DV!F$28*Usage!$AD347
+DV!F$29*Usage!$AE347
+DV!F$30*Usage!$AF347
+DV!F$31*Usage!$AG347
+DV!F$32*Usage!$AH347
+DV!F$33*Usage!$AI347
+DV!F$34*Usage!$AJ347
+DV!F$35*Usage!$AK347
+DV!F$36*Usage!$AL347
+DV!F$37*Usage!$AM347
+DV!F$38*Usage!$AN347
+DV!F$39*Usage!$AO347
+DV!F$40*Usage!$AP347
+DV!F$41*Usage!$AQ347
+DV!F$42*Usage!$AR347
+DV!F$43*Usage!$AS347
+DV!F$44*Usage!$AT347
+DV!F$45*Usage!$AU347
+DV!F$46*Usage!$AV347
+DV!F$47*Usage!$AW347
+DV!F$48*Usage!$AX347
+DV!F$49*Usage!$AY347
+DV!F$50*Usage!$AZ347
+DV!F$51*Usage!$BA347
+DV!F$52*Usage!$BB347
+DV!F$53*Usage!$BC347
+DV!F$54*Usage!$BD347</f>
        <v>0</v>
      </c>
      <c r="E347" s="1">
        <f>+DV!G$2*Usage!$D347
+DV!G$3*Usage!$E347
+DV!G$4*Usage!$F347
+DV!G$5*Usage!$G347
+DV!G$6*Usage!$H347
+DV!G$7*Usage!$I347
+DV!G$8*Usage!$J347
+DV!G$9*Usage!$K347
+DV!G$10*Usage!$L347
+DV!G$11*Usage!$M347
+DV!G$12*Usage!$N347
+DV!G$13*Usage!$O347
+DV!G$14*Usage!$P347
+DV!G$15*Usage!$Q347
+DV!G$16*Usage!$R347
+DV!G$17*Usage!$S347
+DV!G$18*Usage!$T347
+DV!G$19*Usage!$U347
+DV!G$20*Usage!$V347
+DV!G$21*Usage!$W347
+DV!G$22*Usage!$X347
+DV!G$23*Usage!$Y347
+DV!G$24*Usage!$Z347
+DV!G$25*Usage!$AA347
+DV!H$26*Usage!$AB347
+DV!G$27*Usage!$AC347
+DV!G$28*Usage!$AD347
+DV!G$29*Usage!$AE347
+DV!G$30*Usage!$AF347
+DV!G$31*Usage!$AG347
+DV!G$32*Usage!$AH347
+DV!G$33*Usage!$AI347
+DV!G$34*Usage!$AJ347
+DV!G$35*Usage!$AK347
+DV!G$36*Usage!$AL347
+DV!G$37*Usage!$AM347
+DV!G$38*Usage!$AN347
+DV!G$39*Usage!$AO347
+DV!G$40*Usage!$AP347
+DV!G$41*Usage!$AQ347
+DV!G$42*Usage!$AR347
+DV!G$43*Usage!$AS347
+DV!G$44*Usage!$AT347
+DV!G$45*Usage!$AU347
+DV!G$46*Usage!$AV347
+DV!G$47*Usage!$AW347
+DV!G$48*Usage!$AX347
+DV!G$49*Usage!$AY347
+DV!G$50*Usage!$AZ347
+DV!G$51*Usage!$BA347
+DV!G$52*Usage!$BB347
+DV!G$53*Usage!$BC347
+DV!G$54*Usage!$BD347</f>
        <v>0</v>
      </c>
      <c r="F347" s="1">
        <f>+DV!H$2*Usage!$D347
+DV!H$3*Usage!$E347
+DV!H$4*Usage!$F347
+DV!H$5*Usage!$G347
+DV!H$6*Usage!$H347
+DV!H$7*Usage!$I347
+DV!H$8*Usage!$J347
+DV!H$9*Usage!$K347
+DV!H$10*Usage!$L347
+DV!H$11*Usage!$M347
+DV!H$12*Usage!$N347
+DV!H$13*Usage!$O347
+DV!H$14*Usage!$P347
+DV!H$15*Usage!$Q347
+DV!H$16*Usage!$R347
+DV!H$17*Usage!$S347
+DV!H$18*Usage!$T347
+DV!H$19*Usage!$U347
+DV!H$20*Usage!$V347
+DV!H$21*Usage!$W347
+DV!H$22*Usage!$X347
+DV!H$23*Usage!$Y347
+DV!H$24*Usage!$Z347
+DV!H$25*Usage!$AA347
+DV!I$26*Usage!$AB347
+DV!H$27*Usage!$AC347
+DV!H$28*Usage!$AD347
+DV!H$29*Usage!$AE347
+DV!H$30*Usage!$AF347
+DV!H$31*Usage!$AG347
+DV!H$32*Usage!$AH347
+DV!H$33*Usage!$AI347
+DV!H$34*Usage!$AJ347
+DV!H$35*Usage!$AK347
+DV!H$36*Usage!$AL347
+DV!H$37*Usage!$AM347
+DV!H$38*Usage!$AN347
+DV!H$39*Usage!$AO347
+DV!H$40*Usage!$AP347
+DV!H$41*Usage!$AQ347
+DV!H$42*Usage!$AR347
+DV!H$43*Usage!$AS347
+DV!H$44*Usage!$AT347
+DV!H$45*Usage!$AU347
+DV!H$46*Usage!$AV347
+DV!H$47*Usage!$AW347
+DV!H$48*Usage!$AX347
+DV!H$49*Usage!$AY347
+DV!H$50*Usage!$AZ347
+DV!H$51*Usage!$BA347
+DV!H$52*Usage!$BB347
+DV!H$53*Usage!$BC347
+DV!H$54*Usage!$BD347</f>
        <v>0</v>
      </c>
      <c r="G347" s="1">
        <f>+DV!I$2*Usage!$D347
+DV!I$3*Usage!$E347
+DV!I$4*Usage!$F347
+DV!I$5*Usage!$G347
+DV!I$6*Usage!$H347
+DV!I$7*Usage!$I347
+DV!I$8*Usage!$J347
+DV!I$9*Usage!$K347
+DV!I$10*Usage!$L347
+DV!I$11*Usage!$M347
+DV!I$12*Usage!$N347
+DV!I$13*Usage!$O347
+DV!I$14*Usage!$P347
+DV!I$15*Usage!$Q347
+DV!I$16*Usage!$R347
+DV!I$17*Usage!$S347
+DV!I$18*Usage!$T347
+DV!I$19*Usage!$U347
+DV!I$20*Usage!$V347
+DV!I$21*Usage!$W347
+DV!I$22*Usage!$X347
+DV!I$23*Usage!$Y347
+DV!I$24*Usage!$Z347
+DV!I$25*Usage!$AA347
+DV!J$26*Usage!$AB347
+DV!I$27*Usage!$AC347
+DV!I$28*Usage!$AD347
+DV!I$29*Usage!$AE347
+DV!I$30*Usage!$AF347
+DV!I$31*Usage!$AG347
+DV!I$32*Usage!$AH347
+DV!I$33*Usage!$AI347
+DV!I$34*Usage!$AJ347
+DV!I$35*Usage!$AK347
+DV!I$36*Usage!$AL347
+DV!I$37*Usage!$AM347
+DV!I$38*Usage!$AN347
+DV!I$39*Usage!$AO347
+DV!I$40*Usage!$AP347
+DV!I$41*Usage!$AQ347
+DV!I$42*Usage!$AR347
+DV!I$43*Usage!$AS347
+DV!I$44*Usage!$AT347
+DV!I$45*Usage!$AU347
+DV!I$46*Usage!$AV347
+DV!I$47*Usage!$AW347
+DV!I$48*Usage!$AX347
+DV!I$49*Usage!$AY347
+DV!I$50*Usage!$AZ347
+DV!I$51*Usage!$BA347
+DV!I$52*Usage!$BB347
+DV!I$53*Usage!$BC347
+DV!I$54*Usage!$BD347</f>
        <v>0</v>
      </c>
      <c r="H347" s="1">
        <f>+DV!J$2*Usage!$D347
+DV!J$3*Usage!$E347
+DV!J$4*Usage!$F347
+DV!J$5*Usage!$G347
+DV!J$6*Usage!$H347
+DV!J$7*Usage!$I347
+DV!J$8*Usage!$J347
+DV!J$9*Usage!$K347
+DV!J$10*Usage!$L347
+DV!J$11*Usage!$M347
+DV!J$12*Usage!$N347
+DV!J$13*Usage!$O347
+DV!J$14*Usage!$P347
+DV!J$15*Usage!$Q347
+DV!J$16*Usage!$R347
+DV!J$17*Usage!$S347
+DV!J$18*Usage!$T347
+DV!J$19*Usage!$U347
+DV!J$20*Usage!$V347
+DV!J$21*Usage!$W347
+DV!J$22*Usage!$X347
+DV!J$23*Usage!$Y347
+DV!J$24*Usage!$Z347
+DV!J$25*Usage!$AA347
+DV!K$26*Usage!$AB347
+DV!J$27*Usage!$AC347
+DV!J$28*Usage!$AD347
+DV!J$29*Usage!$AE347
+DV!J$30*Usage!$AF347
+DV!J$31*Usage!$AG347
+DV!J$32*Usage!$AH347
+DV!J$33*Usage!$AI347
+DV!J$34*Usage!$AJ347
+DV!J$35*Usage!$AK347
+DV!J$36*Usage!$AL347
+DV!J$37*Usage!$AM347
+DV!J$38*Usage!$AN347
+DV!J$39*Usage!$AO347
+DV!J$40*Usage!$AP347
+DV!J$41*Usage!$AQ347
+DV!J$42*Usage!$AR347
+DV!J$43*Usage!$AS347
+DV!J$44*Usage!$AT347
+DV!J$45*Usage!$AU347
+DV!J$46*Usage!$AV347
+DV!J$47*Usage!$AW347
+DV!J$48*Usage!$AX347
+DV!J$49*Usage!$AY347
+DV!J$50*Usage!$AZ347
+DV!J$51*Usage!$BA347
+DV!J$52*Usage!$BB347
+DV!J$53*Usage!$BC347
+DV!J$54*Usage!$BD347</f>
        <v>0</v>
      </c>
      <c r="I347" s="1">
        <f>+DV!K$2*Usage!$D347
+DV!K$3*Usage!$E347
+DV!K$4*Usage!$F347
+DV!K$5*Usage!$G347
+DV!K$6*Usage!$H347
+DV!K$7*Usage!$I347
+DV!K$8*Usage!$J347
+DV!K$9*Usage!$K347
+DV!K$10*Usage!$L347
+DV!K$11*Usage!$M347
+DV!K$12*Usage!$N347
+DV!K$13*Usage!$O347
+DV!K$14*Usage!$P347
+DV!K$15*Usage!$Q347
+DV!K$16*Usage!$R347
+DV!K$17*Usage!$S347
+DV!K$18*Usage!$T347
+DV!K$19*Usage!$U347
+DV!K$20*Usage!$V347
+DV!K$21*Usage!$W347
+DV!K$22*Usage!$X347
+DV!K$23*Usage!$Y347
+DV!K$24*Usage!$Z347
+DV!K$25*Usage!$AA347
+DV!L$26*Usage!$AB347
+DV!K$27*Usage!$AC347
+DV!K$28*Usage!$AD347
+DV!K$29*Usage!$AE347
+DV!K$30*Usage!$AF347
+DV!K$31*Usage!$AG347
+DV!K$32*Usage!$AH347
+DV!K$33*Usage!$AI347
+DV!K$34*Usage!$AJ347
+DV!K$35*Usage!$AK347
+DV!K$36*Usage!$AL347
+DV!K$37*Usage!$AM347
+DV!K$38*Usage!$AN347
+DV!K$39*Usage!$AO347
+DV!K$40*Usage!$AP347
+DV!K$41*Usage!$AQ347
+DV!K$42*Usage!$AR347
+DV!K$43*Usage!$AS347
+DV!K$44*Usage!$AT347
+DV!K$45*Usage!$AU347
+DV!K$46*Usage!$AV347
+DV!K$47*Usage!$AW347
+DV!K$48*Usage!$AX347
+DV!K$49*Usage!$AY347
+DV!K$50*Usage!$AZ347
+DV!K$51*Usage!$BA347
+DV!K$52*Usage!$BB347
+DV!K$53*Usage!$BC347
+DV!K$54*Usage!$BD347</f>
        <v>0</v>
      </c>
      <c r="J347" s="1">
        <f>+DV!L$2*Usage!$D347
+DV!L$3*Usage!$E347
+DV!L$4*Usage!$F347
+DV!L$5*Usage!$G347
+DV!L$6*Usage!$H347
+DV!L$7*Usage!$I347
+DV!L$8*Usage!$J347
+DV!L$9*Usage!$K347
+DV!L$10*Usage!$L347
+DV!L$11*Usage!$M347
+DV!L$12*Usage!$N347
+DV!L$13*Usage!$O347
+DV!L$14*Usage!$P347
+DV!L$15*Usage!$Q347
+DV!L$16*Usage!$R347
+DV!L$17*Usage!$S347
+DV!L$18*Usage!$T347
+DV!L$19*Usage!$U347
+DV!L$20*Usage!$V347
+DV!L$21*Usage!$W347
+DV!L$22*Usage!$X347
+DV!L$23*Usage!$Y347
+DV!L$24*Usage!$Z347
+DV!L$25*Usage!$AA347
+DV!M$26*Usage!$AB347
+DV!L$27*Usage!$AC347
+DV!L$28*Usage!$AD347
+DV!L$29*Usage!$AE347
+DV!L$30*Usage!$AF347
+DV!L$31*Usage!$AG347
+DV!L$32*Usage!$AH347
+DV!L$33*Usage!$AI347
+DV!L$34*Usage!$AJ347
+DV!L$35*Usage!$AK347
+DV!L$36*Usage!$AL347
+DV!L$37*Usage!$AM347
+DV!L$38*Usage!$AN347
+DV!L$39*Usage!$AO347
+DV!L$40*Usage!$AP347
+DV!L$41*Usage!$AQ347
+DV!L$42*Usage!$AR347
+DV!L$43*Usage!$AS347
+DV!L$44*Usage!$AT347
+DV!L$45*Usage!$AU347
+DV!L$46*Usage!$AV347
+DV!L$47*Usage!$AW347
+DV!L$48*Usage!$AX347
+DV!L$49*Usage!$AY347
+DV!L$50*Usage!$AZ347
+DV!L$51*Usage!$BA347
+DV!L$52*Usage!$BB347
+DV!L$53*Usage!$BC347
+DV!L$54*Usage!$BD347</f>
        <v>0</v>
      </c>
      <c r="K347" s="1">
        <f>+DV!M$2*Usage!$D347
+DV!M$3*Usage!$E347
+DV!M$4*Usage!$F347
+DV!M$5*Usage!$G347
+DV!M$6*Usage!$H347
+DV!M$7*Usage!$I347
+DV!M$8*Usage!$J347
+DV!M$9*Usage!$K347
+DV!M$10*Usage!$L347
+DV!M$11*Usage!$M347
+DV!M$12*Usage!$N347
+DV!M$13*Usage!$O347
+DV!M$14*Usage!$P347
+DV!M$15*Usage!$Q347
+DV!M$16*Usage!$R347
+DV!M$17*Usage!$S347
+DV!M$18*Usage!$T347
+DV!M$19*Usage!$U347
+DV!M$20*Usage!$V347
+DV!M$21*Usage!$W347
+DV!M$22*Usage!$X347
+DV!M$23*Usage!$Y347
+DV!M$24*Usage!$Z347
+DV!M$25*Usage!$AA347
+DV!M$26*Usage!$AB347
+DV!M$27*Usage!$AC347
+DV!M$28*Usage!$AD347
+DV!M$29*Usage!$AE347
+DV!M$30*Usage!$AF347
+DV!M$31*Usage!$AG347
+DV!M$32*Usage!$AH347
+DV!M$33*Usage!$AI347
+DV!M$34*Usage!$AJ347
+DV!M$35*Usage!$AK347
+DV!M$36*Usage!$AL347
+DV!M$37*Usage!$AM347
+DV!M$38*Usage!$AN347
+DV!M$39*Usage!$AO347
+DV!M$40*Usage!$AP347
+DV!M$41*Usage!$AQ347
+DV!M$42*Usage!$AR347
+DV!M$43*Usage!$AS347
+DV!M$44*Usage!$AT347
+DV!M$45*Usage!$AU347
+DV!M$46*Usage!$AV347
+DV!M$47*Usage!$AW347
+DV!M$48*Usage!$AX347
+DV!M$49*Usage!$AY347
+DV!M$50*Usage!$AZ347
+DV!M$51*Usage!$BA347
+DV!M$52*Usage!$BB347
+DV!M$53*Usage!$BC347
+DV!M$54*Usage!$BD347</f>
        <v>0</v>
      </c>
      <c r="L347" s="1">
        <f>+DV!N$2*Usage!$D347
+DV!N$3*Usage!$E347
+DV!N$4*Usage!$F347
+DV!N$5*Usage!$G347
+DV!N$6*Usage!$H347
+DV!N$7*Usage!$I347
+DV!N$8*Usage!$J347
+DV!N$9*Usage!$K347
+DV!N$10*Usage!$L347
+DV!N$11*Usage!$M347
+DV!N$12*Usage!$N347
+DV!N$13*Usage!$O347
+DV!N$14*Usage!$P347
+DV!N$15*Usage!$Q347
+DV!N$16*Usage!$R347
+DV!N$17*Usage!$S347
+DV!N$18*Usage!$T347
+DV!N$19*Usage!$U347
+DV!N$20*Usage!$V347
+DV!N$21*Usage!$W347
+DV!N$22*Usage!$X347
+DV!N$23*Usage!$Y347
+DV!N$24*Usage!$Z347
+DV!N$25*Usage!$AA347
+DV!N$26*Usage!$AB347
+DV!N$27*Usage!$AC347
+DV!N$28*Usage!$AD347
+DV!N$29*Usage!$AE347
+DV!N$30*Usage!$AF347
+DV!N$31*Usage!$AG347
+DV!N$32*Usage!$AH347
+DV!N$33*Usage!$AI347
+DV!N$34*Usage!$AJ347
+DV!N$35*Usage!$AK347
+DV!N$36*Usage!$AL347
+DV!N$37*Usage!$AM347
+DV!N$38*Usage!$AN347
+DV!N$39*Usage!$AO347
+DV!N$40*Usage!$AP347
+DV!N$41*Usage!$AQ347
+DV!N$42*Usage!$AR347
+DV!N$43*Usage!$AS347
+DV!N$44*Usage!$AT347
+DV!N$45*Usage!$AU347
+DV!N$46*Usage!$AV347
+DV!N$47*Usage!$AW347
+DV!N$48*Usage!$AX347
+DV!N$49*Usage!$AY347
+DV!N$50*Usage!$AZ347
+DV!N$51*Usage!$BA347
+DV!N$52*Usage!$BB347
+DV!N$53*Usage!$BC347
+DV!N$54*Usage!$BD347</f>
        <v>0</v>
      </c>
      <c r="M347" s="1">
        <f>+DV!O$2*Usage!$D347
+DV!O$3*Usage!$E347
+DV!O$4*Usage!$F347
+DV!O$5*Usage!$G347
+DV!O$6*Usage!$H347
+DV!O$7*Usage!$I347
+DV!O$8*Usage!$J347
+DV!O$9*Usage!$K347
+DV!O$10*Usage!$L347
+DV!O$11*Usage!$M347
+DV!O$12*Usage!$N347
+DV!O$13*Usage!$O347
+DV!O$14*Usage!$P347
+DV!O$15*Usage!$Q347
+DV!O$16*Usage!$R347
+DV!O$17*Usage!$S347
+DV!O$18*Usage!$T347
+DV!O$19*Usage!$U347
+DV!O$20*Usage!$V347
+DV!O$21*Usage!$W347
+DV!O$22*Usage!$X347
+DV!O$23*Usage!$Y347
+DV!O$24*Usage!$Z347
+DV!O$25*Usage!$AA347
+DV!O$26*Usage!$AB347
+DV!O$27*Usage!$AC347
+DV!O$28*Usage!$AD347
+DV!O$29*Usage!$AE347
+DV!O$30*Usage!$AF347
+DV!O$31*Usage!$AG347
+DV!O$32*Usage!$AH347
+DV!O$33*Usage!$AI347
+DV!O$34*Usage!$AJ347
+DV!O$35*Usage!$AK347
+DV!O$36*Usage!$AL347
+DV!O$37*Usage!$AM347
+DV!O$38*Usage!$AN347
+DV!O$39*Usage!$AO347
+DV!O$40*Usage!$AP347
+DV!O$41*Usage!$AQ347
+DV!O$42*Usage!$AR347
+DV!O$43*Usage!$AS347
+DV!O$44*Usage!$AT347
+DV!O$45*Usage!$AU347
+DV!O$46*Usage!$AV347
+DV!O$47*Usage!$AW347
+DV!O$48*Usage!$AX347
+DV!O$49*Usage!$AY347
+DV!O$50*Usage!$AZ347
+DV!O$51*Usage!$BA347
+DV!O$52*Usage!$BB347
+DV!O$53*Usage!$BC347
+DV!O$54*Usage!$BD347</f>
        <v>0</v>
      </c>
      <c r="N347" t="str">
        <f>VLOOKUP(A347,'Plant Stock'!B362:B10350,1,0)</f>
        <v>825402A</v>
      </c>
      <c r="P347" s="108"/>
    </row>
    <row r="348" spans="1:16" x14ac:dyDescent="0.25">
      <c r="A348" s="122" t="s">
        <v>8717</v>
      </c>
      <c r="B348" s="1">
        <f>+DV!D$2*Usage!$D348
+DV!D$3*Usage!$E348
+DV!D$4*Usage!$F348
+DV!D$5*Usage!$G348
+DV!D$6*Usage!$H348
+DV!D$7*Usage!$I348
+DV!D$8*Usage!$J348
+DV!D$9*Usage!$K348
+DV!D$10*Usage!$L348
+DV!D$11*Usage!$M348
+DV!D$12*Usage!$N348
+DV!D$13*Usage!$O348
+DV!D$14*Usage!$P348
+DV!D$15*Usage!$Q348
+DV!D$16*Usage!$R348
+DV!D$17*Usage!$S348
+DV!D$18*Usage!$T348
+DV!D$19*Usage!$U348
+DV!D$20*Usage!$V348
+DV!D$21*Usage!$W348
+DV!D$22*Usage!$X348
+DV!D$23*Usage!$Y348
+DV!D$24*Usage!$Z348
+DV!D$25*Usage!$AA348
+DV!E$26*Usage!$AB348
+DV!D$27*Usage!$AC348
+DV!D$28*Usage!$AD348
+DV!D$29*Usage!$AE348
+DV!D$30*Usage!$AF348
+DV!D$31*Usage!$AG348
+DV!D$32*Usage!$AH348
+DV!D$33*Usage!$AI348
+DV!D$34*Usage!$AJ348
+DV!D$35*Usage!$AK348
+DV!D$36*Usage!$AL348
+DV!D$37*Usage!$AM348
+DV!D$38*Usage!$AN348
+DV!D$39*Usage!$AO348
+DV!D$40*Usage!$AP348
+DV!D$41*Usage!$AQ348
+DV!D$42*Usage!$AR348
+DV!D$43*Usage!$AS348
+DV!D$44*Usage!$AT348
+DV!D$45*Usage!$AU348
+DV!D$46*Usage!$AV348
+DV!D$47*Usage!$AW348
+DV!D$48*Usage!$AX348
+DV!D$49*Usage!$AY348
+DV!D$50*Usage!$AZ348
+DV!D$51*Usage!$BA348
+DV!D$52*Usage!$BB348
+DV!D$53*Usage!$BC348
+DV!D$54*Usage!$BD348</f>
        <v>0</v>
      </c>
      <c r="C348" s="1">
        <f>+DV!E$2*Usage!$D348
+DV!E$3*Usage!$E348
+DV!E$4*Usage!$F348
+DV!E$5*Usage!$G348
+DV!E$6*Usage!$H348
+DV!E$7*Usage!$I348
+DV!E$8*Usage!$J348
+DV!E$9*Usage!$K348
+DV!E$10*Usage!$L348
+DV!E$11*Usage!$M348
+DV!E$12*Usage!$N348
+DV!E$13*Usage!$O348
+DV!E$14*Usage!$P348
+DV!E$15*Usage!$Q348
+DV!E$16*Usage!$R348
+DV!E$17*Usage!$S348
+DV!E$18*Usage!$T348
+DV!E$19*Usage!$U348
+DV!E$20*Usage!$V348
+DV!E$21*Usage!$W348
+DV!E$22*Usage!$X348
+DV!E$23*Usage!$Y348
+DV!E$24*Usage!$Z348
+DV!E$25*Usage!$AA348
+DV!F$26*Usage!$AB348
+DV!E$27*Usage!$AC348
+DV!E$28*Usage!$AD348
+DV!E$29*Usage!$AE348
+DV!E$30*Usage!$AF348
+DV!E$31*Usage!$AG348
+DV!E$32*Usage!$AH348
+DV!E$33*Usage!$AI348
+DV!E$34*Usage!$AJ348
+DV!E$35*Usage!$AK348
+DV!E$36*Usage!$AL348
+DV!E$37*Usage!$AM348
+DV!E$38*Usage!$AN348
+DV!E$39*Usage!$AO348
+DV!E$40*Usage!$AP348
+DV!E$41*Usage!$AQ348
+DV!E$42*Usage!$AR348
+DV!E$43*Usage!$AS348
+DV!E$44*Usage!$AT348
+DV!E$45*Usage!$AU348
+DV!E$46*Usage!$AV348
+DV!E$47*Usage!$AW348
+DV!E$48*Usage!$AX348
+DV!E$49*Usage!$AY348
+DV!E$50*Usage!$AZ348
+DV!E$51*Usage!$BA348
+DV!E$52*Usage!$BB348
+DV!E$53*Usage!$BC348
+DV!E$54*Usage!$BD348</f>
        <v>0</v>
      </c>
      <c r="D348" s="1">
        <f>+DV!F$2*Usage!$D348
+DV!F$3*Usage!$E348
+DV!F$4*Usage!$F348
+DV!F$5*Usage!$G348
+DV!F$6*Usage!$H348
+DV!F$7*Usage!$I348
+DV!F$8*Usage!$J348
+DV!F$9*Usage!$K348
+DV!F$10*Usage!$L348
+DV!F$11*Usage!$M348
+DV!F$12*Usage!$N348
+DV!F$13*Usage!$O348
+DV!F$14*Usage!$P348
+DV!F$15*Usage!$Q348
+DV!F$16*Usage!$R348
+DV!F$17*Usage!$S348
+DV!F$18*Usage!$T348
+DV!F$19*Usage!$U348
+DV!F$20*Usage!$V348
+DV!F$21*Usage!$W348
+DV!F$22*Usage!$X348
+DV!F$23*Usage!$Y348
+DV!F$24*Usage!$Z348
+DV!F$25*Usage!$AA348
+DV!G$26*Usage!$AB348
+DV!F$27*Usage!$AC348
+DV!F$28*Usage!$AD348
+DV!F$29*Usage!$AE348
+DV!F$30*Usage!$AF348
+DV!F$31*Usage!$AG348
+DV!F$32*Usage!$AH348
+DV!F$33*Usage!$AI348
+DV!F$34*Usage!$AJ348
+DV!F$35*Usage!$AK348
+DV!F$36*Usage!$AL348
+DV!F$37*Usage!$AM348
+DV!F$38*Usage!$AN348
+DV!F$39*Usage!$AO348
+DV!F$40*Usage!$AP348
+DV!F$41*Usage!$AQ348
+DV!F$42*Usage!$AR348
+DV!F$43*Usage!$AS348
+DV!F$44*Usage!$AT348
+DV!F$45*Usage!$AU348
+DV!F$46*Usage!$AV348
+DV!F$47*Usage!$AW348
+DV!F$48*Usage!$AX348
+DV!F$49*Usage!$AY348
+DV!F$50*Usage!$AZ348
+DV!F$51*Usage!$BA348
+DV!F$52*Usage!$BB348
+DV!F$53*Usage!$BC348
+DV!F$54*Usage!$BD348</f>
        <v>0</v>
      </c>
      <c r="E348" s="1">
        <f>+DV!G$2*Usage!$D348
+DV!G$3*Usage!$E348
+DV!G$4*Usage!$F348
+DV!G$5*Usage!$G348
+DV!G$6*Usage!$H348
+DV!G$7*Usage!$I348
+DV!G$8*Usage!$J348
+DV!G$9*Usage!$K348
+DV!G$10*Usage!$L348
+DV!G$11*Usage!$M348
+DV!G$12*Usage!$N348
+DV!G$13*Usage!$O348
+DV!G$14*Usage!$P348
+DV!G$15*Usage!$Q348
+DV!G$16*Usage!$R348
+DV!G$17*Usage!$S348
+DV!G$18*Usage!$T348
+DV!G$19*Usage!$U348
+DV!G$20*Usage!$V348
+DV!G$21*Usage!$W348
+DV!G$22*Usage!$X348
+DV!G$23*Usage!$Y348
+DV!G$24*Usage!$Z348
+DV!G$25*Usage!$AA348
+DV!H$26*Usage!$AB348
+DV!G$27*Usage!$AC348
+DV!G$28*Usage!$AD348
+DV!G$29*Usage!$AE348
+DV!G$30*Usage!$AF348
+DV!G$31*Usage!$AG348
+DV!G$32*Usage!$AH348
+DV!G$33*Usage!$AI348
+DV!G$34*Usage!$AJ348
+DV!G$35*Usage!$AK348
+DV!G$36*Usage!$AL348
+DV!G$37*Usage!$AM348
+DV!G$38*Usage!$AN348
+DV!G$39*Usage!$AO348
+DV!G$40*Usage!$AP348
+DV!G$41*Usage!$AQ348
+DV!G$42*Usage!$AR348
+DV!G$43*Usage!$AS348
+DV!G$44*Usage!$AT348
+DV!G$45*Usage!$AU348
+DV!G$46*Usage!$AV348
+DV!G$47*Usage!$AW348
+DV!G$48*Usage!$AX348
+DV!G$49*Usage!$AY348
+DV!G$50*Usage!$AZ348
+DV!G$51*Usage!$BA348
+DV!G$52*Usage!$BB348
+DV!G$53*Usage!$BC348
+DV!G$54*Usage!$BD348</f>
        <v>0</v>
      </c>
      <c r="F348" s="1">
        <f>+DV!H$2*Usage!$D348
+DV!H$3*Usage!$E348
+DV!H$4*Usage!$F348
+DV!H$5*Usage!$G348
+DV!H$6*Usage!$H348
+DV!H$7*Usage!$I348
+DV!H$8*Usage!$J348
+DV!H$9*Usage!$K348
+DV!H$10*Usage!$L348
+DV!H$11*Usage!$M348
+DV!H$12*Usage!$N348
+DV!H$13*Usage!$O348
+DV!H$14*Usage!$P348
+DV!H$15*Usage!$Q348
+DV!H$16*Usage!$R348
+DV!H$17*Usage!$S348
+DV!H$18*Usage!$T348
+DV!H$19*Usage!$U348
+DV!H$20*Usage!$V348
+DV!H$21*Usage!$W348
+DV!H$22*Usage!$X348
+DV!H$23*Usage!$Y348
+DV!H$24*Usage!$Z348
+DV!H$25*Usage!$AA348
+DV!I$26*Usage!$AB348
+DV!H$27*Usage!$AC348
+DV!H$28*Usage!$AD348
+DV!H$29*Usage!$AE348
+DV!H$30*Usage!$AF348
+DV!H$31*Usage!$AG348
+DV!H$32*Usage!$AH348
+DV!H$33*Usage!$AI348
+DV!H$34*Usage!$AJ348
+DV!H$35*Usage!$AK348
+DV!H$36*Usage!$AL348
+DV!H$37*Usage!$AM348
+DV!H$38*Usage!$AN348
+DV!H$39*Usage!$AO348
+DV!H$40*Usage!$AP348
+DV!H$41*Usage!$AQ348
+DV!H$42*Usage!$AR348
+DV!H$43*Usage!$AS348
+DV!H$44*Usage!$AT348
+DV!H$45*Usage!$AU348
+DV!H$46*Usage!$AV348
+DV!H$47*Usage!$AW348
+DV!H$48*Usage!$AX348
+DV!H$49*Usage!$AY348
+DV!H$50*Usage!$AZ348
+DV!H$51*Usage!$BA348
+DV!H$52*Usage!$BB348
+DV!H$53*Usage!$BC348
+DV!H$54*Usage!$BD348</f>
        <v>0</v>
      </c>
      <c r="G348" s="1">
        <f>+DV!I$2*Usage!$D348
+DV!I$3*Usage!$E348
+DV!I$4*Usage!$F348
+DV!I$5*Usage!$G348
+DV!I$6*Usage!$H348
+DV!I$7*Usage!$I348
+DV!I$8*Usage!$J348
+DV!I$9*Usage!$K348
+DV!I$10*Usage!$L348
+DV!I$11*Usage!$M348
+DV!I$12*Usage!$N348
+DV!I$13*Usage!$O348
+DV!I$14*Usage!$P348
+DV!I$15*Usage!$Q348
+DV!I$16*Usage!$R348
+DV!I$17*Usage!$S348
+DV!I$18*Usage!$T348
+DV!I$19*Usage!$U348
+DV!I$20*Usage!$V348
+DV!I$21*Usage!$W348
+DV!I$22*Usage!$X348
+DV!I$23*Usage!$Y348
+DV!I$24*Usage!$Z348
+DV!I$25*Usage!$AA348
+DV!J$26*Usage!$AB348
+DV!I$27*Usage!$AC348
+DV!I$28*Usage!$AD348
+DV!I$29*Usage!$AE348
+DV!I$30*Usage!$AF348
+DV!I$31*Usage!$AG348
+DV!I$32*Usage!$AH348
+DV!I$33*Usage!$AI348
+DV!I$34*Usage!$AJ348
+DV!I$35*Usage!$AK348
+DV!I$36*Usage!$AL348
+DV!I$37*Usage!$AM348
+DV!I$38*Usage!$AN348
+DV!I$39*Usage!$AO348
+DV!I$40*Usage!$AP348
+DV!I$41*Usage!$AQ348
+DV!I$42*Usage!$AR348
+DV!I$43*Usage!$AS348
+DV!I$44*Usage!$AT348
+DV!I$45*Usage!$AU348
+DV!I$46*Usage!$AV348
+DV!I$47*Usage!$AW348
+DV!I$48*Usage!$AX348
+DV!I$49*Usage!$AY348
+DV!I$50*Usage!$AZ348
+DV!I$51*Usage!$BA348
+DV!I$52*Usage!$BB348
+DV!I$53*Usage!$BC348
+DV!I$54*Usage!$BD348</f>
        <v>0</v>
      </c>
      <c r="H348" s="1">
        <f>+DV!J$2*Usage!$D348
+DV!J$3*Usage!$E348
+DV!J$4*Usage!$F348
+DV!J$5*Usage!$G348
+DV!J$6*Usage!$H348
+DV!J$7*Usage!$I348
+DV!J$8*Usage!$J348
+DV!J$9*Usage!$K348
+DV!J$10*Usage!$L348
+DV!J$11*Usage!$M348
+DV!J$12*Usage!$N348
+DV!J$13*Usage!$O348
+DV!J$14*Usage!$P348
+DV!J$15*Usage!$Q348
+DV!J$16*Usage!$R348
+DV!J$17*Usage!$S348
+DV!J$18*Usage!$T348
+DV!J$19*Usage!$U348
+DV!J$20*Usage!$V348
+DV!J$21*Usage!$W348
+DV!J$22*Usage!$X348
+DV!J$23*Usage!$Y348
+DV!J$24*Usage!$Z348
+DV!J$25*Usage!$AA348
+DV!K$26*Usage!$AB348
+DV!J$27*Usage!$AC348
+DV!J$28*Usage!$AD348
+DV!J$29*Usage!$AE348
+DV!J$30*Usage!$AF348
+DV!J$31*Usage!$AG348
+DV!J$32*Usage!$AH348
+DV!J$33*Usage!$AI348
+DV!J$34*Usage!$AJ348
+DV!J$35*Usage!$AK348
+DV!J$36*Usage!$AL348
+DV!J$37*Usage!$AM348
+DV!J$38*Usage!$AN348
+DV!J$39*Usage!$AO348
+DV!J$40*Usage!$AP348
+DV!J$41*Usage!$AQ348
+DV!J$42*Usage!$AR348
+DV!J$43*Usage!$AS348
+DV!J$44*Usage!$AT348
+DV!J$45*Usage!$AU348
+DV!J$46*Usage!$AV348
+DV!J$47*Usage!$AW348
+DV!J$48*Usage!$AX348
+DV!J$49*Usage!$AY348
+DV!J$50*Usage!$AZ348
+DV!J$51*Usage!$BA348
+DV!J$52*Usage!$BB348
+DV!J$53*Usage!$BC348
+DV!J$54*Usage!$BD348</f>
        <v>0</v>
      </c>
      <c r="I348" s="1">
        <f>+DV!K$2*Usage!$D348
+DV!K$3*Usage!$E348
+DV!K$4*Usage!$F348
+DV!K$5*Usage!$G348
+DV!K$6*Usage!$H348
+DV!K$7*Usage!$I348
+DV!K$8*Usage!$J348
+DV!K$9*Usage!$K348
+DV!K$10*Usage!$L348
+DV!K$11*Usage!$M348
+DV!K$12*Usage!$N348
+DV!K$13*Usage!$O348
+DV!K$14*Usage!$P348
+DV!K$15*Usage!$Q348
+DV!K$16*Usage!$R348
+DV!K$17*Usage!$S348
+DV!K$18*Usage!$T348
+DV!K$19*Usage!$U348
+DV!K$20*Usage!$V348
+DV!K$21*Usage!$W348
+DV!K$22*Usage!$X348
+DV!K$23*Usage!$Y348
+DV!K$24*Usage!$Z348
+DV!K$25*Usage!$AA348
+DV!L$26*Usage!$AB348
+DV!K$27*Usage!$AC348
+DV!K$28*Usage!$AD348
+DV!K$29*Usage!$AE348
+DV!K$30*Usage!$AF348
+DV!K$31*Usage!$AG348
+DV!K$32*Usage!$AH348
+DV!K$33*Usage!$AI348
+DV!K$34*Usage!$AJ348
+DV!K$35*Usage!$AK348
+DV!K$36*Usage!$AL348
+DV!K$37*Usage!$AM348
+DV!K$38*Usage!$AN348
+DV!K$39*Usage!$AO348
+DV!K$40*Usage!$AP348
+DV!K$41*Usage!$AQ348
+DV!K$42*Usage!$AR348
+DV!K$43*Usage!$AS348
+DV!K$44*Usage!$AT348
+DV!K$45*Usage!$AU348
+DV!K$46*Usage!$AV348
+DV!K$47*Usage!$AW348
+DV!K$48*Usage!$AX348
+DV!K$49*Usage!$AY348
+DV!K$50*Usage!$AZ348
+DV!K$51*Usage!$BA348
+DV!K$52*Usage!$BB348
+DV!K$53*Usage!$BC348
+DV!K$54*Usage!$BD348</f>
        <v>0</v>
      </c>
      <c r="J348" s="1">
        <f>+DV!L$2*Usage!$D348
+DV!L$3*Usage!$E348
+DV!L$4*Usage!$F348
+DV!L$5*Usage!$G348
+DV!L$6*Usage!$H348
+DV!L$7*Usage!$I348
+DV!L$8*Usage!$J348
+DV!L$9*Usage!$K348
+DV!L$10*Usage!$L348
+DV!L$11*Usage!$M348
+DV!L$12*Usage!$N348
+DV!L$13*Usage!$O348
+DV!L$14*Usage!$P348
+DV!L$15*Usage!$Q348
+DV!L$16*Usage!$R348
+DV!L$17*Usage!$S348
+DV!L$18*Usage!$T348
+DV!L$19*Usage!$U348
+DV!L$20*Usage!$V348
+DV!L$21*Usage!$W348
+DV!L$22*Usage!$X348
+DV!L$23*Usage!$Y348
+DV!L$24*Usage!$Z348
+DV!L$25*Usage!$AA348
+DV!M$26*Usage!$AB348
+DV!L$27*Usage!$AC348
+DV!L$28*Usage!$AD348
+DV!L$29*Usage!$AE348
+DV!L$30*Usage!$AF348
+DV!L$31*Usage!$AG348
+DV!L$32*Usage!$AH348
+DV!L$33*Usage!$AI348
+DV!L$34*Usage!$AJ348
+DV!L$35*Usage!$AK348
+DV!L$36*Usage!$AL348
+DV!L$37*Usage!$AM348
+DV!L$38*Usage!$AN348
+DV!L$39*Usage!$AO348
+DV!L$40*Usage!$AP348
+DV!L$41*Usage!$AQ348
+DV!L$42*Usage!$AR348
+DV!L$43*Usage!$AS348
+DV!L$44*Usage!$AT348
+DV!L$45*Usage!$AU348
+DV!L$46*Usage!$AV348
+DV!L$47*Usage!$AW348
+DV!L$48*Usage!$AX348
+DV!L$49*Usage!$AY348
+DV!L$50*Usage!$AZ348
+DV!L$51*Usage!$BA348
+DV!L$52*Usage!$BB348
+DV!L$53*Usage!$BC348
+DV!L$54*Usage!$BD348</f>
        <v>0</v>
      </c>
      <c r="K348" s="1">
        <f>+DV!M$2*Usage!$D348
+DV!M$3*Usage!$E348
+DV!M$4*Usage!$F348
+DV!M$5*Usage!$G348
+DV!M$6*Usage!$H348
+DV!M$7*Usage!$I348
+DV!M$8*Usage!$J348
+DV!M$9*Usage!$K348
+DV!M$10*Usage!$L348
+DV!M$11*Usage!$M348
+DV!M$12*Usage!$N348
+DV!M$13*Usage!$O348
+DV!M$14*Usage!$P348
+DV!M$15*Usage!$Q348
+DV!M$16*Usage!$R348
+DV!M$17*Usage!$S348
+DV!M$18*Usage!$T348
+DV!M$19*Usage!$U348
+DV!M$20*Usage!$V348
+DV!M$21*Usage!$W348
+DV!M$22*Usage!$X348
+DV!M$23*Usage!$Y348
+DV!M$24*Usage!$Z348
+DV!M$25*Usage!$AA348
+DV!M$26*Usage!$AB348
+DV!M$27*Usage!$AC348
+DV!M$28*Usage!$AD348
+DV!M$29*Usage!$AE348
+DV!M$30*Usage!$AF348
+DV!M$31*Usage!$AG348
+DV!M$32*Usage!$AH348
+DV!M$33*Usage!$AI348
+DV!M$34*Usage!$AJ348
+DV!M$35*Usage!$AK348
+DV!M$36*Usage!$AL348
+DV!M$37*Usage!$AM348
+DV!M$38*Usage!$AN348
+DV!M$39*Usage!$AO348
+DV!M$40*Usage!$AP348
+DV!M$41*Usage!$AQ348
+DV!M$42*Usage!$AR348
+DV!M$43*Usage!$AS348
+DV!M$44*Usage!$AT348
+DV!M$45*Usage!$AU348
+DV!M$46*Usage!$AV348
+DV!M$47*Usage!$AW348
+DV!M$48*Usage!$AX348
+DV!M$49*Usage!$AY348
+DV!M$50*Usage!$AZ348
+DV!M$51*Usage!$BA348
+DV!M$52*Usage!$BB348
+DV!M$53*Usage!$BC348
+DV!M$54*Usage!$BD348</f>
        <v>0</v>
      </c>
      <c r="L348" s="1">
        <f>+DV!N$2*Usage!$D348
+DV!N$3*Usage!$E348
+DV!N$4*Usage!$F348
+DV!N$5*Usage!$G348
+DV!N$6*Usage!$H348
+DV!N$7*Usage!$I348
+DV!N$8*Usage!$J348
+DV!N$9*Usage!$K348
+DV!N$10*Usage!$L348
+DV!N$11*Usage!$M348
+DV!N$12*Usage!$N348
+DV!N$13*Usage!$O348
+DV!N$14*Usage!$P348
+DV!N$15*Usage!$Q348
+DV!N$16*Usage!$R348
+DV!N$17*Usage!$S348
+DV!N$18*Usage!$T348
+DV!N$19*Usage!$U348
+DV!N$20*Usage!$V348
+DV!N$21*Usage!$W348
+DV!N$22*Usage!$X348
+DV!N$23*Usage!$Y348
+DV!N$24*Usage!$Z348
+DV!N$25*Usage!$AA348
+DV!N$26*Usage!$AB348
+DV!N$27*Usage!$AC348
+DV!N$28*Usage!$AD348
+DV!N$29*Usage!$AE348
+DV!N$30*Usage!$AF348
+DV!N$31*Usage!$AG348
+DV!N$32*Usage!$AH348
+DV!N$33*Usage!$AI348
+DV!N$34*Usage!$AJ348
+DV!N$35*Usage!$AK348
+DV!N$36*Usage!$AL348
+DV!N$37*Usage!$AM348
+DV!N$38*Usage!$AN348
+DV!N$39*Usage!$AO348
+DV!N$40*Usage!$AP348
+DV!N$41*Usage!$AQ348
+DV!N$42*Usage!$AR348
+DV!N$43*Usage!$AS348
+DV!N$44*Usage!$AT348
+DV!N$45*Usage!$AU348
+DV!N$46*Usage!$AV348
+DV!N$47*Usage!$AW348
+DV!N$48*Usage!$AX348
+DV!N$49*Usage!$AY348
+DV!N$50*Usage!$AZ348
+DV!N$51*Usage!$BA348
+DV!N$52*Usage!$BB348
+DV!N$53*Usage!$BC348
+DV!N$54*Usage!$BD348</f>
        <v>0</v>
      </c>
      <c r="M348" s="1">
        <f>+DV!O$2*Usage!$D348
+DV!O$3*Usage!$E348
+DV!O$4*Usage!$F348
+DV!O$5*Usage!$G348
+DV!O$6*Usage!$H348
+DV!O$7*Usage!$I348
+DV!O$8*Usage!$J348
+DV!O$9*Usage!$K348
+DV!O$10*Usage!$L348
+DV!O$11*Usage!$M348
+DV!O$12*Usage!$N348
+DV!O$13*Usage!$O348
+DV!O$14*Usage!$P348
+DV!O$15*Usage!$Q348
+DV!O$16*Usage!$R348
+DV!O$17*Usage!$S348
+DV!O$18*Usage!$T348
+DV!O$19*Usage!$U348
+DV!O$20*Usage!$V348
+DV!O$21*Usage!$W348
+DV!O$22*Usage!$X348
+DV!O$23*Usage!$Y348
+DV!O$24*Usage!$Z348
+DV!O$25*Usage!$AA348
+DV!O$26*Usage!$AB348
+DV!O$27*Usage!$AC348
+DV!O$28*Usage!$AD348
+DV!O$29*Usage!$AE348
+DV!O$30*Usage!$AF348
+DV!O$31*Usage!$AG348
+DV!O$32*Usage!$AH348
+DV!O$33*Usage!$AI348
+DV!O$34*Usage!$AJ348
+DV!O$35*Usage!$AK348
+DV!O$36*Usage!$AL348
+DV!O$37*Usage!$AM348
+DV!O$38*Usage!$AN348
+DV!O$39*Usage!$AO348
+DV!O$40*Usage!$AP348
+DV!O$41*Usage!$AQ348
+DV!O$42*Usage!$AR348
+DV!O$43*Usage!$AS348
+DV!O$44*Usage!$AT348
+DV!O$45*Usage!$AU348
+DV!O$46*Usage!$AV348
+DV!O$47*Usage!$AW348
+DV!O$48*Usage!$AX348
+DV!O$49*Usage!$AY348
+DV!O$50*Usage!$AZ348
+DV!O$51*Usage!$BA348
+DV!O$52*Usage!$BB348
+DV!O$53*Usage!$BC348
+DV!O$54*Usage!$BD348</f>
        <v>0</v>
      </c>
      <c r="N348" t="str">
        <f>VLOOKUP(A348,'Plant Stock'!B363:B10351,1,0)</f>
        <v>825408A</v>
      </c>
      <c r="P348" s="108"/>
    </row>
    <row r="349" spans="1:16" x14ac:dyDescent="0.25">
      <c r="A349" s="122" t="s">
        <v>8731</v>
      </c>
      <c r="B349" s="1">
        <f>+DV!D$2*Usage!$D349
+DV!D$3*Usage!$E349
+DV!D$4*Usage!$F349
+DV!D$5*Usage!$G349
+DV!D$6*Usage!$H349
+DV!D$7*Usage!$I349
+DV!D$8*Usage!$J349
+DV!D$9*Usage!$K349
+DV!D$10*Usage!$L349
+DV!D$11*Usage!$M349
+DV!D$12*Usage!$N349
+DV!D$13*Usage!$O349
+DV!D$14*Usage!$P349
+DV!D$15*Usage!$Q349
+DV!D$16*Usage!$R349
+DV!D$17*Usage!$S349
+DV!D$18*Usage!$T349
+DV!D$19*Usage!$U349
+DV!D$20*Usage!$V349
+DV!D$21*Usage!$W349
+DV!D$22*Usage!$X349
+DV!D$23*Usage!$Y349
+DV!D$24*Usage!$Z349
+DV!D$25*Usage!$AA349
+DV!E$26*Usage!$AB349
+DV!D$27*Usage!$AC349
+DV!D$28*Usage!$AD349
+DV!D$29*Usage!$AE349
+DV!D$30*Usage!$AF349
+DV!D$31*Usage!$AG349
+DV!D$32*Usage!$AH349
+DV!D$33*Usage!$AI349
+DV!D$34*Usage!$AJ349
+DV!D$35*Usage!$AK349
+DV!D$36*Usage!$AL349
+DV!D$37*Usage!$AM349
+DV!D$38*Usage!$AN349
+DV!D$39*Usage!$AO349
+DV!D$40*Usage!$AP349
+DV!D$41*Usage!$AQ349
+DV!D$42*Usage!$AR349
+DV!D$43*Usage!$AS349
+DV!D$44*Usage!$AT349
+DV!D$45*Usage!$AU349
+DV!D$46*Usage!$AV349
+DV!D$47*Usage!$AW349
+DV!D$48*Usage!$AX349
+DV!D$49*Usage!$AY349
+DV!D$50*Usage!$AZ349
+DV!D$51*Usage!$BA349
+DV!D$52*Usage!$BB349
+DV!D$53*Usage!$BC349
+DV!D$54*Usage!$BD349</f>
        <v>0</v>
      </c>
      <c r="C349" s="1">
        <f>+DV!E$2*Usage!$D349
+DV!E$3*Usage!$E349
+DV!E$4*Usage!$F349
+DV!E$5*Usage!$G349
+DV!E$6*Usage!$H349
+DV!E$7*Usage!$I349
+DV!E$8*Usage!$J349
+DV!E$9*Usage!$K349
+DV!E$10*Usage!$L349
+DV!E$11*Usage!$M349
+DV!E$12*Usage!$N349
+DV!E$13*Usage!$O349
+DV!E$14*Usage!$P349
+DV!E$15*Usage!$Q349
+DV!E$16*Usage!$R349
+DV!E$17*Usage!$S349
+DV!E$18*Usage!$T349
+DV!E$19*Usage!$U349
+DV!E$20*Usage!$V349
+DV!E$21*Usage!$W349
+DV!E$22*Usage!$X349
+DV!E$23*Usage!$Y349
+DV!E$24*Usage!$Z349
+DV!E$25*Usage!$AA349
+DV!F$26*Usage!$AB349
+DV!E$27*Usage!$AC349
+DV!E$28*Usage!$AD349
+DV!E$29*Usage!$AE349
+DV!E$30*Usage!$AF349
+DV!E$31*Usage!$AG349
+DV!E$32*Usage!$AH349
+DV!E$33*Usage!$AI349
+DV!E$34*Usage!$AJ349
+DV!E$35*Usage!$AK349
+DV!E$36*Usage!$AL349
+DV!E$37*Usage!$AM349
+DV!E$38*Usage!$AN349
+DV!E$39*Usage!$AO349
+DV!E$40*Usage!$AP349
+DV!E$41*Usage!$AQ349
+DV!E$42*Usage!$AR349
+DV!E$43*Usage!$AS349
+DV!E$44*Usage!$AT349
+DV!E$45*Usage!$AU349
+DV!E$46*Usage!$AV349
+DV!E$47*Usage!$AW349
+DV!E$48*Usage!$AX349
+DV!E$49*Usage!$AY349
+DV!E$50*Usage!$AZ349
+DV!E$51*Usage!$BA349
+DV!E$52*Usage!$BB349
+DV!E$53*Usage!$BC349
+DV!E$54*Usage!$BD349</f>
        <v>0</v>
      </c>
      <c r="D349" s="1">
        <f>+DV!F$2*Usage!$D349
+DV!F$3*Usage!$E349
+DV!F$4*Usage!$F349
+DV!F$5*Usage!$G349
+DV!F$6*Usage!$H349
+DV!F$7*Usage!$I349
+DV!F$8*Usage!$J349
+DV!F$9*Usage!$K349
+DV!F$10*Usage!$L349
+DV!F$11*Usage!$M349
+DV!F$12*Usage!$N349
+DV!F$13*Usage!$O349
+DV!F$14*Usage!$P349
+DV!F$15*Usage!$Q349
+DV!F$16*Usage!$R349
+DV!F$17*Usage!$S349
+DV!F$18*Usage!$T349
+DV!F$19*Usage!$U349
+DV!F$20*Usage!$V349
+DV!F$21*Usage!$W349
+DV!F$22*Usage!$X349
+DV!F$23*Usage!$Y349
+DV!F$24*Usage!$Z349
+DV!F$25*Usage!$AA349
+DV!G$26*Usage!$AB349
+DV!F$27*Usage!$AC349
+DV!F$28*Usage!$AD349
+DV!F$29*Usage!$AE349
+DV!F$30*Usage!$AF349
+DV!F$31*Usage!$AG349
+DV!F$32*Usage!$AH349
+DV!F$33*Usage!$AI349
+DV!F$34*Usage!$AJ349
+DV!F$35*Usage!$AK349
+DV!F$36*Usage!$AL349
+DV!F$37*Usage!$AM349
+DV!F$38*Usage!$AN349
+DV!F$39*Usage!$AO349
+DV!F$40*Usage!$AP349
+DV!F$41*Usage!$AQ349
+DV!F$42*Usage!$AR349
+DV!F$43*Usage!$AS349
+DV!F$44*Usage!$AT349
+DV!F$45*Usage!$AU349
+DV!F$46*Usage!$AV349
+DV!F$47*Usage!$AW349
+DV!F$48*Usage!$AX349
+DV!F$49*Usage!$AY349
+DV!F$50*Usage!$AZ349
+DV!F$51*Usage!$BA349
+DV!F$52*Usage!$BB349
+DV!F$53*Usage!$BC349
+DV!F$54*Usage!$BD349</f>
        <v>0</v>
      </c>
      <c r="E349" s="1">
        <f>+DV!G$2*Usage!$D349
+DV!G$3*Usage!$E349
+DV!G$4*Usage!$F349
+DV!G$5*Usage!$G349
+DV!G$6*Usage!$H349
+DV!G$7*Usage!$I349
+DV!G$8*Usage!$J349
+DV!G$9*Usage!$K349
+DV!G$10*Usage!$L349
+DV!G$11*Usage!$M349
+DV!G$12*Usage!$N349
+DV!G$13*Usage!$O349
+DV!G$14*Usage!$P349
+DV!G$15*Usage!$Q349
+DV!G$16*Usage!$R349
+DV!G$17*Usage!$S349
+DV!G$18*Usage!$T349
+DV!G$19*Usage!$U349
+DV!G$20*Usage!$V349
+DV!G$21*Usage!$W349
+DV!G$22*Usage!$X349
+DV!G$23*Usage!$Y349
+DV!G$24*Usage!$Z349
+DV!G$25*Usage!$AA349
+DV!H$26*Usage!$AB349
+DV!G$27*Usage!$AC349
+DV!G$28*Usage!$AD349
+DV!G$29*Usage!$AE349
+DV!G$30*Usage!$AF349
+DV!G$31*Usage!$AG349
+DV!G$32*Usage!$AH349
+DV!G$33*Usage!$AI349
+DV!G$34*Usage!$AJ349
+DV!G$35*Usage!$AK349
+DV!G$36*Usage!$AL349
+DV!G$37*Usage!$AM349
+DV!G$38*Usage!$AN349
+DV!G$39*Usage!$AO349
+DV!G$40*Usage!$AP349
+DV!G$41*Usage!$AQ349
+DV!G$42*Usage!$AR349
+DV!G$43*Usage!$AS349
+DV!G$44*Usage!$AT349
+DV!G$45*Usage!$AU349
+DV!G$46*Usage!$AV349
+DV!G$47*Usage!$AW349
+DV!G$48*Usage!$AX349
+DV!G$49*Usage!$AY349
+DV!G$50*Usage!$AZ349
+DV!G$51*Usage!$BA349
+DV!G$52*Usage!$BB349
+DV!G$53*Usage!$BC349
+DV!G$54*Usage!$BD349</f>
        <v>0</v>
      </c>
      <c r="F349" s="1">
        <f>+DV!H$2*Usage!$D349
+DV!H$3*Usage!$E349
+DV!H$4*Usage!$F349
+DV!H$5*Usage!$G349
+DV!H$6*Usage!$H349
+DV!H$7*Usage!$I349
+DV!H$8*Usage!$J349
+DV!H$9*Usage!$K349
+DV!H$10*Usage!$L349
+DV!H$11*Usage!$M349
+DV!H$12*Usage!$N349
+DV!H$13*Usage!$O349
+DV!H$14*Usage!$P349
+DV!H$15*Usage!$Q349
+DV!H$16*Usage!$R349
+DV!H$17*Usage!$S349
+DV!H$18*Usage!$T349
+DV!H$19*Usage!$U349
+DV!H$20*Usage!$V349
+DV!H$21*Usage!$W349
+DV!H$22*Usage!$X349
+DV!H$23*Usage!$Y349
+DV!H$24*Usage!$Z349
+DV!H$25*Usage!$AA349
+DV!I$26*Usage!$AB349
+DV!H$27*Usage!$AC349
+DV!H$28*Usage!$AD349
+DV!H$29*Usage!$AE349
+DV!H$30*Usage!$AF349
+DV!H$31*Usage!$AG349
+DV!H$32*Usage!$AH349
+DV!H$33*Usage!$AI349
+DV!H$34*Usage!$AJ349
+DV!H$35*Usage!$AK349
+DV!H$36*Usage!$AL349
+DV!H$37*Usage!$AM349
+DV!H$38*Usage!$AN349
+DV!H$39*Usage!$AO349
+DV!H$40*Usage!$AP349
+DV!H$41*Usage!$AQ349
+DV!H$42*Usage!$AR349
+DV!H$43*Usage!$AS349
+DV!H$44*Usage!$AT349
+DV!H$45*Usage!$AU349
+DV!H$46*Usage!$AV349
+DV!H$47*Usage!$AW349
+DV!H$48*Usage!$AX349
+DV!H$49*Usage!$AY349
+DV!H$50*Usage!$AZ349
+DV!H$51*Usage!$BA349
+DV!H$52*Usage!$BB349
+DV!H$53*Usage!$BC349
+DV!H$54*Usage!$BD349</f>
        <v>0</v>
      </c>
      <c r="G349" s="1">
        <f>+DV!I$2*Usage!$D349
+DV!I$3*Usage!$E349
+DV!I$4*Usage!$F349
+DV!I$5*Usage!$G349
+DV!I$6*Usage!$H349
+DV!I$7*Usage!$I349
+DV!I$8*Usage!$J349
+DV!I$9*Usage!$K349
+DV!I$10*Usage!$L349
+DV!I$11*Usage!$M349
+DV!I$12*Usage!$N349
+DV!I$13*Usage!$O349
+DV!I$14*Usage!$P349
+DV!I$15*Usage!$Q349
+DV!I$16*Usage!$R349
+DV!I$17*Usage!$S349
+DV!I$18*Usage!$T349
+DV!I$19*Usage!$U349
+DV!I$20*Usage!$V349
+DV!I$21*Usage!$W349
+DV!I$22*Usage!$X349
+DV!I$23*Usage!$Y349
+DV!I$24*Usage!$Z349
+DV!I$25*Usage!$AA349
+DV!J$26*Usage!$AB349
+DV!I$27*Usage!$AC349
+DV!I$28*Usage!$AD349
+DV!I$29*Usage!$AE349
+DV!I$30*Usage!$AF349
+DV!I$31*Usage!$AG349
+DV!I$32*Usage!$AH349
+DV!I$33*Usage!$AI349
+DV!I$34*Usage!$AJ349
+DV!I$35*Usage!$AK349
+DV!I$36*Usage!$AL349
+DV!I$37*Usage!$AM349
+DV!I$38*Usage!$AN349
+DV!I$39*Usage!$AO349
+DV!I$40*Usage!$AP349
+DV!I$41*Usage!$AQ349
+DV!I$42*Usage!$AR349
+DV!I$43*Usage!$AS349
+DV!I$44*Usage!$AT349
+DV!I$45*Usage!$AU349
+DV!I$46*Usage!$AV349
+DV!I$47*Usage!$AW349
+DV!I$48*Usage!$AX349
+DV!I$49*Usage!$AY349
+DV!I$50*Usage!$AZ349
+DV!I$51*Usage!$BA349
+DV!I$52*Usage!$BB349
+DV!I$53*Usage!$BC349
+DV!I$54*Usage!$BD349</f>
        <v>0</v>
      </c>
      <c r="H349" s="1">
        <f>+DV!J$2*Usage!$D349
+DV!J$3*Usage!$E349
+DV!J$4*Usage!$F349
+DV!J$5*Usage!$G349
+DV!J$6*Usage!$H349
+DV!J$7*Usage!$I349
+DV!J$8*Usage!$J349
+DV!J$9*Usage!$K349
+DV!J$10*Usage!$L349
+DV!J$11*Usage!$M349
+DV!J$12*Usage!$N349
+DV!J$13*Usage!$O349
+DV!J$14*Usage!$P349
+DV!J$15*Usage!$Q349
+DV!J$16*Usage!$R349
+DV!J$17*Usage!$S349
+DV!J$18*Usage!$T349
+DV!J$19*Usage!$U349
+DV!J$20*Usage!$V349
+DV!J$21*Usage!$W349
+DV!J$22*Usage!$X349
+DV!J$23*Usage!$Y349
+DV!J$24*Usage!$Z349
+DV!J$25*Usage!$AA349
+DV!K$26*Usage!$AB349
+DV!J$27*Usage!$AC349
+DV!J$28*Usage!$AD349
+DV!J$29*Usage!$AE349
+DV!J$30*Usage!$AF349
+DV!J$31*Usage!$AG349
+DV!J$32*Usage!$AH349
+DV!J$33*Usage!$AI349
+DV!J$34*Usage!$AJ349
+DV!J$35*Usage!$AK349
+DV!J$36*Usage!$AL349
+DV!J$37*Usage!$AM349
+DV!J$38*Usage!$AN349
+DV!J$39*Usage!$AO349
+DV!J$40*Usage!$AP349
+DV!J$41*Usage!$AQ349
+DV!J$42*Usage!$AR349
+DV!J$43*Usage!$AS349
+DV!J$44*Usage!$AT349
+DV!J$45*Usage!$AU349
+DV!J$46*Usage!$AV349
+DV!J$47*Usage!$AW349
+DV!J$48*Usage!$AX349
+DV!J$49*Usage!$AY349
+DV!J$50*Usage!$AZ349
+DV!J$51*Usage!$BA349
+DV!J$52*Usage!$BB349
+DV!J$53*Usage!$BC349
+DV!J$54*Usage!$BD349</f>
        <v>0</v>
      </c>
      <c r="I349" s="1">
        <f>+DV!K$2*Usage!$D349
+DV!K$3*Usage!$E349
+DV!K$4*Usage!$F349
+DV!K$5*Usage!$G349
+DV!K$6*Usage!$H349
+DV!K$7*Usage!$I349
+DV!K$8*Usage!$J349
+DV!K$9*Usage!$K349
+DV!K$10*Usage!$L349
+DV!K$11*Usage!$M349
+DV!K$12*Usage!$N349
+DV!K$13*Usage!$O349
+DV!K$14*Usage!$P349
+DV!K$15*Usage!$Q349
+DV!K$16*Usage!$R349
+DV!K$17*Usage!$S349
+DV!K$18*Usage!$T349
+DV!K$19*Usage!$U349
+DV!K$20*Usage!$V349
+DV!K$21*Usage!$W349
+DV!K$22*Usage!$X349
+DV!K$23*Usage!$Y349
+DV!K$24*Usage!$Z349
+DV!K$25*Usage!$AA349
+DV!L$26*Usage!$AB349
+DV!K$27*Usage!$AC349
+DV!K$28*Usage!$AD349
+DV!K$29*Usage!$AE349
+DV!K$30*Usage!$AF349
+DV!K$31*Usage!$AG349
+DV!K$32*Usage!$AH349
+DV!K$33*Usage!$AI349
+DV!K$34*Usage!$AJ349
+DV!K$35*Usage!$AK349
+DV!K$36*Usage!$AL349
+DV!K$37*Usage!$AM349
+DV!K$38*Usage!$AN349
+DV!K$39*Usage!$AO349
+DV!K$40*Usage!$AP349
+DV!K$41*Usage!$AQ349
+DV!K$42*Usage!$AR349
+DV!K$43*Usage!$AS349
+DV!K$44*Usage!$AT349
+DV!K$45*Usage!$AU349
+DV!K$46*Usage!$AV349
+DV!K$47*Usage!$AW349
+DV!K$48*Usage!$AX349
+DV!K$49*Usage!$AY349
+DV!K$50*Usage!$AZ349
+DV!K$51*Usage!$BA349
+DV!K$52*Usage!$BB349
+DV!K$53*Usage!$BC349
+DV!K$54*Usage!$BD349</f>
        <v>0</v>
      </c>
      <c r="J349" s="1">
        <f>+DV!L$2*Usage!$D349
+DV!L$3*Usage!$E349
+DV!L$4*Usage!$F349
+DV!L$5*Usage!$G349
+DV!L$6*Usage!$H349
+DV!L$7*Usage!$I349
+DV!L$8*Usage!$J349
+DV!L$9*Usage!$K349
+DV!L$10*Usage!$L349
+DV!L$11*Usage!$M349
+DV!L$12*Usage!$N349
+DV!L$13*Usage!$O349
+DV!L$14*Usage!$P349
+DV!L$15*Usage!$Q349
+DV!L$16*Usage!$R349
+DV!L$17*Usage!$S349
+DV!L$18*Usage!$T349
+DV!L$19*Usage!$U349
+DV!L$20*Usage!$V349
+DV!L$21*Usage!$W349
+DV!L$22*Usage!$X349
+DV!L$23*Usage!$Y349
+DV!L$24*Usage!$Z349
+DV!L$25*Usage!$AA349
+DV!M$26*Usage!$AB349
+DV!L$27*Usage!$AC349
+DV!L$28*Usage!$AD349
+DV!L$29*Usage!$AE349
+DV!L$30*Usage!$AF349
+DV!L$31*Usage!$AG349
+DV!L$32*Usage!$AH349
+DV!L$33*Usage!$AI349
+DV!L$34*Usage!$AJ349
+DV!L$35*Usage!$AK349
+DV!L$36*Usage!$AL349
+DV!L$37*Usage!$AM349
+DV!L$38*Usage!$AN349
+DV!L$39*Usage!$AO349
+DV!L$40*Usage!$AP349
+DV!L$41*Usage!$AQ349
+DV!L$42*Usage!$AR349
+DV!L$43*Usage!$AS349
+DV!L$44*Usage!$AT349
+DV!L$45*Usage!$AU349
+DV!L$46*Usage!$AV349
+DV!L$47*Usage!$AW349
+DV!L$48*Usage!$AX349
+DV!L$49*Usage!$AY349
+DV!L$50*Usage!$AZ349
+DV!L$51*Usage!$BA349
+DV!L$52*Usage!$BB349
+DV!L$53*Usage!$BC349
+DV!L$54*Usage!$BD349</f>
        <v>0</v>
      </c>
      <c r="K349" s="1">
        <f>+DV!M$2*Usage!$D349
+DV!M$3*Usage!$E349
+DV!M$4*Usage!$F349
+DV!M$5*Usage!$G349
+DV!M$6*Usage!$H349
+DV!M$7*Usage!$I349
+DV!M$8*Usage!$J349
+DV!M$9*Usage!$K349
+DV!M$10*Usage!$L349
+DV!M$11*Usage!$M349
+DV!M$12*Usage!$N349
+DV!M$13*Usage!$O349
+DV!M$14*Usage!$P349
+DV!M$15*Usage!$Q349
+DV!M$16*Usage!$R349
+DV!M$17*Usage!$S349
+DV!M$18*Usage!$T349
+DV!M$19*Usage!$U349
+DV!M$20*Usage!$V349
+DV!M$21*Usage!$W349
+DV!M$22*Usage!$X349
+DV!M$23*Usage!$Y349
+DV!M$24*Usage!$Z349
+DV!M$25*Usage!$AA349
+DV!M$26*Usage!$AB349
+DV!M$27*Usage!$AC349
+DV!M$28*Usage!$AD349
+DV!M$29*Usage!$AE349
+DV!M$30*Usage!$AF349
+DV!M$31*Usage!$AG349
+DV!M$32*Usage!$AH349
+DV!M$33*Usage!$AI349
+DV!M$34*Usage!$AJ349
+DV!M$35*Usage!$AK349
+DV!M$36*Usage!$AL349
+DV!M$37*Usage!$AM349
+DV!M$38*Usage!$AN349
+DV!M$39*Usage!$AO349
+DV!M$40*Usage!$AP349
+DV!M$41*Usage!$AQ349
+DV!M$42*Usage!$AR349
+DV!M$43*Usage!$AS349
+DV!M$44*Usage!$AT349
+DV!M$45*Usage!$AU349
+DV!M$46*Usage!$AV349
+DV!M$47*Usage!$AW349
+DV!M$48*Usage!$AX349
+DV!M$49*Usage!$AY349
+DV!M$50*Usage!$AZ349
+DV!M$51*Usage!$BA349
+DV!M$52*Usage!$BB349
+DV!M$53*Usage!$BC349
+DV!M$54*Usage!$BD349</f>
        <v>0</v>
      </c>
      <c r="L349" s="1">
        <f>+DV!N$2*Usage!$D349
+DV!N$3*Usage!$E349
+DV!N$4*Usage!$F349
+DV!N$5*Usage!$G349
+DV!N$6*Usage!$H349
+DV!N$7*Usage!$I349
+DV!N$8*Usage!$J349
+DV!N$9*Usage!$K349
+DV!N$10*Usage!$L349
+DV!N$11*Usage!$M349
+DV!N$12*Usage!$N349
+DV!N$13*Usage!$O349
+DV!N$14*Usage!$P349
+DV!N$15*Usage!$Q349
+DV!N$16*Usage!$R349
+DV!N$17*Usage!$S349
+DV!N$18*Usage!$T349
+DV!N$19*Usage!$U349
+DV!N$20*Usage!$V349
+DV!N$21*Usage!$W349
+DV!N$22*Usage!$X349
+DV!N$23*Usage!$Y349
+DV!N$24*Usage!$Z349
+DV!N$25*Usage!$AA349
+DV!N$26*Usage!$AB349
+DV!N$27*Usage!$AC349
+DV!N$28*Usage!$AD349
+DV!N$29*Usage!$AE349
+DV!N$30*Usage!$AF349
+DV!N$31*Usage!$AG349
+DV!N$32*Usage!$AH349
+DV!N$33*Usage!$AI349
+DV!N$34*Usage!$AJ349
+DV!N$35*Usage!$AK349
+DV!N$36*Usage!$AL349
+DV!N$37*Usage!$AM349
+DV!N$38*Usage!$AN349
+DV!N$39*Usage!$AO349
+DV!N$40*Usage!$AP349
+DV!N$41*Usage!$AQ349
+DV!N$42*Usage!$AR349
+DV!N$43*Usage!$AS349
+DV!N$44*Usage!$AT349
+DV!N$45*Usage!$AU349
+DV!N$46*Usage!$AV349
+DV!N$47*Usage!$AW349
+DV!N$48*Usage!$AX349
+DV!N$49*Usage!$AY349
+DV!N$50*Usage!$AZ349
+DV!N$51*Usage!$BA349
+DV!N$52*Usage!$BB349
+DV!N$53*Usage!$BC349
+DV!N$54*Usage!$BD349</f>
        <v>0</v>
      </c>
      <c r="M349" s="1">
        <f>+DV!O$2*Usage!$D349
+DV!O$3*Usage!$E349
+DV!O$4*Usage!$F349
+DV!O$5*Usage!$G349
+DV!O$6*Usage!$H349
+DV!O$7*Usage!$I349
+DV!O$8*Usage!$J349
+DV!O$9*Usage!$K349
+DV!O$10*Usage!$L349
+DV!O$11*Usage!$M349
+DV!O$12*Usage!$N349
+DV!O$13*Usage!$O349
+DV!O$14*Usage!$P349
+DV!O$15*Usage!$Q349
+DV!O$16*Usage!$R349
+DV!O$17*Usage!$S349
+DV!O$18*Usage!$T349
+DV!O$19*Usage!$U349
+DV!O$20*Usage!$V349
+DV!O$21*Usage!$W349
+DV!O$22*Usage!$X349
+DV!O$23*Usage!$Y349
+DV!O$24*Usage!$Z349
+DV!O$25*Usage!$AA349
+DV!O$26*Usage!$AB349
+DV!O$27*Usage!$AC349
+DV!O$28*Usage!$AD349
+DV!O$29*Usage!$AE349
+DV!O$30*Usage!$AF349
+DV!O$31*Usage!$AG349
+DV!O$32*Usage!$AH349
+DV!O$33*Usage!$AI349
+DV!O$34*Usage!$AJ349
+DV!O$35*Usage!$AK349
+DV!O$36*Usage!$AL349
+DV!O$37*Usage!$AM349
+DV!O$38*Usage!$AN349
+DV!O$39*Usage!$AO349
+DV!O$40*Usage!$AP349
+DV!O$41*Usage!$AQ349
+DV!O$42*Usage!$AR349
+DV!O$43*Usage!$AS349
+DV!O$44*Usage!$AT349
+DV!O$45*Usage!$AU349
+DV!O$46*Usage!$AV349
+DV!O$47*Usage!$AW349
+DV!O$48*Usage!$AX349
+DV!O$49*Usage!$AY349
+DV!O$50*Usage!$AZ349
+DV!O$51*Usage!$BA349
+DV!O$52*Usage!$BB349
+DV!O$53*Usage!$BC349
+DV!O$54*Usage!$BD349</f>
        <v>0</v>
      </c>
      <c r="N349" t="str">
        <f>VLOOKUP(A349,'Plant Stock'!B364:B10352,1,0)</f>
        <v>825409A</v>
      </c>
      <c r="P349" s="108"/>
    </row>
    <row r="350" spans="1:16" x14ac:dyDescent="0.25">
      <c r="A350" s="122" t="s">
        <v>8711</v>
      </c>
      <c r="B350" s="1">
        <f>+DV!D$2*Usage!$D350
+DV!D$3*Usage!$E350
+DV!D$4*Usage!$F350
+DV!D$5*Usage!$G350
+DV!D$6*Usage!$H350
+DV!D$7*Usage!$I350
+DV!D$8*Usage!$J350
+DV!D$9*Usage!$K350
+DV!D$10*Usage!$L350
+DV!D$11*Usage!$M350
+DV!D$12*Usage!$N350
+DV!D$13*Usage!$O350
+DV!D$14*Usage!$P350
+DV!D$15*Usage!$Q350
+DV!D$16*Usage!$R350
+DV!D$17*Usage!$S350
+DV!D$18*Usage!$T350
+DV!D$19*Usage!$U350
+DV!D$20*Usage!$V350
+DV!D$21*Usage!$W350
+DV!D$22*Usage!$X350
+DV!D$23*Usage!$Y350
+DV!D$24*Usage!$Z350
+DV!D$25*Usage!$AA350
+DV!E$26*Usage!$AB350
+DV!D$27*Usage!$AC350
+DV!D$28*Usage!$AD350
+DV!D$29*Usage!$AE350
+DV!D$30*Usage!$AF350
+DV!D$31*Usage!$AG350
+DV!D$32*Usage!$AH350
+DV!D$33*Usage!$AI350
+DV!D$34*Usage!$AJ350
+DV!D$35*Usage!$AK350
+DV!D$36*Usage!$AL350
+DV!D$37*Usage!$AM350
+DV!D$38*Usage!$AN350
+DV!D$39*Usage!$AO350
+DV!D$40*Usage!$AP350
+DV!D$41*Usage!$AQ350
+DV!D$42*Usage!$AR350
+DV!D$43*Usage!$AS350
+DV!D$44*Usage!$AT350
+DV!D$45*Usage!$AU350
+DV!D$46*Usage!$AV350
+DV!D$47*Usage!$AW350
+DV!D$48*Usage!$AX350
+DV!D$49*Usage!$AY350
+DV!D$50*Usage!$AZ350
+DV!D$51*Usage!$BA350
+DV!D$52*Usage!$BB350
+DV!D$53*Usage!$BC350
+DV!D$54*Usage!$BD350</f>
        <v>0</v>
      </c>
      <c r="C350" s="1">
        <f>+DV!E$2*Usage!$D350
+DV!E$3*Usage!$E350
+DV!E$4*Usage!$F350
+DV!E$5*Usage!$G350
+DV!E$6*Usage!$H350
+DV!E$7*Usage!$I350
+DV!E$8*Usage!$J350
+DV!E$9*Usage!$K350
+DV!E$10*Usage!$L350
+DV!E$11*Usage!$M350
+DV!E$12*Usage!$N350
+DV!E$13*Usage!$O350
+DV!E$14*Usage!$P350
+DV!E$15*Usage!$Q350
+DV!E$16*Usage!$R350
+DV!E$17*Usage!$S350
+DV!E$18*Usage!$T350
+DV!E$19*Usage!$U350
+DV!E$20*Usage!$V350
+DV!E$21*Usage!$W350
+DV!E$22*Usage!$X350
+DV!E$23*Usage!$Y350
+DV!E$24*Usage!$Z350
+DV!E$25*Usage!$AA350
+DV!F$26*Usage!$AB350
+DV!E$27*Usage!$AC350
+DV!E$28*Usage!$AD350
+DV!E$29*Usage!$AE350
+DV!E$30*Usage!$AF350
+DV!E$31*Usage!$AG350
+DV!E$32*Usage!$AH350
+DV!E$33*Usage!$AI350
+DV!E$34*Usage!$AJ350
+DV!E$35*Usage!$AK350
+DV!E$36*Usage!$AL350
+DV!E$37*Usage!$AM350
+DV!E$38*Usage!$AN350
+DV!E$39*Usage!$AO350
+DV!E$40*Usage!$AP350
+DV!E$41*Usage!$AQ350
+DV!E$42*Usage!$AR350
+DV!E$43*Usage!$AS350
+DV!E$44*Usage!$AT350
+DV!E$45*Usage!$AU350
+DV!E$46*Usage!$AV350
+DV!E$47*Usage!$AW350
+DV!E$48*Usage!$AX350
+DV!E$49*Usage!$AY350
+DV!E$50*Usage!$AZ350
+DV!E$51*Usage!$BA350
+DV!E$52*Usage!$BB350
+DV!E$53*Usage!$BC350
+DV!E$54*Usage!$BD350</f>
        <v>0</v>
      </c>
      <c r="D350" s="1">
        <f>+DV!F$2*Usage!$D350
+DV!F$3*Usage!$E350
+DV!F$4*Usage!$F350
+DV!F$5*Usage!$G350
+DV!F$6*Usage!$H350
+DV!F$7*Usage!$I350
+DV!F$8*Usage!$J350
+DV!F$9*Usage!$K350
+DV!F$10*Usage!$L350
+DV!F$11*Usage!$M350
+DV!F$12*Usage!$N350
+DV!F$13*Usage!$O350
+DV!F$14*Usage!$P350
+DV!F$15*Usage!$Q350
+DV!F$16*Usage!$R350
+DV!F$17*Usage!$S350
+DV!F$18*Usage!$T350
+DV!F$19*Usage!$U350
+DV!F$20*Usage!$V350
+DV!F$21*Usage!$W350
+DV!F$22*Usage!$X350
+DV!F$23*Usage!$Y350
+DV!F$24*Usage!$Z350
+DV!F$25*Usage!$AA350
+DV!G$26*Usage!$AB350
+DV!F$27*Usage!$AC350
+DV!F$28*Usage!$AD350
+DV!F$29*Usage!$AE350
+DV!F$30*Usage!$AF350
+DV!F$31*Usage!$AG350
+DV!F$32*Usage!$AH350
+DV!F$33*Usage!$AI350
+DV!F$34*Usage!$AJ350
+DV!F$35*Usage!$AK350
+DV!F$36*Usage!$AL350
+DV!F$37*Usage!$AM350
+DV!F$38*Usage!$AN350
+DV!F$39*Usage!$AO350
+DV!F$40*Usage!$AP350
+DV!F$41*Usage!$AQ350
+DV!F$42*Usage!$AR350
+DV!F$43*Usage!$AS350
+DV!F$44*Usage!$AT350
+DV!F$45*Usage!$AU350
+DV!F$46*Usage!$AV350
+DV!F$47*Usage!$AW350
+DV!F$48*Usage!$AX350
+DV!F$49*Usage!$AY350
+DV!F$50*Usage!$AZ350
+DV!F$51*Usage!$BA350
+DV!F$52*Usage!$BB350
+DV!F$53*Usage!$BC350
+DV!F$54*Usage!$BD350</f>
        <v>0</v>
      </c>
      <c r="E350" s="1">
        <f>+DV!G$2*Usage!$D350
+DV!G$3*Usage!$E350
+DV!G$4*Usage!$F350
+DV!G$5*Usage!$G350
+DV!G$6*Usage!$H350
+DV!G$7*Usage!$I350
+DV!G$8*Usage!$J350
+DV!G$9*Usage!$K350
+DV!G$10*Usage!$L350
+DV!G$11*Usage!$M350
+DV!G$12*Usage!$N350
+DV!G$13*Usage!$O350
+DV!G$14*Usage!$P350
+DV!G$15*Usage!$Q350
+DV!G$16*Usage!$R350
+DV!G$17*Usage!$S350
+DV!G$18*Usage!$T350
+DV!G$19*Usage!$U350
+DV!G$20*Usage!$V350
+DV!G$21*Usage!$W350
+DV!G$22*Usage!$X350
+DV!G$23*Usage!$Y350
+DV!G$24*Usage!$Z350
+DV!G$25*Usage!$AA350
+DV!H$26*Usage!$AB350
+DV!G$27*Usage!$AC350
+DV!G$28*Usage!$AD350
+DV!G$29*Usage!$AE350
+DV!G$30*Usage!$AF350
+DV!G$31*Usage!$AG350
+DV!G$32*Usage!$AH350
+DV!G$33*Usage!$AI350
+DV!G$34*Usage!$AJ350
+DV!G$35*Usage!$AK350
+DV!G$36*Usage!$AL350
+DV!G$37*Usage!$AM350
+DV!G$38*Usage!$AN350
+DV!G$39*Usage!$AO350
+DV!G$40*Usage!$AP350
+DV!G$41*Usage!$AQ350
+DV!G$42*Usage!$AR350
+DV!G$43*Usage!$AS350
+DV!G$44*Usage!$AT350
+DV!G$45*Usage!$AU350
+DV!G$46*Usage!$AV350
+DV!G$47*Usage!$AW350
+DV!G$48*Usage!$AX350
+DV!G$49*Usage!$AY350
+DV!G$50*Usage!$AZ350
+DV!G$51*Usage!$BA350
+DV!G$52*Usage!$BB350
+DV!G$53*Usage!$BC350
+DV!G$54*Usage!$BD350</f>
        <v>0</v>
      </c>
      <c r="F350" s="1">
        <f>+DV!H$2*Usage!$D350
+DV!H$3*Usage!$E350
+DV!H$4*Usage!$F350
+DV!H$5*Usage!$G350
+DV!H$6*Usage!$H350
+DV!H$7*Usage!$I350
+DV!H$8*Usage!$J350
+DV!H$9*Usage!$K350
+DV!H$10*Usage!$L350
+DV!H$11*Usage!$M350
+DV!H$12*Usage!$N350
+DV!H$13*Usage!$O350
+DV!H$14*Usage!$P350
+DV!H$15*Usage!$Q350
+DV!H$16*Usage!$R350
+DV!H$17*Usage!$S350
+DV!H$18*Usage!$T350
+DV!H$19*Usage!$U350
+DV!H$20*Usage!$V350
+DV!H$21*Usage!$W350
+DV!H$22*Usage!$X350
+DV!H$23*Usage!$Y350
+DV!H$24*Usage!$Z350
+DV!H$25*Usage!$AA350
+DV!I$26*Usage!$AB350
+DV!H$27*Usage!$AC350
+DV!H$28*Usage!$AD350
+DV!H$29*Usage!$AE350
+DV!H$30*Usage!$AF350
+DV!H$31*Usage!$AG350
+DV!H$32*Usage!$AH350
+DV!H$33*Usage!$AI350
+DV!H$34*Usage!$AJ350
+DV!H$35*Usage!$AK350
+DV!H$36*Usage!$AL350
+DV!H$37*Usage!$AM350
+DV!H$38*Usage!$AN350
+DV!H$39*Usage!$AO350
+DV!H$40*Usage!$AP350
+DV!H$41*Usage!$AQ350
+DV!H$42*Usage!$AR350
+DV!H$43*Usage!$AS350
+DV!H$44*Usage!$AT350
+DV!H$45*Usage!$AU350
+DV!H$46*Usage!$AV350
+DV!H$47*Usage!$AW350
+DV!H$48*Usage!$AX350
+DV!H$49*Usage!$AY350
+DV!H$50*Usage!$AZ350
+DV!H$51*Usage!$BA350
+DV!H$52*Usage!$BB350
+DV!H$53*Usage!$BC350
+DV!H$54*Usage!$BD350</f>
        <v>0</v>
      </c>
      <c r="G350" s="1">
        <f>+DV!I$2*Usage!$D350
+DV!I$3*Usage!$E350
+DV!I$4*Usage!$F350
+DV!I$5*Usage!$G350
+DV!I$6*Usage!$H350
+DV!I$7*Usage!$I350
+DV!I$8*Usage!$J350
+DV!I$9*Usage!$K350
+DV!I$10*Usage!$L350
+DV!I$11*Usage!$M350
+DV!I$12*Usage!$N350
+DV!I$13*Usage!$O350
+DV!I$14*Usage!$P350
+DV!I$15*Usage!$Q350
+DV!I$16*Usage!$R350
+DV!I$17*Usage!$S350
+DV!I$18*Usage!$T350
+DV!I$19*Usage!$U350
+DV!I$20*Usage!$V350
+DV!I$21*Usage!$W350
+DV!I$22*Usage!$X350
+DV!I$23*Usage!$Y350
+DV!I$24*Usage!$Z350
+DV!I$25*Usage!$AA350
+DV!J$26*Usage!$AB350
+DV!I$27*Usage!$AC350
+DV!I$28*Usage!$AD350
+DV!I$29*Usage!$AE350
+DV!I$30*Usage!$AF350
+DV!I$31*Usage!$AG350
+DV!I$32*Usage!$AH350
+DV!I$33*Usage!$AI350
+DV!I$34*Usage!$AJ350
+DV!I$35*Usage!$AK350
+DV!I$36*Usage!$AL350
+DV!I$37*Usage!$AM350
+DV!I$38*Usage!$AN350
+DV!I$39*Usage!$AO350
+DV!I$40*Usage!$AP350
+DV!I$41*Usage!$AQ350
+DV!I$42*Usage!$AR350
+DV!I$43*Usage!$AS350
+DV!I$44*Usage!$AT350
+DV!I$45*Usage!$AU350
+DV!I$46*Usage!$AV350
+DV!I$47*Usage!$AW350
+DV!I$48*Usage!$AX350
+DV!I$49*Usage!$AY350
+DV!I$50*Usage!$AZ350
+DV!I$51*Usage!$BA350
+DV!I$52*Usage!$BB350
+DV!I$53*Usage!$BC350
+DV!I$54*Usage!$BD350</f>
        <v>0</v>
      </c>
      <c r="H350" s="1">
        <f>+DV!J$2*Usage!$D350
+DV!J$3*Usage!$E350
+DV!J$4*Usage!$F350
+DV!J$5*Usage!$G350
+DV!J$6*Usage!$H350
+DV!J$7*Usage!$I350
+DV!J$8*Usage!$J350
+DV!J$9*Usage!$K350
+DV!J$10*Usage!$L350
+DV!J$11*Usage!$M350
+DV!J$12*Usage!$N350
+DV!J$13*Usage!$O350
+DV!J$14*Usage!$P350
+DV!J$15*Usage!$Q350
+DV!J$16*Usage!$R350
+DV!J$17*Usage!$S350
+DV!J$18*Usage!$T350
+DV!J$19*Usage!$U350
+DV!J$20*Usage!$V350
+DV!J$21*Usage!$W350
+DV!J$22*Usage!$X350
+DV!J$23*Usage!$Y350
+DV!J$24*Usage!$Z350
+DV!J$25*Usage!$AA350
+DV!K$26*Usage!$AB350
+DV!J$27*Usage!$AC350
+DV!J$28*Usage!$AD350
+DV!J$29*Usage!$AE350
+DV!J$30*Usage!$AF350
+DV!J$31*Usage!$AG350
+DV!J$32*Usage!$AH350
+DV!J$33*Usage!$AI350
+DV!J$34*Usage!$AJ350
+DV!J$35*Usage!$AK350
+DV!J$36*Usage!$AL350
+DV!J$37*Usage!$AM350
+DV!J$38*Usage!$AN350
+DV!J$39*Usage!$AO350
+DV!J$40*Usage!$AP350
+DV!J$41*Usage!$AQ350
+DV!J$42*Usage!$AR350
+DV!J$43*Usage!$AS350
+DV!J$44*Usage!$AT350
+DV!J$45*Usage!$AU350
+DV!J$46*Usage!$AV350
+DV!J$47*Usage!$AW350
+DV!J$48*Usage!$AX350
+DV!J$49*Usage!$AY350
+DV!J$50*Usage!$AZ350
+DV!J$51*Usage!$BA350
+DV!J$52*Usage!$BB350
+DV!J$53*Usage!$BC350
+DV!J$54*Usage!$BD350</f>
        <v>0</v>
      </c>
      <c r="I350" s="1">
        <f>+DV!K$2*Usage!$D350
+DV!K$3*Usage!$E350
+DV!K$4*Usage!$F350
+DV!K$5*Usage!$G350
+DV!K$6*Usage!$H350
+DV!K$7*Usage!$I350
+DV!K$8*Usage!$J350
+DV!K$9*Usage!$K350
+DV!K$10*Usage!$L350
+DV!K$11*Usage!$M350
+DV!K$12*Usage!$N350
+DV!K$13*Usage!$O350
+DV!K$14*Usage!$P350
+DV!K$15*Usage!$Q350
+DV!K$16*Usage!$R350
+DV!K$17*Usage!$S350
+DV!K$18*Usage!$T350
+DV!K$19*Usage!$U350
+DV!K$20*Usage!$V350
+DV!K$21*Usage!$W350
+DV!K$22*Usage!$X350
+DV!K$23*Usage!$Y350
+DV!K$24*Usage!$Z350
+DV!K$25*Usage!$AA350
+DV!L$26*Usage!$AB350
+DV!K$27*Usage!$AC350
+DV!K$28*Usage!$AD350
+DV!K$29*Usage!$AE350
+DV!K$30*Usage!$AF350
+DV!K$31*Usage!$AG350
+DV!K$32*Usage!$AH350
+DV!K$33*Usage!$AI350
+DV!K$34*Usage!$AJ350
+DV!K$35*Usage!$AK350
+DV!K$36*Usage!$AL350
+DV!K$37*Usage!$AM350
+DV!K$38*Usage!$AN350
+DV!K$39*Usage!$AO350
+DV!K$40*Usage!$AP350
+DV!K$41*Usage!$AQ350
+DV!K$42*Usage!$AR350
+DV!K$43*Usage!$AS350
+DV!K$44*Usage!$AT350
+DV!K$45*Usage!$AU350
+DV!K$46*Usage!$AV350
+DV!K$47*Usage!$AW350
+DV!K$48*Usage!$AX350
+DV!K$49*Usage!$AY350
+DV!K$50*Usage!$AZ350
+DV!K$51*Usage!$BA350
+DV!K$52*Usage!$BB350
+DV!K$53*Usage!$BC350
+DV!K$54*Usage!$BD350</f>
        <v>0</v>
      </c>
      <c r="J350" s="1">
        <f>+DV!L$2*Usage!$D350
+DV!L$3*Usage!$E350
+DV!L$4*Usage!$F350
+DV!L$5*Usage!$G350
+DV!L$6*Usage!$H350
+DV!L$7*Usage!$I350
+DV!L$8*Usage!$J350
+DV!L$9*Usage!$K350
+DV!L$10*Usage!$L350
+DV!L$11*Usage!$M350
+DV!L$12*Usage!$N350
+DV!L$13*Usage!$O350
+DV!L$14*Usage!$P350
+DV!L$15*Usage!$Q350
+DV!L$16*Usage!$R350
+DV!L$17*Usage!$S350
+DV!L$18*Usage!$T350
+DV!L$19*Usage!$U350
+DV!L$20*Usage!$V350
+DV!L$21*Usage!$W350
+DV!L$22*Usage!$X350
+DV!L$23*Usage!$Y350
+DV!L$24*Usage!$Z350
+DV!L$25*Usage!$AA350
+DV!M$26*Usage!$AB350
+DV!L$27*Usage!$AC350
+DV!L$28*Usage!$AD350
+DV!L$29*Usage!$AE350
+DV!L$30*Usage!$AF350
+DV!L$31*Usage!$AG350
+DV!L$32*Usage!$AH350
+DV!L$33*Usage!$AI350
+DV!L$34*Usage!$AJ350
+DV!L$35*Usage!$AK350
+DV!L$36*Usage!$AL350
+DV!L$37*Usage!$AM350
+DV!L$38*Usage!$AN350
+DV!L$39*Usage!$AO350
+DV!L$40*Usage!$AP350
+DV!L$41*Usage!$AQ350
+DV!L$42*Usage!$AR350
+DV!L$43*Usage!$AS350
+DV!L$44*Usage!$AT350
+DV!L$45*Usage!$AU350
+DV!L$46*Usage!$AV350
+DV!L$47*Usage!$AW350
+DV!L$48*Usage!$AX350
+DV!L$49*Usage!$AY350
+DV!L$50*Usage!$AZ350
+DV!L$51*Usage!$BA350
+DV!L$52*Usage!$BB350
+DV!L$53*Usage!$BC350
+DV!L$54*Usage!$BD350</f>
        <v>0</v>
      </c>
      <c r="K350" s="1">
        <f>+DV!M$2*Usage!$D350
+DV!M$3*Usage!$E350
+DV!M$4*Usage!$F350
+DV!M$5*Usage!$G350
+DV!M$6*Usage!$H350
+DV!M$7*Usage!$I350
+DV!M$8*Usage!$J350
+DV!M$9*Usage!$K350
+DV!M$10*Usage!$L350
+DV!M$11*Usage!$M350
+DV!M$12*Usage!$N350
+DV!M$13*Usage!$O350
+DV!M$14*Usage!$P350
+DV!M$15*Usage!$Q350
+DV!M$16*Usage!$R350
+DV!M$17*Usage!$S350
+DV!M$18*Usage!$T350
+DV!M$19*Usage!$U350
+DV!M$20*Usage!$V350
+DV!M$21*Usage!$W350
+DV!M$22*Usage!$X350
+DV!M$23*Usage!$Y350
+DV!M$24*Usage!$Z350
+DV!M$25*Usage!$AA350
+DV!M$26*Usage!$AB350
+DV!M$27*Usage!$AC350
+DV!M$28*Usage!$AD350
+DV!M$29*Usage!$AE350
+DV!M$30*Usage!$AF350
+DV!M$31*Usage!$AG350
+DV!M$32*Usage!$AH350
+DV!M$33*Usage!$AI350
+DV!M$34*Usage!$AJ350
+DV!M$35*Usage!$AK350
+DV!M$36*Usage!$AL350
+DV!M$37*Usage!$AM350
+DV!M$38*Usage!$AN350
+DV!M$39*Usage!$AO350
+DV!M$40*Usage!$AP350
+DV!M$41*Usage!$AQ350
+DV!M$42*Usage!$AR350
+DV!M$43*Usage!$AS350
+DV!M$44*Usage!$AT350
+DV!M$45*Usage!$AU350
+DV!M$46*Usage!$AV350
+DV!M$47*Usage!$AW350
+DV!M$48*Usage!$AX350
+DV!M$49*Usage!$AY350
+DV!M$50*Usage!$AZ350
+DV!M$51*Usage!$BA350
+DV!M$52*Usage!$BB350
+DV!M$53*Usage!$BC350
+DV!M$54*Usage!$BD350</f>
        <v>0</v>
      </c>
      <c r="L350" s="1">
        <f>+DV!N$2*Usage!$D350
+DV!N$3*Usage!$E350
+DV!N$4*Usage!$F350
+DV!N$5*Usage!$G350
+DV!N$6*Usage!$H350
+DV!N$7*Usage!$I350
+DV!N$8*Usage!$J350
+DV!N$9*Usage!$K350
+DV!N$10*Usage!$L350
+DV!N$11*Usage!$M350
+DV!N$12*Usage!$N350
+DV!N$13*Usage!$O350
+DV!N$14*Usage!$P350
+DV!N$15*Usage!$Q350
+DV!N$16*Usage!$R350
+DV!N$17*Usage!$S350
+DV!N$18*Usage!$T350
+DV!N$19*Usage!$U350
+DV!N$20*Usage!$V350
+DV!N$21*Usage!$W350
+DV!N$22*Usage!$X350
+DV!N$23*Usage!$Y350
+DV!N$24*Usage!$Z350
+DV!N$25*Usage!$AA350
+DV!N$26*Usage!$AB350
+DV!N$27*Usage!$AC350
+DV!N$28*Usage!$AD350
+DV!N$29*Usage!$AE350
+DV!N$30*Usage!$AF350
+DV!N$31*Usage!$AG350
+DV!N$32*Usage!$AH350
+DV!N$33*Usage!$AI350
+DV!N$34*Usage!$AJ350
+DV!N$35*Usage!$AK350
+DV!N$36*Usage!$AL350
+DV!N$37*Usage!$AM350
+DV!N$38*Usage!$AN350
+DV!N$39*Usage!$AO350
+DV!N$40*Usage!$AP350
+DV!N$41*Usage!$AQ350
+DV!N$42*Usage!$AR350
+DV!N$43*Usage!$AS350
+DV!N$44*Usage!$AT350
+DV!N$45*Usage!$AU350
+DV!N$46*Usage!$AV350
+DV!N$47*Usage!$AW350
+DV!N$48*Usage!$AX350
+DV!N$49*Usage!$AY350
+DV!N$50*Usage!$AZ350
+DV!N$51*Usage!$BA350
+DV!N$52*Usage!$BB350
+DV!N$53*Usage!$BC350
+DV!N$54*Usage!$BD350</f>
        <v>0</v>
      </c>
      <c r="M350" s="1">
        <f>+DV!O$2*Usage!$D350
+DV!O$3*Usage!$E350
+DV!O$4*Usage!$F350
+DV!O$5*Usage!$G350
+DV!O$6*Usage!$H350
+DV!O$7*Usage!$I350
+DV!O$8*Usage!$J350
+DV!O$9*Usage!$K350
+DV!O$10*Usage!$L350
+DV!O$11*Usage!$M350
+DV!O$12*Usage!$N350
+DV!O$13*Usage!$O350
+DV!O$14*Usage!$P350
+DV!O$15*Usage!$Q350
+DV!O$16*Usage!$R350
+DV!O$17*Usage!$S350
+DV!O$18*Usage!$T350
+DV!O$19*Usage!$U350
+DV!O$20*Usage!$V350
+DV!O$21*Usage!$W350
+DV!O$22*Usage!$X350
+DV!O$23*Usage!$Y350
+DV!O$24*Usage!$Z350
+DV!O$25*Usage!$AA350
+DV!O$26*Usage!$AB350
+DV!O$27*Usage!$AC350
+DV!O$28*Usage!$AD350
+DV!O$29*Usage!$AE350
+DV!O$30*Usage!$AF350
+DV!O$31*Usage!$AG350
+DV!O$32*Usage!$AH350
+DV!O$33*Usage!$AI350
+DV!O$34*Usage!$AJ350
+DV!O$35*Usage!$AK350
+DV!O$36*Usage!$AL350
+DV!O$37*Usage!$AM350
+DV!O$38*Usage!$AN350
+DV!O$39*Usage!$AO350
+DV!O$40*Usage!$AP350
+DV!O$41*Usage!$AQ350
+DV!O$42*Usage!$AR350
+DV!O$43*Usage!$AS350
+DV!O$44*Usage!$AT350
+DV!O$45*Usage!$AU350
+DV!O$46*Usage!$AV350
+DV!O$47*Usage!$AW350
+DV!O$48*Usage!$AX350
+DV!O$49*Usage!$AY350
+DV!O$50*Usage!$AZ350
+DV!O$51*Usage!$BA350
+DV!O$52*Usage!$BB350
+DV!O$53*Usage!$BC350
+DV!O$54*Usage!$BD350</f>
        <v>0</v>
      </c>
      <c r="N350" t="str">
        <f>VLOOKUP(A350,'Plant Stock'!B365:B10353,1,0)</f>
        <v>825410A</v>
      </c>
      <c r="P350" s="108"/>
    </row>
    <row r="351" spans="1:16" x14ac:dyDescent="0.25">
      <c r="A351" s="118" t="s">
        <v>244</v>
      </c>
      <c r="B351" s="1">
        <f>+DV!D$2*Usage!$D351
+DV!D$3*Usage!$E351
+DV!D$4*Usage!$F351
+DV!D$5*Usage!$G351
+DV!D$6*Usage!$H351
+DV!D$7*Usage!$I351
+DV!D$8*Usage!$J351
+DV!D$9*Usage!$K351
+DV!D$10*Usage!$L351
+DV!D$11*Usage!$M351
+DV!D$12*Usage!$N351
+DV!D$13*Usage!$O351
+DV!D$14*Usage!$P351
+DV!D$15*Usage!$Q351
+DV!D$16*Usage!$R351
+DV!D$17*Usage!$S351
+DV!D$18*Usage!$T351
+DV!D$19*Usage!$U351
+DV!D$20*Usage!$V351
+DV!D$21*Usage!$W351
+DV!D$22*Usage!$X351
+DV!D$23*Usage!$Y351
+DV!D$24*Usage!$Z351
+DV!D$25*Usage!$AA351
+DV!E$26*Usage!$AB351
+DV!D$27*Usage!$AC351
+DV!D$28*Usage!$AD351
+DV!D$29*Usage!$AE351
+DV!D$30*Usage!$AF351
+DV!D$31*Usage!$AG351
+DV!D$32*Usage!$AH351
+DV!D$33*Usage!$AI351
+DV!D$34*Usage!$AJ351
+DV!D$35*Usage!$AK351
+DV!D$36*Usage!$AL351
+DV!D$37*Usage!$AM351
+DV!D$38*Usage!$AN351
+DV!D$39*Usage!$AO351
+DV!D$40*Usage!$AP351
+DV!D$41*Usage!$AQ351
+DV!D$42*Usage!$AR351
+DV!D$43*Usage!$AS351
+DV!D$44*Usage!$AT351
+DV!D$45*Usage!$AU351
+DV!D$46*Usage!$AV351
+DV!D$47*Usage!$AW351
+DV!D$48*Usage!$AX351
+DV!D$49*Usage!$AY351
+DV!D$50*Usage!$AZ351
+DV!D$51*Usage!$BA351
+DV!D$52*Usage!$BB351
+DV!D$53*Usage!$BC351
+DV!D$54*Usage!$BD351</f>
        <v>0</v>
      </c>
      <c r="C351" s="1">
        <f>+DV!E$2*Usage!$D351
+DV!E$3*Usage!$E351
+DV!E$4*Usage!$F351
+DV!E$5*Usage!$G351
+DV!E$6*Usage!$H351
+DV!E$7*Usage!$I351
+DV!E$8*Usage!$J351
+DV!E$9*Usage!$K351
+DV!E$10*Usage!$L351
+DV!E$11*Usage!$M351
+DV!E$12*Usage!$N351
+DV!E$13*Usage!$O351
+DV!E$14*Usage!$P351
+DV!E$15*Usage!$Q351
+DV!E$16*Usage!$R351
+DV!E$17*Usage!$S351
+DV!E$18*Usage!$T351
+DV!E$19*Usage!$U351
+DV!E$20*Usage!$V351
+DV!E$21*Usage!$W351
+DV!E$22*Usage!$X351
+DV!E$23*Usage!$Y351
+DV!E$24*Usage!$Z351
+DV!E$25*Usage!$AA351
+DV!F$26*Usage!$AB351
+DV!E$27*Usage!$AC351
+DV!E$28*Usage!$AD351
+DV!E$29*Usage!$AE351
+DV!E$30*Usage!$AF351
+DV!E$31*Usage!$AG351
+DV!E$32*Usage!$AH351
+DV!E$33*Usage!$AI351
+DV!E$34*Usage!$AJ351
+DV!E$35*Usage!$AK351
+DV!E$36*Usage!$AL351
+DV!E$37*Usage!$AM351
+DV!E$38*Usage!$AN351
+DV!E$39*Usage!$AO351
+DV!E$40*Usage!$AP351
+DV!E$41*Usage!$AQ351
+DV!E$42*Usage!$AR351
+DV!E$43*Usage!$AS351
+DV!E$44*Usage!$AT351
+DV!E$45*Usage!$AU351
+DV!E$46*Usage!$AV351
+DV!E$47*Usage!$AW351
+DV!E$48*Usage!$AX351
+DV!E$49*Usage!$AY351
+DV!E$50*Usage!$AZ351
+DV!E$51*Usage!$BA351
+DV!E$52*Usage!$BB351
+DV!E$53*Usage!$BC351
+DV!E$54*Usage!$BD351</f>
        <v>0</v>
      </c>
      <c r="D351" s="1">
        <f>+DV!F$2*Usage!$D351
+DV!F$3*Usage!$E351
+DV!F$4*Usage!$F351
+DV!F$5*Usage!$G351
+DV!F$6*Usage!$H351
+DV!F$7*Usage!$I351
+DV!F$8*Usage!$J351
+DV!F$9*Usage!$K351
+DV!F$10*Usage!$L351
+DV!F$11*Usage!$M351
+DV!F$12*Usage!$N351
+DV!F$13*Usage!$O351
+DV!F$14*Usage!$P351
+DV!F$15*Usage!$Q351
+DV!F$16*Usage!$R351
+DV!F$17*Usage!$S351
+DV!F$18*Usage!$T351
+DV!F$19*Usage!$U351
+DV!F$20*Usage!$V351
+DV!F$21*Usage!$W351
+DV!F$22*Usage!$X351
+DV!F$23*Usage!$Y351
+DV!F$24*Usage!$Z351
+DV!F$25*Usage!$AA351
+DV!G$26*Usage!$AB351
+DV!F$27*Usage!$AC351
+DV!F$28*Usage!$AD351
+DV!F$29*Usage!$AE351
+DV!F$30*Usage!$AF351
+DV!F$31*Usage!$AG351
+DV!F$32*Usage!$AH351
+DV!F$33*Usage!$AI351
+DV!F$34*Usage!$AJ351
+DV!F$35*Usage!$AK351
+DV!F$36*Usage!$AL351
+DV!F$37*Usage!$AM351
+DV!F$38*Usage!$AN351
+DV!F$39*Usage!$AO351
+DV!F$40*Usage!$AP351
+DV!F$41*Usage!$AQ351
+DV!F$42*Usage!$AR351
+DV!F$43*Usage!$AS351
+DV!F$44*Usage!$AT351
+DV!F$45*Usage!$AU351
+DV!F$46*Usage!$AV351
+DV!F$47*Usage!$AW351
+DV!F$48*Usage!$AX351
+DV!F$49*Usage!$AY351
+DV!F$50*Usage!$AZ351
+DV!F$51*Usage!$BA351
+DV!F$52*Usage!$BB351
+DV!F$53*Usage!$BC351
+DV!F$54*Usage!$BD351</f>
        <v>0</v>
      </c>
      <c r="E351" s="1">
        <f>+DV!G$2*Usage!$D351
+DV!G$3*Usage!$E351
+DV!G$4*Usage!$F351
+DV!G$5*Usage!$G351
+DV!G$6*Usage!$H351
+DV!G$7*Usage!$I351
+DV!G$8*Usage!$J351
+DV!G$9*Usage!$K351
+DV!G$10*Usage!$L351
+DV!G$11*Usage!$M351
+DV!G$12*Usage!$N351
+DV!G$13*Usage!$O351
+DV!G$14*Usage!$P351
+DV!G$15*Usage!$Q351
+DV!G$16*Usage!$R351
+DV!G$17*Usage!$S351
+DV!G$18*Usage!$T351
+DV!G$19*Usage!$U351
+DV!G$20*Usage!$V351
+DV!G$21*Usage!$W351
+DV!G$22*Usage!$X351
+DV!G$23*Usage!$Y351
+DV!G$24*Usage!$Z351
+DV!G$25*Usage!$AA351
+DV!H$26*Usage!$AB351
+DV!G$27*Usage!$AC351
+DV!G$28*Usage!$AD351
+DV!G$29*Usage!$AE351
+DV!G$30*Usage!$AF351
+DV!G$31*Usage!$AG351
+DV!G$32*Usage!$AH351
+DV!G$33*Usage!$AI351
+DV!G$34*Usage!$AJ351
+DV!G$35*Usage!$AK351
+DV!G$36*Usage!$AL351
+DV!G$37*Usage!$AM351
+DV!G$38*Usage!$AN351
+DV!G$39*Usage!$AO351
+DV!G$40*Usage!$AP351
+DV!G$41*Usage!$AQ351
+DV!G$42*Usage!$AR351
+DV!G$43*Usage!$AS351
+DV!G$44*Usage!$AT351
+DV!G$45*Usage!$AU351
+DV!G$46*Usage!$AV351
+DV!G$47*Usage!$AW351
+DV!G$48*Usage!$AX351
+DV!G$49*Usage!$AY351
+DV!G$50*Usage!$AZ351
+DV!G$51*Usage!$BA351
+DV!G$52*Usage!$BB351
+DV!G$53*Usage!$BC351
+DV!G$54*Usage!$BD351</f>
        <v>0</v>
      </c>
      <c r="F351" s="1">
        <f>+DV!H$2*Usage!$D351
+DV!H$3*Usage!$E351
+DV!H$4*Usage!$F351
+DV!H$5*Usage!$G351
+DV!H$6*Usage!$H351
+DV!H$7*Usage!$I351
+DV!H$8*Usage!$J351
+DV!H$9*Usage!$K351
+DV!H$10*Usage!$L351
+DV!H$11*Usage!$M351
+DV!H$12*Usage!$N351
+DV!H$13*Usage!$O351
+DV!H$14*Usage!$P351
+DV!H$15*Usage!$Q351
+DV!H$16*Usage!$R351
+DV!H$17*Usage!$S351
+DV!H$18*Usage!$T351
+DV!H$19*Usage!$U351
+DV!H$20*Usage!$V351
+DV!H$21*Usage!$W351
+DV!H$22*Usage!$X351
+DV!H$23*Usage!$Y351
+DV!H$24*Usage!$Z351
+DV!H$25*Usage!$AA351
+DV!I$26*Usage!$AB351
+DV!H$27*Usage!$AC351
+DV!H$28*Usage!$AD351
+DV!H$29*Usage!$AE351
+DV!H$30*Usage!$AF351
+DV!H$31*Usage!$AG351
+DV!H$32*Usage!$AH351
+DV!H$33*Usage!$AI351
+DV!H$34*Usage!$AJ351
+DV!H$35*Usage!$AK351
+DV!H$36*Usage!$AL351
+DV!H$37*Usage!$AM351
+DV!H$38*Usage!$AN351
+DV!H$39*Usage!$AO351
+DV!H$40*Usage!$AP351
+DV!H$41*Usage!$AQ351
+DV!H$42*Usage!$AR351
+DV!H$43*Usage!$AS351
+DV!H$44*Usage!$AT351
+DV!H$45*Usage!$AU351
+DV!H$46*Usage!$AV351
+DV!H$47*Usage!$AW351
+DV!H$48*Usage!$AX351
+DV!H$49*Usage!$AY351
+DV!H$50*Usage!$AZ351
+DV!H$51*Usage!$BA351
+DV!H$52*Usage!$BB351
+DV!H$53*Usage!$BC351
+DV!H$54*Usage!$BD351</f>
        <v>0</v>
      </c>
      <c r="G351" s="1">
        <f>+DV!I$2*Usage!$D351
+DV!I$3*Usage!$E351
+DV!I$4*Usage!$F351
+DV!I$5*Usage!$G351
+DV!I$6*Usage!$H351
+DV!I$7*Usage!$I351
+DV!I$8*Usage!$J351
+DV!I$9*Usage!$K351
+DV!I$10*Usage!$L351
+DV!I$11*Usage!$M351
+DV!I$12*Usage!$N351
+DV!I$13*Usage!$O351
+DV!I$14*Usage!$P351
+DV!I$15*Usage!$Q351
+DV!I$16*Usage!$R351
+DV!I$17*Usage!$S351
+DV!I$18*Usage!$T351
+DV!I$19*Usage!$U351
+DV!I$20*Usage!$V351
+DV!I$21*Usage!$W351
+DV!I$22*Usage!$X351
+DV!I$23*Usage!$Y351
+DV!I$24*Usage!$Z351
+DV!I$25*Usage!$AA351
+DV!J$26*Usage!$AB351
+DV!I$27*Usage!$AC351
+DV!I$28*Usage!$AD351
+DV!I$29*Usage!$AE351
+DV!I$30*Usage!$AF351
+DV!I$31*Usage!$AG351
+DV!I$32*Usage!$AH351
+DV!I$33*Usage!$AI351
+DV!I$34*Usage!$AJ351
+DV!I$35*Usage!$AK351
+DV!I$36*Usage!$AL351
+DV!I$37*Usage!$AM351
+DV!I$38*Usage!$AN351
+DV!I$39*Usage!$AO351
+DV!I$40*Usage!$AP351
+DV!I$41*Usage!$AQ351
+DV!I$42*Usage!$AR351
+DV!I$43*Usage!$AS351
+DV!I$44*Usage!$AT351
+DV!I$45*Usage!$AU351
+DV!I$46*Usage!$AV351
+DV!I$47*Usage!$AW351
+DV!I$48*Usage!$AX351
+DV!I$49*Usage!$AY351
+DV!I$50*Usage!$AZ351
+DV!I$51*Usage!$BA351
+DV!I$52*Usage!$BB351
+DV!I$53*Usage!$BC351
+DV!I$54*Usage!$BD351</f>
        <v>0</v>
      </c>
      <c r="H351" s="1">
        <f>+DV!J$2*Usage!$D351
+DV!J$3*Usage!$E351
+DV!J$4*Usage!$F351
+DV!J$5*Usage!$G351
+DV!J$6*Usage!$H351
+DV!J$7*Usage!$I351
+DV!J$8*Usage!$J351
+DV!J$9*Usage!$K351
+DV!J$10*Usage!$L351
+DV!J$11*Usage!$M351
+DV!J$12*Usage!$N351
+DV!J$13*Usage!$O351
+DV!J$14*Usage!$P351
+DV!J$15*Usage!$Q351
+DV!J$16*Usage!$R351
+DV!J$17*Usage!$S351
+DV!J$18*Usage!$T351
+DV!J$19*Usage!$U351
+DV!J$20*Usage!$V351
+DV!J$21*Usage!$W351
+DV!J$22*Usage!$X351
+DV!J$23*Usage!$Y351
+DV!J$24*Usage!$Z351
+DV!J$25*Usage!$AA351
+DV!K$26*Usage!$AB351
+DV!J$27*Usage!$AC351
+DV!J$28*Usage!$AD351
+DV!J$29*Usage!$AE351
+DV!J$30*Usage!$AF351
+DV!J$31*Usage!$AG351
+DV!J$32*Usage!$AH351
+DV!J$33*Usage!$AI351
+DV!J$34*Usage!$AJ351
+DV!J$35*Usage!$AK351
+DV!J$36*Usage!$AL351
+DV!J$37*Usage!$AM351
+DV!J$38*Usage!$AN351
+DV!J$39*Usage!$AO351
+DV!J$40*Usage!$AP351
+DV!J$41*Usage!$AQ351
+DV!J$42*Usage!$AR351
+DV!J$43*Usage!$AS351
+DV!J$44*Usage!$AT351
+DV!J$45*Usage!$AU351
+DV!J$46*Usage!$AV351
+DV!J$47*Usage!$AW351
+DV!J$48*Usage!$AX351
+DV!J$49*Usage!$AY351
+DV!J$50*Usage!$AZ351
+DV!J$51*Usage!$BA351
+DV!J$52*Usage!$BB351
+DV!J$53*Usage!$BC351
+DV!J$54*Usage!$BD351</f>
        <v>0</v>
      </c>
      <c r="I351" s="1">
        <f>+DV!K$2*Usage!$D351
+DV!K$3*Usage!$E351
+DV!K$4*Usage!$F351
+DV!K$5*Usage!$G351
+DV!K$6*Usage!$H351
+DV!K$7*Usage!$I351
+DV!K$8*Usage!$J351
+DV!K$9*Usage!$K351
+DV!K$10*Usage!$L351
+DV!K$11*Usage!$M351
+DV!K$12*Usage!$N351
+DV!K$13*Usage!$O351
+DV!K$14*Usage!$P351
+DV!K$15*Usage!$Q351
+DV!K$16*Usage!$R351
+DV!K$17*Usage!$S351
+DV!K$18*Usage!$T351
+DV!K$19*Usage!$U351
+DV!K$20*Usage!$V351
+DV!K$21*Usage!$W351
+DV!K$22*Usage!$X351
+DV!K$23*Usage!$Y351
+DV!K$24*Usage!$Z351
+DV!K$25*Usage!$AA351
+DV!L$26*Usage!$AB351
+DV!K$27*Usage!$AC351
+DV!K$28*Usage!$AD351
+DV!K$29*Usage!$AE351
+DV!K$30*Usage!$AF351
+DV!K$31*Usage!$AG351
+DV!K$32*Usage!$AH351
+DV!K$33*Usage!$AI351
+DV!K$34*Usage!$AJ351
+DV!K$35*Usage!$AK351
+DV!K$36*Usage!$AL351
+DV!K$37*Usage!$AM351
+DV!K$38*Usage!$AN351
+DV!K$39*Usage!$AO351
+DV!K$40*Usage!$AP351
+DV!K$41*Usage!$AQ351
+DV!K$42*Usage!$AR351
+DV!K$43*Usage!$AS351
+DV!K$44*Usage!$AT351
+DV!K$45*Usage!$AU351
+DV!K$46*Usage!$AV351
+DV!K$47*Usage!$AW351
+DV!K$48*Usage!$AX351
+DV!K$49*Usage!$AY351
+DV!K$50*Usage!$AZ351
+DV!K$51*Usage!$BA351
+DV!K$52*Usage!$BB351
+DV!K$53*Usage!$BC351
+DV!K$54*Usage!$BD351</f>
        <v>0</v>
      </c>
      <c r="J351" s="1">
        <f>+DV!L$2*Usage!$D351
+DV!L$3*Usage!$E351
+DV!L$4*Usage!$F351
+DV!L$5*Usage!$G351
+DV!L$6*Usage!$H351
+DV!L$7*Usage!$I351
+DV!L$8*Usage!$J351
+DV!L$9*Usage!$K351
+DV!L$10*Usage!$L351
+DV!L$11*Usage!$M351
+DV!L$12*Usage!$N351
+DV!L$13*Usage!$O351
+DV!L$14*Usage!$P351
+DV!L$15*Usage!$Q351
+DV!L$16*Usage!$R351
+DV!L$17*Usage!$S351
+DV!L$18*Usage!$T351
+DV!L$19*Usage!$U351
+DV!L$20*Usage!$V351
+DV!L$21*Usage!$W351
+DV!L$22*Usage!$X351
+DV!L$23*Usage!$Y351
+DV!L$24*Usage!$Z351
+DV!L$25*Usage!$AA351
+DV!M$26*Usage!$AB351
+DV!L$27*Usage!$AC351
+DV!L$28*Usage!$AD351
+DV!L$29*Usage!$AE351
+DV!L$30*Usage!$AF351
+DV!L$31*Usage!$AG351
+DV!L$32*Usage!$AH351
+DV!L$33*Usage!$AI351
+DV!L$34*Usage!$AJ351
+DV!L$35*Usage!$AK351
+DV!L$36*Usage!$AL351
+DV!L$37*Usage!$AM351
+DV!L$38*Usage!$AN351
+DV!L$39*Usage!$AO351
+DV!L$40*Usage!$AP351
+DV!L$41*Usage!$AQ351
+DV!L$42*Usage!$AR351
+DV!L$43*Usage!$AS351
+DV!L$44*Usage!$AT351
+DV!L$45*Usage!$AU351
+DV!L$46*Usage!$AV351
+DV!L$47*Usage!$AW351
+DV!L$48*Usage!$AX351
+DV!L$49*Usage!$AY351
+DV!L$50*Usage!$AZ351
+DV!L$51*Usage!$BA351
+DV!L$52*Usage!$BB351
+DV!L$53*Usage!$BC351
+DV!L$54*Usage!$BD351</f>
        <v>0</v>
      </c>
      <c r="K351" s="1">
        <f>+DV!M$2*Usage!$D351
+DV!M$3*Usage!$E351
+DV!M$4*Usage!$F351
+DV!M$5*Usage!$G351
+DV!M$6*Usage!$H351
+DV!M$7*Usage!$I351
+DV!M$8*Usage!$J351
+DV!M$9*Usage!$K351
+DV!M$10*Usage!$L351
+DV!M$11*Usage!$M351
+DV!M$12*Usage!$N351
+DV!M$13*Usage!$O351
+DV!M$14*Usage!$P351
+DV!M$15*Usage!$Q351
+DV!M$16*Usage!$R351
+DV!M$17*Usage!$S351
+DV!M$18*Usage!$T351
+DV!M$19*Usage!$U351
+DV!M$20*Usage!$V351
+DV!M$21*Usage!$W351
+DV!M$22*Usage!$X351
+DV!M$23*Usage!$Y351
+DV!M$24*Usage!$Z351
+DV!M$25*Usage!$AA351
+DV!M$26*Usage!$AB351
+DV!M$27*Usage!$AC351
+DV!M$28*Usage!$AD351
+DV!M$29*Usage!$AE351
+DV!M$30*Usage!$AF351
+DV!M$31*Usage!$AG351
+DV!M$32*Usage!$AH351
+DV!M$33*Usage!$AI351
+DV!M$34*Usage!$AJ351
+DV!M$35*Usage!$AK351
+DV!M$36*Usage!$AL351
+DV!M$37*Usage!$AM351
+DV!M$38*Usage!$AN351
+DV!M$39*Usage!$AO351
+DV!M$40*Usage!$AP351
+DV!M$41*Usage!$AQ351
+DV!M$42*Usage!$AR351
+DV!M$43*Usage!$AS351
+DV!M$44*Usage!$AT351
+DV!M$45*Usage!$AU351
+DV!M$46*Usage!$AV351
+DV!M$47*Usage!$AW351
+DV!M$48*Usage!$AX351
+DV!M$49*Usage!$AY351
+DV!M$50*Usage!$AZ351
+DV!M$51*Usage!$BA351
+DV!M$52*Usage!$BB351
+DV!M$53*Usage!$BC351
+DV!M$54*Usage!$BD351</f>
        <v>0</v>
      </c>
      <c r="L351" s="1">
        <f>+DV!N$2*Usage!$D351
+DV!N$3*Usage!$E351
+DV!N$4*Usage!$F351
+DV!N$5*Usage!$G351
+DV!N$6*Usage!$H351
+DV!N$7*Usage!$I351
+DV!N$8*Usage!$J351
+DV!N$9*Usage!$K351
+DV!N$10*Usage!$L351
+DV!N$11*Usage!$M351
+DV!N$12*Usage!$N351
+DV!N$13*Usage!$O351
+DV!N$14*Usage!$P351
+DV!N$15*Usage!$Q351
+DV!N$16*Usage!$R351
+DV!N$17*Usage!$S351
+DV!N$18*Usage!$T351
+DV!N$19*Usage!$U351
+DV!N$20*Usage!$V351
+DV!N$21*Usage!$W351
+DV!N$22*Usage!$X351
+DV!N$23*Usage!$Y351
+DV!N$24*Usage!$Z351
+DV!N$25*Usage!$AA351
+DV!N$26*Usage!$AB351
+DV!N$27*Usage!$AC351
+DV!N$28*Usage!$AD351
+DV!N$29*Usage!$AE351
+DV!N$30*Usage!$AF351
+DV!N$31*Usage!$AG351
+DV!N$32*Usage!$AH351
+DV!N$33*Usage!$AI351
+DV!N$34*Usage!$AJ351
+DV!N$35*Usage!$AK351
+DV!N$36*Usage!$AL351
+DV!N$37*Usage!$AM351
+DV!N$38*Usage!$AN351
+DV!N$39*Usage!$AO351
+DV!N$40*Usage!$AP351
+DV!N$41*Usage!$AQ351
+DV!N$42*Usage!$AR351
+DV!N$43*Usage!$AS351
+DV!N$44*Usage!$AT351
+DV!N$45*Usage!$AU351
+DV!N$46*Usage!$AV351
+DV!N$47*Usage!$AW351
+DV!N$48*Usage!$AX351
+DV!N$49*Usage!$AY351
+DV!N$50*Usage!$AZ351
+DV!N$51*Usage!$BA351
+DV!N$52*Usage!$BB351
+DV!N$53*Usage!$BC351
+DV!N$54*Usage!$BD351</f>
        <v>0</v>
      </c>
      <c r="M351" s="1">
        <f>+DV!O$2*Usage!$D351
+DV!O$3*Usage!$E351
+DV!O$4*Usage!$F351
+DV!O$5*Usage!$G351
+DV!O$6*Usage!$H351
+DV!O$7*Usage!$I351
+DV!O$8*Usage!$J351
+DV!O$9*Usage!$K351
+DV!O$10*Usage!$L351
+DV!O$11*Usage!$M351
+DV!O$12*Usage!$N351
+DV!O$13*Usage!$O351
+DV!O$14*Usage!$P351
+DV!O$15*Usage!$Q351
+DV!O$16*Usage!$R351
+DV!O$17*Usage!$S351
+DV!O$18*Usage!$T351
+DV!O$19*Usage!$U351
+DV!O$20*Usage!$V351
+DV!O$21*Usage!$W351
+DV!O$22*Usage!$X351
+DV!O$23*Usage!$Y351
+DV!O$24*Usage!$Z351
+DV!O$25*Usage!$AA351
+DV!O$26*Usage!$AB351
+DV!O$27*Usage!$AC351
+DV!O$28*Usage!$AD351
+DV!O$29*Usage!$AE351
+DV!O$30*Usage!$AF351
+DV!O$31*Usage!$AG351
+DV!O$32*Usage!$AH351
+DV!O$33*Usage!$AI351
+DV!O$34*Usage!$AJ351
+DV!O$35*Usage!$AK351
+DV!O$36*Usage!$AL351
+DV!O$37*Usage!$AM351
+DV!O$38*Usage!$AN351
+DV!O$39*Usage!$AO351
+DV!O$40*Usage!$AP351
+DV!O$41*Usage!$AQ351
+DV!O$42*Usage!$AR351
+DV!O$43*Usage!$AS351
+DV!O$44*Usage!$AT351
+DV!O$45*Usage!$AU351
+DV!O$46*Usage!$AV351
+DV!O$47*Usage!$AW351
+DV!O$48*Usage!$AX351
+DV!O$49*Usage!$AY351
+DV!O$50*Usage!$AZ351
+DV!O$51*Usage!$BA351
+DV!O$52*Usage!$BB351
+DV!O$53*Usage!$BC351
+DV!O$54*Usage!$BD351</f>
        <v>0</v>
      </c>
      <c r="N351" t="str">
        <f>VLOOKUP(A351,'Plant Stock'!B366:B10354,1,0)</f>
        <v>825412A</v>
      </c>
      <c r="P351" s="108"/>
    </row>
    <row r="352" spans="1:16" x14ac:dyDescent="0.25">
      <c r="A352" s="122" t="s">
        <v>8699</v>
      </c>
      <c r="B352" s="1">
        <f>+DV!D$2*Usage!$D352
+DV!D$3*Usage!$E352
+DV!D$4*Usage!$F352
+DV!D$5*Usage!$G352
+DV!D$6*Usage!$H352
+DV!D$7*Usage!$I352
+DV!D$8*Usage!$J352
+DV!D$9*Usage!$K352
+DV!D$10*Usage!$L352
+DV!D$11*Usage!$M352
+DV!D$12*Usage!$N352
+DV!D$13*Usage!$O352
+DV!D$14*Usage!$P352
+DV!D$15*Usage!$Q352
+DV!D$16*Usage!$R352
+DV!D$17*Usage!$S352
+DV!D$18*Usage!$T352
+DV!D$19*Usage!$U352
+DV!D$20*Usage!$V352
+DV!D$21*Usage!$W352
+DV!D$22*Usage!$X352
+DV!D$23*Usage!$Y352
+DV!D$24*Usage!$Z352
+DV!D$25*Usage!$AA352
+DV!E$26*Usage!$AB352
+DV!D$27*Usage!$AC352
+DV!D$28*Usage!$AD352
+DV!D$29*Usage!$AE352
+DV!D$30*Usage!$AF352
+DV!D$31*Usage!$AG352
+DV!D$32*Usage!$AH352
+DV!D$33*Usage!$AI352
+DV!D$34*Usage!$AJ352
+DV!D$35*Usage!$AK352
+DV!D$36*Usage!$AL352
+DV!D$37*Usage!$AM352
+DV!D$38*Usage!$AN352
+DV!D$39*Usage!$AO352
+DV!D$40*Usage!$AP352
+DV!D$41*Usage!$AQ352
+DV!D$42*Usage!$AR352
+DV!D$43*Usage!$AS352
+DV!D$44*Usage!$AT352
+DV!D$45*Usage!$AU352
+DV!D$46*Usage!$AV352
+DV!D$47*Usage!$AW352
+DV!D$48*Usage!$AX352
+DV!D$49*Usage!$AY352
+DV!D$50*Usage!$AZ352
+DV!D$51*Usage!$BA352
+DV!D$52*Usage!$BB352
+DV!D$53*Usage!$BC352
+DV!D$54*Usage!$BD352</f>
        <v>0</v>
      </c>
      <c r="C352" s="1">
        <f>+DV!E$2*Usage!$D352
+DV!E$3*Usage!$E352
+DV!E$4*Usage!$F352
+DV!E$5*Usage!$G352
+DV!E$6*Usage!$H352
+DV!E$7*Usage!$I352
+DV!E$8*Usage!$J352
+DV!E$9*Usage!$K352
+DV!E$10*Usage!$L352
+DV!E$11*Usage!$M352
+DV!E$12*Usage!$N352
+DV!E$13*Usage!$O352
+DV!E$14*Usage!$P352
+DV!E$15*Usage!$Q352
+DV!E$16*Usage!$R352
+DV!E$17*Usage!$S352
+DV!E$18*Usage!$T352
+DV!E$19*Usage!$U352
+DV!E$20*Usage!$V352
+DV!E$21*Usage!$W352
+DV!E$22*Usage!$X352
+DV!E$23*Usage!$Y352
+DV!E$24*Usage!$Z352
+DV!E$25*Usage!$AA352
+DV!F$26*Usage!$AB352
+DV!E$27*Usage!$AC352
+DV!E$28*Usage!$AD352
+DV!E$29*Usage!$AE352
+DV!E$30*Usage!$AF352
+DV!E$31*Usage!$AG352
+DV!E$32*Usage!$AH352
+DV!E$33*Usage!$AI352
+DV!E$34*Usage!$AJ352
+DV!E$35*Usage!$AK352
+DV!E$36*Usage!$AL352
+DV!E$37*Usage!$AM352
+DV!E$38*Usage!$AN352
+DV!E$39*Usage!$AO352
+DV!E$40*Usage!$AP352
+DV!E$41*Usage!$AQ352
+DV!E$42*Usage!$AR352
+DV!E$43*Usage!$AS352
+DV!E$44*Usage!$AT352
+DV!E$45*Usage!$AU352
+DV!E$46*Usage!$AV352
+DV!E$47*Usage!$AW352
+DV!E$48*Usage!$AX352
+DV!E$49*Usage!$AY352
+DV!E$50*Usage!$AZ352
+DV!E$51*Usage!$BA352
+DV!E$52*Usage!$BB352
+DV!E$53*Usage!$BC352
+DV!E$54*Usage!$BD352</f>
        <v>0</v>
      </c>
      <c r="D352" s="1">
        <f>+DV!F$2*Usage!$D352
+DV!F$3*Usage!$E352
+DV!F$4*Usage!$F352
+DV!F$5*Usage!$G352
+DV!F$6*Usage!$H352
+DV!F$7*Usage!$I352
+DV!F$8*Usage!$J352
+DV!F$9*Usage!$K352
+DV!F$10*Usage!$L352
+DV!F$11*Usage!$M352
+DV!F$12*Usage!$N352
+DV!F$13*Usage!$O352
+DV!F$14*Usage!$P352
+DV!F$15*Usage!$Q352
+DV!F$16*Usage!$R352
+DV!F$17*Usage!$S352
+DV!F$18*Usage!$T352
+DV!F$19*Usage!$U352
+DV!F$20*Usage!$V352
+DV!F$21*Usage!$W352
+DV!F$22*Usage!$X352
+DV!F$23*Usage!$Y352
+DV!F$24*Usage!$Z352
+DV!F$25*Usage!$AA352
+DV!G$26*Usage!$AB352
+DV!F$27*Usage!$AC352
+DV!F$28*Usage!$AD352
+DV!F$29*Usage!$AE352
+DV!F$30*Usage!$AF352
+DV!F$31*Usage!$AG352
+DV!F$32*Usage!$AH352
+DV!F$33*Usage!$AI352
+DV!F$34*Usage!$AJ352
+DV!F$35*Usage!$AK352
+DV!F$36*Usage!$AL352
+DV!F$37*Usage!$AM352
+DV!F$38*Usage!$AN352
+DV!F$39*Usage!$AO352
+DV!F$40*Usage!$AP352
+DV!F$41*Usage!$AQ352
+DV!F$42*Usage!$AR352
+DV!F$43*Usage!$AS352
+DV!F$44*Usage!$AT352
+DV!F$45*Usage!$AU352
+DV!F$46*Usage!$AV352
+DV!F$47*Usage!$AW352
+DV!F$48*Usage!$AX352
+DV!F$49*Usage!$AY352
+DV!F$50*Usage!$AZ352
+DV!F$51*Usage!$BA352
+DV!F$52*Usage!$BB352
+DV!F$53*Usage!$BC352
+DV!F$54*Usage!$BD352</f>
        <v>0</v>
      </c>
      <c r="E352" s="1">
        <f>+DV!G$2*Usage!$D352
+DV!G$3*Usage!$E352
+DV!G$4*Usage!$F352
+DV!G$5*Usage!$G352
+DV!G$6*Usage!$H352
+DV!G$7*Usage!$I352
+DV!G$8*Usage!$J352
+DV!G$9*Usage!$K352
+DV!G$10*Usage!$L352
+DV!G$11*Usage!$M352
+DV!G$12*Usage!$N352
+DV!G$13*Usage!$O352
+DV!G$14*Usage!$P352
+DV!G$15*Usage!$Q352
+DV!G$16*Usage!$R352
+DV!G$17*Usage!$S352
+DV!G$18*Usage!$T352
+DV!G$19*Usage!$U352
+DV!G$20*Usage!$V352
+DV!G$21*Usage!$W352
+DV!G$22*Usage!$X352
+DV!G$23*Usage!$Y352
+DV!G$24*Usage!$Z352
+DV!G$25*Usage!$AA352
+DV!H$26*Usage!$AB352
+DV!G$27*Usage!$AC352
+DV!G$28*Usage!$AD352
+DV!G$29*Usage!$AE352
+DV!G$30*Usage!$AF352
+DV!G$31*Usage!$AG352
+DV!G$32*Usage!$AH352
+DV!G$33*Usage!$AI352
+DV!G$34*Usage!$AJ352
+DV!G$35*Usage!$AK352
+DV!G$36*Usage!$AL352
+DV!G$37*Usage!$AM352
+DV!G$38*Usage!$AN352
+DV!G$39*Usage!$AO352
+DV!G$40*Usage!$AP352
+DV!G$41*Usage!$AQ352
+DV!G$42*Usage!$AR352
+DV!G$43*Usage!$AS352
+DV!G$44*Usage!$AT352
+DV!G$45*Usage!$AU352
+DV!G$46*Usage!$AV352
+DV!G$47*Usage!$AW352
+DV!G$48*Usage!$AX352
+DV!G$49*Usage!$AY352
+DV!G$50*Usage!$AZ352
+DV!G$51*Usage!$BA352
+DV!G$52*Usage!$BB352
+DV!G$53*Usage!$BC352
+DV!G$54*Usage!$BD352</f>
        <v>0</v>
      </c>
      <c r="F352" s="1">
        <f>+DV!H$2*Usage!$D352
+DV!H$3*Usage!$E352
+DV!H$4*Usage!$F352
+DV!H$5*Usage!$G352
+DV!H$6*Usage!$H352
+DV!H$7*Usage!$I352
+DV!H$8*Usage!$J352
+DV!H$9*Usage!$K352
+DV!H$10*Usage!$L352
+DV!H$11*Usage!$M352
+DV!H$12*Usage!$N352
+DV!H$13*Usage!$O352
+DV!H$14*Usage!$P352
+DV!H$15*Usage!$Q352
+DV!H$16*Usage!$R352
+DV!H$17*Usage!$S352
+DV!H$18*Usage!$T352
+DV!H$19*Usage!$U352
+DV!H$20*Usage!$V352
+DV!H$21*Usage!$W352
+DV!H$22*Usage!$X352
+DV!H$23*Usage!$Y352
+DV!H$24*Usage!$Z352
+DV!H$25*Usage!$AA352
+DV!I$26*Usage!$AB352
+DV!H$27*Usage!$AC352
+DV!H$28*Usage!$AD352
+DV!H$29*Usage!$AE352
+DV!H$30*Usage!$AF352
+DV!H$31*Usage!$AG352
+DV!H$32*Usage!$AH352
+DV!H$33*Usage!$AI352
+DV!H$34*Usage!$AJ352
+DV!H$35*Usage!$AK352
+DV!H$36*Usage!$AL352
+DV!H$37*Usage!$AM352
+DV!H$38*Usage!$AN352
+DV!H$39*Usage!$AO352
+DV!H$40*Usage!$AP352
+DV!H$41*Usage!$AQ352
+DV!H$42*Usage!$AR352
+DV!H$43*Usage!$AS352
+DV!H$44*Usage!$AT352
+DV!H$45*Usage!$AU352
+DV!H$46*Usage!$AV352
+DV!H$47*Usage!$AW352
+DV!H$48*Usage!$AX352
+DV!H$49*Usage!$AY352
+DV!H$50*Usage!$AZ352
+DV!H$51*Usage!$BA352
+DV!H$52*Usage!$BB352
+DV!H$53*Usage!$BC352
+DV!H$54*Usage!$BD352</f>
        <v>0</v>
      </c>
      <c r="G352" s="1">
        <f>+DV!I$2*Usage!$D352
+DV!I$3*Usage!$E352
+DV!I$4*Usage!$F352
+DV!I$5*Usage!$G352
+DV!I$6*Usage!$H352
+DV!I$7*Usage!$I352
+DV!I$8*Usage!$J352
+DV!I$9*Usage!$K352
+DV!I$10*Usage!$L352
+DV!I$11*Usage!$M352
+DV!I$12*Usage!$N352
+DV!I$13*Usage!$O352
+DV!I$14*Usage!$P352
+DV!I$15*Usage!$Q352
+DV!I$16*Usage!$R352
+DV!I$17*Usage!$S352
+DV!I$18*Usage!$T352
+DV!I$19*Usage!$U352
+DV!I$20*Usage!$V352
+DV!I$21*Usage!$W352
+DV!I$22*Usage!$X352
+DV!I$23*Usage!$Y352
+DV!I$24*Usage!$Z352
+DV!I$25*Usage!$AA352
+DV!J$26*Usage!$AB352
+DV!I$27*Usage!$AC352
+DV!I$28*Usage!$AD352
+DV!I$29*Usage!$AE352
+DV!I$30*Usage!$AF352
+DV!I$31*Usage!$AG352
+DV!I$32*Usage!$AH352
+DV!I$33*Usage!$AI352
+DV!I$34*Usage!$AJ352
+DV!I$35*Usage!$AK352
+DV!I$36*Usage!$AL352
+DV!I$37*Usage!$AM352
+DV!I$38*Usage!$AN352
+DV!I$39*Usage!$AO352
+DV!I$40*Usage!$AP352
+DV!I$41*Usage!$AQ352
+DV!I$42*Usage!$AR352
+DV!I$43*Usage!$AS352
+DV!I$44*Usage!$AT352
+DV!I$45*Usage!$AU352
+DV!I$46*Usage!$AV352
+DV!I$47*Usage!$AW352
+DV!I$48*Usage!$AX352
+DV!I$49*Usage!$AY352
+DV!I$50*Usage!$AZ352
+DV!I$51*Usage!$BA352
+DV!I$52*Usage!$BB352
+DV!I$53*Usage!$BC352
+DV!I$54*Usage!$BD352</f>
        <v>0</v>
      </c>
      <c r="H352" s="1">
        <f>+DV!J$2*Usage!$D352
+DV!J$3*Usage!$E352
+DV!J$4*Usage!$F352
+DV!J$5*Usage!$G352
+DV!J$6*Usage!$H352
+DV!J$7*Usage!$I352
+DV!J$8*Usage!$J352
+DV!J$9*Usage!$K352
+DV!J$10*Usage!$L352
+DV!J$11*Usage!$M352
+DV!J$12*Usage!$N352
+DV!J$13*Usage!$O352
+DV!J$14*Usage!$P352
+DV!J$15*Usage!$Q352
+DV!J$16*Usage!$R352
+DV!J$17*Usage!$S352
+DV!J$18*Usage!$T352
+DV!J$19*Usage!$U352
+DV!J$20*Usage!$V352
+DV!J$21*Usage!$W352
+DV!J$22*Usage!$X352
+DV!J$23*Usage!$Y352
+DV!J$24*Usage!$Z352
+DV!J$25*Usage!$AA352
+DV!K$26*Usage!$AB352
+DV!J$27*Usage!$AC352
+DV!J$28*Usage!$AD352
+DV!J$29*Usage!$AE352
+DV!J$30*Usage!$AF352
+DV!J$31*Usage!$AG352
+DV!J$32*Usage!$AH352
+DV!J$33*Usage!$AI352
+DV!J$34*Usage!$AJ352
+DV!J$35*Usage!$AK352
+DV!J$36*Usage!$AL352
+DV!J$37*Usage!$AM352
+DV!J$38*Usage!$AN352
+DV!J$39*Usage!$AO352
+DV!J$40*Usage!$AP352
+DV!J$41*Usage!$AQ352
+DV!J$42*Usage!$AR352
+DV!J$43*Usage!$AS352
+DV!J$44*Usage!$AT352
+DV!J$45*Usage!$AU352
+DV!J$46*Usage!$AV352
+DV!J$47*Usage!$AW352
+DV!J$48*Usage!$AX352
+DV!J$49*Usage!$AY352
+DV!J$50*Usage!$AZ352
+DV!J$51*Usage!$BA352
+DV!J$52*Usage!$BB352
+DV!J$53*Usage!$BC352
+DV!J$54*Usage!$BD352</f>
        <v>0</v>
      </c>
      <c r="I352" s="1">
        <f>+DV!K$2*Usage!$D352
+DV!K$3*Usage!$E352
+DV!K$4*Usage!$F352
+DV!K$5*Usage!$G352
+DV!K$6*Usage!$H352
+DV!K$7*Usage!$I352
+DV!K$8*Usage!$J352
+DV!K$9*Usage!$K352
+DV!K$10*Usage!$L352
+DV!K$11*Usage!$M352
+DV!K$12*Usage!$N352
+DV!K$13*Usage!$O352
+DV!K$14*Usage!$P352
+DV!K$15*Usage!$Q352
+DV!K$16*Usage!$R352
+DV!K$17*Usage!$S352
+DV!K$18*Usage!$T352
+DV!K$19*Usage!$U352
+DV!K$20*Usage!$V352
+DV!K$21*Usage!$W352
+DV!K$22*Usage!$X352
+DV!K$23*Usage!$Y352
+DV!K$24*Usage!$Z352
+DV!K$25*Usage!$AA352
+DV!L$26*Usage!$AB352
+DV!K$27*Usage!$AC352
+DV!K$28*Usage!$AD352
+DV!K$29*Usage!$AE352
+DV!K$30*Usage!$AF352
+DV!K$31*Usage!$AG352
+DV!K$32*Usage!$AH352
+DV!K$33*Usage!$AI352
+DV!K$34*Usage!$AJ352
+DV!K$35*Usage!$AK352
+DV!K$36*Usage!$AL352
+DV!K$37*Usage!$AM352
+DV!K$38*Usage!$AN352
+DV!K$39*Usage!$AO352
+DV!K$40*Usage!$AP352
+DV!K$41*Usage!$AQ352
+DV!K$42*Usage!$AR352
+DV!K$43*Usage!$AS352
+DV!K$44*Usage!$AT352
+DV!K$45*Usage!$AU352
+DV!K$46*Usage!$AV352
+DV!K$47*Usage!$AW352
+DV!K$48*Usage!$AX352
+DV!K$49*Usage!$AY352
+DV!K$50*Usage!$AZ352
+DV!K$51*Usage!$BA352
+DV!K$52*Usage!$BB352
+DV!K$53*Usage!$BC352
+DV!K$54*Usage!$BD352</f>
        <v>0</v>
      </c>
      <c r="J352" s="1">
        <f>+DV!L$2*Usage!$D352
+DV!L$3*Usage!$E352
+DV!L$4*Usage!$F352
+DV!L$5*Usage!$G352
+DV!L$6*Usage!$H352
+DV!L$7*Usage!$I352
+DV!L$8*Usage!$J352
+DV!L$9*Usage!$K352
+DV!L$10*Usage!$L352
+DV!L$11*Usage!$M352
+DV!L$12*Usage!$N352
+DV!L$13*Usage!$O352
+DV!L$14*Usage!$P352
+DV!L$15*Usage!$Q352
+DV!L$16*Usage!$R352
+DV!L$17*Usage!$S352
+DV!L$18*Usage!$T352
+DV!L$19*Usage!$U352
+DV!L$20*Usage!$V352
+DV!L$21*Usage!$W352
+DV!L$22*Usage!$X352
+DV!L$23*Usage!$Y352
+DV!L$24*Usage!$Z352
+DV!L$25*Usage!$AA352
+DV!M$26*Usage!$AB352
+DV!L$27*Usage!$AC352
+DV!L$28*Usage!$AD352
+DV!L$29*Usage!$AE352
+DV!L$30*Usage!$AF352
+DV!L$31*Usage!$AG352
+DV!L$32*Usage!$AH352
+DV!L$33*Usage!$AI352
+DV!L$34*Usage!$AJ352
+DV!L$35*Usage!$AK352
+DV!L$36*Usage!$AL352
+DV!L$37*Usage!$AM352
+DV!L$38*Usage!$AN352
+DV!L$39*Usage!$AO352
+DV!L$40*Usage!$AP352
+DV!L$41*Usage!$AQ352
+DV!L$42*Usage!$AR352
+DV!L$43*Usage!$AS352
+DV!L$44*Usage!$AT352
+DV!L$45*Usage!$AU352
+DV!L$46*Usage!$AV352
+DV!L$47*Usage!$AW352
+DV!L$48*Usage!$AX352
+DV!L$49*Usage!$AY352
+DV!L$50*Usage!$AZ352
+DV!L$51*Usage!$BA352
+DV!L$52*Usage!$BB352
+DV!L$53*Usage!$BC352
+DV!L$54*Usage!$BD352</f>
        <v>0</v>
      </c>
      <c r="K352" s="1">
        <f>+DV!M$2*Usage!$D352
+DV!M$3*Usage!$E352
+DV!M$4*Usage!$F352
+DV!M$5*Usage!$G352
+DV!M$6*Usage!$H352
+DV!M$7*Usage!$I352
+DV!M$8*Usage!$J352
+DV!M$9*Usage!$K352
+DV!M$10*Usage!$L352
+DV!M$11*Usage!$M352
+DV!M$12*Usage!$N352
+DV!M$13*Usage!$O352
+DV!M$14*Usage!$P352
+DV!M$15*Usage!$Q352
+DV!M$16*Usage!$R352
+DV!M$17*Usage!$S352
+DV!M$18*Usage!$T352
+DV!M$19*Usage!$U352
+DV!M$20*Usage!$V352
+DV!M$21*Usage!$W352
+DV!M$22*Usage!$X352
+DV!M$23*Usage!$Y352
+DV!M$24*Usage!$Z352
+DV!M$25*Usage!$AA352
+DV!M$26*Usage!$AB352
+DV!M$27*Usage!$AC352
+DV!M$28*Usage!$AD352
+DV!M$29*Usage!$AE352
+DV!M$30*Usage!$AF352
+DV!M$31*Usage!$AG352
+DV!M$32*Usage!$AH352
+DV!M$33*Usage!$AI352
+DV!M$34*Usage!$AJ352
+DV!M$35*Usage!$AK352
+DV!M$36*Usage!$AL352
+DV!M$37*Usage!$AM352
+DV!M$38*Usage!$AN352
+DV!M$39*Usage!$AO352
+DV!M$40*Usage!$AP352
+DV!M$41*Usage!$AQ352
+DV!M$42*Usage!$AR352
+DV!M$43*Usage!$AS352
+DV!M$44*Usage!$AT352
+DV!M$45*Usage!$AU352
+DV!M$46*Usage!$AV352
+DV!M$47*Usage!$AW352
+DV!M$48*Usage!$AX352
+DV!M$49*Usage!$AY352
+DV!M$50*Usage!$AZ352
+DV!M$51*Usage!$BA352
+DV!M$52*Usage!$BB352
+DV!M$53*Usage!$BC352
+DV!M$54*Usage!$BD352</f>
        <v>0</v>
      </c>
      <c r="L352" s="1">
        <f>+DV!N$2*Usage!$D352
+DV!N$3*Usage!$E352
+DV!N$4*Usage!$F352
+DV!N$5*Usage!$G352
+DV!N$6*Usage!$H352
+DV!N$7*Usage!$I352
+DV!N$8*Usage!$J352
+DV!N$9*Usage!$K352
+DV!N$10*Usage!$L352
+DV!N$11*Usage!$M352
+DV!N$12*Usage!$N352
+DV!N$13*Usage!$O352
+DV!N$14*Usage!$P352
+DV!N$15*Usage!$Q352
+DV!N$16*Usage!$R352
+DV!N$17*Usage!$S352
+DV!N$18*Usage!$T352
+DV!N$19*Usage!$U352
+DV!N$20*Usage!$V352
+DV!N$21*Usage!$W352
+DV!N$22*Usage!$X352
+DV!N$23*Usage!$Y352
+DV!N$24*Usage!$Z352
+DV!N$25*Usage!$AA352
+DV!N$26*Usage!$AB352
+DV!N$27*Usage!$AC352
+DV!N$28*Usage!$AD352
+DV!N$29*Usage!$AE352
+DV!N$30*Usage!$AF352
+DV!N$31*Usage!$AG352
+DV!N$32*Usage!$AH352
+DV!N$33*Usage!$AI352
+DV!N$34*Usage!$AJ352
+DV!N$35*Usage!$AK352
+DV!N$36*Usage!$AL352
+DV!N$37*Usage!$AM352
+DV!N$38*Usage!$AN352
+DV!N$39*Usage!$AO352
+DV!N$40*Usage!$AP352
+DV!N$41*Usage!$AQ352
+DV!N$42*Usage!$AR352
+DV!N$43*Usage!$AS352
+DV!N$44*Usage!$AT352
+DV!N$45*Usage!$AU352
+DV!N$46*Usage!$AV352
+DV!N$47*Usage!$AW352
+DV!N$48*Usage!$AX352
+DV!N$49*Usage!$AY352
+DV!N$50*Usage!$AZ352
+DV!N$51*Usage!$BA352
+DV!N$52*Usage!$BB352
+DV!N$53*Usage!$BC352
+DV!N$54*Usage!$BD352</f>
        <v>0</v>
      </c>
      <c r="M352" s="1">
        <f>+DV!O$2*Usage!$D352
+DV!O$3*Usage!$E352
+DV!O$4*Usage!$F352
+DV!O$5*Usage!$G352
+DV!O$6*Usage!$H352
+DV!O$7*Usage!$I352
+DV!O$8*Usage!$J352
+DV!O$9*Usage!$K352
+DV!O$10*Usage!$L352
+DV!O$11*Usage!$M352
+DV!O$12*Usage!$N352
+DV!O$13*Usage!$O352
+DV!O$14*Usage!$P352
+DV!O$15*Usage!$Q352
+DV!O$16*Usage!$R352
+DV!O$17*Usage!$S352
+DV!O$18*Usage!$T352
+DV!O$19*Usage!$U352
+DV!O$20*Usage!$V352
+DV!O$21*Usage!$W352
+DV!O$22*Usage!$X352
+DV!O$23*Usage!$Y352
+DV!O$24*Usage!$Z352
+DV!O$25*Usage!$AA352
+DV!O$26*Usage!$AB352
+DV!O$27*Usage!$AC352
+DV!O$28*Usage!$AD352
+DV!O$29*Usage!$AE352
+DV!O$30*Usage!$AF352
+DV!O$31*Usage!$AG352
+DV!O$32*Usage!$AH352
+DV!O$33*Usage!$AI352
+DV!O$34*Usage!$AJ352
+DV!O$35*Usage!$AK352
+DV!O$36*Usage!$AL352
+DV!O$37*Usage!$AM352
+DV!O$38*Usage!$AN352
+DV!O$39*Usage!$AO352
+DV!O$40*Usage!$AP352
+DV!O$41*Usage!$AQ352
+DV!O$42*Usage!$AR352
+DV!O$43*Usage!$AS352
+DV!O$44*Usage!$AT352
+DV!O$45*Usage!$AU352
+DV!O$46*Usage!$AV352
+DV!O$47*Usage!$AW352
+DV!O$48*Usage!$AX352
+DV!O$49*Usage!$AY352
+DV!O$50*Usage!$AZ352
+DV!O$51*Usage!$BA352
+DV!O$52*Usage!$BB352
+DV!O$53*Usage!$BC352
+DV!O$54*Usage!$BD352</f>
        <v>0</v>
      </c>
      <c r="N352" t="str">
        <f>VLOOKUP(A352,'Plant Stock'!B367:B10355,1,0)</f>
        <v>825413A</v>
      </c>
      <c r="P352" s="108"/>
    </row>
    <row r="353" spans="1:16" x14ac:dyDescent="0.25">
      <c r="A353" s="118" t="s">
        <v>4580</v>
      </c>
      <c r="B353" s="1">
        <f>+DV!D$2*Usage!$D353
+DV!D$3*Usage!$E353
+DV!D$4*Usage!$F353
+DV!D$5*Usage!$G353
+DV!D$6*Usage!$H353
+DV!D$7*Usage!$I353
+DV!D$8*Usage!$J353
+DV!D$9*Usage!$K353
+DV!D$10*Usage!$L353
+DV!D$11*Usage!$M353
+DV!D$12*Usage!$N353
+DV!D$13*Usage!$O353
+DV!D$14*Usage!$P353
+DV!D$15*Usage!$Q353
+DV!D$16*Usage!$R353
+DV!D$17*Usage!$S353
+DV!D$18*Usage!$T353
+DV!D$19*Usage!$U353
+DV!D$20*Usage!$V353
+DV!D$21*Usage!$W353
+DV!D$22*Usage!$X353
+DV!D$23*Usage!$Y353
+DV!D$24*Usage!$Z353
+DV!D$25*Usage!$AA353
+DV!E$26*Usage!$AB353
+DV!D$27*Usage!$AC353
+DV!D$28*Usage!$AD353
+DV!D$29*Usage!$AE353
+DV!D$30*Usage!$AF353
+DV!D$31*Usage!$AG353
+DV!D$32*Usage!$AH353
+DV!D$33*Usage!$AI353
+DV!D$34*Usage!$AJ353
+DV!D$35*Usage!$AK353
+DV!D$36*Usage!$AL353
+DV!D$37*Usage!$AM353
+DV!D$38*Usage!$AN353
+DV!D$39*Usage!$AO353
+DV!D$40*Usage!$AP353
+DV!D$41*Usage!$AQ353
+DV!D$42*Usage!$AR353
+DV!D$43*Usage!$AS353
+DV!D$44*Usage!$AT353
+DV!D$45*Usage!$AU353
+DV!D$46*Usage!$AV353
+DV!D$47*Usage!$AW353
+DV!D$48*Usage!$AX353
+DV!D$49*Usage!$AY353
+DV!D$50*Usage!$AZ353
+DV!D$51*Usage!$BA353
+DV!D$52*Usage!$BB353
+DV!D$53*Usage!$BC353
+DV!D$54*Usage!$BD353</f>
        <v>0</v>
      </c>
      <c r="C353" s="1">
        <f>+DV!E$2*Usage!$D353
+DV!E$3*Usage!$E353
+DV!E$4*Usage!$F353
+DV!E$5*Usage!$G353
+DV!E$6*Usage!$H353
+DV!E$7*Usage!$I353
+DV!E$8*Usage!$J353
+DV!E$9*Usage!$K353
+DV!E$10*Usage!$L353
+DV!E$11*Usage!$M353
+DV!E$12*Usage!$N353
+DV!E$13*Usage!$O353
+DV!E$14*Usage!$P353
+DV!E$15*Usage!$Q353
+DV!E$16*Usage!$R353
+DV!E$17*Usage!$S353
+DV!E$18*Usage!$T353
+DV!E$19*Usage!$U353
+DV!E$20*Usage!$V353
+DV!E$21*Usage!$W353
+DV!E$22*Usage!$X353
+DV!E$23*Usage!$Y353
+DV!E$24*Usage!$Z353
+DV!E$25*Usage!$AA353
+DV!F$26*Usage!$AB353
+DV!E$27*Usage!$AC353
+DV!E$28*Usage!$AD353
+DV!E$29*Usage!$AE353
+DV!E$30*Usage!$AF353
+DV!E$31*Usage!$AG353
+DV!E$32*Usage!$AH353
+DV!E$33*Usage!$AI353
+DV!E$34*Usage!$AJ353
+DV!E$35*Usage!$AK353
+DV!E$36*Usage!$AL353
+DV!E$37*Usage!$AM353
+DV!E$38*Usage!$AN353
+DV!E$39*Usage!$AO353
+DV!E$40*Usage!$AP353
+DV!E$41*Usage!$AQ353
+DV!E$42*Usage!$AR353
+DV!E$43*Usage!$AS353
+DV!E$44*Usage!$AT353
+DV!E$45*Usage!$AU353
+DV!E$46*Usage!$AV353
+DV!E$47*Usage!$AW353
+DV!E$48*Usage!$AX353
+DV!E$49*Usage!$AY353
+DV!E$50*Usage!$AZ353
+DV!E$51*Usage!$BA353
+DV!E$52*Usage!$BB353
+DV!E$53*Usage!$BC353
+DV!E$54*Usage!$BD353</f>
        <v>0</v>
      </c>
      <c r="D353" s="1">
        <f>+DV!F$2*Usage!$D353
+DV!F$3*Usage!$E353
+DV!F$4*Usage!$F353
+DV!F$5*Usage!$G353
+DV!F$6*Usage!$H353
+DV!F$7*Usage!$I353
+DV!F$8*Usage!$J353
+DV!F$9*Usage!$K353
+DV!F$10*Usage!$L353
+DV!F$11*Usage!$M353
+DV!F$12*Usage!$N353
+DV!F$13*Usage!$O353
+DV!F$14*Usage!$P353
+DV!F$15*Usage!$Q353
+DV!F$16*Usage!$R353
+DV!F$17*Usage!$S353
+DV!F$18*Usage!$T353
+DV!F$19*Usage!$U353
+DV!F$20*Usage!$V353
+DV!F$21*Usage!$W353
+DV!F$22*Usage!$X353
+DV!F$23*Usage!$Y353
+DV!F$24*Usage!$Z353
+DV!F$25*Usage!$AA353
+DV!G$26*Usage!$AB353
+DV!F$27*Usage!$AC353
+DV!F$28*Usage!$AD353
+DV!F$29*Usage!$AE353
+DV!F$30*Usage!$AF353
+DV!F$31*Usage!$AG353
+DV!F$32*Usage!$AH353
+DV!F$33*Usage!$AI353
+DV!F$34*Usage!$AJ353
+DV!F$35*Usage!$AK353
+DV!F$36*Usage!$AL353
+DV!F$37*Usage!$AM353
+DV!F$38*Usage!$AN353
+DV!F$39*Usage!$AO353
+DV!F$40*Usage!$AP353
+DV!F$41*Usage!$AQ353
+DV!F$42*Usage!$AR353
+DV!F$43*Usage!$AS353
+DV!F$44*Usage!$AT353
+DV!F$45*Usage!$AU353
+DV!F$46*Usage!$AV353
+DV!F$47*Usage!$AW353
+DV!F$48*Usage!$AX353
+DV!F$49*Usage!$AY353
+DV!F$50*Usage!$AZ353
+DV!F$51*Usage!$BA353
+DV!F$52*Usage!$BB353
+DV!F$53*Usage!$BC353
+DV!F$54*Usage!$BD353</f>
        <v>0</v>
      </c>
      <c r="E353" s="1">
        <f>+DV!G$2*Usage!$D353
+DV!G$3*Usage!$E353
+DV!G$4*Usage!$F353
+DV!G$5*Usage!$G353
+DV!G$6*Usage!$H353
+DV!G$7*Usage!$I353
+DV!G$8*Usage!$J353
+DV!G$9*Usage!$K353
+DV!G$10*Usage!$L353
+DV!G$11*Usage!$M353
+DV!G$12*Usage!$N353
+DV!G$13*Usage!$O353
+DV!G$14*Usage!$P353
+DV!G$15*Usage!$Q353
+DV!G$16*Usage!$R353
+DV!G$17*Usage!$S353
+DV!G$18*Usage!$T353
+DV!G$19*Usage!$U353
+DV!G$20*Usage!$V353
+DV!G$21*Usage!$W353
+DV!G$22*Usage!$X353
+DV!G$23*Usage!$Y353
+DV!G$24*Usage!$Z353
+DV!G$25*Usage!$AA353
+DV!H$26*Usage!$AB353
+DV!G$27*Usage!$AC353
+DV!G$28*Usage!$AD353
+DV!G$29*Usage!$AE353
+DV!G$30*Usage!$AF353
+DV!G$31*Usage!$AG353
+DV!G$32*Usage!$AH353
+DV!G$33*Usage!$AI353
+DV!G$34*Usage!$AJ353
+DV!G$35*Usage!$AK353
+DV!G$36*Usage!$AL353
+DV!G$37*Usage!$AM353
+DV!G$38*Usage!$AN353
+DV!G$39*Usage!$AO353
+DV!G$40*Usage!$AP353
+DV!G$41*Usage!$AQ353
+DV!G$42*Usage!$AR353
+DV!G$43*Usage!$AS353
+DV!G$44*Usage!$AT353
+DV!G$45*Usage!$AU353
+DV!G$46*Usage!$AV353
+DV!G$47*Usage!$AW353
+DV!G$48*Usage!$AX353
+DV!G$49*Usage!$AY353
+DV!G$50*Usage!$AZ353
+DV!G$51*Usage!$BA353
+DV!G$52*Usage!$BB353
+DV!G$53*Usage!$BC353
+DV!G$54*Usage!$BD353</f>
        <v>0</v>
      </c>
      <c r="F353" s="1">
        <f>+DV!H$2*Usage!$D353
+DV!H$3*Usage!$E353
+DV!H$4*Usage!$F353
+DV!H$5*Usage!$G353
+DV!H$6*Usage!$H353
+DV!H$7*Usage!$I353
+DV!H$8*Usage!$J353
+DV!H$9*Usage!$K353
+DV!H$10*Usage!$L353
+DV!H$11*Usage!$M353
+DV!H$12*Usage!$N353
+DV!H$13*Usage!$O353
+DV!H$14*Usage!$P353
+DV!H$15*Usage!$Q353
+DV!H$16*Usage!$R353
+DV!H$17*Usage!$S353
+DV!H$18*Usage!$T353
+DV!H$19*Usage!$U353
+DV!H$20*Usage!$V353
+DV!H$21*Usage!$W353
+DV!H$22*Usage!$X353
+DV!H$23*Usage!$Y353
+DV!H$24*Usage!$Z353
+DV!H$25*Usage!$AA353
+DV!I$26*Usage!$AB353
+DV!H$27*Usage!$AC353
+DV!H$28*Usage!$AD353
+DV!H$29*Usage!$AE353
+DV!H$30*Usage!$AF353
+DV!H$31*Usage!$AG353
+DV!H$32*Usage!$AH353
+DV!H$33*Usage!$AI353
+DV!H$34*Usage!$AJ353
+DV!H$35*Usage!$AK353
+DV!H$36*Usage!$AL353
+DV!H$37*Usage!$AM353
+DV!H$38*Usage!$AN353
+DV!H$39*Usage!$AO353
+DV!H$40*Usage!$AP353
+DV!H$41*Usage!$AQ353
+DV!H$42*Usage!$AR353
+DV!H$43*Usage!$AS353
+DV!H$44*Usage!$AT353
+DV!H$45*Usage!$AU353
+DV!H$46*Usage!$AV353
+DV!H$47*Usage!$AW353
+DV!H$48*Usage!$AX353
+DV!H$49*Usage!$AY353
+DV!H$50*Usage!$AZ353
+DV!H$51*Usage!$BA353
+DV!H$52*Usage!$BB353
+DV!H$53*Usage!$BC353
+DV!H$54*Usage!$BD353</f>
        <v>0</v>
      </c>
      <c r="G353" s="1">
        <f>+DV!I$2*Usage!$D353
+DV!I$3*Usage!$E353
+DV!I$4*Usage!$F353
+DV!I$5*Usage!$G353
+DV!I$6*Usage!$H353
+DV!I$7*Usage!$I353
+DV!I$8*Usage!$J353
+DV!I$9*Usage!$K353
+DV!I$10*Usage!$L353
+DV!I$11*Usage!$M353
+DV!I$12*Usage!$N353
+DV!I$13*Usage!$O353
+DV!I$14*Usage!$P353
+DV!I$15*Usage!$Q353
+DV!I$16*Usage!$R353
+DV!I$17*Usage!$S353
+DV!I$18*Usage!$T353
+DV!I$19*Usage!$U353
+DV!I$20*Usage!$V353
+DV!I$21*Usage!$W353
+DV!I$22*Usage!$X353
+DV!I$23*Usage!$Y353
+DV!I$24*Usage!$Z353
+DV!I$25*Usage!$AA353
+DV!J$26*Usage!$AB353
+DV!I$27*Usage!$AC353
+DV!I$28*Usage!$AD353
+DV!I$29*Usage!$AE353
+DV!I$30*Usage!$AF353
+DV!I$31*Usage!$AG353
+DV!I$32*Usage!$AH353
+DV!I$33*Usage!$AI353
+DV!I$34*Usage!$AJ353
+DV!I$35*Usage!$AK353
+DV!I$36*Usage!$AL353
+DV!I$37*Usage!$AM353
+DV!I$38*Usage!$AN353
+DV!I$39*Usage!$AO353
+DV!I$40*Usage!$AP353
+DV!I$41*Usage!$AQ353
+DV!I$42*Usage!$AR353
+DV!I$43*Usage!$AS353
+DV!I$44*Usage!$AT353
+DV!I$45*Usage!$AU353
+DV!I$46*Usage!$AV353
+DV!I$47*Usage!$AW353
+DV!I$48*Usage!$AX353
+DV!I$49*Usage!$AY353
+DV!I$50*Usage!$AZ353
+DV!I$51*Usage!$BA353
+DV!I$52*Usage!$BB353
+DV!I$53*Usage!$BC353
+DV!I$54*Usage!$BD353</f>
        <v>0</v>
      </c>
      <c r="H353" s="1">
        <f>+DV!J$2*Usage!$D353
+DV!J$3*Usage!$E353
+DV!J$4*Usage!$F353
+DV!J$5*Usage!$G353
+DV!J$6*Usage!$H353
+DV!J$7*Usage!$I353
+DV!J$8*Usage!$J353
+DV!J$9*Usage!$K353
+DV!J$10*Usage!$L353
+DV!J$11*Usage!$M353
+DV!J$12*Usage!$N353
+DV!J$13*Usage!$O353
+DV!J$14*Usage!$P353
+DV!J$15*Usage!$Q353
+DV!J$16*Usage!$R353
+DV!J$17*Usage!$S353
+DV!J$18*Usage!$T353
+DV!J$19*Usage!$U353
+DV!J$20*Usage!$V353
+DV!J$21*Usage!$W353
+DV!J$22*Usage!$X353
+DV!J$23*Usage!$Y353
+DV!J$24*Usage!$Z353
+DV!J$25*Usage!$AA353
+DV!K$26*Usage!$AB353
+DV!J$27*Usage!$AC353
+DV!J$28*Usage!$AD353
+DV!J$29*Usage!$AE353
+DV!J$30*Usage!$AF353
+DV!J$31*Usage!$AG353
+DV!J$32*Usage!$AH353
+DV!J$33*Usage!$AI353
+DV!J$34*Usage!$AJ353
+DV!J$35*Usage!$AK353
+DV!J$36*Usage!$AL353
+DV!J$37*Usage!$AM353
+DV!J$38*Usage!$AN353
+DV!J$39*Usage!$AO353
+DV!J$40*Usage!$AP353
+DV!J$41*Usage!$AQ353
+DV!J$42*Usage!$AR353
+DV!J$43*Usage!$AS353
+DV!J$44*Usage!$AT353
+DV!J$45*Usage!$AU353
+DV!J$46*Usage!$AV353
+DV!J$47*Usage!$AW353
+DV!J$48*Usage!$AX353
+DV!J$49*Usage!$AY353
+DV!J$50*Usage!$AZ353
+DV!J$51*Usage!$BA353
+DV!J$52*Usage!$BB353
+DV!J$53*Usage!$BC353
+DV!J$54*Usage!$BD353</f>
        <v>0</v>
      </c>
      <c r="I353" s="1">
        <f>+DV!K$2*Usage!$D353
+DV!K$3*Usage!$E353
+DV!K$4*Usage!$F353
+DV!K$5*Usage!$G353
+DV!K$6*Usage!$H353
+DV!K$7*Usage!$I353
+DV!K$8*Usage!$J353
+DV!K$9*Usage!$K353
+DV!K$10*Usage!$L353
+DV!K$11*Usage!$M353
+DV!K$12*Usage!$N353
+DV!K$13*Usage!$O353
+DV!K$14*Usage!$P353
+DV!K$15*Usage!$Q353
+DV!K$16*Usage!$R353
+DV!K$17*Usage!$S353
+DV!K$18*Usage!$T353
+DV!K$19*Usage!$U353
+DV!K$20*Usage!$V353
+DV!K$21*Usage!$W353
+DV!K$22*Usage!$X353
+DV!K$23*Usage!$Y353
+DV!K$24*Usage!$Z353
+DV!K$25*Usage!$AA353
+DV!L$26*Usage!$AB353
+DV!K$27*Usage!$AC353
+DV!K$28*Usage!$AD353
+DV!K$29*Usage!$AE353
+DV!K$30*Usage!$AF353
+DV!K$31*Usage!$AG353
+DV!K$32*Usage!$AH353
+DV!K$33*Usage!$AI353
+DV!K$34*Usage!$AJ353
+DV!K$35*Usage!$AK353
+DV!K$36*Usage!$AL353
+DV!K$37*Usage!$AM353
+DV!K$38*Usage!$AN353
+DV!K$39*Usage!$AO353
+DV!K$40*Usage!$AP353
+DV!K$41*Usage!$AQ353
+DV!K$42*Usage!$AR353
+DV!K$43*Usage!$AS353
+DV!K$44*Usage!$AT353
+DV!K$45*Usage!$AU353
+DV!K$46*Usage!$AV353
+DV!K$47*Usage!$AW353
+DV!K$48*Usage!$AX353
+DV!K$49*Usage!$AY353
+DV!K$50*Usage!$AZ353
+DV!K$51*Usage!$BA353
+DV!K$52*Usage!$BB353
+DV!K$53*Usage!$BC353
+DV!K$54*Usage!$BD353</f>
        <v>0</v>
      </c>
      <c r="J353" s="1">
        <f>+DV!L$2*Usage!$D353
+DV!L$3*Usage!$E353
+DV!L$4*Usage!$F353
+DV!L$5*Usage!$G353
+DV!L$6*Usage!$H353
+DV!L$7*Usage!$I353
+DV!L$8*Usage!$J353
+DV!L$9*Usage!$K353
+DV!L$10*Usage!$L353
+DV!L$11*Usage!$M353
+DV!L$12*Usage!$N353
+DV!L$13*Usage!$O353
+DV!L$14*Usage!$P353
+DV!L$15*Usage!$Q353
+DV!L$16*Usage!$R353
+DV!L$17*Usage!$S353
+DV!L$18*Usage!$T353
+DV!L$19*Usage!$U353
+DV!L$20*Usage!$V353
+DV!L$21*Usage!$W353
+DV!L$22*Usage!$X353
+DV!L$23*Usage!$Y353
+DV!L$24*Usage!$Z353
+DV!L$25*Usage!$AA353
+DV!M$26*Usage!$AB353
+DV!L$27*Usage!$AC353
+DV!L$28*Usage!$AD353
+DV!L$29*Usage!$AE353
+DV!L$30*Usage!$AF353
+DV!L$31*Usage!$AG353
+DV!L$32*Usage!$AH353
+DV!L$33*Usage!$AI353
+DV!L$34*Usage!$AJ353
+DV!L$35*Usage!$AK353
+DV!L$36*Usage!$AL353
+DV!L$37*Usage!$AM353
+DV!L$38*Usage!$AN353
+DV!L$39*Usage!$AO353
+DV!L$40*Usage!$AP353
+DV!L$41*Usage!$AQ353
+DV!L$42*Usage!$AR353
+DV!L$43*Usage!$AS353
+DV!L$44*Usage!$AT353
+DV!L$45*Usage!$AU353
+DV!L$46*Usage!$AV353
+DV!L$47*Usage!$AW353
+DV!L$48*Usage!$AX353
+DV!L$49*Usage!$AY353
+DV!L$50*Usage!$AZ353
+DV!L$51*Usage!$BA353
+DV!L$52*Usage!$BB353
+DV!L$53*Usage!$BC353
+DV!L$54*Usage!$BD353</f>
        <v>0</v>
      </c>
      <c r="K353" s="1">
        <f>+DV!M$2*Usage!$D353
+DV!M$3*Usage!$E353
+DV!M$4*Usage!$F353
+DV!M$5*Usage!$G353
+DV!M$6*Usage!$H353
+DV!M$7*Usage!$I353
+DV!M$8*Usage!$J353
+DV!M$9*Usage!$K353
+DV!M$10*Usage!$L353
+DV!M$11*Usage!$M353
+DV!M$12*Usage!$N353
+DV!M$13*Usage!$O353
+DV!M$14*Usage!$P353
+DV!M$15*Usage!$Q353
+DV!M$16*Usage!$R353
+DV!M$17*Usage!$S353
+DV!M$18*Usage!$T353
+DV!M$19*Usage!$U353
+DV!M$20*Usage!$V353
+DV!M$21*Usage!$W353
+DV!M$22*Usage!$X353
+DV!M$23*Usage!$Y353
+DV!M$24*Usage!$Z353
+DV!M$25*Usage!$AA353
+DV!M$26*Usage!$AB353
+DV!M$27*Usage!$AC353
+DV!M$28*Usage!$AD353
+DV!M$29*Usage!$AE353
+DV!M$30*Usage!$AF353
+DV!M$31*Usage!$AG353
+DV!M$32*Usage!$AH353
+DV!M$33*Usage!$AI353
+DV!M$34*Usage!$AJ353
+DV!M$35*Usage!$AK353
+DV!M$36*Usage!$AL353
+DV!M$37*Usage!$AM353
+DV!M$38*Usage!$AN353
+DV!M$39*Usage!$AO353
+DV!M$40*Usage!$AP353
+DV!M$41*Usage!$AQ353
+DV!M$42*Usage!$AR353
+DV!M$43*Usage!$AS353
+DV!M$44*Usage!$AT353
+DV!M$45*Usage!$AU353
+DV!M$46*Usage!$AV353
+DV!M$47*Usage!$AW353
+DV!M$48*Usage!$AX353
+DV!M$49*Usage!$AY353
+DV!M$50*Usage!$AZ353
+DV!M$51*Usage!$BA353
+DV!M$52*Usage!$BB353
+DV!M$53*Usage!$BC353
+DV!M$54*Usage!$BD353</f>
        <v>0</v>
      </c>
      <c r="L353" s="1">
        <f>+DV!N$2*Usage!$D353
+DV!N$3*Usage!$E353
+DV!N$4*Usage!$F353
+DV!N$5*Usage!$G353
+DV!N$6*Usage!$H353
+DV!N$7*Usage!$I353
+DV!N$8*Usage!$J353
+DV!N$9*Usage!$K353
+DV!N$10*Usage!$L353
+DV!N$11*Usage!$M353
+DV!N$12*Usage!$N353
+DV!N$13*Usage!$O353
+DV!N$14*Usage!$P353
+DV!N$15*Usage!$Q353
+DV!N$16*Usage!$R353
+DV!N$17*Usage!$S353
+DV!N$18*Usage!$T353
+DV!N$19*Usage!$U353
+DV!N$20*Usage!$V353
+DV!N$21*Usage!$W353
+DV!N$22*Usage!$X353
+DV!N$23*Usage!$Y353
+DV!N$24*Usage!$Z353
+DV!N$25*Usage!$AA353
+DV!N$26*Usage!$AB353
+DV!N$27*Usage!$AC353
+DV!N$28*Usage!$AD353
+DV!N$29*Usage!$AE353
+DV!N$30*Usage!$AF353
+DV!N$31*Usage!$AG353
+DV!N$32*Usage!$AH353
+DV!N$33*Usage!$AI353
+DV!N$34*Usage!$AJ353
+DV!N$35*Usage!$AK353
+DV!N$36*Usage!$AL353
+DV!N$37*Usage!$AM353
+DV!N$38*Usage!$AN353
+DV!N$39*Usage!$AO353
+DV!N$40*Usage!$AP353
+DV!N$41*Usage!$AQ353
+DV!N$42*Usage!$AR353
+DV!N$43*Usage!$AS353
+DV!N$44*Usage!$AT353
+DV!N$45*Usage!$AU353
+DV!N$46*Usage!$AV353
+DV!N$47*Usage!$AW353
+DV!N$48*Usage!$AX353
+DV!N$49*Usage!$AY353
+DV!N$50*Usage!$AZ353
+DV!N$51*Usage!$BA353
+DV!N$52*Usage!$BB353
+DV!N$53*Usage!$BC353
+DV!N$54*Usage!$BD353</f>
        <v>0</v>
      </c>
      <c r="M353" s="1">
        <f>+DV!O$2*Usage!$D353
+DV!O$3*Usage!$E353
+DV!O$4*Usage!$F353
+DV!O$5*Usage!$G353
+DV!O$6*Usage!$H353
+DV!O$7*Usage!$I353
+DV!O$8*Usage!$J353
+DV!O$9*Usage!$K353
+DV!O$10*Usage!$L353
+DV!O$11*Usage!$M353
+DV!O$12*Usage!$N353
+DV!O$13*Usage!$O353
+DV!O$14*Usage!$P353
+DV!O$15*Usage!$Q353
+DV!O$16*Usage!$R353
+DV!O$17*Usage!$S353
+DV!O$18*Usage!$T353
+DV!O$19*Usage!$U353
+DV!O$20*Usage!$V353
+DV!O$21*Usage!$W353
+DV!O$22*Usage!$X353
+DV!O$23*Usage!$Y353
+DV!O$24*Usage!$Z353
+DV!O$25*Usage!$AA353
+DV!O$26*Usage!$AB353
+DV!O$27*Usage!$AC353
+DV!O$28*Usage!$AD353
+DV!O$29*Usage!$AE353
+DV!O$30*Usage!$AF353
+DV!O$31*Usage!$AG353
+DV!O$32*Usage!$AH353
+DV!O$33*Usage!$AI353
+DV!O$34*Usage!$AJ353
+DV!O$35*Usage!$AK353
+DV!O$36*Usage!$AL353
+DV!O$37*Usage!$AM353
+DV!O$38*Usage!$AN353
+DV!O$39*Usage!$AO353
+DV!O$40*Usage!$AP353
+DV!O$41*Usage!$AQ353
+DV!O$42*Usage!$AR353
+DV!O$43*Usage!$AS353
+DV!O$44*Usage!$AT353
+DV!O$45*Usage!$AU353
+DV!O$46*Usage!$AV353
+DV!O$47*Usage!$AW353
+DV!O$48*Usage!$AX353
+DV!O$49*Usage!$AY353
+DV!O$50*Usage!$AZ353
+DV!O$51*Usage!$BA353
+DV!O$52*Usage!$BB353
+DV!O$53*Usage!$BC353
+DV!O$54*Usage!$BD353</f>
        <v>0</v>
      </c>
      <c r="N353" t="str">
        <f>VLOOKUP(A353,'Plant Stock'!B368:B10356,1,0)</f>
        <v>825536C</v>
      </c>
      <c r="P353" s="108"/>
    </row>
    <row r="354" spans="1:16" x14ac:dyDescent="0.25">
      <c r="A354" s="118" t="s">
        <v>337</v>
      </c>
      <c r="B354" s="1">
        <f>+DV!D$2*Usage!$D354
+DV!D$3*Usage!$E354
+DV!D$4*Usage!$F354
+DV!D$5*Usage!$G354
+DV!D$6*Usage!$H354
+DV!D$7*Usage!$I354
+DV!D$8*Usage!$J354
+DV!D$9*Usage!$K354
+DV!D$10*Usage!$L354
+DV!D$11*Usage!$M354
+DV!D$12*Usage!$N354
+DV!D$13*Usage!$O354
+DV!D$14*Usage!$P354
+DV!D$15*Usage!$Q354
+DV!D$16*Usage!$R354
+DV!D$17*Usage!$S354
+DV!D$18*Usage!$T354
+DV!D$19*Usage!$U354
+DV!D$20*Usage!$V354
+DV!D$21*Usage!$W354
+DV!D$22*Usage!$X354
+DV!D$23*Usage!$Y354
+DV!D$24*Usage!$Z354
+DV!D$25*Usage!$AA354
+DV!E$26*Usage!$AB354
+DV!D$27*Usage!$AC354
+DV!D$28*Usage!$AD354
+DV!D$29*Usage!$AE354
+DV!D$30*Usage!$AF354
+DV!D$31*Usage!$AG354
+DV!D$32*Usage!$AH354
+DV!D$33*Usage!$AI354
+DV!D$34*Usage!$AJ354
+DV!D$35*Usage!$AK354
+DV!D$36*Usage!$AL354
+DV!D$37*Usage!$AM354
+DV!D$38*Usage!$AN354
+DV!D$39*Usage!$AO354
+DV!D$40*Usage!$AP354
+DV!D$41*Usage!$AQ354
+DV!D$42*Usage!$AR354
+DV!D$43*Usage!$AS354
+DV!D$44*Usage!$AT354
+DV!D$45*Usage!$AU354
+DV!D$46*Usage!$AV354
+DV!D$47*Usage!$AW354
+DV!D$48*Usage!$AX354
+DV!D$49*Usage!$AY354
+DV!D$50*Usage!$AZ354
+DV!D$51*Usage!$BA354
+DV!D$52*Usage!$BB354
+DV!D$53*Usage!$BC354
+DV!D$54*Usage!$BD354</f>
        <v>0</v>
      </c>
      <c r="C354" s="1">
        <f>+DV!E$2*Usage!$D354
+DV!E$3*Usage!$E354
+DV!E$4*Usage!$F354
+DV!E$5*Usage!$G354
+DV!E$6*Usage!$H354
+DV!E$7*Usage!$I354
+DV!E$8*Usage!$J354
+DV!E$9*Usage!$K354
+DV!E$10*Usage!$L354
+DV!E$11*Usage!$M354
+DV!E$12*Usage!$N354
+DV!E$13*Usage!$O354
+DV!E$14*Usage!$P354
+DV!E$15*Usage!$Q354
+DV!E$16*Usage!$R354
+DV!E$17*Usage!$S354
+DV!E$18*Usage!$T354
+DV!E$19*Usage!$U354
+DV!E$20*Usage!$V354
+DV!E$21*Usage!$W354
+DV!E$22*Usage!$X354
+DV!E$23*Usage!$Y354
+DV!E$24*Usage!$Z354
+DV!E$25*Usage!$AA354
+DV!F$26*Usage!$AB354
+DV!E$27*Usage!$AC354
+DV!E$28*Usage!$AD354
+DV!E$29*Usage!$AE354
+DV!E$30*Usage!$AF354
+DV!E$31*Usage!$AG354
+DV!E$32*Usage!$AH354
+DV!E$33*Usage!$AI354
+DV!E$34*Usage!$AJ354
+DV!E$35*Usage!$AK354
+DV!E$36*Usage!$AL354
+DV!E$37*Usage!$AM354
+DV!E$38*Usage!$AN354
+DV!E$39*Usage!$AO354
+DV!E$40*Usage!$AP354
+DV!E$41*Usage!$AQ354
+DV!E$42*Usage!$AR354
+DV!E$43*Usage!$AS354
+DV!E$44*Usage!$AT354
+DV!E$45*Usage!$AU354
+DV!E$46*Usage!$AV354
+DV!E$47*Usage!$AW354
+DV!E$48*Usage!$AX354
+DV!E$49*Usage!$AY354
+DV!E$50*Usage!$AZ354
+DV!E$51*Usage!$BA354
+DV!E$52*Usage!$BB354
+DV!E$53*Usage!$BC354
+DV!E$54*Usage!$BD354</f>
        <v>0</v>
      </c>
      <c r="D354" s="1">
        <f>+DV!F$2*Usage!$D354
+DV!F$3*Usage!$E354
+DV!F$4*Usage!$F354
+DV!F$5*Usage!$G354
+DV!F$6*Usage!$H354
+DV!F$7*Usage!$I354
+DV!F$8*Usage!$J354
+DV!F$9*Usage!$K354
+DV!F$10*Usage!$L354
+DV!F$11*Usage!$M354
+DV!F$12*Usage!$N354
+DV!F$13*Usage!$O354
+DV!F$14*Usage!$P354
+DV!F$15*Usage!$Q354
+DV!F$16*Usage!$R354
+DV!F$17*Usage!$S354
+DV!F$18*Usage!$T354
+DV!F$19*Usage!$U354
+DV!F$20*Usage!$V354
+DV!F$21*Usage!$W354
+DV!F$22*Usage!$X354
+DV!F$23*Usage!$Y354
+DV!F$24*Usage!$Z354
+DV!F$25*Usage!$AA354
+DV!G$26*Usage!$AB354
+DV!F$27*Usage!$AC354
+DV!F$28*Usage!$AD354
+DV!F$29*Usage!$AE354
+DV!F$30*Usage!$AF354
+DV!F$31*Usage!$AG354
+DV!F$32*Usage!$AH354
+DV!F$33*Usage!$AI354
+DV!F$34*Usage!$AJ354
+DV!F$35*Usage!$AK354
+DV!F$36*Usage!$AL354
+DV!F$37*Usage!$AM354
+DV!F$38*Usage!$AN354
+DV!F$39*Usage!$AO354
+DV!F$40*Usage!$AP354
+DV!F$41*Usage!$AQ354
+DV!F$42*Usage!$AR354
+DV!F$43*Usage!$AS354
+DV!F$44*Usage!$AT354
+DV!F$45*Usage!$AU354
+DV!F$46*Usage!$AV354
+DV!F$47*Usage!$AW354
+DV!F$48*Usage!$AX354
+DV!F$49*Usage!$AY354
+DV!F$50*Usage!$AZ354
+DV!F$51*Usage!$BA354
+DV!F$52*Usage!$BB354
+DV!F$53*Usage!$BC354
+DV!F$54*Usage!$BD354</f>
        <v>0</v>
      </c>
      <c r="E354" s="1">
        <f>+DV!G$2*Usage!$D354
+DV!G$3*Usage!$E354
+DV!G$4*Usage!$F354
+DV!G$5*Usage!$G354
+DV!G$6*Usage!$H354
+DV!G$7*Usage!$I354
+DV!G$8*Usage!$J354
+DV!G$9*Usage!$K354
+DV!G$10*Usage!$L354
+DV!G$11*Usage!$M354
+DV!G$12*Usage!$N354
+DV!G$13*Usage!$O354
+DV!G$14*Usage!$P354
+DV!G$15*Usage!$Q354
+DV!G$16*Usage!$R354
+DV!G$17*Usage!$S354
+DV!G$18*Usage!$T354
+DV!G$19*Usage!$U354
+DV!G$20*Usage!$V354
+DV!G$21*Usage!$W354
+DV!G$22*Usage!$X354
+DV!G$23*Usage!$Y354
+DV!G$24*Usage!$Z354
+DV!G$25*Usage!$AA354
+DV!H$26*Usage!$AB354
+DV!G$27*Usage!$AC354
+DV!G$28*Usage!$AD354
+DV!G$29*Usage!$AE354
+DV!G$30*Usage!$AF354
+DV!G$31*Usage!$AG354
+DV!G$32*Usage!$AH354
+DV!G$33*Usage!$AI354
+DV!G$34*Usage!$AJ354
+DV!G$35*Usage!$AK354
+DV!G$36*Usage!$AL354
+DV!G$37*Usage!$AM354
+DV!G$38*Usage!$AN354
+DV!G$39*Usage!$AO354
+DV!G$40*Usage!$AP354
+DV!G$41*Usage!$AQ354
+DV!G$42*Usage!$AR354
+DV!G$43*Usage!$AS354
+DV!G$44*Usage!$AT354
+DV!G$45*Usage!$AU354
+DV!G$46*Usage!$AV354
+DV!G$47*Usage!$AW354
+DV!G$48*Usage!$AX354
+DV!G$49*Usage!$AY354
+DV!G$50*Usage!$AZ354
+DV!G$51*Usage!$BA354
+DV!G$52*Usage!$BB354
+DV!G$53*Usage!$BC354
+DV!G$54*Usage!$BD354</f>
        <v>0</v>
      </c>
      <c r="F354" s="1">
        <f>+DV!H$2*Usage!$D354
+DV!H$3*Usage!$E354
+DV!H$4*Usage!$F354
+DV!H$5*Usage!$G354
+DV!H$6*Usage!$H354
+DV!H$7*Usage!$I354
+DV!H$8*Usage!$J354
+DV!H$9*Usage!$K354
+DV!H$10*Usage!$L354
+DV!H$11*Usage!$M354
+DV!H$12*Usage!$N354
+DV!H$13*Usage!$O354
+DV!H$14*Usage!$P354
+DV!H$15*Usage!$Q354
+DV!H$16*Usage!$R354
+DV!H$17*Usage!$S354
+DV!H$18*Usage!$T354
+DV!H$19*Usage!$U354
+DV!H$20*Usage!$V354
+DV!H$21*Usage!$W354
+DV!H$22*Usage!$X354
+DV!H$23*Usage!$Y354
+DV!H$24*Usage!$Z354
+DV!H$25*Usage!$AA354
+DV!I$26*Usage!$AB354
+DV!H$27*Usage!$AC354
+DV!H$28*Usage!$AD354
+DV!H$29*Usage!$AE354
+DV!H$30*Usage!$AF354
+DV!H$31*Usage!$AG354
+DV!H$32*Usage!$AH354
+DV!H$33*Usage!$AI354
+DV!H$34*Usage!$AJ354
+DV!H$35*Usage!$AK354
+DV!H$36*Usage!$AL354
+DV!H$37*Usage!$AM354
+DV!H$38*Usage!$AN354
+DV!H$39*Usage!$AO354
+DV!H$40*Usage!$AP354
+DV!H$41*Usage!$AQ354
+DV!H$42*Usage!$AR354
+DV!H$43*Usage!$AS354
+DV!H$44*Usage!$AT354
+DV!H$45*Usage!$AU354
+DV!H$46*Usage!$AV354
+DV!H$47*Usage!$AW354
+DV!H$48*Usage!$AX354
+DV!H$49*Usage!$AY354
+DV!H$50*Usage!$AZ354
+DV!H$51*Usage!$BA354
+DV!H$52*Usage!$BB354
+DV!H$53*Usage!$BC354
+DV!H$54*Usage!$BD354</f>
        <v>0</v>
      </c>
      <c r="G354" s="1">
        <f>+DV!I$2*Usage!$D354
+DV!I$3*Usage!$E354
+DV!I$4*Usage!$F354
+DV!I$5*Usage!$G354
+DV!I$6*Usage!$H354
+DV!I$7*Usage!$I354
+DV!I$8*Usage!$J354
+DV!I$9*Usage!$K354
+DV!I$10*Usage!$L354
+DV!I$11*Usage!$M354
+DV!I$12*Usage!$N354
+DV!I$13*Usage!$O354
+DV!I$14*Usage!$P354
+DV!I$15*Usage!$Q354
+DV!I$16*Usage!$R354
+DV!I$17*Usage!$S354
+DV!I$18*Usage!$T354
+DV!I$19*Usage!$U354
+DV!I$20*Usage!$V354
+DV!I$21*Usage!$W354
+DV!I$22*Usage!$X354
+DV!I$23*Usage!$Y354
+DV!I$24*Usage!$Z354
+DV!I$25*Usage!$AA354
+DV!J$26*Usage!$AB354
+DV!I$27*Usage!$AC354
+DV!I$28*Usage!$AD354
+DV!I$29*Usage!$AE354
+DV!I$30*Usage!$AF354
+DV!I$31*Usage!$AG354
+DV!I$32*Usage!$AH354
+DV!I$33*Usage!$AI354
+DV!I$34*Usage!$AJ354
+DV!I$35*Usage!$AK354
+DV!I$36*Usage!$AL354
+DV!I$37*Usage!$AM354
+DV!I$38*Usage!$AN354
+DV!I$39*Usage!$AO354
+DV!I$40*Usage!$AP354
+DV!I$41*Usage!$AQ354
+DV!I$42*Usage!$AR354
+DV!I$43*Usage!$AS354
+DV!I$44*Usage!$AT354
+DV!I$45*Usage!$AU354
+DV!I$46*Usage!$AV354
+DV!I$47*Usage!$AW354
+DV!I$48*Usage!$AX354
+DV!I$49*Usage!$AY354
+DV!I$50*Usage!$AZ354
+DV!I$51*Usage!$BA354
+DV!I$52*Usage!$BB354
+DV!I$53*Usage!$BC354
+DV!I$54*Usage!$BD354</f>
        <v>0</v>
      </c>
      <c r="H354" s="1">
        <f>+DV!J$2*Usage!$D354
+DV!J$3*Usage!$E354
+DV!J$4*Usage!$F354
+DV!J$5*Usage!$G354
+DV!J$6*Usage!$H354
+DV!J$7*Usage!$I354
+DV!J$8*Usage!$J354
+DV!J$9*Usage!$K354
+DV!J$10*Usage!$L354
+DV!J$11*Usage!$M354
+DV!J$12*Usage!$N354
+DV!J$13*Usage!$O354
+DV!J$14*Usage!$P354
+DV!J$15*Usage!$Q354
+DV!J$16*Usage!$R354
+DV!J$17*Usage!$S354
+DV!J$18*Usage!$T354
+DV!J$19*Usage!$U354
+DV!J$20*Usage!$V354
+DV!J$21*Usage!$W354
+DV!J$22*Usage!$X354
+DV!J$23*Usage!$Y354
+DV!J$24*Usage!$Z354
+DV!J$25*Usage!$AA354
+DV!K$26*Usage!$AB354
+DV!J$27*Usage!$AC354
+DV!J$28*Usage!$AD354
+DV!J$29*Usage!$AE354
+DV!J$30*Usage!$AF354
+DV!J$31*Usage!$AG354
+DV!J$32*Usage!$AH354
+DV!J$33*Usage!$AI354
+DV!J$34*Usage!$AJ354
+DV!J$35*Usage!$AK354
+DV!J$36*Usage!$AL354
+DV!J$37*Usage!$AM354
+DV!J$38*Usage!$AN354
+DV!J$39*Usage!$AO354
+DV!J$40*Usage!$AP354
+DV!J$41*Usage!$AQ354
+DV!J$42*Usage!$AR354
+DV!J$43*Usage!$AS354
+DV!J$44*Usage!$AT354
+DV!J$45*Usage!$AU354
+DV!J$46*Usage!$AV354
+DV!J$47*Usage!$AW354
+DV!J$48*Usage!$AX354
+DV!J$49*Usage!$AY354
+DV!J$50*Usage!$AZ354
+DV!J$51*Usage!$BA354
+DV!J$52*Usage!$BB354
+DV!J$53*Usage!$BC354
+DV!J$54*Usage!$BD354</f>
        <v>0</v>
      </c>
      <c r="I354" s="1">
        <f>+DV!K$2*Usage!$D354
+DV!K$3*Usage!$E354
+DV!K$4*Usage!$F354
+DV!K$5*Usage!$G354
+DV!K$6*Usage!$H354
+DV!K$7*Usage!$I354
+DV!K$8*Usage!$J354
+DV!K$9*Usage!$K354
+DV!K$10*Usage!$L354
+DV!K$11*Usage!$M354
+DV!K$12*Usage!$N354
+DV!K$13*Usage!$O354
+DV!K$14*Usage!$P354
+DV!K$15*Usage!$Q354
+DV!K$16*Usage!$R354
+DV!K$17*Usage!$S354
+DV!K$18*Usage!$T354
+DV!K$19*Usage!$U354
+DV!K$20*Usage!$V354
+DV!K$21*Usage!$W354
+DV!K$22*Usage!$X354
+DV!K$23*Usage!$Y354
+DV!K$24*Usage!$Z354
+DV!K$25*Usage!$AA354
+DV!L$26*Usage!$AB354
+DV!K$27*Usage!$AC354
+DV!K$28*Usage!$AD354
+DV!K$29*Usage!$AE354
+DV!K$30*Usage!$AF354
+DV!K$31*Usage!$AG354
+DV!K$32*Usage!$AH354
+DV!K$33*Usage!$AI354
+DV!K$34*Usage!$AJ354
+DV!K$35*Usage!$AK354
+DV!K$36*Usage!$AL354
+DV!K$37*Usage!$AM354
+DV!K$38*Usage!$AN354
+DV!K$39*Usage!$AO354
+DV!K$40*Usage!$AP354
+DV!K$41*Usage!$AQ354
+DV!K$42*Usage!$AR354
+DV!K$43*Usage!$AS354
+DV!K$44*Usage!$AT354
+DV!K$45*Usage!$AU354
+DV!K$46*Usage!$AV354
+DV!K$47*Usage!$AW354
+DV!K$48*Usage!$AX354
+DV!K$49*Usage!$AY354
+DV!K$50*Usage!$AZ354
+DV!K$51*Usage!$BA354
+DV!K$52*Usage!$BB354
+DV!K$53*Usage!$BC354
+DV!K$54*Usage!$BD354</f>
        <v>0</v>
      </c>
      <c r="J354" s="1">
        <f>+DV!L$2*Usage!$D354
+DV!L$3*Usage!$E354
+DV!L$4*Usage!$F354
+DV!L$5*Usage!$G354
+DV!L$6*Usage!$H354
+DV!L$7*Usage!$I354
+DV!L$8*Usage!$J354
+DV!L$9*Usage!$K354
+DV!L$10*Usage!$L354
+DV!L$11*Usage!$M354
+DV!L$12*Usage!$N354
+DV!L$13*Usage!$O354
+DV!L$14*Usage!$P354
+DV!L$15*Usage!$Q354
+DV!L$16*Usage!$R354
+DV!L$17*Usage!$S354
+DV!L$18*Usage!$T354
+DV!L$19*Usage!$U354
+DV!L$20*Usage!$V354
+DV!L$21*Usage!$W354
+DV!L$22*Usage!$X354
+DV!L$23*Usage!$Y354
+DV!L$24*Usage!$Z354
+DV!L$25*Usage!$AA354
+DV!M$26*Usage!$AB354
+DV!L$27*Usage!$AC354
+DV!L$28*Usage!$AD354
+DV!L$29*Usage!$AE354
+DV!L$30*Usage!$AF354
+DV!L$31*Usage!$AG354
+DV!L$32*Usage!$AH354
+DV!L$33*Usage!$AI354
+DV!L$34*Usage!$AJ354
+DV!L$35*Usage!$AK354
+DV!L$36*Usage!$AL354
+DV!L$37*Usage!$AM354
+DV!L$38*Usage!$AN354
+DV!L$39*Usage!$AO354
+DV!L$40*Usage!$AP354
+DV!L$41*Usage!$AQ354
+DV!L$42*Usage!$AR354
+DV!L$43*Usage!$AS354
+DV!L$44*Usage!$AT354
+DV!L$45*Usage!$AU354
+DV!L$46*Usage!$AV354
+DV!L$47*Usage!$AW354
+DV!L$48*Usage!$AX354
+DV!L$49*Usage!$AY354
+DV!L$50*Usage!$AZ354
+DV!L$51*Usage!$BA354
+DV!L$52*Usage!$BB354
+DV!L$53*Usage!$BC354
+DV!L$54*Usage!$BD354</f>
        <v>0</v>
      </c>
      <c r="K354" s="1">
        <f>+DV!M$2*Usage!$D354
+DV!M$3*Usage!$E354
+DV!M$4*Usage!$F354
+DV!M$5*Usage!$G354
+DV!M$6*Usage!$H354
+DV!M$7*Usage!$I354
+DV!M$8*Usage!$J354
+DV!M$9*Usage!$K354
+DV!M$10*Usage!$L354
+DV!M$11*Usage!$M354
+DV!M$12*Usage!$N354
+DV!M$13*Usage!$O354
+DV!M$14*Usage!$P354
+DV!M$15*Usage!$Q354
+DV!M$16*Usage!$R354
+DV!M$17*Usage!$S354
+DV!M$18*Usage!$T354
+DV!M$19*Usage!$U354
+DV!M$20*Usage!$V354
+DV!M$21*Usage!$W354
+DV!M$22*Usage!$X354
+DV!M$23*Usage!$Y354
+DV!M$24*Usage!$Z354
+DV!M$25*Usage!$AA354
+DV!M$26*Usage!$AB354
+DV!M$27*Usage!$AC354
+DV!M$28*Usage!$AD354
+DV!M$29*Usage!$AE354
+DV!M$30*Usage!$AF354
+DV!M$31*Usage!$AG354
+DV!M$32*Usage!$AH354
+DV!M$33*Usage!$AI354
+DV!M$34*Usage!$AJ354
+DV!M$35*Usage!$AK354
+DV!M$36*Usage!$AL354
+DV!M$37*Usage!$AM354
+DV!M$38*Usage!$AN354
+DV!M$39*Usage!$AO354
+DV!M$40*Usage!$AP354
+DV!M$41*Usage!$AQ354
+DV!M$42*Usage!$AR354
+DV!M$43*Usage!$AS354
+DV!M$44*Usage!$AT354
+DV!M$45*Usage!$AU354
+DV!M$46*Usage!$AV354
+DV!M$47*Usage!$AW354
+DV!M$48*Usage!$AX354
+DV!M$49*Usage!$AY354
+DV!M$50*Usage!$AZ354
+DV!M$51*Usage!$BA354
+DV!M$52*Usage!$BB354
+DV!M$53*Usage!$BC354
+DV!M$54*Usage!$BD354</f>
        <v>0</v>
      </c>
      <c r="L354" s="1">
        <f>+DV!N$2*Usage!$D354
+DV!N$3*Usage!$E354
+DV!N$4*Usage!$F354
+DV!N$5*Usage!$G354
+DV!N$6*Usage!$H354
+DV!N$7*Usage!$I354
+DV!N$8*Usage!$J354
+DV!N$9*Usage!$K354
+DV!N$10*Usage!$L354
+DV!N$11*Usage!$M354
+DV!N$12*Usage!$N354
+DV!N$13*Usage!$O354
+DV!N$14*Usage!$P354
+DV!N$15*Usage!$Q354
+DV!N$16*Usage!$R354
+DV!N$17*Usage!$S354
+DV!N$18*Usage!$T354
+DV!N$19*Usage!$U354
+DV!N$20*Usage!$V354
+DV!N$21*Usage!$W354
+DV!N$22*Usage!$X354
+DV!N$23*Usage!$Y354
+DV!N$24*Usage!$Z354
+DV!N$25*Usage!$AA354
+DV!N$26*Usage!$AB354
+DV!N$27*Usage!$AC354
+DV!N$28*Usage!$AD354
+DV!N$29*Usage!$AE354
+DV!N$30*Usage!$AF354
+DV!N$31*Usage!$AG354
+DV!N$32*Usage!$AH354
+DV!N$33*Usage!$AI354
+DV!N$34*Usage!$AJ354
+DV!N$35*Usage!$AK354
+DV!N$36*Usage!$AL354
+DV!N$37*Usage!$AM354
+DV!N$38*Usage!$AN354
+DV!N$39*Usage!$AO354
+DV!N$40*Usage!$AP354
+DV!N$41*Usage!$AQ354
+DV!N$42*Usage!$AR354
+DV!N$43*Usage!$AS354
+DV!N$44*Usage!$AT354
+DV!N$45*Usage!$AU354
+DV!N$46*Usage!$AV354
+DV!N$47*Usage!$AW354
+DV!N$48*Usage!$AX354
+DV!N$49*Usage!$AY354
+DV!N$50*Usage!$AZ354
+DV!N$51*Usage!$BA354
+DV!N$52*Usage!$BB354
+DV!N$53*Usage!$BC354
+DV!N$54*Usage!$BD354</f>
        <v>0</v>
      </c>
      <c r="M354" s="1">
        <f>+DV!O$2*Usage!$D354
+DV!O$3*Usage!$E354
+DV!O$4*Usage!$F354
+DV!O$5*Usage!$G354
+DV!O$6*Usage!$H354
+DV!O$7*Usage!$I354
+DV!O$8*Usage!$J354
+DV!O$9*Usage!$K354
+DV!O$10*Usage!$L354
+DV!O$11*Usage!$M354
+DV!O$12*Usage!$N354
+DV!O$13*Usage!$O354
+DV!O$14*Usage!$P354
+DV!O$15*Usage!$Q354
+DV!O$16*Usage!$R354
+DV!O$17*Usage!$S354
+DV!O$18*Usage!$T354
+DV!O$19*Usage!$U354
+DV!O$20*Usage!$V354
+DV!O$21*Usage!$W354
+DV!O$22*Usage!$X354
+DV!O$23*Usage!$Y354
+DV!O$24*Usage!$Z354
+DV!O$25*Usage!$AA354
+DV!O$26*Usage!$AB354
+DV!O$27*Usage!$AC354
+DV!O$28*Usage!$AD354
+DV!O$29*Usage!$AE354
+DV!O$30*Usage!$AF354
+DV!O$31*Usage!$AG354
+DV!O$32*Usage!$AH354
+DV!O$33*Usage!$AI354
+DV!O$34*Usage!$AJ354
+DV!O$35*Usage!$AK354
+DV!O$36*Usage!$AL354
+DV!O$37*Usage!$AM354
+DV!O$38*Usage!$AN354
+DV!O$39*Usage!$AO354
+DV!O$40*Usage!$AP354
+DV!O$41*Usage!$AQ354
+DV!O$42*Usage!$AR354
+DV!O$43*Usage!$AS354
+DV!O$44*Usage!$AT354
+DV!O$45*Usage!$AU354
+DV!O$46*Usage!$AV354
+DV!O$47*Usage!$AW354
+DV!O$48*Usage!$AX354
+DV!O$49*Usage!$AY354
+DV!O$50*Usage!$AZ354
+DV!O$51*Usage!$BA354
+DV!O$52*Usage!$BB354
+DV!O$53*Usage!$BC354
+DV!O$54*Usage!$BD354</f>
        <v>0</v>
      </c>
      <c r="N354" t="str">
        <f>VLOOKUP(A354,'Plant Stock'!B369:B10357,1,0)</f>
        <v>825544A</v>
      </c>
      <c r="P354" s="108"/>
    </row>
    <row r="355" spans="1:16" x14ac:dyDescent="0.25">
      <c r="A355" s="122" t="s">
        <v>8826</v>
      </c>
      <c r="B355" s="1">
        <f>+DV!D$2*Usage!$D355
+DV!D$3*Usage!$E355
+DV!D$4*Usage!$F355
+DV!D$5*Usage!$G355
+DV!D$6*Usage!$H355
+DV!D$7*Usage!$I355
+DV!D$8*Usage!$J355
+DV!D$9*Usage!$K355
+DV!D$10*Usage!$L355
+DV!D$11*Usage!$M355
+DV!D$12*Usage!$N355
+DV!D$13*Usage!$O355
+DV!D$14*Usage!$P355
+DV!D$15*Usage!$Q355
+DV!D$16*Usage!$R355
+DV!D$17*Usage!$S355
+DV!D$18*Usage!$T355
+DV!D$19*Usage!$U355
+DV!D$20*Usage!$V355
+DV!D$21*Usage!$W355
+DV!D$22*Usage!$X355
+DV!D$23*Usage!$Y355
+DV!D$24*Usage!$Z355
+DV!D$25*Usage!$AA355
+DV!E$26*Usage!$AB355
+DV!D$27*Usage!$AC355
+DV!D$28*Usage!$AD355
+DV!D$29*Usage!$AE355
+DV!D$30*Usage!$AF355
+DV!D$31*Usage!$AG355
+DV!D$32*Usage!$AH355
+DV!D$33*Usage!$AI355
+DV!D$34*Usage!$AJ355
+DV!D$35*Usage!$AK355
+DV!D$36*Usage!$AL355
+DV!D$37*Usage!$AM355
+DV!D$38*Usage!$AN355
+DV!D$39*Usage!$AO355
+DV!D$40*Usage!$AP355
+DV!D$41*Usage!$AQ355
+DV!D$42*Usage!$AR355
+DV!D$43*Usage!$AS355
+DV!D$44*Usage!$AT355
+DV!D$45*Usage!$AU355
+DV!D$46*Usage!$AV355
+DV!D$47*Usage!$AW355
+DV!D$48*Usage!$AX355
+DV!D$49*Usage!$AY355
+DV!D$50*Usage!$AZ355
+DV!D$51*Usage!$BA355
+DV!D$52*Usage!$BB355
+DV!D$53*Usage!$BC355
+DV!D$54*Usage!$BD355</f>
        <v>0</v>
      </c>
      <c r="C355" s="1">
        <f>+DV!E$2*Usage!$D355
+DV!E$3*Usage!$E355
+DV!E$4*Usage!$F355
+DV!E$5*Usage!$G355
+DV!E$6*Usage!$H355
+DV!E$7*Usage!$I355
+DV!E$8*Usage!$J355
+DV!E$9*Usage!$K355
+DV!E$10*Usage!$L355
+DV!E$11*Usage!$M355
+DV!E$12*Usage!$N355
+DV!E$13*Usage!$O355
+DV!E$14*Usage!$P355
+DV!E$15*Usage!$Q355
+DV!E$16*Usage!$R355
+DV!E$17*Usage!$S355
+DV!E$18*Usage!$T355
+DV!E$19*Usage!$U355
+DV!E$20*Usage!$V355
+DV!E$21*Usage!$W355
+DV!E$22*Usage!$X355
+DV!E$23*Usage!$Y355
+DV!E$24*Usage!$Z355
+DV!E$25*Usage!$AA355
+DV!F$26*Usage!$AB355
+DV!E$27*Usage!$AC355
+DV!E$28*Usage!$AD355
+DV!E$29*Usage!$AE355
+DV!E$30*Usage!$AF355
+DV!E$31*Usage!$AG355
+DV!E$32*Usage!$AH355
+DV!E$33*Usage!$AI355
+DV!E$34*Usage!$AJ355
+DV!E$35*Usage!$AK355
+DV!E$36*Usage!$AL355
+DV!E$37*Usage!$AM355
+DV!E$38*Usage!$AN355
+DV!E$39*Usage!$AO355
+DV!E$40*Usage!$AP355
+DV!E$41*Usage!$AQ355
+DV!E$42*Usage!$AR355
+DV!E$43*Usage!$AS355
+DV!E$44*Usage!$AT355
+DV!E$45*Usage!$AU355
+DV!E$46*Usage!$AV355
+DV!E$47*Usage!$AW355
+DV!E$48*Usage!$AX355
+DV!E$49*Usage!$AY355
+DV!E$50*Usage!$AZ355
+DV!E$51*Usage!$BA355
+DV!E$52*Usage!$BB355
+DV!E$53*Usage!$BC355
+DV!E$54*Usage!$BD355</f>
        <v>0</v>
      </c>
      <c r="D355" s="1">
        <f>+DV!F$2*Usage!$D355
+DV!F$3*Usage!$E355
+DV!F$4*Usage!$F355
+DV!F$5*Usage!$G355
+DV!F$6*Usage!$H355
+DV!F$7*Usage!$I355
+DV!F$8*Usage!$J355
+DV!F$9*Usage!$K355
+DV!F$10*Usage!$L355
+DV!F$11*Usage!$M355
+DV!F$12*Usage!$N355
+DV!F$13*Usage!$O355
+DV!F$14*Usage!$P355
+DV!F$15*Usage!$Q355
+DV!F$16*Usage!$R355
+DV!F$17*Usage!$S355
+DV!F$18*Usage!$T355
+DV!F$19*Usage!$U355
+DV!F$20*Usage!$V355
+DV!F$21*Usage!$W355
+DV!F$22*Usage!$X355
+DV!F$23*Usage!$Y355
+DV!F$24*Usage!$Z355
+DV!F$25*Usage!$AA355
+DV!G$26*Usage!$AB355
+DV!F$27*Usage!$AC355
+DV!F$28*Usage!$AD355
+DV!F$29*Usage!$AE355
+DV!F$30*Usage!$AF355
+DV!F$31*Usage!$AG355
+DV!F$32*Usage!$AH355
+DV!F$33*Usage!$AI355
+DV!F$34*Usage!$AJ355
+DV!F$35*Usage!$AK355
+DV!F$36*Usage!$AL355
+DV!F$37*Usage!$AM355
+DV!F$38*Usage!$AN355
+DV!F$39*Usage!$AO355
+DV!F$40*Usage!$AP355
+DV!F$41*Usage!$AQ355
+DV!F$42*Usage!$AR355
+DV!F$43*Usage!$AS355
+DV!F$44*Usage!$AT355
+DV!F$45*Usage!$AU355
+DV!F$46*Usage!$AV355
+DV!F$47*Usage!$AW355
+DV!F$48*Usage!$AX355
+DV!F$49*Usage!$AY355
+DV!F$50*Usage!$AZ355
+DV!F$51*Usage!$BA355
+DV!F$52*Usage!$BB355
+DV!F$53*Usage!$BC355
+DV!F$54*Usage!$BD355</f>
        <v>0</v>
      </c>
      <c r="E355" s="1">
        <f>+DV!G$2*Usage!$D355
+DV!G$3*Usage!$E355
+DV!G$4*Usage!$F355
+DV!G$5*Usage!$G355
+DV!G$6*Usage!$H355
+DV!G$7*Usage!$I355
+DV!G$8*Usage!$J355
+DV!G$9*Usage!$K355
+DV!G$10*Usage!$L355
+DV!G$11*Usage!$M355
+DV!G$12*Usage!$N355
+DV!G$13*Usage!$O355
+DV!G$14*Usage!$P355
+DV!G$15*Usage!$Q355
+DV!G$16*Usage!$R355
+DV!G$17*Usage!$S355
+DV!G$18*Usage!$T355
+DV!G$19*Usage!$U355
+DV!G$20*Usage!$V355
+DV!G$21*Usage!$W355
+DV!G$22*Usage!$X355
+DV!G$23*Usage!$Y355
+DV!G$24*Usage!$Z355
+DV!G$25*Usage!$AA355
+DV!H$26*Usage!$AB355
+DV!G$27*Usage!$AC355
+DV!G$28*Usage!$AD355
+DV!G$29*Usage!$AE355
+DV!G$30*Usage!$AF355
+DV!G$31*Usage!$AG355
+DV!G$32*Usage!$AH355
+DV!G$33*Usage!$AI355
+DV!G$34*Usage!$AJ355
+DV!G$35*Usage!$AK355
+DV!G$36*Usage!$AL355
+DV!G$37*Usage!$AM355
+DV!G$38*Usage!$AN355
+DV!G$39*Usage!$AO355
+DV!G$40*Usage!$AP355
+DV!G$41*Usage!$AQ355
+DV!G$42*Usage!$AR355
+DV!G$43*Usage!$AS355
+DV!G$44*Usage!$AT355
+DV!G$45*Usage!$AU355
+DV!G$46*Usage!$AV355
+DV!G$47*Usage!$AW355
+DV!G$48*Usage!$AX355
+DV!G$49*Usage!$AY355
+DV!G$50*Usage!$AZ355
+DV!G$51*Usage!$BA355
+DV!G$52*Usage!$BB355
+DV!G$53*Usage!$BC355
+DV!G$54*Usage!$BD355</f>
        <v>0</v>
      </c>
      <c r="F355" s="1">
        <f>+DV!H$2*Usage!$D355
+DV!H$3*Usage!$E355
+DV!H$4*Usage!$F355
+DV!H$5*Usage!$G355
+DV!H$6*Usage!$H355
+DV!H$7*Usage!$I355
+DV!H$8*Usage!$J355
+DV!H$9*Usage!$K355
+DV!H$10*Usage!$L355
+DV!H$11*Usage!$M355
+DV!H$12*Usage!$N355
+DV!H$13*Usage!$O355
+DV!H$14*Usage!$P355
+DV!H$15*Usage!$Q355
+DV!H$16*Usage!$R355
+DV!H$17*Usage!$S355
+DV!H$18*Usage!$T355
+DV!H$19*Usage!$U355
+DV!H$20*Usage!$V355
+DV!H$21*Usage!$W355
+DV!H$22*Usage!$X355
+DV!H$23*Usage!$Y355
+DV!H$24*Usage!$Z355
+DV!H$25*Usage!$AA355
+DV!I$26*Usage!$AB355
+DV!H$27*Usage!$AC355
+DV!H$28*Usage!$AD355
+DV!H$29*Usage!$AE355
+DV!H$30*Usage!$AF355
+DV!H$31*Usage!$AG355
+DV!H$32*Usage!$AH355
+DV!H$33*Usage!$AI355
+DV!H$34*Usage!$AJ355
+DV!H$35*Usage!$AK355
+DV!H$36*Usage!$AL355
+DV!H$37*Usage!$AM355
+DV!H$38*Usage!$AN355
+DV!H$39*Usage!$AO355
+DV!H$40*Usage!$AP355
+DV!H$41*Usage!$AQ355
+DV!H$42*Usage!$AR355
+DV!H$43*Usage!$AS355
+DV!H$44*Usage!$AT355
+DV!H$45*Usage!$AU355
+DV!H$46*Usage!$AV355
+DV!H$47*Usage!$AW355
+DV!H$48*Usage!$AX355
+DV!H$49*Usage!$AY355
+DV!H$50*Usage!$AZ355
+DV!H$51*Usage!$BA355
+DV!H$52*Usage!$BB355
+DV!H$53*Usage!$BC355
+DV!H$54*Usage!$BD355</f>
        <v>0</v>
      </c>
      <c r="G355" s="1">
        <f>+DV!I$2*Usage!$D355
+DV!I$3*Usage!$E355
+DV!I$4*Usage!$F355
+DV!I$5*Usage!$G355
+DV!I$6*Usage!$H355
+DV!I$7*Usage!$I355
+DV!I$8*Usage!$J355
+DV!I$9*Usage!$K355
+DV!I$10*Usage!$L355
+DV!I$11*Usage!$M355
+DV!I$12*Usage!$N355
+DV!I$13*Usage!$O355
+DV!I$14*Usage!$P355
+DV!I$15*Usage!$Q355
+DV!I$16*Usage!$R355
+DV!I$17*Usage!$S355
+DV!I$18*Usage!$T355
+DV!I$19*Usage!$U355
+DV!I$20*Usage!$V355
+DV!I$21*Usage!$W355
+DV!I$22*Usage!$X355
+DV!I$23*Usage!$Y355
+DV!I$24*Usage!$Z355
+DV!I$25*Usage!$AA355
+DV!J$26*Usage!$AB355
+DV!I$27*Usage!$AC355
+DV!I$28*Usage!$AD355
+DV!I$29*Usage!$AE355
+DV!I$30*Usage!$AF355
+DV!I$31*Usage!$AG355
+DV!I$32*Usage!$AH355
+DV!I$33*Usage!$AI355
+DV!I$34*Usage!$AJ355
+DV!I$35*Usage!$AK355
+DV!I$36*Usage!$AL355
+DV!I$37*Usage!$AM355
+DV!I$38*Usage!$AN355
+DV!I$39*Usage!$AO355
+DV!I$40*Usage!$AP355
+DV!I$41*Usage!$AQ355
+DV!I$42*Usage!$AR355
+DV!I$43*Usage!$AS355
+DV!I$44*Usage!$AT355
+DV!I$45*Usage!$AU355
+DV!I$46*Usage!$AV355
+DV!I$47*Usage!$AW355
+DV!I$48*Usage!$AX355
+DV!I$49*Usage!$AY355
+DV!I$50*Usage!$AZ355
+DV!I$51*Usage!$BA355
+DV!I$52*Usage!$BB355
+DV!I$53*Usage!$BC355
+DV!I$54*Usage!$BD355</f>
        <v>0</v>
      </c>
      <c r="H355" s="1">
        <f>+DV!J$2*Usage!$D355
+DV!J$3*Usage!$E355
+DV!J$4*Usage!$F355
+DV!J$5*Usage!$G355
+DV!J$6*Usage!$H355
+DV!J$7*Usage!$I355
+DV!J$8*Usage!$J355
+DV!J$9*Usage!$K355
+DV!J$10*Usage!$L355
+DV!J$11*Usage!$M355
+DV!J$12*Usage!$N355
+DV!J$13*Usage!$O355
+DV!J$14*Usage!$P355
+DV!J$15*Usage!$Q355
+DV!J$16*Usage!$R355
+DV!J$17*Usage!$S355
+DV!J$18*Usage!$T355
+DV!J$19*Usage!$U355
+DV!J$20*Usage!$V355
+DV!J$21*Usage!$W355
+DV!J$22*Usage!$X355
+DV!J$23*Usage!$Y355
+DV!J$24*Usage!$Z355
+DV!J$25*Usage!$AA355
+DV!K$26*Usage!$AB355
+DV!J$27*Usage!$AC355
+DV!J$28*Usage!$AD355
+DV!J$29*Usage!$AE355
+DV!J$30*Usage!$AF355
+DV!J$31*Usage!$AG355
+DV!J$32*Usage!$AH355
+DV!J$33*Usage!$AI355
+DV!J$34*Usage!$AJ355
+DV!J$35*Usage!$AK355
+DV!J$36*Usage!$AL355
+DV!J$37*Usage!$AM355
+DV!J$38*Usage!$AN355
+DV!J$39*Usage!$AO355
+DV!J$40*Usage!$AP355
+DV!J$41*Usage!$AQ355
+DV!J$42*Usage!$AR355
+DV!J$43*Usage!$AS355
+DV!J$44*Usage!$AT355
+DV!J$45*Usage!$AU355
+DV!J$46*Usage!$AV355
+DV!J$47*Usage!$AW355
+DV!J$48*Usage!$AX355
+DV!J$49*Usage!$AY355
+DV!J$50*Usage!$AZ355
+DV!J$51*Usage!$BA355
+DV!J$52*Usage!$BB355
+DV!J$53*Usage!$BC355
+DV!J$54*Usage!$BD355</f>
        <v>0</v>
      </c>
      <c r="I355" s="1">
        <f>+DV!K$2*Usage!$D355
+DV!K$3*Usage!$E355
+DV!K$4*Usage!$F355
+DV!K$5*Usage!$G355
+DV!K$6*Usage!$H355
+DV!K$7*Usage!$I355
+DV!K$8*Usage!$J355
+DV!K$9*Usage!$K355
+DV!K$10*Usage!$L355
+DV!K$11*Usage!$M355
+DV!K$12*Usage!$N355
+DV!K$13*Usage!$O355
+DV!K$14*Usage!$P355
+DV!K$15*Usage!$Q355
+DV!K$16*Usage!$R355
+DV!K$17*Usage!$S355
+DV!K$18*Usage!$T355
+DV!K$19*Usage!$U355
+DV!K$20*Usage!$V355
+DV!K$21*Usage!$W355
+DV!K$22*Usage!$X355
+DV!K$23*Usage!$Y355
+DV!K$24*Usage!$Z355
+DV!K$25*Usage!$AA355
+DV!L$26*Usage!$AB355
+DV!K$27*Usage!$AC355
+DV!K$28*Usage!$AD355
+DV!K$29*Usage!$AE355
+DV!K$30*Usage!$AF355
+DV!K$31*Usage!$AG355
+DV!K$32*Usage!$AH355
+DV!K$33*Usage!$AI355
+DV!K$34*Usage!$AJ355
+DV!K$35*Usage!$AK355
+DV!K$36*Usage!$AL355
+DV!K$37*Usage!$AM355
+DV!K$38*Usage!$AN355
+DV!K$39*Usage!$AO355
+DV!K$40*Usage!$AP355
+DV!K$41*Usage!$AQ355
+DV!K$42*Usage!$AR355
+DV!K$43*Usage!$AS355
+DV!K$44*Usage!$AT355
+DV!K$45*Usage!$AU355
+DV!K$46*Usage!$AV355
+DV!K$47*Usage!$AW355
+DV!K$48*Usage!$AX355
+DV!K$49*Usage!$AY355
+DV!K$50*Usage!$AZ355
+DV!K$51*Usage!$BA355
+DV!K$52*Usage!$BB355
+DV!K$53*Usage!$BC355
+DV!K$54*Usage!$BD355</f>
        <v>0</v>
      </c>
      <c r="J355" s="1">
        <f>+DV!L$2*Usage!$D355
+DV!L$3*Usage!$E355
+DV!L$4*Usage!$F355
+DV!L$5*Usage!$G355
+DV!L$6*Usage!$H355
+DV!L$7*Usage!$I355
+DV!L$8*Usage!$J355
+DV!L$9*Usage!$K355
+DV!L$10*Usage!$L355
+DV!L$11*Usage!$M355
+DV!L$12*Usage!$N355
+DV!L$13*Usage!$O355
+DV!L$14*Usage!$P355
+DV!L$15*Usage!$Q355
+DV!L$16*Usage!$R355
+DV!L$17*Usage!$S355
+DV!L$18*Usage!$T355
+DV!L$19*Usage!$U355
+DV!L$20*Usage!$V355
+DV!L$21*Usage!$W355
+DV!L$22*Usage!$X355
+DV!L$23*Usage!$Y355
+DV!L$24*Usage!$Z355
+DV!L$25*Usage!$AA355
+DV!M$26*Usage!$AB355
+DV!L$27*Usage!$AC355
+DV!L$28*Usage!$AD355
+DV!L$29*Usage!$AE355
+DV!L$30*Usage!$AF355
+DV!L$31*Usage!$AG355
+DV!L$32*Usage!$AH355
+DV!L$33*Usage!$AI355
+DV!L$34*Usage!$AJ355
+DV!L$35*Usage!$AK355
+DV!L$36*Usage!$AL355
+DV!L$37*Usage!$AM355
+DV!L$38*Usage!$AN355
+DV!L$39*Usage!$AO355
+DV!L$40*Usage!$AP355
+DV!L$41*Usage!$AQ355
+DV!L$42*Usage!$AR355
+DV!L$43*Usage!$AS355
+DV!L$44*Usage!$AT355
+DV!L$45*Usage!$AU355
+DV!L$46*Usage!$AV355
+DV!L$47*Usage!$AW355
+DV!L$48*Usage!$AX355
+DV!L$49*Usage!$AY355
+DV!L$50*Usage!$AZ355
+DV!L$51*Usage!$BA355
+DV!L$52*Usage!$BB355
+DV!L$53*Usage!$BC355
+DV!L$54*Usage!$BD355</f>
        <v>0</v>
      </c>
      <c r="K355" s="1">
        <f>+DV!M$2*Usage!$D355
+DV!M$3*Usage!$E355
+DV!M$4*Usage!$F355
+DV!M$5*Usage!$G355
+DV!M$6*Usage!$H355
+DV!M$7*Usage!$I355
+DV!M$8*Usage!$J355
+DV!M$9*Usage!$K355
+DV!M$10*Usage!$L355
+DV!M$11*Usage!$M355
+DV!M$12*Usage!$N355
+DV!M$13*Usage!$O355
+DV!M$14*Usage!$P355
+DV!M$15*Usage!$Q355
+DV!M$16*Usage!$R355
+DV!M$17*Usage!$S355
+DV!M$18*Usage!$T355
+DV!M$19*Usage!$U355
+DV!M$20*Usage!$V355
+DV!M$21*Usage!$W355
+DV!M$22*Usage!$X355
+DV!M$23*Usage!$Y355
+DV!M$24*Usage!$Z355
+DV!M$25*Usage!$AA355
+DV!M$26*Usage!$AB355
+DV!M$27*Usage!$AC355
+DV!M$28*Usage!$AD355
+DV!M$29*Usage!$AE355
+DV!M$30*Usage!$AF355
+DV!M$31*Usage!$AG355
+DV!M$32*Usage!$AH355
+DV!M$33*Usage!$AI355
+DV!M$34*Usage!$AJ355
+DV!M$35*Usage!$AK355
+DV!M$36*Usage!$AL355
+DV!M$37*Usage!$AM355
+DV!M$38*Usage!$AN355
+DV!M$39*Usage!$AO355
+DV!M$40*Usage!$AP355
+DV!M$41*Usage!$AQ355
+DV!M$42*Usage!$AR355
+DV!M$43*Usage!$AS355
+DV!M$44*Usage!$AT355
+DV!M$45*Usage!$AU355
+DV!M$46*Usage!$AV355
+DV!M$47*Usage!$AW355
+DV!M$48*Usage!$AX355
+DV!M$49*Usage!$AY355
+DV!M$50*Usage!$AZ355
+DV!M$51*Usage!$BA355
+DV!M$52*Usage!$BB355
+DV!M$53*Usage!$BC355
+DV!M$54*Usage!$BD355</f>
        <v>0</v>
      </c>
      <c r="L355" s="1">
        <f>+DV!N$2*Usage!$D355
+DV!N$3*Usage!$E355
+DV!N$4*Usage!$F355
+DV!N$5*Usage!$G355
+DV!N$6*Usage!$H355
+DV!N$7*Usage!$I355
+DV!N$8*Usage!$J355
+DV!N$9*Usage!$K355
+DV!N$10*Usage!$L355
+DV!N$11*Usage!$M355
+DV!N$12*Usage!$N355
+DV!N$13*Usage!$O355
+DV!N$14*Usage!$P355
+DV!N$15*Usage!$Q355
+DV!N$16*Usage!$R355
+DV!N$17*Usage!$S355
+DV!N$18*Usage!$T355
+DV!N$19*Usage!$U355
+DV!N$20*Usage!$V355
+DV!N$21*Usage!$W355
+DV!N$22*Usage!$X355
+DV!N$23*Usage!$Y355
+DV!N$24*Usage!$Z355
+DV!N$25*Usage!$AA355
+DV!N$26*Usage!$AB355
+DV!N$27*Usage!$AC355
+DV!N$28*Usage!$AD355
+DV!N$29*Usage!$AE355
+DV!N$30*Usage!$AF355
+DV!N$31*Usage!$AG355
+DV!N$32*Usage!$AH355
+DV!N$33*Usage!$AI355
+DV!N$34*Usage!$AJ355
+DV!N$35*Usage!$AK355
+DV!N$36*Usage!$AL355
+DV!N$37*Usage!$AM355
+DV!N$38*Usage!$AN355
+DV!N$39*Usage!$AO355
+DV!N$40*Usage!$AP355
+DV!N$41*Usage!$AQ355
+DV!N$42*Usage!$AR355
+DV!N$43*Usage!$AS355
+DV!N$44*Usage!$AT355
+DV!N$45*Usage!$AU355
+DV!N$46*Usage!$AV355
+DV!N$47*Usage!$AW355
+DV!N$48*Usage!$AX355
+DV!N$49*Usage!$AY355
+DV!N$50*Usage!$AZ355
+DV!N$51*Usage!$BA355
+DV!N$52*Usage!$BB355
+DV!N$53*Usage!$BC355
+DV!N$54*Usage!$BD355</f>
        <v>0</v>
      </c>
      <c r="M355" s="1">
        <f>+DV!O$2*Usage!$D355
+DV!O$3*Usage!$E355
+DV!O$4*Usage!$F355
+DV!O$5*Usage!$G355
+DV!O$6*Usage!$H355
+DV!O$7*Usage!$I355
+DV!O$8*Usage!$J355
+DV!O$9*Usage!$K355
+DV!O$10*Usage!$L355
+DV!O$11*Usage!$M355
+DV!O$12*Usage!$N355
+DV!O$13*Usage!$O355
+DV!O$14*Usage!$P355
+DV!O$15*Usage!$Q355
+DV!O$16*Usage!$R355
+DV!O$17*Usage!$S355
+DV!O$18*Usage!$T355
+DV!O$19*Usage!$U355
+DV!O$20*Usage!$V355
+DV!O$21*Usage!$W355
+DV!O$22*Usage!$X355
+DV!O$23*Usage!$Y355
+DV!O$24*Usage!$Z355
+DV!O$25*Usage!$AA355
+DV!O$26*Usage!$AB355
+DV!O$27*Usage!$AC355
+DV!O$28*Usage!$AD355
+DV!O$29*Usage!$AE355
+DV!O$30*Usage!$AF355
+DV!O$31*Usage!$AG355
+DV!O$32*Usage!$AH355
+DV!O$33*Usage!$AI355
+DV!O$34*Usage!$AJ355
+DV!O$35*Usage!$AK355
+DV!O$36*Usage!$AL355
+DV!O$37*Usage!$AM355
+DV!O$38*Usage!$AN355
+DV!O$39*Usage!$AO355
+DV!O$40*Usage!$AP355
+DV!O$41*Usage!$AQ355
+DV!O$42*Usage!$AR355
+DV!O$43*Usage!$AS355
+DV!O$44*Usage!$AT355
+DV!O$45*Usage!$AU355
+DV!O$46*Usage!$AV355
+DV!O$47*Usage!$AW355
+DV!O$48*Usage!$AX355
+DV!O$49*Usage!$AY355
+DV!O$50*Usage!$AZ355
+DV!O$51*Usage!$BA355
+DV!O$52*Usage!$BB355
+DV!O$53*Usage!$BC355
+DV!O$54*Usage!$BD355</f>
        <v>0</v>
      </c>
      <c r="N355" t="str">
        <f>VLOOKUP(A355,'Plant Stock'!B371:B10359,1,0)</f>
        <v>825546A</v>
      </c>
      <c r="P355" s="108"/>
    </row>
    <row r="356" spans="1:16" x14ac:dyDescent="0.25">
      <c r="A356" s="122" t="s">
        <v>9892</v>
      </c>
      <c r="B356" s="1">
        <f>+DV!D$2*Usage!$D356
+DV!D$3*Usage!$E356
+DV!D$4*Usage!$F356
+DV!D$5*Usage!$G356
+DV!D$6*Usage!$H356
+DV!D$7*Usage!$I356
+DV!D$8*Usage!$J356
+DV!D$9*Usage!$K356
+DV!D$10*Usage!$L356
+DV!D$11*Usage!$M356
+DV!D$12*Usage!$N356
+DV!D$13*Usage!$O356
+DV!D$14*Usage!$P356
+DV!D$15*Usage!$Q356
+DV!D$16*Usage!$R356
+DV!D$17*Usage!$S356
+DV!D$18*Usage!$T356
+DV!D$19*Usage!$U356
+DV!D$20*Usage!$V356
+DV!D$21*Usage!$W356
+DV!D$22*Usage!$X356
+DV!D$23*Usage!$Y356
+DV!D$24*Usage!$Z356
+DV!D$25*Usage!$AA356
+DV!E$26*Usage!$AB356
+DV!D$27*Usage!$AC356
+DV!D$28*Usage!$AD356
+DV!D$29*Usage!$AE356
+DV!D$30*Usage!$AF356
+DV!D$31*Usage!$AG356
+DV!D$32*Usage!$AH356
+DV!D$33*Usage!$AI356
+DV!D$34*Usage!$AJ356
+DV!D$35*Usage!$AK356
+DV!D$36*Usage!$AL356
+DV!D$37*Usage!$AM356
+DV!D$38*Usage!$AN356
+DV!D$39*Usage!$AO356
+DV!D$40*Usage!$AP356
+DV!D$41*Usage!$AQ356
+DV!D$42*Usage!$AR356
+DV!D$43*Usage!$AS356
+DV!D$44*Usage!$AT356
+DV!D$45*Usage!$AU356
+DV!D$46*Usage!$AV356
+DV!D$47*Usage!$AW356
+DV!D$48*Usage!$AX356
+DV!D$49*Usage!$AY356
+DV!D$50*Usage!$AZ356
+DV!D$51*Usage!$BA356
+DV!D$52*Usage!$BB356
+DV!D$53*Usage!$BC356
+DV!D$54*Usage!$BD356</f>
        <v>0</v>
      </c>
      <c r="C356" s="1">
        <f>+DV!E$2*Usage!$D356
+DV!E$3*Usage!$E356
+DV!E$4*Usage!$F356
+DV!E$5*Usage!$G356
+DV!E$6*Usage!$H356
+DV!E$7*Usage!$I356
+DV!E$8*Usage!$J356
+DV!E$9*Usage!$K356
+DV!E$10*Usage!$L356
+DV!E$11*Usage!$M356
+DV!E$12*Usage!$N356
+DV!E$13*Usage!$O356
+DV!E$14*Usage!$P356
+DV!E$15*Usage!$Q356
+DV!E$16*Usage!$R356
+DV!E$17*Usage!$S356
+DV!E$18*Usage!$T356
+DV!E$19*Usage!$U356
+DV!E$20*Usage!$V356
+DV!E$21*Usage!$W356
+DV!E$22*Usage!$X356
+DV!E$23*Usage!$Y356
+DV!E$24*Usage!$Z356
+DV!E$25*Usage!$AA356
+DV!F$26*Usage!$AB356
+DV!E$27*Usage!$AC356
+DV!E$28*Usage!$AD356
+DV!E$29*Usage!$AE356
+DV!E$30*Usage!$AF356
+DV!E$31*Usage!$AG356
+DV!E$32*Usage!$AH356
+DV!E$33*Usage!$AI356
+DV!E$34*Usage!$AJ356
+DV!E$35*Usage!$AK356
+DV!E$36*Usage!$AL356
+DV!E$37*Usage!$AM356
+DV!E$38*Usage!$AN356
+DV!E$39*Usage!$AO356
+DV!E$40*Usage!$AP356
+DV!E$41*Usage!$AQ356
+DV!E$42*Usage!$AR356
+DV!E$43*Usage!$AS356
+DV!E$44*Usage!$AT356
+DV!E$45*Usage!$AU356
+DV!E$46*Usage!$AV356
+DV!E$47*Usage!$AW356
+DV!E$48*Usage!$AX356
+DV!E$49*Usage!$AY356
+DV!E$50*Usage!$AZ356
+DV!E$51*Usage!$BA356
+DV!E$52*Usage!$BB356
+DV!E$53*Usage!$BC356
+DV!E$54*Usage!$BD356</f>
        <v>0</v>
      </c>
      <c r="D356" s="1">
        <f>+DV!F$2*Usage!$D356
+DV!F$3*Usage!$E356
+DV!F$4*Usage!$F356
+DV!F$5*Usage!$G356
+DV!F$6*Usage!$H356
+DV!F$7*Usage!$I356
+DV!F$8*Usage!$J356
+DV!F$9*Usage!$K356
+DV!F$10*Usage!$L356
+DV!F$11*Usage!$M356
+DV!F$12*Usage!$N356
+DV!F$13*Usage!$O356
+DV!F$14*Usage!$P356
+DV!F$15*Usage!$Q356
+DV!F$16*Usage!$R356
+DV!F$17*Usage!$S356
+DV!F$18*Usage!$T356
+DV!F$19*Usage!$U356
+DV!F$20*Usage!$V356
+DV!F$21*Usage!$W356
+DV!F$22*Usage!$X356
+DV!F$23*Usage!$Y356
+DV!F$24*Usage!$Z356
+DV!F$25*Usage!$AA356
+DV!G$26*Usage!$AB356
+DV!F$27*Usage!$AC356
+DV!F$28*Usage!$AD356
+DV!F$29*Usage!$AE356
+DV!F$30*Usage!$AF356
+DV!F$31*Usage!$AG356
+DV!F$32*Usage!$AH356
+DV!F$33*Usage!$AI356
+DV!F$34*Usage!$AJ356
+DV!F$35*Usage!$AK356
+DV!F$36*Usage!$AL356
+DV!F$37*Usage!$AM356
+DV!F$38*Usage!$AN356
+DV!F$39*Usage!$AO356
+DV!F$40*Usage!$AP356
+DV!F$41*Usage!$AQ356
+DV!F$42*Usage!$AR356
+DV!F$43*Usage!$AS356
+DV!F$44*Usage!$AT356
+DV!F$45*Usage!$AU356
+DV!F$46*Usage!$AV356
+DV!F$47*Usage!$AW356
+DV!F$48*Usage!$AX356
+DV!F$49*Usage!$AY356
+DV!F$50*Usage!$AZ356
+DV!F$51*Usage!$BA356
+DV!F$52*Usage!$BB356
+DV!F$53*Usage!$BC356
+DV!F$54*Usage!$BD356</f>
        <v>0</v>
      </c>
      <c r="E356" s="1">
        <f>+DV!G$2*Usage!$D356
+DV!G$3*Usage!$E356
+DV!G$4*Usage!$F356
+DV!G$5*Usage!$G356
+DV!G$6*Usage!$H356
+DV!G$7*Usage!$I356
+DV!G$8*Usage!$J356
+DV!G$9*Usage!$K356
+DV!G$10*Usage!$L356
+DV!G$11*Usage!$M356
+DV!G$12*Usage!$N356
+DV!G$13*Usage!$O356
+DV!G$14*Usage!$P356
+DV!G$15*Usage!$Q356
+DV!G$16*Usage!$R356
+DV!G$17*Usage!$S356
+DV!G$18*Usage!$T356
+DV!G$19*Usage!$U356
+DV!G$20*Usage!$V356
+DV!G$21*Usage!$W356
+DV!G$22*Usage!$X356
+DV!G$23*Usage!$Y356
+DV!G$24*Usage!$Z356
+DV!G$25*Usage!$AA356
+DV!H$26*Usage!$AB356
+DV!G$27*Usage!$AC356
+DV!G$28*Usage!$AD356
+DV!G$29*Usage!$AE356
+DV!G$30*Usage!$AF356
+DV!G$31*Usage!$AG356
+DV!G$32*Usage!$AH356
+DV!G$33*Usage!$AI356
+DV!G$34*Usage!$AJ356
+DV!G$35*Usage!$AK356
+DV!G$36*Usage!$AL356
+DV!G$37*Usage!$AM356
+DV!G$38*Usage!$AN356
+DV!G$39*Usage!$AO356
+DV!G$40*Usage!$AP356
+DV!G$41*Usage!$AQ356
+DV!G$42*Usage!$AR356
+DV!G$43*Usage!$AS356
+DV!G$44*Usage!$AT356
+DV!G$45*Usage!$AU356
+DV!G$46*Usage!$AV356
+DV!G$47*Usage!$AW356
+DV!G$48*Usage!$AX356
+DV!G$49*Usage!$AY356
+DV!G$50*Usage!$AZ356
+DV!G$51*Usage!$BA356
+DV!G$52*Usage!$BB356
+DV!G$53*Usage!$BC356
+DV!G$54*Usage!$BD356</f>
        <v>0</v>
      </c>
      <c r="F356" s="1">
        <f>+DV!H$2*Usage!$D356
+DV!H$3*Usage!$E356
+DV!H$4*Usage!$F356
+DV!H$5*Usage!$G356
+DV!H$6*Usage!$H356
+DV!H$7*Usage!$I356
+DV!H$8*Usage!$J356
+DV!H$9*Usage!$K356
+DV!H$10*Usage!$L356
+DV!H$11*Usage!$M356
+DV!H$12*Usage!$N356
+DV!H$13*Usage!$O356
+DV!H$14*Usage!$P356
+DV!H$15*Usage!$Q356
+DV!H$16*Usage!$R356
+DV!H$17*Usage!$S356
+DV!H$18*Usage!$T356
+DV!H$19*Usage!$U356
+DV!H$20*Usage!$V356
+DV!H$21*Usage!$W356
+DV!H$22*Usage!$X356
+DV!H$23*Usage!$Y356
+DV!H$24*Usage!$Z356
+DV!H$25*Usage!$AA356
+DV!I$26*Usage!$AB356
+DV!H$27*Usage!$AC356
+DV!H$28*Usage!$AD356
+DV!H$29*Usage!$AE356
+DV!H$30*Usage!$AF356
+DV!H$31*Usage!$AG356
+DV!H$32*Usage!$AH356
+DV!H$33*Usage!$AI356
+DV!H$34*Usage!$AJ356
+DV!H$35*Usage!$AK356
+DV!H$36*Usage!$AL356
+DV!H$37*Usage!$AM356
+DV!H$38*Usage!$AN356
+DV!H$39*Usage!$AO356
+DV!H$40*Usage!$AP356
+DV!H$41*Usage!$AQ356
+DV!H$42*Usage!$AR356
+DV!H$43*Usage!$AS356
+DV!H$44*Usage!$AT356
+DV!H$45*Usage!$AU356
+DV!H$46*Usage!$AV356
+DV!H$47*Usage!$AW356
+DV!H$48*Usage!$AX356
+DV!H$49*Usage!$AY356
+DV!H$50*Usage!$AZ356
+DV!H$51*Usage!$BA356
+DV!H$52*Usage!$BB356
+DV!H$53*Usage!$BC356
+DV!H$54*Usage!$BD356</f>
        <v>0</v>
      </c>
      <c r="G356" s="1">
        <f>+DV!I$2*Usage!$D356
+DV!I$3*Usage!$E356
+DV!I$4*Usage!$F356
+DV!I$5*Usage!$G356
+DV!I$6*Usage!$H356
+DV!I$7*Usage!$I356
+DV!I$8*Usage!$J356
+DV!I$9*Usage!$K356
+DV!I$10*Usage!$L356
+DV!I$11*Usage!$M356
+DV!I$12*Usage!$N356
+DV!I$13*Usage!$O356
+DV!I$14*Usage!$P356
+DV!I$15*Usage!$Q356
+DV!I$16*Usage!$R356
+DV!I$17*Usage!$S356
+DV!I$18*Usage!$T356
+DV!I$19*Usage!$U356
+DV!I$20*Usage!$V356
+DV!I$21*Usage!$W356
+DV!I$22*Usage!$X356
+DV!I$23*Usage!$Y356
+DV!I$24*Usage!$Z356
+DV!I$25*Usage!$AA356
+DV!J$26*Usage!$AB356
+DV!I$27*Usage!$AC356
+DV!I$28*Usage!$AD356
+DV!I$29*Usage!$AE356
+DV!I$30*Usage!$AF356
+DV!I$31*Usage!$AG356
+DV!I$32*Usage!$AH356
+DV!I$33*Usage!$AI356
+DV!I$34*Usage!$AJ356
+DV!I$35*Usage!$AK356
+DV!I$36*Usage!$AL356
+DV!I$37*Usage!$AM356
+DV!I$38*Usage!$AN356
+DV!I$39*Usage!$AO356
+DV!I$40*Usage!$AP356
+DV!I$41*Usage!$AQ356
+DV!I$42*Usage!$AR356
+DV!I$43*Usage!$AS356
+DV!I$44*Usage!$AT356
+DV!I$45*Usage!$AU356
+DV!I$46*Usage!$AV356
+DV!I$47*Usage!$AW356
+DV!I$48*Usage!$AX356
+DV!I$49*Usage!$AY356
+DV!I$50*Usage!$AZ356
+DV!I$51*Usage!$BA356
+DV!I$52*Usage!$BB356
+DV!I$53*Usage!$BC356
+DV!I$54*Usage!$BD356</f>
        <v>0</v>
      </c>
      <c r="H356" s="1">
        <f>+DV!J$2*Usage!$D356
+DV!J$3*Usage!$E356
+DV!J$4*Usage!$F356
+DV!J$5*Usage!$G356
+DV!J$6*Usage!$H356
+DV!J$7*Usage!$I356
+DV!J$8*Usage!$J356
+DV!J$9*Usage!$K356
+DV!J$10*Usage!$L356
+DV!J$11*Usage!$M356
+DV!J$12*Usage!$N356
+DV!J$13*Usage!$O356
+DV!J$14*Usage!$P356
+DV!J$15*Usage!$Q356
+DV!J$16*Usage!$R356
+DV!J$17*Usage!$S356
+DV!J$18*Usage!$T356
+DV!J$19*Usage!$U356
+DV!J$20*Usage!$V356
+DV!J$21*Usage!$W356
+DV!J$22*Usage!$X356
+DV!J$23*Usage!$Y356
+DV!J$24*Usage!$Z356
+DV!J$25*Usage!$AA356
+DV!K$26*Usage!$AB356
+DV!J$27*Usage!$AC356
+DV!J$28*Usage!$AD356
+DV!J$29*Usage!$AE356
+DV!J$30*Usage!$AF356
+DV!J$31*Usage!$AG356
+DV!J$32*Usage!$AH356
+DV!J$33*Usage!$AI356
+DV!J$34*Usage!$AJ356
+DV!J$35*Usage!$AK356
+DV!J$36*Usage!$AL356
+DV!J$37*Usage!$AM356
+DV!J$38*Usage!$AN356
+DV!J$39*Usage!$AO356
+DV!J$40*Usage!$AP356
+DV!J$41*Usage!$AQ356
+DV!J$42*Usage!$AR356
+DV!J$43*Usage!$AS356
+DV!J$44*Usage!$AT356
+DV!J$45*Usage!$AU356
+DV!J$46*Usage!$AV356
+DV!J$47*Usage!$AW356
+DV!J$48*Usage!$AX356
+DV!J$49*Usage!$AY356
+DV!J$50*Usage!$AZ356
+DV!J$51*Usage!$BA356
+DV!J$52*Usage!$BB356
+DV!J$53*Usage!$BC356
+DV!J$54*Usage!$BD356</f>
        <v>0</v>
      </c>
      <c r="I356" s="1">
        <f>+DV!K$2*Usage!$D356
+DV!K$3*Usage!$E356
+DV!K$4*Usage!$F356
+DV!K$5*Usage!$G356
+DV!K$6*Usage!$H356
+DV!K$7*Usage!$I356
+DV!K$8*Usage!$J356
+DV!K$9*Usage!$K356
+DV!K$10*Usage!$L356
+DV!K$11*Usage!$M356
+DV!K$12*Usage!$N356
+DV!K$13*Usage!$O356
+DV!K$14*Usage!$P356
+DV!K$15*Usage!$Q356
+DV!K$16*Usage!$R356
+DV!K$17*Usage!$S356
+DV!K$18*Usage!$T356
+DV!K$19*Usage!$U356
+DV!K$20*Usage!$V356
+DV!K$21*Usage!$W356
+DV!K$22*Usage!$X356
+DV!K$23*Usage!$Y356
+DV!K$24*Usage!$Z356
+DV!K$25*Usage!$AA356
+DV!L$26*Usage!$AB356
+DV!K$27*Usage!$AC356
+DV!K$28*Usage!$AD356
+DV!K$29*Usage!$AE356
+DV!K$30*Usage!$AF356
+DV!K$31*Usage!$AG356
+DV!K$32*Usage!$AH356
+DV!K$33*Usage!$AI356
+DV!K$34*Usage!$AJ356
+DV!K$35*Usage!$AK356
+DV!K$36*Usage!$AL356
+DV!K$37*Usage!$AM356
+DV!K$38*Usage!$AN356
+DV!K$39*Usage!$AO356
+DV!K$40*Usage!$AP356
+DV!K$41*Usage!$AQ356
+DV!K$42*Usage!$AR356
+DV!K$43*Usage!$AS356
+DV!K$44*Usage!$AT356
+DV!K$45*Usage!$AU356
+DV!K$46*Usage!$AV356
+DV!K$47*Usage!$AW356
+DV!K$48*Usage!$AX356
+DV!K$49*Usage!$AY356
+DV!K$50*Usage!$AZ356
+DV!K$51*Usage!$BA356
+DV!K$52*Usage!$BB356
+DV!K$53*Usage!$BC356
+DV!K$54*Usage!$BD356</f>
        <v>0</v>
      </c>
      <c r="J356" s="1">
        <f>+DV!L$2*Usage!$D356
+DV!L$3*Usage!$E356
+DV!L$4*Usage!$F356
+DV!L$5*Usage!$G356
+DV!L$6*Usage!$H356
+DV!L$7*Usage!$I356
+DV!L$8*Usage!$J356
+DV!L$9*Usage!$K356
+DV!L$10*Usage!$L356
+DV!L$11*Usage!$M356
+DV!L$12*Usage!$N356
+DV!L$13*Usage!$O356
+DV!L$14*Usage!$P356
+DV!L$15*Usage!$Q356
+DV!L$16*Usage!$R356
+DV!L$17*Usage!$S356
+DV!L$18*Usage!$T356
+DV!L$19*Usage!$U356
+DV!L$20*Usage!$V356
+DV!L$21*Usage!$W356
+DV!L$22*Usage!$X356
+DV!L$23*Usage!$Y356
+DV!L$24*Usage!$Z356
+DV!L$25*Usage!$AA356
+DV!M$26*Usage!$AB356
+DV!L$27*Usage!$AC356
+DV!L$28*Usage!$AD356
+DV!L$29*Usage!$AE356
+DV!L$30*Usage!$AF356
+DV!L$31*Usage!$AG356
+DV!L$32*Usage!$AH356
+DV!L$33*Usage!$AI356
+DV!L$34*Usage!$AJ356
+DV!L$35*Usage!$AK356
+DV!L$36*Usage!$AL356
+DV!L$37*Usage!$AM356
+DV!L$38*Usage!$AN356
+DV!L$39*Usage!$AO356
+DV!L$40*Usage!$AP356
+DV!L$41*Usage!$AQ356
+DV!L$42*Usage!$AR356
+DV!L$43*Usage!$AS356
+DV!L$44*Usage!$AT356
+DV!L$45*Usage!$AU356
+DV!L$46*Usage!$AV356
+DV!L$47*Usage!$AW356
+DV!L$48*Usage!$AX356
+DV!L$49*Usage!$AY356
+DV!L$50*Usage!$AZ356
+DV!L$51*Usage!$BA356
+DV!L$52*Usage!$BB356
+DV!L$53*Usage!$BC356
+DV!L$54*Usage!$BD356</f>
        <v>0</v>
      </c>
      <c r="K356" s="1">
        <f>+DV!M$2*Usage!$D356
+DV!M$3*Usage!$E356
+DV!M$4*Usage!$F356
+DV!M$5*Usage!$G356
+DV!M$6*Usage!$H356
+DV!M$7*Usage!$I356
+DV!M$8*Usage!$J356
+DV!M$9*Usage!$K356
+DV!M$10*Usage!$L356
+DV!M$11*Usage!$M356
+DV!M$12*Usage!$N356
+DV!M$13*Usage!$O356
+DV!M$14*Usage!$P356
+DV!M$15*Usage!$Q356
+DV!M$16*Usage!$R356
+DV!M$17*Usage!$S356
+DV!M$18*Usage!$T356
+DV!M$19*Usage!$U356
+DV!M$20*Usage!$V356
+DV!M$21*Usage!$W356
+DV!M$22*Usage!$X356
+DV!M$23*Usage!$Y356
+DV!M$24*Usage!$Z356
+DV!M$25*Usage!$AA356
+DV!M$26*Usage!$AB356
+DV!M$27*Usage!$AC356
+DV!M$28*Usage!$AD356
+DV!M$29*Usage!$AE356
+DV!M$30*Usage!$AF356
+DV!M$31*Usage!$AG356
+DV!M$32*Usage!$AH356
+DV!M$33*Usage!$AI356
+DV!M$34*Usage!$AJ356
+DV!M$35*Usage!$AK356
+DV!M$36*Usage!$AL356
+DV!M$37*Usage!$AM356
+DV!M$38*Usage!$AN356
+DV!M$39*Usage!$AO356
+DV!M$40*Usage!$AP356
+DV!M$41*Usage!$AQ356
+DV!M$42*Usage!$AR356
+DV!M$43*Usage!$AS356
+DV!M$44*Usage!$AT356
+DV!M$45*Usage!$AU356
+DV!M$46*Usage!$AV356
+DV!M$47*Usage!$AW356
+DV!M$48*Usage!$AX356
+DV!M$49*Usage!$AY356
+DV!M$50*Usage!$AZ356
+DV!M$51*Usage!$BA356
+DV!M$52*Usage!$BB356
+DV!M$53*Usage!$BC356
+DV!M$54*Usage!$BD356</f>
        <v>0</v>
      </c>
      <c r="L356" s="1">
        <f>+DV!N$2*Usage!$D356
+DV!N$3*Usage!$E356
+DV!N$4*Usage!$F356
+DV!N$5*Usage!$G356
+DV!N$6*Usage!$H356
+DV!N$7*Usage!$I356
+DV!N$8*Usage!$J356
+DV!N$9*Usage!$K356
+DV!N$10*Usage!$L356
+DV!N$11*Usage!$M356
+DV!N$12*Usage!$N356
+DV!N$13*Usage!$O356
+DV!N$14*Usage!$P356
+DV!N$15*Usage!$Q356
+DV!N$16*Usage!$R356
+DV!N$17*Usage!$S356
+DV!N$18*Usage!$T356
+DV!N$19*Usage!$U356
+DV!N$20*Usage!$V356
+DV!N$21*Usage!$W356
+DV!N$22*Usage!$X356
+DV!N$23*Usage!$Y356
+DV!N$24*Usage!$Z356
+DV!N$25*Usage!$AA356
+DV!N$26*Usage!$AB356
+DV!N$27*Usage!$AC356
+DV!N$28*Usage!$AD356
+DV!N$29*Usage!$AE356
+DV!N$30*Usage!$AF356
+DV!N$31*Usage!$AG356
+DV!N$32*Usage!$AH356
+DV!N$33*Usage!$AI356
+DV!N$34*Usage!$AJ356
+DV!N$35*Usage!$AK356
+DV!N$36*Usage!$AL356
+DV!N$37*Usage!$AM356
+DV!N$38*Usage!$AN356
+DV!N$39*Usage!$AO356
+DV!N$40*Usage!$AP356
+DV!N$41*Usage!$AQ356
+DV!N$42*Usage!$AR356
+DV!N$43*Usage!$AS356
+DV!N$44*Usage!$AT356
+DV!N$45*Usage!$AU356
+DV!N$46*Usage!$AV356
+DV!N$47*Usage!$AW356
+DV!N$48*Usage!$AX356
+DV!N$49*Usage!$AY356
+DV!N$50*Usage!$AZ356
+DV!N$51*Usage!$BA356
+DV!N$52*Usage!$BB356
+DV!N$53*Usage!$BC356
+DV!N$54*Usage!$BD356</f>
        <v>0</v>
      </c>
      <c r="M356" s="1">
        <f>+DV!O$2*Usage!$D356
+DV!O$3*Usage!$E356
+DV!O$4*Usage!$F356
+DV!O$5*Usage!$G356
+DV!O$6*Usage!$H356
+DV!O$7*Usage!$I356
+DV!O$8*Usage!$J356
+DV!O$9*Usage!$K356
+DV!O$10*Usage!$L356
+DV!O$11*Usage!$M356
+DV!O$12*Usage!$N356
+DV!O$13*Usage!$O356
+DV!O$14*Usage!$P356
+DV!O$15*Usage!$Q356
+DV!O$16*Usage!$R356
+DV!O$17*Usage!$S356
+DV!O$18*Usage!$T356
+DV!O$19*Usage!$U356
+DV!O$20*Usage!$V356
+DV!O$21*Usage!$W356
+DV!O$22*Usage!$X356
+DV!O$23*Usage!$Y356
+DV!O$24*Usage!$Z356
+DV!O$25*Usage!$AA356
+DV!O$26*Usage!$AB356
+DV!O$27*Usage!$AC356
+DV!O$28*Usage!$AD356
+DV!O$29*Usage!$AE356
+DV!O$30*Usage!$AF356
+DV!O$31*Usage!$AG356
+DV!O$32*Usage!$AH356
+DV!O$33*Usage!$AI356
+DV!O$34*Usage!$AJ356
+DV!O$35*Usage!$AK356
+DV!O$36*Usage!$AL356
+DV!O$37*Usage!$AM356
+DV!O$38*Usage!$AN356
+DV!O$39*Usage!$AO356
+DV!O$40*Usage!$AP356
+DV!O$41*Usage!$AQ356
+DV!O$42*Usage!$AR356
+DV!O$43*Usage!$AS356
+DV!O$44*Usage!$AT356
+DV!O$45*Usage!$AU356
+DV!O$46*Usage!$AV356
+DV!O$47*Usage!$AW356
+DV!O$48*Usage!$AX356
+DV!O$49*Usage!$AY356
+DV!O$50*Usage!$AZ356
+DV!O$51*Usage!$BA356
+DV!O$52*Usage!$BB356
+DV!O$53*Usage!$BC356
+DV!O$54*Usage!$BD356</f>
        <v>0</v>
      </c>
      <c r="N356" t="str">
        <f>VLOOKUP(A356,'Plant Stock'!B372:B10360,1,0)</f>
        <v>825550D</v>
      </c>
      <c r="P356" s="108"/>
    </row>
    <row r="357" spans="1:16" x14ac:dyDescent="0.25">
      <c r="A357" s="122" t="s">
        <v>9890</v>
      </c>
      <c r="B357" s="1">
        <f>+DV!D$2*Usage!$D357
+DV!D$3*Usage!$E357
+DV!D$4*Usage!$F357
+DV!D$5*Usage!$G357
+DV!D$6*Usage!$H357
+DV!D$7*Usage!$I357
+DV!D$8*Usage!$J357
+DV!D$9*Usage!$K357
+DV!D$10*Usage!$L357
+DV!D$11*Usage!$M357
+DV!D$12*Usage!$N357
+DV!D$13*Usage!$O357
+DV!D$14*Usage!$P357
+DV!D$15*Usage!$Q357
+DV!D$16*Usage!$R357
+DV!D$17*Usage!$S357
+DV!D$18*Usage!$T357
+DV!D$19*Usage!$U357
+DV!D$20*Usage!$V357
+DV!D$21*Usage!$W357
+DV!D$22*Usage!$X357
+DV!D$23*Usage!$Y357
+DV!D$24*Usage!$Z357
+DV!D$25*Usage!$AA357
+DV!E$26*Usage!$AB357
+DV!D$27*Usage!$AC357
+DV!D$28*Usage!$AD357
+DV!D$29*Usage!$AE357
+DV!D$30*Usage!$AF357
+DV!D$31*Usage!$AG357
+DV!D$32*Usage!$AH357
+DV!D$33*Usage!$AI357
+DV!D$34*Usage!$AJ357
+DV!D$35*Usage!$AK357
+DV!D$36*Usage!$AL357
+DV!D$37*Usage!$AM357
+DV!D$38*Usage!$AN357
+DV!D$39*Usage!$AO357
+DV!D$40*Usage!$AP357
+DV!D$41*Usage!$AQ357
+DV!D$42*Usage!$AR357
+DV!D$43*Usage!$AS357
+DV!D$44*Usage!$AT357
+DV!D$45*Usage!$AU357
+DV!D$46*Usage!$AV357
+DV!D$47*Usage!$AW357
+DV!D$48*Usage!$AX357
+DV!D$49*Usage!$AY357
+DV!D$50*Usage!$AZ357
+DV!D$51*Usage!$BA357
+DV!D$52*Usage!$BB357
+DV!D$53*Usage!$BC357
+DV!D$54*Usage!$BD357</f>
        <v>0</v>
      </c>
      <c r="C357" s="1">
        <f>+DV!E$2*Usage!$D357
+DV!E$3*Usage!$E357
+DV!E$4*Usage!$F357
+DV!E$5*Usage!$G357
+DV!E$6*Usage!$H357
+DV!E$7*Usage!$I357
+DV!E$8*Usage!$J357
+DV!E$9*Usage!$K357
+DV!E$10*Usage!$L357
+DV!E$11*Usage!$M357
+DV!E$12*Usage!$N357
+DV!E$13*Usage!$O357
+DV!E$14*Usage!$P357
+DV!E$15*Usage!$Q357
+DV!E$16*Usage!$R357
+DV!E$17*Usage!$S357
+DV!E$18*Usage!$T357
+DV!E$19*Usage!$U357
+DV!E$20*Usage!$V357
+DV!E$21*Usage!$W357
+DV!E$22*Usage!$X357
+DV!E$23*Usage!$Y357
+DV!E$24*Usage!$Z357
+DV!E$25*Usage!$AA357
+DV!F$26*Usage!$AB357
+DV!E$27*Usage!$AC357
+DV!E$28*Usage!$AD357
+DV!E$29*Usage!$AE357
+DV!E$30*Usage!$AF357
+DV!E$31*Usage!$AG357
+DV!E$32*Usage!$AH357
+DV!E$33*Usage!$AI357
+DV!E$34*Usage!$AJ357
+DV!E$35*Usage!$AK357
+DV!E$36*Usage!$AL357
+DV!E$37*Usage!$AM357
+DV!E$38*Usage!$AN357
+DV!E$39*Usage!$AO357
+DV!E$40*Usage!$AP357
+DV!E$41*Usage!$AQ357
+DV!E$42*Usage!$AR357
+DV!E$43*Usage!$AS357
+DV!E$44*Usage!$AT357
+DV!E$45*Usage!$AU357
+DV!E$46*Usage!$AV357
+DV!E$47*Usage!$AW357
+DV!E$48*Usage!$AX357
+DV!E$49*Usage!$AY357
+DV!E$50*Usage!$AZ357
+DV!E$51*Usage!$BA357
+DV!E$52*Usage!$BB357
+DV!E$53*Usage!$BC357
+DV!E$54*Usage!$BD357</f>
        <v>0</v>
      </c>
      <c r="D357" s="1">
        <f>+DV!F$2*Usage!$D357
+DV!F$3*Usage!$E357
+DV!F$4*Usage!$F357
+DV!F$5*Usage!$G357
+DV!F$6*Usage!$H357
+DV!F$7*Usage!$I357
+DV!F$8*Usage!$J357
+DV!F$9*Usage!$K357
+DV!F$10*Usage!$L357
+DV!F$11*Usage!$M357
+DV!F$12*Usage!$N357
+DV!F$13*Usage!$O357
+DV!F$14*Usage!$P357
+DV!F$15*Usage!$Q357
+DV!F$16*Usage!$R357
+DV!F$17*Usage!$S357
+DV!F$18*Usage!$T357
+DV!F$19*Usage!$U357
+DV!F$20*Usage!$V357
+DV!F$21*Usage!$W357
+DV!F$22*Usage!$X357
+DV!F$23*Usage!$Y357
+DV!F$24*Usage!$Z357
+DV!F$25*Usage!$AA357
+DV!G$26*Usage!$AB357
+DV!F$27*Usage!$AC357
+DV!F$28*Usage!$AD357
+DV!F$29*Usage!$AE357
+DV!F$30*Usage!$AF357
+DV!F$31*Usage!$AG357
+DV!F$32*Usage!$AH357
+DV!F$33*Usage!$AI357
+DV!F$34*Usage!$AJ357
+DV!F$35*Usage!$AK357
+DV!F$36*Usage!$AL357
+DV!F$37*Usage!$AM357
+DV!F$38*Usage!$AN357
+DV!F$39*Usage!$AO357
+DV!F$40*Usage!$AP357
+DV!F$41*Usage!$AQ357
+DV!F$42*Usage!$AR357
+DV!F$43*Usage!$AS357
+DV!F$44*Usage!$AT357
+DV!F$45*Usage!$AU357
+DV!F$46*Usage!$AV357
+DV!F$47*Usage!$AW357
+DV!F$48*Usage!$AX357
+DV!F$49*Usage!$AY357
+DV!F$50*Usage!$AZ357
+DV!F$51*Usage!$BA357
+DV!F$52*Usage!$BB357
+DV!F$53*Usage!$BC357
+DV!F$54*Usage!$BD357</f>
        <v>0</v>
      </c>
      <c r="E357" s="1">
        <f>+DV!G$2*Usage!$D357
+DV!G$3*Usage!$E357
+DV!G$4*Usage!$F357
+DV!G$5*Usage!$G357
+DV!G$6*Usage!$H357
+DV!G$7*Usage!$I357
+DV!G$8*Usage!$J357
+DV!G$9*Usage!$K357
+DV!G$10*Usage!$L357
+DV!G$11*Usage!$M357
+DV!G$12*Usage!$N357
+DV!G$13*Usage!$O357
+DV!G$14*Usage!$P357
+DV!G$15*Usage!$Q357
+DV!G$16*Usage!$R357
+DV!G$17*Usage!$S357
+DV!G$18*Usage!$T357
+DV!G$19*Usage!$U357
+DV!G$20*Usage!$V357
+DV!G$21*Usage!$W357
+DV!G$22*Usage!$X357
+DV!G$23*Usage!$Y357
+DV!G$24*Usage!$Z357
+DV!G$25*Usage!$AA357
+DV!H$26*Usage!$AB357
+DV!G$27*Usage!$AC357
+DV!G$28*Usage!$AD357
+DV!G$29*Usage!$AE357
+DV!G$30*Usage!$AF357
+DV!G$31*Usage!$AG357
+DV!G$32*Usage!$AH357
+DV!G$33*Usage!$AI357
+DV!G$34*Usage!$AJ357
+DV!G$35*Usage!$AK357
+DV!G$36*Usage!$AL357
+DV!G$37*Usage!$AM357
+DV!G$38*Usage!$AN357
+DV!G$39*Usage!$AO357
+DV!G$40*Usage!$AP357
+DV!G$41*Usage!$AQ357
+DV!G$42*Usage!$AR357
+DV!G$43*Usage!$AS357
+DV!G$44*Usage!$AT357
+DV!G$45*Usage!$AU357
+DV!G$46*Usage!$AV357
+DV!G$47*Usage!$AW357
+DV!G$48*Usage!$AX357
+DV!G$49*Usage!$AY357
+DV!G$50*Usage!$AZ357
+DV!G$51*Usage!$BA357
+DV!G$52*Usage!$BB357
+DV!G$53*Usage!$BC357
+DV!G$54*Usage!$BD357</f>
        <v>0</v>
      </c>
      <c r="F357" s="1">
        <f>+DV!H$2*Usage!$D357
+DV!H$3*Usage!$E357
+DV!H$4*Usage!$F357
+DV!H$5*Usage!$G357
+DV!H$6*Usage!$H357
+DV!H$7*Usage!$I357
+DV!H$8*Usage!$J357
+DV!H$9*Usage!$K357
+DV!H$10*Usage!$L357
+DV!H$11*Usage!$M357
+DV!H$12*Usage!$N357
+DV!H$13*Usage!$O357
+DV!H$14*Usage!$P357
+DV!H$15*Usage!$Q357
+DV!H$16*Usage!$R357
+DV!H$17*Usage!$S357
+DV!H$18*Usage!$T357
+DV!H$19*Usage!$U357
+DV!H$20*Usage!$V357
+DV!H$21*Usage!$W357
+DV!H$22*Usage!$X357
+DV!H$23*Usage!$Y357
+DV!H$24*Usage!$Z357
+DV!H$25*Usage!$AA357
+DV!I$26*Usage!$AB357
+DV!H$27*Usage!$AC357
+DV!H$28*Usage!$AD357
+DV!H$29*Usage!$AE357
+DV!H$30*Usage!$AF357
+DV!H$31*Usage!$AG357
+DV!H$32*Usage!$AH357
+DV!H$33*Usage!$AI357
+DV!H$34*Usage!$AJ357
+DV!H$35*Usage!$AK357
+DV!H$36*Usage!$AL357
+DV!H$37*Usage!$AM357
+DV!H$38*Usage!$AN357
+DV!H$39*Usage!$AO357
+DV!H$40*Usage!$AP357
+DV!H$41*Usage!$AQ357
+DV!H$42*Usage!$AR357
+DV!H$43*Usage!$AS357
+DV!H$44*Usage!$AT357
+DV!H$45*Usage!$AU357
+DV!H$46*Usage!$AV357
+DV!H$47*Usage!$AW357
+DV!H$48*Usage!$AX357
+DV!H$49*Usage!$AY357
+DV!H$50*Usage!$AZ357
+DV!H$51*Usage!$BA357
+DV!H$52*Usage!$BB357
+DV!H$53*Usage!$BC357
+DV!H$54*Usage!$BD357</f>
        <v>0</v>
      </c>
      <c r="G357" s="1">
        <f>+DV!I$2*Usage!$D357
+DV!I$3*Usage!$E357
+DV!I$4*Usage!$F357
+DV!I$5*Usage!$G357
+DV!I$6*Usage!$H357
+DV!I$7*Usage!$I357
+DV!I$8*Usage!$J357
+DV!I$9*Usage!$K357
+DV!I$10*Usage!$L357
+DV!I$11*Usage!$M357
+DV!I$12*Usage!$N357
+DV!I$13*Usage!$O357
+DV!I$14*Usage!$P357
+DV!I$15*Usage!$Q357
+DV!I$16*Usage!$R357
+DV!I$17*Usage!$S357
+DV!I$18*Usage!$T357
+DV!I$19*Usage!$U357
+DV!I$20*Usage!$V357
+DV!I$21*Usage!$W357
+DV!I$22*Usage!$X357
+DV!I$23*Usage!$Y357
+DV!I$24*Usage!$Z357
+DV!I$25*Usage!$AA357
+DV!J$26*Usage!$AB357
+DV!I$27*Usage!$AC357
+DV!I$28*Usage!$AD357
+DV!I$29*Usage!$AE357
+DV!I$30*Usage!$AF357
+DV!I$31*Usage!$AG357
+DV!I$32*Usage!$AH357
+DV!I$33*Usage!$AI357
+DV!I$34*Usage!$AJ357
+DV!I$35*Usage!$AK357
+DV!I$36*Usage!$AL357
+DV!I$37*Usage!$AM357
+DV!I$38*Usage!$AN357
+DV!I$39*Usage!$AO357
+DV!I$40*Usage!$AP357
+DV!I$41*Usage!$AQ357
+DV!I$42*Usage!$AR357
+DV!I$43*Usage!$AS357
+DV!I$44*Usage!$AT357
+DV!I$45*Usage!$AU357
+DV!I$46*Usage!$AV357
+DV!I$47*Usage!$AW357
+DV!I$48*Usage!$AX357
+DV!I$49*Usage!$AY357
+DV!I$50*Usage!$AZ357
+DV!I$51*Usage!$BA357
+DV!I$52*Usage!$BB357
+DV!I$53*Usage!$BC357
+DV!I$54*Usage!$BD357</f>
        <v>0</v>
      </c>
      <c r="H357" s="1">
        <f>+DV!J$2*Usage!$D357
+DV!J$3*Usage!$E357
+DV!J$4*Usage!$F357
+DV!J$5*Usage!$G357
+DV!J$6*Usage!$H357
+DV!J$7*Usage!$I357
+DV!J$8*Usage!$J357
+DV!J$9*Usage!$K357
+DV!J$10*Usage!$L357
+DV!J$11*Usage!$M357
+DV!J$12*Usage!$N357
+DV!J$13*Usage!$O357
+DV!J$14*Usage!$P357
+DV!J$15*Usage!$Q357
+DV!J$16*Usage!$R357
+DV!J$17*Usage!$S357
+DV!J$18*Usage!$T357
+DV!J$19*Usage!$U357
+DV!J$20*Usage!$V357
+DV!J$21*Usage!$W357
+DV!J$22*Usage!$X357
+DV!J$23*Usage!$Y357
+DV!J$24*Usage!$Z357
+DV!J$25*Usage!$AA357
+DV!K$26*Usage!$AB357
+DV!J$27*Usage!$AC357
+DV!J$28*Usage!$AD357
+DV!J$29*Usage!$AE357
+DV!J$30*Usage!$AF357
+DV!J$31*Usage!$AG357
+DV!J$32*Usage!$AH357
+DV!J$33*Usage!$AI357
+DV!J$34*Usage!$AJ357
+DV!J$35*Usage!$AK357
+DV!J$36*Usage!$AL357
+DV!J$37*Usage!$AM357
+DV!J$38*Usage!$AN357
+DV!J$39*Usage!$AO357
+DV!J$40*Usage!$AP357
+DV!J$41*Usage!$AQ357
+DV!J$42*Usage!$AR357
+DV!J$43*Usage!$AS357
+DV!J$44*Usage!$AT357
+DV!J$45*Usage!$AU357
+DV!J$46*Usage!$AV357
+DV!J$47*Usage!$AW357
+DV!J$48*Usage!$AX357
+DV!J$49*Usage!$AY357
+DV!J$50*Usage!$AZ357
+DV!J$51*Usage!$BA357
+DV!J$52*Usage!$BB357
+DV!J$53*Usage!$BC357
+DV!J$54*Usage!$BD357</f>
        <v>0</v>
      </c>
      <c r="I357" s="1">
        <f>+DV!K$2*Usage!$D357
+DV!K$3*Usage!$E357
+DV!K$4*Usage!$F357
+DV!K$5*Usage!$G357
+DV!K$6*Usage!$H357
+DV!K$7*Usage!$I357
+DV!K$8*Usage!$J357
+DV!K$9*Usage!$K357
+DV!K$10*Usage!$L357
+DV!K$11*Usage!$M357
+DV!K$12*Usage!$N357
+DV!K$13*Usage!$O357
+DV!K$14*Usage!$P357
+DV!K$15*Usage!$Q357
+DV!K$16*Usage!$R357
+DV!K$17*Usage!$S357
+DV!K$18*Usage!$T357
+DV!K$19*Usage!$U357
+DV!K$20*Usage!$V357
+DV!K$21*Usage!$W357
+DV!K$22*Usage!$X357
+DV!K$23*Usage!$Y357
+DV!K$24*Usage!$Z357
+DV!K$25*Usage!$AA357
+DV!L$26*Usage!$AB357
+DV!K$27*Usage!$AC357
+DV!K$28*Usage!$AD357
+DV!K$29*Usage!$AE357
+DV!K$30*Usage!$AF357
+DV!K$31*Usage!$AG357
+DV!K$32*Usage!$AH357
+DV!K$33*Usage!$AI357
+DV!K$34*Usage!$AJ357
+DV!K$35*Usage!$AK357
+DV!K$36*Usage!$AL357
+DV!K$37*Usage!$AM357
+DV!K$38*Usage!$AN357
+DV!K$39*Usage!$AO357
+DV!K$40*Usage!$AP357
+DV!K$41*Usage!$AQ357
+DV!K$42*Usage!$AR357
+DV!K$43*Usage!$AS357
+DV!K$44*Usage!$AT357
+DV!K$45*Usage!$AU357
+DV!K$46*Usage!$AV357
+DV!K$47*Usage!$AW357
+DV!K$48*Usage!$AX357
+DV!K$49*Usage!$AY357
+DV!K$50*Usage!$AZ357
+DV!K$51*Usage!$BA357
+DV!K$52*Usage!$BB357
+DV!K$53*Usage!$BC357
+DV!K$54*Usage!$BD357</f>
        <v>0</v>
      </c>
      <c r="J357" s="1">
        <f>+DV!L$2*Usage!$D357
+DV!L$3*Usage!$E357
+DV!L$4*Usage!$F357
+DV!L$5*Usage!$G357
+DV!L$6*Usage!$H357
+DV!L$7*Usage!$I357
+DV!L$8*Usage!$J357
+DV!L$9*Usage!$K357
+DV!L$10*Usage!$L357
+DV!L$11*Usage!$M357
+DV!L$12*Usage!$N357
+DV!L$13*Usage!$O357
+DV!L$14*Usage!$P357
+DV!L$15*Usage!$Q357
+DV!L$16*Usage!$R357
+DV!L$17*Usage!$S357
+DV!L$18*Usage!$T357
+DV!L$19*Usage!$U357
+DV!L$20*Usage!$V357
+DV!L$21*Usage!$W357
+DV!L$22*Usage!$X357
+DV!L$23*Usage!$Y357
+DV!L$24*Usage!$Z357
+DV!L$25*Usage!$AA357
+DV!M$26*Usage!$AB357
+DV!L$27*Usage!$AC357
+DV!L$28*Usage!$AD357
+DV!L$29*Usage!$AE357
+DV!L$30*Usage!$AF357
+DV!L$31*Usage!$AG357
+DV!L$32*Usage!$AH357
+DV!L$33*Usage!$AI357
+DV!L$34*Usage!$AJ357
+DV!L$35*Usage!$AK357
+DV!L$36*Usage!$AL357
+DV!L$37*Usage!$AM357
+DV!L$38*Usage!$AN357
+DV!L$39*Usage!$AO357
+DV!L$40*Usage!$AP357
+DV!L$41*Usage!$AQ357
+DV!L$42*Usage!$AR357
+DV!L$43*Usage!$AS357
+DV!L$44*Usage!$AT357
+DV!L$45*Usage!$AU357
+DV!L$46*Usage!$AV357
+DV!L$47*Usage!$AW357
+DV!L$48*Usage!$AX357
+DV!L$49*Usage!$AY357
+DV!L$50*Usage!$AZ357
+DV!L$51*Usage!$BA357
+DV!L$52*Usage!$BB357
+DV!L$53*Usage!$BC357
+DV!L$54*Usage!$BD357</f>
        <v>0</v>
      </c>
      <c r="K357" s="1">
        <f>+DV!M$2*Usage!$D357
+DV!M$3*Usage!$E357
+DV!M$4*Usage!$F357
+DV!M$5*Usage!$G357
+DV!M$6*Usage!$H357
+DV!M$7*Usage!$I357
+DV!M$8*Usage!$J357
+DV!M$9*Usage!$K357
+DV!M$10*Usage!$L357
+DV!M$11*Usage!$M357
+DV!M$12*Usage!$N357
+DV!M$13*Usage!$O357
+DV!M$14*Usage!$P357
+DV!M$15*Usage!$Q357
+DV!M$16*Usage!$R357
+DV!M$17*Usage!$S357
+DV!M$18*Usage!$T357
+DV!M$19*Usage!$U357
+DV!M$20*Usage!$V357
+DV!M$21*Usage!$W357
+DV!M$22*Usage!$X357
+DV!M$23*Usage!$Y357
+DV!M$24*Usage!$Z357
+DV!M$25*Usage!$AA357
+DV!M$26*Usage!$AB357
+DV!M$27*Usage!$AC357
+DV!M$28*Usage!$AD357
+DV!M$29*Usage!$AE357
+DV!M$30*Usage!$AF357
+DV!M$31*Usage!$AG357
+DV!M$32*Usage!$AH357
+DV!M$33*Usage!$AI357
+DV!M$34*Usage!$AJ357
+DV!M$35*Usage!$AK357
+DV!M$36*Usage!$AL357
+DV!M$37*Usage!$AM357
+DV!M$38*Usage!$AN357
+DV!M$39*Usage!$AO357
+DV!M$40*Usage!$AP357
+DV!M$41*Usage!$AQ357
+DV!M$42*Usage!$AR357
+DV!M$43*Usage!$AS357
+DV!M$44*Usage!$AT357
+DV!M$45*Usage!$AU357
+DV!M$46*Usage!$AV357
+DV!M$47*Usage!$AW357
+DV!M$48*Usage!$AX357
+DV!M$49*Usage!$AY357
+DV!M$50*Usage!$AZ357
+DV!M$51*Usage!$BA357
+DV!M$52*Usage!$BB357
+DV!M$53*Usage!$BC357
+DV!M$54*Usage!$BD357</f>
        <v>0</v>
      </c>
      <c r="L357" s="1">
        <f>+DV!N$2*Usage!$D357
+DV!N$3*Usage!$E357
+DV!N$4*Usage!$F357
+DV!N$5*Usage!$G357
+DV!N$6*Usage!$H357
+DV!N$7*Usage!$I357
+DV!N$8*Usage!$J357
+DV!N$9*Usage!$K357
+DV!N$10*Usage!$L357
+DV!N$11*Usage!$M357
+DV!N$12*Usage!$N357
+DV!N$13*Usage!$O357
+DV!N$14*Usage!$P357
+DV!N$15*Usage!$Q357
+DV!N$16*Usage!$R357
+DV!N$17*Usage!$S357
+DV!N$18*Usage!$T357
+DV!N$19*Usage!$U357
+DV!N$20*Usage!$V357
+DV!N$21*Usage!$W357
+DV!N$22*Usage!$X357
+DV!N$23*Usage!$Y357
+DV!N$24*Usage!$Z357
+DV!N$25*Usage!$AA357
+DV!N$26*Usage!$AB357
+DV!N$27*Usage!$AC357
+DV!N$28*Usage!$AD357
+DV!N$29*Usage!$AE357
+DV!N$30*Usage!$AF357
+DV!N$31*Usage!$AG357
+DV!N$32*Usage!$AH357
+DV!N$33*Usage!$AI357
+DV!N$34*Usage!$AJ357
+DV!N$35*Usage!$AK357
+DV!N$36*Usage!$AL357
+DV!N$37*Usage!$AM357
+DV!N$38*Usage!$AN357
+DV!N$39*Usage!$AO357
+DV!N$40*Usage!$AP357
+DV!N$41*Usage!$AQ357
+DV!N$42*Usage!$AR357
+DV!N$43*Usage!$AS357
+DV!N$44*Usage!$AT357
+DV!N$45*Usage!$AU357
+DV!N$46*Usage!$AV357
+DV!N$47*Usage!$AW357
+DV!N$48*Usage!$AX357
+DV!N$49*Usage!$AY357
+DV!N$50*Usage!$AZ357
+DV!N$51*Usage!$BA357
+DV!N$52*Usage!$BB357
+DV!N$53*Usage!$BC357
+DV!N$54*Usage!$BD357</f>
        <v>0</v>
      </c>
      <c r="M357" s="1">
        <f>+DV!O$2*Usage!$D357
+DV!O$3*Usage!$E357
+DV!O$4*Usage!$F357
+DV!O$5*Usage!$G357
+DV!O$6*Usage!$H357
+DV!O$7*Usage!$I357
+DV!O$8*Usage!$J357
+DV!O$9*Usage!$K357
+DV!O$10*Usage!$L357
+DV!O$11*Usage!$M357
+DV!O$12*Usage!$N357
+DV!O$13*Usage!$O357
+DV!O$14*Usage!$P357
+DV!O$15*Usage!$Q357
+DV!O$16*Usage!$R357
+DV!O$17*Usage!$S357
+DV!O$18*Usage!$T357
+DV!O$19*Usage!$U357
+DV!O$20*Usage!$V357
+DV!O$21*Usage!$W357
+DV!O$22*Usage!$X357
+DV!O$23*Usage!$Y357
+DV!O$24*Usage!$Z357
+DV!O$25*Usage!$AA357
+DV!O$26*Usage!$AB357
+DV!O$27*Usage!$AC357
+DV!O$28*Usage!$AD357
+DV!O$29*Usage!$AE357
+DV!O$30*Usage!$AF357
+DV!O$31*Usage!$AG357
+DV!O$32*Usage!$AH357
+DV!O$33*Usage!$AI357
+DV!O$34*Usage!$AJ357
+DV!O$35*Usage!$AK357
+DV!O$36*Usage!$AL357
+DV!O$37*Usage!$AM357
+DV!O$38*Usage!$AN357
+DV!O$39*Usage!$AO357
+DV!O$40*Usage!$AP357
+DV!O$41*Usage!$AQ357
+DV!O$42*Usage!$AR357
+DV!O$43*Usage!$AS357
+DV!O$44*Usage!$AT357
+DV!O$45*Usage!$AU357
+DV!O$46*Usage!$AV357
+DV!O$47*Usage!$AW357
+DV!O$48*Usage!$AX357
+DV!O$49*Usage!$AY357
+DV!O$50*Usage!$AZ357
+DV!O$51*Usage!$BA357
+DV!O$52*Usage!$BB357
+DV!O$53*Usage!$BC357
+DV!O$54*Usage!$BD357</f>
        <v>0</v>
      </c>
      <c r="N357" t="str">
        <f>VLOOKUP(A357,'Plant Stock'!B373:B10361,1,0)</f>
        <v>825551D</v>
      </c>
      <c r="P357" s="108"/>
    </row>
    <row r="358" spans="1:16" x14ac:dyDescent="0.25">
      <c r="A358" s="122" t="s">
        <v>8735</v>
      </c>
      <c r="B358" s="1">
        <f>+DV!D$2*Usage!$D358
+DV!D$3*Usage!$E358
+DV!D$4*Usage!$F358
+DV!D$5*Usage!$G358
+DV!D$6*Usage!$H358
+DV!D$7*Usage!$I358
+DV!D$8*Usage!$J358
+DV!D$9*Usage!$K358
+DV!D$10*Usage!$L358
+DV!D$11*Usage!$M358
+DV!D$12*Usage!$N358
+DV!D$13*Usage!$O358
+DV!D$14*Usage!$P358
+DV!D$15*Usage!$Q358
+DV!D$16*Usage!$R358
+DV!D$17*Usage!$S358
+DV!D$18*Usage!$T358
+DV!D$19*Usage!$U358
+DV!D$20*Usage!$V358
+DV!D$21*Usage!$W358
+DV!D$22*Usage!$X358
+DV!D$23*Usage!$Y358
+DV!D$24*Usage!$Z358
+DV!D$25*Usage!$AA358
+DV!E$26*Usage!$AB358
+DV!D$27*Usage!$AC358
+DV!D$28*Usage!$AD358
+DV!D$29*Usage!$AE358
+DV!D$30*Usage!$AF358
+DV!D$31*Usage!$AG358
+DV!D$32*Usage!$AH358
+DV!D$33*Usage!$AI358
+DV!D$34*Usage!$AJ358
+DV!D$35*Usage!$AK358
+DV!D$36*Usage!$AL358
+DV!D$37*Usage!$AM358
+DV!D$38*Usage!$AN358
+DV!D$39*Usage!$AO358
+DV!D$40*Usage!$AP358
+DV!D$41*Usage!$AQ358
+DV!D$42*Usage!$AR358
+DV!D$43*Usage!$AS358
+DV!D$44*Usage!$AT358
+DV!D$45*Usage!$AU358
+DV!D$46*Usage!$AV358
+DV!D$47*Usage!$AW358
+DV!D$48*Usage!$AX358
+DV!D$49*Usage!$AY358
+DV!D$50*Usage!$AZ358
+DV!D$51*Usage!$BA358
+DV!D$52*Usage!$BB358
+DV!D$53*Usage!$BC358
+DV!D$54*Usage!$BD358</f>
        <v>0</v>
      </c>
      <c r="C358" s="1">
        <f>+DV!E$2*Usage!$D358
+DV!E$3*Usage!$E358
+DV!E$4*Usage!$F358
+DV!E$5*Usage!$G358
+DV!E$6*Usage!$H358
+DV!E$7*Usage!$I358
+DV!E$8*Usage!$J358
+DV!E$9*Usage!$K358
+DV!E$10*Usage!$L358
+DV!E$11*Usage!$M358
+DV!E$12*Usage!$N358
+DV!E$13*Usage!$O358
+DV!E$14*Usage!$P358
+DV!E$15*Usage!$Q358
+DV!E$16*Usage!$R358
+DV!E$17*Usage!$S358
+DV!E$18*Usage!$T358
+DV!E$19*Usage!$U358
+DV!E$20*Usage!$V358
+DV!E$21*Usage!$W358
+DV!E$22*Usage!$X358
+DV!E$23*Usage!$Y358
+DV!E$24*Usage!$Z358
+DV!E$25*Usage!$AA358
+DV!F$26*Usage!$AB358
+DV!E$27*Usage!$AC358
+DV!E$28*Usage!$AD358
+DV!E$29*Usage!$AE358
+DV!E$30*Usage!$AF358
+DV!E$31*Usage!$AG358
+DV!E$32*Usage!$AH358
+DV!E$33*Usage!$AI358
+DV!E$34*Usage!$AJ358
+DV!E$35*Usage!$AK358
+DV!E$36*Usage!$AL358
+DV!E$37*Usage!$AM358
+DV!E$38*Usage!$AN358
+DV!E$39*Usage!$AO358
+DV!E$40*Usage!$AP358
+DV!E$41*Usage!$AQ358
+DV!E$42*Usage!$AR358
+DV!E$43*Usage!$AS358
+DV!E$44*Usage!$AT358
+DV!E$45*Usage!$AU358
+DV!E$46*Usage!$AV358
+DV!E$47*Usage!$AW358
+DV!E$48*Usage!$AX358
+DV!E$49*Usage!$AY358
+DV!E$50*Usage!$AZ358
+DV!E$51*Usage!$BA358
+DV!E$52*Usage!$BB358
+DV!E$53*Usage!$BC358
+DV!E$54*Usage!$BD358</f>
        <v>0</v>
      </c>
      <c r="D358" s="1">
        <f>+DV!F$2*Usage!$D358
+DV!F$3*Usage!$E358
+DV!F$4*Usage!$F358
+DV!F$5*Usage!$G358
+DV!F$6*Usage!$H358
+DV!F$7*Usage!$I358
+DV!F$8*Usage!$J358
+DV!F$9*Usage!$K358
+DV!F$10*Usage!$L358
+DV!F$11*Usage!$M358
+DV!F$12*Usage!$N358
+DV!F$13*Usage!$O358
+DV!F$14*Usage!$P358
+DV!F$15*Usage!$Q358
+DV!F$16*Usage!$R358
+DV!F$17*Usage!$S358
+DV!F$18*Usage!$T358
+DV!F$19*Usage!$U358
+DV!F$20*Usage!$V358
+DV!F$21*Usage!$W358
+DV!F$22*Usage!$X358
+DV!F$23*Usage!$Y358
+DV!F$24*Usage!$Z358
+DV!F$25*Usage!$AA358
+DV!G$26*Usage!$AB358
+DV!F$27*Usage!$AC358
+DV!F$28*Usage!$AD358
+DV!F$29*Usage!$AE358
+DV!F$30*Usage!$AF358
+DV!F$31*Usage!$AG358
+DV!F$32*Usage!$AH358
+DV!F$33*Usage!$AI358
+DV!F$34*Usage!$AJ358
+DV!F$35*Usage!$AK358
+DV!F$36*Usage!$AL358
+DV!F$37*Usage!$AM358
+DV!F$38*Usage!$AN358
+DV!F$39*Usage!$AO358
+DV!F$40*Usage!$AP358
+DV!F$41*Usage!$AQ358
+DV!F$42*Usage!$AR358
+DV!F$43*Usage!$AS358
+DV!F$44*Usage!$AT358
+DV!F$45*Usage!$AU358
+DV!F$46*Usage!$AV358
+DV!F$47*Usage!$AW358
+DV!F$48*Usage!$AX358
+DV!F$49*Usage!$AY358
+DV!F$50*Usage!$AZ358
+DV!F$51*Usage!$BA358
+DV!F$52*Usage!$BB358
+DV!F$53*Usage!$BC358
+DV!F$54*Usage!$BD358</f>
        <v>0</v>
      </c>
      <c r="E358" s="1">
        <f>+DV!G$2*Usage!$D358
+DV!G$3*Usage!$E358
+DV!G$4*Usage!$F358
+DV!G$5*Usage!$G358
+DV!G$6*Usage!$H358
+DV!G$7*Usage!$I358
+DV!G$8*Usage!$J358
+DV!G$9*Usage!$K358
+DV!G$10*Usage!$L358
+DV!G$11*Usage!$M358
+DV!G$12*Usage!$N358
+DV!G$13*Usage!$O358
+DV!G$14*Usage!$P358
+DV!G$15*Usage!$Q358
+DV!G$16*Usage!$R358
+DV!G$17*Usage!$S358
+DV!G$18*Usage!$T358
+DV!G$19*Usage!$U358
+DV!G$20*Usage!$V358
+DV!G$21*Usage!$W358
+DV!G$22*Usage!$X358
+DV!G$23*Usage!$Y358
+DV!G$24*Usage!$Z358
+DV!G$25*Usage!$AA358
+DV!H$26*Usage!$AB358
+DV!G$27*Usage!$AC358
+DV!G$28*Usage!$AD358
+DV!G$29*Usage!$AE358
+DV!G$30*Usage!$AF358
+DV!G$31*Usage!$AG358
+DV!G$32*Usage!$AH358
+DV!G$33*Usage!$AI358
+DV!G$34*Usage!$AJ358
+DV!G$35*Usage!$AK358
+DV!G$36*Usage!$AL358
+DV!G$37*Usage!$AM358
+DV!G$38*Usage!$AN358
+DV!G$39*Usage!$AO358
+DV!G$40*Usage!$AP358
+DV!G$41*Usage!$AQ358
+DV!G$42*Usage!$AR358
+DV!G$43*Usage!$AS358
+DV!G$44*Usage!$AT358
+DV!G$45*Usage!$AU358
+DV!G$46*Usage!$AV358
+DV!G$47*Usage!$AW358
+DV!G$48*Usage!$AX358
+DV!G$49*Usage!$AY358
+DV!G$50*Usage!$AZ358
+DV!G$51*Usage!$BA358
+DV!G$52*Usage!$BB358
+DV!G$53*Usage!$BC358
+DV!G$54*Usage!$BD358</f>
        <v>0</v>
      </c>
      <c r="F358" s="1">
        <f>+DV!H$2*Usage!$D358
+DV!H$3*Usage!$E358
+DV!H$4*Usage!$F358
+DV!H$5*Usage!$G358
+DV!H$6*Usage!$H358
+DV!H$7*Usage!$I358
+DV!H$8*Usage!$J358
+DV!H$9*Usage!$K358
+DV!H$10*Usage!$L358
+DV!H$11*Usage!$M358
+DV!H$12*Usage!$N358
+DV!H$13*Usage!$O358
+DV!H$14*Usage!$P358
+DV!H$15*Usage!$Q358
+DV!H$16*Usage!$R358
+DV!H$17*Usage!$S358
+DV!H$18*Usage!$T358
+DV!H$19*Usage!$U358
+DV!H$20*Usage!$V358
+DV!H$21*Usage!$W358
+DV!H$22*Usage!$X358
+DV!H$23*Usage!$Y358
+DV!H$24*Usage!$Z358
+DV!H$25*Usage!$AA358
+DV!I$26*Usage!$AB358
+DV!H$27*Usage!$AC358
+DV!H$28*Usage!$AD358
+DV!H$29*Usage!$AE358
+DV!H$30*Usage!$AF358
+DV!H$31*Usage!$AG358
+DV!H$32*Usage!$AH358
+DV!H$33*Usage!$AI358
+DV!H$34*Usage!$AJ358
+DV!H$35*Usage!$AK358
+DV!H$36*Usage!$AL358
+DV!H$37*Usage!$AM358
+DV!H$38*Usage!$AN358
+DV!H$39*Usage!$AO358
+DV!H$40*Usage!$AP358
+DV!H$41*Usage!$AQ358
+DV!H$42*Usage!$AR358
+DV!H$43*Usage!$AS358
+DV!H$44*Usage!$AT358
+DV!H$45*Usage!$AU358
+DV!H$46*Usage!$AV358
+DV!H$47*Usage!$AW358
+DV!H$48*Usage!$AX358
+DV!H$49*Usage!$AY358
+DV!H$50*Usage!$AZ358
+DV!H$51*Usage!$BA358
+DV!H$52*Usage!$BB358
+DV!H$53*Usage!$BC358
+DV!H$54*Usage!$BD358</f>
        <v>0</v>
      </c>
      <c r="G358" s="1">
        <f>+DV!I$2*Usage!$D358
+DV!I$3*Usage!$E358
+DV!I$4*Usage!$F358
+DV!I$5*Usage!$G358
+DV!I$6*Usage!$H358
+DV!I$7*Usage!$I358
+DV!I$8*Usage!$J358
+DV!I$9*Usage!$K358
+DV!I$10*Usage!$L358
+DV!I$11*Usage!$M358
+DV!I$12*Usage!$N358
+DV!I$13*Usage!$O358
+DV!I$14*Usage!$P358
+DV!I$15*Usage!$Q358
+DV!I$16*Usage!$R358
+DV!I$17*Usage!$S358
+DV!I$18*Usage!$T358
+DV!I$19*Usage!$U358
+DV!I$20*Usage!$V358
+DV!I$21*Usage!$W358
+DV!I$22*Usage!$X358
+DV!I$23*Usage!$Y358
+DV!I$24*Usage!$Z358
+DV!I$25*Usage!$AA358
+DV!J$26*Usage!$AB358
+DV!I$27*Usage!$AC358
+DV!I$28*Usage!$AD358
+DV!I$29*Usage!$AE358
+DV!I$30*Usage!$AF358
+DV!I$31*Usage!$AG358
+DV!I$32*Usage!$AH358
+DV!I$33*Usage!$AI358
+DV!I$34*Usage!$AJ358
+DV!I$35*Usage!$AK358
+DV!I$36*Usage!$AL358
+DV!I$37*Usage!$AM358
+DV!I$38*Usage!$AN358
+DV!I$39*Usage!$AO358
+DV!I$40*Usage!$AP358
+DV!I$41*Usage!$AQ358
+DV!I$42*Usage!$AR358
+DV!I$43*Usage!$AS358
+DV!I$44*Usage!$AT358
+DV!I$45*Usage!$AU358
+DV!I$46*Usage!$AV358
+DV!I$47*Usage!$AW358
+DV!I$48*Usage!$AX358
+DV!I$49*Usage!$AY358
+DV!I$50*Usage!$AZ358
+DV!I$51*Usage!$BA358
+DV!I$52*Usage!$BB358
+DV!I$53*Usage!$BC358
+DV!I$54*Usage!$BD358</f>
        <v>0</v>
      </c>
      <c r="H358" s="1">
        <f>+DV!J$2*Usage!$D358
+DV!J$3*Usage!$E358
+DV!J$4*Usage!$F358
+DV!J$5*Usage!$G358
+DV!J$6*Usage!$H358
+DV!J$7*Usage!$I358
+DV!J$8*Usage!$J358
+DV!J$9*Usage!$K358
+DV!J$10*Usage!$L358
+DV!J$11*Usage!$M358
+DV!J$12*Usage!$N358
+DV!J$13*Usage!$O358
+DV!J$14*Usage!$P358
+DV!J$15*Usage!$Q358
+DV!J$16*Usage!$R358
+DV!J$17*Usage!$S358
+DV!J$18*Usage!$T358
+DV!J$19*Usage!$U358
+DV!J$20*Usage!$V358
+DV!J$21*Usage!$W358
+DV!J$22*Usage!$X358
+DV!J$23*Usage!$Y358
+DV!J$24*Usage!$Z358
+DV!J$25*Usage!$AA358
+DV!K$26*Usage!$AB358
+DV!J$27*Usage!$AC358
+DV!J$28*Usage!$AD358
+DV!J$29*Usage!$AE358
+DV!J$30*Usage!$AF358
+DV!J$31*Usage!$AG358
+DV!J$32*Usage!$AH358
+DV!J$33*Usage!$AI358
+DV!J$34*Usage!$AJ358
+DV!J$35*Usage!$AK358
+DV!J$36*Usage!$AL358
+DV!J$37*Usage!$AM358
+DV!J$38*Usage!$AN358
+DV!J$39*Usage!$AO358
+DV!J$40*Usage!$AP358
+DV!J$41*Usage!$AQ358
+DV!J$42*Usage!$AR358
+DV!J$43*Usage!$AS358
+DV!J$44*Usage!$AT358
+DV!J$45*Usage!$AU358
+DV!J$46*Usage!$AV358
+DV!J$47*Usage!$AW358
+DV!J$48*Usage!$AX358
+DV!J$49*Usage!$AY358
+DV!J$50*Usage!$AZ358
+DV!J$51*Usage!$BA358
+DV!J$52*Usage!$BB358
+DV!J$53*Usage!$BC358
+DV!J$54*Usage!$BD358</f>
        <v>0</v>
      </c>
      <c r="I358" s="1">
        <f>+DV!K$2*Usage!$D358
+DV!K$3*Usage!$E358
+DV!K$4*Usage!$F358
+DV!K$5*Usage!$G358
+DV!K$6*Usage!$H358
+DV!K$7*Usage!$I358
+DV!K$8*Usage!$J358
+DV!K$9*Usage!$K358
+DV!K$10*Usage!$L358
+DV!K$11*Usage!$M358
+DV!K$12*Usage!$N358
+DV!K$13*Usage!$O358
+DV!K$14*Usage!$P358
+DV!K$15*Usage!$Q358
+DV!K$16*Usage!$R358
+DV!K$17*Usage!$S358
+DV!K$18*Usage!$T358
+DV!K$19*Usage!$U358
+DV!K$20*Usage!$V358
+DV!K$21*Usage!$W358
+DV!K$22*Usage!$X358
+DV!K$23*Usage!$Y358
+DV!K$24*Usage!$Z358
+DV!K$25*Usage!$AA358
+DV!L$26*Usage!$AB358
+DV!K$27*Usage!$AC358
+DV!K$28*Usage!$AD358
+DV!K$29*Usage!$AE358
+DV!K$30*Usage!$AF358
+DV!K$31*Usage!$AG358
+DV!K$32*Usage!$AH358
+DV!K$33*Usage!$AI358
+DV!K$34*Usage!$AJ358
+DV!K$35*Usage!$AK358
+DV!K$36*Usage!$AL358
+DV!K$37*Usage!$AM358
+DV!K$38*Usage!$AN358
+DV!K$39*Usage!$AO358
+DV!K$40*Usage!$AP358
+DV!K$41*Usage!$AQ358
+DV!K$42*Usage!$AR358
+DV!K$43*Usage!$AS358
+DV!K$44*Usage!$AT358
+DV!K$45*Usage!$AU358
+DV!K$46*Usage!$AV358
+DV!K$47*Usage!$AW358
+DV!K$48*Usage!$AX358
+DV!K$49*Usage!$AY358
+DV!K$50*Usage!$AZ358
+DV!K$51*Usage!$BA358
+DV!K$52*Usage!$BB358
+DV!K$53*Usage!$BC358
+DV!K$54*Usage!$BD358</f>
        <v>0</v>
      </c>
      <c r="J358" s="1">
        <f>+DV!L$2*Usage!$D358
+DV!L$3*Usage!$E358
+DV!L$4*Usage!$F358
+DV!L$5*Usage!$G358
+DV!L$6*Usage!$H358
+DV!L$7*Usage!$I358
+DV!L$8*Usage!$J358
+DV!L$9*Usage!$K358
+DV!L$10*Usage!$L358
+DV!L$11*Usage!$M358
+DV!L$12*Usage!$N358
+DV!L$13*Usage!$O358
+DV!L$14*Usage!$P358
+DV!L$15*Usage!$Q358
+DV!L$16*Usage!$R358
+DV!L$17*Usage!$S358
+DV!L$18*Usage!$T358
+DV!L$19*Usage!$U358
+DV!L$20*Usage!$V358
+DV!L$21*Usage!$W358
+DV!L$22*Usage!$X358
+DV!L$23*Usage!$Y358
+DV!L$24*Usage!$Z358
+DV!L$25*Usage!$AA358
+DV!M$26*Usage!$AB358
+DV!L$27*Usage!$AC358
+DV!L$28*Usage!$AD358
+DV!L$29*Usage!$AE358
+DV!L$30*Usage!$AF358
+DV!L$31*Usage!$AG358
+DV!L$32*Usage!$AH358
+DV!L$33*Usage!$AI358
+DV!L$34*Usage!$AJ358
+DV!L$35*Usage!$AK358
+DV!L$36*Usage!$AL358
+DV!L$37*Usage!$AM358
+DV!L$38*Usage!$AN358
+DV!L$39*Usage!$AO358
+DV!L$40*Usage!$AP358
+DV!L$41*Usage!$AQ358
+DV!L$42*Usage!$AR358
+DV!L$43*Usage!$AS358
+DV!L$44*Usage!$AT358
+DV!L$45*Usage!$AU358
+DV!L$46*Usage!$AV358
+DV!L$47*Usage!$AW358
+DV!L$48*Usage!$AX358
+DV!L$49*Usage!$AY358
+DV!L$50*Usage!$AZ358
+DV!L$51*Usage!$BA358
+DV!L$52*Usage!$BB358
+DV!L$53*Usage!$BC358
+DV!L$54*Usage!$BD358</f>
        <v>0</v>
      </c>
      <c r="K358" s="1">
        <f>+DV!M$2*Usage!$D358
+DV!M$3*Usage!$E358
+DV!M$4*Usage!$F358
+DV!M$5*Usage!$G358
+DV!M$6*Usage!$H358
+DV!M$7*Usage!$I358
+DV!M$8*Usage!$J358
+DV!M$9*Usage!$K358
+DV!M$10*Usage!$L358
+DV!M$11*Usage!$M358
+DV!M$12*Usage!$N358
+DV!M$13*Usage!$O358
+DV!M$14*Usage!$P358
+DV!M$15*Usage!$Q358
+DV!M$16*Usage!$R358
+DV!M$17*Usage!$S358
+DV!M$18*Usage!$T358
+DV!M$19*Usage!$U358
+DV!M$20*Usage!$V358
+DV!M$21*Usage!$W358
+DV!M$22*Usage!$X358
+DV!M$23*Usage!$Y358
+DV!M$24*Usage!$Z358
+DV!M$25*Usage!$AA358
+DV!M$26*Usage!$AB358
+DV!M$27*Usage!$AC358
+DV!M$28*Usage!$AD358
+DV!M$29*Usage!$AE358
+DV!M$30*Usage!$AF358
+DV!M$31*Usage!$AG358
+DV!M$32*Usage!$AH358
+DV!M$33*Usage!$AI358
+DV!M$34*Usage!$AJ358
+DV!M$35*Usage!$AK358
+DV!M$36*Usage!$AL358
+DV!M$37*Usage!$AM358
+DV!M$38*Usage!$AN358
+DV!M$39*Usage!$AO358
+DV!M$40*Usage!$AP358
+DV!M$41*Usage!$AQ358
+DV!M$42*Usage!$AR358
+DV!M$43*Usage!$AS358
+DV!M$44*Usage!$AT358
+DV!M$45*Usage!$AU358
+DV!M$46*Usage!$AV358
+DV!M$47*Usage!$AW358
+DV!M$48*Usage!$AX358
+DV!M$49*Usage!$AY358
+DV!M$50*Usage!$AZ358
+DV!M$51*Usage!$BA358
+DV!M$52*Usage!$BB358
+DV!M$53*Usage!$BC358
+DV!M$54*Usage!$BD358</f>
        <v>0</v>
      </c>
      <c r="L358" s="1">
        <f>+DV!N$2*Usage!$D358
+DV!N$3*Usage!$E358
+DV!N$4*Usage!$F358
+DV!N$5*Usage!$G358
+DV!N$6*Usage!$H358
+DV!N$7*Usage!$I358
+DV!N$8*Usage!$J358
+DV!N$9*Usage!$K358
+DV!N$10*Usage!$L358
+DV!N$11*Usage!$M358
+DV!N$12*Usage!$N358
+DV!N$13*Usage!$O358
+DV!N$14*Usage!$P358
+DV!N$15*Usage!$Q358
+DV!N$16*Usage!$R358
+DV!N$17*Usage!$S358
+DV!N$18*Usage!$T358
+DV!N$19*Usage!$U358
+DV!N$20*Usage!$V358
+DV!N$21*Usage!$W358
+DV!N$22*Usage!$X358
+DV!N$23*Usage!$Y358
+DV!N$24*Usage!$Z358
+DV!N$25*Usage!$AA358
+DV!N$26*Usage!$AB358
+DV!N$27*Usage!$AC358
+DV!N$28*Usage!$AD358
+DV!N$29*Usage!$AE358
+DV!N$30*Usage!$AF358
+DV!N$31*Usage!$AG358
+DV!N$32*Usage!$AH358
+DV!N$33*Usage!$AI358
+DV!N$34*Usage!$AJ358
+DV!N$35*Usage!$AK358
+DV!N$36*Usage!$AL358
+DV!N$37*Usage!$AM358
+DV!N$38*Usage!$AN358
+DV!N$39*Usage!$AO358
+DV!N$40*Usage!$AP358
+DV!N$41*Usage!$AQ358
+DV!N$42*Usage!$AR358
+DV!N$43*Usage!$AS358
+DV!N$44*Usage!$AT358
+DV!N$45*Usage!$AU358
+DV!N$46*Usage!$AV358
+DV!N$47*Usage!$AW358
+DV!N$48*Usage!$AX358
+DV!N$49*Usage!$AY358
+DV!N$50*Usage!$AZ358
+DV!N$51*Usage!$BA358
+DV!N$52*Usage!$BB358
+DV!N$53*Usage!$BC358
+DV!N$54*Usage!$BD358</f>
        <v>0</v>
      </c>
      <c r="M358" s="1">
        <f>+DV!O$2*Usage!$D358
+DV!O$3*Usage!$E358
+DV!O$4*Usage!$F358
+DV!O$5*Usage!$G358
+DV!O$6*Usage!$H358
+DV!O$7*Usage!$I358
+DV!O$8*Usage!$J358
+DV!O$9*Usage!$K358
+DV!O$10*Usage!$L358
+DV!O$11*Usage!$M358
+DV!O$12*Usage!$N358
+DV!O$13*Usage!$O358
+DV!O$14*Usage!$P358
+DV!O$15*Usage!$Q358
+DV!O$16*Usage!$R358
+DV!O$17*Usage!$S358
+DV!O$18*Usage!$T358
+DV!O$19*Usage!$U358
+DV!O$20*Usage!$V358
+DV!O$21*Usage!$W358
+DV!O$22*Usage!$X358
+DV!O$23*Usage!$Y358
+DV!O$24*Usage!$Z358
+DV!O$25*Usage!$AA358
+DV!O$26*Usage!$AB358
+DV!O$27*Usage!$AC358
+DV!O$28*Usage!$AD358
+DV!O$29*Usage!$AE358
+DV!O$30*Usage!$AF358
+DV!O$31*Usage!$AG358
+DV!O$32*Usage!$AH358
+DV!O$33*Usage!$AI358
+DV!O$34*Usage!$AJ358
+DV!O$35*Usage!$AK358
+DV!O$36*Usage!$AL358
+DV!O$37*Usage!$AM358
+DV!O$38*Usage!$AN358
+DV!O$39*Usage!$AO358
+DV!O$40*Usage!$AP358
+DV!O$41*Usage!$AQ358
+DV!O$42*Usage!$AR358
+DV!O$43*Usage!$AS358
+DV!O$44*Usage!$AT358
+DV!O$45*Usage!$AU358
+DV!O$46*Usage!$AV358
+DV!O$47*Usage!$AW358
+DV!O$48*Usage!$AX358
+DV!O$49*Usage!$AY358
+DV!O$50*Usage!$AZ358
+DV!O$51*Usage!$BA358
+DV!O$52*Usage!$BB358
+DV!O$53*Usage!$BC358
+DV!O$54*Usage!$BD358</f>
        <v>0</v>
      </c>
      <c r="N358" t="str">
        <f>VLOOKUP(A358,'Plant Stock'!B374:B10362,1,0)</f>
        <v>825584A</v>
      </c>
      <c r="P358" s="108"/>
    </row>
    <row r="359" spans="1:16" x14ac:dyDescent="0.25">
      <c r="A359" s="122" t="s">
        <v>338</v>
      </c>
      <c r="B359" s="1">
        <f>+DV!D$2*Usage!$D359
+DV!D$3*Usage!$E359
+DV!D$4*Usage!$F359
+DV!D$5*Usage!$G359
+DV!D$6*Usage!$H359
+DV!D$7*Usage!$I359
+DV!D$8*Usage!$J359
+DV!D$9*Usage!$K359
+DV!D$10*Usage!$L359
+DV!D$11*Usage!$M359
+DV!D$12*Usage!$N359
+DV!D$13*Usage!$O359
+DV!D$14*Usage!$P359
+DV!D$15*Usage!$Q359
+DV!D$16*Usage!$R359
+DV!D$17*Usage!$S359
+DV!D$18*Usage!$T359
+DV!D$19*Usage!$U359
+DV!D$20*Usage!$V359
+DV!D$21*Usage!$W359
+DV!D$22*Usage!$X359
+DV!D$23*Usage!$Y359
+DV!D$24*Usage!$Z359
+DV!D$25*Usage!$AA359
+DV!E$26*Usage!$AB359
+DV!D$27*Usage!$AC359
+DV!D$28*Usage!$AD359
+DV!D$29*Usage!$AE359
+DV!D$30*Usage!$AF359
+DV!D$31*Usage!$AG359
+DV!D$32*Usage!$AH359
+DV!D$33*Usage!$AI359
+DV!D$34*Usage!$AJ359
+DV!D$35*Usage!$AK359
+DV!D$36*Usage!$AL359
+DV!D$37*Usage!$AM359
+DV!D$38*Usage!$AN359
+DV!D$39*Usage!$AO359
+DV!D$40*Usage!$AP359
+DV!D$41*Usage!$AQ359
+DV!D$42*Usage!$AR359
+DV!D$43*Usage!$AS359
+DV!D$44*Usage!$AT359
+DV!D$45*Usage!$AU359
+DV!D$46*Usage!$AV359
+DV!D$47*Usage!$AW359
+DV!D$48*Usage!$AX359
+DV!D$49*Usage!$AY359
+DV!D$50*Usage!$AZ359
+DV!D$51*Usage!$BA359
+DV!D$52*Usage!$BB359
+DV!D$53*Usage!$BC359
+DV!D$54*Usage!$BD359</f>
        <v>0</v>
      </c>
      <c r="C359" s="1">
        <f>+DV!E$2*Usage!$D359
+DV!E$3*Usage!$E359
+DV!E$4*Usage!$F359
+DV!E$5*Usage!$G359
+DV!E$6*Usage!$H359
+DV!E$7*Usage!$I359
+DV!E$8*Usage!$J359
+DV!E$9*Usage!$K359
+DV!E$10*Usage!$L359
+DV!E$11*Usage!$M359
+DV!E$12*Usage!$N359
+DV!E$13*Usage!$O359
+DV!E$14*Usage!$P359
+DV!E$15*Usage!$Q359
+DV!E$16*Usage!$R359
+DV!E$17*Usage!$S359
+DV!E$18*Usage!$T359
+DV!E$19*Usage!$U359
+DV!E$20*Usage!$V359
+DV!E$21*Usage!$W359
+DV!E$22*Usage!$X359
+DV!E$23*Usage!$Y359
+DV!E$24*Usage!$Z359
+DV!E$25*Usage!$AA359
+DV!F$26*Usage!$AB359
+DV!E$27*Usage!$AC359
+DV!E$28*Usage!$AD359
+DV!E$29*Usage!$AE359
+DV!E$30*Usage!$AF359
+DV!E$31*Usage!$AG359
+DV!E$32*Usage!$AH359
+DV!E$33*Usage!$AI359
+DV!E$34*Usage!$AJ359
+DV!E$35*Usage!$AK359
+DV!E$36*Usage!$AL359
+DV!E$37*Usage!$AM359
+DV!E$38*Usage!$AN359
+DV!E$39*Usage!$AO359
+DV!E$40*Usage!$AP359
+DV!E$41*Usage!$AQ359
+DV!E$42*Usage!$AR359
+DV!E$43*Usage!$AS359
+DV!E$44*Usage!$AT359
+DV!E$45*Usage!$AU359
+DV!E$46*Usage!$AV359
+DV!E$47*Usage!$AW359
+DV!E$48*Usage!$AX359
+DV!E$49*Usage!$AY359
+DV!E$50*Usage!$AZ359
+DV!E$51*Usage!$BA359
+DV!E$52*Usage!$BB359
+DV!E$53*Usage!$BC359
+DV!E$54*Usage!$BD359</f>
        <v>0</v>
      </c>
      <c r="D359" s="1">
        <f>+DV!F$2*Usage!$D359
+DV!F$3*Usage!$E359
+DV!F$4*Usage!$F359
+DV!F$5*Usage!$G359
+DV!F$6*Usage!$H359
+DV!F$7*Usage!$I359
+DV!F$8*Usage!$J359
+DV!F$9*Usage!$K359
+DV!F$10*Usage!$L359
+DV!F$11*Usage!$M359
+DV!F$12*Usage!$N359
+DV!F$13*Usage!$O359
+DV!F$14*Usage!$P359
+DV!F$15*Usage!$Q359
+DV!F$16*Usage!$R359
+DV!F$17*Usage!$S359
+DV!F$18*Usage!$T359
+DV!F$19*Usage!$U359
+DV!F$20*Usage!$V359
+DV!F$21*Usage!$W359
+DV!F$22*Usage!$X359
+DV!F$23*Usage!$Y359
+DV!F$24*Usage!$Z359
+DV!F$25*Usage!$AA359
+DV!G$26*Usage!$AB359
+DV!F$27*Usage!$AC359
+DV!F$28*Usage!$AD359
+DV!F$29*Usage!$AE359
+DV!F$30*Usage!$AF359
+DV!F$31*Usage!$AG359
+DV!F$32*Usage!$AH359
+DV!F$33*Usage!$AI359
+DV!F$34*Usage!$AJ359
+DV!F$35*Usage!$AK359
+DV!F$36*Usage!$AL359
+DV!F$37*Usage!$AM359
+DV!F$38*Usage!$AN359
+DV!F$39*Usage!$AO359
+DV!F$40*Usage!$AP359
+DV!F$41*Usage!$AQ359
+DV!F$42*Usage!$AR359
+DV!F$43*Usage!$AS359
+DV!F$44*Usage!$AT359
+DV!F$45*Usage!$AU359
+DV!F$46*Usage!$AV359
+DV!F$47*Usage!$AW359
+DV!F$48*Usage!$AX359
+DV!F$49*Usage!$AY359
+DV!F$50*Usage!$AZ359
+DV!F$51*Usage!$BA359
+DV!F$52*Usage!$BB359
+DV!F$53*Usage!$BC359
+DV!F$54*Usage!$BD359</f>
        <v>0</v>
      </c>
      <c r="E359" s="1">
        <f>+DV!G$2*Usage!$D359
+DV!G$3*Usage!$E359
+DV!G$4*Usage!$F359
+DV!G$5*Usage!$G359
+DV!G$6*Usage!$H359
+DV!G$7*Usage!$I359
+DV!G$8*Usage!$J359
+DV!G$9*Usage!$K359
+DV!G$10*Usage!$L359
+DV!G$11*Usage!$M359
+DV!G$12*Usage!$N359
+DV!G$13*Usage!$O359
+DV!G$14*Usage!$P359
+DV!G$15*Usage!$Q359
+DV!G$16*Usage!$R359
+DV!G$17*Usage!$S359
+DV!G$18*Usage!$T359
+DV!G$19*Usage!$U359
+DV!G$20*Usage!$V359
+DV!G$21*Usage!$W359
+DV!G$22*Usage!$X359
+DV!G$23*Usage!$Y359
+DV!G$24*Usage!$Z359
+DV!G$25*Usage!$AA359
+DV!H$26*Usage!$AB359
+DV!G$27*Usage!$AC359
+DV!G$28*Usage!$AD359
+DV!G$29*Usage!$AE359
+DV!G$30*Usage!$AF359
+DV!G$31*Usage!$AG359
+DV!G$32*Usage!$AH359
+DV!G$33*Usage!$AI359
+DV!G$34*Usage!$AJ359
+DV!G$35*Usage!$AK359
+DV!G$36*Usage!$AL359
+DV!G$37*Usage!$AM359
+DV!G$38*Usage!$AN359
+DV!G$39*Usage!$AO359
+DV!G$40*Usage!$AP359
+DV!G$41*Usage!$AQ359
+DV!G$42*Usage!$AR359
+DV!G$43*Usage!$AS359
+DV!G$44*Usage!$AT359
+DV!G$45*Usage!$AU359
+DV!G$46*Usage!$AV359
+DV!G$47*Usage!$AW359
+DV!G$48*Usage!$AX359
+DV!G$49*Usage!$AY359
+DV!G$50*Usage!$AZ359
+DV!G$51*Usage!$BA359
+DV!G$52*Usage!$BB359
+DV!G$53*Usage!$BC359
+DV!G$54*Usage!$BD359</f>
        <v>0</v>
      </c>
      <c r="F359" s="1">
        <f>+DV!H$2*Usage!$D359
+DV!H$3*Usage!$E359
+DV!H$4*Usage!$F359
+DV!H$5*Usage!$G359
+DV!H$6*Usage!$H359
+DV!H$7*Usage!$I359
+DV!H$8*Usage!$J359
+DV!H$9*Usage!$K359
+DV!H$10*Usage!$L359
+DV!H$11*Usage!$M359
+DV!H$12*Usage!$N359
+DV!H$13*Usage!$O359
+DV!H$14*Usage!$P359
+DV!H$15*Usage!$Q359
+DV!H$16*Usage!$R359
+DV!H$17*Usage!$S359
+DV!H$18*Usage!$T359
+DV!H$19*Usage!$U359
+DV!H$20*Usage!$V359
+DV!H$21*Usage!$W359
+DV!H$22*Usage!$X359
+DV!H$23*Usage!$Y359
+DV!H$24*Usage!$Z359
+DV!H$25*Usage!$AA359
+DV!I$26*Usage!$AB359
+DV!H$27*Usage!$AC359
+DV!H$28*Usage!$AD359
+DV!H$29*Usage!$AE359
+DV!H$30*Usage!$AF359
+DV!H$31*Usage!$AG359
+DV!H$32*Usage!$AH359
+DV!H$33*Usage!$AI359
+DV!H$34*Usage!$AJ359
+DV!H$35*Usage!$AK359
+DV!H$36*Usage!$AL359
+DV!H$37*Usage!$AM359
+DV!H$38*Usage!$AN359
+DV!H$39*Usage!$AO359
+DV!H$40*Usage!$AP359
+DV!H$41*Usage!$AQ359
+DV!H$42*Usage!$AR359
+DV!H$43*Usage!$AS359
+DV!H$44*Usage!$AT359
+DV!H$45*Usage!$AU359
+DV!H$46*Usage!$AV359
+DV!H$47*Usage!$AW359
+DV!H$48*Usage!$AX359
+DV!H$49*Usage!$AY359
+DV!H$50*Usage!$AZ359
+DV!H$51*Usage!$BA359
+DV!H$52*Usage!$BB359
+DV!H$53*Usage!$BC359
+DV!H$54*Usage!$BD359</f>
        <v>0</v>
      </c>
      <c r="G359" s="1">
        <f>+DV!I$2*Usage!$D359
+DV!I$3*Usage!$E359
+DV!I$4*Usage!$F359
+DV!I$5*Usage!$G359
+DV!I$6*Usage!$H359
+DV!I$7*Usage!$I359
+DV!I$8*Usage!$J359
+DV!I$9*Usage!$K359
+DV!I$10*Usage!$L359
+DV!I$11*Usage!$M359
+DV!I$12*Usage!$N359
+DV!I$13*Usage!$O359
+DV!I$14*Usage!$P359
+DV!I$15*Usage!$Q359
+DV!I$16*Usage!$R359
+DV!I$17*Usage!$S359
+DV!I$18*Usage!$T359
+DV!I$19*Usage!$U359
+DV!I$20*Usage!$V359
+DV!I$21*Usage!$W359
+DV!I$22*Usage!$X359
+DV!I$23*Usage!$Y359
+DV!I$24*Usage!$Z359
+DV!I$25*Usage!$AA359
+DV!J$26*Usage!$AB359
+DV!I$27*Usage!$AC359
+DV!I$28*Usage!$AD359
+DV!I$29*Usage!$AE359
+DV!I$30*Usage!$AF359
+DV!I$31*Usage!$AG359
+DV!I$32*Usage!$AH359
+DV!I$33*Usage!$AI359
+DV!I$34*Usage!$AJ359
+DV!I$35*Usage!$AK359
+DV!I$36*Usage!$AL359
+DV!I$37*Usage!$AM359
+DV!I$38*Usage!$AN359
+DV!I$39*Usage!$AO359
+DV!I$40*Usage!$AP359
+DV!I$41*Usage!$AQ359
+DV!I$42*Usage!$AR359
+DV!I$43*Usage!$AS359
+DV!I$44*Usage!$AT359
+DV!I$45*Usage!$AU359
+DV!I$46*Usage!$AV359
+DV!I$47*Usage!$AW359
+DV!I$48*Usage!$AX359
+DV!I$49*Usage!$AY359
+DV!I$50*Usage!$AZ359
+DV!I$51*Usage!$BA359
+DV!I$52*Usage!$BB359
+DV!I$53*Usage!$BC359
+DV!I$54*Usage!$BD359</f>
        <v>0</v>
      </c>
      <c r="H359" s="1">
        <f>+DV!J$2*Usage!$D359
+DV!J$3*Usage!$E359
+DV!J$4*Usage!$F359
+DV!J$5*Usage!$G359
+DV!J$6*Usage!$H359
+DV!J$7*Usage!$I359
+DV!J$8*Usage!$J359
+DV!J$9*Usage!$K359
+DV!J$10*Usage!$L359
+DV!J$11*Usage!$M359
+DV!J$12*Usage!$N359
+DV!J$13*Usage!$O359
+DV!J$14*Usage!$P359
+DV!J$15*Usage!$Q359
+DV!J$16*Usage!$R359
+DV!J$17*Usage!$S359
+DV!J$18*Usage!$T359
+DV!J$19*Usage!$U359
+DV!J$20*Usage!$V359
+DV!J$21*Usage!$W359
+DV!J$22*Usage!$X359
+DV!J$23*Usage!$Y359
+DV!J$24*Usage!$Z359
+DV!J$25*Usage!$AA359
+DV!K$26*Usage!$AB359
+DV!J$27*Usage!$AC359
+DV!J$28*Usage!$AD359
+DV!J$29*Usage!$AE359
+DV!J$30*Usage!$AF359
+DV!J$31*Usage!$AG359
+DV!J$32*Usage!$AH359
+DV!J$33*Usage!$AI359
+DV!J$34*Usage!$AJ359
+DV!J$35*Usage!$AK359
+DV!J$36*Usage!$AL359
+DV!J$37*Usage!$AM359
+DV!J$38*Usage!$AN359
+DV!J$39*Usage!$AO359
+DV!J$40*Usage!$AP359
+DV!J$41*Usage!$AQ359
+DV!J$42*Usage!$AR359
+DV!J$43*Usage!$AS359
+DV!J$44*Usage!$AT359
+DV!J$45*Usage!$AU359
+DV!J$46*Usage!$AV359
+DV!J$47*Usage!$AW359
+DV!J$48*Usage!$AX359
+DV!J$49*Usage!$AY359
+DV!J$50*Usage!$AZ359
+DV!J$51*Usage!$BA359
+DV!J$52*Usage!$BB359
+DV!J$53*Usage!$BC359
+DV!J$54*Usage!$BD359</f>
        <v>0</v>
      </c>
      <c r="I359" s="1">
        <f>+DV!K$2*Usage!$D359
+DV!K$3*Usage!$E359
+DV!K$4*Usage!$F359
+DV!K$5*Usage!$G359
+DV!K$6*Usage!$H359
+DV!K$7*Usage!$I359
+DV!K$8*Usage!$J359
+DV!K$9*Usage!$K359
+DV!K$10*Usage!$L359
+DV!K$11*Usage!$M359
+DV!K$12*Usage!$N359
+DV!K$13*Usage!$O359
+DV!K$14*Usage!$P359
+DV!K$15*Usage!$Q359
+DV!K$16*Usage!$R359
+DV!K$17*Usage!$S359
+DV!K$18*Usage!$T359
+DV!K$19*Usage!$U359
+DV!K$20*Usage!$V359
+DV!K$21*Usage!$W359
+DV!K$22*Usage!$X359
+DV!K$23*Usage!$Y359
+DV!K$24*Usage!$Z359
+DV!K$25*Usage!$AA359
+DV!L$26*Usage!$AB359
+DV!K$27*Usage!$AC359
+DV!K$28*Usage!$AD359
+DV!K$29*Usage!$AE359
+DV!K$30*Usage!$AF359
+DV!K$31*Usage!$AG359
+DV!K$32*Usage!$AH359
+DV!K$33*Usage!$AI359
+DV!K$34*Usage!$AJ359
+DV!K$35*Usage!$AK359
+DV!K$36*Usage!$AL359
+DV!K$37*Usage!$AM359
+DV!K$38*Usage!$AN359
+DV!K$39*Usage!$AO359
+DV!K$40*Usage!$AP359
+DV!K$41*Usage!$AQ359
+DV!K$42*Usage!$AR359
+DV!K$43*Usage!$AS359
+DV!K$44*Usage!$AT359
+DV!K$45*Usage!$AU359
+DV!K$46*Usage!$AV359
+DV!K$47*Usage!$AW359
+DV!K$48*Usage!$AX359
+DV!K$49*Usage!$AY359
+DV!K$50*Usage!$AZ359
+DV!K$51*Usage!$BA359
+DV!K$52*Usage!$BB359
+DV!K$53*Usage!$BC359
+DV!K$54*Usage!$BD359</f>
        <v>0</v>
      </c>
      <c r="J359" s="1">
        <f>+DV!L$2*Usage!$D359
+DV!L$3*Usage!$E359
+DV!L$4*Usage!$F359
+DV!L$5*Usage!$G359
+DV!L$6*Usage!$H359
+DV!L$7*Usage!$I359
+DV!L$8*Usage!$J359
+DV!L$9*Usage!$K359
+DV!L$10*Usage!$L359
+DV!L$11*Usage!$M359
+DV!L$12*Usage!$N359
+DV!L$13*Usage!$O359
+DV!L$14*Usage!$P359
+DV!L$15*Usage!$Q359
+DV!L$16*Usage!$R359
+DV!L$17*Usage!$S359
+DV!L$18*Usage!$T359
+DV!L$19*Usage!$U359
+DV!L$20*Usage!$V359
+DV!L$21*Usage!$W359
+DV!L$22*Usage!$X359
+DV!L$23*Usage!$Y359
+DV!L$24*Usage!$Z359
+DV!L$25*Usage!$AA359
+DV!M$26*Usage!$AB359
+DV!L$27*Usage!$AC359
+DV!L$28*Usage!$AD359
+DV!L$29*Usage!$AE359
+DV!L$30*Usage!$AF359
+DV!L$31*Usage!$AG359
+DV!L$32*Usage!$AH359
+DV!L$33*Usage!$AI359
+DV!L$34*Usage!$AJ359
+DV!L$35*Usage!$AK359
+DV!L$36*Usage!$AL359
+DV!L$37*Usage!$AM359
+DV!L$38*Usage!$AN359
+DV!L$39*Usage!$AO359
+DV!L$40*Usage!$AP359
+DV!L$41*Usage!$AQ359
+DV!L$42*Usage!$AR359
+DV!L$43*Usage!$AS359
+DV!L$44*Usage!$AT359
+DV!L$45*Usage!$AU359
+DV!L$46*Usage!$AV359
+DV!L$47*Usage!$AW359
+DV!L$48*Usage!$AX359
+DV!L$49*Usage!$AY359
+DV!L$50*Usage!$AZ359
+DV!L$51*Usage!$BA359
+DV!L$52*Usage!$BB359
+DV!L$53*Usage!$BC359
+DV!L$54*Usage!$BD359</f>
        <v>0</v>
      </c>
      <c r="K359" s="1">
        <f>+DV!M$2*Usage!$D359
+DV!M$3*Usage!$E359
+DV!M$4*Usage!$F359
+DV!M$5*Usage!$G359
+DV!M$6*Usage!$H359
+DV!M$7*Usage!$I359
+DV!M$8*Usage!$J359
+DV!M$9*Usage!$K359
+DV!M$10*Usage!$L359
+DV!M$11*Usage!$M359
+DV!M$12*Usage!$N359
+DV!M$13*Usage!$O359
+DV!M$14*Usage!$P359
+DV!M$15*Usage!$Q359
+DV!M$16*Usage!$R359
+DV!M$17*Usage!$S359
+DV!M$18*Usage!$T359
+DV!M$19*Usage!$U359
+DV!M$20*Usage!$V359
+DV!M$21*Usage!$W359
+DV!M$22*Usage!$X359
+DV!M$23*Usage!$Y359
+DV!M$24*Usage!$Z359
+DV!M$25*Usage!$AA359
+DV!M$26*Usage!$AB359
+DV!M$27*Usage!$AC359
+DV!M$28*Usage!$AD359
+DV!M$29*Usage!$AE359
+DV!M$30*Usage!$AF359
+DV!M$31*Usage!$AG359
+DV!M$32*Usage!$AH359
+DV!M$33*Usage!$AI359
+DV!M$34*Usage!$AJ359
+DV!M$35*Usage!$AK359
+DV!M$36*Usage!$AL359
+DV!M$37*Usage!$AM359
+DV!M$38*Usage!$AN359
+DV!M$39*Usage!$AO359
+DV!M$40*Usage!$AP359
+DV!M$41*Usage!$AQ359
+DV!M$42*Usage!$AR359
+DV!M$43*Usage!$AS359
+DV!M$44*Usage!$AT359
+DV!M$45*Usage!$AU359
+DV!M$46*Usage!$AV359
+DV!M$47*Usage!$AW359
+DV!M$48*Usage!$AX359
+DV!M$49*Usage!$AY359
+DV!M$50*Usage!$AZ359
+DV!M$51*Usage!$BA359
+DV!M$52*Usage!$BB359
+DV!M$53*Usage!$BC359
+DV!M$54*Usage!$BD359</f>
        <v>0</v>
      </c>
      <c r="L359" s="1">
        <f>+DV!N$2*Usage!$D359
+DV!N$3*Usage!$E359
+DV!N$4*Usage!$F359
+DV!N$5*Usage!$G359
+DV!N$6*Usage!$H359
+DV!N$7*Usage!$I359
+DV!N$8*Usage!$J359
+DV!N$9*Usage!$K359
+DV!N$10*Usage!$L359
+DV!N$11*Usage!$M359
+DV!N$12*Usage!$N359
+DV!N$13*Usage!$O359
+DV!N$14*Usage!$P359
+DV!N$15*Usage!$Q359
+DV!N$16*Usage!$R359
+DV!N$17*Usage!$S359
+DV!N$18*Usage!$T359
+DV!N$19*Usage!$U359
+DV!N$20*Usage!$V359
+DV!N$21*Usage!$W359
+DV!N$22*Usage!$X359
+DV!N$23*Usage!$Y359
+DV!N$24*Usage!$Z359
+DV!N$25*Usage!$AA359
+DV!N$26*Usage!$AB359
+DV!N$27*Usage!$AC359
+DV!N$28*Usage!$AD359
+DV!N$29*Usage!$AE359
+DV!N$30*Usage!$AF359
+DV!N$31*Usage!$AG359
+DV!N$32*Usage!$AH359
+DV!N$33*Usage!$AI359
+DV!N$34*Usage!$AJ359
+DV!N$35*Usage!$AK359
+DV!N$36*Usage!$AL359
+DV!N$37*Usage!$AM359
+DV!N$38*Usage!$AN359
+DV!N$39*Usage!$AO359
+DV!N$40*Usage!$AP359
+DV!N$41*Usage!$AQ359
+DV!N$42*Usage!$AR359
+DV!N$43*Usage!$AS359
+DV!N$44*Usage!$AT359
+DV!N$45*Usage!$AU359
+DV!N$46*Usage!$AV359
+DV!N$47*Usage!$AW359
+DV!N$48*Usage!$AX359
+DV!N$49*Usage!$AY359
+DV!N$50*Usage!$AZ359
+DV!N$51*Usage!$BA359
+DV!N$52*Usage!$BB359
+DV!N$53*Usage!$BC359
+DV!N$54*Usage!$BD359</f>
        <v>0</v>
      </c>
      <c r="M359" s="1">
        <f>+DV!O$2*Usage!$D359
+DV!O$3*Usage!$E359
+DV!O$4*Usage!$F359
+DV!O$5*Usage!$G359
+DV!O$6*Usage!$H359
+DV!O$7*Usage!$I359
+DV!O$8*Usage!$J359
+DV!O$9*Usage!$K359
+DV!O$10*Usage!$L359
+DV!O$11*Usage!$M359
+DV!O$12*Usage!$N359
+DV!O$13*Usage!$O359
+DV!O$14*Usage!$P359
+DV!O$15*Usage!$Q359
+DV!O$16*Usage!$R359
+DV!O$17*Usage!$S359
+DV!O$18*Usage!$T359
+DV!O$19*Usage!$U359
+DV!O$20*Usage!$V359
+DV!O$21*Usage!$W359
+DV!O$22*Usage!$X359
+DV!O$23*Usage!$Y359
+DV!O$24*Usage!$Z359
+DV!O$25*Usage!$AA359
+DV!O$26*Usage!$AB359
+DV!O$27*Usage!$AC359
+DV!O$28*Usage!$AD359
+DV!O$29*Usage!$AE359
+DV!O$30*Usage!$AF359
+DV!O$31*Usage!$AG359
+DV!O$32*Usage!$AH359
+DV!O$33*Usage!$AI359
+DV!O$34*Usage!$AJ359
+DV!O$35*Usage!$AK359
+DV!O$36*Usage!$AL359
+DV!O$37*Usage!$AM359
+DV!O$38*Usage!$AN359
+DV!O$39*Usage!$AO359
+DV!O$40*Usage!$AP359
+DV!O$41*Usage!$AQ359
+DV!O$42*Usage!$AR359
+DV!O$43*Usage!$AS359
+DV!O$44*Usage!$AT359
+DV!O$45*Usage!$AU359
+DV!O$46*Usage!$AV359
+DV!O$47*Usage!$AW359
+DV!O$48*Usage!$AX359
+DV!O$49*Usage!$AY359
+DV!O$50*Usage!$AZ359
+DV!O$51*Usage!$BA359
+DV!O$52*Usage!$BB359
+DV!O$53*Usage!$BC359
+DV!O$54*Usage!$BD359</f>
        <v>0</v>
      </c>
      <c r="N359" t="str">
        <f>VLOOKUP(A359,'Plant Stock'!B375:B10363,1,0)</f>
        <v>825585B</v>
      </c>
      <c r="P359" s="108"/>
    </row>
    <row r="360" spans="1:16" x14ac:dyDescent="0.25">
      <c r="A360" s="122" t="s">
        <v>8822</v>
      </c>
      <c r="B360" s="1">
        <f>+DV!D$2*Usage!$D360
+DV!D$3*Usage!$E360
+DV!D$4*Usage!$F360
+DV!D$5*Usage!$G360
+DV!D$6*Usage!$H360
+DV!D$7*Usage!$I360
+DV!D$8*Usage!$J360
+DV!D$9*Usage!$K360
+DV!D$10*Usage!$L360
+DV!D$11*Usage!$M360
+DV!D$12*Usage!$N360
+DV!D$13*Usage!$O360
+DV!D$14*Usage!$P360
+DV!D$15*Usage!$Q360
+DV!D$16*Usage!$R360
+DV!D$17*Usage!$S360
+DV!D$18*Usage!$T360
+DV!D$19*Usage!$U360
+DV!D$20*Usage!$V360
+DV!D$21*Usage!$W360
+DV!D$22*Usage!$X360
+DV!D$23*Usage!$Y360
+DV!D$24*Usage!$Z360
+DV!D$25*Usage!$AA360
+DV!E$26*Usage!$AB360
+DV!D$27*Usage!$AC360
+DV!D$28*Usage!$AD360
+DV!D$29*Usage!$AE360
+DV!D$30*Usage!$AF360
+DV!D$31*Usage!$AG360
+DV!D$32*Usage!$AH360
+DV!D$33*Usage!$AI360
+DV!D$34*Usage!$AJ360
+DV!D$35*Usage!$AK360
+DV!D$36*Usage!$AL360
+DV!D$37*Usage!$AM360
+DV!D$38*Usage!$AN360
+DV!D$39*Usage!$AO360
+DV!D$40*Usage!$AP360
+DV!D$41*Usage!$AQ360
+DV!D$42*Usage!$AR360
+DV!D$43*Usage!$AS360
+DV!D$44*Usage!$AT360
+DV!D$45*Usage!$AU360
+DV!D$46*Usage!$AV360
+DV!D$47*Usage!$AW360
+DV!D$48*Usage!$AX360
+DV!D$49*Usage!$AY360
+DV!D$50*Usage!$AZ360
+DV!D$51*Usage!$BA360
+DV!D$52*Usage!$BB360
+DV!D$53*Usage!$BC360
+DV!D$54*Usage!$BD360</f>
        <v>0</v>
      </c>
      <c r="C360" s="1">
        <f>+DV!E$2*Usage!$D360
+DV!E$3*Usage!$E360
+DV!E$4*Usage!$F360
+DV!E$5*Usage!$G360
+DV!E$6*Usage!$H360
+DV!E$7*Usage!$I360
+DV!E$8*Usage!$J360
+DV!E$9*Usage!$K360
+DV!E$10*Usage!$L360
+DV!E$11*Usage!$M360
+DV!E$12*Usage!$N360
+DV!E$13*Usage!$O360
+DV!E$14*Usage!$P360
+DV!E$15*Usage!$Q360
+DV!E$16*Usage!$R360
+DV!E$17*Usage!$S360
+DV!E$18*Usage!$T360
+DV!E$19*Usage!$U360
+DV!E$20*Usage!$V360
+DV!E$21*Usage!$W360
+DV!E$22*Usage!$X360
+DV!E$23*Usage!$Y360
+DV!E$24*Usage!$Z360
+DV!E$25*Usage!$AA360
+DV!F$26*Usage!$AB360
+DV!E$27*Usage!$AC360
+DV!E$28*Usage!$AD360
+DV!E$29*Usage!$AE360
+DV!E$30*Usage!$AF360
+DV!E$31*Usage!$AG360
+DV!E$32*Usage!$AH360
+DV!E$33*Usage!$AI360
+DV!E$34*Usage!$AJ360
+DV!E$35*Usage!$AK360
+DV!E$36*Usage!$AL360
+DV!E$37*Usage!$AM360
+DV!E$38*Usage!$AN360
+DV!E$39*Usage!$AO360
+DV!E$40*Usage!$AP360
+DV!E$41*Usage!$AQ360
+DV!E$42*Usage!$AR360
+DV!E$43*Usage!$AS360
+DV!E$44*Usage!$AT360
+DV!E$45*Usage!$AU360
+DV!E$46*Usage!$AV360
+DV!E$47*Usage!$AW360
+DV!E$48*Usage!$AX360
+DV!E$49*Usage!$AY360
+DV!E$50*Usage!$AZ360
+DV!E$51*Usage!$BA360
+DV!E$52*Usage!$BB360
+DV!E$53*Usage!$BC360
+DV!E$54*Usage!$BD360</f>
        <v>0</v>
      </c>
      <c r="D360" s="1">
        <f>+DV!F$2*Usage!$D360
+DV!F$3*Usage!$E360
+DV!F$4*Usage!$F360
+DV!F$5*Usage!$G360
+DV!F$6*Usage!$H360
+DV!F$7*Usage!$I360
+DV!F$8*Usage!$J360
+DV!F$9*Usage!$K360
+DV!F$10*Usage!$L360
+DV!F$11*Usage!$M360
+DV!F$12*Usage!$N360
+DV!F$13*Usage!$O360
+DV!F$14*Usage!$P360
+DV!F$15*Usage!$Q360
+DV!F$16*Usage!$R360
+DV!F$17*Usage!$S360
+DV!F$18*Usage!$T360
+DV!F$19*Usage!$U360
+DV!F$20*Usage!$V360
+DV!F$21*Usage!$W360
+DV!F$22*Usage!$X360
+DV!F$23*Usage!$Y360
+DV!F$24*Usage!$Z360
+DV!F$25*Usage!$AA360
+DV!G$26*Usage!$AB360
+DV!F$27*Usage!$AC360
+DV!F$28*Usage!$AD360
+DV!F$29*Usage!$AE360
+DV!F$30*Usage!$AF360
+DV!F$31*Usage!$AG360
+DV!F$32*Usage!$AH360
+DV!F$33*Usage!$AI360
+DV!F$34*Usage!$AJ360
+DV!F$35*Usage!$AK360
+DV!F$36*Usage!$AL360
+DV!F$37*Usage!$AM360
+DV!F$38*Usage!$AN360
+DV!F$39*Usage!$AO360
+DV!F$40*Usage!$AP360
+DV!F$41*Usage!$AQ360
+DV!F$42*Usage!$AR360
+DV!F$43*Usage!$AS360
+DV!F$44*Usage!$AT360
+DV!F$45*Usage!$AU360
+DV!F$46*Usage!$AV360
+DV!F$47*Usage!$AW360
+DV!F$48*Usage!$AX360
+DV!F$49*Usage!$AY360
+DV!F$50*Usage!$AZ360
+DV!F$51*Usage!$BA360
+DV!F$52*Usage!$BB360
+DV!F$53*Usage!$BC360
+DV!F$54*Usage!$BD360</f>
        <v>0</v>
      </c>
      <c r="E360" s="1">
        <f>+DV!G$2*Usage!$D360
+DV!G$3*Usage!$E360
+DV!G$4*Usage!$F360
+DV!G$5*Usage!$G360
+DV!G$6*Usage!$H360
+DV!G$7*Usage!$I360
+DV!G$8*Usage!$J360
+DV!G$9*Usage!$K360
+DV!G$10*Usage!$L360
+DV!G$11*Usage!$M360
+DV!G$12*Usage!$N360
+DV!G$13*Usage!$O360
+DV!G$14*Usage!$P360
+DV!G$15*Usage!$Q360
+DV!G$16*Usage!$R360
+DV!G$17*Usage!$S360
+DV!G$18*Usage!$T360
+DV!G$19*Usage!$U360
+DV!G$20*Usage!$V360
+DV!G$21*Usage!$W360
+DV!G$22*Usage!$X360
+DV!G$23*Usage!$Y360
+DV!G$24*Usage!$Z360
+DV!G$25*Usage!$AA360
+DV!H$26*Usage!$AB360
+DV!G$27*Usage!$AC360
+DV!G$28*Usage!$AD360
+DV!G$29*Usage!$AE360
+DV!G$30*Usage!$AF360
+DV!G$31*Usage!$AG360
+DV!G$32*Usage!$AH360
+DV!G$33*Usage!$AI360
+DV!G$34*Usage!$AJ360
+DV!G$35*Usage!$AK360
+DV!G$36*Usage!$AL360
+DV!G$37*Usage!$AM360
+DV!G$38*Usage!$AN360
+DV!G$39*Usage!$AO360
+DV!G$40*Usage!$AP360
+DV!G$41*Usage!$AQ360
+DV!G$42*Usage!$AR360
+DV!G$43*Usage!$AS360
+DV!G$44*Usage!$AT360
+DV!G$45*Usage!$AU360
+DV!G$46*Usage!$AV360
+DV!G$47*Usage!$AW360
+DV!G$48*Usage!$AX360
+DV!G$49*Usage!$AY360
+DV!G$50*Usage!$AZ360
+DV!G$51*Usage!$BA360
+DV!G$52*Usage!$BB360
+DV!G$53*Usage!$BC360
+DV!G$54*Usage!$BD360</f>
        <v>0</v>
      </c>
      <c r="F360" s="1">
        <f>+DV!H$2*Usage!$D360
+DV!H$3*Usage!$E360
+DV!H$4*Usage!$F360
+DV!H$5*Usage!$G360
+DV!H$6*Usage!$H360
+DV!H$7*Usage!$I360
+DV!H$8*Usage!$J360
+DV!H$9*Usage!$K360
+DV!H$10*Usage!$L360
+DV!H$11*Usage!$M360
+DV!H$12*Usage!$N360
+DV!H$13*Usage!$O360
+DV!H$14*Usage!$P360
+DV!H$15*Usage!$Q360
+DV!H$16*Usage!$R360
+DV!H$17*Usage!$S360
+DV!H$18*Usage!$T360
+DV!H$19*Usage!$U360
+DV!H$20*Usage!$V360
+DV!H$21*Usage!$W360
+DV!H$22*Usage!$X360
+DV!H$23*Usage!$Y360
+DV!H$24*Usage!$Z360
+DV!H$25*Usage!$AA360
+DV!I$26*Usage!$AB360
+DV!H$27*Usage!$AC360
+DV!H$28*Usage!$AD360
+DV!H$29*Usage!$AE360
+DV!H$30*Usage!$AF360
+DV!H$31*Usage!$AG360
+DV!H$32*Usage!$AH360
+DV!H$33*Usage!$AI360
+DV!H$34*Usage!$AJ360
+DV!H$35*Usage!$AK360
+DV!H$36*Usage!$AL360
+DV!H$37*Usage!$AM360
+DV!H$38*Usage!$AN360
+DV!H$39*Usage!$AO360
+DV!H$40*Usage!$AP360
+DV!H$41*Usage!$AQ360
+DV!H$42*Usage!$AR360
+DV!H$43*Usage!$AS360
+DV!H$44*Usage!$AT360
+DV!H$45*Usage!$AU360
+DV!H$46*Usage!$AV360
+DV!H$47*Usage!$AW360
+DV!H$48*Usage!$AX360
+DV!H$49*Usage!$AY360
+DV!H$50*Usage!$AZ360
+DV!H$51*Usage!$BA360
+DV!H$52*Usage!$BB360
+DV!H$53*Usage!$BC360
+DV!H$54*Usage!$BD360</f>
        <v>0</v>
      </c>
      <c r="G360" s="1">
        <f>+DV!I$2*Usage!$D360
+DV!I$3*Usage!$E360
+DV!I$4*Usage!$F360
+DV!I$5*Usage!$G360
+DV!I$6*Usage!$H360
+DV!I$7*Usage!$I360
+DV!I$8*Usage!$J360
+DV!I$9*Usage!$K360
+DV!I$10*Usage!$L360
+DV!I$11*Usage!$M360
+DV!I$12*Usage!$N360
+DV!I$13*Usage!$O360
+DV!I$14*Usage!$P360
+DV!I$15*Usage!$Q360
+DV!I$16*Usage!$R360
+DV!I$17*Usage!$S360
+DV!I$18*Usage!$T360
+DV!I$19*Usage!$U360
+DV!I$20*Usage!$V360
+DV!I$21*Usage!$W360
+DV!I$22*Usage!$X360
+DV!I$23*Usage!$Y360
+DV!I$24*Usage!$Z360
+DV!I$25*Usage!$AA360
+DV!J$26*Usage!$AB360
+DV!I$27*Usage!$AC360
+DV!I$28*Usage!$AD360
+DV!I$29*Usage!$AE360
+DV!I$30*Usage!$AF360
+DV!I$31*Usage!$AG360
+DV!I$32*Usage!$AH360
+DV!I$33*Usage!$AI360
+DV!I$34*Usage!$AJ360
+DV!I$35*Usage!$AK360
+DV!I$36*Usage!$AL360
+DV!I$37*Usage!$AM360
+DV!I$38*Usage!$AN360
+DV!I$39*Usage!$AO360
+DV!I$40*Usage!$AP360
+DV!I$41*Usage!$AQ360
+DV!I$42*Usage!$AR360
+DV!I$43*Usage!$AS360
+DV!I$44*Usage!$AT360
+DV!I$45*Usage!$AU360
+DV!I$46*Usage!$AV360
+DV!I$47*Usage!$AW360
+DV!I$48*Usage!$AX360
+DV!I$49*Usage!$AY360
+DV!I$50*Usage!$AZ360
+DV!I$51*Usage!$BA360
+DV!I$52*Usage!$BB360
+DV!I$53*Usage!$BC360
+DV!I$54*Usage!$BD360</f>
        <v>0</v>
      </c>
      <c r="H360" s="1">
        <f>+DV!J$2*Usage!$D360
+DV!J$3*Usage!$E360
+DV!J$4*Usage!$F360
+DV!J$5*Usage!$G360
+DV!J$6*Usage!$H360
+DV!J$7*Usage!$I360
+DV!J$8*Usage!$J360
+DV!J$9*Usage!$K360
+DV!J$10*Usage!$L360
+DV!J$11*Usage!$M360
+DV!J$12*Usage!$N360
+DV!J$13*Usage!$O360
+DV!J$14*Usage!$P360
+DV!J$15*Usage!$Q360
+DV!J$16*Usage!$R360
+DV!J$17*Usage!$S360
+DV!J$18*Usage!$T360
+DV!J$19*Usage!$U360
+DV!J$20*Usage!$V360
+DV!J$21*Usage!$W360
+DV!J$22*Usage!$X360
+DV!J$23*Usage!$Y360
+DV!J$24*Usage!$Z360
+DV!J$25*Usage!$AA360
+DV!K$26*Usage!$AB360
+DV!J$27*Usage!$AC360
+DV!J$28*Usage!$AD360
+DV!J$29*Usage!$AE360
+DV!J$30*Usage!$AF360
+DV!J$31*Usage!$AG360
+DV!J$32*Usage!$AH360
+DV!J$33*Usage!$AI360
+DV!J$34*Usage!$AJ360
+DV!J$35*Usage!$AK360
+DV!J$36*Usage!$AL360
+DV!J$37*Usage!$AM360
+DV!J$38*Usage!$AN360
+DV!J$39*Usage!$AO360
+DV!J$40*Usage!$AP360
+DV!J$41*Usage!$AQ360
+DV!J$42*Usage!$AR360
+DV!J$43*Usage!$AS360
+DV!J$44*Usage!$AT360
+DV!J$45*Usage!$AU360
+DV!J$46*Usage!$AV360
+DV!J$47*Usage!$AW360
+DV!J$48*Usage!$AX360
+DV!J$49*Usage!$AY360
+DV!J$50*Usage!$AZ360
+DV!J$51*Usage!$BA360
+DV!J$52*Usage!$BB360
+DV!J$53*Usage!$BC360
+DV!J$54*Usage!$BD360</f>
        <v>0</v>
      </c>
      <c r="I360" s="1">
        <f>+DV!K$2*Usage!$D360
+DV!K$3*Usage!$E360
+DV!K$4*Usage!$F360
+DV!K$5*Usage!$G360
+DV!K$6*Usage!$H360
+DV!K$7*Usage!$I360
+DV!K$8*Usage!$J360
+DV!K$9*Usage!$K360
+DV!K$10*Usage!$L360
+DV!K$11*Usage!$M360
+DV!K$12*Usage!$N360
+DV!K$13*Usage!$O360
+DV!K$14*Usage!$P360
+DV!K$15*Usage!$Q360
+DV!K$16*Usage!$R360
+DV!K$17*Usage!$S360
+DV!K$18*Usage!$T360
+DV!K$19*Usage!$U360
+DV!K$20*Usage!$V360
+DV!K$21*Usage!$W360
+DV!K$22*Usage!$X360
+DV!K$23*Usage!$Y360
+DV!K$24*Usage!$Z360
+DV!K$25*Usage!$AA360
+DV!L$26*Usage!$AB360
+DV!K$27*Usage!$AC360
+DV!K$28*Usage!$AD360
+DV!K$29*Usage!$AE360
+DV!K$30*Usage!$AF360
+DV!K$31*Usage!$AG360
+DV!K$32*Usage!$AH360
+DV!K$33*Usage!$AI360
+DV!K$34*Usage!$AJ360
+DV!K$35*Usage!$AK360
+DV!K$36*Usage!$AL360
+DV!K$37*Usage!$AM360
+DV!K$38*Usage!$AN360
+DV!K$39*Usage!$AO360
+DV!K$40*Usage!$AP360
+DV!K$41*Usage!$AQ360
+DV!K$42*Usage!$AR360
+DV!K$43*Usage!$AS360
+DV!K$44*Usage!$AT360
+DV!K$45*Usage!$AU360
+DV!K$46*Usage!$AV360
+DV!K$47*Usage!$AW360
+DV!K$48*Usage!$AX360
+DV!K$49*Usage!$AY360
+DV!K$50*Usage!$AZ360
+DV!K$51*Usage!$BA360
+DV!K$52*Usage!$BB360
+DV!K$53*Usage!$BC360
+DV!K$54*Usage!$BD360</f>
        <v>0</v>
      </c>
      <c r="J360" s="1">
        <f>+DV!L$2*Usage!$D360
+DV!L$3*Usage!$E360
+DV!L$4*Usage!$F360
+DV!L$5*Usage!$G360
+DV!L$6*Usage!$H360
+DV!L$7*Usage!$I360
+DV!L$8*Usage!$J360
+DV!L$9*Usage!$K360
+DV!L$10*Usage!$L360
+DV!L$11*Usage!$M360
+DV!L$12*Usage!$N360
+DV!L$13*Usage!$O360
+DV!L$14*Usage!$P360
+DV!L$15*Usage!$Q360
+DV!L$16*Usage!$R360
+DV!L$17*Usage!$S360
+DV!L$18*Usage!$T360
+DV!L$19*Usage!$U360
+DV!L$20*Usage!$V360
+DV!L$21*Usage!$W360
+DV!L$22*Usage!$X360
+DV!L$23*Usage!$Y360
+DV!L$24*Usage!$Z360
+DV!L$25*Usage!$AA360
+DV!M$26*Usage!$AB360
+DV!L$27*Usage!$AC360
+DV!L$28*Usage!$AD360
+DV!L$29*Usage!$AE360
+DV!L$30*Usage!$AF360
+DV!L$31*Usage!$AG360
+DV!L$32*Usage!$AH360
+DV!L$33*Usage!$AI360
+DV!L$34*Usage!$AJ360
+DV!L$35*Usage!$AK360
+DV!L$36*Usage!$AL360
+DV!L$37*Usage!$AM360
+DV!L$38*Usage!$AN360
+DV!L$39*Usage!$AO360
+DV!L$40*Usage!$AP360
+DV!L$41*Usage!$AQ360
+DV!L$42*Usage!$AR360
+DV!L$43*Usage!$AS360
+DV!L$44*Usage!$AT360
+DV!L$45*Usage!$AU360
+DV!L$46*Usage!$AV360
+DV!L$47*Usage!$AW360
+DV!L$48*Usage!$AX360
+DV!L$49*Usage!$AY360
+DV!L$50*Usage!$AZ360
+DV!L$51*Usage!$BA360
+DV!L$52*Usage!$BB360
+DV!L$53*Usage!$BC360
+DV!L$54*Usage!$BD360</f>
        <v>0</v>
      </c>
      <c r="K360" s="1">
        <f>+DV!M$2*Usage!$D360
+DV!M$3*Usage!$E360
+DV!M$4*Usage!$F360
+DV!M$5*Usage!$G360
+DV!M$6*Usage!$H360
+DV!M$7*Usage!$I360
+DV!M$8*Usage!$J360
+DV!M$9*Usage!$K360
+DV!M$10*Usage!$L360
+DV!M$11*Usage!$M360
+DV!M$12*Usage!$N360
+DV!M$13*Usage!$O360
+DV!M$14*Usage!$P360
+DV!M$15*Usage!$Q360
+DV!M$16*Usage!$R360
+DV!M$17*Usage!$S360
+DV!M$18*Usage!$T360
+DV!M$19*Usage!$U360
+DV!M$20*Usage!$V360
+DV!M$21*Usage!$W360
+DV!M$22*Usage!$X360
+DV!M$23*Usage!$Y360
+DV!M$24*Usage!$Z360
+DV!M$25*Usage!$AA360
+DV!M$26*Usage!$AB360
+DV!M$27*Usage!$AC360
+DV!M$28*Usage!$AD360
+DV!M$29*Usage!$AE360
+DV!M$30*Usage!$AF360
+DV!M$31*Usage!$AG360
+DV!M$32*Usage!$AH360
+DV!M$33*Usage!$AI360
+DV!M$34*Usage!$AJ360
+DV!M$35*Usage!$AK360
+DV!M$36*Usage!$AL360
+DV!M$37*Usage!$AM360
+DV!M$38*Usage!$AN360
+DV!M$39*Usage!$AO360
+DV!M$40*Usage!$AP360
+DV!M$41*Usage!$AQ360
+DV!M$42*Usage!$AR360
+DV!M$43*Usage!$AS360
+DV!M$44*Usage!$AT360
+DV!M$45*Usage!$AU360
+DV!M$46*Usage!$AV360
+DV!M$47*Usage!$AW360
+DV!M$48*Usage!$AX360
+DV!M$49*Usage!$AY360
+DV!M$50*Usage!$AZ360
+DV!M$51*Usage!$BA360
+DV!M$52*Usage!$BB360
+DV!M$53*Usage!$BC360
+DV!M$54*Usage!$BD360</f>
        <v>0</v>
      </c>
      <c r="L360" s="1">
        <f>+DV!N$2*Usage!$D360
+DV!N$3*Usage!$E360
+DV!N$4*Usage!$F360
+DV!N$5*Usage!$G360
+DV!N$6*Usage!$H360
+DV!N$7*Usage!$I360
+DV!N$8*Usage!$J360
+DV!N$9*Usage!$K360
+DV!N$10*Usage!$L360
+DV!N$11*Usage!$M360
+DV!N$12*Usage!$N360
+DV!N$13*Usage!$O360
+DV!N$14*Usage!$P360
+DV!N$15*Usage!$Q360
+DV!N$16*Usage!$R360
+DV!N$17*Usage!$S360
+DV!N$18*Usage!$T360
+DV!N$19*Usage!$U360
+DV!N$20*Usage!$V360
+DV!N$21*Usage!$W360
+DV!N$22*Usage!$X360
+DV!N$23*Usage!$Y360
+DV!N$24*Usage!$Z360
+DV!N$25*Usage!$AA360
+DV!N$26*Usage!$AB360
+DV!N$27*Usage!$AC360
+DV!N$28*Usage!$AD360
+DV!N$29*Usage!$AE360
+DV!N$30*Usage!$AF360
+DV!N$31*Usage!$AG360
+DV!N$32*Usage!$AH360
+DV!N$33*Usage!$AI360
+DV!N$34*Usage!$AJ360
+DV!N$35*Usage!$AK360
+DV!N$36*Usage!$AL360
+DV!N$37*Usage!$AM360
+DV!N$38*Usage!$AN360
+DV!N$39*Usage!$AO360
+DV!N$40*Usage!$AP360
+DV!N$41*Usage!$AQ360
+DV!N$42*Usage!$AR360
+DV!N$43*Usage!$AS360
+DV!N$44*Usage!$AT360
+DV!N$45*Usage!$AU360
+DV!N$46*Usage!$AV360
+DV!N$47*Usage!$AW360
+DV!N$48*Usage!$AX360
+DV!N$49*Usage!$AY360
+DV!N$50*Usage!$AZ360
+DV!N$51*Usage!$BA360
+DV!N$52*Usage!$BB360
+DV!N$53*Usage!$BC360
+DV!N$54*Usage!$BD360</f>
        <v>0</v>
      </c>
      <c r="M360" s="1">
        <f>+DV!O$2*Usage!$D360
+DV!O$3*Usage!$E360
+DV!O$4*Usage!$F360
+DV!O$5*Usage!$G360
+DV!O$6*Usage!$H360
+DV!O$7*Usage!$I360
+DV!O$8*Usage!$J360
+DV!O$9*Usage!$K360
+DV!O$10*Usage!$L360
+DV!O$11*Usage!$M360
+DV!O$12*Usage!$N360
+DV!O$13*Usage!$O360
+DV!O$14*Usage!$P360
+DV!O$15*Usage!$Q360
+DV!O$16*Usage!$R360
+DV!O$17*Usage!$S360
+DV!O$18*Usage!$T360
+DV!O$19*Usage!$U360
+DV!O$20*Usage!$V360
+DV!O$21*Usage!$W360
+DV!O$22*Usage!$X360
+DV!O$23*Usage!$Y360
+DV!O$24*Usage!$Z360
+DV!O$25*Usage!$AA360
+DV!O$26*Usage!$AB360
+DV!O$27*Usage!$AC360
+DV!O$28*Usage!$AD360
+DV!O$29*Usage!$AE360
+DV!O$30*Usage!$AF360
+DV!O$31*Usage!$AG360
+DV!O$32*Usage!$AH360
+DV!O$33*Usage!$AI360
+DV!O$34*Usage!$AJ360
+DV!O$35*Usage!$AK360
+DV!O$36*Usage!$AL360
+DV!O$37*Usage!$AM360
+DV!O$38*Usage!$AN360
+DV!O$39*Usage!$AO360
+DV!O$40*Usage!$AP360
+DV!O$41*Usage!$AQ360
+DV!O$42*Usage!$AR360
+DV!O$43*Usage!$AS360
+DV!O$44*Usage!$AT360
+DV!O$45*Usage!$AU360
+DV!O$46*Usage!$AV360
+DV!O$47*Usage!$AW360
+DV!O$48*Usage!$AX360
+DV!O$49*Usage!$AY360
+DV!O$50*Usage!$AZ360
+DV!O$51*Usage!$BA360
+DV!O$52*Usage!$BB360
+DV!O$53*Usage!$BC360
+DV!O$54*Usage!$BD360</f>
        <v>0</v>
      </c>
      <c r="N360" t="str">
        <f>VLOOKUP(A360,'Plant Stock'!B376:B10364,1,0)</f>
        <v>825604B</v>
      </c>
      <c r="P360" s="108"/>
    </row>
    <row r="361" spans="1:16" x14ac:dyDescent="0.25">
      <c r="A361" s="122" t="s">
        <v>339</v>
      </c>
      <c r="B361" s="1">
        <f>+DV!D$2*Usage!$D361
+DV!D$3*Usage!$E361
+DV!D$4*Usage!$F361
+DV!D$5*Usage!$G361
+DV!D$6*Usage!$H361
+DV!D$7*Usage!$I361
+DV!D$8*Usage!$J361
+DV!D$9*Usage!$K361
+DV!D$10*Usage!$L361
+DV!D$11*Usage!$M361
+DV!D$12*Usage!$N361
+DV!D$13*Usage!$O361
+DV!D$14*Usage!$P361
+DV!D$15*Usage!$Q361
+DV!D$16*Usage!$R361
+DV!D$17*Usage!$S361
+DV!D$18*Usage!$T361
+DV!D$19*Usage!$U361
+DV!D$20*Usage!$V361
+DV!D$21*Usage!$W361
+DV!D$22*Usage!$X361
+DV!D$23*Usage!$Y361
+DV!D$24*Usage!$Z361
+DV!D$25*Usage!$AA361
+DV!E$26*Usage!$AB361
+DV!D$27*Usage!$AC361
+DV!D$28*Usage!$AD361
+DV!D$29*Usage!$AE361
+DV!D$30*Usage!$AF361
+DV!D$31*Usage!$AG361
+DV!D$32*Usage!$AH361
+DV!D$33*Usage!$AI361
+DV!D$34*Usage!$AJ361
+DV!D$35*Usage!$AK361
+DV!D$36*Usage!$AL361
+DV!D$37*Usage!$AM361
+DV!D$38*Usage!$AN361
+DV!D$39*Usage!$AO361
+DV!D$40*Usage!$AP361
+DV!D$41*Usage!$AQ361
+DV!D$42*Usage!$AR361
+DV!D$43*Usage!$AS361
+DV!D$44*Usage!$AT361
+DV!D$45*Usage!$AU361
+DV!D$46*Usage!$AV361
+DV!D$47*Usage!$AW361
+DV!D$48*Usage!$AX361
+DV!D$49*Usage!$AY361
+DV!D$50*Usage!$AZ361
+DV!D$51*Usage!$BA361
+DV!D$52*Usage!$BB361
+DV!D$53*Usage!$BC361
+DV!D$54*Usage!$BD361</f>
        <v>0</v>
      </c>
      <c r="C361" s="1">
        <f>+DV!E$2*Usage!$D361
+DV!E$3*Usage!$E361
+DV!E$4*Usage!$F361
+DV!E$5*Usage!$G361
+DV!E$6*Usage!$H361
+DV!E$7*Usage!$I361
+DV!E$8*Usage!$J361
+DV!E$9*Usage!$K361
+DV!E$10*Usage!$L361
+DV!E$11*Usage!$M361
+DV!E$12*Usage!$N361
+DV!E$13*Usage!$O361
+DV!E$14*Usage!$P361
+DV!E$15*Usage!$Q361
+DV!E$16*Usage!$R361
+DV!E$17*Usage!$S361
+DV!E$18*Usage!$T361
+DV!E$19*Usage!$U361
+DV!E$20*Usage!$V361
+DV!E$21*Usage!$W361
+DV!E$22*Usage!$X361
+DV!E$23*Usage!$Y361
+DV!E$24*Usage!$Z361
+DV!E$25*Usage!$AA361
+DV!F$26*Usage!$AB361
+DV!E$27*Usage!$AC361
+DV!E$28*Usage!$AD361
+DV!E$29*Usage!$AE361
+DV!E$30*Usage!$AF361
+DV!E$31*Usage!$AG361
+DV!E$32*Usage!$AH361
+DV!E$33*Usage!$AI361
+DV!E$34*Usage!$AJ361
+DV!E$35*Usage!$AK361
+DV!E$36*Usage!$AL361
+DV!E$37*Usage!$AM361
+DV!E$38*Usage!$AN361
+DV!E$39*Usage!$AO361
+DV!E$40*Usage!$AP361
+DV!E$41*Usage!$AQ361
+DV!E$42*Usage!$AR361
+DV!E$43*Usage!$AS361
+DV!E$44*Usage!$AT361
+DV!E$45*Usage!$AU361
+DV!E$46*Usage!$AV361
+DV!E$47*Usage!$AW361
+DV!E$48*Usage!$AX361
+DV!E$49*Usage!$AY361
+DV!E$50*Usage!$AZ361
+DV!E$51*Usage!$BA361
+DV!E$52*Usage!$BB361
+DV!E$53*Usage!$BC361
+DV!E$54*Usage!$BD361</f>
        <v>0</v>
      </c>
      <c r="D361" s="1">
        <f>+DV!F$2*Usage!$D361
+DV!F$3*Usage!$E361
+DV!F$4*Usage!$F361
+DV!F$5*Usage!$G361
+DV!F$6*Usage!$H361
+DV!F$7*Usage!$I361
+DV!F$8*Usage!$J361
+DV!F$9*Usage!$K361
+DV!F$10*Usage!$L361
+DV!F$11*Usage!$M361
+DV!F$12*Usage!$N361
+DV!F$13*Usage!$O361
+DV!F$14*Usage!$P361
+DV!F$15*Usage!$Q361
+DV!F$16*Usage!$R361
+DV!F$17*Usage!$S361
+DV!F$18*Usage!$T361
+DV!F$19*Usage!$U361
+DV!F$20*Usage!$V361
+DV!F$21*Usage!$W361
+DV!F$22*Usage!$X361
+DV!F$23*Usage!$Y361
+DV!F$24*Usage!$Z361
+DV!F$25*Usage!$AA361
+DV!G$26*Usage!$AB361
+DV!F$27*Usage!$AC361
+DV!F$28*Usage!$AD361
+DV!F$29*Usage!$AE361
+DV!F$30*Usage!$AF361
+DV!F$31*Usage!$AG361
+DV!F$32*Usage!$AH361
+DV!F$33*Usage!$AI361
+DV!F$34*Usage!$AJ361
+DV!F$35*Usage!$AK361
+DV!F$36*Usage!$AL361
+DV!F$37*Usage!$AM361
+DV!F$38*Usage!$AN361
+DV!F$39*Usage!$AO361
+DV!F$40*Usage!$AP361
+DV!F$41*Usage!$AQ361
+DV!F$42*Usage!$AR361
+DV!F$43*Usage!$AS361
+DV!F$44*Usage!$AT361
+DV!F$45*Usage!$AU361
+DV!F$46*Usage!$AV361
+DV!F$47*Usage!$AW361
+DV!F$48*Usage!$AX361
+DV!F$49*Usage!$AY361
+DV!F$50*Usage!$AZ361
+DV!F$51*Usage!$BA361
+DV!F$52*Usage!$BB361
+DV!F$53*Usage!$BC361
+DV!F$54*Usage!$BD361</f>
        <v>0</v>
      </c>
      <c r="E361" s="1">
        <f>+DV!G$2*Usage!$D361
+DV!G$3*Usage!$E361
+DV!G$4*Usage!$F361
+DV!G$5*Usage!$G361
+DV!G$6*Usage!$H361
+DV!G$7*Usage!$I361
+DV!G$8*Usage!$J361
+DV!G$9*Usage!$K361
+DV!G$10*Usage!$L361
+DV!G$11*Usage!$M361
+DV!G$12*Usage!$N361
+DV!G$13*Usage!$O361
+DV!G$14*Usage!$P361
+DV!G$15*Usage!$Q361
+DV!G$16*Usage!$R361
+DV!G$17*Usage!$S361
+DV!G$18*Usage!$T361
+DV!G$19*Usage!$U361
+DV!G$20*Usage!$V361
+DV!G$21*Usage!$W361
+DV!G$22*Usage!$X361
+DV!G$23*Usage!$Y361
+DV!G$24*Usage!$Z361
+DV!G$25*Usage!$AA361
+DV!H$26*Usage!$AB361
+DV!G$27*Usage!$AC361
+DV!G$28*Usage!$AD361
+DV!G$29*Usage!$AE361
+DV!G$30*Usage!$AF361
+DV!G$31*Usage!$AG361
+DV!G$32*Usage!$AH361
+DV!G$33*Usage!$AI361
+DV!G$34*Usage!$AJ361
+DV!G$35*Usage!$AK361
+DV!G$36*Usage!$AL361
+DV!G$37*Usage!$AM361
+DV!G$38*Usage!$AN361
+DV!G$39*Usage!$AO361
+DV!G$40*Usage!$AP361
+DV!G$41*Usage!$AQ361
+DV!G$42*Usage!$AR361
+DV!G$43*Usage!$AS361
+DV!G$44*Usage!$AT361
+DV!G$45*Usage!$AU361
+DV!G$46*Usage!$AV361
+DV!G$47*Usage!$AW361
+DV!G$48*Usage!$AX361
+DV!G$49*Usage!$AY361
+DV!G$50*Usage!$AZ361
+DV!G$51*Usage!$BA361
+DV!G$52*Usage!$BB361
+DV!G$53*Usage!$BC361
+DV!G$54*Usage!$BD361</f>
        <v>0</v>
      </c>
      <c r="F361" s="1">
        <f>+DV!H$2*Usage!$D361
+DV!H$3*Usage!$E361
+DV!H$4*Usage!$F361
+DV!H$5*Usage!$G361
+DV!H$6*Usage!$H361
+DV!H$7*Usage!$I361
+DV!H$8*Usage!$J361
+DV!H$9*Usage!$K361
+DV!H$10*Usage!$L361
+DV!H$11*Usage!$M361
+DV!H$12*Usage!$N361
+DV!H$13*Usage!$O361
+DV!H$14*Usage!$P361
+DV!H$15*Usage!$Q361
+DV!H$16*Usage!$R361
+DV!H$17*Usage!$S361
+DV!H$18*Usage!$T361
+DV!H$19*Usage!$U361
+DV!H$20*Usage!$V361
+DV!H$21*Usage!$W361
+DV!H$22*Usage!$X361
+DV!H$23*Usage!$Y361
+DV!H$24*Usage!$Z361
+DV!H$25*Usage!$AA361
+DV!I$26*Usage!$AB361
+DV!H$27*Usage!$AC361
+DV!H$28*Usage!$AD361
+DV!H$29*Usage!$AE361
+DV!H$30*Usage!$AF361
+DV!H$31*Usage!$AG361
+DV!H$32*Usage!$AH361
+DV!H$33*Usage!$AI361
+DV!H$34*Usage!$AJ361
+DV!H$35*Usage!$AK361
+DV!H$36*Usage!$AL361
+DV!H$37*Usage!$AM361
+DV!H$38*Usage!$AN361
+DV!H$39*Usage!$AO361
+DV!H$40*Usage!$AP361
+DV!H$41*Usage!$AQ361
+DV!H$42*Usage!$AR361
+DV!H$43*Usage!$AS361
+DV!H$44*Usage!$AT361
+DV!H$45*Usage!$AU361
+DV!H$46*Usage!$AV361
+DV!H$47*Usage!$AW361
+DV!H$48*Usage!$AX361
+DV!H$49*Usage!$AY361
+DV!H$50*Usage!$AZ361
+DV!H$51*Usage!$BA361
+DV!H$52*Usage!$BB361
+DV!H$53*Usage!$BC361
+DV!H$54*Usage!$BD361</f>
        <v>0</v>
      </c>
      <c r="G361" s="1">
        <f>+DV!I$2*Usage!$D361
+DV!I$3*Usage!$E361
+DV!I$4*Usage!$F361
+DV!I$5*Usage!$G361
+DV!I$6*Usage!$H361
+DV!I$7*Usage!$I361
+DV!I$8*Usage!$J361
+DV!I$9*Usage!$K361
+DV!I$10*Usage!$L361
+DV!I$11*Usage!$M361
+DV!I$12*Usage!$N361
+DV!I$13*Usage!$O361
+DV!I$14*Usage!$P361
+DV!I$15*Usage!$Q361
+DV!I$16*Usage!$R361
+DV!I$17*Usage!$S361
+DV!I$18*Usage!$T361
+DV!I$19*Usage!$U361
+DV!I$20*Usage!$V361
+DV!I$21*Usage!$W361
+DV!I$22*Usage!$X361
+DV!I$23*Usage!$Y361
+DV!I$24*Usage!$Z361
+DV!I$25*Usage!$AA361
+DV!J$26*Usage!$AB361
+DV!I$27*Usage!$AC361
+DV!I$28*Usage!$AD361
+DV!I$29*Usage!$AE361
+DV!I$30*Usage!$AF361
+DV!I$31*Usage!$AG361
+DV!I$32*Usage!$AH361
+DV!I$33*Usage!$AI361
+DV!I$34*Usage!$AJ361
+DV!I$35*Usage!$AK361
+DV!I$36*Usage!$AL361
+DV!I$37*Usage!$AM361
+DV!I$38*Usage!$AN361
+DV!I$39*Usage!$AO361
+DV!I$40*Usage!$AP361
+DV!I$41*Usage!$AQ361
+DV!I$42*Usage!$AR361
+DV!I$43*Usage!$AS361
+DV!I$44*Usage!$AT361
+DV!I$45*Usage!$AU361
+DV!I$46*Usage!$AV361
+DV!I$47*Usage!$AW361
+DV!I$48*Usage!$AX361
+DV!I$49*Usage!$AY361
+DV!I$50*Usage!$AZ361
+DV!I$51*Usage!$BA361
+DV!I$52*Usage!$BB361
+DV!I$53*Usage!$BC361
+DV!I$54*Usage!$BD361</f>
        <v>0</v>
      </c>
      <c r="H361" s="1">
        <f>+DV!J$2*Usage!$D361
+DV!J$3*Usage!$E361
+DV!J$4*Usage!$F361
+DV!J$5*Usage!$G361
+DV!J$6*Usage!$H361
+DV!J$7*Usage!$I361
+DV!J$8*Usage!$J361
+DV!J$9*Usage!$K361
+DV!J$10*Usage!$L361
+DV!J$11*Usage!$M361
+DV!J$12*Usage!$N361
+DV!J$13*Usage!$O361
+DV!J$14*Usage!$P361
+DV!J$15*Usage!$Q361
+DV!J$16*Usage!$R361
+DV!J$17*Usage!$S361
+DV!J$18*Usage!$T361
+DV!J$19*Usage!$U361
+DV!J$20*Usage!$V361
+DV!J$21*Usage!$W361
+DV!J$22*Usage!$X361
+DV!J$23*Usage!$Y361
+DV!J$24*Usage!$Z361
+DV!J$25*Usage!$AA361
+DV!K$26*Usage!$AB361
+DV!J$27*Usage!$AC361
+DV!J$28*Usage!$AD361
+DV!J$29*Usage!$AE361
+DV!J$30*Usage!$AF361
+DV!J$31*Usage!$AG361
+DV!J$32*Usage!$AH361
+DV!J$33*Usage!$AI361
+DV!J$34*Usage!$AJ361
+DV!J$35*Usage!$AK361
+DV!J$36*Usage!$AL361
+DV!J$37*Usage!$AM361
+DV!J$38*Usage!$AN361
+DV!J$39*Usage!$AO361
+DV!J$40*Usage!$AP361
+DV!J$41*Usage!$AQ361
+DV!J$42*Usage!$AR361
+DV!J$43*Usage!$AS361
+DV!J$44*Usage!$AT361
+DV!J$45*Usage!$AU361
+DV!J$46*Usage!$AV361
+DV!J$47*Usage!$AW361
+DV!J$48*Usage!$AX361
+DV!J$49*Usage!$AY361
+DV!J$50*Usage!$AZ361
+DV!J$51*Usage!$BA361
+DV!J$52*Usage!$BB361
+DV!J$53*Usage!$BC361
+DV!J$54*Usage!$BD361</f>
        <v>0</v>
      </c>
      <c r="I361" s="1">
        <f>+DV!K$2*Usage!$D361
+DV!K$3*Usage!$E361
+DV!K$4*Usage!$F361
+DV!K$5*Usage!$G361
+DV!K$6*Usage!$H361
+DV!K$7*Usage!$I361
+DV!K$8*Usage!$J361
+DV!K$9*Usage!$K361
+DV!K$10*Usage!$L361
+DV!K$11*Usage!$M361
+DV!K$12*Usage!$N361
+DV!K$13*Usage!$O361
+DV!K$14*Usage!$P361
+DV!K$15*Usage!$Q361
+DV!K$16*Usage!$R361
+DV!K$17*Usage!$S361
+DV!K$18*Usage!$T361
+DV!K$19*Usage!$U361
+DV!K$20*Usage!$V361
+DV!K$21*Usage!$W361
+DV!K$22*Usage!$X361
+DV!K$23*Usage!$Y361
+DV!K$24*Usage!$Z361
+DV!K$25*Usage!$AA361
+DV!L$26*Usage!$AB361
+DV!K$27*Usage!$AC361
+DV!K$28*Usage!$AD361
+DV!K$29*Usage!$AE361
+DV!K$30*Usage!$AF361
+DV!K$31*Usage!$AG361
+DV!K$32*Usage!$AH361
+DV!K$33*Usage!$AI361
+DV!K$34*Usage!$AJ361
+DV!K$35*Usage!$AK361
+DV!K$36*Usage!$AL361
+DV!K$37*Usage!$AM361
+DV!K$38*Usage!$AN361
+DV!K$39*Usage!$AO361
+DV!K$40*Usage!$AP361
+DV!K$41*Usage!$AQ361
+DV!K$42*Usage!$AR361
+DV!K$43*Usage!$AS361
+DV!K$44*Usage!$AT361
+DV!K$45*Usage!$AU361
+DV!K$46*Usage!$AV361
+DV!K$47*Usage!$AW361
+DV!K$48*Usage!$AX361
+DV!K$49*Usage!$AY361
+DV!K$50*Usage!$AZ361
+DV!K$51*Usage!$BA361
+DV!K$52*Usage!$BB361
+DV!K$53*Usage!$BC361
+DV!K$54*Usage!$BD361</f>
        <v>0</v>
      </c>
      <c r="J361" s="1">
        <f>+DV!L$2*Usage!$D361
+DV!L$3*Usage!$E361
+DV!L$4*Usage!$F361
+DV!L$5*Usage!$G361
+DV!L$6*Usage!$H361
+DV!L$7*Usage!$I361
+DV!L$8*Usage!$J361
+DV!L$9*Usage!$K361
+DV!L$10*Usage!$L361
+DV!L$11*Usage!$M361
+DV!L$12*Usage!$N361
+DV!L$13*Usage!$O361
+DV!L$14*Usage!$P361
+DV!L$15*Usage!$Q361
+DV!L$16*Usage!$R361
+DV!L$17*Usage!$S361
+DV!L$18*Usage!$T361
+DV!L$19*Usage!$U361
+DV!L$20*Usage!$V361
+DV!L$21*Usage!$W361
+DV!L$22*Usage!$X361
+DV!L$23*Usage!$Y361
+DV!L$24*Usage!$Z361
+DV!L$25*Usage!$AA361
+DV!M$26*Usage!$AB361
+DV!L$27*Usage!$AC361
+DV!L$28*Usage!$AD361
+DV!L$29*Usage!$AE361
+DV!L$30*Usage!$AF361
+DV!L$31*Usage!$AG361
+DV!L$32*Usage!$AH361
+DV!L$33*Usage!$AI361
+DV!L$34*Usage!$AJ361
+DV!L$35*Usage!$AK361
+DV!L$36*Usage!$AL361
+DV!L$37*Usage!$AM361
+DV!L$38*Usage!$AN361
+DV!L$39*Usage!$AO361
+DV!L$40*Usage!$AP361
+DV!L$41*Usage!$AQ361
+DV!L$42*Usage!$AR361
+DV!L$43*Usage!$AS361
+DV!L$44*Usage!$AT361
+DV!L$45*Usage!$AU361
+DV!L$46*Usage!$AV361
+DV!L$47*Usage!$AW361
+DV!L$48*Usage!$AX361
+DV!L$49*Usage!$AY361
+DV!L$50*Usage!$AZ361
+DV!L$51*Usage!$BA361
+DV!L$52*Usage!$BB361
+DV!L$53*Usage!$BC361
+DV!L$54*Usage!$BD361</f>
        <v>0</v>
      </c>
      <c r="K361" s="1">
        <f>+DV!M$2*Usage!$D361
+DV!M$3*Usage!$E361
+DV!M$4*Usage!$F361
+DV!M$5*Usage!$G361
+DV!M$6*Usage!$H361
+DV!M$7*Usage!$I361
+DV!M$8*Usage!$J361
+DV!M$9*Usage!$K361
+DV!M$10*Usage!$L361
+DV!M$11*Usage!$M361
+DV!M$12*Usage!$N361
+DV!M$13*Usage!$O361
+DV!M$14*Usage!$P361
+DV!M$15*Usage!$Q361
+DV!M$16*Usage!$R361
+DV!M$17*Usage!$S361
+DV!M$18*Usage!$T361
+DV!M$19*Usage!$U361
+DV!M$20*Usage!$V361
+DV!M$21*Usage!$W361
+DV!M$22*Usage!$X361
+DV!M$23*Usage!$Y361
+DV!M$24*Usage!$Z361
+DV!M$25*Usage!$AA361
+DV!M$26*Usage!$AB361
+DV!M$27*Usage!$AC361
+DV!M$28*Usage!$AD361
+DV!M$29*Usage!$AE361
+DV!M$30*Usage!$AF361
+DV!M$31*Usage!$AG361
+DV!M$32*Usage!$AH361
+DV!M$33*Usage!$AI361
+DV!M$34*Usage!$AJ361
+DV!M$35*Usage!$AK361
+DV!M$36*Usage!$AL361
+DV!M$37*Usage!$AM361
+DV!M$38*Usage!$AN361
+DV!M$39*Usage!$AO361
+DV!M$40*Usage!$AP361
+DV!M$41*Usage!$AQ361
+DV!M$42*Usage!$AR361
+DV!M$43*Usage!$AS361
+DV!M$44*Usage!$AT361
+DV!M$45*Usage!$AU361
+DV!M$46*Usage!$AV361
+DV!M$47*Usage!$AW361
+DV!M$48*Usage!$AX361
+DV!M$49*Usage!$AY361
+DV!M$50*Usage!$AZ361
+DV!M$51*Usage!$BA361
+DV!M$52*Usage!$BB361
+DV!M$53*Usage!$BC361
+DV!M$54*Usage!$BD361</f>
        <v>0</v>
      </c>
      <c r="L361" s="1">
        <f>+DV!N$2*Usage!$D361
+DV!N$3*Usage!$E361
+DV!N$4*Usage!$F361
+DV!N$5*Usage!$G361
+DV!N$6*Usage!$H361
+DV!N$7*Usage!$I361
+DV!N$8*Usage!$J361
+DV!N$9*Usage!$K361
+DV!N$10*Usage!$L361
+DV!N$11*Usage!$M361
+DV!N$12*Usage!$N361
+DV!N$13*Usage!$O361
+DV!N$14*Usage!$P361
+DV!N$15*Usage!$Q361
+DV!N$16*Usage!$R361
+DV!N$17*Usage!$S361
+DV!N$18*Usage!$T361
+DV!N$19*Usage!$U361
+DV!N$20*Usage!$V361
+DV!N$21*Usage!$W361
+DV!N$22*Usage!$X361
+DV!N$23*Usage!$Y361
+DV!N$24*Usage!$Z361
+DV!N$25*Usage!$AA361
+DV!N$26*Usage!$AB361
+DV!N$27*Usage!$AC361
+DV!N$28*Usage!$AD361
+DV!N$29*Usage!$AE361
+DV!N$30*Usage!$AF361
+DV!N$31*Usage!$AG361
+DV!N$32*Usage!$AH361
+DV!N$33*Usage!$AI361
+DV!N$34*Usage!$AJ361
+DV!N$35*Usage!$AK361
+DV!N$36*Usage!$AL361
+DV!N$37*Usage!$AM361
+DV!N$38*Usage!$AN361
+DV!N$39*Usage!$AO361
+DV!N$40*Usage!$AP361
+DV!N$41*Usage!$AQ361
+DV!N$42*Usage!$AR361
+DV!N$43*Usage!$AS361
+DV!N$44*Usage!$AT361
+DV!N$45*Usage!$AU361
+DV!N$46*Usage!$AV361
+DV!N$47*Usage!$AW361
+DV!N$48*Usage!$AX361
+DV!N$49*Usage!$AY361
+DV!N$50*Usage!$AZ361
+DV!N$51*Usage!$BA361
+DV!N$52*Usage!$BB361
+DV!N$53*Usage!$BC361
+DV!N$54*Usage!$BD361</f>
        <v>0</v>
      </c>
      <c r="M361" s="1">
        <f>+DV!O$2*Usage!$D361
+DV!O$3*Usage!$E361
+DV!O$4*Usage!$F361
+DV!O$5*Usage!$G361
+DV!O$6*Usage!$H361
+DV!O$7*Usage!$I361
+DV!O$8*Usage!$J361
+DV!O$9*Usage!$K361
+DV!O$10*Usage!$L361
+DV!O$11*Usage!$M361
+DV!O$12*Usage!$N361
+DV!O$13*Usage!$O361
+DV!O$14*Usage!$P361
+DV!O$15*Usage!$Q361
+DV!O$16*Usage!$R361
+DV!O$17*Usage!$S361
+DV!O$18*Usage!$T361
+DV!O$19*Usage!$U361
+DV!O$20*Usage!$V361
+DV!O$21*Usage!$W361
+DV!O$22*Usage!$X361
+DV!O$23*Usage!$Y361
+DV!O$24*Usage!$Z361
+DV!O$25*Usage!$AA361
+DV!O$26*Usage!$AB361
+DV!O$27*Usage!$AC361
+DV!O$28*Usage!$AD361
+DV!O$29*Usage!$AE361
+DV!O$30*Usage!$AF361
+DV!O$31*Usage!$AG361
+DV!O$32*Usage!$AH361
+DV!O$33*Usage!$AI361
+DV!O$34*Usage!$AJ361
+DV!O$35*Usage!$AK361
+DV!O$36*Usage!$AL361
+DV!O$37*Usage!$AM361
+DV!O$38*Usage!$AN361
+DV!O$39*Usage!$AO361
+DV!O$40*Usage!$AP361
+DV!O$41*Usage!$AQ361
+DV!O$42*Usage!$AR361
+DV!O$43*Usage!$AS361
+DV!O$44*Usage!$AT361
+DV!O$45*Usage!$AU361
+DV!O$46*Usage!$AV361
+DV!O$47*Usage!$AW361
+DV!O$48*Usage!$AX361
+DV!O$49*Usage!$AY361
+DV!O$50*Usage!$AZ361
+DV!O$51*Usage!$BA361
+DV!O$52*Usage!$BB361
+DV!O$53*Usage!$BC361
+DV!O$54*Usage!$BD361</f>
        <v>0</v>
      </c>
      <c r="N361" t="str">
        <f>VLOOKUP(A361,'Plant Stock'!B377:B10365,1,0)</f>
        <v>825613C</v>
      </c>
      <c r="P361" s="108"/>
    </row>
    <row r="362" spans="1:16" x14ac:dyDescent="0.25">
      <c r="A362" s="118" t="s">
        <v>8583</v>
      </c>
      <c r="B362" s="1">
        <f>+DV!D$2*Usage!$D362
+DV!D$3*Usage!$E362
+DV!D$4*Usage!$F362
+DV!D$5*Usage!$G362
+DV!D$6*Usage!$H362
+DV!D$7*Usage!$I362
+DV!D$8*Usage!$J362
+DV!D$9*Usage!$K362
+DV!D$10*Usage!$L362
+DV!D$11*Usage!$M362
+DV!D$12*Usage!$N362
+DV!D$13*Usage!$O362
+DV!D$14*Usage!$P362
+DV!D$15*Usage!$Q362
+DV!D$16*Usage!$R362
+DV!D$17*Usage!$S362
+DV!D$18*Usage!$T362
+DV!D$19*Usage!$U362
+DV!D$20*Usage!$V362
+DV!D$21*Usage!$W362
+DV!D$22*Usage!$X362
+DV!D$23*Usage!$Y362
+DV!D$24*Usage!$Z362
+DV!D$25*Usage!$AA362
+DV!E$26*Usage!$AB362
+DV!D$27*Usage!$AC362
+DV!D$28*Usage!$AD362
+DV!D$29*Usage!$AE362
+DV!D$30*Usage!$AF362
+DV!D$31*Usage!$AG362
+DV!D$32*Usage!$AH362
+DV!D$33*Usage!$AI362
+DV!D$34*Usage!$AJ362
+DV!D$35*Usage!$AK362
+DV!D$36*Usage!$AL362
+DV!D$37*Usage!$AM362
+DV!D$38*Usage!$AN362
+DV!D$39*Usage!$AO362
+DV!D$40*Usage!$AP362
+DV!D$41*Usage!$AQ362
+DV!D$42*Usage!$AR362
+DV!D$43*Usage!$AS362
+DV!D$44*Usage!$AT362
+DV!D$45*Usage!$AU362
+DV!D$46*Usage!$AV362
+DV!D$47*Usage!$AW362
+DV!D$48*Usage!$AX362
+DV!D$49*Usage!$AY362
+DV!D$50*Usage!$AZ362
+DV!D$51*Usage!$BA362
+DV!D$52*Usage!$BB362
+DV!D$53*Usage!$BC362
+DV!D$54*Usage!$BD362</f>
        <v>130</v>
      </c>
      <c r="C362" s="1">
        <f>+DV!E$2*Usage!$D362
+DV!E$3*Usage!$E362
+DV!E$4*Usage!$F362
+DV!E$5*Usage!$G362
+DV!E$6*Usage!$H362
+DV!E$7*Usage!$I362
+DV!E$8*Usage!$J362
+DV!E$9*Usage!$K362
+DV!E$10*Usage!$L362
+DV!E$11*Usage!$M362
+DV!E$12*Usage!$N362
+DV!E$13*Usage!$O362
+DV!E$14*Usage!$P362
+DV!E$15*Usage!$Q362
+DV!E$16*Usage!$R362
+DV!E$17*Usage!$S362
+DV!E$18*Usage!$T362
+DV!E$19*Usage!$U362
+DV!E$20*Usage!$V362
+DV!E$21*Usage!$W362
+DV!E$22*Usage!$X362
+DV!E$23*Usage!$Y362
+DV!E$24*Usage!$Z362
+DV!E$25*Usage!$AA362
+DV!F$26*Usage!$AB362
+DV!E$27*Usage!$AC362
+DV!E$28*Usage!$AD362
+DV!E$29*Usage!$AE362
+DV!E$30*Usage!$AF362
+DV!E$31*Usage!$AG362
+DV!E$32*Usage!$AH362
+DV!E$33*Usage!$AI362
+DV!E$34*Usage!$AJ362
+DV!E$35*Usage!$AK362
+DV!E$36*Usage!$AL362
+DV!E$37*Usage!$AM362
+DV!E$38*Usage!$AN362
+DV!E$39*Usage!$AO362
+DV!E$40*Usage!$AP362
+DV!E$41*Usage!$AQ362
+DV!E$42*Usage!$AR362
+DV!E$43*Usage!$AS362
+DV!E$44*Usage!$AT362
+DV!E$45*Usage!$AU362
+DV!E$46*Usage!$AV362
+DV!E$47*Usage!$AW362
+DV!E$48*Usage!$AX362
+DV!E$49*Usage!$AY362
+DV!E$50*Usage!$AZ362
+DV!E$51*Usage!$BA362
+DV!E$52*Usage!$BB362
+DV!E$53*Usage!$BC362
+DV!E$54*Usage!$BD362</f>
        <v>190</v>
      </c>
      <c r="D362" s="1">
        <f>+DV!F$2*Usage!$D362
+DV!F$3*Usage!$E362
+DV!F$4*Usage!$F362
+DV!F$5*Usage!$G362
+DV!F$6*Usage!$H362
+DV!F$7*Usage!$I362
+DV!F$8*Usage!$J362
+DV!F$9*Usage!$K362
+DV!F$10*Usage!$L362
+DV!F$11*Usage!$M362
+DV!F$12*Usage!$N362
+DV!F$13*Usage!$O362
+DV!F$14*Usage!$P362
+DV!F$15*Usage!$Q362
+DV!F$16*Usage!$R362
+DV!F$17*Usage!$S362
+DV!F$18*Usage!$T362
+DV!F$19*Usage!$U362
+DV!F$20*Usage!$V362
+DV!F$21*Usage!$W362
+DV!F$22*Usage!$X362
+DV!F$23*Usage!$Y362
+DV!F$24*Usage!$Z362
+DV!F$25*Usage!$AA362
+DV!G$26*Usage!$AB362
+DV!F$27*Usage!$AC362
+DV!F$28*Usage!$AD362
+DV!F$29*Usage!$AE362
+DV!F$30*Usage!$AF362
+DV!F$31*Usage!$AG362
+DV!F$32*Usage!$AH362
+DV!F$33*Usage!$AI362
+DV!F$34*Usage!$AJ362
+DV!F$35*Usage!$AK362
+DV!F$36*Usage!$AL362
+DV!F$37*Usage!$AM362
+DV!F$38*Usage!$AN362
+DV!F$39*Usage!$AO362
+DV!F$40*Usage!$AP362
+DV!F$41*Usage!$AQ362
+DV!F$42*Usage!$AR362
+DV!F$43*Usage!$AS362
+DV!F$44*Usage!$AT362
+DV!F$45*Usage!$AU362
+DV!F$46*Usage!$AV362
+DV!F$47*Usage!$AW362
+DV!F$48*Usage!$AX362
+DV!F$49*Usage!$AY362
+DV!F$50*Usage!$AZ362
+DV!F$51*Usage!$BA362
+DV!F$52*Usage!$BB362
+DV!F$53*Usage!$BC362
+DV!F$54*Usage!$BD362</f>
        <v>100</v>
      </c>
      <c r="E362" s="1">
        <f>+DV!G$2*Usage!$D362
+DV!G$3*Usage!$E362
+DV!G$4*Usage!$F362
+DV!G$5*Usage!$G362
+DV!G$6*Usage!$H362
+DV!G$7*Usage!$I362
+DV!G$8*Usage!$J362
+DV!G$9*Usage!$K362
+DV!G$10*Usage!$L362
+DV!G$11*Usage!$M362
+DV!G$12*Usage!$N362
+DV!G$13*Usage!$O362
+DV!G$14*Usage!$P362
+DV!G$15*Usage!$Q362
+DV!G$16*Usage!$R362
+DV!G$17*Usage!$S362
+DV!G$18*Usage!$T362
+DV!G$19*Usage!$U362
+DV!G$20*Usage!$V362
+DV!G$21*Usage!$W362
+DV!G$22*Usage!$X362
+DV!G$23*Usage!$Y362
+DV!G$24*Usage!$Z362
+DV!G$25*Usage!$AA362
+DV!H$26*Usage!$AB362
+DV!G$27*Usage!$AC362
+DV!G$28*Usage!$AD362
+DV!G$29*Usage!$AE362
+DV!G$30*Usage!$AF362
+DV!G$31*Usage!$AG362
+DV!G$32*Usage!$AH362
+DV!G$33*Usage!$AI362
+DV!G$34*Usage!$AJ362
+DV!G$35*Usage!$AK362
+DV!G$36*Usage!$AL362
+DV!G$37*Usage!$AM362
+DV!G$38*Usage!$AN362
+DV!G$39*Usage!$AO362
+DV!G$40*Usage!$AP362
+DV!G$41*Usage!$AQ362
+DV!G$42*Usage!$AR362
+DV!G$43*Usage!$AS362
+DV!G$44*Usage!$AT362
+DV!G$45*Usage!$AU362
+DV!G$46*Usage!$AV362
+DV!G$47*Usage!$AW362
+DV!G$48*Usage!$AX362
+DV!G$49*Usage!$AY362
+DV!G$50*Usage!$AZ362
+DV!G$51*Usage!$BA362
+DV!G$52*Usage!$BB362
+DV!G$53*Usage!$BC362
+DV!G$54*Usage!$BD362</f>
        <v>100</v>
      </c>
      <c r="F362" s="1">
        <f>+DV!H$2*Usage!$D362
+DV!H$3*Usage!$E362
+DV!H$4*Usage!$F362
+DV!H$5*Usage!$G362
+DV!H$6*Usage!$H362
+DV!H$7*Usage!$I362
+DV!H$8*Usage!$J362
+DV!H$9*Usage!$K362
+DV!H$10*Usage!$L362
+DV!H$11*Usage!$M362
+DV!H$12*Usage!$N362
+DV!H$13*Usage!$O362
+DV!H$14*Usage!$P362
+DV!H$15*Usage!$Q362
+DV!H$16*Usage!$R362
+DV!H$17*Usage!$S362
+DV!H$18*Usage!$T362
+DV!H$19*Usage!$U362
+DV!H$20*Usage!$V362
+DV!H$21*Usage!$W362
+DV!H$22*Usage!$X362
+DV!H$23*Usage!$Y362
+DV!H$24*Usage!$Z362
+DV!H$25*Usage!$AA362
+DV!I$26*Usage!$AB362
+DV!H$27*Usage!$AC362
+DV!H$28*Usage!$AD362
+DV!H$29*Usage!$AE362
+DV!H$30*Usage!$AF362
+DV!H$31*Usage!$AG362
+DV!H$32*Usage!$AH362
+DV!H$33*Usage!$AI362
+DV!H$34*Usage!$AJ362
+DV!H$35*Usage!$AK362
+DV!H$36*Usage!$AL362
+DV!H$37*Usage!$AM362
+DV!H$38*Usage!$AN362
+DV!H$39*Usage!$AO362
+DV!H$40*Usage!$AP362
+DV!H$41*Usage!$AQ362
+DV!H$42*Usage!$AR362
+DV!H$43*Usage!$AS362
+DV!H$44*Usage!$AT362
+DV!H$45*Usage!$AU362
+DV!H$46*Usage!$AV362
+DV!H$47*Usage!$AW362
+DV!H$48*Usage!$AX362
+DV!H$49*Usage!$AY362
+DV!H$50*Usage!$AZ362
+DV!H$51*Usage!$BA362
+DV!H$52*Usage!$BB362
+DV!H$53*Usage!$BC362
+DV!H$54*Usage!$BD362</f>
        <v>100</v>
      </c>
      <c r="G362" s="1">
        <f>+DV!I$2*Usage!$D362
+DV!I$3*Usage!$E362
+DV!I$4*Usage!$F362
+DV!I$5*Usage!$G362
+DV!I$6*Usage!$H362
+DV!I$7*Usage!$I362
+DV!I$8*Usage!$J362
+DV!I$9*Usage!$K362
+DV!I$10*Usage!$L362
+DV!I$11*Usage!$M362
+DV!I$12*Usage!$N362
+DV!I$13*Usage!$O362
+DV!I$14*Usage!$P362
+DV!I$15*Usage!$Q362
+DV!I$16*Usage!$R362
+DV!I$17*Usage!$S362
+DV!I$18*Usage!$T362
+DV!I$19*Usage!$U362
+DV!I$20*Usage!$V362
+DV!I$21*Usage!$W362
+DV!I$22*Usage!$X362
+DV!I$23*Usage!$Y362
+DV!I$24*Usage!$Z362
+DV!I$25*Usage!$AA362
+DV!J$26*Usage!$AB362
+DV!I$27*Usage!$AC362
+DV!I$28*Usage!$AD362
+DV!I$29*Usage!$AE362
+DV!I$30*Usage!$AF362
+DV!I$31*Usage!$AG362
+DV!I$32*Usage!$AH362
+DV!I$33*Usage!$AI362
+DV!I$34*Usage!$AJ362
+DV!I$35*Usage!$AK362
+DV!I$36*Usage!$AL362
+DV!I$37*Usage!$AM362
+DV!I$38*Usage!$AN362
+DV!I$39*Usage!$AO362
+DV!I$40*Usage!$AP362
+DV!I$41*Usage!$AQ362
+DV!I$42*Usage!$AR362
+DV!I$43*Usage!$AS362
+DV!I$44*Usage!$AT362
+DV!I$45*Usage!$AU362
+DV!I$46*Usage!$AV362
+DV!I$47*Usage!$AW362
+DV!I$48*Usage!$AX362
+DV!I$49*Usage!$AY362
+DV!I$50*Usage!$AZ362
+DV!I$51*Usage!$BA362
+DV!I$52*Usage!$BB362
+DV!I$53*Usage!$BC362
+DV!I$54*Usage!$BD362</f>
        <v>100</v>
      </c>
      <c r="H362" s="1">
        <f>+DV!J$2*Usage!$D362
+DV!J$3*Usage!$E362
+DV!J$4*Usage!$F362
+DV!J$5*Usage!$G362
+DV!J$6*Usage!$H362
+DV!J$7*Usage!$I362
+DV!J$8*Usage!$J362
+DV!J$9*Usage!$K362
+DV!J$10*Usage!$L362
+DV!J$11*Usage!$M362
+DV!J$12*Usage!$N362
+DV!J$13*Usage!$O362
+DV!J$14*Usage!$P362
+DV!J$15*Usage!$Q362
+DV!J$16*Usage!$R362
+DV!J$17*Usage!$S362
+DV!J$18*Usage!$T362
+DV!J$19*Usage!$U362
+DV!J$20*Usage!$V362
+DV!J$21*Usage!$W362
+DV!J$22*Usage!$X362
+DV!J$23*Usage!$Y362
+DV!J$24*Usage!$Z362
+DV!J$25*Usage!$AA362
+DV!K$26*Usage!$AB362
+DV!J$27*Usage!$AC362
+DV!J$28*Usage!$AD362
+DV!J$29*Usage!$AE362
+DV!J$30*Usage!$AF362
+DV!J$31*Usage!$AG362
+DV!J$32*Usage!$AH362
+DV!J$33*Usage!$AI362
+DV!J$34*Usage!$AJ362
+DV!J$35*Usage!$AK362
+DV!J$36*Usage!$AL362
+DV!J$37*Usage!$AM362
+DV!J$38*Usage!$AN362
+DV!J$39*Usage!$AO362
+DV!J$40*Usage!$AP362
+DV!J$41*Usage!$AQ362
+DV!J$42*Usage!$AR362
+DV!J$43*Usage!$AS362
+DV!J$44*Usage!$AT362
+DV!J$45*Usage!$AU362
+DV!J$46*Usage!$AV362
+DV!J$47*Usage!$AW362
+DV!J$48*Usage!$AX362
+DV!J$49*Usage!$AY362
+DV!J$50*Usage!$AZ362
+DV!J$51*Usage!$BA362
+DV!J$52*Usage!$BB362
+DV!J$53*Usage!$BC362
+DV!J$54*Usage!$BD362</f>
        <v>100</v>
      </c>
      <c r="I362" s="1">
        <f>+DV!K$2*Usage!$D362
+DV!K$3*Usage!$E362
+DV!K$4*Usage!$F362
+DV!K$5*Usage!$G362
+DV!K$6*Usage!$H362
+DV!K$7*Usage!$I362
+DV!K$8*Usage!$J362
+DV!K$9*Usage!$K362
+DV!K$10*Usage!$L362
+DV!K$11*Usage!$M362
+DV!K$12*Usage!$N362
+DV!K$13*Usage!$O362
+DV!K$14*Usage!$P362
+DV!K$15*Usage!$Q362
+DV!K$16*Usage!$R362
+DV!K$17*Usage!$S362
+DV!K$18*Usage!$T362
+DV!K$19*Usage!$U362
+DV!K$20*Usage!$V362
+DV!K$21*Usage!$W362
+DV!K$22*Usage!$X362
+DV!K$23*Usage!$Y362
+DV!K$24*Usage!$Z362
+DV!K$25*Usage!$AA362
+DV!L$26*Usage!$AB362
+DV!K$27*Usage!$AC362
+DV!K$28*Usage!$AD362
+DV!K$29*Usage!$AE362
+DV!K$30*Usage!$AF362
+DV!K$31*Usage!$AG362
+DV!K$32*Usage!$AH362
+DV!K$33*Usage!$AI362
+DV!K$34*Usage!$AJ362
+DV!K$35*Usage!$AK362
+DV!K$36*Usage!$AL362
+DV!K$37*Usage!$AM362
+DV!K$38*Usage!$AN362
+DV!K$39*Usage!$AO362
+DV!K$40*Usage!$AP362
+DV!K$41*Usage!$AQ362
+DV!K$42*Usage!$AR362
+DV!K$43*Usage!$AS362
+DV!K$44*Usage!$AT362
+DV!K$45*Usage!$AU362
+DV!K$46*Usage!$AV362
+DV!K$47*Usage!$AW362
+DV!K$48*Usage!$AX362
+DV!K$49*Usage!$AY362
+DV!K$50*Usage!$AZ362
+DV!K$51*Usage!$BA362
+DV!K$52*Usage!$BB362
+DV!K$53*Usage!$BC362
+DV!K$54*Usage!$BD362</f>
        <v>0</v>
      </c>
      <c r="J362" s="1">
        <f>+DV!L$2*Usage!$D362
+DV!L$3*Usage!$E362
+DV!L$4*Usage!$F362
+DV!L$5*Usage!$G362
+DV!L$6*Usage!$H362
+DV!L$7*Usage!$I362
+DV!L$8*Usage!$J362
+DV!L$9*Usage!$K362
+DV!L$10*Usage!$L362
+DV!L$11*Usage!$M362
+DV!L$12*Usage!$N362
+DV!L$13*Usage!$O362
+DV!L$14*Usage!$P362
+DV!L$15*Usage!$Q362
+DV!L$16*Usage!$R362
+DV!L$17*Usage!$S362
+DV!L$18*Usage!$T362
+DV!L$19*Usage!$U362
+DV!L$20*Usage!$V362
+DV!L$21*Usage!$W362
+DV!L$22*Usage!$X362
+DV!L$23*Usage!$Y362
+DV!L$24*Usage!$Z362
+DV!L$25*Usage!$AA362
+DV!M$26*Usage!$AB362
+DV!L$27*Usage!$AC362
+DV!L$28*Usage!$AD362
+DV!L$29*Usage!$AE362
+DV!L$30*Usage!$AF362
+DV!L$31*Usage!$AG362
+DV!L$32*Usage!$AH362
+DV!L$33*Usage!$AI362
+DV!L$34*Usage!$AJ362
+DV!L$35*Usage!$AK362
+DV!L$36*Usage!$AL362
+DV!L$37*Usage!$AM362
+DV!L$38*Usage!$AN362
+DV!L$39*Usage!$AO362
+DV!L$40*Usage!$AP362
+DV!L$41*Usage!$AQ362
+DV!L$42*Usage!$AR362
+DV!L$43*Usage!$AS362
+DV!L$44*Usage!$AT362
+DV!L$45*Usage!$AU362
+DV!L$46*Usage!$AV362
+DV!L$47*Usage!$AW362
+DV!L$48*Usage!$AX362
+DV!L$49*Usage!$AY362
+DV!L$50*Usage!$AZ362
+DV!L$51*Usage!$BA362
+DV!L$52*Usage!$BB362
+DV!L$53*Usage!$BC362
+DV!L$54*Usage!$BD362</f>
        <v>0</v>
      </c>
      <c r="K362" s="1">
        <f>+DV!M$2*Usage!$D362
+DV!M$3*Usage!$E362
+DV!M$4*Usage!$F362
+DV!M$5*Usage!$G362
+DV!M$6*Usage!$H362
+DV!M$7*Usage!$I362
+DV!M$8*Usage!$J362
+DV!M$9*Usage!$K362
+DV!M$10*Usage!$L362
+DV!M$11*Usage!$M362
+DV!M$12*Usage!$N362
+DV!M$13*Usage!$O362
+DV!M$14*Usage!$P362
+DV!M$15*Usage!$Q362
+DV!M$16*Usage!$R362
+DV!M$17*Usage!$S362
+DV!M$18*Usage!$T362
+DV!M$19*Usage!$U362
+DV!M$20*Usage!$V362
+DV!M$21*Usage!$W362
+DV!M$22*Usage!$X362
+DV!M$23*Usage!$Y362
+DV!M$24*Usage!$Z362
+DV!M$25*Usage!$AA362
+DV!M$26*Usage!$AB362
+DV!M$27*Usage!$AC362
+DV!M$28*Usage!$AD362
+DV!M$29*Usage!$AE362
+DV!M$30*Usage!$AF362
+DV!M$31*Usage!$AG362
+DV!M$32*Usage!$AH362
+DV!M$33*Usage!$AI362
+DV!M$34*Usage!$AJ362
+DV!M$35*Usage!$AK362
+DV!M$36*Usage!$AL362
+DV!M$37*Usage!$AM362
+DV!M$38*Usage!$AN362
+DV!M$39*Usage!$AO362
+DV!M$40*Usage!$AP362
+DV!M$41*Usage!$AQ362
+DV!M$42*Usage!$AR362
+DV!M$43*Usage!$AS362
+DV!M$44*Usage!$AT362
+DV!M$45*Usage!$AU362
+DV!M$46*Usage!$AV362
+DV!M$47*Usage!$AW362
+DV!M$48*Usage!$AX362
+DV!M$49*Usage!$AY362
+DV!M$50*Usage!$AZ362
+DV!M$51*Usage!$BA362
+DV!M$52*Usage!$BB362
+DV!M$53*Usage!$BC362
+DV!M$54*Usage!$BD362</f>
        <v>0</v>
      </c>
      <c r="L362" s="1">
        <f>+DV!N$2*Usage!$D362
+DV!N$3*Usage!$E362
+DV!N$4*Usage!$F362
+DV!N$5*Usage!$G362
+DV!N$6*Usage!$H362
+DV!N$7*Usage!$I362
+DV!N$8*Usage!$J362
+DV!N$9*Usage!$K362
+DV!N$10*Usage!$L362
+DV!N$11*Usage!$M362
+DV!N$12*Usage!$N362
+DV!N$13*Usage!$O362
+DV!N$14*Usage!$P362
+DV!N$15*Usage!$Q362
+DV!N$16*Usage!$R362
+DV!N$17*Usage!$S362
+DV!N$18*Usage!$T362
+DV!N$19*Usage!$U362
+DV!N$20*Usage!$V362
+DV!N$21*Usage!$W362
+DV!N$22*Usage!$X362
+DV!N$23*Usage!$Y362
+DV!N$24*Usage!$Z362
+DV!N$25*Usage!$AA362
+DV!N$26*Usage!$AB362
+DV!N$27*Usage!$AC362
+DV!N$28*Usage!$AD362
+DV!N$29*Usage!$AE362
+DV!N$30*Usage!$AF362
+DV!N$31*Usage!$AG362
+DV!N$32*Usage!$AH362
+DV!N$33*Usage!$AI362
+DV!N$34*Usage!$AJ362
+DV!N$35*Usage!$AK362
+DV!N$36*Usage!$AL362
+DV!N$37*Usage!$AM362
+DV!N$38*Usage!$AN362
+DV!N$39*Usage!$AO362
+DV!N$40*Usage!$AP362
+DV!N$41*Usage!$AQ362
+DV!N$42*Usage!$AR362
+DV!N$43*Usage!$AS362
+DV!N$44*Usage!$AT362
+DV!N$45*Usage!$AU362
+DV!N$46*Usage!$AV362
+DV!N$47*Usage!$AW362
+DV!N$48*Usage!$AX362
+DV!N$49*Usage!$AY362
+DV!N$50*Usage!$AZ362
+DV!N$51*Usage!$BA362
+DV!N$52*Usage!$BB362
+DV!N$53*Usage!$BC362
+DV!N$54*Usage!$BD362</f>
        <v>0</v>
      </c>
      <c r="M362" s="1">
        <f>+DV!O$2*Usage!$D362
+DV!O$3*Usage!$E362
+DV!O$4*Usage!$F362
+DV!O$5*Usage!$G362
+DV!O$6*Usage!$H362
+DV!O$7*Usage!$I362
+DV!O$8*Usage!$J362
+DV!O$9*Usage!$K362
+DV!O$10*Usage!$L362
+DV!O$11*Usage!$M362
+DV!O$12*Usage!$N362
+DV!O$13*Usage!$O362
+DV!O$14*Usage!$P362
+DV!O$15*Usage!$Q362
+DV!O$16*Usage!$R362
+DV!O$17*Usage!$S362
+DV!O$18*Usage!$T362
+DV!O$19*Usage!$U362
+DV!O$20*Usage!$V362
+DV!O$21*Usage!$W362
+DV!O$22*Usage!$X362
+DV!O$23*Usage!$Y362
+DV!O$24*Usage!$Z362
+DV!O$25*Usage!$AA362
+DV!O$26*Usage!$AB362
+DV!O$27*Usage!$AC362
+DV!O$28*Usage!$AD362
+DV!O$29*Usage!$AE362
+DV!O$30*Usage!$AF362
+DV!O$31*Usage!$AG362
+DV!O$32*Usage!$AH362
+DV!O$33*Usage!$AI362
+DV!O$34*Usage!$AJ362
+DV!O$35*Usage!$AK362
+DV!O$36*Usage!$AL362
+DV!O$37*Usage!$AM362
+DV!O$38*Usage!$AN362
+DV!O$39*Usage!$AO362
+DV!O$40*Usage!$AP362
+DV!O$41*Usage!$AQ362
+DV!O$42*Usage!$AR362
+DV!O$43*Usage!$AS362
+DV!O$44*Usage!$AT362
+DV!O$45*Usage!$AU362
+DV!O$46*Usage!$AV362
+DV!O$47*Usage!$AW362
+DV!O$48*Usage!$AX362
+DV!O$49*Usage!$AY362
+DV!O$50*Usage!$AZ362
+DV!O$51*Usage!$BA362
+DV!O$52*Usage!$BB362
+DV!O$53*Usage!$BC362
+DV!O$54*Usage!$BD362</f>
        <v>0</v>
      </c>
      <c r="N362" t="str">
        <f>VLOOKUP(A362,'Plant Stock'!B378:B10366,1,0)</f>
        <v>825636A</v>
      </c>
      <c r="P362" s="108"/>
    </row>
    <row r="363" spans="1:16" x14ac:dyDescent="0.25">
      <c r="A363" s="118" t="s">
        <v>8558</v>
      </c>
      <c r="B363" s="1">
        <f>+DV!D$2*Usage!$D363
+DV!D$3*Usage!$E363
+DV!D$4*Usage!$F363
+DV!D$5*Usage!$G363
+DV!D$6*Usage!$H363
+DV!D$7*Usage!$I363
+DV!D$8*Usage!$J363
+DV!D$9*Usage!$K363
+DV!D$10*Usage!$L363
+DV!D$11*Usage!$M363
+DV!D$12*Usage!$N363
+DV!D$13*Usage!$O363
+DV!D$14*Usage!$P363
+DV!D$15*Usage!$Q363
+DV!D$16*Usage!$R363
+DV!D$17*Usage!$S363
+DV!D$18*Usage!$T363
+DV!D$19*Usage!$U363
+DV!D$20*Usage!$V363
+DV!D$21*Usage!$W363
+DV!D$22*Usage!$X363
+DV!D$23*Usage!$Y363
+DV!D$24*Usage!$Z363
+DV!D$25*Usage!$AA363
+DV!E$26*Usage!$AB363
+DV!D$27*Usage!$AC363
+DV!D$28*Usage!$AD363
+DV!D$29*Usage!$AE363
+DV!D$30*Usage!$AF363
+DV!D$31*Usage!$AG363
+DV!D$32*Usage!$AH363
+DV!D$33*Usage!$AI363
+DV!D$34*Usage!$AJ363
+DV!D$35*Usage!$AK363
+DV!D$36*Usage!$AL363
+DV!D$37*Usage!$AM363
+DV!D$38*Usage!$AN363
+DV!D$39*Usage!$AO363
+DV!D$40*Usage!$AP363
+DV!D$41*Usage!$AQ363
+DV!D$42*Usage!$AR363
+DV!D$43*Usage!$AS363
+DV!D$44*Usage!$AT363
+DV!D$45*Usage!$AU363
+DV!D$46*Usage!$AV363
+DV!D$47*Usage!$AW363
+DV!D$48*Usage!$AX363
+DV!D$49*Usage!$AY363
+DV!D$50*Usage!$AZ363
+DV!D$51*Usage!$BA363
+DV!D$52*Usage!$BB363
+DV!D$53*Usage!$BC363
+DV!D$54*Usage!$BD363</f>
        <v>600</v>
      </c>
      <c r="C363" s="1">
        <f>+DV!E$2*Usage!$D363
+DV!E$3*Usage!$E363
+DV!E$4*Usage!$F363
+DV!E$5*Usage!$G363
+DV!E$6*Usage!$H363
+DV!E$7*Usage!$I363
+DV!E$8*Usage!$J363
+DV!E$9*Usage!$K363
+DV!E$10*Usage!$L363
+DV!E$11*Usage!$M363
+DV!E$12*Usage!$N363
+DV!E$13*Usage!$O363
+DV!E$14*Usage!$P363
+DV!E$15*Usage!$Q363
+DV!E$16*Usage!$R363
+DV!E$17*Usage!$S363
+DV!E$18*Usage!$T363
+DV!E$19*Usage!$U363
+DV!E$20*Usage!$V363
+DV!E$21*Usage!$W363
+DV!E$22*Usage!$X363
+DV!E$23*Usage!$Y363
+DV!E$24*Usage!$Z363
+DV!E$25*Usage!$AA363
+DV!F$26*Usage!$AB363
+DV!E$27*Usage!$AC363
+DV!E$28*Usage!$AD363
+DV!E$29*Usage!$AE363
+DV!E$30*Usage!$AF363
+DV!E$31*Usage!$AG363
+DV!E$32*Usage!$AH363
+DV!E$33*Usage!$AI363
+DV!E$34*Usage!$AJ363
+DV!E$35*Usage!$AK363
+DV!E$36*Usage!$AL363
+DV!E$37*Usage!$AM363
+DV!E$38*Usage!$AN363
+DV!E$39*Usage!$AO363
+DV!E$40*Usage!$AP363
+DV!E$41*Usage!$AQ363
+DV!E$42*Usage!$AR363
+DV!E$43*Usage!$AS363
+DV!E$44*Usage!$AT363
+DV!E$45*Usage!$AU363
+DV!E$46*Usage!$AV363
+DV!E$47*Usage!$AW363
+DV!E$48*Usage!$AX363
+DV!E$49*Usage!$AY363
+DV!E$50*Usage!$AZ363
+DV!E$51*Usage!$BA363
+DV!E$52*Usage!$BB363
+DV!E$53*Usage!$BC363
+DV!E$54*Usage!$BD363</f>
        <v>600</v>
      </c>
      <c r="D363" s="1">
        <f>+DV!F$2*Usage!$D363
+DV!F$3*Usage!$E363
+DV!F$4*Usage!$F363
+DV!F$5*Usage!$G363
+DV!F$6*Usage!$H363
+DV!F$7*Usage!$I363
+DV!F$8*Usage!$J363
+DV!F$9*Usage!$K363
+DV!F$10*Usage!$L363
+DV!F$11*Usage!$M363
+DV!F$12*Usage!$N363
+DV!F$13*Usage!$O363
+DV!F$14*Usage!$P363
+DV!F$15*Usage!$Q363
+DV!F$16*Usage!$R363
+DV!F$17*Usage!$S363
+DV!F$18*Usage!$T363
+DV!F$19*Usage!$U363
+DV!F$20*Usage!$V363
+DV!F$21*Usage!$W363
+DV!F$22*Usage!$X363
+DV!F$23*Usage!$Y363
+DV!F$24*Usage!$Z363
+DV!F$25*Usage!$AA363
+DV!G$26*Usage!$AB363
+DV!F$27*Usage!$AC363
+DV!F$28*Usage!$AD363
+DV!F$29*Usage!$AE363
+DV!F$30*Usage!$AF363
+DV!F$31*Usage!$AG363
+DV!F$32*Usage!$AH363
+DV!F$33*Usage!$AI363
+DV!F$34*Usage!$AJ363
+DV!F$35*Usage!$AK363
+DV!F$36*Usage!$AL363
+DV!F$37*Usage!$AM363
+DV!F$38*Usage!$AN363
+DV!F$39*Usage!$AO363
+DV!F$40*Usage!$AP363
+DV!F$41*Usage!$AQ363
+DV!F$42*Usage!$AR363
+DV!F$43*Usage!$AS363
+DV!F$44*Usage!$AT363
+DV!F$45*Usage!$AU363
+DV!F$46*Usage!$AV363
+DV!F$47*Usage!$AW363
+DV!F$48*Usage!$AX363
+DV!F$49*Usage!$AY363
+DV!F$50*Usage!$AZ363
+DV!F$51*Usage!$BA363
+DV!F$52*Usage!$BB363
+DV!F$53*Usage!$BC363
+DV!F$54*Usage!$BD363</f>
        <v>600</v>
      </c>
      <c r="E363" s="1">
        <f>+DV!G$2*Usage!$D363
+DV!G$3*Usage!$E363
+DV!G$4*Usage!$F363
+DV!G$5*Usage!$G363
+DV!G$6*Usage!$H363
+DV!G$7*Usage!$I363
+DV!G$8*Usage!$J363
+DV!G$9*Usage!$K363
+DV!G$10*Usage!$L363
+DV!G$11*Usage!$M363
+DV!G$12*Usage!$N363
+DV!G$13*Usage!$O363
+DV!G$14*Usage!$P363
+DV!G$15*Usage!$Q363
+DV!G$16*Usage!$R363
+DV!G$17*Usage!$S363
+DV!G$18*Usage!$T363
+DV!G$19*Usage!$U363
+DV!G$20*Usage!$V363
+DV!G$21*Usage!$W363
+DV!G$22*Usage!$X363
+DV!G$23*Usage!$Y363
+DV!G$24*Usage!$Z363
+DV!G$25*Usage!$AA363
+DV!H$26*Usage!$AB363
+DV!G$27*Usage!$AC363
+DV!G$28*Usage!$AD363
+DV!G$29*Usage!$AE363
+DV!G$30*Usage!$AF363
+DV!G$31*Usage!$AG363
+DV!G$32*Usage!$AH363
+DV!G$33*Usage!$AI363
+DV!G$34*Usage!$AJ363
+DV!G$35*Usage!$AK363
+DV!G$36*Usage!$AL363
+DV!G$37*Usage!$AM363
+DV!G$38*Usage!$AN363
+DV!G$39*Usage!$AO363
+DV!G$40*Usage!$AP363
+DV!G$41*Usage!$AQ363
+DV!G$42*Usage!$AR363
+DV!G$43*Usage!$AS363
+DV!G$44*Usage!$AT363
+DV!G$45*Usage!$AU363
+DV!G$46*Usage!$AV363
+DV!G$47*Usage!$AW363
+DV!G$48*Usage!$AX363
+DV!G$49*Usage!$AY363
+DV!G$50*Usage!$AZ363
+DV!G$51*Usage!$BA363
+DV!G$52*Usage!$BB363
+DV!G$53*Usage!$BC363
+DV!G$54*Usage!$BD363</f>
        <v>600</v>
      </c>
      <c r="F363" s="1">
        <f>+DV!H$2*Usage!$D363
+DV!H$3*Usage!$E363
+DV!H$4*Usage!$F363
+DV!H$5*Usage!$G363
+DV!H$6*Usage!$H363
+DV!H$7*Usage!$I363
+DV!H$8*Usage!$J363
+DV!H$9*Usage!$K363
+DV!H$10*Usage!$L363
+DV!H$11*Usage!$M363
+DV!H$12*Usage!$N363
+DV!H$13*Usage!$O363
+DV!H$14*Usage!$P363
+DV!H$15*Usage!$Q363
+DV!H$16*Usage!$R363
+DV!H$17*Usage!$S363
+DV!H$18*Usage!$T363
+DV!H$19*Usage!$U363
+DV!H$20*Usage!$V363
+DV!H$21*Usage!$W363
+DV!H$22*Usage!$X363
+DV!H$23*Usage!$Y363
+DV!H$24*Usage!$Z363
+DV!H$25*Usage!$AA363
+DV!I$26*Usage!$AB363
+DV!H$27*Usage!$AC363
+DV!H$28*Usage!$AD363
+DV!H$29*Usage!$AE363
+DV!H$30*Usage!$AF363
+DV!H$31*Usage!$AG363
+DV!H$32*Usage!$AH363
+DV!H$33*Usage!$AI363
+DV!H$34*Usage!$AJ363
+DV!H$35*Usage!$AK363
+DV!H$36*Usage!$AL363
+DV!H$37*Usage!$AM363
+DV!H$38*Usage!$AN363
+DV!H$39*Usage!$AO363
+DV!H$40*Usage!$AP363
+DV!H$41*Usage!$AQ363
+DV!H$42*Usage!$AR363
+DV!H$43*Usage!$AS363
+DV!H$44*Usage!$AT363
+DV!H$45*Usage!$AU363
+DV!H$46*Usage!$AV363
+DV!H$47*Usage!$AW363
+DV!H$48*Usage!$AX363
+DV!H$49*Usage!$AY363
+DV!H$50*Usage!$AZ363
+DV!H$51*Usage!$BA363
+DV!H$52*Usage!$BB363
+DV!H$53*Usage!$BC363
+DV!H$54*Usage!$BD363</f>
        <v>600</v>
      </c>
      <c r="G363" s="1">
        <f>+DV!I$2*Usage!$D363
+DV!I$3*Usage!$E363
+DV!I$4*Usage!$F363
+DV!I$5*Usage!$G363
+DV!I$6*Usage!$H363
+DV!I$7*Usage!$I363
+DV!I$8*Usage!$J363
+DV!I$9*Usage!$K363
+DV!I$10*Usage!$L363
+DV!I$11*Usage!$M363
+DV!I$12*Usage!$N363
+DV!I$13*Usage!$O363
+DV!I$14*Usage!$P363
+DV!I$15*Usage!$Q363
+DV!I$16*Usage!$R363
+DV!I$17*Usage!$S363
+DV!I$18*Usage!$T363
+DV!I$19*Usage!$U363
+DV!I$20*Usage!$V363
+DV!I$21*Usage!$W363
+DV!I$22*Usage!$X363
+DV!I$23*Usage!$Y363
+DV!I$24*Usage!$Z363
+DV!I$25*Usage!$AA363
+DV!J$26*Usage!$AB363
+DV!I$27*Usage!$AC363
+DV!I$28*Usage!$AD363
+DV!I$29*Usage!$AE363
+DV!I$30*Usage!$AF363
+DV!I$31*Usage!$AG363
+DV!I$32*Usage!$AH363
+DV!I$33*Usage!$AI363
+DV!I$34*Usage!$AJ363
+DV!I$35*Usage!$AK363
+DV!I$36*Usage!$AL363
+DV!I$37*Usage!$AM363
+DV!I$38*Usage!$AN363
+DV!I$39*Usage!$AO363
+DV!I$40*Usage!$AP363
+DV!I$41*Usage!$AQ363
+DV!I$42*Usage!$AR363
+DV!I$43*Usage!$AS363
+DV!I$44*Usage!$AT363
+DV!I$45*Usage!$AU363
+DV!I$46*Usage!$AV363
+DV!I$47*Usage!$AW363
+DV!I$48*Usage!$AX363
+DV!I$49*Usage!$AY363
+DV!I$50*Usage!$AZ363
+DV!I$51*Usage!$BA363
+DV!I$52*Usage!$BB363
+DV!I$53*Usage!$BC363
+DV!I$54*Usage!$BD363</f>
        <v>600</v>
      </c>
      <c r="H363" s="1">
        <f>+DV!J$2*Usage!$D363
+DV!J$3*Usage!$E363
+DV!J$4*Usage!$F363
+DV!J$5*Usage!$G363
+DV!J$6*Usage!$H363
+DV!J$7*Usage!$I363
+DV!J$8*Usage!$J363
+DV!J$9*Usage!$K363
+DV!J$10*Usage!$L363
+DV!J$11*Usage!$M363
+DV!J$12*Usage!$N363
+DV!J$13*Usage!$O363
+DV!J$14*Usage!$P363
+DV!J$15*Usage!$Q363
+DV!J$16*Usage!$R363
+DV!J$17*Usage!$S363
+DV!J$18*Usage!$T363
+DV!J$19*Usage!$U363
+DV!J$20*Usage!$V363
+DV!J$21*Usage!$W363
+DV!J$22*Usage!$X363
+DV!J$23*Usage!$Y363
+DV!J$24*Usage!$Z363
+DV!J$25*Usage!$AA363
+DV!K$26*Usage!$AB363
+DV!J$27*Usage!$AC363
+DV!J$28*Usage!$AD363
+DV!J$29*Usage!$AE363
+DV!J$30*Usage!$AF363
+DV!J$31*Usage!$AG363
+DV!J$32*Usage!$AH363
+DV!J$33*Usage!$AI363
+DV!J$34*Usage!$AJ363
+DV!J$35*Usage!$AK363
+DV!J$36*Usage!$AL363
+DV!J$37*Usage!$AM363
+DV!J$38*Usage!$AN363
+DV!J$39*Usage!$AO363
+DV!J$40*Usage!$AP363
+DV!J$41*Usage!$AQ363
+DV!J$42*Usage!$AR363
+DV!J$43*Usage!$AS363
+DV!J$44*Usage!$AT363
+DV!J$45*Usage!$AU363
+DV!J$46*Usage!$AV363
+DV!J$47*Usage!$AW363
+DV!J$48*Usage!$AX363
+DV!J$49*Usage!$AY363
+DV!J$50*Usage!$AZ363
+DV!J$51*Usage!$BA363
+DV!J$52*Usage!$BB363
+DV!J$53*Usage!$BC363
+DV!J$54*Usage!$BD363</f>
        <v>0</v>
      </c>
      <c r="I363" s="1">
        <f>+DV!K$2*Usage!$D363
+DV!K$3*Usage!$E363
+DV!K$4*Usage!$F363
+DV!K$5*Usage!$G363
+DV!K$6*Usage!$H363
+DV!K$7*Usage!$I363
+DV!K$8*Usage!$J363
+DV!K$9*Usage!$K363
+DV!K$10*Usage!$L363
+DV!K$11*Usage!$M363
+DV!K$12*Usage!$N363
+DV!K$13*Usage!$O363
+DV!K$14*Usage!$P363
+DV!K$15*Usage!$Q363
+DV!K$16*Usage!$R363
+DV!K$17*Usage!$S363
+DV!K$18*Usage!$T363
+DV!K$19*Usage!$U363
+DV!K$20*Usage!$V363
+DV!K$21*Usage!$W363
+DV!K$22*Usage!$X363
+DV!K$23*Usage!$Y363
+DV!K$24*Usage!$Z363
+DV!K$25*Usage!$AA363
+DV!L$26*Usage!$AB363
+DV!K$27*Usage!$AC363
+DV!K$28*Usage!$AD363
+DV!K$29*Usage!$AE363
+DV!K$30*Usage!$AF363
+DV!K$31*Usage!$AG363
+DV!K$32*Usage!$AH363
+DV!K$33*Usage!$AI363
+DV!K$34*Usage!$AJ363
+DV!K$35*Usage!$AK363
+DV!K$36*Usage!$AL363
+DV!K$37*Usage!$AM363
+DV!K$38*Usage!$AN363
+DV!K$39*Usage!$AO363
+DV!K$40*Usage!$AP363
+DV!K$41*Usage!$AQ363
+DV!K$42*Usage!$AR363
+DV!K$43*Usage!$AS363
+DV!K$44*Usage!$AT363
+DV!K$45*Usage!$AU363
+DV!K$46*Usage!$AV363
+DV!K$47*Usage!$AW363
+DV!K$48*Usage!$AX363
+DV!K$49*Usage!$AY363
+DV!K$50*Usage!$AZ363
+DV!K$51*Usage!$BA363
+DV!K$52*Usage!$BB363
+DV!K$53*Usage!$BC363
+DV!K$54*Usage!$BD363</f>
        <v>0</v>
      </c>
      <c r="J363" s="1">
        <f>+DV!L$2*Usage!$D363
+DV!L$3*Usage!$E363
+DV!L$4*Usage!$F363
+DV!L$5*Usage!$G363
+DV!L$6*Usage!$H363
+DV!L$7*Usage!$I363
+DV!L$8*Usage!$J363
+DV!L$9*Usage!$K363
+DV!L$10*Usage!$L363
+DV!L$11*Usage!$M363
+DV!L$12*Usage!$N363
+DV!L$13*Usage!$O363
+DV!L$14*Usage!$P363
+DV!L$15*Usage!$Q363
+DV!L$16*Usage!$R363
+DV!L$17*Usage!$S363
+DV!L$18*Usage!$T363
+DV!L$19*Usage!$U363
+DV!L$20*Usage!$V363
+DV!L$21*Usage!$W363
+DV!L$22*Usage!$X363
+DV!L$23*Usage!$Y363
+DV!L$24*Usage!$Z363
+DV!L$25*Usage!$AA363
+DV!M$26*Usage!$AB363
+DV!L$27*Usage!$AC363
+DV!L$28*Usage!$AD363
+DV!L$29*Usage!$AE363
+DV!L$30*Usage!$AF363
+DV!L$31*Usage!$AG363
+DV!L$32*Usage!$AH363
+DV!L$33*Usage!$AI363
+DV!L$34*Usage!$AJ363
+DV!L$35*Usage!$AK363
+DV!L$36*Usage!$AL363
+DV!L$37*Usage!$AM363
+DV!L$38*Usage!$AN363
+DV!L$39*Usage!$AO363
+DV!L$40*Usage!$AP363
+DV!L$41*Usage!$AQ363
+DV!L$42*Usage!$AR363
+DV!L$43*Usage!$AS363
+DV!L$44*Usage!$AT363
+DV!L$45*Usage!$AU363
+DV!L$46*Usage!$AV363
+DV!L$47*Usage!$AW363
+DV!L$48*Usage!$AX363
+DV!L$49*Usage!$AY363
+DV!L$50*Usage!$AZ363
+DV!L$51*Usage!$BA363
+DV!L$52*Usage!$BB363
+DV!L$53*Usage!$BC363
+DV!L$54*Usage!$BD363</f>
        <v>0</v>
      </c>
      <c r="K363" s="1">
        <f>+DV!M$2*Usage!$D363
+DV!M$3*Usage!$E363
+DV!M$4*Usage!$F363
+DV!M$5*Usage!$G363
+DV!M$6*Usage!$H363
+DV!M$7*Usage!$I363
+DV!M$8*Usage!$J363
+DV!M$9*Usage!$K363
+DV!M$10*Usage!$L363
+DV!M$11*Usage!$M363
+DV!M$12*Usage!$N363
+DV!M$13*Usage!$O363
+DV!M$14*Usage!$P363
+DV!M$15*Usage!$Q363
+DV!M$16*Usage!$R363
+DV!M$17*Usage!$S363
+DV!M$18*Usage!$T363
+DV!M$19*Usage!$U363
+DV!M$20*Usage!$V363
+DV!M$21*Usage!$W363
+DV!M$22*Usage!$X363
+DV!M$23*Usage!$Y363
+DV!M$24*Usage!$Z363
+DV!M$25*Usage!$AA363
+DV!M$26*Usage!$AB363
+DV!M$27*Usage!$AC363
+DV!M$28*Usage!$AD363
+DV!M$29*Usage!$AE363
+DV!M$30*Usage!$AF363
+DV!M$31*Usage!$AG363
+DV!M$32*Usage!$AH363
+DV!M$33*Usage!$AI363
+DV!M$34*Usage!$AJ363
+DV!M$35*Usage!$AK363
+DV!M$36*Usage!$AL363
+DV!M$37*Usage!$AM363
+DV!M$38*Usage!$AN363
+DV!M$39*Usage!$AO363
+DV!M$40*Usage!$AP363
+DV!M$41*Usage!$AQ363
+DV!M$42*Usage!$AR363
+DV!M$43*Usage!$AS363
+DV!M$44*Usage!$AT363
+DV!M$45*Usage!$AU363
+DV!M$46*Usage!$AV363
+DV!M$47*Usage!$AW363
+DV!M$48*Usage!$AX363
+DV!M$49*Usage!$AY363
+DV!M$50*Usage!$AZ363
+DV!M$51*Usage!$BA363
+DV!M$52*Usage!$BB363
+DV!M$53*Usage!$BC363
+DV!M$54*Usage!$BD363</f>
        <v>0</v>
      </c>
      <c r="L363" s="1">
        <f>+DV!N$2*Usage!$D363
+DV!N$3*Usage!$E363
+DV!N$4*Usage!$F363
+DV!N$5*Usage!$G363
+DV!N$6*Usage!$H363
+DV!N$7*Usage!$I363
+DV!N$8*Usage!$J363
+DV!N$9*Usage!$K363
+DV!N$10*Usage!$L363
+DV!N$11*Usage!$M363
+DV!N$12*Usage!$N363
+DV!N$13*Usage!$O363
+DV!N$14*Usage!$P363
+DV!N$15*Usage!$Q363
+DV!N$16*Usage!$R363
+DV!N$17*Usage!$S363
+DV!N$18*Usage!$T363
+DV!N$19*Usage!$U363
+DV!N$20*Usage!$V363
+DV!N$21*Usage!$W363
+DV!N$22*Usage!$X363
+DV!N$23*Usage!$Y363
+DV!N$24*Usage!$Z363
+DV!N$25*Usage!$AA363
+DV!N$26*Usage!$AB363
+DV!N$27*Usage!$AC363
+DV!N$28*Usage!$AD363
+DV!N$29*Usage!$AE363
+DV!N$30*Usage!$AF363
+DV!N$31*Usage!$AG363
+DV!N$32*Usage!$AH363
+DV!N$33*Usage!$AI363
+DV!N$34*Usage!$AJ363
+DV!N$35*Usage!$AK363
+DV!N$36*Usage!$AL363
+DV!N$37*Usage!$AM363
+DV!N$38*Usage!$AN363
+DV!N$39*Usage!$AO363
+DV!N$40*Usage!$AP363
+DV!N$41*Usage!$AQ363
+DV!N$42*Usage!$AR363
+DV!N$43*Usage!$AS363
+DV!N$44*Usage!$AT363
+DV!N$45*Usage!$AU363
+DV!N$46*Usage!$AV363
+DV!N$47*Usage!$AW363
+DV!N$48*Usage!$AX363
+DV!N$49*Usage!$AY363
+DV!N$50*Usage!$AZ363
+DV!N$51*Usage!$BA363
+DV!N$52*Usage!$BB363
+DV!N$53*Usage!$BC363
+DV!N$54*Usage!$BD363</f>
        <v>0</v>
      </c>
      <c r="M363" s="1">
        <f>+DV!O$2*Usage!$D363
+DV!O$3*Usage!$E363
+DV!O$4*Usage!$F363
+DV!O$5*Usage!$G363
+DV!O$6*Usage!$H363
+DV!O$7*Usage!$I363
+DV!O$8*Usage!$J363
+DV!O$9*Usage!$K363
+DV!O$10*Usage!$L363
+DV!O$11*Usage!$M363
+DV!O$12*Usage!$N363
+DV!O$13*Usage!$O363
+DV!O$14*Usage!$P363
+DV!O$15*Usage!$Q363
+DV!O$16*Usage!$R363
+DV!O$17*Usage!$S363
+DV!O$18*Usage!$T363
+DV!O$19*Usage!$U363
+DV!O$20*Usage!$V363
+DV!O$21*Usage!$W363
+DV!O$22*Usage!$X363
+DV!O$23*Usage!$Y363
+DV!O$24*Usage!$Z363
+DV!O$25*Usage!$AA363
+DV!O$26*Usage!$AB363
+DV!O$27*Usage!$AC363
+DV!O$28*Usage!$AD363
+DV!O$29*Usage!$AE363
+DV!O$30*Usage!$AF363
+DV!O$31*Usage!$AG363
+DV!O$32*Usage!$AH363
+DV!O$33*Usage!$AI363
+DV!O$34*Usage!$AJ363
+DV!O$35*Usage!$AK363
+DV!O$36*Usage!$AL363
+DV!O$37*Usage!$AM363
+DV!O$38*Usage!$AN363
+DV!O$39*Usage!$AO363
+DV!O$40*Usage!$AP363
+DV!O$41*Usage!$AQ363
+DV!O$42*Usage!$AR363
+DV!O$43*Usage!$AS363
+DV!O$44*Usage!$AT363
+DV!O$45*Usage!$AU363
+DV!O$46*Usage!$AV363
+DV!O$47*Usage!$AW363
+DV!O$48*Usage!$AX363
+DV!O$49*Usage!$AY363
+DV!O$50*Usage!$AZ363
+DV!O$51*Usage!$BA363
+DV!O$52*Usage!$BB363
+DV!O$53*Usage!$BC363
+DV!O$54*Usage!$BD363</f>
        <v>0</v>
      </c>
      <c r="N363" t="str">
        <f>VLOOKUP(A363,'Plant Stock'!B379:B10367,1,0)</f>
        <v>825637A</v>
      </c>
      <c r="P363" s="108"/>
    </row>
    <row r="364" spans="1:16" x14ac:dyDescent="0.25">
      <c r="A364" s="118" t="s">
        <v>8559</v>
      </c>
      <c r="B364" s="1">
        <f>+DV!D$2*Usage!$D364
+DV!D$3*Usage!$E364
+DV!D$4*Usage!$F364
+DV!D$5*Usage!$G364
+DV!D$6*Usage!$H364
+DV!D$7*Usage!$I364
+DV!D$8*Usage!$J364
+DV!D$9*Usage!$K364
+DV!D$10*Usage!$L364
+DV!D$11*Usage!$M364
+DV!D$12*Usage!$N364
+DV!D$13*Usage!$O364
+DV!D$14*Usage!$P364
+DV!D$15*Usage!$Q364
+DV!D$16*Usage!$R364
+DV!D$17*Usage!$S364
+DV!D$18*Usage!$T364
+DV!D$19*Usage!$U364
+DV!D$20*Usage!$V364
+DV!D$21*Usage!$W364
+DV!D$22*Usage!$X364
+DV!D$23*Usage!$Y364
+DV!D$24*Usage!$Z364
+DV!D$25*Usage!$AA364
+DV!E$26*Usage!$AB364
+DV!D$27*Usage!$AC364
+DV!D$28*Usage!$AD364
+DV!D$29*Usage!$AE364
+DV!D$30*Usage!$AF364
+DV!D$31*Usage!$AG364
+DV!D$32*Usage!$AH364
+DV!D$33*Usage!$AI364
+DV!D$34*Usage!$AJ364
+DV!D$35*Usage!$AK364
+DV!D$36*Usage!$AL364
+DV!D$37*Usage!$AM364
+DV!D$38*Usage!$AN364
+DV!D$39*Usage!$AO364
+DV!D$40*Usage!$AP364
+DV!D$41*Usage!$AQ364
+DV!D$42*Usage!$AR364
+DV!D$43*Usage!$AS364
+DV!D$44*Usage!$AT364
+DV!D$45*Usage!$AU364
+DV!D$46*Usage!$AV364
+DV!D$47*Usage!$AW364
+DV!D$48*Usage!$AX364
+DV!D$49*Usage!$AY364
+DV!D$50*Usage!$AZ364
+DV!D$51*Usage!$BA364
+DV!D$52*Usage!$BB364
+DV!D$53*Usage!$BC364
+DV!D$54*Usage!$BD364</f>
        <v>1726</v>
      </c>
      <c r="C364" s="1">
        <f>+DV!E$2*Usage!$D364
+DV!E$3*Usage!$E364
+DV!E$4*Usage!$F364
+DV!E$5*Usage!$G364
+DV!E$6*Usage!$H364
+DV!E$7*Usage!$I364
+DV!E$8*Usage!$J364
+DV!E$9*Usage!$K364
+DV!E$10*Usage!$L364
+DV!E$11*Usage!$M364
+DV!E$12*Usage!$N364
+DV!E$13*Usage!$O364
+DV!E$14*Usage!$P364
+DV!E$15*Usage!$Q364
+DV!E$16*Usage!$R364
+DV!E$17*Usage!$S364
+DV!E$18*Usage!$T364
+DV!E$19*Usage!$U364
+DV!E$20*Usage!$V364
+DV!E$21*Usage!$W364
+DV!E$22*Usage!$X364
+DV!E$23*Usage!$Y364
+DV!E$24*Usage!$Z364
+DV!E$25*Usage!$AA364
+DV!F$26*Usage!$AB364
+DV!E$27*Usage!$AC364
+DV!E$28*Usage!$AD364
+DV!E$29*Usage!$AE364
+DV!E$30*Usage!$AF364
+DV!E$31*Usage!$AG364
+DV!E$32*Usage!$AH364
+DV!E$33*Usage!$AI364
+DV!E$34*Usage!$AJ364
+DV!E$35*Usage!$AK364
+DV!E$36*Usage!$AL364
+DV!E$37*Usage!$AM364
+DV!E$38*Usage!$AN364
+DV!E$39*Usage!$AO364
+DV!E$40*Usage!$AP364
+DV!E$41*Usage!$AQ364
+DV!E$42*Usage!$AR364
+DV!E$43*Usage!$AS364
+DV!E$44*Usage!$AT364
+DV!E$45*Usage!$AU364
+DV!E$46*Usage!$AV364
+DV!E$47*Usage!$AW364
+DV!E$48*Usage!$AX364
+DV!E$49*Usage!$AY364
+DV!E$50*Usage!$AZ364
+DV!E$51*Usage!$BA364
+DV!E$52*Usage!$BB364
+DV!E$53*Usage!$BC364
+DV!E$54*Usage!$BD364</f>
        <v>1715</v>
      </c>
      <c r="D364" s="1">
        <f>+DV!F$2*Usage!$D364
+DV!F$3*Usage!$E364
+DV!F$4*Usage!$F364
+DV!F$5*Usage!$G364
+DV!F$6*Usage!$H364
+DV!F$7*Usage!$I364
+DV!F$8*Usage!$J364
+DV!F$9*Usage!$K364
+DV!F$10*Usage!$L364
+DV!F$11*Usage!$M364
+DV!F$12*Usage!$N364
+DV!F$13*Usage!$O364
+DV!F$14*Usage!$P364
+DV!F$15*Usage!$Q364
+DV!F$16*Usage!$R364
+DV!F$17*Usage!$S364
+DV!F$18*Usage!$T364
+DV!F$19*Usage!$U364
+DV!F$20*Usage!$V364
+DV!F$21*Usage!$W364
+DV!F$22*Usage!$X364
+DV!F$23*Usage!$Y364
+DV!F$24*Usage!$Z364
+DV!F$25*Usage!$AA364
+DV!G$26*Usage!$AB364
+DV!F$27*Usage!$AC364
+DV!F$28*Usage!$AD364
+DV!F$29*Usage!$AE364
+DV!F$30*Usage!$AF364
+DV!F$31*Usage!$AG364
+DV!F$32*Usage!$AH364
+DV!F$33*Usage!$AI364
+DV!F$34*Usage!$AJ364
+DV!F$35*Usage!$AK364
+DV!F$36*Usage!$AL364
+DV!F$37*Usage!$AM364
+DV!F$38*Usage!$AN364
+DV!F$39*Usage!$AO364
+DV!F$40*Usage!$AP364
+DV!F$41*Usage!$AQ364
+DV!F$42*Usage!$AR364
+DV!F$43*Usage!$AS364
+DV!F$44*Usage!$AT364
+DV!F$45*Usage!$AU364
+DV!F$46*Usage!$AV364
+DV!F$47*Usage!$AW364
+DV!F$48*Usage!$AX364
+DV!F$49*Usage!$AY364
+DV!F$50*Usage!$AZ364
+DV!F$51*Usage!$BA364
+DV!F$52*Usage!$BB364
+DV!F$53*Usage!$BC364
+DV!F$54*Usage!$BD364</f>
        <v>1940</v>
      </c>
      <c r="E364" s="1">
        <f>+DV!G$2*Usage!$D364
+DV!G$3*Usage!$E364
+DV!G$4*Usage!$F364
+DV!G$5*Usage!$G364
+DV!G$6*Usage!$H364
+DV!G$7*Usage!$I364
+DV!G$8*Usage!$J364
+DV!G$9*Usage!$K364
+DV!G$10*Usage!$L364
+DV!G$11*Usage!$M364
+DV!G$12*Usage!$N364
+DV!G$13*Usage!$O364
+DV!G$14*Usage!$P364
+DV!G$15*Usage!$Q364
+DV!G$16*Usage!$R364
+DV!G$17*Usage!$S364
+DV!G$18*Usage!$T364
+DV!G$19*Usage!$U364
+DV!G$20*Usage!$V364
+DV!G$21*Usage!$W364
+DV!G$22*Usage!$X364
+DV!G$23*Usage!$Y364
+DV!G$24*Usage!$Z364
+DV!G$25*Usage!$AA364
+DV!H$26*Usage!$AB364
+DV!G$27*Usage!$AC364
+DV!G$28*Usage!$AD364
+DV!G$29*Usage!$AE364
+DV!G$30*Usage!$AF364
+DV!G$31*Usage!$AG364
+DV!G$32*Usage!$AH364
+DV!G$33*Usage!$AI364
+DV!G$34*Usage!$AJ364
+DV!G$35*Usage!$AK364
+DV!G$36*Usage!$AL364
+DV!G$37*Usage!$AM364
+DV!G$38*Usage!$AN364
+DV!G$39*Usage!$AO364
+DV!G$40*Usage!$AP364
+DV!G$41*Usage!$AQ364
+DV!G$42*Usage!$AR364
+DV!G$43*Usage!$AS364
+DV!G$44*Usage!$AT364
+DV!G$45*Usage!$AU364
+DV!G$46*Usage!$AV364
+DV!G$47*Usage!$AW364
+DV!G$48*Usage!$AX364
+DV!G$49*Usage!$AY364
+DV!G$50*Usage!$AZ364
+DV!G$51*Usage!$BA364
+DV!G$52*Usage!$BB364
+DV!G$53*Usage!$BC364
+DV!G$54*Usage!$BD364</f>
        <v>1712</v>
      </c>
      <c r="F364" s="1">
        <f>+DV!H$2*Usage!$D364
+DV!H$3*Usage!$E364
+DV!H$4*Usage!$F364
+DV!H$5*Usage!$G364
+DV!H$6*Usage!$H364
+DV!H$7*Usage!$I364
+DV!H$8*Usage!$J364
+DV!H$9*Usage!$K364
+DV!H$10*Usage!$L364
+DV!H$11*Usage!$M364
+DV!H$12*Usage!$N364
+DV!H$13*Usage!$O364
+DV!H$14*Usage!$P364
+DV!H$15*Usage!$Q364
+DV!H$16*Usage!$R364
+DV!H$17*Usage!$S364
+DV!H$18*Usage!$T364
+DV!H$19*Usage!$U364
+DV!H$20*Usage!$V364
+DV!H$21*Usage!$W364
+DV!H$22*Usage!$X364
+DV!H$23*Usage!$Y364
+DV!H$24*Usage!$Z364
+DV!H$25*Usage!$AA364
+DV!I$26*Usage!$AB364
+DV!H$27*Usage!$AC364
+DV!H$28*Usage!$AD364
+DV!H$29*Usage!$AE364
+DV!H$30*Usage!$AF364
+DV!H$31*Usage!$AG364
+DV!H$32*Usage!$AH364
+DV!H$33*Usage!$AI364
+DV!H$34*Usage!$AJ364
+DV!H$35*Usage!$AK364
+DV!H$36*Usage!$AL364
+DV!H$37*Usage!$AM364
+DV!H$38*Usage!$AN364
+DV!H$39*Usage!$AO364
+DV!H$40*Usage!$AP364
+DV!H$41*Usage!$AQ364
+DV!H$42*Usage!$AR364
+DV!H$43*Usage!$AS364
+DV!H$44*Usage!$AT364
+DV!H$45*Usage!$AU364
+DV!H$46*Usage!$AV364
+DV!H$47*Usage!$AW364
+DV!H$48*Usage!$AX364
+DV!H$49*Usage!$AY364
+DV!H$50*Usage!$AZ364
+DV!H$51*Usage!$BA364
+DV!H$52*Usage!$BB364
+DV!H$53*Usage!$BC364
+DV!H$54*Usage!$BD364</f>
        <v>1840</v>
      </c>
      <c r="G364" s="1">
        <f>+DV!I$2*Usage!$D364
+DV!I$3*Usage!$E364
+DV!I$4*Usage!$F364
+DV!I$5*Usage!$G364
+DV!I$6*Usage!$H364
+DV!I$7*Usage!$I364
+DV!I$8*Usage!$J364
+DV!I$9*Usage!$K364
+DV!I$10*Usage!$L364
+DV!I$11*Usage!$M364
+DV!I$12*Usage!$N364
+DV!I$13*Usage!$O364
+DV!I$14*Usage!$P364
+DV!I$15*Usage!$Q364
+DV!I$16*Usage!$R364
+DV!I$17*Usage!$S364
+DV!I$18*Usage!$T364
+DV!I$19*Usage!$U364
+DV!I$20*Usage!$V364
+DV!I$21*Usage!$W364
+DV!I$22*Usage!$X364
+DV!I$23*Usage!$Y364
+DV!I$24*Usage!$Z364
+DV!I$25*Usage!$AA364
+DV!J$26*Usage!$AB364
+DV!I$27*Usage!$AC364
+DV!I$28*Usage!$AD364
+DV!I$29*Usage!$AE364
+DV!I$30*Usage!$AF364
+DV!I$31*Usage!$AG364
+DV!I$32*Usage!$AH364
+DV!I$33*Usage!$AI364
+DV!I$34*Usage!$AJ364
+DV!I$35*Usage!$AK364
+DV!I$36*Usage!$AL364
+DV!I$37*Usage!$AM364
+DV!I$38*Usage!$AN364
+DV!I$39*Usage!$AO364
+DV!I$40*Usage!$AP364
+DV!I$41*Usage!$AQ364
+DV!I$42*Usage!$AR364
+DV!I$43*Usage!$AS364
+DV!I$44*Usage!$AT364
+DV!I$45*Usage!$AU364
+DV!I$46*Usage!$AV364
+DV!I$47*Usage!$AW364
+DV!I$48*Usage!$AX364
+DV!I$49*Usage!$AY364
+DV!I$50*Usage!$AZ364
+DV!I$51*Usage!$BA364
+DV!I$52*Usage!$BB364
+DV!I$53*Usage!$BC364
+DV!I$54*Usage!$BD364</f>
        <v>1250</v>
      </c>
      <c r="H364" s="1">
        <f>+DV!J$2*Usage!$D364
+DV!J$3*Usage!$E364
+DV!J$4*Usage!$F364
+DV!J$5*Usage!$G364
+DV!J$6*Usage!$H364
+DV!J$7*Usage!$I364
+DV!J$8*Usage!$J364
+DV!J$9*Usage!$K364
+DV!J$10*Usage!$L364
+DV!J$11*Usage!$M364
+DV!J$12*Usage!$N364
+DV!J$13*Usage!$O364
+DV!J$14*Usage!$P364
+DV!J$15*Usage!$Q364
+DV!J$16*Usage!$R364
+DV!J$17*Usage!$S364
+DV!J$18*Usage!$T364
+DV!J$19*Usage!$U364
+DV!J$20*Usage!$V364
+DV!J$21*Usage!$W364
+DV!J$22*Usage!$X364
+DV!J$23*Usage!$Y364
+DV!J$24*Usage!$Z364
+DV!J$25*Usage!$AA364
+DV!K$26*Usage!$AB364
+DV!J$27*Usage!$AC364
+DV!J$28*Usage!$AD364
+DV!J$29*Usage!$AE364
+DV!J$30*Usage!$AF364
+DV!J$31*Usage!$AG364
+DV!J$32*Usage!$AH364
+DV!J$33*Usage!$AI364
+DV!J$34*Usage!$AJ364
+DV!J$35*Usage!$AK364
+DV!J$36*Usage!$AL364
+DV!J$37*Usage!$AM364
+DV!J$38*Usage!$AN364
+DV!J$39*Usage!$AO364
+DV!J$40*Usage!$AP364
+DV!J$41*Usage!$AQ364
+DV!J$42*Usage!$AR364
+DV!J$43*Usage!$AS364
+DV!J$44*Usage!$AT364
+DV!J$45*Usage!$AU364
+DV!J$46*Usage!$AV364
+DV!J$47*Usage!$AW364
+DV!J$48*Usage!$AX364
+DV!J$49*Usage!$AY364
+DV!J$50*Usage!$AZ364
+DV!J$51*Usage!$BA364
+DV!J$52*Usage!$BB364
+DV!J$53*Usage!$BC364
+DV!J$54*Usage!$BD364</f>
        <v>400</v>
      </c>
      <c r="I364" s="1">
        <f>+DV!K$2*Usage!$D364
+DV!K$3*Usage!$E364
+DV!K$4*Usage!$F364
+DV!K$5*Usage!$G364
+DV!K$6*Usage!$H364
+DV!K$7*Usage!$I364
+DV!K$8*Usage!$J364
+DV!K$9*Usage!$K364
+DV!K$10*Usage!$L364
+DV!K$11*Usage!$M364
+DV!K$12*Usage!$N364
+DV!K$13*Usage!$O364
+DV!K$14*Usage!$P364
+DV!K$15*Usage!$Q364
+DV!K$16*Usage!$R364
+DV!K$17*Usage!$S364
+DV!K$18*Usage!$T364
+DV!K$19*Usage!$U364
+DV!K$20*Usage!$V364
+DV!K$21*Usage!$W364
+DV!K$22*Usage!$X364
+DV!K$23*Usage!$Y364
+DV!K$24*Usage!$Z364
+DV!K$25*Usage!$AA364
+DV!L$26*Usage!$AB364
+DV!K$27*Usage!$AC364
+DV!K$28*Usage!$AD364
+DV!K$29*Usage!$AE364
+DV!K$30*Usage!$AF364
+DV!K$31*Usage!$AG364
+DV!K$32*Usage!$AH364
+DV!K$33*Usage!$AI364
+DV!K$34*Usage!$AJ364
+DV!K$35*Usage!$AK364
+DV!K$36*Usage!$AL364
+DV!K$37*Usage!$AM364
+DV!K$38*Usage!$AN364
+DV!K$39*Usage!$AO364
+DV!K$40*Usage!$AP364
+DV!K$41*Usage!$AQ364
+DV!K$42*Usage!$AR364
+DV!K$43*Usage!$AS364
+DV!K$44*Usage!$AT364
+DV!K$45*Usage!$AU364
+DV!K$46*Usage!$AV364
+DV!K$47*Usage!$AW364
+DV!K$48*Usage!$AX364
+DV!K$49*Usage!$AY364
+DV!K$50*Usage!$AZ364
+DV!K$51*Usage!$BA364
+DV!K$52*Usage!$BB364
+DV!K$53*Usage!$BC364
+DV!K$54*Usage!$BD364</f>
        <v>0</v>
      </c>
      <c r="J364" s="1">
        <f>+DV!L$2*Usage!$D364
+DV!L$3*Usage!$E364
+DV!L$4*Usage!$F364
+DV!L$5*Usage!$G364
+DV!L$6*Usage!$H364
+DV!L$7*Usage!$I364
+DV!L$8*Usage!$J364
+DV!L$9*Usage!$K364
+DV!L$10*Usage!$L364
+DV!L$11*Usage!$M364
+DV!L$12*Usage!$N364
+DV!L$13*Usage!$O364
+DV!L$14*Usage!$P364
+DV!L$15*Usage!$Q364
+DV!L$16*Usage!$R364
+DV!L$17*Usage!$S364
+DV!L$18*Usage!$T364
+DV!L$19*Usage!$U364
+DV!L$20*Usage!$V364
+DV!L$21*Usage!$W364
+DV!L$22*Usage!$X364
+DV!L$23*Usage!$Y364
+DV!L$24*Usage!$Z364
+DV!L$25*Usage!$AA364
+DV!M$26*Usage!$AB364
+DV!L$27*Usage!$AC364
+DV!L$28*Usage!$AD364
+DV!L$29*Usage!$AE364
+DV!L$30*Usage!$AF364
+DV!L$31*Usage!$AG364
+DV!L$32*Usage!$AH364
+DV!L$33*Usage!$AI364
+DV!L$34*Usage!$AJ364
+DV!L$35*Usage!$AK364
+DV!L$36*Usage!$AL364
+DV!L$37*Usage!$AM364
+DV!L$38*Usage!$AN364
+DV!L$39*Usage!$AO364
+DV!L$40*Usage!$AP364
+DV!L$41*Usage!$AQ364
+DV!L$42*Usage!$AR364
+DV!L$43*Usage!$AS364
+DV!L$44*Usage!$AT364
+DV!L$45*Usage!$AU364
+DV!L$46*Usage!$AV364
+DV!L$47*Usage!$AW364
+DV!L$48*Usage!$AX364
+DV!L$49*Usage!$AY364
+DV!L$50*Usage!$AZ364
+DV!L$51*Usage!$BA364
+DV!L$52*Usage!$BB364
+DV!L$53*Usage!$BC364
+DV!L$54*Usage!$BD364</f>
        <v>0</v>
      </c>
      <c r="K364" s="1">
        <f>+DV!M$2*Usage!$D364
+DV!M$3*Usage!$E364
+DV!M$4*Usage!$F364
+DV!M$5*Usage!$G364
+DV!M$6*Usage!$H364
+DV!M$7*Usage!$I364
+DV!M$8*Usage!$J364
+DV!M$9*Usage!$K364
+DV!M$10*Usage!$L364
+DV!M$11*Usage!$M364
+DV!M$12*Usage!$N364
+DV!M$13*Usage!$O364
+DV!M$14*Usage!$P364
+DV!M$15*Usage!$Q364
+DV!M$16*Usage!$R364
+DV!M$17*Usage!$S364
+DV!M$18*Usage!$T364
+DV!M$19*Usage!$U364
+DV!M$20*Usage!$V364
+DV!M$21*Usage!$W364
+DV!M$22*Usage!$X364
+DV!M$23*Usage!$Y364
+DV!M$24*Usage!$Z364
+DV!M$25*Usage!$AA364
+DV!M$26*Usage!$AB364
+DV!M$27*Usage!$AC364
+DV!M$28*Usage!$AD364
+DV!M$29*Usage!$AE364
+DV!M$30*Usage!$AF364
+DV!M$31*Usage!$AG364
+DV!M$32*Usage!$AH364
+DV!M$33*Usage!$AI364
+DV!M$34*Usage!$AJ364
+DV!M$35*Usage!$AK364
+DV!M$36*Usage!$AL364
+DV!M$37*Usage!$AM364
+DV!M$38*Usage!$AN364
+DV!M$39*Usage!$AO364
+DV!M$40*Usage!$AP364
+DV!M$41*Usage!$AQ364
+DV!M$42*Usage!$AR364
+DV!M$43*Usage!$AS364
+DV!M$44*Usage!$AT364
+DV!M$45*Usage!$AU364
+DV!M$46*Usage!$AV364
+DV!M$47*Usage!$AW364
+DV!M$48*Usage!$AX364
+DV!M$49*Usage!$AY364
+DV!M$50*Usage!$AZ364
+DV!M$51*Usage!$BA364
+DV!M$52*Usage!$BB364
+DV!M$53*Usage!$BC364
+DV!M$54*Usage!$BD364</f>
        <v>0</v>
      </c>
      <c r="L364" s="1">
        <f>+DV!N$2*Usage!$D364
+DV!N$3*Usage!$E364
+DV!N$4*Usage!$F364
+DV!N$5*Usage!$G364
+DV!N$6*Usage!$H364
+DV!N$7*Usage!$I364
+DV!N$8*Usage!$J364
+DV!N$9*Usage!$K364
+DV!N$10*Usage!$L364
+DV!N$11*Usage!$M364
+DV!N$12*Usage!$N364
+DV!N$13*Usage!$O364
+DV!N$14*Usage!$P364
+DV!N$15*Usage!$Q364
+DV!N$16*Usage!$R364
+DV!N$17*Usage!$S364
+DV!N$18*Usage!$T364
+DV!N$19*Usage!$U364
+DV!N$20*Usage!$V364
+DV!N$21*Usage!$W364
+DV!N$22*Usage!$X364
+DV!N$23*Usage!$Y364
+DV!N$24*Usage!$Z364
+DV!N$25*Usage!$AA364
+DV!N$26*Usage!$AB364
+DV!N$27*Usage!$AC364
+DV!N$28*Usage!$AD364
+DV!N$29*Usage!$AE364
+DV!N$30*Usage!$AF364
+DV!N$31*Usage!$AG364
+DV!N$32*Usage!$AH364
+DV!N$33*Usage!$AI364
+DV!N$34*Usage!$AJ364
+DV!N$35*Usage!$AK364
+DV!N$36*Usage!$AL364
+DV!N$37*Usage!$AM364
+DV!N$38*Usage!$AN364
+DV!N$39*Usage!$AO364
+DV!N$40*Usage!$AP364
+DV!N$41*Usage!$AQ364
+DV!N$42*Usage!$AR364
+DV!N$43*Usage!$AS364
+DV!N$44*Usage!$AT364
+DV!N$45*Usage!$AU364
+DV!N$46*Usage!$AV364
+DV!N$47*Usage!$AW364
+DV!N$48*Usage!$AX364
+DV!N$49*Usage!$AY364
+DV!N$50*Usage!$AZ364
+DV!N$51*Usage!$BA364
+DV!N$52*Usage!$BB364
+DV!N$53*Usage!$BC364
+DV!N$54*Usage!$BD364</f>
        <v>0</v>
      </c>
      <c r="M364" s="1">
        <f>+DV!O$2*Usage!$D364
+DV!O$3*Usage!$E364
+DV!O$4*Usage!$F364
+DV!O$5*Usage!$G364
+DV!O$6*Usage!$H364
+DV!O$7*Usage!$I364
+DV!O$8*Usage!$J364
+DV!O$9*Usage!$K364
+DV!O$10*Usage!$L364
+DV!O$11*Usage!$M364
+DV!O$12*Usage!$N364
+DV!O$13*Usage!$O364
+DV!O$14*Usage!$P364
+DV!O$15*Usage!$Q364
+DV!O$16*Usage!$R364
+DV!O$17*Usage!$S364
+DV!O$18*Usage!$T364
+DV!O$19*Usage!$U364
+DV!O$20*Usage!$V364
+DV!O$21*Usage!$W364
+DV!O$22*Usage!$X364
+DV!O$23*Usage!$Y364
+DV!O$24*Usage!$Z364
+DV!O$25*Usage!$AA364
+DV!O$26*Usage!$AB364
+DV!O$27*Usage!$AC364
+DV!O$28*Usage!$AD364
+DV!O$29*Usage!$AE364
+DV!O$30*Usage!$AF364
+DV!O$31*Usage!$AG364
+DV!O$32*Usage!$AH364
+DV!O$33*Usage!$AI364
+DV!O$34*Usage!$AJ364
+DV!O$35*Usage!$AK364
+DV!O$36*Usage!$AL364
+DV!O$37*Usage!$AM364
+DV!O$38*Usage!$AN364
+DV!O$39*Usage!$AO364
+DV!O$40*Usage!$AP364
+DV!O$41*Usage!$AQ364
+DV!O$42*Usage!$AR364
+DV!O$43*Usage!$AS364
+DV!O$44*Usage!$AT364
+DV!O$45*Usage!$AU364
+DV!O$46*Usage!$AV364
+DV!O$47*Usage!$AW364
+DV!O$48*Usage!$AX364
+DV!O$49*Usage!$AY364
+DV!O$50*Usage!$AZ364
+DV!O$51*Usage!$BA364
+DV!O$52*Usage!$BB364
+DV!O$53*Usage!$BC364
+DV!O$54*Usage!$BD364</f>
        <v>0</v>
      </c>
      <c r="N364" t="str">
        <f>VLOOKUP(A364,'Plant Stock'!B380:B10368,1,0)</f>
        <v>825639A</v>
      </c>
      <c r="P364" s="108"/>
    </row>
    <row r="365" spans="1:16" x14ac:dyDescent="0.25">
      <c r="A365" s="13" t="s">
        <v>9661</v>
      </c>
      <c r="B365" s="1">
        <f>+DV!D$2*Usage!$D365
+DV!D$3*Usage!$E365
+DV!D$4*Usage!$F365
+DV!D$5*Usage!$G365
+DV!D$6*Usage!$H365
+DV!D$7*Usage!$I365
+DV!D$8*Usage!$J365
+DV!D$9*Usage!$K365
+DV!D$10*Usage!$L365
+DV!D$11*Usage!$M365
+DV!D$12*Usage!$N365
+DV!D$13*Usage!$O365
+DV!D$14*Usage!$P365
+DV!D$15*Usage!$Q365
+DV!D$16*Usage!$R365
+DV!D$17*Usage!$S365
+DV!D$18*Usage!$T365
+DV!D$19*Usage!$U365
+DV!D$20*Usage!$V365
+DV!D$21*Usage!$W365
+DV!D$22*Usage!$X365
+DV!D$23*Usage!$Y365
+DV!D$24*Usage!$Z365
+DV!D$25*Usage!$AA365
+DV!E$26*Usage!$AB365
+DV!D$27*Usage!$AC365
+DV!D$28*Usage!$AD365
+DV!D$29*Usage!$AE365
+DV!D$30*Usage!$AF365
+DV!D$31*Usage!$AG365
+DV!D$32*Usage!$AH365
+DV!D$33*Usage!$AI365
+DV!D$34*Usage!$AJ365
+DV!D$35*Usage!$AK365
+DV!D$36*Usage!$AL365
+DV!D$37*Usage!$AM365
+DV!D$38*Usage!$AN365
+DV!D$39*Usage!$AO365
+DV!D$40*Usage!$AP365
+DV!D$41*Usage!$AQ365
+DV!D$42*Usage!$AR365
+DV!D$43*Usage!$AS365
+DV!D$44*Usage!$AT365
+DV!D$45*Usage!$AU365
+DV!D$46*Usage!$AV365
+DV!D$47*Usage!$AW365
+DV!D$48*Usage!$AX365
+DV!D$49*Usage!$AY365
+DV!D$50*Usage!$AZ365
+DV!D$51*Usage!$BA365
+DV!D$52*Usage!$BB365
+DV!D$53*Usage!$BC365
+DV!D$54*Usage!$BD365</f>
        <v>1110</v>
      </c>
      <c r="C365" s="1">
        <f>+DV!E$2*Usage!$D365
+DV!E$3*Usage!$E365
+DV!E$4*Usage!$F365
+DV!E$5*Usage!$G365
+DV!E$6*Usage!$H365
+DV!E$7*Usage!$I365
+DV!E$8*Usage!$J365
+DV!E$9*Usage!$K365
+DV!E$10*Usage!$L365
+DV!E$11*Usage!$M365
+DV!E$12*Usage!$N365
+DV!E$13*Usage!$O365
+DV!E$14*Usage!$P365
+DV!E$15*Usage!$Q365
+DV!E$16*Usage!$R365
+DV!E$17*Usage!$S365
+DV!E$18*Usage!$T365
+DV!E$19*Usage!$U365
+DV!E$20*Usage!$V365
+DV!E$21*Usage!$W365
+DV!E$22*Usage!$X365
+DV!E$23*Usage!$Y365
+DV!E$24*Usage!$Z365
+DV!E$25*Usage!$AA365
+DV!F$26*Usage!$AB365
+DV!E$27*Usage!$AC365
+DV!E$28*Usage!$AD365
+DV!E$29*Usage!$AE365
+DV!E$30*Usage!$AF365
+DV!E$31*Usage!$AG365
+DV!E$32*Usage!$AH365
+DV!E$33*Usage!$AI365
+DV!E$34*Usage!$AJ365
+DV!E$35*Usage!$AK365
+DV!E$36*Usage!$AL365
+DV!E$37*Usage!$AM365
+DV!E$38*Usage!$AN365
+DV!E$39*Usage!$AO365
+DV!E$40*Usage!$AP365
+DV!E$41*Usage!$AQ365
+DV!E$42*Usage!$AR365
+DV!E$43*Usage!$AS365
+DV!E$44*Usage!$AT365
+DV!E$45*Usage!$AU365
+DV!E$46*Usage!$AV365
+DV!E$47*Usage!$AW365
+DV!E$48*Usage!$AX365
+DV!E$49*Usage!$AY365
+DV!E$50*Usage!$AZ365
+DV!E$51*Usage!$BA365
+DV!E$52*Usage!$BB365
+DV!E$53*Usage!$BC365
+DV!E$54*Usage!$BD365</f>
        <v>1010</v>
      </c>
      <c r="D365" s="1">
        <f>+DV!F$2*Usage!$D365
+DV!F$3*Usage!$E365
+DV!F$4*Usage!$F365
+DV!F$5*Usage!$G365
+DV!F$6*Usage!$H365
+DV!F$7*Usage!$I365
+DV!F$8*Usage!$J365
+DV!F$9*Usage!$K365
+DV!F$10*Usage!$L365
+DV!F$11*Usage!$M365
+DV!F$12*Usage!$N365
+DV!F$13*Usage!$O365
+DV!F$14*Usage!$P365
+DV!F$15*Usage!$Q365
+DV!F$16*Usage!$R365
+DV!F$17*Usage!$S365
+DV!F$18*Usage!$T365
+DV!F$19*Usage!$U365
+DV!F$20*Usage!$V365
+DV!F$21*Usage!$W365
+DV!F$22*Usage!$X365
+DV!F$23*Usage!$Y365
+DV!F$24*Usage!$Z365
+DV!F$25*Usage!$AA365
+DV!G$26*Usage!$AB365
+DV!F$27*Usage!$AC365
+DV!F$28*Usage!$AD365
+DV!F$29*Usage!$AE365
+DV!F$30*Usage!$AF365
+DV!F$31*Usage!$AG365
+DV!F$32*Usage!$AH365
+DV!F$33*Usage!$AI365
+DV!F$34*Usage!$AJ365
+DV!F$35*Usage!$AK365
+DV!F$36*Usage!$AL365
+DV!F$37*Usage!$AM365
+DV!F$38*Usage!$AN365
+DV!F$39*Usage!$AO365
+DV!F$40*Usage!$AP365
+DV!F$41*Usage!$AQ365
+DV!F$42*Usage!$AR365
+DV!F$43*Usage!$AS365
+DV!F$44*Usage!$AT365
+DV!F$45*Usage!$AU365
+DV!F$46*Usage!$AV365
+DV!F$47*Usage!$AW365
+DV!F$48*Usage!$AX365
+DV!F$49*Usage!$AY365
+DV!F$50*Usage!$AZ365
+DV!F$51*Usage!$BA365
+DV!F$52*Usage!$BB365
+DV!F$53*Usage!$BC365
+DV!F$54*Usage!$BD365</f>
        <v>1000</v>
      </c>
      <c r="E365" s="1">
        <f>+DV!G$2*Usage!$D365
+DV!G$3*Usage!$E365
+DV!G$4*Usage!$F365
+DV!G$5*Usage!$G365
+DV!G$6*Usage!$H365
+DV!G$7*Usage!$I365
+DV!G$8*Usage!$J365
+DV!G$9*Usage!$K365
+DV!G$10*Usage!$L365
+DV!G$11*Usage!$M365
+DV!G$12*Usage!$N365
+DV!G$13*Usage!$O365
+DV!G$14*Usage!$P365
+DV!G$15*Usage!$Q365
+DV!G$16*Usage!$R365
+DV!G$17*Usage!$S365
+DV!G$18*Usage!$T365
+DV!G$19*Usage!$U365
+DV!G$20*Usage!$V365
+DV!G$21*Usage!$W365
+DV!G$22*Usage!$X365
+DV!G$23*Usage!$Y365
+DV!G$24*Usage!$Z365
+DV!G$25*Usage!$AA365
+DV!H$26*Usage!$AB365
+DV!G$27*Usage!$AC365
+DV!G$28*Usage!$AD365
+DV!G$29*Usage!$AE365
+DV!G$30*Usage!$AF365
+DV!G$31*Usage!$AG365
+DV!G$32*Usage!$AH365
+DV!G$33*Usage!$AI365
+DV!G$34*Usage!$AJ365
+DV!G$35*Usage!$AK365
+DV!G$36*Usage!$AL365
+DV!G$37*Usage!$AM365
+DV!G$38*Usage!$AN365
+DV!G$39*Usage!$AO365
+DV!G$40*Usage!$AP365
+DV!G$41*Usage!$AQ365
+DV!G$42*Usage!$AR365
+DV!G$43*Usage!$AS365
+DV!G$44*Usage!$AT365
+DV!G$45*Usage!$AU365
+DV!G$46*Usage!$AV365
+DV!G$47*Usage!$AW365
+DV!G$48*Usage!$AX365
+DV!G$49*Usage!$AY365
+DV!G$50*Usage!$AZ365
+DV!G$51*Usage!$BA365
+DV!G$52*Usage!$BB365
+DV!G$53*Usage!$BC365
+DV!G$54*Usage!$BD365</f>
        <v>1000</v>
      </c>
      <c r="F365" s="1">
        <f>+DV!H$2*Usage!$D365
+DV!H$3*Usage!$E365
+DV!H$4*Usage!$F365
+DV!H$5*Usage!$G365
+DV!H$6*Usage!$H365
+DV!H$7*Usage!$I365
+DV!H$8*Usage!$J365
+DV!H$9*Usage!$K365
+DV!H$10*Usage!$L365
+DV!H$11*Usage!$M365
+DV!H$12*Usage!$N365
+DV!H$13*Usage!$O365
+DV!H$14*Usage!$P365
+DV!H$15*Usage!$Q365
+DV!H$16*Usage!$R365
+DV!H$17*Usage!$S365
+DV!H$18*Usage!$T365
+DV!H$19*Usage!$U365
+DV!H$20*Usage!$V365
+DV!H$21*Usage!$W365
+DV!H$22*Usage!$X365
+DV!H$23*Usage!$Y365
+DV!H$24*Usage!$Z365
+DV!H$25*Usage!$AA365
+DV!I$26*Usage!$AB365
+DV!H$27*Usage!$AC365
+DV!H$28*Usage!$AD365
+DV!H$29*Usage!$AE365
+DV!H$30*Usage!$AF365
+DV!H$31*Usage!$AG365
+DV!H$32*Usage!$AH365
+DV!H$33*Usage!$AI365
+DV!H$34*Usage!$AJ365
+DV!H$35*Usage!$AK365
+DV!H$36*Usage!$AL365
+DV!H$37*Usage!$AM365
+DV!H$38*Usage!$AN365
+DV!H$39*Usage!$AO365
+DV!H$40*Usage!$AP365
+DV!H$41*Usage!$AQ365
+DV!H$42*Usage!$AR365
+DV!H$43*Usage!$AS365
+DV!H$44*Usage!$AT365
+DV!H$45*Usage!$AU365
+DV!H$46*Usage!$AV365
+DV!H$47*Usage!$AW365
+DV!H$48*Usage!$AX365
+DV!H$49*Usage!$AY365
+DV!H$50*Usage!$AZ365
+DV!H$51*Usage!$BA365
+DV!H$52*Usage!$BB365
+DV!H$53*Usage!$BC365
+DV!H$54*Usage!$BD365</f>
        <v>1240</v>
      </c>
      <c r="G365" s="1">
        <f>+DV!I$2*Usage!$D365
+DV!I$3*Usage!$E365
+DV!I$4*Usage!$F365
+DV!I$5*Usage!$G365
+DV!I$6*Usage!$H365
+DV!I$7*Usage!$I365
+DV!I$8*Usage!$J365
+DV!I$9*Usage!$K365
+DV!I$10*Usage!$L365
+DV!I$11*Usage!$M365
+DV!I$12*Usage!$N365
+DV!I$13*Usage!$O365
+DV!I$14*Usage!$P365
+DV!I$15*Usage!$Q365
+DV!I$16*Usage!$R365
+DV!I$17*Usage!$S365
+DV!I$18*Usage!$T365
+DV!I$19*Usage!$U365
+DV!I$20*Usage!$V365
+DV!I$21*Usage!$W365
+DV!I$22*Usage!$X365
+DV!I$23*Usage!$Y365
+DV!I$24*Usage!$Z365
+DV!I$25*Usage!$AA365
+DV!J$26*Usage!$AB365
+DV!I$27*Usage!$AC365
+DV!I$28*Usage!$AD365
+DV!I$29*Usage!$AE365
+DV!I$30*Usage!$AF365
+DV!I$31*Usage!$AG365
+DV!I$32*Usage!$AH365
+DV!I$33*Usage!$AI365
+DV!I$34*Usage!$AJ365
+DV!I$35*Usage!$AK365
+DV!I$36*Usage!$AL365
+DV!I$37*Usage!$AM365
+DV!I$38*Usage!$AN365
+DV!I$39*Usage!$AO365
+DV!I$40*Usage!$AP365
+DV!I$41*Usage!$AQ365
+DV!I$42*Usage!$AR365
+DV!I$43*Usage!$AS365
+DV!I$44*Usage!$AT365
+DV!I$45*Usage!$AU365
+DV!I$46*Usage!$AV365
+DV!I$47*Usage!$AW365
+DV!I$48*Usage!$AX365
+DV!I$49*Usage!$AY365
+DV!I$50*Usage!$AZ365
+DV!I$51*Usage!$BA365
+DV!I$52*Usage!$BB365
+DV!I$53*Usage!$BC365
+DV!I$54*Usage!$BD365</f>
        <v>1000</v>
      </c>
      <c r="H365" s="1">
        <f>+DV!J$2*Usage!$D365
+DV!J$3*Usage!$E365
+DV!J$4*Usage!$F365
+DV!J$5*Usage!$G365
+DV!J$6*Usage!$H365
+DV!J$7*Usage!$I365
+DV!J$8*Usage!$J365
+DV!J$9*Usage!$K365
+DV!J$10*Usage!$L365
+DV!J$11*Usage!$M365
+DV!J$12*Usage!$N365
+DV!J$13*Usage!$O365
+DV!J$14*Usage!$P365
+DV!J$15*Usage!$Q365
+DV!J$16*Usage!$R365
+DV!J$17*Usage!$S365
+DV!J$18*Usage!$T365
+DV!J$19*Usage!$U365
+DV!J$20*Usage!$V365
+DV!J$21*Usage!$W365
+DV!J$22*Usage!$X365
+DV!J$23*Usage!$Y365
+DV!J$24*Usage!$Z365
+DV!J$25*Usage!$AA365
+DV!K$26*Usage!$AB365
+DV!J$27*Usage!$AC365
+DV!J$28*Usage!$AD365
+DV!J$29*Usage!$AE365
+DV!J$30*Usage!$AF365
+DV!J$31*Usage!$AG365
+DV!J$32*Usage!$AH365
+DV!J$33*Usage!$AI365
+DV!J$34*Usage!$AJ365
+DV!J$35*Usage!$AK365
+DV!J$36*Usage!$AL365
+DV!J$37*Usage!$AM365
+DV!J$38*Usage!$AN365
+DV!J$39*Usage!$AO365
+DV!J$40*Usage!$AP365
+DV!J$41*Usage!$AQ365
+DV!J$42*Usage!$AR365
+DV!J$43*Usage!$AS365
+DV!J$44*Usage!$AT365
+DV!J$45*Usage!$AU365
+DV!J$46*Usage!$AV365
+DV!J$47*Usage!$AW365
+DV!J$48*Usage!$AX365
+DV!J$49*Usage!$AY365
+DV!J$50*Usage!$AZ365
+DV!J$51*Usage!$BA365
+DV!J$52*Usage!$BB365
+DV!J$53*Usage!$BC365
+DV!J$54*Usage!$BD365</f>
        <v>0</v>
      </c>
      <c r="I365" s="1">
        <f>+DV!K$2*Usage!$D365
+DV!K$3*Usage!$E365
+DV!K$4*Usage!$F365
+DV!K$5*Usage!$G365
+DV!K$6*Usage!$H365
+DV!K$7*Usage!$I365
+DV!K$8*Usage!$J365
+DV!K$9*Usage!$K365
+DV!K$10*Usage!$L365
+DV!K$11*Usage!$M365
+DV!K$12*Usage!$N365
+DV!K$13*Usage!$O365
+DV!K$14*Usage!$P365
+DV!K$15*Usage!$Q365
+DV!K$16*Usage!$R365
+DV!K$17*Usage!$S365
+DV!K$18*Usage!$T365
+DV!K$19*Usage!$U365
+DV!K$20*Usage!$V365
+DV!K$21*Usage!$W365
+DV!K$22*Usage!$X365
+DV!K$23*Usage!$Y365
+DV!K$24*Usage!$Z365
+DV!K$25*Usage!$AA365
+DV!L$26*Usage!$AB365
+DV!K$27*Usage!$AC365
+DV!K$28*Usage!$AD365
+DV!K$29*Usage!$AE365
+DV!K$30*Usage!$AF365
+DV!K$31*Usage!$AG365
+DV!K$32*Usage!$AH365
+DV!K$33*Usage!$AI365
+DV!K$34*Usage!$AJ365
+DV!K$35*Usage!$AK365
+DV!K$36*Usage!$AL365
+DV!K$37*Usage!$AM365
+DV!K$38*Usage!$AN365
+DV!K$39*Usage!$AO365
+DV!K$40*Usage!$AP365
+DV!K$41*Usage!$AQ365
+DV!K$42*Usage!$AR365
+DV!K$43*Usage!$AS365
+DV!K$44*Usage!$AT365
+DV!K$45*Usage!$AU365
+DV!K$46*Usage!$AV365
+DV!K$47*Usage!$AW365
+DV!K$48*Usage!$AX365
+DV!K$49*Usage!$AY365
+DV!K$50*Usage!$AZ365
+DV!K$51*Usage!$BA365
+DV!K$52*Usage!$BB365
+DV!K$53*Usage!$BC365
+DV!K$54*Usage!$BD365</f>
        <v>0</v>
      </c>
      <c r="J365" s="1">
        <f>+DV!L$2*Usage!$D365
+DV!L$3*Usage!$E365
+DV!L$4*Usage!$F365
+DV!L$5*Usage!$G365
+DV!L$6*Usage!$H365
+DV!L$7*Usage!$I365
+DV!L$8*Usage!$J365
+DV!L$9*Usage!$K365
+DV!L$10*Usage!$L365
+DV!L$11*Usage!$M365
+DV!L$12*Usage!$N365
+DV!L$13*Usage!$O365
+DV!L$14*Usage!$P365
+DV!L$15*Usage!$Q365
+DV!L$16*Usage!$R365
+DV!L$17*Usage!$S365
+DV!L$18*Usage!$T365
+DV!L$19*Usage!$U365
+DV!L$20*Usage!$V365
+DV!L$21*Usage!$W365
+DV!L$22*Usage!$X365
+DV!L$23*Usage!$Y365
+DV!L$24*Usage!$Z365
+DV!L$25*Usage!$AA365
+DV!M$26*Usage!$AB365
+DV!L$27*Usage!$AC365
+DV!L$28*Usage!$AD365
+DV!L$29*Usage!$AE365
+DV!L$30*Usage!$AF365
+DV!L$31*Usage!$AG365
+DV!L$32*Usage!$AH365
+DV!L$33*Usage!$AI365
+DV!L$34*Usage!$AJ365
+DV!L$35*Usage!$AK365
+DV!L$36*Usage!$AL365
+DV!L$37*Usage!$AM365
+DV!L$38*Usage!$AN365
+DV!L$39*Usage!$AO365
+DV!L$40*Usage!$AP365
+DV!L$41*Usage!$AQ365
+DV!L$42*Usage!$AR365
+DV!L$43*Usage!$AS365
+DV!L$44*Usage!$AT365
+DV!L$45*Usage!$AU365
+DV!L$46*Usage!$AV365
+DV!L$47*Usage!$AW365
+DV!L$48*Usage!$AX365
+DV!L$49*Usage!$AY365
+DV!L$50*Usage!$AZ365
+DV!L$51*Usage!$BA365
+DV!L$52*Usage!$BB365
+DV!L$53*Usage!$BC365
+DV!L$54*Usage!$BD365</f>
        <v>0</v>
      </c>
      <c r="K365" s="1">
        <f>+DV!M$2*Usage!$D365
+DV!M$3*Usage!$E365
+DV!M$4*Usage!$F365
+DV!M$5*Usage!$G365
+DV!M$6*Usage!$H365
+DV!M$7*Usage!$I365
+DV!M$8*Usage!$J365
+DV!M$9*Usage!$K365
+DV!M$10*Usage!$L365
+DV!M$11*Usage!$M365
+DV!M$12*Usage!$N365
+DV!M$13*Usage!$O365
+DV!M$14*Usage!$P365
+DV!M$15*Usage!$Q365
+DV!M$16*Usage!$R365
+DV!M$17*Usage!$S365
+DV!M$18*Usage!$T365
+DV!M$19*Usage!$U365
+DV!M$20*Usage!$V365
+DV!M$21*Usage!$W365
+DV!M$22*Usage!$X365
+DV!M$23*Usage!$Y365
+DV!M$24*Usage!$Z365
+DV!M$25*Usage!$AA365
+DV!M$26*Usage!$AB365
+DV!M$27*Usage!$AC365
+DV!M$28*Usage!$AD365
+DV!M$29*Usage!$AE365
+DV!M$30*Usage!$AF365
+DV!M$31*Usage!$AG365
+DV!M$32*Usage!$AH365
+DV!M$33*Usage!$AI365
+DV!M$34*Usage!$AJ365
+DV!M$35*Usage!$AK365
+DV!M$36*Usage!$AL365
+DV!M$37*Usage!$AM365
+DV!M$38*Usage!$AN365
+DV!M$39*Usage!$AO365
+DV!M$40*Usage!$AP365
+DV!M$41*Usage!$AQ365
+DV!M$42*Usage!$AR365
+DV!M$43*Usage!$AS365
+DV!M$44*Usage!$AT365
+DV!M$45*Usage!$AU365
+DV!M$46*Usage!$AV365
+DV!M$47*Usage!$AW365
+DV!M$48*Usage!$AX365
+DV!M$49*Usage!$AY365
+DV!M$50*Usage!$AZ365
+DV!M$51*Usage!$BA365
+DV!M$52*Usage!$BB365
+DV!M$53*Usage!$BC365
+DV!M$54*Usage!$BD365</f>
        <v>0</v>
      </c>
      <c r="L365" s="1">
        <f>+DV!N$2*Usage!$D365
+DV!N$3*Usage!$E365
+DV!N$4*Usage!$F365
+DV!N$5*Usage!$G365
+DV!N$6*Usage!$H365
+DV!N$7*Usage!$I365
+DV!N$8*Usage!$J365
+DV!N$9*Usage!$K365
+DV!N$10*Usage!$L365
+DV!N$11*Usage!$M365
+DV!N$12*Usage!$N365
+DV!N$13*Usage!$O365
+DV!N$14*Usage!$P365
+DV!N$15*Usage!$Q365
+DV!N$16*Usage!$R365
+DV!N$17*Usage!$S365
+DV!N$18*Usage!$T365
+DV!N$19*Usage!$U365
+DV!N$20*Usage!$V365
+DV!N$21*Usage!$W365
+DV!N$22*Usage!$X365
+DV!N$23*Usage!$Y365
+DV!N$24*Usage!$Z365
+DV!N$25*Usage!$AA365
+DV!N$26*Usage!$AB365
+DV!N$27*Usage!$AC365
+DV!N$28*Usage!$AD365
+DV!N$29*Usage!$AE365
+DV!N$30*Usage!$AF365
+DV!N$31*Usage!$AG365
+DV!N$32*Usage!$AH365
+DV!N$33*Usage!$AI365
+DV!N$34*Usage!$AJ365
+DV!N$35*Usage!$AK365
+DV!N$36*Usage!$AL365
+DV!N$37*Usage!$AM365
+DV!N$38*Usage!$AN365
+DV!N$39*Usage!$AO365
+DV!N$40*Usage!$AP365
+DV!N$41*Usage!$AQ365
+DV!N$42*Usage!$AR365
+DV!N$43*Usage!$AS365
+DV!N$44*Usage!$AT365
+DV!N$45*Usage!$AU365
+DV!N$46*Usage!$AV365
+DV!N$47*Usage!$AW365
+DV!N$48*Usage!$AX365
+DV!N$49*Usage!$AY365
+DV!N$50*Usage!$AZ365
+DV!N$51*Usage!$BA365
+DV!N$52*Usage!$BB365
+DV!N$53*Usage!$BC365
+DV!N$54*Usage!$BD365</f>
        <v>0</v>
      </c>
      <c r="M365" s="1">
        <f>+DV!O$2*Usage!$D365
+DV!O$3*Usage!$E365
+DV!O$4*Usage!$F365
+DV!O$5*Usage!$G365
+DV!O$6*Usage!$H365
+DV!O$7*Usage!$I365
+DV!O$8*Usage!$J365
+DV!O$9*Usage!$K365
+DV!O$10*Usage!$L365
+DV!O$11*Usage!$M365
+DV!O$12*Usage!$N365
+DV!O$13*Usage!$O365
+DV!O$14*Usage!$P365
+DV!O$15*Usage!$Q365
+DV!O$16*Usage!$R365
+DV!O$17*Usage!$S365
+DV!O$18*Usage!$T365
+DV!O$19*Usage!$U365
+DV!O$20*Usage!$V365
+DV!O$21*Usage!$W365
+DV!O$22*Usage!$X365
+DV!O$23*Usage!$Y365
+DV!O$24*Usage!$Z365
+DV!O$25*Usage!$AA365
+DV!O$26*Usage!$AB365
+DV!O$27*Usage!$AC365
+DV!O$28*Usage!$AD365
+DV!O$29*Usage!$AE365
+DV!O$30*Usage!$AF365
+DV!O$31*Usage!$AG365
+DV!O$32*Usage!$AH365
+DV!O$33*Usage!$AI365
+DV!O$34*Usage!$AJ365
+DV!O$35*Usage!$AK365
+DV!O$36*Usage!$AL365
+DV!O$37*Usage!$AM365
+DV!O$38*Usage!$AN365
+DV!O$39*Usage!$AO365
+DV!O$40*Usage!$AP365
+DV!O$41*Usage!$AQ365
+DV!O$42*Usage!$AR365
+DV!O$43*Usage!$AS365
+DV!O$44*Usage!$AT365
+DV!O$45*Usage!$AU365
+DV!O$46*Usage!$AV365
+DV!O$47*Usage!$AW365
+DV!O$48*Usage!$AX365
+DV!O$49*Usage!$AY365
+DV!O$50*Usage!$AZ365
+DV!O$51*Usage!$BA365
+DV!O$52*Usage!$BB365
+DV!O$53*Usage!$BC365
+DV!O$54*Usage!$BD365</f>
        <v>0</v>
      </c>
      <c r="N365" t="str">
        <f>VLOOKUP(A365,'Plant Stock'!B381:B10369,1,0)</f>
        <v>086924A.102</v>
      </c>
      <c r="P365" s="108"/>
    </row>
    <row r="366" spans="1:16" x14ac:dyDescent="0.25">
      <c r="A366" s="13" t="s">
        <v>9662</v>
      </c>
      <c r="B366" s="1">
        <f>+DV!D$2*Usage!$D366
+DV!D$3*Usage!$E366
+DV!D$4*Usage!$F366
+DV!D$5*Usage!$G366
+DV!D$6*Usage!$H366
+DV!D$7*Usage!$I366
+DV!D$8*Usage!$J366
+DV!D$9*Usage!$K366
+DV!D$10*Usage!$L366
+DV!D$11*Usage!$M366
+DV!D$12*Usage!$N366
+DV!D$13*Usage!$O366
+DV!D$14*Usage!$P366
+DV!D$15*Usage!$Q366
+DV!D$16*Usage!$R366
+DV!D$17*Usage!$S366
+DV!D$18*Usage!$T366
+DV!D$19*Usage!$U366
+DV!D$20*Usage!$V366
+DV!D$21*Usage!$W366
+DV!D$22*Usage!$X366
+DV!D$23*Usage!$Y366
+DV!D$24*Usage!$Z366
+DV!D$25*Usage!$AA366
+DV!E$26*Usage!$AB366
+DV!D$27*Usage!$AC366
+DV!D$28*Usage!$AD366
+DV!D$29*Usage!$AE366
+DV!D$30*Usage!$AF366
+DV!D$31*Usage!$AG366
+DV!D$32*Usage!$AH366
+DV!D$33*Usage!$AI366
+DV!D$34*Usage!$AJ366
+DV!D$35*Usage!$AK366
+DV!D$36*Usage!$AL366
+DV!D$37*Usage!$AM366
+DV!D$38*Usage!$AN366
+DV!D$39*Usage!$AO366
+DV!D$40*Usage!$AP366
+DV!D$41*Usage!$AQ366
+DV!D$42*Usage!$AR366
+DV!D$43*Usage!$AS366
+DV!D$44*Usage!$AT366
+DV!D$45*Usage!$AU366
+DV!D$46*Usage!$AV366
+DV!D$47*Usage!$AW366
+DV!D$48*Usage!$AX366
+DV!D$49*Usage!$AY366
+DV!D$50*Usage!$AZ366
+DV!D$51*Usage!$BA366
+DV!D$52*Usage!$BB366
+DV!D$53*Usage!$BC366
+DV!D$54*Usage!$BD366</f>
        <v>0</v>
      </c>
      <c r="C366" s="1">
        <f>+DV!E$2*Usage!$D366
+DV!E$3*Usage!$E366
+DV!E$4*Usage!$F366
+DV!E$5*Usage!$G366
+DV!E$6*Usage!$H366
+DV!E$7*Usage!$I366
+DV!E$8*Usage!$J366
+DV!E$9*Usage!$K366
+DV!E$10*Usage!$L366
+DV!E$11*Usage!$M366
+DV!E$12*Usage!$N366
+DV!E$13*Usage!$O366
+DV!E$14*Usage!$P366
+DV!E$15*Usage!$Q366
+DV!E$16*Usage!$R366
+DV!E$17*Usage!$S366
+DV!E$18*Usage!$T366
+DV!E$19*Usage!$U366
+DV!E$20*Usage!$V366
+DV!E$21*Usage!$W366
+DV!E$22*Usage!$X366
+DV!E$23*Usage!$Y366
+DV!E$24*Usage!$Z366
+DV!E$25*Usage!$AA366
+DV!F$26*Usage!$AB366
+DV!E$27*Usage!$AC366
+DV!E$28*Usage!$AD366
+DV!E$29*Usage!$AE366
+DV!E$30*Usage!$AF366
+DV!E$31*Usage!$AG366
+DV!E$32*Usage!$AH366
+DV!E$33*Usage!$AI366
+DV!E$34*Usage!$AJ366
+DV!E$35*Usage!$AK366
+DV!E$36*Usage!$AL366
+DV!E$37*Usage!$AM366
+DV!E$38*Usage!$AN366
+DV!E$39*Usage!$AO366
+DV!E$40*Usage!$AP366
+DV!E$41*Usage!$AQ366
+DV!E$42*Usage!$AR366
+DV!E$43*Usage!$AS366
+DV!E$44*Usage!$AT366
+DV!E$45*Usage!$AU366
+DV!E$46*Usage!$AV366
+DV!E$47*Usage!$AW366
+DV!E$48*Usage!$AX366
+DV!E$49*Usage!$AY366
+DV!E$50*Usage!$AZ366
+DV!E$51*Usage!$BA366
+DV!E$52*Usage!$BB366
+DV!E$53*Usage!$BC366
+DV!E$54*Usage!$BD366</f>
        <v>0</v>
      </c>
      <c r="D366" s="1">
        <f>+DV!F$2*Usage!$D366
+DV!F$3*Usage!$E366
+DV!F$4*Usage!$F366
+DV!F$5*Usage!$G366
+DV!F$6*Usage!$H366
+DV!F$7*Usage!$I366
+DV!F$8*Usage!$J366
+DV!F$9*Usage!$K366
+DV!F$10*Usage!$L366
+DV!F$11*Usage!$M366
+DV!F$12*Usage!$N366
+DV!F$13*Usage!$O366
+DV!F$14*Usage!$P366
+DV!F$15*Usage!$Q366
+DV!F$16*Usage!$R366
+DV!F$17*Usage!$S366
+DV!F$18*Usage!$T366
+DV!F$19*Usage!$U366
+DV!F$20*Usage!$V366
+DV!F$21*Usage!$W366
+DV!F$22*Usage!$X366
+DV!F$23*Usage!$Y366
+DV!F$24*Usage!$Z366
+DV!F$25*Usage!$AA366
+DV!G$26*Usage!$AB366
+DV!F$27*Usage!$AC366
+DV!F$28*Usage!$AD366
+DV!F$29*Usage!$AE366
+DV!F$30*Usage!$AF366
+DV!F$31*Usage!$AG366
+DV!F$32*Usage!$AH366
+DV!F$33*Usage!$AI366
+DV!F$34*Usage!$AJ366
+DV!F$35*Usage!$AK366
+DV!F$36*Usage!$AL366
+DV!F$37*Usage!$AM366
+DV!F$38*Usage!$AN366
+DV!F$39*Usage!$AO366
+DV!F$40*Usage!$AP366
+DV!F$41*Usage!$AQ366
+DV!F$42*Usage!$AR366
+DV!F$43*Usage!$AS366
+DV!F$44*Usage!$AT366
+DV!F$45*Usage!$AU366
+DV!F$46*Usage!$AV366
+DV!F$47*Usage!$AW366
+DV!F$48*Usage!$AX366
+DV!F$49*Usage!$AY366
+DV!F$50*Usage!$AZ366
+DV!F$51*Usage!$BA366
+DV!F$52*Usage!$BB366
+DV!F$53*Usage!$BC366
+DV!F$54*Usage!$BD366</f>
        <v>0</v>
      </c>
      <c r="E366" s="1">
        <f>+DV!G$2*Usage!$D366
+DV!G$3*Usage!$E366
+DV!G$4*Usage!$F366
+DV!G$5*Usage!$G366
+DV!G$6*Usage!$H366
+DV!G$7*Usage!$I366
+DV!G$8*Usage!$J366
+DV!G$9*Usage!$K366
+DV!G$10*Usage!$L366
+DV!G$11*Usage!$M366
+DV!G$12*Usage!$N366
+DV!G$13*Usage!$O366
+DV!G$14*Usage!$P366
+DV!G$15*Usage!$Q366
+DV!G$16*Usage!$R366
+DV!G$17*Usage!$S366
+DV!G$18*Usage!$T366
+DV!G$19*Usage!$U366
+DV!G$20*Usage!$V366
+DV!G$21*Usage!$W366
+DV!G$22*Usage!$X366
+DV!G$23*Usage!$Y366
+DV!G$24*Usage!$Z366
+DV!G$25*Usage!$AA366
+DV!H$26*Usage!$AB366
+DV!G$27*Usage!$AC366
+DV!G$28*Usage!$AD366
+DV!G$29*Usage!$AE366
+DV!G$30*Usage!$AF366
+DV!G$31*Usage!$AG366
+DV!G$32*Usage!$AH366
+DV!G$33*Usage!$AI366
+DV!G$34*Usage!$AJ366
+DV!G$35*Usage!$AK366
+DV!G$36*Usage!$AL366
+DV!G$37*Usage!$AM366
+DV!G$38*Usage!$AN366
+DV!G$39*Usage!$AO366
+DV!G$40*Usage!$AP366
+DV!G$41*Usage!$AQ366
+DV!G$42*Usage!$AR366
+DV!G$43*Usage!$AS366
+DV!G$44*Usage!$AT366
+DV!G$45*Usage!$AU366
+DV!G$46*Usage!$AV366
+DV!G$47*Usage!$AW366
+DV!G$48*Usage!$AX366
+DV!G$49*Usage!$AY366
+DV!G$50*Usage!$AZ366
+DV!G$51*Usage!$BA366
+DV!G$52*Usage!$BB366
+DV!G$53*Usage!$BC366
+DV!G$54*Usage!$BD366</f>
        <v>0</v>
      </c>
      <c r="F366" s="1">
        <f>+DV!H$2*Usage!$D366
+DV!H$3*Usage!$E366
+DV!H$4*Usage!$F366
+DV!H$5*Usage!$G366
+DV!H$6*Usage!$H366
+DV!H$7*Usage!$I366
+DV!H$8*Usage!$J366
+DV!H$9*Usage!$K366
+DV!H$10*Usage!$L366
+DV!H$11*Usage!$M366
+DV!H$12*Usage!$N366
+DV!H$13*Usage!$O366
+DV!H$14*Usage!$P366
+DV!H$15*Usage!$Q366
+DV!H$16*Usage!$R366
+DV!H$17*Usage!$S366
+DV!H$18*Usage!$T366
+DV!H$19*Usage!$U366
+DV!H$20*Usage!$V366
+DV!H$21*Usage!$W366
+DV!H$22*Usage!$X366
+DV!H$23*Usage!$Y366
+DV!H$24*Usage!$Z366
+DV!H$25*Usage!$AA366
+DV!I$26*Usage!$AB366
+DV!H$27*Usage!$AC366
+DV!H$28*Usage!$AD366
+DV!H$29*Usage!$AE366
+DV!H$30*Usage!$AF366
+DV!H$31*Usage!$AG366
+DV!H$32*Usage!$AH366
+DV!H$33*Usage!$AI366
+DV!H$34*Usage!$AJ366
+DV!H$35*Usage!$AK366
+DV!H$36*Usage!$AL366
+DV!H$37*Usage!$AM366
+DV!H$38*Usage!$AN366
+DV!H$39*Usage!$AO366
+DV!H$40*Usage!$AP366
+DV!H$41*Usage!$AQ366
+DV!H$42*Usage!$AR366
+DV!H$43*Usage!$AS366
+DV!H$44*Usage!$AT366
+DV!H$45*Usage!$AU366
+DV!H$46*Usage!$AV366
+DV!H$47*Usage!$AW366
+DV!H$48*Usage!$AX366
+DV!H$49*Usage!$AY366
+DV!H$50*Usage!$AZ366
+DV!H$51*Usage!$BA366
+DV!H$52*Usage!$BB366
+DV!H$53*Usage!$BC366
+DV!H$54*Usage!$BD366</f>
        <v>0</v>
      </c>
      <c r="G366" s="1">
        <f>+DV!I$2*Usage!$D366
+DV!I$3*Usage!$E366
+DV!I$4*Usage!$F366
+DV!I$5*Usage!$G366
+DV!I$6*Usage!$H366
+DV!I$7*Usage!$I366
+DV!I$8*Usage!$J366
+DV!I$9*Usage!$K366
+DV!I$10*Usage!$L366
+DV!I$11*Usage!$M366
+DV!I$12*Usage!$N366
+DV!I$13*Usage!$O366
+DV!I$14*Usage!$P366
+DV!I$15*Usage!$Q366
+DV!I$16*Usage!$R366
+DV!I$17*Usage!$S366
+DV!I$18*Usage!$T366
+DV!I$19*Usage!$U366
+DV!I$20*Usage!$V366
+DV!I$21*Usage!$W366
+DV!I$22*Usage!$X366
+DV!I$23*Usage!$Y366
+DV!I$24*Usage!$Z366
+DV!I$25*Usage!$AA366
+DV!J$26*Usage!$AB366
+DV!I$27*Usage!$AC366
+DV!I$28*Usage!$AD366
+DV!I$29*Usage!$AE366
+DV!I$30*Usage!$AF366
+DV!I$31*Usage!$AG366
+DV!I$32*Usage!$AH366
+DV!I$33*Usage!$AI366
+DV!I$34*Usage!$AJ366
+DV!I$35*Usage!$AK366
+DV!I$36*Usage!$AL366
+DV!I$37*Usage!$AM366
+DV!I$38*Usage!$AN366
+DV!I$39*Usage!$AO366
+DV!I$40*Usage!$AP366
+DV!I$41*Usage!$AQ366
+DV!I$42*Usage!$AR366
+DV!I$43*Usage!$AS366
+DV!I$44*Usage!$AT366
+DV!I$45*Usage!$AU366
+DV!I$46*Usage!$AV366
+DV!I$47*Usage!$AW366
+DV!I$48*Usage!$AX366
+DV!I$49*Usage!$AY366
+DV!I$50*Usage!$AZ366
+DV!I$51*Usage!$BA366
+DV!I$52*Usage!$BB366
+DV!I$53*Usage!$BC366
+DV!I$54*Usage!$BD366</f>
        <v>0</v>
      </c>
      <c r="H366" s="1">
        <f>+DV!J$2*Usage!$D366
+DV!J$3*Usage!$E366
+DV!J$4*Usage!$F366
+DV!J$5*Usage!$G366
+DV!J$6*Usage!$H366
+DV!J$7*Usage!$I366
+DV!J$8*Usage!$J366
+DV!J$9*Usage!$K366
+DV!J$10*Usage!$L366
+DV!J$11*Usage!$M366
+DV!J$12*Usage!$N366
+DV!J$13*Usage!$O366
+DV!J$14*Usage!$P366
+DV!J$15*Usage!$Q366
+DV!J$16*Usage!$R366
+DV!J$17*Usage!$S366
+DV!J$18*Usage!$T366
+DV!J$19*Usage!$U366
+DV!J$20*Usage!$V366
+DV!J$21*Usage!$W366
+DV!J$22*Usage!$X366
+DV!J$23*Usage!$Y366
+DV!J$24*Usage!$Z366
+DV!J$25*Usage!$AA366
+DV!K$26*Usage!$AB366
+DV!J$27*Usage!$AC366
+DV!J$28*Usage!$AD366
+DV!J$29*Usage!$AE366
+DV!J$30*Usage!$AF366
+DV!J$31*Usage!$AG366
+DV!J$32*Usage!$AH366
+DV!J$33*Usage!$AI366
+DV!J$34*Usage!$AJ366
+DV!J$35*Usage!$AK366
+DV!J$36*Usage!$AL366
+DV!J$37*Usage!$AM366
+DV!J$38*Usage!$AN366
+DV!J$39*Usage!$AO366
+DV!J$40*Usage!$AP366
+DV!J$41*Usage!$AQ366
+DV!J$42*Usage!$AR366
+DV!J$43*Usage!$AS366
+DV!J$44*Usage!$AT366
+DV!J$45*Usage!$AU366
+DV!J$46*Usage!$AV366
+DV!J$47*Usage!$AW366
+DV!J$48*Usage!$AX366
+DV!J$49*Usage!$AY366
+DV!J$50*Usage!$AZ366
+DV!J$51*Usage!$BA366
+DV!J$52*Usage!$BB366
+DV!J$53*Usage!$BC366
+DV!J$54*Usage!$BD366</f>
        <v>0</v>
      </c>
      <c r="I366" s="1">
        <f>+DV!K$2*Usage!$D366
+DV!K$3*Usage!$E366
+DV!K$4*Usage!$F366
+DV!K$5*Usage!$G366
+DV!K$6*Usage!$H366
+DV!K$7*Usage!$I366
+DV!K$8*Usage!$J366
+DV!K$9*Usage!$K366
+DV!K$10*Usage!$L366
+DV!K$11*Usage!$M366
+DV!K$12*Usage!$N366
+DV!K$13*Usage!$O366
+DV!K$14*Usage!$P366
+DV!K$15*Usage!$Q366
+DV!K$16*Usage!$R366
+DV!K$17*Usage!$S366
+DV!K$18*Usage!$T366
+DV!K$19*Usage!$U366
+DV!K$20*Usage!$V366
+DV!K$21*Usage!$W366
+DV!K$22*Usage!$X366
+DV!K$23*Usage!$Y366
+DV!K$24*Usage!$Z366
+DV!K$25*Usage!$AA366
+DV!L$26*Usage!$AB366
+DV!K$27*Usage!$AC366
+DV!K$28*Usage!$AD366
+DV!K$29*Usage!$AE366
+DV!K$30*Usage!$AF366
+DV!K$31*Usage!$AG366
+DV!K$32*Usage!$AH366
+DV!K$33*Usage!$AI366
+DV!K$34*Usage!$AJ366
+DV!K$35*Usage!$AK366
+DV!K$36*Usage!$AL366
+DV!K$37*Usage!$AM366
+DV!K$38*Usage!$AN366
+DV!K$39*Usage!$AO366
+DV!K$40*Usage!$AP366
+DV!K$41*Usage!$AQ366
+DV!K$42*Usage!$AR366
+DV!K$43*Usage!$AS366
+DV!K$44*Usage!$AT366
+DV!K$45*Usage!$AU366
+DV!K$46*Usage!$AV366
+DV!K$47*Usage!$AW366
+DV!K$48*Usage!$AX366
+DV!K$49*Usage!$AY366
+DV!K$50*Usage!$AZ366
+DV!K$51*Usage!$BA366
+DV!K$52*Usage!$BB366
+DV!K$53*Usage!$BC366
+DV!K$54*Usage!$BD366</f>
        <v>0</v>
      </c>
      <c r="J366" s="1">
        <f>+DV!L$2*Usage!$D366
+DV!L$3*Usage!$E366
+DV!L$4*Usage!$F366
+DV!L$5*Usage!$G366
+DV!L$6*Usage!$H366
+DV!L$7*Usage!$I366
+DV!L$8*Usage!$J366
+DV!L$9*Usage!$K366
+DV!L$10*Usage!$L366
+DV!L$11*Usage!$M366
+DV!L$12*Usage!$N366
+DV!L$13*Usage!$O366
+DV!L$14*Usage!$P366
+DV!L$15*Usage!$Q366
+DV!L$16*Usage!$R366
+DV!L$17*Usage!$S366
+DV!L$18*Usage!$T366
+DV!L$19*Usage!$U366
+DV!L$20*Usage!$V366
+DV!L$21*Usage!$W366
+DV!L$22*Usage!$X366
+DV!L$23*Usage!$Y366
+DV!L$24*Usage!$Z366
+DV!L$25*Usage!$AA366
+DV!M$26*Usage!$AB366
+DV!L$27*Usage!$AC366
+DV!L$28*Usage!$AD366
+DV!L$29*Usage!$AE366
+DV!L$30*Usage!$AF366
+DV!L$31*Usage!$AG366
+DV!L$32*Usage!$AH366
+DV!L$33*Usage!$AI366
+DV!L$34*Usage!$AJ366
+DV!L$35*Usage!$AK366
+DV!L$36*Usage!$AL366
+DV!L$37*Usage!$AM366
+DV!L$38*Usage!$AN366
+DV!L$39*Usage!$AO366
+DV!L$40*Usage!$AP366
+DV!L$41*Usage!$AQ366
+DV!L$42*Usage!$AR366
+DV!L$43*Usage!$AS366
+DV!L$44*Usage!$AT366
+DV!L$45*Usage!$AU366
+DV!L$46*Usage!$AV366
+DV!L$47*Usage!$AW366
+DV!L$48*Usage!$AX366
+DV!L$49*Usage!$AY366
+DV!L$50*Usage!$AZ366
+DV!L$51*Usage!$BA366
+DV!L$52*Usage!$BB366
+DV!L$53*Usage!$BC366
+DV!L$54*Usage!$BD366</f>
        <v>0</v>
      </c>
      <c r="K366" s="1">
        <f>+DV!M$2*Usage!$D366
+DV!M$3*Usage!$E366
+DV!M$4*Usage!$F366
+DV!M$5*Usage!$G366
+DV!M$6*Usage!$H366
+DV!M$7*Usage!$I366
+DV!M$8*Usage!$J366
+DV!M$9*Usage!$K366
+DV!M$10*Usage!$L366
+DV!M$11*Usage!$M366
+DV!M$12*Usage!$N366
+DV!M$13*Usage!$O366
+DV!M$14*Usage!$P366
+DV!M$15*Usage!$Q366
+DV!M$16*Usage!$R366
+DV!M$17*Usage!$S366
+DV!M$18*Usage!$T366
+DV!M$19*Usage!$U366
+DV!M$20*Usage!$V366
+DV!M$21*Usage!$W366
+DV!M$22*Usage!$X366
+DV!M$23*Usage!$Y366
+DV!M$24*Usage!$Z366
+DV!M$25*Usage!$AA366
+DV!M$26*Usage!$AB366
+DV!M$27*Usage!$AC366
+DV!M$28*Usage!$AD366
+DV!M$29*Usage!$AE366
+DV!M$30*Usage!$AF366
+DV!M$31*Usage!$AG366
+DV!M$32*Usage!$AH366
+DV!M$33*Usage!$AI366
+DV!M$34*Usage!$AJ366
+DV!M$35*Usage!$AK366
+DV!M$36*Usage!$AL366
+DV!M$37*Usage!$AM366
+DV!M$38*Usage!$AN366
+DV!M$39*Usage!$AO366
+DV!M$40*Usage!$AP366
+DV!M$41*Usage!$AQ366
+DV!M$42*Usage!$AR366
+DV!M$43*Usage!$AS366
+DV!M$44*Usage!$AT366
+DV!M$45*Usage!$AU366
+DV!M$46*Usage!$AV366
+DV!M$47*Usage!$AW366
+DV!M$48*Usage!$AX366
+DV!M$49*Usage!$AY366
+DV!M$50*Usage!$AZ366
+DV!M$51*Usage!$BA366
+DV!M$52*Usage!$BB366
+DV!M$53*Usage!$BC366
+DV!M$54*Usage!$BD366</f>
        <v>0</v>
      </c>
      <c r="L366" s="1">
        <f>+DV!N$2*Usage!$D366
+DV!N$3*Usage!$E366
+DV!N$4*Usage!$F366
+DV!N$5*Usage!$G366
+DV!N$6*Usage!$H366
+DV!N$7*Usage!$I366
+DV!N$8*Usage!$J366
+DV!N$9*Usage!$K366
+DV!N$10*Usage!$L366
+DV!N$11*Usage!$M366
+DV!N$12*Usage!$N366
+DV!N$13*Usage!$O366
+DV!N$14*Usage!$P366
+DV!N$15*Usage!$Q366
+DV!N$16*Usage!$R366
+DV!N$17*Usage!$S366
+DV!N$18*Usage!$T366
+DV!N$19*Usage!$U366
+DV!N$20*Usage!$V366
+DV!N$21*Usage!$W366
+DV!N$22*Usage!$X366
+DV!N$23*Usage!$Y366
+DV!N$24*Usage!$Z366
+DV!N$25*Usage!$AA366
+DV!N$26*Usage!$AB366
+DV!N$27*Usage!$AC366
+DV!N$28*Usage!$AD366
+DV!N$29*Usage!$AE366
+DV!N$30*Usage!$AF366
+DV!N$31*Usage!$AG366
+DV!N$32*Usage!$AH366
+DV!N$33*Usage!$AI366
+DV!N$34*Usage!$AJ366
+DV!N$35*Usage!$AK366
+DV!N$36*Usage!$AL366
+DV!N$37*Usage!$AM366
+DV!N$38*Usage!$AN366
+DV!N$39*Usage!$AO366
+DV!N$40*Usage!$AP366
+DV!N$41*Usage!$AQ366
+DV!N$42*Usage!$AR366
+DV!N$43*Usage!$AS366
+DV!N$44*Usage!$AT366
+DV!N$45*Usage!$AU366
+DV!N$46*Usage!$AV366
+DV!N$47*Usage!$AW366
+DV!N$48*Usage!$AX366
+DV!N$49*Usage!$AY366
+DV!N$50*Usage!$AZ366
+DV!N$51*Usage!$BA366
+DV!N$52*Usage!$BB366
+DV!N$53*Usage!$BC366
+DV!N$54*Usage!$BD366</f>
        <v>0</v>
      </c>
      <c r="M366" s="1">
        <f>+DV!O$2*Usage!$D366
+DV!O$3*Usage!$E366
+DV!O$4*Usage!$F366
+DV!O$5*Usage!$G366
+DV!O$6*Usage!$H366
+DV!O$7*Usage!$I366
+DV!O$8*Usage!$J366
+DV!O$9*Usage!$K366
+DV!O$10*Usage!$L366
+DV!O$11*Usage!$M366
+DV!O$12*Usage!$N366
+DV!O$13*Usage!$O366
+DV!O$14*Usage!$P366
+DV!O$15*Usage!$Q366
+DV!O$16*Usage!$R366
+DV!O$17*Usage!$S366
+DV!O$18*Usage!$T366
+DV!O$19*Usage!$U366
+DV!O$20*Usage!$V366
+DV!O$21*Usage!$W366
+DV!O$22*Usage!$X366
+DV!O$23*Usage!$Y366
+DV!O$24*Usage!$Z366
+DV!O$25*Usage!$AA366
+DV!O$26*Usage!$AB366
+DV!O$27*Usage!$AC366
+DV!O$28*Usage!$AD366
+DV!O$29*Usage!$AE366
+DV!O$30*Usage!$AF366
+DV!O$31*Usage!$AG366
+DV!O$32*Usage!$AH366
+DV!O$33*Usage!$AI366
+DV!O$34*Usage!$AJ366
+DV!O$35*Usage!$AK366
+DV!O$36*Usage!$AL366
+DV!O$37*Usage!$AM366
+DV!O$38*Usage!$AN366
+DV!O$39*Usage!$AO366
+DV!O$40*Usage!$AP366
+DV!O$41*Usage!$AQ366
+DV!O$42*Usage!$AR366
+DV!O$43*Usage!$AS366
+DV!O$44*Usage!$AT366
+DV!O$45*Usage!$AU366
+DV!O$46*Usage!$AV366
+DV!O$47*Usage!$AW366
+DV!O$48*Usage!$AX366
+DV!O$49*Usage!$AY366
+DV!O$50*Usage!$AZ366
+DV!O$51*Usage!$BA366
+DV!O$52*Usage!$BB366
+DV!O$53*Usage!$BC366
+DV!O$54*Usage!$BD366</f>
        <v>0</v>
      </c>
      <c r="N366" t="str">
        <f>VLOOKUP(A366,'Plant Stock'!B382:B10370,1,0)</f>
        <v>087113A.102</v>
      </c>
      <c r="P366" s="108"/>
    </row>
    <row r="367" spans="1:16" x14ac:dyDescent="0.25">
      <c r="A367" s="118" t="s">
        <v>340</v>
      </c>
      <c r="B367" s="1">
        <f>+DV!D$2*Usage!$D367
+DV!D$3*Usage!$E367
+DV!D$4*Usage!$F367
+DV!D$5*Usage!$G367
+DV!D$6*Usage!$H367
+DV!D$7*Usage!$I367
+DV!D$8*Usage!$J367
+DV!D$9*Usage!$K367
+DV!D$10*Usage!$L367
+DV!D$11*Usage!$M367
+DV!D$12*Usage!$N367
+DV!D$13*Usage!$O367
+DV!D$14*Usage!$P367
+DV!D$15*Usage!$Q367
+DV!D$16*Usage!$R367
+DV!D$17*Usage!$S367
+DV!D$18*Usage!$T367
+DV!D$19*Usage!$U367
+DV!D$20*Usage!$V367
+DV!D$21*Usage!$W367
+DV!D$22*Usage!$X367
+DV!D$23*Usage!$Y367
+DV!D$24*Usage!$Z367
+DV!D$25*Usage!$AA367
+DV!E$26*Usage!$AB367
+DV!D$27*Usage!$AC367
+DV!D$28*Usage!$AD367
+DV!D$29*Usage!$AE367
+DV!D$30*Usage!$AF367
+DV!D$31*Usage!$AG367
+DV!D$32*Usage!$AH367
+DV!D$33*Usage!$AI367
+DV!D$34*Usage!$AJ367
+DV!D$35*Usage!$AK367
+DV!D$36*Usage!$AL367
+DV!D$37*Usage!$AM367
+DV!D$38*Usage!$AN367
+DV!D$39*Usage!$AO367
+DV!D$40*Usage!$AP367
+DV!D$41*Usage!$AQ367
+DV!D$42*Usage!$AR367
+DV!D$43*Usage!$AS367
+DV!D$44*Usage!$AT367
+DV!D$45*Usage!$AU367
+DV!D$46*Usage!$AV367
+DV!D$47*Usage!$AW367
+DV!D$48*Usage!$AX367
+DV!D$49*Usage!$AY367
+DV!D$50*Usage!$AZ367
+DV!D$51*Usage!$BA367
+DV!D$52*Usage!$BB367
+DV!D$53*Usage!$BC367
+DV!D$54*Usage!$BD367</f>
        <v>0</v>
      </c>
      <c r="C367" s="1">
        <f>+DV!E$2*Usage!$D367
+DV!E$3*Usage!$E367
+DV!E$4*Usage!$F367
+DV!E$5*Usage!$G367
+DV!E$6*Usage!$H367
+DV!E$7*Usage!$I367
+DV!E$8*Usage!$J367
+DV!E$9*Usage!$K367
+DV!E$10*Usage!$L367
+DV!E$11*Usage!$M367
+DV!E$12*Usage!$N367
+DV!E$13*Usage!$O367
+DV!E$14*Usage!$P367
+DV!E$15*Usage!$Q367
+DV!E$16*Usage!$R367
+DV!E$17*Usage!$S367
+DV!E$18*Usage!$T367
+DV!E$19*Usage!$U367
+DV!E$20*Usage!$V367
+DV!E$21*Usage!$W367
+DV!E$22*Usage!$X367
+DV!E$23*Usage!$Y367
+DV!E$24*Usage!$Z367
+DV!E$25*Usage!$AA367
+DV!F$26*Usage!$AB367
+DV!E$27*Usage!$AC367
+DV!E$28*Usage!$AD367
+DV!E$29*Usage!$AE367
+DV!E$30*Usage!$AF367
+DV!E$31*Usage!$AG367
+DV!E$32*Usage!$AH367
+DV!E$33*Usage!$AI367
+DV!E$34*Usage!$AJ367
+DV!E$35*Usage!$AK367
+DV!E$36*Usage!$AL367
+DV!E$37*Usage!$AM367
+DV!E$38*Usage!$AN367
+DV!E$39*Usage!$AO367
+DV!E$40*Usage!$AP367
+DV!E$41*Usage!$AQ367
+DV!E$42*Usage!$AR367
+DV!E$43*Usage!$AS367
+DV!E$44*Usage!$AT367
+DV!E$45*Usage!$AU367
+DV!E$46*Usage!$AV367
+DV!E$47*Usage!$AW367
+DV!E$48*Usage!$AX367
+DV!E$49*Usage!$AY367
+DV!E$50*Usage!$AZ367
+DV!E$51*Usage!$BA367
+DV!E$52*Usage!$BB367
+DV!E$53*Usage!$BC367
+DV!E$54*Usage!$BD367</f>
        <v>0</v>
      </c>
      <c r="D367" s="1">
        <f>+DV!F$2*Usage!$D367
+DV!F$3*Usage!$E367
+DV!F$4*Usage!$F367
+DV!F$5*Usage!$G367
+DV!F$6*Usage!$H367
+DV!F$7*Usage!$I367
+DV!F$8*Usage!$J367
+DV!F$9*Usage!$K367
+DV!F$10*Usage!$L367
+DV!F$11*Usage!$M367
+DV!F$12*Usage!$N367
+DV!F$13*Usage!$O367
+DV!F$14*Usage!$P367
+DV!F$15*Usage!$Q367
+DV!F$16*Usage!$R367
+DV!F$17*Usage!$S367
+DV!F$18*Usage!$T367
+DV!F$19*Usage!$U367
+DV!F$20*Usage!$V367
+DV!F$21*Usage!$W367
+DV!F$22*Usage!$X367
+DV!F$23*Usage!$Y367
+DV!F$24*Usage!$Z367
+DV!F$25*Usage!$AA367
+DV!G$26*Usage!$AB367
+DV!F$27*Usage!$AC367
+DV!F$28*Usage!$AD367
+DV!F$29*Usage!$AE367
+DV!F$30*Usage!$AF367
+DV!F$31*Usage!$AG367
+DV!F$32*Usage!$AH367
+DV!F$33*Usage!$AI367
+DV!F$34*Usage!$AJ367
+DV!F$35*Usage!$AK367
+DV!F$36*Usage!$AL367
+DV!F$37*Usage!$AM367
+DV!F$38*Usage!$AN367
+DV!F$39*Usage!$AO367
+DV!F$40*Usage!$AP367
+DV!F$41*Usage!$AQ367
+DV!F$42*Usage!$AR367
+DV!F$43*Usage!$AS367
+DV!F$44*Usage!$AT367
+DV!F$45*Usage!$AU367
+DV!F$46*Usage!$AV367
+DV!F$47*Usage!$AW367
+DV!F$48*Usage!$AX367
+DV!F$49*Usage!$AY367
+DV!F$50*Usage!$AZ367
+DV!F$51*Usage!$BA367
+DV!F$52*Usage!$BB367
+DV!F$53*Usage!$BC367
+DV!F$54*Usage!$BD367</f>
        <v>0</v>
      </c>
      <c r="E367" s="1">
        <f>+DV!G$2*Usage!$D367
+DV!G$3*Usage!$E367
+DV!G$4*Usage!$F367
+DV!G$5*Usage!$G367
+DV!G$6*Usage!$H367
+DV!G$7*Usage!$I367
+DV!G$8*Usage!$J367
+DV!G$9*Usage!$K367
+DV!G$10*Usage!$L367
+DV!G$11*Usage!$M367
+DV!G$12*Usage!$N367
+DV!G$13*Usage!$O367
+DV!G$14*Usage!$P367
+DV!G$15*Usage!$Q367
+DV!G$16*Usage!$R367
+DV!G$17*Usage!$S367
+DV!G$18*Usage!$T367
+DV!G$19*Usage!$U367
+DV!G$20*Usage!$V367
+DV!G$21*Usage!$W367
+DV!G$22*Usage!$X367
+DV!G$23*Usage!$Y367
+DV!G$24*Usage!$Z367
+DV!G$25*Usage!$AA367
+DV!H$26*Usage!$AB367
+DV!G$27*Usage!$AC367
+DV!G$28*Usage!$AD367
+DV!G$29*Usage!$AE367
+DV!G$30*Usage!$AF367
+DV!G$31*Usage!$AG367
+DV!G$32*Usage!$AH367
+DV!G$33*Usage!$AI367
+DV!G$34*Usage!$AJ367
+DV!G$35*Usage!$AK367
+DV!G$36*Usage!$AL367
+DV!G$37*Usage!$AM367
+DV!G$38*Usage!$AN367
+DV!G$39*Usage!$AO367
+DV!G$40*Usage!$AP367
+DV!G$41*Usage!$AQ367
+DV!G$42*Usage!$AR367
+DV!G$43*Usage!$AS367
+DV!G$44*Usage!$AT367
+DV!G$45*Usage!$AU367
+DV!G$46*Usage!$AV367
+DV!G$47*Usage!$AW367
+DV!G$48*Usage!$AX367
+DV!G$49*Usage!$AY367
+DV!G$50*Usage!$AZ367
+DV!G$51*Usage!$BA367
+DV!G$52*Usage!$BB367
+DV!G$53*Usage!$BC367
+DV!G$54*Usage!$BD367</f>
        <v>0</v>
      </c>
      <c r="F367" s="1">
        <f>+DV!H$2*Usage!$D367
+DV!H$3*Usage!$E367
+DV!H$4*Usage!$F367
+DV!H$5*Usage!$G367
+DV!H$6*Usage!$H367
+DV!H$7*Usage!$I367
+DV!H$8*Usage!$J367
+DV!H$9*Usage!$K367
+DV!H$10*Usage!$L367
+DV!H$11*Usage!$M367
+DV!H$12*Usage!$N367
+DV!H$13*Usage!$O367
+DV!H$14*Usage!$P367
+DV!H$15*Usage!$Q367
+DV!H$16*Usage!$R367
+DV!H$17*Usage!$S367
+DV!H$18*Usage!$T367
+DV!H$19*Usage!$U367
+DV!H$20*Usage!$V367
+DV!H$21*Usage!$W367
+DV!H$22*Usage!$X367
+DV!H$23*Usage!$Y367
+DV!H$24*Usage!$Z367
+DV!H$25*Usage!$AA367
+DV!I$26*Usage!$AB367
+DV!H$27*Usage!$AC367
+DV!H$28*Usage!$AD367
+DV!H$29*Usage!$AE367
+DV!H$30*Usage!$AF367
+DV!H$31*Usage!$AG367
+DV!H$32*Usage!$AH367
+DV!H$33*Usage!$AI367
+DV!H$34*Usage!$AJ367
+DV!H$35*Usage!$AK367
+DV!H$36*Usage!$AL367
+DV!H$37*Usage!$AM367
+DV!H$38*Usage!$AN367
+DV!H$39*Usage!$AO367
+DV!H$40*Usage!$AP367
+DV!H$41*Usage!$AQ367
+DV!H$42*Usage!$AR367
+DV!H$43*Usage!$AS367
+DV!H$44*Usage!$AT367
+DV!H$45*Usage!$AU367
+DV!H$46*Usage!$AV367
+DV!H$47*Usage!$AW367
+DV!H$48*Usage!$AX367
+DV!H$49*Usage!$AY367
+DV!H$50*Usage!$AZ367
+DV!H$51*Usage!$BA367
+DV!H$52*Usage!$BB367
+DV!H$53*Usage!$BC367
+DV!H$54*Usage!$BD367</f>
        <v>0</v>
      </c>
      <c r="G367" s="1">
        <f>+DV!I$2*Usage!$D367
+DV!I$3*Usage!$E367
+DV!I$4*Usage!$F367
+DV!I$5*Usage!$G367
+DV!I$6*Usage!$H367
+DV!I$7*Usage!$I367
+DV!I$8*Usage!$J367
+DV!I$9*Usage!$K367
+DV!I$10*Usage!$L367
+DV!I$11*Usage!$M367
+DV!I$12*Usage!$N367
+DV!I$13*Usage!$O367
+DV!I$14*Usage!$P367
+DV!I$15*Usage!$Q367
+DV!I$16*Usage!$R367
+DV!I$17*Usage!$S367
+DV!I$18*Usage!$T367
+DV!I$19*Usage!$U367
+DV!I$20*Usage!$V367
+DV!I$21*Usage!$W367
+DV!I$22*Usage!$X367
+DV!I$23*Usage!$Y367
+DV!I$24*Usage!$Z367
+DV!I$25*Usage!$AA367
+DV!J$26*Usage!$AB367
+DV!I$27*Usage!$AC367
+DV!I$28*Usage!$AD367
+DV!I$29*Usage!$AE367
+DV!I$30*Usage!$AF367
+DV!I$31*Usage!$AG367
+DV!I$32*Usage!$AH367
+DV!I$33*Usage!$AI367
+DV!I$34*Usage!$AJ367
+DV!I$35*Usage!$AK367
+DV!I$36*Usage!$AL367
+DV!I$37*Usage!$AM367
+DV!I$38*Usage!$AN367
+DV!I$39*Usage!$AO367
+DV!I$40*Usage!$AP367
+DV!I$41*Usage!$AQ367
+DV!I$42*Usage!$AR367
+DV!I$43*Usage!$AS367
+DV!I$44*Usage!$AT367
+DV!I$45*Usage!$AU367
+DV!I$46*Usage!$AV367
+DV!I$47*Usage!$AW367
+DV!I$48*Usage!$AX367
+DV!I$49*Usage!$AY367
+DV!I$50*Usage!$AZ367
+DV!I$51*Usage!$BA367
+DV!I$52*Usage!$BB367
+DV!I$53*Usage!$BC367
+DV!I$54*Usage!$BD367</f>
        <v>0</v>
      </c>
      <c r="H367" s="1">
        <f>+DV!J$2*Usage!$D367
+DV!J$3*Usage!$E367
+DV!J$4*Usage!$F367
+DV!J$5*Usage!$G367
+DV!J$6*Usage!$H367
+DV!J$7*Usage!$I367
+DV!J$8*Usage!$J367
+DV!J$9*Usage!$K367
+DV!J$10*Usage!$L367
+DV!J$11*Usage!$M367
+DV!J$12*Usage!$N367
+DV!J$13*Usage!$O367
+DV!J$14*Usage!$P367
+DV!J$15*Usage!$Q367
+DV!J$16*Usage!$R367
+DV!J$17*Usage!$S367
+DV!J$18*Usage!$T367
+DV!J$19*Usage!$U367
+DV!J$20*Usage!$V367
+DV!J$21*Usage!$W367
+DV!J$22*Usage!$X367
+DV!J$23*Usage!$Y367
+DV!J$24*Usage!$Z367
+DV!J$25*Usage!$AA367
+DV!K$26*Usage!$AB367
+DV!J$27*Usage!$AC367
+DV!J$28*Usage!$AD367
+DV!J$29*Usage!$AE367
+DV!J$30*Usage!$AF367
+DV!J$31*Usage!$AG367
+DV!J$32*Usage!$AH367
+DV!J$33*Usage!$AI367
+DV!J$34*Usage!$AJ367
+DV!J$35*Usage!$AK367
+DV!J$36*Usage!$AL367
+DV!J$37*Usage!$AM367
+DV!J$38*Usage!$AN367
+DV!J$39*Usage!$AO367
+DV!J$40*Usage!$AP367
+DV!J$41*Usage!$AQ367
+DV!J$42*Usage!$AR367
+DV!J$43*Usage!$AS367
+DV!J$44*Usage!$AT367
+DV!J$45*Usage!$AU367
+DV!J$46*Usage!$AV367
+DV!J$47*Usage!$AW367
+DV!J$48*Usage!$AX367
+DV!J$49*Usage!$AY367
+DV!J$50*Usage!$AZ367
+DV!J$51*Usage!$BA367
+DV!J$52*Usage!$BB367
+DV!J$53*Usage!$BC367
+DV!J$54*Usage!$BD367</f>
        <v>0</v>
      </c>
      <c r="I367" s="1">
        <f>+DV!K$2*Usage!$D367
+DV!K$3*Usage!$E367
+DV!K$4*Usage!$F367
+DV!K$5*Usage!$G367
+DV!K$6*Usage!$H367
+DV!K$7*Usage!$I367
+DV!K$8*Usage!$J367
+DV!K$9*Usage!$K367
+DV!K$10*Usage!$L367
+DV!K$11*Usage!$M367
+DV!K$12*Usage!$N367
+DV!K$13*Usage!$O367
+DV!K$14*Usage!$P367
+DV!K$15*Usage!$Q367
+DV!K$16*Usage!$R367
+DV!K$17*Usage!$S367
+DV!K$18*Usage!$T367
+DV!K$19*Usage!$U367
+DV!K$20*Usage!$V367
+DV!K$21*Usage!$W367
+DV!K$22*Usage!$X367
+DV!K$23*Usage!$Y367
+DV!K$24*Usage!$Z367
+DV!K$25*Usage!$AA367
+DV!L$26*Usage!$AB367
+DV!K$27*Usage!$AC367
+DV!K$28*Usage!$AD367
+DV!K$29*Usage!$AE367
+DV!K$30*Usage!$AF367
+DV!K$31*Usage!$AG367
+DV!K$32*Usage!$AH367
+DV!K$33*Usage!$AI367
+DV!K$34*Usage!$AJ367
+DV!K$35*Usage!$AK367
+DV!K$36*Usage!$AL367
+DV!K$37*Usage!$AM367
+DV!K$38*Usage!$AN367
+DV!K$39*Usage!$AO367
+DV!K$40*Usage!$AP367
+DV!K$41*Usage!$AQ367
+DV!K$42*Usage!$AR367
+DV!K$43*Usage!$AS367
+DV!K$44*Usage!$AT367
+DV!K$45*Usage!$AU367
+DV!K$46*Usage!$AV367
+DV!K$47*Usage!$AW367
+DV!K$48*Usage!$AX367
+DV!K$49*Usage!$AY367
+DV!K$50*Usage!$AZ367
+DV!K$51*Usage!$BA367
+DV!K$52*Usage!$BB367
+DV!K$53*Usage!$BC367
+DV!K$54*Usage!$BD367</f>
        <v>0</v>
      </c>
      <c r="J367" s="1">
        <f>+DV!L$2*Usage!$D367
+DV!L$3*Usage!$E367
+DV!L$4*Usage!$F367
+DV!L$5*Usage!$G367
+DV!L$6*Usage!$H367
+DV!L$7*Usage!$I367
+DV!L$8*Usage!$J367
+DV!L$9*Usage!$K367
+DV!L$10*Usage!$L367
+DV!L$11*Usage!$M367
+DV!L$12*Usage!$N367
+DV!L$13*Usage!$O367
+DV!L$14*Usage!$P367
+DV!L$15*Usage!$Q367
+DV!L$16*Usage!$R367
+DV!L$17*Usage!$S367
+DV!L$18*Usage!$T367
+DV!L$19*Usage!$U367
+DV!L$20*Usage!$V367
+DV!L$21*Usage!$W367
+DV!L$22*Usage!$X367
+DV!L$23*Usage!$Y367
+DV!L$24*Usage!$Z367
+DV!L$25*Usage!$AA367
+DV!M$26*Usage!$AB367
+DV!L$27*Usage!$AC367
+DV!L$28*Usage!$AD367
+DV!L$29*Usage!$AE367
+DV!L$30*Usage!$AF367
+DV!L$31*Usage!$AG367
+DV!L$32*Usage!$AH367
+DV!L$33*Usage!$AI367
+DV!L$34*Usage!$AJ367
+DV!L$35*Usage!$AK367
+DV!L$36*Usage!$AL367
+DV!L$37*Usage!$AM367
+DV!L$38*Usage!$AN367
+DV!L$39*Usage!$AO367
+DV!L$40*Usage!$AP367
+DV!L$41*Usage!$AQ367
+DV!L$42*Usage!$AR367
+DV!L$43*Usage!$AS367
+DV!L$44*Usage!$AT367
+DV!L$45*Usage!$AU367
+DV!L$46*Usage!$AV367
+DV!L$47*Usage!$AW367
+DV!L$48*Usage!$AX367
+DV!L$49*Usage!$AY367
+DV!L$50*Usage!$AZ367
+DV!L$51*Usage!$BA367
+DV!L$52*Usage!$BB367
+DV!L$53*Usage!$BC367
+DV!L$54*Usage!$BD367</f>
        <v>0</v>
      </c>
      <c r="K367" s="1">
        <f>+DV!M$2*Usage!$D367
+DV!M$3*Usage!$E367
+DV!M$4*Usage!$F367
+DV!M$5*Usage!$G367
+DV!M$6*Usage!$H367
+DV!M$7*Usage!$I367
+DV!M$8*Usage!$J367
+DV!M$9*Usage!$K367
+DV!M$10*Usage!$L367
+DV!M$11*Usage!$M367
+DV!M$12*Usage!$N367
+DV!M$13*Usage!$O367
+DV!M$14*Usage!$P367
+DV!M$15*Usage!$Q367
+DV!M$16*Usage!$R367
+DV!M$17*Usage!$S367
+DV!M$18*Usage!$T367
+DV!M$19*Usage!$U367
+DV!M$20*Usage!$V367
+DV!M$21*Usage!$W367
+DV!M$22*Usage!$X367
+DV!M$23*Usage!$Y367
+DV!M$24*Usage!$Z367
+DV!M$25*Usage!$AA367
+DV!M$26*Usage!$AB367
+DV!M$27*Usage!$AC367
+DV!M$28*Usage!$AD367
+DV!M$29*Usage!$AE367
+DV!M$30*Usage!$AF367
+DV!M$31*Usage!$AG367
+DV!M$32*Usage!$AH367
+DV!M$33*Usage!$AI367
+DV!M$34*Usage!$AJ367
+DV!M$35*Usage!$AK367
+DV!M$36*Usage!$AL367
+DV!M$37*Usage!$AM367
+DV!M$38*Usage!$AN367
+DV!M$39*Usage!$AO367
+DV!M$40*Usage!$AP367
+DV!M$41*Usage!$AQ367
+DV!M$42*Usage!$AR367
+DV!M$43*Usage!$AS367
+DV!M$44*Usage!$AT367
+DV!M$45*Usage!$AU367
+DV!M$46*Usage!$AV367
+DV!M$47*Usage!$AW367
+DV!M$48*Usage!$AX367
+DV!M$49*Usage!$AY367
+DV!M$50*Usage!$AZ367
+DV!M$51*Usage!$BA367
+DV!M$52*Usage!$BB367
+DV!M$53*Usage!$BC367
+DV!M$54*Usage!$BD367</f>
        <v>0</v>
      </c>
      <c r="L367" s="1">
        <f>+DV!N$2*Usage!$D367
+DV!N$3*Usage!$E367
+DV!N$4*Usage!$F367
+DV!N$5*Usage!$G367
+DV!N$6*Usage!$H367
+DV!N$7*Usage!$I367
+DV!N$8*Usage!$J367
+DV!N$9*Usage!$K367
+DV!N$10*Usage!$L367
+DV!N$11*Usage!$M367
+DV!N$12*Usage!$N367
+DV!N$13*Usage!$O367
+DV!N$14*Usage!$P367
+DV!N$15*Usage!$Q367
+DV!N$16*Usage!$R367
+DV!N$17*Usage!$S367
+DV!N$18*Usage!$T367
+DV!N$19*Usage!$U367
+DV!N$20*Usage!$V367
+DV!N$21*Usage!$W367
+DV!N$22*Usage!$X367
+DV!N$23*Usage!$Y367
+DV!N$24*Usage!$Z367
+DV!N$25*Usage!$AA367
+DV!N$26*Usage!$AB367
+DV!N$27*Usage!$AC367
+DV!N$28*Usage!$AD367
+DV!N$29*Usage!$AE367
+DV!N$30*Usage!$AF367
+DV!N$31*Usage!$AG367
+DV!N$32*Usage!$AH367
+DV!N$33*Usage!$AI367
+DV!N$34*Usage!$AJ367
+DV!N$35*Usage!$AK367
+DV!N$36*Usage!$AL367
+DV!N$37*Usage!$AM367
+DV!N$38*Usage!$AN367
+DV!N$39*Usage!$AO367
+DV!N$40*Usage!$AP367
+DV!N$41*Usage!$AQ367
+DV!N$42*Usage!$AR367
+DV!N$43*Usage!$AS367
+DV!N$44*Usage!$AT367
+DV!N$45*Usage!$AU367
+DV!N$46*Usage!$AV367
+DV!N$47*Usage!$AW367
+DV!N$48*Usage!$AX367
+DV!N$49*Usage!$AY367
+DV!N$50*Usage!$AZ367
+DV!N$51*Usage!$BA367
+DV!N$52*Usage!$BB367
+DV!N$53*Usage!$BC367
+DV!N$54*Usage!$BD367</f>
        <v>0</v>
      </c>
      <c r="M367" s="1">
        <f>+DV!O$2*Usage!$D367
+DV!O$3*Usage!$E367
+DV!O$4*Usage!$F367
+DV!O$5*Usage!$G367
+DV!O$6*Usage!$H367
+DV!O$7*Usage!$I367
+DV!O$8*Usage!$J367
+DV!O$9*Usage!$K367
+DV!O$10*Usage!$L367
+DV!O$11*Usage!$M367
+DV!O$12*Usage!$N367
+DV!O$13*Usage!$O367
+DV!O$14*Usage!$P367
+DV!O$15*Usage!$Q367
+DV!O$16*Usage!$R367
+DV!O$17*Usage!$S367
+DV!O$18*Usage!$T367
+DV!O$19*Usage!$U367
+DV!O$20*Usage!$V367
+DV!O$21*Usage!$W367
+DV!O$22*Usage!$X367
+DV!O$23*Usage!$Y367
+DV!O$24*Usage!$Z367
+DV!O$25*Usage!$AA367
+DV!O$26*Usage!$AB367
+DV!O$27*Usage!$AC367
+DV!O$28*Usage!$AD367
+DV!O$29*Usage!$AE367
+DV!O$30*Usage!$AF367
+DV!O$31*Usage!$AG367
+DV!O$32*Usage!$AH367
+DV!O$33*Usage!$AI367
+DV!O$34*Usage!$AJ367
+DV!O$35*Usage!$AK367
+DV!O$36*Usage!$AL367
+DV!O$37*Usage!$AM367
+DV!O$38*Usage!$AN367
+DV!O$39*Usage!$AO367
+DV!O$40*Usage!$AP367
+DV!O$41*Usage!$AQ367
+DV!O$42*Usage!$AR367
+DV!O$43*Usage!$AS367
+DV!O$44*Usage!$AT367
+DV!O$45*Usage!$AU367
+DV!O$46*Usage!$AV367
+DV!O$47*Usage!$AW367
+DV!O$48*Usage!$AX367
+DV!O$49*Usage!$AY367
+DV!O$50*Usage!$AZ367
+DV!O$51*Usage!$BA367
+DV!O$52*Usage!$BB367
+DV!O$53*Usage!$BC367
+DV!O$54*Usage!$BD367</f>
        <v>0</v>
      </c>
      <c r="N367" t="str">
        <f>VLOOKUP(A367,'Plant Stock'!B383:B10371,1,0)</f>
        <v>825658B</v>
      </c>
      <c r="P367" s="108"/>
    </row>
    <row r="368" spans="1:16" x14ac:dyDescent="0.25">
      <c r="A368" s="118" t="s">
        <v>10063</v>
      </c>
      <c r="B368" s="1">
        <f>+DV!D$2*Usage!$D368
+DV!D$3*Usage!$E368
+DV!D$4*Usage!$F368
+DV!D$5*Usage!$G368
+DV!D$6*Usage!$H368
+DV!D$7*Usage!$I368
+DV!D$8*Usage!$J368
+DV!D$9*Usage!$K368
+DV!D$10*Usage!$L368
+DV!D$11*Usage!$M368
+DV!D$12*Usage!$N368
+DV!D$13*Usage!$O368
+DV!D$14*Usage!$P368
+DV!D$15*Usage!$Q368
+DV!D$16*Usage!$R368
+DV!D$17*Usage!$S368
+DV!D$18*Usage!$T368
+DV!D$19*Usage!$U368
+DV!D$20*Usage!$V368
+DV!D$21*Usage!$W368
+DV!D$22*Usage!$X368
+DV!D$23*Usage!$Y368
+DV!D$24*Usage!$Z368
+DV!D$25*Usage!$AA368
+DV!E$26*Usage!$AB368
+DV!D$27*Usage!$AC368
+DV!D$28*Usage!$AD368
+DV!D$29*Usage!$AE368
+DV!D$30*Usage!$AF368
+DV!D$31*Usage!$AG368
+DV!D$32*Usage!$AH368
+DV!D$33*Usage!$AI368
+DV!D$34*Usage!$AJ368
+DV!D$35*Usage!$AK368
+DV!D$36*Usage!$AL368
+DV!D$37*Usage!$AM368
+DV!D$38*Usage!$AN368
+DV!D$39*Usage!$AO368
+DV!D$40*Usage!$AP368
+DV!D$41*Usage!$AQ368
+DV!D$42*Usage!$AR368
+DV!D$43*Usage!$AS368
+DV!D$44*Usage!$AT368
+DV!D$45*Usage!$AU368
+DV!D$46*Usage!$AV368
+DV!D$47*Usage!$AW368
+DV!D$48*Usage!$AX368
+DV!D$49*Usage!$AY368
+DV!D$50*Usage!$AZ368
+DV!D$51*Usage!$BA368
+DV!D$52*Usage!$BB368
+DV!D$53*Usage!$BC368
+DV!D$54*Usage!$BD368</f>
        <v>230</v>
      </c>
      <c r="C368" s="1">
        <f>+DV!E$2*Usage!$D368
+DV!E$3*Usage!$E368
+DV!E$4*Usage!$F368
+DV!E$5*Usage!$G368
+DV!E$6*Usage!$H368
+DV!E$7*Usage!$I368
+DV!E$8*Usage!$J368
+DV!E$9*Usage!$K368
+DV!E$10*Usage!$L368
+DV!E$11*Usage!$M368
+DV!E$12*Usage!$N368
+DV!E$13*Usage!$O368
+DV!E$14*Usage!$P368
+DV!E$15*Usage!$Q368
+DV!E$16*Usage!$R368
+DV!E$17*Usage!$S368
+DV!E$18*Usage!$T368
+DV!E$19*Usage!$U368
+DV!E$20*Usage!$V368
+DV!E$21*Usage!$W368
+DV!E$22*Usage!$X368
+DV!E$23*Usage!$Y368
+DV!E$24*Usage!$Z368
+DV!E$25*Usage!$AA368
+DV!F$26*Usage!$AB368
+DV!E$27*Usage!$AC368
+DV!E$28*Usage!$AD368
+DV!E$29*Usage!$AE368
+DV!E$30*Usage!$AF368
+DV!E$31*Usage!$AG368
+DV!E$32*Usage!$AH368
+DV!E$33*Usage!$AI368
+DV!E$34*Usage!$AJ368
+DV!E$35*Usage!$AK368
+DV!E$36*Usage!$AL368
+DV!E$37*Usage!$AM368
+DV!E$38*Usage!$AN368
+DV!E$39*Usage!$AO368
+DV!E$40*Usage!$AP368
+DV!E$41*Usage!$AQ368
+DV!E$42*Usage!$AR368
+DV!E$43*Usage!$AS368
+DV!E$44*Usage!$AT368
+DV!E$45*Usage!$AU368
+DV!E$46*Usage!$AV368
+DV!E$47*Usage!$AW368
+DV!E$48*Usage!$AX368
+DV!E$49*Usage!$AY368
+DV!E$50*Usage!$AZ368
+DV!E$51*Usage!$BA368
+DV!E$52*Usage!$BB368
+DV!E$53*Usage!$BC368
+DV!E$54*Usage!$BD368</f>
        <v>290</v>
      </c>
      <c r="D368" s="1">
        <f>+DV!F$2*Usage!$D368
+DV!F$3*Usage!$E368
+DV!F$4*Usage!$F368
+DV!F$5*Usage!$G368
+DV!F$6*Usage!$H368
+DV!F$7*Usage!$I368
+DV!F$8*Usage!$J368
+DV!F$9*Usage!$K368
+DV!F$10*Usage!$L368
+DV!F$11*Usage!$M368
+DV!F$12*Usage!$N368
+DV!F$13*Usage!$O368
+DV!F$14*Usage!$P368
+DV!F$15*Usage!$Q368
+DV!F$16*Usage!$R368
+DV!F$17*Usage!$S368
+DV!F$18*Usage!$T368
+DV!F$19*Usage!$U368
+DV!F$20*Usage!$V368
+DV!F$21*Usage!$W368
+DV!F$22*Usage!$X368
+DV!F$23*Usage!$Y368
+DV!F$24*Usage!$Z368
+DV!F$25*Usage!$AA368
+DV!G$26*Usage!$AB368
+DV!F$27*Usage!$AC368
+DV!F$28*Usage!$AD368
+DV!F$29*Usage!$AE368
+DV!F$30*Usage!$AF368
+DV!F$31*Usage!$AG368
+DV!F$32*Usage!$AH368
+DV!F$33*Usage!$AI368
+DV!F$34*Usage!$AJ368
+DV!F$35*Usage!$AK368
+DV!F$36*Usage!$AL368
+DV!F$37*Usage!$AM368
+DV!F$38*Usage!$AN368
+DV!F$39*Usage!$AO368
+DV!F$40*Usage!$AP368
+DV!F$41*Usage!$AQ368
+DV!F$42*Usage!$AR368
+DV!F$43*Usage!$AS368
+DV!F$44*Usage!$AT368
+DV!F$45*Usage!$AU368
+DV!F$46*Usage!$AV368
+DV!F$47*Usage!$AW368
+DV!F$48*Usage!$AX368
+DV!F$49*Usage!$AY368
+DV!F$50*Usage!$AZ368
+DV!F$51*Usage!$BA368
+DV!F$52*Usage!$BB368
+DV!F$53*Usage!$BC368
+DV!F$54*Usage!$BD368</f>
        <v>200</v>
      </c>
      <c r="E368" s="1">
        <f>+DV!G$2*Usage!$D368
+DV!G$3*Usage!$E368
+DV!G$4*Usage!$F368
+DV!G$5*Usage!$G368
+DV!G$6*Usage!$H368
+DV!G$7*Usage!$I368
+DV!G$8*Usage!$J368
+DV!G$9*Usage!$K368
+DV!G$10*Usage!$L368
+DV!G$11*Usage!$M368
+DV!G$12*Usage!$N368
+DV!G$13*Usage!$O368
+DV!G$14*Usage!$P368
+DV!G$15*Usage!$Q368
+DV!G$16*Usage!$R368
+DV!G$17*Usage!$S368
+DV!G$18*Usage!$T368
+DV!G$19*Usage!$U368
+DV!G$20*Usage!$V368
+DV!G$21*Usage!$W368
+DV!G$22*Usage!$X368
+DV!G$23*Usage!$Y368
+DV!G$24*Usage!$Z368
+DV!G$25*Usage!$AA368
+DV!H$26*Usage!$AB368
+DV!G$27*Usage!$AC368
+DV!G$28*Usage!$AD368
+DV!G$29*Usage!$AE368
+DV!G$30*Usage!$AF368
+DV!G$31*Usage!$AG368
+DV!G$32*Usage!$AH368
+DV!G$33*Usage!$AI368
+DV!G$34*Usage!$AJ368
+DV!G$35*Usage!$AK368
+DV!G$36*Usage!$AL368
+DV!G$37*Usage!$AM368
+DV!G$38*Usage!$AN368
+DV!G$39*Usage!$AO368
+DV!G$40*Usage!$AP368
+DV!G$41*Usage!$AQ368
+DV!G$42*Usage!$AR368
+DV!G$43*Usage!$AS368
+DV!G$44*Usage!$AT368
+DV!G$45*Usage!$AU368
+DV!G$46*Usage!$AV368
+DV!G$47*Usage!$AW368
+DV!G$48*Usage!$AX368
+DV!G$49*Usage!$AY368
+DV!G$50*Usage!$AZ368
+DV!G$51*Usage!$BA368
+DV!G$52*Usage!$BB368
+DV!G$53*Usage!$BC368
+DV!G$54*Usage!$BD368</f>
        <v>280</v>
      </c>
      <c r="F368" s="1">
        <f>+DV!H$2*Usage!$D368
+DV!H$3*Usage!$E368
+DV!H$4*Usage!$F368
+DV!H$5*Usage!$G368
+DV!H$6*Usage!$H368
+DV!H$7*Usage!$I368
+DV!H$8*Usage!$J368
+DV!H$9*Usage!$K368
+DV!H$10*Usage!$L368
+DV!H$11*Usage!$M368
+DV!H$12*Usage!$N368
+DV!H$13*Usage!$O368
+DV!H$14*Usage!$P368
+DV!H$15*Usage!$Q368
+DV!H$16*Usage!$R368
+DV!H$17*Usage!$S368
+DV!H$18*Usage!$T368
+DV!H$19*Usage!$U368
+DV!H$20*Usage!$V368
+DV!H$21*Usage!$W368
+DV!H$22*Usage!$X368
+DV!H$23*Usage!$Y368
+DV!H$24*Usage!$Z368
+DV!H$25*Usage!$AA368
+DV!I$26*Usage!$AB368
+DV!H$27*Usage!$AC368
+DV!H$28*Usage!$AD368
+DV!H$29*Usage!$AE368
+DV!H$30*Usage!$AF368
+DV!H$31*Usage!$AG368
+DV!H$32*Usage!$AH368
+DV!H$33*Usage!$AI368
+DV!H$34*Usage!$AJ368
+DV!H$35*Usage!$AK368
+DV!H$36*Usage!$AL368
+DV!H$37*Usage!$AM368
+DV!H$38*Usage!$AN368
+DV!H$39*Usage!$AO368
+DV!H$40*Usage!$AP368
+DV!H$41*Usage!$AQ368
+DV!H$42*Usage!$AR368
+DV!H$43*Usage!$AS368
+DV!H$44*Usage!$AT368
+DV!H$45*Usage!$AU368
+DV!H$46*Usage!$AV368
+DV!H$47*Usage!$AW368
+DV!H$48*Usage!$AX368
+DV!H$49*Usage!$AY368
+DV!H$50*Usage!$AZ368
+DV!H$51*Usage!$BA368
+DV!H$52*Usage!$BB368
+DV!H$53*Usage!$BC368
+DV!H$54*Usage!$BD368</f>
        <v>280</v>
      </c>
      <c r="G368" s="1">
        <f>+DV!I$2*Usage!$D368
+DV!I$3*Usage!$E368
+DV!I$4*Usage!$F368
+DV!I$5*Usage!$G368
+DV!I$6*Usage!$H368
+DV!I$7*Usage!$I368
+DV!I$8*Usage!$J368
+DV!I$9*Usage!$K368
+DV!I$10*Usage!$L368
+DV!I$11*Usage!$M368
+DV!I$12*Usage!$N368
+DV!I$13*Usage!$O368
+DV!I$14*Usage!$P368
+DV!I$15*Usage!$Q368
+DV!I$16*Usage!$R368
+DV!I$17*Usage!$S368
+DV!I$18*Usage!$T368
+DV!I$19*Usage!$U368
+DV!I$20*Usage!$V368
+DV!I$21*Usage!$W368
+DV!I$22*Usage!$X368
+DV!I$23*Usage!$Y368
+DV!I$24*Usage!$Z368
+DV!I$25*Usage!$AA368
+DV!J$26*Usage!$AB368
+DV!I$27*Usage!$AC368
+DV!I$28*Usage!$AD368
+DV!I$29*Usage!$AE368
+DV!I$30*Usage!$AF368
+DV!I$31*Usage!$AG368
+DV!I$32*Usage!$AH368
+DV!I$33*Usage!$AI368
+DV!I$34*Usage!$AJ368
+DV!I$35*Usage!$AK368
+DV!I$36*Usage!$AL368
+DV!I$37*Usage!$AM368
+DV!I$38*Usage!$AN368
+DV!I$39*Usage!$AO368
+DV!I$40*Usage!$AP368
+DV!I$41*Usage!$AQ368
+DV!I$42*Usage!$AR368
+DV!I$43*Usage!$AS368
+DV!I$44*Usage!$AT368
+DV!I$45*Usage!$AU368
+DV!I$46*Usage!$AV368
+DV!I$47*Usage!$AW368
+DV!I$48*Usage!$AX368
+DV!I$49*Usage!$AY368
+DV!I$50*Usage!$AZ368
+DV!I$51*Usage!$BA368
+DV!I$52*Usage!$BB368
+DV!I$53*Usage!$BC368
+DV!I$54*Usage!$BD368</f>
        <v>280</v>
      </c>
      <c r="H368" s="1">
        <f>+DV!J$2*Usage!$D368
+DV!J$3*Usage!$E368
+DV!J$4*Usage!$F368
+DV!J$5*Usage!$G368
+DV!J$6*Usage!$H368
+DV!J$7*Usage!$I368
+DV!J$8*Usage!$J368
+DV!J$9*Usage!$K368
+DV!J$10*Usage!$L368
+DV!J$11*Usage!$M368
+DV!J$12*Usage!$N368
+DV!J$13*Usage!$O368
+DV!J$14*Usage!$P368
+DV!J$15*Usage!$Q368
+DV!J$16*Usage!$R368
+DV!J$17*Usage!$S368
+DV!J$18*Usage!$T368
+DV!J$19*Usage!$U368
+DV!J$20*Usage!$V368
+DV!J$21*Usage!$W368
+DV!J$22*Usage!$X368
+DV!J$23*Usage!$Y368
+DV!J$24*Usage!$Z368
+DV!J$25*Usage!$AA368
+DV!K$26*Usage!$AB368
+DV!J$27*Usage!$AC368
+DV!J$28*Usage!$AD368
+DV!J$29*Usage!$AE368
+DV!J$30*Usage!$AF368
+DV!J$31*Usage!$AG368
+DV!J$32*Usage!$AH368
+DV!J$33*Usage!$AI368
+DV!J$34*Usage!$AJ368
+DV!J$35*Usage!$AK368
+DV!J$36*Usage!$AL368
+DV!J$37*Usage!$AM368
+DV!J$38*Usage!$AN368
+DV!J$39*Usage!$AO368
+DV!J$40*Usage!$AP368
+DV!J$41*Usage!$AQ368
+DV!J$42*Usage!$AR368
+DV!J$43*Usage!$AS368
+DV!J$44*Usage!$AT368
+DV!J$45*Usage!$AU368
+DV!J$46*Usage!$AV368
+DV!J$47*Usage!$AW368
+DV!J$48*Usage!$AX368
+DV!J$49*Usage!$AY368
+DV!J$50*Usage!$AZ368
+DV!J$51*Usage!$BA368
+DV!J$52*Usage!$BB368
+DV!J$53*Usage!$BC368
+DV!J$54*Usage!$BD368</f>
        <v>180</v>
      </c>
      <c r="I368" s="1">
        <f>+DV!K$2*Usage!$D368
+DV!K$3*Usage!$E368
+DV!K$4*Usage!$F368
+DV!K$5*Usage!$G368
+DV!K$6*Usage!$H368
+DV!K$7*Usage!$I368
+DV!K$8*Usage!$J368
+DV!K$9*Usage!$K368
+DV!K$10*Usage!$L368
+DV!K$11*Usage!$M368
+DV!K$12*Usage!$N368
+DV!K$13*Usage!$O368
+DV!K$14*Usage!$P368
+DV!K$15*Usage!$Q368
+DV!K$16*Usage!$R368
+DV!K$17*Usage!$S368
+DV!K$18*Usage!$T368
+DV!K$19*Usage!$U368
+DV!K$20*Usage!$V368
+DV!K$21*Usage!$W368
+DV!K$22*Usage!$X368
+DV!K$23*Usage!$Y368
+DV!K$24*Usage!$Z368
+DV!K$25*Usage!$AA368
+DV!L$26*Usage!$AB368
+DV!K$27*Usage!$AC368
+DV!K$28*Usage!$AD368
+DV!K$29*Usage!$AE368
+DV!K$30*Usage!$AF368
+DV!K$31*Usage!$AG368
+DV!K$32*Usage!$AH368
+DV!K$33*Usage!$AI368
+DV!K$34*Usage!$AJ368
+DV!K$35*Usage!$AK368
+DV!K$36*Usage!$AL368
+DV!K$37*Usage!$AM368
+DV!K$38*Usage!$AN368
+DV!K$39*Usage!$AO368
+DV!K$40*Usage!$AP368
+DV!K$41*Usage!$AQ368
+DV!K$42*Usage!$AR368
+DV!K$43*Usage!$AS368
+DV!K$44*Usage!$AT368
+DV!K$45*Usage!$AU368
+DV!K$46*Usage!$AV368
+DV!K$47*Usage!$AW368
+DV!K$48*Usage!$AX368
+DV!K$49*Usage!$AY368
+DV!K$50*Usage!$AZ368
+DV!K$51*Usage!$BA368
+DV!K$52*Usage!$BB368
+DV!K$53*Usage!$BC368
+DV!K$54*Usage!$BD368</f>
        <v>0</v>
      </c>
      <c r="J368" s="1">
        <f>+DV!L$2*Usage!$D368
+DV!L$3*Usage!$E368
+DV!L$4*Usage!$F368
+DV!L$5*Usage!$G368
+DV!L$6*Usage!$H368
+DV!L$7*Usage!$I368
+DV!L$8*Usage!$J368
+DV!L$9*Usage!$K368
+DV!L$10*Usage!$L368
+DV!L$11*Usage!$M368
+DV!L$12*Usage!$N368
+DV!L$13*Usage!$O368
+DV!L$14*Usage!$P368
+DV!L$15*Usage!$Q368
+DV!L$16*Usage!$R368
+DV!L$17*Usage!$S368
+DV!L$18*Usage!$T368
+DV!L$19*Usage!$U368
+DV!L$20*Usage!$V368
+DV!L$21*Usage!$W368
+DV!L$22*Usage!$X368
+DV!L$23*Usage!$Y368
+DV!L$24*Usage!$Z368
+DV!L$25*Usage!$AA368
+DV!M$26*Usage!$AB368
+DV!L$27*Usage!$AC368
+DV!L$28*Usage!$AD368
+DV!L$29*Usage!$AE368
+DV!L$30*Usage!$AF368
+DV!L$31*Usage!$AG368
+DV!L$32*Usage!$AH368
+DV!L$33*Usage!$AI368
+DV!L$34*Usage!$AJ368
+DV!L$35*Usage!$AK368
+DV!L$36*Usage!$AL368
+DV!L$37*Usage!$AM368
+DV!L$38*Usage!$AN368
+DV!L$39*Usage!$AO368
+DV!L$40*Usage!$AP368
+DV!L$41*Usage!$AQ368
+DV!L$42*Usage!$AR368
+DV!L$43*Usage!$AS368
+DV!L$44*Usage!$AT368
+DV!L$45*Usage!$AU368
+DV!L$46*Usage!$AV368
+DV!L$47*Usage!$AW368
+DV!L$48*Usage!$AX368
+DV!L$49*Usage!$AY368
+DV!L$50*Usage!$AZ368
+DV!L$51*Usage!$BA368
+DV!L$52*Usage!$BB368
+DV!L$53*Usage!$BC368
+DV!L$54*Usage!$BD368</f>
        <v>0</v>
      </c>
      <c r="K368" s="1">
        <f>+DV!M$2*Usage!$D368
+DV!M$3*Usage!$E368
+DV!M$4*Usage!$F368
+DV!M$5*Usage!$G368
+DV!M$6*Usage!$H368
+DV!M$7*Usage!$I368
+DV!M$8*Usage!$J368
+DV!M$9*Usage!$K368
+DV!M$10*Usage!$L368
+DV!M$11*Usage!$M368
+DV!M$12*Usage!$N368
+DV!M$13*Usage!$O368
+DV!M$14*Usage!$P368
+DV!M$15*Usage!$Q368
+DV!M$16*Usage!$R368
+DV!M$17*Usage!$S368
+DV!M$18*Usage!$T368
+DV!M$19*Usage!$U368
+DV!M$20*Usage!$V368
+DV!M$21*Usage!$W368
+DV!M$22*Usage!$X368
+DV!M$23*Usage!$Y368
+DV!M$24*Usage!$Z368
+DV!M$25*Usage!$AA368
+DV!M$26*Usage!$AB368
+DV!M$27*Usage!$AC368
+DV!M$28*Usage!$AD368
+DV!M$29*Usage!$AE368
+DV!M$30*Usage!$AF368
+DV!M$31*Usage!$AG368
+DV!M$32*Usage!$AH368
+DV!M$33*Usage!$AI368
+DV!M$34*Usage!$AJ368
+DV!M$35*Usage!$AK368
+DV!M$36*Usage!$AL368
+DV!M$37*Usage!$AM368
+DV!M$38*Usage!$AN368
+DV!M$39*Usage!$AO368
+DV!M$40*Usage!$AP368
+DV!M$41*Usage!$AQ368
+DV!M$42*Usage!$AR368
+DV!M$43*Usage!$AS368
+DV!M$44*Usage!$AT368
+DV!M$45*Usage!$AU368
+DV!M$46*Usage!$AV368
+DV!M$47*Usage!$AW368
+DV!M$48*Usage!$AX368
+DV!M$49*Usage!$AY368
+DV!M$50*Usage!$AZ368
+DV!M$51*Usage!$BA368
+DV!M$52*Usage!$BB368
+DV!M$53*Usage!$BC368
+DV!M$54*Usage!$BD368</f>
        <v>0</v>
      </c>
      <c r="L368" s="1">
        <f>+DV!N$2*Usage!$D368
+DV!N$3*Usage!$E368
+DV!N$4*Usage!$F368
+DV!N$5*Usage!$G368
+DV!N$6*Usage!$H368
+DV!N$7*Usage!$I368
+DV!N$8*Usage!$J368
+DV!N$9*Usage!$K368
+DV!N$10*Usage!$L368
+DV!N$11*Usage!$M368
+DV!N$12*Usage!$N368
+DV!N$13*Usage!$O368
+DV!N$14*Usage!$P368
+DV!N$15*Usage!$Q368
+DV!N$16*Usage!$R368
+DV!N$17*Usage!$S368
+DV!N$18*Usage!$T368
+DV!N$19*Usage!$U368
+DV!N$20*Usage!$V368
+DV!N$21*Usage!$W368
+DV!N$22*Usage!$X368
+DV!N$23*Usage!$Y368
+DV!N$24*Usage!$Z368
+DV!N$25*Usage!$AA368
+DV!N$26*Usage!$AB368
+DV!N$27*Usage!$AC368
+DV!N$28*Usage!$AD368
+DV!N$29*Usage!$AE368
+DV!N$30*Usage!$AF368
+DV!N$31*Usage!$AG368
+DV!N$32*Usage!$AH368
+DV!N$33*Usage!$AI368
+DV!N$34*Usage!$AJ368
+DV!N$35*Usage!$AK368
+DV!N$36*Usage!$AL368
+DV!N$37*Usage!$AM368
+DV!N$38*Usage!$AN368
+DV!N$39*Usage!$AO368
+DV!N$40*Usage!$AP368
+DV!N$41*Usage!$AQ368
+DV!N$42*Usage!$AR368
+DV!N$43*Usage!$AS368
+DV!N$44*Usage!$AT368
+DV!N$45*Usage!$AU368
+DV!N$46*Usage!$AV368
+DV!N$47*Usage!$AW368
+DV!N$48*Usage!$AX368
+DV!N$49*Usage!$AY368
+DV!N$50*Usage!$AZ368
+DV!N$51*Usage!$BA368
+DV!N$52*Usage!$BB368
+DV!N$53*Usage!$BC368
+DV!N$54*Usage!$BD368</f>
        <v>0</v>
      </c>
      <c r="M368" s="1">
        <f>+DV!O$2*Usage!$D368
+DV!O$3*Usage!$E368
+DV!O$4*Usage!$F368
+DV!O$5*Usage!$G368
+DV!O$6*Usage!$H368
+DV!O$7*Usage!$I368
+DV!O$8*Usage!$J368
+DV!O$9*Usage!$K368
+DV!O$10*Usage!$L368
+DV!O$11*Usage!$M368
+DV!O$12*Usage!$N368
+DV!O$13*Usage!$O368
+DV!O$14*Usage!$P368
+DV!O$15*Usage!$Q368
+DV!O$16*Usage!$R368
+DV!O$17*Usage!$S368
+DV!O$18*Usage!$T368
+DV!O$19*Usage!$U368
+DV!O$20*Usage!$V368
+DV!O$21*Usage!$W368
+DV!O$22*Usage!$X368
+DV!O$23*Usage!$Y368
+DV!O$24*Usage!$Z368
+DV!O$25*Usage!$AA368
+DV!O$26*Usage!$AB368
+DV!O$27*Usage!$AC368
+DV!O$28*Usage!$AD368
+DV!O$29*Usage!$AE368
+DV!O$30*Usage!$AF368
+DV!O$31*Usage!$AG368
+DV!O$32*Usage!$AH368
+DV!O$33*Usage!$AI368
+DV!O$34*Usage!$AJ368
+DV!O$35*Usage!$AK368
+DV!O$36*Usage!$AL368
+DV!O$37*Usage!$AM368
+DV!O$38*Usage!$AN368
+DV!O$39*Usage!$AO368
+DV!O$40*Usage!$AP368
+DV!O$41*Usage!$AQ368
+DV!O$42*Usage!$AR368
+DV!O$43*Usage!$AS368
+DV!O$44*Usage!$AT368
+DV!O$45*Usage!$AU368
+DV!O$46*Usage!$AV368
+DV!O$47*Usage!$AW368
+DV!O$48*Usage!$AX368
+DV!O$49*Usage!$AY368
+DV!O$50*Usage!$AZ368
+DV!O$51*Usage!$BA368
+DV!O$52*Usage!$BB368
+DV!O$53*Usage!$BC368
+DV!O$54*Usage!$BD368</f>
        <v>0</v>
      </c>
      <c r="N368" t="str">
        <f>VLOOKUP(A368,'Plant Stock'!B384:B10372,1,0)</f>
        <v>825734e</v>
      </c>
      <c r="P368" s="108"/>
    </row>
    <row r="369" spans="1:16" x14ac:dyDescent="0.25">
      <c r="A369" s="118" t="s">
        <v>7631</v>
      </c>
      <c r="B369" s="1">
        <f>+DV!D$2*Usage!$D369
+DV!D$3*Usage!$E369
+DV!D$4*Usage!$F369
+DV!D$5*Usage!$G369
+DV!D$6*Usage!$H369
+DV!D$7*Usage!$I369
+DV!D$8*Usage!$J369
+DV!D$9*Usage!$K369
+DV!D$10*Usage!$L369
+DV!D$11*Usage!$M369
+DV!D$12*Usage!$N369
+DV!D$13*Usage!$O369
+DV!D$14*Usage!$P369
+DV!D$15*Usage!$Q369
+DV!D$16*Usage!$R369
+DV!D$17*Usage!$S369
+DV!D$18*Usage!$T369
+DV!D$19*Usage!$U369
+DV!D$20*Usage!$V369
+DV!D$21*Usage!$W369
+DV!D$22*Usage!$X369
+DV!D$23*Usage!$Y369
+DV!D$24*Usage!$Z369
+DV!D$25*Usage!$AA369
+DV!E$26*Usage!$AB369
+DV!D$27*Usage!$AC369
+DV!D$28*Usage!$AD369
+DV!D$29*Usage!$AE369
+DV!D$30*Usage!$AF369
+DV!D$31*Usage!$AG369
+DV!D$32*Usage!$AH369
+DV!D$33*Usage!$AI369
+DV!D$34*Usage!$AJ369
+DV!D$35*Usage!$AK369
+DV!D$36*Usage!$AL369
+DV!D$37*Usage!$AM369
+DV!D$38*Usage!$AN369
+DV!D$39*Usage!$AO369
+DV!D$40*Usage!$AP369
+DV!D$41*Usage!$AQ369
+DV!D$42*Usage!$AR369
+DV!D$43*Usage!$AS369
+DV!D$44*Usage!$AT369
+DV!D$45*Usage!$AU369
+DV!D$46*Usage!$AV369
+DV!D$47*Usage!$AW369
+DV!D$48*Usage!$AX369
+DV!D$49*Usage!$AY369
+DV!D$50*Usage!$AZ369
+DV!D$51*Usage!$BA369
+DV!D$52*Usage!$BB369
+DV!D$53*Usage!$BC369
+DV!D$54*Usage!$BD369</f>
        <v>150</v>
      </c>
      <c r="C369" s="1">
        <f>+DV!E$2*Usage!$D369
+DV!E$3*Usage!$E369
+DV!E$4*Usage!$F369
+DV!E$5*Usage!$G369
+DV!E$6*Usage!$H369
+DV!E$7*Usage!$I369
+DV!E$8*Usage!$J369
+DV!E$9*Usage!$K369
+DV!E$10*Usage!$L369
+DV!E$11*Usage!$M369
+DV!E$12*Usage!$N369
+DV!E$13*Usage!$O369
+DV!E$14*Usage!$P369
+DV!E$15*Usage!$Q369
+DV!E$16*Usage!$R369
+DV!E$17*Usage!$S369
+DV!E$18*Usage!$T369
+DV!E$19*Usage!$U369
+DV!E$20*Usage!$V369
+DV!E$21*Usage!$W369
+DV!E$22*Usage!$X369
+DV!E$23*Usage!$Y369
+DV!E$24*Usage!$Z369
+DV!E$25*Usage!$AA369
+DV!F$26*Usage!$AB369
+DV!E$27*Usage!$AC369
+DV!E$28*Usage!$AD369
+DV!E$29*Usage!$AE369
+DV!E$30*Usage!$AF369
+DV!E$31*Usage!$AG369
+DV!E$32*Usage!$AH369
+DV!E$33*Usage!$AI369
+DV!E$34*Usage!$AJ369
+DV!E$35*Usage!$AK369
+DV!E$36*Usage!$AL369
+DV!E$37*Usage!$AM369
+DV!E$38*Usage!$AN369
+DV!E$39*Usage!$AO369
+DV!E$40*Usage!$AP369
+DV!E$41*Usage!$AQ369
+DV!E$42*Usage!$AR369
+DV!E$43*Usage!$AS369
+DV!E$44*Usage!$AT369
+DV!E$45*Usage!$AU369
+DV!E$46*Usage!$AV369
+DV!E$47*Usage!$AW369
+DV!E$48*Usage!$AX369
+DV!E$49*Usage!$AY369
+DV!E$50*Usage!$AZ369
+DV!E$51*Usage!$BA369
+DV!E$52*Usage!$BB369
+DV!E$53*Usage!$BC369
+DV!E$54*Usage!$BD369</f>
        <v>300</v>
      </c>
      <c r="D369" s="1">
        <f>+DV!F$2*Usage!$D369
+DV!F$3*Usage!$E369
+DV!F$4*Usage!$F369
+DV!F$5*Usage!$G369
+DV!F$6*Usage!$H369
+DV!F$7*Usage!$I369
+DV!F$8*Usage!$J369
+DV!F$9*Usage!$K369
+DV!F$10*Usage!$L369
+DV!F$11*Usage!$M369
+DV!F$12*Usage!$N369
+DV!F$13*Usage!$O369
+DV!F$14*Usage!$P369
+DV!F$15*Usage!$Q369
+DV!F$16*Usage!$R369
+DV!F$17*Usage!$S369
+DV!F$18*Usage!$T369
+DV!F$19*Usage!$U369
+DV!F$20*Usage!$V369
+DV!F$21*Usage!$W369
+DV!F$22*Usage!$X369
+DV!F$23*Usage!$Y369
+DV!F$24*Usage!$Z369
+DV!F$25*Usage!$AA369
+DV!G$26*Usage!$AB369
+DV!F$27*Usage!$AC369
+DV!F$28*Usage!$AD369
+DV!F$29*Usage!$AE369
+DV!F$30*Usage!$AF369
+DV!F$31*Usage!$AG369
+DV!F$32*Usage!$AH369
+DV!F$33*Usage!$AI369
+DV!F$34*Usage!$AJ369
+DV!F$35*Usage!$AK369
+DV!F$36*Usage!$AL369
+DV!F$37*Usage!$AM369
+DV!F$38*Usage!$AN369
+DV!F$39*Usage!$AO369
+DV!F$40*Usage!$AP369
+DV!F$41*Usage!$AQ369
+DV!F$42*Usage!$AR369
+DV!F$43*Usage!$AS369
+DV!F$44*Usage!$AT369
+DV!F$45*Usage!$AU369
+DV!F$46*Usage!$AV369
+DV!F$47*Usage!$AW369
+DV!F$48*Usage!$AX369
+DV!F$49*Usage!$AY369
+DV!F$50*Usage!$AZ369
+DV!F$51*Usage!$BA369
+DV!F$52*Usage!$BB369
+DV!F$53*Usage!$BC369
+DV!F$54*Usage!$BD369</f>
        <v>300</v>
      </c>
      <c r="E369" s="1">
        <f>+DV!G$2*Usage!$D369
+DV!G$3*Usage!$E369
+DV!G$4*Usage!$F369
+DV!G$5*Usage!$G369
+DV!G$6*Usage!$H369
+DV!G$7*Usage!$I369
+DV!G$8*Usage!$J369
+DV!G$9*Usage!$K369
+DV!G$10*Usage!$L369
+DV!G$11*Usage!$M369
+DV!G$12*Usage!$N369
+DV!G$13*Usage!$O369
+DV!G$14*Usage!$P369
+DV!G$15*Usage!$Q369
+DV!G$16*Usage!$R369
+DV!G$17*Usage!$S369
+DV!G$18*Usage!$T369
+DV!G$19*Usage!$U369
+DV!G$20*Usage!$V369
+DV!G$21*Usage!$W369
+DV!G$22*Usage!$X369
+DV!G$23*Usage!$Y369
+DV!G$24*Usage!$Z369
+DV!G$25*Usage!$AA369
+DV!H$26*Usage!$AB369
+DV!G$27*Usage!$AC369
+DV!G$28*Usage!$AD369
+DV!G$29*Usage!$AE369
+DV!G$30*Usage!$AF369
+DV!G$31*Usage!$AG369
+DV!G$32*Usage!$AH369
+DV!G$33*Usage!$AI369
+DV!G$34*Usage!$AJ369
+DV!G$35*Usage!$AK369
+DV!G$36*Usage!$AL369
+DV!G$37*Usage!$AM369
+DV!G$38*Usage!$AN369
+DV!G$39*Usage!$AO369
+DV!G$40*Usage!$AP369
+DV!G$41*Usage!$AQ369
+DV!G$42*Usage!$AR369
+DV!G$43*Usage!$AS369
+DV!G$44*Usage!$AT369
+DV!G$45*Usage!$AU369
+DV!G$46*Usage!$AV369
+DV!G$47*Usage!$AW369
+DV!G$48*Usage!$AX369
+DV!G$49*Usage!$AY369
+DV!G$50*Usage!$AZ369
+DV!G$51*Usage!$BA369
+DV!G$52*Usage!$BB369
+DV!G$53*Usage!$BC369
+DV!G$54*Usage!$BD369</f>
        <v>300</v>
      </c>
      <c r="F369" s="1">
        <f>+DV!H$2*Usage!$D369
+DV!H$3*Usage!$E369
+DV!H$4*Usage!$F369
+DV!H$5*Usage!$G369
+DV!H$6*Usage!$H369
+DV!H$7*Usage!$I369
+DV!H$8*Usage!$J369
+DV!H$9*Usage!$K369
+DV!H$10*Usage!$L369
+DV!H$11*Usage!$M369
+DV!H$12*Usage!$N369
+DV!H$13*Usage!$O369
+DV!H$14*Usage!$P369
+DV!H$15*Usage!$Q369
+DV!H$16*Usage!$R369
+DV!H$17*Usage!$S369
+DV!H$18*Usage!$T369
+DV!H$19*Usage!$U369
+DV!H$20*Usage!$V369
+DV!H$21*Usage!$W369
+DV!H$22*Usage!$X369
+DV!H$23*Usage!$Y369
+DV!H$24*Usage!$Z369
+DV!H$25*Usage!$AA369
+DV!I$26*Usage!$AB369
+DV!H$27*Usage!$AC369
+DV!H$28*Usage!$AD369
+DV!H$29*Usage!$AE369
+DV!H$30*Usage!$AF369
+DV!H$31*Usage!$AG369
+DV!H$32*Usage!$AH369
+DV!H$33*Usage!$AI369
+DV!H$34*Usage!$AJ369
+DV!H$35*Usage!$AK369
+DV!H$36*Usage!$AL369
+DV!H$37*Usage!$AM369
+DV!H$38*Usage!$AN369
+DV!H$39*Usage!$AO369
+DV!H$40*Usage!$AP369
+DV!H$41*Usage!$AQ369
+DV!H$42*Usage!$AR369
+DV!H$43*Usage!$AS369
+DV!H$44*Usage!$AT369
+DV!H$45*Usage!$AU369
+DV!H$46*Usage!$AV369
+DV!H$47*Usage!$AW369
+DV!H$48*Usage!$AX369
+DV!H$49*Usage!$AY369
+DV!H$50*Usage!$AZ369
+DV!H$51*Usage!$BA369
+DV!H$52*Usage!$BB369
+DV!H$53*Usage!$BC369
+DV!H$54*Usage!$BD369</f>
        <v>300</v>
      </c>
      <c r="G369" s="1">
        <f>+DV!I$2*Usage!$D369
+DV!I$3*Usage!$E369
+DV!I$4*Usage!$F369
+DV!I$5*Usage!$G369
+DV!I$6*Usage!$H369
+DV!I$7*Usage!$I369
+DV!I$8*Usage!$J369
+DV!I$9*Usage!$K369
+DV!I$10*Usage!$L369
+DV!I$11*Usage!$M369
+DV!I$12*Usage!$N369
+DV!I$13*Usage!$O369
+DV!I$14*Usage!$P369
+DV!I$15*Usage!$Q369
+DV!I$16*Usage!$R369
+DV!I$17*Usage!$S369
+DV!I$18*Usage!$T369
+DV!I$19*Usage!$U369
+DV!I$20*Usage!$V369
+DV!I$21*Usage!$W369
+DV!I$22*Usage!$X369
+DV!I$23*Usage!$Y369
+DV!I$24*Usage!$Z369
+DV!I$25*Usage!$AA369
+DV!J$26*Usage!$AB369
+DV!I$27*Usage!$AC369
+DV!I$28*Usage!$AD369
+DV!I$29*Usage!$AE369
+DV!I$30*Usage!$AF369
+DV!I$31*Usage!$AG369
+DV!I$32*Usage!$AH369
+DV!I$33*Usage!$AI369
+DV!I$34*Usage!$AJ369
+DV!I$35*Usage!$AK369
+DV!I$36*Usage!$AL369
+DV!I$37*Usage!$AM369
+DV!I$38*Usage!$AN369
+DV!I$39*Usage!$AO369
+DV!I$40*Usage!$AP369
+DV!I$41*Usage!$AQ369
+DV!I$42*Usage!$AR369
+DV!I$43*Usage!$AS369
+DV!I$44*Usage!$AT369
+DV!I$45*Usage!$AU369
+DV!I$46*Usage!$AV369
+DV!I$47*Usage!$AW369
+DV!I$48*Usage!$AX369
+DV!I$49*Usage!$AY369
+DV!I$50*Usage!$AZ369
+DV!I$51*Usage!$BA369
+DV!I$52*Usage!$BB369
+DV!I$53*Usage!$BC369
+DV!I$54*Usage!$BD369</f>
        <v>300</v>
      </c>
      <c r="H369" s="1">
        <f>+DV!J$2*Usage!$D369
+DV!J$3*Usage!$E369
+DV!J$4*Usage!$F369
+DV!J$5*Usage!$G369
+DV!J$6*Usage!$H369
+DV!J$7*Usage!$I369
+DV!J$8*Usage!$J369
+DV!J$9*Usage!$K369
+DV!J$10*Usage!$L369
+DV!J$11*Usage!$M369
+DV!J$12*Usage!$N369
+DV!J$13*Usage!$O369
+DV!J$14*Usage!$P369
+DV!J$15*Usage!$Q369
+DV!J$16*Usage!$R369
+DV!J$17*Usage!$S369
+DV!J$18*Usage!$T369
+DV!J$19*Usage!$U369
+DV!J$20*Usage!$V369
+DV!J$21*Usage!$W369
+DV!J$22*Usage!$X369
+DV!J$23*Usage!$Y369
+DV!J$24*Usage!$Z369
+DV!J$25*Usage!$AA369
+DV!K$26*Usage!$AB369
+DV!J$27*Usage!$AC369
+DV!J$28*Usage!$AD369
+DV!J$29*Usage!$AE369
+DV!J$30*Usage!$AF369
+DV!J$31*Usage!$AG369
+DV!J$32*Usage!$AH369
+DV!J$33*Usage!$AI369
+DV!J$34*Usage!$AJ369
+DV!J$35*Usage!$AK369
+DV!J$36*Usage!$AL369
+DV!J$37*Usage!$AM369
+DV!J$38*Usage!$AN369
+DV!J$39*Usage!$AO369
+DV!J$40*Usage!$AP369
+DV!J$41*Usage!$AQ369
+DV!J$42*Usage!$AR369
+DV!J$43*Usage!$AS369
+DV!J$44*Usage!$AT369
+DV!J$45*Usage!$AU369
+DV!J$46*Usage!$AV369
+DV!J$47*Usage!$AW369
+DV!J$48*Usage!$AX369
+DV!J$49*Usage!$AY369
+DV!J$50*Usage!$AZ369
+DV!J$51*Usage!$BA369
+DV!J$52*Usage!$BB369
+DV!J$53*Usage!$BC369
+DV!J$54*Usage!$BD369</f>
        <v>300</v>
      </c>
      <c r="I369" s="1">
        <f>+DV!K$2*Usage!$D369
+DV!K$3*Usage!$E369
+DV!K$4*Usage!$F369
+DV!K$5*Usage!$G369
+DV!K$6*Usage!$H369
+DV!K$7*Usage!$I369
+DV!K$8*Usage!$J369
+DV!K$9*Usage!$K369
+DV!K$10*Usage!$L369
+DV!K$11*Usage!$M369
+DV!K$12*Usage!$N369
+DV!K$13*Usage!$O369
+DV!K$14*Usage!$P369
+DV!K$15*Usage!$Q369
+DV!K$16*Usage!$R369
+DV!K$17*Usage!$S369
+DV!K$18*Usage!$T369
+DV!K$19*Usage!$U369
+DV!K$20*Usage!$V369
+DV!K$21*Usage!$W369
+DV!K$22*Usage!$X369
+DV!K$23*Usage!$Y369
+DV!K$24*Usage!$Z369
+DV!K$25*Usage!$AA369
+DV!L$26*Usage!$AB369
+DV!K$27*Usage!$AC369
+DV!K$28*Usage!$AD369
+DV!K$29*Usage!$AE369
+DV!K$30*Usage!$AF369
+DV!K$31*Usage!$AG369
+DV!K$32*Usage!$AH369
+DV!K$33*Usage!$AI369
+DV!K$34*Usage!$AJ369
+DV!K$35*Usage!$AK369
+DV!K$36*Usage!$AL369
+DV!K$37*Usage!$AM369
+DV!K$38*Usage!$AN369
+DV!K$39*Usage!$AO369
+DV!K$40*Usage!$AP369
+DV!K$41*Usage!$AQ369
+DV!K$42*Usage!$AR369
+DV!K$43*Usage!$AS369
+DV!K$44*Usage!$AT369
+DV!K$45*Usage!$AU369
+DV!K$46*Usage!$AV369
+DV!K$47*Usage!$AW369
+DV!K$48*Usage!$AX369
+DV!K$49*Usage!$AY369
+DV!K$50*Usage!$AZ369
+DV!K$51*Usage!$BA369
+DV!K$52*Usage!$BB369
+DV!K$53*Usage!$BC369
+DV!K$54*Usage!$BD369</f>
        <v>0</v>
      </c>
      <c r="J369" s="1">
        <f>+DV!L$2*Usage!$D369
+DV!L$3*Usage!$E369
+DV!L$4*Usage!$F369
+DV!L$5*Usage!$G369
+DV!L$6*Usage!$H369
+DV!L$7*Usage!$I369
+DV!L$8*Usage!$J369
+DV!L$9*Usage!$K369
+DV!L$10*Usage!$L369
+DV!L$11*Usage!$M369
+DV!L$12*Usage!$N369
+DV!L$13*Usage!$O369
+DV!L$14*Usage!$P369
+DV!L$15*Usage!$Q369
+DV!L$16*Usage!$R369
+DV!L$17*Usage!$S369
+DV!L$18*Usage!$T369
+DV!L$19*Usage!$U369
+DV!L$20*Usage!$V369
+DV!L$21*Usage!$W369
+DV!L$22*Usage!$X369
+DV!L$23*Usage!$Y369
+DV!L$24*Usage!$Z369
+DV!L$25*Usage!$AA369
+DV!M$26*Usage!$AB369
+DV!L$27*Usage!$AC369
+DV!L$28*Usage!$AD369
+DV!L$29*Usage!$AE369
+DV!L$30*Usage!$AF369
+DV!L$31*Usage!$AG369
+DV!L$32*Usage!$AH369
+DV!L$33*Usage!$AI369
+DV!L$34*Usage!$AJ369
+DV!L$35*Usage!$AK369
+DV!L$36*Usage!$AL369
+DV!L$37*Usage!$AM369
+DV!L$38*Usage!$AN369
+DV!L$39*Usage!$AO369
+DV!L$40*Usage!$AP369
+DV!L$41*Usage!$AQ369
+DV!L$42*Usage!$AR369
+DV!L$43*Usage!$AS369
+DV!L$44*Usage!$AT369
+DV!L$45*Usage!$AU369
+DV!L$46*Usage!$AV369
+DV!L$47*Usage!$AW369
+DV!L$48*Usage!$AX369
+DV!L$49*Usage!$AY369
+DV!L$50*Usage!$AZ369
+DV!L$51*Usage!$BA369
+DV!L$52*Usage!$BB369
+DV!L$53*Usage!$BC369
+DV!L$54*Usage!$BD369</f>
        <v>0</v>
      </c>
      <c r="K369" s="1">
        <f>+DV!M$2*Usage!$D369
+DV!M$3*Usage!$E369
+DV!M$4*Usage!$F369
+DV!M$5*Usage!$G369
+DV!M$6*Usage!$H369
+DV!M$7*Usage!$I369
+DV!M$8*Usage!$J369
+DV!M$9*Usage!$K369
+DV!M$10*Usage!$L369
+DV!M$11*Usage!$M369
+DV!M$12*Usage!$N369
+DV!M$13*Usage!$O369
+DV!M$14*Usage!$P369
+DV!M$15*Usage!$Q369
+DV!M$16*Usage!$R369
+DV!M$17*Usage!$S369
+DV!M$18*Usage!$T369
+DV!M$19*Usage!$U369
+DV!M$20*Usage!$V369
+DV!M$21*Usage!$W369
+DV!M$22*Usage!$X369
+DV!M$23*Usage!$Y369
+DV!M$24*Usage!$Z369
+DV!M$25*Usage!$AA369
+DV!M$26*Usage!$AB369
+DV!M$27*Usage!$AC369
+DV!M$28*Usage!$AD369
+DV!M$29*Usage!$AE369
+DV!M$30*Usage!$AF369
+DV!M$31*Usage!$AG369
+DV!M$32*Usage!$AH369
+DV!M$33*Usage!$AI369
+DV!M$34*Usage!$AJ369
+DV!M$35*Usage!$AK369
+DV!M$36*Usage!$AL369
+DV!M$37*Usage!$AM369
+DV!M$38*Usage!$AN369
+DV!M$39*Usage!$AO369
+DV!M$40*Usage!$AP369
+DV!M$41*Usage!$AQ369
+DV!M$42*Usage!$AR369
+DV!M$43*Usage!$AS369
+DV!M$44*Usage!$AT369
+DV!M$45*Usage!$AU369
+DV!M$46*Usage!$AV369
+DV!M$47*Usage!$AW369
+DV!M$48*Usage!$AX369
+DV!M$49*Usage!$AY369
+DV!M$50*Usage!$AZ369
+DV!M$51*Usage!$BA369
+DV!M$52*Usage!$BB369
+DV!M$53*Usage!$BC369
+DV!M$54*Usage!$BD369</f>
        <v>0</v>
      </c>
      <c r="L369" s="1">
        <f>+DV!N$2*Usage!$D369
+DV!N$3*Usage!$E369
+DV!N$4*Usage!$F369
+DV!N$5*Usage!$G369
+DV!N$6*Usage!$H369
+DV!N$7*Usage!$I369
+DV!N$8*Usage!$J369
+DV!N$9*Usage!$K369
+DV!N$10*Usage!$L369
+DV!N$11*Usage!$M369
+DV!N$12*Usage!$N369
+DV!N$13*Usage!$O369
+DV!N$14*Usage!$P369
+DV!N$15*Usage!$Q369
+DV!N$16*Usage!$R369
+DV!N$17*Usage!$S369
+DV!N$18*Usage!$T369
+DV!N$19*Usage!$U369
+DV!N$20*Usage!$V369
+DV!N$21*Usage!$W369
+DV!N$22*Usage!$X369
+DV!N$23*Usage!$Y369
+DV!N$24*Usage!$Z369
+DV!N$25*Usage!$AA369
+DV!N$26*Usage!$AB369
+DV!N$27*Usage!$AC369
+DV!N$28*Usage!$AD369
+DV!N$29*Usage!$AE369
+DV!N$30*Usage!$AF369
+DV!N$31*Usage!$AG369
+DV!N$32*Usage!$AH369
+DV!N$33*Usage!$AI369
+DV!N$34*Usage!$AJ369
+DV!N$35*Usage!$AK369
+DV!N$36*Usage!$AL369
+DV!N$37*Usage!$AM369
+DV!N$38*Usage!$AN369
+DV!N$39*Usage!$AO369
+DV!N$40*Usage!$AP369
+DV!N$41*Usage!$AQ369
+DV!N$42*Usage!$AR369
+DV!N$43*Usage!$AS369
+DV!N$44*Usage!$AT369
+DV!N$45*Usage!$AU369
+DV!N$46*Usage!$AV369
+DV!N$47*Usage!$AW369
+DV!N$48*Usage!$AX369
+DV!N$49*Usage!$AY369
+DV!N$50*Usage!$AZ369
+DV!N$51*Usage!$BA369
+DV!N$52*Usage!$BB369
+DV!N$53*Usage!$BC369
+DV!N$54*Usage!$BD369</f>
        <v>0</v>
      </c>
      <c r="M369" s="1">
        <f>+DV!O$2*Usage!$D369
+DV!O$3*Usage!$E369
+DV!O$4*Usage!$F369
+DV!O$5*Usage!$G369
+DV!O$6*Usage!$H369
+DV!O$7*Usage!$I369
+DV!O$8*Usage!$J369
+DV!O$9*Usage!$K369
+DV!O$10*Usage!$L369
+DV!O$11*Usage!$M369
+DV!O$12*Usage!$N369
+DV!O$13*Usage!$O369
+DV!O$14*Usage!$P369
+DV!O$15*Usage!$Q369
+DV!O$16*Usage!$R369
+DV!O$17*Usage!$S369
+DV!O$18*Usage!$T369
+DV!O$19*Usage!$U369
+DV!O$20*Usage!$V369
+DV!O$21*Usage!$W369
+DV!O$22*Usage!$X369
+DV!O$23*Usage!$Y369
+DV!O$24*Usage!$Z369
+DV!O$25*Usage!$AA369
+DV!O$26*Usage!$AB369
+DV!O$27*Usage!$AC369
+DV!O$28*Usage!$AD369
+DV!O$29*Usage!$AE369
+DV!O$30*Usage!$AF369
+DV!O$31*Usage!$AG369
+DV!O$32*Usage!$AH369
+DV!O$33*Usage!$AI369
+DV!O$34*Usage!$AJ369
+DV!O$35*Usage!$AK369
+DV!O$36*Usage!$AL369
+DV!O$37*Usage!$AM369
+DV!O$38*Usage!$AN369
+DV!O$39*Usage!$AO369
+DV!O$40*Usage!$AP369
+DV!O$41*Usage!$AQ369
+DV!O$42*Usage!$AR369
+DV!O$43*Usage!$AS369
+DV!O$44*Usage!$AT369
+DV!O$45*Usage!$AU369
+DV!O$46*Usage!$AV369
+DV!O$47*Usage!$AW369
+DV!O$48*Usage!$AX369
+DV!O$49*Usage!$AY369
+DV!O$50*Usage!$AZ369
+DV!O$51*Usage!$BA369
+DV!O$52*Usage!$BB369
+DV!O$53*Usage!$BC369
+DV!O$54*Usage!$BD369</f>
        <v>0</v>
      </c>
      <c r="N369" t="str">
        <f>VLOOKUP(A369,'Plant Stock'!B385:B10373,1,0)</f>
        <v>825735A</v>
      </c>
      <c r="P369" s="108"/>
    </row>
    <row r="370" spans="1:16" x14ac:dyDescent="0.25">
      <c r="A370" s="122" t="s">
        <v>8584</v>
      </c>
      <c r="B370" s="1">
        <f>+DV!D$2*Usage!$D370
+DV!D$3*Usage!$E370
+DV!D$4*Usage!$F370
+DV!D$5*Usage!$G370
+DV!D$6*Usage!$H370
+DV!D$7*Usage!$I370
+DV!D$8*Usage!$J370
+DV!D$9*Usage!$K370
+DV!D$10*Usage!$L370
+DV!D$11*Usage!$M370
+DV!D$12*Usage!$N370
+DV!D$13*Usage!$O370
+DV!D$14*Usage!$P370
+DV!D$15*Usage!$Q370
+DV!D$16*Usage!$R370
+DV!D$17*Usage!$S370
+DV!D$18*Usage!$T370
+DV!D$19*Usage!$U370
+DV!D$20*Usage!$V370
+DV!D$21*Usage!$W370
+DV!D$22*Usage!$X370
+DV!D$23*Usage!$Y370
+DV!D$24*Usage!$Z370
+DV!D$25*Usage!$AA370
+DV!E$26*Usage!$AB370
+DV!D$27*Usage!$AC370
+DV!D$28*Usage!$AD370
+DV!D$29*Usage!$AE370
+DV!D$30*Usage!$AF370
+DV!D$31*Usage!$AG370
+DV!D$32*Usage!$AH370
+DV!D$33*Usage!$AI370
+DV!D$34*Usage!$AJ370
+DV!D$35*Usage!$AK370
+DV!D$36*Usage!$AL370
+DV!D$37*Usage!$AM370
+DV!D$38*Usage!$AN370
+DV!D$39*Usage!$AO370
+DV!D$40*Usage!$AP370
+DV!D$41*Usage!$AQ370
+DV!D$42*Usage!$AR370
+DV!D$43*Usage!$AS370
+DV!D$44*Usage!$AT370
+DV!D$45*Usage!$AU370
+DV!D$46*Usage!$AV370
+DV!D$47*Usage!$AW370
+DV!D$48*Usage!$AX370
+DV!D$49*Usage!$AY370
+DV!D$50*Usage!$AZ370
+DV!D$51*Usage!$BA370
+DV!D$52*Usage!$BB370
+DV!D$53*Usage!$BC370
+DV!D$54*Usage!$BD370</f>
        <v>0</v>
      </c>
      <c r="C370" s="1">
        <f>+DV!E$2*Usage!$D370
+DV!E$3*Usage!$E370
+DV!E$4*Usage!$F370
+DV!E$5*Usage!$G370
+DV!E$6*Usage!$H370
+DV!E$7*Usage!$I370
+DV!E$8*Usage!$J370
+DV!E$9*Usage!$K370
+DV!E$10*Usage!$L370
+DV!E$11*Usage!$M370
+DV!E$12*Usage!$N370
+DV!E$13*Usage!$O370
+DV!E$14*Usage!$P370
+DV!E$15*Usage!$Q370
+DV!E$16*Usage!$R370
+DV!E$17*Usage!$S370
+DV!E$18*Usage!$T370
+DV!E$19*Usage!$U370
+DV!E$20*Usage!$V370
+DV!E$21*Usage!$W370
+DV!E$22*Usage!$X370
+DV!E$23*Usage!$Y370
+DV!E$24*Usage!$Z370
+DV!E$25*Usage!$AA370
+DV!F$26*Usage!$AB370
+DV!E$27*Usage!$AC370
+DV!E$28*Usage!$AD370
+DV!E$29*Usage!$AE370
+DV!E$30*Usage!$AF370
+DV!E$31*Usage!$AG370
+DV!E$32*Usage!$AH370
+DV!E$33*Usage!$AI370
+DV!E$34*Usage!$AJ370
+DV!E$35*Usage!$AK370
+DV!E$36*Usage!$AL370
+DV!E$37*Usage!$AM370
+DV!E$38*Usage!$AN370
+DV!E$39*Usage!$AO370
+DV!E$40*Usage!$AP370
+DV!E$41*Usage!$AQ370
+DV!E$42*Usage!$AR370
+DV!E$43*Usage!$AS370
+DV!E$44*Usage!$AT370
+DV!E$45*Usage!$AU370
+DV!E$46*Usage!$AV370
+DV!E$47*Usage!$AW370
+DV!E$48*Usage!$AX370
+DV!E$49*Usage!$AY370
+DV!E$50*Usage!$AZ370
+DV!E$51*Usage!$BA370
+DV!E$52*Usage!$BB370
+DV!E$53*Usage!$BC370
+DV!E$54*Usage!$BD370</f>
        <v>0</v>
      </c>
      <c r="D370" s="1">
        <f>+DV!F$2*Usage!$D370
+DV!F$3*Usage!$E370
+DV!F$4*Usage!$F370
+DV!F$5*Usage!$G370
+DV!F$6*Usage!$H370
+DV!F$7*Usage!$I370
+DV!F$8*Usage!$J370
+DV!F$9*Usage!$K370
+DV!F$10*Usage!$L370
+DV!F$11*Usage!$M370
+DV!F$12*Usage!$N370
+DV!F$13*Usage!$O370
+DV!F$14*Usage!$P370
+DV!F$15*Usage!$Q370
+DV!F$16*Usage!$R370
+DV!F$17*Usage!$S370
+DV!F$18*Usage!$T370
+DV!F$19*Usage!$U370
+DV!F$20*Usage!$V370
+DV!F$21*Usage!$W370
+DV!F$22*Usage!$X370
+DV!F$23*Usage!$Y370
+DV!F$24*Usage!$Z370
+DV!F$25*Usage!$AA370
+DV!G$26*Usage!$AB370
+DV!F$27*Usage!$AC370
+DV!F$28*Usage!$AD370
+DV!F$29*Usage!$AE370
+DV!F$30*Usage!$AF370
+DV!F$31*Usage!$AG370
+DV!F$32*Usage!$AH370
+DV!F$33*Usage!$AI370
+DV!F$34*Usage!$AJ370
+DV!F$35*Usage!$AK370
+DV!F$36*Usage!$AL370
+DV!F$37*Usage!$AM370
+DV!F$38*Usage!$AN370
+DV!F$39*Usage!$AO370
+DV!F$40*Usage!$AP370
+DV!F$41*Usage!$AQ370
+DV!F$42*Usage!$AR370
+DV!F$43*Usage!$AS370
+DV!F$44*Usage!$AT370
+DV!F$45*Usage!$AU370
+DV!F$46*Usage!$AV370
+DV!F$47*Usage!$AW370
+DV!F$48*Usage!$AX370
+DV!F$49*Usage!$AY370
+DV!F$50*Usage!$AZ370
+DV!F$51*Usage!$BA370
+DV!F$52*Usage!$BB370
+DV!F$53*Usage!$BC370
+DV!F$54*Usage!$BD370</f>
        <v>0</v>
      </c>
      <c r="E370" s="1">
        <f>+DV!G$2*Usage!$D370
+DV!G$3*Usage!$E370
+DV!G$4*Usage!$F370
+DV!G$5*Usage!$G370
+DV!G$6*Usage!$H370
+DV!G$7*Usage!$I370
+DV!G$8*Usage!$J370
+DV!G$9*Usage!$K370
+DV!G$10*Usage!$L370
+DV!G$11*Usage!$M370
+DV!G$12*Usage!$N370
+DV!G$13*Usage!$O370
+DV!G$14*Usage!$P370
+DV!G$15*Usage!$Q370
+DV!G$16*Usage!$R370
+DV!G$17*Usage!$S370
+DV!G$18*Usage!$T370
+DV!G$19*Usage!$U370
+DV!G$20*Usage!$V370
+DV!G$21*Usage!$W370
+DV!G$22*Usage!$X370
+DV!G$23*Usage!$Y370
+DV!G$24*Usage!$Z370
+DV!G$25*Usage!$AA370
+DV!H$26*Usage!$AB370
+DV!G$27*Usage!$AC370
+DV!G$28*Usage!$AD370
+DV!G$29*Usage!$AE370
+DV!G$30*Usage!$AF370
+DV!G$31*Usage!$AG370
+DV!G$32*Usage!$AH370
+DV!G$33*Usage!$AI370
+DV!G$34*Usage!$AJ370
+DV!G$35*Usage!$AK370
+DV!G$36*Usage!$AL370
+DV!G$37*Usage!$AM370
+DV!G$38*Usage!$AN370
+DV!G$39*Usage!$AO370
+DV!G$40*Usage!$AP370
+DV!G$41*Usage!$AQ370
+DV!G$42*Usage!$AR370
+DV!G$43*Usage!$AS370
+DV!G$44*Usage!$AT370
+DV!G$45*Usage!$AU370
+DV!G$46*Usage!$AV370
+DV!G$47*Usage!$AW370
+DV!G$48*Usage!$AX370
+DV!G$49*Usage!$AY370
+DV!G$50*Usage!$AZ370
+DV!G$51*Usage!$BA370
+DV!G$52*Usage!$BB370
+DV!G$53*Usage!$BC370
+DV!G$54*Usage!$BD370</f>
        <v>0</v>
      </c>
      <c r="F370" s="1">
        <f>+DV!H$2*Usage!$D370
+DV!H$3*Usage!$E370
+DV!H$4*Usage!$F370
+DV!H$5*Usage!$G370
+DV!H$6*Usage!$H370
+DV!H$7*Usage!$I370
+DV!H$8*Usage!$J370
+DV!H$9*Usage!$K370
+DV!H$10*Usage!$L370
+DV!H$11*Usage!$M370
+DV!H$12*Usage!$N370
+DV!H$13*Usage!$O370
+DV!H$14*Usage!$P370
+DV!H$15*Usage!$Q370
+DV!H$16*Usage!$R370
+DV!H$17*Usage!$S370
+DV!H$18*Usage!$T370
+DV!H$19*Usage!$U370
+DV!H$20*Usage!$V370
+DV!H$21*Usage!$W370
+DV!H$22*Usage!$X370
+DV!H$23*Usage!$Y370
+DV!H$24*Usage!$Z370
+DV!H$25*Usage!$AA370
+DV!I$26*Usage!$AB370
+DV!H$27*Usage!$AC370
+DV!H$28*Usage!$AD370
+DV!H$29*Usage!$AE370
+DV!H$30*Usage!$AF370
+DV!H$31*Usage!$AG370
+DV!H$32*Usage!$AH370
+DV!H$33*Usage!$AI370
+DV!H$34*Usage!$AJ370
+DV!H$35*Usage!$AK370
+DV!H$36*Usage!$AL370
+DV!H$37*Usage!$AM370
+DV!H$38*Usage!$AN370
+DV!H$39*Usage!$AO370
+DV!H$40*Usage!$AP370
+DV!H$41*Usage!$AQ370
+DV!H$42*Usage!$AR370
+DV!H$43*Usage!$AS370
+DV!H$44*Usage!$AT370
+DV!H$45*Usage!$AU370
+DV!H$46*Usage!$AV370
+DV!H$47*Usage!$AW370
+DV!H$48*Usage!$AX370
+DV!H$49*Usage!$AY370
+DV!H$50*Usage!$AZ370
+DV!H$51*Usage!$BA370
+DV!H$52*Usage!$BB370
+DV!H$53*Usage!$BC370
+DV!H$54*Usage!$BD370</f>
        <v>0</v>
      </c>
      <c r="G370" s="1">
        <f>+DV!I$2*Usage!$D370
+DV!I$3*Usage!$E370
+DV!I$4*Usage!$F370
+DV!I$5*Usage!$G370
+DV!I$6*Usage!$H370
+DV!I$7*Usage!$I370
+DV!I$8*Usage!$J370
+DV!I$9*Usage!$K370
+DV!I$10*Usage!$L370
+DV!I$11*Usage!$M370
+DV!I$12*Usage!$N370
+DV!I$13*Usage!$O370
+DV!I$14*Usage!$P370
+DV!I$15*Usage!$Q370
+DV!I$16*Usage!$R370
+DV!I$17*Usage!$S370
+DV!I$18*Usage!$T370
+DV!I$19*Usage!$U370
+DV!I$20*Usage!$V370
+DV!I$21*Usage!$W370
+DV!I$22*Usage!$X370
+DV!I$23*Usage!$Y370
+DV!I$24*Usage!$Z370
+DV!I$25*Usage!$AA370
+DV!J$26*Usage!$AB370
+DV!I$27*Usage!$AC370
+DV!I$28*Usage!$AD370
+DV!I$29*Usage!$AE370
+DV!I$30*Usage!$AF370
+DV!I$31*Usage!$AG370
+DV!I$32*Usage!$AH370
+DV!I$33*Usage!$AI370
+DV!I$34*Usage!$AJ370
+DV!I$35*Usage!$AK370
+DV!I$36*Usage!$AL370
+DV!I$37*Usage!$AM370
+DV!I$38*Usage!$AN370
+DV!I$39*Usage!$AO370
+DV!I$40*Usage!$AP370
+DV!I$41*Usage!$AQ370
+DV!I$42*Usage!$AR370
+DV!I$43*Usage!$AS370
+DV!I$44*Usage!$AT370
+DV!I$45*Usage!$AU370
+DV!I$46*Usage!$AV370
+DV!I$47*Usage!$AW370
+DV!I$48*Usage!$AX370
+DV!I$49*Usage!$AY370
+DV!I$50*Usage!$AZ370
+DV!I$51*Usage!$BA370
+DV!I$52*Usage!$BB370
+DV!I$53*Usage!$BC370
+DV!I$54*Usage!$BD370</f>
        <v>0</v>
      </c>
      <c r="H370" s="1">
        <f>+DV!J$2*Usage!$D370
+DV!J$3*Usage!$E370
+DV!J$4*Usage!$F370
+DV!J$5*Usage!$G370
+DV!J$6*Usage!$H370
+DV!J$7*Usage!$I370
+DV!J$8*Usage!$J370
+DV!J$9*Usage!$K370
+DV!J$10*Usage!$L370
+DV!J$11*Usage!$M370
+DV!J$12*Usage!$N370
+DV!J$13*Usage!$O370
+DV!J$14*Usage!$P370
+DV!J$15*Usage!$Q370
+DV!J$16*Usage!$R370
+DV!J$17*Usage!$S370
+DV!J$18*Usage!$T370
+DV!J$19*Usage!$U370
+DV!J$20*Usage!$V370
+DV!J$21*Usage!$W370
+DV!J$22*Usage!$X370
+DV!J$23*Usage!$Y370
+DV!J$24*Usage!$Z370
+DV!J$25*Usage!$AA370
+DV!K$26*Usage!$AB370
+DV!J$27*Usage!$AC370
+DV!J$28*Usage!$AD370
+DV!J$29*Usage!$AE370
+DV!J$30*Usage!$AF370
+DV!J$31*Usage!$AG370
+DV!J$32*Usage!$AH370
+DV!J$33*Usage!$AI370
+DV!J$34*Usage!$AJ370
+DV!J$35*Usage!$AK370
+DV!J$36*Usage!$AL370
+DV!J$37*Usage!$AM370
+DV!J$38*Usage!$AN370
+DV!J$39*Usage!$AO370
+DV!J$40*Usage!$AP370
+DV!J$41*Usage!$AQ370
+DV!J$42*Usage!$AR370
+DV!J$43*Usage!$AS370
+DV!J$44*Usage!$AT370
+DV!J$45*Usage!$AU370
+DV!J$46*Usage!$AV370
+DV!J$47*Usage!$AW370
+DV!J$48*Usage!$AX370
+DV!J$49*Usage!$AY370
+DV!J$50*Usage!$AZ370
+DV!J$51*Usage!$BA370
+DV!J$52*Usage!$BB370
+DV!J$53*Usage!$BC370
+DV!J$54*Usage!$BD370</f>
        <v>0</v>
      </c>
      <c r="I370" s="1">
        <f>+DV!K$2*Usage!$D370
+DV!K$3*Usage!$E370
+DV!K$4*Usage!$F370
+DV!K$5*Usage!$G370
+DV!K$6*Usage!$H370
+DV!K$7*Usage!$I370
+DV!K$8*Usage!$J370
+DV!K$9*Usage!$K370
+DV!K$10*Usage!$L370
+DV!K$11*Usage!$M370
+DV!K$12*Usage!$N370
+DV!K$13*Usage!$O370
+DV!K$14*Usage!$P370
+DV!K$15*Usage!$Q370
+DV!K$16*Usage!$R370
+DV!K$17*Usage!$S370
+DV!K$18*Usage!$T370
+DV!K$19*Usage!$U370
+DV!K$20*Usage!$V370
+DV!K$21*Usage!$W370
+DV!K$22*Usage!$X370
+DV!K$23*Usage!$Y370
+DV!K$24*Usage!$Z370
+DV!K$25*Usage!$AA370
+DV!L$26*Usage!$AB370
+DV!K$27*Usage!$AC370
+DV!K$28*Usage!$AD370
+DV!K$29*Usage!$AE370
+DV!K$30*Usage!$AF370
+DV!K$31*Usage!$AG370
+DV!K$32*Usage!$AH370
+DV!K$33*Usage!$AI370
+DV!K$34*Usage!$AJ370
+DV!K$35*Usage!$AK370
+DV!K$36*Usage!$AL370
+DV!K$37*Usage!$AM370
+DV!K$38*Usage!$AN370
+DV!K$39*Usage!$AO370
+DV!K$40*Usage!$AP370
+DV!K$41*Usage!$AQ370
+DV!K$42*Usage!$AR370
+DV!K$43*Usage!$AS370
+DV!K$44*Usage!$AT370
+DV!K$45*Usage!$AU370
+DV!K$46*Usage!$AV370
+DV!K$47*Usage!$AW370
+DV!K$48*Usage!$AX370
+DV!K$49*Usage!$AY370
+DV!K$50*Usage!$AZ370
+DV!K$51*Usage!$BA370
+DV!K$52*Usage!$BB370
+DV!K$53*Usage!$BC370
+DV!K$54*Usage!$BD370</f>
        <v>0</v>
      </c>
      <c r="J370" s="1">
        <f>+DV!L$2*Usage!$D370
+DV!L$3*Usage!$E370
+DV!L$4*Usage!$F370
+DV!L$5*Usage!$G370
+DV!L$6*Usage!$H370
+DV!L$7*Usage!$I370
+DV!L$8*Usage!$J370
+DV!L$9*Usage!$K370
+DV!L$10*Usage!$L370
+DV!L$11*Usage!$M370
+DV!L$12*Usage!$N370
+DV!L$13*Usage!$O370
+DV!L$14*Usage!$P370
+DV!L$15*Usage!$Q370
+DV!L$16*Usage!$R370
+DV!L$17*Usage!$S370
+DV!L$18*Usage!$T370
+DV!L$19*Usage!$U370
+DV!L$20*Usage!$V370
+DV!L$21*Usage!$W370
+DV!L$22*Usage!$X370
+DV!L$23*Usage!$Y370
+DV!L$24*Usage!$Z370
+DV!L$25*Usage!$AA370
+DV!M$26*Usage!$AB370
+DV!L$27*Usage!$AC370
+DV!L$28*Usage!$AD370
+DV!L$29*Usage!$AE370
+DV!L$30*Usage!$AF370
+DV!L$31*Usage!$AG370
+DV!L$32*Usage!$AH370
+DV!L$33*Usage!$AI370
+DV!L$34*Usage!$AJ370
+DV!L$35*Usage!$AK370
+DV!L$36*Usage!$AL370
+DV!L$37*Usage!$AM370
+DV!L$38*Usage!$AN370
+DV!L$39*Usage!$AO370
+DV!L$40*Usage!$AP370
+DV!L$41*Usage!$AQ370
+DV!L$42*Usage!$AR370
+DV!L$43*Usage!$AS370
+DV!L$44*Usage!$AT370
+DV!L$45*Usage!$AU370
+DV!L$46*Usage!$AV370
+DV!L$47*Usage!$AW370
+DV!L$48*Usage!$AX370
+DV!L$49*Usage!$AY370
+DV!L$50*Usage!$AZ370
+DV!L$51*Usage!$BA370
+DV!L$52*Usage!$BB370
+DV!L$53*Usage!$BC370
+DV!L$54*Usage!$BD370</f>
        <v>0</v>
      </c>
      <c r="K370" s="1">
        <f>+DV!M$2*Usage!$D370
+DV!M$3*Usage!$E370
+DV!M$4*Usage!$F370
+DV!M$5*Usage!$G370
+DV!M$6*Usage!$H370
+DV!M$7*Usage!$I370
+DV!M$8*Usage!$J370
+DV!M$9*Usage!$K370
+DV!M$10*Usage!$L370
+DV!M$11*Usage!$M370
+DV!M$12*Usage!$N370
+DV!M$13*Usage!$O370
+DV!M$14*Usage!$P370
+DV!M$15*Usage!$Q370
+DV!M$16*Usage!$R370
+DV!M$17*Usage!$S370
+DV!M$18*Usage!$T370
+DV!M$19*Usage!$U370
+DV!M$20*Usage!$V370
+DV!M$21*Usage!$W370
+DV!M$22*Usage!$X370
+DV!M$23*Usage!$Y370
+DV!M$24*Usage!$Z370
+DV!M$25*Usage!$AA370
+DV!M$26*Usage!$AB370
+DV!M$27*Usage!$AC370
+DV!M$28*Usage!$AD370
+DV!M$29*Usage!$AE370
+DV!M$30*Usage!$AF370
+DV!M$31*Usage!$AG370
+DV!M$32*Usage!$AH370
+DV!M$33*Usage!$AI370
+DV!M$34*Usage!$AJ370
+DV!M$35*Usage!$AK370
+DV!M$36*Usage!$AL370
+DV!M$37*Usage!$AM370
+DV!M$38*Usage!$AN370
+DV!M$39*Usage!$AO370
+DV!M$40*Usage!$AP370
+DV!M$41*Usage!$AQ370
+DV!M$42*Usage!$AR370
+DV!M$43*Usage!$AS370
+DV!M$44*Usage!$AT370
+DV!M$45*Usage!$AU370
+DV!M$46*Usage!$AV370
+DV!M$47*Usage!$AW370
+DV!M$48*Usage!$AX370
+DV!M$49*Usage!$AY370
+DV!M$50*Usage!$AZ370
+DV!M$51*Usage!$BA370
+DV!M$52*Usage!$BB370
+DV!M$53*Usage!$BC370
+DV!M$54*Usage!$BD370</f>
        <v>0</v>
      </c>
      <c r="L370" s="1">
        <f>+DV!N$2*Usage!$D370
+DV!N$3*Usage!$E370
+DV!N$4*Usage!$F370
+DV!N$5*Usage!$G370
+DV!N$6*Usage!$H370
+DV!N$7*Usage!$I370
+DV!N$8*Usage!$J370
+DV!N$9*Usage!$K370
+DV!N$10*Usage!$L370
+DV!N$11*Usage!$M370
+DV!N$12*Usage!$N370
+DV!N$13*Usage!$O370
+DV!N$14*Usage!$P370
+DV!N$15*Usage!$Q370
+DV!N$16*Usage!$R370
+DV!N$17*Usage!$S370
+DV!N$18*Usage!$T370
+DV!N$19*Usage!$U370
+DV!N$20*Usage!$V370
+DV!N$21*Usage!$W370
+DV!N$22*Usage!$X370
+DV!N$23*Usage!$Y370
+DV!N$24*Usage!$Z370
+DV!N$25*Usage!$AA370
+DV!N$26*Usage!$AB370
+DV!N$27*Usage!$AC370
+DV!N$28*Usage!$AD370
+DV!N$29*Usage!$AE370
+DV!N$30*Usage!$AF370
+DV!N$31*Usage!$AG370
+DV!N$32*Usage!$AH370
+DV!N$33*Usage!$AI370
+DV!N$34*Usage!$AJ370
+DV!N$35*Usage!$AK370
+DV!N$36*Usage!$AL370
+DV!N$37*Usage!$AM370
+DV!N$38*Usage!$AN370
+DV!N$39*Usage!$AO370
+DV!N$40*Usage!$AP370
+DV!N$41*Usage!$AQ370
+DV!N$42*Usage!$AR370
+DV!N$43*Usage!$AS370
+DV!N$44*Usage!$AT370
+DV!N$45*Usage!$AU370
+DV!N$46*Usage!$AV370
+DV!N$47*Usage!$AW370
+DV!N$48*Usage!$AX370
+DV!N$49*Usage!$AY370
+DV!N$50*Usage!$AZ370
+DV!N$51*Usage!$BA370
+DV!N$52*Usage!$BB370
+DV!N$53*Usage!$BC370
+DV!N$54*Usage!$BD370</f>
        <v>0</v>
      </c>
      <c r="M370" s="1">
        <f>+DV!O$2*Usage!$D370
+DV!O$3*Usage!$E370
+DV!O$4*Usage!$F370
+DV!O$5*Usage!$G370
+DV!O$6*Usage!$H370
+DV!O$7*Usage!$I370
+DV!O$8*Usage!$J370
+DV!O$9*Usage!$K370
+DV!O$10*Usage!$L370
+DV!O$11*Usage!$M370
+DV!O$12*Usage!$N370
+DV!O$13*Usage!$O370
+DV!O$14*Usage!$P370
+DV!O$15*Usage!$Q370
+DV!O$16*Usage!$R370
+DV!O$17*Usage!$S370
+DV!O$18*Usage!$T370
+DV!O$19*Usage!$U370
+DV!O$20*Usage!$V370
+DV!O$21*Usage!$W370
+DV!O$22*Usage!$X370
+DV!O$23*Usage!$Y370
+DV!O$24*Usage!$Z370
+DV!O$25*Usage!$AA370
+DV!O$26*Usage!$AB370
+DV!O$27*Usage!$AC370
+DV!O$28*Usage!$AD370
+DV!O$29*Usage!$AE370
+DV!O$30*Usage!$AF370
+DV!O$31*Usage!$AG370
+DV!O$32*Usage!$AH370
+DV!O$33*Usage!$AI370
+DV!O$34*Usage!$AJ370
+DV!O$35*Usage!$AK370
+DV!O$36*Usage!$AL370
+DV!O$37*Usage!$AM370
+DV!O$38*Usage!$AN370
+DV!O$39*Usage!$AO370
+DV!O$40*Usage!$AP370
+DV!O$41*Usage!$AQ370
+DV!O$42*Usage!$AR370
+DV!O$43*Usage!$AS370
+DV!O$44*Usage!$AT370
+DV!O$45*Usage!$AU370
+DV!O$46*Usage!$AV370
+DV!O$47*Usage!$AW370
+DV!O$48*Usage!$AX370
+DV!O$49*Usage!$AY370
+DV!O$50*Usage!$AZ370
+DV!O$51*Usage!$BA370
+DV!O$52*Usage!$BB370
+DV!O$53*Usage!$BC370
+DV!O$54*Usage!$BD370</f>
        <v>0</v>
      </c>
      <c r="N370" t="str">
        <f>VLOOKUP(A370,'Plant Stock'!B386:B10374,1,0)</f>
        <v>825736A</v>
      </c>
      <c r="P370" s="108"/>
    </row>
    <row r="371" spans="1:16" x14ac:dyDescent="0.25">
      <c r="A371" s="118" t="s">
        <v>8585</v>
      </c>
      <c r="B371" s="1">
        <f>+DV!D$2*Usage!$D371
+DV!D$3*Usage!$E371
+DV!D$4*Usage!$F371
+DV!D$5*Usage!$G371
+DV!D$6*Usage!$H371
+DV!D$7*Usage!$I371
+DV!D$8*Usage!$J371
+DV!D$9*Usage!$K371
+DV!D$10*Usage!$L371
+DV!D$11*Usage!$M371
+DV!D$12*Usage!$N371
+DV!D$13*Usage!$O371
+DV!D$14*Usage!$P371
+DV!D$15*Usage!$Q371
+DV!D$16*Usage!$R371
+DV!D$17*Usage!$S371
+DV!D$18*Usage!$T371
+DV!D$19*Usage!$U371
+DV!D$20*Usage!$V371
+DV!D$21*Usage!$W371
+DV!D$22*Usage!$X371
+DV!D$23*Usage!$Y371
+DV!D$24*Usage!$Z371
+DV!D$25*Usage!$AA371
+DV!E$26*Usage!$AB371
+DV!D$27*Usage!$AC371
+DV!D$28*Usage!$AD371
+DV!D$29*Usage!$AE371
+DV!D$30*Usage!$AF371
+DV!D$31*Usage!$AG371
+DV!D$32*Usage!$AH371
+DV!D$33*Usage!$AI371
+DV!D$34*Usage!$AJ371
+DV!D$35*Usage!$AK371
+DV!D$36*Usage!$AL371
+DV!D$37*Usage!$AM371
+DV!D$38*Usage!$AN371
+DV!D$39*Usage!$AO371
+DV!D$40*Usage!$AP371
+DV!D$41*Usage!$AQ371
+DV!D$42*Usage!$AR371
+DV!D$43*Usage!$AS371
+DV!D$44*Usage!$AT371
+DV!D$45*Usage!$AU371
+DV!D$46*Usage!$AV371
+DV!D$47*Usage!$AW371
+DV!D$48*Usage!$AX371
+DV!D$49*Usage!$AY371
+DV!D$50*Usage!$AZ371
+DV!D$51*Usage!$BA371
+DV!D$52*Usage!$BB371
+DV!D$53*Usage!$BC371
+DV!D$54*Usage!$BD371</f>
        <v>150</v>
      </c>
      <c r="C371" s="1">
        <f>+DV!E$2*Usage!$D371
+DV!E$3*Usage!$E371
+DV!E$4*Usage!$F371
+DV!E$5*Usage!$G371
+DV!E$6*Usage!$H371
+DV!E$7*Usage!$I371
+DV!E$8*Usage!$J371
+DV!E$9*Usage!$K371
+DV!E$10*Usage!$L371
+DV!E$11*Usage!$M371
+DV!E$12*Usage!$N371
+DV!E$13*Usage!$O371
+DV!E$14*Usage!$P371
+DV!E$15*Usage!$Q371
+DV!E$16*Usage!$R371
+DV!E$17*Usage!$S371
+DV!E$18*Usage!$T371
+DV!E$19*Usage!$U371
+DV!E$20*Usage!$V371
+DV!E$21*Usage!$W371
+DV!E$22*Usage!$X371
+DV!E$23*Usage!$Y371
+DV!E$24*Usage!$Z371
+DV!E$25*Usage!$AA371
+DV!F$26*Usage!$AB371
+DV!E$27*Usage!$AC371
+DV!E$28*Usage!$AD371
+DV!E$29*Usage!$AE371
+DV!E$30*Usage!$AF371
+DV!E$31*Usage!$AG371
+DV!E$32*Usage!$AH371
+DV!E$33*Usage!$AI371
+DV!E$34*Usage!$AJ371
+DV!E$35*Usage!$AK371
+DV!E$36*Usage!$AL371
+DV!E$37*Usage!$AM371
+DV!E$38*Usage!$AN371
+DV!E$39*Usage!$AO371
+DV!E$40*Usage!$AP371
+DV!E$41*Usage!$AQ371
+DV!E$42*Usage!$AR371
+DV!E$43*Usage!$AS371
+DV!E$44*Usage!$AT371
+DV!E$45*Usage!$AU371
+DV!E$46*Usage!$AV371
+DV!E$47*Usage!$AW371
+DV!E$48*Usage!$AX371
+DV!E$49*Usage!$AY371
+DV!E$50*Usage!$AZ371
+DV!E$51*Usage!$BA371
+DV!E$52*Usage!$BB371
+DV!E$53*Usage!$BC371
+DV!E$54*Usage!$BD371</f>
        <v>300</v>
      </c>
      <c r="D371" s="1">
        <f>+DV!F$2*Usage!$D371
+DV!F$3*Usage!$E371
+DV!F$4*Usage!$F371
+DV!F$5*Usage!$G371
+DV!F$6*Usage!$H371
+DV!F$7*Usage!$I371
+DV!F$8*Usage!$J371
+DV!F$9*Usage!$K371
+DV!F$10*Usage!$L371
+DV!F$11*Usage!$M371
+DV!F$12*Usage!$N371
+DV!F$13*Usage!$O371
+DV!F$14*Usage!$P371
+DV!F$15*Usage!$Q371
+DV!F$16*Usage!$R371
+DV!F$17*Usage!$S371
+DV!F$18*Usage!$T371
+DV!F$19*Usage!$U371
+DV!F$20*Usage!$V371
+DV!F$21*Usage!$W371
+DV!F$22*Usage!$X371
+DV!F$23*Usage!$Y371
+DV!F$24*Usage!$Z371
+DV!F$25*Usage!$AA371
+DV!G$26*Usage!$AB371
+DV!F$27*Usage!$AC371
+DV!F$28*Usage!$AD371
+DV!F$29*Usage!$AE371
+DV!F$30*Usage!$AF371
+DV!F$31*Usage!$AG371
+DV!F$32*Usage!$AH371
+DV!F$33*Usage!$AI371
+DV!F$34*Usage!$AJ371
+DV!F$35*Usage!$AK371
+DV!F$36*Usage!$AL371
+DV!F$37*Usage!$AM371
+DV!F$38*Usage!$AN371
+DV!F$39*Usage!$AO371
+DV!F$40*Usage!$AP371
+DV!F$41*Usage!$AQ371
+DV!F$42*Usage!$AR371
+DV!F$43*Usage!$AS371
+DV!F$44*Usage!$AT371
+DV!F$45*Usage!$AU371
+DV!F$46*Usage!$AV371
+DV!F$47*Usage!$AW371
+DV!F$48*Usage!$AX371
+DV!F$49*Usage!$AY371
+DV!F$50*Usage!$AZ371
+DV!F$51*Usage!$BA371
+DV!F$52*Usage!$BB371
+DV!F$53*Usage!$BC371
+DV!F$54*Usage!$BD371</f>
        <v>300</v>
      </c>
      <c r="E371" s="1">
        <f>+DV!G$2*Usage!$D371
+DV!G$3*Usage!$E371
+DV!G$4*Usage!$F371
+DV!G$5*Usage!$G371
+DV!G$6*Usage!$H371
+DV!G$7*Usage!$I371
+DV!G$8*Usage!$J371
+DV!G$9*Usage!$K371
+DV!G$10*Usage!$L371
+DV!G$11*Usage!$M371
+DV!G$12*Usage!$N371
+DV!G$13*Usage!$O371
+DV!G$14*Usage!$P371
+DV!G$15*Usage!$Q371
+DV!G$16*Usage!$R371
+DV!G$17*Usage!$S371
+DV!G$18*Usage!$T371
+DV!G$19*Usage!$U371
+DV!G$20*Usage!$V371
+DV!G$21*Usage!$W371
+DV!G$22*Usage!$X371
+DV!G$23*Usage!$Y371
+DV!G$24*Usage!$Z371
+DV!G$25*Usage!$AA371
+DV!H$26*Usage!$AB371
+DV!G$27*Usage!$AC371
+DV!G$28*Usage!$AD371
+DV!G$29*Usage!$AE371
+DV!G$30*Usage!$AF371
+DV!G$31*Usage!$AG371
+DV!G$32*Usage!$AH371
+DV!G$33*Usage!$AI371
+DV!G$34*Usage!$AJ371
+DV!G$35*Usage!$AK371
+DV!G$36*Usage!$AL371
+DV!G$37*Usage!$AM371
+DV!G$38*Usage!$AN371
+DV!G$39*Usage!$AO371
+DV!G$40*Usage!$AP371
+DV!G$41*Usage!$AQ371
+DV!G$42*Usage!$AR371
+DV!G$43*Usage!$AS371
+DV!G$44*Usage!$AT371
+DV!G$45*Usage!$AU371
+DV!G$46*Usage!$AV371
+DV!G$47*Usage!$AW371
+DV!G$48*Usage!$AX371
+DV!G$49*Usage!$AY371
+DV!G$50*Usage!$AZ371
+DV!G$51*Usage!$BA371
+DV!G$52*Usage!$BB371
+DV!G$53*Usage!$BC371
+DV!G$54*Usage!$BD371</f>
        <v>300</v>
      </c>
      <c r="F371" s="1">
        <f>+DV!H$2*Usage!$D371
+DV!H$3*Usage!$E371
+DV!H$4*Usage!$F371
+DV!H$5*Usage!$G371
+DV!H$6*Usage!$H371
+DV!H$7*Usage!$I371
+DV!H$8*Usage!$J371
+DV!H$9*Usage!$K371
+DV!H$10*Usage!$L371
+DV!H$11*Usage!$M371
+DV!H$12*Usage!$N371
+DV!H$13*Usage!$O371
+DV!H$14*Usage!$P371
+DV!H$15*Usage!$Q371
+DV!H$16*Usage!$R371
+DV!H$17*Usage!$S371
+DV!H$18*Usage!$T371
+DV!H$19*Usage!$U371
+DV!H$20*Usage!$V371
+DV!H$21*Usage!$W371
+DV!H$22*Usage!$X371
+DV!H$23*Usage!$Y371
+DV!H$24*Usage!$Z371
+DV!H$25*Usage!$AA371
+DV!I$26*Usage!$AB371
+DV!H$27*Usage!$AC371
+DV!H$28*Usage!$AD371
+DV!H$29*Usage!$AE371
+DV!H$30*Usage!$AF371
+DV!H$31*Usage!$AG371
+DV!H$32*Usage!$AH371
+DV!H$33*Usage!$AI371
+DV!H$34*Usage!$AJ371
+DV!H$35*Usage!$AK371
+DV!H$36*Usage!$AL371
+DV!H$37*Usage!$AM371
+DV!H$38*Usage!$AN371
+DV!H$39*Usage!$AO371
+DV!H$40*Usage!$AP371
+DV!H$41*Usage!$AQ371
+DV!H$42*Usage!$AR371
+DV!H$43*Usage!$AS371
+DV!H$44*Usage!$AT371
+DV!H$45*Usage!$AU371
+DV!H$46*Usage!$AV371
+DV!H$47*Usage!$AW371
+DV!H$48*Usage!$AX371
+DV!H$49*Usage!$AY371
+DV!H$50*Usage!$AZ371
+DV!H$51*Usage!$BA371
+DV!H$52*Usage!$BB371
+DV!H$53*Usage!$BC371
+DV!H$54*Usage!$BD371</f>
        <v>300</v>
      </c>
      <c r="G371" s="1">
        <f>+DV!I$2*Usage!$D371
+DV!I$3*Usage!$E371
+DV!I$4*Usage!$F371
+DV!I$5*Usage!$G371
+DV!I$6*Usage!$H371
+DV!I$7*Usage!$I371
+DV!I$8*Usage!$J371
+DV!I$9*Usage!$K371
+DV!I$10*Usage!$L371
+DV!I$11*Usage!$M371
+DV!I$12*Usage!$N371
+DV!I$13*Usage!$O371
+DV!I$14*Usage!$P371
+DV!I$15*Usage!$Q371
+DV!I$16*Usage!$R371
+DV!I$17*Usage!$S371
+DV!I$18*Usage!$T371
+DV!I$19*Usage!$U371
+DV!I$20*Usage!$V371
+DV!I$21*Usage!$W371
+DV!I$22*Usage!$X371
+DV!I$23*Usage!$Y371
+DV!I$24*Usage!$Z371
+DV!I$25*Usage!$AA371
+DV!J$26*Usage!$AB371
+DV!I$27*Usage!$AC371
+DV!I$28*Usage!$AD371
+DV!I$29*Usage!$AE371
+DV!I$30*Usage!$AF371
+DV!I$31*Usage!$AG371
+DV!I$32*Usage!$AH371
+DV!I$33*Usage!$AI371
+DV!I$34*Usage!$AJ371
+DV!I$35*Usage!$AK371
+DV!I$36*Usage!$AL371
+DV!I$37*Usage!$AM371
+DV!I$38*Usage!$AN371
+DV!I$39*Usage!$AO371
+DV!I$40*Usage!$AP371
+DV!I$41*Usage!$AQ371
+DV!I$42*Usage!$AR371
+DV!I$43*Usage!$AS371
+DV!I$44*Usage!$AT371
+DV!I$45*Usage!$AU371
+DV!I$46*Usage!$AV371
+DV!I$47*Usage!$AW371
+DV!I$48*Usage!$AX371
+DV!I$49*Usage!$AY371
+DV!I$50*Usage!$AZ371
+DV!I$51*Usage!$BA371
+DV!I$52*Usage!$BB371
+DV!I$53*Usage!$BC371
+DV!I$54*Usage!$BD371</f>
        <v>300</v>
      </c>
      <c r="H371" s="1">
        <f>+DV!J$2*Usage!$D371
+DV!J$3*Usage!$E371
+DV!J$4*Usage!$F371
+DV!J$5*Usage!$G371
+DV!J$6*Usage!$H371
+DV!J$7*Usage!$I371
+DV!J$8*Usage!$J371
+DV!J$9*Usage!$K371
+DV!J$10*Usage!$L371
+DV!J$11*Usage!$M371
+DV!J$12*Usage!$N371
+DV!J$13*Usage!$O371
+DV!J$14*Usage!$P371
+DV!J$15*Usage!$Q371
+DV!J$16*Usage!$R371
+DV!J$17*Usage!$S371
+DV!J$18*Usage!$T371
+DV!J$19*Usage!$U371
+DV!J$20*Usage!$V371
+DV!J$21*Usage!$W371
+DV!J$22*Usage!$X371
+DV!J$23*Usage!$Y371
+DV!J$24*Usage!$Z371
+DV!J$25*Usage!$AA371
+DV!K$26*Usage!$AB371
+DV!J$27*Usage!$AC371
+DV!J$28*Usage!$AD371
+DV!J$29*Usage!$AE371
+DV!J$30*Usage!$AF371
+DV!J$31*Usage!$AG371
+DV!J$32*Usage!$AH371
+DV!J$33*Usage!$AI371
+DV!J$34*Usage!$AJ371
+DV!J$35*Usage!$AK371
+DV!J$36*Usage!$AL371
+DV!J$37*Usage!$AM371
+DV!J$38*Usage!$AN371
+DV!J$39*Usage!$AO371
+DV!J$40*Usage!$AP371
+DV!J$41*Usage!$AQ371
+DV!J$42*Usage!$AR371
+DV!J$43*Usage!$AS371
+DV!J$44*Usage!$AT371
+DV!J$45*Usage!$AU371
+DV!J$46*Usage!$AV371
+DV!J$47*Usage!$AW371
+DV!J$48*Usage!$AX371
+DV!J$49*Usage!$AY371
+DV!J$50*Usage!$AZ371
+DV!J$51*Usage!$BA371
+DV!J$52*Usage!$BB371
+DV!J$53*Usage!$BC371
+DV!J$54*Usage!$BD371</f>
        <v>300</v>
      </c>
      <c r="I371" s="1">
        <f>+DV!K$2*Usage!$D371
+DV!K$3*Usage!$E371
+DV!K$4*Usage!$F371
+DV!K$5*Usage!$G371
+DV!K$6*Usage!$H371
+DV!K$7*Usage!$I371
+DV!K$8*Usage!$J371
+DV!K$9*Usage!$K371
+DV!K$10*Usage!$L371
+DV!K$11*Usage!$M371
+DV!K$12*Usage!$N371
+DV!K$13*Usage!$O371
+DV!K$14*Usage!$P371
+DV!K$15*Usage!$Q371
+DV!K$16*Usage!$R371
+DV!K$17*Usage!$S371
+DV!K$18*Usage!$T371
+DV!K$19*Usage!$U371
+DV!K$20*Usage!$V371
+DV!K$21*Usage!$W371
+DV!K$22*Usage!$X371
+DV!K$23*Usage!$Y371
+DV!K$24*Usage!$Z371
+DV!K$25*Usage!$AA371
+DV!L$26*Usage!$AB371
+DV!K$27*Usage!$AC371
+DV!K$28*Usage!$AD371
+DV!K$29*Usage!$AE371
+DV!K$30*Usage!$AF371
+DV!K$31*Usage!$AG371
+DV!K$32*Usage!$AH371
+DV!K$33*Usage!$AI371
+DV!K$34*Usage!$AJ371
+DV!K$35*Usage!$AK371
+DV!K$36*Usage!$AL371
+DV!K$37*Usage!$AM371
+DV!K$38*Usage!$AN371
+DV!K$39*Usage!$AO371
+DV!K$40*Usage!$AP371
+DV!K$41*Usage!$AQ371
+DV!K$42*Usage!$AR371
+DV!K$43*Usage!$AS371
+DV!K$44*Usage!$AT371
+DV!K$45*Usage!$AU371
+DV!K$46*Usage!$AV371
+DV!K$47*Usage!$AW371
+DV!K$48*Usage!$AX371
+DV!K$49*Usage!$AY371
+DV!K$50*Usage!$AZ371
+DV!K$51*Usage!$BA371
+DV!K$52*Usage!$BB371
+DV!K$53*Usage!$BC371
+DV!K$54*Usage!$BD371</f>
        <v>0</v>
      </c>
      <c r="J371" s="1">
        <f>+DV!L$2*Usage!$D371
+DV!L$3*Usage!$E371
+DV!L$4*Usage!$F371
+DV!L$5*Usage!$G371
+DV!L$6*Usage!$H371
+DV!L$7*Usage!$I371
+DV!L$8*Usage!$J371
+DV!L$9*Usage!$K371
+DV!L$10*Usage!$L371
+DV!L$11*Usage!$M371
+DV!L$12*Usage!$N371
+DV!L$13*Usage!$O371
+DV!L$14*Usage!$P371
+DV!L$15*Usage!$Q371
+DV!L$16*Usage!$R371
+DV!L$17*Usage!$S371
+DV!L$18*Usage!$T371
+DV!L$19*Usage!$U371
+DV!L$20*Usage!$V371
+DV!L$21*Usage!$W371
+DV!L$22*Usage!$X371
+DV!L$23*Usage!$Y371
+DV!L$24*Usage!$Z371
+DV!L$25*Usage!$AA371
+DV!M$26*Usage!$AB371
+DV!L$27*Usage!$AC371
+DV!L$28*Usage!$AD371
+DV!L$29*Usage!$AE371
+DV!L$30*Usage!$AF371
+DV!L$31*Usage!$AG371
+DV!L$32*Usage!$AH371
+DV!L$33*Usage!$AI371
+DV!L$34*Usage!$AJ371
+DV!L$35*Usage!$AK371
+DV!L$36*Usage!$AL371
+DV!L$37*Usage!$AM371
+DV!L$38*Usage!$AN371
+DV!L$39*Usage!$AO371
+DV!L$40*Usage!$AP371
+DV!L$41*Usage!$AQ371
+DV!L$42*Usage!$AR371
+DV!L$43*Usage!$AS371
+DV!L$44*Usage!$AT371
+DV!L$45*Usage!$AU371
+DV!L$46*Usage!$AV371
+DV!L$47*Usage!$AW371
+DV!L$48*Usage!$AX371
+DV!L$49*Usage!$AY371
+DV!L$50*Usage!$AZ371
+DV!L$51*Usage!$BA371
+DV!L$52*Usage!$BB371
+DV!L$53*Usage!$BC371
+DV!L$54*Usage!$BD371</f>
        <v>0</v>
      </c>
      <c r="K371" s="1">
        <f>+DV!M$2*Usage!$D371
+DV!M$3*Usage!$E371
+DV!M$4*Usage!$F371
+DV!M$5*Usage!$G371
+DV!M$6*Usage!$H371
+DV!M$7*Usage!$I371
+DV!M$8*Usage!$J371
+DV!M$9*Usage!$K371
+DV!M$10*Usage!$L371
+DV!M$11*Usage!$M371
+DV!M$12*Usage!$N371
+DV!M$13*Usage!$O371
+DV!M$14*Usage!$P371
+DV!M$15*Usage!$Q371
+DV!M$16*Usage!$R371
+DV!M$17*Usage!$S371
+DV!M$18*Usage!$T371
+DV!M$19*Usage!$U371
+DV!M$20*Usage!$V371
+DV!M$21*Usage!$W371
+DV!M$22*Usage!$X371
+DV!M$23*Usage!$Y371
+DV!M$24*Usage!$Z371
+DV!M$25*Usage!$AA371
+DV!M$26*Usage!$AB371
+DV!M$27*Usage!$AC371
+DV!M$28*Usage!$AD371
+DV!M$29*Usage!$AE371
+DV!M$30*Usage!$AF371
+DV!M$31*Usage!$AG371
+DV!M$32*Usage!$AH371
+DV!M$33*Usage!$AI371
+DV!M$34*Usage!$AJ371
+DV!M$35*Usage!$AK371
+DV!M$36*Usage!$AL371
+DV!M$37*Usage!$AM371
+DV!M$38*Usage!$AN371
+DV!M$39*Usage!$AO371
+DV!M$40*Usage!$AP371
+DV!M$41*Usage!$AQ371
+DV!M$42*Usage!$AR371
+DV!M$43*Usage!$AS371
+DV!M$44*Usage!$AT371
+DV!M$45*Usage!$AU371
+DV!M$46*Usage!$AV371
+DV!M$47*Usage!$AW371
+DV!M$48*Usage!$AX371
+DV!M$49*Usage!$AY371
+DV!M$50*Usage!$AZ371
+DV!M$51*Usage!$BA371
+DV!M$52*Usage!$BB371
+DV!M$53*Usage!$BC371
+DV!M$54*Usage!$BD371</f>
        <v>0</v>
      </c>
      <c r="L371" s="1">
        <f>+DV!N$2*Usage!$D371
+DV!N$3*Usage!$E371
+DV!N$4*Usage!$F371
+DV!N$5*Usage!$G371
+DV!N$6*Usage!$H371
+DV!N$7*Usage!$I371
+DV!N$8*Usage!$J371
+DV!N$9*Usage!$K371
+DV!N$10*Usage!$L371
+DV!N$11*Usage!$M371
+DV!N$12*Usage!$N371
+DV!N$13*Usage!$O371
+DV!N$14*Usage!$P371
+DV!N$15*Usage!$Q371
+DV!N$16*Usage!$R371
+DV!N$17*Usage!$S371
+DV!N$18*Usage!$T371
+DV!N$19*Usage!$U371
+DV!N$20*Usage!$V371
+DV!N$21*Usage!$W371
+DV!N$22*Usage!$X371
+DV!N$23*Usage!$Y371
+DV!N$24*Usage!$Z371
+DV!N$25*Usage!$AA371
+DV!N$26*Usage!$AB371
+DV!N$27*Usage!$AC371
+DV!N$28*Usage!$AD371
+DV!N$29*Usage!$AE371
+DV!N$30*Usage!$AF371
+DV!N$31*Usage!$AG371
+DV!N$32*Usage!$AH371
+DV!N$33*Usage!$AI371
+DV!N$34*Usage!$AJ371
+DV!N$35*Usage!$AK371
+DV!N$36*Usage!$AL371
+DV!N$37*Usage!$AM371
+DV!N$38*Usage!$AN371
+DV!N$39*Usage!$AO371
+DV!N$40*Usage!$AP371
+DV!N$41*Usage!$AQ371
+DV!N$42*Usage!$AR371
+DV!N$43*Usage!$AS371
+DV!N$44*Usage!$AT371
+DV!N$45*Usage!$AU371
+DV!N$46*Usage!$AV371
+DV!N$47*Usage!$AW371
+DV!N$48*Usage!$AX371
+DV!N$49*Usage!$AY371
+DV!N$50*Usage!$AZ371
+DV!N$51*Usage!$BA371
+DV!N$52*Usage!$BB371
+DV!N$53*Usage!$BC371
+DV!N$54*Usage!$BD371</f>
        <v>0</v>
      </c>
      <c r="M371" s="1">
        <f>+DV!O$2*Usage!$D371
+DV!O$3*Usage!$E371
+DV!O$4*Usage!$F371
+DV!O$5*Usage!$G371
+DV!O$6*Usage!$H371
+DV!O$7*Usage!$I371
+DV!O$8*Usage!$J371
+DV!O$9*Usage!$K371
+DV!O$10*Usage!$L371
+DV!O$11*Usage!$M371
+DV!O$12*Usage!$N371
+DV!O$13*Usage!$O371
+DV!O$14*Usage!$P371
+DV!O$15*Usage!$Q371
+DV!O$16*Usage!$R371
+DV!O$17*Usage!$S371
+DV!O$18*Usage!$T371
+DV!O$19*Usage!$U371
+DV!O$20*Usage!$V371
+DV!O$21*Usage!$W371
+DV!O$22*Usage!$X371
+DV!O$23*Usage!$Y371
+DV!O$24*Usage!$Z371
+DV!O$25*Usage!$AA371
+DV!O$26*Usage!$AB371
+DV!O$27*Usage!$AC371
+DV!O$28*Usage!$AD371
+DV!O$29*Usage!$AE371
+DV!O$30*Usage!$AF371
+DV!O$31*Usage!$AG371
+DV!O$32*Usage!$AH371
+DV!O$33*Usage!$AI371
+DV!O$34*Usage!$AJ371
+DV!O$35*Usage!$AK371
+DV!O$36*Usage!$AL371
+DV!O$37*Usage!$AM371
+DV!O$38*Usage!$AN371
+DV!O$39*Usage!$AO371
+DV!O$40*Usage!$AP371
+DV!O$41*Usage!$AQ371
+DV!O$42*Usage!$AR371
+DV!O$43*Usage!$AS371
+DV!O$44*Usage!$AT371
+DV!O$45*Usage!$AU371
+DV!O$46*Usage!$AV371
+DV!O$47*Usage!$AW371
+DV!O$48*Usage!$AX371
+DV!O$49*Usage!$AY371
+DV!O$50*Usage!$AZ371
+DV!O$51*Usage!$BA371
+DV!O$52*Usage!$BB371
+DV!O$53*Usage!$BC371
+DV!O$54*Usage!$BD371</f>
        <v>0</v>
      </c>
      <c r="N371" t="str">
        <f>VLOOKUP(A371,'Plant Stock'!B387:B10375,1,0)</f>
        <v>825738C</v>
      </c>
      <c r="P371" s="108"/>
    </row>
    <row r="372" spans="1:16" x14ac:dyDescent="0.25">
      <c r="A372" s="122" t="s">
        <v>8586</v>
      </c>
      <c r="B372" s="1">
        <f>+DV!D$2*Usage!$D372
+DV!D$3*Usage!$E372
+DV!D$4*Usage!$F372
+DV!D$5*Usage!$G372
+DV!D$6*Usage!$H372
+DV!D$7*Usage!$I372
+DV!D$8*Usage!$J372
+DV!D$9*Usage!$K372
+DV!D$10*Usage!$L372
+DV!D$11*Usage!$M372
+DV!D$12*Usage!$N372
+DV!D$13*Usage!$O372
+DV!D$14*Usage!$P372
+DV!D$15*Usage!$Q372
+DV!D$16*Usage!$R372
+DV!D$17*Usage!$S372
+DV!D$18*Usage!$T372
+DV!D$19*Usage!$U372
+DV!D$20*Usage!$V372
+DV!D$21*Usage!$W372
+DV!D$22*Usage!$X372
+DV!D$23*Usage!$Y372
+DV!D$24*Usage!$Z372
+DV!D$25*Usage!$AA372
+DV!E$26*Usage!$AB372
+DV!D$27*Usage!$AC372
+DV!D$28*Usage!$AD372
+DV!D$29*Usage!$AE372
+DV!D$30*Usage!$AF372
+DV!D$31*Usage!$AG372
+DV!D$32*Usage!$AH372
+DV!D$33*Usage!$AI372
+DV!D$34*Usage!$AJ372
+DV!D$35*Usage!$AK372
+DV!D$36*Usage!$AL372
+DV!D$37*Usage!$AM372
+DV!D$38*Usage!$AN372
+DV!D$39*Usage!$AO372
+DV!D$40*Usage!$AP372
+DV!D$41*Usage!$AQ372
+DV!D$42*Usage!$AR372
+DV!D$43*Usage!$AS372
+DV!D$44*Usage!$AT372
+DV!D$45*Usage!$AU372
+DV!D$46*Usage!$AV372
+DV!D$47*Usage!$AW372
+DV!D$48*Usage!$AX372
+DV!D$49*Usage!$AY372
+DV!D$50*Usage!$AZ372
+DV!D$51*Usage!$BA372
+DV!D$52*Usage!$BB372
+DV!D$53*Usage!$BC372
+DV!D$54*Usage!$BD372</f>
        <v>0</v>
      </c>
      <c r="C372" s="1">
        <f>+DV!E$2*Usage!$D372
+DV!E$3*Usage!$E372
+DV!E$4*Usage!$F372
+DV!E$5*Usage!$G372
+DV!E$6*Usage!$H372
+DV!E$7*Usage!$I372
+DV!E$8*Usage!$J372
+DV!E$9*Usage!$K372
+DV!E$10*Usage!$L372
+DV!E$11*Usage!$M372
+DV!E$12*Usage!$N372
+DV!E$13*Usage!$O372
+DV!E$14*Usage!$P372
+DV!E$15*Usage!$Q372
+DV!E$16*Usage!$R372
+DV!E$17*Usage!$S372
+DV!E$18*Usage!$T372
+DV!E$19*Usage!$U372
+DV!E$20*Usage!$V372
+DV!E$21*Usage!$W372
+DV!E$22*Usage!$X372
+DV!E$23*Usage!$Y372
+DV!E$24*Usage!$Z372
+DV!E$25*Usage!$AA372
+DV!F$26*Usage!$AB372
+DV!E$27*Usage!$AC372
+DV!E$28*Usage!$AD372
+DV!E$29*Usage!$AE372
+DV!E$30*Usage!$AF372
+DV!E$31*Usage!$AG372
+DV!E$32*Usage!$AH372
+DV!E$33*Usage!$AI372
+DV!E$34*Usage!$AJ372
+DV!E$35*Usage!$AK372
+DV!E$36*Usage!$AL372
+DV!E$37*Usage!$AM372
+DV!E$38*Usage!$AN372
+DV!E$39*Usage!$AO372
+DV!E$40*Usage!$AP372
+DV!E$41*Usage!$AQ372
+DV!E$42*Usage!$AR372
+DV!E$43*Usage!$AS372
+DV!E$44*Usage!$AT372
+DV!E$45*Usage!$AU372
+DV!E$46*Usage!$AV372
+DV!E$47*Usage!$AW372
+DV!E$48*Usage!$AX372
+DV!E$49*Usage!$AY372
+DV!E$50*Usage!$AZ372
+DV!E$51*Usage!$BA372
+DV!E$52*Usage!$BB372
+DV!E$53*Usage!$BC372
+DV!E$54*Usage!$BD372</f>
        <v>0</v>
      </c>
      <c r="D372" s="1">
        <f>+DV!F$2*Usage!$D372
+DV!F$3*Usage!$E372
+DV!F$4*Usage!$F372
+DV!F$5*Usage!$G372
+DV!F$6*Usage!$H372
+DV!F$7*Usage!$I372
+DV!F$8*Usage!$J372
+DV!F$9*Usage!$K372
+DV!F$10*Usage!$L372
+DV!F$11*Usage!$M372
+DV!F$12*Usage!$N372
+DV!F$13*Usage!$O372
+DV!F$14*Usage!$P372
+DV!F$15*Usage!$Q372
+DV!F$16*Usage!$R372
+DV!F$17*Usage!$S372
+DV!F$18*Usage!$T372
+DV!F$19*Usage!$U372
+DV!F$20*Usage!$V372
+DV!F$21*Usage!$W372
+DV!F$22*Usage!$X372
+DV!F$23*Usage!$Y372
+DV!F$24*Usage!$Z372
+DV!F$25*Usage!$AA372
+DV!G$26*Usage!$AB372
+DV!F$27*Usage!$AC372
+DV!F$28*Usage!$AD372
+DV!F$29*Usage!$AE372
+DV!F$30*Usage!$AF372
+DV!F$31*Usage!$AG372
+DV!F$32*Usage!$AH372
+DV!F$33*Usage!$AI372
+DV!F$34*Usage!$AJ372
+DV!F$35*Usage!$AK372
+DV!F$36*Usage!$AL372
+DV!F$37*Usage!$AM372
+DV!F$38*Usage!$AN372
+DV!F$39*Usage!$AO372
+DV!F$40*Usage!$AP372
+DV!F$41*Usage!$AQ372
+DV!F$42*Usage!$AR372
+DV!F$43*Usage!$AS372
+DV!F$44*Usage!$AT372
+DV!F$45*Usage!$AU372
+DV!F$46*Usage!$AV372
+DV!F$47*Usage!$AW372
+DV!F$48*Usage!$AX372
+DV!F$49*Usage!$AY372
+DV!F$50*Usage!$AZ372
+DV!F$51*Usage!$BA372
+DV!F$52*Usage!$BB372
+DV!F$53*Usage!$BC372
+DV!F$54*Usage!$BD372</f>
        <v>0</v>
      </c>
      <c r="E372" s="1">
        <f>+DV!G$2*Usage!$D372
+DV!G$3*Usage!$E372
+DV!G$4*Usage!$F372
+DV!G$5*Usage!$G372
+DV!G$6*Usage!$H372
+DV!G$7*Usage!$I372
+DV!G$8*Usage!$J372
+DV!G$9*Usage!$K372
+DV!G$10*Usage!$L372
+DV!G$11*Usage!$M372
+DV!G$12*Usage!$N372
+DV!G$13*Usage!$O372
+DV!G$14*Usage!$P372
+DV!G$15*Usage!$Q372
+DV!G$16*Usage!$R372
+DV!G$17*Usage!$S372
+DV!G$18*Usage!$T372
+DV!G$19*Usage!$U372
+DV!G$20*Usage!$V372
+DV!G$21*Usage!$W372
+DV!G$22*Usage!$X372
+DV!G$23*Usage!$Y372
+DV!G$24*Usage!$Z372
+DV!G$25*Usage!$AA372
+DV!H$26*Usage!$AB372
+DV!G$27*Usage!$AC372
+DV!G$28*Usage!$AD372
+DV!G$29*Usage!$AE372
+DV!G$30*Usage!$AF372
+DV!G$31*Usage!$AG372
+DV!G$32*Usage!$AH372
+DV!G$33*Usage!$AI372
+DV!G$34*Usage!$AJ372
+DV!G$35*Usage!$AK372
+DV!G$36*Usage!$AL372
+DV!G$37*Usage!$AM372
+DV!G$38*Usage!$AN372
+DV!G$39*Usage!$AO372
+DV!G$40*Usage!$AP372
+DV!G$41*Usage!$AQ372
+DV!G$42*Usage!$AR372
+DV!G$43*Usage!$AS372
+DV!G$44*Usage!$AT372
+DV!G$45*Usage!$AU372
+DV!G$46*Usage!$AV372
+DV!G$47*Usage!$AW372
+DV!G$48*Usage!$AX372
+DV!G$49*Usage!$AY372
+DV!G$50*Usage!$AZ372
+DV!G$51*Usage!$BA372
+DV!G$52*Usage!$BB372
+DV!G$53*Usage!$BC372
+DV!G$54*Usage!$BD372</f>
        <v>0</v>
      </c>
      <c r="F372" s="1">
        <f>+DV!H$2*Usage!$D372
+DV!H$3*Usage!$E372
+DV!H$4*Usage!$F372
+DV!H$5*Usage!$G372
+DV!H$6*Usage!$H372
+DV!H$7*Usage!$I372
+DV!H$8*Usage!$J372
+DV!H$9*Usage!$K372
+DV!H$10*Usage!$L372
+DV!H$11*Usage!$M372
+DV!H$12*Usage!$N372
+DV!H$13*Usage!$O372
+DV!H$14*Usage!$P372
+DV!H$15*Usage!$Q372
+DV!H$16*Usage!$R372
+DV!H$17*Usage!$S372
+DV!H$18*Usage!$T372
+DV!H$19*Usage!$U372
+DV!H$20*Usage!$V372
+DV!H$21*Usage!$W372
+DV!H$22*Usage!$X372
+DV!H$23*Usage!$Y372
+DV!H$24*Usage!$Z372
+DV!H$25*Usage!$AA372
+DV!I$26*Usage!$AB372
+DV!H$27*Usage!$AC372
+DV!H$28*Usage!$AD372
+DV!H$29*Usage!$AE372
+DV!H$30*Usage!$AF372
+DV!H$31*Usage!$AG372
+DV!H$32*Usage!$AH372
+DV!H$33*Usage!$AI372
+DV!H$34*Usage!$AJ372
+DV!H$35*Usage!$AK372
+DV!H$36*Usage!$AL372
+DV!H$37*Usage!$AM372
+DV!H$38*Usage!$AN372
+DV!H$39*Usage!$AO372
+DV!H$40*Usage!$AP372
+DV!H$41*Usage!$AQ372
+DV!H$42*Usage!$AR372
+DV!H$43*Usage!$AS372
+DV!H$44*Usage!$AT372
+DV!H$45*Usage!$AU372
+DV!H$46*Usage!$AV372
+DV!H$47*Usage!$AW372
+DV!H$48*Usage!$AX372
+DV!H$49*Usage!$AY372
+DV!H$50*Usage!$AZ372
+DV!H$51*Usage!$BA372
+DV!H$52*Usage!$BB372
+DV!H$53*Usage!$BC372
+DV!H$54*Usage!$BD372</f>
        <v>0</v>
      </c>
      <c r="G372" s="1">
        <f>+DV!I$2*Usage!$D372
+DV!I$3*Usage!$E372
+DV!I$4*Usage!$F372
+DV!I$5*Usage!$G372
+DV!I$6*Usage!$H372
+DV!I$7*Usage!$I372
+DV!I$8*Usage!$J372
+DV!I$9*Usage!$K372
+DV!I$10*Usage!$L372
+DV!I$11*Usage!$M372
+DV!I$12*Usage!$N372
+DV!I$13*Usage!$O372
+DV!I$14*Usage!$P372
+DV!I$15*Usage!$Q372
+DV!I$16*Usage!$R372
+DV!I$17*Usage!$S372
+DV!I$18*Usage!$T372
+DV!I$19*Usage!$U372
+DV!I$20*Usage!$V372
+DV!I$21*Usage!$W372
+DV!I$22*Usage!$X372
+DV!I$23*Usage!$Y372
+DV!I$24*Usage!$Z372
+DV!I$25*Usage!$AA372
+DV!J$26*Usage!$AB372
+DV!I$27*Usage!$AC372
+DV!I$28*Usage!$AD372
+DV!I$29*Usage!$AE372
+DV!I$30*Usage!$AF372
+DV!I$31*Usage!$AG372
+DV!I$32*Usage!$AH372
+DV!I$33*Usage!$AI372
+DV!I$34*Usage!$AJ372
+DV!I$35*Usage!$AK372
+DV!I$36*Usage!$AL372
+DV!I$37*Usage!$AM372
+DV!I$38*Usage!$AN372
+DV!I$39*Usage!$AO372
+DV!I$40*Usage!$AP372
+DV!I$41*Usage!$AQ372
+DV!I$42*Usage!$AR372
+DV!I$43*Usage!$AS372
+DV!I$44*Usage!$AT372
+DV!I$45*Usage!$AU372
+DV!I$46*Usage!$AV372
+DV!I$47*Usage!$AW372
+DV!I$48*Usage!$AX372
+DV!I$49*Usage!$AY372
+DV!I$50*Usage!$AZ372
+DV!I$51*Usage!$BA372
+DV!I$52*Usage!$BB372
+DV!I$53*Usage!$BC372
+DV!I$54*Usage!$BD372</f>
        <v>0</v>
      </c>
      <c r="H372" s="1">
        <f>+DV!J$2*Usage!$D372
+DV!J$3*Usage!$E372
+DV!J$4*Usage!$F372
+DV!J$5*Usage!$G372
+DV!J$6*Usage!$H372
+DV!J$7*Usage!$I372
+DV!J$8*Usage!$J372
+DV!J$9*Usage!$K372
+DV!J$10*Usage!$L372
+DV!J$11*Usage!$M372
+DV!J$12*Usage!$N372
+DV!J$13*Usage!$O372
+DV!J$14*Usage!$P372
+DV!J$15*Usage!$Q372
+DV!J$16*Usage!$R372
+DV!J$17*Usage!$S372
+DV!J$18*Usage!$T372
+DV!J$19*Usage!$U372
+DV!J$20*Usage!$V372
+DV!J$21*Usage!$W372
+DV!J$22*Usage!$X372
+DV!J$23*Usage!$Y372
+DV!J$24*Usage!$Z372
+DV!J$25*Usage!$AA372
+DV!K$26*Usage!$AB372
+DV!J$27*Usage!$AC372
+DV!J$28*Usage!$AD372
+DV!J$29*Usage!$AE372
+DV!J$30*Usage!$AF372
+DV!J$31*Usage!$AG372
+DV!J$32*Usage!$AH372
+DV!J$33*Usage!$AI372
+DV!J$34*Usage!$AJ372
+DV!J$35*Usage!$AK372
+DV!J$36*Usage!$AL372
+DV!J$37*Usage!$AM372
+DV!J$38*Usage!$AN372
+DV!J$39*Usage!$AO372
+DV!J$40*Usage!$AP372
+DV!J$41*Usage!$AQ372
+DV!J$42*Usage!$AR372
+DV!J$43*Usage!$AS372
+DV!J$44*Usage!$AT372
+DV!J$45*Usage!$AU372
+DV!J$46*Usage!$AV372
+DV!J$47*Usage!$AW372
+DV!J$48*Usage!$AX372
+DV!J$49*Usage!$AY372
+DV!J$50*Usage!$AZ372
+DV!J$51*Usage!$BA372
+DV!J$52*Usage!$BB372
+DV!J$53*Usage!$BC372
+DV!J$54*Usage!$BD372</f>
        <v>0</v>
      </c>
      <c r="I372" s="1">
        <f>+DV!K$2*Usage!$D372
+DV!K$3*Usage!$E372
+DV!K$4*Usage!$F372
+DV!K$5*Usage!$G372
+DV!K$6*Usage!$H372
+DV!K$7*Usage!$I372
+DV!K$8*Usage!$J372
+DV!K$9*Usage!$K372
+DV!K$10*Usage!$L372
+DV!K$11*Usage!$M372
+DV!K$12*Usage!$N372
+DV!K$13*Usage!$O372
+DV!K$14*Usage!$P372
+DV!K$15*Usage!$Q372
+DV!K$16*Usage!$R372
+DV!K$17*Usage!$S372
+DV!K$18*Usage!$T372
+DV!K$19*Usage!$U372
+DV!K$20*Usage!$V372
+DV!K$21*Usage!$W372
+DV!K$22*Usage!$X372
+DV!K$23*Usage!$Y372
+DV!K$24*Usage!$Z372
+DV!K$25*Usage!$AA372
+DV!L$26*Usage!$AB372
+DV!K$27*Usage!$AC372
+DV!K$28*Usage!$AD372
+DV!K$29*Usage!$AE372
+DV!K$30*Usage!$AF372
+DV!K$31*Usage!$AG372
+DV!K$32*Usage!$AH372
+DV!K$33*Usage!$AI372
+DV!K$34*Usage!$AJ372
+DV!K$35*Usage!$AK372
+DV!K$36*Usage!$AL372
+DV!K$37*Usage!$AM372
+DV!K$38*Usage!$AN372
+DV!K$39*Usage!$AO372
+DV!K$40*Usage!$AP372
+DV!K$41*Usage!$AQ372
+DV!K$42*Usage!$AR372
+DV!K$43*Usage!$AS372
+DV!K$44*Usage!$AT372
+DV!K$45*Usage!$AU372
+DV!K$46*Usage!$AV372
+DV!K$47*Usage!$AW372
+DV!K$48*Usage!$AX372
+DV!K$49*Usage!$AY372
+DV!K$50*Usage!$AZ372
+DV!K$51*Usage!$BA372
+DV!K$52*Usage!$BB372
+DV!K$53*Usage!$BC372
+DV!K$54*Usage!$BD372</f>
        <v>0</v>
      </c>
      <c r="J372" s="1">
        <f>+DV!L$2*Usage!$D372
+DV!L$3*Usage!$E372
+DV!L$4*Usage!$F372
+DV!L$5*Usage!$G372
+DV!L$6*Usage!$H372
+DV!L$7*Usage!$I372
+DV!L$8*Usage!$J372
+DV!L$9*Usage!$K372
+DV!L$10*Usage!$L372
+DV!L$11*Usage!$M372
+DV!L$12*Usage!$N372
+DV!L$13*Usage!$O372
+DV!L$14*Usage!$P372
+DV!L$15*Usage!$Q372
+DV!L$16*Usage!$R372
+DV!L$17*Usage!$S372
+DV!L$18*Usage!$T372
+DV!L$19*Usage!$U372
+DV!L$20*Usage!$V372
+DV!L$21*Usage!$W372
+DV!L$22*Usage!$X372
+DV!L$23*Usage!$Y372
+DV!L$24*Usage!$Z372
+DV!L$25*Usage!$AA372
+DV!M$26*Usage!$AB372
+DV!L$27*Usage!$AC372
+DV!L$28*Usage!$AD372
+DV!L$29*Usage!$AE372
+DV!L$30*Usage!$AF372
+DV!L$31*Usage!$AG372
+DV!L$32*Usage!$AH372
+DV!L$33*Usage!$AI372
+DV!L$34*Usage!$AJ372
+DV!L$35*Usage!$AK372
+DV!L$36*Usage!$AL372
+DV!L$37*Usage!$AM372
+DV!L$38*Usage!$AN372
+DV!L$39*Usage!$AO372
+DV!L$40*Usage!$AP372
+DV!L$41*Usage!$AQ372
+DV!L$42*Usage!$AR372
+DV!L$43*Usage!$AS372
+DV!L$44*Usage!$AT372
+DV!L$45*Usage!$AU372
+DV!L$46*Usage!$AV372
+DV!L$47*Usage!$AW372
+DV!L$48*Usage!$AX372
+DV!L$49*Usage!$AY372
+DV!L$50*Usage!$AZ372
+DV!L$51*Usage!$BA372
+DV!L$52*Usage!$BB372
+DV!L$53*Usage!$BC372
+DV!L$54*Usage!$BD372</f>
        <v>0</v>
      </c>
      <c r="K372" s="1">
        <f>+DV!M$2*Usage!$D372
+DV!M$3*Usage!$E372
+DV!M$4*Usage!$F372
+DV!M$5*Usage!$G372
+DV!M$6*Usage!$H372
+DV!M$7*Usage!$I372
+DV!M$8*Usage!$J372
+DV!M$9*Usage!$K372
+DV!M$10*Usage!$L372
+DV!M$11*Usage!$M372
+DV!M$12*Usage!$N372
+DV!M$13*Usage!$O372
+DV!M$14*Usage!$P372
+DV!M$15*Usage!$Q372
+DV!M$16*Usage!$R372
+DV!M$17*Usage!$S372
+DV!M$18*Usage!$T372
+DV!M$19*Usage!$U372
+DV!M$20*Usage!$V372
+DV!M$21*Usage!$W372
+DV!M$22*Usage!$X372
+DV!M$23*Usage!$Y372
+DV!M$24*Usage!$Z372
+DV!M$25*Usage!$AA372
+DV!M$26*Usage!$AB372
+DV!M$27*Usage!$AC372
+DV!M$28*Usage!$AD372
+DV!M$29*Usage!$AE372
+DV!M$30*Usage!$AF372
+DV!M$31*Usage!$AG372
+DV!M$32*Usage!$AH372
+DV!M$33*Usage!$AI372
+DV!M$34*Usage!$AJ372
+DV!M$35*Usage!$AK372
+DV!M$36*Usage!$AL372
+DV!M$37*Usage!$AM372
+DV!M$38*Usage!$AN372
+DV!M$39*Usage!$AO372
+DV!M$40*Usage!$AP372
+DV!M$41*Usage!$AQ372
+DV!M$42*Usage!$AR372
+DV!M$43*Usage!$AS372
+DV!M$44*Usage!$AT372
+DV!M$45*Usage!$AU372
+DV!M$46*Usage!$AV372
+DV!M$47*Usage!$AW372
+DV!M$48*Usage!$AX372
+DV!M$49*Usage!$AY372
+DV!M$50*Usage!$AZ372
+DV!M$51*Usage!$BA372
+DV!M$52*Usage!$BB372
+DV!M$53*Usage!$BC372
+DV!M$54*Usage!$BD372</f>
        <v>0</v>
      </c>
      <c r="L372" s="1">
        <f>+DV!N$2*Usage!$D372
+DV!N$3*Usage!$E372
+DV!N$4*Usage!$F372
+DV!N$5*Usage!$G372
+DV!N$6*Usage!$H372
+DV!N$7*Usage!$I372
+DV!N$8*Usage!$J372
+DV!N$9*Usage!$K372
+DV!N$10*Usage!$L372
+DV!N$11*Usage!$M372
+DV!N$12*Usage!$N372
+DV!N$13*Usage!$O372
+DV!N$14*Usage!$P372
+DV!N$15*Usage!$Q372
+DV!N$16*Usage!$R372
+DV!N$17*Usage!$S372
+DV!N$18*Usage!$T372
+DV!N$19*Usage!$U372
+DV!N$20*Usage!$V372
+DV!N$21*Usage!$W372
+DV!N$22*Usage!$X372
+DV!N$23*Usage!$Y372
+DV!N$24*Usage!$Z372
+DV!N$25*Usage!$AA372
+DV!N$26*Usage!$AB372
+DV!N$27*Usage!$AC372
+DV!N$28*Usage!$AD372
+DV!N$29*Usage!$AE372
+DV!N$30*Usage!$AF372
+DV!N$31*Usage!$AG372
+DV!N$32*Usage!$AH372
+DV!N$33*Usage!$AI372
+DV!N$34*Usage!$AJ372
+DV!N$35*Usage!$AK372
+DV!N$36*Usage!$AL372
+DV!N$37*Usage!$AM372
+DV!N$38*Usage!$AN372
+DV!N$39*Usage!$AO372
+DV!N$40*Usage!$AP372
+DV!N$41*Usage!$AQ372
+DV!N$42*Usage!$AR372
+DV!N$43*Usage!$AS372
+DV!N$44*Usage!$AT372
+DV!N$45*Usage!$AU372
+DV!N$46*Usage!$AV372
+DV!N$47*Usage!$AW372
+DV!N$48*Usage!$AX372
+DV!N$49*Usage!$AY372
+DV!N$50*Usage!$AZ372
+DV!N$51*Usage!$BA372
+DV!N$52*Usage!$BB372
+DV!N$53*Usage!$BC372
+DV!N$54*Usage!$BD372</f>
        <v>0</v>
      </c>
      <c r="M372" s="1">
        <f>+DV!O$2*Usage!$D372
+DV!O$3*Usage!$E372
+DV!O$4*Usage!$F372
+DV!O$5*Usage!$G372
+DV!O$6*Usage!$H372
+DV!O$7*Usage!$I372
+DV!O$8*Usage!$J372
+DV!O$9*Usage!$K372
+DV!O$10*Usage!$L372
+DV!O$11*Usage!$M372
+DV!O$12*Usage!$N372
+DV!O$13*Usage!$O372
+DV!O$14*Usage!$P372
+DV!O$15*Usage!$Q372
+DV!O$16*Usage!$R372
+DV!O$17*Usage!$S372
+DV!O$18*Usage!$T372
+DV!O$19*Usage!$U372
+DV!O$20*Usage!$V372
+DV!O$21*Usage!$W372
+DV!O$22*Usage!$X372
+DV!O$23*Usage!$Y372
+DV!O$24*Usage!$Z372
+DV!O$25*Usage!$AA372
+DV!O$26*Usage!$AB372
+DV!O$27*Usage!$AC372
+DV!O$28*Usage!$AD372
+DV!O$29*Usage!$AE372
+DV!O$30*Usage!$AF372
+DV!O$31*Usage!$AG372
+DV!O$32*Usage!$AH372
+DV!O$33*Usage!$AI372
+DV!O$34*Usage!$AJ372
+DV!O$35*Usage!$AK372
+DV!O$36*Usage!$AL372
+DV!O$37*Usage!$AM372
+DV!O$38*Usage!$AN372
+DV!O$39*Usage!$AO372
+DV!O$40*Usage!$AP372
+DV!O$41*Usage!$AQ372
+DV!O$42*Usage!$AR372
+DV!O$43*Usage!$AS372
+DV!O$44*Usage!$AT372
+DV!O$45*Usage!$AU372
+DV!O$46*Usage!$AV372
+DV!O$47*Usage!$AW372
+DV!O$48*Usage!$AX372
+DV!O$49*Usage!$AY372
+DV!O$50*Usage!$AZ372
+DV!O$51*Usage!$BA372
+DV!O$52*Usage!$BB372
+DV!O$53*Usage!$BC372
+DV!O$54*Usage!$BD372</f>
        <v>0</v>
      </c>
      <c r="N372" t="str">
        <f>VLOOKUP(A372,'Plant Stock'!B388:B10376,1,0)</f>
        <v>825739D</v>
      </c>
      <c r="P372" s="108"/>
    </row>
    <row r="373" spans="1:16" x14ac:dyDescent="0.25">
      <c r="A373" s="118" t="s">
        <v>8587</v>
      </c>
      <c r="B373" s="1">
        <f>+DV!D$2*Usage!$D373
+DV!D$3*Usage!$E373
+DV!D$4*Usage!$F373
+DV!D$5*Usage!$G373
+DV!D$6*Usage!$H373
+DV!D$7*Usage!$I373
+DV!D$8*Usage!$J373
+DV!D$9*Usage!$K373
+DV!D$10*Usage!$L373
+DV!D$11*Usage!$M373
+DV!D$12*Usage!$N373
+DV!D$13*Usage!$O373
+DV!D$14*Usage!$P373
+DV!D$15*Usage!$Q373
+DV!D$16*Usage!$R373
+DV!D$17*Usage!$S373
+DV!D$18*Usage!$T373
+DV!D$19*Usage!$U373
+DV!D$20*Usage!$V373
+DV!D$21*Usage!$W373
+DV!D$22*Usage!$X373
+DV!D$23*Usage!$Y373
+DV!D$24*Usage!$Z373
+DV!D$25*Usage!$AA373
+DV!E$26*Usage!$AB373
+DV!D$27*Usage!$AC373
+DV!D$28*Usage!$AD373
+DV!D$29*Usage!$AE373
+DV!D$30*Usage!$AF373
+DV!D$31*Usage!$AG373
+DV!D$32*Usage!$AH373
+DV!D$33*Usage!$AI373
+DV!D$34*Usage!$AJ373
+DV!D$35*Usage!$AK373
+DV!D$36*Usage!$AL373
+DV!D$37*Usage!$AM373
+DV!D$38*Usage!$AN373
+DV!D$39*Usage!$AO373
+DV!D$40*Usage!$AP373
+DV!D$41*Usage!$AQ373
+DV!D$42*Usage!$AR373
+DV!D$43*Usage!$AS373
+DV!D$44*Usage!$AT373
+DV!D$45*Usage!$AU373
+DV!D$46*Usage!$AV373
+DV!D$47*Usage!$AW373
+DV!D$48*Usage!$AX373
+DV!D$49*Usage!$AY373
+DV!D$50*Usage!$AZ373
+DV!D$51*Usage!$BA373
+DV!D$52*Usage!$BB373
+DV!D$53*Usage!$BC373
+DV!D$54*Usage!$BD373</f>
        <v>150</v>
      </c>
      <c r="C373" s="1">
        <f>+DV!E$2*Usage!$D373
+DV!E$3*Usage!$E373
+DV!E$4*Usage!$F373
+DV!E$5*Usage!$G373
+DV!E$6*Usage!$H373
+DV!E$7*Usage!$I373
+DV!E$8*Usage!$J373
+DV!E$9*Usage!$K373
+DV!E$10*Usage!$L373
+DV!E$11*Usage!$M373
+DV!E$12*Usage!$N373
+DV!E$13*Usage!$O373
+DV!E$14*Usage!$P373
+DV!E$15*Usage!$Q373
+DV!E$16*Usage!$R373
+DV!E$17*Usage!$S373
+DV!E$18*Usage!$T373
+DV!E$19*Usage!$U373
+DV!E$20*Usage!$V373
+DV!E$21*Usage!$W373
+DV!E$22*Usage!$X373
+DV!E$23*Usage!$Y373
+DV!E$24*Usage!$Z373
+DV!E$25*Usage!$AA373
+DV!F$26*Usage!$AB373
+DV!E$27*Usage!$AC373
+DV!E$28*Usage!$AD373
+DV!E$29*Usage!$AE373
+DV!E$30*Usage!$AF373
+DV!E$31*Usage!$AG373
+DV!E$32*Usage!$AH373
+DV!E$33*Usage!$AI373
+DV!E$34*Usage!$AJ373
+DV!E$35*Usage!$AK373
+DV!E$36*Usage!$AL373
+DV!E$37*Usage!$AM373
+DV!E$38*Usage!$AN373
+DV!E$39*Usage!$AO373
+DV!E$40*Usage!$AP373
+DV!E$41*Usage!$AQ373
+DV!E$42*Usage!$AR373
+DV!E$43*Usage!$AS373
+DV!E$44*Usage!$AT373
+DV!E$45*Usage!$AU373
+DV!E$46*Usage!$AV373
+DV!E$47*Usage!$AW373
+DV!E$48*Usage!$AX373
+DV!E$49*Usage!$AY373
+DV!E$50*Usage!$AZ373
+DV!E$51*Usage!$BA373
+DV!E$52*Usage!$BB373
+DV!E$53*Usage!$BC373
+DV!E$54*Usage!$BD373</f>
        <v>300</v>
      </c>
      <c r="D373" s="1">
        <f>+DV!F$2*Usage!$D373
+DV!F$3*Usage!$E373
+DV!F$4*Usage!$F373
+DV!F$5*Usage!$G373
+DV!F$6*Usage!$H373
+DV!F$7*Usage!$I373
+DV!F$8*Usage!$J373
+DV!F$9*Usage!$K373
+DV!F$10*Usage!$L373
+DV!F$11*Usage!$M373
+DV!F$12*Usage!$N373
+DV!F$13*Usage!$O373
+DV!F$14*Usage!$P373
+DV!F$15*Usage!$Q373
+DV!F$16*Usage!$R373
+DV!F$17*Usage!$S373
+DV!F$18*Usage!$T373
+DV!F$19*Usage!$U373
+DV!F$20*Usage!$V373
+DV!F$21*Usage!$W373
+DV!F$22*Usage!$X373
+DV!F$23*Usage!$Y373
+DV!F$24*Usage!$Z373
+DV!F$25*Usage!$AA373
+DV!G$26*Usage!$AB373
+DV!F$27*Usage!$AC373
+DV!F$28*Usage!$AD373
+DV!F$29*Usage!$AE373
+DV!F$30*Usage!$AF373
+DV!F$31*Usage!$AG373
+DV!F$32*Usage!$AH373
+DV!F$33*Usage!$AI373
+DV!F$34*Usage!$AJ373
+DV!F$35*Usage!$AK373
+DV!F$36*Usage!$AL373
+DV!F$37*Usage!$AM373
+DV!F$38*Usage!$AN373
+DV!F$39*Usage!$AO373
+DV!F$40*Usage!$AP373
+DV!F$41*Usage!$AQ373
+DV!F$42*Usage!$AR373
+DV!F$43*Usage!$AS373
+DV!F$44*Usage!$AT373
+DV!F$45*Usage!$AU373
+DV!F$46*Usage!$AV373
+DV!F$47*Usage!$AW373
+DV!F$48*Usage!$AX373
+DV!F$49*Usage!$AY373
+DV!F$50*Usage!$AZ373
+DV!F$51*Usage!$BA373
+DV!F$52*Usage!$BB373
+DV!F$53*Usage!$BC373
+DV!F$54*Usage!$BD373</f>
        <v>300</v>
      </c>
      <c r="E373" s="1">
        <f>+DV!G$2*Usage!$D373
+DV!G$3*Usage!$E373
+DV!G$4*Usage!$F373
+DV!G$5*Usage!$G373
+DV!G$6*Usage!$H373
+DV!G$7*Usage!$I373
+DV!G$8*Usage!$J373
+DV!G$9*Usage!$K373
+DV!G$10*Usage!$L373
+DV!G$11*Usage!$M373
+DV!G$12*Usage!$N373
+DV!G$13*Usage!$O373
+DV!G$14*Usage!$P373
+DV!G$15*Usage!$Q373
+DV!G$16*Usage!$R373
+DV!G$17*Usage!$S373
+DV!G$18*Usage!$T373
+DV!G$19*Usage!$U373
+DV!G$20*Usage!$V373
+DV!G$21*Usage!$W373
+DV!G$22*Usage!$X373
+DV!G$23*Usage!$Y373
+DV!G$24*Usage!$Z373
+DV!G$25*Usage!$AA373
+DV!H$26*Usage!$AB373
+DV!G$27*Usage!$AC373
+DV!G$28*Usage!$AD373
+DV!G$29*Usage!$AE373
+DV!G$30*Usage!$AF373
+DV!G$31*Usage!$AG373
+DV!G$32*Usage!$AH373
+DV!G$33*Usage!$AI373
+DV!G$34*Usage!$AJ373
+DV!G$35*Usage!$AK373
+DV!G$36*Usage!$AL373
+DV!G$37*Usage!$AM373
+DV!G$38*Usage!$AN373
+DV!G$39*Usage!$AO373
+DV!G$40*Usage!$AP373
+DV!G$41*Usage!$AQ373
+DV!G$42*Usage!$AR373
+DV!G$43*Usage!$AS373
+DV!G$44*Usage!$AT373
+DV!G$45*Usage!$AU373
+DV!G$46*Usage!$AV373
+DV!G$47*Usage!$AW373
+DV!G$48*Usage!$AX373
+DV!G$49*Usage!$AY373
+DV!G$50*Usage!$AZ373
+DV!G$51*Usage!$BA373
+DV!G$52*Usage!$BB373
+DV!G$53*Usage!$BC373
+DV!G$54*Usage!$BD373</f>
        <v>300</v>
      </c>
      <c r="F373" s="1">
        <f>+DV!H$2*Usage!$D373
+DV!H$3*Usage!$E373
+DV!H$4*Usage!$F373
+DV!H$5*Usage!$G373
+DV!H$6*Usage!$H373
+DV!H$7*Usage!$I373
+DV!H$8*Usage!$J373
+DV!H$9*Usage!$K373
+DV!H$10*Usage!$L373
+DV!H$11*Usage!$M373
+DV!H$12*Usage!$N373
+DV!H$13*Usage!$O373
+DV!H$14*Usage!$P373
+DV!H$15*Usage!$Q373
+DV!H$16*Usage!$R373
+DV!H$17*Usage!$S373
+DV!H$18*Usage!$T373
+DV!H$19*Usage!$U373
+DV!H$20*Usage!$V373
+DV!H$21*Usage!$W373
+DV!H$22*Usage!$X373
+DV!H$23*Usage!$Y373
+DV!H$24*Usage!$Z373
+DV!H$25*Usage!$AA373
+DV!I$26*Usage!$AB373
+DV!H$27*Usage!$AC373
+DV!H$28*Usage!$AD373
+DV!H$29*Usage!$AE373
+DV!H$30*Usage!$AF373
+DV!H$31*Usage!$AG373
+DV!H$32*Usage!$AH373
+DV!H$33*Usage!$AI373
+DV!H$34*Usage!$AJ373
+DV!H$35*Usage!$AK373
+DV!H$36*Usage!$AL373
+DV!H$37*Usage!$AM373
+DV!H$38*Usage!$AN373
+DV!H$39*Usage!$AO373
+DV!H$40*Usage!$AP373
+DV!H$41*Usage!$AQ373
+DV!H$42*Usage!$AR373
+DV!H$43*Usage!$AS373
+DV!H$44*Usage!$AT373
+DV!H$45*Usage!$AU373
+DV!H$46*Usage!$AV373
+DV!H$47*Usage!$AW373
+DV!H$48*Usage!$AX373
+DV!H$49*Usage!$AY373
+DV!H$50*Usage!$AZ373
+DV!H$51*Usage!$BA373
+DV!H$52*Usage!$BB373
+DV!H$53*Usage!$BC373
+DV!H$54*Usage!$BD373</f>
        <v>300</v>
      </c>
      <c r="G373" s="1">
        <f>+DV!I$2*Usage!$D373
+DV!I$3*Usage!$E373
+DV!I$4*Usage!$F373
+DV!I$5*Usage!$G373
+DV!I$6*Usage!$H373
+DV!I$7*Usage!$I373
+DV!I$8*Usage!$J373
+DV!I$9*Usage!$K373
+DV!I$10*Usage!$L373
+DV!I$11*Usage!$M373
+DV!I$12*Usage!$N373
+DV!I$13*Usage!$O373
+DV!I$14*Usage!$P373
+DV!I$15*Usage!$Q373
+DV!I$16*Usage!$R373
+DV!I$17*Usage!$S373
+DV!I$18*Usage!$T373
+DV!I$19*Usage!$U373
+DV!I$20*Usage!$V373
+DV!I$21*Usage!$W373
+DV!I$22*Usage!$X373
+DV!I$23*Usage!$Y373
+DV!I$24*Usage!$Z373
+DV!I$25*Usage!$AA373
+DV!J$26*Usage!$AB373
+DV!I$27*Usage!$AC373
+DV!I$28*Usage!$AD373
+DV!I$29*Usage!$AE373
+DV!I$30*Usage!$AF373
+DV!I$31*Usage!$AG373
+DV!I$32*Usage!$AH373
+DV!I$33*Usage!$AI373
+DV!I$34*Usage!$AJ373
+DV!I$35*Usage!$AK373
+DV!I$36*Usage!$AL373
+DV!I$37*Usage!$AM373
+DV!I$38*Usage!$AN373
+DV!I$39*Usage!$AO373
+DV!I$40*Usage!$AP373
+DV!I$41*Usage!$AQ373
+DV!I$42*Usage!$AR373
+DV!I$43*Usage!$AS373
+DV!I$44*Usage!$AT373
+DV!I$45*Usage!$AU373
+DV!I$46*Usage!$AV373
+DV!I$47*Usage!$AW373
+DV!I$48*Usage!$AX373
+DV!I$49*Usage!$AY373
+DV!I$50*Usage!$AZ373
+DV!I$51*Usage!$BA373
+DV!I$52*Usage!$BB373
+DV!I$53*Usage!$BC373
+DV!I$54*Usage!$BD373</f>
        <v>300</v>
      </c>
      <c r="H373" s="1">
        <f>+DV!J$2*Usage!$D373
+DV!J$3*Usage!$E373
+DV!J$4*Usage!$F373
+DV!J$5*Usage!$G373
+DV!J$6*Usage!$H373
+DV!J$7*Usage!$I373
+DV!J$8*Usage!$J373
+DV!J$9*Usage!$K373
+DV!J$10*Usage!$L373
+DV!J$11*Usage!$M373
+DV!J$12*Usage!$N373
+DV!J$13*Usage!$O373
+DV!J$14*Usage!$P373
+DV!J$15*Usage!$Q373
+DV!J$16*Usage!$R373
+DV!J$17*Usage!$S373
+DV!J$18*Usage!$T373
+DV!J$19*Usage!$U373
+DV!J$20*Usage!$V373
+DV!J$21*Usage!$W373
+DV!J$22*Usage!$X373
+DV!J$23*Usage!$Y373
+DV!J$24*Usage!$Z373
+DV!J$25*Usage!$AA373
+DV!K$26*Usage!$AB373
+DV!J$27*Usage!$AC373
+DV!J$28*Usage!$AD373
+DV!J$29*Usage!$AE373
+DV!J$30*Usage!$AF373
+DV!J$31*Usage!$AG373
+DV!J$32*Usage!$AH373
+DV!J$33*Usage!$AI373
+DV!J$34*Usage!$AJ373
+DV!J$35*Usage!$AK373
+DV!J$36*Usage!$AL373
+DV!J$37*Usage!$AM373
+DV!J$38*Usage!$AN373
+DV!J$39*Usage!$AO373
+DV!J$40*Usage!$AP373
+DV!J$41*Usage!$AQ373
+DV!J$42*Usage!$AR373
+DV!J$43*Usage!$AS373
+DV!J$44*Usage!$AT373
+DV!J$45*Usage!$AU373
+DV!J$46*Usage!$AV373
+DV!J$47*Usage!$AW373
+DV!J$48*Usage!$AX373
+DV!J$49*Usage!$AY373
+DV!J$50*Usage!$AZ373
+DV!J$51*Usage!$BA373
+DV!J$52*Usage!$BB373
+DV!J$53*Usage!$BC373
+DV!J$54*Usage!$BD373</f>
        <v>300</v>
      </c>
      <c r="I373" s="1">
        <f>+DV!K$2*Usage!$D373
+DV!K$3*Usage!$E373
+DV!K$4*Usage!$F373
+DV!K$5*Usage!$G373
+DV!K$6*Usage!$H373
+DV!K$7*Usage!$I373
+DV!K$8*Usage!$J373
+DV!K$9*Usage!$K373
+DV!K$10*Usage!$L373
+DV!K$11*Usage!$M373
+DV!K$12*Usage!$N373
+DV!K$13*Usage!$O373
+DV!K$14*Usage!$P373
+DV!K$15*Usage!$Q373
+DV!K$16*Usage!$R373
+DV!K$17*Usage!$S373
+DV!K$18*Usage!$T373
+DV!K$19*Usage!$U373
+DV!K$20*Usage!$V373
+DV!K$21*Usage!$W373
+DV!K$22*Usage!$X373
+DV!K$23*Usage!$Y373
+DV!K$24*Usage!$Z373
+DV!K$25*Usage!$AA373
+DV!L$26*Usage!$AB373
+DV!K$27*Usage!$AC373
+DV!K$28*Usage!$AD373
+DV!K$29*Usage!$AE373
+DV!K$30*Usage!$AF373
+DV!K$31*Usage!$AG373
+DV!K$32*Usage!$AH373
+DV!K$33*Usage!$AI373
+DV!K$34*Usage!$AJ373
+DV!K$35*Usage!$AK373
+DV!K$36*Usage!$AL373
+DV!K$37*Usage!$AM373
+DV!K$38*Usage!$AN373
+DV!K$39*Usage!$AO373
+DV!K$40*Usage!$AP373
+DV!K$41*Usage!$AQ373
+DV!K$42*Usage!$AR373
+DV!K$43*Usage!$AS373
+DV!K$44*Usage!$AT373
+DV!K$45*Usage!$AU373
+DV!K$46*Usage!$AV373
+DV!K$47*Usage!$AW373
+DV!K$48*Usage!$AX373
+DV!K$49*Usage!$AY373
+DV!K$50*Usage!$AZ373
+DV!K$51*Usage!$BA373
+DV!K$52*Usage!$BB373
+DV!K$53*Usage!$BC373
+DV!K$54*Usage!$BD373</f>
        <v>0</v>
      </c>
      <c r="J373" s="1">
        <f>+DV!L$2*Usage!$D373
+DV!L$3*Usage!$E373
+DV!L$4*Usage!$F373
+DV!L$5*Usage!$G373
+DV!L$6*Usage!$H373
+DV!L$7*Usage!$I373
+DV!L$8*Usage!$J373
+DV!L$9*Usage!$K373
+DV!L$10*Usage!$L373
+DV!L$11*Usage!$M373
+DV!L$12*Usage!$N373
+DV!L$13*Usage!$O373
+DV!L$14*Usage!$P373
+DV!L$15*Usage!$Q373
+DV!L$16*Usage!$R373
+DV!L$17*Usage!$S373
+DV!L$18*Usage!$T373
+DV!L$19*Usage!$U373
+DV!L$20*Usage!$V373
+DV!L$21*Usage!$W373
+DV!L$22*Usage!$X373
+DV!L$23*Usage!$Y373
+DV!L$24*Usage!$Z373
+DV!L$25*Usage!$AA373
+DV!M$26*Usage!$AB373
+DV!L$27*Usage!$AC373
+DV!L$28*Usage!$AD373
+DV!L$29*Usage!$AE373
+DV!L$30*Usage!$AF373
+DV!L$31*Usage!$AG373
+DV!L$32*Usage!$AH373
+DV!L$33*Usage!$AI373
+DV!L$34*Usage!$AJ373
+DV!L$35*Usage!$AK373
+DV!L$36*Usage!$AL373
+DV!L$37*Usage!$AM373
+DV!L$38*Usage!$AN373
+DV!L$39*Usage!$AO373
+DV!L$40*Usage!$AP373
+DV!L$41*Usage!$AQ373
+DV!L$42*Usage!$AR373
+DV!L$43*Usage!$AS373
+DV!L$44*Usage!$AT373
+DV!L$45*Usage!$AU373
+DV!L$46*Usage!$AV373
+DV!L$47*Usage!$AW373
+DV!L$48*Usage!$AX373
+DV!L$49*Usage!$AY373
+DV!L$50*Usage!$AZ373
+DV!L$51*Usage!$BA373
+DV!L$52*Usage!$BB373
+DV!L$53*Usage!$BC373
+DV!L$54*Usage!$BD373</f>
        <v>0</v>
      </c>
      <c r="K373" s="1">
        <f>+DV!M$2*Usage!$D373
+DV!M$3*Usage!$E373
+DV!M$4*Usage!$F373
+DV!M$5*Usage!$G373
+DV!M$6*Usage!$H373
+DV!M$7*Usage!$I373
+DV!M$8*Usage!$J373
+DV!M$9*Usage!$K373
+DV!M$10*Usage!$L373
+DV!M$11*Usage!$M373
+DV!M$12*Usage!$N373
+DV!M$13*Usage!$O373
+DV!M$14*Usage!$P373
+DV!M$15*Usage!$Q373
+DV!M$16*Usage!$R373
+DV!M$17*Usage!$S373
+DV!M$18*Usage!$T373
+DV!M$19*Usage!$U373
+DV!M$20*Usage!$V373
+DV!M$21*Usage!$W373
+DV!M$22*Usage!$X373
+DV!M$23*Usage!$Y373
+DV!M$24*Usage!$Z373
+DV!M$25*Usage!$AA373
+DV!M$26*Usage!$AB373
+DV!M$27*Usage!$AC373
+DV!M$28*Usage!$AD373
+DV!M$29*Usage!$AE373
+DV!M$30*Usage!$AF373
+DV!M$31*Usage!$AG373
+DV!M$32*Usage!$AH373
+DV!M$33*Usage!$AI373
+DV!M$34*Usage!$AJ373
+DV!M$35*Usage!$AK373
+DV!M$36*Usage!$AL373
+DV!M$37*Usage!$AM373
+DV!M$38*Usage!$AN373
+DV!M$39*Usage!$AO373
+DV!M$40*Usage!$AP373
+DV!M$41*Usage!$AQ373
+DV!M$42*Usage!$AR373
+DV!M$43*Usage!$AS373
+DV!M$44*Usage!$AT373
+DV!M$45*Usage!$AU373
+DV!M$46*Usage!$AV373
+DV!M$47*Usage!$AW373
+DV!M$48*Usage!$AX373
+DV!M$49*Usage!$AY373
+DV!M$50*Usage!$AZ373
+DV!M$51*Usage!$BA373
+DV!M$52*Usage!$BB373
+DV!M$53*Usage!$BC373
+DV!M$54*Usage!$BD373</f>
        <v>0</v>
      </c>
      <c r="L373" s="1">
        <f>+DV!N$2*Usage!$D373
+DV!N$3*Usage!$E373
+DV!N$4*Usage!$F373
+DV!N$5*Usage!$G373
+DV!N$6*Usage!$H373
+DV!N$7*Usage!$I373
+DV!N$8*Usage!$J373
+DV!N$9*Usage!$K373
+DV!N$10*Usage!$L373
+DV!N$11*Usage!$M373
+DV!N$12*Usage!$N373
+DV!N$13*Usage!$O373
+DV!N$14*Usage!$P373
+DV!N$15*Usage!$Q373
+DV!N$16*Usage!$R373
+DV!N$17*Usage!$S373
+DV!N$18*Usage!$T373
+DV!N$19*Usage!$U373
+DV!N$20*Usage!$V373
+DV!N$21*Usage!$W373
+DV!N$22*Usage!$X373
+DV!N$23*Usage!$Y373
+DV!N$24*Usage!$Z373
+DV!N$25*Usage!$AA373
+DV!N$26*Usage!$AB373
+DV!N$27*Usage!$AC373
+DV!N$28*Usage!$AD373
+DV!N$29*Usage!$AE373
+DV!N$30*Usage!$AF373
+DV!N$31*Usage!$AG373
+DV!N$32*Usage!$AH373
+DV!N$33*Usage!$AI373
+DV!N$34*Usage!$AJ373
+DV!N$35*Usage!$AK373
+DV!N$36*Usage!$AL373
+DV!N$37*Usage!$AM373
+DV!N$38*Usage!$AN373
+DV!N$39*Usage!$AO373
+DV!N$40*Usage!$AP373
+DV!N$41*Usage!$AQ373
+DV!N$42*Usage!$AR373
+DV!N$43*Usage!$AS373
+DV!N$44*Usage!$AT373
+DV!N$45*Usage!$AU373
+DV!N$46*Usage!$AV373
+DV!N$47*Usage!$AW373
+DV!N$48*Usage!$AX373
+DV!N$49*Usage!$AY373
+DV!N$50*Usage!$AZ373
+DV!N$51*Usage!$BA373
+DV!N$52*Usage!$BB373
+DV!N$53*Usage!$BC373
+DV!N$54*Usage!$BD373</f>
        <v>0</v>
      </c>
      <c r="M373" s="1">
        <f>+DV!O$2*Usage!$D373
+DV!O$3*Usage!$E373
+DV!O$4*Usage!$F373
+DV!O$5*Usage!$G373
+DV!O$6*Usage!$H373
+DV!O$7*Usage!$I373
+DV!O$8*Usage!$J373
+DV!O$9*Usage!$K373
+DV!O$10*Usage!$L373
+DV!O$11*Usage!$M373
+DV!O$12*Usage!$N373
+DV!O$13*Usage!$O373
+DV!O$14*Usage!$P373
+DV!O$15*Usage!$Q373
+DV!O$16*Usage!$R373
+DV!O$17*Usage!$S373
+DV!O$18*Usage!$T373
+DV!O$19*Usage!$U373
+DV!O$20*Usage!$V373
+DV!O$21*Usage!$W373
+DV!O$22*Usage!$X373
+DV!O$23*Usage!$Y373
+DV!O$24*Usage!$Z373
+DV!O$25*Usage!$AA373
+DV!O$26*Usage!$AB373
+DV!O$27*Usage!$AC373
+DV!O$28*Usage!$AD373
+DV!O$29*Usage!$AE373
+DV!O$30*Usage!$AF373
+DV!O$31*Usage!$AG373
+DV!O$32*Usage!$AH373
+DV!O$33*Usage!$AI373
+DV!O$34*Usage!$AJ373
+DV!O$35*Usage!$AK373
+DV!O$36*Usage!$AL373
+DV!O$37*Usage!$AM373
+DV!O$38*Usage!$AN373
+DV!O$39*Usage!$AO373
+DV!O$40*Usage!$AP373
+DV!O$41*Usage!$AQ373
+DV!O$42*Usage!$AR373
+DV!O$43*Usage!$AS373
+DV!O$44*Usage!$AT373
+DV!O$45*Usage!$AU373
+DV!O$46*Usage!$AV373
+DV!O$47*Usage!$AW373
+DV!O$48*Usage!$AX373
+DV!O$49*Usage!$AY373
+DV!O$50*Usage!$AZ373
+DV!O$51*Usage!$BA373
+DV!O$52*Usage!$BB373
+DV!O$53*Usage!$BC373
+DV!O$54*Usage!$BD373</f>
        <v>0</v>
      </c>
      <c r="N373" t="str">
        <f>VLOOKUP(A373,'Plant Stock'!B389:B10377,1,0)</f>
        <v>825741B</v>
      </c>
      <c r="P373" s="108"/>
    </row>
    <row r="374" spans="1:16" x14ac:dyDescent="0.25">
      <c r="A374" s="122" t="s">
        <v>8588</v>
      </c>
      <c r="B374" s="1">
        <f>+DV!D$2*Usage!$D374
+DV!D$3*Usage!$E374
+DV!D$4*Usage!$F374
+DV!D$5*Usage!$G374
+DV!D$6*Usage!$H374
+DV!D$7*Usage!$I374
+DV!D$8*Usage!$J374
+DV!D$9*Usage!$K374
+DV!D$10*Usage!$L374
+DV!D$11*Usage!$M374
+DV!D$12*Usage!$N374
+DV!D$13*Usage!$O374
+DV!D$14*Usage!$P374
+DV!D$15*Usage!$Q374
+DV!D$16*Usage!$R374
+DV!D$17*Usage!$S374
+DV!D$18*Usage!$T374
+DV!D$19*Usage!$U374
+DV!D$20*Usage!$V374
+DV!D$21*Usage!$W374
+DV!D$22*Usage!$X374
+DV!D$23*Usage!$Y374
+DV!D$24*Usage!$Z374
+DV!D$25*Usage!$AA374
+DV!E$26*Usage!$AB374
+DV!D$27*Usage!$AC374
+DV!D$28*Usage!$AD374
+DV!D$29*Usage!$AE374
+DV!D$30*Usage!$AF374
+DV!D$31*Usage!$AG374
+DV!D$32*Usage!$AH374
+DV!D$33*Usage!$AI374
+DV!D$34*Usage!$AJ374
+DV!D$35*Usage!$AK374
+DV!D$36*Usage!$AL374
+DV!D$37*Usage!$AM374
+DV!D$38*Usage!$AN374
+DV!D$39*Usage!$AO374
+DV!D$40*Usage!$AP374
+DV!D$41*Usage!$AQ374
+DV!D$42*Usage!$AR374
+DV!D$43*Usage!$AS374
+DV!D$44*Usage!$AT374
+DV!D$45*Usage!$AU374
+DV!D$46*Usage!$AV374
+DV!D$47*Usage!$AW374
+DV!D$48*Usage!$AX374
+DV!D$49*Usage!$AY374
+DV!D$50*Usage!$AZ374
+DV!D$51*Usage!$BA374
+DV!D$52*Usage!$BB374
+DV!D$53*Usage!$BC374
+DV!D$54*Usage!$BD374</f>
        <v>0</v>
      </c>
      <c r="C374" s="1">
        <f>+DV!E$2*Usage!$D374
+DV!E$3*Usage!$E374
+DV!E$4*Usage!$F374
+DV!E$5*Usage!$G374
+DV!E$6*Usage!$H374
+DV!E$7*Usage!$I374
+DV!E$8*Usage!$J374
+DV!E$9*Usage!$K374
+DV!E$10*Usage!$L374
+DV!E$11*Usage!$M374
+DV!E$12*Usage!$N374
+DV!E$13*Usage!$O374
+DV!E$14*Usage!$P374
+DV!E$15*Usage!$Q374
+DV!E$16*Usage!$R374
+DV!E$17*Usage!$S374
+DV!E$18*Usage!$T374
+DV!E$19*Usage!$U374
+DV!E$20*Usage!$V374
+DV!E$21*Usage!$W374
+DV!E$22*Usage!$X374
+DV!E$23*Usage!$Y374
+DV!E$24*Usage!$Z374
+DV!E$25*Usage!$AA374
+DV!F$26*Usage!$AB374
+DV!E$27*Usage!$AC374
+DV!E$28*Usage!$AD374
+DV!E$29*Usage!$AE374
+DV!E$30*Usage!$AF374
+DV!E$31*Usage!$AG374
+DV!E$32*Usage!$AH374
+DV!E$33*Usage!$AI374
+DV!E$34*Usage!$AJ374
+DV!E$35*Usage!$AK374
+DV!E$36*Usage!$AL374
+DV!E$37*Usage!$AM374
+DV!E$38*Usage!$AN374
+DV!E$39*Usage!$AO374
+DV!E$40*Usage!$AP374
+DV!E$41*Usage!$AQ374
+DV!E$42*Usage!$AR374
+DV!E$43*Usage!$AS374
+DV!E$44*Usage!$AT374
+DV!E$45*Usage!$AU374
+DV!E$46*Usage!$AV374
+DV!E$47*Usage!$AW374
+DV!E$48*Usage!$AX374
+DV!E$49*Usage!$AY374
+DV!E$50*Usage!$AZ374
+DV!E$51*Usage!$BA374
+DV!E$52*Usage!$BB374
+DV!E$53*Usage!$BC374
+DV!E$54*Usage!$BD374</f>
        <v>0</v>
      </c>
      <c r="D374" s="1">
        <f>+DV!F$2*Usage!$D374
+DV!F$3*Usage!$E374
+DV!F$4*Usage!$F374
+DV!F$5*Usage!$G374
+DV!F$6*Usage!$H374
+DV!F$7*Usage!$I374
+DV!F$8*Usage!$J374
+DV!F$9*Usage!$K374
+DV!F$10*Usage!$L374
+DV!F$11*Usage!$M374
+DV!F$12*Usage!$N374
+DV!F$13*Usage!$O374
+DV!F$14*Usage!$P374
+DV!F$15*Usage!$Q374
+DV!F$16*Usage!$R374
+DV!F$17*Usage!$S374
+DV!F$18*Usage!$T374
+DV!F$19*Usage!$U374
+DV!F$20*Usage!$V374
+DV!F$21*Usage!$W374
+DV!F$22*Usage!$X374
+DV!F$23*Usage!$Y374
+DV!F$24*Usage!$Z374
+DV!F$25*Usage!$AA374
+DV!G$26*Usage!$AB374
+DV!F$27*Usage!$AC374
+DV!F$28*Usage!$AD374
+DV!F$29*Usage!$AE374
+DV!F$30*Usage!$AF374
+DV!F$31*Usage!$AG374
+DV!F$32*Usage!$AH374
+DV!F$33*Usage!$AI374
+DV!F$34*Usage!$AJ374
+DV!F$35*Usage!$AK374
+DV!F$36*Usage!$AL374
+DV!F$37*Usage!$AM374
+DV!F$38*Usage!$AN374
+DV!F$39*Usage!$AO374
+DV!F$40*Usage!$AP374
+DV!F$41*Usage!$AQ374
+DV!F$42*Usage!$AR374
+DV!F$43*Usage!$AS374
+DV!F$44*Usage!$AT374
+DV!F$45*Usage!$AU374
+DV!F$46*Usage!$AV374
+DV!F$47*Usage!$AW374
+DV!F$48*Usage!$AX374
+DV!F$49*Usage!$AY374
+DV!F$50*Usage!$AZ374
+DV!F$51*Usage!$BA374
+DV!F$52*Usage!$BB374
+DV!F$53*Usage!$BC374
+DV!F$54*Usage!$BD374</f>
        <v>0</v>
      </c>
      <c r="E374" s="1">
        <f>+DV!G$2*Usage!$D374
+DV!G$3*Usage!$E374
+DV!G$4*Usage!$F374
+DV!G$5*Usage!$G374
+DV!G$6*Usage!$H374
+DV!G$7*Usage!$I374
+DV!G$8*Usage!$J374
+DV!G$9*Usage!$K374
+DV!G$10*Usage!$L374
+DV!G$11*Usage!$M374
+DV!G$12*Usage!$N374
+DV!G$13*Usage!$O374
+DV!G$14*Usage!$P374
+DV!G$15*Usage!$Q374
+DV!G$16*Usage!$R374
+DV!G$17*Usage!$S374
+DV!G$18*Usage!$T374
+DV!G$19*Usage!$U374
+DV!G$20*Usage!$V374
+DV!G$21*Usage!$W374
+DV!G$22*Usage!$X374
+DV!G$23*Usage!$Y374
+DV!G$24*Usage!$Z374
+DV!G$25*Usage!$AA374
+DV!H$26*Usage!$AB374
+DV!G$27*Usage!$AC374
+DV!G$28*Usage!$AD374
+DV!G$29*Usage!$AE374
+DV!G$30*Usage!$AF374
+DV!G$31*Usage!$AG374
+DV!G$32*Usage!$AH374
+DV!G$33*Usage!$AI374
+DV!G$34*Usage!$AJ374
+DV!G$35*Usage!$AK374
+DV!G$36*Usage!$AL374
+DV!G$37*Usage!$AM374
+DV!G$38*Usage!$AN374
+DV!G$39*Usage!$AO374
+DV!G$40*Usage!$AP374
+DV!G$41*Usage!$AQ374
+DV!G$42*Usage!$AR374
+DV!G$43*Usage!$AS374
+DV!G$44*Usage!$AT374
+DV!G$45*Usage!$AU374
+DV!G$46*Usage!$AV374
+DV!G$47*Usage!$AW374
+DV!G$48*Usage!$AX374
+DV!G$49*Usage!$AY374
+DV!G$50*Usage!$AZ374
+DV!G$51*Usage!$BA374
+DV!G$52*Usage!$BB374
+DV!G$53*Usage!$BC374
+DV!G$54*Usage!$BD374</f>
        <v>0</v>
      </c>
      <c r="F374" s="1">
        <f>+DV!H$2*Usage!$D374
+DV!H$3*Usage!$E374
+DV!H$4*Usage!$F374
+DV!H$5*Usage!$G374
+DV!H$6*Usage!$H374
+DV!H$7*Usage!$I374
+DV!H$8*Usage!$J374
+DV!H$9*Usage!$K374
+DV!H$10*Usage!$L374
+DV!H$11*Usage!$M374
+DV!H$12*Usage!$N374
+DV!H$13*Usage!$O374
+DV!H$14*Usage!$P374
+DV!H$15*Usage!$Q374
+DV!H$16*Usage!$R374
+DV!H$17*Usage!$S374
+DV!H$18*Usage!$T374
+DV!H$19*Usage!$U374
+DV!H$20*Usage!$V374
+DV!H$21*Usage!$W374
+DV!H$22*Usage!$X374
+DV!H$23*Usage!$Y374
+DV!H$24*Usage!$Z374
+DV!H$25*Usage!$AA374
+DV!I$26*Usage!$AB374
+DV!H$27*Usage!$AC374
+DV!H$28*Usage!$AD374
+DV!H$29*Usage!$AE374
+DV!H$30*Usage!$AF374
+DV!H$31*Usage!$AG374
+DV!H$32*Usage!$AH374
+DV!H$33*Usage!$AI374
+DV!H$34*Usage!$AJ374
+DV!H$35*Usage!$AK374
+DV!H$36*Usage!$AL374
+DV!H$37*Usage!$AM374
+DV!H$38*Usage!$AN374
+DV!H$39*Usage!$AO374
+DV!H$40*Usage!$AP374
+DV!H$41*Usage!$AQ374
+DV!H$42*Usage!$AR374
+DV!H$43*Usage!$AS374
+DV!H$44*Usage!$AT374
+DV!H$45*Usage!$AU374
+DV!H$46*Usage!$AV374
+DV!H$47*Usage!$AW374
+DV!H$48*Usage!$AX374
+DV!H$49*Usage!$AY374
+DV!H$50*Usage!$AZ374
+DV!H$51*Usage!$BA374
+DV!H$52*Usage!$BB374
+DV!H$53*Usage!$BC374
+DV!H$54*Usage!$BD374</f>
        <v>0</v>
      </c>
      <c r="G374" s="1">
        <f>+DV!I$2*Usage!$D374
+DV!I$3*Usage!$E374
+DV!I$4*Usage!$F374
+DV!I$5*Usage!$G374
+DV!I$6*Usage!$H374
+DV!I$7*Usage!$I374
+DV!I$8*Usage!$J374
+DV!I$9*Usage!$K374
+DV!I$10*Usage!$L374
+DV!I$11*Usage!$M374
+DV!I$12*Usage!$N374
+DV!I$13*Usage!$O374
+DV!I$14*Usage!$P374
+DV!I$15*Usage!$Q374
+DV!I$16*Usage!$R374
+DV!I$17*Usage!$S374
+DV!I$18*Usage!$T374
+DV!I$19*Usage!$U374
+DV!I$20*Usage!$V374
+DV!I$21*Usage!$W374
+DV!I$22*Usage!$X374
+DV!I$23*Usage!$Y374
+DV!I$24*Usage!$Z374
+DV!I$25*Usage!$AA374
+DV!J$26*Usage!$AB374
+DV!I$27*Usage!$AC374
+DV!I$28*Usage!$AD374
+DV!I$29*Usage!$AE374
+DV!I$30*Usage!$AF374
+DV!I$31*Usage!$AG374
+DV!I$32*Usage!$AH374
+DV!I$33*Usage!$AI374
+DV!I$34*Usage!$AJ374
+DV!I$35*Usage!$AK374
+DV!I$36*Usage!$AL374
+DV!I$37*Usage!$AM374
+DV!I$38*Usage!$AN374
+DV!I$39*Usage!$AO374
+DV!I$40*Usage!$AP374
+DV!I$41*Usage!$AQ374
+DV!I$42*Usage!$AR374
+DV!I$43*Usage!$AS374
+DV!I$44*Usage!$AT374
+DV!I$45*Usage!$AU374
+DV!I$46*Usage!$AV374
+DV!I$47*Usage!$AW374
+DV!I$48*Usage!$AX374
+DV!I$49*Usage!$AY374
+DV!I$50*Usage!$AZ374
+DV!I$51*Usage!$BA374
+DV!I$52*Usage!$BB374
+DV!I$53*Usage!$BC374
+DV!I$54*Usage!$BD374</f>
        <v>0</v>
      </c>
      <c r="H374" s="1">
        <f>+DV!J$2*Usage!$D374
+DV!J$3*Usage!$E374
+DV!J$4*Usage!$F374
+DV!J$5*Usage!$G374
+DV!J$6*Usage!$H374
+DV!J$7*Usage!$I374
+DV!J$8*Usage!$J374
+DV!J$9*Usage!$K374
+DV!J$10*Usage!$L374
+DV!J$11*Usage!$M374
+DV!J$12*Usage!$N374
+DV!J$13*Usage!$O374
+DV!J$14*Usage!$P374
+DV!J$15*Usage!$Q374
+DV!J$16*Usage!$R374
+DV!J$17*Usage!$S374
+DV!J$18*Usage!$T374
+DV!J$19*Usage!$U374
+DV!J$20*Usage!$V374
+DV!J$21*Usage!$W374
+DV!J$22*Usage!$X374
+DV!J$23*Usage!$Y374
+DV!J$24*Usage!$Z374
+DV!J$25*Usage!$AA374
+DV!K$26*Usage!$AB374
+DV!J$27*Usage!$AC374
+DV!J$28*Usage!$AD374
+DV!J$29*Usage!$AE374
+DV!J$30*Usage!$AF374
+DV!J$31*Usage!$AG374
+DV!J$32*Usage!$AH374
+DV!J$33*Usage!$AI374
+DV!J$34*Usage!$AJ374
+DV!J$35*Usage!$AK374
+DV!J$36*Usage!$AL374
+DV!J$37*Usage!$AM374
+DV!J$38*Usage!$AN374
+DV!J$39*Usage!$AO374
+DV!J$40*Usage!$AP374
+DV!J$41*Usage!$AQ374
+DV!J$42*Usage!$AR374
+DV!J$43*Usage!$AS374
+DV!J$44*Usage!$AT374
+DV!J$45*Usage!$AU374
+DV!J$46*Usage!$AV374
+DV!J$47*Usage!$AW374
+DV!J$48*Usage!$AX374
+DV!J$49*Usage!$AY374
+DV!J$50*Usage!$AZ374
+DV!J$51*Usage!$BA374
+DV!J$52*Usage!$BB374
+DV!J$53*Usage!$BC374
+DV!J$54*Usage!$BD374</f>
        <v>0</v>
      </c>
      <c r="I374" s="1">
        <f>+DV!K$2*Usage!$D374
+DV!K$3*Usage!$E374
+DV!K$4*Usage!$F374
+DV!K$5*Usage!$G374
+DV!K$6*Usage!$H374
+DV!K$7*Usage!$I374
+DV!K$8*Usage!$J374
+DV!K$9*Usage!$K374
+DV!K$10*Usage!$L374
+DV!K$11*Usage!$M374
+DV!K$12*Usage!$N374
+DV!K$13*Usage!$O374
+DV!K$14*Usage!$P374
+DV!K$15*Usage!$Q374
+DV!K$16*Usage!$R374
+DV!K$17*Usage!$S374
+DV!K$18*Usage!$T374
+DV!K$19*Usage!$U374
+DV!K$20*Usage!$V374
+DV!K$21*Usage!$W374
+DV!K$22*Usage!$X374
+DV!K$23*Usage!$Y374
+DV!K$24*Usage!$Z374
+DV!K$25*Usage!$AA374
+DV!L$26*Usage!$AB374
+DV!K$27*Usage!$AC374
+DV!K$28*Usage!$AD374
+DV!K$29*Usage!$AE374
+DV!K$30*Usage!$AF374
+DV!K$31*Usage!$AG374
+DV!K$32*Usage!$AH374
+DV!K$33*Usage!$AI374
+DV!K$34*Usage!$AJ374
+DV!K$35*Usage!$AK374
+DV!K$36*Usage!$AL374
+DV!K$37*Usage!$AM374
+DV!K$38*Usage!$AN374
+DV!K$39*Usage!$AO374
+DV!K$40*Usage!$AP374
+DV!K$41*Usage!$AQ374
+DV!K$42*Usage!$AR374
+DV!K$43*Usage!$AS374
+DV!K$44*Usage!$AT374
+DV!K$45*Usage!$AU374
+DV!K$46*Usage!$AV374
+DV!K$47*Usage!$AW374
+DV!K$48*Usage!$AX374
+DV!K$49*Usage!$AY374
+DV!K$50*Usage!$AZ374
+DV!K$51*Usage!$BA374
+DV!K$52*Usage!$BB374
+DV!K$53*Usage!$BC374
+DV!K$54*Usage!$BD374</f>
        <v>0</v>
      </c>
      <c r="J374" s="1">
        <f>+DV!L$2*Usage!$D374
+DV!L$3*Usage!$E374
+DV!L$4*Usage!$F374
+DV!L$5*Usage!$G374
+DV!L$6*Usage!$H374
+DV!L$7*Usage!$I374
+DV!L$8*Usage!$J374
+DV!L$9*Usage!$K374
+DV!L$10*Usage!$L374
+DV!L$11*Usage!$M374
+DV!L$12*Usage!$N374
+DV!L$13*Usage!$O374
+DV!L$14*Usage!$P374
+DV!L$15*Usage!$Q374
+DV!L$16*Usage!$R374
+DV!L$17*Usage!$S374
+DV!L$18*Usage!$T374
+DV!L$19*Usage!$U374
+DV!L$20*Usage!$V374
+DV!L$21*Usage!$W374
+DV!L$22*Usage!$X374
+DV!L$23*Usage!$Y374
+DV!L$24*Usage!$Z374
+DV!L$25*Usage!$AA374
+DV!M$26*Usage!$AB374
+DV!L$27*Usage!$AC374
+DV!L$28*Usage!$AD374
+DV!L$29*Usage!$AE374
+DV!L$30*Usage!$AF374
+DV!L$31*Usage!$AG374
+DV!L$32*Usage!$AH374
+DV!L$33*Usage!$AI374
+DV!L$34*Usage!$AJ374
+DV!L$35*Usage!$AK374
+DV!L$36*Usage!$AL374
+DV!L$37*Usage!$AM374
+DV!L$38*Usage!$AN374
+DV!L$39*Usage!$AO374
+DV!L$40*Usage!$AP374
+DV!L$41*Usage!$AQ374
+DV!L$42*Usage!$AR374
+DV!L$43*Usage!$AS374
+DV!L$44*Usage!$AT374
+DV!L$45*Usage!$AU374
+DV!L$46*Usage!$AV374
+DV!L$47*Usage!$AW374
+DV!L$48*Usage!$AX374
+DV!L$49*Usage!$AY374
+DV!L$50*Usage!$AZ374
+DV!L$51*Usage!$BA374
+DV!L$52*Usage!$BB374
+DV!L$53*Usage!$BC374
+DV!L$54*Usage!$BD374</f>
        <v>0</v>
      </c>
      <c r="K374" s="1">
        <f>+DV!M$2*Usage!$D374
+DV!M$3*Usage!$E374
+DV!M$4*Usage!$F374
+DV!M$5*Usage!$G374
+DV!M$6*Usage!$H374
+DV!M$7*Usage!$I374
+DV!M$8*Usage!$J374
+DV!M$9*Usage!$K374
+DV!M$10*Usage!$L374
+DV!M$11*Usage!$M374
+DV!M$12*Usage!$N374
+DV!M$13*Usage!$O374
+DV!M$14*Usage!$P374
+DV!M$15*Usage!$Q374
+DV!M$16*Usage!$R374
+DV!M$17*Usage!$S374
+DV!M$18*Usage!$T374
+DV!M$19*Usage!$U374
+DV!M$20*Usage!$V374
+DV!M$21*Usage!$W374
+DV!M$22*Usage!$X374
+DV!M$23*Usage!$Y374
+DV!M$24*Usage!$Z374
+DV!M$25*Usage!$AA374
+DV!M$26*Usage!$AB374
+DV!M$27*Usage!$AC374
+DV!M$28*Usage!$AD374
+DV!M$29*Usage!$AE374
+DV!M$30*Usage!$AF374
+DV!M$31*Usage!$AG374
+DV!M$32*Usage!$AH374
+DV!M$33*Usage!$AI374
+DV!M$34*Usage!$AJ374
+DV!M$35*Usage!$AK374
+DV!M$36*Usage!$AL374
+DV!M$37*Usage!$AM374
+DV!M$38*Usage!$AN374
+DV!M$39*Usage!$AO374
+DV!M$40*Usage!$AP374
+DV!M$41*Usage!$AQ374
+DV!M$42*Usage!$AR374
+DV!M$43*Usage!$AS374
+DV!M$44*Usage!$AT374
+DV!M$45*Usage!$AU374
+DV!M$46*Usage!$AV374
+DV!M$47*Usage!$AW374
+DV!M$48*Usage!$AX374
+DV!M$49*Usage!$AY374
+DV!M$50*Usage!$AZ374
+DV!M$51*Usage!$BA374
+DV!M$52*Usage!$BB374
+DV!M$53*Usage!$BC374
+DV!M$54*Usage!$BD374</f>
        <v>0</v>
      </c>
      <c r="L374" s="1">
        <f>+DV!N$2*Usage!$D374
+DV!N$3*Usage!$E374
+DV!N$4*Usage!$F374
+DV!N$5*Usage!$G374
+DV!N$6*Usage!$H374
+DV!N$7*Usage!$I374
+DV!N$8*Usage!$J374
+DV!N$9*Usage!$K374
+DV!N$10*Usage!$L374
+DV!N$11*Usage!$M374
+DV!N$12*Usage!$N374
+DV!N$13*Usage!$O374
+DV!N$14*Usage!$P374
+DV!N$15*Usage!$Q374
+DV!N$16*Usage!$R374
+DV!N$17*Usage!$S374
+DV!N$18*Usage!$T374
+DV!N$19*Usage!$U374
+DV!N$20*Usage!$V374
+DV!N$21*Usage!$W374
+DV!N$22*Usage!$X374
+DV!N$23*Usage!$Y374
+DV!N$24*Usage!$Z374
+DV!N$25*Usage!$AA374
+DV!N$26*Usage!$AB374
+DV!N$27*Usage!$AC374
+DV!N$28*Usage!$AD374
+DV!N$29*Usage!$AE374
+DV!N$30*Usage!$AF374
+DV!N$31*Usage!$AG374
+DV!N$32*Usage!$AH374
+DV!N$33*Usage!$AI374
+DV!N$34*Usage!$AJ374
+DV!N$35*Usage!$AK374
+DV!N$36*Usage!$AL374
+DV!N$37*Usage!$AM374
+DV!N$38*Usage!$AN374
+DV!N$39*Usage!$AO374
+DV!N$40*Usage!$AP374
+DV!N$41*Usage!$AQ374
+DV!N$42*Usage!$AR374
+DV!N$43*Usage!$AS374
+DV!N$44*Usage!$AT374
+DV!N$45*Usage!$AU374
+DV!N$46*Usage!$AV374
+DV!N$47*Usage!$AW374
+DV!N$48*Usage!$AX374
+DV!N$49*Usage!$AY374
+DV!N$50*Usage!$AZ374
+DV!N$51*Usage!$BA374
+DV!N$52*Usage!$BB374
+DV!N$53*Usage!$BC374
+DV!N$54*Usage!$BD374</f>
        <v>0</v>
      </c>
      <c r="M374" s="1">
        <f>+DV!O$2*Usage!$D374
+DV!O$3*Usage!$E374
+DV!O$4*Usage!$F374
+DV!O$5*Usage!$G374
+DV!O$6*Usage!$H374
+DV!O$7*Usage!$I374
+DV!O$8*Usage!$J374
+DV!O$9*Usage!$K374
+DV!O$10*Usage!$L374
+DV!O$11*Usage!$M374
+DV!O$12*Usage!$N374
+DV!O$13*Usage!$O374
+DV!O$14*Usage!$P374
+DV!O$15*Usage!$Q374
+DV!O$16*Usage!$R374
+DV!O$17*Usage!$S374
+DV!O$18*Usage!$T374
+DV!O$19*Usage!$U374
+DV!O$20*Usage!$V374
+DV!O$21*Usage!$W374
+DV!O$22*Usage!$X374
+DV!O$23*Usage!$Y374
+DV!O$24*Usage!$Z374
+DV!O$25*Usage!$AA374
+DV!O$26*Usage!$AB374
+DV!O$27*Usage!$AC374
+DV!O$28*Usage!$AD374
+DV!O$29*Usage!$AE374
+DV!O$30*Usage!$AF374
+DV!O$31*Usage!$AG374
+DV!O$32*Usage!$AH374
+DV!O$33*Usage!$AI374
+DV!O$34*Usage!$AJ374
+DV!O$35*Usage!$AK374
+DV!O$36*Usage!$AL374
+DV!O$37*Usage!$AM374
+DV!O$38*Usage!$AN374
+DV!O$39*Usage!$AO374
+DV!O$40*Usage!$AP374
+DV!O$41*Usage!$AQ374
+DV!O$42*Usage!$AR374
+DV!O$43*Usage!$AS374
+DV!O$44*Usage!$AT374
+DV!O$45*Usage!$AU374
+DV!O$46*Usage!$AV374
+DV!O$47*Usage!$AW374
+DV!O$48*Usage!$AX374
+DV!O$49*Usage!$AY374
+DV!O$50*Usage!$AZ374
+DV!O$51*Usage!$BA374
+DV!O$52*Usage!$BB374
+DV!O$53*Usage!$BC374
+DV!O$54*Usage!$BD374</f>
        <v>0</v>
      </c>
      <c r="N374" t="str">
        <f>VLOOKUP(A374,'Plant Stock'!B390:B10378,1,0)</f>
        <v>825742A</v>
      </c>
      <c r="P374" s="108"/>
    </row>
    <row r="375" spans="1:16" x14ac:dyDescent="0.25">
      <c r="A375" s="118" t="s">
        <v>8589</v>
      </c>
      <c r="B375" s="1">
        <f>+DV!D$2*Usage!$D375
+DV!D$3*Usage!$E375
+DV!D$4*Usage!$F375
+DV!D$5*Usage!$G375
+DV!D$6*Usage!$H375
+DV!D$7*Usage!$I375
+DV!D$8*Usage!$J375
+DV!D$9*Usage!$K375
+DV!D$10*Usage!$L375
+DV!D$11*Usage!$M375
+DV!D$12*Usage!$N375
+DV!D$13*Usage!$O375
+DV!D$14*Usage!$P375
+DV!D$15*Usage!$Q375
+DV!D$16*Usage!$R375
+DV!D$17*Usage!$S375
+DV!D$18*Usage!$T375
+DV!D$19*Usage!$U375
+DV!D$20*Usage!$V375
+DV!D$21*Usage!$W375
+DV!D$22*Usage!$X375
+DV!D$23*Usage!$Y375
+DV!D$24*Usage!$Z375
+DV!D$25*Usage!$AA375
+DV!E$26*Usage!$AB375
+DV!D$27*Usage!$AC375
+DV!D$28*Usage!$AD375
+DV!D$29*Usage!$AE375
+DV!D$30*Usage!$AF375
+DV!D$31*Usage!$AG375
+DV!D$32*Usage!$AH375
+DV!D$33*Usage!$AI375
+DV!D$34*Usage!$AJ375
+DV!D$35*Usage!$AK375
+DV!D$36*Usage!$AL375
+DV!D$37*Usage!$AM375
+DV!D$38*Usage!$AN375
+DV!D$39*Usage!$AO375
+DV!D$40*Usage!$AP375
+DV!D$41*Usage!$AQ375
+DV!D$42*Usage!$AR375
+DV!D$43*Usage!$AS375
+DV!D$44*Usage!$AT375
+DV!D$45*Usage!$AU375
+DV!D$46*Usage!$AV375
+DV!D$47*Usage!$AW375
+DV!D$48*Usage!$AX375
+DV!D$49*Usage!$AY375
+DV!D$50*Usage!$AZ375
+DV!D$51*Usage!$BA375
+DV!D$52*Usage!$BB375
+DV!D$53*Usage!$BC375
+DV!D$54*Usage!$BD375</f>
        <v>150</v>
      </c>
      <c r="C375" s="1">
        <f>+DV!E$2*Usage!$D375
+DV!E$3*Usage!$E375
+DV!E$4*Usage!$F375
+DV!E$5*Usage!$G375
+DV!E$6*Usage!$H375
+DV!E$7*Usage!$I375
+DV!E$8*Usage!$J375
+DV!E$9*Usage!$K375
+DV!E$10*Usage!$L375
+DV!E$11*Usage!$M375
+DV!E$12*Usage!$N375
+DV!E$13*Usage!$O375
+DV!E$14*Usage!$P375
+DV!E$15*Usage!$Q375
+DV!E$16*Usage!$R375
+DV!E$17*Usage!$S375
+DV!E$18*Usage!$T375
+DV!E$19*Usage!$U375
+DV!E$20*Usage!$V375
+DV!E$21*Usage!$W375
+DV!E$22*Usage!$X375
+DV!E$23*Usage!$Y375
+DV!E$24*Usage!$Z375
+DV!E$25*Usage!$AA375
+DV!F$26*Usage!$AB375
+DV!E$27*Usage!$AC375
+DV!E$28*Usage!$AD375
+DV!E$29*Usage!$AE375
+DV!E$30*Usage!$AF375
+DV!E$31*Usage!$AG375
+DV!E$32*Usage!$AH375
+DV!E$33*Usage!$AI375
+DV!E$34*Usage!$AJ375
+DV!E$35*Usage!$AK375
+DV!E$36*Usage!$AL375
+DV!E$37*Usage!$AM375
+DV!E$38*Usage!$AN375
+DV!E$39*Usage!$AO375
+DV!E$40*Usage!$AP375
+DV!E$41*Usage!$AQ375
+DV!E$42*Usage!$AR375
+DV!E$43*Usage!$AS375
+DV!E$44*Usage!$AT375
+DV!E$45*Usage!$AU375
+DV!E$46*Usage!$AV375
+DV!E$47*Usage!$AW375
+DV!E$48*Usage!$AX375
+DV!E$49*Usage!$AY375
+DV!E$50*Usage!$AZ375
+DV!E$51*Usage!$BA375
+DV!E$52*Usage!$BB375
+DV!E$53*Usage!$BC375
+DV!E$54*Usage!$BD375</f>
        <v>300</v>
      </c>
      <c r="D375" s="1">
        <f>+DV!F$2*Usage!$D375
+DV!F$3*Usage!$E375
+DV!F$4*Usage!$F375
+DV!F$5*Usage!$G375
+DV!F$6*Usage!$H375
+DV!F$7*Usage!$I375
+DV!F$8*Usage!$J375
+DV!F$9*Usage!$K375
+DV!F$10*Usage!$L375
+DV!F$11*Usage!$M375
+DV!F$12*Usage!$N375
+DV!F$13*Usage!$O375
+DV!F$14*Usage!$P375
+DV!F$15*Usage!$Q375
+DV!F$16*Usage!$R375
+DV!F$17*Usage!$S375
+DV!F$18*Usage!$T375
+DV!F$19*Usage!$U375
+DV!F$20*Usage!$V375
+DV!F$21*Usage!$W375
+DV!F$22*Usage!$X375
+DV!F$23*Usage!$Y375
+DV!F$24*Usage!$Z375
+DV!F$25*Usage!$AA375
+DV!G$26*Usage!$AB375
+DV!F$27*Usage!$AC375
+DV!F$28*Usage!$AD375
+DV!F$29*Usage!$AE375
+DV!F$30*Usage!$AF375
+DV!F$31*Usage!$AG375
+DV!F$32*Usage!$AH375
+DV!F$33*Usage!$AI375
+DV!F$34*Usage!$AJ375
+DV!F$35*Usage!$AK375
+DV!F$36*Usage!$AL375
+DV!F$37*Usage!$AM375
+DV!F$38*Usage!$AN375
+DV!F$39*Usage!$AO375
+DV!F$40*Usage!$AP375
+DV!F$41*Usage!$AQ375
+DV!F$42*Usage!$AR375
+DV!F$43*Usage!$AS375
+DV!F$44*Usage!$AT375
+DV!F$45*Usage!$AU375
+DV!F$46*Usage!$AV375
+DV!F$47*Usage!$AW375
+DV!F$48*Usage!$AX375
+DV!F$49*Usage!$AY375
+DV!F$50*Usage!$AZ375
+DV!F$51*Usage!$BA375
+DV!F$52*Usage!$BB375
+DV!F$53*Usage!$BC375
+DV!F$54*Usage!$BD375</f>
        <v>300</v>
      </c>
      <c r="E375" s="1">
        <f>+DV!G$2*Usage!$D375
+DV!G$3*Usage!$E375
+DV!G$4*Usage!$F375
+DV!G$5*Usage!$G375
+DV!G$6*Usage!$H375
+DV!G$7*Usage!$I375
+DV!G$8*Usage!$J375
+DV!G$9*Usage!$K375
+DV!G$10*Usage!$L375
+DV!G$11*Usage!$M375
+DV!G$12*Usage!$N375
+DV!G$13*Usage!$O375
+DV!G$14*Usage!$P375
+DV!G$15*Usage!$Q375
+DV!G$16*Usage!$R375
+DV!G$17*Usage!$S375
+DV!G$18*Usage!$T375
+DV!G$19*Usage!$U375
+DV!G$20*Usage!$V375
+DV!G$21*Usage!$W375
+DV!G$22*Usage!$X375
+DV!G$23*Usage!$Y375
+DV!G$24*Usage!$Z375
+DV!G$25*Usage!$AA375
+DV!H$26*Usage!$AB375
+DV!G$27*Usage!$AC375
+DV!G$28*Usage!$AD375
+DV!G$29*Usage!$AE375
+DV!G$30*Usage!$AF375
+DV!G$31*Usage!$AG375
+DV!G$32*Usage!$AH375
+DV!G$33*Usage!$AI375
+DV!G$34*Usage!$AJ375
+DV!G$35*Usage!$AK375
+DV!G$36*Usage!$AL375
+DV!G$37*Usage!$AM375
+DV!G$38*Usage!$AN375
+DV!G$39*Usage!$AO375
+DV!G$40*Usage!$AP375
+DV!G$41*Usage!$AQ375
+DV!G$42*Usage!$AR375
+DV!G$43*Usage!$AS375
+DV!G$44*Usage!$AT375
+DV!G$45*Usage!$AU375
+DV!G$46*Usage!$AV375
+DV!G$47*Usage!$AW375
+DV!G$48*Usage!$AX375
+DV!G$49*Usage!$AY375
+DV!G$50*Usage!$AZ375
+DV!G$51*Usage!$BA375
+DV!G$52*Usage!$BB375
+DV!G$53*Usage!$BC375
+DV!G$54*Usage!$BD375</f>
        <v>300</v>
      </c>
      <c r="F375" s="1">
        <f>+DV!H$2*Usage!$D375
+DV!H$3*Usage!$E375
+DV!H$4*Usage!$F375
+DV!H$5*Usage!$G375
+DV!H$6*Usage!$H375
+DV!H$7*Usage!$I375
+DV!H$8*Usage!$J375
+DV!H$9*Usage!$K375
+DV!H$10*Usage!$L375
+DV!H$11*Usage!$M375
+DV!H$12*Usage!$N375
+DV!H$13*Usage!$O375
+DV!H$14*Usage!$P375
+DV!H$15*Usage!$Q375
+DV!H$16*Usage!$R375
+DV!H$17*Usage!$S375
+DV!H$18*Usage!$T375
+DV!H$19*Usage!$U375
+DV!H$20*Usage!$V375
+DV!H$21*Usage!$W375
+DV!H$22*Usage!$X375
+DV!H$23*Usage!$Y375
+DV!H$24*Usage!$Z375
+DV!H$25*Usage!$AA375
+DV!I$26*Usage!$AB375
+DV!H$27*Usage!$AC375
+DV!H$28*Usage!$AD375
+DV!H$29*Usage!$AE375
+DV!H$30*Usage!$AF375
+DV!H$31*Usage!$AG375
+DV!H$32*Usage!$AH375
+DV!H$33*Usage!$AI375
+DV!H$34*Usage!$AJ375
+DV!H$35*Usage!$AK375
+DV!H$36*Usage!$AL375
+DV!H$37*Usage!$AM375
+DV!H$38*Usage!$AN375
+DV!H$39*Usage!$AO375
+DV!H$40*Usage!$AP375
+DV!H$41*Usage!$AQ375
+DV!H$42*Usage!$AR375
+DV!H$43*Usage!$AS375
+DV!H$44*Usage!$AT375
+DV!H$45*Usage!$AU375
+DV!H$46*Usage!$AV375
+DV!H$47*Usage!$AW375
+DV!H$48*Usage!$AX375
+DV!H$49*Usage!$AY375
+DV!H$50*Usage!$AZ375
+DV!H$51*Usage!$BA375
+DV!H$52*Usage!$BB375
+DV!H$53*Usage!$BC375
+DV!H$54*Usage!$BD375</f>
        <v>300</v>
      </c>
      <c r="G375" s="1">
        <f>+DV!I$2*Usage!$D375
+DV!I$3*Usage!$E375
+DV!I$4*Usage!$F375
+DV!I$5*Usage!$G375
+DV!I$6*Usage!$H375
+DV!I$7*Usage!$I375
+DV!I$8*Usage!$J375
+DV!I$9*Usage!$K375
+DV!I$10*Usage!$L375
+DV!I$11*Usage!$M375
+DV!I$12*Usage!$N375
+DV!I$13*Usage!$O375
+DV!I$14*Usage!$P375
+DV!I$15*Usage!$Q375
+DV!I$16*Usage!$R375
+DV!I$17*Usage!$S375
+DV!I$18*Usage!$T375
+DV!I$19*Usage!$U375
+DV!I$20*Usage!$V375
+DV!I$21*Usage!$W375
+DV!I$22*Usage!$X375
+DV!I$23*Usage!$Y375
+DV!I$24*Usage!$Z375
+DV!I$25*Usage!$AA375
+DV!J$26*Usage!$AB375
+DV!I$27*Usage!$AC375
+DV!I$28*Usage!$AD375
+DV!I$29*Usage!$AE375
+DV!I$30*Usage!$AF375
+DV!I$31*Usage!$AG375
+DV!I$32*Usage!$AH375
+DV!I$33*Usage!$AI375
+DV!I$34*Usage!$AJ375
+DV!I$35*Usage!$AK375
+DV!I$36*Usage!$AL375
+DV!I$37*Usage!$AM375
+DV!I$38*Usage!$AN375
+DV!I$39*Usage!$AO375
+DV!I$40*Usage!$AP375
+DV!I$41*Usage!$AQ375
+DV!I$42*Usage!$AR375
+DV!I$43*Usage!$AS375
+DV!I$44*Usage!$AT375
+DV!I$45*Usage!$AU375
+DV!I$46*Usage!$AV375
+DV!I$47*Usage!$AW375
+DV!I$48*Usage!$AX375
+DV!I$49*Usage!$AY375
+DV!I$50*Usage!$AZ375
+DV!I$51*Usage!$BA375
+DV!I$52*Usage!$BB375
+DV!I$53*Usage!$BC375
+DV!I$54*Usage!$BD375</f>
        <v>300</v>
      </c>
      <c r="H375" s="1">
        <f>+DV!J$2*Usage!$D375
+DV!J$3*Usage!$E375
+DV!J$4*Usage!$F375
+DV!J$5*Usage!$G375
+DV!J$6*Usage!$H375
+DV!J$7*Usage!$I375
+DV!J$8*Usage!$J375
+DV!J$9*Usage!$K375
+DV!J$10*Usage!$L375
+DV!J$11*Usage!$M375
+DV!J$12*Usage!$N375
+DV!J$13*Usage!$O375
+DV!J$14*Usage!$P375
+DV!J$15*Usage!$Q375
+DV!J$16*Usage!$R375
+DV!J$17*Usage!$S375
+DV!J$18*Usage!$T375
+DV!J$19*Usage!$U375
+DV!J$20*Usage!$V375
+DV!J$21*Usage!$W375
+DV!J$22*Usage!$X375
+DV!J$23*Usage!$Y375
+DV!J$24*Usage!$Z375
+DV!J$25*Usage!$AA375
+DV!K$26*Usage!$AB375
+DV!J$27*Usage!$AC375
+DV!J$28*Usage!$AD375
+DV!J$29*Usage!$AE375
+DV!J$30*Usage!$AF375
+DV!J$31*Usage!$AG375
+DV!J$32*Usage!$AH375
+DV!J$33*Usage!$AI375
+DV!J$34*Usage!$AJ375
+DV!J$35*Usage!$AK375
+DV!J$36*Usage!$AL375
+DV!J$37*Usage!$AM375
+DV!J$38*Usage!$AN375
+DV!J$39*Usage!$AO375
+DV!J$40*Usage!$AP375
+DV!J$41*Usage!$AQ375
+DV!J$42*Usage!$AR375
+DV!J$43*Usage!$AS375
+DV!J$44*Usage!$AT375
+DV!J$45*Usage!$AU375
+DV!J$46*Usage!$AV375
+DV!J$47*Usage!$AW375
+DV!J$48*Usage!$AX375
+DV!J$49*Usage!$AY375
+DV!J$50*Usage!$AZ375
+DV!J$51*Usage!$BA375
+DV!J$52*Usage!$BB375
+DV!J$53*Usage!$BC375
+DV!J$54*Usage!$BD375</f>
        <v>300</v>
      </c>
      <c r="I375" s="1">
        <f>+DV!K$2*Usage!$D375
+DV!K$3*Usage!$E375
+DV!K$4*Usage!$F375
+DV!K$5*Usage!$G375
+DV!K$6*Usage!$H375
+DV!K$7*Usage!$I375
+DV!K$8*Usage!$J375
+DV!K$9*Usage!$K375
+DV!K$10*Usage!$L375
+DV!K$11*Usage!$M375
+DV!K$12*Usage!$N375
+DV!K$13*Usage!$O375
+DV!K$14*Usage!$P375
+DV!K$15*Usage!$Q375
+DV!K$16*Usage!$R375
+DV!K$17*Usage!$S375
+DV!K$18*Usage!$T375
+DV!K$19*Usage!$U375
+DV!K$20*Usage!$V375
+DV!K$21*Usage!$W375
+DV!K$22*Usage!$X375
+DV!K$23*Usage!$Y375
+DV!K$24*Usage!$Z375
+DV!K$25*Usage!$AA375
+DV!L$26*Usage!$AB375
+DV!K$27*Usage!$AC375
+DV!K$28*Usage!$AD375
+DV!K$29*Usage!$AE375
+DV!K$30*Usage!$AF375
+DV!K$31*Usage!$AG375
+DV!K$32*Usage!$AH375
+DV!K$33*Usage!$AI375
+DV!K$34*Usage!$AJ375
+DV!K$35*Usage!$AK375
+DV!K$36*Usage!$AL375
+DV!K$37*Usage!$AM375
+DV!K$38*Usage!$AN375
+DV!K$39*Usage!$AO375
+DV!K$40*Usage!$AP375
+DV!K$41*Usage!$AQ375
+DV!K$42*Usage!$AR375
+DV!K$43*Usage!$AS375
+DV!K$44*Usage!$AT375
+DV!K$45*Usage!$AU375
+DV!K$46*Usage!$AV375
+DV!K$47*Usage!$AW375
+DV!K$48*Usage!$AX375
+DV!K$49*Usage!$AY375
+DV!K$50*Usage!$AZ375
+DV!K$51*Usage!$BA375
+DV!K$52*Usage!$BB375
+DV!K$53*Usage!$BC375
+DV!K$54*Usage!$BD375</f>
        <v>0</v>
      </c>
      <c r="J375" s="1">
        <f>+DV!L$2*Usage!$D375
+DV!L$3*Usage!$E375
+DV!L$4*Usage!$F375
+DV!L$5*Usage!$G375
+DV!L$6*Usage!$H375
+DV!L$7*Usage!$I375
+DV!L$8*Usage!$J375
+DV!L$9*Usage!$K375
+DV!L$10*Usage!$L375
+DV!L$11*Usage!$M375
+DV!L$12*Usage!$N375
+DV!L$13*Usage!$O375
+DV!L$14*Usage!$P375
+DV!L$15*Usage!$Q375
+DV!L$16*Usage!$R375
+DV!L$17*Usage!$S375
+DV!L$18*Usage!$T375
+DV!L$19*Usage!$U375
+DV!L$20*Usage!$V375
+DV!L$21*Usage!$W375
+DV!L$22*Usage!$X375
+DV!L$23*Usage!$Y375
+DV!L$24*Usage!$Z375
+DV!L$25*Usage!$AA375
+DV!M$26*Usage!$AB375
+DV!L$27*Usage!$AC375
+DV!L$28*Usage!$AD375
+DV!L$29*Usage!$AE375
+DV!L$30*Usage!$AF375
+DV!L$31*Usage!$AG375
+DV!L$32*Usage!$AH375
+DV!L$33*Usage!$AI375
+DV!L$34*Usage!$AJ375
+DV!L$35*Usage!$AK375
+DV!L$36*Usage!$AL375
+DV!L$37*Usage!$AM375
+DV!L$38*Usage!$AN375
+DV!L$39*Usage!$AO375
+DV!L$40*Usage!$AP375
+DV!L$41*Usage!$AQ375
+DV!L$42*Usage!$AR375
+DV!L$43*Usage!$AS375
+DV!L$44*Usage!$AT375
+DV!L$45*Usage!$AU375
+DV!L$46*Usage!$AV375
+DV!L$47*Usage!$AW375
+DV!L$48*Usage!$AX375
+DV!L$49*Usage!$AY375
+DV!L$50*Usage!$AZ375
+DV!L$51*Usage!$BA375
+DV!L$52*Usage!$BB375
+DV!L$53*Usage!$BC375
+DV!L$54*Usage!$BD375</f>
        <v>0</v>
      </c>
      <c r="K375" s="1">
        <f>+DV!M$2*Usage!$D375
+DV!M$3*Usage!$E375
+DV!M$4*Usage!$F375
+DV!M$5*Usage!$G375
+DV!M$6*Usage!$H375
+DV!M$7*Usage!$I375
+DV!M$8*Usage!$J375
+DV!M$9*Usage!$K375
+DV!M$10*Usage!$L375
+DV!M$11*Usage!$M375
+DV!M$12*Usage!$N375
+DV!M$13*Usage!$O375
+DV!M$14*Usage!$P375
+DV!M$15*Usage!$Q375
+DV!M$16*Usage!$R375
+DV!M$17*Usage!$S375
+DV!M$18*Usage!$T375
+DV!M$19*Usage!$U375
+DV!M$20*Usage!$V375
+DV!M$21*Usage!$W375
+DV!M$22*Usage!$X375
+DV!M$23*Usage!$Y375
+DV!M$24*Usage!$Z375
+DV!M$25*Usage!$AA375
+DV!M$26*Usage!$AB375
+DV!M$27*Usage!$AC375
+DV!M$28*Usage!$AD375
+DV!M$29*Usage!$AE375
+DV!M$30*Usage!$AF375
+DV!M$31*Usage!$AG375
+DV!M$32*Usage!$AH375
+DV!M$33*Usage!$AI375
+DV!M$34*Usage!$AJ375
+DV!M$35*Usage!$AK375
+DV!M$36*Usage!$AL375
+DV!M$37*Usage!$AM375
+DV!M$38*Usage!$AN375
+DV!M$39*Usage!$AO375
+DV!M$40*Usage!$AP375
+DV!M$41*Usage!$AQ375
+DV!M$42*Usage!$AR375
+DV!M$43*Usage!$AS375
+DV!M$44*Usage!$AT375
+DV!M$45*Usage!$AU375
+DV!M$46*Usage!$AV375
+DV!M$47*Usage!$AW375
+DV!M$48*Usage!$AX375
+DV!M$49*Usage!$AY375
+DV!M$50*Usage!$AZ375
+DV!M$51*Usage!$BA375
+DV!M$52*Usage!$BB375
+DV!M$53*Usage!$BC375
+DV!M$54*Usage!$BD375</f>
        <v>0</v>
      </c>
      <c r="L375" s="1">
        <f>+DV!N$2*Usage!$D375
+DV!N$3*Usage!$E375
+DV!N$4*Usage!$F375
+DV!N$5*Usage!$G375
+DV!N$6*Usage!$H375
+DV!N$7*Usage!$I375
+DV!N$8*Usage!$J375
+DV!N$9*Usage!$K375
+DV!N$10*Usage!$L375
+DV!N$11*Usage!$M375
+DV!N$12*Usage!$N375
+DV!N$13*Usage!$O375
+DV!N$14*Usage!$P375
+DV!N$15*Usage!$Q375
+DV!N$16*Usage!$R375
+DV!N$17*Usage!$S375
+DV!N$18*Usage!$T375
+DV!N$19*Usage!$U375
+DV!N$20*Usage!$V375
+DV!N$21*Usage!$W375
+DV!N$22*Usage!$X375
+DV!N$23*Usage!$Y375
+DV!N$24*Usage!$Z375
+DV!N$25*Usage!$AA375
+DV!N$26*Usage!$AB375
+DV!N$27*Usage!$AC375
+DV!N$28*Usage!$AD375
+DV!N$29*Usage!$AE375
+DV!N$30*Usage!$AF375
+DV!N$31*Usage!$AG375
+DV!N$32*Usage!$AH375
+DV!N$33*Usage!$AI375
+DV!N$34*Usage!$AJ375
+DV!N$35*Usage!$AK375
+DV!N$36*Usage!$AL375
+DV!N$37*Usage!$AM375
+DV!N$38*Usage!$AN375
+DV!N$39*Usage!$AO375
+DV!N$40*Usage!$AP375
+DV!N$41*Usage!$AQ375
+DV!N$42*Usage!$AR375
+DV!N$43*Usage!$AS375
+DV!N$44*Usage!$AT375
+DV!N$45*Usage!$AU375
+DV!N$46*Usage!$AV375
+DV!N$47*Usage!$AW375
+DV!N$48*Usage!$AX375
+DV!N$49*Usage!$AY375
+DV!N$50*Usage!$AZ375
+DV!N$51*Usage!$BA375
+DV!N$52*Usage!$BB375
+DV!N$53*Usage!$BC375
+DV!N$54*Usage!$BD375</f>
        <v>0</v>
      </c>
      <c r="M375" s="1">
        <f>+DV!O$2*Usage!$D375
+DV!O$3*Usage!$E375
+DV!O$4*Usage!$F375
+DV!O$5*Usage!$G375
+DV!O$6*Usage!$H375
+DV!O$7*Usage!$I375
+DV!O$8*Usage!$J375
+DV!O$9*Usage!$K375
+DV!O$10*Usage!$L375
+DV!O$11*Usage!$M375
+DV!O$12*Usage!$N375
+DV!O$13*Usage!$O375
+DV!O$14*Usage!$P375
+DV!O$15*Usage!$Q375
+DV!O$16*Usage!$R375
+DV!O$17*Usage!$S375
+DV!O$18*Usage!$T375
+DV!O$19*Usage!$U375
+DV!O$20*Usage!$V375
+DV!O$21*Usage!$W375
+DV!O$22*Usage!$X375
+DV!O$23*Usage!$Y375
+DV!O$24*Usage!$Z375
+DV!O$25*Usage!$AA375
+DV!O$26*Usage!$AB375
+DV!O$27*Usage!$AC375
+DV!O$28*Usage!$AD375
+DV!O$29*Usage!$AE375
+DV!O$30*Usage!$AF375
+DV!O$31*Usage!$AG375
+DV!O$32*Usage!$AH375
+DV!O$33*Usage!$AI375
+DV!O$34*Usage!$AJ375
+DV!O$35*Usage!$AK375
+DV!O$36*Usage!$AL375
+DV!O$37*Usage!$AM375
+DV!O$38*Usage!$AN375
+DV!O$39*Usage!$AO375
+DV!O$40*Usage!$AP375
+DV!O$41*Usage!$AQ375
+DV!O$42*Usage!$AR375
+DV!O$43*Usage!$AS375
+DV!O$44*Usage!$AT375
+DV!O$45*Usage!$AU375
+DV!O$46*Usage!$AV375
+DV!O$47*Usage!$AW375
+DV!O$48*Usage!$AX375
+DV!O$49*Usage!$AY375
+DV!O$50*Usage!$AZ375
+DV!O$51*Usage!$BA375
+DV!O$52*Usage!$BB375
+DV!O$53*Usage!$BC375
+DV!O$54*Usage!$BD375</f>
        <v>0</v>
      </c>
      <c r="N375" t="str">
        <f>VLOOKUP(A375,'Plant Stock'!B391:B10379,1,0)</f>
        <v>825743A</v>
      </c>
      <c r="P375" s="108"/>
    </row>
    <row r="376" spans="1:16" x14ac:dyDescent="0.25">
      <c r="A376" s="122" t="s">
        <v>8733</v>
      </c>
      <c r="B376" s="1">
        <f>+DV!D$2*Usage!$D376
+DV!D$3*Usage!$E376
+DV!D$4*Usage!$F376
+DV!D$5*Usage!$G376
+DV!D$6*Usage!$H376
+DV!D$7*Usage!$I376
+DV!D$8*Usage!$J376
+DV!D$9*Usage!$K376
+DV!D$10*Usage!$L376
+DV!D$11*Usage!$M376
+DV!D$12*Usage!$N376
+DV!D$13*Usage!$O376
+DV!D$14*Usage!$P376
+DV!D$15*Usage!$Q376
+DV!D$16*Usage!$R376
+DV!D$17*Usage!$S376
+DV!D$18*Usage!$T376
+DV!D$19*Usage!$U376
+DV!D$20*Usage!$V376
+DV!D$21*Usage!$W376
+DV!D$22*Usage!$X376
+DV!D$23*Usage!$Y376
+DV!D$24*Usage!$Z376
+DV!D$25*Usage!$AA376
+DV!E$26*Usage!$AB376
+DV!D$27*Usage!$AC376
+DV!D$28*Usage!$AD376
+DV!D$29*Usage!$AE376
+DV!D$30*Usage!$AF376
+DV!D$31*Usage!$AG376
+DV!D$32*Usage!$AH376
+DV!D$33*Usage!$AI376
+DV!D$34*Usage!$AJ376
+DV!D$35*Usage!$AK376
+DV!D$36*Usage!$AL376
+DV!D$37*Usage!$AM376
+DV!D$38*Usage!$AN376
+DV!D$39*Usage!$AO376
+DV!D$40*Usage!$AP376
+DV!D$41*Usage!$AQ376
+DV!D$42*Usage!$AR376
+DV!D$43*Usage!$AS376
+DV!D$44*Usage!$AT376
+DV!D$45*Usage!$AU376
+DV!D$46*Usage!$AV376
+DV!D$47*Usage!$AW376
+DV!D$48*Usage!$AX376
+DV!D$49*Usage!$AY376
+DV!D$50*Usage!$AZ376
+DV!D$51*Usage!$BA376
+DV!D$52*Usage!$BB376
+DV!D$53*Usage!$BC376
+DV!D$54*Usage!$BD376</f>
        <v>0</v>
      </c>
      <c r="C376" s="1">
        <f>+DV!E$2*Usage!$D376
+DV!E$3*Usage!$E376
+DV!E$4*Usage!$F376
+DV!E$5*Usage!$G376
+DV!E$6*Usage!$H376
+DV!E$7*Usage!$I376
+DV!E$8*Usage!$J376
+DV!E$9*Usage!$K376
+DV!E$10*Usage!$L376
+DV!E$11*Usage!$M376
+DV!E$12*Usage!$N376
+DV!E$13*Usage!$O376
+DV!E$14*Usage!$P376
+DV!E$15*Usage!$Q376
+DV!E$16*Usage!$R376
+DV!E$17*Usage!$S376
+DV!E$18*Usage!$T376
+DV!E$19*Usage!$U376
+DV!E$20*Usage!$V376
+DV!E$21*Usage!$W376
+DV!E$22*Usage!$X376
+DV!E$23*Usage!$Y376
+DV!E$24*Usage!$Z376
+DV!E$25*Usage!$AA376
+DV!F$26*Usage!$AB376
+DV!E$27*Usage!$AC376
+DV!E$28*Usage!$AD376
+DV!E$29*Usage!$AE376
+DV!E$30*Usage!$AF376
+DV!E$31*Usage!$AG376
+DV!E$32*Usage!$AH376
+DV!E$33*Usage!$AI376
+DV!E$34*Usage!$AJ376
+DV!E$35*Usage!$AK376
+DV!E$36*Usage!$AL376
+DV!E$37*Usage!$AM376
+DV!E$38*Usage!$AN376
+DV!E$39*Usage!$AO376
+DV!E$40*Usage!$AP376
+DV!E$41*Usage!$AQ376
+DV!E$42*Usage!$AR376
+DV!E$43*Usage!$AS376
+DV!E$44*Usage!$AT376
+DV!E$45*Usage!$AU376
+DV!E$46*Usage!$AV376
+DV!E$47*Usage!$AW376
+DV!E$48*Usage!$AX376
+DV!E$49*Usage!$AY376
+DV!E$50*Usage!$AZ376
+DV!E$51*Usage!$BA376
+DV!E$52*Usage!$BB376
+DV!E$53*Usage!$BC376
+DV!E$54*Usage!$BD376</f>
        <v>0</v>
      </c>
      <c r="D376" s="1">
        <f>+DV!F$2*Usage!$D376
+DV!F$3*Usage!$E376
+DV!F$4*Usage!$F376
+DV!F$5*Usage!$G376
+DV!F$6*Usage!$H376
+DV!F$7*Usage!$I376
+DV!F$8*Usage!$J376
+DV!F$9*Usage!$K376
+DV!F$10*Usage!$L376
+DV!F$11*Usage!$M376
+DV!F$12*Usage!$N376
+DV!F$13*Usage!$O376
+DV!F$14*Usage!$P376
+DV!F$15*Usage!$Q376
+DV!F$16*Usage!$R376
+DV!F$17*Usage!$S376
+DV!F$18*Usage!$T376
+DV!F$19*Usage!$U376
+DV!F$20*Usage!$V376
+DV!F$21*Usage!$W376
+DV!F$22*Usage!$X376
+DV!F$23*Usage!$Y376
+DV!F$24*Usage!$Z376
+DV!F$25*Usage!$AA376
+DV!G$26*Usage!$AB376
+DV!F$27*Usage!$AC376
+DV!F$28*Usage!$AD376
+DV!F$29*Usage!$AE376
+DV!F$30*Usage!$AF376
+DV!F$31*Usage!$AG376
+DV!F$32*Usage!$AH376
+DV!F$33*Usage!$AI376
+DV!F$34*Usage!$AJ376
+DV!F$35*Usage!$AK376
+DV!F$36*Usage!$AL376
+DV!F$37*Usage!$AM376
+DV!F$38*Usage!$AN376
+DV!F$39*Usage!$AO376
+DV!F$40*Usage!$AP376
+DV!F$41*Usage!$AQ376
+DV!F$42*Usage!$AR376
+DV!F$43*Usage!$AS376
+DV!F$44*Usage!$AT376
+DV!F$45*Usage!$AU376
+DV!F$46*Usage!$AV376
+DV!F$47*Usage!$AW376
+DV!F$48*Usage!$AX376
+DV!F$49*Usage!$AY376
+DV!F$50*Usage!$AZ376
+DV!F$51*Usage!$BA376
+DV!F$52*Usage!$BB376
+DV!F$53*Usage!$BC376
+DV!F$54*Usage!$BD376</f>
        <v>0</v>
      </c>
      <c r="E376" s="1">
        <f>+DV!G$2*Usage!$D376
+DV!G$3*Usage!$E376
+DV!G$4*Usage!$F376
+DV!G$5*Usage!$G376
+DV!G$6*Usage!$H376
+DV!G$7*Usage!$I376
+DV!G$8*Usage!$J376
+DV!G$9*Usage!$K376
+DV!G$10*Usage!$L376
+DV!G$11*Usage!$M376
+DV!G$12*Usage!$N376
+DV!G$13*Usage!$O376
+DV!G$14*Usage!$P376
+DV!G$15*Usage!$Q376
+DV!G$16*Usage!$R376
+DV!G$17*Usage!$S376
+DV!G$18*Usage!$T376
+DV!G$19*Usage!$U376
+DV!G$20*Usage!$V376
+DV!G$21*Usage!$W376
+DV!G$22*Usage!$X376
+DV!G$23*Usage!$Y376
+DV!G$24*Usage!$Z376
+DV!G$25*Usage!$AA376
+DV!H$26*Usage!$AB376
+DV!G$27*Usage!$AC376
+DV!G$28*Usage!$AD376
+DV!G$29*Usage!$AE376
+DV!G$30*Usage!$AF376
+DV!G$31*Usage!$AG376
+DV!G$32*Usage!$AH376
+DV!G$33*Usage!$AI376
+DV!G$34*Usage!$AJ376
+DV!G$35*Usage!$AK376
+DV!G$36*Usage!$AL376
+DV!G$37*Usage!$AM376
+DV!G$38*Usage!$AN376
+DV!G$39*Usage!$AO376
+DV!G$40*Usage!$AP376
+DV!G$41*Usage!$AQ376
+DV!G$42*Usage!$AR376
+DV!G$43*Usage!$AS376
+DV!G$44*Usage!$AT376
+DV!G$45*Usage!$AU376
+DV!G$46*Usage!$AV376
+DV!G$47*Usage!$AW376
+DV!G$48*Usage!$AX376
+DV!G$49*Usage!$AY376
+DV!G$50*Usage!$AZ376
+DV!G$51*Usage!$BA376
+DV!G$52*Usage!$BB376
+DV!G$53*Usage!$BC376
+DV!G$54*Usage!$BD376</f>
        <v>0</v>
      </c>
      <c r="F376" s="1">
        <f>+DV!H$2*Usage!$D376
+DV!H$3*Usage!$E376
+DV!H$4*Usage!$F376
+DV!H$5*Usage!$G376
+DV!H$6*Usage!$H376
+DV!H$7*Usage!$I376
+DV!H$8*Usage!$J376
+DV!H$9*Usage!$K376
+DV!H$10*Usage!$L376
+DV!H$11*Usage!$M376
+DV!H$12*Usage!$N376
+DV!H$13*Usage!$O376
+DV!H$14*Usage!$P376
+DV!H$15*Usage!$Q376
+DV!H$16*Usage!$R376
+DV!H$17*Usage!$S376
+DV!H$18*Usage!$T376
+DV!H$19*Usage!$U376
+DV!H$20*Usage!$V376
+DV!H$21*Usage!$W376
+DV!H$22*Usage!$X376
+DV!H$23*Usage!$Y376
+DV!H$24*Usage!$Z376
+DV!H$25*Usage!$AA376
+DV!I$26*Usage!$AB376
+DV!H$27*Usage!$AC376
+DV!H$28*Usage!$AD376
+DV!H$29*Usage!$AE376
+DV!H$30*Usage!$AF376
+DV!H$31*Usage!$AG376
+DV!H$32*Usage!$AH376
+DV!H$33*Usage!$AI376
+DV!H$34*Usage!$AJ376
+DV!H$35*Usage!$AK376
+DV!H$36*Usage!$AL376
+DV!H$37*Usage!$AM376
+DV!H$38*Usage!$AN376
+DV!H$39*Usage!$AO376
+DV!H$40*Usage!$AP376
+DV!H$41*Usage!$AQ376
+DV!H$42*Usage!$AR376
+DV!H$43*Usage!$AS376
+DV!H$44*Usage!$AT376
+DV!H$45*Usage!$AU376
+DV!H$46*Usage!$AV376
+DV!H$47*Usage!$AW376
+DV!H$48*Usage!$AX376
+DV!H$49*Usage!$AY376
+DV!H$50*Usage!$AZ376
+DV!H$51*Usage!$BA376
+DV!H$52*Usage!$BB376
+DV!H$53*Usage!$BC376
+DV!H$54*Usage!$BD376</f>
        <v>0</v>
      </c>
      <c r="G376" s="1">
        <f>+DV!I$2*Usage!$D376
+DV!I$3*Usage!$E376
+DV!I$4*Usage!$F376
+DV!I$5*Usage!$G376
+DV!I$6*Usage!$H376
+DV!I$7*Usage!$I376
+DV!I$8*Usage!$J376
+DV!I$9*Usage!$K376
+DV!I$10*Usage!$L376
+DV!I$11*Usage!$M376
+DV!I$12*Usage!$N376
+DV!I$13*Usage!$O376
+DV!I$14*Usage!$P376
+DV!I$15*Usage!$Q376
+DV!I$16*Usage!$R376
+DV!I$17*Usage!$S376
+DV!I$18*Usage!$T376
+DV!I$19*Usage!$U376
+DV!I$20*Usage!$V376
+DV!I$21*Usage!$W376
+DV!I$22*Usage!$X376
+DV!I$23*Usage!$Y376
+DV!I$24*Usage!$Z376
+DV!I$25*Usage!$AA376
+DV!J$26*Usage!$AB376
+DV!I$27*Usage!$AC376
+DV!I$28*Usage!$AD376
+DV!I$29*Usage!$AE376
+DV!I$30*Usage!$AF376
+DV!I$31*Usage!$AG376
+DV!I$32*Usage!$AH376
+DV!I$33*Usage!$AI376
+DV!I$34*Usage!$AJ376
+DV!I$35*Usage!$AK376
+DV!I$36*Usage!$AL376
+DV!I$37*Usage!$AM376
+DV!I$38*Usage!$AN376
+DV!I$39*Usage!$AO376
+DV!I$40*Usage!$AP376
+DV!I$41*Usage!$AQ376
+DV!I$42*Usage!$AR376
+DV!I$43*Usage!$AS376
+DV!I$44*Usage!$AT376
+DV!I$45*Usage!$AU376
+DV!I$46*Usage!$AV376
+DV!I$47*Usage!$AW376
+DV!I$48*Usage!$AX376
+DV!I$49*Usage!$AY376
+DV!I$50*Usage!$AZ376
+DV!I$51*Usage!$BA376
+DV!I$52*Usage!$BB376
+DV!I$53*Usage!$BC376
+DV!I$54*Usage!$BD376</f>
        <v>0</v>
      </c>
      <c r="H376" s="1">
        <f>+DV!J$2*Usage!$D376
+DV!J$3*Usage!$E376
+DV!J$4*Usage!$F376
+DV!J$5*Usage!$G376
+DV!J$6*Usage!$H376
+DV!J$7*Usage!$I376
+DV!J$8*Usage!$J376
+DV!J$9*Usage!$K376
+DV!J$10*Usage!$L376
+DV!J$11*Usage!$M376
+DV!J$12*Usage!$N376
+DV!J$13*Usage!$O376
+DV!J$14*Usage!$P376
+DV!J$15*Usage!$Q376
+DV!J$16*Usage!$R376
+DV!J$17*Usage!$S376
+DV!J$18*Usage!$T376
+DV!J$19*Usage!$U376
+DV!J$20*Usage!$V376
+DV!J$21*Usage!$W376
+DV!J$22*Usage!$X376
+DV!J$23*Usage!$Y376
+DV!J$24*Usage!$Z376
+DV!J$25*Usage!$AA376
+DV!K$26*Usage!$AB376
+DV!J$27*Usage!$AC376
+DV!J$28*Usage!$AD376
+DV!J$29*Usage!$AE376
+DV!J$30*Usage!$AF376
+DV!J$31*Usage!$AG376
+DV!J$32*Usage!$AH376
+DV!J$33*Usage!$AI376
+DV!J$34*Usage!$AJ376
+DV!J$35*Usage!$AK376
+DV!J$36*Usage!$AL376
+DV!J$37*Usage!$AM376
+DV!J$38*Usage!$AN376
+DV!J$39*Usage!$AO376
+DV!J$40*Usage!$AP376
+DV!J$41*Usage!$AQ376
+DV!J$42*Usage!$AR376
+DV!J$43*Usage!$AS376
+DV!J$44*Usage!$AT376
+DV!J$45*Usage!$AU376
+DV!J$46*Usage!$AV376
+DV!J$47*Usage!$AW376
+DV!J$48*Usage!$AX376
+DV!J$49*Usage!$AY376
+DV!J$50*Usage!$AZ376
+DV!J$51*Usage!$BA376
+DV!J$52*Usage!$BB376
+DV!J$53*Usage!$BC376
+DV!J$54*Usage!$BD376</f>
        <v>0</v>
      </c>
      <c r="I376" s="1">
        <f>+DV!K$2*Usage!$D376
+DV!K$3*Usage!$E376
+DV!K$4*Usage!$F376
+DV!K$5*Usage!$G376
+DV!K$6*Usage!$H376
+DV!K$7*Usage!$I376
+DV!K$8*Usage!$J376
+DV!K$9*Usage!$K376
+DV!K$10*Usage!$L376
+DV!K$11*Usage!$M376
+DV!K$12*Usage!$N376
+DV!K$13*Usage!$O376
+DV!K$14*Usage!$P376
+DV!K$15*Usage!$Q376
+DV!K$16*Usage!$R376
+DV!K$17*Usage!$S376
+DV!K$18*Usage!$T376
+DV!K$19*Usage!$U376
+DV!K$20*Usage!$V376
+DV!K$21*Usage!$W376
+DV!K$22*Usage!$X376
+DV!K$23*Usage!$Y376
+DV!K$24*Usage!$Z376
+DV!K$25*Usage!$AA376
+DV!L$26*Usage!$AB376
+DV!K$27*Usage!$AC376
+DV!K$28*Usage!$AD376
+DV!K$29*Usage!$AE376
+DV!K$30*Usage!$AF376
+DV!K$31*Usage!$AG376
+DV!K$32*Usage!$AH376
+DV!K$33*Usage!$AI376
+DV!K$34*Usage!$AJ376
+DV!K$35*Usage!$AK376
+DV!K$36*Usage!$AL376
+DV!K$37*Usage!$AM376
+DV!K$38*Usage!$AN376
+DV!K$39*Usage!$AO376
+DV!K$40*Usage!$AP376
+DV!K$41*Usage!$AQ376
+DV!K$42*Usage!$AR376
+DV!K$43*Usage!$AS376
+DV!K$44*Usage!$AT376
+DV!K$45*Usage!$AU376
+DV!K$46*Usage!$AV376
+DV!K$47*Usage!$AW376
+DV!K$48*Usage!$AX376
+DV!K$49*Usage!$AY376
+DV!K$50*Usage!$AZ376
+DV!K$51*Usage!$BA376
+DV!K$52*Usage!$BB376
+DV!K$53*Usage!$BC376
+DV!K$54*Usage!$BD376</f>
        <v>0</v>
      </c>
      <c r="J376" s="1">
        <f>+DV!L$2*Usage!$D376
+DV!L$3*Usage!$E376
+DV!L$4*Usage!$F376
+DV!L$5*Usage!$G376
+DV!L$6*Usage!$H376
+DV!L$7*Usage!$I376
+DV!L$8*Usage!$J376
+DV!L$9*Usage!$K376
+DV!L$10*Usage!$L376
+DV!L$11*Usage!$M376
+DV!L$12*Usage!$N376
+DV!L$13*Usage!$O376
+DV!L$14*Usage!$P376
+DV!L$15*Usage!$Q376
+DV!L$16*Usage!$R376
+DV!L$17*Usage!$S376
+DV!L$18*Usage!$T376
+DV!L$19*Usage!$U376
+DV!L$20*Usage!$V376
+DV!L$21*Usage!$W376
+DV!L$22*Usage!$X376
+DV!L$23*Usage!$Y376
+DV!L$24*Usage!$Z376
+DV!L$25*Usage!$AA376
+DV!M$26*Usage!$AB376
+DV!L$27*Usage!$AC376
+DV!L$28*Usage!$AD376
+DV!L$29*Usage!$AE376
+DV!L$30*Usage!$AF376
+DV!L$31*Usage!$AG376
+DV!L$32*Usage!$AH376
+DV!L$33*Usage!$AI376
+DV!L$34*Usage!$AJ376
+DV!L$35*Usage!$AK376
+DV!L$36*Usage!$AL376
+DV!L$37*Usage!$AM376
+DV!L$38*Usage!$AN376
+DV!L$39*Usage!$AO376
+DV!L$40*Usage!$AP376
+DV!L$41*Usage!$AQ376
+DV!L$42*Usage!$AR376
+DV!L$43*Usage!$AS376
+DV!L$44*Usage!$AT376
+DV!L$45*Usage!$AU376
+DV!L$46*Usage!$AV376
+DV!L$47*Usage!$AW376
+DV!L$48*Usage!$AX376
+DV!L$49*Usage!$AY376
+DV!L$50*Usage!$AZ376
+DV!L$51*Usage!$BA376
+DV!L$52*Usage!$BB376
+DV!L$53*Usage!$BC376
+DV!L$54*Usage!$BD376</f>
        <v>0</v>
      </c>
      <c r="K376" s="1">
        <f>+DV!M$2*Usage!$D376
+DV!M$3*Usage!$E376
+DV!M$4*Usage!$F376
+DV!M$5*Usage!$G376
+DV!M$6*Usage!$H376
+DV!M$7*Usage!$I376
+DV!M$8*Usage!$J376
+DV!M$9*Usage!$K376
+DV!M$10*Usage!$L376
+DV!M$11*Usage!$M376
+DV!M$12*Usage!$N376
+DV!M$13*Usage!$O376
+DV!M$14*Usage!$P376
+DV!M$15*Usage!$Q376
+DV!M$16*Usage!$R376
+DV!M$17*Usage!$S376
+DV!M$18*Usage!$T376
+DV!M$19*Usage!$U376
+DV!M$20*Usage!$V376
+DV!M$21*Usage!$W376
+DV!M$22*Usage!$X376
+DV!M$23*Usage!$Y376
+DV!M$24*Usage!$Z376
+DV!M$25*Usage!$AA376
+DV!M$26*Usage!$AB376
+DV!M$27*Usage!$AC376
+DV!M$28*Usage!$AD376
+DV!M$29*Usage!$AE376
+DV!M$30*Usage!$AF376
+DV!M$31*Usage!$AG376
+DV!M$32*Usage!$AH376
+DV!M$33*Usage!$AI376
+DV!M$34*Usage!$AJ376
+DV!M$35*Usage!$AK376
+DV!M$36*Usage!$AL376
+DV!M$37*Usage!$AM376
+DV!M$38*Usage!$AN376
+DV!M$39*Usage!$AO376
+DV!M$40*Usage!$AP376
+DV!M$41*Usage!$AQ376
+DV!M$42*Usage!$AR376
+DV!M$43*Usage!$AS376
+DV!M$44*Usage!$AT376
+DV!M$45*Usage!$AU376
+DV!M$46*Usage!$AV376
+DV!M$47*Usage!$AW376
+DV!M$48*Usage!$AX376
+DV!M$49*Usage!$AY376
+DV!M$50*Usage!$AZ376
+DV!M$51*Usage!$BA376
+DV!M$52*Usage!$BB376
+DV!M$53*Usage!$BC376
+DV!M$54*Usage!$BD376</f>
        <v>0</v>
      </c>
      <c r="L376" s="1">
        <f>+DV!N$2*Usage!$D376
+DV!N$3*Usage!$E376
+DV!N$4*Usage!$F376
+DV!N$5*Usage!$G376
+DV!N$6*Usage!$H376
+DV!N$7*Usage!$I376
+DV!N$8*Usage!$J376
+DV!N$9*Usage!$K376
+DV!N$10*Usage!$L376
+DV!N$11*Usage!$M376
+DV!N$12*Usage!$N376
+DV!N$13*Usage!$O376
+DV!N$14*Usage!$P376
+DV!N$15*Usage!$Q376
+DV!N$16*Usage!$R376
+DV!N$17*Usage!$S376
+DV!N$18*Usage!$T376
+DV!N$19*Usage!$U376
+DV!N$20*Usage!$V376
+DV!N$21*Usage!$W376
+DV!N$22*Usage!$X376
+DV!N$23*Usage!$Y376
+DV!N$24*Usage!$Z376
+DV!N$25*Usage!$AA376
+DV!N$26*Usage!$AB376
+DV!N$27*Usage!$AC376
+DV!N$28*Usage!$AD376
+DV!N$29*Usage!$AE376
+DV!N$30*Usage!$AF376
+DV!N$31*Usage!$AG376
+DV!N$32*Usage!$AH376
+DV!N$33*Usage!$AI376
+DV!N$34*Usage!$AJ376
+DV!N$35*Usage!$AK376
+DV!N$36*Usage!$AL376
+DV!N$37*Usage!$AM376
+DV!N$38*Usage!$AN376
+DV!N$39*Usage!$AO376
+DV!N$40*Usage!$AP376
+DV!N$41*Usage!$AQ376
+DV!N$42*Usage!$AR376
+DV!N$43*Usage!$AS376
+DV!N$44*Usage!$AT376
+DV!N$45*Usage!$AU376
+DV!N$46*Usage!$AV376
+DV!N$47*Usage!$AW376
+DV!N$48*Usage!$AX376
+DV!N$49*Usage!$AY376
+DV!N$50*Usage!$AZ376
+DV!N$51*Usage!$BA376
+DV!N$52*Usage!$BB376
+DV!N$53*Usage!$BC376
+DV!N$54*Usage!$BD376</f>
        <v>0</v>
      </c>
      <c r="M376" s="1">
        <f>+DV!O$2*Usage!$D376
+DV!O$3*Usage!$E376
+DV!O$4*Usage!$F376
+DV!O$5*Usage!$G376
+DV!O$6*Usage!$H376
+DV!O$7*Usage!$I376
+DV!O$8*Usage!$J376
+DV!O$9*Usage!$K376
+DV!O$10*Usage!$L376
+DV!O$11*Usage!$M376
+DV!O$12*Usage!$N376
+DV!O$13*Usage!$O376
+DV!O$14*Usage!$P376
+DV!O$15*Usage!$Q376
+DV!O$16*Usage!$R376
+DV!O$17*Usage!$S376
+DV!O$18*Usage!$T376
+DV!O$19*Usage!$U376
+DV!O$20*Usage!$V376
+DV!O$21*Usage!$W376
+DV!O$22*Usage!$X376
+DV!O$23*Usage!$Y376
+DV!O$24*Usage!$Z376
+DV!O$25*Usage!$AA376
+DV!O$26*Usage!$AB376
+DV!O$27*Usage!$AC376
+DV!O$28*Usage!$AD376
+DV!O$29*Usage!$AE376
+DV!O$30*Usage!$AF376
+DV!O$31*Usage!$AG376
+DV!O$32*Usage!$AH376
+DV!O$33*Usage!$AI376
+DV!O$34*Usage!$AJ376
+DV!O$35*Usage!$AK376
+DV!O$36*Usage!$AL376
+DV!O$37*Usage!$AM376
+DV!O$38*Usage!$AN376
+DV!O$39*Usage!$AO376
+DV!O$40*Usage!$AP376
+DV!O$41*Usage!$AQ376
+DV!O$42*Usage!$AR376
+DV!O$43*Usage!$AS376
+DV!O$44*Usage!$AT376
+DV!O$45*Usage!$AU376
+DV!O$46*Usage!$AV376
+DV!O$47*Usage!$AW376
+DV!O$48*Usage!$AX376
+DV!O$49*Usage!$AY376
+DV!O$50*Usage!$AZ376
+DV!O$51*Usage!$BA376
+DV!O$52*Usage!$BB376
+DV!O$53*Usage!$BC376
+DV!O$54*Usage!$BD376</f>
        <v>0</v>
      </c>
      <c r="N376" t="str">
        <f>VLOOKUP(A376,'Plant Stock'!B392:B10380,1,0)</f>
        <v>825759A</v>
      </c>
      <c r="P376" s="108"/>
    </row>
    <row r="377" spans="1:16" x14ac:dyDescent="0.25">
      <c r="A377" s="122" t="s">
        <v>356</v>
      </c>
      <c r="B377" s="1">
        <f>+DV!D$2*Usage!$D377
+DV!D$3*Usage!$E377
+DV!D$4*Usage!$F377
+DV!D$5*Usage!$G377
+DV!D$6*Usage!$H377
+DV!D$7*Usage!$I377
+DV!D$8*Usage!$J377
+DV!D$9*Usage!$K377
+DV!D$10*Usage!$L377
+DV!D$11*Usage!$M377
+DV!D$12*Usage!$N377
+DV!D$13*Usage!$O377
+DV!D$14*Usage!$P377
+DV!D$15*Usage!$Q377
+DV!D$16*Usage!$R377
+DV!D$17*Usage!$S377
+DV!D$18*Usage!$T377
+DV!D$19*Usage!$U377
+DV!D$20*Usage!$V377
+DV!D$21*Usage!$W377
+DV!D$22*Usage!$X377
+DV!D$23*Usage!$Y377
+DV!D$24*Usage!$Z377
+DV!D$25*Usage!$AA377
+DV!E$26*Usage!$AB377
+DV!D$27*Usage!$AC377
+DV!D$28*Usage!$AD377
+DV!D$29*Usage!$AE377
+DV!D$30*Usage!$AF377
+DV!D$31*Usage!$AG377
+DV!D$32*Usage!$AH377
+DV!D$33*Usage!$AI377
+DV!D$34*Usage!$AJ377
+DV!D$35*Usage!$AK377
+DV!D$36*Usage!$AL377
+DV!D$37*Usage!$AM377
+DV!D$38*Usage!$AN377
+DV!D$39*Usage!$AO377
+DV!D$40*Usage!$AP377
+DV!D$41*Usage!$AQ377
+DV!D$42*Usage!$AR377
+DV!D$43*Usage!$AS377
+DV!D$44*Usage!$AT377
+DV!D$45*Usage!$AU377
+DV!D$46*Usage!$AV377
+DV!D$47*Usage!$AW377
+DV!D$48*Usage!$AX377
+DV!D$49*Usage!$AY377
+DV!D$50*Usage!$AZ377
+DV!D$51*Usage!$BA377
+DV!D$52*Usage!$BB377
+DV!D$53*Usage!$BC377
+DV!D$54*Usage!$BD377</f>
        <v>0</v>
      </c>
      <c r="C377" s="1">
        <f>+DV!E$2*Usage!$D377
+DV!E$3*Usage!$E377
+DV!E$4*Usage!$F377
+DV!E$5*Usage!$G377
+DV!E$6*Usage!$H377
+DV!E$7*Usage!$I377
+DV!E$8*Usage!$J377
+DV!E$9*Usage!$K377
+DV!E$10*Usage!$L377
+DV!E$11*Usage!$M377
+DV!E$12*Usage!$N377
+DV!E$13*Usage!$O377
+DV!E$14*Usage!$P377
+DV!E$15*Usage!$Q377
+DV!E$16*Usage!$R377
+DV!E$17*Usage!$S377
+DV!E$18*Usage!$T377
+DV!E$19*Usage!$U377
+DV!E$20*Usage!$V377
+DV!E$21*Usage!$W377
+DV!E$22*Usage!$X377
+DV!E$23*Usage!$Y377
+DV!E$24*Usage!$Z377
+DV!E$25*Usage!$AA377
+DV!F$26*Usage!$AB377
+DV!E$27*Usage!$AC377
+DV!E$28*Usage!$AD377
+DV!E$29*Usage!$AE377
+DV!E$30*Usage!$AF377
+DV!E$31*Usage!$AG377
+DV!E$32*Usage!$AH377
+DV!E$33*Usage!$AI377
+DV!E$34*Usage!$AJ377
+DV!E$35*Usage!$AK377
+DV!E$36*Usage!$AL377
+DV!E$37*Usage!$AM377
+DV!E$38*Usage!$AN377
+DV!E$39*Usage!$AO377
+DV!E$40*Usage!$AP377
+DV!E$41*Usage!$AQ377
+DV!E$42*Usage!$AR377
+DV!E$43*Usage!$AS377
+DV!E$44*Usage!$AT377
+DV!E$45*Usage!$AU377
+DV!E$46*Usage!$AV377
+DV!E$47*Usage!$AW377
+DV!E$48*Usage!$AX377
+DV!E$49*Usage!$AY377
+DV!E$50*Usage!$AZ377
+DV!E$51*Usage!$BA377
+DV!E$52*Usage!$BB377
+DV!E$53*Usage!$BC377
+DV!E$54*Usage!$BD377</f>
        <v>0</v>
      </c>
      <c r="D377" s="1">
        <f>+DV!F$2*Usage!$D377
+DV!F$3*Usage!$E377
+DV!F$4*Usage!$F377
+DV!F$5*Usage!$G377
+DV!F$6*Usage!$H377
+DV!F$7*Usage!$I377
+DV!F$8*Usage!$J377
+DV!F$9*Usage!$K377
+DV!F$10*Usage!$L377
+DV!F$11*Usage!$M377
+DV!F$12*Usage!$N377
+DV!F$13*Usage!$O377
+DV!F$14*Usage!$P377
+DV!F$15*Usage!$Q377
+DV!F$16*Usage!$R377
+DV!F$17*Usage!$S377
+DV!F$18*Usage!$T377
+DV!F$19*Usage!$U377
+DV!F$20*Usage!$V377
+DV!F$21*Usage!$W377
+DV!F$22*Usage!$X377
+DV!F$23*Usage!$Y377
+DV!F$24*Usage!$Z377
+DV!F$25*Usage!$AA377
+DV!G$26*Usage!$AB377
+DV!F$27*Usage!$AC377
+DV!F$28*Usage!$AD377
+DV!F$29*Usage!$AE377
+DV!F$30*Usage!$AF377
+DV!F$31*Usage!$AG377
+DV!F$32*Usage!$AH377
+DV!F$33*Usage!$AI377
+DV!F$34*Usage!$AJ377
+DV!F$35*Usage!$AK377
+DV!F$36*Usage!$AL377
+DV!F$37*Usage!$AM377
+DV!F$38*Usage!$AN377
+DV!F$39*Usage!$AO377
+DV!F$40*Usage!$AP377
+DV!F$41*Usage!$AQ377
+DV!F$42*Usage!$AR377
+DV!F$43*Usage!$AS377
+DV!F$44*Usage!$AT377
+DV!F$45*Usage!$AU377
+DV!F$46*Usage!$AV377
+DV!F$47*Usage!$AW377
+DV!F$48*Usage!$AX377
+DV!F$49*Usage!$AY377
+DV!F$50*Usage!$AZ377
+DV!F$51*Usage!$BA377
+DV!F$52*Usage!$BB377
+DV!F$53*Usage!$BC377
+DV!F$54*Usage!$BD377</f>
        <v>0</v>
      </c>
      <c r="E377" s="1">
        <f>+DV!G$2*Usage!$D377
+DV!G$3*Usage!$E377
+DV!G$4*Usage!$F377
+DV!G$5*Usage!$G377
+DV!G$6*Usage!$H377
+DV!G$7*Usage!$I377
+DV!G$8*Usage!$J377
+DV!G$9*Usage!$K377
+DV!G$10*Usage!$L377
+DV!G$11*Usage!$M377
+DV!G$12*Usage!$N377
+DV!G$13*Usage!$O377
+DV!G$14*Usage!$P377
+DV!G$15*Usage!$Q377
+DV!G$16*Usage!$R377
+DV!G$17*Usage!$S377
+DV!G$18*Usage!$T377
+DV!G$19*Usage!$U377
+DV!G$20*Usage!$V377
+DV!G$21*Usage!$W377
+DV!G$22*Usage!$X377
+DV!G$23*Usage!$Y377
+DV!G$24*Usage!$Z377
+DV!G$25*Usage!$AA377
+DV!H$26*Usage!$AB377
+DV!G$27*Usage!$AC377
+DV!G$28*Usage!$AD377
+DV!G$29*Usage!$AE377
+DV!G$30*Usage!$AF377
+DV!G$31*Usage!$AG377
+DV!G$32*Usage!$AH377
+DV!G$33*Usage!$AI377
+DV!G$34*Usage!$AJ377
+DV!G$35*Usage!$AK377
+DV!G$36*Usage!$AL377
+DV!G$37*Usage!$AM377
+DV!G$38*Usage!$AN377
+DV!G$39*Usage!$AO377
+DV!G$40*Usage!$AP377
+DV!G$41*Usage!$AQ377
+DV!G$42*Usage!$AR377
+DV!G$43*Usage!$AS377
+DV!G$44*Usage!$AT377
+DV!G$45*Usage!$AU377
+DV!G$46*Usage!$AV377
+DV!G$47*Usage!$AW377
+DV!G$48*Usage!$AX377
+DV!G$49*Usage!$AY377
+DV!G$50*Usage!$AZ377
+DV!G$51*Usage!$BA377
+DV!G$52*Usage!$BB377
+DV!G$53*Usage!$BC377
+DV!G$54*Usage!$BD377</f>
        <v>0</v>
      </c>
      <c r="F377" s="1">
        <f>+DV!H$2*Usage!$D377
+DV!H$3*Usage!$E377
+DV!H$4*Usage!$F377
+DV!H$5*Usage!$G377
+DV!H$6*Usage!$H377
+DV!H$7*Usage!$I377
+DV!H$8*Usage!$J377
+DV!H$9*Usage!$K377
+DV!H$10*Usage!$L377
+DV!H$11*Usage!$M377
+DV!H$12*Usage!$N377
+DV!H$13*Usage!$O377
+DV!H$14*Usage!$P377
+DV!H$15*Usage!$Q377
+DV!H$16*Usage!$R377
+DV!H$17*Usage!$S377
+DV!H$18*Usage!$T377
+DV!H$19*Usage!$U377
+DV!H$20*Usage!$V377
+DV!H$21*Usage!$W377
+DV!H$22*Usage!$X377
+DV!H$23*Usage!$Y377
+DV!H$24*Usage!$Z377
+DV!H$25*Usage!$AA377
+DV!I$26*Usage!$AB377
+DV!H$27*Usage!$AC377
+DV!H$28*Usage!$AD377
+DV!H$29*Usage!$AE377
+DV!H$30*Usage!$AF377
+DV!H$31*Usage!$AG377
+DV!H$32*Usage!$AH377
+DV!H$33*Usage!$AI377
+DV!H$34*Usage!$AJ377
+DV!H$35*Usage!$AK377
+DV!H$36*Usage!$AL377
+DV!H$37*Usage!$AM377
+DV!H$38*Usage!$AN377
+DV!H$39*Usage!$AO377
+DV!H$40*Usage!$AP377
+DV!H$41*Usage!$AQ377
+DV!H$42*Usage!$AR377
+DV!H$43*Usage!$AS377
+DV!H$44*Usage!$AT377
+DV!H$45*Usage!$AU377
+DV!H$46*Usage!$AV377
+DV!H$47*Usage!$AW377
+DV!H$48*Usage!$AX377
+DV!H$49*Usage!$AY377
+DV!H$50*Usage!$AZ377
+DV!H$51*Usage!$BA377
+DV!H$52*Usage!$BB377
+DV!H$53*Usage!$BC377
+DV!H$54*Usage!$BD377</f>
        <v>0</v>
      </c>
      <c r="G377" s="1">
        <f>+DV!I$2*Usage!$D377
+DV!I$3*Usage!$E377
+DV!I$4*Usage!$F377
+DV!I$5*Usage!$G377
+DV!I$6*Usage!$H377
+DV!I$7*Usage!$I377
+DV!I$8*Usage!$J377
+DV!I$9*Usage!$K377
+DV!I$10*Usage!$L377
+DV!I$11*Usage!$M377
+DV!I$12*Usage!$N377
+DV!I$13*Usage!$O377
+DV!I$14*Usage!$P377
+DV!I$15*Usage!$Q377
+DV!I$16*Usage!$R377
+DV!I$17*Usage!$S377
+DV!I$18*Usage!$T377
+DV!I$19*Usage!$U377
+DV!I$20*Usage!$V377
+DV!I$21*Usage!$W377
+DV!I$22*Usage!$X377
+DV!I$23*Usage!$Y377
+DV!I$24*Usage!$Z377
+DV!I$25*Usage!$AA377
+DV!J$26*Usage!$AB377
+DV!I$27*Usage!$AC377
+DV!I$28*Usage!$AD377
+DV!I$29*Usage!$AE377
+DV!I$30*Usage!$AF377
+DV!I$31*Usage!$AG377
+DV!I$32*Usage!$AH377
+DV!I$33*Usage!$AI377
+DV!I$34*Usage!$AJ377
+DV!I$35*Usage!$AK377
+DV!I$36*Usage!$AL377
+DV!I$37*Usage!$AM377
+DV!I$38*Usage!$AN377
+DV!I$39*Usage!$AO377
+DV!I$40*Usage!$AP377
+DV!I$41*Usage!$AQ377
+DV!I$42*Usage!$AR377
+DV!I$43*Usage!$AS377
+DV!I$44*Usage!$AT377
+DV!I$45*Usage!$AU377
+DV!I$46*Usage!$AV377
+DV!I$47*Usage!$AW377
+DV!I$48*Usage!$AX377
+DV!I$49*Usage!$AY377
+DV!I$50*Usage!$AZ377
+DV!I$51*Usage!$BA377
+DV!I$52*Usage!$BB377
+DV!I$53*Usage!$BC377
+DV!I$54*Usage!$BD377</f>
        <v>0</v>
      </c>
      <c r="H377" s="1">
        <f>+DV!J$2*Usage!$D377
+DV!J$3*Usage!$E377
+DV!J$4*Usage!$F377
+DV!J$5*Usage!$G377
+DV!J$6*Usage!$H377
+DV!J$7*Usage!$I377
+DV!J$8*Usage!$J377
+DV!J$9*Usage!$K377
+DV!J$10*Usage!$L377
+DV!J$11*Usage!$M377
+DV!J$12*Usage!$N377
+DV!J$13*Usage!$O377
+DV!J$14*Usage!$P377
+DV!J$15*Usage!$Q377
+DV!J$16*Usage!$R377
+DV!J$17*Usage!$S377
+DV!J$18*Usage!$T377
+DV!J$19*Usage!$U377
+DV!J$20*Usage!$V377
+DV!J$21*Usage!$W377
+DV!J$22*Usage!$X377
+DV!J$23*Usage!$Y377
+DV!J$24*Usage!$Z377
+DV!J$25*Usage!$AA377
+DV!K$26*Usage!$AB377
+DV!J$27*Usage!$AC377
+DV!J$28*Usage!$AD377
+DV!J$29*Usage!$AE377
+DV!J$30*Usage!$AF377
+DV!J$31*Usage!$AG377
+DV!J$32*Usage!$AH377
+DV!J$33*Usage!$AI377
+DV!J$34*Usage!$AJ377
+DV!J$35*Usage!$AK377
+DV!J$36*Usage!$AL377
+DV!J$37*Usage!$AM377
+DV!J$38*Usage!$AN377
+DV!J$39*Usage!$AO377
+DV!J$40*Usage!$AP377
+DV!J$41*Usage!$AQ377
+DV!J$42*Usage!$AR377
+DV!J$43*Usage!$AS377
+DV!J$44*Usage!$AT377
+DV!J$45*Usage!$AU377
+DV!J$46*Usage!$AV377
+DV!J$47*Usage!$AW377
+DV!J$48*Usage!$AX377
+DV!J$49*Usage!$AY377
+DV!J$50*Usage!$AZ377
+DV!J$51*Usage!$BA377
+DV!J$52*Usage!$BB377
+DV!J$53*Usage!$BC377
+DV!J$54*Usage!$BD377</f>
        <v>0</v>
      </c>
      <c r="I377" s="1">
        <f>+DV!K$2*Usage!$D377
+DV!K$3*Usage!$E377
+DV!K$4*Usage!$F377
+DV!K$5*Usage!$G377
+DV!K$6*Usage!$H377
+DV!K$7*Usage!$I377
+DV!K$8*Usage!$J377
+DV!K$9*Usage!$K377
+DV!K$10*Usage!$L377
+DV!K$11*Usage!$M377
+DV!K$12*Usage!$N377
+DV!K$13*Usage!$O377
+DV!K$14*Usage!$P377
+DV!K$15*Usage!$Q377
+DV!K$16*Usage!$R377
+DV!K$17*Usage!$S377
+DV!K$18*Usage!$T377
+DV!K$19*Usage!$U377
+DV!K$20*Usage!$V377
+DV!K$21*Usage!$W377
+DV!K$22*Usage!$X377
+DV!K$23*Usage!$Y377
+DV!K$24*Usage!$Z377
+DV!K$25*Usage!$AA377
+DV!L$26*Usage!$AB377
+DV!K$27*Usage!$AC377
+DV!K$28*Usage!$AD377
+DV!K$29*Usage!$AE377
+DV!K$30*Usage!$AF377
+DV!K$31*Usage!$AG377
+DV!K$32*Usage!$AH377
+DV!K$33*Usage!$AI377
+DV!K$34*Usage!$AJ377
+DV!K$35*Usage!$AK377
+DV!K$36*Usage!$AL377
+DV!K$37*Usage!$AM377
+DV!K$38*Usage!$AN377
+DV!K$39*Usage!$AO377
+DV!K$40*Usage!$AP377
+DV!K$41*Usage!$AQ377
+DV!K$42*Usage!$AR377
+DV!K$43*Usage!$AS377
+DV!K$44*Usage!$AT377
+DV!K$45*Usage!$AU377
+DV!K$46*Usage!$AV377
+DV!K$47*Usage!$AW377
+DV!K$48*Usage!$AX377
+DV!K$49*Usage!$AY377
+DV!K$50*Usage!$AZ377
+DV!K$51*Usage!$BA377
+DV!K$52*Usage!$BB377
+DV!K$53*Usage!$BC377
+DV!K$54*Usage!$BD377</f>
        <v>0</v>
      </c>
      <c r="J377" s="1">
        <f>+DV!L$2*Usage!$D377
+DV!L$3*Usage!$E377
+DV!L$4*Usage!$F377
+DV!L$5*Usage!$G377
+DV!L$6*Usage!$H377
+DV!L$7*Usage!$I377
+DV!L$8*Usage!$J377
+DV!L$9*Usage!$K377
+DV!L$10*Usage!$L377
+DV!L$11*Usage!$M377
+DV!L$12*Usage!$N377
+DV!L$13*Usage!$O377
+DV!L$14*Usage!$P377
+DV!L$15*Usage!$Q377
+DV!L$16*Usage!$R377
+DV!L$17*Usage!$S377
+DV!L$18*Usage!$T377
+DV!L$19*Usage!$U377
+DV!L$20*Usage!$V377
+DV!L$21*Usage!$W377
+DV!L$22*Usage!$X377
+DV!L$23*Usage!$Y377
+DV!L$24*Usage!$Z377
+DV!L$25*Usage!$AA377
+DV!M$26*Usage!$AB377
+DV!L$27*Usage!$AC377
+DV!L$28*Usage!$AD377
+DV!L$29*Usage!$AE377
+DV!L$30*Usage!$AF377
+DV!L$31*Usage!$AG377
+DV!L$32*Usage!$AH377
+DV!L$33*Usage!$AI377
+DV!L$34*Usage!$AJ377
+DV!L$35*Usage!$AK377
+DV!L$36*Usage!$AL377
+DV!L$37*Usage!$AM377
+DV!L$38*Usage!$AN377
+DV!L$39*Usage!$AO377
+DV!L$40*Usage!$AP377
+DV!L$41*Usage!$AQ377
+DV!L$42*Usage!$AR377
+DV!L$43*Usage!$AS377
+DV!L$44*Usage!$AT377
+DV!L$45*Usage!$AU377
+DV!L$46*Usage!$AV377
+DV!L$47*Usage!$AW377
+DV!L$48*Usage!$AX377
+DV!L$49*Usage!$AY377
+DV!L$50*Usage!$AZ377
+DV!L$51*Usage!$BA377
+DV!L$52*Usage!$BB377
+DV!L$53*Usage!$BC377
+DV!L$54*Usage!$BD377</f>
        <v>0</v>
      </c>
      <c r="K377" s="1">
        <f>+DV!M$2*Usage!$D377
+DV!M$3*Usage!$E377
+DV!M$4*Usage!$F377
+DV!M$5*Usage!$G377
+DV!M$6*Usage!$H377
+DV!M$7*Usage!$I377
+DV!M$8*Usage!$J377
+DV!M$9*Usage!$K377
+DV!M$10*Usage!$L377
+DV!M$11*Usage!$M377
+DV!M$12*Usage!$N377
+DV!M$13*Usage!$O377
+DV!M$14*Usage!$P377
+DV!M$15*Usage!$Q377
+DV!M$16*Usage!$R377
+DV!M$17*Usage!$S377
+DV!M$18*Usage!$T377
+DV!M$19*Usage!$U377
+DV!M$20*Usage!$V377
+DV!M$21*Usage!$W377
+DV!M$22*Usage!$X377
+DV!M$23*Usage!$Y377
+DV!M$24*Usage!$Z377
+DV!M$25*Usage!$AA377
+DV!M$26*Usage!$AB377
+DV!M$27*Usage!$AC377
+DV!M$28*Usage!$AD377
+DV!M$29*Usage!$AE377
+DV!M$30*Usage!$AF377
+DV!M$31*Usage!$AG377
+DV!M$32*Usage!$AH377
+DV!M$33*Usage!$AI377
+DV!M$34*Usage!$AJ377
+DV!M$35*Usage!$AK377
+DV!M$36*Usage!$AL377
+DV!M$37*Usage!$AM377
+DV!M$38*Usage!$AN377
+DV!M$39*Usage!$AO377
+DV!M$40*Usage!$AP377
+DV!M$41*Usage!$AQ377
+DV!M$42*Usage!$AR377
+DV!M$43*Usage!$AS377
+DV!M$44*Usage!$AT377
+DV!M$45*Usage!$AU377
+DV!M$46*Usage!$AV377
+DV!M$47*Usage!$AW377
+DV!M$48*Usage!$AX377
+DV!M$49*Usage!$AY377
+DV!M$50*Usage!$AZ377
+DV!M$51*Usage!$BA377
+DV!M$52*Usage!$BB377
+DV!M$53*Usage!$BC377
+DV!M$54*Usage!$BD377</f>
        <v>0</v>
      </c>
      <c r="L377" s="1">
        <f>+DV!N$2*Usage!$D377
+DV!N$3*Usage!$E377
+DV!N$4*Usage!$F377
+DV!N$5*Usage!$G377
+DV!N$6*Usage!$H377
+DV!N$7*Usage!$I377
+DV!N$8*Usage!$J377
+DV!N$9*Usage!$K377
+DV!N$10*Usage!$L377
+DV!N$11*Usage!$M377
+DV!N$12*Usage!$N377
+DV!N$13*Usage!$O377
+DV!N$14*Usage!$P377
+DV!N$15*Usage!$Q377
+DV!N$16*Usage!$R377
+DV!N$17*Usage!$S377
+DV!N$18*Usage!$T377
+DV!N$19*Usage!$U377
+DV!N$20*Usage!$V377
+DV!N$21*Usage!$W377
+DV!N$22*Usage!$X377
+DV!N$23*Usage!$Y377
+DV!N$24*Usage!$Z377
+DV!N$25*Usage!$AA377
+DV!N$26*Usage!$AB377
+DV!N$27*Usage!$AC377
+DV!N$28*Usage!$AD377
+DV!N$29*Usage!$AE377
+DV!N$30*Usage!$AF377
+DV!N$31*Usage!$AG377
+DV!N$32*Usage!$AH377
+DV!N$33*Usage!$AI377
+DV!N$34*Usage!$AJ377
+DV!N$35*Usage!$AK377
+DV!N$36*Usage!$AL377
+DV!N$37*Usage!$AM377
+DV!N$38*Usage!$AN377
+DV!N$39*Usage!$AO377
+DV!N$40*Usage!$AP377
+DV!N$41*Usage!$AQ377
+DV!N$42*Usage!$AR377
+DV!N$43*Usage!$AS377
+DV!N$44*Usage!$AT377
+DV!N$45*Usage!$AU377
+DV!N$46*Usage!$AV377
+DV!N$47*Usage!$AW377
+DV!N$48*Usage!$AX377
+DV!N$49*Usage!$AY377
+DV!N$50*Usage!$AZ377
+DV!N$51*Usage!$BA377
+DV!N$52*Usage!$BB377
+DV!N$53*Usage!$BC377
+DV!N$54*Usage!$BD377</f>
        <v>0</v>
      </c>
      <c r="M377" s="1">
        <f>+DV!O$2*Usage!$D377
+DV!O$3*Usage!$E377
+DV!O$4*Usage!$F377
+DV!O$5*Usage!$G377
+DV!O$6*Usage!$H377
+DV!O$7*Usage!$I377
+DV!O$8*Usage!$J377
+DV!O$9*Usage!$K377
+DV!O$10*Usage!$L377
+DV!O$11*Usage!$M377
+DV!O$12*Usage!$N377
+DV!O$13*Usage!$O377
+DV!O$14*Usage!$P377
+DV!O$15*Usage!$Q377
+DV!O$16*Usage!$R377
+DV!O$17*Usage!$S377
+DV!O$18*Usage!$T377
+DV!O$19*Usage!$U377
+DV!O$20*Usage!$V377
+DV!O$21*Usage!$W377
+DV!O$22*Usage!$X377
+DV!O$23*Usage!$Y377
+DV!O$24*Usage!$Z377
+DV!O$25*Usage!$AA377
+DV!O$26*Usage!$AB377
+DV!O$27*Usage!$AC377
+DV!O$28*Usage!$AD377
+DV!O$29*Usage!$AE377
+DV!O$30*Usage!$AF377
+DV!O$31*Usage!$AG377
+DV!O$32*Usage!$AH377
+DV!O$33*Usage!$AI377
+DV!O$34*Usage!$AJ377
+DV!O$35*Usage!$AK377
+DV!O$36*Usage!$AL377
+DV!O$37*Usage!$AM377
+DV!O$38*Usage!$AN377
+DV!O$39*Usage!$AO377
+DV!O$40*Usage!$AP377
+DV!O$41*Usage!$AQ377
+DV!O$42*Usage!$AR377
+DV!O$43*Usage!$AS377
+DV!O$44*Usage!$AT377
+DV!O$45*Usage!$AU377
+DV!O$46*Usage!$AV377
+DV!O$47*Usage!$AW377
+DV!O$48*Usage!$AX377
+DV!O$49*Usage!$AY377
+DV!O$50*Usage!$AZ377
+DV!O$51*Usage!$BA377
+DV!O$52*Usage!$BB377
+DV!O$53*Usage!$BC377
+DV!O$54*Usage!$BD377</f>
        <v>0</v>
      </c>
      <c r="N377" t="str">
        <f>VLOOKUP(A377,'Plant Stock'!B393:B10381,1,0)</f>
        <v>825765A</v>
      </c>
      <c r="P377" s="108"/>
    </row>
    <row r="378" spans="1:16" x14ac:dyDescent="0.25">
      <c r="A378" s="13" t="s">
        <v>9663</v>
      </c>
      <c r="B378" s="1">
        <f>+DV!D$2*Usage!$D378
+DV!D$3*Usage!$E378
+DV!D$4*Usage!$F378
+DV!D$5*Usage!$G378
+DV!D$6*Usage!$H378
+DV!D$7*Usage!$I378
+DV!D$8*Usage!$J378
+DV!D$9*Usage!$K378
+DV!D$10*Usage!$L378
+DV!D$11*Usage!$M378
+DV!D$12*Usage!$N378
+DV!D$13*Usage!$O378
+DV!D$14*Usage!$P378
+DV!D$15*Usage!$Q378
+DV!D$16*Usage!$R378
+DV!D$17*Usage!$S378
+DV!D$18*Usage!$T378
+DV!D$19*Usage!$U378
+DV!D$20*Usage!$V378
+DV!D$21*Usage!$W378
+DV!D$22*Usage!$X378
+DV!D$23*Usage!$Y378
+DV!D$24*Usage!$Z378
+DV!D$25*Usage!$AA378
+DV!E$26*Usage!$AB378
+DV!D$27*Usage!$AC378
+DV!D$28*Usage!$AD378
+DV!D$29*Usage!$AE378
+DV!D$30*Usage!$AF378
+DV!D$31*Usage!$AG378
+DV!D$32*Usage!$AH378
+DV!D$33*Usage!$AI378
+DV!D$34*Usage!$AJ378
+DV!D$35*Usage!$AK378
+DV!D$36*Usage!$AL378
+DV!D$37*Usage!$AM378
+DV!D$38*Usage!$AN378
+DV!D$39*Usage!$AO378
+DV!D$40*Usage!$AP378
+DV!D$41*Usage!$AQ378
+DV!D$42*Usage!$AR378
+DV!D$43*Usage!$AS378
+DV!D$44*Usage!$AT378
+DV!D$45*Usage!$AU378
+DV!D$46*Usage!$AV378
+DV!D$47*Usage!$AW378
+DV!D$48*Usage!$AX378
+DV!D$49*Usage!$AY378
+DV!D$50*Usage!$AZ378
+DV!D$51*Usage!$BA378
+DV!D$52*Usage!$BB378
+DV!D$53*Usage!$BC378
+DV!D$54*Usage!$BD378</f>
        <v>895</v>
      </c>
      <c r="C378" s="1">
        <f>+DV!E$2*Usage!$D378
+DV!E$3*Usage!$E378
+DV!E$4*Usage!$F378
+DV!E$5*Usage!$G378
+DV!E$6*Usage!$H378
+DV!E$7*Usage!$I378
+DV!E$8*Usage!$J378
+DV!E$9*Usage!$K378
+DV!E$10*Usage!$L378
+DV!E$11*Usage!$M378
+DV!E$12*Usage!$N378
+DV!E$13*Usage!$O378
+DV!E$14*Usage!$P378
+DV!E$15*Usage!$Q378
+DV!E$16*Usage!$R378
+DV!E$17*Usage!$S378
+DV!E$18*Usage!$T378
+DV!E$19*Usage!$U378
+DV!E$20*Usage!$V378
+DV!E$21*Usage!$W378
+DV!E$22*Usage!$X378
+DV!E$23*Usage!$Y378
+DV!E$24*Usage!$Z378
+DV!E$25*Usage!$AA378
+DV!F$26*Usage!$AB378
+DV!E$27*Usage!$AC378
+DV!E$28*Usage!$AD378
+DV!E$29*Usage!$AE378
+DV!E$30*Usage!$AF378
+DV!E$31*Usage!$AG378
+DV!E$32*Usage!$AH378
+DV!E$33*Usage!$AI378
+DV!E$34*Usage!$AJ378
+DV!E$35*Usage!$AK378
+DV!E$36*Usage!$AL378
+DV!E$37*Usage!$AM378
+DV!E$38*Usage!$AN378
+DV!E$39*Usage!$AO378
+DV!E$40*Usage!$AP378
+DV!E$41*Usage!$AQ378
+DV!E$42*Usage!$AR378
+DV!E$43*Usage!$AS378
+DV!E$44*Usage!$AT378
+DV!E$45*Usage!$AU378
+DV!E$46*Usage!$AV378
+DV!E$47*Usage!$AW378
+DV!E$48*Usage!$AX378
+DV!E$49*Usage!$AY378
+DV!E$50*Usage!$AZ378
+DV!E$51*Usage!$BA378
+DV!E$52*Usage!$BB378
+DV!E$53*Usage!$BC378
+DV!E$54*Usage!$BD378</f>
        <v>875</v>
      </c>
      <c r="D378" s="1">
        <f>+DV!F$2*Usage!$D378
+DV!F$3*Usage!$E378
+DV!F$4*Usage!$F378
+DV!F$5*Usage!$G378
+DV!F$6*Usage!$H378
+DV!F$7*Usage!$I378
+DV!F$8*Usage!$J378
+DV!F$9*Usage!$K378
+DV!F$10*Usage!$L378
+DV!F$11*Usage!$M378
+DV!F$12*Usage!$N378
+DV!F$13*Usage!$O378
+DV!F$14*Usage!$P378
+DV!F$15*Usage!$Q378
+DV!F$16*Usage!$R378
+DV!F$17*Usage!$S378
+DV!F$18*Usage!$T378
+DV!F$19*Usage!$U378
+DV!F$20*Usage!$V378
+DV!F$21*Usage!$W378
+DV!F$22*Usage!$X378
+DV!F$23*Usage!$Y378
+DV!F$24*Usage!$Z378
+DV!F$25*Usage!$AA378
+DV!G$26*Usage!$AB378
+DV!F$27*Usage!$AC378
+DV!F$28*Usage!$AD378
+DV!F$29*Usage!$AE378
+DV!F$30*Usage!$AF378
+DV!F$31*Usage!$AG378
+DV!F$32*Usage!$AH378
+DV!F$33*Usage!$AI378
+DV!F$34*Usage!$AJ378
+DV!F$35*Usage!$AK378
+DV!F$36*Usage!$AL378
+DV!F$37*Usage!$AM378
+DV!F$38*Usage!$AN378
+DV!F$39*Usage!$AO378
+DV!F$40*Usage!$AP378
+DV!F$41*Usage!$AQ378
+DV!F$42*Usage!$AR378
+DV!F$43*Usage!$AS378
+DV!F$44*Usage!$AT378
+DV!F$45*Usage!$AU378
+DV!F$46*Usage!$AV378
+DV!F$47*Usage!$AW378
+DV!F$48*Usage!$AX378
+DV!F$49*Usage!$AY378
+DV!F$50*Usage!$AZ378
+DV!F$51*Usage!$BA378
+DV!F$52*Usage!$BB378
+DV!F$53*Usage!$BC378
+DV!F$54*Usage!$BD378</f>
        <v>600</v>
      </c>
      <c r="E378" s="1">
        <f>+DV!G$2*Usage!$D378
+DV!G$3*Usage!$E378
+DV!G$4*Usage!$F378
+DV!G$5*Usage!$G378
+DV!G$6*Usage!$H378
+DV!G$7*Usage!$I378
+DV!G$8*Usage!$J378
+DV!G$9*Usage!$K378
+DV!G$10*Usage!$L378
+DV!G$11*Usage!$M378
+DV!G$12*Usage!$N378
+DV!G$13*Usage!$O378
+DV!G$14*Usage!$P378
+DV!G$15*Usage!$Q378
+DV!G$16*Usage!$R378
+DV!G$17*Usage!$S378
+DV!G$18*Usage!$T378
+DV!G$19*Usage!$U378
+DV!G$20*Usage!$V378
+DV!G$21*Usage!$W378
+DV!G$22*Usage!$X378
+DV!G$23*Usage!$Y378
+DV!G$24*Usage!$Z378
+DV!G$25*Usage!$AA378
+DV!H$26*Usage!$AB378
+DV!G$27*Usage!$AC378
+DV!G$28*Usage!$AD378
+DV!G$29*Usage!$AE378
+DV!G$30*Usage!$AF378
+DV!G$31*Usage!$AG378
+DV!G$32*Usage!$AH378
+DV!G$33*Usage!$AI378
+DV!G$34*Usage!$AJ378
+DV!G$35*Usage!$AK378
+DV!G$36*Usage!$AL378
+DV!G$37*Usage!$AM378
+DV!G$38*Usage!$AN378
+DV!G$39*Usage!$AO378
+DV!G$40*Usage!$AP378
+DV!G$41*Usage!$AQ378
+DV!G$42*Usage!$AR378
+DV!G$43*Usage!$AS378
+DV!G$44*Usage!$AT378
+DV!G$45*Usage!$AU378
+DV!G$46*Usage!$AV378
+DV!G$47*Usage!$AW378
+DV!G$48*Usage!$AX378
+DV!G$49*Usage!$AY378
+DV!G$50*Usage!$AZ378
+DV!G$51*Usage!$BA378
+DV!G$52*Usage!$BB378
+DV!G$53*Usage!$BC378
+DV!G$54*Usage!$BD378</f>
        <v>600</v>
      </c>
      <c r="F378" s="1">
        <f>+DV!H$2*Usage!$D378
+DV!H$3*Usage!$E378
+DV!H$4*Usage!$F378
+DV!H$5*Usage!$G378
+DV!H$6*Usage!$H378
+DV!H$7*Usage!$I378
+DV!H$8*Usage!$J378
+DV!H$9*Usage!$K378
+DV!H$10*Usage!$L378
+DV!H$11*Usage!$M378
+DV!H$12*Usage!$N378
+DV!H$13*Usage!$O378
+DV!H$14*Usage!$P378
+DV!H$15*Usage!$Q378
+DV!H$16*Usage!$R378
+DV!H$17*Usage!$S378
+DV!H$18*Usage!$T378
+DV!H$19*Usage!$U378
+DV!H$20*Usage!$V378
+DV!H$21*Usage!$W378
+DV!H$22*Usage!$X378
+DV!H$23*Usage!$Y378
+DV!H$24*Usage!$Z378
+DV!H$25*Usage!$AA378
+DV!I$26*Usage!$AB378
+DV!H$27*Usage!$AC378
+DV!H$28*Usage!$AD378
+DV!H$29*Usage!$AE378
+DV!H$30*Usage!$AF378
+DV!H$31*Usage!$AG378
+DV!H$32*Usage!$AH378
+DV!H$33*Usage!$AI378
+DV!H$34*Usage!$AJ378
+DV!H$35*Usage!$AK378
+DV!H$36*Usage!$AL378
+DV!H$37*Usage!$AM378
+DV!H$38*Usage!$AN378
+DV!H$39*Usage!$AO378
+DV!H$40*Usage!$AP378
+DV!H$41*Usage!$AQ378
+DV!H$42*Usage!$AR378
+DV!H$43*Usage!$AS378
+DV!H$44*Usage!$AT378
+DV!H$45*Usage!$AU378
+DV!H$46*Usage!$AV378
+DV!H$47*Usage!$AW378
+DV!H$48*Usage!$AX378
+DV!H$49*Usage!$AY378
+DV!H$50*Usage!$AZ378
+DV!H$51*Usage!$BA378
+DV!H$52*Usage!$BB378
+DV!H$53*Usage!$BC378
+DV!H$54*Usage!$BD378</f>
        <v>640</v>
      </c>
      <c r="G378" s="1">
        <f>+DV!I$2*Usage!$D378
+DV!I$3*Usage!$E378
+DV!I$4*Usage!$F378
+DV!I$5*Usage!$G378
+DV!I$6*Usage!$H378
+DV!I$7*Usage!$I378
+DV!I$8*Usage!$J378
+DV!I$9*Usage!$K378
+DV!I$10*Usage!$L378
+DV!I$11*Usage!$M378
+DV!I$12*Usage!$N378
+DV!I$13*Usage!$O378
+DV!I$14*Usage!$P378
+DV!I$15*Usage!$Q378
+DV!I$16*Usage!$R378
+DV!I$17*Usage!$S378
+DV!I$18*Usage!$T378
+DV!I$19*Usage!$U378
+DV!I$20*Usage!$V378
+DV!I$21*Usage!$W378
+DV!I$22*Usage!$X378
+DV!I$23*Usage!$Y378
+DV!I$24*Usage!$Z378
+DV!I$25*Usage!$AA378
+DV!J$26*Usage!$AB378
+DV!I$27*Usage!$AC378
+DV!I$28*Usage!$AD378
+DV!I$29*Usage!$AE378
+DV!I$30*Usage!$AF378
+DV!I$31*Usage!$AG378
+DV!I$32*Usage!$AH378
+DV!I$33*Usage!$AI378
+DV!I$34*Usage!$AJ378
+DV!I$35*Usage!$AK378
+DV!I$36*Usage!$AL378
+DV!I$37*Usage!$AM378
+DV!I$38*Usage!$AN378
+DV!I$39*Usage!$AO378
+DV!I$40*Usage!$AP378
+DV!I$41*Usage!$AQ378
+DV!I$42*Usage!$AR378
+DV!I$43*Usage!$AS378
+DV!I$44*Usage!$AT378
+DV!I$45*Usage!$AU378
+DV!I$46*Usage!$AV378
+DV!I$47*Usage!$AW378
+DV!I$48*Usage!$AX378
+DV!I$49*Usage!$AY378
+DV!I$50*Usage!$AZ378
+DV!I$51*Usage!$BA378
+DV!I$52*Usage!$BB378
+DV!I$53*Usage!$BC378
+DV!I$54*Usage!$BD378</f>
        <v>600</v>
      </c>
      <c r="H378" s="1">
        <f>+DV!J$2*Usage!$D378
+DV!J$3*Usage!$E378
+DV!J$4*Usage!$F378
+DV!J$5*Usage!$G378
+DV!J$6*Usage!$H378
+DV!J$7*Usage!$I378
+DV!J$8*Usage!$J378
+DV!J$9*Usage!$K378
+DV!J$10*Usage!$L378
+DV!J$11*Usage!$M378
+DV!J$12*Usage!$N378
+DV!J$13*Usage!$O378
+DV!J$14*Usage!$P378
+DV!J$15*Usage!$Q378
+DV!J$16*Usage!$R378
+DV!J$17*Usage!$S378
+DV!J$18*Usage!$T378
+DV!J$19*Usage!$U378
+DV!J$20*Usage!$V378
+DV!J$21*Usage!$W378
+DV!J$22*Usage!$X378
+DV!J$23*Usage!$Y378
+DV!J$24*Usage!$Z378
+DV!J$25*Usage!$AA378
+DV!K$26*Usage!$AB378
+DV!J$27*Usage!$AC378
+DV!J$28*Usage!$AD378
+DV!J$29*Usage!$AE378
+DV!J$30*Usage!$AF378
+DV!J$31*Usage!$AG378
+DV!J$32*Usage!$AH378
+DV!J$33*Usage!$AI378
+DV!J$34*Usage!$AJ378
+DV!J$35*Usage!$AK378
+DV!J$36*Usage!$AL378
+DV!J$37*Usage!$AM378
+DV!J$38*Usage!$AN378
+DV!J$39*Usage!$AO378
+DV!J$40*Usage!$AP378
+DV!J$41*Usage!$AQ378
+DV!J$42*Usage!$AR378
+DV!J$43*Usage!$AS378
+DV!J$44*Usage!$AT378
+DV!J$45*Usage!$AU378
+DV!J$46*Usage!$AV378
+DV!J$47*Usage!$AW378
+DV!J$48*Usage!$AX378
+DV!J$49*Usage!$AY378
+DV!J$50*Usage!$AZ378
+DV!J$51*Usage!$BA378
+DV!J$52*Usage!$BB378
+DV!J$53*Usage!$BC378
+DV!J$54*Usage!$BD378</f>
        <v>300</v>
      </c>
      <c r="I378" s="1">
        <f>+DV!K$2*Usage!$D378
+DV!K$3*Usage!$E378
+DV!K$4*Usage!$F378
+DV!K$5*Usage!$G378
+DV!K$6*Usage!$H378
+DV!K$7*Usage!$I378
+DV!K$8*Usage!$J378
+DV!K$9*Usage!$K378
+DV!K$10*Usage!$L378
+DV!K$11*Usage!$M378
+DV!K$12*Usage!$N378
+DV!K$13*Usage!$O378
+DV!K$14*Usage!$P378
+DV!K$15*Usage!$Q378
+DV!K$16*Usage!$R378
+DV!K$17*Usage!$S378
+DV!K$18*Usage!$T378
+DV!K$19*Usage!$U378
+DV!K$20*Usage!$V378
+DV!K$21*Usage!$W378
+DV!K$22*Usage!$X378
+DV!K$23*Usage!$Y378
+DV!K$24*Usage!$Z378
+DV!K$25*Usage!$AA378
+DV!L$26*Usage!$AB378
+DV!K$27*Usage!$AC378
+DV!K$28*Usage!$AD378
+DV!K$29*Usage!$AE378
+DV!K$30*Usage!$AF378
+DV!K$31*Usage!$AG378
+DV!K$32*Usage!$AH378
+DV!K$33*Usage!$AI378
+DV!K$34*Usage!$AJ378
+DV!K$35*Usage!$AK378
+DV!K$36*Usage!$AL378
+DV!K$37*Usage!$AM378
+DV!K$38*Usage!$AN378
+DV!K$39*Usage!$AO378
+DV!K$40*Usage!$AP378
+DV!K$41*Usage!$AQ378
+DV!K$42*Usage!$AR378
+DV!K$43*Usage!$AS378
+DV!K$44*Usage!$AT378
+DV!K$45*Usage!$AU378
+DV!K$46*Usage!$AV378
+DV!K$47*Usage!$AW378
+DV!K$48*Usage!$AX378
+DV!K$49*Usage!$AY378
+DV!K$50*Usage!$AZ378
+DV!K$51*Usage!$BA378
+DV!K$52*Usage!$BB378
+DV!K$53*Usage!$BC378
+DV!K$54*Usage!$BD378</f>
        <v>0</v>
      </c>
      <c r="J378" s="1">
        <f>+DV!L$2*Usage!$D378
+DV!L$3*Usage!$E378
+DV!L$4*Usage!$F378
+DV!L$5*Usage!$G378
+DV!L$6*Usage!$H378
+DV!L$7*Usage!$I378
+DV!L$8*Usage!$J378
+DV!L$9*Usage!$K378
+DV!L$10*Usage!$L378
+DV!L$11*Usage!$M378
+DV!L$12*Usage!$N378
+DV!L$13*Usage!$O378
+DV!L$14*Usage!$P378
+DV!L$15*Usage!$Q378
+DV!L$16*Usage!$R378
+DV!L$17*Usage!$S378
+DV!L$18*Usage!$T378
+DV!L$19*Usage!$U378
+DV!L$20*Usage!$V378
+DV!L$21*Usage!$W378
+DV!L$22*Usage!$X378
+DV!L$23*Usage!$Y378
+DV!L$24*Usage!$Z378
+DV!L$25*Usage!$AA378
+DV!M$26*Usage!$AB378
+DV!L$27*Usage!$AC378
+DV!L$28*Usage!$AD378
+DV!L$29*Usage!$AE378
+DV!L$30*Usage!$AF378
+DV!L$31*Usage!$AG378
+DV!L$32*Usage!$AH378
+DV!L$33*Usage!$AI378
+DV!L$34*Usage!$AJ378
+DV!L$35*Usage!$AK378
+DV!L$36*Usage!$AL378
+DV!L$37*Usage!$AM378
+DV!L$38*Usage!$AN378
+DV!L$39*Usage!$AO378
+DV!L$40*Usage!$AP378
+DV!L$41*Usage!$AQ378
+DV!L$42*Usage!$AR378
+DV!L$43*Usage!$AS378
+DV!L$44*Usage!$AT378
+DV!L$45*Usage!$AU378
+DV!L$46*Usage!$AV378
+DV!L$47*Usage!$AW378
+DV!L$48*Usage!$AX378
+DV!L$49*Usage!$AY378
+DV!L$50*Usage!$AZ378
+DV!L$51*Usage!$BA378
+DV!L$52*Usage!$BB378
+DV!L$53*Usage!$BC378
+DV!L$54*Usage!$BD378</f>
        <v>0</v>
      </c>
      <c r="K378" s="1">
        <f>+DV!M$2*Usage!$D378
+DV!M$3*Usage!$E378
+DV!M$4*Usage!$F378
+DV!M$5*Usage!$G378
+DV!M$6*Usage!$H378
+DV!M$7*Usage!$I378
+DV!M$8*Usage!$J378
+DV!M$9*Usage!$K378
+DV!M$10*Usage!$L378
+DV!M$11*Usage!$M378
+DV!M$12*Usage!$N378
+DV!M$13*Usage!$O378
+DV!M$14*Usage!$P378
+DV!M$15*Usage!$Q378
+DV!M$16*Usage!$R378
+DV!M$17*Usage!$S378
+DV!M$18*Usage!$T378
+DV!M$19*Usage!$U378
+DV!M$20*Usage!$V378
+DV!M$21*Usage!$W378
+DV!M$22*Usage!$X378
+DV!M$23*Usage!$Y378
+DV!M$24*Usage!$Z378
+DV!M$25*Usage!$AA378
+DV!M$26*Usage!$AB378
+DV!M$27*Usage!$AC378
+DV!M$28*Usage!$AD378
+DV!M$29*Usage!$AE378
+DV!M$30*Usage!$AF378
+DV!M$31*Usage!$AG378
+DV!M$32*Usage!$AH378
+DV!M$33*Usage!$AI378
+DV!M$34*Usage!$AJ378
+DV!M$35*Usage!$AK378
+DV!M$36*Usage!$AL378
+DV!M$37*Usage!$AM378
+DV!M$38*Usage!$AN378
+DV!M$39*Usage!$AO378
+DV!M$40*Usage!$AP378
+DV!M$41*Usage!$AQ378
+DV!M$42*Usage!$AR378
+DV!M$43*Usage!$AS378
+DV!M$44*Usage!$AT378
+DV!M$45*Usage!$AU378
+DV!M$46*Usage!$AV378
+DV!M$47*Usage!$AW378
+DV!M$48*Usage!$AX378
+DV!M$49*Usage!$AY378
+DV!M$50*Usage!$AZ378
+DV!M$51*Usage!$BA378
+DV!M$52*Usage!$BB378
+DV!M$53*Usage!$BC378
+DV!M$54*Usage!$BD378</f>
        <v>0</v>
      </c>
      <c r="L378" s="1">
        <f>+DV!N$2*Usage!$D378
+DV!N$3*Usage!$E378
+DV!N$4*Usage!$F378
+DV!N$5*Usage!$G378
+DV!N$6*Usage!$H378
+DV!N$7*Usage!$I378
+DV!N$8*Usage!$J378
+DV!N$9*Usage!$K378
+DV!N$10*Usage!$L378
+DV!N$11*Usage!$M378
+DV!N$12*Usage!$N378
+DV!N$13*Usage!$O378
+DV!N$14*Usage!$P378
+DV!N$15*Usage!$Q378
+DV!N$16*Usage!$R378
+DV!N$17*Usage!$S378
+DV!N$18*Usage!$T378
+DV!N$19*Usage!$U378
+DV!N$20*Usage!$V378
+DV!N$21*Usage!$W378
+DV!N$22*Usage!$X378
+DV!N$23*Usage!$Y378
+DV!N$24*Usage!$Z378
+DV!N$25*Usage!$AA378
+DV!N$26*Usage!$AB378
+DV!N$27*Usage!$AC378
+DV!N$28*Usage!$AD378
+DV!N$29*Usage!$AE378
+DV!N$30*Usage!$AF378
+DV!N$31*Usage!$AG378
+DV!N$32*Usage!$AH378
+DV!N$33*Usage!$AI378
+DV!N$34*Usage!$AJ378
+DV!N$35*Usage!$AK378
+DV!N$36*Usage!$AL378
+DV!N$37*Usage!$AM378
+DV!N$38*Usage!$AN378
+DV!N$39*Usage!$AO378
+DV!N$40*Usage!$AP378
+DV!N$41*Usage!$AQ378
+DV!N$42*Usage!$AR378
+DV!N$43*Usage!$AS378
+DV!N$44*Usage!$AT378
+DV!N$45*Usage!$AU378
+DV!N$46*Usage!$AV378
+DV!N$47*Usage!$AW378
+DV!N$48*Usage!$AX378
+DV!N$49*Usage!$AY378
+DV!N$50*Usage!$AZ378
+DV!N$51*Usage!$BA378
+DV!N$52*Usage!$BB378
+DV!N$53*Usage!$BC378
+DV!N$54*Usage!$BD378</f>
        <v>0</v>
      </c>
      <c r="M378" s="1">
        <f>+DV!O$2*Usage!$D378
+DV!O$3*Usage!$E378
+DV!O$4*Usage!$F378
+DV!O$5*Usage!$G378
+DV!O$6*Usage!$H378
+DV!O$7*Usage!$I378
+DV!O$8*Usage!$J378
+DV!O$9*Usage!$K378
+DV!O$10*Usage!$L378
+DV!O$11*Usage!$M378
+DV!O$12*Usage!$N378
+DV!O$13*Usage!$O378
+DV!O$14*Usage!$P378
+DV!O$15*Usage!$Q378
+DV!O$16*Usage!$R378
+DV!O$17*Usage!$S378
+DV!O$18*Usage!$T378
+DV!O$19*Usage!$U378
+DV!O$20*Usage!$V378
+DV!O$21*Usage!$W378
+DV!O$22*Usage!$X378
+DV!O$23*Usage!$Y378
+DV!O$24*Usage!$Z378
+DV!O$25*Usage!$AA378
+DV!O$26*Usage!$AB378
+DV!O$27*Usage!$AC378
+DV!O$28*Usage!$AD378
+DV!O$29*Usage!$AE378
+DV!O$30*Usage!$AF378
+DV!O$31*Usage!$AG378
+DV!O$32*Usage!$AH378
+DV!O$33*Usage!$AI378
+DV!O$34*Usage!$AJ378
+DV!O$35*Usage!$AK378
+DV!O$36*Usage!$AL378
+DV!O$37*Usage!$AM378
+DV!O$38*Usage!$AN378
+DV!O$39*Usage!$AO378
+DV!O$40*Usage!$AP378
+DV!O$41*Usage!$AQ378
+DV!O$42*Usage!$AR378
+DV!O$43*Usage!$AS378
+DV!O$44*Usage!$AT378
+DV!O$45*Usage!$AU378
+DV!O$46*Usage!$AV378
+DV!O$47*Usage!$AW378
+DV!O$48*Usage!$AX378
+DV!O$49*Usage!$AY378
+DV!O$50*Usage!$AZ378
+DV!O$51*Usage!$BA378
+DV!O$52*Usage!$BB378
+DV!O$53*Usage!$BC378
+DV!O$54*Usage!$BD378</f>
        <v>0</v>
      </c>
      <c r="N378" t="str">
        <f>VLOOKUP(A378,'Plant Stock'!B394:B10382,1,0)</f>
        <v>087074A.102</v>
      </c>
      <c r="P378" s="108"/>
    </row>
    <row r="379" spans="1:16" x14ac:dyDescent="0.25">
      <c r="A379" s="118" t="s">
        <v>9062</v>
      </c>
      <c r="B379" s="1">
        <f>+DV!D$2*Usage!$D379
+DV!D$3*Usage!$E379
+DV!D$4*Usage!$F379
+DV!D$5*Usage!$G379
+DV!D$6*Usage!$H379
+DV!D$7*Usage!$I379
+DV!D$8*Usage!$J379
+DV!D$9*Usage!$K379
+DV!D$10*Usage!$L379
+DV!D$11*Usage!$M379
+DV!D$12*Usage!$N379
+DV!D$13*Usage!$O379
+DV!D$14*Usage!$P379
+DV!D$15*Usage!$Q379
+DV!D$16*Usage!$R379
+DV!D$17*Usage!$S379
+DV!D$18*Usage!$T379
+DV!D$19*Usage!$U379
+DV!D$20*Usage!$V379
+DV!D$21*Usage!$W379
+DV!D$22*Usage!$X379
+DV!D$23*Usage!$Y379
+DV!D$24*Usage!$Z379
+DV!D$25*Usage!$AA379
+DV!E$26*Usage!$AB379
+DV!D$27*Usage!$AC379
+DV!D$28*Usage!$AD379
+DV!D$29*Usage!$AE379
+DV!D$30*Usage!$AF379
+DV!D$31*Usage!$AG379
+DV!D$32*Usage!$AH379
+DV!D$33*Usage!$AI379
+DV!D$34*Usage!$AJ379
+DV!D$35*Usage!$AK379
+DV!D$36*Usage!$AL379
+DV!D$37*Usage!$AM379
+DV!D$38*Usage!$AN379
+DV!D$39*Usage!$AO379
+DV!D$40*Usage!$AP379
+DV!D$41*Usage!$AQ379
+DV!D$42*Usage!$AR379
+DV!D$43*Usage!$AS379
+DV!D$44*Usage!$AT379
+DV!D$45*Usage!$AU379
+DV!D$46*Usage!$AV379
+DV!D$47*Usage!$AW379
+DV!D$48*Usage!$AX379
+DV!D$49*Usage!$AY379
+DV!D$50*Usage!$AZ379
+DV!D$51*Usage!$BA379
+DV!D$52*Usage!$BB379
+DV!D$53*Usage!$BC379
+DV!D$54*Usage!$BD379</f>
        <v>0</v>
      </c>
      <c r="C379" s="1">
        <f>+DV!E$2*Usage!$D379
+DV!E$3*Usage!$E379
+DV!E$4*Usage!$F379
+DV!E$5*Usage!$G379
+DV!E$6*Usage!$H379
+DV!E$7*Usage!$I379
+DV!E$8*Usage!$J379
+DV!E$9*Usage!$K379
+DV!E$10*Usage!$L379
+DV!E$11*Usage!$M379
+DV!E$12*Usage!$N379
+DV!E$13*Usage!$O379
+DV!E$14*Usage!$P379
+DV!E$15*Usage!$Q379
+DV!E$16*Usage!$R379
+DV!E$17*Usage!$S379
+DV!E$18*Usage!$T379
+DV!E$19*Usage!$U379
+DV!E$20*Usage!$V379
+DV!E$21*Usage!$W379
+DV!E$22*Usage!$X379
+DV!E$23*Usage!$Y379
+DV!E$24*Usage!$Z379
+DV!E$25*Usage!$AA379
+DV!F$26*Usage!$AB379
+DV!E$27*Usage!$AC379
+DV!E$28*Usage!$AD379
+DV!E$29*Usage!$AE379
+DV!E$30*Usage!$AF379
+DV!E$31*Usage!$AG379
+DV!E$32*Usage!$AH379
+DV!E$33*Usage!$AI379
+DV!E$34*Usage!$AJ379
+DV!E$35*Usage!$AK379
+DV!E$36*Usage!$AL379
+DV!E$37*Usage!$AM379
+DV!E$38*Usage!$AN379
+DV!E$39*Usage!$AO379
+DV!E$40*Usage!$AP379
+DV!E$41*Usage!$AQ379
+DV!E$42*Usage!$AR379
+DV!E$43*Usage!$AS379
+DV!E$44*Usage!$AT379
+DV!E$45*Usage!$AU379
+DV!E$46*Usage!$AV379
+DV!E$47*Usage!$AW379
+DV!E$48*Usage!$AX379
+DV!E$49*Usage!$AY379
+DV!E$50*Usage!$AZ379
+DV!E$51*Usage!$BA379
+DV!E$52*Usage!$BB379
+DV!E$53*Usage!$BC379
+DV!E$54*Usage!$BD379</f>
        <v>0</v>
      </c>
      <c r="D379" s="1">
        <f>+DV!F$2*Usage!$D379
+DV!F$3*Usage!$E379
+DV!F$4*Usage!$F379
+DV!F$5*Usage!$G379
+DV!F$6*Usage!$H379
+DV!F$7*Usage!$I379
+DV!F$8*Usage!$J379
+DV!F$9*Usage!$K379
+DV!F$10*Usage!$L379
+DV!F$11*Usage!$M379
+DV!F$12*Usage!$N379
+DV!F$13*Usage!$O379
+DV!F$14*Usage!$P379
+DV!F$15*Usage!$Q379
+DV!F$16*Usage!$R379
+DV!F$17*Usage!$S379
+DV!F$18*Usage!$T379
+DV!F$19*Usage!$U379
+DV!F$20*Usage!$V379
+DV!F$21*Usage!$W379
+DV!F$22*Usage!$X379
+DV!F$23*Usage!$Y379
+DV!F$24*Usage!$Z379
+DV!F$25*Usage!$AA379
+DV!G$26*Usage!$AB379
+DV!F$27*Usage!$AC379
+DV!F$28*Usage!$AD379
+DV!F$29*Usage!$AE379
+DV!F$30*Usage!$AF379
+DV!F$31*Usage!$AG379
+DV!F$32*Usage!$AH379
+DV!F$33*Usage!$AI379
+DV!F$34*Usage!$AJ379
+DV!F$35*Usage!$AK379
+DV!F$36*Usage!$AL379
+DV!F$37*Usage!$AM379
+DV!F$38*Usage!$AN379
+DV!F$39*Usage!$AO379
+DV!F$40*Usage!$AP379
+DV!F$41*Usage!$AQ379
+DV!F$42*Usage!$AR379
+DV!F$43*Usage!$AS379
+DV!F$44*Usage!$AT379
+DV!F$45*Usage!$AU379
+DV!F$46*Usage!$AV379
+DV!F$47*Usage!$AW379
+DV!F$48*Usage!$AX379
+DV!F$49*Usage!$AY379
+DV!F$50*Usage!$AZ379
+DV!F$51*Usage!$BA379
+DV!F$52*Usage!$BB379
+DV!F$53*Usage!$BC379
+DV!F$54*Usage!$BD379</f>
        <v>0</v>
      </c>
      <c r="E379" s="1">
        <f>+DV!G$2*Usage!$D379
+DV!G$3*Usage!$E379
+DV!G$4*Usage!$F379
+DV!G$5*Usage!$G379
+DV!G$6*Usage!$H379
+DV!G$7*Usage!$I379
+DV!G$8*Usage!$J379
+DV!G$9*Usage!$K379
+DV!G$10*Usage!$L379
+DV!G$11*Usage!$M379
+DV!G$12*Usage!$N379
+DV!G$13*Usage!$O379
+DV!G$14*Usage!$P379
+DV!G$15*Usage!$Q379
+DV!G$16*Usage!$R379
+DV!G$17*Usage!$S379
+DV!G$18*Usage!$T379
+DV!G$19*Usage!$U379
+DV!G$20*Usage!$V379
+DV!G$21*Usage!$W379
+DV!G$22*Usage!$X379
+DV!G$23*Usage!$Y379
+DV!G$24*Usage!$Z379
+DV!G$25*Usage!$AA379
+DV!H$26*Usage!$AB379
+DV!G$27*Usage!$AC379
+DV!G$28*Usage!$AD379
+DV!G$29*Usage!$AE379
+DV!G$30*Usage!$AF379
+DV!G$31*Usage!$AG379
+DV!G$32*Usage!$AH379
+DV!G$33*Usage!$AI379
+DV!G$34*Usage!$AJ379
+DV!G$35*Usage!$AK379
+DV!G$36*Usage!$AL379
+DV!G$37*Usage!$AM379
+DV!G$38*Usage!$AN379
+DV!G$39*Usage!$AO379
+DV!G$40*Usage!$AP379
+DV!G$41*Usage!$AQ379
+DV!G$42*Usage!$AR379
+DV!G$43*Usage!$AS379
+DV!G$44*Usage!$AT379
+DV!G$45*Usage!$AU379
+DV!G$46*Usage!$AV379
+DV!G$47*Usage!$AW379
+DV!G$48*Usage!$AX379
+DV!G$49*Usage!$AY379
+DV!G$50*Usage!$AZ379
+DV!G$51*Usage!$BA379
+DV!G$52*Usage!$BB379
+DV!G$53*Usage!$BC379
+DV!G$54*Usage!$BD379</f>
        <v>0</v>
      </c>
      <c r="F379" s="1">
        <f>+DV!H$2*Usage!$D379
+DV!H$3*Usage!$E379
+DV!H$4*Usage!$F379
+DV!H$5*Usage!$G379
+DV!H$6*Usage!$H379
+DV!H$7*Usage!$I379
+DV!H$8*Usage!$J379
+DV!H$9*Usage!$K379
+DV!H$10*Usage!$L379
+DV!H$11*Usage!$M379
+DV!H$12*Usage!$N379
+DV!H$13*Usage!$O379
+DV!H$14*Usage!$P379
+DV!H$15*Usage!$Q379
+DV!H$16*Usage!$R379
+DV!H$17*Usage!$S379
+DV!H$18*Usage!$T379
+DV!H$19*Usage!$U379
+DV!H$20*Usage!$V379
+DV!H$21*Usage!$W379
+DV!H$22*Usage!$X379
+DV!H$23*Usage!$Y379
+DV!H$24*Usage!$Z379
+DV!H$25*Usage!$AA379
+DV!I$26*Usage!$AB379
+DV!H$27*Usage!$AC379
+DV!H$28*Usage!$AD379
+DV!H$29*Usage!$AE379
+DV!H$30*Usage!$AF379
+DV!H$31*Usage!$AG379
+DV!H$32*Usage!$AH379
+DV!H$33*Usage!$AI379
+DV!H$34*Usage!$AJ379
+DV!H$35*Usage!$AK379
+DV!H$36*Usage!$AL379
+DV!H$37*Usage!$AM379
+DV!H$38*Usage!$AN379
+DV!H$39*Usage!$AO379
+DV!H$40*Usage!$AP379
+DV!H$41*Usage!$AQ379
+DV!H$42*Usage!$AR379
+DV!H$43*Usage!$AS379
+DV!H$44*Usage!$AT379
+DV!H$45*Usage!$AU379
+DV!H$46*Usage!$AV379
+DV!H$47*Usage!$AW379
+DV!H$48*Usage!$AX379
+DV!H$49*Usage!$AY379
+DV!H$50*Usage!$AZ379
+DV!H$51*Usage!$BA379
+DV!H$52*Usage!$BB379
+DV!H$53*Usage!$BC379
+DV!H$54*Usage!$BD379</f>
        <v>0</v>
      </c>
      <c r="G379" s="1">
        <f>+DV!I$2*Usage!$D379
+DV!I$3*Usage!$E379
+DV!I$4*Usage!$F379
+DV!I$5*Usage!$G379
+DV!I$6*Usage!$H379
+DV!I$7*Usage!$I379
+DV!I$8*Usage!$J379
+DV!I$9*Usage!$K379
+DV!I$10*Usage!$L379
+DV!I$11*Usage!$M379
+DV!I$12*Usage!$N379
+DV!I$13*Usage!$O379
+DV!I$14*Usage!$P379
+DV!I$15*Usage!$Q379
+DV!I$16*Usage!$R379
+DV!I$17*Usage!$S379
+DV!I$18*Usage!$T379
+DV!I$19*Usage!$U379
+DV!I$20*Usage!$V379
+DV!I$21*Usage!$W379
+DV!I$22*Usage!$X379
+DV!I$23*Usage!$Y379
+DV!I$24*Usage!$Z379
+DV!I$25*Usage!$AA379
+DV!J$26*Usage!$AB379
+DV!I$27*Usage!$AC379
+DV!I$28*Usage!$AD379
+DV!I$29*Usage!$AE379
+DV!I$30*Usage!$AF379
+DV!I$31*Usage!$AG379
+DV!I$32*Usage!$AH379
+DV!I$33*Usage!$AI379
+DV!I$34*Usage!$AJ379
+DV!I$35*Usage!$AK379
+DV!I$36*Usage!$AL379
+DV!I$37*Usage!$AM379
+DV!I$38*Usage!$AN379
+DV!I$39*Usage!$AO379
+DV!I$40*Usage!$AP379
+DV!I$41*Usage!$AQ379
+DV!I$42*Usage!$AR379
+DV!I$43*Usage!$AS379
+DV!I$44*Usage!$AT379
+DV!I$45*Usage!$AU379
+DV!I$46*Usage!$AV379
+DV!I$47*Usage!$AW379
+DV!I$48*Usage!$AX379
+DV!I$49*Usage!$AY379
+DV!I$50*Usage!$AZ379
+DV!I$51*Usage!$BA379
+DV!I$52*Usage!$BB379
+DV!I$53*Usage!$BC379
+DV!I$54*Usage!$BD379</f>
        <v>0</v>
      </c>
      <c r="H379" s="1">
        <f>+DV!J$2*Usage!$D379
+DV!J$3*Usage!$E379
+DV!J$4*Usage!$F379
+DV!J$5*Usage!$G379
+DV!J$6*Usage!$H379
+DV!J$7*Usage!$I379
+DV!J$8*Usage!$J379
+DV!J$9*Usage!$K379
+DV!J$10*Usage!$L379
+DV!J$11*Usage!$M379
+DV!J$12*Usage!$N379
+DV!J$13*Usage!$O379
+DV!J$14*Usage!$P379
+DV!J$15*Usage!$Q379
+DV!J$16*Usage!$R379
+DV!J$17*Usage!$S379
+DV!J$18*Usage!$T379
+DV!J$19*Usage!$U379
+DV!J$20*Usage!$V379
+DV!J$21*Usage!$W379
+DV!J$22*Usage!$X379
+DV!J$23*Usage!$Y379
+DV!J$24*Usage!$Z379
+DV!J$25*Usage!$AA379
+DV!K$26*Usage!$AB379
+DV!J$27*Usage!$AC379
+DV!J$28*Usage!$AD379
+DV!J$29*Usage!$AE379
+DV!J$30*Usage!$AF379
+DV!J$31*Usage!$AG379
+DV!J$32*Usage!$AH379
+DV!J$33*Usage!$AI379
+DV!J$34*Usage!$AJ379
+DV!J$35*Usage!$AK379
+DV!J$36*Usage!$AL379
+DV!J$37*Usage!$AM379
+DV!J$38*Usage!$AN379
+DV!J$39*Usage!$AO379
+DV!J$40*Usage!$AP379
+DV!J$41*Usage!$AQ379
+DV!J$42*Usage!$AR379
+DV!J$43*Usage!$AS379
+DV!J$44*Usage!$AT379
+DV!J$45*Usage!$AU379
+DV!J$46*Usage!$AV379
+DV!J$47*Usage!$AW379
+DV!J$48*Usage!$AX379
+DV!J$49*Usage!$AY379
+DV!J$50*Usage!$AZ379
+DV!J$51*Usage!$BA379
+DV!J$52*Usage!$BB379
+DV!J$53*Usage!$BC379
+DV!J$54*Usage!$BD379</f>
        <v>0</v>
      </c>
      <c r="I379" s="1">
        <f>+DV!K$2*Usage!$D379
+DV!K$3*Usage!$E379
+DV!K$4*Usage!$F379
+DV!K$5*Usage!$G379
+DV!K$6*Usage!$H379
+DV!K$7*Usage!$I379
+DV!K$8*Usage!$J379
+DV!K$9*Usage!$K379
+DV!K$10*Usage!$L379
+DV!K$11*Usage!$M379
+DV!K$12*Usage!$N379
+DV!K$13*Usage!$O379
+DV!K$14*Usage!$P379
+DV!K$15*Usage!$Q379
+DV!K$16*Usage!$R379
+DV!K$17*Usage!$S379
+DV!K$18*Usage!$T379
+DV!K$19*Usage!$U379
+DV!K$20*Usage!$V379
+DV!K$21*Usage!$W379
+DV!K$22*Usage!$X379
+DV!K$23*Usage!$Y379
+DV!K$24*Usage!$Z379
+DV!K$25*Usage!$AA379
+DV!L$26*Usage!$AB379
+DV!K$27*Usage!$AC379
+DV!K$28*Usage!$AD379
+DV!K$29*Usage!$AE379
+DV!K$30*Usage!$AF379
+DV!K$31*Usage!$AG379
+DV!K$32*Usage!$AH379
+DV!K$33*Usage!$AI379
+DV!K$34*Usage!$AJ379
+DV!K$35*Usage!$AK379
+DV!K$36*Usage!$AL379
+DV!K$37*Usage!$AM379
+DV!K$38*Usage!$AN379
+DV!K$39*Usage!$AO379
+DV!K$40*Usage!$AP379
+DV!K$41*Usage!$AQ379
+DV!K$42*Usage!$AR379
+DV!K$43*Usage!$AS379
+DV!K$44*Usage!$AT379
+DV!K$45*Usage!$AU379
+DV!K$46*Usage!$AV379
+DV!K$47*Usage!$AW379
+DV!K$48*Usage!$AX379
+DV!K$49*Usage!$AY379
+DV!K$50*Usage!$AZ379
+DV!K$51*Usage!$BA379
+DV!K$52*Usage!$BB379
+DV!K$53*Usage!$BC379
+DV!K$54*Usage!$BD379</f>
        <v>0</v>
      </c>
      <c r="J379" s="1">
        <f>+DV!L$2*Usage!$D379
+DV!L$3*Usage!$E379
+DV!L$4*Usage!$F379
+DV!L$5*Usage!$G379
+DV!L$6*Usage!$H379
+DV!L$7*Usage!$I379
+DV!L$8*Usage!$J379
+DV!L$9*Usage!$K379
+DV!L$10*Usage!$L379
+DV!L$11*Usage!$M379
+DV!L$12*Usage!$N379
+DV!L$13*Usage!$O379
+DV!L$14*Usage!$P379
+DV!L$15*Usage!$Q379
+DV!L$16*Usage!$R379
+DV!L$17*Usage!$S379
+DV!L$18*Usage!$T379
+DV!L$19*Usage!$U379
+DV!L$20*Usage!$V379
+DV!L$21*Usage!$W379
+DV!L$22*Usage!$X379
+DV!L$23*Usage!$Y379
+DV!L$24*Usage!$Z379
+DV!L$25*Usage!$AA379
+DV!M$26*Usage!$AB379
+DV!L$27*Usage!$AC379
+DV!L$28*Usage!$AD379
+DV!L$29*Usage!$AE379
+DV!L$30*Usage!$AF379
+DV!L$31*Usage!$AG379
+DV!L$32*Usage!$AH379
+DV!L$33*Usage!$AI379
+DV!L$34*Usage!$AJ379
+DV!L$35*Usage!$AK379
+DV!L$36*Usage!$AL379
+DV!L$37*Usage!$AM379
+DV!L$38*Usage!$AN379
+DV!L$39*Usage!$AO379
+DV!L$40*Usage!$AP379
+DV!L$41*Usage!$AQ379
+DV!L$42*Usage!$AR379
+DV!L$43*Usage!$AS379
+DV!L$44*Usage!$AT379
+DV!L$45*Usage!$AU379
+DV!L$46*Usage!$AV379
+DV!L$47*Usage!$AW379
+DV!L$48*Usage!$AX379
+DV!L$49*Usage!$AY379
+DV!L$50*Usage!$AZ379
+DV!L$51*Usage!$BA379
+DV!L$52*Usage!$BB379
+DV!L$53*Usage!$BC379
+DV!L$54*Usage!$BD379</f>
        <v>0</v>
      </c>
      <c r="K379" s="1">
        <f>+DV!M$2*Usage!$D379
+DV!M$3*Usage!$E379
+DV!M$4*Usage!$F379
+DV!M$5*Usage!$G379
+DV!M$6*Usage!$H379
+DV!M$7*Usage!$I379
+DV!M$8*Usage!$J379
+DV!M$9*Usage!$K379
+DV!M$10*Usage!$L379
+DV!M$11*Usage!$M379
+DV!M$12*Usage!$N379
+DV!M$13*Usage!$O379
+DV!M$14*Usage!$P379
+DV!M$15*Usage!$Q379
+DV!M$16*Usage!$R379
+DV!M$17*Usage!$S379
+DV!M$18*Usage!$T379
+DV!M$19*Usage!$U379
+DV!M$20*Usage!$V379
+DV!M$21*Usage!$W379
+DV!M$22*Usage!$X379
+DV!M$23*Usage!$Y379
+DV!M$24*Usage!$Z379
+DV!M$25*Usage!$AA379
+DV!M$26*Usage!$AB379
+DV!M$27*Usage!$AC379
+DV!M$28*Usage!$AD379
+DV!M$29*Usage!$AE379
+DV!M$30*Usage!$AF379
+DV!M$31*Usage!$AG379
+DV!M$32*Usage!$AH379
+DV!M$33*Usage!$AI379
+DV!M$34*Usage!$AJ379
+DV!M$35*Usage!$AK379
+DV!M$36*Usage!$AL379
+DV!M$37*Usage!$AM379
+DV!M$38*Usage!$AN379
+DV!M$39*Usage!$AO379
+DV!M$40*Usage!$AP379
+DV!M$41*Usage!$AQ379
+DV!M$42*Usage!$AR379
+DV!M$43*Usage!$AS379
+DV!M$44*Usage!$AT379
+DV!M$45*Usage!$AU379
+DV!M$46*Usage!$AV379
+DV!M$47*Usage!$AW379
+DV!M$48*Usage!$AX379
+DV!M$49*Usage!$AY379
+DV!M$50*Usage!$AZ379
+DV!M$51*Usage!$BA379
+DV!M$52*Usage!$BB379
+DV!M$53*Usage!$BC379
+DV!M$54*Usage!$BD379</f>
        <v>0</v>
      </c>
      <c r="L379" s="1">
        <f>+DV!N$2*Usage!$D379
+DV!N$3*Usage!$E379
+DV!N$4*Usage!$F379
+DV!N$5*Usage!$G379
+DV!N$6*Usage!$H379
+DV!N$7*Usage!$I379
+DV!N$8*Usage!$J379
+DV!N$9*Usage!$K379
+DV!N$10*Usage!$L379
+DV!N$11*Usage!$M379
+DV!N$12*Usage!$N379
+DV!N$13*Usage!$O379
+DV!N$14*Usage!$P379
+DV!N$15*Usage!$Q379
+DV!N$16*Usage!$R379
+DV!N$17*Usage!$S379
+DV!N$18*Usage!$T379
+DV!N$19*Usage!$U379
+DV!N$20*Usage!$V379
+DV!N$21*Usage!$W379
+DV!N$22*Usage!$X379
+DV!N$23*Usage!$Y379
+DV!N$24*Usage!$Z379
+DV!N$25*Usage!$AA379
+DV!N$26*Usage!$AB379
+DV!N$27*Usage!$AC379
+DV!N$28*Usage!$AD379
+DV!N$29*Usage!$AE379
+DV!N$30*Usage!$AF379
+DV!N$31*Usage!$AG379
+DV!N$32*Usage!$AH379
+DV!N$33*Usage!$AI379
+DV!N$34*Usage!$AJ379
+DV!N$35*Usage!$AK379
+DV!N$36*Usage!$AL379
+DV!N$37*Usage!$AM379
+DV!N$38*Usage!$AN379
+DV!N$39*Usage!$AO379
+DV!N$40*Usage!$AP379
+DV!N$41*Usage!$AQ379
+DV!N$42*Usage!$AR379
+DV!N$43*Usage!$AS379
+DV!N$44*Usage!$AT379
+DV!N$45*Usage!$AU379
+DV!N$46*Usage!$AV379
+DV!N$47*Usage!$AW379
+DV!N$48*Usage!$AX379
+DV!N$49*Usage!$AY379
+DV!N$50*Usage!$AZ379
+DV!N$51*Usage!$BA379
+DV!N$52*Usage!$BB379
+DV!N$53*Usage!$BC379
+DV!N$54*Usage!$BD379</f>
        <v>0</v>
      </c>
      <c r="M379" s="1">
        <f>+DV!O$2*Usage!$D379
+DV!O$3*Usage!$E379
+DV!O$4*Usage!$F379
+DV!O$5*Usage!$G379
+DV!O$6*Usage!$H379
+DV!O$7*Usage!$I379
+DV!O$8*Usage!$J379
+DV!O$9*Usage!$K379
+DV!O$10*Usage!$L379
+DV!O$11*Usage!$M379
+DV!O$12*Usage!$N379
+DV!O$13*Usage!$O379
+DV!O$14*Usage!$P379
+DV!O$15*Usage!$Q379
+DV!O$16*Usage!$R379
+DV!O$17*Usage!$S379
+DV!O$18*Usage!$T379
+DV!O$19*Usage!$U379
+DV!O$20*Usage!$V379
+DV!O$21*Usage!$W379
+DV!O$22*Usage!$X379
+DV!O$23*Usage!$Y379
+DV!O$24*Usage!$Z379
+DV!O$25*Usage!$AA379
+DV!O$26*Usage!$AB379
+DV!O$27*Usage!$AC379
+DV!O$28*Usage!$AD379
+DV!O$29*Usage!$AE379
+DV!O$30*Usage!$AF379
+DV!O$31*Usage!$AG379
+DV!O$32*Usage!$AH379
+DV!O$33*Usage!$AI379
+DV!O$34*Usage!$AJ379
+DV!O$35*Usage!$AK379
+DV!O$36*Usage!$AL379
+DV!O$37*Usage!$AM379
+DV!O$38*Usage!$AN379
+DV!O$39*Usage!$AO379
+DV!O$40*Usage!$AP379
+DV!O$41*Usage!$AQ379
+DV!O$42*Usage!$AR379
+DV!O$43*Usage!$AS379
+DV!O$44*Usage!$AT379
+DV!O$45*Usage!$AU379
+DV!O$46*Usage!$AV379
+DV!O$47*Usage!$AW379
+DV!O$48*Usage!$AX379
+DV!O$49*Usage!$AY379
+DV!O$50*Usage!$AZ379
+DV!O$51*Usage!$BA379
+DV!O$52*Usage!$BB379
+DV!O$53*Usage!$BC379
+DV!O$54*Usage!$BD379</f>
        <v>0</v>
      </c>
      <c r="N379" t="str">
        <f>VLOOKUP(A379,'Plant Stock'!B395:B10383,1,0)</f>
        <v>825774A</v>
      </c>
      <c r="P379" s="108"/>
    </row>
    <row r="380" spans="1:16" x14ac:dyDescent="0.25">
      <c r="A380" s="122" t="s">
        <v>8809</v>
      </c>
      <c r="B380" s="1">
        <f>+DV!D$2*Usage!$D380
+DV!D$3*Usage!$E380
+DV!D$4*Usage!$F380
+DV!D$5*Usage!$G380
+DV!D$6*Usage!$H380
+DV!D$7*Usage!$I380
+DV!D$8*Usage!$J380
+DV!D$9*Usage!$K380
+DV!D$10*Usage!$L380
+DV!D$11*Usage!$M380
+DV!D$12*Usage!$N380
+DV!D$13*Usage!$O380
+DV!D$14*Usage!$P380
+DV!D$15*Usage!$Q380
+DV!D$16*Usage!$R380
+DV!D$17*Usage!$S380
+DV!D$18*Usage!$T380
+DV!D$19*Usage!$U380
+DV!D$20*Usage!$V380
+DV!D$21*Usage!$W380
+DV!D$22*Usage!$X380
+DV!D$23*Usage!$Y380
+DV!D$24*Usage!$Z380
+DV!D$25*Usage!$AA380
+DV!E$26*Usage!$AB380
+DV!D$27*Usage!$AC380
+DV!D$28*Usage!$AD380
+DV!D$29*Usage!$AE380
+DV!D$30*Usage!$AF380
+DV!D$31*Usage!$AG380
+DV!D$32*Usage!$AH380
+DV!D$33*Usage!$AI380
+DV!D$34*Usage!$AJ380
+DV!D$35*Usage!$AK380
+DV!D$36*Usage!$AL380
+DV!D$37*Usage!$AM380
+DV!D$38*Usage!$AN380
+DV!D$39*Usage!$AO380
+DV!D$40*Usage!$AP380
+DV!D$41*Usage!$AQ380
+DV!D$42*Usage!$AR380
+DV!D$43*Usage!$AS380
+DV!D$44*Usage!$AT380
+DV!D$45*Usage!$AU380
+DV!D$46*Usage!$AV380
+DV!D$47*Usage!$AW380
+DV!D$48*Usage!$AX380
+DV!D$49*Usage!$AY380
+DV!D$50*Usage!$AZ380
+DV!D$51*Usage!$BA380
+DV!D$52*Usage!$BB380
+DV!D$53*Usage!$BC380
+DV!D$54*Usage!$BD380</f>
        <v>0</v>
      </c>
      <c r="C380" s="1">
        <f>+DV!E$2*Usage!$D380
+DV!E$3*Usage!$E380
+DV!E$4*Usage!$F380
+DV!E$5*Usage!$G380
+DV!E$6*Usage!$H380
+DV!E$7*Usage!$I380
+DV!E$8*Usage!$J380
+DV!E$9*Usage!$K380
+DV!E$10*Usage!$L380
+DV!E$11*Usage!$M380
+DV!E$12*Usage!$N380
+DV!E$13*Usage!$O380
+DV!E$14*Usage!$P380
+DV!E$15*Usage!$Q380
+DV!E$16*Usage!$R380
+DV!E$17*Usage!$S380
+DV!E$18*Usage!$T380
+DV!E$19*Usage!$U380
+DV!E$20*Usage!$V380
+DV!E$21*Usage!$W380
+DV!E$22*Usage!$X380
+DV!E$23*Usage!$Y380
+DV!E$24*Usage!$Z380
+DV!E$25*Usage!$AA380
+DV!F$26*Usage!$AB380
+DV!E$27*Usage!$AC380
+DV!E$28*Usage!$AD380
+DV!E$29*Usage!$AE380
+DV!E$30*Usage!$AF380
+DV!E$31*Usage!$AG380
+DV!E$32*Usage!$AH380
+DV!E$33*Usage!$AI380
+DV!E$34*Usage!$AJ380
+DV!E$35*Usage!$AK380
+DV!E$36*Usage!$AL380
+DV!E$37*Usage!$AM380
+DV!E$38*Usage!$AN380
+DV!E$39*Usage!$AO380
+DV!E$40*Usage!$AP380
+DV!E$41*Usage!$AQ380
+DV!E$42*Usage!$AR380
+DV!E$43*Usage!$AS380
+DV!E$44*Usage!$AT380
+DV!E$45*Usage!$AU380
+DV!E$46*Usage!$AV380
+DV!E$47*Usage!$AW380
+DV!E$48*Usage!$AX380
+DV!E$49*Usage!$AY380
+DV!E$50*Usage!$AZ380
+DV!E$51*Usage!$BA380
+DV!E$52*Usage!$BB380
+DV!E$53*Usage!$BC380
+DV!E$54*Usage!$BD380</f>
        <v>0</v>
      </c>
      <c r="D380" s="1">
        <f>+DV!F$2*Usage!$D380
+DV!F$3*Usage!$E380
+DV!F$4*Usage!$F380
+DV!F$5*Usage!$G380
+DV!F$6*Usage!$H380
+DV!F$7*Usage!$I380
+DV!F$8*Usage!$J380
+DV!F$9*Usage!$K380
+DV!F$10*Usage!$L380
+DV!F$11*Usage!$M380
+DV!F$12*Usage!$N380
+DV!F$13*Usage!$O380
+DV!F$14*Usage!$P380
+DV!F$15*Usage!$Q380
+DV!F$16*Usage!$R380
+DV!F$17*Usage!$S380
+DV!F$18*Usage!$T380
+DV!F$19*Usage!$U380
+DV!F$20*Usage!$V380
+DV!F$21*Usage!$W380
+DV!F$22*Usage!$X380
+DV!F$23*Usage!$Y380
+DV!F$24*Usage!$Z380
+DV!F$25*Usage!$AA380
+DV!G$26*Usage!$AB380
+DV!F$27*Usage!$AC380
+DV!F$28*Usage!$AD380
+DV!F$29*Usage!$AE380
+DV!F$30*Usage!$AF380
+DV!F$31*Usage!$AG380
+DV!F$32*Usage!$AH380
+DV!F$33*Usage!$AI380
+DV!F$34*Usage!$AJ380
+DV!F$35*Usage!$AK380
+DV!F$36*Usage!$AL380
+DV!F$37*Usage!$AM380
+DV!F$38*Usage!$AN380
+DV!F$39*Usage!$AO380
+DV!F$40*Usage!$AP380
+DV!F$41*Usage!$AQ380
+DV!F$42*Usage!$AR380
+DV!F$43*Usage!$AS380
+DV!F$44*Usage!$AT380
+DV!F$45*Usage!$AU380
+DV!F$46*Usage!$AV380
+DV!F$47*Usage!$AW380
+DV!F$48*Usage!$AX380
+DV!F$49*Usage!$AY380
+DV!F$50*Usage!$AZ380
+DV!F$51*Usage!$BA380
+DV!F$52*Usage!$BB380
+DV!F$53*Usage!$BC380
+DV!F$54*Usage!$BD380</f>
        <v>0</v>
      </c>
      <c r="E380" s="1">
        <f>+DV!G$2*Usage!$D380
+DV!G$3*Usage!$E380
+DV!G$4*Usage!$F380
+DV!G$5*Usage!$G380
+DV!G$6*Usage!$H380
+DV!G$7*Usage!$I380
+DV!G$8*Usage!$J380
+DV!G$9*Usage!$K380
+DV!G$10*Usage!$L380
+DV!G$11*Usage!$M380
+DV!G$12*Usage!$N380
+DV!G$13*Usage!$O380
+DV!G$14*Usage!$P380
+DV!G$15*Usage!$Q380
+DV!G$16*Usage!$R380
+DV!G$17*Usage!$S380
+DV!G$18*Usage!$T380
+DV!G$19*Usage!$U380
+DV!G$20*Usage!$V380
+DV!G$21*Usage!$W380
+DV!G$22*Usage!$X380
+DV!G$23*Usage!$Y380
+DV!G$24*Usage!$Z380
+DV!G$25*Usage!$AA380
+DV!H$26*Usage!$AB380
+DV!G$27*Usage!$AC380
+DV!G$28*Usage!$AD380
+DV!G$29*Usage!$AE380
+DV!G$30*Usage!$AF380
+DV!G$31*Usage!$AG380
+DV!G$32*Usage!$AH380
+DV!G$33*Usage!$AI380
+DV!G$34*Usage!$AJ380
+DV!G$35*Usage!$AK380
+DV!G$36*Usage!$AL380
+DV!G$37*Usage!$AM380
+DV!G$38*Usage!$AN380
+DV!G$39*Usage!$AO380
+DV!G$40*Usage!$AP380
+DV!G$41*Usage!$AQ380
+DV!G$42*Usage!$AR380
+DV!G$43*Usage!$AS380
+DV!G$44*Usage!$AT380
+DV!G$45*Usage!$AU380
+DV!G$46*Usage!$AV380
+DV!G$47*Usage!$AW380
+DV!G$48*Usage!$AX380
+DV!G$49*Usage!$AY380
+DV!G$50*Usage!$AZ380
+DV!G$51*Usage!$BA380
+DV!G$52*Usage!$BB380
+DV!G$53*Usage!$BC380
+DV!G$54*Usage!$BD380</f>
        <v>0</v>
      </c>
      <c r="F380" s="1">
        <f>+DV!H$2*Usage!$D380
+DV!H$3*Usage!$E380
+DV!H$4*Usage!$F380
+DV!H$5*Usage!$G380
+DV!H$6*Usage!$H380
+DV!H$7*Usage!$I380
+DV!H$8*Usage!$J380
+DV!H$9*Usage!$K380
+DV!H$10*Usage!$L380
+DV!H$11*Usage!$M380
+DV!H$12*Usage!$N380
+DV!H$13*Usage!$O380
+DV!H$14*Usage!$P380
+DV!H$15*Usage!$Q380
+DV!H$16*Usage!$R380
+DV!H$17*Usage!$S380
+DV!H$18*Usage!$T380
+DV!H$19*Usage!$U380
+DV!H$20*Usage!$V380
+DV!H$21*Usage!$W380
+DV!H$22*Usage!$X380
+DV!H$23*Usage!$Y380
+DV!H$24*Usage!$Z380
+DV!H$25*Usage!$AA380
+DV!I$26*Usage!$AB380
+DV!H$27*Usage!$AC380
+DV!H$28*Usage!$AD380
+DV!H$29*Usage!$AE380
+DV!H$30*Usage!$AF380
+DV!H$31*Usage!$AG380
+DV!H$32*Usage!$AH380
+DV!H$33*Usage!$AI380
+DV!H$34*Usage!$AJ380
+DV!H$35*Usage!$AK380
+DV!H$36*Usage!$AL380
+DV!H$37*Usage!$AM380
+DV!H$38*Usage!$AN380
+DV!H$39*Usage!$AO380
+DV!H$40*Usage!$AP380
+DV!H$41*Usage!$AQ380
+DV!H$42*Usage!$AR380
+DV!H$43*Usage!$AS380
+DV!H$44*Usage!$AT380
+DV!H$45*Usage!$AU380
+DV!H$46*Usage!$AV380
+DV!H$47*Usage!$AW380
+DV!H$48*Usage!$AX380
+DV!H$49*Usage!$AY380
+DV!H$50*Usage!$AZ380
+DV!H$51*Usage!$BA380
+DV!H$52*Usage!$BB380
+DV!H$53*Usage!$BC380
+DV!H$54*Usage!$BD380</f>
        <v>0</v>
      </c>
      <c r="G380" s="1">
        <f>+DV!I$2*Usage!$D380
+DV!I$3*Usage!$E380
+DV!I$4*Usage!$F380
+DV!I$5*Usage!$G380
+DV!I$6*Usage!$H380
+DV!I$7*Usage!$I380
+DV!I$8*Usage!$J380
+DV!I$9*Usage!$K380
+DV!I$10*Usage!$L380
+DV!I$11*Usage!$M380
+DV!I$12*Usage!$N380
+DV!I$13*Usage!$O380
+DV!I$14*Usage!$P380
+DV!I$15*Usage!$Q380
+DV!I$16*Usage!$R380
+DV!I$17*Usage!$S380
+DV!I$18*Usage!$T380
+DV!I$19*Usage!$U380
+DV!I$20*Usage!$V380
+DV!I$21*Usage!$W380
+DV!I$22*Usage!$X380
+DV!I$23*Usage!$Y380
+DV!I$24*Usage!$Z380
+DV!I$25*Usage!$AA380
+DV!J$26*Usage!$AB380
+DV!I$27*Usage!$AC380
+DV!I$28*Usage!$AD380
+DV!I$29*Usage!$AE380
+DV!I$30*Usage!$AF380
+DV!I$31*Usage!$AG380
+DV!I$32*Usage!$AH380
+DV!I$33*Usage!$AI380
+DV!I$34*Usage!$AJ380
+DV!I$35*Usage!$AK380
+DV!I$36*Usage!$AL380
+DV!I$37*Usage!$AM380
+DV!I$38*Usage!$AN380
+DV!I$39*Usage!$AO380
+DV!I$40*Usage!$AP380
+DV!I$41*Usage!$AQ380
+DV!I$42*Usage!$AR380
+DV!I$43*Usage!$AS380
+DV!I$44*Usage!$AT380
+DV!I$45*Usage!$AU380
+DV!I$46*Usage!$AV380
+DV!I$47*Usage!$AW380
+DV!I$48*Usage!$AX380
+DV!I$49*Usage!$AY380
+DV!I$50*Usage!$AZ380
+DV!I$51*Usage!$BA380
+DV!I$52*Usage!$BB380
+DV!I$53*Usage!$BC380
+DV!I$54*Usage!$BD380</f>
        <v>0</v>
      </c>
      <c r="H380" s="1">
        <f>+DV!J$2*Usage!$D380
+DV!J$3*Usage!$E380
+DV!J$4*Usage!$F380
+DV!J$5*Usage!$G380
+DV!J$6*Usage!$H380
+DV!J$7*Usage!$I380
+DV!J$8*Usage!$J380
+DV!J$9*Usage!$K380
+DV!J$10*Usage!$L380
+DV!J$11*Usage!$M380
+DV!J$12*Usage!$N380
+DV!J$13*Usage!$O380
+DV!J$14*Usage!$P380
+DV!J$15*Usage!$Q380
+DV!J$16*Usage!$R380
+DV!J$17*Usage!$S380
+DV!J$18*Usage!$T380
+DV!J$19*Usage!$U380
+DV!J$20*Usage!$V380
+DV!J$21*Usage!$W380
+DV!J$22*Usage!$X380
+DV!J$23*Usage!$Y380
+DV!J$24*Usage!$Z380
+DV!J$25*Usage!$AA380
+DV!K$26*Usage!$AB380
+DV!J$27*Usage!$AC380
+DV!J$28*Usage!$AD380
+DV!J$29*Usage!$AE380
+DV!J$30*Usage!$AF380
+DV!J$31*Usage!$AG380
+DV!J$32*Usage!$AH380
+DV!J$33*Usage!$AI380
+DV!J$34*Usage!$AJ380
+DV!J$35*Usage!$AK380
+DV!J$36*Usage!$AL380
+DV!J$37*Usage!$AM380
+DV!J$38*Usage!$AN380
+DV!J$39*Usage!$AO380
+DV!J$40*Usage!$AP380
+DV!J$41*Usage!$AQ380
+DV!J$42*Usage!$AR380
+DV!J$43*Usage!$AS380
+DV!J$44*Usage!$AT380
+DV!J$45*Usage!$AU380
+DV!J$46*Usage!$AV380
+DV!J$47*Usage!$AW380
+DV!J$48*Usage!$AX380
+DV!J$49*Usage!$AY380
+DV!J$50*Usage!$AZ380
+DV!J$51*Usage!$BA380
+DV!J$52*Usage!$BB380
+DV!J$53*Usage!$BC380
+DV!J$54*Usage!$BD380</f>
        <v>0</v>
      </c>
      <c r="I380" s="1">
        <f>+DV!K$2*Usage!$D380
+DV!K$3*Usage!$E380
+DV!K$4*Usage!$F380
+DV!K$5*Usage!$G380
+DV!K$6*Usage!$H380
+DV!K$7*Usage!$I380
+DV!K$8*Usage!$J380
+DV!K$9*Usage!$K380
+DV!K$10*Usage!$L380
+DV!K$11*Usage!$M380
+DV!K$12*Usage!$N380
+DV!K$13*Usage!$O380
+DV!K$14*Usage!$P380
+DV!K$15*Usage!$Q380
+DV!K$16*Usage!$R380
+DV!K$17*Usage!$S380
+DV!K$18*Usage!$T380
+DV!K$19*Usage!$U380
+DV!K$20*Usage!$V380
+DV!K$21*Usage!$W380
+DV!K$22*Usage!$X380
+DV!K$23*Usage!$Y380
+DV!K$24*Usage!$Z380
+DV!K$25*Usage!$AA380
+DV!L$26*Usage!$AB380
+DV!K$27*Usage!$AC380
+DV!K$28*Usage!$AD380
+DV!K$29*Usage!$AE380
+DV!K$30*Usage!$AF380
+DV!K$31*Usage!$AG380
+DV!K$32*Usage!$AH380
+DV!K$33*Usage!$AI380
+DV!K$34*Usage!$AJ380
+DV!K$35*Usage!$AK380
+DV!K$36*Usage!$AL380
+DV!K$37*Usage!$AM380
+DV!K$38*Usage!$AN380
+DV!K$39*Usage!$AO380
+DV!K$40*Usage!$AP380
+DV!K$41*Usage!$AQ380
+DV!K$42*Usage!$AR380
+DV!K$43*Usage!$AS380
+DV!K$44*Usage!$AT380
+DV!K$45*Usage!$AU380
+DV!K$46*Usage!$AV380
+DV!K$47*Usage!$AW380
+DV!K$48*Usage!$AX380
+DV!K$49*Usage!$AY380
+DV!K$50*Usage!$AZ380
+DV!K$51*Usage!$BA380
+DV!K$52*Usage!$BB380
+DV!K$53*Usage!$BC380
+DV!K$54*Usage!$BD380</f>
        <v>0</v>
      </c>
      <c r="J380" s="1">
        <f>+DV!L$2*Usage!$D380
+DV!L$3*Usage!$E380
+DV!L$4*Usage!$F380
+DV!L$5*Usage!$G380
+DV!L$6*Usage!$H380
+DV!L$7*Usage!$I380
+DV!L$8*Usage!$J380
+DV!L$9*Usage!$K380
+DV!L$10*Usage!$L380
+DV!L$11*Usage!$M380
+DV!L$12*Usage!$N380
+DV!L$13*Usage!$O380
+DV!L$14*Usage!$P380
+DV!L$15*Usage!$Q380
+DV!L$16*Usage!$R380
+DV!L$17*Usage!$S380
+DV!L$18*Usage!$T380
+DV!L$19*Usage!$U380
+DV!L$20*Usage!$V380
+DV!L$21*Usage!$W380
+DV!L$22*Usage!$X380
+DV!L$23*Usage!$Y380
+DV!L$24*Usage!$Z380
+DV!L$25*Usage!$AA380
+DV!M$26*Usage!$AB380
+DV!L$27*Usage!$AC380
+DV!L$28*Usage!$AD380
+DV!L$29*Usage!$AE380
+DV!L$30*Usage!$AF380
+DV!L$31*Usage!$AG380
+DV!L$32*Usage!$AH380
+DV!L$33*Usage!$AI380
+DV!L$34*Usage!$AJ380
+DV!L$35*Usage!$AK380
+DV!L$36*Usage!$AL380
+DV!L$37*Usage!$AM380
+DV!L$38*Usage!$AN380
+DV!L$39*Usage!$AO380
+DV!L$40*Usage!$AP380
+DV!L$41*Usage!$AQ380
+DV!L$42*Usage!$AR380
+DV!L$43*Usage!$AS380
+DV!L$44*Usage!$AT380
+DV!L$45*Usage!$AU380
+DV!L$46*Usage!$AV380
+DV!L$47*Usage!$AW380
+DV!L$48*Usage!$AX380
+DV!L$49*Usage!$AY380
+DV!L$50*Usage!$AZ380
+DV!L$51*Usage!$BA380
+DV!L$52*Usage!$BB380
+DV!L$53*Usage!$BC380
+DV!L$54*Usage!$BD380</f>
        <v>0</v>
      </c>
      <c r="K380" s="1">
        <f>+DV!M$2*Usage!$D380
+DV!M$3*Usage!$E380
+DV!M$4*Usage!$F380
+DV!M$5*Usage!$G380
+DV!M$6*Usage!$H380
+DV!M$7*Usage!$I380
+DV!M$8*Usage!$J380
+DV!M$9*Usage!$K380
+DV!M$10*Usage!$L380
+DV!M$11*Usage!$M380
+DV!M$12*Usage!$N380
+DV!M$13*Usage!$O380
+DV!M$14*Usage!$P380
+DV!M$15*Usage!$Q380
+DV!M$16*Usage!$R380
+DV!M$17*Usage!$S380
+DV!M$18*Usage!$T380
+DV!M$19*Usage!$U380
+DV!M$20*Usage!$V380
+DV!M$21*Usage!$W380
+DV!M$22*Usage!$X380
+DV!M$23*Usage!$Y380
+DV!M$24*Usage!$Z380
+DV!M$25*Usage!$AA380
+DV!M$26*Usage!$AB380
+DV!M$27*Usage!$AC380
+DV!M$28*Usage!$AD380
+DV!M$29*Usage!$AE380
+DV!M$30*Usage!$AF380
+DV!M$31*Usage!$AG380
+DV!M$32*Usage!$AH380
+DV!M$33*Usage!$AI380
+DV!M$34*Usage!$AJ380
+DV!M$35*Usage!$AK380
+DV!M$36*Usage!$AL380
+DV!M$37*Usage!$AM380
+DV!M$38*Usage!$AN380
+DV!M$39*Usage!$AO380
+DV!M$40*Usage!$AP380
+DV!M$41*Usage!$AQ380
+DV!M$42*Usage!$AR380
+DV!M$43*Usage!$AS380
+DV!M$44*Usage!$AT380
+DV!M$45*Usage!$AU380
+DV!M$46*Usage!$AV380
+DV!M$47*Usage!$AW380
+DV!M$48*Usage!$AX380
+DV!M$49*Usage!$AY380
+DV!M$50*Usage!$AZ380
+DV!M$51*Usage!$BA380
+DV!M$52*Usage!$BB380
+DV!M$53*Usage!$BC380
+DV!M$54*Usage!$BD380</f>
        <v>0</v>
      </c>
      <c r="L380" s="1">
        <f>+DV!N$2*Usage!$D380
+DV!N$3*Usage!$E380
+DV!N$4*Usage!$F380
+DV!N$5*Usage!$G380
+DV!N$6*Usage!$H380
+DV!N$7*Usage!$I380
+DV!N$8*Usage!$J380
+DV!N$9*Usage!$K380
+DV!N$10*Usage!$L380
+DV!N$11*Usage!$M380
+DV!N$12*Usage!$N380
+DV!N$13*Usage!$O380
+DV!N$14*Usage!$P380
+DV!N$15*Usage!$Q380
+DV!N$16*Usage!$R380
+DV!N$17*Usage!$S380
+DV!N$18*Usage!$T380
+DV!N$19*Usage!$U380
+DV!N$20*Usage!$V380
+DV!N$21*Usage!$W380
+DV!N$22*Usage!$X380
+DV!N$23*Usage!$Y380
+DV!N$24*Usage!$Z380
+DV!N$25*Usage!$AA380
+DV!N$26*Usage!$AB380
+DV!N$27*Usage!$AC380
+DV!N$28*Usage!$AD380
+DV!N$29*Usage!$AE380
+DV!N$30*Usage!$AF380
+DV!N$31*Usage!$AG380
+DV!N$32*Usage!$AH380
+DV!N$33*Usage!$AI380
+DV!N$34*Usage!$AJ380
+DV!N$35*Usage!$AK380
+DV!N$36*Usage!$AL380
+DV!N$37*Usage!$AM380
+DV!N$38*Usage!$AN380
+DV!N$39*Usage!$AO380
+DV!N$40*Usage!$AP380
+DV!N$41*Usage!$AQ380
+DV!N$42*Usage!$AR380
+DV!N$43*Usage!$AS380
+DV!N$44*Usage!$AT380
+DV!N$45*Usage!$AU380
+DV!N$46*Usage!$AV380
+DV!N$47*Usage!$AW380
+DV!N$48*Usage!$AX380
+DV!N$49*Usage!$AY380
+DV!N$50*Usage!$AZ380
+DV!N$51*Usage!$BA380
+DV!N$52*Usage!$BB380
+DV!N$53*Usage!$BC380
+DV!N$54*Usage!$BD380</f>
        <v>0</v>
      </c>
      <c r="M380" s="1">
        <f>+DV!O$2*Usage!$D380
+DV!O$3*Usage!$E380
+DV!O$4*Usage!$F380
+DV!O$5*Usage!$G380
+DV!O$6*Usage!$H380
+DV!O$7*Usage!$I380
+DV!O$8*Usage!$J380
+DV!O$9*Usage!$K380
+DV!O$10*Usage!$L380
+DV!O$11*Usage!$M380
+DV!O$12*Usage!$N380
+DV!O$13*Usage!$O380
+DV!O$14*Usage!$P380
+DV!O$15*Usage!$Q380
+DV!O$16*Usage!$R380
+DV!O$17*Usage!$S380
+DV!O$18*Usage!$T380
+DV!O$19*Usage!$U380
+DV!O$20*Usage!$V380
+DV!O$21*Usage!$W380
+DV!O$22*Usage!$X380
+DV!O$23*Usage!$Y380
+DV!O$24*Usage!$Z380
+DV!O$25*Usage!$AA380
+DV!O$26*Usage!$AB380
+DV!O$27*Usage!$AC380
+DV!O$28*Usage!$AD380
+DV!O$29*Usage!$AE380
+DV!O$30*Usage!$AF380
+DV!O$31*Usage!$AG380
+DV!O$32*Usage!$AH380
+DV!O$33*Usage!$AI380
+DV!O$34*Usage!$AJ380
+DV!O$35*Usage!$AK380
+DV!O$36*Usage!$AL380
+DV!O$37*Usage!$AM380
+DV!O$38*Usage!$AN380
+DV!O$39*Usage!$AO380
+DV!O$40*Usage!$AP380
+DV!O$41*Usage!$AQ380
+DV!O$42*Usage!$AR380
+DV!O$43*Usage!$AS380
+DV!O$44*Usage!$AT380
+DV!O$45*Usage!$AU380
+DV!O$46*Usage!$AV380
+DV!O$47*Usage!$AW380
+DV!O$48*Usage!$AX380
+DV!O$49*Usage!$AY380
+DV!O$50*Usage!$AZ380
+DV!O$51*Usage!$BA380
+DV!O$52*Usage!$BB380
+DV!O$53*Usage!$BC380
+DV!O$54*Usage!$BD380</f>
        <v>0</v>
      </c>
      <c r="N380" t="str">
        <f>VLOOKUP(A380,'Plant Stock'!B396:B10384,1,0)</f>
        <v>825775A</v>
      </c>
      <c r="P380" s="108"/>
    </row>
    <row r="381" spans="1:16" x14ac:dyDescent="0.25">
      <c r="A381" s="118" t="s">
        <v>341</v>
      </c>
      <c r="B381" s="1">
        <f>+DV!D$2*Usage!$D381
+DV!D$3*Usage!$E381
+DV!D$4*Usage!$F381
+DV!D$5*Usage!$G381
+DV!D$6*Usage!$H381
+DV!D$7*Usage!$I381
+DV!D$8*Usage!$J381
+DV!D$9*Usage!$K381
+DV!D$10*Usage!$L381
+DV!D$11*Usage!$M381
+DV!D$12*Usage!$N381
+DV!D$13*Usage!$O381
+DV!D$14*Usage!$P381
+DV!D$15*Usage!$Q381
+DV!D$16*Usage!$R381
+DV!D$17*Usage!$S381
+DV!D$18*Usage!$T381
+DV!D$19*Usage!$U381
+DV!D$20*Usage!$V381
+DV!D$21*Usage!$W381
+DV!D$22*Usage!$X381
+DV!D$23*Usage!$Y381
+DV!D$24*Usage!$Z381
+DV!D$25*Usage!$AA381
+DV!E$26*Usage!$AB381
+DV!D$27*Usage!$AC381
+DV!D$28*Usage!$AD381
+DV!D$29*Usage!$AE381
+DV!D$30*Usage!$AF381
+DV!D$31*Usage!$AG381
+DV!D$32*Usage!$AH381
+DV!D$33*Usage!$AI381
+DV!D$34*Usage!$AJ381
+DV!D$35*Usage!$AK381
+DV!D$36*Usage!$AL381
+DV!D$37*Usage!$AM381
+DV!D$38*Usage!$AN381
+DV!D$39*Usage!$AO381
+DV!D$40*Usage!$AP381
+DV!D$41*Usage!$AQ381
+DV!D$42*Usage!$AR381
+DV!D$43*Usage!$AS381
+DV!D$44*Usage!$AT381
+DV!D$45*Usage!$AU381
+DV!D$46*Usage!$AV381
+DV!D$47*Usage!$AW381
+DV!D$48*Usage!$AX381
+DV!D$49*Usage!$AY381
+DV!D$50*Usage!$AZ381
+DV!D$51*Usage!$BA381
+DV!D$52*Usage!$BB381
+DV!D$53*Usage!$BC381
+DV!D$54*Usage!$BD381</f>
        <v>0</v>
      </c>
      <c r="C381" s="1">
        <f>+DV!E$2*Usage!$D381
+DV!E$3*Usage!$E381
+DV!E$4*Usage!$F381
+DV!E$5*Usage!$G381
+DV!E$6*Usage!$H381
+DV!E$7*Usage!$I381
+DV!E$8*Usage!$J381
+DV!E$9*Usage!$K381
+DV!E$10*Usage!$L381
+DV!E$11*Usage!$M381
+DV!E$12*Usage!$N381
+DV!E$13*Usage!$O381
+DV!E$14*Usage!$P381
+DV!E$15*Usage!$Q381
+DV!E$16*Usage!$R381
+DV!E$17*Usage!$S381
+DV!E$18*Usage!$T381
+DV!E$19*Usage!$U381
+DV!E$20*Usage!$V381
+DV!E$21*Usage!$W381
+DV!E$22*Usage!$X381
+DV!E$23*Usage!$Y381
+DV!E$24*Usage!$Z381
+DV!E$25*Usage!$AA381
+DV!F$26*Usage!$AB381
+DV!E$27*Usage!$AC381
+DV!E$28*Usage!$AD381
+DV!E$29*Usage!$AE381
+DV!E$30*Usage!$AF381
+DV!E$31*Usage!$AG381
+DV!E$32*Usage!$AH381
+DV!E$33*Usage!$AI381
+DV!E$34*Usage!$AJ381
+DV!E$35*Usage!$AK381
+DV!E$36*Usage!$AL381
+DV!E$37*Usage!$AM381
+DV!E$38*Usage!$AN381
+DV!E$39*Usage!$AO381
+DV!E$40*Usage!$AP381
+DV!E$41*Usage!$AQ381
+DV!E$42*Usage!$AR381
+DV!E$43*Usage!$AS381
+DV!E$44*Usage!$AT381
+DV!E$45*Usage!$AU381
+DV!E$46*Usage!$AV381
+DV!E$47*Usage!$AW381
+DV!E$48*Usage!$AX381
+DV!E$49*Usage!$AY381
+DV!E$50*Usage!$AZ381
+DV!E$51*Usage!$BA381
+DV!E$52*Usage!$BB381
+DV!E$53*Usage!$BC381
+DV!E$54*Usage!$BD381</f>
        <v>0</v>
      </c>
      <c r="D381" s="1">
        <f>+DV!F$2*Usage!$D381
+DV!F$3*Usage!$E381
+DV!F$4*Usage!$F381
+DV!F$5*Usage!$G381
+DV!F$6*Usage!$H381
+DV!F$7*Usage!$I381
+DV!F$8*Usage!$J381
+DV!F$9*Usage!$K381
+DV!F$10*Usage!$L381
+DV!F$11*Usage!$M381
+DV!F$12*Usage!$N381
+DV!F$13*Usage!$O381
+DV!F$14*Usage!$P381
+DV!F$15*Usage!$Q381
+DV!F$16*Usage!$R381
+DV!F$17*Usage!$S381
+DV!F$18*Usage!$T381
+DV!F$19*Usage!$U381
+DV!F$20*Usage!$V381
+DV!F$21*Usage!$W381
+DV!F$22*Usage!$X381
+DV!F$23*Usage!$Y381
+DV!F$24*Usage!$Z381
+DV!F$25*Usage!$AA381
+DV!G$26*Usage!$AB381
+DV!F$27*Usage!$AC381
+DV!F$28*Usage!$AD381
+DV!F$29*Usage!$AE381
+DV!F$30*Usage!$AF381
+DV!F$31*Usage!$AG381
+DV!F$32*Usage!$AH381
+DV!F$33*Usage!$AI381
+DV!F$34*Usage!$AJ381
+DV!F$35*Usage!$AK381
+DV!F$36*Usage!$AL381
+DV!F$37*Usage!$AM381
+DV!F$38*Usage!$AN381
+DV!F$39*Usage!$AO381
+DV!F$40*Usage!$AP381
+DV!F$41*Usage!$AQ381
+DV!F$42*Usage!$AR381
+DV!F$43*Usage!$AS381
+DV!F$44*Usage!$AT381
+DV!F$45*Usage!$AU381
+DV!F$46*Usage!$AV381
+DV!F$47*Usage!$AW381
+DV!F$48*Usage!$AX381
+DV!F$49*Usage!$AY381
+DV!F$50*Usage!$AZ381
+DV!F$51*Usage!$BA381
+DV!F$52*Usage!$BB381
+DV!F$53*Usage!$BC381
+DV!F$54*Usage!$BD381</f>
        <v>0</v>
      </c>
      <c r="E381" s="1">
        <f>+DV!G$2*Usage!$D381
+DV!G$3*Usage!$E381
+DV!G$4*Usage!$F381
+DV!G$5*Usage!$G381
+DV!G$6*Usage!$H381
+DV!G$7*Usage!$I381
+DV!G$8*Usage!$J381
+DV!G$9*Usage!$K381
+DV!G$10*Usage!$L381
+DV!G$11*Usage!$M381
+DV!G$12*Usage!$N381
+DV!G$13*Usage!$O381
+DV!G$14*Usage!$P381
+DV!G$15*Usage!$Q381
+DV!G$16*Usage!$R381
+DV!G$17*Usage!$S381
+DV!G$18*Usage!$T381
+DV!G$19*Usage!$U381
+DV!G$20*Usage!$V381
+DV!G$21*Usage!$W381
+DV!G$22*Usage!$X381
+DV!G$23*Usage!$Y381
+DV!G$24*Usage!$Z381
+DV!G$25*Usage!$AA381
+DV!H$26*Usage!$AB381
+DV!G$27*Usage!$AC381
+DV!G$28*Usage!$AD381
+DV!G$29*Usage!$AE381
+DV!G$30*Usage!$AF381
+DV!G$31*Usage!$AG381
+DV!G$32*Usage!$AH381
+DV!G$33*Usage!$AI381
+DV!G$34*Usage!$AJ381
+DV!G$35*Usage!$AK381
+DV!G$36*Usage!$AL381
+DV!G$37*Usage!$AM381
+DV!G$38*Usage!$AN381
+DV!G$39*Usage!$AO381
+DV!G$40*Usage!$AP381
+DV!G$41*Usage!$AQ381
+DV!G$42*Usage!$AR381
+DV!G$43*Usage!$AS381
+DV!G$44*Usage!$AT381
+DV!G$45*Usage!$AU381
+DV!G$46*Usage!$AV381
+DV!G$47*Usage!$AW381
+DV!G$48*Usage!$AX381
+DV!G$49*Usage!$AY381
+DV!G$50*Usage!$AZ381
+DV!G$51*Usage!$BA381
+DV!G$52*Usage!$BB381
+DV!G$53*Usage!$BC381
+DV!G$54*Usage!$BD381</f>
        <v>0</v>
      </c>
      <c r="F381" s="1">
        <f>+DV!H$2*Usage!$D381
+DV!H$3*Usage!$E381
+DV!H$4*Usage!$F381
+DV!H$5*Usage!$G381
+DV!H$6*Usage!$H381
+DV!H$7*Usage!$I381
+DV!H$8*Usage!$J381
+DV!H$9*Usage!$K381
+DV!H$10*Usage!$L381
+DV!H$11*Usage!$M381
+DV!H$12*Usage!$N381
+DV!H$13*Usage!$O381
+DV!H$14*Usage!$P381
+DV!H$15*Usage!$Q381
+DV!H$16*Usage!$R381
+DV!H$17*Usage!$S381
+DV!H$18*Usage!$T381
+DV!H$19*Usage!$U381
+DV!H$20*Usage!$V381
+DV!H$21*Usage!$W381
+DV!H$22*Usage!$X381
+DV!H$23*Usage!$Y381
+DV!H$24*Usage!$Z381
+DV!H$25*Usage!$AA381
+DV!I$26*Usage!$AB381
+DV!H$27*Usage!$AC381
+DV!H$28*Usage!$AD381
+DV!H$29*Usage!$AE381
+DV!H$30*Usage!$AF381
+DV!H$31*Usage!$AG381
+DV!H$32*Usage!$AH381
+DV!H$33*Usage!$AI381
+DV!H$34*Usage!$AJ381
+DV!H$35*Usage!$AK381
+DV!H$36*Usage!$AL381
+DV!H$37*Usage!$AM381
+DV!H$38*Usage!$AN381
+DV!H$39*Usage!$AO381
+DV!H$40*Usage!$AP381
+DV!H$41*Usage!$AQ381
+DV!H$42*Usage!$AR381
+DV!H$43*Usage!$AS381
+DV!H$44*Usage!$AT381
+DV!H$45*Usage!$AU381
+DV!H$46*Usage!$AV381
+DV!H$47*Usage!$AW381
+DV!H$48*Usage!$AX381
+DV!H$49*Usage!$AY381
+DV!H$50*Usage!$AZ381
+DV!H$51*Usage!$BA381
+DV!H$52*Usage!$BB381
+DV!H$53*Usage!$BC381
+DV!H$54*Usage!$BD381</f>
        <v>0</v>
      </c>
      <c r="G381" s="1">
        <f>+DV!I$2*Usage!$D381
+DV!I$3*Usage!$E381
+DV!I$4*Usage!$F381
+DV!I$5*Usage!$G381
+DV!I$6*Usage!$H381
+DV!I$7*Usage!$I381
+DV!I$8*Usage!$J381
+DV!I$9*Usage!$K381
+DV!I$10*Usage!$L381
+DV!I$11*Usage!$M381
+DV!I$12*Usage!$N381
+DV!I$13*Usage!$O381
+DV!I$14*Usage!$P381
+DV!I$15*Usage!$Q381
+DV!I$16*Usage!$R381
+DV!I$17*Usage!$S381
+DV!I$18*Usage!$T381
+DV!I$19*Usage!$U381
+DV!I$20*Usage!$V381
+DV!I$21*Usage!$W381
+DV!I$22*Usage!$X381
+DV!I$23*Usage!$Y381
+DV!I$24*Usage!$Z381
+DV!I$25*Usage!$AA381
+DV!J$26*Usage!$AB381
+DV!I$27*Usage!$AC381
+DV!I$28*Usage!$AD381
+DV!I$29*Usage!$AE381
+DV!I$30*Usage!$AF381
+DV!I$31*Usage!$AG381
+DV!I$32*Usage!$AH381
+DV!I$33*Usage!$AI381
+DV!I$34*Usage!$AJ381
+DV!I$35*Usage!$AK381
+DV!I$36*Usage!$AL381
+DV!I$37*Usage!$AM381
+DV!I$38*Usage!$AN381
+DV!I$39*Usage!$AO381
+DV!I$40*Usage!$AP381
+DV!I$41*Usage!$AQ381
+DV!I$42*Usage!$AR381
+DV!I$43*Usage!$AS381
+DV!I$44*Usage!$AT381
+DV!I$45*Usage!$AU381
+DV!I$46*Usage!$AV381
+DV!I$47*Usage!$AW381
+DV!I$48*Usage!$AX381
+DV!I$49*Usage!$AY381
+DV!I$50*Usage!$AZ381
+DV!I$51*Usage!$BA381
+DV!I$52*Usage!$BB381
+DV!I$53*Usage!$BC381
+DV!I$54*Usage!$BD381</f>
        <v>0</v>
      </c>
      <c r="H381" s="1">
        <f>+DV!J$2*Usage!$D381
+DV!J$3*Usage!$E381
+DV!J$4*Usage!$F381
+DV!J$5*Usage!$G381
+DV!J$6*Usage!$H381
+DV!J$7*Usage!$I381
+DV!J$8*Usage!$J381
+DV!J$9*Usage!$K381
+DV!J$10*Usage!$L381
+DV!J$11*Usage!$M381
+DV!J$12*Usage!$N381
+DV!J$13*Usage!$O381
+DV!J$14*Usage!$P381
+DV!J$15*Usage!$Q381
+DV!J$16*Usage!$R381
+DV!J$17*Usage!$S381
+DV!J$18*Usage!$T381
+DV!J$19*Usage!$U381
+DV!J$20*Usage!$V381
+DV!J$21*Usage!$W381
+DV!J$22*Usage!$X381
+DV!J$23*Usage!$Y381
+DV!J$24*Usage!$Z381
+DV!J$25*Usage!$AA381
+DV!K$26*Usage!$AB381
+DV!J$27*Usage!$AC381
+DV!J$28*Usage!$AD381
+DV!J$29*Usage!$AE381
+DV!J$30*Usage!$AF381
+DV!J$31*Usage!$AG381
+DV!J$32*Usage!$AH381
+DV!J$33*Usage!$AI381
+DV!J$34*Usage!$AJ381
+DV!J$35*Usage!$AK381
+DV!J$36*Usage!$AL381
+DV!J$37*Usage!$AM381
+DV!J$38*Usage!$AN381
+DV!J$39*Usage!$AO381
+DV!J$40*Usage!$AP381
+DV!J$41*Usage!$AQ381
+DV!J$42*Usage!$AR381
+DV!J$43*Usage!$AS381
+DV!J$44*Usage!$AT381
+DV!J$45*Usage!$AU381
+DV!J$46*Usage!$AV381
+DV!J$47*Usage!$AW381
+DV!J$48*Usage!$AX381
+DV!J$49*Usage!$AY381
+DV!J$50*Usage!$AZ381
+DV!J$51*Usage!$BA381
+DV!J$52*Usage!$BB381
+DV!J$53*Usage!$BC381
+DV!J$54*Usage!$BD381</f>
        <v>0</v>
      </c>
      <c r="I381" s="1">
        <f>+DV!K$2*Usage!$D381
+DV!K$3*Usage!$E381
+DV!K$4*Usage!$F381
+DV!K$5*Usage!$G381
+DV!K$6*Usage!$H381
+DV!K$7*Usage!$I381
+DV!K$8*Usage!$J381
+DV!K$9*Usage!$K381
+DV!K$10*Usage!$L381
+DV!K$11*Usage!$M381
+DV!K$12*Usage!$N381
+DV!K$13*Usage!$O381
+DV!K$14*Usage!$P381
+DV!K$15*Usage!$Q381
+DV!K$16*Usage!$R381
+DV!K$17*Usage!$S381
+DV!K$18*Usage!$T381
+DV!K$19*Usage!$U381
+DV!K$20*Usage!$V381
+DV!K$21*Usage!$W381
+DV!K$22*Usage!$X381
+DV!K$23*Usage!$Y381
+DV!K$24*Usage!$Z381
+DV!K$25*Usage!$AA381
+DV!L$26*Usage!$AB381
+DV!K$27*Usage!$AC381
+DV!K$28*Usage!$AD381
+DV!K$29*Usage!$AE381
+DV!K$30*Usage!$AF381
+DV!K$31*Usage!$AG381
+DV!K$32*Usage!$AH381
+DV!K$33*Usage!$AI381
+DV!K$34*Usage!$AJ381
+DV!K$35*Usage!$AK381
+DV!K$36*Usage!$AL381
+DV!K$37*Usage!$AM381
+DV!K$38*Usage!$AN381
+DV!K$39*Usage!$AO381
+DV!K$40*Usage!$AP381
+DV!K$41*Usage!$AQ381
+DV!K$42*Usage!$AR381
+DV!K$43*Usage!$AS381
+DV!K$44*Usage!$AT381
+DV!K$45*Usage!$AU381
+DV!K$46*Usage!$AV381
+DV!K$47*Usage!$AW381
+DV!K$48*Usage!$AX381
+DV!K$49*Usage!$AY381
+DV!K$50*Usage!$AZ381
+DV!K$51*Usage!$BA381
+DV!K$52*Usage!$BB381
+DV!K$53*Usage!$BC381
+DV!K$54*Usage!$BD381</f>
        <v>0</v>
      </c>
      <c r="J381" s="1">
        <f>+DV!L$2*Usage!$D381
+DV!L$3*Usage!$E381
+DV!L$4*Usage!$F381
+DV!L$5*Usage!$G381
+DV!L$6*Usage!$H381
+DV!L$7*Usage!$I381
+DV!L$8*Usage!$J381
+DV!L$9*Usage!$K381
+DV!L$10*Usage!$L381
+DV!L$11*Usage!$M381
+DV!L$12*Usage!$N381
+DV!L$13*Usage!$O381
+DV!L$14*Usage!$P381
+DV!L$15*Usage!$Q381
+DV!L$16*Usage!$R381
+DV!L$17*Usage!$S381
+DV!L$18*Usage!$T381
+DV!L$19*Usage!$U381
+DV!L$20*Usage!$V381
+DV!L$21*Usage!$W381
+DV!L$22*Usage!$X381
+DV!L$23*Usage!$Y381
+DV!L$24*Usage!$Z381
+DV!L$25*Usage!$AA381
+DV!M$26*Usage!$AB381
+DV!L$27*Usage!$AC381
+DV!L$28*Usage!$AD381
+DV!L$29*Usage!$AE381
+DV!L$30*Usage!$AF381
+DV!L$31*Usage!$AG381
+DV!L$32*Usage!$AH381
+DV!L$33*Usage!$AI381
+DV!L$34*Usage!$AJ381
+DV!L$35*Usage!$AK381
+DV!L$36*Usage!$AL381
+DV!L$37*Usage!$AM381
+DV!L$38*Usage!$AN381
+DV!L$39*Usage!$AO381
+DV!L$40*Usage!$AP381
+DV!L$41*Usage!$AQ381
+DV!L$42*Usage!$AR381
+DV!L$43*Usage!$AS381
+DV!L$44*Usage!$AT381
+DV!L$45*Usage!$AU381
+DV!L$46*Usage!$AV381
+DV!L$47*Usage!$AW381
+DV!L$48*Usage!$AX381
+DV!L$49*Usage!$AY381
+DV!L$50*Usage!$AZ381
+DV!L$51*Usage!$BA381
+DV!L$52*Usage!$BB381
+DV!L$53*Usage!$BC381
+DV!L$54*Usage!$BD381</f>
        <v>0</v>
      </c>
      <c r="K381" s="1">
        <f>+DV!M$2*Usage!$D381
+DV!M$3*Usage!$E381
+DV!M$4*Usage!$F381
+DV!M$5*Usage!$G381
+DV!M$6*Usage!$H381
+DV!M$7*Usage!$I381
+DV!M$8*Usage!$J381
+DV!M$9*Usage!$K381
+DV!M$10*Usage!$L381
+DV!M$11*Usage!$M381
+DV!M$12*Usage!$N381
+DV!M$13*Usage!$O381
+DV!M$14*Usage!$P381
+DV!M$15*Usage!$Q381
+DV!M$16*Usage!$R381
+DV!M$17*Usage!$S381
+DV!M$18*Usage!$T381
+DV!M$19*Usage!$U381
+DV!M$20*Usage!$V381
+DV!M$21*Usage!$W381
+DV!M$22*Usage!$X381
+DV!M$23*Usage!$Y381
+DV!M$24*Usage!$Z381
+DV!M$25*Usage!$AA381
+DV!M$26*Usage!$AB381
+DV!M$27*Usage!$AC381
+DV!M$28*Usage!$AD381
+DV!M$29*Usage!$AE381
+DV!M$30*Usage!$AF381
+DV!M$31*Usage!$AG381
+DV!M$32*Usage!$AH381
+DV!M$33*Usage!$AI381
+DV!M$34*Usage!$AJ381
+DV!M$35*Usage!$AK381
+DV!M$36*Usage!$AL381
+DV!M$37*Usage!$AM381
+DV!M$38*Usage!$AN381
+DV!M$39*Usage!$AO381
+DV!M$40*Usage!$AP381
+DV!M$41*Usage!$AQ381
+DV!M$42*Usage!$AR381
+DV!M$43*Usage!$AS381
+DV!M$44*Usage!$AT381
+DV!M$45*Usage!$AU381
+DV!M$46*Usage!$AV381
+DV!M$47*Usage!$AW381
+DV!M$48*Usage!$AX381
+DV!M$49*Usage!$AY381
+DV!M$50*Usage!$AZ381
+DV!M$51*Usage!$BA381
+DV!M$52*Usage!$BB381
+DV!M$53*Usage!$BC381
+DV!M$54*Usage!$BD381</f>
        <v>0</v>
      </c>
      <c r="L381" s="1">
        <f>+DV!N$2*Usage!$D381
+DV!N$3*Usage!$E381
+DV!N$4*Usage!$F381
+DV!N$5*Usage!$G381
+DV!N$6*Usage!$H381
+DV!N$7*Usage!$I381
+DV!N$8*Usage!$J381
+DV!N$9*Usage!$K381
+DV!N$10*Usage!$L381
+DV!N$11*Usage!$M381
+DV!N$12*Usage!$N381
+DV!N$13*Usage!$O381
+DV!N$14*Usage!$P381
+DV!N$15*Usage!$Q381
+DV!N$16*Usage!$R381
+DV!N$17*Usage!$S381
+DV!N$18*Usage!$T381
+DV!N$19*Usage!$U381
+DV!N$20*Usage!$V381
+DV!N$21*Usage!$W381
+DV!N$22*Usage!$X381
+DV!N$23*Usage!$Y381
+DV!N$24*Usage!$Z381
+DV!N$25*Usage!$AA381
+DV!N$26*Usage!$AB381
+DV!N$27*Usage!$AC381
+DV!N$28*Usage!$AD381
+DV!N$29*Usage!$AE381
+DV!N$30*Usage!$AF381
+DV!N$31*Usage!$AG381
+DV!N$32*Usage!$AH381
+DV!N$33*Usage!$AI381
+DV!N$34*Usage!$AJ381
+DV!N$35*Usage!$AK381
+DV!N$36*Usage!$AL381
+DV!N$37*Usage!$AM381
+DV!N$38*Usage!$AN381
+DV!N$39*Usage!$AO381
+DV!N$40*Usage!$AP381
+DV!N$41*Usage!$AQ381
+DV!N$42*Usage!$AR381
+DV!N$43*Usage!$AS381
+DV!N$44*Usage!$AT381
+DV!N$45*Usage!$AU381
+DV!N$46*Usage!$AV381
+DV!N$47*Usage!$AW381
+DV!N$48*Usage!$AX381
+DV!N$49*Usage!$AY381
+DV!N$50*Usage!$AZ381
+DV!N$51*Usage!$BA381
+DV!N$52*Usage!$BB381
+DV!N$53*Usage!$BC381
+DV!N$54*Usage!$BD381</f>
        <v>0</v>
      </c>
      <c r="M381" s="1">
        <f>+DV!O$2*Usage!$D381
+DV!O$3*Usage!$E381
+DV!O$4*Usage!$F381
+DV!O$5*Usage!$G381
+DV!O$6*Usage!$H381
+DV!O$7*Usage!$I381
+DV!O$8*Usage!$J381
+DV!O$9*Usage!$K381
+DV!O$10*Usage!$L381
+DV!O$11*Usage!$M381
+DV!O$12*Usage!$N381
+DV!O$13*Usage!$O381
+DV!O$14*Usage!$P381
+DV!O$15*Usage!$Q381
+DV!O$16*Usage!$R381
+DV!O$17*Usage!$S381
+DV!O$18*Usage!$T381
+DV!O$19*Usage!$U381
+DV!O$20*Usage!$V381
+DV!O$21*Usage!$W381
+DV!O$22*Usage!$X381
+DV!O$23*Usage!$Y381
+DV!O$24*Usage!$Z381
+DV!O$25*Usage!$AA381
+DV!O$26*Usage!$AB381
+DV!O$27*Usage!$AC381
+DV!O$28*Usage!$AD381
+DV!O$29*Usage!$AE381
+DV!O$30*Usage!$AF381
+DV!O$31*Usage!$AG381
+DV!O$32*Usage!$AH381
+DV!O$33*Usage!$AI381
+DV!O$34*Usage!$AJ381
+DV!O$35*Usage!$AK381
+DV!O$36*Usage!$AL381
+DV!O$37*Usage!$AM381
+DV!O$38*Usage!$AN381
+DV!O$39*Usage!$AO381
+DV!O$40*Usage!$AP381
+DV!O$41*Usage!$AQ381
+DV!O$42*Usage!$AR381
+DV!O$43*Usage!$AS381
+DV!O$44*Usage!$AT381
+DV!O$45*Usage!$AU381
+DV!O$46*Usage!$AV381
+DV!O$47*Usage!$AW381
+DV!O$48*Usage!$AX381
+DV!O$49*Usage!$AY381
+DV!O$50*Usage!$AZ381
+DV!O$51*Usage!$BA381
+DV!O$52*Usage!$BB381
+DV!O$53*Usage!$BC381
+DV!O$54*Usage!$BD381</f>
        <v>0</v>
      </c>
      <c r="N381" t="str">
        <f>VLOOKUP(A381,'Plant Stock'!B397:B10385,1,0)</f>
        <v>825781C</v>
      </c>
      <c r="P381" s="108"/>
    </row>
    <row r="382" spans="1:16" x14ac:dyDescent="0.25">
      <c r="A382" s="122" t="s">
        <v>8802</v>
      </c>
      <c r="B382" s="1">
        <f>+DV!D$2*Usage!$D382
+DV!D$3*Usage!$E382
+DV!D$4*Usage!$F382
+DV!D$5*Usage!$G382
+DV!D$6*Usage!$H382
+DV!D$7*Usage!$I382
+DV!D$8*Usage!$J382
+DV!D$9*Usage!$K382
+DV!D$10*Usage!$L382
+DV!D$11*Usage!$M382
+DV!D$12*Usage!$N382
+DV!D$13*Usage!$O382
+DV!D$14*Usage!$P382
+DV!D$15*Usage!$Q382
+DV!D$16*Usage!$R382
+DV!D$17*Usage!$S382
+DV!D$18*Usage!$T382
+DV!D$19*Usage!$U382
+DV!D$20*Usage!$V382
+DV!D$21*Usage!$W382
+DV!D$22*Usage!$X382
+DV!D$23*Usage!$Y382
+DV!D$24*Usage!$Z382
+DV!D$25*Usage!$AA382
+DV!E$26*Usage!$AB382
+DV!D$27*Usage!$AC382
+DV!D$28*Usage!$AD382
+DV!D$29*Usage!$AE382
+DV!D$30*Usage!$AF382
+DV!D$31*Usage!$AG382
+DV!D$32*Usage!$AH382
+DV!D$33*Usage!$AI382
+DV!D$34*Usage!$AJ382
+DV!D$35*Usage!$AK382
+DV!D$36*Usage!$AL382
+DV!D$37*Usage!$AM382
+DV!D$38*Usage!$AN382
+DV!D$39*Usage!$AO382
+DV!D$40*Usage!$AP382
+DV!D$41*Usage!$AQ382
+DV!D$42*Usage!$AR382
+DV!D$43*Usage!$AS382
+DV!D$44*Usage!$AT382
+DV!D$45*Usage!$AU382
+DV!D$46*Usage!$AV382
+DV!D$47*Usage!$AW382
+DV!D$48*Usage!$AX382
+DV!D$49*Usage!$AY382
+DV!D$50*Usage!$AZ382
+DV!D$51*Usage!$BA382
+DV!D$52*Usage!$BB382
+DV!D$53*Usage!$BC382
+DV!D$54*Usage!$BD382</f>
        <v>0</v>
      </c>
      <c r="C382" s="1">
        <f>+DV!E$2*Usage!$D382
+DV!E$3*Usage!$E382
+DV!E$4*Usage!$F382
+DV!E$5*Usage!$G382
+DV!E$6*Usage!$H382
+DV!E$7*Usage!$I382
+DV!E$8*Usage!$J382
+DV!E$9*Usage!$K382
+DV!E$10*Usage!$L382
+DV!E$11*Usage!$M382
+DV!E$12*Usage!$N382
+DV!E$13*Usage!$O382
+DV!E$14*Usage!$P382
+DV!E$15*Usage!$Q382
+DV!E$16*Usage!$R382
+DV!E$17*Usage!$S382
+DV!E$18*Usage!$T382
+DV!E$19*Usage!$U382
+DV!E$20*Usage!$V382
+DV!E$21*Usage!$W382
+DV!E$22*Usage!$X382
+DV!E$23*Usage!$Y382
+DV!E$24*Usage!$Z382
+DV!E$25*Usage!$AA382
+DV!F$26*Usage!$AB382
+DV!E$27*Usage!$AC382
+DV!E$28*Usage!$AD382
+DV!E$29*Usage!$AE382
+DV!E$30*Usage!$AF382
+DV!E$31*Usage!$AG382
+DV!E$32*Usage!$AH382
+DV!E$33*Usage!$AI382
+DV!E$34*Usage!$AJ382
+DV!E$35*Usage!$AK382
+DV!E$36*Usage!$AL382
+DV!E$37*Usage!$AM382
+DV!E$38*Usage!$AN382
+DV!E$39*Usage!$AO382
+DV!E$40*Usage!$AP382
+DV!E$41*Usage!$AQ382
+DV!E$42*Usage!$AR382
+DV!E$43*Usage!$AS382
+DV!E$44*Usage!$AT382
+DV!E$45*Usage!$AU382
+DV!E$46*Usage!$AV382
+DV!E$47*Usage!$AW382
+DV!E$48*Usage!$AX382
+DV!E$49*Usage!$AY382
+DV!E$50*Usage!$AZ382
+DV!E$51*Usage!$BA382
+DV!E$52*Usage!$BB382
+DV!E$53*Usage!$BC382
+DV!E$54*Usage!$BD382</f>
        <v>0</v>
      </c>
      <c r="D382" s="1">
        <f>+DV!F$2*Usage!$D382
+DV!F$3*Usage!$E382
+DV!F$4*Usage!$F382
+DV!F$5*Usage!$G382
+DV!F$6*Usage!$H382
+DV!F$7*Usage!$I382
+DV!F$8*Usage!$J382
+DV!F$9*Usage!$K382
+DV!F$10*Usage!$L382
+DV!F$11*Usage!$M382
+DV!F$12*Usage!$N382
+DV!F$13*Usage!$O382
+DV!F$14*Usage!$P382
+DV!F$15*Usage!$Q382
+DV!F$16*Usage!$R382
+DV!F$17*Usage!$S382
+DV!F$18*Usage!$T382
+DV!F$19*Usage!$U382
+DV!F$20*Usage!$V382
+DV!F$21*Usage!$W382
+DV!F$22*Usage!$X382
+DV!F$23*Usage!$Y382
+DV!F$24*Usage!$Z382
+DV!F$25*Usage!$AA382
+DV!G$26*Usage!$AB382
+DV!F$27*Usage!$AC382
+DV!F$28*Usage!$AD382
+DV!F$29*Usage!$AE382
+DV!F$30*Usage!$AF382
+DV!F$31*Usage!$AG382
+DV!F$32*Usage!$AH382
+DV!F$33*Usage!$AI382
+DV!F$34*Usage!$AJ382
+DV!F$35*Usage!$AK382
+DV!F$36*Usage!$AL382
+DV!F$37*Usage!$AM382
+DV!F$38*Usage!$AN382
+DV!F$39*Usage!$AO382
+DV!F$40*Usage!$AP382
+DV!F$41*Usage!$AQ382
+DV!F$42*Usage!$AR382
+DV!F$43*Usage!$AS382
+DV!F$44*Usage!$AT382
+DV!F$45*Usage!$AU382
+DV!F$46*Usage!$AV382
+DV!F$47*Usage!$AW382
+DV!F$48*Usage!$AX382
+DV!F$49*Usage!$AY382
+DV!F$50*Usage!$AZ382
+DV!F$51*Usage!$BA382
+DV!F$52*Usage!$BB382
+DV!F$53*Usage!$BC382
+DV!F$54*Usage!$BD382</f>
        <v>0</v>
      </c>
      <c r="E382" s="1">
        <f>+DV!G$2*Usage!$D382
+DV!G$3*Usage!$E382
+DV!G$4*Usage!$F382
+DV!G$5*Usage!$G382
+DV!G$6*Usage!$H382
+DV!G$7*Usage!$I382
+DV!G$8*Usage!$J382
+DV!G$9*Usage!$K382
+DV!G$10*Usage!$L382
+DV!G$11*Usage!$M382
+DV!G$12*Usage!$N382
+DV!G$13*Usage!$O382
+DV!G$14*Usage!$P382
+DV!G$15*Usage!$Q382
+DV!G$16*Usage!$R382
+DV!G$17*Usage!$S382
+DV!G$18*Usage!$T382
+DV!G$19*Usage!$U382
+DV!G$20*Usage!$V382
+DV!G$21*Usage!$W382
+DV!G$22*Usage!$X382
+DV!G$23*Usage!$Y382
+DV!G$24*Usage!$Z382
+DV!G$25*Usage!$AA382
+DV!H$26*Usage!$AB382
+DV!G$27*Usage!$AC382
+DV!G$28*Usage!$AD382
+DV!G$29*Usage!$AE382
+DV!G$30*Usage!$AF382
+DV!G$31*Usage!$AG382
+DV!G$32*Usage!$AH382
+DV!G$33*Usage!$AI382
+DV!G$34*Usage!$AJ382
+DV!G$35*Usage!$AK382
+DV!G$36*Usage!$AL382
+DV!G$37*Usage!$AM382
+DV!G$38*Usage!$AN382
+DV!G$39*Usage!$AO382
+DV!G$40*Usage!$AP382
+DV!G$41*Usage!$AQ382
+DV!G$42*Usage!$AR382
+DV!G$43*Usage!$AS382
+DV!G$44*Usage!$AT382
+DV!G$45*Usage!$AU382
+DV!G$46*Usage!$AV382
+DV!G$47*Usage!$AW382
+DV!G$48*Usage!$AX382
+DV!G$49*Usage!$AY382
+DV!G$50*Usage!$AZ382
+DV!G$51*Usage!$BA382
+DV!G$52*Usage!$BB382
+DV!G$53*Usage!$BC382
+DV!G$54*Usage!$BD382</f>
        <v>0</v>
      </c>
      <c r="F382" s="1">
        <f>+DV!H$2*Usage!$D382
+DV!H$3*Usage!$E382
+DV!H$4*Usage!$F382
+DV!H$5*Usage!$G382
+DV!H$6*Usage!$H382
+DV!H$7*Usage!$I382
+DV!H$8*Usage!$J382
+DV!H$9*Usage!$K382
+DV!H$10*Usage!$L382
+DV!H$11*Usage!$M382
+DV!H$12*Usage!$N382
+DV!H$13*Usage!$O382
+DV!H$14*Usage!$P382
+DV!H$15*Usage!$Q382
+DV!H$16*Usage!$R382
+DV!H$17*Usage!$S382
+DV!H$18*Usage!$T382
+DV!H$19*Usage!$U382
+DV!H$20*Usage!$V382
+DV!H$21*Usage!$W382
+DV!H$22*Usage!$X382
+DV!H$23*Usage!$Y382
+DV!H$24*Usage!$Z382
+DV!H$25*Usage!$AA382
+DV!I$26*Usage!$AB382
+DV!H$27*Usage!$AC382
+DV!H$28*Usage!$AD382
+DV!H$29*Usage!$AE382
+DV!H$30*Usage!$AF382
+DV!H$31*Usage!$AG382
+DV!H$32*Usage!$AH382
+DV!H$33*Usage!$AI382
+DV!H$34*Usage!$AJ382
+DV!H$35*Usage!$AK382
+DV!H$36*Usage!$AL382
+DV!H$37*Usage!$AM382
+DV!H$38*Usage!$AN382
+DV!H$39*Usage!$AO382
+DV!H$40*Usage!$AP382
+DV!H$41*Usage!$AQ382
+DV!H$42*Usage!$AR382
+DV!H$43*Usage!$AS382
+DV!H$44*Usage!$AT382
+DV!H$45*Usage!$AU382
+DV!H$46*Usage!$AV382
+DV!H$47*Usage!$AW382
+DV!H$48*Usage!$AX382
+DV!H$49*Usage!$AY382
+DV!H$50*Usage!$AZ382
+DV!H$51*Usage!$BA382
+DV!H$52*Usage!$BB382
+DV!H$53*Usage!$BC382
+DV!H$54*Usage!$BD382</f>
        <v>0</v>
      </c>
      <c r="G382" s="1">
        <f>+DV!I$2*Usage!$D382
+DV!I$3*Usage!$E382
+DV!I$4*Usage!$F382
+DV!I$5*Usage!$G382
+DV!I$6*Usage!$H382
+DV!I$7*Usage!$I382
+DV!I$8*Usage!$J382
+DV!I$9*Usage!$K382
+DV!I$10*Usage!$L382
+DV!I$11*Usage!$M382
+DV!I$12*Usage!$N382
+DV!I$13*Usage!$O382
+DV!I$14*Usage!$P382
+DV!I$15*Usage!$Q382
+DV!I$16*Usage!$R382
+DV!I$17*Usage!$S382
+DV!I$18*Usage!$T382
+DV!I$19*Usage!$U382
+DV!I$20*Usage!$V382
+DV!I$21*Usage!$W382
+DV!I$22*Usage!$X382
+DV!I$23*Usage!$Y382
+DV!I$24*Usage!$Z382
+DV!I$25*Usage!$AA382
+DV!J$26*Usage!$AB382
+DV!I$27*Usage!$AC382
+DV!I$28*Usage!$AD382
+DV!I$29*Usage!$AE382
+DV!I$30*Usage!$AF382
+DV!I$31*Usage!$AG382
+DV!I$32*Usage!$AH382
+DV!I$33*Usage!$AI382
+DV!I$34*Usage!$AJ382
+DV!I$35*Usage!$AK382
+DV!I$36*Usage!$AL382
+DV!I$37*Usage!$AM382
+DV!I$38*Usage!$AN382
+DV!I$39*Usage!$AO382
+DV!I$40*Usage!$AP382
+DV!I$41*Usage!$AQ382
+DV!I$42*Usage!$AR382
+DV!I$43*Usage!$AS382
+DV!I$44*Usage!$AT382
+DV!I$45*Usage!$AU382
+DV!I$46*Usage!$AV382
+DV!I$47*Usage!$AW382
+DV!I$48*Usage!$AX382
+DV!I$49*Usage!$AY382
+DV!I$50*Usage!$AZ382
+DV!I$51*Usage!$BA382
+DV!I$52*Usage!$BB382
+DV!I$53*Usage!$BC382
+DV!I$54*Usage!$BD382</f>
        <v>0</v>
      </c>
      <c r="H382" s="1">
        <f>+DV!J$2*Usage!$D382
+DV!J$3*Usage!$E382
+DV!J$4*Usage!$F382
+DV!J$5*Usage!$G382
+DV!J$6*Usage!$H382
+DV!J$7*Usage!$I382
+DV!J$8*Usage!$J382
+DV!J$9*Usage!$K382
+DV!J$10*Usage!$L382
+DV!J$11*Usage!$M382
+DV!J$12*Usage!$N382
+DV!J$13*Usage!$O382
+DV!J$14*Usage!$P382
+DV!J$15*Usage!$Q382
+DV!J$16*Usage!$R382
+DV!J$17*Usage!$S382
+DV!J$18*Usage!$T382
+DV!J$19*Usage!$U382
+DV!J$20*Usage!$V382
+DV!J$21*Usage!$W382
+DV!J$22*Usage!$X382
+DV!J$23*Usage!$Y382
+DV!J$24*Usage!$Z382
+DV!J$25*Usage!$AA382
+DV!K$26*Usage!$AB382
+DV!J$27*Usage!$AC382
+DV!J$28*Usage!$AD382
+DV!J$29*Usage!$AE382
+DV!J$30*Usage!$AF382
+DV!J$31*Usage!$AG382
+DV!J$32*Usage!$AH382
+DV!J$33*Usage!$AI382
+DV!J$34*Usage!$AJ382
+DV!J$35*Usage!$AK382
+DV!J$36*Usage!$AL382
+DV!J$37*Usage!$AM382
+DV!J$38*Usage!$AN382
+DV!J$39*Usage!$AO382
+DV!J$40*Usage!$AP382
+DV!J$41*Usage!$AQ382
+DV!J$42*Usage!$AR382
+DV!J$43*Usage!$AS382
+DV!J$44*Usage!$AT382
+DV!J$45*Usage!$AU382
+DV!J$46*Usage!$AV382
+DV!J$47*Usage!$AW382
+DV!J$48*Usage!$AX382
+DV!J$49*Usage!$AY382
+DV!J$50*Usage!$AZ382
+DV!J$51*Usage!$BA382
+DV!J$52*Usage!$BB382
+DV!J$53*Usage!$BC382
+DV!J$54*Usage!$BD382</f>
        <v>0</v>
      </c>
      <c r="I382" s="1">
        <f>+DV!K$2*Usage!$D382
+DV!K$3*Usage!$E382
+DV!K$4*Usage!$F382
+DV!K$5*Usage!$G382
+DV!K$6*Usage!$H382
+DV!K$7*Usage!$I382
+DV!K$8*Usage!$J382
+DV!K$9*Usage!$K382
+DV!K$10*Usage!$L382
+DV!K$11*Usage!$M382
+DV!K$12*Usage!$N382
+DV!K$13*Usage!$O382
+DV!K$14*Usage!$P382
+DV!K$15*Usage!$Q382
+DV!K$16*Usage!$R382
+DV!K$17*Usage!$S382
+DV!K$18*Usage!$T382
+DV!K$19*Usage!$U382
+DV!K$20*Usage!$V382
+DV!K$21*Usage!$W382
+DV!K$22*Usage!$X382
+DV!K$23*Usage!$Y382
+DV!K$24*Usage!$Z382
+DV!K$25*Usage!$AA382
+DV!L$26*Usage!$AB382
+DV!K$27*Usage!$AC382
+DV!K$28*Usage!$AD382
+DV!K$29*Usage!$AE382
+DV!K$30*Usage!$AF382
+DV!K$31*Usage!$AG382
+DV!K$32*Usage!$AH382
+DV!K$33*Usage!$AI382
+DV!K$34*Usage!$AJ382
+DV!K$35*Usage!$AK382
+DV!K$36*Usage!$AL382
+DV!K$37*Usage!$AM382
+DV!K$38*Usage!$AN382
+DV!K$39*Usage!$AO382
+DV!K$40*Usage!$AP382
+DV!K$41*Usage!$AQ382
+DV!K$42*Usage!$AR382
+DV!K$43*Usage!$AS382
+DV!K$44*Usage!$AT382
+DV!K$45*Usage!$AU382
+DV!K$46*Usage!$AV382
+DV!K$47*Usage!$AW382
+DV!K$48*Usage!$AX382
+DV!K$49*Usage!$AY382
+DV!K$50*Usage!$AZ382
+DV!K$51*Usage!$BA382
+DV!K$52*Usage!$BB382
+DV!K$53*Usage!$BC382
+DV!K$54*Usage!$BD382</f>
        <v>0</v>
      </c>
      <c r="J382" s="1">
        <f>+DV!L$2*Usage!$D382
+DV!L$3*Usage!$E382
+DV!L$4*Usage!$F382
+DV!L$5*Usage!$G382
+DV!L$6*Usage!$H382
+DV!L$7*Usage!$I382
+DV!L$8*Usage!$J382
+DV!L$9*Usage!$K382
+DV!L$10*Usage!$L382
+DV!L$11*Usage!$M382
+DV!L$12*Usage!$N382
+DV!L$13*Usage!$O382
+DV!L$14*Usage!$P382
+DV!L$15*Usage!$Q382
+DV!L$16*Usage!$R382
+DV!L$17*Usage!$S382
+DV!L$18*Usage!$T382
+DV!L$19*Usage!$U382
+DV!L$20*Usage!$V382
+DV!L$21*Usage!$W382
+DV!L$22*Usage!$X382
+DV!L$23*Usage!$Y382
+DV!L$24*Usage!$Z382
+DV!L$25*Usage!$AA382
+DV!M$26*Usage!$AB382
+DV!L$27*Usage!$AC382
+DV!L$28*Usage!$AD382
+DV!L$29*Usage!$AE382
+DV!L$30*Usage!$AF382
+DV!L$31*Usage!$AG382
+DV!L$32*Usage!$AH382
+DV!L$33*Usage!$AI382
+DV!L$34*Usage!$AJ382
+DV!L$35*Usage!$AK382
+DV!L$36*Usage!$AL382
+DV!L$37*Usage!$AM382
+DV!L$38*Usage!$AN382
+DV!L$39*Usage!$AO382
+DV!L$40*Usage!$AP382
+DV!L$41*Usage!$AQ382
+DV!L$42*Usage!$AR382
+DV!L$43*Usage!$AS382
+DV!L$44*Usage!$AT382
+DV!L$45*Usage!$AU382
+DV!L$46*Usage!$AV382
+DV!L$47*Usage!$AW382
+DV!L$48*Usage!$AX382
+DV!L$49*Usage!$AY382
+DV!L$50*Usage!$AZ382
+DV!L$51*Usage!$BA382
+DV!L$52*Usage!$BB382
+DV!L$53*Usage!$BC382
+DV!L$54*Usage!$BD382</f>
        <v>0</v>
      </c>
      <c r="K382" s="1">
        <f>+DV!M$2*Usage!$D382
+DV!M$3*Usage!$E382
+DV!M$4*Usage!$F382
+DV!M$5*Usage!$G382
+DV!M$6*Usage!$H382
+DV!M$7*Usage!$I382
+DV!M$8*Usage!$J382
+DV!M$9*Usage!$K382
+DV!M$10*Usage!$L382
+DV!M$11*Usage!$M382
+DV!M$12*Usage!$N382
+DV!M$13*Usage!$O382
+DV!M$14*Usage!$P382
+DV!M$15*Usage!$Q382
+DV!M$16*Usage!$R382
+DV!M$17*Usage!$S382
+DV!M$18*Usage!$T382
+DV!M$19*Usage!$U382
+DV!M$20*Usage!$V382
+DV!M$21*Usage!$W382
+DV!M$22*Usage!$X382
+DV!M$23*Usage!$Y382
+DV!M$24*Usage!$Z382
+DV!M$25*Usage!$AA382
+DV!M$26*Usage!$AB382
+DV!M$27*Usage!$AC382
+DV!M$28*Usage!$AD382
+DV!M$29*Usage!$AE382
+DV!M$30*Usage!$AF382
+DV!M$31*Usage!$AG382
+DV!M$32*Usage!$AH382
+DV!M$33*Usage!$AI382
+DV!M$34*Usage!$AJ382
+DV!M$35*Usage!$AK382
+DV!M$36*Usage!$AL382
+DV!M$37*Usage!$AM382
+DV!M$38*Usage!$AN382
+DV!M$39*Usage!$AO382
+DV!M$40*Usage!$AP382
+DV!M$41*Usage!$AQ382
+DV!M$42*Usage!$AR382
+DV!M$43*Usage!$AS382
+DV!M$44*Usage!$AT382
+DV!M$45*Usage!$AU382
+DV!M$46*Usage!$AV382
+DV!M$47*Usage!$AW382
+DV!M$48*Usage!$AX382
+DV!M$49*Usage!$AY382
+DV!M$50*Usage!$AZ382
+DV!M$51*Usage!$BA382
+DV!M$52*Usage!$BB382
+DV!M$53*Usage!$BC382
+DV!M$54*Usage!$BD382</f>
        <v>0</v>
      </c>
      <c r="L382" s="1">
        <f>+DV!N$2*Usage!$D382
+DV!N$3*Usage!$E382
+DV!N$4*Usage!$F382
+DV!N$5*Usage!$G382
+DV!N$6*Usage!$H382
+DV!N$7*Usage!$I382
+DV!N$8*Usage!$J382
+DV!N$9*Usage!$K382
+DV!N$10*Usage!$L382
+DV!N$11*Usage!$M382
+DV!N$12*Usage!$N382
+DV!N$13*Usage!$O382
+DV!N$14*Usage!$P382
+DV!N$15*Usage!$Q382
+DV!N$16*Usage!$R382
+DV!N$17*Usage!$S382
+DV!N$18*Usage!$T382
+DV!N$19*Usage!$U382
+DV!N$20*Usage!$V382
+DV!N$21*Usage!$W382
+DV!N$22*Usage!$X382
+DV!N$23*Usage!$Y382
+DV!N$24*Usage!$Z382
+DV!N$25*Usage!$AA382
+DV!N$26*Usage!$AB382
+DV!N$27*Usage!$AC382
+DV!N$28*Usage!$AD382
+DV!N$29*Usage!$AE382
+DV!N$30*Usage!$AF382
+DV!N$31*Usage!$AG382
+DV!N$32*Usage!$AH382
+DV!N$33*Usage!$AI382
+DV!N$34*Usage!$AJ382
+DV!N$35*Usage!$AK382
+DV!N$36*Usage!$AL382
+DV!N$37*Usage!$AM382
+DV!N$38*Usage!$AN382
+DV!N$39*Usage!$AO382
+DV!N$40*Usage!$AP382
+DV!N$41*Usage!$AQ382
+DV!N$42*Usage!$AR382
+DV!N$43*Usage!$AS382
+DV!N$44*Usage!$AT382
+DV!N$45*Usage!$AU382
+DV!N$46*Usage!$AV382
+DV!N$47*Usage!$AW382
+DV!N$48*Usage!$AX382
+DV!N$49*Usage!$AY382
+DV!N$50*Usage!$AZ382
+DV!N$51*Usage!$BA382
+DV!N$52*Usage!$BB382
+DV!N$53*Usage!$BC382
+DV!N$54*Usage!$BD382</f>
        <v>0</v>
      </c>
      <c r="M382" s="1">
        <f>+DV!O$2*Usage!$D382
+DV!O$3*Usage!$E382
+DV!O$4*Usage!$F382
+DV!O$5*Usage!$G382
+DV!O$6*Usage!$H382
+DV!O$7*Usage!$I382
+DV!O$8*Usage!$J382
+DV!O$9*Usage!$K382
+DV!O$10*Usage!$L382
+DV!O$11*Usage!$M382
+DV!O$12*Usage!$N382
+DV!O$13*Usage!$O382
+DV!O$14*Usage!$P382
+DV!O$15*Usage!$Q382
+DV!O$16*Usage!$R382
+DV!O$17*Usage!$S382
+DV!O$18*Usage!$T382
+DV!O$19*Usage!$U382
+DV!O$20*Usage!$V382
+DV!O$21*Usage!$W382
+DV!O$22*Usage!$X382
+DV!O$23*Usage!$Y382
+DV!O$24*Usage!$Z382
+DV!O$25*Usage!$AA382
+DV!O$26*Usage!$AB382
+DV!O$27*Usage!$AC382
+DV!O$28*Usage!$AD382
+DV!O$29*Usage!$AE382
+DV!O$30*Usage!$AF382
+DV!O$31*Usage!$AG382
+DV!O$32*Usage!$AH382
+DV!O$33*Usage!$AI382
+DV!O$34*Usage!$AJ382
+DV!O$35*Usage!$AK382
+DV!O$36*Usage!$AL382
+DV!O$37*Usage!$AM382
+DV!O$38*Usage!$AN382
+DV!O$39*Usage!$AO382
+DV!O$40*Usage!$AP382
+DV!O$41*Usage!$AQ382
+DV!O$42*Usage!$AR382
+DV!O$43*Usage!$AS382
+DV!O$44*Usage!$AT382
+DV!O$45*Usage!$AU382
+DV!O$46*Usage!$AV382
+DV!O$47*Usage!$AW382
+DV!O$48*Usage!$AX382
+DV!O$49*Usage!$AY382
+DV!O$50*Usage!$AZ382
+DV!O$51*Usage!$BA382
+DV!O$52*Usage!$BB382
+DV!O$53*Usage!$BC382
+DV!O$54*Usage!$BD382</f>
        <v>0</v>
      </c>
      <c r="N382" t="str">
        <f>VLOOKUP(A382,'Plant Stock'!B398:B10386,1,0)</f>
        <v>825793A</v>
      </c>
      <c r="P382" s="108"/>
    </row>
    <row r="383" spans="1:16" x14ac:dyDescent="0.25">
      <c r="A383" s="118" t="s">
        <v>8590</v>
      </c>
      <c r="B383" s="1">
        <f>+DV!D$2*Usage!$D383
+DV!D$3*Usage!$E383
+DV!D$4*Usage!$F383
+DV!D$5*Usage!$G383
+DV!D$6*Usage!$H383
+DV!D$7*Usage!$I383
+DV!D$8*Usage!$J383
+DV!D$9*Usage!$K383
+DV!D$10*Usage!$L383
+DV!D$11*Usage!$M383
+DV!D$12*Usage!$N383
+DV!D$13*Usage!$O383
+DV!D$14*Usage!$P383
+DV!D$15*Usage!$Q383
+DV!D$16*Usage!$R383
+DV!D$17*Usage!$S383
+DV!D$18*Usage!$T383
+DV!D$19*Usage!$U383
+DV!D$20*Usage!$V383
+DV!D$21*Usage!$W383
+DV!D$22*Usage!$X383
+DV!D$23*Usage!$Y383
+DV!D$24*Usage!$Z383
+DV!D$25*Usage!$AA383
+DV!E$26*Usage!$AB383
+DV!D$27*Usage!$AC383
+DV!D$28*Usage!$AD383
+DV!D$29*Usage!$AE383
+DV!D$30*Usage!$AF383
+DV!D$31*Usage!$AG383
+DV!D$32*Usage!$AH383
+DV!D$33*Usage!$AI383
+DV!D$34*Usage!$AJ383
+DV!D$35*Usage!$AK383
+DV!D$36*Usage!$AL383
+DV!D$37*Usage!$AM383
+DV!D$38*Usage!$AN383
+DV!D$39*Usage!$AO383
+DV!D$40*Usage!$AP383
+DV!D$41*Usage!$AQ383
+DV!D$42*Usage!$AR383
+DV!D$43*Usage!$AS383
+DV!D$44*Usage!$AT383
+DV!D$45*Usage!$AU383
+DV!D$46*Usage!$AV383
+DV!D$47*Usage!$AW383
+DV!D$48*Usage!$AX383
+DV!D$49*Usage!$AY383
+DV!D$50*Usage!$AZ383
+DV!D$51*Usage!$BA383
+DV!D$52*Usage!$BB383
+DV!D$53*Usage!$BC383
+DV!D$54*Usage!$BD383</f>
        <v>230</v>
      </c>
      <c r="C383" s="1">
        <f>+DV!E$2*Usage!$D383
+DV!E$3*Usage!$E383
+DV!E$4*Usage!$F383
+DV!E$5*Usage!$G383
+DV!E$6*Usage!$H383
+DV!E$7*Usage!$I383
+DV!E$8*Usage!$J383
+DV!E$9*Usage!$K383
+DV!E$10*Usage!$L383
+DV!E$11*Usage!$M383
+DV!E$12*Usage!$N383
+DV!E$13*Usage!$O383
+DV!E$14*Usage!$P383
+DV!E$15*Usage!$Q383
+DV!E$16*Usage!$R383
+DV!E$17*Usage!$S383
+DV!E$18*Usage!$T383
+DV!E$19*Usage!$U383
+DV!E$20*Usage!$V383
+DV!E$21*Usage!$W383
+DV!E$22*Usage!$X383
+DV!E$23*Usage!$Y383
+DV!E$24*Usage!$Z383
+DV!E$25*Usage!$AA383
+DV!F$26*Usage!$AB383
+DV!E$27*Usage!$AC383
+DV!E$28*Usage!$AD383
+DV!E$29*Usage!$AE383
+DV!E$30*Usage!$AF383
+DV!E$31*Usage!$AG383
+DV!E$32*Usage!$AH383
+DV!E$33*Usage!$AI383
+DV!E$34*Usage!$AJ383
+DV!E$35*Usage!$AK383
+DV!E$36*Usage!$AL383
+DV!E$37*Usage!$AM383
+DV!E$38*Usage!$AN383
+DV!E$39*Usage!$AO383
+DV!E$40*Usage!$AP383
+DV!E$41*Usage!$AQ383
+DV!E$42*Usage!$AR383
+DV!E$43*Usage!$AS383
+DV!E$44*Usage!$AT383
+DV!E$45*Usage!$AU383
+DV!E$46*Usage!$AV383
+DV!E$47*Usage!$AW383
+DV!E$48*Usage!$AX383
+DV!E$49*Usage!$AY383
+DV!E$50*Usage!$AZ383
+DV!E$51*Usage!$BA383
+DV!E$52*Usage!$BB383
+DV!E$53*Usage!$BC383
+DV!E$54*Usage!$BD383</f>
        <v>290</v>
      </c>
      <c r="D383" s="1">
        <f>+DV!F$2*Usage!$D383
+DV!F$3*Usage!$E383
+DV!F$4*Usage!$F383
+DV!F$5*Usage!$G383
+DV!F$6*Usage!$H383
+DV!F$7*Usage!$I383
+DV!F$8*Usage!$J383
+DV!F$9*Usage!$K383
+DV!F$10*Usage!$L383
+DV!F$11*Usage!$M383
+DV!F$12*Usage!$N383
+DV!F$13*Usage!$O383
+DV!F$14*Usage!$P383
+DV!F$15*Usage!$Q383
+DV!F$16*Usage!$R383
+DV!F$17*Usage!$S383
+DV!F$18*Usage!$T383
+DV!F$19*Usage!$U383
+DV!F$20*Usage!$V383
+DV!F$21*Usage!$W383
+DV!F$22*Usage!$X383
+DV!F$23*Usage!$Y383
+DV!F$24*Usage!$Z383
+DV!F$25*Usage!$AA383
+DV!G$26*Usage!$AB383
+DV!F$27*Usage!$AC383
+DV!F$28*Usage!$AD383
+DV!F$29*Usage!$AE383
+DV!F$30*Usage!$AF383
+DV!F$31*Usage!$AG383
+DV!F$32*Usage!$AH383
+DV!F$33*Usage!$AI383
+DV!F$34*Usage!$AJ383
+DV!F$35*Usage!$AK383
+DV!F$36*Usage!$AL383
+DV!F$37*Usage!$AM383
+DV!F$38*Usage!$AN383
+DV!F$39*Usage!$AO383
+DV!F$40*Usage!$AP383
+DV!F$41*Usage!$AQ383
+DV!F$42*Usage!$AR383
+DV!F$43*Usage!$AS383
+DV!F$44*Usage!$AT383
+DV!F$45*Usage!$AU383
+DV!F$46*Usage!$AV383
+DV!F$47*Usage!$AW383
+DV!F$48*Usage!$AX383
+DV!F$49*Usage!$AY383
+DV!F$50*Usage!$AZ383
+DV!F$51*Usage!$BA383
+DV!F$52*Usage!$BB383
+DV!F$53*Usage!$BC383
+DV!F$54*Usage!$BD383</f>
        <v>280</v>
      </c>
      <c r="E383" s="1">
        <f>+DV!G$2*Usage!$D383
+DV!G$3*Usage!$E383
+DV!G$4*Usage!$F383
+DV!G$5*Usage!$G383
+DV!G$6*Usage!$H383
+DV!G$7*Usage!$I383
+DV!G$8*Usage!$J383
+DV!G$9*Usage!$K383
+DV!G$10*Usage!$L383
+DV!G$11*Usage!$M383
+DV!G$12*Usage!$N383
+DV!G$13*Usage!$O383
+DV!G$14*Usage!$P383
+DV!G$15*Usage!$Q383
+DV!G$16*Usage!$R383
+DV!G$17*Usage!$S383
+DV!G$18*Usage!$T383
+DV!G$19*Usage!$U383
+DV!G$20*Usage!$V383
+DV!G$21*Usage!$W383
+DV!G$22*Usage!$X383
+DV!G$23*Usage!$Y383
+DV!G$24*Usage!$Z383
+DV!G$25*Usage!$AA383
+DV!H$26*Usage!$AB383
+DV!G$27*Usage!$AC383
+DV!G$28*Usage!$AD383
+DV!G$29*Usage!$AE383
+DV!G$30*Usage!$AF383
+DV!G$31*Usage!$AG383
+DV!G$32*Usage!$AH383
+DV!G$33*Usage!$AI383
+DV!G$34*Usage!$AJ383
+DV!G$35*Usage!$AK383
+DV!G$36*Usage!$AL383
+DV!G$37*Usage!$AM383
+DV!G$38*Usage!$AN383
+DV!G$39*Usage!$AO383
+DV!G$40*Usage!$AP383
+DV!G$41*Usage!$AQ383
+DV!G$42*Usage!$AR383
+DV!G$43*Usage!$AS383
+DV!G$44*Usage!$AT383
+DV!G$45*Usage!$AU383
+DV!G$46*Usage!$AV383
+DV!G$47*Usage!$AW383
+DV!G$48*Usage!$AX383
+DV!G$49*Usage!$AY383
+DV!G$50*Usage!$AZ383
+DV!G$51*Usage!$BA383
+DV!G$52*Usage!$BB383
+DV!G$53*Usage!$BC383
+DV!G$54*Usage!$BD383</f>
        <v>280</v>
      </c>
      <c r="F383" s="1">
        <f>+DV!H$2*Usage!$D383
+DV!H$3*Usage!$E383
+DV!H$4*Usage!$F383
+DV!H$5*Usage!$G383
+DV!H$6*Usage!$H383
+DV!H$7*Usage!$I383
+DV!H$8*Usage!$J383
+DV!H$9*Usage!$K383
+DV!H$10*Usage!$L383
+DV!H$11*Usage!$M383
+DV!H$12*Usage!$N383
+DV!H$13*Usage!$O383
+DV!H$14*Usage!$P383
+DV!H$15*Usage!$Q383
+DV!H$16*Usage!$R383
+DV!H$17*Usage!$S383
+DV!H$18*Usage!$T383
+DV!H$19*Usage!$U383
+DV!H$20*Usage!$V383
+DV!H$21*Usage!$W383
+DV!H$22*Usage!$X383
+DV!H$23*Usage!$Y383
+DV!H$24*Usage!$Z383
+DV!H$25*Usage!$AA383
+DV!I$26*Usage!$AB383
+DV!H$27*Usage!$AC383
+DV!H$28*Usage!$AD383
+DV!H$29*Usage!$AE383
+DV!H$30*Usage!$AF383
+DV!H$31*Usage!$AG383
+DV!H$32*Usage!$AH383
+DV!H$33*Usage!$AI383
+DV!H$34*Usage!$AJ383
+DV!H$35*Usage!$AK383
+DV!H$36*Usage!$AL383
+DV!H$37*Usage!$AM383
+DV!H$38*Usage!$AN383
+DV!H$39*Usage!$AO383
+DV!H$40*Usage!$AP383
+DV!H$41*Usage!$AQ383
+DV!H$42*Usage!$AR383
+DV!H$43*Usage!$AS383
+DV!H$44*Usage!$AT383
+DV!H$45*Usage!$AU383
+DV!H$46*Usage!$AV383
+DV!H$47*Usage!$AW383
+DV!H$48*Usage!$AX383
+DV!H$49*Usage!$AY383
+DV!H$50*Usage!$AZ383
+DV!H$51*Usage!$BA383
+DV!H$52*Usage!$BB383
+DV!H$53*Usage!$BC383
+DV!H$54*Usage!$BD383</f>
        <v>280</v>
      </c>
      <c r="G383" s="1">
        <f>+DV!I$2*Usage!$D383
+DV!I$3*Usage!$E383
+DV!I$4*Usage!$F383
+DV!I$5*Usage!$G383
+DV!I$6*Usage!$H383
+DV!I$7*Usage!$I383
+DV!I$8*Usage!$J383
+DV!I$9*Usage!$K383
+DV!I$10*Usage!$L383
+DV!I$11*Usage!$M383
+DV!I$12*Usage!$N383
+DV!I$13*Usage!$O383
+DV!I$14*Usage!$P383
+DV!I$15*Usage!$Q383
+DV!I$16*Usage!$R383
+DV!I$17*Usage!$S383
+DV!I$18*Usage!$T383
+DV!I$19*Usage!$U383
+DV!I$20*Usage!$V383
+DV!I$21*Usage!$W383
+DV!I$22*Usage!$X383
+DV!I$23*Usage!$Y383
+DV!I$24*Usage!$Z383
+DV!I$25*Usage!$AA383
+DV!J$26*Usage!$AB383
+DV!I$27*Usage!$AC383
+DV!I$28*Usage!$AD383
+DV!I$29*Usage!$AE383
+DV!I$30*Usage!$AF383
+DV!I$31*Usage!$AG383
+DV!I$32*Usage!$AH383
+DV!I$33*Usage!$AI383
+DV!I$34*Usage!$AJ383
+DV!I$35*Usage!$AK383
+DV!I$36*Usage!$AL383
+DV!I$37*Usage!$AM383
+DV!I$38*Usage!$AN383
+DV!I$39*Usage!$AO383
+DV!I$40*Usage!$AP383
+DV!I$41*Usage!$AQ383
+DV!I$42*Usage!$AR383
+DV!I$43*Usage!$AS383
+DV!I$44*Usage!$AT383
+DV!I$45*Usage!$AU383
+DV!I$46*Usage!$AV383
+DV!I$47*Usage!$AW383
+DV!I$48*Usage!$AX383
+DV!I$49*Usage!$AY383
+DV!I$50*Usage!$AZ383
+DV!I$51*Usage!$BA383
+DV!I$52*Usage!$BB383
+DV!I$53*Usage!$BC383
+DV!I$54*Usage!$BD383</f>
        <v>280</v>
      </c>
      <c r="H383" s="1">
        <f>+DV!J$2*Usage!$D383
+DV!J$3*Usage!$E383
+DV!J$4*Usage!$F383
+DV!J$5*Usage!$G383
+DV!J$6*Usage!$H383
+DV!J$7*Usage!$I383
+DV!J$8*Usage!$J383
+DV!J$9*Usage!$K383
+DV!J$10*Usage!$L383
+DV!J$11*Usage!$M383
+DV!J$12*Usage!$N383
+DV!J$13*Usage!$O383
+DV!J$14*Usage!$P383
+DV!J$15*Usage!$Q383
+DV!J$16*Usage!$R383
+DV!J$17*Usage!$S383
+DV!J$18*Usage!$T383
+DV!J$19*Usage!$U383
+DV!J$20*Usage!$V383
+DV!J$21*Usage!$W383
+DV!J$22*Usage!$X383
+DV!J$23*Usage!$Y383
+DV!J$24*Usage!$Z383
+DV!J$25*Usage!$AA383
+DV!K$26*Usage!$AB383
+DV!J$27*Usage!$AC383
+DV!J$28*Usage!$AD383
+DV!J$29*Usage!$AE383
+DV!J$30*Usage!$AF383
+DV!J$31*Usage!$AG383
+DV!J$32*Usage!$AH383
+DV!J$33*Usage!$AI383
+DV!J$34*Usage!$AJ383
+DV!J$35*Usage!$AK383
+DV!J$36*Usage!$AL383
+DV!J$37*Usage!$AM383
+DV!J$38*Usage!$AN383
+DV!J$39*Usage!$AO383
+DV!J$40*Usage!$AP383
+DV!J$41*Usage!$AQ383
+DV!J$42*Usage!$AR383
+DV!J$43*Usage!$AS383
+DV!J$44*Usage!$AT383
+DV!J$45*Usage!$AU383
+DV!J$46*Usage!$AV383
+DV!J$47*Usage!$AW383
+DV!J$48*Usage!$AX383
+DV!J$49*Usage!$AY383
+DV!J$50*Usage!$AZ383
+DV!J$51*Usage!$BA383
+DV!J$52*Usage!$BB383
+DV!J$53*Usage!$BC383
+DV!J$54*Usage!$BD383</f>
        <v>180</v>
      </c>
      <c r="I383" s="1">
        <f>+DV!K$2*Usage!$D383
+DV!K$3*Usage!$E383
+DV!K$4*Usage!$F383
+DV!K$5*Usage!$G383
+DV!K$6*Usage!$H383
+DV!K$7*Usage!$I383
+DV!K$8*Usage!$J383
+DV!K$9*Usage!$K383
+DV!K$10*Usage!$L383
+DV!K$11*Usage!$M383
+DV!K$12*Usage!$N383
+DV!K$13*Usage!$O383
+DV!K$14*Usage!$P383
+DV!K$15*Usage!$Q383
+DV!K$16*Usage!$R383
+DV!K$17*Usage!$S383
+DV!K$18*Usage!$T383
+DV!K$19*Usage!$U383
+DV!K$20*Usage!$V383
+DV!K$21*Usage!$W383
+DV!K$22*Usage!$X383
+DV!K$23*Usage!$Y383
+DV!K$24*Usage!$Z383
+DV!K$25*Usage!$AA383
+DV!L$26*Usage!$AB383
+DV!K$27*Usage!$AC383
+DV!K$28*Usage!$AD383
+DV!K$29*Usage!$AE383
+DV!K$30*Usage!$AF383
+DV!K$31*Usage!$AG383
+DV!K$32*Usage!$AH383
+DV!K$33*Usage!$AI383
+DV!K$34*Usage!$AJ383
+DV!K$35*Usage!$AK383
+DV!K$36*Usage!$AL383
+DV!K$37*Usage!$AM383
+DV!K$38*Usage!$AN383
+DV!K$39*Usage!$AO383
+DV!K$40*Usage!$AP383
+DV!K$41*Usage!$AQ383
+DV!K$42*Usage!$AR383
+DV!K$43*Usage!$AS383
+DV!K$44*Usage!$AT383
+DV!K$45*Usage!$AU383
+DV!K$46*Usage!$AV383
+DV!K$47*Usage!$AW383
+DV!K$48*Usage!$AX383
+DV!K$49*Usage!$AY383
+DV!K$50*Usage!$AZ383
+DV!K$51*Usage!$BA383
+DV!K$52*Usage!$BB383
+DV!K$53*Usage!$BC383
+DV!K$54*Usage!$BD383</f>
        <v>0</v>
      </c>
      <c r="J383" s="1">
        <f>+DV!L$2*Usage!$D383
+DV!L$3*Usage!$E383
+DV!L$4*Usage!$F383
+DV!L$5*Usage!$G383
+DV!L$6*Usage!$H383
+DV!L$7*Usage!$I383
+DV!L$8*Usage!$J383
+DV!L$9*Usage!$K383
+DV!L$10*Usage!$L383
+DV!L$11*Usage!$M383
+DV!L$12*Usage!$N383
+DV!L$13*Usage!$O383
+DV!L$14*Usage!$P383
+DV!L$15*Usage!$Q383
+DV!L$16*Usage!$R383
+DV!L$17*Usage!$S383
+DV!L$18*Usage!$T383
+DV!L$19*Usage!$U383
+DV!L$20*Usage!$V383
+DV!L$21*Usage!$W383
+DV!L$22*Usage!$X383
+DV!L$23*Usage!$Y383
+DV!L$24*Usage!$Z383
+DV!L$25*Usage!$AA383
+DV!M$26*Usage!$AB383
+DV!L$27*Usage!$AC383
+DV!L$28*Usage!$AD383
+DV!L$29*Usage!$AE383
+DV!L$30*Usage!$AF383
+DV!L$31*Usage!$AG383
+DV!L$32*Usage!$AH383
+DV!L$33*Usage!$AI383
+DV!L$34*Usage!$AJ383
+DV!L$35*Usage!$AK383
+DV!L$36*Usage!$AL383
+DV!L$37*Usage!$AM383
+DV!L$38*Usage!$AN383
+DV!L$39*Usage!$AO383
+DV!L$40*Usage!$AP383
+DV!L$41*Usage!$AQ383
+DV!L$42*Usage!$AR383
+DV!L$43*Usage!$AS383
+DV!L$44*Usage!$AT383
+DV!L$45*Usage!$AU383
+DV!L$46*Usage!$AV383
+DV!L$47*Usage!$AW383
+DV!L$48*Usage!$AX383
+DV!L$49*Usage!$AY383
+DV!L$50*Usage!$AZ383
+DV!L$51*Usage!$BA383
+DV!L$52*Usage!$BB383
+DV!L$53*Usage!$BC383
+DV!L$54*Usage!$BD383</f>
        <v>0</v>
      </c>
      <c r="K383" s="1">
        <f>+DV!M$2*Usage!$D383
+DV!M$3*Usage!$E383
+DV!M$4*Usage!$F383
+DV!M$5*Usage!$G383
+DV!M$6*Usage!$H383
+DV!M$7*Usage!$I383
+DV!M$8*Usage!$J383
+DV!M$9*Usage!$K383
+DV!M$10*Usage!$L383
+DV!M$11*Usage!$M383
+DV!M$12*Usage!$N383
+DV!M$13*Usage!$O383
+DV!M$14*Usage!$P383
+DV!M$15*Usage!$Q383
+DV!M$16*Usage!$R383
+DV!M$17*Usage!$S383
+DV!M$18*Usage!$T383
+DV!M$19*Usage!$U383
+DV!M$20*Usage!$V383
+DV!M$21*Usage!$W383
+DV!M$22*Usage!$X383
+DV!M$23*Usage!$Y383
+DV!M$24*Usage!$Z383
+DV!M$25*Usage!$AA383
+DV!M$26*Usage!$AB383
+DV!M$27*Usage!$AC383
+DV!M$28*Usage!$AD383
+DV!M$29*Usage!$AE383
+DV!M$30*Usage!$AF383
+DV!M$31*Usage!$AG383
+DV!M$32*Usage!$AH383
+DV!M$33*Usage!$AI383
+DV!M$34*Usage!$AJ383
+DV!M$35*Usage!$AK383
+DV!M$36*Usage!$AL383
+DV!M$37*Usage!$AM383
+DV!M$38*Usage!$AN383
+DV!M$39*Usage!$AO383
+DV!M$40*Usage!$AP383
+DV!M$41*Usage!$AQ383
+DV!M$42*Usage!$AR383
+DV!M$43*Usage!$AS383
+DV!M$44*Usage!$AT383
+DV!M$45*Usage!$AU383
+DV!M$46*Usage!$AV383
+DV!M$47*Usage!$AW383
+DV!M$48*Usage!$AX383
+DV!M$49*Usage!$AY383
+DV!M$50*Usage!$AZ383
+DV!M$51*Usage!$BA383
+DV!M$52*Usage!$BB383
+DV!M$53*Usage!$BC383
+DV!M$54*Usage!$BD383</f>
        <v>0</v>
      </c>
      <c r="L383" s="1">
        <f>+DV!N$2*Usage!$D383
+DV!N$3*Usage!$E383
+DV!N$4*Usage!$F383
+DV!N$5*Usage!$G383
+DV!N$6*Usage!$H383
+DV!N$7*Usage!$I383
+DV!N$8*Usage!$J383
+DV!N$9*Usage!$K383
+DV!N$10*Usage!$L383
+DV!N$11*Usage!$M383
+DV!N$12*Usage!$N383
+DV!N$13*Usage!$O383
+DV!N$14*Usage!$P383
+DV!N$15*Usage!$Q383
+DV!N$16*Usage!$R383
+DV!N$17*Usage!$S383
+DV!N$18*Usage!$T383
+DV!N$19*Usage!$U383
+DV!N$20*Usage!$V383
+DV!N$21*Usage!$W383
+DV!N$22*Usage!$X383
+DV!N$23*Usage!$Y383
+DV!N$24*Usage!$Z383
+DV!N$25*Usage!$AA383
+DV!N$26*Usage!$AB383
+DV!N$27*Usage!$AC383
+DV!N$28*Usage!$AD383
+DV!N$29*Usage!$AE383
+DV!N$30*Usage!$AF383
+DV!N$31*Usage!$AG383
+DV!N$32*Usage!$AH383
+DV!N$33*Usage!$AI383
+DV!N$34*Usage!$AJ383
+DV!N$35*Usage!$AK383
+DV!N$36*Usage!$AL383
+DV!N$37*Usage!$AM383
+DV!N$38*Usage!$AN383
+DV!N$39*Usage!$AO383
+DV!N$40*Usage!$AP383
+DV!N$41*Usage!$AQ383
+DV!N$42*Usage!$AR383
+DV!N$43*Usage!$AS383
+DV!N$44*Usage!$AT383
+DV!N$45*Usage!$AU383
+DV!N$46*Usage!$AV383
+DV!N$47*Usage!$AW383
+DV!N$48*Usage!$AX383
+DV!N$49*Usage!$AY383
+DV!N$50*Usage!$AZ383
+DV!N$51*Usage!$BA383
+DV!N$52*Usage!$BB383
+DV!N$53*Usage!$BC383
+DV!N$54*Usage!$BD383</f>
        <v>0</v>
      </c>
      <c r="M383" s="1">
        <f>+DV!O$2*Usage!$D383
+DV!O$3*Usage!$E383
+DV!O$4*Usage!$F383
+DV!O$5*Usage!$G383
+DV!O$6*Usage!$H383
+DV!O$7*Usage!$I383
+DV!O$8*Usage!$J383
+DV!O$9*Usage!$K383
+DV!O$10*Usage!$L383
+DV!O$11*Usage!$M383
+DV!O$12*Usage!$N383
+DV!O$13*Usage!$O383
+DV!O$14*Usage!$P383
+DV!O$15*Usage!$Q383
+DV!O$16*Usage!$R383
+DV!O$17*Usage!$S383
+DV!O$18*Usage!$T383
+DV!O$19*Usage!$U383
+DV!O$20*Usage!$V383
+DV!O$21*Usage!$W383
+DV!O$22*Usage!$X383
+DV!O$23*Usage!$Y383
+DV!O$24*Usage!$Z383
+DV!O$25*Usage!$AA383
+DV!O$26*Usage!$AB383
+DV!O$27*Usage!$AC383
+DV!O$28*Usage!$AD383
+DV!O$29*Usage!$AE383
+DV!O$30*Usage!$AF383
+DV!O$31*Usage!$AG383
+DV!O$32*Usage!$AH383
+DV!O$33*Usage!$AI383
+DV!O$34*Usage!$AJ383
+DV!O$35*Usage!$AK383
+DV!O$36*Usage!$AL383
+DV!O$37*Usage!$AM383
+DV!O$38*Usage!$AN383
+DV!O$39*Usage!$AO383
+DV!O$40*Usage!$AP383
+DV!O$41*Usage!$AQ383
+DV!O$42*Usage!$AR383
+DV!O$43*Usage!$AS383
+DV!O$44*Usage!$AT383
+DV!O$45*Usage!$AU383
+DV!O$46*Usage!$AV383
+DV!O$47*Usage!$AW383
+DV!O$48*Usage!$AX383
+DV!O$49*Usage!$AY383
+DV!O$50*Usage!$AZ383
+DV!O$51*Usage!$BA383
+DV!O$52*Usage!$BB383
+DV!O$53*Usage!$BC383
+DV!O$54*Usage!$BD383</f>
        <v>0</v>
      </c>
      <c r="N383" t="str">
        <f>VLOOKUP(A383,'Plant Stock'!B399:B10387,1,0)</f>
        <v>825833A</v>
      </c>
      <c r="P383" s="108"/>
    </row>
    <row r="384" spans="1:16" x14ac:dyDescent="0.25">
      <c r="A384" s="118" t="s">
        <v>4593</v>
      </c>
      <c r="B384" s="1">
        <f>+DV!D$2*Usage!$D384
+DV!D$3*Usage!$E384
+DV!D$4*Usage!$F384
+DV!D$5*Usage!$G384
+DV!D$6*Usage!$H384
+DV!D$7*Usage!$I384
+DV!D$8*Usage!$J384
+DV!D$9*Usage!$K384
+DV!D$10*Usage!$L384
+DV!D$11*Usage!$M384
+DV!D$12*Usage!$N384
+DV!D$13*Usage!$O384
+DV!D$14*Usage!$P384
+DV!D$15*Usage!$Q384
+DV!D$16*Usage!$R384
+DV!D$17*Usage!$S384
+DV!D$18*Usage!$T384
+DV!D$19*Usage!$U384
+DV!D$20*Usage!$V384
+DV!D$21*Usage!$W384
+DV!D$22*Usage!$X384
+DV!D$23*Usage!$Y384
+DV!D$24*Usage!$Z384
+DV!D$25*Usage!$AA384
+DV!E$26*Usage!$AB384
+DV!D$27*Usage!$AC384
+DV!D$28*Usage!$AD384
+DV!D$29*Usage!$AE384
+DV!D$30*Usage!$AF384
+DV!D$31*Usage!$AG384
+DV!D$32*Usage!$AH384
+DV!D$33*Usage!$AI384
+DV!D$34*Usage!$AJ384
+DV!D$35*Usage!$AK384
+DV!D$36*Usage!$AL384
+DV!D$37*Usage!$AM384
+DV!D$38*Usage!$AN384
+DV!D$39*Usage!$AO384
+DV!D$40*Usage!$AP384
+DV!D$41*Usage!$AQ384
+DV!D$42*Usage!$AR384
+DV!D$43*Usage!$AS384
+DV!D$44*Usage!$AT384
+DV!D$45*Usage!$AU384
+DV!D$46*Usage!$AV384
+DV!D$47*Usage!$AW384
+DV!D$48*Usage!$AX384
+DV!D$49*Usage!$AY384
+DV!D$50*Usage!$AZ384
+DV!D$51*Usage!$BA384
+DV!D$52*Usage!$BB384
+DV!D$53*Usage!$BC384
+DV!D$54*Usage!$BD384</f>
        <v>540</v>
      </c>
      <c r="C384" s="1">
        <f>+DV!E$2*Usage!$D384
+DV!E$3*Usage!$E384
+DV!E$4*Usage!$F384
+DV!E$5*Usage!$G384
+DV!E$6*Usage!$H384
+DV!E$7*Usage!$I384
+DV!E$8*Usage!$J384
+DV!E$9*Usage!$K384
+DV!E$10*Usage!$L384
+DV!E$11*Usage!$M384
+DV!E$12*Usage!$N384
+DV!E$13*Usage!$O384
+DV!E$14*Usage!$P384
+DV!E$15*Usage!$Q384
+DV!E$16*Usage!$R384
+DV!E$17*Usage!$S384
+DV!E$18*Usage!$T384
+DV!E$19*Usage!$U384
+DV!E$20*Usage!$V384
+DV!E$21*Usage!$W384
+DV!E$22*Usage!$X384
+DV!E$23*Usage!$Y384
+DV!E$24*Usage!$Z384
+DV!E$25*Usage!$AA384
+DV!F$26*Usage!$AB384
+DV!E$27*Usage!$AC384
+DV!E$28*Usage!$AD384
+DV!E$29*Usage!$AE384
+DV!E$30*Usage!$AF384
+DV!E$31*Usage!$AG384
+DV!E$32*Usage!$AH384
+DV!E$33*Usage!$AI384
+DV!E$34*Usage!$AJ384
+DV!E$35*Usage!$AK384
+DV!E$36*Usage!$AL384
+DV!E$37*Usage!$AM384
+DV!E$38*Usage!$AN384
+DV!E$39*Usage!$AO384
+DV!E$40*Usage!$AP384
+DV!E$41*Usage!$AQ384
+DV!E$42*Usage!$AR384
+DV!E$43*Usage!$AS384
+DV!E$44*Usage!$AT384
+DV!E$45*Usage!$AU384
+DV!E$46*Usage!$AV384
+DV!E$47*Usage!$AW384
+DV!E$48*Usage!$AX384
+DV!E$49*Usage!$AY384
+DV!E$50*Usage!$AZ384
+DV!E$51*Usage!$BA384
+DV!E$52*Usage!$BB384
+DV!E$53*Usage!$BC384
+DV!E$54*Usage!$BD384</f>
        <v>570</v>
      </c>
      <c r="D384" s="1">
        <f>+DV!F$2*Usage!$D384
+DV!F$3*Usage!$E384
+DV!F$4*Usage!$F384
+DV!F$5*Usage!$G384
+DV!F$6*Usage!$H384
+DV!F$7*Usage!$I384
+DV!F$8*Usage!$J384
+DV!F$9*Usage!$K384
+DV!F$10*Usage!$L384
+DV!F$11*Usage!$M384
+DV!F$12*Usage!$N384
+DV!F$13*Usage!$O384
+DV!F$14*Usage!$P384
+DV!F$15*Usage!$Q384
+DV!F$16*Usage!$R384
+DV!F$17*Usage!$S384
+DV!F$18*Usage!$T384
+DV!F$19*Usage!$U384
+DV!F$20*Usage!$V384
+DV!F$21*Usage!$W384
+DV!F$22*Usage!$X384
+DV!F$23*Usage!$Y384
+DV!F$24*Usage!$Z384
+DV!F$25*Usage!$AA384
+DV!G$26*Usage!$AB384
+DV!F$27*Usage!$AC384
+DV!F$28*Usage!$AD384
+DV!F$29*Usage!$AE384
+DV!F$30*Usage!$AF384
+DV!F$31*Usage!$AG384
+DV!F$32*Usage!$AH384
+DV!F$33*Usage!$AI384
+DV!F$34*Usage!$AJ384
+DV!F$35*Usage!$AK384
+DV!F$36*Usage!$AL384
+DV!F$37*Usage!$AM384
+DV!F$38*Usage!$AN384
+DV!F$39*Usage!$AO384
+DV!F$40*Usage!$AP384
+DV!F$41*Usage!$AQ384
+DV!F$42*Usage!$AR384
+DV!F$43*Usage!$AS384
+DV!F$44*Usage!$AT384
+DV!F$45*Usage!$AU384
+DV!F$46*Usage!$AV384
+DV!F$47*Usage!$AW384
+DV!F$48*Usage!$AX384
+DV!F$49*Usage!$AY384
+DV!F$50*Usage!$AZ384
+DV!F$51*Usage!$BA384
+DV!F$52*Usage!$BB384
+DV!F$53*Usage!$BC384
+DV!F$54*Usage!$BD384</f>
        <v>300</v>
      </c>
      <c r="E384" s="1">
        <f>+DV!G$2*Usage!$D384
+DV!G$3*Usage!$E384
+DV!G$4*Usage!$F384
+DV!G$5*Usage!$G384
+DV!G$6*Usage!$H384
+DV!G$7*Usage!$I384
+DV!G$8*Usage!$J384
+DV!G$9*Usage!$K384
+DV!G$10*Usage!$L384
+DV!G$11*Usage!$M384
+DV!G$12*Usage!$N384
+DV!G$13*Usage!$O384
+DV!G$14*Usage!$P384
+DV!G$15*Usage!$Q384
+DV!G$16*Usage!$R384
+DV!G$17*Usage!$S384
+DV!G$18*Usage!$T384
+DV!G$19*Usage!$U384
+DV!G$20*Usage!$V384
+DV!G$21*Usage!$W384
+DV!G$22*Usage!$X384
+DV!G$23*Usage!$Y384
+DV!G$24*Usage!$Z384
+DV!G$25*Usage!$AA384
+DV!H$26*Usage!$AB384
+DV!G$27*Usage!$AC384
+DV!G$28*Usage!$AD384
+DV!G$29*Usage!$AE384
+DV!G$30*Usage!$AF384
+DV!G$31*Usage!$AG384
+DV!G$32*Usage!$AH384
+DV!G$33*Usage!$AI384
+DV!G$34*Usage!$AJ384
+DV!G$35*Usage!$AK384
+DV!G$36*Usage!$AL384
+DV!G$37*Usage!$AM384
+DV!G$38*Usage!$AN384
+DV!G$39*Usage!$AO384
+DV!G$40*Usage!$AP384
+DV!G$41*Usage!$AQ384
+DV!G$42*Usage!$AR384
+DV!G$43*Usage!$AS384
+DV!G$44*Usage!$AT384
+DV!G$45*Usage!$AU384
+DV!G$46*Usage!$AV384
+DV!G$47*Usage!$AW384
+DV!G$48*Usage!$AX384
+DV!G$49*Usage!$AY384
+DV!G$50*Usage!$AZ384
+DV!G$51*Usage!$BA384
+DV!G$52*Usage!$BB384
+DV!G$53*Usage!$BC384
+DV!G$54*Usage!$BD384</f>
        <v>300</v>
      </c>
      <c r="F384" s="1">
        <f>+DV!H$2*Usage!$D384
+DV!H$3*Usage!$E384
+DV!H$4*Usage!$F384
+DV!H$5*Usage!$G384
+DV!H$6*Usage!$H384
+DV!H$7*Usage!$I384
+DV!H$8*Usage!$J384
+DV!H$9*Usage!$K384
+DV!H$10*Usage!$L384
+DV!H$11*Usage!$M384
+DV!H$12*Usage!$N384
+DV!H$13*Usage!$O384
+DV!H$14*Usage!$P384
+DV!H$15*Usage!$Q384
+DV!H$16*Usage!$R384
+DV!H$17*Usage!$S384
+DV!H$18*Usage!$T384
+DV!H$19*Usage!$U384
+DV!H$20*Usage!$V384
+DV!H$21*Usage!$W384
+DV!H$22*Usage!$X384
+DV!H$23*Usage!$Y384
+DV!H$24*Usage!$Z384
+DV!H$25*Usage!$AA384
+DV!I$26*Usage!$AB384
+DV!H$27*Usage!$AC384
+DV!H$28*Usage!$AD384
+DV!H$29*Usage!$AE384
+DV!H$30*Usage!$AF384
+DV!H$31*Usage!$AG384
+DV!H$32*Usage!$AH384
+DV!H$33*Usage!$AI384
+DV!H$34*Usage!$AJ384
+DV!H$35*Usage!$AK384
+DV!H$36*Usage!$AL384
+DV!H$37*Usage!$AM384
+DV!H$38*Usage!$AN384
+DV!H$39*Usage!$AO384
+DV!H$40*Usage!$AP384
+DV!H$41*Usage!$AQ384
+DV!H$42*Usage!$AR384
+DV!H$43*Usage!$AS384
+DV!H$44*Usage!$AT384
+DV!H$45*Usage!$AU384
+DV!H$46*Usage!$AV384
+DV!H$47*Usage!$AW384
+DV!H$48*Usage!$AX384
+DV!H$49*Usage!$AY384
+DV!H$50*Usage!$AZ384
+DV!H$51*Usage!$BA384
+DV!H$52*Usage!$BB384
+DV!H$53*Usage!$BC384
+DV!H$54*Usage!$BD384</f>
        <v>300</v>
      </c>
      <c r="G384" s="1">
        <f>+DV!I$2*Usage!$D384
+DV!I$3*Usage!$E384
+DV!I$4*Usage!$F384
+DV!I$5*Usage!$G384
+DV!I$6*Usage!$H384
+DV!I$7*Usage!$I384
+DV!I$8*Usage!$J384
+DV!I$9*Usage!$K384
+DV!I$10*Usage!$L384
+DV!I$11*Usage!$M384
+DV!I$12*Usage!$N384
+DV!I$13*Usage!$O384
+DV!I$14*Usage!$P384
+DV!I$15*Usage!$Q384
+DV!I$16*Usage!$R384
+DV!I$17*Usage!$S384
+DV!I$18*Usage!$T384
+DV!I$19*Usage!$U384
+DV!I$20*Usage!$V384
+DV!I$21*Usage!$W384
+DV!I$22*Usage!$X384
+DV!I$23*Usage!$Y384
+DV!I$24*Usage!$Z384
+DV!I$25*Usage!$AA384
+DV!J$26*Usage!$AB384
+DV!I$27*Usage!$AC384
+DV!I$28*Usage!$AD384
+DV!I$29*Usage!$AE384
+DV!I$30*Usage!$AF384
+DV!I$31*Usage!$AG384
+DV!I$32*Usage!$AH384
+DV!I$33*Usage!$AI384
+DV!I$34*Usage!$AJ384
+DV!I$35*Usage!$AK384
+DV!I$36*Usage!$AL384
+DV!I$37*Usage!$AM384
+DV!I$38*Usage!$AN384
+DV!I$39*Usage!$AO384
+DV!I$40*Usage!$AP384
+DV!I$41*Usage!$AQ384
+DV!I$42*Usage!$AR384
+DV!I$43*Usage!$AS384
+DV!I$44*Usage!$AT384
+DV!I$45*Usage!$AU384
+DV!I$46*Usage!$AV384
+DV!I$47*Usage!$AW384
+DV!I$48*Usage!$AX384
+DV!I$49*Usage!$AY384
+DV!I$50*Usage!$AZ384
+DV!I$51*Usage!$BA384
+DV!I$52*Usage!$BB384
+DV!I$53*Usage!$BC384
+DV!I$54*Usage!$BD384</f>
        <v>300</v>
      </c>
      <c r="H384" s="1">
        <f>+DV!J$2*Usage!$D384
+DV!J$3*Usage!$E384
+DV!J$4*Usage!$F384
+DV!J$5*Usage!$G384
+DV!J$6*Usage!$H384
+DV!J$7*Usage!$I384
+DV!J$8*Usage!$J384
+DV!J$9*Usage!$K384
+DV!J$10*Usage!$L384
+DV!J$11*Usage!$M384
+DV!J$12*Usage!$N384
+DV!J$13*Usage!$O384
+DV!J$14*Usage!$P384
+DV!J$15*Usage!$Q384
+DV!J$16*Usage!$R384
+DV!J$17*Usage!$S384
+DV!J$18*Usage!$T384
+DV!J$19*Usage!$U384
+DV!J$20*Usage!$V384
+DV!J$21*Usage!$W384
+DV!J$22*Usage!$X384
+DV!J$23*Usage!$Y384
+DV!J$24*Usage!$Z384
+DV!J$25*Usage!$AA384
+DV!K$26*Usage!$AB384
+DV!J$27*Usage!$AC384
+DV!J$28*Usage!$AD384
+DV!J$29*Usage!$AE384
+DV!J$30*Usage!$AF384
+DV!J$31*Usage!$AG384
+DV!J$32*Usage!$AH384
+DV!J$33*Usage!$AI384
+DV!J$34*Usage!$AJ384
+DV!J$35*Usage!$AK384
+DV!J$36*Usage!$AL384
+DV!J$37*Usage!$AM384
+DV!J$38*Usage!$AN384
+DV!J$39*Usage!$AO384
+DV!J$40*Usage!$AP384
+DV!J$41*Usage!$AQ384
+DV!J$42*Usage!$AR384
+DV!J$43*Usage!$AS384
+DV!J$44*Usage!$AT384
+DV!J$45*Usage!$AU384
+DV!J$46*Usage!$AV384
+DV!J$47*Usage!$AW384
+DV!J$48*Usage!$AX384
+DV!J$49*Usage!$AY384
+DV!J$50*Usage!$AZ384
+DV!J$51*Usage!$BA384
+DV!J$52*Usage!$BB384
+DV!J$53*Usage!$BC384
+DV!J$54*Usage!$BD384</f>
        <v>0</v>
      </c>
      <c r="I384" s="1">
        <f>+DV!K$2*Usage!$D384
+DV!K$3*Usage!$E384
+DV!K$4*Usage!$F384
+DV!K$5*Usage!$G384
+DV!K$6*Usage!$H384
+DV!K$7*Usage!$I384
+DV!K$8*Usage!$J384
+DV!K$9*Usage!$K384
+DV!K$10*Usage!$L384
+DV!K$11*Usage!$M384
+DV!K$12*Usage!$N384
+DV!K$13*Usage!$O384
+DV!K$14*Usage!$P384
+DV!K$15*Usage!$Q384
+DV!K$16*Usage!$R384
+DV!K$17*Usage!$S384
+DV!K$18*Usage!$T384
+DV!K$19*Usage!$U384
+DV!K$20*Usage!$V384
+DV!K$21*Usage!$W384
+DV!K$22*Usage!$X384
+DV!K$23*Usage!$Y384
+DV!K$24*Usage!$Z384
+DV!K$25*Usage!$AA384
+DV!L$26*Usage!$AB384
+DV!K$27*Usage!$AC384
+DV!K$28*Usage!$AD384
+DV!K$29*Usage!$AE384
+DV!K$30*Usage!$AF384
+DV!K$31*Usage!$AG384
+DV!K$32*Usage!$AH384
+DV!K$33*Usage!$AI384
+DV!K$34*Usage!$AJ384
+DV!K$35*Usage!$AK384
+DV!K$36*Usage!$AL384
+DV!K$37*Usage!$AM384
+DV!K$38*Usage!$AN384
+DV!K$39*Usage!$AO384
+DV!K$40*Usage!$AP384
+DV!K$41*Usage!$AQ384
+DV!K$42*Usage!$AR384
+DV!K$43*Usage!$AS384
+DV!K$44*Usage!$AT384
+DV!K$45*Usage!$AU384
+DV!K$46*Usage!$AV384
+DV!K$47*Usage!$AW384
+DV!K$48*Usage!$AX384
+DV!K$49*Usage!$AY384
+DV!K$50*Usage!$AZ384
+DV!K$51*Usage!$BA384
+DV!K$52*Usage!$BB384
+DV!K$53*Usage!$BC384
+DV!K$54*Usage!$BD384</f>
        <v>0</v>
      </c>
      <c r="J384" s="1">
        <f>+DV!L$2*Usage!$D384
+DV!L$3*Usage!$E384
+DV!L$4*Usage!$F384
+DV!L$5*Usage!$G384
+DV!L$6*Usage!$H384
+DV!L$7*Usage!$I384
+DV!L$8*Usage!$J384
+DV!L$9*Usage!$K384
+DV!L$10*Usage!$L384
+DV!L$11*Usage!$M384
+DV!L$12*Usage!$N384
+DV!L$13*Usage!$O384
+DV!L$14*Usage!$P384
+DV!L$15*Usage!$Q384
+DV!L$16*Usage!$R384
+DV!L$17*Usage!$S384
+DV!L$18*Usage!$T384
+DV!L$19*Usage!$U384
+DV!L$20*Usage!$V384
+DV!L$21*Usage!$W384
+DV!L$22*Usage!$X384
+DV!L$23*Usage!$Y384
+DV!L$24*Usage!$Z384
+DV!L$25*Usage!$AA384
+DV!M$26*Usage!$AB384
+DV!L$27*Usage!$AC384
+DV!L$28*Usage!$AD384
+DV!L$29*Usage!$AE384
+DV!L$30*Usage!$AF384
+DV!L$31*Usage!$AG384
+DV!L$32*Usage!$AH384
+DV!L$33*Usage!$AI384
+DV!L$34*Usage!$AJ384
+DV!L$35*Usage!$AK384
+DV!L$36*Usage!$AL384
+DV!L$37*Usage!$AM384
+DV!L$38*Usage!$AN384
+DV!L$39*Usage!$AO384
+DV!L$40*Usage!$AP384
+DV!L$41*Usage!$AQ384
+DV!L$42*Usage!$AR384
+DV!L$43*Usage!$AS384
+DV!L$44*Usage!$AT384
+DV!L$45*Usage!$AU384
+DV!L$46*Usage!$AV384
+DV!L$47*Usage!$AW384
+DV!L$48*Usage!$AX384
+DV!L$49*Usage!$AY384
+DV!L$50*Usage!$AZ384
+DV!L$51*Usage!$BA384
+DV!L$52*Usage!$BB384
+DV!L$53*Usage!$BC384
+DV!L$54*Usage!$BD384</f>
        <v>0</v>
      </c>
      <c r="K384" s="1">
        <f>+DV!M$2*Usage!$D384
+DV!M$3*Usage!$E384
+DV!M$4*Usage!$F384
+DV!M$5*Usage!$G384
+DV!M$6*Usage!$H384
+DV!M$7*Usage!$I384
+DV!M$8*Usage!$J384
+DV!M$9*Usage!$K384
+DV!M$10*Usage!$L384
+DV!M$11*Usage!$M384
+DV!M$12*Usage!$N384
+DV!M$13*Usage!$O384
+DV!M$14*Usage!$P384
+DV!M$15*Usage!$Q384
+DV!M$16*Usage!$R384
+DV!M$17*Usage!$S384
+DV!M$18*Usage!$T384
+DV!M$19*Usage!$U384
+DV!M$20*Usage!$V384
+DV!M$21*Usage!$W384
+DV!M$22*Usage!$X384
+DV!M$23*Usage!$Y384
+DV!M$24*Usage!$Z384
+DV!M$25*Usage!$AA384
+DV!M$26*Usage!$AB384
+DV!M$27*Usage!$AC384
+DV!M$28*Usage!$AD384
+DV!M$29*Usage!$AE384
+DV!M$30*Usage!$AF384
+DV!M$31*Usage!$AG384
+DV!M$32*Usage!$AH384
+DV!M$33*Usage!$AI384
+DV!M$34*Usage!$AJ384
+DV!M$35*Usage!$AK384
+DV!M$36*Usage!$AL384
+DV!M$37*Usage!$AM384
+DV!M$38*Usage!$AN384
+DV!M$39*Usage!$AO384
+DV!M$40*Usage!$AP384
+DV!M$41*Usage!$AQ384
+DV!M$42*Usage!$AR384
+DV!M$43*Usage!$AS384
+DV!M$44*Usage!$AT384
+DV!M$45*Usage!$AU384
+DV!M$46*Usage!$AV384
+DV!M$47*Usage!$AW384
+DV!M$48*Usage!$AX384
+DV!M$49*Usage!$AY384
+DV!M$50*Usage!$AZ384
+DV!M$51*Usage!$BA384
+DV!M$52*Usage!$BB384
+DV!M$53*Usage!$BC384
+DV!M$54*Usage!$BD384</f>
        <v>0</v>
      </c>
      <c r="L384" s="1">
        <f>+DV!N$2*Usage!$D384
+DV!N$3*Usage!$E384
+DV!N$4*Usage!$F384
+DV!N$5*Usage!$G384
+DV!N$6*Usage!$H384
+DV!N$7*Usage!$I384
+DV!N$8*Usage!$J384
+DV!N$9*Usage!$K384
+DV!N$10*Usage!$L384
+DV!N$11*Usage!$M384
+DV!N$12*Usage!$N384
+DV!N$13*Usage!$O384
+DV!N$14*Usage!$P384
+DV!N$15*Usage!$Q384
+DV!N$16*Usage!$R384
+DV!N$17*Usage!$S384
+DV!N$18*Usage!$T384
+DV!N$19*Usage!$U384
+DV!N$20*Usage!$V384
+DV!N$21*Usage!$W384
+DV!N$22*Usage!$X384
+DV!N$23*Usage!$Y384
+DV!N$24*Usage!$Z384
+DV!N$25*Usage!$AA384
+DV!N$26*Usage!$AB384
+DV!N$27*Usage!$AC384
+DV!N$28*Usage!$AD384
+DV!N$29*Usage!$AE384
+DV!N$30*Usage!$AF384
+DV!N$31*Usage!$AG384
+DV!N$32*Usage!$AH384
+DV!N$33*Usage!$AI384
+DV!N$34*Usage!$AJ384
+DV!N$35*Usage!$AK384
+DV!N$36*Usage!$AL384
+DV!N$37*Usage!$AM384
+DV!N$38*Usage!$AN384
+DV!N$39*Usage!$AO384
+DV!N$40*Usage!$AP384
+DV!N$41*Usage!$AQ384
+DV!N$42*Usage!$AR384
+DV!N$43*Usage!$AS384
+DV!N$44*Usage!$AT384
+DV!N$45*Usage!$AU384
+DV!N$46*Usage!$AV384
+DV!N$47*Usage!$AW384
+DV!N$48*Usage!$AX384
+DV!N$49*Usage!$AY384
+DV!N$50*Usage!$AZ384
+DV!N$51*Usage!$BA384
+DV!N$52*Usage!$BB384
+DV!N$53*Usage!$BC384
+DV!N$54*Usage!$BD384</f>
        <v>0</v>
      </c>
      <c r="M384" s="1">
        <f>+DV!O$2*Usage!$D384
+DV!O$3*Usage!$E384
+DV!O$4*Usage!$F384
+DV!O$5*Usage!$G384
+DV!O$6*Usage!$H384
+DV!O$7*Usage!$I384
+DV!O$8*Usage!$J384
+DV!O$9*Usage!$K384
+DV!O$10*Usage!$L384
+DV!O$11*Usage!$M384
+DV!O$12*Usage!$N384
+DV!O$13*Usage!$O384
+DV!O$14*Usage!$P384
+DV!O$15*Usage!$Q384
+DV!O$16*Usage!$R384
+DV!O$17*Usage!$S384
+DV!O$18*Usage!$T384
+DV!O$19*Usage!$U384
+DV!O$20*Usage!$V384
+DV!O$21*Usage!$W384
+DV!O$22*Usage!$X384
+DV!O$23*Usage!$Y384
+DV!O$24*Usage!$Z384
+DV!O$25*Usage!$AA384
+DV!O$26*Usage!$AB384
+DV!O$27*Usage!$AC384
+DV!O$28*Usage!$AD384
+DV!O$29*Usage!$AE384
+DV!O$30*Usage!$AF384
+DV!O$31*Usage!$AG384
+DV!O$32*Usage!$AH384
+DV!O$33*Usage!$AI384
+DV!O$34*Usage!$AJ384
+DV!O$35*Usage!$AK384
+DV!O$36*Usage!$AL384
+DV!O$37*Usage!$AM384
+DV!O$38*Usage!$AN384
+DV!O$39*Usage!$AO384
+DV!O$40*Usage!$AP384
+DV!O$41*Usage!$AQ384
+DV!O$42*Usage!$AR384
+DV!O$43*Usage!$AS384
+DV!O$44*Usage!$AT384
+DV!O$45*Usage!$AU384
+DV!O$46*Usage!$AV384
+DV!O$47*Usage!$AW384
+DV!O$48*Usage!$AX384
+DV!O$49*Usage!$AY384
+DV!O$50*Usage!$AZ384
+DV!O$51*Usage!$BA384
+DV!O$52*Usage!$BB384
+DV!O$53*Usage!$BC384
+DV!O$54*Usage!$BD384</f>
        <v>0</v>
      </c>
      <c r="N384" t="str">
        <f>VLOOKUP(A384,'Plant Stock'!B400:B10388,1,0)</f>
        <v>825907A</v>
      </c>
      <c r="P384" s="108"/>
    </row>
    <row r="385" spans="1:16" x14ac:dyDescent="0.25">
      <c r="A385" s="118" t="s">
        <v>7632</v>
      </c>
      <c r="B385" s="1">
        <f>+DV!D$2*Usage!$D385
+DV!D$3*Usage!$E385
+DV!D$4*Usage!$F385
+DV!D$5*Usage!$G385
+DV!D$6*Usage!$H385
+DV!D$7*Usage!$I385
+DV!D$8*Usage!$J385
+DV!D$9*Usage!$K385
+DV!D$10*Usage!$L385
+DV!D$11*Usage!$M385
+DV!D$12*Usage!$N385
+DV!D$13*Usage!$O385
+DV!D$14*Usage!$P385
+DV!D$15*Usage!$Q385
+DV!D$16*Usage!$R385
+DV!D$17*Usage!$S385
+DV!D$18*Usage!$T385
+DV!D$19*Usage!$U385
+DV!D$20*Usage!$V385
+DV!D$21*Usage!$W385
+DV!D$22*Usage!$X385
+DV!D$23*Usage!$Y385
+DV!D$24*Usage!$Z385
+DV!D$25*Usage!$AA385
+DV!E$26*Usage!$AB385
+DV!D$27*Usage!$AC385
+DV!D$28*Usage!$AD385
+DV!D$29*Usage!$AE385
+DV!D$30*Usage!$AF385
+DV!D$31*Usage!$AG385
+DV!D$32*Usage!$AH385
+DV!D$33*Usage!$AI385
+DV!D$34*Usage!$AJ385
+DV!D$35*Usage!$AK385
+DV!D$36*Usage!$AL385
+DV!D$37*Usage!$AM385
+DV!D$38*Usage!$AN385
+DV!D$39*Usage!$AO385
+DV!D$40*Usage!$AP385
+DV!D$41*Usage!$AQ385
+DV!D$42*Usage!$AR385
+DV!D$43*Usage!$AS385
+DV!D$44*Usage!$AT385
+DV!D$45*Usage!$AU385
+DV!D$46*Usage!$AV385
+DV!D$47*Usage!$AW385
+DV!D$48*Usage!$AX385
+DV!D$49*Usage!$AY385
+DV!D$50*Usage!$AZ385
+DV!D$51*Usage!$BA385
+DV!D$52*Usage!$BB385
+DV!D$53*Usage!$BC385
+DV!D$54*Usage!$BD385</f>
        <v>280</v>
      </c>
      <c r="C385" s="1">
        <f>+DV!E$2*Usage!$D385
+DV!E$3*Usage!$E385
+DV!E$4*Usage!$F385
+DV!E$5*Usage!$G385
+DV!E$6*Usage!$H385
+DV!E$7*Usage!$I385
+DV!E$8*Usage!$J385
+DV!E$9*Usage!$K385
+DV!E$10*Usage!$L385
+DV!E$11*Usage!$M385
+DV!E$12*Usage!$N385
+DV!E$13*Usage!$O385
+DV!E$14*Usage!$P385
+DV!E$15*Usage!$Q385
+DV!E$16*Usage!$R385
+DV!E$17*Usage!$S385
+DV!E$18*Usage!$T385
+DV!E$19*Usage!$U385
+DV!E$20*Usage!$V385
+DV!E$21*Usage!$W385
+DV!E$22*Usage!$X385
+DV!E$23*Usage!$Y385
+DV!E$24*Usage!$Z385
+DV!E$25*Usage!$AA385
+DV!F$26*Usage!$AB385
+DV!E$27*Usage!$AC385
+DV!E$28*Usage!$AD385
+DV!E$29*Usage!$AE385
+DV!E$30*Usage!$AF385
+DV!E$31*Usage!$AG385
+DV!E$32*Usage!$AH385
+DV!E$33*Usage!$AI385
+DV!E$34*Usage!$AJ385
+DV!E$35*Usage!$AK385
+DV!E$36*Usage!$AL385
+DV!E$37*Usage!$AM385
+DV!E$38*Usage!$AN385
+DV!E$39*Usage!$AO385
+DV!E$40*Usage!$AP385
+DV!E$41*Usage!$AQ385
+DV!E$42*Usage!$AR385
+DV!E$43*Usage!$AS385
+DV!E$44*Usage!$AT385
+DV!E$45*Usage!$AU385
+DV!E$46*Usage!$AV385
+DV!E$47*Usage!$AW385
+DV!E$48*Usage!$AX385
+DV!E$49*Usage!$AY385
+DV!E$50*Usage!$AZ385
+DV!E$51*Usage!$BA385
+DV!E$52*Usage!$BB385
+DV!E$53*Usage!$BC385
+DV!E$54*Usage!$BD385</f>
        <v>390</v>
      </c>
      <c r="D385" s="1">
        <f>+DV!F$2*Usage!$D385
+DV!F$3*Usage!$E385
+DV!F$4*Usage!$F385
+DV!F$5*Usage!$G385
+DV!F$6*Usage!$H385
+DV!F$7*Usage!$I385
+DV!F$8*Usage!$J385
+DV!F$9*Usage!$K385
+DV!F$10*Usage!$L385
+DV!F$11*Usage!$M385
+DV!F$12*Usage!$N385
+DV!F$13*Usage!$O385
+DV!F$14*Usage!$P385
+DV!F$15*Usage!$Q385
+DV!F$16*Usage!$R385
+DV!F$17*Usage!$S385
+DV!F$18*Usage!$T385
+DV!F$19*Usage!$U385
+DV!F$20*Usage!$V385
+DV!F$21*Usage!$W385
+DV!F$22*Usage!$X385
+DV!F$23*Usage!$Y385
+DV!F$24*Usage!$Z385
+DV!F$25*Usage!$AA385
+DV!G$26*Usage!$AB385
+DV!F$27*Usage!$AC385
+DV!F$28*Usage!$AD385
+DV!F$29*Usage!$AE385
+DV!F$30*Usage!$AF385
+DV!F$31*Usage!$AG385
+DV!F$32*Usage!$AH385
+DV!F$33*Usage!$AI385
+DV!F$34*Usage!$AJ385
+DV!F$35*Usage!$AK385
+DV!F$36*Usage!$AL385
+DV!F$37*Usage!$AM385
+DV!F$38*Usage!$AN385
+DV!F$39*Usage!$AO385
+DV!F$40*Usage!$AP385
+DV!F$41*Usage!$AQ385
+DV!F$42*Usage!$AR385
+DV!F$43*Usage!$AS385
+DV!F$44*Usage!$AT385
+DV!F$45*Usage!$AU385
+DV!F$46*Usage!$AV385
+DV!F$47*Usage!$AW385
+DV!F$48*Usage!$AX385
+DV!F$49*Usage!$AY385
+DV!F$50*Usage!$AZ385
+DV!F$51*Usage!$BA385
+DV!F$52*Usage!$BB385
+DV!F$53*Usage!$BC385
+DV!F$54*Usage!$BD385</f>
        <v>300</v>
      </c>
      <c r="E385" s="1">
        <f>+DV!G$2*Usage!$D385
+DV!G$3*Usage!$E385
+DV!G$4*Usage!$F385
+DV!G$5*Usage!$G385
+DV!G$6*Usage!$H385
+DV!G$7*Usage!$I385
+DV!G$8*Usage!$J385
+DV!G$9*Usage!$K385
+DV!G$10*Usage!$L385
+DV!G$11*Usage!$M385
+DV!G$12*Usage!$N385
+DV!G$13*Usage!$O385
+DV!G$14*Usage!$P385
+DV!G$15*Usage!$Q385
+DV!G$16*Usage!$R385
+DV!G$17*Usage!$S385
+DV!G$18*Usage!$T385
+DV!G$19*Usage!$U385
+DV!G$20*Usage!$V385
+DV!G$21*Usage!$W385
+DV!G$22*Usage!$X385
+DV!G$23*Usage!$Y385
+DV!G$24*Usage!$Z385
+DV!G$25*Usage!$AA385
+DV!H$26*Usage!$AB385
+DV!G$27*Usage!$AC385
+DV!G$28*Usage!$AD385
+DV!G$29*Usage!$AE385
+DV!G$30*Usage!$AF385
+DV!G$31*Usage!$AG385
+DV!G$32*Usage!$AH385
+DV!G$33*Usage!$AI385
+DV!G$34*Usage!$AJ385
+DV!G$35*Usage!$AK385
+DV!G$36*Usage!$AL385
+DV!G$37*Usage!$AM385
+DV!G$38*Usage!$AN385
+DV!G$39*Usage!$AO385
+DV!G$40*Usage!$AP385
+DV!G$41*Usage!$AQ385
+DV!G$42*Usage!$AR385
+DV!G$43*Usage!$AS385
+DV!G$44*Usage!$AT385
+DV!G$45*Usage!$AU385
+DV!G$46*Usage!$AV385
+DV!G$47*Usage!$AW385
+DV!G$48*Usage!$AX385
+DV!G$49*Usage!$AY385
+DV!G$50*Usage!$AZ385
+DV!G$51*Usage!$BA385
+DV!G$52*Usage!$BB385
+DV!G$53*Usage!$BC385
+DV!G$54*Usage!$BD385</f>
        <v>380</v>
      </c>
      <c r="F385" s="1">
        <f>+DV!H$2*Usage!$D385
+DV!H$3*Usage!$E385
+DV!H$4*Usage!$F385
+DV!H$5*Usage!$G385
+DV!H$6*Usage!$H385
+DV!H$7*Usage!$I385
+DV!H$8*Usage!$J385
+DV!H$9*Usage!$K385
+DV!H$10*Usage!$L385
+DV!H$11*Usage!$M385
+DV!H$12*Usage!$N385
+DV!H$13*Usage!$O385
+DV!H$14*Usage!$P385
+DV!H$15*Usage!$Q385
+DV!H$16*Usage!$R385
+DV!H$17*Usage!$S385
+DV!H$18*Usage!$T385
+DV!H$19*Usage!$U385
+DV!H$20*Usage!$V385
+DV!H$21*Usage!$W385
+DV!H$22*Usage!$X385
+DV!H$23*Usage!$Y385
+DV!H$24*Usage!$Z385
+DV!H$25*Usage!$AA385
+DV!I$26*Usage!$AB385
+DV!H$27*Usage!$AC385
+DV!H$28*Usage!$AD385
+DV!H$29*Usage!$AE385
+DV!H$30*Usage!$AF385
+DV!H$31*Usage!$AG385
+DV!H$32*Usage!$AH385
+DV!H$33*Usage!$AI385
+DV!H$34*Usage!$AJ385
+DV!H$35*Usage!$AK385
+DV!H$36*Usage!$AL385
+DV!H$37*Usage!$AM385
+DV!H$38*Usage!$AN385
+DV!H$39*Usage!$AO385
+DV!H$40*Usage!$AP385
+DV!H$41*Usage!$AQ385
+DV!H$42*Usage!$AR385
+DV!H$43*Usage!$AS385
+DV!H$44*Usage!$AT385
+DV!H$45*Usage!$AU385
+DV!H$46*Usage!$AV385
+DV!H$47*Usage!$AW385
+DV!H$48*Usage!$AX385
+DV!H$49*Usage!$AY385
+DV!H$50*Usage!$AZ385
+DV!H$51*Usage!$BA385
+DV!H$52*Usage!$BB385
+DV!H$53*Usage!$BC385
+DV!H$54*Usage!$BD385</f>
        <v>380</v>
      </c>
      <c r="G385" s="1">
        <f>+DV!I$2*Usage!$D385
+DV!I$3*Usage!$E385
+DV!I$4*Usage!$F385
+DV!I$5*Usage!$G385
+DV!I$6*Usage!$H385
+DV!I$7*Usage!$I385
+DV!I$8*Usage!$J385
+DV!I$9*Usage!$K385
+DV!I$10*Usage!$L385
+DV!I$11*Usage!$M385
+DV!I$12*Usage!$N385
+DV!I$13*Usage!$O385
+DV!I$14*Usage!$P385
+DV!I$15*Usage!$Q385
+DV!I$16*Usage!$R385
+DV!I$17*Usage!$S385
+DV!I$18*Usage!$T385
+DV!I$19*Usage!$U385
+DV!I$20*Usage!$V385
+DV!I$21*Usage!$W385
+DV!I$22*Usage!$X385
+DV!I$23*Usage!$Y385
+DV!I$24*Usage!$Z385
+DV!I$25*Usage!$AA385
+DV!J$26*Usage!$AB385
+DV!I$27*Usage!$AC385
+DV!I$28*Usage!$AD385
+DV!I$29*Usage!$AE385
+DV!I$30*Usage!$AF385
+DV!I$31*Usage!$AG385
+DV!I$32*Usage!$AH385
+DV!I$33*Usage!$AI385
+DV!I$34*Usage!$AJ385
+DV!I$35*Usage!$AK385
+DV!I$36*Usage!$AL385
+DV!I$37*Usage!$AM385
+DV!I$38*Usage!$AN385
+DV!I$39*Usage!$AO385
+DV!I$40*Usage!$AP385
+DV!I$41*Usage!$AQ385
+DV!I$42*Usage!$AR385
+DV!I$43*Usage!$AS385
+DV!I$44*Usage!$AT385
+DV!I$45*Usage!$AU385
+DV!I$46*Usage!$AV385
+DV!I$47*Usage!$AW385
+DV!I$48*Usage!$AX385
+DV!I$49*Usage!$AY385
+DV!I$50*Usage!$AZ385
+DV!I$51*Usage!$BA385
+DV!I$52*Usage!$BB385
+DV!I$53*Usage!$BC385
+DV!I$54*Usage!$BD385</f>
        <v>380</v>
      </c>
      <c r="H385" s="1">
        <f>+DV!J$2*Usage!$D385
+DV!J$3*Usage!$E385
+DV!J$4*Usage!$F385
+DV!J$5*Usage!$G385
+DV!J$6*Usage!$H385
+DV!J$7*Usage!$I385
+DV!J$8*Usage!$J385
+DV!J$9*Usage!$K385
+DV!J$10*Usage!$L385
+DV!J$11*Usage!$M385
+DV!J$12*Usage!$N385
+DV!J$13*Usage!$O385
+DV!J$14*Usage!$P385
+DV!J$15*Usage!$Q385
+DV!J$16*Usage!$R385
+DV!J$17*Usage!$S385
+DV!J$18*Usage!$T385
+DV!J$19*Usage!$U385
+DV!J$20*Usage!$V385
+DV!J$21*Usage!$W385
+DV!J$22*Usage!$X385
+DV!J$23*Usage!$Y385
+DV!J$24*Usage!$Z385
+DV!J$25*Usage!$AA385
+DV!K$26*Usage!$AB385
+DV!J$27*Usage!$AC385
+DV!J$28*Usage!$AD385
+DV!J$29*Usage!$AE385
+DV!J$30*Usage!$AF385
+DV!J$31*Usage!$AG385
+DV!J$32*Usage!$AH385
+DV!J$33*Usage!$AI385
+DV!J$34*Usage!$AJ385
+DV!J$35*Usage!$AK385
+DV!J$36*Usage!$AL385
+DV!J$37*Usage!$AM385
+DV!J$38*Usage!$AN385
+DV!J$39*Usage!$AO385
+DV!J$40*Usage!$AP385
+DV!J$41*Usage!$AQ385
+DV!J$42*Usage!$AR385
+DV!J$43*Usage!$AS385
+DV!J$44*Usage!$AT385
+DV!J$45*Usage!$AU385
+DV!J$46*Usage!$AV385
+DV!J$47*Usage!$AW385
+DV!J$48*Usage!$AX385
+DV!J$49*Usage!$AY385
+DV!J$50*Usage!$AZ385
+DV!J$51*Usage!$BA385
+DV!J$52*Usage!$BB385
+DV!J$53*Usage!$BC385
+DV!J$54*Usage!$BD385</f>
        <v>280</v>
      </c>
      <c r="I385" s="1">
        <f>+DV!K$2*Usage!$D385
+DV!K$3*Usage!$E385
+DV!K$4*Usage!$F385
+DV!K$5*Usage!$G385
+DV!K$6*Usage!$H385
+DV!K$7*Usage!$I385
+DV!K$8*Usage!$J385
+DV!K$9*Usage!$K385
+DV!K$10*Usage!$L385
+DV!K$11*Usage!$M385
+DV!K$12*Usage!$N385
+DV!K$13*Usage!$O385
+DV!K$14*Usage!$P385
+DV!K$15*Usage!$Q385
+DV!K$16*Usage!$R385
+DV!K$17*Usage!$S385
+DV!K$18*Usage!$T385
+DV!K$19*Usage!$U385
+DV!K$20*Usage!$V385
+DV!K$21*Usage!$W385
+DV!K$22*Usage!$X385
+DV!K$23*Usage!$Y385
+DV!K$24*Usage!$Z385
+DV!K$25*Usage!$AA385
+DV!L$26*Usage!$AB385
+DV!K$27*Usage!$AC385
+DV!K$28*Usage!$AD385
+DV!K$29*Usage!$AE385
+DV!K$30*Usage!$AF385
+DV!K$31*Usage!$AG385
+DV!K$32*Usage!$AH385
+DV!K$33*Usage!$AI385
+DV!K$34*Usage!$AJ385
+DV!K$35*Usage!$AK385
+DV!K$36*Usage!$AL385
+DV!K$37*Usage!$AM385
+DV!K$38*Usage!$AN385
+DV!K$39*Usage!$AO385
+DV!K$40*Usage!$AP385
+DV!K$41*Usage!$AQ385
+DV!K$42*Usage!$AR385
+DV!K$43*Usage!$AS385
+DV!K$44*Usage!$AT385
+DV!K$45*Usage!$AU385
+DV!K$46*Usage!$AV385
+DV!K$47*Usage!$AW385
+DV!K$48*Usage!$AX385
+DV!K$49*Usage!$AY385
+DV!K$50*Usage!$AZ385
+DV!K$51*Usage!$BA385
+DV!K$52*Usage!$BB385
+DV!K$53*Usage!$BC385
+DV!K$54*Usage!$BD385</f>
        <v>0</v>
      </c>
      <c r="J385" s="1">
        <f>+DV!L$2*Usage!$D385
+DV!L$3*Usage!$E385
+DV!L$4*Usage!$F385
+DV!L$5*Usage!$G385
+DV!L$6*Usage!$H385
+DV!L$7*Usage!$I385
+DV!L$8*Usage!$J385
+DV!L$9*Usage!$K385
+DV!L$10*Usage!$L385
+DV!L$11*Usage!$M385
+DV!L$12*Usage!$N385
+DV!L$13*Usage!$O385
+DV!L$14*Usage!$P385
+DV!L$15*Usage!$Q385
+DV!L$16*Usage!$R385
+DV!L$17*Usage!$S385
+DV!L$18*Usage!$T385
+DV!L$19*Usage!$U385
+DV!L$20*Usage!$V385
+DV!L$21*Usage!$W385
+DV!L$22*Usage!$X385
+DV!L$23*Usage!$Y385
+DV!L$24*Usage!$Z385
+DV!L$25*Usage!$AA385
+DV!M$26*Usage!$AB385
+DV!L$27*Usage!$AC385
+DV!L$28*Usage!$AD385
+DV!L$29*Usage!$AE385
+DV!L$30*Usage!$AF385
+DV!L$31*Usage!$AG385
+DV!L$32*Usage!$AH385
+DV!L$33*Usage!$AI385
+DV!L$34*Usage!$AJ385
+DV!L$35*Usage!$AK385
+DV!L$36*Usage!$AL385
+DV!L$37*Usage!$AM385
+DV!L$38*Usage!$AN385
+DV!L$39*Usage!$AO385
+DV!L$40*Usage!$AP385
+DV!L$41*Usage!$AQ385
+DV!L$42*Usage!$AR385
+DV!L$43*Usage!$AS385
+DV!L$44*Usage!$AT385
+DV!L$45*Usage!$AU385
+DV!L$46*Usage!$AV385
+DV!L$47*Usage!$AW385
+DV!L$48*Usage!$AX385
+DV!L$49*Usage!$AY385
+DV!L$50*Usage!$AZ385
+DV!L$51*Usage!$BA385
+DV!L$52*Usage!$BB385
+DV!L$53*Usage!$BC385
+DV!L$54*Usage!$BD385</f>
        <v>0</v>
      </c>
      <c r="K385" s="1">
        <f>+DV!M$2*Usage!$D385
+DV!M$3*Usage!$E385
+DV!M$4*Usage!$F385
+DV!M$5*Usage!$G385
+DV!M$6*Usage!$H385
+DV!M$7*Usage!$I385
+DV!M$8*Usage!$J385
+DV!M$9*Usage!$K385
+DV!M$10*Usage!$L385
+DV!M$11*Usage!$M385
+DV!M$12*Usage!$N385
+DV!M$13*Usage!$O385
+DV!M$14*Usage!$P385
+DV!M$15*Usage!$Q385
+DV!M$16*Usage!$R385
+DV!M$17*Usage!$S385
+DV!M$18*Usage!$T385
+DV!M$19*Usage!$U385
+DV!M$20*Usage!$V385
+DV!M$21*Usage!$W385
+DV!M$22*Usage!$X385
+DV!M$23*Usage!$Y385
+DV!M$24*Usage!$Z385
+DV!M$25*Usage!$AA385
+DV!M$26*Usage!$AB385
+DV!M$27*Usage!$AC385
+DV!M$28*Usage!$AD385
+DV!M$29*Usage!$AE385
+DV!M$30*Usage!$AF385
+DV!M$31*Usage!$AG385
+DV!M$32*Usage!$AH385
+DV!M$33*Usage!$AI385
+DV!M$34*Usage!$AJ385
+DV!M$35*Usage!$AK385
+DV!M$36*Usage!$AL385
+DV!M$37*Usage!$AM385
+DV!M$38*Usage!$AN385
+DV!M$39*Usage!$AO385
+DV!M$40*Usage!$AP385
+DV!M$41*Usage!$AQ385
+DV!M$42*Usage!$AR385
+DV!M$43*Usage!$AS385
+DV!M$44*Usage!$AT385
+DV!M$45*Usage!$AU385
+DV!M$46*Usage!$AV385
+DV!M$47*Usage!$AW385
+DV!M$48*Usage!$AX385
+DV!M$49*Usage!$AY385
+DV!M$50*Usage!$AZ385
+DV!M$51*Usage!$BA385
+DV!M$52*Usage!$BB385
+DV!M$53*Usage!$BC385
+DV!M$54*Usage!$BD385</f>
        <v>0</v>
      </c>
      <c r="L385" s="1">
        <f>+DV!N$2*Usage!$D385
+DV!N$3*Usage!$E385
+DV!N$4*Usage!$F385
+DV!N$5*Usage!$G385
+DV!N$6*Usage!$H385
+DV!N$7*Usage!$I385
+DV!N$8*Usage!$J385
+DV!N$9*Usage!$K385
+DV!N$10*Usage!$L385
+DV!N$11*Usage!$M385
+DV!N$12*Usage!$N385
+DV!N$13*Usage!$O385
+DV!N$14*Usage!$P385
+DV!N$15*Usage!$Q385
+DV!N$16*Usage!$R385
+DV!N$17*Usage!$S385
+DV!N$18*Usage!$T385
+DV!N$19*Usage!$U385
+DV!N$20*Usage!$V385
+DV!N$21*Usage!$W385
+DV!N$22*Usage!$X385
+DV!N$23*Usage!$Y385
+DV!N$24*Usage!$Z385
+DV!N$25*Usage!$AA385
+DV!N$26*Usage!$AB385
+DV!N$27*Usage!$AC385
+DV!N$28*Usage!$AD385
+DV!N$29*Usage!$AE385
+DV!N$30*Usage!$AF385
+DV!N$31*Usage!$AG385
+DV!N$32*Usage!$AH385
+DV!N$33*Usage!$AI385
+DV!N$34*Usage!$AJ385
+DV!N$35*Usage!$AK385
+DV!N$36*Usage!$AL385
+DV!N$37*Usage!$AM385
+DV!N$38*Usage!$AN385
+DV!N$39*Usage!$AO385
+DV!N$40*Usage!$AP385
+DV!N$41*Usage!$AQ385
+DV!N$42*Usage!$AR385
+DV!N$43*Usage!$AS385
+DV!N$44*Usage!$AT385
+DV!N$45*Usage!$AU385
+DV!N$46*Usage!$AV385
+DV!N$47*Usage!$AW385
+DV!N$48*Usage!$AX385
+DV!N$49*Usage!$AY385
+DV!N$50*Usage!$AZ385
+DV!N$51*Usage!$BA385
+DV!N$52*Usage!$BB385
+DV!N$53*Usage!$BC385
+DV!N$54*Usage!$BD385</f>
        <v>0</v>
      </c>
      <c r="M385" s="1">
        <f>+DV!O$2*Usage!$D385
+DV!O$3*Usage!$E385
+DV!O$4*Usage!$F385
+DV!O$5*Usage!$G385
+DV!O$6*Usage!$H385
+DV!O$7*Usage!$I385
+DV!O$8*Usage!$J385
+DV!O$9*Usage!$K385
+DV!O$10*Usage!$L385
+DV!O$11*Usage!$M385
+DV!O$12*Usage!$N385
+DV!O$13*Usage!$O385
+DV!O$14*Usage!$P385
+DV!O$15*Usage!$Q385
+DV!O$16*Usage!$R385
+DV!O$17*Usage!$S385
+DV!O$18*Usage!$T385
+DV!O$19*Usage!$U385
+DV!O$20*Usage!$V385
+DV!O$21*Usage!$W385
+DV!O$22*Usage!$X385
+DV!O$23*Usage!$Y385
+DV!O$24*Usage!$Z385
+DV!O$25*Usage!$AA385
+DV!O$26*Usage!$AB385
+DV!O$27*Usage!$AC385
+DV!O$28*Usage!$AD385
+DV!O$29*Usage!$AE385
+DV!O$30*Usage!$AF385
+DV!O$31*Usage!$AG385
+DV!O$32*Usage!$AH385
+DV!O$33*Usage!$AI385
+DV!O$34*Usage!$AJ385
+DV!O$35*Usage!$AK385
+DV!O$36*Usage!$AL385
+DV!O$37*Usage!$AM385
+DV!O$38*Usage!$AN385
+DV!O$39*Usage!$AO385
+DV!O$40*Usage!$AP385
+DV!O$41*Usage!$AQ385
+DV!O$42*Usage!$AR385
+DV!O$43*Usage!$AS385
+DV!O$44*Usage!$AT385
+DV!O$45*Usage!$AU385
+DV!O$46*Usage!$AV385
+DV!O$47*Usage!$AW385
+DV!O$48*Usage!$AX385
+DV!O$49*Usage!$AY385
+DV!O$50*Usage!$AZ385
+DV!O$51*Usage!$BA385
+DV!O$52*Usage!$BB385
+DV!O$53*Usage!$BC385
+DV!O$54*Usage!$BD385</f>
        <v>0</v>
      </c>
      <c r="N385" t="str">
        <f>VLOOKUP(A385,'Plant Stock'!B401:B10389,1,0)</f>
        <v>825911A</v>
      </c>
      <c r="P385" s="108"/>
    </row>
    <row r="386" spans="1:16" x14ac:dyDescent="0.25">
      <c r="A386" s="122" t="s">
        <v>300</v>
      </c>
      <c r="B386" s="1">
        <f>+DV!D$2*Usage!$D386
+DV!D$3*Usage!$E386
+DV!D$4*Usage!$F386
+DV!D$5*Usage!$G386
+DV!D$6*Usage!$H386
+DV!D$7*Usage!$I386
+DV!D$8*Usage!$J386
+DV!D$9*Usage!$K386
+DV!D$10*Usage!$L386
+DV!D$11*Usage!$M386
+DV!D$12*Usage!$N386
+DV!D$13*Usage!$O386
+DV!D$14*Usage!$P386
+DV!D$15*Usage!$Q386
+DV!D$16*Usage!$R386
+DV!D$17*Usage!$S386
+DV!D$18*Usage!$T386
+DV!D$19*Usage!$U386
+DV!D$20*Usage!$V386
+DV!D$21*Usage!$W386
+DV!D$22*Usage!$X386
+DV!D$23*Usage!$Y386
+DV!D$24*Usage!$Z386
+DV!D$25*Usage!$AA386
+DV!E$26*Usage!$AB386
+DV!D$27*Usage!$AC386
+DV!D$28*Usage!$AD386
+DV!D$29*Usage!$AE386
+DV!D$30*Usage!$AF386
+DV!D$31*Usage!$AG386
+DV!D$32*Usage!$AH386
+DV!D$33*Usage!$AI386
+DV!D$34*Usage!$AJ386
+DV!D$35*Usage!$AK386
+DV!D$36*Usage!$AL386
+DV!D$37*Usage!$AM386
+DV!D$38*Usage!$AN386
+DV!D$39*Usage!$AO386
+DV!D$40*Usage!$AP386
+DV!D$41*Usage!$AQ386
+DV!D$42*Usage!$AR386
+DV!D$43*Usage!$AS386
+DV!D$44*Usage!$AT386
+DV!D$45*Usage!$AU386
+DV!D$46*Usage!$AV386
+DV!D$47*Usage!$AW386
+DV!D$48*Usage!$AX386
+DV!D$49*Usage!$AY386
+DV!D$50*Usage!$AZ386
+DV!D$51*Usage!$BA386
+DV!D$52*Usage!$BB386
+DV!D$53*Usage!$BC386
+DV!D$54*Usage!$BD386</f>
        <v>0</v>
      </c>
      <c r="C386" s="1">
        <f>+DV!E$2*Usage!$D386
+DV!E$3*Usage!$E386
+DV!E$4*Usage!$F386
+DV!E$5*Usage!$G386
+DV!E$6*Usage!$H386
+DV!E$7*Usage!$I386
+DV!E$8*Usage!$J386
+DV!E$9*Usage!$K386
+DV!E$10*Usage!$L386
+DV!E$11*Usage!$M386
+DV!E$12*Usage!$N386
+DV!E$13*Usage!$O386
+DV!E$14*Usage!$P386
+DV!E$15*Usage!$Q386
+DV!E$16*Usage!$R386
+DV!E$17*Usage!$S386
+DV!E$18*Usage!$T386
+DV!E$19*Usage!$U386
+DV!E$20*Usage!$V386
+DV!E$21*Usage!$W386
+DV!E$22*Usage!$X386
+DV!E$23*Usage!$Y386
+DV!E$24*Usage!$Z386
+DV!E$25*Usage!$AA386
+DV!F$26*Usage!$AB386
+DV!E$27*Usage!$AC386
+DV!E$28*Usage!$AD386
+DV!E$29*Usage!$AE386
+DV!E$30*Usage!$AF386
+DV!E$31*Usage!$AG386
+DV!E$32*Usage!$AH386
+DV!E$33*Usage!$AI386
+DV!E$34*Usage!$AJ386
+DV!E$35*Usage!$AK386
+DV!E$36*Usage!$AL386
+DV!E$37*Usage!$AM386
+DV!E$38*Usage!$AN386
+DV!E$39*Usage!$AO386
+DV!E$40*Usage!$AP386
+DV!E$41*Usage!$AQ386
+DV!E$42*Usage!$AR386
+DV!E$43*Usage!$AS386
+DV!E$44*Usage!$AT386
+DV!E$45*Usage!$AU386
+DV!E$46*Usage!$AV386
+DV!E$47*Usage!$AW386
+DV!E$48*Usage!$AX386
+DV!E$49*Usage!$AY386
+DV!E$50*Usage!$AZ386
+DV!E$51*Usage!$BA386
+DV!E$52*Usage!$BB386
+DV!E$53*Usage!$BC386
+DV!E$54*Usage!$BD386</f>
        <v>0</v>
      </c>
      <c r="D386" s="1">
        <f>+DV!F$2*Usage!$D386
+DV!F$3*Usage!$E386
+DV!F$4*Usage!$F386
+DV!F$5*Usage!$G386
+DV!F$6*Usage!$H386
+DV!F$7*Usage!$I386
+DV!F$8*Usage!$J386
+DV!F$9*Usage!$K386
+DV!F$10*Usage!$L386
+DV!F$11*Usage!$M386
+DV!F$12*Usage!$N386
+DV!F$13*Usage!$O386
+DV!F$14*Usage!$P386
+DV!F$15*Usage!$Q386
+DV!F$16*Usage!$R386
+DV!F$17*Usage!$S386
+DV!F$18*Usage!$T386
+DV!F$19*Usage!$U386
+DV!F$20*Usage!$V386
+DV!F$21*Usage!$W386
+DV!F$22*Usage!$X386
+DV!F$23*Usage!$Y386
+DV!F$24*Usage!$Z386
+DV!F$25*Usage!$AA386
+DV!G$26*Usage!$AB386
+DV!F$27*Usage!$AC386
+DV!F$28*Usage!$AD386
+DV!F$29*Usage!$AE386
+DV!F$30*Usage!$AF386
+DV!F$31*Usage!$AG386
+DV!F$32*Usage!$AH386
+DV!F$33*Usage!$AI386
+DV!F$34*Usage!$AJ386
+DV!F$35*Usage!$AK386
+DV!F$36*Usage!$AL386
+DV!F$37*Usage!$AM386
+DV!F$38*Usage!$AN386
+DV!F$39*Usage!$AO386
+DV!F$40*Usage!$AP386
+DV!F$41*Usage!$AQ386
+DV!F$42*Usage!$AR386
+DV!F$43*Usage!$AS386
+DV!F$44*Usage!$AT386
+DV!F$45*Usage!$AU386
+DV!F$46*Usage!$AV386
+DV!F$47*Usage!$AW386
+DV!F$48*Usage!$AX386
+DV!F$49*Usage!$AY386
+DV!F$50*Usage!$AZ386
+DV!F$51*Usage!$BA386
+DV!F$52*Usage!$BB386
+DV!F$53*Usage!$BC386
+DV!F$54*Usage!$BD386</f>
        <v>0</v>
      </c>
      <c r="E386" s="1">
        <f>+DV!G$2*Usage!$D386
+DV!G$3*Usage!$E386
+DV!G$4*Usage!$F386
+DV!G$5*Usage!$G386
+DV!G$6*Usage!$H386
+DV!G$7*Usage!$I386
+DV!G$8*Usage!$J386
+DV!G$9*Usage!$K386
+DV!G$10*Usage!$L386
+DV!G$11*Usage!$M386
+DV!G$12*Usage!$N386
+DV!G$13*Usage!$O386
+DV!G$14*Usage!$P386
+DV!G$15*Usage!$Q386
+DV!G$16*Usage!$R386
+DV!G$17*Usage!$S386
+DV!G$18*Usage!$T386
+DV!G$19*Usage!$U386
+DV!G$20*Usage!$V386
+DV!G$21*Usage!$W386
+DV!G$22*Usage!$X386
+DV!G$23*Usage!$Y386
+DV!G$24*Usage!$Z386
+DV!G$25*Usage!$AA386
+DV!H$26*Usage!$AB386
+DV!G$27*Usage!$AC386
+DV!G$28*Usage!$AD386
+DV!G$29*Usage!$AE386
+DV!G$30*Usage!$AF386
+DV!G$31*Usage!$AG386
+DV!G$32*Usage!$AH386
+DV!G$33*Usage!$AI386
+DV!G$34*Usage!$AJ386
+DV!G$35*Usage!$AK386
+DV!G$36*Usage!$AL386
+DV!G$37*Usage!$AM386
+DV!G$38*Usage!$AN386
+DV!G$39*Usage!$AO386
+DV!G$40*Usage!$AP386
+DV!G$41*Usage!$AQ386
+DV!G$42*Usage!$AR386
+DV!G$43*Usage!$AS386
+DV!G$44*Usage!$AT386
+DV!G$45*Usage!$AU386
+DV!G$46*Usage!$AV386
+DV!G$47*Usage!$AW386
+DV!G$48*Usage!$AX386
+DV!G$49*Usage!$AY386
+DV!G$50*Usage!$AZ386
+DV!G$51*Usage!$BA386
+DV!G$52*Usage!$BB386
+DV!G$53*Usage!$BC386
+DV!G$54*Usage!$BD386</f>
        <v>0</v>
      </c>
      <c r="F386" s="1">
        <f>+DV!H$2*Usage!$D386
+DV!H$3*Usage!$E386
+DV!H$4*Usage!$F386
+DV!H$5*Usage!$G386
+DV!H$6*Usage!$H386
+DV!H$7*Usage!$I386
+DV!H$8*Usage!$J386
+DV!H$9*Usage!$K386
+DV!H$10*Usage!$L386
+DV!H$11*Usage!$M386
+DV!H$12*Usage!$N386
+DV!H$13*Usage!$O386
+DV!H$14*Usage!$P386
+DV!H$15*Usage!$Q386
+DV!H$16*Usage!$R386
+DV!H$17*Usage!$S386
+DV!H$18*Usage!$T386
+DV!H$19*Usage!$U386
+DV!H$20*Usage!$V386
+DV!H$21*Usage!$W386
+DV!H$22*Usage!$X386
+DV!H$23*Usage!$Y386
+DV!H$24*Usage!$Z386
+DV!H$25*Usage!$AA386
+DV!I$26*Usage!$AB386
+DV!H$27*Usage!$AC386
+DV!H$28*Usage!$AD386
+DV!H$29*Usage!$AE386
+DV!H$30*Usage!$AF386
+DV!H$31*Usage!$AG386
+DV!H$32*Usage!$AH386
+DV!H$33*Usage!$AI386
+DV!H$34*Usage!$AJ386
+DV!H$35*Usage!$AK386
+DV!H$36*Usage!$AL386
+DV!H$37*Usage!$AM386
+DV!H$38*Usage!$AN386
+DV!H$39*Usage!$AO386
+DV!H$40*Usage!$AP386
+DV!H$41*Usage!$AQ386
+DV!H$42*Usage!$AR386
+DV!H$43*Usage!$AS386
+DV!H$44*Usage!$AT386
+DV!H$45*Usage!$AU386
+DV!H$46*Usage!$AV386
+DV!H$47*Usage!$AW386
+DV!H$48*Usage!$AX386
+DV!H$49*Usage!$AY386
+DV!H$50*Usage!$AZ386
+DV!H$51*Usage!$BA386
+DV!H$52*Usage!$BB386
+DV!H$53*Usage!$BC386
+DV!H$54*Usage!$BD386</f>
        <v>0</v>
      </c>
      <c r="G386" s="1">
        <f>+DV!I$2*Usage!$D386
+DV!I$3*Usage!$E386
+DV!I$4*Usage!$F386
+DV!I$5*Usage!$G386
+DV!I$6*Usage!$H386
+DV!I$7*Usage!$I386
+DV!I$8*Usage!$J386
+DV!I$9*Usage!$K386
+DV!I$10*Usage!$L386
+DV!I$11*Usage!$M386
+DV!I$12*Usage!$N386
+DV!I$13*Usage!$O386
+DV!I$14*Usage!$P386
+DV!I$15*Usage!$Q386
+DV!I$16*Usage!$R386
+DV!I$17*Usage!$S386
+DV!I$18*Usage!$T386
+DV!I$19*Usage!$U386
+DV!I$20*Usage!$V386
+DV!I$21*Usage!$W386
+DV!I$22*Usage!$X386
+DV!I$23*Usage!$Y386
+DV!I$24*Usage!$Z386
+DV!I$25*Usage!$AA386
+DV!J$26*Usage!$AB386
+DV!I$27*Usage!$AC386
+DV!I$28*Usage!$AD386
+DV!I$29*Usage!$AE386
+DV!I$30*Usage!$AF386
+DV!I$31*Usage!$AG386
+DV!I$32*Usage!$AH386
+DV!I$33*Usage!$AI386
+DV!I$34*Usage!$AJ386
+DV!I$35*Usage!$AK386
+DV!I$36*Usage!$AL386
+DV!I$37*Usage!$AM386
+DV!I$38*Usage!$AN386
+DV!I$39*Usage!$AO386
+DV!I$40*Usage!$AP386
+DV!I$41*Usage!$AQ386
+DV!I$42*Usage!$AR386
+DV!I$43*Usage!$AS386
+DV!I$44*Usage!$AT386
+DV!I$45*Usage!$AU386
+DV!I$46*Usage!$AV386
+DV!I$47*Usage!$AW386
+DV!I$48*Usage!$AX386
+DV!I$49*Usage!$AY386
+DV!I$50*Usage!$AZ386
+DV!I$51*Usage!$BA386
+DV!I$52*Usage!$BB386
+DV!I$53*Usage!$BC386
+DV!I$54*Usage!$BD386</f>
        <v>0</v>
      </c>
      <c r="H386" s="1">
        <f>+DV!J$2*Usage!$D386
+DV!J$3*Usage!$E386
+DV!J$4*Usage!$F386
+DV!J$5*Usage!$G386
+DV!J$6*Usage!$H386
+DV!J$7*Usage!$I386
+DV!J$8*Usage!$J386
+DV!J$9*Usage!$K386
+DV!J$10*Usage!$L386
+DV!J$11*Usage!$M386
+DV!J$12*Usage!$N386
+DV!J$13*Usage!$O386
+DV!J$14*Usage!$P386
+DV!J$15*Usage!$Q386
+DV!J$16*Usage!$R386
+DV!J$17*Usage!$S386
+DV!J$18*Usage!$T386
+DV!J$19*Usage!$U386
+DV!J$20*Usage!$V386
+DV!J$21*Usage!$W386
+DV!J$22*Usage!$X386
+DV!J$23*Usage!$Y386
+DV!J$24*Usage!$Z386
+DV!J$25*Usage!$AA386
+DV!K$26*Usage!$AB386
+DV!J$27*Usage!$AC386
+DV!J$28*Usage!$AD386
+DV!J$29*Usage!$AE386
+DV!J$30*Usage!$AF386
+DV!J$31*Usage!$AG386
+DV!J$32*Usage!$AH386
+DV!J$33*Usage!$AI386
+DV!J$34*Usage!$AJ386
+DV!J$35*Usage!$AK386
+DV!J$36*Usage!$AL386
+DV!J$37*Usage!$AM386
+DV!J$38*Usage!$AN386
+DV!J$39*Usage!$AO386
+DV!J$40*Usage!$AP386
+DV!J$41*Usage!$AQ386
+DV!J$42*Usage!$AR386
+DV!J$43*Usage!$AS386
+DV!J$44*Usage!$AT386
+DV!J$45*Usage!$AU386
+DV!J$46*Usage!$AV386
+DV!J$47*Usage!$AW386
+DV!J$48*Usage!$AX386
+DV!J$49*Usage!$AY386
+DV!J$50*Usage!$AZ386
+DV!J$51*Usage!$BA386
+DV!J$52*Usage!$BB386
+DV!J$53*Usage!$BC386
+DV!J$54*Usage!$BD386</f>
        <v>0</v>
      </c>
      <c r="I386" s="1">
        <f>+DV!K$2*Usage!$D386
+DV!K$3*Usage!$E386
+DV!K$4*Usage!$F386
+DV!K$5*Usage!$G386
+DV!K$6*Usage!$H386
+DV!K$7*Usage!$I386
+DV!K$8*Usage!$J386
+DV!K$9*Usage!$K386
+DV!K$10*Usage!$L386
+DV!K$11*Usage!$M386
+DV!K$12*Usage!$N386
+DV!K$13*Usage!$O386
+DV!K$14*Usage!$P386
+DV!K$15*Usage!$Q386
+DV!K$16*Usage!$R386
+DV!K$17*Usage!$S386
+DV!K$18*Usage!$T386
+DV!K$19*Usage!$U386
+DV!K$20*Usage!$V386
+DV!K$21*Usage!$W386
+DV!K$22*Usage!$X386
+DV!K$23*Usage!$Y386
+DV!K$24*Usage!$Z386
+DV!K$25*Usage!$AA386
+DV!L$26*Usage!$AB386
+DV!K$27*Usage!$AC386
+DV!K$28*Usage!$AD386
+DV!K$29*Usage!$AE386
+DV!K$30*Usage!$AF386
+DV!K$31*Usage!$AG386
+DV!K$32*Usage!$AH386
+DV!K$33*Usage!$AI386
+DV!K$34*Usage!$AJ386
+DV!K$35*Usage!$AK386
+DV!K$36*Usage!$AL386
+DV!K$37*Usage!$AM386
+DV!K$38*Usage!$AN386
+DV!K$39*Usage!$AO386
+DV!K$40*Usage!$AP386
+DV!K$41*Usage!$AQ386
+DV!K$42*Usage!$AR386
+DV!K$43*Usage!$AS386
+DV!K$44*Usage!$AT386
+DV!K$45*Usage!$AU386
+DV!K$46*Usage!$AV386
+DV!K$47*Usage!$AW386
+DV!K$48*Usage!$AX386
+DV!K$49*Usage!$AY386
+DV!K$50*Usage!$AZ386
+DV!K$51*Usage!$BA386
+DV!K$52*Usage!$BB386
+DV!K$53*Usage!$BC386
+DV!K$54*Usage!$BD386</f>
        <v>0</v>
      </c>
      <c r="J386" s="1">
        <f>+DV!L$2*Usage!$D386
+DV!L$3*Usage!$E386
+DV!L$4*Usage!$F386
+DV!L$5*Usage!$G386
+DV!L$6*Usage!$H386
+DV!L$7*Usage!$I386
+DV!L$8*Usage!$J386
+DV!L$9*Usage!$K386
+DV!L$10*Usage!$L386
+DV!L$11*Usage!$M386
+DV!L$12*Usage!$N386
+DV!L$13*Usage!$O386
+DV!L$14*Usage!$P386
+DV!L$15*Usage!$Q386
+DV!L$16*Usage!$R386
+DV!L$17*Usage!$S386
+DV!L$18*Usage!$T386
+DV!L$19*Usage!$U386
+DV!L$20*Usage!$V386
+DV!L$21*Usage!$W386
+DV!L$22*Usage!$X386
+DV!L$23*Usage!$Y386
+DV!L$24*Usage!$Z386
+DV!L$25*Usage!$AA386
+DV!M$26*Usage!$AB386
+DV!L$27*Usage!$AC386
+DV!L$28*Usage!$AD386
+DV!L$29*Usage!$AE386
+DV!L$30*Usage!$AF386
+DV!L$31*Usage!$AG386
+DV!L$32*Usage!$AH386
+DV!L$33*Usage!$AI386
+DV!L$34*Usage!$AJ386
+DV!L$35*Usage!$AK386
+DV!L$36*Usage!$AL386
+DV!L$37*Usage!$AM386
+DV!L$38*Usage!$AN386
+DV!L$39*Usage!$AO386
+DV!L$40*Usage!$AP386
+DV!L$41*Usage!$AQ386
+DV!L$42*Usage!$AR386
+DV!L$43*Usage!$AS386
+DV!L$44*Usage!$AT386
+DV!L$45*Usage!$AU386
+DV!L$46*Usage!$AV386
+DV!L$47*Usage!$AW386
+DV!L$48*Usage!$AX386
+DV!L$49*Usage!$AY386
+DV!L$50*Usage!$AZ386
+DV!L$51*Usage!$BA386
+DV!L$52*Usage!$BB386
+DV!L$53*Usage!$BC386
+DV!L$54*Usage!$BD386</f>
        <v>0</v>
      </c>
      <c r="K386" s="1">
        <f>+DV!M$2*Usage!$D386
+DV!M$3*Usage!$E386
+DV!M$4*Usage!$F386
+DV!M$5*Usage!$G386
+DV!M$6*Usage!$H386
+DV!M$7*Usage!$I386
+DV!M$8*Usage!$J386
+DV!M$9*Usage!$K386
+DV!M$10*Usage!$L386
+DV!M$11*Usage!$M386
+DV!M$12*Usage!$N386
+DV!M$13*Usage!$O386
+DV!M$14*Usage!$P386
+DV!M$15*Usage!$Q386
+DV!M$16*Usage!$R386
+DV!M$17*Usage!$S386
+DV!M$18*Usage!$T386
+DV!M$19*Usage!$U386
+DV!M$20*Usage!$V386
+DV!M$21*Usage!$W386
+DV!M$22*Usage!$X386
+DV!M$23*Usage!$Y386
+DV!M$24*Usage!$Z386
+DV!M$25*Usage!$AA386
+DV!M$26*Usage!$AB386
+DV!M$27*Usage!$AC386
+DV!M$28*Usage!$AD386
+DV!M$29*Usage!$AE386
+DV!M$30*Usage!$AF386
+DV!M$31*Usage!$AG386
+DV!M$32*Usage!$AH386
+DV!M$33*Usage!$AI386
+DV!M$34*Usage!$AJ386
+DV!M$35*Usage!$AK386
+DV!M$36*Usage!$AL386
+DV!M$37*Usage!$AM386
+DV!M$38*Usage!$AN386
+DV!M$39*Usage!$AO386
+DV!M$40*Usage!$AP386
+DV!M$41*Usage!$AQ386
+DV!M$42*Usage!$AR386
+DV!M$43*Usage!$AS386
+DV!M$44*Usage!$AT386
+DV!M$45*Usage!$AU386
+DV!M$46*Usage!$AV386
+DV!M$47*Usage!$AW386
+DV!M$48*Usage!$AX386
+DV!M$49*Usage!$AY386
+DV!M$50*Usage!$AZ386
+DV!M$51*Usage!$BA386
+DV!M$52*Usage!$BB386
+DV!M$53*Usage!$BC386
+DV!M$54*Usage!$BD386</f>
        <v>0</v>
      </c>
      <c r="L386" s="1">
        <f>+DV!N$2*Usage!$D386
+DV!N$3*Usage!$E386
+DV!N$4*Usage!$F386
+DV!N$5*Usage!$G386
+DV!N$6*Usage!$H386
+DV!N$7*Usage!$I386
+DV!N$8*Usage!$J386
+DV!N$9*Usage!$K386
+DV!N$10*Usage!$L386
+DV!N$11*Usage!$M386
+DV!N$12*Usage!$N386
+DV!N$13*Usage!$O386
+DV!N$14*Usage!$P386
+DV!N$15*Usage!$Q386
+DV!N$16*Usage!$R386
+DV!N$17*Usage!$S386
+DV!N$18*Usage!$T386
+DV!N$19*Usage!$U386
+DV!N$20*Usage!$V386
+DV!N$21*Usage!$W386
+DV!N$22*Usage!$X386
+DV!N$23*Usage!$Y386
+DV!N$24*Usage!$Z386
+DV!N$25*Usage!$AA386
+DV!N$26*Usage!$AB386
+DV!N$27*Usage!$AC386
+DV!N$28*Usage!$AD386
+DV!N$29*Usage!$AE386
+DV!N$30*Usage!$AF386
+DV!N$31*Usage!$AG386
+DV!N$32*Usage!$AH386
+DV!N$33*Usage!$AI386
+DV!N$34*Usage!$AJ386
+DV!N$35*Usage!$AK386
+DV!N$36*Usage!$AL386
+DV!N$37*Usage!$AM386
+DV!N$38*Usage!$AN386
+DV!N$39*Usage!$AO386
+DV!N$40*Usage!$AP386
+DV!N$41*Usage!$AQ386
+DV!N$42*Usage!$AR386
+DV!N$43*Usage!$AS386
+DV!N$44*Usage!$AT386
+DV!N$45*Usage!$AU386
+DV!N$46*Usage!$AV386
+DV!N$47*Usage!$AW386
+DV!N$48*Usage!$AX386
+DV!N$49*Usage!$AY386
+DV!N$50*Usage!$AZ386
+DV!N$51*Usage!$BA386
+DV!N$52*Usage!$BB386
+DV!N$53*Usage!$BC386
+DV!N$54*Usage!$BD386</f>
        <v>0</v>
      </c>
      <c r="M386" s="1">
        <f>+DV!O$2*Usage!$D386
+DV!O$3*Usage!$E386
+DV!O$4*Usage!$F386
+DV!O$5*Usage!$G386
+DV!O$6*Usage!$H386
+DV!O$7*Usage!$I386
+DV!O$8*Usage!$J386
+DV!O$9*Usage!$K386
+DV!O$10*Usage!$L386
+DV!O$11*Usage!$M386
+DV!O$12*Usage!$N386
+DV!O$13*Usage!$O386
+DV!O$14*Usage!$P386
+DV!O$15*Usage!$Q386
+DV!O$16*Usage!$R386
+DV!O$17*Usage!$S386
+DV!O$18*Usage!$T386
+DV!O$19*Usage!$U386
+DV!O$20*Usage!$V386
+DV!O$21*Usage!$W386
+DV!O$22*Usage!$X386
+DV!O$23*Usage!$Y386
+DV!O$24*Usage!$Z386
+DV!O$25*Usage!$AA386
+DV!O$26*Usage!$AB386
+DV!O$27*Usage!$AC386
+DV!O$28*Usage!$AD386
+DV!O$29*Usage!$AE386
+DV!O$30*Usage!$AF386
+DV!O$31*Usage!$AG386
+DV!O$32*Usage!$AH386
+DV!O$33*Usage!$AI386
+DV!O$34*Usage!$AJ386
+DV!O$35*Usage!$AK386
+DV!O$36*Usage!$AL386
+DV!O$37*Usage!$AM386
+DV!O$38*Usage!$AN386
+DV!O$39*Usage!$AO386
+DV!O$40*Usage!$AP386
+DV!O$41*Usage!$AQ386
+DV!O$42*Usage!$AR386
+DV!O$43*Usage!$AS386
+DV!O$44*Usage!$AT386
+DV!O$45*Usage!$AU386
+DV!O$46*Usage!$AV386
+DV!O$47*Usage!$AW386
+DV!O$48*Usage!$AX386
+DV!O$49*Usage!$AY386
+DV!O$50*Usage!$AZ386
+DV!O$51*Usage!$BA386
+DV!O$52*Usage!$BB386
+DV!O$53*Usage!$BC386
+DV!O$54*Usage!$BD386</f>
        <v>0</v>
      </c>
      <c r="N386" t="str">
        <f>VLOOKUP(A386,'Plant Stock'!B402:B10390,1,0)</f>
        <v>825932A</v>
      </c>
      <c r="P386" s="108"/>
    </row>
    <row r="387" spans="1:16" x14ac:dyDescent="0.25">
      <c r="A387" s="13" t="s">
        <v>9664</v>
      </c>
      <c r="B387" s="1">
        <f>+DV!D$2*Usage!$D387
+DV!D$3*Usage!$E387
+DV!D$4*Usage!$F387
+DV!D$5*Usage!$G387
+DV!D$6*Usage!$H387
+DV!D$7*Usage!$I387
+DV!D$8*Usage!$J387
+DV!D$9*Usage!$K387
+DV!D$10*Usage!$L387
+DV!D$11*Usage!$M387
+DV!D$12*Usage!$N387
+DV!D$13*Usage!$O387
+DV!D$14*Usage!$P387
+DV!D$15*Usage!$Q387
+DV!D$16*Usage!$R387
+DV!D$17*Usage!$S387
+DV!D$18*Usage!$T387
+DV!D$19*Usage!$U387
+DV!D$20*Usage!$V387
+DV!D$21*Usage!$W387
+DV!D$22*Usage!$X387
+DV!D$23*Usage!$Y387
+DV!D$24*Usage!$Z387
+DV!D$25*Usage!$AA387
+DV!E$26*Usage!$AB387
+DV!D$27*Usage!$AC387
+DV!D$28*Usage!$AD387
+DV!D$29*Usage!$AE387
+DV!D$30*Usage!$AF387
+DV!D$31*Usage!$AG387
+DV!D$32*Usage!$AH387
+DV!D$33*Usage!$AI387
+DV!D$34*Usage!$AJ387
+DV!D$35*Usage!$AK387
+DV!D$36*Usage!$AL387
+DV!D$37*Usage!$AM387
+DV!D$38*Usage!$AN387
+DV!D$39*Usage!$AO387
+DV!D$40*Usage!$AP387
+DV!D$41*Usage!$AQ387
+DV!D$42*Usage!$AR387
+DV!D$43*Usage!$AS387
+DV!D$44*Usage!$AT387
+DV!D$45*Usage!$AU387
+DV!D$46*Usage!$AV387
+DV!D$47*Usage!$AW387
+DV!D$48*Usage!$AX387
+DV!D$49*Usage!$AY387
+DV!D$50*Usage!$AZ387
+DV!D$51*Usage!$BA387
+DV!D$52*Usage!$BB387
+DV!D$53*Usage!$BC387
+DV!D$54*Usage!$BD387</f>
        <v>5</v>
      </c>
      <c r="C387" s="1">
        <f>+DV!E$2*Usage!$D387
+DV!E$3*Usage!$E387
+DV!E$4*Usage!$F387
+DV!E$5*Usage!$G387
+DV!E$6*Usage!$H387
+DV!E$7*Usage!$I387
+DV!E$8*Usage!$J387
+DV!E$9*Usage!$K387
+DV!E$10*Usage!$L387
+DV!E$11*Usage!$M387
+DV!E$12*Usage!$N387
+DV!E$13*Usage!$O387
+DV!E$14*Usage!$P387
+DV!E$15*Usage!$Q387
+DV!E$16*Usage!$R387
+DV!E$17*Usage!$S387
+DV!E$18*Usage!$T387
+DV!E$19*Usage!$U387
+DV!E$20*Usage!$V387
+DV!E$21*Usage!$W387
+DV!E$22*Usage!$X387
+DV!E$23*Usage!$Y387
+DV!E$24*Usage!$Z387
+DV!E$25*Usage!$AA387
+DV!F$26*Usage!$AB387
+DV!E$27*Usage!$AC387
+DV!E$28*Usage!$AD387
+DV!E$29*Usage!$AE387
+DV!E$30*Usage!$AF387
+DV!E$31*Usage!$AG387
+DV!E$32*Usage!$AH387
+DV!E$33*Usage!$AI387
+DV!E$34*Usage!$AJ387
+DV!E$35*Usage!$AK387
+DV!E$36*Usage!$AL387
+DV!E$37*Usage!$AM387
+DV!E$38*Usage!$AN387
+DV!E$39*Usage!$AO387
+DV!E$40*Usage!$AP387
+DV!E$41*Usage!$AQ387
+DV!E$42*Usage!$AR387
+DV!E$43*Usage!$AS387
+DV!E$44*Usage!$AT387
+DV!E$45*Usage!$AU387
+DV!E$46*Usage!$AV387
+DV!E$47*Usage!$AW387
+DV!E$48*Usage!$AX387
+DV!E$49*Usage!$AY387
+DV!E$50*Usage!$AZ387
+DV!E$51*Usage!$BA387
+DV!E$52*Usage!$BB387
+DV!E$53*Usage!$BC387
+DV!E$54*Usage!$BD387</f>
        <v>5</v>
      </c>
      <c r="D387" s="1">
        <f>+DV!F$2*Usage!$D387
+DV!F$3*Usage!$E387
+DV!F$4*Usage!$F387
+DV!F$5*Usage!$G387
+DV!F$6*Usage!$H387
+DV!F$7*Usage!$I387
+DV!F$8*Usage!$J387
+DV!F$9*Usage!$K387
+DV!F$10*Usage!$L387
+DV!F$11*Usage!$M387
+DV!F$12*Usage!$N387
+DV!F$13*Usage!$O387
+DV!F$14*Usage!$P387
+DV!F$15*Usage!$Q387
+DV!F$16*Usage!$R387
+DV!F$17*Usage!$S387
+DV!F$18*Usage!$T387
+DV!F$19*Usage!$U387
+DV!F$20*Usage!$V387
+DV!F$21*Usage!$W387
+DV!F$22*Usage!$X387
+DV!F$23*Usage!$Y387
+DV!F$24*Usage!$Z387
+DV!F$25*Usage!$AA387
+DV!G$26*Usage!$AB387
+DV!F$27*Usage!$AC387
+DV!F$28*Usage!$AD387
+DV!F$29*Usage!$AE387
+DV!F$30*Usage!$AF387
+DV!F$31*Usage!$AG387
+DV!F$32*Usage!$AH387
+DV!F$33*Usage!$AI387
+DV!F$34*Usage!$AJ387
+DV!F$35*Usage!$AK387
+DV!F$36*Usage!$AL387
+DV!F$37*Usage!$AM387
+DV!F$38*Usage!$AN387
+DV!F$39*Usage!$AO387
+DV!F$40*Usage!$AP387
+DV!F$41*Usage!$AQ387
+DV!F$42*Usage!$AR387
+DV!F$43*Usage!$AS387
+DV!F$44*Usage!$AT387
+DV!F$45*Usage!$AU387
+DV!F$46*Usage!$AV387
+DV!F$47*Usage!$AW387
+DV!F$48*Usage!$AX387
+DV!F$49*Usage!$AY387
+DV!F$50*Usage!$AZ387
+DV!F$51*Usage!$BA387
+DV!F$52*Usage!$BB387
+DV!F$53*Usage!$BC387
+DV!F$54*Usage!$BD387</f>
        <v>0</v>
      </c>
      <c r="E387" s="1">
        <f>+DV!G$2*Usage!$D387
+DV!G$3*Usage!$E387
+DV!G$4*Usage!$F387
+DV!G$5*Usage!$G387
+DV!G$6*Usage!$H387
+DV!G$7*Usage!$I387
+DV!G$8*Usage!$J387
+DV!G$9*Usage!$K387
+DV!G$10*Usage!$L387
+DV!G$11*Usage!$M387
+DV!G$12*Usage!$N387
+DV!G$13*Usage!$O387
+DV!G$14*Usage!$P387
+DV!G$15*Usage!$Q387
+DV!G$16*Usage!$R387
+DV!G$17*Usage!$S387
+DV!G$18*Usage!$T387
+DV!G$19*Usage!$U387
+DV!G$20*Usage!$V387
+DV!G$21*Usage!$W387
+DV!G$22*Usage!$X387
+DV!G$23*Usage!$Y387
+DV!G$24*Usage!$Z387
+DV!G$25*Usage!$AA387
+DV!H$26*Usage!$AB387
+DV!G$27*Usage!$AC387
+DV!G$28*Usage!$AD387
+DV!G$29*Usage!$AE387
+DV!G$30*Usage!$AF387
+DV!G$31*Usage!$AG387
+DV!G$32*Usage!$AH387
+DV!G$33*Usage!$AI387
+DV!G$34*Usage!$AJ387
+DV!G$35*Usage!$AK387
+DV!G$36*Usage!$AL387
+DV!G$37*Usage!$AM387
+DV!G$38*Usage!$AN387
+DV!G$39*Usage!$AO387
+DV!G$40*Usage!$AP387
+DV!G$41*Usage!$AQ387
+DV!G$42*Usage!$AR387
+DV!G$43*Usage!$AS387
+DV!G$44*Usage!$AT387
+DV!G$45*Usage!$AU387
+DV!G$46*Usage!$AV387
+DV!G$47*Usage!$AW387
+DV!G$48*Usage!$AX387
+DV!G$49*Usage!$AY387
+DV!G$50*Usage!$AZ387
+DV!G$51*Usage!$BA387
+DV!G$52*Usage!$BB387
+DV!G$53*Usage!$BC387
+DV!G$54*Usage!$BD387</f>
        <v>0</v>
      </c>
      <c r="F387" s="1">
        <f>+DV!H$2*Usage!$D387
+DV!H$3*Usage!$E387
+DV!H$4*Usage!$F387
+DV!H$5*Usage!$G387
+DV!H$6*Usage!$H387
+DV!H$7*Usage!$I387
+DV!H$8*Usage!$J387
+DV!H$9*Usage!$K387
+DV!H$10*Usage!$L387
+DV!H$11*Usage!$M387
+DV!H$12*Usage!$N387
+DV!H$13*Usage!$O387
+DV!H$14*Usage!$P387
+DV!H$15*Usage!$Q387
+DV!H$16*Usage!$R387
+DV!H$17*Usage!$S387
+DV!H$18*Usage!$T387
+DV!H$19*Usage!$U387
+DV!H$20*Usage!$V387
+DV!H$21*Usage!$W387
+DV!H$22*Usage!$X387
+DV!H$23*Usage!$Y387
+DV!H$24*Usage!$Z387
+DV!H$25*Usage!$AA387
+DV!I$26*Usage!$AB387
+DV!H$27*Usage!$AC387
+DV!H$28*Usage!$AD387
+DV!H$29*Usage!$AE387
+DV!H$30*Usage!$AF387
+DV!H$31*Usage!$AG387
+DV!H$32*Usage!$AH387
+DV!H$33*Usage!$AI387
+DV!H$34*Usage!$AJ387
+DV!H$35*Usage!$AK387
+DV!H$36*Usage!$AL387
+DV!H$37*Usage!$AM387
+DV!H$38*Usage!$AN387
+DV!H$39*Usage!$AO387
+DV!H$40*Usage!$AP387
+DV!H$41*Usage!$AQ387
+DV!H$42*Usage!$AR387
+DV!H$43*Usage!$AS387
+DV!H$44*Usage!$AT387
+DV!H$45*Usage!$AU387
+DV!H$46*Usage!$AV387
+DV!H$47*Usage!$AW387
+DV!H$48*Usage!$AX387
+DV!H$49*Usage!$AY387
+DV!H$50*Usage!$AZ387
+DV!H$51*Usage!$BA387
+DV!H$52*Usage!$BB387
+DV!H$53*Usage!$BC387
+DV!H$54*Usage!$BD387</f>
        <v>0</v>
      </c>
      <c r="G387" s="1">
        <f>+DV!I$2*Usage!$D387
+DV!I$3*Usage!$E387
+DV!I$4*Usage!$F387
+DV!I$5*Usage!$G387
+DV!I$6*Usage!$H387
+DV!I$7*Usage!$I387
+DV!I$8*Usage!$J387
+DV!I$9*Usage!$K387
+DV!I$10*Usage!$L387
+DV!I$11*Usage!$M387
+DV!I$12*Usage!$N387
+DV!I$13*Usage!$O387
+DV!I$14*Usage!$P387
+DV!I$15*Usage!$Q387
+DV!I$16*Usage!$R387
+DV!I$17*Usage!$S387
+DV!I$18*Usage!$T387
+DV!I$19*Usage!$U387
+DV!I$20*Usage!$V387
+DV!I$21*Usage!$W387
+DV!I$22*Usage!$X387
+DV!I$23*Usage!$Y387
+DV!I$24*Usage!$Z387
+DV!I$25*Usage!$AA387
+DV!J$26*Usage!$AB387
+DV!I$27*Usage!$AC387
+DV!I$28*Usage!$AD387
+DV!I$29*Usage!$AE387
+DV!I$30*Usage!$AF387
+DV!I$31*Usage!$AG387
+DV!I$32*Usage!$AH387
+DV!I$33*Usage!$AI387
+DV!I$34*Usage!$AJ387
+DV!I$35*Usage!$AK387
+DV!I$36*Usage!$AL387
+DV!I$37*Usage!$AM387
+DV!I$38*Usage!$AN387
+DV!I$39*Usage!$AO387
+DV!I$40*Usage!$AP387
+DV!I$41*Usage!$AQ387
+DV!I$42*Usage!$AR387
+DV!I$43*Usage!$AS387
+DV!I$44*Usage!$AT387
+DV!I$45*Usage!$AU387
+DV!I$46*Usage!$AV387
+DV!I$47*Usage!$AW387
+DV!I$48*Usage!$AX387
+DV!I$49*Usage!$AY387
+DV!I$50*Usage!$AZ387
+DV!I$51*Usage!$BA387
+DV!I$52*Usage!$BB387
+DV!I$53*Usage!$BC387
+DV!I$54*Usage!$BD387</f>
        <v>0</v>
      </c>
      <c r="H387" s="1">
        <f>+DV!J$2*Usage!$D387
+DV!J$3*Usage!$E387
+DV!J$4*Usage!$F387
+DV!J$5*Usage!$G387
+DV!J$6*Usage!$H387
+DV!J$7*Usage!$I387
+DV!J$8*Usage!$J387
+DV!J$9*Usage!$K387
+DV!J$10*Usage!$L387
+DV!J$11*Usage!$M387
+DV!J$12*Usage!$N387
+DV!J$13*Usage!$O387
+DV!J$14*Usage!$P387
+DV!J$15*Usage!$Q387
+DV!J$16*Usage!$R387
+DV!J$17*Usage!$S387
+DV!J$18*Usage!$T387
+DV!J$19*Usage!$U387
+DV!J$20*Usage!$V387
+DV!J$21*Usage!$W387
+DV!J$22*Usage!$X387
+DV!J$23*Usage!$Y387
+DV!J$24*Usage!$Z387
+DV!J$25*Usage!$AA387
+DV!K$26*Usage!$AB387
+DV!J$27*Usage!$AC387
+DV!J$28*Usage!$AD387
+DV!J$29*Usage!$AE387
+DV!J$30*Usage!$AF387
+DV!J$31*Usage!$AG387
+DV!J$32*Usage!$AH387
+DV!J$33*Usage!$AI387
+DV!J$34*Usage!$AJ387
+DV!J$35*Usage!$AK387
+DV!J$36*Usage!$AL387
+DV!J$37*Usage!$AM387
+DV!J$38*Usage!$AN387
+DV!J$39*Usage!$AO387
+DV!J$40*Usage!$AP387
+DV!J$41*Usage!$AQ387
+DV!J$42*Usage!$AR387
+DV!J$43*Usage!$AS387
+DV!J$44*Usage!$AT387
+DV!J$45*Usage!$AU387
+DV!J$46*Usage!$AV387
+DV!J$47*Usage!$AW387
+DV!J$48*Usage!$AX387
+DV!J$49*Usage!$AY387
+DV!J$50*Usage!$AZ387
+DV!J$51*Usage!$BA387
+DV!J$52*Usage!$BB387
+DV!J$53*Usage!$BC387
+DV!J$54*Usage!$BD387</f>
        <v>0</v>
      </c>
      <c r="I387" s="1">
        <f>+DV!K$2*Usage!$D387
+DV!K$3*Usage!$E387
+DV!K$4*Usage!$F387
+DV!K$5*Usage!$G387
+DV!K$6*Usage!$H387
+DV!K$7*Usage!$I387
+DV!K$8*Usage!$J387
+DV!K$9*Usage!$K387
+DV!K$10*Usage!$L387
+DV!K$11*Usage!$M387
+DV!K$12*Usage!$N387
+DV!K$13*Usage!$O387
+DV!K$14*Usage!$P387
+DV!K$15*Usage!$Q387
+DV!K$16*Usage!$R387
+DV!K$17*Usage!$S387
+DV!K$18*Usage!$T387
+DV!K$19*Usage!$U387
+DV!K$20*Usage!$V387
+DV!K$21*Usage!$W387
+DV!K$22*Usage!$X387
+DV!K$23*Usage!$Y387
+DV!K$24*Usage!$Z387
+DV!K$25*Usage!$AA387
+DV!L$26*Usage!$AB387
+DV!K$27*Usage!$AC387
+DV!K$28*Usage!$AD387
+DV!K$29*Usage!$AE387
+DV!K$30*Usage!$AF387
+DV!K$31*Usage!$AG387
+DV!K$32*Usage!$AH387
+DV!K$33*Usage!$AI387
+DV!K$34*Usage!$AJ387
+DV!K$35*Usage!$AK387
+DV!K$36*Usage!$AL387
+DV!K$37*Usage!$AM387
+DV!K$38*Usage!$AN387
+DV!K$39*Usage!$AO387
+DV!K$40*Usage!$AP387
+DV!K$41*Usage!$AQ387
+DV!K$42*Usage!$AR387
+DV!K$43*Usage!$AS387
+DV!K$44*Usage!$AT387
+DV!K$45*Usage!$AU387
+DV!K$46*Usage!$AV387
+DV!K$47*Usage!$AW387
+DV!K$48*Usage!$AX387
+DV!K$49*Usage!$AY387
+DV!K$50*Usage!$AZ387
+DV!K$51*Usage!$BA387
+DV!K$52*Usage!$BB387
+DV!K$53*Usage!$BC387
+DV!K$54*Usage!$BD387</f>
        <v>0</v>
      </c>
      <c r="J387" s="1">
        <f>+DV!L$2*Usage!$D387
+DV!L$3*Usage!$E387
+DV!L$4*Usage!$F387
+DV!L$5*Usage!$G387
+DV!L$6*Usage!$H387
+DV!L$7*Usage!$I387
+DV!L$8*Usage!$J387
+DV!L$9*Usage!$K387
+DV!L$10*Usage!$L387
+DV!L$11*Usage!$M387
+DV!L$12*Usage!$N387
+DV!L$13*Usage!$O387
+DV!L$14*Usage!$P387
+DV!L$15*Usage!$Q387
+DV!L$16*Usage!$R387
+DV!L$17*Usage!$S387
+DV!L$18*Usage!$T387
+DV!L$19*Usage!$U387
+DV!L$20*Usage!$V387
+DV!L$21*Usage!$W387
+DV!L$22*Usage!$X387
+DV!L$23*Usage!$Y387
+DV!L$24*Usage!$Z387
+DV!L$25*Usage!$AA387
+DV!M$26*Usage!$AB387
+DV!L$27*Usage!$AC387
+DV!L$28*Usage!$AD387
+DV!L$29*Usage!$AE387
+DV!L$30*Usage!$AF387
+DV!L$31*Usage!$AG387
+DV!L$32*Usage!$AH387
+DV!L$33*Usage!$AI387
+DV!L$34*Usage!$AJ387
+DV!L$35*Usage!$AK387
+DV!L$36*Usage!$AL387
+DV!L$37*Usage!$AM387
+DV!L$38*Usage!$AN387
+DV!L$39*Usage!$AO387
+DV!L$40*Usage!$AP387
+DV!L$41*Usage!$AQ387
+DV!L$42*Usage!$AR387
+DV!L$43*Usage!$AS387
+DV!L$44*Usage!$AT387
+DV!L$45*Usage!$AU387
+DV!L$46*Usage!$AV387
+DV!L$47*Usage!$AW387
+DV!L$48*Usage!$AX387
+DV!L$49*Usage!$AY387
+DV!L$50*Usage!$AZ387
+DV!L$51*Usage!$BA387
+DV!L$52*Usage!$BB387
+DV!L$53*Usage!$BC387
+DV!L$54*Usage!$BD387</f>
        <v>0</v>
      </c>
      <c r="K387" s="1">
        <f>+DV!M$2*Usage!$D387
+DV!M$3*Usage!$E387
+DV!M$4*Usage!$F387
+DV!M$5*Usage!$G387
+DV!M$6*Usage!$H387
+DV!M$7*Usage!$I387
+DV!M$8*Usage!$J387
+DV!M$9*Usage!$K387
+DV!M$10*Usage!$L387
+DV!M$11*Usage!$M387
+DV!M$12*Usage!$N387
+DV!M$13*Usage!$O387
+DV!M$14*Usage!$P387
+DV!M$15*Usage!$Q387
+DV!M$16*Usage!$R387
+DV!M$17*Usage!$S387
+DV!M$18*Usage!$T387
+DV!M$19*Usage!$U387
+DV!M$20*Usage!$V387
+DV!M$21*Usage!$W387
+DV!M$22*Usage!$X387
+DV!M$23*Usage!$Y387
+DV!M$24*Usage!$Z387
+DV!M$25*Usage!$AA387
+DV!M$26*Usage!$AB387
+DV!M$27*Usage!$AC387
+DV!M$28*Usage!$AD387
+DV!M$29*Usage!$AE387
+DV!M$30*Usage!$AF387
+DV!M$31*Usage!$AG387
+DV!M$32*Usage!$AH387
+DV!M$33*Usage!$AI387
+DV!M$34*Usage!$AJ387
+DV!M$35*Usage!$AK387
+DV!M$36*Usage!$AL387
+DV!M$37*Usage!$AM387
+DV!M$38*Usage!$AN387
+DV!M$39*Usage!$AO387
+DV!M$40*Usage!$AP387
+DV!M$41*Usage!$AQ387
+DV!M$42*Usage!$AR387
+DV!M$43*Usage!$AS387
+DV!M$44*Usage!$AT387
+DV!M$45*Usage!$AU387
+DV!M$46*Usage!$AV387
+DV!M$47*Usage!$AW387
+DV!M$48*Usage!$AX387
+DV!M$49*Usage!$AY387
+DV!M$50*Usage!$AZ387
+DV!M$51*Usage!$BA387
+DV!M$52*Usage!$BB387
+DV!M$53*Usage!$BC387
+DV!M$54*Usage!$BD387</f>
        <v>0</v>
      </c>
      <c r="L387" s="1">
        <f>+DV!N$2*Usage!$D387
+DV!N$3*Usage!$E387
+DV!N$4*Usage!$F387
+DV!N$5*Usage!$G387
+DV!N$6*Usage!$H387
+DV!N$7*Usage!$I387
+DV!N$8*Usage!$J387
+DV!N$9*Usage!$K387
+DV!N$10*Usage!$L387
+DV!N$11*Usage!$M387
+DV!N$12*Usage!$N387
+DV!N$13*Usage!$O387
+DV!N$14*Usage!$P387
+DV!N$15*Usage!$Q387
+DV!N$16*Usage!$R387
+DV!N$17*Usage!$S387
+DV!N$18*Usage!$T387
+DV!N$19*Usage!$U387
+DV!N$20*Usage!$V387
+DV!N$21*Usage!$W387
+DV!N$22*Usage!$X387
+DV!N$23*Usage!$Y387
+DV!N$24*Usage!$Z387
+DV!N$25*Usage!$AA387
+DV!N$26*Usage!$AB387
+DV!N$27*Usage!$AC387
+DV!N$28*Usage!$AD387
+DV!N$29*Usage!$AE387
+DV!N$30*Usage!$AF387
+DV!N$31*Usage!$AG387
+DV!N$32*Usage!$AH387
+DV!N$33*Usage!$AI387
+DV!N$34*Usage!$AJ387
+DV!N$35*Usage!$AK387
+DV!N$36*Usage!$AL387
+DV!N$37*Usage!$AM387
+DV!N$38*Usage!$AN387
+DV!N$39*Usage!$AO387
+DV!N$40*Usage!$AP387
+DV!N$41*Usage!$AQ387
+DV!N$42*Usage!$AR387
+DV!N$43*Usage!$AS387
+DV!N$44*Usage!$AT387
+DV!N$45*Usage!$AU387
+DV!N$46*Usage!$AV387
+DV!N$47*Usage!$AW387
+DV!N$48*Usage!$AX387
+DV!N$49*Usage!$AY387
+DV!N$50*Usage!$AZ387
+DV!N$51*Usage!$BA387
+DV!N$52*Usage!$BB387
+DV!N$53*Usage!$BC387
+DV!N$54*Usage!$BD387</f>
        <v>0</v>
      </c>
      <c r="M387" s="1">
        <f>+DV!O$2*Usage!$D387
+DV!O$3*Usage!$E387
+DV!O$4*Usage!$F387
+DV!O$5*Usage!$G387
+DV!O$6*Usage!$H387
+DV!O$7*Usage!$I387
+DV!O$8*Usage!$J387
+DV!O$9*Usage!$K387
+DV!O$10*Usage!$L387
+DV!O$11*Usage!$M387
+DV!O$12*Usage!$N387
+DV!O$13*Usage!$O387
+DV!O$14*Usage!$P387
+DV!O$15*Usage!$Q387
+DV!O$16*Usage!$R387
+DV!O$17*Usage!$S387
+DV!O$18*Usage!$T387
+DV!O$19*Usage!$U387
+DV!O$20*Usage!$V387
+DV!O$21*Usage!$W387
+DV!O$22*Usage!$X387
+DV!O$23*Usage!$Y387
+DV!O$24*Usage!$Z387
+DV!O$25*Usage!$AA387
+DV!O$26*Usage!$AB387
+DV!O$27*Usage!$AC387
+DV!O$28*Usage!$AD387
+DV!O$29*Usage!$AE387
+DV!O$30*Usage!$AF387
+DV!O$31*Usage!$AG387
+DV!O$32*Usage!$AH387
+DV!O$33*Usage!$AI387
+DV!O$34*Usage!$AJ387
+DV!O$35*Usage!$AK387
+DV!O$36*Usage!$AL387
+DV!O$37*Usage!$AM387
+DV!O$38*Usage!$AN387
+DV!O$39*Usage!$AO387
+DV!O$40*Usage!$AP387
+DV!O$41*Usage!$AQ387
+DV!O$42*Usage!$AR387
+DV!O$43*Usage!$AS387
+DV!O$44*Usage!$AT387
+DV!O$45*Usage!$AU387
+DV!O$46*Usage!$AV387
+DV!O$47*Usage!$AW387
+DV!O$48*Usage!$AX387
+DV!O$49*Usage!$AY387
+DV!O$50*Usage!$AZ387
+DV!O$51*Usage!$BA387
+DV!O$52*Usage!$BB387
+DV!O$53*Usage!$BC387
+DV!O$54*Usage!$BD387</f>
        <v>0</v>
      </c>
      <c r="N387" t="str">
        <f>VLOOKUP(A387,'Plant Stock'!B403:B10391,1,0)</f>
        <v>829828A</v>
      </c>
      <c r="P387" s="108"/>
    </row>
    <row r="388" spans="1:16" x14ac:dyDescent="0.25">
      <c r="A388" s="122" t="s">
        <v>301</v>
      </c>
      <c r="B388" s="1">
        <f>+DV!D$2*Usage!$D388
+DV!D$3*Usage!$E388
+DV!D$4*Usage!$F388
+DV!D$5*Usage!$G388
+DV!D$6*Usage!$H388
+DV!D$7*Usage!$I388
+DV!D$8*Usage!$J388
+DV!D$9*Usage!$K388
+DV!D$10*Usage!$L388
+DV!D$11*Usage!$M388
+DV!D$12*Usage!$N388
+DV!D$13*Usage!$O388
+DV!D$14*Usage!$P388
+DV!D$15*Usage!$Q388
+DV!D$16*Usage!$R388
+DV!D$17*Usage!$S388
+DV!D$18*Usage!$T388
+DV!D$19*Usage!$U388
+DV!D$20*Usage!$V388
+DV!D$21*Usage!$W388
+DV!D$22*Usage!$X388
+DV!D$23*Usage!$Y388
+DV!D$24*Usage!$Z388
+DV!D$25*Usage!$AA388
+DV!E$26*Usage!$AB388
+DV!D$27*Usage!$AC388
+DV!D$28*Usage!$AD388
+DV!D$29*Usage!$AE388
+DV!D$30*Usage!$AF388
+DV!D$31*Usage!$AG388
+DV!D$32*Usage!$AH388
+DV!D$33*Usage!$AI388
+DV!D$34*Usage!$AJ388
+DV!D$35*Usage!$AK388
+DV!D$36*Usage!$AL388
+DV!D$37*Usage!$AM388
+DV!D$38*Usage!$AN388
+DV!D$39*Usage!$AO388
+DV!D$40*Usage!$AP388
+DV!D$41*Usage!$AQ388
+DV!D$42*Usage!$AR388
+DV!D$43*Usage!$AS388
+DV!D$44*Usage!$AT388
+DV!D$45*Usage!$AU388
+DV!D$46*Usage!$AV388
+DV!D$47*Usage!$AW388
+DV!D$48*Usage!$AX388
+DV!D$49*Usage!$AY388
+DV!D$50*Usage!$AZ388
+DV!D$51*Usage!$BA388
+DV!D$52*Usage!$BB388
+DV!D$53*Usage!$BC388
+DV!D$54*Usage!$BD388</f>
        <v>0</v>
      </c>
      <c r="C388" s="1">
        <f>+DV!E$2*Usage!$D388
+DV!E$3*Usage!$E388
+DV!E$4*Usage!$F388
+DV!E$5*Usage!$G388
+DV!E$6*Usage!$H388
+DV!E$7*Usage!$I388
+DV!E$8*Usage!$J388
+DV!E$9*Usage!$K388
+DV!E$10*Usage!$L388
+DV!E$11*Usage!$M388
+DV!E$12*Usage!$N388
+DV!E$13*Usage!$O388
+DV!E$14*Usage!$P388
+DV!E$15*Usage!$Q388
+DV!E$16*Usage!$R388
+DV!E$17*Usage!$S388
+DV!E$18*Usage!$T388
+DV!E$19*Usage!$U388
+DV!E$20*Usage!$V388
+DV!E$21*Usage!$W388
+DV!E$22*Usage!$X388
+DV!E$23*Usage!$Y388
+DV!E$24*Usage!$Z388
+DV!E$25*Usage!$AA388
+DV!F$26*Usage!$AB388
+DV!E$27*Usage!$AC388
+DV!E$28*Usage!$AD388
+DV!E$29*Usage!$AE388
+DV!E$30*Usage!$AF388
+DV!E$31*Usage!$AG388
+DV!E$32*Usage!$AH388
+DV!E$33*Usage!$AI388
+DV!E$34*Usage!$AJ388
+DV!E$35*Usage!$AK388
+DV!E$36*Usage!$AL388
+DV!E$37*Usage!$AM388
+DV!E$38*Usage!$AN388
+DV!E$39*Usage!$AO388
+DV!E$40*Usage!$AP388
+DV!E$41*Usage!$AQ388
+DV!E$42*Usage!$AR388
+DV!E$43*Usage!$AS388
+DV!E$44*Usage!$AT388
+DV!E$45*Usage!$AU388
+DV!E$46*Usage!$AV388
+DV!E$47*Usage!$AW388
+DV!E$48*Usage!$AX388
+DV!E$49*Usage!$AY388
+DV!E$50*Usage!$AZ388
+DV!E$51*Usage!$BA388
+DV!E$52*Usage!$BB388
+DV!E$53*Usage!$BC388
+DV!E$54*Usage!$BD388</f>
        <v>0</v>
      </c>
      <c r="D388" s="1">
        <f>+DV!F$2*Usage!$D388
+DV!F$3*Usage!$E388
+DV!F$4*Usage!$F388
+DV!F$5*Usage!$G388
+DV!F$6*Usage!$H388
+DV!F$7*Usage!$I388
+DV!F$8*Usage!$J388
+DV!F$9*Usage!$K388
+DV!F$10*Usage!$L388
+DV!F$11*Usage!$M388
+DV!F$12*Usage!$N388
+DV!F$13*Usage!$O388
+DV!F$14*Usage!$P388
+DV!F$15*Usage!$Q388
+DV!F$16*Usage!$R388
+DV!F$17*Usage!$S388
+DV!F$18*Usage!$T388
+DV!F$19*Usage!$U388
+DV!F$20*Usage!$V388
+DV!F$21*Usage!$W388
+DV!F$22*Usage!$X388
+DV!F$23*Usage!$Y388
+DV!F$24*Usage!$Z388
+DV!F$25*Usage!$AA388
+DV!G$26*Usage!$AB388
+DV!F$27*Usage!$AC388
+DV!F$28*Usage!$AD388
+DV!F$29*Usage!$AE388
+DV!F$30*Usage!$AF388
+DV!F$31*Usage!$AG388
+DV!F$32*Usage!$AH388
+DV!F$33*Usage!$AI388
+DV!F$34*Usage!$AJ388
+DV!F$35*Usage!$AK388
+DV!F$36*Usage!$AL388
+DV!F$37*Usage!$AM388
+DV!F$38*Usage!$AN388
+DV!F$39*Usage!$AO388
+DV!F$40*Usage!$AP388
+DV!F$41*Usage!$AQ388
+DV!F$42*Usage!$AR388
+DV!F$43*Usage!$AS388
+DV!F$44*Usage!$AT388
+DV!F$45*Usage!$AU388
+DV!F$46*Usage!$AV388
+DV!F$47*Usage!$AW388
+DV!F$48*Usage!$AX388
+DV!F$49*Usage!$AY388
+DV!F$50*Usage!$AZ388
+DV!F$51*Usage!$BA388
+DV!F$52*Usage!$BB388
+DV!F$53*Usage!$BC388
+DV!F$54*Usage!$BD388</f>
        <v>0</v>
      </c>
      <c r="E388" s="1">
        <f>+DV!G$2*Usage!$D388
+DV!G$3*Usage!$E388
+DV!G$4*Usage!$F388
+DV!G$5*Usage!$G388
+DV!G$6*Usage!$H388
+DV!G$7*Usage!$I388
+DV!G$8*Usage!$J388
+DV!G$9*Usage!$K388
+DV!G$10*Usage!$L388
+DV!G$11*Usage!$M388
+DV!G$12*Usage!$N388
+DV!G$13*Usage!$O388
+DV!G$14*Usage!$P388
+DV!G$15*Usage!$Q388
+DV!G$16*Usage!$R388
+DV!G$17*Usage!$S388
+DV!G$18*Usage!$T388
+DV!G$19*Usage!$U388
+DV!G$20*Usage!$V388
+DV!G$21*Usage!$W388
+DV!G$22*Usage!$X388
+DV!G$23*Usage!$Y388
+DV!G$24*Usage!$Z388
+DV!G$25*Usage!$AA388
+DV!H$26*Usage!$AB388
+DV!G$27*Usage!$AC388
+DV!G$28*Usage!$AD388
+DV!G$29*Usage!$AE388
+DV!G$30*Usage!$AF388
+DV!G$31*Usage!$AG388
+DV!G$32*Usage!$AH388
+DV!G$33*Usage!$AI388
+DV!G$34*Usage!$AJ388
+DV!G$35*Usage!$AK388
+DV!G$36*Usage!$AL388
+DV!G$37*Usage!$AM388
+DV!G$38*Usage!$AN388
+DV!G$39*Usage!$AO388
+DV!G$40*Usage!$AP388
+DV!G$41*Usage!$AQ388
+DV!G$42*Usage!$AR388
+DV!G$43*Usage!$AS388
+DV!G$44*Usage!$AT388
+DV!G$45*Usage!$AU388
+DV!G$46*Usage!$AV388
+DV!G$47*Usage!$AW388
+DV!G$48*Usage!$AX388
+DV!G$49*Usage!$AY388
+DV!G$50*Usage!$AZ388
+DV!G$51*Usage!$BA388
+DV!G$52*Usage!$BB388
+DV!G$53*Usage!$BC388
+DV!G$54*Usage!$BD388</f>
        <v>0</v>
      </c>
      <c r="F388" s="1">
        <f>+DV!H$2*Usage!$D388
+DV!H$3*Usage!$E388
+DV!H$4*Usage!$F388
+DV!H$5*Usage!$G388
+DV!H$6*Usage!$H388
+DV!H$7*Usage!$I388
+DV!H$8*Usage!$J388
+DV!H$9*Usage!$K388
+DV!H$10*Usage!$L388
+DV!H$11*Usage!$M388
+DV!H$12*Usage!$N388
+DV!H$13*Usage!$O388
+DV!H$14*Usage!$P388
+DV!H$15*Usage!$Q388
+DV!H$16*Usage!$R388
+DV!H$17*Usage!$S388
+DV!H$18*Usage!$T388
+DV!H$19*Usage!$U388
+DV!H$20*Usage!$V388
+DV!H$21*Usage!$W388
+DV!H$22*Usage!$X388
+DV!H$23*Usage!$Y388
+DV!H$24*Usage!$Z388
+DV!H$25*Usage!$AA388
+DV!I$26*Usage!$AB388
+DV!H$27*Usage!$AC388
+DV!H$28*Usage!$AD388
+DV!H$29*Usage!$AE388
+DV!H$30*Usage!$AF388
+DV!H$31*Usage!$AG388
+DV!H$32*Usage!$AH388
+DV!H$33*Usage!$AI388
+DV!H$34*Usage!$AJ388
+DV!H$35*Usage!$AK388
+DV!H$36*Usage!$AL388
+DV!H$37*Usage!$AM388
+DV!H$38*Usage!$AN388
+DV!H$39*Usage!$AO388
+DV!H$40*Usage!$AP388
+DV!H$41*Usage!$AQ388
+DV!H$42*Usage!$AR388
+DV!H$43*Usage!$AS388
+DV!H$44*Usage!$AT388
+DV!H$45*Usage!$AU388
+DV!H$46*Usage!$AV388
+DV!H$47*Usage!$AW388
+DV!H$48*Usage!$AX388
+DV!H$49*Usage!$AY388
+DV!H$50*Usage!$AZ388
+DV!H$51*Usage!$BA388
+DV!H$52*Usage!$BB388
+DV!H$53*Usage!$BC388
+DV!H$54*Usage!$BD388</f>
        <v>0</v>
      </c>
      <c r="G388" s="1">
        <f>+DV!I$2*Usage!$D388
+DV!I$3*Usage!$E388
+DV!I$4*Usage!$F388
+DV!I$5*Usage!$G388
+DV!I$6*Usage!$H388
+DV!I$7*Usage!$I388
+DV!I$8*Usage!$J388
+DV!I$9*Usage!$K388
+DV!I$10*Usage!$L388
+DV!I$11*Usage!$M388
+DV!I$12*Usage!$N388
+DV!I$13*Usage!$O388
+DV!I$14*Usage!$P388
+DV!I$15*Usage!$Q388
+DV!I$16*Usage!$R388
+DV!I$17*Usage!$S388
+DV!I$18*Usage!$T388
+DV!I$19*Usage!$U388
+DV!I$20*Usage!$V388
+DV!I$21*Usage!$W388
+DV!I$22*Usage!$X388
+DV!I$23*Usage!$Y388
+DV!I$24*Usage!$Z388
+DV!I$25*Usage!$AA388
+DV!J$26*Usage!$AB388
+DV!I$27*Usage!$AC388
+DV!I$28*Usage!$AD388
+DV!I$29*Usage!$AE388
+DV!I$30*Usage!$AF388
+DV!I$31*Usage!$AG388
+DV!I$32*Usage!$AH388
+DV!I$33*Usage!$AI388
+DV!I$34*Usage!$AJ388
+DV!I$35*Usage!$AK388
+DV!I$36*Usage!$AL388
+DV!I$37*Usage!$AM388
+DV!I$38*Usage!$AN388
+DV!I$39*Usage!$AO388
+DV!I$40*Usage!$AP388
+DV!I$41*Usage!$AQ388
+DV!I$42*Usage!$AR388
+DV!I$43*Usage!$AS388
+DV!I$44*Usage!$AT388
+DV!I$45*Usage!$AU388
+DV!I$46*Usage!$AV388
+DV!I$47*Usage!$AW388
+DV!I$48*Usage!$AX388
+DV!I$49*Usage!$AY388
+DV!I$50*Usage!$AZ388
+DV!I$51*Usage!$BA388
+DV!I$52*Usage!$BB388
+DV!I$53*Usage!$BC388
+DV!I$54*Usage!$BD388</f>
        <v>0</v>
      </c>
      <c r="H388" s="1">
        <f>+DV!J$2*Usage!$D388
+DV!J$3*Usage!$E388
+DV!J$4*Usage!$F388
+DV!J$5*Usage!$G388
+DV!J$6*Usage!$H388
+DV!J$7*Usage!$I388
+DV!J$8*Usage!$J388
+DV!J$9*Usage!$K388
+DV!J$10*Usage!$L388
+DV!J$11*Usage!$M388
+DV!J$12*Usage!$N388
+DV!J$13*Usage!$O388
+DV!J$14*Usage!$P388
+DV!J$15*Usage!$Q388
+DV!J$16*Usage!$R388
+DV!J$17*Usage!$S388
+DV!J$18*Usage!$T388
+DV!J$19*Usage!$U388
+DV!J$20*Usage!$V388
+DV!J$21*Usage!$W388
+DV!J$22*Usage!$X388
+DV!J$23*Usage!$Y388
+DV!J$24*Usage!$Z388
+DV!J$25*Usage!$AA388
+DV!K$26*Usage!$AB388
+DV!J$27*Usage!$AC388
+DV!J$28*Usage!$AD388
+DV!J$29*Usage!$AE388
+DV!J$30*Usage!$AF388
+DV!J$31*Usage!$AG388
+DV!J$32*Usage!$AH388
+DV!J$33*Usage!$AI388
+DV!J$34*Usage!$AJ388
+DV!J$35*Usage!$AK388
+DV!J$36*Usage!$AL388
+DV!J$37*Usage!$AM388
+DV!J$38*Usage!$AN388
+DV!J$39*Usage!$AO388
+DV!J$40*Usage!$AP388
+DV!J$41*Usage!$AQ388
+DV!J$42*Usage!$AR388
+DV!J$43*Usage!$AS388
+DV!J$44*Usage!$AT388
+DV!J$45*Usage!$AU388
+DV!J$46*Usage!$AV388
+DV!J$47*Usage!$AW388
+DV!J$48*Usage!$AX388
+DV!J$49*Usage!$AY388
+DV!J$50*Usage!$AZ388
+DV!J$51*Usage!$BA388
+DV!J$52*Usage!$BB388
+DV!J$53*Usage!$BC388
+DV!J$54*Usage!$BD388</f>
        <v>0</v>
      </c>
      <c r="I388" s="1">
        <f>+DV!K$2*Usage!$D388
+DV!K$3*Usage!$E388
+DV!K$4*Usage!$F388
+DV!K$5*Usage!$G388
+DV!K$6*Usage!$H388
+DV!K$7*Usage!$I388
+DV!K$8*Usage!$J388
+DV!K$9*Usage!$K388
+DV!K$10*Usage!$L388
+DV!K$11*Usage!$M388
+DV!K$12*Usage!$N388
+DV!K$13*Usage!$O388
+DV!K$14*Usage!$P388
+DV!K$15*Usage!$Q388
+DV!K$16*Usage!$R388
+DV!K$17*Usage!$S388
+DV!K$18*Usage!$T388
+DV!K$19*Usage!$U388
+DV!K$20*Usage!$V388
+DV!K$21*Usage!$W388
+DV!K$22*Usage!$X388
+DV!K$23*Usage!$Y388
+DV!K$24*Usage!$Z388
+DV!K$25*Usage!$AA388
+DV!L$26*Usage!$AB388
+DV!K$27*Usage!$AC388
+DV!K$28*Usage!$AD388
+DV!K$29*Usage!$AE388
+DV!K$30*Usage!$AF388
+DV!K$31*Usage!$AG388
+DV!K$32*Usage!$AH388
+DV!K$33*Usage!$AI388
+DV!K$34*Usage!$AJ388
+DV!K$35*Usage!$AK388
+DV!K$36*Usage!$AL388
+DV!K$37*Usage!$AM388
+DV!K$38*Usage!$AN388
+DV!K$39*Usage!$AO388
+DV!K$40*Usage!$AP388
+DV!K$41*Usage!$AQ388
+DV!K$42*Usage!$AR388
+DV!K$43*Usage!$AS388
+DV!K$44*Usage!$AT388
+DV!K$45*Usage!$AU388
+DV!K$46*Usage!$AV388
+DV!K$47*Usage!$AW388
+DV!K$48*Usage!$AX388
+DV!K$49*Usage!$AY388
+DV!K$50*Usage!$AZ388
+DV!K$51*Usage!$BA388
+DV!K$52*Usage!$BB388
+DV!K$53*Usage!$BC388
+DV!K$54*Usage!$BD388</f>
        <v>0</v>
      </c>
      <c r="J388" s="1">
        <f>+DV!L$2*Usage!$D388
+DV!L$3*Usage!$E388
+DV!L$4*Usage!$F388
+DV!L$5*Usage!$G388
+DV!L$6*Usage!$H388
+DV!L$7*Usage!$I388
+DV!L$8*Usage!$J388
+DV!L$9*Usage!$K388
+DV!L$10*Usage!$L388
+DV!L$11*Usage!$M388
+DV!L$12*Usage!$N388
+DV!L$13*Usage!$O388
+DV!L$14*Usage!$P388
+DV!L$15*Usage!$Q388
+DV!L$16*Usage!$R388
+DV!L$17*Usage!$S388
+DV!L$18*Usage!$T388
+DV!L$19*Usage!$U388
+DV!L$20*Usage!$V388
+DV!L$21*Usage!$W388
+DV!L$22*Usage!$X388
+DV!L$23*Usage!$Y388
+DV!L$24*Usage!$Z388
+DV!L$25*Usage!$AA388
+DV!M$26*Usage!$AB388
+DV!L$27*Usage!$AC388
+DV!L$28*Usage!$AD388
+DV!L$29*Usage!$AE388
+DV!L$30*Usage!$AF388
+DV!L$31*Usage!$AG388
+DV!L$32*Usage!$AH388
+DV!L$33*Usage!$AI388
+DV!L$34*Usage!$AJ388
+DV!L$35*Usage!$AK388
+DV!L$36*Usage!$AL388
+DV!L$37*Usage!$AM388
+DV!L$38*Usage!$AN388
+DV!L$39*Usage!$AO388
+DV!L$40*Usage!$AP388
+DV!L$41*Usage!$AQ388
+DV!L$42*Usage!$AR388
+DV!L$43*Usage!$AS388
+DV!L$44*Usage!$AT388
+DV!L$45*Usage!$AU388
+DV!L$46*Usage!$AV388
+DV!L$47*Usage!$AW388
+DV!L$48*Usage!$AX388
+DV!L$49*Usage!$AY388
+DV!L$50*Usage!$AZ388
+DV!L$51*Usage!$BA388
+DV!L$52*Usage!$BB388
+DV!L$53*Usage!$BC388
+DV!L$54*Usage!$BD388</f>
        <v>0</v>
      </c>
      <c r="K388" s="1">
        <f>+DV!M$2*Usage!$D388
+DV!M$3*Usage!$E388
+DV!M$4*Usage!$F388
+DV!M$5*Usage!$G388
+DV!M$6*Usage!$H388
+DV!M$7*Usage!$I388
+DV!M$8*Usage!$J388
+DV!M$9*Usage!$K388
+DV!M$10*Usage!$L388
+DV!M$11*Usage!$M388
+DV!M$12*Usage!$N388
+DV!M$13*Usage!$O388
+DV!M$14*Usage!$P388
+DV!M$15*Usage!$Q388
+DV!M$16*Usage!$R388
+DV!M$17*Usage!$S388
+DV!M$18*Usage!$T388
+DV!M$19*Usage!$U388
+DV!M$20*Usage!$V388
+DV!M$21*Usage!$W388
+DV!M$22*Usage!$X388
+DV!M$23*Usage!$Y388
+DV!M$24*Usage!$Z388
+DV!M$25*Usage!$AA388
+DV!M$26*Usage!$AB388
+DV!M$27*Usage!$AC388
+DV!M$28*Usage!$AD388
+DV!M$29*Usage!$AE388
+DV!M$30*Usage!$AF388
+DV!M$31*Usage!$AG388
+DV!M$32*Usage!$AH388
+DV!M$33*Usage!$AI388
+DV!M$34*Usage!$AJ388
+DV!M$35*Usage!$AK388
+DV!M$36*Usage!$AL388
+DV!M$37*Usage!$AM388
+DV!M$38*Usage!$AN388
+DV!M$39*Usage!$AO388
+DV!M$40*Usage!$AP388
+DV!M$41*Usage!$AQ388
+DV!M$42*Usage!$AR388
+DV!M$43*Usage!$AS388
+DV!M$44*Usage!$AT388
+DV!M$45*Usage!$AU388
+DV!M$46*Usage!$AV388
+DV!M$47*Usage!$AW388
+DV!M$48*Usage!$AX388
+DV!M$49*Usage!$AY388
+DV!M$50*Usage!$AZ388
+DV!M$51*Usage!$BA388
+DV!M$52*Usage!$BB388
+DV!M$53*Usage!$BC388
+DV!M$54*Usage!$BD388</f>
        <v>0</v>
      </c>
      <c r="L388" s="1">
        <f>+DV!N$2*Usage!$D388
+DV!N$3*Usage!$E388
+DV!N$4*Usage!$F388
+DV!N$5*Usage!$G388
+DV!N$6*Usage!$H388
+DV!N$7*Usage!$I388
+DV!N$8*Usage!$J388
+DV!N$9*Usage!$K388
+DV!N$10*Usage!$L388
+DV!N$11*Usage!$M388
+DV!N$12*Usage!$N388
+DV!N$13*Usage!$O388
+DV!N$14*Usage!$P388
+DV!N$15*Usage!$Q388
+DV!N$16*Usage!$R388
+DV!N$17*Usage!$S388
+DV!N$18*Usage!$T388
+DV!N$19*Usage!$U388
+DV!N$20*Usage!$V388
+DV!N$21*Usage!$W388
+DV!N$22*Usage!$X388
+DV!N$23*Usage!$Y388
+DV!N$24*Usage!$Z388
+DV!N$25*Usage!$AA388
+DV!N$26*Usage!$AB388
+DV!N$27*Usage!$AC388
+DV!N$28*Usage!$AD388
+DV!N$29*Usage!$AE388
+DV!N$30*Usage!$AF388
+DV!N$31*Usage!$AG388
+DV!N$32*Usage!$AH388
+DV!N$33*Usage!$AI388
+DV!N$34*Usage!$AJ388
+DV!N$35*Usage!$AK388
+DV!N$36*Usage!$AL388
+DV!N$37*Usage!$AM388
+DV!N$38*Usage!$AN388
+DV!N$39*Usage!$AO388
+DV!N$40*Usage!$AP388
+DV!N$41*Usage!$AQ388
+DV!N$42*Usage!$AR388
+DV!N$43*Usage!$AS388
+DV!N$44*Usage!$AT388
+DV!N$45*Usage!$AU388
+DV!N$46*Usage!$AV388
+DV!N$47*Usage!$AW388
+DV!N$48*Usage!$AX388
+DV!N$49*Usage!$AY388
+DV!N$50*Usage!$AZ388
+DV!N$51*Usage!$BA388
+DV!N$52*Usage!$BB388
+DV!N$53*Usage!$BC388
+DV!N$54*Usage!$BD388</f>
        <v>0</v>
      </c>
      <c r="M388" s="1">
        <f>+DV!O$2*Usage!$D388
+DV!O$3*Usage!$E388
+DV!O$4*Usage!$F388
+DV!O$5*Usage!$G388
+DV!O$6*Usage!$H388
+DV!O$7*Usage!$I388
+DV!O$8*Usage!$J388
+DV!O$9*Usage!$K388
+DV!O$10*Usage!$L388
+DV!O$11*Usage!$M388
+DV!O$12*Usage!$N388
+DV!O$13*Usage!$O388
+DV!O$14*Usage!$P388
+DV!O$15*Usage!$Q388
+DV!O$16*Usage!$R388
+DV!O$17*Usage!$S388
+DV!O$18*Usage!$T388
+DV!O$19*Usage!$U388
+DV!O$20*Usage!$V388
+DV!O$21*Usage!$W388
+DV!O$22*Usage!$X388
+DV!O$23*Usage!$Y388
+DV!O$24*Usage!$Z388
+DV!O$25*Usage!$AA388
+DV!O$26*Usage!$AB388
+DV!O$27*Usage!$AC388
+DV!O$28*Usage!$AD388
+DV!O$29*Usage!$AE388
+DV!O$30*Usage!$AF388
+DV!O$31*Usage!$AG388
+DV!O$32*Usage!$AH388
+DV!O$33*Usage!$AI388
+DV!O$34*Usage!$AJ388
+DV!O$35*Usage!$AK388
+DV!O$36*Usage!$AL388
+DV!O$37*Usage!$AM388
+DV!O$38*Usage!$AN388
+DV!O$39*Usage!$AO388
+DV!O$40*Usage!$AP388
+DV!O$41*Usage!$AQ388
+DV!O$42*Usage!$AR388
+DV!O$43*Usage!$AS388
+DV!O$44*Usage!$AT388
+DV!O$45*Usage!$AU388
+DV!O$46*Usage!$AV388
+DV!O$47*Usage!$AW388
+DV!O$48*Usage!$AX388
+DV!O$49*Usage!$AY388
+DV!O$50*Usage!$AZ388
+DV!O$51*Usage!$BA388
+DV!O$52*Usage!$BB388
+DV!O$53*Usage!$BC388
+DV!O$54*Usage!$BD388</f>
        <v>0</v>
      </c>
      <c r="N388" t="str">
        <f>VLOOKUP(A388,'Plant Stock'!B404:B10392,1,0)</f>
        <v>825959A</v>
      </c>
      <c r="P388" s="108"/>
    </row>
    <row r="389" spans="1:16" x14ac:dyDescent="0.25">
      <c r="A389" s="122" t="s">
        <v>8870</v>
      </c>
      <c r="B389" s="1">
        <f>+DV!D$2*Usage!$D389
+DV!D$3*Usage!$E389
+DV!D$4*Usage!$F389
+DV!D$5*Usage!$G389
+DV!D$6*Usage!$H389
+DV!D$7*Usage!$I389
+DV!D$8*Usage!$J389
+DV!D$9*Usage!$K389
+DV!D$10*Usage!$L389
+DV!D$11*Usage!$M389
+DV!D$12*Usage!$N389
+DV!D$13*Usage!$O389
+DV!D$14*Usage!$P389
+DV!D$15*Usage!$Q389
+DV!D$16*Usage!$R389
+DV!D$17*Usage!$S389
+DV!D$18*Usage!$T389
+DV!D$19*Usage!$U389
+DV!D$20*Usage!$V389
+DV!D$21*Usage!$W389
+DV!D$22*Usage!$X389
+DV!D$23*Usage!$Y389
+DV!D$24*Usage!$Z389
+DV!D$25*Usage!$AA389
+DV!E$26*Usage!$AB389
+DV!D$27*Usage!$AC389
+DV!D$28*Usage!$AD389
+DV!D$29*Usage!$AE389
+DV!D$30*Usage!$AF389
+DV!D$31*Usage!$AG389
+DV!D$32*Usage!$AH389
+DV!D$33*Usage!$AI389
+DV!D$34*Usage!$AJ389
+DV!D$35*Usage!$AK389
+DV!D$36*Usage!$AL389
+DV!D$37*Usage!$AM389
+DV!D$38*Usage!$AN389
+DV!D$39*Usage!$AO389
+DV!D$40*Usage!$AP389
+DV!D$41*Usage!$AQ389
+DV!D$42*Usage!$AR389
+DV!D$43*Usage!$AS389
+DV!D$44*Usage!$AT389
+DV!D$45*Usage!$AU389
+DV!D$46*Usage!$AV389
+DV!D$47*Usage!$AW389
+DV!D$48*Usage!$AX389
+DV!D$49*Usage!$AY389
+DV!D$50*Usage!$AZ389
+DV!D$51*Usage!$BA389
+DV!D$52*Usage!$BB389
+DV!D$53*Usage!$BC389
+DV!D$54*Usage!$BD389</f>
        <v>0</v>
      </c>
      <c r="C389" s="1">
        <f>+DV!E$2*Usage!$D389
+DV!E$3*Usage!$E389
+DV!E$4*Usage!$F389
+DV!E$5*Usage!$G389
+DV!E$6*Usage!$H389
+DV!E$7*Usage!$I389
+DV!E$8*Usage!$J389
+DV!E$9*Usage!$K389
+DV!E$10*Usage!$L389
+DV!E$11*Usage!$M389
+DV!E$12*Usage!$N389
+DV!E$13*Usage!$O389
+DV!E$14*Usage!$P389
+DV!E$15*Usage!$Q389
+DV!E$16*Usage!$R389
+DV!E$17*Usage!$S389
+DV!E$18*Usage!$T389
+DV!E$19*Usage!$U389
+DV!E$20*Usage!$V389
+DV!E$21*Usage!$W389
+DV!E$22*Usage!$X389
+DV!E$23*Usage!$Y389
+DV!E$24*Usage!$Z389
+DV!E$25*Usage!$AA389
+DV!F$26*Usage!$AB389
+DV!E$27*Usage!$AC389
+DV!E$28*Usage!$AD389
+DV!E$29*Usage!$AE389
+DV!E$30*Usage!$AF389
+DV!E$31*Usage!$AG389
+DV!E$32*Usage!$AH389
+DV!E$33*Usage!$AI389
+DV!E$34*Usage!$AJ389
+DV!E$35*Usage!$AK389
+DV!E$36*Usage!$AL389
+DV!E$37*Usage!$AM389
+DV!E$38*Usage!$AN389
+DV!E$39*Usage!$AO389
+DV!E$40*Usage!$AP389
+DV!E$41*Usage!$AQ389
+DV!E$42*Usage!$AR389
+DV!E$43*Usage!$AS389
+DV!E$44*Usage!$AT389
+DV!E$45*Usage!$AU389
+DV!E$46*Usage!$AV389
+DV!E$47*Usage!$AW389
+DV!E$48*Usage!$AX389
+DV!E$49*Usage!$AY389
+DV!E$50*Usage!$AZ389
+DV!E$51*Usage!$BA389
+DV!E$52*Usage!$BB389
+DV!E$53*Usage!$BC389
+DV!E$54*Usage!$BD389</f>
        <v>0</v>
      </c>
      <c r="D389" s="1">
        <f>+DV!F$2*Usage!$D389
+DV!F$3*Usage!$E389
+DV!F$4*Usage!$F389
+DV!F$5*Usage!$G389
+DV!F$6*Usage!$H389
+DV!F$7*Usage!$I389
+DV!F$8*Usage!$J389
+DV!F$9*Usage!$K389
+DV!F$10*Usage!$L389
+DV!F$11*Usage!$M389
+DV!F$12*Usage!$N389
+DV!F$13*Usage!$O389
+DV!F$14*Usage!$P389
+DV!F$15*Usage!$Q389
+DV!F$16*Usage!$R389
+DV!F$17*Usage!$S389
+DV!F$18*Usage!$T389
+DV!F$19*Usage!$U389
+DV!F$20*Usage!$V389
+DV!F$21*Usage!$W389
+DV!F$22*Usage!$X389
+DV!F$23*Usage!$Y389
+DV!F$24*Usage!$Z389
+DV!F$25*Usage!$AA389
+DV!G$26*Usage!$AB389
+DV!F$27*Usage!$AC389
+DV!F$28*Usage!$AD389
+DV!F$29*Usage!$AE389
+DV!F$30*Usage!$AF389
+DV!F$31*Usage!$AG389
+DV!F$32*Usage!$AH389
+DV!F$33*Usage!$AI389
+DV!F$34*Usage!$AJ389
+DV!F$35*Usage!$AK389
+DV!F$36*Usage!$AL389
+DV!F$37*Usage!$AM389
+DV!F$38*Usage!$AN389
+DV!F$39*Usage!$AO389
+DV!F$40*Usage!$AP389
+DV!F$41*Usage!$AQ389
+DV!F$42*Usage!$AR389
+DV!F$43*Usage!$AS389
+DV!F$44*Usage!$AT389
+DV!F$45*Usage!$AU389
+DV!F$46*Usage!$AV389
+DV!F$47*Usage!$AW389
+DV!F$48*Usage!$AX389
+DV!F$49*Usage!$AY389
+DV!F$50*Usage!$AZ389
+DV!F$51*Usage!$BA389
+DV!F$52*Usage!$BB389
+DV!F$53*Usage!$BC389
+DV!F$54*Usage!$BD389</f>
        <v>0</v>
      </c>
      <c r="E389" s="1">
        <f>+DV!G$2*Usage!$D389
+DV!G$3*Usage!$E389
+DV!G$4*Usage!$F389
+DV!G$5*Usage!$G389
+DV!G$6*Usage!$H389
+DV!G$7*Usage!$I389
+DV!G$8*Usage!$J389
+DV!G$9*Usage!$K389
+DV!G$10*Usage!$L389
+DV!G$11*Usage!$M389
+DV!G$12*Usage!$N389
+DV!G$13*Usage!$O389
+DV!G$14*Usage!$P389
+DV!G$15*Usage!$Q389
+DV!G$16*Usage!$R389
+DV!G$17*Usage!$S389
+DV!G$18*Usage!$T389
+DV!G$19*Usage!$U389
+DV!G$20*Usage!$V389
+DV!G$21*Usage!$W389
+DV!G$22*Usage!$X389
+DV!G$23*Usage!$Y389
+DV!G$24*Usage!$Z389
+DV!G$25*Usage!$AA389
+DV!H$26*Usage!$AB389
+DV!G$27*Usage!$AC389
+DV!G$28*Usage!$AD389
+DV!G$29*Usage!$AE389
+DV!G$30*Usage!$AF389
+DV!G$31*Usage!$AG389
+DV!G$32*Usage!$AH389
+DV!G$33*Usage!$AI389
+DV!G$34*Usage!$AJ389
+DV!G$35*Usage!$AK389
+DV!G$36*Usage!$AL389
+DV!G$37*Usage!$AM389
+DV!G$38*Usage!$AN389
+DV!G$39*Usage!$AO389
+DV!G$40*Usage!$AP389
+DV!G$41*Usage!$AQ389
+DV!G$42*Usage!$AR389
+DV!G$43*Usage!$AS389
+DV!G$44*Usage!$AT389
+DV!G$45*Usage!$AU389
+DV!G$46*Usage!$AV389
+DV!G$47*Usage!$AW389
+DV!G$48*Usage!$AX389
+DV!G$49*Usage!$AY389
+DV!G$50*Usage!$AZ389
+DV!G$51*Usage!$BA389
+DV!G$52*Usage!$BB389
+DV!G$53*Usage!$BC389
+DV!G$54*Usage!$BD389</f>
        <v>0</v>
      </c>
      <c r="F389" s="1">
        <f>+DV!H$2*Usage!$D389
+DV!H$3*Usage!$E389
+DV!H$4*Usage!$F389
+DV!H$5*Usage!$G389
+DV!H$6*Usage!$H389
+DV!H$7*Usage!$I389
+DV!H$8*Usage!$J389
+DV!H$9*Usage!$K389
+DV!H$10*Usage!$L389
+DV!H$11*Usage!$M389
+DV!H$12*Usage!$N389
+DV!H$13*Usage!$O389
+DV!H$14*Usage!$P389
+DV!H$15*Usage!$Q389
+DV!H$16*Usage!$R389
+DV!H$17*Usage!$S389
+DV!H$18*Usage!$T389
+DV!H$19*Usage!$U389
+DV!H$20*Usage!$V389
+DV!H$21*Usage!$W389
+DV!H$22*Usage!$X389
+DV!H$23*Usage!$Y389
+DV!H$24*Usage!$Z389
+DV!H$25*Usage!$AA389
+DV!I$26*Usage!$AB389
+DV!H$27*Usage!$AC389
+DV!H$28*Usage!$AD389
+DV!H$29*Usage!$AE389
+DV!H$30*Usage!$AF389
+DV!H$31*Usage!$AG389
+DV!H$32*Usage!$AH389
+DV!H$33*Usage!$AI389
+DV!H$34*Usage!$AJ389
+DV!H$35*Usage!$AK389
+DV!H$36*Usage!$AL389
+DV!H$37*Usage!$AM389
+DV!H$38*Usage!$AN389
+DV!H$39*Usage!$AO389
+DV!H$40*Usage!$AP389
+DV!H$41*Usage!$AQ389
+DV!H$42*Usage!$AR389
+DV!H$43*Usage!$AS389
+DV!H$44*Usage!$AT389
+DV!H$45*Usage!$AU389
+DV!H$46*Usage!$AV389
+DV!H$47*Usage!$AW389
+DV!H$48*Usage!$AX389
+DV!H$49*Usage!$AY389
+DV!H$50*Usage!$AZ389
+DV!H$51*Usage!$BA389
+DV!H$52*Usage!$BB389
+DV!H$53*Usage!$BC389
+DV!H$54*Usage!$BD389</f>
        <v>0</v>
      </c>
      <c r="G389" s="1">
        <f>+DV!I$2*Usage!$D389
+DV!I$3*Usage!$E389
+DV!I$4*Usage!$F389
+DV!I$5*Usage!$G389
+DV!I$6*Usage!$H389
+DV!I$7*Usage!$I389
+DV!I$8*Usage!$J389
+DV!I$9*Usage!$K389
+DV!I$10*Usage!$L389
+DV!I$11*Usage!$M389
+DV!I$12*Usage!$N389
+DV!I$13*Usage!$O389
+DV!I$14*Usage!$P389
+DV!I$15*Usage!$Q389
+DV!I$16*Usage!$R389
+DV!I$17*Usage!$S389
+DV!I$18*Usage!$T389
+DV!I$19*Usage!$U389
+DV!I$20*Usage!$V389
+DV!I$21*Usage!$W389
+DV!I$22*Usage!$X389
+DV!I$23*Usage!$Y389
+DV!I$24*Usage!$Z389
+DV!I$25*Usage!$AA389
+DV!J$26*Usage!$AB389
+DV!I$27*Usage!$AC389
+DV!I$28*Usage!$AD389
+DV!I$29*Usage!$AE389
+DV!I$30*Usage!$AF389
+DV!I$31*Usage!$AG389
+DV!I$32*Usage!$AH389
+DV!I$33*Usage!$AI389
+DV!I$34*Usage!$AJ389
+DV!I$35*Usage!$AK389
+DV!I$36*Usage!$AL389
+DV!I$37*Usage!$AM389
+DV!I$38*Usage!$AN389
+DV!I$39*Usage!$AO389
+DV!I$40*Usage!$AP389
+DV!I$41*Usage!$AQ389
+DV!I$42*Usage!$AR389
+DV!I$43*Usage!$AS389
+DV!I$44*Usage!$AT389
+DV!I$45*Usage!$AU389
+DV!I$46*Usage!$AV389
+DV!I$47*Usage!$AW389
+DV!I$48*Usage!$AX389
+DV!I$49*Usage!$AY389
+DV!I$50*Usage!$AZ389
+DV!I$51*Usage!$BA389
+DV!I$52*Usage!$BB389
+DV!I$53*Usage!$BC389
+DV!I$54*Usage!$BD389</f>
        <v>0</v>
      </c>
      <c r="H389" s="1">
        <f>+DV!J$2*Usage!$D389
+DV!J$3*Usage!$E389
+DV!J$4*Usage!$F389
+DV!J$5*Usage!$G389
+DV!J$6*Usage!$H389
+DV!J$7*Usage!$I389
+DV!J$8*Usage!$J389
+DV!J$9*Usage!$K389
+DV!J$10*Usage!$L389
+DV!J$11*Usage!$M389
+DV!J$12*Usage!$N389
+DV!J$13*Usage!$O389
+DV!J$14*Usage!$P389
+DV!J$15*Usage!$Q389
+DV!J$16*Usage!$R389
+DV!J$17*Usage!$S389
+DV!J$18*Usage!$T389
+DV!J$19*Usage!$U389
+DV!J$20*Usage!$V389
+DV!J$21*Usage!$W389
+DV!J$22*Usage!$X389
+DV!J$23*Usage!$Y389
+DV!J$24*Usage!$Z389
+DV!J$25*Usage!$AA389
+DV!K$26*Usage!$AB389
+DV!J$27*Usage!$AC389
+DV!J$28*Usage!$AD389
+DV!J$29*Usage!$AE389
+DV!J$30*Usage!$AF389
+DV!J$31*Usage!$AG389
+DV!J$32*Usage!$AH389
+DV!J$33*Usage!$AI389
+DV!J$34*Usage!$AJ389
+DV!J$35*Usage!$AK389
+DV!J$36*Usage!$AL389
+DV!J$37*Usage!$AM389
+DV!J$38*Usage!$AN389
+DV!J$39*Usage!$AO389
+DV!J$40*Usage!$AP389
+DV!J$41*Usage!$AQ389
+DV!J$42*Usage!$AR389
+DV!J$43*Usage!$AS389
+DV!J$44*Usage!$AT389
+DV!J$45*Usage!$AU389
+DV!J$46*Usage!$AV389
+DV!J$47*Usage!$AW389
+DV!J$48*Usage!$AX389
+DV!J$49*Usage!$AY389
+DV!J$50*Usage!$AZ389
+DV!J$51*Usage!$BA389
+DV!J$52*Usage!$BB389
+DV!J$53*Usage!$BC389
+DV!J$54*Usage!$BD389</f>
        <v>0</v>
      </c>
      <c r="I389" s="1">
        <f>+DV!K$2*Usage!$D389
+DV!K$3*Usage!$E389
+DV!K$4*Usage!$F389
+DV!K$5*Usage!$G389
+DV!K$6*Usage!$H389
+DV!K$7*Usage!$I389
+DV!K$8*Usage!$J389
+DV!K$9*Usage!$K389
+DV!K$10*Usage!$L389
+DV!K$11*Usage!$M389
+DV!K$12*Usage!$N389
+DV!K$13*Usage!$O389
+DV!K$14*Usage!$P389
+DV!K$15*Usage!$Q389
+DV!K$16*Usage!$R389
+DV!K$17*Usage!$S389
+DV!K$18*Usage!$T389
+DV!K$19*Usage!$U389
+DV!K$20*Usage!$V389
+DV!K$21*Usage!$W389
+DV!K$22*Usage!$X389
+DV!K$23*Usage!$Y389
+DV!K$24*Usage!$Z389
+DV!K$25*Usage!$AA389
+DV!L$26*Usage!$AB389
+DV!K$27*Usage!$AC389
+DV!K$28*Usage!$AD389
+DV!K$29*Usage!$AE389
+DV!K$30*Usage!$AF389
+DV!K$31*Usage!$AG389
+DV!K$32*Usage!$AH389
+DV!K$33*Usage!$AI389
+DV!K$34*Usage!$AJ389
+DV!K$35*Usage!$AK389
+DV!K$36*Usage!$AL389
+DV!K$37*Usage!$AM389
+DV!K$38*Usage!$AN389
+DV!K$39*Usage!$AO389
+DV!K$40*Usage!$AP389
+DV!K$41*Usage!$AQ389
+DV!K$42*Usage!$AR389
+DV!K$43*Usage!$AS389
+DV!K$44*Usage!$AT389
+DV!K$45*Usage!$AU389
+DV!K$46*Usage!$AV389
+DV!K$47*Usage!$AW389
+DV!K$48*Usage!$AX389
+DV!K$49*Usage!$AY389
+DV!K$50*Usage!$AZ389
+DV!K$51*Usage!$BA389
+DV!K$52*Usage!$BB389
+DV!K$53*Usage!$BC389
+DV!K$54*Usage!$BD389</f>
        <v>0</v>
      </c>
      <c r="J389" s="1">
        <f>+DV!L$2*Usage!$D389
+DV!L$3*Usage!$E389
+DV!L$4*Usage!$F389
+DV!L$5*Usage!$G389
+DV!L$6*Usage!$H389
+DV!L$7*Usage!$I389
+DV!L$8*Usage!$J389
+DV!L$9*Usage!$K389
+DV!L$10*Usage!$L389
+DV!L$11*Usage!$M389
+DV!L$12*Usage!$N389
+DV!L$13*Usage!$O389
+DV!L$14*Usage!$P389
+DV!L$15*Usage!$Q389
+DV!L$16*Usage!$R389
+DV!L$17*Usage!$S389
+DV!L$18*Usage!$T389
+DV!L$19*Usage!$U389
+DV!L$20*Usage!$V389
+DV!L$21*Usage!$W389
+DV!L$22*Usage!$X389
+DV!L$23*Usage!$Y389
+DV!L$24*Usage!$Z389
+DV!L$25*Usage!$AA389
+DV!M$26*Usage!$AB389
+DV!L$27*Usage!$AC389
+DV!L$28*Usage!$AD389
+DV!L$29*Usage!$AE389
+DV!L$30*Usage!$AF389
+DV!L$31*Usage!$AG389
+DV!L$32*Usage!$AH389
+DV!L$33*Usage!$AI389
+DV!L$34*Usage!$AJ389
+DV!L$35*Usage!$AK389
+DV!L$36*Usage!$AL389
+DV!L$37*Usage!$AM389
+DV!L$38*Usage!$AN389
+DV!L$39*Usage!$AO389
+DV!L$40*Usage!$AP389
+DV!L$41*Usage!$AQ389
+DV!L$42*Usage!$AR389
+DV!L$43*Usage!$AS389
+DV!L$44*Usage!$AT389
+DV!L$45*Usage!$AU389
+DV!L$46*Usage!$AV389
+DV!L$47*Usage!$AW389
+DV!L$48*Usage!$AX389
+DV!L$49*Usage!$AY389
+DV!L$50*Usage!$AZ389
+DV!L$51*Usage!$BA389
+DV!L$52*Usage!$BB389
+DV!L$53*Usage!$BC389
+DV!L$54*Usage!$BD389</f>
        <v>0</v>
      </c>
      <c r="K389" s="1">
        <f>+DV!M$2*Usage!$D389
+DV!M$3*Usage!$E389
+DV!M$4*Usage!$F389
+DV!M$5*Usage!$G389
+DV!M$6*Usage!$H389
+DV!M$7*Usage!$I389
+DV!M$8*Usage!$J389
+DV!M$9*Usage!$K389
+DV!M$10*Usage!$L389
+DV!M$11*Usage!$M389
+DV!M$12*Usage!$N389
+DV!M$13*Usage!$O389
+DV!M$14*Usage!$P389
+DV!M$15*Usage!$Q389
+DV!M$16*Usage!$R389
+DV!M$17*Usage!$S389
+DV!M$18*Usage!$T389
+DV!M$19*Usage!$U389
+DV!M$20*Usage!$V389
+DV!M$21*Usage!$W389
+DV!M$22*Usage!$X389
+DV!M$23*Usage!$Y389
+DV!M$24*Usage!$Z389
+DV!M$25*Usage!$AA389
+DV!M$26*Usage!$AB389
+DV!M$27*Usage!$AC389
+DV!M$28*Usage!$AD389
+DV!M$29*Usage!$AE389
+DV!M$30*Usage!$AF389
+DV!M$31*Usage!$AG389
+DV!M$32*Usage!$AH389
+DV!M$33*Usage!$AI389
+DV!M$34*Usage!$AJ389
+DV!M$35*Usage!$AK389
+DV!M$36*Usage!$AL389
+DV!M$37*Usage!$AM389
+DV!M$38*Usage!$AN389
+DV!M$39*Usage!$AO389
+DV!M$40*Usage!$AP389
+DV!M$41*Usage!$AQ389
+DV!M$42*Usage!$AR389
+DV!M$43*Usage!$AS389
+DV!M$44*Usage!$AT389
+DV!M$45*Usage!$AU389
+DV!M$46*Usage!$AV389
+DV!M$47*Usage!$AW389
+DV!M$48*Usage!$AX389
+DV!M$49*Usage!$AY389
+DV!M$50*Usage!$AZ389
+DV!M$51*Usage!$BA389
+DV!M$52*Usage!$BB389
+DV!M$53*Usage!$BC389
+DV!M$54*Usage!$BD389</f>
        <v>0</v>
      </c>
      <c r="L389" s="1">
        <f>+DV!N$2*Usage!$D389
+DV!N$3*Usage!$E389
+DV!N$4*Usage!$F389
+DV!N$5*Usage!$G389
+DV!N$6*Usage!$H389
+DV!N$7*Usage!$I389
+DV!N$8*Usage!$J389
+DV!N$9*Usage!$K389
+DV!N$10*Usage!$L389
+DV!N$11*Usage!$M389
+DV!N$12*Usage!$N389
+DV!N$13*Usage!$O389
+DV!N$14*Usage!$P389
+DV!N$15*Usage!$Q389
+DV!N$16*Usage!$R389
+DV!N$17*Usage!$S389
+DV!N$18*Usage!$T389
+DV!N$19*Usage!$U389
+DV!N$20*Usage!$V389
+DV!N$21*Usage!$W389
+DV!N$22*Usage!$X389
+DV!N$23*Usage!$Y389
+DV!N$24*Usage!$Z389
+DV!N$25*Usage!$AA389
+DV!N$26*Usage!$AB389
+DV!N$27*Usage!$AC389
+DV!N$28*Usage!$AD389
+DV!N$29*Usage!$AE389
+DV!N$30*Usage!$AF389
+DV!N$31*Usage!$AG389
+DV!N$32*Usage!$AH389
+DV!N$33*Usage!$AI389
+DV!N$34*Usage!$AJ389
+DV!N$35*Usage!$AK389
+DV!N$36*Usage!$AL389
+DV!N$37*Usage!$AM389
+DV!N$38*Usage!$AN389
+DV!N$39*Usage!$AO389
+DV!N$40*Usage!$AP389
+DV!N$41*Usage!$AQ389
+DV!N$42*Usage!$AR389
+DV!N$43*Usage!$AS389
+DV!N$44*Usage!$AT389
+DV!N$45*Usage!$AU389
+DV!N$46*Usage!$AV389
+DV!N$47*Usage!$AW389
+DV!N$48*Usage!$AX389
+DV!N$49*Usage!$AY389
+DV!N$50*Usage!$AZ389
+DV!N$51*Usage!$BA389
+DV!N$52*Usage!$BB389
+DV!N$53*Usage!$BC389
+DV!N$54*Usage!$BD389</f>
        <v>0</v>
      </c>
      <c r="M389" s="1">
        <f>+DV!O$2*Usage!$D389
+DV!O$3*Usage!$E389
+DV!O$4*Usage!$F389
+DV!O$5*Usage!$G389
+DV!O$6*Usage!$H389
+DV!O$7*Usage!$I389
+DV!O$8*Usage!$J389
+DV!O$9*Usage!$K389
+DV!O$10*Usage!$L389
+DV!O$11*Usage!$M389
+DV!O$12*Usage!$N389
+DV!O$13*Usage!$O389
+DV!O$14*Usage!$P389
+DV!O$15*Usage!$Q389
+DV!O$16*Usage!$R389
+DV!O$17*Usage!$S389
+DV!O$18*Usage!$T389
+DV!O$19*Usage!$U389
+DV!O$20*Usage!$V389
+DV!O$21*Usage!$W389
+DV!O$22*Usage!$X389
+DV!O$23*Usage!$Y389
+DV!O$24*Usage!$Z389
+DV!O$25*Usage!$AA389
+DV!O$26*Usage!$AB389
+DV!O$27*Usage!$AC389
+DV!O$28*Usage!$AD389
+DV!O$29*Usage!$AE389
+DV!O$30*Usage!$AF389
+DV!O$31*Usage!$AG389
+DV!O$32*Usage!$AH389
+DV!O$33*Usage!$AI389
+DV!O$34*Usage!$AJ389
+DV!O$35*Usage!$AK389
+DV!O$36*Usage!$AL389
+DV!O$37*Usage!$AM389
+DV!O$38*Usage!$AN389
+DV!O$39*Usage!$AO389
+DV!O$40*Usage!$AP389
+DV!O$41*Usage!$AQ389
+DV!O$42*Usage!$AR389
+DV!O$43*Usage!$AS389
+DV!O$44*Usage!$AT389
+DV!O$45*Usage!$AU389
+DV!O$46*Usage!$AV389
+DV!O$47*Usage!$AW389
+DV!O$48*Usage!$AX389
+DV!O$49*Usage!$AY389
+DV!O$50*Usage!$AZ389
+DV!O$51*Usage!$BA389
+DV!O$52*Usage!$BB389
+DV!O$53*Usage!$BC389
+DV!O$54*Usage!$BD389</f>
        <v>0</v>
      </c>
      <c r="N389" t="str">
        <f>VLOOKUP(A389,'Plant Stock'!B405:B10393,1,0)</f>
        <v>826014A</v>
      </c>
      <c r="P389" s="108"/>
    </row>
    <row r="390" spans="1:16" x14ac:dyDescent="0.25">
      <c r="A390" s="118" t="s">
        <v>7633</v>
      </c>
      <c r="B390" s="1">
        <f>+DV!D$2*Usage!$D390
+DV!D$3*Usage!$E390
+DV!D$4*Usage!$F390
+DV!D$5*Usage!$G390
+DV!D$6*Usage!$H390
+DV!D$7*Usage!$I390
+DV!D$8*Usage!$J390
+DV!D$9*Usage!$K390
+DV!D$10*Usage!$L390
+DV!D$11*Usage!$M390
+DV!D$12*Usage!$N390
+DV!D$13*Usage!$O390
+DV!D$14*Usage!$P390
+DV!D$15*Usage!$Q390
+DV!D$16*Usage!$R390
+DV!D$17*Usage!$S390
+DV!D$18*Usage!$T390
+DV!D$19*Usage!$U390
+DV!D$20*Usage!$V390
+DV!D$21*Usage!$W390
+DV!D$22*Usage!$X390
+DV!D$23*Usage!$Y390
+DV!D$24*Usage!$Z390
+DV!D$25*Usage!$AA390
+DV!E$26*Usage!$AB390
+DV!D$27*Usage!$AC390
+DV!D$28*Usage!$AD390
+DV!D$29*Usage!$AE390
+DV!D$30*Usage!$AF390
+DV!D$31*Usage!$AG390
+DV!D$32*Usage!$AH390
+DV!D$33*Usage!$AI390
+DV!D$34*Usage!$AJ390
+DV!D$35*Usage!$AK390
+DV!D$36*Usage!$AL390
+DV!D$37*Usage!$AM390
+DV!D$38*Usage!$AN390
+DV!D$39*Usage!$AO390
+DV!D$40*Usage!$AP390
+DV!D$41*Usage!$AQ390
+DV!D$42*Usage!$AR390
+DV!D$43*Usage!$AS390
+DV!D$44*Usage!$AT390
+DV!D$45*Usage!$AU390
+DV!D$46*Usage!$AV390
+DV!D$47*Usage!$AW390
+DV!D$48*Usage!$AX390
+DV!D$49*Usage!$AY390
+DV!D$50*Usage!$AZ390
+DV!D$51*Usage!$BA390
+DV!D$52*Usage!$BB390
+DV!D$53*Usage!$BC390
+DV!D$54*Usage!$BD390</f>
        <v>2370</v>
      </c>
      <c r="C390" s="1">
        <f>+DV!E$2*Usage!$D390
+DV!E$3*Usage!$E390
+DV!E$4*Usage!$F390
+DV!E$5*Usage!$G390
+DV!E$6*Usage!$H390
+DV!E$7*Usage!$I390
+DV!E$8*Usage!$J390
+DV!E$9*Usage!$K390
+DV!E$10*Usage!$L390
+DV!E$11*Usage!$M390
+DV!E$12*Usage!$N390
+DV!E$13*Usage!$O390
+DV!E$14*Usage!$P390
+DV!E$15*Usage!$Q390
+DV!E$16*Usage!$R390
+DV!E$17*Usage!$S390
+DV!E$18*Usage!$T390
+DV!E$19*Usage!$U390
+DV!E$20*Usage!$V390
+DV!E$21*Usage!$W390
+DV!E$22*Usage!$X390
+DV!E$23*Usage!$Y390
+DV!E$24*Usage!$Z390
+DV!E$25*Usage!$AA390
+DV!F$26*Usage!$AB390
+DV!E$27*Usage!$AC390
+DV!E$28*Usage!$AD390
+DV!E$29*Usage!$AE390
+DV!E$30*Usage!$AF390
+DV!E$31*Usage!$AG390
+DV!E$32*Usage!$AH390
+DV!E$33*Usage!$AI390
+DV!E$34*Usage!$AJ390
+DV!E$35*Usage!$AK390
+DV!E$36*Usage!$AL390
+DV!E$37*Usage!$AM390
+DV!E$38*Usage!$AN390
+DV!E$39*Usage!$AO390
+DV!E$40*Usage!$AP390
+DV!E$41*Usage!$AQ390
+DV!E$42*Usage!$AR390
+DV!E$43*Usage!$AS390
+DV!E$44*Usage!$AT390
+DV!E$45*Usage!$AU390
+DV!E$46*Usage!$AV390
+DV!E$47*Usage!$AW390
+DV!E$48*Usage!$AX390
+DV!E$49*Usage!$AY390
+DV!E$50*Usage!$AZ390
+DV!E$51*Usage!$BA390
+DV!E$52*Usage!$BB390
+DV!E$53*Usage!$BC390
+DV!E$54*Usage!$BD390</f>
        <v>3210</v>
      </c>
      <c r="D390" s="1">
        <f>+DV!F$2*Usage!$D390
+DV!F$3*Usage!$E390
+DV!F$4*Usage!$F390
+DV!F$5*Usage!$G390
+DV!F$6*Usage!$H390
+DV!F$7*Usage!$I390
+DV!F$8*Usage!$J390
+DV!F$9*Usage!$K390
+DV!F$10*Usage!$L390
+DV!F$11*Usage!$M390
+DV!F$12*Usage!$N390
+DV!F$13*Usage!$O390
+DV!F$14*Usage!$P390
+DV!F$15*Usage!$Q390
+DV!F$16*Usage!$R390
+DV!F$17*Usage!$S390
+DV!F$18*Usage!$T390
+DV!F$19*Usage!$U390
+DV!F$20*Usage!$V390
+DV!F$21*Usage!$W390
+DV!F$22*Usage!$X390
+DV!F$23*Usage!$Y390
+DV!F$24*Usage!$Z390
+DV!F$25*Usage!$AA390
+DV!G$26*Usage!$AB390
+DV!F$27*Usage!$AC390
+DV!F$28*Usage!$AD390
+DV!F$29*Usage!$AE390
+DV!F$30*Usage!$AF390
+DV!F$31*Usage!$AG390
+DV!F$32*Usage!$AH390
+DV!F$33*Usage!$AI390
+DV!F$34*Usage!$AJ390
+DV!F$35*Usage!$AK390
+DV!F$36*Usage!$AL390
+DV!F$37*Usage!$AM390
+DV!F$38*Usage!$AN390
+DV!F$39*Usage!$AO390
+DV!F$40*Usage!$AP390
+DV!F$41*Usage!$AQ390
+DV!F$42*Usage!$AR390
+DV!F$43*Usage!$AS390
+DV!F$44*Usage!$AT390
+DV!F$45*Usage!$AU390
+DV!F$46*Usage!$AV390
+DV!F$47*Usage!$AW390
+DV!F$48*Usage!$AX390
+DV!F$49*Usage!$AY390
+DV!F$50*Usage!$AZ390
+DV!F$51*Usage!$BA390
+DV!F$52*Usage!$BB390
+DV!F$53*Usage!$BC390
+DV!F$54*Usage!$BD390</f>
        <v>2400</v>
      </c>
      <c r="E390" s="1">
        <f>+DV!G$2*Usage!$D390
+DV!G$3*Usage!$E390
+DV!G$4*Usage!$F390
+DV!G$5*Usage!$G390
+DV!G$6*Usage!$H390
+DV!G$7*Usage!$I390
+DV!G$8*Usage!$J390
+DV!G$9*Usage!$K390
+DV!G$10*Usage!$L390
+DV!G$11*Usage!$M390
+DV!G$12*Usage!$N390
+DV!G$13*Usage!$O390
+DV!G$14*Usage!$P390
+DV!G$15*Usage!$Q390
+DV!G$16*Usage!$R390
+DV!G$17*Usage!$S390
+DV!G$18*Usage!$T390
+DV!G$19*Usage!$U390
+DV!G$20*Usage!$V390
+DV!G$21*Usage!$W390
+DV!G$22*Usage!$X390
+DV!G$23*Usage!$Y390
+DV!G$24*Usage!$Z390
+DV!G$25*Usage!$AA390
+DV!H$26*Usage!$AB390
+DV!G$27*Usage!$AC390
+DV!G$28*Usage!$AD390
+DV!G$29*Usage!$AE390
+DV!G$30*Usage!$AF390
+DV!G$31*Usage!$AG390
+DV!G$32*Usage!$AH390
+DV!G$33*Usage!$AI390
+DV!G$34*Usage!$AJ390
+DV!G$35*Usage!$AK390
+DV!G$36*Usage!$AL390
+DV!G$37*Usage!$AM390
+DV!G$38*Usage!$AN390
+DV!G$39*Usage!$AO390
+DV!G$40*Usage!$AP390
+DV!G$41*Usage!$AQ390
+DV!G$42*Usage!$AR390
+DV!G$43*Usage!$AS390
+DV!G$44*Usage!$AT390
+DV!G$45*Usage!$AU390
+DV!G$46*Usage!$AV390
+DV!G$47*Usage!$AW390
+DV!G$48*Usage!$AX390
+DV!G$49*Usage!$AY390
+DV!G$50*Usage!$AZ390
+DV!G$51*Usage!$BA390
+DV!G$52*Usage!$BB390
+DV!G$53*Usage!$BC390
+DV!G$54*Usage!$BD390</f>
        <v>3840</v>
      </c>
      <c r="F390" s="1">
        <f>+DV!H$2*Usage!$D390
+DV!H$3*Usage!$E390
+DV!H$4*Usage!$F390
+DV!H$5*Usage!$G390
+DV!H$6*Usage!$H390
+DV!H$7*Usage!$I390
+DV!H$8*Usage!$J390
+DV!H$9*Usage!$K390
+DV!H$10*Usage!$L390
+DV!H$11*Usage!$M390
+DV!H$12*Usage!$N390
+DV!H$13*Usage!$O390
+DV!H$14*Usage!$P390
+DV!H$15*Usage!$Q390
+DV!H$16*Usage!$R390
+DV!H$17*Usage!$S390
+DV!H$18*Usage!$T390
+DV!H$19*Usage!$U390
+DV!H$20*Usage!$V390
+DV!H$21*Usage!$W390
+DV!H$22*Usage!$X390
+DV!H$23*Usage!$Y390
+DV!H$24*Usage!$Z390
+DV!H$25*Usage!$AA390
+DV!I$26*Usage!$AB390
+DV!H$27*Usage!$AC390
+DV!H$28*Usage!$AD390
+DV!H$29*Usage!$AE390
+DV!H$30*Usage!$AF390
+DV!H$31*Usage!$AG390
+DV!H$32*Usage!$AH390
+DV!H$33*Usage!$AI390
+DV!H$34*Usage!$AJ390
+DV!H$35*Usage!$AK390
+DV!H$36*Usage!$AL390
+DV!H$37*Usage!$AM390
+DV!H$38*Usage!$AN390
+DV!H$39*Usage!$AO390
+DV!H$40*Usage!$AP390
+DV!H$41*Usage!$AQ390
+DV!H$42*Usage!$AR390
+DV!H$43*Usage!$AS390
+DV!H$44*Usage!$AT390
+DV!H$45*Usage!$AU390
+DV!H$46*Usage!$AV390
+DV!H$47*Usage!$AW390
+DV!H$48*Usage!$AX390
+DV!H$49*Usage!$AY390
+DV!H$50*Usage!$AZ390
+DV!H$51*Usage!$BA390
+DV!H$52*Usage!$BB390
+DV!H$53*Usage!$BC390
+DV!H$54*Usage!$BD390</f>
        <v>3840</v>
      </c>
      <c r="G390" s="1">
        <f>+DV!I$2*Usage!$D390
+DV!I$3*Usage!$E390
+DV!I$4*Usage!$F390
+DV!I$5*Usage!$G390
+DV!I$6*Usage!$H390
+DV!I$7*Usage!$I390
+DV!I$8*Usage!$J390
+DV!I$9*Usage!$K390
+DV!I$10*Usage!$L390
+DV!I$11*Usage!$M390
+DV!I$12*Usage!$N390
+DV!I$13*Usage!$O390
+DV!I$14*Usage!$P390
+DV!I$15*Usage!$Q390
+DV!I$16*Usage!$R390
+DV!I$17*Usage!$S390
+DV!I$18*Usage!$T390
+DV!I$19*Usage!$U390
+DV!I$20*Usage!$V390
+DV!I$21*Usage!$W390
+DV!I$22*Usage!$X390
+DV!I$23*Usage!$Y390
+DV!I$24*Usage!$Z390
+DV!I$25*Usage!$AA390
+DV!J$26*Usage!$AB390
+DV!I$27*Usage!$AC390
+DV!I$28*Usage!$AD390
+DV!I$29*Usage!$AE390
+DV!I$30*Usage!$AF390
+DV!I$31*Usage!$AG390
+DV!I$32*Usage!$AH390
+DV!I$33*Usage!$AI390
+DV!I$34*Usage!$AJ390
+DV!I$35*Usage!$AK390
+DV!I$36*Usage!$AL390
+DV!I$37*Usage!$AM390
+DV!I$38*Usage!$AN390
+DV!I$39*Usage!$AO390
+DV!I$40*Usage!$AP390
+DV!I$41*Usage!$AQ390
+DV!I$42*Usage!$AR390
+DV!I$43*Usage!$AS390
+DV!I$44*Usage!$AT390
+DV!I$45*Usage!$AU390
+DV!I$46*Usage!$AV390
+DV!I$47*Usage!$AW390
+DV!I$48*Usage!$AX390
+DV!I$49*Usage!$AY390
+DV!I$50*Usage!$AZ390
+DV!I$51*Usage!$BA390
+DV!I$52*Usage!$BB390
+DV!I$53*Usage!$BC390
+DV!I$54*Usage!$BD390</f>
        <v>3840</v>
      </c>
      <c r="H390" s="1">
        <f>+DV!J$2*Usage!$D390
+DV!J$3*Usage!$E390
+DV!J$4*Usage!$F390
+DV!J$5*Usage!$G390
+DV!J$6*Usage!$H390
+DV!J$7*Usage!$I390
+DV!J$8*Usage!$J390
+DV!J$9*Usage!$K390
+DV!J$10*Usage!$L390
+DV!J$11*Usage!$M390
+DV!J$12*Usage!$N390
+DV!J$13*Usage!$O390
+DV!J$14*Usage!$P390
+DV!J$15*Usage!$Q390
+DV!J$16*Usage!$R390
+DV!J$17*Usage!$S390
+DV!J$18*Usage!$T390
+DV!J$19*Usage!$U390
+DV!J$20*Usage!$V390
+DV!J$21*Usage!$W390
+DV!J$22*Usage!$X390
+DV!J$23*Usage!$Y390
+DV!J$24*Usage!$Z390
+DV!J$25*Usage!$AA390
+DV!K$26*Usage!$AB390
+DV!J$27*Usage!$AC390
+DV!J$28*Usage!$AD390
+DV!J$29*Usage!$AE390
+DV!J$30*Usage!$AF390
+DV!J$31*Usage!$AG390
+DV!J$32*Usage!$AH390
+DV!J$33*Usage!$AI390
+DV!J$34*Usage!$AJ390
+DV!J$35*Usage!$AK390
+DV!J$36*Usage!$AL390
+DV!J$37*Usage!$AM390
+DV!J$38*Usage!$AN390
+DV!J$39*Usage!$AO390
+DV!J$40*Usage!$AP390
+DV!J$41*Usage!$AQ390
+DV!J$42*Usage!$AR390
+DV!J$43*Usage!$AS390
+DV!J$44*Usage!$AT390
+DV!J$45*Usage!$AU390
+DV!J$46*Usage!$AV390
+DV!J$47*Usage!$AW390
+DV!J$48*Usage!$AX390
+DV!J$49*Usage!$AY390
+DV!J$50*Usage!$AZ390
+DV!J$51*Usage!$BA390
+DV!J$52*Usage!$BB390
+DV!J$53*Usage!$BC390
+DV!J$54*Usage!$BD390</f>
        <v>2940</v>
      </c>
      <c r="I390" s="1">
        <f>+DV!K$2*Usage!$D390
+DV!K$3*Usage!$E390
+DV!K$4*Usage!$F390
+DV!K$5*Usage!$G390
+DV!K$6*Usage!$H390
+DV!K$7*Usage!$I390
+DV!K$8*Usage!$J390
+DV!K$9*Usage!$K390
+DV!K$10*Usage!$L390
+DV!K$11*Usage!$M390
+DV!K$12*Usage!$N390
+DV!K$13*Usage!$O390
+DV!K$14*Usage!$P390
+DV!K$15*Usage!$Q390
+DV!K$16*Usage!$R390
+DV!K$17*Usage!$S390
+DV!K$18*Usage!$T390
+DV!K$19*Usage!$U390
+DV!K$20*Usage!$V390
+DV!K$21*Usage!$W390
+DV!K$22*Usage!$X390
+DV!K$23*Usage!$Y390
+DV!K$24*Usage!$Z390
+DV!K$25*Usage!$AA390
+DV!L$26*Usage!$AB390
+DV!K$27*Usage!$AC390
+DV!K$28*Usage!$AD390
+DV!K$29*Usage!$AE390
+DV!K$30*Usage!$AF390
+DV!K$31*Usage!$AG390
+DV!K$32*Usage!$AH390
+DV!K$33*Usage!$AI390
+DV!K$34*Usage!$AJ390
+DV!K$35*Usage!$AK390
+DV!K$36*Usage!$AL390
+DV!K$37*Usage!$AM390
+DV!K$38*Usage!$AN390
+DV!K$39*Usage!$AO390
+DV!K$40*Usage!$AP390
+DV!K$41*Usage!$AQ390
+DV!K$42*Usage!$AR390
+DV!K$43*Usage!$AS390
+DV!K$44*Usage!$AT390
+DV!K$45*Usage!$AU390
+DV!K$46*Usage!$AV390
+DV!K$47*Usage!$AW390
+DV!K$48*Usage!$AX390
+DV!K$49*Usage!$AY390
+DV!K$50*Usage!$AZ390
+DV!K$51*Usage!$BA390
+DV!K$52*Usage!$BB390
+DV!K$53*Usage!$BC390
+DV!K$54*Usage!$BD390</f>
        <v>0</v>
      </c>
      <c r="J390" s="1">
        <f>+DV!L$2*Usage!$D390
+DV!L$3*Usage!$E390
+DV!L$4*Usage!$F390
+DV!L$5*Usage!$G390
+DV!L$6*Usage!$H390
+DV!L$7*Usage!$I390
+DV!L$8*Usage!$J390
+DV!L$9*Usage!$K390
+DV!L$10*Usage!$L390
+DV!L$11*Usage!$M390
+DV!L$12*Usage!$N390
+DV!L$13*Usage!$O390
+DV!L$14*Usage!$P390
+DV!L$15*Usage!$Q390
+DV!L$16*Usage!$R390
+DV!L$17*Usage!$S390
+DV!L$18*Usage!$T390
+DV!L$19*Usage!$U390
+DV!L$20*Usage!$V390
+DV!L$21*Usage!$W390
+DV!L$22*Usage!$X390
+DV!L$23*Usage!$Y390
+DV!L$24*Usage!$Z390
+DV!L$25*Usage!$AA390
+DV!M$26*Usage!$AB390
+DV!L$27*Usage!$AC390
+DV!L$28*Usage!$AD390
+DV!L$29*Usage!$AE390
+DV!L$30*Usage!$AF390
+DV!L$31*Usage!$AG390
+DV!L$32*Usage!$AH390
+DV!L$33*Usage!$AI390
+DV!L$34*Usage!$AJ390
+DV!L$35*Usage!$AK390
+DV!L$36*Usage!$AL390
+DV!L$37*Usage!$AM390
+DV!L$38*Usage!$AN390
+DV!L$39*Usage!$AO390
+DV!L$40*Usage!$AP390
+DV!L$41*Usage!$AQ390
+DV!L$42*Usage!$AR390
+DV!L$43*Usage!$AS390
+DV!L$44*Usage!$AT390
+DV!L$45*Usage!$AU390
+DV!L$46*Usage!$AV390
+DV!L$47*Usage!$AW390
+DV!L$48*Usage!$AX390
+DV!L$49*Usage!$AY390
+DV!L$50*Usage!$AZ390
+DV!L$51*Usage!$BA390
+DV!L$52*Usage!$BB390
+DV!L$53*Usage!$BC390
+DV!L$54*Usage!$BD390</f>
        <v>0</v>
      </c>
      <c r="K390" s="1">
        <f>+DV!M$2*Usage!$D390
+DV!M$3*Usage!$E390
+DV!M$4*Usage!$F390
+DV!M$5*Usage!$G390
+DV!M$6*Usage!$H390
+DV!M$7*Usage!$I390
+DV!M$8*Usage!$J390
+DV!M$9*Usage!$K390
+DV!M$10*Usage!$L390
+DV!M$11*Usage!$M390
+DV!M$12*Usage!$N390
+DV!M$13*Usage!$O390
+DV!M$14*Usage!$P390
+DV!M$15*Usage!$Q390
+DV!M$16*Usage!$R390
+DV!M$17*Usage!$S390
+DV!M$18*Usage!$T390
+DV!M$19*Usage!$U390
+DV!M$20*Usage!$V390
+DV!M$21*Usage!$W390
+DV!M$22*Usage!$X390
+DV!M$23*Usage!$Y390
+DV!M$24*Usage!$Z390
+DV!M$25*Usage!$AA390
+DV!M$26*Usage!$AB390
+DV!M$27*Usage!$AC390
+DV!M$28*Usage!$AD390
+DV!M$29*Usage!$AE390
+DV!M$30*Usage!$AF390
+DV!M$31*Usage!$AG390
+DV!M$32*Usage!$AH390
+DV!M$33*Usage!$AI390
+DV!M$34*Usage!$AJ390
+DV!M$35*Usage!$AK390
+DV!M$36*Usage!$AL390
+DV!M$37*Usage!$AM390
+DV!M$38*Usage!$AN390
+DV!M$39*Usage!$AO390
+DV!M$40*Usage!$AP390
+DV!M$41*Usage!$AQ390
+DV!M$42*Usage!$AR390
+DV!M$43*Usage!$AS390
+DV!M$44*Usage!$AT390
+DV!M$45*Usage!$AU390
+DV!M$46*Usage!$AV390
+DV!M$47*Usage!$AW390
+DV!M$48*Usage!$AX390
+DV!M$49*Usage!$AY390
+DV!M$50*Usage!$AZ390
+DV!M$51*Usage!$BA390
+DV!M$52*Usage!$BB390
+DV!M$53*Usage!$BC390
+DV!M$54*Usage!$BD390</f>
        <v>0</v>
      </c>
      <c r="L390" s="1">
        <f>+DV!N$2*Usage!$D390
+DV!N$3*Usage!$E390
+DV!N$4*Usage!$F390
+DV!N$5*Usage!$G390
+DV!N$6*Usage!$H390
+DV!N$7*Usage!$I390
+DV!N$8*Usage!$J390
+DV!N$9*Usage!$K390
+DV!N$10*Usage!$L390
+DV!N$11*Usage!$M390
+DV!N$12*Usage!$N390
+DV!N$13*Usage!$O390
+DV!N$14*Usage!$P390
+DV!N$15*Usage!$Q390
+DV!N$16*Usage!$R390
+DV!N$17*Usage!$S390
+DV!N$18*Usage!$T390
+DV!N$19*Usage!$U390
+DV!N$20*Usage!$V390
+DV!N$21*Usage!$W390
+DV!N$22*Usage!$X390
+DV!N$23*Usage!$Y390
+DV!N$24*Usage!$Z390
+DV!N$25*Usage!$AA390
+DV!N$26*Usage!$AB390
+DV!N$27*Usage!$AC390
+DV!N$28*Usage!$AD390
+DV!N$29*Usage!$AE390
+DV!N$30*Usage!$AF390
+DV!N$31*Usage!$AG390
+DV!N$32*Usage!$AH390
+DV!N$33*Usage!$AI390
+DV!N$34*Usage!$AJ390
+DV!N$35*Usage!$AK390
+DV!N$36*Usage!$AL390
+DV!N$37*Usage!$AM390
+DV!N$38*Usage!$AN390
+DV!N$39*Usage!$AO390
+DV!N$40*Usage!$AP390
+DV!N$41*Usage!$AQ390
+DV!N$42*Usage!$AR390
+DV!N$43*Usage!$AS390
+DV!N$44*Usage!$AT390
+DV!N$45*Usage!$AU390
+DV!N$46*Usage!$AV390
+DV!N$47*Usage!$AW390
+DV!N$48*Usage!$AX390
+DV!N$49*Usage!$AY390
+DV!N$50*Usage!$AZ390
+DV!N$51*Usage!$BA390
+DV!N$52*Usage!$BB390
+DV!N$53*Usage!$BC390
+DV!N$54*Usage!$BD390</f>
        <v>0</v>
      </c>
      <c r="M390" s="1">
        <f>+DV!O$2*Usage!$D390
+DV!O$3*Usage!$E390
+DV!O$4*Usage!$F390
+DV!O$5*Usage!$G390
+DV!O$6*Usage!$H390
+DV!O$7*Usage!$I390
+DV!O$8*Usage!$J390
+DV!O$9*Usage!$K390
+DV!O$10*Usage!$L390
+DV!O$11*Usage!$M390
+DV!O$12*Usage!$N390
+DV!O$13*Usage!$O390
+DV!O$14*Usage!$P390
+DV!O$15*Usage!$Q390
+DV!O$16*Usage!$R390
+DV!O$17*Usage!$S390
+DV!O$18*Usage!$T390
+DV!O$19*Usage!$U390
+DV!O$20*Usage!$V390
+DV!O$21*Usage!$W390
+DV!O$22*Usage!$X390
+DV!O$23*Usage!$Y390
+DV!O$24*Usage!$Z390
+DV!O$25*Usage!$AA390
+DV!O$26*Usage!$AB390
+DV!O$27*Usage!$AC390
+DV!O$28*Usage!$AD390
+DV!O$29*Usage!$AE390
+DV!O$30*Usage!$AF390
+DV!O$31*Usage!$AG390
+DV!O$32*Usage!$AH390
+DV!O$33*Usage!$AI390
+DV!O$34*Usage!$AJ390
+DV!O$35*Usage!$AK390
+DV!O$36*Usage!$AL390
+DV!O$37*Usage!$AM390
+DV!O$38*Usage!$AN390
+DV!O$39*Usage!$AO390
+DV!O$40*Usage!$AP390
+DV!O$41*Usage!$AQ390
+DV!O$42*Usage!$AR390
+DV!O$43*Usage!$AS390
+DV!O$44*Usage!$AT390
+DV!O$45*Usage!$AU390
+DV!O$46*Usage!$AV390
+DV!O$47*Usage!$AW390
+DV!O$48*Usage!$AX390
+DV!O$49*Usage!$AY390
+DV!O$50*Usage!$AZ390
+DV!O$51*Usage!$BA390
+DV!O$52*Usage!$BB390
+DV!O$53*Usage!$BC390
+DV!O$54*Usage!$BD390</f>
        <v>0</v>
      </c>
      <c r="N390" t="str">
        <f>VLOOKUP(A390,'Plant Stock'!B406:B10394,1,0)</f>
        <v>826036B</v>
      </c>
      <c r="P390" s="108"/>
    </row>
    <row r="391" spans="1:16" x14ac:dyDescent="0.25">
      <c r="A391" s="118" t="s">
        <v>7634</v>
      </c>
      <c r="B391" s="1">
        <f>+DV!D$2*Usage!$D391
+DV!D$3*Usage!$E391
+DV!D$4*Usage!$F391
+DV!D$5*Usage!$G391
+DV!D$6*Usage!$H391
+DV!D$7*Usage!$I391
+DV!D$8*Usage!$J391
+DV!D$9*Usage!$K391
+DV!D$10*Usage!$L391
+DV!D$11*Usage!$M391
+DV!D$12*Usage!$N391
+DV!D$13*Usage!$O391
+DV!D$14*Usage!$P391
+DV!D$15*Usage!$Q391
+DV!D$16*Usage!$R391
+DV!D$17*Usage!$S391
+DV!D$18*Usage!$T391
+DV!D$19*Usage!$U391
+DV!D$20*Usage!$V391
+DV!D$21*Usage!$W391
+DV!D$22*Usage!$X391
+DV!D$23*Usage!$Y391
+DV!D$24*Usage!$Z391
+DV!D$25*Usage!$AA391
+DV!E$26*Usage!$AB391
+DV!D$27*Usage!$AC391
+DV!D$28*Usage!$AD391
+DV!D$29*Usage!$AE391
+DV!D$30*Usage!$AF391
+DV!D$31*Usage!$AG391
+DV!D$32*Usage!$AH391
+DV!D$33*Usage!$AI391
+DV!D$34*Usage!$AJ391
+DV!D$35*Usage!$AK391
+DV!D$36*Usage!$AL391
+DV!D$37*Usage!$AM391
+DV!D$38*Usage!$AN391
+DV!D$39*Usage!$AO391
+DV!D$40*Usage!$AP391
+DV!D$41*Usage!$AQ391
+DV!D$42*Usage!$AR391
+DV!D$43*Usage!$AS391
+DV!D$44*Usage!$AT391
+DV!D$45*Usage!$AU391
+DV!D$46*Usage!$AV391
+DV!D$47*Usage!$AW391
+DV!D$48*Usage!$AX391
+DV!D$49*Usage!$AY391
+DV!D$50*Usage!$AZ391
+DV!D$51*Usage!$BA391
+DV!D$52*Usage!$BB391
+DV!D$53*Usage!$BC391
+DV!D$54*Usage!$BD391</f>
        <v>150</v>
      </c>
      <c r="C391" s="1">
        <f>+DV!E$2*Usage!$D391
+DV!E$3*Usage!$E391
+DV!E$4*Usage!$F391
+DV!E$5*Usage!$G391
+DV!E$6*Usage!$H391
+DV!E$7*Usage!$I391
+DV!E$8*Usage!$J391
+DV!E$9*Usage!$K391
+DV!E$10*Usage!$L391
+DV!E$11*Usage!$M391
+DV!E$12*Usage!$N391
+DV!E$13*Usage!$O391
+DV!E$14*Usage!$P391
+DV!E$15*Usage!$Q391
+DV!E$16*Usage!$R391
+DV!E$17*Usage!$S391
+DV!E$18*Usage!$T391
+DV!E$19*Usage!$U391
+DV!E$20*Usage!$V391
+DV!E$21*Usage!$W391
+DV!E$22*Usage!$X391
+DV!E$23*Usage!$Y391
+DV!E$24*Usage!$Z391
+DV!E$25*Usage!$AA391
+DV!F$26*Usage!$AB391
+DV!E$27*Usage!$AC391
+DV!E$28*Usage!$AD391
+DV!E$29*Usage!$AE391
+DV!E$30*Usage!$AF391
+DV!E$31*Usage!$AG391
+DV!E$32*Usage!$AH391
+DV!E$33*Usage!$AI391
+DV!E$34*Usage!$AJ391
+DV!E$35*Usage!$AK391
+DV!E$36*Usage!$AL391
+DV!E$37*Usage!$AM391
+DV!E$38*Usage!$AN391
+DV!E$39*Usage!$AO391
+DV!E$40*Usage!$AP391
+DV!E$41*Usage!$AQ391
+DV!E$42*Usage!$AR391
+DV!E$43*Usage!$AS391
+DV!E$44*Usage!$AT391
+DV!E$45*Usage!$AU391
+DV!E$46*Usage!$AV391
+DV!E$47*Usage!$AW391
+DV!E$48*Usage!$AX391
+DV!E$49*Usage!$AY391
+DV!E$50*Usage!$AZ391
+DV!E$51*Usage!$BA391
+DV!E$52*Usage!$BB391
+DV!E$53*Usage!$BC391
+DV!E$54*Usage!$BD391</f>
        <v>300</v>
      </c>
      <c r="D391" s="1">
        <f>+DV!F$2*Usage!$D391
+DV!F$3*Usage!$E391
+DV!F$4*Usage!$F391
+DV!F$5*Usage!$G391
+DV!F$6*Usage!$H391
+DV!F$7*Usage!$I391
+DV!F$8*Usage!$J391
+DV!F$9*Usage!$K391
+DV!F$10*Usage!$L391
+DV!F$11*Usage!$M391
+DV!F$12*Usage!$N391
+DV!F$13*Usage!$O391
+DV!F$14*Usage!$P391
+DV!F$15*Usage!$Q391
+DV!F$16*Usage!$R391
+DV!F$17*Usage!$S391
+DV!F$18*Usage!$T391
+DV!F$19*Usage!$U391
+DV!F$20*Usage!$V391
+DV!F$21*Usage!$W391
+DV!F$22*Usage!$X391
+DV!F$23*Usage!$Y391
+DV!F$24*Usage!$Z391
+DV!F$25*Usage!$AA391
+DV!G$26*Usage!$AB391
+DV!F$27*Usage!$AC391
+DV!F$28*Usage!$AD391
+DV!F$29*Usage!$AE391
+DV!F$30*Usage!$AF391
+DV!F$31*Usage!$AG391
+DV!F$32*Usage!$AH391
+DV!F$33*Usage!$AI391
+DV!F$34*Usage!$AJ391
+DV!F$35*Usage!$AK391
+DV!F$36*Usage!$AL391
+DV!F$37*Usage!$AM391
+DV!F$38*Usage!$AN391
+DV!F$39*Usage!$AO391
+DV!F$40*Usage!$AP391
+DV!F$41*Usage!$AQ391
+DV!F$42*Usage!$AR391
+DV!F$43*Usage!$AS391
+DV!F$44*Usage!$AT391
+DV!F$45*Usage!$AU391
+DV!F$46*Usage!$AV391
+DV!F$47*Usage!$AW391
+DV!F$48*Usage!$AX391
+DV!F$49*Usage!$AY391
+DV!F$50*Usage!$AZ391
+DV!F$51*Usage!$BA391
+DV!F$52*Usage!$BB391
+DV!F$53*Usage!$BC391
+DV!F$54*Usage!$BD391</f>
        <v>300</v>
      </c>
      <c r="E391" s="1">
        <f>+DV!G$2*Usage!$D391
+DV!G$3*Usage!$E391
+DV!G$4*Usage!$F391
+DV!G$5*Usage!$G391
+DV!G$6*Usage!$H391
+DV!G$7*Usage!$I391
+DV!G$8*Usage!$J391
+DV!G$9*Usage!$K391
+DV!G$10*Usage!$L391
+DV!G$11*Usage!$M391
+DV!G$12*Usage!$N391
+DV!G$13*Usage!$O391
+DV!G$14*Usage!$P391
+DV!G$15*Usage!$Q391
+DV!G$16*Usage!$R391
+DV!G$17*Usage!$S391
+DV!G$18*Usage!$T391
+DV!G$19*Usage!$U391
+DV!G$20*Usage!$V391
+DV!G$21*Usage!$W391
+DV!G$22*Usage!$X391
+DV!G$23*Usage!$Y391
+DV!G$24*Usage!$Z391
+DV!G$25*Usage!$AA391
+DV!H$26*Usage!$AB391
+DV!G$27*Usage!$AC391
+DV!G$28*Usage!$AD391
+DV!G$29*Usage!$AE391
+DV!G$30*Usage!$AF391
+DV!G$31*Usage!$AG391
+DV!G$32*Usage!$AH391
+DV!G$33*Usage!$AI391
+DV!G$34*Usage!$AJ391
+DV!G$35*Usage!$AK391
+DV!G$36*Usage!$AL391
+DV!G$37*Usage!$AM391
+DV!G$38*Usage!$AN391
+DV!G$39*Usage!$AO391
+DV!G$40*Usage!$AP391
+DV!G$41*Usage!$AQ391
+DV!G$42*Usage!$AR391
+DV!G$43*Usage!$AS391
+DV!G$44*Usage!$AT391
+DV!G$45*Usage!$AU391
+DV!G$46*Usage!$AV391
+DV!G$47*Usage!$AW391
+DV!G$48*Usage!$AX391
+DV!G$49*Usage!$AY391
+DV!G$50*Usage!$AZ391
+DV!G$51*Usage!$BA391
+DV!G$52*Usage!$BB391
+DV!G$53*Usage!$BC391
+DV!G$54*Usage!$BD391</f>
        <v>300</v>
      </c>
      <c r="F391" s="1">
        <f>+DV!H$2*Usage!$D391
+DV!H$3*Usage!$E391
+DV!H$4*Usage!$F391
+DV!H$5*Usage!$G391
+DV!H$6*Usage!$H391
+DV!H$7*Usage!$I391
+DV!H$8*Usage!$J391
+DV!H$9*Usage!$K391
+DV!H$10*Usage!$L391
+DV!H$11*Usage!$M391
+DV!H$12*Usage!$N391
+DV!H$13*Usage!$O391
+DV!H$14*Usage!$P391
+DV!H$15*Usage!$Q391
+DV!H$16*Usage!$R391
+DV!H$17*Usage!$S391
+DV!H$18*Usage!$T391
+DV!H$19*Usage!$U391
+DV!H$20*Usage!$V391
+DV!H$21*Usage!$W391
+DV!H$22*Usage!$X391
+DV!H$23*Usage!$Y391
+DV!H$24*Usage!$Z391
+DV!H$25*Usage!$AA391
+DV!I$26*Usage!$AB391
+DV!H$27*Usage!$AC391
+DV!H$28*Usage!$AD391
+DV!H$29*Usage!$AE391
+DV!H$30*Usage!$AF391
+DV!H$31*Usage!$AG391
+DV!H$32*Usage!$AH391
+DV!H$33*Usage!$AI391
+DV!H$34*Usage!$AJ391
+DV!H$35*Usage!$AK391
+DV!H$36*Usage!$AL391
+DV!H$37*Usage!$AM391
+DV!H$38*Usage!$AN391
+DV!H$39*Usage!$AO391
+DV!H$40*Usage!$AP391
+DV!H$41*Usage!$AQ391
+DV!H$42*Usage!$AR391
+DV!H$43*Usage!$AS391
+DV!H$44*Usage!$AT391
+DV!H$45*Usage!$AU391
+DV!H$46*Usage!$AV391
+DV!H$47*Usage!$AW391
+DV!H$48*Usage!$AX391
+DV!H$49*Usage!$AY391
+DV!H$50*Usage!$AZ391
+DV!H$51*Usage!$BA391
+DV!H$52*Usage!$BB391
+DV!H$53*Usage!$BC391
+DV!H$54*Usage!$BD391</f>
        <v>300</v>
      </c>
      <c r="G391" s="1">
        <f>+DV!I$2*Usage!$D391
+DV!I$3*Usage!$E391
+DV!I$4*Usage!$F391
+DV!I$5*Usage!$G391
+DV!I$6*Usage!$H391
+DV!I$7*Usage!$I391
+DV!I$8*Usage!$J391
+DV!I$9*Usage!$K391
+DV!I$10*Usage!$L391
+DV!I$11*Usage!$M391
+DV!I$12*Usage!$N391
+DV!I$13*Usage!$O391
+DV!I$14*Usage!$P391
+DV!I$15*Usage!$Q391
+DV!I$16*Usage!$R391
+DV!I$17*Usage!$S391
+DV!I$18*Usage!$T391
+DV!I$19*Usage!$U391
+DV!I$20*Usage!$V391
+DV!I$21*Usage!$W391
+DV!I$22*Usage!$X391
+DV!I$23*Usage!$Y391
+DV!I$24*Usage!$Z391
+DV!I$25*Usage!$AA391
+DV!J$26*Usage!$AB391
+DV!I$27*Usage!$AC391
+DV!I$28*Usage!$AD391
+DV!I$29*Usage!$AE391
+DV!I$30*Usage!$AF391
+DV!I$31*Usage!$AG391
+DV!I$32*Usage!$AH391
+DV!I$33*Usage!$AI391
+DV!I$34*Usage!$AJ391
+DV!I$35*Usage!$AK391
+DV!I$36*Usage!$AL391
+DV!I$37*Usage!$AM391
+DV!I$38*Usage!$AN391
+DV!I$39*Usage!$AO391
+DV!I$40*Usage!$AP391
+DV!I$41*Usage!$AQ391
+DV!I$42*Usage!$AR391
+DV!I$43*Usage!$AS391
+DV!I$44*Usage!$AT391
+DV!I$45*Usage!$AU391
+DV!I$46*Usage!$AV391
+DV!I$47*Usage!$AW391
+DV!I$48*Usage!$AX391
+DV!I$49*Usage!$AY391
+DV!I$50*Usage!$AZ391
+DV!I$51*Usage!$BA391
+DV!I$52*Usage!$BB391
+DV!I$53*Usage!$BC391
+DV!I$54*Usage!$BD391</f>
        <v>300</v>
      </c>
      <c r="H391" s="1">
        <f>+DV!J$2*Usage!$D391
+DV!J$3*Usage!$E391
+DV!J$4*Usage!$F391
+DV!J$5*Usage!$G391
+DV!J$6*Usage!$H391
+DV!J$7*Usage!$I391
+DV!J$8*Usage!$J391
+DV!J$9*Usage!$K391
+DV!J$10*Usage!$L391
+DV!J$11*Usage!$M391
+DV!J$12*Usage!$N391
+DV!J$13*Usage!$O391
+DV!J$14*Usage!$P391
+DV!J$15*Usage!$Q391
+DV!J$16*Usage!$R391
+DV!J$17*Usage!$S391
+DV!J$18*Usage!$T391
+DV!J$19*Usage!$U391
+DV!J$20*Usage!$V391
+DV!J$21*Usage!$W391
+DV!J$22*Usage!$X391
+DV!J$23*Usage!$Y391
+DV!J$24*Usage!$Z391
+DV!J$25*Usage!$AA391
+DV!K$26*Usage!$AB391
+DV!J$27*Usage!$AC391
+DV!J$28*Usage!$AD391
+DV!J$29*Usage!$AE391
+DV!J$30*Usage!$AF391
+DV!J$31*Usage!$AG391
+DV!J$32*Usage!$AH391
+DV!J$33*Usage!$AI391
+DV!J$34*Usage!$AJ391
+DV!J$35*Usage!$AK391
+DV!J$36*Usage!$AL391
+DV!J$37*Usage!$AM391
+DV!J$38*Usage!$AN391
+DV!J$39*Usage!$AO391
+DV!J$40*Usage!$AP391
+DV!J$41*Usage!$AQ391
+DV!J$42*Usage!$AR391
+DV!J$43*Usage!$AS391
+DV!J$44*Usage!$AT391
+DV!J$45*Usage!$AU391
+DV!J$46*Usage!$AV391
+DV!J$47*Usage!$AW391
+DV!J$48*Usage!$AX391
+DV!J$49*Usage!$AY391
+DV!J$50*Usage!$AZ391
+DV!J$51*Usage!$BA391
+DV!J$52*Usage!$BB391
+DV!J$53*Usage!$BC391
+DV!J$54*Usage!$BD391</f>
        <v>300</v>
      </c>
      <c r="I391" s="1">
        <f>+DV!K$2*Usage!$D391
+DV!K$3*Usage!$E391
+DV!K$4*Usage!$F391
+DV!K$5*Usage!$G391
+DV!K$6*Usage!$H391
+DV!K$7*Usage!$I391
+DV!K$8*Usage!$J391
+DV!K$9*Usage!$K391
+DV!K$10*Usage!$L391
+DV!K$11*Usage!$M391
+DV!K$12*Usage!$N391
+DV!K$13*Usage!$O391
+DV!K$14*Usage!$P391
+DV!K$15*Usage!$Q391
+DV!K$16*Usage!$R391
+DV!K$17*Usage!$S391
+DV!K$18*Usage!$T391
+DV!K$19*Usage!$U391
+DV!K$20*Usage!$V391
+DV!K$21*Usage!$W391
+DV!K$22*Usage!$X391
+DV!K$23*Usage!$Y391
+DV!K$24*Usage!$Z391
+DV!K$25*Usage!$AA391
+DV!L$26*Usage!$AB391
+DV!K$27*Usage!$AC391
+DV!K$28*Usage!$AD391
+DV!K$29*Usage!$AE391
+DV!K$30*Usage!$AF391
+DV!K$31*Usage!$AG391
+DV!K$32*Usage!$AH391
+DV!K$33*Usage!$AI391
+DV!K$34*Usage!$AJ391
+DV!K$35*Usage!$AK391
+DV!K$36*Usage!$AL391
+DV!K$37*Usage!$AM391
+DV!K$38*Usage!$AN391
+DV!K$39*Usage!$AO391
+DV!K$40*Usage!$AP391
+DV!K$41*Usage!$AQ391
+DV!K$42*Usage!$AR391
+DV!K$43*Usage!$AS391
+DV!K$44*Usage!$AT391
+DV!K$45*Usage!$AU391
+DV!K$46*Usage!$AV391
+DV!K$47*Usage!$AW391
+DV!K$48*Usage!$AX391
+DV!K$49*Usage!$AY391
+DV!K$50*Usage!$AZ391
+DV!K$51*Usage!$BA391
+DV!K$52*Usage!$BB391
+DV!K$53*Usage!$BC391
+DV!K$54*Usage!$BD391</f>
        <v>0</v>
      </c>
      <c r="J391" s="1">
        <f>+DV!L$2*Usage!$D391
+DV!L$3*Usage!$E391
+DV!L$4*Usage!$F391
+DV!L$5*Usage!$G391
+DV!L$6*Usage!$H391
+DV!L$7*Usage!$I391
+DV!L$8*Usage!$J391
+DV!L$9*Usage!$K391
+DV!L$10*Usage!$L391
+DV!L$11*Usage!$M391
+DV!L$12*Usage!$N391
+DV!L$13*Usage!$O391
+DV!L$14*Usage!$P391
+DV!L$15*Usage!$Q391
+DV!L$16*Usage!$R391
+DV!L$17*Usage!$S391
+DV!L$18*Usage!$T391
+DV!L$19*Usage!$U391
+DV!L$20*Usage!$V391
+DV!L$21*Usage!$W391
+DV!L$22*Usage!$X391
+DV!L$23*Usage!$Y391
+DV!L$24*Usage!$Z391
+DV!L$25*Usage!$AA391
+DV!M$26*Usage!$AB391
+DV!L$27*Usage!$AC391
+DV!L$28*Usage!$AD391
+DV!L$29*Usage!$AE391
+DV!L$30*Usage!$AF391
+DV!L$31*Usage!$AG391
+DV!L$32*Usage!$AH391
+DV!L$33*Usage!$AI391
+DV!L$34*Usage!$AJ391
+DV!L$35*Usage!$AK391
+DV!L$36*Usage!$AL391
+DV!L$37*Usage!$AM391
+DV!L$38*Usage!$AN391
+DV!L$39*Usage!$AO391
+DV!L$40*Usage!$AP391
+DV!L$41*Usage!$AQ391
+DV!L$42*Usage!$AR391
+DV!L$43*Usage!$AS391
+DV!L$44*Usage!$AT391
+DV!L$45*Usage!$AU391
+DV!L$46*Usage!$AV391
+DV!L$47*Usage!$AW391
+DV!L$48*Usage!$AX391
+DV!L$49*Usage!$AY391
+DV!L$50*Usage!$AZ391
+DV!L$51*Usage!$BA391
+DV!L$52*Usage!$BB391
+DV!L$53*Usage!$BC391
+DV!L$54*Usage!$BD391</f>
        <v>0</v>
      </c>
      <c r="K391" s="1">
        <f>+DV!M$2*Usage!$D391
+DV!M$3*Usage!$E391
+DV!M$4*Usage!$F391
+DV!M$5*Usage!$G391
+DV!M$6*Usage!$H391
+DV!M$7*Usage!$I391
+DV!M$8*Usage!$J391
+DV!M$9*Usage!$K391
+DV!M$10*Usage!$L391
+DV!M$11*Usage!$M391
+DV!M$12*Usage!$N391
+DV!M$13*Usage!$O391
+DV!M$14*Usage!$P391
+DV!M$15*Usage!$Q391
+DV!M$16*Usage!$R391
+DV!M$17*Usage!$S391
+DV!M$18*Usage!$T391
+DV!M$19*Usage!$U391
+DV!M$20*Usage!$V391
+DV!M$21*Usage!$W391
+DV!M$22*Usage!$X391
+DV!M$23*Usage!$Y391
+DV!M$24*Usage!$Z391
+DV!M$25*Usage!$AA391
+DV!M$26*Usage!$AB391
+DV!M$27*Usage!$AC391
+DV!M$28*Usage!$AD391
+DV!M$29*Usage!$AE391
+DV!M$30*Usage!$AF391
+DV!M$31*Usage!$AG391
+DV!M$32*Usage!$AH391
+DV!M$33*Usage!$AI391
+DV!M$34*Usage!$AJ391
+DV!M$35*Usage!$AK391
+DV!M$36*Usage!$AL391
+DV!M$37*Usage!$AM391
+DV!M$38*Usage!$AN391
+DV!M$39*Usage!$AO391
+DV!M$40*Usage!$AP391
+DV!M$41*Usage!$AQ391
+DV!M$42*Usage!$AR391
+DV!M$43*Usage!$AS391
+DV!M$44*Usage!$AT391
+DV!M$45*Usage!$AU391
+DV!M$46*Usage!$AV391
+DV!M$47*Usage!$AW391
+DV!M$48*Usage!$AX391
+DV!M$49*Usage!$AY391
+DV!M$50*Usage!$AZ391
+DV!M$51*Usage!$BA391
+DV!M$52*Usage!$BB391
+DV!M$53*Usage!$BC391
+DV!M$54*Usage!$BD391</f>
        <v>0</v>
      </c>
      <c r="L391" s="1">
        <f>+DV!N$2*Usage!$D391
+DV!N$3*Usage!$E391
+DV!N$4*Usage!$F391
+DV!N$5*Usage!$G391
+DV!N$6*Usage!$H391
+DV!N$7*Usage!$I391
+DV!N$8*Usage!$J391
+DV!N$9*Usage!$K391
+DV!N$10*Usage!$L391
+DV!N$11*Usage!$M391
+DV!N$12*Usage!$N391
+DV!N$13*Usage!$O391
+DV!N$14*Usage!$P391
+DV!N$15*Usage!$Q391
+DV!N$16*Usage!$R391
+DV!N$17*Usage!$S391
+DV!N$18*Usage!$T391
+DV!N$19*Usage!$U391
+DV!N$20*Usage!$V391
+DV!N$21*Usage!$W391
+DV!N$22*Usage!$X391
+DV!N$23*Usage!$Y391
+DV!N$24*Usage!$Z391
+DV!N$25*Usage!$AA391
+DV!N$26*Usage!$AB391
+DV!N$27*Usage!$AC391
+DV!N$28*Usage!$AD391
+DV!N$29*Usage!$AE391
+DV!N$30*Usage!$AF391
+DV!N$31*Usage!$AG391
+DV!N$32*Usage!$AH391
+DV!N$33*Usage!$AI391
+DV!N$34*Usage!$AJ391
+DV!N$35*Usage!$AK391
+DV!N$36*Usage!$AL391
+DV!N$37*Usage!$AM391
+DV!N$38*Usage!$AN391
+DV!N$39*Usage!$AO391
+DV!N$40*Usage!$AP391
+DV!N$41*Usage!$AQ391
+DV!N$42*Usage!$AR391
+DV!N$43*Usage!$AS391
+DV!N$44*Usage!$AT391
+DV!N$45*Usage!$AU391
+DV!N$46*Usage!$AV391
+DV!N$47*Usage!$AW391
+DV!N$48*Usage!$AX391
+DV!N$49*Usage!$AY391
+DV!N$50*Usage!$AZ391
+DV!N$51*Usage!$BA391
+DV!N$52*Usage!$BB391
+DV!N$53*Usage!$BC391
+DV!N$54*Usage!$BD391</f>
        <v>0</v>
      </c>
      <c r="M391" s="1">
        <f>+DV!O$2*Usage!$D391
+DV!O$3*Usage!$E391
+DV!O$4*Usage!$F391
+DV!O$5*Usage!$G391
+DV!O$6*Usage!$H391
+DV!O$7*Usage!$I391
+DV!O$8*Usage!$J391
+DV!O$9*Usage!$K391
+DV!O$10*Usage!$L391
+DV!O$11*Usage!$M391
+DV!O$12*Usage!$N391
+DV!O$13*Usage!$O391
+DV!O$14*Usage!$P391
+DV!O$15*Usage!$Q391
+DV!O$16*Usage!$R391
+DV!O$17*Usage!$S391
+DV!O$18*Usage!$T391
+DV!O$19*Usage!$U391
+DV!O$20*Usage!$V391
+DV!O$21*Usage!$W391
+DV!O$22*Usage!$X391
+DV!O$23*Usage!$Y391
+DV!O$24*Usage!$Z391
+DV!O$25*Usage!$AA391
+DV!O$26*Usage!$AB391
+DV!O$27*Usage!$AC391
+DV!O$28*Usage!$AD391
+DV!O$29*Usage!$AE391
+DV!O$30*Usage!$AF391
+DV!O$31*Usage!$AG391
+DV!O$32*Usage!$AH391
+DV!O$33*Usage!$AI391
+DV!O$34*Usage!$AJ391
+DV!O$35*Usage!$AK391
+DV!O$36*Usage!$AL391
+DV!O$37*Usage!$AM391
+DV!O$38*Usage!$AN391
+DV!O$39*Usage!$AO391
+DV!O$40*Usage!$AP391
+DV!O$41*Usage!$AQ391
+DV!O$42*Usage!$AR391
+DV!O$43*Usage!$AS391
+DV!O$44*Usage!$AT391
+DV!O$45*Usage!$AU391
+DV!O$46*Usage!$AV391
+DV!O$47*Usage!$AW391
+DV!O$48*Usage!$AX391
+DV!O$49*Usage!$AY391
+DV!O$50*Usage!$AZ391
+DV!O$51*Usage!$BA391
+DV!O$52*Usage!$BB391
+DV!O$53*Usage!$BC391
+DV!O$54*Usage!$BD391</f>
        <v>0</v>
      </c>
      <c r="N391" t="str">
        <f>VLOOKUP(A391,'Plant Stock'!B407:B10395,1,0)</f>
        <v>826038A</v>
      </c>
      <c r="P391" s="108"/>
    </row>
    <row r="392" spans="1:16" x14ac:dyDescent="0.25">
      <c r="A392" s="118" t="s">
        <v>10214</v>
      </c>
      <c r="B392" s="1">
        <f>+DV!D$2*Usage!$D392
+DV!D$3*Usage!$E392
+DV!D$4*Usage!$F392
+DV!D$5*Usage!$G392
+DV!D$6*Usage!$H392
+DV!D$7*Usage!$I392
+DV!D$8*Usage!$J392
+DV!D$9*Usage!$K392
+DV!D$10*Usage!$L392
+DV!D$11*Usage!$M392
+DV!D$12*Usage!$N392
+DV!D$13*Usage!$O392
+DV!D$14*Usage!$P392
+DV!D$15*Usage!$Q392
+DV!D$16*Usage!$R392
+DV!D$17*Usage!$S392
+DV!D$18*Usage!$T392
+DV!D$19*Usage!$U392
+DV!D$20*Usage!$V392
+DV!D$21*Usage!$W392
+DV!D$22*Usage!$X392
+DV!D$23*Usage!$Y392
+DV!D$24*Usage!$Z392
+DV!D$25*Usage!$AA392
+DV!E$26*Usage!$AB392
+DV!D$27*Usage!$AC392
+DV!D$28*Usage!$AD392
+DV!D$29*Usage!$AE392
+DV!D$30*Usage!$AF392
+DV!D$31*Usage!$AG392
+DV!D$32*Usage!$AH392
+DV!D$33*Usage!$AI392
+DV!D$34*Usage!$AJ392
+DV!D$35*Usage!$AK392
+DV!D$36*Usage!$AL392
+DV!D$37*Usage!$AM392
+DV!D$38*Usage!$AN392
+DV!D$39*Usage!$AO392
+DV!D$40*Usage!$AP392
+DV!D$41*Usage!$AQ392
+DV!D$42*Usage!$AR392
+DV!D$43*Usage!$AS392
+DV!D$44*Usage!$AT392
+DV!D$45*Usage!$AU392
+DV!D$46*Usage!$AV392
+DV!D$47*Usage!$AW392
+DV!D$48*Usage!$AX392
+DV!D$49*Usage!$AY392
+DV!D$50*Usage!$AZ392
+DV!D$51*Usage!$BA392
+DV!D$52*Usage!$BB392
+DV!D$53*Usage!$BC392
+DV!D$54*Usage!$BD392</f>
        <v>150</v>
      </c>
      <c r="C392" s="1">
        <f>+DV!E$2*Usage!$D392
+DV!E$3*Usage!$E392
+DV!E$4*Usage!$F392
+DV!E$5*Usage!$G392
+DV!E$6*Usage!$H392
+DV!E$7*Usage!$I392
+DV!E$8*Usage!$J392
+DV!E$9*Usage!$K392
+DV!E$10*Usage!$L392
+DV!E$11*Usage!$M392
+DV!E$12*Usage!$N392
+DV!E$13*Usage!$O392
+DV!E$14*Usage!$P392
+DV!E$15*Usage!$Q392
+DV!E$16*Usage!$R392
+DV!E$17*Usage!$S392
+DV!E$18*Usage!$T392
+DV!E$19*Usage!$U392
+DV!E$20*Usage!$V392
+DV!E$21*Usage!$W392
+DV!E$22*Usage!$X392
+DV!E$23*Usage!$Y392
+DV!E$24*Usage!$Z392
+DV!E$25*Usage!$AA392
+DV!F$26*Usage!$AB392
+DV!E$27*Usage!$AC392
+DV!E$28*Usage!$AD392
+DV!E$29*Usage!$AE392
+DV!E$30*Usage!$AF392
+DV!E$31*Usage!$AG392
+DV!E$32*Usage!$AH392
+DV!E$33*Usage!$AI392
+DV!E$34*Usage!$AJ392
+DV!E$35*Usage!$AK392
+DV!E$36*Usage!$AL392
+DV!E$37*Usage!$AM392
+DV!E$38*Usage!$AN392
+DV!E$39*Usage!$AO392
+DV!E$40*Usage!$AP392
+DV!E$41*Usage!$AQ392
+DV!E$42*Usage!$AR392
+DV!E$43*Usage!$AS392
+DV!E$44*Usage!$AT392
+DV!E$45*Usage!$AU392
+DV!E$46*Usage!$AV392
+DV!E$47*Usage!$AW392
+DV!E$48*Usage!$AX392
+DV!E$49*Usage!$AY392
+DV!E$50*Usage!$AZ392
+DV!E$51*Usage!$BA392
+DV!E$52*Usage!$BB392
+DV!E$53*Usage!$BC392
+DV!E$54*Usage!$BD392</f>
        <v>300</v>
      </c>
      <c r="D392" s="1">
        <f>+DV!F$2*Usage!$D392
+DV!F$3*Usage!$E392
+DV!F$4*Usage!$F392
+DV!F$5*Usage!$G392
+DV!F$6*Usage!$H392
+DV!F$7*Usage!$I392
+DV!F$8*Usage!$J392
+DV!F$9*Usage!$K392
+DV!F$10*Usage!$L392
+DV!F$11*Usage!$M392
+DV!F$12*Usage!$N392
+DV!F$13*Usage!$O392
+DV!F$14*Usage!$P392
+DV!F$15*Usage!$Q392
+DV!F$16*Usage!$R392
+DV!F$17*Usage!$S392
+DV!F$18*Usage!$T392
+DV!F$19*Usage!$U392
+DV!F$20*Usage!$V392
+DV!F$21*Usage!$W392
+DV!F$22*Usage!$X392
+DV!F$23*Usage!$Y392
+DV!F$24*Usage!$Z392
+DV!F$25*Usage!$AA392
+DV!G$26*Usage!$AB392
+DV!F$27*Usage!$AC392
+DV!F$28*Usage!$AD392
+DV!F$29*Usage!$AE392
+DV!F$30*Usage!$AF392
+DV!F$31*Usage!$AG392
+DV!F$32*Usage!$AH392
+DV!F$33*Usage!$AI392
+DV!F$34*Usage!$AJ392
+DV!F$35*Usage!$AK392
+DV!F$36*Usage!$AL392
+DV!F$37*Usage!$AM392
+DV!F$38*Usage!$AN392
+DV!F$39*Usage!$AO392
+DV!F$40*Usage!$AP392
+DV!F$41*Usage!$AQ392
+DV!F$42*Usage!$AR392
+DV!F$43*Usage!$AS392
+DV!F$44*Usage!$AT392
+DV!F$45*Usage!$AU392
+DV!F$46*Usage!$AV392
+DV!F$47*Usage!$AW392
+DV!F$48*Usage!$AX392
+DV!F$49*Usage!$AY392
+DV!F$50*Usage!$AZ392
+DV!F$51*Usage!$BA392
+DV!F$52*Usage!$BB392
+DV!F$53*Usage!$BC392
+DV!F$54*Usage!$BD392</f>
        <v>300</v>
      </c>
      <c r="E392" s="1">
        <f>+DV!G$2*Usage!$D392
+DV!G$3*Usage!$E392
+DV!G$4*Usage!$F392
+DV!G$5*Usage!$G392
+DV!G$6*Usage!$H392
+DV!G$7*Usage!$I392
+DV!G$8*Usage!$J392
+DV!G$9*Usage!$K392
+DV!G$10*Usage!$L392
+DV!G$11*Usage!$M392
+DV!G$12*Usage!$N392
+DV!G$13*Usage!$O392
+DV!G$14*Usage!$P392
+DV!G$15*Usage!$Q392
+DV!G$16*Usage!$R392
+DV!G$17*Usage!$S392
+DV!G$18*Usage!$T392
+DV!G$19*Usage!$U392
+DV!G$20*Usage!$V392
+DV!G$21*Usage!$W392
+DV!G$22*Usage!$X392
+DV!G$23*Usage!$Y392
+DV!G$24*Usage!$Z392
+DV!G$25*Usage!$AA392
+DV!H$26*Usage!$AB392
+DV!G$27*Usage!$AC392
+DV!G$28*Usage!$AD392
+DV!G$29*Usage!$AE392
+DV!G$30*Usage!$AF392
+DV!G$31*Usage!$AG392
+DV!G$32*Usage!$AH392
+DV!G$33*Usage!$AI392
+DV!G$34*Usage!$AJ392
+DV!G$35*Usage!$AK392
+DV!G$36*Usage!$AL392
+DV!G$37*Usage!$AM392
+DV!G$38*Usage!$AN392
+DV!G$39*Usage!$AO392
+DV!G$40*Usage!$AP392
+DV!G$41*Usage!$AQ392
+DV!G$42*Usage!$AR392
+DV!G$43*Usage!$AS392
+DV!G$44*Usage!$AT392
+DV!G$45*Usage!$AU392
+DV!G$46*Usage!$AV392
+DV!G$47*Usage!$AW392
+DV!G$48*Usage!$AX392
+DV!G$49*Usage!$AY392
+DV!G$50*Usage!$AZ392
+DV!G$51*Usage!$BA392
+DV!G$52*Usage!$BB392
+DV!G$53*Usage!$BC392
+DV!G$54*Usage!$BD392</f>
        <v>300</v>
      </c>
      <c r="F392" s="1">
        <f>+DV!H$2*Usage!$D392
+DV!H$3*Usage!$E392
+DV!H$4*Usage!$F392
+DV!H$5*Usage!$G392
+DV!H$6*Usage!$H392
+DV!H$7*Usage!$I392
+DV!H$8*Usage!$J392
+DV!H$9*Usage!$K392
+DV!H$10*Usage!$L392
+DV!H$11*Usage!$M392
+DV!H$12*Usage!$N392
+DV!H$13*Usage!$O392
+DV!H$14*Usage!$P392
+DV!H$15*Usage!$Q392
+DV!H$16*Usage!$R392
+DV!H$17*Usage!$S392
+DV!H$18*Usage!$T392
+DV!H$19*Usage!$U392
+DV!H$20*Usage!$V392
+DV!H$21*Usage!$W392
+DV!H$22*Usage!$X392
+DV!H$23*Usage!$Y392
+DV!H$24*Usage!$Z392
+DV!H$25*Usage!$AA392
+DV!I$26*Usage!$AB392
+DV!H$27*Usage!$AC392
+DV!H$28*Usage!$AD392
+DV!H$29*Usage!$AE392
+DV!H$30*Usage!$AF392
+DV!H$31*Usage!$AG392
+DV!H$32*Usage!$AH392
+DV!H$33*Usage!$AI392
+DV!H$34*Usage!$AJ392
+DV!H$35*Usage!$AK392
+DV!H$36*Usage!$AL392
+DV!H$37*Usage!$AM392
+DV!H$38*Usage!$AN392
+DV!H$39*Usage!$AO392
+DV!H$40*Usage!$AP392
+DV!H$41*Usage!$AQ392
+DV!H$42*Usage!$AR392
+DV!H$43*Usage!$AS392
+DV!H$44*Usage!$AT392
+DV!H$45*Usage!$AU392
+DV!H$46*Usage!$AV392
+DV!H$47*Usage!$AW392
+DV!H$48*Usage!$AX392
+DV!H$49*Usage!$AY392
+DV!H$50*Usage!$AZ392
+DV!H$51*Usage!$BA392
+DV!H$52*Usage!$BB392
+DV!H$53*Usage!$BC392
+DV!H$54*Usage!$BD392</f>
        <v>300</v>
      </c>
      <c r="G392" s="1">
        <f>+DV!I$2*Usage!$D392
+DV!I$3*Usage!$E392
+DV!I$4*Usage!$F392
+DV!I$5*Usage!$G392
+DV!I$6*Usage!$H392
+DV!I$7*Usage!$I392
+DV!I$8*Usage!$J392
+DV!I$9*Usage!$K392
+DV!I$10*Usage!$L392
+DV!I$11*Usage!$M392
+DV!I$12*Usage!$N392
+DV!I$13*Usage!$O392
+DV!I$14*Usage!$P392
+DV!I$15*Usage!$Q392
+DV!I$16*Usage!$R392
+DV!I$17*Usage!$S392
+DV!I$18*Usage!$T392
+DV!I$19*Usage!$U392
+DV!I$20*Usage!$V392
+DV!I$21*Usage!$W392
+DV!I$22*Usage!$X392
+DV!I$23*Usage!$Y392
+DV!I$24*Usage!$Z392
+DV!I$25*Usage!$AA392
+DV!J$26*Usage!$AB392
+DV!I$27*Usage!$AC392
+DV!I$28*Usage!$AD392
+DV!I$29*Usage!$AE392
+DV!I$30*Usage!$AF392
+DV!I$31*Usage!$AG392
+DV!I$32*Usage!$AH392
+DV!I$33*Usage!$AI392
+DV!I$34*Usage!$AJ392
+DV!I$35*Usage!$AK392
+DV!I$36*Usage!$AL392
+DV!I$37*Usage!$AM392
+DV!I$38*Usage!$AN392
+DV!I$39*Usage!$AO392
+DV!I$40*Usage!$AP392
+DV!I$41*Usage!$AQ392
+DV!I$42*Usage!$AR392
+DV!I$43*Usage!$AS392
+DV!I$44*Usage!$AT392
+DV!I$45*Usage!$AU392
+DV!I$46*Usage!$AV392
+DV!I$47*Usage!$AW392
+DV!I$48*Usage!$AX392
+DV!I$49*Usage!$AY392
+DV!I$50*Usage!$AZ392
+DV!I$51*Usage!$BA392
+DV!I$52*Usage!$BB392
+DV!I$53*Usage!$BC392
+DV!I$54*Usage!$BD392</f>
        <v>300</v>
      </c>
      <c r="H392" s="1">
        <f>+DV!J$2*Usage!$D392
+DV!J$3*Usage!$E392
+DV!J$4*Usage!$F392
+DV!J$5*Usage!$G392
+DV!J$6*Usage!$H392
+DV!J$7*Usage!$I392
+DV!J$8*Usage!$J392
+DV!J$9*Usage!$K392
+DV!J$10*Usage!$L392
+DV!J$11*Usage!$M392
+DV!J$12*Usage!$N392
+DV!J$13*Usage!$O392
+DV!J$14*Usage!$P392
+DV!J$15*Usage!$Q392
+DV!J$16*Usage!$R392
+DV!J$17*Usage!$S392
+DV!J$18*Usage!$T392
+DV!J$19*Usage!$U392
+DV!J$20*Usage!$V392
+DV!J$21*Usage!$W392
+DV!J$22*Usage!$X392
+DV!J$23*Usage!$Y392
+DV!J$24*Usage!$Z392
+DV!J$25*Usage!$AA392
+DV!K$26*Usage!$AB392
+DV!J$27*Usage!$AC392
+DV!J$28*Usage!$AD392
+DV!J$29*Usage!$AE392
+DV!J$30*Usage!$AF392
+DV!J$31*Usage!$AG392
+DV!J$32*Usage!$AH392
+DV!J$33*Usage!$AI392
+DV!J$34*Usage!$AJ392
+DV!J$35*Usage!$AK392
+DV!J$36*Usage!$AL392
+DV!J$37*Usage!$AM392
+DV!J$38*Usage!$AN392
+DV!J$39*Usage!$AO392
+DV!J$40*Usage!$AP392
+DV!J$41*Usage!$AQ392
+DV!J$42*Usage!$AR392
+DV!J$43*Usage!$AS392
+DV!J$44*Usage!$AT392
+DV!J$45*Usage!$AU392
+DV!J$46*Usage!$AV392
+DV!J$47*Usage!$AW392
+DV!J$48*Usage!$AX392
+DV!J$49*Usage!$AY392
+DV!J$50*Usage!$AZ392
+DV!J$51*Usage!$BA392
+DV!J$52*Usage!$BB392
+DV!J$53*Usage!$BC392
+DV!J$54*Usage!$BD392</f>
        <v>300</v>
      </c>
      <c r="I392" s="1">
        <f>+DV!K$2*Usage!$D392
+DV!K$3*Usage!$E392
+DV!K$4*Usage!$F392
+DV!K$5*Usage!$G392
+DV!K$6*Usage!$H392
+DV!K$7*Usage!$I392
+DV!K$8*Usage!$J392
+DV!K$9*Usage!$K392
+DV!K$10*Usage!$L392
+DV!K$11*Usage!$M392
+DV!K$12*Usage!$N392
+DV!K$13*Usage!$O392
+DV!K$14*Usage!$P392
+DV!K$15*Usage!$Q392
+DV!K$16*Usage!$R392
+DV!K$17*Usage!$S392
+DV!K$18*Usage!$T392
+DV!K$19*Usage!$U392
+DV!K$20*Usage!$V392
+DV!K$21*Usage!$W392
+DV!K$22*Usage!$X392
+DV!K$23*Usage!$Y392
+DV!K$24*Usage!$Z392
+DV!K$25*Usage!$AA392
+DV!L$26*Usage!$AB392
+DV!K$27*Usage!$AC392
+DV!K$28*Usage!$AD392
+DV!K$29*Usage!$AE392
+DV!K$30*Usage!$AF392
+DV!K$31*Usage!$AG392
+DV!K$32*Usage!$AH392
+DV!K$33*Usage!$AI392
+DV!K$34*Usage!$AJ392
+DV!K$35*Usage!$AK392
+DV!K$36*Usage!$AL392
+DV!K$37*Usage!$AM392
+DV!K$38*Usage!$AN392
+DV!K$39*Usage!$AO392
+DV!K$40*Usage!$AP392
+DV!K$41*Usage!$AQ392
+DV!K$42*Usage!$AR392
+DV!K$43*Usage!$AS392
+DV!K$44*Usage!$AT392
+DV!K$45*Usage!$AU392
+DV!K$46*Usage!$AV392
+DV!K$47*Usage!$AW392
+DV!K$48*Usage!$AX392
+DV!K$49*Usage!$AY392
+DV!K$50*Usage!$AZ392
+DV!K$51*Usage!$BA392
+DV!K$52*Usage!$BB392
+DV!K$53*Usage!$BC392
+DV!K$54*Usage!$BD392</f>
        <v>0</v>
      </c>
      <c r="J392" s="1">
        <f>+DV!L$2*Usage!$D392
+DV!L$3*Usage!$E392
+DV!L$4*Usage!$F392
+DV!L$5*Usage!$G392
+DV!L$6*Usage!$H392
+DV!L$7*Usage!$I392
+DV!L$8*Usage!$J392
+DV!L$9*Usage!$K392
+DV!L$10*Usage!$L392
+DV!L$11*Usage!$M392
+DV!L$12*Usage!$N392
+DV!L$13*Usage!$O392
+DV!L$14*Usage!$P392
+DV!L$15*Usage!$Q392
+DV!L$16*Usage!$R392
+DV!L$17*Usage!$S392
+DV!L$18*Usage!$T392
+DV!L$19*Usage!$U392
+DV!L$20*Usage!$V392
+DV!L$21*Usage!$W392
+DV!L$22*Usage!$X392
+DV!L$23*Usage!$Y392
+DV!L$24*Usage!$Z392
+DV!L$25*Usage!$AA392
+DV!M$26*Usage!$AB392
+DV!L$27*Usage!$AC392
+DV!L$28*Usage!$AD392
+DV!L$29*Usage!$AE392
+DV!L$30*Usage!$AF392
+DV!L$31*Usage!$AG392
+DV!L$32*Usage!$AH392
+DV!L$33*Usage!$AI392
+DV!L$34*Usage!$AJ392
+DV!L$35*Usage!$AK392
+DV!L$36*Usage!$AL392
+DV!L$37*Usage!$AM392
+DV!L$38*Usage!$AN392
+DV!L$39*Usage!$AO392
+DV!L$40*Usage!$AP392
+DV!L$41*Usage!$AQ392
+DV!L$42*Usage!$AR392
+DV!L$43*Usage!$AS392
+DV!L$44*Usage!$AT392
+DV!L$45*Usage!$AU392
+DV!L$46*Usage!$AV392
+DV!L$47*Usage!$AW392
+DV!L$48*Usage!$AX392
+DV!L$49*Usage!$AY392
+DV!L$50*Usage!$AZ392
+DV!L$51*Usage!$BA392
+DV!L$52*Usage!$BB392
+DV!L$53*Usage!$BC392
+DV!L$54*Usage!$BD392</f>
        <v>0</v>
      </c>
      <c r="K392" s="1">
        <f>+DV!M$2*Usage!$D392
+DV!M$3*Usage!$E392
+DV!M$4*Usage!$F392
+DV!M$5*Usage!$G392
+DV!M$6*Usage!$H392
+DV!M$7*Usage!$I392
+DV!M$8*Usage!$J392
+DV!M$9*Usage!$K392
+DV!M$10*Usage!$L392
+DV!M$11*Usage!$M392
+DV!M$12*Usage!$N392
+DV!M$13*Usage!$O392
+DV!M$14*Usage!$P392
+DV!M$15*Usage!$Q392
+DV!M$16*Usage!$R392
+DV!M$17*Usage!$S392
+DV!M$18*Usage!$T392
+DV!M$19*Usage!$U392
+DV!M$20*Usage!$V392
+DV!M$21*Usage!$W392
+DV!M$22*Usage!$X392
+DV!M$23*Usage!$Y392
+DV!M$24*Usage!$Z392
+DV!M$25*Usage!$AA392
+DV!M$26*Usage!$AB392
+DV!M$27*Usage!$AC392
+DV!M$28*Usage!$AD392
+DV!M$29*Usage!$AE392
+DV!M$30*Usage!$AF392
+DV!M$31*Usage!$AG392
+DV!M$32*Usage!$AH392
+DV!M$33*Usage!$AI392
+DV!M$34*Usage!$AJ392
+DV!M$35*Usage!$AK392
+DV!M$36*Usage!$AL392
+DV!M$37*Usage!$AM392
+DV!M$38*Usage!$AN392
+DV!M$39*Usage!$AO392
+DV!M$40*Usage!$AP392
+DV!M$41*Usage!$AQ392
+DV!M$42*Usage!$AR392
+DV!M$43*Usage!$AS392
+DV!M$44*Usage!$AT392
+DV!M$45*Usage!$AU392
+DV!M$46*Usage!$AV392
+DV!M$47*Usage!$AW392
+DV!M$48*Usage!$AX392
+DV!M$49*Usage!$AY392
+DV!M$50*Usage!$AZ392
+DV!M$51*Usage!$BA392
+DV!M$52*Usage!$BB392
+DV!M$53*Usage!$BC392
+DV!M$54*Usage!$BD392</f>
        <v>0</v>
      </c>
      <c r="L392" s="1">
        <f>+DV!N$2*Usage!$D392
+DV!N$3*Usage!$E392
+DV!N$4*Usage!$F392
+DV!N$5*Usage!$G392
+DV!N$6*Usage!$H392
+DV!N$7*Usage!$I392
+DV!N$8*Usage!$J392
+DV!N$9*Usage!$K392
+DV!N$10*Usage!$L392
+DV!N$11*Usage!$M392
+DV!N$12*Usage!$N392
+DV!N$13*Usage!$O392
+DV!N$14*Usage!$P392
+DV!N$15*Usage!$Q392
+DV!N$16*Usage!$R392
+DV!N$17*Usage!$S392
+DV!N$18*Usage!$T392
+DV!N$19*Usage!$U392
+DV!N$20*Usage!$V392
+DV!N$21*Usage!$W392
+DV!N$22*Usage!$X392
+DV!N$23*Usage!$Y392
+DV!N$24*Usage!$Z392
+DV!N$25*Usage!$AA392
+DV!N$26*Usage!$AB392
+DV!N$27*Usage!$AC392
+DV!N$28*Usage!$AD392
+DV!N$29*Usage!$AE392
+DV!N$30*Usage!$AF392
+DV!N$31*Usage!$AG392
+DV!N$32*Usage!$AH392
+DV!N$33*Usage!$AI392
+DV!N$34*Usage!$AJ392
+DV!N$35*Usage!$AK392
+DV!N$36*Usage!$AL392
+DV!N$37*Usage!$AM392
+DV!N$38*Usage!$AN392
+DV!N$39*Usage!$AO392
+DV!N$40*Usage!$AP392
+DV!N$41*Usage!$AQ392
+DV!N$42*Usage!$AR392
+DV!N$43*Usage!$AS392
+DV!N$44*Usage!$AT392
+DV!N$45*Usage!$AU392
+DV!N$46*Usage!$AV392
+DV!N$47*Usage!$AW392
+DV!N$48*Usage!$AX392
+DV!N$49*Usage!$AY392
+DV!N$50*Usage!$AZ392
+DV!N$51*Usage!$BA392
+DV!N$52*Usage!$BB392
+DV!N$53*Usage!$BC392
+DV!N$54*Usage!$BD392</f>
        <v>0</v>
      </c>
      <c r="M392" s="1">
        <f>+DV!O$2*Usage!$D392
+DV!O$3*Usage!$E392
+DV!O$4*Usage!$F392
+DV!O$5*Usage!$G392
+DV!O$6*Usage!$H392
+DV!O$7*Usage!$I392
+DV!O$8*Usage!$J392
+DV!O$9*Usage!$K392
+DV!O$10*Usage!$L392
+DV!O$11*Usage!$M392
+DV!O$12*Usage!$N392
+DV!O$13*Usage!$O392
+DV!O$14*Usage!$P392
+DV!O$15*Usage!$Q392
+DV!O$16*Usage!$R392
+DV!O$17*Usage!$S392
+DV!O$18*Usage!$T392
+DV!O$19*Usage!$U392
+DV!O$20*Usage!$V392
+DV!O$21*Usage!$W392
+DV!O$22*Usage!$X392
+DV!O$23*Usage!$Y392
+DV!O$24*Usage!$Z392
+DV!O$25*Usage!$AA392
+DV!O$26*Usage!$AB392
+DV!O$27*Usage!$AC392
+DV!O$28*Usage!$AD392
+DV!O$29*Usage!$AE392
+DV!O$30*Usage!$AF392
+DV!O$31*Usage!$AG392
+DV!O$32*Usage!$AH392
+DV!O$33*Usage!$AI392
+DV!O$34*Usage!$AJ392
+DV!O$35*Usage!$AK392
+DV!O$36*Usage!$AL392
+DV!O$37*Usage!$AM392
+DV!O$38*Usage!$AN392
+DV!O$39*Usage!$AO392
+DV!O$40*Usage!$AP392
+DV!O$41*Usage!$AQ392
+DV!O$42*Usage!$AR392
+DV!O$43*Usage!$AS392
+DV!O$44*Usage!$AT392
+DV!O$45*Usage!$AU392
+DV!O$46*Usage!$AV392
+DV!O$47*Usage!$AW392
+DV!O$48*Usage!$AX392
+DV!O$49*Usage!$AY392
+DV!O$50*Usage!$AZ392
+DV!O$51*Usage!$BA392
+DV!O$52*Usage!$BB392
+DV!O$53*Usage!$BC392
+DV!O$54*Usage!$BD392</f>
        <v>0</v>
      </c>
      <c r="N392" t="str">
        <f>VLOOKUP(A392,'Plant Stock'!B408:B10396,1,0)</f>
        <v>826039c</v>
      </c>
      <c r="P392" s="108"/>
    </row>
    <row r="393" spans="1:16" x14ac:dyDescent="0.25">
      <c r="A393" s="118" t="s">
        <v>10086</v>
      </c>
      <c r="B393" s="1">
        <f>+DV!D$2*Usage!$D393
+DV!D$3*Usage!$E393
+DV!D$4*Usage!$F393
+DV!D$5*Usage!$G393
+DV!D$6*Usage!$H393
+DV!D$7*Usage!$I393
+DV!D$8*Usage!$J393
+DV!D$9*Usage!$K393
+DV!D$10*Usage!$L393
+DV!D$11*Usage!$M393
+DV!D$12*Usage!$N393
+DV!D$13*Usage!$O393
+DV!D$14*Usage!$P393
+DV!D$15*Usage!$Q393
+DV!D$16*Usage!$R393
+DV!D$17*Usage!$S393
+DV!D$18*Usage!$T393
+DV!D$19*Usage!$U393
+DV!D$20*Usage!$V393
+DV!D$21*Usage!$W393
+DV!D$22*Usage!$X393
+DV!D$23*Usage!$Y393
+DV!D$24*Usage!$Z393
+DV!D$25*Usage!$AA393
+DV!E$26*Usage!$AB393
+DV!D$27*Usage!$AC393
+DV!D$28*Usage!$AD393
+DV!D$29*Usage!$AE393
+DV!D$30*Usage!$AF393
+DV!D$31*Usage!$AG393
+DV!D$32*Usage!$AH393
+DV!D$33*Usage!$AI393
+DV!D$34*Usage!$AJ393
+DV!D$35*Usage!$AK393
+DV!D$36*Usage!$AL393
+DV!D$37*Usage!$AM393
+DV!D$38*Usage!$AN393
+DV!D$39*Usage!$AO393
+DV!D$40*Usage!$AP393
+DV!D$41*Usage!$AQ393
+DV!D$42*Usage!$AR393
+DV!D$43*Usage!$AS393
+DV!D$44*Usage!$AT393
+DV!D$45*Usage!$AU393
+DV!D$46*Usage!$AV393
+DV!D$47*Usage!$AW393
+DV!D$48*Usage!$AX393
+DV!D$49*Usage!$AY393
+DV!D$50*Usage!$AZ393
+DV!D$51*Usage!$BA393
+DV!D$52*Usage!$BB393
+DV!D$53*Usage!$BC393
+DV!D$54*Usage!$BD393</f>
        <v>300</v>
      </c>
      <c r="C393" s="1">
        <f>+DV!E$2*Usage!$D393
+DV!E$3*Usage!$E393
+DV!E$4*Usage!$F393
+DV!E$5*Usage!$G393
+DV!E$6*Usage!$H393
+DV!E$7*Usage!$I393
+DV!E$8*Usage!$J393
+DV!E$9*Usage!$K393
+DV!E$10*Usage!$L393
+DV!E$11*Usage!$M393
+DV!E$12*Usage!$N393
+DV!E$13*Usage!$O393
+DV!E$14*Usage!$P393
+DV!E$15*Usage!$Q393
+DV!E$16*Usage!$R393
+DV!E$17*Usage!$S393
+DV!E$18*Usage!$T393
+DV!E$19*Usage!$U393
+DV!E$20*Usage!$V393
+DV!E$21*Usage!$W393
+DV!E$22*Usage!$X393
+DV!E$23*Usage!$Y393
+DV!E$24*Usage!$Z393
+DV!E$25*Usage!$AA393
+DV!F$26*Usage!$AB393
+DV!E$27*Usage!$AC393
+DV!E$28*Usage!$AD393
+DV!E$29*Usage!$AE393
+DV!E$30*Usage!$AF393
+DV!E$31*Usage!$AG393
+DV!E$32*Usage!$AH393
+DV!E$33*Usage!$AI393
+DV!E$34*Usage!$AJ393
+DV!E$35*Usage!$AK393
+DV!E$36*Usage!$AL393
+DV!E$37*Usage!$AM393
+DV!E$38*Usage!$AN393
+DV!E$39*Usage!$AO393
+DV!E$40*Usage!$AP393
+DV!E$41*Usage!$AQ393
+DV!E$42*Usage!$AR393
+DV!E$43*Usage!$AS393
+DV!E$44*Usage!$AT393
+DV!E$45*Usage!$AU393
+DV!E$46*Usage!$AV393
+DV!E$47*Usage!$AW393
+DV!E$48*Usage!$AX393
+DV!E$49*Usage!$AY393
+DV!E$50*Usage!$AZ393
+DV!E$51*Usage!$BA393
+DV!E$52*Usage!$BB393
+DV!E$53*Usage!$BC393
+DV!E$54*Usage!$BD393</f>
        <v>300</v>
      </c>
      <c r="D393" s="1">
        <f>+DV!F$2*Usage!$D393
+DV!F$3*Usage!$E393
+DV!F$4*Usage!$F393
+DV!F$5*Usage!$G393
+DV!F$6*Usage!$H393
+DV!F$7*Usage!$I393
+DV!F$8*Usage!$J393
+DV!F$9*Usage!$K393
+DV!F$10*Usage!$L393
+DV!F$11*Usage!$M393
+DV!F$12*Usage!$N393
+DV!F$13*Usage!$O393
+DV!F$14*Usage!$P393
+DV!F$15*Usage!$Q393
+DV!F$16*Usage!$R393
+DV!F$17*Usage!$S393
+DV!F$18*Usage!$T393
+DV!F$19*Usage!$U393
+DV!F$20*Usage!$V393
+DV!F$21*Usage!$W393
+DV!F$22*Usage!$X393
+DV!F$23*Usage!$Y393
+DV!F$24*Usage!$Z393
+DV!F$25*Usage!$AA393
+DV!G$26*Usage!$AB393
+DV!F$27*Usage!$AC393
+DV!F$28*Usage!$AD393
+DV!F$29*Usage!$AE393
+DV!F$30*Usage!$AF393
+DV!F$31*Usage!$AG393
+DV!F$32*Usage!$AH393
+DV!F$33*Usage!$AI393
+DV!F$34*Usage!$AJ393
+DV!F$35*Usage!$AK393
+DV!F$36*Usage!$AL393
+DV!F$37*Usage!$AM393
+DV!F$38*Usage!$AN393
+DV!F$39*Usage!$AO393
+DV!F$40*Usage!$AP393
+DV!F$41*Usage!$AQ393
+DV!F$42*Usage!$AR393
+DV!F$43*Usage!$AS393
+DV!F$44*Usage!$AT393
+DV!F$45*Usage!$AU393
+DV!F$46*Usage!$AV393
+DV!F$47*Usage!$AW393
+DV!F$48*Usage!$AX393
+DV!F$49*Usage!$AY393
+DV!F$50*Usage!$AZ393
+DV!F$51*Usage!$BA393
+DV!F$52*Usage!$BB393
+DV!F$53*Usage!$BC393
+DV!F$54*Usage!$BD393</f>
        <v>300</v>
      </c>
      <c r="E393" s="1">
        <f>+DV!G$2*Usage!$D393
+DV!G$3*Usage!$E393
+DV!G$4*Usage!$F393
+DV!G$5*Usage!$G393
+DV!G$6*Usage!$H393
+DV!G$7*Usage!$I393
+DV!G$8*Usage!$J393
+DV!G$9*Usage!$K393
+DV!G$10*Usage!$L393
+DV!G$11*Usage!$M393
+DV!G$12*Usage!$N393
+DV!G$13*Usage!$O393
+DV!G$14*Usage!$P393
+DV!G$15*Usage!$Q393
+DV!G$16*Usage!$R393
+DV!G$17*Usage!$S393
+DV!G$18*Usage!$T393
+DV!G$19*Usage!$U393
+DV!G$20*Usage!$V393
+DV!G$21*Usage!$W393
+DV!G$22*Usage!$X393
+DV!G$23*Usage!$Y393
+DV!G$24*Usage!$Z393
+DV!G$25*Usage!$AA393
+DV!H$26*Usage!$AB393
+DV!G$27*Usage!$AC393
+DV!G$28*Usage!$AD393
+DV!G$29*Usage!$AE393
+DV!G$30*Usage!$AF393
+DV!G$31*Usage!$AG393
+DV!G$32*Usage!$AH393
+DV!G$33*Usage!$AI393
+DV!G$34*Usage!$AJ393
+DV!G$35*Usage!$AK393
+DV!G$36*Usage!$AL393
+DV!G$37*Usage!$AM393
+DV!G$38*Usage!$AN393
+DV!G$39*Usage!$AO393
+DV!G$40*Usage!$AP393
+DV!G$41*Usage!$AQ393
+DV!G$42*Usage!$AR393
+DV!G$43*Usage!$AS393
+DV!G$44*Usage!$AT393
+DV!G$45*Usage!$AU393
+DV!G$46*Usage!$AV393
+DV!G$47*Usage!$AW393
+DV!G$48*Usage!$AX393
+DV!G$49*Usage!$AY393
+DV!G$50*Usage!$AZ393
+DV!G$51*Usage!$BA393
+DV!G$52*Usage!$BB393
+DV!G$53*Usage!$BC393
+DV!G$54*Usage!$BD393</f>
        <v>780</v>
      </c>
      <c r="F393" s="1">
        <f>+DV!H$2*Usage!$D393
+DV!H$3*Usage!$E393
+DV!H$4*Usage!$F393
+DV!H$5*Usage!$G393
+DV!H$6*Usage!$H393
+DV!H$7*Usage!$I393
+DV!H$8*Usage!$J393
+DV!H$9*Usage!$K393
+DV!H$10*Usage!$L393
+DV!H$11*Usage!$M393
+DV!H$12*Usage!$N393
+DV!H$13*Usage!$O393
+DV!H$14*Usage!$P393
+DV!H$15*Usage!$Q393
+DV!H$16*Usage!$R393
+DV!H$17*Usage!$S393
+DV!H$18*Usage!$T393
+DV!H$19*Usage!$U393
+DV!H$20*Usage!$V393
+DV!H$21*Usage!$W393
+DV!H$22*Usage!$X393
+DV!H$23*Usage!$Y393
+DV!H$24*Usage!$Z393
+DV!H$25*Usage!$AA393
+DV!I$26*Usage!$AB393
+DV!H$27*Usage!$AC393
+DV!H$28*Usage!$AD393
+DV!H$29*Usage!$AE393
+DV!H$30*Usage!$AF393
+DV!H$31*Usage!$AG393
+DV!H$32*Usage!$AH393
+DV!H$33*Usage!$AI393
+DV!H$34*Usage!$AJ393
+DV!H$35*Usage!$AK393
+DV!H$36*Usage!$AL393
+DV!H$37*Usage!$AM393
+DV!H$38*Usage!$AN393
+DV!H$39*Usage!$AO393
+DV!H$40*Usage!$AP393
+DV!H$41*Usage!$AQ393
+DV!H$42*Usage!$AR393
+DV!H$43*Usage!$AS393
+DV!H$44*Usage!$AT393
+DV!H$45*Usage!$AU393
+DV!H$46*Usage!$AV393
+DV!H$47*Usage!$AW393
+DV!H$48*Usage!$AX393
+DV!H$49*Usage!$AY393
+DV!H$50*Usage!$AZ393
+DV!H$51*Usage!$BA393
+DV!H$52*Usage!$BB393
+DV!H$53*Usage!$BC393
+DV!H$54*Usage!$BD393</f>
        <v>780</v>
      </c>
      <c r="G393" s="1">
        <f>+DV!I$2*Usage!$D393
+DV!I$3*Usage!$E393
+DV!I$4*Usage!$F393
+DV!I$5*Usage!$G393
+DV!I$6*Usage!$H393
+DV!I$7*Usage!$I393
+DV!I$8*Usage!$J393
+DV!I$9*Usage!$K393
+DV!I$10*Usage!$L393
+DV!I$11*Usage!$M393
+DV!I$12*Usage!$N393
+DV!I$13*Usage!$O393
+DV!I$14*Usage!$P393
+DV!I$15*Usage!$Q393
+DV!I$16*Usage!$R393
+DV!I$17*Usage!$S393
+DV!I$18*Usage!$T393
+DV!I$19*Usage!$U393
+DV!I$20*Usage!$V393
+DV!I$21*Usage!$W393
+DV!I$22*Usage!$X393
+DV!I$23*Usage!$Y393
+DV!I$24*Usage!$Z393
+DV!I$25*Usage!$AA393
+DV!J$26*Usage!$AB393
+DV!I$27*Usage!$AC393
+DV!I$28*Usage!$AD393
+DV!I$29*Usage!$AE393
+DV!I$30*Usage!$AF393
+DV!I$31*Usage!$AG393
+DV!I$32*Usage!$AH393
+DV!I$33*Usage!$AI393
+DV!I$34*Usage!$AJ393
+DV!I$35*Usage!$AK393
+DV!I$36*Usage!$AL393
+DV!I$37*Usage!$AM393
+DV!I$38*Usage!$AN393
+DV!I$39*Usage!$AO393
+DV!I$40*Usage!$AP393
+DV!I$41*Usage!$AQ393
+DV!I$42*Usage!$AR393
+DV!I$43*Usage!$AS393
+DV!I$44*Usage!$AT393
+DV!I$45*Usage!$AU393
+DV!I$46*Usage!$AV393
+DV!I$47*Usage!$AW393
+DV!I$48*Usage!$AX393
+DV!I$49*Usage!$AY393
+DV!I$50*Usage!$AZ393
+DV!I$51*Usage!$BA393
+DV!I$52*Usage!$BB393
+DV!I$53*Usage!$BC393
+DV!I$54*Usage!$BD393</f>
        <v>780</v>
      </c>
      <c r="H393" s="1">
        <f>+DV!J$2*Usage!$D393
+DV!J$3*Usage!$E393
+DV!J$4*Usage!$F393
+DV!J$5*Usage!$G393
+DV!J$6*Usage!$H393
+DV!J$7*Usage!$I393
+DV!J$8*Usage!$J393
+DV!J$9*Usage!$K393
+DV!J$10*Usage!$L393
+DV!J$11*Usage!$M393
+DV!J$12*Usage!$N393
+DV!J$13*Usage!$O393
+DV!J$14*Usage!$P393
+DV!J$15*Usage!$Q393
+DV!J$16*Usage!$R393
+DV!J$17*Usage!$S393
+DV!J$18*Usage!$T393
+DV!J$19*Usage!$U393
+DV!J$20*Usage!$V393
+DV!J$21*Usage!$W393
+DV!J$22*Usage!$X393
+DV!J$23*Usage!$Y393
+DV!J$24*Usage!$Z393
+DV!J$25*Usage!$AA393
+DV!K$26*Usage!$AB393
+DV!J$27*Usage!$AC393
+DV!J$28*Usage!$AD393
+DV!J$29*Usage!$AE393
+DV!J$30*Usage!$AF393
+DV!J$31*Usage!$AG393
+DV!J$32*Usage!$AH393
+DV!J$33*Usage!$AI393
+DV!J$34*Usage!$AJ393
+DV!J$35*Usage!$AK393
+DV!J$36*Usage!$AL393
+DV!J$37*Usage!$AM393
+DV!J$38*Usage!$AN393
+DV!J$39*Usage!$AO393
+DV!J$40*Usage!$AP393
+DV!J$41*Usage!$AQ393
+DV!J$42*Usage!$AR393
+DV!J$43*Usage!$AS393
+DV!J$44*Usage!$AT393
+DV!J$45*Usage!$AU393
+DV!J$46*Usage!$AV393
+DV!J$47*Usage!$AW393
+DV!J$48*Usage!$AX393
+DV!J$49*Usage!$AY393
+DV!J$50*Usage!$AZ393
+DV!J$51*Usage!$BA393
+DV!J$52*Usage!$BB393
+DV!J$53*Usage!$BC393
+DV!J$54*Usage!$BD393</f>
        <v>480</v>
      </c>
      <c r="I393" s="1">
        <f>+DV!K$2*Usage!$D393
+DV!K$3*Usage!$E393
+DV!K$4*Usage!$F393
+DV!K$5*Usage!$G393
+DV!K$6*Usage!$H393
+DV!K$7*Usage!$I393
+DV!K$8*Usage!$J393
+DV!K$9*Usage!$K393
+DV!K$10*Usage!$L393
+DV!K$11*Usage!$M393
+DV!K$12*Usage!$N393
+DV!K$13*Usage!$O393
+DV!K$14*Usage!$P393
+DV!K$15*Usage!$Q393
+DV!K$16*Usage!$R393
+DV!K$17*Usage!$S393
+DV!K$18*Usage!$T393
+DV!K$19*Usage!$U393
+DV!K$20*Usage!$V393
+DV!K$21*Usage!$W393
+DV!K$22*Usage!$X393
+DV!K$23*Usage!$Y393
+DV!K$24*Usage!$Z393
+DV!K$25*Usage!$AA393
+DV!L$26*Usage!$AB393
+DV!K$27*Usage!$AC393
+DV!K$28*Usage!$AD393
+DV!K$29*Usage!$AE393
+DV!K$30*Usage!$AF393
+DV!K$31*Usage!$AG393
+DV!K$32*Usage!$AH393
+DV!K$33*Usage!$AI393
+DV!K$34*Usage!$AJ393
+DV!K$35*Usage!$AK393
+DV!K$36*Usage!$AL393
+DV!K$37*Usage!$AM393
+DV!K$38*Usage!$AN393
+DV!K$39*Usage!$AO393
+DV!K$40*Usage!$AP393
+DV!K$41*Usage!$AQ393
+DV!K$42*Usage!$AR393
+DV!K$43*Usage!$AS393
+DV!K$44*Usage!$AT393
+DV!K$45*Usage!$AU393
+DV!K$46*Usage!$AV393
+DV!K$47*Usage!$AW393
+DV!K$48*Usage!$AX393
+DV!K$49*Usage!$AY393
+DV!K$50*Usage!$AZ393
+DV!K$51*Usage!$BA393
+DV!K$52*Usage!$BB393
+DV!K$53*Usage!$BC393
+DV!K$54*Usage!$BD393</f>
        <v>0</v>
      </c>
      <c r="J393" s="1">
        <f>+DV!L$2*Usage!$D393
+DV!L$3*Usage!$E393
+DV!L$4*Usage!$F393
+DV!L$5*Usage!$G393
+DV!L$6*Usage!$H393
+DV!L$7*Usage!$I393
+DV!L$8*Usage!$J393
+DV!L$9*Usage!$K393
+DV!L$10*Usage!$L393
+DV!L$11*Usage!$M393
+DV!L$12*Usage!$N393
+DV!L$13*Usage!$O393
+DV!L$14*Usage!$P393
+DV!L$15*Usage!$Q393
+DV!L$16*Usage!$R393
+DV!L$17*Usage!$S393
+DV!L$18*Usage!$T393
+DV!L$19*Usage!$U393
+DV!L$20*Usage!$V393
+DV!L$21*Usage!$W393
+DV!L$22*Usage!$X393
+DV!L$23*Usage!$Y393
+DV!L$24*Usage!$Z393
+DV!L$25*Usage!$AA393
+DV!M$26*Usage!$AB393
+DV!L$27*Usage!$AC393
+DV!L$28*Usage!$AD393
+DV!L$29*Usage!$AE393
+DV!L$30*Usage!$AF393
+DV!L$31*Usage!$AG393
+DV!L$32*Usage!$AH393
+DV!L$33*Usage!$AI393
+DV!L$34*Usage!$AJ393
+DV!L$35*Usage!$AK393
+DV!L$36*Usage!$AL393
+DV!L$37*Usage!$AM393
+DV!L$38*Usage!$AN393
+DV!L$39*Usage!$AO393
+DV!L$40*Usage!$AP393
+DV!L$41*Usage!$AQ393
+DV!L$42*Usage!$AR393
+DV!L$43*Usage!$AS393
+DV!L$44*Usage!$AT393
+DV!L$45*Usage!$AU393
+DV!L$46*Usage!$AV393
+DV!L$47*Usage!$AW393
+DV!L$48*Usage!$AX393
+DV!L$49*Usage!$AY393
+DV!L$50*Usage!$AZ393
+DV!L$51*Usage!$BA393
+DV!L$52*Usage!$BB393
+DV!L$53*Usage!$BC393
+DV!L$54*Usage!$BD393</f>
        <v>0</v>
      </c>
      <c r="K393" s="1">
        <f>+DV!M$2*Usage!$D393
+DV!M$3*Usage!$E393
+DV!M$4*Usage!$F393
+DV!M$5*Usage!$G393
+DV!M$6*Usage!$H393
+DV!M$7*Usage!$I393
+DV!M$8*Usage!$J393
+DV!M$9*Usage!$K393
+DV!M$10*Usage!$L393
+DV!M$11*Usage!$M393
+DV!M$12*Usage!$N393
+DV!M$13*Usage!$O393
+DV!M$14*Usage!$P393
+DV!M$15*Usage!$Q393
+DV!M$16*Usage!$R393
+DV!M$17*Usage!$S393
+DV!M$18*Usage!$T393
+DV!M$19*Usage!$U393
+DV!M$20*Usage!$V393
+DV!M$21*Usage!$W393
+DV!M$22*Usage!$X393
+DV!M$23*Usage!$Y393
+DV!M$24*Usage!$Z393
+DV!M$25*Usage!$AA393
+DV!M$26*Usage!$AB393
+DV!M$27*Usage!$AC393
+DV!M$28*Usage!$AD393
+DV!M$29*Usage!$AE393
+DV!M$30*Usage!$AF393
+DV!M$31*Usage!$AG393
+DV!M$32*Usage!$AH393
+DV!M$33*Usage!$AI393
+DV!M$34*Usage!$AJ393
+DV!M$35*Usage!$AK393
+DV!M$36*Usage!$AL393
+DV!M$37*Usage!$AM393
+DV!M$38*Usage!$AN393
+DV!M$39*Usage!$AO393
+DV!M$40*Usage!$AP393
+DV!M$41*Usage!$AQ393
+DV!M$42*Usage!$AR393
+DV!M$43*Usage!$AS393
+DV!M$44*Usage!$AT393
+DV!M$45*Usage!$AU393
+DV!M$46*Usage!$AV393
+DV!M$47*Usage!$AW393
+DV!M$48*Usage!$AX393
+DV!M$49*Usage!$AY393
+DV!M$50*Usage!$AZ393
+DV!M$51*Usage!$BA393
+DV!M$52*Usage!$BB393
+DV!M$53*Usage!$BC393
+DV!M$54*Usage!$BD393</f>
        <v>0</v>
      </c>
      <c r="L393" s="1">
        <f>+DV!N$2*Usage!$D393
+DV!N$3*Usage!$E393
+DV!N$4*Usage!$F393
+DV!N$5*Usage!$G393
+DV!N$6*Usage!$H393
+DV!N$7*Usage!$I393
+DV!N$8*Usage!$J393
+DV!N$9*Usage!$K393
+DV!N$10*Usage!$L393
+DV!N$11*Usage!$M393
+DV!N$12*Usage!$N393
+DV!N$13*Usage!$O393
+DV!N$14*Usage!$P393
+DV!N$15*Usage!$Q393
+DV!N$16*Usage!$R393
+DV!N$17*Usage!$S393
+DV!N$18*Usage!$T393
+DV!N$19*Usage!$U393
+DV!N$20*Usage!$V393
+DV!N$21*Usage!$W393
+DV!N$22*Usage!$X393
+DV!N$23*Usage!$Y393
+DV!N$24*Usage!$Z393
+DV!N$25*Usage!$AA393
+DV!N$26*Usage!$AB393
+DV!N$27*Usage!$AC393
+DV!N$28*Usage!$AD393
+DV!N$29*Usage!$AE393
+DV!N$30*Usage!$AF393
+DV!N$31*Usage!$AG393
+DV!N$32*Usage!$AH393
+DV!N$33*Usage!$AI393
+DV!N$34*Usage!$AJ393
+DV!N$35*Usage!$AK393
+DV!N$36*Usage!$AL393
+DV!N$37*Usage!$AM393
+DV!N$38*Usage!$AN393
+DV!N$39*Usage!$AO393
+DV!N$40*Usage!$AP393
+DV!N$41*Usage!$AQ393
+DV!N$42*Usage!$AR393
+DV!N$43*Usage!$AS393
+DV!N$44*Usage!$AT393
+DV!N$45*Usage!$AU393
+DV!N$46*Usage!$AV393
+DV!N$47*Usage!$AW393
+DV!N$48*Usage!$AX393
+DV!N$49*Usage!$AY393
+DV!N$50*Usage!$AZ393
+DV!N$51*Usage!$BA393
+DV!N$52*Usage!$BB393
+DV!N$53*Usage!$BC393
+DV!N$54*Usage!$BD393</f>
        <v>0</v>
      </c>
      <c r="M393" s="1">
        <f>+DV!O$2*Usage!$D393
+DV!O$3*Usage!$E393
+DV!O$4*Usage!$F393
+DV!O$5*Usage!$G393
+DV!O$6*Usage!$H393
+DV!O$7*Usage!$I393
+DV!O$8*Usage!$J393
+DV!O$9*Usage!$K393
+DV!O$10*Usage!$L393
+DV!O$11*Usage!$M393
+DV!O$12*Usage!$N393
+DV!O$13*Usage!$O393
+DV!O$14*Usage!$P393
+DV!O$15*Usage!$Q393
+DV!O$16*Usage!$R393
+DV!O$17*Usage!$S393
+DV!O$18*Usage!$T393
+DV!O$19*Usage!$U393
+DV!O$20*Usage!$V393
+DV!O$21*Usage!$W393
+DV!O$22*Usage!$X393
+DV!O$23*Usage!$Y393
+DV!O$24*Usage!$Z393
+DV!O$25*Usage!$AA393
+DV!O$26*Usage!$AB393
+DV!O$27*Usage!$AC393
+DV!O$28*Usage!$AD393
+DV!O$29*Usage!$AE393
+DV!O$30*Usage!$AF393
+DV!O$31*Usage!$AG393
+DV!O$32*Usage!$AH393
+DV!O$33*Usage!$AI393
+DV!O$34*Usage!$AJ393
+DV!O$35*Usage!$AK393
+DV!O$36*Usage!$AL393
+DV!O$37*Usage!$AM393
+DV!O$38*Usage!$AN393
+DV!O$39*Usage!$AO393
+DV!O$40*Usage!$AP393
+DV!O$41*Usage!$AQ393
+DV!O$42*Usage!$AR393
+DV!O$43*Usage!$AS393
+DV!O$44*Usage!$AT393
+DV!O$45*Usage!$AU393
+DV!O$46*Usage!$AV393
+DV!O$47*Usage!$AW393
+DV!O$48*Usage!$AX393
+DV!O$49*Usage!$AY393
+DV!O$50*Usage!$AZ393
+DV!O$51*Usage!$BA393
+DV!O$52*Usage!$BB393
+DV!O$53*Usage!$BC393
+DV!O$54*Usage!$BD393</f>
        <v>0</v>
      </c>
      <c r="N393" t="str">
        <f>VLOOKUP(A393,'Plant Stock'!B409:B10397,1,0)</f>
        <v>831645A</v>
      </c>
      <c r="P393" s="108"/>
    </row>
    <row r="394" spans="1:16" x14ac:dyDescent="0.25">
      <c r="A394" s="118" t="s">
        <v>4595</v>
      </c>
      <c r="B394" s="1">
        <f>+DV!D$2*Usage!$D394
+DV!D$3*Usage!$E394
+DV!D$4*Usage!$F394
+DV!D$5*Usage!$G394
+DV!D$6*Usage!$H394
+DV!D$7*Usage!$I394
+DV!D$8*Usage!$J394
+DV!D$9*Usage!$K394
+DV!D$10*Usage!$L394
+DV!D$11*Usage!$M394
+DV!D$12*Usage!$N394
+DV!D$13*Usage!$O394
+DV!D$14*Usage!$P394
+DV!D$15*Usage!$Q394
+DV!D$16*Usage!$R394
+DV!D$17*Usage!$S394
+DV!D$18*Usage!$T394
+DV!D$19*Usage!$U394
+DV!D$20*Usage!$V394
+DV!D$21*Usage!$W394
+DV!D$22*Usage!$X394
+DV!D$23*Usage!$Y394
+DV!D$24*Usage!$Z394
+DV!D$25*Usage!$AA394
+DV!E$26*Usage!$AB394
+DV!D$27*Usage!$AC394
+DV!D$28*Usage!$AD394
+DV!D$29*Usage!$AE394
+DV!D$30*Usage!$AF394
+DV!D$31*Usage!$AG394
+DV!D$32*Usage!$AH394
+DV!D$33*Usage!$AI394
+DV!D$34*Usage!$AJ394
+DV!D$35*Usage!$AK394
+DV!D$36*Usage!$AL394
+DV!D$37*Usage!$AM394
+DV!D$38*Usage!$AN394
+DV!D$39*Usage!$AO394
+DV!D$40*Usage!$AP394
+DV!D$41*Usage!$AQ394
+DV!D$42*Usage!$AR394
+DV!D$43*Usage!$AS394
+DV!D$44*Usage!$AT394
+DV!D$45*Usage!$AU394
+DV!D$46*Usage!$AV394
+DV!D$47*Usage!$AW394
+DV!D$48*Usage!$AX394
+DV!D$49*Usage!$AY394
+DV!D$50*Usage!$AZ394
+DV!D$51*Usage!$BA394
+DV!D$52*Usage!$BB394
+DV!D$53*Usage!$BC394
+DV!D$54*Usage!$BD394</f>
        <v>0</v>
      </c>
      <c r="C394" s="1">
        <f>+DV!E$2*Usage!$D394
+DV!E$3*Usage!$E394
+DV!E$4*Usage!$F394
+DV!E$5*Usage!$G394
+DV!E$6*Usage!$H394
+DV!E$7*Usage!$I394
+DV!E$8*Usage!$J394
+DV!E$9*Usage!$K394
+DV!E$10*Usage!$L394
+DV!E$11*Usage!$M394
+DV!E$12*Usage!$N394
+DV!E$13*Usage!$O394
+DV!E$14*Usage!$P394
+DV!E$15*Usage!$Q394
+DV!E$16*Usage!$R394
+DV!E$17*Usage!$S394
+DV!E$18*Usage!$T394
+DV!E$19*Usage!$U394
+DV!E$20*Usage!$V394
+DV!E$21*Usage!$W394
+DV!E$22*Usage!$X394
+DV!E$23*Usage!$Y394
+DV!E$24*Usage!$Z394
+DV!E$25*Usage!$AA394
+DV!F$26*Usage!$AB394
+DV!E$27*Usage!$AC394
+DV!E$28*Usage!$AD394
+DV!E$29*Usage!$AE394
+DV!E$30*Usage!$AF394
+DV!E$31*Usage!$AG394
+DV!E$32*Usage!$AH394
+DV!E$33*Usage!$AI394
+DV!E$34*Usage!$AJ394
+DV!E$35*Usage!$AK394
+DV!E$36*Usage!$AL394
+DV!E$37*Usage!$AM394
+DV!E$38*Usage!$AN394
+DV!E$39*Usage!$AO394
+DV!E$40*Usage!$AP394
+DV!E$41*Usage!$AQ394
+DV!E$42*Usage!$AR394
+DV!E$43*Usage!$AS394
+DV!E$44*Usage!$AT394
+DV!E$45*Usage!$AU394
+DV!E$46*Usage!$AV394
+DV!E$47*Usage!$AW394
+DV!E$48*Usage!$AX394
+DV!E$49*Usage!$AY394
+DV!E$50*Usage!$AZ394
+DV!E$51*Usage!$BA394
+DV!E$52*Usage!$BB394
+DV!E$53*Usage!$BC394
+DV!E$54*Usage!$BD394</f>
        <v>0</v>
      </c>
      <c r="D394" s="1">
        <f>+DV!F$2*Usage!$D394
+DV!F$3*Usage!$E394
+DV!F$4*Usage!$F394
+DV!F$5*Usage!$G394
+DV!F$6*Usage!$H394
+DV!F$7*Usage!$I394
+DV!F$8*Usage!$J394
+DV!F$9*Usage!$K394
+DV!F$10*Usage!$L394
+DV!F$11*Usage!$M394
+DV!F$12*Usage!$N394
+DV!F$13*Usage!$O394
+DV!F$14*Usage!$P394
+DV!F$15*Usage!$Q394
+DV!F$16*Usage!$R394
+DV!F$17*Usage!$S394
+DV!F$18*Usage!$T394
+DV!F$19*Usage!$U394
+DV!F$20*Usage!$V394
+DV!F$21*Usage!$W394
+DV!F$22*Usage!$X394
+DV!F$23*Usage!$Y394
+DV!F$24*Usage!$Z394
+DV!F$25*Usage!$AA394
+DV!G$26*Usage!$AB394
+DV!F$27*Usage!$AC394
+DV!F$28*Usage!$AD394
+DV!F$29*Usage!$AE394
+DV!F$30*Usage!$AF394
+DV!F$31*Usage!$AG394
+DV!F$32*Usage!$AH394
+DV!F$33*Usage!$AI394
+DV!F$34*Usage!$AJ394
+DV!F$35*Usage!$AK394
+DV!F$36*Usage!$AL394
+DV!F$37*Usage!$AM394
+DV!F$38*Usage!$AN394
+DV!F$39*Usage!$AO394
+DV!F$40*Usage!$AP394
+DV!F$41*Usage!$AQ394
+DV!F$42*Usage!$AR394
+DV!F$43*Usage!$AS394
+DV!F$44*Usage!$AT394
+DV!F$45*Usage!$AU394
+DV!F$46*Usage!$AV394
+DV!F$47*Usage!$AW394
+DV!F$48*Usage!$AX394
+DV!F$49*Usage!$AY394
+DV!F$50*Usage!$AZ394
+DV!F$51*Usage!$BA394
+DV!F$52*Usage!$BB394
+DV!F$53*Usage!$BC394
+DV!F$54*Usage!$BD394</f>
        <v>0</v>
      </c>
      <c r="E394" s="1">
        <f>+DV!G$2*Usage!$D394
+DV!G$3*Usage!$E394
+DV!G$4*Usage!$F394
+DV!G$5*Usage!$G394
+DV!G$6*Usage!$H394
+DV!G$7*Usage!$I394
+DV!G$8*Usage!$J394
+DV!G$9*Usage!$K394
+DV!G$10*Usage!$L394
+DV!G$11*Usage!$M394
+DV!G$12*Usage!$N394
+DV!G$13*Usage!$O394
+DV!G$14*Usage!$P394
+DV!G$15*Usage!$Q394
+DV!G$16*Usage!$R394
+DV!G$17*Usage!$S394
+DV!G$18*Usage!$T394
+DV!G$19*Usage!$U394
+DV!G$20*Usage!$V394
+DV!G$21*Usage!$W394
+DV!G$22*Usage!$X394
+DV!G$23*Usage!$Y394
+DV!G$24*Usage!$Z394
+DV!G$25*Usage!$AA394
+DV!H$26*Usage!$AB394
+DV!G$27*Usage!$AC394
+DV!G$28*Usage!$AD394
+DV!G$29*Usage!$AE394
+DV!G$30*Usage!$AF394
+DV!G$31*Usage!$AG394
+DV!G$32*Usage!$AH394
+DV!G$33*Usage!$AI394
+DV!G$34*Usage!$AJ394
+DV!G$35*Usage!$AK394
+DV!G$36*Usage!$AL394
+DV!G$37*Usage!$AM394
+DV!G$38*Usage!$AN394
+DV!G$39*Usage!$AO394
+DV!G$40*Usage!$AP394
+DV!G$41*Usage!$AQ394
+DV!G$42*Usage!$AR394
+DV!G$43*Usage!$AS394
+DV!G$44*Usage!$AT394
+DV!G$45*Usage!$AU394
+DV!G$46*Usage!$AV394
+DV!G$47*Usage!$AW394
+DV!G$48*Usage!$AX394
+DV!G$49*Usage!$AY394
+DV!G$50*Usage!$AZ394
+DV!G$51*Usage!$BA394
+DV!G$52*Usage!$BB394
+DV!G$53*Usage!$BC394
+DV!G$54*Usage!$BD394</f>
        <v>0</v>
      </c>
      <c r="F394" s="1">
        <f>+DV!H$2*Usage!$D394
+DV!H$3*Usage!$E394
+DV!H$4*Usage!$F394
+DV!H$5*Usage!$G394
+DV!H$6*Usage!$H394
+DV!H$7*Usage!$I394
+DV!H$8*Usage!$J394
+DV!H$9*Usage!$K394
+DV!H$10*Usage!$L394
+DV!H$11*Usage!$M394
+DV!H$12*Usage!$N394
+DV!H$13*Usage!$O394
+DV!H$14*Usage!$P394
+DV!H$15*Usage!$Q394
+DV!H$16*Usage!$R394
+DV!H$17*Usage!$S394
+DV!H$18*Usage!$T394
+DV!H$19*Usage!$U394
+DV!H$20*Usage!$V394
+DV!H$21*Usage!$W394
+DV!H$22*Usage!$X394
+DV!H$23*Usage!$Y394
+DV!H$24*Usage!$Z394
+DV!H$25*Usage!$AA394
+DV!I$26*Usage!$AB394
+DV!H$27*Usage!$AC394
+DV!H$28*Usage!$AD394
+DV!H$29*Usage!$AE394
+DV!H$30*Usage!$AF394
+DV!H$31*Usage!$AG394
+DV!H$32*Usage!$AH394
+DV!H$33*Usage!$AI394
+DV!H$34*Usage!$AJ394
+DV!H$35*Usage!$AK394
+DV!H$36*Usage!$AL394
+DV!H$37*Usage!$AM394
+DV!H$38*Usage!$AN394
+DV!H$39*Usage!$AO394
+DV!H$40*Usage!$AP394
+DV!H$41*Usage!$AQ394
+DV!H$42*Usage!$AR394
+DV!H$43*Usage!$AS394
+DV!H$44*Usage!$AT394
+DV!H$45*Usage!$AU394
+DV!H$46*Usage!$AV394
+DV!H$47*Usage!$AW394
+DV!H$48*Usage!$AX394
+DV!H$49*Usage!$AY394
+DV!H$50*Usage!$AZ394
+DV!H$51*Usage!$BA394
+DV!H$52*Usage!$BB394
+DV!H$53*Usage!$BC394
+DV!H$54*Usage!$BD394</f>
        <v>0</v>
      </c>
      <c r="G394" s="1">
        <f>+DV!I$2*Usage!$D394
+DV!I$3*Usage!$E394
+DV!I$4*Usage!$F394
+DV!I$5*Usage!$G394
+DV!I$6*Usage!$H394
+DV!I$7*Usage!$I394
+DV!I$8*Usage!$J394
+DV!I$9*Usage!$K394
+DV!I$10*Usage!$L394
+DV!I$11*Usage!$M394
+DV!I$12*Usage!$N394
+DV!I$13*Usage!$O394
+DV!I$14*Usage!$P394
+DV!I$15*Usage!$Q394
+DV!I$16*Usage!$R394
+DV!I$17*Usage!$S394
+DV!I$18*Usage!$T394
+DV!I$19*Usage!$U394
+DV!I$20*Usage!$V394
+DV!I$21*Usage!$W394
+DV!I$22*Usage!$X394
+DV!I$23*Usage!$Y394
+DV!I$24*Usage!$Z394
+DV!I$25*Usage!$AA394
+DV!J$26*Usage!$AB394
+DV!I$27*Usage!$AC394
+DV!I$28*Usage!$AD394
+DV!I$29*Usage!$AE394
+DV!I$30*Usage!$AF394
+DV!I$31*Usage!$AG394
+DV!I$32*Usage!$AH394
+DV!I$33*Usage!$AI394
+DV!I$34*Usage!$AJ394
+DV!I$35*Usage!$AK394
+DV!I$36*Usage!$AL394
+DV!I$37*Usage!$AM394
+DV!I$38*Usage!$AN394
+DV!I$39*Usage!$AO394
+DV!I$40*Usage!$AP394
+DV!I$41*Usage!$AQ394
+DV!I$42*Usage!$AR394
+DV!I$43*Usage!$AS394
+DV!I$44*Usage!$AT394
+DV!I$45*Usage!$AU394
+DV!I$46*Usage!$AV394
+DV!I$47*Usage!$AW394
+DV!I$48*Usage!$AX394
+DV!I$49*Usage!$AY394
+DV!I$50*Usage!$AZ394
+DV!I$51*Usage!$BA394
+DV!I$52*Usage!$BB394
+DV!I$53*Usage!$BC394
+DV!I$54*Usage!$BD394</f>
        <v>0</v>
      </c>
      <c r="H394" s="1">
        <f>+DV!J$2*Usage!$D394
+DV!J$3*Usage!$E394
+DV!J$4*Usage!$F394
+DV!J$5*Usage!$G394
+DV!J$6*Usage!$H394
+DV!J$7*Usage!$I394
+DV!J$8*Usage!$J394
+DV!J$9*Usage!$K394
+DV!J$10*Usage!$L394
+DV!J$11*Usage!$M394
+DV!J$12*Usage!$N394
+DV!J$13*Usage!$O394
+DV!J$14*Usage!$P394
+DV!J$15*Usage!$Q394
+DV!J$16*Usage!$R394
+DV!J$17*Usage!$S394
+DV!J$18*Usage!$T394
+DV!J$19*Usage!$U394
+DV!J$20*Usage!$V394
+DV!J$21*Usage!$W394
+DV!J$22*Usage!$X394
+DV!J$23*Usage!$Y394
+DV!J$24*Usage!$Z394
+DV!J$25*Usage!$AA394
+DV!K$26*Usage!$AB394
+DV!J$27*Usage!$AC394
+DV!J$28*Usage!$AD394
+DV!J$29*Usage!$AE394
+DV!J$30*Usage!$AF394
+DV!J$31*Usage!$AG394
+DV!J$32*Usage!$AH394
+DV!J$33*Usage!$AI394
+DV!J$34*Usage!$AJ394
+DV!J$35*Usage!$AK394
+DV!J$36*Usage!$AL394
+DV!J$37*Usage!$AM394
+DV!J$38*Usage!$AN394
+DV!J$39*Usage!$AO394
+DV!J$40*Usage!$AP394
+DV!J$41*Usage!$AQ394
+DV!J$42*Usage!$AR394
+DV!J$43*Usage!$AS394
+DV!J$44*Usage!$AT394
+DV!J$45*Usage!$AU394
+DV!J$46*Usage!$AV394
+DV!J$47*Usage!$AW394
+DV!J$48*Usage!$AX394
+DV!J$49*Usage!$AY394
+DV!J$50*Usage!$AZ394
+DV!J$51*Usage!$BA394
+DV!J$52*Usage!$BB394
+DV!J$53*Usage!$BC394
+DV!J$54*Usage!$BD394</f>
        <v>0</v>
      </c>
      <c r="I394" s="1">
        <f>+DV!K$2*Usage!$D394
+DV!K$3*Usage!$E394
+DV!K$4*Usage!$F394
+DV!K$5*Usage!$G394
+DV!K$6*Usage!$H394
+DV!K$7*Usage!$I394
+DV!K$8*Usage!$J394
+DV!K$9*Usage!$K394
+DV!K$10*Usage!$L394
+DV!K$11*Usage!$M394
+DV!K$12*Usage!$N394
+DV!K$13*Usage!$O394
+DV!K$14*Usage!$P394
+DV!K$15*Usage!$Q394
+DV!K$16*Usage!$R394
+DV!K$17*Usage!$S394
+DV!K$18*Usage!$T394
+DV!K$19*Usage!$U394
+DV!K$20*Usage!$V394
+DV!K$21*Usage!$W394
+DV!K$22*Usage!$X394
+DV!K$23*Usage!$Y394
+DV!K$24*Usage!$Z394
+DV!K$25*Usage!$AA394
+DV!L$26*Usage!$AB394
+DV!K$27*Usage!$AC394
+DV!K$28*Usage!$AD394
+DV!K$29*Usage!$AE394
+DV!K$30*Usage!$AF394
+DV!K$31*Usage!$AG394
+DV!K$32*Usage!$AH394
+DV!K$33*Usage!$AI394
+DV!K$34*Usage!$AJ394
+DV!K$35*Usage!$AK394
+DV!K$36*Usage!$AL394
+DV!K$37*Usage!$AM394
+DV!K$38*Usage!$AN394
+DV!K$39*Usage!$AO394
+DV!K$40*Usage!$AP394
+DV!K$41*Usage!$AQ394
+DV!K$42*Usage!$AR394
+DV!K$43*Usage!$AS394
+DV!K$44*Usage!$AT394
+DV!K$45*Usage!$AU394
+DV!K$46*Usage!$AV394
+DV!K$47*Usage!$AW394
+DV!K$48*Usage!$AX394
+DV!K$49*Usage!$AY394
+DV!K$50*Usage!$AZ394
+DV!K$51*Usage!$BA394
+DV!K$52*Usage!$BB394
+DV!K$53*Usage!$BC394
+DV!K$54*Usage!$BD394</f>
        <v>0</v>
      </c>
      <c r="J394" s="1">
        <f>+DV!L$2*Usage!$D394
+DV!L$3*Usage!$E394
+DV!L$4*Usage!$F394
+DV!L$5*Usage!$G394
+DV!L$6*Usage!$H394
+DV!L$7*Usage!$I394
+DV!L$8*Usage!$J394
+DV!L$9*Usage!$K394
+DV!L$10*Usage!$L394
+DV!L$11*Usage!$M394
+DV!L$12*Usage!$N394
+DV!L$13*Usage!$O394
+DV!L$14*Usage!$P394
+DV!L$15*Usage!$Q394
+DV!L$16*Usage!$R394
+DV!L$17*Usage!$S394
+DV!L$18*Usage!$T394
+DV!L$19*Usage!$U394
+DV!L$20*Usage!$V394
+DV!L$21*Usage!$W394
+DV!L$22*Usage!$X394
+DV!L$23*Usage!$Y394
+DV!L$24*Usage!$Z394
+DV!L$25*Usage!$AA394
+DV!M$26*Usage!$AB394
+DV!L$27*Usage!$AC394
+DV!L$28*Usage!$AD394
+DV!L$29*Usage!$AE394
+DV!L$30*Usage!$AF394
+DV!L$31*Usage!$AG394
+DV!L$32*Usage!$AH394
+DV!L$33*Usage!$AI394
+DV!L$34*Usage!$AJ394
+DV!L$35*Usage!$AK394
+DV!L$36*Usage!$AL394
+DV!L$37*Usage!$AM394
+DV!L$38*Usage!$AN394
+DV!L$39*Usage!$AO394
+DV!L$40*Usage!$AP394
+DV!L$41*Usage!$AQ394
+DV!L$42*Usage!$AR394
+DV!L$43*Usage!$AS394
+DV!L$44*Usage!$AT394
+DV!L$45*Usage!$AU394
+DV!L$46*Usage!$AV394
+DV!L$47*Usage!$AW394
+DV!L$48*Usage!$AX394
+DV!L$49*Usage!$AY394
+DV!L$50*Usage!$AZ394
+DV!L$51*Usage!$BA394
+DV!L$52*Usage!$BB394
+DV!L$53*Usage!$BC394
+DV!L$54*Usage!$BD394</f>
        <v>0</v>
      </c>
      <c r="K394" s="1">
        <f>+DV!M$2*Usage!$D394
+DV!M$3*Usage!$E394
+DV!M$4*Usage!$F394
+DV!M$5*Usage!$G394
+DV!M$6*Usage!$H394
+DV!M$7*Usage!$I394
+DV!M$8*Usage!$J394
+DV!M$9*Usage!$K394
+DV!M$10*Usage!$L394
+DV!M$11*Usage!$M394
+DV!M$12*Usage!$N394
+DV!M$13*Usage!$O394
+DV!M$14*Usage!$P394
+DV!M$15*Usage!$Q394
+DV!M$16*Usage!$R394
+DV!M$17*Usage!$S394
+DV!M$18*Usage!$T394
+DV!M$19*Usage!$U394
+DV!M$20*Usage!$V394
+DV!M$21*Usage!$W394
+DV!M$22*Usage!$X394
+DV!M$23*Usage!$Y394
+DV!M$24*Usage!$Z394
+DV!M$25*Usage!$AA394
+DV!M$26*Usage!$AB394
+DV!M$27*Usage!$AC394
+DV!M$28*Usage!$AD394
+DV!M$29*Usage!$AE394
+DV!M$30*Usage!$AF394
+DV!M$31*Usage!$AG394
+DV!M$32*Usage!$AH394
+DV!M$33*Usage!$AI394
+DV!M$34*Usage!$AJ394
+DV!M$35*Usage!$AK394
+DV!M$36*Usage!$AL394
+DV!M$37*Usage!$AM394
+DV!M$38*Usage!$AN394
+DV!M$39*Usage!$AO394
+DV!M$40*Usage!$AP394
+DV!M$41*Usage!$AQ394
+DV!M$42*Usage!$AR394
+DV!M$43*Usage!$AS394
+DV!M$44*Usage!$AT394
+DV!M$45*Usage!$AU394
+DV!M$46*Usage!$AV394
+DV!M$47*Usage!$AW394
+DV!M$48*Usage!$AX394
+DV!M$49*Usage!$AY394
+DV!M$50*Usage!$AZ394
+DV!M$51*Usage!$BA394
+DV!M$52*Usage!$BB394
+DV!M$53*Usage!$BC394
+DV!M$54*Usage!$BD394</f>
        <v>0</v>
      </c>
      <c r="L394" s="1">
        <f>+DV!N$2*Usage!$D394
+DV!N$3*Usage!$E394
+DV!N$4*Usage!$F394
+DV!N$5*Usage!$G394
+DV!N$6*Usage!$H394
+DV!N$7*Usage!$I394
+DV!N$8*Usage!$J394
+DV!N$9*Usage!$K394
+DV!N$10*Usage!$L394
+DV!N$11*Usage!$M394
+DV!N$12*Usage!$N394
+DV!N$13*Usage!$O394
+DV!N$14*Usage!$P394
+DV!N$15*Usage!$Q394
+DV!N$16*Usage!$R394
+DV!N$17*Usage!$S394
+DV!N$18*Usage!$T394
+DV!N$19*Usage!$U394
+DV!N$20*Usage!$V394
+DV!N$21*Usage!$W394
+DV!N$22*Usage!$X394
+DV!N$23*Usage!$Y394
+DV!N$24*Usage!$Z394
+DV!N$25*Usage!$AA394
+DV!N$26*Usage!$AB394
+DV!N$27*Usage!$AC394
+DV!N$28*Usage!$AD394
+DV!N$29*Usage!$AE394
+DV!N$30*Usage!$AF394
+DV!N$31*Usage!$AG394
+DV!N$32*Usage!$AH394
+DV!N$33*Usage!$AI394
+DV!N$34*Usage!$AJ394
+DV!N$35*Usage!$AK394
+DV!N$36*Usage!$AL394
+DV!N$37*Usage!$AM394
+DV!N$38*Usage!$AN394
+DV!N$39*Usage!$AO394
+DV!N$40*Usage!$AP394
+DV!N$41*Usage!$AQ394
+DV!N$42*Usage!$AR394
+DV!N$43*Usage!$AS394
+DV!N$44*Usage!$AT394
+DV!N$45*Usage!$AU394
+DV!N$46*Usage!$AV394
+DV!N$47*Usage!$AW394
+DV!N$48*Usage!$AX394
+DV!N$49*Usage!$AY394
+DV!N$50*Usage!$AZ394
+DV!N$51*Usage!$BA394
+DV!N$52*Usage!$BB394
+DV!N$53*Usage!$BC394
+DV!N$54*Usage!$BD394</f>
        <v>0</v>
      </c>
      <c r="M394" s="1">
        <f>+DV!O$2*Usage!$D394
+DV!O$3*Usage!$E394
+DV!O$4*Usage!$F394
+DV!O$5*Usage!$G394
+DV!O$6*Usage!$H394
+DV!O$7*Usage!$I394
+DV!O$8*Usage!$J394
+DV!O$9*Usage!$K394
+DV!O$10*Usage!$L394
+DV!O$11*Usage!$M394
+DV!O$12*Usage!$N394
+DV!O$13*Usage!$O394
+DV!O$14*Usage!$P394
+DV!O$15*Usage!$Q394
+DV!O$16*Usage!$R394
+DV!O$17*Usage!$S394
+DV!O$18*Usage!$T394
+DV!O$19*Usage!$U394
+DV!O$20*Usage!$V394
+DV!O$21*Usage!$W394
+DV!O$22*Usage!$X394
+DV!O$23*Usage!$Y394
+DV!O$24*Usage!$Z394
+DV!O$25*Usage!$AA394
+DV!O$26*Usage!$AB394
+DV!O$27*Usage!$AC394
+DV!O$28*Usage!$AD394
+DV!O$29*Usage!$AE394
+DV!O$30*Usage!$AF394
+DV!O$31*Usage!$AG394
+DV!O$32*Usage!$AH394
+DV!O$33*Usage!$AI394
+DV!O$34*Usage!$AJ394
+DV!O$35*Usage!$AK394
+DV!O$36*Usage!$AL394
+DV!O$37*Usage!$AM394
+DV!O$38*Usage!$AN394
+DV!O$39*Usage!$AO394
+DV!O$40*Usage!$AP394
+DV!O$41*Usage!$AQ394
+DV!O$42*Usage!$AR394
+DV!O$43*Usage!$AS394
+DV!O$44*Usage!$AT394
+DV!O$45*Usage!$AU394
+DV!O$46*Usage!$AV394
+DV!O$47*Usage!$AW394
+DV!O$48*Usage!$AX394
+DV!O$49*Usage!$AY394
+DV!O$50*Usage!$AZ394
+DV!O$51*Usage!$BA394
+DV!O$52*Usage!$BB394
+DV!O$53*Usage!$BC394
+DV!O$54*Usage!$BD394</f>
        <v>0</v>
      </c>
      <c r="N394" t="str">
        <f>VLOOKUP(A394,'Plant Stock'!B410:B10398,1,0)</f>
        <v>826056A</v>
      </c>
      <c r="P394" s="108"/>
    </row>
    <row r="395" spans="1:16" x14ac:dyDescent="0.25">
      <c r="A395" s="122" t="s">
        <v>9363</v>
      </c>
      <c r="B395" s="1">
        <f>+DV!D$2*Usage!$D395
+DV!D$3*Usage!$E395
+DV!D$4*Usage!$F395
+DV!D$5*Usage!$G395
+DV!D$6*Usage!$H395
+DV!D$7*Usage!$I395
+DV!D$8*Usage!$J395
+DV!D$9*Usage!$K395
+DV!D$10*Usage!$L395
+DV!D$11*Usage!$M395
+DV!D$12*Usage!$N395
+DV!D$13*Usage!$O395
+DV!D$14*Usage!$P395
+DV!D$15*Usage!$Q395
+DV!D$16*Usage!$R395
+DV!D$17*Usage!$S395
+DV!D$18*Usage!$T395
+DV!D$19*Usage!$U395
+DV!D$20*Usage!$V395
+DV!D$21*Usage!$W395
+DV!D$22*Usage!$X395
+DV!D$23*Usage!$Y395
+DV!D$24*Usage!$Z395
+DV!D$25*Usage!$AA395
+DV!E$26*Usage!$AB395
+DV!D$27*Usage!$AC395
+DV!D$28*Usage!$AD395
+DV!D$29*Usage!$AE395
+DV!D$30*Usage!$AF395
+DV!D$31*Usage!$AG395
+DV!D$32*Usage!$AH395
+DV!D$33*Usage!$AI395
+DV!D$34*Usage!$AJ395
+DV!D$35*Usage!$AK395
+DV!D$36*Usage!$AL395
+DV!D$37*Usage!$AM395
+DV!D$38*Usage!$AN395
+DV!D$39*Usage!$AO395
+DV!D$40*Usage!$AP395
+DV!D$41*Usage!$AQ395
+DV!D$42*Usage!$AR395
+DV!D$43*Usage!$AS395
+DV!D$44*Usage!$AT395
+DV!D$45*Usage!$AU395
+DV!D$46*Usage!$AV395
+DV!D$47*Usage!$AW395
+DV!D$48*Usage!$AX395
+DV!D$49*Usage!$AY395
+DV!D$50*Usage!$AZ395
+DV!D$51*Usage!$BA395
+DV!D$52*Usage!$BB395
+DV!D$53*Usage!$BC395
+DV!D$54*Usage!$BD395</f>
        <v>0</v>
      </c>
      <c r="C395" s="1">
        <f>+DV!E$2*Usage!$D395
+DV!E$3*Usage!$E395
+DV!E$4*Usage!$F395
+DV!E$5*Usage!$G395
+DV!E$6*Usage!$H395
+DV!E$7*Usage!$I395
+DV!E$8*Usage!$J395
+DV!E$9*Usage!$K395
+DV!E$10*Usage!$L395
+DV!E$11*Usage!$M395
+DV!E$12*Usage!$N395
+DV!E$13*Usage!$O395
+DV!E$14*Usage!$P395
+DV!E$15*Usage!$Q395
+DV!E$16*Usage!$R395
+DV!E$17*Usage!$S395
+DV!E$18*Usage!$T395
+DV!E$19*Usage!$U395
+DV!E$20*Usage!$V395
+DV!E$21*Usage!$W395
+DV!E$22*Usage!$X395
+DV!E$23*Usage!$Y395
+DV!E$24*Usage!$Z395
+DV!E$25*Usage!$AA395
+DV!F$26*Usage!$AB395
+DV!E$27*Usage!$AC395
+DV!E$28*Usage!$AD395
+DV!E$29*Usage!$AE395
+DV!E$30*Usage!$AF395
+DV!E$31*Usage!$AG395
+DV!E$32*Usage!$AH395
+DV!E$33*Usage!$AI395
+DV!E$34*Usage!$AJ395
+DV!E$35*Usage!$AK395
+DV!E$36*Usage!$AL395
+DV!E$37*Usage!$AM395
+DV!E$38*Usage!$AN395
+DV!E$39*Usage!$AO395
+DV!E$40*Usage!$AP395
+DV!E$41*Usage!$AQ395
+DV!E$42*Usage!$AR395
+DV!E$43*Usage!$AS395
+DV!E$44*Usage!$AT395
+DV!E$45*Usage!$AU395
+DV!E$46*Usage!$AV395
+DV!E$47*Usage!$AW395
+DV!E$48*Usage!$AX395
+DV!E$49*Usage!$AY395
+DV!E$50*Usage!$AZ395
+DV!E$51*Usage!$BA395
+DV!E$52*Usage!$BB395
+DV!E$53*Usage!$BC395
+DV!E$54*Usage!$BD395</f>
        <v>0</v>
      </c>
      <c r="D395" s="1">
        <f>+DV!F$2*Usage!$D395
+DV!F$3*Usage!$E395
+DV!F$4*Usage!$F395
+DV!F$5*Usage!$G395
+DV!F$6*Usage!$H395
+DV!F$7*Usage!$I395
+DV!F$8*Usage!$J395
+DV!F$9*Usage!$K395
+DV!F$10*Usage!$L395
+DV!F$11*Usage!$M395
+DV!F$12*Usage!$N395
+DV!F$13*Usage!$O395
+DV!F$14*Usage!$P395
+DV!F$15*Usage!$Q395
+DV!F$16*Usage!$R395
+DV!F$17*Usage!$S395
+DV!F$18*Usage!$T395
+DV!F$19*Usage!$U395
+DV!F$20*Usage!$V395
+DV!F$21*Usage!$W395
+DV!F$22*Usage!$X395
+DV!F$23*Usage!$Y395
+DV!F$24*Usage!$Z395
+DV!F$25*Usage!$AA395
+DV!G$26*Usage!$AB395
+DV!F$27*Usage!$AC395
+DV!F$28*Usage!$AD395
+DV!F$29*Usage!$AE395
+DV!F$30*Usage!$AF395
+DV!F$31*Usage!$AG395
+DV!F$32*Usage!$AH395
+DV!F$33*Usage!$AI395
+DV!F$34*Usage!$AJ395
+DV!F$35*Usage!$AK395
+DV!F$36*Usage!$AL395
+DV!F$37*Usage!$AM395
+DV!F$38*Usage!$AN395
+DV!F$39*Usage!$AO395
+DV!F$40*Usage!$AP395
+DV!F$41*Usage!$AQ395
+DV!F$42*Usage!$AR395
+DV!F$43*Usage!$AS395
+DV!F$44*Usage!$AT395
+DV!F$45*Usage!$AU395
+DV!F$46*Usage!$AV395
+DV!F$47*Usage!$AW395
+DV!F$48*Usage!$AX395
+DV!F$49*Usage!$AY395
+DV!F$50*Usage!$AZ395
+DV!F$51*Usage!$BA395
+DV!F$52*Usage!$BB395
+DV!F$53*Usage!$BC395
+DV!F$54*Usage!$BD395</f>
        <v>0</v>
      </c>
      <c r="E395" s="1">
        <f>+DV!G$2*Usage!$D395
+DV!G$3*Usage!$E395
+DV!G$4*Usage!$F395
+DV!G$5*Usage!$G395
+DV!G$6*Usage!$H395
+DV!G$7*Usage!$I395
+DV!G$8*Usage!$J395
+DV!G$9*Usage!$K395
+DV!G$10*Usage!$L395
+DV!G$11*Usage!$M395
+DV!G$12*Usage!$N395
+DV!G$13*Usage!$O395
+DV!G$14*Usage!$P395
+DV!G$15*Usage!$Q395
+DV!G$16*Usage!$R395
+DV!G$17*Usage!$S395
+DV!G$18*Usage!$T395
+DV!G$19*Usage!$U395
+DV!G$20*Usage!$V395
+DV!G$21*Usage!$W395
+DV!G$22*Usage!$X395
+DV!G$23*Usage!$Y395
+DV!G$24*Usage!$Z395
+DV!G$25*Usage!$AA395
+DV!H$26*Usage!$AB395
+DV!G$27*Usage!$AC395
+DV!G$28*Usage!$AD395
+DV!G$29*Usage!$AE395
+DV!G$30*Usage!$AF395
+DV!G$31*Usage!$AG395
+DV!G$32*Usage!$AH395
+DV!G$33*Usage!$AI395
+DV!G$34*Usage!$AJ395
+DV!G$35*Usage!$AK395
+DV!G$36*Usage!$AL395
+DV!G$37*Usage!$AM395
+DV!G$38*Usage!$AN395
+DV!G$39*Usage!$AO395
+DV!G$40*Usage!$AP395
+DV!G$41*Usage!$AQ395
+DV!G$42*Usage!$AR395
+DV!G$43*Usage!$AS395
+DV!G$44*Usage!$AT395
+DV!G$45*Usage!$AU395
+DV!G$46*Usage!$AV395
+DV!G$47*Usage!$AW395
+DV!G$48*Usage!$AX395
+DV!G$49*Usage!$AY395
+DV!G$50*Usage!$AZ395
+DV!G$51*Usage!$BA395
+DV!G$52*Usage!$BB395
+DV!G$53*Usage!$BC395
+DV!G$54*Usage!$BD395</f>
        <v>0</v>
      </c>
      <c r="F395" s="1">
        <f>+DV!H$2*Usage!$D395
+DV!H$3*Usage!$E395
+DV!H$4*Usage!$F395
+DV!H$5*Usage!$G395
+DV!H$6*Usage!$H395
+DV!H$7*Usage!$I395
+DV!H$8*Usage!$J395
+DV!H$9*Usage!$K395
+DV!H$10*Usage!$L395
+DV!H$11*Usage!$M395
+DV!H$12*Usage!$N395
+DV!H$13*Usage!$O395
+DV!H$14*Usage!$P395
+DV!H$15*Usage!$Q395
+DV!H$16*Usage!$R395
+DV!H$17*Usage!$S395
+DV!H$18*Usage!$T395
+DV!H$19*Usage!$U395
+DV!H$20*Usage!$V395
+DV!H$21*Usage!$W395
+DV!H$22*Usage!$X395
+DV!H$23*Usage!$Y395
+DV!H$24*Usage!$Z395
+DV!H$25*Usage!$AA395
+DV!I$26*Usage!$AB395
+DV!H$27*Usage!$AC395
+DV!H$28*Usage!$AD395
+DV!H$29*Usage!$AE395
+DV!H$30*Usage!$AF395
+DV!H$31*Usage!$AG395
+DV!H$32*Usage!$AH395
+DV!H$33*Usage!$AI395
+DV!H$34*Usage!$AJ395
+DV!H$35*Usage!$AK395
+DV!H$36*Usage!$AL395
+DV!H$37*Usage!$AM395
+DV!H$38*Usage!$AN395
+DV!H$39*Usage!$AO395
+DV!H$40*Usage!$AP395
+DV!H$41*Usage!$AQ395
+DV!H$42*Usage!$AR395
+DV!H$43*Usage!$AS395
+DV!H$44*Usage!$AT395
+DV!H$45*Usage!$AU395
+DV!H$46*Usage!$AV395
+DV!H$47*Usage!$AW395
+DV!H$48*Usage!$AX395
+DV!H$49*Usage!$AY395
+DV!H$50*Usage!$AZ395
+DV!H$51*Usage!$BA395
+DV!H$52*Usage!$BB395
+DV!H$53*Usage!$BC395
+DV!H$54*Usage!$BD395</f>
        <v>0</v>
      </c>
      <c r="G395" s="1">
        <f>+DV!I$2*Usage!$D395
+DV!I$3*Usage!$E395
+DV!I$4*Usage!$F395
+DV!I$5*Usage!$G395
+DV!I$6*Usage!$H395
+DV!I$7*Usage!$I395
+DV!I$8*Usage!$J395
+DV!I$9*Usage!$K395
+DV!I$10*Usage!$L395
+DV!I$11*Usage!$M395
+DV!I$12*Usage!$N395
+DV!I$13*Usage!$O395
+DV!I$14*Usage!$P395
+DV!I$15*Usage!$Q395
+DV!I$16*Usage!$R395
+DV!I$17*Usage!$S395
+DV!I$18*Usage!$T395
+DV!I$19*Usage!$U395
+DV!I$20*Usage!$V395
+DV!I$21*Usage!$W395
+DV!I$22*Usage!$X395
+DV!I$23*Usage!$Y395
+DV!I$24*Usage!$Z395
+DV!I$25*Usage!$AA395
+DV!J$26*Usage!$AB395
+DV!I$27*Usage!$AC395
+DV!I$28*Usage!$AD395
+DV!I$29*Usage!$AE395
+DV!I$30*Usage!$AF395
+DV!I$31*Usage!$AG395
+DV!I$32*Usage!$AH395
+DV!I$33*Usage!$AI395
+DV!I$34*Usage!$AJ395
+DV!I$35*Usage!$AK395
+DV!I$36*Usage!$AL395
+DV!I$37*Usage!$AM395
+DV!I$38*Usage!$AN395
+DV!I$39*Usage!$AO395
+DV!I$40*Usage!$AP395
+DV!I$41*Usage!$AQ395
+DV!I$42*Usage!$AR395
+DV!I$43*Usage!$AS395
+DV!I$44*Usage!$AT395
+DV!I$45*Usage!$AU395
+DV!I$46*Usage!$AV395
+DV!I$47*Usage!$AW395
+DV!I$48*Usage!$AX395
+DV!I$49*Usage!$AY395
+DV!I$50*Usage!$AZ395
+DV!I$51*Usage!$BA395
+DV!I$52*Usage!$BB395
+DV!I$53*Usage!$BC395
+DV!I$54*Usage!$BD395</f>
        <v>0</v>
      </c>
      <c r="H395" s="1">
        <f>+DV!J$2*Usage!$D395
+DV!J$3*Usage!$E395
+DV!J$4*Usage!$F395
+DV!J$5*Usage!$G395
+DV!J$6*Usage!$H395
+DV!J$7*Usage!$I395
+DV!J$8*Usage!$J395
+DV!J$9*Usage!$K395
+DV!J$10*Usage!$L395
+DV!J$11*Usage!$M395
+DV!J$12*Usage!$N395
+DV!J$13*Usage!$O395
+DV!J$14*Usage!$P395
+DV!J$15*Usage!$Q395
+DV!J$16*Usage!$R395
+DV!J$17*Usage!$S395
+DV!J$18*Usage!$T395
+DV!J$19*Usage!$U395
+DV!J$20*Usage!$V395
+DV!J$21*Usage!$W395
+DV!J$22*Usage!$X395
+DV!J$23*Usage!$Y395
+DV!J$24*Usage!$Z395
+DV!J$25*Usage!$AA395
+DV!K$26*Usage!$AB395
+DV!J$27*Usage!$AC395
+DV!J$28*Usage!$AD395
+DV!J$29*Usage!$AE395
+DV!J$30*Usage!$AF395
+DV!J$31*Usage!$AG395
+DV!J$32*Usage!$AH395
+DV!J$33*Usage!$AI395
+DV!J$34*Usage!$AJ395
+DV!J$35*Usage!$AK395
+DV!J$36*Usage!$AL395
+DV!J$37*Usage!$AM395
+DV!J$38*Usage!$AN395
+DV!J$39*Usage!$AO395
+DV!J$40*Usage!$AP395
+DV!J$41*Usage!$AQ395
+DV!J$42*Usage!$AR395
+DV!J$43*Usage!$AS395
+DV!J$44*Usage!$AT395
+DV!J$45*Usage!$AU395
+DV!J$46*Usage!$AV395
+DV!J$47*Usage!$AW395
+DV!J$48*Usage!$AX395
+DV!J$49*Usage!$AY395
+DV!J$50*Usage!$AZ395
+DV!J$51*Usage!$BA395
+DV!J$52*Usage!$BB395
+DV!J$53*Usage!$BC395
+DV!J$54*Usage!$BD395</f>
        <v>0</v>
      </c>
      <c r="I395" s="1">
        <f>+DV!K$2*Usage!$D395
+DV!K$3*Usage!$E395
+DV!K$4*Usage!$F395
+DV!K$5*Usage!$G395
+DV!K$6*Usage!$H395
+DV!K$7*Usage!$I395
+DV!K$8*Usage!$J395
+DV!K$9*Usage!$K395
+DV!K$10*Usage!$L395
+DV!K$11*Usage!$M395
+DV!K$12*Usage!$N395
+DV!K$13*Usage!$O395
+DV!K$14*Usage!$P395
+DV!K$15*Usage!$Q395
+DV!K$16*Usage!$R395
+DV!K$17*Usage!$S395
+DV!K$18*Usage!$T395
+DV!K$19*Usage!$U395
+DV!K$20*Usage!$V395
+DV!K$21*Usage!$W395
+DV!K$22*Usage!$X395
+DV!K$23*Usage!$Y395
+DV!K$24*Usage!$Z395
+DV!K$25*Usage!$AA395
+DV!L$26*Usage!$AB395
+DV!K$27*Usage!$AC395
+DV!K$28*Usage!$AD395
+DV!K$29*Usage!$AE395
+DV!K$30*Usage!$AF395
+DV!K$31*Usage!$AG395
+DV!K$32*Usage!$AH395
+DV!K$33*Usage!$AI395
+DV!K$34*Usage!$AJ395
+DV!K$35*Usage!$AK395
+DV!K$36*Usage!$AL395
+DV!K$37*Usage!$AM395
+DV!K$38*Usage!$AN395
+DV!K$39*Usage!$AO395
+DV!K$40*Usage!$AP395
+DV!K$41*Usage!$AQ395
+DV!K$42*Usage!$AR395
+DV!K$43*Usage!$AS395
+DV!K$44*Usage!$AT395
+DV!K$45*Usage!$AU395
+DV!K$46*Usage!$AV395
+DV!K$47*Usage!$AW395
+DV!K$48*Usage!$AX395
+DV!K$49*Usage!$AY395
+DV!K$50*Usage!$AZ395
+DV!K$51*Usage!$BA395
+DV!K$52*Usage!$BB395
+DV!K$53*Usage!$BC395
+DV!K$54*Usage!$BD395</f>
        <v>0</v>
      </c>
      <c r="J395" s="1">
        <f>+DV!L$2*Usage!$D395
+DV!L$3*Usage!$E395
+DV!L$4*Usage!$F395
+DV!L$5*Usage!$G395
+DV!L$6*Usage!$H395
+DV!L$7*Usage!$I395
+DV!L$8*Usage!$J395
+DV!L$9*Usage!$K395
+DV!L$10*Usage!$L395
+DV!L$11*Usage!$M395
+DV!L$12*Usage!$N395
+DV!L$13*Usage!$O395
+DV!L$14*Usage!$P395
+DV!L$15*Usage!$Q395
+DV!L$16*Usage!$R395
+DV!L$17*Usage!$S395
+DV!L$18*Usage!$T395
+DV!L$19*Usage!$U395
+DV!L$20*Usage!$V395
+DV!L$21*Usage!$W395
+DV!L$22*Usage!$X395
+DV!L$23*Usage!$Y395
+DV!L$24*Usage!$Z395
+DV!L$25*Usage!$AA395
+DV!M$26*Usage!$AB395
+DV!L$27*Usage!$AC395
+DV!L$28*Usage!$AD395
+DV!L$29*Usage!$AE395
+DV!L$30*Usage!$AF395
+DV!L$31*Usage!$AG395
+DV!L$32*Usage!$AH395
+DV!L$33*Usage!$AI395
+DV!L$34*Usage!$AJ395
+DV!L$35*Usage!$AK395
+DV!L$36*Usage!$AL395
+DV!L$37*Usage!$AM395
+DV!L$38*Usage!$AN395
+DV!L$39*Usage!$AO395
+DV!L$40*Usage!$AP395
+DV!L$41*Usage!$AQ395
+DV!L$42*Usage!$AR395
+DV!L$43*Usage!$AS395
+DV!L$44*Usage!$AT395
+DV!L$45*Usage!$AU395
+DV!L$46*Usage!$AV395
+DV!L$47*Usage!$AW395
+DV!L$48*Usage!$AX395
+DV!L$49*Usage!$AY395
+DV!L$50*Usage!$AZ395
+DV!L$51*Usage!$BA395
+DV!L$52*Usage!$BB395
+DV!L$53*Usage!$BC395
+DV!L$54*Usage!$BD395</f>
        <v>0</v>
      </c>
      <c r="K395" s="1">
        <f>+DV!M$2*Usage!$D395
+DV!M$3*Usage!$E395
+DV!M$4*Usage!$F395
+DV!M$5*Usage!$G395
+DV!M$6*Usage!$H395
+DV!M$7*Usage!$I395
+DV!M$8*Usage!$J395
+DV!M$9*Usage!$K395
+DV!M$10*Usage!$L395
+DV!M$11*Usage!$M395
+DV!M$12*Usage!$N395
+DV!M$13*Usage!$O395
+DV!M$14*Usage!$P395
+DV!M$15*Usage!$Q395
+DV!M$16*Usage!$R395
+DV!M$17*Usage!$S395
+DV!M$18*Usage!$T395
+DV!M$19*Usage!$U395
+DV!M$20*Usage!$V395
+DV!M$21*Usage!$W395
+DV!M$22*Usage!$X395
+DV!M$23*Usage!$Y395
+DV!M$24*Usage!$Z395
+DV!M$25*Usage!$AA395
+DV!M$26*Usage!$AB395
+DV!M$27*Usage!$AC395
+DV!M$28*Usage!$AD395
+DV!M$29*Usage!$AE395
+DV!M$30*Usage!$AF395
+DV!M$31*Usage!$AG395
+DV!M$32*Usage!$AH395
+DV!M$33*Usage!$AI395
+DV!M$34*Usage!$AJ395
+DV!M$35*Usage!$AK395
+DV!M$36*Usage!$AL395
+DV!M$37*Usage!$AM395
+DV!M$38*Usage!$AN395
+DV!M$39*Usage!$AO395
+DV!M$40*Usage!$AP395
+DV!M$41*Usage!$AQ395
+DV!M$42*Usage!$AR395
+DV!M$43*Usage!$AS395
+DV!M$44*Usage!$AT395
+DV!M$45*Usage!$AU395
+DV!M$46*Usage!$AV395
+DV!M$47*Usage!$AW395
+DV!M$48*Usage!$AX395
+DV!M$49*Usage!$AY395
+DV!M$50*Usage!$AZ395
+DV!M$51*Usage!$BA395
+DV!M$52*Usage!$BB395
+DV!M$53*Usage!$BC395
+DV!M$54*Usage!$BD395</f>
        <v>0</v>
      </c>
      <c r="L395" s="1">
        <f>+DV!N$2*Usage!$D395
+DV!N$3*Usage!$E395
+DV!N$4*Usage!$F395
+DV!N$5*Usage!$G395
+DV!N$6*Usage!$H395
+DV!N$7*Usage!$I395
+DV!N$8*Usage!$J395
+DV!N$9*Usage!$K395
+DV!N$10*Usage!$L395
+DV!N$11*Usage!$M395
+DV!N$12*Usage!$N395
+DV!N$13*Usage!$O395
+DV!N$14*Usage!$P395
+DV!N$15*Usage!$Q395
+DV!N$16*Usage!$R395
+DV!N$17*Usage!$S395
+DV!N$18*Usage!$T395
+DV!N$19*Usage!$U395
+DV!N$20*Usage!$V395
+DV!N$21*Usage!$W395
+DV!N$22*Usage!$X395
+DV!N$23*Usage!$Y395
+DV!N$24*Usage!$Z395
+DV!N$25*Usage!$AA395
+DV!N$26*Usage!$AB395
+DV!N$27*Usage!$AC395
+DV!N$28*Usage!$AD395
+DV!N$29*Usage!$AE395
+DV!N$30*Usage!$AF395
+DV!N$31*Usage!$AG395
+DV!N$32*Usage!$AH395
+DV!N$33*Usage!$AI395
+DV!N$34*Usage!$AJ395
+DV!N$35*Usage!$AK395
+DV!N$36*Usage!$AL395
+DV!N$37*Usage!$AM395
+DV!N$38*Usage!$AN395
+DV!N$39*Usage!$AO395
+DV!N$40*Usage!$AP395
+DV!N$41*Usage!$AQ395
+DV!N$42*Usage!$AR395
+DV!N$43*Usage!$AS395
+DV!N$44*Usage!$AT395
+DV!N$45*Usage!$AU395
+DV!N$46*Usage!$AV395
+DV!N$47*Usage!$AW395
+DV!N$48*Usage!$AX395
+DV!N$49*Usage!$AY395
+DV!N$50*Usage!$AZ395
+DV!N$51*Usage!$BA395
+DV!N$52*Usage!$BB395
+DV!N$53*Usage!$BC395
+DV!N$54*Usage!$BD395</f>
        <v>0</v>
      </c>
      <c r="M395" s="1">
        <f>+DV!O$2*Usage!$D395
+DV!O$3*Usage!$E395
+DV!O$4*Usage!$F395
+DV!O$5*Usage!$G395
+DV!O$6*Usage!$H395
+DV!O$7*Usage!$I395
+DV!O$8*Usage!$J395
+DV!O$9*Usage!$K395
+DV!O$10*Usage!$L395
+DV!O$11*Usage!$M395
+DV!O$12*Usage!$N395
+DV!O$13*Usage!$O395
+DV!O$14*Usage!$P395
+DV!O$15*Usage!$Q395
+DV!O$16*Usage!$R395
+DV!O$17*Usage!$S395
+DV!O$18*Usage!$T395
+DV!O$19*Usage!$U395
+DV!O$20*Usage!$V395
+DV!O$21*Usage!$W395
+DV!O$22*Usage!$X395
+DV!O$23*Usage!$Y395
+DV!O$24*Usage!$Z395
+DV!O$25*Usage!$AA395
+DV!O$26*Usage!$AB395
+DV!O$27*Usage!$AC395
+DV!O$28*Usage!$AD395
+DV!O$29*Usage!$AE395
+DV!O$30*Usage!$AF395
+DV!O$31*Usage!$AG395
+DV!O$32*Usage!$AH395
+DV!O$33*Usage!$AI395
+DV!O$34*Usage!$AJ395
+DV!O$35*Usage!$AK395
+DV!O$36*Usage!$AL395
+DV!O$37*Usage!$AM395
+DV!O$38*Usage!$AN395
+DV!O$39*Usage!$AO395
+DV!O$40*Usage!$AP395
+DV!O$41*Usage!$AQ395
+DV!O$42*Usage!$AR395
+DV!O$43*Usage!$AS395
+DV!O$44*Usage!$AT395
+DV!O$45*Usage!$AU395
+DV!O$46*Usage!$AV395
+DV!O$47*Usage!$AW395
+DV!O$48*Usage!$AX395
+DV!O$49*Usage!$AY395
+DV!O$50*Usage!$AZ395
+DV!O$51*Usage!$BA395
+DV!O$52*Usage!$BB395
+DV!O$53*Usage!$BC395
+DV!O$54*Usage!$BD395</f>
        <v>0</v>
      </c>
      <c r="N395" t="str">
        <f>VLOOKUP(A395,'Plant Stock'!B411:B10399,1,0)</f>
        <v>826115D</v>
      </c>
      <c r="P395" s="108"/>
    </row>
    <row r="396" spans="1:16" x14ac:dyDescent="0.25">
      <c r="A396" s="122" t="s">
        <v>7635</v>
      </c>
      <c r="B396" s="1">
        <f>+DV!D$2*Usage!$D396
+DV!D$3*Usage!$E396
+DV!D$4*Usage!$F396
+DV!D$5*Usage!$G396
+DV!D$6*Usage!$H396
+DV!D$7*Usage!$I396
+DV!D$8*Usage!$J396
+DV!D$9*Usage!$K396
+DV!D$10*Usage!$L396
+DV!D$11*Usage!$M396
+DV!D$12*Usage!$N396
+DV!D$13*Usage!$O396
+DV!D$14*Usage!$P396
+DV!D$15*Usage!$Q396
+DV!D$16*Usage!$R396
+DV!D$17*Usage!$S396
+DV!D$18*Usage!$T396
+DV!D$19*Usage!$U396
+DV!D$20*Usage!$V396
+DV!D$21*Usage!$W396
+DV!D$22*Usage!$X396
+DV!D$23*Usage!$Y396
+DV!D$24*Usage!$Z396
+DV!D$25*Usage!$AA396
+DV!E$26*Usage!$AB396
+DV!D$27*Usage!$AC396
+DV!D$28*Usage!$AD396
+DV!D$29*Usage!$AE396
+DV!D$30*Usage!$AF396
+DV!D$31*Usage!$AG396
+DV!D$32*Usage!$AH396
+DV!D$33*Usage!$AI396
+DV!D$34*Usage!$AJ396
+DV!D$35*Usage!$AK396
+DV!D$36*Usage!$AL396
+DV!D$37*Usage!$AM396
+DV!D$38*Usage!$AN396
+DV!D$39*Usage!$AO396
+DV!D$40*Usage!$AP396
+DV!D$41*Usage!$AQ396
+DV!D$42*Usage!$AR396
+DV!D$43*Usage!$AS396
+DV!D$44*Usage!$AT396
+DV!D$45*Usage!$AU396
+DV!D$46*Usage!$AV396
+DV!D$47*Usage!$AW396
+DV!D$48*Usage!$AX396
+DV!D$49*Usage!$AY396
+DV!D$50*Usage!$AZ396
+DV!D$51*Usage!$BA396
+DV!D$52*Usage!$BB396
+DV!D$53*Usage!$BC396
+DV!D$54*Usage!$BD396</f>
        <v>240</v>
      </c>
      <c r="C396" s="1">
        <f>+DV!E$2*Usage!$D396
+DV!E$3*Usage!$E396
+DV!E$4*Usage!$F396
+DV!E$5*Usage!$G396
+DV!E$6*Usage!$H396
+DV!E$7*Usage!$I396
+DV!E$8*Usage!$J396
+DV!E$9*Usage!$K396
+DV!E$10*Usage!$L396
+DV!E$11*Usage!$M396
+DV!E$12*Usage!$N396
+DV!E$13*Usage!$O396
+DV!E$14*Usage!$P396
+DV!E$15*Usage!$Q396
+DV!E$16*Usage!$R396
+DV!E$17*Usage!$S396
+DV!E$18*Usage!$T396
+DV!E$19*Usage!$U396
+DV!E$20*Usage!$V396
+DV!E$21*Usage!$W396
+DV!E$22*Usage!$X396
+DV!E$23*Usage!$Y396
+DV!E$24*Usage!$Z396
+DV!E$25*Usage!$AA396
+DV!F$26*Usage!$AB396
+DV!E$27*Usage!$AC396
+DV!E$28*Usage!$AD396
+DV!E$29*Usage!$AE396
+DV!E$30*Usage!$AF396
+DV!E$31*Usage!$AG396
+DV!E$32*Usage!$AH396
+DV!E$33*Usage!$AI396
+DV!E$34*Usage!$AJ396
+DV!E$35*Usage!$AK396
+DV!E$36*Usage!$AL396
+DV!E$37*Usage!$AM396
+DV!E$38*Usage!$AN396
+DV!E$39*Usage!$AO396
+DV!E$40*Usage!$AP396
+DV!E$41*Usage!$AQ396
+DV!E$42*Usage!$AR396
+DV!E$43*Usage!$AS396
+DV!E$44*Usage!$AT396
+DV!E$45*Usage!$AU396
+DV!E$46*Usage!$AV396
+DV!E$47*Usage!$AW396
+DV!E$48*Usage!$AX396
+DV!E$49*Usage!$AY396
+DV!E$50*Usage!$AZ396
+DV!E$51*Usage!$BA396
+DV!E$52*Usage!$BB396
+DV!E$53*Usage!$BC396
+DV!E$54*Usage!$BD396</f>
        <v>270</v>
      </c>
      <c r="D396" s="1">
        <f>+DV!F$2*Usage!$D396
+DV!F$3*Usage!$E396
+DV!F$4*Usage!$F396
+DV!F$5*Usage!$G396
+DV!F$6*Usage!$H396
+DV!F$7*Usage!$I396
+DV!F$8*Usage!$J396
+DV!F$9*Usage!$K396
+DV!F$10*Usage!$L396
+DV!F$11*Usage!$M396
+DV!F$12*Usage!$N396
+DV!F$13*Usage!$O396
+DV!F$14*Usage!$P396
+DV!F$15*Usage!$Q396
+DV!F$16*Usage!$R396
+DV!F$17*Usage!$S396
+DV!F$18*Usage!$T396
+DV!F$19*Usage!$U396
+DV!F$20*Usage!$V396
+DV!F$21*Usage!$W396
+DV!F$22*Usage!$X396
+DV!F$23*Usage!$Y396
+DV!F$24*Usage!$Z396
+DV!F$25*Usage!$AA396
+DV!G$26*Usage!$AB396
+DV!F$27*Usage!$AC396
+DV!F$28*Usage!$AD396
+DV!F$29*Usage!$AE396
+DV!F$30*Usage!$AF396
+DV!F$31*Usage!$AG396
+DV!F$32*Usage!$AH396
+DV!F$33*Usage!$AI396
+DV!F$34*Usage!$AJ396
+DV!F$35*Usage!$AK396
+DV!F$36*Usage!$AL396
+DV!F$37*Usage!$AM396
+DV!F$38*Usage!$AN396
+DV!F$39*Usage!$AO396
+DV!F$40*Usage!$AP396
+DV!F$41*Usage!$AQ396
+DV!F$42*Usage!$AR396
+DV!F$43*Usage!$AS396
+DV!F$44*Usage!$AT396
+DV!F$45*Usage!$AU396
+DV!F$46*Usage!$AV396
+DV!F$47*Usage!$AW396
+DV!F$48*Usage!$AX396
+DV!F$49*Usage!$AY396
+DV!F$50*Usage!$AZ396
+DV!F$51*Usage!$BA396
+DV!F$52*Usage!$BB396
+DV!F$53*Usage!$BC396
+DV!F$54*Usage!$BD396</f>
        <v>0</v>
      </c>
      <c r="E396" s="1">
        <f>+DV!G$2*Usage!$D396
+DV!G$3*Usage!$E396
+DV!G$4*Usage!$F396
+DV!G$5*Usage!$G396
+DV!G$6*Usage!$H396
+DV!G$7*Usage!$I396
+DV!G$8*Usage!$J396
+DV!G$9*Usage!$K396
+DV!G$10*Usage!$L396
+DV!G$11*Usage!$M396
+DV!G$12*Usage!$N396
+DV!G$13*Usage!$O396
+DV!G$14*Usage!$P396
+DV!G$15*Usage!$Q396
+DV!G$16*Usage!$R396
+DV!G$17*Usage!$S396
+DV!G$18*Usage!$T396
+DV!G$19*Usage!$U396
+DV!G$20*Usage!$V396
+DV!G$21*Usage!$W396
+DV!G$22*Usage!$X396
+DV!G$23*Usage!$Y396
+DV!G$24*Usage!$Z396
+DV!G$25*Usage!$AA396
+DV!H$26*Usage!$AB396
+DV!G$27*Usage!$AC396
+DV!G$28*Usage!$AD396
+DV!G$29*Usage!$AE396
+DV!G$30*Usage!$AF396
+DV!G$31*Usage!$AG396
+DV!G$32*Usage!$AH396
+DV!G$33*Usage!$AI396
+DV!G$34*Usage!$AJ396
+DV!G$35*Usage!$AK396
+DV!G$36*Usage!$AL396
+DV!G$37*Usage!$AM396
+DV!G$38*Usage!$AN396
+DV!G$39*Usage!$AO396
+DV!G$40*Usage!$AP396
+DV!G$41*Usage!$AQ396
+DV!G$42*Usage!$AR396
+DV!G$43*Usage!$AS396
+DV!G$44*Usage!$AT396
+DV!G$45*Usage!$AU396
+DV!G$46*Usage!$AV396
+DV!G$47*Usage!$AW396
+DV!G$48*Usage!$AX396
+DV!G$49*Usage!$AY396
+DV!G$50*Usage!$AZ396
+DV!G$51*Usage!$BA396
+DV!G$52*Usage!$BB396
+DV!G$53*Usage!$BC396
+DV!G$54*Usage!$BD396</f>
        <v>0</v>
      </c>
      <c r="F396" s="1">
        <f>+DV!H$2*Usage!$D396
+DV!H$3*Usage!$E396
+DV!H$4*Usage!$F396
+DV!H$5*Usage!$G396
+DV!H$6*Usage!$H396
+DV!H$7*Usage!$I396
+DV!H$8*Usage!$J396
+DV!H$9*Usage!$K396
+DV!H$10*Usage!$L396
+DV!H$11*Usage!$M396
+DV!H$12*Usage!$N396
+DV!H$13*Usage!$O396
+DV!H$14*Usage!$P396
+DV!H$15*Usage!$Q396
+DV!H$16*Usage!$R396
+DV!H$17*Usage!$S396
+DV!H$18*Usage!$T396
+DV!H$19*Usage!$U396
+DV!H$20*Usage!$V396
+DV!H$21*Usage!$W396
+DV!H$22*Usage!$X396
+DV!H$23*Usage!$Y396
+DV!H$24*Usage!$Z396
+DV!H$25*Usage!$AA396
+DV!I$26*Usage!$AB396
+DV!H$27*Usage!$AC396
+DV!H$28*Usage!$AD396
+DV!H$29*Usage!$AE396
+DV!H$30*Usage!$AF396
+DV!H$31*Usage!$AG396
+DV!H$32*Usage!$AH396
+DV!H$33*Usage!$AI396
+DV!H$34*Usage!$AJ396
+DV!H$35*Usage!$AK396
+DV!H$36*Usage!$AL396
+DV!H$37*Usage!$AM396
+DV!H$38*Usage!$AN396
+DV!H$39*Usage!$AO396
+DV!H$40*Usage!$AP396
+DV!H$41*Usage!$AQ396
+DV!H$42*Usage!$AR396
+DV!H$43*Usage!$AS396
+DV!H$44*Usage!$AT396
+DV!H$45*Usage!$AU396
+DV!H$46*Usage!$AV396
+DV!H$47*Usage!$AW396
+DV!H$48*Usage!$AX396
+DV!H$49*Usage!$AY396
+DV!H$50*Usage!$AZ396
+DV!H$51*Usage!$BA396
+DV!H$52*Usage!$BB396
+DV!H$53*Usage!$BC396
+DV!H$54*Usage!$BD396</f>
        <v>0</v>
      </c>
      <c r="G396" s="1">
        <f>+DV!I$2*Usage!$D396
+DV!I$3*Usage!$E396
+DV!I$4*Usage!$F396
+DV!I$5*Usage!$G396
+DV!I$6*Usage!$H396
+DV!I$7*Usage!$I396
+DV!I$8*Usage!$J396
+DV!I$9*Usage!$K396
+DV!I$10*Usage!$L396
+DV!I$11*Usage!$M396
+DV!I$12*Usage!$N396
+DV!I$13*Usage!$O396
+DV!I$14*Usage!$P396
+DV!I$15*Usage!$Q396
+DV!I$16*Usage!$R396
+DV!I$17*Usage!$S396
+DV!I$18*Usage!$T396
+DV!I$19*Usage!$U396
+DV!I$20*Usage!$V396
+DV!I$21*Usage!$W396
+DV!I$22*Usage!$X396
+DV!I$23*Usage!$Y396
+DV!I$24*Usage!$Z396
+DV!I$25*Usage!$AA396
+DV!J$26*Usage!$AB396
+DV!I$27*Usage!$AC396
+DV!I$28*Usage!$AD396
+DV!I$29*Usage!$AE396
+DV!I$30*Usage!$AF396
+DV!I$31*Usage!$AG396
+DV!I$32*Usage!$AH396
+DV!I$33*Usage!$AI396
+DV!I$34*Usage!$AJ396
+DV!I$35*Usage!$AK396
+DV!I$36*Usage!$AL396
+DV!I$37*Usage!$AM396
+DV!I$38*Usage!$AN396
+DV!I$39*Usage!$AO396
+DV!I$40*Usage!$AP396
+DV!I$41*Usage!$AQ396
+DV!I$42*Usage!$AR396
+DV!I$43*Usage!$AS396
+DV!I$44*Usage!$AT396
+DV!I$45*Usage!$AU396
+DV!I$46*Usage!$AV396
+DV!I$47*Usage!$AW396
+DV!I$48*Usage!$AX396
+DV!I$49*Usage!$AY396
+DV!I$50*Usage!$AZ396
+DV!I$51*Usage!$BA396
+DV!I$52*Usage!$BB396
+DV!I$53*Usage!$BC396
+DV!I$54*Usage!$BD396</f>
        <v>0</v>
      </c>
      <c r="H396" s="1">
        <f>+DV!J$2*Usage!$D396
+DV!J$3*Usage!$E396
+DV!J$4*Usage!$F396
+DV!J$5*Usage!$G396
+DV!J$6*Usage!$H396
+DV!J$7*Usage!$I396
+DV!J$8*Usage!$J396
+DV!J$9*Usage!$K396
+DV!J$10*Usage!$L396
+DV!J$11*Usage!$M396
+DV!J$12*Usage!$N396
+DV!J$13*Usage!$O396
+DV!J$14*Usage!$P396
+DV!J$15*Usage!$Q396
+DV!J$16*Usage!$R396
+DV!J$17*Usage!$S396
+DV!J$18*Usage!$T396
+DV!J$19*Usage!$U396
+DV!J$20*Usage!$V396
+DV!J$21*Usage!$W396
+DV!J$22*Usage!$X396
+DV!J$23*Usage!$Y396
+DV!J$24*Usage!$Z396
+DV!J$25*Usage!$AA396
+DV!K$26*Usage!$AB396
+DV!J$27*Usage!$AC396
+DV!J$28*Usage!$AD396
+DV!J$29*Usage!$AE396
+DV!J$30*Usage!$AF396
+DV!J$31*Usage!$AG396
+DV!J$32*Usage!$AH396
+DV!J$33*Usage!$AI396
+DV!J$34*Usage!$AJ396
+DV!J$35*Usage!$AK396
+DV!J$36*Usage!$AL396
+DV!J$37*Usage!$AM396
+DV!J$38*Usage!$AN396
+DV!J$39*Usage!$AO396
+DV!J$40*Usage!$AP396
+DV!J$41*Usage!$AQ396
+DV!J$42*Usage!$AR396
+DV!J$43*Usage!$AS396
+DV!J$44*Usage!$AT396
+DV!J$45*Usage!$AU396
+DV!J$46*Usage!$AV396
+DV!J$47*Usage!$AW396
+DV!J$48*Usage!$AX396
+DV!J$49*Usage!$AY396
+DV!J$50*Usage!$AZ396
+DV!J$51*Usage!$BA396
+DV!J$52*Usage!$BB396
+DV!J$53*Usage!$BC396
+DV!J$54*Usage!$BD396</f>
        <v>0</v>
      </c>
      <c r="I396" s="1">
        <f>+DV!K$2*Usage!$D396
+DV!K$3*Usage!$E396
+DV!K$4*Usage!$F396
+DV!K$5*Usage!$G396
+DV!K$6*Usage!$H396
+DV!K$7*Usage!$I396
+DV!K$8*Usage!$J396
+DV!K$9*Usage!$K396
+DV!K$10*Usage!$L396
+DV!K$11*Usage!$M396
+DV!K$12*Usage!$N396
+DV!K$13*Usage!$O396
+DV!K$14*Usage!$P396
+DV!K$15*Usage!$Q396
+DV!K$16*Usage!$R396
+DV!K$17*Usage!$S396
+DV!K$18*Usage!$T396
+DV!K$19*Usage!$U396
+DV!K$20*Usage!$V396
+DV!K$21*Usage!$W396
+DV!K$22*Usage!$X396
+DV!K$23*Usage!$Y396
+DV!K$24*Usage!$Z396
+DV!K$25*Usage!$AA396
+DV!L$26*Usage!$AB396
+DV!K$27*Usage!$AC396
+DV!K$28*Usage!$AD396
+DV!K$29*Usage!$AE396
+DV!K$30*Usage!$AF396
+DV!K$31*Usage!$AG396
+DV!K$32*Usage!$AH396
+DV!K$33*Usage!$AI396
+DV!K$34*Usage!$AJ396
+DV!K$35*Usage!$AK396
+DV!K$36*Usage!$AL396
+DV!K$37*Usage!$AM396
+DV!K$38*Usage!$AN396
+DV!K$39*Usage!$AO396
+DV!K$40*Usage!$AP396
+DV!K$41*Usage!$AQ396
+DV!K$42*Usage!$AR396
+DV!K$43*Usage!$AS396
+DV!K$44*Usage!$AT396
+DV!K$45*Usage!$AU396
+DV!K$46*Usage!$AV396
+DV!K$47*Usage!$AW396
+DV!K$48*Usage!$AX396
+DV!K$49*Usage!$AY396
+DV!K$50*Usage!$AZ396
+DV!K$51*Usage!$BA396
+DV!K$52*Usage!$BB396
+DV!K$53*Usage!$BC396
+DV!K$54*Usage!$BD396</f>
        <v>0</v>
      </c>
      <c r="J396" s="1">
        <f>+DV!L$2*Usage!$D396
+DV!L$3*Usage!$E396
+DV!L$4*Usage!$F396
+DV!L$5*Usage!$G396
+DV!L$6*Usage!$H396
+DV!L$7*Usage!$I396
+DV!L$8*Usage!$J396
+DV!L$9*Usage!$K396
+DV!L$10*Usage!$L396
+DV!L$11*Usage!$M396
+DV!L$12*Usage!$N396
+DV!L$13*Usage!$O396
+DV!L$14*Usage!$P396
+DV!L$15*Usage!$Q396
+DV!L$16*Usage!$R396
+DV!L$17*Usage!$S396
+DV!L$18*Usage!$T396
+DV!L$19*Usage!$U396
+DV!L$20*Usage!$V396
+DV!L$21*Usage!$W396
+DV!L$22*Usage!$X396
+DV!L$23*Usage!$Y396
+DV!L$24*Usage!$Z396
+DV!L$25*Usage!$AA396
+DV!M$26*Usage!$AB396
+DV!L$27*Usage!$AC396
+DV!L$28*Usage!$AD396
+DV!L$29*Usage!$AE396
+DV!L$30*Usage!$AF396
+DV!L$31*Usage!$AG396
+DV!L$32*Usage!$AH396
+DV!L$33*Usage!$AI396
+DV!L$34*Usage!$AJ396
+DV!L$35*Usage!$AK396
+DV!L$36*Usage!$AL396
+DV!L$37*Usage!$AM396
+DV!L$38*Usage!$AN396
+DV!L$39*Usage!$AO396
+DV!L$40*Usage!$AP396
+DV!L$41*Usage!$AQ396
+DV!L$42*Usage!$AR396
+DV!L$43*Usage!$AS396
+DV!L$44*Usage!$AT396
+DV!L$45*Usage!$AU396
+DV!L$46*Usage!$AV396
+DV!L$47*Usage!$AW396
+DV!L$48*Usage!$AX396
+DV!L$49*Usage!$AY396
+DV!L$50*Usage!$AZ396
+DV!L$51*Usage!$BA396
+DV!L$52*Usage!$BB396
+DV!L$53*Usage!$BC396
+DV!L$54*Usage!$BD396</f>
        <v>0</v>
      </c>
      <c r="K396" s="1">
        <f>+DV!M$2*Usage!$D396
+DV!M$3*Usage!$E396
+DV!M$4*Usage!$F396
+DV!M$5*Usage!$G396
+DV!M$6*Usage!$H396
+DV!M$7*Usage!$I396
+DV!M$8*Usage!$J396
+DV!M$9*Usage!$K396
+DV!M$10*Usage!$L396
+DV!M$11*Usage!$M396
+DV!M$12*Usage!$N396
+DV!M$13*Usage!$O396
+DV!M$14*Usage!$P396
+DV!M$15*Usage!$Q396
+DV!M$16*Usage!$R396
+DV!M$17*Usage!$S396
+DV!M$18*Usage!$T396
+DV!M$19*Usage!$U396
+DV!M$20*Usage!$V396
+DV!M$21*Usage!$W396
+DV!M$22*Usage!$X396
+DV!M$23*Usage!$Y396
+DV!M$24*Usage!$Z396
+DV!M$25*Usage!$AA396
+DV!M$26*Usage!$AB396
+DV!M$27*Usage!$AC396
+DV!M$28*Usage!$AD396
+DV!M$29*Usage!$AE396
+DV!M$30*Usage!$AF396
+DV!M$31*Usage!$AG396
+DV!M$32*Usage!$AH396
+DV!M$33*Usage!$AI396
+DV!M$34*Usage!$AJ396
+DV!M$35*Usage!$AK396
+DV!M$36*Usage!$AL396
+DV!M$37*Usage!$AM396
+DV!M$38*Usage!$AN396
+DV!M$39*Usage!$AO396
+DV!M$40*Usage!$AP396
+DV!M$41*Usage!$AQ396
+DV!M$42*Usage!$AR396
+DV!M$43*Usage!$AS396
+DV!M$44*Usage!$AT396
+DV!M$45*Usage!$AU396
+DV!M$46*Usage!$AV396
+DV!M$47*Usage!$AW396
+DV!M$48*Usage!$AX396
+DV!M$49*Usage!$AY396
+DV!M$50*Usage!$AZ396
+DV!M$51*Usage!$BA396
+DV!M$52*Usage!$BB396
+DV!M$53*Usage!$BC396
+DV!M$54*Usage!$BD396</f>
        <v>0</v>
      </c>
      <c r="L396" s="1">
        <f>+DV!N$2*Usage!$D396
+DV!N$3*Usage!$E396
+DV!N$4*Usage!$F396
+DV!N$5*Usage!$G396
+DV!N$6*Usage!$H396
+DV!N$7*Usage!$I396
+DV!N$8*Usage!$J396
+DV!N$9*Usage!$K396
+DV!N$10*Usage!$L396
+DV!N$11*Usage!$M396
+DV!N$12*Usage!$N396
+DV!N$13*Usage!$O396
+DV!N$14*Usage!$P396
+DV!N$15*Usage!$Q396
+DV!N$16*Usage!$R396
+DV!N$17*Usage!$S396
+DV!N$18*Usage!$T396
+DV!N$19*Usage!$U396
+DV!N$20*Usage!$V396
+DV!N$21*Usage!$W396
+DV!N$22*Usage!$X396
+DV!N$23*Usage!$Y396
+DV!N$24*Usage!$Z396
+DV!N$25*Usage!$AA396
+DV!N$26*Usage!$AB396
+DV!N$27*Usage!$AC396
+DV!N$28*Usage!$AD396
+DV!N$29*Usage!$AE396
+DV!N$30*Usage!$AF396
+DV!N$31*Usage!$AG396
+DV!N$32*Usage!$AH396
+DV!N$33*Usage!$AI396
+DV!N$34*Usage!$AJ396
+DV!N$35*Usage!$AK396
+DV!N$36*Usage!$AL396
+DV!N$37*Usage!$AM396
+DV!N$38*Usage!$AN396
+DV!N$39*Usage!$AO396
+DV!N$40*Usage!$AP396
+DV!N$41*Usage!$AQ396
+DV!N$42*Usage!$AR396
+DV!N$43*Usage!$AS396
+DV!N$44*Usage!$AT396
+DV!N$45*Usage!$AU396
+DV!N$46*Usage!$AV396
+DV!N$47*Usage!$AW396
+DV!N$48*Usage!$AX396
+DV!N$49*Usage!$AY396
+DV!N$50*Usage!$AZ396
+DV!N$51*Usage!$BA396
+DV!N$52*Usage!$BB396
+DV!N$53*Usage!$BC396
+DV!N$54*Usage!$BD396</f>
        <v>0</v>
      </c>
      <c r="M396" s="1">
        <f>+DV!O$2*Usage!$D396
+DV!O$3*Usage!$E396
+DV!O$4*Usage!$F396
+DV!O$5*Usage!$G396
+DV!O$6*Usage!$H396
+DV!O$7*Usage!$I396
+DV!O$8*Usage!$J396
+DV!O$9*Usage!$K396
+DV!O$10*Usage!$L396
+DV!O$11*Usage!$M396
+DV!O$12*Usage!$N396
+DV!O$13*Usage!$O396
+DV!O$14*Usage!$P396
+DV!O$15*Usage!$Q396
+DV!O$16*Usage!$R396
+DV!O$17*Usage!$S396
+DV!O$18*Usage!$T396
+DV!O$19*Usage!$U396
+DV!O$20*Usage!$V396
+DV!O$21*Usage!$W396
+DV!O$22*Usage!$X396
+DV!O$23*Usage!$Y396
+DV!O$24*Usage!$Z396
+DV!O$25*Usage!$AA396
+DV!O$26*Usage!$AB396
+DV!O$27*Usage!$AC396
+DV!O$28*Usage!$AD396
+DV!O$29*Usage!$AE396
+DV!O$30*Usage!$AF396
+DV!O$31*Usage!$AG396
+DV!O$32*Usage!$AH396
+DV!O$33*Usage!$AI396
+DV!O$34*Usage!$AJ396
+DV!O$35*Usage!$AK396
+DV!O$36*Usage!$AL396
+DV!O$37*Usage!$AM396
+DV!O$38*Usage!$AN396
+DV!O$39*Usage!$AO396
+DV!O$40*Usage!$AP396
+DV!O$41*Usage!$AQ396
+DV!O$42*Usage!$AR396
+DV!O$43*Usage!$AS396
+DV!O$44*Usage!$AT396
+DV!O$45*Usage!$AU396
+DV!O$46*Usage!$AV396
+DV!O$47*Usage!$AW396
+DV!O$48*Usage!$AX396
+DV!O$49*Usage!$AY396
+DV!O$50*Usage!$AZ396
+DV!O$51*Usage!$BA396
+DV!O$52*Usage!$BB396
+DV!O$53*Usage!$BC396
+DV!O$54*Usage!$BD396</f>
        <v>0</v>
      </c>
      <c r="N396" t="str">
        <f>VLOOKUP(A396,'Plant Stock'!B412:B10400,1,0)</f>
        <v>826119E</v>
      </c>
      <c r="P396" s="108"/>
    </row>
    <row r="397" spans="1:16" x14ac:dyDescent="0.25">
      <c r="A397" s="122" t="s">
        <v>7636</v>
      </c>
      <c r="B397" s="1">
        <f>+DV!D$2*Usage!$D397
+DV!D$3*Usage!$E397
+DV!D$4*Usage!$F397
+DV!D$5*Usage!$G397
+DV!D$6*Usage!$H397
+DV!D$7*Usage!$I397
+DV!D$8*Usage!$J397
+DV!D$9*Usage!$K397
+DV!D$10*Usage!$L397
+DV!D$11*Usage!$M397
+DV!D$12*Usage!$N397
+DV!D$13*Usage!$O397
+DV!D$14*Usage!$P397
+DV!D$15*Usage!$Q397
+DV!D$16*Usage!$R397
+DV!D$17*Usage!$S397
+DV!D$18*Usage!$T397
+DV!D$19*Usage!$U397
+DV!D$20*Usage!$V397
+DV!D$21*Usage!$W397
+DV!D$22*Usage!$X397
+DV!D$23*Usage!$Y397
+DV!D$24*Usage!$Z397
+DV!D$25*Usage!$AA397
+DV!E$26*Usage!$AB397
+DV!D$27*Usage!$AC397
+DV!D$28*Usage!$AD397
+DV!D$29*Usage!$AE397
+DV!D$30*Usage!$AF397
+DV!D$31*Usage!$AG397
+DV!D$32*Usage!$AH397
+DV!D$33*Usage!$AI397
+DV!D$34*Usage!$AJ397
+DV!D$35*Usage!$AK397
+DV!D$36*Usage!$AL397
+DV!D$37*Usage!$AM397
+DV!D$38*Usage!$AN397
+DV!D$39*Usage!$AO397
+DV!D$40*Usage!$AP397
+DV!D$41*Usage!$AQ397
+DV!D$42*Usage!$AR397
+DV!D$43*Usage!$AS397
+DV!D$44*Usage!$AT397
+DV!D$45*Usage!$AU397
+DV!D$46*Usage!$AV397
+DV!D$47*Usage!$AW397
+DV!D$48*Usage!$AX397
+DV!D$49*Usage!$AY397
+DV!D$50*Usage!$AZ397
+DV!D$51*Usage!$BA397
+DV!D$52*Usage!$BB397
+DV!D$53*Usage!$BC397
+DV!D$54*Usage!$BD397</f>
        <v>0</v>
      </c>
      <c r="C397" s="1">
        <f>+DV!E$2*Usage!$D397
+DV!E$3*Usage!$E397
+DV!E$4*Usage!$F397
+DV!E$5*Usage!$G397
+DV!E$6*Usage!$H397
+DV!E$7*Usage!$I397
+DV!E$8*Usage!$J397
+DV!E$9*Usage!$K397
+DV!E$10*Usage!$L397
+DV!E$11*Usage!$M397
+DV!E$12*Usage!$N397
+DV!E$13*Usage!$O397
+DV!E$14*Usage!$P397
+DV!E$15*Usage!$Q397
+DV!E$16*Usage!$R397
+DV!E$17*Usage!$S397
+DV!E$18*Usage!$T397
+DV!E$19*Usage!$U397
+DV!E$20*Usage!$V397
+DV!E$21*Usage!$W397
+DV!E$22*Usage!$X397
+DV!E$23*Usage!$Y397
+DV!E$24*Usage!$Z397
+DV!E$25*Usage!$AA397
+DV!F$26*Usage!$AB397
+DV!E$27*Usage!$AC397
+DV!E$28*Usage!$AD397
+DV!E$29*Usage!$AE397
+DV!E$30*Usage!$AF397
+DV!E$31*Usage!$AG397
+DV!E$32*Usage!$AH397
+DV!E$33*Usage!$AI397
+DV!E$34*Usage!$AJ397
+DV!E$35*Usage!$AK397
+DV!E$36*Usage!$AL397
+DV!E$37*Usage!$AM397
+DV!E$38*Usage!$AN397
+DV!E$39*Usage!$AO397
+DV!E$40*Usage!$AP397
+DV!E$41*Usage!$AQ397
+DV!E$42*Usage!$AR397
+DV!E$43*Usage!$AS397
+DV!E$44*Usage!$AT397
+DV!E$45*Usage!$AU397
+DV!E$46*Usage!$AV397
+DV!E$47*Usage!$AW397
+DV!E$48*Usage!$AX397
+DV!E$49*Usage!$AY397
+DV!E$50*Usage!$AZ397
+DV!E$51*Usage!$BA397
+DV!E$52*Usage!$BB397
+DV!E$53*Usage!$BC397
+DV!E$54*Usage!$BD397</f>
        <v>0</v>
      </c>
      <c r="D397" s="1">
        <f>+DV!F$2*Usage!$D397
+DV!F$3*Usage!$E397
+DV!F$4*Usage!$F397
+DV!F$5*Usage!$G397
+DV!F$6*Usage!$H397
+DV!F$7*Usage!$I397
+DV!F$8*Usage!$J397
+DV!F$9*Usage!$K397
+DV!F$10*Usage!$L397
+DV!F$11*Usage!$M397
+DV!F$12*Usage!$N397
+DV!F$13*Usage!$O397
+DV!F$14*Usage!$P397
+DV!F$15*Usage!$Q397
+DV!F$16*Usage!$R397
+DV!F$17*Usage!$S397
+DV!F$18*Usage!$T397
+DV!F$19*Usage!$U397
+DV!F$20*Usage!$V397
+DV!F$21*Usage!$W397
+DV!F$22*Usage!$X397
+DV!F$23*Usage!$Y397
+DV!F$24*Usage!$Z397
+DV!F$25*Usage!$AA397
+DV!G$26*Usage!$AB397
+DV!F$27*Usage!$AC397
+DV!F$28*Usage!$AD397
+DV!F$29*Usage!$AE397
+DV!F$30*Usage!$AF397
+DV!F$31*Usage!$AG397
+DV!F$32*Usage!$AH397
+DV!F$33*Usage!$AI397
+DV!F$34*Usage!$AJ397
+DV!F$35*Usage!$AK397
+DV!F$36*Usage!$AL397
+DV!F$37*Usage!$AM397
+DV!F$38*Usage!$AN397
+DV!F$39*Usage!$AO397
+DV!F$40*Usage!$AP397
+DV!F$41*Usage!$AQ397
+DV!F$42*Usage!$AR397
+DV!F$43*Usage!$AS397
+DV!F$44*Usage!$AT397
+DV!F$45*Usage!$AU397
+DV!F$46*Usage!$AV397
+DV!F$47*Usage!$AW397
+DV!F$48*Usage!$AX397
+DV!F$49*Usage!$AY397
+DV!F$50*Usage!$AZ397
+DV!F$51*Usage!$BA397
+DV!F$52*Usage!$BB397
+DV!F$53*Usage!$BC397
+DV!F$54*Usage!$BD397</f>
        <v>0</v>
      </c>
      <c r="E397" s="1">
        <f>+DV!G$2*Usage!$D397
+DV!G$3*Usage!$E397
+DV!G$4*Usage!$F397
+DV!G$5*Usage!$G397
+DV!G$6*Usage!$H397
+DV!G$7*Usage!$I397
+DV!G$8*Usage!$J397
+DV!G$9*Usage!$K397
+DV!G$10*Usage!$L397
+DV!G$11*Usage!$M397
+DV!G$12*Usage!$N397
+DV!G$13*Usage!$O397
+DV!G$14*Usage!$P397
+DV!G$15*Usage!$Q397
+DV!G$16*Usage!$R397
+DV!G$17*Usage!$S397
+DV!G$18*Usage!$T397
+DV!G$19*Usage!$U397
+DV!G$20*Usage!$V397
+DV!G$21*Usage!$W397
+DV!G$22*Usage!$X397
+DV!G$23*Usage!$Y397
+DV!G$24*Usage!$Z397
+DV!G$25*Usage!$AA397
+DV!H$26*Usage!$AB397
+DV!G$27*Usage!$AC397
+DV!G$28*Usage!$AD397
+DV!G$29*Usage!$AE397
+DV!G$30*Usage!$AF397
+DV!G$31*Usage!$AG397
+DV!G$32*Usage!$AH397
+DV!G$33*Usage!$AI397
+DV!G$34*Usage!$AJ397
+DV!G$35*Usage!$AK397
+DV!G$36*Usage!$AL397
+DV!G$37*Usage!$AM397
+DV!G$38*Usage!$AN397
+DV!G$39*Usage!$AO397
+DV!G$40*Usage!$AP397
+DV!G$41*Usage!$AQ397
+DV!G$42*Usage!$AR397
+DV!G$43*Usage!$AS397
+DV!G$44*Usage!$AT397
+DV!G$45*Usage!$AU397
+DV!G$46*Usage!$AV397
+DV!G$47*Usage!$AW397
+DV!G$48*Usage!$AX397
+DV!G$49*Usage!$AY397
+DV!G$50*Usage!$AZ397
+DV!G$51*Usage!$BA397
+DV!G$52*Usage!$BB397
+DV!G$53*Usage!$BC397
+DV!G$54*Usage!$BD397</f>
        <v>0</v>
      </c>
      <c r="F397" s="1">
        <f>+DV!H$2*Usage!$D397
+DV!H$3*Usage!$E397
+DV!H$4*Usage!$F397
+DV!H$5*Usage!$G397
+DV!H$6*Usage!$H397
+DV!H$7*Usage!$I397
+DV!H$8*Usage!$J397
+DV!H$9*Usage!$K397
+DV!H$10*Usage!$L397
+DV!H$11*Usage!$M397
+DV!H$12*Usage!$N397
+DV!H$13*Usage!$O397
+DV!H$14*Usage!$P397
+DV!H$15*Usage!$Q397
+DV!H$16*Usage!$R397
+DV!H$17*Usage!$S397
+DV!H$18*Usage!$T397
+DV!H$19*Usage!$U397
+DV!H$20*Usage!$V397
+DV!H$21*Usage!$W397
+DV!H$22*Usage!$X397
+DV!H$23*Usage!$Y397
+DV!H$24*Usage!$Z397
+DV!H$25*Usage!$AA397
+DV!I$26*Usage!$AB397
+DV!H$27*Usage!$AC397
+DV!H$28*Usage!$AD397
+DV!H$29*Usage!$AE397
+DV!H$30*Usage!$AF397
+DV!H$31*Usage!$AG397
+DV!H$32*Usage!$AH397
+DV!H$33*Usage!$AI397
+DV!H$34*Usage!$AJ397
+DV!H$35*Usage!$AK397
+DV!H$36*Usage!$AL397
+DV!H$37*Usage!$AM397
+DV!H$38*Usage!$AN397
+DV!H$39*Usage!$AO397
+DV!H$40*Usage!$AP397
+DV!H$41*Usage!$AQ397
+DV!H$42*Usage!$AR397
+DV!H$43*Usage!$AS397
+DV!H$44*Usage!$AT397
+DV!H$45*Usage!$AU397
+DV!H$46*Usage!$AV397
+DV!H$47*Usage!$AW397
+DV!H$48*Usage!$AX397
+DV!H$49*Usage!$AY397
+DV!H$50*Usage!$AZ397
+DV!H$51*Usage!$BA397
+DV!H$52*Usage!$BB397
+DV!H$53*Usage!$BC397
+DV!H$54*Usage!$BD397</f>
        <v>0</v>
      </c>
      <c r="G397" s="1">
        <f>+DV!I$2*Usage!$D397
+DV!I$3*Usage!$E397
+DV!I$4*Usage!$F397
+DV!I$5*Usage!$G397
+DV!I$6*Usage!$H397
+DV!I$7*Usage!$I397
+DV!I$8*Usage!$J397
+DV!I$9*Usage!$K397
+DV!I$10*Usage!$L397
+DV!I$11*Usage!$M397
+DV!I$12*Usage!$N397
+DV!I$13*Usage!$O397
+DV!I$14*Usage!$P397
+DV!I$15*Usage!$Q397
+DV!I$16*Usage!$R397
+DV!I$17*Usage!$S397
+DV!I$18*Usage!$T397
+DV!I$19*Usage!$U397
+DV!I$20*Usage!$V397
+DV!I$21*Usage!$W397
+DV!I$22*Usage!$X397
+DV!I$23*Usage!$Y397
+DV!I$24*Usage!$Z397
+DV!I$25*Usage!$AA397
+DV!J$26*Usage!$AB397
+DV!I$27*Usage!$AC397
+DV!I$28*Usage!$AD397
+DV!I$29*Usage!$AE397
+DV!I$30*Usage!$AF397
+DV!I$31*Usage!$AG397
+DV!I$32*Usage!$AH397
+DV!I$33*Usage!$AI397
+DV!I$34*Usage!$AJ397
+DV!I$35*Usage!$AK397
+DV!I$36*Usage!$AL397
+DV!I$37*Usage!$AM397
+DV!I$38*Usage!$AN397
+DV!I$39*Usage!$AO397
+DV!I$40*Usage!$AP397
+DV!I$41*Usage!$AQ397
+DV!I$42*Usage!$AR397
+DV!I$43*Usage!$AS397
+DV!I$44*Usage!$AT397
+DV!I$45*Usage!$AU397
+DV!I$46*Usage!$AV397
+DV!I$47*Usage!$AW397
+DV!I$48*Usage!$AX397
+DV!I$49*Usage!$AY397
+DV!I$50*Usage!$AZ397
+DV!I$51*Usage!$BA397
+DV!I$52*Usage!$BB397
+DV!I$53*Usage!$BC397
+DV!I$54*Usage!$BD397</f>
        <v>0</v>
      </c>
      <c r="H397" s="1">
        <f>+DV!J$2*Usage!$D397
+DV!J$3*Usage!$E397
+DV!J$4*Usage!$F397
+DV!J$5*Usage!$G397
+DV!J$6*Usage!$H397
+DV!J$7*Usage!$I397
+DV!J$8*Usage!$J397
+DV!J$9*Usage!$K397
+DV!J$10*Usage!$L397
+DV!J$11*Usage!$M397
+DV!J$12*Usage!$N397
+DV!J$13*Usage!$O397
+DV!J$14*Usage!$P397
+DV!J$15*Usage!$Q397
+DV!J$16*Usage!$R397
+DV!J$17*Usage!$S397
+DV!J$18*Usage!$T397
+DV!J$19*Usage!$U397
+DV!J$20*Usage!$V397
+DV!J$21*Usage!$W397
+DV!J$22*Usage!$X397
+DV!J$23*Usage!$Y397
+DV!J$24*Usage!$Z397
+DV!J$25*Usage!$AA397
+DV!K$26*Usage!$AB397
+DV!J$27*Usage!$AC397
+DV!J$28*Usage!$AD397
+DV!J$29*Usage!$AE397
+DV!J$30*Usage!$AF397
+DV!J$31*Usage!$AG397
+DV!J$32*Usage!$AH397
+DV!J$33*Usage!$AI397
+DV!J$34*Usage!$AJ397
+DV!J$35*Usage!$AK397
+DV!J$36*Usage!$AL397
+DV!J$37*Usage!$AM397
+DV!J$38*Usage!$AN397
+DV!J$39*Usage!$AO397
+DV!J$40*Usage!$AP397
+DV!J$41*Usage!$AQ397
+DV!J$42*Usage!$AR397
+DV!J$43*Usage!$AS397
+DV!J$44*Usage!$AT397
+DV!J$45*Usage!$AU397
+DV!J$46*Usage!$AV397
+DV!J$47*Usage!$AW397
+DV!J$48*Usage!$AX397
+DV!J$49*Usage!$AY397
+DV!J$50*Usage!$AZ397
+DV!J$51*Usage!$BA397
+DV!J$52*Usage!$BB397
+DV!J$53*Usage!$BC397
+DV!J$54*Usage!$BD397</f>
        <v>0</v>
      </c>
      <c r="I397" s="1">
        <f>+DV!K$2*Usage!$D397
+DV!K$3*Usage!$E397
+DV!K$4*Usage!$F397
+DV!K$5*Usage!$G397
+DV!K$6*Usage!$H397
+DV!K$7*Usage!$I397
+DV!K$8*Usage!$J397
+DV!K$9*Usage!$K397
+DV!K$10*Usage!$L397
+DV!K$11*Usage!$M397
+DV!K$12*Usage!$N397
+DV!K$13*Usage!$O397
+DV!K$14*Usage!$P397
+DV!K$15*Usage!$Q397
+DV!K$16*Usage!$R397
+DV!K$17*Usage!$S397
+DV!K$18*Usage!$T397
+DV!K$19*Usage!$U397
+DV!K$20*Usage!$V397
+DV!K$21*Usage!$W397
+DV!K$22*Usage!$X397
+DV!K$23*Usage!$Y397
+DV!K$24*Usage!$Z397
+DV!K$25*Usage!$AA397
+DV!L$26*Usage!$AB397
+DV!K$27*Usage!$AC397
+DV!K$28*Usage!$AD397
+DV!K$29*Usage!$AE397
+DV!K$30*Usage!$AF397
+DV!K$31*Usage!$AG397
+DV!K$32*Usage!$AH397
+DV!K$33*Usage!$AI397
+DV!K$34*Usage!$AJ397
+DV!K$35*Usage!$AK397
+DV!K$36*Usage!$AL397
+DV!K$37*Usage!$AM397
+DV!K$38*Usage!$AN397
+DV!K$39*Usage!$AO397
+DV!K$40*Usage!$AP397
+DV!K$41*Usage!$AQ397
+DV!K$42*Usage!$AR397
+DV!K$43*Usage!$AS397
+DV!K$44*Usage!$AT397
+DV!K$45*Usage!$AU397
+DV!K$46*Usage!$AV397
+DV!K$47*Usage!$AW397
+DV!K$48*Usage!$AX397
+DV!K$49*Usage!$AY397
+DV!K$50*Usage!$AZ397
+DV!K$51*Usage!$BA397
+DV!K$52*Usage!$BB397
+DV!K$53*Usage!$BC397
+DV!K$54*Usage!$BD397</f>
        <v>0</v>
      </c>
      <c r="J397" s="1">
        <f>+DV!L$2*Usage!$D397
+DV!L$3*Usage!$E397
+DV!L$4*Usage!$F397
+DV!L$5*Usage!$G397
+DV!L$6*Usage!$H397
+DV!L$7*Usage!$I397
+DV!L$8*Usage!$J397
+DV!L$9*Usage!$K397
+DV!L$10*Usage!$L397
+DV!L$11*Usage!$M397
+DV!L$12*Usage!$N397
+DV!L$13*Usage!$O397
+DV!L$14*Usage!$P397
+DV!L$15*Usage!$Q397
+DV!L$16*Usage!$R397
+DV!L$17*Usage!$S397
+DV!L$18*Usage!$T397
+DV!L$19*Usage!$U397
+DV!L$20*Usage!$V397
+DV!L$21*Usage!$W397
+DV!L$22*Usage!$X397
+DV!L$23*Usage!$Y397
+DV!L$24*Usage!$Z397
+DV!L$25*Usage!$AA397
+DV!M$26*Usage!$AB397
+DV!L$27*Usage!$AC397
+DV!L$28*Usage!$AD397
+DV!L$29*Usage!$AE397
+DV!L$30*Usage!$AF397
+DV!L$31*Usage!$AG397
+DV!L$32*Usage!$AH397
+DV!L$33*Usage!$AI397
+DV!L$34*Usage!$AJ397
+DV!L$35*Usage!$AK397
+DV!L$36*Usage!$AL397
+DV!L$37*Usage!$AM397
+DV!L$38*Usage!$AN397
+DV!L$39*Usage!$AO397
+DV!L$40*Usage!$AP397
+DV!L$41*Usage!$AQ397
+DV!L$42*Usage!$AR397
+DV!L$43*Usage!$AS397
+DV!L$44*Usage!$AT397
+DV!L$45*Usage!$AU397
+DV!L$46*Usage!$AV397
+DV!L$47*Usage!$AW397
+DV!L$48*Usage!$AX397
+DV!L$49*Usage!$AY397
+DV!L$50*Usage!$AZ397
+DV!L$51*Usage!$BA397
+DV!L$52*Usage!$BB397
+DV!L$53*Usage!$BC397
+DV!L$54*Usage!$BD397</f>
        <v>0</v>
      </c>
      <c r="K397" s="1">
        <f>+DV!M$2*Usage!$D397
+DV!M$3*Usage!$E397
+DV!M$4*Usage!$F397
+DV!M$5*Usage!$G397
+DV!M$6*Usage!$H397
+DV!M$7*Usage!$I397
+DV!M$8*Usage!$J397
+DV!M$9*Usage!$K397
+DV!M$10*Usage!$L397
+DV!M$11*Usage!$M397
+DV!M$12*Usage!$N397
+DV!M$13*Usage!$O397
+DV!M$14*Usage!$P397
+DV!M$15*Usage!$Q397
+DV!M$16*Usage!$R397
+DV!M$17*Usage!$S397
+DV!M$18*Usage!$T397
+DV!M$19*Usage!$U397
+DV!M$20*Usage!$V397
+DV!M$21*Usage!$W397
+DV!M$22*Usage!$X397
+DV!M$23*Usage!$Y397
+DV!M$24*Usage!$Z397
+DV!M$25*Usage!$AA397
+DV!M$26*Usage!$AB397
+DV!M$27*Usage!$AC397
+DV!M$28*Usage!$AD397
+DV!M$29*Usage!$AE397
+DV!M$30*Usage!$AF397
+DV!M$31*Usage!$AG397
+DV!M$32*Usage!$AH397
+DV!M$33*Usage!$AI397
+DV!M$34*Usage!$AJ397
+DV!M$35*Usage!$AK397
+DV!M$36*Usage!$AL397
+DV!M$37*Usage!$AM397
+DV!M$38*Usage!$AN397
+DV!M$39*Usage!$AO397
+DV!M$40*Usage!$AP397
+DV!M$41*Usage!$AQ397
+DV!M$42*Usage!$AR397
+DV!M$43*Usage!$AS397
+DV!M$44*Usage!$AT397
+DV!M$45*Usage!$AU397
+DV!M$46*Usage!$AV397
+DV!M$47*Usage!$AW397
+DV!M$48*Usage!$AX397
+DV!M$49*Usage!$AY397
+DV!M$50*Usage!$AZ397
+DV!M$51*Usage!$BA397
+DV!M$52*Usage!$BB397
+DV!M$53*Usage!$BC397
+DV!M$54*Usage!$BD397</f>
        <v>0</v>
      </c>
      <c r="L397" s="1">
        <f>+DV!N$2*Usage!$D397
+DV!N$3*Usage!$E397
+DV!N$4*Usage!$F397
+DV!N$5*Usage!$G397
+DV!N$6*Usage!$H397
+DV!N$7*Usage!$I397
+DV!N$8*Usage!$J397
+DV!N$9*Usage!$K397
+DV!N$10*Usage!$L397
+DV!N$11*Usage!$M397
+DV!N$12*Usage!$N397
+DV!N$13*Usage!$O397
+DV!N$14*Usage!$P397
+DV!N$15*Usage!$Q397
+DV!N$16*Usage!$R397
+DV!N$17*Usage!$S397
+DV!N$18*Usage!$T397
+DV!N$19*Usage!$U397
+DV!N$20*Usage!$V397
+DV!N$21*Usage!$W397
+DV!N$22*Usage!$X397
+DV!N$23*Usage!$Y397
+DV!N$24*Usage!$Z397
+DV!N$25*Usage!$AA397
+DV!N$26*Usage!$AB397
+DV!N$27*Usage!$AC397
+DV!N$28*Usage!$AD397
+DV!N$29*Usage!$AE397
+DV!N$30*Usage!$AF397
+DV!N$31*Usage!$AG397
+DV!N$32*Usage!$AH397
+DV!N$33*Usage!$AI397
+DV!N$34*Usage!$AJ397
+DV!N$35*Usage!$AK397
+DV!N$36*Usage!$AL397
+DV!N$37*Usage!$AM397
+DV!N$38*Usage!$AN397
+DV!N$39*Usage!$AO397
+DV!N$40*Usage!$AP397
+DV!N$41*Usage!$AQ397
+DV!N$42*Usage!$AR397
+DV!N$43*Usage!$AS397
+DV!N$44*Usage!$AT397
+DV!N$45*Usage!$AU397
+DV!N$46*Usage!$AV397
+DV!N$47*Usage!$AW397
+DV!N$48*Usage!$AX397
+DV!N$49*Usage!$AY397
+DV!N$50*Usage!$AZ397
+DV!N$51*Usage!$BA397
+DV!N$52*Usage!$BB397
+DV!N$53*Usage!$BC397
+DV!N$54*Usage!$BD397</f>
        <v>0</v>
      </c>
      <c r="M397" s="1">
        <f>+DV!O$2*Usage!$D397
+DV!O$3*Usage!$E397
+DV!O$4*Usage!$F397
+DV!O$5*Usage!$G397
+DV!O$6*Usage!$H397
+DV!O$7*Usage!$I397
+DV!O$8*Usage!$J397
+DV!O$9*Usage!$K397
+DV!O$10*Usage!$L397
+DV!O$11*Usage!$M397
+DV!O$12*Usage!$N397
+DV!O$13*Usage!$O397
+DV!O$14*Usage!$P397
+DV!O$15*Usage!$Q397
+DV!O$16*Usage!$R397
+DV!O$17*Usage!$S397
+DV!O$18*Usage!$T397
+DV!O$19*Usage!$U397
+DV!O$20*Usage!$V397
+DV!O$21*Usage!$W397
+DV!O$22*Usage!$X397
+DV!O$23*Usage!$Y397
+DV!O$24*Usage!$Z397
+DV!O$25*Usage!$AA397
+DV!O$26*Usage!$AB397
+DV!O$27*Usage!$AC397
+DV!O$28*Usage!$AD397
+DV!O$29*Usage!$AE397
+DV!O$30*Usage!$AF397
+DV!O$31*Usage!$AG397
+DV!O$32*Usage!$AH397
+DV!O$33*Usage!$AI397
+DV!O$34*Usage!$AJ397
+DV!O$35*Usage!$AK397
+DV!O$36*Usage!$AL397
+DV!O$37*Usage!$AM397
+DV!O$38*Usage!$AN397
+DV!O$39*Usage!$AO397
+DV!O$40*Usage!$AP397
+DV!O$41*Usage!$AQ397
+DV!O$42*Usage!$AR397
+DV!O$43*Usage!$AS397
+DV!O$44*Usage!$AT397
+DV!O$45*Usage!$AU397
+DV!O$46*Usage!$AV397
+DV!O$47*Usage!$AW397
+DV!O$48*Usage!$AX397
+DV!O$49*Usage!$AY397
+DV!O$50*Usage!$AZ397
+DV!O$51*Usage!$BA397
+DV!O$52*Usage!$BB397
+DV!O$53*Usage!$BC397
+DV!O$54*Usage!$BD397</f>
        <v>0</v>
      </c>
      <c r="N397" t="str">
        <f>VLOOKUP(A397,'Plant Stock'!B413:B10401,1,0)</f>
        <v>826120B</v>
      </c>
      <c r="P397" s="108"/>
    </row>
    <row r="398" spans="1:16" x14ac:dyDescent="0.25">
      <c r="A398" s="122" t="s">
        <v>7637</v>
      </c>
      <c r="B398" s="1">
        <f>+DV!D$2*Usage!$D398
+DV!D$3*Usage!$E398
+DV!D$4*Usage!$F398
+DV!D$5*Usage!$G398
+DV!D$6*Usage!$H398
+DV!D$7*Usage!$I398
+DV!D$8*Usage!$J398
+DV!D$9*Usage!$K398
+DV!D$10*Usage!$L398
+DV!D$11*Usage!$M398
+DV!D$12*Usage!$N398
+DV!D$13*Usage!$O398
+DV!D$14*Usage!$P398
+DV!D$15*Usage!$Q398
+DV!D$16*Usage!$R398
+DV!D$17*Usage!$S398
+DV!D$18*Usage!$T398
+DV!D$19*Usage!$U398
+DV!D$20*Usage!$V398
+DV!D$21*Usage!$W398
+DV!D$22*Usage!$X398
+DV!D$23*Usage!$Y398
+DV!D$24*Usage!$Z398
+DV!D$25*Usage!$AA398
+DV!E$26*Usage!$AB398
+DV!D$27*Usage!$AC398
+DV!D$28*Usage!$AD398
+DV!D$29*Usage!$AE398
+DV!D$30*Usage!$AF398
+DV!D$31*Usage!$AG398
+DV!D$32*Usage!$AH398
+DV!D$33*Usage!$AI398
+DV!D$34*Usage!$AJ398
+DV!D$35*Usage!$AK398
+DV!D$36*Usage!$AL398
+DV!D$37*Usage!$AM398
+DV!D$38*Usage!$AN398
+DV!D$39*Usage!$AO398
+DV!D$40*Usage!$AP398
+DV!D$41*Usage!$AQ398
+DV!D$42*Usage!$AR398
+DV!D$43*Usage!$AS398
+DV!D$44*Usage!$AT398
+DV!D$45*Usage!$AU398
+DV!D$46*Usage!$AV398
+DV!D$47*Usage!$AW398
+DV!D$48*Usage!$AX398
+DV!D$49*Usage!$AY398
+DV!D$50*Usage!$AZ398
+DV!D$51*Usage!$BA398
+DV!D$52*Usage!$BB398
+DV!D$53*Usage!$BC398
+DV!D$54*Usage!$BD398</f>
        <v>0</v>
      </c>
      <c r="C398" s="1">
        <f>+DV!E$2*Usage!$D398
+DV!E$3*Usage!$E398
+DV!E$4*Usage!$F398
+DV!E$5*Usage!$G398
+DV!E$6*Usage!$H398
+DV!E$7*Usage!$I398
+DV!E$8*Usage!$J398
+DV!E$9*Usage!$K398
+DV!E$10*Usage!$L398
+DV!E$11*Usage!$M398
+DV!E$12*Usage!$N398
+DV!E$13*Usage!$O398
+DV!E$14*Usage!$P398
+DV!E$15*Usage!$Q398
+DV!E$16*Usage!$R398
+DV!E$17*Usage!$S398
+DV!E$18*Usage!$T398
+DV!E$19*Usage!$U398
+DV!E$20*Usage!$V398
+DV!E$21*Usage!$W398
+DV!E$22*Usage!$X398
+DV!E$23*Usage!$Y398
+DV!E$24*Usage!$Z398
+DV!E$25*Usage!$AA398
+DV!F$26*Usage!$AB398
+DV!E$27*Usage!$AC398
+DV!E$28*Usage!$AD398
+DV!E$29*Usage!$AE398
+DV!E$30*Usage!$AF398
+DV!E$31*Usage!$AG398
+DV!E$32*Usage!$AH398
+DV!E$33*Usage!$AI398
+DV!E$34*Usage!$AJ398
+DV!E$35*Usage!$AK398
+DV!E$36*Usage!$AL398
+DV!E$37*Usage!$AM398
+DV!E$38*Usage!$AN398
+DV!E$39*Usage!$AO398
+DV!E$40*Usage!$AP398
+DV!E$41*Usage!$AQ398
+DV!E$42*Usage!$AR398
+DV!E$43*Usage!$AS398
+DV!E$44*Usage!$AT398
+DV!E$45*Usage!$AU398
+DV!E$46*Usage!$AV398
+DV!E$47*Usage!$AW398
+DV!E$48*Usage!$AX398
+DV!E$49*Usage!$AY398
+DV!E$50*Usage!$AZ398
+DV!E$51*Usage!$BA398
+DV!E$52*Usage!$BB398
+DV!E$53*Usage!$BC398
+DV!E$54*Usage!$BD398</f>
        <v>0</v>
      </c>
      <c r="D398" s="1">
        <f>+DV!F$2*Usage!$D398
+DV!F$3*Usage!$E398
+DV!F$4*Usage!$F398
+DV!F$5*Usage!$G398
+DV!F$6*Usage!$H398
+DV!F$7*Usage!$I398
+DV!F$8*Usage!$J398
+DV!F$9*Usage!$K398
+DV!F$10*Usage!$L398
+DV!F$11*Usage!$M398
+DV!F$12*Usage!$N398
+DV!F$13*Usage!$O398
+DV!F$14*Usage!$P398
+DV!F$15*Usage!$Q398
+DV!F$16*Usage!$R398
+DV!F$17*Usage!$S398
+DV!F$18*Usage!$T398
+DV!F$19*Usage!$U398
+DV!F$20*Usage!$V398
+DV!F$21*Usage!$W398
+DV!F$22*Usage!$X398
+DV!F$23*Usage!$Y398
+DV!F$24*Usage!$Z398
+DV!F$25*Usage!$AA398
+DV!G$26*Usage!$AB398
+DV!F$27*Usage!$AC398
+DV!F$28*Usage!$AD398
+DV!F$29*Usage!$AE398
+DV!F$30*Usage!$AF398
+DV!F$31*Usage!$AG398
+DV!F$32*Usage!$AH398
+DV!F$33*Usage!$AI398
+DV!F$34*Usage!$AJ398
+DV!F$35*Usage!$AK398
+DV!F$36*Usage!$AL398
+DV!F$37*Usage!$AM398
+DV!F$38*Usage!$AN398
+DV!F$39*Usage!$AO398
+DV!F$40*Usage!$AP398
+DV!F$41*Usage!$AQ398
+DV!F$42*Usage!$AR398
+DV!F$43*Usage!$AS398
+DV!F$44*Usage!$AT398
+DV!F$45*Usage!$AU398
+DV!F$46*Usage!$AV398
+DV!F$47*Usage!$AW398
+DV!F$48*Usage!$AX398
+DV!F$49*Usage!$AY398
+DV!F$50*Usage!$AZ398
+DV!F$51*Usage!$BA398
+DV!F$52*Usage!$BB398
+DV!F$53*Usage!$BC398
+DV!F$54*Usage!$BD398</f>
        <v>0</v>
      </c>
      <c r="E398" s="1">
        <f>+DV!G$2*Usage!$D398
+DV!G$3*Usage!$E398
+DV!G$4*Usage!$F398
+DV!G$5*Usage!$G398
+DV!G$6*Usage!$H398
+DV!G$7*Usage!$I398
+DV!G$8*Usage!$J398
+DV!G$9*Usage!$K398
+DV!G$10*Usage!$L398
+DV!G$11*Usage!$M398
+DV!G$12*Usage!$N398
+DV!G$13*Usage!$O398
+DV!G$14*Usage!$P398
+DV!G$15*Usage!$Q398
+DV!G$16*Usage!$R398
+DV!G$17*Usage!$S398
+DV!G$18*Usage!$T398
+DV!G$19*Usage!$U398
+DV!G$20*Usage!$V398
+DV!G$21*Usage!$W398
+DV!G$22*Usage!$X398
+DV!G$23*Usage!$Y398
+DV!G$24*Usage!$Z398
+DV!G$25*Usage!$AA398
+DV!H$26*Usage!$AB398
+DV!G$27*Usage!$AC398
+DV!G$28*Usage!$AD398
+DV!G$29*Usage!$AE398
+DV!G$30*Usage!$AF398
+DV!G$31*Usage!$AG398
+DV!G$32*Usage!$AH398
+DV!G$33*Usage!$AI398
+DV!G$34*Usage!$AJ398
+DV!G$35*Usage!$AK398
+DV!G$36*Usage!$AL398
+DV!G$37*Usage!$AM398
+DV!G$38*Usage!$AN398
+DV!G$39*Usage!$AO398
+DV!G$40*Usage!$AP398
+DV!G$41*Usage!$AQ398
+DV!G$42*Usage!$AR398
+DV!G$43*Usage!$AS398
+DV!G$44*Usage!$AT398
+DV!G$45*Usage!$AU398
+DV!G$46*Usage!$AV398
+DV!G$47*Usage!$AW398
+DV!G$48*Usage!$AX398
+DV!G$49*Usage!$AY398
+DV!G$50*Usage!$AZ398
+DV!G$51*Usage!$BA398
+DV!G$52*Usage!$BB398
+DV!G$53*Usage!$BC398
+DV!G$54*Usage!$BD398</f>
        <v>0</v>
      </c>
      <c r="F398" s="1">
        <f>+DV!H$2*Usage!$D398
+DV!H$3*Usage!$E398
+DV!H$4*Usage!$F398
+DV!H$5*Usage!$G398
+DV!H$6*Usage!$H398
+DV!H$7*Usage!$I398
+DV!H$8*Usage!$J398
+DV!H$9*Usage!$K398
+DV!H$10*Usage!$L398
+DV!H$11*Usage!$M398
+DV!H$12*Usage!$N398
+DV!H$13*Usage!$O398
+DV!H$14*Usage!$P398
+DV!H$15*Usage!$Q398
+DV!H$16*Usage!$R398
+DV!H$17*Usage!$S398
+DV!H$18*Usage!$T398
+DV!H$19*Usage!$U398
+DV!H$20*Usage!$V398
+DV!H$21*Usage!$W398
+DV!H$22*Usage!$X398
+DV!H$23*Usage!$Y398
+DV!H$24*Usage!$Z398
+DV!H$25*Usage!$AA398
+DV!I$26*Usage!$AB398
+DV!H$27*Usage!$AC398
+DV!H$28*Usage!$AD398
+DV!H$29*Usage!$AE398
+DV!H$30*Usage!$AF398
+DV!H$31*Usage!$AG398
+DV!H$32*Usage!$AH398
+DV!H$33*Usage!$AI398
+DV!H$34*Usage!$AJ398
+DV!H$35*Usage!$AK398
+DV!H$36*Usage!$AL398
+DV!H$37*Usage!$AM398
+DV!H$38*Usage!$AN398
+DV!H$39*Usage!$AO398
+DV!H$40*Usage!$AP398
+DV!H$41*Usage!$AQ398
+DV!H$42*Usage!$AR398
+DV!H$43*Usage!$AS398
+DV!H$44*Usage!$AT398
+DV!H$45*Usage!$AU398
+DV!H$46*Usage!$AV398
+DV!H$47*Usage!$AW398
+DV!H$48*Usage!$AX398
+DV!H$49*Usage!$AY398
+DV!H$50*Usage!$AZ398
+DV!H$51*Usage!$BA398
+DV!H$52*Usage!$BB398
+DV!H$53*Usage!$BC398
+DV!H$54*Usage!$BD398</f>
        <v>0</v>
      </c>
      <c r="G398" s="1">
        <f>+DV!I$2*Usage!$D398
+DV!I$3*Usage!$E398
+DV!I$4*Usage!$F398
+DV!I$5*Usage!$G398
+DV!I$6*Usage!$H398
+DV!I$7*Usage!$I398
+DV!I$8*Usage!$J398
+DV!I$9*Usage!$K398
+DV!I$10*Usage!$L398
+DV!I$11*Usage!$M398
+DV!I$12*Usage!$N398
+DV!I$13*Usage!$O398
+DV!I$14*Usage!$P398
+DV!I$15*Usage!$Q398
+DV!I$16*Usage!$R398
+DV!I$17*Usage!$S398
+DV!I$18*Usage!$T398
+DV!I$19*Usage!$U398
+DV!I$20*Usage!$V398
+DV!I$21*Usage!$W398
+DV!I$22*Usage!$X398
+DV!I$23*Usage!$Y398
+DV!I$24*Usage!$Z398
+DV!I$25*Usage!$AA398
+DV!J$26*Usage!$AB398
+DV!I$27*Usage!$AC398
+DV!I$28*Usage!$AD398
+DV!I$29*Usage!$AE398
+DV!I$30*Usage!$AF398
+DV!I$31*Usage!$AG398
+DV!I$32*Usage!$AH398
+DV!I$33*Usage!$AI398
+DV!I$34*Usage!$AJ398
+DV!I$35*Usage!$AK398
+DV!I$36*Usage!$AL398
+DV!I$37*Usage!$AM398
+DV!I$38*Usage!$AN398
+DV!I$39*Usage!$AO398
+DV!I$40*Usage!$AP398
+DV!I$41*Usage!$AQ398
+DV!I$42*Usage!$AR398
+DV!I$43*Usage!$AS398
+DV!I$44*Usage!$AT398
+DV!I$45*Usage!$AU398
+DV!I$46*Usage!$AV398
+DV!I$47*Usage!$AW398
+DV!I$48*Usage!$AX398
+DV!I$49*Usage!$AY398
+DV!I$50*Usage!$AZ398
+DV!I$51*Usage!$BA398
+DV!I$52*Usage!$BB398
+DV!I$53*Usage!$BC398
+DV!I$54*Usage!$BD398</f>
        <v>0</v>
      </c>
      <c r="H398" s="1">
        <f>+DV!J$2*Usage!$D398
+DV!J$3*Usage!$E398
+DV!J$4*Usage!$F398
+DV!J$5*Usage!$G398
+DV!J$6*Usage!$H398
+DV!J$7*Usage!$I398
+DV!J$8*Usage!$J398
+DV!J$9*Usage!$K398
+DV!J$10*Usage!$L398
+DV!J$11*Usage!$M398
+DV!J$12*Usage!$N398
+DV!J$13*Usage!$O398
+DV!J$14*Usage!$P398
+DV!J$15*Usage!$Q398
+DV!J$16*Usage!$R398
+DV!J$17*Usage!$S398
+DV!J$18*Usage!$T398
+DV!J$19*Usage!$U398
+DV!J$20*Usage!$V398
+DV!J$21*Usage!$W398
+DV!J$22*Usage!$X398
+DV!J$23*Usage!$Y398
+DV!J$24*Usage!$Z398
+DV!J$25*Usage!$AA398
+DV!K$26*Usage!$AB398
+DV!J$27*Usage!$AC398
+DV!J$28*Usage!$AD398
+DV!J$29*Usage!$AE398
+DV!J$30*Usage!$AF398
+DV!J$31*Usage!$AG398
+DV!J$32*Usage!$AH398
+DV!J$33*Usage!$AI398
+DV!J$34*Usage!$AJ398
+DV!J$35*Usage!$AK398
+DV!J$36*Usage!$AL398
+DV!J$37*Usage!$AM398
+DV!J$38*Usage!$AN398
+DV!J$39*Usage!$AO398
+DV!J$40*Usage!$AP398
+DV!J$41*Usage!$AQ398
+DV!J$42*Usage!$AR398
+DV!J$43*Usage!$AS398
+DV!J$44*Usage!$AT398
+DV!J$45*Usage!$AU398
+DV!J$46*Usage!$AV398
+DV!J$47*Usage!$AW398
+DV!J$48*Usage!$AX398
+DV!J$49*Usage!$AY398
+DV!J$50*Usage!$AZ398
+DV!J$51*Usage!$BA398
+DV!J$52*Usage!$BB398
+DV!J$53*Usage!$BC398
+DV!J$54*Usage!$BD398</f>
        <v>0</v>
      </c>
      <c r="I398" s="1">
        <f>+DV!K$2*Usage!$D398
+DV!K$3*Usage!$E398
+DV!K$4*Usage!$F398
+DV!K$5*Usage!$G398
+DV!K$6*Usage!$H398
+DV!K$7*Usage!$I398
+DV!K$8*Usage!$J398
+DV!K$9*Usage!$K398
+DV!K$10*Usage!$L398
+DV!K$11*Usage!$M398
+DV!K$12*Usage!$N398
+DV!K$13*Usage!$O398
+DV!K$14*Usage!$P398
+DV!K$15*Usage!$Q398
+DV!K$16*Usage!$R398
+DV!K$17*Usage!$S398
+DV!K$18*Usage!$T398
+DV!K$19*Usage!$U398
+DV!K$20*Usage!$V398
+DV!K$21*Usage!$W398
+DV!K$22*Usage!$X398
+DV!K$23*Usage!$Y398
+DV!K$24*Usage!$Z398
+DV!K$25*Usage!$AA398
+DV!L$26*Usage!$AB398
+DV!K$27*Usage!$AC398
+DV!K$28*Usage!$AD398
+DV!K$29*Usage!$AE398
+DV!K$30*Usage!$AF398
+DV!K$31*Usage!$AG398
+DV!K$32*Usage!$AH398
+DV!K$33*Usage!$AI398
+DV!K$34*Usage!$AJ398
+DV!K$35*Usage!$AK398
+DV!K$36*Usage!$AL398
+DV!K$37*Usage!$AM398
+DV!K$38*Usage!$AN398
+DV!K$39*Usage!$AO398
+DV!K$40*Usage!$AP398
+DV!K$41*Usage!$AQ398
+DV!K$42*Usage!$AR398
+DV!K$43*Usage!$AS398
+DV!K$44*Usage!$AT398
+DV!K$45*Usage!$AU398
+DV!K$46*Usage!$AV398
+DV!K$47*Usage!$AW398
+DV!K$48*Usage!$AX398
+DV!K$49*Usage!$AY398
+DV!K$50*Usage!$AZ398
+DV!K$51*Usage!$BA398
+DV!K$52*Usage!$BB398
+DV!K$53*Usage!$BC398
+DV!K$54*Usage!$BD398</f>
        <v>0</v>
      </c>
      <c r="J398" s="1">
        <f>+DV!L$2*Usage!$D398
+DV!L$3*Usage!$E398
+DV!L$4*Usage!$F398
+DV!L$5*Usage!$G398
+DV!L$6*Usage!$H398
+DV!L$7*Usage!$I398
+DV!L$8*Usage!$J398
+DV!L$9*Usage!$K398
+DV!L$10*Usage!$L398
+DV!L$11*Usage!$M398
+DV!L$12*Usage!$N398
+DV!L$13*Usage!$O398
+DV!L$14*Usage!$P398
+DV!L$15*Usage!$Q398
+DV!L$16*Usage!$R398
+DV!L$17*Usage!$S398
+DV!L$18*Usage!$T398
+DV!L$19*Usage!$U398
+DV!L$20*Usage!$V398
+DV!L$21*Usage!$W398
+DV!L$22*Usage!$X398
+DV!L$23*Usage!$Y398
+DV!L$24*Usage!$Z398
+DV!L$25*Usage!$AA398
+DV!M$26*Usage!$AB398
+DV!L$27*Usage!$AC398
+DV!L$28*Usage!$AD398
+DV!L$29*Usage!$AE398
+DV!L$30*Usage!$AF398
+DV!L$31*Usage!$AG398
+DV!L$32*Usage!$AH398
+DV!L$33*Usage!$AI398
+DV!L$34*Usage!$AJ398
+DV!L$35*Usage!$AK398
+DV!L$36*Usage!$AL398
+DV!L$37*Usage!$AM398
+DV!L$38*Usage!$AN398
+DV!L$39*Usage!$AO398
+DV!L$40*Usage!$AP398
+DV!L$41*Usage!$AQ398
+DV!L$42*Usage!$AR398
+DV!L$43*Usage!$AS398
+DV!L$44*Usage!$AT398
+DV!L$45*Usage!$AU398
+DV!L$46*Usage!$AV398
+DV!L$47*Usage!$AW398
+DV!L$48*Usage!$AX398
+DV!L$49*Usage!$AY398
+DV!L$50*Usage!$AZ398
+DV!L$51*Usage!$BA398
+DV!L$52*Usage!$BB398
+DV!L$53*Usage!$BC398
+DV!L$54*Usage!$BD398</f>
        <v>0</v>
      </c>
      <c r="K398" s="1">
        <f>+DV!M$2*Usage!$D398
+DV!M$3*Usage!$E398
+DV!M$4*Usage!$F398
+DV!M$5*Usage!$G398
+DV!M$6*Usage!$H398
+DV!M$7*Usage!$I398
+DV!M$8*Usage!$J398
+DV!M$9*Usage!$K398
+DV!M$10*Usage!$L398
+DV!M$11*Usage!$M398
+DV!M$12*Usage!$N398
+DV!M$13*Usage!$O398
+DV!M$14*Usage!$P398
+DV!M$15*Usage!$Q398
+DV!M$16*Usage!$R398
+DV!M$17*Usage!$S398
+DV!M$18*Usage!$T398
+DV!M$19*Usage!$U398
+DV!M$20*Usage!$V398
+DV!M$21*Usage!$W398
+DV!M$22*Usage!$X398
+DV!M$23*Usage!$Y398
+DV!M$24*Usage!$Z398
+DV!M$25*Usage!$AA398
+DV!M$26*Usage!$AB398
+DV!M$27*Usage!$AC398
+DV!M$28*Usage!$AD398
+DV!M$29*Usage!$AE398
+DV!M$30*Usage!$AF398
+DV!M$31*Usage!$AG398
+DV!M$32*Usage!$AH398
+DV!M$33*Usage!$AI398
+DV!M$34*Usage!$AJ398
+DV!M$35*Usage!$AK398
+DV!M$36*Usage!$AL398
+DV!M$37*Usage!$AM398
+DV!M$38*Usage!$AN398
+DV!M$39*Usage!$AO398
+DV!M$40*Usage!$AP398
+DV!M$41*Usage!$AQ398
+DV!M$42*Usage!$AR398
+DV!M$43*Usage!$AS398
+DV!M$44*Usage!$AT398
+DV!M$45*Usage!$AU398
+DV!M$46*Usage!$AV398
+DV!M$47*Usage!$AW398
+DV!M$48*Usage!$AX398
+DV!M$49*Usage!$AY398
+DV!M$50*Usage!$AZ398
+DV!M$51*Usage!$BA398
+DV!M$52*Usage!$BB398
+DV!M$53*Usage!$BC398
+DV!M$54*Usage!$BD398</f>
        <v>0</v>
      </c>
      <c r="L398" s="1">
        <f>+DV!N$2*Usage!$D398
+DV!N$3*Usage!$E398
+DV!N$4*Usage!$F398
+DV!N$5*Usage!$G398
+DV!N$6*Usage!$H398
+DV!N$7*Usage!$I398
+DV!N$8*Usage!$J398
+DV!N$9*Usage!$K398
+DV!N$10*Usage!$L398
+DV!N$11*Usage!$M398
+DV!N$12*Usage!$N398
+DV!N$13*Usage!$O398
+DV!N$14*Usage!$P398
+DV!N$15*Usage!$Q398
+DV!N$16*Usage!$R398
+DV!N$17*Usage!$S398
+DV!N$18*Usage!$T398
+DV!N$19*Usage!$U398
+DV!N$20*Usage!$V398
+DV!N$21*Usage!$W398
+DV!N$22*Usage!$X398
+DV!N$23*Usage!$Y398
+DV!N$24*Usage!$Z398
+DV!N$25*Usage!$AA398
+DV!N$26*Usage!$AB398
+DV!N$27*Usage!$AC398
+DV!N$28*Usage!$AD398
+DV!N$29*Usage!$AE398
+DV!N$30*Usage!$AF398
+DV!N$31*Usage!$AG398
+DV!N$32*Usage!$AH398
+DV!N$33*Usage!$AI398
+DV!N$34*Usage!$AJ398
+DV!N$35*Usage!$AK398
+DV!N$36*Usage!$AL398
+DV!N$37*Usage!$AM398
+DV!N$38*Usage!$AN398
+DV!N$39*Usage!$AO398
+DV!N$40*Usage!$AP398
+DV!N$41*Usage!$AQ398
+DV!N$42*Usage!$AR398
+DV!N$43*Usage!$AS398
+DV!N$44*Usage!$AT398
+DV!N$45*Usage!$AU398
+DV!N$46*Usage!$AV398
+DV!N$47*Usage!$AW398
+DV!N$48*Usage!$AX398
+DV!N$49*Usage!$AY398
+DV!N$50*Usage!$AZ398
+DV!N$51*Usage!$BA398
+DV!N$52*Usage!$BB398
+DV!N$53*Usage!$BC398
+DV!N$54*Usage!$BD398</f>
        <v>0</v>
      </c>
      <c r="M398" s="1">
        <f>+DV!O$2*Usage!$D398
+DV!O$3*Usage!$E398
+DV!O$4*Usage!$F398
+DV!O$5*Usage!$G398
+DV!O$6*Usage!$H398
+DV!O$7*Usage!$I398
+DV!O$8*Usage!$J398
+DV!O$9*Usage!$K398
+DV!O$10*Usage!$L398
+DV!O$11*Usage!$M398
+DV!O$12*Usage!$N398
+DV!O$13*Usage!$O398
+DV!O$14*Usage!$P398
+DV!O$15*Usage!$Q398
+DV!O$16*Usage!$R398
+DV!O$17*Usage!$S398
+DV!O$18*Usage!$T398
+DV!O$19*Usage!$U398
+DV!O$20*Usage!$V398
+DV!O$21*Usage!$W398
+DV!O$22*Usage!$X398
+DV!O$23*Usage!$Y398
+DV!O$24*Usage!$Z398
+DV!O$25*Usage!$AA398
+DV!O$26*Usage!$AB398
+DV!O$27*Usage!$AC398
+DV!O$28*Usage!$AD398
+DV!O$29*Usage!$AE398
+DV!O$30*Usage!$AF398
+DV!O$31*Usage!$AG398
+DV!O$32*Usage!$AH398
+DV!O$33*Usage!$AI398
+DV!O$34*Usage!$AJ398
+DV!O$35*Usage!$AK398
+DV!O$36*Usage!$AL398
+DV!O$37*Usage!$AM398
+DV!O$38*Usage!$AN398
+DV!O$39*Usage!$AO398
+DV!O$40*Usage!$AP398
+DV!O$41*Usage!$AQ398
+DV!O$42*Usage!$AR398
+DV!O$43*Usage!$AS398
+DV!O$44*Usage!$AT398
+DV!O$45*Usage!$AU398
+DV!O$46*Usage!$AV398
+DV!O$47*Usage!$AW398
+DV!O$48*Usage!$AX398
+DV!O$49*Usage!$AY398
+DV!O$50*Usage!$AZ398
+DV!O$51*Usage!$BA398
+DV!O$52*Usage!$BB398
+DV!O$53*Usage!$BC398
+DV!O$54*Usage!$BD398</f>
        <v>0</v>
      </c>
      <c r="N398" t="str">
        <f>VLOOKUP(A398,'Plant Stock'!B414:B10402,1,0)</f>
        <v>826121A</v>
      </c>
      <c r="P398" s="108"/>
    </row>
    <row r="399" spans="1:16" x14ac:dyDescent="0.25">
      <c r="A399" s="122" t="s">
        <v>7638</v>
      </c>
      <c r="B399" s="1">
        <f>+DV!D$2*Usage!$D399
+DV!D$3*Usage!$E399
+DV!D$4*Usage!$F399
+DV!D$5*Usage!$G399
+DV!D$6*Usage!$H399
+DV!D$7*Usage!$I399
+DV!D$8*Usage!$J399
+DV!D$9*Usage!$K399
+DV!D$10*Usage!$L399
+DV!D$11*Usage!$M399
+DV!D$12*Usage!$N399
+DV!D$13*Usage!$O399
+DV!D$14*Usage!$P399
+DV!D$15*Usage!$Q399
+DV!D$16*Usage!$R399
+DV!D$17*Usage!$S399
+DV!D$18*Usage!$T399
+DV!D$19*Usage!$U399
+DV!D$20*Usage!$V399
+DV!D$21*Usage!$W399
+DV!D$22*Usage!$X399
+DV!D$23*Usage!$Y399
+DV!D$24*Usage!$Z399
+DV!D$25*Usage!$AA399
+DV!E$26*Usage!$AB399
+DV!D$27*Usage!$AC399
+DV!D$28*Usage!$AD399
+DV!D$29*Usage!$AE399
+DV!D$30*Usage!$AF399
+DV!D$31*Usage!$AG399
+DV!D$32*Usage!$AH399
+DV!D$33*Usage!$AI399
+DV!D$34*Usage!$AJ399
+DV!D$35*Usage!$AK399
+DV!D$36*Usage!$AL399
+DV!D$37*Usage!$AM399
+DV!D$38*Usage!$AN399
+DV!D$39*Usage!$AO399
+DV!D$40*Usage!$AP399
+DV!D$41*Usage!$AQ399
+DV!D$42*Usage!$AR399
+DV!D$43*Usage!$AS399
+DV!D$44*Usage!$AT399
+DV!D$45*Usage!$AU399
+DV!D$46*Usage!$AV399
+DV!D$47*Usage!$AW399
+DV!D$48*Usage!$AX399
+DV!D$49*Usage!$AY399
+DV!D$50*Usage!$AZ399
+DV!D$51*Usage!$BA399
+DV!D$52*Usage!$BB399
+DV!D$53*Usage!$BC399
+DV!D$54*Usage!$BD399</f>
        <v>240</v>
      </c>
      <c r="C399" s="1">
        <f>+DV!E$2*Usage!$D399
+DV!E$3*Usage!$E399
+DV!E$4*Usage!$F399
+DV!E$5*Usage!$G399
+DV!E$6*Usage!$H399
+DV!E$7*Usage!$I399
+DV!E$8*Usage!$J399
+DV!E$9*Usage!$K399
+DV!E$10*Usage!$L399
+DV!E$11*Usage!$M399
+DV!E$12*Usage!$N399
+DV!E$13*Usage!$O399
+DV!E$14*Usage!$P399
+DV!E$15*Usage!$Q399
+DV!E$16*Usage!$R399
+DV!E$17*Usage!$S399
+DV!E$18*Usage!$T399
+DV!E$19*Usage!$U399
+DV!E$20*Usage!$V399
+DV!E$21*Usage!$W399
+DV!E$22*Usage!$X399
+DV!E$23*Usage!$Y399
+DV!E$24*Usage!$Z399
+DV!E$25*Usage!$AA399
+DV!F$26*Usage!$AB399
+DV!E$27*Usage!$AC399
+DV!E$28*Usage!$AD399
+DV!E$29*Usage!$AE399
+DV!E$30*Usage!$AF399
+DV!E$31*Usage!$AG399
+DV!E$32*Usage!$AH399
+DV!E$33*Usage!$AI399
+DV!E$34*Usage!$AJ399
+DV!E$35*Usage!$AK399
+DV!E$36*Usage!$AL399
+DV!E$37*Usage!$AM399
+DV!E$38*Usage!$AN399
+DV!E$39*Usage!$AO399
+DV!E$40*Usage!$AP399
+DV!E$41*Usage!$AQ399
+DV!E$42*Usage!$AR399
+DV!E$43*Usage!$AS399
+DV!E$44*Usage!$AT399
+DV!E$45*Usage!$AU399
+DV!E$46*Usage!$AV399
+DV!E$47*Usage!$AW399
+DV!E$48*Usage!$AX399
+DV!E$49*Usage!$AY399
+DV!E$50*Usage!$AZ399
+DV!E$51*Usage!$BA399
+DV!E$52*Usage!$BB399
+DV!E$53*Usage!$BC399
+DV!E$54*Usage!$BD399</f>
        <v>270</v>
      </c>
      <c r="D399" s="1">
        <f>+DV!F$2*Usage!$D399
+DV!F$3*Usage!$E399
+DV!F$4*Usage!$F399
+DV!F$5*Usage!$G399
+DV!F$6*Usage!$H399
+DV!F$7*Usage!$I399
+DV!F$8*Usage!$J399
+DV!F$9*Usage!$K399
+DV!F$10*Usage!$L399
+DV!F$11*Usage!$M399
+DV!F$12*Usage!$N399
+DV!F$13*Usage!$O399
+DV!F$14*Usage!$P399
+DV!F$15*Usage!$Q399
+DV!F$16*Usage!$R399
+DV!F$17*Usage!$S399
+DV!F$18*Usage!$T399
+DV!F$19*Usage!$U399
+DV!F$20*Usage!$V399
+DV!F$21*Usage!$W399
+DV!F$22*Usage!$X399
+DV!F$23*Usage!$Y399
+DV!F$24*Usage!$Z399
+DV!F$25*Usage!$AA399
+DV!G$26*Usage!$AB399
+DV!F$27*Usage!$AC399
+DV!F$28*Usage!$AD399
+DV!F$29*Usage!$AE399
+DV!F$30*Usage!$AF399
+DV!F$31*Usage!$AG399
+DV!F$32*Usage!$AH399
+DV!F$33*Usage!$AI399
+DV!F$34*Usage!$AJ399
+DV!F$35*Usage!$AK399
+DV!F$36*Usage!$AL399
+DV!F$37*Usage!$AM399
+DV!F$38*Usage!$AN399
+DV!F$39*Usage!$AO399
+DV!F$40*Usage!$AP399
+DV!F$41*Usage!$AQ399
+DV!F$42*Usage!$AR399
+DV!F$43*Usage!$AS399
+DV!F$44*Usage!$AT399
+DV!F$45*Usage!$AU399
+DV!F$46*Usage!$AV399
+DV!F$47*Usage!$AW399
+DV!F$48*Usage!$AX399
+DV!F$49*Usage!$AY399
+DV!F$50*Usage!$AZ399
+DV!F$51*Usage!$BA399
+DV!F$52*Usage!$BB399
+DV!F$53*Usage!$BC399
+DV!F$54*Usage!$BD399</f>
        <v>0</v>
      </c>
      <c r="E399" s="1">
        <f>+DV!G$2*Usage!$D399
+DV!G$3*Usage!$E399
+DV!G$4*Usage!$F399
+DV!G$5*Usage!$G399
+DV!G$6*Usage!$H399
+DV!G$7*Usage!$I399
+DV!G$8*Usage!$J399
+DV!G$9*Usage!$K399
+DV!G$10*Usage!$L399
+DV!G$11*Usage!$M399
+DV!G$12*Usage!$N399
+DV!G$13*Usage!$O399
+DV!G$14*Usage!$P399
+DV!G$15*Usage!$Q399
+DV!G$16*Usage!$R399
+DV!G$17*Usage!$S399
+DV!G$18*Usage!$T399
+DV!G$19*Usage!$U399
+DV!G$20*Usage!$V399
+DV!G$21*Usage!$W399
+DV!G$22*Usage!$X399
+DV!G$23*Usage!$Y399
+DV!G$24*Usage!$Z399
+DV!G$25*Usage!$AA399
+DV!H$26*Usage!$AB399
+DV!G$27*Usage!$AC399
+DV!G$28*Usage!$AD399
+DV!G$29*Usage!$AE399
+DV!G$30*Usage!$AF399
+DV!G$31*Usage!$AG399
+DV!G$32*Usage!$AH399
+DV!G$33*Usage!$AI399
+DV!G$34*Usage!$AJ399
+DV!G$35*Usage!$AK399
+DV!G$36*Usage!$AL399
+DV!G$37*Usage!$AM399
+DV!G$38*Usage!$AN399
+DV!G$39*Usage!$AO399
+DV!G$40*Usage!$AP399
+DV!G$41*Usage!$AQ399
+DV!G$42*Usage!$AR399
+DV!G$43*Usage!$AS399
+DV!G$44*Usage!$AT399
+DV!G$45*Usage!$AU399
+DV!G$46*Usage!$AV399
+DV!G$47*Usage!$AW399
+DV!G$48*Usage!$AX399
+DV!G$49*Usage!$AY399
+DV!G$50*Usage!$AZ399
+DV!G$51*Usage!$BA399
+DV!G$52*Usage!$BB399
+DV!G$53*Usage!$BC399
+DV!G$54*Usage!$BD399</f>
        <v>0</v>
      </c>
      <c r="F399" s="1">
        <f>+DV!H$2*Usage!$D399
+DV!H$3*Usage!$E399
+DV!H$4*Usage!$F399
+DV!H$5*Usage!$G399
+DV!H$6*Usage!$H399
+DV!H$7*Usage!$I399
+DV!H$8*Usage!$J399
+DV!H$9*Usage!$K399
+DV!H$10*Usage!$L399
+DV!H$11*Usage!$M399
+DV!H$12*Usage!$N399
+DV!H$13*Usage!$O399
+DV!H$14*Usage!$P399
+DV!H$15*Usage!$Q399
+DV!H$16*Usage!$R399
+DV!H$17*Usage!$S399
+DV!H$18*Usage!$T399
+DV!H$19*Usage!$U399
+DV!H$20*Usage!$V399
+DV!H$21*Usage!$W399
+DV!H$22*Usage!$X399
+DV!H$23*Usage!$Y399
+DV!H$24*Usage!$Z399
+DV!H$25*Usage!$AA399
+DV!I$26*Usage!$AB399
+DV!H$27*Usage!$AC399
+DV!H$28*Usage!$AD399
+DV!H$29*Usage!$AE399
+DV!H$30*Usage!$AF399
+DV!H$31*Usage!$AG399
+DV!H$32*Usage!$AH399
+DV!H$33*Usage!$AI399
+DV!H$34*Usage!$AJ399
+DV!H$35*Usage!$AK399
+DV!H$36*Usage!$AL399
+DV!H$37*Usage!$AM399
+DV!H$38*Usage!$AN399
+DV!H$39*Usage!$AO399
+DV!H$40*Usage!$AP399
+DV!H$41*Usage!$AQ399
+DV!H$42*Usage!$AR399
+DV!H$43*Usage!$AS399
+DV!H$44*Usage!$AT399
+DV!H$45*Usage!$AU399
+DV!H$46*Usage!$AV399
+DV!H$47*Usage!$AW399
+DV!H$48*Usage!$AX399
+DV!H$49*Usage!$AY399
+DV!H$50*Usage!$AZ399
+DV!H$51*Usage!$BA399
+DV!H$52*Usage!$BB399
+DV!H$53*Usage!$BC399
+DV!H$54*Usage!$BD399</f>
        <v>0</v>
      </c>
      <c r="G399" s="1">
        <f>+DV!I$2*Usage!$D399
+DV!I$3*Usage!$E399
+DV!I$4*Usage!$F399
+DV!I$5*Usage!$G399
+DV!I$6*Usage!$H399
+DV!I$7*Usage!$I399
+DV!I$8*Usage!$J399
+DV!I$9*Usage!$K399
+DV!I$10*Usage!$L399
+DV!I$11*Usage!$M399
+DV!I$12*Usage!$N399
+DV!I$13*Usage!$O399
+DV!I$14*Usage!$P399
+DV!I$15*Usage!$Q399
+DV!I$16*Usage!$R399
+DV!I$17*Usage!$S399
+DV!I$18*Usage!$T399
+DV!I$19*Usage!$U399
+DV!I$20*Usage!$V399
+DV!I$21*Usage!$W399
+DV!I$22*Usage!$X399
+DV!I$23*Usage!$Y399
+DV!I$24*Usage!$Z399
+DV!I$25*Usage!$AA399
+DV!J$26*Usage!$AB399
+DV!I$27*Usage!$AC399
+DV!I$28*Usage!$AD399
+DV!I$29*Usage!$AE399
+DV!I$30*Usage!$AF399
+DV!I$31*Usage!$AG399
+DV!I$32*Usage!$AH399
+DV!I$33*Usage!$AI399
+DV!I$34*Usage!$AJ399
+DV!I$35*Usage!$AK399
+DV!I$36*Usage!$AL399
+DV!I$37*Usage!$AM399
+DV!I$38*Usage!$AN399
+DV!I$39*Usage!$AO399
+DV!I$40*Usage!$AP399
+DV!I$41*Usage!$AQ399
+DV!I$42*Usage!$AR399
+DV!I$43*Usage!$AS399
+DV!I$44*Usage!$AT399
+DV!I$45*Usage!$AU399
+DV!I$46*Usage!$AV399
+DV!I$47*Usage!$AW399
+DV!I$48*Usage!$AX399
+DV!I$49*Usage!$AY399
+DV!I$50*Usage!$AZ399
+DV!I$51*Usage!$BA399
+DV!I$52*Usage!$BB399
+DV!I$53*Usage!$BC399
+DV!I$54*Usage!$BD399</f>
        <v>0</v>
      </c>
      <c r="H399" s="1">
        <f>+DV!J$2*Usage!$D399
+DV!J$3*Usage!$E399
+DV!J$4*Usage!$F399
+DV!J$5*Usage!$G399
+DV!J$6*Usage!$H399
+DV!J$7*Usage!$I399
+DV!J$8*Usage!$J399
+DV!J$9*Usage!$K399
+DV!J$10*Usage!$L399
+DV!J$11*Usage!$M399
+DV!J$12*Usage!$N399
+DV!J$13*Usage!$O399
+DV!J$14*Usage!$P399
+DV!J$15*Usage!$Q399
+DV!J$16*Usage!$R399
+DV!J$17*Usage!$S399
+DV!J$18*Usage!$T399
+DV!J$19*Usage!$U399
+DV!J$20*Usage!$V399
+DV!J$21*Usage!$W399
+DV!J$22*Usage!$X399
+DV!J$23*Usage!$Y399
+DV!J$24*Usage!$Z399
+DV!J$25*Usage!$AA399
+DV!K$26*Usage!$AB399
+DV!J$27*Usage!$AC399
+DV!J$28*Usage!$AD399
+DV!J$29*Usage!$AE399
+DV!J$30*Usage!$AF399
+DV!J$31*Usage!$AG399
+DV!J$32*Usage!$AH399
+DV!J$33*Usage!$AI399
+DV!J$34*Usage!$AJ399
+DV!J$35*Usage!$AK399
+DV!J$36*Usage!$AL399
+DV!J$37*Usage!$AM399
+DV!J$38*Usage!$AN399
+DV!J$39*Usage!$AO399
+DV!J$40*Usage!$AP399
+DV!J$41*Usage!$AQ399
+DV!J$42*Usage!$AR399
+DV!J$43*Usage!$AS399
+DV!J$44*Usage!$AT399
+DV!J$45*Usage!$AU399
+DV!J$46*Usage!$AV399
+DV!J$47*Usage!$AW399
+DV!J$48*Usage!$AX399
+DV!J$49*Usage!$AY399
+DV!J$50*Usage!$AZ399
+DV!J$51*Usage!$BA399
+DV!J$52*Usage!$BB399
+DV!J$53*Usage!$BC399
+DV!J$54*Usage!$BD399</f>
        <v>0</v>
      </c>
      <c r="I399" s="1">
        <f>+DV!K$2*Usage!$D399
+DV!K$3*Usage!$E399
+DV!K$4*Usage!$F399
+DV!K$5*Usage!$G399
+DV!K$6*Usage!$H399
+DV!K$7*Usage!$I399
+DV!K$8*Usage!$J399
+DV!K$9*Usage!$K399
+DV!K$10*Usage!$L399
+DV!K$11*Usage!$M399
+DV!K$12*Usage!$N399
+DV!K$13*Usage!$O399
+DV!K$14*Usage!$P399
+DV!K$15*Usage!$Q399
+DV!K$16*Usage!$R399
+DV!K$17*Usage!$S399
+DV!K$18*Usage!$T399
+DV!K$19*Usage!$U399
+DV!K$20*Usage!$V399
+DV!K$21*Usage!$W399
+DV!K$22*Usage!$X399
+DV!K$23*Usage!$Y399
+DV!K$24*Usage!$Z399
+DV!K$25*Usage!$AA399
+DV!L$26*Usage!$AB399
+DV!K$27*Usage!$AC399
+DV!K$28*Usage!$AD399
+DV!K$29*Usage!$AE399
+DV!K$30*Usage!$AF399
+DV!K$31*Usage!$AG399
+DV!K$32*Usage!$AH399
+DV!K$33*Usage!$AI399
+DV!K$34*Usage!$AJ399
+DV!K$35*Usage!$AK399
+DV!K$36*Usage!$AL399
+DV!K$37*Usage!$AM399
+DV!K$38*Usage!$AN399
+DV!K$39*Usage!$AO399
+DV!K$40*Usage!$AP399
+DV!K$41*Usage!$AQ399
+DV!K$42*Usage!$AR399
+DV!K$43*Usage!$AS399
+DV!K$44*Usage!$AT399
+DV!K$45*Usage!$AU399
+DV!K$46*Usage!$AV399
+DV!K$47*Usage!$AW399
+DV!K$48*Usage!$AX399
+DV!K$49*Usage!$AY399
+DV!K$50*Usage!$AZ399
+DV!K$51*Usage!$BA399
+DV!K$52*Usage!$BB399
+DV!K$53*Usage!$BC399
+DV!K$54*Usage!$BD399</f>
        <v>0</v>
      </c>
      <c r="J399" s="1">
        <f>+DV!L$2*Usage!$D399
+DV!L$3*Usage!$E399
+DV!L$4*Usage!$F399
+DV!L$5*Usage!$G399
+DV!L$6*Usage!$H399
+DV!L$7*Usage!$I399
+DV!L$8*Usage!$J399
+DV!L$9*Usage!$K399
+DV!L$10*Usage!$L399
+DV!L$11*Usage!$M399
+DV!L$12*Usage!$N399
+DV!L$13*Usage!$O399
+DV!L$14*Usage!$P399
+DV!L$15*Usage!$Q399
+DV!L$16*Usage!$R399
+DV!L$17*Usage!$S399
+DV!L$18*Usage!$T399
+DV!L$19*Usage!$U399
+DV!L$20*Usage!$V399
+DV!L$21*Usage!$W399
+DV!L$22*Usage!$X399
+DV!L$23*Usage!$Y399
+DV!L$24*Usage!$Z399
+DV!L$25*Usage!$AA399
+DV!M$26*Usage!$AB399
+DV!L$27*Usage!$AC399
+DV!L$28*Usage!$AD399
+DV!L$29*Usage!$AE399
+DV!L$30*Usage!$AF399
+DV!L$31*Usage!$AG399
+DV!L$32*Usage!$AH399
+DV!L$33*Usage!$AI399
+DV!L$34*Usage!$AJ399
+DV!L$35*Usage!$AK399
+DV!L$36*Usage!$AL399
+DV!L$37*Usage!$AM399
+DV!L$38*Usage!$AN399
+DV!L$39*Usage!$AO399
+DV!L$40*Usage!$AP399
+DV!L$41*Usage!$AQ399
+DV!L$42*Usage!$AR399
+DV!L$43*Usage!$AS399
+DV!L$44*Usage!$AT399
+DV!L$45*Usage!$AU399
+DV!L$46*Usage!$AV399
+DV!L$47*Usage!$AW399
+DV!L$48*Usage!$AX399
+DV!L$49*Usage!$AY399
+DV!L$50*Usage!$AZ399
+DV!L$51*Usage!$BA399
+DV!L$52*Usage!$BB399
+DV!L$53*Usage!$BC399
+DV!L$54*Usage!$BD399</f>
        <v>0</v>
      </c>
      <c r="K399" s="1">
        <f>+DV!M$2*Usage!$D399
+DV!M$3*Usage!$E399
+DV!M$4*Usage!$F399
+DV!M$5*Usage!$G399
+DV!M$6*Usage!$H399
+DV!M$7*Usage!$I399
+DV!M$8*Usage!$J399
+DV!M$9*Usage!$K399
+DV!M$10*Usage!$L399
+DV!M$11*Usage!$M399
+DV!M$12*Usage!$N399
+DV!M$13*Usage!$O399
+DV!M$14*Usage!$P399
+DV!M$15*Usage!$Q399
+DV!M$16*Usage!$R399
+DV!M$17*Usage!$S399
+DV!M$18*Usage!$T399
+DV!M$19*Usage!$U399
+DV!M$20*Usage!$V399
+DV!M$21*Usage!$W399
+DV!M$22*Usage!$X399
+DV!M$23*Usage!$Y399
+DV!M$24*Usage!$Z399
+DV!M$25*Usage!$AA399
+DV!M$26*Usage!$AB399
+DV!M$27*Usage!$AC399
+DV!M$28*Usage!$AD399
+DV!M$29*Usage!$AE399
+DV!M$30*Usage!$AF399
+DV!M$31*Usage!$AG399
+DV!M$32*Usage!$AH399
+DV!M$33*Usage!$AI399
+DV!M$34*Usage!$AJ399
+DV!M$35*Usage!$AK399
+DV!M$36*Usage!$AL399
+DV!M$37*Usage!$AM399
+DV!M$38*Usage!$AN399
+DV!M$39*Usage!$AO399
+DV!M$40*Usage!$AP399
+DV!M$41*Usage!$AQ399
+DV!M$42*Usage!$AR399
+DV!M$43*Usage!$AS399
+DV!M$44*Usage!$AT399
+DV!M$45*Usage!$AU399
+DV!M$46*Usage!$AV399
+DV!M$47*Usage!$AW399
+DV!M$48*Usage!$AX399
+DV!M$49*Usage!$AY399
+DV!M$50*Usage!$AZ399
+DV!M$51*Usage!$BA399
+DV!M$52*Usage!$BB399
+DV!M$53*Usage!$BC399
+DV!M$54*Usage!$BD399</f>
        <v>0</v>
      </c>
      <c r="L399" s="1">
        <f>+DV!N$2*Usage!$D399
+DV!N$3*Usage!$E399
+DV!N$4*Usage!$F399
+DV!N$5*Usage!$G399
+DV!N$6*Usage!$H399
+DV!N$7*Usage!$I399
+DV!N$8*Usage!$J399
+DV!N$9*Usage!$K399
+DV!N$10*Usage!$L399
+DV!N$11*Usage!$M399
+DV!N$12*Usage!$N399
+DV!N$13*Usage!$O399
+DV!N$14*Usage!$P399
+DV!N$15*Usage!$Q399
+DV!N$16*Usage!$R399
+DV!N$17*Usage!$S399
+DV!N$18*Usage!$T399
+DV!N$19*Usage!$U399
+DV!N$20*Usage!$V399
+DV!N$21*Usage!$W399
+DV!N$22*Usage!$X399
+DV!N$23*Usage!$Y399
+DV!N$24*Usage!$Z399
+DV!N$25*Usage!$AA399
+DV!N$26*Usage!$AB399
+DV!N$27*Usage!$AC399
+DV!N$28*Usage!$AD399
+DV!N$29*Usage!$AE399
+DV!N$30*Usage!$AF399
+DV!N$31*Usage!$AG399
+DV!N$32*Usage!$AH399
+DV!N$33*Usage!$AI399
+DV!N$34*Usage!$AJ399
+DV!N$35*Usage!$AK399
+DV!N$36*Usage!$AL399
+DV!N$37*Usage!$AM399
+DV!N$38*Usage!$AN399
+DV!N$39*Usage!$AO399
+DV!N$40*Usage!$AP399
+DV!N$41*Usage!$AQ399
+DV!N$42*Usage!$AR399
+DV!N$43*Usage!$AS399
+DV!N$44*Usage!$AT399
+DV!N$45*Usage!$AU399
+DV!N$46*Usage!$AV399
+DV!N$47*Usage!$AW399
+DV!N$48*Usage!$AX399
+DV!N$49*Usage!$AY399
+DV!N$50*Usage!$AZ399
+DV!N$51*Usage!$BA399
+DV!N$52*Usage!$BB399
+DV!N$53*Usage!$BC399
+DV!N$54*Usage!$BD399</f>
        <v>0</v>
      </c>
      <c r="M399" s="1">
        <f>+DV!O$2*Usage!$D399
+DV!O$3*Usage!$E399
+DV!O$4*Usage!$F399
+DV!O$5*Usage!$G399
+DV!O$6*Usage!$H399
+DV!O$7*Usage!$I399
+DV!O$8*Usage!$J399
+DV!O$9*Usage!$K399
+DV!O$10*Usage!$L399
+DV!O$11*Usage!$M399
+DV!O$12*Usage!$N399
+DV!O$13*Usage!$O399
+DV!O$14*Usage!$P399
+DV!O$15*Usage!$Q399
+DV!O$16*Usage!$R399
+DV!O$17*Usage!$S399
+DV!O$18*Usage!$T399
+DV!O$19*Usage!$U399
+DV!O$20*Usage!$V399
+DV!O$21*Usage!$W399
+DV!O$22*Usage!$X399
+DV!O$23*Usage!$Y399
+DV!O$24*Usage!$Z399
+DV!O$25*Usage!$AA399
+DV!O$26*Usage!$AB399
+DV!O$27*Usage!$AC399
+DV!O$28*Usage!$AD399
+DV!O$29*Usage!$AE399
+DV!O$30*Usage!$AF399
+DV!O$31*Usage!$AG399
+DV!O$32*Usage!$AH399
+DV!O$33*Usage!$AI399
+DV!O$34*Usage!$AJ399
+DV!O$35*Usage!$AK399
+DV!O$36*Usage!$AL399
+DV!O$37*Usage!$AM399
+DV!O$38*Usage!$AN399
+DV!O$39*Usage!$AO399
+DV!O$40*Usage!$AP399
+DV!O$41*Usage!$AQ399
+DV!O$42*Usage!$AR399
+DV!O$43*Usage!$AS399
+DV!O$44*Usage!$AT399
+DV!O$45*Usage!$AU399
+DV!O$46*Usage!$AV399
+DV!O$47*Usage!$AW399
+DV!O$48*Usage!$AX399
+DV!O$49*Usage!$AY399
+DV!O$50*Usage!$AZ399
+DV!O$51*Usage!$BA399
+DV!O$52*Usage!$BB399
+DV!O$53*Usage!$BC399
+DV!O$54*Usage!$BD399</f>
        <v>0</v>
      </c>
      <c r="N399" t="str">
        <f>VLOOKUP(A399,'Plant Stock'!B416:B10404,1,0)</f>
        <v>826122A</v>
      </c>
      <c r="P399" s="108"/>
    </row>
    <row r="400" spans="1:16" x14ac:dyDescent="0.25">
      <c r="A400" s="122" t="s">
        <v>7639</v>
      </c>
      <c r="B400" s="1">
        <f>+DV!D$2*Usage!$D400
+DV!D$3*Usage!$E400
+DV!D$4*Usage!$F400
+DV!D$5*Usage!$G400
+DV!D$6*Usage!$H400
+DV!D$7*Usage!$I400
+DV!D$8*Usage!$J400
+DV!D$9*Usage!$K400
+DV!D$10*Usage!$L400
+DV!D$11*Usage!$M400
+DV!D$12*Usage!$N400
+DV!D$13*Usage!$O400
+DV!D$14*Usage!$P400
+DV!D$15*Usage!$Q400
+DV!D$16*Usage!$R400
+DV!D$17*Usage!$S400
+DV!D$18*Usage!$T400
+DV!D$19*Usage!$U400
+DV!D$20*Usage!$V400
+DV!D$21*Usage!$W400
+DV!D$22*Usage!$X400
+DV!D$23*Usage!$Y400
+DV!D$24*Usage!$Z400
+DV!D$25*Usage!$AA400
+DV!E$26*Usage!$AB400
+DV!D$27*Usage!$AC400
+DV!D$28*Usage!$AD400
+DV!D$29*Usage!$AE400
+DV!D$30*Usage!$AF400
+DV!D$31*Usage!$AG400
+DV!D$32*Usage!$AH400
+DV!D$33*Usage!$AI400
+DV!D$34*Usage!$AJ400
+DV!D$35*Usage!$AK400
+DV!D$36*Usage!$AL400
+DV!D$37*Usage!$AM400
+DV!D$38*Usage!$AN400
+DV!D$39*Usage!$AO400
+DV!D$40*Usage!$AP400
+DV!D$41*Usage!$AQ400
+DV!D$42*Usage!$AR400
+DV!D$43*Usage!$AS400
+DV!D$44*Usage!$AT400
+DV!D$45*Usage!$AU400
+DV!D$46*Usage!$AV400
+DV!D$47*Usage!$AW400
+DV!D$48*Usage!$AX400
+DV!D$49*Usage!$AY400
+DV!D$50*Usage!$AZ400
+DV!D$51*Usage!$BA400
+DV!D$52*Usage!$BB400
+DV!D$53*Usage!$BC400
+DV!D$54*Usage!$BD400</f>
        <v>240</v>
      </c>
      <c r="C400" s="1">
        <f>+DV!E$2*Usage!$D400
+DV!E$3*Usage!$E400
+DV!E$4*Usage!$F400
+DV!E$5*Usage!$G400
+DV!E$6*Usage!$H400
+DV!E$7*Usage!$I400
+DV!E$8*Usage!$J400
+DV!E$9*Usage!$K400
+DV!E$10*Usage!$L400
+DV!E$11*Usage!$M400
+DV!E$12*Usage!$N400
+DV!E$13*Usage!$O400
+DV!E$14*Usage!$P400
+DV!E$15*Usage!$Q400
+DV!E$16*Usage!$R400
+DV!E$17*Usage!$S400
+DV!E$18*Usage!$T400
+DV!E$19*Usage!$U400
+DV!E$20*Usage!$V400
+DV!E$21*Usage!$W400
+DV!E$22*Usage!$X400
+DV!E$23*Usage!$Y400
+DV!E$24*Usage!$Z400
+DV!E$25*Usage!$AA400
+DV!F$26*Usage!$AB400
+DV!E$27*Usage!$AC400
+DV!E$28*Usage!$AD400
+DV!E$29*Usage!$AE400
+DV!E$30*Usage!$AF400
+DV!E$31*Usage!$AG400
+DV!E$32*Usage!$AH400
+DV!E$33*Usage!$AI400
+DV!E$34*Usage!$AJ400
+DV!E$35*Usage!$AK400
+DV!E$36*Usage!$AL400
+DV!E$37*Usage!$AM400
+DV!E$38*Usage!$AN400
+DV!E$39*Usage!$AO400
+DV!E$40*Usage!$AP400
+DV!E$41*Usage!$AQ400
+DV!E$42*Usage!$AR400
+DV!E$43*Usage!$AS400
+DV!E$44*Usage!$AT400
+DV!E$45*Usage!$AU400
+DV!E$46*Usage!$AV400
+DV!E$47*Usage!$AW400
+DV!E$48*Usage!$AX400
+DV!E$49*Usage!$AY400
+DV!E$50*Usage!$AZ400
+DV!E$51*Usage!$BA400
+DV!E$52*Usage!$BB400
+DV!E$53*Usage!$BC400
+DV!E$54*Usage!$BD400</f>
        <v>270</v>
      </c>
      <c r="D400" s="1">
        <f>+DV!F$2*Usage!$D400
+DV!F$3*Usage!$E400
+DV!F$4*Usage!$F400
+DV!F$5*Usage!$G400
+DV!F$6*Usage!$H400
+DV!F$7*Usage!$I400
+DV!F$8*Usage!$J400
+DV!F$9*Usage!$K400
+DV!F$10*Usage!$L400
+DV!F$11*Usage!$M400
+DV!F$12*Usage!$N400
+DV!F$13*Usage!$O400
+DV!F$14*Usage!$P400
+DV!F$15*Usage!$Q400
+DV!F$16*Usage!$R400
+DV!F$17*Usage!$S400
+DV!F$18*Usage!$T400
+DV!F$19*Usage!$U400
+DV!F$20*Usage!$V400
+DV!F$21*Usage!$W400
+DV!F$22*Usage!$X400
+DV!F$23*Usage!$Y400
+DV!F$24*Usage!$Z400
+DV!F$25*Usage!$AA400
+DV!G$26*Usage!$AB400
+DV!F$27*Usage!$AC400
+DV!F$28*Usage!$AD400
+DV!F$29*Usage!$AE400
+DV!F$30*Usage!$AF400
+DV!F$31*Usage!$AG400
+DV!F$32*Usage!$AH400
+DV!F$33*Usage!$AI400
+DV!F$34*Usage!$AJ400
+DV!F$35*Usage!$AK400
+DV!F$36*Usage!$AL400
+DV!F$37*Usage!$AM400
+DV!F$38*Usage!$AN400
+DV!F$39*Usage!$AO400
+DV!F$40*Usage!$AP400
+DV!F$41*Usage!$AQ400
+DV!F$42*Usage!$AR400
+DV!F$43*Usage!$AS400
+DV!F$44*Usage!$AT400
+DV!F$45*Usage!$AU400
+DV!F$46*Usage!$AV400
+DV!F$47*Usage!$AW400
+DV!F$48*Usage!$AX400
+DV!F$49*Usage!$AY400
+DV!F$50*Usage!$AZ400
+DV!F$51*Usage!$BA400
+DV!F$52*Usage!$BB400
+DV!F$53*Usage!$BC400
+DV!F$54*Usage!$BD400</f>
        <v>0</v>
      </c>
      <c r="E400" s="1">
        <f>+DV!G$2*Usage!$D400
+DV!G$3*Usage!$E400
+DV!G$4*Usage!$F400
+DV!G$5*Usage!$G400
+DV!G$6*Usage!$H400
+DV!G$7*Usage!$I400
+DV!G$8*Usage!$J400
+DV!G$9*Usage!$K400
+DV!G$10*Usage!$L400
+DV!G$11*Usage!$M400
+DV!G$12*Usage!$N400
+DV!G$13*Usage!$O400
+DV!G$14*Usage!$P400
+DV!G$15*Usage!$Q400
+DV!G$16*Usage!$R400
+DV!G$17*Usage!$S400
+DV!G$18*Usage!$T400
+DV!G$19*Usage!$U400
+DV!G$20*Usage!$V400
+DV!G$21*Usage!$W400
+DV!G$22*Usage!$X400
+DV!G$23*Usage!$Y400
+DV!G$24*Usage!$Z400
+DV!G$25*Usage!$AA400
+DV!H$26*Usage!$AB400
+DV!G$27*Usage!$AC400
+DV!G$28*Usage!$AD400
+DV!G$29*Usage!$AE400
+DV!G$30*Usage!$AF400
+DV!G$31*Usage!$AG400
+DV!G$32*Usage!$AH400
+DV!G$33*Usage!$AI400
+DV!G$34*Usage!$AJ400
+DV!G$35*Usage!$AK400
+DV!G$36*Usage!$AL400
+DV!G$37*Usage!$AM400
+DV!G$38*Usage!$AN400
+DV!G$39*Usage!$AO400
+DV!G$40*Usage!$AP400
+DV!G$41*Usage!$AQ400
+DV!G$42*Usage!$AR400
+DV!G$43*Usage!$AS400
+DV!G$44*Usage!$AT400
+DV!G$45*Usage!$AU400
+DV!G$46*Usage!$AV400
+DV!G$47*Usage!$AW400
+DV!G$48*Usage!$AX400
+DV!G$49*Usage!$AY400
+DV!G$50*Usage!$AZ400
+DV!G$51*Usage!$BA400
+DV!G$52*Usage!$BB400
+DV!G$53*Usage!$BC400
+DV!G$54*Usage!$BD400</f>
        <v>0</v>
      </c>
      <c r="F400" s="1">
        <f>+DV!H$2*Usage!$D400
+DV!H$3*Usage!$E400
+DV!H$4*Usage!$F400
+DV!H$5*Usage!$G400
+DV!H$6*Usage!$H400
+DV!H$7*Usage!$I400
+DV!H$8*Usage!$J400
+DV!H$9*Usage!$K400
+DV!H$10*Usage!$L400
+DV!H$11*Usage!$M400
+DV!H$12*Usage!$N400
+DV!H$13*Usage!$O400
+DV!H$14*Usage!$P400
+DV!H$15*Usage!$Q400
+DV!H$16*Usage!$R400
+DV!H$17*Usage!$S400
+DV!H$18*Usage!$T400
+DV!H$19*Usage!$U400
+DV!H$20*Usage!$V400
+DV!H$21*Usage!$W400
+DV!H$22*Usage!$X400
+DV!H$23*Usage!$Y400
+DV!H$24*Usage!$Z400
+DV!H$25*Usage!$AA400
+DV!I$26*Usage!$AB400
+DV!H$27*Usage!$AC400
+DV!H$28*Usage!$AD400
+DV!H$29*Usage!$AE400
+DV!H$30*Usage!$AF400
+DV!H$31*Usage!$AG400
+DV!H$32*Usage!$AH400
+DV!H$33*Usage!$AI400
+DV!H$34*Usage!$AJ400
+DV!H$35*Usage!$AK400
+DV!H$36*Usage!$AL400
+DV!H$37*Usage!$AM400
+DV!H$38*Usage!$AN400
+DV!H$39*Usage!$AO400
+DV!H$40*Usage!$AP400
+DV!H$41*Usage!$AQ400
+DV!H$42*Usage!$AR400
+DV!H$43*Usage!$AS400
+DV!H$44*Usage!$AT400
+DV!H$45*Usage!$AU400
+DV!H$46*Usage!$AV400
+DV!H$47*Usage!$AW400
+DV!H$48*Usage!$AX400
+DV!H$49*Usage!$AY400
+DV!H$50*Usage!$AZ400
+DV!H$51*Usage!$BA400
+DV!H$52*Usage!$BB400
+DV!H$53*Usage!$BC400
+DV!H$54*Usage!$BD400</f>
        <v>0</v>
      </c>
      <c r="G400" s="1">
        <f>+DV!I$2*Usage!$D400
+DV!I$3*Usage!$E400
+DV!I$4*Usage!$F400
+DV!I$5*Usage!$G400
+DV!I$6*Usage!$H400
+DV!I$7*Usage!$I400
+DV!I$8*Usage!$J400
+DV!I$9*Usage!$K400
+DV!I$10*Usage!$L400
+DV!I$11*Usage!$M400
+DV!I$12*Usage!$N400
+DV!I$13*Usage!$O400
+DV!I$14*Usage!$P400
+DV!I$15*Usage!$Q400
+DV!I$16*Usage!$R400
+DV!I$17*Usage!$S400
+DV!I$18*Usage!$T400
+DV!I$19*Usage!$U400
+DV!I$20*Usage!$V400
+DV!I$21*Usage!$W400
+DV!I$22*Usage!$X400
+DV!I$23*Usage!$Y400
+DV!I$24*Usage!$Z400
+DV!I$25*Usage!$AA400
+DV!J$26*Usage!$AB400
+DV!I$27*Usage!$AC400
+DV!I$28*Usage!$AD400
+DV!I$29*Usage!$AE400
+DV!I$30*Usage!$AF400
+DV!I$31*Usage!$AG400
+DV!I$32*Usage!$AH400
+DV!I$33*Usage!$AI400
+DV!I$34*Usage!$AJ400
+DV!I$35*Usage!$AK400
+DV!I$36*Usage!$AL400
+DV!I$37*Usage!$AM400
+DV!I$38*Usage!$AN400
+DV!I$39*Usage!$AO400
+DV!I$40*Usage!$AP400
+DV!I$41*Usage!$AQ400
+DV!I$42*Usage!$AR400
+DV!I$43*Usage!$AS400
+DV!I$44*Usage!$AT400
+DV!I$45*Usage!$AU400
+DV!I$46*Usage!$AV400
+DV!I$47*Usage!$AW400
+DV!I$48*Usage!$AX400
+DV!I$49*Usage!$AY400
+DV!I$50*Usage!$AZ400
+DV!I$51*Usage!$BA400
+DV!I$52*Usage!$BB400
+DV!I$53*Usage!$BC400
+DV!I$54*Usage!$BD400</f>
        <v>0</v>
      </c>
      <c r="H400" s="1">
        <f>+DV!J$2*Usage!$D400
+DV!J$3*Usage!$E400
+DV!J$4*Usage!$F400
+DV!J$5*Usage!$G400
+DV!J$6*Usage!$H400
+DV!J$7*Usage!$I400
+DV!J$8*Usage!$J400
+DV!J$9*Usage!$K400
+DV!J$10*Usage!$L400
+DV!J$11*Usage!$M400
+DV!J$12*Usage!$N400
+DV!J$13*Usage!$O400
+DV!J$14*Usage!$P400
+DV!J$15*Usage!$Q400
+DV!J$16*Usage!$R400
+DV!J$17*Usage!$S400
+DV!J$18*Usage!$T400
+DV!J$19*Usage!$U400
+DV!J$20*Usage!$V400
+DV!J$21*Usage!$W400
+DV!J$22*Usage!$X400
+DV!J$23*Usage!$Y400
+DV!J$24*Usage!$Z400
+DV!J$25*Usage!$AA400
+DV!K$26*Usage!$AB400
+DV!J$27*Usage!$AC400
+DV!J$28*Usage!$AD400
+DV!J$29*Usage!$AE400
+DV!J$30*Usage!$AF400
+DV!J$31*Usage!$AG400
+DV!J$32*Usage!$AH400
+DV!J$33*Usage!$AI400
+DV!J$34*Usage!$AJ400
+DV!J$35*Usage!$AK400
+DV!J$36*Usage!$AL400
+DV!J$37*Usage!$AM400
+DV!J$38*Usage!$AN400
+DV!J$39*Usage!$AO400
+DV!J$40*Usage!$AP400
+DV!J$41*Usage!$AQ400
+DV!J$42*Usage!$AR400
+DV!J$43*Usage!$AS400
+DV!J$44*Usage!$AT400
+DV!J$45*Usage!$AU400
+DV!J$46*Usage!$AV400
+DV!J$47*Usage!$AW400
+DV!J$48*Usage!$AX400
+DV!J$49*Usage!$AY400
+DV!J$50*Usage!$AZ400
+DV!J$51*Usage!$BA400
+DV!J$52*Usage!$BB400
+DV!J$53*Usage!$BC400
+DV!J$54*Usage!$BD400</f>
        <v>0</v>
      </c>
      <c r="I400" s="1">
        <f>+DV!K$2*Usage!$D400
+DV!K$3*Usage!$E400
+DV!K$4*Usage!$F400
+DV!K$5*Usage!$G400
+DV!K$6*Usage!$H400
+DV!K$7*Usage!$I400
+DV!K$8*Usage!$J400
+DV!K$9*Usage!$K400
+DV!K$10*Usage!$L400
+DV!K$11*Usage!$M400
+DV!K$12*Usage!$N400
+DV!K$13*Usage!$O400
+DV!K$14*Usage!$P400
+DV!K$15*Usage!$Q400
+DV!K$16*Usage!$R400
+DV!K$17*Usage!$S400
+DV!K$18*Usage!$T400
+DV!K$19*Usage!$U400
+DV!K$20*Usage!$V400
+DV!K$21*Usage!$W400
+DV!K$22*Usage!$X400
+DV!K$23*Usage!$Y400
+DV!K$24*Usage!$Z400
+DV!K$25*Usage!$AA400
+DV!L$26*Usage!$AB400
+DV!K$27*Usage!$AC400
+DV!K$28*Usage!$AD400
+DV!K$29*Usage!$AE400
+DV!K$30*Usage!$AF400
+DV!K$31*Usage!$AG400
+DV!K$32*Usage!$AH400
+DV!K$33*Usage!$AI400
+DV!K$34*Usage!$AJ400
+DV!K$35*Usage!$AK400
+DV!K$36*Usage!$AL400
+DV!K$37*Usage!$AM400
+DV!K$38*Usage!$AN400
+DV!K$39*Usage!$AO400
+DV!K$40*Usage!$AP400
+DV!K$41*Usage!$AQ400
+DV!K$42*Usage!$AR400
+DV!K$43*Usage!$AS400
+DV!K$44*Usage!$AT400
+DV!K$45*Usage!$AU400
+DV!K$46*Usage!$AV400
+DV!K$47*Usage!$AW400
+DV!K$48*Usage!$AX400
+DV!K$49*Usage!$AY400
+DV!K$50*Usage!$AZ400
+DV!K$51*Usage!$BA400
+DV!K$52*Usage!$BB400
+DV!K$53*Usage!$BC400
+DV!K$54*Usage!$BD400</f>
        <v>0</v>
      </c>
      <c r="J400" s="1">
        <f>+DV!L$2*Usage!$D400
+DV!L$3*Usage!$E400
+DV!L$4*Usage!$F400
+DV!L$5*Usage!$G400
+DV!L$6*Usage!$H400
+DV!L$7*Usage!$I400
+DV!L$8*Usage!$J400
+DV!L$9*Usage!$K400
+DV!L$10*Usage!$L400
+DV!L$11*Usage!$M400
+DV!L$12*Usage!$N400
+DV!L$13*Usage!$O400
+DV!L$14*Usage!$P400
+DV!L$15*Usage!$Q400
+DV!L$16*Usage!$R400
+DV!L$17*Usage!$S400
+DV!L$18*Usage!$T400
+DV!L$19*Usage!$U400
+DV!L$20*Usage!$V400
+DV!L$21*Usage!$W400
+DV!L$22*Usage!$X400
+DV!L$23*Usage!$Y400
+DV!L$24*Usage!$Z400
+DV!L$25*Usage!$AA400
+DV!M$26*Usage!$AB400
+DV!L$27*Usage!$AC400
+DV!L$28*Usage!$AD400
+DV!L$29*Usage!$AE400
+DV!L$30*Usage!$AF400
+DV!L$31*Usage!$AG400
+DV!L$32*Usage!$AH400
+DV!L$33*Usage!$AI400
+DV!L$34*Usage!$AJ400
+DV!L$35*Usage!$AK400
+DV!L$36*Usage!$AL400
+DV!L$37*Usage!$AM400
+DV!L$38*Usage!$AN400
+DV!L$39*Usage!$AO400
+DV!L$40*Usage!$AP400
+DV!L$41*Usage!$AQ400
+DV!L$42*Usage!$AR400
+DV!L$43*Usage!$AS400
+DV!L$44*Usage!$AT400
+DV!L$45*Usage!$AU400
+DV!L$46*Usage!$AV400
+DV!L$47*Usage!$AW400
+DV!L$48*Usage!$AX400
+DV!L$49*Usage!$AY400
+DV!L$50*Usage!$AZ400
+DV!L$51*Usage!$BA400
+DV!L$52*Usage!$BB400
+DV!L$53*Usage!$BC400
+DV!L$54*Usage!$BD400</f>
        <v>0</v>
      </c>
      <c r="K400" s="1">
        <f>+DV!M$2*Usage!$D400
+DV!M$3*Usage!$E400
+DV!M$4*Usage!$F400
+DV!M$5*Usage!$G400
+DV!M$6*Usage!$H400
+DV!M$7*Usage!$I400
+DV!M$8*Usage!$J400
+DV!M$9*Usage!$K400
+DV!M$10*Usage!$L400
+DV!M$11*Usage!$M400
+DV!M$12*Usage!$N400
+DV!M$13*Usage!$O400
+DV!M$14*Usage!$P400
+DV!M$15*Usage!$Q400
+DV!M$16*Usage!$R400
+DV!M$17*Usage!$S400
+DV!M$18*Usage!$T400
+DV!M$19*Usage!$U400
+DV!M$20*Usage!$V400
+DV!M$21*Usage!$W400
+DV!M$22*Usage!$X400
+DV!M$23*Usage!$Y400
+DV!M$24*Usage!$Z400
+DV!M$25*Usage!$AA400
+DV!M$26*Usage!$AB400
+DV!M$27*Usage!$AC400
+DV!M$28*Usage!$AD400
+DV!M$29*Usage!$AE400
+DV!M$30*Usage!$AF400
+DV!M$31*Usage!$AG400
+DV!M$32*Usage!$AH400
+DV!M$33*Usage!$AI400
+DV!M$34*Usage!$AJ400
+DV!M$35*Usage!$AK400
+DV!M$36*Usage!$AL400
+DV!M$37*Usage!$AM400
+DV!M$38*Usage!$AN400
+DV!M$39*Usage!$AO400
+DV!M$40*Usage!$AP400
+DV!M$41*Usage!$AQ400
+DV!M$42*Usage!$AR400
+DV!M$43*Usage!$AS400
+DV!M$44*Usage!$AT400
+DV!M$45*Usage!$AU400
+DV!M$46*Usage!$AV400
+DV!M$47*Usage!$AW400
+DV!M$48*Usage!$AX400
+DV!M$49*Usage!$AY400
+DV!M$50*Usage!$AZ400
+DV!M$51*Usage!$BA400
+DV!M$52*Usage!$BB400
+DV!M$53*Usage!$BC400
+DV!M$54*Usage!$BD400</f>
        <v>0</v>
      </c>
      <c r="L400" s="1">
        <f>+DV!N$2*Usage!$D400
+DV!N$3*Usage!$E400
+DV!N$4*Usage!$F400
+DV!N$5*Usage!$G400
+DV!N$6*Usage!$H400
+DV!N$7*Usage!$I400
+DV!N$8*Usage!$J400
+DV!N$9*Usage!$K400
+DV!N$10*Usage!$L400
+DV!N$11*Usage!$M400
+DV!N$12*Usage!$N400
+DV!N$13*Usage!$O400
+DV!N$14*Usage!$P400
+DV!N$15*Usage!$Q400
+DV!N$16*Usage!$R400
+DV!N$17*Usage!$S400
+DV!N$18*Usage!$T400
+DV!N$19*Usage!$U400
+DV!N$20*Usage!$V400
+DV!N$21*Usage!$W400
+DV!N$22*Usage!$X400
+DV!N$23*Usage!$Y400
+DV!N$24*Usage!$Z400
+DV!N$25*Usage!$AA400
+DV!N$26*Usage!$AB400
+DV!N$27*Usage!$AC400
+DV!N$28*Usage!$AD400
+DV!N$29*Usage!$AE400
+DV!N$30*Usage!$AF400
+DV!N$31*Usage!$AG400
+DV!N$32*Usage!$AH400
+DV!N$33*Usage!$AI400
+DV!N$34*Usage!$AJ400
+DV!N$35*Usage!$AK400
+DV!N$36*Usage!$AL400
+DV!N$37*Usage!$AM400
+DV!N$38*Usage!$AN400
+DV!N$39*Usage!$AO400
+DV!N$40*Usage!$AP400
+DV!N$41*Usage!$AQ400
+DV!N$42*Usage!$AR400
+DV!N$43*Usage!$AS400
+DV!N$44*Usage!$AT400
+DV!N$45*Usage!$AU400
+DV!N$46*Usage!$AV400
+DV!N$47*Usage!$AW400
+DV!N$48*Usage!$AX400
+DV!N$49*Usage!$AY400
+DV!N$50*Usage!$AZ400
+DV!N$51*Usage!$BA400
+DV!N$52*Usage!$BB400
+DV!N$53*Usage!$BC400
+DV!N$54*Usage!$BD400</f>
        <v>0</v>
      </c>
      <c r="M400" s="1">
        <f>+DV!O$2*Usage!$D400
+DV!O$3*Usage!$E400
+DV!O$4*Usage!$F400
+DV!O$5*Usage!$G400
+DV!O$6*Usage!$H400
+DV!O$7*Usage!$I400
+DV!O$8*Usage!$J400
+DV!O$9*Usage!$K400
+DV!O$10*Usage!$L400
+DV!O$11*Usage!$M400
+DV!O$12*Usage!$N400
+DV!O$13*Usage!$O400
+DV!O$14*Usage!$P400
+DV!O$15*Usage!$Q400
+DV!O$16*Usage!$R400
+DV!O$17*Usage!$S400
+DV!O$18*Usage!$T400
+DV!O$19*Usage!$U400
+DV!O$20*Usage!$V400
+DV!O$21*Usage!$W400
+DV!O$22*Usage!$X400
+DV!O$23*Usage!$Y400
+DV!O$24*Usage!$Z400
+DV!O$25*Usage!$AA400
+DV!O$26*Usage!$AB400
+DV!O$27*Usage!$AC400
+DV!O$28*Usage!$AD400
+DV!O$29*Usage!$AE400
+DV!O$30*Usage!$AF400
+DV!O$31*Usage!$AG400
+DV!O$32*Usage!$AH400
+DV!O$33*Usage!$AI400
+DV!O$34*Usage!$AJ400
+DV!O$35*Usage!$AK400
+DV!O$36*Usage!$AL400
+DV!O$37*Usage!$AM400
+DV!O$38*Usage!$AN400
+DV!O$39*Usage!$AO400
+DV!O$40*Usage!$AP400
+DV!O$41*Usage!$AQ400
+DV!O$42*Usage!$AR400
+DV!O$43*Usage!$AS400
+DV!O$44*Usage!$AT400
+DV!O$45*Usage!$AU400
+DV!O$46*Usage!$AV400
+DV!O$47*Usage!$AW400
+DV!O$48*Usage!$AX400
+DV!O$49*Usage!$AY400
+DV!O$50*Usage!$AZ400
+DV!O$51*Usage!$BA400
+DV!O$52*Usage!$BB400
+DV!O$53*Usage!$BC400
+DV!O$54*Usage!$BD400</f>
        <v>0</v>
      </c>
      <c r="N400" t="str">
        <f>VLOOKUP(A400,'Plant Stock'!B417:B10405,1,0)</f>
        <v>826123A</v>
      </c>
      <c r="P400" s="108"/>
    </row>
    <row r="401" spans="1:16" x14ac:dyDescent="0.25">
      <c r="A401" s="122" t="s">
        <v>7640</v>
      </c>
      <c r="B401" s="1">
        <f>+DV!D$2*Usage!$D401
+DV!D$3*Usage!$E401
+DV!D$4*Usage!$F401
+DV!D$5*Usage!$G401
+DV!D$6*Usage!$H401
+DV!D$7*Usage!$I401
+DV!D$8*Usage!$J401
+DV!D$9*Usage!$K401
+DV!D$10*Usage!$L401
+DV!D$11*Usage!$M401
+DV!D$12*Usage!$N401
+DV!D$13*Usage!$O401
+DV!D$14*Usage!$P401
+DV!D$15*Usage!$Q401
+DV!D$16*Usage!$R401
+DV!D$17*Usage!$S401
+DV!D$18*Usage!$T401
+DV!D$19*Usage!$U401
+DV!D$20*Usage!$V401
+DV!D$21*Usage!$W401
+DV!D$22*Usage!$X401
+DV!D$23*Usage!$Y401
+DV!D$24*Usage!$Z401
+DV!D$25*Usage!$AA401
+DV!E$26*Usage!$AB401
+DV!D$27*Usage!$AC401
+DV!D$28*Usage!$AD401
+DV!D$29*Usage!$AE401
+DV!D$30*Usage!$AF401
+DV!D$31*Usage!$AG401
+DV!D$32*Usage!$AH401
+DV!D$33*Usage!$AI401
+DV!D$34*Usage!$AJ401
+DV!D$35*Usage!$AK401
+DV!D$36*Usage!$AL401
+DV!D$37*Usage!$AM401
+DV!D$38*Usage!$AN401
+DV!D$39*Usage!$AO401
+DV!D$40*Usage!$AP401
+DV!D$41*Usage!$AQ401
+DV!D$42*Usage!$AR401
+DV!D$43*Usage!$AS401
+DV!D$44*Usage!$AT401
+DV!D$45*Usage!$AU401
+DV!D$46*Usage!$AV401
+DV!D$47*Usage!$AW401
+DV!D$48*Usage!$AX401
+DV!D$49*Usage!$AY401
+DV!D$50*Usage!$AZ401
+DV!D$51*Usage!$BA401
+DV!D$52*Usage!$BB401
+DV!D$53*Usage!$BC401
+DV!D$54*Usage!$BD401</f>
        <v>0</v>
      </c>
      <c r="C401" s="1">
        <f>+DV!E$2*Usage!$D401
+DV!E$3*Usage!$E401
+DV!E$4*Usage!$F401
+DV!E$5*Usage!$G401
+DV!E$6*Usage!$H401
+DV!E$7*Usage!$I401
+DV!E$8*Usage!$J401
+DV!E$9*Usage!$K401
+DV!E$10*Usage!$L401
+DV!E$11*Usage!$M401
+DV!E$12*Usage!$N401
+DV!E$13*Usage!$O401
+DV!E$14*Usage!$P401
+DV!E$15*Usage!$Q401
+DV!E$16*Usage!$R401
+DV!E$17*Usage!$S401
+DV!E$18*Usage!$T401
+DV!E$19*Usage!$U401
+DV!E$20*Usage!$V401
+DV!E$21*Usage!$W401
+DV!E$22*Usage!$X401
+DV!E$23*Usage!$Y401
+DV!E$24*Usage!$Z401
+DV!E$25*Usage!$AA401
+DV!F$26*Usage!$AB401
+DV!E$27*Usage!$AC401
+DV!E$28*Usage!$AD401
+DV!E$29*Usage!$AE401
+DV!E$30*Usage!$AF401
+DV!E$31*Usage!$AG401
+DV!E$32*Usage!$AH401
+DV!E$33*Usage!$AI401
+DV!E$34*Usage!$AJ401
+DV!E$35*Usage!$AK401
+DV!E$36*Usage!$AL401
+DV!E$37*Usage!$AM401
+DV!E$38*Usage!$AN401
+DV!E$39*Usage!$AO401
+DV!E$40*Usage!$AP401
+DV!E$41*Usage!$AQ401
+DV!E$42*Usage!$AR401
+DV!E$43*Usage!$AS401
+DV!E$44*Usage!$AT401
+DV!E$45*Usage!$AU401
+DV!E$46*Usage!$AV401
+DV!E$47*Usage!$AW401
+DV!E$48*Usage!$AX401
+DV!E$49*Usage!$AY401
+DV!E$50*Usage!$AZ401
+DV!E$51*Usage!$BA401
+DV!E$52*Usage!$BB401
+DV!E$53*Usage!$BC401
+DV!E$54*Usage!$BD401</f>
        <v>0</v>
      </c>
      <c r="D401" s="1">
        <f>+DV!F$2*Usage!$D401
+DV!F$3*Usage!$E401
+DV!F$4*Usage!$F401
+DV!F$5*Usage!$G401
+DV!F$6*Usage!$H401
+DV!F$7*Usage!$I401
+DV!F$8*Usage!$J401
+DV!F$9*Usage!$K401
+DV!F$10*Usage!$L401
+DV!F$11*Usage!$M401
+DV!F$12*Usage!$N401
+DV!F$13*Usage!$O401
+DV!F$14*Usage!$P401
+DV!F$15*Usage!$Q401
+DV!F$16*Usage!$R401
+DV!F$17*Usage!$S401
+DV!F$18*Usage!$T401
+DV!F$19*Usage!$U401
+DV!F$20*Usage!$V401
+DV!F$21*Usage!$W401
+DV!F$22*Usage!$X401
+DV!F$23*Usage!$Y401
+DV!F$24*Usage!$Z401
+DV!F$25*Usage!$AA401
+DV!G$26*Usage!$AB401
+DV!F$27*Usage!$AC401
+DV!F$28*Usage!$AD401
+DV!F$29*Usage!$AE401
+DV!F$30*Usage!$AF401
+DV!F$31*Usage!$AG401
+DV!F$32*Usage!$AH401
+DV!F$33*Usage!$AI401
+DV!F$34*Usage!$AJ401
+DV!F$35*Usage!$AK401
+DV!F$36*Usage!$AL401
+DV!F$37*Usage!$AM401
+DV!F$38*Usage!$AN401
+DV!F$39*Usage!$AO401
+DV!F$40*Usage!$AP401
+DV!F$41*Usage!$AQ401
+DV!F$42*Usage!$AR401
+DV!F$43*Usage!$AS401
+DV!F$44*Usage!$AT401
+DV!F$45*Usage!$AU401
+DV!F$46*Usage!$AV401
+DV!F$47*Usage!$AW401
+DV!F$48*Usage!$AX401
+DV!F$49*Usage!$AY401
+DV!F$50*Usage!$AZ401
+DV!F$51*Usage!$BA401
+DV!F$52*Usage!$BB401
+DV!F$53*Usage!$BC401
+DV!F$54*Usage!$BD401</f>
        <v>0</v>
      </c>
      <c r="E401" s="1">
        <f>+DV!G$2*Usage!$D401
+DV!G$3*Usage!$E401
+DV!G$4*Usage!$F401
+DV!G$5*Usage!$G401
+DV!G$6*Usage!$H401
+DV!G$7*Usage!$I401
+DV!G$8*Usage!$J401
+DV!G$9*Usage!$K401
+DV!G$10*Usage!$L401
+DV!G$11*Usage!$M401
+DV!G$12*Usage!$N401
+DV!G$13*Usage!$O401
+DV!G$14*Usage!$P401
+DV!G$15*Usage!$Q401
+DV!G$16*Usage!$R401
+DV!G$17*Usage!$S401
+DV!G$18*Usage!$T401
+DV!G$19*Usage!$U401
+DV!G$20*Usage!$V401
+DV!G$21*Usage!$W401
+DV!G$22*Usage!$X401
+DV!G$23*Usage!$Y401
+DV!G$24*Usage!$Z401
+DV!G$25*Usage!$AA401
+DV!H$26*Usage!$AB401
+DV!G$27*Usage!$AC401
+DV!G$28*Usage!$AD401
+DV!G$29*Usage!$AE401
+DV!G$30*Usage!$AF401
+DV!G$31*Usage!$AG401
+DV!G$32*Usage!$AH401
+DV!G$33*Usage!$AI401
+DV!G$34*Usage!$AJ401
+DV!G$35*Usage!$AK401
+DV!G$36*Usage!$AL401
+DV!G$37*Usage!$AM401
+DV!G$38*Usage!$AN401
+DV!G$39*Usage!$AO401
+DV!G$40*Usage!$AP401
+DV!G$41*Usage!$AQ401
+DV!G$42*Usage!$AR401
+DV!G$43*Usage!$AS401
+DV!G$44*Usage!$AT401
+DV!G$45*Usage!$AU401
+DV!G$46*Usage!$AV401
+DV!G$47*Usage!$AW401
+DV!G$48*Usage!$AX401
+DV!G$49*Usage!$AY401
+DV!G$50*Usage!$AZ401
+DV!G$51*Usage!$BA401
+DV!G$52*Usage!$BB401
+DV!G$53*Usage!$BC401
+DV!G$54*Usage!$BD401</f>
        <v>0</v>
      </c>
      <c r="F401" s="1">
        <f>+DV!H$2*Usage!$D401
+DV!H$3*Usage!$E401
+DV!H$4*Usage!$F401
+DV!H$5*Usage!$G401
+DV!H$6*Usage!$H401
+DV!H$7*Usage!$I401
+DV!H$8*Usage!$J401
+DV!H$9*Usage!$K401
+DV!H$10*Usage!$L401
+DV!H$11*Usage!$M401
+DV!H$12*Usage!$N401
+DV!H$13*Usage!$O401
+DV!H$14*Usage!$P401
+DV!H$15*Usage!$Q401
+DV!H$16*Usage!$R401
+DV!H$17*Usage!$S401
+DV!H$18*Usage!$T401
+DV!H$19*Usage!$U401
+DV!H$20*Usage!$V401
+DV!H$21*Usage!$W401
+DV!H$22*Usage!$X401
+DV!H$23*Usage!$Y401
+DV!H$24*Usage!$Z401
+DV!H$25*Usage!$AA401
+DV!I$26*Usage!$AB401
+DV!H$27*Usage!$AC401
+DV!H$28*Usage!$AD401
+DV!H$29*Usage!$AE401
+DV!H$30*Usage!$AF401
+DV!H$31*Usage!$AG401
+DV!H$32*Usage!$AH401
+DV!H$33*Usage!$AI401
+DV!H$34*Usage!$AJ401
+DV!H$35*Usage!$AK401
+DV!H$36*Usage!$AL401
+DV!H$37*Usage!$AM401
+DV!H$38*Usage!$AN401
+DV!H$39*Usage!$AO401
+DV!H$40*Usage!$AP401
+DV!H$41*Usage!$AQ401
+DV!H$42*Usage!$AR401
+DV!H$43*Usage!$AS401
+DV!H$44*Usage!$AT401
+DV!H$45*Usage!$AU401
+DV!H$46*Usage!$AV401
+DV!H$47*Usage!$AW401
+DV!H$48*Usage!$AX401
+DV!H$49*Usage!$AY401
+DV!H$50*Usage!$AZ401
+DV!H$51*Usage!$BA401
+DV!H$52*Usage!$BB401
+DV!H$53*Usage!$BC401
+DV!H$54*Usage!$BD401</f>
        <v>0</v>
      </c>
      <c r="G401" s="1">
        <f>+DV!I$2*Usage!$D401
+DV!I$3*Usage!$E401
+DV!I$4*Usage!$F401
+DV!I$5*Usage!$G401
+DV!I$6*Usage!$H401
+DV!I$7*Usage!$I401
+DV!I$8*Usage!$J401
+DV!I$9*Usage!$K401
+DV!I$10*Usage!$L401
+DV!I$11*Usage!$M401
+DV!I$12*Usage!$N401
+DV!I$13*Usage!$O401
+DV!I$14*Usage!$P401
+DV!I$15*Usage!$Q401
+DV!I$16*Usage!$R401
+DV!I$17*Usage!$S401
+DV!I$18*Usage!$T401
+DV!I$19*Usage!$U401
+DV!I$20*Usage!$V401
+DV!I$21*Usage!$W401
+DV!I$22*Usage!$X401
+DV!I$23*Usage!$Y401
+DV!I$24*Usage!$Z401
+DV!I$25*Usage!$AA401
+DV!J$26*Usage!$AB401
+DV!I$27*Usage!$AC401
+DV!I$28*Usage!$AD401
+DV!I$29*Usage!$AE401
+DV!I$30*Usage!$AF401
+DV!I$31*Usage!$AG401
+DV!I$32*Usage!$AH401
+DV!I$33*Usage!$AI401
+DV!I$34*Usage!$AJ401
+DV!I$35*Usage!$AK401
+DV!I$36*Usage!$AL401
+DV!I$37*Usage!$AM401
+DV!I$38*Usage!$AN401
+DV!I$39*Usage!$AO401
+DV!I$40*Usage!$AP401
+DV!I$41*Usage!$AQ401
+DV!I$42*Usage!$AR401
+DV!I$43*Usage!$AS401
+DV!I$44*Usage!$AT401
+DV!I$45*Usage!$AU401
+DV!I$46*Usage!$AV401
+DV!I$47*Usage!$AW401
+DV!I$48*Usage!$AX401
+DV!I$49*Usage!$AY401
+DV!I$50*Usage!$AZ401
+DV!I$51*Usage!$BA401
+DV!I$52*Usage!$BB401
+DV!I$53*Usage!$BC401
+DV!I$54*Usage!$BD401</f>
        <v>0</v>
      </c>
      <c r="H401" s="1">
        <f>+DV!J$2*Usage!$D401
+DV!J$3*Usage!$E401
+DV!J$4*Usage!$F401
+DV!J$5*Usage!$G401
+DV!J$6*Usage!$H401
+DV!J$7*Usage!$I401
+DV!J$8*Usage!$J401
+DV!J$9*Usage!$K401
+DV!J$10*Usage!$L401
+DV!J$11*Usage!$M401
+DV!J$12*Usage!$N401
+DV!J$13*Usage!$O401
+DV!J$14*Usage!$P401
+DV!J$15*Usage!$Q401
+DV!J$16*Usage!$R401
+DV!J$17*Usage!$S401
+DV!J$18*Usage!$T401
+DV!J$19*Usage!$U401
+DV!J$20*Usage!$V401
+DV!J$21*Usage!$W401
+DV!J$22*Usage!$X401
+DV!J$23*Usage!$Y401
+DV!J$24*Usage!$Z401
+DV!J$25*Usage!$AA401
+DV!K$26*Usage!$AB401
+DV!J$27*Usage!$AC401
+DV!J$28*Usage!$AD401
+DV!J$29*Usage!$AE401
+DV!J$30*Usage!$AF401
+DV!J$31*Usage!$AG401
+DV!J$32*Usage!$AH401
+DV!J$33*Usage!$AI401
+DV!J$34*Usage!$AJ401
+DV!J$35*Usage!$AK401
+DV!J$36*Usage!$AL401
+DV!J$37*Usage!$AM401
+DV!J$38*Usage!$AN401
+DV!J$39*Usage!$AO401
+DV!J$40*Usage!$AP401
+DV!J$41*Usage!$AQ401
+DV!J$42*Usage!$AR401
+DV!J$43*Usage!$AS401
+DV!J$44*Usage!$AT401
+DV!J$45*Usage!$AU401
+DV!J$46*Usage!$AV401
+DV!J$47*Usage!$AW401
+DV!J$48*Usage!$AX401
+DV!J$49*Usage!$AY401
+DV!J$50*Usage!$AZ401
+DV!J$51*Usage!$BA401
+DV!J$52*Usage!$BB401
+DV!J$53*Usage!$BC401
+DV!J$54*Usage!$BD401</f>
        <v>0</v>
      </c>
      <c r="I401" s="1">
        <f>+DV!K$2*Usage!$D401
+DV!K$3*Usage!$E401
+DV!K$4*Usage!$F401
+DV!K$5*Usage!$G401
+DV!K$6*Usage!$H401
+DV!K$7*Usage!$I401
+DV!K$8*Usage!$J401
+DV!K$9*Usage!$K401
+DV!K$10*Usage!$L401
+DV!K$11*Usage!$M401
+DV!K$12*Usage!$N401
+DV!K$13*Usage!$O401
+DV!K$14*Usage!$P401
+DV!K$15*Usage!$Q401
+DV!K$16*Usage!$R401
+DV!K$17*Usage!$S401
+DV!K$18*Usage!$T401
+DV!K$19*Usage!$U401
+DV!K$20*Usage!$V401
+DV!K$21*Usage!$W401
+DV!K$22*Usage!$X401
+DV!K$23*Usage!$Y401
+DV!K$24*Usage!$Z401
+DV!K$25*Usage!$AA401
+DV!L$26*Usage!$AB401
+DV!K$27*Usage!$AC401
+DV!K$28*Usage!$AD401
+DV!K$29*Usage!$AE401
+DV!K$30*Usage!$AF401
+DV!K$31*Usage!$AG401
+DV!K$32*Usage!$AH401
+DV!K$33*Usage!$AI401
+DV!K$34*Usage!$AJ401
+DV!K$35*Usage!$AK401
+DV!K$36*Usage!$AL401
+DV!K$37*Usage!$AM401
+DV!K$38*Usage!$AN401
+DV!K$39*Usage!$AO401
+DV!K$40*Usage!$AP401
+DV!K$41*Usage!$AQ401
+DV!K$42*Usage!$AR401
+DV!K$43*Usage!$AS401
+DV!K$44*Usage!$AT401
+DV!K$45*Usage!$AU401
+DV!K$46*Usage!$AV401
+DV!K$47*Usage!$AW401
+DV!K$48*Usage!$AX401
+DV!K$49*Usage!$AY401
+DV!K$50*Usage!$AZ401
+DV!K$51*Usage!$BA401
+DV!K$52*Usage!$BB401
+DV!K$53*Usage!$BC401
+DV!K$54*Usage!$BD401</f>
        <v>0</v>
      </c>
      <c r="J401" s="1">
        <f>+DV!L$2*Usage!$D401
+DV!L$3*Usage!$E401
+DV!L$4*Usage!$F401
+DV!L$5*Usage!$G401
+DV!L$6*Usage!$H401
+DV!L$7*Usage!$I401
+DV!L$8*Usage!$J401
+DV!L$9*Usage!$K401
+DV!L$10*Usage!$L401
+DV!L$11*Usage!$M401
+DV!L$12*Usage!$N401
+DV!L$13*Usage!$O401
+DV!L$14*Usage!$P401
+DV!L$15*Usage!$Q401
+DV!L$16*Usage!$R401
+DV!L$17*Usage!$S401
+DV!L$18*Usage!$T401
+DV!L$19*Usage!$U401
+DV!L$20*Usage!$V401
+DV!L$21*Usage!$W401
+DV!L$22*Usage!$X401
+DV!L$23*Usage!$Y401
+DV!L$24*Usage!$Z401
+DV!L$25*Usage!$AA401
+DV!M$26*Usage!$AB401
+DV!L$27*Usage!$AC401
+DV!L$28*Usage!$AD401
+DV!L$29*Usage!$AE401
+DV!L$30*Usage!$AF401
+DV!L$31*Usage!$AG401
+DV!L$32*Usage!$AH401
+DV!L$33*Usage!$AI401
+DV!L$34*Usage!$AJ401
+DV!L$35*Usage!$AK401
+DV!L$36*Usage!$AL401
+DV!L$37*Usage!$AM401
+DV!L$38*Usage!$AN401
+DV!L$39*Usage!$AO401
+DV!L$40*Usage!$AP401
+DV!L$41*Usage!$AQ401
+DV!L$42*Usage!$AR401
+DV!L$43*Usage!$AS401
+DV!L$44*Usage!$AT401
+DV!L$45*Usage!$AU401
+DV!L$46*Usage!$AV401
+DV!L$47*Usage!$AW401
+DV!L$48*Usage!$AX401
+DV!L$49*Usage!$AY401
+DV!L$50*Usage!$AZ401
+DV!L$51*Usage!$BA401
+DV!L$52*Usage!$BB401
+DV!L$53*Usage!$BC401
+DV!L$54*Usage!$BD401</f>
        <v>0</v>
      </c>
      <c r="K401" s="1">
        <f>+DV!M$2*Usage!$D401
+DV!M$3*Usage!$E401
+DV!M$4*Usage!$F401
+DV!M$5*Usage!$G401
+DV!M$6*Usage!$H401
+DV!M$7*Usage!$I401
+DV!M$8*Usage!$J401
+DV!M$9*Usage!$K401
+DV!M$10*Usage!$L401
+DV!M$11*Usage!$M401
+DV!M$12*Usage!$N401
+DV!M$13*Usage!$O401
+DV!M$14*Usage!$P401
+DV!M$15*Usage!$Q401
+DV!M$16*Usage!$R401
+DV!M$17*Usage!$S401
+DV!M$18*Usage!$T401
+DV!M$19*Usage!$U401
+DV!M$20*Usage!$V401
+DV!M$21*Usage!$W401
+DV!M$22*Usage!$X401
+DV!M$23*Usage!$Y401
+DV!M$24*Usage!$Z401
+DV!M$25*Usage!$AA401
+DV!M$26*Usage!$AB401
+DV!M$27*Usage!$AC401
+DV!M$28*Usage!$AD401
+DV!M$29*Usage!$AE401
+DV!M$30*Usage!$AF401
+DV!M$31*Usage!$AG401
+DV!M$32*Usage!$AH401
+DV!M$33*Usage!$AI401
+DV!M$34*Usage!$AJ401
+DV!M$35*Usage!$AK401
+DV!M$36*Usage!$AL401
+DV!M$37*Usage!$AM401
+DV!M$38*Usage!$AN401
+DV!M$39*Usage!$AO401
+DV!M$40*Usage!$AP401
+DV!M$41*Usage!$AQ401
+DV!M$42*Usage!$AR401
+DV!M$43*Usage!$AS401
+DV!M$44*Usage!$AT401
+DV!M$45*Usage!$AU401
+DV!M$46*Usage!$AV401
+DV!M$47*Usage!$AW401
+DV!M$48*Usage!$AX401
+DV!M$49*Usage!$AY401
+DV!M$50*Usage!$AZ401
+DV!M$51*Usage!$BA401
+DV!M$52*Usage!$BB401
+DV!M$53*Usage!$BC401
+DV!M$54*Usage!$BD401</f>
        <v>0</v>
      </c>
      <c r="L401" s="1">
        <f>+DV!N$2*Usage!$D401
+DV!N$3*Usage!$E401
+DV!N$4*Usage!$F401
+DV!N$5*Usage!$G401
+DV!N$6*Usage!$H401
+DV!N$7*Usage!$I401
+DV!N$8*Usage!$J401
+DV!N$9*Usage!$K401
+DV!N$10*Usage!$L401
+DV!N$11*Usage!$M401
+DV!N$12*Usage!$N401
+DV!N$13*Usage!$O401
+DV!N$14*Usage!$P401
+DV!N$15*Usage!$Q401
+DV!N$16*Usage!$R401
+DV!N$17*Usage!$S401
+DV!N$18*Usage!$T401
+DV!N$19*Usage!$U401
+DV!N$20*Usage!$V401
+DV!N$21*Usage!$W401
+DV!N$22*Usage!$X401
+DV!N$23*Usage!$Y401
+DV!N$24*Usage!$Z401
+DV!N$25*Usage!$AA401
+DV!N$26*Usage!$AB401
+DV!N$27*Usage!$AC401
+DV!N$28*Usage!$AD401
+DV!N$29*Usage!$AE401
+DV!N$30*Usage!$AF401
+DV!N$31*Usage!$AG401
+DV!N$32*Usage!$AH401
+DV!N$33*Usage!$AI401
+DV!N$34*Usage!$AJ401
+DV!N$35*Usage!$AK401
+DV!N$36*Usage!$AL401
+DV!N$37*Usage!$AM401
+DV!N$38*Usage!$AN401
+DV!N$39*Usage!$AO401
+DV!N$40*Usage!$AP401
+DV!N$41*Usage!$AQ401
+DV!N$42*Usage!$AR401
+DV!N$43*Usage!$AS401
+DV!N$44*Usage!$AT401
+DV!N$45*Usage!$AU401
+DV!N$46*Usage!$AV401
+DV!N$47*Usage!$AW401
+DV!N$48*Usage!$AX401
+DV!N$49*Usage!$AY401
+DV!N$50*Usage!$AZ401
+DV!N$51*Usage!$BA401
+DV!N$52*Usage!$BB401
+DV!N$53*Usage!$BC401
+DV!N$54*Usage!$BD401</f>
        <v>0</v>
      </c>
      <c r="M401" s="1">
        <f>+DV!O$2*Usage!$D401
+DV!O$3*Usage!$E401
+DV!O$4*Usage!$F401
+DV!O$5*Usage!$G401
+DV!O$6*Usage!$H401
+DV!O$7*Usage!$I401
+DV!O$8*Usage!$J401
+DV!O$9*Usage!$K401
+DV!O$10*Usage!$L401
+DV!O$11*Usage!$M401
+DV!O$12*Usage!$N401
+DV!O$13*Usage!$O401
+DV!O$14*Usage!$P401
+DV!O$15*Usage!$Q401
+DV!O$16*Usage!$R401
+DV!O$17*Usage!$S401
+DV!O$18*Usage!$T401
+DV!O$19*Usage!$U401
+DV!O$20*Usage!$V401
+DV!O$21*Usage!$W401
+DV!O$22*Usage!$X401
+DV!O$23*Usage!$Y401
+DV!O$24*Usage!$Z401
+DV!O$25*Usage!$AA401
+DV!O$26*Usage!$AB401
+DV!O$27*Usage!$AC401
+DV!O$28*Usage!$AD401
+DV!O$29*Usage!$AE401
+DV!O$30*Usage!$AF401
+DV!O$31*Usage!$AG401
+DV!O$32*Usage!$AH401
+DV!O$33*Usage!$AI401
+DV!O$34*Usage!$AJ401
+DV!O$35*Usage!$AK401
+DV!O$36*Usage!$AL401
+DV!O$37*Usage!$AM401
+DV!O$38*Usage!$AN401
+DV!O$39*Usage!$AO401
+DV!O$40*Usage!$AP401
+DV!O$41*Usage!$AQ401
+DV!O$42*Usage!$AR401
+DV!O$43*Usage!$AS401
+DV!O$44*Usage!$AT401
+DV!O$45*Usage!$AU401
+DV!O$46*Usage!$AV401
+DV!O$47*Usage!$AW401
+DV!O$48*Usage!$AX401
+DV!O$49*Usage!$AY401
+DV!O$50*Usage!$AZ401
+DV!O$51*Usage!$BA401
+DV!O$52*Usage!$BB401
+DV!O$53*Usage!$BC401
+DV!O$54*Usage!$BD401</f>
        <v>0</v>
      </c>
      <c r="N401" t="str">
        <f>VLOOKUP(A401,'Plant Stock'!B418:B10406,1,0)</f>
        <v>826124A</v>
      </c>
      <c r="P401" s="108"/>
    </row>
    <row r="402" spans="1:16" x14ac:dyDescent="0.25">
      <c r="A402" s="122" t="s">
        <v>7641</v>
      </c>
      <c r="B402" s="1">
        <f>+DV!D$2*Usage!$D402
+DV!D$3*Usage!$E402
+DV!D$4*Usage!$F402
+DV!D$5*Usage!$G402
+DV!D$6*Usage!$H402
+DV!D$7*Usage!$I402
+DV!D$8*Usage!$J402
+DV!D$9*Usage!$K402
+DV!D$10*Usage!$L402
+DV!D$11*Usage!$M402
+DV!D$12*Usage!$N402
+DV!D$13*Usage!$O402
+DV!D$14*Usage!$P402
+DV!D$15*Usage!$Q402
+DV!D$16*Usage!$R402
+DV!D$17*Usage!$S402
+DV!D$18*Usage!$T402
+DV!D$19*Usage!$U402
+DV!D$20*Usage!$V402
+DV!D$21*Usage!$W402
+DV!D$22*Usage!$X402
+DV!D$23*Usage!$Y402
+DV!D$24*Usage!$Z402
+DV!D$25*Usage!$AA402
+DV!E$26*Usage!$AB402
+DV!D$27*Usage!$AC402
+DV!D$28*Usage!$AD402
+DV!D$29*Usage!$AE402
+DV!D$30*Usage!$AF402
+DV!D$31*Usage!$AG402
+DV!D$32*Usage!$AH402
+DV!D$33*Usage!$AI402
+DV!D$34*Usage!$AJ402
+DV!D$35*Usage!$AK402
+DV!D$36*Usage!$AL402
+DV!D$37*Usage!$AM402
+DV!D$38*Usage!$AN402
+DV!D$39*Usage!$AO402
+DV!D$40*Usage!$AP402
+DV!D$41*Usage!$AQ402
+DV!D$42*Usage!$AR402
+DV!D$43*Usage!$AS402
+DV!D$44*Usage!$AT402
+DV!D$45*Usage!$AU402
+DV!D$46*Usage!$AV402
+DV!D$47*Usage!$AW402
+DV!D$48*Usage!$AX402
+DV!D$49*Usage!$AY402
+DV!D$50*Usage!$AZ402
+DV!D$51*Usage!$BA402
+DV!D$52*Usage!$BB402
+DV!D$53*Usage!$BC402
+DV!D$54*Usage!$BD402</f>
        <v>0</v>
      </c>
      <c r="C402" s="1">
        <f>+DV!E$2*Usage!$D402
+DV!E$3*Usage!$E402
+DV!E$4*Usage!$F402
+DV!E$5*Usage!$G402
+DV!E$6*Usage!$H402
+DV!E$7*Usage!$I402
+DV!E$8*Usage!$J402
+DV!E$9*Usage!$K402
+DV!E$10*Usage!$L402
+DV!E$11*Usage!$M402
+DV!E$12*Usage!$N402
+DV!E$13*Usage!$O402
+DV!E$14*Usage!$P402
+DV!E$15*Usage!$Q402
+DV!E$16*Usage!$R402
+DV!E$17*Usage!$S402
+DV!E$18*Usage!$T402
+DV!E$19*Usage!$U402
+DV!E$20*Usage!$V402
+DV!E$21*Usage!$W402
+DV!E$22*Usage!$X402
+DV!E$23*Usage!$Y402
+DV!E$24*Usage!$Z402
+DV!E$25*Usage!$AA402
+DV!F$26*Usage!$AB402
+DV!E$27*Usage!$AC402
+DV!E$28*Usage!$AD402
+DV!E$29*Usage!$AE402
+DV!E$30*Usage!$AF402
+DV!E$31*Usage!$AG402
+DV!E$32*Usage!$AH402
+DV!E$33*Usage!$AI402
+DV!E$34*Usage!$AJ402
+DV!E$35*Usage!$AK402
+DV!E$36*Usage!$AL402
+DV!E$37*Usage!$AM402
+DV!E$38*Usage!$AN402
+DV!E$39*Usage!$AO402
+DV!E$40*Usage!$AP402
+DV!E$41*Usage!$AQ402
+DV!E$42*Usage!$AR402
+DV!E$43*Usage!$AS402
+DV!E$44*Usage!$AT402
+DV!E$45*Usage!$AU402
+DV!E$46*Usage!$AV402
+DV!E$47*Usage!$AW402
+DV!E$48*Usage!$AX402
+DV!E$49*Usage!$AY402
+DV!E$50*Usage!$AZ402
+DV!E$51*Usage!$BA402
+DV!E$52*Usage!$BB402
+DV!E$53*Usage!$BC402
+DV!E$54*Usage!$BD402</f>
        <v>0</v>
      </c>
      <c r="D402" s="1">
        <f>+DV!F$2*Usage!$D402
+DV!F$3*Usage!$E402
+DV!F$4*Usage!$F402
+DV!F$5*Usage!$G402
+DV!F$6*Usage!$H402
+DV!F$7*Usage!$I402
+DV!F$8*Usage!$J402
+DV!F$9*Usage!$K402
+DV!F$10*Usage!$L402
+DV!F$11*Usage!$M402
+DV!F$12*Usage!$N402
+DV!F$13*Usage!$O402
+DV!F$14*Usage!$P402
+DV!F$15*Usage!$Q402
+DV!F$16*Usage!$R402
+DV!F$17*Usage!$S402
+DV!F$18*Usage!$T402
+DV!F$19*Usage!$U402
+DV!F$20*Usage!$V402
+DV!F$21*Usage!$W402
+DV!F$22*Usage!$X402
+DV!F$23*Usage!$Y402
+DV!F$24*Usage!$Z402
+DV!F$25*Usage!$AA402
+DV!G$26*Usage!$AB402
+DV!F$27*Usage!$AC402
+DV!F$28*Usage!$AD402
+DV!F$29*Usage!$AE402
+DV!F$30*Usage!$AF402
+DV!F$31*Usage!$AG402
+DV!F$32*Usage!$AH402
+DV!F$33*Usage!$AI402
+DV!F$34*Usage!$AJ402
+DV!F$35*Usage!$AK402
+DV!F$36*Usage!$AL402
+DV!F$37*Usage!$AM402
+DV!F$38*Usage!$AN402
+DV!F$39*Usage!$AO402
+DV!F$40*Usage!$AP402
+DV!F$41*Usage!$AQ402
+DV!F$42*Usage!$AR402
+DV!F$43*Usage!$AS402
+DV!F$44*Usage!$AT402
+DV!F$45*Usage!$AU402
+DV!F$46*Usage!$AV402
+DV!F$47*Usage!$AW402
+DV!F$48*Usage!$AX402
+DV!F$49*Usage!$AY402
+DV!F$50*Usage!$AZ402
+DV!F$51*Usage!$BA402
+DV!F$52*Usage!$BB402
+DV!F$53*Usage!$BC402
+DV!F$54*Usage!$BD402</f>
        <v>0</v>
      </c>
      <c r="E402" s="1">
        <f>+DV!G$2*Usage!$D402
+DV!G$3*Usage!$E402
+DV!G$4*Usage!$F402
+DV!G$5*Usage!$G402
+DV!G$6*Usage!$H402
+DV!G$7*Usage!$I402
+DV!G$8*Usage!$J402
+DV!G$9*Usage!$K402
+DV!G$10*Usage!$L402
+DV!G$11*Usage!$M402
+DV!G$12*Usage!$N402
+DV!G$13*Usage!$O402
+DV!G$14*Usage!$P402
+DV!G$15*Usage!$Q402
+DV!G$16*Usage!$R402
+DV!G$17*Usage!$S402
+DV!G$18*Usage!$T402
+DV!G$19*Usage!$U402
+DV!G$20*Usage!$V402
+DV!G$21*Usage!$W402
+DV!G$22*Usage!$X402
+DV!G$23*Usage!$Y402
+DV!G$24*Usage!$Z402
+DV!G$25*Usage!$AA402
+DV!H$26*Usage!$AB402
+DV!G$27*Usage!$AC402
+DV!G$28*Usage!$AD402
+DV!G$29*Usage!$AE402
+DV!G$30*Usage!$AF402
+DV!G$31*Usage!$AG402
+DV!G$32*Usage!$AH402
+DV!G$33*Usage!$AI402
+DV!G$34*Usage!$AJ402
+DV!G$35*Usage!$AK402
+DV!G$36*Usage!$AL402
+DV!G$37*Usage!$AM402
+DV!G$38*Usage!$AN402
+DV!G$39*Usage!$AO402
+DV!G$40*Usage!$AP402
+DV!G$41*Usage!$AQ402
+DV!G$42*Usage!$AR402
+DV!G$43*Usage!$AS402
+DV!G$44*Usage!$AT402
+DV!G$45*Usage!$AU402
+DV!G$46*Usage!$AV402
+DV!G$47*Usage!$AW402
+DV!G$48*Usage!$AX402
+DV!G$49*Usage!$AY402
+DV!G$50*Usage!$AZ402
+DV!G$51*Usage!$BA402
+DV!G$52*Usage!$BB402
+DV!G$53*Usage!$BC402
+DV!G$54*Usage!$BD402</f>
        <v>0</v>
      </c>
      <c r="F402" s="1">
        <f>+DV!H$2*Usage!$D402
+DV!H$3*Usage!$E402
+DV!H$4*Usage!$F402
+DV!H$5*Usage!$G402
+DV!H$6*Usage!$H402
+DV!H$7*Usage!$I402
+DV!H$8*Usage!$J402
+DV!H$9*Usage!$K402
+DV!H$10*Usage!$L402
+DV!H$11*Usage!$M402
+DV!H$12*Usage!$N402
+DV!H$13*Usage!$O402
+DV!H$14*Usage!$P402
+DV!H$15*Usage!$Q402
+DV!H$16*Usage!$R402
+DV!H$17*Usage!$S402
+DV!H$18*Usage!$T402
+DV!H$19*Usage!$U402
+DV!H$20*Usage!$V402
+DV!H$21*Usage!$W402
+DV!H$22*Usage!$X402
+DV!H$23*Usage!$Y402
+DV!H$24*Usage!$Z402
+DV!H$25*Usage!$AA402
+DV!I$26*Usage!$AB402
+DV!H$27*Usage!$AC402
+DV!H$28*Usage!$AD402
+DV!H$29*Usage!$AE402
+DV!H$30*Usage!$AF402
+DV!H$31*Usage!$AG402
+DV!H$32*Usage!$AH402
+DV!H$33*Usage!$AI402
+DV!H$34*Usage!$AJ402
+DV!H$35*Usage!$AK402
+DV!H$36*Usage!$AL402
+DV!H$37*Usage!$AM402
+DV!H$38*Usage!$AN402
+DV!H$39*Usage!$AO402
+DV!H$40*Usage!$AP402
+DV!H$41*Usage!$AQ402
+DV!H$42*Usage!$AR402
+DV!H$43*Usage!$AS402
+DV!H$44*Usage!$AT402
+DV!H$45*Usage!$AU402
+DV!H$46*Usage!$AV402
+DV!H$47*Usage!$AW402
+DV!H$48*Usage!$AX402
+DV!H$49*Usage!$AY402
+DV!H$50*Usage!$AZ402
+DV!H$51*Usage!$BA402
+DV!H$52*Usage!$BB402
+DV!H$53*Usage!$BC402
+DV!H$54*Usage!$BD402</f>
        <v>0</v>
      </c>
      <c r="G402" s="1">
        <f>+DV!I$2*Usage!$D402
+DV!I$3*Usage!$E402
+DV!I$4*Usage!$F402
+DV!I$5*Usage!$G402
+DV!I$6*Usage!$H402
+DV!I$7*Usage!$I402
+DV!I$8*Usage!$J402
+DV!I$9*Usage!$K402
+DV!I$10*Usage!$L402
+DV!I$11*Usage!$M402
+DV!I$12*Usage!$N402
+DV!I$13*Usage!$O402
+DV!I$14*Usage!$P402
+DV!I$15*Usage!$Q402
+DV!I$16*Usage!$R402
+DV!I$17*Usage!$S402
+DV!I$18*Usage!$T402
+DV!I$19*Usage!$U402
+DV!I$20*Usage!$V402
+DV!I$21*Usage!$W402
+DV!I$22*Usage!$X402
+DV!I$23*Usage!$Y402
+DV!I$24*Usage!$Z402
+DV!I$25*Usage!$AA402
+DV!J$26*Usage!$AB402
+DV!I$27*Usage!$AC402
+DV!I$28*Usage!$AD402
+DV!I$29*Usage!$AE402
+DV!I$30*Usage!$AF402
+DV!I$31*Usage!$AG402
+DV!I$32*Usage!$AH402
+DV!I$33*Usage!$AI402
+DV!I$34*Usage!$AJ402
+DV!I$35*Usage!$AK402
+DV!I$36*Usage!$AL402
+DV!I$37*Usage!$AM402
+DV!I$38*Usage!$AN402
+DV!I$39*Usage!$AO402
+DV!I$40*Usage!$AP402
+DV!I$41*Usage!$AQ402
+DV!I$42*Usage!$AR402
+DV!I$43*Usage!$AS402
+DV!I$44*Usage!$AT402
+DV!I$45*Usage!$AU402
+DV!I$46*Usage!$AV402
+DV!I$47*Usage!$AW402
+DV!I$48*Usage!$AX402
+DV!I$49*Usage!$AY402
+DV!I$50*Usage!$AZ402
+DV!I$51*Usage!$BA402
+DV!I$52*Usage!$BB402
+DV!I$53*Usage!$BC402
+DV!I$54*Usage!$BD402</f>
        <v>0</v>
      </c>
      <c r="H402" s="1">
        <f>+DV!J$2*Usage!$D402
+DV!J$3*Usage!$E402
+DV!J$4*Usage!$F402
+DV!J$5*Usage!$G402
+DV!J$6*Usage!$H402
+DV!J$7*Usage!$I402
+DV!J$8*Usage!$J402
+DV!J$9*Usage!$K402
+DV!J$10*Usage!$L402
+DV!J$11*Usage!$M402
+DV!J$12*Usage!$N402
+DV!J$13*Usage!$O402
+DV!J$14*Usage!$P402
+DV!J$15*Usage!$Q402
+DV!J$16*Usage!$R402
+DV!J$17*Usage!$S402
+DV!J$18*Usage!$T402
+DV!J$19*Usage!$U402
+DV!J$20*Usage!$V402
+DV!J$21*Usage!$W402
+DV!J$22*Usage!$X402
+DV!J$23*Usage!$Y402
+DV!J$24*Usage!$Z402
+DV!J$25*Usage!$AA402
+DV!K$26*Usage!$AB402
+DV!J$27*Usage!$AC402
+DV!J$28*Usage!$AD402
+DV!J$29*Usage!$AE402
+DV!J$30*Usage!$AF402
+DV!J$31*Usage!$AG402
+DV!J$32*Usage!$AH402
+DV!J$33*Usage!$AI402
+DV!J$34*Usage!$AJ402
+DV!J$35*Usage!$AK402
+DV!J$36*Usage!$AL402
+DV!J$37*Usage!$AM402
+DV!J$38*Usage!$AN402
+DV!J$39*Usage!$AO402
+DV!J$40*Usage!$AP402
+DV!J$41*Usage!$AQ402
+DV!J$42*Usage!$AR402
+DV!J$43*Usage!$AS402
+DV!J$44*Usage!$AT402
+DV!J$45*Usage!$AU402
+DV!J$46*Usage!$AV402
+DV!J$47*Usage!$AW402
+DV!J$48*Usage!$AX402
+DV!J$49*Usage!$AY402
+DV!J$50*Usage!$AZ402
+DV!J$51*Usage!$BA402
+DV!J$52*Usage!$BB402
+DV!J$53*Usage!$BC402
+DV!J$54*Usage!$BD402</f>
        <v>0</v>
      </c>
      <c r="I402" s="1">
        <f>+DV!K$2*Usage!$D402
+DV!K$3*Usage!$E402
+DV!K$4*Usage!$F402
+DV!K$5*Usage!$G402
+DV!K$6*Usage!$H402
+DV!K$7*Usage!$I402
+DV!K$8*Usage!$J402
+DV!K$9*Usage!$K402
+DV!K$10*Usage!$L402
+DV!K$11*Usage!$M402
+DV!K$12*Usage!$N402
+DV!K$13*Usage!$O402
+DV!K$14*Usage!$P402
+DV!K$15*Usage!$Q402
+DV!K$16*Usage!$R402
+DV!K$17*Usage!$S402
+DV!K$18*Usage!$T402
+DV!K$19*Usage!$U402
+DV!K$20*Usage!$V402
+DV!K$21*Usage!$W402
+DV!K$22*Usage!$X402
+DV!K$23*Usage!$Y402
+DV!K$24*Usage!$Z402
+DV!K$25*Usage!$AA402
+DV!L$26*Usage!$AB402
+DV!K$27*Usage!$AC402
+DV!K$28*Usage!$AD402
+DV!K$29*Usage!$AE402
+DV!K$30*Usage!$AF402
+DV!K$31*Usage!$AG402
+DV!K$32*Usage!$AH402
+DV!K$33*Usage!$AI402
+DV!K$34*Usage!$AJ402
+DV!K$35*Usage!$AK402
+DV!K$36*Usage!$AL402
+DV!K$37*Usage!$AM402
+DV!K$38*Usage!$AN402
+DV!K$39*Usage!$AO402
+DV!K$40*Usage!$AP402
+DV!K$41*Usage!$AQ402
+DV!K$42*Usage!$AR402
+DV!K$43*Usage!$AS402
+DV!K$44*Usage!$AT402
+DV!K$45*Usage!$AU402
+DV!K$46*Usage!$AV402
+DV!K$47*Usage!$AW402
+DV!K$48*Usage!$AX402
+DV!K$49*Usage!$AY402
+DV!K$50*Usage!$AZ402
+DV!K$51*Usage!$BA402
+DV!K$52*Usage!$BB402
+DV!K$53*Usage!$BC402
+DV!K$54*Usage!$BD402</f>
        <v>0</v>
      </c>
      <c r="J402" s="1">
        <f>+DV!L$2*Usage!$D402
+DV!L$3*Usage!$E402
+DV!L$4*Usage!$F402
+DV!L$5*Usage!$G402
+DV!L$6*Usage!$H402
+DV!L$7*Usage!$I402
+DV!L$8*Usage!$J402
+DV!L$9*Usage!$K402
+DV!L$10*Usage!$L402
+DV!L$11*Usage!$M402
+DV!L$12*Usage!$N402
+DV!L$13*Usage!$O402
+DV!L$14*Usage!$P402
+DV!L$15*Usage!$Q402
+DV!L$16*Usage!$R402
+DV!L$17*Usage!$S402
+DV!L$18*Usage!$T402
+DV!L$19*Usage!$U402
+DV!L$20*Usage!$V402
+DV!L$21*Usage!$W402
+DV!L$22*Usage!$X402
+DV!L$23*Usage!$Y402
+DV!L$24*Usage!$Z402
+DV!L$25*Usage!$AA402
+DV!M$26*Usage!$AB402
+DV!L$27*Usage!$AC402
+DV!L$28*Usage!$AD402
+DV!L$29*Usage!$AE402
+DV!L$30*Usage!$AF402
+DV!L$31*Usage!$AG402
+DV!L$32*Usage!$AH402
+DV!L$33*Usage!$AI402
+DV!L$34*Usage!$AJ402
+DV!L$35*Usage!$AK402
+DV!L$36*Usage!$AL402
+DV!L$37*Usage!$AM402
+DV!L$38*Usage!$AN402
+DV!L$39*Usage!$AO402
+DV!L$40*Usage!$AP402
+DV!L$41*Usage!$AQ402
+DV!L$42*Usage!$AR402
+DV!L$43*Usage!$AS402
+DV!L$44*Usage!$AT402
+DV!L$45*Usage!$AU402
+DV!L$46*Usage!$AV402
+DV!L$47*Usage!$AW402
+DV!L$48*Usage!$AX402
+DV!L$49*Usage!$AY402
+DV!L$50*Usage!$AZ402
+DV!L$51*Usage!$BA402
+DV!L$52*Usage!$BB402
+DV!L$53*Usage!$BC402
+DV!L$54*Usage!$BD402</f>
        <v>0</v>
      </c>
      <c r="K402" s="1">
        <f>+DV!M$2*Usage!$D402
+DV!M$3*Usage!$E402
+DV!M$4*Usage!$F402
+DV!M$5*Usage!$G402
+DV!M$6*Usage!$H402
+DV!M$7*Usage!$I402
+DV!M$8*Usage!$J402
+DV!M$9*Usage!$K402
+DV!M$10*Usage!$L402
+DV!M$11*Usage!$M402
+DV!M$12*Usage!$N402
+DV!M$13*Usage!$O402
+DV!M$14*Usage!$P402
+DV!M$15*Usage!$Q402
+DV!M$16*Usage!$R402
+DV!M$17*Usage!$S402
+DV!M$18*Usage!$T402
+DV!M$19*Usage!$U402
+DV!M$20*Usage!$V402
+DV!M$21*Usage!$W402
+DV!M$22*Usage!$X402
+DV!M$23*Usage!$Y402
+DV!M$24*Usage!$Z402
+DV!M$25*Usage!$AA402
+DV!M$26*Usage!$AB402
+DV!M$27*Usage!$AC402
+DV!M$28*Usage!$AD402
+DV!M$29*Usage!$AE402
+DV!M$30*Usage!$AF402
+DV!M$31*Usage!$AG402
+DV!M$32*Usage!$AH402
+DV!M$33*Usage!$AI402
+DV!M$34*Usage!$AJ402
+DV!M$35*Usage!$AK402
+DV!M$36*Usage!$AL402
+DV!M$37*Usage!$AM402
+DV!M$38*Usage!$AN402
+DV!M$39*Usage!$AO402
+DV!M$40*Usage!$AP402
+DV!M$41*Usage!$AQ402
+DV!M$42*Usage!$AR402
+DV!M$43*Usage!$AS402
+DV!M$44*Usage!$AT402
+DV!M$45*Usage!$AU402
+DV!M$46*Usage!$AV402
+DV!M$47*Usage!$AW402
+DV!M$48*Usage!$AX402
+DV!M$49*Usage!$AY402
+DV!M$50*Usage!$AZ402
+DV!M$51*Usage!$BA402
+DV!M$52*Usage!$BB402
+DV!M$53*Usage!$BC402
+DV!M$54*Usage!$BD402</f>
        <v>0</v>
      </c>
      <c r="L402" s="1">
        <f>+DV!N$2*Usage!$D402
+DV!N$3*Usage!$E402
+DV!N$4*Usage!$F402
+DV!N$5*Usage!$G402
+DV!N$6*Usage!$H402
+DV!N$7*Usage!$I402
+DV!N$8*Usage!$J402
+DV!N$9*Usage!$K402
+DV!N$10*Usage!$L402
+DV!N$11*Usage!$M402
+DV!N$12*Usage!$N402
+DV!N$13*Usage!$O402
+DV!N$14*Usage!$P402
+DV!N$15*Usage!$Q402
+DV!N$16*Usage!$R402
+DV!N$17*Usage!$S402
+DV!N$18*Usage!$T402
+DV!N$19*Usage!$U402
+DV!N$20*Usage!$V402
+DV!N$21*Usage!$W402
+DV!N$22*Usage!$X402
+DV!N$23*Usage!$Y402
+DV!N$24*Usage!$Z402
+DV!N$25*Usage!$AA402
+DV!N$26*Usage!$AB402
+DV!N$27*Usage!$AC402
+DV!N$28*Usage!$AD402
+DV!N$29*Usage!$AE402
+DV!N$30*Usage!$AF402
+DV!N$31*Usage!$AG402
+DV!N$32*Usage!$AH402
+DV!N$33*Usage!$AI402
+DV!N$34*Usage!$AJ402
+DV!N$35*Usage!$AK402
+DV!N$36*Usage!$AL402
+DV!N$37*Usage!$AM402
+DV!N$38*Usage!$AN402
+DV!N$39*Usage!$AO402
+DV!N$40*Usage!$AP402
+DV!N$41*Usage!$AQ402
+DV!N$42*Usage!$AR402
+DV!N$43*Usage!$AS402
+DV!N$44*Usage!$AT402
+DV!N$45*Usage!$AU402
+DV!N$46*Usage!$AV402
+DV!N$47*Usage!$AW402
+DV!N$48*Usage!$AX402
+DV!N$49*Usage!$AY402
+DV!N$50*Usage!$AZ402
+DV!N$51*Usage!$BA402
+DV!N$52*Usage!$BB402
+DV!N$53*Usage!$BC402
+DV!N$54*Usage!$BD402</f>
        <v>0</v>
      </c>
      <c r="M402" s="1">
        <f>+DV!O$2*Usage!$D402
+DV!O$3*Usage!$E402
+DV!O$4*Usage!$F402
+DV!O$5*Usage!$G402
+DV!O$6*Usage!$H402
+DV!O$7*Usage!$I402
+DV!O$8*Usage!$J402
+DV!O$9*Usage!$K402
+DV!O$10*Usage!$L402
+DV!O$11*Usage!$M402
+DV!O$12*Usage!$N402
+DV!O$13*Usage!$O402
+DV!O$14*Usage!$P402
+DV!O$15*Usage!$Q402
+DV!O$16*Usage!$R402
+DV!O$17*Usage!$S402
+DV!O$18*Usage!$T402
+DV!O$19*Usage!$U402
+DV!O$20*Usage!$V402
+DV!O$21*Usage!$W402
+DV!O$22*Usage!$X402
+DV!O$23*Usage!$Y402
+DV!O$24*Usage!$Z402
+DV!O$25*Usage!$AA402
+DV!O$26*Usage!$AB402
+DV!O$27*Usage!$AC402
+DV!O$28*Usage!$AD402
+DV!O$29*Usage!$AE402
+DV!O$30*Usage!$AF402
+DV!O$31*Usage!$AG402
+DV!O$32*Usage!$AH402
+DV!O$33*Usage!$AI402
+DV!O$34*Usage!$AJ402
+DV!O$35*Usage!$AK402
+DV!O$36*Usage!$AL402
+DV!O$37*Usage!$AM402
+DV!O$38*Usage!$AN402
+DV!O$39*Usage!$AO402
+DV!O$40*Usage!$AP402
+DV!O$41*Usage!$AQ402
+DV!O$42*Usage!$AR402
+DV!O$43*Usage!$AS402
+DV!O$44*Usage!$AT402
+DV!O$45*Usage!$AU402
+DV!O$46*Usage!$AV402
+DV!O$47*Usage!$AW402
+DV!O$48*Usage!$AX402
+DV!O$49*Usage!$AY402
+DV!O$50*Usage!$AZ402
+DV!O$51*Usage!$BA402
+DV!O$52*Usage!$BB402
+DV!O$53*Usage!$BC402
+DV!O$54*Usage!$BD402</f>
        <v>0</v>
      </c>
      <c r="N402" t="str">
        <f>VLOOKUP(A402,'Plant Stock'!B419:B10407,1,0)</f>
        <v>826125A</v>
      </c>
      <c r="P402" s="108"/>
    </row>
    <row r="403" spans="1:16" x14ac:dyDescent="0.25">
      <c r="A403" s="122" t="s">
        <v>7642</v>
      </c>
      <c r="B403" s="1">
        <f>+DV!D$2*Usage!$D403
+DV!D$3*Usage!$E403
+DV!D$4*Usage!$F403
+DV!D$5*Usage!$G403
+DV!D$6*Usage!$H403
+DV!D$7*Usage!$I403
+DV!D$8*Usage!$J403
+DV!D$9*Usage!$K403
+DV!D$10*Usage!$L403
+DV!D$11*Usage!$M403
+DV!D$12*Usage!$N403
+DV!D$13*Usage!$O403
+DV!D$14*Usage!$P403
+DV!D$15*Usage!$Q403
+DV!D$16*Usage!$R403
+DV!D$17*Usage!$S403
+DV!D$18*Usage!$T403
+DV!D$19*Usage!$U403
+DV!D$20*Usage!$V403
+DV!D$21*Usage!$W403
+DV!D$22*Usage!$X403
+DV!D$23*Usage!$Y403
+DV!D$24*Usage!$Z403
+DV!D$25*Usage!$AA403
+DV!E$26*Usage!$AB403
+DV!D$27*Usage!$AC403
+DV!D$28*Usage!$AD403
+DV!D$29*Usage!$AE403
+DV!D$30*Usage!$AF403
+DV!D$31*Usage!$AG403
+DV!D$32*Usage!$AH403
+DV!D$33*Usage!$AI403
+DV!D$34*Usage!$AJ403
+DV!D$35*Usage!$AK403
+DV!D$36*Usage!$AL403
+DV!D$37*Usage!$AM403
+DV!D$38*Usage!$AN403
+DV!D$39*Usage!$AO403
+DV!D$40*Usage!$AP403
+DV!D$41*Usage!$AQ403
+DV!D$42*Usage!$AR403
+DV!D$43*Usage!$AS403
+DV!D$44*Usage!$AT403
+DV!D$45*Usage!$AU403
+DV!D$46*Usage!$AV403
+DV!D$47*Usage!$AW403
+DV!D$48*Usage!$AX403
+DV!D$49*Usage!$AY403
+DV!D$50*Usage!$AZ403
+DV!D$51*Usage!$BA403
+DV!D$52*Usage!$BB403
+DV!D$53*Usage!$BC403
+DV!D$54*Usage!$BD403</f>
        <v>240</v>
      </c>
      <c r="C403" s="1">
        <f>+DV!E$2*Usage!$D403
+DV!E$3*Usage!$E403
+DV!E$4*Usage!$F403
+DV!E$5*Usage!$G403
+DV!E$6*Usage!$H403
+DV!E$7*Usage!$I403
+DV!E$8*Usage!$J403
+DV!E$9*Usage!$K403
+DV!E$10*Usage!$L403
+DV!E$11*Usage!$M403
+DV!E$12*Usage!$N403
+DV!E$13*Usage!$O403
+DV!E$14*Usage!$P403
+DV!E$15*Usage!$Q403
+DV!E$16*Usage!$R403
+DV!E$17*Usage!$S403
+DV!E$18*Usage!$T403
+DV!E$19*Usage!$U403
+DV!E$20*Usage!$V403
+DV!E$21*Usage!$W403
+DV!E$22*Usage!$X403
+DV!E$23*Usage!$Y403
+DV!E$24*Usage!$Z403
+DV!E$25*Usage!$AA403
+DV!F$26*Usage!$AB403
+DV!E$27*Usage!$AC403
+DV!E$28*Usage!$AD403
+DV!E$29*Usage!$AE403
+DV!E$30*Usage!$AF403
+DV!E$31*Usage!$AG403
+DV!E$32*Usage!$AH403
+DV!E$33*Usage!$AI403
+DV!E$34*Usage!$AJ403
+DV!E$35*Usage!$AK403
+DV!E$36*Usage!$AL403
+DV!E$37*Usage!$AM403
+DV!E$38*Usage!$AN403
+DV!E$39*Usage!$AO403
+DV!E$40*Usage!$AP403
+DV!E$41*Usage!$AQ403
+DV!E$42*Usage!$AR403
+DV!E$43*Usage!$AS403
+DV!E$44*Usage!$AT403
+DV!E$45*Usage!$AU403
+DV!E$46*Usage!$AV403
+DV!E$47*Usage!$AW403
+DV!E$48*Usage!$AX403
+DV!E$49*Usage!$AY403
+DV!E$50*Usage!$AZ403
+DV!E$51*Usage!$BA403
+DV!E$52*Usage!$BB403
+DV!E$53*Usage!$BC403
+DV!E$54*Usage!$BD403</f>
        <v>270</v>
      </c>
      <c r="D403" s="1">
        <f>+DV!F$2*Usage!$D403
+DV!F$3*Usage!$E403
+DV!F$4*Usage!$F403
+DV!F$5*Usage!$G403
+DV!F$6*Usage!$H403
+DV!F$7*Usage!$I403
+DV!F$8*Usage!$J403
+DV!F$9*Usage!$K403
+DV!F$10*Usage!$L403
+DV!F$11*Usage!$M403
+DV!F$12*Usage!$N403
+DV!F$13*Usage!$O403
+DV!F$14*Usage!$P403
+DV!F$15*Usage!$Q403
+DV!F$16*Usage!$R403
+DV!F$17*Usage!$S403
+DV!F$18*Usage!$T403
+DV!F$19*Usage!$U403
+DV!F$20*Usage!$V403
+DV!F$21*Usage!$W403
+DV!F$22*Usage!$X403
+DV!F$23*Usage!$Y403
+DV!F$24*Usage!$Z403
+DV!F$25*Usage!$AA403
+DV!G$26*Usage!$AB403
+DV!F$27*Usage!$AC403
+DV!F$28*Usage!$AD403
+DV!F$29*Usage!$AE403
+DV!F$30*Usage!$AF403
+DV!F$31*Usage!$AG403
+DV!F$32*Usage!$AH403
+DV!F$33*Usage!$AI403
+DV!F$34*Usage!$AJ403
+DV!F$35*Usage!$AK403
+DV!F$36*Usage!$AL403
+DV!F$37*Usage!$AM403
+DV!F$38*Usage!$AN403
+DV!F$39*Usage!$AO403
+DV!F$40*Usage!$AP403
+DV!F$41*Usage!$AQ403
+DV!F$42*Usage!$AR403
+DV!F$43*Usage!$AS403
+DV!F$44*Usage!$AT403
+DV!F$45*Usage!$AU403
+DV!F$46*Usage!$AV403
+DV!F$47*Usage!$AW403
+DV!F$48*Usage!$AX403
+DV!F$49*Usage!$AY403
+DV!F$50*Usage!$AZ403
+DV!F$51*Usage!$BA403
+DV!F$52*Usage!$BB403
+DV!F$53*Usage!$BC403
+DV!F$54*Usage!$BD403</f>
        <v>0</v>
      </c>
      <c r="E403" s="1">
        <f>+DV!G$2*Usage!$D403
+DV!G$3*Usage!$E403
+DV!G$4*Usage!$F403
+DV!G$5*Usage!$G403
+DV!G$6*Usage!$H403
+DV!G$7*Usage!$I403
+DV!G$8*Usage!$J403
+DV!G$9*Usage!$K403
+DV!G$10*Usage!$L403
+DV!G$11*Usage!$M403
+DV!G$12*Usage!$N403
+DV!G$13*Usage!$O403
+DV!G$14*Usage!$P403
+DV!G$15*Usage!$Q403
+DV!G$16*Usage!$R403
+DV!G$17*Usage!$S403
+DV!G$18*Usage!$T403
+DV!G$19*Usage!$U403
+DV!G$20*Usage!$V403
+DV!G$21*Usage!$W403
+DV!G$22*Usage!$X403
+DV!G$23*Usage!$Y403
+DV!G$24*Usage!$Z403
+DV!G$25*Usage!$AA403
+DV!H$26*Usage!$AB403
+DV!G$27*Usage!$AC403
+DV!G$28*Usage!$AD403
+DV!G$29*Usage!$AE403
+DV!G$30*Usage!$AF403
+DV!G$31*Usage!$AG403
+DV!G$32*Usage!$AH403
+DV!G$33*Usage!$AI403
+DV!G$34*Usage!$AJ403
+DV!G$35*Usage!$AK403
+DV!G$36*Usage!$AL403
+DV!G$37*Usage!$AM403
+DV!G$38*Usage!$AN403
+DV!G$39*Usage!$AO403
+DV!G$40*Usage!$AP403
+DV!G$41*Usage!$AQ403
+DV!G$42*Usage!$AR403
+DV!G$43*Usage!$AS403
+DV!G$44*Usage!$AT403
+DV!G$45*Usage!$AU403
+DV!G$46*Usage!$AV403
+DV!G$47*Usage!$AW403
+DV!G$48*Usage!$AX403
+DV!G$49*Usage!$AY403
+DV!G$50*Usage!$AZ403
+DV!G$51*Usage!$BA403
+DV!G$52*Usage!$BB403
+DV!G$53*Usage!$BC403
+DV!G$54*Usage!$BD403</f>
        <v>0</v>
      </c>
      <c r="F403" s="1">
        <f>+DV!H$2*Usage!$D403
+DV!H$3*Usage!$E403
+DV!H$4*Usage!$F403
+DV!H$5*Usage!$G403
+DV!H$6*Usage!$H403
+DV!H$7*Usage!$I403
+DV!H$8*Usage!$J403
+DV!H$9*Usage!$K403
+DV!H$10*Usage!$L403
+DV!H$11*Usage!$M403
+DV!H$12*Usage!$N403
+DV!H$13*Usage!$O403
+DV!H$14*Usage!$P403
+DV!H$15*Usage!$Q403
+DV!H$16*Usage!$R403
+DV!H$17*Usage!$S403
+DV!H$18*Usage!$T403
+DV!H$19*Usage!$U403
+DV!H$20*Usage!$V403
+DV!H$21*Usage!$W403
+DV!H$22*Usage!$X403
+DV!H$23*Usage!$Y403
+DV!H$24*Usage!$Z403
+DV!H$25*Usage!$AA403
+DV!I$26*Usage!$AB403
+DV!H$27*Usage!$AC403
+DV!H$28*Usage!$AD403
+DV!H$29*Usage!$AE403
+DV!H$30*Usage!$AF403
+DV!H$31*Usage!$AG403
+DV!H$32*Usage!$AH403
+DV!H$33*Usage!$AI403
+DV!H$34*Usage!$AJ403
+DV!H$35*Usage!$AK403
+DV!H$36*Usage!$AL403
+DV!H$37*Usage!$AM403
+DV!H$38*Usage!$AN403
+DV!H$39*Usage!$AO403
+DV!H$40*Usage!$AP403
+DV!H$41*Usage!$AQ403
+DV!H$42*Usage!$AR403
+DV!H$43*Usage!$AS403
+DV!H$44*Usage!$AT403
+DV!H$45*Usage!$AU403
+DV!H$46*Usage!$AV403
+DV!H$47*Usage!$AW403
+DV!H$48*Usage!$AX403
+DV!H$49*Usage!$AY403
+DV!H$50*Usage!$AZ403
+DV!H$51*Usage!$BA403
+DV!H$52*Usage!$BB403
+DV!H$53*Usage!$BC403
+DV!H$54*Usage!$BD403</f>
        <v>0</v>
      </c>
      <c r="G403" s="1">
        <f>+DV!I$2*Usage!$D403
+DV!I$3*Usage!$E403
+DV!I$4*Usage!$F403
+DV!I$5*Usage!$G403
+DV!I$6*Usage!$H403
+DV!I$7*Usage!$I403
+DV!I$8*Usage!$J403
+DV!I$9*Usage!$K403
+DV!I$10*Usage!$L403
+DV!I$11*Usage!$M403
+DV!I$12*Usage!$N403
+DV!I$13*Usage!$O403
+DV!I$14*Usage!$P403
+DV!I$15*Usage!$Q403
+DV!I$16*Usage!$R403
+DV!I$17*Usage!$S403
+DV!I$18*Usage!$T403
+DV!I$19*Usage!$U403
+DV!I$20*Usage!$V403
+DV!I$21*Usage!$W403
+DV!I$22*Usage!$X403
+DV!I$23*Usage!$Y403
+DV!I$24*Usage!$Z403
+DV!I$25*Usage!$AA403
+DV!J$26*Usage!$AB403
+DV!I$27*Usage!$AC403
+DV!I$28*Usage!$AD403
+DV!I$29*Usage!$AE403
+DV!I$30*Usage!$AF403
+DV!I$31*Usage!$AG403
+DV!I$32*Usage!$AH403
+DV!I$33*Usage!$AI403
+DV!I$34*Usage!$AJ403
+DV!I$35*Usage!$AK403
+DV!I$36*Usage!$AL403
+DV!I$37*Usage!$AM403
+DV!I$38*Usage!$AN403
+DV!I$39*Usage!$AO403
+DV!I$40*Usage!$AP403
+DV!I$41*Usage!$AQ403
+DV!I$42*Usage!$AR403
+DV!I$43*Usage!$AS403
+DV!I$44*Usage!$AT403
+DV!I$45*Usage!$AU403
+DV!I$46*Usage!$AV403
+DV!I$47*Usage!$AW403
+DV!I$48*Usage!$AX403
+DV!I$49*Usage!$AY403
+DV!I$50*Usage!$AZ403
+DV!I$51*Usage!$BA403
+DV!I$52*Usage!$BB403
+DV!I$53*Usage!$BC403
+DV!I$54*Usage!$BD403</f>
        <v>0</v>
      </c>
      <c r="H403" s="1">
        <f>+DV!J$2*Usage!$D403
+DV!J$3*Usage!$E403
+DV!J$4*Usage!$F403
+DV!J$5*Usage!$G403
+DV!J$6*Usage!$H403
+DV!J$7*Usage!$I403
+DV!J$8*Usage!$J403
+DV!J$9*Usage!$K403
+DV!J$10*Usage!$L403
+DV!J$11*Usage!$M403
+DV!J$12*Usage!$N403
+DV!J$13*Usage!$O403
+DV!J$14*Usage!$P403
+DV!J$15*Usage!$Q403
+DV!J$16*Usage!$R403
+DV!J$17*Usage!$S403
+DV!J$18*Usage!$T403
+DV!J$19*Usage!$U403
+DV!J$20*Usage!$V403
+DV!J$21*Usage!$W403
+DV!J$22*Usage!$X403
+DV!J$23*Usage!$Y403
+DV!J$24*Usage!$Z403
+DV!J$25*Usage!$AA403
+DV!K$26*Usage!$AB403
+DV!J$27*Usage!$AC403
+DV!J$28*Usage!$AD403
+DV!J$29*Usage!$AE403
+DV!J$30*Usage!$AF403
+DV!J$31*Usage!$AG403
+DV!J$32*Usage!$AH403
+DV!J$33*Usage!$AI403
+DV!J$34*Usage!$AJ403
+DV!J$35*Usage!$AK403
+DV!J$36*Usage!$AL403
+DV!J$37*Usage!$AM403
+DV!J$38*Usage!$AN403
+DV!J$39*Usage!$AO403
+DV!J$40*Usage!$AP403
+DV!J$41*Usage!$AQ403
+DV!J$42*Usage!$AR403
+DV!J$43*Usage!$AS403
+DV!J$44*Usage!$AT403
+DV!J$45*Usage!$AU403
+DV!J$46*Usage!$AV403
+DV!J$47*Usage!$AW403
+DV!J$48*Usage!$AX403
+DV!J$49*Usage!$AY403
+DV!J$50*Usage!$AZ403
+DV!J$51*Usage!$BA403
+DV!J$52*Usage!$BB403
+DV!J$53*Usage!$BC403
+DV!J$54*Usage!$BD403</f>
        <v>0</v>
      </c>
      <c r="I403" s="1">
        <f>+DV!K$2*Usage!$D403
+DV!K$3*Usage!$E403
+DV!K$4*Usage!$F403
+DV!K$5*Usage!$G403
+DV!K$6*Usage!$H403
+DV!K$7*Usage!$I403
+DV!K$8*Usage!$J403
+DV!K$9*Usage!$K403
+DV!K$10*Usage!$L403
+DV!K$11*Usage!$M403
+DV!K$12*Usage!$N403
+DV!K$13*Usage!$O403
+DV!K$14*Usage!$P403
+DV!K$15*Usage!$Q403
+DV!K$16*Usage!$R403
+DV!K$17*Usage!$S403
+DV!K$18*Usage!$T403
+DV!K$19*Usage!$U403
+DV!K$20*Usage!$V403
+DV!K$21*Usage!$W403
+DV!K$22*Usage!$X403
+DV!K$23*Usage!$Y403
+DV!K$24*Usage!$Z403
+DV!K$25*Usage!$AA403
+DV!L$26*Usage!$AB403
+DV!K$27*Usage!$AC403
+DV!K$28*Usage!$AD403
+DV!K$29*Usage!$AE403
+DV!K$30*Usage!$AF403
+DV!K$31*Usage!$AG403
+DV!K$32*Usage!$AH403
+DV!K$33*Usage!$AI403
+DV!K$34*Usage!$AJ403
+DV!K$35*Usage!$AK403
+DV!K$36*Usage!$AL403
+DV!K$37*Usage!$AM403
+DV!K$38*Usage!$AN403
+DV!K$39*Usage!$AO403
+DV!K$40*Usage!$AP403
+DV!K$41*Usage!$AQ403
+DV!K$42*Usage!$AR403
+DV!K$43*Usage!$AS403
+DV!K$44*Usage!$AT403
+DV!K$45*Usage!$AU403
+DV!K$46*Usage!$AV403
+DV!K$47*Usage!$AW403
+DV!K$48*Usage!$AX403
+DV!K$49*Usage!$AY403
+DV!K$50*Usage!$AZ403
+DV!K$51*Usage!$BA403
+DV!K$52*Usage!$BB403
+DV!K$53*Usage!$BC403
+DV!K$54*Usage!$BD403</f>
        <v>0</v>
      </c>
      <c r="J403" s="1">
        <f>+DV!L$2*Usage!$D403
+DV!L$3*Usage!$E403
+DV!L$4*Usage!$F403
+DV!L$5*Usage!$G403
+DV!L$6*Usage!$H403
+DV!L$7*Usage!$I403
+DV!L$8*Usage!$J403
+DV!L$9*Usage!$K403
+DV!L$10*Usage!$L403
+DV!L$11*Usage!$M403
+DV!L$12*Usage!$N403
+DV!L$13*Usage!$O403
+DV!L$14*Usage!$P403
+DV!L$15*Usage!$Q403
+DV!L$16*Usage!$R403
+DV!L$17*Usage!$S403
+DV!L$18*Usage!$T403
+DV!L$19*Usage!$U403
+DV!L$20*Usage!$V403
+DV!L$21*Usage!$W403
+DV!L$22*Usage!$X403
+DV!L$23*Usage!$Y403
+DV!L$24*Usage!$Z403
+DV!L$25*Usage!$AA403
+DV!M$26*Usage!$AB403
+DV!L$27*Usage!$AC403
+DV!L$28*Usage!$AD403
+DV!L$29*Usage!$AE403
+DV!L$30*Usage!$AF403
+DV!L$31*Usage!$AG403
+DV!L$32*Usage!$AH403
+DV!L$33*Usage!$AI403
+DV!L$34*Usage!$AJ403
+DV!L$35*Usage!$AK403
+DV!L$36*Usage!$AL403
+DV!L$37*Usage!$AM403
+DV!L$38*Usage!$AN403
+DV!L$39*Usage!$AO403
+DV!L$40*Usage!$AP403
+DV!L$41*Usage!$AQ403
+DV!L$42*Usage!$AR403
+DV!L$43*Usage!$AS403
+DV!L$44*Usage!$AT403
+DV!L$45*Usage!$AU403
+DV!L$46*Usage!$AV403
+DV!L$47*Usage!$AW403
+DV!L$48*Usage!$AX403
+DV!L$49*Usage!$AY403
+DV!L$50*Usage!$AZ403
+DV!L$51*Usage!$BA403
+DV!L$52*Usage!$BB403
+DV!L$53*Usage!$BC403
+DV!L$54*Usage!$BD403</f>
        <v>0</v>
      </c>
      <c r="K403" s="1">
        <f>+DV!M$2*Usage!$D403
+DV!M$3*Usage!$E403
+DV!M$4*Usage!$F403
+DV!M$5*Usage!$G403
+DV!M$6*Usage!$H403
+DV!M$7*Usage!$I403
+DV!M$8*Usage!$J403
+DV!M$9*Usage!$K403
+DV!M$10*Usage!$L403
+DV!M$11*Usage!$M403
+DV!M$12*Usage!$N403
+DV!M$13*Usage!$O403
+DV!M$14*Usage!$P403
+DV!M$15*Usage!$Q403
+DV!M$16*Usage!$R403
+DV!M$17*Usage!$S403
+DV!M$18*Usage!$T403
+DV!M$19*Usage!$U403
+DV!M$20*Usage!$V403
+DV!M$21*Usage!$W403
+DV!M$22*Usage!$X403
+DV!M$23*Usage!$Y403
+DV!M$24*Usage!$Z403
+DV!M$25*Usage!$AA403
+DV!M$26*Usage!$AB403
+DV!M$27*Usage!$AC403
+DV!M$28*Usage!$AD403
+DV!M$29*Usage!$AE403
+DV!M$30*Usage!$AF403
+DV!M$31*Usage!$AG403
+DV!M$32*Usage!$AH403
+DV!M$33*Usage!$AI403
+DV!M$34*Usage!$AJ403
+DV!M$35*Usage!$AK403
+DV!M$36*Usage!$AL403
+DV!M$37*Usage!$AM403
+DV!M$38*Usage!$AN403
+DV!M$39*Usage!$AO403
+DV!M$40*Usage!$AP403
+DV!M$41*Usage!$AQ403
+DV!M$42*Usage!$AR403
+DV!M$43*Usage!$AS403
+DV!M$44*Usage!$AT403
+DV!M$45*Usage!$AU403
+DV!M$46*Usage!$AV403
+DV!M$47*Usage!$AW403
+DV!M$48*Usage!$AX403
+DV!M$49*Usage!$AY403
+DV!M$50*Usage!$AZ403
+DV!M$51*Usage!$BA403
+DV!M$52*Usage!$BB403
+DV!M$53*Usage!$BC403
+DV!M$54*Usage!$BD403</f>
        <v>0</v>
      </c>
      <c r="L403" s="1">
        <f>+DV!N$2*Usage!$D403
+DV!N$3*Usage!$E403
+DV!N$4*Usage!$F403
+DV!N$5*Usage!$G403
+DV!N$6*Usage!$H403
+DV!N$7*Usage!$I403
+DV!N$8*Usage!$J403
+DV!N$9*Usage!$K403
+DV!N$10*Usage!$L403
+DV!N$11*Usage!$M403
+DV!N$12*Usage!$N403
+DV!N$13*Usage!$O403
+DV!N$14*Usage!$P403
+DV!N$15*Usage!$Q403
+DV!N$16*Usage!$R403
+DV!N$17*Usage!$S403
+DV!N$18*Usage!$T403
+DV!N$19*Usage!$U403
+DV!N$20*Usage!$V403
+DV!N$21*Usage!$W403
+DV!N$22*Usage!$X403
+DV!N$23*Usage!$Y403
+DV!N$24*Usage!$Z403
+DV!N$25*Usage!$AA403
+DV!N$26*Usage!$AB403
+DV!N$27*Usage!$AC403
+DV!N$28*Usage!$AD403
+DV!N$29*Usage!$AE403
+DV!N$30*Usage!$AF403
+DV!N$31*Usage!$AG403
+DV!N$32*Usage!$AH403
+DV!N$33*Usage!$AI403
+DV!N$34*Usage!$AJ403
+DV!N$35*Usage!$AK403
+DV!N$36*Usage!$AL403
+DV!N$37*Usage!$AM403
+DV!N$38*Usage!$AN403
+DV!N$39*Usage!$AO403
+DV!N$40*Usage!$AP403
+DV!N$41*Usage!$AQ403
+DV!N$42*Usage!$AR403
+DV!N$43*Usage!$AS403
+DV!N$44*Usage!$AT403
+DV!N$45*Usage!$AU403
+DV!N$46*Usage!$AV403
+DV!N$47*Usage!$AW403
+DV!N$48*Usage!$AX403
+DV!N$49*Usage!$AY403
+DV!N$50*Usage!$AZ403
+DV!N$51*Usage!$BA403
+DV!N$52*Usage!$BB403
+DV!N$53*Usage!$BC403
+DV!N$54*Usage!$BD403</f>
        <v>0</v>
      </c>
      <c r="M403" s="1">
        <f>+DV!O$2*Usage!$D403
+DV!O$3*Usage!$E403
+DV!O$4*Usage!$F403
+DV!O$5*Usage!$G403
+DV!O$6*Usage!$H403
+DV!O$7*Usage!$I403
+DV!O$8*Usage!$J403
+DV!O$9*Usage!$K403
+DV!O$10*Usage!$L403
+DV!O$11*Usage!$M403
+DV!O$12*Usage!$N403
+DV!O$13*Usage!$O403
+DV!O$14*Usage!$P403
+DV!O$15*Usage!$Q403
+DV!O$16*Usage!$R403
+DV!O$17*Usage!$S403
+DV!O$18*Usage!$T403
+DV!O$19*Usage!$U403
+DV!O$20*Usage!$V403
+DV!O$21*Usage!$W403
+DV!O$22*Usage!$X403
+DV!O$23*Usage!$Y403
+DV!O$24*Usage!$Z403
+DV!O$25*Usage!$AA403
+DV!O$26*Usage!$AB403
+DV!O$27*Usage!$AC403
+DV!O$28*Usage!$AD403
+DV!O$29*Usage!$AE403
+DV!O$30*Usage!$AF403
+DV!O$31*Usage!$AG403
+DV!O$32*Usage!$AH403
+DV!O$33*Usage!$AI403
+DV!O$34*Usage!$AJ403
+DV!O$35*Usage!$AK403
+DV!O$36*Usage!$AL403
+DV!O$37*Usage!$AM403
+DV!O$38*Usage!$AN403
+DV!O$39*Usage!$AO403
+DV!O$40*Usage!$AP403
+DV!O$41*Usage!$AQ403
+DV!O$42*Usage!$AR403
+DV!O$43*Usage!$AS403
+DV!O$44*Usage!$AT403
+DV!O$45*Usage!$AU403
+DV!O$46*Usage!$AV403
+DV!O$47*Usage!$AW403
+DV!O$48*Usage!$AX403
+DV!O$49*Usage!$AY403
+DV!O$50*Usage!$AZ403
+DV!O$51*Usage!$BA403
+DV!O$52*Usage!$BB403
+DV!O$53*Usage!$BC403
+DV!O$54*Usage!$BD403</f>
        <v>0</v>
      </c>
      <c r="N403" t="str">
        <f>VLOOKUP(A403,'Plant Stock'!B420:B10408,1,0)</f>
        <v>826126A</v>
      </c>
      <c r="P403" s="108"/>
    </row>
    <row r="404" spans="1:16" x14ac:dyDescent="0.25">
      <c r="A404" s="122" t="s">
        <v>9816</v>
      </c>
      <c r="B404" s="1">
        <f>+DV!D$2*Usage!$D404
+DV!D$3*Usage!$E404
+DV!D$4*Usage!$F404
+DV!D$5*Usage!$G404
+DV!D$6*Usage!$H404
+DV!D$7*Usage!$I404
+DV!D$8*Usage!$J404
+DV!D$9*Usage!$K404
+DV!D$10*Usage!$L404
+DV!D$11*Usage!$M404
+DV!D$12*Usage!$N404
+DV!D$13*Usage!$O404
+DV!D$14*Usage!$P404
+DV!D$15*Usage!$Q404
+DV!D$16*Usage!$R404
+DV!D$17*Usage!$S404
+DV!D$18*Usage!$T404
+DV!D$19*Usage!$U404
+DV!D$20*Usage!$V404
+DV!D$21*Usage!$W404
+DV!D$22*Usage!$X404
+DV!D$23*Usage!$Y404
+DV!D$24*Usage!$Z404
+DV!D$25*Usage!$AA404
+DV!E$26*Usage!$AB404
+DV!D$27*Usage!$AC404
+DV!D$28*Usage!$AD404
+DV!D$29*Usage!$AE404
+DV!D$30*Usage!$AF404
+DV!D$31*Usage!$AG404
+DV!D$32*Usage!$AH404
+DV!D$33*Usage!$AI404
+DV!D$34*Usage!$AJ404
+DV!D$35*Usage!$AK404
+DV!D$36*Usage!$AL404
+DV!D$37*Usage!$AM404
+DV!D$38*Usage!$AN404
+DV!D$39*Usage!$AO404
+DV!D$40*Usage!$AP404
+DV!D$41*Usage!$AQ404
+DV!D$42*Usage!$AR404
+DV!D$43*Usage!$AS404
+DV!D$44*Usage!$AT404
+DV!D$45*Usage!$AU404
+DV!D$46*Usage!$AV404
+DV!D$47*Usage!$AW404
+DV!D$48*Usage!$AX404
+DV!D$49*Usage!$AY404
+DV!D$50*Usage!$AZ404
+DV!D$51*Usage!$BA404
+DV!D$52*Usage!$BB404
+DV!D$53*Usage!$BC404
+DV!D$54*Usage!$BD404</f>
        <v>2400</v>
      </c>
      <c r="C404" s="1">
        <f>+DV!E$2*Usage!$D404
+DV!E$3*Usage!$E404
+DV!E$4*Usage!$F404
+DV!E$5*Usage!$G404
+DV!E$6*Usage!$H404
+DV!E$7*Usage!$I404
+DV!E$8*Usage!$J404
+DV!E$9*Usage!$K404
+DV!E$10*Usage!$L404
+DV!E$11*Usage!$M404
+DV!E$12*Usage!$N404
+DV!E$13*Usage!$O404
+DV!E$14*Usage!$P404
+DV!E$15*Usage!$Q404
+DV!E$16*Usage!$R404
+DV!E$17*Usage!$S404
+DV!E$18*Usage!$T404
+DV!E$19*Usage!$U404
+DV!E$20*Usage!$V404
+DV!E$21*Usage!$W404
+DV!E$22*Usage!$X404
+DV!E$23*Usage!$Y404
+DV!E$24*Usage!$Z404
+DV!E$25*Usage!$AA404
+DV!F$26*Usage!$AB404
+DV!E$27*Usage!$AC404
+DV!E$28*Usage!$AD404
+DV!E$29*Usage!$AE404
+DV!E$30*Usage!$AF404
+DV!E$31*Usage!$AG404
+DV!E$32*Usage!$AH404
+DV!E$33*Usage!$AI404
+DV!E$34*Usage!$AJ404
+DV!E$35*Usage!$AK404
+DV!E$36*Usage!$AL404
+DV!E$37*Usage!$AM404
+DV!E$38*Usage!$AN404
+DV!E$39*Usage!$AO404
+DV!E$40*Usage!$AP404
+DV!E$41*Usage!$AQ404
+DV!E$42*Usage!$AR404
+DV!E$43*Usage!$AS404
+DV!E$44*Usage!$AT404
+DV!E$45*Usage!$AU404
+DV!E$46*Usage!$AV404
+DV!E$47*Usage!$AW404
+DV!E$48*Usage!$AX404
+DV!E$49*Usage!$AY404
+DV!E$50*Usage!$AZ404
+DV!E$51*Usage!$BA404
+DV!E$52*Usage!$BB404
+DV!E$53*Usage!$BC404
+DV!E$54*Usage!$BD404</f>
        <v>2700</v>
      </c>
      <c r="D404" s="1">
        <f>+DV!F$2*Usage!$D404
+DV!F$3*Usage!$E404
+DV!F$4*Usage!$F404
+DV!F$5*Usage!$G404
+DV!F$6*Usage!$H404
+DV!F$7*Usage!$I404
+DV!F$8*Usage!$J404
+DV!F$9*Usage!$K404
+DV!F$10*Usage!$L404
+DV!F$11*Usage!$M404
+DV!F$12*Usage!$N404
+DV!F$13*Usage!$O404
+DV!F$14*Usage!$P404
+DV!F$15*Usage!$Q404
+DV!F$16*Usage!$R404
+DV!F$17*Usage!$S404
+DV!F$18*Usage!$T404
+DV!F$19*Usage!$U404
+DV!F$20*Usage!$V404
+DV!F$21*Usage!$W404
+DV!F$22*Usage!$X404
+DV!F$23*Usage!$Y404
+DV!F$24*Usage!$Z404
+DV!F$25*Usage!$AA404
+DV!G$26*Usage!$AB404
+DV!F$27*Usage!$AC404
+DV!F$28*Usage!$AD404
+DV!F$29*Usage!$AE404
+DV!F$30*Usage!$AF404
+DV!F$31*Usage!$AG404
+DV!F$32*Usage!$AH404
+DV!F$33*Usage!$AI404
+DV!F$34*Usage!$AJ404
+DV!F$35*Usage!$AK404
+DV!F$36*Usage!$AL404
+DV!F$37*Usage!$AM404
+DV!F$38*Usage!$AN404
+DV!F$39*Usage!$AO404
+DV!F$40*Usage!$AP404
+DV!F$41*Usage!$AQ404
+DV!F$42*Usage!$AR404
+DV!F$43*Usage!$AS404
+DV!F$44*Usage!$AT404
+DV!F$45*Usage!$AU404
+DV!F$46*Usage!$AV404
+DV!F$47*Usage!$AW404
+DV!F$48*Usage!$AX404
+DV!F$49*Usage!$AY404
+DV!F$50*Usage!$AZ404
+DV!F$51*Usage!$BA404
+DV!F$52*Usage!$BB404
+DV!F$53*Usage!$BC404
+DV!F$54*Usage!$BD404</f>
        <v>0</v>
      </c>
      <c r="E404" s="1">
        <f>+DV!G$2*Usage!$D404
+DV!G$3*Usage!$E404
+DV!G$4*Usage!$F404
+DV!G$5*Usage!$G404
+DV!G$6*Usage!$H404
+DV!G$7*Usage!$I404
+DV!G$8*Usage!$J404
+DV!G$9*Usage!$K404
+DV!G$10*Usage!$L404
+DV!G$11*Usage!$M404
+DV!G$12*Usage!$N404
+DV!G$13*Usage!$O404
+DV!G$14*Usage!$P404
+DV!G$15*Usage!$Q404
+DV!G$16*Usage!$R404
+DV!G$17*Usage!$S404
+DV!G$18*Usage!$T404
+DV!G$19*Usage!$U404
+DV!G$20*Usage!$V404
+DV!G$21*Usage!$W404
+DV!G$22*Usage!$X404
+DV!G$23*Usage!$Y404
+DV!G$24*Usage!$Z404
+DV!G$25*Usage!$AA404
+DV!H$26*Usage!$AB404
+DV!G$27*Usage!$AC404
+DV!G$28*Usage!$AD404
+DV!G$29*Usage!$AE404
+DV!G$30*Usage!$AF404
+DV!G$31*Usage!$AG404
+DV!G$32*Usage!$AH404
+DV!G$33*Usage!$AI404
+DV!G$34*Usage!$AJ404
+DV!G$35*Usage!$AK404
+DV!G$36*Usage!$AL404
+DV!G$37*Usage!$AM404
+DV!G$38*Usage!$AN404
+DV!G$39*Usage!$AO404
+DV!G$40*Usage!$AP404
+DV!G$41*Usage!$AQ404
+DV!G$42*Usage!$AR404
+DV!G$43*Usage!$AS404
+DV!G$44*Usage!$AT404
+DV!G$45*Usage!$AU404
+DV!G$46*Usage!$AV404
+DV!G$47*Usage!$AW404
+DV!G$48*Usage!$AX404
+DV!G$49*Usage!$AY404
+DV!G$50*Usage!$AZ404
+DV!G$51*Usage!$BA404
+DV!G$52*Usage!$BB404
+DV!G$53*Usage!$BC404
+DV!G$54*Usage!$BD404</f>
        <v>3840</v>
      </c>
      <c r="F404" s="1">
        <f>+DV!H$2*Usage!$D404
+DV!H$3*Usage!$E404
+DV!H$4*Usage!$F404
+DV!H$5*Usage!$G404
+DV!H$6*Usage!$H404
+DV!H$7*Usage!$I404
+DV!H$8*Usage!$J404
+DV!H$9*Usage!$K404
+DV!H$10*Usage!$L404
+DV!H$11*Usage!$M404
+DV!H$12*Usage!$N404
+DV!H$13*Usage!$O404
+DV!H$14*Usage!$P404
+DV!H$15*Usage!$Q404
+DV!H$16*Usage!$R404
+DV!H$17*Usage!$S404
+DV!H$18*Usage!$T404
+DV!H$19*Usage!$U404
+DV!H$20*Usage!$V404
+DV!H$21*Usage!$W404
+DV!H$22*Usage!$X404
+DV!H$23*Usage!$Y404
+DV!H$24*Usage!$Z404
+DV!H$25*Usage!$AA404
+DV!I$26*Usage!$AB404
+DV!H$27*Usage!$AC404
+DV!H$28*Usage!$AD404
+DV!H$29*Usage!$AE404
+DV!H$30*Usage!$AF404
+DV!H$31*Usage!$AG404
+DV!H$32*Usage!$AH404
+DV!H$33*Usage!$AI404
+DV!H$34*Usage!$AJ404
+DV!H$35*Usage!$AK404
+DV!H$36*Usage!$AL404
+DV!H$37*Usage!$AM404
+DV!H$38*Usage!$AN404
+DV!H$39*Usage!$AO404
+DV!H$40*Usage!$AP404
+DV!H$41*Usage!$AQ404
+DV!H$42*Usage!$AR404
+DV!H$43*Usage!$AS404
+DV!H$44*Usage!$AT404
+DV!H$45*Usage!$AU404
+DV!H$46*Usage!$AV404
+DV!H$47*Usage!$AW404
+DV!H$48*Usage!$AX404
+DV!H$49*Usage!$AY404
+DV!H$50*Usage!$AZ404
+DV!H$51*Usage!$BA404
+DV!H$52*Usage!$BB404
+DV!H$53*Usage!$BC404
+DV!H$54*Usage!$BD404</f>
        <v>3840</v>
      </c>
      <c r="G404" s="1">
        <f>+DV!I$2*Usage!$D404
+DV!I$3*Usage!$E404
+DV!I$4*Usage!$F404
+DV!I$5*Usage!$G404
+DV!I$6*Usage!$H404
+DV!I$7*Usage!$I404
+DV!I$8*Usage!$J404
+DV!I$9*Usage!$K404
+DV!I$10*Usage!$L404
+DV!I$11*Usage!$M404
+DV!I$12*Usage!$N404
+DV!I$13*Usage!$O404
+DV!I$14*Usage!$P404
+DV!I$15*Usage!$Q404
+DV!I$16*Usage!$R404
+DV!I$17*Usage!$S404
+DV!I$18*Usage!$T404
+DV!I$19*Usage!$U404
+DV!I$20*Usage!$V404
+DV!I$21*Usage!$W404
+DV!I$22*Usage!$X404
+DV!I$23*Usage!$Y404
+DV!I$24*Usage!$Z404
+DV!I$25*Usage!$AA404
+DV!J$26*Usage!$AB404
+DV!I$27*Usage!$AC404
+DV!I$28*Usage!$AD404
+DV!I$29*Usage!$AE404
+DV!I$30*Usage!$AF404
+DV!I$31*Usage!$AG404
+DV!I$32*Usage!$AH404
+DV!I$33*Usage!$AI404
+DV!I$34*Usage!$AJ404
+DV!I$35*Usage!$AK404
+DV!I$36*Usage!$AL404
+DV!I$37*Usage!$AM404
+DV!I$38*Usage!$AN404
+DV!I$39*Usage!$AO404
+DV!I$40*Usage!$AP404
+DV!I$41*Usage!$AQ404
+DV!I$42*Usage!$AR404
+DV!I$43*Usage!$AS404
+DV!I$44*Usage!$AT404
+DV!I$45*Usage!$AU404
+DV!I$46*Usage!$AV404
+DV!I$47*Usage!$AW404
+DV!I$48*Usage!$AX404
+DV!I$49*Usage!$AY404
+DV!I$50*Usage!$AZ404
+DV!I$51*Usage!$BA404
+DV!I$52*Usage!$BB404
+DV!I$53*Usage!$BC404
+DV!I$54*Usage!$BD404</f>
        <v>3840</v>
      </c>
      <c r="H404" s="1">
        <f>+DV!J$2*Usage!$D404
+DV!J$3*Usage!$E404
+DV!J$4*Usage!$F404
+DV!J$5*Usage!$G404
+DV!J$6*Usage!$H404
+DV!J$7*Usage!$I404
+DV!J$8*Usage!$J404
+DV!J$9*Usage!$K404
+DV!J$10*Usage!$L404
+DV!J$11*Usage!$M404
+DV!J$12*Usage!$N404
+DV!J$13*Usage!$O404
+DV!J$14*Usage!$P404
+DV!J$15*Usage!$Q404
+DV!J$16*Usage!$R404
+DV!J$17*Usage!$S404
+DV!J$18*Usage!$T404
+DV!J$19*Usage!$U404
+DV!J$20*Usage!$V404
+DV!J$21*Usage!$W404
+DV!J$22*Usage!$X404
+DV!J$23*Usage!$Y404
+DV!J$24*Usage!$Z404
+DV!J$25*Usage!$AA404
+DV!K$26*Usage!$AB404
+DV!J$27*Usage!$AC404
+DV!J$28*Usage!$AD404
+DV!J$29*Usage!$AE404
+DV!J$30*Usage!$AF404
+DV!J$31*Usage!$AG404
+DV!J$32*Usage!$AH404
+DV!J$33*Usage!$AI404
+DV!J$34*Usage!$AJ404
+DV!J$35*Usage!$AK404
+DV!J$36*Usage!$AL404
+DV!J$37*Usage!$AM404
+DV!J$38*Usage!$AN404
+DV!J$39*Usage!$AO404
+DV!J$40*Usage!$AP404
+DV!J$41*Usage!$AQ404
+DV!J$42*Usage!$AR404
+DV!J$43*Usage!$AS404
+DV!J$44*Usage!$AT404
+DV!J$45*Usage!$AU404
+DV!J$46*Usage!$AV404
+DV!J$47*Usage!$AW404
+DV!J$48*Usage!$AX404
+DV!J$49*Usage!$AY404
+DV!J$50*Usage!$AZ404
+DV!J$51*Usage!$BA404
+DV!J$52*Usage!$BB404
+DV!J$53*Usage!$BC404
+DV!J$54*Usage!$BD404</f>
        <v>3840</v>
      </c>
      <c r="I404" s="1">
        <f>+DV!K$2*Usage!$D404
+DV!K$3*Usage!$E404
+DV!K$4*Usage!$F404
+DV!K$5*Usage!$G404
+DV!K$6*Usage!$H404
+DV!K$7*Usage!$I404
+DV!K$8*Usage!$J404
+DV!K$9*Usage!$K404
+DV!K$10*Usage!$L404
+DV!K$11*Usage!$M404
+DV!K$12*Usage!$N404
+DV!K$13*Usage!$O404
+DV!K$14*Usage!$P404
+DV!K$15*Usage!$Q404
+DV!K$16*Usage!$R404
+DV!K$17*Usage!$S404
+DV!K$18*Usage!$T404
+DV!K$19*Usage!$U404
+DV!K$20*Usage!$V404
+DV!K$21*Usage!$W404
+DV!K$22*Usage!$X404
+DV!K$23*Usage!$Y404
+DV!K$24*Usage!$Z404
+DV!K$25*Usage!$AA404
+DV!L$26*Usage!$AB404
+DV!K$27*Usage!$AC404
+DV!K$28*Usage!$AD404
+DV!K$29*Usage!$AE404
+DV!K$30*Usage!$AF404
+DV!K$31*Usage!$AG404
+DV!K$32*Usage!$AH404
+DV!K$33*Usage!$AI404
+DV!K$34*Usage!$AJ404
+DV!K$35*Usage!$AK404
+DV!K$36*Usage!$AL404
+DV!K$37*Usage!$AM404
+DV!K$38*Usage!$AN404
+DV!K$39*Usage!$AO404
+DV!K$40*Usage!$AP404
+DV!K$41*Usage!$AQ404
+DV!K$42*Usage!$AR404
+DV!K$43*Usage!$AS404
+DV!K$44*Usage!$AT404
+DV!K$45*Usage!$AU404
+DV!K$46*Usage!$AV404
+DV!K$47*Usage!$AW404
+DV!K$48*Usage!$AX404
+DV!K$49*Usage!$AY404
+DV!K$50*Usage!$AZ404
+DV!K$51*Usage!$BA404
+DV!K$52*Usage!$BB404
+DV!K$53*Usage!$BC404
+DV!K$54*Usage!$BD404</f>
        <v>0</v>
      </c>
      <c r="J404" s="1">
        <f>+DV!L$2*Usage!$D404
+DV!L$3*Usage!$E404
+DV!L$4*Usage!$F404
+DV!L$5*Usage!$G404
+DV!L$6*Usage!$H404
+DV!L$7*Usage!$I404
+DV!L$8*Usage!$J404
+DV!L$9*Usage!$K404
+DV!L$10*Usage!$L404
+DV!L$11*Usage!$M404
+DV!L$12*Usage!$N404
+DV!L$13*Usage!$O404
+DV!L$14*Usage!$P404
+DV!L$15*Usage!$Q404
+DV!L$16*Usage!$R404
+DV!L$17*Usage!$S404
+DV!L$18*Usage!$T404
+DV!L$19*Usage!$U404
+DV!L$20*Usage!$V404
+DV!L$21*Usage!$W404
+DV!L$22*Usage!$X404
+DV!L$23*Usage!$Y404
+DV!L$24*Usage!$Z404
+DV!L$25*Usage!$AA404
+DV!M$26*Usage!$AB404
+DV!L$27*Usage!$AC404
+DV!L$28*Usage!$AD404
+DV!L$29*Usage!$AE404
+DV!L$30*Usage!$AF404
+DV!L$31*Usage!$AG404
+DV!L$32*Usage!$AH404
+DV!L$33*Usage!$AI404
+DV!L$34*Usage!$AJ404
+DV!L$35*Usage!$AK404
+DV!L$36*Usage!$AL404
+DV!L$37*Usage!$AM404
+DV!L$38*Usage!$AN404
+DV!L$39*Usage!$AO404
+DV!L$40*Usage!$AP404
+DV!L$41*Usage!$AQ404
+DV!L$42*Usage!$AR404
+DV!L$43*Usage!$AS404
+DV!L$44*Usage!$AT404
+DV!L$45*Usage!$AU404
+DV!L$46*Usage!$AV404
+DV!L$47*Usage!$AW404
+DV!L$48*Usage!$AX404
+DV!L$49*Usage!$AY404
+DV!L$50*Usage!$AZ404
+DV!L$51*Usage!$BA404
+DV!L$52*Usage!$BB404
+DV!L$53*Usage!$BC404
+DV!L$54*Usage!$BD404</f>
        <v>0</v>
      </c>
      <c r="K404" s="1">
        <f>+DV!M$2*Usage!$D404
+DV!M$3*Usage!$E404
+DV!M$4*Usage!$F404
+DV!M$5*Usage!$G404
+DV!M$6*Usage!$H404
+DV!M$7*Usage!$I404
+DV!M$8*Usage!$J404
+DV!M$9*Usage!$K404
+DV!M$10*Usage!$L404
+DV!M$11*Usage!$M404
+DV!M$12*Usage!$N404
+DV!M$13*Usage!$O404
+DV!M$14*Usage!$P404
+DV!M$15*Usage!$Q404
+DV!M$16*Usage!$R404
+DV!M$17*Usage!$S404
+DV!M$18*Usage!$T404
+DV!M$19*Usage!$U404
+DV!M$20*Usage!$V404
+DV!M$21*Usage!$W404
+DV!M$22*Usage!$X404
+DV!M$23*Usage!$Y404
+DV!M$24*Usage!$Z404
+DV!M$25*Usage!$AA404
+DV!M$26*Usage!$AB404
+DV!M$27*Usage!$AC404
+DV!M$28*Usage!$AD404
+DV!M$29*Usage!$AE404
+DV!M$30*Usage!$AF404
+DV!M$31*Usage!$AG404
+DV!M$32*Usage!$AH404
+DV!M$33*Usage!$AI404
+DV!M$34*Usage!$AJ404
+DV!M$35*Usage!$AK404
+DV!M$36*Usage!$AL404
+DV!M$37*Usage!$AM404
+DV!M$38*Usage!$AN404
+DV!M$39*Usage!$AO404
+DV!M$40*Usage!$AP404
+DV!M$41*Usage!$AQ404
+DV!M$42*Usage!$AR404
+DV!M$43*Usage!$AS404
+DV!M$44*Usage!$AT404
+DV!M$45*Usage!$AU404
+DV!M$46*Usage!$AV404
+DV!M$47*Usage!$AW404
+DV!M$48*Usage!$AX404
+DV!M$49*Usage!$AY404
+DV!M$50*Usage!$AZ404
+DV!M$51*Usage!$BA404
+DV!M$52*Usage!$BB404
+DV!M$53*Usage!$BC404
+DV!M$54*Usage!$BD404</f>
        <v>0</v>
      </c>
      <c r="L404" s="1">
        <f>+DV!N$2*Usage!$D404
+DV!N$3*Usage!$E404
+DV!N$4*Usage!$F404
+DV!N$5*Usage!$G404
+DV!N$6*Usage!$H404
+DV!N$7*Usage!$I404
+DV!N$8*Usage!$J404
+DV!N$9*Usage!$K404
+DV!N$10*Usage!$L404
+DV!N$11*Usage!$M404
+DV!N$12*Usage!$N404
+DV!N$13*Usage!$O404
+DV!N$14*Usage!$P404
+DV!N$15*Usage!$Q404
+DV!N$16*Usage!$R404
+DV!N$17*Usage!$S404
+DV!N$18*Usage!$T404
+DV!N$19*Usage!$U404
+DV!N$20*Usage!$V404
+DV!N$21*Usage!$W404
+DV!N$22*Usage!$X404
+DV!N$23*Usage!$Y404
+DV!N$24*Usage!$Z404
+DV!N$25*Usage!$AA404
+DV!N$26*Usage!$AB404
+DV!N$27*Usage!$AC404
+DV!N$28*Usage!$AD404
+DV!N$29*Usage!$AE404
+DV!N$30*Usage!$AF404
+DV!N$31*Usage!$AG404
+DV!N$32*Usage!$AH404
+DV!N$33*Usage!$AI404
+DV!N$34*Usage!$AJ404
+DV!N$35*Usage!$AK404
+DV!N$36*Usage!$AL404
+DV!N$37*Usage!$AM404
+DV!N$38*Usage!$AN404
+DV!N$39*Usage!$AO404
+DV!N$40*Usage!$AP404
+DV!N$41*Usage!$AQ404
+DV!N$42*Usage!$AR404
+DV!N$43*Usage!$AS404
+DV!N$44*Usage!$AT404
+DV!N$45*Usage!$AU404
+DV!N$46*Usage!$AV404
+DV!N$47*Usage!$AW404
+DV!N$48*Usage!$AX404
+DV!N$49*Usage!$AY404
+DV!N$50*Usage!$AZ404
+DV!N$51*Usage!$BA404
+DV!N$52*Usage!$BB404
+DV!N$53*Usage!$BC404
+DV!N$54*Usage!$BD404</f>
        <v>0</v>
      </c>
      <c r="M404" s="1">
        <f>+DV!O$2*Usage!$D404
+DV!O$3*Usage!$E404
+DV!O$4*Usage!$F404
+DV!O$5*Usage!$G404
+DV!O$6*Usage!$H404
+DV!O$7*Usage!$I404
+DV!O$8*Usage!$J404
+DV!O$9*Usage!$K404
+DV!O$10*Usage!$L404
+DV!O$11*Usage!$M404
+DV!O$12*Usage!$N404
+DV!O$13*Usage!$O404
+DV!O$14*Usage!$P404
+DV!O$15*Usage!$Q404
+DV!O$16*Usage!$R404
+DV!O$17*Usage!$S404
+DV!O$18*Usage!$T404
+DV!O$19*Usage!$U404
+DV!O$20*Usage!$V404
+DV!O$21*Usage!$W404
+DV!O$22*Usage!$X404
+DV!O$23*Usage!$Y404
+DV!O$24*Usage!$Z404
+DV!O$25*Usage!$AA404
+DV!O$26*Usage!$AB404
+DV!O$27*Usage!$AC404
+DV!O$28*Usage!$AD404
+DV!O$29*Usage!$AE404
+DV!O$30*Usage!$AF404
+DV!O$31*Usage!$AG404
+DV!O$32*Usage!$AH404
+DV!O$33*Usage!$AI404
+DV!O$34*Usage!$AJ404
+DV!O$35*Usage!$AK404
+DV!O$36*Usage!$AL404
+DV!O$37*Usage!$AM404
+DV!O$38*Usage!$AN404
+DV!O$39*Usage!$AO404
+DV!O$40*Usage!$AP404
+DV!O$41*Usage!$AQ404
+DV!O$42*Usage!$AR404
+DV!O$43*Usage!$AS404
+DV!O$44*Usage!$AT404
+DV!O$45*Usage!$AU404
+DV!O$46*Usage!$AV404
+DV!O$47*Usage!$AW404
+DV!O$48*Usage!$AX404
+DV!O$49*Usage!$AY404
+DV!O$50*Usage!$AZ404
+DV!O$51*Usage!$BA404
+DV!O$52*Usage!$BB404
+DV!O$53*Usage!$BC404
+DV!O$54*Usage!$BD404</f>
        <v>0</v>
      </c>
      <c r="N404" t="str">
        <f>VLOOKUP(A404,'Plant Stock'!B421:B10409,1,0)</f>
        <v>826127B</v>
      </c>
      <c r="P404" s="108"/>
    </row>
    <row r="405" spans="1:16" x14ac:dyDescent="0.25">
      <c r="A405" s="122" t="s">
        <v>9467</v>
      </c>
      <c r="B405" s="1">
        <f>+DV!D$2*Usage!$D405
+DV!D$3*Usage!$E405
+DV!D$4*Usage!$F405
+DV!D$5*Usage!$G405
+DV!D$6*Usage!$H405
+DV!D$7*Usage!$I405
+DV!D$8*Usage!$J405
+DV!D$9*Usage!$K405
+DV!D$10*Usage!$L405
+DV!D$11*Usage!$M405
+DV!D$12*Usage!$N405
+DV!D$13*Usage!$O405
+DV!D$14*Usage!$P405
+DV!D$15*Usage!$Q405
+DV!D$16*Usage!$R405
+DV!D$17*Usage!$S405
+DV!D$18*Usage!$T405
+DV!D$19*Usage!$U405
+DV!D$20*Usage!$V405
+DV!D$21*Usage!$W405
+DV!D$22*Usage!$X405
+DV!D$23*Usage!$Y405
+DV!D$24*Usage!$Z405
+DV!D$25*Usage!$AA405
+DV!E$26*Usage!$AB405
+DV!D$27*Usage!$AC405
+DV!D$28*Usage!$AD405
+DV!D$29*Usage!$AE405
+DV!D$30*Usage!$AF405
+DV!D$31*Usage!$AG405
+DV!D$32*Usage!$AH405
+DV!D$33*Usage!$AI405
+DV!D$34*Usage!$AJ405
+DV!D$35*Usage!$AK405
+DV!D$36*Usage!$AL405
+DV!D$37*Usage!$AM405
+DV!D$38*Usage!$AN405
+DV!D$39*Usage!$AO405
+DV!D$40*Usage!$AP405
+DV!D$41*Usage!$AQ405
+DV!D$42*Usage!$AR405
+DV!D$43*Usage!$AS405
+DV!D$44*Usage!$AT405
+DV!D$45*Usage!$AU405
+DV!D$46*Usage!$AV405
+DV!D$47*Usage!$AW405
+DV!D$48*Usage!$AX405
+DV!D$49*Usage!$AY405
+DV!D$50*Usage!$AZ405
+DV!D$51*Usage!$BA405
+DV!D$52*Usage!$BB405
+DV!D$53*Usage!$BC405
+DV!D$54*Usage!$BD405</f>
        <v>3600</v>
      </c>
      <c r="C405" s="1">
        <f>+DV!E$2*Usage!$D405
+DV!E$3*Usage!$E405
+DV!E$4*Usage!$F405
+DV!E$5*Usage!$G405
+DV!E$6*Usage!$H405
+DV!E$7*Usage!$I405
+DV!E$8*Usage!$J405
+DV!E$9*Usage!$K405
+DV!E$10*Usage!$L405
+DV!E$11*Usage!$M405
+DV!E$12*Usage!$N405
+DV!E$13*Usage!$O405
+DV!E$14*Usage!$P405
+DV!E$15*Usage!$Q405
+DV!E$16*Usage!$R405
+DV!E$17*Usage!$S405
+DV!E$18*Usage!$T405
+DV!E$19*Usage!$U405
+DV!E$20*Usage!$V405
+DV!E$21*Usage!$W405
+DV!E$22*Usage!$X405
+DV!E$23*Usage!$Y405
+DV!E$24*Usage!$Z405
+DV!E$25*Usage!$AA405
+DV!F$26*Usage!$AB405
+DV!E$27*Usage!$AC405
+DV!E$28*Usage!$AD405
+DV!E$29*Usage!$AE405
+DV!E$30*Usage!$AF405
+DV!E$31*Usage!$AG405
+DV!E$32*Usage!$AH405
+DV!E$33*Usage!$AI405
+DV!E$34*Usage!$AJ405
+DV!E$35*Usage!$AK405
+DV!E$36*Usage!$AL405
+DV!E$37*Usage!$AM405
+DV!E$38*Usage!$AN405
+DV!E$39*Usage!$AO405
+DV!E$40*Usage!$AP405
+DV!E$41*Usage!$AQ405
+DV!E$42*Usage!$AR405
+DV!E$43*Usage!$AS405
+DV!E$44*Usage!$AT405
+DV!E$45*Usage!$AU405
+DV!E$46*Usage!$AV405
+DV!E$47*Usage!$AW405
+DV!E$48*Usage!$AX405
+DV!E$49*Usage!$AY405
+DV!E$50*Usage!$AZ405
+DV!E$51*Usage!$BA405
+DV!E$52*Usage!$BB405
+DV!E$53*Usage!$BC405
+DV!E$54*Usage!$BD405</f>
        <v>4050</v>
      </c>
      <c r="D405" s="1">
        <f>+DV!F$2*Usage!$D405
+DV!F$3*Usage!$E405
+DV!F$4*Usage!$F405
+DV!F$5*Usage!$G405
+DV!F$6*Usage!$H405
+DV!F$7*Usage!$I405
+DV!F$8*Usage!$J405
+DV!F$9*Usage!$K405
+DV!F$10*Usage!$L405
+DV!F$11*Usage!$M405
+DV!F$12*Usage!$N405
+DV!F$13*Usage!$O405
+DV!F$14*Usage!$P405
+DV!F$15*Usage!$Q405
+DV!F$16*Usage!$R405
+DV!F$17*Usage!$S405
+DV!F$18*Usage!$T405
+DV!F$19*Usage!$U405
+DV!F$20*Usage!$V405
+DV!F$21*Usage!$W405
+DV!F$22*Usage!$X405
+DV!F$23*Usage!$Y405
+DV!F$24*Usage!$Z405
+DV!F$25*Usage!$AA405
+DV!G$26*Usage!$AB405
+DV!F$27*Usage!$AC405
+DV!F$28*Usage!$AD405
+DV!F$29*Usage!$AE405
+DV!F$30*Usage!$AF405
+DV!F$31*Usage!$AG405
+DV!F$32*Usage!$AH405
+DV!F$33*Usage!$AI405
+DV!F$34*Usage!$AJ405
+DV!F$35*Usage!$AK405
+DV!F$36*Usage!$AL405
+DV!F$37*Usage!$AM405
+DV!F$38*Usage!$AN405
+DV!F$39*Usage!$AO405
+DV!F$40*Usage!$AP405
+DV!F$41*Usage!$AQ405
+DV!F$42*Usage!$AR405
+DV!F$43*Usage!$AS405
+DV!F$44*Usage!$AT405
+DV!F$45*Usage!$AU405
+DV!F$46*Usage!$AV405
+DV!F$47*Usage!$AW405
+DV!F$48*Usage!$AX405
+DV!F$49*Usage!$AY405
+DV!F$50*Usage!$AZ405
+DV!F$51*Usage!$BA405
+DV!F$52*Usage!$BB405
+DV!F$53*Usage!$BC405
+DV!F$54*Usage!$BD405</f>
        <v>0</v>
      </c>
      <c r="E405" s="1">
        <f>+DV!G$2*Usage!$D405
+DV!G$3*Usage!$E405
+DV!G$4*Usage!$F405
+DV!G$5*Usage!$G405
+DV!G$6*Usage!$H405
+DV!G$7*Usage!$I405
+DV!G$8*Usage!$J405
+DV!G$9*Usage!$K405
+DV!G$10*Usage!$L405
+DV!G$11*Usage!$M405
+DV!G$12*Usage!$N405
+DV!G$13*Usage!$O405
+DV!G$14*Usage!$P405
+DV!G$15*Usage!$Q405
+DV!G$16*Usage!$R405
+DV!G$17*Usage!$S405
+DV!G$18*Usage!$T405
+DV!G$19*Usage!$U405
+DV!G$20*Usage!$V405
+DV!G$21*Usage!$W405
+DV!G$22*Usage!$X405
+DV!G$23*Usage!$Y405
+DV!G$24*Usage!$Z405
+DV!G$25*Usage!$AA405
+DV!H$26*Usage!$AB405
+DV!G$27*Usage!$AC405
+DV!G$28*Usage!$AD405
+DV!G$29*Usage!$AE405
+DV!G$30*Usage!$AF405
+DV!G$31*Usage!$AG405
+DV!G$32*Usage!$AH405
+DV!G$33*Usage!$AI405
+DV!G$34*Usage!$AJ405
+DV!G$35*Usage!$AK405
+DV!G$36*Usage!$AL405
+DV!G$37*Usage!$AM405
+DV!G$38*Usage!$AN405
+DV!G$39*Usage!$AO405
+DV!G$40*Usage!$AP405
+DV!G$41*Usage!$AQ405
+DV!G$42*Usage!$AR405
+DV!G$43*Usage!$AS405
+DV!G$44*Usage!$AT405
+DV!G$45*Usage!$AU405
+DV!G$46*Usage!$AV405
+DV!G$47*Usage!$AW405
+DV!G$48*Usage!$AX405
+DV!G$49*Usage!$AY405
+DV!G$50*Usage!$AZ405
+DV!G$51*Usage!$BA405
+DV!G$52*Usage!$BB405
+DV!G$53*Usage!$BC405
+DV!G$54*Usage!$BD405</f>
        <v>0</v>
      </c>
      <c r="F405" s="1">
        <f>+DV!H$2*Usage!$D405
+DV!H$3*Usage!$E405
+DV!H$4*Usage!$F405
+DV!H$5*Usage!$G405
+DV!H$6*Usage!$H405
+DV!H$7*Usage!$I405
+DV!H$8*Usage!$J405
+DV!H$9*Usage!$K405
+DV!H$10*Usage!$L405
+DV!H$11*Usage!$M405
+DV!H$12*Usage!$N405
+DV!H$13*Usage!$O405
+DV!H$14*Usage!$P405
+DV!H$15*Usage!$Q405
+DV!H$16*Usage!$R405
+DV!H$17*Usage!$S405
+DV!H$18*Usage!$T405
+DV!H$19*Usage!$U405
+DV!H$20*Usage!$V405
+DV!H$21*Usage!$W405
+DV!H$22*Usage!$X405
+DV!H$23*Usage!$Y405
+DV!H$24*Usage!$Z405
+DV!H$25*Usage!$AA405
+DV!I$26*Usage!$AB405
+DV!H$27*Usage!$AC405
+DV!H$28*Usage!$AD405
+DV!H$29*Usage!$AE405
+DV!H$30*Usage!$AF405
+DV!H$31*Usage!$AG405
+DV!H$32*Usage!$AH405
+DV!H$33*Usage!$AI405
+DV!H$34*Usage!$AJ405
+DV!H$35*Usage!$AK405
+DV!H$36*Usage!$AL405
+DV!H$37*Usage!$AM405
+DV!H$38*Usage!$AN405
+DV!H$39*Usage!$AO405
+DV!H$40*Usage!$AP405
+DV!H$41*Usage!$AQ405
+DV!H$42*Usage!$AR405
+DV!H$43*Usage!$AS405
+DV!H$44*Usage!$AT405
+DV!H$45*Usage!$AU405
+DV!H$46*Usage!$AV405
+DV!H$47*Usage!$AW405
+DV!H$48*Usage!$AX405
+DV!H$49*Usage!$AY405
+DV!H$50*Usage!$AZ405
+DV!H$51*Usage!$BA405
+DV!H$52*Usage!$BB405
+DV!H$53*Usage!$BC405
+DV!H$54*Usage!$BD405</f>
        <v>0</v>
      </c>
      <c r="G405" s="1">
        <f>+DV!I$2*Usage!$D405
+DV!I$3*Usage!$E405
+DV!I$4*Usage!$F405
+DV!I$5*Usage!$G405
+DV!I$6*Usage!$H405
+DV!I$7*Usage!$I405
+DV!I$8*Usage!$J405
+DV!I$9*Usage!$K405
+DV!I$10*Usage!$L405
+DV!I$11*Usage!$M405
+DV!I$12*Usage!$N405
+DV!I$13*Usage!$O405
+DV!I$14*Usage!$P405
+DV!I$15*Usage!$Q405
+DV!I$16*Usage!$R405
+DV!I$17*Usage!$S405
+DV!I$18*Usage!$T405
+DV!I$19*Usage!$U405
+DV!I$20*Usage!$V405
+DV!I$21*Usage!$W405
+DV!I$22*Usage!$X405
+DV!I$23*Usage!$Y405
+DV!I$24*Usage!$Z405
+DV!I$25*Usage!$AA405
+DV!J$26*Usage!$AB405
+DV!I$27*Usage!$AC405
+DV!I$28*Usage!$AD405
+DV!I$29*Usage!$AE405
+DV!I$30*Usage!$AF405
+DV!I$31*Usage!$AG405
+DV!I$32*Usage!$AH405
+DV!I$33*Usage!$AI405
+DV!I$34*Usage!$AJ405
+DV!I$35*Usage!$AK405
+DV!I$36*Usage!$AL405
+DV!I$37*Usage!$AM405
+DV!I$38*Usage!$AN405
+DV!I$39*Usage!$AO405
+DV!I$40*Usage!$AP405
+DV!I$41*Usage!$AQ405
+DV!I$42*Usage!$AR405
+DV!I$43*Usage!$AS405
+DV!I$44*Usage!$AT405
+DV!I$45*Usage!$AU405
+DV!I$46*Usage!$AV405
+DV!I$47*Usage!$AW405
+DV!I$48*Usage!$AX405
+DV!I$49*Usage!$AY405
+DV!I$50*Usage!$AZ405
+DV!I$51*Usage!$BA405
+DV!I$52*Usage!$BB405
+DV!I$53*Usage!$BC405
+DV!I$54*Usage!$BD405</f>
        <v>0</v>
      </c>
      <c r="H405" s="1">
        <f>+DV!J$2*Usage!$D405
+DV!J$3*Usage!$E405
+DV!J$4*Usage!$F405
+DV!J$5*Usage!$G405
+DV!J$6*Usage!$H405
+DV!J$7*Usage!$I405
+DV!J$8*Usage!$J405
+DV!J$9*Usage!$K405
+DV!J$10*Usage!$L405
+DV!J$11*Usage!$M405
+DV!J$12*Usage!$N405
+DV!J$13*Usage!$O405
+DV!J$14*Usage!$P405
+DV!J$15*Usage!$Q405
+DV!J$16*Usage!$R405
+DV!J$17*Usage!$S405
+DV!J$18*Usage!$T405
+DV!J$19*Usage!$U405
+DV!J$20*Usage!$V405
+DV!J$21*Usage!$W405
+DV!J$22*Usage!$X405
+DV!J$23*Usage!$Y405
+DV!J$24*Usage!$Z405
+DV!J$25*Usage!$AA405
+DV!K$26*Usage!$AB405
+DV!J$27*Usage!$AC405
+DV!J$28*Usage!$AD405
+DV!J$29*Usage!$AE405
+DV!J$30*Usage!$AF405
+DV!J$31*Usage!$AG405
+DV!J$32*Usage!$AH405
+DV!J$33*Usage!$AI405
+DV!J$34*Usage!$AJ405
+DV!J$35*Usage!$AK405
+DV!J$36*Usage!$AL405
+DV!J$37*Usage!$AM405
+DV!J$38*Usage!$AN405
+DV!J$39*Usage!$AO405
+DV!J$40*Usage!$AP405
+DV!J$41*Usage!$AQ405
+DV!J$42*Usage!$AR405
+DV!J$43*Usage!$AS405
+DV!J$44*Usage!$AT405
+DV!J$45*Usage!$AU405
+DV!J$46*Usage!$AV405
+DV!J$47*Usage!$AW405
+DV!J$48*Usage!$AX405
+DV!J$49*Usage!$AY405
+DV!J$50*Usage!$AZ405
+DV!J$51*Usage!$BA405
+DV!J$52*Usage!$BB405
+DV!J$53*Usage!$BC405
+DV!J$54*Usage!$BD405</f>
        <v>0</v>
      </c>
      <c r="I405" s="1">
        <f>+DV!K$2*Usage!$D405
+DV!K$3*Usage!$E405
+DV!K$4*Usage!$F405
+DV!K$5*Usage!$G405
+DV!K$6*Usage!$H405
+DV!K$7*Usage!$I405
+DV!K$8*Usage!$J405
+DV!K$9*Usage!$K405
+DV!K$10*Usage!$L405
+DV!K$11*Usage!$M405
+DV!K$12*Usage!$N405
+DV!K$13*Usage!$O405
+DV!K$14*Usage!$P405
+DV!K$15*Usage!$Q405
+DV!K$16*Usage!$R405
+DV!K$17*Usage!$S405
+DV!K$18*Usage!$T405
+DV!K$19*Usage!$U405
+DV!K$20*Usage!$V405
+DV!K$21*Usage!$W405
+DV!K$22*Usage!$X405
+DV!K$23*Usage!$Y405
+DV!K$24*Usage!$Z405
+DV!K$25*Usage!$AA405
+DV!L$26*Usage!$AB405
+DV!K$27*Usage!$AC405
+DV!K$28*Usage!$AD405
+DV!K$29*Usage!$AE405
+DV!K$30*Usage!$AF405
+DV!K$31*Usage!$AG405
+DV!K$32*Usage!$AH405
+DV!K$33*Usage!$AI405
+DV!K$34*Usage!$AJ405
+DV!K$35*Usage!$AK405
+DV!K$36*Usage!$AL405
+DV!K$37*Usage!$AM405
+DV!K$38*Usage!$AN405
+DV!K$39*Usage!$AO405
+DV!K$40*Usage!$AP405
+DV!K$41*Usage!$AQ405
+DV!K$42*Usage!$AR405
+DV!K$43*Usage!$AS405
+DV!K$44*Usage!$AT405
+DV!K$45*Usage!$AU405
+DV!K$46*Usage!$AV405
+DV!K$47*Usage!$AW405
+DV!K$48*Usage!$AX405
+DV!K$49*Usage!$AY405
+DV!K$50*Usage!$AZ405
+DV!K$51*Usage!$BA405
+DV!K$52*Usage!$BB405
+DV!K$53*Usage!$BC405
+DV!K$54*Usage!$BD405</f>
        <v>0</v>
      </c>
      <c r="J405" s="1">
        <f>+DV!L$2*Usage!$D405
+DV!L$3*Usage!$E405
+DV!L$4*Usage!$F405
+DV!L$5*Usage!$G405
+DV!L$6*Usage!$H405
+DV!L$7*Usage!$I405
+DV!L$8*Usage!$J405
+DV!L$9*Usage!$K405
+DV!L$10*Usage!$L405
+DV!L$11*Usage!$M405
+DV!L$12*Usage!$N405
+DV!L$13*Usage!$O405
+DV!L$14*Usage!$P405
+DV!L$15*Usage!$Q405
+DV!L$16*Usage!$R405
+DV!L$17*Usage!$S405
+DV!L$18*Usage!$T405
+DV!L$19*Usage!$U405
+DV!L$20*Usage!$V405
+DV!L$21*Usage!$W405
+DV!L$22*Usage!$X405
+DV!L$23*Usage!$Y405
+DV!L$24*Usage!$Z405
+DV!L$25*Usage!$AA405
+DV!M$26*Usage!$AB405
+DV!L$27*Usage!$AC405
+DV!L$28*Usage!$AD405
+DV!L$29*Usage!$AE405
+DV!L$30*Usage!$AF405
+DV!L$31*Usage!$AG405
+DV!L$32*Usage!$AH405
+DV!L$33*Usage!$AI405
+DV!L$34*Usage!$AJ405
+DV!L$35*Usage!$AK405
+DV!L$36*Usage!$AL405
+DV!L$37*Usage!$AM405
+DV!L$38*Usage!$AN405
+DV!L$39*Usage!$AO405
+DV!L$40*Usage!$AP405
+DV!L$41*Usage!$AQ405
+DV!L$42*Usage!$AR405
+DV!L$43*Usage!$AS405
+DV!L$44*Usage!$AT405
+DV!L$45*Usage!$AU405
+DV!L$46*Usage!$AV405
+DV!L$47*Usage!$AW405
+DV!L$48*Usage!$AX405
+DV!L$49*Usage!$AY405
+DV!L$50*Usage!$AZ405
+DV!L$51*Usage!$BA405
+DV!L$52*Usage!$BB405
+DV!L$53*Usage!$BC405
+DV!L$54*Usage!$BD405</f>
        <v>0</v>
      </c>
      <c r="K405" s="1">
        <f>+DV!M$2*Usage!$D405
+DV!M$3*Usage!$E405
+DV!M$4*Usage!$F405
+DV!M$5*Usage!$G405
+DV!M$6*Usage!$H405
+DV!M$7*Usage!$I405
+DV!M$8*Usage!$J405
+DV!M$9*Usage!$K405
+DV!M$10*Usage!$L405
+DV!M$11*Usage!$M405
+DV!M$12*Usage!$N405
+DV!M$13*Usage!$O405
+DV!M$14*Usage!$P405
+DV!M$15*Usage!$Q405
+DV!M$16*Usage!$R405
+DV!M$17*Usage!$S405
+DV!M$18*Usage!$T405
+DV!M$19*Usage!$U405
+DV!M$20*Usage!$V405
+DV!M$21*Usage!$W405
+DV!M$22*Usage!$X405
+DV!M$23*Usage!$Y405
+DV!M$24*Usage!$Z405
+DV!M$25*Usage!$AA405
+DV!M$26*Usage!$AB405
+DV!M$27*Usage!$AC405
+DV!M$28*Usage!$AD405
+DV!M$29*Usage!$AE405
+DV!M$30*Usage!$AF405
+DV!M$31*Usage!$AG405
+DV!M$32*Usage!$AH405
+DV!M$33*Usage!$AI405
+DV!M$34*Usage!$AJ405
+DV!M$35*Usage!$AK405
+DV!M$36*Usage!$AL405
+DV!M$37*Usage!$AM405
+DV!M$38*Usage!$AN405
+DV!M$39*Usage!$AO405
+DV!M$40*Usage!$AP405
+DV!M$41*Usage!$AQ405
+DV!M$42*Usage!$AR405
+DV!M$43*Usage!$AS405
+DV!M$44*Usage!$AT405
+DV!M$45*Usage!$AU405
+DV!M$46*Usage!$AV405
+DV!M$47*Usage!$AW405
+DV!M$48*Usage!$AX405
+DV!M$49*Usage!$AY405
+DV!M$50*Usage!$AZ405
+DV!M$51*Usage!$BA405
+DV!M$52*Usage!$BB405
+DV!M$53*Usage!$BC405
+DV!M$54*Usage!$BD405</f>
        <v>0</v>
      </c>
      <c r="L405" s="1">
        <f>+DV!N$2*Usage!$D405
+DV!N$3*Usage!$E405
+DV!N$4*Usage!$F405
+DV!N$5*Usage!$G405
+DV!N$6*Usage!$H405
+DV!N$7*Usage!$I405
+DV!N$8*Usage!$J405
+DV!N$9*Usage!$K405
+DV!N$10*Usage!$L405
+DV!N$11*Usage!$M405
+DV!N$12*Usage!$N405
+DV!N$13*Usage!$O405
+DV!N$14*Usage!$P405
+DV!N$15*Usage!$Q405
+DV!N$16*Usage!$R405
+DV!N$17*Usage!$S405
+DV!N$18*Usage!$T405
+DV!N$19*Usage!$U405
+DV!N$20*Usage!$V405
+DV!N$21*Usage!$W405
+DV!N$22*Usage!$X405
+DV!N$23*Usage!$Y405
+DV!N$24*Usage!$Z405
+DV!N$25*Usage!$AA405
+DV!N$26*Usage!$AB405
+DV!N$27*Usage!$AC405
+DV!N$28*Usage!$AD405
+DV!N$29*Usage!$AE405
+DV!N$30*Usage!$AF405
+DV!N$31*Usage!$AG405
+DV!N$32*Usage!$AH405
+DV!N$33*Usage!$AI405
+DV!N$34*Usage!$AJ405
+DV!N$35*Usage!$AK405
+DV!N$36*Usage!$AL405
+DV!N$37*Usage!$AM405
+DV!N$38*Usage!$AN405
+DV!N$39*Usage!$AO405
+DV!N$40*Usage!$AP405
+DV!N$41*Usage!$AQ405
+DV!N$42*Usage!$AR405
+DV!N$43*Usage!$AS405
+DV!N$44*Usage!$AT405
+DV!N$45*Usage!$AU405
+DV!N$46*Usage!$AV405
+DV!N$47*Usage!$AW405
+DV!N$48*Usage!$AX405
+DV!N$49*Usage!$AY405
+DV!N$50*Usage!$AZ405
+DV!N$51*Usage!$BA405
+DV!N$52*Usage!$BB405
+DV!N$53*Usage!$BC405
+DV!N$54*Usage!$BD405</f>
        <v>0</v>
      </c>
      <c r="M405" s="1">
        <f>+DV!O$2*Usage!$D405
+DV!O$3*Usage!$E405
+DV!O$4*Usage!$F405
+DV!O$5*Usage!$G405
+DV!O$6*Usage!$H405
+DV!O$7*Usage!$I405
+DV!O$8*Usage!$J405
+DV!O$9*Usage!$K405
+DV!O$10*Usage!$L405
+DV!O$11*Usage!$M405
+DV!O$12*Usage!$N405
+DV!O$13*Usage!$O405
+DV!O$14*Usage!$P405
+DV!O$15*Usage!$Q405
+DV!O$16*Usage!$R405
+DV!O$17*Usage!$S405
+DV!O$18*Usage!$T405
+DV!O$19*Usage!$U405
+DV!O$20*Usage!$V405
+DV!O$21*Usage!$W405
+DV!O$22*Usage!$X405
+DV!O$23*Usage!$Y405
+DV!O$24*Usage!$Z405
+DV!O$25*Usage!$AA405
+DV!O$26*Usage!$AB405
+DV!O$27*Usage!$AC405
+DV!O$28*Usage!$AD405
+DV!O$29*Usage!$AE405
+DV!O$30*Usage!$AF405
+DV!O$31*Usage!$AG405
+DV!O$32*Usage!$AH405
+DV!O$33*Usage!$AI405
+DV!O$34*Usage!$AJ405
+DV!O$35*Usage!$AK405
+DV!O$36*Usage!$AL405
+DV!O$37*Usage!$AM405
+DV!O$38*Usage!$AN405
+DV!O$39*Usage!$AO405
+DV!O$40*Usage!$AP405
+DV!O$41*Usage!$AQ405
+DV!O$42*Usage!$AR405
+DV!O$43*Usage!$AS405
+DV!O$44*Usage!$AT405
+DV!O$45*Usage!$AU405
+DV!O$46*Usage!$AV405
+DV!O$47*Usage!$AW405
+DV!O$48*Usage!$AX405
+DV!O$49*Usage!$AY405
+DV!O$50*Usage!$AZ405
+DV!O$51*Usage!$BA405
+DV!O$52*Usage!$BB405
+DV!O$53*Usage!$BC405
+DV!O$54*Usage!$BD405</f>
        <v>0</v>
      </c>
      <c r="N405" t="str">
        <f>VLOOKUP(A405,'Plant Stock'!B422:B10410,1,0)</f>
        <v>826128C</v>
      </c>
      <c r="P405" s="108"/>
    </row>
    <row r="406" spans="1:16" x14ac:dyDescent="0.25">
      <c r="A406" s="13" t="s">
        <v>9665</v>
      </c>
      <c r="B406" s="1">
        <f>+DV!D$2*Usage!$D406
+DV!D$3*Usage!$E406
+DV!D$4*Usage!$F406
+DV!D$5*Usage!$G406
+DV!D$6*Usage!$H406
+DV!D$7*Usage!$I406
+DV!D$8*Usage!$J406
+DV!D$9*Usage!$K406
+DV!D$10*Usage!$L406
+DV!D$11*Usage!$M406
+DV!D$12*Usage!$N406
+DV!D$13*Usage!$O406
+DV!D$14*Usage!$P406
+DV!D$15*Usage!$Q406
+DV!D$16*Usage!$R406
+DV!D$17*Usage!$S406
+DV!D$18*Usage!$T406
+DV!D$19*Usage!$U406
+DV!D$20*Usage!$V406
+DV!D$21*Usage!$W406
+DV!D$22*Usage!$X406
+DV!D$23*Usage!$Y406
+DV!D$24*Usage!$Z406
+DV!D$25*Usage!$AA406
+DV!E$26*Usage!$AB406
+DV!D$27*Usage!$AC406
+DV!D$28*Usage!$AD406
+DV!D$29*Usage!$AE406
+DV!D$30*Usage!$AF406
+DV!D$31*Usage!$AG406
+DV!D$32*Usage!$AH406
+DV!D$33*Usage!$AI406
+DV!D$34*Usage!$AJ406
+DV!D$35*Usage!$AK406
+DV!D$36*Usage!$AL406
+DV!D$37*Usage!$AM406
+DV!D$38*Usage!$AN406
+DV!D$39*Usage!$AO406
+DV!D$40*Usage!$AP406
+DV!D$41*Usage!$AQ406
+DV!D$42*Usage!$AR406
+DV!D$43*Usage!$AS406
+DV!D$44*Usage!$AT406
+DV!D$45*Usage!$AU406
+DV!D$46*Usage!$AV406
+DV!D$47*Usage!$AW406
+DV!D$48*Usage!$AX406
+DV!D$49*Usage!$AY406
+DV!D$50*Usage!$AZ406
+DV!D$51*Usage!$BA406
+DV!D$52*Usage!$BB406
+DV!D$53*Usage!$BC406
+DV!D$54*Usage!$BD406</f>
        <v>5</v>
      </c>
      <c r="C406" s="1">
        <f>+DV!E$2*Usage!$D406
+DV!E$3*Usage!$E406
+DV!E$4*Usage!$F406
+DV!E$5*Usage!$G406
+DV!E$6*Usage!$H406
+DV!E$7*Usage!$I406
+DV!E$8*Usage!$J406
+DV!E$9*Usage!$K406
+DV!E$10*Usage!$L406
+DV!E$11*Usage!$M406
+DV!E$12*Usage!$N406
+DV!E$13*Usage!$O406
+DV!E$14*Usage!$P406
+DV!E$15*Usage!$Q406
+DV!E$16*Usage!$R406
+DV!E$17*Usage!$S406
+DV!E$18*Usage!$T406
+DV!E$19*Usage!$U406
+DV!E$20*Usage!$V406
+DV!E$21*Usage!$W406
+DV!E$22*Usage!$X406
+DV!E$23*Usage!$Y406
+DV!E$24*Usage!$Z406
+DV!E$25*Usage!$AA406
+DV!F$26*Usage!$AB406
+DV!E$27*Usage!$AC406
+DV!E$28*Usage!$AD406
+DV!E$29*Usage!$AE406
+DV!E$30*Usage!$AF406
+DV!E$31*Usage!$AG406
+DV!E$32*Usage!$AH406
+DV!E$33*Usage!$AI406
+DV!E$34*Usage!$AJ406
+DV!E$35*Usage!$AK406
+DV!E$36*Usage!$AL406
+DV!E$37*Usage!$AM406
+DV!E$38*Usage!$AN406
+DV!E$39*Usage!$AO406
+DV!E$40*Usage!$AP406
+DV!E$41*Usage!$AQ406
+DV!E$42*Usage!$AR406
+DV!E$43*Usage!$AS406
+DV!E$44*Usage!$AT406
+DV!E$45*Usage!$AU406
+DV!E$46*Usage!$AV406
+DV!E$47*Usage!$AW406
+DV!E$48*Usage!$AX406
+DV!E$49*Usage!$AY406
+DV!E$50*Usage!$AZ406
+DV!E$51*Usage!$BA406
+DV!E$52*Usage!$BB406
+DV!E$53*Usage!$BC406
+DV!E$54*Usage!$BD406</f>
        <v>5</v>
      </c>
      <c r="D406" s="1">
        <f>+DV!F$2*Usage!$D406
+DV!F$3*Usage!$E406
+DV!F$4*Usage!$F406
+DV!F$5*Usage!$G406
+DV!F$6*Usage!$H406
+DV!F$7*Usage!$I406
+DV!F$8*Usage!$J406
+DV!F$9*Usage!$K406
+DV!F$10*Usage!$L406
+DV!F$11*Usage!$M406
+DV!F$12*Usage!$N406
+DV!F$13*Usage!$O406
+DV!F$14*Usage!$P406
+DV!F$15*Usage!$Q406
+DV!F$16*Usage!$R406
+DV!F$17*Usage!$S406
+DV!F$18*Usage!$T406
+DV!F$19*Usage!$U406
+DV!F$20*Usage!$V406
+DV!F$21*Usage!$W406
+DV!F$22*Usage!$X406
+DV!F$23*Usage!$Y406
+DV!F$24*Usage!$Z406
+DV!F$25*Usage!$AA406
+DV!G$26*Usage!$AB406
+DV!F$27*Usage!$AC406
+DV!F$28*Usage!$AD406
+DV!F$29*Usage!$AE406
+DV!F$30*Usage!$AF406
+DV!F$31*Usage!$AG406
+DV!F$32*Usage!$AH406
+DV!F$33*Usage!$AI406
+DV!F$34*Usage!$AJ406
+DV!F$35*Usage!$AK406
+DV!F$36*Usage!$AL406
+DV!F$37*Usage!$AM406
+DV!F$38*Usage!$AN406
+DV!F$39*Usage!$AO406
+DV!F$40*Usage!$AP406
+DV!F$41*Usage!$AQ406
+DV!F$42*Usage!$AR406
+DV!F$43*Usage!$AS406
+DV!F$44*Usage!$AT406
+DV!F$45*Usage!$AU406
+DV!F$46*Usage!$AV406
+DV!F$47*Usage!$AW406
+DV!F$48*Usage!$AX406
+DV!F$49*Usage!$AY406
+DV!F$50*Usage!$AZ406
+DV!F$51*Usage!$BA406
+DV!F$52*Usage!$BB406
+DV!F$53*Usage!$BC406
+DV!F$54*Usage!$BD406</f>
        <v>0</v>
      </c>
      <c r="E406" s="1">
        <f>+DV!G$2*Usage!$D406
+DV!G$3*Usage!$E406
+DV!G$4*Usage!$F406
+DV!G$5*Usage!$G406
+DV!G$6*Usage!$H406
+DV!G$7*Usage!$I406
+DV!G$8*Usage!$J406
+DV!G$9*Usage!$K406
+DV!G$10*Usage!$L406
+DV!G$11*Usage!$M406
+DV!G$12*Usage!$N406
+DV!G$13*Usage!$O406
+DV!G$14*Usage!$P406
+DV!G$15*Usage!$Q406
+DV!G$16*Usage!$R406
+DV!G$17*Usage!$S406
+DV!G$18*Usage!$T406
+DV!G$19*Usage!$U406
+DV!G$20*Usage!$V406
+DV!G$21*Usage!$W406
+DV!G$22*Usage!$X406
+DV!G$23*Usage!$Y406
+DV!G$24*Usage!$Z406
+DV!G$25*Usage!$AA406
+DV!H$26*Usage!$AB406
+DV!G$27*Usage!$AC406
+DV!G$28*Usage!$AD406
+DV!G$29*Usage!$AE406
+DV!G$30*Usage!$AF406
+DV!G$31*Usage!$AG406
+DV!G$32*Usage!$AH406
+DV!G$33*Usage!$AI406
+DV!G$34*Usage!$AJ406
+DV!G$35*Usage!$AK406
+DV!G$36*Usage!$AL406
+DV!G$37*Usage!$AM406
+DV!G$38*Usage!$AN406
+DV!G$39*Usage!$AO406
+DV!G$40*Usage!$AP406
+DV!G$41*Usage!$AQ406
+DV!G$42*Usage!$AR406
+DV!G$43*Usage!$AS406
+DV!G$44*Usage!$AT406
+DV!G$45*Usage!$AU406
+DV!G$46*Usage!$AV406
+DV!G$47*Usage!$AW406
+DV!G$48*Usage!$AX406
+DV!G$49*Usage!$AY406
+DV!G$50*Usage!$AZ406
+DV!G$51*Usage!$BA406
+DV!G$52*Usage!$BB406
+DV!G$53*Usage!$BC406
+DV!G$54*Usage!$BD406</f>
        <v>0</v>
      </c>
      <c r="F406" s="1">
        <f>+DV!H$2*Usage!$D406
+DV!H$3*Usage!$E406
+DV!H$4*Usage!$F406
+DV!H$5*Usage!$G406
+DV!H$6*Usage!$H406
+DV!H$7*Usage!$I406
+DV!H$8*Usage!$J406
+DV!H$9*Usage!$K406
+DV!H$10*Usage!$L406
+DV!H$11*Usage!$M406
+DV!H$12*Usage!$N406
+DV!H$13*Usage!$O406
+DV!H$14*Usage!$P406
+DV!H$15*Usage!$Q406
+DV!H$16*Usage!$R406
+DV!H$17*Usage!$S406
+DV!H$18*Usage!$T406
+DV!H$19*Usage!$U406
+DV!H$20*Usage!$V406
+DV!H$21*Usage!$W406
+DV!H$22*Usage!$X406
+DV!H$23*Usage!$Y406
+DV!H$24*Usage!$Z406
+DV!H$25*Usage!$AA406
+DV!I$26*Usage!$AB406
+DV!H$27*Usage!$AC406
+DV!H$28*Usage!$AD406
+DV!H$29*Usage!$AE406
+DV!H$30*Usage!$AF406
+DV!H$31*Usage!$AG406
+DV!H$32*Usage!$AH406
+DV!H$33*Usage!$AI406
+DV!H$34*Usage!$AJ406
+DV!H$35*Usage!$AK406
+DV!H$36*Usage!$AL406
+DV!H$37*Usage!$AM406
+DV!H$38*Usage!$AN406
+DV!H$39*Usage!$AO406
+DV!H$40*Usage!$AP406
+DV!H$41*Usage!$AQ406
+DV!H$42*Usage!$AR406
+DV!H$43*Usage!$AS406
+DV!H$44*Usage!$AT406
+DV!H$45*Usage!$AU406
+DV!H$46*Usage!$AV406
+DV!H$47*Usage!$AW406
+DV!H$48*Usage!$AX406
+DV!H$49*Usage!$AY406
+DV!H$50*Usage!$AZ406
+DV!H$51*Usage!$BA406
+DV!H$52*Usage!$BB406
+DV!H$53*Usage!$BC406
+DV!H$54*Usage!$BD406</f>
        <v>0</v>
      </c>
      <c r="G406" s="1">
        <f>+DV!I$2*Usage!$D406
+DV!I$3*Usage!$E406
+DV!I$4*Usage!$F406
+DV!I$5*Usage!$G406
+DV!I$6*Usage!$H406
+DV!I$7*Usage!$I406
+DV!I$8*Usage!$J406
+DV!I$9*Usage!$K406
+DV!I$10*Usage!$L406
+DV!I$11*Usage!$M406
+DV!I$12*Usage!$N406
+DV!I$13*Usage!$O406
+DV!I$14*Usage!$P406
+DV!I$15*Usage!$Q406
+DV!I$16*Usage!$R406
+DV!I$17*Usage!$S406
+DV!I$18*Usage!$T406
+DV!I$19*Usage!$U406
+DV!I$20*Usage!$V406
+DV!I$21*Usage!$W406
+DV!I$22*Usage!$X406
+DV!I$23*Usage!$Y406
+DV!I$24*Usage!$Z406
+DV!I$25*Usage!$AA406
+DV!J$26*Usage!$AB406
+DV!I$27*Usage!$AC406
+DV!I$28*Usage!$AD406
+DV!I$29*Usage!$AE406
+DV!I$30*Usage!$AF406
+DV!I$31*Usage!$AG406
+DV!I$32*Usage!$AH406
+DV!I$33*Usage!$AI406
+DV!I$34*Usage!$AJ406
+DV!I$35*Usage!$AK406
+DV!I$36*Usage!$AL406
+DV!I$37*Usage!$AM406
+DV!I$38*Usage!$AN406
+DV!I$39*Usage!$AO406
+DV!I$40*Usage!$AP406
+DV!I$41*Usage!$AQ406
+DV!I$42*Usage!$AR406
+DV!I$43*Usage!$AS406
+DV!I$44*Usage!$AT406
+DV!I$45*Usage!$AU406
+DV!I$46*Usage!$AV406
+DV!I$47*Usage!$AW406
+DV!I$48*Usage!$AX406
+DV!I$49*Usage!$AY406
+DV!I$50*Usage!$AZ406
+DV!I$51*Usage!$BA406
+DV!I$52*Usage!$BB406
+DV!I$53*Usage!$BC406
+DV!I$54*Usage!$BD406</f>
        <v>0</v>
      </c>
      <c r="H406" s="1">
        <f>+DV!J$2*Usage!$D406
+DV!J$3*Usage!$E406
+DV!J$4*Usage!$F406
+DV!J$5*Usage!$G406
+DV!J$6*Usage!$H406
+DV!J$7*Usage!$I406
+DV!J$8*Usage!$J406
+DV!J$9*Usage!$K406
+DV!J$10*Usage!$L406
+DV!J$11*Usage!$M406
+DV!J$12*Usage!$N406
+DV!J$13*Usage!$O406
+DV!J$14*Usage!$P406
+DV!J$15*Usage!$Q406
+DV!J$16*Usage!$R406
+DV!J$17*Usage!$S406
+DV!J$18*Usage!$T406
+DV!J$19*Usage!$U406
+DV!J$20*Usage!$V406
+DV!J$21*Usage!$W406
+DV!J$22*Usage!$X406
+DV!J$23*Usage!$Y406
+DV!J$24*Usage!$Z406
+DV!J$25*Usage!$AA406
+DV!K$26*Usage!$AB406
+DV!J$27*Usage!$AC406
+DV!J$28*Usage!$AD406
+DV!J$29*Usage!$AE406
+DV!J$30*Usage!$AF406
+DV!J$31*Usage!$AG406
+DV!J$32*Usage!$AH406
+DV!J$33*Usage!$AI406
+DV!J$34*Usage!$AJ406
+DV!J$35*Usage!$AK406
+DV!J$36*Usage!$AL406
+DV!J$37*Usage!$AM406
+DV!J$38*Usage!$AN406
+DV!J$39*Usage!$AO406
+DV!J$40*Usage!$AP406
+DV!J$41*Usage!$AQ406
+DV!J$42*Usage!$AR406
+DV!J$43*Usage!$AS406
+DV!J$44*Usage!$AT406
+DV!J$45*Usage!$AU406
+DV!J$46*Usage!$AV406
+DV!J$47*Usage!$AW406
+DV!J$48*Usage!$AX406
+DV!J$49*Usage!$AY406
+DV!J$50*Usage!$AZ406
+DV!J$51*Usage!$BA406
+DV!J$52*Usage!$BB406
+DV!J$53*Usage!$BC406
+DV!J$54*Usage!$BD406</f>
        <v>0</v>
      </c>
      <c r="I406" s="1">
        <f>+DV!K$2*Usage!$D406
+DV!K$3*Usage!$E406
+DV!K$4*Usage!$F406
+DV!K$5*Usage!$G406
+DV!K$6*Usage!$H406
+DV!K$7*Usage!$I406
+DV!K$8*Usage!$J406
+DV!K$9*Usage!$K406
+DV!K$10*Usage!$L406
+DV!K$11*Usage!$M406
+DV!K$12*Usage!$N406
+DV!K$13*Usage!$O406
+DV!K$14*Usage!$P406
+DV!K$15*Usage!$Q406
+DV!K$16*Usage!$R406
+DV!K$17*Usage!$S406
+DV!K$18*Usage!$T406
+DV!K$19*Usage!$U406
+DV!K$20*Usage!$V406
+DV!K$21*Usage!$W406
+DV!K$22*Usage!$X406
+DV!K$23*Usage!$Y406
+DV!K$24*Usage!$Z406
+DV!K$25*Usage!$AA406
+DV!L$26*Usage!$AB406
+DV!K$27*Usage!$AC406
+DV!K$28*Usage!$AD406
+DV!K$29*Usage!$AE406
+DV!K$30*Usage!$AF406
+DV!K$31*Usage!$AG406
+DV!K$32*Usage!$AH406
+DV!K$33*Usage!$AI406
+DV!K$34*Usage!$AJ406
+DV!K$35*Usage!$AK406
+DV!K$36*Usage!$AL406
+DV!K$37*Usage!$AM406
+DV!K$38*Usage!$AN406
+DV!K$39*Usage!$AO406
+DV!K$40*Usage!$AP406
+DV!K$41*Usage!$AQ406
+DV!K$42*Usage!$AR406
+DV!K$43*Usage!$AS406
+DV!K$44*Usage!$AT406
+DV!K$45*Usage!$AU406
+DV!K$46*Usage!$AV406
+DV!K$47*Usage!$AW406
+DV!K$48*Usage!$AX406
+DV!K$49*Usage!$AY406
+DV!K$50*Usage!$AZ406
+DV!K$51*Usage!$BA406
+DV!K$52*Usage!$BB406
+DV!K$53*Usage!$BC406
+DV!K$54*Usage!$BD406</f>
        <v>0</v>
      </c>
      <c r="J406" s="1">
        <f>+DV!L$2*Usage!$D406
+DV!L$3*Usage!$E406
+DV!L$4*Usage!$F406
+DV!L$5*Usage!$G406
+DV!L$6*Usage!$H406
+DV!L$7*Usage!$I406
+DV!L$8*Usage!$J406
+DV!L$9*Usage!$K406
+DV!L$10*Usage!$L406
+DV!L$11*Usage!$M406
+DV!L$12*Usage!$N406
+DV!L$13*Usage!$O406
+DV!L$14*Usage!$P406
+DV!L$15*Usage!$Q406
+DV!L$16*Usage!$R406
+DV!L$17*Usage!$S406
+DV!L$18*Usage!$T406
+DV!L$19*Usage!$U406
+DV!L$20*Usage!$V406
+DV!L$21*Usage!$W406
+DV!L$22*Usage!$X406
+DV!L$23*Usage!$Y406
+DV!L$24*Usage!$Z406
+DV!L$25*Usage!$AA406
+DV!M$26*Usage!$AB406
+DV!L$27*Usage!$AC406
+DV!L$28*Usage!$AD406
+DV!L$29*Usage!$AE406
+DV!L$30*Usage!$AF406
+DV!L$31*Usage!$AG406
+DV!L$32*Usage!$AH406
+DV!L$33*Usage!$AI406
+DV!L$34*Usage!$AJ406
+DV!L$35*Usage!$AK406
+DV!L$36*Usage!$AL406
+DV!L$37*Usage!$AM406
+DV!L$38*Usage!$AN406
+DV!L$39*Usage!$AO406
+DV!L$40*Usage!$AP406
+DV!L$41*Usage!$AQ406
+DV!L$42*Usage!$AR406
+DV!L$43*Usage!$AS406
+DV!L$44*Usage!$AT406
+DV!L$45*Usage!$AU406
+DV!L$46*Usage!$AV406
+DV!L$47*Usage!$AW406
+DV!L$48*Usage!$AX406
+DV!L$49*Usage!$AY406
+DV!L$50*Usage!$AZ406
+DV!L$51*Usage!$BA406
+DV!L$52*Usage!$BB406
+DV!L$53*Usage!$BC406
+DV!L$54*Usage!$BD406</f>
        <v>0</v>
      </c>
      <c r="K406" s="1">
        <f>+DV!M$2*Usage!$D406
+DV!M$3*Usage!$E406
+DV!M$4*Usage!$F406
+DV!M$5*Usage!$G406
+DV!M$6*Usage!$H406
+DV!M$7*Usage!$I406
+DV!M$8*Usage!$J406
+DV!M$9*Usage!$K406
+DV!M$10*Usage!$L406
+DV!M$11*Usage!$M406
+DV!M$12*Usage!$N406
+DV!M$13*Usage!$O406
+DV!M$14*Usage!$P406
+DV!M$15*Usage!$Q406
+DV!M$16*Usage!$R406
+DV!M$17*Usage!$S406
+DV!M$18*Usage!$T406
+DV!M$19*Usage!$U406
+DV!M$20*Usage!$V406
+DV!M$21*Usage!$W406
+DV!M$22*Usage!$X406
+DV!M$23*Usage!$Y406
+DV!M$24*Usage!$Z406
+DV!M$25*Usage!$AA406
+DV!M$26*Usage!$AB406
+DV!M$27*Usage!$AC406
+DV!M$28*Usage!$AD406
+DV!M$29*Usage!$AE406
+DV!M$30*Usage!$AF406
+DV!M$31*Usage!$AG406
+DV!M$32*Usage!$AH406
+DV!M$33*Usage!$AI406
+DV!M$34*Usage!$AJ406
+DV!M$35*Usage!$AK406
+DV!M$36*Usage!$AL406
+DV!M$37*Usage!$AM406
+DV!M$38*Usage!$AN406
+DV!M$39*Usage!$AO406
+DV!M$40*Usage!$AP406
+DV!M$41*Usage!$AQ406
+DV!M$42*Usage!$AR406
+DV!M$43*Usage!$AS406
+DV!M$44*Usage!$AT406
+DV!M$45*Usage!$AU406
+DV!M$46*Usage!$AV406
+DV!M$47*Usage!$AW406
+DV!M$48*Usage!$AX406
+DV!M$49*Usage!$AY406
+DV!M$50*Usage!$AZ406
+DV!M$51*Usage!$BA406
+DV!M$52*Usage!$BB406
+DV!M$53*Usage!$BC406
+DV!M$54*Usage!$BD406</f>
        <v>0</v>
      </c>
      <c r="L406" s="1">
        <f>+DV!N$2*Usage!$D406
+DV!N$3*Usage!$E406
+DV!N$4*Usage!$F406
+DV!N$5*Usage!$G406
+DV!N$6*Usage!$H406
+DV!N$7*Usage!$I406
+DV!N$8*Usage!$J406
+DV!N$9*Usage!$K406
+DV!N$10*Usage!$L406
+DV!N$11*Usage!$M406
+DV!N$12*Usage!$N406
+DV!N$13*Usage!$O406
+DV!N$14*Usage!$P406
+DV!N$15*Usage!$Q406
+DV!N$16*Usage!$R406
+DV!N$17*Usage!$S406
+DV!N$18*Usage!$T406
+DV!N$19*Usage!$U406
+DV!N$20*Usage!$V406
+DV!N$21*Usage!$W406
+DV!N$22*Usage!$X406
+DV!N$23*Usage!$Y406
+DV!N$24*Usage!$Z406
+DV!N$25*Usage!$AA406
+DV!N$26*Usage!$AB406
+DV!N$27*Usage!$AC406
+DV!N$28*Usage!$AD406
+DV!N$29*Usage!$AE406
+DV!N$30*Usage!$AF406
+DV!N$31*Usage!$AG406
+DV!N$32*Usage!$AH406
+DV!N$33*Usage!$AI406
+DV!N$34*Usage!$AJ406
+DV!N$35*Usage!$AK406
+DV!N$36*Usage!$AL406
+DV!N$37*Usage!$AM406
+DV!N$38*Usage!$AN406
+DV!N$39*Usage!$AO406
+DV!N$40*Usage!$AP406
+DV!N$41*Usage!$AQ406
+DV!N$42*Usage!$AR406
+DV!N$43*Usage!$AS406
+DV!N$44*Usage!$AT406
+DV!N$45*Usage!$AU406
+DV!N$46*Usage!$AV406
+DV!N$47*Usage!$AW406
+DV!N$48*Usage!$AX406
+DV!N$49*Usage!$AY406
+DV!N$50*Usage!$AZ406
+DV!N$51*Usage!$BA406
+DV!N$52*Usage!$BB406
+DV!N$53*Usage!$BC406
+DV!N$54*Usage!$BD406</f>
        <v>0</v>
      </c>
      <c r="M406" s="1">
        <f>+DV!O$2*Usage!$D406
+DV!O$3*Usage!$E406
+DV!O$4*Usage!$F406
+DV!O$5*Usage!$G406
+DV!O$6*Usage!$H406
+DV!O$7*Usage!$I406
+DV!O$8*Usage!$J406
+DV!O$9*Usage!$K406
+DV!O$10*Usage!$L406
+DV!O$11*Usage!$M406
+DV!O$12*Usage!$N406
+DV!O$13*Usage!$O406
+DV!O$14*Usage!$P406
+DV!O$15*Usage!$Q406
+DV!O$16*Usage!$R406
+DV!O$17*Usage!$S406
+DV!O$18*Usage!$T406
+DV!O$19*Usage!$U406
+DV!O$20*Usage!$V406
+DV!O$21*Usage!$W406
+DV!O$22*Usage!$X406
+DV!O$23*Usage!$Y406
+DV!O$24*Usage!$Z406
+DV!O$25*Usage!$AA406
+DV!O$26*Usage!$AB406
+DV!O$27*Usage!$AC406
+DV!O$28*Usage!$AD406
+DV!O$29*Usage!$AE406
+DV!O$30*Usage!$AF406
+DV!O$31*Usage!$AG406
+DV!O$32*Usage!$AH406
+DV!O$33*Usage!$AI406
+DV!O$34*Usage!$AJ406
+DV!O$35*Usage!$AK406
+DV!O$36*Usage!$AL406
+DV!O$37*Usage!$AM406
+DV!O$38*Usage!$AN406
+DV!O$39*Usage!$AO406
+DV!O$40*Usage!$AP406
+DV!O$41*Usage!$AQ406
+DV!O$42*Usage!$AR406
+DV!O$43*Usage!$AS406
+DV!O$44*Usage!$AT406
+DV!O$45*Usage!$AU406
+DV!O$46*Usage!$AV406
+DV!O$47*Usage!$AW406
+DV!O$48*Usage!$AX406
+DV!O$49*Usage!$AY406
+DV!O$50*Usage!$AZ406
+DV!O$51*Usage!$BA406
+DV!O$52*Usage!$BB406
+DV!O$53*Usage!$BC406
+DV!O$54*Usage!$BD406</f>
        <v>0</v>
      </c>
      <c r="N406" t="str">
        <f>VLOOKUP(A406,'Plant Stock'!B423:B10411,1,0)</f>
        <v>829320B</v>
      </c>
      <c r="P406" s="108"/>
    </row>
    <row r="407" spans="1:16" x14ac:dyDescent="0.25">
      <c r="A407" s="13" t="s">
        <v>9666</v>
      </c>
      <c r="B407" s="1">
        <f>+DV!D$2*Usage!$D407
+DV!D$3*Usage!$E407
+DV!D$4*Usage!$F407
+DV!D$5*Usage!$G407
+DV!D$6*Usage!$H407
+DV!D$7*Usage!$I407
+DV!D$8*Usage!$J407
+DV!D$9*Usage!$K407
+DV!D$10*Usage!$L407
+DV!D$11*Usage!$M407
+DV!D$12*Usage!$N407
+DV!D$13*Usage!$O407
+DV!D$14*Usage!$P407
+DV!D$15*Usage!$Q407
+DV!D$16*Usage!$R407
+DV!D$17*Usage!$S407
+DV!D$18*Usage!$T407
+DV!D$19*Usage!$U407
+DV!D$20*Usage!$V407
+DV!D$21*Usage!$W407
+DV!D$22*Usage!$X407
+DV!D$23*Usage!$Y407
+DV!D$24*Usage!$Z407
+DV!D$25*Usage!$AA407
+DV!E$26*Usage!$AB407
+DV!D$27*Usage!$AC407
+DV!D$28*Usage!$AD407
+DV!D$29*Usage!$AE407
+DV!D$30*Usage!$AF407
+DV!D$31*Usage!$AG407
+DV!D$32*Usage!$AH407
+DV!D$33*Usage!$AI407
+DV!D$34*Usage!$AJ407
+DV!D$35*Usage!$AK407
+DV!D$36*Usage!$AL407
+DV!D$37*Usage!$AM407
+DV!D$38*Usage!$AN407
+DV!D$39*Usage!$AO407
+DV!D$40*Usage!$AP407
+DV!D$41*Usage!$AQ407
+DV!D$42*Usage!$AR407
+DV!D$43*Usage!$AS407
+DV!D$44*Usage!$AT407
+DV!D$45*Usage!$AU407
+DV!D$46*Usage!$AV407
+DV!D$47*Usage!$AW407
+DV!D$48*Usage!$AX407
+DV!D$49*Usage!$AY407
+DV!D$50*Usage!$AZ407
+DV!D$51*Usage!$BA407
+DV!D$52*Usage!$BB407
+DV!D$53*Usage!$BC407
+DV!D$54*Usage!$BD407</f>
        <v>5</v>
      </c>
      <c r="C407" s="1">
        <f>+DV!E$2*Usage!$D407
+DV!E$3*Usage!$E407
+DV!E$4*Usage!$F407
+DV!E$5*Usage!$G407
+DV!E$6*Usage!$H407
+DV!E$7*Usage!$I407
+DV!E$8*Usage!$J407
+DV!E$9*Usage!$K407
+DV!E$10*Usage!$L407
+DV!E$11*Usage!$M407
+DV!E$12*Usage!$N407
+DV!E$13*Usage!$O407
+DV!E$14*Usage!$P407
+DV!E$15*Usage!$Q407
+DV!E$16*Usage!$R407
+DV!E$17*Usage!$S407
+DV!E$18*Usage!$T407
+DV!E$19*Usage!$U407
+DV!E$20*Usage!$V407
+DV!E$21*Usage!$W407
+DV!E$22*Usage!$X407
+DV!E$23*Usage!$Y407
+DV!E$24*Usage!$Z407
+DV!E$25*Usage!$AA407
+DV!F$26*Usage!$AB407
+DV!E$27*Usage!$AC407
+DV!E$28*Usage!$AD407
+DV!E$29*Usage!$AE407
+DV!E$30*Usage!$AF407
+DV!E$31*Usage!$AG407
+DV!E$32*Usage!$AH407
+DV!E$33*Usage!$AI407
+DV!E$34*Usage!$AJ407
+DV!E$35*Usage!$AK407
+DV!E$36*Usage!$AL407
+DV!E$37*Usage!$AM407
+DV!E$38*Usage!$AN407
+DV!E$39*Usage!$AO407
+DV!E$40*Usage!$AP407
+DV!E$41*Usage!$AQ407
+DV!E$42*Usage!$AR407
+DV!E$43*Usage!$AS407
+DV!E$44*Usage!$AT407
+DV!E$45*Usage!$AU407
+DV!E$46*Usage!$AV407
+DV!E$47*Usage!$AW407
+DV!E$48*Usage!$AX407
+DV!E$49*Usage!$AY407
+DV!E$50*Usage!$AZ407
+DV!E$51*Usage!$BA407
+DV!E$52*Usage!$BB407
+DV!E$53*Usage!$BC407
+DV!E$54*Usage!$BD407</f>
        <v>5</v>
      </c>
      <c r="D407" s="1">
        <f>+DV!F$2*Usage!$D407
+DV!F$3*Usage!$E407
+DV!F$4*Usage!$F407
+DV!F$5*Usage!$G407
+DV!F$6*Usage!$H407
+DV!F$7*Usage!$I407
+DV!F$8*Usage!$J407
+DV!F$9*Usage!$K407
+DV!F$10*Usage!$L407
+DV!F$11*Usage!$M407
+DV!F$12*Usage!$N407
+DV!F$13*Usage!$O407
+DV!F$14*Usage!$P407
+DV!F$15*Usage!$Q407
+DV!F$16*Usage!$R407
+DV!F$17*Usage!$S407
+DV!F$18*Usage!$T407
+DV!F$19*Usage!$U407
+DV!F$20*Usage!$V407
+DV!F$21*Usage!$W407
+DV!F$22*Usage!$X407
+DV!F$23*Usage!$Y407
+DV!F$24*Usage!$Z407
+DV!F$25*Usage!$AA407
+DV!G$26*Usage!$AB407
+DV!F$27*Usage!$AC407
+DV!F$28*Usage!$AD407
+DV!F$29*Usage!$AE407
+DV!F$30*Usage!$AF407
+DV!F$31*Usage!$AG407
+DV!F$32*Usage!$AH407
+DV!F$33*Usage!$AI407
+DV!F$34*Usage!$AJ407
+DV!F$35*Usage!$AK407
+DV!F$36*Usage!$AL407
+DV!F$37*Usage!$AM407
+DV!F$38*Usage!$AN407
+DV!F$39*Usage!$AO407
+DV!F$40*Usage!$AP407
+DV!F$41*Usage!$AQ407
+DV!F$42*Usage!$AR407
+DV!F$43*Usage!$AS407
+DV!F$44*Usage!$AT407
+DV!F$45*Usage!$AU407
+DV!F$46*Usage!$AV407
+DV!F$47*Usage!$AW407
+DV!F$48*Usage!$AX407
+DV!F$49*Usage!$AY407
+DV!F$50*Usage!$AZ407
+DV!F$51*Usage!$BA407
+DV!F$52*Usage!$BB407
+DV!F$53*Usage!$BC407
+DV!F$54*Usage!$BD407</f>
        <v>0</v>
      </c>
      <c r="E407" s="1">
        <f>+DV!G$2*Usage!$D407
+DV!G$3*Usage!$E407
+DV!G$4*Usage!$F407
+DV!G$5*Usage!$G407
+DV!G$6*Usage!$H407
+DV!G$7*Usage!$I407
+DV!G$8*Usage!$J407
+DV!G$9*Usage!$K407
+DV!G$10*Usage!$L407
+DV!G$11*Usage!$M407
+DV!G$12*Usage!$N407
+DV!G$13*Usage!$O407
+DV!G$14*Usage!$P407
+DV!G$15*Usage!$Q407
+DV!G$16*Usage!$R407
+DV!G$17*Usage!$S407
+DV!G$18*Usage!$T407
+DV!G$19*Usage!$U407
+DV!G$20*Usage!$V407
+DV!G$21*Usage!$W407
+DV!G$22*Usage!$X407
+DV!G$23*Usage!$Y407
+DV!G$24*Usage!$Z407
+DV!G$25*Usage!$AA407
+DV!H$26*Usage!$AB407
+DV!G$27*Usage!$AC407
+DV!G$28*Usage!$AD407
+DV!G$29*Usage!$AE407
+DV!G$30*Usage!$AF407
+DV!G$31*Usage!$AG407
+DV!G$32*Usage!$AH407
+DV!G$33*Usage!$AI407
+DV!G$34*Usage!$AJ407
+DV!G$35*Usage!$AK407
+DV!G$36*Usage!$AL407
+DV!G$37*Usage!$AM407
+DV!G$38*Usage!$AN407
+DV!G$39*Usage!$AO407
+DV!G$40*Usage!$AP407
+DV!G$41*Usage!$AQ407
+DV!G$42*Usage!$AR407
+DV!G$43*Usage!$AS407
+DV!G$44*Usage!$AT407
+DV!G$45*Usage!$AU407
+DV!G$46*Usage!$AV407
+DV!G$47*Usage!$AW407
+DV!G$48*Usage!$AX407
+DV!G$49*Usage!$AY407
+DV!G$50*Usage!$AZ407
+DV!G$51*Usage!$BA407
+DV!G$52*Usage!$BB407
+DV!G$53*Usage!$BC407
+DV!G$54*Usage!$BD407</f>
        <v>0</v>
      </c>
      <c r="F407" s="1">
        <f>+DV!H$2*Usage!$D407
+DV!H$3*Usage!$E407
+DV!H$4*Usage!$F407
+DV!H$5*Usage!$G407
+DV!H$6*Usage!$H407
+DV!H$7*Usage!$I407
+DV!H$8*Usage!$J407
+DV!H$9*Usage!$K407
+DV!H$10*Usage!$L407
+DV!H$11*Usage!$M407
+DV!H$12*Usage!$N407
+DV!H$13*Usage!$O407
+DV!H$14*Usage!$P407
+DV!H$15*Usage!$Q407
+DV!H$16*Usage!$R407
+DV!H$17*Usage!$S407
+DV!H$18*Usage!$T407
+DV!H$19*Usage!$U407
+DV!H$20*Usage!$V407
+DV!H$21*Usage!$W407
+DV!H$22*Usage!$X407
+DV!H$23*Usage!$Y407
+DV!H$24*Usage!$Z407
+DV!H$25*Usage!$AA407
+DV!I$26*Usage!$AB407
+DV!H$27*Usage!$AC407
+DV!H$28*Usage!$AD407
+DV!H$29*Usage!$AE407
+DV!H$30*Usage!$AF407
+DV!H$31*Usage!$AG407
+DV!H$32*Usage!$AH407
+DV!H$33*Usage!$AI407
+DV!H$34*Usage!$AJ407
+DV!H$35*Usage!$AK407
+DV!H$36*Usage!$AL407
+DV!H$37*Usage!$AM407
+DV!H$38*Usage!$AN407
+DV!H$39*Usage!$AO407
+DV!H$40*Usage!$AP407
+DV!H$41*Usage!$AQ407
+DV!H$42*Usage!$AR407
+DV!H$43*Usage!$AS407
+DV!H$44*Usage!$AT407
+DV!H$45*Usage!$AU407
+DV!H$46*Usage!$AV407
+DV!H$47*Usage!$AW407
+DV!H$48*Usage!$AX407
+DV!H$49*Usage!$AY407
+DV!H$50*Usage!$AZ407
+DV!H$51*Usage!$BA407
+DV!H$52*Usage!$BB407
+DV!H$53*Usage!$BC407
+DV!H$54*Usage!$BD407</f>
        <v>0</v>
      </c>
      <c r="G407" s="1">
        <f>+DV!I$2*Usage!$D407
+DV!I$3*Usage!$E407
+DV!I$4*Usage!$F407
+DV!I$5*Usage!$G407
+DV!I$6*Usage!$H407
+DV!I$7*Usage!$I407
+DV!I$8*Usage!$J407
+DV!I$9*Usage!$K407
+DV!I$10*Usage!$L407
+DV!I$11*Usage!$M407
+DV!I$12*Usage!$N407
+DV!I$13*Usage!$O407
+DV!I$14*Usage!$P407
+DV!I$15*Usage!$Q407
+DV!I$16*Usage!$R407
+DV!I$17*Usage!$S407
+DV!I$18*Usage!$T407
+DV!I$19*Usage!$U407
+DV!I$20*Usage!$V407
+DV!I$21*Usage!$W407
+DV!I$22*Usage!$X407
+DV!I$23*Usage!$Y407
+DV!I$24*Usage!$Z407
+DV!I$25*Usage!$AA407
+DV!J$26*Usage!$AB407
+DV!I$27*Usage!$AC407
+DV!I$28*Usage!$AD407
+DV!I$29*Usage!$AE407
+DV!I$30*Usage!$AF407
+DV!I$31*Usage!$AG407
+DV!I$32*Usage!$AH407
+DV!I$33*Usage!$AI407
+DV!I$34*Usage!$AJ407
+DV!I$35*Usage!$AK407
+DV!I$36*Usage!$AL407
+DV!I$37*Usage!$AM407
+DV!I$38*Usage!$AN407
+DV!I$39*Usage!$AO407
+DV!I$40*Usage!$AP407
+DV!I$41*Usage!$AQ407
+DV!I$42*Usage!$AR407
+DV!I$43*Usage!$AS407
+DV!I$44*Usage!$AT407
+DV!I$45*Usage!$AU407
+DV!I$46*Usage!$AV407
+DV!I$47*Usage!$AW407
+DV!I$48*Usage!$AX407
+DV!I$49*Usage!$AY407
+DV!I$50*Usage!$AZ407
+DV!I$51*Usage!$BA407
+DV!I$52*Usage!$BB407
+DV!I$53*Usage!$BC407
+DV!I$54*Usage!$BD407</f>
        <v>0</v>
      </c>
      <c r="H407" s="1">
        <f>+DV!J$2*Usage!$D407
+DV!J$3*Usage!$E407
+DV!J$4*Usage!$F407
+DV!J$5*Usage!$G407
+DV!J$6*Usage!$H407
+DV!J$7*Usage!$I407
+DV!J$8*Usage!$J407
+DV!J$9*Usage!$K407
+DV!J$10*Usage!$L407
+DV!J$11*Usage!$M407
+DV!J$12*Usage!$N407
+DV!J$13*Usage!$O407
+DV!J$14*Usage!$P407
+DV!J$15*Usage!$Q407
+DV!J$16*Usage!$R407
+DV!J$17*Usage!$S407
+DV!J$18*Usage!$T407
+DV!J$19*Usage!$U407
+DV!J$20*Usage!$V407
+DV!J$21*Usage!$W407
+DV!J$22*Usage!$X407
+DV!J$23*Usage!$Y407
+DV!J$24*Usage!$Z407
+DV!J$25*Usage!$AA407
+DV!K$26*Usage!$AB407
+DV!J$27*Usage!$AC407
+DV!J$28*Usage!$AD407
+DV!J$29*Usage!$AE407
+DV!J$30*Usage!$AF407
+DV!J$31*Usage!$AG407
+DV!J$32*Usage!$AH407
+DV!J$33*Usage!$AI407
+DV!J$34*Usage!$AJ407
+DV!J$35*Usage!$AK407
+DV!J$36*Usage!$AL407
+DV!J$37*Usage!$AM407
+DV!J$38*Usage!$AN407
+DV!J$39*Usage!$AO407
+DV!J$40*Usage!$AP407
+DV!J$41*Usage!$AQ407
+DV!J$42*Usage!$AR407
+DV!J$43*Usage!$AS407
+DV!J$44*Usage!$AT407
+DV!J$45*Usage!$AU407
+DV!J$46*Usage!$AV407
+DV!J$47*Usage!$AW407
+DV!J$48*Usage!$AX407
+DV!J$49*Usage!$AY407
+DV!J$50*Usage!$AZ407
+DV!J$51*Usage!$BA407
+DV!J$52*Usage!$BB407
+DV!J$53*Usage!$BC407
+DV!J$54*Usage!$BD407</f>
        <v>0</v>
      </c>
      <c r="I407" s="1">
        <f>+DV!K$2*Usage!$D407
+DV!K$3*Usage!$E407
+DV!K$4*Usage!$F407
+DV!K$5*Usage!$G407
+DV!K$6*Usage!$H407
+DV!K$7*Usage!$I407
+DV!K$8*Usage!$J407
+DV!K$9*Usage!$K407
+DV!K$10*Usage!$L407
+DV!K$11*Usage!$M407
+DV!K$12*Usage!$N407
+DV!K$13*Usage!$O407
+DV!K$14*Usage!$P407
+DV!K$15*Usage!$Q407
+DV!K$16*Usage!$R407
+DV!K$17*Usage!$S407
+DV!K$18*Usage!$T407
+DV!K$19*Usage!$U407
+DV!K$20*Usage!$V407
+DV!K$21*Usage!$W407
+DV!K$22*Usage!$X407
+DV!K$23*Usage!$Y407
+DV!K$24*Usage!$Z407
+DV!K$25*Usage!$AA407
+DV!L$26*Usage!$AB407
+DV!K$27*Usage!$AC407
+DV!K$28*Usage!$AD407
+DV!K$29*Usage!$AE407
+DV!K$30*Usage!$AF407
+DV!K$31*Usage!$AG407
+DV!K$32*Usage!$AH407
+DV!K$33*Usage!$AI407
+DV!K$34*Usage!$AJ407
+DV!K$35*Usage!$AK407
+DV!K$36*Usage!$AL407
+DV!K$37*Usage!$AM407
+DV!K$38*Usage!$AN407
+DV!K$39*Usage!$AO407
+DV!K$40*Usage!$AP407
+DV!K$41*Usage!$AQ407
+DV!K$42*Usage!$AR407
+DV!K$43*Usage!$AS407
+DV!K$44*Usage!$AT407
+DV!K$45*Usage!$AU407
+DV!K$46*Usage!$AV407
+DV!K$47*Usage!$AW407
+DV!K$48*Usage!$AX407
+DV!K$49*Usage!$AY407
+DV!K$50*Usage!$AZ407
+DV!K$51*Usage!$BA407
+DV!K$52*Usage!$BB407
+DV!K$53*Usage!$BC407
+DV!K$54*Usage!$BD407</f>
        <v>0</v>
      </c>
      <c r="J407" s="1">
        <f>+DV!L$2*Usage!$D407
+DV!L$3*Usage!$E407
+DV!L$4*Usage!$F407
+DV!L$5*Usage!$G407
+DV!L$6*Usage!$H407
+DV!L$7*Usage!$I407
+DV!L$8*Usage!$J407
+DV!L$9*Usage!$K407
+DV!L$10*Usage!$L407
+DV!L$11*Usage!$M407
+DV!L$12*Usage!$N407
+DV!L$13*Usage!$O407
+DV!L$14*Usage!$P407
+DV!L$15*Usage!$Q407
+DV!L$16*Usage!$R407
+DV!L$17*Usage!$S407
+DV!L$18*Usage!$T407
+DV!L$19*Usage!$U407
+DV!L$20*Usage!$V407
+DV!L$21*Usage!$W407
+DV!L$22*Usage!$X407
+DV!L$23*Usage!$Y407
+DV!L$24*Usage!$Z407
+DV!L$25*Usage!$AA407
+DV!M$26*Usage!$AB407
+DV!L$27*Usage!$AC407
+DV!L$28*Usage!$AD407
+DV!L$29*Usage!$AE407
+DV!L$30*Usage!$AF407
+DV!L$31*Usage!$AG407
+DV!L$32*Usage!$AH407
+DV!L$33*Usage!$AI407
+DV!L$34*Usage!$AJ407
+DV!L$35*Usage!$AK407
+DV!L$36*Usage!$AL407
+DV!L$37*Usage!$AM407
+DV!L$38*Usage!$AN407
+DV!L$39*Usage!$AO407
+DV!L$40*Usage!$AP407
+DV!L$41*Usage!$AQ407
+DV!L$42*Usage!$AR407
+DV!L$43*Usage!$AS407
+DV!L$44*Usage!$AT407
+DV!L$45*Usage!$AU407
+DV!L$46*Usage!$AV407
+DV!L$47*Usage!$AW407
+DV!L$48*Usage!$AX407
+DV!L$49*Usage!$AY407
+DV!L$50*Usage!$AZ407
+DV!L$51*Usage!$BA407
+DV!L$52*Usage!$BB407
+DV!L$53*Usage!$BC407
+DV!L$54*Usage!$BD407</f>
        <v>0</v>
      </c>
      <c r="K407" s="1">
        <f>+DV!M$2*Usage!$D407
+DV!M$3*Usage!$E407
+DV!M$4*Usage!$F407
+DV!M$5*Usage!$G407
+DV!M$6*Usage!$H407
+DV!M$7*Usage!$I407
+DV!M$8*Usage!$J407
+DV!M$9*Usage!$K407
+DV!M$10*Usage!$L407
+DV!M$11*Usage!$M407
+DV!M$12*Usage!$N407
+DV!M$13*Usage!$O407
+DV!M$14*Usage!$P407
+DV!M$15*Usage!$Q407
+DV!M$16*Usage!$R407
+DV!M$17*Usage!$S407
+DV!M$18*Usage!$T407
+DV!M$19*Usage!$U407
+DV!M$20*Usage!$V407
+DV!M$21*Usage!$W407
+DV!M$22*Usage!$X407
+DV!M$23*Usage!$Y407
+DV!M$24*Usage!$Z407
+DV!M$25*Usage!$AA407
+DV!M$26*Usage!$AB407
+DV!M$27*Usage!$AC407
+DV!M$28*Usage!$AD407
+DV!M$29*Usage!$AE407
+DV!M$30*Usage!$AF407
+DV!M$31*Usage!$AG407
+DV!M$32*Usage!$AH407
+DV!M$33*Usage!$AI407
+DV!M$34*Usage!$AJ407
+DV!M$35*Usage!$AK407
+DV!M$36*Usage!$AL407
+DV!M$37*Usage!$AM407
+DV!M$38*Usage!$AN407
+DV!M$39*Usage!$AO407
+DV!M$40*Usage!$AP407
+DV!M$41*Usage!$AQ407
+DV!M$42*Usage!$AR407
+DV!M$43*Usage!$AS407
+DV!M$44*Usage!$AT407
+DV!M$45*Usage!$AU407
+DV!M$46*Usage!$AV407
+DV!M$47*Usage!$AW407
+DV!M$48*Usage!$AX407
+DV!M$49*Usage!$AY407
+DV!M$50*Usage!$AZ407
+DV!M$51*Usage!$BA407
+DV!M$52*Usage!$BB407
+DV!M$53*Usage!$BC407
+DV!M$54*Usage!$BD407</f>
        <v>0</v>
      </c>
      <c r="L407" s="1">
        <f>+DV!N$2*Usage!$D407
+DV!N$3*Usage!$E407
+DV!N$4*Usage!$F407
+DV!N$5*Usage!$G407
+DV!N$6*Usage!$H407
+DV!N$7*Usage!$I407
+DV!N$8*Usage!$J407
+DV!N$9*Usage!$K407
+DV!N$10*Usage!$L407
+DV!N$11*Usage!$M407
+DV!N$12*Usage!$N407
+DV!N$13*Usage!$O407
+DV!N$14*Usage!$P407
+DV!N$15*Usage!$Q407
+DV!N$16*Usage!$R407
+DV!N$17*Usage!$S407
+DV!N$18*Usage!$T407
+DV!N$19*Usage!$U407
+DV!N$20*Usage!$V407
+DV!N$21*Usage!$W407
+DV!N$22*Usage!$X407
+DV!N$23*Usage!$Y407
+DV!N$24*Usage!$Z407
+DV!N$25*Usage!$AA407
+DV!N$26*Usage!$AB407
+DV!N$27*Usage!$AC407
+DV!N$28*Usage!$AD407
+DV!N$29*Usage!$AE407
+DV!N$30*Usage!$AF407
+DV!N$31*Usage!$AG407
+DV!N$32*Usage!$AH407
+DV!N$33*Usage!$AI407
+DV!N$34*Usage!$AJ407
+DV!N$35*Usage!$AK407
+DV!N$36*Usage!$AL407
+DV!N$37*Usage!$AM407
+DV!N$38*Usage!$AN407
+DV!N$39*Usage!$AO407
+DV!N$40*Usage!$AP407
+DV!N$41*Usage!$AQ407
+DV!N$42*Usage!$AR407
+DV!N$43*Usage!$AS407
+DV!N$44*Usage!$AT407
+DV!N$45*Usage!$AU407
+DV!N$46*Usage!$AV407
+DV!N$47*Usage!$AW407
+DV!N$48*Usage!$AX407
+DV!N$49*Usage!$AY407
+DV!N$50*Usage!$AZ407
+DV!N$51*Usage!$BA407
+DV!N$52*Usage!$BB407
+DV!N$53*Usage!$BC407
+DV!N$54*Usage!$BD407</f>
        <v>0</v>
      </c>
      <c r="M407" s="1">
        <f>+DV!O$2*Usage!$D407
+DV!O$3*Usage!$E407
+DV!O$4*Usage!$F407
+DV!O$5*Usage!$G407
+DV!O$6*Usage!$H407
+DV!O$7*Usage!$I407
+DV!O$8*Usage!$J407
+DV!O$9*Usage!$K407
+DV!O$10*Usage!$L407
+DV!O$11*Usage!$M407
+DV!O$12*Usage!$N407
+DV!O$13*Usage!$O407
+DV!O$14*Usage!$P407
+DV!O$15*Usage!$Q407
+DV!O$16*Usage!$R407
+DV!O$17*Usage!$S407
+DV!O$18*Usage!$T407
+DV!O$19*Usage!$U407
+DV!O$20*Usage!$V407
+DV!O$21*Usage!$W407
+DV!O$22*Usage!$X407
+DV!O$23*Usage!$Y407
+DV!O$24*Usage!$Z407
+DV!O$25*Usage!$AA407
+DV!O$26*Usage!$AB407
+DV!O$27*Usage!$AC407
+DV!O$28*Usage!$AD407
+DV!O$29*Usage!$AE407
+DV!O$30*Usage!$AF407
+DV!O$31*Usage!$AG407
+DV!O$32*Usage!$AH407
+DV!O$33*Usage!$AI407
+DV!O$34*Usage!$AJ407
+DV!O$35*Usage!$AK407
+DV!O$36*Usage!$AL407
+DV!O$37*Usage!$AM407
+DV!O$38*Usage!$AN407
+DV!O$39*Usage!$AO407
+DV!O$40*Usage!$AP407
+DV!O$41*Usage!$AQ407
+DV!O$42*Usage!$AR407
+DV!O$43*Usage!$AS407
+DV!O$44*Usage!$AT407
+DV!O$45*Usage!$AU407
+DV!O$46*Usage!$AV407
+DV!O$47*Usage!$AW407
+DV!O$48*Usage!$AX407
+DV!O$49*Usage!$AY407
+DV!O$50*Usage!$AZ407
+DV!O$51*Usage!$BA407
+DV!O$52*Usage!$BB407
+DV!O$53*Usage!$BC407
+DV!O$54*Usage!$BD407</f>
        <v>0</v>
      </c>
      <c r="N407" t="str">
        <f>VLOOKUP(A407,'Plant Stock'!B424:B10412,1,0)</f>
        <v>087072A.101</v>
      </c>
      <c r="P407" s="108"/>
    </row>
    <row r="408" spans="1:16" x14ac:dyDescent="0.25">
      <c r="A408" s="122" t="s">
        <v>8876</v>
      </c>
      <c r="B408" s="1">
        <f>+DV!D$2*Usage!$D408
+DV!D$3*Usage!$E408
+DV!D$4*Usage!$F408
+DV!D$5*Usage!$G408
+DV!D$6*Usage!$H408
+DV!D$7*Usage!$I408
+DV!D$8*Usage!$J408
+DV!D$9*Usage!$K408
+DV!D$10*Usage!$L408
+DV!D$11*Usage!$M408
+DV!D$12*Usage!$N408
+DV!D$13*Usage!$O408
+DV!D$14*Usage!$P408
+DV!D$15*Usage!$Q408
+DV!D$16*Usage!$R408
+DV!D$17*Usage!$S408
+DV!D$18*Usage!$T408
+DV!D$19*Usage!$U408
+DV!D$20*Usage!$V408
+DV!D$21*Usage!$W408
+DV!D$22*Usage!$X408
+DV!D$23*Usage!$Y408
+DV!D$24*Usage!$Z408
+DV!D$25*Usage!$AA408
+DV!E$26*Usage!$AB408
+DV!D$27*Usage!$AC408
+DV!D$28*Usage!$AD408
+DV!D$29*Usage!$AE408
+DV!D$30*Usage!$AF408
+DV!D$31*Usage!$AG408
+DV!D$32*Usage!$AH408
+DV!D$33*Usage!$AI408
+DV!D$34*Usage!$AJ408
+DV!D$35*Usage!$AK408
+DV!D$36*Usage!$AL408
+DV!D$37*Usage!$AM408
+DV!D$38*Usage!$AN408
+DV!D$39*Usage!$AO408
+DV!D$40*Usage!$AP408
+DV!D$41*Usage!$AQ408
+DV!D$42*Usage!$AR408
+DV!D$43*Usage!$AS408
+DV!D$44*Usage!$AT408
+DV!D$45*Usage!$AU408
+DV!D$46*Usage!$AV408
+DV!D$47*Usage!$AW408
+DV!D$48*Usage!$AX408
+DV!D$49*Usage!$AY408
+DV!D$50*Usage!$AZ408
+DV!D$51*Usage!$BA408
+DV!D$52*Usage!$BB408
+DV!D$53*Usage!$BC408
+DV!D$54*Usage!$BD408</f>
        <v>1010</v>
      </c>
      <c r="C408" s="1">
        <f>+DV!E$2*Usage!$D408
+DV!E$3*Usage!$E408
+DV!E$4*Usage!$F408
+DV!E$5*Usage!$G408
+DV!E$6*Usage!$H408
+DV!E$7*Usage!$I408
+DV!E$8*Usage!$J408
+DV!E$9*Usage!$K408
+DV!E$10*Usage!$L408
+DV!E$11*Usage!$M408
+DV!E$12*Usage!$N408
+DV!E$13*Usage!$O408
+DV!E$14*Usage!$P408
+DV!E$15*Usage!$Q408
+DV!E$16*Usage!$R408
+DV!E$17*Usage!$S408
+DV!E$18*Usage!$T408
+DV!E$19*Usage!$U408
+DV!E$20*Usage!$V408
+DV!E$21*Usage!$W408
+DV!E$22*Usage!$X408
+DV!E$23*Usage!$Y408
+DV!E$24*Usage!$Z408
+DV!E$25*Usage!$AA408
+DV!F$26*Usage!$AB408
+DV!E$27*Usage!$AC408
+DV!E$28*Usage!$AD408
+DV!E$29*Usage!$AE408
+DV!E$30*Usage!$AF408
+DV!E$31*Usage!$AG408
+DV!E$32*Usage!$AH408
+DV!E$33*Usage!$AI408
+DV!E$34*Usage!$AJ408
+DV!E$35*Usage!$AK408
+DV!E$36*Usage!$AL408
+DV!E$37*Usage!$AM408
+DV!E$38*Usage!$AN408
+DV!E$39*Usage!$AO408
+DV!E$40*Usage!$AP408
+DV!E$41*Usage!$AQ408
+DV!E$42*Usage!$AR408
+DV!E$43*Usage!$AS408
+DV!E$44*Usage!$AT408
+DV!E$45*Usage!$AU408
+DV!E$46*Usage!$AV408
+DV!E$47*Usage!$AW408
+DV!E$48*Usage!$AX408
+DV!E$49*Usage!$AY408
+DV!E$50*Usage!$AZ408
+DV!E$51*Usage!$BA408
+DV!E$52*Usage!$BB408
+DV!E$53*Usage!$BC408
+DV!E$54*Usage!$BD408</f>
        <v>910</v>
      </c>
      <c r="D408" s="1">
        <f>+DV!F$2*Usage!$D408
+DV!F$3*Usage!$E408
+DV!F$4*Usage!$F408
+DV!F$5*Usage!$G408
+DV!F$6*Usage!$H408
+DV!F$7*Usage!$I408
+DV!F$8*Usage!$J408
+DV!F$9*Usage!$K408
+DV!F$10*Usage!$L408
+DV!F$11*Usage!$M408
+DV!F$12*Usage!$N408
+DV!F$13*Usage!$O408
+DV!F$14*Usage!$P408
+DV!F$15*Usage!$Q408
+DV!F$16*Usage!$R408
+DV!F$17*Usage!$S408
+DV!F$18*Usage!$T408
+DV!F$19*Usage!$U408
+DV!F$20*Usage!$V408
+DV!F$21*Usage!$W408
+DV!F$22*Usage!$X408
+DV!F$23*Usage!$Y408
+DV!F$24*Usage!$Z408
+DV!F$25*Usage!$AA408
+DV!G$26*Usage!$AB408
+DV!F$27*Usage!$AC408
+DV!F$28*Usage!$AD408
+DV!F$29*Usage!$AE408
+DV!F$30*Usage!$AF408
+DV!F$31*Usage!$AG408
+DV!F$32*Usage!$AH408
+DV!F$33*Usage!$AI408
+DV!F$34*Usage!$AJ408
+DV!F$35*Usage!$AK408
+DV!F$36*Usage!$AL408
+DV!F$37*Usage!$AM408
+DV!F$38*Usage!$AN408
+DV!F$39*Usage!$AO408
+DV!F$40*Usage!$AP408
+DV!F$41*Usage!$AQ408
+DV!F$42*Usage!$AR408
+DV!F$43*Usage!$AS408
+DV!F$44*Usage!$AT408
+DV!F$45*Usage!$AU408
+DV!F$46*Usage!$AV408
+DV!F$47*Usage!$AW408
+DV!F$48*Usage!$AX408
+DV!F$49*Usage!$AY408
+DV!F$50*Usage!$AZ408
+DV!F$51*Usage!$BA408
+DV!F$52*Usage!$BB408
+DV!F$53*Usage!$BC408
+DV!F$54*Usage!$BD408</f>
        <v>900</v>
      </c>
      <c r="E408" s="1">
        <f>+DV!G$2*Usage!$D408
+DV!G$3*Usage!$E408
+DV!G$4*Usage!$F408
+DV!G$5*Usage!$G408
+DV!G$6*Usage!$H408
+DV!G$7*Usage!$I408
+DV!G$8*Usage!$J408
+DV!G$9*Usage!$K408
+DV!G$10*Usage!$L408
+DV!G$11*Usage!$M408
+DV!G$12*Usage!$N408
+DV!G$13*Usage!$O408
+DV!G$14*Usage!$P408
+DV!G$15*Usage!$Q408
+DV!G$16*Usage!$R408
+DV!G$17*Usage!$S408
+DV!G$18*Usage!$T408
+DV!G$19*Usage!$U408
+DV!G$20*Usage!$V408
+DV!G$21*Usage!$W408
+DV!G$22*Usage!$X408
+DV!G$23*Usage!$Y408
+DV!G$24*Usage!$Z408
+DV!G$25*Usage!$AA408
+DV!H$26*Usage!$AB408
+DV!G$27*Usage!$AC408
+DV!G$28*Usage!$AD408
+DV!G$29*Usage!$AE408
+DV!G$30*Usage!$AF408
+DV!G$31*Usage!$AG408
+DV!G$32*Usage!$AH408
+DV!G$33*Usage!$AI408
+DV!G$34*Usage!$AJ408
+DV!G$35*Usage!$AK408
+DV!G$36*Usage!$AL408
+DV!G$37*Usage!$AM408
+DV!G$38*Usage!$AN408
+DV!G$39*Usage!$AO408
+DV!G$40*Usage!$AP408
+DV!G$41*Usage!$AQ408
+DV!G$42*Usage!$AR408
+DV!G$43*Usage!$AS408
+DV!G$44*Usage!$AT408
+DV!G$45*Usage!$AU408
+DV!G$46*Usage!$AV408
+DV!G$47*Usage!$AW408
+DV!G$48*Usage!$AX408
+DV!G$49*Usage!$AY408
+DV!G$50*Usage!$AZ408
+DV!G$51*Usage!$BA408
+DV!G$52*Usage!$BB408
+DV!G$53*Usage!$BC408
+DV!G$54*Usage!$BD408</f>
        <v>900</v>
      </c>
      <c r="F408" s="1">
        <f>+DV!H$2*Usage!$D408
+DV!H$3*Usage!$E408
+DV!H$4*Usage!$F408
+DV!H$5*Usage!$G408
+DV!H$6*Usage!$H408
+DV!H$7*Usage!$I408
+DV!H$8*Usage!$J408
+DV!H$9*Usage!$K408
+DV!H$10*Usage!$L408
+DV!H$11*Usage!$M408
+DV!H$12*Usage!$N408
+DV!H$13*Usage!$O408
+DV!H$14*Usage!$P408
+DV!H$15*Usage!$Q408
+DV!H$16*Usage!$R408
+DV!H$17*Usage!$S408
+DV!H$18*Usage!$T408
+DV!H$19*Usage!$U408
+DV!H$20*Usage!$V408
+DV!H$21*Usage!$W408
+DV!H$22*Usage!$X408
+DV!H$23*Usage!$Y408
+DV!H$24*Usage!$Z408
+DV!H$25*Usage!$AA408
+DV!I$26*Usage!$AB408
+DV!H$27*Usage!$AC408
+DV!H$28*Usage!$AD408
+DV!H$29*Usage!$AE408
+DV!H$30*Usage!$AF408
+DV!H$31*Usage!$AG408
+DV!H$32*Usage!$AH408
+DV!H$33*Usage!$AI408
+DV!H$34*Usage!$AJ408
+DV!H$35*Usage!$AK408
+DV!H$36*Usage!$AL408
+DV!H$37*Usage!$AM408
+DV!H$38*Usage!$AN408
+DV!H$39*Usage!$AO408
+DV!H$40*Usage!$AP408
+DV!H$41*Usage!$AQ408
+DV!H$42*Usage!$AR408
+DV!H$43*Usage!$AS408
+DV!H$44*Usage!$AT408
+DV!H$45*Usage!$AU408
+DV!H$46*Usage!$AV408
+DV!H$47*Usage!$AW408
+DV!H$48*Usage!$AX408
+DV!H$49*Usage!$AY408
+DV!H$50*Usage!$AZ408
+DV!H$51*Usage!$BA408
+DV!H$52*Usage!$BB408
+DV!H$53*Usage!$BC408
+DV!H$54*Usage!$BD408</f>
        <v>900</v>
      </c>
      <c r="G408" s="1">
        <f>+DV!I$2*Usage!$D408
+DV!I$3*Usage!$E408
+DV!I$4*Usage!$F408
+DV!I$5*Usage!$G408
+DV!I$6*Usage!$H408
+DV!I$7*Usage!$I408
+DV!I$8*Usage!$J408
+DV!I$9*Usage!$K408
+DV!I$10*Usage!$L408
+DV!I$11*Usage!$M408
+DV!I$12*Usage!$N408
+DV!I$13*Usage!$O408
+DV!I$14*Usage!$P408
+DV!I$15*Usage!$Q408
+DV!I$16*Usage!$R408
+DV!I$17*Usage!$S408
+DV!I$18*Usage!$T408
+DV!I$19*Usage!$U408
+DV!I$20*Usage!$V408
+DV!I$21*Usage!$W408
+DV!I$22*Usage!$X408
+DV!I$23*Usage!$Y408
+DV!I$24*Usage!$Z408
+DV!I$25*Usage!$AA408
+DV!J$26*Usage!$AB408
+DV!I$27*Usage!$AC408
+DV!I$28*Usage!$AD408
+DV!I$29*Usage!$AE408
+DV!I$30*Usage!$AF408
+DV!I$31*Usage!$AG408
+DV!I$32*Usage!$AH408
+DV!I$33*Usage!$AI408
+DV!I$34*Usage!$AJ408
+DV!I$35*Usage!$AK408
+DV!I$36*Usage!$AL408
+DV!I$37*Usage!$AM408
+DV!I$38*Usage!$AN408
+DV!I$39*Usage!$AO408
+DV!I$40*Usage!$AP408
+DV!I$41*Usage!$AQ408
+DV!I$42*Usage!$AR408
+DV!I$43*Usage!$AS408
+DV!I$44*Usage!$AT408
+DV!I$45*Usage!$AU408
+DV!I$46*Usage!$AV408
+DV!I$47*Usage!$AW408
+DV!I$48*Usage!$AX408
+DV!I$49*Usage!$AY408
+DV!I$50*Usage!$AZ408
+DV!I$51*Usage!$BA408
+DV!I$52*Usage!$BB408
+DV!I$53*Usage!$BC408
+DV!I$54*Usage!$BD408</f>
        <v>900</v>
      </c>
      <c r="H408" s="1">
        <f>+DV!J$2*Usage!$D408
+DV!J$3*Usage!$E408
+DV!J$4*Usage!$F408
+DV!J$5*Usage!$G408
+DV!J$6*Usage!$H408
+DV!J$7*Usage!$I408
+DV!J$8*Usage!$J408
+DV!J$9*Usage!$K408
+DV!J$10*Usage!$L408
+DV!J$11*Usage!$M408
+DV!J$12*Usage!$N408
+DV!J$13*Usage!$O408
+DV!J$14*Usage!$P408
+DV!J$15*Usage!$Q408
+DV!J$16*Usage!$R408
+DV!J$17*Usage!$S408
+DV!J$18*Usage!$T408
+DV!J$19*Usage!$U408
+DV!J$20*Usage!$V408
+DV!J$21*Usage!$W408
+DV!J$22*Usage!$X408
+DV!J$23*Usage!$Y408
+DV!J$24*Usage!$Z408
+DV!J$25*Usage!$AA408
+DV!K$26*Usage!$AB408
+DV!J$27*Usage!$AC408
+DV!J$28*Usage!$AD408
+DV!J$29*Usage!$AE408
+DV!J$30*Usage!$AF408
+DV!J$31*Usage!$AG408
+DV!J$32*Usage!$AH408
+DV!J$33*Usage!$AI408
+DV!J$34*Usage!$AJ408
+DV!J$35*Usage!$AK408
+DV!J$36*Usage!$AL408
+DV!J$37*Usage!$AM408
+DV!J$38*Usage!$AN408
+DV!J$39*Usage!$AO408
+DV!J$40*Usage!$AP408
+DV!J$41*Usage!$AQ408
+DV!J$42*Usage!$AR408
+DV!J$43*Usage!$AS408
+DV!J$44*Usage!$AT408
+DV!J$45*Usage!$AU408
+DV!J$46*Usage!$AV408
+DV!J$47*Usage!$AW408
+DV!J$48*Usage!$AX408
+DV!J$49*Usage!$AY408
+DV!J$50*Usage!$AZ408
+DV!J$51*Usage!$BA408
+DV!J$52*Usage!$BB408
+DV!J$53*Usage!$BC408
+DV!J$54*Usage!$BD408</f>
        <v>0</v>
      </c>
      <c r="I408" s="1">
        <f>+DV!K$2*Usage!$D408
+DV!K$3*Usage!$E408
+DV!K$4*Usage!$F408
+DV!K$5*Usage!$G408
+DV!K$6*Usage!$H408
+DV!K$7*Usage!$I408
+DV!K$8*Usage!$J408
+DV!K$9*Usage!$K408
+DV!K$10*Usage!$L408
+DV!K$11*Usage!$M408
+DV!K$12*Usage!$N408
+DV!K$13*Usage!$O408
+DV!K$14*Usage!$P408
+DV!K$15*Usage!$Q408
+DV!K$16*Usage!$R408
+DV!K$17*Usage!$S408
+DV!K$18*Usage!$T408
+DV!K$19*Usage!$U408
+DV!K$20*Usage!$V408
+DV!K$21*Usage!$W408
+DV!K$22*Usage!$X408
+DV!K$23*Usage!$Y408
+DV!K$24*Usage!$Z408
+DV!K$25*Usage!$AA408
+DV!L$26*Usage!$AB408
+DV!K$27*Usage!$AC408
+DV!K$28*Usage!$AD408
+DV!K$29*Usage!$AE408
+DV!K$30*Usage!$AF408
+DV!K$31*Usage!$AG408
+DV!K$32*Usage!$AH408
+DV!K$33*Usage!$AI408
+DV!K$34*Usage!$AJ408
+DV!K$35*Usage!$AK408
+DV!K$36*Usage!$AL408
+DV!K$37*Usage!$AM408
+DV!K$38*Usage!$AN408
+DV!K$39*Usage!$AO408
+DV!K$40*Usage!$AP408
+DV!K$41*Usage!$AQ408
+DV!K$42*Usage!$AR408
+DV!K$43*Usage!$AS408
+DV!K$44*Usage!$AT408
+DV!K$45*Usage!$AU408
+DV!K$46*Usage!$AV408
+DV!K$47*Usage!$AW408
+DV!K$48*Usage!$AX408
+DV!K$49*Usage!$AY408
+DV!K$50*Usage!$AZ408
+DV!K$51*Usage!$BA408
+DV!K$52*Usage!$BB408
+DV!K$53*Usage!$BC408
+DV!K$54*Usage!$BD408</f>
        <v>0</v>
      </c>
      <c r="J408" s="1">
        <f>+DV!L$2*Usage!$D408
+DV!L$3*Usage!$E408
+DV!L$4*Usage!$F408
+DV!L$5*Usage!$G408
+DV!L$6*Usage!$H408
+DV!L$7*Usage!$I408
+DV!L$8*Usage!$J408
+DV!L$9*Usage!$K408
+DV!L$10*Usage!$L408
+DV!L$11*Usage!$M408
+DV!L$12*Usage!$N408
+DV!L$13*Usage!$O408
+DV!L$14*Usage!$P408
+DV!L$15*Usage!$Q408
+DV!L$16*Usage!$R408
+DV!L$17*Usage!$S408
+DV!L$18*Usage!$T408
+DV!L$19*Usage!$U408
+DV!L$20*Usage!$V408
+DV!L$21*Usage!$W408
+DV!L$22*Usage!$X408
+DV!L$23*Usage!$Y408
+DV!L$24*Usage!$Z408
+DV!L$25*Usage!$AA408
+DV!M$26*Usage!$AB408
+DV!L$27*Usage!$AC408
+DV!L$28*Usage!$AD408
+DV!L$29*Usage!$AE408
+DV!L$30*Usage!$AF408
+DV!L$31*Usage!$AG408
+DV!L$32*Usage!$AH408
+DV!L$33*Usage!$AI408
+DV!L$34*Usage!$AJ408
+DV!L$35*Usage!$AK408
+DV!L$36*Usage!$AL408
+DV!L$37*Usage!$AM408
+DV!L$38*Usage!$AN408
+DV!L$39*Usage!$AO408
+DV!L$40*Usage!$AP408
+DV!L$41*Usage!$AQ408
+DV!L$42*Usage!$AR408
+DV!L$43*Usage!$AS408
+DV!L$44*Usage!$AT408
+DV!L$45*Usage!$AU408
+DV!L$46*Usage!$AV408
+DV!L$47*Usage!$AW408
+DV!L$48*Usage!$AX408
+DV!L$49*Usage!$AY408
+DV!L$50*Usage!$AZ408
+DV!L$51*Usage!$BA408
+DV!L$52*Usage!$BB408
+DV!L$53*Usage!$BC408
+DV!L$54*Usage!$BD408</f>
        <v>0</v>
      </c>
      <c r="K408" s="1">
        <f>+DV!M$2*Usage!$D408
+DV!M$3*Usage!$E408
+DV!M$4*Usage!$F408
+DV!M$5*Usage!$G408
+DV!M$6*Usage!$H408
+DV!M$7*Usage!$I408
+DV!M$8*Usage!$J408
+DV!M$9*Usage!$K408
+DV!M$10*Usage!$L408
+DV!M$11*Usage!$M408
+DV!M$12*Usage!$N408
+DV!M$13*Usage!$O408
+DV!M$14*Usage!$P408
+DV!M$15*Usage!$Q408
+DV!M$16*Usage!$R408
+DV!M$17*Usage!$S408
+DV!M$18*Usage!$T408
+DV!M$19*Usage!$U408
+DV!M$20*Usage!$V408
+DV!M$21*Usage!$W408
+DV!M$22*Usage!$X408
+DV!M$23*Usage!$Y408
+DV!M$24*Usage!$Z408
+DV!M$25*Usage!$AA408
+DV!M$26*Usage!$AB408
+DV!M$27*Usage!$AC408
+DV!M$28*Usage!$AD408
+DV!M$29*Usage!$AE408
+DV!M$30*Usage!$AF408
+DV!M$31*Usage!$AG408
+DV!M$32*Usage!$AH408
+DV!M$33*Usage!$AI408
+DV!M$34*Usage!$AJ408
+DV!M$35*Usage!$AK408
+DV!M$36*Usage!$AL408
+DV!M$37*Usage!$AM408
+DV!M$38*Usage!$AN408
+DV!M$39*Usage!$AO408
+DV!M$40*Usage!$AP408
+DV!M$41*Usage!$AQ408
+DV!M$42*Usage!$AR408
+DV!M$43*Usage!$AS408
+DV!M$44*Usage!$AT408
+DV!M$45*Usage!$AU408
+DV!M$46*Usage!$AV408
+DV!M$47*Usage!$AW408
+DV!M$48*Usage!$AX408
+DV!M$49*Usage!$AY408
+DV!M$50*Usage!$AZ408
+DV!M$51*Usage!$BA408
+DV!M$52*Usage!$BB408
+DV!M$53*Usage!$BC408
+DV!M$54*Usage!$BD408</f>
        <v>0</v>
      </c>
      <c r="L408" s="1">
        <f>+DV!N$2*Usage!$D408
+DV!N$3*Usage!$E408
+DV!N$4*Usage!$F408
+DV!N$5*Usage!$G408
+DV!N$6*Usage!$H408
+DV!N$7*Usage!$I408
+DV!N$8*Usage!$J408
+DV!N$9*Usage!$K408
+DV!N$10*Usage!$L408
+DV!N$11*Usage!$M408
+DV!N$12*Usage!$N408
+DV!N$13*Usage!$O408
+DV!N$14*Usage!$P408
+DV!N$15*Usage!$Q408
+DV!N$16*Usage!$R408
+DV!N$17*Usage!$S408
+DV!N$18*Usage!$T408
+DV!N$19*Usage!$U408
+DV!N$20*Usage!$V408
+DV!N$21*Usage!$W408
+DV!N$22*Usage!$X408
+DV!N$23*Usage!$Y408
+DV!N$24*Usage!$Z408
+DV!N$25*Usage!$AA408
+DV!N$26*Usage!$AB408
+DV!N$27*Usage!$AC408
+DV!N$28*Usage!$AD408
+DV!N$29*Usage!$AE408
+DV!N$30*Usage!$AF408
+DV!N$31*Usage!$AG408
+DV!N$32*Usage!$AH408
+DV!N$33*Usage!$AI408
+DV!N$34*Usage!$AJ408
+DV!N$35*Usage!$AK408
+DV!N$36*Usage!$AL408
+DV!N$37*Usage!$AM408
+DV!N$38*Usage!$AN408
+DV!N$39*Usage!$AO408
+DV!N$40*Usage!$AP408
+DV!N$41*Usage!$AQ408
+DV!N$42*Usage!$AR408
+DV!N$43*Usage!$AS408
+DV!N$44*Usage!$AT408
+DV!N$45*Usage!$AU408
+DV!N$46*Usage!$AV408
+DV!N$47*Usage!$AW408
+DV!N$48*Usage!$AX408
+DV!N$49*Usage!$AY408
+DV!N$50*Usage!$AZ408
+DV!N$51*Usage!$BA408
+DV!N$52*Usage!$BB408
+DV!N$53*Usage!$BC408
+DV!N$54*Usage!$BD408</f>
        <v>0</v>
      </c>
      <c r="M408" s="1">
        <f>+DV!O$2*Usage!$D408
+DV!O$3*Usage!$E408
+DV!O$4*Usage!$F408
+DV!O$5*Usage!$G408
+DV!O$6*Usage!$H408
+DV!O$7*Usage!$I408
+DV!O$8*Usage!$J408
+DV!O$9*Usage!$K408
+DV!O$10*Usage!$L408
+DV!O$11*Usage!$M408
+DV!O$12*Usage!$N408
+DV!O$13*Usage!$O408
+DV!O$14*Usage!$P408
+DV!O$15*Usage!$Q408
+DV!O$16*Usage!$R408
+DV!O$17*Usage!$S408
+DV!O$18*Usage!$T408
+DV!O$19*Usage!$U408
+DV!O$20*Usage!$V408
+DV!O$21*Usage!$W408
+DV!O$22*Usage!$X408
+DV!O$23*Usage!$Y408
+DV!O$24*Usage!$Z408
+DV!O$25*Usage!$AA408
+DV!O$26*Usage!$AB408
+DV!O$27*Usage!$AC408
+DV!O$28*Usage!$AD408
+DV!O$29*Usage!$AE408
+DV!O$30*Usage!$AF408
+DV!O$31*Usage!$AG408
+DV!O$32*Usage!$AH408
+DV!O$33*Usage!$AI408
+DV!O$34*Usage!$AJ408
+DV!O$35*Usage!$AK408
+DV!O$36*Usage!$AL408
+DV!O$37*Usage!$AM408
+DV!O$38*Usage!$AN408
+DV!O$39*Usage!$AO408
+DV!O$40*Usage!$AP408
+DV!O$41*Usage!$AQ408
+DV!O$42*Usage!$AR408
+DV!O$43*Usage!$AS408
+DV!O$44*Usage!$AT408
+DV!O$45*Usage!$AU408
+DV!O$46*Usage!$AV408
+DV!O$47*Usage!$AW408
+DV!O$48*Usage!$AX408
+DV!O$49*Usage!$AY408
+DV!O$50*Usage!$AZ408
+DV!O$51*Usage!$BA408
+DV!O$52*Usage!$BB408
+DV!O$53*Usage!$BC408
+DV!O$54*Usage!$BD408</f>
        <v>0</v>
      </c>
      <c r="N408" t="str">
        <f>VLOOKUP(A408,'Plant Stock'!B425:B10413,1,0)</f>
        <v>826167A</v>
      </c>
      <c r="P408" s="108"/>
    </row>
    <row r="409" spans="1:16" x14ac:dyDescent="0.25">
      <c r="A409" s="122" t="s">
        <v>8885</v>
      </c>
      <c r="B409" s="1">
        <f>+DV!D$2*Usage!$D409
+DV!D$3*Usage!$E409
+DV!D$4*Usage!$F409
+DV!D$5*Usage!$G409
+DV!D$6*Usage!$H409
+DV!D$7*Usage!$I409
+DV!D$8*Usage!$J409
+DV!D$9*Usage!$K409
+DV!D$10*Usage!$L409
+DV!D$11*Usage!$M409
+DV!D$12*Usage!$N409
+DV!D$13*Usage!$O409
+DV!D$14*Usage!$P409
+DV!D$15*Usage!$Q409
+DV!D$16*Usage!$R409
+DV!D$17*Usage!$S409
+DV!D$18*Usage!$T409
+DV!D$19*Usage!$U409
+DV!D$20*Usage!$V409
+DV!D$21*Usage!$W409
+DV!D$22*Usage!$X409
+DV!D$23*Usage!$Y409
+DV!D$24*Usage!$Z409
+DV!D$25*Usage!$AA409
+DV!E$26*Usage!$AB409
+DV!D$27*Usage!$AC409
+DV!D$28*Usage!$AD409
+DV!D$29*Usage!$AE409
+DV!D$30*Usage!$AF409
+DV!D$31*Usage!$AG409
+DV!D$32*Usage!$AH409
+DV!D$33*Usage!$AI409
+DV!D$34*Usage!$AJ409
+DV!D$35*Usage!$AK409
+DV!D$36*Usage!$AL409
+DV!D$37*Usage!$AM409
+DV!D$38*Usage!$AN409
+DV!D$39*Usage!$AO409
+DV!D$40*Usage!$AP409
+DV!D$41*Usage!$AQ409
+DV!D$42*Usage!$AR409
+DV!D$43*Usage!$AS409
+DV!D$44*Usage!$AT409
+DV!D$45*Usage!$AU409
+DV!D$46*Usage!$AV409
+DV!D$47*Usage!$AW409
+DV!D$48*Usage!$AX409
+DV!D$49*Usage!$AY409
+DV!D$50*Usage!$AZ409
+DV!D$51*Usage!$BA409
+DV!D$52*Usage!$BB409
+DV!D$53*Usage!$BC409
+DV!D$54*Usage!$BD409</f>
        <v>0</v>
      </c>
      <c r="C409" s="1">
        <f>+DV!E$2*Usage!$D409
+DV!E$3*Usage!$E409
+DV!E$4*Usage!$F409
+DV!E$5*Usage!$G409
+DV!E$6*Usage!$H409
+DV!E$7*Usage!$I409
+DV!E$8*Usage!$J409
+DV!E$9*Usage!$K409
+DV!E$10*Usage!$L409
+DV!E$11*Usage!$M409
+DV!E$12*Usage!$N409
+DV!E$13*Usage!$O409
+DV!E$14*Usage!$P409
+DV!E$15*Usage!$Q409
+DV!E$16*Usage!$R409
+DV!E$17*Usage!$S409
+DV!E$18*Usage!$T409
+DV!E$19*Usage!$U409
+DV!E$20*Usage!$V409
+DV!E$21*Usage!$W409
+DV!E$22*Usage!$X409
+DV!E$23*Usage!$Y409
+DV!E$24*Usage!$Z409
+DV!E$25*Usage!$AA409
+DV!F$26*Usage!$AB409
+DV!E$27*Usage!$AC409
+DV!E$28*Usage!$AD409
+DV!E$29*Usage!$AE409
+DV!E$30*Usage!$AF409
+DV!E$31*Usage!$AG409
+DV!E$32*Usage!$AH409
+DV!E$33*Usage!$AI409
+DV!E$34*Usage!$AJ409
+DV!E$35*Usage!$AK409
+DV!E$36*Usage!$AL409
+DV!E$37*Usage!$AM409
+DV!E$38*Usage!$AN409
+DV!E$39*Usage!$AO409
+DV!E$40*Usage!$AP409
+DV!E$41*Usage!$AQ409
+DV!E$42*Usage!$AR409
+DV!E$43*Usage!$AS409
+DV!E$44*Usage!$AT409
+DV!E$45*Usage!$AU409
+DV!E$46*Usage!$AV409
+DV!E$47*Usage!$AW409
+DV!E$48*Usage!$AX409
+DV!E$49*Usage!$AY409
+DV!E$50*Usage!$AZ409
+DV!E$51*Usage!$BA409
+DV!E$52*Usage!$BB409
+DV!E$53*Usage!$BC409
+DV!E$54*Usage!$BD409</f>
        <v>0</v>
      </c>
      <c r="D409" s="1">
        <f>+DV!F$2*Usage!$D409
+DV!F$3*Usage!$E409
+DV!F$4*Usage!$F409
+DV!F$5*Usage!$G409
+DV!F$6*Usage!$H409
+DV!F$7*Usage!$I409
+DV!F$8*Usage!$J409
+DV!F$9*Usage!$K409
+DV!F$10*Usage!$L409
+DV!F$11*Usage!$M409
+DV!F$12*Usage!$N409
+DV!F$13*Usage!$O409
+DV!F$14*Usage!$P409
+DV!F$15*Usage!$Q409
+DV!F$16*Usage!$R409
+DV!F$17*Usage!$S409
+DV!F$18*Usage!$T409
+DV!F$19*Usage!$U409
+DV!F$20*Usage!$V409
+DV!F$21*Usage!$W409
+DV!F$22*Usage!$X409
+DV!F$23*Usage!$Y409
+DV!F$24*Usage!$Z409
+DV!F$25*Usage!$AA409
+DV!G$26*Usage!$AB409
+DV!F$27*Usage!$AC409
+DV!F$28*Usage!$AD409
+DV!F$29*Usage!$AE409
+DV!F$30*Usage!$AF409
+DV!F$31*Usage!$AG409
+DV!F$32*Usage!$AH409
+DV!F$33*Usage!$AI409
+DV!F$34*Usage!$AJ409
+DV!F$35*Usage!$AK409
+DV!F$36*Usage!$AL409
+DV!F$37*Usage!$AM409
+DV!F$38*Usage!$AN409
+DV!F$39*Usage!$AO409
+DV!F$40*Usage!$AP409
+DV!F$41*Usage!$AQ409
+DV!F$42*Usage!$AR409
+DV!F$43*Usage!$AS409
+DV!F$44*Usage!$AT409
+DV!F$45*Usage!$AU409
+DV!F$46*Usage!$AV409
+DV!F$47*Usage!$AW409
+DV!F$48*Usage!$AX409
+DV!F$49*Usage!$AY409
+DV!F$50*Usage!$AZ409
+DV!F$51*Usage!$BA409
+DV!F$52*Usage!$BB409
+DV!F$53*Usage!$BC409
+DV!F$54*Usage!$BD409</f>
        <v>0</v>
      </c>
      <c r="E409" s="1">
        <f>+DV!G$2*Usage!$D409
+DV!G$3*Usage!$E409
+DV!G$4*Usage!$F409
+DV!G$5*Usage!$G409
+DV!G$6*Usage!$H409
+DV!G$7*Usage!$I409
+DV!G$8*Usage!$J409
+DV!G$9*Usage!$K409
+DV!G$10*Usage!$L409
+DV!G$11*Usage!$M409
+DV!G$12*Usage!$N409
+DV!G$13*Usage!$O409
+DV!G$14*Usage!$P409
+DV!G$15*Usage!$Q409
+DV!G$16*Usage!$R409
+DV!G$17*Usage!$S409
+DV!G$18*Usage!$T409
+DV!G$19*Usage!$U409
+DV!G$20*Usage!$V409
+DV!G$21*Usage!$W409
+DV!G$22*Usage!$X409
+DV!G$23*Usage!$Y409
+DV!G$24*Usage!$Z409
+DV!G$25*Usage!$AA409
+DV!H$26*Usage!$AB409
+DV!G$27*Usage!$AC409
+DV!G$28*Usage!$AD409
+DV!G$29*Usage!$AE409
+DV!G$30*Usage!$AF409
+DV!G$31*Usage!$AG409
+DV!G$32*Usage!$AH409
+DV!G$33*Usage!$AI409
+DV!G$34*Usage!$AJ409
+DV!G$35*Usage!$AK409
+DV!G$36*Usage!$AL409
+DV!G$37*Usage!$AM409
+DV!G$38*Usage!$AN409
+DV!G$39*Usage!$AO409
+DV!G$40*Usage!$AP409
+DV!G$41*Usage!$AQ409
+DV!G$42*Usage!$AR409
+DV!G$43*Usage!$AS409
+DV!G$44*Usage!$AT409
+DV!G$45*Usage!$AU409
+DV!G$46*Usage!$AV409
+DV!G$47*Usage!$AW409
+DV!G$48*Usage!$AX409
+DV!G$49*Usage!$AY409
+DV!G$50*Usage!$AZ409
+DV!G$51*Usage!$BA409
+DV!G$52*Usage!$BB409
+DV!G$53*Usage!$BC409
+DV!G$54*Usage!$BD409</f>
        <v>0</v>
      </c>
      <c r="F409" s="1">
        <f>+DV!H$2*Usage!$D409
+DV!H$3*Usage!$E409
+DV!H$4*Usage!$F409
+DV!H$5*Usage!$G409
+DV!H$6*Usage!$H409
+DV!H$7*Usage!$I409
+DV!H$8*Usage!$J409
+DV!H$9*Usage!$K409
+DV!H$10*Usage!$L409
+DV!H$11*Usage!$M409
+DV!H$12*Usage!$N409
+DV!H$13*Usage!$O409
+DV!H$14*Usage!$P409
+DV!H$15*Usage!$Q409
+DV!H$16*Usage!$R409
+DV!H$17*Usage!$S409
+DV!H$18*Usage!$T409
+DV!H$19*Usage!$U409
+DV!H$20*Usage!$V409
+DV!H$21*Usage!$W409
+DV!H$22*Usage!$X409
+DV!H$23*Usage!$Y409
+DV!H$24*Usage!$Z409
+DV!H$25*Usage!$AA409
+DV!I$26*Usage!$AB409
+DV!H$27*Usage!$AC409
+DV!H$28*Usage!$AD409
+DV!H$29*Usage!$AE409
+DV!H$30*Usage!$AF409
+DV!H$31*Usage!$AG409
+DV!H$32*Usage!$AH409
+DV!H$33*Usage!$AI409
+DV!H$34*Usage!$AJ409
+DV!H$35*Usage!$AK409
+DV!H$36*Usage!$AL409
+DV!H$37*Usage!$AM409
+DV!H$38*Usage!$AN409
+DV!H$39*Usage!$AO409
+DV!H$40*Usage!$AP409
+DV!H$41*Usage!$AQ409
+DV!H$42*Usage!$AR409
+DV!H$43*Usage!$AS409
+DV!H$44*Usage!$AT409
+DV!H$45*Usage!$AU409
+DV!H$46*Usage!$AV409
+DV!H$47*Usage!$AW409
+DV!H$48*Usage!$AX409
+DV!H$49*Usage!$AY409
+DV!H$50*Usage!$AZ409
+DV!H$51*Usage!$BA409
+DV!H$52*Usage!$BB409
+DV!H$53*Usage!$BC409
+DV!H$54*Usage!$BD409</f>
        <v>0</v>
      </c>
      <c r="G409" s="1">
        <f>+DV!I$2*Usage!$D409
+DV!I$3*Usage!$E409
+DV!I$4*Usage!$F409
+DV!I$5*Usage!$G409
+DV!I$6*Usage!$H409
+DV!I$7*Usage!$I409
+DV!I$8*Usage!$J409
+DV!I$9*Usage!$K409
+DV!I$10*Usage!$L409
+DV!I$11*Usage!$M409
+DV!I$12*Usage!$N409
+DV!I$13*Usage!$O409
+DV!I$14*Usage!$P409
+DV!I$15*Usage!$Q409
+DV!I$16*Usage!$R409
+DV!I$17*Usage!$S409
+DV!I$18*Usage!$T409
+DV!I$19*Usage!$U409
+DV!I$20*Usage!$V409
+DV!I$21*Usage!$W409
+DV!I$22*Usage!$X409
+DV!I$23*Usage!$Y409
+DV!I$24*Usage!$Z409
+DV!I$25*Usage!$AA409
+DV!J$26*Usage!$AB409
+DV!I$27*Usage!$AC409
+DV!I$28*Usage!$AD409
+DV!I$29*Usage!$AE409
+DV!I$30*Usage!$AF409
+DV!I$31*Usage!$AG409
+DV!I$32*Usage!$AH409
+DV!I$33*Usage!$AI409
+DV!I$34*Usage!$AJ409
+DV!I$35*Usage!$AK409
+DV!I$36*Usage!$AL409
+DV!I$37*Usage!$AM409
+DV!I$38*Usage!$AN409
+DV!I$39*Usage!$AO409
+DV!I$40*Usage!$AP409
+DV!I$41*Usage!$AQ409
+DV!I$42*Usage!$AR409
+DV!I$43*Usage!$AS409
+DV!I$44*Usage!$AT409
+DV!I$45*Usage!$AU409
+DV!I$46*Usage!$AV409
+DV!I$47*Usage!$AW409
+DV!I$48*Usage!$AX409
+DV!I$49*Usage!$AY409
+DV!I$50*Usage!$AZ409
+DV!I$51*Usage!$BA409
+DV!I$52*Usage!$BB409
+DV!I$53*Usage!$BC409
+DV!I$54*Usage!$BD409</f>
        <v>0</v>
      </c>
      <c r="H409" s="1">
        <f>+DV!J$2*Usage!$D409
+DV!J$3*Usage!$E409
+DV!J$4*Usage!$F409
+DV!J$5*Usage!$G409
+DV!J$6*Usage!$H409
+DV!J$7*Usage!$I409
+DV!J$8*Usage!$J409
+DV!J$9*Usage!$K409
+DV!J$10*Usage!$L409
+DV!J$11*Usage!$M409
+DV!J$12*Usage!$N409
+DV!J$13*Usage!$O409
+DV!J$14*Usage!$P409
+DV!J$15*Usage!$Q409
+DV!J$16*Usage!$R409
+DV!J$17*Usage!$S409
+DV!J$18*Usage!$T409
+DV!J$19*Usage!$U409
+DV!J$20*Usage!$V409
+DV!J$21*Usage!$W409
+DV!J$22*Usage!$X409
+DV!J$23*Usage!$Y409
+DV!J$24*Usage!$Z409
+DV!J$25*Usage!$AA409
+DV!K$26*Usage!$AB409
+DV!J$27*Usage!$AC409
+DV!J$28*Usage!$AD409
+DV!J$29*Usage!$AE409
+DV!J$30*Usage!$AF409
+DV!J$31*Usage!$AG409
+DV!J$32*Usage!$AH409
+DV!J$33*Usage!$AI409
+DV!J$34*Usage!$AJ409
+DV!J$35*Usage!$AK409
+DV!J$36*Usage!$AL409
+DV!J$37*Usage!$AM409
+DV!J$38*Usage!$AN409
+DV!J$39*Usage!$AO409
+DV!J$40*Usage!$AP409
+DV!J$41*Usage!$AQ409
+DV!J$42*Usage!$AR409
+DV!J$43*Usage!$AS409
+DV!J$44*Usage!$AT409
+DV!J$45*Usage!$AU409
+DV!J$46*Usage!$AV409
+DV!J$47*Usage!$AW409
+DV!J$48*Usage!$AX409
+DV!J$49*Usage!$AY409
+DV!J$50*Usage!$AZ409
+DV!J$51*Usage!$BA409
+DV!J$52*Usage!$BB409
+DV!J$53*Usage!$BC409
+DV!J$54*Usage!$BD409</f>
        <v>0</v>
      </c>
      <c r="I409" s="1">
        <f>+DV!K$2*Usage!$D409
+DV!K$3*Usage!$E409
+DV!K$4*Usage!$F409
+DV!K$5*Usage!$G409
+DV!K$6*Usage!$H409
+DV!K$7*Usage!$I409
+DV!K$8*Usage!$J409
+DV!K$9*Usage!$K409
+DV!K$10*Usage!$L409
+DV!K$11*Usage!$M409
+DV!K$12*Usage!$N409
+DV!K$13*Usage!$O409
+DV!K$14*Usage!$P409
+DV!K$15*Usage!$Q409
+DV!K$16*Usage!$R409
+DV!K$17*Usage!$S409
+DV!K$18*Usage!$T409
+DV!K$19*Usage!$U409
+DV!K$20*Usage!$V409
+DV!K$21*Usage!$W409
+DV!K$22*Usage!$X409
+DV!K$23*Usage!$Y409
+DV!K$24*Usage!$Z409
+DV!K$25*Usage!$AA409
+DV!L$26*Usage!$AB409
+DV!K$27*Usage!$AC409
+DV!K$28*Usage!$AD409
+DV!K$29*Usage!$AE409
+DV!K$30*Usage!$AF409
+DV!K$31*Usage!$AG409
+DV!K$32*Usage!$AH409
+DV!K$33*Usage!$AI409
+DV!K$34*Usage!$AJ409
+DV!K$35*Usage!$AK409
+DV!K$36*Usage!$AL409
+DV!K$37*Usage!$AM409
+DV!K$38*Usage!$AN409
+DV!K$39*Usage!$AO409
+DV!K$40*Usage!$AP409
+DV!K$41*Usage!$AQ409
+DV!K$42*Usage!$AR409
+DV!K$43*Usage!$AS409
+DV!K$44*Usage!$AT409
+DV!K$45*Usage!$AU409
+DV!K$46*Usage!$AV409
+DV!K$47*Usage!$AW409
+DV!K$48*Usage!$AX409
+DV!K$49*Usage!$AY409
+DV!K$50*Usage!$AZ409
+DV!K$51*Usage!$BA409
+DV!K$52*Usage!$BB409
+DV!K$53*Usage!$BC409
+DV!K$54*Usage!$BD409</f>
        <v>0</v>
      </c>
      <c r="J409" s="1">
        <f>+DV!L$2*Usage!$D409
+DV!L$3*Usage!$E409
+DV!L$4*Usage!$F409
+DV!L$5*Usage!$G409
+DV!L$6*Usage!$H409
+DV!L$7*Usage!$I409
+DV!L$8*Usage!$J409
+DV!L$9*Usage!$K409
+DV!L$10*Usage!$L409
+DV!L$11*Usage!$M409
+DV!L$12*Usage!$N409
+DV!L$13*Usage!$O409
+DV!L$14*Usage!$P409
+DV!L$15*Usage!$Q409
+DV!L$16*Usage!$R409
+DV!L$17*Usage!$S409
+DV!L$18*Usage!$T409
+DV!L$19*Usage!$U409
+DV!L$20*Usage!$V409
+DV!L$21*Usage!$W409
+DV!L$22*Usage!$X409
+DV!L$23*Usage!$Y409
+DV!L$24*Usage!$Z409
+DV!L$25*Usage!$AA409
+DV!M$26*Usage!$AB409
+DV!L$27*Usage!$AC409
+DV!L$28*Usage!$AD409
+DV!L$29*Usage!$AE409
+DV!L$30*Usage!$AF409
+DV!L$31*Usage!$AG409
+DV!L$32*Usage!$AH409
+DV!L$33*Usage!$AI409
+DV!L$34*Usage!$AJ409
+DV!L$35*Usage!$AK409
+DV!L$36*Usage!$AL409
+DV!L$37*Usage!$AM409
+DV!L$38*Usage!$AN409
+DV!L$39*Usage!$AO409
+DV!L$40*Usage!$AP409
+DV!L$41*Usage!$AQ409
+DV!L$42*Usage!$AR409
+DV!L$43*Usage!$AS409
+DV!L$44*Usage!$AT409
+DV!L$45*Usage!$AU409
+DV!L$46*Usage!$AV409
+DV!L$47*Usage!$AW409
+DV!L$48*Usage!$AX409
+DV!L$49*Usage!$AY409
+DV!L$50*Usage!$AZ409
+DV!L$51*Usage!$BA409
+DV!L$52*Usage!$BB409
+DV!L$53*Usage!$BC409
+DV!L$54*Usage!$BD409</f>
        <v>0</v>
      </c>
      <c r="K409" s="1">
        <f>+DV!M$2*Usage!$D409
+DV!M$3*Usage!$E409
+DV!M$4*Usage!$F409
+DV!M$5*Usage!$G409
+DV!M$6*Usage!$H409
+DV!M$7*Usage!$I409
+DV!M$8*Usage!$J409
+DV!M$9*Usage!$K409
+DV!M$10*Usage!$L409
+DV!M$11*Usage!$M409
+DV!M$12*Usage!$N409
+DV!M$13*Usage!$O409
+DV!M$14*Usage!$P409
+DV!M$15*Usage!$Q409
+DV!M$16*Usage!$R409
+DV!M$17*Usage!$S409
+DV!M$18*Usage!$T409
+DV!M$19*Usage!$U409
+DV!M$20*Usage!$V409
+DV!M$21*Usage!$W409
+DV!M$22*Usage!$X409
+DV!M$23*Usage!$Y409
+DV!M$24*Usage!$Z409
+DV!M$25*Usage!$AA409
+DV!M$26*Usage!$AB409
+DV!M$27*Usage!$AC409
+DV!M$28*Usage!$AD409
+DV!M$29*Usage!$AE409
+DV!M$30*Usage!$AF409
+DV!M$31*Usage!$AG409
+DV!M$32*Usage!$AH409
+DV!M$33*Usage!$AI409
+DV!M$34*Usage!$AJ409
+DV!M$35*Usage!$AK409
+DV!M$36*Usage!$AL409
+DV!M$37*Usage!$AM409
+DV!M$38*Usage!$AN409
+DV!M$39*Usage!$AO409
+DV!M$40*Usage!$AP409
+DV!M$41*Usage!$AQ409
+DV!M$42*Usage!$AR409
+DV!M$43*Usage!$AS409
+DV!M$44*Usage!$AT409
+DV!M$45*Usage!$AU409
+DV!M$46*Usage!$AV409
+DV!M$47*Usage!$AW409
+DV!M$48*Usage!$AX409
+DV!M$49*Usage!$AY409
+DV!M$50*Usage!$AZ409
+DV!M$51*Usage!$BA409
+DV!M$52*Usage!$BB409
+DV!M$53*Usage!$BC409
+DV!M$54*Usage!$BD409</f>
        <v>0</v>
      </c>
      <c r="L409" s="1">
        <f>+DV!N$2*Usage!$D409
+DV!N$3*Usage!$E409
+DV!N$4*Usage!$F409
+DV!N$5*Usage!$G409
+DV!N$6*Usage!$H409
+DV!N$7*Usage!$I409
+DV!N$8*Usage!$J409
+DV!N$9*Usage!$K409
+DV!N$10*Usage!$L409
+DV!N$11*Usage!$M409
+DV!N$12*Usage!$N409
+DV!N$13*Usage!$O409
+DV!N$14*Usage!$P409
+DV!N$15*Usage!$Q409
+DV!N$16*Usage!$R409
+DV!N$17*Usage!$S409
+DV!N$18*Usage!$T409
+DV!N$19*Usage!$U409
+DV!N$20*Usage!$V409
+DV!N$21*Usage!$W409
+DV!N$22*Usage!$X409
+DV!N$23*Usage!$Y409
+DV!N$24*Usage!$Z409
+DV!N$25*Usage!$AA409
+DV!N$26*Usage!$AB409
+DV!N$27*Usage!$AC409
+DV!N$28*Usage!$AD409
+DV!N$29*Usage!$AE409
+DV!N$30*Usage!$AF409
+DV!N$31*Usage!$AG409
+DV!N$32*Usage!$AH409
+DV!N$33*Usage!$AI409
+DV!N$34*Usage!$AJ409
+DV!N$35*Usage!$AK409
+DV!N$36*Usage!$AL409
+DV!N$37*Usage!$AM409
+DV!N$38*Usage!$AN409
+DV!N$39*Usage!$AO409
+DV!N$40*Usage!$AP409
+DV!N$41*Usage!$AQ409
+DV!N$42*Usage!$AR409
+DV!N$43*Usage!$AS409
+DV!N$44*Usage!$AT409
+DV!N$45*Usage!$AU409
+DV!N$46*Usage!$AV409
+DV!N$47*Usage!$AW409
+DV!N$48*Usage!$AX409
+DV!N$49*Usage!$AY409
+DV!N$50*Usage!$AZ409
+DV!N$51*Usage!$BA409
+DV!N$52*Usage!$BB409
+DV!N$53*Usage!$BC409
+DV!N$54*Usage!$BD409</f>
        <v>0</v>
      </c>
      <c r="M409" s="1">
        <f>+DV!O$2*Usage!$D409
+DV!O$3*Usage!$E409
+DV!O$4*Usage!$F409
+DV!O$5*Usage!$G409
+DV!O$6*Usage!$H409
+DV!O$7*Usage!$I409
+DV!O$8*Usage!$J409
+DV!O$9*Usage!$K409
+DV!O$10*Usage!$L409
+DV!O$11*Usage!$M409
+DV!O$12*Usage!$N409
+DV!O$13*Usage!$O409
+DV!O$14*Usage!$P409
+DV!O$15*Usage!$Q409
+DV!O$16*Usage!$R409
+DV!O$17*Usage!$S409
+DV!O$18*Usage!$T409
+DV!O$19*Usage!$U409
+DV!O$20*Usage!$V409
+DV!O$21*Usage!$W409
+DV!O$22*Usage!$X409
+DV!O$23*Usage!$Y409
+DV!O$24*Usage!$Z409
+DV!O$25*Usage!$AA409
+DV!O$26*Usage!$AB409
+DV!O$27*Usage!$AC409
+DV!O$28*Usage!$AD409
+DV!O$29*Usage!$AE409
+DV!O$30*Usage!$AF409
+DV!O$31*Usage!$AG409
+DV!O$32*Usage!$AH409
+DV!O$33*Usage!$AI409
+DV!O$34*Usage!$AJ409
+DV!O$35*Usage!$AK409
+DV!O$36*Usage!$AL409
+DV!O$37*Usage!$AM409
+DV!O$38*Usage!$AN409
+DV!O$39*Usage!$AO409
+DV!O$40*Usage!$AP409
+DV!O$41*Usage!$AQ409
+DV!O$42*Usage!$AR409
+DV!O$43*Usage!$AS409
+DV!O$44*Usage!$AT409
+DV!O$45*Usage!$AU409
+DV!O$46*Usage!$AV409
+DV!O$47*Usage!$AW409
+DV!O$48*Usage!$AX409
+DV!O$49*Usage!$AY409
+DV!O$50*Usage!$AZ409
+DV!O$51*Usage!$BA409
+DV!O$52*Usage!$BB409
+DV!O$53*Usage!$BC409
+DV!O$54*Usage!$BD409</f>
        <v>0</v>
      </c>
      <c r="N409" t="str">
        <f>VLOOKUP(A409,'Plant Stock'!B426:B10414,1,0)</f>
        <v>826171A</v>
      </c>
      <c r="P409" s="108"/>
    </row>
    <row r="410" spans="1:16" x14ac:dyDescent="0.25">
      <c r="A410" s="122" t="s">
        <v>8874</v>
      </c>
      <c r="B410" s="1">
        <f>+DV!D$2*Usage!$D410
+DV!D$3*Usage!$E410
+DV!D$4*Usage!$F410
+DV!D$5*Usage!$G410
+DV!D$6*Usage!$H410
+DV!D$7*Usage!$I410
+DV!D$8*Usage!$J410
+DV!D$9*Usage!$K410
+DV!D$10*Usage!$L410
+DV!D$11*Usage!$M410
+DV!D$12*Usage!$N410
+DV!D$13*Usage!$O410
+DV!D$14*Usage!$P410
+DV!D$15*Usage!$Q410
+DV!D$16*Usage!$R410
+DV!D$17*Usage!$S410
+DV!D$18*Usage!$T410
+DV!D$19*Usage!$U410
+DV!D$20*Usage!$V410
+DV!D$21*Usage!$W410
+DV!D$22*Usage!$X410
+DV!D$23*Usage!$Y410
+DV!D$24*Usage!$Z410
+DV!D$25*Usage!$AA410
+DV!E$26*Usage!$AB410
+DV!D$27*Usage!$AC410
+DV!D$28*Usage!$AD410
+DV!D$29*Usage!$AE410
+DV!D$30*Usage!$AF410
+DV!D$31*Usage!$AG410
+DV!D$32*Usage!$AH410
+DV!D$33*Usage!$AI410
+DV!D$34*Usage!$AJ410
+DV!D$35*Usage!$AK410
+DV!D$36*Usage!$AL410
+DV!D$37*Usage!$AM410
+DV!D$38*Usage!$AN410
+DV!D$39*Usage!$AO410
+DV!D$40*Usage!$AP410
+DV!D$41*Usage!$AQ410
+DV!D$42*Usage!$AR410
+DV!D$43*Usage!$AS410
+DV!D$44*Usage!$AT410
+DV!D$45*Usage!$AU410
+DV!D$46*Usage!$AV410
+DV!D$47*Usage!$AW410
+DV!D$48*Usage!$AX410
+DV!D$49*Usage!$AY410
+DV!D$50*Usage!$AZ410
+DV!D$51*Usage!$BA410
+DV!D$52*Usage!$BB410
+DV!D$53*Usage!$BC410
+DV!D$54*Usage!$BD410</f>
        <v>5</v>
      </c>
      <c r="C410" s="1">
        <f>+DV!E$2*Usage!$D410
+DV!E$3*Usage!$E410
+DV!E$4*Usage!$F410
+DV!E$5*Usage!$G410
+DV!E$6*Usage!$H410
+DV!E$7*Usage!$I410
+DV!E$8*Usage!$J410
+DV!E$9*Usage!$K410
+DV!E$10*Usage!$L410
+DV!E$11*Usage!$M410
+DV!E$12*Usage!$N410
+DV!E$13*Usage!$O410
+DV!E$14*Usage!$P410
+DV!E$15*Usage!$Q410
+DV!E$16*Usage!$R410
+DV!E$17*Usage!$S410
+DV!E$18*Usage!$T410
+DV!E$19*Usage!$U410
+DV!E$20*Usage!$V410
+DV!E$21*Usage!$W410
+DV!E$22*Usage!$X410
+DV!E$23*Usage!$Y410
+DV!E$24*Usage!$Z410
+DV!E$25*Usage!$AA410
+DV!F$26*Usage!$AB410
+DV!E$27*Usage!$AC410
+DV!E$28*Usage!$AD410
+DV!E$29*Usage!$AE410
+DV!E$30*Usage!$AF410
+DV!E$31*Usage!$AG410
+DV!E$32*Usage!$AH410
+DV!E$33*Usage!$AI410
+DV!E$34*Usage!$AJ410
+DV!E$35*Usage!$AK410
+DV!E$36*Usage!$AL410
+DV!E$37*Usage!$AM410
+DV!E$38*Usage!$AN410
+DV!E$39*Usage!$AO410
+DV!E$40*Usage!$AP410
+DV!E$41*Usage!$AQ410
+DV!E$42*Usage!$AR410
+DV!E$43*Usage!$AS410
+DV!E$44*Usage!$AT410
+DV!E$45*Usage!$AU410
+DV!E$46*Usage!$AV410
+DV!E$47*Usage!$AW410
+DV!E$48*Usage!$AX410
+DV!E$49*Usage!$AY410
+DV!E$50*Usage!$AZ410
+DV!E$51*Usage!$BA410
+DV!E$52*Usage!$BB410
+DV!E$53*Usage!$BC410
+DV!E$54*Usage!$BD410</f>
        <v>5</v>
      </c>
      <c r="D410" s="1">
        <f>+DV!F$2*Usage!$D410
+DV!F$3*Usage!$E410
+DV!F$4*Usage!$F410
+DV!F$5*Usage!$G410
+DV!F$6*Usage!$H410
+DV!F$7*Usage!$I410
+DV!F$8*Usage!$J410
+DV!F$9*Usage!$K410
+DV!F$10*Usage!$L410
+DV!F$11*Usage!$M410
+DV!F$12*Usage!$N410
+DV!F$13*Usage!$O410
+DV!F$14*Usage!$P410
+DV!F$15*Usage!$Q410
+DV!F$16*Usage!$R410
+DV!F$17*Usage!$S410
+DV!F$18*Usage!$T410
+DV!F$19*Usage!$U410
+DV!F$20*Usage!$V410
+DV!F$21*Usage!$W410
+DV!F$22*Usage!$X410
+DV!F$23*Usage!$Y410
+DV!F$24*Usage!$Z410
+DV!F$25*Usage!$AA410
+DV!G$26*Usage!$AB410
+DV!F$27*Usage!$AC410
+DV!F$28*Usage!$AD410
+DV!F$29*Usage!$AE410
+DV!F$30*Usage!$AF410
+DV!F$31*Usage!$AG410
+DV!F$32*Usage!$AH410
+DV!F$33*Usage!$AI410
+DV!F$34*Usage!$AJ410
+DV!F$35*Usage!$AK410
+DV!F$36*Usage!$AL410
+DV!F$37*Usage!$AM410
+DV!F$38*Usage!$AN410
+DV!F$39*Usage!$AO410
+DV!F$40*Usage!$AP410
+DV!F$41*Usage!$AQ410
+DV!F$42*Usage!$AR410
+DV!F$43*Usage!$AS410
+DV!F$44*Usage!$AT410
+DV!F$45*Usage!$AU410
+DV!F$46*Usage!$AV410
+DV!F$47*Usage!$AW410
+DV!F$48*Usage!$AX410
+DV!F$49*Usage!$AY410
+DV!F$50*Usage!$AZ410
+DV!F$51*Usage!$BA410
+DV!F$52*Usage!$BB410
+DV!F$53*Usage!$BC410
+DV!F$54*Usage!$BD410</f>
        <v>0</v>
      </c>
      <c r="E410" s="1">
        <f>+DV!G$2*Usage!$D410
+DV!G$3*Usage!$E410
+DV!G$4*Usage!$F410
+DV!G$5*Usage!$G410
+DV!G$6*Usage!$H410
+DV!G$7*Usage!$I410
+DV!G$8*Usage!$J410
+DV!G$9*Usage!$K410
+DV!G$10*Usage!$L410
+DV!G$11*Usage!$M410
+DV!G$12*Usage!$N410
+DV!G$13*Usage!$O410
+DV!G$14*Usage!$P410
+DV!G$15*Usage!$Q410
+DV!G$16*Usage!$R410
+DV!G$17*Usage!$S410
+DV!G$18*Usage!$T410
+DV!G$19*Usage!$U410
+DV!G$20*Usage!$V410
+DV!G$21*Usage!$W410
+DV!G$22*Usage!$X410
+DV!G$23*Usage!$Y410
+DV!G$24*Usage!$Z410
+DV!G$25*Usage!$AA410
+DV!H$26*Usage!$AB410
+DV!G$27*Usage!$AC410
+DV!G$28*Usage!$AD410
+DV!G$29*Usage!$AE410
+DV!G$30*Usage!$AF410
+DV!G$31*Usage!$AG410
+DV!G$32*Usage!$AH410
+DV!G$33*Usage!$AI410
+DV!G$34*Usage!$AJ410
+DV!G$35*Usage!$AK410
+DV!G$36*Usage!$AL410
+DV!G$37*Usage!$AM410
+DV!G$38*Usage!$AN410
+DV!G$39*Usage!$AO410
+DV!G$40*Usage!$AP410
+DV!G$41*Usage!$AQ410
+DV!G$42*Usage!$AR410
+DV!G$43*Usage!$AS410
+DV!G$44*Usage!$AT410
+DV!G$45*Usage!$AU410
+DV!G$46*Usage!$AV410
+DV!G$47*Usage!$AW410
+DV!G$48*Usage!$AX410
+DV!G$49*Usage!$AY410
+DV!G$50*Usage!$AZ410
+DV!G$51*Usage!$BA410
+DV!G$52*Usage!$BB410
+DV!G$53*Usage!$BC410
+DV!G$54*Usage!$BD410</f>
        <v>0</v>
      </c>
      <c r="F410" s="1">
        <f>+DV!H$2*Usage!$D410
+DV!H$3*Usage!$E410
+DV!H$4*Usage!$F410
+DV!H$5*Usage!$G410
+DV!H$6*Usage!$H410
+DV!H$7*Usage!$I410
+DV!H$8*Usage!$J410
+DV!H$9*Usage!$K410
+DV!H$10*Usage!$L410
+DV!H$11*Usage!$M410
+DV!H$12*Usage!$N410
+DV!H$13*Usage!$O410
+DV!H$14*Usage!$P410
+DV!H$15*Usage!$Q410
+DV!H$16*Usage!$R410
+DV!H$17*Usage!$S410
+DV!H$18*Usage!$T410
+DV!H$19*Usage!$U410
+DV!H$20*Usage!$V410
+DV!H$21*Usage!$W410
+DV!H$22*Usage!$X410
+DV!H$23*Usage!$Y410
+DV!H$24*Usage!$Z410
+DV!H$25*Usage!$AA410
+DV!I$26*Usage!$AB410
+DV!H$27*Usage!$AC410
+DV!H$28*Usage!$AD410
+DV!H$29*Usage!$AE410
+DV!H$30*Usage!$AF410
+DV!H$31*Usage!$AG410
+DV!H$32*Usage!$AH410
+DV!H$33*Usage!$AI410
+DV!H$34*Usage!$AJ410
+DV!H$35*Usage!$AK410
+DV!H$36*Usage!$AL410
+DV!H$37*Usage!$AM410
+DV!H$38*Usage!$AN410
+DV!H$39*Usage!$AO410
+DV!H$40*Usage!$AP410
+DV!H$41*Usage!$AQ410
+DV!H$42*Usage!$AR410
+DV!H$43*Usage!$AS410
+DV!H$44*Usage!$AT410
+DV!H$45*Usage!$AU410
+DV!H$46*Usage!$AV410
+DV!H$47*Usage!$AW410
+DV!H$48*Usage!$AX410
+DV!H$49*Usage!$AY410
+DV!H$50*Usage!$AZ410
+DV!H$51*Usage!$BA410
+DV!H$52*Usage!$BB410
+DV!H$53*Usage!$BC410
+DV!H$54*Usage!$BD410</f>
        <v>0</v>
      </c>
      <c r="G410" s="1">
        <f>+DV!I$2*Usage!$D410
+DV!I$3*Usage!$E410
+DV!I$4*Usage!$F410
+DV!I$5*Usage!$G410
+DV!I$6*Usage!$H410
+DV!I$7*Usage!$I410
+DV!I$8*Usage!$J410
+DV!I$9*Usage!$K410
+DV!I$10*Usage!$L410
+DV!I$11*Usage!$M410
+DV!I$12*Usage!$N410
+DV!I$13*Usage!$O410
+DV!I$14*Usage!$P410
+DV!I$15*Usage!$Q410
+DV!I$16*Usage!$R410
+DV!I$17*Usage!$S410
+DV!I$18*Usage!$T410
+DV!I$19*Usage!$U410
+DV!I$20*Usage!$V410
+DV!I$21*Usage!$W410
+DV!I$22*Usage!$X410
+DV!I$23*Usage!$Y410
+DV!I$24*Usage!$Z410
+DV!I$25*Usage!$AA410
+DV!J$26*Usage!$AB410
+DV!I$27*Usage!$AC410
+DV!I$28*Usage!$AD410
+DV!I$29*Usage!$AE410
+DV!I$30*Usage!$AF410
+DV!I$31*Usage!$AG410
+DV!I$32*Usage!$AH410
+DV!I$33*Usage!$AI410
+DV!I$34*Usage!$AJ410
+DV!I$35*Usage!$AK410
+DV!I$36*Usage!$AL410
+DV!I$37*Usage!$AM410
+DV!I$38*Usage!$AN410
+DV!I$39*Usage!$AO410
+DV!I$40*Usage!$AP410
+DV!I$41*Usage!$AQ410
+DV!I$42*Usage!$AR410
+DV!I$43*Usage!$AS410
+DV!I$44*Usage!$AT410
+DV!I$45*Usage!$AU410
+DV!I$46*Usage!$AV410
+DV!I$47*Usage!$AW410
+DV!I$48*Usage!$AX410
+DV!I$49*Usage!$AY410
+DV!I$50*Usage!$AZ410
+DV!I$51*Usage!$BA410
+DV!I$52*Usage!$BB410
+DV!I$53*Usage!$BC410
+DV!I$54*Usage!$BD410</f>
        <v>0</v>
      </c>
      <c r="H410" s="1">
        <f>+DV!J$2*Usage!$D410
+DV!J$3*Usage!$E410
+DV!J$4*Usage!$F410
+DV!J$5*Usage!$G410
+DV!J$6*Usage!$H410
+DV!J$7*Usage!$I410
+DV!J$8*Usage!$J410
+DV!J$9*Usage!$K410
+DV!J$10*Usage!$L410
+DV!J$11*Usage!$M410
+DV!J$12*Usage!$N410
+DV!J$13*Usage!$O410
+DV!J$14*Usage!$P410
+DV!J$15*Usage!$Q410
+DV!J$16*Usage!$R410
+DV!J$17*Usage!$S410
+DV!J$18*Usage!$T410
+DV!J$19*Usage!$U410
+DV!J$20*Usage!$V410
+DV!J$21*Usage!$W410
+DV!J$22*Usage!$X410
+DV!J$23*Usage!$Y410
+DV!J$24*Usage!$Z410
+DV!J$25*Usage!$AA410
+DV!K$26*Usage!$AB410
+DV!J$27*Usage!$AC410
+DV!J$28*Usage!$AD410
+DV!J$29*Usage!$AE410
+DV!J$30*Usage!$AF410
+DV!J$31*Usage!$AG410
+DV!J$32*Usage!$AH410
+DV!J$33*Usage!$AI410
+DV!J$34*Usage!$AJ410
+DV!J$35*Usage!$AK410
+DV!J$36*Usage!$AL410
+DV!J$37*Usage!$AM410
+DV!J$38*Usage!$AN410
+DV!J$39*Usage!$AO410
+DV!J$40*Usage!$AP410
+DV!J$41*Usage!$AQ410
+DV!J$42*Usage!$AR410
+DV!J$43*Usage!$AS410
+DV!J$44*Usage!$AT410
+DV!J$45*Usage!$AU410
+DV!J$46*Usage!$AV410
+DV!J$47*Usage!$AW410
+DV!J$48*Usage!$AX410
+DV!J$49*Usage!$AY410
+DV!J$50*Usage!$AZ410
+DV!J$51*Usage!$BA410
+DV!J$52*Usage!$BB410
+DV!J$53*Usage!$BC410
+DV!J$54*Usage!$BD410</f>
        <v>0</v>
      </c>
      <c r="I410" s="1">
        <f>+DV!K$2*Usage!$D410
+DV!K$3*Usage!$E410
+DV!K$4*Usage!$F410
+DV!K$5*Usage!$G410
+DV!K$6*Usage!$H410
+DV!K$7*Usage!$I410
+DV!K$8*Usage!$J410
+DV!K$9*Usage!$K410
+DV!K$10*Usage!$L410
+DV!K$11*Usage!$M410
+DV!K$12*Usage!$N410
+DV!K$13*Usage!$O410
+DV!K$14*Usage!$P410
+DV!K$15*Usage!$Q410
+DV!K$16*Usage!$R410
+DV!K$17*Usage!$S410
+DV!K$18*Usage!$T410
+DV!K$19*Usage!$U410
+DV!K$20*Usage!$V410
+DV!K$21*Usage!$W410
+DV!K$22*Usage!$X410
+DV!K$23*Usage!$Y410
+DV!K$24*Usage!$Z410
+DV!K$25*Usage!$AA410
+DV!L$26*Usage!$AB410
+DV!K$27*Usage!$AC410
+DV!K$28*Usage!$AD410
+DV!K$29*Usage!$AE410
+DV!K$30*Usage!$AF410
+DV!K$31*Usage!$AG410
+DV!K$32*Usage!$AH410
+DV!K$33*Usage!$AI410
+DV!K$34*Usage!$AJ410
+DV!K$35*Usage!$AK410
+DV!K$36*Usage!$AL410
+DV!K$37*Usage!$AM410
+DV!K$38*Usage!$AN410
+DV!K$39*Usage!$AO410
+DV!K$40*Usage!$AP410
+DV!K$41*Usage!$AQ410
+DV!K$42*Usage!$AR410
+DV!K$43*Usage!$AS410
+DV!K$44*Usage!$AT410
+DV!K$45*Usage!$AU410
+DV!K$46*Usage!$AV410
+DV!K$47*Usage!$AW410
+DV!K$48*Usage!$AX410
+DV!K$49*Usage!$AY410
+DV!K$50*Usage!$AZ410
+DV!K$51*Usage!$BA410
+DV!K$52*Usage!$BB410
+DV!K$53*Usage!$BC410
+DV!K$54*Usage!$BD410</f>
        <v>0</v>
      </c>
      <c r="J410" s="1">
        <f>+DV!L$2*Usage!$D410
+DV!L$3*Usage!$E410
+DV!L$4*Usage!$F410
+DV!L$5*Usage!$G410
+DV!L$6*Usage!$H410
+DV!L$7*Usage!$I410
+DV!L$8*Usage!$J410
+DV!L$9*Usage!$K410
+DV!L$10*Usage!$L410
+DV!L$11*Usage!$M410
+DV!L$12*Usage!$N410
+DV!L$13*Usage!$O410
+DV!L$14*Usage!$P410
+DV!L$15*Usage!$Q410
+DV!L$16*Usage!$R410
+DV!L$17*Usage!$S410
+DV!L$18*Usage!$T410
+DV!L$19*Usage!$U410
+DV!L$20*Usage!$V410
+DV!L$21*Usage!$W410
+DV!L$22*Usage!$X410
+DV!L$23*Usage!$Y410
+DV!L$24*Usage!$Z410
+DV!L$25*Usage!$AA410
+DV!M$26*Usage!$AB410
+DV!L$27*Usage!$AC410
+DV!L$28*Usage!$AD410
+DV!L$29*Usage!$AE410
+DV!L$30*Usage!$AF410
+DV!L$31*Usage!$AG410
+DV!L$32*Usage!$AH410
+DV!L$33*Usage!$AI410
+DV!L$34*Usage!$AJ410
+DV!L$35*Usage!$AK410
+DV!L$36*Usage!$AL410
+DV!L$37*Usage!$AM410
+DV!L$38*Usage!$AN410
+DV!L$39*Usage!$AO410
+DV!L$40*Usage!$AP410
+DV!L$41*Usage!$AQ410
+DV!L$42*Usage!$AR410
+DV!L$43*Usage!$AS410
+DV!L$44*Usage!$AT410
+DV!L$45*Usage!$AU410
+DV!L$46*Usage!$AV410
+DV!L$47*Usage!$AW410
+DV!L$48*Usage!$AX410
+DV!L$49*Usage!$AY410
+DV!L$50*Usage!$AZ410
+DV!L$51*Usage!$BA410
+DV!L$52*Usage!$BB410
+DV!L$53*Usage!$BC410
+DV!L$54*Usage!$BD410</f>
        <v>0</v>
      </c>
      <c r="K410" s="1">
        <f>+DV!M$2*Usage!$D410
+DV!M$3*Usage!$E410
+DV!M$4*Usage!$F410
+DV!M$5*Usage!$G410
+DV!M$6*Usage!$H410
+DV!M$7*Usage!$I410
+DV!M$8*Usage!$J410
+DV!M$9*Usage!$K410
+DV!M$10*Usage!$L410
+DV!M$11*Usage!$M410
+DV!M$12*Usage!$N410
+DV!M$13*Usage!$O410
+DV!M$14*Usage!$P410
+DV!M$15*Usage!$Q410
+DV!M$16*Usage!$R410
+DV!M$17*Usage!$S410
+DV!M$18*Usage!$T410
+DV!M$19*Usage!$U410
+DV!M$20*Usage!$V410
+DV!M$21*Usage!$W410
+DV!M$22*Usage!$X410
+DV!M$23*Usage!$Y410
+DV!M$24*Usage!$Z410
+DV!M$25*Usage!$AA410
+DV!M$26*Usage!$AB410
+DV!M$27*Usage!$AC410
+DV!M$28*Usage!$AD410
+DV!M$29*Usage!$AE410
+DV!M$30*Usage!$AF410
+DV!M$31*Usage!$AG410
+DV!M$32*Usage!$AH410
+DV!M$33*Usage!$AI410
+DV!M$34*Usage!$AJ410
+DV!M$35*Usage!$AK410
+DV!M$36*Usage!$AL410
+DV!M$37*Usage!$AM410
+DV!M$38*Usage!$AN410
+DV!M$39*Usage!$AO410
+DV!M$40*Usage!$AP410
+DV!M$41*Usage!$AQ410
+DV!M$42*Usage!$AR410
+DV!M$43*Usage!$AS410
+DV!M$44*Usage!$AT410
+DV!M$45*Usage!$AU410
+DV!M$46*Usage!$AV410
+DV!M$47*Usage!$AW410
+DV!M$48*Usage!$AX410
+DV!M$49*Usage!$AY410
+DV!M$50*Usage!$AZ410
+DV!M$51*Usage!$BA410
+DV!M$52*Usage!$BB410
+DV!M$53*Usage!$BC410
+DV!M$54*Usage!$BD410</f>
        <v>0</v>
      </c>
      <c r="L410" s="1">
        <f>+DV!N$2*Usage!$D410
+DV!N$3*Usage!$E410
+DV!N$4*Usage!$F410
+DV!N$5*Usage!$G410
+DV!N$6*Usage!$H410
+DV!N$7*Usage!$I410
+DV!N$8*Usage!$J410
+DV!N$9*Usage!$K410
+DV!N$10*Usage!$L410
+DV!N$11*Usage!$M410
+DV!N$12*Usage!$N410
+DV!N$13*Usage!$O410
+DV!N$14*Usage!$P410
+DV!N$15*Usage!$Q410
+DV!N$16*Usage!$R410
+DV!N$17*Usage!$S410
+DV!N$18*Usage!$T410
+DV!N$19*Usage!$U410
+DV!N$20*Usage!$V410
+DV!N$21*Usage!$W410
+DV!N$22*Usage!$X410
+DV!N$23*Usage!$Y410
+DV!N$24*Usage!$Z410
+DV!N$25*Usage!$AA410
+DV!N$26*Usage!$AB410
+DV!N$27*Usage!$AC410
+DV!N$28*Usage!$AD410
+DV!N$29*Usage!$AE410
+DV!N$30*Usage!$AF410
+DV!N$31*Usage!$AG410
+DV!N$32*Usage!$AH410
+DV!N$33*Usage!$AI410
+DV!N$34*Usage!$AJ410
+DV!N$35*Usage!$AK410
+DV!N$36*Usage!$AL410
+DV!N$37*Usage!$AM410
+DV!N$38*Usage!$AN410
+DV!N$39*Usage!$AO410
+DV!N$40*Usage!$AP410
+DV!N$41*Usage!$AQ410
+DV!N$42*Usage!$AR410
+DV!N$43*Usage!$AS410
+DV!N$44*Usage!$AT410
+DV!N$45*Usage!$AU410
+DV!N$46*Usage!$AV410
+DV!N$47*Usage!$AW410
+DV!N$48*Usage!$AX410
+DV!N$49*Usage!$AY410
+DV!N$50*Usage!$AZ410
+DV!N$51*Usage!$BA410
+DV!N$52*Usage!$BB410
+DV!N$53*Usage!$BC410
+DV!N$54*Usage!$BD410</f>
        <v>0</v>
      </c>
      <c r="M410" s="1">
        <f>+DV!O$2*Usage!$D410
+DV!O$3*Usage!$E410
+DV!O$4*Usage!$F410
+DV!O$5*Usage!$G410
+DV!O$6*Usage!$H410
+DV!O$7*Usage!$I410
+DV!O$8*Usage!$J410
+DV!O$9*Usage!$K410
+DV!O$10*Usage!$L410
+DV!O$11*Usage!$M410
+DV!O$12*Usage!$N410
+DV!O$13*Usage!$O410
+DV!O$14*Usage!$P410
+DV!O$15*Usage!$Q410
+DV!O$16*Usage!$R410
+DV!O$17*Usage!$S410
+DV!O$18*Usage!$T410
+DV!O$19*Usage!$U410
+DV!O$20*Usage!$V410
+DV!O$21*Usage!$W410
+DV!O$22*Usage!$X410
+DV!O$23*Usage!$Y410
+DV!O$24*Usage!$Z410
+DV!O$25*Usage!$AA410
+DV!O$26*Usage!$AB410
+DV!O$27*Usage!$AC410
+DV!O$28*Usage!$AD410
+DV!O$29*Usage!$AE410
+DV!O$30*Usage!$AF410
+DV!O$31*Usage!$AG410
+DV!O$32*Usage!$AH410
+DV!O$33*Usage!$AI410
+DV!O$34*Usage!$AJ410
+DV!O$35*Usage!$AK410
+DV!O$36*Usage!$AL410
+DV!O$37*Usage!$AM410
+DV!O$38*Usage!$AN410
+DV!O$39*Usage!$AO410
+DV!O$40*Usage!$AP410
+DV!O$41*Usage!$AQ410
+DV!O$42*Usage!$AR410
+DV!O$43*Usage!$AS410
+DV!O$44*Usage!$AT410
+DV!O$45*Usage!$AU410
+DV!O$46*Usage!$AV410
+DV!O$47*Usage!$AW410
+DV!O$48*Usage!$AX410
+DV!O$49*Usage!$AY410
+DV!O$50*Usage!$AZ410
+DV!O$51*Usage!$BA410
+DV!O$52*Usage!$BB410
+DV!O$53*Usage!$BC410
+DV!O$54*Usage!$BD410</f>
        <v>0</v>
      </c>
      <c r="N410" t="str">
        <f>VLOOKUP(A410,'Plant Stock'!B427:B10415,1,0)</f>
        <v>826189B</v>
      </c>
      <c r="P410" s="108"/>
    </row>
    <row r="411" spans="1:16" x14ac:dyDescent="0.25">
      <c r="A411" s="122" t="s">
        <v>9956</v>
      </c>
      <c r="B411" s="1">
        <f>+DV!D$2*Usage!$D411
+DV!D$3*Usage!$E411
+DV!D$4*Usage!$F411
+DV!D$5*Usage!$G411
+DV!D$6*Usage!$H411
+DV!D$7*Usage!$I411
+DV!D$8*Usage!$J411
+DV!D$9*Usage!$K411
+DV!D$10*Usage!$L411
+DV!D$11*Usage!$M411
+DV!D$12*Usage!$N411
+DV!D$13*Usage!$O411
+DV!D$14*Usage!$P411
+DV!D$15*Usage!$Q411
+DV!D$16*Usage!$R411
+DV!D$17*Usage!$S411
+DV!D$18*Usage!$T411
+DV!D$19*Usage!$U411
+DV!D$20*Usage!$V411
+DV!D$21*Usage!$W411
+DV!D$22*Usage!$X411
+DV!D$23*Usage!$Y411
+DV!D$24*Usage!$Z411
+DV!D$25*Usage!$AA411
+DV!E$26*Usage!$AB411
+DV!D$27*Usage!$AC411
+DV!D$28*Usage!$AD411
+DV!D$29*Usage!$AE411
+DV!D$30*Usage!$AF411
+DV!D$31*Usage!$AG411
+DV!D$32*Usage!$AH411
+DV!D$33*Usage!$AI411
+DV!D$34*Usage!$AJ411
+DV!D$35*Usage!$AK411
+DV!D$36*Usage!$AL411
+DV!D$37*Usage!$AM411
+DV!D$38*Usage!$AN411
+DV!D$39*Usage!$AO411
+DV!D$40*Usage!$AP411
+DV!D$41*Usage!$AQ411
+DV!D$42*Usage!$AR411
+DV!D$43*Usage!$AS411
+DV!D$44*Usage!$AT411
+DV!D$45*Usage!$AU411
+DV!D$46*Usage!$AV411
+DV!D$47*Usage!$AW411
+DV!D$48*Usage!$AX411
+DV!D$49*Usage!$AY411
+DV!D$50*Usage!$AZ411
+DV!D$51*Usage!$BA411
+DV!D$52*Usage!$BB411
+DV!D$53*Usage!$BC411
+DV!D$54*Usage!$BD411</f>
        <v>5</v>
      </c>
      <c r="C411" s="1">
        <f>+DV!E$2*Usage!$D411
+DV!E$3*Usage!$E411
+DV!E$4*Usage!$F411
+DV!E$5*Usage!$G411
+DV!E$6*Usage!$H411
+DV!E$7*Usage!$I411
+DV!E$8*Usage!$J411
+DV!E$9*Usage!$K411
+DV!E$10*Usage!$L411
+DV!E$11*Usage!$M411
+DV!E$12*Usage!$N411
+DV!E$13*Usage!$O411
+DV!E$14*Usage!$P411
+DV!E$15*Usage!$Q411
+DV!E$16*Usage!$R411
+DV!E$17*Usage!$S411
+DV!E$18*Usage!$T411
+DV!E$19*Usage!$U411
+DV!E$20*Usage!$V411
+DV!E$21*Usage!$W411
+DV!E$22*Usage!$X411
+DV!E$23*Usage!$Y411
+DV!E$24*Usage!$Z411
+DV!E$25*Usage!$AA411
+DV!F$26*Usage!$AB411
+DV!E$27*Usage!$AC411
+DV!E$28*Usage!$AD411
+DV!E$29*Usage!$AE411
+DV!E$30*Usage!$AF411
+DV!E$31*Usage!$AG411
+DV!E$32*Usage!$AH411
+DV!E$33*Usage!$AI411
+DV!E$34*Usage!$AJ411
+DV!E$35*Usage!$AK411
+DV!E$36*Usage!$AL411
+DV!E$37*Usage!$AM411
+DV!E$38*Usage!$AN411
+DV!E$39*Usage!$AO411
+DV!E$40*Usage!$AP411
+DV!E$41*Usage!$AQ411
+DV!E$42*Usage!$AR411
+DV!E$43*Usage!$AS411
+DV!E$44*Usage!$AT411
+DV!E$45*Usage!$AU411
+DV!E$46*Usage!$AV411
+DV!E$47*Usage!$AW411
+DV!E$48*Usage!$AX411
+DV!E$49*Usage!$AY411
+DV!E$50*Usage!$AZ411
+DV!E$51*Usage!$BA411
+DV!E$52*Usage!$BB411
+DV!E$53*Usage!$BC411
+DV!E$54*Usage!$BD411</f>
        <v>5</v>
      </c>
      <c r="D411" s="1">
        <f>+DV!F$2*Usage!$D411
+DV!F$3*Usage!$E411
+DV!F$4*Usage!$F411
+DV!F$5*Usage!$G411
+DV!F$6*Usage!$H411
+DV!F$7*Usage!$I411
+DV!F$8*Usage!$J411
+DV!F$9*Usage!$K411
+DV!F$10*Usage!$L411
+DV!F$11*Usage!$M411
+DV!F$12*Usage!$N411
+DV!F$13*Usage!$O411
+DV!F$14*Usage!$P411
+DV!F$15*Usage!$Q411
+DV!F$16*Usage!$R411
+DV!F$17*Usage!$S411
+DV!F$18*Usage!$T411
+DV!F$19*Usage!$U411
+DV!F$20*Usage!$V411
+DV!F$21*Usage!$W411
+DV!F$22*Usage!$X411
+DV!F$23*Usage!$Y411
+DV!F$24*Usage!$Z411
+DV!F$25*Usage!$AA411
+DV!G$26*Usage!$AB411
+DV!F$27*Usage!$AC411
+DV!F$28*Usage!$AD411
+DV!F$29*Usage!$AE411
+DV!F$30*Usage!$AF411
+DV!F$31*Usage!$AG411
+DV!F$32*Usage!$AH411
+DV!F$33*Usage!$AI411
+DV!F$34*Usage!$AJ411
+DV!F$35*Usage!$AK411
+DV!F$36*Usage!$AL411
+DV!F$37*Usage!$AM411
+DV!F$38*Usage!$AN411
+DV!F$39*Usage!$AO411
+DV!F$40*Usage!$AP411
+DV!F$41*Usage!$AQ411
+DV!F$42*Usage!$AR411
+DV!F$43*Usage!$AS411
+DV!F$44*Usage!$AT411
+DV!F$45*Usage!$AU411
+DV!F$46*Usage!$AV411
+DV!F$47*Usage!$AW411
+DV!F$48*Usage!$AX411
+DV!F$49*Usage!$AY411
+DV!F$50*Usage!$AZ411
+DV!F$51*Usage!$BA411
+DV!F$52*Usage!$BB411
+DV!F$53*Usage!$BC411
+DV!F$54*Usage!$BD411</f>
        <v>0</v>
      </c>
      <c r="E411" s="1">
        <f>+DV!G$2*Usage!$D411
+DV!G$3*Usage!$E411
+DV!G$4*Usage!$F411
+DV!G$5*Usage!$G411
+DV!G$6*Usage!$H411
+DV!G$7*Usage!$I411
+DV!G$8*Usage!$J411
+DV!G$9*Usage!$K411
+DV!G$10*Usage!$L411
+DV!G$11*Usage!$M411
+DV!G$12*Usage!$N411
+DV!G$13*Usage!$O411
+DV!G$14*Usage!$P411
+DV!G$15*Usage!$Q411
+DV!G$16*Usage!$R411
+DV!G$17*Usage!$S411
+DV!G$18*Usage!$T411
+DV!G$19*Usage!$U411
+DV!G$20*Usage!$V411
+DV!G$21*Usage!$W411
+DV!G$22*Usage!$X411
+DV!G$23*Usage!$Y411
+DV!G$24*Usage!$Z411
+DV!G$25*Usage!$AA411
+DV!H$26*Usage!$AB411
+DV!G$27*Usage!$AC411
+DV!G$28*Usage!$AD411
+DV!G$29*Usage!$AE411
+DV!G$30*Usage!$AF411
+DV!G$31*Usage!$AG411
+DV!G$32*Usage!$AH411
+DV!G$33*Usage!$AI411
+DV!G$34*Usage!$AJ411
+DV!G$35*Usage!$AK411
+DV!G$36*Usage!$AL411
+DV!G$37*Usage!$AM411
+DV!G$38*Usage!$AN411
+DV!G$39*Usage!$AO411
+DV!G$40*Usage!$AP411
+DV!G$41*Usage!$AQ411
+DV!G$42*Usage!$AR411
+DV!G$43*Usage!$AS411
+DV!G$44*Usage!$AT411
+DV!G$45*Usage!$AU411
+DV!G$46*Usage!$AV411
+DV!G$47*Usage!$AW411
+DV!G$48*Usage!$AX411
+DV!G$49*Usage!$AY411
+DV!G$50*Usage!$AZ411
+DV!G$51*Usage!$BA411
+DV!G$52*Usage!$BB411
+DV!G$53*Usage!$BC411
+DV!G$54*Usage!$BD411</f>
        <v>0</v>
      </c>
      <c r="F411" s="1">
        <f>+DV!H$2*Usage!$D411
+DV!H$3*Usage!$E411
+DV!H$4*Usage!$F411
+DV!H$5*Usage!$G411
+DV!H$6*Usage!$H411
+DV!H$7*Usage!$I411
+DV!H$8*Usage!$J411
+DV!H$9*Usage!$K411
+DV!H$10*Usage!$L411
+DV!H$11*Usage!$M411
+DV!H$12*Usage!$N411
+DV!H$13*Usage!$O411
+DV!H$14*Usage!$P411
+DV!H$15*Usage!$Q411
+DV!H$16*Usage!$R411
+DV!H$17*Usage!$S411
+DV!H$18*Usage!$T411
+DV!H$19*Usage!$U411
+DV!H$20*Usage!$V411
+DV!H$21*Usage!$W411
+DV!H$22*Usage!$X411
+DV!H$23*Usage!$Y411
+DV!H$24*Usage!$Z411
+DV!H$25*Usage!$AA411
+DV!I$26*Usage!$AB411
+DV!H$27*Usage!$AC411
+DV!H$28*Usage!$AD411
+DV!H$29*Usage!$AE411
+DV!H$30*Usage!$AF411
+DV!H$31*Usage!$AG411
+DV!H$32*Usage!$AH411
+DV!H$33*Usage!$AI411
+DV!H$34*Usage!$AJ411
+DV!H$35*Usage!$AK411
+DV!H$36*Usage!$AL411
+DV!H$37*Usage!$AM411
+DV!H$38*Usage!$AN411
+DV!H$39*Usage!$AO411
+DV!H$40*Usage!$AP411
+DV!H$41*Usage!$AQ411
+DV!H$42*Usage!$AR411
+DV!H$43*Usage!$AS411
+DV!H$44*Usage!$AT411
+DV!H$45*Usage!$AU411
+DV!H$46*Usage!$AV411
+DV!H$47*Usage!$AW411
+DV!H$48*Usage!$AX411
+DV!H$49*Usage!$AY411
+DV!H$50*Usage!$AZ411
+DV!H$51*Usage!$BA411
+DV!H$52*Usage!$BB411
+DV!H$53*Usage!$BC411
+DV!H$54*Usage!$BD411</f>
        <v>0</v>
      </c>
      <c r="G411" s="1">
        <f>+DV!I$2*Usage!$D411
+DV!I$3*Usage!$E411
+DV!I$4*Usage!$F411
+DV!I$5*Usage!$G411
+DV!I$6*Usage!$H411
+DV!I$7*Usage!$I411
+DV!I$8*Usage!$J411
+DV!I$9*Usage!$K411
+DV!I$10*Usage!$L411
+DV!I$11*Usage!$M411
+DV!I$12*Usage!$N411
+DV!I$13*Usage!$O411
+DV!I$14*Usage!$P411
+DV!I$15*Usage!$Q411
+DV!I$16*Usage!$R411
+DV!I$17*Usage!$S411
+DV!I$18*Usage!$T411
+DV!I$19*Usage!$U411
+DV!I$20*Usage!$V411
+DV!I$21*Usage!$W411
+DV!I$22*Usage!$X411
+DV!I$23*Usage!$Y411
+DV!I$24*Usage!$Z411
+DV!I$25*Usage!$AA411
+DV!J$26*Usage!$AB411
+DV!I$27*Usage!$AC411
+DV!I$28*Usage!$AD411
+DV!I$29*Usage!$AE411
+DV!I$30*Usage!$AF411
+DV!I$31*Usage!$AG411
+DV!I$32*Usage!$AH411
+DV!I$33*Usage!$AI411
+DV!I$34*Usage!$AJ411
+DV!I$35*Usage!$AK411
+DV!I$36*Usage!$AL411
+DV!I$37*Usage!$AM411
+DV!I$38*Usage!$AN411
+DV!I$39*Usage!$AO411
+DV!I$40*Usage!$AP411
+DV!I$41*Usage!$AQ411
+DV!I$42*Usage!$AR411
+DV!I$43*Usage!$AS411
+DV!I$44*Usage!$AT411
+DV!I$45*Usage!$AU411
+DV!I$46*Usage!$AV411
+DV!I$47*Usage!$AW411
+DV!I$48*Usage!$AX411
+DV!I$49*Usage!$AY411
+DV!I$50*Usage!$AZ411
+DV!I$51*Usage!$BA411
+DV!I$52*Usage!$BB411
+DV!I$53*Usage!$BC411
+DV!I$54*Usage!$BD411</f>
        <v>0</v>
      </c>
      <c r="H411" s="1">
        <f>+DV!J$2*Usage!$D411
+DV!J$3*Usage!$E411
+DV!J$4*Usage!$F411
+DV!J$5*Usage!$G411
+DV!J$6*Usage!$H411
+DV!J$7*Usage!$I411
+DV!J$8*Usage!$J411
+DV!J$9*Usage!$K411
+DV!J$10*Usage!$L411
+DV!J$11*Usage!$M411
+DV!J$12*Usage!$N411
+DV!J$13*Usage!$O411
+DV!J$14*Usage!$P411
+DV!J$15*Usage!$Q411
+DV!J$16*Usage!$R411
+DV!J$17*Usage!$S411
+DV!J$18*Usage!$T411
+DV!J$19*Usage!$U411
+DV!J$20*Usage!$V411
+DV!J$21*Usage!$W411
+DV!J$22*Usage!$X411
+DV!J$23*Usage!$Y411
+DV!J$24*Usage!$Z411
+DV!J$25*Usage!$AA411
+DV!K$26*Usage!$AB411
+DV!J$27*Usage!$AC411
+DV!J$28*Usage!$AD411
+DV!J$29*Usage!$AE411
+DV!J$30*Usage!$AF411
+DV!J$31*Usage!$AG411
+DV!J$32*Usage!$AH411
+DV!J$33*Usage!$AI411
+DV!J$34*Usage!$AJ411
+DV!J$35*Usage!$AK411
+DV!J$36*Usage!$AL411
+DV!J$37*Usage!$AM411
+DV!J$38*Usage!$AN411
+DV!J$39*Usage!$AO411
+DV!J$40*Usage!$AP411
+DV!J$41*Usage!$AQ411
+DV!J$42*Usage!$AR411
+DV!J$43*Usage!$AS411
+DV!J$44*Usage!$AT411
+DV!J$45*Usage!$AU411
+DV!J$46*Usage!$AV411
+DV!J$47*Usage!$AW411
+DV!J$48*Usage!$AX411
+DV!J$49*Usage!$AY411
+DV!J$50*Usage!$AZ411
+DV!J$51*Usage!$BA411
+DV!J$52*Usage!$BB411
+DV!J$53*Usage!$BC411
+DV!J$54*Usage!$BD411</f>
        <v>0</v>
      </c>
      <c r="I411" s="1">
        <f>+DV!K$2*Usage!$D411
+DV!K$3*Usage!$E411
+DV!K$4*Usage!$F411
+DV!K$5*Usage!$G411
+DV!K$6*Usage!$H411
+DV!K$7*Usage!$I411
+DV!K$8*Usage!$J411
+DV!K$9*Usage!$K411
+DV!K$10*Usage!$L411
+DV!K$11*Usage!$M411
+DV!K$12*Usage!$N411
+DV!K$13*Usage!$O411
+DV!K$14*Usage!$P411
+DV!K$15*Usage!$Q411
+DV!K$16*Usage!$R411
+DV!K$17*Usage!$S411
+DV!K$18*Usage!$T411
+DV!K$19*Usage!$U411
+DV!K$20*Usage!$V411
+DV!K$21*Usage!$W411
+DV!K$22*Usage!$X411
+DV!K$23*Usage!$Y411
+DV!K$24*Usage!$Z411
+DV!K$25*Usage!$AA411
+DV!L$26*Usage!$AB411
+DV!K$27*Usage!$AC411
+DV!K$28*Usage!$AD411
+DV!K$29*Usage!$AE411
+DV!K$30*Usage!$AF411
+DV!K$31*Usage!$AG411
+DV!K$32*Usage!$AH411
+DV!K$33*Usage!$AI411
+DV!K$34*Usage!$AJ411
+DV!K$35*Usage!$AK411
+DV!K$36*Usage!$AL411
+DV!K$37*Usage!$AM411
+DV!K$38*Usage!$AN411
+DV!K$39*Usage!$AO411
+DV!K$40*Usage!$AP411
+DV!K$41*Usage!$AQ411
+DV!K$42*Usage!$AR411
+DV!K$43*Usage!$AS411
+DV!K$44*Usage!$AT411
+DV!K$45*Usage!$AU411
+DV!K$46*Usage!$AV411
+DV!K$47*Usage!$AW411
+DV!K$48*Usage!$AX411
+DV!K$49*Usage!$AY411
+DV!K$50*Usage!$AZ411
+DV!K$51*Usage!$BA411
+DV!K$52*Usage!$BB411
+DV!K$53*Usage!$BC411
+DV!K$54*Usage!$BD411</f>
        <v>0</v>
      </c>
      <c r="J411" s="1">
        <f>+DV!L$2*Usage!$D411
+DV!L$3*Usage!$E411
+DV!L$4*Usage!$F411
+DV!L$5*Usage!$G411
+DV!L$6*Usage!$H411
+DV!L$7*Usage!$I411
+DV!L$8*Usage!$J411
+DV!L$9*Usage!$K411
+DV!L$10*Usage!$L411
+DV!L$11*Usage!$M411
+DV!L$12*Usage!$N411
+DV!L$13*Usage!$O411
+DV!L$14*Usage!$P411
+DV!L$15*Usage!$Q411
+DV!L$16*Usage!$R411
+DV!L$17*Usage!$S411
+DV!L$18*Usage!$T411
+DV!L$19*Usage!$U411
+DV!L$20*Usage!$V411
+DV!L$21*Usage!$W411
+DV!L$22*Usage!$X411
+DV!L$23*Usage!$Y411
+DV!L$24*Usage!$Z411
+DV!L$25*Usage!$AA411
+DV!M$26*Usage!$AB411
+DV!L$27*Usage!$AC411
+DV!L$28*Usage!$AD411
+DV!L$29*Usage!$AE411
+DV!L$30*Usage!$AF411
+DV!L$31*Usage!$AG411
+DV!L$32*Usage!$AH411
+DV!L$33*Usage!$AI411
+DV!L$34*Usage!$AJ411
+DV!L$35*Usage!$AK411
+DV!L$36*Usage!$AL411
+DV!L$37*Usage!$AM411
+DV!L$38*Usage!$AN411
+DV!L$39*Usage!$AO411
+DV!L$40*Usage!$AP411
+DV!L$41*Usage!$AQ411
+DV!L$42*Usage!$AR411
+DV!L$43*Usage!$AS411
+DV!L$44*Usage!$AT411
+DV!L$45*Usage!$AU411
+DV!L$46*Usage!$AV411
+DV!L$47*Usage!$AW411
+DV!L$48*Usage!$AX411
+DV!L$49*Usage!$AY411
+DV!L$50*Usage!$AZ411
+DV!L$51*Usage!$BA411
+DV!L$52*Usage!$BB411
+DV!L$53*Usage!$BC411
+DV!L$54*Usage!$BD411</f>
        <v>0</v>
      </c>
      <c r="K411" s="1">
        <f>+DV!M$2*Usage!$D411
+DV!M$3*Usage!$E411
+DV!M$4*Usage!$F411
+DV!M$5*Usage!$G411
+DV!M$6*Usage!$H411
+DV!M$7*Usage!$I411
+DV!M$8*Usage!$J411
+DV!M$9*Usage!$K411
+DV!M$10*Usage!$L411
+DV!M$11*Usage!$M411
+DV!M$12*Usage!$N411
+DV!M$13*Usage!$O411
+DV!M$14*Usage!$P411
+DV!M$15*Usage!$Q411
+DV!M$16*Usage!$R411
+DV!M$17*Usage!$S411
+DV!M$18*Usage!$T411
+DV!M$19*Usage!$U411
+DV!M$20*Usage!$V411
+DV!M$21*Usage!$W411
+DV!M$22*Usage!$X411
+DV!M$23*Usage!$Y411
+DV!M$24*Usage!$Z411
+DV!M$25*Usage!$AA411
+DV!M$26*Usage!$AB411
+DV!M$27*Usage!$AC411
+DV!M$28*Usage!$AD411
+DV!M$29*Usage!$AE411
+DV!M$30*Usage!$AF411
+DV!M$31*Usage!$AG411
+DV!M$32*Usage!$AH411
+DV!M$33*Usage!$AI411
+DV!M$34*Usage!$AJ411
+DV!M$35*Usage!$AK411
+DV!M$36*Usage!$AL411
+DV!M$37*Usage!$AM411
+DV!M$38*Usage!$AN411
+DV!M$39*Usage!$AO411
+DV!M$40*Usage!$AP411
+DV!M$41*Usage!$AQ411
+DV!M$42*Usage!$AR411
+DV!M$43*Usage!$AS411
+DV!M$44*Usage!$AT411
+DV!M$45*Usage!$AU411
+DV!M$46*Usage!$AV411
+DV!M$47*Usage!$AW411
+DV!M$48*Usage!$AX411
+DV!M$49*Usage!$AY411
+DV!M$50*Usage!$AZ411
+DV!M$51*Usage!$BA411
+DV!M$52*Usage!$BB411
+DV!M$53*Usage!$BC411
+DV!M$54*Usage!$BD411</f>
        <v>0</v>
      </c>
      <c r="L411" s="1">
        <f>+DV!N$2*Usage!$D411
+DV!N$3*Usage!$E411
+DV!N$4*Usage!$F411
+DV!N$5*Usage!$G411
+DV!N$6*Usage!$H411
+DV!N$7*Usage!$I411
+DV!N$8*Usage!$J411
+DV!N$9*Usage!$K411
+DV!N$10*Usage!$L411
+DV!N$11*Usage!$M411
+DV!N$12*Usage!$N411
+DV!N$13*Usage!$O411
+DV!N$14*Usage!$P411
+DV!N$15*Usage!$Q411
+DV!N$16*Usage!$R411
+DV!N$17*Usage!$S411
+DV!N$18*Usage!$T411
+DV!N$19*Usage!$U411
+DV!N$20*Usage!$V411
+DV!N$21*Usage!$W411
+DV!N$22*Usage!$X411
+DV!N$23*Usage!$Y411
+DV!N$24*Usage!$Z411
+DV!N$25*Usage!$AA411
+DV!N$26*Usage!$AB411
+DV!N$27*Usage!$AC411
+DV!N$28*Usage!$AD411
+DV!N$29*Usage!$AE411
+DV!N$30*Usage!$AF411
+DV!N$31*Usage!$AG411
+DV!N$32*Usage!$AH411
+DV!N$33*Usage!$AI411
+DV!N$34*Usage!$AJ411
+DV!N$35*Usage!$AK411
+DV!N$36*Usage!$AL411
+DV!N$37*Usage!$AM411
+DV!N$38*Usage!$AN411
+DV!N$39*Usage!$AO411
+DV!N$40*Usage!$AP411
+DV!N$41*Usage!$AQ411
+DV!N$42*Usage!$AR411
+DV!N$43*Usage!$AS411
+DV!N$44*Usage!$AT411
+DV!N$45*Usage!$AU411
+DV!N$46*Usage!$AV411
+DV!N$47*Usage!$AW411
+DV!N$48*Usage!$AX411
+DV!N$49*Usage!$AY411
+DV!N$50*Usage!$AZ411
+DV!N$51*Usage!$BA411
+DV!N$52*Usage!$BB411
+DV!N$53*Usage!$BC411
+DV!N$54*Usage!$BD411</f>
        <v>0</v>
      </c>
      <c r="M411" s="1">
        <f>+DV!O$2*Usage!$D411
+DV!O$3*Usage!$E411
+DV!O$4*Usage!$F411
+DV!O$5*Usage!$G411
+DV!O$6*Usage!$H411
+DV!O$7*Usage!$I411
+DV!O$8*Usage!$J411
+DV!O$9*Usage!$K411
+DV!O$10*Usage!$L411
+DV!O$11*Usage!$M411
+DV!O$12*Usage!$N411
+DV!O$13*Usage!$O411
+DV!O$14*Usage!$P411
+DV!O$15*Usage!$Q411
+DV!O$16*Usage!$R411
+DV!O$17*Usage!$S411
+DV!O$18*Usage!$T411
+DV!O$19*Usage!$U411
+DV!O$20*Usage!$V411
+DV!O$21*Usage!$W411
+DV!O$22*Usage!$X411
+DV!O$23*Usage!$Y411
+DV!O$24*Usage!$Z411
+DV!O$25*Usage!$AA411
+DV!O$26*Usage!$AB411
+DV!O$27*Usage!$AC411
+DV!O$28*Usage!$AD411
+DV!O$29*Usage!$AE411
+DV!O$30*Usage!$AF411
+DV!O$31*Usage!$AG411
+DV!O$32*Usage!$AH411
+DV!O$33*Usage!$AI411
+DV!O$34*Usage!$AJ411
+DV!O$35*Usage!$AK411
+DV!O$36*Usage!$AL411
+DV!O$37*Usage!$AM411
+DV!O$38*Usage!$AN411
+DV!O$39*Usage!$AO411
+DV!O$40*Usage!$AP411
+DV!O$41*Usage!$AQ411
+DV!O$42*Usage!$AR411
+DV!O$43*Usage!$AS411
+DV!O$44*Usage!$AT411
+DV!O$45*Usage!$AU411
+DV!O$46*Usage!$AV411
+DV!O$47*Usage!$AW411
+DV!O$48*Usage!$AX411
+DV!O$49*Usage!$AY411
+DV!O$50*Usage!$AZ411
+DV!O$51*Usage!$BA411
+DV!O$52*Usage!$BB411
+DV!O$53*Usage!$BC411
+DV!O$54*Usage!$BD411</f>
        <v>0</v>
      </c>
      <c r="N411" t="str">
        <f>VLOOKUP(A411,'Plant Stock'!B428:B10416,1,0)</f>
        <v>826192B</v>
      </c>
      <c r="P411" s="108"/>
    </row>
    <row r="412" spans="1:16" x14ac:dyDescent="0.25">
      <c r="A412" s="122" t="s">
        <v>7644</v>
      </c>
      <c r="B412" s="1">
        <f>+DV!D$2*Usage!$D412
+DV!D$3*Usage!$E412
+DV!D$4*Usage!$F412
+DV!D$5*Usage!$G412
+DV!D$6*Usage!$H412
+DV!D$7*Usage!$I412
+DV!D$8*Usage!$J412
+DV!D$9*Usage!$K412
+DV!D$10*Usage!$L412
+DV!D$11*Usage!$M412
+DV!D$12*Usage!$N412
+DV!D$13*Usage!$O412
+DV!D$14*Usage!$P412
+DV!D$15*Usage!$Q412
+DV!D$16*Usage!$R412
+DV!D$17*Usage!$S412
+DV!D$18*Usage!$T412
+DV!D$19*Usage!$U412
+DV!D$20*Usage!$V412
+DV!D$21*Usage!$W412
+DV!D$22*Usage!$X412
+DV!D$23*Usage!$Y412
+DV!D$24*Usage!$Z412
+DV!D$25*Usage!$AA412
+DV!E$26*Usage!$AB412
+DV!D$27*Usage!$AC412
+DV!D$28*Usage!$AD412
+DV!D$29*Usage!$AE412
+DV!D$30*Usage!$AF412
+DV!D$31*Usage!$AG412
+DV!D$32*Usage!$AH412
+DV!D$33*Usage!$AI412
+DV!D$34*Usage!$AJ412
+DV!D$35*Usage!$AK412
+DV!D$36*Usage!$AL412
+DV!D$37*Usage!$AM412
+DV!D$38*Usage!$AN412
+DV!D$39*Usage!$AO412
+DV!D$40*Usage!$AP412
+DV!D$41*Usage!$AQ412
+DV!D$42*Usage!$AR412
+DV!D$43*Usage!$AS412
+DV!D$44*Usage!$AT412
+DV!D$45*Usage!$AU412
+DV!D$46*Usage!$AV412
+DV!D$47*Usage!$AW412
+DV!D$48*Usage!$AX412
+DV!D$49*Usage!$AY412
+DV!D$50*Usage!$AZ412
+DV!D$51*Usage!$BA412
+DV!D$52*Usage!$BB412
+DV!D$53*Usage!$BC412
+DV!D$54*Usage!$BD412</f>
        <v>240</v>
      </c>
      <c r="C412" s="1">
        <f>+DV!E$2*Usage!$D412
+DV!E$3*Usage!$E412
+DV!E$4*Usage!$F412
+DV!E$5*Usage!$G412
+DV!E$6*Usage!$H412
+DV!E$7*Usage!$I412
+DV!E$8*Usage!$J412
+DV!E$9*Usage!$K412
+DV!E$10*Usage!$L412
+DV!E$11*Usage!$M412
+DV!E$12*Usage!$N412
+DV!E$13*Usage!$O412
+DV!E$14*Usage!$P412
+DV!E$15*Usage!$Q412
+DV!E$16*Usage!$R412
+DV!E$17*Usage!$S412
+DV!E$18*Usage!$T412
+DV!E$19*Usage!$U412
+DV!E$20*Usage!$V412
+DV!E$21*Usage!$W412
+DV!E$22*Usage!$X412
+DV!E$23*Usage!$Y412
+DV!E$24*Usage!$Z412
+DV!E$25*Usage!$AA412
+DV!F$26*Usage!$AB412
+DV!E$27*Usage!$AC412
+DV!E$28*Usage!$AD412
+DV!E$29*Usage!$AE412
+DV!E$30*Usage!$AF412
+DV!E$31*Usage!$AG412
+DV!E$32*Usage!$AH412
+DV!E$33*Usage!$AI412
+DV!E$34*Usage!$AJ412
+DV!E$35*Usage!$AK412
+DV!E$36*Usage!$AL412
+DV!E$37*Usage!$AM412
+DV!E$38*Usage!$AN412
+DV!E$39*Usage!$AO412
+DV!E$40*Usage!$AP412
+DV!E$41*Usage!$AQ412
+DV!E$42*Usage!$AR412
+DV!E$43*Usage!$AS412
+DV!E$44*Usage!$AT412
+DV!E$45*Usage!$AU412
+DV!E$46*Usage!$AV412
+DV!E$47*Usage!$AW412
+DV!E$48*Usage!$AX412
+DV!E$49*Usage!$AY412
+DV!E$50*Usage!$AZ412
+DV!E$51*Usage!$BA412
+DV!E$52*Usage!$BB412
+DV!E$53*Usage!$BC412
+DV!E$54*Usage!$BD412</f>
        <v>270</v>
      </c>
      <c r="D412" s="1">
        <f>+DV!F$2*Usage!$D412
+DV!F$3*Usage!$E412
+DV!F$4*Usage!$F412
+DV!F$5*Usage!$G412
+DV!F$6*Usage!$H412
+DV!F$7*Usage!$I412
+DV!F$8*Usage!$J412
+DV!F$9*Usage!$K412
+DV!F$10*Usage!$L412
+DV!F$11*Usage!$M412
+DV!F$12*Usage!$N412
+DV!F$13*Usage!$O412
+DV!F$14*Usage!$P412
+DV!F$15*Usage!$Q412
+DV!F$16*Usage!$R412
+DV!F$17*Usage!$S412
+DV!F$18*Usage!$T412
+DV!F$19*Usage!$U412
+DV!F$20*Usage!$V412
+DV!F$21*Usage!$W412
+DV!F$22*Usage!$X412
+DV!F$23*Usage!$Y412
+DV!F$24*Usage!$Z412
+DV!F$25*Usage!$AA412
+DV!G$26*Usage!$AB412
+DV!F$27*Usage!$AC412
+DV!F$28*Usage!$AD412
+DV!F$29*Usage!$AE412
+DV!F$30*Usage!$AF412
+DV!F$31*Usage!$AG412
+DV!F$32*Usage!$AH412
+DV!F$33*Usage!$AI412
+DV!F$34*Usage!$AJ412
+DV!F$35*Usage!$AK412
+DV!F$36*Usage!$AL412
+DV!F$37*Usage!$AM412
+DV!F$38*Usage!$AN412
+DV!F$39*Usage!$AO412
+DV!F$40*Usage!$AP412
+DV!F$41*Usage!$AQ412
+DV!F$42*Usage!$AR412
+DV!F$43*Usage!$AS412
+DV!F$44*Usage!$AT412
+DV!F$45*Usage!$AU412
+DV!F$46*Usage!$AV412
+DV!F$47*Usage!$AW412
+DV!F$48*Usage!$AX412
+DV!F$49*Usage!$AY412
+DV!F$50*Usage!$AZ412
+DV!F$51*Usage!$BA412
+DV!F$52*Usage!$BB412
+DV!F$53*Usage!$BC412
+DV!F$54*Usage!$BD412</f>
        <v>0</v>
      </c>
      <c r="E412" s="1">
        <f>+DV!G$2*Usage!$D412
+DV!G$3*Usage!$E412
+DV!G$4*Usage!$F412
+DV!G$5*Usage!$G412
+DV!G$6*Usage!$H412
+DV!G$7*Usage!$I412
+DV!G$8*Usage!$J412
+DV!G$9*Usage!$K412
+DV!G$10*Usage!$L412
+DV!G$11*Usage!$M412
+DV!G$12*Usage!$N412
+DV!G$13*Usage!$O412
+DV!G$14*Usage!$P412
+DV!G$15*Usage!$Q412
+DV!G$16*Usage!$R412
+DV!G$17*Usage!$S412
+DV!G$18*Usage!$T412
+DV!G$19*Usage!$U412
+DV!G$20*Usage!$V412
+DV!G$21*Usage!$W412
+DV!G$22*Usage!$X412
+DV!G$23*Usage!$Y412
+DV!G$24*Usage!$Z412
+DV!G$25*Usage!$AA412
+DV!H$26*Usage!$AB412
+DV!G$27*Usage!$AC412
+DV!G$28*Usage!$AD412
+DV!G$29*Usage!$AE412
+DV!G$30*Usage!$AF412
+DV!G$31*Usage!$AG412
+DV!G$32*Usage!$AH412
+DV!G$33*Usage!$AI412
+DV!G$34*Usage!$AJ412
+DV!G$35*Usage!$AK412
+DV!G$36*Usage!$AL412
+DV!G$37*Usage!$AM412
+DV!G$38*Usage!$AN412
+DV!G$39*Usage!$AO412
+DV!G$40*Usage!$AP412
+DV!G$41*Usage!$AQ412
+DV!G$42*Usage!$AR412
+DV!G$43*Usage!$AS412
+DV!G$44*Usage!$AT412
+DV!G$45*Usage!$AU412
+DV!G$46*Usage!$AV412
+DV!G$47*Usage!$AW412
+DV!G$48*Usage!$AX412
+DV!G$49*Usage!$AY412
+DV!G$50*Usage!$AZ412
+DV!G$51*Usage!$BA412
+DV!G$52*Usage!$BB412
+DV!G$53*Usage!$BC412
+DV!G$54*Usage!$BD412</f>
        <v>0</v>
      </c>
      <c r="F412" s="1">
        <f>+DV!H$2*Usage!$D412
+DV!H$3*Usage!$E412
+DV!H$4*Usage!$F412
+DV!H$5*Usage!$G412
+DV!H$6*Usage!$H412
+DV!H$7*Usage!$I412
+DV!H$8*Usage!$J412
+DV!H$9*Usage!$K412
+DV!H$10*Usage!$L412
+DV!H$11*Usage!$M412
+DV!H$12*Usage!$N412
+DV!H$13*Usage!$O412
+DV!H$14*Usage!$P412
+DV!H$15*Usage!$Q412
+DV!H$16*Usage!$R412
+DV!H$17*Usage!$S412
+DV!H$18*Usage!$T412
+DV!H$19*Usage!$U412
+DV!H$20*Usage!$V412
+DV!H$21*Usage!$W412
+DV!H$22*Usage!$X412
+DV!H$23*Usage!$Y412
+DV!H$24*Usage!$Z412
+DV!H$25*Usage!$AA412
+DV!I$26*Usage!$AB412
+DV!H$27*Usage!$AC412
+DV!H$28*Usage!$AD412
+DV!H$29*Usage!$AE412
+DV!H$30*Usage!$AF412
+DV!H$31*Usage!$AG412
+DV!H$32*Usage!$AH412
+DV!H$33*Usage!$AI412
+DV!H$34*Usage!$AJ412
+DV!H$35*Usage!$AK412
+DV!H$36*Usage!$AL412
+DV!H$37*Usage!$AM412
+DV!H$38*Usage!$AN412
+DV!H$39*Usage!$AO412
+DV!H$40*Usage!$AP412
+DV!H$41*Usage!$AQ412
+DV!H$42*Usage!$AR412
+DV!H$43*Usage!$AS412
+DV!H$44*Usage!$AT412
+DV!H$45*Usage!$AU412
+DV!H$46*Usage!$AV412
+DV!H$47*Usage!$AW412
+DV!H$48*Usage!$AX412
+DV!H$49*Usage!$AY412
+DV!H$50*Usage!$AZ412
+DV!H$51*Usage!$BA412
+DV!H$52*Usage!$BB412
+DV!H$53*Usage!$BC412
+DV!H$54*Usage!$BD412</f>
        <v>0</v>
      </c>
      <c r="G412" s="1">
        <f>+DV!I$2*Usage!$D412
+DV!I$3*Usage!$E412
+DV!I$4*Usage!$F412
+DV!I$5*Usage!$G412
+DV!I$6*Usage!$H412
+DV!I$7*Usage!$I412
+DV!I$8*Usage!$J412
+DV!I$9*Usage!$K412
+DV!I$10*Usage!$L412
+DV!I$11*Usage!$M412
+DV!I$12*Usage!$N412
+DV!I$13*Usage!$O412
+DV!I$14*Usage!$P412
+DV!I$15*Usage!$Q412
+DV!I$16*Usage!$R412
+DV!I$17*Usage!$S412
+DV!I$18*Usage!$T412
+DV!I$19*Usage!$U412
+DV!I$20*Usage!$V412
+DV!I$21*Usage!$W412
+DV!I$22*Usage!$X412
+DV!I$23*Usage!$Y412
+DV!I$24*Usage!$Z412
+DV!I$25*Usage!$AA412
+DV!J$26*Usage!$AB412
+DV!I$27*Usage!$AC412
+DV!I$28*Usage!$AD412
+DV!I$29*Usage!$AE412
+DV!I$30*Usage!$AF412
+DV!I$31*Usage!$AG412
+DV!I$32*Usage!$AH412
+DV!I$33*Usage!$AI412
+DV!I$34*Usage!$AJ412
+DV!I$35*Usage!$AK412
+DV!I$36*Usage!$AL412
+DV!I$37*Usage!$AM412
+DV!I$38*Usage!$AN412
+DV!I$39*Usage!$AO412
+DV!I$40*Usage!$AP412
+DV!I$41*Usage!$AQ412
+DV!I$42*Usage!$AR412
+DV!I$43*Usage!$AS412
+DV!I$44*Usage!$AT412
+DV!I$45*Usage!$AU412
+DV!I$46*Usage!$AV412
+DV!I$47*Usage!$AW412
+DV!I$48*Usage!$AX412
+DV!I$49*Usage!$AY412
+DV!I$50*Usage!$AZ412
+DV!I$51*Usage!$BA412
+DV!I$52*Usage!$BB412
+DV!I$53*Usage!$BC412
+DV!I$54*Usage!$BD412</f>
        <v>0</v>
      </c>
      <c r="H412" s="1">
        <f>+DV!J$2*Usage!$D412
+DV!J$3*Usage!$E412
+DV!J$4*Usage!$F412
+DV!J$5*Usage!$G412
+DV!J$6*Usage!$H412
+DV!J$7*Usage!$I412
+DV!J$8*Usage!$J412
+DV!J$9*Usage!$K412
+DV!J$10*Usage!$L412
+DV!J$11*Usage!$M412
+DV!J$12*Usage!$N412
+DV!J$13*Usage!$O412
+DV!J$14*Usage!$P412
+DV!J$15*Usage!$Q412
+DV!J$16*Usage!$R412
+DV!J$17*Usage!$S412
+DV!J$18*Usage!$T412
+DV!J$19*Usage!$U412
+DV!J$20*Usage!$V412
+DV!J$21*Usage!$W412
+DV!J$22*Usage!$X412
+DV!J$23*Usage!$Y412
+DV!J$24*Usage!$Z412
+DV!J$25*Usage!$AA412
+DV!K$26*Usage!$AB412
+DV!J$27*Usage!$AC412
+DV!J$28*Usage!$AD412
+DV!J$29*Usage!$AE412
+DV!J$30*Usage!$AF412
+DV!J$31*Usage!$AG412
+DV!J$32*Usage!$AH412
+DV!J$33*Usage!$AI412
+DV!J$34*Usage!$AJ412
+DV!J$35*Usage!$AK412
+DV!J$36*Usage!$AL412
+DV!J$37*Usage!$AM412
+DV!J$38*Usage!$AN412
+DV!J$39*Usage!$AO412
+DV!J$40*Usage!$AP412
+DV!J$41*Usage!$AQ412
+DV!J$42*Usage!$AR412
+DV!J$43*Usage!$AS412
+DV!J$44*Usage!$AT412
+DV!J$45*Usage!$AU412
+DV!J$46*Usage!$AV412
+DV!J$47*Usage!$AW412
+DV!J$48*Usage!$AX412
+DV!J$49*Usage!$AY412
+DV!J$50*Usage!$AZ412
+DV!J$51*Usage!$BA412
+DV!J$52*Usage!$BB412
+DV!J$53*Usage!$BC412
+DV!J$54*Usage!$BD412</f>
        <v>0</v>
      </c>
      <c r="I412" s="1">
        <f>+DV!K$2*Usage!$D412
+DV!K$3*Usage!$E412
+DV!K$4*Usage!$F412
+DV!K$5*Usage!$G412
+DV!K$6*Usage!$H412
+DV!K$7*Usage!$I412
+DV!K$8*Usage!$J412
+DV!K$9*Usage!$K412
+DV!K$10*Usage!$L412
+DV!K$11*Usage!$M412
+DV!K$12*Usage!$N412
+DV!K$13*Usage!$O412
+DV!K$14*Usage!$P412
+DV!K$15*Usage!$Q412
+DV!K$16*Usage!$R412
+DV!K$17*Usage!$S412
+DV!K$18*Usage!$T412
+DV!K$19*Usage!$U412
+DV!K$20*Usage!$V412
+DV!K$21*Usage!$W412
+DV!K$22*Usage!$X412
+DV!K$23*Usage!$Y412
+DV!K$24*Usage!$Z412
+DV!K$25*Usage!$AA412
+DV!L$26*Usage!$AB412
+DV!K$27*Usage!$AC412
+DV!K$28*Usage!$AD412
+DV!K$29*Usage!$AE412
+DV!K$30*Usage!$AF412
+DV!K$31*Usage!$AG412
+DV!K$32*Usage!$AH412
+DV!K$33*Usage!$AI412
+DV!K$34*Usage!$AJ412
+DV!K$35*Usage!$AK412
+DV!K$36*Usage!$AL412
+DV!K$37*Usage!$AM412
+DV!K$38*Usage!$AN412
+DV!K$39*Usage!$AO412
+DV!K$40*Usage!$AP412
+DV!K$41*Usage!$AQ412
+DV!K$42*Usage!$AR412
+DV!K$43*Usage!$AS412
+DV!K$44*Usage!$AT412
+DV!K$45*Usage!$AU412
+DV!K$46*Usage!$AV412
+DV!K$47*Usage!$AW412
+DV!K$48*Usage!$AX412
+DV!K$49*Usage!$AY412
+DV!K$50*Usage!$AZ412
+DV!K$51*Usage!$BA412
+DV!K$52*Usage!$BB412
+DV!K$53*Usage!$BC412
+DV!K$54*Usage!$BD412</f>
        <v>0</v>
      </c>
      <c r="J412" s="1">
        <f>+DV!L$2*Usage!$D412
+DV!L$3*Usage!$E412
+DV!L$4*Usage!$F412
+DV!L$5*Usage!$G412
+DV!L$6*Usage!$H412
+DV!L$7*Usage!$I412
+DV!L$8*Usage!$J412
+DV!L$9*Usage!$K412
+DV!L$10*Usage!$L412
+DV!L$11*Usage!$M412
+DV!L$12*Usage!$N412
+DV!L$13*Usage!$O412
+DV!L$14*Usage!$P412
+DV!L$15*Usage!$Q412
+DV!L$16*Usage!$R412
+DV!L$17*Usage!$S412
+DV!L$18*Usage!$T412
+DV!L$19*Usage!$U412
+DV!L$20*Usage!$V412
+DV!L$21*Usage!$W412
+DV!L$22*Usage!$X412
+DV!L$23*Usage!$Y412
+DV!L$24*Usage!$Z412
+DV!L$25*Usage!$AA412
+DV!M$26*Usage!$AB412
+DV!L$27*Usage!$AC412
+DV!L$28*Usage!$AD412
+DV!L$29*Usage!$AE412
+DV!L$30*Usage!$AF412
+DV!L$31*Usage!$AG412
+DV!L$32*Usage!$AH412
+DV!L$33*Usage!$AI412
+DV!L$34*Usage!$AJ412
+DV!L$35*Usage!$AK412
+DV!L$36*Usage!$AL412
+DV!L$37*Usage!$AM412
+DV!L$38*Usage!$AN412
+DV!L$39*Usage!$AO412
+DV!L$40*Usage!$AP412
+DV!L$41*Usage!$AQ412
+DV!L$42*Usage!$AR412
+DV!L$43*Usage!$AS412
+DV!L$44*Usage!$AT412
+DV!L$45*Usage!$AU412
+DV!L$46*Usage!$AV412
+DV!L$47*Usage!$AW412
+DV!L$48*Usage!$AX412
+DV!L$49*Usage!$AY412
+DV!L$50*Usage!$AZ412
+DV!L$51*Usage!$BA412
+DV!L$52*Usage!$BB412
+DV!L$53*Usage!$BC412
+DV!L$54*Usage!$BD412</f>
        <v>0</v>
      </c>
      <c r="K412" s="1">
        <f>+DV!M$2*Usage!$D412
+DV!M$3*Usage!$E412
+DV!M$4*Usage!$F412
+DV!M$5*Usage!$G412
+DV!M$6*Usage!$H412
+DV!M$7*Usage!$I412
+DV!M$8*Usage!$J412
+DV!M$9*Usage!$K412
+DV!M$10*Usage!$L412
+DV!M$11*Usage!$M412
+DV!M$12*Usage!$N412
+DV!M$13*Usage!$O412
+DV!M$14*Usage!$P412
+DV!M$15*Usage!$Q412
+DV!M$16*Usage!$R412
+DV!M$17*Usage!$S412
+DV!M$18*Usage!$T412
+DV!M$19*Usage!$U412
+DV!M$20*Usage!$V412
+DV!M$21*Usage!$W412
+DV!M$22*Usage!$X412
+DV!M$23*Usage!$Y412
+DV!M$24*Usage!$Z412
+DV!M$25*Usage!$AA412
+DV!M$26*Usage!$AB412
+DV!M$27*Usage!$AC412
+DV!M$28*Usage!$AD412
+DV!M$29*Usage!$AE412
+DV!M$30*Usage!$AF412
+DV!M$31*Usage!$AG412
+DV!M$32*Usage!$AH412
+DV!M$33*Usage!$AI412
+DV!M$34*Usage!$AJ412
+DV!M$35*Usage!$AK412
+DV!M$36*Usage!$AL412
+DV!M$37*Usage!$AM412
+DV!M$38*Usage!$AN412
+DV!M$39*Usage!$AO412
+DV!M$40*Usage!$AP412
+DV!M$41*Usage!$AQ412
+DV!M$42*Usage!$AR412
+DV!M$43*Usage!$AS412
+DV!M$44*Usage!$AT412
+DV!M$45*Usage!$AU412
+DV!M$46*Usage!$AV412
+DV!M$47*Usage!$AW412
+DV!M$48*Usage!$AX412
+DV!M$49*Usage!$AY412
+DV!M$50*Usage!$AZ412
+DV!M$51*Usage!$BA412
+DV!M$52*Usage!$BB412
+DV!M$53*Usage!$BC412
+DV!M$54*Usage!$BD412</f>
        <v>0</v>
      </c>
      <c r="L412" s="1">
        <f>+DV!N$2*Usage!$D412
+DV!N$3*Usage!$E412
+DV!N$4*Usage!$F412
+DV!N$5*Usage!$G412
+DV!N$6*Usage!$H412
+DV!N$7*Usage!$I412
+DV!N$8*Usage!$J412
+DV!N$9*Usage!$K412
+DV!N$10*Usage!$L412
+DV!N$11*Usage!$M412
+DV!N$12*Usage!$N412
+DV!N$13*Usage!$O412
+DV!N$14*Usage!$P412
+DV!N$15*Usage!$Q412
+DV!N$16*Usage!$R412
+DV!N$17*Usage!$S412
+DV!N$18*Usage!$T412
+DV!N$19*Usage!$U412
+DV!N$20*Usage!$V412
+DV!N$21*Usage!$W412
+DV!N$22*Usage!$X412
+DV!N$23*Usage!$Y412
+DV!N$24*Usage!$Z412
+DV!N$25*Usage!$AA412
+DV!N$26*Usage!$AB412
+DV!N$27*Usage!$AC412
+DV!N$28*Usage!$AD412
+DV!N$29*Usage!$AE412
+DV!N$30*Usage!$AF412
+DV!N$31*Usage!$AG412
+DV!N$32*Usage!$AH412
+DV!N$33*Usage!$AI412
+DV!N$34*Usage!$AJ412
+DV!N$35*Usage!$AK412
+DV!N$36*Usage!$AL412
+DV!N$37*Usage!$AM412
+DV!N$38*Usage!$AN412
+DV!N$39*Usage!$AO412
+DV!N$40*Usage!$AP412
+DV!N$41*Usage!$AQ412
+DV!N$42*Usage!$AR412
+DV!N$43*Usage!$AS412
+DV!N$44*Usage!$AT412
+DV!N$45*Usage!$AU412
+DV!N$46*Usage!$AV412
+DV!N$47*Usage!$AW412
+DV!N$48*Usage!$AX412
+DV!N$49*Usage!$AY412
+DV!N$50*Usage!$AZ412
+DV!N$51*Usage!$BA412
+DV!N$52*Usage!$BB412
+DV!N$53*Usage!$BC412
+DV!N$54*Usage!$BD412</f>
        <v>0</v>
      </c>
      <c r="M412" s="1">
        <f>+DV!O$2*Usage!$D412
+DV!O$3*Usage!$E412
+DV!O$4*Usage!$F412
+DV!O$5*Usage!$G412
+DV!O$6*Usage!$H412
+DV!O$7*Usage!$I412
+DV!O$8*Usage!$J412
+DV!O$9*Usage!$K412
+DV!O$10*Usage!$L412
+DV!O$11*Usage!$M412
+DV!O$12*Usage!$N412
+DV!O$13*Usage!$O412
+DV!O$14*Usage!$P412
+DV!O$15*Usage!$Q412
+DV!O$16*Usage!$R412
+DV!O$17*Usage!$S412
+DV!O$18*Usage!$T412
+DV!O$19*Usage!$U412
+DV!O$20*Usage!$V412
+DV!O$21*Usage!$W412
+DV!O$22*Usage!$X412
+DV!O$23*Usage!$Y412
+DV!O$24*Usage!$Z412
+DV!O$25*Usage!$AA412
+DV!O$26*Usage!$AB412
+DV!O$27*Usage!$AC412
+DV!O$28*Usage!$AD412
+DV!O$29*Usage!$AE412
+DV!O$30*Usage!$AF412
+DV!O$31*Usage!$AG412
+DV!O$32*Usage!$AH412
+DV!O$33*Usage!$AI412
+DV!O$34*Usage!$AJ412
+DV!O$35*Usage!$AK412
+DV!O$36*Usage!$AL412
+DV!O$37*Usage!$AM412
+DV!O$38*Usage!$AN412
+DV!O$39*Usage!$AO412
+DV!O$40*Usage!$AP412
+DV!O$41*Usage!$AQ412
+DV!O$42*Usage!$AR412
+DV!O$43*Usage!$AS412
+DV!O$44*Usage!$AT412
+DV!O$45*Usage!$AU412
+DV!O$46*Usage!$AV412
+DV!O$47*Usage!$AW412
+DV!O$48*Usage!$AX412
+DV!O$49*Usage!$AY412
+DV!O$50*Usage!$AZ412
+DV!O$51*Usage!$BA412
+DV!O$52*Usage!$BB412
+DV!O$53*Usage!$BC412
+DV!O$54*Usage!$BD412</f>
        <v>0</v>
      </c>
      <c r="N412" t="str">
        <f>VLOOKUP(A412,'Plant Stock'!B429:B10417,1,0)</f>
        <v>826204C</v>
      </c>
      <c r="P412" s="108"/>
    </row>
    <row r="413" spans="1:16" x14ac:dyDescent="0.25">
      <c r="A413" s="118" t="s">
        <v>7645</v>
      </c>
      <c r="B413" s="1">
        <f>+DV!D$2*Usage!$D413
+DV!D$3*Usage!$E413
+DV!D$4*Usage!$F413
+DV!D$5*Usage!$G413
+DV!D$6*Usage!$H413
+DV!D$7*Usage!$I413
+DV!D$8*Usage!$J413
+DV!D$9*Usage!$K413
+DV!D$10*Usage!$L413
+DV!D$11*Usage!$M413
+DV!D$12*Usage!$N413
+DV!D$13*Usage!$O413
+DV!D$14*Usage!$P413
+DV!D$15*Usage!$Q413
+DV!D$16*Usage!$R413
+DV!D$17*Usage!$S413
+DV!D$18*Usage!$T413
+DV!D$19*Usage!$U413
+DV!D$20*Usage!$V413
+DV!D$21*Usage!$W413
+DV!D$22*Usage!$X413
+DV!D$23*Usage!$Y413
+DV!D$24*Usage!$Z413
+DV!D$25*Usage!$AA413
+DV!E$26*Usage!$AB413
+DV!D$27*Usage!$AC413
+DV!D$28*Usage!$AD413
+DV!D$29*Usage!$AE413
+DV!D$30*Usage!$AF413
+DV!D$31*Usage!$AG413
+DV!D$32*Usage!$AH413
+DV!D$33*Usage!$AI413
+DV!D$34*Usage!$AJ413
+DV!D$35*Usage!$AK413
+DV!D$36*Usage!$AL413
+DV!D$37*Usage!$AM413
+DV!D$38*Usage!$AN413
+DV!D$39*Usage!$AO413
+DV!D$40*Usage!$AP413
+DV!D$41*Usage!$AQ413
+DV!D$42*Usage!$AR413
+DV!D$43*Usage!$AS413
+DV!D$44*Usage!$AT413
+DV!D$45*Usage!$AU413
+DV!D$46*Usage!$AV413
+DV!D$47*Usage!$AW413
+DV!D$48*Usage!$AX413
+DV!D$49*Usage!$AY413
+DV!D$50*Usage!$AZ413
+DV!D$51*Usage!$BA413
+DV!D$52*Usage!$BB413
+DV!D$53*Usage!$BC413
+DV!D$54*Usage!$BD413</f>
        <v>690</v>
      </c>
      <c r="C413" s="1">
        <f>+DV!E$2*Usage!$D413
+DV!E$3*Usage!$E413
+DV!E$4*Usage!$F413
+DV!E$5*Usage!$G413
+DV!E$6*Usage!$H413
+DV!E$7*Usage!$I413
+DV!E$8*Usage!$J413
+DV!E$9*Usage!$K413
+DV!E$10*Usage!$L413
+DV!E$11*Usage!$M413
+DV!E$12*Usage!$N413
+DV!E$13*Usage!$O413
+DV!E$14*Usage!$P413
+DV!E$15*Usage!$Q413
+DV!E$16*Usage!$R413
+DV!E$17*Usage!$S413
+DV!E$18*Usage!$T413
+DV!E$19*Usage!$U413
+DV!E$20*Usage!$V413
+DV!E$21*Usage!$W413
+DV!E$22*Usage!$X413
+DV!E$23*Usage!$Y413
+DV!E$24*Usage!$Z413
+DV!E$25*Usage!$AA413
+DV!F$26*Usage!$AB413
+DV!E$27*Usage!$AC413
+DV!E$28*Usage!$AD413
+DV!E$29*Usage!$AE413
+DV!E$30*Usage!$AF413
+DV!E$31*Usage!$AG413
+DV!E$32*Usage!$AH413
+DV!E$33*Usage!$AI413
+DV!E$34*Usage!$AJ413
+DV!E$35*Usage!$AK413
+DV!E$36*Usage!$AL413
+DV!E$37*Usage!$AM413
+DV!E$38*Usage!$AN413
+DV!E$39*Usage!$AO413
+DV!E$40*Usage!$AP413
+DV!E$41*Usage!$AQ413
+DV!E$42*Usage!$AR413
+DV!E$43*Usage!$AS413
+DV!E$44*Usage!$AT413
+DV!E$45*Usage!$AU413
+DV!E$46*Usage!$AV413
+DV!E$47*Usage!$AW413
+DV!E$48*Usage!$AX413
+DV!E$49*Usage!$AY413
+DV!E$50*Usage!$AZ413
+DV!E$51*Usage!$BA413
+DV!E$52*Usage!$BB413
+DV!E$53*Usage!$BC413
+DV!E$54*Usage!$BD413</f>
        <v>870</v>
      </c>
      <c r="D413" s="1">
        <f>+DV!F$2*Usage!$D413
+DV!F$3*Usage!$E413
+DV!F$4*Usage!$F413
+DV!F$5*Usage!$G413
+DV!F$6*Usage!$H413
+DV!F$7*Usage!$I413
+DV!F$8*Usage!$J413
+DV!F$9*Usage!$K413
+DV!F$10*Usage!$L413
+DV!F$11*Usage!$M413
+DV!F$12*Usage!$N413
+DV!F$13*Usage!$O413
+DV!F$14*Usage!$P413
+DV!F$15*Usage!$Q413
+DV!F$16*Usage!$R413
+DV!F$17*Usage!$S413
+DV!F$18*Usage!$T413
+DV!F$19*Usage!$U413
+DV!F$20*Usage!$V413
+DV!F$21*Usage!$W413
+DV!F$22*Usage!$X413
+DV!F$23*Usage!$Y413
+DV!F$24*Usage!$Z413
+DV!F$25*Usage!$AA413
+DV!G$26*Usage!$AB413
+DV!F$27*Usage!$AC413
+DV!F$28*Usage!$AD413
+DV!F$29*Usage!$AE413
+DV!F$30*Usage!$AF413
+DV!F$31*Usage!$AG413
+DV!F$32*Usage!$AH413
+DV!F$33*Usage!$AI413
+DV!F$34*Usage!$AJ413
+DV!F$35*Usage!$AK413
+DV!F$36*Usage!$AL413
+DV!F$37*Usage!$AM413
+DV!F$38*Usage!$AN413
+DV!F$39*Usage!$AO413
+DV!F$40*Usage!$AP413
+DV!F$41*Usage!$AQ413
+DV!F$42*Usage!$AR413
+DV!F$43*Usage!$AS413
+DV!F$44*Usage!$AT413
+DV!F$45*Usage!$AU413
+DV!F$46*Usage!$AV413
+DV!F$47*Usage!$AW413
+DV!F$48*Usage!$AX413
+DV!F$49*Usage!$AY413
+DV!F$50*Usage!$AZ413
+DV!F$51*Usage!$BA413
+DV!F$52*Usage!$BB413
+DV!F$53*Usage!$BC413
+DV!F$54*Usage!$BD413</f>
        <v>600</v>
      </c>
      <c r="E413" s="1">
        <f>+DV!G$2*Usage!$D413
+DV!G$3*Usage!$E413
+DV!G$4*Usage!$F413
+DV!G$5*Usage!$G413
+DV!G$6*Usage!$H413
+DV!G$7*Usage!$I413
+DV!G$8*Usage!$J413
+DV!G$9*Usage!$K413
+DV!G$10*Usage!$L413
+DV!G$11*Usage!$M413
+DV!G$12*Usage!$N413
+DV!G$13*Usage!$O413
+DV!G$14*Usage!$P413
+DV!G$15*Usage!$Q413
+DV!G$16*Usage!$R413
+DV!G$17*Usage!$S413
+DV!G$18*Usage!$T413
+DV!G$19*Usage!$U413
+DV!G$20*Usage!$V413
+DV!G$21*Usage!$W413
+DV!G$22*Usage!$X413
+DV!G$23*Usage!$Y413
+DV!G$24*Usage!$Z413
+DV!G$25*Usage!$AA413
+DV!H$26*Usage!$AB413
+DV!G$27*Usage!$AC413
+DV!G$28*Usage!$AD413
+DV!G$29*Usage!$AE413
+DV!G$30*Usage!$AF413
+DV!G$31*Usage!$AG413
+DV!G$32*Usage!$AH413
+DV!G$33*Usage!$AI413
+DV!G$34*Usage!$AJ413
+DV!G$35*Usage!$AK413
+DV!G$36*Usage!$AL413
+DV!G$37*Usage!$AM413
+DV!G$38*Usage!$AN413
+DV!G$39*Usage!$AO413
+DV!G$40*Usage!$AP413
+DV!G$41*Usage!$AQ413
+DV!G$42*Usage!$AR413
+DV!G$43*Usage!$AS413
+DV!G$44*Usage!$AT413
+DV!G$45*Usage!$AU413
+DV!G$46*Usage!$AV413
+DV!G$47*Usage!$AW413
+DV!G$48*Usage!$AX413
+DV!G$49*Usage!$AY413
+DV!G$50*Usage!$AZ413
+DV!G$51*Usage!$BA413
+DV!G$52*Usage!$BB413
+DV!G$53*Usage!$BC413
+DV!G$54*Usage!$BD413</f>
        <v>600</v>
      </c>
      <c r="F413" s="1">
        <f>+DV!H$2*Usage!$D413
+DV!H$3*Usage!$E413
+DV!H$4*Usage!$F413
+DV!H$5*Usage!$G413
+DV!H$6*Usage!$H413
+DV!H$7*Usage!$I413
+DV!H$8*Usage!$J413
+DV!H$9*Usage!$K413
+DV!H$10*Usage!$L413
+DV!H$11*Usage!$M413
+DV!H$12*Usage!$N413
+DV!H$13*Usage!$O413
+DV!H$14*Usage!$P413
+DV!H$15*Usage!$Q413
+DV!H$16*Usage!$R413
+DV!H$17*Usage!$S413
+DV!H$18*Usage!$T413
+DV!H$19*Usage!$U413
+DV!H$20*Usage!$V413
+DV!H$21*Usage!$W413
+DV!H$22*Usage!$X413
+DV!H$23*Usage!$Y413
+DV!H$24*Usage!$Z413
+DV!H$25*Usage!$AA413
+DV!I$26*Usage!$AB413
+DV!H$27*Usage!$AC413
+DV!H$28*Usage!$AD413
+DV!H$29*Usage!$AE413
+DV!H$30*Usage!$AF413
+DV!H$31*Usage!$AG413
+DV!H$32*Usage!$AH413
+DV!H$33*Usage!$AI413
+DV!H$34*Usage!$AJ413
+DV!H$35*Usage!$AK413
+DV!H$36*Usage!$AL413
+DV!H$37*Usage!$AM413
+DV!H$38*Usage!$AN413
+DV!H$39*Usage!$AO413
+DV!H$40*Usage!$AP413
+DV!H$41*Usage!$AQ413
+DV!H$42*Usage!$AR413
+DV!H$43*Usage!$AS413
+DV!H$44*Usage!$AT413
+DV!H$45*Usage!$AU413
+DV!H$46*Usage!$AV413
+DV!H$47*Usage!$AW413
+DV!H$48*Usage!$AX413
+DV!H$49*Usage!$AY413
+DV!H$50*Usage!$AZ413
+DV!H$51*Usage!$BA413
+DV!H$52*Usage!$BB413
+DV!H$53*Usage!$BC413
+DV!H$54*Usage!$BD413</f>
        <v>600</v>
      </c>
      <c r="G413" s="1">
        <f>+DV!I$2*Usage!$D413
+DV!I$3*Usage!$E413
+DV!I$4*Usage!$F413
+DV!I$5*Usage!$G413
+DV!I$6*Usage!$H413
+DV!I$7*Usage!$I413
+DV!I$8*Usage!$J413
+DV!I$9*Usage!$K413
+DV!I$10*Usage!$L413
+DV!I$11*Usage!$M413
+DV!I$12*Usage!$N413
+DV!I$13*Usage!$O413
+DV!I$14*Usage!$P413
+DV!I$15*Usage!$Q413
+DV!I$16*Usage!$R413
+DV!I$17*Usage!$S413
+DV!I$18*Usage!$T413
+DV!I$19*Usage!$U413
+DV!I$20*Usage!$V413
+DV!I$21*Usage!$W413
+DV!I$22*Usage!$X413
+DV!I$23*Usage!$Y413
+DV!I$24*Usage!$Z413
+DV!I$25*Usage!$AA413
+DV!J$26*Usage!$AB413
+DV!I$27*Usage!$AC413
+DV!I$28*Usage!$AD413
+DV!I$29*Usage!$AE413
+DV!I$30*Usage!$AF413
+DV!I$31*Usage!$AG413
+DV!I$32*Usage!$AH413
+DV!I$33*Usage!$AI413
+DV!I$34*Usage!$AJ413
+DV!I$35*Usage!$AK413
+DV!I$36*Usage!$AL413
+DV!I$37*Usage!$AM413
+DV!I$38*Usage!$AN413
+DV!I$39*Usage!$AO413
+DV!I$40*Usage!$AP413
+DV!I$41*Usage!$AQ413
+DV!I$42*Usage!$AR413
+DV!I$43*Usage!$AS413
+DV!I$44*Usage!$AT413
+DV!I$45*Usage!$AU413
+DV!I$46*Usage!$AV413
+DV!I$47*Usage!$AW413
+DV!I$48*Usage!$AX413
+DV!I$49*Usage!$AY413
+DV!I$50*Usage!$AZ413
+DV!I$51*Usage!$BA413
+DV!I$52*Usage!$BB413
+DV!I$53*Usage!$BC413
+DV!I$54*Usage!$BD413</f>
        <v>600</v>
      </c>
      <c r="H413" s="1">
        <f>+DV!J$2*Usage!$D413
+DV!J$3*Usage!$E413
+DV!J$4*Usage!$F413
+DV!J$5*Usage!$G413
+DV!J$6*Usage!$H413
+DV!J$7*Usage!$I413
+DV!J$8*Usage!$J413
+DV!J$9*Usage!$K413
+DV!J$10*Usage!$L413
+DV!J$11*Usage!$M413
+DV!J$12*Usage!$N413
+DV!J$13*Usage!$O413
+DV!J$14*Usage!$P413
+DV!J$15*Usage!$Q413
+DV!J$16*Usage!$R413
+DV!J$17*Usage!$S413
+DV!J$18*Usage!$T413
+DV!J$19*Usage!$U413
+DV!J$20*Usage!$V413
+DV!J$21*Usage!$W413
+DV!J$22*Usage!$X413
+DV!J$23*Usage!$Y413
+DV!J$24*Usage!$Z413
+DV!J$25*Usage!$AA413
+DV!K$26*Usage!$AB413
+DV!J$27*Usage!$AC413
+DV!J$28*Usage!$AD413
+DV!J$29*Usage!$AE413
+DV!J$30*Usage!$AF413
+DV!J$31*Usage!$AG413
+DV!J$32*Usage!$AH413
+DV!J$33*Usage!$AI413
+DV!J$34*Usage!$AJ413
+DV!J$35*Usage!$AK413
+DV!J$36*Usage!$AL413
+DV!J$37*Usage!$AM413
+DV!J$38*Usage!$AN413
+DV!J$39*Usage!$AO413
+DV!J$40*Usage!$AP413
+DV!J$41*Usage!$AQ413
+DV!J$42*Usage!$AR413
+DV!J$43*Usage!$AS413
+DV!J$44*Usage!$AT413
+DV!J$45*Usage!$AU413
+DV!J$46*Usage!$AV413
+DV!J$47*Usage!$AW413
+DV!J$48*Usage!$AX413
+DV!J$49*Usage!$AY413
+DV!J$50*Usage!$AZ413
+DV!J$51*Usage!$BA413
+DV!J$52*Usage!$BB413
+DV!J$53*Usage!$BC413
+DV!J$54*Usage!$BD413</f>
        <v>300</v>
      </c>
      <c r="I413" s="1">
        <f>+DV!K$2*Usage!$D413
+DV!K$3*Usage!$E413
+DV!K$4*Usage!$F413
+DV!K$5*Usage!$G413
+DV!K$6*Usage!$H413
+DV!K$7*Usage!$I413
+DV!K$8*Usage!$J413
+DV!K$9*Usage!$K413
+DV!K$10*Usage!$L413
+DV!K$11*Usage!$M413
+DV!K$12*Usage!$N413
+DV!K$13*Usage!$O413
+DV!K$14*Usage!$P413
+DV!K$15*Usage!$Q413
+DV!K$16*Usage!$R413
+DV!K$17*Usage!$S413
+DV!K$18*Usage!$T413
+DV!K$19*Usage!$U413
+DV!K$20*Usage!$V413
+DV!K$21*Usage!$W413
+DV!K$22*Usage!$X413
+DV!K$23*Usage!$Y413
+DV!K$24*Usage!$Z413
+DV!K$25*Usage!$AA413
+DV!L$26*Usage!$AB413
+DV!K$27*Usage!$AC413
+DV!K$28*Usage!$AD413
+DV!K$29*Usage!$AE413
+DV!K$30*Usage!$AF413
+DV!K$31*Usage!$AG413
+DV!K$32*Usage!$AH413
+DV!K$33*Usage!$AI413
+DV!K$34*Usage!$AJ413
+DV!K$35*Usage!$AK413
+DV!K$36*Usage!$AL413
+DV!K$37*Usage!$AM413
+DV!K$38*Usage!$AN413
+DV!K$39*Usage!$AO413
+DV!K$40*Usage!$AP413
+DV!K$41*Usage!$AQ413
+DV!K$42*Usage!$AR413
+DV!K$43*Usage!$AS413
+DV!K$44*Usage!$AT413
+DV!K$45*Usage!$AU413
+DV!K$46*Usage!$AV413
+DV!K$47*Usage!$AW413
+DV!K$48*Usage!$AX413
+DV!K$49*Usage!$AY413
+DV!K$50*Usage!$AZ413
+DV!K$51*Usage!$BA413
+DV!K$52*Usage!$BB413
+DV!K$53*Usage!$BC413
+DV!K$54*Usage!$BD413</f>
        <v>0</v>
      </c>
      <c r="J413" s="1">
        <f>+DV!L$2*Usage!$D413
+DV!L$3*Usage!$E413
+DV!L$4*Usage!$F413
+DV!L$5*Usage!$G413
+DV!L$6*Usage!$H413
+DV!L$7*Usage!$I413
+DV!L$8*Usage!$J413
+DV!L$9*Usage!$K413
+DV!L$10*Usage!$L413
+DV!L$11*Usage!$M413
+DV!L$12*Usage!$N413
+DV!L$13*Usage!$O413
+DV!L$14*Usage!$P413
+DV!L$15*Usage!$Q413
+DV!L$16*Usage!$R413
+DV!L$17*Usage!$S413
+DV!L$18*Usage!$T413
+DV!L$19*Usage!$U413
+DV!L$20*Usage!$V413
+DV!L$21*Usage!$W413
+DV!L$22*Usage!$X413
+DV!L$23*Usage!$Y413
+DV!L$24*Usage!$Z413
+DV!L$25*Usage!$AA413
+DV!M$26*Usage!$AB413
+DV!L$27*Usage!$AC413
+DV!L$28*Usage!$AD413
+DV!L$29*Usage!$AE413
+DV!L$30*Usage!$AF413
+DV!L$31*Usage!$AG413
+DV!L$32*Usage!$AH413
+DV!L$33*Usage!$AI413
+DV!L$34*Usage!$AJ413
+DV!L$35*Usage!$AK413
+DV!L$36*Usage!$AL413
+DV!L$37*Usage!$AM413
+DV!L$38*Usage!$AN413
+DV!L$39*Usage!$AO413
+DV!L$40*Usage!$AP413
+DV!L$41*Usage!$AQ413
+DV!L$42*Usage!$AR413
+DV!L$43*Usage!$AS413
+DV!L$44*Usage!$AT413
+DV!L$45*Usage!$AU413
+DV!L$46*Usage!$AV413
+DV!L$47*Usage!$AW413
+DV!L$48*Usage!$AX413
+DV!L$49*Usage!$AY413
+DV!L$50*Usage!$AZ413
+DV!L$51*Usage!$BA413
+DV!L$52*Usage!$BB413
+DV!L$53*Usage!$BC413
+DV!L$54*Usage!$BD413</f>
        <v>0</v>
      </c>
      <c r="K413" s="1">
        <f>+DV!M$2*Usage!$D413
+DV!M$3*Usage!$E413
+DV!M$4*Usage!$F413
+DV!M$5*Usage!$G413
+DV!M$6*Usage!$H413
+DV!M$7*Usage!$I413
+DV!M$8*Usage!$J413
+DV!M$9*Usage!$K413
+DV!M$10*Usage!$L413
+DV!M$11*Usage!$M413
+DV!M$12*Usage!$N413
+DV!M$13*Usage!$O413
+DV!M$14*Usage!$P413
+DV!M$15*Usage!$Q413
+DV!M$16*Usage!$R413
+DV!M$17*Usage!$S413
+DV!M$18*Usage!$T413
+DV!M$19*Usage!$U413
+DV!M$20*Usage!$V413
+DV!M$21*Usage!$W413
+DV!M$22*Usage!$X413
+DV!M$23*Usage!$Y413
+DV!M$24*Usage!$Z413
+DV!M$25*Usage!$AA413
+DV!M$26*Usage!$AB413
+DV!M$27*Usage!$AC413
+DV!M$28*Usage!$AD413
+DV!M$29*Usage!$AE413
+DV!M$30*Usage!$AF413
+DV!M$31*Usage!$AG413
+DV!M$32*Usage!$AH413
+DV!M$33*Usage!$AI413
+DV!M$34*Usage!$AJ413
+DV!M$35*Usage!$AK413
+DV!M$36*Usage!$AL413
+DV!M$37*Usage!$AM413
+DV!M$38*Usage!$AN413
+DV!M$39*Usage!$AO413
+DV!M$40*Usage!$AP413
+DV!M$41*Usage!$AQ413
+DV!M$42*Usage!$AR413
+DV!M$43*Usage!$AS413
+DV!M$44*Usage!$AT413
+DV!M$45*Usage!$AU413
+DV!M$46*Usage!$AV413
+DV!M$47*Usage!$AW413
+DV!M$48*Usage!$AX413
+DV!M$49*Usage!$AY413
+DV!M$50*Usage!$AZ413
+DV!M$51*Usage!$BA413
+DV!M$52*Usage!$BB413
+DV!M$53*Usage!$BC413
+DV!M$54*Usage!$BD413</f>
        <v>0</v>
      </c>
      <c r="L413" s="1">
        <f>+DV!N$2*Usage!$D413
+DV!N$3*Usage!$E413
+DV!N$4*Usage!$F413
+DV!N$5*Usage!$G413
+DV!N$6*Usage!$H413
+DV!N$7*Usage!$I413
+DV!N$8*Usage!$J413
+DV!N$9*Usage!$K413
+DV!N$10*Usage!$L413
+DV!N$11*Usage!$M413
+DV!N$12*Usage!$N413
+DV!N$13*Usage!$O413
+DV!N$14*Usage!$P413
+DV!N$15*Usage!$Q413
+DV!N$16*Usage!$R413
+DV!N$17*Usage!$S413
+DV!N$18*Usage!$T413
+DV!N$19*Usage!$U413
+DV!N$20*Usage!$V413
+DV!N$21*Usage!$W413
+DV!N$22*Usage!$X413
+DV!N$23*Usage!$Y413
+DV!N$24*Usage!$Z413
+DV!N$25*Usage!$AA413
+DV!N$26*Usage!$AB413
+DV!N$27*Usage!$AC413
+DV!N$28*Usage!$AD413
+DV!N$29*Usage!$AE413
+DV!N$30*Usage!$AF413
+DV!N$31*Usage!$AG413
+DV!N$32*Usage!$AH413
+DV!N$33*Usage!$AI413
+DV!N$34*Usage!$AJ413
+DV!N$35*Usage!$AK413
+DV!N$36*Usage!$AL413
+DV!N$37*Usage!$AM413
+DV!N$38*Usage!$AN413
+DV!N$39*Usage!$AO413
+DV!N$40*Usage!$AP413
+DV!N$41*Usage!$AQ413
+DV!N$42*Usage!$AR413
+DV!N$43*Usage!$AS413
+DV!N$44*Usage!$AT413
+DV!N$45*Usage!$AU413
+DV!N$46*Usage!$AV413
+DV!N$47*Usage!$AW413
+DV!N$48*Usage!$AX413
+DV!N$49*Usage!$AY413
+DV!N$50*Usage!$AZ413
+DV!N$51*Usage!$BA413
+DV!N$52*Usage!$BB413
+DV!N$53*Usage!$BC413
+DV!N$54*Usage!$BD413</f>
        <v>0</v>
      </c>
      <c r="M413" s="1">
        <f>+DV!O$2*Usage!$D413
+DV!O$3*Usage!$E413
+DV!O$4*Usage!$F413
+DV!O$5*Usage!$G413
+DV!O$6*Usage!$H413
+DV!O$7*Usage!$I413
+DV!O$8*Usage!$J413
+DV!O$9*Usage!$K413
+DV!O$10*Usage!$L413
+DV!O$11*Usage!$M413
+DV!O$12*Usage!$N413
+DV!O$13*Usage!$O413
+DV!O$14*Usage!$P413
+DV!O$15*Usage!$Q413
+DV!O$16*Usage!$R413
+DV!O$17*Usage!$S413
+DV!O$18*Usage!$T413
+DV!O$19*Usage!$U413
+DV!O$20*Usage!$V413
+DV!O$21*Usage!$W413
+DV!O$22*Usage!$X413
+DV!O$23*Usage!$Y413
+DV!O$24*Usage!$Z413
+DV!O$25*Usage!$AA413
+DV!O$26*Usage!$AB413
+DV!O$27*Usage!$AC413
+DV!O$28*Usage!$AD413
+DV!O$29*Usage!$AE413
+DV!O$30*Usage!$AF413
+DV!O$31*Usage!$AG413
+DV!O$32*Usage!$AH413
+DV!O$33*Usage!$AI413
+DV!O$34*Usage!$AJ413
+DV!O$35*Usage!$AK413
+DV!O$36*Usage!$AL413
+DV!O$37*Usage!$AM413
+DV!O$38*Usage!$AN413
+DV!O$39*Usage!$AO413
+DV!O$40*Usage!$AP413
+DV!O$41*Usage!$AQ413
+DV!O$42*Usage!$AR413
+DV!O$43*Usage!$AS413
+DV!O$44*Usage!$AT413
+DV!O$45*Usage!$AU413
+DV!O$46*Usage!$AV413
+DV!O$47*Usage!$AW413
+DV!O$48*Usage!$AX413
+DV!O$49*Usage!$AY413
+DV!O$50*Usage!$AZ413
+DV!O$51*Usage!$BA413
+DV!O$52*Usage!$BB413
+DV!O$53*Usage!$BC413
+DV!O$54*Usage!$BD413</f>
        <v>0</v>
      </c>
      <c r="N413" t="str">
        <f>VLOOKUP(A413,'Plant Stock'!B430:B10418,1,0)</f>
        <v>826205A</v>
      </c>
      <c r="P413" s="108"/>
    </row>
    <row r="414" spans="1:16" x14ac:dyDescent="0.25">
      <c r="A414" s="118" t="s">
        <v>7646</v>
      </c>
      <c r="B414" s="1">
        <f>+DV!D$2*Usage!$D414
+DV!D$3*Usage!$E414
+DV!D$4*Usage!$F414
+DV!D$5*Usage!$G414
+DV!D$6*Usage!$H414
+DV!D$7*Usage!$I414
+DV!D$8*Usage!$J414
+DV!D$9*Usage!$K414
+DV!D$10*Usage!$L414
+DV!D$11*Usage!$M414
+DV!D$12*Usage!$N414
+DV!D$13*Usage!$O414
+DV!D$14*Usage!$P414
+DV!D$15*Usage!$Q414
+DV!D$16*Usage!$R414
+DV!D$17*Usage!$S414
+DV!D$18*Usage!$T414
+DV!D$19*Usage!$U414
+DV!D$20*Usage!$V414
+DV!D$21*Usage!$W414
+DV!D$22*Usage!$X414
+DV!D$23*Usage!$Y414
+DV!D$24*Usage!$Z414
+DV!D$25*Usage!$AA414
+DV!E$26*Usage!$AB414
+DV!D$27*Usage!$AC414
+DV!D$28*Usage!$AD414
+DV!D$29*Usage!$AE414
+DV!D$30*Usage!$AF414
+DV!D$31*Usage!$AG414
+DV!D$32*Usage!$AH414
+DV!D$33*Usage!$AI414
+DV!D$34*Usage!$AJ414
+DV!D$35*Usage!$AK414
+DV!D$36*Usage!$AL414
+DV!D$37*Usage!$AM414
+DV!D$38*Usage!$AN414
+DV!D$39*Usage!$AO414
+DV!D$40*Usage!$AP414
+DV!D$41*Usage!$AQ414
+DV!D$42*Usage!$AR414
+DV!D$43*Usage!$AS414
+DV!D$44*Usage!$AT414
+DV!D$45*Usage!$AU414
+DV!D$46*Usage!$AV414
+DV!D$47*Usage!$AW414
+DV!D$48*Usage!$AX414
+DV!D$49*Usage!$AY414
+DV!D$50*Usage!$AZ414
+DV!D$51*Usage!$BA414
+DV!D$52*Usage!$BB414
+DV!D$53*Usage!$BC414
+DV!D$54*Usage!$BD414</f>
        <v>1380</v>
      </c>
      <c r="C414" s="1">
        <f>+DV!E$2*Usage!$D414
+DV!E$3*Usage!$E414
+DV!E$4*Usage!$F414
+DV!E$5*Usage!$G414
+DV!E$6*Usage!$H414
+DV!E$7*Usage!$I414
+DV!E$8*Usage!$J414
+DV!E$9*Usage!$K414
+DV!E$10*Usage!$L414
+DV!E$11*Usage!$M414
+DV!E$12*Usage!$N414
+DV!E$13*Usage!$O414
+DV!E$14*Usage!$P414
+DV!E$15*Usage!$Q414
+DV!E$16*Usage!$R414
+DV!E$17*Usage!$S414
+DV!E$18*Usage!$T414
+DV!E$19*Usage!$U414
+DV!E$20*Usage!$V414
+DV!E$21*Usage!$W414
+DV!E$22*Usage!$X414
+DV!E$23*Usage!$Y414
+DV!E$24*Usage!$Z414
+DV!E$25*Usage!$AA414
+DV!F$26*Usage!$AB414
+DV!E$27*Usage!$AC414
+DV!E$28*Usage!$AD414
+DV!E$29*Usage!$AE414
+DV!E$30*Usage!$AF414
+DV!E$31*Usage!$AG414
+DV!E$32*Usage!$AH414
+DV!E$33*Usage!$AI414
+DV!E$34*Usage!$AJ414
+DV!E$35*Usage!$AK414
+DV!E$36*Usage!$AL414
+DV!E$37*Usage!$AM414
+DV!E$38*Usage!$AN414
+DV!E$39*Usage!$AO414
+DV!E$40*Usage!$AP414
+DV!E$41*Usage!$AQ414
+DV!E$42*Usage!$AR414
+DV!E$43*Usage!$AS414
+DV!E$44*Usage!$AT414
+DV!E$45*Usage!$AU414
+DV!E$46*Usage!$AV414
+DV!E$47*Usage!$AW414
+DV!E$48*Usage!$AX414
+DV!E$49*Usage!$AY414
+DV!E$50*Usage!$AZ414
+DV!E$51*Usage!$BA414
+DV!E$52*Usage!$BB414
+DV!E$53*Usage!$BC414
+DV!E$54*Usage!$BD414</f>
        <v>1740</v>
      </c>
      <c r="D414" s="1">
        <f>+DV!F$2*Usage!$D414
+DV!F$3*Usage!$E414
+DV!F$4*Usage!$F414
+DV!F$5*Usage!$G414
+DV!F$6*Usage!$H414
+DV!F$7*Usage!$I414
+DV!F$8*Usage!$J414
+DV!F$9*Usage!$K414
+DV!F$10*Usage!$L414
+DV!F$11*Usage!$M414
+DV!F$12*Usage!$N414
+DV!F$13*Usage!$O414
+DV!F$14*Usage!$P414
+DV!F$15*Usage!$Q414
+DV!F$16*Usage!$R414
+DV!F$17*Usage!$S414
+DV!F$18*Usage!$T414
+DV!F$19*Usage!$U414
+DV!F$20*Usage!$V414
+DV!F$21*Usage!$W414
+DV!F$22*Usage!$X414
+DV!F$23*Usage!$Y414
+DV!F$24*Usage!$Z414
+DV!F$25*Usage!$AA414
+DV!G$26*Usage!$AB414
+DV!F$27*Usage!$AC414
+DV!F$28*Usage!$AD414
+DV!F$29*Usage!$AE414
+DV!F$30*Usage!$AF414
+DV!F$31*Usage!$AG414
+DV!F$32*Usage!$AH414
+DV!F$33*Usage!$AI414
+DV!F$34*Usage!$AJ414
+DV!F$35*Usage!$AK414
+DV!F$36*Usage!$AL414
+DV!F$37*Usage!$AM414
+DV!F$38*Usage!$AN414
+DV!F$39*Usage!$AO414
+DV!F$40*Usage!$AP414
+DV!F$41*Usage!$AQ414
+DV!F$42*Usage!$AR414
+DV!F$43*Usage!$AS414
+DV!F$44*Usage!$AT414
+DV!F$45*Usage!$AU414
+DV!F$46*Usage!$AV414
+DV!F$47*Usage!$AW414
+DV!F$48*Usage!$AX414
+DV!F$49*Usage!$AY414
+DV!F$50*Usage!$AZ414
+DV!F$51*Usage!$BA414
+DV!F$52*Usage!$BB414
+DV!F$53*Usage!$BC414
+DV!F$54*Usage!$BD414</f>
        <v>1200</v>
      </c>
      <c r="E414" s="1">
        <f>+DV!G$2*Usage!$D414
+DV!G$3*Usage!$E414
+DV!G$4*Usage!$F414
+DV!G$5*Usage!$G414
+DV!G$6*Usage!$H414
+DV!G$7*Usage!$I414
+DV!G$8*Usage!$J414
+DV!G$9*Usage!$K414
+DV!G$10*Usage!$L414
+DV!G$11*Usage!$M414
+DV!G$12*Usage!$N414
+DV!G$13*Usage!$O414
+DV!G$14*Usage!$P414
+DV!G$15*Usage!$Q414
+DV!G$16*Usage!$R414
+DV!G$17*Usage!$S414
+DV!G$18*Usage!$T414
+DV!G$19*Usage!$U414
+DV!G$20*Usage!$V414
+DV!G$21*Usage!$W414
+DV!G$22*Usage!$X414
+DV!G$23*Usage!$Y414
+DV!G$24*Usage!$Z414
+DV!G$25*Usage!$AA414
+DV!H$26*Usage!$AB414
+DV!G$27*Usage!$AC414
+DV!G$28*Usage!$AD414
+DV!G$29*Usage!$AE414
+DV!G$30*Usage!$AF414
+DV!G$31*Usage!$AG414
+DV!G$32*Usage!$AH414
+DV!G$33*Usage!$AI414
+DV!G$34*Usage!$AJ414
+DV!G$35*Usage!$AK414
+DV!G$36*Usage!$AL414
+DV!G$37*Usage!$AM414
+DV!G$38*Usage!$AN414
+DV!G$39*Usage!$AO414
+DV!G$40*Usage!$AP414
+DV!G$41*Usage!$AQ414
+DV!G$42*Usage!$AR414
+DV!G$43*Usage!$AS414
+DV!G$44*Usage!$AT414
+DV!G$45*Usage!$AU414
+DV!G$46*Usage!$AV414
+DV!G$47*Usage!$AW414
+DV!G$48*Usage!$AX414
+DV!G$49*Usage!$AY414
+DV!G$50*Usage!$AZ414
+DV!G$51*Usage!$BA414
+DV!G$52*Usage!$BB414
+DV!G$53*Usage!$BC414
+DV!G$54*Usage!$BD414</f>
        <v>1200</v>
      </c>
      <c r="F414" s="1">
        <f>+DV!H$2*Usage!$D414
+DV!H$3*Usage!$E414
+DV!H$4*Usage!$F414
+DV!H$5*Usage!$G414
+DV!H$6*Usage!$H414
+DV!H$7*Usage!$I414
+DV!H$8*Usage!$J414
+DV!H$9*Usage!$K414
+DV!H$10*Usage!$L414
+DV!H$11*Usage!$M414
+DV!H$12*Usage!$N414
+DV!H$13*Usage!$O414
+DV!H$14*Usage!$P414
+DV!H$15*Usage!$Q414
+DV!H$16*Usage!$R414
+DV!H$17*Usage!$S414
+DV!H$18*Usage!$T414
+DV!H$19*Usage!$U414
+DV!H$20*Usage!$V414
+DV!H$21*Usage!$W414
+DV!H$22*Usage!$X414
+DV!H$23*Usage!$Y414
+DV!H$24*Usage!$Z414
+DV!H$25*Usage!$AA414
+DV!I$26*Usage!$AB414
+DV!H$27*Usage!$AC414
+DV!H$28*Usage!$AD414
+DV!H$29*Usage!$AE414
+DV!H$30*Usage!$AF414
+DV!H$31*Usage!$AG414
+DV!H$32*Usage!$AH414
+DV!H$33*Usage!$AI414
+DV!H$34*Usage!$AJ414
+DV!H$35*Usage!$AK414
+DV!H$36*Usage!$AL414
+DV!H$37*Usage!$AM414
+DV!H$38*Usage!$AN414
+DV!H$39*Usage!$AO414
+DV!H$40*Usage!$AP414
+DV!H$41*Usage!$AQ414
+DV!H$42*Usage!$AR414
+DV!H$43*Usage!$AS414
+DV!H$44*Usage!$AT414
+DV!H$45*Usage!$AU414
+DV!H$46*Usage!$AV414
+DV!H$47*Usage!$AW414
+DV!H$48*Usage!$AX414
+DV!H$49*Usage!$AY414
+DV!H$50*Usage!$AZ414
+DV!H$51*Usage!$BA414
+DV!H$52*Usage!$BB414
+DV!H$53*Usage!$BC414
+DV!H$54*Usage!$BD414</f>
        <v>1200</v>
      </c>
      <c r="G414" s="1">
        <f>+DV!I$2*Usage!$D414
+DV!I$3*Usage!$E414
+DV!I$4*Usage!$F414
+DV!I$5*Usage!$G414
+DV!I$6*Usage!$H414
+DV!I$7*Usage!$I414
+DV!I$8*Usage!$J414
+DV!I$9*Usage!$K414
+DV!I$10*Usage!$L414
+DV!I$11*Usage!$M414
+DV!I$12*Usage!$N414
+DV!I$13*Usage!$O414
+DV!I$14*Usage!$P414
+DV!I$15*Usage!$Q414
+DV!I$16*Usage!$R414
+DV!I$17*Usage!$S414
+DV!I$18*Usage!$T414
+DV!I$19*Usage!$U414
+DV!I$20*Usage!$V414
+DV!I$21*Usage!$W414
+DV!I$22*Usage!$X414
+DV!I$23*Usage!$Y414
+DV!I$24*Usage!$Z414
+DV!I$25*Usage!$AA414
+DV!J$26*Usage!$AB414
+DV!I$27*Usage!$AC414
+DV!I$28*Usage!$AD414
+DV!I$29*Usage!$AE414
+DV!I$30*Usage!$AF414
+DV!I$31*Usage!$AG414
+DV!I$32*Usage!$AH414
+DV!I$33*Usage!$AI414
+DV!I$34*Usage!$AJ414
+DV!I$35*Usage!$AK414
+DV!I$36*Usage!$AL414
+DV!I$37*Usage!$AM414
+DV!I$38*Usage!$AN414
+DV!I$39*Usage!$AO414
+DV!I$40*Usage!$AP414
+DV!I$41*Usage!$AQ414
+DV!I$42*Usage!$AR414
+DV!I$43*Usage!$AS414
+DV!I$44*Usage!$AT414
+DV!I$45*Usage!$AU414
+DV!I$46*Usage!$AV414
+DV!I$47*Usage!$AW414
+DV!I$48*Usage!$AX414
+DV!I$49*Usage!$AY414
+DV!I$50*Usage!$AZ414
+DV!I$51*Usage!$BA414
+DV!I$52*Usage!$BB414
+DV!I$53*Usage!$BC414
+DV!I$54*Usage!$BD414</f>
        <v>1200</v>
      </c>
      <c r="H414" s="1">
        <f>+DV!J$2*Usage!$D414
+DV!J$3*Usage!$E414
+DV!J$4*Usage!$F414
+DV!J$5*Usage!$G414
+DV!J$6*Usage!$H414
+DV!J$7*Usage!$I414
+DV!J$8*Usage!$J414
+DV!J$9*Usage!$K414
+DV!J$10*Usage!$L414
+DV!J$11*Usage!$M414
+DV!J$12*Usage!$N414
+DV!J$13*Usage!$O414
+DV!J$14*Usage!$P414
+DV!J$15*Usage!$Q414
+DV!J$16*Usage!$R414
+DV!J$17*Usage!$S414
+DV!J$18*Usage!$T414
+DV!J$19*Usage!$U414
+DV!J$20*Usage!$V414
+DV!J$21*Usage!$W414
+DV!J$22*Usage!$X414
+DV!J$23*Usage!$Y414
+DV!J$24*Usage!$Z414
+DV!J$25*Usage!$AA414
+DV!K$26*Usage!$AB414
+DV!J$27*Usage!$AC414
+DV!J$28*Usage!$AD414
+DV!J$29*Usage!$AE414
+DV!J$30*Usage!$AF414
+DV!J$31*Usage!$AG414
+DV!J$32*Usage!$AH414
+DV!J$33*Usage!$AI414
+DV!J$34*Usage!$AJ414
+DV!J$35*Usage!$AK414
+DV!J$36*Usage!$AL414
+DV!J$37*Usage!$AM414
+DV!J$38*Usage!$AN414
+DV!J$39*Usage!$AO414
+DV!J$40*Usage!$AP414
+DV!J$41*Usage!$AQ414
+DV!J$42*Usage!$AR414
+DV!J$43*Usage!$AS414
+DV!J$44*Usage!$AT414
+DV!J$45*Usage!$AU414
+DV!J$46*Usage!$AV414
+DV!J$47*Usage!$AW414
+DV!J$48*Usage!$AX414
+DV!J$49*Usage!$AY414
+DV!J$50*Usage!$AZ414
+DV!J$51*Usage!$BA414
+DV!J$52*Usage!$BB414
+DV!J$53*Usage!$BC414
+DV!J$54*Usage!$BD414</f>
        <v>600</v>
      </c>
      <c r="I414" s="1">
        <f>+DV!K$2*Usage!$D414
+DV!K$3*Usage!$E414
+DV!K$4*Usage!$F414
+DV!K$5*Usage!$G414
+DV!K$6*Usage!$H414
+DV!K$7*Usage!$I414
+DV!K$8*Usage!$J414
+DV!K$9*Usage!$K414
+DV!K$10*Usage!$L414
+DV!K$11*Usage!$M414
+DV!K$12*Usage!$N414
+DV!K$13*Usage!$O414
+DV!K$14*Usage!$P414
+DV!K$15*Usage!$Q414
+DV!K$16*Usage!$R414
+DV!K$17*Usage!$S414
+DV!K$18*Usage!$T414
+DV!K$19*Usage!$U414
+DV!K$20*Usage!$V414
+DV!K$21*Usage!$W414
+DV!K$22*Usage!$X414
+DV!K$23*Usage!$Y414
+DV!K$24*Usage!$Z414
+DV!K$25*Usage!$AA414
+DV!L$26*Usage!$AB414
+DV!K$27*Usage!$AC414
+DV!K$28*Usage!$AD414
+DV!K$29*Usage!$AE414
+DV!K$30*Usage!$AF414
+DV!K$31*Usage!$AG414
+DV!K$32*Usage!$AH414
+DV!K$33*Usage!$AI414
+DV!K$34*Usage!$AJ414
+DV!K$35*Usage!$AK414
+DV!K$36*Usage!$AL414
+DV!K$37*Usage!$AM414
+DV!K$38*Usage!$AN414
+DV!K$39*Usage!$AO414
+DV!K$40*Usage!$AP414
+DV!K$41*Usage!$AQ414
+DV!K$42*Usage!$AR414
+DV!K$43*Usage!$AS414
+DV!K$44*Usage!$AT414
+DV!K$45*Usage!$AU414
+DV!K$46*Usage!$AV414
+DV!K$47*Usage!$AW414
+DV!K$48*Usage!$AX414
+DV!K$49*Usage!$AY414
+DV!K$50*Usage!$AZ414
+DV!K$51*Usage!$BA414
+DV!K$52*Usage!$BB414
+DV!K$53*Usage!$BC414
+DV!K$54*Usage!$BD414</f>
        <v>0</v>
      </c>
      <c r="J414" s="1">
        <f>+DV!L$2*Usage!$D414
+DV!L$3*Usage!$E414
+DV!L$4*Usage!$F414
+DV!L$5*Usage!$G414
+DV!L$6*Usage!$H414
+DV!L$7*Usage!$I414
+DV!L$8*Usage!$J414
+DV!L$9*Usage!$K414
+DV!L$10*Usage!$L414
+DV!L$11*Usage!$M414
+DV!L$12*Usage!$N414
+DV!L$13*Usage!$O414
+DV!L$14*Usage!$P414
+DV!L$15*Usage!$Q414
+DV!L$16*Usage!$R414
+DV!L$17*Usage!$S414
+DV!L$18*Usage!$T414
+DV!L$19*Usage!$U414
+DV!L$20*Usage!$V414
+DV!L$21*Usage!$W414
+DV!L$22*Usage!$X414
+DV!L$23*Usage!$Y414
+DV!L$24*Usage!$Z414
+DV!L$25*Usage!$AA414
+DV!M$26*Usage!$AB414
+DV!L$27*Usage!$AC414
+DV!L$28*Usage!$AD414
+DV!L$29*Usage!$AE414
+DV!L$30*Usage!$AF414
+DV!L$31*Usage!$AG414
+DV!L$32*Usage!$AH414
+DV!L$33*Usage!$AI414
+DV!L$34*Usage!$AJ414
+DV!L$35*Usage!$AK414
+DV!L$36*Usage!$AL414
+DV!L$37*Usage!$AM414
+DV!L$38*Usage!$AN414
+DV!L$39*Usage!$AO414
+DV!L$40*Usage!$AP414
+DV!L$41*Usage!$AQ414
+DV!L$42*Usage!$AR414
+DV!L$43*Usage!$AS414
+DV!L$44*Usage!$AT414
+DV!L$45*Usage!$AU414
+DV!L$46*Usage!$AV414
+DV!L$47*Usage!$AW414
+DV!L$48*Usage!$AX414
+DV!L$49*Usage!$AY414
+DV!L$50*Usage!$AZ414
+DV!L$51*Usage!$BA414
+DV!L$52*Usage!$BB414
+DV!L$53*Usage!$BC414
+DV!L$54*Usage!$BD414</f>
        <v>0</v>
      </c>
      <c r="K414" s="1">
        <f>+DV!M$2*Usage!$D414
+DV!M$3*Usage!$E414
+DV!M$4*Usage!$F414
+DV!M$5*Usage!$G414
+DV!M$6*Usage!$H414
+DV!M$7*Usage!$I414
+DV!M$8*Usage!$J414
+DV!M$9*Usage!$K414
+DV!M$10*Usage!$L414
+DV!M$11*Usage!$M414
+DV!M$12*Usage!$N414
+DV!M$13*Usage!$O414
+DV!M$14*Usage!$P414
+DV!M$15*Usage!$Q414
+DV!M$16*Usage!$R414
+DV!M$17*Usage!$S414
+DV!M$18*Usage!$T414
+DV!M$19*Usage!$U414
+DV!M$20*Usage!$V414
+DV!M$21*Usage!$W414
+DV!M$22*Usage!$X414
+DV!M$23*Usage!$Y414
+DV!M$24*Usage!$Z414
+DV!M$25*Usage!$AA414
+DV!M$26*Usage!$AB414
+DV!M$27*Usage!$AC414
+DV!M$28*Usage!$AD414
+DV!M$29*Usage!$AE414
+DV!M$30*Usage!$AF414
+DV!M$31*Usage!$AG414
+DV!M$32*Usage!$AH414
+DV!M$33*Usage!$AI414
+DV!M$34*Usage!$AJ414
+DV!M$35*Usage!$AK414
+DV!M$36*Usage!$AL414
+DV!M$37*Usage!$AM414
+DV!M$38*Usage!$AN414
+DV!M$39*Usage!$AO414
+DV!M$40*Usage!$AP414
+DV!M$41*Usage!$AQ414
+DV!M$42*Usage!$AR414
+DV!M$43*Usage!$AS414
+DV!M$44*Usage!$AT414
+DV!M$45*Usage!$AU414
+DV!M$46*Usage!$AV414
+DV!M$47*Usage!$AW414
+DV!M$48*Usage!$AX414
+DV!M$49*Usage!$AY414
+DV!M$50*Usage!$AZ414
+DV!M$51*Usage!$BA414
+DV!M$52*Usage!$BB414
+DV!M$53*Usage!$BC414
+DV!M$54*Usage!$BD414</f>
        <v>0</v>
      </c>
      <c r="L414" s="1">
        <f>+DV!N$2*Usage!$D414
+DV!N$3*Usage!$E414
+DV!N$4*Usage!$F414
+DV!N$5*Usage!$G414
+DV!N$6*Usage!$H414
+DV!N$7*Usage!$I414
+DV!N$8*Usage!$J414
+DV!N$9*Usage!$K414
+DV!N$10*Usage!$L414
+DV!N$11*Usage!$M414
+DV!N$12*Usage!$N414
+DV!N$13*Usage!$O414
+DV!N$14*Usage!$P414
+DV!N$15*Usage!$Q414
+DV!N$16*Usage!$R414
+DV!N$17*Usage!$S414
+DV!N$18*Usage!$T414
+DV!N$19*Usage!$U414
+DV!N$20*Usage!$V414
+DV!N$21*Usage!$W414
+DV!N$22*Usage!$X414
+DV!N$23*Usage!$Y414
+DV!N$24*Usage!$Z414
+DV!N$25*Usage!$AA414
+DV!N$26*Usage!$AB414
+DV!N$27*Usage!$AC414
+DV!N$28*Usage!$AD414
+DV!N$29*Usage!$AE414
+DV!N$30*Usage!$AF414
+DV!N$31*Usage!$AG414
+DV!N$32*Usage!$AH414
+DV!N$33*Usage!$AI414
+DV!N$34*Usage!$AJ414
+DV!N$35*Usage!$AK414
+DV!N$36*Usage!$AL414
+DV!N$37*Usage!$AM414
+DV!N$38*Usage!$AN414
+DV!N$39*Usage!$AO414
+DV!N$40*Usage!$AP414
+DV!N$41*Usage!$AQ414
+DV!N$42*Usage!$AR414
+DV!N$43*Usage!$AS414
+DV!N$44*Usage!$AT414
+DV!N$45*Usage!$AU414
+DV!N$46*Usage!$AV414
+DV!N$47*Usage!$AW414
+DV!N$48*Usage!$AX414
+DV!N$49*Usage!$AY414
+DV!N$50*Usage!$AZ414
+DV!N$51*Usage!$BA414
+DV!N$52*Usage!$BB414
+DV!N$53*Usage!$BC414
+DV!N$54*Usage!$BD414</f>
        <v>0</v>
      </c>
      <c r="M414" s="1">
        <f>+DV!O$2*Usage!$D414
+DV!O$3*Usage!$E414
+DV!O$4*Usage!$F414
+DV!O$5*Usage!$G414
+DV!O$6*Usage!$H414
+DV!O$7*Usage!$I414
+DV!O$8*Usage!$J414
+DV!O$9*Usage!$K414
+DV!O$10*Usage!$L414
+DV!O$11*Usage!$M414
+DV!O$12*Usage!$N414
+DV!O$13*Usage!$O414
+DV!O$14*Usage!$P414
+DV!O$15*Usage!$Q414
+DV!O$16*Usage!$R414
+DV!O$17*Usage!$S414
+DV!O$18*Usage!$T414
+DV!O$19*Usage!$U414
+DV!O$20*Usage!$V414
+DV!O$21*Usage!$W414
+DV!O$22*Usage!$X414
+DV!O$23*Usage!$Y414
+DV!O$24*Usage!$Z414
+DV!O$25*Usage!$AA414
+DV!O$26*Usage!$AB414
+DV!O$27*Usage!$AC414
+DV!O$28*Usage!$AD414
+DV!O$29*Usage!$AE414
+DV!O$30*Usage!$AF414
+DV!O$31*Usage!$AG414
+DV!O$32*Usage!$AH414
+DV!O$33*Usage!$AI414
+DV!O$34*Usage!$AJ414
+DV!O$35*Usage!$AK414
+DV!O$36*Usage!$AL414
+DV!O$37*Usage!$AM414
+DV!O$38*Usage!$AN414
+DV!O$39*Usage!$AO414
+DV!O$40*Usage!$AP414
+DV!O$41*Usage!$AQ414
+DV!O$42*Usage!$AR414
+DV!O$43*Usage!$AS414
+DV!O$44*Usage!$AT414
+DV!O$45*Usage!$AU414
+DV!O$46*Usage!$AV414
+DV!O$47*Usage!$AW414
+DV!O$48*Usage!$AX414
+DV!O$49*Usage!$AY414
+DV!O$50*Usage!$AZ414
+DV!O$51*Usage!$BA414
+DV!O$52*Usage!$BB414
+DV!O$53*Usage!$BC414
+DV!O$54*Usage!$BD414</f>
        <v>0</v>
      </c>
      <c r="N414" t="str">
        <f>VLOOKUP(A414,'Plant Stock'!B431:B10419,1,0)</f>
        <v>826206A</v>
      </c>
      <c r="P414" s="108"/>
    </row>
    <row r="415" spans="1:16" x14ac:dyDescent="0.25">
      <c r="A415" s="122" t="s">
        <v>8878</v>
      </c>
      <c r="B415" s="1">
        <f>+DV!D$2*Usage!$D415
+DV!D$3*Usage!$E415
+DV!D$4*Usage!$F415
+DV!D$5*Usage!$G415
+DV!D$6*Usage!$H415
+DV!D$7*Usage!$I415
+DV!D$8*Usage!$J415
+DV!D$9*Usage!$K415
+DV!D$10*Usage!$L415
+DV!D$11*Usage!$M415
+DV!D$12*Usage!$N415
+DV!D$13*Usage!$O415
+DV!D$14*Usage!$P415
+DV!D$15*Usage!$Q415
+DV!D$16*Usage!$R415
+DV!D$17*Usage!$S415
+DV!D$18*Usage!$T415
+DV!D$19*Usage!$U415
+DV!D$20*Usage!$V415
+DV!D$21*Usage!$W415
+DV!D$22*Usage!$X415
+DV!D$23*Usage!$Y415
+DV!D$24*Usage!$Z415
+DV!D$25*Usage!$AA415
+DV!E$26*Usage!$AB415
+DV!D$27*Usage!$AC415
+DV!D$28*Usage!$AD415
+DV!D$29*Usage!$AE415
+DV!D$30*Usage!$AF415
+DV!D$31*Usage!$AG415
+DV!D$32*Usage!$AH415
+DV!D$33*Usage!$AI415
+DV!D$34*Usage!$AJ415
+DV!D$35*Usage!$AK415
+DV!D$36*Usage!$AL415
+DV!D$37*Usage!$AM415
+DV!D$38*Usage!$AN415
+DV!D$39*Usage!$AO415
+DV!D$40*Usage!$AP415
+DV!D$41*Usage!$AQ415
+DV!D$42*Usage!$AR415
+DV!D$43*Usage!$AS415
+DV!D$44*Usage!$AT415
+DV!D$45*Usage!$AU415
+DV!D$46*Usage!$AV415
+DV!D$47*Usage!$AW415
+DV!D$48*Usage!$AX415
+DV!D$49*Usage!$AY415
+DV!D$50*Usage!$AZ415
+DV!D$51*Usage!$BA415
+DV!D$52*Usage!$BB415
+DV!D$53*Usage!$BC415
+DV!D$54*Usage!$BD415</f>
        <v>5</v>
      </c>
      <c r="C415" s="1">
        <f>+DV!E$2*Usage!$D415
+DV!E$3*Usage!$E415
+DV!E$4*Usage!$F415
+DV!E$5*Usage!$G415
+DV!E$6*Usage!$H415
+DV!E$7*Usage!$I415
+DV!E$8*Usage!$J415
+DV!E$9*Usage!$K415
+DV!E$10*Usage!$L415
+DV!E$11*Usage!$M415
+DV!E$12*Usage!$N415
+DV!E$13*Usage!$O415
+DV!E$14*Usage!$P415
+DV!E$15*Usage!$Q415
+DV!E$16*Usage!$R415
+DV!E$17*Usage!$S415
+DV!E$18*Usage!$T415
+DV!E$19*Usage!$U415
+DV!E$20*Usage!$V415
+DV!E$21*Usage!$W415
+DV!E$22*Usage!$X415
+DV!E$23*Usage!$Y415
+DV!E$24*Usage!$Z415
+DV!E$25*Usage!$AA415
+DV!F$26*Usage!$AB415
+DV!E$27*Usage!$AC415
+DV!E$28*Usage!$AD415
+DV!E$29*Usage!$AE415
+DV!E$30*Usage!$AF415
+DV!E$31*Usage!$AG415
+DV!E$32*Usage!$AH415
+DV!E$33*Usage!$AI415
+DV!E$34*Usage!$AJ415
+DV!E$35*Usage!$AK415
+DV!E$36*Usage!$AL415
+DV!E$37*Usage!$AM415
+DV!E$38*Usage!$AN415
+DV!E$39*Usage!$AO415
+DV!E$40*Usage!$AP415
+DV!E$41*Usage!$AQ415
+DV!E$42*Usage!$AR415
+DV!E$43*Usage!$AS415
+DV!E$44*Usage!$AT415
+DV!E$45*Usage!$AU415
+DV!E$46*Usage!$AV415
+DV!E$47*Usage!$AW415
+DV!E$48*Usage!$AX415
+DV!E$49*Usage!$AY415
+DV!E$50*Usage!$AZ415
+DV!E$51*Usage!$BA415
+DV!E$52*Usage!$BB415
+DV!E$53*Usage!$BC415
+DV!E$54*Usage!$BD415</f>
        <v>5</v>
      </c>
      <c r="D415" s="1">
        <f>+DV!F$2*Usage!$D415
+DV!F$3*Usage!$E415
+DV!F$4*Usage!$F415
+DV!F$5*Usage!$G415
+DV!F$6*Usage!$H415
+DV!F$7*Usage!$I415
+DV!F$8*Usage!$J415
+DV!F$9*Usage!$K415
+DV!F$10*Usage!$L415
+DV!F$11*Usage!$M415
+DV!F$12*Usage!$N415
+DV!F$13*Usage!$O415
+DV!F$14*Usage!$P415
+DV!F$15*Usage!$Q415
+DV!F$16*Usage!$R415
+DV!F$17*Usage!$S415
+DV!F$18*Usage!$T415
+DV!F$19*Usage!$U415
+DV!F$20*Usage!$V415
+DV!F$21*Usage!$W415
+DV!F$22*Usage!$X415
+DV!F$23*Usage!$Y415
+DV!F$24*Usage!$Z415
+DV!F$25*Usage!$AA415
+DV!G$26*Usage!$AB415
+DV!F$27*Usage!$AC415
+DV!F$28*Usage!$AD415
+DV!F$29*Usage!$AE415
+DV!F$30*Usage!$AF415
+DV!F$31*Usage!$AG415
+DV!F$32*Usage!$AH415
+DV!F$33*Usage!$AI415
+DV!F$34*Usage!$AJ415
+DV!F$35*Usage!$AK415
+DV!F$36*Usage!$AL415
+DV!F$37*Usage!$AM415
+DV!F$38*Usage!$AN415
+DV!F$39*Usage!$AO415
+DV!F$40*Usage!$AP415
+DV!F$41*Usage!$AQ415
+DV!F$42*Usage!$AR415
+DV!F$43*Usage!$AS415
+DV!F$44*Usage!$AT415
+DV!F$45*Usage!$AU415
+DV!F$46*Usage!$AV415
+DV!F$47*Usage!$AW415
+DV!F$48*Usage!$AX415
+DV!F$49*Usage!$AY415
+DV!F$50*Usage!$AZ415
+DV!F$51*Usage!$BA415
+DV!F$52*Usage!$BB415
+DV!F$53*Usage!$BC415
+DV!F$54*Usage!$BD415</f>
        <v>0</v>
      </c>
      <c r="E415" s="1">
        <f>+DV!G$2*Usage!$D415
+DV!G$3*Usage!$E415
+DV!G$4*Usage!$F415
+DV!G$5*Usage!$G415
+DV!G$6*Usage!$H415
+DV!G$7*Usage!$I415
+DV!G$8*Usage!$J415
+DV!G$9*Usage!$K415
+DV!G$10*Usage!$L415
+DV!G$11*Usage!$M415
+DV!G$12*Usage!$N415
+DV!G$13*Usage!$O415
+DV!G$14*Usage!$P415
+DV!G$15*Usage!$Q415
+DV!G$16*Usage!$R415
+DV!G$17*Usage!$S415
+DV!G$18*Usage!$T415
+DV!G$19*Usage!$U415
+DV!G$20*Usage!$V415
+DV!G$21*Usage!$W415
+DV!G$22*Usage!$X415
+DV!G$23*Usage!$Y415
+DV!G$24*Usage!$Z415
+DV!G$25*Usage!$AA415
+DV!H$26*Usage!$AB415
+DV!G$27*Usage!$AC415
+DV!G$28*Usage!$AD415
+DV!G$29*Usage!$AE415
+DV!G$30*Usage!$AF415
+DV!G$31*Usage!$AG415
+DV!G$32*Usage!$AH415
+DV!G$33*Usage!$AI415
+DV!G$34*Usage!$AJ415
+DV!G$35*Usage!$AK415
+DV!G$36*Usage!$AL415
+DV!G$37*Usage!$AM415
+DV!G$38*Usage!$AN415
+DV!G$39*Usage!$AO415
+DV!G$40*Usage!$AP415
+DV!G$41*Usage!$AQ415
+DV!G$42*Usage!$AR415
+DV!G$43*Usage!$AS415
+DV!G$44*Usage!$AT415
+DV!G$45*Usage!$AU415
+DV!G$46*Usage!$AV415
+DV!G$47*Usage!$AW415
+DV!G$48*Usage!$AX415
+DV!G$49*Usage!$AY415
+DV!G$50*Usage!$AZ415
+DV!G$51*Usage!$BA415
+DV!G$52*Usage!$BB415
+DV!G$53*Usage!$BC415
+DV!G$54*Usage!$BD415</f>
        <v>0</v>
      </c>
      <c r="F415" s="1">
        <f>+DV!H$2*Usage!$D415
+DV!H$3*Usage!$E415
+DV!H$4*Usage!$F415
+DV!H$5*Usage!$G415
+DV!H$6*Usage!$H415
+DV!H$7*Usage!$I415
+DV!H$8*Usage!$J415
+DV!H$9*Usage!$K415
+DV!H$10*Usage!$L415
+DV!H$11*Usage!$M415
+DV!H$12*Usage!$N415
+DV!H$13*Usage!$O415
+DV!H$14*Usage!$P415
+DV!H$15*Usage!$Q415
+DV!H$16*Usage!$R415
+DV!H$17*Usage!$S415
+DV!H$18*Usage!$T415
+DV!H$19*Usage!$U415
+DV!H$20*Usage!$V415
+DV!H$21*Usage!$W415
+DV!H$22*Usage!$X415
+DV!H$23*Usage!$Y415
+DV!H$24*Usage!$Z415
+DV!H$25*Usage!$AA415
+DV!I$26*Usage!$AB415
+DV!H$27*Usage!$AC415
+DV!H$28*Usage!$AD415
+DV!H$29*Usage!$AE415
+DV!H$30*Usage!$AF415
+DV!H$31*Usage!$AG415
+DV!H$32*Usage!$AH415
+DV!H$33*Usage!$AI415
+DV!H$34*Usage!$AJ415
+DV!H$35*Usage!$AK415
+DV!H$36*Usage!$AL415
+DV!H$37*Usage!$AM415
+DV!H$38*Usage!$AN415
+DV!H$39*Usage!$AO415
+DV!H$40*Usage!$AP415
+DV!H$41*Usage!$AQ415
+DV!H$42*Usage!$AR415
+DV!H$43*Usage!$AS415
+DV!H$44*Usage!$AT415
+DV!H$45*Usage!$AU415
+DV!H$46*Usage!$AV415
+DV!H$47*Usage!$AW415
+DV!H$48*Usage!$AX415
+DV!H$49*Usage!$AY415
+DV!H$50*Usage!$AZ415
+DV!H$51*Usage!$BA415
+DV!H$52*Usage!$BB415
+DV!H$53*Usage!$BC415
+DV!H$54*Usage!$BD415</f>
        <v>0</v>
      </c>
      <c r="G415" s="1">
        <f>+DV!I$2*Usage!$D415
+DV!I$3*Usage!$E415
+DV!I$4*Usage!$F415
+DV!I$5*Usage!$G415
+DV!I$6*Usage!$H415
+DV!I$7*Usage!$I415
+DV!I$8*Usage!$J415
+DV!I$9*Usage!$K415
+DV!I$10*Usage!$L415
+DV!I$11*Usage!$M415
+DV!I$12*Usage!$N415
+DV!I$13*Usage!$O415
+DV!I$14*Usage!$P415
+DV!I$15*Usage!$Q415
+DV!I$16*Usage!$R415
+DV!I$17*Usage!$S415
+DV!I$18*Usage!$T415
+DV!I$19*Usage!$U415
+DV!I$20*Usage!$V415
+DV!I$21*Usage!$W415
+DV!I$22*Usage!$X415
+DV!I$23*Usage!$Y415
+DV!I$24*Usage!$Z415
+DV!I$25*Usage!$AA415
+DV!J$26*Usage!$AB415
+DV!I$27*Usage!$AC415
+DV!I$28*Usage!$AD415
+DV!I$29*Usage!$AE415
+DV!I$30*Usage!$AF415
+DV!I$31*Usage!$AG415
+DV!I$32*Usage!$AH415
+DV!I$33*Usage!$AI415
+DV!I$34*Usage!$AJ415
+DV!I$35*Usage!$AK415
+DV!I$36*Usage!$AL415
+DV!I$37*Usage!$AM415
+DV!I$38*Usage!$AN415
+DV!I$39*Usage!$AO415
+DV!I$40*Usage!$AP415
+DV!I$41*Usage!$AQ415
+DV!I$42*Usage!$AR415
+DV!I$43*Usage!$AS415
+DV!I$44*Usage!$AT415
+DV!I$45*Usage!$AU415
+DV!I$46*Usage!$AV415
+DV!I$47*Usage!$AW415
+DV!I$48*Usage!$AX415
+DV!I$49*Usage!$AY415
+DV!I$50*Usage!$AZ415
+DV!I$51*Usage!$BA415
+DV!I$52*Usage!$BB415
+DV!I$53*Usage!$BC415
+DV!I$54*Usage!$BD415</f>
        <v>0</v>
      </c>
      <c r="H415" s="1">
        <f>+DV!J$2*Usage!$D415
+DV!J$3*Usage!$E415
+DV!J$4*Usage!$F415
+DV!J$5*Usage!$G415
+DV!J$6*Usage!$H415
+DV!J$7*Usage!$I415
+DV!J$8*Usage!$J415
+DV!J$9*Usage!$K415
+DV!J$10*Usage!$L415
+DV!J$11*Usage!$M415
+DV!J$12*Usage!$N415
+DV!J$13*Usage!$O415
+DV!J$14*Usage!$P415
+DV!J$15*Usage!$Q415
+DV!J$16*Usage!$R415
+DV!J$17*Usage!$S415
+DV!J$18*Usage!$T415
+DV!J$19*Usage!$U415
+DV!J$20*Usage!$V415
+DV!J$21*Usage!$W415
+DV!J$22*Usage!$X415
+DV!J$23*Usage!$Y415
+DV!J$24*Usage!$Z415
+DV!J$25*Usage!$AA415
+DV!K$26*Usage!$AB415
+DV!J$27*Usage!$AC415
+DV!J$28*Usage!$AD415
+DV!J$29*Usage!$AE415
+DV!J$30*Usage!$AF415
+DV!J$31*Usage!$AG415
+DV!J$32*Usage!$AH415
+DV!J$33*Usage!$AI415
+DV!J$34*Usage!$AJ415
+DV!J$35*Usage!$AK415
+DV!J$36*Usage!$AL415
+DV!J$37*Usage!$AM415
+DV!J$38*Usage!$AN415
+DV!J$39*Usage!$AO415
+DV!J$40*Usage!$AP415
+DV!J$41*Usage!$AQ415
+DV!J$42*Usage!$AR415
+DV!J$43*Usage!$AS415
+DV!J$44*Usage!$AT415
+DV!J$45*Usage!$AU415
+DV!J$46*Usage!$AV415
+DV!J$47*Usage!$AW415
+DV!J$48*Usage!$AX415
+DV!J$49*Usage!$AY415
+DV!J$50*Usage!$AZ415
+DV!J$51*Usage!$BA415
+DV!J$52*Usage!$BB415
+DV!J$53*Usage!$BC415
+DV!J$54*Usage!$BD415</f>
        <v>0</v>
      </c>
      <c r="I415" s="1">
        <f>+DV!K$2*Usage!$D415
+DV!K$3*Usage!$E415
+DV!K$4*Usage!$F415
+DV!K$5*Usage!$G415
+DV!K$6*Usage!$H415
+DV!K$7*Usage!$I415
+DV!K$8*Usage!$J415
+DV!K$9*Usage!$K415
+DV!K$10*Usage!$L415
+DV!K$11*Usage!$M415
+DV!K$12*Usage!$N415
+DV!K$13*Usage!$O415
+DV!K$14*Usage!$P415
+DV!K$15*Usage!$Q415
+DV!K$16*Usage!$R415
+DV!K$17*Usage!$S415
+DV!K$18*Usage!$T415
+DV!K$19*Usage!$U415
+DV!K$20*Usage!$V415
+DV!K$21*Usage!$W415
+DV!K$22*Usage!$X415
+DV!K$23*Usage!$Y415
+DV!K$24*Usage!$Z415
+DV!K$25*Usage!$AA415
+DV!L$26*Usage!$AB415
+DV!K$27*Usage!$AC415
+DV!K$28*Usage!$AD415
+DV!K$29*Usage!$AE415
+DV!K$30*Usage!$AF415
+DV!K$31*Usage!$AG415
+DV!K$32*Usage!$AH415
+DV!K$33*Usage!$AI415
+DV!K$34*Usage!$AJ415
+DV!K$35*Usage!$AK415
+DV!K$36*Usage!$AL415
+DV!K$37*Usage!$AM415
+DV!K$38*Usage!$AN415
+DV!K$39*Usage!$AO415
+DV!K$40*Usage!$AP415
+DV!K$41*Usage!$AQ415
+DV!K$42*Usage!$AR415
+DV!K$43*Usage!$AS415
+DV!K$44*Usage!$AT415
+DV!K$45*Usage!$AU415
+DV!K$46*Usage!$AV415
+DV!K$47*Usage!$AW415
+DV!K$48*Usage!$AX415
+DV!K$49*Usage!$AY415
+DV!K$50*Usage!$AZ415
+DV!K$51*Usage!$BA415
+DV!K$52*Usage!$BB415
+DV!K$53*Usage!$BC415
+DV!K$54*Usage!$BD415</f>
        <v>0</v>
      </c>
      <c r="J415" s="1">
        <f>+DV!L$2*Usage!$D415
+DV!L$3*Usage!$E415
+DV!L$4*Usage!$F415
+DV!L$5*Usage!$G415
+DV!L$6*Usage!$H415
+DV!L$7*Usage!$I415
+DV!L$8*Usage!$J415
+DV!L$9*Usage!$K415
+DV!L$10*Usage!$L415
+DV!L$11*Usage!$M415
+DV!L$12*Usage!$N415
+DV!L$13*Usage!$O415
+DV!L$14*Usage!$P415
+DV!L$15*Usage!$Q415
+DV!L$16*Usage!$R415
+DV!L$17*Usage!$S415
+DV!L$18*Usage!$T415
+DV!L$19*Usage!$U415
+DV!L$20*Usage!$V415
+DV!L$21*Usage!$W415
+DV!L$22*Usage!$X415
+DV!L$23*Usage!$Y415
+DV!L$24*Usage!$Z415
+DV!L$25*Usage!$AA415
+DV!M$26*Usage!$AB415
+DV!L$27*Usage!$AC415
+DV!L$28*Usage!$AD415
+DV!L$29*Usage!$AE415
+DV!L$30*Usage!$AF415
+DV!L$31*Usage!$AG415
+DV!L$32*Usage!$AH415
+DV!L$33*Usage!$AI415
+DV!L$34*Usage!$AJ415
+DV!L$35*Usage!$AK415
+DV!L$36*Usage!$AL415
+DV!L$37*Usage!$AM415
+DV!L$38*Usage!$AN415
+DV!L$39*Usage!$AO415
+DV!L$40*Usage!$AP415
+DV!L$41*Usage!$AQ415
+DV!L$42*Usage!$AR415
+DV!L$43*Usage!$AS415
+DV!L$44*Usage!$AT415
+DV!L$45*Usage!$AU415
+DV!L$46*Usage!$AV415
+DV!L$47*Usage!$AW415
+DV!L$48*Usage!$AX415
+DV!L$49*Usage!$AY415
+DV!L$50*Usage!$AZ415
+DV!L$51*Usage!$BA415
+DV!L$52*Usage!$BB415
+DV!L$53*Usage!$BC415
+DV!L$54*Usage!$BD415</f>
        <v>0</v>
      </c>
      <c r="K415" s="1">
        <f>+DV!M$2*Usage!$D415
+DV!M$3*Usage!$E415
+DV!M$4*Usage!$F415
+DV!M$5*Usage!$G415
+DV!M$6*Usage!$H415
+DV!M$7*Usage!$I415
+DV!M$8*Usage!$J415
+DV!M$9*Usage!$K415
+DV!M$10*Usage!$L415
+DV!M$11*Usage!$M415
+DV!M$12*Usage!$N415
+DV!M$13*Usage!$O415
+DV!M$14*Usage!$P415
+DV!M$15*Usage!$Q415
+DV!M$16*Usage!$R415
+DV!M$17*Usage!$S415
+DV!M$18*Usage!$T415
+DV!M$19*Usage!$U415
+DV!M$20*Usage!$V415
+DV!M$21*Usage!$W415
+DV!M$22*Usage!$X415
+DV!M$23*Usage!$Y415
+DV!M$24*Usage!$Z415
+DV!M$25*Usage!$AA415
+DV!M$26*Usage!$AB415
+DV!M$27*Usage!$AC415
+DV!M$28*Usage!$AD415
+DV!M$29*Usage!$AE415
+DV!M$30*Usage!$AF415
+DV!M$31*Usage!$AG415
+DV!M$32*Usage!$AH415
+DV!M$33*Usage!$AI415
+DV!M$34*Usage!$AJ415
+DV!M$35*Usage!$AK415
+DV!M$36*Usage!$AL415
+DV!M$37*Usage!$AM415
+DV!M$38*Usage!$AN415
+DV!M$39*Usage!$AO415
+DV!M$40*Usage!$AP415
+DV!M$41*Usage!$AQ415
+DV!M$42*Usage!$AR415
+DV!M$43*Usage!$AS415
+DV!M$44*Usage!$AT415
+DV!M$45*Usage!$AU415
+DV!M$46*Usage!$AV415
+DV!M$47*Usage!$AW415
+DV!M$48*Usage!$AX415
+DV!M$49*Usage!$AY415
+DV!M$50*Usage!$AZ415
+DV!M$51*Usage!$BA415
+DV!M$52*Usage!$BB415
+DV!M$53*Usage!$BC415
+DV!M$54*Usage!$BD415</f>
        <v>0</v>
      </c>
      <c r="L415" s="1">
        <f>+DV!N$2*Usage!$D415
+DV!N$3*Usage!$E415
+DV!N$4*Usage!$F415
+DV!N$5*Usage!$G415
+DV!N$6*Usage!$H415
+DV!N$7*Usage!$I415
+DV!N$8*Usage!$J415
+DV!N$9*Usage!$K415
+DV!N$10*Usage!$L415
+DV!N$11*Usage!$M415
+DV!N$12*Usage!$N415
+DV!N$13*Usage!$O415
+DV!N$14*Usage!$P415
+DV!N$15*Usage!$Q415
+DV!N$16*Usage!$R415
+DV!N$17*Usage!$S415
+DV!N$18*Usage!$T415
+DV!N$19*Usage!$U415
+DV!N$20*Usage!$V415
+DV!N$21*Usage!$W415
+DV!N$22*Usage!$X415
+DV!N$23*Usage!$Y415
+DV!N$24*Usage!$Z415
+DV!N$25*Usage!$AA415
+DV!N$26*Usage!$AB415
+DV!N$27*Usage!$AC415
+DV!N$28*Usage!$AD415
+DV!N$29*Usage!$AE415
+DV!N$30*Usage!$AF415
+DV!N$31*Usage!$AG415
+DV!N$32*Usage!$AH415
+DV!N$33*Usage!$AI415
+DV!N$34*Usage!$AJ415
+DV!N$35*Usage!$AK415
+DV!N$36*Usage!$AL415
+DV!N$37*Usage!$AM415
+DV!N$38*Usage!$AN415
+DV!N$39*Usage!$AO415
+DV!N$40*Usage!$AP415
+DV!N$41*Usage!$AQ415
+DV!N$42*Usage!$AR415
+DV!N$43*Usage!$AS415
+DV!N$44*Usage!$AT415
+DV!N$45*Usage!$AU415
+DV!N$46*Usage!$AV415
+DV!N$47*Usage!$AW415
+DV!N$48*Usage!$AX415
+DV!N$49*Usage!$AY415
+DV!N$50*Usage!$AZ415
+DV!N$51*Usage!$BA415
+DV!N$52*Usage!$BB415
+DV!N$53*Usage!$BC415
+DV!N$54*Usage!$BD415</f>
        <v>0</v>
      </c>
      <c r="M415" s="1">
        <f>+DV!O$2*Usage!$D415
+DV!O$3*Usage!$E415
+DV!O$4*Usage!$F415
+DV!O$5*Usage!$G415
+DV!O$6*Usage!$H415
+DV!O$7*Usage!$I415
+DV!O$8*Usage!$J415
+DV!O$9*Usage!$K415
+DV!O$10*Usage!$L415
+DV!O$11*Usage!$M415
+DV!O$12*Usage!$N415
+DV!O$13*Usage!$O415
+DV!O$14*Usage!$P415
+DV!O$15*Usage!$Q415
+DV!O$16*Usage!$R415
+DV!O$17*Usage!$S415
+DV!O$18*Usage!$T415
+DV!O$19*Usage!$U415
+DV!O$20*Usage!$V415
+DV!O$21*Usage!$W415
+DV!O$22*Usage!$X415
+DV!O$23*Usage!$Y415
+DV!O$24*Usage!$Z415
+DV!O$25*Usage!$AA415
+DV!O$26*Usage!$AB415
+DV!O$27*Usage!$AC415
+DV!O$28*Usage!$AD415
+DV!O$29*Usage!$AE415
+DV!O$30*Usage!$AF415
+DV!O$31*Usage!$AG415
+DV!O$32*Usage!$AH415
+DV!O$33*Usage!$AI415
+DV!O$34*Usage!$AJ415
+DV!O$35*Usage!$AK415
+DV!O$36*Usage!$AL415
+DV!O$37*Usage!$AM415
+DV!O$38*Usage!$AN415
+DV!O$39*Usage!$AO415
+DV!O$40*Usage!$AP415
+DV!O$41*Usage!$AQ415
+DV!O$42*Usage!$AR415
+DV!O$43*Usage!$AS415
+DV!O$44*Usage!$AT415
+DV!O$45*Usage!$AU415
+DV!O$46*Usage!$AV415
+DV!O$47*Usage!$AW415
+DV!O$48*Usage!$AX415
+DV!O$49*Usage!$AY415
+DV!O$50*Usage!$AZ415
+DV!O$51*Usage!$BA415
+DV!O$52*Usage!$BB415
+DV!O$53*Usage!$BC415
+DV!O$54*Usage!$BD415</f>
        <v>0</v>
      </c>
      <c r="N415" t="str">
        <f>VLOOKUP(A415,'Plant Stock'!B432:B10420,1,0)</f>
        <v>826226A</v>
      </c>
      <c r="P415" s="108"/>
    </row>
    <row r="416" spans="1:16" x14ac:dyDescent="0.25">
      <c r="A416" s="13" t="s">
        <v>10155</v>
      </c>
      <c r="B416" s="1">
        <f>+DV!D$2*Usage!$D416
+DV!D$3*Usage!$E416
+DV!D$4*Usage!$F416
+DV!D$5*Usage!$G416
+DV!D$6*Usage!$H416
+DV!D$7*Usage!$I416
+DV!D$8*Usage!$J416
+DV!D$9*Usage!$K416
+DV!D$10*Usage!$L416
+DV!D$11*Usage!$M416
+DV!D$12*Usage!$N416
+DV!D$13*Usage!$O416
+DV!D$14*Usage!$P416
+DV!D$15*Usage!$Q416
+DV!D$16*Usage!$R416
+DV!D$17*Usage!$S416
+DV!D$18*Usage!$T416
+DV!D$19*Usage!$U416
+DV!D$20*Usage!$V416
+DV!D$21*Usage!$W416
+DV!D$22*Usage!$X416
+DV!D$23*Usage!$Y416
+DV!D$24*Usage!$Z416
+DV!D$25*Usage!$AA416
+DV!E$26*Usage!$AB416
+DV!D$27*Usage!$AC416
+DV!D$28*Usage!$AD416
+DV!D$29*Usage!$AE416
+DV!D$30*Usage!$AF416
+DV!D$31*Usage!$AG416
+DV!D$32*Usage!$AH416
+DV!D$33*Usage!$AI416
+DV!D$34*Usage!$AJ416
+DV!D$35*Usage!$AK416
+DV!D$36*Usage!$AL416
+DV!D$37*Usage!$AM416
+DV!D$38*Usage!$AN416
+DV!D$39*Usage!$AO416
+DV!D$40*Usage!$AP416
+DV!D$41*Usage!$AQ416
+DV!D$42*Usage!$AR416
+DV!D$43*Usage!$AS416
+DV!D$44*Usage!$AT416
+DV!D$45*Usage!$AU416
+DV!D$46*Usage!$AV416
+DV!D$47*Usage!$AW416
+DV!D$48*Usage!$AX416
+DV!D$49*Usage!$AY416
+DV!D$50*Usage!$AZ416
+DV!D$51*Usage!$BA416
+DV!D$52*Usage!$BB416
+DV!D$53*Usage!$BC416
+DV!D$54*Usage!$BD416</f>
        <v>5</v>
      </c>
      <c r="C416" s="1">
        <f>+DV!E$2*Usage!$D416
+DV!E$3*Usage!$E416
+DV!E$4*Usage!$F416
+DV!E$5*Usage!$G416
+DV!E$6*Usage!$H416
+DV!E$7*Usage!$I416
+DV!E$8*Usage!$J416
+DV!E$9*Usage!$K416
+DV!E$10*Usage!$L416
+DV!E$11*Usage!$M416
+DV!E$12*Usage!$N416
+DV!E$13*Usage!$O416
+DV!E$14*Usage!$P416
+DV!E$15*Usage!$Q416
+DV!E$16*Usage!$R416
+DV!E$17*Usage!$S416
+DV!E$18*Usage!$T416
+DV!E$19*Usage!$U416
+DV!E$20*Usage!$V416
+DV!E$21*Usage!$W416
+DV!E$22*Usage!$X416
+DV!E$23*Usage!$Y416
+DV!E$24*Usage!$Z416
+DV!E$25*Usage!$AA416
+DV!F$26*Usage!$AB416
+DV!E$27*Usage!$AC416
+DV!E$28*Usage!$AD416
+DV!E$29*Usage!$AE416
+DV!E$30*Usage!$AF416
+DV!E$31*Usage!$AG416
+DV!E$32*Usage!$AH416
+DV!E$33*Usage!$AI416
+DV!E$34*Usage!$AJ416
+DV!E$35*Usage!$AK416
+DV!E$36*Usage!$AL416
+DV!E$37*Usage!$AM416
+DV!E$38*Usage!$AN416
+DV!E$39*Usage!$AO416
+DV!E$40*Usage!$AP416
+DV!E$41*Usage!$AQ416
+DV!E$42*Usage!$AR416
+DV!E$43*Usage!$AS416
+DV!E$44*Usage!$AT416
+DV!E$45*Usage!$AU416
+DV!E$46*Usage!$AV416
+DV!E$47*Usage!$AW416
+DV!E$48*Usage!$AX416
+DV!E$49*Usage!$AY416
+DV!E$50*Usage!$AZ416
+DV!E$51*Usage!$BA416
+DV!E$52*Usage!$BB416
+DV!E$53*Usage!$BC416
+DV!E$54*Usage!$BD416</f>
        <v>5</v>
      </c>
      <c r="D416" s="1">
        <f>+DV!F$2*Usage!$D416
+DV!F$3*Usage!$E416
+DV!F$4*Usage!$F416
+DV!F$5*Usage!$G416
+DV!F$6*Usage!$H416
+DV!F$7*Usage!$I416
+DV!F$8*Usage!$J416
+DV!F$9*Usage!$K416
+DV!F$10*Usage!$L416
+DV!F$11*Usage!$M416
+DV!F$12*Usage!$N416
+DV!F$13*Usage!$O416
+DV!F$14*Usage!$P416
+DV!F$15*Usage!$Q416
+DV!F$16*Usage!$R416
+DV!F$17*Usage!$S416
+DV!F$18*Usage!$T416
+DV!F$19*Usage!$U416
+DV!F$20*Usage!$V416
+DV!F$21*Usage!$W416
+DV!F$22*Usage!$X416
+DV!F$23*Usage!$Y416
+DV!F$24*Usage!$Z416
+DV!F$25*Usage!$AA416
+DV!G$26*Usage!$AB416
+DV!F$27*Usage!$AC416
+DV!F$28*Usage!$AD416
+DV!F$29*Usage!$AE416
+DV!F$30*Usage!$AF416
+DV!F$31*Usage!$AG416
+DV!F$32*Usage!$AH416
+DV!F$33*Usage!$AI416
+DV!F$34*Usage!$AJ416
+DV!F$35*Usage!$AK416
+DV!F$36*Usage!$AL416
+DV!F$37*Usage!$AM416
+DV!F$38*Usage!$AN416
+DV!F$39*Usage!$AO416
+DV!F$40*Usage!$AP416
+DV!F$41*Usage!$AQ416
+DV!F$42*Usage!$AR416
+DV!F$43*Usage!$AS416
+DV!F$44*Usage!$AT416
+DV!F$45*Usage!$AU416
+DV!F$46*Usage!$AV416
+DV!F$47*Usage!$AW416
+DV!F$48*Usage!$AX416
+DV!F$49*Usage!$AY416
+DV!F$50*Usage!$AZ416
+DV!F$51*Usage!$BA416
+DV!F$52*Usage!$BB416
+DV!F$53*Usage!$BC416
+DV!F$54*Usage!$BD416</f>
        <v>0</v>
      </c>
      <c r="E416" s="1">
        <f>+DV!G$2*Usage!$D416
+DV!G$3*Usage!$E416
+DV!G$4*Usage!$F416
+DV!G$5*Usage!$G416
+DV!G$6*Usage!$H416
+DV!G$7*Usage!$I416
+DV!G$8*Usage!$J416
+DV!G$9*Usage!$K416
+DV!G$10*Usage!$L416
+DV!G$11*Usage!$M416
+DV!G$12*Usage!$N416
+DV!G$13*Usage!$O416
+DV!G$14*Usage!$P416
+DV!G$15*Usage!$Q416
+DV!G$16*Usage!$R416
+DV!G$17*Usage!$S416
+DV!G$18*Usage!$T416
+DV!G$19*Usage!$U416
+DV!G$20*Usage!$V416
+DV!G$21*Usage!$W416
+DV!G$22*Usage!$X416
+DV!G$23*Usage!$Y416
+DV!G$24*Usage!$Z416
+DV!G$25*Usage!$AA416
+DV!H$26*Usage!$AB416
+DV!G$27*Usage!$AC416
+DV!G$28*Usage!$AD416
+DV!G$29*Usage!$AE416
+DV!G$30*Usage!$AF416
+DV!G$31*Usage!$AG416
+DV!G$32*Usage!$AH416
+DV!G$33*Usage!$AI416
+DV!G$34*Usage!$AJ416
+DV!G$35*Usage!$AK416
+DV!G$36*Usage!$AL416
+DV!G$37*Usage!$AM416
+DV!G$38*Usage!$AN416
+DV!G$39*Usage!$AO416
+DV!G$40*Usage!$AP416
+DV!G$41*Usage!$AQ416
+DV!G$42*Usage!$AR416
+DV!G$43*Usage!$AS416
+DV!G$44*Usage!$AT416
+DV!G$45*Usage!$AU416
+DV!G$46*Usage!$AV416
+DV!G$47*Usage!$AW416
+DV!G$48*Usage!$AX416
+DV!G$49*Usage!$AY416
+DV!G$50*Usage!$AZ416
+DV!G$51*Usage!$BA416
+DV!G$52*Usage!$BB416
+DV!G$53*Usage!$BC416
+DV!G$54*Usage!$BD416</f>
        <v>0</v>
      </c>
      <c r="F416" s="1">
        <f>+DV!H$2*Usage!$D416
+DV!H$3*Usage!$E416
+DV!H$4*Usage!$F416
+DV!H$5*Usage!$G416
+DV!H$6*Usage!$H416
+DV!H$7*Usage!$I416
+DV!H$8*Usage!$J416
+DV!H$9*Usage!$K416
+DV!H$10*Usage!$L416
+DV!H$11*Usage!$M416
+DV!H$12*Usage!$N416
+DV!H$13*Usage!$O416
+DV!H$14*Usage!$P416
+DV!H$15*Usage!$Q416
+DV!H$16*Usage!$R416
+DV!H$17*Usage!$S416
+DV!H$18*Usage!$T416
+DV!H$19*Usage!$U416
+DV!H$20*Usage!$V416
+DV!H$21*Usage!$W416
+DV!H$22*Usage!$X416
+DV!H$23*Usage!$Y416
+DV!H$24*Usage!$Z416
+DV!H$25*Usage!$AA416
+DV!I$26*Usage!$AB416
+DV!H$27*Usage!$AC416
+DV!H$28*Usage!$AD416
+DV!H$29*Usage!$AE416
+DV!H$30*Usage!$AF416
+DV!H$31*Usage!$AG416
+DV!H$32*Usage!$AH416
+DV!H$33*Usage!$AI416
+DV!H$34*Usage!$AJ416
+DV!H$35*Usage!$AK416
+DV!H$36*Usage!$AL416
+DV!H$37*Usage!$AM416
+DV!H$38*Usage!$AN416
+DV!H$39*Usage!$AO416
+DV!H$40*Usage!$AP416
+DV!H$41*Usage!$AQ416
+DV!H$42*Usage!$AR416
+DV!H$43*Usage!$AS416
+DV!H$44*Usage!$AT416
+DV!H$45*Usage!$AU416
+DV!H$46*Usage!$AV416
+DV!H$47*Usage!$AW416
+DV!H$48*Usage!$AX416
+DV!H$49*Usage!$AY416
+DV!H$50*Usage!$AZ416
+DV!H$51*Usage!$BA416
+DV!H$52*Usage!$BB416
+DV!H$53*Usage!$BC416
+DV!H$54*Usage!$BD416</f>
        <v>0</v>
      </c>
      <c r="G416" s="1">
        <f>+DV!I$2*Usage!$D416
+DV!I$3*Usage!$E416
+DV!I$4*Usage!$F416
+DV!I$5*Usage!$G416
+DV!I$6*Usage!$H416
+DV!I$7*Usage!$I416
+DV!I$8*Usage!$J416
+DV!I$9*Usage!$K416
+DV!I$10*Usage!$L416
+DV!I$11*Usage!$M416
+DV!I$12*Usage!$N416
+DV!I$13*Usage!$O416
+DV!I$14*Usage!$P416
+DV!I$15*Usage!$Q416
+DV!I$16*Usage!$R416
+DV!I$17*Usage!$S416
+DV!I$18*Usage!$T416
+DV!I$19*Usage!$U416
+DV!I$20*Usage!$V416
+DV!I$21*Usage!$W416
+DV!I$22*Usage!$X416
+DV!I$23*Usage!$Y416
+DV!I$24*Usage!$Z416
+DV!I$25*Usage!$AA416
+DV!J$26*Usage!$AB416
+DV!I$27*Usage!$AC416
+DV!I$28*Usage!$AD416
+DV!I$29*Usage!$AE416
+DV!I$30*Usage!$AF416
+DV!I$31*Usage!$AG416
+DV!I$32*Usage!$AH416
+DV!I$33*Usage!$AI416
+DV!I$34*Usage!$AJ416
+DV!I$35*Usage!$AK416
+DV!I$36*Usage!$AL416
+DV!I$37*Usage!$AM416
+DV!I$38*Usage!$AN416
+DV!I$39*Usage!$AO416
+DV!I$40*Usage!$AP416
+DV!I$41*Usage!$AQ416
+DV!I$42*Usage!$AR416
+DV!I$43*Usage!$AS416
+DV!I$44*Usage!$AT416
+DV!I$45*Usage!$AU416
+DV!I$46*Usage!$AV416
+DV!I$47*Usage!$AW416
+DV!I$48*Usage!$AX416
+DV!I$49*Usage!$AY416
+DV!I$50*Usage!$AZ416
+DV!I$51*Usage!$BA416
+DV!I$52*Usage!$BB416
+DV!I$53*Usage!$BC416
+DV!I$54*Usage!$BD416</f>
        <v>0</v>
      </c>
      <c r="H416" s="1">
        <f>+DV!J$2*Usage!$D416
+DV!J$3*Usage!$E416
+DV!J$4*Usage!$F416
+DV!J$5*Usage!$G416
+DV!J$6*Usage!$H416
+DV!J$7*Usage!$I416
+DV!J$8*Usage!$J416
+DV!J$9*Usage!$K416
+DV!J$10*Usage!$L416
+DV!J$11*Usage!$M416
+DV!J$12*Usage!$N416
+DV!J$13*Usage!$O416
+DV!J$14*Usage!$P416
+DV!J$15*Usage!$Q416
+DV!J$16*Usage!$R416
+DV!J$17*Usage!$S416
+DV!J$18*Usage!$T416
+DV!J$19*Usage!$U416
+DV!J$20*Usage!$V416
+DV!J$21*Usage!$W416
+DV!J$22*Usage!$X416
+DV!J$23*Usage!$Y416
+DV!J$24*Usage!$Z416
+DV!J$25*Usage!$AA416
+DV!K$26*Usage!$AB416
+DV!J$27*Usage!$AC416
+DV!J$28*Usage!$AD416
+DV!J$29*Usage!$AE416
+DV!J$30*Usage!$AF416
+DV!J$31*Usage!$AG416
+DV!J$32*Usage!$AH416
+DV!J$33*Usage!$AI416
+DV!J$34*Usage!$AJ416
+DV!J$35*Usage!$AK416
+DV!J$36*Usage!$AL416
+DV!J$37*Usage!$AM416
+DV!J$38*Usage!$AN416
+DV!J$39*Usage!$AO416
+DV!J$40*Usage!$AP416
+DV!J$41*Usage!$AQ416
+DV!J$42*Usage!$AR416
+DV!J$43*Usage!$AS416
+DV!J$44*Usage!$AT416
+DV!J$45*Usage!$AU416
+DV!J$46*Usage!$AV416
+DV!J$47*Usage!$AW416
+DV!J$48*Usage!$AX416
+DV!J$49*Usage!$AY416
+DV!J$50*Usage!$AZ416
+DV!J$51*Usage!$BA416
+DV!J$52*Usage!$BB416
+DV!J$53*Usage!$BC416
+DV!J$54*Usage!$BD416</f>
        <v>0</v>
      </c>
      <c r="I416" s="1">
        <f>+DV!K$2*Usage!$D416
+DV!K$3*Usage!$E416
+DV!K$4*Usage!$F416
+DV!K$5*Usage!$G416
+DV!K$6*Usage!$H416
+DV!K$7*Usage!$I416
+DV!K$8*Usage!$J416
+DV!K$9*Usage!$K416
+DV!K$10*Usage!$L416
+DV!K$11*Usage!$M416
+DV!K$12*Usage!$N416
+DV!K$13*Usage!$O416
+DV!K$14*Usage!$P416
+DV!K$15*Usage!$Q416
+DV!K$16*Usage!$R416
+DV!K$17*Usage!$S416
+DV!K$18*Usage!$T416
+DV!K$19*Usage!$U416
+DV!K$20*Usage!$V416
+DV!K$21*Usage!$W416
+DV!K$22*Usage!$X416
+DV!K$23*Usage!$Y416
+DV!K$24*Usage!$Z416
+DV!K$25*Usage!$AA416
+DV!L$26*Usage!$AB416
+DV!K$27*Usage!$AC416
+DV!K$28*Usage!$AD416
+DV!K$29*Usage!$AE416
+DV!K$30*Usage!$AF416
+DV!K$31*Usage!$AG416
+DV!K$32*Usage!$AH416
+DV!K$33*Usage!$AI416
+DV!K$34*Usage!$AJ416
+DV!K$35*Usage!$AK416
+DV!K$36*Usage!$AL416
+DV!K$37*Usage!$AM416
+DV!K$38*Usage!$AN416
+DV!K$39*Usage!$AO416
+DV!K$40*Usage!$AP416
+DV!K$41*Usage!$AQ416
+DV!K$42*Usage!$AR416
+DV!K$43*Usage!$AS416
+DV!K$44*Usage!$AT416
+DV!K$45*Usage!$AU416
+DV!K$46*Usage!$AV416
+DV!K$47*Usage!$AW416
+DV!K$48*Usage!$AX416
+DV!K$49*Usage!$AY416
+DV!K$50*Usage!$AZ416
+DV!K$51*Usage!$BA416
+DV!K$52*Usage!$BB416
+DV!K$53*Usage!$BC416
+DV!K$54*Usage!$BD416</f>
        <v>0</v>
      </c>
      <c r="J416" s="1">
        <f>+DV!L$2*Usage!$D416
+DV!L$3*Usage!$E416
+DV!L$4*Usage!$F416
+DV!L$5*Usage!$G416
+DV!L$6*Usage!$H416
+DV!L$7*Usage!$I416
+DV!L$8*Usage!$J416
+DV!L$9*Usage!$K416
+DV!L$10*Usage!$L416
+DV!L$11*Usage!$M416
+DV!L$12*Usage!$N416
+DV!L$13*Usage!$O416
+DV!L$14*Usage!$P416
+DV!L$15*Usage!$Q416
+DV!L$16*Usage!$R416
+DV!L$17*Usage!$S416
+DV!L$18*Usage!$T416
+DV!L$19*Usage!$U416
+DV!L$20*Usage!$V416
+DV!L$21*Usage!$W416
+DV!L$22*Usage!$X416
+DV!L$23*Usage!$Y416
+DV!L$24*Usage!$Z416
+DV!L$25*Usage!$AA416
+DV!M$26*Usage!$AB416
+DV!L$27*Usage!$AC416
+DV!L$28*Usage!$AD416
+DV!L$29*Usage!$AE416
+DV!L$30*Usage!$AF416
+DV!L$31*Usage!$AG416
+DV!L$32*Usage!$AH416
+DV!L$33*Usage!$AI416
+DV!L$34*Usage!$AJ416
+DV!L$35*Usage!$AK416
+DV!L$36*Usage!$AL416
+DV!L$37*Usage!$AM416
+DV!L$38*Usage!$AN416
+DV!L$39*Usage!$AO416
+DV!L$40*Usage!$AP416
+DV!L$41*Usage!$AQ416
+DV!L$42*Usage!$AR416
+DV!L$43*Usage!$AS416
+DV!L$44*Usage!$AT416
+DV!L$45*Usage!$AU416
+DV!L$46*Usage!$AV416
+DV!L$47*Usage!$AW416
+DV!L$48*Usage!$AX416
+DV!L$49*Usage!$AY416
+DV!L$50*Usage!$AZ416
+DV!L$51*Usage!$BA416
+DV!L$52*Usage!$BB416
+DV!L$53*Usage!$BC416
+DV!L$54*Usage!$BD416</f>
        <v>0</v>
      </c>
      <c r="K416" s="1">
        <f>+DV!M$2*Usage!$D416
+DV!M$3*Usage!$E416
+DV!M$4*Usage!$F416
+DV!M$5*Usage!$G416
+DV!M$6*Usage!$H416
+DV!M$7*Usage!$I416
+DV!M$8*Usage!$J416
+DV!M$9*Usage!$K416
+DV!M$10*Usage!$L416
+DV!M$11*Usage!$M416
+DV!M$12*Usage!$N416
+DV!M$13*Usage!$O416
+DV!M$14*Usage!$P416
+DV!M$15*Usage!$Q416
+DV!M$16*Usage!$R416
+DV!M$17*Usage!$S416
+DV!M$18*Usage!$T416
+DV!M$19*Usage!$U416
+DV!M$20*Usage!$V416
+DV!M$21*Usage!$W416
+DV!M$22*Usage!$X416
+DV!M$23*Usage!$Y416
+DV!M$24*Usage!$Z416
+DV!M$25*Usage!$AA416
+DV!M$26*Usage!$AB416
+DV!M$27*Usage!$AC416
+DV!M$28*Usage!$AD416
+DV!M$29*Usage!$AE416
+DV!M$30*Usage!$AF416
+DV!M$31*Usage!$AG416
+DV!M$32*Usage!$AH416
+DV!M$33*Usage!$AI416
+DV!M$34*Usage!$AJ416
+DV!M$35*Usage!$AK416
+DV!M$36*Usage!$AL416
+DV!M$37*Usage!$AM416
+DV!M$38*Usage!$AN416
+DV!M$39*Usage!$AO416
+DV!M$40*Usage!$AP416
+DV!M$41*Usage!$AQ416
+DV!M$42*Usage!$AR416
+DV!M$43*Usage!$AS416
+DV!M$44*Usage!$AT416
+DV!M$45*Usage!$AU416
+DV!M$46*Usage!$AV416
+DV!M$47*Usage!$AW416
+DV!M$48*Usage!$AX416
+DV!M$49*Usage!$AY416
+DV!M$50*Usage!$AZ416
+DV!M$51*Usage!$BA416
+DV!M$52*Usage!$BB416
+DV!M$53*Usage!$BC416
+DV!M$54*Usage!$BD416</f>
        <v>0</v>
      </c>
      <c r="L416" s="1">
        <f>+DV!N$2*Usage!$D416
+DV!N$3*Usage!$E416
+DV!N$4*Usage!$F416
+DV!N$5*Usage!$G416
+DV!N$6*Usage!$H416
+DV!N$7*Usage!$I416
+DV!N$8*Usage!$J416
+DV!N$9*Usage!$K416
+DV!N$10*Usage!$L416
+DV!N$11*Usage!$M416
+DV!N$12*Usage!$N416
+DV!N$13*Usage!$O416
+DV!N$14*Usage!$P416
+DV!N$15*Usage!$Q416
+DV!N$16*Usage!$R416
+DV!N$17*Usage!$S416
+DV!N$18*Usage!$T416
+DV!N$19*Usage!$U416
+DV!N$20*Usage!$V416
+DV!N$21*Usage!$W416
+DV!N$22*Usage!$X416
+DV!N$23*Usage!$Y416
+DV!N$24*Usage!$Z416
+DV!N$25*Usage!$AA416
+DV!N$26*Usage!$AB416
+DV!N$27*Usage!$AC416
+DV!N$28*Usage!$AD416
+DV!N$29*Usage!$AE416
+DV!N$30*Usage!$AF416
+DV!N$31*Usage!$AG416
+DV!N$32*Usage!$AH416
+DV!N$33*Usage!$AI416
+DV!N$34*Usage!$AJ416
+DV!N$35*Usage!$AK416
+DV!N$36*Usage!$AL416
+DV!N$37*Usage!$AM416
+DV!N$38*Usage!$AN416
+DV!N$39*Usage!$AO416
+DV!N$40*Usage!$AP416
+DV!N$41*Usage!$AQ416
+DV!N$42*Usage!$AR416
+DV!N$43*Usage!$AS416
+DV!N$44*Usage!$AT416
+DV!N$45*Usage!$AU416
+DV!N$46*Usage!$AV416
+DV!N$47*Usage!$AW416
+DV!N$48*Usage!$AX416
+DV!N$49*Usage!$AY416
+DV!N$50*Usage!$AZ416
+DV!N$51*Usage!$BA416
+DV!N$52*Usage!$BB416
+DV!N$53*Usage!$BC416
+DV!N$54*Usage!$BD416</f>
        <v>0</v>
      </c>
      <c r="M416" s="1">
        <f>+DV!O$2*Usage!$D416
+DV!O$3*Usage!$E416
+DV!O$4*Usage!$F416
+DV!O$5*Usage!$G416
+DV!O$6*Usage!$H416
+DV!O$7*Usage!$I416
+DV!O$8*Usage!$J416
+DV!O$9*Usage!$K416
+DV!O$10*Usage!$L416
+DV!O$11*Usage!$M416
+DV!O$12*Usage!$N416
+DV!O$13*Usage!$O416
+DV!O$14*Usage!$P416
+DV!O$15*Usage!$Q416
+DV!O$16*Usage!$R416
+DV!O$17*Usage!$S416
+DV!O$18*Usage!$T416
+DV!O$19*Usage!$U416
+DV!O$20*Usage!$V416
+DV!O$21*Usage!$W416
+DV!O$22*Usage!$X416
+DV!O$23*Usage!$Y416
+DV!O$24*Usage!$Z416
+DV!O$25*Usage!$AA416
+DV!O$26*Usage!$AB416
+DV!O$27*Usage!$AC416
+DV!O$28*Usage!$AD416
+DV!O$29*Usage!$AE416
+DV!O$30*Usage!$AF416
+DV!O$31*Usage!$AG416
+DV!O$32*Usage!$AH416
+DV!O$33*Usage!$AI416
+DV!O$34*Usage!$AJ416
+DV!O$35*Usage!$AK416
+DV!O$36*Usage!$AL416
+DV!O$37*Usage!$AM416
+DV!O$38*Usage!$AN416
+DV!O$39*Usage!$AO416
+DV!O$40*Usage!$AP416
+DV!O$41*Usage!$AQ416
+DV!O$42*Usage!$AR416
+DV!O$43*Usage!$AS416
+DV!O$44*Usage!$AT416
+DV!O$45*Usage!$AU416
+DV!O$46*Usage!$AV416
+DV!O$47*Usage!$AW416
+DV!O$48*Usage!$AX416
+DV!O$49*Usage!$AY416
+DV!O$50*Usage!$AZ416
+DV!O$51*Usage!$BA416
+DV!O$52*Usage!$BB416
+DV!O$53*Usage!$BC416
+DV!O$54*Usage!$BD416</f>
        <v>0</v>
      </c>
      <c r="N416" t="str">
        <f>VLOOKUP(A416,'Plant Stock'!B433:B10421,1,0)</f>
        <v>086944A.102</v>
      </c>
      <c r="P416" s="108"/>
    </row>
    <row r="417" spans="1:16" x14ac:dyDescent="0.25">
      <c r="A417" s="118" t="s">
        <v>368</v>
      </c>
      <c r="B417" s="1">
        <f>+DV!D$2*Usage!$D417
+DV!D$3*Usage!$E417
+DV!D$4*Usage!$F417
+DV!D$5*Usage!$G417
+DV!D$6*Usage!$H417
+DV!D$7*Usage!$I417
+DV!D$8*Usage!$J417
+DV!D$9*Usage!$K417
+DV!D$10*Usage!$L417
+DV!D$11*Usage!$M417
+DV!D$12*Usage!$N417
+DV!D$13*Usage!$O417
+DV!D$14*Usage!$P417
+DV!D$15*Usage!$Q417
+DV!D$16*Usage!$R417
+DV!D$17*Usage!$S417
+DV!D$18*Usage!$T417
+DV!D$19*Usage!$U417
+DV!D$20*Usage!$V417
+DV!D$21*Usage!$W417
+DV!D$22*Usage!$X417
+DV!D$23*Usage!$Y417
+DV!D$24*Usage!$Z417
+DV!D$25*Usage!$AA417
+DV!E$26*Usage!$AB417
+DV!D$27*Usage!$AC417
+DV!D$28*Usage!$AD417
+DV!D$29*Usage!$AE417
+DV!D$30*Usage!$AF417
+DV!D$31*Usage!$AG417
+DV!D$32*Usage!$AH417
+DV!D$33*Usage!$AI417
+DV!D$34*Usage!$AJ417
+DV!D$35*Usage!$AK417
+DV!D$36*Usage!$AL417
+DV!D$37*Usage!$AM417
+DV!D$38*Usage!$AN417
+DV!D$39*Usage!$AO417
+DV!D$40*Usage!$AP417
+DV!D$41*Usage!$AQ417
+DV!D$42*Usage!$AR417
+DV!D$43*Usage!$AS417
+DV!D$44*Usage!$AT417
+DV!D$45*Usage!$AU417
+DV!D$46*Usage!$AV417
+DV!D$47*Usage!$AW417
+DV!D$48*Usage!$AX417
+DV!D$49*Usage!$AY417
+DV!D$50*Usage!$AZ417
+DV!D$51*Usage!$BA417
+DV!D$52*Usage!$BB417
+DV!D$53*Usage!$BC417
+DV!D$54*Usage!$BD417</f>
        <v>690</v>
      </c>
      <c r="C417" s="1">
        <f>+DV!E$2*Usage!$D417
+DV!E$3*Usage!$E417
+DV!E$4*Usage!$F417
+DV!E$5*Usage!$G417
+DV!E$6*Usage!$H417
+DV!E$7*Usage!$I417
+DV!E$8*Usage!$J417
+DV!E$9*Usage!$K417
+DV!E$10*Usage!$L417
+DV!E$11*Usage!$M417
+DV!E$12*Usage!$N417
+DV!E$13*Usage!$O417
+DV!E$14*Usage!$P417
+DV!E$15*Usage!$Q417
+DV!E$16*Usage!$R417
+DV!E$17*Usage!$S417
+DV!E$18*Usage!$T417
+DV!E$19*Usage!$U417
+DV!E$20*Usage!$V417
+DV!E$21*Usage!$W417
+DV!E$22*Usage!$X417
+DV!E$23*Usage!$Y417
+DV!E$24*Usage!$Z417
+DV!E$25*Usage!$AA417
+DV!F$26*Usage!$AB417
+DV!E$27*Usage!$AC417
+DV!E$28*Usage!$AD417
+DV!E$29*Usage!$AE417
+DV!E$30*Usage!$AF417
+DV!E$31*Usage!$AG417
+DV!E$32*Usage!$AH417
+DV!E$33*Usage!$AI417
+DV!E$34*Usage!$AJ417
+DV!E$35*Usage!$AK417
+DV!E$36*Usage!$AL417
+DV!E$37*Usage!$AM417
+DV!E$38*Usage!$AN417
+DV!E$39*Usage!$AO417
+DV!E$40*Usage!$AP417
+DV!E$41*Usage!$AQ417
+DV!E$42*Usage!$AR417
+DV!E$43*Usage!$AS417
+DV!E$44*Usage!$AT417
+DV!E$45*Usage!$AU417
+DV!E$46*Usage!$AV417
+DV!E$47*Usage!$AW417
+DV!E$48*Usage!$AX417
+DV!E$49*Usage!$AY417
+DV!E$50*Usage!$AZ417
+DV!E$51*Usage!$BA417
+DV!E$52*Usage!$BB417
+DV!E$53*Usage!$BC417
+DV!E$54*Usage!$BD417</f>
        <v>870</v>
      </c>
      <c r="D417" s="1">
        <f>+DV!F$2*Usage!$D417
+DV!F$3*Usage!$E417
+DV!F$4*Usage!$F417
+DV!F$5*Usage!$G417
+DV!F$6*Usage!$H417
+DV!F$7*Usage!$I417
+DV!F$8*Usage!$J417
+DV!F$9*Usage!$K417
+DV!F$10*Usage!$L417
+DV!F$11*Usage!$M417
+DV!F$12*Usage!$N417
+DV!F$13*Usage!$O417
+DV!F$14*Usage!$P417
+DV!F$15*Usage!$Q417
+DV!F$16*Usage!$R417
+DV!F$17*Usage!$S417
+DV!F$18*Usage!$T417
+DV!F$19*Usage!$U417
+DV!F$20*Usage!$V417
+DV!F$21*Usage!$W417
+DV!F$22*Usage!$X417
+DV!F$23*Usage!$Y417
+DV!F$24*Usage!$Z417
+DV!F$25*Usage!$AA417
+DV!G$26*Usage!$AB417
+DV!F$27*Usage!$AC417
+DV!F$28*Usage!$AD417
+DV!F$29*Usage!$AE417
+DV!F$30*Usage!$AF417
+DV!F$31*Usage!$AG417
+DV!F$32*Usage!$AH417
+DV!F$33*Usage!$AI417
+DV!F$34*Usage!$AJ417
+DV!F$35*Usage!$AK417
+DV!F$36*Usage!$AL417
+DV!F$37*Usage!$AM417
+DV!F$38*Usage!$AN417
+DV!F$39*Usage!$AO417
+DV!F$40*Usage!$AP417
+DV!F$41*Usage!$AQ417
+DV!F$42*Usage!$AR417
+DV!F$43*Usage!$AS417
+DV!F$44*Usage!$AT417
+DV!F$45*Usage!$AU417
+DV!F$46*Usage!$AV417
+DV!F$47*Usage!$AW417
+DV!F$48*Usage!$AX417
+DV!F$49*Usage!$AY417
+DV!F$50*Usage!$AZ417
+DV!F$51*Usage!$BA417
+DV!F$52*Usage!$BB417
+DV!F$53*Usage!$BC417
+DV!F$54*Usage!$BD417</f>
        <v>600</v>
      </c>
      <c r="E417" s="1">
        <f>+DV!G$2*Usage!$D417
+DV!G$3*Usage!$E417
+DV!G$4*Usage!$F417
+DV!G$5*Usage!$G417
+DV!G$6*Usage!$H417
+DV!G$7*Usage!$I417
+DV!G$8*Usage!$J417
+DV!G$9*Usage!$K417
+DV!G$10*Usage!$L417
+DV!G$11*Usage!$M417
+DV!G$12*Usage!$N417
+DV!G$13*Usage!$O417
+DV!G$14*Usage!$P417
+DV!G$15*Usage!$Q417
+DV!G$16*Usage!$R417
+DV!G$17*Usage!$S417
+DV!G$18*Usage!$T417
+DV!G$19*Usage!$U417
+DV!G$20*Usage!$V417
+DV!G$21*Usage!$W417
+DV!G$22*Usage!$X417
+DV!G$23*Usage!$Y417
+DV!G$24*Usage!$Z417
+DV!G$25*Usage!$AA417
+DV!H$26*Usage!$AB417
+DV!G$27*Usage!$AC417
+DV!G$28*Usage!$AD417
+DV!G$29*Usage!$AE417
+DV!G$30*Usage!$AF417
+DV!G$31*Usage!$AG417
+DV!G$32*Usage!$AH417
+DV!G$33*Usage!$AI417
+DV!G$34*Usage!$AJ417
+DV!G$35*Usage!$AK417
+DV!G$36*Usage!$AL417
+DV!G$37*Usage!$AM417
+DV!G$38*Usage!$AN417
+DV!G$39*Usage!$AO417
+DV!G$40*Usage!$AP417
+DV!G$41*Usage!$AQ417
+DV!G$42*Usage!$AR417
+DV!G$43*Usage!$AS417
+DV!G$44*Usage!$AT417
+DV!G$45*Usage!$AU417
+DV!G$46*Usage!$AV417
+DV!G$47*Usage!$AW417
+DV!G$48*Usage!$AX417
+DV!G$49*Usage!$AY417
+DV!G$50*Usage!$AZ417
+DV!G$51*Usage!$BA417
+DV!G$52*Usage!$BB417
+DV!G$53*Usage!$BC417
+DV!G$54*Usage!$BD417</f>
        <v>1080</v>
      </c>
      <c r="F417" s="1">
        <f>+DV!H$2*Usage!$D417
+DV!H$3*Usage!$E417
+DV!H$4*Usage!$F417
+DV!H$5*Usage!$G417
+DV!H$6*Usage!$H417
+DV!H$7*Usage!$I417
+DV!H$8*Usage!$J417
+DV!H$9*Usage!$K417
+DV!H$10*Usage!$L417
+DV!H$11*Usage!$M417
+DV!H$12*Usage!$N417
+DV!H$13*Usage!$O417
+DV!H$14*Usage!$P417
+DV!H$15*Usage!$Q417
+DV!H$16*Usage!$R417
+DV!H$17*Usage!$S417
+DV!H$18*Usage!$T417
+DV!H$19*Usage!$U417
+DV!H$20*Usage!$V417
+DV!H$21*Usage!$W417
+DV!H$22*Usage!$X417
+DV!H$23*Usage!$Y417
+DV!H$24*Usage!$Z417
+DV!H$25*Usage!$AA417
+DV!I$26*Usage!$AB417
+DV!H$27*Usage!$AC417
+DV!H$28*Usage!$AD417
+DV!H$29*Usage!$AE417
+DV!H$30*Usage!$AF417
+DV!H$31*Usage!$AG417
+DV!H$32*Usage!$AH417
+DV!H$33*Usage!$AI417
+DV!H$34*Usage!$AJ417
+DV!H$35*Usage!$AK417
+DV!H$36*Usage!$AL417
+DV!H$37*Usage!$AM417
+DV!H$38*Usage!$AN417
+DV!H$39*Usage!$AO417
+DV!H$40*Usage!$AP417
+DV!H$41*Usage!$AQ417
+DV!H$42*Usage!$AR417
+DV!H$43*Usage!$AS417
+DV!H$44*Usage!$AT417
+DV!H$45*Usage!$AU417
+DV!H$46*Usage!$AV417
+DV!H$47*Usage!$AW417
+DV!H$48*Usage!$AX417
+DV!H$49*Usage!$AY417
+DV!H$50*Usage!$AZ417
+DV!H$51*Usage!$BA417
+DV!H$52*Usage!$BB417
+DV!H$53*Usage!$BC417
+DV!H$54*Usage!$BD417</f>
        <v>1080</v>
      </c>
      <c r="G417" s="1">
        <f>+DV!I$2*Usage!$D417
+DV!I$3*Usage!$E417
+DV!I$4*Usage!$F417
+DV!I$5*Usage!$G417
+DV!I$6*Usage!$H417
+DV!I$7*Usage!$I417
+DV!I$8*Usage!$J417
+DV!I$9*Usage!$K417
+DV!I$10*Usage!$L417
+DV!I$11*Usage!$M417
+DV!I$12*Usage!$N417
+DV!I$13*Usage!$O417
+DV!I$14*Usage!$P417
+DV!I$15*Usage!$Q417
+DV!I$16*Usage!$R417
+DV!I$17*Usage!$S417
+DV!I$18*Usage!$T417
+DV!I$19*Usage!$U417
+DV!I$20*Usage!$V417
+DV!I$21*Usage!$W417
+DV!I$22*Usage!$X417
+DV!I$23*Usage!$Y417
+DV!I$24*Usage!$Z417
+DV!I$25*Usage!$AA417
+DV!J$26*Usage!$AB417
+DV!I$27*Usage!$AC417
+DV!I$28*Usage!$AD417
+DV!I$29*Usage!$AE417
+DV!I$30*Usage!$AF417
+DV!I$31*Usage!$AG417
+DV!I$32*Usage!$AH417
+DV!I$33*Usage!$AI417
+DV!I$34*Usage!$AJ417
+DV!I$35*Usage!$AK417
+DV!I$36*Usage!$AL417
+DV!I$37*Usage!$AM417
+DV!I$38*Usage!$AN417
+DV!I$39*Usage!$AO417
+DV!I$40*Usage!$AP417
+DV!I$41*Usage!$AQ417
+DV!I$42*Usage!$AR417
+DV!I$43*Usage!$AS417
+DV!I$44*Usage!$AT417
+DV!I$45*Usage!$AU417
+DV!I$46*Usage!$AV417
+DV!I$47*Usage!$AW417
+DV!I$48*Usage!$AX417
+DV!I$49*Usage!$AY417
+DV!I$50*Usage!$AZ417
+DV!I$51*Usage!$BA417
+DV!I$52*Usage!$BB417
+DV!I$53*Usage!$BC417
+DV!I$54*Usage!$BD417</f>
        <v>1080</v>
      </c>
      <c r="H417" s="1">
        <f>+DV!J$2*Usage!$D417
+DV!J$3*Usage!$E417
+DV!J$4*Usage!$F417
+DV!J$5*Usage!$G417
+DV!J$6*Usage!$H417
+DV!J$7*Usage!$I417
+DV!J$8*Usage!$J417
+DV!J$9*Usage!$K417
+DV!J$10*Usage!$L417
+DV!J$11*Usage!$M417
+DV!J$12*Usage!$N417
+DV!J$13*Usage!$O417
+DV!J$14*Usage!$P417
+DV!J$15*Usage!$Q417
+DV!J$16*Usage!$R417
+DV!J$17*Usage!$S417
+DV!J$18*Usage!$T417
+DV!J$19*Usage!$U417
+DV!J$20*Usage!$V417
+DV!J$21*Usage!$W417
+DV!J$22*Usage!$X417
+DV!J$23*Usage!$Y417
+DV!J$24*Usage!$Z417
+DV!J$25*Usage!$AA417
+DV!K$26*Usage!$AB417
+DV!J$27*Usage!$AC417
+DV!J$28*Usage!$AD417
+DV!J$29*Usage!$AE417
+DV!J$30*Usage!$AF417
+DV!J$31*Usage!$AG417
+DV!J$32*Usage!$AH417
+DV!J$33*Usage!$AI417
+DV!J$34*Usage!$AJ417
+DV!J$35*Usage!$AK417
+DV!J$36*Usage!$AL417
+DV!J$37*Usage!$AM417
+DV!J$38*Usage!$AN417
+DV!J$39*Usage!$AO417
+DV!J$40*Usage!$AP417
+DV!J$41*Usage!$AQ417
+DV!J$42*Usage!$AR417
+DV!J$43*Usage!$AS417
+DV!J$44*Usage!$AT417
+DV!J$45*Usage!$AU417
+DV!J$46*Usage!$AV417
+DV!J$47*Usage!$AW417
+DV!J$48*Usage!$AX417
+DV!J$49*Usage!$AY417
+DV!J$50*Usage!$AZ417
+DV!J$51*Usage!$BA417
+DV!J$52*Usage!$BB417
+DV!J$53*Usage!$BC417
+DV!J$54*Usage!$BD417</f>
        <v>780</v>
      </c>
      <c r="I417" s="1">
        <f>+DV!K$2*Usage!$D417
+DV!K$3*Usage!$E417
+DV!K$4*Usage!$F417
+DV!K$5*Usage!$G417
+DV!K$6*Usage!$H417
+DV!K$7*Usage!$I417
+DV!K$8*Usage!$J417
+DV!K$9*Usage!$K417
+DV!K$10*Usage!$L417
+DV!K$11*Usage!$M417
+DV!K$12*Usage!$N417
+DV!K$13*Usage!$O417
+DV!K$14*Usage!$P417
+DV!K$15*Usage!$Q417
+DV!K$16*Usage!$R417
+DV!K$17*Usage!$S417
+DV!K$18*Usage!$T417
+DV!K$19*Usage!$U417
+DV!K$20*Usage!$V417
+DV!K$21*Usage!$W417
+DV!K$22*Usage!$X417
+DV!K$23*Usage!$Y417
+DV!K$24*Usage!$Z417
+DV!K$25*Usage!$AA417
+DV!L$26*Usage!$AB417
+DV!K$27*Usage!$AC417
+DV!K$28*Usage!$AD417
+DV!K$29*Usage!$AE417
+DV!K$30*Usage!$AF417
+DV!K$31*Usage!$AG417
+DV!K$32*Usage!$AH417
+DV!K$33*Usage!$AI417
+DV!K$34*Usage!$AJ417
+DV!K$35*Usage!$AK417
+DV!K$36*Usage!$AL417
+DV!K$37*Usage!$AM417
+DV!K$38*Usage!$AN417
+DV!K$39*Usage!$AO417
+DV!K$40*Usage!$AP417
+DV!K$41*Usage!$AQ417
+DV!K$42*Usage!$AR417
+DV!K$43*Usage!$AS417
+DV!K$44*Usage!$AT417
+DV!K$45*Usage!$AU417
+DV!K$46*Usage!$AV417
+DV!K$47*Usage!$AW417
+DV!K$48*Usage!$AX417
+DV!K$49*Usage!$AY417
+DV!K$50*Usage!$AZ417
+DV!K$51*Usage!$BA417
+DV!K$52*Usage!$BB417
+DV!K$53*Usage!$BC417
+DV!K$54*Usage!$BD417</f>
        <v>0</v>
      </c>
      <c r="J417" s="1">
        <f>+DV!L$2*Usage!$D417
+DV!L$3*Usage!$E417
+DV!L$4*Usage!$F417
+DV!L$5*Usage!$G417
+DV!L$6*Usage!$H417
+DV!L$7*Usage!$I417
+DV!L$8*Usage!$J417
+DV!L$9*Usage!$K417
+DV!L$10*Usage!$L417
+DV!L$11*Usage!$M417
+DV!L$12*Usage!$N417
+DV!L$13*Usage!$O417
+DV!L$14*Usage!$P417
+DV!L$15*Usage!$Q417
+DV!L$16*Usage!$R417
+DV!L$17*Usage!$S417
+DV!L$18*Usage!$T417
+DV!L$19*Usage!$U417
+DV!L$20*Usage!$V417
+DV!L$21*Usage!$W417
+DV!L$22*Usage!$X417
+DV!L$23*Usage!$Y417
+DV!L$24*Usage!$Z417
+DV!L$25*Usage!$AA417
+DV!M$26*Usage!$AB417
+DV!L$27*Usage!$AC417
+DV!L$28*Usage!$AD417
+DV!L$29*Usage!$AE417
+DV!L$30*Usage!$AF417
+DV!L$31*Usage!$AG417
+DV!L$32*Usage!$AH417
+DV!L$33*Usage!$AI417
+DV!L$34*Usage!$AJ417
+DV!L$35*Usage!$AK417
+DV!L$36*Usage!$AL417
+DV!L$37*Usage!$AM417
+DV!L$38*Usage!$AN417
+DV!L$39*Usage!$AO417
+DV!L$40*Usage!$AP417
+DV!L$41*Usage!$AQ417
+DV!L$42*Usage!$AR417
+DV!L$43*Usage!$AS417
+DV!L$44*Usage!$AT417
+DV!L$45*Usage!$AU417
+DV!L$46*Usage!$AV417
+DV!L$47*Usage!$AW417
+DV!L$48*Usage!$AX417
+DV!L$49*Usage!$AY417
+DV!L$50*Usage!$AZ417
+DV!L$51*Usage!$BA417
+DV!L$52*Usage!$BB417
+DV!L$53*Usage!$BC417
+DV!L$54*Usage!$BD417</f>
        <v>0</v>
      </c>
      <c r="K417" s="1">
        <f>+DV!M$2*Usage!$D417
+DV!M$3*Usage!$E417
+DV!M$4*Usage!$F417
+DV!M$5*Usage!$G417
+DV!M$6*Usage!$H417
+DV!M$7*Usage!$I417
+DV!M$8*Usage!$J417
+DV!M$9*Usage!$K417
+DV!M$10*Usage!$L417
+DV!M$11*Usage!$M417
+DV!M$12*Usage!$N417
+DV!M$13*Usage!$O417
+DV!M$14*Usage!$P417
+DV!M$15*Usage!$Q417
+DV!M$16*Usage!$R417
+DV!M$17*Usage!$S417
+DV!M$18*Usage!$T417
+DV!M$19*Usage!$U417
+DV!M$20*Usage!$V417
+DV!M$21*Usage!$W417
+DV!M$22*Usage!$X417
+DV!M$23*Usage!$Y417
+DV!M$24*Usage!$Z417
+DV!M$25*Usage!$AA417
+DV!M$26*Usage!$AB417
+DV!M$27*Usage!$AC417
+DV!M$28*Usage!$AD417
+DV!M$29*Usage!$AE417
+DV!M$30*Usage!$AF417
+DV!M$31*Usage!$AG417
+DV!M$32*Usage!$AH417
+DV!M$33*Usage!$AI417
+DV!M$34*Usage!$AJ417
+DV!M$35*Usage!$AK417
+DV!M$36*Usage!$AL417
+DV!M$37*Usage!$AM417
+DV!M$38*Usage!$AN417
+DV!M$39*Usage!$AO417
+DV!M$40*Usage!$AP417
+DV!M$41*Usage!$AQ417
+DV!M$42*Usage!$AR417
+DV!M$43*Usage!$AS417
+DV!M$44*Usage!$AT417
+DV!M$45*Usage!$AU417
+DV!M$46*Usage!$AV417
+DV!M$47*Usage!$AW417
+DV!M$48*Usage!$AX417
+DV!M$49*Usage!$AY417
+DV!M$50*Usage!$AZ417
+DV!M$51*Usage!$BA417
+DV!M$52*Usage!$BB417
+DV!M$53*Usage!$BC417
+DV!M$54*Usage!$BD417</f>
        <v>0</v>
      </c>
      <c r="L417" s="1">
        <f>+DV!N$2*Usage!$D417
+DV!N$3*Usage!$E417
+DV!N$4*Usage!$F417
+DV!N$5*Usage!$G417
+DV!N$6*Usage!$H417
+DV!N$7*Usage!$I417
+DV!N$8*Usage!$J417
+DV!N$9*Usage!$K417
+DV!N$10*Usage!$L417
+DV!N$11*Usage!$M417
+DV!N$12*Usage!$N417
+DV!N$13*Usage!$O417
+DV!N$14*Usage!$P417
+DV!N$15*Usage!$Q417
+DV!N$16*Usage!$R417
+DV!N$17*Usage!$S417
+DV!N$18*Usage!$T417
+DV!N$19*Usage!$U417
+DV!N$20*Usage!$V417
+DV!N$21*Usage!$W417
+DV!N$22*Usage!$X417
+DV!N$23*Usage!$Y417
+DV!N$24*Usage!$Z417
+DV!N$25*Usage!$AA417
+DV!N$26*Usage!$AB417
+DV!N$27*Usage!$AC417
+DV!N$28*Usage!$AD417
+DV!N$29*Usage!$AE417
+DV!N$30*Usage!$AF417
+DV!N$31*Usage!$AG417
+DV!N$32*Usage!$AH417
+DV!N$33*Usage!$AI417
+DV!N$34*Usage!$AJ417
+DV!N$35*Usage!$AK417
+DV!N$36*Usage!$AL417
+DV!N$37*Usage!$AM417
+DV!N$38*Usage!$AN417
+DV!N$39*Usage!$AO417
+DV!N$40*Usage!$AP417
+DV!N$41*Usage!$AQ417
+DV!N$42*Usage!$AR417
+DV!N$43*Usage!$AS417
+DV!N$44*Usage!$AT417
+DV!N$45*Usage!$AU417
+DV!N$46*Usage!$AV417
+DV!N$47*Usage!$AW417
+DV!N$48*Usage!$AX417
+DV!N$49*Usage!$AY417
+DV!N$50*Usage!$AZ417
+DV!N$51*Usage!$BA417
+DV!N$52*Usage!$BB417
+DV!N$53*Usage!$BC417
+DV!N$54*Usage!$BD417</f>
        <v>0</v>
      </c>
      <c r="M417" s="1">
        <f>+DV!O$2*Usage!$D417
+DV!O$3*Usage!$E417
+DV!O$4*Usage!$F417
+DV!O$5*Usage!$G417
+DV!O$6*Usage!$H417
+DV!O$7*Usage!$I417
+DV!O$8*Usage!$J417
+DV!O$9*Usage!$K417
+DV!O$10*Usage!$L417
+DV!O$11*Usage!$M417
+DV!O$12*Usage!$N417
+DV!O$13*Usage!$O417
+DV!O$14*Usage!$P417
+DV!O$15*Usage!$Q417
+DV!O$16*Usage!$R417
+DV!O$17*Usage!$S417
+DV!O$18*Usage!$T417
+DV!O$19*Usage!$U417
+DV!O$20*Usage!$V417
+DV!O$21*Usage!$W417
+DV!O$22*Usage!$X417
+DV!O$23*Usage!$Y417
+DV!O$24*Usage!$Z417
+DV!O$25*Usage!$AA417
+DV!O$26*Usage!$AB417
+DV!O$27*Usage!$AC417
+DV!O$28*Usage!$AD417
+DV!O$29*Usage!$AE417
+DV!O$30*Usage!$AF417
+DV!O$31*Usage!$AG417
+DV!O$32*Usage!$AH417
+DV!O$33*Usage!$AI417
+DV!O$34*Usage!$AJ417
+DV!O$35*Usage!$AK417
+DV!O$36*Usage!$AL417
+DV!O$37*Usage!$AM417
+DV!O$38*Usage!$AN417
+DV!O$39*Usage!$AO417
+DV!O$40*Usage!$AP417
+DV!O$41*Usage!$AQ417
+DV!O$42*Usage!$AR417
+DV!O$43*Usage!$AS417
+DV!O$44*Usage!$AT417
+DV!O$45*Usage!$AU417
+DV!O$46*Usage!$AV417
+DV!O$47*Usage!$AW417
+DV!O$48*Usage!$AX417
+DV!O$49*Usage!$AY417
+DV!O$50*Usage!$AZ417
+DV!O$51*Usage!$BA417
+DV!O$52*Usage!$BB417
+DV!O$53*Usage!$BC417
+DV!O$54*Usage!$BD417</f>
        <v>0</v>
      </c>
      <c r="N417" t="str">
        <f>VLOOKUP(A417,'Plant Stock'!B434:B10422,1,0)</f>
        <v>826239A</v>
      </c>
      <c r="P417" s="108"/>
    </row>
    <row r="418" spans="1:16" x14ac:dyDescent="0.25">
      <c r="A418" s="118" t="s">
        <v>7587</v>
      </c>
      <c r="B418" s="1">
        <f>+DV!D$2*Usage!$D418
+DV!D$3*Usage!$E418
+DV!D$4*Usage!$F418
+DV!D$5*Usage!$G418
+DV!D$6*Usage!$H418
+DV!D$7*Usage!$I418
+DV!D$8*Usage!$J418
+DV!D$9*Usage!$K418
+DV!D$10*Usage!$L418
+DV!D$11*Usage!$M418
+DV!D$12*Usage!$N418
+DV!D$13*Usage!$O418
+DV!D$14*Usage!$P418
+DV!D$15*Usage!$Q418
+DV!D$16*Usage!$R418
+DV!D$17*Usage!$S418
+DV!D$18*Usage!$T418
+DV!D$19*Usage!$U418
+DV!D$20*Usage!$V418
+DV!D$21*Usage!$W418
+DV!D$22*Usage!$X418
+DV!D$23*Usage!$Y418
+DV!D$24*Usage!$Z418
+DV!D$25*Usage!$AA418
+DV!E$26*Usage!$AB418
+DV!D$27*Usage!$AC418
+DV!D$28*Usage!$AD418
+DV!D$29*Usage!$AE418
+DV!D$30*Usage!$AF418
+DV!D$31*Usage!$AG418
+DV!D$32*Usage!$AH418
+DV!D$33*Usage!$AI418
+DV!D$34*Usage!$AJ418
+DV!D$35*Usage!$AK418
+DV!D$36*Usage!$AL418
+DV!D$37*Usage!$AM418
+DV!D$38*Usage!$AN418
+DV!D$39*Usage!$AO418
+DV!D$40*Usage!$AP418
+DV!D$41*Usage!$AQ418
+DV!D$42*Usage!$AR418
+DV!D$43*Usage!$AS418
+DV!D$44*Usage!$AT418
+DV!D$45*Usage!$AU418
+DV!D$46*Usage!$AV418
+DV!D$47*Usage!$AW418
+DV!D$48*Usage!$AX418
+DV!D$49*Usage!$AY418
+DV!D$50*Usage!$AZ418
+DV!D$51*Usage!$BA418
+DV!D$52*Usage!$BB418
+DV!D$53*Usage!$BC418
+DV!D$54*Usage!$BD418</f>
        <v>640</v>
      </c>
      <c r="C418" s="1">
        <f>+DV!E$2*Usage!$D418
+DV!E$3*Usage!$E418
+DV!E$4*Usage!$F418
+DV!E$5*Usage!$G418
+DV!E$6*Usage!$H418
+DV!E$7*Usage!$I418
+DV!E$8*Usage!$J418
+DV!E$9*Usage!$K418
+DV!E$10*Usage!$L418
+DV!E$11*Usage!$M418
+DV!E$12*Usage!$N418
+DV!E$13*Usage!$O418
+DV!E$14*Usage!$P418
+DV!E$15*Usage!$Q418
+DV!E$16*Usage!$R418
+DV!E$17*Usage!$S418
+DV!E$18*Usage!$T418
+DV!E$19*Usage!$U418
+DV!E$20*Usage!$V418
+DV!E$21*Usage!$W418
+DV!E$22*Usage!$X418
+DV!E$23*Usage!$Y418
+DV!E$24*Usage!$Z418
+DV!E$25*Usage!$AA418
+DV!F$26*Usage!$AB418
+DV!E$27*Usage!$AC418
+DV!E$28*Usage!$AD418
+DV!E$29*Usage!$AE418
+DV!E$30*Usage!$AF418
+DV!E$31*Usage!$AG418
+DV!E$32*Usage!$AH418
+DV!E$33*Usage!$AI418
+DV!E$34*Usage!$AJ418
+DV!E$35*Usage!$AK418
+DV!E$36*Usage!$AL418
+DV!E$37*Usage!$AM418
+DV!E$38*Usage!$AN418
+DV!E$39*Usage!$AO418
+DV!E$40*Usage!$AP418
+DV!E$41*Usage!$AQ418
+DV!E$42*Usage!$AR418
+DV!E$43*Usage!$AS418
+DV!E$44*Usage!$AT418
+DV!E$45*Usage!$AU418
+DV!E$46*Usage!$AV418
+DV!E$47*Usage!$AW418
+DV!E$48*Usage!$AX418
+DV!E$49*Usage!$AY418
+DV!E$50*Usage!$AZ418
+DV!E$51*Usage!$BA418
+DV!E$52*Usage!$BB418
+DV!E$53*Usage!$BC418
+DV!E$54*Usage!$BD418</f>
        <v>670</v>
      </c>
      <c r="D418" s="1">
        <f>+DV!F$2*Usage!$D418
+DV!F$3*Usage!$E418
+DV!F$4*Usage!$F418
+DV!F$5*Usage!$G418
+DV!F$6*Usage!$H418
+DV!F$7*Usage!$I418
+DV!F$8*Usage!$J418
+DV!F$9*Usage!$K418
+DV!F$10*Usage!$L418
+DV!F$11*Usage!$M418
+DV!F$12*Usage!$N418
+DV!F$13*Usage!$O418
+DV!F$14*Usage!$P418
+DV!F$15*Usage!$Q418
+DV!F$16*Usage!$R418
+DV!F$17*Usage!$S418
+DV!F$18*Usage!$T418
+DV!F$19*Usage!$U418
+DV!F$20*Usage!$V418
+DV!F$21*Usage!$W418
+DV!F$22*Usage!$X418
+DV!F$23*Usage!$Y418
+DV!F$24*Usage!$Z418
+DV!F$25*Usage!$AA418
+DV!G$26*Usage!$AB418
+DV!F$27*Usage!$AC418
+DV!F$28*Usage!$AD418
+DV!F$29*Usage!$AE418
+DV!F$30*Usage!$AF418
+DV!F$31*Usage!$AG418
+DV!F$32*Usage!$AH418
+DV!F$33*Usage!$AI418
+DV!F$34*Usage!$AJ418
+DV!F$35*Usage!$AK418
+DV!F$36*Usage!$AL418
+DV!F$37*Usage!$AM418
+DV!F$38*Usage!$AN418
+DV!F$39*Usage!$AO418
+DV!F$40*Usage!$AP418
+DV!F$41*Usage!$AQ418
+DV!F$42*Usage!$AR418
+DV!F$43*Usage!$AS418
+DV!F$44*Usage!$AT418
+DV!F$45*Usage!$AU418
+DV!F$46*Usage!$AV418
+DV!F$47*Usage!$AW418
+DV!F$48*Usage!$AX418
+DV!F$49*Usage!$AY418
+DV!F$50*Usage!$AZ418
+DV!F$51*Usage!$BA418
+DV!F$52*Usage!$BB418
+DV!F$53*Usage!$BC418
+DV!F$54*Usage!$BD418</f>
        <v>400</v>
      </c>
      <c r="E418" s="1">
        <f>+DV!G$2*Usage!$D418
+DV!G$3*Usage!$E418
+DV!G$4*Usage!$F418
+DV!G$5*Usage!$G418
+DV!G$6*Usage!$H418
+DV!G$7*Usage!$I418
+DV!G$8*Usage!$J418
+DV!G$9*Usage!$K418
+DV!G$10*Usage!$L418
+DV!G$11*Usage!$M418
+DV!G$12*Usage!$N418
+DV!G$13*Usage!$O418
+DV!G$14*Usage!$P418
+DV!G$15*Usage!$Q418
+DV!G$16*Usage!$R418
+DV!G$17*Usage!$S418
+DV!G$18*Usage!$T418
+DV!G$19*Usage!$U418
+DV!G$20*Usage!$V418
+DV!G$21*Usage!$W418
+DV!G$22*Usage!$X418
+DV!G$23*Usage!$Y418
+DV!G$24*Usage!$Z418
+DV!G$25*Usage!$AA418
+DV!H$26*Usage!$AB418
+DV!G$27*Usage!$AC418
+DV!G$28*Usage!$AD418
+DV!G$29*Usage!$AE418
+DV!G$30*Usage!$AF418
+DV!G$31*Usage!$AG418
+DV!G$32*Usage!$AH418
+DV!G$33*Usage!$AI418
+DV!G$34*Usage!$AJ418
+DV!G$35*Usage!$AK418
+DV!G$36*Usage!$AL418
+DV!G$37*Usage!$AM418
+DV!G$38*Usage!$AN418
+DV!G$39*Usage!$AO418
+DV!G$40*Usage!$AP418
+DV!G$41*Usage!$AQ418
+DV!G$42*Usage!$AR418
+DV!G$43*Usage!$AS418
+DV!G$44*Usage!$AT418
+DV!G$45*Usage!$AU418
+DV!G$46*Usage!$AV418
+DV!G$47*Usage!$AW418
+DV!G$48*Usage!$AX418
+DV!G$49*Usage!$AY418
+DV!G$50*Usage!$AZ418
+DV!G$51*Usage!$BA418
+DV!G$52*Usage!$BB418
+DV!G$53*Usage!$BC418
+DV!G$54*Usage!$BD418</f>
        <v>892</v>
      </c>
      <c r="F418" s="1">
        <f>+DV!H$2*Usage!$D418
+DV!H$3*Usage!$E418
+DV!H$4*Usage!$F418
+DV!H$5*Usage!$G418
+DV!H$6*Usage!$H418
+DV!H$7*Usage!$I418
+DV!H$8*Usage!$J418
+DV!H$9*Usage!$K418
+DV!H$10*Usage!$L418
+DV!H$11*Usage!$M418
+DV!H$12*Usage!$N418
+DV!H$13*Usage!$O418
+DV!H$14*Usage!$P418
+DV!H$15*Usage!$Q418
+DV!H$16*Usage!$R418
+DV!H$17*Usage!$S418
+DV!H$18*Usage!$T418
+DV!H$19*Usage!$U418
+DV!H$20*Usage!$V418
+DV!H$21*Usage!$W418
+DV!H$22*Usage!$X418
+DV!H$23*Usage!$Y418
+DV!H$24*Usage!$Z418
+DV!H$25*Usage!$AA418
+DV!I$26*Usage!$AB418
+DV!H$27*Usage!$AC418
+DV!H$28*Usage!$AD418
+DV!H$29*Usage!$AE418
+DV!H$30*Usage!$AF418
+DV!H$31*Usage!$AG418
+DV!H$32*Usage!$AH418
+DV!H$33*Usage!$AI418
+DV!H$34*Usage!$AJ418
+DV!H$35*Usage!$AK418
+DV!H$36*Usage!$AL418
+DV!H$37*Usage!$AM418
+DV!H$38*Usage!$AN418
+DV!H$39*Usage!$AO418
+DV!H$40*Usage!$AP418
+DV!H$41*Usage!$AQ418
+DV!H$42*Usage!$AR418
+DV!H$43*Usage!$AS418
+DV!H$44*Usage!$AT418
+DV!H$45*Usage!$AU418
+DV!H$46*Usage!$AV418
+DV!H$47*Usage!$AW418
+DV!H$48*Usage!$AX418
+DV!H$49*Usage!$AY418
+DV!H$50*Usage!$AZ418
+DV!H$51*Usage!$BA418
+DV!H$52*Usage!$BB418
+DV!H$53*Usage!$BC418
+DV!H$54*Usage!$BD418</f>
        <v>880</v>
      </c>
      <c r="G418" s="1">
        <f>+DV!I$2*Usage!$D418
+DV!I$3*Usage!$E418
+DV!I$4*Usage!$F418
+DV!I$5*Usage!$G418
+DV!I$6*Usage!$H418
+DV!I$7*Usage!$I418
+DV!I$8*Usage!$J418
+DV!I$9*Usage!$K418
+DV!I$10*Usage!$L418
+DV!I$11*Usage!$M418
+DV!I$12*Usage!$N418
+DV!I$13*Usage!$O418
+DV!I$14*Usage!$P418
+DV!I$15*Usage!$Q418
+DV!I$16*Usage!$R418
+DV!I$17*Usage!$S418
+DV!I$18*Usage!$T418
+DV!I$19*Usage!$U418
+DV!I$20*Usage!$V418
+DV!I$21*Usage!$W418
+DV!I$22*Usage!$X418
+DV!I$23*Usage!$Y418
+DV!I$24*Usage!$Z418
+DV!I$25*Usage!$AA418
+DV!J$26*Usage!$AB418
+DV!I$27*Usage!$AC418
+DV!I$28*Usage!$AD418
+DV!I$29*Usage!$AE418
+DV!I$30*Usage!$AF418
+DV!I$31*Usage!$AG418
+DV!I$32*Usage!$AH418
+DV!I$33*Usage!$AI418
+DV!I$34*Usage!$AJ418
+DV!I$35*Usage!$AK418
+DV!I$36*Usage!$AL418
+DV!I$37*Usage!$AM418
+DV!I$38*Usage!$AN418
+DV!I$39*Usage!$AO418
+DV!I$40*Usage!$AP418
+DV!I$41*Usage!$AQ418
+DV!I$42*Usage!$AR418
+DV!I$43*Usage!$AS418
+DV!I$44*Usage!$AT418
+DV!I$45*Usage!$AU418
+DV!I$46*Usage!$AV418
+DV!I$47*Usage!$AW418
+DV!I$48*Usage!$AX418
+DV!I$49*Usage!$AY418
+DV!I$50*Usage!$AZ418
+DV!I$51*Usage!$BA418
+DV!I$52*Usage!$BB418
+DV!I$53*Usage!$BC418
+DV!I$54*Usage!$BD418</f>
        <v>780</v>
      </c>
      <c r="H418" s="1">
        <f>+DV!J$2*Usage!$D418
+DV!J$3*Usage!$E418
+DV!J$4*Usage!$F418
+DV!J$5*Usage!$G418
+DV!J$6*Usage!$H418
+DV!J$7*Usage!$I418
+DV!J$8*Usage!$J418
+DV!J$9*Usage!$K418
+DV!J$10*Usage!$L418
+DV!J$11*Usage!$M418
+DV!J$12*Usage!$N418
+DV!J$13*Usage!$O418
+DV!J$14*Usage!$P418
+DV!J$15*Usage!$Q418
+DV!J$16*Usage!$R418
+DV!J$17*Usage!$S418
+DV!J$18*Usage!$T418
+DV!J$19*Usage!$U418
+DV!J$20*Usage!$V418
+DV!J$21*Usage!$W418
+DV!J$22*Usage!$X418
+DV!J$23*Usage!$Y418
+DV!J$24*Usage!$Z418
+DV!J$25*Usage!$AA418
+DV!K$26*Usage!$AB418
+DV!J$27*Usage!$AC418
+DV!J$28*Usage!$AD418
+DV!J$29*Usage!$AE418
+DV!J$30*Usage!$AF418
+DV!J$31*Usage!$AG418
+DV!J$32*Usage!$AH418
+DV!J$33*Usage!$AI418
+DV!J$34*Usage!$AJ418
+DV!J$35*Usage!$AK418
+DV!J$36*Usage!$AL418
+DV!J$37*Usage!$AM418
+DV!J$38*Usage!$AN418
+DV!J$39*Usage!$AO418
+DV!J$40*Usage!$AP418
+DV!J$41*Usage!$AQ418
+DV!J$42*Usage!$AR418
+DV!J$43*Usage!$AS418
+DV!J$44*Usage!$AT418
+DV!J$45*Usage!$AU418
+DV!J$46*Usage!$AV418
+DV!J$47*Usage!$AW418
+DV!J$48*Usage!$AX418
+DV!J$49*Usage!$AY418
+DV!J$50*Usage!$AZ418
+DV!J$51*Usage!$BA418
+DV!J$52*Usage!$BB418
+DV!J$53*Usage!$BC418
+DV!J$54*Usage!$BD418</f>
        <v>480</v>
      </c>
      <c r="I418" s="1">
        <f>+DV!K$2*Usage!$D418
+DV!K$3*Usage!$E418
+DV!K$4*Usage!$F418
+DV!K$5*Usage!$G418
+DV!K$6*Usage!$H418
+DV!K$7*Usage!$I418
+DV!K$8*Usage!$J418
+DV!K$9*Usage!$K418
+DV!K$10*Usage!$L418
+DV!K$11*Usage!$M418
+DV!K$12*Usage!$N418
+DV!K$13*Usage!$O418
+DV!K$14*Usage!$P418
+DV!K$15*Usage!$Q418
+DV!K$16*Usage!$R418
+DV!K$17*Usage!$S418
+DV!K$18*Usage!$T418
+DV!K$19*Usage!$U418
+DV!K$20*Usage!$V418
+DV!K$21*Usage!$W418
+DV!K$22*Usage!$X418
+DV!K$23*Usage!$Y418
+DV!K$24*Usage!$Z418
+DV!K$25*Usage!$AA418
+DV!L$26*Usage!$AB418
+DV!K$27*Usage!$AC418
+DV!K$28*Usage!$AD418
+DV!K$29*Usage!$AE418
+DV!K$30*Usage!$AF418
+DV!K$31*Usage!$AG418
+DV!K$32*Usage!$AH418
+DV!K$33*Usage!$AI418
+DV!K$34*Usage!$AJ418
+DV!K$35*Usage!$AK418
+DV!K$36*Usage!$AL418
+DV!K$37*Usage!$AM418
+DV!K$38*Usage!$AN418
+DV!K$39*Usage!$AO418
+DV!K$40*Usage!$AP418
+DV!K$41*Usage!$AQ418
+DV!K$42*Usage!$AR418
+DV!K$43*Usage!$AS418
+DV!K$44*Usage!$AT418
+DV!K$45*Usage!$AU418
+DV!K$46*Usage!$AV418
+DV!K$47*Usage!$AW418
+DV!K$48*Usage!$AX418
+DV!K$49*Usage!$AY418
+DV!K$50*Usage!$AZ418
+DV!K$51*Usage!$BA418
+DV!K$52*Usage!$BB418
+DV!K$53*Usage!$BC418
+DV!K$54*Usage!$BD418</f>
        <v>0</v>
      </c>
      <c r="J418" s="1">
        <f>+DV!L$2*Usage!$D418
+DV!L$3*Usage!$E418
+DV!L$4*Usage!$F418
+DV!L$5*Usage!$G418
+DV!L$6*Usage!$H418
+DV!L$7*Usage!$I418
+DV!L$8*Usage!$J418
+DV!L$9*Usage!$K418
+DV!L$10*Usage!$L418
+DV!L$11*Usage!$M418
+DV!L$12*Usage!$N418
+DV!L$13*Usage!$O418
+DV!L$14*Usage!$P418
+DV!L$15*Usage!$Q418
+DV!L$16*Usage!$R418
+DV!L$17*Usage!$S418
+DV!L$18*Usage!$T418
+DV!L$19*Usage!$U418
+DV!L$20*Usage!$V418
+DV!L$21*Usage!$W418
+DV!L$22*Usage!$X418
+DV!L$23*Usage!$Y418
+DV!L$24*Usage!$Z418
+DV!L$25*Usage!$AA418
+DV!M$26*Usage!$AB418
+DV!L$27*Usage!$AC418
+DV!L$28*Usage!$AD418
+DV!L$29*Usage!$AE418
+DV!L$30*Usage!$AF418
+DV!L$31*Usage!$AG418
+DV!L$32*Usage!$AH418
+DV!L$33*Usage!$AI418
+DV!L$34*Usage!$AJ418
+DV!L$35*Usage!$AK418
+DV!L$36*Usage!$AL418
+DV!L$37*Usage!$AM418
+DV!L$38*Usage!$AN418
+DV!L$39*Usage!$AO418
+DV!L$40*Usage!$AP418
+DV!L$41*Usage!$AQ418
+DV!L$42*Usage!$AR418
+DV!L$43*Usage!$AS418
+DV!L$44*Usage!$AT418
+DV!L$45*Usage!$AU418
+DV!L$46*Usage!$AV418
+DV!L$47*Usage!$AW418
+DV!L$48*Usage!$AX418
+DV!L$49*Usage!$AY418
+DV!L$50*Usage!$AZ418
+DV!L$51*Usage!$BA418
+DV!L$52*Usage!$BB418
+DV!L$53*Usage!$BC418
+DV!L$54*Usage!$BD418</f>
        <v>0</v>
      </c>
      <c r="K418" s="1">
        <f>+DV!M$2*Usage!$D418
+DV!M$3*Usage!$E418
+DV!M$4*Usage!$F418
+DV!M$5*Usage!$G418
+DV!M$6*Usage!$H418
+DV!M$7*Usage!$I418
+DV!M$8*Usage!$J418
+DV!M$9*Usage!$K418
+DV!M$10*Usage!$L418
+DV!M$11*Usage!$M418
+DV!M$12*Usage!$N418
+DV!M$13*Usage!$O418
+DV!M$14*Usage!$P418
+DV!M$15*Usage!$Q418
+DV!M$16*Usage!$R418
+DV!M$17*Usage!$S418
+DV!M$18*Usage!$T418
+DV!M$19*Usage!$U418
+DV!M$20*Usage!$V418
+DV!M$21*Usage!$W418
+DV!M$22*Usage!$X418
+DV!M$23*Usage!$Y418
+DV!M$24*Usage!$Z418
+DV!M$25*Usage!$AA418
+DV!M$26*Usage!$AB418
+DV!M$27*Usage!$AC418
+DV!M$28*Usage!$AD418
+DV!M$29*Usage!$AE418
+DV!M$30*Usage!$AF418
+DV!M$31*Usage!$AG418
+DV!M$32*Usage!$AH418
+DV!M$33*Usage!$AI418
+DV!M$34*Usage!$AJ418
+DV!M$35*Usage!$AK418
+DV!M$36*Usage!$AL418
+DV!M$37*Usage!$AM418
+DV!M$38*Usage!$AN418
+DV!M$39*Usage!$AO418
+DV!M$40*Usage!$AP418
+DV!M$41*Usage!$AQ418
+DV!M$42*Usage!$AR418
+DV!M$43*Usage!$AS418
+DV!M$44*Usage!$AT418
+DV!M$45*Usage!$AU418
+DV!M$46*Usage!$AV418
+DV!M$47*Usage!$AW418
+DV!M$48*Usage!$AX418
+DV!M$49*Usage!$AY418
+DV!M$50*Usage!$AZ418
+DV!M$51*Usage!$BA418
+DV!M$52*Usage!$BB418
+DV!M$53*Usage!$BC418
+DV!M$54*Usage!$BD418</f>
        <v>0</v>
      </c>
      <c r="L418" s="1">
        <f>+DV!N$2*Usage!$D418
+DV!N$3*Usage!$E418
+DV!N$4*Usage!$F418
+DV!N$5*Usage!$G418
+DV!N$6*Usage!$H418
+DV!N$7*Usage!$I418
+DV!N$8*Usage!$J418
+DV!N$9*Usage!$K418
+DV!N$10*Usage!$L418
+DV!N$11*Usage!$M418
+DV!N$12*Usage!$N418
+DV!N$13*Usage!$O418
+DV!N$14*Usage!$P418
+DV!N$15*Usage!$Q418
+DV!N$16*Usage!$R418
+DV!N$17*Usage!$S418
+DV!N$18*Usage!$T418
+DV!N$19*Usage!$U418
+DV!N$20*Usage!$V418
+DV!N$21*Usage!$W418
+DV!N$22*Usage!$X418
+DV!N$23*Usage!$Y418
+DV!N$24*Usage!$Z418
+DV!N$25*Usage!$AA418
+DV!N$26*Usage!$AB418
+DV!N$27*Usage!$AC418
+DV!N$28*Usage!$AD418
+DV!N$29*Usage!$AE418
+DV!N$30*Usage!$AF418
+DV!N$31*Usage!$AG418
+DV!N$32*Usage!$AH418
+DV!N$33*Usage!$AI418
+DV!N$34*Usage!$AJ418
+DV!N$35*Usage!$AK418
+DV!N$36*Usage!$AL418
+DV!N$37*Usage!$AM418
+DV!N$38*Usage!$AN418
+DV!N$39*Usage!$AO418
+DV!N$40*Usage!$AP418
+DV!N$41*Usage!$AQ418
+DV!N$42*Usage!$AR418
+DV!N$43*Usage!$AS418
+DV!N$44*Usage!$AT418
+DV!N$45*Usage!$AU418
+DV!N$46*Usage!$AV418
+DV!N$47*Usage!$AW418
+DV!N$48*Usage!$AX418
+DV!N$49*Usage!$AY418
+DV!N$50*Usage!$AZ418
+DV!N$51*Usage!$BA418
+DV!N$52*Usage!$BB418
+DV!N$53*Usage!$BC418
+DV!N$54*Usage!$BD418</f>
        <v>0</v>
      </c>
      <c r="M418" s="1">
        <f>+DV!O$2*Usage!$D418
+DV!O$3*Usage!$E418
+DV!O$4*Usage!$F418
+DV!O$5*Usage!$G418
+DV!O$6*Usage!$H418
+DV!O$7*Usage!$I418
+DV!O$8*Usage!$J418
+DV!O$9*Usage!$K418
+DV!O$10*Usage!$L418
+DV!O$11*Usage!$M418
+DV!O$12*Usage!$N418
+DV!O$13*Usage!$O418
+DV!O$14*Usage!$P418
+DV!O$15*Usage!$Q418
+DV!O$16*Usage!$R418
+DV!O$17*Usage!$S418
+DV!O$18*Usage!$T418
+DV!O$19*Usage!$U418
+DV!O$20*Usage!$V418
+DV!O$21*Usage!$W418
+DV!O$22*Usage!$X418
+DV!O$23*Usage!$Y418
+DV!O$24*Usage!$Z418
+DV!O$25*Usage!$AA418
+DV!O$26*Usage!$AB418
+DV!O$27*Usage!$AC418
+DV!O$28*Usage!$AD418
+DV!O$29*Usage!$AE418
+DV!O$30*Usage!$AF418
+DV!O$31*Usage!$AG418
+DV!O$32*Usage!$AH418
+DV!O$33*Usage!$AI418
+DV!O$34*Usage!$AJ418
+DV!O$35*Usage!$AK418
+DV!O$36*Usage!$AL418
+DV!O$37*Usage!$AM418
+DV!O$38*Usage!$AN418
+DV!O$39*Usage!$AO418
+DV!O$40*Usage!$AP418
+DV!O$41*Usage!$AQ418
+DV!O$42*Usage!$AR418
+DV!O$43*Usage!$AS418
+DV!O$44*Usage!$AT418
+DV!O$45*Usage!$AU418
+DV!O$46*Usage!$AV418
+DV!O$47*Usage!$AW418
+DV!O$48*Usage!$AX418
+DV!O$49*Usage!$AY418
+DV!O$50*Usage!$AZ418
+DV!O$51*Usage!$BA418
+DV!O$52*Usage!$BB418
+DV!O$53*Usage!$BC418
+DV!O$54*Usage!$BD418</f>
        <v>0</v>
      </c>
      <c r="N418" t="str">
        <f>VLOOKUP(A418,'Plant Stock'!B435:B10423,1,0)</f>
        <v>826240B</v>
      </c>
      <c r="P418" s="108"/>
    </row>
    <row r="419" spans="1:16" x14ac:dyDescent="0.25">
      <c r="A419" s="118" t="s">
        <v>8592</v>
      </c>
      <c r="B419" s="1">
        <f>+DV!D$2*Usage!$D419
+DV!D$3*Usage!$E419
+DV!D$4*Usage!$F419
+DV!D$5*Usage!$G419
+DV!D$6*Usage!$H419
+DV!D$7*Usage!$I419
+DV!D$8*Usage!$J419
+DV!D$9*Usage!$K419
+DV!D$10*Usage!$L419
+DV!D$11*Usage!$M419
+DV!D$12*Usage!$N419
+DV!D$13*Usage!$O419
+DV!D$14*Usage!$P419
+DV!D$15*Usage!$Q419
+DV!D$16*Usage!$R419
+DV!D$17*Usage!$S419
+DV!D$18*Usage!$T419
+DV!D$19*Usage!$U419
+DV!D$20*Usage!$V419
+DV!D$21*Usage!$W419
+DV!D$22*Usage!$X419
+DV!D$23*Usage!$Y419
+DV!D$24*Usage!$Z419
+DV!D$25*Usage!$AA419
+DV!E$26*Usage!$AB419
+DV!D$27*Usage!$AC419
+DV!D$28*Usage!$AD419
+DV!D$29*Usage!$AE419
+DV!D$30*Usage!$AF419
+DV!D$31*Usage!$AG419
+DV!D$32*Usage!$AH419
+DV!D$33*Usage!$AI419
+DV!D$34*Usage!$AJ419
+DV!D$35*Usage!$AK419
+DV!D$36*Usage!$AL419
+DV!D$37*Usage!$AM419
+DV!D$38*Usage!$AN419
+DV!D$39*Usage!$AO419
+DV!D$40*Usage!$AP419
+DV!D$41*Usage!$AQ419
+DV!D$42*Usage!$AR419
+DV!D$43*Usage!$AS419
+DV!D$44*Usage!$AT419
+DV!D$45*Usage!$AU419
+DV!D$46*Usage!$AV419
+DV!D$47*Usage!$AW419
+DV!D$48*Usage!$AX419
+DV!D$49*Usage!$AY419
+DV!D$50*Usage!$AZ419
+DV!D$51*Usage!$BA419
+DV!D$52*Usage!$BB419
+DV!D$53*Usage!$BC419
+DV!D$54*Usage!$BD419</f>
        <v>300</v>
      </c>
      <c r="C419" s="1">
        <f>+DV!E$2*Usage!$D419
+DV!E$3*Usage!$E419
+DV!E$4*Usage!$F419
+DV!E$5*Usage!$G419
+DV!E$6*Usage!$H419
+DV!E$7*Usage!$I419
+DV!E$8*Usage!$J419
+DV!E$9*Usage!$K419
+DV!E$10*Usage!$L419
+DV!E$11*Usage!$M419
+DV!E$12*Usage!$N419
+DV!E$13*Usage!$O419
+DV!E$14*Usage!$P419
+DV!E$15*Usage!$Q419
+DV!E$16*Usage!$R419
+DV!E$17*Usage!$S419
+DV!E$18*Usage!$T419
+DV!E$19*Usage!$U419
+DV!E$20*Usage!$V419
+DV!E$21*Usage!$W419
+DV!E$22*Usage!$X419
+DV!E$23*Usage!$Y419
+DV!E$24*Usage!$Z419
+DV!E$25*Usage!$AA419
+DV!F$26*Usage!$AB419
+DV!E$27*Usage!$AC419
+DV!E$28*Usage!$AD419
+DV!E$29*Usage!$AE419
+DV!E$30*Usage!$AF419
+DV!E$31*Usage!$AG419
+DV!E$32*Usage!$AH419
+DV!E$33*Usage!$AI419
+DV!E$34*Usage!$AJ419
+DV!E$35*Usage!$AK419
+DV!E$36*Usage!$AL419
+DV!E$37*Usage!$AM419
+DV!E$38*Usage!$AN419
+DV!E$39*Usage!$AO419
+DV!E$40*Usage!$AP419
+DV!E$41*Usage!$AQ419
+DV!E$42*Usage!$AR419
+DV!E$43*Usage!$AS419
+DV!E$44*Usage!$AT419
+DV!E$45*Usage!$AU419
+DV!E$46*Usage!$AV419
+DV!E$47*Usage!$AW419
+DV!E$48*Usage!$AX419
+DV!E$49*Usage!$AY419
+DV!E$50*Usage!$AZ419
+DV!E$51*Usage!$BA419
+DV!E$52*Usage!$BB419
+DV!E$53*Usage!$BC419
+DV!E$54*Usage!$BD419</f>
        <v>600</v>
      </c>
      <c r="D419" s="1">
        <f>+DV!F$2*Usage!$D419
+DV!F$3*Usage!$E419
+DV!F$4*Usage!$F419
+DV!F$5*Usage!$G419
+DV!F$6*Usage!$H419
+DV!F$7*Usage!$I419
+DV!F$8*Usage!$J419
+DV!F$9*Usage!$K419
+DV!F$10*Usage!$L419
+DV!F$11*Usage!$M419
+DV!F$12*Usage!$N419
+DV!F$13*Usage!$O419
+DV!F$14*Usage!$P419
+DV!F$15*Usage!$Q419
+DV!F$16*Usage!$R419
+DV!F$17*Usage!$S419
+DV!F$18*Usage!$T419
+DV!F$19*Usage!$U419
+DV!F$20*Usage!$V419
+DV!F$21*Usage!$W419
+DV!F$22*Usage!$X419
+DV!F$23*Usage!$Y419
+DV!F$24*Usage!$Z419
+DV!F$25*Usage!$AA419
+DV!G$26*Usage!$AB419
+DV!F$27*Usage!$AC419
+DV!F$28*Usage!$AD419
+DV!F$29*Usage!$AE419
+DV!F$30*Usage!$AF419
+DV!F$31*Usage!$AG419
+DV!F$32*Usage!$AH419
+DV!F$33*Usage!$AI419
+DV!F$34*Usage!$AJ419
+DV!F$35*Usage!$AK419
+DV!F$36*Usage!$AL419
+DV!F$37*Usage!$AM419
+DV!F$38*Usage!$AN419
+DV!F$39*Usage!$AO419
+DV!F$40*Usage!$AP419
+DV!F$41*Usage!$AQ419
+DV!F$42*Usage!$AR419
+DV!F$43*Usage!$AS419
+DV!F$44*Usage!$AT419
+DV!F$45*Usage!$AU419
+DV!F$46*Usage!$AV419
+DV!F$47*Usage!$AW419
+DV!F$48*Usage!$AX419
+DV!F$49*Usage!$AY419
+DV!F$50*Usage!$AZ419
+DV!F$51*Usage!$BA419
+DV!F$52*Usage!$BB419
+DV!F$53*Usage!$BC419
+DV!F$54*Usage!$BD419</f>
        <v>600</v>
      </c>
      <c r="E419" s="1">
        <f>+DV!G$2*Usage!$D419
+DV!G$3*Usage!$E419
+DV!G$4*Usage!$F419
+DV!G$5*Usage!$G419
+DV!G$6*Usage!$H419
+DV!G$7*Usage!$I419
+DV!G$8*Usage!$J419
+DV!G$9*Usage!$K419
+DV!G$10*Usage!$L419
+DV!G$11*Usage!$M419
+DV!G$12*Usage!$N419
+DV!G$13*Usage!$O419
+DV!G$14*Usage!$P419
+DV!G$15*Usage!$Q419
+DV!G$16*Usage!$R419
+DV!G$17*Usage!$S419
+DV!G$18*Usage!$T419
+DV!G$19*Usage!$U419
+DV!G$20*Usage!$V419
+DV!G$21*Usage!$W419
+DV!G$22*Usage!$X419
+DV!G$23*Usage!$Y419
+DV!G$24*Usage!$Z419
+DV!G$25*Usage!$AA419
+DV!H$26*Usage!$AB419
+DV!G$27*Usage!$AC419
+DV!G$28*Usage!$AD419
+DV!G$29*Usage!$AE419
+DV!G$30*Usage!$AF419
+DV!G$31*Usage!$AG419
+DV!G$32*Usage!$AH419
+DV!G$33*Usage!$AI419
+DV!G$34*Usage!$AJ419
+DV!G$35*Usage!$AK419
+DV!G$36*Usage!$AL419
+DV!G$37*Usage!$AM419
+DV!G$38*Usage!$AN419
+DV!G$39*Usage!$AO419
+DV!G$40*Usage!$AP419
+DV!G$41*Usage!$AQ419
+DV!G$42*Usage!$AR419
+DV!G$43*Usage!$AS419
+DV!G$44*Usage!$AT419
+DV!G$45*Usage!$AU419
+DV!G$46*Usage!$AV419
+DV!G$47*Usage!$AW419
+DV!G$48*Usage!$AX419
+DV!G$49*Usage!$AY419
+DV!G$50*Usage!$AZ419
+DV!G$51*Usage!$BA419
+DV!G$52*Usage!$BB419
+DV!G$53*Usage!$BC419
+DV!G$54*Usage!$BD419</f>
        <v>600</v>
      </c>
      <c r="F419" s="1">
        <f>+DV!H$2*Usage!$D419
+DV!H$3*Usage!$E419
+DV!H$4*Usage!$F419
+DV!H$5*Usage!$G419
+DV!H$6*Usage!$H419
+DV!H$7*Usage!$I419
+DV!H$8*Usage!$J419
+DV!H$9*Usage!$K419
+DV!H$10*Usage!$L419
+DV!H$11*Usage!$M419
+DV!H$12*Usage!$N419
+DV!H$13*Usage!$O419
+DV!H$14*Usage!$P419
+DV!H$15*Usage!$Q419
+DV!H$16*Usage!$R419
+DV!H$17*Usage!$S419
+DV!H$18*Usage!$T419
+DV!H$19*Usage!$U419
+DV!H$20*Usage!$V419
+DV!H$21*Usage!$W419
+DV!H$22*Usage!$X419
+DV!H$23*Usage!$Y419
+DV!H$24*Usage!$Z419
+DV!H$25*Usage!$AA419
+DV!I$26*Usage!$AB419
+DV!H$27*Usage!$AC419
+DV!H$28*Usage!$AD419
+DV!H$29*Usage!$AE419
+DV!H$30*Usage!$AF419
+DV!H$31*Usage!$AG419
+DV!H$32*Usage!$AH419
+DV!H$33*Usage!$AI419
+DV!H$34*Usage!$AJ419
+DV!H$35*Usage!$AK419
+DV!H$36*Usage!$AL419
+DV!H$37*Usage!$AM419
+DV!H$38*Usage!$AN419
+DV!H$39*Usage!$AO419
+DV!H$40*Usage!$AP419
+DV!H$41*Usage!$AQ419
+DV!H$42*Usage!$AR419
+DV!H$43*Usage!$AS419
+DV!H$44*Usage!$AT419
+DV!H$45*Usage!$AU419
+DV!H$46*Usage!$AV419
+DV!H$47*Usage!$AW419
+DV!H$48*Usage!$AX419
+DV!H$49*Usage!$AY419
+DV!H$50*Usage!$AZ419
+DV!H$51*Usage!$BA419
+DV!H$52*Usage!$BB419
+DV!H$53*Usage!$BC419
+DV!H$54*Usage!$BD419</f>
        <v>600</v>
      </c>
      <c r="G419" s="1">
        <f>+DV!I$2*Usage!$D419
+DV!I$3*Usage!$E419
+DV!I$4*Usage!$F419
+DV!I$5*Usage!$G419
+DV!I$6*Usage!$H419
+DV!I$7*Usage!$I419
+DV!I$8*Usage!$J419
+DV!I$9*Usage!$K419
+DV!I$10*Usage!$L419
+DV!I$11*Usage!$M419
+DV!I$12*Usage!$N419
+DV!I$13*Usage!$O419
+DV!I$14*Usage!$P419
+DV!I$15*Usage!$Q419
+DV!I$16*Usage!$R419
+DV!I$17*Usage!$S419
+DV!I$18*Usage!$T419
+DV!I$19*Usage!$U419
+DV!I$20*Usage!$V419
+DV!I$21*Usage!$W419
+DV!I$22*Usage!$X419
+DV!I$23*Usage!$Y419
+DV!I$24*Usage!$Z419
+DV!I$25*Usage!$AA419
+DV!J$26*Usage!$AB419
+DV!I$27*Usage!$AC419
+DV!I$28*Usage!$AD419
+DV!I$29*Usage!$AE419
+DV!I$30*Usage!$AF419
+DV!I$31*Usage!$AG419
+DV!I$32*Usage!$AH419
+DV!I$33*Usage!$AI419
+DV!I$34*Usage!$AJ419
+DV!I$35*Usage!$AK419
+DV!I$36*Usage!$AL419
+DV!I$37*Usage!$AM419
+DV!I$38*Usage!$AN419
+DV!I$39*Usage!$AO419
+DV!I$40*Usage!$AP419
+DV!I$41*Usage!$AQ419
+DV!I$42*Usage!$AR419
+DV!I$43*Usage!$AS419
+DV!I$44*Usage!$AT419
+DV!I$45*Usage!$AU419
+DV!I$46*Usage!$AV419
+DV!I$47*Usage!$AW419
+DV!I$48*Usage!$AX419
+DV!I$49*Usage!$AY419
+DV!I$50*Usage!$AZ419
+DV!I$51*Usage!$BA419
+DV!I$52*Usage!$BB419
+DV!I$53*Usage!$BC419
+DV!I$54*Usage!$BD419</f>
        <v>600</v>
      </c>
      <c r="H419" s="1">
        <f>+DV!J$2*Usage!$D419
+DV!J$3*Usage!$E419
+DV!J$4*Usage!$F419
+DV!J$5*Usage!$G419
+DV!J$6*Usage!$H419
+DV!J$7*Usage!$I419
+DV!J$8*Usage!$J419
+DV!J$9*Usage!$K419
+DV!J$10*Usage!$L419
+DV!J$11*Usage!$M419
+DV!J$12*Usage!$N419
+DV!J$13*Usage!$O419
+DV!J$14*Usage!$P419
+DV!J$15*Usage!$Q419
+DV!J$16*Usage!$R419
+DV!J$17*Usage!$S419
+DV!J$18*Usage!$T419
+DV!J$19*Usage!$U419
+DV!J$20*Usage!$V419
+DV!J$21*Usage!$W419
+DV!J$22*Usage!$X419
+DV!J$23*Usage!$Y419
+DV!J$24*Usage!$Z419
+DV!J$25*Usage!$AA419
+DV!K$26*Usage!$AB419
+DV!J$27*Usage!$AC419
+DV!J$28*Usage!$AD419
+DV!J$29*Usage!$AE419
+DV!J$30*Usage!$AF419
+DV!J$31*Usage!$AG419
+DV!J$32*Usage!$AH419
+DV!J$33*Usage!$AI419
+DV!J$34*Usage!$AJ419
+DV!J$35*Usage!$AK419
+DV!J$36*Usage!$AL419
+DV!J$37*Usage!$AM419
+DV!J$38*Usage!$AN419
+DV!J$39*Usage!$AO419
+DV!J$40*Usage!$AP419
+DV!J$41*Usage!$AQ419
+DV!J$42*Usage!$AR419
+DV!J$43*Usage!$AS419
+DV!J$44*Usage!$AT419
+DV!J$45*Usage!$AU419
+DV!J$46*Usage!$AV419
+DV!J$47*Usage!$AW419
+DV!J$48*Usage!$AX419
+DV!J$49*Usage!$AY419
+DV!J$50*Usage!$AZ419
+DV!J$51*Usage!$BA419
+DV!J$52*Usage!$BB419
+DV!J$53*Usage!$BC419
+DV!J$54*Usage!$BD419</f>
        <v>600</v>
      </c>
      <c r="I419" s="1">
        <f>+DV!K$2*Usage!$D419
+DV!K$3*Usage!$E419
+DV!K$4*Usage!$F419
+DV!K$5*Usage!$G419
+DV!K$6*Usage!$H419
+DV!K$7*Usage!$I419
+DV!K$8*Usage!$J419
+DV!K$9*Usage!$K419
+DV!K$10*Usage!$L419
+DV!K$11*Usage!$M419
+DV!K$12*Usage!$N419
+DV!K$13*Usage!$O419
+DV!K$14*Usage!$P419
+DV!K$15*Usage!$Q419
+DV!K$16*Usage!$R419
+DV!K$17*Usage!$S419
+DV!K$18*Usage!$T419
+DV!K$19*Usage!$U419
+DV!K$20*Usage!$V419
+DV!K$21*Usage!$W419
+DV!K$22*Usage!$X419
+DV!K$23*Usage!$Y419
+DV!K$24*Usage!$Z419
+DV!K$25*Usage!$AA419
+DV!L$26*Usage!$AB419
+DV!K$27*Usage!$AC419
+DV!K$28*Usage!$AD419
+DV!K$29*Usage!$AE419
+DV!K$30*Usage!$AF419
+DV!K$31*Usage!$AG419
+DV!K$32*Usage!$AH419
+DV!K$33*Usage!$AI419
+DV!K$34*Usage!$AJ419
+DV!K$35*Usage!$AK419
+DV!K$36*Usage!$AL419
+DV!K$37*Usage!$AM419
+DV!K$38*Usage!$AN419
+DV!K$39*Usage!$AO419
+DV!K$40*Usage!$AP419
+DV!K$41*Usage!$AQ419
+DV!K$42*Usage!$AR419
+DV!K$43*Usage!$AS419
+DV!K$44*Usage!$AT419
+DV!K$45*Usage!$AU419
+DV!K$46*Usage!$AV419
+DV!K$47*Usage!$AW419
+DV!K$48*Usage!$AX419
+DV!K$49*Usage!$AY419
+DV!K$50*Usage!$AZ419
+DV!K$51*Usage!$BA419
+DV!K$52*Usage!$BB419
+DV!K$53*Usage!$BC419
+DV!K$54*Usage!$BD419</f>
        <v>0</v>
      </c>
      <c r="J419" s="1">
        <f>+DV!L$2*Usage!$D419
+DV!L$3*Usage!$E419
+DV!L$4*Usage!$F419
+DV!L$5*Usage!$G419
+DV!L$6*Usage!$H419
+DV!L$7*Usage!$I419
+DV!L$8*Usage!$J419
+DV!L$9*Usage!$K419
+DV!L$10*Usage!$L419
+DV!L$11*Usage!$M419
+DV!L$12*Usage!$N419
+DV!L$13*Usage!$O419
+DV!L$14*Usage!$P419
+DV!L$15*Usage!$Q419
+DV!L$16*Usage!$R419
+DV!L$17*Usage!$S419
+DV!L$18*Usage!$T419
+DV!L$19*Usage!$U419
+DV!L$20*Usage!$V419
+DV!L$21*Usage!$W419
+DV!L$22*Usage!$X419
+DV!L$23*Usage!$Y419
+DV!L$24*Usage!$Z419
+DV!L$25*Usage!$AA419
+DV!M$26*Usage!$AB419
+DV!L$27*Usage!$AC419
+DV!L$28*Usage!$AD419
+DV!L$29*Usage!$AE419
+DV!L$30*Usage!$AF419
+DV!L$31*Usage!$AG419
+DV!L$32*Usage!$AH419
+DV!L$33*Usage!$AI419
+DV!L$34*Usage!$AJ419
+DV!L$35*Usage!$AK419
+DV!L$36*Usage!$AL419
+DV!L$37*Usage!$AM419
+DV!L$38*Usage!$AN419
+DV!L$39*Usage!$AO419
+DV!L$40*Usage!$AP419
+DV!L$41*Usage!$AQ419
+DV!L$42*Usage!$AR419
+DV!L$43*Usage!$AS419
+DV!L$44*Usage!$AT419
+DV!L$45*Usage!$AU419
+DV!L$46*Usage!$AV419
+DV!L$47*Usage!$AW419
+DV!L$48*Usage!$AX419
+DV!L$49*Usage!$AY419
+DV!L$50*Usage!$AZ419
+DV!L$51*Usage!$BA419
+DV!L$52*Usage!$BB419
+DV!L$53*Usage!$BC419
+DV!L$54*Usage!$BD419</f>
        <v>0</v>
      </c>
      <c r="K419" s="1">
        <f>+DV!M$2*Usage!$D419
+DV!M$3*Usage!$E419
+DV!M$4*Usage!$F419
+DV!M$5*Usage!$G419
+DV!M$6*Usage!$H419
+DV!M$7*Usage!$I419
+DV!M$8*Usage!$J419
+DV!M$9*Usage!$K419
+DV!M$10*Usage!$L419
+DV!M$11*Usage!$M419
+DV!M$12*Usage!$N419
+DV!M$13*Usage!$O419
+DV!M$14*Usage!$P419
+DV!M$15*Usage!$Q419
+DV!M$16*Usage!$R419
+DV!M$17*Usage!$S419
+DV!M$18*Usage!$T419
+DV!M$19*Usage!$U419
+DV!M$20*Usage!$V419
+DV!M$21*Usage!$W419
+DV!M$22*Usage!$X419
+DV!M$23*Usage!$Y419
+DV!M$24*Usage!$Z419
+DV!M$25*Usage!$AA419
+DV!M$26*Usage!$AB419
+DV!M$27*Usage!$AC419
+DV!M$28*Usage!$AD419
+DV!M$29*Usage!$AE419
+DV!M$30*Usage!$AF419
+DV!M$31*Usage!$AG419
+DV!M$32*Usage!$AH419
+DV!M$33*Usage!$AI419
+DV!M$34*Usage!$AJ419
+DV!M$35*Usage!$AK419
+DV!M$36*Usage!$AL419
+DV!M$37*Usage!$AM419
+DV!M$38*Usage!$AN419
+DV!M$39*Usage!$AO419
+DV!M$40*Usage!$AP419
+DV!M$41*Usage!$AQ419
+DV!M$42*Usage!$AR419
+DV!M$43*Usage!$AS419
+DV!M$44*Usage!$AT419
+DV!M$45*Usage!$AU419
+DV!M$46*Usage!$AV419
+DV!M$47*Usage!$AW419
+DV!M$48*Usage!$AX419
+DV!M$49*Usage!$AY419
+DV!M$50*Usage!$AZ419
+DV!M$51*Usage!$BA419
+DV!M$52*Usage!$BB419
+DV!M$53*Usage!$BC419
+DV!M$54*Usage!$BD419</f>
        <v>0</v>
      </c>
      <c r="L419" s="1">
        <f>+DV!N$2*Usage!$D419
+DV!N$3*Usage!$E419
+DV!N$4*Usage!$F419
+DV!N$5*Usage!$G419
+DV!N$6*Usage!$H419
+DV!N$7*Usage!$I419
+DV!N$8*Usage!$J419
+DV!N$9*Usage!$K419
+DV!N$10*Usage!$L419
+DV!N$11*Usage!$M419
+DV!N$12*Usage!$N419
+DV!N$13*Usage!$O419
+DV!N$14*Usage!$P419
+DV!N$15*Usage!$Q419
+DV!N$16*Usage!$R419
+DV!N$17*Usage!$S419
+DV!N$18*Usage!$T419
+DV!N$19*Usage!$U419
+DV!N$20*Usage!$V419
+DV!N$21*Usage!$W419
+DV!N$22*Usage!$X419
+DV!N$23*Usage!$Y419
+DV!N$24*Usage!$Z419
+DV!N$25*Usage!$AA419
+DV!N$26*Usage!$AB419
+DV!N$27*Usage!$AC419
+DV!N$28*Usage!$AD419
+DV!N$29*Usage!$AE419
+DV!N$30*Usage!$AF419
+DV!N$31*Usage!$AG419
+DV!N$32*Usage!$AH419
+DV!N$33*Usage!$AI419
+DV!N$34*Usage!$AJ419
+DV!N$35*Usage!$AK419
+DV!N$36*Usage!$AL419
+DV!N$37*Usage!$AM419
+DV!N$38*Usage!$AN419
+DV!N$39*Usage!$AO419
+DV!N$40*Usage!$AP419
+DV!N$41*Usage!$AQ419
+DV!N$42*Usage!$AR419
+DV!N$43*Usage!$AS419
+DV!N$44*Usage!$AT419
+DV!N$45*Usage!$AU419
+DV!N$46*Usage!$AV419
+DV!N$47*Usage!$AW419
+DV!N$48*Usage!$AX419
+DV!N$49*Usage!$AY419
+DV!N$50*Usage!$AZ419
+DV!N$51*Usage!$BA419
+DV!N$52*Usage!$BB419
+DV!N$53*Usage!$BC419
+DV!N$54*Usage!$BD419</f>
        <v>0</v>
      </c>
      <c r="M419" s="1">
        <f>+DV!O$2*Usage!$D419
+DV!O$3*Usage!$E419
+DV!O$4*Usage!$F419
+DV!O$5*Usage!$G419
+DV!O$6*Usage!$H419
+DV!O$7*Usage!$I419
+DV!O$8*Usage!$J419
+DV!O$9*Usage!$K419
+DV!O$10*Usage!$L419
+DV!O$11*Usage!$M419
+DV!O$12*Usage!$N419
+DV!O$13*Usage!$O419
+DV!O$14*Usage!$P419
+DV!O$15*Usage!$Q419
+DV!O$16*Usage!$R419
+DV!O$17*Usage!$S419
+DV!O$18*Usage!$T419
+DV!O$19*Usage!$U419
+DV!O$20*Usage!$V419
+DV!O$21*Usage!$W419
+DV!O$22*Usage!$X419
+DV!O$23*Usage!$Y419
+DV!O$24*Usage!$Z419
+DV!O$25*Usage!$AA419
+DV!O$26*Usage!$AB419
+DV!O$27*Usage!$AC419
+DV!O$28*Usage!$AD419
+DV!O$29*Usage!$AE419
+DV!O$30*Usage!$AF419
+DV!O$31*Usage!$AG419
+DV!O$32*Usage!$AH419
+DV!O$33*Usage!$AI419
+DV!O$34*Usage!$AJ419
+DV!O$35*Usage!$AK419
+DV!O$36*Usage!$AL419
+DV!O$37*Usage!$AM419
+DV!O$38*Usage!$AN419
+DV!O$39*Usage!$AO419
+DV!O$40*Usage!$AP419
+DV!O$41*Usage!$AQ419
+DV!O$42*Usage!$AR419
+DV!O$43*Usage!$AS419
+DV!O$44*Usage!$AT419
+DV!O$45*Usage!$AU419
+DV!O$46*Usage!$AV419
+DV!O$47*Usage!$AW419
+DV!O$48*Usage!$AX419
+DV!O$49*Usage!$AY419
+DV!O$50*Usage!$AZ419
+DV!O$51*Usage!$BA419
+DV!O$52*Usage!$BB419
+DV!O$53*Usage!$BC419
+DV!O$54*Usage!$BD419</f>
        <v>0</v>
      </c>
      <c r="N419" t="str">
        <f>VLOOKUP(A419,'Plant Stock'!B436:B10424,1,0)</f>
        <v>826243A</v>
      </c>
      <c r="P419" s="108"/>
    </row>
    <row r="420" spans="1:16" x14ac:dyDescent="0.25">
      <c r="A420" s="13" t="s">
        <v>9667</v>
      </c>
      <c r="B420" s="1">
        <f>+DV!D$2*Usage!$D420
+DV!D$3*Usage!$E420
+DV!D$4*Usage!$F420
+DV!D$5*Usage!$G420
+DV!D$6*Usage!$H420
+DV!D$7*Usage!$I420
+DV!D$8*Usage!$J420
+DV!D$9*Usage!$K420
+DV!D$10*Usage!$L420
+DV!D$11*Usage!$M420
+DV!D$12*Usage!$N420
+DV!D$13*Usage!$O420
+DV!D$14*Usage!$P420
+DV!D$15*Usage!$Q420
+DV!D$16*Usage!$R420
+DV!D$17*Usage!$S420
+DV!D$18*Usage!$T420
+DV!D$19*Usage!$U420
+DV!D$20*Usage!$V420
+DV!D$21*Usage!$W420
+DV!D$22*Usage!$X420
+DV!D$23*Usage!$Y420
+DV!D$24*Usage!$Z420
+DV!D$25*Usage!$AA420
+DV!E$26*Usage!$AB420
+DV!D$27*Usage!$AC420
+DV!D$28*Usage!$AD420
+DV!D$29*Usage!$AE420
+DV!D$30*Usage!$AF420
+DV!D$31*Usage!$AG420
+DV!D$32*Usage!$AH420
+DV!D$33*Usage!$AI420
+DV!D$34*Usage!$AJ420
+DV!D$35*Usage!$AK420
+DV!D$36*Usage!$AL420
+DV!D$37*Usage!$AM420
+DV!D$38*Usage!$AN420
+DV!D$39*Usage!$AO420
+DV!D$40*Usage!$AP420
+DV!D$41*Usage!$AQ420
+DV!D$42*Usage!$AR420
+DV!D$43*Usage!$AS420
+DV!D$44*Usage!$AT420
+DV!D$45*Usage!$AU420
+DV!D$46*Usage!$AV420
+DV!D$47*Usage!$AW420
+DV!D$48*Usage!$AX420
+DV!D$49*Usage!$AY420
+DV!D$50*Usage!$AZ420
+DV!D$51*Usage!$BA420
+DV!D$52*Usage!$BB420
+DV!D$53*Usage!$BC420
+DV!D$54*Usage!$BD420</f>
        <v>20</v>
      </c>
      <c r="C420" s="1">
        <f>+DV!E$2*Usage!$D420
+DV!E$3*Usage!$E420
+DV!E$4*Usage!$F420
+DV!E$5*Usage!$G420
+DV!E$6*Usage!$H420
+DV!E$7*Usage!$I420
+DV!E$8*Usage!$J420
+DV!E$9*Usage!$K420
+DV!E$10*Usage!$L420
+DV!E$11*Usage!$M420
+DV!E$12*Usage!$N420
+DV!E$13*Usage!$O420
+DV!E$14*Usage!$P420
+DV!E$15*Usage!$Q420
+DV!E$16*Usage!$R420
+DV!E$17*Usage!$S420
+DV!E$18*Usage!$T420
+DV!E$19*Usage!$U420
+DV!E$20*Usage!$V420
+DV!E$21*Usage!$W420
+DV!E$22*Usage!$X420
+DV!E$23*Usage!$Y420
+DV!E$24*Usage!$Z420
+DV!E$25*Usage!$AA420
+DV!F$26*Usage!$AB420
+DV!E$27*Usage!$AC420
+DV!E$28*Usage!$AD420
+DV!E$29*Usage!$AE420
+DV!E$30*Usage!$AF420
+DV!E$31*Usage!$AG420
+DV!E$32*Usage!$AH420
+DV!E$33*Usage!$AI420
+DV!E$34*Usage!$AJ420
+DV!E$35*Usage!$AK420
+DV!E$36*Usage!$AL420
+DV!E$37*Usage!$AM420
+DV!E$38*Usage!$AN420
+DV!E$39*Usage!$AO420
+DV!E$40*Usage!$AP420
+DV!E$41*Usage!$AQ420
+DV!E$42*Usage!$AR420
+DV!E$43*Usage!$AS420
+DV!E$44*Usage!$AT420
+DV!E$45*Usage!$AU420
+DV!E$46*Usage!$AV420
+DV!E$47*Usage!$AW420
+DV!E$48*Usage!$AX420
+DV!E$49*Usage!$AY420
+DV!E$50*Usage!$AZ420
+DV!E$51*Usage!$BA420
+DV!E$52*Usage!$BB420
+DV!E$53*Usage!$BC420
+DV!E$54*Usage!$BD420</f>
        <v>20</v>
      </c>
      <c r="D420" s="1">
        <f>+DV!F$2*Usage!$D420
+DV!F$3*Usage!$E420
+DV!F$4*Usage!$F420
+DV!F$5*Usage!$G420
+DV!F$6*Usage!$H420
+DV!F$7*Usage!$I420
+DV!F$8*Usage!$J420
+DV!F$9*Usage!$K420
+DV!F$10*Usage!$L420
+DV!F$11*Usage!$M420
+DV!F$12*Usage!$N420
+DV!F$13*Usage!$O420
+DV!F$14*Usage!$P420
+DV!F$15*Usage!$Q420
+DV!F$16*Usage!$R420
+DV!F$17*Usage!$S420
+DV!F$18*Usage!$T420
+DV!F$19*Usage!$U420
+DV!F$20*Usage!$V420
+DV!F$21*Usage!$W420
+DV!F$22*Usage!$X420
+DV!F$23*Usage!$Y420
+DV!F$24*Usage!$Z420
+DV!F$25*Usage!$AA420
+DV!G$26*Usage!$AB420
+DV!F$27*Usage!$AC420
+DV!F$28*Usage!$AD420
+DV!F$29*Usage!$AE420
+DV!F$30*Usage!$AF420
+DV!F$31*Usage!$AG420
+DV!F$32*Usage!$AH420
+DV!F$33*Usage!$AI420
+DV!F$34*Usage!$AJ420
+DV!F$35*Usage!$AK420
+DV!F$36*Usage!$AL420
+DV!F$37*Usage!$AM420
+DV!F$38*Usage!$AN420
+DV!F$39*Usage!$AO420
+DV!F$40*Usage!$AP420
+DV!F$41*Usage!$AQ420
+DV!F$42*Usage!$AR420
+DV!F$43*Usage!$AS420
+DV!F$44*Usage!$AT420
+DV!F$45*Usage!$AU420
+DV!F$46*Usage!$AV420
+DV!F$47*Usage!$AW420
+DV!F$48*Usage!$AX420
+DV!F$49*Usage!$AY420
+DV!F$50*Usage!$AZ420
+DV!F$51*Usage!$BA420
+DV!F$52*Usage!$BB420
+DV!F$53*Usage!$BC420
+DV!F$54*Usage!$BD420</f>
        <v>0</v>
      </c>
      <c r="E420" s="1">
        <f>+DV!G$2*Usage!$D420
+DV!G$3*Usage!$E420
+DV!G$4*Usage!$F420
+DV!G$5*Usage!$G420
+DV!G$6*Usage!$H420
+DV!G$7*Usage!$I420
+DV!G$8*Usage!$J420
+DV!G$9*Usage!$K420
+DV!G$10*Usage!$L420
+DV!G$11*Usage!$M420
+DV!G$12*Usage!$N420
+DV!G$13*Usage!$O420
+DV!G$14*Usage!$P420
+DV!G$15*Usage!$Q420
+DV!G$16*Usage!$R420
+DV!G$17*Usage!$S420
+DV!G$18*Usage!$T420
+DV!G$19*Usage!$U420
+DV!G$20*Usage!$V420
+DV!G$21*Usage!$W420
+DV!G$22*Usage!$X420
+DV!G$23*Usage!$Y420
+DV!G$24*Usage!$Z420
+DV!G$25*Usage!$AA420
+DV!H$26*Usage!$AB420
+DV!G$27*Usage!$AC420
+DV!G$28*Usage!$AD420
+DV!G$29*Usage!$AE420
+DV!G$30*Usage!$AF420
+DV!G$31*Usage!$AG420
+DV!G$32*Usage!$AH420
+DV!G$33*Usage!$AI420
+DV!G$34*Usage!$AJ420
+DV!G$35*Usage!$AK420
+DV!G$36*Usage!$AL420
+DV!G$37*Usage!$AM420
+DV!G$38*Usage!$AN420
+DV!G$39*Usage!$AO420
+DV!G$40*Usage!$AP420
+DV!G$41*Usage!$AQ420
+DV!G$42*Usage!$AR420
+DV!G$43*Usage!$AS420
+DV!G$44*Usage!$AT420
+DV!G$45*Usage!$AU420
+DV!G$46*Usage!$AV420
+DV!G$47*Usage!$AW420
+DV!G$48*Usage!$AX420
+DV!G$49*Usage!$AY420
+DV!G$50*Usage!$AZ420
+DV!G$51*Usage!$BA420
+DV!G$52*Usage!$BB420
+DV!G$53*Usage!$BC420
+DV!G$54*Usage!$BD420</f>
        <v>0</v>
      </c>
      <c r="F420" s="1">
        <f>+DV!H$2*Usage!$D420
+DV!H$3*Usage!$E420
+DV!H$4*Usage!$F420
+DV!H$5*Usage!$G420
+DV!H$6*Usage!$H420
+DV!H$7*Usage!$I420
+DV!H$8*Usage!$J420
+DV!H$9*Usage!$K420
+DV!H$10*Usage!$L420
+DV!H$11*Usage!$M420
+DV!H$12*Usage!$N420
+DV!H$13*Usage!$O420
+DV!H$14*Usage!$P420
+DV!H$15*Usage!$Q420
+DV!H$16*Usage!$R420
+DV!H$17*Usage!$S420
+DV!H$18*Usage!$T420
+DV!H$19*Usage!$U420
+DV!H$20*Usage!$V420
+DV!H$21*Usage!$W420
+DV!H$22*Usage!$X420
+DV!H$23*Usage!$Y420
+DV!H$24*Usage!$Z420
+DV!H$25*Usage!$AA420
+DV!I$26*Usage!$AB420
+DV!H$27*Usage!$AC420
+DV!H$28*Usage!$AD420
+DV!H$29*Usage!$AE420
+DV!H$30*Usage!$AF420
+DV!H$31*Usage!$AG420
+DV!H$32*Usage!$AH420
+DV!H$33*Usage!$AI420
+DV!H$34*Usage!$AJ420
+DV!H$35*Usage!$AK420
+DV!H$36*Usage!$AL420
+DV!H$37*Usage!$AM420
+DV!H$38*Usage!$AN420
+DV!H$39*Usage!$AO420
+DV!H$40*Usage!$AP420
+DV!H$41*Usage!$AQ420
+DV!H$42*Usage!$AR420
+DV!H$43*Usage!$AS420
+DV!H$44*Usage!$AT420
+DV!H$45*Usage!$AU420
+DV!H$46*Usage!$AV420
+DV!H$47*Usage!$AW420
+DV!H$48*Usage!$AX420
+DV!H$49*Usage!$AY420
+DV!H$50*Usage!$AZ420
+DV!H$51*Usage!$BA420
+DV!H$52*Usage!$BB420
+DV!H$53*Usage!$BC420
+DV!H$54*Usage!$BD420</f>
        <v>0</v>
      </c>
      <c r="G420" s="1">
        <f>+DV!I$2*Usage!$D420
+DV!I$3*Usage!$E420
+DV!I$4*Usage!$F420
+DV!I$5*Usage!$G420
+DV!I$6*Usage!$H420
+DV!I$7*Usage!$I420
+DV!I$8*Usage!$J420
+DV!I$9*Usage!$K420
+DV!I$10*Usage!$L420
+DV!I$11*Usage!$M420
+DV!I$12*Usage!$N420
+DV!I$13*Usage!$O420
+DV!I$14*Usage!$P420
+DV!I$15*Usage!$Q420
+DV!I$16*Usage!$R420
+DV!I$17*Usage!$S420
+DV!I$18*Usage!$T420
+DV!I$19*Usage!$U420
+DV!I$20*Usage!$V420
+DV!I$21*Usage!$W420
+DV!I$22*Usage!$X420
+DV!I$23*Usage!$Y420
+DV!I$24*Usage!$Z420
+DV!I$25*Usage!$AA420
+DV!J$26*Usage!$AB420
+DV!I$27*Usage!$AC420
+DV!I$28*Usage!$AD420
+DV!I$29*Usage!$AE420
+DV!I$30*Usage!$AF420
+DV!I$31*Usage!$AG420
+DV!I$32*Usage!$AH420
+DV!I$33*Usage!$AI420
+DV!I$34*Usage!$AJ420
+DV!I$35*Usage!$AK420
+DV!I$36*Usage!$AL420
+DV!I$37*Usage!$AM420
+DV!I$38*Usage!$AN420
+DV!I$39*Usage!$AO420
+DV!I$40*Usage!$AP420
+DV!I$41*Usage!$AQ420
+DV!I$42*Usage!$AR420
+DV!I$43*Usage!$AS420
+DV!I$44*Usage!$AT420
+DV!I$45*Usage!$AU420
+DV!I$46*Usage!$AV420
+DV!I$47*Usage!$AW420
+DV!I$48*Usage!$AX420
+DV!I$49*Usage!$AY420
+DV!I$50*Usage!$AZ420
+DV!I$51*Usage!$BA420
+DV!I$52*Usage!$BB420
+DV!I$53*Usage!$BC420
+DV!I$54*Usage!$BD420</f>
        <v>0</v>
      </c>
      <c r="H420" s="1">
        <f>+DV!J$2*Usage!$D420
+DV!J$3*Usage!$E420
+DV!J$4*Usage!$F420
+DV!J$5*Usage!$G420
+DV!J$6*Usage!$H420
+DV!J$7*Usage!$I420
+DV!J$8*Usage!$J420
+DV!J$9*Usage!$K420
+DV!J$10*Usage!$L420
+DV!J$11*Usage!$M420
+DV!J$12*Usage!$N420
+DV!J$13*Usage!$O420
+DV!J$14*Usage!$P420
+DV!J$15*Usage!$Q420
+DV!J$16*Usage!$R420
+DV!J$17*Usage!$S420
+DV!J$18*Usage!$T420
+DV!J$19*Usage!$U420
+DV!J$20*Usage!$V420
+DV!J$21*Usage!$W420
+DV!J$22*Usage!$X420
+DV!J$23*Usage!$Y420
+DV!J$24*Usage!$Z420
+DV!J$25*Usage!$AA420
+DV!K$26*Usage!$AB420
+DV!J$27*Usage!$AC420
+DV!J$28*Usage!$AD420
+DV!J$29*Usage!$AE420
+DV!J$30*Usage!$AF420
+DV!J$31*Usage!$AG420
+DV!J$32*Usage!$AH420
+DV!J$33*Usage!$AI420
+DV!J$34*Usage!$AJ420
+DV!J$35*Usage!$AK420
+DV!J$36*Usage!$AL420
+DV!J$37*Usage!$AM420
+DV!J$38*Usage!$AN420
+DV!J$39*Usage!$AO420
+DV!J$40*Usage!$AP420
+DV!J$41*Usage!$AQ420
+DV!J$42*Usage!$AR420
+DV!J$43*Usage!$AS420
+DV!J$44*Usage!$AT420
+DV!J$45*Usage!$AU420
+DV!J$46*Usage!$AV420
+DV!J$47*Usage!$AW420
+DV!J$48*Usage!$AX420
+DV!J$49*Usage!$AY420
+DV!J$50*Usage!$AZ420
+DV!J$51*Usage!$BA420
+DV!J$52*Usage!$BB420
+DV!J$53*Usage!$BC420
+DV!J$54*Usage!$BD420</f>
        <v>0</v>
      </c>
      <c r="I420" s="1">
        <f>+DV!K$2*Usage!$D420
+DV!K$3*Usage!$E420
+DV!K$4*Usage!$F420
+DV!K$5*Usage!$G420
+DV!K$6*Usage!$H420
+DV!K$7*Usage!$I420
+DV!K$8*Usage!$J420
+DV!K$9*Usage!$K420
+DV!K$10*Usage!$L420
+DV!K$11*Usage!$M420
+DV!K$12*Usage!$N420
+DV!K$13*Usage!$O420
+DV!K$14*Usage!$P420
+DV!K$15*Usage!$Q420
+DV!K$16*Usage!$R420
+DV!K$17*Usage!$S420
+DV!K$18*Usage!$T420
+DV!K$19*Usage!$U420
+DV!K$20*Usage!$V420
+DV!K$21*Usage!$W420
+DV!K$22*Usage!$X420
+DV!K$23*Usage!$Y420
+DV!K$24*Usage!$Z420
+DV!K$25*Usage!$AA420
+DV!L$26*Usage!$AB420
+DV!K$27*Usage!$AC420
+DV!K$28*Usage!$AD420
+DV!K$29*Usage!$AE420
+DV!K$30*Usage!$AF420
+DV!K$31*Usage!$AG420
+DV!K$32*Usage!$AH420
+DV!K$33*Usage!$AI420
+DV!K$34*Usage!$AJ420
+DV!K$35*Usage!$AK420
+DV!K$36*Usage!$AL420
+DV!K$37*Usage!$AM420
+DV!K$38*Usage!$AN420
+DV!K$39*Usage!$AO420
+DV!K$40*Usage!$AP420
+DV!K$41*Usage!$AQ420
+DV!K$42*Usage!$AR420
+DV!K$43*Usage!$AS420
+DV!K$44*Usage!$AT420
+DV!K$45*Usage!$AU420
+DV!K$46*Usage!$AV420
+DV!K$47*Usage!$AW420
+DV!K$48*Usage!$AX420
+DV!K$49*Usage!$AY420
+DV!K$50*Usage!$AZ420
+DV!K$51*Usage!$BA420
+DV!K$52*Usage!$BB420
+DV!K$53*Usage!$BC420
+DV!K$54*Usage!$BD420</f>
        <v>0</v>
      </c>
      <c r="J420" s="1">
        <f>+DV!L$2*Usage!$D420
+DV!L$3*Usage!$E420
+DV!L$4*Usage!$F420
+DV!L$5*Usage!$G420
+DV!L$6*Usage!$H420
+DV!L$7*Usage!$I420
+DV!L$8*Usage!$J420
+DV!L$9*Usage!$K420
+DV!L$10*Usage!$L420
+DV!L$11*Usage!$M420
+DV!L$12*Usage!$N420
+DV!L$13*Usage!$O420
+DV!L$14*Usage!$P420
+DV!L$15*Usage!$Q420
+DV!L$16*Usage!$R420
+DV!L$17*Usage!$S420
+DV!L$18*Usage!$T420
+DV!L$19*Usage!$U420
+DV!L$20*Usage!$V420
+DV!L$21*Usage!$W420
+DV!L$22*Usage!$X420
+DV!L$23*Usage!$Y420
+DV!L$24*Usage!$Z420
+DV!L$25*Usage!$AA420
+DV!M$26*Usage!$AB420
+DV!L$27*Usage!$AC420
+DV!L$28*Usage!$AD420
+DV!L$29*Usage!$AE420
+DV!L$30*Usage!$AF420
+DV!L$31*Usage!$AG420
+DV!L$32*Usage!$AH420
+DV!L$33*Usage!$AI420
+DV!L$34*Usage!$AJ420
+DV!L$35*Usage!$AK420
+DV!L$36*Usage!$AL420
+DV!L$37*Usage!$AM420
+DV!L$38*Usage!$AN420
+DV!L$39*Usage!$AO420
+DV!L$40*Usage!$AP420
+DV!L$41*Usage!$AQ420
+DV!L$42*Usage!$AR420
+DV!L$43*Usage!$AS420
+DV!L$44*Usage!$AT420
+DV!L$45*Usage!$AU420
+DV!L$46*Usage!$AV420
+DV!L$47*Usage!$AW420
+DV!L$48*Usage!$AX420
+DV!L$49*Usage!$AY420
+DV!L$50*Usage!$AZ420
+DV!L$51*Usage!$BA420
+DV!L$52*Usage!$BB420
+DV!L$53*Usage!$BC420
+DV!L$54*Usage!$BD420</f>
        <v>0</v>
      </c>
      <c r="K420" s="1">
        <f>+DV!M$2*Usage!$D420
+DV!M$3*Usage!$E420
+DV!M$4*Usage!$F420
+DV!M$5*Usage!$G420
+DV!M$6*Usage!$H420
+DV!M$7*Usage!$I420
+DV!M$8*Usage!$J420
+DV!M$9*Usage!$K420
+DV!M$10*Usage!$L420
+DV!M$11*Usage!$M420
+DV!M$12*Usage!$N420
+DV!M$13*Usage!$O420
+DV!M$14*Usage!$P420
+DV!M$15*Usage!$Q420
+DV!M$16*Usage!$R420
+DV!M$17*Usage!$S420
+DV!M$18*Usage!$T420
+DV!M$19*Usage!$U420
+DV!M$20*Usage!$V420
+DV!M$21*Usage!$W420
+DV!M$22*Usage!$X420
+DV!M$23*Usage!$Y420
+DV!M$24*Usage!$Z420
+DV!M$25*Usage!$AA420
+DV!M$26*Usage!$AB420
+DV!M$27*Usage!$AC420
+DV!M$28*Usage!$AD420
+DV!M$29*Usage!$AE420
+DV!M$30*Usage!$AF420
+DV!M$31*Usage!$AG420
+DV!M$32*Usage!$AH420
+DV!M$33*Usage!$AI420
+DV!M$34*Usage!$AJ420
+DV!M$35*Usage!$AK420
+DV!M$36*Usage!$AL420
+DV!M$37*Usage!$AM420
+DV!M$38*Usage!$AN420
+DV!M$39*Usage!$AO420
+DV!M$40*Usage!$AP420
+DV!M$41*Usage!$AQ420
+DV!M$42*Usage!$AR420
+DV!M$43*Usage!$AS420
+DV!M$44*Usage!$AT420
+DV!M$45*Usage!$AU420
+DV!M$46*Usage!$AV420
+DV!M$47*Usage!$AW420
+DV!M$48*Usage!$AX420
+DV!M$49*Usage!$AY420
+DV!M$50*Usage!$AZ420
+DV!M$51*Usage!$BA420
+DV!M$52*Usage!$BB420
+DV!M$53*Usage!$BC420
+DV!M$54*Usage!$BD420</f>
        <v>0</v>
      </c>
      <c r="L420" s="1">
        <f>+DV!N$2*Usage!$D420
+DV!N$3*Usage!$E420
+DV!N$4*Usage!$F420
+DV!N$5*Usage!$G420
+DV!N$6*Usage!$H420
+DV!N$7*Usage!$I420
+DV!N$8*Usage!$J420
+DV!N$9*Usage!$K420
+DV!N$10*Usage!$L420
+DV!N$11*Usage!$M420
+DV!N$12*Usage!$N420
+DV!N$13*Usage!$O420
+DV!N$14*Usage!$P420
+DV!N$15*Usage!$Q420
+DV!N$16*Usage!$R420
+DV!N$17*Usage!$S420
+DV!N$18*Usage!$T420
+DV!N$19*Usage!$U420
+DV!N$20*Usage!$V420
+DV!N$21*Usage!$W420
+DV!N$22*Usage!$X420
+DV!N$23*Usage!$Y420
+DV!N$24*Usage!$Z420
+DV!N$25*Usage!$AA420
+DV!N$26*Usage!$AB420
+DV!N$27*Usage!$AC420
+DV!N$28*Usage!$AD420
+DV!N$29*Usage!$AE420
+DV!N$30*Usage!$AF420
+DV!N$31*Usage!$AG420
+DV!N$32*Usage!$AH420
+DV!N$33*Usage!$AI420
+DV!N$34*Usage!$AJ420
+DV!N$35*Usage!$AK420
+DV!N$36*Usage!$AL420
+DV!N$37*Usage!$AM420
+DV!N$38*Usage!$AN420
+DV!N$39*Usage!$AO420
+DV!N$40*Usage!$AP420
+DV!N$41*Usage!$AQ420
+DV!N$42*Usage!$AR420
+DV!N$43*Usage!$AS420
+DV!N$44*Usage!$AT420
+DV!N$45*Usage!$AU420
+DV!N$46*Usage!$AV420
+DV!N$47*Usage!$AW420
+DV!N$48*Usage!$AX420
+DV!N$49*Usage!$AY420
+DV!N$50*Usage!$AZ420
+DV!N$51*Usage!$BA420
+DV!N$52*Usage!$BB420
+DV!N$53*Usage!$BC420
+DV!N$54*Usage!$BD420</f>
        <v>0</v>
      </c>
      <c r="M420" s="1">
        <f>+DV!O$2*Usage!$D420
+DV!O$3*Usage!$E420
+DV!O$4*Usage!$F420
+DV!O$5*Usage!$G420
+DV!O$6*Usage!$H420
+DV!O$7*Usage!$I420
+DV!O$8*Usage!$J420
+DV!O$9*Usage!$K420
+DV!O$10*Usage!$L420
+DV!O$11*Usage!$M420
+DV!O$12*Usage!$N420
+DV!O$13*Usage!$O420
+DV!O$14*Usage!$P420
+DV!O$15*Usage!$Q420
+DV!O$16*Usage!$R420
+DV!O$17*Usage!$S420
+DV!O$18*Usage!$T420
+DV!O$19*Usage!$U420
+DV!O$20*Usage!$V420
+DV!O$21*Usage!$W420
+DV!O$22*Usage!$X420
+DV!O$23*Usage!$Y420
+DV!O$24*Usage!$Z420
+DV!O$25*Usage!$AA420
+DV!O$26*Usage!$AB420
+DV!O$27*Usage!$AC420
+DV!O$28*Usage!$AD420
+DV!O$29*Usage!$AE420
+DV!O$30*Usage!$AF420
+DV!O$31*Usage!$AG420
+DV!O$32*Usage!$AH420
+DV!O$33*Usage!$AI420
+DV!O$34*Usage!$AJ420
+DV!O$35*Usage!$AK420
+DV!O$36*Usage!$AL420
+DV!O$37*Usage!$AM420
+DV!O$38*Usage!$AN420
+DV!O$39*Usage!$AO420
+DV!O$40*Usage!$AP420
+DV!O$41*Usage!$AQ420
+DV!O$42*Usage!$AR420
+DV!O$43*Usage!$AS420
+DV!O$44*Usage!$AT420
+DV!O$45*Usage!$AU420
+DV!O$46*Usage!$AV420
+DV!O$47*Usage!$AW420
+DV!O$48*Usage!$AX420
+DV!O$49*Usage!$AY420
+DV!O$50*Usage!$AZ420
+DV!O$51*Usage!$BA420
+DV!O$52*Usage!$BB420
+DV!O$53*Usage!$BC420
+DV!O$54*Usage!$BD420</f>
        <v>0</v>
      </c>
      <c r="N420" t="str">
        <f>VLOOKUP(A420,'Plant Stock'!B437:B10425,1,0)</f>
        <v>086940A.102</v>
      </c>
      <c r="P420" s="108"/>
    </row>
    <row r="421" spans="1:16" x14ac:dyDescent="0.25">
      <c r="A421" s="13" t="s">
        <v>9668</v>
      </c>
      <c r="B421" s="1">
        <f>+DV!D$2*Usage!$D421
+DV!D$3*Usage!$E421
+DV!D$4*Usage!$F421
+DV!D$5*Usage!$G421
+DV!D$6*Usage!$H421
+DV!D$7*Usage!$I421
+DV!D$8*Usage!$J421
+DV!D$9*Usage!$K421
+DV!D$10*Usage!$L421
+DV!D$11*Usage!$M421
+DV!D$12*Usage!$N421
+DV!D$13*Usage!$O421
+DV!D$14*Usage!$P421
+DV!D$15*Usage!$Q421
+DV!D$16*Usage!$R421
+DV!D$17*Usage!$S421
+DV!D$18*Usage!$T421
+DV!D$19*Usage!$U421
+DV!D$20*Usage!$V421
+DV!D$21*Usage!$W421
+DV!D$22*Usage!$X421
+DV!D$23*Usage!$Y421
+DV!D$24*Usage!$Z421
+DV!D$25*Usage!$AA421
+DV!E$26*Usage!$AB421
+DV!D$27*Usage!$AC421
+DV!D$28*Usage!$AD421
+DV!D$29*Usage!$AE421
+DV!D$30*Usage!$AF421
+DV!D$31*Usage!$AG421
+DV!D$32*Usage!$AH421
+DV!D$33*Usage!$AI421
+DV!D$34*Usage!$AJ421
+DV!D$35*Usage!$AK421
+DV!D$36*Usage!$AL421
+DV!D$37*Usage!$AM421
+DV!D$38*Usage!$AN421
+DV!D$39*Usage!$AO421
+DV!D$40*Usage!$AP421
+DV!D$41*Usage!$AQ421
+DV!D$42*Usage!$AR421
+DV!D$43*Usage!$AS421
+DV!D$44*Usage!$AT421
+DV!D$45*Usage!$AU421
+DV!D$46*Usage!$AV421
+DV!D$47*Usage!$AW421
+DV!D$48*Usage!$AX421
+DV!D$49*Usage!$AY421
+DV!D$50*Usage!$AZ421
+DV!D$51*Usage!$BA421
+DV!D$52*Usage!$BB421
+DV!D$53*Usage!$BC421
+DV!D$54*Usage!$BD421</f>
        <v>0</v>
      </c>
      <c r="C421" s="1">
        <f>+DV!E$2*Usage!$D421
+DV!E$3*Usage!$E421
+DV!E$4*Usage!$F421
+DV!E$5*Usage!$G421
+DV!E$6*Usage!$H421
+DV!E$7*Usage!$I421
+DV!E$8*Usage!$J421
+DV!E$9*Usage!$K421
+DV!E$10*Usage!$L421
+DV!E$11*Usage!$M421
+DV!E$12*Usage!$N421
+DV!E$13*Usage!$O421
+DV!E$14*Usage!$P421
+DV!E$15*Usage!$Q421
+DV!E$16*Usage!$R421
+DV!E$17*Usage!$S421
+DV!E$18*Usage!$T421
+DV!E$19*Usage!$U421
+DV!E$20*Usage!$V421
+DV!E$21*Usage!$W421
+DV!E$22*Usage!$X421
+DV!E$23*Usage!$Y421
+DV!E$24*Usage!$Z421
+DV!E$25*Usage!$AA421
+DV!F$26*Usage!$AB421
+DV!E$27*Usage!$AC421
+DV!E$28*Usage!$AD421
+DV!E$29*Usage!$AE421
+DV!E$30*Usage!$AF421
+DV!E$31*Usage!$AG421
+DV!E$32*Usage!$AH421
+DV!E$33*Usage!$AI421
+DV!E$34*Usage!$AJ421
+DV!E$35*Usage!$AK421
+DV!E$36*Usage!$AL421
+DV!E$37*Usage!$AM421
+DV!E$38*Usage!$AN421
+DV!E$39*Usage!$AO421
+DV!E$40*Usage!$AP421
+DV!E$41*Usage!$AQ421
+DV!E$42*Usage!$AR421
+DV!E$43*Usage!$AS421
+DV!E$44*Usage!$AT421
+DV!E$45*Usage!$AU421
+DV!E$46*Usage!$AV421
+DV!E$47*Usage!$AW421
+DV!E$48*Usage!$AX421
+DV!E$49*Usage!$AY421
+DV!E$50*Usage!$AZ421
+DV!E$51*Usage!$BA421
+DV!E$52*Usage!$BB421
+DV!E$53*Usage!$BC421
+DV!E$54*Usage!$BD421</f>
        <v>0</v>
      </c>
      <c r="D421" s="1">
        <f>+DV!F$2*Usage!$D421
+DV!F$3*Usage!$E421
+DV!F$4*Usage!$F421
+DV!F$5*Usage!$G421
+DV!F$6*Usage!$H421
+DV!F$7*Usage!$I421
+DV!F$8*Usage!$J421
+DV!F$9*Usage!$K421
+DV!F$10*Usage!$L421
+DV!F$11*Usage!$M421
+DV!F$12*Usage!$N421
+DV!F$13*Usage!$O421
+DV!F$14*Usage!$P421
+DV!F$15*Usage!$Q421
+DV!F$16*Usage!$R421
+DV!F$17*Usage!$S421
+DV!F$18*Usage!$T421
+DV!F$19*Usage!$U421
+DV!F$20*Usage!$V421
+DV!F$21*Usage!$W421
+DV!F$22*Usage!$X421
+DV!F$23*Usage!$Y421
+DV!F$24*Usage!$Z421
+DV!F$25*Usage!$AA421
+DV!G$26*Usage!$AB421
+DV!F$27*Usage!$AC421
+DV!F$28*Usage!$AD421
+DV!F$29*Usage!$AE421
+DV!F$30*Usage!$AF421
+DV!F$31*Usage!$AG421
+DV!F$32*Usage!$AH421
+DV!F$33*Usage!$AI421
+DV!F$34*Usage!$AJ421
+DV!F$35*Usage!$AK421
+DV!F$36*Usage!$AL421
+DV!F$37*Usage!$AM421
+DV!F$38*Usage!$AN421
+DV!F$39*Usage!$AO421
+DV!F$40*Usage!$AP421
+DV!F$41*Usage!$AQ421
+DV!F$42*Usage!$AR421
+DV!F$43*Usage!$AS421
+DV!F$44*Usage!$AT421
+DV!F$45*Usage!$AU421
+DV!F$46*Usage!$AV421
+DV!F$47*Usage!$AW421
+DV!F$48*Usage!$AX421
+DV!F$49*Usage!$AY421
+DV!F$50*Usage!$AZ421
+DV!F$51*Usage!$BA421
+DV!F$52*Usage!$BB421
+DV!F$53*Usage!$BC421
+DV!F$54*Usage!$BD421</f>
        <v>0</v>
      </c>
      <c r="E421" s="1">
        <f>+DV!G$2*Usage!$D421
+DV!G$3*Usage!$E421
+DV!G$4*Usage!$F421
+DV!G$5*Usage!$G421
+DV!G$6*Usage!$H421
+DV!G$7*Usage!$I421
+DV!G$8*Usage!$J421
+DV!G$9*Usage!$K421
+DV!G$10*Usage!$L421
+DV!G$11*Usage!$M421
+DV!G$12*Usage!$N421
+DV!G$13*Usage!$O421
+DV!G$14*Usage!$P421
+DV!G$15*Usage!$Q421
+DV!G$16*Usage!$R421
+DV!G$17*Usage!$S421
+DV!G$18*Usage!$T421
+DV!G$19*Usage!$U421
+DV!G$20*Usage!$V421
+DV!G$21*Usage!$W421
+DV!G$22*Usage!$X421
+DV!G$23*Usage!$Y421
+DV!G$24*Usage!$Z421
+DV!G$25*Usage!$AA421
+DV!H$26*Usage!$AB421
+DV!G$27*Usage!$AC421
+DV!G$28*Usage!$AD421
+DV!G$29*Usage!$AE421
+DV!G$30*Usage!$AF421
+DV!G$31*Usage!$AG421
+DV!G$32*Usage!$AH421
+DV!G$33*Usage!$AI421
+DV!G$34*Usage!$AJ421
+DV!G$35*Usage!$AK421
+DV!G$36*Usage!$AL421
+DV!G$37*Usage!$AM421
+DV!G$38*Usage!$AN421
+DV!G$39*Usage!$AO421
+DV!G$40*Usage!$AP421
+DV!G$41*Usage!$AQ421
+DV!G$42*Usage!$AR421
+DV!G$43*Usage!$AS421
+DV!G$44*Usage!$AT421
+DV!G$45*Usage!$AU421
+DV!G$46*Usage!$AV421
+DV!G$47*Usage!$AW421
+DV!G$48*Usage!$AX421
+DV!G$49*Usage!$AY421
+DV!G$50*Usage!$AZ421
+DV!G$51*Usage!$BA421
+DV!G$52*Usage!$BB421
+DV!G$53*Usage!$BC421
+DV!G$54*Usage!$BD421</f>
        <v>0</v>
      </c>
      <c r="F421" s="1">
        <f>+DV!H$2*Usage!$D421
+DV!H$3*Usage!$E421
+DV!H$4*Usage!$F421
+DV!H$5*Usage!$G421
+DV!H$6*Usage!$H421
+DV!H$7*Usage!$I421
+DV!H$8*Usage!$J421
+DV!H$9*Usage!$K421
+DV!H$10*Usage!$L421
+DV!H$11*Usage!$M421
+DV!H$12*Usage!$N421
+DV!H$13*Usage!$O421
+DV!H$14*Usage!$P421
+DV!H$15*Usage!$Q421
+DV!H$16*Usage!$R421
+DV!H$17*Usage!$S421
+DV!H$18*Usage!$T421
+DV!H$19*Usage!$U421
+DV!H$20*Usage!$V421
+DV!H$21*Usage!$W421
+DV!H$22*Usage!$X421
+DV!H$23*Usage!$Y421
+DV!H$24*Usage!$Z421
+DV!H$25*Usage!$AA421
+DV!I$26*Usage!$AB421
+DV!H$27*Usage!$AC421
+DV!H$28*Usage!$AD421
+DV!H$29*Usage!$AE421
+DV!H$30*Usage!$AF421
+DV!H$31*Usage!$AG421
+DV!H$32*Usage!$AH421
+DV!H$33*Usage!$AI421
+DV!H$34*Usage!$AJ421
+DV!H$35*Usage!$AK421
+DV!H$36*Usage!$AL421
+DV!H$37*Usage!$AM421
+DV!H$38*Usage!$AN421
+DV!H$39*Usage!$AO421
+DV!H$40*Usage!$AP421
+DV!H$41*Usage!$AQ421
+DV!H$42*Usage!$AR421
+DV!H$43*Usage!$AS421
+DV!H$44*Usage!$AT421
+DV!H$45*Usage!$AU421
+DV!H$46*Usage!$AV421
+DV!H$47*Usage!$AW421
+DV!H$48*Usage!$AX421
+DV!H$49*Usage!$AY421
+DV!H$50*Usage!$AZ421
+DV!H$51*Usage!$BA421
+DV!H$52*Usage!$BB421
+DV!H$53*Usage!$BC421
+DV!H$54*Usage!$BD421</f>
        <v>0</v>
      </c>
      <c r="G421" s="1">
        <f>+DV!I$2*Usage!$D421
+DV!I$3*Usage!$E421
+DV!I$4*Usage!$F421
+DV!I$5*Usage!$G421
+DV!I$6*Usage!$H421
+DV!I$7*Usage!$I421
+DV!I$8*Usage!$J421
+DV!I$9*Usage!$K421
+DV!I$10*Usage!$L421
+DV!I$11*Usage!$M421
+DV!I$12*Usage!$N421
+DV!I$13*Usage!$O421
+DV!I$14*Usage!$P421
+DV!I$15*Usage!$Q421
+DV!I$16*Usage!$R421
+DV!I$17*Usage!$S421
+DV!I$18*Usage!$T421
+DV!I$19*Usage!$U421
+DV!I$20*Usage!$V421
+DV!I$21*Usage!$W421
+DV!I$22*Usage!$X421
+DV!I$23*Usage!$Y421
+DV!I$24*Usage!$Z421
+DV!I$25*Usage!$AA421
+DV!J$26*Usage!$AB421
+DV!I$27*Usage!$AC421
+DV!I$28*Usage!$AD421
+DV!I$29*Usage!$AE421
+DV!I$30*Usage!$AF421
+DV!I$31*Usage!$AG421
+DV!I$32*Usage!$AH421
+DV!I$33*Usage!$AI421
+DV!I$34*Usage!$AJ421
+DV!I$35*Usage!$AK421
+DV!I$36*Usage!$AL421
+DV!I$37*Usage!$AM421
+DV!I$38*Usage!$AN421
+DV!I$39*Usage!$AO421
+DV!I$40*Usage!$AP421
+DV!I$41*Usage!$AQ421
+DV!I$42*Usage!$AR421
+DV!I$43*Usage!$AS421
+DV!I$44*Usage!$AT421
+DV!I$45*Usage!$AU421
+DV!I$46*Usage!$AV421
+DV!I$47*Usage!$AW421
+DV!I$48*Usage!$AX421
+DV!I$49*Usage!$AY421
+DV!I$50*Usage!$AZ421
+DV!I$51*Usage!$BA421
+DV!I$52*Usage!$BB421
+DV!I$53*Usage!$BC421
+DV!I$54*Usage!$BD421</f>
        <v>0</v>
      </c>
      <c r="H421" s="1">
        <f>+DV!J$2*Usage!$D421
+DV!J$3*Usage!$E421
+DV!J$4*Usage!$F421
+DV!J$5*Usage!$G421
+DV!J$6*Usage!$H421
+DV!J$7*Usage!$I421
+DV!J$8*Usage!$J421
+DV!J$9*Usage!$K421
+DV!J$10*Usage!$L421
+DV!J$11*Usage!$M421
+DV!J$12*Usage!$N421
+DV!J$13*Usage!$O421
+DV!J$14*Usage!$P421
+DV!J$15*Usage!$Q421
+DV!J$16*Usage!$R421
+DV!J$17*Usage!$S421
+DV!J$18*Usage!$T421
+DV!J$19*Usage!$U421
+DV!J$20*Usage!$V421
+DV!J$21*Usage!$W421
+DV!J$22*Usage!$X421
+DV!J$23*Usage!$Y421
+DV!J$24*Usage!$Z421
+DV!J$25*Usage!$AA421
+DV!K$26*Usage!$AB421
+DV!J$27*Usage!$AC421
+DV!J$28*Usage!$AD421
+DV!J$29*Usage!$AE421
+DV!J$30*Usage!$AF421
+DV!J$31*Usage!$AG421
+DV!J$32*Usage!$AH421
+DV!J$33*Usage!$AI421
+DV!J$34*Usage!$AJ421
+DV!J$35*Usage!$AK421
+DV!J$36*Usage!$AL421
+DV!J$37*Usage!$AM421
+DV!J$38*Usage!$AN421
+DV!J$39*Usage!$AO421
+DV!J$40*Usage!$AP421
+DV!J$41*Usage!$AQ421
+DV!J$42*Usage!$AR421
+DV!J$43*Usage!$AS421
+DV!J$44*Usage!$AT421
+DV!J$45*Usage!$AU421
+DV!J$46*Usage!$AV421
+DV!J$47*Usage!$AW421
+DV!J$48*Usage!$AX421
+DV!J$49*Usage!$AY421
+DV!J$50*Usage!$AZ421
+DV!J$51*Usage!$BA421
+DV!J$52*Usage!$BB421
+DV!J$53*Usage!$BC421
+DV!J$54*Usage!$BD421</f>
        <v>0</v>
      </c>
      <c r="I421" s="1">
        <f>+DV!K$2*Usage!$D421
+DV!K$3*Usage!$E421
+DV!K$4*Usage!$F421
+DV!K$5*Usage!$G421
+DV!K$6*Usage!$H421
+DV!K$7*Usage!$I421
+DV!K$8*Usage!$J421
+DV!K$9*Usage!$K421
+DV!K$10*Usage!$L421
+DV!K$11*Usage!$M421
+DV!K$12*Usage!$N421
+DV!K$13*Usage!$O421
+DV!K$14*Usage!$P421
+DV!K$15*Usage!$Q421
+DV!K$16*Usage!$R421
+DV!K$17*Usage!$S421
+DV!K$18*Usage!$T421
+DV!K$19*Usage!$U421
+DV!K$20*Usage!$V421
+DV!K$21*Usage!$W421
+DV!K$22*Usage!$X421
+DV!K$23*Usage!$Y421
+DV!K$24*Usage!$Z421
+DV!K$25*Usage!$AA421
+DV!L$26*Usage!$AB421
+DV!K$27*Usage!$AC421
+DV!K$28*Usage!$AD421
+DV!K$29*Usage!$AE421
+DV!K$30*Usage!$AF421
+DV!K$31*Usage!$AG421
+DV!K$32*Usage!$AH421
+DV!K$33*Usage!$AI421
+DV!K$34*Usage!$AJ421
+DV!K$35*Usage!$AK421
+DV!K$36*Usage!$AL421
+DV!K$37*Usage!$AM421
+DV!K$38*Usage!$AN421
+DV!K$39*Usage!$AO421
+DV!K$40*Usage!$AP421
+DV!K$41*Usage!$AQ421
+DV!K$42*Usage!$AR421
+DV!K$43*Usage!$AS421
+DV!K$44*Usage!$AT421
+DV!K$45*Usage!$AU421
+DV!K$46*Usage!$AV421
+DV!K$47*Usage!$AW421
+DV!K$48*Usage!$AX421
+DV!K$49*Usage!$AY421
+DV!K$50*Usage!$AZ421
+DV!K$51*Usage!$BA421
+DV!K$52*Usage!$BB421
+DV!K$53*Usage!$BC421
+DV!K$54*Usage!$BD421</f>
        <v>0</v>
      </c>
      <c r="J421" s="1">
        <f>+DV!L$2*Usage!$D421
+DV!L$3*Usage!$E421
+DV!L$4*Usage!$F421
+DV!L$5*Usage!$G421
+DV!L$6*Usage!$H421
+DV!L$7*Usage!$I421
+DV!L$8*Usage!$J421
+DV!L$9*Usage!$K421
+DV!L$10*Usage!$L421
+DV!L$11*Usage!$M421
+DV!L$12*Usage!$N421
+DV!L$13*Usage!$O421
+DV!L$14*Usage!$P421
+DV!L$15*Usage!$Q421
+DV!L$16*Usage!$R421
+DV!L$17*Usage!$S421
+DV!L$18*Usage!$T421
+DV!L$19*Usage!$U421
+DV!L$20*Usage!$V421
+DV!L$21*Usage!$W421
+DV!L$22*Usage!$X421
+DV!L$23*Usage!$Y421
+DV!L$24*Usage!$Z421
+DV!L$25*Usage!$AA421
+DV!M$26*Usage!$AB421
+DV!L$27*Usage!$AC421
+DV!L$28*Usage!$AD421
+DV!L$29*Usage!$AE421
+DV!L$30*Usage!$AF421
+DV!L$31*Usage!$AG421
+DV!L$32*Usage!$AH421
+DV!L$33*Usage!$AI421
+DV!L$34*Usage!$AJ421
+DV!L$35*Usage!$AK421
+DV!L$36*Usage!$AL421
+DV!L$37*Usage!$AM421
+DV!L$38*Usage!$AN421
+DV!L$39*Usage!$AO421
+DV!L$40*Usage!$AP421
+DV!L$41*Usage!$AQ421
+DV!L$42*Usage!$AR421
+DV!L$43*Usage!$AS421
+DV!L$44*Usage!$AT421
+DV!L$45*Usage!$AU421
+DV!L$46*Usage!$AV421
+DV!L$47*Usage!$AW421
+DV!L$48*Usage!$AX421
+DV!L$49*Usage!$AY421
+DV!L$50*Usage!$AZ421
+DV!L$51*Usage!$BA421
+DV!L$52*Usage!$BB421
+DV!L$53*Usage!$BC421
+DV!L$54*Usage!$BD421</f>
        <v>0</v>
      </c>
      <c r="K421" s="1">
        <f>+DV!M$2*Usage!$D421
+DV!M$3*Usage!$E421
+DV!M$4*Usage!$F421
+DV!M$5*Usage!$G421
+DV!M$6*Usage!$H421
+DV!M$7*Usage!$I421
+DV!M$8*Usage!$J421
+DV!M$9*Usage!$K421
+DV!M$10*Usage!$L421
+DV!M$11*Usage!$M421
+DV!M$12*Usage!$N421
+DV!M$13*Usage!$O421
+DV!M$14*Usage!$P421
+DV!M$15*Usage!$Q421
+DV!M$16*Usage!$R421
+DV!M$17*Usage!$S421
+DV!M$18*Usage!$T421
+DV!M$19*Usage!$U421
+DV!M$20*Usage!$V421
+DV!M$21*Usage!$W421
+DV!M$22*Usage!$X421
+DV!M$23*Usage!$Y421
+DV!M$24*Usage!$Z421
+DV!M$25*Usage!$AA421
+DV!M$26*Usage!$AB421
+DV!M$27*Usage!$AC421
+DV!M$28*Usage!$AD421
+DV!M$29*Usage!$AE421
+DV!M$30*Usage!$AF421
+DV!M$31*Usage!$AG421
+DV!M$32*Usage!$AH421
+DV!M$33*Usage!$AI421
+DV!M$34*Usage!$AJ421
+DV!M$35*Usage!$AK421
+DV!M$36*Usage!$AL421
+DV!M$37*Usage!$AM421
+DV!M$38*Usage!$AN421
+DV!M$39*Usage!$AO421
+DV!M$40*Usage!$AP421
+DV!M$41*Usage!$AQ421
+DV!M$42*Usage!$AR421
+DV!M$43*Usage!$AS421
+DV!M$44*Usage!$AT421
+DV!M$45*Usage!$AU421
+DV!M$46*Usage!$AV421
+DV!M$47*Usage!$AW421
+DV!M$48*Usage!$AX421
+DV!M$49*Usage!$AY421
+DV!M$50*Usage!$AZ421
+DV!M$51*Usage!$BA421
+DV!M$52*Usage!$BB421
+DV!M$53*Usage!$BC421
+DV!M$54*Usage!$BD421</f>
        <v>0</v>
      </c>
      <c r="L421" s="1">
        <f>+DV!N$2*Usage!$D421
+DV!N$3*Usage!$E421
+DV!N$4*Usage!$F421
+DV!N$5*Usage!$G421
+DV!N$6*Usage!$H421
+DV!N$7*Usage!$I421
+DV!N$8*Usage!$J421
+DV!N$9*Usage!$K421
+DV!N$10*Usage!$L421
+DV!N$11*Usage!$M421
+DV!N$12*Usage!$N421
+DV!N$13*Usage!$O421
+DV!N$14*Usage!$P421
+DV!N$15*Usage!$Q421
+DV!N$16*Usage!$R421
+DV!N$17*Usage!$S421
+DV!N$18*Usage!$T421
+DV!N$19*Usage!$U421
+DV!N$20*Usage!$V421
+DV!N$21*Usage!$W421
+DV!N$22*Usage!$X421
+DV!N$23*Usage!$Y421
+DV!N$24*Usage!$Z421
+DV!N$25*Usage!$AA421
+DV!N$26*Usage!$AB421
+DV!N$27*Usage!$AC421
+DV!N$28*Usage!$AD421
+DV!N$29*Usage!$AE421
+DV!N$30*Usage!$AF421
+DV!N$31*Usage!$AG421
+DV!N$32*Usage!$AH421
+DV!N$33*Usage!$AI421
+DV!N$34*Usage!$AJ421
+DV!N$35*Usage!$AK421
+DV!N$36*Usage!$AL421
+DV!N$37*Usage!$AM421
+DV!N$38*Usage!$AN421
+DV!N$39*Usage!$AO421
+DV!N$40*Usage!$AP421
+DV!N$41*Usage!$AQ421
+DV!N$42*Usage!$AR421
+DV!N$43*Usage!$AS421
+DV!N$44*Usage!$AT421
+DV!N$45*Usage!$AU421
+DV!N$46*Usage!$AV421
+DV!N$47*Usage!$AW421
+DV!N$48*Usage!$AX421
+DV!N$49*Usage!$AY421
+DV!N$50*Usage!$AZ421
+DV!N$51*Usage!$BA421
+DV!N$52*Usage!$BB421
+DV!N$53*Usage!$BC421
+DV!N$54*Usage!$BD421</f>
        <v>0</v>
      </c>
      <c r="M421" s="1">
        <f>+DV!O$2*Usage!$D421
+DV!O$3*Usage!$E421
+DV!O$4*Usage!$F421
+DV!O$5*Usage!$G421
+DV!O$6*Usage!$H421
+DV!O$7*Usage!$I421
+DV!O$8*Usage!$J421
+DV!O$9*Usage!$K421
+DV!O$10*Usage!$L421
+DV!O$11*Usage!$M421
+DV!O$12*Usage!$N421
+DV!O$13*Usage!$O421
+DV!O$14*Usage!$P421
+DV!O$15*Usage!$Q421
+DV!O$16*Usage!$R421
+DV!O$17*Usage!$S421
+DV!O$18*Usage!$T421
+DV!O$19*Usage!$U421
+DV!O$20*Usage!$V421
+DV!O$21*Usage!$W421
+DV!O$22*Usage!$X421
+DV!O$23*Usage!$Y421
+DV!O$24*Usage!$Z421
+DV!O$25*Usage!$AA421
+DV!O$26*Usage!$AB421
+DV!O$27*Usage!$AC421
+DV!O$28*Usage!$AD421
+DV!O$29*Usage!$AE421
+DV!O$30*Usage!$AF421
+DV!O$31*Usage!$AG421
+DV!O$32*Usage!$AH421
+DV!O$33*Usage!$AI421
+DV!O$34*Usage!$AJ421
+DV!O$35*Usage!$AK421
+DV!O$36*Usage!$AL421
+DV!O$37*Usage!$AM421
+DV!O$38*Usage!$AN421
+DV!O$39*Usage!$AO421
+DV!O$40*Usage!$AP421
+DV!O$41*Usage!$AQ421
+DV!O$42*Usage!$AR421
+DV!O$43*Usage!$AS421
+DV!O$44*Usage!$AT421
+DV!O$45*Usage!$AU421
+DV!O$46*Usage!$AV421
+DV!O$47*Usage!$AW421
+DV!O$48*Usage!$AX421
+DV!O$49*Usage!$AY421
+DV!O$50*Usage!$AZ421
+DV!O$51*Usage!$BA421
+DV!O$52*Usage!$BB421
+DV!O$53*Usage!$BC421
+DV!O$54*Usage!$BD421</f>
        <v>0</v>
      </c>
      <c r="N421" t="str">
        <f>VLOOKUP(A421,'Plant Stock'!B438:B10426,1,0)</f>
        <v>086952A.102</v>
      </c>
      <c r="P421" s="108"/>
    </row>
    <row r="422" spans="1:16" x14ac:dyDescent="0.25">
      <c r="A422" s="13" t="s">
        <v>9669</v>
      </c>
      <c r="B422" s="1">
        <f>+DV!D$2*Usage!$D422
+DV!D$3*Usage!$E422
+DV!D$4*Usage!$F422
+DV!D$5*Usage!$G422
+DV!D$6*Usage!$H422
+DV!D$7*Usage!$I422
+DV!D$8*Usage!$J422
+DV!D$9*Usage!$K422
+DV!D$10*Usage!$L422
+DV!D$11*Usage!$M422
+DV!D$12*Usage!$N422
+DV!D$13*Usage!$O422
+DV!D$14*Usage!$P422
+DV!D$15*Usage!$Q422
+DV!D$16*Usage!$R422
+DV!D$17*Usage!$S422
+DV!D$18*Usage!$T422
+DV!D$19*Usage!$U422
+DV!D$20*Usage!$V422
+DV!D$21*Usage!$W422
+DV!D$22*Usage!$X422
+DV!D$23*Usage!$Y422
+DV!D$24*Usage!$Z422
+DV!D$25*Usage!$AA422
+DV!E$26*Usage!$AB422
+DV!D$27*Usage!$AC422
+DV!D$28*Usage!$AD422
+DV!D$29*Usage!$AE422
+DV!D$30*Usage!$AF422
+DV!D$31*Usage!$AG422
+DV!D$32*Usage!$AH422
+DV!D$33*Usage!$AI422
+DV!D$34*Usage!$AJ422
+DV!D$35*Usage!$AK422
+DV!D$36*Usage!$AL422
+DV!D$37*Usage!$AM422
+DV!D$38*Usage!$AN422
+DV!D$39*Usage!$AO422
+DV!D$40*Usage!$AP422
+DV!D$41*Usage!$AQ422
+DV!D$42*Usage!$AR422
+DV!D$43*Usage!$AS422
+DV!D$44*Usage!$AT422
+DV!D$45*Usage!$AU422
+DV!D$46*Usage!$AV422
+DV!D$47*Usage!$AW422
+DV!D$48*Usage!$AX422
+DV!D$49*Usage!$AY422
+DV!D$50*Usage!$AZ422
+DV!D$51*Usage!$BA422
+DV!D$52*Usage!$BB422
+DV!D$53*Usage!$BC422
+DV!D$54*Usage!$BD422</f>
        <v>20</v>
      </c>
      <c r="C422" s="1">
        <f>+DV!E$2*Usage!$D422
+DV!E$3*Usage!$E422
+DV!E$4*Usage!$F422
+DV!E$5*Usage!$G422
+DV!E$6*Usage!$H422
+DV!E$7*Usage!$I422
+DV!E$8*Usage!$J422
+DV!E$9*Usage!$K422
+DV!E$10*Usage!$L422
+DV!E$11*Usage!$M422
+DV!E$12*Usage!$N422
+DV!E$13*Usage!$O422
+DV!E$14*Usage!$P422
+DV!E$15*Usage!$Q422
+DV!E$16*Usage!$R422
+DV!E$17*Usage!$S422
+DV!E$18*Usage!$T422
+DV!E$19*Usage!$U422
+DV!E$20*Usage!$V422
+DV!E$21*Usage!$W422
+DV!E$22*Usage!$X422
+DV!E$23*Usage!$Y422
+DV!E$24*Usage!$Z422
+DV!E$25*Usage!$AA422
+DV!F$26*Usage!$AB422
+DV!E$27*Usage!$AC422
+DV!E$28*Usage!$AD422
+DV!E$29*Usage!$AE422
+DV!E$30*Usage!$AF422
+DV!E$31*Usage!$AG422
+DV!E$32*Usage!$AH422
+DV!E$33*Usage!$AI422
+DV!E$34*Usage!$AJ422
+DV!E$35*Usage!$AK422
+DV!E$36*Usage!$AL422
+DV!E$37*Usage!$AM422
+DV!E$38*Usage!$AN422
+DV!E$39*Usage!$AO422
+DV!E$40*Usage!$AP422
+DV!E$41*Usage!$AQ422
+DV!E$42*Usage!$AR422
+DV!E$43*Usage!$AS422
+DV!E$44*Usage!$AT422
+DV!E$45*Usage!$AU422
+DV!E$46*Usage!$AV422
+DV!E$47*Usage!$AW422
+DV!E$48*Usage!$AX422
+DV!E$49*Usage!$AY422
+DV!E$50*Usage!$AZ422
+DV!E$51*Usage!$BA422
+DV!E$52*Usage!$BB422
+DV!E$53*Usage!$BC422
+DV!E$54*Usage!$BD422</f>
        <v>20</v>
      </c>
      <c r="D422" s="1">
        <f>+DV!F$2*Usage!$D422
+DV!F$3*Usage!$E422
+DV!F$4*Usage!$F422
+DV!F$5*Usage!$G422
+DV!F$6*Usage!$H422
+DV!F$7*Usage!$I422
+DV!F$8*Usage!$J422
+DV!F$9*Usage!$K422
+DV!F$10*Usage!$L422
+DV!F$11*Usage!$M422
+DV!F$12*Usage!$N422
+DV!F$13*Usage!$O422
+DV!F$14*Usage!$P422
+DV!F$15*Usage!$Q422
+DV!F$16*Usage!$R422
+DV!F$17*Usage!$S422
+DV!F$18*Usage!$T422
+DV!F$19*Usage!$U422
+DV!F$20*Usage!$V422
+DV!F$21*Usage!$W422
+DV!F$22*Usage!$X422
+DV!F$23*Usage!$Y422
+DV!F$24*Usage!$Z422
+DV!F$25*Usage!$AA422
+DV!G$26*Usage!$AB422
+DV!F$27*Usage!$AC422
+DV!F$28*Usage!$AD422
+DV!F$29*Usage!$AE422
+DV!F$30*Usage!$AF422
+DV!F$31*Usage!$AG422
+DV!F$32*Usage!$AH422
+DV!F$33*Usage!$AI422
+DV!F$34*Usage!$AJ422
+DV!F$35*Usage!$AK422
+DV!F$36*Usage!$AL422
+DV!F$37*Usage!$AM422
+DV!F$38*Usage!$AN422
+DV!F$39*Usage!$AO422
+DV!F$40*Usage!$AP422
+DV!F$41*Usage!$AQ422
+DV!F$42*Usage!$AR422
+DV!F$43*Usage!$AS422
+DV!F$44*Usage!$AT422
+DV!F$45*Usage!$AU422
+DV!F$46*Usage!$AV422
+DV!F$47*Usage!$AW422
+DV!F$48*Usage!$AX422
+DV!F$49*Usage!$AY422
+DV!F$50*Usage!$AZ422
+DV!F$51*Usage!$BA422
+DV!F$52*Usage!$BB422
+DV!F$53*Usage!$BC422
+DV!F$54*Usage!$BD422</f>
        <v>0</v>
      </c>
      <c r="E422" s="1">
        <f>+DV!G$2*Usage!$D422
+DV!G$3*Usage!$E422
+DV!G$4*Usage!$F422
+DV!G$5*Usage!$G422
+DV!G$6*Usage!$H422
+DV!G$7*Usage!$I422
+DV!G$8*Usage!$J422
+DV!G$9*Usage!$K422
+DV!G$10*Usage!$L422
+DV!G$11*Usage!$M422
+DV!G$12*Usage!$N422
+DV!G$13*Usage!$O422
+DV!G$14*Usage!$P422
+DV!G$15*Usage!$Q422
+DV!G$16*Usage!$R422
+DV!G$17*Usage!$S422
+DV!G$18*Usage!$T422
+DV!G$19*Usage!$U422
+DV!G$20*Usage!$V422
+DV!G$21*Usage!$W422
+DV!G$22*Usage!$X422
+DV!G$23*Usage!$Y422
+DV!G$24*Usage!$Z422
+DV!G$25*Usage!$AA422
+DV!H$26*Usage!$AB422
+DV!G$27*Usage!$AC422
+DV!G$28*Usage!$AD422
+DV!G$29*Usage!$AE422
+DV!G$30*Usage!$AF422
+DV!G$31*Usage!$AG422
+DV!G$32*Usage!$AH422
+DV!G$33*Usage!$AI422
+DV!G$34*Usage!$AJ422
+DV!G$35*Usage!$AK422
+DV!G$36*Usage!$AL422
+DV!G$37*Usage!$AM422
+DV!G$38*Usage!$AN422
+DV!G$39*Usage!$AO422
+DV!G$40*Usage!$AP422
+DV!G$41*Usage!$AQ422
+DV!G$42*Usage!$AR422
+DV!G$43*Usage!$AS422
+DV!G$44*Usage!$AT422
+DV!G$45*Usage!$AU422
+DV!G$46*Usage!$AV422
+DV!G$47*Usage!$AW422
+DV!G$48*Usage!$AX422
+DV!G$49*Usage!$AY422
+DV!G$50*Usage!$AZ422
+DV!G$51*Usage!$BA422
+DV!G$52*Usage!$BB422
+DV!G$53*Usage!$BC422
+DV!G$54*Usage!$BD422</f>
        <v>0</v>
      </c>
      <c r="F422" s="1">
        <f>+DV!H$2*Usage!$D422
+DV!H$3*Usage!$E422
+DV!H$4*Usage!$F422
+DV!H$5*Usage!$G422
+DV!H$6*Usage!$H422
+DV!H$7*Usage!$I422
+DV!H$8*Usage!$J422
+DV!H$9*Usage!$K422
+DV!H$10*Usage!$L422
+DV!H$11*Usage!$M422
+DV!H$12*Usage!$N422
+DV!H$13*Usage!$O422
+DV!H$14*Usage!$P422
+DV!H$15*Usage!$Q422
+DV!H$16*Usage!$R422
+DV!H$17*Usage!$S422
+DV!H$18*Usage!$T422
+DV!H$19*Usage!$U422
+DV!H$20*Usage!$V422
+DV!H$21*Usage!$W422
+DV!H$22*Usage!$X422
+DV!H$23*Usage!$Y422
+DV!H$24*Usage!$Z422
+DV!H$25*Usage!$AA422
+DV!I$26*Usage!$AB422
+DV!H$27*Usage!$AC422
+DV!H$28*Usage!$AD422
+DV!H$29*Usage!$AE422
+DV!H$30*Usage!$AF422
+DV!H$31*Usage!$AG422
+DV!H$32*Usage!$AH422
+DV!H$33*Usage!$AI422
+DV!H$34*Usage!$AJ422
+DV!H$35*Usage!$AK422
+DV!H$36*Usage!$AL422
+DV!H$37*Usage!$AM422
+DV!H$38*Usage!$AN422
+DV!H$39*Usage!$AO422
+DV!H$40*Usage!$AP422
+DV!H$41*Usage!$AQ422
+DV!H$42*Usage!$AR422
+DV!H$43*Usage!$AS422
+DV!H$44*Usage!$AT422
+DV!H$45*Usage!$AU422
+DV!H$46*Usage!$AV422
+DV!H$47*Usage!$AW422
+DV!H$48*Usage!$AX422
+DV!H$49*Usage!$AY422
+DV!H$50*Usage!$AZ422
+DV!H$51*Usage!$BA422
+DV!H$52*Usage!$BB422
+DV!H$53*Usage!$BC422
+DV!H$54*Usage!$BD422</f>
        <v>0</v>
      </c>
      <c r="G422" s="1">
        <f>+DV!I$2*Usage!$D422
+DV!I$3*Usage!$E422
+DV!I$4*Usage!$F422
+DV!I$5*Usage!$G422
+DV!I$6*Usage!$H422
+DV!I$7*Usage!$I422
+DV!I$8*Usage!$J422
+DV!I$9*Usage!$K422
+DV!I$10*Usage!$L422
+DV!I$11*Usage!$M422
+DV!I$12*Usage!$N422
+DV!I$13*Usage!$O422
+DV!I$14*Usage!$P422
+DV!I$15*Usage!$Q422
+DV!I$16*Usage!$R422
+DV!I$17*Usage!$S422
+DV!I$18*Usage!$T422
+DV!I$19*Usage!$U422
+DV!I$20*Usage!$V422
+DV!I$21*Usage!$W422
+DV!I$22*Usage!$X422
+DV!I$23*Usage!$Y422
+DV!I$24*Usage!$Z422
+DV!I$25*Usage!$AA422
+DV!J$26*Usage!$AB422
+DV!I$27*Usage!$AC422
+DV!I$28*Usage!$AD422
+DV!I$29*Usage!$AE422
+DV!I$30*Usage!$AF422
+DV!I$31*Usage!$AG422
+DV!I$32*Usage!$AH422
+DV!I$33*Usage!$AI422
+DV!I$34*Usage!$AJ422
+DV!I$35*Usage!$AK422
+DV!I$36*Usage!$AL422
+DV!I$37*Usage!$AM422
+DV!I$38*Usage!$AN422
+DV!I$39*Usage!$AO422
+DV!I$40*Usage!$AP422
+DV!I$41*Usage!$AQ422
+DV!I$42*Usage!$AR422
+DV!I$43*Usage!$AS422
+DV!I$44*Usage!$AT422
+DV!I$45*Usage!$AU422
+DV!I$46*Usage!$AV422
+DV!I$47*Usage!$AW422
+DV!I$48*Usage!$AX422
+DV!I$49*Usage!$AY422
+DV!I$50*Usage!$AZ422
+DV!I$51*Usage!$BA422
+DV!I$52*Usage!$BB422
+DV!I$53*Usage!$BC422
+DV!I$54*Usage!$BD422</f>
        <v>0</v>
      </c>
      <c r="H422" s="1">
        <f>+DV!J$2*Usage!$D422
+DV!J$3*Usage!$E422
+DV!J$4*Usage!$F422
+DV!J$5*Usage!$G422
+DV!J$6*Usage!$H422
+DV!J$7*Usage!$I422
+DV!J$8*Usage!$J422
+DV!J$9*Usage!$K422
+DV!J$10*Usage!$L422
+DV!J$11*Usage!$M422
+DV!J$12*Usage!$N422
+DV!J$13*Usage!$O422
+DV!J$14*Usage!$P422
+DV!J$15*Usage!$Q422
+DV!J$16*Usage!$R422
+DV!J$17*Usage!$S422
+DV!J$18*Usage!$T422
+DV!J$19*Usage!$U422
+DV!J$20*Usage!$V422
+DV!J$21*Usage!$W422
+DV!J$22*Usage!$X422
+DV!J$23*Usage!$Y422
+DV!J$24*Usage!$Z422
+DV!J$25*Usage!$AA422
+DV!K$26*Usage!$AB422
+DV!J$27*Usage!$AC422
+DV!J$28*Usage!$AD422
+DV!J$29*Usage!$AE422
+DV!J$30*Usage!$AF422
+DV!J$31*Usage!$AG422
+DV!J$32*Usage!$AH422
+DV!J$33*Usage!$AI422
+DV!J$34*Usage!$AJ422
+DV!J$35*Usage!$AK422
+DV!J$36*Usage!$AL422
+DV!J$37*Usage!$AM422
+DV!J$38*Usage!$AN422
+DV!J$39*Usage!$AO422
+DV!J$40*Usage!$AP422
+DV!J$41*Usage!$AQ422
+DV!J$42*Usage!$AR422
+DV!J$43*Usage!$AS422
+DV!J$44*Usage!$AT422
+DV!J$45*Usage!$AU422
+DV!J$46*Usage!$AV422
+DV!J$47*Usage!$AW422
+DV!J$48*Usage!$AX422
+DV!J$49*Usage!$AY422
+DV!J$50*Usage!$AZ422
+DV!J$51*Usage!$BA422
+DV!J$52*Usage!$BB422
+DV!J$53*Usage!$BC422
+DV!J$54*Usage!$BD422</f>
        <v>0</v>
      </c>
      <c r="I422" s="1">
        <f>+DV!K$2*Usage!$D422
+DV!K$3*Usage!$E422
+DV!K$4*Usage!$F422
+DV!K$5*Usage!$G422
+DV!K$6*Usage!$H422
+DV!K$7*Usage!$I422
+DV!K$8*Usage!$J422
+DV!K$9*Usage!$K422
+DV!K$10*Usage!$L422
+DV!K$11*Usage!$M422
+DV!K$12*Usage!$N422
+DV!K$13*Usage!$O422
+DV!K$14*Usage!$P422
+DV!K$15*Usage!$Q422
+DV!K$16*Usage!$R422
+DV!K$17*Usage!$S422
+DV!K$18*Usage!$T422
+DV!K$19*Usage!$U422
+DV!K$20*Usage!$V422
+DV!K$21*Usage!$W422
+DV!K$22*Usage!$X422
+DV!K$23*Usage!$Y422
+DV!K$24*Usage!$Z422
+DV!K$25*Usage!$AA422
+DV!L$26*Usage!$AB422
+DV!K$27*Usage!$AC422
+DV!K$28*Usage!$AD422
+DV!K$29*Usage!$AE422
+DV!K$30*Usage!$AF422
+DV!K$31*Usage!$AG422
+DV!K$32*Usage!$AH422
+DV!K$33*Usage!$AI422
+DV!K$34*Usage!$AJ422
+DV!K$35*Usage!$AK422
+DV!K$36*Usage!$AL422
+DV!K$37*Usage!$AM422
+DV!K$38*Usage!$AN422
+DV!K$39*Usage!$AO422
+DV!K$40*Usage!$AP422
+DV!K$41*Usage!$AQ422
+DV!K$42*Usage!$AR422
+DV!K$43*Usage!$AS422
+DV!K$44*Usage!$AT422
+DV!K$45*Usage!$AU422
+DV!K$46*Usage!$AV422
+DV!K$47*Usage!$AW422
+DV!K$48*Usage!$AX422
+DV!K$49*Usage!$AY422
+DV!K$50*Usage!$AZ422
+DV!K$51*Usage!$BA422
+DV!K$52*Usage!$BB422
+DV!K$53*Usage!$BC422
+DV!K$54*Usage!$BD422</f>
        <v>0</v>
      </c>
      <c r="J422" s="1">
        <f>+DV!L$2*Usage!$D422
+DV!L$3*Usage!$E422
+DV!L$4*Usage!$F422
+DV!L$5*Usage!$G422
+DV!L$6*Usage!$H422
+DV!L$7*Usage!$I422
+DV!L$8*Usage!$J422
+DV!L$9*Usage!$K422
+DV!L$10*Usage!$L422
+DV!L$11*Usage!$M422
+DV!L$12*Usage!$N422
+DV!L$13*Usage!$O422
+DV!L$14*Usage!$P422
+DV!L$15*Usage!$Q422
+DV!L$16*Usage!$R422
+DV!L$17*Usage!$S422
+DV!L$18*Usage!$T422
+DV!L$19*Usage!$U422
+DV!L$20*Usage!$V422
+DV!L$21*Usage!$W422
+DV!L$22*Usage!$X422
+DV!L$23*Usage!$Y422
+DV!L$24*Usage!$Z422
+DV!L$25*Usage!$AA422
+DV!M$26*Usage!$AB422
+DV!L$27*Usage!$AC422
+DV!L$28*Usage!$AD422
+DV!L$29*Usage!$AE422
+DV!L$30*Usage!$AF422
+DV!L$31*Usage!$AG422
+DV!L$32*Usage!$AH422
+DV!L$33*Usage!$AI422
+DV!L$34*Usage!$AJ422
+DV!L$35*Usage!$AK422
+DV!L$36*Usage!$AL422
+DV!L$37*Usage!$AM422
+DV!L$38*Usage!$AN422
+DV!L$39*Usage!$AO422
+DV!L$40*Usage!$AP422
+DV!L$41*Usage!$AQ422
+DV!L$42*Usage!$AR422
+DV!L$43*Usage!$AS422
+DV!L$44*Usage!$AT422
+DV!L$45*Usage!$AU422
+DV!L$46*Usage!$AV422
+DV!L$47*Usage!$AW422
+DV!L$48*Usage!$AX422
+DV!L$49*Usage!$AY422
+DV!L$50*Usage!$AZ422
+DV!L$51*Usage!$BA422
+DV!L$52*Usage!$BB422
+DV!L$53*Usage!$BC422
+DV!L$54*Usage!$BD422</f>
        <v>0</v>
      </c>
      <c r="K422" s="1">
        <f>+DV!M$2*Usage!$D422
+DV!M$3*Usage!$E422
+DV!M$4*Usage!$F422
+DV!M$5*Usage!$G422
+DV!M$6*Usage!$H422
+DV!M$7*Usage!$I422
+DV!M$8*Usage!$J422
+DV!M$9*Usage!$K422
+DV!M$10*Usage!$L422
+DV!M$11*Usage!$M422
+DV!M$12*Usage!$N422
+DV!M$13*Usage!$O422
+DV!M$14*Usage!$P422
+DV!M$15*Usage!$Q422
+DV!M$16*Usage!$R422
+DV!M$17*Usage!$S422
+DV!M$18*Usage!$T422
+DV!M$19*Usage!$U422
+DV!M$20*Usage!$V422
+DV!M$21*Usage!$W422
+DV!M$22*Usage!$X422
+DV!M$23*Usage!$Y422
+DV!M$24*Usage!$Z422
+DV!M$25*Usage!$AA422
+DV!M$26*Usage!$AB422
+DV!M$27*Usage!$AC422
+DV!M$28*Usage!$AD422
+DV!M$29*Usage!$AE422
+DV!M$30*Usage!$AF422
+DV!M$31*Usage!$AG422
+DV!M$32*Usage!$AH422
+DV!M$33*Usage!$AI422
+DV!M$34*Usage!$AJ422
+DV!M$35*Usage!$AK422
+DV!M$36*Usage!$AL422
+DV!M$37*Usage!$AM422
+DV!M$38*Usage!$AN422
+DV!M$39*Usage!$AO422
+DV!M$40*Usage!$AP422
+DV!M$41*Usage!$AQ422
+DV!M$42*Usage!$AR422
+DV!M$43*Usage!$AS422
+DV!M$44*Usage!$AT422
+DV!M$45*Usage!$AU422
+DV!M$46*Usage!$AV422
+DV!M$47*Usage!$AW422
+DV!M$48*Usage!$AX422
+DV!M$49*Usage!$AY422
+DV!M$50*Usage!$AZ422
+DV!M$51*Usage!$BA422
+DV!M$52*Usage!$BB422
+DV!M$53*Usage!$BC422
+DV!M$54*Usage!$BD422</f>
        <v>0</v>
      </c>
      <c r="L422" s="1">
        <f>+DV!N$2*Usage!$D422
+DV!N$3*Usage!$E422
+DV!N$4*Usage!$F422
+DV!N$5*Usage!$G422
+DV!N$6*Usage!$H422
+DV!N$7*Usage!$I422
+DV!N$8*Usage!$J422
+DV!N$9*Usage!$K422
+DV!N$10*Usage!$L422
+DV!N$11*Usage!$M422
+DV!N$12*Usage!$N422
+DV!N$13*Usage!$O422
+DV!N$14*Usage!$P422
+DV!N$15*Usage!$Q422
+DV!N$16*Usage!$R422
+DV!N$17*Usage!$S422
+DV!N$18*Usage!$T422
+DV!N$19*Usage!$U422
+DV!N$20*Usage!$V422
+DV!N$21*Usage!$W422
+DV!N$22*Usage!$X422
+DV!N$23*Usage!$Y422
+DV!N$24*Usage!$Z422
+DV!N$25*Usage!$AA422
+DV!N$26*Usage!$AB422
+DV!N$27*Usage!$AC422
+DV!N$28*Usage!$AD422
+DV!N$29*Usage!$AE422
+DV!N$30*Usage!$AF422
+DV!N$31*Usage!$AG422
+DV!N$32*Usage!$AH422
+DV!N$33*Usage!$AI422
+DV!N$34*Usage!$AJ422
+DV!N$35*Usage!$AK422
+DV!N$36*Usage!$AL422
+DV!N$37*Usage!$AM422
+DV!N$38*Usage!$AN422
+DV!N$39*Usage!$AO422
+DV!N$40*Usage!$AP422
+DV!N$41*Usage!$AQ422
+DV!N$42*Usage!$AR422
+DV!N$43*Usage!$AS422
+DV!N$44*Usage!$AT422
+DV!N$45*Usage!$AU422
+DV!N$46*Usage!$AV422
+DV!N$47*Usage!$AW422
+DV!N$48*Usage!$AX422
+DV!N$49*Usage!$AY422
+DV!N$50*Usage!$AZ422
+DV!N$51*Usage!$BA422
+DV!N$52*Usage!$BB422
+DV!N$53*Usage!$BC422
+DV!N$54*Usage!$BD422</f>
        <v>0</v>
      </c>
      <c r="M422" s="1">
        <f>+DV!O$2*Usage!$D422
+DV!O$3*Usage!$E422
+DV!O$4*Usage!$F422
+DV!O$5*Usage!$G422
+DV!O$6*Usage!$H422
+DV!O$7*Usage!$I422
+DV!O$8*Usage!$J422
+DV!O$9*Usage!$K422
+DV!O$10*Usage!$L422
+DV!O$11*Usage!$M422
+DV!O$12*Usage!$N422
+DV!O$13*Usage!$O422
+DV!O$14*Usage!$P422
+DV!O$15*Usage!$Q422
+DV!O$16*Usage!$R422
+DV!O$17*Usage!$S422
+DV!O$18*Usage!$T422
+DV!O$19*Usage!$U422
+DV!O$20*Usage!$V422
+DV!O$21*Usage!$W422
+DV!O$22*Usage!$X422
+DV!O$23*Usage!$Y422
+DV!O$24*Usage!$Z422
+DV!O$25*Usage!$AA422
+DV!O$26*Usage!$AB422
+DV!O$27*Usage!$AC422
+DV!O$28*Usage!$AD422
+DV!O$29*Usage!$AE422
+DV!O$30*Usage!$AF422
+DV!O$31*Usage!$AG422
+DV!O$32*Usage!$AH422
+DV!O$33*Usage!$AI422
+DV!O$34*Usage!$AJ422
+DV!O$35*Usage!$AK422
+DV!O$36*Usage!$AL422
+DV!O$37*Usage!$AM422
+DV!O$38*Usage!$AN422
+DV!O$39*Usage!$AO422
+DV!O$40*Usage!$AP422
+DV!O$41*Usage!$AQ422
+DV!O$42*Usage!$AR422
+DV!O$43*Usage!$AS422
+DV!O$44*Usage!$AT422
+DV!O$45*Usage!$AU422
+DV!O$46*Usage!$AV422
+DV!O$47*Usage!$AW422
+DV!O$48*Usage!$AX422
+DV!O$49*Usage!$AY422
+DV!O$50*Usage!$AZ422
+DV!O$51*Usage!$BA422
+DV!O$52*Usage!$BB422
+DV!O$53*Usage!$BC422
+DV!O$54*Usage!$BD422</f>
        <v>0</v>
      </c>
      <c r="N422" t="str">
        <f>VLOOKUP(A422,'Plant Stock'!B439:B10427,1,0)</f>
        <v>826014B</v>
      </c>
      <c r="P422" s="108"/>
    </row>
    <row r="423" spans="1:16" x14ac:dyDescent="0.25">
      <c r="A423" s="13" t="s">
        <v>9670</v>
      </c>
      <c r="B423" s="1">
        <f>+DV!D$2*Usage!$D423
+DV!D$3*Usage!$E423
+DV!D$4*Usage!$F423
+DV!D$5*Usage!$G423
+DV!D$6*Usage!$H423
+DV!D$7*Usage!$I423
+DV!D$8*Usage!$J423
+DV!D$9*Usage!$K423
+DV!D$10*Usage!$L423
+DV!D$11*Usage!$M423
+DV!D$12*Usage!$N423
+DV!D$13*Usage!$O423
+DV!D$14*Usage!$P423
+DV!D$15*Usage!$Q423
+DV!D$16*Usage!$R423
+DV!D$17*Usage!$S423
+DV!D$18*Usage!$T423
+DV!D$19*Usage!$U423
+DV!D$20*Usage!$V423
+DV!D$21*Usage!$W423
+DV!D$22*Usage!$X423
+DV!D$23*Usage!$Y423
+DV!D$24*Usage!$Z423
+DV!D$25*Usage!$AA423
+DV!E$26*Usage!$AB423
+DV!D$27*Usage!$AC423
+DV!D$28*Usage!$AD423
+DV!D$29*Usage!$AE423
+DV!D$30*Usage!$AF423
+DV!D$31*Usage!$AG423
+DV!D$32*Usage!$AH423
+DV!D$33*Usage!$AI423
+DV!D$34*Usage!$AJ423
+DV!D$35*Usage!$AK423
+DV!D$36*Usage!$AL423
+DV!D$37*Usage!$AM423
+DV!D$38*Usage!$AN423
+DV!D$39*Usage!$AO423
+DV!D$40*Usage!$AP423
+DV!D$41*Usage!$AQ423
+DV!D$42*Usage!$AR423
+DV!D$43*Usage!$AS423
+DV!D$44*Usage!$AT423
+DV!D$45*Usage!$AU423
+DV!D$46*Usage!$AV423
+DV!D$47*Usage!$AW423
+DV!D$48*Usage!$AX423
+DV!D$49*Usage!$AY423
+DV!D$50*Usage!$AZ423
+DV!D$51*Usage!$BA423
+DV!D$52*Usage!$BB423
+DV!D$53*Usage!$BC423
+DV!D$54*Usage!$BD423</f>
        <v>10</v>
      </c>
      <c r="C423" s="1">
        <f>+DV!E$2*Usage!$D423
+DV!E$3*Usage!$E423
+DV!E$4*Usage!$F423
+DV!E$5*Usage!$G423
+DV!E$6*Usage!$H423
+DV!E$7*Usage!$I423
+DV!E$8*Usage!$J423
+DV!E$9*Usage!$K423
+DV!E$10*Usage!$L423
+DV!E$11*Usage!$M423
+DV!E$12*Usage!$N423
+DV!E$13*Usage!$O423
+DV!E$14*Usage!$P423
+DV!E$15*Usage!$Q423
+DV!E$16*Usage!$R423
+DV!E$17*Usage!$S423
+DV!E$18*Usage!$T423
+DV!E$19*Usage!$U423
+DV!E$20*Usage!$V423
+DV!E$21*Usage!$W423
+DV!E$22*Usage!$X423
+DV!E$23*Usage!$Y423
+DV!E$24*Usage!$Z423
+DV!E$25*Usage!$AA423
+DV!F$26*Usage!$AB423
+DV!E$27*Usage!$AC423
+DV!E$28*Usage!$AD423
+DV!E$29*Usage!$AE423
+DV!E$30*Usage!$AF423
+DV!E$31*Usage!$AG423
+DV!E$32*Usage!$AH423
+DV!E$33*Usage!$AI423
+DV!E$34*Usage!$AJ423
+DV!E$35*Usage!$AK423
+DV!E$36*Usage!$AL423
+DV!E$37*Usage!$AM423
+DV!E$38*Usage!$AN423
+DV!E$39*Usage!$AO423
+DV!E$40*Usage!$AP423
+DV!E$41*Usage!$AQ423
+DV!E$42*Usage!$AR423
+DV!E$43*Usage!$AS423
+DV!E$44*Usage!$AT423
+DV!E$45*Usage!$AU423
+DV!E$46*Usage!$AV423
+DV!E$47*Usage!$AW423
+DV!E$48*Usage!$AX423
+DV!E$49*Usage!$AY423
+DV!E$50*Usage!$AZ423
+DV!E$51*Usage!$BA423
+DV!E$52*Usage!$BB423
+DV!E$53*Usage!$BC423
+DV!E$54*Usage!$BD423</f>
        <v>10</v>
      </c>
      <c r="D423" s="1">
        <f>+DV!F$2*Usage!$D423
+DV!F$3*Usage!$E423
+DV!F$4*Usage!$F423
+DV!F$5*Usage!$G423
+DV!F$6*Usage!$H423
+DV!F$7*Usage!$I423
+DV!F$8*Usage!$J423
+DV!F$9*Usage!$K423
+DV!F$10*Usage!$L423
+DV!F$11*Usage!$M423
+DV!F$12*Usage!$N423
+DV!F$13*Usage!$O423
+DV!F$14*Usage!$P423
+DV!F$15*Usage!$Q423
+DV!F$16*Usage!$R423
+DV!F$17*Usage!$S423
+DV!F$18*Usage!$T423
+DV!F$19*Usage!$U423
+DV!F$20*Usage!$V423
+DV!F$21*Usage!$W423
+DV!F$22*Usage!$X423
+DV!F$23*Usage!$Y423
+DV!F$24*Usage!$Z423
+DV!F$25*Usage!$AA423
+DV!G$26*Usage!$AB423
+DV!F$27*Usage!$AC423
+DV!F$28*Usage!$AD423
+DV!F$29*Usage!$AE423
+DV!F$30*Usage!$AF423
+DV!F$31*Usage!$AG423
+DV!F$32*Usage!$AH423
+DV!F$33*Usage!$AI423
+DV!F$34*Usage!$AJ423
+DV!F$35*Usage!$AK423
+DV!F$36*Usage!$AL423
+DV!F$37*Usage!$AM423
+DV!F$38*Usage!$AN423
+DV!F$39*Usage!$AO423
+DV!F$40*Usage!$AP423
+DV!F$41*Usage!$AQ423
+DV!F$42*Usage!$AR423
+DV!F$43*Usage!$AS423
+DV!F$44*Usage!$AT423
+DV!F$45*Usage!$AU423
+DV!F$46*Usage!$AV423
+DV!F$47*Usage!$AW423
+DV!F$48*Usage!$AX423
+DV!F$49*Usage!$AY423
+DV!F$50*Usage!$AZ423
+DV!F$51*Usage!$BA423
+DV!F$52*Usage!$BB423
+DV!F$53*Usage!$BC423
+DV!F$54*Usage!$BD423</f>
        <v>0</v>
      </c>
      <c r="E423" s="1">
        <f>+DV!G$2*Usage!$D423
+DV!G$3*Usage!$E423
+DV!G$4*Usage!$F423
+DV!G$5*Usage!$G423
+DV!G$6*Usage!$H423
+DV!G$7*Usage!$I423
+DV!G$8*Usage!$J423
+DV!G$9*Usage!$K423
+DV!G$10*Usage!$L423
+DV!G$11*Usage!$M423
+DV!G$12*Usage!$N423
+DV!G$13*Usage!$O423
+DV!G$14*Usage!$P423
+DV!G$15*Usage!$Q423
+DV!G$16*Usage!$R423
+DV!G$17*Usage!$S423
+DV!G$18*Usage!$T423
+DV!G$19*Usage!$U423
+DV!G$20*Usage!$V423
+DV!G$21*Usage!$W423
+DV!G$22*Usage!$X423
+DV!G$23*Usage!$Y423
+DV!G$24*Usage!$Z423
+DV!G$25*Usage!$AA423
+DV!H$26*Usage!$AB423
+DV!G$27*Usage!$AC423
+DV!G$28*Usage!$AD423
+DV!G$29*Usage!$AE423
+DV!G$30*Usage!$AF423
+DV!G$31*Usage!$AG423
+DV!G$32*Usage!$AH423
+DV!G$33*Usage!$AI423
+DV!G$34*Usage!$AJ423
+DV!G$35*Usage!$AK423
+DV!G$36*Usage!$AL423
+DV!G$37*Usage!$AM423
+DV!G$38*Usage!$AN423
+DV!G$39*Usage!$AO423
+DV!G$40*Usage!$AP423
+DV!G$41*Usage!$AQ423
+DV!G$42*Usage!$AR423
+DV!G$43*Usage!$AS423
+DV!G$44*Usage!$AT423
+DV!G$45*Usage!$AU423
+DV!G$46*Usage!$AV423
+DV!G$47*Usage!$AW423
+DV!G$48*Usage!$AX423
+DV!G$49*Usage!$AY423
+DV!G$50*Usage!$AZ423
+DV!G$51*Usage!$BA423
+DV!G$52*Usage!$BB423
+DV!G$53*Usage!$BC423
+DV!G$54*Usage!$BD423</f>
        <v>0</v>
      </c>
      <c r="F423" s="1">
        <f>+DV!H$2*Usage!$D423
+DV!H$3*Usage!$E423
+DV!H$4*Usage!$F423
+DV!H$5*Usage!$G423
+DV!H$6*Usage!$H423
+DV!H$7*Usage!$I423
+DV!H$8*Usage!$J423
+DV!H$9*Usage!$K423
+DV!H$10*Usage!$L423
+DV!H$11*Usage!$M423
+DV!H$12*Usage!$N423
+DV!H$13*Usage!$O423
+DV!H$14*Usage!$P423
+DV!H$15*Usage!$Q423
+DV!H$16*Usage!$R423
+DV!H$17*Usage!$S423
+DV!H$18*Usage!$T423
+DV!H$19*Usage!$U423
+DV!H$20*Usage!$V423
+DV!H$21*Usage!$W423
+DV!H$22*Usage!$X423
+DV!H$23*Usage!$Y423
+DV!H$24*Usage!$Z423
+DV!H$25*Usage!$AA423
+DV!I$26*Usage!$AB423
+DV!H$27*Usage!$AC423
+DV!H$28*Usage!$AD423
+DV!H$29*Usage!$AE423
+DV!H$30*Usage!$AF423
+DV!H$31*Usage!$AG423
+DV!H$32*Usage!$AH423
+DV!H$33*Usage!$AI423
+DV!H$34*Usage!$AJ423
+DV!H$35*Usage!$AK423
+DV!H$36*Usage!$AL423
+DV!H$37*Usage!$AM423
+DV!H$38*Usage!$AN423
+DV!H$39*Usage!$AO423
+DV!H$40*Usage!$AP423
+DV!H$41*Usage!$AQ423
+DV!H$42*Usage!$AR423
+DV!H$43*Usage!$AS423
+DV!H$44*Usage!$AT423
+DV!H$45*Usage!$AU423
+DV!H$46*Usage!$AV423
+DV!H$47*Usage!$AW423
+DV!H$48*Usage!$AX423
+DV!H$49*Usage!$AY423
+DV!H$50*Usage!$AZ423
+DV!H$51*Usage!$BA423
+DV!H$52*Usage!$BB423
+DV!H$53*Usage!$BC423
+DV!H$54*Usage!$BD423</f>
        <v>0</v>
      </c>
      <c r="G423" s="1">
        <f>+DV!I$2*Usage!$D423
+DV!I$3*Usage!$E423
+DV!I$4*Usage!$F423
+DV!I$5*Usage!$G423
+DV!I$6*Usage!$H423
+DV!I$7*Usage!$I423
+DV!I$8*Usage!$J423
+DV!I$9*Usage!$K423
+DV!I$10*Usage!$L423
+DV!I$11*Usage!$M423
+DV!I$12*Usage!$N423
+DV!I$13*Usage!$O423
+DV!I$14*Usage!$P423
+DV!I$15*Usage!$Q423
+DV!I$16*Usage!$R423
+DV!I$17*Usage!$S423
+DV!I$18*Usage!$T423
+DV!I$19*Usage!$U423
+DV!I$20*Usage!$V423
+DV!I$21*Usage!$W423
+DV!I$22*Usage!$X423
+DV!I$23*Usage!$Y423
+DV!I$24*Usage!$Z423
+DV!I$25*Usage!$AA423
+DV!J$26*Usage!$AB423
+DV!I$27*Usage!$AC423
+DV!I$28*Usage!$AD423
+DV!I$29*Usage!$AE423
+DV!I$30*Usage!$AF423
+DV!I$31*Usage!$AG423
+DV!I$32*Usage!$AH423
+DV!I$33*Usage!$AI423
+DV!I$34*Usage!$AJ423
+DV!I$35*Usage!$AK423
+DV!I$36*Usage!$AL423
+DV!I$37*Usage!$AM423
+DV!I$38*Usage!$AN423
+DV!I$39*Usage!$AO423
+DV!I$40*Usage!$AP423
+DV!I$41*Usage!$AQ423
+DV!I$42*Usage!$AR423
+DV!I$43*Usage!$AS423
+DV!I$44*Usage!$AT423
+DV!I$45*Usage!$AU423
+DV!I$46*Usage!$AV423
+DV!I$47*Usage!$AW423
+DV!I$48*Usage!$AX423
+DV!I$49*Usage!$AY423
+DV!I$50*Usage!$AZ423
+DV!I$51*Usage!$BA423
+DV!I$52*Usage!$BB423
+DV!I$53*Usage!$BC423
+DV!I$54*Usage!$BD423</f>
        <v>0</v>
      </c>
      <c r="H423" s="1">
        <f>+DV!J$2*Usage!$D423
+DV!J$3*Usage!$E423
+DV!J$4*Usage!$F423
+DV!J$5*Usage!$G423
+DV!J$6*Usage!$H423
+DV!J$7*Usage!$I423
+DV!J$8*Usage!$J423
+DV!J$9*Usage!$K423
+DV!J$10*Usage!$L423
+DV!J$11*Usage!$M423
+DV!J$12*Usage!$N423
+DV!J$13*Usage!$O423
+DV!J$14*Usage!$P423
+DV!J$15*Usage!$Q423
+DV!J$16*Usage!$R423
+DV!J$17*Usage!$S423
+DV!J$18*Usage!$T423
+DV!J$19*Usage!$U423
+DV!J$20*Usage!$V423
+DV!J$21*Usage!$W423
+DV!J$22*Usage!$X423
+DV!J$23*Usage!$Y423
+DV!J$24*Usage!$Z423
+DV!J$25*Usage!$AA423
+DV!K$26*Usage!$AB423
+DV!J$27*Usage!$AC423
+DV!J$28*Usage!$AD423
+DV!J$29*Usage!$AE423
+DV!J$30*Usage!$AF423
+DV!J$31*Usage!$AG423
+DV!J$32*Usage!$AH423
+DV!J$33*Usage!$AI423
+DV!J$34*Usage!$AJ423
+DV!J$35*Usage!$AK423
+DV!J$36*Usage!$AL423
+DV!J$37*Usage!$AM423
+DV!J$38*Usage!$AN423
+DV!J$39*Usage!$AO423
+DV!J$40*Usage!$AP423
+DV!J$41*Usage!$AQ423
+DV!J$42*Usage!$AR423
+DV!J$43*Usage!$AS423
+DV!J$44*Usage!$AT423
+DV!J$45*Usage!$AU423
+DV!J$46*Usage!$AV423
+DV!J$47*Usage!$AW423
+DV!J$48*Usage!$AX423
+DV!J$49*Usage!$AY423
+DV!J$50*Usage!$AZ423
+DV!J$51*Usage!$BA423
+DV!J$52*Usage!$BB423
+DV!J$53*Usage!$BC423
+DV!J$54*Usage!$BD423</f>
        <v>0</v>
      </c>
      <c r="I423" s="1">
        <f>+DV!K$2*Usage!$D423
+DV!K$3*Usage!$E423
+DV!K$4*Usage!$F423
+DV!K$5*Usage!$G423
+DV!K$6*Usage!$H423
+DV!K$7*Usage!$I423
+DV!K$8*Usage!$J423
+DV!K$9*Usage!$K423
+DV!K$10*Usage!$L423
+DV!K$11*Usage!$M423
+DV!K$12*Usage!$N423
+DV!K$13*Usage!$O423
+DV!K$14*Usage!$P423
+DV!K$15*Usage!$Q423
+DV!K$16*Usage!$R423
+DV!K$17*Usage!$S423
+DV!K$18*Usage!$T423
+DV!K$19*Usage!$U423
+DV!K$20*Usage!$V423
+DV!K$21*Usage!$W423
+DV!K$22*Usage!$X423
+DV!K$23*Usage!$Y423
+DV!K$24*Usage!$Z423
+DV!K$25*Usage!$AA423
+DV!L$26*Usage!$AB423
+DV!K$27*Usage!$AC423
+DV!K$28*Usage!$AD423
+DV!K$29*Usage!$AE423
+DV!K$30*Usage!$AF423
+DV!K$31*Usage!$AG423
+DV!K$32*Usage!$AH423
+DV!K$33*Usage!$AI423
+DV!K$34*Usage!$AJ423
+DV!K$35*Usage!$AK423
+DV!K$36*Usage!$AL423
+DV!K$37*Usage!$AM423
+DV!K$38*Usage!$AN423
+DV!K$39*Usage!$AO423
+DV!K$40*Usage!$AP423
+DV!K$41*Usage!$AQ423
+DV!K$42*Usage!$AR423
+DV!K$43*Usage!$AS423
+DV!K$44*Usage!$AT423
+DV!K$45*Usage!$AU423
+DV!K$46*Usage!$AV423
+DV!K$47*Usage!$AW423
+DV!K$48*Usage!$AX423
+DV!K$49*Usage!$AY423
+DV!K$50*Usage!$AZ423
+DV!K$51*Usage!$BA423
+DV!K$52*Usage!$BB423
+DV!K$53*Usage!$BC423
+DV!K$54*Usage!$BD423</f>
        <v>0</v>
      </c>
      <c r="J423" s="1">
        <f>+DV!L$2*Usage!$D423
+DV!L$3*Usage!$E423
+DV!L$4*Usage!$F423
+DV!L$5*Usage!$G423
+DV!L$6*Usage!$H423
+DV!L$7*Usage!$I423
+DV!L$8*Usage!$J423
+DV!L$9*Usage!$K423
+DV!L$10*Usage!$L423
+DV!L$11*Usage!$M423
+DV!L$12*Usage!$N423
+DV!L$13*Usage!$O423
+DV!L$14*Usage!$P423
+DV!L$15*Usage!$Q423
+DV!L$16*Usage!$R423
+DV!L$17*Usage!$S423
+DV!L$18*Usage!$T423
+DV!L$19*Usage!$U423
+DV!L$20*Usage!$V423
+DV!L$21*Usage!$W423
+DV!L$22*Usage!$X423
+DV!L$23*Usage!$Y423
+DV!L$24*Usage!$Z423
+DV!L$25*Usage!$AA423
+DV!M$26*Usage!$AB423
+DV!L$27*Usage!$AC423
+DV!L$28*Usage!$AD423
+DV!L$29*Usage!$AE423
+DV!L$30*Usage!$AF423
+DV!L$31*Usage!$AG423
+DV!L$32*Usage!$AH423
+DV!L$33*Usage!$AI423
+DV!L$34*Usage!$AJ423
+DV!L$35*Usage!$AK423
+DV!L$36*Usage!$AL423
+DV!L$37*Usage!$AM423
+DV!L$38*Usage!$AN423
+DV!L$39*Usage!$AO423
+DV!L$40*Usage!$AP423
+DV!L$41*Usage!$AQ423
+DV!L$42*Usage!$AR423
+DV!L$43*Usage!$AS423
+DV!L$44*Usage!$AT423
+DV!L$45*Usage!$AU423
+DV!L$46*Usage!$AV423
+DV!L$47*Usage!$AW423
+DV!L$48*Usage!$AX423
+DV!L$49*Usage!$AY423
+DV!L$50*Usage!$AZ423
+DV!L$51*Usage!$BA423
+DV!L$52*Usage!$BB423
+DV!L$53*Usage!$BC423
+DV!L$54*Usage!$BD423</f>
        <v>0</v>
      </c>
      <c r="K423" s="1">
        <f>+DV!M$2*Usage!$D423
+DV!M$3*Usage!$E423
+DV!M$4*Usage!$F423
+DV!M$5*Usage!$G423
+DV!M$6*Usage!$H423
+DV!M$7*Usage!$I423
+DV!M$8*Usage!$J423
+DV!M$9*Usage!$K423
+DV!M$10*Usage!$L423
+DV!M$11*Usage!$M423
+DV!M$12*Usage!$N423
+DV!M$13*Usage!$O423
+DV!M$14*Usage!$P423
+DV!M$15*Usage!$Q423
+DV!M$16*Usage!$R423
+DV!M$17*Usage!$S423
+DV!M$18*Usage!$T423
+DV!M$19*Usage!$U423
+DV!M$20*Usage!$V423
+DV!M$21*Usage!$W423
+DV!M$22*Usage!$X423
+DV!M$23*Usage!$Y423
+DV!M$24*Usage!$Z423
+DV!M$25*Usage!$AA423
+DV!M$26*Usage!$AB423
+DV!M$27*Usage!$AC423
+DV!M$28*Usage!$AD423
+DV!M$29*Usage!$AE423
+DV!M$30*Usage!$AF423
+DV!M$31*Usage!$AG423
+DV!M$32*Usage!$AH423
+DV!M$33*Usage!$AI423
+DV!M$34*Usage!$AJ423
+DV!M$35*Usage!$AK423
+DV!M$36*Usage!$AL423
+DV!M$37*Usage!$AM423
+DV!M$38*Usage!$AN423
+DV!M$39*Usage!$AO423
+DV!M$40*Usage!$AP423
+DV!M$41*Usage!$AQ423
+DV!M$42*Usage!$AR423
+DV!M$43*Usage!$AS423
+DV!M$44*Usage!$AT423
+DV!M$45*Usage!$AU423
+DV!M$46*Usage!$AV423
+DV!M$47*Usage!$AW423
+DV!M$48*Usage!$AX423
+DV!M$49*Usage!$AY423
+DV!M$50*Usage!$AZ423
+DV!M$51*Usage!$BA423
+DV!M$52*Usage!$BB423
+DV!M$53*Usage!$BC423
+DV!M$54*Usage!$BD423</f>
        <v>0</v>
      </c>
      <c r="L423" s="1">
        <f>+DV!N$2*Usage!$D423
+DV!N$3*Usage!$E423
+DV!N$4*Usage!$F423
+DV!N$5*Usage!$G423
+DV!N$6*Usage!$H423
+DV!N$7*Usage!$I423
+DV!N$8*Usage!$J423
+DV!N$9*Usage!$K423
+DV!N$10*Usage!$L423
+DV!N$11*Usage!$M423
+DV!N$12*Usage!$N423
+DV!N$13*Usage!$O423
+DV!N$14*Usage!$P423
+DV!N$15*Usage!$Q423
+DV!N$16*Usage!$R423
+DV!N$17*Usage!$S423
+DV!N$18*Usage!$T423
+DV!N$19*Usage!$U423
+DV!N$20*Usage!$V423
+DV!N$21*Usage!$W423
+DV!N$22*Usage!$X423
+DV!N$23*Usage!$Y423
+DV!N$24*Usage!$Z423
+DV!N$25*Usage!$AA423
+DV!N$26*Usage!$AB423
+DV!N$27*Usage!$AC423
+DV!N$28*Usage!$AD423
+DV!N$29*Usage!$AE423
+DV!N$30*Usage!$AF423
+DV!N$31*Usage!$AG423
+DV!N$32*Usage!$AH423
+DV!N$33*Usage!$AI423
+DV!N$34*Usage!$AJ423
+DV!N$35*Usage!$AK423
+DV!N$36*Usage!$AL423
+DV!N$37*Usage!$AM423
+DV!N$38*Usage!$AN423
+DV!N$39*Usage!$AO423
+DV!N$40*Usage!$AP423
+DV!N$41*Usage!$AQ423
+DV!N$42*Usage!$AR423
+DV!N$43*Usage!$AS423
+DV!N$44*Usage!$AT423
+DV!N$45*Usage!$AU423
+DV!N$46*Usage!$AV423
+DV!N$47*Usage!$AW423
+DV!N$48*Usage!$AX423
+DV!N$49*Usage!$AY423
+DV!N$50*Usage!$AZ423
+DV!N$51*Usage!$BA423
+DV!N$52*Usage!$BB423
+DV!N$53*Usage!$BC423
+DV!N$54*Usage!$BD423</f>
        <v>0</v>
      </c>
      <c r="M423" s="1">
        <f>+DV!O$2*Usage!$D423
+DV!O$3*Usage!$E423
+DV!O$4*Usage!$F423
+DV!O$5*Usage!$G423
+DV!O$6*Usage!$H423
+DV!O$7*Usage!$I423
+DV!O$8*Usage!$J423
+DV!O$9*Usage!$K423
+DV!O$10*Usage!$L423
+DV!O$11*Usage!$M423
+DV!O$12*Usage!$N423
+DV!O$13*Usage!$O423
+DV!O$14*Usage!$P423
+DV!O$15*Usage!$Q423
+DV!O$16*Usage!$R423
+DV!O$17*Usage!$S423
+DV!O$18*Usage!$T423
+DV!O$19*Usage!$U423
+DV!O$20*Usage!$V423
+DV!O$21*Usage!$W423
+DV!O$22*Usage!$X423
+DV!O$23*Usage!$Y423
+DV!O$24*Usage!$Z423
+DV!O$25*Usage!$AA423
+DV!O$26*Usage!$AB423
+DV!O$27*Usage!$AC423
+DV!O$28*Usage!$AD423
+DV!O$29*Usage!$AE423
+DV!O$30*Usage!$AF423
+DV!O$31*Usage!$AG423
+DV!O$32*Usage!$AH423
+DV!O$33*Usage!$AI423
+DV!O$34*Usage!$AJ423
+DV!O$35*Usage!$AK423
+DV!O$36*Usage!$AL423
+DV!O$37*Usage!$AM423
+DV!O$38*Usage!$AN423
+DV!O$39*Usage!$AO423
+DV!O$40*Usage!$AP423
+DV!O$41*Usage!$AQ423
+DV!O$42*Usage!$AR423
+DV!O$43*Usage!$AS423
+DV!O$44*Usage!$AT423
+DV!O$45*Usage!$AU423
+DV!O$46*Usage!$AV423
+DV!O$47*Usage!$AW423
+DV!O$48*Usage!$AX423
+DV!O$49*Usage!$AY423
+DV!O$50*Usage!$AZ423
+DV!O$51*Usage!$BA423
+DV!O$52*Usage!$BB423
+DV!O$53*Usage!$BC423
+DV!O$54*Usage!$BD423</f>
        <v>0</v>
      </c>
      <c r="N423" t="str">
        <f>VLOOKUP(A423,'Plant Stock'!B440:B10428,1,0)</f>
        <v>828772A</v>
      </c>
      <c r="P423" s="108"/>
    </row>
    <row r="424" spans="1:16" x14ac:dyDescent="0.25">
      <c r="A424" s="118" t="s">
        <v>8593</v>
      </c>
      <c r="B424" s="1">
        <f>+DV!D$2*Usage!$D424
+DV!D$3*Usage!$E424
+DV!D$4*Usage!$F424
+DV!D$5*Usage!$G424
+DV!D$6*Usage!$H424
+DV!D$7*Usage!$I424
+DV!D$8*Usage!$J424
+DV!D$9*Usage!$K424
+DV!D$10*Usage!$L424
+DV!D$11*Usage!$M424
+DV!D$12*Usage!$N424
+DV!D$13*Usage!$O424
+DV!D$14*Usage!$P424
+DV!D$15*Usage!$Q424
+DV!D$16*Usage!$R424
+DV!D$17*Usage!$S424
+DV!D$18*Usage!$T424
+DV!D$19*Usage!$U424
+DV!D$20*Usage!$V424
+DV!D$21*Usage!$W424
+DV!D$22*Usage!$X424
+DV!D$23*Usage!$Y424
+DV!D$24*Usage!$Z424
+DV!D$25*Usage!$AA424
+DV!E$26*Usage!$AB424
+DV!D$27*Usage!$AC424
+DV!D$28*Usage!$AD424
+DV!D$29*Usage!$AE424
+DV!D$30*Usage!$AF424
+DV!D$31*Usage!$AG424
+DV!D$32*Usage!$AH424
+DV!D$33*Usage!$AI424
+DV!D$34*Usage!$AJ424
+DV!D$35*Usage!$AK424
+DV!D$36*Usage!$AL424
+DV!D$37*Usage!$AM424
+DV!D$38*Usage!$AN424
+DV!D$39*Usage!$AO424
+DV!D$40*Usage!$AP424
+DV!D$41*Usage!$AQ424
+DV!D$42*Usage!$AR424
+DV!D$43*Usage!$AS424
+DV!D$44*Usage!$AT424
+DV!D$45*Usage!$AU424
+DV!D$46*Usage!$AV424
+DV!D$47*Usage!$AW424
+DV!D$48*Usage!$AX424
+DV!D$49*Usage!$AY424
+DV!D$50*Usage!$AZ424
+DV!D$51*Usage!$BA424
+DV!D$52*Usage!$BB424
+DV!D$53*Usage!$BC424
+DV!D$54*Usage!$BD424</f>
        <v>150</v>
      </c>
      <c r="C424" s="1">
        <f>+DV!E$2*Usage!$D424
+DV!E$3*Usage!$E424
+DV!E$4*Usage!$F424
+DV!E$5*Usage!$G424
+DV!E$6*Usage!$H424
+DV!E$7*Usage!$I424
+DV!E$8*Usage!$J424
+DV!E$9*Usage!$K424
+DV!E$10*Usage!$L424
+DV!E$11*Usage!$M424
+DV!E$12*Usage!$N424
+DV!E$13*Usage!$O424
+DV!E$14*Usage!$P424
+DV!E$15*Usage!$Q424
+DV!E$16*Usage!$R424
+DV!E$17*Usage!$S424
+DV!E$18*Usage!$T424
+DV!E$19*Usage!$U424
+DV!E$20*Usage!$V424
+DV!E$21*Usage!$W424
+DV!E$22*Usage!$X424
+DV!E$23*Usage!$Y424
+DV!E$24*Usage!$Z424
+DV!E$25*Usage!$AA424
+DV!F$26*Usage!$AB424
+DV!E$27*Usage!$AC424
+DV!E$28*Usage!$AD424
+DV!E$29*Usage!$AE424
+DV!E$30*Usage!$AF424
+DV!E$31*Usage!$AG424
+DV!E$32*Usage!$AH424
+DV!E$33*Usage!$AI424
+DV!E$34*Usage!$AJ424
+DV!E$35*Usage!$AK424
+DV!E$36*Usage!$AL424
+DV!E$37*Usage!$AM424
+DV!E$38*Usage!$AN424
+DV!E$39*Usage!$AO424
+DV!E$40*Usage!$AP424
+DV!E$41*Usage!$AQ424
+DV!E$42*Usage!$AR424
+DV!E$43*Usage!$AS424
+DV!E$44*Usage!$AT424
+DV!E$45*Usage!$AU424
+DV!E$46*Usage!$AV424
+DV!E$47*Usage!$AW424
+DV!E$48*Usage!$AX424
+DV!E$49*Usage!$AY424
+DV!E$50*Usage!$AZ424
+DV!E$51*Usage!$BA424
+DV!E$52*Usage!$BB424
+DV!E$53*Usage!$BC424
+DV!E$54*Usage!$BD424</f>
        <v>300</v>
      </c>
      <c r="D424" s="1">
        <f>+DV!F$2*Usage!$D424
+DV!F$3*Usage!$E424
+DV!F$4*Usage!$F424
+DV!F$5*Usage!$G424
+DV!F$6*Usage!$H424
+DV!F$7*Usage!$I424
+DV!F$8*Usage!$J424
+DV!F$9*Usage!$K424
+DV!F$10*Usage!$L424
+DV!F$11*Usage!$M424
+DV!F$12*Usage!$N424
+DV!F$13*Usage!$O424
+DV!F$14*Usage!$P424
+DV!F$15*Usage!$Q424
+DV!F$16*Usage!$R424
+DV!F$17*Usage!$S424
+DV!F$18*Usage!$T424
+DV!F$19*Usage!$U424
+DV!F$20*Usage!$V424
+DV!F$21*Usage!$W424
+DV!F$22*Usage!$X424
+DV!F$23*Usage!$Y424
+DV!F$24*Usage!$Z424
+DV!F$25*Usage!$AA424
+DV!G$26*Usage!$AB424
+DV!F$27*Usage!$AC424
+DV!F$28*Usage!$AD424
+DV!F$29*Usage!$AE424
+DV!F$30*Usage!$AF424
+DV!F$31*Usage!$AG424
+DV!F$32*Usage!$AH424
+DV!F$33*Usage!$AI424
+DV!F$34*Usage!$AJ424
+DV!F$35*Usage!$AK424
+DV!F$36*Usage!$AL424
+DV!F$37*Usage!$AM424
+DV!F$38*Usage!$AN424
+DV!F$39*Usage!$AO424
+DV!F$40*Usage!$AP424
+DV!F$41*Usage!$AQ424
+DV!F$42*Usage!$AR424
+DV!F$43*Usage!$AS424
+DV!F$44*Usage!$AT424
+DV!F$45*Usage!$AU424
+DV!F$46*Usage!$AV424
+DV!F$47*Usage!$AW424
+DV!F$48*Usage!$AX424
+DV!F$49*Usage!$AY424
+DV!F$50*Usage!$AZ424
+DV!F$51*Usage!$BA424
+DV!F$52*Usage!$BB424
+DV!F$53*Usage!$BC424
+DV!F$54*Usage!$BD424</f>
        <v>300</v>
      </c>
      <c r="E424" s="1">
        <f>+DV!G$2*Usage!$D424
+DV!G$3*Usage!$E424
+DV!G$4*Usage!$F424
+DV!G$5*Usage!$G424
+DV!G$6*Usage!$H424
+DV!G$7*Usage!$I424
+DV!G$8*Usage!$J424
+DV!G$9*Usage!$K424
+DV!G$10*Usage!$L424
+DV!G$11*Usage!$M424
+DV!G$12*Usage!$N424
+DV!G$13*Usage!$O424
+DV!G$14*Usage!$P424
+DV!G$15*Usage!$Q424
+DV!G$16*Usage!$R424
+DV!G$17*Usage!$S424
+DV!G$18*Usage!$T424
+DV!G$19*Usage!$U424
+DV!G$20*Usage!$V424
+DV!G$21*Usage!$W424
+DV!G$22*Usage!$X424
+DV!G$23*Usage!$Y424
+DV!G$24*Usage!$Z424
+DV!G$25*Usage!$AA424
+DV!H$26*Usage!$AB424
+DV!G$27*Usage!$AC424
+DV!G$28*Usage!$AD424
+DV!G$29*Usage!$AE424
+DV!G$30*Usage!$AF424
+DV!G$31*Usage!$AG424
+DV!G$32*Usage!$AH424
+DV!G$33*Usage!$AI424
+DV!G$34*Usage!$AJ424
+DV!G$35*Usage!$AK424
+DV!G$36*Usage!$AL424
+DV!G$37*Usage!$AM424
+DV!G$38*Usage!$AN424
+DV!G$39*Usage!$AO424
+DV!G$40*Usage!$AP424
+DV!G$41*Usage!$AQ424
+DV!G$42*Usage!$AR424
+DV!G$43*Usage!$AS424
+DV!G$44*Usage!$AT424
+DV!G$45*Usage!$AU424
+DV!G$46*Usage!$AV424
+DV!G$47*Usage!$AW424
+DV!G$48*Usage!$AX424
+DV!G$49*Usage!$AY424
+DV!G$50*Usage!$AZ424
+DV!G$51*Usage!$BA424
+DV!G$52*Usage!$BB424
+DV!G$53*Usage!$BC424
+DV!G$54*Usage!$BD424</f>
        <v>300</v>
      </c>
      <c r="F424" s="1">
        <f>+DV!H$2*Usage!$D424
+DV!H$3*Usage!$E424
+DV!H$4*Usage!$F424
+DV!H$5*Usage!$G424
+DV!H$6*Usage!$H424
+DV!H$7*Usage!$I424
+DV!H$8*Usage!$J424
+DV!H$9*Usage!$K424
+DV!H$10*Usage!$L424
+DV!H$11*Usage!$M424
+DV!H$12*Usage!$N424
+DV!H$13*Usage!$O424
+DV!H$14*Usage!$P424
+DV!H$15*Usage!$Q424
+DV!H$16*Usage!$R424
+DV!H$17*Usage!$S424
+DV!H$18*Usage!$T424
+DV!H$19*Usage!$U424
+DV!H$20*Usage!$V424
+DV!H$21*Usage!$W424
+DV!H$22*Usage!$X424
+DV!H$23*Usage!$Y424
+DV!H$24*Usage!$Z424
+DV!H$25*Usage!$AA424
+DV!I$26*Usage!$AB424
+DV!H$27*Usage!$AC424
+DV!H$28*Usage!$AD424
+DV!H$29*Usage!$AE424
+DV!H$30*Usage!$AF424
+DV!H$31*Usage!$AG424
+DV!H$32*Usage!$AH424
+DV!H$33*Usage!$AI424
+DV!H$34*Usage!$AJ424
+DV!H$35*Usage!$AK424
+DV!H$36*Usage!$AL424
+DV!H$37*Usage!$AM424
+DV!H$38*Usage!$AN424
+DV!H$39*Usage!$AO424
+DV!H$40*Usage!$AP424
+DV!H$41*Usage!$AQ424
+DV!H$42*Usage!$AR424
+DV!H$43*Usage!$AS424
+DV!H$44*Usage!$AT424
+DV!H$45*Usage!$AU424
+DV!H$46*Usage!$AV424
+DV!H$47*Usage!$AW424
+DV!H$48*Usage!$AX424
+DV!H$49*Usage!$AY424
+DV!H$50*Usage!$AZ424
+DV!H$51*Usage!$BA424
+DV!H$52*Usage!$BB424
+DV!H$53*Usage!$BC424
+DV!H$54*Usage!$BD424</f>
        <v>300</v>
      </c>
      <c r="G424" s="1">
        <f>+DV!I$2*Usage!$D424
+DV!I$3*Usage!$E424
+DV!I$4*Usage!$F424
+DV!I$5*Usage!$G424
+DV!I$6*Usage!$H424
+DV!I$7*Usage!$I424
+DV!I$8*Usage!$J424
+DV!I$9*Usage!$K424
+DV!I$10*Usage!$L424
+DV!I$11*Usage!$M424
+DV!I$12*Usage!$N424
+DV!I$13*Usage!$O424
+DV!I$14*Usage!$P424
+DV!I$15*Usage!$Q424
+DV!I$16*Usage!$R424
+DV!I$17*Usage!$S424
+DV!I$18*Usage!$T424
+DV!I$19*Usage!$U424
+DV!I$20*Usage!$V424
+DV!I$21*Usage!$W424
+DV!I$22*Usage!$X424
+DV!I$23*Usage!$Y424
+DV!I$24*Usage!$Z424
+DV!I$25*Usage!$AA424
+DV!J$26*Usage!$AB424
+DV!I$27*Usage!$AC424
+DV!I$28*Usage!$AD424
+DV!I$29*Usage!$AE424
+DV!I$30*Usage!$AF424
+DV!I$31*Usage!$AG424
+DV!I$32*Usage!$AH424
+DV!I$33*Usage!$AI424
+DV!I$34*Usage!$AJ424
+DV!I$35*Usage!$AK424
+DV!I$36*Usage!$AL424
+DV!I$37*Usage!$AM424
+DV!I$38*Usage!$AN424
+DV!I$39*Usage!$AO424
+DV!I$40*Usage!$AP424
+DV!I$41*Usage!$AQ424
+DV!I$42*Usage!$AR424
+DV!I$43*Usage!$AS424
+DV!I$44*Usage!$AT424
+DV!I$45*Usage!$AU424
+DV!I$46*Usage!$AV424
+DV!I$47*Usage!$AW424
+DV!I$48*Usage!$AX424
+DV!I$49*Usage!$AY424
+DV!I$50*Usage!$AZ424
+DV!I$51*Usage!$BA424
+DV!I$52*Usage!$BB424
+DV!I$53*Usage!$BC424
+DV!I$54*Usage!$BD424</f>
        <v>300</v>
      </c>
      <c r="H424" s="1">
        <f>+DV!J$2*Usage!$D424
+DV!J$3*Usage!$E424
+DV!J$4*Usage!$F424
+DV!J$5*Usage!$G424
+DV!J$6*Usage!$H424
+DV!J$7*Usage!$I424
+DV!J$8*Usage!$J424
+DV!J$9*Usage!$K424
+DV!J$10*Usage!$L424
+DV!J$11*Usage!$M424
+DV!J$12*Usage!$N424
+DV!J$13*Usage!$O424
+DV!J$14*Usage!$P424
+DV!J$15*Usage!$Q424
+DV!J$16*Usage!$R424
+DV!J$17*Usage!$S424
+DV!J$18*Usage!$T424
+DV!J$19*Usage!$U424
+DV!J$20*Usage!$V424
+DV!J$21*Usage!$W424
+DV!J$22*Usage!$X424
+DV!J$23*Usage!$Y424
+DV!J$24*Usage!$Z424
+DV!J$25*Usage!$AA424
+DV!K$26*Usage!$AB424
+DV!J$27*Usage!$AC424
+DV!J$28*Usage!$AD424
+DV!J$29*Usage!$AE424
+DV!J$30*Usage!$AF424
+DV!J$31*Usage!$AG424
+DV!J$32*Usage!$AH424
+DV!J$33*Usage!$AI424
+DV!J$34*Usage!$AJ424
+DV!J$35*Usage!$AK424
+DV!J$36*Usage!$AL424
+DV!J$37*Usage!$AM424
+DV!J$38*Usage!$AN424
+DV!J$39*Usage!$AO424
+DV!J$40*Usage!$AP424
+DV!J$41*Usage!$AQ424
+DV!J$42*Usage!$AR424
+DV!J$43*Usage!$AS424
+DV!J$44*Usage!$AT424
+DV!J$45*Usage!$AU424
+DV!J$46*Usage!$AV424
+DV!J$47*Usage!$AW424
+DV!J$48*Usage!$AX424
+DV!J$49*Usage!$AY424
+DV!J$50*Usage!$AZ424
+DV!J$51*Usage!$BA424
+DV!J$52*Usage!$BB424
+DV!J$53*Usage!$BC424
+DV!J$54*Usage!$BD424</f>
        <v>300</v>
      </c>
      <c r="I424" s="1">
        <f>+DV!K$2*Usage!$D424
+DV!K$3*Usage!$E424
+DV!K$4*Usage!$F424
+DV!K$5*Usage!$G424
+DV!K$6*Usage!$H424
+DV!K$7*Usage!$I424
+DV!K$8*Usage!$J424
+DV!K$9*Usage!$K424
+DV!K$10*Usage!$L424
+DV!K$11*Usage!$M424
+DV!K$12*Usage!$N424
+DV!K$13*Usage!$O424
+DV!K$14*Usage!$P424
+DV!K$15*Usage!$Q424
+DV!K$16*Usage!$R424
+DV!K$17*Usage!$S424
+DV!K$18*Usage!$T424
+DV!K$19*Usage!$U424
+DV!K$20*Usage!$V424
+DV!K$21*Usage!$W424
+DV!K$22*Usage!$X424
+DV!K$23*Usage!$Y424
+DV!K$24*Usage!$Z424
+DV!K$25*Usage!$AA424
+DV!L$26*Usage!$AB424
+DV!K$27*Usage!$AC424
+DV!K$28*Usage!$AD424
+DV!K$29*Usage!$AE424
+DV!K$30*Usage!$AF424
+DV!K$31*Usage!$AG424
+DV!K$32*Usage!$AH424
+DV!K$33*Usage!$AI424
+DV!K$34*Usage!$AJ424
+DV!K$35*Usage!$AK424
+DV!K$36*Usage!$AL424
+DV!K$37*Usage!$AM424
+DV!K$38*Usage!$AN424
+DV!K$39*Usage!$AO424
+DV!K$40*Usage!$AP424
+DV!K$41*Usage!$AQ424
+DV!K$42*Usage!$AR424
+DV!K$43*Usage!$AS424
+DV!K$44*Usage!$AT424
+DV!K$45*Usage!$AU424
+DV!K$46*Usage!$AV424
+DV!K$47*Usage!$AW424
+DV!K$48*Usage!$AX424
+DV!K$49*Usage!$AY424
+DV!K$50*Usage!$AZ424
+DV!K$51*Usage!$BA424
+DV!K$52*Usage!$BB424
+DV!K$53*Usage!$BC424
+DV!K$54*Usage!$BD424</f>
        <v>0</v>
      </c>
      <c r="J424" s="1">
        <f>+DV!L$2*Usage!$D424
+DV!L$3*Usage!$E424
+DV!L$4*Usage!$F424
+DV!L$5*Usage!$G424
+DV!L$6*Usage!$H424
+DV!L$7*Usage!$I424
+DV!L$8*Usage!$J424
+DV!L$9*Usage!$K424
+DV!L$10*Usage!$L424
+DV!L$11*Usage!$M424
+DV!L$12*Usage!$N424
+DV!L$13*Usage!$O424
+DV!L$14*Usage!$P424
+DV!L$15*Usage!$Q424
+DV!L$16*Usage!$R424
+DV!L$17*Usage!$S424
+DV!L$18*Usage!$T424
+DV!L$19*Usage!$U424
+DV!L$20*Usage!$V424
+DV!L$21*Usage!$W424
+DV!L$22*Usage!$X424
+DV!L$23*Usage!$Y424
+DV!L$24*Usage!$Z424
+DV!L$25*Usage!$AA424
+DV!M$26*Usage!$AB424
+DV!L$27*Usage!$AC424
+DV!L$28*Usage!$AD424
+DV!L$29*Usage!$AE424
+DV!L$30*Usage!$AF424
+DV!L$31*Usage!$AG424
+DV!L$32*Usage!$AH424
+DV!L$33*Usage!$AI424
+DV!L$34*Usage!$AJ424
+DV!L$35*Usage!$AK424
+DV!L$36*Usage!$AL424
+DV!L$37*Usage!$AM424
+DV!L$38*Usage!$AN424
+DV!L$39*Usage!$AO424
+DV!L$40*Usage!$AP424
+DV!L$41*Usage!$AQ424
+DV!L$42*Usage!$AR424
+DV!L$43*Usage!$AS424
+DV!L$44*Usage!$AT424
+DV!L$45*Usage!$AU424
+DV!L$46*Usage!$AV424
+DV!L$47*Usage!$AW424
+DV!L$48*Usage!$AX424
+DV!L$49*Usage!$AY424
+DV!L$50*Usage!$AZ424
+DV!L$51*Usage!$BA424
+DV!L$52*Usage!$BB424
+DV!L$53*Usage!$BC424
+DV!L$54*Usage!$BD424</f>
        <v>0</v>
      </c>
      <c r="K424" s="1">
        <f>+DV!M$2*Usage!$D424
+DV!M$3*Usage!$E424
+DV!M$4*Usage!$F424
+DV!M$5*Usage!$G424
+DV!M$6*Usage!$H424
+DV!M$7*Usage!$I424
+DV!M$8*Usage!$J424
+DV!M$9*Usage!$K424
+DV!M$10*Usage!$L424
+DV!M$11*Usage!$M424
+DV!M$12*Usage!$N424
+DV!M$13*Usage!$O424
+DV!M$14*Usage!$P424
+DV!M$15*Usage!$Q424
+DV!M$16*Usage!$R424
+DV!M$17*Usage!$S424
+DV!M$18*Usage!$T424
+DV!M$19*Usage!$U424
+DV!M$20*Usage!$V424
+DV!M$21*Usage!$W424
+DV!M$22*Usage!$X424
+DV!M$23*Usage!$Y424
+DV!M$24*Usage!$Z424
+DV!M$25*Usage!$AA424
+DV!M$26*Usage!$AB424
+DV!M$27*Usage!$AC424
+DV!M$28*Usage!$AD424
+DV!M$29*Usage!$AE424
+DV!M$30*Usage!$AF424
+DV!M$31*Usage!$AG424
+DV!M$32*Usage!$AH424
+DV!M$33*Usage!$AI424
+DV!M$34*Usage!$AJ424
+DV!M$35*Usage!$AK424
+DV!M$36*Usage!$AL424
+DV!M$37*Usage!$AM424
+DV!M$38*Usage!$AN424
+DV!M$39*Usage!$AO424
+DV!M$40*Usage!$AP424
+DV!M$41*Usage!$AQ424
+DV!M$42*Usage!$AR424
+DV!M$43*Usage!$AS424
+DV!M$44*Usage!$AT424
+DV!M$45*Usage!$AU424
+DV!M$46*Usage!$AV424
+DV!M$47*Usage!$AW424
+DV!M$48*Usage!$AX424
+DV!M$49*Usage!$AY424
+DV!M$50*Usage!$AZ424
+DV!M$51*Usage!$BA424
+DV!M$52*Usage!$BB424
+DV!M$53*Usage!$BC424
+DV!M$54*Usage!$BD424</f>
        <v>0</v>
      </c>
      <c r="L424" s="1">
        <f>+DV!N$2*Usage!$D424
+DV!N$3*Usage!$E424
+DV!N$4*Usage!$F424
+DV!N$5*Usage!$G424
+DV!N$6*Usage!$H424
+DV!N$7*Usage!$I424
+DV!N$8*Usage!$J424
+DV!N$9*Usage!$K424
+DV!N$10*Usage!$L424
+DV!N$11*Usage!$M424
+DV!N$12*Usage!$N424
+DV!N$13*Usage!$O424
+DV!N$14*Usage!$P424
+DV!N$15*Usage!$Q424
+DV!N$16*Usage!$R424
+DV!N$17*Usage!$S424
+DV!N$18*Usage!$T424
+DV!N$19*Usage!$U424
+DV!N$20*Usage!$V424
+DV!N$21*Usage!$W424
+DV!N$22*Usage!$X424
+DV!N$23*Usage!$Y424
+DV!N$24*Usage!$Z424
+DV!N$25*Usage!$AA424
+DV!N$26*Usage!$AB424
+DV!N$27*Usage!$AC424
+DV!N$28*Usage!$AD424
+DV!N$29*Usage!$AE424
+DV!N$30*Usage!$AF424
+DV!N$31*Usage!$AG424
+DV!N$32*Usage!$AH424
+DV!N$33*Usage!$AI424
+DV!N$34*Usage!$AJ424
+DV!N$35*Usage!$AK424
+DV!N$36*Usage!$AL424
+DV!N$37*Usage!$AM424
+DV!N$38*Usage!$AN424
+DV!N$39*Usage!$AO424
+DV!N$40*Usage!$AP424
+DV!N$41*Usage!$AQ424
+DV!N$42*Usage!$AR424
+DV!N$43*Usage!$AS424
+DV!N$44*Usage!$AT424
+DV!N$45*Usage!$AU424
+DV!N$46*Usage!$AV424
+DV!N$47*Usage!$AW424
+DV!N$48*Usage!$AX424
+DV!N$49*Usage!$AY424
+DV!N$50*Usage!$AZ424
+DV!N$51*Usage!$BA424
+DV!N$52*Usage!$BB424
+DV!N$53*Usage!$BC424
+DV!N$54*Usage!$BD424</f>
        <v>0</v>
      </c>
      <c r="M424" s="1">
        <f>+DV!O$2*Usage!$D424
+DV!O$3*Usage!$E424
+DV!O$4*Usage!$F424
+DV!O$5*Usage!$G424
+DV!O$6*Usage!$H424
+DV!O$7*Usage!$I424
+DV!O$8*Usage!$J424
+DV!O$9*Usage!$K424
+DV!O$10*Usage!$L424
+DV!O$11*Usage!$M424
+DV!O$12*Usage!$N424
+DV!O$13*Usage!$O424
+DV!O$14*Usage!$P424
+DV!O$15*Usage!$Q424
+DV!O$16*Usage!$R424
+DV!O$17*Usage!$S424
+DV!O$18*Usage!$T424
+DV!O$19*Usage!$U424
+DV!O$20*Usage!$V424
+DV!O$21*Usage!$W424
+DV!O$22*Usage!$X424
+DV!O$23*Usage!$Y424
+DV!O$24*Usage!$Z424
+DV!O$25*Usage!$AA424
+DV!O$26*Usage!$AB424
+DV!O$27*Usage!$AC424
+DV!O$28*Usage!$AD424
+DV!O$29*Usage!$AE424
+DV!O$30*Usage!$AF424
+DV!O$31*Usage!$AG424
+DV!O$32*Usage!$AH424
+DV!O$33*Usage!$AI424
+DV!O$34*Usage!$AJ424
+DV!O$35*Usage!$AK424
+DV!O$36*Usage!$AL424
+DV!O$37*Usage!$AM424
+DV!O$38*Usage!$AN424
+DV!O$39*Usage!$AO424
+DV!O$40*Usage!$AP424
+DV!O$41*Usage!$AQ424
+DV!O$42*Usage!$AR424
+DV!O$43*Usage!$AS424
+DV!O$44*Usage!$AT424
+DV!O$45*Usage!$AU424
+DV!O$46*Usage!$AV424
+DV!O$47*Usage!$AW424
+DV!O$48*Usage!$AX424
+DV!O$49*Usage!$AY424
+DV!O$50*Usage!$AZ424
+DV!O$51*Usage!$BA424
+DV!O$52*Usage!$BB424
+DV!O$53*Usage!$BC424
+DV!O$54*Usage!$BD424</f>
        <v>0</v>
      </c>
      <c r="N424" t="str">
        <f>VLOOKUP(A424,'Plant Stock'!B441:B10429,1,0)</f>
        <v>826373A</v>
      </c>
      <c r="P424" s="108"/>
    </row>
    <row r="425" spans="1:16" x14ac:dyDescent="0.25">
      <c r="A425" s="122" t="s">
        <v>9714</v>
      </c>
      <c r="B425" s="1">
        <f>+DV!D$2*Usage!$D425
+DV!D$3*Usage!$E425
+DV!D$4*Usage!$F425
+DV!D$5*Usage!$G425
+DV!D$6*Usage!$H425
+DV!D$7*Usage!$I425
+DV!D$8*Usage!$J425
+DV!D$9*Usage!$K425
+DV!D$10*Usage!$L425
+DV!D$11*Usage!$M425
+DV!D$12*Usage!$N425
+DV!D$13*Usage!$O425
+DV!D$14*Usage!$P425
+DV!D$15*Usage!$Q425
+DV!D$16*Usage!$R425
+DV!D$17*Usage!$S425
+DV!D$18*Usage!$T425
+DV!D$19*Usage!$U425
+DV!D$20*Usage!$V425
+DV!D$21*Usage!$W425
+DV!D$22*Usage!$X425
+DV!D$23*Usage!$Y425
+DV!D$24*Usage!$Z425
+DV!D$25*Usage!$AA425
+DV!E$26*Usage!$AB425
+DV!D$27*Usage!$AC425
+DV!D$28*Usage!$AD425
+DV!D$29*Usage!$AE425
+DV!D$30*Usage!$AF425
+DV!D$31*Usage!$AG425
+DV!D$32*Usage!$AH425
+DV!D$33*Usage!$AI425
+DV!D$34*Usage!$AJ425
+DV!D$35*Usage!$AK425
+DV!D$36*Usage!$AL425
+DV!D$37*Usage!$AM425
+DV!D$38*Usage!$AN425
+DV!D$39*Usage!$AO425
+DV!D$40*Usage!$AP425
+DV!D$41*Usage!$AQ425
+DV!D$42*Usage!$AR425
+DV!D$43*Usage!$AS425
+DV!D$44*Usage!$AT425
+DV!D$45*Usage!$AU425
+DV!D$46*Usage!$AV425
+DV!D$47*Usage!$AW425
+DV!D$48*Usage!$AX425
+DV!D$49*Usage!$AY425
+DV!D$50*Usage!$AZ425
+DV!D$51*Usage!$BA425
+DV!D$52*Usage!$BB425
+DV!D$53*Usage!$BC425
+DV!D$54*Usage!$BD425</f>
        <v>0</v>
      </c>
      <c r="C425" s="1">
        <f>+DV!E$2*Usage!$D425
+DV!E$3*Usage!$E425
+DV!E$4*Usage!$F425
+DV!E$5*Usage!$G425
+DV!E$6*Usage!$H425
+DV!E$7*Usage!$I425
+DV!E$8*Usage!$J425
+DV!E$9*Usage!$K425
+DV!E$10*Usage!$L425
+DV!E$11*Usage!$M425
+DV!E$12*Usage!$N425
+DV!E$13*Usage!$O425
+DV!E$14*Usage!$P425
+DV!E$15*Usage!$Q425
+DV!E$16*Usage!$R425
+DV!E$17*Usage!$S425
+DV!E$18*Usage!$T425
+DV!E$19*Usage!$U425
+DV!E$20*Usage!$V425
+DV!E$21*Usage!$W425
+DV!E$22*Usage!$X425
+DV!E$23*Usage!$Y425
+DV!E$24*Usage!$Z425
+DV!E$25*Usage!$AA425
+DV!F$26*Usage!$AB425
+DV!E$27*Usage!$AC425
+DV!E$28*Usage!$AD425
+DV!E$29*Usage!$AE425
+DV!E$30*Usage!$AF425
+DV!E$31*Usage!$AG425
+DV!E$32*Usage!$AH425
+DV!E$33*Usage!$AI425
+DV!E$34*Usage!$AJ425
+DV!E$35*Usage!$AK425
+DV!E$36*Usage!$AL425
+DV!E$37*Usage!$AM425
+DV!E$38*Usage!$AN425
+DV!E$39*Usage!$AO425
+DV!E$40*Usage!$AP425
+DV!E$41*Usage!$AQ425
+DV!E$42*Usage!$AR425
+DV!E$43*Usage!$AS425
+DV!E$44*Usage!$AT425
+DV!E$45*Usage!$AU425
+DV!E$46*Usage!$AV425
+DV!E$47*Usage!$AW425
+DV!E$48*Usage!$AX425
+DV!E$49*Usage!$AY425
+DV!E$50*Usage!$AZ425
+DV!E$51*Usage!$BA425
+DV!E$52*Usage!$BB425
+DV!E$53*Usage!$BC425
+DV!E$54*Usage!$BD425</f>
        <v>0</v>
      </c>
      <c r="D425" s="1">
        <f>+DV!F$2*Usage!$D425
+DV!F$3*Usage!$E425
+DV!F$4*Usage!$F425
+DV!F$5*Usage!$G425
+DV!F$6*Usage!$H425
+DV!F$7*Usage!$I425
+DV!F$8*Usage!$J425
+DV!F$9*Usage!$K425
+DV!F$10*Usage!$L425
+DV!F$11*Usage!$M425
+DV!F$12*Usage!$N425
+DV!F$13*Usage!$O425
+DV!F$14*Usage!$P425
+DV!F$15*Usage!$Q425
+DV!F$16*Usage!$R425
+DV!F$17*Usage!$S425
+DV!F$18*Usage!$T425
+DV!F$19*Usage!$U425
+DV!F$20*Usage!$V425
+DV!F$21*Usage!$W425
+DV!F$22*Usage!$X425
+DV!F$23*Usage!$Y425
+DV!F$24*Usage!$Z425
+DV!F$25*Usage!$AA425
+DV!G$26*Usage!$AB425
+DV!F$27*Usage!$AC425
+DV!F$28*Usage!$AD425
+DV!F$29*Usage!$AE425
+DV!F$30*Usage!$AF425
+DV!F$31*Usage!$AG425
+DV!F$32*Usage!$AH425
+DV!F$33*Usage!$AI425
+DV!F$34*Usage!$AJ425
+DV!F$35*Usage!$AK425
+DV!F$36*Usage!$AL425
+DV!F$37*Usage!$AM425
+DV!F$38*Usage!$AN425
+DV!F$39*Usage!$AO425
+DV!F$40*Usage!$AP425
+DV!F$41*Usage!$AQ425
+DV!F$42*Usage!$AR425
+DV!F$43*Usage!$AS425
+DV!F$44*Usage!$AT425
+DV!F$45*Usage!$AU425
+DV!F$46*Usage!$AV425
+DV!F$47*Usage!$AW425
+DV!F$48*Usage!$AX425
+DV!F$49*Usage!$AY425
+DV!F$50*Usage!$AZ425
+DV!F$51*Usage!$BA425
+DV!F$52*Usage!$BB425
+DV!F$53*Usage!$BC425
+DV!F$54*Usage!$BD425</f>
        <v>0</v>
      </c>
      <c r="E425" s="1">
        <f>+DV!G$2*Usage!$D425
+DV!G$3*Usage!$E425
+DV!G$4*Usage!$F425
+DV!G$5*Usage!$G425
+DV!G$6*Usage!$H425
+DV!G$7*Usage!$I425
+DV!G$8*Usage!$J425
+DV!G$9*Usage!$K425
+DV!G$10*Usage!$L425
+DV!G$11*Usage!$M425
+DV!G$12*Usage!$N425
+DV!G$13*Usage!$O425
+DV!G$14*Usage!$P425
+DV!G$15*Usage!$Q425
+DV!G$16*Usage!$R425
+DV!G$17*Usage!$S425
+DV!G$18*Usage!$T425
+DV!G$19*Usage!$U425
+DV!G$20*Usage!$V425
+DV!G$21*Usage!$W425
+DV!G$22*Usage!$X425
+DV!G$23*Usage!$Y425
+DV!G$24*Usage!$Z425
+DV!G$25*Usage!$AA425
+DV!H$26*Usage!$AB425
+DV!G$27*Usage!$AC425
+DV!G$28*Usage!$AD425
+DV!G$29*Usage!$AE425
+DV!G$30*Usage!$AF425
+DV!G$31*Usage!$AG425
+DV!G$32*Usage!$AH425
+DV!G$33*Usage!$AI425
+DV!G$34*Usage!$AJ425
+DV!G$35*Usage!$AK425
+DV!G$36*Usage!$AL425
+DV!G$37*Usage!$AM425
+DV!G$38*Usage!$AN425
+DV!G$39*Usage!$AO425
+DV!G$40*Usage!$AP425
+DV!G$41*Usage!$AQ425
+DV!G$42*Usage!$AR425
+DV!G$43*Usage!$AS425
+DV!G$44*Usage!$AT425
+DV!G$45*Usage!$AU425
+DV!G$46*Usage!$AV425
+DV!G$47*Usage!$AW425
+DV!G$48*Usage!$AX425
+DV!G$49*Usage!$AY425
+DV!G$50*Usage!$AZ425
+DV!G$51*Usage!$BA425
+DV!G$52*Usage!$BB425
+DV!G$53*Usage!$BC425
+DV!G$54*Usage!$BD425</f>
        <v>0</v>
      </c>
      <c r="F425" s="1">
        <f>+DV!H$2*Usage!$D425
+DV!H$3*Usage!$E425
+DV!H$4*Usage!$F425
+DV!H$5*Usage!$G425
+DV!H$6*Usage!$H425
+DV!H$7*Usage!$I425
+DV!H$8*Usage!$J425
+DV!H$9*Usage!$K425
+DV!H$10*Usage!$L425
+DV!H$11*Usage!$M425
+DV!H$12*Usage!$N425
+DV!H$13*Usage!$O425
+DV!H$14*Usage!$P425
+DV!H$15*Usage!$Q425
+DV!H$16*Usage!$R425
+DV!H$17*Usage!$S425
+DV!H$18*Usage!$T425
+DV!H$19*Usage!$U425
+DV!H$20*Usage!$V425
+DV!H$21*Usage!$W425
+DV!H$22*Usage!$X425
+DV!H$23*Usage!$Y425
+DV!H$24*Usage!$Z425
+DV!H$25*Usage!$AA425
+DV!I$26*Usage!$AB425
+DV!H$27*Usage!$AC425
+DV!H$28*Usage!$AD425
+DV!H$29*Usage!$AE425
+DV!H$30*Usage!$AF425
+DV!H$31*Usage!$AG425
+DV!H$32*Usage!$AH425
+DV!H$33*Usage!$AI425
+DV!H$34*Usage!$AJ425
+DV!H$35*Usage!$AK425
+DV!H$36*Usage!$AL425
+DV!H$37*Usage!$AM425
+DV!H$38*Usage!$AN425
+DV!H$39*Usage!$AO425
+DV!H$40*Usage!$AP425
+DV!H$41*Usage!$AQ425
+DV!H$42*Usage!$AR425
+DV!H$43*Usage!$AS425
+DV!H$44*Usage!$AT425
+DV!H$45*Usage!$AU425
+DV!H$46*Usage!$AV425
+DV!H$47*Usage!$AW425
+DV!H$48*Usage!$AX425
+DV!H$49*Usage!$AY425
+DV!H$50*Usage!$AZ425
+DV!H$51*Usage!$BA425
+DV!H$52*Usage!$BB425
+DV!H$53*Usage!$BC425
+DV!H$54*Usage!$BD425</f>
        <v>0</v>
      </c>
      <c r="G425" s="1">
        <f>+DV!I$2*Usage!$D425
+DV!I$3*Usage!$E425
+DV!I$4*Usage!$F425
+DV!I$5*Usage!$G425
+DV!I$6*Usage!$H425
+DV!I$7*Usage!$I425
+DV!I$8*Usage!$J425
+DV!I$9*Usage!$K425
+DV!I$10*Usage!$L425
+DV!I$11*Usage!$M425
+DV!I$12*Usage!$N425
+DV!I$13*Usage!$O425
+DV!I$14*Usage!$P425
+DV!I$15*Usage!$Q425
+DV!I$16*Usage!$R425
+DV!I$17*Usage!$S425
+DV!I$18*Usage!$T425
+DV!I$19*Usage!$U425
+DV!I$20*Usage!$V425
+DV!I$21*Usage!$W425
+DV!I$22*Usage!$X425
+DV!I$23*Usage!$Y425
+DV!I$24*Usage!$Z425
+DV!I$25*Usage!$AA425
+DV!J$26*Usage!$AB425
+DV!I$27*Usage!$AC425
+DV!I$28*Usage!$AD425
+DV!I$29*Usage!$AE425
+DV!I$30*Usage!$AF425
+DV!I$31*Usage!$AG425
+DV!I$32*Usage!$AH425
+DV!I$33*Usage!$AI425
+DV!I$34*Usage!$AJ425
+DV!I$35*Usage!$AK425
+DV!I$36*Usage!$AL425
+DV!I$37*Usage!$AM425
+DV!I$38*Usage!$AN425
+DV!I$39*Usage!$AO425
+DV!I$40*Usage!$AP425
+DV!I$41*Usage!$AQ425
+DV!I$42*Usage!$AR425
+DV!I$43*Usage!$AS425
+DV!I$44*Usage!$AT425
+DV!I$45*Usage!$AU425
+DV!I$46*Usage!$AV425
+DV!I$47*Usage!$AW425
+DV!I$48*Usage!$AX425
+DV!I$49*Usage!$AY425
+DV!I$50*Usage!$AZ425
+DV!I$51*Usage!$BA425
+DV!I$52*Usage!$BB425
+DV!I$53*Usage!$BC425
+DV!I$54*Usage!$BD425</f>
        <v>0</v>
      </c>
      <c r="H425" s="1">
        <f>+DV!J$2*Usage!$D425
+DV!J$3*Usage!$E425
+DV!J$4*Usage!$F425
+DV!J$5*Usage!$G425
+DV!J$6*Usage!$H425
+DV!J$7*Usage!$I425
+DV!J$8*Usage!$J425
+DV!J$9*Usage!$K425
+DV!J$10*Usage!$L425
+DV!J$11*Usage!$M425
+DV!J$12*Usage!$N425
+DV!J$13*Usage!$O425
+DV!J$14*Usage!$P425
+DV!J$15*Usage!$Q425
+DV!J$16*Usage!$R425
+DV!J$17*Usage!$S425
+DV!J$18*Usage!$T425
+DV!J$19*Usage!$U425
+DV!J$20*Usage!$V425
+DV!J$21*Usage!$W425
+DV!J$22*Usage!$X425
+DV!J$23*Usage!$Y425
+DV!J$24*Usage!$Z425
+DV!J$25*Usage!$AA425
+DV!K$26*Usage!$AB425
+DV!J$27*Usage!$AC425
+DV!J$28*Usage!$AD425
+DV!J$29*Usage!$AE425
+DV!J$30*Usage!$AF425
+DV!J$31*Usage!$AG425
+DV!J$32*Usage!$AH425
+DV!J$33*Usage!$AI425
+DV!J$34*Usage!$AJ425
+DV!J$35*Usage!$AK425
+DV!J$36*Usage!$AL425
+DV!J$37*Usage!$AM425
+DV!J$38*Usage!$AN425
+DV!J$39*Usage!$AO425
+DV!J$40*Usage!$AP425
+DV!J$41*Usage!$AQ425
+DV!J$42*Usage!$AR425
+DV!J$43*Usage!$AS425
+DV!J$44*Usage!$AT425
+DV!J$45*Usage!$AU425
+DV!J$46*Usage!$AV425
+DV!J$47*Usage!$AW425
+DV!J$48*Usage!$AX425
+DV!J$49*Usage!$AY425
+DV!J$50*Usage!$AZ425
+DV!J$51*Usage!$BA425
+DV!J$52*Usage!$BB425
+DV!J$53*Usage!$BC425
+DV!J$54*Usage!$BD425</f>
        <v>0</v>
      </c>
      <c r="I425" s="1">
        <f>+DV!K$2*Usage!$D425
+DV!K$3*Usage!$E425
+DV!K$4*Usage!$F425
+DV!K$5*Usage!$G425
+DV!K$6*Usage!$H425
+DV!K$7*Usage!$I425
+DV!K$8*Usage!$J425
+DV!K$9*Usage!$K425
+DV!K$10*Usage!$L425
+DV!K$11*Usage!$M425
+DV!K$12*Usage!$N425
+DV!K$13*Usage!$O425
+DV!K$14*Usage!$P425
+DV!K$15*Usage!$Q425
+DV!K$16*Usage!$R425
+DV!K$17*Usage!$S425
+DV!K$18*Usage!$T425
+DV!K$19*Usage!$U425
+DV!K$20*Usage!$V425
+DV!K$21*Usage!$W425
+DV!K$22*Usage!$X425
+DV!K$23*Usage!$Y425
+DV!K$24*Usage!$Z425
+DV!K$25*Usage!$AA425
+DV!L$26*Usage!$AB425
+DV!K$27*Usage!$AC425
+DV!K$28*Usage!$AD425
+DV!K$29*Usage!$AE425
+DV!K$30*Usage!$AF425
+DV!K$31*Usage!$AG425
+DV!K$32*Usage!$AH425
+DV!K$33*Usage!$AI425
+DV!K$34*Usage!$AJ425
+DV!K$35*Usage!$AK425
+DV!K$36*Usage!$AL425
+DV!K$37*Usage!$AM425
+DV!K$38*Usage!$AN425
+DV!K$39*Usage!$AO425
+DV!K$40*Usage!$AP425
+DV!K$41*Usage!$AQ425
+DV!K$42*Usage!$AR425
+DV!K$43*Usage!$AS425
+DV!K$44*Usage!$AT425
+DV!K$45*Usage!$AU425
+DV!K$46*Usage!$AV425
+DV!K$47*Usage!$AW425
+DV!K$48*Usage!$AX425
+DV!K$49*Usage!$AY425
+DV!K$50*Usage!$AZ425
+DV!K$51*Usage!$BA425
+DV!K$52*Usage!$BB425
+DV!K$53*Usage!$BC425
+DV!K$54*Usage!$BD425</f>
        <v>0</v>
      </c>
      <c r="J425" s="1">
        <f>+DV!L$2*Usage!$D425
+DV!L$3*Usage!$E425
+DV!L$4*Usage!$F425
+DV!L$5*Usage!$G425
+DV!L$6*Usage!$H425
+DV!L$7*Usage!$I425
+DV!L$8*Usage!$J425
+DV!L$9*Usage!$K425
+DV!L$10*Usage!$L425
+DV!L$11*Usage!$M425
+DV!L$12*Usage!$N425
+DV!L$13*Usage!$O425
+DV!L$14*Usage!$P425
+DV!L$15*Usage!$Q425
+DV!L$16*Usage!$R425
+DV!L$17*Usage!$S425
+DV!L$18*Usage!$T425
+DV!L$19*Usage!$U425
+DV!L$20*Usage!$V425
+DV!L$21*Usage!$W425
+DV!L$22*Usage!$X425
+DV!L$23*Usage!$Y425
+DV!L$24*Usage!$Z425
+DV!L$25*Usage!$AA425
+DV!M$26*Usage!$AB425
+DV!L$27*Usage!$AC425
+DV!L$28*Usage!$AD425
+DV!L$29*Usage!$AE425
+DV!L$30*Usage!$AF425
+DV!L$31*Usage!$AG425
+DV!L$32*Usage!$AH425
+DV!L$33*Usage!$AI425
+DV!L$34*Usage!$AJ425
+DV!L$35*Usage!$AK425
+DV!L$36*Usage!$AL425
+DV!L$37*Usage!$AM425
+DV!L$38*Usage!$AN425
+DV!L$39*Usage!$AO425
+DV!L$40*Usage!$AP425
+DV!L$41*Usage!$AQ425
+DV!L$42*Usage!$AR425
+DV!L$43*Usage!$AS425
+DV!L$44*Usage!$AT425
+DV!L$45*Usage!$AU425
+DV!L$46*Usage!$AV425
+DV!L$47*Usage!$AW425
+DV!L$48*Usage!$AX425
+DV!L$49*Usage!$AY425
+DV!L$50*Usage!$AZ425
+DV!L$51*Usage!$BA425
+DV!L$52*Usage!$BB425
+DV!L$53*Usage!$BC425
+DV!L$54*Usage!$BD425</f>
        <v>0</v>
      </c>
      <c r="K425" s="1">
        <f>+DV!M$2*Usage!$D425
+DV!M$3*Usage!$E425
+DV!M$4*Usage!$F425
+DV!M$5*Usage!$G425
+DV!M$6*Usage!$H425
+DV!M$7*Usage!$I425
+DV!M$8*Usage!$J425
+DV!M$9*Usage!$K425
+DV!M$10*Usage!$L425
+DV!M$11*Usage!$M425
+DV!M$12*Usage!$N425
+DV!M$13*Usage!$O425
+DV!M$14*Usage!$P425
+DV!M$15*Usage!$Q425
+DV!M$16*Usage!$R425
+DV!M$17*Usage!$S425
+DV!M$18*Usage!$T425
+DV!M$19*Usage!$U425
+DV!M$20*Usage!$V425
+DV!M$21*Usage!$W425
+DV!M$22*Usage!$X425
+DV!M$23*Usage!$Y425
+DV!M$24*Usage!$Z425
+DV!M$25*Usage!$AA425
+DV!M$26*Usage!$AB425
+DV!M$27*Usage!$AC425
+DV!M$28*Usage!$AD425
+DV!M$29*Usage!$AE425
+DV!M$30*Usage!$AF425
+DV!M$31*Usage!$AG425
+DV!M$32*Usage!$AH425
+DV!M$33*Usage!$AI425
+DV!M$34*Usage!$AJ425
+DV!M$35*Usage!$AK425
+DV!M$36*Usage!$AL425
+DV!M$37*Usage!$AM425
+DV!M$38*Usage!$AN425
+DV!M$39*Usage!$AO425
+DV!M$40*Usage!$AP425
+DV!M$41*Usage!$AQ425
+DV!M$42*Usage!$AR425
+DV!M$43*Usage!$AS425
+DV!M$44*Usage!$AT425
+DV!M$45*Usage!$AU425
+DV!M$46*Usage!$AV425
+DV!M$47*Usage!$AW425
+DV!M$48*Usage!$AX425
+DV!M$49*Usage!$AY425
+DV!M$50*Usage!$AZ425
+DV!M$51*Usage!$BA425
+DV!M$52*Usage!$BB425
+DV!M$53*Usage!$BC425
+DV!M$54*Usage!$BD425</f>
        <v>0</v>
      </c>
      <c r="L425" s="1">
        <f>+DV!N$2*Usage!$D425
+DV!N$3*Usage!$E425
+DV!N$4*Usage!$F425
+DV!N$5*Usage!$G425
+DV!N$6*Usage!$H425
+DV!N$7*Usage!$I425
+DV!N$8*Usage!$J425
+DV!N$9*Usage!$K425
+DV!N$10*Usage!$L425
+DV!N$11*Usage!$M425
+DV!N$12*Usage!$N425
+DV!N$13*Usage!$O425
+DV!N$14*Usage!$P425
+DV!N$15*Usage!$Q425
+DV!N$16*Usage!$R425
+DV!N$17*Usage!$S425
+DV!N$18*Usage!$T425
+DV!N$19*Usage!$U425
+DV!N$20*Usage!$V425
+DV!N$21*Usage!$W425
+DV!N$22*Usage!$X425
+DV!N$23*Usage!$Y425
+DV!N$24*Usage!$Z425
+DV!N$25*Usage!$AA425
+DV!N$26*Usage!$AB425
+DV!N$27*Usage!$AC425
+DV!N$28*Usage!$AD425
+DV!N$29*Usage!$AE425
+DV!N$30*Usage!$AF425
+DV!N$31*Usage!$AG425
+DV!N$32*Usage!$AH425
+DV!N$33*Usage!$AI425
+DV!N$34*Usage!$AJ425
+DV!N$35*Usage!$AK425
+DV!N$36*Usage!$AL425
+DV!N$37*Usage!$AM425
+DV!N$38*Usage!$AN425
+DV!N$39*Usage!$AO425
+DV!N$40*Usage!$AP425
+DV!N$41*Usage!$AQ425
+DV!N$42*Usage!$AR425
+DV!N$43*Usage!$AS425
+DV!N$44*Usage!$AT425
+DV!N$45*Usage!$AU425
+DV!N$46*Usage!$AV425
+DV!N$47*Usage!$AW425
+DV!N$48*Usage!$AX425
+DV!N$49*Usage!$AY425
+DV!N$50*Usage!$AZ425
+DV!N$51*Usage!$BA425
+DV!N$52*Usage!$BB425
+DV!N$53*Usage!$BC425
+DV!N$54*Usage!$BD425</f>
        <v>0</v>
      </c>
      <c r="M425" s="1">
        <f>+DV!O$2*Usage!$D425
+DV!O$3*Usage!$E425
+DV!O$4*Usage!$F425
+DV!O$5*Usage!$G425
+DV!O$6*Usage!$H425
+DV!O$7*Usage!$I425
+DV!O$8*Usage!$J425
+DV!O$9*Usage!$K425
+DV!O$10*Usage!$L425
+DV!O$11*Usage!$M425
+DV!O$12*Usage!$N425
+DV!O$13*Usage!$O425
+DV!O$14*Usage!$P425
+DV!O$15*Usage!$Q425
+DV!O$16*Usage!$R425
+DV!O$17*Usage!$S425
+DV!O$18*Usage!$T425
+DV!O$19*Usage!$U425
+DV!O$20*Usage!$V425
+DV!O$21*Usage!$W425
+DV!O$22*Usage!$X425
+DV!O$23*Usage!$Y425
+DV!O$24*Usage!$Z425
+DV!O$25*Usage!$AA425
+DV!O$26*Usage!$AB425
+DV!O$27*Usage!$AC425
+DV!O$28*Usage!$AD425
+DV!O$29*Usage!$AE425
+DV!O$30*Usage!$AF425
+DV!O$31*Usage!$AG425
+DV!O$32*Usage!$AH425
+DV!O$33*Usage!$AI425
+DV!O$34*Usage!$AJ425
+DV!O$35*Usage!$AK425
+DV!O$36*Usage!$AL425
+DV!O$37*Usage!$AM425
+DV!O$38*Usage!$AN425
+DV!O$39*Usage!$AO425
+DV!O$40*Usage!$AP425
+DV!O$41*Usage!$AQ425
+DV!O$42*Usage!$AR425
+DV!O$43*Usage!$AS425
+DV!O$44*Usage!$AT425
+DV!O$45*Usage!$AU425
+DV!O$46*Usage!$AV425
+DV!O$47*Usage!$AW425
+DV!O$48*Usage!$AX425
+DV!O$49*Usage!$AY425
+DV!O$50*Usage!$AZ425
+DV!O$51*Usage!$BA425
+DV!O$52*Usage!$BB425
+DV!O$53*Usage!$BC425
+DV!O$54*Usage!$BD425</f>
        <v>0</v>
      </c>
      <c r="N425" t="str">
        <f>VLOOKUP(A425,'Plant Stock'!B442:B10430,1,0)</f>
        <v>826398B</v>
      </c>
      <c r="P425" s="108"/>
    </row>
    <row r="426" spans="1:16" x14ac:dyDescent="0.25">
      <c r="A426" s="122" t="s">
        <v>7914</v>
      </c>
      <c r="B426" s="1">
        <f>+DV!D$2*Usage!$D426
+DV!D$3*Usage!$E426
+DV!D$4*Usage!$F426
+DV!D$5*Usage!$G426
+DV!D$6*Usage!$H426
+DV!D$7*Usage!$I426
+DV!D$8*Usage!$J426
+DV!D$9*Usage!$K426
+DV!D$10*Usage!$L426
+DV!D$11*Usage!$M426
+DV!D$12*Usage!$N426
+DV!D$13*Usage!$O426
+DV!D$14*Usage!$P426
+DV!D$15*Usage!$Q426
+DV!D$16*Usage!$R426
+DV!D$17*Usage!$S426
+DV!D$18*Usage!$T426
+DV!D$19*Usage!$U426
+DV!D$20*Usage!$V426
+DV!D$21*Usage!$W426
+DV!D$22*Usage!$X426
+DV!D$23*Usage!$Y426
+DV!D$24*Usage!$Z426
+DV!D$25*Usage!$AA426
+DV!E$26*Usage!$AB426
+DV!D$27*Usage!$AC426
+DV!D$28*Usage!$AD426
+DV!D$29*Usage!$AE426
+DV!D$30*Usage!$AF426
+DV!D$31*Usage!$AG426
+DV!D$32*Usage!$AH426
+DV!D$33*Usage!$AI426
+DV!D$34*Usage!$AJ426
+DV!D$35*Usage!$AK426
+DV!D$36*Usage!$AL426
+DV!D$37*Usage!$AM426
+DV!D$38*Usage!$AN426
+DV!D$39*Usage!$AO426
+DV!D$40*Usage!$AP426
+DV!D$41*Usage!$AQ426
+DV!D$42*Usage!$AR426
+DV!D$43*Usage!$AS426
+DV!D$44*Usage!$AT426
+DV!D$45*Usage!$AU426
+DV!D$46*Usage!$AV426
+DV!D$47*Usage!$AW426
+DV!D$48*Usage!$AX426
+DV!D$49*Usage!$AY426
+DV!D$50*Usage!$AZ426
+DV!D$51*Usage!$BA426
+DV!D$52*Usage!$BB426
+DV!D$53*Usage!$BC426
+DV!D$54*Usage!$BD426</f>
        <v>0</v>
      </c>
      <c r="C426" s="1">
        <f>+DV!E$2*Usage!$D426
+DV!E$3*Usage!$E426
+DV!E$4*Usage!$F426
+DV!E$5*Usage!$G426
+DV!E$6*Usage!$H426
+DV!E$7*Usage!$I426
+DV!E$8*Usage!$J426
+DV!E$9*Usage!$K426
+DV!E$10*Usage!$L426
+DV!E$11*Usage!$M426
+DV!E$12*Usage!$N426
+DV!E$13*Usage!$O426
+DV!E$14*Usage!$P426
+DV!E$15*Usage!$Q426
+DV!E$16*Usage!$R426
+DV!E$17*Usage!$S426
+DV!E$18*Usage!$T426
+DV!E$19*Usage!$U426
+DV!E$20*Usage!$V426
+DV!E$21*Usage!$W426
+DV!E$22*Usage!$X426
+DV!E$23*Usage!$Y426
+DV!E$24*Usage!$Z426
+DV!E$25*Usage!$AA426
+DV!F$26*Usage!$AB426
+DV!E$27*Usage!$AC426
+DV!E$28*Usage!$AD426
+DV!E$29*Usage!$AE426
+DV!E$30*Usage!$AF426
+DV!E$31*Usage!$AG426
+DV!E$32*Usage!$AH426
+DV!E$33*Usage!$AI426
+DV!E$34*Usage!$AJ426
+DV!E$35*Usage!$AK426
+DV!E$36*Usage!$AL426
+DV!E$37*Usage!$AM426
+DV!E$38*Usage!$AN426
+DV!E$39*Usage!$AO426
+DV!E$40*Usage!$AP426
+DV!E$41*Usage!$AQ426
+DV!E$42*Usage!$AR426
+DV!E$43*Usage!$AS426
+DV!E$44*Usage!$AT426
+DV!E$45*Usage!$AU426
+DV!E$46*Usage!$AV426
+DV!E$47*Usage!$AW426
+DV!E$48*Usage!$AX426
+DV!E$49*Usage!$AY426
+DV!E$50*Usage!$AZ426
+DV!E$51*Usage!$BA426
+DV!E$52*Usage!$BB426
+DV!E$53*Usage!$BC426
+DV!E$54*Usage!$BD426</f>
        <v>0</v>
      </c>
      <c r="D426" s="1">
        <f>+DV!F$2*Usage!$D426
+DV!F$3*Usage!$E426
+DV!F$4*Usage!$F426
+DV!F$5*Usage!$G426
+DV!F$6*Usage!$H426
+DV!F$7*Usage!$I426
+DV!F$8*Usage!$J426
+DV!F$9*Usage!$K426
+DV!F$10*Usage!$L426
+DV!F$11*Usage!$M426
+DV!F$12*Usage!$N426
+DV!F$13*Usage!$O426
+DV!F$14*Usage!$P426
+DV!F$15*Usage!$Q426
+DV!F$16*Usage!$R426
+DV!F$17*Usage!$S426
+DV!F$18*Usage!$T426
+DV!F$19*Usage!$U426
+DV!F$20*Usage!$V426
+DV!F$21*Usage!$W426
+DV!F$22*Usage!$X426
+DV!F$23*Usage!$Y426
+DV!F$24*Usage!$Z426
+DV!F$25*Usage!$AA426
+DV!G$26*Usage!$AB426
+DV!F$27*Usage!$AC426
+DV!F$28*Usage!$AD426
+DV!F$29*Usage!$AE426
+DV!F$30*Usage!$AF426
+DV!F$31*Usage!$AG426
+DV!F$32*Usage!$AH426
+DV!F$33*Usage!$AI426
+DV!F$34*Usage!$AJ426
+DV!F$35*Usage!$AK426
+DV!F$36*Usage!$AL426
+DV!F$37*Usage!$AM426
+DV!F$38*Usage!$AN426
+DV!F$39*Usage!$AO426
+DV!F$40*Usage!$AP426
+DV!F$41*Usage!$AQ426
+DV!F$42*Usage!$AR426
+DV!F$43*Usage!$AS426
+DV!F$44*Usage!$AT426
+DV!F$45*Usage!$AU426
+DV!F$46*Usage!$AV426
+DV!F$47*Usage!$AW426
+DV!F$48*Usage!$AX426
+DV!F$49*Usage!$AY426
+DV!F$50*Usage!$AZ426
+DV!F$51*Usage!$BA426
+DV!F$52*Usage!$BB426
+DV!F$53*Usage!$BC426
+DV!F$54*Usage!$BD426</f>
        <v>0</v>
      </c>
      <c r="E426" s="1">
        <f>+DV!G$2*Usage!$D426
+DV!G$3*Usage!$E426
+DV!G$4*Usage!$F426
+DV!G$5*Usage!$G426
+DV!G$6*Usage!$H426
+DV!G$7*Usage!$I426
+DV!G$8*Usage!$J426
+DV!G$9*Usage!$K426
+DV!G$10*Usage!$L426
+DV!G$11*Usage!$M426
+DV!G$12*Usage!$N426
+DV!G$13*Usage!$O426
+DV!G$14*Usage!$P426
+DV!G$15*Usage!$Q426
+DV!G$16*Usage!$R426
+DV!G$17*Usage!$S426
+DV!G$18*Usage!$T426
+DV!G$19*Usage!$U426
+DV!G$20*Usage!$V426
+DV!G$21*Usage!$W426
+DV!G$22*Usage!$X426
+DV!G$23*Usage!$Y426
+DV!G$24*Usage!$Z426
+DV!G$25*Usage!$AA426
+DV!H$26*Usage!$AB426
+DV!G$27*Usage!$AC426
+DV!G$28*Usage!$AD426
+DV!G$29*Usage!$AE426
+DV!G$30*Usage!$AF426
+DV!G$31*Usage!$AG426
+DV!G$32*Usage!$AH426
+DV!G$33*Usage!$AI426
+DV!G$34*Usage!$AJ426
+DV!G$35*Usage!$AK426
+DV!G$36*Usage!$AL426
+DV!G$37*Usage!$AM426
+DV!G$38*Usage!$AN426
+DV!G$39*Usage!$AO426
+DV!G$40*Usage!$AP426
+DV!G$41*Usage!$AQ426
+DV!G$42*Usage!$AR426
+DV!G$43*Usage!$AS426
+DV!G$44*Usage!$AT426
+DV!G$45*Usage!$AU426
+DV!G$46*Usage!$AV426
+DV!G$47*Usage!$AW426
+DV!G$48*Usage!$AX426
+DV!G$49*Usage!$AY426
+DV!G$50*Usage!$AZ426
+DV!G$51*Usage!$BA426
+DV!G$52*Usage!$BB426
+DV!G$53*Usage!$BC426
+DV!G$54*Usage!$BD426</f>
        <v>0</v>
      </c>
      <c r="F426" s="1">
        <f>+DV!H$2*Usage!$D426
+DV!H$3*Usage!$E426
+DV!H$4*Usage!$F426
+DV!H$5*Usage!$G426
+DV!H$6*Usage!$H426
+DV!H$7*Usage!$I426
+DV!H$8*Usage!$J426
+DV!H$9*Usage!$K426
+DV!H$10*Usage!$L426
+DV!H$11*Usage!$M426
+DV!H$12*Usage!$N426
+DV!H$13*Usage!$O426
+DV!H$14*Usage!$P426
+DV!H$15*Usage!$Q426
+DV!H$16*Usage!$R426
+DV!H$17*Usage!$S426
+DV!H$18*Usage!$T426
+DV!H$19*Usage!$U426
+DV!H$20*Usage!$V426
+DV!H$21*Usage!$W426
+DV!H$22*Usage!$X426
+DV!H$23*Usage!$Y426
+DV!H$24*Usage!$Z426
+DV!H$25*Usage!$AA426
+DV!I$26*Usage!$AB426
+DV!H$27*Usage!$AC426
+DV!H$28*Usage!$AD426
+DV!H$29*Usage!$AE426
+DV!H$30*Usage!$AF426
+DV!H$31*Usage!$AG426
+DV!H$32*Usage!$AH426
+DV!H$33*Usage!$AI426
+DV!H$34*Usage!$AJ426
+DV!H$35*Usage!$AK426
+DV!H$36*Usage!$AL426
+DV!H$37*Usage!$AM426
+DV!H$38*Usage!$AN426
+DV!H$39*Usage!$AO426
+DV!H$40*Usage!$AP426
+DV!H$41*Usage!$AQ426
+DV!H$42*Usage!$AR426
+DV!H$43*Usage!$AS426
+DV!H$44*Usage!$AT426
+DV!H$45*Usage!$AU426
+DV!H$46*Usage!$AV426
+DV!H$47*Usage!$AW426
+DV!H$48*Usage!$AX426
+DV!H$49*Usage!$AY426
+DV!H$50*Usage!$AZ426
+DV!H$51*Usage!$BA426
+DV!H$52*Usage!$BB426
+DV!H$53*Usage!$BC426
+DV!H$54*Usage!$BD426</f>
        <v>0</v>
      </c>
      <c r="G426" s="1">
        <f>+DV!I$2*Usage!$D426
+DV!I$3*Usage!$E426
+DV!I$4*Usage!$F426
+DV!I$5*Usage!$G426
+DV!I$6*Usage!$H426
+DV!I$7*Usage!$I426
+DV!I$8*Usage!$J426
+DV!I$9*Usage!$K426
+DV!I$10*Usage!$L426
+DV!I$11*Usage!$M426
+DV!I$12*Usage!$N426
+DV!I$13*Usage!$O426
+DV!I$14*Usage!$P426
+DV!I$15*Usage!$Q426
+DV!I$16*Usage!$R426
+DV!I$17*Usage!$S426
+DV!I$18*Usage!$T426
+DV!I$19*Usage!$U426
+DV!I$20*Usage!$V426
+DV!I$21*Usage!$W426
+DV!I$22*Usage!$X426
+DV!I$23*Usage!$Y426
+DV!I$24*Usage!$Z426
+DV!I$25*Usage!$AA426
+DV!J$26*Usage!$AB426
+DV!I$27*Usage!$AC426
+DV!I$28*Usage!$AD426
+DV!I$29*Usage!$AE426
+DV!I$30*Usage!$AF426
+DV!I$31*Usage!$AG426
+DV!I$32*Usage!$AH426
+DV!I$33*Usage!$AI426
+DV!I$34*Usage!$AJ426
+DV!I$35*Usage!$AK426
+DV!I$36*Usage!$AL426
+DV!I$37*Usage!$AM426
+DV!I$38*Usage!$AN426
+DV!I$39*Usage!$AO426
+DV!I$40*Usage!$AP426
+DV!I$41*Usage!$AQ426
+DV!I$42*Usage!$AR426
+DV!I$43*Usage!$AS426
+DV!I$44*Usage!$AT426
+DV!I$45*Usage!$AU426
+DV!I$46*Usage!$AV426
+DV!I$47*Usage!$AW426
+DV!I$48*Usage!$AX426
+DV!I$49*Usage!$AY426
+DV!I$50*Usage!$AZ426
+DV!I$51*Usage!$BA426
+DV!I$52*Usage!$BB426
+DV!I$53*Usage!$BC426
+DV!I$54*Usage!$BD426</f>
        <v>0</v>
      </c>
      <c r="H426" s="1">
        <f>+DV!J$2*Usage!$D426
+DV!J$3*Usage!$E426
+DV!J$4*Usage!$F426
+DV!J$5*Usage!$G426
+DV!J$6*Usage!$H426
+DV!J$7*Usage!$I426
+DV!J$8*Usage!$J426
+DV!J$9*Usage!$K426
+DV!J$10*Usage!$L426
+DV!J$11*Usage!$M426
+DV!J$12*Usage!$N426
+DV!J$13*Usage!$O426
+DV!J$14*Usage!$P426
+DV!J$15*Usage!$Q426
+DV!J$16*Usage!$R426
+DV!J$17*Usage!$S426
+DV!J$18*Usage!$T426
+DV!J$19*Usage!$U426
+DV!J$20*Usage!$V426
+DV!J$21*Usage!$W426
+DV!J$22*Usage!$X426
+DV!J$23*Usage!$Y426
+DV!J$24*Usage!$Z426
+DV!J$25*Usage!$AA426
+DV!K$26*Usage!$AB426
+DV!J$27*Usage!$AC426
+DV!J$28*Usage!$AD426
+DV!J$29*Usage!$AE426
+DV!J$30*Usage!$AF426
+DV!J$31*Usage!$AG426
+DV!J$32*Usage!$AH426
+DV!J$33*Usage!$AI426
+DV!J$34*Usage!$AJ426
+DV!J$35*Usage!$AK426
+DV!J$36*Usage!$AL426
+DV!J$37*Usage!$AM426
+DV!J$38*Usage!$AN426
+DV!J$39*Usage!$AO426
+DV!J$40*Usage!$AP426
+DV!J$41*Usage!$AQ426
+DV!J$42*Usage!$AR426
+DV!J$43*Usage!$AS426
+DV!J$44*Usage!$AT426
+DV!J$45*Usage!$AU426
+DV!J$46*Usage!$AV426
+DV!J$47*Usage!$AW426
+DV!J$48*Usage!$AX426
+DV!J$49*Usage!$AY426
+DV!J$50*Usage!$AZ426
+DV!J$51*Usage!$BA426
+DV!J$52*Usage!$BB426
+DV!J$53*Usage!$BC426
+DV!J$54*Usage!$BD426</f>
        <v>0</v>
      </c>
      <c r="I426" s="1">
        <f>+DV!K$2*Usage!$D426
+DV!K$3*Usage!$E426
+DV!K$4*Usage!$F426
+DV!K$5*Usage!$G426
+DV!K$6*Usage!$H426
+DV!K$7*Usage!$I426
+DV!K$8*Usage!$J426
+DV!K$9*Usage!$K426
+DV!K$10*Usage!$L426
+DV!K$11*Usage!$M426
+DV!K$12*Usage!$N426
+DV!K$13*Usage!$O426
+DV!K$14*Usage!$P426
+DV!K$15*Usage!$Q426
+DV!K$16*Usage!$R426
+DV!K$17*Usage!$S426
+DV!K$18*Usage!$T426
+DV!K$19*Usage!$U426
+DV!K$20*Usage!$V426
+DV!K$21*Usage!$W426
+DV!K$22*Usage!$X426
+DV!K$23*Usage!$Y426
+DV!K$24*Usage!$Z426
+DV!K$25*Usage!$AA426
+DV!L$26*Usage!$AB426
+DV!K$27*Usage!$AC426
+DV!K$28*Usage!$AD426
+DV!K$29*Usage!$AE426
+DV!K$30*Usage!$AF426
+DV!K$31*Usage!$AG426
+DV!K$32*Usage!$AH426
+DV!K$33*Usage!$AI426
+DV!K$34*Usage!$AJ426
+DV!K$35*Usage!$AK426
+DV!K$36*Usage!$AL426
+DV!K$37*Usage!$AM426
+DV!K$38*Usage!$AN426
+DV!K$39*Usage!$AO426
+DV!K$40*Usage!$AP426
+DV!K$41*Usage!$AQ426
+DV!K$42*Usage!$AR426
+DV!K$43*Usage!$AS426
+DV!K$44*Usage!$AT426
+DV!K$45*Usage!$AU426
+DV!K$46*Usage!$AV426
+DV!K$47*Usage!$AW426
+DV!K$48*Usage!$AX426
+DV!K$49*Usage!$AY426
+DV!K$50*Usage!$AZ426
+DV!K$51*Usage!$BA426
+DV!K$52*Usage!$BB426
+DV!K$53*Usage!$BC426
+DV!K$54*Usage!$BD426</f>
        <v>0</v>
      </c>
      <c r="J426" s="1">
        <f>+DV!L$2*Usage!$D426
+DV!L$3*Usage!$E426
+DV!L$4*Usage!$F426
+DV!L$5*Usage!$G426
+DV!L$6*Usage!$H426
+DV!L$7*Usage!$I426
+DV!L$8*Usage!$J426
+DV!L$9*Usage!$K426
+DV!L$10*Usage!$L426
+DV!L$11*Usage!$M426
+DV!L$12*Usage!$N426
+DV!L$13*Usage!$O426
+DV!L$14*Usage!$P426
+DV!L$15*Usage!$Q426
+DV!L$16*Usage!$R426
+DV!L$17*Usage!$S426
+DV!L$18*Usage!$T426
+DV!L$19*Usage!$U426
+DV!L$20*Usage!$V426
+DV!L$21*Usage!$W426
+DV!L$22*Usage!$X426
+DV!L$23*Usage!$Y426
+DV!L$24*Usage!$Z426
+DV!L$25*Usage!$AA426
+DV!M$26*Usage!$AB426
+DV!L$27*Usage!$AC426
+DV!L$28*Usage!$AD426
+DV!L$29*Usage!$AE426
+DV!L$30*Usage!$AF426
+DV!L$31*Usage!$AG426
+DV!L$32*Usage!$AH426
+DV!L$33*Usage!$AI426
+DV!L$34*Usage!$AJ426
+DV!L$35*Usage!$AK426
+DV!L$36*Usage!$AL426
+DV!L$37*Usage!$AM426
+DV!L$38*Usage!$AN426
+DV!L$39*Usage!$AO426
+DV!L$40*Usage!$AP426
+DV!L$41*Usage!$AQ426
+DV!L$42*Usage!$AR426
+DV!L$43*Usage!$AS426
+DV!L$44*Usage!$AT426
+DV!L$45*Usage!$AU426
+DV!L$46*Usage!$AV426
+DV!L$47*Usage!$AW426
+DV!L$48*Usage!$AX426
+DV!L$49*Usage!$AY426
+DV!L$50*Usage!$AZ426
+DV!L$51*Usage!$BA426
+DV!L$52*Usage!$BB426
+DV!L$53*Usage!$BC426
+DV!L$54*Usage!$BD426</f>
        <v>0</v>
      </c>
      <c r="K426" s="1">
        <f>+DV!M$2*Usage!$D426
+DV!M$3*Usage!$E426
+DV!M$4*Usage!$F426
+DV!M$5*Usage!$G426
+DV!M$6*Usage!$H426
+DV!M$7*Usage!$I426
+DV!M$8*Usage!$J426
+DV!M$9*Usage!$K426
+DV!M$10*Usage!$L426
+DV!M$11*Usage!$M426
+DV!M$12*Usage!$N426
+DV!M$13*Usage!$O426
+DV!M$14*Usage!$P426
+DV!M$15*Usage!$Q426
+DV!M$16*Usage!$R426
+DV!M$17*Usage!$S426
+DV!M$18*Usage!$T426
+DV!M$19*Usage!$U426
+DV!M$20*Usage!$V426
+DV!M$21*Usage!$W426
+DV!M$22*Usage!$X426
+DV!M$23*Usage!$Y426
+DV!M$24*Usage!$Z426
+DV!M$25*Usage!$AA426
+DV!M$26*Usage!$AB426
+DV!M$27*Usage!$AC426
+DV!M$28*Usage!$AD426
+DV!M$29*Usage!$AE426
+DV!M$30*Usage!$AF426
+DV!M$31*Usage!$AG426
+DV!M$32*Usage!$AH426
+DV!M$33*Usage!$AI426
+DV!M$34*Usage!$AJ426
+DV!M$35*Usage!$AK426
+DV!M$36*Usage!$AL426
+DV!M$37*Usage!$AM426
+DV!M$38*Usage!$AN426
+DV!M$39*Usage!$AO426
+DV!M$40*Usage!$AP426
+DV!M$41*Usage!$AQ426
+DV!M$42*Usage!$AR426
+DV!M$43*Usage!$AS426
+DV!M$44*Usage!$AT426
+DV!M$45*Usage!$AU426
+DV!M$46*Usage!$AV426
+DV!M$47*Usage!$AW426
+DV!M$48*Usage!$AX426
+DV!M$49*Usage!$AY426
+DV!M$50*Usage!$AZ426
+DV!M$51*Usage!$BA426
+DV!M$52*Usage!$BB426
+DV!M$53*Usage!$BC426
+DV!M$54*Usage!$BD426</f>
        <v>0</v>
      </c>
      <c r="L426" s="1">
        <f>+DV!N$2*Usage!$D426
+DV!N$3*Usage!$E426
+DV!N$4*Usage!$F426
+DV!N$5*Usage!$G426
+DV!N$6*Usage!$H426
+DV!N$7*Usage!$I426
+DV!N$8*Usage!$J426
+DV!N$9*Usage!$K426
+DV!N$10*Usage!$L426
+DV!N$11*Usage!$M426
+DV!N$12*Usage!$N426
+DV!N$13*Usage!$O426
+DV!N$14*Usage!$P426
+DV!N$15*Usage!$Q426
+DV!N$16*Usage!$R426
+DV!N$17*Usage!$S426
+DV!N$18*Usage!$T426
+DV!N$19*Usage!$U426
+DV!N$20*Usage!$V426
+DV!N$21*Usage!$W426
+DV!N$22*Usage!$X426
+DV!N$23*Usage!$Y426
+DV!N$24*Usage!$Z426
+DV!N$25*Usage!$AA426
+DV!N$26*Usage!$AB426
+DV!N$27*Usage!$AC426
+DV!N$28*Usage!$AD426
+DV!N$29*Usage!$AE426
+DV!N$30*Usage!$AF426
+DV!N$31*Usage!$AG426
+DV!N$32*Usage!$AH426
+DV!N$33*Usage!$AI426
+DV!N$34*Usage!$AJ426
+DV!N$35*Usage!$AK426
+DV!N$36*Usage!$AL426
+DV!N$37*Usage!$AM426
+DV!N$38*Usage!$AN426
+DV!N$39*Usage!$AO426
+DV!N$40*Usage!$AP426
+DV!N$41*Usage!$AQ426
+DV!N$42*Usage!$AR426
+DV!N$43*Usage!$AS426
+DV!N$44*Usage!$AT426
+DV!N$45*Usage!$AU426
+DV!N$46*Usage!$AV426
+DV!N$47*Usage!$AW426
+DV!N$48*Usage!$AX426
+DV!N$49*Usage!$AY426
+DV!N$50*Usage!$AZ426
+DV!N$51*Usage!$BA426
+DV!N$52*Usage!$BB426
+DV!N$53*Usage!$BC426
+DV!N$54*Usage!$BD426</f>
        <v>0</v>
      </c>
      <c r="M426" s="1">
        <f>+DV!O$2*Usage!$D426
+DV!O$3*Usage!$E426
+DV!O$4*Usage!$F426
+DV!O$5*Usage!$G426
+DV!O$6*Usage!$H426
+DV!O$7*Usage!$I426
+DV!O$8*Usage!$J426
+DV!O$9*Usage!$K426
+DV!O$10*Usage!$L426
+DV!O$11*Usage!$M426
+DV!O$12*Usage!$N426
+DV!O$13*Usage!$O426
+DV!O$14*Usage!$P426
+DV!O$15*Usage!$Q426
+DV!O$16*Usage!$R426
+DV!O$17*Usage!$S426
+DV!O$18*Usage!$T426
+DV!O$19*Usage!$U426
+DV!O$20*Usage!$V426
+DV!O$21*Usage!$W426
+DV!O$22*Usage!$X426
+DV!O$23*Usage!$Y426
+DV!O$24*Usage!$Z426
+DV!O$25*Usage!$AA426
+DV!O$26*Usage!$AB426
+DV!O$27*Usage!$AC426
+DV!O$28*Usage!$AD426
+DV!O$29*Usage!$AE426
+DV!O$30*Usage!$AF426
+DV!O$31*Usage!$AG426
+DV!O$32*Usage!$AH426
+DV!O$33*Usage!$AI426
+DV!O$34*Usage!$AJ426
+DV!O$35*Usage!$AK426
+DV!O$36*Usage!$AL426
+DV!O$37*Usage!$AM426
+DV!O$38*Usage!$AN426
+DV!O$39*Usage!$AO426
+DV!O$40*Usage!$AP426
+DV!O$41*Usage!$AQ426
+DV!O$42*Usage!$AR426
+DV!O$43*Usage!$AS426
+DV!O$44*Usage!$AT426
+DV!O$45*Usage!$AU426
+DV!O$46*Usage!$AV426
+DV!O$47*Usage!$AW426
+DV!O$48*Usage!$AX426
+DV!O$49*Usage!$AY426
+DV!O$50*Usage!$AZ426
+DV!O$51*Usage!$BA426
+DV!O$52*Usage!$BB426
+DV!O$53*Usage!$BC426
+DV!O$54*Usage!$BD426</f>
        <v>0</v>
      </c>
      <c r="N426" t="str">
        <f>VLOOKUP(A426,'Plant Stock'!B443:B10431,1,0)</f>
        <v>826437B</v>
      </c>
      <c r="P426" s="108"/>
    </row>
    <row r="427" spans="1:16" x14ac:dyDescent="0.25">
      <c r="A427" s="122" t="s">
        <v>7915</v>
      </c>
      <c r="B427" s="1">
        <f>+DV!D$2*Usage!$D427
+DV!D$3*Usage!$E427
+DV!D$4*Usage!$F427
+DV!D$5*Usage!$G427
+DV!D$6*Usage!$H427
+DV!D$7*Usage!$I427
+DV!D$8*Usage!$J427
+DV!D$9*Usage!$K427
+DV!D$10*Usage!$L427
+DV!D$11*Usage!$M427
+DV!D$12*Usage!$N427
+DV!D$13*Usage!$O427
+DV!D$14*Usage!$P427
+DV!D$15*Usage!$Q427
+DV!D$16*Usage!$R427
+DV!D$17*Usage!$S427
+DV!D$18*Usage!$T427
+DV!D$19*Usage!$U427
+DV!D$20*Usage!$V427
+DV!D$21*Usage!$W427
+DV!D$22*Usage!$X427
+DV!D$23*Usage!$Y427
+DV!D$24*Usage!$Z427
+DV!D$25*Usage!$AA427
+DV!E$26*Usage!$AB427
+DV!D$27*Usage!$AC427
+DV!D$28*Usage!$AD427
+DV!D$29*Usage!$AE427
+DV!D$30*Usage!$AF427
+DV!D$31*Usage!$AG427
+DV!D$32*Usage!$AH427
+DV!D$33*Usage!$AI427
+DV!D$34*Usage!$AJ427
+DV!D$35*Usage!$AK427
+DV!D$36*Usage!$AL427
+DV!D$37*Usage!$AM427
+DV!D$38*Usage!$AN427
+DV!D$39*Usage!$AO427
+DV!D$40*Usage!$AP427
+DV!D$41*Usage!$AQ427
+DV!D$42*Usage!$AR427
+DV!D$43*Usage!$AS427
+DV!D$44*Usage!$AT427
+DV!D$45*Usage!$AU427
+DV!D$46*Usage!$AV427
+DV!D$47*Usage!$AW427
+DV!D$48*Usage!$AX427
+DV!D$49*Usage!$AY427
+DV!D$50*Usage!$AZ427
+DV!D$51*Usage!$BA427
+DV!D$52*Usage!$BB427
+DV!D$53*Usage!$BC427
+DV!D$54*Usage!$BD427</f>
        <v>0</v>
      </c>
      <c r="C427" s="1">
        <f>+DV!E$2*Usage!$D427
+DV!E$3*Usage!$E427
+DV!E$4*Usage!$F427
+DV!E$5*Usage!$G427
+DV!E$6*Usage!$H427
+DV!E$7*Usage!$I427
+DV!E$8*Usage!$J427
+DV!E$9*Usage!$K427
+DV!E$10*Usage!$L427
+DV!E$11*Usage!$M427
+DV!E$12*Usage!$N427
+DV!E$13*Usage!$O427
+DV!E$14*Usage!$P427
+DV!E$15*Usage!$Q427
+DV!E$16*Usage!$R427
+DV!E$17*Usage!$S427
+DV!E$18*Usage!$T427
+DV!E$19*Usage!$U427
+DV!E$20*Usage!$V427
+DV!E$21*Usage!$W427
+DV!E$22*Usage!$X427
+DV!E$23*Usage!$Y427
+DV!E$24*Usage!$Z427
+DV!E$25*Usage!$AA427
+DV!F$26*Usage!$AB427
+DV!E$27*Usage!$AC427
+DV!E$28*Usage!$AD427
+DV!E$29*Usage!$AE427
+DV!E$30*Usage!$AF427
+DV!E$31*Usage!$AG427
+DV!E$32*Usage!$AH427
+DV!E$33*Usage!$AI427
+DV!E$34*Usage!$AJ427
+DV!E$35*Usage!$AK427
+DV!E$36*Usage!$AL427
+DV!E$37*Usage!$AM427
+DV!E$38*Usage!$AN427
+DV!E$39*Usage!$AO427
+DV!E$40*Usage!$AP427
+DV!E$41*Usage!$AQ427
+DV!E$42*Usage!$AR427
+DV!E$43*Usage!$AS427
+DV!E$44*Usage!$AT427
+DV!E$45*Usage!$AU427
+DV!E$46*Usage!$AV427
+DV!E$47*Usage!$AW427
+DV!E$48*Usage!$AX427
+DV!E$49*Usage!$AY427
+DV!E$50*Usage!$AZ427
+DV!E$51*Usage!$BA427
+DV!E$52*Usage!$BB427
+DV!E$53*Usage!$BC427
+DV!E$54*Usage!$BD427</f>
        <v>0</v>
      </c>
      <c r="D427" s="1">
        <f>+DV!F$2*Usage!$D427
+DV!F$3*Usage!$E427
+DV!F$4*Usage!$F427
+DV!F$5*Usage!$G427
+DV!F$6*Usage!$H427
+DV!F$7*Usage!$I427
+DV!F$8*Usage!$J427
+DV!F$9*Usage!$K427
+DV!F$10*Usage!$L427
+DV!F$11*Usage!$M427
+DV!F$12*Usage!$N427
+DV!F$13*Usage!$O427
+DV!F$14*Usage!$P427
+DV!F$15*Usage!$Q427
+DV!F$16*Usage!$R427
+DV!F$17*Usage!$S427
+DV!F$18*Usage!$T427
+DV!F$19*Usage!$U427
+DV!F$20*Usage!$V427
+DV!F$21*Usage!$W427
+DV!F$22*Usage!$X427
+DV!F$23*Usage!$Y427
+DV!F$24*Usage!$Z427
+DV!F$25*Usage!$AA427
+DV!G$26*Usage!$AB427
+DV!F$27*Usage!$AC427
+DV!F$28*Usage!$AD427
+DV!F$29*Usage!$AE427
+DV!F$30*Usage!$AF427
+DV!F$31*Usage!$AG427
+DV!F$32*Usage!$AH427
+DV!F$33*Usage!$AI427
+DV!F$34*Usage!$AJ427
+DV!F$35*Usage!$AK427
+DV!F$36*Usage!$AL427
+DV!F$37*Usage!$AM427
+DV!F$38*Usage!$AN427
+DV!F$39*Usage!$AO427
+DV!F$40*Usage!$AP427
+DV!F$41*Usage!$AQ427
+DV!F$42*Usage!$AR427
+DV!F$43*Usage!$AS427
+DV!F$44*Usage!$AT427
+DV!F$45*Usage!$AU427
+DV!F$46*Usage!$AV427
+DV!F$47*Usage!$AW427
+DV!F$48*Usage!$AX427
+DV!F$49*Usage!$AY427
+DV!F$50*Usage!$AZ427
+DV!F$51*Usage!$BA427
+DV!F$52*Usage!$BB427
+DV!F$53*Usage!$BC427
+DV!F$54*Usage!$BD427</f>
        <v>0</v>
      </c>
      <c r="E427" s="1">
        <f>+DV!G$2*Usage!$D427
+DV!G$3*Usage!$E427
+DV!G$4*Usage!$F427
+DV!G$5*Usage!$G427
+DV!G$6*Usage!$H427
+DV!G$7*Usage!$I427
+DV!G$8*Usage!$J427
+DV!G$9*Usage!$K427
+DV!G$10*Usage!$L427
+DV!G$11*Usage!$M427
+DV!G$12*Usage!$N427
+DV!G$13*Usage!$O427
+DV!G$14*Usage!$P427
+DV!G$15*Usage!$Q427
+DV!G$16*Usage!$R427
+DV!G$17*Usage!$S427
+DV!G$18*Usage!$T427
+DV!G$19*Usage!$U427
+DV!G$20*Usage!$V427
+DV!G$21*Usage!$W427
+DV!G$22*Usage!$X427
+DV!G$23*Usage!$Y427
+DV!G$24*Usage!$Z427
+DV!G$25*Usage!$AA427
+DV!H$26*Usage!$AB427
+DV!G$27*Usage!$AC427
+DV!G$28*Usage!$AD427
+DV!G$29*Usage!$AE427
+DV!G$30*Usage!$AF427
+DV!G$31*Usage!$AG427
+DV!G$32*Usage!$AH427
+DV!G$33*Usage!$AI427
+DV!G$34*Usage!$AJ427
+DV!G$35*Usage!$AK427
+DV!G$36*Usage!$AL427
+DV!G$37*Usage!$AM427
+DV!G$38*Usage!$AN427
+DV!G$39*Usage!$AO427
+DV!G$40*Usage!$AP427
+DV!G$41*Usage!$AQ427
+DV!G$42*Usage!$AR427
+DV!G$43*Usage!$AS427
+DV!G$44*Usage!$AT427
+DV!G$45*Usage!$AU427
+DV!G$46*Usage!$AV427
+DV!G$47*Usage!$AW427
+DV!G$48*Usage!$AX427
+DV!G$49*Usage!$AY427
+DV!G$50*Usage!$AZ427
+DV!G$51*Usage!$BA427
+DV!G$52*Usage!$BB427
+DV!G$53*Usage!$BC427
+DV!G$54*Usage!$BD427</f>
        <v>0</v>
      </c>
      <c r="F427" s="1">
        <f>+DV!H$2*Usage!$D427
+DV!H$3*Usage!$E427
+DV!H$4*Usage!$F427
+DV!H$5*Usage!$G427
+DV!H$6*Usage!$H427
+DV!H$7*Usage!$I427
+DV!H$8*Usage!$J427
+DV!H$9*Usage!$K427
+DV!H$10*Usage!$L427
+DV!H$11*Usage!$M427
+DV!H$12*Usage!$N427
+DV!H$13*Usage!$O427
+DV!H$14*Usage!$P427
+DV!H$15*Usage!$Q427
+DV!H$16*Usage!$R427
+DV!H$17*Usage!$S427
+DV!H$18*Usage!$T427
+DV!H$19*Usage!$U427
+DV!H$20*Usage!$V427
+DV!H$21*Usage!$W427
+DV!H$22*Usage!$X427
+DV!H$23*Usage!$Y427
+DV!H$24*Usage!$Z427
+DV!H$25*Usage!$AA427
+DV!I$26*Usage!$AB427
+DV!H$27*Usage!$AC427
+DV!H$28*Usage!$AD427
+DV!H$29*Usage!$AE427
+DV!H$30*Usage!$AF427
+DV!H$31*Usage!$AG427
+DV!H$32*Usage!$AH427
+DV!H$33*Usage!$AI427
+DV!H$34*Usage!$AJ427
+DV!H$35*Usage!$AK427
+DV!H$36*Usage!$AL427
+DV!H$37*Usage!$AM427
+DV!H$38*Usage!$AN427
+DV!H$39*Usage!$AO427
+DV!H$40*Usage!$AP427
+DV!H$41*Usage!$AQ427
+DV!H$42*Usage!$AR427
+DV!H$43*Usage!$AS427
+DV!H$44*Usage!$AT427
+DV!H$45*Usage!$AU427
+DV!H$46*Usage!$AV427
+DV!H$47*Usage!$AW427
+DV!H$48*Usage!$AX427
+DV!H$49*Usage!$AY427
+DV!H$50*Usage!$AZ427
+DV!H$51*Usage!$BA427
+DV!H$52*Usage!$BB427
+DV!H$53*Usage!$BC427
+DV!H$54*Usage!$BD427</f>
        <v>0</v>
      </c>
      <c r="G427" s="1">
        <f>+DV!I$2*Usage!$D427
+DV!I$3*Usage!$E427
+DV!I$4*Usage!$F427
+DV!I$5*Usage!$G427
+DV!I$6*Usage!$H427
+DV!I$7*Usage!$I427
+DV!I$8*Usage!$J427
+DV!I$9*Usage!$K427
+DV!I$10*Usage!$L427
+DV!I$11*Usage!$M427
+DV!I$12*Usage!$N427
+DV!I$13*Usage!$O427
+DV!I$14*Usage!$P427
+DV!I$15*Usage!$Q427
+DV!I$16*Usage!$R427
+DV!I$17*Usage!$S427
+DV!I$18*Usage!$T427
+DV!I$19*Usage!$U427
+DV!I$20*Usage!$V427
+DV!I$21*Usage!$W427
+DV!I$22*Usage!$X427
+DV!I$23*Usage!$Y427
+DV!I$24*Usage!$Z427
+DV!I$25*Usage!$AA427
+DV!J$26*Usage!$AB427
+DV!I$27*Usage!$AC427
+DV!I$28*Usage!$AD427
+DV!I$29*Usage!$AE427
+DV!I$30*Usage!$AF427
+DV!I$31*Usage!$AG427
+DV!I$32*Usage!$AH427
+DV!I$33*Usage!$AI427
+DV!I$34*Usage!$AJ427
+DV!I$35*Usage!$AK427
+DV!I$36*Usage!$AL427
+DV!I$37*Usage!$AM427
+DV!I$38*Usage!$AN427
+DV!I$39*Usage!$AO427
+DV!I$40*Usage!$AP427
+DV!I$41*Usage!$AQ427
+DV!I$42*Usage!$AR427
+DV!I$43*Usage!$AS427
+DV!I$44*Usage!$AT427
+DV!I$45*Usage!$AU427
+DV!I$46*Usage!$AV427
+DV!I$47*Usage!$AW427
+DV!I$48*Usage!$AX427
+DV!I$49*Usage!$AY427
+DV!I$50*Usage!$AZ427
+DV!I$51*Usage!$BA427
+DV!I$52*Usage!$BB427
+DV!I$53*Usage!$BC427
+DV!I$54*Usage!$BD427</f>
        <v>0</v>
      </c>
      <c r="H427" s="1">
        <f>+DV!J$2*Usage!$D427
+DV!J$3*Usage!$E427
+DV!J$4*Usage!$F427
+DV!J$5*Usage!$G427
+DV!J$6*Usage!$H427
+DV!J$7*Usage!$I427
+DV!J$8*Usage!$J427
+DV!J$9*Usage!$K427
+DV!J$10*Usage!$L427
+DV!J$11*Usage!$M427
+DV!J$12*Usage!$N427
+DV!J$13*Usage!$O427
+DV!J$14*Usage!$P427
+DV!J$15*Usage!$Q427
+DV!J$16*Usage!$R427
+DV!J$17*Usage!$S427
+DV!J$18*Usage!$T427
+DV!J$19*Usage!$U427
+DV!J$20*Usage!$V427
+DV!J$21*Usage!$W427
+DV!J$22*Usage!$X427
+DV!J$23*Usage!$Y427
+DV!J$24*Usage!$Z427
+DV!J$25*Usage!$AA427
+DV!K$26*Usage!$AB427
+DV!J$27*Usage!$AC427
+DV!J$28*Usage!$AD427
+DV!J$29*Usage!$AE427
+DV!J$30*Usage!$AF427
+DV!J$31*Usage!$AG427
+DV!J$32*Usage!$AH427
+DV!J$33*Usage!$AI427
+DV!J$34*Usage!$AJ427
+DV!J$35*Usage!$AK427
+DV!J$36*Usage!$AL427
+DV!J$37*Usage!$AM427
+DV!J$38*Usage!$AN427
+DV!J$39*Usage!$AO427
+DV!J$40*Usage!$AP427
+DV!J$41*Usage!$AQ427
+DV!J$42*Usage!$AR427
+DV!J$43*Usage!$AS427
+DV!J$44*Usage!$AT427
+DV!J$45*Usage!$AU427
+DV!J$46*Usage!$AV427
+DV!J$47*Usage!$AW427
+DV!J$48*Usage!$AX427
+DV!J$49*Usage!$AY427
+DV!J$50*Usage!$AZ427
+DV!J$51*Usage!$BA427
+DV!J$52*Usage!$BB427
+DV!J$53*Usage!$BC427
+DV!J$54*Usage!$BD427</f>
        <v>0</v>
      </c>
      <c r="I427" s="1">
        <f>+DV!K$2*Usage!$D427
+DV!K$3*Usage!$E427
+DV!K$4*Usage!$F427
+DV!K$5*Usage!$G427
+DV!K$6*Usage!$H427
+DV!K$7*Usage!$I427
+DV!K$8*Usage!$J427
+DV!K$9*Usage!$K427
+DV!K$10*Usage!$L427
+DV!K$11*Usage!$M427
+DV!K$12*Usage!$N427
+DV!K$13*Usage!$O427
+DV!K$14*Usage!$P427
+DV!K$15*Usage!$Q427
+DV!K$16*Usage!$R427
+DV!K$17*Usage!$S427
+DV!K$18*Usage!$T427
+DV!K$19*Usage!$U427
+DV!K$20*Usage!$V427
+DV!K$21*Usage!$W427
+DV!K$22*Usage!$X427
+DV!K$23*Usage!$Y427
+DV!K$24*Usage!$Z427
+DV!K$25*Usage!$AA427
+DV!L$26*Usage!$AB427
+DV!K$27*Usage!$AC427
+DV!K$28*Usage!$AD427
+DV!K$29*Usage!$AE427
+DV!K$30*Usage!$AF427
+DV!K$31*Usage!$AG427
+DV!K$32*Usage!$AH427
+DV!K$33*Usage!$AI427
+DV!K$34*Usage!$AJ427
+DV!K$35*Usage!$AK427
+DV!K$36*Usage!$AL427
+DV!K$37*Usage!$AM427
+DV!K$38*Usage!$AN427
+DV!K$39*Usage!$AO427
+DV!K$40*Usage!$AP427
+DV!K$41*Usage!$AQ427
+DV!K$42*Usage!$AR427
+DV!K$43*Usage!$AS427
+DV!K$44*Usage!$AT427
+DV!K$45*Usage!$AU427
+DV!K$46*Usage!$AV427
+DV!K$47*Usage!$AW427
+DV!K$48*Usage!$AX427
+DV!K$49*Usage!$AY427
+DV!K$50*Usage!$AZ427
+DV!K$51*Usage!$BA427
+DV!K$52*Usage!$BB427
+DV!K$53*Usage!$BC427
+DV!K$54*Usage!$BD427</f>
        <v>0</v>
      </c>
      <c r="J427" s="1">
        <f>+DV!L$2*Usage!$D427
+DV!L$3*Usage!$E427
+DV!L$4*Usage!$F427
+DV!L$5*Usage!$G427
+DV!L$6*Usage!$H427
+DV!L$7*Usage!$I427
+DV!L$8*Usage!$J427
+DV!L$9*Usage!$K427
+DV!L$10*Usage!$L427
+DV!L$11*Usage!$M427
+DV!L$12*Usage!$N427
+DV!L$13*Usage!$O427
+DV!L$14*Usage!$P427
+DV!L$15*Usage!$Q427
+DV!L$16*Usage!$R427
+DV!L$17*Usage!$S427
+DV!L$18*Usage!$T427
+DV!L$19*Usage!$U427
+DV!L$20*Usage!$V427
+DV!L$21*Usage!$W427
+DV!L$22*Usage!$X427
+DV!L$23*Usage!$Y427
+DV!L$24*Usage!$Z427
+DV!L$25*Usage!$AA427
+DV!M$26*Usage!$AB427
+DV!L$27*Usage!$AC427
+DV!L$28*Usage!$AD427
+DV!L$29*Usage!$AE427
+DV!L$30*Usage!$AF427
+DV!L$31*Usage!$AG427
+DV!L$32*Usage!$AH427
+DV!L$33*Usage!$AI427
+DV!L$34*Usage!$AJ427
+DV!L$35*Usage!$AK427
+DV!L$36*Usage!$AL427
+DV!L$37*Usage!$AM427
+DV!L$38*Usage!$AN427
+DV!L$39*Usage!$AO427
+DV!L$40*Usage!$AP427
+DV!L$41*Usage!$AQ427
+DV!L$42*Usage!$AR427
+DV!L$43*Usage!$AS427
+DV!L$44*Usage!$AT427
+DV!L$45*Usage!$AU427
+DV!L$46*Usage!$AV427
+DV!L$47*Usage!$AW427
+DV!L$48*Usage!$AX427
+DV!L$49*Usage!$AY427
+DV!L$50*Usage!$AZ427
+DV!L$51*Usage!$BA427
+DV!L$52*Usage!$BB427
+DV!L$53*Usage!$BC427
+DV!L$54*Usage!$BD427</f>
        <v>0</v>
      </c>
      <c r="K427" s="1">
        <f>+DV!M$2*Usage!$D427
+DV!M$3*Usage!$E427
+DV!M$4*Usage!$F427
+DV!M$5*Usage!$G427
+DV!M$6*Usage!$H427
+DV!M$7*Usage!$I427
+DV!M$8*Usage!$J427
+DV!M$9*Usage!$K427
+DV!M$10*Usage!$L427
+DV!M$11*Usage!$M427
+DV!M$12*Usage!$N427
+DV!M$13*Usage!$O427
+DV!M$14*Usage!$P427
+DV!M$15*Usage!$Q427
+DV!M$16*Usage!$R427
+DV!M$17*Usage!$S427
+DV!M$18*Usage!$T427
+DV!M$19*Usage!$U427
+DV!M$20*Usage!$V427
+DV!M$21*Usage!$W427
+DV!M$22*Usage!$X427
+DV!M$23*Usage!$Y427
+DV!M$24*Usage!$Z427
+DV!M$25*Usage!$AA427
+DV!M$26*Usage!$AB427
+DV!M$27*Usage!$AC427
+DV!M$28*Usage!$AD427
+DV!M$29*Usage!$AE427
+DV!M$30*Usage!$AF427
+DV!M$31*Usage!$AG427
+DV!M$32*Usage!$AH427
+DV!M$33*Usage!$AI427
+DV!M$34*Usage!$AJ427
+DV!M$35*Usage!$AK427
+DV!M$36*Usage!$AL427
+DV!M$37*Usage!$AM427
+DV!M$38*Usage!$AN427
+DV!M$39*Usage!$AO427
+DV!M$40*Usage!$AP427
+DV!M$41*Usage!$AQ427
+DV!M$42*Usage!$AR427
+DV!M$43*Usage!$AS427
+DV!M$44*Usage!$AT427
+DV!M$45*Usage!$AU427
+DV!M$46*Usage!$AV427
+DV!M$47*Usage!$AW427
+DV!M$48*Usage!$AX427
+DV!M$49*Usage!$AY427
+DV!M$50*Usage!$AZ427
+DV!M$51*Usage!$BA427
+DV!M$52*Usage!$BB427
+DV!M$53*Usage!$BC427
+DV!M$54*Usage!$BD427</f>
        <v>0</v>
      </c>
      <c r="L427" s="1">
        <f>+DV!N$2*Usage!$D427
+DV!N$3*Usage!$E427
+DV!N$4*Usage!$F427
+DV!N$5*Usage!$G427
+DV!N$6*Usage!$H427
+DV!N$7*Usage!$I427
+DV!N$8*Usage!$J427
+DV!N$9*Usage!$K427
+DV!N$10*Usage!$L427
+DV!N$11*Usage!$M427
+DV!N$12*Usage!$N427
+DV!N$13*Usage!$O427
+DV!N$14*Usage!$P427
+DV!N$15*Usage!$Q427
+DV!N$16*Usage!$R427
+DV!N$17*Usage!$S427
+DV!N$18*Usage!$T427
+DV!N$19*Usage!$U427
+DV!N$20*Usage!$V427
+DV!N$21*Usage!$W427
+DV!N$22*Usage!$X427
+DV!N$23*Usage!$Y427
+DV!N$24*Usage!$Z427
+DV!N$25*Usage!$AA427
+DV!N$26*Usage!$AB427
+DV!N$27*Usage!$AC427
+DV!N$28*Usage!$AD427
+DV!N$29*Usage!$AE427
+DV!N$30*Usage!$AF427
+DV!N$31*Usage!$AG427
+DV!N$32*Usage!$AH427
+DV!N$33*Usage!$AI427
+DV!N$34*Usage!$AJ427
+DV!N$35*Usage!$AK427
+DV!N$36*Usage!$AL427
+DV!N$37*Usage!$AM427
+DV!N$38*Usage!$AN427
+DV!N$39*Usage!$AO427
+DV!N$40*Usage!$AP427
+DV!N$41*Usage!$AQ427
+DV!N$42*Usage!$AR427
+DV!N$43*Usage!$AS427
+DV!N$44*Usage!$AT427
+DV!N$45*Usage!$AU427
+DV!N$46*Usage!$AV427
+DV!N$47*Usage!$AW427
+DV!N$48*Usage!$AX427
+DV!N$49*Usage!$AY427
+DV!N$50*Usage!$AZ427
+DV!N$51*Usage!$BA427
+DV!N$52*Usage!$BB427
+DV!N$53*Usage!$BC427
+DV!N$54*Usage!$BD427</f>
        <v>0</v>
      </c>
      <c r="M427" s="1">
        <f>+DV!O$2*Usage!$D427
+DV!O$3*Usage!$E427
+DV!O$4*Usage!$F427
+DV!O$5*Usage!$G427
+DV!O$6*Usage!$H427
+DV!O$7*Usage!$I427
+DV!O$8*Usage!$J427
+DV!O$9*Usage!$K427
+DV!O$10*Usage!$L427
+DV!O$11*Usage!$M427
+DV!O$12*Usage!$N427
+DV!O$13*Usage!$O427
+DV!O$14*Usage!$P427
+DV!O$15*Usage!$Q427
+DV!O$16*Usage!$R427
+DV!O$17*Usage!$S427
+DV!O$18*Usage!$T427
+DV!O$19*Usage!$U427
+DV!O$20*Usage!$V427
+DV!O$21*Usage!$W427
+DV!O$22*Usage!$X427
+DV!O$23*Usage!$Y427
+DV!O$24*Usage!$Z427
+DV!O$25*Usage!$AA427
+DV!O$26*Usage!$AB427
+DV!O$27*Usage!$AC427
+DV!O$28*Usage!$AD427
+DV!O$29*Usage!$AE427
+DV!O$30*Usage!$AF427
+DV!O$31*Usage!$AG427
+DV!O$32*Usage!$AH427
+DV!O$33*Usage!$AI427
+DV!O$34*Usage!$AJ427
+DV!O$35*Usage!$AK427
+DV!O$36*Usage!$AL427
+DV!O$37*Usage!$AM427
+DV!O$38*Usage!$AN427
+DV!O$39*Usage!$AO427
+DV!O$40*Usage!$AP427
+DV!O$41*Usage!$AQ427
+DV!O$42*Usage!$AR427
+DV!O$43*Usage!$AS427
+DV!O$44*Usage!$AT427
+DV!O$45*Usage!$AU427
+DV!O$46*Usage!$AV427
+DV!O$47*Usage!$AW427
+DV!O$48*Usage!$AX427
+DV!O$49*Usage!$AY427
+DV!O$50*Usage!$AZ427
+DV!O$51*Usage!$BA427
+DV!O$52*Usage!$BB427
+DV!O$53*Usage!$BC427
+DV!O$54*Usage!$BD427</f>
        <v>0</v>
      </c>
      <c r="N427" t="str">
        <f>VLOOKUP(A427,'Plant Stock'!B444:B10432,1,0)</f>
        <v>826438A</v>
      </c>
      <c r="P427" s="108"/>
    </row>
    <row r="428" spans="1:16" x14ac:dyDescent="0.25">
      <c r="A428" s="122" t="s">
        <v>7917</v>
      </c>
      <c r="B428" s="1">
        <f>+DV!D$2*Usage!$D428
+DV!D$3*Usage!$E428
+DV!D$4*Usage!$F428
+DV!D$5*Usage!$G428
+DV!D$6*Usage!$H428
+DV!D$7*Usage!$I428
+DV!D$8*Usage!$J428
+DV!D$9*Usage!$K428
+DV!D$10*Usage!$L428
+DV!D$11*Usage!$M428
+DV!D$12*Usage!$N428
+DV!D$13*Usage!$O428
+DV!D$14*Usage!$P428
+DV!D$15*Usage!$Q428
+DV!D$16*Usage!$R428
+DV!D$17*Usage!$S428
+DV!D$18*Usage!$T428
+DV!D$19*Usage!$U428
+DV!D$20*Usage!$V428
+DV!D$21*Usage!$W428
+DV!D$22*Usage!$X428
+DV!D$23*Usage!$Y428
+DV!D$24*Usage!$Z428
+DV!D$25*Usage!$AA428
+DV!E$26*Usage!$AB428
+DV!D$27*Usage!$AC428
+DV!D$28*Usage!$AD428
+DV!D$29*Usage!$AE428
+DV!D$30*Usage!$AF428
+DV!D$31*Usage!$AG428
+DV!D$32*Usage!$AH428
+DV!D$33*Usage!$AI428
+DV!D$34*Usage!$AJ428
+DV!D$35*Usage!$AK428
+DV!D$36*Usage!$AL428
+DV!D$37*Usage!$AM428
+DV!D$38*Usage!$AN428
+DV!D$39*Usage!$AO428
+DV!D$40*Usage!$AP428
+DV!D$41*Usage!$AQ428
+DV!D$42*Usage!$AR428
+DV!D$43*Usage!$AS428
+DV!D$44*Usage!$AT428
+DV!D$45*Usage!$AU428
+DV!D$46*Usage!$AV428
+DV!D$47*Usage!$AW428
+DV!D$48*Usage!$AX428
+DV!D$49*Usage!$AY428
+DV!D$50*Usage!$AZ428
+DV!D$51*Usage!$BA428
+DV!D$52*Usage!$BB428
+DV!D$53*Usage!$BC428
+DV!D$54*Usage!$BD428</f>
        <v>0</v>
      </c>
      <c r="C428" s="1">
        <f>+DV!E$2*Usage!$D428
+DV!E$3*Usage!$E428
+DV!E$4*Usage!$F428
+DV!E$5*Usage!$G428
+DV!E$6*Usage!$H428
+DV!E$7*Usage!$I428
+DV!E$8*Usage!$J428
+DV!E$9*Usage!$K428
+DV!E$10*Usage!$L428
+DV!E$11*Usage!$M428
+DV!E$12*Usage!$N428
+DV!E$13*Usage!$O428
+DV!E$14*Usage!$P428
+DV!E$15*Usage!$Q428
+DV!E$16*Usage!$R428
+DV!E$17*Usage!$S428
+DV!E$18*Usage!$T428
+DV!E$19*Usage!$U428
+DV!E$20*Usage!$V428
+DV!E$21*Usage!$W428
+DV!E$22*Usage!$X428
+DV!E$23*Usage!$Y428
+DV!E$24*Usage!$Z428
+DV!E$25*Usage!$AA428
+DV!F$26*Usage!$AB428
+DV!E$27*Usage!$AC428
+DV!E$28*Usage!$AD428
+DV!E$29*Usage!$AE428
+DV!E$30*Usage!$AF428
+DV!E$31*Usage!$AG428
+DV!E$32*Usage!$AH428
+DV!E$33*Usage!$AI428
+DV!E$34*Usage!$AJ428
+DV!E$35*Usage!$AK428
+DV!E$36*Usage!$AL428
+DV!E$37*Usage!$AM428
+DV!E$38*Usage!$AN428
+DV!E$39*Usage!$AO428
+DV!E$40*Usage!$AP428
+DV!E$41*Usage!$AQ428
+DV!E$42*Usage!$AR428
+DV!E$43*Usage!$AS428
+DV!E$44*Usage!$AT428
+DV!E$45*Usage!$AU428
+DV!E$46*Usage!$AV428
+DV!E$47*Usage!$AW428
+DV!E$48*Usage!$AX428
+DV!E$49*Usage!$AY428
+DV!E$50*Usage!$AZ428
+DV!E$51*Usage!$BA428
+DV!E$52*Usage!$BB428
+DV!E$53*Usage!$BC428
+DV!E$54*Usage!$BD428</f>
        <v>0</v>
      </c>
      <c r="D428" s="1">
        <f>+DV!F$2*Usage!$D428
+DV!F$3*Usage!$E428
+DV!F$4*Usage!$F428
+DV!F$5*Usage!$G428
+DV!F$6*Usage!$H428
+DV!F$7*Usage!$I428
+DV!F$8*Usage!$J428
+DV!F$9*Usage!$K428
+DV!F$10*Usage!$L428
+DV!F$11*Usage!$M428
+DV!F$12*Usage!$N428
+DV!F$13*Usage!$O428
+DV!F$14*Usage!$P428
+DV!F$15*Usage!$Q428
+DV!F$16*Usage!$R428
+DV!F$17*Usage!$S428
+DV!F$18*Usage!$T428
+DV!F$19*Usage!$U428
+DV!F$20*Usage!$V428
+DV!F$21*Usage!$W428
+DV!F$22*Usage!$X428
+DV!F$23*Usage!$Y428
+DV!F$24*Usage!$Z428
+DV!F$25*Usage!$AA428
+DV!G$26*Usage!$AB428
+DV!F$27*Usage!$AC428
+DV!F$28*Usage!$AD428
+DV!F$29*Usage!$AE428
+DV!F$30*Usage!$AF428
+DV!F$31*Usage!$AG428
+DV!F$32*Usage!$AH428
+DV!F$33*Usage!$AI428
+DV!F$34*Usage!$AJ428
+DV!F$35*Usage!$AK428
+DV!F$36*Usage!$AL428
+DV!F$37*Usage!$AM428
+DV!F$38*Usage!$AN428
+DV!F$39*Usage!$AO428
+DV!F$40*Usage!$AP428
+DV!F$41*Usage!$AQ428
+DV!F$42*Usage!$AR428
+DV!F$43*Usage!$AS428
+DV!F$44*Usage!$AT428
+DV!F$45*Usage!$AU428
+DV!F$46*Usage!$AV428
+DV!F$47*Usage!$AW428
+DV!F$48*Usage!$AX428
+DV!F$49*Usage!$AY428
+DV!F$50*Usage!$AZ428
+DV!F$51*Usage!$BA428
+DV!F$52*Usage!$BB428
+DV!F$53*Usage!$BC428
+DV!F$54*Usage!$BD428</f>
        <v>0</v>
      </c>
      <c r="E428" s="1">
        <f>+DV!G$2*Usage!$D428
+DV!G$3*Usage!$E428
+DV!G$4*Usage!$F428
+DV!G$5*Usage!$G428
+DV!G$6*Usage!$H428
+DV!G$7*Usage!$I428
+DV!G$8*Usage!$J428
+DV!G$9*Usage!$K428
+DV!G$10*Usage!$L428
+DV!G$11*Usage!$M428
+DV!G$12*Usage!$N428
+DV!G$13*Usage!$O428
+DV!G$14*Usage!$P428
+DV!G$15*Usage!$Q428
+DV!G$16*Usage!$R428
+DV!G$17*Usage!$S428
+DV!G$18*Usage!$T428
+DV!G$19*Usage!$U428
+DV!G$20*Usage!$V428
+DV!G$21*Usage!$W428
+DV!G$22*Usage!$X428
+DV!G$23*Usage!$Y428
+DV!G$24*Usage!$Z428
+DV!G$25*Usage!$AA428
+DV!H$26*Usage!$AB428
+DV!G$27*Usage!$AC428
+DV!G$28*Usage!$AD428
+DV!G$29*Usage!$AE428
+DV!G$30*Usage!$AF428
+DV!G$31*Usage!$AG428
+DV!G$32*Usage!$AH428
+DV!G$33*Usage!$AI428
+DV!G$34*Usage!$AJ428
+DV!G$35*Usage!$AK428
+DV!G$36*Usage!$AL428
+DV!G$37*Usage!$AM428
+DV!G$38*Usage!$AN428
+DV!G$39*Usage!$AO428
+DV!G$40*Usage!$AP428
+DV!G$41*Usage!$AQ428
+DV!G$42*Usage!$AR428
+DV!G$43*Usage!$AS428
+DV!G$44*Usage!$AT428
+DV!G$45*Usage!$AU428
+DV!G$46*Usage!$AV428
+DV!G$47*Usage!$AW428
+DV!G$48*Usage!$AX428
+DV!G$49*Usage!$AY428
+DV!G$50*Usage!$AZ428
+DV!G$51*Usage!$BA428
+DV!G$52*Usage!$BB428
+DV!G$53*Usage!$BC428
+DV!G$54*Usage!$BD428</f>
        <v>0</v>
      </c>
      <c r="F428" s="1">
        <f>+DV!H$2*Usage!$D428
+DV!H$3*Usage!$E428
+DV!H$4*Usage!$F428
+DV!H$5*Usage!$G428
+DV!H$6*Usage!$H428
+DV!H$7*Usage!$I428
+DV!H$8*Usage!$J428
+DV!H$9*Usage!$K428
+DV!H$10*Usage!$L428
+DV!H$11*Usage!$M428
+DV!H$12*Usage!$N428
+DV!H$13*Usage!$O428
+DV!H$14*Usage!$P428
+DV!H$15*Usage!$Q428
+DV!H$16*Usage!$R428
+DV!H$17*Usage!$S428
+DV!H$18*Usage!$T428
+DV!H$19*Usage!$U428
+DV!H$20*Usage!$V428
+DV!H$21*Usage!$W428
+DV!H$22*Usage!$X428
+DV!H$23*Usage!$Y428
+DV!H$24*Usage!$Z428
+DV!H$25*Usage!$AA428
+DV!I$26*Usage!$AB428
+DV!H$27*Usage!$AC428
+DV!H$28*Usage!$AD428
+DV!H$29*Usage!$AE428
+DV!H$30*Usage!$AF428
+DV!H$31*Usage!$AG428
+DV!H$32*Usage!$AH428
+DV!H$33*Usage!$AI428
+DV!H$34*Usage!$AJ428
+DV!H$35*Usage!$AK428
+DV!H$36*Usage!$AL428
+DV!H$37*Usage!$AM428
+DV!H$38*Usage!$AN428
+DV!H$39*Usage!$AO428
+DV!H$40*Usage!$AP428
+DV!H$41*Usage!$AQ428
+DV!H$42*Usage!$AR428
+DV!H$43*Usage!$AS428
+DV!H$44*Usage!$AT428
+DV!H$45*Usage!$AU428
+DV!H$46*Usage!$AV428
+DV!H$47*Usage!$AW428
+DV!H$48*Usage!$AX428
+DV!H$49*Usage!$AY428
+DV!H$50*Usage!$AZ428
+DV!H$51*Usage!$BA428
+DV!H$52*Usage!$BB428
+DV!H$53*Usage!$BC428
+DV!H$54*Usage!$BD428</f>
        <v>0</v>
      </c>
      <c r="G428" s="1">
        <f>+DV!I$2*Usage!$D428
+DV!I$3*Usage!$E428
+DV!I$4*Usage!$F428
+DV!I$5*Usage!$G428
+DV!I$6*Usage!$H428
+DV!I$7*Usage!$I428
+DV!I$8*Usage!$J428
+DV!I$9*Usage!$K428
+DV!I$10*Usage!$L428
+DV!I$11*Usage!$M428
+DV!I$12*Usage!$N428
+DV!I$13*Usage!$O428
+DV!I$14*Usage!$P428
+DV!I$15*Usage!$Q428
+DV!I$16*Usage!$R428
+DV!I$17*Usage!$S428
+DV!I$18*Usage!$T428
+DV!I$19*Usage!$U428
+DV!I$20*Usage!$V428
+DV!I$21*Usage!$W428
+DV!I$22*Usage!$X428
+DV!I$23*Usage!$Y428
+DV!I$24*Usage!$Z428
+DV!I$25*Usage!$AA428
+DV!J$26*Usage!$AB428
+DV!I$27*Usage!$AC428
+DV!I$28*Usage!$AD428
+DV!I$29*Usage!$AE428
+DV!I$30*Usage!$AF428
+DV!I$31*Usage!$AG428
+DV!I$32*Usage!$AH428
+DV!I$33*Usage!$AI428
+DV!I$34*Usage!$AJ428
+DV!I$35*Usage!$AK428
+DV!I$36*Usage!$AL428
+DV!I$37*Usage!$AM428
+DV!I$38*Usage!$AN428
+DV!I$39*Usage!$AO428
+DV!I$40*Usage!$AP428
+DV!I$41*Usage!$AQ428
+DV!I$42*Usage!$AR428
+DV!I$43*Usage!$AS428
+DV!I$44*Usage!$AT428
+DV!I$45*Usage!$AU428
+DV!I$46*Usage!$AV428
+DV!I$47*Usage!$AW428
+DV!I$48*Usage!$AX428
+DV!I$49*Usage!$AY428
+DV!I$50*Usage!$AZ428
+DV!I$51*Usage!$BA428
+DV!I$52*Usage!$BB428
+DV!I$53*Usage!$BC428
+DV!I$54*Usage!$BD428</f>
        <v>0</v>
      </c>
      <c r="H428" s="1">
        <f>+DV!J$2*Usage!$D428
+DV!J$3*Usage!$E428
+DV!J$4*Usage!$F428
+DV!J$5*Usage!$G428
+DV!J$6*Usage!$H428
+DV!J$7*Usage!$I428
+DV!J$8*Usage!$J428
+DV!J$9*Usage!$K428
+DV!J$10*Usage!$L428
+DV!J$11*Usage!$M428
+DV!J$12*Usage!$N428
+DV!J$13*Usage!$O428
+DV!J$14*Usage!$P428
+DV!J$15*Usage!$Q428
+DV!J$16*Usage!$R428
+DV!J$17*Usage!$S428
+DV!J$18*Usage!$T428
+DV!J$19*Usage!$U428
+DV!J$20*Usage!$V428
+DV!J$21*Usage!$W428
+DV!J$22*Usage!$X428
+DV!J$23*Usage!$Y428
+DV!J$24*Usage!$Z428
+DV!J$25*Usage!$AA428
+DV!K$26*Usage!$AB428
+DV!J$27*Usage!$AC428
+DV!J$28*Usage!$AD428
+DV!J$29*Usage!$AE428
+DV!J$30*Usage!$AF428
+DV!J$31*Usage!$AG428
+DV!J$32*Usage!$AH428
+DV!J$33*Usage!$AI428
+DV!J$34*Usage!$AJ428
+DV!J$35*Usage!$AK428
+DV!J$36*Usage!$AL428
+DV!J$37*Usage!$AM428
+DV!J$38*Usage!$AN428
+DV!J$39*Usage!$AO428
+DV!J$40*Usage!$AP428
+DV!J$41*Usage!$AQ428
+DV!J$42*Usage!$AR428
+DV!J$43*Usage!$AS428
+DV!J$44*Usage!$AT428
+DV!J$45*Usage!$AU428
+DV!J$46*Usage!$AV428
+DV!J$47*Usage!$AW428
+DV!J$48*Usage!$AX428
+DV!J$49*Usage!$AY428
+DV!J$50*Usage!$AZ428
+DV!J$51*Usage!$BA428
+DV!J$52*Usage!$BB428
+DV!J$53*Usage!$BC428
+DV!J$54*Usage!$BD428</f>
        <v>0</v>
      </c>
      <c r="I428" s="1">
        <f>+DV!K$2*Usage!$D428
+DV!K$3*Usage!$E428
+DV!K$4*Usage!$F428
+DV!K$5*Usage!$G428
+DV!K$6*Usage!$H428
+DV!K$7*Usage!$I428
+DV!K$8*Usage!$J428
+DV!K$9*Usage!$K428
+DV!K$10*Usage!$L428
+DV!K$11*Usage!$M428
+DV!K$12*Usage!$N428
+DV!K$13*Usage!$O428
+DV!K$14*Usage!$P428
+DV!K$15*Usage!$Q428
+DV!K$16*Usage!$R428
+DV!K$17*Usage!$S428
+DV!K$18*Usage!$T428
+DV!K$19*Usage!$U428
+DV!K$20*Usage!$V428
+DV!K$21*Usage!$W428
+DV!K$22*Usage!$X428
+DV!K$23*Usage!$Y428
+DV!K$24*Usage!$Z428
+DV!K$25*Usage!$AA428
+DV!L$26*Usage!$AB428
+DV!K$27*Usage!$AC428
+DV!K$28*Usage!$AD428
+DV!K$29*Usage!$AE428
+DV!K$30*Usage!$AF428
+DV!K$31*Usage!$AG428
+DV!K$32*Usage!$AH428
+DV!K$33*Usage!$AI428
+DV!K$34*Usage!$AJ428
+DV!K$35*Usage!$AK428
+DV!K$36*Usage!$AL428
+DV!K$37*Usage!$AM428
+DV!K$38*Usage!$AN428
+DV!K$39*Usage!$AO428
+DV!K$40*Usage!$AP428
+DV!K$41*Usage!$AQ428
+DV!K$42*Usage!$AR428
+DV!K$43*Usage!$AS428
+DV!K$44*Usage!$AT428
+DV!K$45*Usage!$AU428
+DV!K$46*Usage!$AV428
+DV!K$47*Usage!$AW428
+DV!K$48*Usage!$AX428
+DV!K$49*Usage!$AY428
+DV!K$50*Usage!$AZ428
+DV!K$51*Usage!$BA428
+DV!K$52*Usage!$BB428
+DV!K$53*Usage!$BC428
+DV!K$54*Usage!$BD428</f>
        <v>0</v>
      </c>
      <c r="J428" s="1">
        <f>+DV!L$2*Usage!$D428
+DV!L$3*Usage!$E428
+DV!L$4*Usage!$F428
+DV!L$5*Usage!$G428
+DV!L$6*Usage!$H428
+DV!L$7*Usage!$I428
+DV!L$8*Usage!$J428
+DV!L$9*Usage!$K428
+DV!L$10*Usage!$L428
+DV!L$11*Usage!$M428
+DV!L$12*Usage!$N428
+DV!L$13*Usage!$O428
+DV!L$14*Usage!$P428
+DV!L$15*Usage!$Q428
+DV!L$16*Usage!$R428
+DV!L$17*Usage!$S428
+DV!L$18*Usage!$T428
+DV!L$19*Usage!$U428
+DV!L$20*Usage!$V428
+DV!L$21*Usage!$W428
+DV!L$22*Usage!$X428
+DV!L$23*Usage!$Y428
+DV!L$24*Usage!$Z428
+DV!L$25*Usage!$AA428
+DV!M$26*Usage!$AB428
+DV!L$27*Usage!$AC428
+DV!L$28*Usage!$AD428
+DV!L$29*Usage!$AE428
+DV!L$30*Usage!$AF428
+DV!L$31*Usage!$AG428
+DV!L$32*Usage!$AH428
+DV!L$33*Usage!$AI428
+DV!L$34*Usage!$AJ428
+DV!L$35*Usage!$AK428
+DV!L$36*Usage!$AL428
+DV!L$37*Usage!$AM428
+DV!L$38*Usage!$AN428
+DV!L$39*Usage!$AO428
+DV!L$40*Usage!$AP428
+DV!L$41*Usage!$AQ428
+DV!L$42*Usage!$AR428
+DV!L$43*Usage!$AS428
+DV!L$44*Usage!$AT428
+DV!L$45*Usage!$AU428
+DV!L$46*Usage!$AV428
+DV!L$47*Usage!$AW428
+DV!L$48*Usage!$AX428
+DV!L$49*Usage!$AY428
+DV!L$50*Usage!$AZ428
+DV!L$51*Usage!$BA428
+DV!L$52*Usage!$BB428
+DV!L$53*Usage!$BC428
+DV!L$54*Usage!$BD428</f>
        <v>0</v>
      </c>
      <c r="K428" s="1">
        <f>+DV!M$2*Usage!$D428
+DV!M$3*Usage!$E428
+DV!M$4*Usage!$F428
+DV!M$5*Usage!$G428
+DV!M$6*Usage!$H428
+DV!M$7*Usage!$I428
+DV!M$8*Usage!$J428
+DV!M$9*Usage!$K428
+DV!M$10*Usage!$L428
+DV!M$11*Usage!$M428
+DV!M$12*Usage!$N428
+DV!M$13*Usage!$O428
+DV!M$14*Usage!$P428
+DV!M$15*Usage!$Q428
+DV!M$16*Usage!$R428
+DV!M$17*Usage!$S428
+DV!M$18*Usage!$T428
+DV!M$19*Usage!$U428
+DV!M$20*Usage!$V428
+DV!M$21*Usage!$W428
+DV!M$22*Usage!$X428
+DV!M$23*Usage!$Y428
+DV!M$24*Usage!$Z428
+DV!M$25*Usage!$AA428
+DV!M$26*Usage!$AB428
+DV!M$27*Usage!$AC428
+DV!M$28*Usage!$AD428
+DV!M$29*Usage!$AE428
+DV!M$30*Usage!$AF428
+DV!M$31*Usage!$AG428
+DV!M$32*Usage!$AH428
+DV!M$33*Usage!$AI428
+DV!M$34*Usage!$AJ428
+DV!M$35*Usage!$AK428
+DV!M$36*Usage!$AL428
+DV!M$37*Usage!$AM428
+DV!M$38*Usage!$AN428
+DV!M$39*Usage!$AO428
+DV!M$40*Usage!$AP428
+DV!M$41*Usage!$AQ428
+DV!M$42*Usage!$AR428
+DV!M$43*Usage!$AS428
+DV!M$44*Usage!$AT428
+DV!M$45*Usage!$AU428
+DV!M$46*Usage!$AV428
+DV!M$47*Usage!$AW428
+DV!M$48*Usage!$AX428
+DV!M$49*Usage!$AY428
+DV!M$50*Usage!$AZ428
+DV!M$51*Usage!$BA428
+DV!M$52*Usage!$BB428
+DV!M$53*Usage!$BC428
+DV!M$54*Usage!$BD428</f>
        <v>0</v>
      </c>
      <c r="L428" s="1">
        <f>+DV!N$2*Usage!$D428
+DV!N$3*Usage!$E428
+DV!N$4*Usage!$F428
+DV!N$5*Usage!$G428
+DV!N$6*Usage!$H428
+DV!N$7*Usage!$I428
+DV!N$8*Usage!$J428
+DV!N$9*Usage!$K428
+DV!N$10*Usage!$L428
+DV!N$11*Usage!$M428
+DV!N$12*Usage!$N428
+DV!N$13*Usage!$O428
+DV!N$14*Usage!$P428
+DV!N$15*Usage!$Q428
+DV!N$16*Usage!$R428
+DV!N$17*Usage!$S428
+DV!N$18*Usage!$T428
+DV!N$19*Usage!$U428
+DV!N$20*Usage!$V428
+DV!N$21*Usage!$W428
+DV!N$22*Usage!$X428
+DV!N$23*Usage!$Y428
+DV!N$24*Usage!$Z428
+DV!N$25*Usage!$AA428
+DV!N$26*Usage!$AB428
+DV!N$27*Usage!$AC428
+DV!N$28*Usage!$AD428
+DV!N$29*Usage!$AE428
+DV!N$30*Usage!$AF428
+DV!N$31*Usage!$AG428
+DV!N$32*Usage!$AH428
+DV!N$33*Usage!$AI428
+DV!N$34*Usage!$AJ428
+DV!N$35*Usage!$AK428
+DV!N$36*Usage!$AL428
+DV!N$37*Usage!$AM428
+DV!N$38*Usage!$AN428
+DV!N$39*Usage!$AO428
+DV!N$40*Usage!$AP428
+DV!N$41*Usage!$AQ428
+DV!N$42*Usage!$AR428
+DV!N$43*Usage!$AS428
+DV!N$44*Usage!$AT428
+DV!N$45*Usage!$AU428
+DV!N$46*Usage!$AV428
+DV!N$47*Usage!$AW428
+DV!N$48*Usage!$AX428
+DV!N$49*Usage!$AY428
+DV!N$50*Usage!$AZ428
+DV!N$51*Usage!$BA428
+DV!N$52*Usage!$BB428
+DV!N$53*Usage!$BC428
+DV!N$54*Usage!$BD428</f>
        <v>0</v>
      </c>
      <c r="M428" s="1">
        <f>+DV!O$2*Usage!$D428
+DV!O$3*Usage!$E428
+DV!O$4*Usage!$F428
+DV!O$5*Usage!$G428
+DV!O$6*Usage!$H428
+DV!O$7*Usage!$I428
+DV!O$8*Usage!$J428
+DV!O$9*Usage!$K428
+DV!O$10*Usage!$L428
+DV!O$11*Usage!$M428
+DV!O$12*Usage!$N428
+DV!O$13*Usage!$O428
+DV!O$14*Usage!$P428
+DV!O$15*Usage!$Q428
+DV!O$16*Usage!$R428
+DV!O$17*Usage!$S428
+DV!O$18*Usage!$T428
+DV!O$19*Usage!$U428
+DV!O$20*Usage!$V428
+DV!O$21*Usage!$W428
+DV!O$22*Usage!$X428
+DV!O$23*Usage!$Y428
+DV!O$24*Usage!$Z428
+DV!O$25*Usage!$AA428
+DV!O$26*Usage!$AB428
+DV!O$27*Usage!$AC428
+DV!O$28*Usage!$AD428
+DV!O$29*Usage!$AE428
+DV!O$30*Usage!$AF428
+DV!O$31*Usage!$AG428
+DV!O$32*Usage!$AH428
+DV!O$33*Usage!$AI428
+DV!O$34*Usage!$AJ428
+DV!O$35*Usage!$AK428
+DV!O$36*Usage!$AL428
+DV!O$37*Usage!$AM428
+DV!O$38*Usage!$AN428
+DV!O$39*Usage!$AO428
+DV!O$40*Usage!$AP428
+DV!O$41*Usage!$AQ428
+DV!O$42*Usage!$AR428
+DV!O$43*Usage!$AS428
+DV!O$44*Usage!$AT428
+DV!O$45*Usage!$AU428
+DV!O$46*Usage!$AV428
+DV!O$47*Usage!$AW428
+DV!O$48*Usage!$AX428
+DV!O$49*Usage!$AY428
+DV!O$50*Usage!$AZ428
+DV!O$51*Usage!$BA428
+DV!O$52*Usage!$BB428
+DV!O$53*Usage!$BC428
+DV!O$54*Usage!$BD428</f>
        <v>0</v>
      </c>
      <c r="N428" t="str">
        <f>VLOOKUP(A428,'Plant Stock'!B445:B10433,1,0)</f>
        <v>826439B</v>
      </c>
      <c r="P428" s="108"/>
    </row>
    <row r="429" spans="1:16" x14ac:dyDescent="0.25">
      <c r="A429" s="122" t="s">
        <v>7919</v>
      </c>
      <c r="B429" s="1">
        <f>+DV!D$2*Usage!$D429
+DV!D$3*Usage!$E429
+DV!D$4*Usage!$F429
+DV!D$5*Usage!$G429
+DV!D$6*Usage!$H429
+DV!D$7*Usage!$I429
+DV!D$8*Usage!$J429
+DV!D$9*Usage!$K429
+DV!D$10*Usage!$L429
+DV!D$11*Usage!$M429
+DV!D$12*Usage!$N429
+DV!D$13*Usage!$O429
+DV!D$14*Usage!$P429
+DV!D$15*Usage!$Q429
+DV!D$16*Usage!$R429
+DV!D$17*Usage!$S429
+DV!D$18*Usage!$T429
+DV!D$19*Usage!$U429
+DV!D$20*Usage!$V429
+DV!D$21*Usage!$W429
+DV!D$22*Usage!$X429
+DV!D$23*Usage!$Y429
+DV!D$24*Usage!$Z429
+DV!D$25*Usage!$AA429
+DV!E$26*Usage!$AB429
+DV!D$27*Usage!$AC429
+DV!D$28*Usage!$AD429
+DV!D$29*Usage!$AE429
+DV!D$30*Usage!$AF429
+DV!D$31*Usage!$AG429
+DV!D$32*Usage!$AH429
+DV!D$33*Usage!$AI429
+DV!D$34*Usage!$AJ429
+DV!D$35*Usage!$AK429
+DV!D$36*Usage!$AL429
+DV!D$37*Usage!$AM429
+DV!D$38*Usage!$AN429
+DV!D$39*Usage!$AO429
+DV!D$40*Usage!$AP429
+DV!D$41*Usage!$AQ429
+DV!D$42*Usage!$AR429
+DV!D$43*Usage!$AS429
+DV!D$44*Usage!$AT429
+DV!D$45*Usage!$AU429
+DV!D$46*Usage!$AV429
+DV!D$47*Usage!$AW429
+DV!D$48*Usage!$AX429
+DV!D$49*Usage!$AY429
+DV!D$50*Usage!$AZ429
+DV!D$51*Usage!$BA429
+DV!D$52*Usage!$BB429
+DV!D$53*Usage!$BC429
+DV!D$54*Usage!$BD429</f>
        <v>0</v>
      </c>
      <c r="C429" s="1">
        <f>+DV!E$2*Usage!$D429
+DV!E$3*Usage!$E429
+DV!E$4*Usage!$F429
+DV!E$5*Usage!$G429
+DV!E$6*Usage!$H429
+DV!E$7*Usage!$I429
+DV!E$8*Usage!$J429
+DV!E$9*Usage!$K429
+DV!E$10*Usage!$L429
+DV!E$11*Usage!$M429
+DV!E$12*Usage!$N429
+DV!E$13*Usage!$O429
+DV!E$14*Usage!$P429
+DV!E$15*Usage!$Q429
+DV!E$16*Usage!$R429
+DV!E$17*Usage!$S429
+DV!E$18*Usage!$T429
+DV!E$19*Usage!$U429
+DV!E$20*Usage!$V429
+DV!E$21*Usage!$W429
+DV!E$22*Usage!$X429
+DV!E$23*Usage!$Y429
+DV!E$24*Usage!$Z429
+DV!E$25*Usage!$AA429
+DV!F$26*Usage!$AB429
+DV!E$27*Usage!$AC429
+DV!E$28*Usage!$AD429
+DV!E$29*Usage!$AE429
+DV!E$30*Usage!$AF429
+DV!E$31*Usage!$AG429
+DV!E$32*Usage!$AH429
+DV!E$33*Usage!$AI429
+DV!E$34*Usage!$AJ429
+DV!E$35*Usage!$AK429
+DV!E$36*Usage!$AL429
+DV!E$37*Usage!$AM429
+DV!E$38*Usage!$AN429
+DV!E$39*Usage!$AO429
+DV!E$40*Usage!$AP429
+DV!E$41*Usage!$AQ429
+DV!E$42*Usage!$AR429
+DV!E$43*Usage!$AS429
+DV!E$44*Usage!$AT429
+DV!E$45*Usage!$AU429
+DV!E$46*Usage!$AV429
+DV!E$47*Usage!$AW429
+DV!E$48*Usage!$AX429
+DV!E$49*Usage!$AY429
+DV!E$50*Usage!$AZ429
+DV!E$51*Usage!$BA429
+DV!E$52*Usage!$BB429
+DV!E$53*Usage!$BC429
+DV!E$54*Usage!$BD429</f>
        <v>0</v>
      </c>
      <c r="D429" s="1">
        <f>+DV!F$2*Usage!$D429
+DV!F$3*Usage!$E429
+DV!F$4*Usage!$F429
+DV!F$5*Usage!$G429
+DV!F$6*Usage!$H429
+DV!F$7*Usage!$I429
+DV!F$8*Usage!$J429
+DV!F$9*Usage!$K429
+DV!F$10*Usage!$L429
+DV!F$11*Usage!$M429
+DV!F$12*Usage!$N429
+DV!F$13*Usage!$O429
+DV!F$14*Usage!$P429
+DV!F$15*Usage!$Q429
+DV!F$16*Usage!$R429
+DV!F$17*Usage!$S429
+DV!F$18*Usage!$T429
+DV!F$19*Usage!$U429
+DV!F$20*Usage!$V429
+DV!F$21*Usage!$W429
+DV!F$22*Usage!$X429
+DV!F$23*Usage!$Y429
+DV!F$24*Usage!$Z429
+DV!F$25*Usage!$AA429
+DV!G$26*Usage!$AB429
+DV!F$27*Usage!$AC429
+DV!F$28*Usage!$AD429
+DV!F$29*Usage!$AE429
+DV!F$30*Usage!$AF429
+DV!F$31*Usage!$AG429
+DV!F$32*Usage!$AH429
+DV!F$33*Usage!$AI429
+DV!F$34*Usage!$AJ429
+DV!F$35*Usage!$AK429
+DV!F$36*Usage!$AL429
+DV!F$37*Usage!$AM429
+DV!F$38*Usage!$AN429
+DV!F$39*Usage!$AO429
+DV!F$40*Usage!$AP429
+DV!F$41*Usage!$AQ429
+DV!F$42*Usage!$AR429
+DV!F$43*Usage!$AS429
+DV!F$44*Usage!$AT429
+DV!F$45*Usage!$AU429
+DV!F$46*Usage!$AV429
+DV!F$47*Usage!$AW429
+DV!F$48*Usage!$AX429
+DV!F$49*Usage!$AY429
+DV!F$50*Usage!$AZ429
+DV!F$51*Usage!$BA429
+DV!F$52*Usage!$BB429
+DV!F$53*Usage!$BC429
+DV!F$54*Usage!$BD429</f>
        <v>0</v>
      </c>
      <c r="E429" s="1">
        <f>+DV!G$2*Usage!$D429
+DV!G$3*Usage!$E429
+DV!G$4*Usage!$F429
+DV!G$5*Usage!$G429
+DV!G$6*Usage!$H429
+DV!G$7*Usage!$I429
+DV!G$8*Usage!$J429
+DV!G$9*Usage!$K429
+DV!G$10*Usage!$L429
+DV!G$11*Usage!$M429
+DV!G$12*Usage!$N429
+DV!G$13*Usage!$O429
+DV!G$14*Usage!$P429
+DV!G$15*Usage!$Q429
+DV!G$16*Usage!$R429
+DV!G$17*Usage!$S429
+DV!G$18*Usage!$T429
+DV!G$19*Usage!$U429
+DV!G$20*Usage!$V429
+DV!G$21*Usage!$W429
+DV!G$22*Usage!$X429
+DV!G$23*Usage!$Y429
+DV!G$24*Usage!$Z429
+DV!G$25*Usage!$AA429
+DV!H$26*Usage!$AB429
+DV!G$27*Usage!$AC429
+DV!G$28*Usage!$AD429
+DV!G$29*Usage!$AE429
+DV!G$30*Usage!$AF429
+DV!G$31*Usage!$AG429
+DV!G$32*Usage!$AH429
+DV!G$33*Usage!$AI429
+DV!G$34*Usage!$AJ429
+DV!G$35*Usage!$AK429
+DV!G$36*Usage!$AL429
+DV!G$37*Usage!$AM429
+DV!G$38*Usage!$AN429
+DV!G$39*Usage!$AO429
+DV!G$40*Usage!$AP429
+DV!G$41*Usage!$AQ429
+DV!G$42*Usage!$AR429
+DV!G$43*Usage!$AS429
+DV!G$44*Usage!$AT429
+DV!G$45*Usage!$AU429
+DV!G$46*Usage!$AV429
+DV!G$47*Usage!$AW429
+DV!G$48*Usage!$AX429
+DV!G$49*Usage!$AY429
+DV!G$50*Usage!$AZ429
+DV!G$51*Usage!$BA429
+DV!G$52*Usage!$BB429
+DV!G$53*Usage!$BC429
+DV!G$54*Usage!$BD429</f>
        <v>0</v>
      </c>
      <c r="F429" s="1">
        <f>+DV!H$2*Usage!$D429
+DV!H$3*Usage!$E429
+DV!H$4*Usage!$F429
+DV!H$5*Usage!$G429
+DV!H$6*Usage!$H429
+DV!H$7*Usage!$I429
+DV!H$8*Usage!$J429
+DV!H$9*Usage!$K429
+DV!H$10*Usage!$L429
+DV!H$11*Usage!$M429
+DV!H$12*Usage!$N429
+DV!H$13*Usage!$O429
+DV!H$14*Usage!$P429
+DV!H$15*Usage!$Q429
+DV!H$16*Usage!$R429
+DV!H$17*Usage!$S429
+DV!H$18*Usage!$T429
+DV!H$19*Usage!$U429
+DV!H$20*Usage!$V429
+DV!H$21*Usage!$W429
+DV!H$22*Usage!$X429
+DV!H$23*Usage!$Y429
+DV!H$24*Usage!$Z429
+DV!H$25*Usage!$AA429
+DV!I$26*Usage!$AB429
+DV!H$27*Usage!$AC429
+DV!H$28*Usage!$AD429
+DV!H$29*Usage!$AE429
+DV!H$30*Usage!$AF429
+DV!H$31*Usage!$AG429
+DV!H$32*Usage!$AH429
+DV!H$33*Usage!$AI429
+DV!H$34*Usage!$AJ429
+DV!H$35*Usage!$AK429
+DV!H$36*Usage!$AL429
+DV!H$37*Usage!$AM429
+DV!H$38*Usage!$AN429
+DV!H$39*Usage!$AO429
+DV!H$40*Usage!$AP429
+DV!H$41*Usage!$AQ429
+DV!H$42*Usage!$AR429
+DV!H$43*Usage!$AS429
+DV!H$44*Usage!$AT429
+DV!H$45*Usage!$AU429
+DV!H$46*Usage!$AV429
+DV!H$47*Usage!$AW429
+DV!H$48*Usage!$AX429
+DV!H$49*Usage!$AY429
+DV!H$50*Usage!$AZ429
+DV!H$51*Usage!$BA429
+DV!H$52*Usage!$BB429
+DV!H$53*Usage!$BC429
+DV!H$54*Usage!$BD429</f>
        <v>0</v>
      </c>
      <c r="G429" s="1">
        <f>+DV!I$2*Usage!$D429
+DV!I$3*Usage!$E429
+DV!I$4*Usage!$F429
+DV!I$5*Usage!$G429
+DV!I$6*Usage!$H429
+DV!I$7*Usage!$I429
+DV!I$8*Usage!$J429
+DV!I$9*Usage!$K429
+DV!I$10*Usage!$L429
+DV!I$11*Usage!$M429
+DV!I$12*Usage!$N429
+DV!I$13*Usage!$O429
+DV!I$14*Usage!$P429
+DV!I$15*Usage!$Q429
+DV!I$16*Usage!$R429
+DV!I$17*Usage!$S429
+DV!I$18*Usage!$T429
+DV!I$19*Usage!$U429
+DV!I$20*Usage!$V429
+DV!I$21*Usage!$W429
+DV!I$22*Usage!$X429
+DV!I$23*Usage!$Y429
+DV!I$24*Usage!$Z429
+DV!I$25*Usage!$AA429
+DV!J$26*Usage!$AB429
+DV!I$27*Usage!$AC429
+DV!I$28*Usage!$AD429
+DV!I$29*Usage!$AE429
+DV!I$30*Usage!$AF429
+DV!I$31*Usage!$AG429
+DV!I$32*Usage!$AH429
+DV!I$33*Usage!$AI429
+DV!I$34*Usage!$AJ429
+DV!I$35*Usage!$AK429
+DV!I$36*Usage!$AL429
+DV!I$37*Usage!$AM429
+DV!I$38*Usage!$AN429
+DV!I$39*Usage!$AO429
+DV!I$40*Usage!$AP429
+DV!I$41*Usage!$AQ429
+DV!I$42*Usage!$AR429
+DV!I$43*Usage!$AS429
+DV!I$44*Usage!$AT429
+DV!I$45*Usage!$AU429
+DV!I$46*Usage!$AV429
+DV!I$47*Usage!$AW429
+DV!I$48*Usage!$AX429
+DV!I$49*Usage!$AY429
+DV!I$50*Usage!$AZ429
+DV!I$51*Usage!$BA429
+DV!I$52*Usage!$BB429
+DV!I$53*Usage!$BC429
+DV!I$54*Usage!$BD429</f>
        <v>0</v>
      </c>
      <c r="H429" s="1">
        <f>+DV!J$2*Usage!$D429
+DV!J$3*Usage!$E429
+DV!J$4*Usage!$F429
+DV!J$5*Usage!$G429
+DV!J$6*Usage!$H429
+DV!J$7*Usage!$I429
+DV!J$8*Usage!$J429
+DV!J$9*Usage!$K429
+DV!J$10*Usage!$L429
+DV!J$11*Usage!$M429
+DV!J$12*Usage!$N429
+DV!J$13*Usage!$O429
+DV!J$14*Usage!$P429
+DV!J$15*Usage!$Q429
+DV!J$16*Usage!$R429
+DV!J$17*Usage!$S429
+DV!J$18*Usage!$T429
+DV!J$19*Usage!$U429
+DV!J$20*Usage!$V429
+DV!J$21*Usage!$W429
+DV!J$22*Usage!$X429
+DV!J$23*Usage!$Y429
+DV!J$24*Usage!$Z429
+DV!J$25*Usage!$AA429
+DV!K$26*Usage!$AB429
+DV!J$27*Usage!$AC429
+DV!J$28*Usage!$AD429
+DV!J$29*Usage!$AE429
+DV!J$30*Usage!$AF429
+DV!J$31*Usage!$AG429
+DV!J$32*Usage!$AH429
+DV!J$33*Usage!$AI429
+DV!J$34*Usage!$AJ429
+DV!J$35*Usage!$AK429
+DV!J$36*Usage!$AL429
+DV!J$37*Usage!$AM429
+DV!J$38*Usage!$AN429
+DV!J$39*Usage!$AO429
+DV!J$40*Usage!$AP429
+DV!J$41*Usage!$AQ429
+DV!J$42*Usage!$AR429
+DV!J$43*Usage!$AS429
+DV!J$44*Usage!$AT429
+DV!J$45*Usage!$AU429
+DV!J$46*Usage!$AV429
+DV!J$47*Usage!$AW429
+DV!J$48*Usage!$AX429
+DV!J$49*Usage!$AY429
+DV!J$50*Usage!$AZ429
+DV!J$51*Usage!$BA429
+DV!J$52*Usage!$BB429
+DV!J$53*Usage!$BC429
+DV!J$54*Usage!$BD429</f>
        <v>0</v>
      </c>
      <c r="I429" s="1">
        <f>+DV!K$2*Usage!$D429
+DV!K$3*Usage!$E429
+DV!K$4*Usage!$F429
+DV!K$5*Usage!$G429
+DV!K$6*Usage!$H429
+DV!K$7*Usage!$I429
+DV!K$8*Usage!$J429
+DV!K$9*Usage!$K429
+DV!K$10*Usage!$L429
+DV!K$11*Usage!$M429
+DV!K$12*Usage!$N429
+DV!K$13*Usage!$O429
+DV!K$14*Usage!$P429
+DV!K$15*Usage!$Q429
+DV!K$16*Usage!$R429
+DV!K$17*Usage!$S429
+DV!K$18*Usage!$T429
+DV!K$19*Usage!$U429
+DV!K$20*Usage!$V429
+DV!K$21*Usage!$W429
+DV!K$22*Usage!$X429
+DV!K$23*Usage!$Y429
+DV!K$24*Usage!$Z429
+DV!K$25*Usage!$AA429
+DV!L$26*Usage!$AB429
+DV!K$27*Usage!$AC429
+DV!K$28*Usage!$AD429
+DV!K$29*Usage!$AE429
+DV!K$30*Usage!$AF429
+DV!K$31*Usage!$AG429
+DV!K$32*Usage!$AH429
+DV!K$33*Usage!$AI429
+DV!K$34*Usage!$AJ429
+DV!K$35*Usage!$AK429
+DV!K$36*Usage!$AL429
+DV!K$37*Usage!$AM429
+DV!K$38*Usage!$AN429
+DV!K$39*Usage!$AO429
+DV!K$40*Usage!$AP429
+DV!K$41*Usage!$AQ429
+DV!K$42*Usage!$AR429
+DV!K$43*Usage!$AS429
+DV!K$44*Usage!$AT429
+DV!K$45*Usage!$AU429
+DV!K$46*Usage!$AV429
+DV!K$47*Usage!$AW429
+DV!K$48*Usage!$AX429
+DV!K$49*Usage!$AY429
+DV!K$50*Usage!$AZ429
+DV!K$51*Usage!$BA429
+DV!K$52*Usage!$BB429
+DV!K$53*Usage!$BC429
+DV!K$54*Usage!$BD429</f>
        <v>0</v>
      </c>
      <c r="J429" s="1">
        <f>+DV!L$2*Usage!$D429
+DV!L$3*Usage!$E429
+DV!L$4*Usage!$F429
+DV!L$5*Usage!$G429
+DV!L$6*Usage!$H429
+DV!L$7*Usage!$I429
+DV!L$8*Usage!$J429
+DV!L$9*Usage!$K429
+DV!L$10*Usage!$L429
+DV!L$11*Usage!$M429
+DV!L$12*Usage!$N429
+DV!L$13*Usage!$O429
+DV!L$14*Usage!$P429
+DV!L$15*Usage!$Q429
+DV!L$16*Usage!$R429
+DV!L$17*Usage!$S429
+DV!L$18*Usage!$T429
+DV!L$19*Usage!$U429
+DV!L$20*Usage!$V429
+DV!L$21*Usage!$W429
+DV!L$22*Usage!$X429
+DV!L$23*Usage!$Y429
+DV!L$24*Usage!$Z429
+DV!L$25*Usage!$AA429
+DV!M$26*Usage!$AB429
+DV!L$27*Usage!$AC429
+DV!L$28*Usage!$AD429
+DV!L$29*Usage!$AE429
+DV!L$30*Usage!$AF429
+DV!L$31*Usage!$AG429
+DV!L$32*Usage!$AH429
+DV!L$33*Usage!$AI429
+DV!L$34*Usage!$AJ429
+DV!L$35*Usage!$AK429
+DV!L$36*Usage!$AL429
+DV!L$37*Usage!$AM429
+DV!L$38*Usage!$AN429
+DV!L$39*Usage!$AO429
+DV!L$40*Usage!$AP429
+DV!L$41*Usage!$AQ429
+DV!L$42*Usage!$AR429
+DV!L$43*Usage!$AS429
+DV!L$44*Usage!$AT429
+DV!L$45*Usage!$AU429
+DV!L$46*Usage!$AV429
+DV!L$47*Usage!$AW429
+DV!L$48*Usage!$AX429
+DV!L$49*Usage!$AY429
+DV!L$50*Usage!$AZ429
+DV!L$51*Usage!$BA429
+DV!L$52*Usage!$BB429
+DV!L$53*Usage!$BC429
+DV!L$54*Usage!$BD429</f>
        <v>0</v>
      </c>
      <c r="K429" s="1">
        <f>+DV!M$2*Usage!$D429
+DV!M$3*Usage!$E429
+DV!M$4*Usage!$F429
+DV!M$5*Usage!$G429
+DV!M$6*Usage!$H429
+DV!M$7*Usage!$I429
+DV!M$8*Usage!$J429
+DV!M$9*Usage!$K429
+DV!M$10*Usage!$L429
+DV!M$11*Usage!$M429
+DV!M$12*Usage!$N429
+DV!M$13*Usage!$O429
+DV!M$14*Usage!$P429
+DV!M$15*Usage!$Q429
+DV!M$16*Usage!$R429
+DV!M$17*Usage!$S429
+DV!M$18*Usage!$T429
+DV!M$19*Usage!$U429
+DV!M$20*Usage!$V429
+DV!M$21*Usage!$W429
+DV!M$22*Usage!$X429
+DV!M$23*Usage!$Y429
+DV!M$24*Usage!$Z429
+DV!M$25*Usage!$AA429
+DV!M$26*Usage!$AB429
+DV!M$27*Usage!$AC429
+DV!M$28*Usage!$AD429
+DV!M$29*Usage!$AE429
+DV!M$30*Usage!$AF429
+DV!M$31*Usage!$AG429
+DV!M$32*Usage!$AH429
+DV!M$33*Usage!$AI429
+DV!M$34*Usage!$AJ429
+DV!M$35*Usage!$AK429
+DV!M$36*Usage!$AL429
+DV!M$37*Usage!$AM429
+DV!M$38*Usage!$AN429
+DV!M$39*Usage!$AO429
+DV!M$40*Usage!$AP429
+DV!M$41*Usage!$AQ429
+DV!M$42*Usage!$AR429
+DV!M$43*Usage!$AS429
+DV!M$44*Usage!$AT429
+DV!M$45*Usage!$AU429
+DV!M$46*Usage!$AV429
+DV!M$47*Usage!$AW429
+DV!M$48*Usage!$AX429
+DV!M$49*Usage!$AY429
+DV!M$50*Usage!$AZ429
+DV!M$51*Usage!$BA429
+DV!M$52*Usage!$BB429
+DV!M$53*Usage!$BC429
+DV!M$54*Usage!$BD429</f>
        <v>0</v>
      </c>
      <c r="L429" s="1">
        <f>+DV!N$2*Usage!$D429
+DV!N$3*Usage!$E429
+DV!N$4*Usage!$F429
+DV!N$5*Usage!$G429
+DV!N$6*Usage!$H429
+DV!N$7*Usage!$I429
+DV!N$8*Usage!$J429
+DV!N$9*Usage!$K429
+DV!N$10*Usage!$L429
+DV!N$11*Usage!$M429
+DV!N$12*Usage!$N429
+DV!N$13*Usage!$O429
+DV!N$14*Usage!$P429
+DV!N$15*Usage!$Q429
+DV!N$16*Usage!$R429
+DV!N$17*Usage!$S429
+DV!N$18*Usage!$T429
+DV!N$19*Usage!$U429
+DV!N$20*Usage!$V429
+DV!N$21*Usage!$W429
+DV!N$22*Usage!$X429
+DV!N$23*Usage!$Y429
+DV!N$24*Usage!$Z429
+DV!N$25*Usage!$AA429
+DV!N$26*Usage!$AB429
+DV!N$27*Usage!$AC429
+DV!N$28*Usage!$AD429
+DV!N$29*Usage!$AE429
+DV!N$30*Usage!$AF429
+DV!N$31*Usage!$AG429
+DV!N$32*Usage!$AH429
+DV!N$33*Usage!$AI429
+DV!N$34*Usage!$AJ429
+DV!N$35*Usage!$AK429
+DV!N$36*Usage!$AL429
+DV!N$37*Usage!$AM429
+DV!N$38*Usage!$AN429
+DV!N$39*Usage!$AO429
+DV!N$40*Usage!$AP429
+DV!N$41*Usage!$AQ429
+DV!N$42*Usage!$AR429
+DV!N$43*Usage!$AS429
+DV!N$44*Usage!$AT429
+DV!N$45*Usage!$AU429
+DV!N$46*Usage!$AV429
+DV!N$47*Usage!$AW429
+DV!N$48*Usage!$AX429
+DV!N$49*Usage!$AY429
+DV!N$50*Usage!$AZ429
+DV!N$51*Usage!$BA429
+DV!N$52*Usage!$BB429
+DV!N$53*Usage!$BC429
+DV!N$54*Usage!$BD429</f>
        <v>0</v>
      </c>
      <c r="M429" s="1">
        <f>+DV!O$2*Usage!$D429
+DV!O$3*Usage!$E429
+DV!O$4*Usage!$F429
+DV!O$5*Usage!$G429
+DV!O$6*Usage!$H429
+DV!O$7*Usage!$I429
+DV!O$8*Usage!$J429
+DV!O$9*Usage!$K429
+DV!O$10*Usage!$L429
+DV!O$11*Usage!$M429
+DV!O$12*Usage!$N429
+DV!O$13*Usage!$O429
+DV!O$14*Usage!$P429
+DV!O$15*Usage!$Q429
+DV!O$16*Usage!$R429
+DV!O$17*Usage!$S429
+DV!O$18*Usage!$T429
+DV!O$19*Usage!$U429
+DV!O$20*Usage!$V429
+DV!O$21*Usage!$W429
+DV!O$22*Usage!$X429
+DV!O$23*Usage!$Y429
+DV!O$24*Usage!$Z429
+DV!O$25*Usage!$AA429
+DV!O$26*Usage!$AB429
+DV!O$27*Usage!$AC429
+DV!O$28*Usage!$AD429
+DV!O$29*Usage!$AE429
+DV!O$30*Usage!$AF429
+DV!O$31*Usage!$AG429
+DV!O$32*Usage!$AH429
+DV!O$33*Usage!$AI429
+DV!O$34*Usage!$AJ429
+DV!O$35*Usage!$AK429
+DV!O$36*Usage!$AL429
+DV!O$37*Usage!$AM429
+DV!O$38*Usage!$AN429
+DV!O$39*Usage!$AO429
+DV!O$40*Usage!$AP429
+DV!O$41*Usage!$AQ429
+DV!O$42*Usage!$AR429
+DV!O$43*Usage!$AS429
+DV!O$44*Usage!$AT429
+DV!O$45*Usage!$AU429
+DV!O$46*Usage!$AV429
+DV!O$47*Usage!$AW429
+DV!O$48*Usage!$AX429
+DV!O$49*Usage!$AY429
+DV!O$50*Usage!$AZ429
+DV!O$51*Usage!$BA429
+DV!O$52*Usage!$BB429
+DV!O$53*Usage!$BC429
+DV!O$54*Usage!$BD429</f>
        <v>0</v>
      </c>
      <c r="N429" t="str">
        <f>VLOOKUP(A429,'Plant Stock'!B446:B10434,1,0)</f>
        <v>826440A</v>
      </c>
      <c r="P429" s="108"/>
    </row>
    <row r="430" spans="1:16" x14ac:dyDescent="0.25">
      <c r="A430" s="122" t="s">
        <v>7920</v>
      </c>
      <c r="B430" s="1">
        <f>+DV!D$2*Usage!$D430
+DV!D$3*Usage!$E430
+DV!D$4*Usage!$F430
+DV!D$5*Usage!$G430
+DV!D$6*Usage!$H430
+DV!D$7*Usage!$I430
+DV!D$8*Usage!$J430
+DV!D$9*Usage!$K430
+DV!D$10*Usage!$L430
+DV!D$11*Usage!$M430
+DV!D$12*Usage!$N430
+DV!D$13*Usage!$O430
+DV!D$14*Usage!$P430
+DV!D$15*Usage!$Q430
+DV!D$16*Usage!$R430
+DV!D$17*Usage!$S430
+DV!D$18*Usage!$T430
+DV!D$19*Usage!$U430
+DV!D$20*Usage!$V430
+DV!D$21*Usage!$W430
+DV!D$22*Usage!$X430
+DV!D$23*Usage!$Y430
+DV!D$24*Usage!$Z430
+DV!D$25*Usage!$AA430
+DV!E$26*Usage!$AB430
+DV!D$27*Usage!$AC430
+DV!D$28*Usage!$AD430
+DV!D$29*Usage!$AE430
+DV!D$30*Usage!$AF430
+DV!D$31*Usage!$AG430
+DV!D$32*Usage!$AH430
+DV!D$33*Usage!$AI430
+DV!D$34*Usage!$AJ430
+DV!D$35*Usage!$AK430
+DV!D$36*Usage!$AL430
+DV!D$37*Usage!$AM430
+DV!D$38*Usage!$AN430
+DV!D$39*Usage!$AO430
+DV!D$40*Usage!$AP430
+DV!D$41*Usage!$AQ430
+DV!D$42*Usage!$AR430
+DV!D$43*Usage!$AS430
+DV!D$44*Usage!$AT430
+DV!D$45*Usage!$AU430
+DV!D$46*Usage!$AV430
+DV!D$47*Usage!$AW430
+DV!D$48*Usage!$AX430
+DV!D$49*Usage!$AY430
+DV!D$50*Usage!$AZ430
+DV!D$51*Usage!$BA430
+DV!D$52*Usage!$BB430
+DV!D$53*Usage!$BC430
+DV!D$54*Usage!$BD430</f>
        <v>0</v>
      </c>
      <c r="C430" s="1">
        <f>+DV!E$2*Usage!$D430
+DV!E$3*Usage!$E430
+DV!E$4*Usage!$F430
+DV!E$5*Usage!$G430
+DV!E$6*Usage!$H430
+DV!E$7*Usage!$I430
+DV!E$8*Usage!$J430
+DV!E$9*Usage!$K430
+DV!E$10*Usage!$L430
+DV!E$11*Usage!$M430
+DV!E$12*Usage!$N430
+DV!E$13*Usage!$O430
+DV!E$14*Usage!$P430
+DV!E$15*Usage!$Q430
+DV!E$16*Usage!$R430
+DV!E$17*Usage!$S430
+DV!E$18*Usage!$T430
+DV!E$19*Usage!$U430
+DV!E$20*Usage!$V430
+DV!E$21*Usage!$W430
+DV!E$22*Usage!$X430
+DV!E$23*Usage!$Y430
+DV!E$24*Usage!$Z430
+DV!E$25*Usage!$AA430
+DV!F$26*Usage!$AB430
+DV!E$27*Usage!$AC430
+DV!E$28*Usage!$AD430
+DV!E$29*Usage!$AE430
+DV!E$30*Usage!$AF430
+DV!E$31*Usage!$AG430
+DV!E$32*Usage!$AH430
+DV!E$33*Usage!$AI430
+DV!E$34*Usage!$AJ430
+DV!E$35*Usage!$AK430
+DV!E$36*Usage!$AL430
+DV!E$37*Usage!$AM430
+DV!E$38*Usage!$AN430
+DV!E$39*Usage!$AO430
+DV!E$40*Usage!$AP430
+DV!E$41*Usage!$AQ430
+DV!E$42*Usage!$AR430
+DV!E$43*Usage!$AS430
+DV!E$44*Usage!$AT430
+DV!E$45*Usage!$AU430
+DV!E$46*Usage!$AV430
+DV!E$47*Usage!$AW430
+DV!E$48*Usage!$AX430
+DV!E$49*Usage!$AY430
+DV!E$50*Usage!$AZ430
+DV!E$51*Usage!$BA430
+DV!E$52*Usage!$BB430
+DV!E$53*Usage!$BC430
+DV!E$54*Usage!$BD430</f>
        <v>0</v>
      </c>
      <c r="D430" s="1">
        <f>+DV!F$2*Usage!$D430
+DV!F$3*Usage!$E430
+DV!F$4*Usage!$F430
+DV!F$5*Usage!$G430
+DV!F$6*Usage!$H430
+DV!F$7*Usage!$I430
+DV!F$8*Usage!$J430
+DV!F$9*Usage!$K430
+DV!F$10*Usage!$L430
+DV!F$11*Usage!$M430
+DV!F$12*Usage!$N430
+DV!F$13*Usage!$O430
+DV!F$14*Usage!$P430
+DV!F$15*Usage!$Q430
+DV!F$16*Usage!$R430
+DV!F$17*Usage!$S430
+DV!F$18*Usage!$T430
+DV!F$19*Usage!$U430
+DV!F$20*Usage!$V430
+DV!F$21*Usage!$W430
+DV!F$22*Usage!$X430
+DV!F$23*Usage!$Y430
+DV!F$24*Usage!$Z430
+DV!F$25*Usage!$AA430
+DV!G$26*Usage!$AB430
+DV!F$27*Usage!$AC430
+DV!F$28*Usage!$AD430
+DV!F$29*Usage!$AE430
+DV!F$30*Usage!$AF430
+DV!F$31*Usage!$AG430
+DV!F$32*Usage!$AH430
+DV!F$33*Usage!$AI430
+DV!F$34*Usage!$AJ430
+DV!F$35*Usage!$AK430
+DV!F$36*Usage!$AL430
+DV!F$37*Usage!$AM430
+DV!F$38*Usage!$AN430
+DV!F$39*Usage!$AO430
+DV!F$40*Usage!$AP430
+DV!F$41*Usage!$AQ430
+DV!F$42*Usage!$AR430
+DV!F$43*Usage!$AS430
+DV!F$44*Usage!$AT430
+DV!F$45*Usage!$AU430
+DV!F$46*Usage!$AV430
+DV!F$47*Usage!$AW430
+DV!F$48*Usage!$AX430
+DV!F$49*Usage!$AY430
+DV!F$50*Usage!$AZ430
+DV!F$51*Usage!$BA430
+DV!F$52*Usage!$BB430
+DV!F$53*Usage!$BC430
+DV!F$54*Usage!$BD430</f>
        <v>0</v>
      </c>
      <c r="E430" s="1">
        <f>+DV!G$2*Usage!$D430
+DV!G$3*Usage!$E430
+DV!G$4*Usage!$F430
+DV!G$5*Usage!$G430
+DV!G$6*Usage!$H430
+DV!G$7*Usage!$I430
+DV!G$8*Usage!$J430
+DV!G$9*Usage!$K430
+DV!G$10*Usage!$L430
+DV!G$11*Usage!$M430
+DV!G$12*Usage!$N430
+DV!G$13*Usage!$O430
+DV!G$14*Usage!$P430
+DV!G$15*Usage!$Q430
+DV!G$16*Usage!$R430
+DV!G$17*Usage!$S430
+DV!G$18*Usage!$T430
+DV!G$19*Usage!$U430
+DV!G$20*Usage!$V430
+DV!G$21*Usage!$W430
+DV!G$22*Usage!$X430
+DV!G$23*Usage!$Y430
+DV!G$24*Usage!$Z430
+DV!G$25*Usage!$AA430
+DV!H$26*Usage!$AB430
+DV!G$27*Usage!$AC430
+DV!G$28*Usage!$AD430
+DV!G$29*Usage!$AE430
+DV!G$30*Usage!$AF430
+DV!G$31*Usage!$AG430
+DV!G$32*Usage!$AH430
+DV!G$33*Usage!$AI430
+DV!G$34*Usage!$AJ430
+DV!G$35*Usage!$AK430
+DV!G$36*Usage!$AL430
+DV!G$37*Usage!$AM430
+DV!G$38*Usage!$AN430
+DV!G$39*Usage!$AO430
+DV!G$40*Usage!$AP430
+DV!G$41*Usage!$AQ430
+DV!G$42*Usage!$AR430
+DV!G$43*Usage!$AS430
+DV!G$44*Usage!$AT430
+DV!G$45*Usage!$AU430
+DV!G$46*Usage!$AV430
+DV!G$47*Usage!$AW430
+DV!G$48*Usage!$AX430
+DV!G$49*Usage!$AY430
+DV!G$50*Usage!$AZ430
+DV!G$51*Usage!$BA430
+DV!G$52*Usage!$BB430
+DV!G$53*Usage!$BC430
+DV!G$54*Usage!$BD430</f>
        <v>0</v>
      </c>
      <c r="F430" s="1">
        <f>+DV!H$2*Usage!$D430
+DV!H$3*Usage!$E430
+DV!H$4*Usage!$F430
+DV!H$5*Usage!$G430
+DV!H$6*Usage!$H430
+DV!H$7*Usage!$I430
+DV!H$8*Usage!$J430
+DV!H$9*Usage!$K430
+DV!H$10*Usage!$L430
+DV!H$11*Usage!$M430
+DV!H$12*Usage!$N430
+DV!H$13*Usage!$O430
+DV!H$14*Usage!$P430
+DV!H$15*Usage!$Q430
+DV!H$16*Usage!$R430
+DV!H$17*Usage!$S430
+DV!H$18*Usage!$T430
+DV!H$19*Usage!$U430
+DV!H$20*Usage!$V430
+DV!H$21*Usage!$W430
+DV!H$22*Usage!$X430
+DV!H$23*Usage!$Y430
+DV!H$24*Usage!$Z430
+DV!H$25*Usage!$AA430
+DV!I$26*Usage!$AB430
+DV!H$27*Usage!$AC430
+DV!H$28*Usage!$AD430
+DV!H$29*Usage!$AE430
+DV!H$30*Usage!$AF430
+DV!H$31*Usage!$AG430
+DV!H$32*Usage!$AH430
+DV!H$33*Usage!$AI430
+DV!H$34*Usage!$AJ430
+DV!H$35*Usage!$AK430
+DV!H$36*Usage!$AL430
+DV!H$37*Usage!$AM430
+DV!H$38*Usage!$AN430
+DV!H$39*Usage!$AO430
+DV!H$40*Usage!$AP430
+DV!H$41*Usage!$AQ430
+DV!H$42*Usage!$AR430
+DV!H$43*Usage!$AS430
+DV!H$44*Usage!$AT430
+DV!H$45*Usage!$AU430
+DV!H$46*Usage!$AV430
+DV!H$47*Usage!$AW430
+DV!H$48*Usage!$AX430
+DV!H$49*Usage!$AY430
+DV!H$50*Usage!$AZ430
+DV!H$51*Usage!$BA430
+DV!H$52*Usage!$BB430
+DV!H$53*Usage!$BC430
+DV!H$54*Usage!$BD430</f>
        <v>0</v>
      </c>
      <c r="G430" s="1">
        <f>+DV!I$2*Usage!$D430
+DV!I$3*Usage!$E430
+DV!I$4*Usage!$F430
+DV!I$5*Usage!$G430
+DV!I$6*Usage!$H430
+DV!I$7*Usage!$I430
+DV!I$8*Usage!$J430
+DV!I$9*Usage!$K430
+DV!I$10*Usage!$L430
+DV!I$11*Usage!$M430
+DV!I$12*Usage!$N430
+DV!I$13*Usage!$O430
+DV!I$14*Usage!$P430
+DV!I$15*Usage!$Q430
+DV!I$16*Usage!$R430
+DV!I$17*Usage!$S430
+DV!I$18*Usage!$T430
+DV!I$19*Usage!$U430
+DV!I$20*Usage!$V430
+DV!I$21*Usage!$W430
+DV!I$22*Usage!$X430
+DV!I$23*Usage!$Y430
+DV!I$24*Usage!$Z430
+DV!I$25*Usage!$AA430
+DV!J$26*Usage!$AB430
+DV!I$27*Usage!$AC430
+DV!I$28*Usage!$AD430
+DV!I$29*Usage!$AE430
+DV!I$30*Usage!$AF430
+DV!I$31*Usage!$AG430
+DV!I$32*Usage!$AH430
+DV!I$33*Usage!$AI430
+DV!I$34*Usage!$AJ430
+DV!I$35*Usage!$AK430
+DV!I$36*Usage!$AL430
+DV!I$37*Usage!$AM430
+DV!I$38*Usage!$AN430
+DV!I$39*Usage!$AO430
+DV!I$40*Usage!$AP430
+DV!I$41*Usage!$AQ430
+DV!I$42*Usage!$AR430
+DV!I$43*Usage!$AS430
+DV!I$44*Usage!$AT430
+DV!I$45*Usage!$AU430
+DV!I$46*Usage!$AV430
+DV!I$47*Usage!$AW430
+DV!I$48*Usage!$AX430
+DV!I$49*Usage!$AY430
+DV!I$50*Usage!$AZ430
+DV!I$51*Usage!$BA430
+DV!I$52*Usage!$BB430
+DV!I$53*Usage!$BC430
+DV!I$54*Usage!$BD430</f>
        <v>0</v>
      </c>
      <c r="H430" s="1">
        <f>+DV!J$2*Usage!$D430
+DV!J$3*Usage!$E430
+DV!J$4*Usage!$F430
+DV!J$5*Usage!$G430
+DV!J$6*Usage!$H430
+DV!J$7*Usage!$I430
+DV!J$8*Usage!$J430
+DV!J$9*Usage!$K430
+DV!J$10*Usage!$L430
+DV!J$11*Usage!$M430
+DV!J$12*Usage!$N430
+DV!J$13*Usage!$O430
+DV!J$14*Usage!$P430
+DV!J$15*Usage!$Q430
+DV!J$16*Usage!$R430
+DV!J$17*Usage!$S430
+DV!J$18*Usage!$T430
+DV!J$19*Usage!$U430
+DV!J$20*Usage!$V430
+DV!J$21*Usage!$W430
+DV!J$22*Usage!$X430
+DV!J$23*Usage!$Y430
+DV!J$24*Usage!$Z430
+DV!J$25*Usage!$AA430
+DV!K$26*Usage!$AB430
+DV!J$27*Usage!$AC430
+DV!J$28*Usage!$AD430
+DV!J$29*Usage!$AE430
+DV!J$30*Usage!$AF430
+DV!J$31*Usage!$AG430
+DV!J$32*Usage!$AH430
+DV!J$33*Usage!$AI430
+DV!J$34*Usage!$AJ430
+DV!J$35*Usage!$AK430
+DV!J$36*Usage!$AL430
+DV!J$37*Usage!$AM430
+DV!J$38*Usage!$AN430
+DV!J$39*Usage!$AO430
+DV!J$40*Usage!$AP430
+DV!J$41*Usage!$AQ430
+DV!J$42*Usage!$AR430
+DV!J$43*Usage!$AS430
+DV!J$44*Usage!$AT430
+DV!J$45*Usage!$AU430
+DV!J$46*Usage!$AV430
+DV!J$47*Usage!$AW430
+DV!J$48*Usage!$AX430
+DV!J$49*Usage!$AY430
+DV!J$50*Usage!$AZ430
+DV!J$51*Usage!$BA430
+DV!J$52*Usage!$BB430
+DV!J$53*Usage!$BC430
+DV!J$54*Usage!$BD430</f>
        <v>0</v>
      </c>
      <c r="I430" s="1">
        <f>+DV!K$2*Usage!$D430
+DV!K$3*Usage!$E430
+DV!K$4*Usage!$F430
+DV!K$5*Usage!$G430
+DV!K$6*Usage!$H430
+DV!K$7*Usage!$I430
+DV!K$8*Usage!$J430
+DV!K$9*Usage!$K430
+DV!K$10*Usage!$L430
+DV!K$11*Usage!$M430
+DV!K$12*Usage!$N430
+DV!K$13*Usage!$O430
+DV!K$14*Usage!$P430
+DV!K$15*Usage!$Q430
+DV!K$16*Usage!$R430
+DV!K$17*Usage!$S430
+DV!K$18*Usage!$T430
+DV!K$19*Usage!$U430
+DV!K$20*Usage!$V430
+DV!K$21*Usage!$W430
+DV!K$22*Usage!$X430
+DV!K$23*Usage!$Y430
+DV!K$24*Usage!$Z430
+DV!K$25*Usage!$AA430
+DV!L$26*Usage!$AB430
+DV!K$27*Usage!$AC430
+DV!K$28*Usage!$AD430
+DV!K$29*Usage!$AE430
+DV!K$30*Usage!$AF430
+DV!K$31*Usage!$AG430
+DV!K$32*Usage!$AH430
+DV!K$33*Usage!$AI430
+DV!K$34*Usage!$AJ430
+DV!K$35*Usage!$AK430
+DV!K$36*Usage!$AL430
+DV!K$37*Usage!$AM430
+DV!K$38*Usage!$AN430
+DV!K$39*Usage!$AO430
+DV!K$40*Usage!$AP430
+DV!K$41*Usage!$AQ430
+DV!K$42*Usage!$AR430
+DV!K$43*Usage!$AS430
+DV!K$44*Usage!$AT430
+DV!K$45*Usage!$AU430
+DV!K$46*Usage!$AV430
+DV!K$47*Usage!$AW430
+DV!K$48*Usage!$AX430
+DV!K$49*Usage!$AY430
+DV!K$50*Usage!$AZ430
+DV!K$51*Usage!$BA430
+DV!K$52*Usage!$BB430
+DV!K$53*Usage!$BC430
+DV!K$54*Usage!$BD430</f>
        <v>0</v>
      </c>
      <c r="J430" s="1">
        <f>+DV!L$2*Usage!$D430
+DV!L$3*Usage!$E430
+DV!L$4*Usage!$F430
+DV!L$5*Usage!$G430
+DV!L$6*Usage!$H430
+DV!L$7*Usage!$I430
+DV!L$8*Usage!$J430
+DV!L$9*Usage!$K430
+DV!L$10*Usage!$L430
+DV!L$11*Usage!$M430
+DV!L$12*Usage!$N430
+DV!L$13*Usage!$O430
+DV!L$14*Usage!$P430
+DV!L$15*Usage!$Q430
+DV!L$16*Usage!$R430
+DV!L$17*Usage!$S430
+DV!L$18*Usage!$T430
+DV!L$19*Usage!$U430
+DV!L$20*Usage!$V430
+DV!L$21*Usage!$W430
+DV!L$22*Usage!$X430
+DV!L$23*Usage!$Y430
+DV!L$24*Usage!$Z430
+DV!L$25*Usage!$AA430
+DV!M$26*Usage!$AB430
+DV!L$27*Usage!$AC430
+DV!L$28*Usage!$AD430
+DV!L$29*Usage!$AE430
+DV!L$30*Usage!$AF430
+DV!L$31*Usage!$AG430
+DV!L$32*Usage!$AH430
+DV!L$33*Usage!$AI430
+DV!L$34*Usage!$AJ430
+DV!L$35*Usage!$AK430
+DV!L$36*Usage!$AL430
+DV!L$37*Usage!$AM430
+DV!L$38*Usage!$AN430
+DV!L$39*Usage!$AO430
+DV!L$40*Usage!$AP430
+DV!L$41*Usage!$AQ430
+DV!L$42*Usage!$AR430
+DV!L$43*Usage!$AS430
+DV!L$44*Usage!$AT430
+DV!L$45*Usage!$AU430
+DV!L$46*Usage!$AV430
+DV!L$47*Usage!$AW430
+DV!L$48*Usage!$AX430
+DV!L$49*Usage!$AY430
+DV!L$50*Usage!$AZ430
+DV!L$51*Usage!$BA430
+DV!L$52*Usage!$BB430
+DV!L$53*Usage!$BC430
+DV!L$54*Usage!$BD430</f>
        <v>0</v>
      </c>
      <c r="K430" s="1">
        <f>+DV!M$2*Usage!$D430
+DV!M$3*Usage!$E430
+DV!M$4*Usage!$F430
+DV!M$5*Usage!$G430
+DV!M$6*Usage!$H430
+DV!M$7*Usage!$I430
+DV!M$8*Usage!$J430
+DV!M$9*Usage!$K430
+DV!M$10*Usage!$L430
+DV!M$11*Usage!$M430
+DV!M$12*Usage!$N430
+DV!M$13*Usage!$O430
+DV!M$14*Usage!$P430
+DV!M$15*Usage!$Q430
+DV!M$16*Usage!$R430
+DV!M$17*Usage!$S430
+DV!M$18*Usage!$T430
+DV!M$19*Usage!$U430
+DV!M$20*Usage!$V430
+DV!M$21*Usage!$W430
+DV!M$22*Usage!$X430
+DV!M$23*Usage!$Y430
+DV!M$24*Usage!$Z430
+DV!M$25*Usage!$AA430
+DV!M$26*Usage!$AB430
+DV!M$27*Usage!$AC430
+DV!M$28*Usage!$AD430
+DV!M$29*Usage!$AE430
+DV!M$30*Usage!$AF430
+DV!M$31*Usage!$AG430
+DV!M$32*Usage!$AH430
+DV!M$33*Usage!$AI430
+DV!M$34*Usage!$AJ430
+DV!M$35*Usage!$AK430
+DV!M$36*Usage!$AL430
+DV!M$37*Usage!$AM430
+DV!M$38*Usage!$AN430
+DV!M$39*Usage!$AO430
+DV!M$40*Usage!$AP430
+DV!M$41*Usage!$AQ430
+DV!M$42*Usage!$AR430
+DV!M$43*Usage!$AS430
+DV!M$44*Usage!$AT430
+DV!M$45*Usage!$AU430
+DV!M$46*Usage!$AV430
+DV!M$47*Usage!$AW430
+DV!M$48*Usage!$AX430
+DV!M$49*Usage!$AY430
+DV!M$50*Usage!$AZ430
+DV!M$51*Usage!$BA430
+DV!M$52*Usage!$BB430
+DV!M$53*Usage!$BC430
+DV!M$54*Usage!$BD430</f>
        <v>0</v>
      </c>
      <c r="L430" s="1">
        <f>+DV!N$2*Usage!$D430
+DV!N$3*Usage!$E430
+DV!N$4*Usage!$F430
+DV!N$5*Usage!$G430
+DV!N$6*Usage!$H430
+DV!N$7*Usage!$I430
+DV!N$8*Usage!$J430
+DV!N$9*Usage!$K430
+DV!N$10*Usage!$L430
+DV!N$11*Usage!$M430
+DV!N$12*Usage!$N430
+DV!N$13*Usage!$O430
+DV!N$14*Usage!$P430
+DV!N$15*Usage!$Q430
+DV!N$16*Usage!$R430
+DV!N$17*Usage!$S430
+DV!N$18*Usage!$T430
+DV!N$19*Usage!$U430
+DV!N$20*Usage!$V430
+DV!N$21*Usage!$W430
+DV!N$22*Usage!$X430
+DV!N$23*Usage!$Y430
+DV!N$24*Usage!$Z430
+DV!N$25*Usage!$AA430
+DV!N$26*Usage!$AB430
+DV!N$27*Usage!$AC430
+DV!N$28*Usage!$AD430
+DV!N$29*Usage!$AE430
+DV!N$30*Usage!$AF430
+DV!N$31*Usage!$AG430
+DV!N$32*Usage!$AH430
+DV!N$33*Usage!$AI430
+DV!N$34*Usage!$AJ430
+DV!N$35*Usage!$AK430
+DV!N$36*Usage!$AL430
+DV!N$37*Usage!$AM430
+DV!N$38*Usage!$AN430
+DV!N$39*Usage!$AO430
+DV!N$40*Usage!$AP430
+DV!N$41*Usage!$AQ430
+DV!N$42*Usage!$AR430
+DV!N$43*Usage!$AS430
+DV!N$44*Usage!$AT430
+DV!N$45*Usage!$AU430
+DV!N$46*Usage!$AV430
+DV!N$47*Usage!$AW430
+DV!N$48*Usage!$AX430
+DV!N$49*Usage!$AY430
+DV!N$50*Usage!$AZ430
+DV!N$51*Usage!$BA430
+DV!N$52*Usage!$BB430
+DV!N$53*Usage!$BC430
+DV!N$54*Usage!$BD430</f>
        <v>0</v>
      </c>
      <c r="M430" s="1">
        <f>+DV!O$2*Usage!$D430
+DV!O$3*Usage!$E430
+DV!O$4*Usage!$F430
+DV!O$5*Usage!$G430
+DV!O$6*Usage!$H430
+DV!O$7*Usage!$I430
+DV!O$8*Usage!$J430
+DV!O$9*Usage!$K430
+DV!O$10*Usage!$L430
+DV!O$11*Usage!$M430
+DV!O$12*Usage!$N430
+DV!O$13*Usage!$O430
+DV!O$14*Usage!$P430
+DV!O$15*Usage!$Q430
+DV!O$16*Usage!$R430
+DV!O$17*Usage!$S430
+DV!O$18*Usage!$T430
+DV!O$19*Usage!$U430
+DV!O$20*Usage!$V430
+DV!O$21*Usage!$W430
+DV!O$22*Usage!$X430
+DV!O$23*Usage!$Y430
+DV!O$24*Usage!$Z430
+DV!O$25*Usage!$AA430
+DV!O$26*Usage!$AB430
+DV!O$27*Usage!$AC430
+DV!O$28*Usage!$AD430
+DV!O$29*Usage!$AE430
+DV!O$30*Usage!$AF430
+DV!O$31*Usage!$AG430
+DV!O$32*Usage!$AH430
+DV!O$33*Usage!$AI430
+DV!O$34*Usage!$AJ430
+DV!O$35*Usage!$AK430
+DV!O$36*Usage!$AL430
+DV!O$37*Usage!$AM430
+DV!O$38*Usage!$AN430
+DV!O$39*Usage!$AO430
+DV!O$40*Usage!$AP430
+DV!O$41*Usage!$AQ430
+DV!O$42*Usage!$AR430
+DV!O$43*Usage!$AS430
+DV!O$44*Usage!$AT430
+DV!O$45*Usage!$AU430
+DV!O$46*Usage!$AV430
+DV!O$47*Usage!$AW430
+DV!O$48*Usage!$AX430
+DV!O$49*Usage!$AY430
+DV!O$50*Usage!$AZ430
+DV!O$51*Usage!$BA430
+DV!O$52*Usage!$BB430
+DV!O$53*Usage!$BC430
+DV!O$54*Usage!$BD430</f>
        <v>0</v>
      </c>
      <c r="N430" t="str">
        <f>VLOOKUP(A430,'Plant Stock'!B447:B10435,1,0)</f>
        <v>826441A</v>
      </c>
      <c r="P430" s="108"/>
    </row>
    <row r="431" spans="1:16" x14ac:dyDescent="0.25">
      <c r="A431" s="122" t="s">
        <v>7921</v>
      </c>
      <c r="B431" s="1">
        <f>+DV!D$2*Usage!$D431
+DV!D$3*Usage!$E431
+DV!D$4*Usage!$F431
+DV!D$5*Usage!$G431
+DV!D$6*Usage!$H431
+DV!D$7*Usage!$I431
+DV!D$8*Usage!$J431
+DV!D$9*Usage!$K431
+DV!D$10*Usage!$L431
+DV!D$11*Usage!$M431
+DV!D$12*Usage!$N431
+DV!D$13*Usage!$O431
+DV!D$14*Usage!$P431
+DV!D$15*Usage!$Q431
+DV!D$16*Usage!$R431
+DV!D$17*Usage!$S431
+DV!D$18*Usage!$T431
+DV!D$19*Usage!$U431
+DV!D$20*Usage!$V431
+DV!D$21*Usage!$W431
+DV!D$22*Usage!$X431
+DV!D$23*Usage!$Y431
+DV!D$24*Usage!$Z431
+DV!D$25*Usage!$AA431
+DV!E$26*Usage!$AB431
+DV!D$27*Usage!$AC431
+DV!D$28*Usage!$AD431
+DV!D$29*Usage!$AE431
+DV!D$30*Usage!$AF431
+DV!D$31*Usage!$AG431
+DV!D$32*Usage!$AH431
+DV!D$33*Usage!$AI431
+DV!D$34*Usage!$AJ431
+DV!D$35*Usage!$AK431
+DV!D$36*Usage!$AL431
+DV!D$37*Usage!$AM431
+DV!D$38*Usage!$AN431
+DV!D$39*Usage!$AO431
+DV!D$40*Usage!$AP431
+DV!D$41*Usage!$AQ431
+DV!D$42*Usage!$AR431
+DV!D$43*Usage!$AS431
+DV!D$44*Usage!$AT431
+DV!D$45*Usage!$AU431
+DV!D$46*Usage!$AV431
+DV!D$47*Usage!$AW431
+DV!D$48*Usage!$AX431
+DV!D$49*Usage!$AY431
+DV!D$50*Usage!$AZ431
+DV!D$51*Usage!$BA431
+DV!D$52*Usage!$BB431
+DV!D$53*Usage!$BC431
+DV!D$54*Usage!$BD431</f>
        <v>0</v>
      </c>
      <c r="C431" s="1">
        <f>+DV!E$2*Usage!$D431
+DV!E$3*Usage!$E431
+DV!E$4*Usage!$F431
+DV!E$5*Usage!$G431
+DV!E$6*Usage!$H431
+DV!E$7*Usage!$I431
+DV!E$8*Usage!$J431
+DV!E$9*Usage!$K431
+DV!E$10*Usage!$L431
+DV!E$11*Usage!$M431
+DV!E$12*Usage!$N431
+DV!E$13*Usage!$O431
+DV!E$14*Usage!$P431
+DV!E$15*Usage!$Q431
+DV!E$16*Usage!$R431
+DV!E$17*Usage!$S431
+DV!E$18*Usage!$T431
+DV!E$19*Usage!$U431
+DV!E$20*Usage!$V431
+DV!E$21*Usage!$W431
+DV!E$22*Usage!$X431
+DV!E$23*Usage!$Y431
+DV!E$24*Usage!$Z431
+DV!E$25*Usage!$AA431
+DV!F$26*Usage!$AB431
+DV!E$27*Usage!$AC431
+DV!E$28*Usage!$AD431
+DV!E$29*Usage!$AE431
+DV!E$30*Usage!$AF431
+DV!E$31*Usage!$AG431
+DV!E$32*Usage!$AH431
+DV!E$33*Usage!$AI431
+DV!E$34*Usage!$AJ431
+DV!E$35*Usage!$AK431
+DV!E$36*Usage!$AL431
+DV!E$37*Usage!$AM431
+DV!E$38*Usage!$AN431
+DV!E$39*Usage!$AO431
+DV!E$40*Usage!$AP431
+DV!E$41*Usage!$AQ431
+DV!E$42*Usage!$AR431
+DV!E$43*Usage!$AS431
+DV!E$44*Usage!$AT431
+DV!E$45*Usage!$AU431
+DV!E$46*Usage!$AV431
+DV!E$47*Usage!$AW431
+DV!E$48*Usage!$AX431
+DV!E$49*Usage!$AY431
+DV!E$50*Usage!$AZ431
+DV!E$51*Usage!$BA431
+DV!E$52*Usage!$BB431
+DV!E$53*Usage!$BC431
+DV!E$54*Usage!$BD431</f>
        <v>0</v>
      </c>
      <c r="D431" s="1">
        <f>+DV!F$2*Usage!$D431
+DV!F$3*Usage!$E431
+DV!F$4*Usage!$F431
+DV!F$5*Usage!$G431
+DV!F$6*Usage!$H431
+DV!F$7*Usage!$I431
+DV!F$8*Usage!$J431
+DV!F$9*Usage!$K431
+DV!F$10*Usage!$L431
+DV!F$11*Usage!$M431
+DV!F$12*Usage!$N431
+DV!F$13*Usage!$O431
+DV!F$14*Usage!$P431
+DV!F$15*Usage!$Q431
+DV!F$16*Usage!$R431
+DV!F$17*Usage!$S431
+DV!F$18*Usage!$T431
+DV!F$19*Usage!$U431
+DV!F$20*Usage!$V431
+DV!F$21*Usage!$W431
+DV!F$22*Usage!$X431
+DV!F$23*Usage!$Y431
+DV!F$24*Usage!$Z431
+DV!F$25*Usage!$AA431
+DV!G$26*Usage!$AB431
+DV!F$27*Usage!$AC431
+DV!F$28*Usage!$AD431
+DV!F$29*Usage!$AE431
+DV!F$30*Usage!$AF431
+DV!F$31*Usage!$AG431
+DV!F$32*Usage!$AH431
+DV!F$33*Usage!$AI431
+DV!F$34*Usage!$AJ431
+DV!F$35*Usage!$AK431
+DV!F$36*Usage!$AL431
+DV!F$37*Usage!$AM431
+DV!F$38*Usage!$AN431
+DV!F$39*Usage!$AO431
+DV!F$40*Usage!$AP431
+DV!F$41*Usage!$AQ431
+DV!F$42*Usage!$AR431
+DV!F$43*Usage!$AS431
+DV!F$44*Usage!$AT431
+DV!F$45*Usage!$AU431
+DV!F$46*Usage!$AV431
+DV!F$47*Usage!$AW431
+DV!F$48*Usage!$AX431
+DV!F$49*Usage!$AY431
+DV!F$50*Usage!$AZ431
+DV!F$51*Usage!$BA431
+DV!F$52*Usage!$BB431
+DV!F$53*Usage!$BC431
+DV!F$54*Usage!$BD431</f>
        <v>0</v>
      </c>
      <c r="E431" s="1">
        <f>+DV!G$2*Usage!$D431
+DV!G$3*Usage!$E431
+DV!G$4*Usage!$F431
+DV!G$5*Usage!$G431
+DV!G$6*Usage!$H431
+DV!G$7*Usage!$I431
+DV!G$8*Usage!$J431
+DV!G$9*Usage!$K431
+DV!G$10*Usage!$L431
+DV!G$11*Usage!$M431
+DV!G$12*Usage!$N431
+DV!G$13*Usage!$O431
+DV!G$14*Usage!$P431
+DV!G$15*Usage!$Q431
+DV!G$16*Usage!$R431
+DV!G$17*Usage!$S431
+DV!G$18*Usage!$T431
+DV!G$19*Usage!$U431
+DV!G$20*Usage!$V431
+DV!G$21*Usage!$W431
+DV!G$22*Usage!$X431
+DV!G$23*Usage!$Y431
+DV!G$24*Usage!$Z431
+DV!G$25*Usage!$AA431
+DV!H$26*Usage!$AB431
+DV!G$27*Usage!$AC431
+DV!G$28*Usage!$AD431
+DV!G$29*Usage!$AE431
+DV!G$30*Usage!$AF431
+DV!G$31*Usage!$AG431
+DV!G$32*Usage!$AH431
+DV!G$33*Usage!$AI431
+DV!G$34*Usage!$AJ431
+DV!G$35*Usage!$AK431
+DV!G$36*Usage!$AL431
+DV!G$37*Usage!$AM431
+DV!G$38*Usage!$AN431
+DV!G$39*Usage!$AO431
+DV!G$40*Usage!$AP431
+DV!G$41*Usage!$AQ431
+DV!G$42*Usage!$AR431
+DV!G$43*Usage!$AS431
+DV!G$44*Usage!$AT431
+DV!G$45*Usage!$AU431
+DV!G$46*Usage!$AV431
+DV!G$47*Usage!$AW431
+DV!G$48*Usage!$AX431
+DV!G$49*Usage!$AY431
+DV!G$50*Usage!$AZ431
+DV!G$51*Usage!$BA431
+DV!G$52*Usage!$BB431
+DV!G$53*Usage!$BC431
+DV!G$54*Usage!$BD431</f>
        <v>0</v>
      </c>
      <c r="F431" s="1">
        <f>+DV!H$2*Usage!$D431
+DV!H$3*Usage!$E431
+DV!H$4*Usage!$F431
+DV!H$5*Usage!$G431
+DV!H$6*Usage!$H431
+DV!H$7*Usage!$I431
+DV!H$8*Usage!$J431
+DV!H$9*Usage!$K431
+DV!H$10*Usage!$L431
+DV!H$11*Usage!$M431
+DV!H$12*Usage!$N431
+DV!H$13*Usage!$O431
+DV!H$14*Usage!$P431
+DV!H$15*Usage!$Q431
+DV!H$16*Usage!$R431
+DV!H$17*Usage!$S431
+DV!H$18*Usage!$T431
+DV!H$19*Usage!$U431
+DV!H$20*Usage!$V431
+DV!H$21*Usage!$W431
+DV!H$22*Usage!$X431
+DV!H$23*Usage!$Y431
+DV!H$24*Usage!$Z431
+DV!H$25*Usage!$AA431
+DV!I$26*Usage!$AB431
+DV!H$27*Usage!$AC431
+DV!H$28*Usage!$AD431
+DV!H$29*Usage!$AE431
+DV!H$30*Usage!$AF431
+DV!H$31*Usage!$AG431
+DV!H$32*Usage!$AH431
+DV!H$33*Usage!$AI431
+DV!H$34*Usage!$AJ431
+DV!H$35*Usage!$AK431
+DV!H$36*Usage!$AL431
+DV!H$37*Usage!$AM431
+DV!H$38*Usage!$AN431
+DV!H$39*Usage!$AO431
+DV!H$40*Usage!$AP431
+DV!H$41*Usage!$AQ431
+DV!H$42*Usage!$AR431
+DV!H$43*Usage!$AS431
+DV!H$44*Usage!$AT431
+DV!H$45*Usage!$AU431
+DV!H$46*Usage!$AV431
+DV!H$47*Usage!$AW431
+DV!H$48*Usage!$AX431
+DV!H$49*Usage!$AY431
+DV!H$50*Usage!$AZ431
+DV!H$51*Usage!$BA431
+DV!H$52*Usage!$BB431
+DV!H$53*Usage!$BC431
+DV!H$54*Usage!$BD431</f>
        <v>0</v>
      </c>
      <c r="G431" s="1">
        <f>+DV!I$2*Usage!$D431
+DV!I$3*Usage!$E431
+DV!I$4*Usage!$F431
+DV!I$5*Usage!$G431
+DV!I$6*Usage!$H431
+DV!I$7*Usage!$I431
+DV!I$8*Usage!$J431
+DV!I$9*Usage!$K431
+DV!I$10*Usage!$L431
+DV!I$11*Usage!$M431
+DV!I$12*Usage!$N431
+DV!I$13*Usage!$O431
+DV!I$14*Usage!$P431
+DV!I$15*Usage!$Q431
+DV!I$16*Usage!$R431
+DV!I$17*Usage!$S431
+DV!I$18*Usage!$T431
+DV!I$19*Usage!$U431
+DV!I$20*Usage!$V431
+DV!I$21*Usage!$W431
+DV!I$22*Usage!$X431
+DV!I$23*Usage!$Y431
+DV!I$24*Usage!$Z431
+DV!I$25*Usage!$AA431
+DV!J$26*Usage!$AB431
+DV!I$27*Usage!$AC431
+DV!I$28*Usage!$AD431
+DV!I$29*Usage!$AE431
+DV!I$30*Usage!$AF431
+DV!I$31*Usage!$AG431
+DV!I$32*Usage!$AH431
+DV!I$33*Usage!$AI431
+DV!I$34*Usage!$AJ431
+DV!I$35*Usage!$AK431
+DV!I$36*Usage!$AL431
+DV!I$37*Usage!$AM431
+DV!I$38*Usage!$AN431
+DV!I$39*Usage!$AO431
+DV!I$40*Usage!$AP431
+DV!I$41*Usage!$AQ431
+DV!I$42*Usage!$AR431
+DV!I$43*Usage!$AS431
+DV!I$44*Usage!$AT431
+DV!I$45*Usage!$AU431
+DV!I$46*Usage!$AV431
+DV!I$47*Usage!$AW431
+DV!I$48*Usage!$AX431
+DV!I$49*Usage!$AY431
+DV!I$50*Usage!$AZ431
+DV!I$51*Usage!$BA431
+DV!I$52*Usage!$BB431
+DV!I$53*Usage!$BC431
+DV!I$54*Usage!$BD431</f>
        <v>0</v>
      </c>
      <c r="H431" s="1">
        <f>+DV!J$2*Usage!$D431
+DV!J$3*Usage!$E431
+DV!J$4*Usage!$F431
+DV!J$5*Usage!$G431
+DV!J$6*Usage!$H431
+DV!J$7*Usage!$I431
+DV!J$8*Usage!$J431
+DV!J$9*Usage!$K431
+DV!J$10*Usage!$L431
+DV!J$11*Usage!$M431
+DV!J$12*Usage!$N431
+DV!J$13*Usage!$O431
+DV!J$14*Usage!$P431
+DV!J$15*Usage!$Q431
+DV!J$16*Usage!$R431
+DV!J$17*Usage!$S431
+DV!J$18*Usage!$T431
+DV!J$19*Usage!$U431
+DV!J$20*Usage!$V431
+DV!J$21*Usage!$W431
+DV!J$22*Usage!$X431
+DV!J$23*Usage!$Y431
+DV!J$24*Usage!$Z431
+DV!J$25*Usage!$AA431
+DV!K$26*Usage!$AB431
+DV!J$27*Usage!$AC431
+DV!J$28*Usage!$AD431
+DV!J$29*Usage!$AE431
+DV!J$30*Usage!$AF431
+DV!J$31*Usage!$AG431
+DV!J$32*Usage!$AH431
+DV!J$33*Usage!$AI431
+DV!J$34*Usage!$AJ431
+DV!J$35*Usage!$AK431
+DV!J$36*Usage!$AL431
+DV!J$37*Usage!$AM431
+DV!J$38*Usage!$AN431
+DV!J$39*Usage!$AO431
+DV!J$40*Usage!$AP431
+DV!J$41*Usage!$AQ431
+DV!J$42*Usage!$AR431
+DV!J$43*Usage!$AS431
+DV!J$44*Usage!$AT431
+DV!J$45*Usage!$AU431
+DV!J$46*Usage!$AV431
+DV!J$47*Usage!$AW431
+DV!J$48*Usage!$AX431
+DV!J$49*Usage!$AY431
+DV!J$50*Usage!$AZ431
+DV!J$51*Usage!$BA431
+DV!J$52*Usage!$BB431
+DV!J$53*Usage!$BC431
+DV!J$54*Usage!$BD431</f>
        <v>0</v>
      </c>
      <c r="I431" s="1">
        <f>+DV!K$2*Usage!$D431
+DV!K$3*Usage!$E431
+DV!K$4*Usage!$F431
+DV!K$5*Usage!$G431
+DV!K$6*Usage!$H431
+DV!K$7*Usage!$I431
+DV!K$8*Usage!$J431
+DV!K$9*Usage!$K431
+DV!K$10*Usage!$L431
+DV!K$11*Usage!$M431
+DV!K$12*Usage!$N431
+DV!K$13*Usage!$O431
+DV!K$14*Usage!$P431
+DV!K$15*Usage!$Q431
+DV!K$16*Usage!$R431
+DV!K$17*Usage!$S431
+DV!K$18*Usage!$T431
+DV!K$19*Usage!$U431
+DV!K$20*Usage!$V431
+DV!K$21*Usage!$W431
+DV!K$22*Usage!$X431
+DV!K$23*Usage!$Y431
+DV!K$24*Usage!$Z431
+DV!K$25*Usage!$AA431
+DV!L$26*Usage!$AB431
+DV!K$27*Usage!$AC431
+DV!K$28*Usage!$AD431
+DV!K$29*Usage!$AE431
+DV!K$30*Usage!$AF431
+DV!K$31*Usage!$AG431
+DV!K$32*Usage!$AH431
+DV!K$33*Usage!$AI431
+DV!K$34*Usage!$AJ431
+DV!K$35*Usage!$AK431
+DV!K$36*Usage!$AL431
+DV!K$37*Usage!$AM431
+DV!K$38*Usage!$AN431
+DV!K$39*Usage!$AO431
+DV!K$40*Usage!$AP431
+DV!K$41*Usage!$AQ431
+DV!K$42*Usage!$AR431
+DV!K$43*Usage!$AS431
+DV!K$44*Usage!$AT431
+DV!K$45*Usage!$AU431
+DV!K$46*Usage!$AV431
+DV!K$47*Usage!$AW431
+DV!K$48*Usage!$AX431
+DV!K$49*Usage!$AY431
+DV!K$50*Usage!$AZ431
+DV!K$51*Usage!$BA431
+DV!K$52*Usage!$BB431
+DV!K$53*Usage!$BC431
+DV!K$54*Usage!$BD431</f>
        <v>0</v>
      </c>
      <c r="J431" s="1">
        <f>+DV!L$2*Usage!$D431
+DV!L$3*Usage!$E431
+DV!L$4*Usage!$F431
+DV!L$5*Usage!$G431
+DV!L$6*Usage!$H431
+DV!L$7*Usage!$I431
+DV!L$8*Usage!$J431
+DV!L$9*Usage!$K431
+DV!L$10*Usage!$L431
+DV!L$11*Usage!$M431
+DV!L$12*Usage!$N431
+DV!L$13*Usage!$O431
+DV!L$14*Usage!$P431
+DV!L$15*Usage!$Q431
+DV!L$16*Usage!$R431
+DV!L$17*Usage!$S431
+DV!L$18*Usage!$T431
+DV!L$19*Usage!$U431
+DV!L$20*Usage!$V431
+DV!L$21*Usage!$W431
+DV!L$22*Usage!$X431
+DV!L$23*Usage!$Y431
+DV!L$24*Usage!$Z431
+DV!L$25*Usage!$AA431
+DV!M$26*Usage!$AB431
+DV!L$27*Usage!$AC431
+DV!L$28*Usage!$AD431
+DV!L$29*Usage!$AE431
+DV!L$30*Usage!$AF431
+DV!L$31*Usage!$AG431
+DV!L$32*Usage!$AH431
+DV!L$33*Usage!$AI431
+DV!L$34*Usage!$AJ431
+DV!L$35*Usage!$AK431
+DV!L$36*Usage!$AL431
+DV!L$37*Usage!$AM431
+DV!L$38*Usage!$AN431
+DV!L$39*Usage!$AO431
+DV!L$40*Usage!$AP431
+DV!L$41*Usage!$AQ431
+DV!L$42*Usage!$AR431
+DV!L$43*Usage!$AS431
+DV!L$44*Usage!$AT431
+DV!L$45*Usage!$AU431
+DV!L$46*Usage!$AV431
+DV!L$47*Usage!$AW431
+DV!L$48*Usage!$AX431
+DV!L$49*Usage!$AY431
+DV!L$50*Usage!$AZ431
+DV!L$51*Usage!$BA431
+DV!L$52*Usage!$BB431
+DV!L$53*Usage!$BC431
+DV!L$54*Usage!$BD431</f>
        <v>0</v>
      </c>
      <c r="K431" s="1">
        <f>+DV!M$2*Usage!$D431
+DV!M$3*Usage!$E431
+DV!M$4*Usage!$F431
+DV!M$5*Usage!$G431
+DV!M$6*Usage!$H431
+DV!M$7*Usage!$I431
+DV!M$8*Usage!$J431
+DV!M$9*Usage!$K431
+DV!M$10*Usage!$L431
+DV!M$11*Usage!$M431
+DV!M$12*Usage!$N431
+DV!M$13*Usage!$O431
+DV!M$14*Usage!$P431
+DV!M$15*Usage!$Q431
+DV!M$16*Usage!$R431
+DV!M$17*Usage!$S431
+DV!M$18*Usage!$T431
+DV!M$19*Usage!$U431
+DV!M$20*Usage!$V431
+DV!M$21*Usage!$W431
+DV!M$22*Usage!$X431
+DV!M$23*Usage!$Y431
+DV!M$24*Usage!$Z431
+DV!M$25*Usage!$AA431
+DV!M$26*Usage!$AB431
+DV!M$27*Usage!$AC431
+DV!M$28*Usage!$AD431
+DV!M$29*Usage!$AE431
+DV!M$30*Usage!$AF431
+DV!M$31*Usage!$AG431
+DV!M$32*Usage!$AH431
+DV!M$33*Usage!$AI431
+DV!M$34*Usage!$AJ431
+DV!M$35*Usage!$AK431
+DV!M$36*Usage!$AL431
+DV!M$37*Usage!$AM431
+DV!M$38*Usage!$AN431
+DV!M$39*Usage!$AO431
+DV!M$40*Usage!$AP431
+DV!M$41*Usage!$AQ431
+DV!M$42*Usage!$AR431
+DV!M$43*Usage!$AS431
+DV!M$44*Usage!$AT431
+DV!M$45*Usage!$AU431
+DV!M$46*Usage!$AV431
+DV!M$47*Usage!$AW431
+DV!M$48*Usage!$AX431
+DV!M$49*Usage!$AY431
+DV!M$50*Usage!$AZ431
+DV!M$51*Usage!$BA431
+DV!M$52*Usage!$BB431
+DV!M$53*Usage!$BC431
+DV!M$54*Usage!$BD431</f>
        <v>0</v>
      </c>
      <c r="L431" s="1">
        <f>+DV!N$2*Usage!$D431
+DV!N$3*Usage!$E431
+DV!N$4*Usage!$F431
+DV!N$5*Usage!$G431
+DV!N$6*Usage!$H431
+DV!N$7*Usage!$I431
+DV!N$8*Usage!$J431
+DV!N$9*Usage!$K431
+DV!N$10*Usage!$L431
+DV!N$11*Usage!$M431
+DV!N$12*Usage!$N431
+DV!N$13*Usage!$O431
+DV!N$14*Usage!$P431
+DV!N$15*Usage!$Q431
+DV!N$16*Usage!$R431
+DV!N$17*Usage!$S431
+DV!N$18*Usage!$T431
+DV!N$19*Usage!$U431
+DV!N$20*Usage!$V431
+DV!N$21*Usage!$W431
+DV!N$22*Usage!$X431
+DV!N$23*Usage!$Y431
+DV!N$24*Usage!$Z431
+DV!N$25*Usage!$AA431
+DV!N$26*Usage!$AB431
+DV!N$27*Usage!$AC431
+DV!N$28*Usage!$AD431
+DV!N$29*Usage!$AE431
+DV!N$30*Usage!$AF431
+DV!N$31*Usage!$AG431
+DV!N$32*Usage!$AH431
+DV!N$33*Usage!$AI431
+DV!N$34*Usage!$AJ431
+DV!N$35*Usage!$AK431
+DV!N$36*Usage!$AL431
+DV!N$37*Usage!$AM431
+DV!N$38*Usage!$AN431
+DV!N$39*Usage!$AO431
+DV!N$40*Usage!$AP431
+DV!N$41*Usage!$AQ431
+DV!N$42*Usage!$AR431
+DV!N$43*Usage!$AS431
+DV!N$44*Usage!$AT431
+DV!N$45*Usage!$AU431
+DV!N$46*Usage!$AV431
+DV!N$47*Usage!$AW431
+DV!N$48*Usage!$AX431
+DV!N$49*Usage!$AY431
+DV!N$50*Usage!$AZ431
+DV!N$51*Usage!$BA431
+DV!N$52*Usage!$BB431
+DV!N$53*Usage!$BC431
+DV!N$54*Usage!$BD431</f>
        <v>0</v>
      </c>
      <c r="M431" s="1">
        <f>+DV!O$2*Usage!$D431
+DV!O$3*Usage!$E431
+DV!O$4*Usage!$F431
+DV!O$5*Usage!$G431
+DV!O$6*Usage!$H431
+DV!O$7*Usage!$I431
+DV!O$8*Usage!$J431
+DV!O$9*Usage!$K431
+DV!O$10*Usage!$L431
+DV!O$11*Usage!$M431
+DV!O$12*Usage!$N431
+DV!O$13*Usage!$O431
+DV!O$14*Usage!$P431
+DV!O$15*Usage!$Q431
+DV!O$16*Usage!$R431
+DV!O$17*Usage!$S431
+DV!O$18*Usage!$T431
+DV!O$19*Usage!$U431
+DV!O$20*Usage!$V431
+DV!O$21*Usage!$W431
+DV!O$22*Usage!$X431
+DV!O$23*Usage!$Y431
+DV!O$24*Usage!$Z431
+DV!O$25*Usage!$AA431
+DV!O$26*Usage!$AB431
+DV!O$27*Usage!$AC431
+DV!O$28*Usage!$AD431
+DV!O$29*Usage!$AE431
+DV!O$30*Usage!$AF431
+DV!O$31*Usage!$AG431
+DV!O$32*Usage!$AH431
+DV!O$33*Usage!$AI431
+DV!O$34*Usage!$AJ431
+DV!O$35*Usage!$AK431
+DV!O$36*Usage!$AL431
+DV!O$37*Usage!$AM431
+DV!O$38*Usage!$AN431
+DV!O$39*Usage!$AO431
+DV!O$40*Usage!$AP431
+DV!O$41*Usage!$AQ431
+DV!O$42*Usage!$AR431
+DV!O$43*Usage!$AS431
+DV!O$44*Usage!$AT431
+DV!O$45*Usage!$AU431
+DV!O$46*Usage!$AV431
+DV!O$47*Usage!$AW431
+DV!O$48*Usage!$AX431
+DV!O$49*Usage!$AY431
+DV!O$50*Usage!$AZ431
+DV!O$51*Usage!$BA431
+DV!O$52*Usage!$BB431
+DV!O$53*Usage!$BC431
+DV!O$54*Usage!$BD431</f>
        <v>0</v>
      </c>
      <c r="N431" t="str">
        <f>VLOOKUP(A431,'Plant Stock'!B448:B10436,1,0)</f>
        <v>826442A</v>
      </c>
      <c r="P431" s="108"/>
    </row>
    <row r="432" spans="1:16" x14ac:dyDescent="0.25">
      <c r="A432" s="122" t="s">
        <v>7923</v>
      </c>
      <c r="B432" s="1">
        <f>+DV!D$2*Usage!$D432
+DV!D$3*Usage!$E432
+DV!D$4*Usage!$F432
+DV!D$5*Usage!$G432
+DV!D$6*Usage!$H432
+DV!D$7*Usage!$I432
+DV!D$8*Usage!$J432
+DV!D$9*Usage!$K432
+DV!D$10*Usage!$L432
+DV!D$11*Usage!$M432
+DV!D$12*Usage!$N432
+DV!D$13*Usage!$O432
+DV!D$14*Usage!$P432
+DV!D$15*Usage!$Q432
+DV!D$16*Usage!$R432
+DV!D$17*Usage!$S432
+DV!D$18*Usage!$T432
+DV!D$19*Usage!$U432
+DV!D$20*Usage!$V432
+DV!D$21*Usage!$W432
+DV!D$22*Usage!$X432
+DV!D$23*Usage!$Y432
+DV!D$24*Usage!$Z432
+DV!D$25*Usage!$AA432
+DV!E$26*Usage!$AB432
+DV!D$27*Usage!$AC432
+DV!D$28*Usage!$AD432
+DV!D$29*Usage!$AE432
+DV!D$30*Usage!$AF432
+DV!D$31*Usage!$AG432
+DV!D$32*Usage!$AH432
+DV!D$33*Usage!$AI432
+DV!D$34*Usage!$AJ432
+DV!D$35*Usage!$AK432
+DV!D$36*Usage!$AL432
+DV!D$37*Usage!$AM432
+DV!D$38*Usage!$AN432
+DV!D$39*Usage!$AO432
+DV!D$40*Usage!$AP432
+DV!D$41*Usage!$AQ432
+DV!D$42*Usage!$AR432
+DV!D$43*Usage!$AS432
+DV!D$44*Usage!$AT432
+DV!D$45*Usage!$AU432
+DV!D$46*Usage!$AV432
+DV!D$47*Usage!$AW432
+DV!D$48*Usage!$AX432
+DV!D$49*Usage!$AY432
+DV!D$50*Usage!$AZ432
+DV!D$51*Usage!$BA432
+DV!D$52*Usage!$BB432
+DV!D$53*Usage!$BC432
+DV!D$54*Usage!$BD432</f>
        <v>0</v>
      </c>
      <c r="C432" s="1">
        <f>+DV!E$2*Usage!$D432
+DV!E$3*Usage!$E432
+DV!E$4*Usage!$F432
+DV!E$5*Usage!$G432
+DV!E$6*Usage!$H432
+DV!E$7*Usage!$I432
+DV!E$8*Usage!$J432
+DV!E$9*Usage!$K432
+DV!E$10*Usage!$L432
+DV!E$11*Usage!$M432
+DV!E$12*Usage!$N432
+DV!E$13*Usage!$O432
+DV!E$14*Usage!$P432
+DV!E$15*Usage!$Q432
+DV!E$16*Usage!$R432
+DV!E$17*Usage!$S432
+DV!E$18*Usage!$T432
+DV!E$19*Usage!$U432
+DV!E$20*Usage!$V432
+DV!E$21*Usage!$W432
+DV!E$22*Usage!$X432
+DV!E$23*Usage!$Y432
+DV!E$24*Usage!$Z432
+DV!E$25*Usage!$AA432
+DV!F$26*Usage!$AB432
+DV!E$27*Usage!$AC432
+DV!E$28*Usage!$AD432
+DV!E$29*Usage!$AE432
+DV!E$30*Usage!$AF432
+DV!E$31*Usage!$AG432
+DV!E$32*Usage!$AH432
+DV!E$33*Usage!$AI432
+DV!E$34*Usage!$AJ432
+DV!E$35*Usage!$AK432
+DV!E$36*Usage!$AL432
+DV!E$37*Usage!$AM432
+DV!E$38*Usage!$AN432
+DV!E$39*Usage!$AO432
+DV!E$40*Usage!$AP432
+DV!E$41*Usage!$AQ432
+DV!E$42*Usage!$AR432
+DV!E$43*Usage!$AS432
+DV!E$44*Usage!$AT432
+DV!E$45*Usage!$AU432
+DV!E$46*Usage!$AV432
+DV!E$47*Usage!$AW432
+DV!E$48*Usage!$AX432
+DV!E$49*Usage!$AY432
+DV!E$50*Usage!$AZ432
+DV!E$51*Usage!$BA432
+DV!E$52*Usage!$BB432
+DV!E$53*Usage!$BC432
+DV!E$54*Usage!$BD432</f>
        <v>0</v>
      </c>
      <c r="D432" s="1">
        <f>+DV!F$2*Usage!$D432
+DV!F$3*Usage!$E432
+DV!F$4*Usage!$F432
+DV!F$5*Usage!$G432
+DV!F$6*Usage!$H432
+DV!F$7*Usage!$I432
+DV!F$8*Usage!$J432
+DV!F$9*Usage!$K432
+DV!F$10*Usage!$L432
+DV!F$11*Usage!$M432
+DV!F$12*Usage!$N432
+DV!F$13*Usage!$O432
+DV!F$14*Usage!$P432
+DV!F$15*Usage!$Q432
+DV!F$16*Usage!$R432
+DV!F$17*Usage!$S432
+DV!F$18*Usage!$T432
+DV!F$19*Usage!$U432
+DV!F$20*Usage!$V432
+DV!F$21*Usage!$W432
+DV!F$22*Usage!$X432
+DV!F$23*Usage!$Y432
+DV!F$24*Usage!$Z432
+DV!F$25*Usage!$AA432
+DV!G$26*Usage!$AB432
+DV!F$27*Usage!$AC432
+DV!F$28*Usage!$AD432
+DV!F$29*Usage!$AE432
+DV!F$30*Usage!$AF432
+DV!F$31*Usage!$AG432
+DV!F$32*Usage!$AH432
+DV!F$33*Usage!$AI432
+DV!F$34*Usage!$AJ432
+DV!F$35*Usage!$AK432
+DV!F$36*Usage!$AL432
+DV!F$37*Usage!$AM432
+DV!F$38*Usage!$AN432
+DV!F$39*Usage!$AO432
+DV!F$40*Usage!$AP432
+DV!F$41*Usage!$AQ432
+DV!F$42*Usage!$AR432
+DV!F$43*Usage!$AS432
+DV!F$44*Usage!$AT432
+DV!F$45*Usage!$AU432
+DV!F$46*Usage!$AV432
+DV!F$47*Usage!$AW432
+DV!F$48*Usage!$AX432
+DV!F$49*Usage!$AY432
+DV!F$50*Usage!$AZ432
+DV!F$51*Usage!$BA432
+DV!F$52*Usage!$BB432
+DV!F$53*Usage!$BC432
+DV!F$54*Usage!$BD432</f>
        <v>0</v>
      </c>
      <c r="E432" s="1">
        <f>+DV!G$2*Usage!$D432
+DV!G$3*Usage!$E432
+DV!G$4*Usage!$F432
+DV!G$5*Usage!$G432
+DV!G$6*Usage!$H432
+DV!G$7*Usage!$I432
+DV!G$8*Usage!$J432
+DV!G$9*Usage!$K432
+DV!G$10*Usage!$L432
+DV!G$11*Usage!$M432
+DV!G$12*Usage!$N432
+DV!G$13*Usage!$O432
+DV!G$14*Usage!$P432
+DV!G$15*Usage!$Q432
+DV!G$16*Usage!$R432
+DV!G$17*Usage!$S432
+DV!G$18*Usage!$T432
+DV!G$19*Usage!$U432
+DV!G$20*Usage!$V432
+DV!G$21*Usage!$W432
+DV!G$22*Usage!$X432
+DV!G$23*Usage!$Y432
+DV!G$24*Usage!$Z432
+DV!G$25*Usage!$AA432
+DV!H$26*Usage!$AB432
+DV!G$27*Usage!$AC432
+DV!G$28*Usage!$AD432
+DV!G$29*Usage!$AE432
+DV!G$30*Usage!$AF432
+DV!G$31*Usage!$AG432
+DV!G$32*Usage!$AH432
+DV!G$33*Usage!$AI432
+DV!G$34*Usage!$AJ432
+DV!G$35*Usage!$AK432
+DV!G$36*Usage!$AL432
+DV!G$37*Usage!$AM432
+DV!G$38*Usage!$AN432
+DV!G$39*Usage!$AO432
+DV!G$40*Usage!$AP432
+DV!G$41*Usage!$AQ432
+DV!G$42*Usage!$AR432
+DV!G$43*Usage!$AS432
+DV!G$44*Usage!$AT432
+DV!G$45*Usage!$AU432
+DV!G$46*Usage!$AV432
+DV!G$47*Usage!$AW432
+DV!G$48*Usage!$AX432
+DV!G$49*Usage!$AY432
+DV!G$50*Usage!$AZ432
+DV!G$51*Usage!$BA432
+DV!G$52*Usage!$BB432
+DV!G$53*Usage!$BC432
+DV!G$54*Usage!$BD432</f>
        <v>0</v>
      </c>
      <c r="F432" s="1">
        <f>+DV!H$2*Usage!$D432
+DV!H$3*Usage!$E432
+DV!H$4*Usage!$F432
+DV!H$5*Usage!$G432
+DV!H$6*Usage!$H432
+DV!H$7*Usage!$I432
+DV!H$8*Usage!$J432
+DV!H$9*Usage!$K432
+DV!H$10*Usage!$L432
+DV!H$11*Usage!$M432
+DV!H$12*Usage!$N432
+DV!H$13*Usage!$O432
+DV!H$14*Usage!$P432
+DV!H$15*Usage!$Q432
+DV!H$16*Usage!$R432
+DV!H$17*Usage!$S432
+DV!H$18*Usage!$T432
+DV!H$19*Usage!$U432
+DV!H$20*Usage!$V432
+DV!H$21*Usage!$W432
+DV!H$22*Usage!$X432
+DV!H$23*Usage!$Y432
+DV!H$24*Usage!$Z432
+DV!H$25*Usage!$AA432
+DV!I$26*Usage!$AB432
+DV!H$27*Usage!$AC432
+DV!H$28*Usage!$AD432
+DV!H$29*Usage!$AE432
+DV!H$30*Usage!$AF432
+DV!H$31*Usage!$AG432
+DV!H$32*Usage!$AH432
+DV!H$33*Usage!$AI432
+DV!H$34*Usage!$AJ432
+DV!H$35*Usage!$AK432
+DV!H$36*Usage!$AL432
+DV!H$37*Usage!$AM432
+DV!H$38*Usage!$AN432
+DV!H$39*Usage!$AO432
+DV!H$40*Usage!$AP432
+DV!H$41*Usage!$AQ432
+DV!H$42*Usage!$AR432
+DV!H$43*Usage!$AS432
+DV!H$44*Usage!$AT432
+DV!H$45*Usage!$AU432
+DV!H$46*Usage!$AV432
+DV!H$47*Usage!$AW432
+DV!H$48*Usage!$AX432
+DV!H$49*Usage!$AY432
+DV!H$50*Usage!$AZ432
+DV!H$51*Usage!$BA432
+DV!H$52*Usage!$BB432
+DV!H$53*Usage!$BC432
+DV!H$54*Usage!$BD432</f>
        <v>0</v>
      </c>
      <c r="G432" s="1">
        <f>+DV!I$2*Usage!$D432
+DV!I$3*Usage!$E432
+DV!I$4*Usage!$F432
+DV!I$5*Usage!$G432
+DV!I$6*Usage!$H432
+DV!I$7*Usage!$I432
+DV!I$8*Usage!$J432
+DV!I$9*Usage!$K432
+DV!I$10*Usage!$L432
+DV!I$11*Usage!$M432
+DV!I$12*Usage!$N432
+DV!I$13*Usage!$O432
+DV!I$14*Usage!$P432
+DV!I$15*Usage!$Q432
+DV!I$16*Usage!$R432
+DV!I$17*Usage!$S432
+DV!I$18*Usage!$T432
+DV!I$19*Usage!$U432
+DV!I$20*Usage!$V432
+DV!I$21*Usage!$W432
+DV!I$22*Usage!$X432
+DV!I$23*Usage!$Y432
+DV!I$24*Usage!$Z432
+DV!I$25*Usage!$AA432
+DV!J$26*Usage!$AB432
+DV!I$27*Usage!$AC432
+DV!I$28*Usage!$AD432
+DV!I$29*Usage!$AE432
+DV!I$30*Usage!$AF432
+DV!I$31*Usage!$AG432
+DV!I$32*Usage!$AH432
+DV!I$33*Usage!$AI432
+DV!I$34*Usage!$AJ432
+DV!I$35*Usage!$AK432
+DV!I$36*Usage!$AL432
+DV!I$37*Usage!$AM432
+DV!I$38*Usage!$AN432
+DV!I$39*Usage!$AO432
+DV!I$40*Usage!$AP432
+DV!I$41*Usage!$AQ432
+DV!I$42*Usage!$AR432
+DV!I$43*Usage!$AS432
+DV!I$44*Usage!$AT432
+DV!I$45*Usage!$AU432
+DV!I$46*Usage!$AV432
+DV!I$47*Usage!$AW432
+DV!I$48*Usage!$AX432
+DV!I$49*Usage!$AY432
+DV!I$50*Usage!$AZ432
+DV!I$51*Usage!$BA432
+DV!I$52*Usage!$BB432
+DV!I$53*Usage!$BC432
+DV!I$54*Usage!$BD432</f>
        <v>0</v>
      </c>
      <c r="H432" s="1">
        <f>+DV!J$2*Usage!$D432
+DV!J$3*Usage!$E432
+DV!J$4*Usage!$F432
+DV!J$5*Usage!$G432
+DV!J$6*Usage!$H432
+DV!J$7*Usage!$I432
+DV!J$8*Usage!$J432
+DV!J$9*Usage!$K432
+DV!J$10*Usage!$L432
+DV!J$11*Usage!$M432
+DV!J$12*Usage!$N432
+DV!J$13*Usage!$O432
+DV!J$14*Usage!$P432
+DV!J$15*Usage!$Q432
+DV!J$16*Usage!$R432
+DV!J$17*Usage!$S432
+DV!J$18*Usage!$T432
+DV!J$19*Usage!$U432
+DV!J$20*Usage!$V432
+DV!J$21*Usage!$W432
+DV!J$22*Usage!$X432
+DV!J$23*Usage!$Y432
+DV!J$24*Usage!$Z432
+DV!J$25*Usage!$AA432
+DV!K$26*Usage!$AB432
+DV!J$27*Usage!$AC432
+DV!J$28*Usage!$AD432
+DV!J$29*Usage!$AE432
+DV!J$30*Usage!$AF432
+DV!J$31*Usage!$AG432
+DV!J$32*Usage!$AH432
+DV!J$33*Usage!$AI432
+DV!J$34*Usage!$AJ432
+DV!J$35*Usage!$AK432
+DV!J$36*Usage!$AL432
+DV!J$37*Usage!$AM432
+DV!J$38*Usage!$AN432
+DV!J$39*Usage!$AO432
+DV!J$40*Usage!$AP432
+DV!J$41*Usage!$AQ432
+DV!J$42*Usage!$AR432
+DV!J$43*Usage!$AS432
+DV!J$44*Usage!$AT432
+DV!J$45*Usage!$AU432
+DV!J$46*Usage!$AV432
+DV!J$47*Usage!$AW432
+DV!J$48*Usage!$AX432
+DV!J$49*Usage!$AY432
+DV!J$50*Usage!$AZ432
+DV!J$51*Usage!$BA432
+DV!J$52*Usage!$BB432
+DV!J$53*Usage!$BC432
+DV!J$54*Usage!$BD432</f>
        <v>0</v>
      </c>
      <c r="I432" s="1">
        <f>+DV!K$2*Usage!$D432
+DV!K$3*Usage!$E432
+DV!K$4*Usage!$F432
+DV!K$5*Usage!$G432
+DV!K$6*Usage!$H432
+DV!K$7*Usage!$I432
+DV!K$8*Usage!$J432
+DV!K$9*Usage!$K432
+DV!K$10*Usage!$L432
+DV!K$11*Usage!$M432
+DV!K$12*Usage!$N432
+DV!K$13*Usage!$O432
+DV!K$14*Usage!$P432
+DV!K$15*Usage!$Q432
+DV!K$16*Usage!$R432
+DV!K$17*Usage!$S432
+DV!K$18*Usage!$T432
+DV!K$19*Usage!$U432
+DV!K$20*Usage!$V432
+DV!K$21*Usage!$W432
+DV!K$22*Usage!$X432
+DV!K$23*Usage!$Y432
+DV!K$24*Usage!$Z432
+DV!K$25*Usage!$AA432
+DV!L$26*Usage!$AB432
+DV!K$27*Usage!$AC432
+DV!K$28*Usage!$AD432
+DV!K$29*Usage!$AE432
+DV!K$30*Usage!$AF432
+DV!K$31*Usage!$AG432
+DV!K$32*Usage!$AH432
+DV!K$33*Usage!$AI432
+DV!K$34*Usage!$AJ432
+DV!K$35*Usage!$AK432
+DV!K$36*Usage!$AL432
+DV!K$37*Usage!$AM432
+DV!K$38*Usage!$AN432
+DV!K$39*Usage!$AO432
+DV!K$40*Usage!$AP432
+DV!K$41*Usage!$AQ432
+DV!K$42*Usage!$AR432
+DV!K$43*Usage!$AS432
+DV!K$44*Usage!$AT432
+DV!K$45*Usage!$AU432
+DV!K$46*Usage!$AV432
+DV!K$47*Usage!$AW432
+DV!K$48*Usage!$AX432
+DV!K$49*Usage!$AY432
+DV!K$50*Usage!$AZ432
+DV!K$51*Usage!$BA432
+DV!K$52*Usage!$BB432
+DV!K$53*Usage!$BC432
+DV!K$54*Usage!$BD432</f>
        <v>0</v>
      </c>
      <c r="J432" s="1">
        <f>+DV!L$2*Usage!$D432
+DV!L$3*Usage!$E432
+DV!L$4*Usage!$F432
+DV!L$5*Usage!$G432
+DV!L$6*Usage!$H432
+DV!L$7*Usage!$I432
+DV!L$8*Usage!$J432
+DV!L$9*Usage!$K432
+DV!L$10*Usage!$L432
+DV!L$11*Usage!$M432
+DV!L$12*Usage!$N432
+DV!L$13*Usage!$O432
+DV!L$14*Usage!$P432
+DV!L$15*Usage!$Q432
+DV!L$16*Usage!$R432
+DV!L$17*Usage!$S432
+DV!L$18*Usage!$T432
+DV!L$19*Usage!$U432
+DV!L$20*Usage!$V432
+DV!L$21*Usage!$W432
+DV!L$22*Usage!$X432
+DV!L$23*Usage!$Y432
+DV!L$24*Usage!$Z432
+DV!L$25*Usage!$AA432
+DV!M$26*Usage!$AB432
+DV!L$27*Usage!$AC432
+DV!L$28*Usage!$AD432
+DV!L$29*Usage!$AE432
+DV!L$30*Usage!$AF432
+DV!L$31*Usage!$AG432
+DV!L$32*Usage!$AH432
+DV!L$33*Usage!$AI432
+DV!L$34*Usage!$AJ432
+DV!L$35*Usage!$AK432
+DV!L$36*Usage!$AL432
+DV!L$37*Usage!$AM432
+DV!L$38*Usage!$AN432
+DV!L$39*Usage!$AO432
+DV!L$40*Usage!$AP432
+DV!L$41*Usage!$AQ432
+DV!L$42*Usage!$AR432
+DV!L$43*Usage!$AS432
+DV!L$44*Usage!$AT432
+DV!L$45*Usage!$AU432
+DV!L$46*Usage!$AV432
+DV!L$47*Usage!$AW432
+DV!L$48*Usage!$AX432
+DV!L$49*Usage!$AY432
+DV!L$50*Usage!$AZ432
+DV!L$51*Usage!$BA432
+DV!L$52*Usage!$BB432
+DV!L$53*Usage!$BC432
+DV!L$54*Usage!$BD432</f>
        <v>0</v>
      </c>
      <c r="K432" s="1">
        <f>+DV!M$2*Usage!$D432
+DV!M$3*Usage!$E432
+DV!M$4*Usage!$F432
+DV!M$5*Usage!$G432
+DV!M$6*Usage!$H432
+DV!M$7*Usage!$I432
+DV!M$8*Usage!$J432
+DV!M$9*Usage!$K432
+DV!M$10*Usage!$L432
+DV!M$11*Usage!$M432
+DV!M$12*Usage!$N432
+DV!M$13*Usage!$O432
+DV!M$14*Usage!$P432
+DV!M$15*Usage!$Q432
+DV!M$16*Usage!$R432
+DV!M$17*Usage!$S432
+DV!M$18*Usage!$T432
+DV!M$19*Usage!$U432
+DV!M$20*Usage!$V432
+DV!M$21*Usage!$W432
+DV!M$22*Usage!$X432
+DV!M$23*Usage!$Y432
+DV!M$24*Usage!$Z432
+DV!M$25*Usage!$AA432
+DV!M$26*Usage!$AB432
+DV!M$27*Usage!$AC432
+DV!M$28*Usage!$AD432
+DV!M$29*Usage!$AE432
+DV!M$30*Usage!$AF432
+DV!M$31*Usage!$AG432
+DV!M$32*Usage!$AH432
+DV!M$33*Usage!$AI432
+DV!M$34*Usage!$AJ432
+DV!M$35*Usage!$AK432
+DV!M$36*Usage!$AL432
+DV!M$37*Usage!$AM432
+DV!M$38*Usage!$AN432
+DV!M$39*Usage!$AO432
+DV!M$40*Usage!$AP432
+DV!M$41*Usage!$AQ432
+DV!M$42*Usage!$AR432
+DV!M$43*Usage!$AS432
+DV!M$44*Usage!$AT432
+DV!M$45*Usage!$AU432
+DV!M$46*Usage!$AV432
+DV!M$47*Usage!$AW432
+DV!M$48*Usage!$AX432
+DV!M$49*Usage!$AY432
+DV!M$50*Usage!$AZ432
+DV!M$51*Usage!$BA432
+DV!M$52*Usage!$BB432
+DV!M$53*Usage!$BC432
+DV!M$54*Usage!$BD432</f>
        <v>0</v>
      </c>
      <c r="L432" s="1">
        <f>+DV!N$2*Usage!$D432
+DV!N$3*Usage!$E432
+DV!N$4*Usage!$F432
+DV!N$5*Usage!$G432
+DV!N$6*Usage!$H432
+DV!N$7*Usage!$I432
+DV!N$8*Usage!$J432
+DV!N$9*Usage!$K432
+DV!N$10*Usage!$L432
+DV!N$11*Usage!$M432
+DV!N$12*Usage!$N432
+DV!N$13*Usage!$O432
+DV!N$14*Usage!$P432
+DV!N$15*Usage!$Q432
+DV!N$16*Usage!$R432
+DV!N$17*Usage!$S432
+DV!N$18*Usage!$T432
+DV!N$19*Usage!$U432
+DV!N$20*Usage!$V432
+DV!N$21*Usage!$W432
+DV!N$22*Usage!$X432
+DV!N$23*Usage!$Y432
+DV!N$24*Usage!$Z432
+DV!N$25*Usage!$AA432
+DV!N$26*Usage!$AB432
+DV!N$27*Usage!$AC432
+DV!N$28*Usage!$AD432
+DV!N$29*Usage!$AE432
+DV!N$30*Usage!$AF432
+DV!N$31*Usage!$AG432
+DV!N$32*Usage!$AH432
+DV!N$33*Usage!$AI432
+DV!N$34*Usage!$AJ432
+DV!N$35*Usage!$AK432
+DV!N$36*Usage!$AL432
+DV!N$37*Usage!$AM432
+DV!N$38*Usage!$AN432
+DV!N$39*Usage!$AO432
+DV!N$40*Usage!$AP432
+DV!N$41*Usage!$AQ432
+DV!N$42*Usage!$AR432
+DV!N$43*Usage!$AS432
+DV!N$44*Usage!$AT432
+DV!N$45*Usage!$AU432
+DV!N$46*Usage!$AV432
+DV!N$47*Usage!$AW432
+DV!N$48*Usage!$AX432
+DV!N$49*Usage!$AY432
+DV!N$50*Usage!$AZ432
+DV!N$51*Usage!$BA432
+DV!N$52*Usage!$BB432
+DV!N$53*Usage!$BC432
+DV!N$54*Usage!$BD432</f>
        <v>0</v>
      </c>
      <c r="M432" s="1">
        <f>+DV!O$2*Usage!$D432
+DV!O$3*Usage!$E432
+DV!O$4*Usage!$F432
+DV!O$5*Usage!$G432
+DV!O$6*Usage!$H432
+DV!O$7*Usage!$I432
+DV!O$8*Usage!$J432
+DV!O$9*Usage!$K432
+DV!O$10*Usage!$L432
+DV!O$11*Usage!$M432
+DV!O$12*Usage!$N432
+DV!O$13*Usage!$O432
+DV!O$14*Usage!$P432
+DV!O$15*Usage!$Q432
+DV!O$16*Usage!$R432
+DV!O$17*Usage!$S432
+DV!O$18*Usage!$T432
+DV!O$19*Usage!$U432
+DV!O$20*Usage!$V432
+DV!O$21*Usage!$W432
+DV!O$22*Usage!$X432
+DV!O$23*Usage!$Y432
+DV!O$24*Usage!$Z432
+DV!O$25*Usage!$AA432
+DV!O$26*Usage!$AB432
+DV!O$27*Usage!$AC432
+DV!O$28*Usage!$AD432
+DV!O$29*Usage!$AE432
+DV!O$30*Usage!$AF432
+DV!O$31*Usage!$AG432
+DV!O$32*Usage!$AH432
+DV!O$33*Usage!$AI432
+DV!O$34*Usage!$AJ432
+DV!O$35*Usage!$AK432
+DV!O$36*Usage!$AL432
+DV!O$37*Usage!$AM432
+DV!O$38*Usage!$AN432
+DV!O$39*Usage!$AO432
+DV!O$40*Usage!$AP432
+DV!O$41*Usage!$AQ432
+DV!O$42*Usage!$AR432
+DV!O$43*Usage!$AS432
+DV!O$44*Usage!$AT432
+DV!O$45*Usage!$AU432
+DV!O$46*Usage!$AV432
+DV!O$47*Usage!$AW432
+DV!O$48*Usage!$AX432
+DV!O$49*Usage!$AY432
+DV!O$50*Usage!$AZ432
+DV!O$51*Usage!$BA432
+DV!O$52*Usage!$BB432
+DV!O$53*Usage!$BC432
+DV!O$54*Usage!$BD432</f>
        <v>0</v>
      </c>
      <c r="N432" t="str">
        <f>VLOOKUP(A432,'Plant Stock'!B449:B10437,1,0)</f>
        <v>826443B</v>
      </c>
      <c r="P432" s="108"/>
    </row>
    <row r="433" spans="1:16" x14ac:dyDescent="0.25">
      <c r="A433" s="122" t="s">
        <v>7925</v>
      </c>
      <c r="B433" s="1">
        <f>+DV!D$2*Usage!$D433
+DV!D$3*Usage!$E433
+DV!D$4*Usage!$F433
+DV!D$5*Usage!$G433
+DV!D$6*Usage!$H433
+DV!D$7*Usage!$I433
+DV!D$8*Usage!$J433
+DV!D$9*Usage!$K433
+DV!D$10*Usage!$L433
+DV!D$11*Usage!$M433
+DV!D$12*Usage!$N433
+DV!D$13*Usage!$O433
+DV!D$14*Usage!$P433
+DV!D$15*Usage!$Q433
+DV!D$16*Usage!$R433
+DV!D$17*Usage!$S433
+DV!D$18*Usage!$T433
+DV!D$19*Usage!$U433
+DV!D$20*Usage!$V433
+DV!D$21*Usage!$W433
+DV!D$22*Usage!$X433
+DV!D$23*Usage!$Y433
+DV!D$24*Usage!$Z433
+DV!D$25*Usage!$AA433
+DV!E$26*Usage!$AB433
+DV!D$27*Usage!$AC433
+DV!D$28*Usage!$AD433
+DV!D$29*Usage!$AE433
+DV!D$30*Usage!$AF433
+DV!D$31*Usage!$AG433
+DV!D$32*Usage!$AH433
+DV!D$33*Usage!$AI433
+DV!D$34*Usage!$AJ433
+DV!D$35*Usage!$AK433
+DV!D$36*Usage!$AL433
+DV!D$37*Usage!$AM433
+DV!D$38*Usage!$AN433
+DV!D$39*Usage!$AO433
+DV!D$40*Usage!$AP433
+DV!D$41*Usage!$AQ433
+DV!D$42*Usage!$AR433
+DV!D$43*Usage!$AS433
+DV!D$44*Usage!$AT433
+DV!D$45*Usage!$AU433
+DV!D$46*Usage!$AV433
+DV!D$47*Usage!$AW433
+DV!D$48*Usage!$AX433
+DV!D$49*Usage!$AY433
+DV!D$50*Usage!$AZ433
+DV!D$51*Usage!$BA433
+DV!D$52*Usage!$BB433
+DV!D$53*Usage!$BC433
+DV!D$54*Usage!$BD433</f>
        <v>0</v>
      </c>
      <c r="C433" s="1">
        <f>+DV!E$2*Usage!$D433
+DV!E$3*Usage!$E433
+DV!E$4*Usage!$F433
+DV!E$5*Usage!$G433
+DV!E$6*Usage!$H433
+DV!E$7*Usage!$I433
+DV!E$8*Usage!$J433
+DV!E$9*Usage!$K433
+DV!E$10*Usage!$L433
+DV!E$11*Usage!$M433
+DV!E$12*Usage!$N433
+DV!E$13*Usage!$O433
+DV!E$14*Usage!$P433
+DV!E$15*Usage!$Q433
+DV!E$16*Usage!$R433
+DV!E$17*Usage!$S433
+DV!E$18*Usage!$T433
+DV!E$19*Usage!$U433
+DV!E$20*Usage!$V433
+DV!E$21*Usage!$W433
+DV!E$22*Usage!$X433
+DV!E$23*Usage!$Y433
+DV!E$24*Usage!$Z433
+DV!E$25*Usage!$AA433
+DV!F$26*Usage!$AB433
+DV!E$27*Usage!$AC433
+DV!E$28*Usage!$AD433
+DV!E$29*Usage!$AE433
+DV!E$30*Usage!$AF433
+DV!E$31*Usage!$AG433
+DV!E$32*Usage!$AH433
+DV!E$33*Usage!$AI433
+DV!E$34*Usage!$AJ433
+DV!E$35*Usage!$AK433
+DV!E$36*Usage!$AL433
+DV!E$37*Usage!$AM433
+DV!E$38*Usage!$AN433
+DV!E$39*Usage!$AO433
+DV!E$40*Usage!$AP433
+DV!E$41*Usage!$AQ433
+DV!E$42*Usage!$AR433
+DV!E$43*Usage!$AS433
+DV!E$44*Usage!$AT433
+DV!E$45*Usage!$AU433
+DV!E$46*Usage!$AV433
+DV!E$47*Usage!$AW433
+DV!E$48*Usage!$AX433
+DV!E$49*Usage!$AY433
+DV!E$50*Usage!$AZ433
+DV!E$51*Usage!$BA433
+DV!E$52*Usage!$BB433
+DV!E$53*Usage!$BC433
+DV!E$54*Usage!$BD433</f>
        <v>0</v>
      </c>
      <c r="D433" s="1">
        <f>+DV!F$2*Usage!$D433
+DV!F$3*Usage!$E433
+DV!F$4*Usage!$F433
+DV!F$5*Usage!$G433
+DV!F$6*Usage!$H433
+DV!F$7*Usage!$I433
+DV!F$8*Usage!$J433
+DV!F$9*Usage!$K433
+DV!F$10*Usage!$L433
+DV!F$11*Usage!$M433
+DV!F$12*Usage!$N433
+DV!F$13*Usage!$O433
+DV!F$14*Usage!$P433
+DV!F$15*Usage!$Q433
+DV!F$16*Usage!$R433
+DV!F$17*Usage!$S433
+DV!F$18*Usage!$T433
+DV!F$19*Usage!$U433
+DV!F$20*Usage!$V433
+DV!F$21*Usage!$W433
+DV!F$22*Usage!$X433
+DV!F$23*Usage!$Y433
+DV!F$24*Usage!$Z433
+DV!F$25*Usage!$AA433
+DV!G$26*Usage!$AB433
+DV!F$27*Usage!$AC433
+DV!F$28*Usage!$AD433
+DV!F$29*Usage!$AE433
+DV!F$30*Usage!$AF433
+DV!F$31*Usage!$AG433
+DV!F$32*Usage!$AH433
+DV!F$33*Usage!$AI433
+DV!F$34*Usage!$AJ433
+DV!F$35*Usage!$AK433
+DV!F$36*Usage!$AL433
+DV!F$37*Usage!$AM433
+DV!F$38*Usage!$AN433
+DV!F$39*Usage!$AO433
+DV!F$40*Usage!$AP433
+DV!F$41*Usage!$AQ433
+DV!F$42*Usage!$AR433
+DV!F$43*Usage!$AS433
+DV!F$44*Usage!$AT433
+DV!F$45*Usage!$AU433
+DV!F$46*Usage!$AV433
+DV!F$47*Usage!$AW433
+DV!F$48*Usage!$AX433
+DV!F$49*Usage!$AY433
+DV!F$50*Usage!$AZ433
+DV!F$51*Usage!$BA433
+DV!F$52*Usage!$BB433
+DV!F$53*Usage!$BC433
+DV!F$54*Usage!$BD433</f>
        <v>0</v>
      </c>
      <c r="E433" s="1">
        <f>+DV!G$2*Usage!$D433
+DV!G$3*Usage!$E433
+DV!G$4*Usage!$F433
+DV!G$5*Usage!$G433
+DV!G$6*Usage!$H433
+DV!G$7*Usage!$I433
+DV!G$8*Usage!$J433
+DV!G$9*Usage!$K433
+DV!G$10*Usage!$L433
+DV!G$11*Usage!$M433
+DV!G$12*Usage!$N433
+DV!G$13*Usage!$O433
+DV!G$14*Usage!$P433
+DV!G$15*Usage!$Q433
+DV!G$16*Usage!$R433
+DV!G$17*Usage!$S433
+DV!G$18*Usage!$T433
+DV!G$19*Usage!$U433
+DV!G$20*Usage!$V433
+DV!G$21*Usage!$W433
+DV!G$22*Usage!$X433
+DV!G$23*Usage!$Y433
+DV!G$24*Usage!$Z433
+DV!G$25*Usage!$AA433
+DV!H$26*Usage!$AB433
+DV!G$27*Usage!$AC433
+DV!G$28*Usage!$AD433
+DV!G$29*Usage!$AE433
+DV!G$30*Usage!$AF433
+DV!G$31*Usage!$AG433
+DV!G$32*Usage!$AH433
+DV!G$33*Usage!$AI433
+DV!G$34*Usage!$AJ433
+DV!G$35*Usage!$AK433
+DV!G$36*Usage!$AL433
+DV!G$37*Usage!$AM433
+DV!G$38*Usage!$AN433
+DV!G$39*Usage!$AO433
+DV!G$40*Usage!$AP433
+DV!G$41*Usage!$AQ433
+DV!G$42*Usage!$AR433
+DV!G$43*Usage!$AS433
+DV!G$44*Usage!$AT433
+DV!G$45*Usage!$AU433
+DV!G$46*Usage!$AV433
+DV!G$47*Usage!$AW433
+DV!G$48*Usage!$AX433
+DV!G$49*Usage!$AY433
+DV!G$50*Usage!$AZ433
+DV!G$51*Usage!$BA433
+DV!G$52*Usage!$BB433
+DV!G$53*Usage!$BC433
+DV!G$54*Usage!$BD433</f>
        <v>0</v>
      </c>
      <c r="F433" s="1">
        <f>+DV!H$2*Usage!$D433
+DV!H$3*Usage!$E433
+DV!H$4*Usage!$F433
+DV!H$5*Usage!$G433
+DV!H$6*Usage!$H433
+DV!H$7*Usage!$I433
+DV!H$8*Usage!$J433
+DV!H$9*Usage!$K433
+DV!H$10*Usage!$L433
+DV!H$11*Usage!$M433
+DV!H$12*Usage!$N433
+DV!H$13*Usage!$O433
+DV!H$14*Usage!$P433
+DV!H$15*Usage!$Q433
+DV!H$16*Usage!$R433
+DV!H$17*Usage!$S433
+DV!H$18*Usage!$T433
+DV!H$19*Usage!$U433
+DV!H$20*Usage!$V433
+DV!H$21*Usage!$W433
+DV!H$22*Usage!$X433
+DV!H$23*Usage!$Y433
+DV!H$24*Usage!$Z433
+DV!H$25*Usage!$AA433
+DV!I$26*Usage!$AB433
+DV!H$27*Usage!$AC433
+DV!H$28*Usage!$AD433
+DV!H$29*Usage!$AE433
+DV!H$30*Usage!$AF433
+DV!H$31*Usage!$AG433
+DV!H$32*Usage!$AH433
+DV!H$33*Usage!$AI433
+DV!H$34*Usage!$AJ433
+DV!H$35*Usage!$AK433
+DV!H$36*Usage!$AL433
+DV!H$37*Usage!$AM433
+DV!H$38*Usage!$AN433
+DV!H$39*Usage!$AO433
+DV!H$40*Usage!$AP433
+DV!H$41*Usage!$AQ433
+DV!H$42*Usage!$AR433
+DV!H$43*Usage!$AS433
+DV!H$44*Usage!$AT433
+DV!H$45*Usage!$AU433
+DV!H$46*Usage!$AV433
+DV!H$47*Usage!$AW433
+DV!H$48*Usage!$AX433
+DV!H$49*Usage!$AY433
+DV!H$50*Usage!$AZ433
+DV!H$51*Usage!$BA433
+DV!H$52*Usage!$BB433
+DV!H$53*Usage!$BC433
+DV!H$54*Usage!$BD433</f>
        <v>0</v>
      </c>
      <c r="G433" s="1">
        <f>+DV!I$2*Usage!$D433
+DV!I$3*Usage!$E433
+DV!I$4*Usage!$F433
+DV!I$5*Usage!$G433
+DV!I$6*Usage!$H433
+DV!I$7*Usage!$I433
+DV!I$8*Usage!$J433
+DV!I$9*Usage!$K433
+DV!I$10*Usage!$L433
+DV!I$11*Usage!$M433
+DV!I$12*Usage!$N433
+DV!I$13*Usage!$O433
+DV!I$14*Usage!$P433
+DV!I$15*Usage!$Q433
+DV!I$16*Usage!$R433
+DV!I$17*Usage!$S433
+DV!I$18*Usage!$T433
+DV!I$19*Usage!$U433
+DV!I$20*Usage!$V433
+DV!I$21*Usage!$W433
+DV!I$22*Usage!$X433
+DV!I$23*Usage!$Y433
+DV!I$24*Usage!$Z433
+DV!I$25*Usage!$AA433
+DV!J$26*Usage!$AB433
+DV!I$27*Usage!$AC433
+DV!I$28*Usage!$AD433
+DV!I$29*Usage!$AE433
+DV!I$30*Usage!$AF433
+DV!I$31*Usage!$AG433
+DV!I$32*Usage!$AH433
+DV!I$33*Usage!$AI433
+DV!I$34*Usage!$AJ433
+DV!I$35*Usage!$AK433
+DV!I$36*Usage!$AL433
+DV!I$37*Usage!$AM433
+DV!I$38*Usage!$AN433
+DV!I$39*Usage!$AO433
+DV!I$40*Usage!$AP433
+DV!I$41*Usage!$AQ433
+DV!I$42*Usage!$AR433
+DV!I$43*Usage!$AS433
+DV!I$44*Usage!$AT433
+DV!I$45*Usage!$AU433
+DV!I$46*Usage!$AV433
+DV!I$47*Usage!$AW433
+DV!I$48*Usage!$AX433
+DV!I$49*Usage!$AY433
+DV!I$50*Usage!$AZ433
+DV!I$51*Usage!$BA433
+DV!I$52*Usage!$BB433
+DV!I$53*Usage!$BC433
+DV!I$54*Usage!$BD433</f>
        <v>0</v>
      </c>
      <c r="H433" s="1">
        <f>+DV!J$2*Usage!$D433
+DV!J$3*Usage!$E433
+DV!J$4*Usage!$F433
+DV!J$5*Usage!$G433
+DV!J$6*Usage!$H433
+DV!J$7*Usage!$I433
+DV!J$8*Usage!$J433
+DV!J$9*Usage!$K433
+DV!J$10*Usage!$L433
+DV!J$11*Usage!$M433
+DV!J$12*Usage!$N433
+DV!J$13*Usage!$O433
+DV!J$14*Usage!$P433
+DV!J$15*Usage!$Q433
+DV!J$16*Usage!$R433
+DV!J$17*Usage!$S433
+DV!J$18*Usage!$T433
+DV!J$19*Usage!$U433
+DV!J$20*Usage!$V433
+DV!J$21*Usage!$W433
+DV!J$22*Usage!$X433
+DV!J$23*Usage!$Y433
+DV!J$24*Usage!$Z433
+DV!J$25*Usage!$AA433
+DV!K$26*Usage!$AB433
+DV!J$27*Usage!$AC433
+DV!J$28*Usage!$AD433
+DV!J$29*Usage!$AE433
+DV!J$30*Usage!$AF433
+DV!J$31*Usage!$AG433
+DV!J$32*Usage!$AH433
+DV!J$33*Usage!$AI433
+DV!J$34*Usage!$AJ433
+DV!J$35*Usage!$AK433
+DV!J$36*Usage!$AL433
+DV!J$37*Usage!$AM433
+DV!J$38*Usage!$AN433
+DV!J$39*Usage!$AO433
+DV!J$40*Usage!$AP433
+DV!J$41*Usage!$AQ433
+DV!J$42*Usage!$AR433
+DV!J$43*Usage!$AS433
+DV!J$44*Usage!$AT433
+DV!J$45*Usage!$AU433
+DV!J$46*Usage!$AV433
+DV!J$47*Usage!$AW433
+DV!J$48*Usage!$AX433
+DV!J$49*Usage!$AY433
+DV!J$50*Usage!$AZ433
+DV!J$51*Usage!$BA433
+DV!J$52*Usage!$BB433
+DV!J$53*Usage!$BC433
+DV!J$54*Usage!$BD433</f>
        <v>0</v>
      </c>
      <c r="I433" s="1">
        <f>+DV!K$2*Usage!$D433
+DV!K$3*Usage!$E433
+DV!K$4*Usage!$F433
+DV!K$5*Usage!$G433
+DV!K$6*Usage!$H433
+DV!K$7*Usage!$I433
+DV!K$8*Usage!$J433
+DV!K$9*Usage!$K433
+DV!K$10*Usage!$L433
+DV!K$11*Usage!$M433
+DV!K$12*Usage!$N433
+DV!K$13*Usage!$O433
+DV!K$14*Usage!$P433
+DV!K$15*Usage!$Q433
+DV!K$16*Usage!$R433
+DV!K$17*Usage!$S433
+DV!K$18*Usage!$T433
+DV!K$19*Usage!$U433
+DV!K$20*Usage!$V433
+DV!K$21*Usage!$W433
+DV!K$22*Usage!$X433
+DV!K$23*Usage!$Y433
+DV!K$24*Usage!$Z433
+DV!K$25*Usage!$AA433
+DV!L$26*Usage!$AB433
+DV!K$27*Usage!$AC433
+DV!K$28*Usage!$AD433
+DV!K$29*Usage!$AE433
+DV!K$30*Usage!$AF433
+DV!K$31*Usage!$AG433
+DV!K$32*Usage!$AH433
+DV!K$33*Usage!$AI433
+DV!K$34*Usage!$AJ433
+DV!K$35*Usage!$AK433
+DV!K$36*Usage!$AL433
+DV!K$37*Usage!$AM433
+DV!K$38*Usage!$AN433
+DV!K$39*Usage!$AO433
+DV!K$40*Usage!$AP433
+DV!K$41*Usage!$AQ433
+DV!K$42*Usage!$AR433
+DV!K$43*Usage!$AS433
+DV!K$44*Usage!$AT433
+DV!K$45*Usage!$AU433
+DV!K$46*Usage!$AV433
+DV!K$47*Usage!$AW433
+DV!K$48*Usage!$AX433
+DV!K$49*Usage!$AY433
+DV!K$50*Usage!$AZ433
+DV!K$51*Usage!$BA433
+DV!K$52*Usage!$BB433
+DV!K$53*Usage!$BC433
+DV!K$54*Usage!$BD433</f>
        <v>0</v>
      </c>
      <c r="J433" s="1">
        <f>+DV!L$2*Usage!$D433
+DV!L$3*Usage!$E433
+DV!L$4*Usage!$F433
+DV!L$5*Usage!$G433
+DV!L$6*Usage!$H433
+DV!L$7*Usage!$I433
+DV!L$8*Usage!$J433
+DV!L$9*Usage!$K433
+DV!L$10*Usage!$L433
+DV!L$11*Usage!$M433
+DV!L$12*Usage!$N433
+DV!L$13*Usage!$O433
+DV!L$14*Usage!$P433
+DV!L$15*Usage!$Q433
+DV!L$16*Usage!$R433
+DV!L$17*Usage!$S433
+DV!L$18*Usage!$T433
+DV!L$19*Usage!$U433
+DV!L$20*Usage!$V433
+DV!L$21*Usage!$W433
+DV!L$22*Usage!$X433
+DV!L$23*Usage!$Y433
+DV!L$24*Usage!$Z433
+DV!L$25*Usage!$AA433
+DV!M$26*Usage!$AB433
+DV!L$27*Usage!$AC433
+DV!L$28*Usage!$AD433
+DV!L$29*Usage!$AE433
+DV!L$30*Usage!$AF433
+DV!L$31*Usage!$AG433
+DV!L$32*Usage!$AH433
+DV!L$33*Usage!$AI433
+DV!L$34*Usage!$AJ433
+DV!L$35*Usage!$AK433
+DV!L$36*Usage!$AL433
+DV!L$37*Usage!$AM433
+DV!L$38*Usage!$AN433
+DV!L$39*Usage!$AO433
+DV!L$40*Usage!$AP433
+DV!L$41*Usage!$AQ433
+DV!L$42*Usage!$AR433
+DV!L$43*Usage!$AS433
+DV!L$44*Usage!$AT433
+DV!L$45*Usage!$AU433
+DV!L$46*Usage!$AV433
+DV!L$47*Usage!$AW433
+DV!L$48*Usage!$AX433
+DV!L$49*Usage!$AY433
+DV!L$50*Usage!$AZ433
+DV!L$51*Usage!$BA433
+DV!L$52*Usage!$BB433
+DV!L$53*Usage!$BC433
+DV!L$54*Usage!$BD433</f>
        <v>0</v>
      </c>
      <c r="K433" s="1">
        <f>+DV!M$2*Usage!$D433
+DV!M$3*Usage!$E433
+DV!M$4*Usage!$F433
+DV!M$5*Usage!$G433
+DV!M$6*Usage!$H433
+DV!M$7*Usage!$I433
+DV!M$8*Usage!$J433
+DV!M$9*Usage!$K433
+DV!M$10*Usage!$L433
+DV!M$11*Usage!$M433
+DV!M$12*Usage!$N433
+DV!M$13*Usage!$O433
+DV!M$14*Usage!$P433
+DV!M$15*Usage!$Q433
+DV!M$16*Usage!$R433
+DV!M$17*Usage!$S433
+DV!M$18*Usage!$T433
+DV!M$19*Usage!$U433
+DV!M$20*Usage!$V433
+DV!M$21*Usage!$W433
+DV!M$22*Usage!$X433
+DV!M$23*Usage!$Y433
+DV!M$24*Usage!$Z433
+DV!M$25*Usage!$AA433
+DV!M$26*Usage!$AB433
+DV!M$27*Usage!$AC433
+DV!M$28*Usage!$AD433
+DV!M$29*Usage!$AE433
+DV!M$30*Usage!$AF433
+DV!M$31*Usage!$AG433
+DV!M$32*Usage!$AH433
+DV!M$33*Usage!$AI433
+DV!M$34*Usage!$AJ433
+DV!M$35*Usage!$AK433
+DV!M$36*Usage!$AL433
+DV!M$37*Usage!$AM433
+DV!M$38*Usage!$AN433
+DV!M$39*Usage!$AO433
+DV!M$40*Usage!$AP433
+DV!M$41*Usage!$AQ433
+DV!M$42*Usage!$AR433
+DV!M$43*Usage!$AS433
+DV!M$44*Usage!$AT433
+DV!M$45*Usage!$AU433
+DV!M$46*Usage!$AV433
+DV!M$47*Usage!$AW433
+DV!M$48*Usage!$AX433
+DV!M$49*Usage!$AY433
+DV!M$50*Usage!$AZ433
+DV!M$51*Usage!$BA433
+DV!M$52*Usage!$BB433
+DV!M$53*Usage!$BC433
+DV!M$54*Usage!$BD433</f>
        <v>0</v>
      </c>
      <c r="L433" s="1">
        <f>+DV!N$2*Usage!$D433
+DV!N$3*Usage!$E433
+DV!N$4*Usage!$F433
+DV!N$5*Usage!$G433
+DV!N$6*Usage!$H433
+DV!N$7*Usage!$I433
+DV!N$8*Usage!$J433
+DV!N$9*Usage!$K433
+DV!N$10*Usage!$L433
+DV!N$11*Usage!$M433
+DV!N$12*Usage!$N433
+DV!N$13*Usage!$O433
+DV!N$14*Usage!$P433
+DV!N$15*Usage!$Q433
+DV!N$16*Usage!$R433
+DV!N$17*Usage!$S433
+DV!N$18*Usage!$T433
+DV!N$19*Usage!$U433
+DV!N$20*Usage!$V433
+DV!N$21*Usage!$W433
+DV!N$22*Usage!$X433
+DV!N$23*Usage!$Y433
+DV!N$24*Usage!$Z433
+DV!N$25*Usage!$AA433
+DV!N$26*Usage!$AB433
+DV!N$27*Usage!$AC433
+DV!N$28*Usage!$AD433
+DV!N$29*Usage!$AE433
+DV!N$30*Usage!$AF433
+DV!N$31*Usage!$AG433
+DV!N$32*Usage!$AH433
+DV!N$33*Usage!$AI433
+DV!N$34*Usage!$AJ433
+DV!N$35*Usage!$AK433
+DV!N$36*Usage!$AL433
+DV!N$37*Usage!$AM433
+DV!N$38*Usage!$AN433
+DV!N$39*Usage!$AO433
+DV!N$40*Usage!$AP433
+DV!N$41*Usage!$AQ433
+DV!N$42*Usage!$AR433
+DV!N$43*Usage!$AS433
+DV!N$44*Usage!$AT433
+DV!N$45*Usage!$AU433
+DV!N$46*Usage!$AV433
+DV!N$47*Usage!$AW433
+DV!N$48*Usage!$AX433
+DV!N$49*Usage!$AY433
+DV!N$50*Usage!$AZ433
+DV!N$51*Usage!$BA433
+DV!N$52*Usage!$BB433
+DV!N$53*Usage!$BC433
+DV!N$54*Usage!$BD433</f>
        <v>0</v>
      </c>
      <c r="M433" s="1">
        <f>+DV!O$2*Usage!$D433
+DV!O$3*Usage!$E433
+DV!O$4*Usage!$F433
+DV!O$5*Usage!$G433
+DV!O$6*Usage!$H433
+DV!O$7*Usage!$I433
+DV!O$8*Usage!$J433
+DV!O$9*Usage!$K433
+DV!O$10*Usage!$L433
+DV!O$11*Usage!$M433
+DV!O$12*Usage!$N433
+DV!O$13*Usage!$O433
+DV!O$14*Usage!$P433
+DV!O$15*Usage!$Q433
+DV!O$16*Usage!$R433
+DV!O$17*Usage!$S433
+DV!O$18*Usage!$T433
+DV!O$19*Usage!$U433
+DV!O$20*Usage!$V433
+DV!O$21*Usage!$W433
+DV!O$22*Usage!$X433
+DV!O$23*Usage!$Y433
+DV!O$24*Usage!$Z433
+DV!O$25*Usage!$AA433
+DV!O$26*Usage!$AB433
+DV!O$27*Usage!$AC433
+DV!O$28*Usage!$AD433
+DV!O$29*Usage!$AE433
+DV!O$30*Usage!$AF433
+DV!O$31*Usage!$AG433
+DV!O$32*Usage!$AH433
+DV!O$33*Usage!$AI433
+DV!O$34*Usage!$AJ433
+DV!O$35*Usage!$AK433
+DV!O$36*Usage!$AL433
+DV!O$37*Usage!$AM433
+DV!O$38*Usage!$AN433
+DV!O$39*Usage!$AO433
+DV!O$40*Usage!$AP433
+DV!O$41*Usage!$AQ433
+DV!O$42*Usage!$AR433
+DV!O$43*Usage!$AS433
+DV!O$44*Usage!$AT433
+DV!O$45*Usage!$AU433
+DV!O$46*Usage!$AV433
+DV!O$47*Usage!$AW433
+DV!O$48*Usage!$AX433
+DV!O$49*Usage!$AY433
+DV!O$50*Usage!$AZ433
+DV!O$51*Usage!$BA433
+DV!O$52*Usage!$BB433
+DV!O$53*Usage!$BC433
+DV!O$54*Usage!$BD433</f>
        <v>0</v>
      </c>
      <c r="N433" t="str">
        <f>VLOOKUP(A433,'Plant Stock'!B450:B10438,1,0)</f>
        <v>826444A</v>
      </c>
      <c r="P433" s="108"/>
    </row>
    <row r="434" spans="1:16" x14ac:dyDescent="0.25">
      <c r="A434" s="122" t="s">
        <v>7926</v>
      </c>
      <c r="B434" s="1">
        <f>+DV!D$2*Usage!$D434
+DV!D$3*Usage!$E434
+DV!D$4*Usage!$F434
+DV!D$5*Usage!$G434
+DV!D$6*Usage!$H434
+DV!D$7*Usage!$I434
+DV!D$8*Usage!$J434
+DV!D$9*Usage!$K434
+DV!D$10*Usage!$L434
+DV!D$11*Usage!$M434
+DV!D$12*Usage!$N434
+DV!D$13*Usage!$O434
+DV!D$14*Usage!$P434
+DV!D$15*Usage!$Q434
+DV!D$16*Usage!$R434
+DV!D$17*Usage!$S434
+DV!D$18*Usage!$T434
+DV!D$19*Usage!$U434
+DV!D$20*Usage!$V434
+DV!D$21*Usage!$W434
+DV!D$22*Usage!$X434
+DV!D$23*Usage!$Y434
+DV!D$24*Usage!$Z434
+DV!D$25*Usage!$AA434
+DV!E$26*Usage!$AB434
+DV!D$27*Usage!$AC434
+DV!D$28*Usage!$AD434
+DV!D$29*Usage!$AE434
+DV!D$30*Usage!$AF434
+DV!D$31*Usage!$AG434
+DV!D$32*Usage!$AH434
+DV!D$33*Usage!$AI434
+DV!D$34*Usage!$AJ434
+DV!D$35*Usage!$AK434
+DV!D$36*Usage!$AL434
+DV!D$37*Usage!$AM434
+DV!D$38*Usage!$AN434
+DV!D$39*Usage!$AO434
+DV!D$40*Usage!$AP434
+DV!D$41*Usage!$AQ434
+DV!D$42*Usage!$AR434
+DV!D$43*Usage!$AS434
+DV!D$44*Usage!$AT434
+DV!D$45*Usage!$AU434
+DV!D$46*Usage!$AV434
+DV!D$47*Usage!$AW434
+DV!D$48*Usage!$AX434
+DV!D$49*Usage!$AY434
+DV!D$50*Usage!$AZ434
+DV!D$51*Usage!$BA434
+DV!D$52*Usage!$BB434
+DV!D$53*Usage!$BC434
+DV!D$54*Usage!$BD434</f>
        <v>0</v>
      </c>
      <c r="C434" s="1">
        <f>+DV!E$2*Usage!$D434
+DV!E$3*Usage!$E434
+DV!E$4*Usage!$F434
+DV!E$5*Usage!$G434
+DV!E$6*Usage!$H434
+DV!E$7*Usage!$I434
+DV!E$8*Usage!$J434
+DV!E$9*Usage!$K434
+DV!E$10*Usage!$L434
+DV!E$11*Usage!$M434
+DV!E$12*Usage!$N434
+DV!E$13*Usage!$O434
+DV!E$14*Usage!$P434
+DV!E$15*Usage!$Q434
+DV!E$16*Usage!$R434
+DV!E$17*Usage!$S434
+DV!E$18*Usage!$T434
+DV!E$19*Usage!$U434
+DV!E$20*Usage!$V434
+DV!E$21*Usage!$W434
+DV!E$22*Usage!$X434
+DV!E$23*Usage!$Y434
+DV!E$24*Usage!$Z434
+DV!E$25*Usage!$AA434
+DV!F$26*Usage!$AB434
+DV!E$27*Usage!$AC434
+DV!E$28*Usage!$AD434
+DV!E$29*Usage!$AE434
+DV!E$30*Usage!$AF434
+DV!E$31*Usage!$AG434
+DV!E$32*Usage!$AH434
+DV!E$33*Usage!$AI434
+DV!E$34*Usage!$AJ434
+DV!E$35*Usage!$AK434
+DV!E$36*Usage!$AL434
+DV!E$37*Usage!$AM434
+DV!E$38*Usage!$AN434
+DV!E$39*Usage!$AO434
+DV!E$40*Usage!$AP434
+DV!E$41*Usage!$AQ434
+DV!E$42*Usage!$AR434
+DV!E$43*Usage!$AS434
+DV!E$44*Usage!$AT434
+DV!E$45*Usage!$AU434
+DV!E$46*Usage!$AV434
+DV!E$47*Usage!$AW434
+DV!E$48*Usage!$AX434
+DV!E$49*Usage!$AY434
+DV!E$50*Usage!$AZ434
+DV!E$51*Usage!$BA434
+DV!E$52*Usage!$BB434
+DV!E$53*Usage!$BC434
+DV!E$54*Usage!$BD434</f>
        <v>0</v>
      </c>
      <c r="D434" s="1">
        <f>+DV!F$2*Usage!$D434
+DV!F$3*Usage!$E434
+DV!F$4*Usage!$F434
+DV!F$5*Usage!$G434
+DV!F$6*Usage!$H434
+DV!F$7*Usage!$I434
+DV!F$8*Usage!$J434
+DV!F$9*Usage!$K434
+DV!F$10*Usage!$L434
+DV!F$11*Usage!$M434
+DV!F$12*Usage!$N434
+DV!F$13*Usage!$O434
+DV!F$14*Usage!$P434
+DV!F$15*Usage!$Q434
+DV!F$16*Usage!$R434
+DV!F$17*Usage!$S434
+DV!F$18*Usage!$T434
+DV!F$19*Usage!$U434
+DV!F$20*Usage!$V434
+DV!F$21*Usage!$W434
+DV!F$22*Usage!$X434
+DV!F$23*Usage!$Y434
+DV!F$24*Usage!$Z434
+DV!F$25*Usage!$AA434
+DV!G$26*Usage!$AB434
+DV!F$27*Usage!$AC434
+DV!F$28*Usage!$AD434
+DV!F$29*Usage!$AE434
+DV!F$30*Usage!$AF434
+DV!F$31*Usage!$AG434
+DV!F$32*Usage!$AH434
+DV!F$33*Usage!$AI434
+DV!F$34*Usage!$AJ434
+DV!F$35*Usage!$AK434
+DV!F$36*Usage!$AL434
+DV!F$37*Usage!$AM434
+DV!F$38*Usage!$AN434
+DV!F$39*Usage!$AO434
+DV!F$40*Usage!$AP434
+DV!F$41*Usage!$AQ434
+DV!F$42*Usage!$AR434
+DV!F$43*Usage!$AS434
+DV!F$44*Usage!$AT434
+DV!F$45*Usage!$AU434
+DV!F$46*Usage!$AV434
+DV!F$47*Usage!$AW434
+DV!F$48*Usage!$AX434
+DV!F$49*Usage!$AY434
+DV!F$50*Usage!$AZ434
+DV!F$51*Usage!$BA434
+DV!F$52*Usage!$BB434
+DV!F$53*Usage!$BC434
+DV!F$54*Usage!$BD434</f>
        <v>0</v>
      </c>
      <c r="E434" s="1">
        <f>+DV!G$2*Usage!$D434
+DV!G$3*Usage!$E434
+DV!G$4*Usage!$F434
+DV!G$5*Usage!$G434
+DV!G$6*Usage!$H434
+DV!G$7*Usage!$I434
+DV!G$8*Usage!$J434
+DV!G$9*Usage!$K434
+DV!G$10*Usage!$L434
+DV!G$11*Usage!$M434
+DV!G$12*Usage!$N434
+DV!G$13*Usage!$O434
+DV!G$14*Usage!$P434
+DV!G$15*Usage!$Q434
+DV!G$16*Usage!$R434
+DV!G$17*Usage!$S434
+DV!G$18*Usage!$T434
+DV!G$19*Usage!$U434
+DV!G$20*Usage!$V434
+DV!G$21*Usage!$W434
+DV!G$22*Usage!$X434
+DV!G$23*Usage!$Y434
+DV!G$24*Usage!$Z434
+DV!G$25*Usage!$AA434
+DV!H$26*Usage!$AB434
+DV!G$27*Usage!$AC434
+DV!G$28*Usage!$AD434
+DV!G$29*Usage!$AE434
+DV!G$30*Usage!$AF434
+DV!G$31*Usage!$AG434
+DV!G$32*Usage!$AH434
+DV!G$33*Usage!$AI434
+DV!G$34*Usage!$AJ434
+DV!G$35*Usage!$AK434
+DV!G$36*Usage!$AL434
+DV!G$37*Usage!$AM434
+DV!G$38*Usage!$AN434
+DV!G$39*Usage!$AO434
+DV!G$40*Usage!$AP434
+DV!G$41*Usage!$AQ434
+DV!G$42*Usage!$AR434
+DV!G$43*Usage!$AS434
+DV!G$44*Usage!$AT434
+DV!G$45*Usage!$AU434
+DV!G$46*Usage!$AV434
+DV!G$47*Usage!$AW434
+DV!G$48*Usage!$AX434
+DV!G$49*Usage!$AY434
+DV!G$50*Usage!$AZ434
+DV!G$51*Usage!$BA434
+DV!G$52*Usage!$BB434
+DV!G$53*Usage!$BC434
+DV!G$54*Usage!$BD434</f>
        <v>0</v>
      </c>
      <c r="F434" s="1">
        <f>+DV!H$2*Usage!$D434
+DV!H$3*Usage!$E434
+DV!H$4*Usage!$F434
+DV!H$5*Usage!$G434
+DV!H$6*Usage!$H434
+DV!H$7*Usage!$I434
+DV!H$8*Usage!$J434
+DV!H$9*Usage!$K434
+DV!H$10*Usage!$L434
+DV!H$11*Usage!$M434
+DV!H$12*Usage!$N434
+DV!H$13*Usage!$O434
+DV!H$14*Usage!$P434
+DV!H$15*Usage!$Q434
+DV!H$16*Usage!$R434
+DV!H$17*Usage!$S434
+DV!H$18*Usage!$T434
+DV!H$19*Usage!$U434
+DV!H$20*Usage!$V434
+DV!H$21*Usage!$W434
+DV!H$22*Usage!$X434
+DV!H$23*Usage!$Y434
+DV!H$24*Usage!$Z434
+DV!H$25*Usage!$AA434
+DV!I$26*Usage!$AB434
+DV!H$27*Usage!$AC434
+DV!H$28*Usage!$AD434
+DV!H$29*Usage!$AE434
+DV!H$30*Usage!$AF434
+DV!H$31*Usage!$AG434
+DV!H$32*Usage!$AH434
+DV!H$33*Usage!$AI434
+DV!H$34*Usage!$AJ434
+DV!H$35*Usage!$AK434
+DV!H$36*Usage!$AL434
+DV!H$37*Usage!$AM434
+DV!H$38*Usage!$AN434
+DV!H$39*Usage!$AO434
+DV!H$40*Usage!$AP434
+DV!H$41*Usage!$AQ434
+DV!H$42*Usage!$AR434
+DV!H$43*Usage!$AS434
+DV!H$44*Usage!$AT434
+DV!H$45*Usage!$AU434
+DV!H$46*Usage!$AV434
+DV!H$47*Usage!$AW434
+DV!H$48*Usage!$AX434
+DV!H$49*Usage!$AY434
+DV!H$50*Usage!$AZ434
+DV!H$51*Usage!$BA434
+DV!H$52*Usage!$BB434
+DV!H$53*Usage!$BC434
+DV!H$54*Usage!$BD434</f>
        <v>0</v>
      </c>
      <c r="G434" s="1">
        <f>+DV!I$2*Usage!$D434
+DV!I$3*Usage!$E434
+DV!I$4*Usage!$F434
+DV!I$5*Usage!$G434
+DV!I$6*Usage!$H434
+DV!I$7*Usage!$I434
+DV!I$8*Usage!$J434
+DV!I$9*Usage!$K434
+DV!I$10*Usage!$L434
+DV!I$11*Usage!$M434
+DV!I$12*Usage!$N434
+DV!I$13*Usage!$O434
+DV!I$14*Usage!$P434
+DV!I$15*Usage!$Q434
+DV!I$16*Usage!$R434
+DV!I$17*Usage!$S434
+DV!I$18*Usage!$T434
+DV!I$19*Usage!$U434
+DV!I$20*Usage!$V434
+DV!I$21*Usage!$W434
+DV!I$22*Usage!$X434
+DV!I$23*Usage!$Y434
+DV!I$24*Usage!$Z434
+DV!I$25*Usage!$AA434
+DV!J$26*Usage!$AB434
+DV!I$27*Usage!$AC434
+DV!I$28*Usage!$AD434
+DV!I$29*Usage!$AE434
+DV!I$30*Usage!$AF434
+DV!I$31*Usage!$AG434
+DV!I$32*Usage!$AH434
+DV!I$33*Usage!$AI434
+DV!I$34*Usage!$AJ434
+DV!I$35*Usage!$AK434
+DV!I$36*Usage!$AL434
+DV!I$37*Usage!$AM434
+DV!I$38*Usage!$AN434
+DV!I$39*Usage!$AO434
+DV!I$40*Usage!$AP434
+DV!I$41*Usage!$AQ434
+DV!I$42*Usage!$AR434
+DV!I$43*Usage!$AS434
+DV!I$44*Usage!$AT434
+DV!I$45*Usage!$AU434
+DV!I$46*Usage!$AV434
+DV!I$47*Usage!$AW434
+DV!I$48*Usage!$AX434
+DV!I$49*Usage!$AY434
+DV!I$50*Usage!$AZ434
+DV!I$51*Usage!$BA434
+DV!I$52*Usage!$BB434
+DV!I$53*Usage!$BC434
+DV!I$54*Usage!$BD434</f>
        <v>0</v>
      </c>
      <c r="H434" s="1">
        <f>+DV!J$2*Usage!$D434
+DV!J$3*Usage!$E434
+DV!J$4*Usage!$F434
+DV!J$5*Usage!$G434
+DV!J$6*Usage!$H434
+DV!J$7*Usage!$I434
+DV!J$8*Usage!$J434
+DV!J$9*Usage!$K434
+DV!J$10*Usage!$L434
+DV!J$11*Usage!$M434
+DV!J$12*Usage!$N434
+DV!J$13*Usage!$O434
+DV!J$14*Usage!$P434
+DV!J$15*Usage!$Q434
+DV!J$16*Usage!$R434
+DV!J$17*Usage!$S434
+DV!J$18*Usage!$T434
+DV!J$19*Usage!$U434
+DV!J$20*Usage!$V434
+DV!J$21*Usage!$W434
+DV!J$22*Usage!$X434
+DV!J$23*Usage!$Y434
+DV!J$24*Usage!$Z434
+DV!J$25*Usage!$AA434
+DV!K$26*Usage!$AB434
+DV!J$27*Usage!$AC434
+DV!J$28*Usage!$AD434
+DV!J$29*Usage!$AE434
+DV!J$30*Usage!$AF434
+DV!J$31*Usage!$AG434
+DV!J$32*Usage!$AH434
+DV!J$33*Usage!$AI434
+DV!J$34*Usage!$AJ434
+DV!J$35*Usage!$AK434
+DV!J$36*Usage!$AL434
+DV!J$37*Usage!$AM434
+DV!J$38*Usage!$AN434
+DV!J$39*Usage!$AO434
+DV!J$40*Usage!$AP434
+DV!J$41*Usage!$AQ434
+DV!J$42*Usage!$AR434
+DV!J$43*Usage!$AS434
+DV!J$44*Usage!$AT434
+DV!J$45*Usage!$AU434
+DV!J$46*Usage!$AV434
+DV!J$47*Usage!$AW434
+DV!J$48*Usage!$AX434
+DV!J$49*Usage!$AY434
+DV!J$50*Usage!$AZ434
+DV!J$51*Usage!$BA434
+DV!J$52*Usage!$BB434
+DV!J$53*Usage!$BC434
+DV!J$54*Usage!$BD434</f>
        <v>0</v>
      </c>
      <c r="I434" s="1">
        <f>+DV!K$2*Usage!$D434
+DV!K$3*Usage!$E434
+DV!K$4*Usage!$F434
+DV!K$5*Usage!$G434
+DV!K$6*Usage!$H434
+DV!K$7*Usage!$I434
+DV!K$8*Usage!$J434
+DV!K$9*Usage!$K434
+DV!K$10*Usage!$L434
+DV!K$11*Usage!$M434
+DV!K$12*Usage!$N434
+DV!K$13*Usage!$O434
+DV!K$14*Usage!$P434
+DV!K$15*Usage!$Q434
+DV!K$16*Usage!$R434
+DV!K$17*Usage!$S434
+DV!K$18*Usage!$T434
+DV!K$19*Usage!$U434
+DV!K$20*Usage!$V434
+DV!K$21*Usage!$W434
+DV!K$22*Usage!$X434
+DV!K$23*Usage!$Y434
+DV!K$24*Usage!$Z434
+DV!K$25*Usage!$AA434
+DV!L$26*Usage!$AB434
+DV!K$27*Usage!$AC434
+DV!K$28*Usage!$AD434
+DV!K$29*Usage!$AE434
+DV!K$30*Usage!$AF434
+DV!K$31*Usage!$AG434
+DV!K$32*Usage!$AH434
+DV!K$33*Usage!$AI434
+DV!K$34*Usage!$AJ434
+DV!K$35*Usage!$AK434
+DV!K$36*Usage!$AL434
+DV!K$37*Usage!$AM434
+DV!K$38*Usage!$AN434
+DV!K$39*Usage!$AO434
+DV!K$40*Usage!$AP434
+DV!K$41*Usage!$AQ434
+DV!K$42*Usage!$AR434
+DV!K$43*Usage!$AS434
+DV!K$44*Usage!$AT434
+DV!K$45*Usage!$AU434
+DV!K$46*Usage!$AV434
+DV!K$47*Usage!$AW434
+DV!K$48*Usage!$AX434
+DV!K$49*Usage!$AY434
+DV!K$50*Usage!$AZ434
+DV!K$51*Usage!$BA434
+DV!K$52*Usage!$BB434
+DV!K$53*Usage!$BC434
+DV!K$54*Usage!$BD434</f>
        <v>0</v>
      </c>
      <c r="J434" s="1">
        <f>+DV!L$2*Usage!$D434
+DV!L$3*Usage!$E434
+DV!L$4*Usage!$F434
+DV!L$5*Usage!$G434
+DV!L$6*Usage!$H434
+DV!L$7*Usage!$I434
+DV!L$8*Usage!$J434
+DV!L$9*Usage!$K434
+DV!L$10*Usage!$L434
+DV!L$11*Usage!$M434
+DV!L$12*Usage!$N434
+DV!L$13*Usage!$O434
+DV!L$14*Usage!$P434
+DV!L$15*Usage!$Q434
+DV!L$16*Usage!$R434
+DV!L$17*Usage!$S434
+DV!L$18*Usage!$T434
+DV!L$19*Usage!$U434
+DV!L$20*Usage!$V434
+DV!L$21*Usage!$W434
+DV!L$22*Usage!$X434
+DV!L$23*Usage!$Y434
+DV!L$24*Usage!$Z434
+DV!L$25*Usage!$AA434
+DV!M$26*Usage!$AB434
+DV!L$27*Usage!$AC434
+DV!L$28*Usage!$AD434
+DV!L$29*Usage!$AE434
+DV!L$30*Usage!$AF434
+DV!L$31*Usage!$AG434
+DV!L$32*Usage!$AH434
+DV!L$33*Usage!$AI434
+DV!L$34*Usage!$AJ434
+DV!L$35*Usage!$AK434
+DV!L$36*Usage!$AL434
+DV!L$37*Usage!$AM434
+DV!L$38*Usage!$AN434
+DV!L$39*Usage!$AO434
+DV!L$40*Usage!$AP434
+DV!L$41*Usage!$AQ434
+DV!L$42*Usage!$AR434
+DV!L$43*Usage!$AS434
+DV!L$44*Usage!$AT434
+DV!L$45*Usage!$AU434
+DV!L$46*Usage!$AV434
+DV!L$47*Usage!$AW434
+DV!L$48*Usage!$AX434
+DV!L$49*Usage!$AY434
+DV!L$50*Usage!$AZ434
+DV!L$51*Usage!$BA434
+DV!L$52*Usage!$BB434
+DV!L$53*Usage!$BC434
+DV!L$54*Usage!$BD434</f>
        <v>0</v>
      </c>
      <c r="K434" s="1">
        <f>+DV!M$2*Usage!$D434
+DV!M$3*Usage!$E434
+DV!M$4*Usage!$F434
+DV!M$5*Usage!$G434
+DV!M$6*Usage!$H434
+DV!M$7*Usage!$I434
+DV!M$8*Usage!$J434
+DV!M$9*Usage!$K434
+DV!M$10*Usage!$L434
+DV!M$11*Usage!$M434
+DV!M$12*Usage!$N434
+DV!M$13*Usage!$O434
+DV!M$14*Usage!$P434
+DV!M$15*Usage!$Q434
+DV!M$16*Usage!$R434
+DV!M$17*Usage!$S434
+DV!M$18*Usage!$T434
+DV!M$19*Usage!$U434
+DV!M$20*Usage!$V434
+DV!M$21*Usage!$W434
+DV!M$22*Usage!$X434
+DV!M$23*Usage!$Y434
+DV!M$24*Usage!$Z434
+DV!M$25*Usage!$AA434
+DV!M$26*Usage!$AB434
+DV!M$27*Usage!$AC434
+DV!M$28*Usage!$AD434
+DV!M$29*Usage!$AE434
+DV!M$30*Usage!$AF434
+DV!M$31*Usage!$AG434
+DV!M$32*Usage!$AH434
+DV!M$33*Usage!$AI434
+DV!M$34*Usage!$AJ434
+DV!M$35*Usage!$AK434
+DV!M$36*Usage!$AL434
+DV!M$37*Usage!$AM434
+DV!M$38*Usage!$AN434
+DV!M$39*Usage!$AO434
+DV!M$40*Usage!$AP434
+DV!M$41*Usage!$AQ434
+DV!M$42*Usage!$AR434
+DV!M$43*Usage!$AS434
+DV!M$44*Usage!$AT434
+DV!M$45*Usage!$AU434
+DV!M$46*Usage!$AV434
+DV!M$47*Usage!$AW434
+DV!M$48*Usage!$AX434
+DV!M$49*Usage!$AY434
+DV!M$50*Usage!$AZ434
+DV!M$51*Usage!$BA434
+DV!M$52*Usage!$BB434
+DV!M$53*Usage!$BC434
+DV!M$54*Usage!$BD434</f>
        <v>0</v>
      </c>
      <c r="L434" s="1">
        <f>+DV!N$2*Usage!$D434
+DV!N$3*Usage!$E434
+DV!N$4*Usage!$F434
+DV!N$5*Usage!$G434
+DV!N$6*Usage!$H434
+DV!N$7*Usage!$I434
+DV!N$8*Usage!$J434
+DV!N$9*Usage!$K434
+DV!N$10*Usage!$L434
+DV!N$11*Usage!$M434
+DV!N$12*Usage!$N434
+DV!N$13*Usage!$O434
+DV!N$14*Usage!$P434
+DV!N$15*Usage!$Q434
+DV!N$16*Usage!$R434
+DV!N$17*Usage!$S434
+DV!N$18*Usage!$T434
+DV!N$19*Usage!$U434
+DV!N$20*Usage!$V434
+DV!N$21*Usage!$W434
+DV!N$22*Usage!$X434
+DV!N$23*Usage!$Y434
+DV!N$24*Usage!$Z434
+DV!N$25*Usage!$AA434
+DV!N$26*Usage!$AB434
+DV!N$27*Usage!$AC434
+DV!N$28*Usage!$AD434
+DV!N$29*Usage!$AE434
+DV!N$30*Usage!$AF434
+DV!N$31*Usage!$AG434
+DV!N$32*Usage!$AH434
+DV!N$33*Usage!$AI434
+DV!N$34*Usage!$AJ434
+DV!N$35*Usage!$AK434
+DV!N$36*Usage!$AL434
+DV!N$37*Usage!$AM434
+DV!N$38*Usage!$AN434
+DV!N$39*Usage!$AO434
+DV!N$40*Usage!$AP434
+DV!N$41*Usage!$AQ434
+DV!N$42*Usage!$AR434
+DV!N$43*Usage!$AS434
+DV!N$44*Usage!$AT434
+DV!N$45*Usage!$AU434
+DV!N$46*Usage!$AV434
+DV!N$47*Usage!$AW434
+DV!N$48*Usage!$AX434
+DV!N$49*Usage!$AY434
+DV!N$50*Usage!$AZ434
+DV!N$51*Usage!$BA434
+DV!N$52*Usage!$BB434
+DV!N$53*Usage!$BC434
+DV!N$54*Usage!$BD434</f>
        <v>0</v>
      </c>
      <c r="M434" s="1">
        <f>+DV!O$2*Usage!$D434
+DV!O$3*Usage!$E434
+DV!O$4*Usage!$F434
+DV!O$5*Usage!$G434
+DV!O$6*Usage!$H434
+DV!O$7*Usage!$I434
+DV!O$8*Usage!$J434
+DV!O$9*Usage!$K434
+DV!O$10*Usage!$L434
+DV!O$11*Usage!$M434
+DV!O$12*Usage!$N434
+DV!O$13*Usage!$O434
+DV!O$14*Usage!$P434
+DV!O$15*Usage!$Q434
+DV!O$16*Usage!$R434
+DV!O$17*Usage!$S434
+DV!O$18*Usage!$T434
+DV!O$19*Usage!$U434
+DV!O$20*Usage!$V434
+DV!O$21*Usage!$W434
+DV!O$22*Usage!$X434
+DV!O$23*Usage!$Y434
+DV!O$24*Usage!$Z434
+DV!O$25*Usage!$AA434
+DV!O$26*Usage!$AB434
+DV!O$27*Usage!$AC434
+DV!O$28*Usage!$AD434
+DV!O$29*Usage!$AE434
+DV!O$30*Usage!$AF434
+DV!O$31*Usage!$AG434
+DV!O$32*Usage!$AH434
+DV!O$33*Usage!$AI434
+DV!O$34*Usage!$AJ434
+DV!O$35*Usage!$AK434
+DV!O$36*Usage!$AL434
+DV!O$37*Usage!$AM434
+DV!O$38*Usage!$AN434
+DV!O$39*Usage!$AO434
+DV!O$40*Usage!$AP434
+DV!O$41*Usage!$AQ434
+DV!O$42*Usage!$AR434
+DV!O$43*Usage!$AS434
+DV!O$44*Usage!$AT434
+DV!O$45*Usage!$AU434
+DV!O$46*Usage!$AV434
+DV!O$47*Usage!$AW434
+DV!O$48*Usage!$AX434
+DV!O$49*Usage!$AY434
+DV!O$50*Usage!$AZ434
+DV!O$51*Usage!$BA434
+DV!O$52*Usage!$BB434
+DV!O$53*Usage!$BC434
+DV!O$54*Usage!$BD434</f>
        <v>0</v>
      </c>
      <c r="N434" t="str">
        <f>VLOOKUP(A434,'Plant Stock'!B451:B10439,1,0)</f>
        <v>826445A</v>
      </c>
      <c r="P434" s="108"/>
    </row>
    <row r="435" spans="1:16" x14ac:dyDescent="0.25">
      <c r="A435" s="118" t="s">
        <v>7927</v>
      </c>
      <c r="B435" s="1">
        <f>+DV!D$2*Usage!$D435
+DV!D$3*Usage!$E435
+DV!D$4*Usage!$F435
+DV!D$5*Usage!$G435
+DV!D$6*Usage!$H435
+DV!D$7*Usage!$I435
+DV!D$8*Usage!$J435
+DV!D$9*Usage!$K435
+DV!D$10*Usage!$L435
+DV!D$11*Usage!$M435
+DV!D$12*Usage!$N435
+DV!D$13*Usage!$O435
+DV!D$14*Usage!$P435
+DV!D$15*Usage!$Q435
+DV!D$16*Usage!$R435
+DV!D$17*Usage!$S435
+DV!D$18*Usage!$T435
+DV!D$19*Usage!$U435
+DV!D$20*Usage!$V435
+DV!D$21*Usage!$W435
+DV!D$22*Usage!$X435
+DV!D$23*Usage!$Y435
+DV!D$24*Usage!$Z435
+DV!D$25*Usage!$AA435
+DV!E$26*Usage!$AB435
+DV!D$27*Usage!$AC435
+DV!D$28*Usage!$AD435
+DV!D$29*Usage!$AE435
+DV!D$30*Usage!$AF435
+DV!D$31*Usage!$AG435
+DV!D$32*Usage!$AH435
+DV!D$33*Usage!$AI435
+DV!D$34*Usage!$AJ435
+DV!D$35*Usage!$AK435
+DV!D$36*Usage!$AL435
+DV!D$37*Usage!$AM435
+DV!D$38*Usage!$AN435
+DV!D$39*Usage!$AO435
+DV!D$40*Usage!$AP435
+DV!D$41*Usage!$AQ435
+DV!D$42*Usage!$AR435
+DV!D$43*Usage!$AS435
+DV!D$44*Usage!$AT435
+DV!D$45*Usage!$AU435
+DV!D$46*Usage!$AV435
+DV!D$47*Usage!$AW435
+DV!D$48*Usage!$AX435
+DV!D$49*Usage!$AY435
+DV!D$50*Usage!$AZ435
+DV!D$51*Usage!$BA435
+DV!D$52*Usage!$BB435
+DV!D$53*Usage!$BC435
+DV!D$54*Usage!$BD435</f>
        <v>0</v>
      </c>
      <c r="C435" s="1">
        <f>+DV!E$2*Usage!$D435
+DV!E$3*Usage!$E435
+DV!E$4*Usage!$F435
+DV!E$5*Usage!$G435
+DV!E$6*Usage!$H435
+DV!E$7*Usage!$I435
+DV!E$8*Usage!$J435
+DV!E$9*Usage!$K435
+DV!E$10*Usage!$L435
+DV!E$11*Usage!$M435
+DV!E$12*Usage!$N435
+DV!E$13*Usage!$O435
+DV!E$14*Usage!$P435
+DV!E$15*Usage!$Q435
+DV!E$16*Usage!$R435
+DV!E$17*Usage!$S435
+DV!E$18*Usage!$T435
+DV!E$19*Usage!$U435
+DV!E$20*Usage!$V435
+DV!E$21*Usage!$W435
+DV!E$22*Usage!$X435
+DV!E$23*Usage!$Y435
+DV!E$24*Usage!$Z435
+DV!E$25*Usage!$AA435
+DV!F$26*Usage!$AB435
+DV!E$27*Usage!$AC435
+DV!E$28*Usage!$AD435
+DV!E$29*Usage!$AE435
+DV!E$30*Usage!$AF435
+DV!E$31*Usage!$AG435
+DV!E$32*Usage!$AH435
+DV!E$33*Usage!$AI435
+DV!E$34*Usage!$AJ435
+DV!E$35*Usage!$AK435
+DV!E$36*Usage!$AL435
+DV!E$37*Usage!$AM435
+DV!E$38*Usage!$AN435
+DV!E$39*Usage!$AO435
+DV!E$40*Usage!$AP435
+DV!E$41*Usage!$AQ435
+DV!E$42*Usage!$AR435
+DV!E$43*Usage!$AS435
+DV!E$44*Usage!$AT435
+DV!E$45*Usage!$AU435
+DV!E$46*Usage!$AV435
+DV!E$47*Usage!$AW435
+DV!E$48*Usage!$AX435
+DV!E$49*Usage!$AY435
+DV!E$50*Usage!$AZ435
+DV!E$51*Usage!$BA435
+DV!E$52*Usage!$BB435
+DV!E$53*Usage!$BC435
+DV!E$54*Usage!$BD435</f>
        <v>0</v>
      </c>
      <c r="D435" s="1">
        <f>+DV!F$2*Usage!$D435
+DV!F$3*Usage!$E435
+DV!F$4*Usage!$F435
+DV!F$5*Usage!$G435
+DV!F$6*Usage!$H435
+DV!F$7*Usage!$I435
+DV!F$8*Usage!$J435
+DV!F$9*Usage!$K435
+DV!F$10*Usage!$L435
+DV!F$11*Usage!$M435
+DV!F$12*Usage!$N435
+DV!F$13*Usage!$O435
+DV!F$14*Usage!$P435
+DV!F$15*Usage!$Q435
+DV!F$16*Usage!$R435
+DV!F$17*Usage!$S435
+DV!F$18*Usage!$T435
+DV!F$19*Usage!$U435
+DV!F$20*Usage!$V435
+DV!F$21*Usage!$W435
+DV!F$22*Usage!$X435
+DV!F$23*Usage!$Y435
+DV!F$24*Usage!$Z435
+DV!F$25*Usage!$AA435
+DV!G$26*Usage!$AB435
+DV!F$27*Usage!$AC435
+DV!F$28*Usage!$AD435
+DV!F$29*Usage!$AE435
+DV!F$30*Usage!$AF435
+DV!F$31*Usage!$AG435
+DV!F$32*Usage!$AH435
+DV!F$33*Usage!$AI435
+DV!F$34*Usage!$AJ435
+DV!F$35*Usage!$AK435
+DV!F$36*Usage!$AL435
+DV!F$37*Usage!$AM435
+DV!F$38*Usage!$AN435
+DV!F$39*Usage!$AO435
+DV!F$40*Usage!$AP435
+DV!F$41*Usage!$AQ435
+DV!F$42*Usage!$AR435
+DV!F$43*Usage!$AS435
+DV!F$44*Usage!$AT435
+DV!F$45*Usage!$AU435
+DV!F$46*Usage!$AV435
+DV!F$47*Usage!$AW435
+DV!F$48*Usage!$AX435
+DV!F$49*Usage!$AY435
+DV!F$50*Usage!$AZ435
+DV!F$51*Usage!$BA435
+DV!F$52*Usage!$BB435
+DV!F$53*Usage!$BC435
+DV!F$54*Usage!$BD435</f>
        <v>0</v>
      </c>
      <c r="E435" s="1">
        <f>+DV!G$2*Usage!$D435
+DV!G$3*Usage!$E435
+DV!G$4*Usage!$F435
+DV!G$5*Usage!$G435
+DV!G$6*Usage!$H435
+DV!G$7*Usage!$I435
+DV!G$8*Usage!$J435
+DV!G$9*Usage!$K435
+DV!G$10*Usage!$L435
+DV!G$11*Usage!$M435
+DV!G$12*Usage!$N435
+DV!G$13*Usage!$O435
+DV!G$14*Usage!$P435
+DV!G$15*Usage!$Q435
+DV!G$16*Usage!$R435
+DV!G$17*Usage!$S435
+DV!G$18*Usage!$T435
+DV!G$19*Usage!$U435
+DV!G$20*Usage!$V435
+DV!G$21*Usage!$W435
+DV!G$22*Usage!$X435
+DV!G$23*Usage!$Y435
+DV!G$24*Usage!$Z435
+DV!G$25*Usage!$AA435
+DV!H$26*Usage!$AB435
+DV!G$27*Usage!$AC435
+DV!G$28*Usage!$AD435
+DV!G$29*Usage!$AE435
+DV!G$30*Usage!$AF435
+DV!G$31*Usage!$AG435
+DV!G$32*Usage!$AH435
+DV!G$33*Usage!$AI435
+DV!G$34*Usage!$AJ435
+DV!G$35*Usage!$AK435
+DV!G$36*Usage!$AL435
+DV!G$37*Usage!$AM435
+DV!G$38*Usage!$AN435
+DV!G$39*Usage!$AO435
+DV!G$40*Usage!$AP435
+DV!G$41*Usage!$AQ435
+DV!G$42*Usage!$AR435
+DV!G$43*Usage!$AS435
+DV!G$44*Usage!$AT435
+DV!G$45*Usage!$AU435
+DV!G$46*Usage!$AV435
+DV!G$47*Usage!$AW435
+DV!G$48*Usage!$AX435
+DV!G$49*Usage!$AY435
+DV!G$50*Usage!$AZ435
+DV!G$51*Usage!$BA435
+DV!G$52*Usage!$BB435
+DV!G$53*Usage!$BC435
+DV!G$54*Usage!$BD435</f>
        <v>0</v>
      </c>
      <c r="F435" s="1">
        <f>+DV!H$2*Usage!$D435
+DV!H$3*Usage!$E435
+DV!H$4*Usage!$F435
+DV!H$5*Usage!$G435
+DV!H$6*Usage!$H435
+DV!H$7*Usage!$I435
+DV!H$8*Usage!$J435
+DV!H$9*Usage!$K435
+DV!H$10*Usage!$L435
+DV!H$11*Usage!$M435
+DV!H$12*Usage!$N435
+DV!H$13*Usage!$O435
+DV!H$14*Usage!$P435
+DV!H$15*Usage!$Q435
+DV!H$16*Usage!$R435
+DV!H$17*Usage!$S435
+DV!H$18*Usage!$T435
+DV!H$19*Usage!$U435
+DV!H$20*Usage!$V435
+DV!H$21*Usage!$W435
+DV!H$22*Usage!$X435
+DV!H$23*Usage!$Y435
+DV!H$24*Usage!$Z435
+DV!H$25*Usage!$AA435
+DV!I$26*Usage!$AB435
+DV!H$27*Usage!$AC435
+DV!H$28*Usage!$AD435
+DV!H$29*Usage!$AE435
+DV!H$30*Usage!$AF435
+DV!H$31*Usage!$AG435
+DV!H$32*Usage!$AH435
+DV!H$33*Usage!$AI435
+DV!H$34*Usage!$AJ435
+DV!H$35*Usage!$AK435
+DV!H$36*Usage!$AL435
+DV!H$37*Usage!$AM435
+DV!H$38*Usage!$AN435
+DV!H$39*Usage!$AO435
+DV!H$40*Usage!$AP435
+DV!H$41*Usage!$AQ435
+DV!H$42*Usage!$AR435
+DV!H$43*Usage!$AS435
+DV!H$44*Usage!$AT435
+DV!H$45*Usage!$AU435
+DV!H$46*Usage!$AV435
+DV!H$47*Usage!$AW435
+DV!H$48*Usage!$AX435
+DV!H$49*Usage!$AY435
+DV!H$50*Usage!$AZ435
+DV!H$51*Usage!$BA435
+DV!H$52*Usage!$BB435
+DV!H$53*Usage!$BC435
+DV!H$54*Usage!$BD435</f>
        <v>0</v>
      </c>
      <c r="G435" s="1">
        <f>+DV!I$2*Usage!$D435
+DV!I$3*Usage!$E435
+DV!I$4*Usage!$F435
+DV!I$5*Usage!$G435
+DV!I$6*Usage!$H435
+DV!I$7*Usage!$I435
+DV!I$8*Usage!$J435
+DV!I$9*Usage!$K435
+DV!I$10*Usage!$L435
+DV!I$11*Usage!$M435
+DV!I$12*Usage!$N435
+DV!I$13*Usage!$O435
+DV!I$14*Usage!$P435
+DV!I$15*Usage!$Q435
+DV!I$16*Usage!$R435
+DV!I$17*Usage!$S435
+DV!I$18*Usage!$T435
+DV!I$19*Usage!$U435
+DV!I$20*Usage!$V435
+DV!I$21*Usage!$W435
+DV!I$22*Usage!$X435
+DV!I$23*Usage!$Y435
+DV!I$24*Usage!$Z435
+DV!I$25*Usage!$AA435
+DV!J$26*Usage!$AB435
+DV!I$27*Usage!$AC435
+DV!I$28*Usage!$AD435
+DV!I$29*Usage!$AE435
+DV!I$30*Usage!$AF435
+DV!I$31*Usage!$AG435
+DV!I$32*Usage!$AH435
+DV!I$33*Usage!$AI435
+DV!I$34*Usage!$AJ435
+DV!I$35*Usage!$AK435
+DV!I$36*Usage!$AL435
+DV!I$37*Usage!$AM435
+DV!I$38*Usage!$AN435
+DV!I$39*Usage!$AO435
+DV!I$40*Usage!$AP435
+DV!I$41*Usage!$AQ435
+DV!I$42*Usage!$AR435
+DV!I$43*Usage!$AS435
+DV!I$44*Usage!$AT435
+DV!I$45*Usage!$AU435
+DV!I$46*Usage!$AV435
+DV!I$47*Usage!$AW435
+DV!I$48*Usage!$AX435
+DV!I$49*Usage!$AY435
+DV!I$50*Usage!$AZ435
+DV!I$51*Usage!$BA435
+DV!I$52*Usage!$BB435
+DV!I$53*Usage!$BC435
+DV!I$54*Usage!$BD435</f>
        <v>0</v>
      </c>
      <c r="H435" s="1">
        <f>+DV!J$2*Usage!$D435
+DV!J$3*Usage!$E435
+DV!J$4*Usage!$F435
+DV!J$5*Usage!$G435
+DV!J$6*Usage!$H435
+DV!J$7*Usage!$I435
+DV!J$8*Usage!$J435
+DV!J$9*Usage!$K435
+DV!J$10*Usage!$L435
+DV!J$11*Usage!$M435
+DV!J$12*Usage!$N435
+DV!J$13*Usage!$O435
+DV!J$14*Usage!$P435
+DV!J$15*Usage!$Q435
+DV!J$16*Usage!$R435
+DV!J$17*Usage!$S435
+DV!J$18*Usage!$T435
+DV!J$19*Usage!$U435
+DV!J$20*Usage!$V435
+DV!J$21*Usage!$W435
+DV!J$22*Usage!$X435
+DV!J$23*Usage!$Y435
+DV!J$24*Usage!$Z435
+DV!J$25*Usage!$AA435
+DV!K$26*Usage!$AB435
+DV!J$27*Usage!$AC435
+DV!J$28*Usage!$AD435
+DV!J$29*Usage!$AE435
+DV!J$30*Usage!$AF435
+DV!J$31*Usage!$AG435
+DV!J$32*Usage!$AH435
+DV!J$33*Usage!$AI435
+DV!J$34*Usage!$AJ435
+DV!J$35*Usage!$AK435
+DV!J$36*Usage!$AL435
+DV!J$37*Usage!$AM435
+DV!J$38*Usage!$AN435
+DV!J$39*Usage!$AO435
+DV!J$40*Usage!$AP435
+DV!J$41*Usage!$AQ435
+DV!J$42*Usage!$AR435
+DV!J$43*Usage!$AS435
+DV!J$44*Usage!$AT435
+DV!J$45*Usage!$AU435
+DV!J$46*Usage!$AV435
+DV!J$47*Usage!$AW435
+DV!J$48*Usage!$AX435
+DV!J$49*Usage!$AY435
+DV!J$50*Usage!$AZ435
+DV!J$51*Usage!$BA435
+DV!J$52*Usage!$BB435
+DV!J$53*Usage!$BC435
+DV!J$54*Usage!$BD435</f>
        <v>0</v>
      </c>
      <c r="I435" s="1">
        <f>+DV!K$2*Usage!$D435
+DV!K$3*Usage!$E435
+DV!K$4*Usage!$F435
+DV!K$5*Usage!$G435
+DV!K$6*Usage!$H435
+DV!K$7*Usage!$I435
+DV!K$8*Usage!$J435
+DV!K$9*Usage!$K435
+DV!K$10*Usage!$L435
+DV!K$11*Usage!$M435
+DV!K$12*Usage!$N435
+DV!K$13*Usage!$O435
+DV!K$14*Usage!$P435
+DV!K$15*Usage!$Q435
+DV!K$16*Usage!$R435
+DV!K$17*Usage!$S435
+DV!K$18*Usage!$T435
+DV!K$19*Usage!$U435
+DV!K$20*Usage!$V435
+DV!K$21*Usage!$W435
+DV!K$22*Usage!$X435
+DV!K$23*Usage!$Y435
+DV!K$24*Usage!$Z435
+DV!K$25*Usage!$AA435
+DV!L$26*Usage!$AB435
+DV!K$27*Usage!$AC435
+DV!K$28*Usage!$AD435
+DV!K$29*Usage!$AE435
+DV!K$30*Usage!$AF435
+DV!K$31*Usage!$AG435
+DV!K$32*Usage!$AH435
+DV!K$33*Usage!$AI435
+DV!K$34*Usage!$AJ435
+DV!K$35*Usage!$AK435
+DV!K$36*Usage!$AL435
+DV!K$37*Usage!$AM435
+DV!K$38*Usage!$AN435
+DV!K$39*Usage!$AO435
+DV!K$40*Usage!$AP435
+DV!K$41*Usage!$AQ435
+DV!K$42*Usage!$AR435
+DV!K$43*Usage!$AS435
+DV!K$44*Usage!$AT435
+DV!K$45*Usage!$AU435
+DV!K$46*Usage!$AV435
+DV!K$47*Usage!$AW435
+DV!K$48*Usage!$AX435
+DV!K$49*Usage!$AY435
+DV!K$50*Usage!$AZ435
+DV!K$51*Usage!$BA435
+DV!K$52*Usage!$BB435
+DV!K$53*Usage!$BC435
+DV!K$54*Usage!$BD435</f>
        <v>0</v>
      </c>
      <c r="J435" s="1">
        <f>+DV!L$2*Usage!$D435
+DV!L$3*Usage!$E435
+DV!L$4*Usage!$F435
+DV!L$5*Usage!$G435
+DV!L$6*Usage!$H435
+DV!L$7*Usage!$I435
+DV!L$8*Usage!$J435
+DV!L$9*Usage!$K435
+DV!L$10*Usage!$L435
+DV!L$11*Usage!$M435
+DV!L$12*Usage!$N435
+DV!L$13*Usage!$O435
+DV!L$14*Usage!$P435
+DV!L$15*Usage!$Q435
+DV!L$16*Usage!$R435
+DV!L$17*Usage!$S435
+DV!L$18*Usage!$T435
+DV!L$19*Usage!$U435
+DV!L$20*Usage!$V435
+DV!L$21*Usage!$W435
+DV!L$22*Usage!$X435
+DV!L$23*Usage!$Y435
+DV!L$24*Usage!$Z435
+DV!L$25*Usage!$AA435
+DV!M$26*Usage!$AB435
+DV!L$27*Usage!$AC435
+DV!L$28*Usage!$AD435
+DV!L$29*Usage!$AE435
+DV!L$30*Usage!$AF435
+DV!L$31*Usage!$AG435
+DV!L$32*Usage!$AH435
+DV!L$33*Usage!$AI435
+DV!L$34*Usage!$AJ435
+DV!L$35*Usage!$AK435
+DV!L$36*Usage!$AL435
+DV!L$37*Usage!$AM435
+DV!L$38*Usage!$AN435
+DV!L$39*Usage!$AO435
+DV!L$40*Usage!$AP435
+DV!L$41*Usage!$AQ435
+DV!L$42*Usage!$AR435
+DV!L$43*Usage!$AS435
+DV!L$44*Usage!$AT435
+DV!L$45*Usage!$AU435
+DV!L$46*Usage!$AV435
+DV!L$47*Usage!$AW435
+DV!L$48*Usage!$AX435
+DV!L$49*Usage!$AY435
+DV!L$50*Usage!$AZ435
+DV!L$51*Usage!$BA435
+DV!L$52*Usage!$BB435
+DV!L$53*Usage!$BC435
+DV!L$54*Usage!$BD435</f>
        <v>0</v>
      </c>
      <c r="K435" s="1">
        <f>+DV!M$2*Usage!$D435
+DV!M$3*Usage!$E435
+DV!M$4*Usage!$F435
+DV!M$5*Usage!$G435
+DV!M$6*Usage!$H435
+DV!M$7*Usage!$I435
+DV!M$8*Usage!$J435
+DV!M$9*Usage!$K435
+DV!M$10*Usage!$L435
+DV!M$11*Usage!$M435
+DV!M$12*Usage!$N435
+DV!M$13*Usage!$O435
+DV!M$14*Usage!$P435
+DV!M$15*Usage!$Q435
+DV!M$16*Usage!$R435
+DV!M$17*Usage!$S435
+DV!M$18*Usage!$T435
+DV!M$19*Usage!$U435
+DV!M$20*Usage!$V435
+DV!M$21*Usage!$W435
+DV!M$22*Usage!$X435
+DV!M$23*Usage!$Y435
+DV!M$24*Usage!$Z435
+DV!M$25*Usage!$AA435
+DV!M$26*Usage!$AB435
+DV!M$27*Usage!$AC435
+DV!M$28*Usage!$AD435
+DV!M$29*Usage!$AE435
+DV!M$30*Usage!$AF435
+DV!M$31*Usage!$AG435
+DV!M$32*Usage!$AH435
+DV!M$33*Usage!$AI435
+DV!M$34*Usage!$AJ435
+DV!M$35*Usage!$AK435
+DV!M$36*Usage!$AL435
+DV!M$37*Usage!$AM435
+DV!M$38*Usage!$AN435
+DV!M$39*Usage!$AO435
+DV!M$40*Usage!$AP435
+DV!M$41*Usage!$AQ435
+DV!M$42*Usage!$AR435
+DV!M$43*Usage!$AS435
+DV!M$44*Usage!$AT435
+DV!M$45*Usage!$AU435
+DV!M$46*Usage!$AV435
+DV!M$47*Usage!$AW435
+DV!M$48*Usage!$AX435
+DV!M$49*Usage!$AY435
+DV!M$50*Usage!$AZ435
+DV!M$51*Usage!$BA435
+DV!M$52*Usage!$BB435
+DV!M$53*Usage!$BC435
+DV!M$54*Usage!$BD435</f>
        <v>0</v>
      </c>
      <c r="L435" s="1">
        <f>+DV!N$2*Usage!$D435
+DV!N$3*Usage!$E435
+DV!N$4*Usage!$F435
+DV!N$5*Usage!$G435
+DV!N$6*Usage!$H435
+DV!N$7*Usage!$I435
+DV!N$8*Usage!$J435
+DV!N$9*Usage!$K435
+DV!N$10*Usage!$L435
+DV!N$11*Usage!$M435
+DV!N$12*Usage!$N435
+DV!N$13*Usage!$O435
+DV!N$14*Usage!$P435
+DV!N$15*Usage!$Q435
+DV!N$16*Usage!$R435
+DV!N$17*Usage!$S435
+DV!N$18*Usage!$T435
+DV!N$19*Usage!$U435
+DV!N$20*Usage!$V435
+DV!N$21*Usage!$W435
+DV!N$22*Usage!$X435
+DV!N$23*Usage!$Y435
+DV!N$24*Usage!$Z435
+DV!N$25*Usage!$AA435
+DV!N$26*Usage!$AB435
+DV!N$27*Usage!$AC435
+DV!N$28*Usage!$AD435
+DV!N$29*Usage!$AE435
+DV!N$30*Usage!$AF435
+DV!N$31*Usage!$AG435
+DV!N$32*Usage!$AH435
+DV!N$33*Usage!$AI435
+DV!N$34*Usage!$AJ435
+DV!N$35*Usage!$AK435
+DV!N$36*Usage!$AL435
+DV!N$37*Usage!$AM435
+DV!N$38*Usage!$AN435
+DV!N$39*Usage!$AO435
+DV!N$40*Usage!$AP435
+DV!N$41*Usage!$AQ435
+DV!N$42*Usage!$AR435
+DV!N$43*Usage!$AS435
+DV!N$44*Usage!$AT435
+DV!N$45*Usage!$AU435
+DV!N$46*Usage!$AV435
+DV!N$47*Usage!$AW435
+DV!N$48*Usage!$AX435
+DV!N$49*Usage!$AY435
+DV!N$50*Usage!$AZ435
+DV!N$51*Usage!$BA435
+DV!N$52*Usage!$BB435
+DV!N$53*Usage!$BC435
+DV!N$54*Usage!$BD435</f>
        <v>0</v>
      </c>
      <c r="M435" s="1">
        <f>+DV!O$2*Usage!$D435
+DV!O$3*Usage!$E435
+DV!O$4*Usage!$F435
+DV!O$5*Usage!$G435
+DV!O$6*Usage!$H435
+DV!O$7*Usage!$I435
+DV!O$8*Usage!$J435
+DV!O$9*Usage!$K435
+DV!O$10*Usage!$L435
+DV!O$11*Usage!$M435
+DV!O$12*Usage!$N435
+DV!O$13*Usage!$O435
+DV!O$14*Usage!$P435
+DV!O$15*Usage!$Q435
+DV!O$16*Usage!$R435
+DV!O$17*Usage!$S435
+DV!O$18*Usage!$T435
+DV!O$19*Usage!$U435
+DV!O$20*Usage!$V435
+DV!O$21*Usage!$W435
+DV!O$22*Usage!$X435
+DV!O$23*Usage!$Y435
+DV!O$24*Usage!$Z435
+DV!O$25*Usage!$AA435
+DV!O$26*Usage!$AB435
+DV!O$27*Usage!$AC435
+DV!O$28*Usage!$AD435
+DV!O$29*Usage!$AE435
+DV!O$30*Usage!$AF435
+DV!O$31*Usage!$AG435
+DV!O$32*Usage!$AH435
+DV!O$33*Usage!$AI435
+DV!O$34*Usage!$AJ435
+DV!O$35*Usage!$AK435
+DV!O$36*Usage!$AL435
+DV!O$37*Usage!$AM435
+DV!O$38*Usage!$AN435
+DV!O$39*Usage!$AO435
+DV!O$40*Usage!$AP435
+DV!O$41*Usage!$AQ435
+DV!O$42*Usage!$AR435
+DV!O$43*Usage!$AS435
+DV!O$44*Usage!$AT435
+DV!O$45*Usage!$AU435
+DV!O$46*Usage!$AV435
+DV!O$47*Usage!$AW435
+DV!O$48*Usage!$AX435
+DV!O$49*Usage!$AY435
+DV!O$50*Usage!$AZ435
+DV!O$51*Usage!$BA435
+DV!O$52*Usage!$BB435
+DV!O$53*Usage!$BC435
+DV!O$54*Usage!$BD435</f>
        <v>0</v>
      </c>
      <c r="N435" t="str">
        <f>VLOOKUP(A435,'Plant Stock'!B452:B10440,1,0)</f>
        <v>826451A</v>
      </c>
      <c r="P435" s="108"/>
    </row>
    <row r="436" spans="1:16" x14ac:dyDescent="0.25">
      <c r="A436" s="118" t="s">
        <v>7928</v>
      </c>
      <c r="B436" s="1">
        <f>+DV!D$2*Usage!$D436
+DV!D$3*Usage!$E436
+DV!D$4*Usage!$F436
+DV!D$5*Usage!$G436
+DV!D$6*Usage!$H436
+DV!D$7*Usage!$I436
+DV!D$8*Usage!$J436
+DV!D$9*Usage!$K436
+DV!D$10*Usage!$L436
+DV!D$11*Usage!$M436
+DV!D$12*Usage!$N436
+DV!D$13*Usage!$O436
+DV!D$14*Usage!$P436
+DV!D$15*Usage!$Q436
+DV!D$16*Usage!$R436
+DV!D$17*Usage!$S436
+DV!D$18*Usage!$T436
+DV!D$19*Usage!$U436
+DV!D$20*Usage!$V436
+DV!D$21*Usage!$W436
+DV!D$22*Usage!$X436
+DV!D$23*Usage!$Y436
+DV!D$24*Usage!$Z436
+DV!D$25*Usage!$AA436
+DV!E$26*Usage!$AB436
+DV!D$27*Usage!$AC436
+DV!D$28*Usage!$AD436
+DV!D$29*Usage!$AE436
+DV!D$30*Usage!$AF436
+DV!D$31*Usage!$AG436
+DV!D$32*Usage!$AH436
+DV!D$33*Usage!$AI436
+DV!D$34*Usage!$AJ436
+DV!D$35*Usage!$AK436
+DV!D$36*Usage!$AL436
+DV!D$37*Usage!$AM436
+DV!D$38*Usage!$AN436
+DV!D$39*Usage!$AO436
+DV!D$40*Usage!$AP436
+DV!D$41*Usage!$AQ436
+DV!D$42*Usage!$AR436
+DV!D$43*Usage!$AS436
+DV!D$44*Usage!$AT436
+DV!D$45*Usage!$AU436
+DV!D$46*Usage!$AV436
+DV!D$47*Usage!$AW436
+DV!D$48*Usage!$AX436
+DV!D$49*Usage!$AY436
+DV!D$50*Usage!$AZ436
+DV!D$51*Usage!$BA436
+DV!D$52*Usage!$BB436
+DV!D$53*Usage!$BC436
+DV!D$54*Usage!$BD436</f>
        <v>0</v>
      </c>
      <c r="C436" s="1">
        <f>+DV!E$2*Usage!$D436
+DV!E$3*Usage!$E436
+DV!E$4*Usage!$F436
+DV!E$5*Usage!$G436
+DV!E$6*Usage!$H436
+DV!E$7*Usage!$I436
+DV!E$8*Usage!$J436
+DV!E$9*Usage!$K436
+DV!E$10*Usage!$L436
+DV!E$11*Usage!$M436
+DV!E$12*Usage!$N436
+DV!E$13*Usage!$O436
+DV!E$14*Usage!$P436
+DV!E$15*Usage!$Q436
+DV!E$16*Usage!$R436
+DV!E$17*Usage!$S436
+DV!E$18*Usage!$T436
+DV!E$19*Usage!$U436
+DV!E$20*Usage!$V436
+DV!E$21*Usage!$W436
+DV!E$22*Usage!$X436
+DV!E$23*Usage!$Y436
+DV!E$24*Usage!$Z436
+DV!E$25*Usage!$AA436
+DV!F$26*Usage!$AB436
+DV!E$27*Usage!$AC436
+DV!E$28*Usage!$AD436
+DV!E$29*Usage!$AE436
+DV!E$30*Usage!$AF436
+DV!E$31*Usage!$AG436
+DV!E$32*Usage!$AH436
+DV!E$33*Usage!$AI436
+DV!E$34*Usage!$AJ436
+DV!E$35*Usage!$AK436
+DV!E$36*Usage!$AL436
+DV!E$37*Usage!$AM436
+DV!E$38*Usage!$AN436
+DV!E$39*Usage!$AO436
+DV!E$40*Usage!$AP436
+DV!E$41*Usage!$AQ436
+DV!E$42*Usage!$AR436
+DV!E$43*Usage!$AS436
+DV!E$44*Usage!$AT436
+DV!E$45*Usage!$AU436
+DV!E$46*Usage!$AV436
+DV!E$47*Usage!$AW436
+DV!E$48*Usage!$AX436
+DV!E$49*Usage!$AY436
+DV!E$50*Usage!$AZ436
+DV!E$51*Usage!$BA436
+DV!E$52*Usage!$BB436
+DV!E$53*Usage!$BC436
+DV!E$54*Usage!$BD436</f>
        <v>0</v>
      </c>
      <c r="D436" s="1">
        <f>+DV!F$2*Usage!$D436
+DV!F$3*Usage!$E436
+DV!F$4*Usage!$F436
+DV!F$5*Usage!$G436
+DV!F$6*Usage!$H436
+DV!F$7*Usage!$I436
+DV!F$8*Usage!$J436
+DV!F$9*Usage!$K436
+DV!F$10*Usage!$L436
+DV!F$11*Usage!$M436
+DV!F$12*Usage!$N436
+DV!F$13*Usage!$O436
+DV!F$14*Usage!$P436
+DV!F$15*Usage!$Q436
+DV!F$16*Usage!$R436
+DV!F$17*Usage!$S436
+DV!F$18*Usage!$T436
+DV!F$19*Usage!$U436
+DV!F$20*Usage!$V436
+DV!F$21*Usage!$W436
+DV!F$22*Usage!$X436
+DV!F$23*Usage!$Y436
+DV!F$24*Usage!$Z436
+DV!F$25*Usage!$AA436
+DV!G$26*Usage!$AB436
+DV!F$27*Usage!$AC436
+DV!F$28*Usage!$AD436
+DV!F$29*Usage!$AE436
+DV!F$30*Usage!$AF436
+DV!F$31*Usage!$AG436
+DV!F$32*Usage!$AH436
+DV!F$33*Usage!$AI436
+DV!F$34*Usage!$AJ436
+DV!F$35*Usage!$AK436
+DV!F$36*Usage!$AL436
+DV!F$37*Usage!$AM436
+DV!F$38*Usage!$AN436
+DV!F$39*Usage!$AO436
+DV!F$40*Usage!$AP436
+DV!F$41*Usage!$AQ436
+DV!F$42*Usage!$AR436
+DV!F$43*Usage!$AS436
+DV!F$44*Usage!$AT436
+DV!F$45*Usage!$AU436
+DV!F$46*Usage!$AV436
+DV!F$47*Usage!$AW436
+DV!F$48*Usage!$AX436
+DV!F$49*Usage!$AY436
+DV!F$50*Usage!$AZ436
+DV!F$51*Usage!$BA436
+DV!F$52*Usage!$BB436
+DV!F$53*Usage!$BC436
+DV!F$54*Usage!$BD436</f>
        <v>0</v>
      </c>
      <c r="E436" s="1">
        <f>+DV!G$2*Usage!$D436
+DV!G$3*Usage!$E436
+DV!G$4*Usage!$F436
+DV!G$5*Usage!$G436
+DV!G$6*Usage!$H436
+DV!G$7*Usage!$I436
+DV!G$8*Usage!$J436
+DV!G$9*Usage!$K436
+DV!G$10*Usage!$L436
+DV!G$11*Usage!$M436
+DV!G$12*Usage!$N436
+DV!G$13*Usage!$O436
+DV!G$14*Usage!$P436
+DV!G$15*Usage!$Q436
+DV!G$16*Usage!$R436
+DV!G$17*Usage!$S436
+DV!G$18*Usage!$T436
+DV!G$19*Usage!$U436
+DV!G$20*Usage!$V436
+DV!G$21*Usage!$W436
+DV!G$22*Usage!$X436
+DV!G$23*Usage!$Y436
+DV!G$24*Usage!$Z436
+DV!G$25*Usage!$AA436
+DV!H$26*Usage!$AB436
+DV!G$27*Usage!$AC436
+DV!G$28*Usage!$AD436
+DV!G$29*Usage!$AE436
+DV!G$30*Usage!$AF436
+DV!G$31*Usage!$AG436
+DV!G$32*Usage!$AH436
+DV!G$33*Usage!$AI436
+DV!G$34*Usage!$AJ436
+DV!G$35*Usage!$AK436
+DV!G$36*Usage!$AL436
+DV!G$37*Usage!$AM436
+DV!G$38*Usage!$AN436
+DV!G$39*Usage!$AO436
+DV!G$40*Usage!$AP436
+DV!G$41*Usage!$AQ436
+DV!G$42*Usage!$AR436
+DV!G$43*Usage!$AS436
+DV!G$44*Usage!$AT436
+DV!G$45*Usage!$AU436
+DV!G$46*Usage!$AV436
+DV!G$47*Usage!$AW436
+DV!G$48*Usage!$AX436
+DV!G$49*Usage!$AY436
+DV!G$50*Usage!$AZ436
+DV!G$51*Usage!$BA436
+DV!G$52*Usage!$BB436
+DV!G$53*Usage!$BC436
+DV!G$54*Usage!$BD436</f>
        <v>0</v>
      </c>
      <c r="F436" s="1">
        <f>+DV!H$2*Usage!$D436
+DV!H$3*Usage!$E436
+DV!H$4*Usage!$F436
+DV!H$5*Usage!$G436
+DV!H$6*Usage!$H436
+DV!H$7*Usage!$I436
+DV!H$8*Usage!$J436
+DV!H$9*Usage!$K436
+DV!H$10*Usage!$L436
+DV!H$11*Usage!$M436
+DV!H$12*Usage!$N436
+DV!H$13*Usage!$O436
+DV!H$14*Usage!$P436
+DV!H$15*Usage!$Q436
+DV!H$16*Usage!$R436
+DV!H$17*Usage!$S436
+DV!H$18*Usage!$T436
+DV!H$19*Usage!$U436
+DV!H$20*Usage!$V436
+DV!H$21*Usage!$W436
+DV!H$22*Usage!$X436
+DV!H$23*Usage!$Y436
+DV!H$24*Usage!$Z436
+DV!H$25*Usage!$AA436
+DV!I$26*Usage!$AB436
+DV!H$27*Usage!$AC436
+DV!H$28*Usage!$AD436
+DV!H$29*Usage!$AE436
+DV!H$30*Usage!$AF436
+DV!H$31*Usage!$AG436
+DV!H$32*Usage!$AH436
+DV!H$33*Usage!$AI436
+DV!H$34*Usage!$AJ436
+DV!H$35*Usage!$AK436
+DV!H$36*Usage!$AL436
+DV!H$37*Usage!$AM436
+DV!H$38*Usage!$AN436
+DV!H$39*Usage!$AO436
+DV!H$40*Usage!$AP436
+DV!H$41*Usage!$AQ436
+DV!H$42*Usage!$AR436
+DV!H$43*Usage!$AS436
+DV!H$44*Usage!$AT436
+DV!H$45*Usage!$AU436
+DV!H$46*Usage!$AV436
+DV!H$47*Usage!$AW436
+DV!H$48*Usage!$AX436
+DV!H$49*Usage!$AY436
+DV!H$50*Usage!$AZ436
+DV!H$51*Usage!$BA436
+DV!H$52*Usage!$BB436
+DV!H$53*Usage!$BC436
+DV!H$54*Usage!$BD436</f>
        <v>0</v>
      </c>
      <c r="G436" s="1">
        <f>+DV!I$2*Usage!$D436
+DV!I$3*Usage!$E436
+DV!I$4*Usage!$F436
+DV!I$5*Usage!$G436
+DV!I$6*Usage!$H436
+DV!I$7*Usage!$I436
+DV!I$8*Usage!$J436
+DV!I$9*Usage!$K436
+DV!I$10*Usage!$L436
+DV!I$11*Usage!$M436
+DV!I$12*Usage!$N436
+DV!I$13*Usage!$O436
+DV!I$14*Usage!$P436
+DV!I$15*Usage!$Q436
+DV!I$16*Usage!$R436
+DV!I$17*Usage!$S436
+DV!I$18*Usage!$T436
+DV!I$19*Usage!$U436
+DV!I$20*Usage!$V436
+DV!I$21*Usage!$W436
+DV!I$22*Usage!$X436
+DV!I$23*Usage!$Y436
+DV!I$24*Usage!$Z436
+DV!I$25*Usage!$AA436
+DV!J$26*Usage!$AB436
+DV!I$27*Usage!$AC436
+DV!I$28*Usage!$AD436
+DV!I$29*Usage!$AE436
+DV!I$30*Usage!$AF436
+DV!I$31*Usage!$AG436
+DV!I$32*Usage!$AH436
+DV!I$33*Usage!$AI436
+DV!I$34*Usage!$AJ436
+DV!I$35*Usage!$AK436
+DV!I$36*Usage!$AL436
+DV!I$37*Usage!$AM436
+DV!I$38*Usage!$AN436
+DV!I$39*Usage!$AO436
+DV!I$40*Usage!$AP436
+DV!I$41*Usage!$AQ436
+DV!I$42*Usage!$AR436
+DV!I$43*Usage!$AS436
+DV!I$44*Usage!$AT436
+DV!I$45*Usage!$AU436
+DV!I$46*Usage!$AV436
+DV!I$47*Usage!$AW436
+DV!I$48*Usage!$AX436
+DV!I$49*Usage!$AY436
+DV!I$50*Usage!$AZ436
+DV!I$51*Usage!$BA436
+DV!I$52*Usage!$BB436
+DV!I$53*Usage!$BC436
+DV!I$54*Usage!$BD436</f>
        <v>0</v>
      </c>
      <c r="H436" s="1">
        <f>+DV!J$2*Usage!$D436
+DV!J$3*Usage!$E436
+DV!J$4*Usage!$F436
+DV!J$5*Usage!$G436
+DV!J$6*Usage!$H436
+DV!J$7*Usage!$I436
+DV!J$8*Usage!$J436
+DV!J$9*Usage!$K436
+DV!J$10*Usage!$L436
+DV!J$11*Usage!$M436
+DV!J$12*Usage!$N436
+DV!J$13*Usage!$O436
+DV!J$14*Usage!$P436
+DV!J$15*Usage!$Q436
+DV!J$16*Usage!$R436
+DV!J$17*Usage!$S436
+DV!J$18*Usage!$T436
+DV!J$19*Usage!$U436
+DV!J$20*Usage!$V436
+DV!J$21*Usage!$W436
+DV!J$22*Usage!$X436
+DV!J$23*Usage!$Y436
+DV!J$24*Usage!$Z436
+DV!J$25*Usage!$AA436
+DV!K$26*Usage!$AB436
+DV!J$27*Usage!$AC436
+DV!J$28*Usage!$AD436
+DV!J$29*Usage!$AE436
+DV!J$30*Usage!$AF436
+DV!J$31*Usage!$AG436
+DV!J$32*Usage!$AH436
+DV!J$33*Usage!$AI436
+DV!J$34*Usage!$AJ436
+DV!J$35*Usage!$AK436
+DV!J$36*Usage!$AL436
+DV!J$37*Usage!$AM436
+DV!J$38*Usage!$AN436
+DV!J$39*Usage!$AO436
+DV!J$40*Usage!$AP436
+DV!J$41*Usage!$AQ436
+DV!J$42*Usage!$AR436
+DV!J$43*Usage!$AS436
+DV!J$44*Usage!$AT436
+DV!J$45*Usage!$AU436
+DV!J$46*Usage!$AV436
+DV!J$47*Usage!$AW436
+DV!J$48*Usage!$AX436
+DV!J$49*Usage!$AY436
+DV!J$50*Usage!$AZ436
+DV!J$51*Usage!$BA436
+DV!J$52*Usage!$BB436
+DV!J$53*Usage!$BC436
+DV!J$54*Usage!$BD436</f>
        <v>0</v>
      </c>
      <c r="I436" s="1">
        <f>+DV!K$2*Usage!$D436
+DV!K$3*Usage!$E436
+DV!K$4*Usage!$F436
+DV!K$5*Usage!$G436
+DV!K$6*Usage!$H436
+DV!K$7*Usage!$I436
+DV!K$8*Usage!$J436
+DV!K$9*Usage!$K436
+DV!K$10*Usage!$L436
+DV!K$11*Usage!$M436
+DV!K$12*Usage!$N436
+DV!K$13*Usage!$O436
+DV!K$14*Usage!$P436
+DV!K$15*Usage!$Q436
+DV!K$16*Usage!$R436
+DV!K$17*Usage!$S436
+DV!K$18*Usage!$T436
+DV!K$19*Usage!$U436
+DV!K$20*Usage!$V436
+DV!K$21*Usage!$W436
+DV!K$22*Usage!$X436
+DV!K$23*Usage!$Y436
+DV!K$24*Usage!$Z436
+DV!K$25*Usage!$AA436
+DV!L$26*Usage!$AB436
+DV!K$27*Usage!$AC436
+DV!K$28*Usage!$AD436
+DV!K$29*Usage!$AE436
+DV!K$30*Usage!$AF436
+DV!K$31*Usage!$AG436
+DV!K$32*Usage!$AH436
+DV!K$33*Usage!$AI436
+DV!K$34*Usage!$AJ436
+DV!K$35*Usage!$AK436
+DV!K$36*Usage!$AL436
+DV!K$37*Usage!$AM436
+DV!K$38*Usage!$AN436
+DV!K$39*Usage!$AO436
+DV!K$40*Usage!$AP436
+DV!K$41*Usage!$AQ436
+DV!K$42*Usage!$AR436
+DV!K$43*Usage!$AS436
+DV!K$44*Usage!$AT436
+DV!K$45*Usage!$AU436
+DV!K$46*Usage!$AV436
+DV!K$47*Usage!$AW436
+DV!K$48*Usage!$AX436
+DV!K$49*Usage!$AY436
+DV!K$50*Usage!$AZ436
+DV!K$51*Usage!$BA436
+DV!K$52*Usage!$BB436
+DV!K$53*Usage!$BC436
+DV!K$54*Usage!$BD436</f>
        <v>0</v>
      </c>
      <c r="J436" s="1">
        <f>+DV!L$2*Usage!$D436
+DV!L$3*Usage!$E436
+DV!L$4*Usage!$F436
+DV!L$5*Usage!$G436
+DV!L$6*Usage!$H436
+DV!L$7*Usage!$I436
+DV!L$8*Usage!$J436
+DV!L$9*Usage!$K436
+DV!L$10*Usage!$L436
+DV!L$11*Usage!$M436
+DV!L$12*Usage!$N436
+DV!L$13*Usage!$O436
+DV!L$14*Usage!$P436
+DV!L$15*Usage!$Q436
+DV!L$16*Usage!$R436
+DV!L$17*Usage!$S436
+DV!L$18*Usage!$T436
+DV!L$19*Usage!$U436
+DV!L$20*Usage!$V436
+DV!L$21*Usage!$W436
+DV!L$22*Usage!$X436
+DV!L$23*Usage!$Y436
+DV!L$24*Usage!$Z436
+DV!L$25*Usage!$AA436
+DV!M$26*Usage!$AB436
+DV!L$27*Usage!$AC436
+DV!L$28*Usage!$AD436
+DV!L$29*Usage!$AE436
+DV!L$30*Usage!$AF436
+DV!L$31*Usage!$AG436
+DV!L$32*Usage!$AH436
+DV!L$33*Usage!$AI436
+DV!L$34*Usage!$AJ436
+DV!L$35*Usage!$AK436
+DV!L$36*Usage!$AL436
+DV!L$37*Usage!$AM436
+DV!L$38*Usage!$AN436
+DV!L$39*Usage!$AO436
+DV!L$40*Usage!$AP436
+DV!L$41*Usage!$AQ436
+DV!L$42*Usage!$AR436
+DV!L$43*Usage!$AS436
+DV!L$44*Usage!$AT436
+DV!L$45*Usage!$AU436
+DV!L$46*Usage!$AV436
+DV!L$47*Usage!$AW436
+DV!L$48*Usage!$AX436
+DV!L$49*Usage!$AY436
+DV!L$50*Usage!$AZ436
+DV!L$51*Usage!$BA436
+DV!L$52*Usage!$BB436
+DV!L$53*Usage!$BC436
+DV!L$54*Usage!$BD436</f>
        <v>0</v>
      </c>
      <c r="K436" s="1">
        <f>+DV!M$2*Usage!$D436
+DV!M$3*Usage!$E436
+DV!M$4*Usage!$F436
+DV!M$5*Usage!$G436
+DV!M$6*Usage!$H436
+DV!M$7*Usage!$I436
+DV!M$8*Usage!$J436
+DV!M$9*Usage!$K436
+DV!M$10*Usage!$L436
+DV!M$11*Usage!$M436
+DV!M$12*Usage!$N436
+DV!M$13*Usage!$O436
+DV!M$14*Usage!$P436
+DV!M$15*Usage!$Q436
+DV!M$16*Usage!$R436
+DV!M$17*Usage!$S436
+DV!M$18*Usage!$T436
+DV!M$19*Usage!$U436
+DV!M$20*Usage!$V436
+DV!M$21*Usage!$W436
+DV!M$22*Usage!$X436
+DV!M$23*Usage!$Y436
+DV!M$24*Usage!$Z436
+DV!M$25*Usage!$AA436
+DV!M$26*Usage!$AB436
+DV!M$27*Usage!$AC436
+DV!M$28*Usage!$AD436
+DV!M$29*Usage!$AE436
+DV!M$30*Usage!$AF436
+DV!M$31*Usage!$AG436
+DV!M$32*Usage!$AH436
+DV!M$33*Usage!$AI436
+DV!M$34*Usage!$AJ436
+DV!M$35*Usage!$AK436
+DV!M$36*Usage!$AL436
+DV!M$37*Usage!$AM436
+DV!M$38*Usage!$AN436
+DV!M$39*Usage!$AO436
+DV!M$40*Usage!$AP436
+DV!M$41*Usage!$AQ436
+DV!M$42*Usage!$AR436
+DV!M$43*Usage!$AS436
+DV!M$44*Usage!$AT436
+DV!M$45*Usage!$AU436
+DV!M$46*Usage!$AV436
+DV!M$47*Usage!$AW436
+DV!M$48*Usage!$AX436
+DV!M$49*Usage!$AY436
+DV!M$50*Usage!$AZ436
+DV!M$51*Usage!$BA436
+DV!M$52*Usage!$BB436
+DV!M$53*Usage!$BC436
+DV!M$54*Usage!$BD436</f>
        <v>0</v>
      </c>
      <c r="L436" s="1">
        <f>+DV!N$2*Usage!$D436
+DV!N$3*Usage!$E436
+DV!N$4*Usage!$F436
+DV!N$5*Usage!$G436
+DV!N$6*Usage!$H436
+DV!N$7*Usage!$I436
+DV!N$8*Usage!$J436
+DV!N$9*Usage!$K436
+DV!N$10*Usage!$L436
+DV!N$11*Usage!$M436
+DV!N$12*Usage!$N436
+DV!N$13*Usage!$O436
+DV!N$14*Usage!$P436
+DV!N$15*Usage!$Q436
+DV!N$16*Usage!$R436
+DV!N$17*Usage!$S436
+DV!N$18*Usage!$T436
+DV!N$19*Usage!$U436
+DV!N$20*Usage!$V436
+DV!N$21*Usage!$W436
+DV!N$22*Usage!$X436
+DV!N$23*Usage!$Y436
+DV!N$24*Usage!$Z436
+DV!N$25*Usage!$AA436
+DV!N$26*Usage!$AB436
+DV!N$27*Usage!$AC436
+DV!N$28*Usage!$AD436
+DV!N$29*Usage!$AE436
+DV!N$30*Usage!$AF436
+DV!N$31*Usage!$AG436
+DV!N$32*Usage!$AH436
+DV!N$33*Usage!$AI436
+DV!N$34*Usage!$AJ436
+DV!N$35*Usage!$AK436
+DV!N$36*Usage!$AL436
+DV!N$37*Usage!$AM436
+DV!N$38*Usage!$AN436
+DV!N$39*Usage!$AO436
+DV!N$40*Usage!$AP436
+DV!N$41*Usage!$AQ436
+DV!N$42*Usage!$AR436
+DV!N$43*Usage!$AS436
+DV!N$44*Usage!$AT436
+DV!N$45*Usage!$AU436
+DV!N$46*Usage!$AV436
+DV!N$47*Usage!$AW436
+DV!N$48*Usage!$AX436
+DV!N$49*Usage!$AY436
+DV!N$50*Usage!$AZ436
+DV!N$51*Usage!$BA436
+DV!N$52*Usage!$BB436
+DV!N$53*Usage!$BC436
+DV!N$54*Usage!$BD436</f>
        <v>0</v>
      </c>
      <c r="M436" s="1">
        <f>+DV!O$2*Usage!$D436
+DV!O$3*Usage!$E436
+DV!O$4*Usage!$F436
+DV!O$5*Usage!$G436
+DV!O$6*Usage!$H436
+DV!O$7*Usage!$I436
+DV!O$8*Usage!$J436
+DV!O$9*Usage!$K436
+DV!O$10*Usage!$L436
+DV!O$11*Usage!$M436
+DV!O$12*Usage!$N436
+DV!O$13*Usage!$O436
+DV!O$14*Usage!$P436
+DV!O$15*Usage!$Q436
+DV!O$16*Usage!$R436
+DV!O$17*Usage!$S436
+DV!O$18*Usage!$T436
+DV!O$19*Usage!$U436
+DV!O$20*Usage!$V436
+DV!O$21*Usage!$W436
+DV!O$22*Usage!$X436
+DV!O$23*Usage!$Y436
+DV!O$24*Usage!$Z436
+DV!O$25*Usage!$AA436
+DV!O$26*Usage!$AB436
+DV!O$27*Usage!$AC436
+DV!O$28*Usage!$AD436
+DV!O$29*Usage!$AE436
+DV!O$30*Usage!$AF436
+DV!O$31*Usage!$AG436
+DV!O$32*Usage!$AH436
+DV!O$33*Usage!$AI436
+DV!O$34*Usage!$AJ436
+DV!O$35*Usage!$AK436
+DV!O$36*Usage!$AL436
+DV!O$37*Usage!$AM436
+DV!O$38*Usage!$AN436
+DV!O$39*Usage!$AO436
+DV!O$40*Usage!$AP436
+DV!O$41*Usage!$AQ436
+DV!O$42*Usage!$AR436
+DV!O$43*Usage!$AS436
+DV!O$44*Usage!$AT436
+DV!O$45*Usage!$AU436
+DV!O$46*Usage!$AV436
+DV!O$47*Usage!$AW436
+DV!O$48*Usage!$AX436
+DV!O$49*Usage!$AY436
+DV!O$50*Usage!$AZ436
+DV!O$51*Usage!$BA436
+DV!O$52*Usage!$BB436
+DV!O$53*Usage!$BC436
+DV!O$54*Usage!$BD436</f>
        <v>0</v>
      </c>
      <c r="N436" t="str">
        <f>VLOOKUP(A436,'Plant Stock'!B453:B10441,1,0)</f>
        <v>826452A</v>
      </c>
      <c r="P436" s="108"/>
    </row>
    <row r="437" spans="1:16" x14ac:dyDescent="0.25">
      <c r="A437" s="13" t="s">
        <v>9671</v>
      </c>
      <c r="B437" s="1">
        <f>+DV!D$2*Usage!$D437
+DV!D$3*Usage!$E437
+DV!D$4*Usage!$F437
+DV!D$5*Usage!$G437
+DV!D$6*Usage!$H437
+DV!D$7*Usage!$I437
+DV!D$8*Usage!$J437
+DV!D$9*Usage!$K437
+DV!D$10*Usage!$L437
+DV!D$11*Usage!$M437
+DV!D$12*Usage!$N437
+DV!D$13*Usage!$O437
+DV!D$14*Usage!$P437
+DV!D$15*Usage!$Q437
+DV!D$16*Usage!$R437
+DV!D$17*Usage!$S437
+DV!D$18*Usage!$T437
+DV!D$19*Usage!$U437
+DV!D$20*Usage!$V437
+DV!D$21*Usage!$W437
+DV!D$22*Usage!$X437
+DV!D$23*Usage!$Y437
+DV!D$24*Usage!$Z437
+DV!D$25*Usage!$AA437
+DV!E$26*Usage!$AB437
+DV!D$27*Usage!$AC437
+DV!D$28*Usage!$AD437
+DV!D$29*Usage!$AE437
+DV!D$30*Usage!$AF437
+DV!D$31*Usage!$AG437
+DV!D$32*Usage!$AH437
+DV!D$33*Usage!$AI437
+DV!D$34*Usage!$AJ437
+DV!D$35*Usage!$AK437
+DV!D$36*Usage!$AL437
+DV!D$37*Usage!$AM437
+DV!D$38*Usage!$AN437
+DV!D$39*Usage!$AO437
+DV!D$40*Usage!$AP437
+DV!D$41*Usage!$AQ437
+DV!D$42*Usage!$AR437
+DV!D$43*Usage!$AS437
+DV!D$44*Usage!$AT437
+DV!D$45*Usage!$AU437
+DV!D$46*Usage!$AV437
+DV!D$47*Usage!$AW437
+DV!D$48*Usage!$AX437
+DV!D$49*Usage!$AY437
+DV!D$50*Usage!$AZ437
+DV!D$51*Usage!$BA437
+DV!D$52*Usage!$BB437
+DV!D$53*Usage!$BC437
+DV!D$54*Usage!$BD437</f>
        <v>10</v>
      </c>
      <c r="C437" s="1">
        <f>+DV!E$2*Usage!$D437
+DV!E$3*Usage!$E437
+DV!E$4*Usage!$F437
+DV!E$5*Usage!$G437
+DV!E$6*Usage!$H437
+DV!E$7*Usage!$I437
+DV!E$8*Usage!$J437
+DV!E$9*Usage!$K437
+DV!E$10*Usage!$L437
+DV!E$11*Usage!$M437
+DV!E$12*Usage!$N437
+DV!E$13*Usage!$O437
+DV!E$14*Usage!$P437
+DV!E$15*Usage!$Q437
+DV!E$16*Usage!$R437
+DV!E$17*Usage!$S437
+DV!E$18*Usage!$T437
+DV!E$19*Usage!$U437
+DV!E$20*Usage!$V437
+DV!E$21*Usage!$W437
+DV!E$22*Usage!$X437
+DV!E$23*Usage!$Y437
+DV!E$24*Usage!$Z437
+DV!E$25*Usage!$AA437
+DV!F$26*Usage!$AB437
+DV!E$27*Usage!$AC437
+DV!E$28*Usage!$AD437
+DV!E$29*Usage!$AE437
+DV!E$30*Usage!$AF437
+DV!E$31*Usage!$AG437
+DV!E$32*Usage!$AH437
+DV!E$33*Usage!$AI437
+DV!E$34*Usage!$AJ437
+DV!E$35*Usage!$AK437
+DV!E$36*Usage!$AL437
+DV!E$37*Usage!$AM437
+DV!E$38*Usage!$AN437
+DV!E$39*Usage!$AO437
+DV!E$40*Usage!$AP437
+DV!E$41*Usage!$AQ437
+DV!E$42*Usage!$AR437
+DV!E$43*Usage!$AS437
+DV!E$44*Usage!$AT437
+DV!E$45*Usage!$AU437
+DV!E$46*Usage!$AV437
+DV!E$47*Usage!$AW437
+DV!E$48*Usage!$AX437
+DV!E$49*Usage!$AY437
+DV!E$50*Usage!$AZ437
+DV!E$51*Usage!$BA437
+DV!E$52*Usage!$BB437
+DV!E$53*Usage!$BC437
+DV!E$54*Usage!$BD437</f>
        <v>10</v>
      </c>
      <c r="D437" s="1">
        <f>+DV!F$2*Usage!$D437
+DV!F$3*Usage!$E437
+DV!F$4*Usage!$F437
+DV!F$5*Usage!$G437
+DV!F$6*Usage!$H437
+DV!F$7*Usage!$I437
+DV!F$8*Usage!$J437
+DV!F$9*Usage!$K437
+DV!F$10*Usage!$L437
+DV!F$11*Usage!$M437
+DV!F$12*Usage!$N437
+DV!F$13*Usage!$O437
+DV!F$14*Usage!$P437
+DV!F$15*Usage!$Q437
+DV!F$16*Usage!$R437
+DV!F$17*Usage!$S437
+DV!F$18*Usage!$T437
+DV!F$19*Usage!$U437
+DV!F$20*Usage!$V437
+DV!F$21*Usage!$W437
+DV!F$22*Usage!$X437
+DV!F$23*Usage!$Y437
+DV!F$24*Usage!$Z437
+DV!F$25*Usage!$AA437
+DV!G$26*Usage!$AB437
+DV!F$27*Usage!$AC437
+DV!F$28*Usage!$AD437
+DV!F$29*Usage!$AE437
+DV!F$30*Usage!$AF437
+DV!F$31*Usage!$AG437
+DV!F$32*Usage!$AH437
+DV!F$33*Usage!$AI437
+DV!F$34*Usage!$AJ437
+DV!F$35*Usage!$AK437
+DV!F$36*Usage!$AL437
+DV!F$37*Usage!$AM437
+DV!F$38*Usage!$AN437
+DV!F$39*Usage!$AO437
+DV!F$40*Usage!$AP437
+DV!F$41*Usage!$AQ437
+DV!F$42*Usage!$AR437
+DV!F$43*Usage!$AS437
+DV!F$44*Usage!$AT437
+DV!F$45*Usage!$AU437
+DV!F$46*Usage!$AV437
+DV!F$47*Usage!$AW437
+DV!F$48*Usage!$AX437
+DV!F$49*Usage!$AY437
+DV!F$50*Usage!$AZ437
+DV!F$51*Usage!$BA437
+DV!F$52*Usage!$BB437
+DV!F$53*Usage!$BC437
+DV!F$54*Usage!$BD437</f>
        <v>0</v>
      </c>
      <c r="E437" s="1">
        <f>+DV!G$2*Usage!$D437
+DV!G$3*Usage!$E437
+DV!G$4*Usage!$F437
+DV!G$5*Usage!$G437
+DV!G$6*Usage!$H437
+DV!G$7*Usage!$I437
+DV!G$8*Usage!$J437
+DV!G$9*Usage!$K437
+DV!G$10*Usage!$L437
+DV!G$11*Usage!$M437
+DV!G$12*Usage!$N437
+DV!G$13*Usage!$O437
+DV!G$14*Usage!$P437
+DV!G$15*Usage!$Q437
+DV!G$16*Usage!$R437
+DV!G$17*Usage!$S437
+DV!G$18*Usage!$T437
+DV!G$19*Usage!$U437
+DV!G$20*Usage!$V437
+DV!G$21*Usage!$W437
+DV!G$22*Usage!$X437
+DV!G$23*Usage!$Y437
+DV!G$24*Usage!$Z437
+DV!G$25*Usage!$AA437
+DV!H$26*Usage!$AB437
+DV!G$27*Usage!$AC437
+DV!G$28*Usage!$AD437
+DV!G$29*Usage!$AE437
+DV!G$30*Usage!$AF437
+DV!G$31*Usage!$AG437
+DV!G$32*Usage!$AH437
+DV!G$33*Usage!$AI437
+DV!G$34*Usage!$AJ437
+DV!G$35*Usage!$AK437
+DV!G$36*Usage!$AL437
+DV!G$37*Usage!$AM437
+DV!G$38*Usage!$AN437
+DV!G$39*Usage!$AO437
+DV!G$40*Usage!$AP437
+DV!G$41*Usage!$AQ437
+DV!G$42*Usage!$AR437
+DV!G$43*Usage!$AS437
+DV!G$44*Usage!$AT437
+DV!G$45*Usage!$AU437
+DV!G$46*Usage!$AV437
+DV!G$47*Usage!$AW437
+DV!G$48*Usage!$AX437
+DV!G$49*Usage!$AY437
+DV!G$50*Usage!$AZ437
+DV!G$51*Usage!$BA437
+DV!G$52*Usage!$BB437
+DV!G$53*Usage!$BC437
+DV!G$54*Usage!$BD437</f>
        <v>0</v>
      </c>
      <c r="F437" s="1">
        <f>+DV!H$2*Usage!$D437
+DV!H$3*Usage!$E437
+DV!H$4*Usage!$F437
+DV!H$5*Usage!$G437
+DV!H$6*Usage!$H437
+DV!H$7*Usage!$I437
+DV!H$8*Usage!$J437
+DV!H$9*Usage!$K437
+DV!H$10*Usage!$L437
+DV!H$11*Usage!$M437
+DV!H$12*Usage!$N437
+DV!H$13*Usage!$O437
+DV!H$14*Usage!$P437
+DV!H$15*Usage!$Q437
+DV!H$16*Usage!$R437
+DV!H$17*Usage!$S437
+DV!H$18*Usage!$T437
+DV!H$19*Usage!$U437
+DV!H$20*Usage!$V437
+DV!H$21*Usage!$W437
+DV!H$22*Usage!$X437
+DV!H$23*Usage!$Y437
+DV!H$24*Usage!$Z437
+DV!H$25*Usage!$AA437
+DV!I$26*Usage!$AB437
+DV!H$27*Usage!$AC437
+DV!H$28*Usage!$AD437
+DV!H$29*Usage!$AE437
+DV!H$30*Usage!$AF437
+DV!H$31*Usage!$AG437
+DV!H$32*Usage!$AH437
+DV!H$33*Usage!$AI437
+DV!H$34*Usage!$AJ437
+DV!H$35*Usage!$AK437
+DV!H$36*Usage!$AL437
+DV!H$37*Usage!$AM437
+DV!H$38*Usage!$AN437
+DV!H$39*Usage!$AO437
+DV!H$40*Usage!$AP437
+DV!H$41*Usage!$AQ437
+DV!H$42*Usage!$AR437
+DV!H$43*Usage!$AS437
+DV!H$44*Usage!$AT437
+DV!H$45*Usage!$AU437
+DV!H$46*Usage!$AV437
+DV!H$47*Usage!$AW437
+DV!H$48*Usage!$AX437
+DV!H$49*Usage!$AY437
+DV!H$50*Usage!$AZ437
+DV!H$51*Usage!$BA437
+DV!H$52*Usage!$BB437
+DV!H$53*Usage!$BC437
+DV!H$54*Usage!$BD437</f>
        <v>0</v>
      </c>
      <c r="G437" s="1">
        <f>+DV!I$2*Usage!$D437
+DV!I$3*Usage!$E437
+DV!I$4*Usage!$F437
+DV!I$5*Usage!$G437
+DV!I$6*Usage!$H437
+DV!I$7*Usage!$I437
+DV!I$8*Usage!$J437
+DV!I$9*Usage!$K437
+DV!I$10*Usage!$L437
+DV!I$11*Usage!$M437
+DV!I$12*Usage!$N437
+DV!I$13*Usage!$O437
+DV!I$14*Usage!$P437
+DV!I$15*Usage!$Q437
+DV!I$16*Usage!$R437
+DV!I$17*Usage!$S437
+DV!I$18*Usage!$T437
+DV!I$19*Usage!$U437
+DV!I$20*Usage!$V437
+DV!I$21*Usage!$W437
+DV!I$22*Usage!$X437
+DV!I$23*Usage!$Y437
+DV!I$24*Usage!$Z437
+DV!I$25*Usage!$AA437
+DV!J$26*Usage!$AB437
+DV!I$27*Usage!$AC437
+DV!I$28*Usage!$AD437
+DV!I$29*Usage!$AE437
+DV!I$30*Usage!$AF437
+DV!I$31*Usage!$AG437
+DV!I$32*Usage!$AH437
+DV!I$33*Usage!$AI437
+DV!I$34*Usage!$AJ437
+DV!I$35*Usage!$AK437
+DV!I$36*Usage!$AL437
+DV!I$37*Usage!$AM437
+DV!I$38*Usage!$AN437
+DV!I$39*Usage!$AO437
+DV!I$40*Usage!$AP437
+DV!I$41*Usage!$AQ437
+DV!I$42*Usage!$AR437
+DV!I$43*Usage!$AS437
+DV!I$44*Usage!$AT437
+DV!I$45*Usage!$AU437
+DV!I$46*Usage!$AV437
+DV!I$47*Usage!$AW437
+DV!I$48*Usage!$AX437
+DV!I$49*Usage!$AY437
+DV!I$50*Usage!$AZ437
+DV!I$51*Usage!$BA437
+DV!I$52*Usage!$BB437
+DV!I$53*Usage!$BC437
+DV!I$54*Usage!$BD437</f>
        <v>0</v>
      </c>
      <c r="H437" s="1">
        <f>+DV!J$2*Usage!$D437
+DV!J$3*Usage!$E437
+DV!J$4*Usage!$F437
+DV!J$5*Usage!$G437
+DV!J$6*Usage!$H437
+DV!J$7*Usage!$I437
+DV!J$8*Usage!$J437
+DV!J$9*Usage!$K437
+DV!J$10*Usage!$L437
+DV!J$11*Usage!$M437
+DV!J$12*Usage!$N437
+DV!J$13*Usage!$O437
+DV!J$14*Usage!$P437
+DV!J$15*Usage!$Q437
+DV!J$16*Usage!$R437
+DV!J$17*Usage!$S437
+DV!J$18*Usage!$T437
+DV!J$19*Usage!$U437
+DV!J$20*Usage!$V437
+DV!J$21*Usage!$W437
+DV!J$22*Usage!$X437
+DV!J$23*Usage!$Y437
+DV!J$24*Usage!$Z437
+DV!J$25*Usage!$AA437
+DV!K$26*Usage!$AB437
+DV!J$27*Usage!$AC437
+DV!J$28*Usage!$AD437
+DV!J$29*Usage!$AE437
+DV!J$30*Usage!$AF437
+DV!J$31*Usage!$AG437
+DV!J$32*Usage!$AH437
+DV!J$33*Usage!$AI437
+DV!J$34*Usage!$AJ437
+DV!J$35*Usage!$AK437
+DV!J$36*Usage!$AL437
+DV!J$37*Usage!$AM437
+DV!J$38*Usage!$AN437
+DV!J$39*Usage!$AO437
+DV!J$40*Usage!$AP437
+DV!J$41*Usage!$AQ437
+DV!J$42*Usage!$AR437
+DV!J$43*Usage!$AS437
+DV!J$44*Usage!$AT437
+DV!J$45*Usage!$AU437
+DV!J$46*Usage!$AV437
+DV!J$47*Usage!$AW437
+DV!J$48*Usage!$AX437
+DV!J$49*Usage!$AY437
+DV!J$50*Usage!$AZ437
+DV!J$51*Usage!$BA437
+DV!J$52*Usage!$BB437
+DV!J$53*Usage!$BC437
+DV!J$54*Usage!$BD437</f>
        <v>0</v>
      </c>
      <c r="I437" s="1">
        <f>+DV!K$2*Usage!$D437
+DV!K$3*Usage!$E437
+DV!K$4*Usage!$F437
+DV!K$5*Usage!$G437
+DV!K$6*Usage!$H437
+DV!K$7*Usage!$I437
+DV!K$8*Usage!$J437
+DV!K$9*Usage!$K437
+DV!K$10*Usage!$L437
+DV!K$11*Usage!$M437
+DV!K$12*Usage!$N437
+DV!K$13*Usage!$O437
+DV!K$14*Usage!$P437
+DV!K$15*Usage!$Q437
+DV!K$16*Usage!$R437
+DV!K$17*Usage!$S437
+DV!K$18*Usage!$T437
+DV!K$19*Usage!$U437
+DV!K$20*Usage!$V437
+DV!K$21*Usage!$W437
+DV!K$22*Usage!$X437
+DV!K$23*Usage!$Y437
+DV!K$24*Usage!$Z437
+DV!K$25*Usage!$AA437
+DV!L$26*Usage!$AB437
+DV!K$27*Usage!$AC437
+DV!K$28*Usage!$AD437
+DV!K$29*Usage!$AE437
+DV!K$30*Usage!$AF437
+DV!K$31*Usage!$AG437
+DV!K$32*Usage!$AH437
+DV!K$33*Usage!$AI437
+DV!K$34*Usage!$AJ437
+DV!K$35*Usage!$AK437
+DV!K$36*Usage!$AL437
+DV!K$37*Usage!$AM437
+DV!K$38*Usage!$AN437
+DV!K$39*Usage!$AO437
+DV!K$40*Usage!$AP437
+DV!K$41*Usage!$AQ437
+DV!K$42*Usage!$AR437
+DV!K$43*Usage!$AS437
+DV!K$44*Usage!$AT437
+DV!K$45*Usage!$AU437
+DV!K$46*Usage!$AV437
+DV!K$47*Usage!$AW437
+DV!K$48*Usage!$AX437
+DV!K$49*Usage!$AY437
+DV!K$50*Usage!$AZ437
+DV!K$51*Usage!$BA437
+DV!K$52*Usage!$BB437
+DV!K$53*Usage!$BC437
+DV!K$54*Usage!$BD437</f>
        <v>0</v>
      </c>
      <c r="J437" s="1">
        <f>+DV!L$2*Usage!$D437
+DV!L$3*Usage!$E437
+DV!L$4*Usage!$F437
+DV!L$5*Usage!$G437
+DV!L$6*Usage!$H437
+DV!L$7*Usage!$I437
+DV!L$8*Usage!$J437
+DV!L$9*Usage!$K437
+DV!L$10*Usage!$L437
+DV!L$11*Usage!$M437
+DV!L$12*Usage!$N437
+DV!L$13*Usage!$O437
+DV!L$14*Usage!$P437
+DV!L$15*Usage!$Q437
+DV!L$16*Usage!$R437
+DV!L$17*Usage!$S437
+DV!L$18*Usage!$T437
+DV!L$19*Usage!$U437
+DV!L$20*Usage!$V437
+DV!L$21*Usage!$W437
+DV!L$22*Usage!$X437
+DV!L$23*Usage!$Y437
+DV!L$24*Usage!$Z437
+DV!L$25*Usage!$AA437
+DV!M$26*Usage!$AB437
+DV!L$27*Usage!$AC437
+DV!L$28*Usage!$AD437
+DV!L$29*Usage!$AE437
+DV!L$30*Usage!$AF437
+DV!L$31*Usage!$AG437
+DV!L$32*Usage!$AH437
+DV!L$33*Usage!$AI437
+DV!L$34*Usage!$AJ437
+DV!L$35*Usage!$AK437
+DV!L$36*Usage!$AL437
+DV!L$37*Usage!$AM437
+DV!L$38*Usage!$AN437
+DV!L$39*Usage!$AO437
+DV!L$40*Usage!$AP437
+DV!L$41*Usage!$AQ437
+DV!L$42*Usage!$AR437
+DV!L$43*Usage!$AS437
+DV!L$44*Usage!$AT437
+DV!L$45*Usage!$AU437
+DV!L$46*Usage!$AV437
+DV!L$47*Usage!$AW437
+DV!L$48*Usage!$AX437
+DV!L$49*Usage!$AY437
+DV!L$50*Usage!$AZ437
+DV!L$51*Usage!$BA437
+DV!L$52*Usage!$BB437
+DV!L$53*Usage!$BC437
+DV!L$54*Usage!$BD437</f>
        <v>0</v>
      </c>
      <c r="K437" s="1">
        <f>+DV!M$2*Usage!$D437
+DV!M$3*Usage!$E437
+DV!M$4*Usage!$F437
+DV!M$5*Usage!$G437
+DV!M$6*Usage!$H437
+DV!M$7*Usage!$I437
+DV!M$8*Usage!$J437
+DV!M$9*Usage!$K437
+DV!M$10*Usage!$L437
+DV!M$11*Usage!$M437
+DV!M$12*Usage!$N437
+DV!M$13*Usage!$O437
+DV!M$14*Usage!$P437
+DV!M$15*Usage!$Q437
+DV!M$16*Usage!$R437
+DV!M$17*Usage!$S437
+DV!M$18*Usage!$T437
+DV!M$19*Usage!$U437
+DV!M$20*Usage!$V437
+DV!M$21*Usage!$W437
+DV!M$22*Usage!$X437
+DV!M$23*Usage!$Y437
+DV!M$24*Usage!$Z437
+DV!M$25*Usage!$AA437
+DV!M$26*Usage!$AB437
+DV!M$27*Usage!$AC437
+DV!M$28*Usage!$AD437
+DV!M$29*Usage!$AE437
+DV!M$30*Usage!$AF437
+DV!M$31*Usage!$AG437
+DV!M$32*Usage!$AH437
+DV!M$33*Usage!$AI437
+DV!M$34*Usage!$AJ437
+DV!M$35*Usage!$AK437
+DV!M$36*Usage!$AL437
+DV!M$37*Usage!$AM437
+DV!M$38*Usage!$AN437
+DV!M$39*Usage!$AO437
+DV!M$40*Usage!$AP437
+DV!M$41*Usage!$AQ437
+DV!M$42*Usage!$AR437
+DV!M$43*Usage!$AS437
+DV!M$44*Usage!$AT437
+DV!M$45*Usage!$AU437
+DV!M$46*Usage!$AV437
+DV!M$47*Usage!$AW437
+DV!M$48*Usage!$AX437
+DV!M$49*Usage!$AY437
+DV!M$50*Usage!$AZ437
+DV!M$51*Usage!$BA437
+DV!M$52*Usage!$BB437
+DV!M$53*Usage!$BC437
+DV!M$54*Usage!$BD437</f>
        <v>0</v>
      </c>
      <c r="L437" s="1">
        <f>+DV!N$2*Usage!$D437
+DV!N$3*Usage!$E437
+DV!N$4*Usage!$F437
+DV!N$5*Usage!$G437
+DV!N$6*Usage!$H437
+DV!N$7*Usage!$I437
+DV!N$8*Usage!$J437
+DV!N$9*Usage!$K437
+DV!N$10*Usage!$L437
+DV!N$11*Usage!$M437
+DV!N$12*Usage!$N437
+DV!N$13*Usage!$O437
+DV!N$14*Usage!$P437
+DV!N$15*Usage!$Q437
+DV!N$16*Usage!$R437
+DV!N$17*Usage!$S437
+DV!N$18*Usage!$T437
+DV!N$19*Usage!$U437
+DV!N$20*Usage!$V437
+DV!N$21*Usage!$W437
+DV!N$22*Usage!$X437
+DV!N$23*Usage!$Y437
+DV!N$24*Usage!$Z437
+DV!N$25*Usage!$AA437
+DV!N$26*Usage!$AB437
+DV!N$27*Usage!$AC437
+DV!N$28*Usage!$AD437
+DV!N$29*Usage!$AE437
+DV!N$30*Usage!$AF437
+DV!N$31*Usage!$AG437
+DV!N$32*Usage!$AH437
+DV!N$33*Usage!$AI437
+DV!N$34*Usage!$AJ437
+DV!N$35*Usage!$AK437
+DV!N$36*Usage!$AL437
+DV!N$37*Usage!$AM437
+DV!N$38*Usage!$AN437
+DV!N$39*Usage!$AO437
+DV!N$40*Usage!$AP437
+DV!N$41*Usage!$AQ437
+DV!N$42*Usage!$AR437
+DV!N$43*Usage!$AS437
+DV!N$44*Usage!$AT437
+DV!N$45*Usage!$AU437
+DV!N$46*Usage!$AV437
+DV!N$47*Usage!$AW437
+DV!N$48*Usage!$AX437
+DV!N$49*Usage!$AY437
+DV!N$50*Usage!$AZ437
+DV!N$51*Usage!$BA437
+DV!N$52*Usage!$BB437
+DV!N$53*Usage!$BC437
+DV!N$54*Usage!$BD437</f>
        <v>0</v>
      </c>
      <c r="M437" s="1">
        <f>+DV!O$2*Usage!$D437
+DV!O$3*Usage!$E437
+DV!O$4*Usage!$F437
+DV!O$5*Usage!$G437
+DV!O$6*Usage!$H437
+DV!O$7*Usage!$I437
+DV!O$8*Usage!$J437
+DV!O$9*Usage!$K437
+DV!O$10*Usage!$L437
+DV!O$11*Usage!$M437
+DV!O$12*Usage!$N437
+DV!O$13*Usage!$O437
+DV!O$14*Usage!$P437
+DV!O$15*Usage!$Q437
+DV!O$16*Usage!$R437
+DV!O$17*Usage!$S437
+DV!O$18*Usage!$T437
+DV!O$19*Usage!$U437
+DV!O$20*Usage!$V437
+DV!O$21*Usage!$W437
+DV!O$22*Usage!$X437
+DV!O$23*Usage!$Y437
+DV!O$24*Usage!$Z437
+DV!O$25*Usage!$AA437
+DV!O$26*Usage!$AB437
+DV!O$27*Usage!$AC437
+DV!O$28*Usage!$AD437
+DV!O$29*Usage!$AE437
+DV!O$30*Usage!$AF437
+DV!O$31*Usage!$AG437
+DV!O$32*Usage!$AH437
+DV!O$33*Usage!$AI437
+DV!O$34*Usage!$AJ437
+DV!O$35*Usage!$AK437
+DV!O$36*Usage!$AL437
+DV!O$37*Usage!$AM437
+DV!O$38*Usage!$AN437
+DV!O$39*Usage!$AO437
+DV!O$40*Usage!$AP437
+DV!O$41*Usage!$AQ437
+DV!O$42*Usage!$AR437
+DV!O$43*Usage!$AS437
+DV!O$44*Usage!$AT437
+DV!O$45*Usage!$AU437
+DV!O$46*Usage!$AV437
+DV!O$47*Usage!$AW437
+DV!O$48*Usage!$AX437
+DV!O$49*Usage!$AY437
+DV!O$50*Usage!$AZ437
+DV!O$51*Usage!$BA437
+DV!O$52*Usage!$BB437
+DV!O$53*Usage!$BC437
+DV!O$54*Usage!$BD437</f>
        <v>0</v>
      </c>
      <c r="N437" t="str">
        <f>VLOOKUP(A437,'Plant Stock'!B454:B10442,1,0)</f>
        <v>086933A.101</v>
      </c>
      <c r="P437" s="108"/>
    </row>
    <row r="438" spans="1:16" x14ac:dyDescent="0.25">
      <c r="A438" s="13" t="s">
        <v>9672</v>
      </c>
      <c r="B438" s="1">
        <f>+DV!D$2*Usage!$D438
+DV!D$3*Usage!$E438
+DV!D$4*Usage!$F438
+DV!D$5*Usage!$G438
+DV!D$6*Usage!$H438
+DV!D$7*Usage!$I438
+DV!D$8*Usage!$J438
+DV!D$9*Usage!$K438
+DV!D$10*Usage!$L438
+DV!D$11*Usage!$M438
+DV!D$12*Usage!$N438
+DV!D$13*Usage!$O438
+DV!D$14*Usage!$P438
+DV!D$15*Usage!$Q438
+DV!D$16*Usage!$R438
+DV!D$17*Usage!$S438
+DV!D$18*Usage!$T438
+DV!D$19*Usage!$U438
+DV!D$20*Usage!$V438
+DV!D$21*Usage!$W438
+DV!D$22*Usage!$X438
+DV!D$23*Usage!$Y438
+DV!D$24*Usage!$Z438
+DV!D$25*Usage!$AA438
+DV!E$26*Usage!$AB438
+DV!D$27*Usage!$AC438
+DV!D$28*Usage!$AD438
+DV!D$29*Usage!$AE438
+DV!D$30*Usage!$AF438
+DV!D$31*Usage!$AG438
+DV!D$32*Usage!$AH438
+DV!D$33*Usage!$AI438
+DV!D$34*Usage!$AJ438
+DV!D$35*Usage!$AK438
+DV!D$36*Usage!$AL438
+DV!D$37*Usage!$AM438
+DV!D$38*Usage!$AN438
+DV!D$39*Usage!$AO438
+DV!D$40*Usage!$AP438
+DV!D$41*Usage!$AQ438
+DV!D$42*Usage!$AR438
+DV!D$43*Usage!$AS438
+DV!D$44*Usage!$AT438
+DV!D$45*Usage!$AU438
+DV!D$46*Usage!$AV438
+DV!D$47*Usage!$AW438
+DV!D$48*Usage!$AX438
+DV!D$49*Usage!$AY438
+DV!D$50*Usage!$AZ438
+DV!D$51*Usage!$BA438
+DV!D$52*Usage!$BB438
+DV!D$53*Usage!$BC438
+DV!D$54*Usage!$BD438</f>
        <v>0</v>
      </c>
      <c r="C438" s="1">
        <f>+DV!E$2*Usage!$D438
+DV!E$3*Usage!$E438
+DV!E$4*Usage!$F438
+DV!E$5*Usage!$G438
+DV!E$6*Usage!$H438
+DV!E$7*Usage!$I438
+DV!E$8*Usage!$J438
+DV!E$9*Usage!$K438
+DV!E$10*Usage!$L438
+DV!E$11*Usage!$M438
+DV!E$12*Usage!$N438
+DV!E$13*Usage!$O438
+DV!E$14*Usage!$P438
+DV!E$15*Usage!$Q438
+DV!E$16*Usage!$R438
+DV!E$17*Usage!$S438
+DV!E$18*Usage!$T438
+DV!E$19*Usage!$U438
+DV!E$20*Usage!$V438
+DV!E$21*Usage!$W438
+DV!E$22*Usage!$X438
+DV!E$23*Usage!$Y438
+DV!E$24*Usage!$Z438
+DV!E$25*Usage!$AA438
+DV!F$26*Usage!$AB438
+DV!E$27*Usage!$AC438
+DV!E$28*Usage!$AD438
+DV!E$29*Usage!$AE438
+DV!E$30*Usage!$AF438
+DV!E$31*Usage!$AG438
+DV!E$32*Usage!$AH438
+DV!E$33*Usage!$AI438
+DV!E$34*Usage!$AJ438
+DV!E$35*Usage!$AK438
+DV!E$36*Usage!$AL438
+DV!E$37*Usage!$AM438
+DV!E$38*Usage!$AN438
+DV!E$39*Usage!$AO438
+DV!E$40*Usage!$AP438
+DV!E$41*Usage!$AQ438
+DV!E$42*Usage!$AR438
+DV!E$43*Usage!$AS438
+DV!E$44*Usage!$AT438
+DV!E$45*Usage!$AU438
+DV!E$46*Usage!$AV438
+DV!E$47*Usage!$AW438
+DV!E$48*Usage!$AX438
+DV!E$49*Usage!$AY438
+DV!E$50*Usage!$AZ438
+DV!E$51*Usage!$BA438
+DV!E$52*Usage!$BB438
+DV!E$53*Usage!$BC438
+DV!E$54*Usage!$BD438</f>
        <v>0</v>
      </c>
      <c r="D438" s="1">
        <f>+DV!F$2*Usage!$D438
+DV!F$3*Usage!$E438
+DV!F$4*Usage!$F438
+DV!F$5*Usage!$G438
+DV!F$6*Usage!$H438
+DV!F$7*Usage!$I438
+DV!F$8*Usage!$J438
+DV!F$9*Usage!$K438
+DV!F$10*Usage!$L438
+DV!F$11*Usage!$M438
+DV!F$12*Usage!$N438
+DV!F$13*Usage!$O438
+DV!F$14*Usage!$P438
+DV!F$15*Usage!$Q438
+DV!F$16*Usage!$R438
+DV!F$17*Usage!$S438
+DV!F$18*Usage!$T438
+DV!F$19*Usage!$U438
+DV!F$20*Usage!$V438
+DV!F$21*Usage!$W438
+DV!F$22*Usage!$X438
+DV!F$23*Usage!$Y438
+DV!F$24*Usage!$Z438
+DV!F$25*Usage!$AA438
+DV!G$26*Usage!$AB438
+DV!F$27*Usage!$AC438
+DV!F$28*Usage!$AD438
+DV!F$29*Usage!$AE438
+DV!F$30*Usage!$AF438
+DV!F$31*Usage!$AG438
+DV!F$32*Usage!$AH438
+DV!F$33*Usage!$AI438
+DV!F$34*Usage!$AJ438
+DV!F$35*Usage!$AK438
+DV!F$36*Usage!$AL438
+DV!F$37*Usage!$AM438
+DV!F$38*Usage!$AN438
+DV!F$39*Usage!$AO438
+DV!F$40*Usage!$AP438
+DV!F$41*Usage!$AQ438
+DV!F$42*Usage!$AR438
+DV!F$43*Usage!$AS438
+DV!F$44*Usage!$AT438
+DV!F$45*Usage!$AU438
+DV!F$46*Usage!$AV438
+DV!F$47*Usage!$AW438
+DV!F$48*Usage!$AX438
+DV!F$49*Usage!$AY438
+DV!F$50*Usage!$AZ438
+DV!F$51*Usage!$BA438
+DV!F$52*Usage!$BB438
+DV!F$53*Usage!$BC438
+DV!F$54*Usage!$BD438</f>
        <v>0</v>
      </c>
      <c r="E438" s="1">
        <f>+DV!G$2*Usage!$D438
+DV!G$3*Usage!$E438
+DV!G$4*Usage!$F438
+DV!G$5*Usage!$G438
+DV!G$6*Usage!$H438
+DV!G$7*Usage!$I438
+DV!G$8*Usage!$J438
+DV!G$9*Usage!$K438
+DV!G$10*Usage!$L438
+DV!G$11*Usage!$M438
+DV!G$12*Usage!$N438
+DV!G$13*Usage!$O438
+DV!G$14*Usage!$P438
+DV!G$15*Usage!$Q438
+DV!G$16*Usage!$R438
+DV!G$17*Usage!$S438
+DV!G$18*Usage!$T438
+DV!G$19*Usage!$U438
+DV!G$20*Usage!$V438
+DV!G$21*Usage!$W438
+DV!G$22*Usage!$X438
+DV!G$23*Usage!$Y438
+DV!G$24*Usage!$Z438
+DV!G$25*Usage!$AA438
+DV!H$26*Usage!$AB438
+DV!G$27*Usage!$AC438
+DV!G$28*Usage!$AD438
+DV!G$29*Usage!$AE438
+DV!G$30*Usage!$AF438
+DV!G$31*Usage!$AG438
+DV!G$32*Usage!$AH438
+DV!G$33*Usage!$AI438
+DV!G$34*Usage!$AJ438
+DV!G$35*Usage!$AK438
+DV!G$36*Usage!$AL438
+DV!G$37*Usage!$AM438
+DV!G$38*Usage!$AN438
+DV!G$39*Usage!$AO438
+DV!G$40*Usage!$AP438
+DV!G$41*Usage!$AQ438
+DV!G$42*Usage!$AR438
+DV!G$43*Usage!$AS438
+DV!G$44*Usage!$AT438
+DV!G$45*Usage!$AU438
+DV!G$46*Usage!$AV438
+DV!G$47*Usage!$AW438
+DV!G$48*Usage!$AX438
+DV!G$49*Usage!$AY438
+DV!G$50*Usage!$AZ438
+DV!G$51*Usage!$BA438
+DV!G$52*Usage!$BB438
+DV!G$53*Usage!$BC438
+DV!G$54*Usage!$BD438</f>
        <v>0</v>
      </c>
      <c r="F438" s="1">
        <f>+DV!H$2*Usage!$D438
+DV!H$3*Usage!$E438
+DV!H$4*Usage!$F438
+DV!H$5*Usage!$G438
+DV!H$6*Usage!$H438
+DV!H$7*Usage!$I438
+DV!H$8*Usage!$J438
+DV!H$9*Usage!$K438
+DV!H$10*Usage!$L438
+DV!H$11*Usage!$M438
+DV!H$12*Usage!$N438
+DV!H$13*Usage!$O438
+DV!H$14*Usage!$P438
+DV!H$15*Usage!$Q438
+DV!H$16*Usage!$R438
+DV!H$17*Usage!$S438
+DV!H$18*Usage!$T438
+DV!H$19*Usage!$U438
+DV!H$20*Usage!$V438
+DV!H$21*Usage!$W438
+DV!H$22*Usage!$X438
+DV!H$23*Usage!$Y438
+DV!H$24*Usage!$Z438
+DV!H$25*Usage!$AA438
+DV!I$26*Usage!$AB438
+DV!H$27*Usage!$AC438
+DV!H$28*Usage!$AD438
+DV!H$29*Usage!$AE438
+DV!H$30*Usage!$AF438
+DV!H$31*Usage!$AG438
+DV!H$32*Usage!$AH438
+DV!H$33*Usage!$AI438
+DV!H$34*Usage!$AJ438
+DV!H$35*Usage!$AK438
+DV!H$36*Usage!$AL438
+DV!H$37*Usage!$AM438
+DV!H$38*Usage!$AN438
+DV!H$39*Usage!$AO438
+DV!H$40*Usage!$AP438
+DV!H$41*Usage!$AQ438
+DV!H$42*Usage!$AR438
+DV!H$43*Usage!$AS438
+DV!H$44*Usage!$AT438
+DV!H$45*Usage!$AU438
+DV!H$46*Usage!$AV438
+DV!H$47*Usage!$AW438
+DV!H$48*Usage!$AX438
+DV!H$49*Usage!$AY438
+DV!H$50*Usage!$AZ438
+DV!H$51*Usage!$BA438
+DV!H$52*Usage!$BB438
+DV!H$53*Usage!$BC438
+DV!H$54*Usage!$BD438</f>
        <v>0</v>
      </c>
      <c r="G438" s="1">
        <f>+DV!I$2*Usage!$D438
+DV!I$3*Usage!$E438
+DV!I$4*Usage!$F438
+DV!I$5*Usage!$G438
+DV!I$6*Usage!$H438
+DV!I$7*Usage!$I438
+DV!I$8*Usage!$J438
+DV!I$9*Usage!$K438
+DV!I$10*Usage!$L438
+DV!I$11*Usage!$M438
+DV!I$12*Usage!$N438
+DV!I$13*Usage!$O438
+DV!I$14*Usage!$P438
+DV!I$15*Usage!$Q438
+DV!I$16*Usage!$R438
+DV!I$17*Usage!$S438
+DV!I$18*Usage!$T438
+DV!I$19*Usage!$U438
+DV!I$20*Usage!$V438
+DV!I$21*Usage!$W438
+DV!I$22*Usage!$X438
+DV!I$23*Usage!$Y438
+DV!I$24*Usage!$Z438
+DV!I$25*Usage!$AA438
+DV!J$26*Usage!$AB438
+DV!I$27*Usage!$AC438
+DV!I$28*Usage!$AD438
+DV!I$29*Usage!$AE438
+DV!I$30*Usage!$AF438
+DV!I$31*Usage!$AG438
+DV!I$32*Usage!$AH438
+DV!I$33*Usage!$AI438
+DV!I$34*Usage!$AJ438
+DV!I$35*Usage!$AK438
+DV!I$36*Usage!$AL438
+DV!I$37*Usage!$AM438
+DV!I$38*Usage!$AN438
+DV!I$39*Usage!$AO438
+DV!I$40*Usage!$AP438
+DV!I$41*Usage!$AQ438
+DV!I$42*Usage!$AR438
+DV!I$43*Usage!$AS438
+DV!I$44*Usage!$AT438
+DV!I$45*Usage!$AU438
+DV!I$46*Usage!$AV438
+DV!I$47*Usage!$AW438
+DV!I$48*Usage!$AX438
+DV!I$49*Usage!$AY438
+DV!I$50*Usage!$AZ438
+DV!I$51*Usage!$BA438
+DV!I$52*Usage!$BB438
+DV!I$53*Usage!$BC438
+DV!I$54*Usage!$BD438</f>
        <v>0</v>
      </c>
      <c r="H438" s="1">
        <f>+DV!J$2*Usage!$D438
+DV!J$3*Usage!$E438
+DV!J$4*Usage!$F438
+DV!J$5*Usage!$G438
+DV!J$6*Usage!$H438
+DV!J$7*Usage!$I438
+DV!J$8*Usage!$J438
+DV!J$9*Usage!$K438
+DV!J$10*Usage!$L438
+DV!J$11*Usage!$M438
+DV!J$12*Usage!$N438
+DV!J$13*Usage!$O438
+DV!J$14*Usage!$P438
+DV!J$15*Usage!$Q438
+DV!J$16*Usage!$R438
+DV!J$17*Usage!$S438
+DV!J$18*Usage!$T438
+DV!J$19*Usage!$U438
+DV!J$20*Usage!$V438
+DV!J$21*Usage!$W438
+DV!J$22*Usage!$X438
+DV!J$23*Usage!$Y438
+DV!J$24*Usage!$Z438
+DV!J$25*Usage!$AA438
+DV!K$26*Usage!$AB438
+DV!J$27*Usage!$AC438
+DV!J$28*Usage!$AD438
+DV!J$29*Usage!$AE438
+DV!J$30*Usage!$AF438
+DV!J$31*Usage!$AG438
+DV!J$32*Usage!$AH438
+DV!J$33*Usage!$AI438
+DV!J$34*Usage!$AJ438
+DV!J$35*Usage!$AK438
+DV!J$36*Usage!$AL438
+DV!J$37*Usage!$AM438
+DV!J$38*Usage!$AN438
+DV!J$39*Usage!$AO438
+DV!J$40*Usage!$AP438
+DV!J$41*Usage!$AQ438
+DV!J$42*Usage!$AR438
+DV!J$43*Usage!$AS438
+DV!J$44*Usage!$AT438
+DV!J$45*Usage!$AU438
+DV!J$46*Usage!$AV438
+DV!J$47*Usage!$AW438
+DV!J$48*Usage!$AX438
+DV!J$49*Usage!$AY438
+DV!J$50*Usage!$AZ438
+DV!J$51*Usage!$BA438
+DV!J$52*Usage!$BB438
+DV!J$53*Usage!$BC438
+DV!J$54*Usage!$BD438</f>
        <v>0</v>
      </c>
      <c r="I438" s="1">
        <f>+DV!K$2*Usage!$D438
+DV!K$3*Usage!$E438
+DV!K$4*Usage!$F438
+DV!K$5*Usage!$G438
+DV!K$6*Usage!$H438
+DV!K$7*Usage!$I438
+DV!K$8*Usage!$J438
+DV!K$9*Usage!$K438
+DV!K$10*Usage!$L438
+DV!K$11*Usage!$M438
+DV!K$12*Usage!$N438
+DV!K$13*Usage!$O438
+DV!K$14*Usage!$P438
+DV!K$15*Usage!$Q438
+DV!K$16*Usage!$R438
+DV!K$17*Usage!$S438
+DV!K$18*Usage!$T438
+DV!K$19*Usage!$U438
+DV!K$20*Usage!$V438
+DV!K$21*Usage!$W438
+DV!K$22*Usage!$X438
+DV!K$23*Usage!$Y438
+DV!K$24*Usage!$Z438
+DV!K$25*Usage!$AA438
+DV!L$26*Usage!$AB438
+DV!K$27*Usage!$AC438
+DV!K$28*Usage!$AD438
+DV!K$29*Usage!$AE438
+DV!K$30*Usage!$AF438
+DV!K$31*Usage!$AG438
+DV!K$32*Usage!$AH438
+DV!K$33*Usage!$AI438
+DV!K$34*Usage!$AJ438
+DV!K$35*Usage!$AK438
+DV!K$36*Usage!$AL438
+DV!K$37*Usage!$AM438
+DV!K$38*Usage!$AN438
+DV!K$39*Usage!$AO438
+DV!K$40*Usage!$AP438
+DV!K$41*Usage!$AQ438
+DV!K$42*Usage!$AR438
+DV!K$43*Usage!$AS438
+DV!K$44*Usage!$AT438
+DV!K$45*Usage!$AU438
+DV!K$46*Usage!$AV438
+DV!K$47*Usage!$AW438
+DV!K$48*Usage!$AX438
+DV!K$49*Usage!$AY438
+DV!K$50*Usage!$AZ438
+DV!K$51*Usage!$BA438
+DV!K$52*Usage!$BB438
+DV!K$53*Usage!$BC438
+DV!K$54*Usage!$BD438</f>
        <v>0</v>
      </c>
      <c r="J438" s="1">
        <f>+DV!L$2*Usage!$D438
+DV!L$3*Usage!$E438
+DV!L$4*Usage!$F438
+DV!L$5*Usage!$G438
+DV!L$6*Usage!$H438
+DV!L$7*Usage!$I438
+DV!L$8*Usage!$J438
+DV!L$9*Usage!$K438
+DV!L$10*Usage!$L438
+DV!L$11*Usage!$M438
+DV!L$12*Usage!$N438
+DV!L$13*Usage!$O438
+DV!L$14*Usage!$P438
+DV!L$15*Usage!$Q438
+DV!L$16*Usage!$R438
+DV!L$17*Usage!$S438
+DV!L$18*Usage!$T438
+DV!L$19*Usage!$U438
+DV!L$20*Usage!$V438
+DV!L$21*Usage!$W438
+DV!L$22*Usage!$X438
+DV!L$23*Usage!$Y438
+DV!L$24*Usage!$Z438
+DV!L$25*Usage!$AA438
+DV!M$26*Usage!$AB438
+DV!L$27*Usage!$AC438
+DV!L$28*Usage!$AD438
+DV!L$29*Usage!$AE438
+DV!L$30*Usage!$AF438
+DV!L$31*Usage!$AG438
+DV!L$32*Usage!$AH438
+DV!L$33*Usage!$AI438
+DV!L$34*Usage!$AJ438
+DV!L$35*Usage!$AK438
+DV!L$36*Usage!$AL438
+DV!L$37*Usage!$AM438
+DV!L$38*Usage!$AN438
+DV!L$39*Usage!$AO438
+DV!L$40*Usage!$AP438
+DV!L$41*Usage!$AQ438
+DV!L$42*Usage!$AR438
+DV!L$43*Usage!$AS438
+DV!L$44*Usage!$AT438
+DV!L$45*Usage!$AU438
+DV!L$46*Usage!$AV438
+DV!L$47*Usage!$AW438
+DV!L$48*Usage!$AX438
+DV!L$49*Usage!$AY438
+DV!L$50*Usage!$AZ438
+DV!L$51*Usage!$BA438
+DV!L$52*Usage!$BB438
+DV!L$53*Usage!$BC438
+DV!L$54*Usage!$BD438</f>
        <v>0</v>
      </c>
      <c r="K438" s="1">
        <f>+DV!M$2*Usage!$D438
+DV!M$3*Usage!$E438
+DV!M$4*Usage!$F438
+DV!M$5*Usage!$G438
+DV!M$6*Usage!$H438
+DV!M$7*Usage!$I438
+DV!M$8*Usage!$J438
+DV!M$9*Usage!$K438
+DV!M$10*Usage!$L438
+DV!M$11*Usage!$M438
+DV!M$12*Usage!$N438
+DV!M$13*Usage!$O438
+DV!M$14*Usage!$P438
+DV!M$15*Usage!$Q438
+DV!M$16*Usage!$R438
+DV!M$17*Usage!$S438
+DV!M$18*Usage!$T438
+DV!M$19*Usage!$U438
+DV!M$20*Usage!$V438
+DV!M$21*Usage!$W438
+DV!M$22*Usage!$X438
+DV!M$23*Usage!$Y438
+DV!M$24*Usage!$Z438
+DV!M$25*Usage!$AA438
+DV!M$26*Usage!$AB438
+DV!M$27*Usage!$AC438
+DV!M$28*Usage!$AD438
+DV!M$29*Usage!$AE438
+DV!M$30*Usage!$AF438
+DV!M$31*Usage!$AG438
+DV!M$32*Usage!$AH438
+DV!M$33*Usage!$AI438
+DV!M$34*Usage!$AJ438
+DV!M$35*Usage!$AK438
+DV!M$36*Usage!$AL438
+DV!M$37*Usage!$AM438
+DV!M$38*Usage!$AN438
+DV!M$39*Usage!$AO438
+DV!M$40*Usage!$AP438
+DV!M$41*Usage!$AQ438
+DV!M$42*Usage!$AR438
+DV!M$43*Usage!$AS438
+DV!M$44*Usage!$AT438
+DV!M$45*Usage!$AU438
+DV!M$46*Usage!$AV438
+DV!M$47*Usage!$AW438
+DV!M$48*Usage!$AX438
+DV!M$49*Usage!$AY438
+DV!M$50*Usage!$AZ438
+DV!M$51*Usage!$BA438
+DV!M$52*Usage!$BB438
+DV!M$53*Usage!$BC438
+DV!M$54*Usage!$BD438</f>
        <v>0</v>
      </c>
      <c r="L438" s="1">
        <f>+DV!N$2*Usage!$D438
+DV!N$3*Usage!$E438
+DV!N$4*Usage!$F438
+DV!N$5*Usage!$G438
+DV!N$6*Usage!$H438
+DV!N$7*Usage!$I438
+DV!N$8*Usage!$J438
+DV!N$9*Usage!$K438
+DV!N$10*Usage!$L438
+DV!N$11*Usage!$M438
+DV!N$12*Usage!$N438
+DV!N$13*Usage!$O438
+DV!N$14*Usage!$P438
+DV!N$15*Usage!$Q438
+DV!N$16*Usage!$R438
+DV!N$17*Usage!$S438
+DV!N$18*Usage!$T438
+DV!N$19*Usage!$U438
+DV!N$20*Usage!$V438
+DV!N$21*Usage!$W438
+DV!N$22*Usage!$X438
+DV!N$23*Usage!$Y438
+DV!N$24*Usage!$Z438
+DV!N$25*Usage!$AA438
+DV!N$26*Usage!$AB438
+DV!N$27*Usage!$AC438
+DV!N$28*Usage!$AD438
+DV!N$29*Usage!$AE438
+DV!N$30*Usage!$AF438
+DV!N$31*Usage!$AG438
+DV!N$32*Usage!$AH438
+DV!N$33*Usage!$AI438
+DV!N$34*Usage!$AJ438
+DV!N$35*Usage!$AK438
+DV!N$36*Usage!$AL438
+DV!N$37*Usage!$AM438
+DV!N$38*Usage!$AN438
+DV!N$39*Usage!$AO438
+DV!N$40*Usage!$AP438
+DV!N$41*Usage!$AQ438
+DV!N$42*Usage!$AR438
+DV!N$43*Usage!$AS438
+DV!N$44*Usage!$AT438
+DV!N$45*Usage!$AU438
+DV!N$46*Usage!$AV438
+DV!N$47*Usage!$AW438
+DV!N$48*Usage!$AX438
+DV!N$49*Usage!$AY438
+DV!N$50*Usage!$AZ438
+DV!N$51*Usage!$BA438
+DV!N$52*Usage!$BB438
+DV!N$53*Usage!$BC438
+DV!N$54*Usage!$BD438</f>
        <v>0</v>
      </c>
      <c r="M438" s="1">
        <f>+DV!O$2*Usage!$D438
+DV!O$3*Usage!$E438
+DV!O$4*Usage!$F438
+DV!O$5*Usage!$G438
+DV!O$6*Usage!$H438
+DV!O$7*Usage!$I438
+DV!O$8*Usage!$J438
+DV!O$9*Usage!$K438
+DV!O$10*Usage!$L438
+DV!O$11*Usage!$M438
+DV!O$12*Usage!$N438
+DV!O$13*Usage!$O438
+DV!O$14*Usage!$P438
+DV!O$15*Usage!$Q438
+DV!O$16*Usage!$R438
+DV!O$17*Usage!$S438
+DV!O$18*Usage!$T438
+DV!O$19*Usage!$U438
+DV!O$20*Usage!$V438
+DV!O$21*Usage!$W438
+DV!O$22*Usage!$X438
+DV!O$23*Usage!$Y438
+DV!O$24*Usage!$Z438
+DV!O$25*Usage!$AA438
+DV!O$26*Usage!$AB438
+DV!O$27*Usage!$AC438
+DV!O$28*Usage!$AD438
+DV!O$29*Usage!$AE438
+DV!O$30*Usage!$AF438
+DV!O$31*Usage!$AG438
+DV!O$32*Usage!$AH438
+DV!O$33*Usage!$AI438
+DV!O$34*Usage!$AJ438
+DV!O$35*Usage!$AK438
+DV!O$36*Usage!$AL438
+DV!O$37*Usage!$AM438
+DV!O$38*Usage!$AN438
+DV!O$39*Usage!$AO438
+DV!O$40*Usage!$AP438
+DV!O$41*Usage!$AQ438
+DV!O$42*Usage!$AR438
+DV!O$43*Usage!$AS438
+DV!O$44*Usage!$AT438
+DV!O$45*Usage!$AU438
+DV!O$46*Usage!$AV438
+DV!O$47*Usage!$AW438
+DV!O$48*Usage!$AX438
+DV!O$49*Usage!$AY438
+DV!O$50*Usage!$AZ438
+DV!O$51*Usage!$BA438
+DV!O$52*Usage!$BB438
+DV!O$53*Usage!$BC438
+DV!O$54*Usage!$BD438</f>
        <v>0</v>
      </c>
      <c r="N438" t="str">
        <f>VLOOKUP(A438,'Plant Stock'!B455:B10443,1,0)</f>
        <v>086951A.102</v>
      </c>
      <c r="P438" s="108"/>
    </row>
    <row r="439" spans="1:16" x14ac:dyDescent="0.25">
      <c r="A439" s="118" t="s">
        <v>7647</v>
      </c>
      <c r="B439" s="1">
        <f>+DV!D$2*Usage!$D439
+DV!D$3*Usage!$E439
+DV!D$4*Usage!$F439
+DV!D$5*Usage!$G439
+DV!D$6*Usage!$H439
+DV!D$7*Usage!$I439
+DV!D$8*Usage!$J439
+DV!D$9*Usage!$K439
+DV!D$10*Usage!$L439
+DV!D$11*Usage!$M439
+DV!D$12*Usage!$N439
+DV!D$13*Usage!$O439
+DV!D$14*Usage!$P439
+DV!D$15*Usage!$Q439
+DV!D$16*Usage!$R439
+DV!D$17*Usage!$S439
+DV!D$18*Usage!$T439
+DV!D$19*Usage!$U439
+DV!D$20*Usage!$V439
+DV!D$21*Usage!$W439
+DV!D$22*Usage!$X439
+DV!D$23*Usage!$Y439
+DV!D$24*Usage!$Z439
+DV!D$25*Usage!$AA439
+DV!E$26*Usage!$AB439
+DV!D$27*Usage!$AC439
+DV!D$28*Usage!$AD439
+DV!D$29*Usage!$AE439
+DV!D$30*Usage!$AF439
+DV!D$31*Usage!$AG439
+DV!D$32*Usage!$AH439
+DV!D$33*Usage!$AI439
+DV!D$34*Usage!$AJ439
+DV!D$35*Usage!$AK439
+DV!D$36*Usage!$AL439
+DV!D$37*Usage!$AM439
+DV!D$38*Usage!$AN439
+DV!D$39*Usage!$AO439
+DV!D$40*Usage!$AP439
+DV!D$41*Usage!$AQ439
+DV!D$42*Usage!$AR439
+DV!D$43*Usage!$AS439
+DV!D$44*Usage!$AT439
+DV!D$45*Usage!$AU439
+DV!D$46*Usage!$AV439
+DV!D$47*Usage!$AW439
+DV!D$48*Usage!$AX439
+DV!D$49*Usage!$AY439
+DV!D$50*Usage!$AZ439
+DV!D$51*Usage!$BA439
+DV!D$52*Usage!$BB439
+DV!D$53*Usage!$BC439
+DV!D$54*Usage!$BD439</f>
        <v>0</v>
      </c>
      <c r="C439" s="1">
        <f>+DV!E$2*Usage!$D439
+DV!E$3*Usage!$E439
+DV!E$4*Usage!$F439
+DV!E$5*Usage!$G439
+DV!E$6*Usage!$H439
+DV!E$7*Usage!$I439
+DV!E$8*Usage!$J439
+DV!E$9*Usage!$K439
+DV!E$10*Usage!$L439
+DV!E$11*Usage!$M439
+DV!E$12*Usage!$N439
+DV!E$13*Usage!$O439
+DV!E$14*Usage!$P439
+DV!E$15*Usage!$Q439
+DV!E$16*Usage!$R439
+DV!E$17*Usage!$S439
+DV!E$18*Usage!$T439
+DV!E$19*Usage!$U439
+DV!E$20*Usage!$V439
+DV!E$21*Usage!$W439
+DV!E$22*Usage!$X439
+DV!E$23*Usage!$Y439
+DV!E$24*Usage!$Z439
+DV!E$25*Usage!$AA439
+DV!F$26*Usage!$AB439
+DV!E$27*Usage!$AC439
+DV!E$28*Usage!$AD439
+DV!E$29*Usage!$AE439
+DV!E$30*Usage!$AF439
+DV!E$31*Usage!$AG439
+DV!E$32*Usage!$AH439
+DV!E$33*Usage!$AI439
+DV!E$34*Usage!$AJ439
+DV!E$35*Usage!$AK439
+DV!E$36*Usage!$AL439
+DV!E$37*Usage!$AM439
+DV!E$38*Usage!$AN439
+DV!E$39*Usage!$AO439
+DV!E$40*Usage!$AP439
+DV!E$41*Usage!$AQ439
+DV!E$42*Usage!$AR439
+DV!E$43*Usage!$AS439
+DV!E$44*Usage!$AT439
+DV!E$45*Usage!$AU439
+DV!E$46*Usage!$AV439
+DV!E$47*Usage!$AW439
+DV!E$48*Usage!$AX439
+DV!E$49*Usage!$AY439
+DV!E$50*Usage!$AZ439
+DV!E$51*Usage!$BA439
+DV!E$52*Usage!$BB439
+DV!E$53*Usage!$BC439
+DV!E$54*Usage!$BD439</f>
        <v>0</v>
      </c>
      <c r="D439" s="1">
        <f>+DV!F$2*Usage!$D439
+DV!F$3*Usage!$E439
+DV!F$4*Usage!$F439
+DV!F$5*Usage!$G439
+DV!F$6*Usage!$H439
+DV!F$7*Usage!$I439
+DV!F$8*Usage!$J439
+DV!F$9*Usage!$K439
+DV!F$10*Usage!$L439
+DV!F$11*Usage!$M439
+DV!F$12*Usage!$N439
+DV!F$13*Usage!$O439
+DV!F$14*Usage!$P439
+DV!F$15*Usage!$Q439
+DV!F$16*Usage!$R439
+DV!F$17*Usage!$S439
+DV!F$18*Usage!$T439
+DV!F$19*Usage!$U439
+DV!F$20*Usage!$V439
+DV!F$21*Usage!$W439
+DV!F$22*Usage!$X439
+DV!F$23*Usage!$Y439
+DV!F$24*Usage!$Z439
+DV!F$25*Usage!$AA439
+DV!G$26*Usage!$AB439
+DV!F$27*Usage!$AC439
+DV!F$28*Usage!$AD439
+DV!F$29*Usage!$AE439
+DV!F$30*Usage!$AF439
+DV!F$31*Usage!$AG439
+DV!F$32*Usage!$AH439
+DV!F$33*Usage!$AI439
+DV!F$34*Usage!$AJ439
+DV!F$35*Usage!$AK439
+DV!F$36*Usage!$AL439
+DV!F$37*Usage!$AM439
+DV!F$38*Usage!$AN439
+DV!F$39*Usage!$AO439
+DV!F$40*Usage!$AP439
+DV!F$41*Usage!$AQ439
+DV!F$42*Usage!$AR439
+DV!F$43*Usage!$AS439
+DV!F$44*Usage!$AT439
+DV!F$45*Usage!$AU439
+DV!F$46*Usage!$AV439
+DV!F$47*Usage!$AW439
+DV!F$48*Usage!$AX439
+DV!F$49*Usage!$AY439
+DV!F$50*Usage!$AZ439
+DV!F$51*Usage!$BA439
+DV!F$52*Usage!$BB439
+DV!F$53*Usage!$BC439
+DV!F$54*Usage!$BD439</f>
        <v>0</v>
      </c>
      <c r="E439" s="1">
        <f>+DV!G$2*Usage!$D439
+DV!G$3*Usage!$E439
+DV!G$4*Usage!$F439
+DV!G$5*Usage!$G439
+DV!G$6*Usage!$H439
+DV!G$7*Usage!$I439
+DV!G$8*Usage!$J439
+DV!G$9*Usage!$K439
+DV!G$10*Usage!$L439
+DV!G$11*Usage!$M439
+DV!G$12*Usage!$N439
+DV!G$13*Usage!$O439
+DV!G$14*Usage!$P439
+DV!G$15*Usage!$Q439
+DV!G$16*Usage!$R439
+DV!G$17*Usage!$S439
+DV!G$18*Usage!$T439
+DV!G$19*Usage!$U439
+DV!G$20*Usage!$V439
+DV!G$21*Usage!$W439
+DV!G$22*Usage!$X439
+DV!G$23*Usage!$Y439
+DV!G$24*Usage!$Z439
+DV!G$25*Usage!$AA439
+DV!H$26*Usage!$AB439
+DV!G$27*Usage!$AC439
+DV!G$28*Usage!$AD439
+DV!G$29*Usage!$AE439
+DV!G$30*Usage!$AF439
+DV!G$31*Usage!$AG439
+DV!G$32*Usage!$AH439
+DV!G$33*Usage!$AI439
+DV!G$34*Usage!$AJ439
+DV!G$35*Usage!$AK439
+DV!G$36*Usage!$AL439
+DV!G$37*Usage!$AM439
+DV!G$38*Usage!$AN439
+DV!G$39*Usage!$AO439
+DV!G$40*Usage!$AP439
+DV!G$41*Usage!$AQ439
+DV!G$42*Usage!$AR439
+DV!G$43*Usage!$AS439
+DV!G$44*Usage!$AT439
+DV!G$45*Usage!$AU439
+DV!G$46*Usage!$AV439
+DV!G$47*Usage!$AW439
+DV!G$48*Usage!$AX439
+DV!G$49*Usage!$AY439
+DV!G$50*Usage!$AZ439
+DV!G$51*Usage!$BA439
+DV!G$52*Usage!$BB439
+DV!G$53*Usage!$BC439
+DV!G$54*Usage!$BD439</f>
        <v>0</v>
      </c>
      <c r="F439" s="1">
        <f>+DV!H$2*Usage!$D439
+DV!H$3*Usage!$E439
+DV!H$4*Usage!$F439
+DV!H$5*Usage!$G439
+DV!H$6*Usage!$H439
+DV!H$7*Usage!$I439
+DV!H$8*Usage!$J439
+DV!H$9*Usage!$K439
+DV!H$10*Usage!$L439
+DV!H$11*Usage!$M439
+DV!H$12*Usage!$N439
+DV!H$13*Usage!$O439
+DV!H$14*Usage!$P439
+DV!H$15*Usage!$Q439
+DV!H$16*Usage!$R439
+DV!H$17*Usage!$S439
+DV!H$18*Usage!$T439
+DV!H$19*Usage!$U439
+DV!H$20*Usage!$V439
+DV!H$21*Usage!$W439
+DV!H$22*Usage!$X439
+DV!H$23*Usage!$Y439
+DV!H$24*Usage!$Z439
+DV!H$25*Usage!$AA439
+DV!I$26*Usage!$AB439
+DV!H$27*Usage!$AC439
+DV!H$28*Usage!$AD439
+DV!H$29*Usage!$AE439
+DV!H$30*Usage!$AF439
+DV!H$31*Usage!$AG439
+DV!H$32*Usage!$AH439
+DV!H$33*Usage!$AI439
+DV!H$34*Usage!$AJ439
+DV!H$35*Usage!$AK439
+DV!H$36*Usage!$AL439
+DV!H$37*Usage!$AM439
+DV!H$38*Usage!$AN439
+DV!H$39*Usage!$AO439
+DV!H$40*Usage!$AP439
+DV!H$41*Usage!$AQ439
+DV!H$42*Usage!$AR439
+DV!H$43*Usage!$AS439
+DV!H$44*Usage!$AT439
+DV!H$45*Usage!$AU439
+DV!H$46*Usage!$AV439
+DV!H$47*Usage!$AW439
+DV!H$48*Usage!$AX439
+DV!H$49*Usage!$AY439
+DV!H$50*Usage!$AZ439
+DV!H$51*Usage!$BA439
+DV!H$52*Usage!$BB439
+DV!H$53*Usage!$BC439
+DV!H$54*Usage!$BD439</f>
        <v>0</v>
      </c>
      <c r="G439" s="1">
        <f>+DV!I$2*Usage!$D439
+DV!I$3*Usage!$E439
+DV!I$4*Usage!$F439
+DV!I$5*Usage!$G439
+DV!I$6*Usage!$H439
+DV!I$7*Usage!$I439
+DV!I$8*Usage!$J439
+DV!I$9*Usage!$K439
+DV!I$10*Usage!$L439
+DV!I$11*Usage!$M439
+DV!I$12*Usage!$N439
+DV!I$13*Usage!$O439
+DV!I$14*Usage!$P439
+DV!I$15*Usage!$Q439
+DV!I$16*Usage!$R439
+DV!I$17*Usage!$S439
+DV!I$18*Usage!$T439
+DV!I$19*Usage!$U439
+DV!I$20*Usage!$V439
+DV!I$21*Usage!$W439
+DV!I$22*Usage!$X439
+DV!I$23*Usage!$Y439
+DV!I$24*Usage!$Z439
+DV!I$25*Usage!$AA439
+DV!J$26*Usage!$AB439
+DV!I$27*Usage!$AC439
+DV!I$28*Usage!$AD439
+DV!I$29*Usage!$AE439
+DV!I$30*Usage!$AF439
+DV!I$31*Usage!$AG439
+DV!I$32*Usage!$AH439
+DV!I$33*Usage!$AI439
+DV!I$34*Usage!$AJ439
+DV!I$35*Usage!$AK439
+DV!I$36*Usage!$AL439
+DV!I$37*Usage!$AM439
+DV!I$38*Usage!$AN439
+DV!I$39*Usage!$AO439
+DV!I$40*Usage!$AP439
+DV!I$41*Usage!$AQ439
+DV!I$42*Usage!$AR439
+DV!I$43*Usage!$AS439
+DV!I$44*Usage!$AT439
+DV!I$45*Usage!$AU439
+DV!I$46*Usage!$AV439
+DV!I$47*Usage!$AW439
+DV!I$48*Usage!$AX439
+DV!I$49*Usage!$AY439
+DV!I$50*Usage!$AZ439
+DV!I$51*Usage!$BA439
+DV!I$52*Usage!$BB439
+DV!I$53*Usage!$BC439
+DV!I$54*Usage!$BD439</f>
        <v>0</v>
      </c>
      <c r="H439" s="1">
        <f>+DV!J$2*Usage!$D439
+DV!J$3*Usage!$E439
+DV!J$4*Usage!$F439
+DV!J$5*Usage!$G439
+DV!J$6*Usage!$H439
+DV!J$7*Usage!$I439
+DV!J$8*Usage!$J439
+DV!J$9*Usage!$K439
+DV!J$10*Usage!$L439
+DV!J$11*Usage!$M439
+DV!J$12*Usage!$N439
+DV!J$13*Usage!$O439
+DV!J$14*Usage!$P439
+DV!J$15*Usage!$Q439
+DV!J$16*Usage!$R439
+DV!J$17*Usage!$S439
+DV!J$18*Usage!$T439
+DV!J$19*Usage!$U439
+DV!J$20*Usage!$V439
+DV!J$21*Usage!$W439
+DV!J$22*Usage!$X439
+DV!J$23*Usage!$Y439
+DV!J$24*Usage!$Z439
+DV!J$25*Usage!$AA439
+DV!K$26*Usage!$AB439
+DV!J$27*Usage!$AC439
+DV!J$28*Usage!$AD439
+DV!J$29*Usage!$AE439
+DV!J$30*Usage!$AF439
+DV!J$31*Usage!$AG439
+DV!J$32*Usage!$AH439
+DV!J$33*Usage!$AI439
+DV!J$34*Usage!$AJ439
+DV!J$35*Usage!$AK439
+DV!J$36*Usage!$AL439
+DV!J$37*Usage!$AM439
+DV!J$38*Usage!$AN439
+DV!J$39*Usage!$AO439
+DV!J$40*Usage!$AP439
+DV!J$41*Usage!$AQ439
+DV!J$42*Usage!$AR439
+DV!J$43*Usage!$AS439
+DV!J$44*Usage!$AT439
+DV!J$45*Usage!$AU439
+DV!J$46*Usage!$AV439
+DV!J$47*Usage!$AW439
+DV!J$48*Usage!$AX439
+DV!J$49*Usage!$AY439
+DV!J$50*Usage!$AZ439
+DV!J$51*Usage!$BA439
+DV!J$52*Usage!$BB439
+DV!J$53*Usage!$BC439
+DV!J$54*Usage!$BD439</f>
        <v>0</v>
      </c>
      <c r="I439" s="1">
        <f>+DV!K$2*Usage!$D439
+DV!K$3*Usage!$E439
+DV!K$4*Usage!$F439
+DV!K$5*Usage!$G439
+DV!K$6*Usage!$H439
+DV!K$7*Usage!$I439
+DV!K$8*Usage!$J439
+DV!K$9*Usage!$K439
+DV!K$10*Usage!$L439
+DV!K$11*Usage!$M439
+DV!K$12*Usage!$N439
+DV!K$13*Usage!$O439
+DV!K$14*Usage!$P439
+DV!K$15*Usage!$Q439
+DV!K$16*Usage!$R439
+DV!K$17*Usage!$S439
+DV!K$18*Usage!$T439
+DV!K$19*Usage!$U439
+DV!K$20*Usage!$V439
+DV!K$21*Usage!$W439
+DV!K$22*Usage!$X439
+DV!K$23*Usage!$Y439
+DV!K$24*Usage!$Z439
+DV!K$25*Usage!$AA439
+DV!L$26*Usage!$AB439
+DV!K$27*Usage!$AC439
+DV!K$28*Usage!$AD439
+DV!K$29*Usage!$AE439
+DV!K$30*Usage!$AF439
+DV!K$31*Usage!$AG439
+DV!K$32*Usage!$AH439
+DV!K$33*Usage!$AI439
+DV!K$34*Usage!$AJ439
+DV!K$35*Usage!$AK439
+DV!K$36*Usage!$AL439
+DV!K$37*Usage!$AM439
+DV!K$38*Usage!$AN439
+DV!K$39*Usage!$AO439
+DV!K$40*Usage!$AP439
+DV!K$41*Usage!$AQ439
+DV!K$42*Usage!$AR439
+DV!K$43*Usage!$AS439
+DV!K$44*Usage!$AT439
+DV!K$45*Usage!$AU439
+DV!K$46*Usage!$AV439
+DV!K$47*Usage!$AW439
+DV!K$48*Usage!$AX439
+DV!K$49*Usage!$AY439
+DV!K$50*Usage!$AZ439
+DV!K$51*Usage!$BA439
+DV!K$52*Usage!$BB439
+DV!K$53*Usage!$BC439
+DV!K$54*Usage!$BD439</f>
        <v>0</v>
      </c>
      <c r="J439" s="1">
        <f>+DV!L$2*Usage!$D439
+DV!L$3*Usage!$E439
+DV!L$4*Usage!$F439
+DV!L$5*Usage!$G439
+DV!L$6*Usage!$H439
+DV!L$7*Usage!$I439
+DV!L$8*Usage!$J439
+DV!L$9*Usage!$K439
+DV!L$10*Usage!$L439
+DV!L$11*Usage!$M439
+DV!L$12*Usage!$N439
+DV!L$13*Usage!$O439
+DV!L$14*Usage!$P439
+DV!L$15*Usage!$Q439
+DV!L$16*Usage!$R439
+DV!L$17*Usage!$S439
+DV!L$18*Usage!$T439
+DV!L$19*Usage!$U439
+DV!L$20*Usage!$V439
+DV!L$21*Usage!$W439
+DV!L$22*Usage!$X439
+DV!L$23*Usage!$Y439
+DV!L$24*Usage!$Z439
+DV!L$25*Usage!$AA439
+DV!M$26*Usage!$AB439
+DV!L$27*Usage!$AC439
+DV!L$28*Usage!$AD439
+DV!L$29*Usage!$AE439
+DV!L$30*Usage!$AF439
+DV!L$31*Usage!$AG439
+DV!L$32*Usage!$AH439
+DV!L$33*Usage!$AI439
+DV!L$34*Usage!$AJ439
+DV!L$35*Usage!$AK439
+DV!L$36*Usage!$AL439
+DV!L$37*Usage!$AM439
+DV!L$38*Usage!$AN439
+DV!L$39*Usage!$AO439
+DV!L$40*Usage!$AP439
+DV!L$41*Usage!$AQ439
+DV!L$42*Usage!$AR439
+DV!L$43*Usage!$AS439
+DV!L$44*Usage!$AT439
+DV!L$45*Usage!$AU439
+DV!L$46*Usage!$AV439
+DV!L$47*Usage!$AW439
+DV!L$48*Usage!$AX439
+DV!L$49*Usage!$AY439
+DV!L$50*Usage!$AZ439
+DV!L$51*Usage!$BA439
+DV!L$52*Usage!$BB439
+DV!L$53*Usage!$BC439
+DV!L$54*Usage!$BD439</f>
        <v>0</v>
      </c>
      <c r="K439" s="1">
        <f>+DV!M$2*Usage!$D439
+DV!M$3*Usage!$E439
+DV!M$4*Usage!$F439
+DV!M$5*Usage!$G439
+DV!M$6*Usage!$H439
+DV!M$7*Usage!$I439
+DV!M$8*Usage!$J439
+DV!M$9*Usage!$K439
+DV!M$10*Usage!$L439
+DV!M$11*Usage!$M439
+DV!M$12*Usage!$N439
+DV!M$13*Usage!$O439
+DV!M$14*Usage!$P439
+DV!M$15*Usage!$Q439
+DV!M$16*Usage!$R439
+DV!M$17*Usage!$S439
+DV!M$18*Usage!$T439
+DV!M$19*Usage!$U439
+DV!M$20*Usage!$V439
+DV!M$21*Usage!$W439
+DV!M$22*Usage!$X439
+DV!M$23*Usage!$Y439
+DV!M$24*Usage!$Z439
+DV!M$25*Usage!$AA439
+DV!M$26*Usage!$AB439
+DV!M$27*Usage!$AC439
+DV!M$28*Usage!$AD439
+DV!M$29*Usage!$AE439
+DV!M$30*Usage!$AF439
+DV!M$31*Usage!$AG439
+DV!M$32*Usage!$AH439
+DV!M$33*Usage!$AI439
+DV!M$34*Usage!$AJ439
+DV!M$35*Usage!$AK439
+DV!M$36*Usage!$AL439
+DV!M$37*Usage!$AM439
+DV!M$38*Usage!$AN439
+DV!M$39*Usage!$AO439
+DV!M$40*Usage!$AP439
+DV!M$41*Usage!$AQ439
+DV!M$42*Usage!$AR439
+DV!M$43*Usage!$AS439
+DV!M$44*Usage!$AT439
+DV!M$45*Usage!$AU439
+DV!M$46*Usage!$AV439
+DV!M$47*Usage!$AW439
+DV!M$48*Usage!$AX439
+DV!M$49*Usage!$AY439
+DV!M$50*Usage!$AZ439
+DV!M$51*Usage!$BA439
+DV!M$52*Usage!$BB439
+DV!M$53*Usage!$BC439
+DV!M$54*Usage!$BD439</f>
        <v>0</v>
      </c>
      <c r="L439" s="1">
        <f>+DV!N$2*Usage!$D439
+DV!N$3*Usage!$E439
+DV!N$4*Usage!$F439
+DV!N$5*Usage!$G439
+DV!N$6*Usage!$H439
+DV!N$7*Usage!$I439
+DV!N$8*Usage!$J439
+DV!N$9*Usage!$K439
+DV!N$10*Usage!$L439
+DV!N$11*Usage!$M439
+DV!N$12*Usage!$N439
+DV!N$13*Usage!$O439
+DV!N$14*Usage!$P439
+DV!N$15*Usage!$Q439
+DV!N$16*Usage!$R439
+DV!N$17*Usage!$S439
+DV!N$18*Usage!$T439
+DV!N$19*Usage!$U439
+DV!N$20*Usage!$V439
+DV!N$21*Usage!$W439
+DV!N$22*Usage!$X439
+DV!N$23*Usage!$Y439
+DV!N$24*Usage!$Z439
+DV!N$25*Usage!$AA439
+DV!N$26*Usage!$AB439
+DV!N$27*Usage!$AC439
+DV!N$28*Usage!$AD439
+DV!N$29*Usage!$AE439
+DV!N$30*Usage!$AF439
+DV!N$31*Usage!$AG439
+DV!N$32*Usage!$AH439
+DV!N$33*Usage!$AI439
+DV!N$34*Usage!$AJ439
+DV!N$35*Usage!$AK439
+DV!N$36*Usage!$AL439
+DV!N$37*Usage!$AM439
+DV!N$38*Usage!$AN439
+DV!N$39*Usage!$AO439
+DV!N$40*Usage!$AP439
+DV!N$41*Usage!$AQ439
+DV!N$42*Usage!$AR439
+DV!N$43*Usage!$AS439
+DV!N$44*Usage!$AT439
+DV!N$45*Usage!$AU439
+DV!N$46*Usage!$AV439
+DV!N$47*Usage!$AW439
+DV!N$48*Usage!$AX439
+DV!N$49*Usage!$AY439
+DV!N$50*Usage!$AZ439
+DV!N$51*Usage!$BA439
+DV!N$52*Usage!$BB439
+DV!N$53*Usage!$BC439
+DV!N$54*Usage!$BD439</f>
        <v>0</v>
      </c>
      <c r="M439" s="1">
        <f>+DV!O$2*Usage!$D439
+DV!O$3*Usage!$E439
+DV!O$4*Usage!$F439
+DV!O$5*Usage!$G439
+DV!O$6*Usage!$H439
+DV!O$7*Usage!$I439
+DV!O$8*Usage!$J439
+DV!O$9*Usage!$K439
+DV!O$10*Usage!$L439
+DV!O$11*Usage!$M439
+DV!O$12*Usage!$N439
+DV!O$13*Usage!$O439
+DV!O$14*Usage!$P439
+DV!O$15*Usage!$Q439
+DV!O$16*Usage!$R439
+DV!O$17*Usage!$S439
+DV!O$18*Usage!$T439
+DV!O$19*Usage!$U439
+DV!O$20*Usage!$V439
+DV!O$21*Usage!$W439
+DV!O$22*Usage!$X439
+DV!O$23*Usage!$Y439
+DV!O$24*Usage!$Z439
+DV!O$25*Usage!$AA439
+DV!O$26*Usage!$AB439
+DV!O$27*Usage!$AC439
+DV!O$28*Usage!$AD439
+DV!O$29*Usage!$AE439
+DV!O$30*Usage!$AF439
+DV!O$31*Usage!$AG439
+DV!O$32*Usage!$AH439
+DV!O$33*Usage!$AI439
+DV!O$34*Usage!$AJ439
+DV!O$35*Usage!$AK439
+DV!O$36*Usage!$AL439
+DV!O$37*Usage!$AM439
+DV!O$38*Usage!$AN439
+DV!O$39*Usage!$AO439
+DV!O$40*Usage!$AP439
+DV!O$41*Usage!$AQ439
+DV!O$42*Usage!$AR439
+DV!O$43*Usage!$AS439
+DV!O$44*Usage!$AT439
+DV!O$45*Usage!$AU439
+DV!O$46*Usage!$AV439
+DV!O$47*Usage!$AW439
+DV!O$48*Usage!$AX439
+DV!O$49*Usage!$AY439
+DV!O$50*Usage!$AZ439
+DV!O$51*Usage!$BA439
+DV!O$52*Usage!$BB439
+DV!O$53*Usage!$BC439
+DV!O$54*Usage!$BD439</f>
        <v>0</v>
      </c>
      <c r="N439" t="str">
        <f>VLOOKUP(A439,'Plant Stock'!B456:B10444,1,0)</f>
        <v>826572A</v>
      </c>
      <c r="P439" s="108"/>
    </row>
    <row r="440" spans="1:16" x14ac:dyDescent="0.25">
      <c r="A440" s="122" t="s">
        <v>8842</v>
      </c>
      <c r="B440" s="1">
        <f>+DV!D$2*Usage!$D440
+DV!D$3*Usage!$E440
+DV!D$4*Usage!$F440
+DV!D$5*Usage!$G440
+DV!D$6*Usage!$H440
+DV!D$7*Usage!$I440
+DV!D$8*Usage!$J440
+DV!D$9*Usage!$K440
+DV!D$10*Usage!$L440
+DV!D$11*Usage!$M440
+DV!D$12*Usage!$N440
+DV!D$13*Usage!$O440
+DV!D$14*Usage!$P440
+DV!D$15*Usage!$Q440
+DV!D$16*Usage!$R440
+DV!D$17*Usage!$S440
+DV!D$18*Usage!$T440
+DV!D$19*Usage!$U440
+DV!D$20*Usage!$V440
+DV!D$21*Usage!$W440
+DV!D$22*Usage!$X440
+DV!D$23*Usage!$Y440
+DV!D$24*Usage!$Z440
+DV!D$25*Usage!$AA440
+DV!E$26*Usage!$AB440
+DV!D$27*Usage!$AC440
+DV!D$28*Usage!$AD440
+DV!D$29*Usage!$AE440
+DV!D$30*Usage!$AF440
+DV!D$31*Usage!$AG440
+DV!D$32*Usage!$AH440
+DV!D$33*Usage!$AI440
+DV!D$34*Usage!$AJ440
+DV!D$35*Usage!$AK440
+DV!D$36*Usage!$AL440
+DV!D$37*Usage!$AM440
+DV!D$38*Usage!$AN440
+DV!D$39*Usage!$AO440
+DV!D$40*Usage!$AP440
+DV!D$41*Usage!$AQ440
+DV!D$42*Usage!$AR440
+DV!D$43*Usage!$AS440
+DV!D$44*Usage!$AT440
+DV!D$45*Usage!$AU440
+DV!D$46*Usage!$AV440
+DV!D$47*Usage!$AW440
+DV!D$48*Usage!$AX440
+DV!D$49*Usage!$AY440
+DV!D$50*Usage!$AZ440
+DV!D$51*Usage!$BA440
+DV!D$52*Usage!$BB440
+DV!D$53*Usage!$BC440
+DV!D$54*Usage!$BD440</f>
        <v>5</v>
      </c>
      <c r="C440" s="1">
        <f>+DV!E$2*Usage!$D440
+DV!E$3*Usage!$E440
+DV!E$4*Usage!$F440
+DV!E$5*Usage!$G440
+DV!E$6*Usage!$H440
+DV!E$7*Usage!$I440
+DV!E$8*Usage!$J440
+DV!E$9*Usage!$K440
+DV!E$10*Usage!$L440
+DV!E$11*Usage!$M440
+DV!E$12*Usage!$N440
+DV!E$13*Usage!$O440
+DV!E$14*Usage!$P440
+DV!E$15*Usage!$Q440
+DV!E$16*Usage!$R440
+DV!E$17*Usage!$S440
+DV!E$18*Usage!$T440
+DV!E$19*Usage!$U440
+DV!E$20*Usage!$V440
+DV!E$21*Usage!$W440
+DV!E$22*Usage!$X440
+DV!E$23*Usage!$Y440
+DV!E$24*Usage!$Z440
+DV!E$25*Usage!$AA440
+DV!F$26*Usage!$AB440
+DV!E$27*Usage!$AC440
+DV!E$28*Usage!$AD440
+DV!E$29*Usage!$AE440
+DV!E$30*Usage!$AF440
+DV!E$31*Usage!$AG440
+DV!E$32*Usage!$AH440
+DV!E$33*Usage!$AI440
+DV!E$34*Usage!$AJ440
+DV!E$35*Usage!$AK440
+DV!E$36*Usage!$AL440
+DV!E$37*Usage!$AM440
+DV!E$38*Usage!$AN440
+DV!E$39*Usage!$AO440
+DV!E$40*Usage!$AP440
+DV!E$41*Usage!$AQ440
+DV!E$42*Usage!$AR440
+DV!E$43*Usage!$AS440
+DV!E$44*Usage!$AT440
+DV!E$45*Usage!$AU440
+DV!E$46*Usage!$AV440
+DV!E$47*Usage!$AW440
+DV!E$48*Usage!$AX440
+DV!E$49*Usage!$AY440
+DV!E$50*Usage!$AZ440
+DV!E$51*Usage!$BA440
+DV!E$52*Usage!$BB440
+DV!E$53*Usage!$BC440
+DV!E$54*Usage!$BD440</f>
        <v>5</v>
      </c>
      <c r="D440" s="1">
        <f>+DV!F$2*Usage!$D440
+DV!F$3*Usage!$E440
+DV!F$4*Usage!$F440
+DV!F$5*Usage!$G440
+DV!F$6*Usage!$H440
+DV!F$7*Usage!$I440
+DV!F$8*Usage!$J440
+DV!F$9*Usage!$K440
+DV!F$10*Usage!$L440
+DV!F$11*Usage!$M440
+DV!F$12*Usage!$N440
+DV!F$13*Usage!$O440
+DV!F$14*Usage!$P440
+DV!F$15*Usage!$Q440
+DV!F$16*Usage!$R440
+DV!F$17*Usage!$S440
+DV!F$18*Usage!$T440
+DV!F$19*Usage!$U440
+DV!F$20*Usage!$V440
+DV!F$21*Usage!$W440
+DV!F$22*Usage!$X440
+DV!F$23*Usage!$Y440
+DV!F$24*Usage!$Z440
+DV!F$25*Usage!$AA440
+DV!G$26*Usage!$AB440
+DV!F$27*Usage!$AC440
+DV!F$28*Usage!$AD440
+DV!F$29*Usage!$AE440
+DV!F$30*Usage!$AF440
+DV!F$31*Usage!$AG440
+DV!F$32*Usage!$AH440
+DV!F$33*Usage!$AI440
+DV!F$34*Usage!$AJ440
+DV!F$35*Usage!$AK440
+DV!F$36*Usage!$AL440
+DV!F$37*Usage!$AM440
+DV!F$38*Usage!$AN440
+DV!F$39*Usage!$AO440
+DV!F$40*Usage!$AP440
+DV!F$41*Usage!$AQ440
+DV!F$42*Usage!$AR440
+DV!F$43*Usage!$AS440
+DV!F$44*Usage!$AT440
+DV!F$45*Usage!$AU440
+DV!F$46*Usage!$AV440
+DV!F$47*Usage!$AW440
+DV!F$48*Usage!$AX440
+DV!F$49*Usage!$AY440
+DV!F$50*Usage!$AZ440
+DV!F$51*Usage!$BA440
+DV!F$52*Usage!$BB440
+DV!F$53*Usage!$BC440
+DV!F$54*Usage!$BD440</f>
        <v>0</v>
      </c>
      <c r="E440" s="1">
        <f>+DV!G$2*Usage!$D440
+DV!G$3*Usage!$E440
+DV!G$4*Usage!$F440
+DV!G$5*Usage!$G440
+DV!G$6*Usage!$H440
+DV!G$7*Usage!$I440
+DV!G$8*Usage!$J440
+DV!G$9*Usage!$K440
+DV!G$10*Usage!$L440
+DV!G$11*Usage!$M440
+DV!G$12*Usage!$N440
+DV!G$13*Usage!$O440
+DV!G$14*Usage!$P440
+DV!G$15*Usage!$Q440
+DV!G$16*Usage!$R440
+DV!G$17*Usage!$S440
+DV!G$18*Usage!$T440
+DV!G$19*Usage!$U440
+DV!G$20*Usage!$V440
+DV!G$21*Usage!$W440
+DV!G$22*Usage!$X440
+DV!G$23*Usage!$Y440
+DV!G$24*Usage!$Z440
+DV!G$25*Usage!$AA440
+DV!H$26*Usage!$AB440
+DV!G$27*Usage!$AC440
+DV!G$28*Usage!$AD440
+DV!G$29*Usage!$AE440
+DV!G$30*Usage!$AF440
+DV!G$31*Usage!$AG440
+DV!G$32*Usage!$AH440
+DV!G$33*Usage!$AI440
+DV!G$34*Usage!$AJ440
+DV!G$35*Usage!$AK440
+DV!G$36*Usage!$AL440
+DV!G$37*Usage!$AM440
+DV!G$38*Usage!$AN440
+DV!G$39*Usage!$AO440
+DV!G$40*Usage!$AP440
+DV!G$41*Usage!$AQ440
+DV!G$42*Usage!$AR440
+DV!G$43*Usage!$AS440
+DV!G$44*Usage!$AT440
+DV!G$45*Usage!$AU440
+DV!G$46*Usage!$AV440
+DV!G$47*Usage!$AW440
+DV!G$48*Usage!$AX440
+DV!G$49*Usage!$AY440
+DV!G$50*Usage!$AZ440
+DV!G$51*Usage!$BA440
+DV!G$52*Usage!$BB440
+DV!G$53*Usage!$BC440
+DV!G$54*Usage!$BD440</f>
        <v>0</v>
      </c>
      <c r="F440" s="1">
        <f>+DV!H$2*Usage!$D440
+DV!H$3*Usage!$E440
+DV!H$4*Usage!$F440
+DV!H$5*Usage!$G440
+DV!H$6*Usage!$H440
+DV!H$7*Usage!$I440
+DV!H$8*Usage!$J440
+DV!H$9*Usage!$K440
+DV!H$10*Usage!$L440
+DV!H$11*Usage!$M440
+DV!H$12*Usage!$N440
+DV!H$13*Usage!$O440
+DV!H$14*Usage!$P440
+DV!H$15*Usage!$Q440
+DV!H$16*Usage!$R440
+DV!H$17*Usage!$S440
+DV!H$18*Usage!$T440
+DV!H$19*Usage!$U440
+DV!H$20*Usage!$V440
+DV!H$21*Usage!$W440
+DV!H$22*Usage!$X440
+DV!H$23*Usage!$Y440
+DV!H$24*Usage!$Z440
+DV!H$25*Usage!$AA440
+DV!I$26*Usage!$AB440
+DV!H$27*Usage!$AC440
+DV!H$28*Usage!$AD440
+DV!H$29*Usage!$AE440
+DV!H$30*Usage!$AF440
+DV!H$31*Usage!$AG440
+DV!H$32*Usage!$AH440
+DV!H$33*Usage!$AI440
+DV!H$34*Usage!$AJ440
+DV!H$35*Usage!$AK440
+DV!H$36*Usage!$AL440
+DV!H$37*Usage!$AM440
+DV!H$38*Usage!$AN440
+DV!H$39*Usage!$AO440
+DV!H$40*Usage!$AP440
+DV!H$41*Usage!$AQ440
+DV!H$42*Usage!$AR440
+DV!H$43*Usage!$AS440
+DV!H$44*Usage!$AT440
+DV!H$45*Usage!$AU440
+DV!H$46*Usage!$AV440
+DV!H$47*Usage!$AW440
+DV!H$48*Usage!$AX440
+DV!H$49*Usage!$AY440
+DV!H$50*Usage!$AZ440
+DV!H$51*Usage!$BA440
+DV!H$52*Usage!$BB440
+DV!H$53*Usage!$BC440
+DV!H$54*Usage!$BD440</f>
        <v>0</v>
      </c>
      <c r="G440" s="1">
        <f>+DV!I$2*Usage!$D440
+DV!I$3*Usage!$E440
+DV!I$4*Usage!$F440
+DV!I$5*Usage!$G440
+DV!I$6*Usage!$H440
+DV!I$7*Usage!$I440
+DV!I$8*Usage!$J440
+DV!I$9*Usage!$K440
+DV!I$10*Usage!$L440
+DV!I$11*Usage!$M440
+DV!I$12*Usage!$N440
+DV!I$13*Usage!$O440
+DV!I$14*Usage!$P440
+DV!I$15*Usage!$Q440
+DV!I$16*Usage!$R440
+DV!I$17*Usage!$S440
+DV!I$18*Usage!$T440
+DV!I$19*Usage!$U440
+DV!I$20*Usage!$V440
+DV!I$21*Usage!$W440
+DV!I$22*Usage!$X440
+DV!I$23*Usage!$Y440
+DV!I$24*Usage!$Z440
+DV!I$25*Usage!$AA440
+DV!J$26*Usage!$AB440
+DV!I$27*Usage!$AC440
+DV!I$28*Usage!$AD440
+DV!I$29*Usage!$AE440
+DV!I$30*Usage!$AF440
+DV!I$31*Usage!$AG440
+DV!I$32*Usage!$AH440
+DV!I$33*Usage!$AI440
+DV!I$34*Usage!$AJ440
+DV!I$35*Usage!$AK440
+DV!I$36*Usage!$AL440
+DV!I$37*Usage!$AM440
+DV!I$38*Usage!$AN440
+DV!I$39*Usage!$AO440
+DV!I$40*Usage!$AP440
+DV!I$41*Usage!$AQ440
+DV!I$42*Usage!$AR440
+DV!I$43*Usage!$AS440
+DV!I$44*Usage!$AT440
+DV!I$45*Usage!$AU440
+DV!I$46*Usage!$AV440
+DV!I$47*Usage!$AW440
+DV!I$48*Usage!$AX440
+DV!I$49*Usage!$AY440
+DV!I$50*Usage!$AZ440
+DV!I$51*Usage!$BA440
+DV!I$52*Usage!$BB440
+DV!I$53*Usage!$BC440
+DV!I$54*Usage!$BD440</f>
        <v>0</v>
      </c>
      <c r="H440" s="1">
        <f>+DV!J$2*Usage!$D440
+DV!J$3*Usage!$E440
+DV!J$4*Usage!$F440
+DV!J$5*Usage!$G440
+DV!J$6*Usage!$H440
+DV!J$7*Usage!$I440
+DV!J$8*Usage!$J440
+DV!J$9*Usage!$K440
+DV!J$10*Usage!$L440
+DV!J$11*Usage!$M440
+DV!J$12*Usage!$N440
+DV!J$13*Usage!$O440
+DV!J$14*Usage!$P440
+DV!J$15*Usage!$Q440
+DV!J$16*Usage!$R440
+DV!J$17*Usage!$S440
+DV!J$18*Usage!$T440
+DV!J$19*Usage!$U440
+DV!J$20*Usage!$V440
+DV!J$21*Usage!$W440
+DV!J$22*Usage!$X440
+DV!J$23*Usage!$Y440
+DV!J$24*Usage!$Z440
+DV!J$25*Usage!$AA440
+DV!K$26*Usage!$AB440
+DV!J$27*Usage!$AC440
+DV!J$28*Usage!$AD440
+DV!J$29*Usage!$AE440
+DV!J$30*Usage!$AF440
+DV!J$31*Usage!$AG440
+DV!J$32*Usage!$AH440
+DV!J$33*Usage!$AI440
+DV!J$34*Usage!$AJ440
+DV!J$35*Usage!$AK440
+DV!J$36*Usage!$AL440
+DV!J$37*Usage!$AM440
+DV!J$38*Usage!$AN440
+DV!J$39*Usage!$AO440
+DV!J$40*Usage!$AP440
+DV!J$41*Usage!$AQ440
+DV!J$42*Usage!$AR440
+DV!J$43*Usage!$AS440
+DV!J$44*Usage!$AT440
+DV!J$45*Usage!$AU440
+DV!J$46*Usage!$AV440
+DV!J$47*Usage!$AW440
+DV!J$48*Usage!$AX440
+DV!J$49*Usage!$AY440
+DV!J$50*Usage!$AZ440
+DV!J$51*Usage!$BA440
+DV!J$52*Usage!$BB440
+DV!J$53*Usage!$BC440
+DV!J$54*Usage!$BD440</f>
        <v>0</v>
      </c>
      <c r="I440" s="1">
        <f>+DV!K$2*Usage!$D440
+DV!K$3*Usage!$E440
+DV!K$4*Usage!$F440
+DV!K$5*Usage!$G440
+DV!K$6*Usage!$H440
+DV!K$7*Usage!$I440
+DV!K$8*Usage!$J440
+DV!K$9*Usage!$K440
+DV!K$10*Usage!$L440
+DV!K$11*Usage!$M440
+DV!K$12*Usage!$N440
+DV!K$13*Usage!$O440
+DV!K$14*Usage!$P440
+DV!K$15*Usage!$Q440
+DV!K$16*Usage!$R440
+DV!K$17*Usage!$S440
+DV!K$18*Usage!$T440
+DV!K$19*Usage!$U440
+DV!K$20*Usage!$V440
+DV!K$21*Usage!$W440
+DV!K$22*Usage!$X440
+DV!K$23*Usage!$Y440
+DV!K$24*Usage!$Z440
+DV!K$25*Usage!$AA440
+DV!L$26*Usage!$AB440
+DV!K$27*Usage!$AC440
+DV!K$28*Usage!$AD440
+DV!K$29*Usage!$AE440
+DV!K$30*Usage!$AF440
+DV!K$31*Usage!$AG440
+DV!K$32*Usage!$AH440
+DV!K$33*Usage!$AI440
+DV!K$34*Usage!$AJ440
+DV!K$35*Usage!$AK440
+DV!K$36*Usage!$AL440
+DV!K$37*Usage!$AM440
+DV!K$38*Usage!$AN440
+DV!K$39*Usage!$AO440
+DV!K$40*Usage!$AP440
+DV!K$41*Usage!$AQ440
+DV!K$42*Usage!$AR440
+DV!K$43*Usage!$AS440
+DV!K$44*Usage!$AT440
+DV!K$45*Usage!$AU440
+DV!K$46*Usage!$AV440
+DV!K$47*Usage!$AW440
+DV!K$48*Usage!$AX440
+DV!K$49*Usage!$AY440
+DV!K$50*Usage!$AZ440
+DV!K$51*Usage!$BA440
+DV!K$52*Usage!$BB440
+DV!K$53*Usage!$BC440
+DV!K$54*Usage!$BD440</f>
        <v>0</v>
      </c>
      <c r="J440" s="1">
        <f>+DV!L$2*Usage!$D440
+DV!L$3*Usage!$E440
+DV!L$4*Usage!$F440
+DV!L$5*Usage!$G440
+DV!L$6*Usage!$H440
+DV!L$7*Usage!$I440
+DV!L$8*Usage!$J440
+DV!L$9*Usage!$K440
+DV!L$10*Usage!$L440
+DV!L$11*Usage!$M440
+DV!L$12*Usage!$N440
+DV!L$13*Usage!$O440
+DV!L$14*Usage!$P440
+DV!L$15*Usage!$Q440
+DV!L$16*Usage!$R440
+DV!L$17*Usage!$S440
+DV!L$18*Usage!$T440
+DV!L$19*Usage!$U440
+DV!L$20*Usage!$V440
+DV!L$21*Usage!$W440
+DV!L$22*Usage!$X440
+DV!L$23*Usage!$Y440
+DV!L$24*Usage!$Z440
+DV!L$25*Usage!$AA440
+DV!M$26*Usage!$AB440
+DV!L$27*Usage!$AC440
+DV!L$28*Usage!$AD440
+DV!L$29*Usage!$AE440
+DV!L$30*Usage!$AF440
+DV!L$31*Usage!$AG440
+DV!L$32*Usage!$AH440
+DV!L$33*Usage!$AI440
+DV!L$34*Usage!$AJ440
+DV!L$35*Usage!$AK440
+DV!L$36*Usage!$AL440
+DV!L$37*Usage!$AM440
+DV!L$38*Usage!$AN440
+DV!L$39*Usage!$AO440
+DV!L$40*Usage!$AP440
+DV!L$41*Usage!$AQ440
+DV!L$42*Usage!$AR440
+DV!L$43*Usage!$AS440
+DV!L$44*Usage!$AT440
+DV!L$45*Usage!$AU440
+DV!L$46*Usage!$AV440
+DV!L$47*Usage!$AW440
+DV!L$48*Usage!$AX440
+DV!L$49*Usage!$AY440
+DV!L$50*Usage!$AZ440
+DV!L$51*Usage!$BA440
+DV!L$52*Usage!$BB440
+DV!L$53*Usage!$BC440
+DV!L$54*Usage!$BD440</f>
        <v>0</v>
      </c>
      <c r="K440" s="1">
        <f>+DV!M$2*Usage!$D440
+DV!M$3*Usage!$E440
+DV!M$4*Usage!$F440
+DV!M$5*Usage!$G440
+DV!M$6*Usage!$H440
+DV!M$7*Usage!$I440
+DV!M$8*Usage!$J440
+DV!M$9*Usage!$K440
+DV!M$10*Usage!$L440
+DV!M$11*Usage!$M440
+DV!M$12*Usage!$N440
+DV!M$13*Usage!$O440
+DV!M$14*Usage!$P440
+DV!M$15*Usage!$Q440
+DV!M$16*Usage!$R440
+DV!M$17*Usage!$S440
+DV!M$18*Usage!$T440
+DV!M$19*Usage!$U440
+DV!M$20*Usage!$V440
+DV!M$21*Usage!$W440
+DV!M$22*Usage!$X440
+DV!M$23*Usage!$Y440
+DV!M$24*Usage!$Z440
+DV!M$25*Usage!$AA440
+DV!M$26*Usage!$AB440
+DV!M$27*Usage!$AC440
+DV!M$28*Usage!$AD440
+DV!M$29*Usage!$AE440
+DV!M$30*Usage!$AF440
+DV!M$31*Usage!$AG440
+DV!M$32*Usage!$AH440
+DV!M$33*Usage!$AI440
+DV!M$34*Usage!$AJ440
+DV!M$35*Usage!$AK440
+DV!M$36*Usage!$AL440
+DV!M$37*Usage!$AM440
+DV!M$38*Usage!$AN440
+DV!M$39*Usage!$AO440
+DV!M$40*Usage!$AP440
+DV!M$41*Usage!$AQ440
+DV!M$42*Usage!$AR440
+DV!M$43*Usage!$AS440
+DV!M$44*Usage!$AT440
+DV!M$45*Usage!$AU440
+DV!M$46*Usage!$AV440
+DV!M$47*Usage!$AW440
+DV!M$48*Usage!$AX440
+DV!M$49*Usage!$AY440
+DV!M$50*Usage!$AZ440
+DV!M$51*Usage!$BA440
+DV!M$52*Usage!$BB440
+DV!M$53*Usage!$BC440
+DV!M$54*Usage!$BD440</f>
        <v>0</v>
      </c>
      <c r="L440" s="1">
        <f>+DV!N$2*Usage!$D440
+DV!N$3*Usage!$E440
+DV!N$4*Usage!$F440
+DV!N$5*Usage!$G440
+DV!N$6*Usage!$H440
+DV!N$7*Usage!$I440
+DV!N$8*Usage!$J440
+DV!N$9*Usage!$K440
+DV!N$10*Usage!$L440
+DV!N$11*Usage!$M440
+DV!N$12*Usage!$N440
+DV!N$13*Usage!$O440
+DV!N$14*Usage!$P440
+DV!N$15*Usage!$Q440
+DV!N$16*Usage!$R440
+DV!N$17*Usage!$S440
+DV!N$18*Usage!$T440
+DV!N$19*Usage!$U440
+DV!N$20*Usage!$V440
+DV!N$21*Usage!$W440
+DV!N$22*Usage!$X440
+DV!N$23*Usage!$Y440
+DV!N$24*Usage!$Z440
+DV!N$25*Usage!$AA440
+DV!N$26*Usage!$AB440
+DV!N$27*Usage!$AC440
+DV!N$28*Usage!$AD440
+DV!N$29*Usage!$AE440
+DV!N$30*Usage!$AF440
+DV!N$31*Usage!$AG440
+DV!N$32*Usage!$AH440
+DV!N$33*Usage!$AI440
+DV!N$34*Usage!$AJ440
+DV!N$35*Usage!$AK440
+DV!N$36*Usage!$AL440
+DV!N$37*Usage!$AM440
+DV!N$38*Usage!$AN440
+DV!N$39*Usage!$AO440
+DV!N$40*Usage!$AP440
+DV!N$41*Usage!$AQ440
+DV!N$42*Usage!$AR440
+DV!N$43*Usage!$AS440
+DV!N$44*Usage!$AT440
+DV!N$45*Usage!$AU440
+DV!N$46*Usage!$AV440
+DV!N$47*Usage!$AW440
+DV!N$48*Usage!$AX440
+DV!N$49*Usage!$AY440
+DV!N$50*Usage!$AZ440
+DV!N$51*Usage!$BA440
+DV!N$52*Usage!$BB440
+DV!N$53*Usage!$BC440
+DV!N$54*Usage!$BD440</f>
        <v>0</v>
      </c>
      <c r="M440" s="1">
        <f>+DV!O$2*Usage!$D440
+DV!O$3*Usage!$E440
+DV!O$4*Usage!$F440
+DV!O$5*Usage!$G440
+DV!O$6*Usage!$H440
+DV!O$7*Usage!$I440
+DV!O$8*Usage!$J440
+DV!O$9*Usage!$K440
+DV!O$10*Usage!$L440
+DV!O$11*Usage!$M440
+DV!O$12*Usage!$N440
+DV!O$13*Usage!$O440
+DV!O$14*Usage!$P440
+DV!O$15*Usage!$Q440
+DV!O$16*Usage!$R440
+DV!O$17*Usage!$S440
+DV!O$18*Usage!$T440
+DV!O$19*Usage!$U440
+DV!O$20*Usage!$V440
+DV!O$21*Usage!$W440
+DV!O$22*Usage!$X440
+DV!O$23*Usage!$Y440
+DV!O$24*Usage!$Z440
+DV!O$25*Usage!$AA440
+DV!O$26*Usage!$AB440
+DV!O$27*Usage!$AC440
+DV!O$28*Usage!$AD440
+DV!O$29*Usage!$AE440
+DV!O$30*Usage!$AF440
+DV!O$31*Usage!$AG440
+DV!O$32*Usage!$AH440
+DV!O$33*Usage!$AI440
+DV!O$34*Usage!$AJ440
+DV!O$35*Usage!$AK440
+DV!O$36*Usage!$AL440
+DV!O$37*Usage!$AM440
+DV!O$38*Usage!$AN440
+DV!O$39*Usage!$AO440
+DV!O$40*Usage!$AP440
+DV!O$41*Usage!$AQ440
+DV!O$42*Usage!$AR440
+DV!O$43*Usage!$AS440
+DV!O$44*Usage!$AT440
+DV!O$45*Usage!$AU440
+DV!O$46*Usage!$AV440
+DV!O$47*Usage!$AW440
+DV!O$48*Usage!$AX440
+DV!O$49*Usage!$AY440
+DV!O$50*Usage!$AZ440
+DV!O$51*Usage!$BA440
+DV!O$52*Usage!$BB440
+DV!O$53*Usage!$BC440
+DV!O$54*Usage!$BD440</f>
        <v>0</v>
      </c>
      <c r="N440" t="str">
        <f>VLOOKUP(A440,'Plant Stock'!B457:B10445,1,0)</f>
        <v>826631A</v>
      </c>
      <c r="P440" s="108"/>
    </row>
    <row r="441" spans="1:16" x14ac:dyDescent="0.25">
      <c r="A441" s="118" t="s">
        <v>9479</v>
      </c>
      <c r="B441" s="1">
        <f>+DV!D$2*Usage!$D441
+DV!D$3*Usage!$E441
+DV!D$4*Usage!$F441
+DV!D$5*Usage!$G441
+DV!D$6*Usage!$H441
+DV!D$7*Usage!$I441
+DV!D$8*Usage!$J441
+DV!D$9*Usage!$K441
+DV!D$10*Usage!$L441
+DV!D$11*Usage!$M441
+DV!D$12*Usage!$N441
+DV!D$13*Usage!$O441
+DV!D$14*Usage!$P441
+DV!D$15*Usage!$Q441
+DV!D$16*Usage!$R441
+DV!D$17*Usage!$S441
+DV!D$18*Usage!$T441
+DV!D$19*Usage!$U441
+DV!D$20*Usage!$V441
+DV!D$21*Usage!$W441
+DV!D$22*Usage!$X441
+DV!D$23*Usage!$Y441
+DV!D$24*Usage!$Z441
+DV!D$25*Usage!$AA441
+DV!E$26*Usage!$AB441
+DV!D$27*Usage!$AC441
+DV!D$28*Usage!$AD441
+DV!D$29*Usage!$AE441
+DV!D$30*Usage!$AF441
+DV!D$31*Usage!$AG441
+DV!D$32*Usage!$AH441
+DV!D$33*Usage!$AI441
+DV!D$34*Usage!$AJ441
+DV!D$35*Usage!$AK441
+DV!D$36*Usage!$AL441
+DV!D$37*Usage!$AM441
+DV!D$38*Usage!$AN441
+DV!D$39*Usage!$AO441
+DV!D$40*Usage!$AP441
+DV!D$41*Usage!$AQ441
+DV!D$42*Usage!$AR441
+DV!D$43*Usage!$AS441
+DV!D$44*Usage!$AT441
+DV!D$45*Usage!$AU441
+DV!D$46*Usage!$AV441
+DV!D$47*Usage!$AW441
+DV!D$48*Usage!$AX441
+DV!D$49*Usage!$AY441
+DV!D$50*Usage!$AZ441
+DV!D$51*Usage!$BA441
+DV!D$52*Usage!$BB441
+DV!D$53*Usage!$BC441
+DV!D$54*Usage!$BD441</f>
        <v>1166</v>
      </c>
      <c r="C441" s="1">
        <f>+DV!E$2*Usage!$D441
+DV!E$3*Usage!$E441
+DV!E$4*Usage!$F441
+DV!E$5*Usage!$G441
+DV!E$6*Usage!$H441
+DV!E$7*Usage!$I441
+DV!E$8*Usage!$J441
+DV!E$9*Usage!$K441
+DV!E$10*Usage!$L441
+DV!E$11*Usage!$M441
+DV!E$12*Usage!$N441
+DV!E$13*Usage!$O441
+DV!E$14*Usage!$P441
+DV!E$15*Usage!$Q441
+DV!E$16*Usage!$R441
+DV!E$17*Usage!$S441
+DV!E$18*Usage!$T441
+DV!E$19*Usage!$U441
+DV!E$20*Usage!$V441
+DV!E$21*Usage!$W441
+DV!E$22*Usage!$X441
+DV!E$23*Usage!$Y441
+DV!E$24*Usage!$Z441
+DV!E$25*Usage!$AA441
+DV!F$26*Usage!$AB441
+DV!E$27*Usage!$AC441
+DV!E$28*Usage!$AD441
+DV!E$29*Usage!$AE441
+DV!E$30*Usage!$AF441
+DV!E$31*Usage!$AG441
+DV!E$32*Usage!$AH441
+DV!E$33*Usage!$AI441
+DV!E$34*Usage!$AJ441
+DV!E$35*Usage!$AK441
+DV!E$36*Usage!$AL441
+DV!E$37*Usage!$AM441
+DV!E$38*Usage!$AN441
+DV!E$39*Usage!$AO441
+DV!E$40*Usage!$AP441
+DV!E$41*Usage!$AQ441
+DV!E$42*Usage!$AR441
+DV!E$43*Usage!$AS441
+DV!E$44*Usage!$AT441
+DV!E$45*Usage!$AU441
+DV!E$46*Usage!$AV441
+DV!E$47*Usage!$AW441
+DV!E$48*Usage!$AX441
+DV!E$49*Usage!$AY441
+DV!E$50*Usage!$AZ441
+DV!E$51*Usage!$BA441
+DV!E$52*Usage!$BB441
+DV!E$53*Usage!$BC441
+DV!E$54*Usage!$BD441</f>
        <v>1100</v>
      </c>
      <c r="D441" s="1">
        <f>+DV!F$2*Usage!$D441
+DV!F$3*Usage!$E441
+DV!F$4*Usage!$F441
+DV!F$5*Usage!$G441
+DV!F$6*Usage!$H441
+DV!F$7*Usage!$I441
+DV!F$8*Usage!$J441
+DV!F$9*Usage!$K441
+DV!F$10*Usage!$L441
+DV!F$11*Usage!$M441
+DV!F$12*Usage!$N441
+DV!F$13*Usage!$O441
+DV!F$14*Usage!$P441
+DV!F$15*Usage!$Q441
+DV!F$16*Usage!$R441
+DV!F$17*Usage!$S441
+DV!F$18*Usage!$T441
+DV!F$19*Usage!$U441
+DV!F$20*Usage!$V441
+DV!F$21*Usage!$W441
+DV!F$22*Usage!$X441
+DV!F$23*Usage!$Y441
+DV!F$24*Usage!$Z441
+DV!F$25*Usage!$AA441
+DV!G$26*Usage!$AB441
+DV!F$27*Usage!$AC441
+DV!F$28*Usage!$AD441
+DV!F$29*Usage!$AE441
+DV!F$30*Usage!$AF441
+DV!F$31*Usage!$AG441
+DV!F$32*Usage!$AH441
+DV!F$33*Usage!$AI441
+DV!F$34*Usage!$AJ441
+DV!F$35*Usage!$AK441
+DV!F$36*Usage!$AL441
+DV!F$37*Usage!$AM441
+DV!F$38*Usage!$AN441
+DV!F$39*Usage!$AO441
+DV!F$40*Usage!$AP441
+DV!F$41*Usage!$AQ441
+DV!F$42*Usage!$AR441
+DV!F$43*Usage!$AS441
+DV!F$44*Usage!$AT441
+DV!F$45*Usage!$AU441
+DV!F$46*Usage!$AV441
+DV!F$47*Usage!$AW441
+DV!F$48*Usage!$AX441
+DV!F$49*Usage!$AY441
+DV!F$50*Usage!$AZ441
+DV!F$51*Usage!$BA441
+DV!F$52*Usage!$BB441
+DV!F$53*Usage!$BC441
+DV!F$54*Usage!$BD441</f>
        <v>1820</v>
      </c>
      <c r="E441" s="1">
        <f>+DV!G$2*Usage!$D441
+DV!G$3*Usage!$E441
+DV!G$4*Usage!$F441
+DV!G$5*Usage!$G441
+DV!G$6*Usage!$H441
+DV!G$7*Usage!$I441
+DV!G$8*Usage!$J441
+DV!G$9*Usage!$K441
+DV!G$10*Usage!$L441
+DV!G$11*Usage!$M441
+DV!G$12*Usage!$N441
+DV!G$13*Usage!$O441
+DV!G$14*Usage!$P441
+DV!G$15*Usage!$Q441
+DV!G$16*Usage!$R441
+DV!G$17*Usage!$S441
+DV!G$18*Usage!$T441
+DV!G$19*Usage!$U441
+DV!G$20*Usage!$V441
+DV!G$21*Usage!$W441
+DV!G$22*Usage!$X441
+DV!G$23*Usage!$Y441
+DV!G$24*Usage!$Z441
+DV!G$25*Usage!$AA441
+DV!H$26*Usage!$AB441
+DV!G$27*Usage!$AC441
+DV!G$28*Usage!$AD441
+DV!G$29*Usage!$AE441
+DV!G$30*Usage!$AF441
+DV!G$31*Usage!$AG441
+DV!G$32*Usage!$AH441
+DV!G$33*Usage!$AI441
+DV!G$34*Usage!$AJ441
+DV!G$35*Usage!$AK441
+DV!G$36*Usage!$AL441
+DV!G$37*Usage!$AM441
+DV!G$38*Usage!$AN441
+DV!G$39*Usage!$AO441
+DV!G$40*Usage!$AP441
+DV!G$41*Usage!$AQ441
+DV!G$42*Usage!$AR441
+DV!G$43*Usage!$AS441
+DV!G$44*Usage!$AT441
+DV!G$45*Usage!$AU441
+DV!G$46*Usage!$AV441
+DV!G$47*Usage!$AW441
+DV!G$48*Usage!$AX441
+DV!G$49*Usage!$AY441
+DV!G$50*Usage!$AZ441
+DV!G$51*Usage!$BA441
+DV!G$52*Usage!$BB441
+DV!G$53*Usage!$BC441
+DV!G$54*Usage!$BD441</f>
        <v>1160</v>
      </c>
      <c r="F441" s="1">
        <f>+DV!H$2*Usage!$D441
+DV!H$3*Usage!$E441
+DV!H$4*Usage!$F441
+DV!H$5*Usage!$G441
+DV!H$6*Usage!$H441
+DV!H$7*Usage!$I441
+DV!H$8*Usage!$J441
+DV!H$9*Usage!$K441
+DV!H$10*Usage!$L441
+DV!H$11*Usage!$M441
+DV!H$12*Usage!$N441
+DV!H$13*Usage!$O441
+DV!H$14*Usage!$P441
+DV!H$15*Usage!$Q441
+DV!H$16*Usage!$R441
+DV!H$17*Usage!$S441
+DV!H$18*Usage!$T441
+DV!H$19*Usage!$U441
+DV!H$20*Usage!$V441
+DV!H$21*Usage!$W441
+DV!H$22*Usage!$X441
+DV!H$23*Usage!$Y441
+DV!H$24*Usage!$Z441
+DV!H$25*Usage!$AA441
+DV!I$26*Usage!$AB441
+DV!H$27*Usage!$AC441
+DV!H$28*Usage!$AD441
+DV!H$29*Usage!$AE441
+DV!H$30*Usage!$AF441
+DV!H$31*Usage!$AG441
+DV!H$32*Usage!$AH441
+DV!H$33*Usage!$AI441
+DV!H$34*Usage!$AJ441
+DV!H$35*Usage!$AK441
+DV!H$36*Usage!$AL441
+DV!H$37*Usage!$AM441
+DV!H$38*Usage!$AN441
+DV!H$39*Usage!$AO441
+DV!H$40*Usage!$AP441
+DV!H$41*Usage!$AQ441
+DV!H$42*Usage!$AR441
+DV!H$43*Usage!$AS441
+DV!H$44*Usage!$AT441
+DV!H$45*Usage!$AU441
+DV!H$46*Usage!$AV441
+DV!H$47*Usage!$AW441
+DV!H$48*Usage!$AX441
+DV!H$49*Usage!$AY441
+DV!H$50*Usage!$AZ441
+DV!H$51*Usage!$BA441
+DV!H$52*Usage!$BB441
+DV!H$53*Usage!$BC441
+DV!H$54*Usage!$BD441</f>
        <v>1700</v>
      </c>
      <c r="G441" s="1">
        <f>+DV!I$2*Usage!$D441
+DV!I$3*Usage!$E441
+DV!I$4*Usage!$F441
+DV!I$5*Usage!$G441
+DV!I$6*Usage!$H441
+DV!I$7*Usage!$I441
+DV!I$8*Usage!$J441
+DV!I$9*Usage!$K441
+DV!I$10*Usage!$L441
+DV!I$11*Usage!$M441
+DV!I$12*Usage!$N441
+DV!I$13*Usage!$O441
+DV!I$14*Usage!$P441
+DV!I$15*Usage!$Q441
+DV!I$16*Usage!$R441
+DV!I$17*Usage!$S441
+DV!I$18*Usage!$T441
+DV!I$19*Usage!$U441
+DV!I$20*Usage!$V441
+DV!I$21*Usage!$W441
+DV!I$22*Usage!$X441
+DV!I$23*Usage!$Y441
+DV!I$24*Usage!$Z441
+DV!I$25*Usage!$AA441
+DV!J$26*Usage!$AB441
+DV!I$27*Usage!$AC441
+DV!I$28*Usage!$AD441
+DV!I$29*Usage!$AE441
+DV!I$30*Usage!$AF441
+DV!I$31*Usage!$AG441
+DV!I$32*Usage!$AH441
+DV!I$33*Usage!$AI441
+DV!I$34*Usage!$AJ441
+DV!I$35*Usage!$AK441
+DV!I$36*Usage!$AL441
+DV!I$37*Usage!$AM441
+DV!I$38*Usage!$AN441
+DV!I$39*Usage!$AO441
+DV!I$40*Usage!$AP441
+DV!I$41*Usage!$AQ441
+DV!I$42*Usage!$AR441
+DV!I$43*Usage!$AS441
+DV!I$44*Usage!$AT441
+DV!I$45*Usage!$AU441
+DV!I$46*Usage!$AV441
+DV!I$47*Usage!$AW441
+DV!I$48*Usage!$AX441
+DV!I$49*Usage!$AY441
+DV!I$50*Usage!$AZ441
+DV!I$51*Usage!$BA441
+DV!I$52*Usage!$BB441
+DV!I$53*Usage!$BC441
+DV!I$54*Usage!$BD441</f>
        <v>1800</v>
      </c>
      <c r="H441" s="1">
        <f>+DV!J$2*Usage!$D441
+DV!J$3*Usage!$E441
+DV!J$4*Usage!$F441
+DV!J$5*Usage!$G441
+DV!J$6*Usage!$H441
+DV!J$7*Usage!$I441
+DV!J$8*Usage!$J441
+DV!J$9*Usage!$K441
+DV!J$10*Usage!$L441
+DV!J$11*Usage!$M441
+DV!J$12*Usage!$N441
+DV!J$13*Usage!$O441
+DV!J$14*Usage!$P441
+DV!J$15*Usage!$Q441
+DV!J$16*Usage!$R441
+DV!J$17*Usage!$S441
+DV!J$18*Usage!$T441
+DV!J$19*Usage!$U441
+DV!J$20*Usage!$V441
+DV!J$21*Usage!$W441
+DV!J$22*Usage!$X441
+DV!J$23*Usage!$Y441
+DV!J$24*Usage!$Z441
+DV!J$25*Usage!$AA441
+DV!K$26*Usage!$AB441
+DV!J$27*Usage!$AC441
+DV!J$28*Usage!$AD441
+DV!J$29*Usage!$AE441
+DV!J$30*Usage!$AF441
+DV!J$31*Usage!$AG441
+DV!J$32*Usage!$AH441
+DV!J$33*Usage!$AI441
+DV!J$34*Usage!$AJ441
+DV!J$35*Usage!$AK441
+DV!J$36*Usage!$AL441
+DV!J$37*Usage!$AM441
+DV!J$38*Usage!$AN441
+DV!J$39*Usage!$AO441
+DV!J$40*Usage!$AP441
+DV!J$41*Usage!$AQ441
+DV!J$42*Usage!$AR441
+DV!J$43*Usage!$AS441
+DV!J$44*Usage!$AT441
+DV!J$45*Usage!$AU441
+DV!J$46*Usage!$AV441
+DV!J$47*Usage!$AW441
+DV!J$48*Usage!$AX441
+DV!J$49*Usage!$AY441
+DV!J$50*Usage!$AZ441
+DV!J$51*Usage!$BA441
+DV!J$52*Usage!$BB441
+DV!J$53*Usage!$BC441
+DV!J$54*Usage!$BD441</f>
        <v>1200</v>
      </c>
      <c r="I441" s="1">
        <f>+DV!K$2*Usage!$D441
+DV!K$3*Usage!$E441
+DV!K$4*Usage!$F441
+DV!K$5*Usage!$G441
+DV!K$6*Usage!$H441
+DV!K$7*Usage!$I441
+DV!K$8*Usage!$J441
+DV!K$9*Usage!$K441
+DV!K$10*Usage!$L441
+DV!K$11*Usage!$M441
+DV!K$12*Usage!$N441
+DV!K$13*Usage!$O441
+DV!K$14*Usage!$P441
+DV!K$15*Usage!$Q441
+DV!K$16*Usage!$R441
+DV!K$17*Usage!$S441
+DV!K$18*Usage!$T441
+DV!K$19*Usage!$U441
+DV!K$20*Usage!$V441
+DV!K$21*Usage!$W441
+DV!K$22*Usage!$X441
+DV!K$23*Usage!$Y441
+DV!K$24*Usage!$Z441
+DV!K$25*Usage!$AA441
+DV!L$26*Usage!$AB441
+DV!K$27*Usage!$AC441
+DV!K$28*Usage!$AD441
+DV!K$29*Usage!$AE441
+DV!K$30*Usage!$AF441
+DV!K$31*Usage!$AG441
+DV!K$32*Usage!$AH441
+DV!K$33*Usage!$AI441
+DV!K$34*Usage!$AJ441
+DV!K$35*Usage!$AK441
+DV!K$36*Usage!$AL441
+DV!K$37*Usage!$AM441
+DV!K$38*Usage!$AN441
+DV!K$39*Usage!$AO441
+DV!K$40*Usage!$AP441
+DV!K$41*Usage!$AQ441
+DV!K$42*Usage!$AR441
+DV!K$43*Usage!$AS441
+DV!K$44*Usage!$AT441
+DV!K$45*Usage!$AU441
+DV!K$46*Usage!$AV441
+DV!K$47*Usage!$AW441
+DV!K$48*Usage!$AX441
+DV!K$49*Usage!$AY441
+DV!K$50*Usage!$AZ441
+DV!K$51*Usage!$BA441
+DV!K$52*Usage!$BB441
+DV!K$53*Usage!$BC441
+DV!K$54*Usage!$BD441</f>
        <v>0</v>
      </c>
      <c r="J441" s="1">
        <f>+DV!L$2*Usage!$D441
+DV!L$3*Usage!$E441
+DV!L$4*Usage!$F441
+DV!L$5*Usage!$G441
+DV!L$6*Usage!$H441
+DV!L$7*Usage!$I441
+DV!L$8*Usage!$J441
+DV!L$9*Usage!$K441
+DV!L$10*Usage!$L441
+DV!L$11*Usage!$M441
+DV!L$12*Usage!$N441
+DV!L$13*Usage!$O441
+DV!L$14*Usage!$P441
+DV!L$15*Usage!$Q441
+DV!L$16*Usage!$R441
+DV!L$17*Usage!$S441
+DV!L$18*Usage!$T441
+DV!L$19*Usage!$U441
+DV!L$20*Usage!$V441
+DV!L$21*Usage!$W441
+DV!L$22*Usage!$X441
+DV!L$23*Usage!$Y441
+DV!L$24*Usage!$Z441
+DV!L$25*Usage!$AA441
+DV!M$26*Usage!$AB441
+DV!L$27*Usage!$AC441
+DV!L$28*Usage!$AD441
+DV!L$29*Usage!$AE441
+DV!L$30*Usage!$AF441
+DV!L$31*Usage!$AG441
+DV!L$32*Usage!$AH441
+DV!L$33*Usage!$AI441
+DV!L$34*Usage!$AJ441
+DV!L$35*Usage!$AK441
+DV!L$36*Usage!$AL441
+DV!L$37*Usage!$AM441
+DV!L$38*Usage!$AN441
+DV!L$39*Usage!$AO441
+DV!L$40*Usage!$AP441
+DV!L$41*Usage!$AQ441
+DV!L$42*Usage!$AR441
+DV!L$43*Usage!$AS441
+DV!L$44*Usage!$AT441
+DV!L$45*Usage!$AU441
+DV!L$46*Usage!$AV441
+DV!L$47*Usage!$AW441
+DV!L$48*Usage!$AX441
+DV!L$49*Usage!$AY441
+DV!L$50*Usage!$AZ441
+DV!L$51*Usage!$BA441
+DV!L$52*Usage!$BB441
+DV!L$53*Usage!$BC441
+DV!L$54*Usage!$BD441</f>
        <v>0</v>
      </c>
      <c r="K441" s="1">
        <f>+DV!M$2*Usage!$D441
+DV!M$3*Usage!$E441
+DV!M$4*Usage!$F441
+DV!M$5*Usage!$G441
+DV!M$6*Usage!$H441
+DV!M$7*Usage!$I441
+DV!M$8*Usage!$J441
+DV!M$9*Usage!$K441
+DV!M$10*Usage!$L441
+DV!M$11*Usage!$M441
+DV!M$12*Usage!$N441
+DV!M$13*Usage!$O441
+DV!M$14*Usage!$P441
+DV!M$15*Usage!$Q441
+DV!M$16*Usage!$R441
+DV!M$17*Usage!$S441
+DV!M$18*Usage!$T441
+DV!M$19*Usage!$U441
+DV!M$20*Usage!$V441
+DV!M$21*Usage!$W441
+DV!M$22*Usage!$X441
+DV!M$23*Usage!$Y441
+DV!M$24*Usage!$Z441
+DV!M$25*Usage!$AA441
+DV!M$26*Usage!$AB441
+DV!M$27*Usage!$AC441
+DV!M$28*Usage!$AD441
+DV!M$29*Usage!$AE441
+DV!M$30*Usage!$AF441
+DV!M$31*Usage!$AG441
+DV!M$32*Usage!$AH441
+DV!M$33*Usage!$AI441
+DV!M$34*Usage!$AJ441
+DV!M$35*Usage!$AK441
+DV!M$36*Usage!$AL441
+DV!M$37*Usage!$AM441
+DV!M$38*Usage!$AN441
+DV!M$39*Usage!$AO441
+DV!M$40*Usage!$AP441
+DV!M$41*Usage!$AQ441
+DV!M$42*Usage!$AR441
+DV!M$43*Usage!$AS441
+DV!M$44*Usage!$AT441
+DV!M$45*Usage!$AU441
+DV!M$46*Usage!$AV441
+DV!M$47*Usage!$AW441
+DV!M$48*Usage!$AX441
+DV!M$49*Usage!$AY441
+DV!M$50*Usage!$AZ441
+DV!M$51*Usage!$BA441
+DV!M$52*Usage!$BB441
+DV!M$53*Usage!$BC441
+DV!M$54*Usage!$BD441</f>
        <v>0</v>
      </c>
      <c r="L441" s="1">
        <f>+DV!N$2*Usage!$D441
+DV!N$3*Usage!$E441
+DV!N$4*Usage!$F441
+DV!N$5*Usage!$G441
+DV!N$6*Usage!$H441
+DV!N$7*Usage!$I441
+DV!N$8*Usage!$J441
+DV!N$9*Usage!$K441
+DV!N$10*Usage!$L441
+DV!N$11*Usage!$M441
+DV!N$12*Usage!$N441
+DV!N$13*Usage!$O441
+DV!N$14*Usage!$P441
+DV!N$15*Usage!$Q441
+DV!N$16*Usage!$R441
+DV!N$17*Usage!$S441
+DV!N$18*Usage!$T441
+DV!N$19*Usage!$U441
+DV!N$20*Usage!$V441
+DV!N$21*Usage!$W441
+DV!N$22*Usage!$X441
+DV!N$23*Usage!$Y441
+DV!N$24*Usage!$Z441
+DV!N$25*Usage!$AA441
+DV!N$26*Usage!$AB441
+DV!N$27*Usage!$AC441
+DV!N$28*Usage!$AD441
+DV!N$29*Usage!$AE441
+DV!N$30*Usage!$AF441
+DV!N$31*Usage!$AG441
+DV!N$32*Usage!$AH441
+DV!N$33*Usage!$AI441
+DV!N$34*Usage!$AJ441
+DV!N$35*Usage!$AK441
+DV!N$36*Usage!$AL441
+DV!N$37*Usage!$AM441
+DV!N$38*Usage!$AN441
+DV!N$39*Usage!$AO441
+DV!N$40*Usage!$AP441
+DV!N$41*Usage!$AQ441
+DV!N$42*Usage!$AR441
+DV!N$43*Usage!$AS441
+DV!N$44*Usage!$AT441
+DV!N$45*Usage!$AU441
+DV!N$46*Usage!$AV441
+DV!N$47*Usage!$AW441
+DV!N$48*Usage!$AX441
+DV!N$49*Usage!$AY441
+DV!N$50*Usage!$AZ441
+DV!N$51*Usage!$BA441
+DV!N$52*Usage!$BB441
+DV!N$53*Usage!$BC441
+DV!N$54*Usage!$BD441</f>
        <v>0</v>
      </c>
      <c r="M441" s="1">
        <f>+DV!O$2*Usage!$D441
+DV!O$3*Usage!$E441
+DV!O$4*Usage!$F441
+DV!O$5*Usage!$G441
+DV!O$6*Usage!$H441
+DV!O$7*Usage!$I441
+DV!O$8*Usage!$J441
+DV!O$9*Usage!$K441
+DV!O$10*Usage!$L441
+DV!O$11*Usage!$M441
+DV!O$12*Usage!$N441
+DV!O$13*Usage!$O441
+DV!O$14*Usage!$P441
+DV!O$15*Usage!$Q441
+DV!O$16*Usage!$R441
+DV!O$17*Usage!$S441
+DV!O$18*Usage!$T441
+DV!O$19*Usage!$U441
+DV!O$20*Usage!$V441
+DV!O$21*Usage!$W441
+DV!O$22*Usage!$X441
+DV!O$23*Usage!$Y441
+DV!O$24*Usage!$Z441
+DV!O$25*Usage!$AA441
+DV!O$26*Usage!$AB441
+DV!O$27*Usage!$AC441
+DV!O$28*Usage!$AD441
+DV!O$29*Usage!$AE441
+DV!O$30*Usage!$AF441
+DV!O$31*Usage!$AG441
+DV!O$32*Usage!$AH441
+DV!O$33*Usage!$AI441
+DV!O$34*Usage!$AJ441
+DV!O$35*Usage!$AK441
+DV!O$36*Usage!$AL441
+DV!O$37*Usage!$AM441
+DV!O$38*Usage!$AN441
+DV!O$39*Usage!$AO441
+DV!O$40*Usage!$AP441
+DV!O$41*Usage!$AQ441
+DV!O$42*Usage!$AR441
+DV!O$43*Usage!$AS441
+DV!O$44*Usage!$AT441
+DV!O$45*Usage!$AU441
+DV!O$46*Usage!$AV441
+DV!O$47*Usage!$AW441
+DV!O$48*Usage!$AX441
+DV!O$49*Usage!$AY441
+DV!O$50*Usage!$AZ441
+DV!O$51*Usage!$BA441
+DV!O$52*Usage!$BB441
+DV!O$53*Usage!$BC441
+DV!O$54*Usage!$BD441</f>
        <v>0</v>
      </c>
      <c r="N441" t="str">
        <f>VLOOKUP(A441,'Plant Stock'!B458:B10446,1,0)</f>
        <v>826638E</v>
      </c>
      <c r="P441" s="108"/>
    </row>
    <row r="442" spans="1:16" x14ac:dyDescent="0.25">
      <c r="A442" s="118" t="s">
        <v>9070</v>
      </c>
      <c r="B442" s="1">
        <f>+DV!D$2*Usage!$D442
+DV!D$3*Usage!$E442
+DV!D$4*Usage!$F442
+DV!D$5*Usage!$G442
+DV!D$6*Usage!$H442
+DV!D$7*Usage!$I442
+DV!D$8*Usage!$J442
+DV!D$9*Usage!$K442
+DV!D$10*Usage!$L442
+DV!D$11*Usage!$M442
+DV!D$12*Usage!$N442
+DV!D$13*Usage!$O442
+DV!D$14*Usage!$P442
+DV!D$15*Usage!$Q442
+DV!D$16*Usage!$R442
+DV!D$17*Usage!$S442
+DV!D$18*Usage!$T442
+DV!D$19*Usage!$U442
+DV!D$20*Usage!$V442
+DV!D$21*Usage!$W442
+DV!D$22*Usage!$X442
+DV!D$23*Usage!$Y442
+DV!D$24*Usage!$Z442
+DV!D$25*Usage!$AA442
+DV!E$26*Usage!$AB442
+DV!D$27*Usage!$AC442
+DV!D$28*Usage!$AD442
+DV!D$29*Usage!$AE442
+DV!D$30*Usage!$AF442
+DV!D$31*Usage!$AG442
+DV!D$32*Usage!$AH442
+DV!D$33*Usage!$AI442
+DV!D$34*Usage!$AJ442
+DV!D$35*Usage!$AK442
+DV!D$36*Usage!$AL442
+DV!D$37*Usage!$AM442
+DV!D$38*Usage!$AN442
+DV!D$39*Usage!$AO442
+DV!D$40*Usage!$AP442
+DV!D$41*Usage!$AQ442
+DV!D$42*Usage!$AR442
+DV!D$43*Usage!$AS442
+DV!D$44*Usage!$AT442
+DV!D$45*Usage!$AU442
+DV!D$46*Usage!$AV442
+DV!D$47*Usage!$AW442
+DV!D$48*Usage!$AX442
+DV!D$49*Usage!$AY442
+DV!D$50*Usage!$AZ442
+DV!D$51*Usage!$BA442
+DV!D$52*Usage!$BB442
+DV!D$53*Usage!$BC442
+DV!D$54*Usage!$BD442</f>
        <v>727</v>
      </c>
      <c r="C442" s="1">
        <f>+DV!E$2*Usage!$D442
+DV!E$3*Usage!$E442
+DV!E$4*Usage!$F442
+DV!E$5*Usage!$G442
+DV!E$6*Usage!$H442
+DV!E$7*Usage!$I442
+DV!E$8*Usage!$J442
+DV!E$9*Usage!$K442
+DV!E$10*Usage!$L442
+DV!E$11*Usage!$M442
+DV!E$12*Usage!$N442
+DV!E$13*Usage!$O442
+DV!E$14*Usage!$P442
+DV!E$15*Usage!$Q442
+DV!E$16*Usage!$R442
+DV!E$17*Usage!$S442
+DV!E$18*Usage!$T442
+DV!E$19*Usage!$U442
+DV!E$20*Usage!$V442
+DV!E$21*Usage!$W442
+DV!E$22*Usage!$X442
+DV!E$23*Usage!$Y442
+DV!E$24*Usage!$Z442
+DV!E$25*Usage!$AA442
+DV!F$26*Usage!$AB442
+DV!E$27*Usage!$AC442
+DV!E$28*Usage!$AD442
+DV!E$29*Usage!$AE442
+DV!E$30*Usage!$AF442
+DV!E$31*Usage!$AG442
+DV!E$32*Usage!$AH442
+DV!E$33*Usage!$AI442
+DV!E$34*Usage!$AJ442
+DV!E$35*Usage!$AK442
+DV!E$36*Usage!$AL442
+DV!E$37*Usage!$AM442
+DV!E$38*Usage!$AN442
+DV!E$39*Usage!$AO442
+DV!E$40*Usage!$AP442
+DV!E$41*Usage!$AQ442
+DV!E$42*Usage!$AR442
+DV!E$43*Usage!$AS442
+DV!E$44*Usage!$AT442
+DV!E$45*Usage!$AU442
+DV!E$46*Usage!$AV442
+DV!E$47*Usage!$AW442
+DV!E$48*Usage!$AX442
+DV!E$49*Usage!$AY442
+DV!E$50*Usage!$AZ442
+DV!E$51*Usage!$BA442
+DV!E$52*Usage!$BB442
+DV!E$53*Usage!$BC442
+DV!E$54*Usage!$BD442</f>
        <v>650</v>
      </c>
      <c r="D442" s="1">
        <f>+DV!F$2*Usage!$D442
+DV!F$3*Usage!$E442
+DV!F$4*Usage!$F442
+DV!F$5*Usage!$G442
+DV!F$6*Usage!$H442
+DV!F$7*Usage!$I442
+DV!F$8*Usage!$J442
+DV!F$9*Usage!$K442
+DV!F$10*Usage!$L442
+DV!F$11*Usage!$M442
+DV!F$12*Usage!$N442
+DV!F$13*Usage!$O442
+DV!F$14*Usage!$P442
+DV!F$15*Usage!$Q442
+DV!F$16*Usage!$R442
+DV!F$17*Usage!$S442
+DV!F$18*Usage!$T442
+DV!F$19*Usage!$U442
+DV!F$20*Usage!$V442
+DV!F$21*Usage!$W442
+DV!F$22*Usage!$X442
+DV!F$23*Usage!$Y442
+DV!F$24*Usage!$Z442
+DV!F$25*Usage!$AA442
+DV!G$26*Usage!$AB442
+DV!F$27*Usage!$AC442
+DV!F$28*Usage!$AD442
+DV!F$29*Usage!$AE442
+DV!F$30*Usage!$AF442
+DV!F$31*Usage!$AG442
+DV!F$32*Usage!$AH442
+DV!F$33*Usage!$AI442
+DV!F$34*Usage!$AJ442
+DV!F$35*Usage!$AK442
+DV!F$36*Usage!$AL442
+DV!F$37*Usage!$AM442
+DV!F$38*Usage!$AN442
+DV!F$39*Usage!$AO442
+DV!F$40*Usage!$AP442
+DV!F$41*Usage!$AQ442
+DV!F$42*Usage!$AR442
+DV!F$43*Usage!$AS442
+DV!F$44*Usage!$AT442
+DV!F$45*Usage!$AU442
+DV!F$46*Usage!$AV442
+DV!F$47*Usage!$AW442
+DV!F$48*Usage!$AX442
+DV!F$49*Usage!$AY442
+DV!F$50*Usage!$AZ442
+DV!F$51*Usage!$BA442
+DV!F$52*Usage!$BB442
+DV!F$53*Usage!$BC442
+DV!F$54*Usage!$BD442</f>
        <v>1970</v>
      </c>
      <c r="E442" s="1">
        <f>+DV!G$2*Usage!$D442
+DV!G$3*Usage!$E442
+DV!G$4*Usage!$F442
+DV!G$5*Usage!$G442
+DV!G$6*Usage!$H442
+DV!G$7*Usage!$I442
+DV!G$8*Usage!$J442
+DV!G$9*Usage!$K442
+DV!G$10*Usage!$L442
+DV!G$11*Usage!$M442
+DV!G$12*Usage!$N442
+DV!G$13*Usage!$O442
+DV!G$14*Usage!$P442
+DV!G$15*Usage!$Q442
+DV!G$16*Usage!$R442
+DV!G$17*Usage!$S442
+DV!G$18*Usage!$T442
+DV!G$19*Usage!$U442
+DV!G$20*Usage!$V442
+DV!G$21*Usage!$W442
+DV!G$22*Usage!$X442
+DV!G$23*Usage!$Y442
+DV!G$24*Usage!$Z442
+DV!G$25*Usage!$AA442
+DV!H$26*Usage!$AB442
+DV!G$27*Usage!$AC442
+DV!G$28*Usage!$AD442
+DV!G$29*Usage!$AE442
+DV!G$30*Usage!$AF442
+DV!G$31*Usage!$AG442
+DV!G$32*Usage!$AH442
+DV!G$33*Usage!$AI442
+DV!G$34*Usage!$AJ442
+DV!G$35*Usage!$AK442
+DV!G$36*Usage!$AL442
+DV!G$37*Usage!$AM442
+DV!G$38*Usage!$AN442
+DV!G$39*Usage!$AO442
+DV!G$40*Usage!$AP442
+DV!G$41*Usage!$AQ442
+DV!G$42*Usage!$AR442
+DV!G$43*Usage!$AS442
+DV!G$44*Usage!$AT442
+DV!G$45*Usage!$AU442
+DV!G$46*Usage!$AV442
+DV!G$47*Usage!$AW442
+DV!G$48*Usage!$AX442
+DV!G$49*Usage!$AY442
+DV!G$50*Usage!$AZ442
+DV!G$51*Usage!$BA442
+DV!G$52*Usage!$BB442
+DV!G$53*Usage!$BC442
+DV!G$54*Usage!$BD442</f>
        <v>722</v>
      </c>
      <c r="F442" s="1">
        <f>+DV!H$2*Usage!$D442
+DV!H$3*Usage!$E442
+DV!H$4*Usage!$F442
+DV!H$5*Usage!$G442
+DV!H$6*Usage!$H442
+DV!H$7*Usage!$I442
+DV!H$8*Usage!$J442
+DV!H$9*Usage!$K442
+DV!H$10*Usage!$L442
+DV!H$11*Usage!$M442
+DV!H$12*Usage!$N442
+DV!H$13*Usage!$O442
+DV!H$14*Usage!$P442
+DV!H$15*Usage!$Q442
+DV!H$16*Usage!$R442
+DV!H$17*Usage!$S442
+DV!H$18*Usage!$T442
+DV!H$19*Usage!$U442
+DV!H$20*Usage!$V442
+DV!H$21*Usage!$W442
+DV!H$22*Usage!$X442
+DV!H$23*Usage!$Y442
+DV!H$24*Usage!$Z442
+DV!H$25*Usage!$AA442
+DV!I$26*Usage!$AB442
+DV!H$27*Usage!$AC442
+DV!H$28*Usage!$AD442
+DV!H$29*Usage!$AE442
+DV!H$30*Usage!$AF442
+DV!H$31*Usage!$AG442
+DV!H$32*Usage!$AH442
+DV!H$33*Usage!$AI442
+DV!H$34*Usage!$AJ442
+DV!H$35*Usage!$AK442
+DV!H$36*Usage!$AL442
+DV!H$37*Usage!$AM442
+DV!H$38*Usage!$AN442
+DV!H$39*Usage!$AO442
+DV!H$40*Usage!$AP442
+DV!H$41*Usage!$AQ442
+DV!H$42*Usage!$AR442
+DV!H$43*Usage!$AS442
+DV!H$44*Usage!$AT442
+DV!H$45*Usage!$AU442
+DV!H$46*Usage!$AV442
+DV!H$47*Usage!$AW442
+DV!H$48*Usage!$AX442
+DV!H$49*Usage!$AY442
+DV!H$50*Usage!$AZ442
+DV!H$51*Usage!$BA442
+DV!H$52*Usage!$BB442
+DV!H$53*Usage!$BC442
+DV!H$54*Usage!$BD442</f>
        <v>1350</v>
      </c>
      <c r="G442" s="1">
        <f>+DV!I$2*Usage!$D442
+DV!I$3*Usage!$E442
+DV!I$4*Usage!$F442
+DV!I$5*Usage!$G442
+DV!I$6*Usage!$H442
+DV!I$7*Usage!$I442
+DV!I$8*Usage!$J442
+DV!I$9*Usage!$K442
+DV!I$10*Usage!$L442
+DV!I$11*Usage!$M442
+DV!I$12*Usage!$N442
+DV!I$13*Usage!$O442
+DV!I$14*Usage!$P442
+DV!I$15*Usage!$Q442
+DV!I$16*Usage!$R442
+DV!I$17*Usage!$S442
+DV!I$18*Usage!$T442
+DV!I$19*Usage!$U442
+DV!I$20*Usage!$V442
+DV!I$21*Usage!$W442
+DV!I$22*Usage!$X442
+DV!I$23*Usage!$Y442
+DV!I$24*Usage!$Z442
+DV!I$25*Usage!$AA442
+DV!J$26*Usage!$AB442
+DV!I$27*Usage!$AC442
+DV!I$28*Usage!$AD442
+DV!I$29*Usage!$AE442
+DV!I$30*Usage!$AF442
+DV!I$31*Usage!$AG442
+DV!I$32*Usage!$AH442
+DV!I$33*Usage!$AI442
+DV!I$34*Usage!$AJ442
+DV!I$35*Usage!$AK442
+DV!I$36*Usage!$AL442
+DV!I$37*Usage!$AM442
+DV!I$38*Usage!$AN442
+DV!I$39*Usage!$AO442
+DV!I$40*Usage!$AP442
+DV!I$41*Usage!$AQ442
+DV!I$42*Usage!$AR442
+DV!I$43*Usage!$AS442
+DV!I$44*Usage!$AT442
+DV!I$45*Usage!$AU442
+DV!I$46*Usage!$AV442
+DV!I$47*Usage!$AW442
+DV!I$48*Usage!$AX442
+DV!I$49*Usage!$AY442
+DV!I$50*Usage!$AZ442
+DV!I$51*Usage!$BA442
+DV!I$52*Usage!$BB442
+DV!I$53*Usage!$BC442
+DV!I$54*Usage!$BD442</f>
        <v>1450</v>
      </c>
      <c r="H442" s="1">
        <f>+DV!J$2*Usage!$D442
+DV!J$3*Usage!$E442
+DV!J$4*Usage!$F442
+DV!J$5*Usage!$G442
+DV!J$6*Usage!$H442
+DV!J$7*Usage!$I442
+DV!J$8*Usage!$J442
+DV!J$9*Usage!$K442
+DV!J$10*Usage!$L442
+DV!J$11*Usage!$M442
+DV!J$12*Usage!$N442
+DV!J$13*Usage!$O442
+DV!J$14*Usage!$P442
+DV!J$15*Usage!$Q442
+DV!J$16*Usage!$R442
+DV!J$17*Usage!$S442
+DV!J$18*Usage!$T442
+DV!J$19*Usage!$U442
+DV!J$20*Usage!$V442
+DV!J$21*Usage!$W442
+DV!J$22*Usage!$X442
+DV!J$23*Usage!$Y442
+DV!J$24*Usage!$Z442
+DV!J$25*Usage!$AA442
+DV!K$26*Usage!$AB442
+DV!J$27*Usage!$AC442
+DV!J$28*Usage!$AD442
+DV!J$29*Usage!$AE442
+DV!J$30*Usage!$AF442
+DV!J$31*Usage!$AG442
+DV!J$32*Usage!$AH442
+DV!J$33*Usage!$AI442
+DV!J$34*Usage!$AJ442
+DV!J$35*Usage!$AK442
+DV!J$36*Usage!$AL442
+DV!J$37*Usage!$AM442
+DV!J$38*Usage!$AN442
+DV!J$39*Usage!$AO442
+DV!J$40*Usage!$AP442
+DV!J$41*Usage!$AQ442
+DV!J$42*Usage!$AR442
+DV!J$43*Usage!$AS442
+DV!J$44*Usage!$AT442
+DV!J$45*Usage!$AU442
+DV!J$46*Usage!$AV442
+DV!J$47*Usage!$AW442
+DV!J$48*Usage!$AX442
+DV!J$49*Usage!$AY442
+DV!J$50*Usage!$AZ442
+DV!J$51*Usage!$BA442
+DV!J$52*Usage!$BB442
+DV!J$53*Usage!$BC442
+DV!J$54*Usage!$BD442</f>
        <v>1400</v>
      </c>
      <c r="I442" s="1">
        <f>+DV!K$2*Usage!$D442
+DV!K$3*Usage!$E442
+DV!K$4*Usage!$F442
+DV!K$5*Usage!$G442
+DV!K$6*Usage!$H442
+DV!K$7*Usage!$I442
+DV!K$8*Usage!$J442
+DV!K$9*Usage!$K442
+DV!K$10*Usage!$L442
+DV!K$11*Usage!$M442
+DV!K$12*Usage!$N442
+DV!K$13*Usage!$O442
+DV!K$14*Usage!$P442
+DV!K$15*Usage!$Q442
+DV!K$16*Usage!$R442
+DV!K$17*Usage!$S442
+DV!K$18*Usage!$T442
+DV!K$19*Usage!$U442
+DV!K$20*Usage!$V442
+DV!K$21*Usage!$W442
+DV!K$22*Usage!$X442
+DV!K$23*Usage!$Y442
+DV!K$24*Usage!$Z442
+DV!K$25*Usage!$AA442
+DV!L$26*Usage!$AB442
+DV!K$27*Usage!$AC442
+DV!K$28*Usage!$AD442
+DV!K$29*Usage!$AE442
+DV!K$30*Usage!$AF442
+DV!K$31*Usage!$AG442
+DV!K$32*Usage!$AH442
+DV!K$33*Usage!$AI442
+DV!K$34*Usage!$AJ442
+DV!K$35*Usage!$AK442
+DV!K$36*Usage!$AL442
+DV!K$37*Usage!$AM442
+DV!K$38*Usage!$AN442
+DV!K$39*Usage!$AO442
+DV!K$40*Usage!$AP442
+DV!K$41*Usage!$AQ442
+DV!K$42*Usage!$AR442
+DV!K$43*Usage!$AS442
+DV!K$44*Usage!$AT442
+DV!K$45*Usage!$AU442
+DV!K$46*Usage!$AV442
+DV!K$47*Usage!$AW442
+DV!K$48*Usage!$AX442
+DV!K$49*Usage!$AY442
+DV!K$50*Usage!$AZ442
+DV!K$51*Usage!$BA442
+DV!K$52*Usage!$BB442
+DV!K$53*Usage!$BC442
+DV!K$54*Usage!$BD442</f>
        <v>0</v>
      </c>
      <c r="J442" s="1">
        <f>+DV!L$2*Usage!$D442
+DV!L$3*Usage!$E442
+DV!L$4*Usage!$F442
+DV!L$5*Usage!$G442
+DV!L$6*Usage!$H442
+DV!L$7*Usage!$I442
+DV!L$8*Usage!$J442
+DV!L$9*Usage!$K442
+DV!L$10*Usage!$L442
+DV!L$11*Usage!$M442
+DV!L$12*Usage!$N442
+DV!L$13*Usage!$O442
+DV!L$14*Usage!$P442
+DV!L$15*Usage!$Q442
+DV!L$16*Usage!$R442
+DV!L$17*Usage!$S442
+DV!L$18*Usage!$T442
+DV!L$19*Usage!$U442
+DV!L$20*Usage!$V442
+DV!L$21*Usage!$W442
+DV!L$22*Usage!$X442
+DV!L$23*Usage!$Y442
+DV!L$24*Usage!$Z442
+DV!L$25*Usage!$AA442
+DV!M$26*Usage!$AB442
+DV!L$27*Usage!$AC442
+DV!L$28*Usage!$AD442
+DV!L$29*Usage!$AE442
+DV!L$30*Usage!$AF442
+DV!L$31*Usage!$AG442
+DV!L$32*Usage!$AH442
+DV!L$33*Usage!$AI442
+DV!L$34*Usage!$AJ442
+DV!L$35*Usage!$AK442
+DV!L$36*Usage!$AL442
+DV!L$37*Usage!$AM442
+DV!L$38*Usage!$AN442
+DV!L$39*Usage!$AO442
+DV!L$40*Usage!$AP442
+DV!L$41*Usage!$AQ442
+DV!L$42*Usage!$AR442
+DV!L$43*Usage!$AS442
+DV!L$44*Usage!$AT442
+DV!L$45*Usage!$AU442
+DV!L$46*Usage!$AV442
+DV!L$47*Usage!$AW442
+DV!L$48*Usage!$AX442
+DV!L$49*Usage!$AY442
+DV!L$50*Usage!$AZ442
+DV!L$51*Usage!$BA442
+DV!L$52*Usage!$BB442
+DV!L$53*Usage!$BC442
+DV!L$54*Usage!$BD442</f>
        <v>0</v>
      </c>
      <c r="K442" s="1">
        <f>+DV!M$2*Usage!$D442
+DV!M$3*Usage!$E442
+DV!M$4*Usage!$F442
+DV!M$5*Usage!$G442
+DV!M$6*Usage!$H442
+DV!M$7*Usage!$I442
+DV!M$8*Usage!$J442
+DV!M$9*Usage!$K442
+DV!M$10*Usage!$L442
+DV!M$11*Usage!$M442
+DV!M$12*Usage!$N442
+DV!M$13*Usage!$O442
+DV!M$14*Usage!$P442
+DV!M$15*Usage!$Q442
+DV!M$16*Usage!$R442
+DV!M$17*Usage!$S442
+DV!M$18*Usage!$T442
+DV!M$19*Usage!$U442
+DV!M$20*Usage!$V442
+DV!M$21*Usage!$W442
+DV!M$22*Usage!$X442
+DV!M$23*Usage!$Y442
+DV!M$24*Usage!$Z442
+DV!M$25*Usage!$AA442
+DV!M$26*Usage!$AB442
+DV!M$27*Usage!$AC442
+DV!M$28*Usage!$AD442
+DV!M$29*Usage!$AE442
+DV!M$30*Usage!$AF442
+DV!M$31*Usage!$AG442
+DV!M$32*Usage!$AH442
+DV!M$33*Usage!$AI442
+DV!M$34*Usage!$AJ442
+DV!M$35*Usage!$AK442
+DV!M$36*Usage!$AL442
+DV!M$37*Usage!$AM442
+DV!M$38*Usage!$AN442
+DV!M$39*Usage!$AO442
+DV!M$40*Usage!$AP442
+DV!M$41*Usage!$AQ442
+DV!M$42*Usage!$AR442
+DV!M$43*Usage!$AS442
+DV!M$44*Usage!$AT442
+DV!M$45*Usage!$AU442
+DV!M$46*Usage!$AV442
+DV!M$47*Usage!$AW442
+DV!M$48*Usage!$AX442
+DV!M$49*Usage!$AY442
+DV!M$50*Usage!$AZ442
+DV!M$51*Usage!$BA442
+DV!M$52*Usage!$BB442
+DV!M$53*Usage!$BC442
+DV!M$54*Usage!$BD442</f>
        <v>0</v>
      </c>
      <c r="L442" s="1">
        <f>+DV!N$2*Usage!$D442
+DV!N$3*Usage!$E442
+DV!N$4*Usage!$F442
+DV!N$5*Usage!$G442
+DV!N$6*Usage!$H442
+DV!N$7*Usage!$I442
+DV!N$8*Usage!$J442
+DV!N$9*Usage!$K442
+DV!N$10*Usage!$L442
+DV!N$11*Usage!$M442
+DV!N$12*Usage!$N442
+DV!N$13*Usage!$O442
+DV!N$14*Usage!$P442
+DV!N$15*Usage!$Q442
+DV!N$16*Usage!$R442
+DV!N$17*Usage!$S442
+DV!N$18*Usage!$T442
+DV!N$19*Usage!$U442
+DV!N$20*Usage!$V442
+DV!N$21*Usage!$W442
+DV!N$22*Usage!$X442
+DV!N$23*Usage!$Y442
+DV!N$24*Usage!$Z442
+DV!N$25*Usage!$AA442
+DV!N$26*Usage!$AB442
+DV!N$27*Usage!$AC442
+DV!N$28*Usage!$AD442
+DV!N$29*Usage!$AE442
+DV!N$30*Usage!$AF442
+DV!N$31*Usage!$AG442
+DV!N$32*Usage!$AH442
+DV!N$33*Usage!$AI442
+DV!N$34*Usage!$AJ442
+DV!N$35*Usage!$AK442
+DV!N$36*Usage!$AL442
+DV!N$37*Usage!$AM442
+DV!N$38*Usage!$AN442
+DV!N$39*Usage!$AO442
+DV!N$40*Usage!$AP442
+DV!N$41*Usage!$AQ442
+DV!N$42*Usage!$AR442
+DV!N$43*Usage!$AS442
+DV!N$44*Usage!$AT442
+DV!N$45*Usage!$AU442
+DV!N$46*Usage!$AV442
+DV!N$47*Usage!$AW442
+DV!N$48*Usage!$AX442
+DV!N$49*Usage!$AY442
+DV!N$50*Usage!$AZ442
+DV!N$51*Usage!$BA442
+DV!N$52*Usage!$BB442
+DV!N$53*Usage!$BC442
+DV!N$54*Usage!$BD442</f>
        <v>0</v>
      </c>
      <c r="M442" s="1">
        <f>+DV!O$2*Usage!$D442
+DV!O$3*Usage!$E442
+DV!O$4*Usage!$F442
+DV!O$5*Usage!$G442
+DV!O$6*Usage!$H442
+DV!O$7*Usage!$I442
+DV!O$8*Usage!$J442
+DV!O$9*Usage!$K442
+DV!O$10*Usage!$L442
+DV!O$11*Usage!$M442
+DV!O$12*Usage!$N442
+DV!O$13*Usage!$O442
+DV!O$14*Usage!$P442
+DV!O$15*Usage!$Q442
+DV!O$16*Usage!$R442
+DV!O$17*Usage!$S442
+DV!O$18*Usage!$T442
+DV!O$19*Usage!$U442
+DV!O$20*Usage!$V442
+DV!O$21*Usage!$W442
+DV!O$22*Usage!$X442
+DV!O$23*Usage!$Y442
+DV!O$24*Usage!$Z442
+DV!O$25*Usage!$AA442
+DV!O$26*Usage!$AB442
+DV!O$27*Usage!$AC442
+DV!O$28*Usage!$AD442
+DV!O$29*Usage!$AE442
+DV!O$30*Usage!$AF442
+DV!O$31*Usage!$AG442
+DV!O$32*Usage!$AH442
+DV!O$33*Usage!$AI442
+DV!O$34*Usage!$AJ442
+DV!O$35*Usage!$AK442
+DV!O$36*Usage!$AL442
+DV!O$37*Usage!$AM442
+DV!O$38*Usage!$AN442
+DV!O$39*Usage!$AO442
+DV!O$40*Usage!$AP442
+DV!O$41*Usage!$AQ442
+DV!O$42*Usage!$AR442
+DV!O$43*Usage!$AS442
+DV!O$44*Usage!$AT442
+DV!O$45*Usage!$AU442
+DV!O$46*Usage!$AV442
+DV!O$47*Usage!$AW442
+DV!O$48*Usage!$AX442
+DV!O$49*Usage!$AY442
+DV!O$50*Usage!$AZ442
+DV!O$51*Usage!$BA442
+DV!O$52*Usage!$BB442
+DV!O$53*Usage!$BC442
+DV!O$54*Usage!$BD442</f>
        <v>0</v>
      </c>
      <c r="N442" t="str">
        <f>VLOOKUP(A442,'Plant Stock'!B459:B10447,1,0)</f>
        <v>826642D</v>
      </c>
      <c r="P442" s="108"/>
    </row>
    <row r="443" spans="1:16" x14ac:dyDescent="0.25">
      <c r="A443" s="118" t="s">
        <v>9472</v>
      </c>
      <c r="B443" s="1">
        <f>+DV!D$2*Usage!$D443
+DV!D$3*Usage!$E443
+DV!D$4*Usage!$F443
+DV!D$5*Usage!$G443
+DV!D$6*Usage!$H443
+DV!D$7*Usage!$I443
+DV!D$8*Usage!$J443
+DV!D$9*Usage!$K443
+DV!D$10*Usage!$L443
+DV!D$11*Usage!$M443
+DV!D$12*Usage!$N443
+DV!D$13*Usage!$O443
+DV!D$14*Usage!$P443
+DV!D$15*Usage!$Q443
+DV!D$16*Usage!$R443
+DV!D$17*Usage!$S443
+DV!D$18*Usage!$T443
+DV!D$19*Usage!$U443
+DV!D$20*Usage!$V443
+DV!D$21*Usage!$W443
+DV!D$22*Usage!$X443
+DV!D$23*Usage!$Y443
+DV!D$24*Usage!$Z443
+DV!D$25*Usage!$AA443
+DV!E$26*Usage!$AB443
+DV!D$27*Usage!$AC443
+DV!D$28*Usage!$AD443
+DV!D$29*Usage!$AE443
+DV!D$30*Usage!$AF443
+DV!D$31*Usage!$AG443
+DV!D$32*Usage!$AH443
+DV!D$33*Usage!$AI443
+DV!D$34*Usage!$AJ443
+DV!D$35*Usage!$AK443
+DV!D$36*Usage!$AL443
+DV!D$37*Usage!$AM443
+DV!D$38*Usage!$AN443
+DV!D$39*Usage!$AO443
+DV!D$40*Usage!$AP443
+DV!D$41*Usage!$AQ443
+DV!D$42*Usage!$AR443
+DV!D$43*Usage!$AS443
+DV!D$44*Usage!$AT443
+DV!D$45*Usage!$AU443
+DV!D$46*Usage!$AV443
+DV!D$47*Usage!$AW443
+DV!D$48*Usage!$AX443
+DV!D$49*Usage!$AY443
+DV!D$50*Usage!$AZ443
+DV!D$51*Usage!$BA443
+DV!D$52*Usage!$BB443
+DV!D$53*Usage!$BC443
+DV!D$54*Usage!$BD443</f>
        <v>1010</v>
      </c>
      <c r="C443" s="1">
        <f>+DV!E$2*Usage!$D443
+DV!E$3*Usage!$E443
+DV!E$4*Usage!$F443
+DV!E$5*Usage!$G443
+DV!E$6*Usage!$H443
+DV!E$7*Usage!$I443
+DV!E$8*Usage!$J443
+DV!E$9*Usage!$K443
+DV!E$10*Usage!$L443
+DV!E$11*Usage!$M443
+DV!E$12*Usage!$N443
+DV!E$13*Usage!$O443
+DV!E$14*Usage!$P443
+DV!E$15*Usage!$Q443
+DV!E$16*Usage!$R443
+DV!E$17*Usage!$S443
+DV!E$18*Usage!$T443
+DV!E$19*Usage!$U443
+DV!E$20*Usage!$V443
+DV!E$21*Usage!$W443
+DV!E$22*Usage!$X443
+DV!E$23*Usage!$Y443
+DV!E$24*Usage!$Z443
+DV!E$25*Usage!$AA443
+DV!F$26*Usage!$AB443
+DV!E$27*Usage!$AC443
+DV!E$28*Usage!$AD443
+DV!E$29*Usage!$AE443
+DV!E$30*Usage!$AF443
+DV!E$31*Usage!$AG443
+DV!E$32*Usage!$AH443
+DV!E$33*Usage!$AI443
+DV!E$34*Usage!$AJ443
+DV!E$35*Usage!$AK443
+DV!E$36*Usage!$AL443
+DV!E$37*Usage!$AM443
+DV!E$38*Usage!$AN443
+DV!E$39*Usage!$AO443
+DV!E$40*Usage!$AP443
+DV!E$41*Usage!$AQ443
+DV!E$42*Usage!$AR443
+DV!E$43*Usage!$AS443
+DV!E$44*Usage!$AT443
+DV!E$45*Usage!$AU443
+DV!E$46*Usage!$AV443
+DV!E$47*Usage!$AW443
+DV!E$48*Usage!$AX443
+DV!E$49*Usage!$AY443
+DV!E$50*Usage!$AZ443
+DV!E$51*Usage!$BA443
+DV!E$52*Usage!$BB443
+DV!E$53*Usage!$BC443
+DV!E$54*Usage!$BD443</f>
        <v>900</v>
      </c>
      <c r="D443" s="1">
        <f>+DV!F$2*Usage!$D443
+DV!F$3*Usage!$E443
+DV!F$4*Usage!$F443
+DV!F$5*Usage!$G443
+DV!F$6*Usage!$H443
+DV!F$7*Usage!$I443
+DV!F$8*Usage!$J443
+DV!F$9*Usage!$K443
+DV!F$10*Usage!$L443
+DV!F$11*Usage!$M443
+DV!F$12*Usage!$N443
+DV!F$13*Usage!$O443
+DV!F$14*Usage!$P443
+DV!F$15*Usage!$Q443
+DV!F$16*Usage!$R443
+DV!F$17*Usage!$S443
+DV!F$18*Usage!$T443
+DV!F$19*Usage!$U443
+DV!F$20*Usage!$V443
+DV!F$21*Usage!$W443
+DV!F$22*Usage!$X443
+DV!F$23*Usage!$Y443
+DV!F$24*Usage!$Z443
+DV!F$25*Usage!$AA443
+DV!G$26*Usage!$AB443
+DV!F$27*Usage!$AC443
+DV!F$28*Usage!$AD443
+DV!F$29*Usage!$AE443
+DV!F$30*Usage!$AF443
+DV!F$31*Usage!$AG443
+DV!F$32*Usage!$AH443
+DV!F$33*Usage!$AI443
+DV!F$34*Usage!$AJ443
+DV!F$35*Usage!$AK443
+DV!F$36*Usage!$AL443
+DV!F$37*Usage!$AM443
+DV!F$38*Usage!$AN443
+DV!F$39*Usage!$AO443
+DV!F$40*Usage!$AP443
+DV!F$41*Usage!$AQ443
+DV!F$42*Usage!$AR443
+DV!F$43*Usage!$AS443
+DV!F$44*Usage!$AT443
+DV!F$45*Usage!$AU443
+DV!F$46*Usage!$AV443
+DV!F$47*Usage!$AW443
+DV!F$48*Usage!$AX443
+DV!F$49*Usage!$AY443
+DV!F$50*Usage!$AZ443
+DV!F$51*Usage!$BA443
+DV!F$52*Usage!$BB443
+DV!F$53*Usage!$BC443
+DV!F$54*Usage!$BD443</f>
        <v>2100</v>
      </c>
      <c r="E443" s="1">
        <f>+DV!G$2*Usage!$D443
+DV!G$3*Usage!$E443
+DV!G$4*Usage!$F443
+DV!G$5*Usage!$G443
+DV!G$6*Usage!$H443
+DV!G$7*Usage!$I443
+DV!G$8*Usage!$J443
+DV!G$9*Usage!$K443
+DV!G$10*Usage!$L443
+DV!G$11*Usage!$M443
+DV!G$12*Usage!$N443
+DV!G$13*Usage!$O443
+DV!G$14*Usage!$P443
+DV!G$15*Usage!$Q443
+DV!G$16*Usage!$R443
+DV!G$17*Usage!$S443
+DV!G$18*Usage!$T443
+DV!G$19*Usage!$U443
+DV!G$20*Usage!$V443
+DV!G$21*Usage!$W443
+DV!G$22*Usage!$X443
+DV!G$23*Usage!$Y443
+DV!G$24*Usage!$Z443
+DV!G$25*Usage!$AA443
+DV!H$26*Usage!$AB443
+DV!G$27*Usage!$AC443
+DV!G$28*Usage!$AD443
+DV!G$29*Usage!$AE443
+DV!G$30*Usage!$AF443
+DV!G$31*Usage!$AG443
+DV!G$32*Usage!$AH443
+DV!G$33*Usage!$AI443
+DV!G$34*Usage!$AJ443
+DV!G$35*Usage!$AK443
+DV!G$36*Usage!$AL443
+DV!G$37*Usage!$AM443
+DV!G$38*Usage!$AN443
+DV!G$39*Usage!$AO443
+DV!G$40*Usage!$AP443
+DV!G$41*Usage!$AQ443
+DV!G$42*Usage!$AR443
+DV!G$43*Usage!$AS443
+DV!G$44*Usage!$AT443
+DV!G$45*Usage!$AU443
+DV!G$46*Usage!$AV443
+DV!G$47*Usage!$AW443
+DV!G$48*Usage!$AX443
+DV!G$49*Usage!$AY443
+DV!G$50*Usage!$AZ443
+DV!G$51*Usage!$BA443
+DV!G$52*Usage!$BB443
+DV!G$53*Usage!$BC443
+DV!G$54*Usage!$BD443</f>
        <v>1008</v>
      </c>
      <c r="F443" s="1">
        <f>+DV!H$2*Usage!$D443
+DV!H$3*Usage!$E443
+DV!H$4*Usage!$F443
+DV!H$5*Usage!$G443
+DV!H$6*Usage!$H443
+DV!H$7*Usage!$I443
+DV!H$8*Usage!$J443
+DV!H$9*Usage!$K443
+DV!H$10*Usage!$L443
+DV!H$11*Usage!$M443
+DV!H$12*Usage!$N443
+DV!H$13*Usage!$O443
+DV!H$14*Usage!$P443
+DV!H$15*Usage!$Q443
+DV!H$16*Usage!$R443
+DV!H$17*Usage!$S443
+DV!H$18*Usage!$T443
+DV!H$19*Usage!$U443
+DV!H$20*Usage!$V443
+DV!H$21*Usage!$W443
+DV!H$22*Usage!$X443
+DV!H$23*Usage!$Y443
+DV!H$24*Usage!$Z443
+DV!H$25*Usage!$AA443
+DV!I$26*Usage!$AB443
+DV!H$27*Usage!$AC443
+DV!H$28*Usage!$AD443
+DV!H$29*Usage!$AE443
+DV!H$30*Usage!$AF443
+DV!H$31*Usage!$AG443
+DV!H$32*Usage!$AH443
+DV!H$33*Usage!$AI443
+DV!H$34*Usage!$AJ443
+DV!H$35*Usage!$AK443
+DV!H$36*Usage!$AL443
+DV!H$37*Usage!$AM443
+DV!H$38*Usage!$AN443
+DV!H$39*Usage!$AO443
+DV!H$40*Usage!$AP443
+DV!H$41*Usage!$AQ443
+DV!H$42*Usage!$AR443
+DV!H$43*Usage!$AS443
+DV!H$44*Usage!$AT443
+DV!H$45*Usage!$AU443
+DV!H$46*Usage!$AV443
+DV!H$47*Usage!$AW443
+DV!H$48*Usage!$AX443
+DV!H$49*Usage!$AY443
+DV!H$50*Usage!$AZ443
+DV!H$51*Usage!$BA443
+DV!H$52*Usage!$BB443
+DV!H$53*Usage!$BC443
+DV!H$54*Usage!$BD443</f>
        <v>1900</v>
      </c>
      <c r="G443" s="1">
        <f>+DV!I$2*Usage!$D443
+DV!I$3*Usage!$E443
+DV!I$4*Usage!$F443
+DV!I$5*Usage!$G443
+DV!I$6*Usage!$H443
+DV!I$7*Usage!$I443
+DV!I$8*Usage!$J443
+DV!I$9*Usage!$K443
+DV!I$10*Usage!$L443
+DV!I$11*Usage!$M443
+DV!I$12*Usage!$N443
+DV!I$13*Usage!$O443
+DV!I$14*Usage!$P443
+DV!I$15*Usage!$Q443
+DV!I$16*Usage!$R443
+DV!I$17*Usage!$S443
+DV!I$18*Usage!$T443
+DV!I$19*Usage!$U443
+DV!I$20*Usage!$V443
+DV!I$21*Usage!$W443
+DV!I$22*Usage!$X443
+DV!I$23*Usage!$Y443
+DV!I$24*Usage!$Z443
+DV!I$25*Usage!$AA443
+DV!J$26*Usage!$AB443
+DV!I$27*Usage!$AC443
+DV!I$28*Usage!$AD443
+DV!I$29*Usage!$AE443
+DV!I$30*Usage!$AF443
+DV!I$31*Usage!$AG443
+DV!I$32*Usage!$AH443
+DV!I$33*Usage!$AI443
+DV!I$34*Usage!$AJ443
+DV!I$35*Usage!$AK443
+DV!I$36*Usage!$AL443
+DV!I$37*Usage!$AM443
+DV!I$38*Usage!$AN443
+DV!I$39*Usage!$AO443
+DV!I$40*Usage!$AP443
+DV!I$41*Usage!$AQ443
+DV!I$42*Usage!$AR443
+DV!I$43*Usage!$AS443
+DV!I$44*Usage!$AT443
+DV!I$45*Usage!$AU443
+DV!I$46*Usage!$AV443
+DV!I$47*Usage!$AW443
+DV!I$48*Usage!$AX443
+DV!I$49*Usage!$AY443
+DV!I$50*Usage!$AZ443
+DV!I$51*Usage!$BA443
+DV!I$52*Usage!$BB443
+DV!I$53*Usage!$BC443
+DV!I$54*Usage!$BD443</f>
        <v>2000</v>
      </c>
      <c r="H443" s="1">
        <f>+DV!J$2*Usage!$D443
+DV!J$3*Usage!$E443
+DV!J$4*Usage!$F443
+DV!J$5*Usage!$G443
+DV!J$6*Usage!$H443
+DV!J$7*Usage!$I443
+DV!J$8*Usage!$J443
+DV!J$9*Usage!$K443
+DV!J$10*Usage!$L443
+DV!J$11*Usage!$M443
+DV!J$12*Usage!$N443
+DV!J$13*Usage!$O443
+DV!J$14*Usage!$P443
+DV!J$15*Usage!$Q443
+DV!J$16*Usage!$R443
+DV!J$17*Usage!$S443
+DV!J$18*Usage!$T443
+DV!J$19*Usage!$U443
+DV!J$20*Usage!$V443
+DV!J$21*Usage!$W443
+DV!J$22*Usage!$X443
+DV!J$23*Usage!$Y443
+DV!J$24*Usage!$Z443
+DV!J$25*Usage!$AA443
+DV!K$26*Usage!$AB443
+DV!J$27*Usage!$AC443
+DV!J$28*Usage!$AD443
+DV!J$29*Usage!$AE443
+DV!J$30*Usage!$AF443
+DV!J$31*Usage!$AG443
+DV!J$32*Usage!$AH443
+DV!J$33*Usage!$AI443
+DV!J$34*Usage!$AJ443
+DV!J$35*Usage!$AK443
+DV!J$36*Usage!$AL443
+DV!J$37*Usage!$AM443
+DV!J$38*Usage!$AN443
+DV!J$39*Usage!$AO443
+DV!J$40*Usage!$AP443
+DV!J$41*Usage!$AQ443
+DV!J$42*Usage!$AR443
+DV!J$43*Usage!$AS443
+DV!J$44*Usage!$AT443
+DV!J$45*Usage!$AU443
+DV!J$46*Usage!$AV443
+DV!J$47*Usage!$AW443
+DV!J$48*Usage!$AX443
+DV!J$49*Usage!$AY443
+DV!J$50*Usage!$AZ443
+DV!J$51*Usage!$BA443
+DV!J$52*Usage!$BB443
+DV!J$53*Usage!$BC443
+DV!J$54*Usage!$BD443</f>
        <v>2000</v>
      </c>
      <c r="I443" s="1">
        <f>+DV!K$2*Usage!$D443
+DV!K$3*Usage!$E443
+DV!K$4*Usage!$F443
+DV!K$5*Usage!$G443
+DV!K$6*Usage!$H443
+DV!K$7*Usage!$I443
+DV!K$8*Usage!$J443
+DV!K$9*Usage!$K443
+DV!K$10*Usage!$L443
+DV!K$11*Usage!$M443
+DV!K$12*Usage!$N443
+DV!K$13*Usage!$O443
+DV!K$14*Usage!$P443
+DV!K$15*Usage!$Q443
+DV!K$16*Usage!$R443
+DV!K$17*Usage!$S443
+DV!K$18*Usage!$T443
+DV!K$19*Usage!$U443
+DV!K$20*Usage!$V443
+DV!K$21*Usage!$W443
+DV!K$22*Usage!$X443
+DV!K$23*Usage!$Y443
+DV!K$24*Usage!$Z443
+DV!K$25*Usage!$AA443
+DV!L$26*Usage!$AB443
+DV!K$27*Usage!$AC443
+DV!K$28*Usage!$AD443
+DV!K$29*Usage!$AE443
+DV!K$30*Usage!$AF443
+DV!K$31*Usage!$AG443
+DV!K$32*Usage!$AH443
+DV!K$33*Usage!$AI443
+DV!K$34*Usage!$AJ443
+DV!K$35*Usage!$AK443
+DV!K$36*Usage!$AL443
+DV!K$37*Usage!$AM443
+DV!K$38*Usage!$AN443
+DV!K$39*Usage!$AO443
+DV!K$40*Usage!$AP443
+DV!K$41*Usage!$AQ443
+DV!K$42*Usage!$AR443
+DV!K$43*Usage!$AS443
+DV!K$44*Usage!$AT443
+DV!K$45*Usage!$AU443
+DV!K$46*Usage!$AV443
+DV!K$47*Usage!$AW443
+DV!K$48*Usage!$AX443
+DV!K$49*Usage!$AY443
+DV!K$50*Usage!$AZ443
+DV!K$51*Usage!$BA443
+DV!K$52*Usage!$BB443
+DV!K$53*Usage!$BC443
+DV!K$54*Usage!$BD443</f>
        <v>0</v>
      </c>
      <c r="J443" s="1">
        <f>+DV!L$2*Usage!$D443
+DV!L$3*Usage!$E443
+DV!L$4*Usage!$F443
+DV!L$5*Usage!$G443
+DV!L$6*Usage!$H443
+DV!L$7*Usage!$I443
+DV!L$8*Usage!$J443
+DV!L$9*Usage!$K443
+DV!L$10*Usage!$L443
+DV!L$11*Usage!$M443
+DV!L$12*Usage!$N443
+DV!L$13*Usage!$O443
+DV!L$14*Usage!$P443
+DV!L$15*Usage!$Q443
+DV!L$16*Usage!$R443
+DV!L$17*Usage!$S443
+DV!L$18*Usage!$T443
+DV!L$19*Usage!$U443
+DV!L$20*Usage!$V443
+DV!L$21*Usage!$W443
+DV!L$22*Usage!$X443
+DV!L$23*Usage!$Y443
+DV!L$24*Usage!$Z443
+DV!L$25*Usage!$AA443
+DV!M$26*Usage!$AB443
+DV!L$27*Usage!$AC443
+DV!L$28*Usage!$AD443
+DV!L$29*Usage!$AE443
+DV!L$30*Usage!$AF443
+DV!L$31*Usage!$AG443
+DV!L$32*Usage!$AH443
+DV!L$33*Usage!$AI443
+DV!L$34*Usage!$AJ443
+DV!L$35*Usage!$AK443
+DV!L$36*Usage!$AL443
+DV!L$37*Usage!$AM443
+DV!L$38*Usage!$AN443
+DV!L$39*Usage!$AO443
+DV!L$40*Usage!$AP443
+DV!L$41*Usage!$AQ443
+DV!L$42*Usage!$AR443
+DV!L$43*Usage!$AS443
+DV!L$44*Usage!$AT443
+DV!L$45*Usage!$AU443
+DV!L$46*Usage!$AV443
+DV!L$47*Usage!$AW443
+DV!L$48*Usage!$AX443
+DV!L$49*Usage!$AY443
+DV!L$50*Usage!$AZ443
+DV!L$51*Usage!$BA443
+DV!L$52*Usage!$BB443
+DV!L$53*Usage!$BC443
+DV!L$54*Usage!$BD443</f>
        <v>0</v>
      </c>
      <c r="K443" s="1">
        <f>+DV!M$2*Usage!$D443
+DV!M$3*Usage!$E443
+DV!M$4*Usage!$F443
+DV!M$5*Usage!$G443
+DV!M$6*Usage!$H443
+DV!M$7*Usage!$I443
+DV!M$8*Usage!$J443
+DV!M$9*Usage!$K443
+DV!M$10*Usage!$L443
+DV!M$11*Usage!$M443
+DV!M$12*Usage!$N443
+DV!M$13*Usage!$O443
+DV!M$14*Usage!$P443
+DV!M$15*Usage!$Q443
+DV!M$16*Usage!$R443
+DV!M$17*Usage!$S443
+DV!M$18*Usage!$T443
+DV!M$19*Usage!$U443
+DV!M$20*Usage!$V443
+DV!M$21*Usage!$W443
+DV!M$22*Usage!$X443
+DV!M$23*Usage!$Y443
+DV!M$24*Usage!$Z443
+DV!M$25*Usage!$AA443
+DV!M$26*Usage!$AB443
+DV!M$27*Usage!$AC443
+DV!M$28*Usage!$AD443
+DV!M$29*Usage!$AE443
+DV!M$30*Usage!$AF443
+DV!M$31*Usage!$AG443
+DV!M$32*Usage!$AH443
+DV!M$33*Usage!$AI443
+DV!M$34*Usage!$AJ443
+DV!M$35*Usage!$AK443
+DV!M$36*Usage!$AL443
+DV!M$37*Usage!$AM443
+DV!M$38*Usage!$AN443
+DV!M$39*Usage!$AO443
+DV!M$40*Usage!$AP443
+DV!M$41*Usage!$AQ443
+DV!M$42*Usage!$AR443
+DV!M$43*Usage!$AS443
+DV!M$44*Usage!$AT443
+DV!M$45*Usage!$AU443
+DV!M$46*Usage!$AV443
+DV!M$47*Usage!$AW443
+DV!M$48*Usage!$AX443
+DV!M$49*Usage!$AY443
+DV!M$50*Usage!$AZ443
+DV!M$51*Usage!$BA443
+DV!M$52*Usage!$BB443
+DV!M$53*Usage!$BC443
+DV!M$54*Usage!$BD443</f>
        <v>0</v>
      </c>
      <c r="L443" s="1">
        <f>+DV!N$2*Usage!$D443
+DV!N$3*Usage!$E443
+DV!N$4*Usage!$F443
+DV!N$5*Usage!$G443
+DV!N$6*Usage!$H443
+DV!N$7*Usage!$I443
+DV!N$8*Usage!$J443
+DV!N$9*Usage!$K443
+DV!N$10*Usage!$L443
+DV!N$11*Usage!$M443
+DV!N$12*Usage!$N443
+DV!N$13*Usage!$O443
+DV!N$14*Usage!$P443
+DV!N$15*Usage!$Q443
+DV!N$16*Usage!$R443
+DV!N$17*Usage!$S443
+DV!N$18*Usage!$T443
+DV!N$19*Usage!$U443
+DV!N$20*Usage!$V443
+DV!N$21*Usage!$W443
+DV!N$22*Usage!$X443
+DV!N$23*Usage!$Y443
+DV!N$24*Usage!$Z443
+DV!N$25*Usage!$AA443
+DV!N$26*Usage!$AB443
+DV!N$27*Usage!$AC443
+DV!N$28*Usage!$AD443
+DV!N$29*Usage!$AE443
+DV!N$30*Usage!$AF443
+DV!N$31*Usage!$AG443
+DV!N$32*Usage!$AH443
+DV!N$33*Usage!$AI443
+DV!N$34*Usage!$AJ443
+DV!N$35*Usage!$AK443
+DV!N$36*Usage!$AL443
+DV!N$37*Usage!$AM443
+DV!N$38*Usage!$AN443
+DV!N$39*Usage!$AO443
+DV!N$40*Usage!$AP443
+DV!N$41*Usage!$AQ443
+DV!N$42*Usage!$AR443
+DV!N$43*Usage!$AS443
+DV!N$44*Usage!$AT443
+DV!N$45*Usage!$AU443
+DV!N$46*Usage!$AV443
+DV!N$47*Usage!$AW443
+DV!N$48*Usage!$AX443
+DV!N$49*Usage!$AY443
+DV!N$50*Usage!$AZ443
+DV!N$51*Usage!$BA443
+DV!N$52*Usage!$BB443
+DV!N$53*Usage!$BC443
+DV!N$54*Usage!$BD443</f>
        <v>0</v>
      </c>
      <c r="M443" s="1">
        <f>+DV!O$2*Usage!$D443
+DV!O$3*Usage!$E443
+DV!O$4*Usage!$F443
+DV!O$5*Usage!$G443
+DV!O$6*Usage!$H443
+DV!O$7*Usage!$I443
+DV!O$8*Usage!$J443
+DV!O$9*Usage!$K443
+DV!O$10*Usage!$L443
+DV!O$11*Usage!$M443
+DV!O$12*Usage!$N443
+DV!O$13*Usage!$O443
+DV!O$14*Usage!$P443
+DV!O$15*Usage!$Q443
+DV!O$16*Usage!$R443
+DV!O$17*Usage!$S443
+DV!O$18*Usage!$T443
+DV!O$19*Usage!$U443
+DV!O$20*Usage!$V443
+DV!O$21*Usage!$W443
+DV!O$22*Usage!$X443
+DV!O$23*Usage!$Y443
+DV!O$24*Usage!$Z443
+DV!O$25*Usage!$AA443
+DV!O$26*Usage!$AB443
+DV!O$27*Usage!$AC443
+DV!O$28*Usage!$AD443
+DV!O$29*Usage!$AE443
+DV!O$30*Usage!$AF443
+DV!O$31*Usage!$AG443
+DV!O$32*Usage!$AH443
+DV!O$33*Usage!$AI443
+DV!O$34*Usage!$AJ443
+DV!O$35*Usage!$AK443
+DV!O$36*Usage!$AL443
+DV!O$37*Usage!$AM443
+DV!O$38*Usage!$AN443
+DV!O$39*Usage!$AO443
+DV!O$40*Usage!$AP443
+DV!O$41*Usage!$AQ443
+DV!O$42*Usage!$AR443
+DV!O$43*Usage!$AS443
+DV!O$44*Usage!$AT443
+DV!O$45*Usage!$AU443
+DV!O$46*Usage!$AV443
+DV!O$47*Usage!$AW443
+DV!O$48*Usage!$AX443
+DV!O$49*Usage!$AY443
+DV!O$50*Usage!$AZ443
+DV!O$51*Usage!$BA443
+DV!O$52*Usage!$BB443
+DV!O$53*Usage!$BC443
+DV!O$54*Usage!$BD443</f>
        <v>0</v>
      </c>
      <c r="N443" t="str">
        <f>VLOOKUP(A443,'Plant Stock'!B460:B10448,1,0)</f>
        <v>826644E</v>
      </c>
      <c r="P443" s="108"/>
    </row>
    <row r="444" spans="1:16" x14ac:dyDescent="0.25">
      <c r="A444" s="118" t="s">
        <v>9474</v>
      </c>
      <c r="B444" s="1">
        <f>+DV!D$2*Usage!$D444
+DV!D$3*Usage!$E444
+DV!D$4*Usage!$F444
+DV!D$5*Usage!$G444
+DV!D$6*Usage!$H444
+DV!D$7*Usage!$I444
+DV!D$8*Usage!$J444
+DV!D$9*Usage!$K444
+DV!D$10*Usage!$L444
+DV!D$11*Usage!$M444
+DV!D$12*Usage!$N444
+DV!D$13*Usage!$O444
+DV!D$14*Usage!$P444
+DV!D$15*Usage!$Q444
+DV!D$16*Usage!$R444
+DV!D$17*Usage!$S444
+DV!D$18*Usage!$T444
+DV!D$19*Usage!$U444
+DV!D$20*Usage!$V444
+DV!D$21*Usage!$W444
+DV!D$22*Usage!$X444
+DV!D$23*Usage!$Y444
+DV!D$24*Usage!$Z444
+DV!D$25*Usage!$AA444
+DV!E$26*Usage!$AB444
+DV!D$27*Usage!$AC444
+DV!D$28*Usage!$AD444
+DV!D$29*Usage!$AE444
+DV!D$30*Usage!$AF444
+DV!D$31*Usage!$AG444
+DV!D$32*Usage!$AH444
+DV!D$33*Usage!$AI444
+DV!D$34*Usage!$AJ444
+DV!D$35*Usage!$AK444
+DV!D$36*Usage!$AL444
+DV!D$37*Usage!$AM444
+DV!D$38*Usage!$AN444
+DV!D$39*Usage!$AO444
+DV!D$40*Usage!$AP444
+DV!D$41*Usage!$AQ444
+DV!D$42*Usage!$AR444
+DV!D$43*Usage!$AS444
+DV!D$44*Usage!$AT444
+DV!D$45*Usage!$AU444
+DV!D$46*Usage!$AV444
+DV!D$47*Usage!$AW444
+DV!D$48*Usage!$AX444
+DV!D$49*Usage!$AY444
+DV!D$50*Usage!$AZ444
+DV!D$51*Usage!$BA444
+DV!D$52*Usage!$BB444
+DV!D$53*Usage!$BC444
+DV!D$54*Usage!$BD444</f>
        <v>672</v>
      </c>
      <c r="C444" s="1">
        <f>+DV!E$2*Usage!$D444
+DV!E$3*Usage!$E444
+DV!E$4*Usage!$F444
+DV!E$5*Usage!$G444
+DV!E$6*Usage!$H444
+DV!E$7*Usage!$I444
+DV!E$8*Usage!$J444
+DV!E$9*Usage!$K444
+DV!E$10*Usage!$L444
+DV!E$11*Usage!$M444
+DV!E$12*Usage!$N444
+DV!E$13*Usage!$O444
+DV!E$14*Usage!$P444
+DV!E$15*Usage!$Q444
+DV!E$16*Usage!$R444
+DV!E$17*Usage!$S444
+DV!E$18*Usage!$T444
+DV!E$19*Usage!$U444
+DV!E$20*Usage!$V444
+DV!E$21*Usage!$W444
+DV!E$22*Usage!$X444
+DV!E$23*Usage!$Y444
+DV!E$24*Usage!$Z444
+DV!E$25*Usage!$AA444
+DV!F$26*Usage!$AB444
+DV!E$27*Usage!$AC444
+DV!E$28*Usage!$AD444
+DV!E$29*Usage!$AE444
+DV!E$30*Usage!$AF444
+DV!E$31*Usage!$AG444
+DV!E$32*Usage!$AH444
+DV!E$33*Usage!$AI444
+DV!E$34*Usage!$AJ444
+DV!E$35*Usage!$AK444
+DV!E$36*Usage!$AL444
+DV!E$37*Usage!$AM444
+DV!E$38*Usage!$AN444
+DV!E$39*Usage!$AO444
+DV!E$40*Usage!$AP444
+DV!E$41*Usage!$AQ444
+DV!E$42*Usage!$AR444
+DV!E$43*Usage!$AS444
+DV!E$44*Usage!$AT444
+DV!E$45*Usage!$AU444
+DV!E$46*Usage!$AV444
+DV!E$47*Usage!$AW444
+DV!E$48*Usage!$AX444
+DV!E$49*Usage!$AY444
+DV!E$50*Usage!$AZ444
+DV!E$51*Usage!$BA444
+DV!E$52*Usage!$BB444
+DV!E$53*Usage!$BC444
+DV!E$54*Usage!$BD444</f>
        <v>650</v>
      </c>
      <c r="D444" s="1">
        <f>+DV!F$2*Usage!$D444
+DV!F$3*Usage!$E444
+DV!F$4*Usage!$F444
+DV!F$5*Usage!$G444
+DV!F$6*Usage!$H444
+DV!F$7*Usage!$I444
+DV!F$8*Usage!$J444
+DV!F$9*Usage!$K444
+DV!F$10*Usage!$L444
+DV!F$11*Usage!$M444
+DV!F$12*Usage!$N444
+DV!F$13*Usage!$O444
+DV!F$14*Usage!$P444
+DV!F$15*Usage!$Q444
+DV!F$16*Usage!$R444
+DV!F$17*Usage!$S444
+DV!F$18*Usage!$T444
+DV!F$19*Usage!$U444
+DV!F$20*Usage!$V444
+DV!F$21*Usage!$W444
+DV!F$22*Usage!$X444
+DV!F$23*Usage!$Y444
+DV!F$24*Usage!$Z444
+DV!F$25*Usage!$AA444
+DV!G$26*Usage!$AB444
+DV!F$27*Usage!$AC444
+DV!F$28*Usage!$AD444
+DV!F$29*Usage!$AE444
+DV!F$30*Usage!$AF444
+DV!F$31*Usage!$AG444
+DV!F$32*Usage!$AH444
+DV!F$33*Usage!$AI444
+DV!F$34*Usage!$AJ444
+DV!F$35*Usage!$AK444
+DV!F$36*Usage!$AL444
+DV!F$37*Usage!$AM444
+DV!F$38*Usage!$AN444
+DV!F$39*Usage!$AO444
+DV!F$40*Usage!$AP444
+DV!F$41*Usage!$AQ444
+DV!F$42*Usage!$AR444
+DV!F$43*Usage!$AS444
+DV!F$44*Usage!$AT444
+DV!F$45*Usage!$AU444
+DV!F$46*Usage!$AV444
+DV!F$47*Usage!$AW444
+DV!F$48*Usage!$AX444
+DV!F$49*Usage!$AY444
+DV!F$50*Usage!$AZ444
+DV!F$51*Usage!$BA444
+DV!F$52*Usage!$BB444
+DV!F$53*Usage!$BC444
+DV!F$54*Usage!$BD444</f>
        <v>890</v>
      </c>
      <c r="E444" s="1">
        <f>+DV!G$2*Usage!$D444
+DV!G$3*Usage!$E444
+DV!G$4*Usage!$F444
+DV!G$5*Usage!$G444
+DV!G$6*Usage!$H444
+DV!G$7*Usage!$I444
+DV!G$8*Usage!$J444
+DV!G$9*Usage!$K444
+DV!G$10*Usage!$L444
+DV!G$11*Usage!$M444
+DV!G$12*Usage!$N444
+DV!G$13*Usage!$O444
+DV!G$14*Usage!$P444
+DV!G$15*Usage!$Q444
+DV!G$16*Usage!$R444
+DV!G$17*Usage!$S444
+DV!G$18*Usage!$T444
+DV!G$19*Usage!$U444
+DV!G$20*Usage!$V444
+DV!G$21*Usage!$W444
+DV!G$22*Usage!$X444
+DV!G$23*Usage!$Y444
+DV!G$24*Usage!$Z444
+DV!G$25*Usage!$AA444
+DV!H$26*Usage!$AB444
+DV!G$27*Usage!$AC444
+DV!G$28*Usage!$AD444
+DV!G$29*Usage!$AE444
+DV!G$30*Usage!$AF444
+DV!G$31*Usage!$AG444
+DV!G$32*Usage!$AH444
+DV!G$33*Usage!$AI444
+DV!G$34*Usage!$AJ444
+DV!G$35*Usage!$AK444
+DV!G$36*Usage!$AL444
+DV!G$37*Usage!$AM444
+DV!G$38*Usage!$AN444
+DV!G$39*Usage!$AO444
+DV!G$40*Usage!$AP444
+DV!G$41*Usage!$AQ444
+DV!G$42*Usage!$AR444
+DV!G$43*Usage!$AS444
+DV!G$44*Usage!$AT444
+DV!G$45*Usage!$AU444
+DV!G$46*Usage!$AV444
+DV!G$47*Usage!$AW444
+DV!G$48*Usage!$AX444
+DV!G$49*Usage!$AY444
+DV!G$50*Usage!$AZ444
+DV!G$51*Usage!$BA444
+DV!G$52*Usage!$BB444
+DV!G$53*Usage!$BC444
+DV!G$54*Usage!$BD444</f>
        <v>662</v>
      </c>
      <c r="F444" s="1">
        <f>+DV!H$2*Usage!$D444
+DV!H$3*Usage!$E444
+DV!H$4*Usage!$F444
+DV!H$5*Usage!$G444
+DV!H$6*Usage!$H444
+DV!H$7*Usage!$I444
+DV!H$8*Usage!$J444
+DV!H$9*Usage!$K444
+DV!H$10*Usage!$L444
+DV!H$11*Usage!$M444
+DV!H$12*Usage!$N444
+DV!H$13*Usage!$O444
+DV!H$14*Usage!$P444
+DV!H$15*Usage!$Q444
+DV!H$16*Usage!$R444
+DV!H$17*Usage!$S444
+DV!H$18*Usage!$T444
+DV!H$19*Usage!$U444
+DV!H$20*Usage!$V444
+DV!H$21*Usage!$W444
+DV!H$22*Usage!$X444
+DV!H$23*Usage!$Y444
+DV!H$24*Usage!$Z444
+DV!H$25*Usage!$AA444
+DV!I$26*Usage!$AB444
+DV!H$27*Usage!$AC444
+DV!H$28*Usage!$AD444
+DV!H$29*Usage!$AE444
+DV!H$30*Usage!$AF444
+DV!H$31*Usage!$AG444
+DV!H$32*Usage!$AH444
+DV!H$33*Usage!$AI444
+DV!H$34*Usage!$AJ444
+DV!H$35*Usage!$AK444
+DV!H$36*Usage!$AL444
+DV!H$37*Usage!$AM444
+DV!H$38*Usage!$AN444
+DV!H$39*Usage!$AO444
+DV!H$40*Usage!$AP444
+DV!H$41*Usage!$AQ444
+DV!H$42*Usage!$AR444
+DV!H$43*Usage!$AS444
+DV!H$44*Usage!$AT444
+DV!H$45*Usage!$AU444
+DV!H$46*Usage!$AV444
+DV!H$47*Usage!$AW444
+DV!H$48*Usage!$AX444
+DV!H$49*Usage!$AY444
+DV!H$50*Usage!$AZ444
+DV!H$51*Usage!$BA444
+DV!H$52*Usage!$BB444
+DV!H$53*Usage!$BC444
+DV!H$54*Usage!$BD444</f>
        <v>850</v>
      </c>
      <c r="G444" s="1">
        <f>+DV!I$2*Usage!$D444
+DV!I$3*Usage!$E444
+DV!I$4*Usage!$F444
+DV!I$5*Usage!$G444
+DV!I$6*Usage!$H444
+DV!I$7*Usage!$I444
+DV!I$8*Usage!$J444
+DV!I$9*Usage!$K444
+DV!I$10*Usage!$L444
+DV!I$11*Usage!$M444
+DV!I$12*Usage!$N444
+DV!I$13*Usage!$O444
+DV!I$14*Usage!$P444
+DV!I$15*Usage!$Q444
+DV!I$16*Usage!$R444
+DV!I$17*Usage!$S444
+DV!I$18*Usage!$T444
+DV!I$19*Usage!$U444
+DV!I$20*Usage!$V444
+DV!I$21*Usage!$W444
+DV!I$22*Usage!$X444
+DV!I$23*Usage!$Y444
+DV!I$24*Usage!$Z444
+DV!I$25*Usage!$AA444
+DV!J$26*Usage!$AB444
+DV!I$27*Usage!$AC444
+DV!I$28*Usage!$AD444
+DV!I$29*Usage!$AE444
+DV!I$30*Usage!$AF444
+DV!I$31*Usage!$AG444
+DV!I$32*Usage!$AH444
+DV!I$33*Usage!$AI444
+DV!I$34*Usage!$AJ444
+DV!I$35*Usage!$AK444
+DV!I$36*Usage!$AL444
+DV!I$37*Usage!$AM444
+DV!I$38*Usage!$AN444
+DV!I$39*Usage!$AO444
+DV!I$40*Usage!$AP444
+DV!I$41*Usage!$AQ444
+DV!I$42*Usage!$AR444
+DV!I$43*Usage!$AS444
+DV!I$44*Usage!$AT444
+DV!I$45*Usage!$AU444
+DV!I$46*Usage!$AV444
+DV!I$47*Usage!$AW444
+DV!I$48*Usage!$AX444
+DV!I$49*Usage!$AY444
+DV!I$50*Usage!$AZ444
+DV!I$51*Usage!$BA444
+DV!I$52*Usage!$BB444
+DV!I$53*Usage!$BC444
+DV!I$54*Usage!$BD444</f>
        <v>950</v>
      </c>
      <c r="H444" s="1">
        <f>+DV!J$2*Usage!$D444
+DV!J$3*Usage!$E444
+DV!J$4*Usage!$F444
+DV!J$5*Usage!$G444
+DV!J$6*Usage!$H444
+DV!J$7*Usage!$I444
+DV!J$8*Usage!$J444
+DV!J$9*Usage!$K444
+DV!J$10*Usage!$L444
+DV!J$11*Usage!$M444
+DV!J$12*Usage!$N444
+DV!J$13*Usage!$O444
+DV!J$14*Usage!$P444
+DV!J$15*Usage!$Q444
+DV!J$16*Usage!$R444
+DV!J$17*Usage!$S444
+DV!J$18*Usage!$T444
+DV!J$19*Usage!$U444
+DV!J$20*Usage!$V444
+DV!J$21*Usage!$W444
+DV!J$22*Usage!$X444
+DV!J$23*Usage!$Y444
+DV!J$24*Usage!$Z444
+DV!J$25*Usage!$AA444
+DV!K$26*Usage!$AB444
+DV!J$27*Usage!$AC444
+DV!J$28*Usage!$AD444
+DV!J$29*Usage!$AE444
+DV!J$30*Usage!$AF444
+DV!J$31*Usage!$AG444
+DV!J$32*Usage!$AH444
+DV!J$33*Usage!$AI444
+DV!J$34*Usage!$AJ444
+DV!J$35*Usage!$AK444
+DV!J$36*Usage!$AL444
+DV!J$37*Usage!$AM444
+DV!J$38*Usage!$AN444
+DV!J$39*Usage!$AO444
+DV!J$40*Usage!$AP444
+DV!J$41*Usage!$AQ444
+DV!J$42*Usage!$AR444
+DV!J$43*Usage!$AS444
+DV!J$44*Usage!$AT444
+DV!J$45*Usage!$AU444
+DV!J$46*Usage!$AV444
+DV!J$47*Usage!$AW444
+DV!J$48*Usage!$AX444
+DV!J$49*Usage!$AY444
+DV!J$50*Usage!$AZ444
+DV!J$51*Usage!$BA444
+DV!J$52*Usage!$BB444
+DV!J$53*Usage!$BC444
+DV!J$54*Usage!$BD444</f>
        <v>400</v>
      </c>
      <c r="I444" s="1">
        <f>+DV!K$2*Usage!$D444
+DV!K$3*Usage!$E444
+DV!K$4*Usage!$F444
+DV!K$5*Usage!$G444
+DV!K$6*Usage!$H444
+DV!K$7*Usage!$I444
+DV!K$8*Usage!$J444
+DV!K$9*Usage!$K444
+DV!K$10*Usage!$L444
+DV!K$11*Usage!$M444
+DV!K$12*Usage!$N444
+DV!K$13*Usage!$O444
+DV!K$14*Usage!$P444
+DV!K$15*Usage!$Q444
+DV!K$16*Usage!$R444
+DV!K$17*Usage!$S444
+DV!K$18*Usage!$T444
+DV!K$19*Usage!$U444
+DV!K$20*Usage!$V444
+DV!K$21*Usage!$W444
+DV!K$22*Usage!$X444
+DV!K$23*Usage!$Y444
+DV!K$24*Usage!$Z444
+DV!K$25*Usage!$AA444
+DV!L$26*Usage!$AB444
+DV!K$27*Usage!$AC444
+DV!K$28*Usage!$AD444
+DV!K$29*Usage!$AE444
+DV!K$30*Usage!$AF444
+DV!K$31*Usage!$AG444
+DV!K$32*Usage!$AH444
+DV!K$33*Usage!$AI444
+DV!K$34*Usage!$AJ444
+DV!K$35*Usage!$AK444
+DV!K$36*Usage!$AL444
+DV!K$37*Usage!$AM444
+DV!K$38*Usage!$AN444
+DV!K$39*Usage!$AO444
+DV!K$40*Usage!$AP444
+DV!K$41*Usage!$AQ444
+DV!K$42*Usage!$AR444
+DV!K$43*Usage!$AS444
+DV!K$44*Usage!$AT444
+DV!K$45*Usage!$AU444
+DV!K$46*Usage!$AV444
+DV!K$47*Usage!$AW444
+DV!K$48*Usage!$AX444
+DV!K$49*Usage!$AY444
+DV!K$50*Usage!$AZ444
+DV!K$51*Usage!$BA444
+DV!K$52*Usage!$BB444
+DV!K$53*Usage!$BC444
+DV!K$54*Usage!$BD444</f>
        <v>0</v>
      </c>
      <c r="J444" s="1">
        <f>+DV!L$2*Usage!$D444
+DV!L$3*Usage!$E444
+DV!L$4*Usage!$F444
+DV!L$5*Usage!$G444
+DV!L$6*Usage!$H444
+DV!L$7*Usage!$I444
+DV!L$8*Usage!$J444
+DV!L$9*Usage!$K444
+DV!L$10*Usage!$L444
+DV!L$11*Usage!$M444
+DV!L$12*Usage!$N444
+DV!L$13*Usage!$O444
+DV!L$14*Usage!$P444
+DV!L$15*Usage!$Q444
+DV!L$16*Usage!$R444
+DV!L$17*Usage!$S444
+DV!L$18*Usage!$T444
+DV!L$19*Usage!$U444
+DV!L$20*Usage!$V444
+DV!L$21*Usage!$W444
+DV!L$22*Usage!$X444
+DV!L$23*Usage!$Y444
+DV!L$24*Usage!$Z444
+DV!L$25*Usage!$AA444
+DV!M$26*Usage!$AB444
+DV!L$27*Usage!$AC444
+DV!L$28*Usage!$AD444
+DV!L$29*Usage!$AE444
+DV!L$30*Usage!$AF444
+DV!L$31*Usage!$AG444
+DV!L$32*Usage!$AH444
+DV!L$33*Usage!$AI444
+DV!L$34*Usage!$AJ444
+DV!L$35*Usage!$AK444
+DV!L$36*Usage!$AL444
+DV!L$37*Usage!$AM444
+DV!L$38*Usage!$AN444
+DV!L$39*Usage!$AO444
+DV!L$40*Usage!$AP444
+DV!L$41*Usage!$AQ444
+DV!L$42*Usage!$AR444
+DV!L$43*Usage!$AS444
+DV!L$44*Usage!$AT444
+DV!L$45*Usage!$AU444
+DV!L$46*Usage!$AV444
+DV!L$47*Usage!$AW444
+DV!L$48*Usage!$AX444
+DV!L$49*Usage!$AY444
+DV!L$50*Usage!$AZ444
+DV!L$51*Usage!$BA444
+DV!L$52*Usage!$BB444
+DV!L$53*Usage!$BC444
+DV!L$54*Usage!$BD444</f>
        <v>0</v>
      </c>
      <c r="K444" s="1">
        <f>+DV!M$2*Usage!$D444
+DV!M$3*Usage!$E444
+DV!M$4*Usage!$F444
+DV!M$5*Usage!$G444
+DV!M$6*Usage!$H444
+DV!M$7*Usage!$I444
+DV!M$8*Usage!$J444
+DV!M$9*Usage!$K444
+DV!M$10*Usage!$L444
+DV!M$11*Usage!$M444
+DV!M$12*Usage!$N444
+DV!M$13*Usage!$O444
+DV!M$14*Usage!$P444
+DV!M$15*Usage!$Q444
+DV!M$16*Usage!$R444
+DV!M$17*Usage!$S444
+DV!M$18*Usage!$T444
+DV!M$19*Usage!$U444
+DV!M$20*Usage!$V444
+DV!M$21*Usage!$W444
+DV!M$22*Usage!$X444
+DV!M$23*Usage!$Y444
+DV!M$24*Usage!$Z444
+DV!M$25*Usage!$AA444
+DV!M$26*Usage!$AB444
+DV!M$27*Usage!$AC444
+DV!M$28*Usage!$AD444
+DV!M$29*Usage!$AE444
+DV!M$30*Usage!$AF444
+DV!M$31*Usage!$AG444
+DV!M$32*Usage!$AH444
+DV!M$33*Usage!$AI444
+DV!M$34*Usage!$AJ444
+DV!M$35*Usage!$AK444
+DV!M$36*Usage!$AL444
+DV!M$37*Usage!$AM444
+DV!M$38*Usage!$AN444
+DV!M$39*Usage!$AO444
+DV!M$40*Usage!$AP444
+DV!M$41*Usage!$AQ444
+DV!M$42*Usage!$AR444
+DV!M$43*Usage!$AS444
+DV!M$44*Usage!$AT444
+DV!M$45*Usage!$AU444
+DV!M$46*Usage!$AV444
+DV!M$47*Usage!$AW444
+DV!M$48*Usage!$AX444
+DV!M$49*Usage!$AY444
+DV!M$50*Usage!$AZ444
+DV!M$51*Usage!$BA444
+DV!M$52*Usage!$BB444
+DV!M$53*Usage!$BC444
+DV!M$54*Usage!$BD444</f>
        <v>0</v>
      </c>
      <c r="L444" s="1">
        <f>+DV!N$2*Usage!$D444
+DV!N$3*Usage!$E444
+DV!N$4*Usage!$F444
+DV!N$5*Usage!$G444
+DV!N$6*Usage!$H444
+DV!N$7*Usage!$I444
+DV!N$8*Usage!$J444
+DV!N$9*Usage!$K444
+DV!N$10*Usage!$L444
+DV!N$11*Usage!$M444
+DV!N$12*Usage!$N444
+DV!N$13*Usage!$O444
+DV!N$14*Usage!$P444
+DV!N$15*Usage!$Q444
+DV!N$16*Usage!$R444
+DV!N$17*Usage!$S444
+DV!N$18*Usage!$T444
+DV!N$19*Usage!$U444
+DV!N$20*Usage!$V444
+DV!N$21*Usage!$W444
+DV!N$22*Usage!$X444
+DV!N$23*Usage!$Y444
+DV!N$24*Usage!$Z444
+DV!N$25*Usage!$AA444
+DV!N$26*Usage!$AB444
+DV!N$27*Usage!$AC444
+DV!N$28*Usage!$AD444
+DV!N$29*Usage!$AE444
+DV!N$30*Usage!$AF444
+DV!N$31*Usage!$AG444
+DV!N$32*Usage!$AH444
+DV!N$33*Usage!$AI444
+DV!N$34*Usage!$AJ444
+DV!N$35*Usage!$AK444
+DV!N$36*Usage!$AL444
+DV!N$37*Usage!$AM444
+DV!N$38*Usage!$AN444
+DV!N$39*Usage!$AO444
+DV!N$40*Usage!$AP444
+DV!N$41*Usage!$AQ444
+DV!N$42*Usage!$AR444
+DV!N$43*Usage!$AS444
+DV!N$44*Usage!$AT444
+DV!N$45*Usage!$AU444
+DV!N$46*Usage!$AV444
+DV!N$47*Usage!$AW444
+DV!N$48*Usage!$AX444
+DV!N$49*Usage!$AY444
+DV!N$50*Usage!$AZ444
+DV!N$51*Usage!$BA444
+DV!N$52*Usage!$BB444
+DV!N$53*Usage!$BC444
+DV!N$54*Usage!$BD444</f>
        <v>0</v>
      </c>
      <c r="M444" s="1">
        <f>+DV!O$2*Usage!$D444
+DV!O$3*Usage!$E444
+DV!O$4*Usage!$F444
+DV!O$5*Usage!$G444
+DV!O$6*Usage!$H444
+DV!O$7*Usage!$I444
+DV!O$8*Usage!$J444
+DV!O$9*Usage!$K444
+DV!O$10*Usage!$L444
+DV!O$11*Usage!$M444
+DV!O$12*Usage!$N444
+DV!O$13*Usage!$O444
+DV!O$14*Usage!$P444
+DV!O$15*Usage!$Q444
+DV!O$16*Usage!$R444
+DV!O$17*Usage!$S444
+DV!O$18*Usage!$T444
+DV!O$19*Usage!$U444
+DV!O$20*Usage!$V444
+DV!O$21*Usage!$W444
+DV!O$22*Usage!$X444
+DV!O$23*Usage!$Y444
+DV!O$24*Usage!$Z444
+DV!O$25*Usage!$AA444
+DV!O$26*Usage!$AB444
+DV!O$27*Usage!$AC444
+DV!O$28*Usage!$AD444
+DV!O$29*Usage!$AE444
+DV!O$30*Usage!$AF444
+DV!O$31*Usage!$AG444
+DV!O$32*Usage!$AH444
+DV!O$33*Usage!$AI444
+DV!O$34*Usage!$AJ444
+DV!O$35*Usage!$AK444
+DV!O$36*Usage!$AL444
+DV!O$37*Usage!$AM444
+DV!O$38*Usage!$AN444
+DV!O$39*Usage!$AO444
+DV!O$40*Usage!$AP444
+DV!O$41*Usage!$AQ444
+DV!O$42*Usage!$AR444
+DV!O$43*Usage!$AS444
+DV!O$44*Usage!$AT444
+DV!O$45*Usage!$AU444
+DV!O$46*Usage!$AV444
+DV!O$47*Usage!$AW444
+DV!O$48*Usage!$AX444
+DV!O$49*Usage!$AY444
+DV!O$50*Usage!$AZ444
+DV!O$51*Usage!$BA444
+DV!O$52*Usage!$BB444
+DV!O$53*Usage!$BC444
+DV!O$54*Usage!$BD444</f>
        <v>0</v>
      </c>
      <c r="N444" t="str">
        <f>VLOOKUP(A444,'Plant Stock'!B461:B10449,1,0)</f>
        <v>826646E</v>
      </c>
      <c r="P444" s="108"/>
    </row>
    <row r="445" spans="1:16" x14ac:dyDescent="0.25">
      <c r="A445" s="122" t="s">
        <v>8854</v>
      </c>
      <c r="B445" s="1">
        <f>+DV!D$2*Usage!$D445
+DV!D$3*Usage!$E445
+DV!D$4*Usage!$F445
+DV!D$5*Usage!$G445
+DV!D$6*Usage!$H445
+DV!D$7*Usage!$I445
+DV!D$8*Usage!$J445
+DV!D$9*Usage!$K445
+DV!D$10*Usage!$L445
+DV!D$11*Usage!$M445
+DV!D$12*Usage!$N445
+DV!D$13*Usage!$O445
+DV!D$14*Usage!$P445
+DV!D$15*Usage!$Q445
+DV!D$16*Usage!$R445
+DV!D$17*Usage!$S445
+DV!D$18*Usage!$T445
+DV!D$19*Usage!$U445
+DV!D$20*Usage!$V445
+DV!D$21*Usage!$W445
+DV!D$22*Usage!$X445
+DV!D$23*Usage!$Y445
+DV!D$24*Usage!$Z445
+DV!D$25*Usage!$AA445
+DV!E$26*Usage!$AB445
+DV!D$27*Usage!$AC445
+DV!D$28*Usage!$AD445
+DV!D$29*Usage!$AE445
+DV!D$30*Usage!$AF445
+DV!D$31*Usage!$AG445
+DV!D$32*Usage!$AH445
+DV!D$33*Usage!$AI445
+DV!D$34*Usage!$AJ445
+DV!D$35*Usage!$AK445
+DV!D$36*Usage!$AL445
+DV!D$37*Usage!$AM445
+DV!D$38*Usage!$AN445
+DV!D$39*Usage!$AO445
+DV!D$40*Usage!$AP445
+DV!D$41*Usage!$AQ445
+DV!D$42*Usage!$AR445
+DV!D$43*Usage!$AS445
+DV!D$44*Usage!$AT445
+DV!D$45*Usage!$AU445
+DV!D$46*Usage!$AV445
+DV!D$47*Usage!$AW445
+DV!D$48*Usage!$AX445
+DV!D$49*Usage!$AY445
+DV!D$50*Usage!$AZ445
+DV!D$51*Usage!$BA445
+DV!D$52*Usage!$BB445
+DV!D$53*Usage!$BC445
+DV!D$54*Usage!$BD445</f>
        <v>5</v>
      </c>
      <c r="C445" s="1">
        <f>+DV!E$2*Usage!$D445
+DV!E$3*Usage!$E445
+DV!E$4*Usage!$F445
+DV!E$5*Usage!$G445
+DV!E$6*Usage!$H445
+DV!E$7*Usage!$I445
+DV!E$8*Usage!$J445
+DV!E$9*Usage!$K445
+DV!E$10*Usage!$L445
+DV!E$11*Usage!$M445
+DV!E$12*Usage!$N445
+DV!E$13*Usage!$O445
+DV!E$14*Usage!$P445
+DV!E$15*Usage!$Q445
+DV!E$16*Usage!$R445
+DV!E$17*Usage!$S445
+DV!E$18*Usage!$T445
+DV!E$19*Usage!$U445
+DV!E$20*Usage!$V445
+DV!E$21*Usage!$W445
+DV!E$22*Usage!$X445
+DV!E$23*Usage!$Y445
+DV!E$24*Usage!$Z445
+DV!E$25*Usage!$AA445
+DV!F$26*Usage!$AB445
+DV!E$27*Usage!$AC445
+DV!E$28*Usage!$AD445
+DV!E$29*Usage!$AE445
+DV!E$30*Usage!$AF445
+DV!E$31*Usage!$AG445
+DV!E$32*Usage!$AH445
+DV!E$33*Usage!$AI445
+DV!E$34*Usage!$AJ445
+DV!E$35*Usage!$AK445
+DV!E$36*Usage!$AL445
+DV!E$37*Usage!$AM445
+DV!E$38*Usage!$AN445
+DV!E$39*Usage!$AO445
+DV!E$40*Usage!$AP445
+DV!E$41*Usage!$AQ445
+DV!E$42*Usage!$AR445
+DV!E$43*Usage!$AS445
+DV!E$44*Usage!$AT445
+DV!E$45*Usage!$AU445
+DV!E$46*Usage!$AV445
+DV!E$47*Usage!$AW445
+DV!E$48*Usage!$AX445
+DV!E$49*Usage!$AY445
+DV!E$50*Usage!$AZ445
+DV!E$51*Usage!$BA445
+DV!E$52*Usage!$BB445
+DV!E$53*Usage!$BC445
+DV!E$54*Usage!$BD445</f>
        <v>5</v>
      </c>
      <c r="D445" s="1">
        <f>+DV!F$2*Usage!$D445
+DV!F$3*Usage!$E445
+DV!F$4*Usage!$F445
+DV!F$5*Usage!$G445
+DV!F$6*Usage!$H445
+DV!F$7*Usage!$I445
+DV!F$8*Usage!$J445
+DV!F$9*Usage!$K445
+DV!F$10*Usage!$L445
+DV!F$11*Usage!$M445
+DV!F$12*Usage!$N445
+DV!F$13*Usage!$O445
+DV!F$14*Usage!$P445
+DV!F$15*Usage!$Q445
+DV!F$16*Usage!$R445
+DV!F$17*Usage!$S445
+DV!F$18*Usage!$T445
+DV!F$19*Usage!$U445
+DV!F$20*Usage!$V445
+DV!F$21*Usage!$W445
+DV!F$22*Usage!$X445
+DV!F$23*Usage!$Y445
+DV!F$24*Usage!$Z445
+DV!F$25*Usage!$AA445
+DV!G$26*Usage!$AB445
+DV!F$27*Usage!$AC445
+DV!F$28*Usage!$AD445
+DV!F$29*Usage!$AE445
+DV!F$30*Usage!$AF445
+DV!F$31*Usage!$AG445
+DV!F$32*Usage!$AH445
+DV!F$33*Usage!$AI445
+DV!F$34*Usage!$AJ445
+DV!F$35*Usage!$AK445
+DV!F$36*Usage!$AL445
+DV!F$37*Usage!$AM445
+DV!F$38*Usage!$AN445
+DV!F$39*Usage!$AO445
+DV!F$40*Usage!$AP445
+DV!F$41*Usage!$AQ445
+DV!F$42*Usage!$AR445
+DV!F$43*Usage!$AS445
+DV!F$44*Usage!$AT445
+DV!F$45*Usage!$AU445
+DV!F$46*Usage!$AV445
+DV!F$47*Usage!$AW445
+DV!F$48*Usage!$AX445
+DV!F$49*Usage!$AY445
+DV!F$50*Usage!$AZ445
+DV!F$51*Usage!$BA445
+DV!F$52*Usage!$BB445
+DV!F$53*Usage!$BC445
+DV!F$54*Usage!$BD445</f>
        <v>0</v>
      </c>
      <c r="E445" s="1">
        <f>+DV!G$2*Usage!$D445
+DV!G$3*Usage!$E445
+DV!G$4*Usage!$F445
+DV!G$5*Usage!$G445
+DV!G$6*Usage!$H445
+DV!G$7*Usage!$I445
+DV!G$8*Usage!$J445
+DV!G$9*Usage!$K445
+DV!G$10*Usage!$L445
+DV!G$11*Usage!$M445
+DV!G$12*Usage!$N445
+DV!G$13*Usage!$O445
+DV!G$14*Usage!$P445
+DV!G$15*Usage!$Q445
+DV!G$16*Usage!$R445
+DV!G$17*Usage!$S445
+DV!G$18*Usage!$T445
+DV!G$19*Usage!$U445
+DV!G$20*Usage!$V445
+DV!G$21*Usage!$W445
+DV!G$22*Usage!$X445
+DV!G$23*Usage!$Y445
+DV!G$24*Usage!$Z445
+DV!G$25*Usage!$AA445
+DV!H$26*Usage!$AB445
+DV!G$27*Usage!$AC445
+DV!G$28*Usage!$AD445
+DV!G$29*Usage!$AE445
+DV!G$30*Usage!$AF445
+DV!G$31*Usage!$AG445
+DV!G$32*Usage!$AH445
+DV!G$33*Usage!$AI445
+DV!G$34*Usage!$AJ445
+DV!G$35*Usage!$AK445
+DV!G$36*Usage!$AL445
+DV!G$37*Usage!$AM445
+DV!G$38*Usage!$AN445
+DV!G$39*Usage!$AO445
+DV!G$40*Usage!$AP445
+DV!G$41*Usage!$AQ445
+DV!G$42*Usage!$AR445
+DV!G$43*Usage!$AS445
+DV!G$44*Usage!$AT445
+DV!G$45*Usage!$AU445
+DV!G$46*Usage!$AV445
+DV!G$47*Usage!$AW445
+DV!G$48*Usage!$AX445
+DV!G$49*Usage!$AY445
+DV!G$50*Usage!$AZ445
+DV!G$51*Usage!$BA445
+DV!G$52*Usage!$BB445
+DV!G$53*Usage!$BC445
+DV!G$54*Usage!$BD445</f>
        <v>0</v>
      </c>
      <c r="F445" s="1">
        <f>+DV!H$2*Usage!$D445
+DV!H$3*Usage!$E445
+DV!H$4*Usage!$F445
+DV!H$5*Usage!$G445
+DV!H$6*Usage!$H445
+DV!H$7*Usage!$I445
+DV!H$8*Usage!$J445
+DV!H$9*Usage!$K445
+DV!H$10*Usage!$L445
+DV!H$11*Usage!$M445
+DV!H$12*Usage!$N445
+DV!H$13*Usage!$O445
+DV!H$14*Usage!$P445
+DV!H$15*Usage!$Q445
+DV!H$16*Usage!$R445
+DV!H$17*Usage!$S445
+DV!H$18*Usage!$T445
+DV!H$19*Usage!$U445
+DV!H$20*Usage!$V445
+DV!H$21*Usage!$W445
+DV!H$22*Usage!$X445
+DV!H$23*Usage!$Y445
+DV!H$24*Usage!$Z445
+DV!H$25*Usage!$AA445
+DV!I$26*Usage!$AB445
+DV!H$27*Usage!$AC445
+DV!H$28*Usage!$AD445
+DV!H$29*Usage!$AE445
+DV!H$30*Usage!$AF445
+DV!H$31*Usage!$AG445
+DV!H$32*Usage!$AH445
+DV!H$33*Usage!$AI445
+DV!H$34*Usage!$AJ445
+DV!H$35*Usage!$AK445
+DV!H$36*Usage!$AL445
+DV!H$37*Usage!$AM445
+DV!H$38*Usage!$AN445
+DV!H$39*Usage!$AO445
+DV!H$40*Usage!$AP445
+DV!H$41*Usage!$AQ445
+DV!H$42*Usage!$AR445
+DV!H$43*Usage!$AS445
+DV!H$44*Usage!$AT445
+DV!H$45*Usage!$AU445
+DV!H$46*Usage!$AV445
+DV!H$47*Usage!$AW445
+DV!H$48*Usage!$AX445
+DV!H$49*Usage!$AY445
+DV!H$50*Usage!$AZ445
+DV!H$51*Usage!$BA445
+DV!H$52*Usage!$BB445
+DV!H$53*Usage!$BC445
+DV!H$54*Usage!$BD445</f>
        <v>0</v>
      </c>
      <c r="G445" s="1">
        <f>+DV!I$2*Usage!$D445
+DV!I$3*Usage!$E445
+DV!I$4*Usage!$F445
+DV!I$5*Usage!$G445
+DV!I$6*Usage!$H445
+DV!I$7*Usage!$I445
+DV!I$8*Usage!$J445
+DV!I$9*Usage!$K445
+DV!I$10*Usage!$L445
+DV!I$11*Usage!$M445
+DV!I$12*Usage!$N445
+DV!I$13*Usage!$O445
+DV!I$14*Usage!$P445
+DV!I$15*Usage!$Q445
+DV!I$16*Usage!$R445
+DV!I$17*Usage!$S445
+DV!I$18*Usage!$T445
+DV!I$19*Usage!$U445
+DV!I$20*Usage!$V445
+DV!I$21*Usage!$W445
+DV!I$22*Usage!$X445
+DV!I$23*Usage!$Y445
+DV!I$24*Usage!$Z445
+DV!I$25*Usage!$AA445
+DV!J$26*Usage!$AB445
+DV!I$27*Usage!$AC445
+DV!I$28*Usage!$AD445
+DV!I$29*Usage!$AE445
+DV!I$30*Usage!$AF445
+DV!I$31*Usage!$AG445
+DV!I$32*Usage!$AH445
+DV!I$33*Usage!$AI445
+DV!I$34*Usage!$AJ445
+DV!I$35*Usage!$AK445
+DV!I$36*Usage!$AL445
+DV!I$37*Usage!$AM445
+DV!I$38*Usage!$AN445
+DV!I$39*Usage!$AO445
+DV!I$40*Usage!$AP445
+DV!I$41*Usage!$AQ445
+DV!I$42*Usage!$AR445
+DV!I$43*Usage!$AS445
+DV!I$44*Usage!$AT445
+DV!I$45*Usage!$AU445
+DV!I$46*Usage!$AV445
+DV!I$47*Usage!$AW445
+DV!I$48*Usage!$AX445
+DV!I$49*Usage!$AY445
+DV!I$50*Usage!$AZ445
+DV!I$51*Usage!$BA445
+DV!I$52*Usage!$BB445
+DV!I$53*Usage!$BC445
+DV!I$54*Usage!$BD445</f>
        <v>0</v>
      </c>
      <c r="H445" s="1">
        <f>+DV!J$2*Usage!$D445
+DV!J$3*Usage!$E445
+DV!J$4*Usage!$F445
+DV!J$5*Usage!$G445
+DV!J$6*Usage!$H445
+DV!J$7*Usage!$I445
+DV!J$8*Usage!$J445
+DV!J$9*Usage!$K445
+DV!J$10*Usage!$L445
+DV!J$11*Usage!$M445
+DV!J$12*Usage!$N445
+DV!J$13*Usage!$O445
+DV!J$14*Usage!$P445
+DV!J$15*Usage!$Q445
+DV!J$16*Usage!$R445
+DV!J$17*Usage!$S445
+DV!J$18*Usage!$T445
+DV!J$19*Usage!$U445
+DV!J$20*Usage!$V445
+DV!J$21*Usage!$W445
+DV!J$22*Usage!$X445
+DV!J$23*Usage!$Y445
+DV!J$24*Usage!$Z445
+DV!J$25*Usage!$AA445
+DV!K$26*Usage!$AB445
+DV!J$27*Usage!$AC445
+DV!J$28*Usage!$AD445
+DV!J$29*Usage!$AE445
+DV!J$30*Usage!$AF445
+DV!J$31*Usage!$AG445
+DV!J$32*Usage!$AH445
+DV!J$33*Usage!$AI445
+DV!J$34*Usage!$AJ445
+DV!J$35*Usage!$AK445
+DV!J$36*Usage!$AL445
+DV!J$37*Usage!$AM445
+DV!J$38*Usage!$AN445
+DV!J$39*Usage!$AO445
+DV!J$40*Usage!$AP445
+DV!J$41*Usage!$AQ445
+DV!J$42*Usage!$AR445
+DV!J$43*Usage!$AS445
+DV!J$44*Usage!$AT445
+DV!J$45*Usage!$AU445
+DV!J$46*Usage!$AV445
+DV!J$47*Usage!$AW445
+DV!J$48*Usage!$AX445
+DV!J$49*Usage!$AY445
+DV!J$50*Usage!$AZ445
+DV!J$51*Usage!$BA445
+DV!J$52*Usage!$BB445
+DV!J$53*Usage!$BC445
+DV!J$54*Usage!$BD445</f>
        <v>0</v>
      </c>
      <c r="I445" s="1">
        <f>+DV!K$2*Usage!$D445
+DV!K$3*Usage!$E445
+DV!K$4*Usage!$F445
+DV!K$5*Usage!$G445
+DV!K$6*Usage!$H445
+DV!K$7*Usage!$I445
+DV!K$8*Usage!$J445
+DV!K$9*Usage!$K445
+DV!K$10*Usage!$L445
+DV!K$11*Usage!$M445
+DV!K$12*Usage!$N445
+DV!K$13*Usage!$O445
+DV!K$14*Usage!$P445
+DV!K$15*Usage!$Q445
+DV!K$16*Usage!$R445
+DV!K$17*Usage!$S445
+DV!K$18*Usage!$T445
+DV!K$19*Usage!$U445
+DV!K$20*Usage!$V445
+DV!K$21*Usage!$W445
+DV!K$22*Usage!$X445
+DV!K$23*Usage!$Y445
+DV!K$24*Usage!$Z445
+DV!K$25*Usage!$AA445
+DV!L$26*Usage!$AB445
+DV!K$27*Usage!$AC445
+DV!K$28*Usage!$AD445
+DV!K$29*Usage!$AE445
+DV!K$30*Usage!$AF445
+DV!K$31*Usage!$AG445
+DV!K$32*Usage!$AH445
+DV!K$33*Usage!$AI445
+DV!K$34*Usage!$AJ445
+DV!K$35*Usage!$AK445
+DV!K$36*Usage!$AL445
+DV!K$37*Usage!$AM445
+DV!K$38*Usage!$AN445
+DV!K$39*Usage!$AO445
+DV!K$40*Usage!$AP445
+DV!K$41*Usage!$AQ445
+DV!K$42*Usage!$AR445
+DV!K$43*Usage!$AS445
+DV!K$44*Usage!$AT445
+DV!K$45*Usage!$AU445
+DV!K$46*Usage!$AV445
+DV!K$47*Usage!$AW445
+DV!K$48*Usage!$AX445
+DV!K$49*Usage!$AY445
+DV!K$50*Usage!$AZ445
+DV!K$51*Usage!$BA445
+DV!K$52*Usage!$BB445
+DV!K$53*Usage!$BC445
+DV!K$54*Usage!$BD445</f>
        <v>0</v>
      </c>
      <c r="J445" s="1">
        <f>+DV!L$2*Usage!$D445
+DV!L$3*Usage!$E445
+DV!L$4*Usage!$F445
+DV!L$5*Usage!$G445
+DV!L$6*Usage!$H445
+DV!L$7*Usage!$I445
+DV!L$8*Usage!$J445
+DV!L$9*Usage!$K445
+DV!L$10*Usage!$L445
+DV!L$11*Usage!$M445
+DV!L$12*Usage!$N445
+DV!L$13*Usage!$O445
+DV!L$14*Usage!$P445
+DV!L$15*Usage!$Q445
+DV!L$16*Usage!$R445
+DV!L$17*Usage!$S445
+DV!L$18*Usage!$T445
+DV!L$19*Usage!$U445
+DV!L$20*Usage!$V445
+DV!L$21*Usage!$W445
+DV!L$22*Usage!$X445
+DV!L$23*Usage!$Y445
+DV!L$24*Usage!$Z445
+DV!L$25*Usage!$AA445
+DV!M$26*Usage!$AB445
+DV!L$27*Usage!$AC445
+DV!L$28*Usage!$AD445
+DV!L$29*Usage!$AE445
+DV!L$30*Usage!$AF445
+DV!L$31*Usage!$AG445
+DV!L$32*Usage!$AH445
+DV!L$33*Usage!$AI445
+DV!L$34*Usage!$AJ445
+DV!L$35*Usage!$AK445
+DV!L$36*Usage!$AL445
+DV!L$37*Usage!$AM445
+DV!L$38*Usage!$AN445
+DV!L$39*Usage!$AO445
+DV!L$40*Usage!$AP445
+DV!L$41*Usage!$AQ445
+DV!L$42*Usage!$AR445
+DV!L$43*Usage!$AS445
+DV!L$44*Usage!$AT445
+DV!L$45*Usage!$AU445
+DV!L$46*Usage!$AV445
+DV!L$47*Usage!$AW445
+DV!L$48*Usage!$AX445
+DV!L$49*Usage!$AY445
+DV!L$50*Usage!$AZ445
+DV!L$51*Usage!$BA445
+DV!L$52*Usage!$BB445
+DV!L$53*Usage!$BC445
+DV!L$54*Usage!$BD445</f>
        <v>0</v>
      </c>
      <c r="K445" s="1">
        <f>+DV!M$2*Usage!$D445
+DV!M$3*Usage!$E445
+DV!M$4*Usage!$F445
+DV!M$5*Usage!$G445
+DV!M$6*Usage!$H445
+DV!M$7*Usage!$I445
+DV!M$8*Usage!$J445
+DV!M$9*Usage!$K445
+DV!M$10*Usage!$L445
+DV!M$11*Usage!$M445
+DV!M$12*Usage!$N445
+DV!M$13*Usage!$O445
+DV!M$14*Usage!$P445
+DV!M$15*Usage!$Q445
+DV!M$16*Usage!$R445
+DV!M$17*Usage!$S445
+DV!M$18*Usage!$T445
+DV!M$19*Usage!$U445
+DV!M$20*Usage!$V445
+DV!M$21*Usage!$W445
+DV!M$22*Usage!$X445
+DV!M$23*Usage!$Y445
+DV!M$24*Usage!$Z445
+DV!M$25*Usage!$AA445
+DV!M$26*Usage!$AB445
+DV!M$27*Usage!$AC445
+DV!M$28*Usage!$AD445
+DV!M$29*Usage!$AE445
+DV!M$30*Usage!$AF445
+DV!M$31*Usage!$AG445
+DV!M$32*Usage!$AH445
+DV!M$33*Usage!$AI445
+DV!M$34*Usage!$AJ445
+DV!M$35*Usage!$AK445
+DV!M$36*Usage!$AL445
+DV!M$37*Usage!$AM445
+DV!M$38*Usage!$AN445
+DV!M$39*Usage!$AO445
+DV!M$40*Usage!$AP445
+DV!M$41*Usage!$AQ445
+DV!M$42*Usage!$AR445
+DV!M$43*Usage!$AS445
+DV!M$44*Usage!$AT445
+DV!M$45*Usage!$AU445
+DV!M$46*Usage!$AV445
+DV!M$47*Usage!$AW445
+DV!M$48*Usage!$AX445
+DV!M$49*Usage!$AY445
+DV!M$50*Usage!$AZ445
+DV!M$51*Usage!$BA445
+DV!M$52*Usage!$BB445
+DV!M$53*Usage!$BC445
+DV!M$54*Usage!$BD445</f>
        <v>0</v>
      </c>
      <c r="L445" s="1">
        <f>+DV!N$2*Usage!$D445
+DV!N$3*Usage!$E445
+DV!N$4*Usage!$F445
+DV!N$5*Usage!$G445
+DV!N$6*Usage!$H445
+DV!N$7*Usage!$I445
+DV!N$8*Usage!$J445
+DV!N$9*Usage!$K445
+DV!N$10*Usage!$L445
+DV!N$11*Usage!$M445
+DV!N$12*Usage!$N445
+DV!N$13*Usage!$O445
+DV!N$14*Usage!$P445
+DV!N$15*Usage!$Q445
+DV!N$16*Usage!$R445
+DV!N$17*Usage!$S445
+DV!N$18*Usage!$T445
+DV!N$19*Usage!$U445
+DV!N$20*Usage!$V445
+DV!N$21*Usage!$W445
+DV!N$22*Usage!$X445
+DV!N$23*Usage!$Y445
+DV!N$24*Usage!$Z445
+DV!N$25*Usage!$AA445
+DV!N$26*Usage!$AB445
+DV!N$27*Usage!$AC445
+DV!N$28*Usage!$AD445
+DV!N$29*Usage!$AE445
+DV!N$30*Usage!$AF445
+DV!N$31*Usage!$AG445
+DV!N$32*Usage!$AH445
+DV!N$33*Usage!$AI445
+DV!N$34*Usage!$AJ445
+DV!N$35*Usage!$AK445
+DV!N$36*Usage!$AL445
+DV!N$37*Usage!$AM445
+DV!N$38*Usage!$AN445
+DV!N$39*Usage!$AO445
+DV!N$40*Usage!$AP445
+DV!N$41*Usage!$AQ445
+DV!N$42*Usage!$AR445
+DV!N$43*Usage!$AS445
+DV!N$44*Usage!$AT445
+DV!N$45*Usage!$AU445
+DV!N$46*Usage!$AV445
+DV!N$47*Usage!$AW445
+DV!N$48*Usage!$AX445
+DV!N$49*Usage!$AY445
+DV!N$50*Usage!$AZ445
+DV!N$51*Usage!$BA445
+DV!N$52*Usage!$BB445
+DV!N$53*Usage!$BC445
+DV!N$54*Usage!$BD445</f>
        <v>0</v>
      </c>
      <c r="M445" s="1">
        <f>+DV!O$2*Usage!$D445
+DV!O$3*Usage!$E445
+DV!O$4*Usage!$F445
+DV!O$5*Usage!$G445
+DV!O$6*Usage!$H445
+DV!O$7*Usage!$I445
+DV!O$8*Usage!$J445
+DV!O$9*Usage!$K445
+DV!O$10*Usage!$L445
+DV!O$11*Usage!$M445
+DV!O$12*Usage!$N445
+DV!O$13*Usage!$O445
+DV!O$14*Usage!$P445
+DV!O$15*Usage!$Q445
+DV!O$16*Usage!$R445
+DV!O$17*Usage!$S445
+DV!O$18*Usage!$T445
+DV!O$19*Usage!$U445
+DV!O$20*Usage!$V445
+DV!O$21*Usage!$W445
+DV!O$22*Usage!$X445
+DV!O$23*Usage!$Y445
+DV!O$24*Usage!$Z445
+DV!O$25*Usage!$AA445
+DV!O$26*Usage!$AB445
+DV!O$27*Usage!$AC445
+DV!O$28*Usage!$AD445
+DV!O$29*Usage!$AE445
+DV!O$30*Usage!$AF445
+DV!O$31*Usage!$AG445
+DV!O$32*Usage!$AH445
+DV!O$33*Usage!$AI445
+DV!O$34*Usage!$AJ445
+DV!O$35*Usage!$AK445
+DV!O$36*Usage!$AL445
+DV!O$37*Usage!$AM445
+DV!O$38*Usage!$AN445
+DV!O$39*Usage!$AO445
+DV!O$40*Usage!$AP445
+DV!O$41*Usage!$AQ445
+DV!O$42*Usage!$AR445
+DV!O$43*Usage!$AS445
+DV!O$44*Usage!$AT445
+DV!O$45*Usage!$AU445
+DV!O$46*Usage!$AV445
+DV!O$47*Usage!$AW445
+DV!O$48*Usage!$AX445
+DV!O$49*Usage!$AY445
+DV!O$50*Usage!$AZ445
+DV!O$51*Usage!$BA445
+DV!O$52*Usage!$BB445
+DV!O$53*Usage!$BC445
+DV!O$54*Usage!$BD445</f>
        <v>0</v>
      </c>
      <c r="N445" t="str">
        <f>VLOOKUP(A445,'Plant Stock'!B463:B10451,1,0)</f>
        <v>826682A</v>
      </c>
      <c r="P445" s="108"/>
    </row>
    <row r="446" spans="1:16" x14ac:dyDescent="0.25">
      <c r="A446" s="118" t="s">
        <v>10148</v>
      </c>
      <c r="B446" s="1">
        <f>+DV!D$2*Usage!$D446
+DV!D$3*Usage!$E446
+DV!D$4*Usage!$F446
+DV!D$5*Usage!$G446
+DV!D$6*Usage!$H446
+DV!D$7*Usage!$I446
+DV!D$8*Usage!$J446
+DV!D$9*Usage!$K446
+DV!D$10*Usage!$L446
+DV!D$11*Usage!$M446
+DV!D$12*Usage!$N446
+DV!D$13*Usage!$O446
+DV!D$14*Usage!$P446
+DV!D$15*Usage!$Q446
+DV!D$16*Usage!$R446
+DV!D$17*Usage!$S446
+DV!D$18*Usage!$T446
+DV!D$19*Usage!$U446
+DV!D$20*Usage!$V446
+DV!D$21*Usage!$W446
+DV!D$22*Usage!$X446
+DV!D$23*Usage!$Y446
+DV!D$24*Usage!$Z446
+DV!D$25*Usage!$AA446
+DV!E$26*Usage!$AB446
+DV!D$27*Usage!$AC446
+DV!D$28*Usage!$AD446
+DV!D$29*Usage!$AE446
+DV!D$30*Usage!$AF446
+DV!D$31*Usage!$AG446
+DV!D$32*Usage!$AH446
+DV!D$33*Usage!$AI446
+DV!D$34*Usage!$AJ446
+DV!D$35*Usage!$AK446
+DV!D$36*Usage!$AL446
+DV!D$37*Usage!$AM446
+DV!D$38*Usage!$AN446
+DV!D$39*Usage!$AO446
+DV!D$40*Usage!$AP446
+DV!D$41*Usage!$AQ446
+DV!D$42*Usage!$AR446
+DV!D$43*Usage!$AS446
+DV!D$44*Usage!$AT446
+DV!D$45*Usage!$AU446
+DV!D$46*Usage!$AV446
+DV!D$47*Usage!$AW446
+DV!D$48*Usage!$AX446
+DV!D$49*Usage!$AY446
+DV!D$50*Usage!$AZ446
+DV!D$51*Usage!$BA446
+DV!D$52*Usage!$BB446
+DV!D$53*Usage!$BC446
+DV!D$54*Usage!$BD446</f>
        <v>300</v>
      </c>
      <c r="C446" s="1">
        <f>+DV!E$2*Usage!$D446
+DV!E$3*Usage!$E446
+DV!E$4*Usage!$F446
+DV!E$5*Usage!$G446
+DV!E$6*Usage!$H446
+DV!E$7*Usage!$I446
+DV!E$8*Usage!$J446
+DV!E$9*Usage!$K446
+DV!E$10*Usage!$L446
+DV!E$11*Usage!$M446
+DV!E$12*Usage!$N446
+DV!E$13*Usage!$O446
+DV!E$14*Usage!$P446
+DV!E$15*Usage!$Q446
+DV!E$16*Usage!$R446
+DV!E$17*Usage!$S446
+DV!E$18*Usage!$T446
+DV!E$19*Usage!$U446
+DV!E$20*Usage!$V446
+DV!E$21*Usage!$W446
+DV!E$22*Usage!$X446
+DV!E$23*Usage!$Y446
+DV!E$24*Usage!$Z446
+DV!E$25*Usage!$AA446
+DV!F$26*Usage!$AB446
+DV!E$27*Usage!$AC446
+DV!E$28*Usage!$AD446
+DV!E$29*Usage!$AE446
+DV!E$30*Usage!$AF446
+DV!E$31*Usage!$AG446
+DV!E$32*Usage!$AH446
+DV!E$33*Usage!$AI446
+DV!E$34*Usage!$AJ446
+DV!E$35*Usage!$AK446
+DV!E$36*Usage!$AL446
+DV!E$37*Usage!$AM446
+DV!E$38*Usage!$AN446
+DV!E$39*Usage!$AO446
+DV!E$40*Usage!$AP446
+DV!E$41*Usage!$AQ446
+DV!E$42*Usage!$AR446
+DV!E$43*Usage!$AS446
+DV!E$44*Usage!$AT446
+DV!E$45*Usage!$AU446
+DV!E$46*Usage!$AV446
+DV!E$47*Usage!$AW446
+DV!E$48*Usage!$AX446
+DV!E$49*Usage!$AY446
+DV!E$50*Usage!$AZ446
+DV!E$51*Usage!$BA446
+DV!E$52*Usage!$BB446
+DV!E$53*Usage!$BC446
+DV!E$54*Usage!$BD446</f>
        <v>300</v>
      </c>
      <c r="D446" s="1">
        <f>+DV!F$2*Usage!$D446
+DV!F$3*Usage!$E446
+DV!F$4*Usage!$F446
+DV!F$5*Usage!$G446
+DV!F$6*Usage!$H446
+DV!F$7*Usage!$I446
+DV!F$8*Usage!$J446
+DV!F$9*Usage!$K446
+DV!F$10*Usage!$L446
+DV!F$11*Usage!$M446
+DV!F$12*Usage!$N446
+DV!F$13*Usage!$O446
+DV!F$14*Usage!$P446
+DV!F$15*Usage!$Q446
+DV!F$16*Usage!$R446
+DV!F$17*Usage!$S446
+DV!F$18*Usage!$T446
+DV!F$19*Usage!$U446
+DV!F$20*Usage!$V446
+DV!F$21*Usage!$W446
+DV!F$22*Usage!$X446
+DV!F$23*Usage!$Y446
+DV!F$24*Usage!$Z446
+DV!F$25*Usage!$AA446
+DV!G$26*Usage!$AB446
+DV!F$27*Usage!$AC446
+DV!F$28*Usage!$AD446
+DV!F$29*Usage!$AE446
+DV!F$30*Usage!$AF446
+DV!F$31*Usage!$AG446
+DV!F$32*Usage!$AH446
+DV!F$33*Usage!$AI446
+DV!F$34*Usage!$AJ446
+DV!F$35*Usage!$AK446
+DV!F$36*Usage!$AL446
+DV!F$37*Usage!$AM446
+DV!F$38*Usage!$AN446
+DV!F$39*Usage!$AO446
+DV!F$40*Usage!$AP446
+DV!F$41*Usage!$AQ446
+DV!F$42*Usage!$AR446
+DV!F$43*Usage!$AS446
+DV!F$44*Usage!$AT446
+DV!F$45*Usage!$AU446
+DV!F$46*Usage!$AV446
+DV!F$47*Usage!$AW446
+DV!F$48*Usage!$AX446
+DV!F$49*Usage!$AY446
+DV!F$50*Usage!$AZ446
+DV!F$51*Usage!$BA446
+DV!F$52*Usage!$BB446
+DV!F$53*Usage!$BC446
+DV!F$54*Usage!$BD446</f>
        <v>300</v>
      </c>
      <c r="E446" s="1">
        <f>+DV!G$2*Usage!$D446
+DV!G$3*Usage!$E446
+DV!G$4*Usage!$F446
+DV!G$5*Usage!$G446
+DV!G$6*Usage!$H446
+DV!G$7*Usage!$I446
+DV!G$8*Usage!$J446
+DV!G$9*Usage!$K446
+DV!G$10*Usage!$L446
+DV!G$11*Usage!$M446
+DV!G$12*Usage!$N446
+DV!G$13*Usage!$O446
+DV!G$14*Usage!$P446
+DV!G$15*Usage!$Q446
+DV!G$16*Usage!$R446
+DV!G$17*Usage!$S446
+DV!G$18*Usage!$T446
+DV!G$19*Usage!$U446
+DV!G$20*Usage!$V446
+DV!G$21*Usage!$W446
+DV!G$22*Usage!$X446
+DV!G$23*Usage!$Y446
+DV!G$24*Usage!$Z446
+DV!G$25*Usage!$AA446
+DV!H$26*Usage!$AB446
+DV!G$27*Usage!$AC446
+DV!G$28*Usage!$AD446
+DV!G$29*Usage!$AE446
+DV!G$30*Usage!$AF446
+DV!G$31*Usage!$AG446
+DV!G$32*Usage!$AH446
+DV!G$33*Usage!$AI446
+DV!G$34*Usage!$AJ446
+DV!G$35*Usage!$AK446
+DV!G$36*Usage!$AL446
+DV!G$37*Usage!$AM446
+DV!G$38*Usage!$AN446
+DV!G$39*Usage!$AO446
+DV!G$40*Usage!$AP446
+DV!G$41*Usage!$AQ446
+DV!G$42*Usage!$AR446
+DV!G$43*Usage!$AS446
+DV!G$44*Usage!$AT446
+DV!G$45*Usage!$AU446
+DV!G$46*Usage!$AV446
+DV!G$47*Usage!$AW446
+DV!G$48*Usage!$AX446
+DV!G$49*Usage!$AY446
+DV!G$50*Usage!$AZ446
+DV!G$51*Usage!$BA446
+DV!G$52*Usage!$BB446
+DV!G$53*Usage!$BC446
+DV!G$54*Usage!$BD446</f>
        <v>300</v>
      </c>
      <c r="F446" s="1">
        <f>+DV!H$2*Usage!$D446
+DV!H$3*Usage!$E446
+DV!H$4*Usage!$F446
+DV!H$5*Usage!$G446
+DV!H$6*Usage!$H446
+DV!H$7*Usage!$I446
+DV!H$8*Usage!$J446
+DV!H$9*Usage!$K446
+DV!H$10*Usage!$L446
+DV!H$11*Usage!$M446
+DV!H$12*Usage!$N446
+DV!H$13*Usage!$O446
+DV!H$14*Usage!$P446
+DV!H$15*Usage!$Q446
+DV!H$16*Usage!$R446
+DV!H$17*Usage!$S446
+DV!H$18*Usage!$T446
+DV!H$19*Usage!$U446
+DV!H$20*Usage!$V446
+DV!H$21*Usage!$W446
+DV!H$22*Usage!$X446
+DV!H$23*Usage!$Y446
+DV!H$24*Usage!$Z446
+DV!H$25*Usage!$AA446
+DV!I$26*Usage!$AB446
+DV!H$27*Usage!$AC446
+DV!H$28*Usage!$AD446
+DV!H$29*Usage!$AE446
+DV!H$30*Usage!$AF446
+DV!H$31*Usage!$AG446
+DV!H$32*Usage!$AH446
+DV!H$33*Usage!$AI446
+DV!H$34*Usage!$AJ446
+DV!H$35*Usage!$AK446
+DV!H$36*Usage!$AL446
+DV!H$37*Usage!$AM446
+DV!H$38*Usage!$AN446
+DV!H$39*Usage!$AO446
+DV!H$40*Usage!$AP446
+DV!H$41*Usage!$AQ446
+DV!H$42*Usage!$AR446
+DV!H$43*Usage!$AS446
+DV!H$44*Usage!$AT446
+DV!H$45*Usage!$AU446
+DV!H$46*Usage!$AV446
+DV!H$47*Usage!$AW446
+DV!H$48*Usage!$AX446
+DV!H$49*Usage!$AY446
+DV!H$50*Usage!$AZ446
+DV!H$51*Usage!$BA446
+DV!H$52*Usage!$BB446
+DV!H$53*Usage!$BC446
+DV!H$54*Usage!$BD446</f>
        <v>300</v>
      </c>
      <c r="G446" s="1">
        <f>+DV!I$2*Usage!$D446
+DV!I$3*Usage!$E446
+DV!I$4*Usage!$F446
+DV!I$5*Usage!$G446
+DV!I$6*Usage!$H446
+DV!I$7*Usage!$I446
+DV!I$8*Usage!$J446
+DV!I$9*Usage!$K446
+DV!I$10*Usage!$L446
+DV!I$11*Usage!$M446
+DV!I$12*Usage!$N446
+DV!I$13*Usage!$O446
+DV!I$14*Usage!$P446
+DV!I$15*Usage!$Q446
+DV!I$16*Usage!$R446
+DV!I$17*Usage!$S446
+DV!I$18*Usage!$T446
+DV!I$19*Usage!$U446
+DV!I$20*Usage!$V446
+DV!I$21*Usage!$W446
+DV!I$22*Usage!$X446
+DV!I$23*Usage!$Y446
+DV!I$24*Usage!$Z446
+DV!I$25*Usage!$AA446
+DV!J$26*Usage!$AB446
+DV!I$27*Usage!$AC446
+DV!I$28*Usage!$AD446
+DV!I$29*Usage!$AE446
+DV!I$30*Usage!$AF446
+DV!I$31*Usage!$AG446
+DV!I$32*Usage!$AH446
+DV!I$33*Usage!$AI446
+DV!I$34*Usage!$AJ446
+DV!I$35*Usage!$AK446
+DV!I$36*Usage!$AL446
+DV!I$37*Usage!$AM446
+DV!I$38*Usage!$AN446
+DV!I$39*Usage!$AO446
+DV!I$40*Usage!$AP446
+DV!I$41*Usage!$AQ446
+DV!I$42*Usage!$AR446
+DV!I$43*Usage!$AS446
+DV!I$44*Usage!$AT446
+DV!I$45*Usage!$AU446
+DV!I$46*Usage!$AV446
+DV!I$47*Usage!$AW446
+DV!I$48*Usage!$AX446
+DV!I$49*Usage!$AY446
+DV!I$50*Usage!$AZ446
+DV!I$51*Usage!$BA446
+DV!I$52*Usage!$BB446
+DV!I$53*Usage!$BC446
+DV!I$54*Usage!$BD446</f>
        <v>300</v>
      </c>
      <c r="H446" s="1">
        <f>+DV!J$2*Usage!$D446
+DV!J$3*Usage!$E446
+DV!J$4*Usage!$F446
+DV!J$5*Usage!$G446
+DV!J$6*Usage!$H446
+DV!J$7*Usage!$I446
+DV!J$8*Usage!$J446
+DV!J$9*Usage!$K446
+DV!J$10*Usage!$L446
+DV!J$11*Usage!$M446
+DV!J$12*Usage!$N446
+DV!J$13*Usage!$O446
+DV!J$14*Usage!$P446
+DV!J$15*Usage!$Q446
+DV!J$16*Usage!$R446
+DV!J$17*Usage!$S446
+DV!J$18*Usage!$T446
+DV!J$19*Usage!$U446
+DV!J$20*Usage!$V446
+DV!J$21*Usage!$W446
+DV!J$22*Usage!$X446
+DV!J$23*Usage!$Y446
+DV!J$24*Usage!$Z446
+DV!J$25*Usage!$AA446
+DV!K$26*Usage!$AB446
+DV!J$27*Usage!$AC446
+DV!J$28*Usage!$AD446
+DV!J$29*Usage!$AE446
+DV!J$30*Usage!$AF446
+DV!J$31*Usage!$AG446
+DV!J$32*Usage!$AH446
+DV!J$33*Usage!$AI446
+DV!J$34*Usage!$AJ446
+DV!J$35*Usage!$AK446
+DV!J$36*Usage!$AL446
+DV!J$37*Usage!$AM446
+DV!J$38*Usage!$AN446
+DV!J$39*Usage!$AO446
+DV!J$40*Usage!$AP446
+DV!J$41*Usage!$AQ446
+DV!J$42*Usage!$AR446
+DV!J$43*Usage!$AS446
+DV!J$44*Usage!$AT446
+DV!J$45*Usage!$AU446
+DV!J$46*Usage!$AV446
+DV!J$47*Usage!$AW446
+DV!J$48*Usage!$AX446
+DV!J$49*Usage!$AY446
+DV!J$50*Usage!$AZ446
+DV!J$51*Usage!$BA446
+DV!J$52*Usage!$BB446
+DV!J$53*Usage!$BC446
+DV!J$54*Usage!$BD446</f>
        <v>0</v>
      </c>
      <c r="I446" s="1">
        <f>+DV!K$2*Usage!$D446
+DV!K$3*Usage!$E446
+DV!K$4*Usage!$F446
+DV!K$5*Usage!$G446
+DV!K$6*Usage!$H446
+DV!K$7*Usage!$I446
+DV!K$8*Usage!$J446
+DV!K$9*Usage!$K446
+DV!K$10*Usage!$L446
+DV!K$11*Usage!$M446
+DV!K$12*Usage!$N446
+DV!K$13*Usage!$O446
+DV!K$14*Usage!$P446
+DV!K$15*Usage!$Q446
+DV!K$16*Usage!$R446
+DV!K$17*Usage!$S446
+DV!K$18*Usage!$T446
+DV!K$19*Usage!$U446
+DV!K$20*Usage!$V446
+DV!K$21*Usage!$W446
+DV!K$22*Usage!$X446
+DV!K$23*Usage!$Y446
+DV!K$24*Usage!$Z446
+DV!K$25*Usage!$AA446
+DV!L$26*Usage!$AB446
+DV!K$27*Usage!$AC446
+DV!K$28*Usage!$AD446
+DV!K$29*Usage!$AE446
+DV!K$30*Usage!$AF446
+DV!K$31*Usage!$AG446
+DV!K$32*Usage!$AH446
+DV!K$33*Usage!$AI446
+DV!K$34*Usage!$AJ446
+DV!K$35*Usage!$AK446
+DV!K$36*Usage!$AL446
+DV!K$37*Usage!$AM446
+DV!K$38*Usage!$AN446
+DV!K$39*Usage!$AO446
+DV!K$40*Usage!$AP446
+DV!K$41*Usage!$AQ446
+DV!K$42*Usage!$AR446
+DV!K$43*Usage!$AS446
+DV!K$44*Usage!$AT446
+DV!K$45*Usage!$AU446
+DV!K$46*Usage!$AV446
+DV!K$47*Usage!$AW446
+DV!K$48*Usage!$AX446
+DV!K$49*Usage!$AY446
+DV!K$50*Usage!$AZ446
+DV!K$51*Usage!$BA446
+DV!K$52*Usage!$BB446
+DV!K$53*Usage!$BC446
+DV!K$54*Usage!$BD446</f>
        <v>0</v>
      </c>
      <c r="J446" s="1">
        <f>+DV!L$2*Usage!$D446
+DV!L$3*Usage!$E446
+DV!L$4*Usage!$F446
+DV!L$5*Usage!$G446
+DV!L$6*Usage!$H446
+DV!L$7*Usage!$I446
+DV!L$8*Usage!$J446
+DV!L$9*Usage!$K446
+DV!L$10*Usage!$L446
+DV!L$11*Usage!$M446
+DV!L$12*Usage!$N446
+DV!L$13*Usage!$O446
+DV!L$14*Usage!$P446
+DV!L$15*Usage!$Q446
+DV!L$16*Usage!$R446
+DV!L$17*Usage!$S446
+DV!L$18*Usage!$T446
+DV!L$19*Usage!$U446
+DV!L$20*Usage!$V446
+DV!L$21*Usage!$W446
+DV!L$22*Usage!$X446
+DV!L$23*Usage!$Y446
+DV!L$24*Usage!$Z446
+DV!L$25*Usage!$AA446
+DV!M$26*Usage!$AB446
+DV!L$27*Usage!$AC446
+DV!L$28*Usage!$AD446
+DV!L$29*Usage!$AE446
+DV!L$30*Usage!$AF446
+DV!L$31*Usage!$AG446
+DV!L$32*Usage!$AH446
+DV!L$33*Usage!$AI446
+DV!L$34*Usage!$AJ446
+DV!L$35*Usage!$AK446
+DV!L$36*Usage!$AL446
+DV!L$37*Usage!$AM446
+DV!L$38*Usage!$AN446
+DV!L$39*Usage!$AO446
+DV!L$40*Usage!$AP446
+DV!L$41*Usage!$AQ446
+DV!L$42*Usage!$AR446
+DV!L$43*Usage!$AS446
+DV!L$44*Usage!$AT446
+DV!L$45*Usage!$AU446
+DV!L$46*Usage!$AV446
+DV!L$47*Usage!$AW446
+DV!L$48*Usage!$AX446
+DV!L$49*Usage!$AY446
+DV!L$50*Usage!$AZ446
+DV!L$51*Usage!$BA446
+DV!L$52*Usage!$BB446
+DV!L$53*Usage!$BC446
+DV!L$54*Usage!$BD446</f>
        <v>0</v>
      </c>
      <c r="K446" s="1">
        <f>+DV!M$2*Usage!$D446
+DV!M$3*Usage!$E446
+DV!M$4*Usage!$F446
+DV!M$5*Usage!$G446
+DV!M$6*Usage!$H446
+DV!M$7*Usage!$I446
+DV!M$8*Usage!$J446
+DV!M$9*Usage!$K446
+DV!M$10*Usage!$L446
+DV!M$11*Usage!$M446
+DV!M$12*Usage!$N446
+DV!M$13*Usage!$O446
+DV!M$14*Usage!$P446
+DV!M$15*Usage!$Q446
+DV!M$16*Usage!$R446
+DV!M$17*Usage!$S446
+DV!M$18*Usage!$T446
+DV!M$19*Usage!$U446
+DV!M$20*Usage!$V446
+DV!M$21*Usage!$W446
+DV!M$22*Usage!$X446
+DV!M$23*Usage!$Y446
+DV!M$24*Usage!$Z446
+DV!M$25*Usage!$AA446
+DV!M$26*Usage!$AB446
+DV!M$27*Usage!$AC446
+DV!M$28*Usage!$AD446
+DV!M$29*Usage!$AE446
+DV!M$30*Usage!$AF446
+DV!M$31*Usage!$AG446
+DV!M$32*Usage!$AH446
+DV!M$33*Usage!$AI446
+DV!M$34*Usage!$AJ446
+DV!M$35*Usage!$AK446
+DV!M$36*Usage!$AL446
+DV!M$37*Usage!$AM446
+DV!M$38*Usage!$AN446
+DV!M$39*Usage!$AO446
+DV!M$40*Usage!$AP446
+DV!M$41*Usage!$AQ446
+DV!M$42*Usage!$AR446
+DV!M$43*Usage!$AS446
+DV!M$44*Usage!$AT446
+DV!M$45*Usage!$AU446
+DV!M$46*Usage!$AV446
+DV!M$47*Usage!$AW446
+DV!M$48*Usage!$AX446
+DV!M$49*Usage!$AY446
+DV!M$50*Usage!$AZ446
+DV!M$51*Usage!$BA446
+DV!M$52*Usage!$BB446
+DV!M$53*Usage!$BC446
+DV!M$54*Usage!$BD446</f>
        <v>0</v>
      </c>
      <c r="L446" s="1">
        <f>+DV!N$2*Usage!$D446
+DV!N$3*Usage!$E446
+DV!N$4*Usage!$F446
+DV!N$5*Usage!$G446
+DV!N$6*Usage!$H446
+DV!N$7*Usage!$I446
+DV!N$8*Usage!$J446
+DV!N$9*Usage!$K446
+DV!N$10*Usage!$L446
+DV!N$11*Usage!$M446
+DV!N$12*Usage!$N446
+DV!N$13*Usage!$O446
+DV!N$14*Usage!$P446
+DV!N$15*Usage!$Q446
+DV!N$16*Usage!$R446
+DV!N$17*Usage!$S446
+DV!N$18*Usage!$T446
+DV!N$19*Usage!$U446
+DV!N$20*Usage!$V446
+DV!N$21*Usage!$W446
+DV!N$22*Usage!$X446
+DV!N$23*Usage!$Y446
+DV!N$24*Usage!$Z446
+DV!N$25*Usage!$AA446
+DV!N$26*Usage!$AB446
+DV!N$27*Usage!$AC446
+DV!N$28*Usage!$AD446
+DV!N$29*Usage!$AE446
+DV!N$30*Usage!$AF446
+DV!N$31*Usage!$AG446
+DV!N$32*Usage!$AH446
+DV!N$33*Usage!$AI446
+DV!N$34*Usage!$AJ446
+DV!N$35*Usage!$AK446
+DV!N$36*Usage!$AL446
+DV!N$37*Usage!$AM446
+DV!N$38*Usage!$AN446
+DV!N$39*Usage!$AO446
+DV!N$40*Usage!$AP446
+DV!N$41*Usage!$AQ446
+DV!N$42*Usage!$AR446
+DV!N$43*Usage!$AS446
+DV!N$44*Usage!$AT446
+DV!N$45*Usage!$AU446
+DV!N$46*Usage!$AV446
+DV!N$47*Usage!$AW446
+DV!N$48*Usage!$AX446
+DV!N$49*Usage!$AY446
+DV!N$50*Usage!$AZ446
+DV!N$51*Usage!$BA446
+DV!N$52*Usage!$BB446
+DV!N$53*Usage!$BC446
+DV!N$54*Usage!$BD446</f>
        <v>0</v>
      </c>
      <c r="M446" s="1">
        <f>+DV!O$2*Usage!$D446
+DV!O$3*Usage!$E446
+DV!O$4*Usage!$F446
+DV!O$5*Usage!$G446
+DV!O$6*Usage!$H446
+DV!O$7*Usage!$I446
+DV!O$8*Usage!$J446
+DV!O$9*Usage!$K446
+DV!O$10*Usage!$L446
+DV!O$11*Usage!$M446
+DV!O$12*Usage!$N446
+DV!O$13*Usage!$O446
+DV!O$14*Usage!$P446
+DV!O$15*Usage!$Q446
+DV!O$16*Usage!$R446
+DV!O$17*Usage!$S446
+DV!O$18*Usage!$T446
+DV!O$19*Usage!$U446
+DV!O$20*Usage!$V446
+DV!O$21*Usage!$W446
+DV!O$22*Usage!$X446
+DV!O$23*Usage!$Y446
+DV!O$24*Usage!$Z446
+DV!O$25*Usage!$AA446
+DV!O$26*Usage!$AB446
+DV!O$27*Usage!$AC446
+DV!O$28*Usage!$AD446
+DV!O$29*Usage!$AE446
+DV!O$30*Usage!$AF446
+DV!O$31*Usage!$AG446
+DV!O$32*Usage!$AH446
+DV!O$33*Usage!$AI446
+DV!O$34*Usage!$AJ446
+DV!O$35*Usage!$AK446
+DV!O$36*Usage!$AL446
+DV!O$37*Usage!$AM446
+DV!O$38*Usage!$AN446
+DV!O$39*Usage!$AO446
+DV!O$40*Usage!$AP446
+DV!O$41*Usage!$AQ446
+DV!O$42*Usage!$AR446
+DV!O$43*Usage!$AS446
+DV!O$44*Usage!$AT446
+DV!O$45*Usage!$AU446
+DV!O$46*Usage!$AV446
+DV!O$47*Usage!$AW446
+DV!O$48*Usage!$AX446
+DV!O$49*Usage!$AY446
+DV!O$50*Usage!$AZ446
+DV!O$51*Usage!$BA446
+DV!O$52*Usage!$BB446
+DV!O$53*Usage!$BC446
+DV!O$54*Usage!$BD446</f>
        <v>0</v>
      </c>
      <c r="N446" t="str">
        <f>VLOOKUP(A446,'Plant Stock'!B464:B10452,1,0)</f>
        <v>826756B</v>
      </c>
      <c r="P446" s="108"/>
    </row>
    <row r="447" spans="1:16" x14ac:dyDescent="0.25">
      <c r="A447" s="122" t="s">
        <v>7930</v>
      </c>
      <c r="B447" s="1">
        <f>+DV!D$2*Usage!$D447
+DV!D$3*Usage!$E447
+DV!D$4*Usage!$F447
+DV!D$5*Usage!$G447
+DV!D$6*Usage!$H447
+DV!D$7*Usage!$I447
+DV!D$8*Usage!$J447
+DV!D$9*Usage!$K447
+DV!D$10*Usage!$L447
+DV!D$11*Usage!$M447
+DV!D$12*Usage!$N447
+DV!D$13*Usage!$O447
+DV!D$14*Usage!$P447
+DV!D$15*Usage!$Q447
+DV!D$16*Usage!$R447
+DV!D$17*Usage!$S447
+DV!D$18*Usage!$T447
+DV!D$19*Usage!$U447
+DV!D$20*Usage!$V447
+DV!D$21*Usage!$W447
+DV!D$22*Usage!$X447
+DV!D$23*Usage!$Y447
+DV!D$24*Usage!$Z447
+DV!D$25*Usage!$AA447
+DV!E$26*Usage!$AB447
+DV!D$27*Usage!$AC447
+DV!D$28*Usage!$AD447
+DV!D$29*Usage!$AE447
+DV!D$30*Usage!$AF447
+DV!D$31*Usage!$AG447
+DV!D$32*Usage!$AH447
+DV!D$33*Usage!$AI447
+DV!D$34*Usage!$AJ447
+DV!D$35*Usage!$AK447
+DV!D$36*Usage!$AL447
+DV!D$37*Usage!$AM447
+DV!D$38*Usage!$AN447
+DV!D$39*Usage!$AO447
+DV!D$40*Usage!$AP447
+DV!D$41*Usage!$AQ447
+DV!D$42*Usage!$AR447
+DV!D$43*Usage!$AS447
+DV!D$44*Usage!$AT447
+DV!D$45*Usage!$AU447
+DV!D$46*Usage!$AV447
+DV!D$47*Usage!$AW447
+DV!D$48*Usage!$AX447
+DV!D$49*Usage!$AY447
+DV!D$50*Usage!$AZ447
+DV!D$51*Usage!$BA447
+DV!D$52*Usage!$BB447
+DV!D$53*Usage!$BC447
+DV!D$54*Usage!$BD447</f>
        <v>0</v>
      </c>
      <c r="C447" s="1">
        <f>+DV!E$2*Usage!$D447
+DV!E$3*Usage!$E447
+DV!E$4*Usage!$F447
+DV!E$5*Usage!$G447
+DV!E$6*Usage!$H447
+DV!E$7*Usage!$I447
+DV!E$8*Usage!$J447
+DV!E$9*Usage!$K447
+DV!E$10*Usage!$L447
+DV!E$11*Usage!$M447
+DV!E$12*Usage!$N447
+DV!E$13*Usage!$O447
+DV!E$14*Usage!$P447
+DV!E$15*Usage!$Q447
+DV!E$16*Usage!$R447
+DV!E$17*Usage!$S447
+DV!E$18*Usage!$T447
+DV!E$19*Usage!$U447
+DV!E$20*Usage!$V447
+DV!E$21*Usage!$W447
+DV!E$22*Usage!$X447
+DV!E$23*Usage!$Y447
+DV!E$24*Usage!$Z447
+DV!E$25*Usage!$AA447
+DV!F$26*Usage!$AB447
+DV!E$27*Usage!$AC447
+DV!E$28*Usage!$AD447
+DV!E$29*Usage!$AE447
+DV!E$30*Usage!$AF447
+DV!E$31*Usage!$AG447
+DV!E$32*Usage!$AH447
+DV!E$33*Usage!$AI447
+DV!E$34*Usage!$AJ447
+DV!E$35*Usage!$AK447
+DV!E$36*Usage!$AL447
+DV!E$37*Usage!$AM447
+DV!E$38*Usage!$AN447
+DV!E$39*Usage!$AO447
+DV!E$40*Usage!$AP447
+DV!E$41*Usage!$AQ447
+DV!E$42*Usage!$AR447
+DV!E$43*Usage!$AS447
+DV!E$44*Usage!$AT447
+DV!E$45*Usage!$AU447
+DV!E$46*Usage!$AV447
+DV!E$47*Usage!$AW447
+DV!E$48*Usage!$AX447
+DV!E$49*Usage!$AY447
+DV!E$50*Usage!$AZ447
+DV!E$51*Usage!$BA447
+DV!E$52*Usage!$BB447
+DV!E$53*Usage!$BC447
+DV!E$54*Usage!$BD447</f>
        <v>0</v>
      </c>
      <c r="D447" s="1">
        <f>+DV!F$2*Usage!$D447
+DV!F$3*Usage!$E447
+DV!F$4*Usage!$F447
+DV!F$5*Usage!$G447
+DV!F$6*Usage!$H447
+DV!F$7*Usage!$I447
+DV!F$8*Usage!$J447
+DV!F$9*Usage!$K447
+DV!F$10*Usage!$L447
+DV!F$11*Usage!$M447
+DV!F$12*Usage!$N447
+DV!F$13*Usage!$O447
+DV!F$14*Usage!$P447
+DV!F$15*Usage!$Q447
+DV!F$16*Usage!$R447
+DV!F$17*Usage!$S447
+DV!F$18*Usage!$T447
+DV!F$19*Usage!$U447
+DV!F$20*Usage!$V447
+DV!F$21*Usage!$W447
+DV!F$22*Usage!$X447
+DV!F$23*Usage!$Y447
+DV!F$24*Usage!$Z447
+DV!F$25*Usage!$AA447
+DV!G$26*Usage!$AB447
+DV!F$27*Usage!$AC447
+DV!F$28*Usage!$AD447
+DV!F$29*Usage!$AE447
+DV!F$30*Usage!$AF447
+DV!F$31*Usage!$AG447
+DV!F$32*Usage!$AH447
+DV!F$33*Usage!$AI447
+DV!F$34*Usage!$AJ447
+DV!F$35*Usage!$AK447
+DV!F$36*Usage!$AL447
+DV!F$37*Usage!$AM447
+DV!F$38*Usage!$AN447
+DV!F$39*Usage!$AO447
+DV!F$40*Usage!$AP447
+DV!F$41*Usage!$AQ447
+DV!F$42*Usage!$AR447
+DV!F$43*Usage!$AS447
+DV!F$44*Usage!$AT447
+DV!F$45*Usage!$AU447
+DV!F$46*Usage!$AV447
+DV!F$47*Usage!$AW447
+DV!F$48*Usage!$AX447
+DV!F$49*Usage!$AY447
+DV!F$50*Usage!$AZ447
+DV!F$51*Usage!$BA447
+DV!F$52*Usage!$BB447
+DV!F$53*Usage!$BC447
+DV!F$54*Usage!$BD447</f>
        <v>0</v>
      </c>
      <c r="E447" s="1">
        <f>+DV!G$2*Usage!$D447
+DV!G$3*Usage!$E447
+DV!G$4*Usage!$F447
+DV!G$5*Usage!$G447
+DV!G$6*Usage!$H447
+DV!G$7*Usage!$I447
+DV!G$8*Usage!$J447
+DV!G$9*Usage!$K447
+DV!G$10*Usage!$L447
+DV!G$11*Usage!$M447
+DV!G$12*Usage!$N447
+DV!G$13*Usage!$O447
+DV!G$14*Usage!$P447
+DV!G$15*Usage!$Q447
+DV!G$16*Usage!$R447
+DV!G$17*Usage!$S447
+DV!G$18*Usage!$T447
+DV!G$19*Usage!$U447
+DV!G$20*Usage!$V447
+DV!G$21*Usage!$W447
+DV!G$22*Usage!$X447
+DV!G$23*Usage!$Y447
+DV!G$24*Usage!$Z447
+DV!G$25*Usage!$AA447
+DV!H$26*Usage!$AB447
+DV!G$27*Usage!$AC447
+DV!G$28*Usage!$AD447
+DV!G$29*Usage!$AE447
+DV!G$30*Usage!$AF447
+DV!G$31*Usage!$AG447
+DV!G$32*Usage!$AH447
+DV!G$33*Usage!$AI447
+DV!G$34*Usage!$AJ447
+DV!G$35*Usage!$AK447
+DV!G$36*Usage!$AL447
+DV!G$37*Usage!$AM447
+DV!G$38*Usage!$AN447
+DV!G$39*Usage!$AO447
+DV!G$40*Usage!$AP447
+DV!G$41*Usage!$AQ447
+DV!G$42*Usage!$AR447
+DV!G$43*Usage!$AS447
+DV!G$44*Usage!$AT447
+DV!G$45*Usage!$AU447
+DV!G$46*Usage!$AV447
+DV!G$47*Usage!$AW447
+DV!G$48*Usage!$AX447
+DV!G$49*Usage!$AY447
+DV!G$50*Usage!$AZ447
+DV!G$51*Usage!$BA447
+DV!G$52*Usage!$BB447
+DV!G$53*Usage!$BC447
+DV!G$54*Usage!$BD447</f>
        <v>0</v>
      </c>
      <c r="F447" s="1">
        <f>+DV!H$2*Usage!$D447
+DV!H$3*Usage!$E447
+DV!H$4*Usage!$F447
+DV!H$5*Usage!$G447
+DV!H$6*Usage!$H447
+DV!H$7*Usage!$I447
+DV!H$8*Usage!$J447
+DV!H$9*Usage!$K447
+DV!H$10*Usage!$L447
+DV!H$11*Usage!$M447
+DV!H$12*Usage!$N447
+DV!H$13*Usage!$O447
+DV!H$14*Usage!$P447
+DV!H$15*Usage!$Q447
+DV!H$16*Usage!$R447
+DV!H$17*Usage!$S447
+DV!H$18*Usage!$T447
+DV!H$19*Usage!$U447
+DV!H$20*Usage!$V447
+DV!H$21*Usage!$W447
+DV!H$22*Usage!$X447
+DV!H$23*Usage!$Y447
+DV!H$24*Usage!$Z447
+DV!H$25*Usage!$AA447
+DV!I$26*Usage!$AB447
+DV!H$27*Usage!$AC447
+DV!H$28*Usage!$AD447
+DV!H$29*Usage!$AE447
+DV!H$30*Usage!$AF447
+DV!H$31*Usage!$AG447
+DV!H$32*Usage!$AH447
+DV!H$33*Usage!$AI447
+DV!H$34*Usage!$AJ447
+DV!H$35*Usage!$AK447
+DV!H$36*Usage!$AL447
+DV!H$37*Usage!$AM447
+DV!H$38*Usage!$AN447
+DV!H$39*Usage!$AO447
+DV!H$40*Usage!$AP447
+DV!H$41*Usage!$AQ447
+DV!H$42*Usage!$AR447
+DV!H$43*Usage!$AS447
+DV!H$44*Usage!$AT447
+DV!H$45*Usage!$AU447
+DV!H$46*Usage!$AV447
+DV!H$47*Usage!$AW447
+DV!H$48*Usage!$AX447
+DV!H$49*Usage!$AY447
+DV!H$50*Usage!$AZ447
+DV!H$51*Usage!$BA447
+DV!H$52*Usage!$BB447
+DV!H$53*Usage!$BC447
+DV!H$54*Usage!$BD447</f>
        <v>0</v>
      </c>
      <c r="G447" s="1">
        <f>+DV!I$2*Usage!$D447
+DV!I$3*Usage!$E447
+DV!I$4*Usage!$F447
+DV!I$5*Usage!$G447
+DV!I$6*Usage!$H447
+DV!I$7*Usage!$I447
+DV!I$8*Usage!$J447
+DV!I$9*Usage!$K447
+DV!I$10*Usage!$L447
+DV!I$11*Usage!$M447
+DV!I$12*Usage!$N447
+DV!I$13*Usage!$O447
+DV!I$14*Usage!$P447
+DV!I$15*Usage!$Q447
+DV!I$16*Usage!$R447
+DV!I$17*Usage!$S447
+DV!I$18*Usage!$T447
+DV!I$19*Usage!$U447
+DV!I$20*Usage!$V447
+DV!I$21*Usage!$W447
+DV!I$22*Usage!$X447
+DV!I$23*Usage!$Y447
+DV!I$24*Usage!$Z447
+DV!I$25*Usage!$AA447
+DV!J$26*Usage!$AB447
+DV!I$27*Usage!$AC447
+DV!I$28*Usage!$AD447
+DV!I$29*Usage!$AE447
+DV!I$30*Usage!$AF447
+DV!I$31*Usage!$AG447
+DV!I$32*Usage!$AH447
+DV!I$33*Usage!$AI447
+DV!I$34*Usage!$AJ447
+DV!I$35*Usage!$AK447
+DV!I$36*Usage!$AL447
+DV!I$37*Usage!$AM447
+DV!I$38*Usage!$AN447
+DV!I$39*Usage!$AO447
+DV!I$40*Usage!$AP447
+DV!I$41*Usage!$AQ447
+DV!I$42*Usage!$AR447
+DV!I$43*Usage!$AS447
+DV!I$44*Usage!$AT447
+DV!I$45*Usage!$AU447
+DV!I$46*Usage!$AV447
+DV!I$47*Usage!$AW447
+DV!I$48*Usage!$AX447
+DV!I$49*Usage!$AY447
+DV!I$50*Usage!$AZ447
+DV!I$51*Usage!$BA447
+DV!I$52*Usage!$BB447
+DV!I$53*Usage!$BC447
+DV!I$54*Usage!$BD447</f>
        <v>0</v>
      </c>
      <c r="H447" s="1">
        <f>+DV!J$2*Usage!$D447
+DV!J$3*Usage!$E447
+DV!J$4*Usage!$F447
+DV!J$5*Usage!$G447
+DV!J$6*Usage!$H447
+DV!J$7*Usage!$I447
+DV!J$8*Usage!$J447
+DV!J$9*Usage!$K447
+DV!J$10*Usage!$L447
+DV!J$11*Usage!$M447
+DV!J$12*Usage!$N447
+DV!J$13*Usage!$O447
+DV!J$14*Usage!$P447
+DV!J$15*Usage!$Q447
+DV!J$16*Usage!$R447
+DV!J$17*Usage!$S447
+DV!J$18*Usage!$T447
+DV!J$19*Usage!$U447
+DV!J$20*Usage!$V447
+DV!J$21*Usage!$W447
+DV!J$22*Usage!$X447
+DV!J$23*Usage!$Y447
+DV!J$24*Usage!$Z447
+DV!J$25*Usage!$AA447
+DV!K$26*Usage!$AB447
+DV!J$27*Usage!$AC447
+DV!J$28*Usage!$AD447
+DV!J$29*Usage!$AE447
+DV!J$30*Usage!$AF447
+DV!J$31*Usage!$AG447
+DV!J$32*Usage!$AH447
+DV!J$33*Usage!$AI447
+DV!J$34*Usage!$AJ447
+DV!J$35*Usage!$AK447
+DV!J$36*Usage!$AL447
+DV!J$37*Usage!$AM447
+DV!J$38*Usage!$AN447
+DV!J$39*Usage!$AO447
+DV!J$40*Usage!$AP447
+DV!J$41*Usage!$AQ447
+DV!J$42*Usage!$AR447
+DV!J$43*Usage!$AS447
+DV!J$44*Usage!$AT447
+DV!J$45*Usage!$AU447
+DV!J$46*Usage!$AV447
+DV!J$47*Usage!$AW447
+DV!J$48*Usage!$AX447
+DV!J$49*Usage!$AY447
+DV!J$50*Usage!$AZ447
+DV!J$51*Usage!$BA447
+DV!J$52*Usage!$BB447
+DV!J$53*Usage!$BC447
+DV!J$54*Usage!$BD447</f>
        <v>0</v>
      </c>
      <c r="I447" s="1">
        <f>+DV!K$2*Usage!$D447
+DV!K$3*Usage!$E447
+DV!K$4*Usage!$F447
+DV!K$5*Usage!$G447
+DV!K$6*Usage!$H447
+DV!K$7*Usage!$I447
+DV!K$8*Usage!$J447
+DV!K$9*Usage!$K447
+DV!K$10*Usage!$L447
+DV!K$11*Usage!$M447
+DV!K$12*Usage!$N447
+DV!K$13*Usage!$O447
+DV!K$14*Usage!$P447
+DV!K$15*Usage!$Q447
+DV!K$16*Usage!$R447
+DV!K$17*Usage!$S447
+DV!K$18*Usage!$T447
+DV!K$19*Usage!$U447
+DV!K$20*Usage!$V447
+DV!K$21*Usage!$W447
+DV!K$22*Usage!$X447
+DV!K$23*Usage!$Y447
+DV!K$24*Usage!$Z447
+DV!K$25*Usage!$AA447
+DV!L$26*Usage!$AB447
+DV!K$27*Usage!$AC447
+DV!K$28*Usage!$AD447
+DV!K$29*Usage!$AE447
+DV!K$30*Usage!$AF447
+DV!K$31*Usage!$AG447
+DV!K$32*Usage!$AH447
+DV!K$33*Usage!$AI447
+DV!K$34*Usage!$AJ447
+DV!K$35*Usage!$AK447
+DV!K$36*Usage!$AL447
+DV!K$37*Usage!$AM447
+DV!K$38*Usage!$AN447
+DV!K$39*Usage!$AO447
+DV!K$40*Usage!$AP447
+DV!K$41*Usage!$AQ447
+DV!K$42*Usage!$AR447
+DV!K$43*Usage!$AS447
+DV!K$44*Usage!$AT447
+DV!K$45*Usage!$AU447
+DV!K$46*Usage!$AV447
+DV!K$47*Usage!$AW447
+DV!K$48*Usage!$AX447
+DV!K$49*Usage!$AY447
+DV!K$50*Usage!$AZ447
+DV!K$51*Usage!$BA447
+DV!K$52*Usage!$BB447
+DV!K$53*Usage!$BC447
+DV!K$54*Usage!$BD447</f>
        <v>0</v>
      </c>
      <c r="J447" s="1">
        <f>+DV!L$2*Usage!$D447
+DV!L$3*Usage!$E447
+DV!L$4*Usage!$F447
+DV!L$5*Usage!$G447
+DV!L$6*Usage!$H447
+DV!L$7*Usage!$I447
+DV!L$8*Usage!$J447
+DV!L$9*Usage!$K447
+DV!L$10*Usage!$L447
+DV!L$11*Usage!$M447
+DV!L$12*Usage!$N447
+DV!L$13*Usage!$O447
+DV!L$14*Usage!$P447
+DV!L$15*Usage!$Q447
+DV!L$16*Usage!$R447
+DV!L$17*Usage!$S447
+DV!L$18*Usage!$T447
+DV!L$19*Usage!$U447
+DV!L$20*Usage!$V447
+DV!L$21*Usage!$W447
+DV!L$22*Usage!$X447
+DV!L$23*Usage!$Y447
+DV!L$24*Usage!$Z447
+DV!L$25*Usage!$AA447
+DV!M$26*Usage!$AB447
+DV!L$27*Usage!$AC447
+DV!L$28*Usage!$AD447
+DV!L$29*Usage!$AE447
+DV!L$30*Usage!$AF447
+DV!L$31*Usage!$AG447
+DV!L$32*Usage!$AH447
+DV!L$33*Usage!$AI447
+DV!L$34*Usage!$AJ447
+DV!L$35*Usage!$AK447
+DV!L$36*Usage!$AL447
+DV!L$37*Usage!$AM447
+DV!L$38*Usage!$AN447
+DV!L$39*Usage!$AO447
+DV!L$40*Usage!$AP447
+DV!L$41*Usage!$AQ447
+DV!L$42*Usage!$AR447
+DV!L$43*Usage!$AS447
+DV!L$44*Usage!$AT447
+DV!L$45*Usage!$AU447
+DV!L$46*Usage!$AV447
+DV!L$47*Usage!$AW447
+DV!L$48*Usage!$AX447
+DV!L$49*Usage!$AY447
+DV!L$50*Usage!$AZ447
+DV!L$51*Usage!$BA447
+DV!L$52*Usage!$BB447
+DV!L$53*Usage!$BC447
+DV!L$54*Usage!$BD447</f>
        <v>0</v>
      </c>
      <c r="K447" s="1">
        <f>+DV!M$2*Usage!$D447
+DV!M$3*Usage!$E447
+DV!M$4*Usage!$F447
+DV!M$5*Usage!$G447
+DV!M$6*Usage!$H447
+DV!M$7*Usage!$I447
+DV!M$8*Usage!$J447
+DV!M$9*Usage!$K447
+DV!M$10*Usage!$L447
+DV!M$11*Usage!$M447
+DV!M$12*Usage!$N447
+DV!M$13*Usage!$O447
+DV!M$14*Usage!$P447
+DV!M$15*Usage!$Q447
+DV!M$16*Usage!$R447
+DV!M$17*Usage!$S447
+DV!M$18*Usage!$T447
+DV!M$19*Usage!$U447
+DV!M$20*Usage!$V447
+DV!M$21*Usage!$W447
+DV!M$22*Usage!$X447
+DV!M$23*Usage!$Y447
+DV!M$24*Usage!$Z447
+DV!M$25*Usage!$AA447
+DV!M$26*Usage!$AB447
+DV!M$27*Usage!$AC447
+DV!M$28*Usage!$AD447
+DV!M$29*Usage!$AE447
+DV!M$30*Usage!$AF447
+DV!M$31*Usage!$AG447
+DV!M$32*Usage!$AH447
+DV!M$33*Usage!$AI447
+DV!M$34*Usage!$AJ447
+DV!M$35*Usage!$AK447
+DV!M$36*Usage!$AL447
+DV!M$37*Usage!$AM447
+DV!M$38*Usage!$AN447
+DV!M$39*Usage!$AO447
+DV!M$40*Usage!$AP447
+DV!M$41*Usage!$AQ447
+DV!M$42*Usage!$AR447
+DV!M$43*Usage!$AS447
+DV!M$44*Usage!$AT447
+DV!M$45*Usage!$AU447
+DV!M$46*Usage!$AV447
+DV!M$47*Usage!$AW447
+DV!M$48*Usage!$AX447
+DV!M$49*Usage!$AY447
+DV!M$50*Usage!$AZ447
+DV!M$51*Usage!$BA447
+DV!M$52*Usage!$BB447
+DV!M$53*Usage!$BC447
+DV!M$54*Usage!$BD447</f>
        <v>0</v>
      </c>
      <c r="L447" s="1">
        <f>+DV!N$2*Usage!$D447
+DV!N$3*Usage!$E447
+DV!N$4*Usage!$F447
+DV!N$5*Usage!$G447
+DV!N$6*Usage!$H447
+DV!N$7*Usage!$I447
+DV!N$8*Usage!$J447
+DV!N$9*Usage!$K447
+DV!N$10*Usage!$L447
+DV!N$11*Usage!$M447
+DV!N$12*Usage!$N447
+DV!N$13*Usage!$O447
+DV!N$14*Usage!$P447
+DV!N$15*Usage!$Q447
+DV!N$16*Usage!$R447
+DV!N$17*Usage!$S447
+DV!N$18*Usage!$T447
+DV!N$19*Usage!$U447
+DV!N$20*Usage!$V447
+DV!N$21*Usage!$W447
+DV!N$22*Usage!$X447
+DV!N$23*Usage!$Y447
+DV!N$24*Usage!$Z447
+DV!N$25*Usage!$AA447
+DV!N$26*Usage!$AB447
+DV!N$27*Usage!$AC447
+DV!N$28*Usage!$AD447
+DV!N$29*Usage!$AE447
+DV!N$30*Usage!$AF447
+DV!N$31*Usage!$AG447
+DV!N$32*Usage!$AH447
+DV!N$33*Usage!$AI447
+DV!N$34*Usage!$AJ447
+DV!N$35*Usage!$AK447
+DV!N$36*Usage!$AL447
+DV!N$37*Usage!$AM447
+DV!N$38*Usage!$AN447
+DV!N$39*Usage!$AO447
+DV!N$40*Usage!$AP447
+DV!N$41*Usage!$AQ447
+DV!N$42*Usage!$AR447
+DV!N$43*Usage!$AS447
+DV!N$44*Usage!$AT447
+DV!N$45*Usage!$AU447
+DV!N$46*Usage!$AV447
+DV!N$47*Usage!$AW447
+DV!N$48*Usage!$AX447
+DV!N$49*Usage!$AY447
+DV!N$50*Usage!$AZ447
+DV!N$51*Usage!$BA447
+DV!N$52*Usage!$BB447
+DV!N$53*Usage!$BC447
+DV!N$54*Usage!$BD447</f>
        <v>0</v>
      </c>
      <c r="M447" s="1">
        <f>+DV!O$2*Usage!$D447
+DV!O$3*Usage!$E447
+DV!O$4*Usage!$F447
+DV!O$5*Usage!$G447
+DV!O$6*Usage!$H447
+DV!O$7*Usage!$I447
+DV!O$8*Usage!$J447
+DV!O$9*Usage!$K447
+DV!O$10*Usage!$L447
+DV!O$11*Usage!$M447
+DV!O$12*Usage!$N447
+DV!O$13*Usage!$O447
+DV!O$14*Usage!$P447
+DV!O$15*Usage!$Q447
+DV!O$16*Usage!$R447
+DV!O$17*Usage!$S447
+DV!O$18*Usage!$T447
+DV!O$19*Usage!$U447
+DV!O$20*Usage!$V447
+DV!O$21*Usage!$W447
+DV!O$22*Usage!$X447
+DV!O$23*Usage!$Y447
+DV!O$24*Usage!$Z447
+DV!O$25*Usage!$AA447
+DV!O$26*Usage!$AB447
+DV!O$27*Usage!$AC447
+DV!O$28*Usage!$AD447
+DV!O$29*Usage!$AE447
+DV!O$30*Usage!$AF447
+DV!O$31*Usage!$AG447
+DV!O$32*Usage!$AH447
+DV!O$33*Usage!$AI447
+DV!O$34*Usage!$AJ447
+DV!O$35*Usage!$AK447
+DV!O$36*Usage!$AL447
+DV!O$37*Usage!$AM447
+DV!O$38*Usage!$AN447
+DV!O$39*Usage!$AO447
+DV!O$40*Usage!$AP447
+DV!O$41*Usage!$AQ447
+DV!O$42*Usage!$AR447
+DV!O$43*Usage!$AS447
+DV!O$44*Usage!$AT447
+DV!O$45*Usage!$AU447
+DV!O$46*Usage!$AV447
+DV!O$47*Usage!$AW447
+DV!O$48*Usage!$AX447
+DV!O$49*Usage!$AY447
+DV!O$50*Usage!$AZ447
+DV!O$51*Usage!$BA447
+DV!O$52*Usage!$BB447
+DV!O$53*Usage!$BC447
+DV!O$54*Usage!$BD447</f>
        <v>0</v>
      </c>
      <c r="N447" t="str">
        <f>VLOOKUP(A447,'Plant Stock'!B465:B10453,1,0)</f>
        <v>826762A</v>
      </c>
      <c r="P447" s="108"/>
    </row>
    <row r="448" spans="1:16" x14ac:dyDescent="0.25">
      <c r="A448" s="118" t="s">
        <v>7931</v>
      </c>
      <c r="B448" s="1">
        <f>+DV!D$2*Usage!$D448
+DV!D$3*Usage!$E448
+DV!D$4*Usage!$F448
+DV!D$5*Usage!$G448
+DV!D$6*Usage!$H448
+DV!D$7*Usage!$I448
+DV!D$8*Usage!$J448
+DV!D$9*Usage!$K448
+DV!D$10*Usage!$L448
+DV!D$11*Usage!$M448
+DV!D$12*Usage!$N448
+DV!D$13*Usage!$O448
+DV!D$14*Usage!$P448
+DV!D$15*Usage!$Q448
+DV!D$16*Usage!$R448
+DV!D$17*Usage!$S448
+DV!D$18*Usage!$T448
+DV!D$19*Usage!$U448
+DV!D$20*Usage!$V448
+DV!D$21*Usage!$W448
+DV!D$22*Usage!$X448
+DV!D$23*Usage!$Y448
+DV!D$24*Usage!$Z448
+DV!D$25*Usage!$AA448
+DV!E$26*Usage!$AB448
+DV!D$27*Usage!$AC448
+DV!D$28*Usage!$AD448
+DV!D$29*Usage!$AE448
+DV!D$30*Usage!$AF448
+DV!D$31*Usage!$AG448
+DV!D$32*Usage!$AH448
+DV!D$33*Usage!$AI448
+DV!D$34*Usage!$AJ448
+DV!D$35*Usage!$AK448
+DV!D$36*Usage!$AL448
+DV!D$37*Usage!$AM448
+DV!D$38*Usage!$AN448
+DV!D$39*Usage!$AO448
+DV!D$40*Usage!$AP448
+DV!D$41*Usage!$AQ448
+DV!D$42*Usage!$AR448
+DV!D$43*Usage!$AS448
+DV!D$44*Usage!$AT448
+DV!D$45*Usage!$AU448
+DV!D$46*Usage!$AV448
+DV!D$47*Usage!$AW448
+DV!D$48*Usage!$AX448
+DV!D$49*Usage!$AY448
+DV!D$50*Usage!$AZ448
+DV!D$51*Usage!$BA448
+DV!D$52*Usage!$BB448
+DV!D$53*Usage!$BC448
+DV!D$54*Usage!$BD448</f>
        <v>300</v>
      </c>
      <c r="C448" s="1">
        <f>+DV!E$2*Usage!$D448
+DV!E$3*Usage!$E448
+DV!E$4*Usage!$F448
+DV!E$5*Usage!$G448
+DV!E$6*Usage!$H448
+DV!E$7*Usage!$I448
+DV!E$8*Usage!$J448
+DV!E$9*Usage!$K448
+DV!E$10*Usage!$L448
+DV!E$11*Usage!$M448
+DV!E$12*Usage!$N448
+DV!E$13*Usage!$O448
+DV!E$14*Usage!$P448
+DV!E$15*Usage!$Q448
+DV!E$16*Usage!$R448
+DV!E$17*Usage!$S448
+DV!E$18*Usage!$T448
+DV!E$19*Usage!$U448
+DV!E$20*Usage!$V448
+DV!E$21*Usage!$W448
+DV!E$22*Usage!$X448
+DV!E$23*Usage!$Y448
+DV!E$24*Usage!$Z448
+DV!E$25*Usage!$AA448
+DV!F$26*Usage!$AB448
+DV!E$27*Usage!$AC448
+DV!E$28*Usage!$AD448
+DV!E$29*Usage!$AE448
+DV!E$30*Usage!$AF448
+DV!E$31*Usage!$AG448
+DV!E$32*Usage!$AH448
+DV!E$33*Usage!$AI448
+DV!E$34*Usage!$AJ448
+DV!E$35*Usage!$AK448
+DV!E$36*Usage!$AL448
+DV!E$37*Usage!$AM448
+DV!E$38*Usage!$AN448
+DV!E$39*Usage!$AO448
+DV!E$40*Usage!$AP448
+DV!E$41*Usage!$AQ448
+DV!E$42*Usage!$AR448
+DV!E$43*Usage!$AS448
+DV!E$44*Usage!$AT448
+DV!E$45*Usage!$AU448
+DV!E$46*Usage!$AV448
+DV!E$47*Usage!$AW448
+DV!E$48*Usage!$AX448
+DV!E$49*Usage!$AY448
+DV!E$50*Usage!$AZ448
+DV!E$51*Usage!$BA448
+DV!E$52*Usage!$BB448
+DV!E$53*Usage!$BC448
+DV!E$54*Usage!$BD448</f>
        <v>300</v>
      </c>
      <c r="D448" s="1">
        <f>+DV!F$2*Usage!$D448
+DV!F$3*Usage!$E448
+DV!F$4*Usage!$F448
+DV!F$5*Usage!$G448
+DV!F$6*Usage!$H448
+DV!F$7*Usage!$I448
+DV!F$8*Usage!$J448
+DV!F$9*Usage!$K448
+DV!F$10*Usage!$L448
+DV!F$11*Usage!$M448
+DV!F$12*Usage!$N448
+DV!F$13*Usage!$O448
+DV!F$14*Usage!$P448
+DV!F$15*Usage!$Q448
+DV!F$16*Usage!$R448
+DV!F$17*Usage!$S448
+DV!F$18*Usage!$T448
+DV!F$19*Usage!$U448
+DV!F$20*Usage!$V448
+DV!F$21*Usage!$W448
+DV!F$22*Usage!$X448
+DV!F$23*Usage!$Y448
+DV!F$24*Usage!$Z448
+DV!F$25*Usage!$AA448
+DV!G$26*Usage!$AB448
+DV!F$27*Usage!$AC448
+DV!F$28*Usage!$AD448
+DV!F$29*Usage!$AE448
+DV!F$30*Usage!$AF448
+DV!F$31*Usage!$AG448
+DV!F$32*Usage!$AH448
+DV!F$33*Usage!$AI448
+DV!F$34*Usage!$AJ448
+DV!F$35*Usage!$AK448
+DV!F$36*Usage!$AL448
+DV!F$37*Usage!$AM448
+DV!F$38*Usage!$AN448
+DV!F$39*Usage!$AO448
+DV!F$40*Usage!$AP448
+DV!F$41*Usage!$AQ448
+DV!F$42*Usage!$AR448
+DV!F$43*Usage!$AS448
+DV!F$44*Usage!$AT448
+DV!F$45*Usage!$AU448
+DV!F$46*Usage!$AV448
+DV!F$47*Usage!$AW448
+DV!F$48*Usage!$AX448
+DV!F$49*Usage!$AY448
+DV!F$50*Usage!$AZ448
+DV!F$51*Usage!$BA448
+DV!F$52*Usage!$BB448
+DV!F$53*Usage!$BC448
+DV!F$54*Usage!$BD448</f>
        <v>300</v>
      </c>
      <c r="E448" s="1">
        <f>+DV!G$2*Usage!$D448
+DV!G$3*Usage!$E448
+DV!G$4*Usage!$F448
+DV!G$5*Usage!$G448
+DV!G$6*Usage!$H448
+DV!G$7*Usage!$I448
+DV!G$8*Usage!$J448
+DV!G$9*Usage!$K448
+DV!G$10*Usage!$L448
+DV!G$11*Usage!$M448
+DV!G$12*Usage!$N448
+DV!G$13*Usage!$O448
+DV!G$14*Usage!$P448
+DV!G$15*Usage!$Q448
+DV!G$16*Usage!$R448
+DV!G$17*Usage!$S448
+DV!G$18*Usage!$T448
+DV!G$19*Usage!$U448
+DV!G$20*Usage!$V448
+DV!G$21*Usage!$W448
+DV!G$22*Usage!$X448
+DV!G$23*Usage!$Y448
+DV!G$24*Usage!$Z448
+DV!G$25*Usage!$AA448
+DV!H$26*Usage!$AB448
+DV!G$27*Usage!$AC448
+DV!G$28*Usage!$AD448
+DV!G$29*Usage!$AE448
+DV!G$30*Usage!$AF448
+DV!G$31*Usage!$AG448
+DV!G$32*Usage!$AH448
+DV!G$33*Usage!$AI448
+DV!G$34*Usage!$AJ448
+DV!G$35*Usage!$AK448
+DV!G$36*Usage!$AL448
+DV!G$37*Usage!$AM448
+DV!G$38*Usage!$AN448
+DV!G$39*Usage!$AO448
+DV!G$40*Usage!$AP448
+DV!G$41*Usage!$AQ448
+DV!G$42*Usage!$AR448
+DV!G$43*Usage!$AS448
+DV!G$44*Usage!$AT448
+DV!G$45*Usage!$AU448
+DV!G$46*Usage!$AV448
+DV!G$47*Usage!$AW448
+DV!G$48*Usage!$AX448
+DV!G$49*Usage!$AY448
+DV!G$50*Usage!$AZ448
+DV!G$51*Usage!$BA448
+DV!G$52*Usage!$BB448
+DV!G$53*Usage!$BC448
+DV!G$54*Usage!$BD448</f>
        <v>300</v>
      </c>
      <c r="F448" s="1">
        <f>+DV!H$2*Usage!$D448
+DV!H$3*Usage!$E448
+DV!H$4*Usage!$F448
+DV!H$5*Usage!$G448
+DV!H$6*Usage!$H448
+DV!H$7*Usage!$I448
+DV!H$8*Usage!$J448
+DV!H$9*Usage!$K448
+DV!H$10*Usage!$L448
+DV!H$11*Usage!$M448
+DV!H$12*Usage!$N448
+DV!H$13*Usage!$O448
+DV!H$14*Usage!$P448
+DV!H$15*Usage!$Q448
+DV!H$16*Usage!$R448
+DV!H$17*Usage!$S448
+DV!H$18*Usage!$T448
+DV!H$19*Usage!$U448
+DV!H$20*Usage!$V448
+DV!H$21*Usage!$W448
+DV!H$22*Usage!$X448
+DV!H$23*Usage!$Y448
+DV!H$24*Usage!$Z448
+DV!H$25*Usage!$AA448
+DV!I$26*Usage!$AB448
+DV!H$27*Usage!$AC448
+DV!H$28*Usage!$AD448
+DV!H$29*Usage!$AE448
+DV!H$30*Usage!$AF448
+DV!H$31*Usage!$AG448
+DV!H$32*Usage!$AH448
+DV!H$33*Usage!$AI448
+DV!H$34*Usage!$AJ448
+DV!H$35*Usage!$AK448
+DV!H$36*Usage!$AL448
+DV!H$37*Usage!$AM448
+DV!H$38*Usage!$AN448
+DV!H$39*Usage!$AO448
+DV!H$40*Usage!$AP448
+DV!H$41*Usage!$AQ448
+DV!H$42*Usage!$AR448
+DV!H$43*Usage!$AS448
+DV!H$44*Usage!$AT448
+DV!H$45*Usage!$AU448
+DV!H$46*Usage!$AV448
+DV!H$47*Usage!$AW448
+DV!H$48*Usage!$AX448
+DV!H$49*Usage!$AY448
+DV!H$50*Usage!$AZ448
+DV!H$51*Usage!$BA448
+DV!H$52*Usage!$BB448
+DV!H$53*Usage!$BC448
+DV!H$54*Usage!$BD448</f>
        <v>300</v>
      </c>
      <c r="G448" s="1">
        <f>+DV!I$2*Usage!$D448
+DV!I$3*Usage!$E448
+DV!I$4*Usage!$F448
+DV!I$5*Usage!$G448
+DV!I$6*Usage!$H448
+DV!I$7*Usage!$I448
+DV!I$8*Usage!$J448
+DV!I$9*Usage!$K448
+DV!I$10*Usage!$L448
+DV!I$11*Usage!$M448
+DV!I$12*Usage!$N448
+DV!I$13*Usage!$O448
+DV!I$14*Usage!$P448
+DV!I$15*Usage!$Q448
+DV!I$16*Usage!$R448
+DV!I$17*Usage!$S448
+DV!I$18*Usage!$T448
+DV!I$19*Usage!$U448
+DV!I$20*Usage!$V448
+DV!I$21*Usage!$W448
+DV!I$22*Usage!$X448
+DV!I$23*Usage!$Y448
+DV!I$24*Usage!$Z448
+DV!I$25*Usage!$AA448
+DV!J$26*Usage!$AB448
+DV!I$27*Usage!$AC448
+DV!I$28*Usage!$AD448
+DV!I$29*Usage!$AE448
+DV!I$30*Usage!$AF448
+DV!I$31*Usage!$AG448
+DV!I$32*Usage!$AH448
+DV!I$33*Usage!$AI448
+DV!I$34*Usage!$AJ448
+DV!I$35*Usage!$AK448
+DV!I$36*Usage!$AL448
+DV!I$37*Usage!$AM448
+DV!I$38*Usage!$AN448
+DV!I$39*Usage!$AO448
+DV!I$40*Usage!$AP448
+DV!I$41*Usage!$AQ448
+DV!I$42*Usage!$AR448
+DV!I$43*Usage!$AS448
+DV!I$44*Usage!$AT448
+DV!I$45*Usage!$AU448
+DV!I$46*Usage!$AV448
+DV!I$47*Usage!$AW448
+DV!I$48*Usage!$AX448
+DV!I$49*Usage!$AY448
+DV!I$50*Usage!$AZ448
+DV!I$51*Usage!$BA448
+DV!I$52*Usage!$BB448
+DV!I$53*Usage!$BC448
+DV!I$54*Usage!$BD448</f>
        <v>300</v>
      </c>
      <c r="H448" s="1">
        <f>+DV!J$2*Usage!$D448
+DV!J$3*Usage!$E448
+DV!J$4*Usage!$F448
+DV!J$5*Usage!$G448
+DV!J$6*Usage!$H448
+DV!J$7*Usage!$I448
+DV!J$8*Usage!$J448
+DV!J$9*Usage!$K448
+DV!J$10*Usage!$L448
+DV!J$11*Usage!$M448
+DV!J$12*Usage!$N448
+DV!J$13*Usage!$O448
+DV!J$14*Usage!$P448
+DV!J$15*Usage!$Q448
+DV!J$16*Usage!$R448
+DV!J$17*Usage!$S448
+DV!J$18*Usage!$T448
+DV!J$19*Usage!$U448
+DV!J$20*Usage!$V448
+DV!J$21*Usage!$W448
+DV!J$22*Usage!$X448
+DV!J$23*Usage!$Y448
+DV!J$24*Usage!$Z448
+DV!J$25*Usage!$AA448
+DV!K$26*Usage!$AB448
+DV!J$27*Usage!$AC448
+DV!J$28*Usage!$AD448
+DV!J$29*Usage!$AE448
+DV!J$30*Usage!$AF448
+DV!J$31*Usage!$AG448
+DV!J$32*Usage!$AH448
+DV!J$33*Usage!$AI448
+DV!J$34*Usage!$AJ448
+DV!J$35*Usage!$AK448
+DV!J$36*Usage!$AL448
+DV!J$37*Usage!$AM448
+DV!J$38*Usage!$AN448
+DV!J$39*Usage!$AO448
+DV!J$40*Usage!$AP448
+DV!J$41*Usage!$AQ448
+DV!J$42*Usage!$AR448
+DV!J$43*Usage!$AS448
+DV!J$44*Usage!$AT448
+DV!J$45*Usage!$AU448
+DV!J$46*Usage!$AV448
+DV!J$47*Usage!$AW448
+DV!J$48*Usage!$AX448
+DV!J$49*Usage!$AY448
+DV!J$50*Usage!$AZ448
+DV!J$51*Usage!$BA448
+DV!J$52*Usage!$BB448
+DV!J$53*Usage!$BC448
+DV!J$54*Usage!$BD448</f>
        <v>0</v>
      </c>
      <c r="I448" s="1">
        <f>+DV!K$2*Usage!$D448
+DV!K$3*Usage!$E448
+DV!K$4*Usage!$F448
+DV!K$5*Usage!$G448
+DV!K$6*Usage!$H448
+DV!K$7*Usage!$I448
+DV!K$8*Usage!$J448
+DV!K$9*Usage!$K448
+DV!K$10*Usage!$L448
+DV!K$11*Usage!$M448
+DV!K$12*Usage!$N448
+DV!K$13*Usage!$O448
+DV!K$14*Usage!$P448
+DV!K$15*Usage!$Q448
+DV!K$16*Usage!$R448
+DV!K$17*Usage!$S448
+DV!K$18*Usage!$T448
+DV!K$19*Usage!$U448
+DV!K$20*Usage!$V448
+DV!K$21*Usage!$W448
+DV!K$22*Usage!$X448
+DV!K$23*Usage!$Y448
+DV!K$24*Usage!$Z448
+DV!K$25*Usage!$AA448
+DV!L$26*Usage!$AB448
+DV!K$27*Usage!$AC448
+DV!K$28*Usage!$AD448
+DV!K$29*Usage!$AE448
+DV!K$30*Usage!$AF448
+DV!K$31*Usage!$AG448
+DV!K$32*Usage!$AH448
+DV!K$33*Usage!$AI448
+DV!K$34*Usage!$AJ448
+DV!K$35*Usage!$AK448
+DV!K$36*Usage!$AL448
+DV!K$37*Usage!$AM448
+DV!K$38*Usage!$AN448
+DV!K$39*Usage!$AO448
+DV!K$40*Usage!$AP448
+DV!K$41*Usage!$AQ448
+DV!K$42*Usage!$AR448
+DV!K$43*Usage!$AS448
+DV!K$44*Usage!$AT448
+DV!K$45*Usage!$AU448
+DV!K$46*Usage!$AV448
+DV!K$47*Usage!$AW448
+DV!K$48*Usage!$AX448
+DV!K$49*Usage!$AY448
+DV!K$50*Usage!$AZ448
+DV!K$51*Usage!$BA448
+DV!K$52*Usage!$BB448
+DV!K$53*Usage!$BC448
+DV!K$54*Usage!$BD448</f>
        <v>0</v>
      </c>
      <c r="J448" s="1">
        <f>+DV!L$2*Usage!$D448
+DV!L$3*Usage!$E448
+DV!L$4*Usage!$F448
+DV!L$5*Usage!$G448
+DV!L$6*Usage!$H448
+DV!L$7*Usage!$I448
+DV!L$8*Usage!$J448
+DV!L$9*Usage!$K448
+DV!L$10*Usage!$L448
+DV!L$11*Usage!$M448
+DV!L$12*Usage!$N448
+DV!L$13*Usage!$O448
+DV!L$14*Usage!$P448
+DV!L$15*Usage!$Q448
+DV!L$16*Usage!$R448
+DV!L$17*Usage!$S448
+DV!L$18*Usage!$T448
+DV!L$19*Usage!$U448
+DV!L$20*Usage!$V448
+DV!L$21*Usage!$W448
+DV!L$22*Usage!$X448
+DV!L$23*Usage!$Y448
+DV!L$24*Usage!$Z448
+DV!L$25*Usage!$AA448
+DV!M$26*Usage!$AB448
+DV!L$27*Usage!$AC448
+DV!L$28*Usage!$AD448
+DV!L$29*Usage!$AE448
+DV!L$30*Usage!$AF448
+DV!L$31*Usage!$AG448
+DV!L$32*Usage!$AH448
+DV!L$33*Usage!$AI448
+DV!L$34*Usage!$AJ448
+DV!L$35*Usage!$AK448
+DV!L$36*Usage!$AL448
+DV!L$37*Usage!$AM448
+DV!L$38*Usage!$AN448
+DV!L$39*Usage!$AO448
+DV!L$40*Usage!$AP448
+DV!L$41*Usage!$AQ448
+DV!L$42*Usage!$AR448
+DV!L$43*Usage!$AS448
+DV!L$44*Usage!$AT448
+DV!L$45*Usage!$AU448
+DV!L$46*Usage!$AV448
+DV!L$47*Usage!$AW448
+DV!L$48*Usage!$AX448
+DV!L$49*Usage!$AY448
+DV!L$50*Usage!$AZ448
+DV!L$51*Usage!$BA448
+DV!L$52*Usage!$BB448
+DV!L$53*Usage!$BC448
+DV!L$54*Usage!$BD448</f>
        <v>0</v>
      </c>
      <c r="K448" s="1">
        <f>+DV!M$2*Usage!$D448
+DV!M$3*Usage!$E448
+DV!M$4*Usage!$F448
+DV!M$5*Usage!$G448
+DV!M$6*Usage!$H448
+DV!M$7*Usage!$I448
+DV!M$8*Usage!$J448
+DV!M$9*Usage!$K448
+DV!M$10*Usage!$L448
+DV!M$11*Usage!$M448
+DV!M$12*Usage!$N448
+DV!M$13*Usage!$O448
+DV!M$14*Usage!$P448
+DV!M$15*Usage!$Q448
+DV!M$16*Usage!$R448
+DV!M$17*Usage!$S448
+DV!M$18*Usage!$T448
+DV!M$19*Usage!$U448
+DV!M$20*Usage!$V448
+DV!M$21*Usage!$W448
+DV!M$22*Usage!$X448
+DV!M$23*Usage!$Y448
+DV!M$24*Usage!$Z448
+DV!M$25*Usage!$AA448
+DV!M$26*Usage!$AB448
+DV!M$27*Usage!$AC448
+DV!M$28*Usage!$AD448
+DV!M$29*Usage!$AE448
+DV!M$30*Usage!$AF448
+DV!M$31*Usage!$AG448
+DV!M$32*Usage!$AH448
+DV!M$33*Usage!$AI448
+DV!M$34*Usage!$AJ448
+DV!M$35*Usage!$AK448
+DV!M$36*Usage!$AL448
+DV!M$37*Usage!$AM448
+DV!M$38*Usage!$AN448
+DV!M$39*Usage!$AO448
+DV!M$40*Usage!$AP448
+DV!M$41*Usage!$AQ448
+DV!M$42*Usage!$AR448
+DV!M$43*Usage!$AS448
+DV!M$44*Usage!$AT448
+DV!M$45*Usage!$AU448
+DV!M$46*Usage!$AV448
+DV!M$47*Usage!$AW448
+DV!M$48*Usage!$AX448
+DV!M$49*Usage!$AY448
+DV!M$50*Usage!$AZ448
+DV!M$51*Usage!$BA448
+DV!M$52*Usage!$BB448
+DV!M$53*Usage!$BC448
+DV!M$54*Usage!$BD448</f>
        <v>0</v>
      </c>
      <c r="L448" s="1">
        <f>+DV!N$2*Usage!$D448
+DV!N$3*Usage!$E448
+DV!N$4*Usage!$F448
+DV!N$5*Usage!$G448
+DV!N$6*Usage!$H448
+DV!N$7*Usage!$I448
+DV!N$8*Usage!$J448
+DV!N$9*Usage!$K448
+DV!N$10*Usage!$L448
+DV!N$11*Usage!$M448
+DV!N$12*Usage!$N448
+DV!N$13*Usage!$O448
+DV!N$14*Usage!$P448
+DV!N$15*Usage!$Q448
+DV!N$16*Usage!$R448
+DV!N$17*Usage!$S448
+DV!N$18*Usage!$T448
+DV!N$19*Usage!$U448
+DV!N$20*Usage!$V448
+DV!N$21*Usage!$W448
+DV!N$22*Usage!$X448
+DV!N$23*Usage!$Y448
+DV!N$24*Usage!$Z448
+DV!N$25*Usage!$AA448
+DV!N$26*Usage!$AB448
+DV!N$27*Usage!$AC448
+DV!N$28*Usage!$AD448
+DV!N$29*Usage!$AE448
+DV!N$30*Usage!$AF448
+DV!N$31*Usage!$AG448
+DV!N$32*Usage!$AH448
+DV!N$33*Usage!$AI448
+DV!N$34*Usage!$AJ448
+DV!N$35*Usage!$AK448
+DV!N$36*Usage!$AL448
+DV!N$37*Usage!$AM448
+DV!N$38*Usage!$AN448
+DV!N$39*Usage!$AO448
+DV!N$40*Usage!$AP448
+DV!N$41*Usage!$AQ448
+DV!N$42*Usage!$AR448
+DV!N$43*Usage!$AS448
+DV!N$44*Usage!$AT448
+DV!N$45*Usage!$AU448
+DV!N$46*Usage!$AV448
+DV!N$47*Usage!$AW448
+DV!N$48*Usage!$AX448
+DV!N$49*Usage!$AY448
+DV!N$50*Usage!$AZ448
+DV!N$51*Usage!$BA448
+DV!N$52*Usage!$BB448
+DV!N$53*Usage!$BC448
+DV!N$54*Usage!$BD448</f>
        <v>0</v>
      </c>
      <c r="M448" s="1">
        <f>+DV!O$2*Usage!$D448
+DV!O$3*Usage!$E448
+DV!O$4*Usage!$F448
+DV!O$5*Usage!$G448
+DV!O$6*Usage!$H448
+DV!O$7*Usage!$I448
+DV!O$8*Usage!$J448
+DV!O$9*Usage!$K448
+DV!O$10*Usage!$L448
+DV!O$11*Usage!$M448
+DV!O$12*Usage!$N448
+DV!O$13*Usage!$O448
+DV!O$14*Usage!$P448
+DV!O$15*Usage!$Q448
+DV!O$16*Usage!$R448
+DV!O$17*Usage!$S448
+DV!O$18*Usage!$T448
+DV!O$19*Usage!$U448
+DV!O$20*Usage!$V448
+DV!O$21*Usage!$W448
+DV!O$22*Usage!$X448
+DV!O$23*Usage!$Y448
+DV!O$24*Usage!$Z448
+DV!O$25*Usage!$AA448
+DV!O$26*Usage!$AB448
+DV!O$27*Usage!$AC448
+DV!O$28*Usage!$AD448
+DV!O$29*Usage!$AE448
+DV!O$30*Usage!$AF448
+DV!O$31*Usage!$AG448
+DV!O$32*Usage!$AH448
+DV!O$33*Usage!$AI448
+DV!O$34*Usage!$AJ448
+DV!O$35*Usage!$AK448
+DV!O$36*Usage!$AL448
+DV!O$37*Usage!$AM448
+DV!O$38*Usage!$AN448
+DV!O$39*Usage!$AO448
+DV!O$40*Usage!$AP448
+DV!O$41*Usage!$AQ448
+DV!O$42*Usage!$AR448
+DV!O$43*Usage!$AS448
+DV!O$44*Usage!$AT448
+DV!O$45*Usage!$AU448
+DV!O$46*Usage!$AV448
+DV!O$47*Usage!$AW448
+DV!O$48*Usage!$AX448
+DV!O$49*Usage!$AY448
+DV!O$50*Usage!$AZ448
+DV!O$51*Usage!$BA448
+DV!O$52*Usage!$BB448
+DV!O$53*Usage!$BC448
+DV!O$54*Usage!$BD448</f>
        <v>0</v>
      </c>
      <c r="N448" t="str">
        <f>VLOOKUP(A448,'Plant Stock'!B466:B10454,1,0)</f>
        <v>826769A</v>
      </c>
      <c r="P448" s="108"/>
    </row>
    <row r="449" spans="1:16" x14ac:dyDescent="0.25">
      <c r="A449" s="118" t="s">
        <v>7648</v>
      </c>
      <c r="B449" s="1">
        <f>+DV!D$2*Usage!$D449
+DV!D$3*Usage!$E449
+DV!D$4*Usage!$F449
+DV!D$5*Usage!$G449
+DV!D$6*Usage!$H449
+DV!D$7*Usage!$I449
+DV!D$8*Usage!$J449
+DV!D$9*Usage!$K449
+DV!D$10*Usage!$L449
+DV!D$11*Usage!$M449
+DV!D$12*Usage!$N449
+DV!D$13*Usage!$O449
+DV!D$14*Usage!$P449
+DV!D$15*Usage!$Q449
+DV!D$16*Usage!$R449
+DV!D$17*Usage!$S449
+DV!D$18*Usage!$T449
+DV!D$19*Usage!$U449
+DV!D$20*Usage!$V449
+DV!D$21*Usage!$W449
+DV!D$22*Usage!$X449
+DV!D$23*Usage!$Y449
+DV!D$24*Usage!$Z449
+DV!D$25*Usage!$AA449
+DV!E$26*Usage!$AB449
+DV!D$27*Usage!$AC449
+DV!D$28*Usage!$AD449
+DV!D$29*Usage!$AE449
+DV!D$30*Usage!$AF449
+DV!D$31*Usage!$AG449
+DV!D$32*Usage!$AH449
+DV!D$33*Usage!$AI449
+DV!D$34*Usage!$AJ449
+DV!D$35*Usage!$AK449
+DV!D$36*Usage!$AL449
+DV!D$37*Usage!$AM449
+DV!D$38*Usage!$AN449
+DV!D$39*Usage!$AO449
+DV!D$40*Usage!$AP449
+DV!D$41*Usage!$AQ449
+DV!D$42*Usage!$AR449
+DV!D$43*Usage!$AS449
+DV!D$44*Usage!$AT449
+DV!D$45*Usage!$AU449
+DV!D$46*Usage!$AV449
+DV!D$47*Usage!$AW449
+DV!D$48*Usage!$AX449
+DV!D$49*Usage!$AY449
+DV!D$50*Usage!$AZ449
+DV!D$51*Usage!$BA449
+DV!D$52*Usage!$BB449
+DV!D$53*Usage!$BC449
+DV!D$54*Usage!$BD449</f>
        <v>0</v>
      </c>
      <c r="C449" s="1">
        <f>+DV!E$2*Usage!$D449
+DV!E$3*Usage!$E449
+DV!E$4*Usage!$F449
+DV!E$5*Usage!$G449
+DV!E$6*Usage!$H449
+DV!E$7*Usage!$I449
+DV!E$8*Usage!$J449
+DV!E$9*Usage!$K449
+DV!E$10*Usage!$L449
+DV!E$11*Usage!$M449
+DV!E$12*Usage!$N449
+DV!E$13*Usage!$O449
+DV!E$14*Usage!$P449
+DV!E$15*Usage!$Q449
+DV!E$16*Usage!$R449
+DV!E$17*Usage!$S449
+DV!E$18*Usage!$T449
+DV!E$19*Usage!$U449
+DV!E$20*Usage!$V449
+DV!E$21*Usage!$W449
+DV!E$22*Usage!$X449
+DV!E$23*Usage!$Y449
+DV!E$24*Usage!$Z449
+DV!E$25*Usage!$AA449
+DV!F$26*Usage!$AB449
+DV!E$27*Usage!$AC449
+DV!E$28*Usage!$AD449
+DV!E$29*Usage!$AE449
+DV!E$30*Usage!$AF449
+DV!E$31*Usage!$AG449
+DV!E$32*Usage!$AH449
+DV!E$33*Usage!$AI449
+DV!E$34*Usage!$AJ449
+DV!E$35*Usage!$AK449
+DV!E$36*Usage!$AL449
+DV!E$37*Usage!$AM449
+DV!E$38*Usage!$AN449
+DV!E$39*Usage!$AO449
+DV!E$40*Usage!$AP449
+DV!E$41*Usage!$AQ449
+DV!E$42*Usage!$AR449
+DV!E$43*Usage!$AS449
+DV!E$44*Usage!$AT449
+DV!E$45*Usage!$AU449
+DV!E$46*Usage!$AV449
+DV!E$47*Usage!$AW449
+DV!E$48*Usage!$AX449
+DV!E$49*Usage!$AY449
+DV!E$50*Usage!$AZ449
+DV!E$51*Usage!$BA449
+DV!E$52*Usage!$BB449
+DV!E$53*Usage!$BC449
+DV!E$54*Usage!$BD449</f>
        <v>0</v>
      </c>
      <c r="D449" s="1">
        <f>+DV!F$2*Usage!$D449
+DV!F$3*Usage!$E449
+DV!F$4*Usage!$F449
+DV!F$5*Usage!$G449
+DV!F$6*Usage!$H449
+DV!F$7*Usage!$I449
+DV!F$8*Usage!$J449
+DV!F$9*Usage!$K449
+DV!F$10*Usage!$L449
+DV!F$11*Usage!$M449
+DV!F$12*Usage!$N449
+DV!F$13*Usage!$O449
+DV!F$14*Usage!$P449
+DV!F$15*Usage!$Q449
+DV!F$16*Usage!$R449
+DV!F$17*Usage!$S449
+DV!F$18*Usage!$T449
+DV!F$19*Usage!$U449
+DV!F$20*Usage!$V449
+DV!F$21*Usage!$W449
+DV!F$22*Usage!$X449
+DV!F$23*Usage!$Y449
+DV!F$24*Usage!$Z449
+DV!F$25*Usage!$AA449
+DV!G$26*Usage!$AB449
+DV!F$27*Usage!$AC449
+DV!F$28*Usage!$AD449
+DV!F$29*Usage!$AE449
+DV!F$30*Usage!$AF449
+DV!F$31*Usage!$AG449
+DV!F$32*Usage!$AH449
+DV!F$33*Usage!$AI449
+DV!F$34*Usage!$AJ449
+DV!F$35*Usage!$AK449
+DV!F$36*Usage!$AL449
+DV!F$37*Usage!$AM449
+DV!F$38*Usage!$AN449
+DV!F$39*Usage!$AO449
+DV!F$40*Usage!$AP449
+DV!F$41*Usage!$AQ449
+DV!F$42*Usage!$AR449
+DV!F$43*Usage!$AS449
+DV!F$44*Usage!$AT449
+DV!F$45*Usage!$AU449
+DV!F$46*Usage!$AV449
+DV!F$47*Usage!$AW449
+DV!F$48*Usage!$AX449
+DV!F$49*Usage!$AY449
+DV!F$50*Usage!$AZ449
+DV!F$51*Usage!$BA449
+DV!F$52*Usage!$BB449
+DV!F$53*Usage!$BC449
+DV!F$54*Usage!$BD449</f>
        <v>0</v>
      </c>
      <c r="E449" s="1">
        <f>+DV!G$2*Usage!$D449
+DV!G$3*Usage!$E449
+DV!G$4*Usage!$F449
+DV!G$5*Usage!$G449
+DV!G$6*Usage!$H449
+DV!G$7*Usage!$I449
+DV!G$8*Usage!$J449
+DV!G$9*Usage!$K449
+DV!G$10*Usage!$L449
+DV!G$11*Usage!$M449
+DV!G$12*Usage!$N449
+DV!G$13*Usage!$O449
+DV!G$14*Usage!$P449
+DV!G$15*Usage!$Q449
+DV!G$16*Usage!$R449
+DV!G$17*Usage!$S449
+DV!G$18*Usage!$T449
+DV!G$19*Usage!$U449
+DV!G$20*Usage!$V449
+DV!G$21*Usage!$W449
+DV!G$22*Usage!$X449
+DV!G$23*Usage!$Y449
+DV!G$24*Usage!$Z449
+DV!G$25*Usage!$AA449
+DV!H$26*Usage!$AB449
+DV!G$27*Usage!$AC449
+DV!G$28*Usage!$AD449
+DV!G$29*Usage!$AE449
+DV!G$30*Usage!$AF449
+DV!G$31*Usage!$AG449
+DV!G$32*Usage!$AH449
+DV!G$33*Usage!$AI449
+DV!G$34*Usage!$AJ449
+DV!G$35*Usage!$AK449
+DV!G$36*Usage!$AL449
+DV!G$37*Usage!$AM449
+DV!G$38*Usage!$AN449
+DV!G$39*Usage!$AO449
+DV!G$40*Usage!$AP449
+DV!G$41*Usage!$AQ449
+DV!G$42*Usage!$AR449
+DV!G$43*Usage!$AS449
+DV!G$44*Usage!$AT449
+DV!G$45*Usage!$AU449
+DV!G$46*Usage!$AV449
+DV!G$47*Usage!$AW449
+DV!G$48*Usage!$AX449
+DV!G$49*Usage!$AY449
+DV!G$50*Usage!$AZ449
+DV!G$51*Usage!$BA449
+DV!G$52*Usage!$BB449
+DV!G$53*Usage!$BC449
+DV!G$54*Usage!$BD449</f>
        <v>0</v>
      </c>
      <c r="F449" s="1">
        <f>+DV!H$2*Usage!$D449
+DV!H$3*Usage!$E449
+DV!H$4*Usage!$F449
+DV!H$5*Usage!$G449
+DV!H$6*Usage!$H449
+DV!H$7*Usage!$I449
+DV!H$8*Usage!$J449
+DV!H$9*Usage!$K449
+DV!H$10*Usage!$L449
+DV!H$11*Usage!$M449
+DV!H$12*Usage!$N449
+DV!H$13*Usage!$O449
+DV!H$14*Usage!$P449
+DV!H$15*Usage!$Q449
+DV!H$16*Usage!$R449
+DV!H$17*Usage!$S449
+DV!H$18*Usage!$T449
+DV!H$19*Usage!$U449
+DV!H$20*Usage!$V449
+DV!H$21*Usage!$W449
+DV!H$22*Usage!$X449
+DV!H$23*Usage!$Y449
+DV!H$24*Usage!$Z449
+DV!H$25*Usage!$AA449
+DV!I$26*Usage!$AB449
+DV!H$27*Usage!$AC449
+DV!H$28*Usage!$AD449
+DV!H$29*Usage!$AE449
+DV!H$30*Usage!$AF449
+DV!H$31*Usage!$AG449
+DV!H$32*Usage!$AH449
+DV!H$33*Usage!$AI449
+DV!H$34*Usage!$AJ449
+DV!H$35*Usage!$AK449
+DV!H$36*Usage!$AL449
+DV!H$37*Usage!$AM449
+DV!H$38*Usage!$AN449
+DV!H$39*Usage!$AO449
+DV!H$40*Usage!$AP449
+DV!H$41*Usage!$AQ449
+DV!H$42*Usage!$AR449
+DV!H$43*Usage!$AS449
+DV!H$44*Usage!$AT449
+DV!H$45*Usage!$AU449
+DV!H$46*Usage!$AV449
+DV!H$47*Usage!$AW449
+DV!H$48*Usage!$AX449
+DV!H$49*Usage!$AY449
+DV!H$50*Usage!$AZ449
+DV!H$51*Usage!$BA449
+DV!H$52*Usage!$BB449
+DV!H$53*Usage!$BC449
+DV!H$54*Usage!$BD449</f>
        <v>0</v>
      </c>
      <c r="G449" s="1">
        <f>+DV!I$2*Usage!$D449
+DV!I$3*Usage!$E449
+DV!I$4*Usage!$F449
+DV!I$5*Usage!$G449
+DV!I$6*Usage!$H449
+DV!I$7*Usage!$I449
+DV!I$8*Usage!$J449
+DV!I$9*Usage!$K449
+DV!I$10*Usage!$L449
+DV!I$11*Usage!$M449
+DV!I$12*Usage!$N449
+DV!I$13*Usage!$O449
+DV!I$14*Usage!$P449
+DV!I$15*Usage!$Q449
+DV!I$16*Usage!$R449
+DV!I$17*Usage!$S449
+DV!I$18*Usage!$T449
+DV!I$19*Usage!$U449
+DV!I$20*Usage!$V449
+DV!I$21*Usage!$W449
+DV!I$22*Usage!$X449
+DV!I$23*Usage!$Y449
+DV!I$24*Usage!$Z449
+DV!I$25*Usage!$AA449
+DV!J$26*Usage!$AB449
+DV!I$27*Usage!$AC449
+DV!I$28*Usage!$AD449
+DV!I$29*Usage!$AE449
+DV!I$30*Usage!$AF449
+DV!I$31*Usage!$AG449
+DV!I$32*Usage!$AH449
+DV!I$33*Usage!$AI449
+DV!I$34*Usage!$AJ449
+DV!I$35*Usage!$AK449
+DV!I$36*Usage!$AL449
+DV!I$37*Usage!$AM449
+DV!I$38*Usage!$AN449
+DV!I$39*Usage!$AO449
+DV!I$40*Usage!$AP449
+DV!I$41*Usage!$AQ449
+DV!I$42*Usage!$AR449
+DV!I$43*Usage!$AS449
+DV!I$44*Usage!$AT449
+DV!I$45*Usage!$AU449
+DV!I$46*Usage!$AV449
+DV!I$47*Usage!$AW449
+DV!I$48*Usage!$AX449
+DV!I$49*Usage!$AY449
+DV!I$50*Usage!$AZ449
+DV!I$51*Usage!$BA449
+DV!I$52*Usage!$BB449
+DV!I$53*Usage!$BC449
+DV!I$54*Usage!$BD449</f>
        <v>0</v>
      </c>
      <c r="H449" s="1">
        <f>+DV!J$2*Usage!$D449
+DV!J$3*Usage!$E449
+DV!J$4*Usage!$F449
+DV!J$5*Usage!$G449
+DV!J$6*Usage!$H449
+DV!J$7*Usage!$I449
+DV!J$8*Usage!$J449
+DV!J$9*Usage!$K449
+DV!J$10*Usage!$L449
+DV!J$11*Usage!$M449
+DV!J$12*Usage!$N449
+DV!J$13*Usage!$O449
+DV!J$14*Usage!$P449
+DV!J$15*Usage!$Q449
+DV!J$16*Usage!$R449
+DV!J$17*Usage!$S449
+DV!J$18*Usage!$T449
+DV!J$19*Usage!$U449
+DV!J$20*Usage!$V449
+DV!J$21*Usage!$W449
+DV!J$22*Usage!$X449
+DV!J$23*Usage!$Y449
+DV!J$24*Usage!$Z449
+DV!J$25*Usage!$AA449
+DV!K$26*Usage!$AB449
+DV!J$27*Usage!$AC449
+DV!J$28*Usage!$AD449
+DV!J$29*Usage!$AE449
+DV!J$30*Usage!$AF449
+DV!J$31*Usage!$AG449
+DV!J$32*Usage!$AH449
+DV!J$33*Usage!$AI449
+DV!J$34*Usage!$AJ449
+DV!J$35*Usage!$AK449
+DV!J$36*Usage!$AL449
+DV!J$37*Usage!$AM449
+DV!J$38*Usage!$AN449
+DV!J$39*Usage!$AO449
+DV!J$40*Usage!$AP449
+DV!J$41*Usage!$AQ449
+DV!J$42*Usage!$AR449
+DV!J$43*Usage!$AS449
+DV!J$44*Usage!$AT449
+DV!J$45*Usage!$AU449
+DV!J$46*Usage!$AV449
+DV!J$47*Usage!$AW449
+DV!J$48*Usage!$AX449
+DV!J$49*Usage!$AY449
+DV!J$50*Usage!$AZ449
+DV!J$51*Usage!$BA449
+DV!J$52*Usage!$BB449
+DV!J$53*Usage!$BC449
+DV!J$54*Usage!$BD449</f>
        <v>0</v>
      </c>
      <c r="I449" s="1">
        <f>+DV!K$2*Usage!$D449
+DV!K$3*Usage!$E449
+DV!K$4*Usage!$F449
+DV!K$5*Usage!$G449
+DV!K$6*Usage!$H449
+DV!K$7*Usage!$I449
+DV!K$8*Usage!$J449
+DV!K$9*Usage!$K449
+DV!K$10*Usage!$L449
+DV!K$11*Usage!$M449
+DV!K$12*Usage!$N449
+DV!K$13*Usage!$O449
+DV!K$14*Usage!$P449
+DV!K$15*Usage!$Q449
+DV!K$16*Usage!$R449
+DV!K$17*Usage!$S449
+DV!K$18*Usage!$T449
+DV!K$19*Usage!$U449
+DV!K$20*Usage!$V449
+DV!K$21*Usage!$W449
+DV!K$22*Usage!$X449
+DV!K$23*Usage!$Y449
+DV!K$24*Usage!$Z449
+DV!K$25*Usage!$AA449
+DV!L$26*Usage!$AB449
+DV!K$27*Usage!$AC449
+DV!K$28*Usage!$AD449
+DV!K$29*Usage!$AE449
+DV!K$30*Usage!$AF449
+DV!K$31*Usage!$AG449
+DV!K$32*Usage!$AH449
+DV!K$33*Usage!$AI449
+DV!K$34*Usage!$AJ449
+DV!K$35*Usage!$AK449
+DV!K$36*Usage!$AL449
+DV!K$37*Usage!$AM449
+DV!K$38*Usage!$AN449
+DV!K$39*Usage!$AO449
+DV!K$40*Usage!$AP449
+DV!K$41*Usage!$AQ449
+DV!K$42*Usage!$AR449
+DV!K$43*Usage!$AS449
+DV!K$44*Usage!$AT449
+DV!K$45*Usage!$AU449
+DV!K$46*Usage!$AV449
+DV!K$47*Usage!$AW449
+DV!K$48*Usage!$AX449
+DV!K$49*Usage!$AY449
+DV!K$50*Usage!$AZ449
+DV!K$51*Usage!$BA449
+DV!K$52*Usage!$BB449
+DV!K$53*Usage!$BC449
+DV!K$54*Usage!$BD449</f>
        <v>0</v>
      </c>
      <c r="J449" s="1">
        <f>+DV!L$2*Usage!$D449
+DV!L$3*Usage!$E449
+DV!L$4*Usage!$F449
+DV!L$5*Usage!$G449
+DV!L$6*Usage!$H449
+DV!L$7*Usage!$I449
+DV!L$8*Usage!$J449
+DV!L$9*Usage!$K449
+DV!L$10*Usage!$L449
+DV!L$11*Usage!$M449
+DV!L$12*Usage!$N449
+DV!L$13*Usage!$O449
+DV!L$14*Usage!$P449
+DV!L$15*Usage!$Q449
+DV!L$16*Usage!$R449
+DV!L$17*Usage!$S449
+DV!L$18*Usage!$T449
+DV!L$19*Usage!$U449
+DV!L$20*Usage!$V449
+DV!L$21*Usage!$W449
+DV!L$22*Usage!$X449
+DV!L$23*Usage!$Y449
+DV!L$24*Usage!$Z449
+DV!L$25*Usage!$AA449
+DV!M$26*Usage!$AB449
+DV!L$27*Usage!$AC449
+DV!L$28*Usage!$AD449
+DV!L$29*Usage!$AE449
+DV!L$30*Usage!$AF449
+DV!L$31*Usage!$AG449
+DV!L$32*Usage!$AH449
+DV!L$33*Usage!$AI449
+DV!L$34*Usage!$AJ449
+DV!L$35*Usage!$AK449
+DV!L$36*Usage!$AL449
+DV!L$37*Usage!$AM449
+DV!L$38*Usage!$AN449
+DV!L$39*Usage!$AO449
+DV!L$40*Usage!$AP449
+DV!L$41*Usage!$AQ449
+DV!L$42*Usage!$AR449
+DV!L$43*Usage!$AS449
+DV!L$44*Usage!$AT449
+DV!L$45*Usage!$AU449
+DV!L$46*Usage!$AV449
+DV!L$47*Usage!$AW449
+DV!L$48*Usage!$AX449
+DV!L$49*Usage!$AY449
+DV!L$50*Usage!$AZ449
+DV!L$51*Usage!$BA449
+DV!L$52*Usage!$BB449
+DV!L$53*Usage!$BC449
+DV!L$54*Usage!$BD449</f>
        <v>0</v>
      </c>
      <c r="K449" s="1">
        <f>+DV!M$2*Usage!$D449
+DV!M$3*Usage!$E449
+DV!M$4*Usage!$F449
+DV!M$5*Usage!$G449
+DV!M$6*Usage!$H449
+DV!M$7*Usage!$I449
+DV!M$8*Usage!$J449
+DV!M$9*Usage!$K449
+DV!M$10*Usage!$L449
+DV!M$11*Usage!$M449
+DV!M$12*Usage!$N449
+DV!M$13*Usage!$O449
+DV!M$14*Usage!$P449
+DV!M$15*Usage!$Q449
+DV!M$16*Usage!$R449
+DV!M$17*Usage!$S449
+DV!M$18*Usage!$T449
+DV!M$19*Usage!$U449
+DV!M$20*Usage!$V449
+DV!M$21*Usage!$W449
+DV!M$22*Usage!$X449
+DV!M$23*Usage!$Y449
+DV!M$24*Usage!$Z449
+DV!M$25*Usage!$AA449
+DV!M$26*Usage!$AB449
+DV!M$27*Usage!$AC449
+DV!M$28*Usage!$AD449
+DV!M$29*Usage!$AE449
+DV!M$30*Usage!$AF449
+DV!M$31*Usage!$AG449
+DV!M$32*Usage!$AH449
+DV!M$33*Usage!$AI449
+DV!M$34*Usage!$AJ449
+DV!M$35*Usage!$AK449
+DV!M$36*Usage!$AL449
+DV!M$37*Usage!$AM449
+DV!M$38*Usage!$AN449
+DV!M$39*Usage!$AO449
+DV!M$40*Usage!$AP449
+DV!M$41*Usage!$AQ449
+DV!M$42*Usage!$AR449
+DV!M$43*Usage!$AS449
+DV!M$44*Usage!$AT449
+DV!M$45*Usage!$AU449
+DV!M$46*Usage!$AV449
+DV!M$47*Usage!$AW449
+DV!M$48*Usage!$AX449
+DV!M$49*Usage!$AY449
+DV!M$50*Usage!$AZ449
+DV!M$51*Usage!$BA449
+DV!M$52*Usage!$BB449
+DV!M$53*Usage!$BC449
+DV!M$54*Usage!$BD449</f>
        <v>0</v>
      </c>
      <c r="L449" s="1">
        <f>+DV!N$2*Usage!$D449
+DV!N$3*Usage!$E449
+DV!N$4*Usage!$F449
+DV!N$5*Usage!$G449
+DV!N$6*Usage!$H449
+DV!N$7*Usage!$I449
+DV!N$8*Usage!$J449
+DV!N$9*Usage!$K449
+DV!N$10*Usage!$L449
+DV!N$11*Usage!$M449
+DV!N$12*Usage!$N449
+DV!N$13*Usage!$O449
+DV!N$14*Usage!$P449
+DV!N$15*Usage!$Q449
+DV!N$16*Usage!$R449
+DV!N$17*Usage!$S449
+DV!N$18*Usage!$T449
+DV!N$19*Usage!$U449
+DV!N$20*Usage!$V449
+DV!N$21*Usage!$W449
+DV!N$22*Usage!$X449
+DV!N$23*Usage!$Y449
+DV!N$24*Usage!$Z449
+DV!N$25*Usage!$AA449
+DV!N$26*Usage!$AB449
+DV!N$27*Usage!$AC449
+DV!N$28*Usage!$AD449
+DV!N$29*Usage!$AE449
+DV!N$30*Usage!$AF449
+DV!N$31*Usage!$AG449
+DV!N$32*Usage!$AH449
+DV!N$33*Usage!$AI449
+DV!N$34*Usage!$AJ449
+DV!N$35*Usage!$AK449
+DV!N$36*Usage!$AL449
+DV!N$37*Usage!$AM449
+DV!N$38*Usage!$AN449
+DV!N$39*Usage!$AO449
+DV!N$40*Usage!$AP449
+DV!N$41*Usage!$AQ449
+DV!N$42*Usage!$AR449
+DV!N$43*Usage!$AS449
+DV!N$44*Usage!$AT449
+DV!N$45*Usage!$AU449
+DV!N$46*Usage!$AV449
+DV!N$47*Usage!$AW449
+DV!N$48*Usage!$AX449
+DV!N$49*Usage!$AY449
+DV!N$50*Usage!$AZ449
+DV!N$51*Usage!$BA449
+DV!N$52*Usage!$BB449
+DV!N$53*Usage!$BC449
+DV!N$54*Usage!$BD449</f>
        <v>0</v>
      </c>
      <c r="M449" s="1">
        <f>+DV!O$2*Usage!$D449
+DV!O$3*Usage!$E449
+DV!O$4*Usage!$F449
+DV!O$5*Usage!$G449
+DV!O$6*Usage!$H449
+DV!O$7*Usage!$I449
+DV!O$8*Usage!$J449
+DV!O$9*Usage!$K449
+DV!O$10*Usage!$L449
+DV!O$11*Usage!$M449
+DV!O$12*Usage!$N449
+DV!O$13*Usage!$O449
+DV!O$14*Usage!$P449
+DV!O$15*Usage!$Q449
+DV!O$16*Usage!$R449
+DV!O$17*Usage!$S449
+DV!O$18*Usage!$T449
+DV!O$19*Usage!$U449
+DV!O$20*Usage!$V449
+DV!O$21*Usage!$W449
+DV!O$22*Usage!$X449
+DV!O$23*Usage!$Y449
+DV!O$24*Usage!$Z449
+DV!O$25*Usage!$AA449
+DV!O$26*Usage!$AB449
+DV!O$27*Usage!$AC449
+DV!O$28*Usage!$AD449
+DV!O$29*Usage!$AE449
+DV!O$30*Usage!$AF449
+DV!O$31*Usage!$AG449
+DV!O$32*Usage!$AH449
+DV!O$33*Usage!$AI449
+DV!O$34*Usage!$AJ449
+DV!O$35*Usage!$AK449
+DV!O$36*Usage!$AL449
+DV!O$37*Usage!$AM449
+DV!O$38*Usage!$AN449
+DV!O$39*Usage!$AO449
+DV!O$40*Usage!$AP449
+DV!O$41*Usage!$AQ449
+DV!O$42*Usage!$AR449
+DV!O$43*Usage!$AS449
+DV!O$44*Usage!$AT449
+DV!O$45*Usage!$AU449
+DV!O$46*Usage!$AV449
+DV!O$47*Usage!$AW449
+DV!O$48*Usage!$AX449
+DV!O$49*Usage!$AY449
+DV!O$50*Usage!$AZ449
+DV!O$51*Usage!$BA449
+DV!O$52*Usage!$BB449
+DV!O$53*Usage!$BC449
+DV!O$54*Usage!$BD449</f>
        <v>0</v>
      </c>
      <c r="N449" t="str">
        <f>VLOOKUP(A449,'Plant Stock'!B467:B10455,1,0)</f>
        <v>826782A</v>
      </c>
      <c r="P449" s="108"/>
    </row>
    <row r="450" spans="1:16" x14ac:dyDescent="0.25">
      <c r="A450" s="13" t="s">
        <v>8899</v>
      </c>
      <c r="B450" s="1">
        <f>+DV!D$2*Usage!$D450
+DV!D$3*Usage!$E450
+DV!D$4*Usage!$F450
+DV!D$5*Usage!$G450
+DV!D$6*Usage!$H450
+DV!D$7*Usage!$I450
+DV!D$8*Usage!$J450
+DV!D$9*Usage!$K450
+DV!D$10*Usage!$L450
+DV!D$11*Usage!$M450
+DV!D$12*Usage!$N450
+DV!D$13*Usage!$O450
+DV!D$14*Usage!$P450
+DV!D$15*Usage!$Q450
+DV!D$16*Usage!$R450
+DV!D$17*Usage!$S450
+DV!D$18*Usage!$T450
+DV!D$19*Usage!$U450
+DV!D$20*Usage!$V450
+DV!D$21*Usage!$W450
+DV!D$22*Usage!$X450
+DV!D$23*Usage!$Y450
+DV!D$24*Usage!$Z450
+DV!D$25*Usage!$AA450
+DV!E$26*Usage!$AB450
+DV!D$27*Usage!$AC450
+DV!D$28*Usage!$AD450
+DV!D$29*Usage!$AE450
+DV!D$30*Usage!$AF450
+DV!D$31*Usage!$AG450
+DV!D$32*Usage!$AH450
+DV!D$33*Usage!$AI450
+DV!D$34*Usage!$AJ450
+DV!D$35*Usage!$AK450
+DV!D$36*Usage!$AL450
+DV!D$37*Usage!$AM450
+DV!D$38*Usage!$AN450
+DV!D$39*Usage!$AO450
+DV!D$40*Usage!$AP450
+DV!D$41*Usage!$AQ450
+DV!D$42*Usage!$AR450
+DV!D$43*Usage!$AS450
+DV!D$44*Usage!$AT450
+DV!D$45*Usage!$AU450
+DV!D$46*Usage!$AV450
+DV!D$47*Usage!$AW450
+DV!D$48*Usage!$AX450
+DV!D$49*Usage!$AY450
+DV!D$50*Usage!$AZ450
+DV!D$51*Usage!$BA450
+DV!D$52*Usage!$BB450
+DV!D$53*Usage!$BC450
+DV!D$54*Usage!$BD450</f>
        <v>10</v>
      </c>
      <c r="C450" s="1">
        <f>+DV!E$2*Usage!$D450
+DV!E$3*Usage!$E450
+DV!E$4*Usage!$F450
+DV!E$5*Usage!$G450
+DV!E$6*Usage!$H450
+DV!E$7*Usage!$I450
+DV!E$8*Usage!$J450
+DV!E$9*Usage!$K450
+DV!E$10*Usage!$L450
+DV!E$11*Usage!$M450
+DV!E$12*Usage!$N450
+DV!E$13*Usage!$O450
+DV!E$14*Usage!$P450
+DV!E$15*Usage!$Q450
+DV!E$16*Usage!$R450
+DV!E$17*Usage!$S450
+DV!E$18*Usage!$T450
+DV!E$19*Usage!$U450
+DV!E$20*Usage!$V450
+DV!E$21*Usage!$W450
+DV!E$22*Usage!$X450
+DV!E$23*Usage!$Y450
+DV!E$24*Usage!$Z450
+DV!E$25*Usage!$AA450
+DV!F$26*Usage!$AB450
+DV!E$27*Usage!$AC450
+DV!E$28*Usage!$AD450
+DV!E$29*Usage!$AE450
+DV!E$30*Usage!$AF450
+DV!E$31*Usage!$AG450
+DV!E$32*Usage!$AH450
+DV!E$33*Usage!$AI450
+DV!E$34*Usage!$AJ450
+DV!E$35*Usage!$AK450
+DV!E$36*Usage!$AL450
+DV!E$37*Usage!$AM450
+DV!E$38*Usage!$AN450
+DV!E$39*Usage!$AO450
+DV!E$40*Usage!$AP450
+DV!E$41*Usage!$AQ450
+DV!E$42*Usage!$AR450
+DV!E$43*Usage!$AS450
+DV!E$44*Usage!$AT450
+DV!E$45*Usage!$AU450
+DV!E$46*Usage!$AV450
+DV!E$47*Usage!$AW450
+DV!E$48*Usage!$AX450
+DV!E$49*Usage!$AY450
+DV!E$50*Usage!$AZ450
+DV!E$51*Usage!$BA450
+DV!E$52*Usage!$BB450
+DV!E$53*Usage!$BC450
+DV!E$54*Usage!$BD450</f>
        <v>10</v>
      </c>
      <c r="D450" s="1">
        <f>+DV!F$2*Usage!$D450
+DV!F$3*Usage!$E450
+DV!F$4*Usage!$F450
+DV!F$5*Usage!$G450
+DV!F$6*Usage!$H450
+DV!F$7*Usage!$I450
+DV!F$8*Usage!$J450
+DV!F$9*Usage!$K450
+DV!F$10*Usage!$L450
+DV!F$11*Usage!$M450
+DV!F$12*Usage!$N450
+DV!F$13*Usage!$O450
+DV!F$14*Usage!$P450
+DV!F$15*Usage!$Q450
+DV!F$16*Usage!$R450
+DV!F$17*Usage!$S450
+DV!F$18*Usage!$T450
+DV!F$19*Usage!$U450
+DV!F$20*Usage!$V450
+DV!F$21*Usage!$W450
+DV!F$22*Usage!$X450
+DV!F$23*Usage!$Y450
+DV!F$24*Usage!$Z450
+DV!F$25*Usage!$AA450
+DV!G$26*Usage!$AB450
+DV!F$27*Usage!$AC450
+DV!F$28*Usage!$AD450
+DV!F$29*Usage!$AE450
+DV!F$30*Usage!$AF450
+DV!F$31*Usage!$AG450
+DV!F$32*Usage!$AH450
+DV!F$33*Usage!$AI450
+DV!F$34*Usage!$AJ450
+DV!F$35*Usage!$AK450
+DV!F$36*Usage!$AL450
+DV!F$37*Usage!$AM450
+DV!F$38*Usage!$AN450
+DV!F$39*Usage!$AO450
+DV!F$40*Usage!$AP450
+DV!F$41*Usage!$AQ450
+DV!F$42*Usage!$AR450
+DV!F$43*Usage!$AS450
+DV!F$44*Usage!$AT450
+DV!F$45*Usage!$AU450
+DV!F$46*Usage!$AV450
+DV!F$47*Usage!$AW450
+DV!F$48*Usage!$AX450
+DV!F$49*Usage!$AY450
+DV!F$50*Usage!$AZ450
+DV!F$51*Usage!$BA450
+DV!F$52*Usage!$BB450
+DV!F$53*Usage!$BC450
+DV!F$54*Usage!$BD450</f>
        <v>0</v>
      </c>
      <c r="E450" s="1">
        <f>+DV!G$2*Usage!$D450
+DV!G$3*Usage!$E450
+DV!G$4*Usage!$F450
+DV!G$5*Usage!$G450
+DV!G$6*Usage!$H450
+DV!G$7*Usage!$I450
+DV!G$8*Usage!$J450
+DV!G$9*Usage!$K450
+DV!G$10*Usage!$L450
+DV!G$11*Usage!$M450
+DV!G$12*Usage!$N450
+DV!G$13*Usage!$O450
+DV!G$14*Usage!$P450
+DV!G$15*Usage!$Q450
+DV!G$16*Usage!$R450
+DV!G$17*Usage!$S450
+DV!G$18*Usage!$T450
+DV!G$19*Usage!$U450
+DV!G$20*Usage!$V450
+DV!G$21*Usage!$W450
+DV!G$22*Usage!$X450
+DV!G$23*Usage!$Y450
+DV!G$24*Usage!$Z450
+DV!G$25*Usage!$AA450
+DV!H$26*Usage!$AB450
+DV!G$27*Usage!$AC450
+DV!G$28*Usage!$AD450
+DV!G$29*Usage!$AE450
+DV!G$30*Usage!$AF450
+DV!G$31*Usage!$AG450
+DV!G$32*Usage!$AH450
+DV!G$33*Usage!$AI450
+DV!G$34*Usage!$AJ450
+DV!G$35*Usage!$AK450
+DV!G$36*Usage!$AL450
+DV!G$37*Usage!$AM450
+DV!G$38*Usage!$AN450
+DV!G$39*Usage!$AO450
+DV!G$40*Usage!$AP450
+DV!G$41*Usage!$AQ450
+DV!G$42*Usage!$AR450
+DV!G$43*Usage!$AS450
+DV!G$44*Usage!$AT450
+DV!G$45*Usage!$AU450
+DV!G$46*Usage!$AV450
+DV!G$47*Usage!$AW450
+DV!G$48*Usage!$AX450
+DV!G$49*Usage!$AY450
+DV!G$50*Usage!$AZ450
+DV!G$51*Usage!$BA450
+DV!G$52*Usage!$BB450
+DV!G$53*Usage!$BC450
+DV!G$54*Usage!$BD450</f>
        <v>0</v>
      </c>
      <c r="F450" s="1">
        <f>+DV!H$2*Usage!$D450
+DV!H$3*Usage!$E450
+DV!H$4*Usage!$F450
+DV!H$5*Usage!$G450
+DV!H$6*Usage!$H450
+DV!H$7*Usage!$I450
+DV!H$8*Usage!$J450
+DV!H$9*Usage!$K450
+DV!H$10*Usage!$L450
+DV!H$11*Usage!$M450
+DV!H$12*Usage!$N450
+DV!H$13*Usage!$O450
+DV!H$14*Usage!$P450
+DV!H$15*Usage!$Q450
+DV!H$16*Usage!$R450
+DV!H$17*Usage!$S450
+DV!H$18*Usage!$T450
+DV!H$19*Usage!$U450
+DV!H$20*Usage!$V450
+DV!H$21*Usage!$W450
+DV!H$22*Usage!$X450
+DV!H$23*Usage!$Y450
+DV!H$24*Usage!$Z450
+DV!H$25*Usage!$AA450
+DV!I$26*Usage!$AB450
+DV!H$27*Usage!$AC450
+DV!H$28*Usage!$AD450
+DV!H$29*Usage!$AE450
+DV!H$30*Usage!$AF450
+DV!H$31*Usage!$AG450
+DV!H$32*Usage!$AH450
+DV!H$33*Usage!$AI450
+DV!H$34*Usage!$AJ450
+DV!H$35*Usage!$AK450
+DV!H$36*Usage!$AL450
+DV!H$37*Usage!$AM450
+DV!H$38*Usage!$AN450
+DV!H$39*Usage!$AO450
+DV!H$40*Usage!$AP450
+DV!H$41*Usage!$AQ450
+DV!H$42*Usage!$AR450
+DV!H$43*Usage!$AS450
+DV!H$44*Usage!$AT450
+DV!H$45*Usage!$AU450
+DV!H$46*Usage!$AV450
+DV!H$47*Usage!$AW450
+DV!H$48*Usage!$AX450
+DV!H$49*Usage!$AY450
+DV!H$50*Usage!$AZ450
+DV!H$51*Usage!$BA450
+DV!H$52*Usage!$BB450
+DV!H$53*Usage!$BC450
+DV!H$54*Usage!$BD450</f>
        <v>0</v>
      </c>
      <c r="G450" s="1">
        <f>+DV!I$2*Usage!$D450
+DV!I$3*Usage!$E450
+DV!I$4*Usage!$F450
+DV!I$5*Usage!$G450
+DV!I$6*Usage!$H450
+DV!I$7*Usage!$I450
+DV!I$8*Usage!$J450
+DV!I$9*Usage!$K450
+DV!I$10*Usage!$L450
+DV!I$11*Usage!$M450
+DV!I$12*Usage!$N450
+DV!I$13*Usage!$O450
+DV!I$14*Usage!$P450
+DV!I$15*Usage!$Q450
+DV!I$16*Usage!$R450
+DV!I$17*Usage!$S450
+DV!I$18*Usage!$T450
+DV!I$19*Usage!$U450
+DV!I$20*Usage!$V450
+DV!I$21*Usage!$W450
+DV!I$22*Usage!$X450
+DV!I$23*Usage!$Y450
+DV!I$24*Usage!$Z450
+DV!I$25*Usage!$AA450
+DV!J$26*Usage!$AB450
+DV!I$27*Usage!$AC450
+DV!I$28*Usage!$AD450
+DV!I$29*Usage!$AE450
+DV!I$30*Usage!$AF450
+DV!I$31*Usage!$AG450
+DV!I$32*Usage!$AH450
+DV!I$33*Usage!$AI450
+DV!I$34*Usage!$AJ450
+DV!I$35*Usage!$AK450
+DV!I$36*Usage!$AL450
+DV!I$37*Usage!$AM450
+DV!I$38*Usage!$AN450
+DV!I$39*Usage!$AO450
+DV!I$40*Usage!$AP450
+DV!I$41*Usage!$AQ450
+DV!I$42*Usage!$AR450
+DV!I$43*Usage!$AS450
+DV!I$44*Usage!$AT450
+DV!I$45*Usage!$AU450
+DV!I$46*Usage!$AV450
+DV!I$47*Usage!$AW450
+DV!I$48*Usage!$AX450
+DV!I$49*Usage!$AY450
+DV!I$50*Usage!$AZ450
+DV!I$51*Usage!$BA450
+DV!I$52*Usage!$BB450
+DV!I$53*Usage!$BC450
+DV!I$54*Usage!$BD450</f>
        <v>0</v>
      </c>
      <c r="H450" s="1">
        <f>+DV!J$2*Usage!$D450
+DV!J$3*Usage!$E450
+DV!J$4*Usage!$F450
+DV!J$5*Usage!$G450
+DV!J$6*Usage!$H450
+DV!J$7*Usage!$I450
+DV!J$8*Usage!$J450
+DV!J$9*Usage!$K450
+DV!J$10*Usage!$L450
+DV!J$11*Usage!$M450
+DV!J$12*Usage!$N450
+DV!J$13*Usage!$O450
+DV!J$14*Usage!$P450
+DV!J$15*Usage!$Q450
+DV!J$16*Usage!$R450
+DV!J$17*Usage!$S450
+DV!J$18*Usage!$T450
+DV!J$19*Usage!$U450
+DV!J$20*Usage!$V450
+DV!J$21*Usage!$W450
+DV!J$22*Usage!$X450
+DV!J$23*Usage!$Y450
+DV!J$24*Usage!$Z450
+DV!J$25*Usage!$AA450
+DV!K$26*Usage!$AB450
+DV!J$27*Usage!$AC450
+DV!J$28*Usage!$AD450
+DV!J$29*Usage!$AE450
+DV!J$30*Usage!$AF450
+DV!J$31*Usage!$AG450
+DV!J$32*Usage!$AH450
+DV!J$33*Usage!$AI450
+DV!J$34*Usage!$AJ450
+DV!J$35*Usage!$AK450
+DV!J$36*Usage!$AL450
+DV!J$37*Usage!$AM450
+DV!J$38*Usage!$AN450
+DV!J$39*Usage!$AO450
+DV!J$40*Usage!$AP450
+DV!J$41*Usage!$AQ450
+DV!J$42*Usage!$AR450
+DV!J$43*Usage!$AS450
+DV!J$44*Usage!$AT450
+DV!J$45*Usage!$AU450
+DV!J$46*Usage!$AV450
+DV!J$47*Usage!$AW450
+DV!J$48*Usage!$AX450
+DV!J$49*Usage!$AY450
+DV!J$50*Usage!$AZ450
+DV!J$51*Usage!$BA450
+DV!J$52*Usage!$BB450
+DV!J$53*Usage!$BC450
+DV!J$54*Usage!$BD450</f>
        <v>0</v>
      </c>
      <c r="I450" s="1">
        <f>+DV!K$2*Usage!$D450
+DV!K$3*Usage!$E450
+DV!K$4*Usage!$F450
+DV!K$5*Usage!$G450
+DV!K$6*Usage!$H450
+DV!K$7*Usage!$I450
+DV!K$8*Usage!$J450
+DV!K$9*Usage!$K450
+DV!K$10*Usage!$L450
+DV!K$11*Usage!$M450
+DV!K$12*Usage!$N450
+DV!K$13*Usage!$O450
+DV!K$14*Usage!$P450
+DV!K$15*Usage!$Q450
+DV!K$16*Usage!$R450
+DV!K$17*Usage!$S450
+DV!K$18*Usage!$T450
+DV!K$19*Usage!$U450
+DV!K$20*Usage!$V450
+DV!K$21*Usage!$W450
+DV!K$22*Usage!$X450
+DV!K$23*Usage!$Y450
+DV!K$24*Usage!$Z450
+DV!K$25*Usage!$AA450
+DV!L$26*Usage!$AB450
+DV!K$27*Usage!$AC450
+DV!K$28*Usage!$AD450
+DV!K$29*Usage!$AE450
+DV!K$30*Usage!$AF450
+DV!K$31*Usage!$AG450
+DV!K$32*Usage!$AH450
+DV!K$33*Usage!$AI450
+DV!K$34*Usage!$AJ450
+DV!K$35*Usage!$AK450
+DV!K$36*Usage!$AL450
+DV!K$37*Usage!$AM450
+DV!K$38*Usage!$AN450
+DV!K$39*Usage!$AO450
+DV!K$40*Usage!$AP450
+DV!K$41*Usage!$AQ450
+DV!K$42*Usage!$AR450
+DV!K$43*Usage!$AS450
+DV!K$44*Usage!$AT450
+DV!K$45*Usage!$AU450
+DV!K$46*Usage!$AV450
+DV!K$47*Usage!$AW450
+DV!K$48*Usage!$AX450
+DV!K$49*Usage!$AY450
+DV!K$50*Usage!$AZ450
+DV!K$51*Usage!$BA450
+DV!K$52*Usage!$BB450
+DV!K$53*Usage!$BC450
+DV!K$54*Usage!$BD450</f>
        <v>0</v>
      </c>
      <c r="J450" s="1">
        <f>+DV!L$2*Usage!$D450
+DV!L$3*Usage!$E450
+DV!L$4*Usage!$F450
+DV!L$5*Usage!$G450
+DV!L$6*Usage!$H450
+DV!L$7*Usage!$I450
+DV!L$8*Usage!$J450
+DV!L$9*Usage!$K450
+DV!L$10*Usage!$L450
+DV!L$11*Usage!$M450
+DV!L$12*Usage!$N450
+DV!L$13*Usage!$O450
+DV!L$14*Usage!$P450
+DV!L$15*Usage!$Q450
+DV!L$16*Usage!$R450
+DV!L$17*Usage!$S450
+DV!L$18*Usage!$T450
+DV!L$19*Usage!$U450
+DV!L$20*Usage!$V450
+DV!L$21*Usage!$W450
+DV!L$22*Usage!$X450
+DV!L$23*Usage!$Y450
+DV!L$24*Usage!$Z450
+DV!L$25*Usage!$AA450
+DV!M$26*Usage!$AB450
+DV!L$27*Usage!$AC450
+DV!L$28*Usage!$AD450
+DV!L$29*Usage!$AE450
+DV!L$30*Usage!$AF450
+DV!L$31*Usage!$AG450
+DV!L$32*Usage!$AH450
+DV!L$33*Usage!$AI450
+DV!L$34*Usage!$AJ450
+DV!L$35*Usage!$AK450
+DV!L$36*Usage!$AL450
+DV!L$37*Usage!$AM450
+DV!L$38*Usage!$AN450
+DV!L$39*Usage!$AO450
+DV!L$40*Usage!$AP450
+DV!L$41*Usage!$AQ450
+DV!L$42*Usage!$AR450
+DV!L$43*Usage!$AS450
+DV!L$44*Usage!$AT450
+DV!L$45*Usage!$AU450
+DV!L$46*Usage!$AV450
+DV!L$47*Usage!$AW450
+DV!L$48*Usage!$AX450
+DV!L$49*Usage!$AY450
+DV!L$50*Usage!$AZ450
+DV!L$51*Usage!$BA450
+DV!L$52*Usage!$BB450
+DV!L$53*Usage!$BC450
+DV!L$54*Usage!$BD450</f>
        <v>0</v>
      </c>
      <c r="K450" s="1">
        <f>+DV!M$2*Usage!$D450
+DV!M$3*Usage!$E450
+DV!M$4*Usage!$F450
+DV!M$5*Usage!$G450
+DV!M$6*Usage!$H450
+DV!M$7*Usage!$I450
+DV!M$8*Usage!$J450
+DV!M$9*Usage!$K450
+DV!M$10*Usage!$L450
+DV!M$11*Usage!$M450
+DV!M$12*Usage!$N450
+DV!M$13*Usage!$O450
+DV!M$14*Usage!$P450
+DV!M$15*Usage!$Q450
+DV!M$16*Usage!$R450
+DV!M$17*Usage!$S450
+DV!M$18*Usage!$T450
+DV!M$19*Usage!$U450
+DV!M$20*Usage!$V450
+DV!M$21*Usage!$W450
+DV!M$22*Usage!$X450
+DV!M$23*Usage!$Y450
+DV!M$24*Usage!$Z450
+DV!M$25*Usage!$AA450
+DV!M$26*Usage!$AB450
+DV!M$27*Usage!$AC450
+DV!M$28*Usage!$AD450
+DV!M$29*Usage!$AE450
+DV!M$30*Usage!$AF450
+DV!M$31*Usage!$AG450
+DV!M$32*Usage!$AH450
+DV!M$33*Usage!$AI450
+DV!M$34*Usage!$AJ450
+DV!M$35*Usage!$AK450
+DV!M$36*Usage!$AL450
+DV!M$37*Usage!$AM450
+DV!M$38*Usage!$AN450
+DV!M$39*Usage!$AO450
+DV!M$40*Usage!$AP450
+DV!M$41*Usage!$AQ450
+DV!M$42*Usage!$AR450
+DV!M$43*Usage!$AS450
+DV!M$44*Usage!$AT450
+DV!M$45*Usage!$AU450
+DV!M$46*Usage!$AV450
+DV!M$47*Usage!$AW450
+DV!M$48*Usage!$AX450
+DV!M$49*Usage!$AY450
+DV!M$50*Usage!$AZ450
+DV!M$51*Usage!$BA450
+DV!M$52*Usage!$BB450
+DV!M$53*Usage!$BC450
+DV!M$54*Usage!$BD450</f>
        <v>0</v>
      </c>
      <c r="L450" s="1">
        <f>+DV!N$2*Usage!$D450
+DV!N$3*Usage!$E450
+DV!N$4*Usage!$F450
+DV!N$5*Usage!$G450
+DV!N$6*Usage!$H450
+DV!N$7*Usage!$I450
+DV!N$8*Usage!$J450
+DV!N$9*Usage!$K450
+DV!N$10*Usage!$L450
+DV!N$11*Usage!$M450
+DV!N$12*Usage!$N450
+DV!N$13*Usage!$O450
+DV!N$14*Usage!$P450
+DV!N$15*Usage!$Q450
+DV!N$16*Usage!$R450
+DV!N$17*Usage!$S450
+DV!N$18*Usage!$T450
+DV!N$19*Usage!$U450
+DV!N$20*Usage!$V450
+DV!N$21*Usage!$W450
+DV!N$22*Usage!$X450
+DV!N$23*Usage!$Y450
+DV!N$24*Usage!$Z450
+DV!N$25*Usage!$AA450
+DV!N$26*Usage!$AB450
+DV!N$27*Usage!$AC450
+DV!N$28*Usage!$AD450
+DV!N$29*Usage!$AE450
+DV!N$30*Usage!$AF450
+DV!N$31*Usage!$AG450
+DV!N$32*Usage!$AH450
+DV!N$33*Usage!$AI450
+DV!N$34*Usage!$AJ450
+DV!N$35*Usage!$AK450
+DV!N$36*Usage!$AL450
+DV!N$37*Usage!$AM450
+DV!N$38*Usage!$AN450
+DV!N$39*Usage!$AO450
+DV!N$40*Usage!$AP450
+DV!N$41*Usage!$AQ450
+DV!N$42*Usage!$AR450
+DV!N$43*Usage!$AS450
+DV!N$44*Usage!$AT450
+DV!N$45*Usage!$AU450
+DV!N$46*Usage!$AV450
+DV!N$47*Usage!$AW450
+DV!N$48*Usage!$AX450
+DV!N$49*Usage!$AY450
+DV!N$50*Usage!$AZ450
+DV!N$51*Usage!$BA450
+DV!N$52*Usage!$BB450
+DV!N$53*Usage!$BC450
+DV!N$54*Usage!$BD450</f>
        <v>0</v>
      </c>
      <c r="M450" s="1">
        <f>+DV!O$2*Usage!$D450
+DV!O$3*Usage!$E450
+DV!O$4*Usage!$F450
+DV!O$5*Usage!$G450
+DV!O$6*Usage!$H450
+DV!O$7*Usage!$I450
+DV!O$8*Usage!$J450
+DV!O$9*Usage!$K450
+DV!O$10*Usage!$L450
+DV!O$11*Usage!$M450
+DV!O$12*Usage!$N450
+DV!O$13*Usage!$O450
+DV!O$14*Usage!$P450
+DV!O$15*Usage!$Q450
+DV!O$16*Usage!$R450
+DV!O$17*Usage!$S450
+DV!O$18*Usage!$T450
+DV!O$19*Usage!$U450
+DV!O$20*Usage!$V450
+DV!O$21*Usage!$W450
+DV!O$22*Usage!$X450
+DV!O$23*Usage!$Y450
+DV!O$24*Usage!$Z450
+DV!O$25*Usage!$AA450
+DV!O$26*Usage!$AB450
+DV!O$27*Usage!$AC450
+DV!O$28*Usage!$AD450
+DV!O$29*Usage!$AE450
+DV!O$30*Usage!$AF450
+DV!O$31*Usage!$AG450
+DV!O$32*Usage!$AH450
+DV!O$33*Usage!$AI450
+DV!O$34*Usage!$AJ450
+DV!O$35*Usage!$AK450
+DV!O$36*Usage!$AL450
+DV!O$37*Usage!$AM450
+DV!O$38*Usage!$AN450
+DV!O$39*Usage!$AO450
+DV!O$40*Usage!$AP450
+DV!O$41*Usage!$AQ450
+DV!O$42*Usage!$AR450
+DV!O$43*Usage!$AS450
+DV!O$44*Usage!$AT450
+DV!O$45*Usage!$AU450
+DV!O$46*Usage!$AV450
+DV!O$47*Usage!$AW450
+DV!O$48*Usage!$AX450
+DV!O$49*Usage!$AY450
+DV!O$50*Usage!$AZ450
+DV!O$51*Usage!$BA450
+DV!O$52*Usage!$BB450
+DV!O$53*Usage!$BC450
+DV!O$54*Usage!$BD450</f>
        <v>0</v>
      </c>
      <c r="N450" t="str">
        <f>VLOOKUP(A450,'Plant Stock'!B468:B10456,1,0)</f>
        <v>085593A.102</v>
      </c>
      <c r="P450" s="108"/>
    </row>
    <row r="451" spans="1:16" x14ac:dyDescent="0.25">
      <c r="A451" s="118" t="s">
        <v>9732</v>
      </c>
      <c r="B451" s="1">
        <f>+DV!D$2*Usage!$D451
+DV!D$3*Usage!$E451
+DV!D$4*Usage!$F451
+DV!D$5*Usage!$G451
+DV!D$6*Usage!$H451
+DV!D$7*Usage!$I451
+DV!D$8*Usage!$J451
+DV!D$9*Usage!$K451
+DV!D$10*Usage!$L451
+DV!D$11*Usage!$M451
+DV!D$12*Usage!$N451
+DV!D$13*Usage!$O451
+DV!D$14*Usage!$P451
+DV!D$15*Usage!$Q451
+DV!D$16*Usage!$R451
+DV!D$17*Usage!$S451
+DV!D$18*Usage!$T451
+DV!D$19*Usage!$U451
+DV!D$20*Usage!$V451
+DV!D$21*Usage!$W451
+DV!D$22*Usage!$X451
+DV!D$23*Usage!$Y451
+DV!D$24*Usage!$Z451
+DV!D$25*Usage!$AA451
+DV!E$26*Usage!$AB451
+DV!D$27*Usage!$AC451
+DV!D$28*Usage!$AD451
+DV!D$29*Usage!$AE451
+DV!D$30*Usage!$AF451
+DV!D$31*Usage!$AG451
+DV!D$32*Usage!$AH451
+DV!D$33*Usage!$AI451
+DV!D$34*Usage!$AJ451
+DV!D$35*Usage!$AK451
+DV!D$36*Usage!$AL451
+DV!D$37*Usage!$AM451
+DV!D$38*Usage!$AN451
+DV!D$39*Usage!$AO451
+DV!D$40*Usage!$AP451
+DV!D$41*Usage!$AQ451
+DV!D$42*Usage!$AR451
+DV!D$43*Usage!$AS451
+DV!D$44*Usage!$AT451
+DV!D$45*Usage!$AU451
+DV!D$46*Usage!$AV451
+DV!D$47*Usage!$AW451
+DV!D$48*Usage!$AX451
+DV!D$49*Usage!$AY451
+DV!D$50*Usage!$AZ451
+DV!D$51*Usage!$BA451
+DV!D$52*Usage!$BB451
+DV!D$53*Usage!$BC451
+DV!D$54*Usage!$BD451</f>
        <v>100</v>
      </c>
      <c r="C451" s="1">
        <f>+DV!E$2*Usage!$D451
+DV!E$3*Usage!$E451
+DV!E$4*Usage!$F451
+DV!E$5*Usage!$G451
+DV!E$6*Usage!$H451
+DV!E$7*Usage!$I451
+DV!E$8*Usage!$J451
+DV!E$9*Usage!$K451
+DV!E$10*Usage!$L451
+DV!E$11*Usage!$M451
+DV!E$12*Usage!$N451
+DV!E$13*Usage!$O451
+DV!E$14*Usage!$P451
+DV!E$15*Usage!$Q451
+DV!E$16*Usage!$R451
+DV!E$17*Usage!$S451
+DV!E$18*Usage!$T451
+DV!E$19*Usage!$U451
+DV!E$20*Usage!$V451
+DV!E$21*Usage!$W451
+DV!E$22*Usage!$X451
+DV!E$23*Usage!$Y451
+DV!E$24*Usage!$Z451
+DV!E$25*Usage!$AA451
+DV!F$26*Usage!$AB451
+DV!E$27*Usage!$AC451
+DV!E$28*Usage!$AD451
+DV!E$29*Usage!$AE451
+DV!E$30*Usage!$AF451
+DV!E$31*Usage!$AG451
+DV!E$32*Usage!$AH451
+DV!E$33*Usage!$AI451
+DV!E$34*Usage!$AJ451
+DV!E$35*Usage!$AK451
+DV!E$36*Usage!$AL451
+DV!E$37*Usage!$AM451
+DV!E$38*Usage!$AN451
+DV!E$39*Usage!$AO451
+DV!E$40*Usage!$AP451
+DV!E$41*Usage!$AQ451
+DV!E$42*Usage!$AR451
+DV!E$43*Usage!$AS451
+DV!E$44*Usage!$AT451
+DV!E$45*Usage!$AU451
+DV!E$46*Usage!$AV451
+DV!E$47*Usage!$AW451
+DV!E$48*Usage!$AX451
+DV!E$49*Usage!$AY451
+DV!E$50*Usage!$AZ451
+DV!E$51*Usage!$BA451
+DV!E$52*Usage!$BB451
+DV!E$53*Usage!$BC451
+DV!E$54*Usage!$BD451</f>
        <v>100</v>
      </c>
      <c r="D451" s="1">
        <f>+DV!F$2*Usage!$D451
+DV!F$3*Usage!$E451
+DV!F$4*Usage!$F451
+DV!F$5*Usage!$G451
+DV!F$6*Usage!$H451
+DV!F$7*Usage!$I451
+DV!F$8*Usage!$J451
+DV!F$9*Usage!$K451
+DV!F$10*Usage!$L451
+DV!F$11*Usage!$M451
+DV!F$12*Usage!$N451
+DV!F$13*Usage!$O451
+DV!F$14*Usage!$P451
+DV!F$15*Usage!$Q451
+DV!F$16*Usage!$R451
+DV!F$17*Usage!$S451
+DV!F$18*Usage!$T451
+DV!F$19*Usage!$U451
+DV!F$20*Usage!$V451
+DV!F$21*Usage!$W451
+DV!F$22*Usage!$X451
+DV!F$23*Usage!$Y451
+DV!F$24*Usage!$Z451
+DV!F$25*Usage!$AA451
+DV!G$26*Usage!$AB451
+DV!F$27*Usage!$AC451
+DV!F$28*Usage!$AD451
+DV!F$29*Usage!$AE451
+DV!F$30*Usage!$AF451
+DV!F$31*Usage!$AG451
+DV!F$32*Usage!$AH451
+DV!F$33*Usage!$AI451
+DV!F$34*Usage!$AJ451
+DV!F$35*Usage!$AK451
+DV!F$36*Usage!$AL451
+DV!F$37*Usage!$AM451
+DV!F$38*Usage!$AN451
+DV!F$39*Usage!$AO451
+DV!F$40*Usage!$AP451
+DV!F$41*Usage!$AQ451
+DV!F$42*Usage!$AR451
+DV!F$43*Usage!$AS451
+DV!F$44*Usage!$AT451
+DV!F$45*Usage!$AU451
+DV!F$46*Usage!$AV451
+DV!F$47*Usage!$AW451
+DV!F$48*Usage!$AX451
+DV!F$49*Usage!$AY451
+DV!F$50*Usage!$AZ451
+DV!F$51*Usage!$BA451
+DV!F$52*Usage!$BB451
+DV!F$53*Usage!$BC451
+DV!F$54*Usage!$BD451</f>
        <v>100</v>
      </c>
      <c r="E451" s="1">
        <f>+DV!G$2*Usage!$D451
+DV!G$3*Usage!$E451
+DV!G$4*Usage!$F451
+DV!G$5*Usage!$G451
+DV!G$6*Usage!$H451
+DV!G$7*Usage!$I451
+DV!G$8*Usage!$J451
+DV!G$9*Usage!$K451
+DV!G$10*Usage!$L451
+DV!G$11*Usage!$M451
+DV!G$12*Usage!$N451
+DV!G$13*Usage!$O451
+DV!G$14*Usage!$P451
+DV!G$15*Usage!$Q451
+DV!G$16*Usage!$R451
+DV!G$17*Usage!$S451
+DV!G$18*Usage!$T451
+DV!G$19*Usage!$U451
+DV!G$20*Usage!$V451
+DV!G$21*Usage!$W451
+DV!G$22*Usage!$X451
+DV!G$23*Usage!$Y451
+DV!G$24*Usage!$Z451
+DV!G$25*Usage!$AA451
+DV!H$26*Usage!$AB451
+DV!G$27*Usage!$AC451
+DV!G$28*Usage!$AD451
+DV!G$29*Usage!$AE451
+DV!G$30*Usage!$AF451
+DV!G$31*Usage!$AG451
+DV!G$32*Usage!$AH451
+DV!G$33*Usage!$AI451
+DV!G$34*Usage!$AJ451
+DV!G$35*Usage!$AK451
+DV!G$36*Usage!$AL451
+DV!G$37*Usage!$AM451
+DV!G$38*Usage!$AN451
+DV!G$39*Usage!$AO451
+DV!G$40*Usage!$AP451
+DV!G$41*Usage!$AQ451
+DV!G$42*Usage!$AR451
+DV!G$43*Usage!$AS451
+DV!G$44*Usage!$AT451
+DV!G$45*Usage!$AU451
+DV!G$46*Usage!$AV451
+DV!G$47*Usage!$AW451
+DV!G$48*Usage!$AX451
+DV!G$49*Usage!$AY451
+DV!G$50*Usage!$AZ451
+DV!G$51*Usage!$BA451
+DV!G$52*Usage!$BB451
+DV!G$53*Usage!$BC451
+DV!G$54*Usage!$BD451</f>
        <v>100</v>
      </c>
      <c r="F451" s="1">
        <f>+DV!H$2*Usage!$D451
+DV!H$3*Usage!$E451
+DV!H$4*Usage!$F451
+DV!H$5*Usage!$G451
+DV!H$6*Usage!$H451
+DV!H$7*Usage!$I451
+DV!H$8*Usage!$J451
+DV!H$9*Usage!$K451
+DV!H$10*Usage!$L451
+DV!H$11*Usage!$M451
+DV!H$12*Usage!$N451
+DV!H$13*Usage!$O451
+DV!H$14*Usage!$P451
+DV!H$15*Usage!$Q451
+DV!H$16*Usage!$R451
+DV!H$17*Usage!$S451
+DV!H$18*Usage!$T451
+DV!H$19*Usage!$U451
+DV!H$20*Usage!$V451
+DV!H$21*Usage!$W451
+DV!H$22*Usage!$X451
+DV!H$23*Usage!$Y451
+DV!H$24*Usage!$Z451
+DV!H$25*Usage!$AA451
+DV!I$26*Usage!$AB451
+DV!H$27*Usage!$AC451
+DV!H$28*Usage!$AD451
+DV!H$29*Usage!$AE451
+DV!H$30*Usage!$AF451
+DV!H$31*Usage!$AG451
+DV!H$32*Usage!$AH451
+DV!H$33*Usage!$AI451
+DV!H$34*Usage!$AJ451
+DV!H$35*Usage!$AK451
+DV!H$36*Usage!$AL451
+DV!H$37*Usage!$AM451
+DV!H$38*Usage!$AN451
+DV!H$39*Usage!$AO451
+DV!H$40*Usage!$AP451
+DV!H$41*Usage!$AQ451
+DV!H$42*Usage!$AR451
+DV!H$43*Usage!$AS451
+DV!H$44*Usage!$AT451
+DV!H$45*Usage!$AU451
+DV!H$46*Usage!$AV451
+DV!H$47*Usage!$AW451
+DV!H$48*Usage!$AX451
+DV!H$49*Usage!$AY451
+DV!H$50*Usage!$AZ451
+DV!H$51*Usage!$BA451
+DV!H$52*Usage!$BB451
+DV!H$53*Usage!$BC451
+DV!H$54*Usage!$BD451</f>
        <v>100</v>
      </c>
      <c r="G451" s="1">
        <f>+DV!I$2*Usage!$D451
+DV!I$3*Usage!$E451
+DV!I$4*Usage!$F451
+DV!I$5*Usage!$G451
+DV!I$6*Usage!$H451
+DV!I$7*Usage!$I451
+DV!I$8*Usage!$J451
+DV!I$9*Usage!$K451
+DV!I$10*Usage!$L451
+DV!I$11*Usage!$M451
+DV!I$12*Usage!$N451
+DV!I$13*Usage!$O451
+DV!I$14*Usage!$P451
+DV!I$15*Usage!$Q451
+DV!I$16*Usage!$R451
+DV!I$17*Usage!$S451
+DV!I$18*Usage!$T451
+DV!I$19*Usage!$U451
+DV!I$20*Usage!$V451
+DV!I$21*Usage!$W451
+DV!I$22*Usage!$X451
+DV!I$23*Usage!$Y451
+DV!I$24*Usage!$Z451
+DV!I$25*Usage!$AA451
+DV!J$26*Usage!$AB451
+DV!I$27*Usage!$AC451
+DV!I$28*Usage!$AD451
+DV!I$29*Usage!$AE451
+DV!I$30*Usage!$AF451
+DV!I$31*Usage!$AG451
+DV!I$32*Usage!$AH451
+DV!I$33*Usage!$AI451
+DV!I$34*Usage!$AJ451
+DV!I$35*Usage!$AK451
+DV!I$36*Usage!$AL451
+DV!I$37*Usage!$AM451
+DV!I$38*Usage!$AN451
+DV!I$39*Usage!$AO451
+DV!I$40*Usage!$AP451
+DV!I$41*Usage!$AQ451
+DV!I$42*Usage!$AR451
+DV!I$43*Usage!$AS451
+DV!I$44*Usage!$AT451
+DV!I$45*Usage!$AU451
+DV!I$46*Usage!$AV451
+DV!I$47*Usage!$AW451
+DV!I$48*Usage!$AX451
+DV!I$49*Usage!$AY451
+DV!I$50*Usage!$AZ451
+DV!I$51*Usage!$BA451
+DV!I$52*Usage!$BB451
+DV!I$53*Usage!$BC451
+DV!I$54*Usage!$BD451</f>
        <v>100</v>
      </c>
      <c r="H451" s="1">
        <f>+DV!J$2*Usage!$D451
+DV!J$3*Usage!$E451
+DV!J$4*Usage!$F451
+DV!J$5*Usage!$G451
+DV!J$6*Usage!$H451
+DV!J$7*Usage!$I451
+DV!J$8*Usage!$J451
+DV!J$9*Usage!$K451
+DV!J$10*Usage!$L451
+DV!J$11*Usage!$M451
+DV!J$12*Usage!$N451
+DV!J$13*Usage!$O451
+DV!J$14*Usage!$P451
+DV!J$15*Usage!$Q451
+DV!J$16*Usage!$R451
+DV!J$17*Usage!$S451
+DV!J$18*Usage!$T451
+DV!J$19*Usage!$U451
+DV!J$20*Usage!$V451
+DV!J$21*Usage!$W451
+DV!J$22*Usage!$X451
+DV!J$23*Usage!$Y451
+DV!J$24*Usage!$Z451
+DV!J$25*Usage!$AA451
+DV!K$26*Usage!$AB451
+DV!J$27*Usage!$AC451
+DV!J$28*Usage!$AD451
+DV!J$29*Usage!$AE451
+DV!J$30*Usage!$AF451
+DV!J$31*Usage!$AG451
+DV!J$32*Usage!$AH451
+DV!J$33*Usage!$AI451
+DV!J$34*Usage!$AJ451
+DV!J$35*Usage!$AK451
+DV!J$36*Usage!$AL451
+DV!J$37*Usage!$AM451
+DV!J$38*Usage!$AN451
+DV!J$39*Usage!$AO451
+DV!J$40*Usage!$AP451
+DV!J$41*Usage!$AQ451
+DV!J$42*Usage!$AR451
+DV!J$43*Usage!$AS451
+DV!J$44*Usage!$AT451
+DV!J$45*Usage!$AU451
+DV!J$46*Usage!$AV451
+DV!J$47*Usage!$AW451
+DV!J$48*Usage!$AX451
+DV!J$49*Usage!$AY451
+DV!J$50*Usage!$AZ451
+DV!J$51*Usage!$BA451
+DV!J$52*Usage!$BB451
+DV!J$53*Usage!$BC451
+DV!J$54*Usage!$BD451</f>
        <v>0</v>
      </c>
      <c r="I451" s="1">
        <f>+DV!K$2*Usage!$D451
+DV!K$3*Usage!$E451
+DV!K$4*Usage!$F451
+DV!K$5*Usage!$G451
+DV!K$6*Usage!$H451
+DV!K$7*Usage!$I451
+DV!K$8*Usage!$J451
+DV!K$9*Usage!$K451
+DV!K$10*Usage!$L451
+DV!K$11*Usage!$M451
+DV!K$12*Usage!$N451
+DV!K$13*Usage!$O451
+DV!K$14*Usage!$P451
+DV!K$15*Usage!$Q451
+DV!K$16*Usage!$R451
+DV!K$17*Usage!$S451
+DV!K$18*Usage!$T451
+DV!K$19*Usage!$U451
+DV!K$20*Usage!$V451
+DV!K$21*Usage!$W451
+DV!K$22*Usage!$X451
+DV!K$23*Usage!$Y451
+DV!K$24*Usage!$Z451
+DV!K$25*Usage!$AA451
+DV!L$26*Usage!$AB451
+DV!K$27*Usage!$AC451
+DV!K$28*Usage!$AD451
+DV!K$29*Usage!$AE451
+DV!K$30*Usage!$AF451
+DV!K$31*Usage!$AG451
+DV!K$32*Usage!$AH451
+DV!K$33*Usage!$AI451
+DV!K$34*Usage!$AJ451
+DV!K$35*Usage!$AK451
+DV!K$36*Usage!$AL451
+DV!K$37*Usage!$AM451
+DV!K$38*Usage!$AN451
+DV!K$39*Usage!$AO451
+DV!K$40*Usage!$AP451
+DV!K$41*Usage!$AQ451
+DV!K$42*Usage!$AR451
+DV!K$43*Usage!$AS451
+DV!K$44*Usage!$AT451
+DV!K$45*Usage!$AU451
+DV!K$46*Usage!$AV451
+DV!K$47*Usage!$AW451
+DV!K$48*Usage!$AX451
+DV!K$49*Usage!$AY451
+DV!K$50*Usage!$AZ451
+DV!K$51*Usage!$BA451
+DV!K$52*Usage!$BB451
+DV!K$53*Usage!$BC451
+DV!K$54*Usage!$BD451</f>
        <v>0</v>
      </c>
      <c r="J451" s="1">
        <f>+DV!L$2*Usage!$D451
+DV!L$3*Usage!$E451
+DV!L$4*Usage!$F451
+DV!L$5*Usage!$G451
+DV!L$6*Usage!$H451
+DV!L$7*Usage!$I451
+DV!L$8*Usage!$J451
+DV!L$9*Usage!$K451
+DV!L$10*Usage!$L451
+DV!L$11*Usage!$M451
+DV!L$12*Usage!$N451
+DV!L$13*Usage!$O451
+DV!L$14*Usage!$P451
+DV!L$15*Usage!$Q451
+DV!L$16*Usage!$R451
+DV!L$17*Usage!$S451
+DV!L$18*Usage!$T451
+DV!L$19*Usage!$U451
+DV!L$20*Usage!$V451
+DV!L$21*Usage!$W451
+DV!L$22*Usage!$X451
+DV!L$23*Usage!$Y451
+DV!L$24*Usage!$Z451
+DV!L$25*Usage!$AA451
+DV!M$26*Usage!$AB451
+DV!L$27*Usage!$AC451
+DV!L$28*Usage!$AD451
+DV!L$29*Usage!$AE451
+DV!L$30*Usage!$AF451
+DV!L$31*Usage!$AG451
+DV!L$32*Usage!$AH451
+DV!L$33*Usage!$AI451
+DV!L$34*Usage!$AJ451
+DV!L$35*Usage!$AK451
+DV!L$36*Usage!$AL451
+DV!L$37*Usage!$AM451
+DV!L$38*Usage!$AN451
+DV!L$39*Usage!$AO451
+DV!L$40*Usage!$AP451
+DV!L$41*Usage!$AQ451
+DV!L$42*Usage!$AR451
+DV!L$43*Usage!$AS451
+DV!L$44*Usage!$AT451
+DV!L$45*Usage!$AU451
+DV!L$46*Usage!$AV451
+DV!L$47*Usage!$AW451
+DV!L$48*Usage!$AX451
+DV!L$49*Usage!$AY451
+DV!L$50*Usage!$AZ451
+DV!L$51*Usage!$BA451
+DV!L$52*Usage!$BB451
+DV!L$53*Usage!$BC451
+DV!L$54*Usage!$BD451</f>
        <v>0</v>
      </c>
      <c r="K451" s="1">
        <f>+DV!M$2*Usage!$D451
+DV!M$3*Usage!$E451
+DV!M$4*Usage!$F451
+DV!M$5*Usage!$G451
+DV!M$6*Usage!$H451
+DV!M$7*Usage!$I451
+DV!M$8*Usage!$J451
+DV!M$9*Usage!$K451
+DV!M$10*Usage!$L451
+DV!M$11*Usage!$M451
+DV!M$12*Usage!$N451
+DV!M$13*Usage!$O451
+DV!M$14*Usage!$P451
+DV!M$15*Usage!$Q451
+DV!M$16*Usage!$R451
+DV!M$17*Usage!$S451
+DV!M$18*Usage!$T451
+DV!M$19*Usage!$U451
+DV!M$20*Usage!$V451
+DV!M$21*Usage!$W451
+DV!M$22*Usage!$X451
+DV!M$23*Usage!$Y451
+DV!M$24*Usage!$Z451
+DV!M$25*Usage!$AA451
+DV!M$26*Usage!$AB451
+DV!M$27*Usage!$AC451
+DV!M$28*Usage!$AD451
+DV!M$29*Usage!$AE451
+DV!M$30*Usage!$AF451
+DV!M$31*Usage!$AG451
+DV!M$32*Usage!$AH451
+DV!M$33*Usage!$AI451
+DV!M$34*Usage!$AJ451
+DV!M$35*Usage!$AK451
+DV!M$36*Usage!$AL451
+DV!M$37*Usage!$AM451
+DV!M$38*Usage!$AN451
+DV!M$39*Usage!$AO451
+DV!M$40*Usage!$AP451
+DV!M$41*Usage!$AQ451
+DV!M$42*Usage!$AR451
+DV!M$43*Usage!$AS451
+DV!M$44*Usage!$AT451
+DV!M$45*Usage!$AU451
+DV!M$46*Usage!$AV451
+DV!M$47*Usage!$AW451
+DV!M$48*Usage!$AX451
+DV!M$49*Usage!$AY451
+DV!M$50*Usage!$AZ451
+DV!M$51*Usage!$BA451
+DV!M$52*Usage!$BB451
+DV!M$53*Usage!$BC451
+DV!M$54*Usage!$BD451</f>
        <v>0</v>
      </c>
      <c r="L451" s="1">
        <f>+DV!N$2*Usage!$D451
+DV!N$3*Usage!$E451
+DV!N$4*Usage!$F451
+DV!N$5*Usage!$G451
+DV!N$6*Usage!$H451
+DV!N$7*Usage!$I451
+DV!N$8*Usage!$J451
+DV!N$9*Usage!$K451
+DV!N$10*Usage!$L451
+DV!N$11*Usage!$M451
+DV!N$12*Usage!$N451
+DV!N$13*Usage!$O451
+DV!N$14*Usage!$P451
+DV!N$15*Usage!$Q451
+DV!N$16*Usage!$R451
+DV!N$17*Usage!$S451
+DV!N$18*Usage!$T451
+DV!N$19*Usage!$U451
+DV!N$20*Usage!$V451
+DV!N$21*Usage!$W451
+DV!N$22*Usage!$X451
+DV!N$23*Usage!$Y451
+DV!N$24*Usage!$Z451
+DV!N$25*Usage!$AA451
+DV!N$26*Usage!$AB451
+DV!N$27*Usage!$AC451
+DV!N$28*Usage!$AD451
+DV!N$29*Usage!$AE451
+DV!N$30*Usage!$AF451
+DV!N$31*Usage!$AG451
+DV!N$32*Usage!$AH451
+DV!N$33*Usage!$AI451
+DV!N$34*Usage!$AJ451
+DV!N$35*Usage!$AK451
+DV!N$36*Usage!$AL451
+DV!N$37*Usage!$AM451
+DV!N$38*Usage!$AN451
+DV!N$39*Usage!$AO451
+DV!N$40*Usage!$AP451
+DV!N$41*Usage!$AQ451
+DV!N$42*Usage!$AR451
+DV!N$43*Usage!$AS451
+DV!N$44*Usage!$AT451
+DV!N$45*Usage!$AU451
+DV!N$46*Usage!$AV451
+DV!N$47*Usage!$AW451
+DV!N$48*Usage!$AX451
+DV!N$49*Usage!$AY451
+DV!N$50*Usage!$AZ451
+DV!N$51*Usage!$BA451
+DV!N$52*Usage!$BB451
+DV!N$53*Usage!$BC451
+DV!N$54*Usage!$BD451</f>
        <v>0</v>
      </c>
      <c r="M451" s="1">
        <f>+DV!O$2*Usage!$D451
+DV!O$3*Usage!$E451
+DV!O$4*Usage!$F451
+DV!O$5*Usage!$G451
+DV!O$6*Usage!$H451
+DV!O$7*Usage!$I451
+DV!O$8*Usage!$J451
+DV!O$9*Usage!$K451
+DV!O$10*Usage!$L451
+DV!O$11*Usage!$M451
+DV!O$12*Usage!$N451
+DV!O$13*Usage!$O451
+DV!O$14*Usage!$P451
+DV!O$15*Usage!$Q451
+DV!O$16*Usage!$R451
+DV!O$17*Usage!$S451
+DV!O$18*Usage!$T451
+DV!O$19*Usage!$U451
+DV!O$20*Usage!$V451
+DV!O$21*Usage!$W451
+DV!O$22*Usage!$X451
+DV!O$23*Usage!$Y451
+DV!O$24*Usage!$Z451
+DV!O$25*Usage!$AA451
+DV!O$26*Usage!$AB451
+DV!O$27*Usage!$AC451
+DV!O$28*Usage!$AD451
+DV!O$29*Usage!$AE451
+DV!O$30*Usage!$AF451
+DV!O$31*Usage!$AG451
+DV!O$32*Usage!$AH451
+DV!O$33*Usage!$AI451
+DV!O$34*Usage!$AJ451
+DV!O$35*Usage!$AK451
+DV!O$36*Usage!$AL451
+DV!O$37*Usage!$AM451
+DV!O$38*Usage!$AN451
+DV!O$39*Usage!$AO451
+DV!O$40*Usage!$AP451
+DV!O$41*Usage!$AQ451
+DV!O$42*Usage!$AR451
+DV!O$43*Usage!$AS451
+DV!O$44*Usage!$AT451
+DV!O$45*Usage!$AU451
+DV!O$46*Usage!$AV451
+DV!O$47*Usage!$AW451
+DV!O$48*Usage!$AX451
+DV!O$49*Usage!$AY451
+DV!O$50*Usage!$AZ451
+DV!O$51*Usage!$BA451
+DV!O$52*Usage!$BB451
+DV!O$53*Usage!$BC451
+DV!O$54*Usage!$BD451</f>
        <v>0</v>
      </c>
      <c r="N451" t="str">
        <f>VLOOKUP(A451,'Plant Stock'!B469:B10457,1,0)</f>
        <v>826910C</v>
      </c>
      <c r="P451" s="108"/>
    </row>
    <row r="452" spans="1:16" x14ac:dyDescent="0.25">
      <c r="A452" s="118" t="s">
        <v>7649</v>
      </c>
      <c r="B452" s="1">
        <f>+DV!D$2*Usage!$D452
+DV!D$3*Usage!$E452
+DV!D$4*Usage!$F452
+DV!D$5*Usage!$G452
+DV!D$6*Usage!$H452
+DV!D$7*Usage!$I452
+DV!D$8*Usage!$J452
+DV!D$9*Usage!$K452
+DV!D$10*Usage!$L452
+DV!D$11*Usage!$M452
+DV!D$12*Usage!$N452
+DV!D$13*Usage!$O452
+DV!D$14*Usage!$P452
+DV!D$15*Usage!$Q452
+DV!D$16*Usage!$R452
+DV!D$17*Usage!$S452
+DV!D$18*Usage!$T452
+DV!D$19*Usage!$U452
+DV!D$20*Usage!$V452
+DV!D$21*Usage!$W452
+DV!D$22*Usage!$X452
+DV!D$23*Usage!$Y452
+DV!D$24*Usage!$Z452
+DV!D$25*Usage!$AA452
+DV!E$26*Usage!$AB452
+DV!D$27*Usage!$AC452
+DV!D$28*Usage!$AD452
+DV!D$29*Usage!$AE452
+DV!D$30*Usage!$AF452
+DV!D$31*Usage!$AG452
+DV!D$32*Usage!$AH452
+DV!D$33*Usage!$AI452
+DV!D$34*Usage!$AJ452
+DV!D$35*Usage!$AK452
+DV!D$36*Usage!$AL452
+DV!D$37*Usage!$AM452
+DV!D$38*Usage!$AN452
+DV!D$39*Usage!$AO452
+DV!D$40*Usage!$AP452
+DV!D$41*Usage!$AQ452
+DV!D$42*Usage!$AR452
+DV!D$43*Usage!$AS452
+DV!D$44*Usage!$AT452
+DV!D$45*Usage!$AU452
+DV!D$46*Usage!$AV452
+DV!D$47*Usage!$AW452
+DV!D$48*Usage!$AX452
+DV!D$49*Usage!$AY452
+DV!D$50*Usage!$AZ452
+DV!D$51*Usage!$BA452
+DV!D$52*Usage!$BB452
+DV!D$53*Usage!$BC452
+DV!D$54*Usage!$BD452</f>
        <v>100</v>
      </c>
      <c r="C452" s="1">
        <f>+DV!E$2*Usage!$D452
+DV!E$3*Usage!$E452
+DV!E$4*Usage!$F452
+DV!E$5*Usage!$G452
+DV!E$6*Usage!$H452
+DV!E$7*Usage!$I452
+DV!E$8*Usage!$J452
+DV!E$9*Usage!$K452
+DV!E$10*Usage!$L452
+DV!E$11*Usage!$M452
+DV!E$12*Usage!$N452
+DV!E$13*Usage!$O452
+DV!E$14*Usage!$P452
+DV!E$15*Usage!$Q452
+DV!E$16*Usage!$R452
+DV!E$17*Usage!$S452
+DV!E$18*Usage!$T452
+DV!E$19*Usage!$U452
+DV!E$20*Usage!$V452
+DV!E$21*Usage!$W452
+DV!E$22*Usage!$X452
+DV!E$23*Usage!$Y452
+DV!E$24*Usage!$Z452
+DV!E$25*Usage!$AA452
+DV!F$26*Usage!$AB452
+DV!E$27*Usage!$AC452
+DV!E$28*Usage!$AD452
+DV!E$29*Usage!$AE452
+DV!E$30*Usage!$AF452
+DV!E$31*Usage!$AG452
+DV!E$32*Usage!$AH452
+DV!E$33*Usage!$AI452
+DV!E$34*Usage!$AJ452
+DV!E$35*Usage!$AK452
+DV!E$36*Usage!$AL452
+DV!E$37*Usage!$AM452
+DV!E$38*Usage!$AN452
+DV!E$39*Usage!$AO452
+DV!E$40*Usage!$AP452
+DV!E$41*Usage!$AQ452
+DV!E$42*Usage!$AR452
+DV!E$43*Usage!$AS452
+DV!E$44*Usage!$AT452
+DV!E$45*Usage!$AU452
+DV!E$46*Usage!$AV452
+DV!E$47*Usage!$AW452
+DV!E$48*Usage!$AX452
+DV!E$49*Usage!$AY452
+DV!E$50*Usage!$AZ452
+DV!E$51*Usage!$BA452
+DV!E$52*Usage!$BB452
+DV!E$53*Usage!$BC452
+DV!E$54*Usage!$BD452</f>
        <v>100</v>
      </c>
      <c r="D452" s="1">
        <f>+DV!F$2*Usage!$D452
+DV!F$3*Usage!$E452
+DV!F$4*Usage!$F452
+DV!F$5*Usage!$G452
+DV!F$6*Usage!$H452
+DV!F$7*Usage!$I452
+DV!F$8*Usage!$J452
+DV!F$9*Usage!$K452
+DV!F$10*Usage!$L452
+DV!F$11*Usage!$M452
+DV!F$12*Usage!$N452
+DV!F$13*Usage!$O452
+DV!F$14*Usage!$P452
+DV!F$15*Usage!$Q452
+DV!F$16*Usage!$R452
+DV!F$17*Usage!$S452
+DV!F$18*Usage!$T452
+DV!F$19*Usage!$U452
+DV!F$20*Usage!$V452
+DV!F$21*Usage!$W452
+DV!F$22*Usage!$X452
+DV!F$23*Usage!$Y452
+DV!F$24*Usage!$Z452
+DV!F$25*Usage!$AA452
+DV!G$26*Usage!$AB452
+DV!F$27*Usage!$AC452
+DV!F$28*Usage!$AD452
+DV!F$29*Usage!$AE452
+DV!F$30*Usage!$AF452
+DV!F$31*Usage!$AG452
+DV!F$32*Usage!$AH452
+DV!F$33*Usage!$AI452
+DV!F$34*Usage!$AJ452
+DV!F$35*Usage!$AK452
+DV!F$36*Usage!$AL452
+DV!F$37*Usage!$AM452
+DV!F$38*Usage!$AN452
+DV!F$39*Usage!$AO452
+DV!F$40*Usage!$AP452
+DV!F$41*Usage!$AQ452
+DV!F$42*Usage!$AR452
+DV!F$43*Usage!$AS452
+DV!F$44*Usage!$AT452
+DV!F$45*Usage!$AU452
+DV!F$46*Usage!$AV452
+DV!F$47*Usage!$AW452
+DV!F$48*Usage!$AX452
+DV!F$49*Usage!$AY452
+DV!F$50*Usage!$AZ452
+DV!F$51*Usage!$BA452
+DV!F$52*Usage!$BB452
+DV!F$53*Usage!$BC452
+DV!F$54*Usage!$BD452</f>
        <v>100</v>
      </c>
      <c r="E452" s="1">
        <f>+DV!G$2*Usage!$D452
+DV!G$3*Usage!$E452
+DV!G$4*Usage!$F452
+DV!G$5*Usage!$G452
+DV!G$6*Usage!$H452
+DV!G$7*Usage!$I452
+DV!G$8*Usage!$J452
+DV!G$9*Usage!$K452
+DV!G$10*Usage!$L452
+DV!G$11*Usage!$M452
+DV!G$12*Usage!$N452
+DV!G$13*Usage!$O452
+DV!G$14*Usage!$P452
+DV!G$15*Usage!$Q452
+DV!G$16*Usage!$R452
+DV!G$17*Usage!$S452
+DV!G$18*Usage!$T452
+DV!G$19*Usage!$U452
+DV!G$20*Usage!$V452
+DV!G$21*Usage!$W452
+DV!G$22*Usage!$X452
+DV!G$23*Usage!$Y452
+DV!G$24*Usage!$Z452
+DV!G$25*Usage!$AA452
+DV!H$26*Usage!$AB452
+DV!G$27*Usage!$AC452
+DV!G$28*Usage!$AD452
+DV!G$29*Usage!$AE452
+DV!G$30*Usage!$AF452
+DV!G$31*Usage!$AG452
+DV!G$32*Usage!$AH452
+DV!G$33*Usage!$AI452
+DV!G$34*Usage!$AJ452
+DV!G$35*Usage!$AK452
+DV!G$36*Usage!$AL452
+DV!G$37*Usage!$AM452
+DV!G$38*Usage!$AN452
+DV!G$39*Usage!$AO452
+DV!G$40*Usage!$AP452
+DV!G$41*Usage!$AQ452
+DV!G$42*Usage!$AR452
+DV!G$43*Usage!$AS452
+DV!G$44*Usage!$AT452
+DV!G$45*Usage!$AU452
+DV!G$46*Usage!$AV452
+DV!G$47*Usage!$AW452
+DV!G$48*Usage!$AX452
+DV!G$49*Usage!$AY452
+DV!G$50*Usage!$AZ452
+DV!G$51*Usage!$BA452
+DV!G$52*Usage!$BB452
+DV!G$53*Usage!$BC452
+DV!G$54*Usage!$BD452</f>
        <v>100</v>
      </c>
      <c r="F452" s="1">
        <f>+DV!H$2*Usage!$D452
+DV!H$3*Usage!$E452
+DV!H$4*Usage!$F452
+DV!H$5*Usage!$G452
+DV!H$6*Usage!$H452
+DV!H$7*Usage!$I452
+DV!H$8*Usage!$J452
+DV!H$9*Usage!$K452
+DV!H$10*Usage!$L452
+DV!H$11*Usage!$M452
+DV!H$12*Usage!$N452
+DV!H$13*Usage!$O452
+DV!H$14*Usage!$P452
+DV!H$15*Usage!$Q452
+DV!H$16*Usage!$R452
+DV!H$17*Usage!$S452
+DV!H$18*Usage!$T452
+DV!H$19*Usage!$U452
+DV!H$20*Usage!$V452
+DV!H$21*Usage!$W452
+DV!H$22*Usage!$X452
+DV!H$23*Usage!$Y452
+DV!H$24*Usage!$Z452
+DV!H$25*Usage!$AA452
+DV!I$26*Usage!$AB452
+DV!H$27*Usage!$AC452
+DV!H$28*Usage!$AD452
+DV!H$29*Usage!$AE452
+DV!H$30*Usage!$AF452
+DV!H$31*Usage!$AG452
+DV!H$32*Usage!$AH452
+DV!H$33*Usage!$AI452
+DV!H$34*Usage!$AJ452
+DV!H$35*Usage!$AK452
+DV!H$36*Usage!$AL452
+DV!H$37*Usage!$AM452
+DV!H$38*Usage!$AN452
+DV!H$39*Usage!$AO452
+DV!H$40*Usage!$AP452
+DV!H$41*Usage!$AQ452
+DV!H$42*Usage!$AR452
+DV!H$43*Usage!$AS452
+DV!H$44*Usage!$AT452
+DV!H$45*Usage!$AU452
+DV!H$46*Usage!$AV452
+DV!H$47*Usage!$AW452
+DV!H$48*Usage!$AX452
+DV!H$49*Usage!$AY452
+DV!H$50*Usage!$AZ452
+DV!H$51*Usage!$BA452
+DV!H$52*Usage!$BB452
+DV!H$53*Usage!$BC452
+DV!H$54*Usage!$BD452</f>
        <v>100</v>
      </c>
      <c r="G452" s="1">
        <f>+DV!I$2*Usage!$D452
+DV!I$3*Usage!$E452
+DV!I$4*Usage!$F452
+DV!I$5*Usage!$G452
+DV!I$6*Usage!$H452
+DV!I$7*Usage!$I452
+DV!I$8*Usage!$J452
+DV!I$9*Usage!$K452
+DV!I$10*Usage!$L452
+DV!I$11*Usage!$M452
+DV!I$12*Usage!$N452
+DV!I$13*Usage!$O452
+DV!I$14*Usage!$P452
+DV!I$15*Usage!$Q452
+DV!I$16*Usage!$R452
+DV!I$17*Usage!$S452
+DV!I$18*Usage!$T452
+DV!I$19*Usage!$U452
+DV!I$20*Usage!$V452
+DV!I$21*Usage!$W452
+DV!I$22*Usage!$X452
+DV!I$23*Usage!$Y452
+DV!I$24*Usage!$Z452
+DV!I$25*Usage!$AA452
+DV!J$26*Usage!$AB452
+DV!I$27*Usage!$AC452
+DV!I$28*Usage!$AD452
+DV!I$29*Usage!$AE452
+DV!I$30*Usage!$AF452
+DV!I$31*Usage!$AG452
+DV!I$32*Usage!$AH452
+DV!I$33*Usage!$AI452
+DV!I$34*Usage!$AJ452
+DV!I$35*Usage!$AK452
+DV!I$36*Usage!$AL452
+DV!I$37*Usage!$AM452
+DV!I$38*Usage!$AN452
+DV!I$39*Usage!$AO452
+DV!I$40*Usage!$AP452
+DV!I$41*Usage!$AQ452
+DV!I$42*Usage!$AR452
+DV!I$43*Usage!$AS452
+DV!I$44*Usage!$AT452
+DV!I$45*Usage!$AU452
+DV!I$46*Usage!$AV452
+DV!I$47*Usage!$AW452
+DV!I$48*Usage!$AX452
+DV!I$49*Usage!$AY452
+DV!I$50*Usage!$AZ452
+DV!I$51*Usage!$BA452
+DV!I$52*Usage!$BB452
+DV!I$53*Usage!$BC452
+DV!I$54*Usage!$BD452</f>
        <v>100</v>
      </c>
      <c r="H452" s="1">
        <f>+DV!J$2*Usage!$D452
+DV!J$3*Usage!$E452
+DV!J$4*Usage!$F452
+DV!J$5*Usage!$G452
+DV!J$6*Usage!$H452
+DV!J$7*Usage!$I452
+DV!J$8*Usage!$J452
+DV!J$9*Usage!$K452
+DV!J$10*Usage!$L452
+DV!J$11*Usage!$M452
+DV!J$12*Usage!$N452
+DV!J$13*Usage!$O452
+DV!J$14*Usage!$P452
+DV!J$15*Usage!$Q452
+DV!J$16*Usage!$R452
+DV!J$17*Usage!$S452
+DV!J$18*Usage!$T452
+DV!J$19*Usage!$U452
+DV!J$20*Usage!$V452
+DV!J$21*Usage!$W452
+DV!J$22*Usage!$X452
+DV!J$23*Usage!$Y452
+DV!J$24*Usage!$Z452
+DV!J$25*Usage!$AA452
+DV!K$26*Usage!$AB452
+DV!J$27*Usage!$AC452
+DV!J$28*Usage!$AD452
+DV!J$29*Usage!$AE452
+DV!J$30*Usage!$AF452
+DV!J$31*Usage!$AG452
+DV!J$32*Usage!$AH452
+DV!J$33*Usage!$AI452
+DV!J$34*Usage!$AJ452
+DV!J$35*Usage!$AK452
+DV!J$36*Usage!$AL452
+DV!J$37*Usage!$AM452
+DV!J$38*Usage!$AN452
+DV!J$39*Usage!$AO452
+DV!J$40*Usage!$AP452
+DV!J$41*Usage!$AQ452
+DV!J$42*Usage!$AR452
+DV!J$43*Usage!$AS452
+DV!J$44*Usage!$AT452
+DV!J$45*Usage!$AU452
+DV!J$46*Usage!$AV452
+DV!J$47*Usage!$AW452
+DV!J$48*Usage!$AX452
+DV!J$49*Usage!$AY452
+DV!J$50*Usage!$AZ452
+DV!J$51*Usage!$BA452
+DV!J$52*Usage!$BB452
+DV!J$53*Usage!$BC452
+DV!J$54*Usage!$BD452</f>
        <v>0</v>
      </c>
      <c r="I452" s="1">
        <f>+DV!K$2*Usage!$D452
+DV!K$3*Usage!$E452
+DV!K$4*Usage!$F452
+DV!K$5*Usage!$G452
+DV!K$6*Usage!$H452
+DV!K$7*Usage!$I452
+DV!K$8*Usage!$J452
+DV!K$9*Usage!$K452
+DV!K$10*Usage!$L452
+DV!K$11*Usage!$M452
+DV!K$12*Usage!$N452
+DV!K$13*Usage!$O452
+DV!K$14*Usage!$P452
+DV!K$15*Usage!$Q452
+DV!K$16*Usage!$R452
+DV!K$17*Usage!$S452
+DV!K$18*Usage!$T452
+DV!K$19*Usage!$U452
+DV!K$20*Usage!$V452
+DV!K$21*Usage!$W452
+DV!K$22*Usage!$X452
+DV!K$23*Usage!$Y452
+DV!K$24*Usage!$Z452
+DV!K$25*Usage!$AA452
+DV!L$26*Usage!$AB452
+DV!K$27*Usage!$AC452
+DV!K$28*Usage!$AD452
+DV!K$29*Usage!$AE452
+DV!K$30*Usage!$AF452
+DV!K$31*Usage!$AG452
+DV!K$32*Usage!$AH452
+DV!K$33*Usage!$AI452
+DV!K$34*Usage!$AJ452
+DV!K$35*Usage!$AK452
+DV!K$36*Usage!$AL452
+DV!K$37*Usage!$AM452
+DV!K$38*Usage!$AN452
+DV!K$39*Usage!$AO452
+DV!K$40*Usage!$AP452
+DV!K$41*Usage!$AQ452
+DV!K$42*Usage!$AR452
+DV!K$43*Usage!$AS452
+DV!K$44*Usage!$AT452
+DV!K$45*Usage!$AU452
+DV!K$46*Usage!$AV452
+DV!K$47*Usage!$AW452
+DV!K$48*Usage!$AX452
+DV!K$49*Usage!$AY452
+DV!K$50*Usage!$AZ452
+DV!K$51*Usage!$BA452
+DV!K$52*Usage!$BB452
+DV!K$53*Usage!$BC452
+DV!K$54*Usage!$BD452</f>
        <v>0</v>
      </c>
      <c r="J452" s="1">
        <f>+DV!L$2*Usage!$D452
+DV!L$3*Usage!$E452
+DV!L$4*Usage!$F452
+DV!L$5*Usage!$G452
+DV!L$6*Usage!$H452
+DV!L$7*Usage!$I452
+DV!L$8*Usage!$J452
+DV!L$9*Usage!$K452
+DV!L$10*Usage!$L452
+DV!L$11*Usage!$M452
+DV!L$12*Usage!$N452
+DV!L$13*Usage!$O452
+DV!L$14*Usage!$P452
+DV!L$15*Usage!$Q452
+DV!L$16*Usage!$R452
+DV!L$17*Usage!$S452
+DV!L$18*Usage!$T452
+DV!L$19*Usage!$U452
+DV!L$20*Usage!$V452
+DV!L$21*Usage!$W452
+DV!L$22*Usage!$X452
+DV!L$23*Usage!$Y452
+DV!L$24*Usage!$Z452
+DV!L$25*Usage!$AA452
+DV!M$26*Usage!$AB452
+DV!L$27*Usage!$AC452
+DV!L$28*Usage!$AD452
+DV!L$29*Usage!$AE452
+DV!L$30*Usage!$AF452
+DV!L$31*Usage!$AG452
+DV!L$32*Usage!$AH452
+DV!L$33*Usage!$AI452
+DV!L$34*Usage!$AJ452
+DV!L$35*Usage!$AK452
+DV!L$36*Usage!$AL452
+DV!L$37*Usage!$AM452
+DV!L$38*Usage!$AN452
+DV!L$39*Usage!$AO452
+DV!L$40*Usage!$AP452
+DV!L$41*Usage!$AQ452
+DV!L$42*Usage!$AR452
+DV!L$43*Usage!$AS452
+DV!L$44*Usage!$AT452
+DV!L$45*Usage!$AU452
+DV!L$46*Usage!$AV452
+DV!L$47*Usage!$AW452
+DV!L$48*Usage!$AX452
+DV!L$49*Usage!$AY452
+DV!L$50*Usage!$AZ452
+DV!L$51*Usage!$BA452
+DV!L$52*Usage!$BB452
+DV!L$53*Usage!$BC452
+DV!L$54*Usage!$BD452</f>
        <v>0</v>
      </c>
      <c r="K452" s="1">
        <f>+DV!M$2*Usage!$D452
+DV!M$3*Usage!$E452
+DV!M$4*Usage!$F452
+DV!M$5*Usage!$G452
+DV!M$6*Usage!$H452
+DV!M$7*Usage!$I452
+DV!M$8*Usage!$J452
+DV!M$9*Usage!$K452
+DV!M$10*Usage!$L452
+DV!M$11*Usage!$M452
+DV!M$12*Usage!$N452
+DV!M$13*Usage!$O452
+DV!M$14*Usage!$P452
+DV!M$15*Usage!$Q452
+DV!M$16*Usage!$R452
+DV!M$17*Usage!$S452
+DV!M$18*Usage!$T452
+DV!M$19*Usage!$U452
+DV!M$20*Usage!$V452
+DV!M$21*Usage!$W452
+DV!M$22*Usage!$X452
+DV!M$23*Usage!$Y452
+DV!M$24*Usage!$Z452
+DV!M$25*Usage!$AA452
+DV!M$26*Usage!$AB452
+DV!M$27*Usage!$AC452
+DV!M$28*Usage!$AD452
+DV!M$29*Usage!$AE452
+DV!M$30*Usage!$AF452
+DV!M$31*Usage!$AG452
+DV!M$32*Usage!$AH452
+DV!M$33*Usage!$AI452
+DV!M$34*Usage!$AJ452
+DV!M$35*Usage!$AK452
+DV!M$36*Usage!$AL452
+DV!M$37*Usage!$AM452
+DV!M$38*Usage!$AN452
+DV!M$39*Usage!$AO452
+DV!M$40*Usage!$AP452
+DV!M$41*Usage!$AQ452
+DV!M$42*Usage!$AR452
+DV!M$43*Usage!$AS452
+DV!M$44*Usage!$AT452
+DV!M$45*Usage!$AU452
+DV!M$46*Usage!$AV452
+DV!M$47*Usage!$AW452
+DV!M$48*Usage!$AX452
+DV!M$49*Usage!$AY452
+DV!M$50*Usage!$AZ452
+DV!M$51*Usage!$BA452
+DV!M$52*Usage!$BB452
+DV!M$53*Usage!$BC452
+DV!M$54*Usage!$BD452</f>
        <v>0</v>
      </c>
      <c r="L452" s="1">
        <f>+DV!N$2*Usage!$D452
+DV!N$3*Usage!$E452
+DV!N$4*Usage!$F452
+DV!N$5*Usage!$G452
+DV!N$6*Usage!$H452
+DV!N$7*Usage!$I452
+DV!N$8*Usage!$J452
+DV!N$9*Usage!$K452
+DV!N$10*Usage!$L452
+DV!N$11*Usage!$M452
+DV!N$12*Usage!$N452
+DV!N$13*Usage!$O452
+DV!N$14*Usage!$P452
+DV!N$15*Usage!$Q452
+DV!N$16*Usage!$R452
+DV!N$17*Usage!$S452
+DV!N$18*Usage!$T452
+DV!N$19*Usage!$U452
+DV!N$20*Usage!$V452
+DV!N$21*Usage!$W452
+DV!N$22*Usage!$X452
+DV!N$23*Usage!$Y452
+DV!N$24*Usage!$Z452
+DV!N$25*Usage!$AA452
+DV!N$26*Usage!$AB452
+DV!N$27*Usage!$AC452
+DV!N$28*Usage!$AD452
+DV!N$29*Usage!$AE452
+DV!N$30*Usage!$AF452
+DV!N$31*Usage!$AG452
+DV!N$32*Usage!$AH452
+DV!N$33*Usage!$AI452
+DV!N$34*Usage!$AJ452
+DV!N$35*Usage!$AK452
+DV!N$36*Usage!$AL452
+DV!N$37*Usage!$AM452
+DV!N$38*Usage!$AN452
+DV!N$39*Usage!$AO452
+DV!N$40*Usage!$AP452
+DV!N$41*Usage!$AQ452
+DV!N$42*Usage!$AR452
+DV!N$43*Usage!$AS452
+DV!N$44*Usage!$AT452
+DV!N$45*Usage!$AU452
+DV!N$46*Usage!$AV452
+DV!N$47*Usage!$AW452
+DV!N$48*Usage!$AX452
+DV!N$49*Usage!$AY452
+DV!N$50*Usage!$AZ452
+DV!N$51*Usage!$BA452
+DV!N$52*Usage!$BB452
+DV!N$53*Usage!$BC452
+DV!N$54*Usage!$BD452</f>
        <v>0</v>
      </c>
      <c r="M452" s="1">
        <f>+DV!O$2*Usage!$D452
+DV!O$3*Usage!$E452
+DV!O$4*Usage!$F452
+DV!O$5*Usage!$G452
+DV!O$6*Usage!$H452
+DV!O$7*Usage!$I452
+DV!O$8*Usage!$J452
+DV!O$9*Usage!$K452
+DV!O$10*Usage!$L452
+DV!O$11*Usage!$M452
+DV!O$12*Usage!$N452
+DV!O$13*Usage!$O452
+DV!O$14*Usage!$P452
+DV!O$15*Usage!$Q452
+DV!O$16*Usage!$R452
+DV!O$17*Usage!$S452
+DV!O$18*Usage!$T452
+DV!O$19*Usage!$U452
+DV!O$20*Usage!$V452
+DV!O$21*Usage!$W452
+DV!O$22*Usage!$X452
+DV!O$23*Usage!$Y452
+DV!O$24*Usage!$Z452
+DV!O$25*Usage!$AA452
+DV!O$26*Usage!$AB452
+DV!O$27*Usage!$AC452
+DV!O$28*Usage!$AD452
+DV!O$29*Usage!$AE452
+DV!O$30*Usage!$AF452
+DV!O$31*Usage!$AG452
+DV!O$32*Usage!$AH452
+DV!O$33*Usage!$AI452
+DV!O$34*Usage!$AJ452
+DV!O$35*Usage!$AK452
+DV!O$36*Usage!$AL452
+DV!O$37*Usage!$AM452
+DV!O$38*Usage!$AN452
+DV!O$39*Usage!$AO452
+DV!O$40*Usage!$AP452
+DV!O$41*Usage!$AQ452
+DV!O$42*Usage!$AR452
+DV!O$43*Usage!$AS452
+DV!O$44*Usage!$AT452
+DV!O$45*Usage!$AU452
+DV!O$46*Usage!$AV452
+DV!O$47*Usage!$AW452
+DV!O$48*Usage!$AX452
+DV!O$49*Usage!$AY452
+DV!O$50*Usage!$AZ452
+DV!O$51*Usage!$BA452
+DV!O$52*Usage!$BB452
+DV!O$53*Usage!$BC452
+DV!O$54*Usage!$BD452</f>
        <v>0</v>
      </c>
      <c r="N452" t="str">
        <f>VLOOKUP(A452,'Plant Stock'!B471:B10459,1,0)</f>
        <v>826913A</v>
      </c>
      <c r="P452" s="108"/>
    </row>
    <row r="453" spans="1:16" x14ac:dyDescent="0.25">
      <c r="A453" s="118" t="s">
        <v>9488</v>
      </c>
      <c r="B453" s="1">
        <f>+DV!D$2*Usage!$D453
+DV!D$3*Usage!$E453
+DV!D$4*Usage!$F453
+DV!D$5*Usage!$G453
+DV!D$6*Usage!$H453
+DV!D$7*Usage!$I453
+DV!D$8*Usage!$J453
+DV!D$9*Usage!$K453
+DV!D$10*Usage!$L453
+DV!D$11*Usage!$M453
+DV!D$12*Usage!$N453
+DV!D$13*Usage!$O453
+DV!D$14*Usage!$P453
+DV!D$15*Usage!$Q453
+DV!D$16*Usage!$R453
+DV!D$17*Usage!$S453
+DV!D$18*Usage!$T453
+DV!D$19*Usage!$U453
+DV!D$20*Usage!$V453
+DV!D$21*Usage!$W453
+DV!D$22*Usage!$X453
+DV!D$23*Usage!$Y453
+DV!D$24*Usage!$Z453
+DV!D$25*Usage!$AA453
+DV!E$26*Usage!$AB453
+DV!D$27*Usage!$AC453
+DV!D$28*Usage!$AD453
+DV!D$29*Usage!$AE453
+DV!D$30*Usage!$AF453
+DV!D$31*Usage!$AG453
+DV!D$32*Usage!$AH453
+DV!D$33*Usage!$AI453
+DV!D$34*Usage!$AJ453
+DV!D$35*Usage!$AK453
+DV!D$36*Usage!$AL453
+DV!D$37*Usage!$AM453
+DV!D$38*Usage!$AN453
+DV!D$39*Usage!$AO453
+DV!D$40*Usage!$AP453
+DV!D$41*Usage!$AQ453
+DV!D$42*Usage!$AR453
+DV!D$43*Usage!$AS453
+DV!D$44*Usage!$AT453
+DV!D$45*Usage!$AU453
+DV!D$46*Usage!$AV453
+DV!D$47*Usage!$AW453
+DV!D$48*Usage!$AX453
+DV!D$49*Usage!$AY453
+DV!D$50*Usage!$AZ453
+DV!D$51*Usage!$BA453
+DV!D$52*Usage!$BB453
+DV!D$53*Usage!$BC453
+DV!D$54*Usage!$BD453</f>
        <v>100</v>
      </c>
      <c r="C453" s="1">
        <f>+DV!E$2*Usage!$D453
+DV!E$3*Usage!$E453
+DV!E$4*Usage!$F453
+DV!E$5*Usage!$G453
+DV!E$6*Usage!$H453
+DV!E$7*Usage!$I453
+DV!E$8*Usage!$J453
+DV!E$9*Usage!$K453
+DV!E$10*Usage!$L453
+DV!E$11*Usage!$M453
+DV!E$12*Usage!$N453
+DV!E$13*Usage!$O453
+DV!E$14*Usage!$P453
+DV!E$15*Usage!$Q453
+DV!E$16*Usage!$R453
+DV!E$17*Usage!$S453
+DV!E$18*Usage!$T453
+DV!E$19*Usage!$U453
+DV!E$20*Usage!$V453
+DV!E$21*Usage!$W453
+DV!E$22*Usage!$X453
+DV!E$23*Usage!$Y453
+DV!E$24*Usage!$Z453
+DV!E$25*Usage!$AA453
+DV!F$26*Usage!$AB453
+DV!E$27*Usage!$AC453
+DV!E$28*Usage!$AD453
+DV!E$29*Usage!$AE453
+DV!E$30*Usage!$AF453
+DV!E$31*Usage!$AG453
+DV!E$32*Usage!$AH453
+DV!E$33*Usage!$AI453
+DV!E$34*Usage!$AJ453
+DV!E$35*Usage!$AK453
+DV!E$36*Usage!$AL453
+DV!E$37*Usage!$AM453
+DV!E$38*Usage!$AN453
+DV!E$39*Usage!$AO453
+DV!E$40*Usage!$AP453
+DV!E$41*Usage!$AQ453
+DV!E$42*Usage!$AR453
+DV!E$43*Usage!$AS453
+DV!E$44*Usage!$AT453
+DV!E$45*Usage!$AU453
+DV!E$46*Usage!$AV453
+DV!E$47*Usage!$AW453
+DV!E$48*Usage!$AX453
+DV!E$49*Usage!$AY453
+DV!E$50*Usage!$AZ453
+DV!E$51*Usage!$BA453
+DV!E$52*Usage!$BB453
+DV!E$53*Usage!$BC453
+DV!E$54*Usage!$BD453</f>
        <v>100</v>
      </c>
      <c r="D453" s="1">
        <f>+DV!F$2*Usage!$D453
+DV!F$3*Usage!$E453
+DV!F$4*Usage!$F453
+DV!F$5*Usage!$G453
+DV!F$6*Usage!$H453
+DV!F$7*Usage!$I453
+DV!F$8*Usage!$J453
+DV!F$9*Usage!$K453
+DV!F$10*Usage!$L453
+DV!F$11*Usage!$M453
+DV!F$12*Usage!$N453
+DV!F$13*Usage!$O453
+DV!F$14*Usage!$P453
+DV!F$15*Usage!$Q453
+DV!F$16*Usage!$R453
+DV!F$17*Usage!$S453
+DV!F$18*Usage!$T453
+DV!F$19*Usage!$U453
+DV!F$20*Usage!$V453
+DV!F$21*Usage!$W453
+DV!F$22*Usage!$X453
+DV!F$23*Usage!$Y453
+DV!F$24*Usage!$Z453
+DV!F$25*Usage!$AA453
+DV!G$26*Usage!$AB453
+DV!F$27*Usage!$AC453
+DV!F$28*Usage!$AD453
+DV!F$29*Usage!$AE453
+DV!F$30*Usage!$AF453
+DV!F$31*Usage!$AG453
+DV!F$32*Usage!$AH453
+DV!F$33*Usage!$AI453
+DV!F$34*Usage!$AJ453
+DV!F$35*Usage!$AK453
+DV!F$36*Usage!$AL453
+DV!F$37*Usage!$AM453
+DV!F$38*Usage!$AN453
+DV!F$39*Usage!$AO453
+DV!F$40*Usage!$AP453
+DV!F$41*Usage!$AQ453
+DV!F$42*Usage!$AR453
+DV!F$43*Usage!$AS453
+DV!F$44*Usage!$AT453
+DV!F$45*Usage!$AU453
+DV!F$46*Usage!$AV453
+DV!F$47*Usage!$AW453
+DV!F$48*Usage!$AX453
+DV!F$49*Usage!$AY453
+DV!F$50*Usage!$AZ453
+DV!F$51*Usage!$BA453
+DV!F$52*Usage!$BB453
+DV!F$53*Usage!$BC453
+DV!F$54*Usage!$BD453</f>
        <v>100</v>
      </c>
      <c r="E453" s="1">
        <f>+DV!G$2*Usage!$D453
+DV!G$3*Usage!$E453
+DV!G$4*Usage!$F453
+DV!G$5*Usage!$G453
+DV!G$6*Usage!$H453
+DV!G$7*Usage!$I453
+DV!G$8*Usage!$J453
+DV!G$9*Usage!$K453
+DV!G$10*Usage!$L453
+DV!G$11*Usage!$M453
+DV!G$12*Usage!$N453
+DV!G$13*Usage!$O453
+DV!G$14*Usage!$P453
+DV!G$15*Usage!$Q453
+DV!G$16*Usage!$R453
+DV!G$17*Usage!$S453
+DV!G$18*Usage!$T453
+DV!G$19*Usage!$U453
+DV!G$20*Usage!$V453
+DV!G$21*Usage!$W453
+DV!G$22*Usage!$X453
+DV!G$23*Usage!$Y453
+DV!G$24*Usage!$Z453
+DV!G$25*Usage!$AA453
+DV!H$26*Usage!$AB453
+DV!G$27*Usage!$AC453
+DV!G$28*Usage!$AD453
+DV!G$29*Usage!$AE453
+DV!G$30*Usage!$AF453
+DV!G$31*Usage!$AG453
+DV!G$32*Usage!$AH453
+DV!G$33*Usage!$AI453
+DV!G$34*Usage!$AJ453
+DV!G$35*Usage!$AK453
+DV!G$36*Usage!$AL453
+DV!G$37*Usage!$AM453
+DV!G$38*Usage!$AN453
+DV!G$39*Usage!$AO453
+DV!G$40*Usage!$AP453
+DV!G$41*Usage!$AQ453
+DV!G$42*Usage!$AR453
+DV!G$43*Usage!$AS453
+DV!G$44*Usage!$AT453
+DV!G$45*Usage!$AU453
+DV!G$46*Usage!$AV453
+DV!G$47*Usage!$AW453
+DV!G$48*Usage!$AX453
+DV!G$49*Usage!$AY453
+DV!G$50*Usage!$AZ453
+DV!G$51*Usage!$BA453
+DV!G$52*Usage!$BB453
+DV!G$53*Usage!$BC453
+DV!G$54*Usage!$BD453</f>
        <v>112</v>
      </c>
      <c r="F453" s="1">
        <f>+DV!H$2*Usage!$D453
+DV!H$3*Usage!$E453
+DV!H$4*Usage!$F453
+DV!H$5*Usage!$G453
+DV!H$6*Usage!$H453
+DV!H$7*Usage!$I453
+DV!H$8*Usage!$J453
+DV!H$9*Usage!$K453
+DV!H$10*Usage!$L453
+DV!H$11*Usage!$M453
+DV!H$12*Usage!$N453
+DV!H$13*Usage!$O453
+DV!H$14*Usage!$P453
+DV!H$15*Usage!$Q453
+DV!H$16*Usage!$R453
+DV!H$17*Usage!$S453
+DV!H$18*Usage!$T453
+DV!H$19*Usage!$U453
+DV!H$20*Usage!$V453
+DV!H$21*Usage!$W453
+DV!H$22*Usage!$X453
+DV!H$23*Usage!$Y453
+DV!H$24*Usage!$Z453
+DV!H$25*Usage!$AA453
+DV!I$26*Usage!$AB453
+DV!H$27*Usage!$AC453
+DV!H$28*Usage!$AD453
+DV!H$29*Usage!$AE453
+DV!H$30*Usage!$AF453
+DV!H$31*Usage!$AG453
+DV!H$32*Usage!$AH453
+DV!H$33*Usage!$AI453
+DV!H$34*Usage!$AJ453
+DV!H$35*Usage!$AK453
+DV!H$36*Usage!$AL453
+DV!H$37*Usage!$AM453
+DV!H$38*Usage!$AN453
+DV!H$39*Usage!$AO453
+DV!H$40*Usage!$AP453
+DV!H$41*Usage!$AQ453
+DV!H$42*Usage!$AR453
+DV!H$43*Usage!$AS453
+DV!H$44*Usage!$AT453
+DV!H$45*Usage!$AU453
+DV!H$46*Usage!$AV453
+DV!H$47*Usage!$AW453
+DV!H$48*Usage!$AX453
+DV!H$49*Usage!$AY453
+DV!H$50*Usage!$AZ453
+DV!H$51*Usage!$BA453
+DV!H$52*Usage!$BB453
+DV!H$53*Usage!$BC453
+DV!H$54*Usage!$BD453</f>
        <v>100</v>
      </c>
      <c r="G453" s="1">
        <f>+DV!I$2*Usage!$D453
+DV!I$3*Usage!$E453
+DV!I$4*Usage!$F453
+DV!I$5*Usage!$G453
+DV!I$6*Usage!$H453
+DV!I$7*Usage!$I453
+DV!I$8*Usage!$J453
+DV!I$9*Usage!$K453
+DV!I$10*Usage!$L453
+DV!I$11*Usage!$M453
+DV!I$12*Usage!$N453
+DV!I$13*Usage!$O453
+DV!I$14*Usage!$P453
+DV!I$15*Usage!$Q453
+DV!I$16*Usage!$R453
+DV!I$17*Usage!$S453
+DV!I$18*Usage!$T453
+DV!I$19*Usage!$U453
+DV!I$20*Usage!$V453
+DV!I$21*Usage!$W453
+DV!I$22*Usage!$X453
+DV!I$23*Usage!$Y453
+DV!I$24*Usage!$Z453
+DV!I$25*Usage!$AA453
+DV!J$26*Usage!$AB453
+DV!I$27*Usage!$AC453
+DV!I$28*Usage!$AD453
+DV!I$29*Usage!$AE453
+DV!I$30*Usage!$AF453
+DV!I$31*Usage!$AG453
+DV!I$32*Usage!$AH453
+DV!I$33*Usage!$AI453
+DV!I$34*Usage!$AJ453
+DV!I$35*Usage!$AK453
+DV!I$36*Usage!$AL453
+DV!I$37*Usage!$AM453
+DV!I$38*Usage!$AN453
+DV!I$39*Usage!$AO453
+DV!I$40*Usage!$AP453
+DV!I$41*Usage!$AQ453
+DV!I$42*Usage!$AR453
+DV!I$43*Usage!$AS453
+DV!I$44*Usage!$AT453
+DV!I$45*Usage!$AU453
+DV!I$46*Usage!$AV453
+DV!I$47*Usage!$AW453
+DV!I$48*Usage!$AX453
+DV!I$49*Usage!$AY453
+DV!I$50*Usage!$AZ453
+DV!I$51*Usage!$BA453
+DV!I$52*Usage!$BB453
+DV!I$53*Usage!$BC453
+DV!I$54*Usage!$BD453</f>
        <v>0</v>
      </c>
      <c r="H453" s="1">
        <f>+DV!J$2*Usage!$D453
+DV!J$3*Usage!$E453
+DV!J$4*Usage!$F453
+DV!J$5*Usage!$G453
+DV!J$6*Usage!$H453
+DV!J$7*Usage!$I453
+DV!J$8*Usage!$J453
+DV!J$9*Usage!$K453
+DV!J$10*Usage!$L453
+DV!J$11*Usage!$M453
+DV!J$12*Usage!$N453
+DV!J$13*Usage!$O453
+DV!J$14*Usage!$P453
+DV!J$15*Usage!$Q453
+DV!J$16*Usage!$R453
+DV!J$17*Usage!$S453
+DV!J$18*Usage!$T453
+DV!J$19*Usage!$U453
+DV!J$20*Usage!$V453
+DV!J$21*Usage!$W453
+DV!J$22*Usage!$X453
+DV!J$23*Usage!$Y453
+DV!J$24*Usage!$Z453
+DV!J$25*Usage!$AA453
+DV!K$26*Usage!$AB453
+DV!J$27*Usage!$AC453
+DV!J$28*Usage!$AD453
+DV!J$29*Usage!$AE453
+DV!J$30*Usage!$AF453
+DV!J$31*Usage!$AG453
+DV!J$32*Usage!$AH453
+DV!J$33*Usage!$AI453
+DV!J$34*Usage!$AJ453
+DV!J$35*Usage!$AK453
+DV!J$36*Usage!$AL453
+DV!J$37*Usage!$AM453
+DV!J$38*Usage!$AN453
+DV!J$39*Usage!$AO453
+DV!J$40*Usage!$AP453
+DV!J$41*Usage!$AQ453
+DV!J$42*Usage!$AR453
+DV!J$43*Usage!$AS453
+DV!J$44*Usage!$AT453
+DV!J$45*Usage!$AU453
+DV!J$46*Usage!$AV453
+DV!J$47*Usage!$AW453
+DV!J$48*Usage!$AX453
+DV!J$49*Usage!$AY453
+DV!J$50*Usage!$AZ453
+DV!J$51*Usage!$BA453
+DV!J$52*Usage!$BB453
+DV!J$53*Usage!$BC453
+DV!J$54*Usage!$BD453</f>
        <v>0</v>
      </c>
      <c r="I453" s="1">
        <f>+DV!K$2*Usage!$D453
+DV!K$3*Usage!$E453
+DV!K$4*Usage!$F453
+DV!K$5*Usage!$G453
+DV!K$6*Usage!$H453
+DV!K$7*Usage!$I453
+DV!K$8*Usage!$J453
+DV!K$9*Usage!$K453
+DV!K$10*Usage!$L453
+DV!K$11*Usage!$M453
+DV!K$12*Usage!$N453
+DV!K$13*Usage!$O453
+DV!K$14*Usage!$P453
+DV!K$15*Usage!$Q453
+DV!K$16*Usage!$R453
+DV!K$17*Usage!$S453
+DV!K$18*Usage!$T453
+DV!K$19*Usage!$U453
+DV!K$20*Usage!$V453
+DV!K$21*Usage!$W453
+DV!K$22*Usage!$X453
+DV!K$23*Usage!$Y453
+DV!K$24*Usage!$Z453
+DV!K$25*Usage!$AA453
+DV!L$26*Usage!$AB453
+DV!K$27*Usage!$AC453
+DV!K$28*Usage!$AD453
+DV!K$29*Usage!$AE453
+DV!K$30*Usage!$AF453
+DV!K$31*Usage!$AG453
+DV!K$32*Usage!$AH453
+DV!K$33*Usage!$AI453
+DV!K$34*Usage!$AJ453
+DV!K$35*Usage!$AK453
+DV!K$36*Usage!$AL453
+DV!K$37*Usage!$AM453
+DV!K$38*Usage!$AN453
+DV!K$39*Usage!$AO453
+DV!K$40*Usage!$AP453
+DV!K$41*Usage!$AQ453
+DV!K$42*Usage!$AR453
+DV!K$43*Usage!$AS453
+DV!K$44*Usage!$AT453
+DV!K$45*Usage!$AU453
+DV!K$46*Usage!$AV453
+DV!K$47*Usage!$AW453
+DV!K$48*Usage!$AX453
+DV!K$49*Usage!$AY453
+DV!K$50*Usage!$AZ453
+DV!K$51*Usage!$BA453
+DV!K$52*Usage!$BB453
+DV!K$53*Usage!$BC453
+DV!K$54*Usage!$BD453</f>
        <v>0</v>
      </c>
      <c r="J453" s="1">
        <f>+DV!L$2*Usage!$D453
+DV!L$3*Usage!$E453
+DV!L$4*Usage!$F453
+DV!L$5*Usage!$G453
+DV!L$6*Usage!$H453
+DV!L$7*Usage!$I453
+DV!L$8*Usage!$J453
+DV!L$9*Usage!$K453
+DV!L$10*Usage!$L453
+DV!L$11*Usage!$M453
+DV!L$12*Usage!$N453
+DV!L$13*Usage!$O453
+DV!L$14*Usage!$P453
+DV!L$15*Usage!$Q453
+DV!L$16*Usage!$R453
+DV!L$17*Usage!$S453
+DV!L$18*Usage!$T453
+DV!L$19*Usage!$U453
+DV!L$20*Usage!$V453
+DV!L$21*Usage!$W453
+DV!L$22*Usage!$X453
+DV!L$23*Usage!$Y453
+DV!L$24*Usage!$Z453
+DV!L$25*Usage!$AA453
+DV!M$26*Usage!$AB453
+DV!L$27*Usage!$AC453
+DV!L$28*Usage!$AD453
+DV!L$29*Usage!$AE453
+DV!L$30*Usage!$AF453
+DV!L$31*Usage!$AG453
+DV!L$32*Usage!$AH453
+DV!L$33*Usage!$AI453
+DV!L$34*Usage!$AJ453
+DV!L$35*Usage!$AK453
+DV!L$36*Usage!$AL453
+DV!L$37*Usage!$AM453
+DV!L$38*Usage!$AN453
+DV!L$39*Usage!$AO453
+DV!L$40*Usage!$AP453
+DV!L$41*Usage!$AQ453
+DV!L$42*Usage!$AR453
+DV!L$43*Usage!$AS453
+DV!L$44*Usage!$AT453
+DV!L$45*Usage!$AU453
+DV!L$46*Usage!$AV453
+DV!L$47*Usage!$AW453
+DV!L$48*Usage!$AX453
+DV!L$49*Usage!$AY453
+DV!L$50*Usage!$AZ453
+DV!L$51*Usage!$BA453
+DV!L$52*Usage!$BB453
+DV!L$53*Usage!$BC453
+DV!L$54*Usage!$BD453</f>
        <v>0</v>
      </c>
      <c r="K453" s="1">
        <f>+DV!M$2*Usage!$D453
+DV!M$3*Usage!$E453
+DV!M$4*Usage!$F453
+DV!M$5*Usage!$G453
+DV!M$6*Usage!$H453
+DV!M$7*Usage!$I453
+DV!M$8*Usage!$J453
+DV!M$9*Usage!$K453
+DV!M$10*Usage!$L453
+DV!M$11*Usage!$M453
+DV!M$12*Usage!$N453
+DV!M$13*Usage!$O453
+DV!M$14*Usage!$P453
+DV!M$15*Usage!$Q453
+DV!M$16*Usage!$R453
+DV!M$17*Usage!$S453
+DV!M$18*Usage!$T453
+DV!M$19*Usage!$U453
+DV!M$20*Usage!$V453
+DV!M$21*Usage!$W453
+DV!M$22*Usage!$X453
+DV!M$23*Usage!$Y453
+DV!M$24*Usage!$Z453
+DV!M$25*Usage!$AA453
+DV!M$26*Usage!$AB453
+DV!M$27*Usage!$AC453
+DV!M$28*Usage!$AD453
+DV!M$29*Usage!$AE453
+DV!M$30*Usage!$AF453
+DV!M$31*Usage!$AG453
+DV!M$32*Usage!$AH453
+DV!M$33*Usage!$AI453
+DV!M$34*Usage!$AJ453
+DV!M$35*Usage!$AK453
+DV!M$36*Usage!$AL453
+DV!M$37*Usage!$AM453
+DV!M$38*Usage!$AN453
+DV!M$39*Usage!$AO453
+DV!M$40*Usage!$AP453
+DV!M$41*Usage!$AQ453
+DV!M$42*Usage!$AR453
+DV!M$43*Usage!$AS453
+DV!M$44*Usage!$AT453
+DV!M$45*Usage!$AU453
+DV!M$46*Usage!$AV453
+DV!M$47*Usage!$AW453
+DV!M$48*Usage!$AX453
+DV!M$49*Usage!$AY453
+DV!M$50*Usage!$AZ453
+DV!M$51*Usage!$BA453
+DV!M$52*Usage!$BB453
+DV!M$53*Usage!$BC453
+DV!M$54*Usage!$BD453</f>
        <v>0</v>
      </c>
      <c r="L453" s="1">
        <f>+DV!N$2*Usage!$D453
+DV!N$3*Usage!$E453
+DV!N$4*Usage!$F453
+DV!N$5*Usage!$G453
+DV!N$6*Usage!$H453
+DV!N$7*Usage!$I453
+DV!N$8*Usage!$J453
+DV!N$9*Usage!$K453
+DV!N$10*Usage!$L453
+DV!N$11*Usage!$M453
+DV!N$12*Usage!$N453
+DV!N$13*Usage!$O453
+DV!N$14*Usage!$P453
+DV!N$15*Usage!$Q453
+DV!N$16*Usage!$R453
+DV!N$17*Usage!$S453
+DV!N$18*Usage!$T453
+DV!N$19*Usage!$U453
+DV!N$20*Usage!$V453
+DV!N$21*Usage!$W453
+DV!N$22*Usage!$X453
+DV!N$23*Usage!$Y453
+DV!N$24*Usage!$Z453
+DV!N$25*Usage!$AA453
+DV!N$26*Usage!$AB453
+DV!N$27*Usage!$AC453
+DV!N$28*Usage!$AD453
+DV!N$29*Usage!$AE453
+DV!N$30*Usage!$AF453
+DV!N$31*Usage!$AG453
+DV!N$32*Usage!$AH453
+DV!N$33*Usage!$AI453
+DV!N$34*Usage!$AJ453
+DV!N$35*Usage!$AK453
+DV!N$36*Usage!$AL453
+DV!N$37*Usage!$AM453
+DV!N$38*Usage!$AN453
+DV!N$39*Usage!$AO453
+DV!N$40*Usage!$AP453
+DV!N$41*Usage!$AQ453
+DV!N$42*Usage!$AR453
+DV!N$43*Usage!$AS453
+DV!N$44*Usage!$AT453
+DV!N$45*Usage!$AU453
+DV!N$46*Usage!$AV453
+DV!N$47*Usage!$AW453
+DV!N$48*Usage!$AX453
+DV!N$49*Usage!$AY453
+DV!N$50*Usage!$AZ453
+DV!N$51*Usage!$BA453
+DV!N$52*Usage!$BB453
+DV!N$53*Usage!$BC453
+DV!N$54*Usage!$BD453</f>
        <v>0</v>
      </c>
      <c r="M453" s="1">
        <f>+DV!O$2*Usage!$D453
+DV!O$3*Usage!$E453
+DV!O$4*Usage!$F453
+DV!O$5*Usage!$G453
+DV!O$6*Usage!$H453
+DV!O$7*Usage!$I453
+DV!O$8*Usage!$J453
+DV!O$9*Usage!$K453
+DV!O$10*Usage!$L453
+DV!O$11*Usage!$M453
+DV!O$12*Usage!$N453
+DV!O$13*Usage!$O453
+DV!O$14*Usage!$P453
+DV!O$15*Usage!$Q453
+DV!O$16*Usage!$R453
+DV!O$17*Usage!$S453
+DV!O$18*Usage!$T453
+DV!O$19*Usage!$U453
+DV!O$20*Usage!$V453
+DV!O$21*Usage!$W453
+DV!O$22*Usage!$X453
+DV!O$23*Usage!$Y453
+DV!O$24*Usage!$Z453
+DV!O$25*Usage!$AA453
+DV!O$26*Usage!$AB453
+DV!O$27*Usage!$AC453
+DV!O$28*Usage!$AD453
+DV!O$29*Usage!$AE453
+DV!O$30*Usage!$AF453
+DV!O$31*Usage!$AG453
+DV!O$32*Usage!$AH453
+DV!O$33*Usage!$AI453
+DV!O$34*Usage!$AJ453
+DV!O$35*Usage!$AK453
+DV!O$36*Usage!$AL453
+DV!O$37*Usage!$AM453
+DV!O$38*Usage!$AN453
+DV!O$39*Usage!$AO453
+DV!O$40*Usage!$AP453
+DV!O$41*Usage!$AQ453
+DV!O$42*Usage!$AR453
+DV!O$43*Usage!$AS453
+DV!O$44*Usage!$AT453
+DV!O$45*Usage!$AU453
+DV!O$46*Usage!$AV453
+DV!O$47*Usage!$AW453
+DV!O$48*Usage!$AX453
+DV!O$49*Usage!$AY453
+DV!O$50*Usage!$AZ453
+DV!O$51*Usage!$BA453
+DV!O$52*Usage!$BB453
+DV!O$53*Usage!$BC453
+DV!O$54*Usage!$BD453</f>
        <v>0</v>
      </c>
      <c r="N453" t="str">
        <f>VLOOKUP(A453,'Plant Stock'!B472:B10460,1,0)</f>
        <v>826931E</v>
      </c>
      <c r="P453" s="108"/>
    </row>
    <row r="454" spans="1:16" x14ac:dyDescent="0.25">
      <c r="A454" s="118" t="s">
        <v>7650</v>
      </c>
      <c r="B454" s="1">
        <f>+DV!D$2*Usage!$D454
+DV!D$3*Usage!$E454
+DV!D$4*Usage!$F454
+DV!D$5*Usage!$G454
+DV!D$6*Usage!$H454
+DV!D$7*Usage!$I454
+DV!D$8*Usage!$J454
+DV!D$9*Usage!$K454
+DV!D$10*Usage!$L454
+DV!D$11*Usage!$M454
+DV!D$12*Usage!$N454
+DV!D$13*Usage!$O454
+DV!D$14*Usage!$P454
+DV!D$15*Usage!$Q454
+DV!D$16*Usage!$R454
+DV!D$17*Usage!$S454
+DV!D$18*Usage!$T454
+DV!D$19*Usage!$U454
+DV!D$20*Usage!$V454
+DV!D$21*Usage!$W454
+DV!D$22*Usage!$X454
+DV!D$23*Usage!$Y454
+DV!D$24*Usage!$Z454
+DV!D$25*Usage!$AA454
+DV!E$26*Usage!$AB454
+DV!D$27*Usage!$AC454
+DV!D$28*Usage!$AD454
+DV!D$29*Usage!$AE454
+DV!D$30*Usage!$AF454
+DV!D$31*Usage!$AG454
+DV!D$32*Usage!$AH454
+DV!D$33*Usage!$AI454
+DV!D$34*Usage!$AJ454
+DV!D$35*Usage!$AK454
+DV!D$36*Usage!$AL454
+DV!D$37*Usage!$AM454
+DV!D$38*Usage!$AN454
+DV!D$39*Usage!$AO454
+DV!D$40*Usage!$AP454
+DV!D$41*Usage!$AQ454
+DV!D$42*Usage!$AR454
+DV!D$43*Usage!$AS454
+DV!D$44*Usage!$AT454
+DV!D$45*Usage!$AU454
+DV!D$46*Usage!$AV454
+DV!D$47*Usage!$AW454
+DV!D$48*Usage!$AX454
+DV!D$49*Usage!$AY454
+DV!D$50*Usage!$AZ454
+DV!D$51*Usage!$BA454
+DV!D$52*Usage!$BB454
+DV!D$53*Usage!$BC454
+DV!D$54*Usage!$BD454</f>
        <v>300</v>
      </c>
      <c r="C454" s="1">
        <f>+DV!E$2*Usage!$D454
+DV!E$3*Usage!$E454
+DV!E$4*Usage!$F454
+DV!E$5*Usage!$G454
+DV!E$6*Usage!$H454
+DV!E$7*Usage!$I454
+DV!E$8*Usage!$J454
+DV!E$9*Usage!$K454
+DV!E$10*Usage!$L454
+DV!E$11*Usage!$M454
+DV!E$12*Usage!$N454
+DV!E$13*Usage!$O454
+DV!E$14*Usage!$P454
+DV!E$15*Usage!$Q454
+DV!E$16*Usage!$R454
+DV!E$17*Usage!$S454
+DV!E$18*Usage!$T454
+DV!E$19*Usage!$U454
+DV!E$20*Usage!$V454
+DV!E$21*Usage!$W454
+DV!E$22*Usage!$X454
+DV!E$23*Usage!$Y454
+DV!E$24*Usage!$Z454
+DV!E$25*Usage!$AA454
+DV!F$26*Usage!$AB454
+DV!E$27*Usage!$AC454
+DV!E$28*Usage!$AD454
+DV!E$29*Usage!$AE454
+DV!E$30*Usage!$AF454
+DV!E$31*Usage!$AG454
+DV!E$32*Usage!$AH454
+DV!E$33*Usage!$AI454
+DV!E$34*Usage!$AJ454
+DV!E$35*Usage!$AK454
+DV!E$36*Usage!$AL454
+DV!E$37*Usage!$AM454
+DV!E$38*Usage!$AN454
+DV!E$39*Usage!$AO454
+DV!E$40*Usage!$AP454
+DV!E$41*Usage!$AQ454
+DV!E$42*Usage!$AR454
+DV!E$43*Usage!$AS454
+DV!E$44*Usage!$AT454
+DV!E$45*Usage!$AU454
+DV!E$46*Usage!$AV454
+DV!E$47*Usage!$AW454
+DV!E$48*Usage!$AX454
+DV!E$49*Usage!$AY454
+DV!E$50*Usage!$AZ454
+DV!E$51*Usage!$BA454
+DV!E$52*Usage!$BB454
+DV!E$53*Usage!$BC454
+DV!E$54*Usage!$BD454</f>
        <v>300</v>
      </c>
      <c r="D454" s="1">
        <f>+DV!F$2*Usage!$D454
+DV!F$3*Usage!$E454
+DV!F$4*Usage!$F454
+DV!F$5*Usage!$G454
+DV!F$6*Usage!$H454
+DV!F$7*Usage!$I454
+DV!F$8*Usage!$J454
+DV!F$9*Usage!$K454
+DV!F$10*Usage!$L454
+DV!F$11*Usage!$M454
+DV!F$12*Usage!$N454
+DV!F$13*Usage!$O454
+DV!F$14*Usage!$P454
+DV!F$15*Usage!$Q454
+DV!F$16*Usage!$R454
+DV!F$17*Usage!$S454
+DV!F$18*Usage!$T454
+DV!F$19*Usage!$U454
+DV!F$20*Usage!$V454
+DV!F$21*Usage!$W454
+DV!F$22*Usage!$X454
+DV!F$23*Usage!$Y454
+DV!F$24*Usage!$Z454
+DV!F$25*Usage!$AA454
+DV!G$26*Usage!$AB454
+DV!F$27*Usage!$AC454
+DV!F$28*Usage!$AD454
+DV!F$29*Usage!$AE454
+DV!F$30*Usage!$AF454
+DV!F$31*Usage!$AG454
+DV!F$32*Usage!$AH454
+DV!F$33*Usage!$AI454
+DV!F$34*Usage!$AJ454
+DV!F$35*Usage!$AK454
+DV!F$36*Usage!$AL454
+DV!F$37*Usage!$AM454
+DV!F$38*Usage!$AN454
+DV!F$39*Usage!$AO454
+DV!F$40*Usage!$AP454
+DV!F$41*Usage!$AQ454
+DV!F$42*Usage!$AR454
+DV!F$43*Usage!$AS454
+DV!F$44*Usage!$AT454
+DV!F$45*Usage!$AU454
+DV!F$46*Usage!$AV454
+DV!F$47*Usage!$AW454
+DV!F$48*Usage!$AX454
+DV!F$49*Usage!$AY454
+DV!F$50*Usage!$AZ454
+DV!F$51*Usage!$BA454
+DV!F$52*Usage!$BB454
+DV!F$53*Usage!$BC454
+DV!F$54*Usage!$BD454</f>
        <v>300</v>
      </c>
      <c r="E454" s="1">
        <f>+DV!G$2*Usage!$D454
+DV!G$3*Usage!$E454
+DV!G$4*Usage!$F454
+DV!G$5*Usage!$G454
+DV!G$6*Usage!$H454
+DV!G$7*Usage!$I454
+DV!G$8*Usage!$J454
+DV!G$9*Usage!$K454
+DV!G$10*Usage!$L454
+DV!G$11*Usage!$M454
+DV!G$12*Usage!$N454
+DV!G$13*Usage!$O454
+DV!G$14*Usage!$P454
+DV!G$15*Usage!$Q454
+DV!G$16*Usage!$R454
+DV!G$17*Usage!$S454
+DV!G$18*Usage!$T454
+DV!G$19*Usage!$U454
+DV!G$20*Usage!$V454
+DV!G$21*Usage!$W454
+DV!G$22*Usage!$X454
+DV!G$23*Usage!$Y454
+DV!G$24*Usage!$Z454
+DV!G$25*Usage!$AA454
+DV!H$26*Usage!$AB454
+DV!G$27*Usage!$AC454
+DV!G$28*Usage!$AD454
+DV!G$29*Usage!$AE454
+DV!G$30*Usage!$AF454
+DV!G$31*Usage!$AG454
+DV!G$32*Usage!$AH454
+DV!G$33*Usage!$AI454
+DV!G$34*Usage!$AJ454
+DV!G$35*Usage!$AK454
+DV!G$36*Usage!$AL454
+DV!G$37*Usage!$AM454
+DV!G$38*Usage!$AN454
+DV!G$39*Usage!$AO454
+DV!G$40*Usage!$AP454
+DV!G$41*Usage!$AQ454
+DV!G$42*Usage!$AR454
+DV!G$43*Usage!$AS454
+DV!G$44*Usage!$AT454
+DV!G$45*Usage!$AU454
+DV!G$46*Usage!$AV454
+DV!G$47*Usage!$AW454
+DV!G$48*Usage!$AX454
+DV!G$49*Usage!$AY454
+DV!G$50*Usage!$AZ454
+DV!G$51*Usage!$BA454
+DV!G$52*Usage!$BB454
+DV!G$53*Usage!$BC454
+DV!G$54*Usage!$BD454</f>
        <v>300</v>
      </c>
      <c r="F454" s="1">
        <f>+DV!H$2*Usage!$D454
+DV!H$3*Usage!$E454
+DV!H$4*Usage!$F454
+DV!H$5*Usage!$G454
+DV!H$6*Usage!$H454
+DV!H$7*Usage!$I454
+DV!H$8*Usage!$J454
+DV!H$9*Usage!$K454
+DV!H$10*Usage!$L454
+DV!H$11*Usage!$M454
+DV!H$12*Usage!$N454
+DV!H$13*Usage!$O454
+DV!H$14*Usage!$P454
+DV!H$15*Usage!$Q454
+DV!H$16*Usage!$R454
+DV!H$17*Usage!$S454
+DV!H$18*Usage!$T454
+DV!H$19*Usage!$U454
+DV!H$20*Usage!$V454
+DV!H$21*Usage!$W454
+DV!H$22*Usage!$X454
+DV!H$23*Usage!$Y454
+DV!H$24*Usage!$Z454
+DV!H$25*Usage!$AA454
+DV!I$26*Usage!$AB454
+DV!H$27*Usage!$AC454
+DV!H$28*Usage!$AD454
+DV!H$29*Usage!$AE454
+DV!H$30*Usage!$AF454
+DV!H$31*Usage!$AG454
+DV!H$32*Usage!$AH454
+DV!H$33*Usage!$AI454
+DV!H$34*Usage!$AJ454
+DV!H$35*Usage!$AK454
+DV!H$36*Usage!$AL454
+DV!H$37*Usage!$AM454
+DV!H$38*Usage!$AN454
+DV!H$39*Usage!$AO454
+DV!H$40*Usage!$AP454
+DV!H$41*Usage!$AQ454
+DV!H$42*Usage!$AR454
+DV!H$43*Usage!$AS454
+DV!H$44*Usage!$AT454
+DV!H$45*Usage!$AU454
+DV!H$46*Usage!$AV454
+DV!H$47*Usage!$AW454
+DV!H$48*Usage!$AX454
+DV!H$49*Usage!$AY454
+DV!H$50*Usage!$AZ454
+DV!H$51*Usage!$BA454
+DV!H$52*Usage!$BB454
+DV!H$53*Usage!$BC454
+DV!H$54*Usage!$BD454</f>
        <v>300</v>
      </c>
      <c r="G454" s="1">
        <f>+DV!I$2*Usage!$D454
+DV!I$3*Usage!$E454
+DV!I$4*Usage!$F454
+DV!I$5*Usage!$G454
+DV!I$6*Usage!$H454
+DV!I$7*Usage!$I454
+DV!I$8*Usage!$J454
+DV!I$9*Usage!$K454
+DV!I$10*Usage!$L454
+DV!I$11*Usage!$M454
+DV!I$12*Usage!$N454
+DV!I$13*Usage!$O454
+DV!I$14*Usage!$P454
+DV!I$15*Usage!$Q454
+DV!I$16*Usage!$R454
+DV!I$17*Usage!$S454
+DV!I$18*Usage!$T454
+DV!I$19*Usage!$U454
+DV!I$20*Usage!$V454
+DV!I$21*Usage!$W454
+DV!I$22*Usage!$X454
+DV!I$23*Usage!$Y454
+DV!I$24*Usage!$Z454
+DV!I$25*Usage!$AA454
+DV!J$26*Usage!$AB454
+DV!I$27*Usage!$AC454
+DV!I$28*Usage!$AD454
+DV!I$29*Usage!$AE454
+DV!I$30*Usage!$AF454
+DV!I$31*Usage!$AG454
+DV!I$32*Usage!$AH454
+DV!I$33*Usage!$AI454
+DV!I$34*Usage!$AJ454
+DV!I$35*Usage!$AK454
+DV!I$36*Usage!$AL454
+DV!I$37*Usage!$AM454
+DV!I$38*Usage!$AN454
+DV!I$39*Usage!$AO454
+DV!I$40*Usage!$AP454
+DV!I$41*Usage!$AQ454
+DV!I$42*Usage!$AR454
+DV!I$43*Usage!$AS454
+DV!I$44*Usage!$AT454
+DV!I$45*Usage!$AU454
+DV!I$46*Usage!$AV454
+DV!I$47*Usage!$AW454
+DV!I$48*Usage!$AX454
+DV!I$49*Usage!$AY454
+DV!I$50*Usage!$AZ454
+DV!I$51*Usage!$BA454
+DV!I$52*Usage!$BB454
+DV!I$53*Usage!$BC454
+DV!I$54*Usage!$BD454</f>
        <v>300</v>
      </c>
      <c r="H454" s="1">
        <f>+DV!J$2*Usage!$D454
+DV!J$3*Usage!$E454
+DV!J$4*Usage!$F454
+DV!J$5*Usage!$G454
+DV!J$6*Usage!$H454
+DV!J$7*Usage!$I454
+DV!J$8*Usage!$J454
+DV!J$9*Usage!$K454
+DV!J$10*Usage!$L454
+DV!J$11*Usage!$M454
+DV!J$12*Usage!$N454
+DV!J$13*Usage!$O454
+DV!J$14*Usage!$P454
+DV!J$15*Usage!$Q454
+DV!J$16*Usage!$R454
+DV!J$17*Usage!$S454
+DV!J$18*Usage!$T454
+DV!J$19*Usage!$U454
+DV!J$20*Usage!$V454
+DV!J$21*Usage!$W454
+DV!J$22*Usage!$X454
+DV!J$23*Usage!$Y454
+DV!J$24*Usage!$Z454
+DV!J$25*Usage!$AA454
+DV!K$26*Usage!$AB454
+DV!J$27*Usage!$AC454
+DV!J$28*Usage!$AD454
+DV!J$29*Usage!$AE454
+DV!J$30*Usage!$AF454
+DV!J$31*Usage!$AG454
+DV!J$32*Usage!$AH454
+DV!J$33*Usage!$AI454
+DV!J$34*Usage!$AJ454
+DV!J$35*Usage!$AK454
+DV!J$36*Usage!$AL454
+DV!J$37*Usage!$AM454
+DV!J$38*Usage!$AN454
+DV!J$39*Usage!$AO454
+DV!J$40*Usage!$AP454
+DV!J$41*Usage!$AQ454
+DV!J$42*Usage!$AR454
+DV!J$43*Usage!$AS454
+DV!J$44*Usage!$AT454
+DV!J$45*Usage!$AU454
+DV!J$46*Usage!$AV454
+DV!J$47*Usage!$AW454
+DV!J$48*Usage!$AX454
+DV!J$49*Usage!$AY454
+DV!J$50*Usage!$AZ454
+DV!J$51*Usage!$BA454
+DV!J$52*Usage!$BB454
+DV!J$53*Usage!$BC454
+DV!J$54*Usage!$BD454</f>
        <v>0</v>
      </c>
      <c r="I454" s="1">
        <f>+DV!K$2*Usage!$D454
+DV!K$3*Usage!$E454
+DV!K$4*Usage!$F454
+DV!K$5*Usage!$G454
+DV!K$6*Usage!$H454
+DV!K$7*Usage!$I454
+DV!K$8*Usage!$J454
+DV!K$9*Usage!$K454
+DV!K$10*Usage!$L454
+DV!K$11*Usage!$M454
+DV!K$12*Usage!$N454
+DV!K$13*Usage!$O454
+DV!K$14*Usage!$P454
+DV!K$15*Usage!$Q454
+DV!K$16*Usage!$R454
+DV!K$17*Usage!$S454
+DV!K$18*Usage!$T454
+DV!K$19*Usage!$U454
+DV!K$20*Usage!$V454
+DV!K$21*Usage!$W454
+DV!K$22*Usage!$X454
+DV!K$23*Usage!$Y454
+DV!K$24*Usage!$Z454
+DV!K$25*Usage!$AA454
+DV!L$26*Usage!$AB454
+DV!K$27*Usage!$AC454
+DV!K$28*Usage!$AD454
+DV!K$29*Usage!$AE454
+DV!K$30*Usage!$AF454
+DV!K$31*Usage!$AG454
+DV!K$32*Usage!$AH454
+DV!K$33*Usage!$AI454
+DV!K$34*Usage!$AJ454
+DV!K$35*Usage!$AK454
+DV!K$36*Usage!$AL454
+DV!K$37*Usage!$AM454
+DV!K$38*Usage!$AN454
+DV!K$39*Usage!$AO454
+DV!K$40*Usage!$AP454
+DV!K$41*Usage!$AQ454
+DV!K$42*Usage!$AR454
+DV!K$43*Usage!$AS454
+DV!K$44*Usage!$AT454
+DV!K$45*Usage!$AU454
+DV!K$46*Usage!$AV454
+DV!K$47*Usage!$AW454
+DV!K$48*Usage!$AX454
+DV!K$49*Usage!$AY454
+DV!K$50*Usage!$AZ454
+DV!K$51*Usage!$BA454
+DV!K$52*Usage!$BB454
+DV!K$53*Usage!$BC454
+DV!K$54*Usage!$BD454</f>
        <v>0</v>
      </c>
      <c r="J454" s="1">
        <f>+DV!L$2*Usage!$D454
+DV!L$3*Usage!$E454
+DV!L$4*Usage!$F454
+DV!L$5*Usage!$G454
+DV!L$6*Usage!$H454
+DV!L$7*Usage!$I454
+DV!L$8*Usage!$J454
+DV!L$9*Usage!$K454
+DV!L$10*Usage!$L454
+DV!L$11*Usage!$M454
+DV!L$12*Usage!$N454
+DV!L$13*Usage!$O454
+DV!L$14*Usage!$P454
+DV!L$15*Usage!$Q454
+DV!L$16*Usage!$R454
+DV!L$17*Usage!$S454
+DV!L$18*Usage!$T454
+DV!L$19*Usage!$U454
+DV!L$20*Usage!$V454
+DV!L$21*Usage!$W454
+DV!L$22*Usage!$X454
+DV!L$23*Usage!$Y454
+DV!L$24*Usage!$Z454
+DV!L$25*Usage!$AA454
+DV!M$26*Usage!$AB454
+DV!L$27*Usage!$AC454
+DV!L$28*Usage!$AD454
+DV!L$29*Usage!$AE454
+DV!L$30*Usage!$AF454
+DV!L$31*Usage!$AG454
+DV!L$32*Usage!$AH454
+DV!L$33*Usage!$AI454
+DV!L$34*Usage!$AJ454
+DV!L$35*Usage!$AK454
+DV!L$36*Usage!$AL454
+DV!L$37*Usage!$AM454
+DV!L$38*Usage!$AN454
+DV!L$39*Usage!$AO454
+DV!L$40*Usage!$AP454
+DV!L$41*Usage!$AQ454
+DV!L$42*Usage!$AR454
+DV!L$43*Usage!$AS454
+DV!L$44*Usage!$AT454
+DV!L$45*Usage!$AU454
+DV!L$46*Usage!$AV454
+DV!L$47*Usage!$AW454
+DV!L$48*Usage!$AX454
+DV!L$49*Usage!$AY454
+DV!L$50*Usage!$AZ454
+DV!L$51*Usage!$BA454
+DV!L$52*Usage!$BB454
+DV!L$53*Usage!$BC454
+DV!L$54*Usage!$BD454</f>
        <v>0</v>
      </c>
      <c r="K454" s="1">
        <f>+DV!M$2*Usage!$D454
+DV!M$3*Usage!$E454
+DV!M$4*Usage!$F454
+DV!M$5*Usage!$G454
+DV!M$6*Usage!$H454
+DV!M$7*Usage!$I454
+DV!M$8*Usage!$J454
+DV!M$9*Usage!$K454
+DV!M$10*Usage!$L454
+DV!M$11*Usage!$M454
+DV!M$12*Usage!$N454
+DV!M$13*Usage!$O454
+DV!M$14*Usage!$P454
+DV!M$15*Usage!$Q454
+DV!M$16*Usage!$R454
+DV!M$17*Usage!$S454
+DV!M$18*Usage!$T454
+DV!M$19*Usage!$U454
+DV!M$20*Usage!$V454
+DV!M$21*Usage!$W454
+DV!M$22*Usage!$X454
+DV!M$23*Usage!$Y454
+DV!M$24*Usage!$Z454
+DV!M$25*Usage!$AA454
+DV!M$26*Usage!$AB454
+DV!M$27*Usage!$AC454
+DV!M$28*Usage!$AD454
+DV!M$29*Usage!$AE454
+DV!M$30*Usage!$AF454
+DV!M$31*Usage!$AG454
+DV!M$32*Usage!$AH454
+DV!M$33*Usage!$AI454
+DV!M$34*Usage!$AJ454
+DV!M$35*Usage!$AK454
+DV!M$36*Usage!$AL454
+DV!M$37*Usage!$AM454
+DV!M$38*Usage!$AN454
+DV!M$39*Usage!$AO454
+DV!M$40*Usage!$AP454
+DV!M$41*Usage!$AQ454
+DV!M$42*Usage!$AR454
+DV!M$43*Usage!$AS454
+DV!M$44*Usage!$AT454
+DV!M$45*Usage!$AU454
+DV!M$46*Usage!$AV454
+DV!M$47*Usage!$AW454
+DV!M$48*Usage!$AX454
+DV!M$49*Usage!$AY454
+DV!M$50*Usage!$AZ454
+DV!M$51*Usage!$BA454
+DV!M$52*Usage!$BB454
+DV!M$53*Usage!$BC454
+DV!M$54*Usage!$BD454</f>
        <v>0</v>
      </c>
      <c r="L454" s="1">
        <f>+DV!N$2*Usage!$D454
+DV!N$3*Usage!$E454
+DV!N$4*Usage!$F454
+DV!N$5*Usage!$G454
+DV!N$6*Usage!$H454
+DV!N$7*Usage!$I454
+DV!N$8*Usage!$J454
+DV!N$9*Usage!$K454
+DV!N$10*Usage!$L454
+DV!N$11*Usage!$M454
+DV!N$12*Usage!$N454
+DV!N$13*Usage!$O454
+DV!N$14*Usage!$P454
+DV!N$15*Usage!$Q454
+DV!N$16*Usage!$R454
+DV!N$17*Usage!$S454
+DV!N$18*Usage!$T454
+DV!N$19*Usage!$U454
+DV!N$20*Usage!$V454
+DV!N$21*Usage!$W454
+DV!N$22*Usage!$X454
+DV!N$23*Usage!$Y454
+DV!N$24*Usage!$Z454
+DV!N$25*Usage!$AA454
+DV!N$26*Usage!$AB454
+DV!N$27*Usage!$AC454
+DV!N$28*Usage!$AD454
+DV!N$29*Usage!$AE454
+DV!N$30*Usage!$AF454
+DV!N$31*Usage!$AG454
+DV!N$32*Usage!$AH454
+DV!N$33*Usage!$AI454
+DV!N$34*Usage!$AJ454
+DV!N$35*Usage!$AK454
+DV!N$36*Usage!$AL454
+DV!N$37*Usage!$AM454
+DV!N$38*Usage!$AN454
+DV!N$39*Usage!$AO454
+DV!N$40*Usage!$AP454
+DV!N$41*Usage!$AQ454
+DV!N$42*Usage!$AR454
+DV!N$43*Usage!$AS454
+DV!N$44*Usage!$AT454
+DV!N$45*Usage!$AU454
+DV!N$46*Usage!$AV454
+DV!N$47*Usage!$AW454
+DV!N$48*Usage!$AX454
+DV!N$49*Usage!$AY454
+DV!N$50*Usage!$AZ454
+DV!N$51*Usage!$BA454
+DV!N$52*Usage!$BB454
+DV!N$53*Usage!$BC454
+DV!N$54*Usage!$BD454</f>
        <v>0</v>
      </c>
      <c r="M454" s="1">
        <f>+DV!O$2*Usage!$D454
+DV!O$3*Usage!$E454
+DV!O$4*Usage!$F454
+DV!O$5*Usage!$G454
+DV!O$6*Usage!$H454
+DV!O$7*Usage!$I454
+DV!O$8*Usage!$J454
+DV!O$9*Usage!$K454
+DV!O$10*Usage!$L454
+DV!O$11*Usage!$M454
+DV!O$12*Usage!$N454
+DV!O$13*Usage!$O454
+DV!O$14*Usage!$P454
+DV!O$15*Usage!$Q454
+DV!O$16*Usage!$R454
+DV!O$17*Usage!$S454
+DV!O$18*Usage!$T454
+DV!O$19*Usage!$U454
+DV!O$20*Usage!$V454
+DV!O$21*Usage!$W454
+DV!O$22*Usage!$X454
+DV!O$23*Usage!$Y454
+DV!O$24*Usage!$Z454
+DV!O$25*Usage!$AA454
+DV!O$26*Usage!$AB454
+DV!O$27*Usage!$AC454
+DV!O$28*Usage!$AD454
+DV!O$29*Usage!$AE454
+DV!O$30*Usage!$AF454
+DV!O$31*Usage!$AG454
+DV!O$32*Usage!$AH454
+DV!O$33*Usage!$AI454
+DV!O$34*Usage!$AJ454
+DV!O$35*Usage!$AK454
+DV!O$36*Usage!$AL454
+DV!O$37*Usage!$AM454
+DV!O$38*Usage!$AN454
+DV!O$39*Usage!$AO454
+DV!O$40*Usage!$AP454
+DV!O$41*Usage!$AQ454
+DV!O$42*Usage!$AR454
+DV!O$43*Usage!$AS454
+DV!O$44*Usage!$AT454
+DV!O$45*Usage!$AU454
+DV!O$46*Usage!$AV454
+DV!O$47*Usage!$AW454
+DV!O$48*Usage!$AX454
+DV!O$49*Usage!$AY454
+DV!O$50*Usage!$AZ454
+DV!O$51*Usage!$BA454
+DV!O$52*Usage!$BB454
+DV!O$53*Usage!$BC454
+DV!O$54*Usage!$BD454</f>
        <v>0</v>
      </c>
      <c r="N454" t="str">
        <f>VLOOKUP(A454,'Plant Stock'!B473:B10461,1,0)</f>
        <v>826954A</v>
      </c>
      <c r="P454" s="108"/>
    </row>
    <row r="455" spans="1:16" x14ac:dyDescent="0.25">
      <c r="A455" s="118" t="s">
        <v>7940</v>
      </c>
      <c r="B455" s="1">
        <f>+DV!D$2*Usage!$D455
+DV!D$3*Usage!$E455
+DV!D$4*Usage!$F455
+DV!D$5*Usage!$G455
+DV!D$6*Usage!$H455
+DV!D$7*Usage!$I455
+DV!D$8*Usage!$J455
+DV!D$9*Usage!$K455
+DV!D$10*Usage!$L455
+DV!D$11*Usage!$M455
+DV!D$12*Usage!$N455
+DV!D$13*Usage!$O455
+DV!D$14*Usage!$P455
+DV!D$15*Usage!$Q455
+DV!D$16*Usage!$R455
+DV!D$17*Usage!$S455
+DV!D$18*Usage!$T455
+DV!D$19*Usage!$U455
+DV!D$20*Usage!$V455
+DV!D$21*Usage!$W455
+DV!D$22*Usage!$X455
+DV!D$23*Usage!$Y455
+DV!D$24*Usage!$Z455
+DV!D$25*Usage!$AA455
+DV!E$26*Usage!$AB455
+DV!D$27*Usage!$AC455
+DV!D$28*Usage!$AD455
+DV!D$29*Usage!$AE455
+DV!D$30*Usage!$AF455
+DV!D$31*Usage!$AG455
+DV!D$32*Usage!$AH455
+DV!D$33*Usage!$AI455
+DV!D$34*Usage!$AJ455
+DV!D$35*Usage!$AK455
+DV!D$36*Usage!$AL455
+DV!D$37*Usage!$AM455
+DV!D$38*Usage!$AN455
+DV!D$39*Usage!$AO455
+DV!D$40*Usage!$AP455
+DV!D$41*Usage!$AQ455
+DV!D$42*Usage!$AR455
+DV!D$43*Usage!$AS455
+DV!D$44*Usage!$AT455
+DV!D$45*Usage!$AU455
+DV!D$46*Usage!$AV455
+DV!D$47*Usage!$AW455
+DV!D$48*Usage!$AX455
+DV!D$49*Usage!$AY455
+DV!D$50*Usage!$AZ455
+DV!D$51*Usage!$BA455
+DV!D$52*Usage!$BB455
+DV!D$53*Usage!$BC455
+DV!D$54*Usage!$BD455</f>
        <v>600</v>
      </c>
      <c r="C455" s="1">
        <f>+DV!E$2*Usage!$D455
+DV!E$3*Usage!$E455
+DV!E$4*Usage!$F455
+DV!E$5*Usage!$G455
+DV!E$6*Usage!$H455
+DV!E$7*Usage!$I455
+DV!E$8*Usage!$J455
+DV!E$9*Usage!$K455
+DV!E$10*Usage!$L455
+DV!E$11*Usage!$M455
+DV!E$12*Usage!$N455
+DV!E$13*Usage!$O455
+DV!E$14*Usage!$P455
+DV!E$15*Usage!$Q455
+DV!E$16*Usage!$R455
+DV!E$17*Usage!$S455
+DV!E$18*Usage!$T455
+DV!E$19*Usage!$U455
+DV!E$20*Usage!$V455
+DV!E$21*Usage!$W455
+DV!E$22*Usage!$X455
+DV!E$23*Usage!$Y455
+DV!E$24*Usage!$Z455
+DV!E$25*Usage!$AA455
+DV!F$26*Usage!$AB455
+DV!E$27*Usage!$AC455
+DV!E$28*Usage!$AD455
+DV!E$29*Usage!$AE455
+DV!E$30*Usage!$AF455
+DV!E$31*Usage!$AG455
+DV!E$32*Usage!$AH455
+DV!E$33*Usage!$AI455
+DV!E$34*Usage!$AJ455
+DV!E$35*Usage!$AK455
+DV!E$36*Usage!$AL455
+DV!E$37*Usage!$AM455
+DV!E$38*Usage!$AN455
+DV!E$39*Usage!$AO455
+DV!E$40*Usage!$AP455
+DV!E$41*Usage!$AQ455
+DV!E$42*Usage!$AR455
+DV!E$43*Usage!$AS455
+DV!E$44*Usage!$AT455
+DV!E$45*Usage!$AU455
+DV!E$46*Usage!$AV455
+DV!E$47*Usage!$AW455
+DV!E$48*Usage!$AX455
+DV!E$49*Usage!$AY455
+DV!E$50*Usage!$AZ455
+DV!E$51*Usage!$BA455
+DV!E$52*Usage!$BB455
+DV!E$53*Usage!$BC455
+DV!E$54*Usage!$BD455</f>
        <v>600</v>
      </c>
      <c r="D455" s="1">
        <f>+DV!F$2*Usage!$D455
+DV!F$3*Usage!$E455
+DV!F$4*Usage!$F455
+DV!F$5*Usage!$G455
+DV!F$6*Usage!$H455
+DV!F$7*Usage!$I455
+DV!F$8*Usage!$J455
+DV!F$9*Usage!$K455
+DV!F$10*Usage!$L455
+DV!F$11*Usage!$M455
+DV!F$12*Usage!$N455
+DV!F$13*Usage!$O455
+DV!F$14*Usage!$P455
+DV!F$15*Usage!$Q455
+DV!F$16*Usage!$R455
+DV!F$17*Usage!$S455
+DV!F$18*Usage!$T455
+DV!F$19*Usage!$U455
+DV!F$20*Usage!$V455
+DV!F$21*Usage!$W455
+DV!F$22*Usage!$X455
+DV!F$23*Usage!$Y455
+DV!F$24*Usage!$Z455
+DV!F$25*Usage!$AA455
+DV!G$26*Usage!$AB455
+DV!F$27*Usage!$AC455
+DV!F$28*Usage!$AD455
+DV!F$29*Usage!$AE455
+DV!F$30*Usage!$AF455
+DV!F$31*Usage!$AG455
+DV!F$32*Usage!$AH455
+DV!F$33*Usage!$AI455
+DV!F$34*Usage!$AJ455
+DV!F$35*Usage!$AK455
+DV!F$36*Usage!$AL455
+DV!F$37*Usage!$AM455
+DV!F$38*Usage!$AN455
+DV!F$39*Usage!$AO455
+DV!F$40*Usage!$AP455
+DV!F$41*Usage!$AQ455
+DV!F$42*Usage!$AR455
+DV!F$43*Usage!$AS455
+DV!F$44*Usage!$AT455
+DV!F$45*Usage!$AU455
+DV!F$46*Usage!$AV455
+DV!F$47*Usage!$AW455
+DV!F$48*Usage!$AX455
+DV!F$49*Usage!$AY455
+DV!F$50*Usage!$AZ455
+DV!F$51*Usage!$BA455
+DV!F$52*Usage!$BB455
+DV!F$53*Usage!$BC455
+DV!F$54*Usage!$BD455</f>
        <v>600</v>
      </c>
      <c r="E455" s="1">
        <f>+DV!G$2*Usage!$D455
+DV!G$3*Usage!$E455
+DV!G$4*Usage!$F455
+DV!G$5*Usage!$G455
+DV!G$6*Usage!$H455
+DV!G$7*Usage!$I455
+DV!G$8*Usage!$J455
+DV!G$9*Usage!$K455
+DV!G$10*Usage!$L455
+DV!G$11*Usage!$M455
+DV!G$12*Usage!$N455
+DV!G$13*Usage!$O455
+DV!G$14*Usage!$P455
+DV!G$15*Usage!$Q455
+DV!G$16*Usage!$R455
+DV!G$17*Usage!$S455
+DV!G$18*Usage!$T455
+DV!G$19*Usage!$U455
+DV!G$20*Usage!$V455
+DV!G$21*Usage!$W455
+DV!G$22*Usage!$X455
+DV!G$23*Usage!$Y455
+DV!G$24*Usage!$Z455
+DV!G$25*Usage!$AA455
+DV!H$26*Usage!$AB455
+DV!G$27*Usage!$AC455
+DV!G$28*Usage!$AD455
+DV!G$29*Usage!$AE455
+DV!G$30*Usage!$AF455
+DV!G$31*Usage!$AG455
+DV!G$32*Usage!$AH455
+DV!G$33*Usage!$AI455
+DV!G$34*Usage!$AJ455
+DV!G$35*Usage!$AK455
+DV!G$36*Usage!$AL455
+DV!G$37*Usage!$AM455
+DV!G$38*Usage!$AN455
+DV!G$39*Usage!$AO455
+DV!G$40*Usage!$AP455
+DV!G$41*Usage!$AQ455
+DV!G$42*Usage!$AR455
+DV!G$43*Usage!$AS455
+DV!G$44*Usage!$AT455
+DV!G$45*Usage!$AU455
+DV!G$46*Usage!$AV455
+DV!G$47*Usage!$AW455
+DV!G$48*Usage!$AX455
+DV!G$49*Usage!$AY455
+DV!G$50*Usage!$AZ455
+DV!G$51*Usage!$BA455
+DV!G$52*Usage!$BB455
+DV!G$53*Usage!$BC455
+DV!G$54*Usage!$BD455</f>
        <v>600</v>
      </c>
      <c r="F455" s="1">
        <f>+DV!H$2*Usage!$D455
+DV!H$3*Usage!$E455
+DV!H$4*Usage!$F455
+DV!H$5*Usage!$G455
+DV!H$6*Usage!$H455
+DV!H$7*Usage!$I455
+DV!H$8*Usage!$J455
+DV!H$9*Usage!$K455
+DV!H$10*Usage!$L455
+DV!H$11*Usage!$M455
+DV!H$12*Usage!$N455
+DV!H$13*Usage!$O455
+DV!H$14*Usage!$P455
+DV!H$15*Usage!$Q455
+DV!H$16*Usage!$R455
+DV!H$17*Usage!$S455
+DV!H$18*Usage!$T455
+DV!H$19*Usage!$U455
+DV!H$20*Usage!$V455
+DV!H$21*Usage!$W455
+DV!H$22*Usage!$X455
+DV!H$23*Usage!$Y455
+DV!H$24*Usage!$Z455
+DV!H$25*Usage!$AA455
+DV!I$26*Usage!$AB455
+DV!H$27*Usage!$AC455
+DV!H$28*Usage!$AD455
+DV!H$29*Usage!$AE455
+DV!H$30*Usage!$AF455
+DV!H$31*Usage!$AG455
+DV!H$32*Usage!$AH455
+DV!H$33*Usage!$AI455
+DV!H$34*Usage!$AJ455
+DV!H$35*Usage!$AK455
+DV!H$36*Usage!$AL455
+DV!H$37*Usage!$AM455
+DV!H$38*Usage!$AN455
+DV!H$39*Usage!$AO455
+DV!H$40*Usage!$AP455
+DV!H$41*Usage!$AQ455
+DV!H$42*Usage!$AR455
+DV!H$43*Usage!$AS455
+DV!H$44*Usage!$AT455
+DV!H$45*Usage!$AU455
+DV!H$46*Usage!$AV455
+DV!H$47*Usage!$AW455
+DV!H$48*Usage!$AX455
+DV!H$49*Usage!$AY455
+DV!H$50*Usage!$AZ455
+DV!H$51*Usage!$BA455
+DV!H$52*Usage!$BB455
+DV!H$53*Usage!$BC455
+DV!H$54*Usage!$BD455</f>
        <v>600</v>
      </c>
      <c r="G455" s="1">
        <f>+DV!I$2*Usage!$D455
+DV!I$3*Usage!$E455
+DV!I$4*Usage!$F455
+DV!I$5*Usage!$G455
+DV!I$6*Usage!$H455
+DV!I$7*Usage!$I455
+DV!I$8*Usage!$J455
+DV!I$9*Usage!$K455
+DV!I$10*Usage!$L455
+DV!I$11*Usage!$M455
+DV!I$12*Usage!$N455
+DV!I$13*Usage!$O455
+DV!I$14*Usage!$P455
+DV!I$15*Usage!$Q455
+DV!I$16*Usage!$R455
+DV!I$17*Usage!$S455
+DV!I$18*Usage!$T455
+DV!I$19*Usage!$U455
+DV!I$20*Usage!$V455
+DV!I$21*Usage!$W455
+DV!I$22*Usage!$X455
+DV!I$23*Usage!$Y455
+DV!I$24*Usage!$Z455
+DV!I$25*Usage!$AA455
+DV!J$26*Usage!$AB455
+DV!I$27*Usage!$AC455
+DV!I$28*Usage!$AD455
+DV!I$29*Usage!$AE455
+DV!I$30*Usage!$AF455
+DV!I$31*Usage!$AG455
+DV!I$32*Usage!$AH455
+DV!I$33*Usage!$AI455
+DV!I$34*Usage!$AJ455
+DV!I$35*Usage!$AK455
+DV!I$36*Usage!$AL455
+DV!I$37*Usage!$AM455
+DV!I$38*Usage!$AN455
+DV!I$39*Usage!$AO455
+DV!I$40*Usage!$AP455
+DV!I$41*Usage!$AQ455
+DV!I$42*Usage!$AR455
+DV!I$43*Usage!$AS455
+DV!I$44*Usage!$AT455
+DV!I$45*Usage!$AU455
+DV!I$46*Usage!$AV455
+DV!I$47*Usage!$AW455
+DV!I$48*Usage!$AX455
+DV!I$49*Usage!$AY455
+DV!I$50*Usage!$AZ455
+DV!I$51*Usage!$BA455
+DV!I$52*Usage!$BB455
+DV!I$53*Usage!$BC455
+DV!I$54*Usage!$BD455</f>
        <v>600</v>
      </c>
      <c r="H455" s="1">
        <f>+DV!J$2*Usage!$D455
+DV!J$3*Usage!$E455
+DV!J$4*Usage!$F455
+DV!J$5*Usage!$G455
+DV!J$6*Usage!$H455
+DV!J$7*Usage!$I455
+DV!J$8*Usage!$J455
+DV!J$9*Usage!$K455
+DV!J$10*Usage!$L455
+DV!J$11*Usage!$M455
+DV!J$12*Usage!$N455
+DV!J$13*Usage!$O455
+DV!J$14*Usage!$P455
+DV!J$15*Usage!$Q455
+DV!J$16*Usage!$R455
+DV!J$17*Usage!$S455
+DV!J$18*Usage!$T455
+DV!J$19*Usage!$U455
+DV!J$20*Usage!$V455
+DV!J$21*Usage!$W455
+DV!J$22*Usage!$X455
+DV!J$23*Usage!$Y455
+DV!J$24*Usage!$Z455
+DV!J$25*Usage!$AA455
+DV!K$26*Usage!$AB455
+DV!J$27*Usage!$AC455
+DV!J$28*Usage!$AD455
+DV!J$29*Usage!$AE455
+DV!J$30*Usage!$AF455
+DV!J$31*Usage!$AG455
+DV!J$32*Usage!$AH455
+DV!J$33*Usage!$AI455
+DV!J$34*Usage!$AJ455
+DV!J$35*Usage!$AK455
+DV!J$36*Usage!$AL455
+DV!J$37*Usage!$AM455
+DV!J$38*Usage!$AN455
+DV!J$39*Usage!$AO455
+DV!J$40*Usage!$AP455
+DV!J$41*Usage!$AQ455
+DV!J$42*Usage!$AR455
+DV!J$43*Usage!$AS455
+DV!J$44*Usage!$AT455
+DV!J$45*Usage!$AU455
+DV!J$46*Usage!$AV455
+DV!J$47*Usage!$AW455
+DV!J$48*Usage!$AX455
+DV!J$49*Usage!$AY455
+DV!J$50*Usage!$AZ455
+DV!J$51*Usage!$BA455
+DV!J$52*Usage!$BB455
+DV!J$53*Usage!$BC455
+DV!J$54*Usage!$BD455</f>
        <v>0</v>
      </c>
      <c r="I455" s="1">
        <f>+DV!K$2*Usage!$D455
+DV!K$3*Usage!$E455
+DV!K$4*Usage!$F455
+DV!K$5*Usage!$G455
+DV!K$6*Usage!$H455
+DV!K$7*Usage!$I455
+DV!K$8*Usage!$J455
+DV!K$9*Usage!$K455
+DV!K$10*Usage!$L455
+DV!K$11*Usage!$M455
+DV!K$12*Usage!$N455
+DV!K$13*Usage!$O455
+DV!K$14*Usage!$P455
+DV!K$15*Usage!$Q455
+DV!K$16*Usage!$R455
+DV!K$17*Usage!$S455
+DV!K$18*Usage!$T455
+DV!K$19*Usage!$U455
+DV!K$20*Usage!$V455
+DV!K$21*Usage!$W455
+DV!K$22*Usage!$X455
+DV!K$23*Usage!$Y455
+DV!K$24*Usage!$Z455
+DV!K$25*Usage!$AA455
+DV!L$26*Usage!$AB455
+DV!K$27*Usage!$AC455
+DV!K$28*Usage!$AD455
+DV!K$29*Usage!$AE455
+DV!K$30*Usage!$AF455
+DV!K$31*Usage!$AG455
+DV!K$32*Usage!$AH455
+DV!K$33*Usage!$AI455
+DV!K$34*Usage!$AJ455
+DV!K$35*Usage!$AK455
+DV!K$36*Usage!$AL455
+DV!K$37*Usage!$AM455
+DV!K$38*Usage!$AN455
+DV!K$39*Usage!$AO455
+DV!K$40*Usage!$AP455
+DV!K$41*Usage!$AQ455
+DV!K$42*Usage!$AR455
+DV!K$43*Usage!$AS455
+DV!K$44*Usage!$AT455
+DV!K$45*Usage!$AU455
+DV!K$46*Usage!$AV455
+DV!K$47*Usage!$AW455
+DV!K$48*Usage!$AX455
+DV!K$49*Usage!$AY455
+DV!K$50*Usage!$AZ455
+DV!K$51*Usage!$BA455
+DV!K$52*Usage!$BB455
+DV!K$53*Usage!$BC455
+DV!K$54*Usage!$BD455</f>
        <v>0</v>
      </c>
      <c r="J455" s="1">
        <f>+DV!L$2*Usage!$D455
+DV!L$3*Usage!$E455
+DV!L$4*Usage!$F455
+DV!L$5*Usage!$G455
+DV!L$6*Usage!$H455
+DV!L$7*Usage!$I455
+DV!L$8*Usage!$J455
+DV!L$9*Usage!$K455
+DV!L$10*Usage!$L455
+DV!L$11*Usage!$M455
+DV!L$12*Usage!$N455
+DV!L$13*Usage!$O455
+DV!L$14*Usage!$P455
+DV!L$15*Usage!$Q455
+DV!L$16*Usage!$R455
+DV!L$17*Usage!$S455
+DV!L$18*Usage!$T455
+DV!L$19*Usage!$U455
+DV!L$20*Usage!$V455
+DV!L$21*Usage!$W455
+DV!L$22*Usage!$X455
+DV!L$23*Usage!$Y455
+DV!L$24*Usage!$Z455
+DV!L$25*Usage!$AA455
+DV!M$26*Usage!$AB455
+DV!L$27*Usage!$AC455
+DV!L$28*Usage!$AD455
+DV!L$29*Usage!$AE455
+DV!L$30*Usage!$AF455
+DV!L$31*Usage!$AG455
+DV!L$32*Usage!$AH455
+DV!L$33*Usage!$AI455
+DV!L$34*Usage!$AJ455
+DV!L$35*Usage!$AK455
+DV!L$36*Usage!$AL455
+DV!L$37*Usage!$AM455
+DV!L$38*Usage!$AN455
+DV!L$39*Usage!$AO455
+DV!L$40*Usage!$AP455
+DV!L$41*Usage!$AQ455
+DV!L$42*Usage!$AR455
+DV!L$43*Usage!$AS455
+DV!L$44*Usage!$AT455
+DV!L$45*Usage!$AU455
+DV!L$46*Usage!$AV455
+DV!L$47*Usage!$AW455
+DV!L$48*Usage!$AX455
+DV!L$49*Usage!$AY455
+DV!L$50*Usage!$AZ455
+DV!L$51*Usage!$BA455
+DV!L$52*Usage!$BB455
+DV!L$53*Usage!$BC455
+DV!L$54*Usage!$BD455</f>
        <v>0</v>
      </c>
      <c r="K455" s="1">
        <f>+DV!M$2*Usage!$D455
+DV!M$3*Usage!$E455
+DV!M$4*Usage!$F455
+DV!M$5*Usage!$G455
+DV!M$6*Usage!$H455
+DV!M$7*Usage!$I455
+DV!M$8*Usage!$J455
+DV!M$9*Usage!$K455
+DV!M$10*Usage!$L455
+DV!M$11*Usage!$M455
+DV!M$12*Usage!$N455
+DV!M$13*Usage!$O455
+DV!M$14*Usage!$P455
+DV!M$15*Usage!$Q455
+DV!M$16*Usage!$R455
+DV!M$17*Usage!$S455
+DV!M$18*Usage!$T455
+DV!M$19*Usage!$U455
+DV!M$20*Usage!$V455
+DV!M$21*Usage!$W455
+DV!M$22*Usage!$X455
+DV!M$23*Usage!$Y455
+DV!M$24*Usage!$Z455
+DV!M$25*Usage!$AA455
+DV!M$26*Usage!$AB455
+DV!M$27*Usage!$AC455
+DV!M$28*Usage!$AD455
+DV!M$29*Usage!$AE455
+DV!M$30*Usage!$AF455
+DV!M$31*Usage!$AG455
+DV!M$32*Usage!$AH455
+DV!M$33*Usage!$AI455
+DV!M$34*Usage!$AJ455
+DV!M$35*Usage!$AK455
+DV!M$36*Usage!$AL455
+DV!M$37*Usage!$AM455
+DV!M$38*Usage!$AN455
+DV!M$39*Usage!$AO455
+DV!M$40*Usage!$AP455
+DV!M$41*Usage!$AQ455
+DV!M$42*Usage!$AR455
+DV!M$43*Usage!$AS455
+DV!M$44*Usage!$AT455
+DV!M$45*Usage!$AU455
+DV!M$46*Usage!$AV455
+DV!M$47*Usage!$AW455
+DV!M$48*Usage!$AX455
+DV!M$49*Usage!$AY455
+DV!M$50*Usage!$AZ455
+DV!M$51*Usage!$BA455
+DV!M$52*Usage!$BB455
+DV!M$53*Usage!$BC455
+DV!M$54*Usage!$BD455</f>
        <v>0</v>
      </c>
      <c r="L455" s="1">
        <f>+DV!N$2*Usage!$D455
+DV!N$3*Usage!$E455
+DV!N$4*Usage!$F455
+DV!N$5*Usage!$G455
+DV!N$6*Usage!$H455
+DV!N$7*Usage!$I455
+DV!N$8*Usage!$J455
+DV!N$9*Usage!$K455
+DV!N$10*Usage!$L455
+DV!N$11*Usage!$M455
+DV!N$12*Usage!$N455
+DV!N$13*Usage!$O455
+DV!N$14*Usage!$P455
+DV!N$15*Usage!$Q455
+DV!N$16*Usage!$R455
+DV!N$17*Usage!$S455
+DV!N$18*Usage!$T455
+DV!N$19*Usage!$U455
+DV!N$20*Usage!$V455
+DV!N$21*Usage!$W455
+DV!N$22*Usage!$X455
+DV!N$23*Usage!$Y455
+DV!N$24*Usage!$Z455
+DV!N$25*Usage!$AA455
+DV!N$26*Usage!$AB455
+DV!N$27*Usage!$AC455
+DV!N$28*Usage!$AD455
+DV!N$29*Usage!$AE455
+DV!N$30*Usage!$AF455
+DV!N$31*Usage!$AG455
+DV!N$32*Usage!$AH455
+DV!N$33*Usage!$AI455
+DV!N$34*Usage!$AJ455
+DV!N$35*Usage!$AK455
+DV!N$36*Usage!$AL455
+DV!N$37*Usage!$AM455
+DV!N$38*Usage!$AN455
+DV!N$39*Usage!$AO455
+DV!N$40*Usage!$AP455
+DV!N$41*Usage!$AQ455
+DV!N$42*Usage!$AR455
+DV!N$43*Usage!$AS455
+DV!N$44*Usage!$AT455
+DV!N$45*Usage!$AU455
+DV!N$46*Usage!$AV455
+DV!N$47*Usage!$AW455
+DV!N$48*Usage!$AX455
+DV!N$49*Usage!$AY455
+DV!N$50*Usage!$AZ455
+DV!N$51*Usage!$BA455
+DV!N$52*Usage!$BB455
+DV!N$53*Usage!$BC455
+DV!N$54*Usage!$BD455</f>
        <v>0</v>
      </c>
      <c r="M455" s="1">
        <f>+DV!O$2*Usage!$D455
+DV!O$3*Usage!$E455
+DV!O$4*Usage!$F455
+DV!O$5*Usage!$G455
+DV!O$6*Usage!$H455
+DV!O$7*Usage!$I455
+DV!O$8*Usage!$J455
+DV!O$9*Usage!$K455
+DV!O$10*Usage!$L455
+DV!O$11*Usage!$M455
+DV!O$12*Usage!$N455
+DV!O$13*Usage!$O455
+DV!O$14*Usage!$P455
+DV!O$15*Usage!$Q455
+DV!O$16*Usage!$R455
+DV!O$17*Usage!$S455
+DV!O$18*Usage!$T455
+DV!O$19*Usage!$U455
+DV!O$20*Usage!$V455
+DV!O$21*Usage!$W455
+DV!O$22*Usage!$X455
+DV!O$23*Usage!$Y455
+DV!O$24*Usage!$Z455
+DV!O$25*Usage!$AA455
+DV!O$26*Usage!$AB455
+DV!O$27*Usage!$AC455
+DV!O$28*Usage!$AD455
+DV!O$29*Usage!$AE455
+DV!O$30*Usage!$AF455
+DV!O$31*Usage!$AG455
+DV!O$32*Usage!$AH455
+DV!O$33*Usage!$AI455
+DV!O$34*Usage!$AJ455
+DV!O$35*Usage!$AK455
+DV!O$36*Usage!$AL455
+DV!O$37*Usage!$AM455
+DV!O$38*Usage!$AN455
+DV!O$39*Usage!$AO455
+DV!O$40*Usage!$AP455
+DV!O$41*Usage!$AQ455
+DV!O$42*Usage!$AR455
+DV!O$43*Usage!$AS455
+DV!O$44*Usage!$AT455
+DV!O$45*Usage!$AU455
+DV!O$46*Usage!$AV455
+DV!O$47*Usage!$AW455
+DV!O$48*Usage!$AX455
+DV!O$49*Usage!$AY455
+DV!O$50*Usage!$AZ455
+DV!O$51*Usage!$BA455
+DV!O$52*Usage!$BB455
+DV!O$53*Usage!$BC455
+DV!O$54*Usage!$BD455</f>
        <v>0</v>
      </c>
      <c r="N455" t="str">
        <f>VLOOKUP(A455,'Plant Stock'!B474:B10462,1,0)</f>
        <v>826963A</v>
      </c>
      <c r="P455" s="108"/>
    </row>
    <row r="456" spans="1:16" x14ac:dyDescent="0.25">
      <c r="A456" s="118" t="s">
        <v>7651</v>
      </c>
      <c r="B456" s="1">
        <f>+DV!D$2*Usage!$D456
+DV!D$3*Usage!$E456
+DV!D$4*Usage!$F456
+DV!D$5*Usage!$G456
+DV!D$6*Usage!$H456
+DV!D$7*Usage!$I456
+DV!D$8*Usage!$J456
+DV!D$9*Usage!$K456
+DV!D$10*Usage!$L456
+DV!D$11*Usage!$M456
+DV!D$12*Usage!$N456
+DV!D$13*Usage!$O456
+DV!D$14*Usage!$P456
+DV!D$15*Usage!$Q456
+DV!D$16*Usage!$R456
+DV!D$17*Usage!$S456
+DV!D$18*Usage!$T456
+DV!D$19*Usage!$U456
+DV!D$20*Usage!$V456
+DV!D$21*Usage!$W456
+DV!D$22*Usage!$X456
+DV!D$23*Usage!$Y456
+DV!D$24*Usage!$Z456
+DV!D$25*Usage!$AA456
+DV!E$26*Usage!$AB456
+DV!D$27*Usage!$AC456
+DV!D$28*Usage!$AD456
+DV!D$29*Usage!$AE456
+DV!D$30*Usage!$AF456
+DV!D$31*Usage!$AG456
+DV!D$32*Usage!$AH456
+DV!D$33*Usage!$AI456
+DV!D$34*Usage!$AJ456
+DV!D$35*Usage!$AK456
+DV!D$36*Usage!$AL456
+DV!D$37*Usage!$AM456
+DV!D$38*Usage!$AN456
+DV!D$39*Usage!$AO456
+DV!D$40*Usage!$AP456
+DV!D$41*Usage!$AQ456
+DV!D$42*Usage!$AR456
+DV!D$43*Usage!$AS456
+DV!D$44*Usage!$AT456
+DV!D$45*Usage!$AU456
+DV!D$46*Usage!$AV456
+DV!D$47*Usage!$AW456
+DV!D$48*Usage!$AX456
+DV!D$49*Usage!$AY456
+DV!D$50*Usage!$AZ456
+DV!D$51*Usage!$BA456
+DV!D$52*Usage!$BB456
+DV!D$53*Usage!$BC456
+DV!D$54*Usage!$BD456</f>
        <v>100</v>
      </c>
      <c r="C456" s="1">
        <f>+DV!E$2*Usage!$D456
+DV!E$3*Usage!$E456
+DV!E$4*Usage!$F456
+DV!E$5*Usage!$G456
+DV!E$6*Usage!$H456
+DV!E$7*Usage!$I456
+DV!E$8*Usage!$J456
+DV!E$9*Usage!$K456
+DV!E$10*Usage!$L456
+DV!E$11*Usage!$M456
+DV!E$12*Usage!$N456
+DV!E$13*Usage!$O456
+DV!E$14*Usage!$P456
+DV!E$15*Usage!$Q456
+DV!E$16*Usage!$R456
+DV!E$17*Usage!$S456
+DV!E$18*Usage!$T456
+DV!E$19*Usage!$U456
+DV!E$20*Usage!$V456
+DV!E$21*Usage!$W456
+DV!E$22*Usage!$X456
+DV!E$23*Usage!$Y456
+DV!E$24*Usage!$Z456
+DV!E$25*Usage!$AA456
+DV!F$26*Usage!$AB456
+DV!E$27*Usage!$AC456
+DV!E$28*Usage!$AD456
+DV!E$29*Usage!$AE456
+DV!E$30*Usage!$AF456
+DV!E$31*Usage!$AG456
+DV!E$32*Usage!$AH456
+DV!E$33*Usage!$AI456
+DV!E$34*Usage!$AJ456
+DV!E$35*Usage!$AK456
+DV!E$36*Usage!$AL456
+DV!E$37*Usage!$AM456
+DV!E$38*Usage!$AN456
+DV!E$39*Usage!$AO456
+DV!E$40*Usage!$AP456
+DV!E$41*Usage!$AQ456
+DV!E$42*Usage!$AR456
+DV!E$43*Usage!$AS456
+DV!E$44*Usage!$AT456
+DV!E$45*Usage!$AU456
+DV!E$46*Usage!$AV456
+DV!E$47*Usage!$AW456
+DV!E$48*Usage!$AX456
+DV!E$49*Usage!$AY456
+DV!E$50*Usage!$AZ456
+DV!E$51*Usage!$BA456
+DV!E$52*Usage!$BB456
+DV!E$53*Usage!$BC456
+DV!E$54*Usage!$BD456</f>
        <v>100</v>
      </c>
      <c r="D456" s="1">
        <f>+DV!F$2*Usage!$D456
+DV!F$3*Usage!$E456
+DV!F$4*Usage!$F456
+DV!F$5*Usage!$G456
+DV!F$6*Usage!$H456
+DV!F$7*Usage!$I456
+DV!F$8*Usage!$J456
+DV!F$9*Usage!$K456
+DV!F$10*Usage!$L456
+DV!F$11*Usage!$M456
+DV!F$12*Usage!$N456
+DV!F$13*Usage!$O456
+DV!F$14*Usage!$P456
+DV!F$15*Usage!$Q456
+DV!F$16*Usage!$R456
+DV!F$17*Usage!$S456
+DV!F$18*Usage!$T456
+DV!F$19*Usage!$U456
+DV!F$20*Usage!$V456
+DV!F$21*Usage!$W456
+DV!F$22*Usage!$X456
+DV!F$23*Usage!$Y456
+DV!F$24*Usage!$Z456
+DV!F$25*Usage!$AA456
+DV!G$26*Usage!$AB456
+DV!F$27*Usage!$AC456
+DV!F$28*Usage!$AD456
+DV!F$29*Usage!$AE456
+DV!F$30*Usage!$AF456
+DV!F$31*Usage!$AG456
+DV!F$32*Usage!$AH456
+DV!F$33*Usage!$AI456
+DV!F$34*Usage!$AJ456
+DV!F$35*Usage!$AK456
+DV!F$36*Usage!$AL456
+DV!F$37*Usage!$AM456
+DV!F$38*Usage!$AN456
+DV!F$39*Usage!$AO456
+DV!F$40*Usage!$AP456
+DV!F$41*Usage!$AQ456
+DV!F$42*Usage!$AR456
+DV!F$43*Usage!$AS456
+DV!F$44*Usage!$AT456
+DV!F$45*Usage!$AU456
+DV!F$46*Usage!$AV456
+DV!F$47*Usage!$AW456
+DV!F$48*Usage!$AX456
+DV!F$49*Usage!$AY456
+DV!F$50*Usage!$AZ456
+DV!F$51*Usage!$BA456
+DV!F$52*Usage!$BB456
+DV!F$53*Usage!$BC456
+DV!F$54*Usage!$BD456</f>
        <v>100</v>
      </c>
      <c r="E456" s="1">
        <f>+DV!G$2*Usage!$D456
+DV!G$3*Usage!$E456
+DV!G$4*Usage!$F456
+DV!G$5*Usage!$G456
+DV!G$6*Usage!$H456
+DV!G$7*Usage!$I456
+DV!G$8*Usage!$J456
+DV!G$9*Usage!$K456
+DV!G$10*Usage!$L456
+DV!G$11*Usage!$M456
+DV!G$12*Usage!$N456
+DV!G$13*Usage!$O456
+DV!G$14*Usage!$P456
+DV!G$15*Usage!$Q456
+DV!G$16*Usage!$R456
+DV!G$17*Usage!$S456
+DV!G$18*Usage!$T456
+DV!G$19*Usage!$U456
+DV!G$20*Usage!$V456
+DV!G$21*Usage!$W456
+DV!G$22*Usage!$X456
+DV!G$23*Usage!$Y456
+DV!G$24*Usage!$Z456
+DV!G$25*Usage!$AA456
+DV!H$26*Usage!$AB456
+DV!G$27*Usage!$AC456
+DV!G$28*Usage!$AD456
+DV!G$29*Usage!$AE456
+DV!G$30*Usage!$AF456
+DV!G$31*Usage!$AG456
+DV!G$32*Usage!$AH456
+DV!G$33*Usage!$AI456
+DV!G$34*Usage!$AJ456
+DV!G$35*Usage!$AK456
+DV!G$36*Usage!$AL456
+DV!G$37*Usage!$AM456
+DV!G$38*Usage!$AN456
+DV!G$39*Usage!$AO456
+DV!G$40*Usage!$AP456
+DV!G$41*Usage!$AQ456
+DV!G$42*Usage!$AR456
+DV!G$43*Usage!$AS456
+DV!G$44*Usage!$AT456
+DV!G$45*Usage!$AU456
+DV!G$46*Usage!$AV456
+DV!G$47*Usage!$AW456
+DV!G$48*Usage!$AX456
+DV!G$49*Usage!$AY456
+DV!G$50*Usage!$AZ456
+DV!G$51*Usage!$BA456
+DV!G$52*Usage!$BB456
+DV!G$53*Usage!$BC456
+DV!G$54*Usage!$BD456</f>
        <v>100</v>
      </c>
      <c r="F456" s="1">
        <f>+DV!H$2*Usage!$D456
+DV!H$3*Usage!$E456
+DV!H$4*Usage!$F456
+DV!H$5*Usage!$G456
+DV!H$6*Usage!$H456
+DV!H$7*Usage!$I456
+DV!H$8*Usage!$J456
+DV!H$9*Usage!$K456
+DV!H$10*Usage!$L456
+DV!H$11*Usage!$M456
+DV!H$12*Usage!$N456
+DV!H$13*Usage!$O456
+DV!H$14*Usage!$P456
+DV!H$15*Usage!$Q456
+DV!H$16*Usage!$R456
+DV!H$17*Usage!$S456
+DV!H$18*Usage!$T456
+DV!H$19*Usage!$U456
+DV!H$20*Usage!$V456
+DV!H$21*Usage!$W456
+DV!H$22*Usage!$X456
+DV!H$23*Usage!$Y456
+DV!H$24*Usage!$Z456
+DV!H$25*Usage!$AA456
+DV!I$26*Usage!$AB456
+DV!H$27*Usage!$AC456
+DV!H$28*Usage!$AD456
+DV!H$29*Usage!$AE456
+DV!H$30*Usage!$AF456
+DV!H$31*Usage!$AG456
+DV!H$32*Usage!$AH456
+DV!H$33*Usage!$AI456
+DV!H$34*Usage!$AJ456
+DV!H$35*Usage!$AK456
+DV!H$36*Usage!$AL456
+DV!H$37*Usage!$AM456
+DV!H$38*Usage!$AN456
+DV!H$39*Usage!$AO456
+DV!H$40*Usage!$AP456
+DV!H$41*Usage!$AQ456
+DV!H$42*Usage!$AR456
+DV!H$43*Usage!$AS456
+DV!H$44*Usage!$AT456
+DV!H$45*Usage!$AU456
+DV!H$46*Usage!$AV456
+DV!H$47*Usage!$AW456
+DV!H$48*Usage!$AX456
+DV!H$49*Usage!$AY456
+DV!H$50*Usage!$AZ456
+DV!H$51*Usage!$BA456
+DV!H$52*Usage!$BB456
+DV!H$53*Usage!$BC456
+DV!H$54*Usage!$BD456</f>
        <v>100</v>
      </c>
      <c r="G456" s="1">
        <f>+DV!I$2*Usage!$D456
+DV!I$3*Usage!$E456
+DV!I$4*Usage!$F456
+DV!I$5*Usage!$G456
+DV!I$6*Usage!$H456
+DV!I$7*Usage!$I456
+DV!I$8*Usage!$J456
+DV!I$9*Usage!$K456
+DV!I$10*Usage!$L456
+DV!I$11*Usage!$M456
+DV!I$12*Usage!$N456
+DV!I$13*Usage!$O456
+DV!I$14*Usage!$P456
+DV!I$15*Usage!$Q456
+DV!I$16*Usage!$R456
+DV!I$17*Usage!$S456
+DV!I$18*Usage!$T456
+DV!I$19*Usage!$U456
+DV!I$20*Usage!$V456
+DV!I$21*Usage!$W456
+DV!I$22*Usage!$X456
+DV!I$23*Usage!$Y456
+DV!I$24*Usage!$Z456
+DV!I$25*Usage!$AA456
+DV!J$26*Usage!$AB456
+DV!I$27*Usage!$AC456
+DV!I$28*Usage!$AD456
+DV!I$29*Usage!$AE456
+DV!I$30*Usage!$AF456
+DV!I$31*Usage!$AG456
+DV!I$32*Usage!$AH456
+DV!I$33*Usage!$AI456
+DV!I$34*Usage!$AJ456
+DV!I$35*Usage!$AK456
+DV!I$36*Usage!$AL456
+DV!I$37*Usage!$AM456
+DV!I$38*Usage!$AN456
+DV!I$39*Usage!$AO456
+DV!I$40*Usage!$AP456
+DV!I$41*Usage!$AQ456
+DV!I$42*Usage!$AR456
+DV!I$43*Usage!$AS456
+DV!I$44*Usage!$AT456
+DV!I$45*Usage!$AU456
+DV!I$46*Usage!$AV456
+DV!I$47*Usage!$AW456
+DV!I$48*Usage!$AX456
+DV!I$49*Usage!$AY456
+DV!I$50*Usage!$AZ456
+DV!I$51*Usage!$BA456
+DV!I$52*Usage!$BB456
+DV!I$53*Usage!$BC456
+DV!I$54*Usage!$BD456</f>
        <v>100</v>
      </c>
      <c r="H456" s="1">
        <f>+DV!J$2*Usage!$D456
+DV!J$3*Usage!$E456
+DV!J$4*Usage!$F456
+DV!J$5*Usage!$G456
+DV!J$6*Usage!$H456
+DV!J$7*Usage!$I456
+DV!J$8*Usage!$J456
+DV!J$9*Usage!$K456
+DV!J$10*Usage!$L456
+DV!J$11*Usage!$M456
+DV!J$12*Usage!$N456
+DV!J$13*Usage!$O456
+DV!J$14*Usage!$P456
+DV!J$15*Usage!$Q456
+DV!J$16*Usage!$R456
+DV!J$17*Usage!$S456
+DV!J$18*Usage!$T456
+DV!J$19*Usage!$U456
+DV!J$20*Usage!$V456
+DV!J$21*Usage!$W456
+DV!J$22*Usage!$X456
+DV!J$23*Usage!$Y456
+DV!J$24*Usage!$Z456
+DV!J$25*Usage!$AA456
+DV!K$26*Usage!$AB456
+DV!J$27*Usage!$AC456
+DV!J$28*Usage!$AD456
+DV!J$29*Usage!$AE456
+DV!J$30*Usage!$AF456
+DV!J$31*Usage!$AG456
+DV!J$32*Usage!$AH456
+DV!J$33*Usage!$AI456
+DV!J$34*Usage!$AJ456
+DV!J$35*Usage!$AK456
+DV!J$36*Usage!$AL456
+DV!J$37*Usage!$AM456
+DV!J$38*Usage!$AN456
+DV!J$39*Usage!$AO456
+DV!J$40*Usage!$AP456
+DV!J$41*Usage!$AQ456
+DV!J$42*Usage!$AR456
+DV!J$43*Usage!$AS456
+DV!J$44*Usage!$AT456
+DV!J$45*Usage!$AU456
+DV!J$46*Usage!$AV456
+DV!J$47*Usage!$AW456
+DV!J$48*Usage!$AX456
+DV!J$49*Usage!$AY456
+DV!J$50*Usage!$AZ456
+DV!J$51*Usage!$BA456
+DV!J$52*Usage!$BB456
+DV!J$53*Usage!$BC456
+DV!J$54*Usage!$BD456</f>
        <v>0</v>
      </c>
      <c r="I456" s="1">
        <f>+DV!K$2*Usage!$D456
+DV!K$3*Usage!$E456
+DV!K$4*Usage!$F456
+DV!K$5*Usage!$G456
+DV!K$6*Usage!$H456
+DV!K$7*Usage!$I456
+DV!K$8*Usage!$J456
+DV!K$9*Usage!$K456
+DV!K$10*Usage!$L456
+DV!K$11*Usage!$M456
+DV!K$12*Usage!$N456
+DV!K$13*Usage!$O456
+DV!K$14*Usage!$P456
+DV!K$15*Usage!$Q456
+DV!K$16*Usage!$R456
+DV!K$17*Usage!$S456
+DV!K$18*Usage!$T456
+DV!K$19*Usage!$U456
+DV!K$20*Usage!$V456
+DV!K$21*Usage!$W456
+DV!K$22*Usage!$X456
+DV!K$23*Usage!$Y456
+DV!K$24*Usage!$Z456
+DV!K$25*Usage!$AA456
+DV!L$26*Usage!$AB456
+DV!K$27*Usage!$AC456
+DV!K$28*Usage!$AD456
+DV!K$29*Usage!$AE456
+DV!K$30*Usage!$AF456
+DV!K$31*Usage!$AG456
+DV!K$32*Usage!$AH456
+DV!K$33*Usage!$AI456
+DV!K$34*Usage!$AJ456
+DV!K$35*Usage!$AK456
+DV!K$36*Usage!$AL456
+DV!K$37*Usage!$AM456
+DV!K$38*Usage!$AN456
+DV!K$39*Usage!$AO456
+DV!K$40*Usage!$AP456
+DV!K$41*Usage!$AQ456
+DV!K$42*Usage!$AR456
+DV!K$43*Usage!$AS456
+DV!K$44*Usage!$AT456
+DV!K$45*Usage!$AU456
+DV!K$46*Usage!$AV456
+DV!K$47*Usage!$AW456
+DV!K$48*Usage!$AX456
+DV!K$49*Usage!$AY456
+DV!K$50*Usage!$AZ456
+DV!K$51*Usage!$BA456
+DV!K$52*Usage!$BB456
+DV!K$53*Usage!$BC456
+DV!K$54*Usage!$BD456</f>
        <v>0</v>
      </c>
      <c r="J456" s="1">
        <f>+DV!L$2*Usage!$D456
+DV!L$3*Usage!$E456
+DV!L$4*Usage!$F456
+DV!L$5*Usage!$G456
+DV!L$6*Usage!$H456
+DV!L$7*Usage!$I456
+DV!L$8*Usage!$J456
+DV!L$9*Usage!$K456
+DV!L$10*Usage!$L456
+DV!L$11*Usage!$M456
+DV!L$12*Usage!$N456
+DV!L$13*Usage!$O456
+DV!L$14*Usage!$P456
+DV!L$15*Usage!$Q456
+DV!L$16*Usage!$R456
+DV!L$17*Usage!$S456
+DV!L$18*Usage!$T456
+DV!L$19*Usage!$U456
+DV!L$20*Usage!$V456
+DV!L$21*Usage!$W456
+DV!L$22*Usage!$X456
+DV!L$23*Usage!$Y456
+DV!L$24*Usage!$Z456
+DV!L$25*Usage!$AA456
+DV!M$26*Usage!$AB456
+DV!L$27*Usage!$AC456
+DV!L$28*Usage!$AD456
+DV!L$29*Usage!$AE456
+DV!L$30*Usage!$AF456
+DV!L$31*Usage!$AG456
+DV!L$32*Usage!$AH456
+DV!L$33*Usage!$AI456
+DV!L$34*Usage!$AJ456
+DV!L$35*Usage!$AK456
+DV!L$36*Usage!$AL456
+DV!L$37*Usage!$AM456
+DV!L$38*Usage!$AN456
+DV!L$39*Usage!$AO456
+DV!L$40*Usage!$AP456
+DV!L$41*Usage!$AQ456
+DV!L$42*Usage!$AR456
+DV!L$43*Usage!$AS456
+DV!L$44*Usage!$AT456
+DV!L$45*Usage!$AU456
+DV!L$46*Usage!$AV456
+DV!L$47*Usage!$AW456
+DV!L$48*Usage!$AX456
+DV!L$49*Usage!$AY456
+DV!L$50*Usage!$AZ456
+DV!L$51*Usage!$BA456
+DV!L$52*Usage!$BB456
+DV!L$53*Usage!$BC456
+DV!L$54*Usage!$BD456</f>
        <v>0</v>
      </c>
      <c r="K456" s="1">
        <f>+DV!M$2*Usage!$D456
+DV!M$3*Usage!$E456
+DV!M$4*Usage!$F456
+DV!M$5*Usage!$G456
+DV!M$6*Usage!$H456
+DV!M$7*Usage!$I456
+DV!M$8*Usage!$J456
+DV!M$9*Usage!$K456
+DV!M$10*Usage!$L456
+DV!M$11*Usage!$M456
+DV!M$12*Usage!$N456
+DV!M$13*Usage!$O456
+DV!M$14*Usage!$P456
+DV!M$15*Usage!$Q456
+DV!M$16*Usage!$R456
+DV!M$17*Usage!$S456
+DV!M$18*Usage!$T456
+DV!M$19*Usage!$U456
+DV!M$20*Usage!$V456
+DV!M$21*Usage!$W456
+DV!M$22*Usage!$X456
+DV!M$23*Usage!$Y456
+DV!M$24*Usage!$Z456
+DV!M$25*Usage!$AA456
+DV!M$26*Usage!$AB456
+DV!M$27*Usage!$AC456
+DV!M$28*Usage!$AD456
+DV!M$29*Usage!$AE456
+DV!M$30*Usage!$AF456
+DV!M$31*Usage!$AG456
+DV!M$32*Usage!$AH456
+DV!M$33*Usage!$AI456
+DV!M$34*Usage!$AJ456
+DV!M$35*Usage!$AK456
+DV!M$36*Usage!$AL456
+DV!M$37*Usage!$AM456
+DV!M$38*Usage!$AN456
+DV!M$39*Usage!$AO456
+DV!M$40*Usage!$AP456
+DV!M$41*Usage!$AQ456
+DV!M$42*Usage!$AR456
+DV!M$43*Usage!$AS456
+DV!M$44*Usage!$AT456
+DV!M$45*Usage!$AU456
+DV!M$46*Usage!$AV456
+DV!M$47*Usage!$AW456
+DV!M$48*Usage!$AX456
+DV!M$49*Usage!$AY456
+DV!M$50*Usage!$AZ456
+DV!M$51*Usage!$BA456
+DV!M$52*Usage!$BB456
+DV!M$53*Usage!$BC456
+DV!M$54*Usage!$BD456</f>
        <v>0</v>
      </c>
      <c r="L456" s="1">
        <f>+DV!N$2*Usage!$D456
+DV!N$3*Usage!$E456
+DV!N$4*Usage!$F456
+DV!N$5*Usage!$G456
+DV!N$6*Usage!$H456
+DV!N$7*Usage!$I456
+DV!N$8*Usage!$J456
+DV!N$9*Usage!$K456
+DV!N$10*Usage!$L456
+DV!N$11*Usage!$M456
+DV!N$12*Usage!$N456
+DV!N$13*Usage!$O456
+DV!N$14*Usage!$P456
+DV!N$15*Usage!$Q456
+DV!N$16*Usage!$R456
+DV!N$17*Usage!$S456
+DV!N$18*Usage!$T456
+DV!N$19*Usage!$U456
+DV!N$20*Usage!$V456
+DV!N$21*Usage!$W456
+DV!N$22*Usage!$X456
+DV!N$23*Usage!$Y456
+DV!N$24*Usage!$Z456
+DV!N$25*Usage!$AA456
+DV!N$26*Usage!$AB456
+DV!N$27*Usage!$AC456
+DV!N$28*Usage!$AD456
+DV!N$29*Usage!$AE456
+DV!N$30*Usage!$AF456
+DV!N$31*Usage!$AG456
+DV!N$32*Usage!$AH456
+DV!N$33*Usage!$AI456
+DV!N$34*Usage!$AJ456
+DV!N$35*Usage!$AK456
+DV!N$36*Usage!$AL456
+DV!N$37*Usage!$AM456
+DV!N$38*Usage!$AN456
+DV!N$39*Usage!$AO456
+DV!N$40*Usage!$AP456
+DV!N$41*Usage!$AQ456
+DV!N$42*Usage!$AR456
+DV!N$43*Usage!$AS456
+DV!N$44*Usage!$AT456
+DV!N$45*Usage!$AU456
+DV!N$46*Usage!$AV456
+DV!N$47*Usage!$AW456
+DV!N$48*Usage!$AX456
+DV!N$49*Usage!$AY456
+DV!N$50*Usage!$AZ456
+DV!N$51*Usage!$BA456
+DV!N$52*Usage!$BB456
+DV!N$53*Usage!$BC456
+DV!N$54*Usage!$BD456</f>
        <v>0</v>
      </c>
      <c r="M456" s="1">
        <f>+DV!O$2*Usage!$D456
+DV!O$3*Usage!$E456
+DV!O$4*Usage!$F456
+DV!O$5*Usage!$G456
+DV!O$6*Usage!$H456
+DV!O$7*Usage!$I456
+DV!O$8*Usage!$J456
+DV!O$9*Usage!$K456
+DV!O$10*Usage!$L456
+DV!O$11*Usage!$M456
+DV!O$12*Usage!$N456
+DV!O$13*Usage!$O456
+DV!O$14*Usage!$P456
+DV!O$15*Usage!$Q456
+DV!O$16*Usage!$R456
+DV!O$17*Usage!$S456
+DV!O$18*Usage!$T456
+DV!O$19*Usage!$U456
+DV!O$20*Usage!$V456
+DV!O$21*Usage!$W456
+DV!O$22*Usage!$X456
+DV!O$23*Usage!$Y456
+DV!O$24*Usage!$Z456
+DV!O$25*Usage!$AA456
+DV!O$26*Usage!$AB456
+DV!O$27*Usage!$AC456
+DV!O$28*Usage!$AD456
+DV!O$29*Usage!$AE456
+DV!O$30*Usage!$AF456
+DV!O$31*Usage!$AG456
+DV!O$32*Usage!$AH456
+DV!O$33*Usage!$AI456
+DV!O$34*Usage!$AJ456
+DV!O$35*Usage!$AK456
+DV!O$36*Usage!$AL456
+DV!O$37*Usage!$AM456
+DV!O$38*Usage!$AN456
+DV!O$39*Usage!$AO456
+DV!O$40*Usage!$AP456
+DV!O$41*Usage!$AQ456
+DV!O$42*Usage!$AR456
+DV!O$43*Usage!$AS456
+DV!O$44*Usage!$AT456
+DV!O$45*Usage!$AU456
+DV!O$46*Usage!$AV456
+DV!O$47*Usage!$AW456
+DV!O$48*Usage!$AX456
+DV!O$49*Usage!$AY456
+DV!O$50*Usage!$AZ456
+DV!O$51*Usage!$BA456
+DV!O$52*Usage!$BB456
+DV!O$53*Usage!$BC456
+DV!O$54*Usage!$BD456</f>
        <v>0</v>
      </c>
      <c r="N456" t="str">
        <f>VLOOKUP(A456,'Plant Stock'!B475:B10463,1,0)</f>
        <v>826968A</v>
      </c>
      <c r="P456" s="108"/>
    </row>
    <row r="457" spans="1:16" x14ac:dyDescent="0.25">
      <c r="A457" s="118" t="s">
        <v>7652</v>
      </c>
      <c r="B457" s="1">
        <f>+DV!D$2*Usage!$D457
+DV!D$3*Usage!$E457
+DV!D$4*Usage!$F457
+DV!D$5*Usage!$G457
+DV!D$6*Usage!$H457
+DV!D$7*Usage!$I457
+DV!D$8*Usage!$J457
+DV!D$9*Usage!$K457
+DV!D$10*Usage!$L457
+DV!D$11*Usage!$M457
+DV!D$12*Usage!$N457
+DV!D$13*Usage!$O457
+DV!D$14*Usage!$P457
+DV!D$15*Usage!$Q457
+DV!D$16*Usage!$R457
+DV!D$17*Usage!$S457
+DV!D$18*Usage!$T457
+DV!D$19*Usage!$U457
+DV!D$20*Usage!$V457
+DV!D$21*Usage!$W457
+DV!D$22*Usage!$X457
+DV!D$23*Usage!$Y457
+DV!D$24*Usage!$Z457
+DV!D$25*Usage!$AA457
+DV!E$26*Usage!$AB457
+DV!D$27*Usage!$AC457
+DV!D$28*Usage!$AD457
+DV!D$29*Usage!$AE457
+DV!D$30*Usage!$AF457
+DV!D$31*Usage!$AG457
+DV!D$32*Usage!$AH457
+DV!D$33*Usage!$AI457
+DV!D$34*Usage!$AJ457
+DV!D$35*Usage!$AK457
+DV!D$36*Usage!$AL457
+DV!D$37*Usage!$AM457
+DV!D$38*Usage!$AN457
+DV!D$39*Usage!$AO457
+DV!D$40*Usage!$AP457
+DV!D$41*Usage!$AQ457
+DV!D$42*Usage!$AR457
+DV!D$43*Usage!$AS457
+DV!D$44*Usage!$AT457
+DV!D$45*Usage!$AU457
+DV!D$46*Usage!$AV457
+DV!D$47*Usage!$AW457
+DV!D$48*Usage!$AX457
+DV!D$49*Usage!$AY457
+DV!D$50*Usage!$AZ457
+DV!D$51*Usage!$BA457
+DV!D$52*Usage!$BB457
+DV!D$53*Usage!$BC457
+DV!D$54*Usage!$BD457</f>
        <v>400</v>
      </c>
      <c r="C457" s="1">
        <f>+DV!E$2*Usage!$D457
+DV!E$3*Usage!$E457
+DV!E$4*Usage!$F457
+DV!E$5*Usage!$G457
+DV!E$6*Usage!$H457
+DV!E$7*Usage!$I457
+DV!E$8*Usage!$J457
+DV!E$9*Usage!$K457
+DV!E$10*Usage!$L457
+DV!E$11*Usage!$M457
+DV!E$12*Usage!$N457
+DV!E$13*Usage!$O457
+DV!E$14*Usage!$P457
+DV!E$15*Usage!$Q457
+DV!E$16*Usage!$R457
+DV!E$17*Usage!$S457
+DV!E$18*Usage!$T457
+DV!E$19*Usage!$U457
+DV!E$20*Usage!$V457
+DV!E$21*Usage!$W457
+DV!E$22*Usage!$X457
+DV!E$23*Usage!$Y457
+DV!E$24*Usage!$Z457
+DV!E$25*Usage!$AA457
+DV!F$26*Usage!$AB457
+DV!E$27*Usage!$AC457
+DV!E$28*Usage!$AD457
+DV!E$29*Usage!$AE457
+DV!E$30*Usage!$AF457
+DV!E$31*Usage!$AG457
+DV!E$32*Usage!$AH457
+DV!E$33*Usage!$AI457
+DV!E$34*Usage!$AJ457
+DV!E$35*Usage!$AK457
+DV!E$36*Usage!$AL457
+DV!E$37*Usage!$AM457
+DV!E$38*Usage!$AN457
+DV!E$39*Usage!$AO457
+DV!E$40*Usage!$AP457
+DV!E$41*Usage!$AQ457
+DV!E$42*Usage!$AR457
+DV!E$43*Usage!$AS457
+DV!E$44*Usage!$AT457
+DV!E$45*Usage!$AU457
+DV!E$46*Usage!$AV457
+DV!E$47*Usage!$AW457
+DV!E$48*Usage!$AX457
+DV!E$49*Usage!$AY457
+DV!E$50*Usage!$AZ457
+DV!E$51*Usage!$BA457
+DV!E$52*Usage!$BB457
+DV!E$53*Usage!$BC457
+DV!E$54*Usage!$BD457</f>
        <v>400</v>
      </c>
      <c r="D457" s="1">
        <f>+DV!F$2*Usage!$D457
+DV!F$3*Usage!$E457
+DV!F$4*Usage!$F457
+DV!F$5*Usage!$G457
+DV!F$6*Usage!$H457
+DV!F$7*Usage!$I457
+DV!F$8*Usage!$J457
+DV!F$9*Usage!$K457
+DV!F$10*Usage!$L457
+DV!F$11*Usage!$M457
+DV!F$12*Usage!$N457
+DV!F$13*Usage!$O457
+DV!F$14*Usage!$P457
+DV!F$15*Usage!$Q457
+DV!F$16*Usage!$R457
+DV!F$17*Usage!$S457
+DV!F$18*Usage!$T457
+DV!F$19*Usage!$U457
+DV!F$20*Usage!$V457
+DV!F$21*Usage!$W457
+DV!F$22*Usage!$X457
+DV!F$23*Usage!$Y457
+DV!F$24*Usage!$Z457
+DV!F$25*Usage!$AA457
+DV!G$26*Usage!$AB457
+DV!F$27*Usage!$AC457
+DV!F$28*Usage!$AD457
+DV!F$29*Usage!$AE457
+DV!F$30*Usage!$AF457
+DV!F$31*Usage!$AG457
+DV!F$32*Usage!$AH457
+DV!F$33*Usage!$AI457
+DV!F$34*Usage!$AJ457
+DV!F$35*Usage!$AK457
+DV!F$36*Usage!$AL457
+DV!F$37*Usage!$AM457
+DV!F$38*Usage!$AN457
+DV!F$39*Usage!$AO457
+DV!F$40*Usage!$AP457
+DV!F$41*Usage!$AQ457
+DV!F$42*Usage!$AR457
+DV!F$43*Usage!$AS457
+DV!F$44*Usage!$AT457
+DV!F$45*Usage!$AU457
+DV!F$46*Usage!$AV457
+DV!F$47*Usage!$AW457
+DV!F$48*Usage!$AX457
+DV!F$49*Usage!$AY457
+DV!F$50*Usage!$AZ457
+DV!F$51*Usage!$BA457
+DV!F$52*Usage!$BB457
+DV!F$53*Usage!$BC457
+DV!F$54*Usage!$BD457</f>
        <v>400</v>
      </c>
      <c r="E457" s="1">
        <f>+DV!G$2*Usage!$D457
+DV!G$3*Usage!$E457
+DV!G$4*Usage!$F457
+DV!G$5*Usage!$G457
+DV!G$6*Usage!$H457
+DV!G$7*Usage!$I457
+DV!G$8*Usage!$J457
+DV!G$9*Usage!$K457
+DV!G$10*Usage!$L457
+DV!G$11*Usage!$M457
+DV!G$12*Usage!$N457
+DV!G$13*Usage!$O457
+DV!G$14*Usage!$P457
+DV!G$15*Usage!$Q457
+DV!G$16*Usage!$R457
+DV!G$17*Usage!$S457
+DV!G$18*Usage!$T457
+DV!G$19*Usage!$U457
+DV!G$20*Usage!$V457
+DV!G$21*Usage!$W457
+DV!G$22*Usage!$X457
+DV!G$23*Usage!$Y457
+DV!G$24*Usage!$Z457
+DV!G$25*Usage!$AA457
+DV!H$26*Usage!$AB457
+DV!G$27*Usage!$AC457
+DV!G$28*Usage!$AD457
+DV!G$29*Usage!$AE457
+DV!G$30*Usage!$AF457
+DV!G$31*Usage!$AG457
+DV!G$32*Usage!$AH457
+DV!G$33*Usage!$AI457
+DV!G$34*Usage!$AJ457
+DV!G$35*Usage!$AK457
+DV!G$36*Usage!$AL457
+DV!G$37*Usage!$AM457
+DV!G$38*Usage!$AN457
+DV!G$39*Usage!$AO457
+DV!G$40*Usage!$AP457
+DV!G$41*Usage!$AQ457
+DV!G$42*Usage!$AR457
+DV!G$43*Usage!$AS457
+DV!G$44*Usage!$AT457
+DV!G$45*Usage!$AU457
+DV!G$46*Usage!$AV457
+DV!G$47*Usage!$AW457
+DV!G$48*Usage!$AX457
+DV!G$49*Usage!$AY457
+DV!G$50*Usage!$AZ457
+DV!G$51*Usage!$BA457
+DV!G$52*Usage!$BB457
+DV!G$53*Usage!$BC457
+DV!G$54*Usage!$BD457</f>
        <v>400</v>
      </c>
      <c r="F457" s="1">
        <f>+DV!H$2*Usage!$D457
+DV!H$3*Usage!$E457
+DV!H$4*Usage!$F457
+DV!H$5*Usage!$G457
+DV!H$6*Usage!$H457
+DV!H$7*Usage!$I457
+DV!H$8*Usage!$J457
+DV!H$9*Usage!$K457
+DV!H$10*Usage!$L457
+DV!H$11*Usage!$M457
+DV!H$12*Usage!$N457
+DV!H$13*Usage!$O457
+DV!H$14*Usage!$P457
+DV!H$15*Usage!$Q457
+DV!H$16*Usage!$R457
+DV!H$17*Usage!$S457
+DV!H$18*Usage!$T457
+DV!H$19*Usage!$U457
+DV!H$20*Usage!$V457
+DV!H$21*Usage!$W457
+DV!H$22*Usage!$X457
+DV!H$23*Usage!$Y457
+DV!H$24*Usage!$Z457
+DV!H$25*Usage!$AA457
+DV!I$26*Usage!$AB457
+DV!H$27*Usage!$AC457
+DV!H$28*Usage!$AD457
+DV!H$29*Usage!$AE457
+DV!H$30*Usage!$AF457
+DV!H$31*Usage!$AG457
+DV!H$32*Usage!$AH457
+DV!H$33*Usage!$AI457
+DV!H$34*Usage!$AJ457
+DV!H$35*Usage!$AK457
+DV!H$36*Usage!$AL457
+DV!H$37*Usage!$AM457
+DV!H$38*Usage!$AN457
+DV!H$39*Usage!$AO457
+DV!H$40*Usage!$AP457
+DV!H$41*Usage!$AQ457
+DV!H$42*Usage!$AR457
+DV!H$43*Usage!$AS457
+DV!H$44*Usage!$AT457
+DV!H$45*Usage!$AU457
+DV!H$46*Usage!$AV457
+DV!H$47*Usage!$AW457
+DV!H$48*Usage!$AX457
+DV!H$49*Usage!$AY457
+DV!H$50*Usage!$AZ457
+DV!H$51*Usage!$BA457
+DV!H$52*Usage!$BB457
+DV!H$53*Usage!$BC457
+DV!H$54*Usage!$BD457</f>
        <v>400</v>
      </c>
      <c r="G457" s="1">
        <f>+DV!I$2*Usage!$D457
+DV!I$3*Usage!$E457
+DV!I$4*Usage!$F457
+DV!I$5*Usage!$G457
+DV!I$6*Usage!$H457
+DV!I$7*Usage!$I457
+DV!I$8*Usage!$J457
+DV!I$9*Usage!$K457
+DV!I$10*Usage!$L457
+DV!I$11*Usage!$M457
+DV!I$12*Usage!$N457
+DV!I$13*Usage!$O457
+DV!I$14*Usage!$P457
+DV!I$15*Usage!$Q457
+DV!I$16*Usage!$R457
+DV!I$17*Usage!$S457
+DV!I$18*Usage!$T457
+DV!I$19*Usage!$U457
+DV!I$20*Usage!$V457
+DV!I$21*Usage!$W457
+DV!I$22*Usage!$X457
+DV!I$23*Usage!$Y457
+DV!I$24*Usage!$Z457
+DV!I$25*Usage!$AA457
+DV!J$26*Usage!$AB457
+DV!I$27*Usage!$AC457
+DV!I$28*Usage!$AD457
+DV!I$29*Usage!$AE457
+DV!I$30*Usage!$AF457
+DV!I$31*Usage!$AG457
+DV!I$32*Usage!$AH457
+DV!I$33*Usage!$AI457
+DV!I$34*Usage!$AJ457
+DV!I$35*Usage!$AK457
+DV!I$36*Usage!$AL457
+DV!I$37*Usage!$AM457
+DV!I$38*Usage!$AN457
+DV!I$39*Usage!$AO457
+DV!I$40*Usage!$AP457
+DV!I$41*Usage!$AQ457
+DV!I$42*Usage!$AR457
+DV!I$43*Usage!$AS457
+DV!I$44*Usage!$AT457
+DV!I$45*Usage!$AU457
+DV!I$46*Usage!$AV457
+DV!I$47*Usage!$AW457
+DV!I$48*Usage!$AX457
+DV!I$49*Usage!$AY457
+DV!I$50*Usage!$AZ457
+DV!I$51*Usage!$BA457
+DV!I$52*Usage!$BB457
+DV!I$53*Usage!$BC457
+DV!I$54*Usage!$BD457</f>
        <v>400</v>
      </c>
      <c r="H457" s="1">
        <f>+DV!J$2*Usage!$D457
+DV!J$3*Usage!$E457
+DV!J$4*Usage!$F457
+DV!J$5*Usage!$G457
+DV!J$6*Usage!$H457
+DV!J$7*Usage!$I457
+DV!J$8*Usage!$J457
+DV!J$9*Usage!$K457
+DV!J$10*Usage!$L457
+DV!J$11*Usage!$M457
+DV!J$12*Usage!$N457
+DV!J$13*Usage!$O457
+DV!J$14*Usage!$P457
+DV!J$15*Usage!$Q457
+DV!J$16*Usage!$R457
+DV!J$17*Usage!$S457
+DV!J$18*Usage!$T457
+DV!J$19*Usage!$U457
+DV!J$20*Usage!$V457
+DV!J$21*Usage!$W457
+DV!J$22*Usage!$X457
+DV!J$23*Usage!$Y457
+DV!J$24*Usage!$Z457
+DV!J$25*Usage!$AA457
+DV!K$26*Usage!$AB457
+DV!J$27*Usage!$AC457
+DV!J$28*Usage!$AD457
+DV!J$29*Usage!$AE457
+DV!J$30*Usage!$AF457
+DV!J$31*Usage!$AG457
+DV!J$32*Usage!$AH457
+DV!J$33*Usage!$AI457
+DV!J$34*Usage!$AJ457
+DV!J$35*Usage!$AK457
+DV!J$36*Usage!$AL457
+DV!J$37*Usage!$AM457
+DV!J$38*Usage!$AN457
+DV!J$39*Usage!$AO457
+DV!J$40*Usage!$AP457
+DV!J$41*Usage!$AQ457
+DV!J$42*Usage!$AR457
+DV!J$43*Usage!$AS457
+DV!J$44*Usage!$AT457
+DV!J$45*Usage!$AU457
+DV!J$46*Usage!$AV457
+DV!J$47*Usage!$AW457
+DV!J$48*Usage!$AX457
+DV!J$49*Usage!$AY457
+DV!J$50*Usage!$AZ457
+DV!J$51*Usage!$BA457
+DV!J$52*Usage!$BB457
+DV!J$53*Usage!$BC457
+DV!J$54*Usage!$BD457</f>
        <v>0</v>
      </c>
      <c r="I457" s="1">
        <f>+DV!K$2*Usage!$D457
+DV!K$3*Usage!$E457
+DV!K$4*Usage!$F457
+DV!K$5*Usage!$G457
+DV!K$6*Usage!$H457
+DV!K$7*Usage!$I457
+DV!K$8*Usage!$J457
+DV!K$9*Usage!$K457
+DV!K$10*Usage!$L457
+DV!K$11*Usage!$M457
+DV!K$12*Usage!$N457
+DV!K$13*Usage!$O457
+DV!K$14*Usage!$P457
+DV!K$15*Usage!$Q457
+DV!K$16*Usage!$R457
+DV!K$17*Usage!$S457
+DV!K$18*Usage!$T457
+DV!K$19*Usage!$U457
+DV!K$20*Usage!$V457
+DV!K$21*Usage!$W457
+DV!K$22*Usage!$X457
+DV!K$23*Usage!$Y457
+DV!K$24*Usage!$Z457
+DV!K$25*Usage!$AA457
+DV!L$26*Usage!$AB457
+DV!K$27*Usage!$AC457
+DV!K$28*Usage!$AD457
+DV!K$29*Usage!$AE457
+DV!K$30*Usage!$AF457
+DV!K$31*Usage!$AG457
+DV!K$32*Usage!$AH457
+DV!K$33*Usage!$AI457
+DV!K$34*Usage!$AJ457
+DV!K$35*Usage!$AK457
+DV!K$36*Usage!$AL457
+DV!K$37*Usage!$AM457
+DV!K$38*Usage!$AN457
+DV!K$39*Usage!$AO457
+DV!K$40*Usage!$AP457
+DV!K$41*Usage!$AQ457
+DV!K$42*Usage!$AR457
+DV!K$43*Usage!$AS457
+DV!K$44*Usage!$AT457
+DV!K$45*Usage!$AU457
+DV!K$46*Usage!$AV457
+DV!K$47*Usage!$AW457
+DV!K$48*Usage!$AX457
+DV!K$49*Usage!$AY457
+DV!K$50*Usage!$AZ457
+DV!K$51*Usage!$BA457
+DV!K$52*Usage!$BB457
+DV!K$53*Usage!$BC457
+DV!K$54*Usage!$BD457</f>
        <v>0</v>
      </c>
      <c r="J457" s="1">
        <f>+DV!L$2*Usage!$D457
+DV!L$3*Usage!$E457
+DV!L$4*Usage!$F457
+DV!L$5*Usage!$G457
+DV!L$6*Usage!$H457
+DV!L$7*Usage!$I457
+DV!L$8*Usage!$J457
+DV!L$9*Usage!$K457
+DV!L$10*Usage!$L457
+DV!L$11*Usage!$M457
+DV!L$12*Usage!$N457
+DV!L$13*Usage!$O457
+DV!L$14*Usage!$P457
+DV!L$15*Usage!$Q457
+DV!L$16*Usage!$R457
+DV!L$17*Usage!$S457
+DV!L$18*Usage!$T457
+DV!L$19*Usage!$U457
+DV!L$20*Usage!$V457
+DV!L$21*Usage!$W457
+DV!L$22*Usage!$X457
+DV!L$23*Usage!$Y457
+DV!L$24*Usage!$Z457
+DV!L$25*Usage!$AA457
+DV!M$26*Usage!$AB457
+DV!L$27*Usage!$AC457
+DV!L$28*Usage!$AD457
+DV!L$29*Usage!$AE457
+DV!L$30*Usage!$AF457
+DV!L$31*Usage!$AG457
+DV!L$32*Usage!$AH457
+DV!L$33*Usage!$AI457
+DV!L$34*Usage!$AJ457
+DV!L$35*Usage!$AK457
+DV!L$36*Usage!$AL457
+DV!L$37*Usage!$AM457
+DV!L$38*Usage!$AN457
+DV!L$39*Usage!$AO457
+DV!L$40*Usage!$AP457
+DV!L$41*Usage!$AQ457
+DV!L$42*Usage!$AR457
+DV!L$43*Usage!$AS457
+DV!L$44*Usage!$AT457
+DV!L$45*Usage!$AU457
+DV!L$46*Usage!$AV457
+DV!L$47*Usage!$AW457
+DV!L$48*Usage!$AX457
+DV!L$49*Usage!$AY457
+DV!L$50*Usage!$AZ457
+DV!L$51*Usage!$BA457
+DV!L$52*Usage!$BB457
+DV!L$53*Usage!$BC457
+DV!L$54*Usage!$BD457</f>
        <v>0</v>
      </c>
      <c r="K457" s="1">
        <f>+DV!M$2*Usage!$D457
+DV!M$3*Usage!$E457
+DV!M$4*Usage!$F457
+DV!M$5*Usage!$G457
+DV!M$6*Usage!$H457
+DV!M$7*Usage!$I457
+DV!M$8*Usage!$J457
+DV!M$9*Usage!$K457
+DV!M$10*Usage!$L457
+DV!M$11*Usage!$M457
+DV!M$12*Usage!$N457
+DV!M$13*Usage!$O457
+DV!M$14*Usage!$P457
+DV!M$15*Usage!$Q457
+DV!M$16*Usage!$R457
+DV!M$17*Usage!$S457
+DV!M$18*Usage!$T457
+DV!M$19*Usage!$U457
+DV!M$20*Usage!$V457
+DV!M$21*Usage!$W457
+DV!M$22*Usage!$X457
+DV!M$23*Usage!$Y457
+DV!M$24*Usage!$Z457
+DV!M$25*Usage!$AA457
+DV!M$26*Usage!$AB457
+DV!M$27*Usage!$AC457
+DV!M$28*Usage!$AD457
+DV!M$29*Usage!$AE457
+DV!M$30*Usage!$AF457
+DV!M$31*Usage!$AG457
+DV!M$32*Usage!$AH457
+DV!M$33*Usage!$AI457
+DV!M$34*Usage!$AJ457
+DV!M$35*Usage!$AK457
+DV!M$36*Usage!$AL457
+DV!M$37*Usage!$AM457
+DV!M$38*Usage!$AN457
+DV!M$39*Usage!$AO457
+DV!M$40*Usage!$AP457
+DV!M$41*Usage!$AQ457
+DV!M$42*Usage!$AR457
+DV!M$43*Usage!$AS457
+DV!M$44*Usage!$AT457
+DV!M$45*Usage!$AU457
+DV!M$46*Usage!$AV457
+DV!M$47*Usage!$AW457
+DV!M$48*Usage!$AX457
+DV!M$49*Usage!$AY457
+DV!M$50*Usage!$AZ457
+DV!M$51*Usage!$BA457
+DV!M$52*Usage!$BB457
+DV!M$53*Usage!$BC457
+DV!M$54*Usage!$BD457</f>
        <v>0</v>
      </c>
      <c r="L457" s="1">
        <f>+DV!N$2*Usage!$D457
+DV!N$3*Usage!$E457
+DV!N$4*Usage!$F457
+DV!N$5*Usage!$G457
+DV!N$6*Usage!$H457
+DV!N$7*Usage!$I457
+DV!N$8*Usage!$J457
+DV!N$9*Usage!$K457
+DV!N$10*Usage!$L457
+DV!N$11*Usage!$M457
+DV!N$12*Usage!$N457
+DV!N$13*Usage!$O457
+DV!N$14*Usage!$P457
+DV!N$15*Usage!$Q457
+DV!N$16*Usage!$R457
+DV!N$17*Usage!$S457
+DV!N$18*Usage!$T457
+DV!N$19*Usage!$U457
+DV!N$20*Usage!$V457
+DV!N$21*Usage!$W457
+DV!N$22*Usage!$X457
+DV!N$23*Usage!$Y457
+DV!N$24*Usage!$Z457
+DV!N$25*Usage!$AA457
+DV!N$26*Usage!$AB457
+DV!N$27*Usage!$AC457
+DV!N$28*Usage!$AD457
+DV!N$29*Usage!$AE457
+DV!N$30*Usage!$AF457
+DV!N$31*Usage!$AG457
+DV!N$32*Usage!$AH457
+DV!N$33*Usage!$AI457
+DV!N$34*Usage!$AJ457
+DV!N$35*Usage!$AK457
+DV!N$36*Usage!$AL457
+DV!N$37*Usage!$AM457
+DV!N$38*Usage!$AN457
+DV!N$39*Usage!$AO457
+DV!N$40*Usage!$AP457
+DV!N$41*Usage!$AQ457
+DV!N$42*Usage!$AR457
+DV!N$43*Usage!$AS457
+DV!N$44*Usage!$AT457
+DV!N$45*Usage!$AU457
+DV!N$46*Usage!$AV457
+DV!N$47*Usage!$AW457
+DV!N$48*Usage!$AX457
+DV!N$49*Usage!$AY457
+DV!N$50*Usage!$AZ457
+DV!N$51*Usage!$BA457
+DV!N$52*Usage!$BB457
+DV!N$53*Usage!$BC457
+DV!N$54*Usage!$BD457</f>
        <v>0</v>
      </c>
      <c r="M457" s="1">
        <f>+DV!O$2*Usage!$D457
+DV!O$3*Usage!$E457
+DV!O$4*Usage!$F457
+DV!O$5*Usage!$G457
+DV!O$6*Usage!$H457
+DV!O$7*Usage!$I457
+DV!O$8*Usage!$J457
+DV!O$9*Usage!$K457
+DV!O$10*Usage!$L457
+DV!O$11*Usage!$M457
+DV!O$12*Usage!$N457
+DV!O$13*Usage!$O457
+DV!O$14*Usage!$P457
+DV!O$15*Usage!$Q457
+DV!O$16*Usage!$R457
+DV!O$17*Usage!$S457
+DV!O$18*Usage!$T457
+DV!O$19*Usage!$U457
+DV!O$20*Usage!$V457
+DV!O$21*Usage!$W457
+DV!O$22*Usage!$X457
+DV!O$23*Usage!$Y457
+DV!O$24*Usage!$Z457
+DV!O$25*Usage!$AA457
+DV!O$26*Usage!$AB457
+DV!O$27*Usage!$AC457
+DV!O$28*Usage!$AD457
+DV!O$29*Usage!$AE457
+DV!O$30*Usage!$AF457
+DV!O$31*Usage!$AG457
+DV!O$32*Usage!$AH457
+DV!O$33*Usage!$AI457
+DV!O$34*Usage!$AJ457
+DV!O$35*Usage!$AK457
+DV!O$36*Usage!$AL457
+DV!O$37*Usage!$AM457
+DV!O$38*Usage!$AN457
+DV!O$39*Usage!$AO457
+DV!O$40*Usage!$AP457
+DV!O$41*Usage!$AQ457
+DV!O$42*Usage!$AR457
+DV!O$43*Usage!$AS457
+DV!O$44*Usage!$AT457
+DV!O$45*Usage!$AU457
+DV!O$46*Usage!$AV457
+DV!O$47*Usage!$AW457
+DV!O$48*Usage!$AX457
+DV!O$49*Usage!$AY457
+DV!O$50*Usage!$AZ457
+DV!O$51*Usage!$BA457
+DV!O$52*Usage!$BB457
+DV!O$53*Usage!$BC457
+DV!O$54*Usage!$BD457</f>
        <v>0</v>
      </c>
      <c r="N457" t="str">
        <f>VLOOKUP(A457,'Plant Stock'!B476:B10464,1,0)</f>
        <v>826969A</v>
      </c>
      <c r="P457" s="108"/>
    </row>
    <row r="458" spans="1:16" x14ac:dyDescent="0.25">
      <c r="A458" s="168" t="s">
        <v>9679</v>
      </c>
      <c r="B458" s="1">
        <f>+DV!D$2*Usage!$D458
+DV!D$3*Usage!$E458
+DV!D$4*Usage!$F458
+DV!D$5*Usage!$G458
+DV!D$6*Usage!$H458
+DV!D$7*Usage!$I458
+DV!D$8*Usage!$J458
+DV!D$9*Usage!$K458
+DV!D$10*Usage!$L458
+DV!D$11*Usage!$M458
+DV!D$12*Usage!$N458
+DV!D$13*Usage!$O458
+DV!D$14*Usage!$P458
+DV!D$15*Usage!$Q458
+DV!D$16*Usage!$R458
+DV!D$17*Usage!$S458
+DV!D$18*Usage!$T458
+DV!D$19*Usage!$U458
+DV!D$20*Usage!$V458
+DV!D$21*Usage!$W458
+DV!D$22*Usage!$X458
+DV!D$23*Usage!$Y458
+DV!D$24*Usage!$Z458
+DV!D$25*Usage!$AA458
+DV!E$26*Usage!$AB458
+DV!D$27*Usage!$AC458
+DV!D$28*Usage!$AD458
+DV!D$29*Usage!$AE458
+DV!D$30*Usage!$AF458
+DV!D$31*Usage!$AG458
+DV!D$32*Usage!$AH458
+DV!D$33*Usage!$AI458
+DV!D$34*Usage!$AJ458
+DV!D$35*Usage!$AK458
+DV!D$36*Usage!$AL458
+DV!D$37*Usage!$AM458
+DV!D$38*Usage!$AN458
+DV!D$39*Usage!$AO458
+DV!D$40*Usage!$AP458
+DV!D$41*Usage!$AQ458
+DV!D$42*Usage!$AR458
+DV!D$43*Usage!$AS458
+DV!D$44*Usage!$AT458
+DV!D$45*Usage!$AU458
+DV!D$46*Usage!$AV458
+DV!D$47*Usage!$AW458
+DV!D$48*Usage!$AX458
+DV!D$49*Usage!$AY458
+DV!D$50*Usage!$AZ458
+DV!D$51*Usage!$BA458
+DV!D$52*Usage!$BB458
+DV!D$53*Usage!$BC458
+DV!D$54*Usage!$BD458</f>
        <v>0</v>
      </c>
      <c r="C458" s="1">
        <f>+DV!E$2*Usage!$D458
+DV!E$3*Usage!$E458
+DV!E$4*Usage!$F458
+DV!E$5*Usage!$G458
+DV!E$6*Usage!$H458
+DV!E$7*Usage!$I458
+DV!E$8*Usage!$J458
+DV!E$9*Usage!$K458
+DV!E$10*Usage!$L458
+DV!E$11*Usage!$M458
+DV!E$12*Usage!$N458
+DV!E$13*Usage!$O458
+DV!E$14*Usage!$P458
+DV!E$15*Usage!$Q458
+DV!E$16*Usage!$R458
+DV!E$17*Usage!$S458
+DV!E$18*Usage!$T458
+DV!E$19*Usage!$U458
+DV!E$20*Usage!$V458
+DV!E$21*Usage!$W458
+DV!E$22*Usage!$X458
+DV!E$23*Usage!$Y458
+DV!E$24*Usage!$Z458
+DV!E$25*Usage!$AA458
+DV!F$26*Usage!$AB458
+DV!E$27*Usage!$AC458
+DV!E$28*Usage!$AD458
+DV!E$29*Usage!$AE458
+DV!E$30*Usage!$AF458
+DV!E$31*Usage!$AG458
+DV!E$32*Usage!$AH458
+DV!E$33*Usage!$AI458
+DV!E$34*Usage!$AJ458
+DV!E$35*Usage!$AK458
+DV!E$36*Usage!$AL458
+DV!E$37*Usage!$AM458
+DV!E$38*Usage!$AN458
+DV!E$39*Usage!$AO458
+DV!E$40*Usage!$AP458
+DV!E$41*Usage!$AQ458
+DV!E$42*Usage!$AR458
+DV!E$43*Usage!$AS458
+DV!E$44*Usage!$AT458
+DV!E$45*Usage!$AU458
+DV!E$46*Usage!$AV458
+DV!E$47*Usage!$AW458
+DV!E$48*Usage!$AX458
+DV!E$49*Usage!$AY458
+DV!E$50*Usage!$AZ458
+DV!E$51*Usage!$BA458
+DV!E$52*Usage!$BB458
+DV!E$53*Usage!$BC458
+DV!E$54*Usage!$BD458</f>
        <v>0</v>
      </c>
      <c r="D458" s="1">
        <f>+DV!F$2*Usage!$D458
+DV!F$3*Usage!$E458
+DV!F$4*Usage!$F458
+DV!F$5*Usage!$G458
+DV!F$6*Usage!$H458
+DV!F$7*Usage!$I458
+DV!F$8*Usage!$J458
+DV!F$9*Usage!$K458
+DV!F$10*Usage!$L458
+DV!F$11*Usage!$M458
+DV!F$12*Usage!$N458
+DV!F$13*Usage!$O458
+DV!F$14*Usage!$P458
+DV!F$15*Usage!$Q458
+DV!F$16*Usage!$R458
+DV!F$17*Usage!$S458
+DV!F$18*Usage!$T458
+DV!F$19*Usage!$U458
+DV!F$20*Usage!$V458
+DV!F$21*Usage!$W458
+DV!F$22*Usage!$X458
+DV!F$23*Usage!$Y458
+DV!F$24*Usage!$Z458
+DV!F$25*Usage!$AA458
+DV!G$26*Usage!$AB458
+DV!F$27*Usage!$AC458
+DV!F$28*Usage!$AD458
+DV!F$29*Usage!$AE458
+DV!F$30*Usage!$AF458
+DV!F$31*Usage!$AG458
+DV!F$32*Usage!$AH458
+DV!F$33*Usage!$AI458
+DV!F$34*Usage!$AJ458
+DV!F$35*Usage!$AK458
+DV!F$36*Usage!$AL458
+DV!F$37*Usage!$AM458
+DV!F$38*Usage!$AN458
+DV!F$39*Usage!$AO458
+DV!F$40*Usage!$AP458
+DV!F$41*Usage!$AQ458
+DV!F$42*Usage!$AR458
+DV!F$43*Usage!$AS458
+DV!F$44*Usage!$AT458
+DV!F$45*Usage!$AU458
+DV!F$46*Usage!$AV458
+DV!F$47*Usage!$AW458
+DV!F$48*Usage!$AX458
+DV!F$49*Usage!$AY458
+DV!F$50*Usage!$AZ458
+DV!F$51*Usage!$BA458
+DV!F$52*Usage!$BB458
+DV!F$53*Usage!$BC458
+DV!F$54*Usage!$BD458</f>
        <v>0</v>
      </c>
      <c r="E458" s="1">
        <f>+DV!G$2*Usage!$D458
+DV!G$3*Usage!$E458
+DV!G$4*Usage!$F458
+DV!G$5*Usage!$G458
+DV!G$6*Usage!$H458
+DV!G$7*Usage!$I458
+DV!G$8*Usage!$J458
+DV!G$9*Usage!$K458
+DV!G$10*Usage!$L458
+DV!G$11*Usage!$M458
+DV!G$12*Usage!$N458
+DV!G$13*Usage!$O458
+DV!G$14*Usage!$P458
+DV!G$15*Usage!$Q458
+DV!G$16*Usage!$R458
+DV!G$17*Usage!$S458
+DV!G$18*Usage!$T458
+DV!G$19*Usage!$U458
+DV!G$20*Usage!$V458
+DV!G$21*Usage!$W458
+DV!G$22*Usage!$X458
+DV!G$23*Usage!$Y458
+DV!G$24*Usage!$Z458
+DV!G$25*Usage!$AA458
+DV!H$26*Usage!$AB458
+DV!G$27*Usage!$AC458
+DV!G$28*Usage!$AD458
+DV!G$29*Usage!$AE458
+DV!G$30*Usage!$AF458
+DV!G$31*Usage!$AG458
+DV!G$32*Usage!$AH458
+DV!G$33*Usage!$AI458
+DV!G$34*Usage!$AJ458
+DV!G$35*Usage!$AK458
+DV!G$36*Usage!$AL458
+DV!G$37*Usage!$AM458
+DV!G$38*Usage!$AN458
+DV!G$39*Usage!$AO458
+DV!G$40*Usage!$AP458
+DV!G$41*Usage!$AQ458
+DV!G$42*Usage!$AR458
+DV!G$43*Usage!$AS458
+DV!G$44*Usage!$AT458
+DV!G$45*Usage!$AU458
+DV!G$46*Usage!$AV458
+DV!G$47*Usage!$AW458
+DV!G$48*Usage!$AX458
+DV!G$49*Usage!$AY458
+DV!G$50*Usage!$AZ458
+DV!G$51*Usage!$BA458
+DV!G$52*Usage!$BB458
+DV!G$53*Usage!$BC458
+DV!G$54*Usage!$BD458</f>
        <v>0</v>
      </c>
      <c r="F458" s="1">
        <f>+DV!H$2*Usage!$D458
+DV!H$3*Usage!$E458
+DV!H$4*Usage!$F458
+DV!H$5*Usage!$G458
+DV!H$6*Usage!$H458
+DV!H$7*Usage!$I458
+DV!H$8*Usage!$J458
+DV!H$9*Usage!$K458
+DV!H$10*Usage!$L458
+DV!H$11*Usage!$M458
+DV!H$12*Usage!$N458
+DV!H$13*Usage!$O458
+DV!H$14*Usage!$P458
+DV!H$15*Usage!$Q458
+DV!H$16*Usage!$R458
+DV!H$17*Usage!$S458
+DV!H$18*Usage!$T458
+DV!H$19*Usage!$U458
+DV!H$20*Usage!$V458
+DV!H$21*Usage!$W458
+DV!H$22*Usage!$X458
+DV!H$23*Usage!$Y458
+DV!H$24*Usage!$Z458
+DV!H$25*Usage!$AA458
+DV!I$26*Usage!$AB458
+DV!H$27*Usage!$AC458
+DV!H$28*Usage!$AD458
+DV!H$29*Usage!$AE458
+DV!H$30*Usage!$AF458
+DV!H$31*Usage!$AG458
+DV!H$32*Usage!$AH458
+DV!H$33*Usage!$AI458
+DV!H$34*Usage!$AJ458
+DV!H$35*Usage!$AK458
+DV!H$36*Usage!$AL458
+DV!H$37*Usage!$AM458
+DV!H$38*Usage!$AN458
+DV!H$39*Usage!$AO458
+DV!H$40*Usage!$AP458
+DV!H$41*Usage!$AQ458
+DV!H$42*Usage!$AR458
+DV!H$43*Usage!$AS458
+DV!H$44*Usage!$AT458
+DV!H$45*Usage!$AU458
+DV!H$46*Usage!$AV458
+DV!H$47*Usage!$AW458
+DV!H$48*Usage!$AX458
+DV!H$49*Usage!$AY458
+DV!H$50*Usage!$AZ458
+DV!H$51*Usage!$BA458
+DV!H$52*Usage!$BB458
+DV!H$53*Usage!$BC458
+DV!H$54*Usage!$BD458</f>
        <v>200</v>
      </c>
      <c r="G458" s="1">
        <f>+DV!I$2*Usage!$D458
+DV!I$3*Usage!$E458
+DV!I$4*Usage!$F458
+DV!I$5*Usage!$G458
+DV!I$6*Usage!$H458
+DV!I$7*Usage!$I458
+DV!I$8*Usage!$J458
+DV!I$9*Usage!$K458
+DV!I$10*Usage!$L458
+DV!I$11*Usage!$M458
+DV!I$12*Usage!$N458
+DV!I$13*Usage!$O458
+DV!I$14*Usage!$P458
+DV!I$15*Usage!$Q458
+DV!I$16*Usage!$R458
+DV!I$17*Usage!$S458
+DV!I$18*Usage!$T458
+DV!I$19*Usage!$U458
+DV!I$20*Usage!$V458
+DV!I$21*Usage!$W458
+DV!I$22*Usage!$X458
+DV!I$23*Usage!$Y458
+DV!I$24*Usage!$Z458
+DV!I$25*Usage!$AA458
+DV!J$26*Usage!$AB458
+DV!I$27*Usage!$AC458
+DV!I$28*Usage!$AD458
+DV!I$29*Usage!$AE458
+DV!I$30*Usage!$AF458
+DV!I$31*Usage!$AG458
+DV!I$32*Usage!$AH458
+DV!I$33*Usage!$AI458
+DV!I$34*Usage!$AJ458
+DV!I$35*Usage!$AK458
+DV!I$36*Usage!$AL458
+DV!I$37*Usage!$AM458
+DV!I$38*Usage!$AN458
+DV!I$39*Usage!$AO458
+DV!I$40*Usage!$AP458
+DV!I$41*Usage!$AQ458
+DV!I$42*Usage!$AR458
+DV!I$43*Usage!$AS458
+DV!I$44*Usage!$AT458
+DV!I$45*Usage!$AU458
+DV!I$46*Usage!$AV458
+DV!I$47*Usage!$AW458
+DV!I$48*Usage!$AX458
+DV!I$49*Usage!$AY458
+DV!I$50*Usage!$AZ458
+DV!I$51*Usage!$BA458
+DV!I$52*Usage!$BB458
+DV!I$53*Usage!$BC458
+DV!I$54*Usage!$BD458</f>
        <v>400</v>
      </c>
      <c r="H458" s="1">
        <f>+DV!J$2*Usage!$D458
+DV!J$3*Usage!$E458
+DV!J$4*Usage!$F458
+DV!J$5*Usage!$G458
+DV!J$6*Usage!$H458
+DV!J$7*Usage!$I458
+DV!J$8*Usage!$J458
+DV!J$9*Usage!$K458
+DV!J$10*Usage!$L458
+DV!J$11*Usage!$M458
+DV!J$12*Usage!$N458
+DV!J$13*Usage!$O458
+DV!J$14*Usage!$P458
+DV!J$15*Usage!$Q458
+DV!J$16*Usage!$R458
+DV!J$17*Usage!$S458
+DV!J$18*Usage!$T458
+DV!J$19*Usage!$U458
+DV!J$20*Usage!$V458
+DV!J$21*Usage!$W458
+DV!J$22*Usage!$X458
+DV!J$23*Usage!$Y458
+DV!J$24*Usage!$Z458
+DV!J$25*Usage!$AA458
+DV!K$26*Usage!$AB458
+DV!J$27*Usage!$AC458
+DV!J$28*Usage!$AD458
+DV!J$29*Usage!$AE458
+DV!J$30*Usage!$AF458
+DV!J$31*Usage!$AG458
+DV!J$32*Usage!$AH458
+DV!J$33*Usage!$AI458
+DV!J$34*Usage!$AJ458
+DV!J$35*Usage!$AK458
+DV!J$36*Usage!$AL458
+DV!J$37*Usage!$AM458
+DV!J$38*Usage!$AN458
+DV!J$39*Usage!$AO458
+DV!J$40*Usage!$AP458
+DV!J$41*Usage!$AQ458
+DV!J$42*Usage!$AR458
+DV!J$43*Usage!$AS458
+DV!J$44*Usage!$AT458
+DV!J$45*Usage!$AU458
+DV!J$46*Usage!$AV458
+DV!J$47*Usage!$AW458
+DV!J$48*Usage!$AX458
+DV!J$49*Usage!$AY458
+DV!J$50*Usage!$AZ458
+DV!J$51*Usage!$BA458
+DV!J$52*Usage!$BB458
+DV!J$53*Usage!$BC458
+DV!J$54*Usage!$BD458</f>
        <v>400</v>
      </c>
      <c r="I458" s="1">
        <f>+DV!K$2*Usage!$D458
+DV!K$3*Usage!$E458
+DV!K$4*Usage!$F458
+DV!K$5*Usage!$G458
+DV!K$6*Usage!$H458
+DV!K$7*Usage!$I458
+DV!K$8*Usage!$J458
+DV!K$9*Usage!$K458
+DV!K$10*Usage!$L458
+DV!K$11*Usage!$M458
+DV!K$12*Usage!$N458
+DV!K$13*Usage!$O458
+DV!K$14*Usage!$P458
+DV!K$15*Usage!$Q458
+DV!K$16*Usage!$R458
+DV!K$17*Usage!$S458
+DV!K$18*Usage!$T458
+DV!K$19*Usage!$U458
+DV!K$20*Usage!$V458
+DV!K$21*Usage!$W458
+DV!K$22*Usage!$X458
+DV!K$23*Usage!$Y458
+DV!K$24*Usage!$Z458
+DV!K$25*Usage!$AA458
+DV!L$26*Usage!$AB458
+DV!K$27*Usage!$AC458
+DV!K$28*Usage!$AD458
+DV!K$29*Usage!$AE458
+DV!K$30*Usage!$AF458
+DV!K$31*Usage!$AG458
+DV!K$32*Usage!$AH458
+DV!K$33*Usage!$AI458
+DV!K$34*Usage!$AJ458
+DV!K$35*Usage!$AK458
+DV!K$36*Usage!$AL458
+DV!K$37*Usage!$AM458
+DV!K$38*Usage!$AN458
+DV!K$39*Usage!$AO458
+DV!K$40*Usage!$AP458
+DV!K$41*Usage!$AQ458
+DV!K$42*Usage!$AR458
+DV!K$43*Usage!$AS458
+DV!K$44*Usage!$AT458
+DV!K$45*Usage!$AU458
+DV!K$46*Usage!$AV458
+DV!K$47*Usage!$AW458
+DV!K$48*Usage!$AX458
+DV!K$49*Usage!$AY458
+DV!K$50*Usage!$AZ458
+DV!K$51*Usage!$BA458
+DV!K$52*Usage!$BB458
+DV!K$53*Usage!$BC458
+DV!K$54*Usage!$BD458</f>
        <v>0</v>
      </c>
      <c r="J458" s="1">
        <f>+DV!L$2*Usage!$D458
+DV!L$3*Usage!$E458
+DV!L$4*Usage!$F458
+DV!L$5*Usage!$G458
+DV!L$6*Usage!$H458
+DV!L$7*Usage!$I458
+DV!L$8*Usage!$J458
+DV!L$9*Usage!$K458
+DV!L$10*Usage!$L458
+DV!L$11*Usage!$M458
+DV!L$12*Usage!$N458
+DV!L$13*Usage!$O458
+DV!L$14*Usage!$P458
+DV!L$15*Usage!$Q458
+DV!L$16*Usage!$R458
+DV!L$17*Usage!$S458
+DV!L$18*Usage!$T458
+DV!L$19*Usage!$U458
+DV!L$20*Usage!$V458
+DV!L$21*Usage!$W458
+DV!L$22*Usage!$X458
+DV!L$23*Usage!$Y458
+DV!L$24*Usage!$Z458
+DV!L$25*Usage!$AA458
+DV!M$26*Usage!$AB458
+DV!L$27*Usage!$AC458
+DV!L$28*Usage!$AD458
+DV!L$29*Usage!$AE458
+DV!L$30*Usage!$AF458
+DV!L$31*Usage!$AG458
+DV!L$32*Usage!$AH458
+DV!L$33*Usage!$AI458
+DV!L$34*Usage!$AJ458
+DV!L$35*Usage!$AK458
+DV!L$36*Usage!$AL458
+DV!L$37*Usage!$AM458
+DV!L$38*Usage!$AN458
+DV!L$39*Usage!$AO458
+DV!L$40*Usage!$AP458
+DV!L$41*Usage!$AQ458
+DV!L$42*Usage!$AR458
+DV!L$43*Usage!$AS458
+DV!L$44*Usage!$AT458
+DV!L$45*Usage!$AU458
+DV!L$46*Usage!$AV458
+DV!L$47*Usage!$AW458
+DV!L$48*Usage!$AX458
+DV!L$49*Usage!$AY458
+DV!L$50*Usage!$AZ458
+DV!L$51*Usage!$BA458
+DV!L$52*Usage!$BB458
+DV!L$53*Usage!$BC458
+DV!L$54*Usage!$BD458</f>
        <v>0</v>
      </c>
      <c r="K458" s="1">
        <f>+DV!M$2*Usage!$D458
+DV!M$3*Usage!$E458
+DV!M$4*Usage!$F458
+DV!M$5*Usage!$G458
+DV!M$6*Usage!$H458
+DV!M$7*Usage!$I458
+DV!M$8*Usage!$J458
+DV!M$9*Usage!$K458
+DV!M$10*Usage!$L458
+DV!M$11*Usage!$M458
+DV!M$12*Usage!$N458
+DV!M$13*Usage!$O458
+DV!M$14*Usage!$P458
+DV!M$15*Usage!$Q458
+DV!M$16*Usage!$R458
+DV!M$17*Usage!$S458
+DV!M$18*Usage!$T458
+DV!M$19*Usage!$U458
+DV!M$20*Usage!$V458
+DV!M$21*Usage!$W458
+DV!M$22*Usage!$X458
+DV!M$23*Usage!$Y458
+DV!M$24*Usage!$Z458
+DV!M$25*Usage!$AA458
+DV!M$26*Usage!$AB458
+DV!M$27*Usage!$AC458
+DV!M$28*Usage!$AD458
+DV!M$29*Usage!$AE458
+DV!M$30*Usage!$AF458
+DV!M$31*Usage!$AG458
+DV!M$32*Usage!$AH458
+DV!M$33*Usage!$AI458
+DV!M$34*Usage!$AJ458
+DV!M$35*Usage!$AK458
+DV!M$36*Usage!$AL458
+DV!M$37*Usage!$AM458
+DV!M$38*Usage!$AN458
+DV!M$39*Usage!$AO458
+DV!M$40*Usage!$AP458
+DV!M$41*Usage!$AQ458
+DV!M$42*Usage!$AR458
+DV!M$43*Usage!$AS458
+DV!M$44*Usage!$AT458
+DV!M$45*Usage!$AU458
+DV!M$46*Usage!$AV458
+DV!M$47*Usage!$AW458
+DV!M$48*Usage!$AX458
+DV!M$49*Usage!$AY458
+DV!M$50*Usage!$AZ458
+DV!M$51*Usage!$BA458
+DV!M$52*Usage!$BB458
+DV!M$53*Usage!$BC458
+DV!M$54*Usage!$BD458</f>
        <v>0</v>
      </c>
      <c r="L458" s="1">
        <f>+DV!N$2*Usage!$D458
+DV!N$3*Usage!$E458
+DV!N$4*Usage!$F458
+DV!N$5*Usage!$G458
+DV!N$6*Usage!$H458
+DV!N$7*Usage!$I458
+DV!N$8*Usage!$J458
+DV!N$9*Usage!$K458
+DV!N$10*Usage!$L458
+DV!N$11*Usage!$M458
+DV!N$12*Usage!$N458
+DV!N$13*Usage!$O458
+DV!N$14*Usage!$P458
+DV!N$15*Usage!$Q458
+DV!N$16*Usage!$R458
+DV!N$17*Usage!$S458
+DV!N$18*Usage!$T458
+DV!N$19*Usage!$U458
+DV!N$20*Usage!$V458
+DV!N$21*Usage!$W458
+DV!N$22*Usage!$X458
+DV!N$23*Usage!$Y458
+DV!N$24*Usage!$Z458
+DV!N$25*Usage!$AA458
+DV!N$26*Usage!$AB458
+DV!N$27*Usage!$AC458
+DV!N$28*Usage!$AD458
+DV!N$29*Usage!$AE458
+DV!N$30*Usage!$AF458
+DV!N$31*Usage!$AG458
+DV!N$32*Usage!$AH458
+DV!N$33*Usage!$AI458
+DV!N$34*Usage!$AJ458
+DV!N$35*Usage!$AK458
+DV!N$36*Usage!$AL458
+DV!N$37*Usage!$AM458
+DV!N$38*Usage!$AN458
+DV!N$39*Usage!$AO458
+DV!N$40*Usage!$AP458
+DV!N$41*Usage!$AQ458
+DV!N$42*Usage!$AR458
+DV!N$43*Usage!$AS458
+DV!N$44*Usage!$AT458
+DV!N$45*Usage!$AU458
+DV!N$46*Usage!$AV458
+DV!N$47*Usage!$AW458
+DV!N$48*Usage!$AX458
+DV!N$49*Usage!$AY458
+DV!N$50*Usage!$AZ458
+DV!N$51*Usage!$BA458
+DV!N$52*Usage!$BB458
+DV!N$53*Usage!$BC458
+DV!N$54*Usage!$BD458</f>
        <v>0</v>
      </c>
      <c r="M458" s="1">
        <f>+DV!O$2*Usage!$D458
+DV!O$3*Usage!$E458
+DV!O$4*Usage!$F458
+DV!O$5*Usage!$G458
+DV!O$6*Usage!$H458
+DV!O$7*Usage!$I458
+DV!O$8*Usage!$J458
+DV!O$9*Usage!$K458
+DV!O$10*Usage!$L458
+DV!O$11*Usage!$M458
+DV!O$12*Usage!$N458
+DV!O$13*Usage!$O458
+DV!O$14*Usage!$P458
+DV!O$15*Usage!$Q458
+DV!O$16*Usage!$R458
+DV!O$17*Usage!$S458
+DV!O$18*Usage!$T458
+DV!O$19*Usage!$U458
+DV!O$20*Usage!$V458
+DV!O$21*Usage!$W458
+DV!O$22*Usage!$X458
+DV!O$23*Usage!$Y458
+DV!O$24*Usage!$Z458
+DV!O$25*Usage!$AA458
+DV!O$26*Usage!$AB458
+DV!O$27*Usage!$AC458
+DV!O$28*Usage!$AD458
+DV!O$29*Usage!$AE458
+DV!O$30*Usage!$AF458
+DV!O$31*Usage!$AG458
+DV!O$32*Usage!$AH458
+DV!O$33*Usage!$AI458
+DV!O$34*Usage!$AJ458
+DV!O$35*Usage!$AK458
+DV!O$36*Usage!$AL458
+DV!O$37*Usage!$AM458
+DV!O$38*Usage!$AN458
+DV!O$39*Usage!$AO458
+DV!O$40*Usage!$AP458
+DV!O$41*Usage!$AQ458
+DV!O$42*Usage!$AR458
+DV!O$43*Usage!$AS458
+DV!O$44*Usage!$AT458
+DV!O$45*Usage!$AU458
+DV!O$46*Usage!$AV458
+DV!O$47*Usage!$AW458
+DV!O$48*Usage!$AX458
+DV!O$49*Usage!$AY458
+DV!O$50*Usage!$AZ458
+DV!O$51*Usage!$BA458
+DV!O$52*Usage!$BB458
+DV!O$53*Usage!$BC458
+DV!O$54*Usage!$BD458</f>
        <v>0</v>
      </c>
      <c r="N458" t="str">
        <f>VLOOKUP(A458,'Plant Stock'!B477:B10465,1,0)</f>
        <v>087319A.102</v>
      </c>
      <c r="P458" s="108"/>
    </row>
    <row r="459" spans="1:16" x14ac:dyDescent="0.25">
      <c r="A459" s="122" t="s">
        <v>7942</v>
      </c>
      <c r="B459" s="1">
        <f>+DV!D$2*Usage!$D459
+DV!D$3*Usage!$E459
+DV!D$4*Usage!$F459
+DV!D$5*Usage!$G459
+DV!D$6*Usage!$H459
+DV!D$7*Usage!$I459
+DV!D$8*Usage!$J459
+DV!D$9*Usage!$K459
+DV!D$10*Usage!$L459
+DV!D$11*Usage!$M459
+DV!D$12*Usage!$N459
+DV!D$13*Usage!$O459
+DV!D$14*Usage!$P459
+DV!D$15*Usage!$Q459
+DV!D$16*Usage!$R459
+DV!D$17*Usage!$S459
+DV!D$18*Usage!$T459
+DV!D$19*Usage!$U459
+DV!D$20*Usage!$V459
+DV!D$21*Usage!$W459
+DV!D$22*Usage!$X459
+DV!D$23*Usage!$Y459
+DV!D$24*Usage!$Z459
+DV!D$25*Usage!$AA459
+DV!E$26*Usage!$AB459
+DV!D$27*Usage!$AC459
+DV!D$28*Usage!$AD459
+DV!D$29*Usage!$AE459
+DV!D$30*Usage!$AF459
+DV!D$31*Usage!$AG459
+DV!D$32*Usage!$AH459
+DV!D$33*Usage!$AI459
+DV!D$34*Usage!$AJ459
+DV!D$35*Usage!$AK459
+DV!D$36*Usage!$AL459
+DV!D$37*Usage!$AM459
+DV!D$38*Usage!$AN459
+DV!D$39*Usage!$AO459
+DV!D$40*Usage!$AP459
+DV!D$41*Usage!$AQ459
+DV!D$42*Usage!$AR459
+DV!D$43*Usage!$AS459
+DV!D$44*Usage!$AT459
+DV!D$45*Usage!$AU459
+DV!D$46*Usage!$AV459
+DV!D$47*Usage!$AW459
+DV!D$48*Usage!$AX459
+DV!D$49*Usage!$AY459
+DV!D$50*Usage!$AZ459
+DV!D$51*Usage!$BA459
+DV!D$52*Usage!$BB459
+DV!D$53*Usage!$BC459
+DV!D$54*Usage!$BD459</f>
        <v>0</v>
      </c>
      <c r="C459" s="1">
        <f>+DV!E$2*Usage!$D459
+DV!E$3*Usage!$E459
+DV!E$4*Usage!$F459
+DV!E$5*Usage!$G459
+DV!E$6*Usage!$H459
+DV!E$7*Usage!$I459
+DV!E$8*Usage!$J459
+DV!E$9*Usage!$K459
+DV!E$10*Usage!$L459
+DV!E$11*Usage!$M459
+DV!E$12*Usage!$N459
+DV!E$13*Usage!$O459
+DV!E$14*Usage!$P459
+DV!E$15*Usage!$Q459
+DV!E$16*Usage!$R459
+DV!E$17*Usage!$S459
+DV!E$18*Usage!$T459
+DV!E$19*Usage!$U459
+DV!E$20*Usage!$V459
+DV!E$21*Usage!$W459
+DV!E$22*Usage!$X459
+DV!E$23*Usage!$Y459
+DV!E$24*Usage!$Z459
+DV!E$25*Usage!$AA459
+DV!F$26*Usage!$AB459
+DV!E$27*Usage!$AC459
+DV!E$28*Usage!$AD459
+DV!E$29*Usage!$AE459
+DV!E$30*Usage!$AF459
+DV!E$31*Usage!$AG459
+DV!E$32*Usage!$AH459
+DV!E$33*Usage!$AI459
+DV!E$34*Usage!$AJ459
+DV!E$35*Usage!$AK459
+DV!E$36*Usage!$AL459
+DV!E$37*Usage!$AM459
+DV!E$38*Usage!$AN459
+DV!E$39*Usage!$AO459
+DV!E$40*Usage!$AP459
+DV!E$41*Usage!$AQ459
+DV!E$42*Usage!$AR459
+DV!E$43*Usage!$AS459
+DV!E$44*Usage!$AT459
+DV!E$45*Usage!$AU459
+DV!E$46*Usage!$AV459
+DV!E$47*Usage!$AW459
+DV!E$48*Usage!$AX459
+DV!E$49*Usage!$AY459
+DV!E$50*Usage!$AZ459
+DV!E$51*Usage!$BA459
+DV!E$52*Usage!$BB459
+DV!E$53*Usage!$BC459
+DV!E$54*Usage!$BD459</f>
        <v>0</v>
      </c>
      <c r="D459" s="1">
        <f>+DV!F$2*Usage!$D459
+DV!F$3*Usage!$E459
+DV!F$4*Usage!$F459
+DV!F$5*Usage!$G459
+DV!F$6*Usage!$H459
+DV!F$7*Usage!$I459
+DV!F$8*Usage!$J459
+DV!F$9*Usage!$K459
+DV!F$10*Usage!$L459
+DV!F$11*Usage!$M459
+DV!F$12*Usage!$N459
+DV!F$13*Usage!$O459
+DV!F$14*Usage!$P459
+DV!F$15*Usage!$Q459
+DV!F$16*Usage!$R459
+DV!F$17*Usage!$S459
+DV!F$18*Usage!$T459
+DV!F$19*Usage!$U459
+DV!F$20*Usage!$V459
+DV!F$21*Usage!$W459
+DV!F$22*Usage!$X459
+DV!F$23*Usage!$Y459
+DV!F$24*Usage!$Z459
+DV!F$25*Usage!$AA459
+DV!G$26*Usage!$AB459
+DV!F$27*Usage!$AC459
+DV!F$28*Usage!$AD459
+DV!F$29*Usage!$AE459
+DV!F$30*Usage!$AF459
+DV!F$31*Usage!$AG459
+DV!F$32*Usage!$AH459
+DV!F$33*Usage!$AI459
+DV!F$34*Usage!$AJ459
+DV!F$35*Usage!$AK459
+DV!F$36*Usage!$AL459
+DV!F$37*Usage!$AM459
+DV!F$38*Usage!$AN459
+DV!F$39*Usage!$AO459
+DV!F$40*Usage!$AP459
+DV!F$41*Usage!$AQ459
+DV!F$42*Usage!$AR459
+DV!F$43*Usage!$AS459
+DV!F$44*Usage!$AT459
+DV!F$45*Usage!$AU459
+DV!F$46*Usage!$AV459
+DV!F$47*Usage!$AW459
+DV!F$48*Usage!$AX459
+DV!F$49*Usage!$AY459
+DV!F$50*Usage!$AZ459
+DV!F$51*Usage!$BA459
+DV!F$52*Usage!$BB459
+DV!F$53*Usage!$BC459
+DV!F$54*Usage!$BD459</f>
        <v>0</v>
      </c>
      <c r="E459" s="1">
        <f>+DV!G$2*Usage!$D459
+DV!G$3*Usage!$E459
+DV!G$4*Usage!$F459
+DV!G$5*Usage!$G459
+DV!G$6*Usage!$H459
+DV!G$7*Usage!$I459
+DV!G$8*Usage!$J459
+DV!G$9*Usage!$K459
+DV!G$10*Usage!$L459
+DV!G$11*Usage!$M459
+DV!G$12*Usage!$N459
+DV!G$13*Usage!$O459
+DV!G$14*Usage!$P459
+DV!G$15*Usage!$Q459
+DV!G$16*Usage!$R459
+DV!G$17*Usage!$S459
+DV!G$18*Usage!$T459
+DV!G$19*Usage!$U459
+DV!G$20*Usage!$V459
+DV!G$21*Usage!$W459
+DV!G$22*Usage!$X459
+DV!G$23*Usage!$Y459
+DV!G$24*Usage!$Z459
+DV!G$25*Usage!$AA459
+DV!H$26*Usage!$AB459
+DV!G$27*Usage!$AC459
+DV!G$28*Usage!$AD459
+DV!G$29*Usage!$AE459
+DV!G$30*Usage!$AF459
+DV!G$31*Usage!$AG459
+DV!G$32*Usage!$AH459
+DV!G$33*Usage!$AI459
+DV!G$34*Usage!$AJ459
+DV!G$35*Usage!$AK459
+DV!G$36*Usage!$AL459
+DV!G$37*Usage!$AM459
+DV!G$38*Usage!$AN459
+DV!G$39*Usage!$AO459
+DV!G$40*Usage!$AP459
+DV!G$41*Usage!$AQ459
+DV!G$42*Usage!$AR459
+DV!G$43*Usage!$AS459
+DV!G$44*Usage!$AT459
+DV!G$45*Usage!$AU459
+DV!G$46*Usage!$AV459
+DV!G$47*Usage!$AW459
+DV!G$48*Usage!$AX459
+DV!G$49*Usage!$AY459
+DV!G$50*Usage!$AZ459
+DV!G$51*Usage!$BA459
+DV!G$52*Usage!$BB459
+DV!G$53*Usage!$BC459
+DV!G$54*Usage!$BD459</f>
        <v>0</v>
      </c>
      <c r="F459" s="1">
        <f>+DV!H$2*Usage!$D459
+DV!H$3*Usage!$E459
+DV!H$4*Usage!$F459
+DV!H$5*Usage!$G459
+DV!H$6*Usage!$H459
+DV!H$7*Usage!$I459
+DV!H$8*Usage!$J459
+DV!H$9*Usage!$K459
+DV!H$10*Usage!$L459
+DV!H$11*Usage!$M459
+DV!H$12*Usage!$N459
+DV!H$13*Usage!$O459
+DV!H$14*Usage!$P459
+DV!H$15*Usage!$Q459
+DV!H$16*Usage!$R459
+DV!H$17*Usage!$S459
+DV!H$18*Usage!$T459
+DV!H$19*Usage!$U459
+DV!H$20*Usage!$V459
+DV!H$21*Usage!$W459
+DV!H$22*Usage!$X459
+DV!H$23*Usage!$Y459
+DV!H$24*Usage!$Z459
+DV!H$25*Usage!$AA459
+DV!I$26*Usage!$AB459
+DV!H$27*Usage!$AC459
+DV!H$28*Usage!$AD459
+DV!H$29*Usage!$AE459
+DV!H$30*Usage!$AF459
+DV!H$31*Usage!$AG459
+DV!H$32*Usage!$AH459
+DV!H$33*Usage!$AI459
+DV!H$34*Usage!$AJ459
+DV!H$35*Usage!$AK459
+DV!H$36*Usage!$AL459
+DV!H$37*Usage!$AM459
+DV!H$38*Usage!$AN459
+DV!H$39*Usage!$AO459
+DV!H$40*Usage!$AP459
+DV!H$41*Usage!$AQ459
+DV!H$42*Usage!$AR459
+DV!H$43*Usage!$AS459
+DV!H$44*Usage!$AT459
+DV!H$45*Usage!$AU459
+DV!H$46*Usage!$AV459
+DV!H$47*Usage!$AW459
+DV!H$48*Usage!$AX459
+DV!H$49*Usage!$AY459
+DV!H$50*Usage!$AZ459
+DV!H$51*Usage!$BA459
+DV!H$52*Usage!$BB459
+DV!H$53*Usage!$BC459
+DV!H$54*Usage!$BD459</f>
        <v>0</v>
      </c>
      <c r="G459" s="1">
        <f>+DV!I$2*Usage!$D459
+DV!I$3*Usage!$E459
+DV!I$4*Usage!$F459
+DV!I$5*Usage!$G459
+DV!I$6*Usage!$H459
+DV!I$7*Usage!$I459
+DV!I$8*Usage!$J459
+DV!I$9*Usage!$K459
+DV!I$10*Usage!$L459
+DV!I$11*Usage!$M459
+DV!I$12*Usage!$N459
+DV!I$13*Usage!$O459
+DV!I$14*Usage!$P459
+DV!I$15*Usage!$Q459
+DV!I$16*Usage!$R459
+DV!I$17*Usage!$S459
+DV!I$18*Usage!$T459
+DV!I$19*Usage!$U459
+DV!I$20*Usage!$V459
+DV!I$21*Usage!$W459
+DV!I$22*Usage!$X459
+DV!I$23*Usage!$Y459
+DV!I$24*Usage!$Z459
+DV!I$25*Usage!$AA459
+DV!J$26*Usage!$AB459
+DV!I$27*Usage!$AC459
+DV!I$28*Usage!$AD459
+DV!I$29*Usage!$AE459
+DV!I$30*Usage!$AF459
+DV!I$31*Usage!$AG459
+DV!I$32*Usage!$AH459
+DV!I$33*Usage!$AI459
+DV!I$34*Usage!$AJ459
+DV!I$35*Usage!$AK459
+DV!I$36*Usage!$AL459
+DV!I$37*Usage!$AM459
+DV!I$38*Usage!$AN459
+DV!I$39*Usage!$AO459
+DV!I$40*Usage!$AP459
+DV!I$41*Usage!$AQ459
+DV!I$42*Usage!$AR459
+DV!I$43*Usage!$AS459
+DV!I$44*Usage!$AT459
+DV!I$45*Usage!$AU459
+DV!I$46*Usage!$AV459
+DV!I$47*Usage!$AW459
+DV!I$48*Usage!$AX459
+DV!I$49*Usage!$AY459
+DV!I$50*Usage!$AZ459
+DV!I$51*Usage!$BA459
+DV!I$52*Usage!$BB459
+DV!I$53*Usage!$BC459
+DV!I$54*Usage!$BD459</f>
        <v>0</v>
      </c>
      <c r="H459" s="1">
        <f>+DV!J$2*Usage!$D459
+DV!J$3*Usage!$E459
+DV!J$4*Usage!$F459
+DV!J$5*Usage!$G459
+DV!J$6*Usage!$H459
+DV!J$7*Usage!$I459
+DV!J$8*Usage!$J459
+DV!J$9*Usage!$K459
+DV!J$10*Usage!$L459
+DV!J$11*Usage!$M459
+DV!J$12*Usage!$N459
+DV!J$13*Usage!$O459
+DV!J$14*Usage!$P459
+DV!J$15*Usage!$Q459
+DV!J$16*Usage!$R459
+DV!J$17*Usage!$S459
+DV!J$18*Usage!$T459
+DV!J$19*Usage!$U459
+DV!J$20*Usage!$V459
+DV!J$21*Usage!$W459
+DV!J$22*Usage!$X459
+DV!J$23*Usage!$Y459
+DV!J$24*Usage!$Z459
+DV!J$25*Usage!$AA459
+DV!K$26*Usage!$AB459
+DV!J$27*Usage!$AC459
+DV!J$28*Usage!$AD459
+DV!J$29*Usage!$AE459
+DV!J$30*Usage!$AF459
+DV!J$31*Usage!$AG459
+DV!J$32*Usage!$AH459
+DV!J$33*Usage!$AI459
+DV!J$34*Usage!$AJ459
+DV!J$35*Usage!$AK459
+DV!J$36*Usage!$AL459
+DV!J$37*Usage!$AM459
+DV!J$38*Usage!$AN459
+DV!J$39*Usage!$AO459
+DV!J$40*Usage!$AP459
+DV!J$41*Usage!$AQ459
+DV!J$42*Usage!$AR459
+DV!J$43*Usage!$AS459
+DV!J$44*Usage!$AT459
+DV!J$45*Usage!$AU459
+DV!J$46*Usage!$AV459
+DV!J$47*Usage!$AW459
+DV!J$48*Usage!$AX459
+DV!J$49*Usage!$AY459
+DV!J$50*Usage!$AZ459
+DV!J$51*Usage!$BA459
+DV!J$52*Usage!$BB459
+DV!J$53*Usage!$BC459
+DV!J$54*Usage!$BD459</f>
        <v>0</v>
      </c>
      <c r="I459" s="1">
        <f>+DV!K$2*Usage!$D459
+DV!K$3*Usage!$E459
+DV!K$4*Usage!$F459
+DV!K$5*Usage!$G459
+DV!K$6*Usage!$H459
+DV!K$7*Usage!$I459
+DV!K$8*Usage!$J459
+DV!K$9*Usage!$K459
+DV!K$10*Usage!$L459
+DV!K$11*Usage!$M459
+DV!K$12*Usage!$N459
+DV!K$13*Usage!$O459
+DV!K$14*Usage!$P459
+DV!K$15*Usage!$Q459
+DV!K$16*Usage!$R459
+DV!K$17*Usage!$S459
+DV!K$18*Usage!$T459
+DV!K$19*Usage!$U459
+DV!K$20*Usage!$V459
+DV!K$21*Usage!$W459
+DV!K$22*Usage!$X459
+DV!K$23*Usage!$Y459
+DV!K$24*Usage!$Z459
+DV!K$25*Usage!$AA459
+DV!L$26*Usage!$AB459
+DV!K$27*Usage!$AC459
+DV!K$28*Usage!$AD459
+DV!K$29*Usage!$AE459
+DV!K$30*Usage!$AF459
+DV!K$31*Usage!$AG459
+DV!K$32*Usage!$AH459
+DV!K$33*Usage!$AI459
+DV!K$34*Usage!$AJ459
+DV!K$35*Usage!$AK459
+DV!K$36*Usage!$AL459
+DV!K$37*Usage!$AM459
+DV!K$38*Usage!$AN459
+DV!K$39*Usage!$AO459
+DV!K$40*Usage!$AP459
+DV!K$41*Usage!$AQ459
+DV!K$42*Usage!$AR459
+DV!K$43*Usage!$AS459
+DV!K$44*Usage!$AT459
+DV!K$45*Usage!$AU459
+DV!K$46*Usage!$AV459
+DV!K$47*Usage!$AW459
+DV!K$48*Usage!$AX459
+DV!K$49*Usage!$AY459
+DV!K$50*Usage!$AZ459
+DV!K$51*Usage!$BA459
+DV!K$52*Usage!$BB459
+DV!K$53*Usage!$BC459
+DV!K$54*Usage!$BD459</f>
        <v>0</v>
      </c>
      <c r="J459" s="1">
        <f>+DV!L$2*Usage!$D459
+DV!L$3*Usage!$E459
+DV!L$4*Usage!$F459
+DV!L$5*Usage!$G459
+DV!L$6*Usage!$H459
+DV!L$7*Usage!$I459
+DV!L$8*Usage!$J459
+DV!L$9*Usage!$K459
+DV!L$10*Usage!$L459
+DV!L$11*Usage!$M459
+DV!L$12*Usage!$N459
+DV!L$13*Usage!$O459
+DV!L$14*Usage!$P459
+DV!L$15*Usage!$Q459
+DV!L$16*Usage!$R459
+DV!L$17*Usage!$S459
+DV!L$18*Usage!$T459
+DV!L$19*Usage!$U459
+DV!L$20*Usage!$V459
+DV!L$21*Usage!$W459
+DV!L$22*Usage!$X459
+DV!L$23*Usage!$Y459
+DV!L$24*Usage!$Z459
+DV!L$25*Usage!$AA459
+DV!M$26*Usage!$AB459
+DV!L$27*Usage!$AC459
+DV!L$28*Usage!$AD459
+DV!L$29*Usage!$AE459
+DV!L$30*Usage!$AF459
+DV!L$31*Usage!$AG459
+DV!L$32*Usage!$AH459
+DV!L$33*Usage!$AI459
+DV!L$34*Usage!$AJ459
+DV!L$35*Usage!$AK459
+DV!L$36*Usage!$AL459
+DV!L$37*Usage!$AM459
+DV!L$38*Usage!$AN459
+DV!L$39*Usage!$AO459
+DV!L$40*Usage!$AP459
+DV!L$41*Usage!$AQ459
+DV!L$42*Usage!$AR459
+DV!L$43*Usage!$AS459
+DV!L$44*Usage!$AT459
+DV!L$45*Usage!$AU459
+DV!L$46*Usage!$AV459
+DV!L$47*Usage!$AW459
+DV!L$48*Usage!$AX459
+DV!L$49*Usage!$AY459
+DV!L$50*Usage!$AZ459
+DV!L$51*Usage!$BA459
+DV!L$52*Usage!$BB459
+DV!L$53*Usage!$BC459
+DV!L$54*Usage!$BD459</f>
        <v>0</v>
      </c>
      <c r="K459" s="1">
        <f>+DV!M$2*Usage!$D459
+DV!M$3*Usage!$E459
+DV!M$4*Usage!$F459
+DV!M$5*Usage!$G459
+DV!M$6*Usage!$H459
+DV!M$7*Usage!$I459
+DV!M$8*Usage!$J459
+DV!M$9*Usage!$K459
+DV!M$10*Usage!$L459
+DV!M$11*Usage!$M459
+DV!M$12*Usage!$N459
+DV!M$13*Usage!$O459
+DV!M$14*Usage!$P459
+DV!M$15*Usage!$Q459
+DV!M$16*Usage!$R459
+DV!M$17*Usage!$S459
+DV!M$18*Usage!$T459
+DV!M$19*Usage!$U459
+DV!M$20*Usage!$V459
+DV!M$21*Usage!$W459
+DV!M$22*Usage!$X459
+DV!M$23*Usage!$Y459
+DV!M$24*Usage!$Z459
+DV!M$25*Usage!$AA459
+DV!M$26*Usage!$AB459
+DV!M$27*Usage!$AC459
+DV!M$28*Usage!$AD459
+DV!M$29*Usage!$AE459
+DV!M$30*Usage!$AF459
+DV!M$31*Usage!$AG459
+DV!M$32*Usage!$AH459
+DV!M$33*Usage!$AI459
+DV!M$34*Usage!$AJ459
+DV!M$35*Usage!$AK459
+DV!M$36*Usage!$AL459
+DV!M$37*Usage!$AM459
+DV!M$38*Usage!$AN459
+DV!M$39*Usage!$AO459
+DV!M$40*Usage!$AP459
+DV!M$41*Usage!$AQ459
+DV!M$42*Usage!$AR459
+DV!M$43*Usage!$AS459
+DV!M$44*Usage!$AT459
+DV!M$45*Usage!$AU459
+DV!M$46*Usage!$AV459
+DV!M$47*Usage!$AW459
+DV!M$48*Usage!$AX459
+DV!M$49*Usage!$AY459
+DV!M$50*Usage!$AZ459
+DV!M$51*Usage!$BA459
+DV!M$52*Usage!$BB459
+DV!M$53*Usage!$BC459
+DV!M$54*Usage!$BD459</f>
        <v>0</v>
      </c>
      <c r="L459" s="1">
        <f>+DV!N$2*Usage!$D459
+DV!N$3*Usage!$E459
+DV!N$4*Usage!$F459
+DV!N$5*Usage!$G459
+DV!N$6*Usage!$H459
+DV!N$7*Usage!$I459
+DV!N$8*Usage!$J459
+DV!N$9*Usage!$K459
+DV!N$10*Usage!$L459
+DV!N$11*Usage!$M459
+DV!N$12*Usage!$N459
+DV!N$13*Usage!$O459
+DV!N$14*Usage!$P459
+DV!N$15*Usage!$Q459
+DV!N$16*Usage!$R459
+DV!N$17*Usage!$S459
+DV!N$18*Usage!$T459
+DV!N$19*Usage!$U459
+DV!N$20*Usage!$V459
+DV!N$21*Usage!$W459
+DV!N$22*Usage!$X459
+DV!N$23*Usage!$Y459
+DV!N$24*Usage!$Z459
+DV!N$25*Usage!$AA459
+DV!N$26*Usage!$AB459
+DV!N$27*Usage!$AC459
+DV!N$28*Usage!$AD459
+DV!N$29*Usage!$AE459
+DV!N$30*Usage!$AF459
+DV!N$31*Usage!$AG459
+DV!N$32*Usage!$AH459
+DV!N$33*Usage!$AI459
+DV!N$34*Usage!$AJ459
+DV!N$35*Usage!$AK459
+DV!N$36*Usage!$AL459
+DV!N$37*Usage!$AM459
+DV!N$38*Usage!$AN459
+DV!N$39*Usage!$AO459
+DV!N$40*Usage!$AP459
+DV!N$41*Usage!$AQ459
+DV!N$42*Usage!$AR459
+DV!N$43*Usage!$AS459
+DV!N$44*Usage!$AT459
+DV!N$45*Usage!$AU459
+DV!N$46*Usage!$AV459
+DV!N$47*Usage!$AW459
+DV!N$48*Usage!$AX459
+DV!N$49*Usage!$AY459
+DV!N$50*Usage!$AZ459
+DV!N$51*Usage!$BA459
+DV!N$52*Usage!$BB459
+DV!N$53*Usage!$BC459
+DV!N$54*Usage!$BD459</f>
        <v>0</v>
      </c>
      <c r="M459" s="1">
        <f>+DV!O$2*Usage!$D459
+DV!O$3*Usage!$E459
+DV!O$4*Usage!$F459
+DV!O$5*Usage!$G459
+DV!O$6*Usage!$H459
+DV!O$7*Usage!$I459
+DV!O$8*Usage!$J459
+DV!O$9*Usage!$K459
+DV!O$10*Usage!$L459
+DV!O$11*Usage!$M459
+DV!O$12*Usage!$N459
+DV!O$13*Usage!$O459
+DV!O$14*Usage!$P459
+DV!O$15*Usage!$Q459
+DV!O$16*Usage!$R459
+DV!O$17*Usage!$S459
+DV!O$18*Usage!$T459
+DV!O$19*Usage!$U459
+DV!O$20*Usage!$V459
+DV!O$21*Usage!$W459
+DV!O$22*Usage!$X459
+DV!O$23*Usage!$Y459
+DV!O$24*Usage!$Z459
+DV!O$25*Usage!$AA459
+DV!O$26*Usage!$AB459
+DV!O$27*Usage!$AC459
+DV!O$28*Usage!$AD459
+DV!O$29*Usage!$AE459
+DV!O$30*Usage!$AF459
+DV!O$31*Usage!$AG459
+DV!O$32*Usage!$AH459
+DV!O$33*Usage!$AI459
+DV!O$34*Usage!$AJ459
+DV!O$35*Usage!$AK459
+DV!O$36*Usage!$AL459
+DV!O$37*Usage!$AM459
+DV!O$38*Usage!$AN459
+DV!O$39*Usage!$AO459
+DV!O$40*Usage!$AP459
+DV!O$41*Usage!$AQ459
+DV!O$42*Usage!$AR459
+DV!O$43*Usage!$AS459
+DV!O$44*Usage!$AT459
+DV!O$45*Usage!$AU459
+DV!O$46*Usage!$AV459
+DV!O$47*Usage!$AW459
+DV!O$48*Usage!$AX459
+DV!O$49*Usage!$AY459
+DV!O$50*Usage!$AZ459
+DV!O$51*Usage!$BA459
+DV!O$52*Usage!$BB459
+DV!O$53*Usage!$BC459
+DV!O$54*Usage!$BD459</f>
        <v>0</v>
      </c>
      <c r="N459" t="str">
        <f>VLOOKUP(A459,'Plant Stock'!B478:B10466,1,0)</f>
        <v>827010B</v>
      </c>
      <c r="P459" s="108"/>
    </row>
    <row r="460" spans="1:16" x14ac:dyDescent="0.25">
      <c r="A460" s="118" t="s">
        <v>7943</v>
      </c>
      <c r="B460" s="1">
        <f>+DV!D$2*Usage!$D460
+DV!D$3*Usage!$E460
+DV!D$4*Usage!$F460
+DV!D$5*Usage!$G460
+DV!D$6*Usage!$H460
+DV!D$7*Usage!$I460
+DV!D$8*Usage!$J460
+DV!D$9*Usage!$K460
+DV!D$10*Usage!$L460
+DV!D$11*Usage!$M460
+DV!D$12*Usage!$N460
+DV!D$13*Usage!$O460
+DV!D$14*Usage!$P460
+DV!D$15*Usage!$Q460
+DV!D$16*Usage!$R460
+DV!D$17*Usage!$S460
+DV!D$18*Usage!$T460
+DV!D$19*Usage!$U460
+DV!D$20*Usage!$V460
+DV!D$21*Usage!$W460
+DV!D$22*Usage!$X460
+DV!D$23*Usage!$Y460
+DV!D$24*Usage!$Z460
+DV!D$25*Usage!$AA460
+DV!E$26*Usage!$AB460
+DV!D$27*Usage!$AC460
+DV!D$28*Usage!$AD460
+DV!D$29*Usage!$AE460
+DV!D$30*Usage!$AF460
+DV!D$31*Usage!$AG460
+DV!D$32*Usage!$AH460
+DV!D$33*Usage!$AI460
+DV!D$34*Usage!$AJ460
+DV!D$35*Usage!$AK460
+DV!D$36*Usage!$AL460
+DV!D$37*Usage!$AM460
+DV!D$38*Usage!$AN460
+DV!D$39*Usage!$AO460
+DV!D$40*Usage!$AP460
+DV!D$41*Usage!$AQ460
+DV!D$42*Usage!$AR460
+DV!D$43*Usage!$AS460
+DV!D$44*Usage!$AT460
+DV!D$45*Usage!$AU460
+DV!D$46*Usage!$AV460
+DV!D$47*Usage!$AW460
+DV!D$48*Usage!$AX460
+DV!D$49*Usage!$AY460
+DV!D$50*Usage!$AZ460
+DV!D$51*Usage!$BA460
+DV!D$52*Usage!$BB460
+DV!D$53*Usage!$BC460
+DV!D$54*Usage!$BD460</f>
        <v>600</v>
      </c>
      <c r="C460" s="1">
        <f>+DV!E$2*Usage!$D460
+DV!E$3*Usage!$E460
+DV!E$4*Usage!$F460
+DV!E$5*Usage!$G460
+DV!E$6*Usage!$H460
+DV!E$7*Usage!$I460
+DV!E$8*Usage!$J460
+DV!E$9*Usage!$K460
+DV!E$10*Usage!$L460
+DV!E$11*Usage!$M460
+DV!E$12*Usage!$N460
+DV!E$13*Usage!$O460
+DV!E$14*Usage!$P460
+DV!E$15*Usage!$Q460
+DV!E$16*Usage!$R460
+DV!E$17*Usage!$S460
+DV!E$18*Usage!$T460
+DV!E$19*Usage!$U460
+DV!E$20*Usage!$V460
+DV!E$21*Usage!$W460
+DV!E$22*Usage!$X460
+DV!E$23*Usage!$Y460
+DV!E$24*Usage!$Z460
+DV!E$25*Usage!$AA460
+DV!F$26*Usage!$AB460
+DV!E$27*Usage!$AC460
+DV!E$28*Usage!$AD460
+DV!E$29*Usage!$AE460
+DV!E$30*Usage!$AF460
+DV!E$31*Usage!$AG460
+DV!E$32*Usage!$AH460
+DV!E$33*Usage!$AI460
+DV!E$34*Usage!$AJ460
+DV!E$35*Usage!$AK460
+DV!E$36*Usage!$AL460
+DV!E$37*Usage!$AM460
+DV!E$38*Usage!$AN460
+DV!E$39*Usage!$AO460
+DV!E$40*Usage!$AP460
+DV!E$41*Usage!$AQ460
+DV!E$42*Usage!$AR460
+DV!E$43*Usage!$AS460
+DV!E$44*Usage!$AT460
+DV!E$45*Usage!$AU460
+DV!E$46*Usage!$AV460
+DV!E$47*Usage!$AW460
+DV!E$48*Usage!$AX460
+DV!E$49*Usage!$AY460
+DV!E$50*Usage!$AZ460
+DV!E$51*Usage!$BA460
+DV!E$52*Usage!$BB460
+DV!E$53*Usage!$BC460
+DV!E$54*Usage!$BD460</f>
        <v>600</v>
      </c>
      <c r="D460" s="1">
        <f>+DV!F$2*Usage!$D460
+DV!F$3*Usage!$E460
+DV!F$4*Usage!$F460
+DV!F$5*Usage!$G460
+DV!F$6*Usage!$H460
+DV!F$7*Usage!$I460
+DV!F$8*Usage!$J460
+DV!F$9*Usage!$K460
+DV!F$10*Usage!$L460
+DV!F$11*Usage!$M460
+DV!F$12*Usage!$N460
+DV!F$13*Usage!$O460
+DV!F$14*Usage!$P460
+DV!F$15*Usage!$Q460
+DV!F$16*Usage!$R460
+DV!F$17*Usage!$S460
+DV!F$18*Usage!$T460
+DV!F$19*Usage!$U460
+DV!F$20*Usage!$V460
+DV!F$21*Usage!$W460
+DV!F$22*Usage!$X460
+DV!F$23*Usage!$Y460
+DV!F$24*Usage!$Z460
+DV!F$25*Usage!$AA460
+DV!G$26*Usage!$AB460
+DV!F$27*Usage!$AC460
+DV!F$28*Usage!$AD460
+DV!F$29*Usage!$AE460
+DV!F$30*Usage!$AF460
+DV!F$31*Usage!$AG460
+DV!F$32*Usage!$AH460
+DV!F$33*Usage!$AI460
+DV!F$34*Usage!$AJ460
+DV!F$35*Usage!$AK460
+DV!F$36*Usage!$AL460
+DV!F$37*Usage!$AM460
+DV!F$38*Usage!$AN460
+DV!F$39*Usage!$AO460
+DV!F$40*Usage!$AP460
+DV!F$41*Usage!$AQ460
+DV!F$42*Usage!$AR460
+DV!F$43*Usage!$AS460
+DV!F$44*Usage!$AT460
+DV!F$45*Usage!$AU460
+DV!F$46*Usage!$AV460
+DV!F$47*Usage!$AW460
+DV!F$48*Usage!$AX460
+DV!F$49*Usage!$AY460
+DV!F$50*Usage!$AZ460
+DV!F$51*Usage!$BA460
+DV!F$52*Usage!$BB460
+DV!F$53*Usage!$BC460
+DV!F$54*Usage!$BD460</f>
        <v>600</v>
      </c>
      <c r="E460" s="1">
        <f>+DV!G$2*Usage!$D460
+DV!G$3*Usage!$E460
+DV!G$4*Usage!$F460
+DV!G$5*Usage!$G460
+DV!G$6*Usage!$H460
+DV!G$7*Usage!$I460
+DV!G$8*Usage!$J460
+DV!G$9*Usage!$K460
+DV!G$10*Usage!$L460
+DV!G$11*Usage!$M460
+DV!G$12*Usage!$N460
+DV!G$13*Usage!$O460
+DV!G$14*Usage!$P460
+DV!G$15*Usage!$Q460
+DV!G$16*Usage!$R460
+DV!G$17*Usage!$S460
+DV!G$18*Usage!$T460
+DV!G$19*Usage!$U460
+DV!G$20*Usage!$V460
+DV!G$21*Usage!$W460
+DV!G$22*Usage!$X460
+DV!G$23*Usage!$Y460
+DV!G$24*Usage!$Z460
+DV!G$25*Usage!$AA460
+DV!H$26*Usage!$AB460
+DV!G$27*Usage!$AC460
+DV!G$28*Usage!$AD460
+DV!G$29*Usage!$AE460
+DV!G$30*Usage!$AF460
+DV!G$31*Usage!$AG460
+DV!G$32*Usage!$AH460
+DV!G$33*Usage!$AI460
+DV!G$34*Usage!$AJ460
+DV!G$35*Usage!$AK460
+DV!G$36*Usage!$AL460
+DV!G$37*Usage!$AM460
+DV!G$38*Usage!$AN460
+DV!G$39*Usage!$AO460
+DV!G$40*Usage!$AP460
+DV!G$41*Usage!$AQ460
+DV!G$42*Usage!$AR460
+DV!G$43*Usage!$AS460
+DV!G$44*Usage!$AT460
+DV!G$45*Usage!$AU460
+DV!G$46*Usage!$AV460
+DV!G$47*Usage!$AW460
+DV!G$48*Usage!$AX460
+DV!G$49*Usage!$AY460
+DV!G$50*Usage!$AZ460
+DV!G$51*Usage!$BA460
+DV!G$52*Usage!$BB460
+DV!G$53*Usage!$BC460
+DV!G$54*Usage!$BD460</f>
        <v>600</v>
      </c>
      <c r="F460" s="1">
        <f>+DV!H$2*Usage!$D460
+DV!H$3*Usage!$E460
+DV!H$4*Usage!$F460
+DV!H$5*Usage!$G460
+DV!H$6*Usage!$H460
+DV!H$7*Usage!$I460
+DV!H$8*Usage!$J460
+DV!H$9*Usage!$K460
+DV!H$10*Usage!$L460
+DV!H$11*Usage!$M460
+DV!H$12*Usage!$N460
+DV!H$13*Usage!$O460
+DV!H$14*Usage!$P460
+DV!H$15*Usage!$Q460
+DV!H$16*Usage!$R460
+DV!H$17*Usage!$S460
+DV!H$18*Usage!$T460
+DV!H$19*Usage!$U460
+DV!H$20*Usage!$V460
+DV!H$21*Usage!$W460
+DV!H$22*Usage!$X460
+DV!H$23*Usage!$Y460
+DV!H$24*Usage!$Z460
+DV!H$25*Usage!$AA460
+DV!I$26*Usage!$AB460
+DV!H$27*Usage!$AC460
+DV!H$28*Usage!$AD460
+DV!H$29*Usage!$AE460
+DV!H$30*Usage!$AF460
+DV!H$31*Usage!$AG460
+DV!H$32*Usage!$AH460
+DV!H$33*Usage!$AI460
+DV!H$34*Usage!$AJ460
+DV!H$35*Usage!$AK460
+DV!H$36*Usage!$AL460
+DV!H$37*Usage!$AM460
+DV!H$38*Usage!$AN460
+DV!H$39*Usage!$AO460
+DV!H$40*Usage!$AP460
+DV!H$41*Usage!$AQ460
+DV!H$42*Usage!$AR460
+DV!H$43*Usage!$AS460
+DV!H$44*Usage!$AT460
+DV!H$45*Usage!$AU460
+DV!H$46*Usage!$AV460
+DV!H$47*Usage!$AW460
+DV!H$48*Usage!$AX460
+DV!H$49*Usage!$AY460
+DV!H$50*Usage!$AZ460
+DV!H$51*Usage!$BA460
+DV!H$52*Usage!$BB460
+DV!H$53*Usage!$BC460
+DV!H$54*Usage!$BD460</f>
        <v>600</v>
      </c>
      <c r="G460" s="1">
        <f>+DV!I$2*Usage!$D460
+DV!I$3*Usage!$E460
+DV!I$4*Usage!$F460
+DV!I$5*Usage!$G460
+DV!I$6*Usage!$H460
+DV!I$7*Usage!$I460
+DV!I$8*Usage!$J460
+DV!I$9*Usage!$K460
+DV!I$10*Usage!$L460
+DV!I$11*Usage!$M460
+DV!I$12*Usage!$N460
+DV!I$13*Usage!$O460
+DV!I$14*Usage!$P460
+DV!I$15*Usage!$Q460
+DV!I$16*Usage!$R460
+DV!I$17*Usage!$S460
+DV!I$18*Usage!$T460
+DV!I$19*Usage!$U460
+DV!I$20*Usage!$V460
+DV!I$21*Usage!$W460
+DV!I$22*Usage!$X460
+DV!I$23*Usage!$Y460
+DV!I$24*Usage!$Z460
+DV!I$25*Usage!$AA460
+DV!J$26*Usage!$AB460
+DV!I$27*Usage!$AC460
+DV!I$28*Usage!$AD460
+DV!I$29*Usage!$AE460
+DV!I$30*Usage!$AF460
+DV!I$31*Usage!$AG460
+DV!I$32*Usage!$AH460
+DV!I$33*Usage!$AI460
+DV!I$34*Usage!$AJ460
+DV!I$35*Usage!$AK460
+DV!I$36*Usage!$AL460
+DV!I$37*Usage!$AM460
+DV!I$38*Usage!$AN460
+DV!I$39*Usage!$AO460
+DV!I$40*Usage!$AP460
+DV!I$41*Usage!$AQ460
+DV!I$42*Usage!$AR460
+DV!I$43*Usage!$AS460
+DV!I$44*Usage!$AT460
+DV!I$45*Usage!$AU460
+DV!I$46*Usage!$AV460
+DV!I$47*Usage!$AW460
+DV!I$48*Usage!$AX460
+DV!I$49*Usage!$AY460
+DV!I$50*Usage!$AZ460
+DV!I$51*Usage!$BA460
+DV!I$52*Usage!$BB460
+DV!I$53*Usage!$BC460
+DV!I$54*Usage!$BD460</f>
        <v>600</v>
      </c>
      <c r="H460" s="1">
        <f>+DV!J$2*Usage!$D460
+DV!J$3*Usage!$E460
+DV!J$4*Usage!$F460
+DV!J$5*Usage!$G460
+DV!J$6*Usage!$H460
+DV!J$7*Usage!$I460
+DV!J$8*Usage!$J460
+DV!J$9*Usage!$K460
+DV!J$10*Usage!$L460
+DV!J$11*Usage!$M460
+DV!J$12*Usage!$N460
+DV!J$13*Usage!$O460
+DV!J$14*Usage!$P460
+DV!J$15*Usage!$Q460
+DV!J$16*Usage!$R460
+DV!J$17*Usage!$S460
+DV!J$18*Usage!$T460
+DV!J$19*Usage!$U460
+DV!J$20*Usage!$V460
+DV!J$21*Usage!$W460
+DV!J$22*Usage!$X460
+DV!J$23*Usage!$Y460
+DV!J$24*Usage!$Z460
+DV!J$25*Usage!$AA460
+DV!K$26*Usage!$AB460
+DV!J$27*Usage!$AC460
+DV!J$28*Usage!$AD460
+DV!J$29*Usage!$AE460
+DV!J$30*Usage!$AF460
+DV!J$31*Usage!$AG460
+DV!J$32*Usage!$AH460
+DV!J$33*Usage!$AI460
+DV!J$34*Usage!$AJ460
+DV!J$35*Usage!$AK460
+DV!J$36*Usage!$AL460
+DV!J$37*Usage!$AM460
+DV!J$38*Usage!$AN460
+DV!J$39*Usage!$AO460
+DV!J$40*Usage!$AP460
+DV!J$41*Usage!$AQ460
+DV!J$42*Usage!$AR460
+DV!J$43*Usage!$AS460
+DV!J$44*Usage!$AT460
+DV!J$45*Usage!$AU460
+DV!J$46*Usage!$AV460
+DV!J$47*Usage!$AW460
+DV!J$48*Usage!$AX460
+DV!J$49*Usage!$AY460
+DV!J$50*Usage!$AZ460
+DV!J$51*Usage!$BA460
+DV!J$52*Usage!$BB460
+DV!J$53*Usage!$BC460
+DV!J$54*Usage!$BD460</f>
        <v>0</v>
      </c>
      <c r="I460" s="1">
        <f>+DV!K$2*Usage!$D460
+DV!K$3*Usage!$E460
+DV!K$4*Usage!$F460
+DV!K$5*Usage!$G460
+DV!K$6*Usage!$H460
+DV!K$7*Usage!$I460
+DV!K$8*Usage!$J460
+DV!K$9*Usage!$K460
+DV!K$10*Usage!$L460
+DV!K$11*Usage!$M460
+DV!K$12*Usage!$N460
+DV!K$13*Usage!$O460
+DV!K$14*Usage!$P460
+DV!K$15*Usage!$Q460
+DV!K$16*Usage!$R460
+DV!K$17*Usage!$S460
+DV!K$18*Usage!$T460
+DV!K$19*Usage!$U460
+DV!K$20*Usage!$V460
+DV!K$21*Usage!$W460
+DV!K$22*Usage!$X460
+DV!K$23*Usage!$Y460
+DV!K$24*Usage!$Z460
+DV!K$25*Usage!$AA460
+DV!L$26*Usage!$AB460
+DV!K$27*Usage!$AC460
+DV!K$28*Usage!$AD460
+DV!K$29*Usage!$AE460
+DV!K$30*Usage!$AF460
+DV!K$31*Usage!$AG460
+DV!K$32*Usage!$AH460
+DV!K$33*Usage!$AI460
+DV!K$34*Usage!$AJ460
+DV!K$35*Usage!$AK460
+DV!K$36*Usage!$AL460
+DV!K$37*Usage!$AM460
+DV!K$38*Usage!$AN460
+DV!K$39*Usage!$AO460
+DV!K$40*Usage!$AP460
+DV!K$41*Usage!$AQ460
+DV!K$42*Usage!$AR460
+DV!K$43*Usage!$AS460
+DV!K$44*Usage!$AT460
+DV!K$45*Usage!$AU460
+DV!K$46*Usage!$AV460
+DV!K$47*Usage!$AW460
+DV!K$48*Usage!$AX460
+DV!K$49*Usage!$AY460
+DV!K$50*Usage!$AZ460
+DV!K$51*Usage!$BA460
+DV!K$52*Usage!$BB460
+DV!K$53*Usage!$BC460
+DV!K$54*Usage!$BD460</f>
        <v>0</v>
      </c>
      <c r="J460" s="1">
        <f>+DV!L$2*Usage!$D460
+DV!L$3*Usage!$E460
+DV!L$4*Usage!$F460
+DV!L$5*Usage!$G460
+DV!L$6*Usage!$H460
+DV!L$7*Usage!$I460
+DV!L$8*Usage!$J460
+DV!L$9*Usage!$K460
+DV!L$10*Usage!$L460
+DV!L$11*Usage!$M460
+DV!L$12*Usage!$N460
+DV!L$13*Usage!$O460
+DV!L$14*Usage!$P460
+DV!L$15*Usage!$Q460
+DV!L$16*Usage!$R460
+DV!L$17*Usage!$S460
+DV!L$18*Usage!$T460
+DV!L$19*Usage!$U460
+DV!L$20*Usage!$V460
+DV!L$21*Usage!$W460
+DV!L$22*Usage!$X460
+DV!L$23*Usage!$Y460
+DV!L$24*Usage!$Z460
+DV!L$25*Usage!$AA460
+DV!M$26*Usage!$AB460
+DV!L$27*Usage!$AC460
+DV!L$28*Usage!$AD460
+DV!L$29*Usage!$AE460
+DV!L$30*Usage!$AF460
+DV!L$31*Usage!$AG460
+DV!L$32*Usage!$AH460
+DV!L$33*Usage!$AI460
+DV!L$34*Usage!$AJ460
+DV!L$35*Usage!$AK460
+DV!L$36*Usage!$AL460
+DV!L$37*Usage!$AM460
+DV!L$38*Usage!$AN460
+DV!L$39*Usage!$AO460
+DV!L$40*Usage!$AP460
+DV!L$41*Usage!$AQ460
+DV!L$42*Usage!$AR460
+DV!L$43*Usage!$AS460
+DV!L$44*Usage!$AT460
+DV!L$45*Usage!$AU460
+DV!L$46*Usage!$AV460
+DV!L$47*Usage!$AW460
+DV!L$48*Usage!$AX460
+DV!L$49*Usage!$AY460
+DV!L$50*Usage!$AZ460
+DV!L$51*Usage!$BA460
+DV!L$52*Usage!$BB460
+DV!L$53*Usage!$BC460
+DV!L$54*Usage!$BD460</f>
        <v>0</v>
      </c>
      <c r="K460" s="1">
        <f>+DV!M$2*Usage!$D460
+DV!M$3*Usage!$E460
+DV!M$4*Usage!$F460
+DV!M$5*Usage!$G460
+DV!M$6*Usage!$H460
+DV!M$7*Usage!$I460
+DV!M$8*Usage!$J460
+DV!M$9*Usage!$K460
+DV!M$10*Usage!$L460
+DV!M$11*Usage!$M460
+DV!M$12*Usage!$N460
+DV!M$13*Usage!$O460
+DV!M$14*Usage!$P460
+DV!M$15*Usage!$Q460
+DV!M$16*Usage!$R460
+DV!M$17*Usage!$S460
+DV!M$18*Usage!$T460
+DV!M$19*Usage!$U460
+DV!M$20*Usage!$V460
+DV!M$21*Usage!$W460
+DV!M$22*Usage!$X460
+DV!M$23*Usage!$Y460
+DV!M$24*Usage!$Z460
+DV!M$25*Usage!$AA460
+DV!M$26*Usage!$AB460
+DV!M$27*Usage!$AC460
+DV!M$28*Usage!$AD460
+DV!M$29*Usage!$AE460
+DV!M$30*Usage!$AF460
+DV!M$31*Usage!$AG460
+DV!M$32*Usage!$AH460
+DV!M$33*Usage!$AI460
+DV!M$34*Usage!$AJ460
+DV!M$35*Usage!$AK460
+DV!M$36*Usage!$AL460
+DV!M$37*Usage!$AM460
+DV!M$38*Usage!$AN460
+DV!M$39*Usage!$AO460
+DV!M$40*Usage!$AP460
+DV!M$41*Usage!$AQ460
+DV!M$42*Usage!$AR460
+DV!M$43*Usage!$AS460
+DV!M$44*Usage!$AT460
+DV!M$45*Usage!$AU460
+DV!M$46*Usage!$AV460
+DV!M$47*Usage!$AW460
+DV!M$48*Usage!$AX460
+DV!M$49*Usage!$AY460
+DV!M$50*Usage!$AZ460
+DV!M$51*Usage!$BA460
+DV!M$52*Usage!$BB460
+DV!M$53*Usage!$BC460
+DV!M$54*Usage!$BD460</f>
        <v>0</v>
      </c>
      <c r="L460" s="1">
        <f>+DV!N$2*Usage!$D460
+DV!N$3*Usage!$E460
+DV!N$4*Usage!$F460
+DV!N$5*Usage!$G460
+DV!N$6*Usage!$H460
+DV!N$7*Usage!$I460
+DV!N$8*Usage!$J460
+DV!N$9*Usage!$K460
+DV!N$10*Usage!$L460
+DV!N$11*Usage!$M460
+DV!N$12*Usage!$N460
+DV!N$13*Usage!$O460
+DV!N$14*Usage!$P460
+DV!N$15*Usage!$Q460
+DV!N$16*Usage!$R460
+DV!N$17*Usage!$S460
+DV!N$18*Usage!$T460
+DV!N$19*Usage!$U460
+DV!N$20*Usage!$V460
+DV!N$21*Usage!$W460
+DV!N$22*Usage!$X460
+DV!N$23*Usage!$Y460
+DV!N$24*Usage!$Z460
+DV!N$25*Usage!$AA460
+DV!N$26*Usage!$AB460
+DV!N$27*Usage!$AC460
+DV!N$28*Usage!$AD460
+DV!N$29*Usage!$AE460
+DV!N$30*Usage!$AF460
+DV!N$31*Usage!$AG460
+DV!N$32*Usage!$AH460
+DV!N$33*Usage!$AI460
+DV!N$34*Usage!$AJ460
+DV!N$35*Usage!$AK460
+DV!N$36*Usage!$AL460
+DV!N$37*Usage!$AM460
+DV!N$38*Usage!$AN460
+DV!N$39*Usage!$AO460
+DV!N$40*Usage!$AP460
+DV!N$41*Usage!$AQ460
+DV!N$42*Usage!$AR460
+DV!N$43*Usage!$AS460
+DV!N$44*Usage!$AT460
+DV!N$45*Usage!$AU460
+DV!N$46*Usage!$AV460
+DV!N$47*Usage!$AW460
+DV!N$48*Usage!$AX460
+DV!N$49*Usage!$AY460
+DV!N$50*Usage!$AZ460
+DV!N$51*Usage!$BA460
+DV!N$52*Usage!$BB460
+DV!N$53*Usage!$BC460
+DV!N$54*Usage!$BD460</f>
        <v>0</v>
      </c>
      <c r="M460" s="1">
        <f>+DV!O$2*Usage!$D460
+DV!O$3*Usage!$E460
+DV!O$4*Usage!$F460
+DV!O$5*Usage!$G460
+DV!O$6*Usage!$H460
+DV!O$7*Usage!$I460
+DV!O$8*Usage!$J460
+DV!O$9*Usage!$K460
+DV!O$10*Usage!$L460
+DV!O$11*Usage!$M460
+DV!O$12*Usage!$N460
+DV!O$13*Usage!$O460
+DV!O$14*Usage!$P460
+DV!O$15*Usage!$Q460
+DV!O$16*Usage!$R460
+DV!O$17*Usage!$S460
+DV!O$18*Usage!$T460
+DV!O$19*Usage!$U460
+DV!O$20*Usage!$V460
+DV!O$21*Usage!$W460
+DV!O$22*Usage!$X460
+DV!O$23*Usage!$Y460
+DV!O$24*Usage!$Z460
+DV!O$25*Usage!$AA460
+DV!O$26*Usage!$AB460
+DV!O$27*Usage!$AC460
+DV!O$28*Usage!$AD460
+DV!O$29*Usage!$AE460
+DV!O$30*Usage!$AF460
+DV!O$31*Usage!$AG460
+DV!O$32*Usage!$AH460
+DV!O$33*Usage!$AI460
+DV!O$34*Usage!$AJ460
+DV!O$35*Usage!$AK460
+DV!O$36*Usage!$AL460
+DV!O$37*Usage!$AM460
+DV!O$38*Usage!$AN460
+DV!O$39*Usage!$AO460
+DV!O$40*Usage!$AP460
+DV!O$41*Usage!$AQ460
+DV!O$42*Usage!$AR460
+DV!O$43*Usage!$AS460
+DV!O$44*Usage!$AT460
+DV!O$45*Usage!$AU460
+DV!O$46*Usage!$AV460
+DV!O$47*Usage!$AW460
+DV!O$48*Usage!$AX460
+DV!O$49*Usage!$AY460
+DV!O$50*Usage!$AZ460
+DV!O$51*Usage!$BA460
+DV!O$52*Usage!$BB460
+DV!O$53*Usage!$BC460
+DV!O$54*Usage!$BD460</f>
        <v>0</v>
      </c>
      <c r="N460" t="str">
        <f>VLOOKUP(A460,'Plant Stock'!B479:B10467,1,0)</f>
        <v>827115A</v>
      </c>
      <c r="P460" s="108"/>
    </row>
    <row r="461" spans="1:16" x14ac:dyDescent="0.25">
      <c r="A461" s="122" t="s">
        <v>7339</v>
      </c>
      <c r="B461" s="1">
        <f>+DV!D$2*Usage!$D461
+DV!D$3*Usage!$E461
+DV!D$4*Usage!$F461
+DV!D$5*Usage!$G461
+DV!D$6*Usage!$H461
+DV!D$7*Usage!$I461
+DV!D$8*Usage!$J461
+DV!D$9*Usage!$K461
+DV!D$10*Usage!$L461
+DV!D$11*Usage!$M461
+DV!D$12*Usage!$N461
+DV!D$13*Usage!$O461
+DV!D$14*Usage!$P461
+DV!D$15*Usage!$Q461
+DV!D$16*Usage!$R461
+DV!D$17*Usage!$S461
+DV!D$18*Usage!$T461
+DV!D$19*Usage!$U461
+DV!D$20*Usage!$V461
+DV!D$21*Usage!$W461
+DV!D$22*Usage!$X461
+DV!D$23*Usage!$Y461
+DV!D$24*Usage!$Z461
+DV!D$25*Usage!$AA461
+DV!E$26*Usage!$AB461
+DV!D$27*Usage!$AC461
+DV!D$28*Usage!$AD461
+DV!D$29*Usage!$AE461
+DV!D$30*Usage!$AF461
+DV!D$31*Usage!$AG461
+DV!D$32*Usage!$AH461
+DV!D$33*Usage!$AI461
+DV!D$34*Usage!$AJ461
+DV!D$35*Usage!$AK461
+DV!D$36*Usage!$AL461
+DV!D$37*Usage!$AM461
+DV!D$38*Usage!$AN461
+DV!D$39*Usage!$AO461
+DV!D$40*Usage!$AP461
+DV!D$41*Usage!$AQ461
+DV!D$42*Usage!$AR461
+DV!D$43*Usage!$AS461
+DV!D$44*Usage!$AT461
+DV!D$45*Usage!$AU461
+DV!D$46*Usage!$AV461
+DV!D$47*Usage!$AW461
+DV!D$48*Usage!$AX461
+DV!D$49*Usage!$AY461
+DV!D$50*Usage!$AZ461
+DV!D$51*Usage!$BA461
+DV!D$52*Usage!$BB461
+DV!D$53*Usage!$BC461
+DV!D$54*Usage!$BD461</f>
        <v>0</v>
      </c>
      <c r="C461" s="1">
        <f>+DV!E$2*Usage!$D461
+DV!E$3*Usage!$E461
+DV!E$4*Usage!$F461
+DV!E$5*Usage!$G461
+DV!E$6*Usage!$H461
+DV!E$7*Usage!$I461
+DV!E$8*Usage!$J461
+DV!E$9*Usage!$K461
+DV!E$10*Usage!$L461
+DV!E$11*Usage!$M461
+DV!E$12*Usage!$N461
+DV!E$13*Usage!$O461
+DV!E$14*Usage!$P461
+DV!E$15*Usage!$Q461
+DV!E$16*Usage!$R461
+DV!E$17*Usage!$S461
+DV!E$18*Usage!$T461
+DV!E$19*Usage!$U461
+DV!E$20*Usage!$V461
+DV!E$21*Usage!$W461
+DV!E$22*Usage!$X461
+DV!E$23*Usage!$Y461
+DV!E$24*Usage!$Z461
+DV!E$25*Usage!$AA461
+DV!F$26*Usage!$AB461
+DV!E$27*Usage!$AC461
+DV!E$28*Usage!$AD461
+DV!E$29*Usage!$AE461
+DV!E$30*Usage!$AF461
+DV!E$31*Usage!$AG461
+DV!E$32*Usage!$AH461
+DV!E$33*Usage!$AI461
+DV!E$34*Usage!$AJ461
+DV!E$35*Usage!$AK461
+DV!E$36*Usage!$AL461
+DV!E$37*Usage!$AM461
+DV!E$38*Usage!$AN461
+DV!E$39*Usage!$AO461
+DV!E$40*Usage!$AP461
+DV!E$41*Usage!$AQ461
+DV!E$42*Usage!$AR461
+DV!E$43*Usage!$AS461
+DV!E$44*Usage!$AT461
+DV!E$45*Usage!$AU461
+DV!E$46*Usage!$AV461
+DV!E$47*Usage!$AW461
+DV!E$48*Usage!$AX461
+DV!E$49*Usage!$AY461
+DV!E$50*Usage!$AZ461
+DV!E$51*Usage!$BA461
+DV!E$52*Usage!$BB461
+DV!E$53*Usage!$BC461
+DV!E$54*Usage!$BD461</f>
        <v>0</v>
      </c>
      <c r="D461" s="1">
        <f>+DV!F$2*Usage!$D461
+DV!F$3*Usage!$E461
+DV!F$4*Usage!$F461
+DV!F$5*Usage!$G461
+DV!F$6*Usage!$H461
+DV!F$7*Usage!$I461
+DV!F$8*Usage!$J461
+DV!F$9*Usage!$K461
+DV!F$10*Usage!$L461
+DV!F$11*Usage!$M461
+DV!F$12*Usage!$N461
+DV!F$13*Usage!$O461
+DV!F$14*Usage!$P461
+DV!F$15*Usage!$Q461
+DV!F$16*Usage!$R461
+DV!F$17*Usage!$S461
+DV!F$18*Usage!$T461
+DV!F$19*Usage!$U461
+DV!F$20*Usage!$V461
+DV!F$21*Usage!$W461
+DV!F$22*Usage!$X461
+DV!F$23*Usage!$Y461
+DV!F$24*Usage!$Z461
+DV!F$25*Usage!$AA461
+DV!G$26*Usage!$AB461
+DV!F$27*Usage!$AC461
+DV!F$28*Usage!$AD461
+DV!F$29*Usage!$AE461
+DV!F$30*Usage!$AF461
+DV!F$31*Usage!$AG461
+DV!F$32*Usage!$AH461
+DV!F$33*Usage!$AI461
+DV!F$34*Usage!$AJ461
+DV!F$35*Usage!$AK461
+DV!F$36*Usage!$AL461
+DV!F$37*Usage!$AM461
+DV!F$38*Usage!$AN461
+DV!F$39*Usage!$AO461
+DV!F$40*Usage!$AP461
+DV!F$41*Usage!$AQ461
+DV!F$42*Usage!$AR461
+DV!F$43*Usage!$AS461
+DV!F$44*Usage!$AT461
+DV!F$45*Usage!$AU461
+DV!F$46*Usage!$AV461
+DV!F$47*Usage!$AW461
+DV!F$48*Usage!$AX461
+DV!F$49*Usage!$AY461
+DV!F$50*Usage!$AZ461
+DV!F$51*Usage!$BA461
+DV!F$52*Usage!$BB461
+DV!F$53*Usage!$BC461
+DV!F$54*Usage!$BD461</f>
        <v>0</v>
      </c>
      <c r="E461" s="1">
        <f>+DV!G$2*Usage!$D461
+DV!G$3*Usage!$E461
+DV!G$4*Usage!$F461
+DV!G$5*Usage!$G461
+DV!G$6*Usage!$H461
+DV!G$7*Usage!$I461
+DV!G$8*Usage!$J461
+DV!G$9*Usage!$K461
+DV!G$10*Usage!$L461
+DV!G$11*Usage!$M461
+DV!G$12*Usage!$N461
+DV!G$13*Usage!$O461
+DV!G$14*Usage!$P461
+DV!G$15*Usage!$Q461
+DV!G$16*Usage!$R461
+DV!G$17*Usage!$S461
+DV!G$18*Usage!$T461
+DV!G$19*Usage!$U461
+DV!G$20*Usage!$V461
+DV!G$21*Usage!$W461
+DV!G$22*Usage!$X461
+DV!G$23*Usage!$Y461
+DV!G$24*Usage!$Z461
+DV!G$25*Usage!$AA461
+DV!H$26*Usage!$AB461
+DV!G$27*Usage!$AC461
+DV!G$28*Usage!$AD461
+DV!G$29*Usage!$AE461
+DV!G$30*Usage!$AF461
+DV!G$31*Usage!$AG461
+DV!G$32*Usage!$AH461
+DV!G$33*Usage!$AI461
+DV!G$34*Usage!$AJ461
+DV!G$35*Usage!$AK461
+DV!G$36*Usage!$AL461
+DV!G$37*Usage!$AM461
+DV!G$38*Usage!$AN461
+DV!G$39*Usage!$AO461
+DV!G$40*Usage!$AP461
+DV!G$41*Usage!$AQ461
+DV!G$42*Usage!$AR461
+DV!G$43*Usage!$AS461
+DV!G$44*Usage!$AT461
+DV!G$45*Usage!$AU461
+DV!G$46*Usage!$AV461
+DV!G$47*Usage!$AW461
+DV!G$48*Usage!$AX461
+DV!G$49*Usage!$AY461
+DV!G$50*Usage!$AZ461
+DV!G$51*Usage!$BA461
+DV!G$52*Usage!$BB461
+DV!G$53*Usage!$BC461
+DV!G$54*Usage!$BD461</f>
        <v>0</v>
      </c>
      <c r="F461" s="1">
        <f>+DV!H$2*Usage!$D461
+DV!H$3*Usage!$E461
+DV!H$4*Usage!$F461
+DV!H$5*Usage!$G461
+DV!H$6*Usage!$H461
+DV!H$7*Usage!$I461
+DV!H$8*Usage!$J461
+DV!H$9*Usage!$K461
+DV!H$10*Usage!$L461
+DV!H$11*Usage!$M461
+DV!H$12*Usage!$N461
+DV!H$13*Usage!$O461
+DV!H$14*Usage!$P461
+DV!H$15*Usage!$Q461
+DV!H$16*Usage!$R461
+DV!H$17*Usage!$S461
+DV!H$18*Usage!$T461
+DV!H$19*Usage!$U461
+DV!H$20*Usage!$V461
+DV!H$21*Usage!$W461
+DV!H$22*Usage!$X461
+DV!H$23*Usage!$Y461
+DV!H$24*Usage!$Z461
+DV!H$25*Usage!$AA461
+DV!I$26*Usage!$AB461
+DV!H$27*Usage!$AC461
+DV!H$28*Usage!$AD461
+DV!H$29*Usage!$AE461
+DV!H$30*Usage!$AF461
+DV!H$31*Usage!$AG461
+DV!H$32*Usage!$AH461
+DV!H$33*Usage!$AI461
+DV!H$34*Usage!$AJ461
+DV!H$35*Usage!$AK461
+DV!H$36*Usage!$AL461
+DV!H$37*Usage!$AM461
+DV!H$38*Usage!$AN461
+DV!H$39*Usage!$AO461
+DV!H$40*Usage!$AP461
+DV!H$41*Usage!$AQ461
+DV!H$42*Usage!$AR461
+DV!H$43*Usage!$AS461
+DV!H$44*Usage!$AT461
+DV!H$45*Usage!$AU461
+DV!H$46*Usage!$AV461
+DV!H$47*Usage!$AW461
+DV!H$48*Usage!$AX461
+DV!H$49*Usage!$AY461
+DV!H$50*Usage!$AZ461
+DV!H$51*Usage!$BA461
+DV!H$52*Usage!$BB461
+DV!H$53*Usage!$BC461
+DV!H$54*Usage!$BD461</f>
        <v>0</v>
      </c>
      <c r="G461" s="1">
        <f>+DV!I$2*Usage!$D461
+DV!I$3*Usage!$E461
+DV!I$4*Usage!$F461
+DV!I$5*Usage!$G461
+DV!I$6*Usage!$H461
+DV!I$7*Usage!$I461
+DV!I$8*Usage!$J461
+DV!I$9*Usage!$K461
+DV!I$10*Usage!$L461
+DV!I$11*Usage!$M461
+DV!I$12*Usage!$N461
+DV!I$13*Usage!$O461
+DV!I$14*Usage!$P461
+DV!I$15*Usage!$Q461
+DV!I$16*Usage!$R461
+DV!I$17*Usage!$S461
+DV!I$18*Usage!$T461
+DV!I$19*Usage!$U461
+DV!I$20*Usage!$V461
+DV!I$21*Usage!$W461
+DV!I$22*Usage!$X461
+DV!I$23*Usage!$Y461
+DV!I$24*Usage!$Z461
+DV!I$25*Usage!$AA461
+DV!J$26*Usage!$AB461
+DV!I$27*Usage!$AC461
+DV!I$28*Usage!$AD461
+DV!I$29*Usage!$AE461
+DV!I$30*Usage!$AF461
+DV!I$31*Usage!$AG461
+DV!I$32*Usage!$AH461
+DV!I$33*Usage!$AI461
+DV!I$34*Usage!$AJ461
+DV!I$35*Usage!$AK461
+DV!I$36*Usage!$AL461
+DV!I$37*Usage!$AM461
+DV!I$38*Usage!$AN461
+DV!I$39*Usage!$AO461
+DV!I$40*Usage!$AP461
+DV!I$41*Usage!$AQ461
+DV!I$42*Usage!$AR461
+DV!I$43*Usage!$AS461
+DV!I$44*Usage!$AT461
+DV!I$45*Usage!$AU461
+DV!I$46*Usage!$AV461
+DV!I$47*Usage!$AW461
+DV!I$48*Usage!$AX461
+DV!I$49*Usage!$AY461
+DV!I$50*Usage!$AZ461
+DV!I$51*Usage!$BA461
+DV!I$52*Usage!$BB461
+DV!I$53*Usage!$BC461
+DV!I$54*Usage!$BD461</f>
        <v>0</v>
      </c>
      <c r="H461" s="1">
        <f>+DV!J$2*Usage!$D461
+DV!J$3*Usage!$E461
+DV!J$4*Usage!$F461
+DV!J$5*Usage!$G461
+DV!J$6*Usage!$H461
+DV!J$7*Usage!$I461
+DV!J$8*Usage!$J461
+DV!J$9*Usage!$K461
+DV!J$10*Usage!$L461
+DV!J$11*Usage!$M461
+DV!J$12*Usage!$N461
+DV!J$13*Usage!$O461
+DV!J$14*Usage!$P461
+DV!J$15*Usage!$Q461
+DV!J$16*Usage!$R461
+DV!J$17*Usage!$S461
+DV!J$18*Usage!$T461
+DV!J$19*Usage!$U461
+DV!J$20*Usage!$V461
+DV!J$21*Usage!$W461
+DV!J$22*Usage!$X461
+DV!J$23*Usage!$Y461
+DV!J$24*Usage!$Z461
+DV!J$25*Usage!$AA461
+DV!K$26*Usage!$AB461
+DV!J$27*Usage!$AC461
+DV!J$28*Usage!$AD461
+DV!J$29*Usage!$AE461
+DV!J$30*Usage!$AF461
+DV!J$31*Usage!$AG461
+DV!J$32*Usage!$AH461
+DV!J$33*Usage!$AI461
+DV!J$34*Usage!$AJ461
+DV!J$35*Usage!$AK461
+DV!J$36*Usage!$AL461
+DV!J$37*Usage!$AM461
+DV!J$38*Usage!$AN461
+DV!J$39*Usage!$AO461
+DV!J$40*Usage!$AP461
+DV!J$41*Usage!$AQ461
+DV!J$42*Usage!$AR461
+DV!J$43*Usage!$AS461
+DV!J$44*Usage!$AT461
+DV!J$45*Usage!$AU461
+DV!J$46*Usage!$AV461
+DV!J$47*Usage!$AW461
+DV!J$48*Usage!$AX461
+DV!J$49*Usage!$AY461
+DV!J$50*Usage!$AZ461
+DV!J$51*Usage!$BA461
+DV!J$52*Usage!$BB461
+DV!J$53*Usage!$BC461
+DV!J$54*Usage!$BD461</f>
        <v>0</v>
      </c>
      <c r="I461" s="1">
        <f>+DV!K$2*Usage!$D461
+DV!K$3*Usage!$E461
+DV!K$4*Usage!$F461
+DV!K$5*Usage!$G461
+DV!K$6*Usage!$H461
+DV!K$7*Usage!$I461
+DV!K$8*Usage!$J461
+DV!K$9*Usage!$K461
+DV!K$10*Usage!$L461
+DV!K$11*Usage!$M461
+DV!K$12*Usage!$N461
+DV!K$13*Usage!$O461
+DV!K$14*Usage!$P461
+DV!K$15*Usage!$Q461
+DV!K$16*Usage!$R461
+DV!K$17*Usage!$S461
+DV!K$18*Usage!$T461
+DV!K$19*Usage!$U461
+DV!K$20*Usage!$V461
+DV!K$21*Usage!$W461
+DV!K$22*Usage!$X461
+DV!K$23*Usage!$Y461
+DV!K$24*Usage!$Z461
+DV!K$25*Usage!$AA461
+DV!L$26*Usage!$AB461
+DV!K$27*Usage!$AC461
+DV!K$28*Usage!$AD461
+DV!K$29*Usage!$AE461
+DV!K$30*Usage!$AF461
+DV!K$31*Usage!$AG461
+DV!K$32*Usage!$AH461
+DV!K$33*Usage!$AI461
+DV!K$34*Usage!$AJ461
+DV!K$35*Usage!$AK461
+DV!K$36*Usage!$AL461
+DV!K$37*Usage!$AM461
+DV!K$38*Usage!$AN461
+DV!K$39*Usage!$AO461
+DV!K$40*Usage!$AP461
+DV!K$41*Usage!$AQ461
+DV!K$42*Usage!$AR461
+DV!K$43*Usage!$AS461
+DV!K$44*Usage!$AT461
+DV!K$45*Usage!$AU461
+DV!K$46*Usage!$AV461
+DV!K$47*Usage!$AW461
+DV!K$48*Usage!$AX461
+DV!K$49*Usage!$AY461
+DV!K$50*Usage!$AZ461
+DV!K$51*Usage!$BA461
+DV!K$52*Usage!$BB461
+DV!K$53*Usage!$BC461
+DV!K$54*Usage!$BD461</f>
        <v>0</v>
      </c>
      <c r="J461" s="1">
        <f>+DV!L$2*Usage!$D461
+DV!L$3*Usage!$E461
+DV!L$4*Usage!$F461
+DV!L$5*Usage!$G461
+DV!L$6*Usage!$H461
+DV!L$7*Usage!$I461
+DV!L$8*Usage!$J461
+DV!L$9*Usage!$K461
+DV!L$10*Usage!$L461
+DV!L$11*Usage!$M461
+DV!L$12*Usage!$N461
+DV!L$13*Usage!$O461
+DV!L$14*Usage!$P461
+DV!L$15*Usage!$Q461
+DV!L$16*Usage!$R461
+DV!L$17*Usage!$S461
+DV!L$18*Usage!$T461
+DV!L$19*Usage!$U461
+DV!L$20*Usage!$V461
+DV!L$21*Usage!$W461
+DV!L$22*Usage!$X461
+DV!L$23*Usage!$Y461
+DV!L$24*Usage!$Z461
+DV!L$25*Usage!$AA461
+DV!M$26*Usage!$AB461
+DV!L$27*Usage!$AC461
+DV!L$28*Usage!$AD461
+DV!L$29*Usage!$AE461
+DV!L$30*Usage!$AF461
+DV!L$31*Usage!$AG461
+DV!L$32*Usage!$AH461
+DV!L$33*Usage!$AI461
+DV!L$34*Usage!$AJ461
+DV!L$35*Usage!$AK461
+DV!L$36*Usage!$AL461
+DV!L$37*Usage!$AM461
+DV!L$38*Usage!$AN461
+DV!L$39*Usage!$AO461
+DV!L$40*Usage!$AP461
+DV!L$41*Usage!$AQ461
+DV!L$42*Usage!$AR461
+DV!L$43*Usage!$AS461
+DV!L$44*Usage!$AT461
+DV!L$45*Usage!$AU461
+DV!L$46*Usage!$AV461
+DV!L$47*Usage!$AW461
+DV!L$48*Usage!$AX461
+DV!L$49*Usage!$AY461
+DV!L$50*Usage!$AZ461
+DV!L$51*Usage!$BA461
+DV!L$52*Usage!$BB461
+DV!L$53*Usage!$BC461
+DV!L$54*Usage!$BD461</f>
        <v>0</v>
      </c>
      <c r="K461" s="1">
        <f>+DV!M$2*Usage!$D461
+DV!M$3*Usage!$E461
+DV!M$4*Usage!$F461
+DV!M$5*Usage!$G461
+DV!M$6*Usage!$H461
+DV!M$7*Usage!$I461
+DV!M$8*Usage!$J461
+DV!M$9*Usage!$K461
+DV!M$10*Usage!$L461
+DV!M$11*Usage!$M461
+DV!M$12*Usage!$N461
+DV!M$13*Usage!$O461
+DV!M$14*Usage!$P461
+DV!M$15*Usage!$Q461
+DV!M$16*Usage!$R461
+DV!M$17*Usage!$S461
+DV!M$18*Usage!$T461
+DV!M$19*Usage!$U461
+DV!M$20*Usage!$V461
+DV!M$21*Usage!$W461
+DV!M$22*Usage!$X461
+DV!M$23*Usage!$Y461
+DV!M$24*Usage!$Z461
+DV!M$25*Usage!$AA461
+DV!M$26*Usage!$AB461
+DV!M$27*Usage!$AC461
+DV!M$28*Usage!$AD461
+DV!M$29*Usage!$AE461
+DV!M$30*Usage!$AF461
+DV!M$31*Usage!$AG461
+DV!M$32*Usage!$AH461
+DV!M$33*Usage!$AI461
+DV!M$34*Usage!$AJ461
+DV!M$35*Usage!$AK461
+DV!M$36*Usage!$AL461
+DV!M$37*Usage!$AM461
+DV!M$38*Usage!$AN461
+DV!M$39*Usage!$AO461
+DV!M$40*Usage!$AP461
+DV!M$41*Usage!$AQ461
+DV!M$42*Usage!$AR461
+DV!M$43*Usage!$AS461
+DV!M$44*Usage!$AT461
+DV!M$45*Usage!$AU461
+DV!M$46*Usage!$AV461
+DV!M$47*Usage!$AW461
+DV!M$48*Usage!$AX461
+DV!M$49*Usage!$AY461
+DV!M$50*Usage!$AZ461
+DV!M$51*Usage!$BA461
+DV!M$52*Usage!$BB461
+DV!M$53*Usage!$BC461
+DV!M$54*Usage!$BD461</f>
        <v>0</v>
      </c>
      <c r="L461" s="1">
        <f>+DV!N$2*Usage!$D461
+DV!N$3*Usage!$E461
+DV!N$4*Usage!$F461
+DV!N$5*Usage!$G461
+DV!N$6*Usage!$H461
+DV!N$7*Usage!$I461
+DV!N$8*Usage!$J461
+DV!N$9*Usage!$K461
+DV!N$10*Usage!$L461
+DV!N$11*Usage!$M461
+DV!N$12*Usage!$N461
+DV!N$13*Usage!$O461
+DV!N$14*Usage!$P461
+DV!N$15*Usage!$Q461
+DV!N$16*Usage!$R461
+DV!N$17*Usage!$S461
+DV!N$18*Usage!$T461
+DV!N$19*Usage!$U461
+DV!N$20*Usage!$V461
+DV!N$21*Usage!$W461
+DV!N$22*Usage!$X461
+DV!N$23*Usage!$Y461
+DV!N$24*Usage!$Z461
+DV!N$25*Usage!$AA461
+DV!N$26*Usage!$AB461
+DV!N$27*Usage!$AC461
+DV!N$28*Usage!$AD461
+DV!N$29*Usage!$AE461
+DV!N$30*Usage!$AF461
+DV!N$31*Usage!$AG461
+DV!N$32*Usage!$AH461
+DV!N$33*Usage!$AI461
+DV!N$34*Usage!$AJ461
+DV!N$35*Usage!$AK461
+DV!N$36*Usage!$AL461
+DV!N$37*Usage!$AM461
+DV!N$38*Usage!$AN461
+DV!N$39*Usage!$AO461
+DV!N$40*Usage!$AP461
+DV!N$41*Usage!$AQ461
+DV!N$42*Usage!$AR461
+DV!N$43*Usage!$AS461
+DV!N$44*Usage!$AT461
+DV!N$45*Usage!$AU461
+DV!N$46*Usage!$AV461
+DV!N$47*Usage!$AW461
+DV!N$48*Usage!$AX461
+DV!N$49*Usage!$AY461
+DV!N$50*Usage!$AZ461
+DV!N$51*Usage!$BA461
+DV!N$52*Usage!$BB461
+DV!N$53*Usage!$BC461
+DV!N$54*Usage!$BD461</f>
        <v>0</v>
      </c>
      <c r="M461" s="1">
        <f>+DV!O$2*Usage!$D461
+DV!O$3*Usage!$E461
+DV!O$4*Usage!$F461
+DV!O$5*Usage!$G461
+DV!O$6*Usage!$H461
+DV!O$7*Usage!$I461
+DV!O$8*Usage!$J461
+DV!O$9*Usage!$K461
+DV!O$10*Usage!$L461
+DV!O$11*Usage!$M461
+DV!O$12*Usage!$N461
+DV!O$13*Usage!$O461
+DV!O$14*Usage!$P461
+DV!O$15*Usage!$Q461
+DV!O$16*Usage!$R461
+DV!O$17*Usage!$S461
+DV!O$18*Usage!$T461
+DV!O$19*Usage!$U461
+DV!O$20*Usage!$V461
+DV!O$21*Usage!$W461
+DV!O$22*Usage!$X461
+DV!O$23*Usage!$Y461
+DV!O$24*Usage!$Z461
+DV!O$25*Usage!$AA461
+DV!O$26*Usage!$AB461
+DV!O$27*Usage!$AC461
+DV!O$28*Usage!$AD461
+DV!O$29*Usage!$AE461
+DV!O$30*Usage!$AF461
+DV!O$31*Usage!$AG461
+DV!O$32*Usage!$AH461
+DV!O$33*Usage!$AI461
+DV!O$34*Usage!$AJ461
+DV!O$35*Usage!$AK461
+DV!O$36*Usage!$AL461
+DV!O$37*Usage!$AM461
+DV!O$38*Usage!$AN461
+DV!O$39*Usage!$AO461
+DV!O$40*Usage!$AP461
+DV!O$41*Usage!$AQ461
+DV!O$42*Usage!$AR461
+DV!O$43*Usage!$AS461
+DV!O$44*Usage!$AT461
+DV!O$45*Usage!$AU461
+DV!O$46*Usage!$AV461
+DV!O$47*Usage!$AW461
+DV!O$48*Usage!$AX461
+DV!O$49*Usage!$AY461
+DV!O$50*Usage!$AZ461
+DV!O$51*Usage!$BA461
+DV!O$52*Usage!$BB461
+DV!O$53*Usage!$BC461
+DV!O$54*Usage!$BD461</f>
        <v>0</v>
      </c>
      <c r="N461" t="str">
        <f>VLOOKUP(A461,'Plant Stock'!B480:B10468,1,0)</f>
        <v>827145A</v>
      </c>
      <c r="P461" s="108"/>
    </row>
    <row r="462" spans="1:16" x14ac:dyDescent="0.25">
      <c r="A462" s="168" t="s">
        <v>10021</v>
      </c>
      <c r="B462" s="1">
        <f>+DV!D$2*Usage!$D462
+DV!D$3*Usage!$E462
+DV!D$4*Usage!$F462
+DV!D$5*Usage!$G462
+DV!D$6*Usage!$H462
+DV!D$7*Usage!$I462
+DV!D$8*Usage!$J462
+DV!D$9*Usage!$K462
+DV!D$10*Usage!$L462
+DV!D$11*Usage!$M462
+DV!D$12*Usage!$N462
+DV!D$13*Usage!$O462
+DV!D$14*Usage!$P462
+DV!D$15*Usage!$Q462
+DV!D$16*Usage!$R462
+DV!D$17*Usage!$S462
+DV!D$18*Usage!$T462
+DV!D$19*Usage!$U462
+DV!D$20*Usage!$V462
+DV!D$21*Usage!$W462
+DV!D$22*Usage!$X462
+DV!D$23*Usage!$Y462
+DV!D$24*Usage!$Z462
+DV!D$25*Usage!$AA462
+DV!E$26*Usage!$AB462
+DV!D$27*Usage!$AC462
+DV!D$28*Usage!$AD462
+DV!D$29*Usage!$AE462
+DV!D$30*Usage!$AF462
+DV!D$31*Usage!$AG462
+DV!D$32*Usage!$AH462
+DV!D$33*Usage!$AI462
+DV!D$34*Usage!$AJ462
+DV!D$35*Usage!$AK462
+DV!D$36*Usage!$AL462
+DV!D$37*Usage!$AM462
+DV!D$38*Usage!$AN462
+DV!D$39*Usage!$AO462
+DV!D$40*Usage!$AP462
+DV!D$41*Usage!$AQ462
+DV!D$42*Usage!$AR462
+DV!D$43*Usage!$AS462
+DV!D$44*Usage!$AT462
+DV!D$45*Usage!$AU462
+DV!D$46*Usage!$AV462
+DV!D$47*Usage!$AW462
+DV!D$48*Usage!$AX462
+DV!D$49*Usage!$AY462
+DV!D$50*Usage!$AZ462
+DV!D$51*Usage!$BA462
+DV!D$52*Usage!$BB462
+DV!D$53*Usage!$BC462
+DV!D$54*Usage!$BD462</f>
        <v>0</v>
      </c>
      <c r="C462" s="1">
        <f>+DV!E$2*Usage!$D462
+DV!E$3*Usage!$E462
+DV!E$4*Usage!$F462
+DV!E$5*Usage!$G462
+DV!E$6*Usage!$H462
+DV!E$7*Usage!$I462
+DV!E$8*Usage!$J462
+DV!E$9*Usage!$K462
+DV!E$10*Usage!$L462
+DV!E$11*Usage!$M462
+DV!E$12*Usage!$N462
+DV!E$13*Usage!$O462
+DV!E$14*Usage!$P462
+DV!E$15*Usage!$Q462
+DV!E$16*Usage!$R462
+DV!E$17*Usage!$S462
+DV!E$18*Usage!$T462
+DV!E$19*Usage!$U462
+DV!E$20*Usage!$V462
+DV!E$21*Usage!$W462
+DV!E$22*Usage!$X462
+DV!E$23*Usage!$Y462
+DV!E$24*Usage!$Z462
+DV!E$25*Usage!$AA462
+DV!F$26*Usage!$AB462
+DV!E$27*Usage!$AC462
+DV!E$28*Usage!$AD462
+DV!E$29*Usage!$AE462
+DV!E$30*Usage!$AF462
+DV!E$31*Usage!$AG462
+DV!E$32*Usage!$AH462
+DV!E$33*Usage!$AI462
+DV!E$34*Usage!$AJ462
+DV!E$35*Usage!$AK462
+DV!E$36*Usage!$AL462
+DV!E$37*Usage!$AM462
+DV!E$38*Usage!$AN462
+DV!E$39*Usage!$AO462
+DV!E$40*Usage!$AP462
+DV!E$41*Usage!$AQ462
+DV!E$42*Usage!$AR462
+DV!E$43*Usage!$AS462
+DV!E$44*Usage!$AT462
+DV!E$45*Usage!$AU462
+DV!E$46*Usage!$AV462
+DV!E$47*Usage!$AW462
+DV!E$48*Usage!$AX462
+DV!E$49*Usage!$AY462
+DV!E$50*Usage!$AZ462
+DV!E$51*Usage!$BA462
+DV!E$52*Usage!$BB462
+DV!E$53*Usage!$BC462
+DV!E$54*Usage!$BD462</f>
        <v>0</v>
      </c>
      <c r="D462" s="1">
        <f>+DV!F$2*Usage!$D462
+DV!F$3*Usage!$E462
+DV!F$4*Usage!$F462
+DV!F$5*Usage!$G462
+DV!F$6*Usage!$H462
+DV!F$7*Usage!$I462
+DV!F$8*Usage!$J462
+DV!F$9*Usage!$K462
+DV!F$10*Usage!$L462
+DV!F$11*Usage!$M462
+DV!F$12*Usage!$N462
+DV!F$13*Usage!$O462
+DV!F$14*Usage!$P462
+DV!F$15*Usage!$Q462
+DV!F$16*Usage!$R462
+DV!F$17*Usage!$S462
+DV!F$18*Usage!$T462
+DV!F$19*Usage!$U462
+DV!F$20*Usage!$V462
+DV!F$21*Usage!$W462
+DV!F$22*Usage!$X462
+DV!F$23*Usage!$Y462
+DV!F$24*Usage!$Z462
+DV!F$25*Usage!$AA462
+DV!G$26*Usage!$AB462
+DV!F$27*Usage!$AC462
+DV!F$28*Usage!$AD462
+DV!F$29*Usage!$AE462
+DV!F$30*Usage!$AF462
+DV!F$31*Usage!$AG462
+DV!F$32*Usage!$AH462
+DV!F$33*Usage!$AI462
+DV!F$34*Usage!$AJ462
+DV!F$35*Usage!$AK462
+DV!F$36*Usage!$AL462
+DV!F$37*Usage!$AM462
+DV!F$38*Usage!$AN462
+DV!F$39*Usage!$AO462
+DV!F$40*Usage!$AP462
+DV!F$41*Usage!$AQ462
+DV!F$42*Usage!$AR462
+DV!F$43*Usage!$AS462
+DV!F$44*Usage!$AT462
+DV!F$45*Usage!$AU462
+DV!F$46*Usage!$AV462
+DV!F$47*Usage!$AW462
+DV!F$48*Usage!$AX462
+DV!F$49*Usage!$AY462
+DV!F$50*Usage!$AZ462
+DV!F$51*Usage!$BA462
+DV!F$52*Usage!$BB462
+DV!F$53*Usage!$BC462
+DV!F$54*Usage!$BD462</f>
        <v>0</v>
      </c>
      <c r="E462" s="1">
        <f>+DV!G$2*Usage!$D462
+DV!G$3*Usage!$E462
+DV!G$4*Usage!$F462
+DV!G$5*Usage!$G462
+DV!G$6*Usage!$H462
+DV!G$7*Usage!$I462
+DV!G$8*Usage!$J462
+DV!G$9*Usage!$K462
+DV!G$10*Usage!$L462
+DV!G$11*Usage!$M462
+DV!G$12*Usage!$N462
+DV!G$13*Usage!$O462
+DV!G$14*Usage!$P462
+DV!G$15*Usage!$Q462
+DV!G$16*Usage!$R462
+DV!G$17*Usage!$S462
+DV!G$18*Usage!$T462
+DV!G$19*Usage!$U462
+DV!G$20*Usage!$V462
+DV!G$21*Usage!$W462
+DV!G$22*Usage!$X462
+DV!G$23*Usage!$Y462
+DV!G$24*Usage!$Z462
+DV!G$25*Usage!$AA462
+DV!H$26*Usage!$AB462
+DV!G$27*Usage!$AC462
+DV!G$28*Usage!$AD462
+DV!G$29*Usage!$AE462
+DV!G$30*Usage!$AF462
+DV!G$31*Usage!$AG462
+DV!G$32*Usage!$AH462
+DV!G$33*Usage!$AI462
+DV!G$34*Usage!$AJ462
+DV!G$35*Usage!$AK462
+DV!G$36*Usage!$AL462
+DV!G$37*Usage!$AM462
+DV!G$38*Usage!$AN462
+DV!G$39*Usage!$AO462
+DV!G$40*Usage!$AP462
+DV!G$41*Usage!$AQ462
+DV!G$42*Usage!$AR462
+DV!G$43*Usage!$AS462
+DV!G$44*Usage!$AT462
+DV!G$45*Usage!$AU462
+DV!G$46*Usage!$AV462
+DV!G$47*Usage!$AW462
+DV!G$48*Usage!$AX462
+DV!G$49*Usage!$AY462
+DV!G$50*Usage!$AZ462
+DV!G$51*Usage!$BA462
+DV!G$52*Usage!$BB462
+DV!G$53*Usage!$BC462
+DV!G$54*Usage!$BD462</f>
        <v>80</v>
      </c>
      <c r="F462" s="1">
        <f>+DV!H$2*Usage!$D462
+DV!H$3*Usage!$E462
+DV!H$4*Usage!$F462
+DV!H$5*Usage!$G462
+DV!H$6*Usage!$H462
+DV!H$7*Usage!$I462
+DV!H$8*Usage!$J462
+DV!H$9*Usage!$K462
+DV!H$10*Usage!$L462
+DV!H$11*Usage!$M462
+DV!H$12*Usage!$N462
+DV!H$13*Usage!$O462
+DV!H$14*Usage!$P462
+DV!H$15*Usage!$Q462
+DV!H$16*Usage!$R462
+DV!H$17*Usage!$S462
+DV!H$18*Usage!$T462
+DV!H$19*Usage!$U462
+DV!H$20*Usage!$V462
+DV!H$21*Usage!$W462
+DV!H$22*Usage!$X462
+DV!H$23*Usage!$Y462
+DV!H$24*Usage!$Z462
+DV!H$25*Usage!$AA462
+DV!I$26*Usage!$AB462
+DV!H$27*Usage!$AC462
+DV!H$28*Usage!$AD462
+DV!H$29*Usage!$AE462
+DV!H$30*Usage!$AF462
+DV!H$31*Usage!$AG462
+DV!H$32*Usage!$AH462
+DV!H$33*Usage!$AI462
+DV!H$34*Usage!$AJ462
+DV!H$35*Usage!$AK462
+DV!H$36*Usage!$AL462
+DV!H$37*Usage!$AM462
+DV!H$38*Usage!$AN462
+DV!H$39*Usage!$AO462
+DV!H$40*Usage!$AP462
+DV!H$41*Usage!$AQ462
+DV!H$42*Usage!$AR462
+DV!H$43*Usage!$AS462
+DV!H$44*Usage!$AT462
+DV!H$45*Usage!$AU462
+DV!H$46*Usage!$AV462
+DV!H$47*Usage!$AW462
+DV!H$48*Usage!$AX462
+DV!H$49*Usage!$AY462
+DV!H$50*Usage!$AZ462
+DV!H$51*Usage!$BA462
+DV!H$52*Usage!$BB462
+DV!H$53*Usage!$BC462
+DV!H$54*Usage!$BD462</f>
        <v>80</v>
      </c>
      <c r="G462" s="1">
        <f>+DV!I$2*Usage!$D462
+DV!I$3*Usage!$E462
+DV!I$4*Usage!$F462
+DV!I$5*Usage!$G462
+DV!I$6*Usage!$H462
+DV!I$7*Usage!$I462
+DV!I$8*Usage!$J462
+DV!I$9*Usage!$K462
+DV!I$10*Usage!$L462
+DV!I$11*Usage!$M462
+DV!I$12*Usage!$N462
+DV!I$13*Usage!$O462
+DV!I$14*Usage!$P462
+DV!I$15*Usage!$Q462
+DV!I$16*Usage!$R462
+DV!I$17*Usage!$S462
+DV!I$18*Usage!$T462
+DV!I$19*Usage!$U462
+DV!I$20*Usage!$V462
+DV!I$21*Usage!$W462
+DV!I$22*Usage!$X462
+DV!I$23*Usage!$Y462
+DV!I$24*Usage!$Z462
+DV!I$25*Usage!$AA462
+DV!J$26*Usage!$AB462
+DV!I$27*Usage!$AC462
+DV!I$28*Usage!$AD462
+DV!I$29*Usage!$AE462
+DV!I$30*Usage!$AF462
+DV!I$31*Usage!$AG462
+DV!I$32*Usage!$AH462
+DV!I$33*Usage!$AI462
+DV!I$34*Usage!$AJ462
+DV!I$35*Usage!$AK462
+DV!I$36*Usage!$AL462
+DV!I$37*Usage!$AM462
+DV!I$38*Usage!$AN462
+DV!I$39*Usage!$AO462
+DV!I$40*Usage!$AP462
+DV!I$41*Usage!$AQ462
+DV!I$42*Usage!$AR462
+DV!I$43*Usage!$AS462
+DV!I$44*Usage!$AT462
+DV!I$45*Usage!$AU462
+DV!I$46*Usage!$AV462
+DV!I$47*Usage!$AW462
+DV!I$48*Usage!$AX462
+DV!I$49*Usage!$AY462
+DV!I$50*Usage!$AZ462
+DV!I$51*Usage!$BA462
+DV!I$52*Usage!$BB462
+DV!I$53*Usage!$BC462
+DV!I$54*Usage!$BD462</f>
        <v>80</v>
      </c>
      <c r="H462" s="1">
        <f>+DV!J$2*Usage!$D462
+DV!J$3*Usage!$E462
+DV!J$4*Usage!$F462
+DV!J$5*Usage!$G462
+DV!J$6*Usage!$H462
+DV!J$7*Usage!$I462
+DV!J$8*Usage!$J462
+DV!J$9*Usage!$K462
+DV!J$10*Usage!$L462
+DV!J$11*Usage!$M462
+DV!J$12*Usage!$N462
+DV!J$13*Usage!$O462
+DV!J$14*Usage!$P462
+DV!J$15*Usage!$Q462
+DV!J$16*Usage!$R462
+DV!J$17*Usage!$S462
+DV!J$18*Usage!$T462
+DV!J$19*Usage!$U462
+DV!J$20*Usage!$V462
+DV!J$21*Usage!$W462
+DV!J$22*Usage!$X462
+DV!J$23*Usage!$Y462
+DV!J$24*Usage!$Z462
+DV!J$25*Usage!$AA462
+DV!K$26*Usage!$AB462
+DV!J$27*Usage!$AC462
+DV!J$28*Usage!$AD462
+DV!J$29*Usage!$AE462
+DV!J$30*Usage!$AF462
+DV!J$31*Usage!$AG462
+DV!J$32*Usage!$AH462
+DV!J$33*Usage!$AI462
+DV!J$34*Usage!$AJ462
+DV!J$35*Usage!$AK462
+DV!J$36*Usage!$AL462
+DV!J$37*Usage!$AM462
+DV!J$38*Usage!$AN462
+DV!J$39*Usage!$AO462
+DV!J$40*Usage!$AP462
+DV!J$41*Usage!$AQ462
+DV!J$42*Usage!$AR462
+DV!J$43*Usage!$AS462
+DV!J$44*Usage!$AT462
+DV!J$45*Usage!$AU462
+DV!J$46*Usage!$AV462
+DV!J$47*Usage!$AW462
+DV!J$48*Usage!$AX462
+DV!J$49*Usage!$AY462
+DV!J$50*Usage!$AZ462
+DV!J$51*Usage!$BA462
+DV!J$52*Usage!$BB462
+DV!J$53*Usage!$BC462
+DV!J$54*Usage!$BD462</f>
        <v>80</v>
      </c>
      <c r="I462" s="1">
        <f>+DV!K$2*Usage!$D462
+DV!K$3*Usage!$E462
+DV!K$4*Usage!$F462
+DV!K$5*Usage!$G462
+DV!K$6*Usage!$H462
+DV!K$7*Usage!$I462
+DV!K$8*Usage!$J462
+DV!K$9*Usage!$K462
+DV!K$10*Usage!$L462
+DV!K$11*Usage!$M462
+DV!K$12*Usage!$N462
+DV!K$13*Usage!$O462
+DV!K$14*Usage!$P462
+DV!K$15*Usage!$Q462
+DV!K$16*Usage!$R462
+DV!K$17*Usage!$S462
+DV!K$18*Usage!$T462
+DV!K$19*Usage!$U462
+DV!K$20*Usage!$V462
+DV!K$21*Usage!$W462
+DV!K$22*Usage!$X462
+DV!K$23*Usage!$Y462
+DV!K$24*Usage!$Z462
+DV!K$25*Usage!$AA462
+DV!L$26*Usage!$AB462
+DV!K$27*Usage!$AC462
+DV!K$28*Usage!$AD462
+DV!K$29*Usage!$AE462
+DV!K$30*Usage!$AF462
+DV!K$31*Usage!$AG462
+DV!K$32*Usage!$AH462
+DV!K$33*Usage!$AI462
+DV!K$34*Usage!$AJ462
+DV!K$35*Usage!$AK462
+DV!K$36*Usage!$AL462
+DV!K$37*Usage!$AM462
+DV!K$38*Usage!$AN462
+DV!K$39*Usage!$AO462
+DV!K$40*Usage!$AP462
+DV!K$41*Usage!$AQ462
+DV!K$42*Usage!$AR462
+DV!K$43*Usage!$AS462
+DV!K$44*Usage!$AT462
+DV!K$45*Usage!$AU462
+DV!K$46*Usage!$AV462
+DV!K$47*Usage!$AW462
+DV!K$48*Usage!$AX462
+DV!K$49*Usage!$AY462
+DV!K$50*Usage!$AZ462
+DV!K$51*Usage!$BA462
+DV!K$52*Usage!$BB462
+DV!K$53*Usage!$BC462
+DV!K$54*Usage!$BD462</f>
        <v>0</v>
      </c>
      <c r="J462" s="1">
        <f>+DV!L$2*Usage!$D462
+DV!L$3*Usage!$E462
+DV!L$4*Usage!$F462
+DV!L$5*Usage!$G462
+DV!L$6*Usage!$H462
+DV!L$7*Usage!$I462
+DV!L$8*Usage!$J462
+DV!L$9*Usage!$K462
+DV!L$10*Usage!$L462
+DV!L$11*Usage!$M462
+DV!L$12*Usage!$N462
+DV!L$13*Usage!$O462
+DV!L$14*Usage!$P462
+DV!L$15*Usage!$Q462
+DV!L$16*Usage!$R462
+DV!L$17*Usage!$S462
+DV!L$18*Usage!$T462
+DV!L$19*Usage!$U462
+DV!L$20*Usage!$V462
+DV!L$21*Usage!$W462
+DV!L$22*Usage!$X462
+DV!L$23*Usage!$Y462
+DV!L$24*Usage!$Z462
+DV!L$25*Usage!$AA462
+DV!M$26*Usage!$AB462
+DV!L$27*Usage!$AC462
+DV!L$28*Usage!$AD462
+DV!L$29*Usage!$AE462
+DV!L$30*Usage!$AF462
+DV!L$31*Usage!$AG462
+DV!L$32*Usage!$AH462
+DV!L$33*Usage!$AI462
+DV!L$34*Usage!$AJ462
+DV!L$35*Usage!$AK462
+DV!L$36*Usage!$AL462
+DV!L$37*Usage!$AM462
+DV!L$38*Usage!$AN462
+DV!L$39*Usage!$AO462
+DV!L$40*Usage!$AP462
+DV!L$41*Usage!$AQ462
+DV!L$42*Usage!$AR462
+DV!L$43*Usage!$AS462
+DV!L$44*Usage!$AT462
+DV!L$45*Usage!$AU462
+DV!L$46*Usage!$AV462
+DV!L$47*Usage!$AW462
+DV!L$48*Usage!$AX462
+DV!L$49*Usage!$AY462
+DV!L$50*Usage!$AZ462
+DV!L$51*Usage!$BA462
+DV!L$52*Usage!$BB462
+DV!L$53*Usage!$BC462
+DV!L$54*Usage!$BD462</f>
        <v>0</v>
      </c>
      <c r="K462" s="1">
        <f>+DV!M$2*Usage!$D462
+DV!M$3*Usage!$E462
+DV!M$4*Usage!$F462
+DV!M$5*Usage!$G462
+DV!M$6*Usage!$H462
+DV!M$7*Usage!$I462
+DV!M$8*Usage!$J462
+DV!M$9*Usage!$K462
+DV!M$10*Usage!$L462
+DV!M$11*Usage!$M462
+DV!M$12*Usage!$N462
+DV!M$13*Usage!$O462
+DV!M$14*Usage!$P462
+DV!M$15*Usage!$Q462
+DV!M$16*Usage!$R462
+DV!M$17*Usage!$S462
+DV!M$18*Usage!$T462
+DV!M$19*Usage!$U462
+DV!M$20*Usage!$V462
+DV!M$21*Usage!$W462
+DV!M$22*Usage!$X462
+DV!M$23*Usage!$Y462
+DV!M$24*Usage!$Z462
+DV!M$25*Usage!$AA462
+DV!M$26*Usage!$AB462
+DV!M$27*Usage!$AC462
+DV!M$28*Usage!$AD462
+DV!M$29*Usage!$AE462
+DV!M$30*Usage!$AF462
+DV!M$31*Usage!$AG462
+DV!M$32*Usage!$AH462
+DV!M$33*Usage!$AI462
+DV!M$34*Usage!$AJ462
+DV!M$35*Usage!$AK462
+DV!M$36*Usage!$AL462
+DV!M$37*Usage!$AM462
+DV!M$38*Usage!$AN462
+DV!M$39*Usage!$AO462
+DV!M$40*Usage!$AP462
+DV!M$41*Usage!$AQ462
+DV!M$42*Usage!$AR462
+DV!M$43*Usage!$AS462
+DV!M$44*Usage!$AT462
+DV!M$45*Usage!$AU462
+DV!M$46*Usage!$AV462
+DV!M$47*Usage!$AW462
+DV!M$48*Usage!$AX462
+DV!M$49*Usage!$AY462
+DV!M$50*Usage!$AZ462
+DV!M$51*Usage!$BA462
+DV!M$52*Usage!$BB462
+DV!M$53*Usage!$BC462
+DV!M$54*Usage!$BD462</f>
        <v>0</v>
      </c>
      <c r="L462" s="1">
        <f>+DV!N$2*Usage!$D462
+DV!N$3*Usage!$E462
+DV!N$4*Usage!$F462
+DV!N$5*Usage!$G462
+DV!N$6*Usage!$H462
+DV!N$7*Usage!$I462
+DV!N$8*Usage!$J462
+DV!N$9*Usage!$K462
+DV!N$10*Usage!$L462
+DV!N$11*Usage!$M462
+DV!N$12*Usage!$N462
+DV!N$13*Usage!$O462
+DV!N$14*Usage!$P462
+DV!N$15*Usage!$Q462
+DV!N$16*Usage!$R462
+DV!N$17*Usage!$S462
+DV!N$18*Usage!$T462
+DV!N$19*Usage!$U462
+DV!N$20*Usage!$V462
+DV!N$21*Usage!$W462
+DV!N$22*Usage!$X462
+DV!N$23*Usage!$Y462
+DV!N$24*Usage!$Z462
+DV!N$25*Usage!$AA462
+DV!N$26*Usage!$AB462
+DV!N$27*Usage!$AC462
+DV!N$28*Usage!$AD462
+DV!N$29*Usage!$AE462
+DV!N$30*Usage!$AF462
+DV!N$31*Usage!$AG462
+DV!N$32*Usage!$AH462
+DV!N$33*Usage!$AI462
+DV!N$34*Usage!$AJ462
+DV!N$35*Usage!$AK462
+DV!N$36*Usage!$AL462
+DV!N$37*Usage!$AM462
+DV!N$38*Usage!$AN462
+DV!N$39*Usage!$AO462
+DV!N$40*Usage!$AP462
+DV!N$41*Usage!$AQ462
+DV!N$42*Usage!$AR462
+DV!N$43*Usage!$AS462
+DV!N$44*Usage!$AT462
+DV!N$45*Usage!$AU462
+DV!N$46*Usage!$AV462
+DV!N$47*Usage!$AW462
+DV!N$48*Usage!$AX462
+DV!N$49*Usage!$AY462
+DV!N$50*Usage!$AZ462
+DV!N$51*Usage!$BA462
+DV!N$52*Usage!$BB462
+DV!N$53*Usage!$BC462
+DV!N$54*Usage!$BD462</f>
        <v>0</v>
      </c>
      <c r="M462" s="1">
        <f>+DV!O$2*Usage!$D462
+DV!O$3*Usage!$E462
+DV!O$4*Usage!$F462
+DV!O$5*Usage!$G462
+DV!O$6*Usage!$H462
+DV!O$7*Usage!$I462
+DV!O$8*Usage!$J462
+DV!O$9*Usage!$K462
+DV!O$10*Usage!$L462
+DV!O$11*Usage!$M462
+DV!O$12*Usage!$N462
+DV!O$13*Usage!$O462
+DV!O$14*Usage!$P462
+DV!O$15*Usage!$Q462
+DV!O$16*Usage!$R462
+DV!O$17*Usage!$S462
+DV!O$18*Usage!$T462
+DV!O$19*Usage!$U462
+DV!O$20*Usage!$V462
+DV!O$21*Usage!$W462
+DV!O$22*Usage!$X462
+DV!O$23*Usage!$Y462
+DV!O$24*Usage!$Z462
+DV!O$25*Usage!$AA462
+DV!O$26*Usage!$AB462
+DV!O$27*Usage!$AC462
+DV!O$28*Usage!$AD462
+DV!O$29*Usage!$AE462
+DV!O$30*Usage!$AF462
+DV!O$31*Usage!$AG462
+DV!O$32*Usage!$AH462
+DV!O$33*Usage!$AI462
+DV!O$34*Usage!$AJ462
+DV!O$35*Usage!$AK462
+DV!O$36*Usage!$AL462
+DV!O$37*Usage!$AM462
+DV!O$38*Usage!$AN462
+DV!O$39*Usage!$AO462
+DV!O$40*Usage!$AP462
+DV!O$41*Usage!$AQ462
+DV!O$42*Usage!$AR462
+DV!O$43*Usage!$AS462
+DV!O$44*Usage!$AT462
+DV!O$45*Usage!$AU462
+DV!O$46*Usage!$AV462
+DV!O$47*Usage!$AW462
+DV!O$48*Usage!$AX462
+DV!O$49*Usage!$AY462
+DV!O$50*Usage!$AZ462
+DV!O$51*Usage!$BA462
+DV!O$52*Usage!$BB462
+DV!O$53*Usage!$BC462
+DV!O$54*Usage!$BD462</f>
        <v>0</v>
      </c>
      <c r="N462" t="str">
        <f>VLOOKUP(A462,'Plant Stock'!B481:B10469,1,0)</f>
        <v>087069A.102</v>
      </c>
      <c r="P462" s="108"/>
    </row>
    <row r="463" spans="1:16" x14ac:dyDescent="0.25">
      <c r="A463" s="118" t="s">
        <v>9075</v>
      </c>
      <c r="B463" s="1">
        <f>+DV!D$2*Usage!$D463
+DV!D$3*Usage!$E463
+DV!D$4*Usage!$F463
+DV!D$5*Usage!$G463
+DV!D$6*Usage!$H463
+DV!D$7*Usage!$I463
+DV!D$8*Usage!$J463
+DV!D$9*Usage!$K463
+DV!D$10*Usage!$L463
+DV!D$11*Usage!$M463
+DV!D$12*Usage!$N463
+DV!D$13*Usage!$O463
+DV!D$14*Usage!$P463
+DV!D$15*Usage!$Q463
+DV!D$16*Usage!$R463
+DV!D$17*Usage!$S463
+DV!D$18*Usage!$T463
+DV!D$19*Usage!$U463
+DV!D$20*Usage!$V463
+DV!D$21*Usage!$W463
+DV!D$22*Usage!$X463
+DV!D$23*Usage!$Y463
+DV!D$24*Usage!$Z463
+DV!D$25*Usage!$AA463
+DV!E$26*Usage!$AB463
+DV!D$27*Usage!$AC463
+DV!D$28*Usage!$AD463
+DV!D$29*Usage!$AE463
+DV!D$30*Usage!$AF463
+DV!D$31*Usage!$AG463
+DV!D$32*Usage!$AH463
+DV!D$33*Usage!$AI463
+DV!D$34*Usage!$AJ463
+DV!D$35*Usage!$AK463
+DV!D$36*Usage!$AL463
+DV!D$37*Usage!$AM463
+DV!D$38*Usage!$AN463
+DV!D$39*Usage!$AO463
+DV!D$40*Usage!$AP463
+DV!D$41*Usage!$AQ463
+DV!D$42*Usage!$AR463
+DV!D$43*Usage!$AS463
+DV!D$44*Usage!$AT463
+DV!D$45*Usage!$AU463
+DV!D$46*Usage!$AV463
+DV!D$47*Usage!$AW463
+DV!D$48*Usage!$AX463
+DV!D$49*Usage!$AY463
+DV!D$50*Usage!$AZ463
+DV!D$51*Usage!$BA463
+DV!D$52*Usage!$BB463
+DV!D$53*Usage!$BC463
+DV!D$54*Usage!$BD463</f>
        <v>333</v>
      </c>
      <c r="C463" s="1">
        <f>+DV!E$2*Usage!$D463
+DV!E$3*Usage!$E463
+DV!E$4*Usage!$F463
+DV!E$5*Usage!$G463
+DV!E$6*Usage!$H463
+DV!E$7*Usage!$I463
+DV!E$8*Usage!$J463
+DV!E$9*Usage!$K463
+DV!E$10*Usage!$L463
+DV!E$11*Usage!$M463
+DV!E$12*Usage!$N463
+DV!E$13*Usage!$O463
+DV!E$14*Usage!$P463
+DV!E$15*Usage!$Q463
+DV!E$16*Usage!$R463
+DV!E$17*Usage!$S463
+DV!E$18*Usage!$T463
+DV!E$19*Usage!$U463
+DV!E$20*Usage!$V463
+DV!E$21*Usage!$W463
+DV!E$22*Usage!$X463
+DV!E$23*Usage!$Y463
+DV!E$24*Usage!$Z463
+DV!E$25*Usage!$AA463
+DV!F$26*Usage!$AB463
+DV!E$27*Usage!$AC463
+DV!E$28*Usage!$AD463
+DV!E$29*Usage!$AE463
+DV!E$30*Usage!$AF463
+DV!E$31*Usage!$AG463
+DV!E$32*Usage!$AH463
+DV!E$33*Usage!$AI463
+DV!E$34*Usage!$AJ463
+DV!E$35*Usage!$AK463
+DV!E$36*Usage!$AL463
+DV!E$37*Usage!$AM463
+DV!E$38*Usage!$AN463
+DV!E$39*Usage!$AO463
+DV!E$40*Usage!$AP463
+DV!E$41*Usage!$AQ463
+DV!E$42*Usage!$AR463
+DV!E$43*Usage!$AS463
+DV!E$44*Usage!$AT463
+DV!E$45*Usage!$AU463
+DV!E$46*Usage!$AV463
+DV!E$47*Usage!$AW463
+DV!E$48*Usage!$AX463
+DV!E$49*Usage!$AY463
+DV!E$50*Usage!$AZ463
+DV!E$51*Usage!$BA463
+DV!E$52*Usage!$BB463
+DV!E$53*Usage!$BC463
+DV!E$54*Usage!$BD463</f>
        <v>300</v>
      </c>
      <c r="D463" s="1">
        <f>+DV!F$2*Usage!$D463
+DV!F$3*Usage!$E463
+DV!F$4*Usage!$F463
+DV!F$5*Usage!$G463
+DV!F$6*Usage!$H463
+DV!F$7*Usage!$I463
+DV!F$8*Usage!$J463
+DV!F$9*Usage!$K463
+DV!F$10*Usage!$L463
+DV!F$11*Usage!$M463
+DV!F$12*Usage!$N463
+DV!F$13*Usage!$O463
+DV!F$14*Usage!$P463
+DV!F$15*Usage!$Q463
+DV!F$16*Usage!$R463
+DV!F$17*Usage!$S463
+DV!F$18*Usage!$T463
+DV!F$19*Usage!$U463
+DV!F$20*Usage!$V463
+DV!F$21*Usage!$W463
+DV!F$22*Usage!$X463
+DV!F$23*Usage!$Y463
+DV!F$24*Usage!$Z463
+DV!F$25*Usage!$AA463
+DV!G$26*Usage!$AB463
+DV!F$27*Usage!$AC463
+DV!F$28*Usage!$AD463
+DV!F$29*Usage!$AE463
+DV!F$30*Usage!$AF463
+DV!F$31*Usage!$AG463
+DV!F$32*Usage!$AH463
+DV!F$33*Usage!$AI463
+DV!F$34*Usage!$AJ463
+DV!F$35*Usage!$AK463
+DV!F$36*Usage!$AL463
+DV!F$37*Usage!$AM463
+DV!F$38*Usage!$AN463
+DV!F$39*Usage!$AO463
+DV!F$40*Usage!$AP463
+DV!F$41*Usage!$AQ463
+DV!F$42*Usage!$AR463
+DV!F$43*Usage!$AS463
+DV!F$44*Usage!$AT463
+DV!F$45*Usage!$AU463
+DV!F$46*Usage!$AV463
+DV!F$47*Usage!$AW463
+DV!F$48*Usage!$AX463
+DV!F$49*Usage!$AY463
+DV!F$50*Usage!$AZ463
+DV!F$51*Usage!$BA463
+DV!F$52*Usage!$BB463
+DV!F$53*Usage!$BC463
+DV!F$54*Usage!$BD463</f>
        <v>660</v>
      </c>
      <c r="E463" s="1">
        <f>+DV!G$2*Usage!$D463
+DV!G$3*Usage!$E463
+DV!G$4*Usage!$F463
+DV!G$5*Usage!$G463
+DV!G$6*Usage!$H463
+DV!G$7*Usage!$I463
+DV!G$8*Usage!$J463
+DV!G$9*Usage!$K463
+DV!G$10*Usage!$L463
+DV!G$11*Usage!$M463
+DV!G$12*Usage!$N463
+DV!G$13*Usage!$O463
+DV!G$14*Usage!$P463
+DV!G$15*Usage!$Q463
+DV!G$16*Usage!$R463
+DV!G$17*Usage!$S463
+DV!G$18*Usage!$T463
+DV!G$19*Usage!$U463
+DV!G$20*Usage!$V463
+DV!G$21*Usage!$W463
+DV!G$22*Usage!$X463
+DV!G$23*Usage!$Y463
+DV!G$24*Usage!$Z463
+DV!G$25*Usage!$AA463
+DV!H$26*Usage!$AB463
+DV!G$27*Usage!$AC463
+DV!G$28*Usage!$AD463
+DV!G$29*Usage!$AE463
+DV!G$30*Usage!$AF463
+DV!G$31*Usage!$AG463
+DV!G$32*Usage!$AH463
+DV!G$33*Usage!$AI463
+DV!G$34*Usage!$AJ463
+DV!G$35*Usage!$AK463
+DV!G$36*Usage!$AL463
+DV!G$37*Usage!$AM463
+DV!G$38*Usage!$AN463
+DV!G$39*Usage!$AO463
+DV!G$40*Usage!$AP463
+DV!G$41*Usage!$AQ463
+DV!G$42*Usage!$AR463
+DV!G$43*Usage!$AS463
+DV!G$44*Usage!$AT463
+DV!G$45*Usage!$AU463
+DV!G$46*Usage!$AV463
+DV!G$47*Usage!$AW463
+DV!G$48*Usage!$AX463
+DV!G$49*Usage!$AY463
+DV!G$50*Usage!$AZ463
+DV!G$51*Usage!$BA463
+DV!G$52*Usage!$BB463
+DV!G$53*Usage!$BC463
+DV!G$54*Usage!$BD463</f>
        <v>324</v>
      </c>
      <c r="F463" s="1">
        <f>+DV!H$2*Usage!$D463
+DV!H$3*Usage!$E463
+DV!H$4*Usage!$F463
+DV!H$5*Usage!$G463
+DV!H$6*Usage!$H463
+DV!H$7*Usage!$I463
+DV!H$8*Usage!$J463
+DV!H$9*Usage!$K463
+DV!H$10*Usage!$L463
+DV!H$11*Usage!$M463
+DV!H$12*Usage!$N463
+DV!H$13*Usage!$O463
+DV!H$14*Usage!$P463
+DV!H$15*Usage!$Q463
+DV!H$16*Usage!$R463
+DV!H$17*Usage!$S463
+DV!H$18*Usage!$T463
+DV!H$19*Usage!$U463
+DV!H$20*Usage!$V463
+DV!H$21*Usage!$W463
+DV!H$22*Usage!$X463
+DV!H$23*Usage!$Y463
+DV!H$24*Usage!$Z463
+DV!H$25*Usage!$AA463
+DV!I$26*Usage!$AB463
+DV!H$27*Usage!$AC463
+DV!H$28*Usage!$AD463
+DV!H$29*Usage!$AE463
+DV!H$30*Usage!$AF463
+DV!H$31*Usage!$AG463
+DV!H$32*Usage!$AH463
+DV!H$33*Usage!$AI463
+DV!H$34*Usage!$AJ463
+DV!H$35*Usage!$AK463
+DV!H$36*Usage!$AL463
+DV!H$37*Usage!$AM463
+DV!H$38*Usage!$AN463
+DV!H$39*Usage!$AO463
+DV!H$40*Usage!$AP463
+DV!H$41*Usage!$AQ463
+DV!H$42*Usage!$AR463
+DV!H$43*Usage!$AS463
+DV!H$44*Usage!$AT463
+DV!H$45*Usage!$AU463
+DV!H$46*Usage!$AV463
+DV!H$47*Usage!$AW463
+DV!H$48*Usage!$AX463
+DV!H$49*Usage!$AY463
+DV!H$50*Usage!$AZ463
+DV!H$51*Usage!$BA463
+DV!H$52*Usage!$BB463
+DV!H$53*Usage!$BC463
+DV!H$54*Usage!$BD463</f>
        <v>600</v>
      </c>
      <c r="G463" s="1">
        <f>+DV!I$2*Usage!$D463
+DV!I$3*Usage!$E463
+DV!I$4*Usage!$F463
+DV!I$5*Usage!$G463
+DV!I$6*Usage!$H463
+DV!I$7*Usage!$I463
+DV!I$8*Usage!$J463
+DV!I$9*Usage!$K463
+DV!I$10*Usage!$L463
+DV!I$11*Usage!$M463
+DV!I$12*Usage!$N463
+DV!I$13*Usage!$O463
+DV!I$14*Usage!$P463
+DV!I$15*Usage!$Q463
+DV!I$16*Usage!$R463
+DV!I$17*Usage!$S463
+DV!I$18*Usage!$T463
+DV!I$19*Usage!$U463
+DV!I$20*Usage!$V463
+DV!I$21*Usage!$W463
+DV!I$22*Usage!$X463
+DV!I$23*Usage!$Y463
+DV!I$24*Usage!$Z463
+DV!I$25*Usage!$AA463
+DV!J$26*Usage!$AB463
+DV!I$27*Usage!$AC463
+DV!I$28*Usage!$AD463
+DV!I$29*Usage!$AE463
+DV!I$30*Usage!$AF463
+DV!I$31*Usage!$AG463
+DV!I$32*Usage!$AH463
+DV!I$33*Usage!$AI463
+DV!I$34*Usage!$AJ463
+DV!I$35*Usage!$AK463
+DV!I$36*Usage!$AL463
+DV!I$37*Usage!$AM463
+DV!I$38*Usage!$AN463
+DV!I$39*Usage!$AO463
+DV!I$40*Usage!$AP463
+DV!I$41*Usage!$AQ463
+DV!I$42*Usage!$AR463
+DV!I$43*Usage!$AS463
+DV!I$44*Usage!$AT463
+DV!I$45*Usage!$AU463
+DV!I$46*Usage!$AV463
+DV!I$47*Usage!$AW463
+DV!I$48*Usage!$AX463
+DV!I$49*Usage!$AY463
+DV!I$50*Usage!$AZ463
+DV!I$51*Usage!$BA463
+DV!I$52*Usage!$BB463
+DV!I$53*Usage!$BC463
+DV!I$54*Usage!$BD463</f>
        <v>700</v>
      </c>
      <c r="H463" s="1">
        <f>+DV!J$2*Usage!$D463
+DV!J$3*Usage!$E463
+DV!J$4*Usage!$F463
+DV!J$5*Usage!$G463
+DV!J$6*Usage!$H463
+DV!J$7*Usage!$I463
+DV!J$8*Usage!$J463
+DV!J$9*Usage!$K463
+DV!J$10*Usage!$L463
+DV!J$11*Usage!$M463
+DV!J$12*Usage!$N463
+DV!J$13*Usage!$O463
+DV!J$14*Usage!$P463
+DV!J$15*Usage!$Q463
+DV!J$16*Usage!$R463
+DV!J$17*Usage!$S463
+DV!J$18*Usage!$T463
+DV!J$19*Usage!$U463
+DV!J$20*Usage!$V463
+DV!J$21*Usage!$W463
+DV!J$22*Usage!$X463
+DV!J$23*Usage!$Y463
+DV!J$24*Usage!$Z463
+DV!J$25*Usage!$AA463
+DV!K$26*Usage!$AB463
+DV!J$27*Usage!$AC463
+DV!J$28*Usage!$AD463
+DV!J$29*Usage!$AE463
+DV!J$30*Usage!$AF463
+DV!J$31*Usage!$AG463
+DV!J$32*Usage!$AH463
+DV!J$33*Usage!$AI463
+DV!J$34*Usage!$AJ463
+DV!J$35*Usage!$AK463
+DV!J$36*Usage!$AL463
+DV!J$37*Usage!$AM463
+DV!J$38*Usage!$AN463
+DV!J$39*Usage!$AO463
+DV!J$40*Usage!$AP463
+DV!J$41*Usage!$AQ463
+DV!J$42*Usage!$AR463
+DV!J$43*Usage!$AS463
+DV!J$44*Usage!$AT463
+DV!J$45*Usage!$AU463
+DV!J$46*Usage!$AV463
+DV!J$47*Usage!$AW463
+DV!J$48*Usage!$AX463
+DV!J$49*Usage!$AY463
+DV!J$50*Usage!$AZ463
+DV!J$51*Usage!$BA463
+DV!J$52*Usage!$BB463
+DV!J$53*Usage!$BC463
+DV!J$54*Usage!$BD463</f>
        <v>600</v>
      </c>
      <c r="I463" s="1">
        <f>+DV!K$2*Usage!$D463
+DV!K$3*Usage!$E463
+DV!K$4*Usage!$F463
+DV!K$5*Usage!$G463
+DV!K$6*Usage!$H463
+DV!K$7*Usage!$I463
+DV!K$8*Usage!$J463
+DV!K$9*Usage!$K463
+DV!K$10*Usage!$L463
+DV!K$11*Usage!$M463
+DV!K$12*Usage!$N463
+DV!K$13*Usage!$O463
+DV!K$14*Usage!$P463
+DV!K$15*Usage!$Q463
+DV!K$16*Usage!$R463
+DV!K$17*Usage!$S463
+DV!K$18*Usage!$T463
+DV!K$19*Usage!$U463
+DV!K$20*Usage!$V463
+DV!K$21*Usage!$W463
+DV!K$22*Usage!$X463
+DV!K$23*Usage!$Y463
+DV!K$24*Usage!$Z463
+DV!K$25*Usage!$AA463
+DV!L$26*Usage!$AB463
+DV!K$27*Usage!$AC463
+DV!K$28*Usage!$AD463
+DV!K$29*Usage!$AE463
+DV!K$30*Usage!$AF463
+DV!K$31*Usage!$AG463
+DV!K$32*Usage!$AH463
+DV!K$33*Usage!$AI463
+DV!K$34*Usage!$AJ463
+DV!K$35*Usage!$AK463
+DV!K$36*Usage!$AL463
+DV!K$37*Usage!$AM463
+DV!K$38*Usage!$AN463
+DV!K$39*Usage!$AO463
+DV!K$40*Usage!$AP463
+DV!K$41*Usage!$AQ463
+DV!K$42*Usage!$AR463
+DV!K$43*Usage!$AS463
+DV!K$44*Usage!$AT463
+DV!K$45*Usage!$AU463
+DV!K$46*Usage!$AV463
+DV!K$47*Usage!$AW463
+DV!K$48*Usage!$AX463
+DV!K$49*Usage!$AY463
+DV!K$50*Usage!$AZ463
+DV!K$51*Usage!$BA463
+DV!K$52*Usage!$BB463
+DV!K$53*Usage!$BC463
+DV!K$54*Usage!$BD463</f>
        <v>0</v>
      </c>
      <c r="J463" s="1">
        <f>+DV!L$2*Usage!$D463
+DV!L$3*Usage!$E463
+DV!L$4*Usage!$F463
+DV!L$5*Usage!$G463
+DV!L$6*Usage!$H463
+DV!L$7*Usage!$I463
+DV!L$8*Usage!$J463
+DV!L$9*Usage!$K463
+DV!L$10*Usage!$L463
+DV!L$11*Usage!$M463
+DV!L$12*Usage!$N463
+DV!L$13*Usage!$O463
+DV!L$14*Usage!$P463
+DV!L$15*Usage!$Q463
+DV!L$16*Usage!$R463
+DV!L$17*Usage!$S463
+DV!L$18*Usage!$T463
+DV!L$19*Usage!$U463
+DV!L$20*Usage!$V463
+DV!L$21*Usage!$W463
+DV!L$22*Usage!$X463
+DV!L$23*Usage!$Y463
+DV!L$24*Usage!$Z463
+DV!L$25*Usage!$AA463
+DV!M$26*Usage!$AB463
+DV!L$27*Usage!$AC463
+DV!L$28*Usage!$AD463
+DV!L$29*Usage!$AE463
+DV!L$30*Usage!$AF463
+DV!L$31*Usage!$AG463
+DV!L$32*Usage!$AH463
+DV!L$33*Usage!$AI463
+DV!L$34*Usage!$AJ463
+DV!L$35*Usage!$AK463
+DV!L$36*Usage!$AL463
+DV!L$37*Usage!$AM463
+DV!L$38*Usage!$AN463
+DV!L$39*Usage!$AO463
+DV!L$40*Usage!$AP463
+DV!L$41*Usage!$AQ463
+DV!L$42*Usage!$AR463
+DV!L$43*Usage!$AS463
+DV!L$44*Usage!$AT463
+DV!L$45*Usage!$AU463
+DV!L$46*Usage!$AV463
+DV!L$47*Usage!$AW463
+DV!L$48*Usage!$AX463
+DV!L$49*Usage!$AY463
+DV!L$50*Usage!$AZ463
+DV!L$51*Usage!$BA463
+DV!L$52*Usage!$BB463
+DV!L$53*Usage!$BC463
+DV!L$54*Usage!$BD463</f>
        <v>0</v>
      </c>
      <c r="K463" s="1">
        <f>+DV!M$2*Usage!$D463
+DV!M$3*Usage!$E463
+DV!M$4*Usage!$F463
+DV!M$5*Usage!$G463
+DV!M$6*Usage!$H463
+DV!M$7*Usage!$I463
+DV!M$8*Usage!$J463
+DV!M$9*Usage!$K463
+DV!M$10*Usage!$L463
+DV!M$11*Usage!$M463
+DV!M$12*Usage!$N463
+DV!M$13*Usage!$O463
+DV!M$14*Usage!$P463
+DV!M$15*Usage!$Q463
+DV!M$16*Usage!$R463
+DV!M$17*Usage!$S463
+DV!M$18*Usage!$T463
+DV!M$19*Usage!$U463
+DV!M$20*Usage!$V463
+DV!M$21*Usage!$W463
+DV!M$22*Usage!$X463
+DV!M$23*Usage!$Y463
+DV!M$24*Usage!$Z463
+DV!M$25*Usage!$AA463
+DV!M$26*Usage!$AB463
+DV!M$27*Usage!$AC463
+DV!M$28*Usage!$AD463
+DV!M$29*Usage!$AE463
+DV!M$30*Usage!$AF463
+DV!M$31*Usage!$AG463
+DV!M$32*Usage!$AH463
+DV!M$33*Usage!$AI463
+DV!M$34*Usage!$AJ463
+DV!M$35*Usage!$AK463
+DV!M$36*Usage!$AL463
+DV!M$37*Usage!$AM463
+DV!M$38*Usage!$AN463
+DV!M$39*Usage!$AO463
+DV!M$40*Usage!$AP463
+DV!M$41*Usage!$AQ463
+DV!M$42*Usage!$AR463
+DV!M$43*Usage!$AS463
+DV!M$44*Usage!$AT463
+DV!M$45*Usage!$AU463
+DV!M$46*Usage!$AV463
+DV!M$47*Usage!$AW463
+DV!M$48*Usage!$AX463
+DV!M$49*Usage!$AY463
+DV!M$50*Usage!$AZ463
+DV!M$51*Usage!$BA463
+DV!M$52*Usage!$BB463
+DV!M$53*Usage!$BC463
+DV!M$54*Usage!$BD463</f>
        <v>0</v>
      </c>
      <c r="L463" s="1">
        <f>+DV!N$2*Usage!$D463
+DV!N$3*Usage!$E463
+DV!N$4*Usage!$F463
+DV!N$5*Usage!$G463
+DV!N$6*Usage!$H463
+DV!N$7*Usage!$I463
+DV!N$8*Usage!$J463
+DV!N$9*Usage!$K463
+DV!N$10*Usage!$L463
+DV!N$11*Usage!$M463
+DV!N$12*Usage!$N463
+DV!N$13*Usage!$O463
+DV!N$14*Usage!$P463
+DV!N$15*Usage!$Q463
+DV!N$16*Usage!$R463
+DV!N$17*Usage!$S463
+DV!N$18*Usage!$T463
+DV!N$19*Usage!$U463
+DV!N$20*Usage!$V463
+DV!N$21*Usage!$W463
+DV!N$22*Usage!$X463
+DV!N$23*Usage!$Y463
+DV!N$24*Usage!$Z463
+DV!N$25*Usage!$AA463
+DV!N$26*Usage!$AB463
+DV!N$27*Usage!$AC463
+DV!N$28*Usage!$AD463
+DV!N$29*Usage!$AE463
+DV!N$30*Usage!$AF463
+DV!N$31*Usage!$AG463
+DV!N$32*Usage!$AH463
+DV!N$33*Usage!$AI463
+DV!N$34*Usage!$AJ463
+DV!N$35*Usage!$AK463
+DV!N$36*Usage!$AL463
+DV!N$37*Usage!$AM463
+DV!N$38*Usage!$AN463
+DV!N$39*Usage!$AO463
+DV!N$40*Usage!$AP463
+DV!N$41*Usage!$AQ463
+DV!N$42*Usage!$AR463
+DV!N$43*Usage!$AS463
+DV!N$44*Usage!$AT463
+DV!N$45*Usage!$AU463
+DV!N$46*Usage!$AV463
+DV!N$47*Usage!$AW463
+DV!N$48*Usage!$AX463
+DV!N$49*Usage!$AY463
+DV!N$50*Usage!$AZ463
+DV!N$51*Usage!$BA463
+DV!N$52*Usage!$BB463
+DV!N$53*Usage!$BC463
+DV!N$54*Usage!$BD463</f>
        <v>0</v>
      </c>
      <c r="M463" s="1">
        <f>+DV!O$2*Usage!$D463
+DV!O$3*Usage!$E463
+DV!O$4*Usage!$F463
+DV!O$5*Usage!$G463
+DV!O$6*Usage!$H463
+DV!O$7*Usage!$I463
+DV!O$8*Usage!$J463
+DV!O$9*Usage!$K463
+DV!O$10*Usage!$L463
+DV!O$11*Usage!$M463
+DV!O$12*Usage!$N463
+DV!O$13*Usage!$O463
+DV!O$14*Usage!$P463
+DV!O$15*Usage!$Q463
+DV!O$16*Usage!$R463
+DV!O$17*Usage!$S463
+DV!O$18*Usage!$T463
+DV!O$19*Usage!$U463
+DV!O$20*Usage!$V463
+DV!O$21*Usage!$W463
+DV!O$22*Usage!$X463
+DV!O$23*Usage!$Y463
+DV!O$24*Usage!$Z463
+DV!O$25*Usage!$AA463
+DV!O$26*Usage!$AB463
+DV!O$27*Usage!$AC463
+DV!O$28*Usage!$AD463
+DV!O$29*Usage!$AE463
+DV!O$30*Usage!$AF463
+DV!O$31*Usage!$AG463
+DV!O$32*Usage!$AH463
+DV!O$33*Usage!$AI463
+DV!O$34*Usage!$AJ463
+DV!O$35*Usage!$AK463
+DV!O$36*Usage!$AL463
+DV!O$37*Usage!$AM463
+DV!O$38*Usage!$AN463
+DV!O$39*Usage!$AO463
+DV!O$40*Usage!$AP463
+DV!O$41*Usage!$AQ463
+DV!O$42*Usage!$AR463
+DV!O$43*Usage!$AS463
+DV!O$44*Usage!$AT463
+DV!O$45*Usage!$AU463
+DV!O$46*Usage!$AV463
+DV!O$47*Usage!$AW463
+DV!O$48*Usage!$AX463
+DV!O$49*Usage!$AY463
+DV!O$50*Usage!$AZ463
+DV!O$51*Usage!$BA463
+DV!O$52*Usage!$BB463
+DV!O$53*Usage!$BC463
+DV!O$54*Usage!$BD463</f>
        <v>0</v>
      </c>
      <c r="N463" t="str">
        <f>VLOOKUP(A463,'Plant Stock'!B482:B10470,1,0)</f>
        <v>827166A</v>
      </c>
      <c r="P463" s="108"/>
    </row>
    <row r="464" spans="1:16" x14ac:dyDescent="0.25">
      <c r="A464" s="118" t="s">
        <v>9072</v>
      </c>
      <c r="B464" s="1">
        <f>+DV!D$2*Usage!$D464
+DV!D$3*Usage!$E464
+DV!D$4*Usage!$F464
+DV!D$5*Usage!$G464
+DV!D$6*Usage!$H464
+DV!D$7*Usage!$I464
+DV!D$8*Usage!$J464
+DV!D$9*Usage!$K464
+DV!D$10*Usage!$L464
+DV!D$11*Usage!$M464
+DV!D$12*Usage!$N464
+DV!D$13*Usage!$O464
+DV!D$14*Usage!$P464
+DV!D$15*Usage!$Q464
+DV!D$16*Usage!$R464
+DV!D$17*Usage!$S464
+DV!D$18*Usage!$T464
+DV!D$19*Usage!$U464
+DV!D$20*Usage!$V464
+DV!D$21*Usage!$W464
+DV!D$22*Usage!$X464
+DV!D$23*Usage!$Y464
+DV!D$24*Usage!$Z464
+DV!D$25*Usage!$AA464
+DV!E$26*Usage!$AB464
+DV!D$27*Usage!$AC464
+DV!D$28*Usage!$AD464
+DV!D$29*Usage!$AE464
+DV!D$30*Usage!$AF464
+DV!D$31*Usage!$AG464
+DV!D$32*Usage!$AH464
+DV!D$33*Usage!$AI464
+DV!D$34*Usage!$AJ464
+DV!D$35*Usage!$AK464
+DV!D$36*Usage!$AL464
+DV!D$37*Usage!$AM464
+DV!D$38*Usage!$AN464
+DV!D$39*Usage!$AO464
+DV!D$40*Usage!$AP464
+DV!D$41*Usage!$AQ464
+DV!D$42*Usage!$AR464
+DV!D$43*Usage!$AS464
+DV!D$44*Usage!$AT464
+DV!D$45*Usage!$AU464
+DV!D$46*Usage!$AV464
+DV!D$47*Usage!$AW464
+DV!D$48*Usage!$AX464
+DV!D$49*Usage!$AY464
+DV!D$50*Usage!$AZ464
+DV!D$51*Usage!$BA464
+DV!D$52*Usage!$BB464
+DV!D$53*Usage!$BC464
+DV!D$54*Usage!$BD464</f>
        <v>122</v>
      </c>
      <c r="C464" s="1">
        <f>+DV!E$2*Usage!$D464
+DV!E$3*Usage!$E464
+DV!E$4*Usage!$F464
+DV!E$5*Usage!$G464
+DV!E$6*Usage!$H464
+DV!E$7*Usage!$I464
+DV!E$8*Usage!$J464
+DV!E$9*Usage!$K464
+DV!E$10*Usage!$L464
+DV!E$11*Usage!$M464
+DV!E$12*Usage!$N464
+DV!E$13*Usage!$O464
+DV!E$14*Usage!$P464
+DV!E$15*Usage!$Q464
+DV!E$16*Usage!$R464
+DV!E$17*Usage!$S464
+DV!E$18*Usage!$T464
+DV!E$19*Usage!$U464
+DV!E$20*Usage!$V464
+DV!E$21*Usage!$W464
+DV!E$22*Usage!$X464
+DV!E$23*Usage!$Y464
+DV!E$24*Usage!$Z464
+DV!E$25*Usage!$AA464
+DV!F$26*Usage!$AB464
+DV!E$27*Usage!$AC464
+DV!E$28*Usage!$AD464
+DV!E$29*Usage!$AE464
+DV!E$30*Usage!$AF464
+DV!E$31*Usage!$AG464
+DV!E$32*Usage!$AH464
+DV!E$33*Usage!$AI464
+DV!E$34*Usage!$AJ464
+DV!E$35*Usage!$AK464
+DV!E$36*Usage!$AL464
+DV!E$37*Usage!$AM464
+DV!E$38*Usage!$AN464
+DV!E$39*Usage!$AO464
+DV!E$40*Usage!$AP464
+DV!E$41*Usage!$AQ464
+DV!E$42*Usage!$AR464
+DV!E$43*Usage!$AS464
+DV!E$44*Usage!$AT464
+DV!E$45*Usage!$AU464
+DV!E$46*Usage!$AV464
+DV!E$47*Usage!$AW464
+DV!E$48*Usage!$AX464
+DV!E$49*Usage!$AY464
+DV!E$50*Usage!$AZ464
+DV!E$51*Usage!$BA464
+DV!E$52*Usage!$BB464
+DV!E$53*Usage!$BC464
+DV!E$54*Usage!$BD464</f>
        <v>100</v>
      </c>
      <c r="D464" s="1">
        <f>+DV!F$2*Usage!$D464
+DV!F$3*Usage!$E464
+DV!F$4*Usage!$F464
+DV!F$5*Usage!$G464
+DV!F$6*Usage!$H464
+DV!F$7*Usage!$I464
+DV!F$8*Usage!$J464
+DV!F$9*Usage!$K464
+DV!F$10*Usage!$L464
+DV!F$11*Usage!$M464
+DV!F$12*Usage!$N464
+DV!F$13*Usage!$O464
+DV!F$14*Usage!$P464
+DV!F$15*Usage!$Q464
+DV!F$16*Usage!$R464
+DV!F$17*Usage!$S464
+DV!F$18*Usage!$T464
+DV!F$19*Usage!$U464
+DV!F$20*Usage!$V464
+DV!F$21*Usage!$W464
+DV!F$22*Usage!$X464
+DV!F$23*Usage!$Y464
+DV!F$24*Usage!$Z464
+DV!F$25*Usage!$AA464
+DV!G$26*Usage!$AB464
+DV!F$27*Usage!$AC464
+DV!F$28*Usage!$AD464
+DV!F$29*Usage!$AE464
+DV!F$30*Usage!$AF464
+DV!F$31*Usage!$AG464
+DV!F$32*Usage!$AH464
+DV!F$33*Usage!$AI464
+DV!F$34*Usage!$AJ464
+DV!F$35*Usage!$AK464
+DV!F$36*Usage!$AL464
+DV!F$37*Usage!$AM464
+DV!F$38*Usage!$AN464
+DV!F$39*Usage!$AO464
+DV!F$40*Usage!$AP464
+DV!F$41*Usage!$AQ464
+DV!F$42*Usage!$AR464
+DV!F$43*Usage!$AS464
+DV!F$44*Usage!$AT464
+DV!F$45*Usage!$AU464
+DV!F$46*Usage!$AV464
+DV!F$47*Usage!$AW464
+DV!F$48*Usage!$AX464
+DV!F$49*Usage!$AY464
+DV!F$50*Usage!$AZ464
+DV!F$51*Usage!$BA464
+DV!F$52*Usage!$BB464
+DV!F$53*Usage!$BC464
+DV!F$54*Usage!$BD464</f>
        <v>340</v>
      </c>
      <c r="E464" s="1">
        <f>+DV!G$2*Usage!$D464
+DV!G$3*Usage!$E464
+DV!G$4*Usage!$F464
+DV!G$5*Usage!$G464
+DV!G$6*Usage!$H464
+DV!G$7*Usage!$I464
+DV!G$8*Usage!$J464
+DV!G$9*Usage!$K464
+DV!G$10*Usage!$L464
+DV!G$11*Usage!$M464
+DV!G$12*Usage!$N464
+DV!G$13*Usage!$O464
+DV!G$14*Usage!$P464
+DV!G$15*Usage!$Q464
+DV!G$16*Usage!$R464
+DV!G$17*Usage!$S464
+DV!G$18*Usage!$T464
+DV!G$19*Usage!$U464
+DV!G$20*Usage!$V464
+DV!G$21*Usage!$W464
+DV!G$22*Usage!$X464
+DV!G$23*Usage!$Y464
+DV!G$24*Usage!$Z464
+DV!G$25*Usage!$AA464
+DV!H$26*Usage!$AB464
+DV!G$27*Usage!$AC464
+DV!G$28*Usage!$AD464
+DV!G$29*Usage!$AE464
+DV!G$30*Usage!$AF464
+DV!G$31*Usage!$AG464
+DV!G$32*Usage!$AH464
+DV!G$33*Usage!$AI464
+DV!G$34*Usage!$AJ464
+DV!G$35*Usage!$AK464
+DV!G$36*Usage!$AL464
+DV!G$37*Usage!$AM464
+DV!G$38*Usage!$AN464
+DV!G$39*Usage!$AO464
+DV!G$40*Usage!$AP464
+DV!G$41*Usage!$AQ464
+DV!G$42*Usage!$AR464
+DV!G$43*Usage!$AS464
+DV!G$44*Usage!$AT464
+DV!G$45*Usage!$AU464
+DV!G$46*Usage!$AV464
+DV!G$47*Usage!$AW464
+DV!G$48*Usage!$AX464
+DV!G$49*Usage!$AY464
+DV!G$50*Usage!$AZ464
+DV!G$51*Usage!$BA464
+DV!G$52*Usage!$BB464
+DV!G$53*Usage!$BC464
+DV!G$54*Usage!$BD464</f>
        <v>112</v>
      </c>
      <c r="F464" s="1">
        <f>+DV!H$2*Usage!$D464
+DV!H$3*Usage!$E464
+DV!H$4*Usage!$F464
+DV!H$5*Usage!$G464
+DV!H$6*Usage!$H464
+DV!H$7*Usage!$I464
+DV!H$8*Usage!$J464
+DV!H$9*Usage!$K464
+DV!H$10*Usage!$L464
+DV!H$11*Usage!$M464
+DV!H$12*Usage!$N464
+DV!H$13*Usage!$O464
+DV!H$14*Usage!$P464
+DV!H$15*Usage!$Q464
+DV!H$16*Usage!$R464
+DV!H$17*Usage!$S464
+DV!H$18*Usage!$T464
+DV!H$19*Usage!$U464
+DV!H$20*Usage!$V464
+DV!H$21*Usage!$W464
+DV!H$22*Usage!$X464
+DV!H$23*Usage!$Y464
+DV!H$24*Usage!$Z464
+DV!H$25*Usage!$AA464
+DV!I$26*Usage!$AB464
+DV!H$27*Usage!$AC464
+DV!H$28*Usage!$AD464
+DV!H$29*Usage!$AE464
+DV!H$30*Usage!$AF464
+DV!H$31*Usage!$AG464
+DV!H$32*Usage!$AH464
+DV!H$33*Usage!$AI464
+DV!H$34*Usage!$AJ464
+DV!H$35*Usage!$AK464
+DV!H$36*Usage!$AL464
+DV!H$37*Usage!$AM464
+DV!H$38*Usage!$AN464
+DV!H$39*Usage!$AO464
+DV!H$40*Usage!$AP464
+DV!H$41*Usage!$AQ464
+DV!H$42*Usage!$AR464
+DV!H$43*Usage!$AS464
+DV!H$44*Usage!$AT464
+DV!H$45*Usage!$AU464
+DV!H$46*Usage!$AV464
+DV!H$47*Usage!$AW464
+DV!H$48*Usage!$AX464
+DV!H$49*Usage!$AY464
+DV!H$50*Usage!$AZ464
+DV!H$51*Usage!$BA464
+DV!H$52*Usage!$BB464
+DV!H$53*Usage!$BC464
+DV!H$54*Usage!$BD464</f>
        <v>300</v>
      </c>
      <c r="G464" s="1">
        <f>+DV!I$2*Usage!$D464
+DV!I$3*Usage!$E464
+DV!I$4*Usage!$F464
+DV!I$5*Usage!$G464
+DV!I$6*Usage!$H464
+DV!I$7*Usage!$I464
+DV!I$8*Usage!$J464
+DV!I$9*Usage!$K464
+DV!I$10*Usage!$L464
+DV!I$11*Usage!$M464
+DV!I$12*Usage!$N464
+DV!I$13*Usage!$O464
+DV!I$14*Usage!$P464
+DV!I$15*Usage!$Q464
+DV!I$16*Usage!$R464
+DV!I$17*Usage!$S464
+DV!I$18*Usage!$T464
+DV!I$19*Usage!$U464
+DV!I$20*Usage!$V464
+DV!I$21*Usage!$W464
+DV!I$22*Usage!$X464
+DV!I$23*Usage!$Y464
+DV!I$24*Usage!$Z464
+DV!I$25*Usage!$AA464
+DV!J$26*Usage!$AB464
+DV!I$27*Usage!$AC464
+DV!I$28*Usage!$AD464
+DV!I$29*Usage!$AE464
+DV!I$30*Usage!$AF464
+DV!I$31*Usage!$AG464
+DV!I$32*Usage!$AH464
+DV!I$33*Usage!$AI464
+DV!I$34*Usage!$AJ464
+DV!I$35*Usage!$AK464
+DV!I$36*Usage!$AL464
+DV!I$37*Usage!$AM464
+DV!I$38*Usage!$AN464
+DV!I$39*Usage!$AO464
+DV!I$40*Usage!$AP464
+DV!I$41*Usage!$AQ464
+DV!I$42*Usage!$AR464
+DV!I$43*Usage!$AS464
+DV!I$44*Usage!$AT464
+DV!I$45*Usage!$AU464
+DV!I$46*Usage!$AV464
+DV!I$47*Usage!$AW464
+DV!I$48*Usage!$AX464
+DV!I$49*Usage!$AY464
+DV!I$50*Usage!$AZ464
+DV!I$51*Usage!$BA464
+DV!I$52*Usage!$BB464
+DV!I$53*Usage!$BC464
+DV!I$54*Usage!$BD464</f>
        <v>400</v>
      </c>
      <c r="H464" s="1">
        <f>+DV!J$2*Usage!$D464
+DV!J$3*Usage!$E464
+DV!J$4*Usage!$F464
+DV!J$5*Usage!$G464
+DV!J$6*Usage!$H464
+DV!J$7*Usage!$I464
+DV!J$8*Usage!$J464
+DV!J$9*Usage!$K464
+DV!J$10*Usage!$L464
+DV!J$11*Usage!$M464
+DV!J$12*Usage!$N464
+DV!J$13*Usage!$O464
+DV!J$14*Usage!$P464
+DV!J$15*Usage!$Q464
+DV!J$16*Usage!$R464
+DV!J$17*Usage!$S464
+DV!J$18*Usage!$T464
+DV!J$19*Usage!$U464
+DV!J$20*Usage!$V464
+DV!J$21*Usage!$W464
+DV!J$22*Usage!$X464
+DV!J$23*Usage!$Y464
+DV!J$24*Usage!$Z464
+DV!J$25*Usage!$AA464
+DV!K$26*Usage!$AB464
+DV!J$27*Usage!$AC464
+DV!J$28*Usage!$AD464
+DV!J$29*Usage!$AE464
+DV!J$30*Usage!$AF464
+DV!J$31*Usage!$AG464
+DV!J$32*Usage!$AH464
+DV!J$33*Usage!$AI464
+DV!J$34*Usage!$AJ464
+DV!J$35*Usage!$AK464
+DV!J$36*Usage!$AL464
+DV!J$37*Usage!$AM464
+DV!J$38*Usage!$AN464
+DV!J$39*Usage!$AO464
+DV!J$40*Usage!$AP464
+DV!J$41*Usage!$AQ464
+DV!J$42*Usage!$AR464
+DV!J$43*Usage!$AS464
+DV!J$44*Usage!$AT464
+DV!J$45*Usage!$AU464
+DV!J$46*Usage!$AV464
+DV!J$47*Usage!$AW464
+DV!J$48*Usage!$AX464
+DV!J$49*Usage!$AY464
+DV!J$50*Usage!$AZ464
+DV!J$51*Usage!$BA464
+DV!J$52*Usage!$BB464
+DV!J$53*Usage!$BC464
+DV!J$54*Usage!$BD464</f>
        <v>400</v>
      </c>
      <c r="I464" s="1">
        <f>+DV!K$2*Usage!$D464
+DV!K$3*Usage!$E464
+DV!K$4*Usage!$F464
+DV!K$5*Usage!$G464
+DV!K$6*Usage!$H464
+DV!K$7*Usage!$I464
+DV!K$8*Usage!$J464
+DV!K$9*Usage!$K464
+DV!K$10*Usage!$L464
+DV!K$11*Usage!$M464
+DV!K$12*Usage!$N464
+DV!K$13*Usage!$O464
+DV!K$14*Usage!$P464
+DV!K$15*Usage!$Q464
+DV!K$16*Usage!$R464
+DV!K$17*Usage!$S464
+DV!K$18*Usage!$T464
+DV!K$19*Usage!$U464
+DV!K$20*Usage!$V464
+DV!K$21*Usage!$W464
+DV!K$22*Usage!$X464
+DV!K$23*Usage!$Y464
+DV!K$24*Usage!$Z464
+DV!K$25*Usage!$AA464
+DV!L$26*Usage!$AB464
+DV!K$27*Usage!$AC464
+DV!K$28*Usage!$AD464
+DV!K$29*Usage!$AE464
+DV!K$30*Usage!$AF464
+DV!K$31*Usage!$AG464
+DV!K$32*Usage!$AH464
+DV!K$33*Usage!$AI464
+DV!K$34*Usage!$AJ464
+DV!K$35*Usage!$AK464
+DV!K$36*Usage!$AL464
+DV!K$37*Usage!$AM464
+DV!K$38*Usage!$AN464
+DV!K$39*Usage!$AO464
+DV!K$40*Usage!$AP464
+DV!K$41*Usage!$AQ464
+DV!K$42*Usage!$AR464
+DV!K$43*Usage!$AS464
+DV!K$44*Usage!$AT464
+DV!K$45*Usage!$AU464
+DV!K$46*Usage!$AV464
+DV!K$47*Usage!$AW464
+DV!K$48*Usage!$AX464
+DV!K$49*Usage!$AY464
+DV!K$50*Usage!$AZ464
+DV!K$51*Usage!$BA464
+DV!K$52*Usage!$BB464
+DV!K$53*Usage!$BC464
+DV!K$54*Usage!$BD464</f>
        <v>0</v>
      </c>
      <c r="J464" s="1">
        <f>+DV!L$2*Usage!$D464
+DV!L$3*Usage!$E464
+DV!L$4*Usage!$F464
+DV!L$5*Usage!$G464
+DV!L$6*Usage!$H464
+DV!L$7*Usage!$I464
+DV!L$8*Usage!$J464
+DV!L$9*Usage!$K464
+DV!L$10*Usage!$L464
+DV!L$11*Usage!$M464
+DV!L$12*Usage!$N464
+DV!L$13*Usage!$O464
+DV!L$14*Usage!$P464
+DV!L$15*Usage!$Q464
+DV!L$16*Usage!$R464
+DV!L$17*Usage!$S464
+DV!L$18*Usage!$T464
+DV!L$19*Usage!$U464
+DV!L$20*Usage!$V464
+DV!L$21*Usage!$W464
+DV!L$22*Usage!$X464
+DV!L$23*Usage!$Y464
+DV!L$24*Usage!$Z464
+DV!L$25*Usage!$AA464
+DV!M$26*Usage!$AB464
+DV!L$27*Usage!$AC464
+DV!L$28*Usage!$AD464
+DV!L$29*Usage!$AE464
+DV!L$30*Usage!$AF464
+DV!L$31*Usage!$AG464
+DV!L$32*Usage!$AH464
+DV!L$33*Usage!$AI464
+DV!L$34*Usage!$AJ464
+DV!L$35*Usage!$AK464
+DV!L$36*Usage!$AL464
+DV!L$37*Usage!$AM464
+DV!L$38*Usage!$AN464
+DV!L$39*Usage!$AO464
+DV!L$40*Usage!$AP464
+DV!L$41*Usage!$AQ464
+DV!L$42*Usage!$AR464
+DV!L$43*Usage!$AS464
+DV!L$44*Usage!$AT464
+DV!L$45*Usage!$AU464
+DV!L$46*Usage!$AV464
+DV!L$47*Usage!$AW464
+DV!L$48*Usage!$AX464
+DV!L$49*Usage!$AY464
+DV!L$50*Usage!$AZ464
+DV!L$51*Usage!$BA464
+DV!L$52*Usage!$BB464
+DV!L$53*Usage!$BC464
+DV!L$54*Usage!$BD464</f>
        <v>0</v>
      </c>
      <c r="K464" s="1">
        <f>+DV!M$2*Usage!$D464
+DV!M$3*Usage!$E464
+DV!M$4*Usage!$F464
+DV!M$5*Usage!$G464
+DV!M$6*Usage!$H464
+DV!M$7*Usage!$I464
+DV!M$8*Usage!$J464
+DV!M$9*Usage!$K464
+DV!M$10*Usage!$L464
+DV!M$11*Usage!$M464
+DV!M$12*Usage!$N464
+DV!M$13*Usage!$O464
+DV!M$14*Usage!$P464
+DV!M$15*Usage!$Q464
+DV!M$16*Usage!$R464
+DV!M$17*Usage!$S464
+DV!M$18*Usage!$T464
+DV!M$19*Usage!$U464
+DV!M$20*Usage!$V464
+DV!M$21*Usage!$W464
+DV!M$22*Usage!$X464
+DV!M$23*Usage!$Y464
+DV!M$24*Usage!$Z464
+DV!M$25*Usage!$AA464
+DV!M$26*Usage!$AB464
+DV!M$27*Usage!$AC464
+DV!M$28*Usage!$AD464
+DV!M$29*Usage!$AE464
+DV!M$30*Usage!$AF464
+DV!M$31*Usage!$AG464
+DV!M$32*Usage!$AH464
+DV!M$33*Usage!$AI464
+DV!M$34*Usage!$AJ464
+DV!M$35*Usage!$AK464
+DV!M$36*Usage!$AL464
+DV!M$37*Usage!$AM464
+DV!M$38*Usage!$AN464
+DV!M$39*Usage!$AO464
+DV!M$40*Usage!$AP464
+DV!M$41*Usage!$AQ464
+DV!M$42*Usage!$AR464
+DV!M$43*Usage!$AS464
+DV!M$44*Usage!$AT464
+DV!M$45*Usage!$AU464
+DV!M$46*Usage!$AV464
+DV!M$47*Usage!$AW464
+DV!M$48*Usage!$AX464
+DV!M$49*Usage!$AY464
+DV!M$50*Usage!$AZ464
+DV!M$51*Usage!$BA464
+DV!M$52*Usage!$BB464
+DV!M$53*Usage!$BC464
+DV!M$54*Usage!$BD464</f>
        <v>0</v>
      </c>
      <c r="L464" s="1">
        <f>+DV!N$2*Usage!$D464
+DV!N$3*Usage!$E464
+DV!N$4*Usage!$F464
+DV!N$5*Usage!$G464
+DV!N$6*Usage!$H464
+DV!N$7*Usage!$I464
+DV!N$8*Usage!$J464
+DV!N$9*Usage!$K464
+DV!N$10*Usage!$L464
+DV!N$11*Usage!$M464
+DV!N$12*Usage!$N464
+DV!N$13*Usage!$O464
+DV!N$14*Usage!$P464
+DV!N$15*Usage!$Q464
+DV!N$16*Usage!$R464
+DV!N$17*Usage!$S464
+DV!N$18*Usage!$T464
+DV!N$19*Usage!$U464
+DV!N$20*Usage!$V464
+DV!N$21*Usage!$W464
+DV!N$22*Usage!$X464
+DV!N$23*Usage!$Y464
+DV!N$24*Usage!$Z464
+DV!N$25*Usage!$AA464
+DV!N$26*Usage!$AB464
+DV!N$27*Usage!$AC464
+DV!N$28*Usage!$AD464
+DV!N$29*Usage!$AE464
+DV!N$30*Usage!$AF464
+DV!N$31*Usage!$AG464
+DV!N$32*Usage!$AH464
+DV!N$33*Usage!$AI464
+DV!N$34*Usage!$AJ464
+DV!N$35*Usage!$AK464
+DV!N$36*Usage!$AL464
+DV!N$37*Usage!$AM464
+DV!N$38*Usage!$AN464
+DV!N$39*Usage!$AO464
+DV!N$40*Usage!$AP464
+DV!N$41*Usage!$AQ464
+DV!N$42*Usage!$AR464
+DV!N$43*Usage!$AS464
+DV!N$44*Usage!$AT464
+DV!N$45*Usage!$AU464
+DV!N$46*Usage!$AV464
+DV!N$47*Usage!$AW464
+DV!N$48*Usage!$AX464
+DV!N$49*Usage!$AY464
+DV!N$50*Usage!$AZ464
+DV!N$51*Usage!$BA464
+DV!N$52*Usage!$BB464
+DV!N$53*Usage!$BC464
+DV!N$54*Usage!$BD464</f>
        <v>0</v>
      </c>
      <c r="M464" s="1">
        <f>+DV!O$2*Usage!$D464
+DV!O$3*Usage!$E464
+DV!O$4*Usage!$F464
+DV!O$5*Usage!$G464
+DV!O$6*Usage!$H464
+DV!O$7*Usage!$I464
+DV!O$8*Usage!$J464
+DV!O$9*Usage!$K464
+DV!O$10*Usage!$L464
+DV!O$11*Usage!$M464
+DV!O$12*Usage!$N464
+DV!O$13*Usage!$O464
+DV!O$14*Usage!$P464
+DV!O$15*Usage!$Q464
+DV!O$16*Usage!$R464
+DV!O$17*Usage!$S464
+DV!O$18*Usage!$T464
+DV!O$19*Usage!$U464
+DV!O$20*Usage!$V464
+DV!O$21*Usage!$W464
+DV!O$22*Usage!$X464
+DV!O$23*Usage!$Y464
+DV!O$24*Usage!$Z464
+DV!O$25*Usage!$AA464
+DV!O$26*Usage!$AB464
+DV!O$27*Usage!$AC464
+DV!O$28*Usage!$AD464
+DV!O$29*Usage!$AE464
+DV!O$30*Usage!$AF464
+DV!O$31*Usage!$AG464
+DV!O$32*Usage!$AH464
+DV!O$33*Usage!$AI464
+DV!O$34*Usage!$AJ464
+DV!O$35*Usage!$AK464
+DV!O$36*Usage!$AL464
+DV!O$37*Usage!$AM464
+DV!O$38*Usage!$AN464
+DV!O$39*Usage!$AO464
+DV!O$40*Usage!$AP464
+DV!O$41*Usage!$AQ464
+DV!O$42*Usage!$AR464
+DV!O$43*Usage!$AS464
+DV!O$44*Usage!$AT464
+DV!O$45*Usage!$AU464
+DV!O$46*Usage!$AV464
+DV!O$47*Usage!$AW464
+DV!O$48*Usage!$AX464
+DV!O$49*Usage!$AY464
+DV!O$50*Usage!$AZ464
+DV!O$51*Usage!$BA464
+DV!O$52*Usage!$BB464
+DV!O$53*Usage!$BC464
+DV!O$54*Usage!$BD464</f>
        <v>0</v>
      </c>
      <c r="N464" t="str">
        <f>VLOOKUP(A464,'Plant Stock'!B483:B10471,1,0)</f>
        <v>827190B</v>
      </c>
      <c r="P464" s="108"/>
    </row>
    <row r="465" spans="1:16" x14ac:dyDescent="0.25">
      <c r="A465" s="168" t="s">
        <v>10022</v>
      </c>
      <c r="B465" s="1">
        <f>+DV!D$2*Usage!$D465
+DV!D$3*Usage!$E465
+DV!D$4*Usage!$F465
+DV!D$5*Usage!$G465
+DV!D$6*Usage!$H465
+DV!D$7*Usage!$I465
+DV!D$8*Usage!$J465
+DV!D$9*Usage!$K465
+DV!D$10*Usage!$L465
+DV!D$11*Usage!$M465
+DV!D$12*Usage!$N465
+DV!D$13*Usage!$O465
+DV!D$14*Usage!$P465
+DV!D$15*Usage!$Q465
+DV!D$16*Usage!$R465
+DV!D$17*Usage!$S465
+DV!D$18*Usage!$T465
+DV!D$19*Usage!$U465
+DV!D$20*Usage!$V465
+DV!D$21*Usage!$W465
+DV!D$22*Usage!$X465
+DV!D$23*Usage!$Y465
+DV!D$24*Usage!$Z465
+DV!D$25*Usage!$AA465
+DV!E$26*Usage!$AB465
+DV!D$27*Usage!$AC465
+DV!D$28*Usage!$AD465
+DV!D$29*Usage!$AE465
+DV!D$30*Usage!$AF465
+DV!D$31*Usage!$AG465
+DV!D$32*Usage!$AH465
+DV!D$33*Usage!$AI465
+DV!D$34*Usage!$AJ465
+DV!D$35*Usage!$AK465
+DV!D$36*Usage!$AL465
+DV!D$37*Usage!$AM465
+DV!D$38*Usage!$AN465
+DV!D$39*Usage!$AO465
+DV!D$40*Usage!$AP465
+DV!D$41*Usage!$AQ465
+DV!D$42*Usage!$AR465
+DV!D$43*Usage!$AS465
+DV!D$44*Usage!$AT465
+DV!D$45*Usage!$AU465
+DV!D$46*Usage!$AV465
+DV!D$47*Usage!$AW465
+DV!D$48*Usage!$AX465
+DV!D$49*Usage!$AY465
+DV!D$50*Usage!$AZ465
+DV!D$51*Usage!$BA465
+DV!D$52*Usage!$BB465
+DV!D$53*Usage!$BC465
+DV!D$54*Usage!$BD465</f>
        <v>0</v>
      </c>
      <c r="C465" s="1">
        <f>+DV!E$2*Usage!$D465
+DV!E$3*Usage!$E465
+DV!E$4*Usage!$F465
+DV!E$5*Usage!$G465
+DV!E$6*Usage!$H465
+DV!E$7*Usage!$I465
+DV!E$8*Usage!$J465
+DV!E$9*Usage!$K465
+DV!E$10*Usage!$L465
+DV!E$11*Usage!$M465
+DV!E$12*Usage!$N465
+DV!E$13*Usage!$O465
+DV!E$14*Usage!$P465
+DV!E$15*Usage!$Q465
+DV!E$16*Usage!$R465
+DV!E$17*Usage!$S465
+DV!E$18*Usage!$T465
+DV!E$19*Usage!$U465
+DV!E$20*Usage!$V465
+DV!E$21*Usage!$W465
+DV!E$22*Usage!$X465
+DV!E$23*Usage!$Y465
+DV!E$24*Usage!$Z465
+DV!E$25*Usage!$AA465
+DV!F$26*Usage!$AB465
+DV!E$27*Usage!$AC465
+DV!E$28*Usage!$AD465
+DV!E$29*Usage!$AE465
+DV!E$30*Usage!$AF465
+DV!E$31*Usage!$AG465
+DV!E$32*Usage!$AH465
+DV!E$33*Usage!$AI465
+DV!E$34*Usage!$AJ465
+DV!E$35*Usage!$AK465
+DV!E$36*Usage!$AL465
+DV!E$37*Usage!$AM465
+DV!E$38*Usage!$AN465
+DV!E$39*Usage!$AO465
+DV!E$40*Usage!$AP465
+DV!E$41*Usage!$AQ465
+DV!E$42*Usage!$AR465
+DV!E$43*Usage!$AS465
+DV!E$44*Usage!$AT465
+DV!E$45*Usage!$AU465
+DV!E$46*Usage!$AV465
+DV!E$47*Usage!$AW465
+DV!E$48*Usage!$AX465
+DV!E$49*Usage!$AY465
+DV!E$50*Usage!$AZ465
+DV!E$51*Usage!$BA465
+DV!E$52*Usage!$BB465
+DV!E$53*Usage!$BC465
+DV!E$54*Usage!$BD465</f>
        <v>0</v>
      </c>
      <c r="D465" s="1">
        <f>+DV!F$2*Usage!$D465
+DV!F$3*Usage!$E465
+DV!F$4*Usage!$F465
+DV!F$5*Usage!$G465
+DV!F$6*Usage!$H465
+DV!F$7*Usage!$I465
+DV!F$8*Usage!$J465
+DV!F$9*Usage!$K465
+DV!F$10*Usage!$L465
+DV!F$11*Usage!$M465
+DV!F$12*Usage!$N465
+DV!F$13*Usage!$O465
+DV!F$14*Usage!$P465
+DV!F$15*Usage!$Q465
+DV!F$16*Usage!$R465
+DV!F$17*Usage!$S465
+DV!F$18*Usage!$T465
+DV!F$19*Usage!$U465
+DV!F$20*Usage!$V465
+DV!F$21*Usage!$W465
+DV!F$22*Usage!$X465
+DV!F$23*Usage!$Y465
+DV!F$24*Usage!$Z465
+DV!F$25*Usage!$AA465
+DV!G$26*Usage!$AB465
+DV!F$27*Usage!$AC465
+DV!F$28*Usage!$AD465
+DV!F$29*Usage!$AE465
+DV!F$30*Usage!$AF465
+DV!F$31*Usage!$AG465
+DV!F$32*Usage!$AH465
+DV!F$33*Usage!$AI465
+DV!F$34*Usage!$AJ465
+DV!F$35*Usage!$AK465
+DV!F$36*Usage!$AL465
+DV!F$37*Usage!$AM465
+DV!F$38*Usage!$AN465
+DV!F$39*Usage!$AO465
+DV!F$40*Usage!$AP465
+DV!F$41*Usage!$AQ465
+DV!F$42*Usage!$AR465
+DV!F$43*Usage!$AS465
+DV!F$44*Usage!$AT465
+DV!F$45*Usage!$AU465
+DV!F$46*Usage!$AV465
+DV!F$47*Usage!$AW465
+DV!F$48*Usage!$AX465
+DV!F$49*Usage!$AY465
+DV!F$50*Usage!$AZ465
+DV!F$51*Usage!$BA465
+DV!F$52*Usage!$BB465
+DV!F$53*Usage!$BC465
+DV!F$54*Usage!$BD465</f>
        <v>0</v>
      </c>
      <c r="E465" s="1">
        <f>+DV!G$2*Usage!$D465
+DV!G$3*Usage!$E465
+DV!G$4*Usage!$F465
+DV!G$5*Usage!$G465
+DV!G$6*Usage!$H465
+DV!G$7*Usage!$I465
+DV!G$8*Usage!$J465
+DV!G$9*Usage!$K465
+DV!G$10*Usage!$L465
+DV!G$11*Usage!$M465
+DV!G$12*Usage!$N465
+DV!G$13*Usage!$O465
+DV!G$14*Usage!$P465
+DV!G$15*Usage!$Q465
+DV!G$16*Usage!$R465
+DV!G$17*Usage!$S465
+DV!G$18*Usage!$T465
+DV!G$19*Usage!$U465
+DV!G$20*Usage!$V465
+DV!G$21*Usage!$W465
+DV!G$22*Usage!$X465
+DV!G$23*Usage!$Y465
+DV!G$24*Usage!$Z465
+DV!G$25*Usage!$AA465
+DV!H$26*Usage!$AB465
+DV!G$27*Usage!$AC465
+DV!G$28*Usage!$AD465
+DV!G$29*Usage!$AE465
+DV!G$30*Usage!$AF465
+DV!G$31*Usage!$AG465
+DV!G$32*Usage!$AH465
+DV!G$33*Usage!$AI465
+DV!G$34*Usage!$AJ465
+DV!G$35*Usage!$AK465
+DV!G$36*Usage!$AL465
+DV!G$37*Usage!$AM465
+DV!G$38*Usage!$AN465
+DV!G$39*Usage!$AO465
+DV!G$40*Usage!$AP465
+DV!G$41*Usage!$AQ465
+DV!G$42*Usage!$AR465
+DV!G$43*Usage!$AS465
+DV!G$44*Usage!$AT465
+DV!G$45*Usage!$AU465
+DV!G$46*Usage!$AV465
+DV!G$47*Usage!$AW465
+DV!G$48*Usage!$AX465
+DV!G$49*Usage!$AY465
+DV!G$50*Usage!$AZ465
+DV!G$51*Usage!$BA465
+DV!G$52*Usage!$BB465
+DV!G$53*Usage!$BC465
+DV!G$54*Usage!$BD465</f>
        <v>80</v>
      </c>
      <c r="F465" s="1">
        <f>+DV!H$2*Usage!$D465
+DV!H$3*Usage!$E465
+DV!H$4*Usage!$F465
+DV!H$5*Usage!$G465
+DV!H$6*Usage!$H465
+DV!H$7*Usage!$I465
+DV!H$8*Usage!$J465
+DV!H$9*Usage!$K465
+DV!H$10*Usage!$L465
+DV!H$11*Usage!$M465
+DV!H$12*Usage!$N465
+DV!H$13*Usage!$O465
+DV!H$14*Usage!$P465
+DV!H$15*Usage!$Q465
+DV!H$16*Usage!$R465
+DV!H$17*Usage!$S465
+DV!H$18*Usage!$T465
+DV!H$19*Usage!$U465
+DV!H$20*Usage!$V465
+DV!H$21*Usage!$W465
+DV!H$22*Usage!$X465
+DV!H$23*Usage!$Y465
+DV!H$24*Usage!$Z465
+DV!H$25*Usage!$AA465
+DV!I$26*Usage!$AB465
+DV!H$27*Usage!$AC465
+DV!H$28*Usage!$AD465
+DV!H$29*Usage!$AE465
+DV!H$30*Usage!$AF465
+DV!H$31*Usage!$AG465
+DV!H$32*Usage!$AH465
+DV!H$33*Usage!$AI465
+DV!H$34*Usage!$AJ465
+DV!H$35*Usage!$AK465
+DV!H$36*Usage!$AL465
+DV!H$37*Usage!$AM465
+DV!H$38*Usage!$AN465
+DV!H$39*Usage!$AO465
+DV!H$40*Usage!$AP465
+DV!H$41*Usage!$AQ465
+DV!H$42*Usage!$AR465
+DV!H$43*Usage!$AS465
+DV!H$44*Usage!$AT465
+DV!H$45*Usage!$AU465
+DV!H$46*Usage!$AV465
+DV!H$47*Usage!$AW465
+DV!H$48*Usage!$AX465
+DV!H$49*Usage!$AY465
+DV!H$50*Usage!$AZ465
+DV!H$51*Usage!$BA465
+DV!H$52*Usage!$BB465
+DV!H$53*Usage!$BC465
+DV!H$54*Usage!$BD465</f>
        <v>80</v>
      </c>
      <c r="G465" s="1">
        <f>+DV!I$2*Usage!$D465
+DV!I$3*Usage!$E465
+DV!I$4*Usage!$F465
+DV!I$5*Usage!$G465
+DV!I$6*Usage!$H465
+DV!I$7*Usage!$I465
+DV!I$8*Usage!$J465
+DV!I$9*Usage!$K465
+DV!I$10*Usage!$L465
+DV!I$11*Usage!$M465
+DV!I$12*Usage!$N465
+DV!I$13*Usage!$O465
+DV!I$14*Usage!$P465
+DV!I$15*Usage!$Q465
+DV!I$16*Usage!$R465
+DV!I$17*Usage!$S465
+DV!I$18*Usage!$T465
+DV!I$19*Usage!$U465
+DV!I$20*Usage!$V465
+DV!I$21*Usage!$W465
+DV!I$22*Usage!$X465
+DV!I$23*Usage!$Y465
+DV!I$24*Usage!$Z465
+DV!I$25*Usage!$AA465
+DV!J$26*Usage!$AB465
+DV!I$27*Usage!$AC465
+DV!I$28*Usage!$AD465
+DV!I$29*Usage!$AE465
+DV!I$30*Usage!$AF465
+DV!I$31*Usage!$AG465
+DV!I$32*Usage!$AH465
+DV!I$33*Usage!$AI465
+DV!I$34*Usage!$AJ465
+DV!I$35*Usage!$AK465
+DV!I$36*Usage!$AL465
+DV!I$37*Usage!$AM465
+DV!I$38*Usage!$AN465
+DV!I$39*Usage!$AO465
+DV!I$40*Usage!$AP465
+DV!I$41*Usage!$AQ465
+DV!I$42*Usage!$AR465
+DV!I$43*Usage!$AS465
+DV!I$44*Usage!$AT465
+DV!I$45*Usage!$AU465
+DV!I$46*Usage!$AV465
+DV!I$47*Usage!$AW465
+DV!I$48*Usage!$AX465
+DV!I$49*Usage!$AY465
+DV!I$50*Usage!$AZ465
+DV!I$51*Usage!$BA465
+DV!I$52*Usage!$BB465
+DV!I$53*Usage!$BC465
+DV!I$54*Usage!$BD465</f>
        <v>80</v>
      </c>
      <c r="H465" s="1">
        <f>+DV!J$2*Usage!$D465
+DV!J$3*Usage!$E465
+DV!J$4*Usage!$F465
+DV!J$5*Usage!$G465
+DV!J$6*Usage!$H465
+DV!J$7*Usage!$I465
+DV!J$8*Usage!$J465
+DV!J$9*Usage!$K465
+DV!J$10*Usage!$L465
+DV!J$11*Usage!$M465
+DV!J$12*Usage!$N465
+DV!J$13*Usage!$O465
+DV!J$14*Usage!$P465
+DV!J$15*Usage!$Q465
+DV!J$16*Usage!$R465
+DV!J$17*Usage!$S465
+DV!J$18*Usage!$T465
+DV!J$19*Usage!$U465
+DV!J$20*Usage!$V465
+DV!J$21*Usage!$W465
+DV!J$22*Usage!$X465
+DV!J$23*Usage!$Y465
+DV!J$24*Usage!$Z465
+DV!J$25*Usage!$AA465
+DV!K$26*Usage!$AB465
+DV!J$27*Usage!$AC465
+DV!J$28*Usage!$AD465
+DV!J$29*Usage!$AE465
+DV!J$30*Usage!$AF465
+DV!J$31*Usage!$AG465
+DV!J$32*Usage!$AH465
+DV!J$33*Usage!$AI465
+DV!J$34*Usage!$AJ465
+DV!J$35*Usage!$AK465
+DV!J$36*Usage!$AL465
+DV!J$37*Usage!$AM465
+DV!J$38*Usage!$AN465
+DV!J$39*Usage!$AO465
+DV!J$40*Usage!$AP465
+DV!J$41*Usage!$AQ465
+DV!J$42*Usage!$AR465
+DV!J$43*Usage!$AS465
+DV!J$44*Usage!$AT465
+DV!J$45*Usage!$AU465
+DV!J$46*Usage!$AV465
+DV!J$47*Usage!$AW465
+DV!J$48*Usage!$AX465
+DV!J$49*Usage!$AY465
+DV!J$50*Usage!$AZ465
+DV!J$51*Usage!$BA465
+DV!J$52*Usage!$BB465
+DV!J$53*Usage!$BC465
+DV!J$54*Usage!$BD465</f>
        <v>80</v>
      </c>
      <c r="I465" s="1">
        <f>+DV!K$2*Usage!$D465
+DV!K$3*Usage!$E465
+DV!K$4*Usage!$F465
+DV!K$5*Usage!$G465
+DV!K$6*Usage!$H465
+DV!K$7*Usage!$I465
+DV!K$8*Usage!$J465
+DV!K$9*Usage!$K465
+DV!K$10*Usage!$L465
+DV!K$11*Usage!$M465
+DV!K$12*Usage!$N465
+DV!K$13*Usage!$O465
+DV!K$14*Usage!$P465
+DV!K$15*Usage!$Q465
+DV!K$16*Usage!$R465
+DV!K$17*Usage!$S465
+DV!K$18*Usage!$T465
+DV!K$19*Usage!$U465
+DV!K$20*Usage!$V465
+DV!K$21*Usage!$W465
+DV!K$22*Usage!$X465
+DV!K$23*Usage!$Y465
+DV!K$24*Usage!$Z465
+DV!K$25*Usage!$AA465
+DV!L$26*Usage!$AB465
+DV!K$27*Usage!$AC465
+DV!K$28*Usage!$AD465
+DV!K$29*Usage!$AE465
+DV!K$30*Usage!$AF465
+DV!K$31*Usage!$AG465
+DV!K$32*Usage!$AH465
+DV!K$33*Usage!$AI465
+DV!K$34*Usage!$AJ465
+DV!K$35*Usage!$AK465
+DV!K$36*Usage!$AL465
+DV!K$37*Usage!$AM465
+DV!K$38*Usage!$AN465
+DV!K$39*Usage!$AO465
+DV!K$40*Usage!$AP465
+DV!K$41*Usage!$AQ465
+DV!K$42*Usage!$AR465
+DV!K$43*Usage!$AS465
+DV!K$44*Usage!$AT465
+DV!K$45*Usage!$AU465
+DV!K$46*Usage!$AV465
+DV!K$47*Usage!$AW465
+DV!K$48*Usage!$AX465
+DV!K$49*Usage!$AY465
+DV!K$50*Usage!$AZ465
+DV!K$51*Usage!$BA465
+DV!K$52*Usage!$BB465
+DV!K$53*Usage!$BC465
+DV!K$54*Usage!$BD465</f>
        <v>0</v>
      </c>
      <c r="J465" s="1">
        <f>+DV!L$2*Usage!$D465
+DV!L$3*Usage!$E465
+DV!L$4*Usage!$F465
+DV!L$5*Usage!$G465
+DV!L$6*Usage!$H465
+DV!L$7*Usage!$I465
+DV!L$8*Usage!$J465
+DV!L$9*Usage!$K465
+DV!L$10*Usage!$L465
+DV!L$11*Usage!$M465
+DV!L$12*Usage!$N465
+DV!L$13*Usage!$O465
+DV!L$14*Usage!$P465
+DV!L$15*Usage!$Q465
+DV!L$16*Usage!$R465
+DV!L$17*Usage!$S465
+DV!L$18*Usage!$T465
+DV!L$19*Usage!$U465
+DV!L$20*Usage!$V465
+DV!L$21*Usage!$W465
+DV!L$22*Usage!$X465
+DV!L$23*Usage!$Y465
+DV!L$24*Usage!$Z465
+DV!L$25*Usage!$AA465
+DV!M$26*Usage!$AB465
+DV!L$27*Usage!$AC465
+DV!L$28*Usage!$AD465
+DV!L$29*Usage!$AE465
+DV!L$30*Usage!$AF465
+DV!L$31*Usage!$AG465
+DV!L$32*Usage!$AH465
+DV!L$33*Usage!$AI465
+DV!L$34*Usage!$AJ465
+DV!L$35*Usage!$AK465
+DV!L$36*Usage!$AL465
+DV!L$37*Usage!$AM465
+DV!L$38*Usage!$AN465
+DV!L$39*Usage!$AO465
+DV!L$40*Usage!$AP465
+DV!L$41*Usage!$AQ465
+DV!L$42*Usage!$AR465
+DV!L$43*Usage!$AS465
+DV!L$44*Usage!$AT465
+DV!L$45*Usage!$AU465
+DV!L$46*Usage!$AV465
+DV!L$47*Usage!$AW465
+DV!L$48*Usage!$AX465
+DV!L$49*Usage!$AY465
+DV!L$50*Usage!$AZ465
+DV!L$51*Usage!$BA465
+DV!L$52*Usage!$BB465
+DV!L$53*Usage!$BC465
+DV!L$54*Usage!$BD465</f>
        <v>0</v>
      </c>
      <c r="K465" s="1">
        <f>+DV!M$2*Usage!$D465
+DV!M$3*Usage!$E465
+DV!M$4*Usage!$F465
+DV!M$5*Usage!$G465
+DV!M$6*Usage!$H465
+DV!M$7*Usage!$I465
+DV!M$8*Usage!$J465
+DV!M$9*Usage!$K465
+DV!M$10*Usage!$L465
+DV!M$11*Usage!$M465
+DV!M$12*Usage!$N465
+DV!M$13*Usage!$O465
+DV!M$14*Usage!$P465
+DV!M$15*Usage!$Q465
+DV!M$16*Usage!$R465
+DV!M$17*Usage!$S465
+DV!M$18*Usage!$T465
+DV!M$19*Usage!$U465
+DV!M$20*Usage!$V465
+DV!M$21*Usage!$W465
+DV!M$22*Usage!$X465
+DV!M$23*Usage!$Y465
+DV!M$24*Usage!$Z465
+DV!M$25*Usage!$AA465
+DV!M$26*Usage!$AB465
+DV!M$27*Usage!$AC465
+DV!M$28*Usage!$AD465
+DV!M$29*Usage!$AE465
+DV!M$30*Usage!$AF465
+DV!M$31*Usage!$AG465
+DV!M$32*Usage!$AH465
+DV!M$33*Usage!$AI465
+DV!M$34*Usage!$AJ465
+DV!M$35*Usage!$AK465
+DV!M$36*Usage!$AL465
+DV!M$37*Usage!$AM465
+DV!M$38*Usage!$AN465
+DV!M$39*Usage!$AO465
+DV!M$40*Usage!$AP465
+DV!M$41*Usage!$AQ465
+DV!M$42*Usage!$AR465
+DV!M$43*Usage!$AS465
+DV!M$44*Usage!$AT465
+DV!M$45*Usage!$AU465
+DV!M$46*Usage!$AV465
+DV!M$47*Usage!$AW465
+DV!M$48*Usage!$AX465
+DV!M$49*Usage!$AY465
+DV!M$50*Usage!$AZ465
+DV!M$51*Usage!$BA465
+DV!M$52*Usage!$BB465
+DV!M$53*Usage!$BC465
+DV!M$54*Usage!$BD465</f>
        <v>0</v>
      </c>
      <c r="L465" s="1">
        <f>+DV!N$2*Usage!$D465
+DV!N$3*Usage!$E465
+DV!N$4*Usage!$F465
+DV!N$5*Usage!$G465
+DV!N$6*Usage!$H465
+DV!N$7*Usage!$I465
+DV!N$8*Usage!$J465
+DV!N$9*Usage!$K465
+DV!N$10*Usage!$L465
+DV!N$11*Usage!$M465
+DV!N$12*Usage!$N465
+DV!N$13*Usage!$O465
+DV!N$14*Usage!$P465
+DV!N$15*Usage!$Q465
+DV!N$16*Usage!$R465
+DV!N$17*Usage!$S465
+DV!N$18*Usage!$T465
+DV!N$19*Usage!$U465
+DV!N$20*Usage!$V465
+DV!N$21*Usage!$W465
+DV!N$22*Usage!$X465
+DV!N$23*Usage!$Y465
+DV!N$24*Usage!$Z465
+DV!N$25*Usage!$AA465
+DV!N$26*Usage!$AB465
+DV!N$27*Usage!$AC465
+DV!N$28*Usage!$AD465
+DV!N$29*Usage!$AE465
+DV!N$30*Usage!$AF465
+DV!N$31*Usage!$AG465
+DV!N$32*Usage!$AH465
+DV!N$33*Usage!$AI465
+DV!N$34*Usage!$AJ465
+DV!N$35*Usage!$AK465
+DV!N$36*Usage!$AL465
+DV!N$37*Usage!$AM465
+DV!N$38*Usage!$AN465
+DV!N$39*Usage!$AO465
+DV!N$40*Usage!$AP465
+DV!N$41*Usage!$AQ465
+DV!N$42*Usage!$AR465
+DV!N$43*Usage!$AS465
+DV!N$44*Usage!$AT465
+DV!N$45*Usage!$AU465
+DV!N$46*Usage!$AV465
+DV!N$47*Usage!$AW465
+DV!N$48*Usage!$AX465
+DV!N$49*Usage!$AY465
+DV!N$50*Usage!$AZ465
+DV!N$51*Usage!$BA465
+DV!N$52*Usage!$BB465
+DV!N$53*Usage!$BC465
+DV!N$54*Usage!$BD465</f>
        <v>0</v>
      </c>
      <c r="M465" s="1">
        <f>+DV!O$2*Usage!$D465
+DV!O$3*Usage!$E465
+DV!O$4*Usage!$F465
+DV!O$5*Usage!$G465
+DV!O$6*Usage!$H465
+DV!O$7*Usage!$I465
+DV!O$8*Usage!$J465
+DV!O$9*Usage!$K465
+DV!O$10*Usage!$L465
+DV!O$11*Usage!$M465
+DV!O$12*Usage!$N465
+DV!O$13*Usage!$O465
+DV!O$14*Usage!$P465
+DV!O$15*Usage!$Q465
+DV!O$16*Usage!$R465
+DV!O$17*Usage!$S465
+DV!O$18*Usage!$T465
+DV!O$19*Usage!$U465
+DV!O$20*Usage!$V465
+DV!O$21*Usage!$W465
+DV!O$22*Usage!$X465
+DV!O$23*Usage!$Y465
+DV!O$24*Usage!$Z465
+DV!O$25*Usage!$AA465
+DV!O$26*Usage!$AB465
+DV!O$27*Usage!$AC465
+DV!O$28*Usage!$AD465
+DV!O$29*Usage!$AE465
+DV!O$30*Usage!$AF465
+DV!O$31*Usage!$AG465
+DV!O$32*Usage!$AH465
+DV!O$33*Usage!$AI465
+DV!O$34*Usage!$AJ465
+DV!O$35*Usage!$AK465
+DV!O$36*Usage!$AL465
+DV!O$37*Usage!$AM465
+DV!O$38*Usage!$AN465
+DV!O$39*Usage!$AO465
+DV!O$40*Usage!$AP465
+DV!O$41*Usage!$AQ465
+DV!O$42*Usage!$AR465
+DV!O$43*Usage!$AS465
+DV!O$44*Usage!$AT465
+DV!O$45*Usage!$AU465
+DV!O$46*Usage!$AV465
+DV!O$47*Usage!$AW465
+DV!O$48*Usage!$AX465
+DV!O$49*Usage!$AY465
+DV!O$50*Usage!$AZ465
+DV!O$51*Usage!$BA465
+DV!O$52*Usage!$BB465
+DV!O$53*Usage!$BC465
+DV!O$54*Usage!$BD465</f>
        <v>0</v>
      </c>
      <c r="N465" t="str">
        <f>VLOOKUP(A465,'Plant Stock'!B484:B10472,1,0)</f>
        <v>087071A.102</v>
      </c>
      <c r="P465" s="108"/>
    </row>
    <row r="466" spans="1:16" x14ac:dyDescent="0.25">
      <c r="A466" s="118" t="s">
        <v>7532</v>
      </c>
      <c r="B466" s="1">
        <f>+DV!D$2*Usage!$D466
+DV!D$3*Usage!$E466
+DV!D$4*Usage!$F466
+DV!D$5*Usage!$G466
+DV!D$6*Usage!$H466
+DV!D$7*Usage!$I466
+DV!D$8*Usage!$J466
+DV!D$9*Usage!$K466
+DV!D$10*Usage!$L466
+DV!D$11*Usage!$M466
+DV!D$12*Usage!$N466
+DV!D$13*Usage!$O466
+DV!D$14*Usage!$P466
+DV!D$15*Usage!$Q466
+DV!D$16*Usage!$R466
+DV!D$17*Usage!$S466
+DV!D$18*Usage!$T466
+DV!D$19*Usage!$U466
+DV!D$20*Usage!$V466
+DV!D$21*Usage!$W466
+DV!D$22*Usage!$X466
+DV!D$23*Usage!$Y466
+DV!D$24*Usage!$Z466
+DV!D$25*Usage!$AA466
+DV!E$26*Usage!$AB466
+DV!D$27*Usage!$AC466
+DV!D$28*Usage!$AD466
+DV!D$29*Usage!$AE466
+DV!D$30*Usage!$AF466
+DV!D$31*Usage!$AG466
+DV!D$32*Usage!$AH466
+DV!D$33*Usage!$AI466
+DV!D$34*Usage!$AJ466
+DV!D$35*Usage!$AK466
+DV!D$36*Usage!$AL466
+DV!D$37*Usage!$AM466
+DV!D$38*Usage!$AN466
+DV!D$39*Usage!$AO466
+DV!D$40*Usage!$AP466
+DV!D$41*Usage!$AQ466
+DV!D$42*Usage!$AR466
+DV!D$43*Usage!$AS466
+DV!D$44*Usage!$AT466
+DV!D$45*Usage!$AU466
+DV!D$46*Usage!$AV466
+DV!D$47*Usage!$AW466
+DV!D$48*Usage!$AX466
+DV!D$49*Usage!$AY466
+DV!D$50*Usage!$AZ466
+DV!D$51*Usage!$BA466
+DV!D$52*Usage!$BB466
+DV!D$53*Usage!$BC466
+DV!D$54*Usage!$BD466</f>
        <v>0</v>
      </c>
      <c r="C466" s="1">
        <f>+DV!E$2*Usage!$D466
+DV!E$3*Usage!$E466
+DV!E$4*Usage!$F466
+DV!E$5*Usage!$G466
+DV!E$6*Usage!$H466
+DV!E$7*Usage!$I466
+DV!E$8*Usage!$J466
+DV!E$9*Usage!$K466
+DV!E$10*Usage!$L466
+DV!E$11*Usage!$M466
+DV!E$12*Usage!$N466
+DV!E$13*Usage!$O466
+DV!E$14*Usage!$P466
+DV!E$15*Usage!$Q466
+DV!E$16*Usage!$R466
+DV!E$17*Usage!$S466
+DV!E$18*Usage!$T466
+DV!E$19*Usage!$U466
+DV!E$20*Usage!$V466
+DV!E$21*Usage!$W466
+DV!E$22*Usage!$X466
+DV!E$23*Usage!$Y466
+DV!E$24*Usage!$Z466
+DV!E$25*Usage!$AA466
+DV!F$26*Usage!$AB466
+DV!E$27*Usage!$AC466
+DV!E$28*Usage!$AD466
+DV!E$29*Usage!$AE466
+DV!E$30*Usage!$AF466
+DV!E$31*Usage!$AG466
+DV!E$32*Usage!$AH466
+DV!E$33*Usage!$AI466
+DV!E$34*Usage!$AJ466
+DV!E$35*Usage!$AK466
+DV!E$36*Usage!$AL466
+DV!E$37*Usage!$AM466
+DV!E$38*Usage!$AN466
+DV!E$39*Usage!$AO466
+DV!E$40*Usage!$AP466
+DV!E$41*Usage!$AQ466
+DV!E$42*Usage!$AR466
+DV!E$43*Usage!$AS466
+DV!E$44*Usage!$AT466
+DV!E$45*Usage!$AU466
+DV!E$46*Usage!$AV466
+DV!E$47*Usage!$AW466
+DV!E$48*Usage!$AX466
+DV!E$49*Usage!$AY466
+DV!E$50*Usage!$AZ466
+DV!E$51*Usage!$BA466
+DV!E$52*Usage!$BB466
+DV!E$53*Usage!$BC466
+DV!E$54*Usage!$BD466</f>
        <v>0</v>
      </c>
      <c r="D466" s="1">
        <f>+DV!F$2*Usage!$D466
+DV!F$3*Usage!$E466
+DV!F$4*Usage!$F466
+DV!F$5*Usage!$G466
+DV!F$6*Usage!$H466
+DV!F$7*Usage!$I466
+DV!F$8*Usage!$J466
+DV!F$9*Usage!$K466
+DV!F$10*Usage!$L466
+DV!F$11*Usage!$M466
+DV!F$12*Usage!$N466
+DV!F$13*Usage!$O466
+DV!F$14*Usage!$P466
+DV!F$15*Usage!$Q466
+DV!F$16*Usage!$R466
+DV!F$17*Usage!$S466
+DV!F$18*Usage!$T466
+DV!F$19*Usage!$U466
+DV!F$20*Usage!$V466
+DV!F$21*Usage!$W466
+DV!F$22*Usage!$X466
+DV!F$23*Usage!$Y466
+DV!F$24*Usage!$Z466
+DV!F$25*Usage!$AA466
+DV!G$26*Usage!$AB466
+DV!F$27*Usage!$AC466
+DV!F$28*Usage!$AD466
+DV!F$29*Usage!$AE466
+DV!F$30*Usage!$AF466
+DV!F$31*Usage!$AG466
+DV!F$32*Usage!$AH466
+DV!F$33*Usage!$AI466
+DV!F$34*Usage!$AJ466
+DV!F$35*Usage!$AK466
+DV!F$36*Usage!$AL466
+DV!F$37*Usage!$AM466
+DV!F$38*Usage!$AN466
+DV!F$39*Usage!$AO466
+DV!F$40*Usage!$AP466
+DV!F$41*Usage!$AQ466
+DV!F$42*Usage!$AR466
+DV!F$43*Usage!$AS466
+DV!F$44*Usage!$AT466
+DV!F$45*Usage!$AU466
+DV!F$46*Usage!$AV466
+DV!F$47*Usage!$AW466
+DV!F$48*Usage!$AX466
+DV!F$49*Usage!$AY466
+DV!F$50*Usage!$AZ466
+DV!F$51*Usage!$BA466
+DV!F$52*Usage!$BB466
+DV!F$53*Usage!$BC466
+DV!F$54*Usage!$BD466</f>
        <v>0</v>
      </c>
      <c r="E466" s="1">
        <f>+DV!G$2*Usage!$D466
+DV!G$3*Usage!$E466
+DV!G$4*Usage!$F466
+DV!G$5*Usage!$G466
+DV!G$6*Usage!$H466
+DV!G$7*Usage!$I466
+DV!G$8*Usage!$J466
+DV!G$9*Usage!$K466
+DV!G$10*Usage!$L466
+DV!G$11*Usage!$M466
+DV!G$12*Usage!$N466
+DV!G$13*Usage!$O466
+DV!G$14*Usage!$P466
+DV!G$15*Usage!$Q466
+DV!G$16*Usage!$R466
+DV!G$17*Usage!$S466
+DV!G$18*Usage!$T466
+DV!G$19*Usage!$U466
+DV!G$20*Usage!$V466
+DV!G$21*Usage!$W466
+DV!G$22*Usage!$X466
+DV!G$23*Usage!$Y466
+DV!G$24*Usage!$Z466
+DV!G$25*Usage!$AA466
+DV!H$26*Usage!$AB466
+DV!G$27*Usage!$AC466
+DV!G$28*Usage!$AD466
+DV!G$29*Usage!$AE466
+DV!G$30*Usage!$AF466
+DV!G$31*Usage!$AG466
+DV!G$32*Usage!$AH466
+DV!G$33*Usage!$AI466
+DV!G$34*Usage!$AJ466
+DV!G$35*Usage!$AK466
+DV!G$36*Usage!$AL466
+DV!G$37*Usage!$AM466
+DV!G$38*Usage!$AN466
+DV!G$39*Usage!$AO466
+DV!G$40*Usage!$AP466
+DV!G$41*Usage!$AQ466
+DV!G$42*Usage!$AR466
+DV!G$43*Usage!$AS466
+DV!G$44*Usage!$AT466
+DV!G$45*Usage!$AU466
+DV!G$46*Usage!$AV466
+DV!G$47*Usage!$AW466
+DV!G$48*Usage!$AX466
+DV!G$49*Usage!$AY466
+DV!G$50*Usage!$AZ466
+DV!G$51*Usage!$BA466
+DV!G$52*Usage!$BB466
+DV!G$53*Usage!$BC466
+DV!G$54*Usage!$BD466</f>
        <v>0</v>
      </c>
      <c r="F466" s="1">
        <f>+DV!H$2*Usage!$D466
+DV!H$3*Usage!$E466
+DV!H$4*Usage!$F466
+DV!H$5*Usage!$G466
+DV!H$6*Usage!$H466
+DV!H$7*Usage!$I466
+DV!H$8*Usage!$J466
+DV!H$9*Usage!$K466
+DV!H$10*Usage!$L466
+DV!H$11*Usage!$M466
+DV!H$12*Usage!$N466
+DV!H$13*Usage!$O466
+DV!H$14*Usage!$P466
+DV!H$15*Usage!$Q466
+DV!H$16*Usage!$R466
+DV!H$17*Usage!$S466
+DV!H$18*Usage!$T466
+DV!H$19*Usage!$U466
+DV!H$20*Usage!$V466
+DV!H$21*Usage!$W466
+DV!H$22*Usage!$X466
+DV!H$23*Usage!$Y466
+DV!H$24*Usage!$Z466
+DV!H$25*Usage!$AA466
+DV!I$26*Usage!$AB466
+DV!H$27*Usage!$AC466
+DV!H$28*Usage!$AD466
+DV!H$29*Usage!$AE466
+DV!H$30*Usage!$AF466
+DV!H$31*Usage!$AG466
+DV!H$32*Usage!$AH466
+DV!H$33*Usage!$AI466
+DV!H$34*Usage!$AJ466
+DV!H$35*Usage!$AK466
+DV!H$36*Usage!$AL466
+DV!H$37*Usage!$AM466
+DV!H$38*Usage!$AN466
+DV!H$39*Usage!$AO466
+DV!H$40*Usage!$AP466
+DV!H$41*Usage!$AQ466
+DV!H$42*Usage!$AR466
+DV!H$43*Usage!$AS466
+DV!H$44*Usage!$AT466
+DV!H$45*Usage!$AU466
+DV!H$46*Usage!$AV466
+DV!H$47*Usage!$AW466
+DV!H$48*Usage!$AX466
+DV!H$49*Usage!$AY466
+DV!H$50*Usage!$AZ466
+DV!H$51*Usage!$BA466
+DV!H$52*Usage!$BB466
+DV!H$53*Usage!$BC466
+DV!H$54*Usage!$BD466</f>
        <v>0</v>
      </c>
      <c r="G466" s="1">
        <f>+DV!I$2*Usage!$D466
+DV!I$3*Usage!$E466
+DV!I$4*Usage!$F466
+DV!I$5*Usage!$G466
+DV!I$6*Usage!$H466
+DV!I$7*Usage!$I466
+DV!I$8*Usage!$J466
+DV!I$9*Usage!$K466
+DV!I$10*Usage!$L466
+DV!I$11*Usage!$M466
+DV!I$12*Usage!$N466
+DV!I$13*Usage!$O466
+DV!I$14*Usage!$P466
+DV!I$15*Usage!$Q466
+DV!I$16*Usage!$R466
+DV!I$17*Usage!$S466
+DV!I$18*Usage!$T466
+DV!I$19*Usage!$U466
+DV!I$20*Usage!$V466
+DV!I$21*Usage!$W466
+DV!I$22*Usage!$X466
+DV!I$23*Usage!$Y466
+DV!I$24*Usage!$Z466
+DV!I$25*Usage!$AA466
+DV!J$26*Usage!$AB466
+DV!I$27*Usage!$AC466
+DV!I$28*Usage!$AD466
+DV!I$29*Usage!$AE466
+DV!I$30*Usage!$AF466
+DV!I$31*Usage!$AG466
+DV!I$32*Usage!$AH466
+DV!I$33*Usage!$AI466
+DV!I$34*Usage!$AJ466
+DV!I$35*Usage!$AK466
+DV!I$36*Usage!$AL466
+DV!I$37*Usage!$AM466
+DV!I$38*Usage!$AN466
+DV!I$39*Usage!$AO466
+DV!I$40*Usage!$AP466
+DV!I$41*Usage!$AQ466
+DV!I$42*Usage!$AR466
+DV!I$43*Usage!$AS466
+DV!I$44*Usage!$AT466
+DV!I$45*Usage!$AU466
+DV!I$46*Usage!$AV466
+DV!I$47*Usage!$AW466
+DV!I$48*Usage!$AX466
+DV!I$49*Usage!$AY466
+DV!I$50*Usage!$AZ466
+DV!I$51*Usage!$BA466
+DV!I$52*Usage!$BB466
+DV!I$53*Usage!$BC466
+DV!I$54*Usage!$BD466</f>
        <v>0</v>
      </c>
      <c r="H466" s="1">
        <f>+DV!J$2*Usage!$D466
+DV!J$3*Usage!$E466
+DV!J$4*Usage!$F466
+DV!J$5*Usage!$G466
+DV!J$6*Usage!$H466
+DV!J$7*Usage!$I466
+DV!J$8*Usage!$J466
+DV!J$9*Usage!$K466
+DV!J$10*Usage!$L466
+DV!J$11*Usage!$M466
+DV!J$12*Usage!$N466
+DV!J$13*Usage!$O466
+DV!J$14*Usage!$P466
+DV!J$15*Usage!$Q466
+DV!J$16*Usage!$R466
+DV!J$17*Usage!$S466
+DV!J$18*Usage!$T466
+DV!J$19*Usage!$U466
+DV!J$20*Usage!$V466
+DV!J$21*Usage!$W466
+DV!J$22*Usage!$X466
+DV!J$23*Usage!$Y466
+DV!J$24*Usage!$Z466
+DV!J$25*Usage!$AA466
+DV!K$26*Usage!$AB466
+DV!J$27*Usage!$AC466
+DV!J$28*Usage!$AD466
+DV!J$29*Usage!$AE466
+DV!J$30*Usage!$AF466
+DV!J$31*Usage!$AG466
+DV!J$32*Usage!$AH466
+DV!J$33*Usage!$AI466
+DV!J$34*Usage!$AJ466
+DV!J$35*Usage!$AK466
+DV!J$36*Usage!$AL466
+DV!J$37*Usage!$AM466
+DV!J$38*Usage!$AN466
+DV!J$39*Usage!$AO466
+DV!J$40*Usage!$AP466
+DV!J$41*Usage!$AQ466
+DV!J$42*Usage!$AR466
+DV!J$43*Usage!$AS466
+DV!J$44*Usage!$AT466
+DV!J$45*Usage!$AU466
+DV!J$46*Usage!$AV466
+DV!J$47*Usage!$AW466
+DV!J$48*Usage!$AX466
+DV!J$49*Usage!$AY466
+DV!J$50*Usage!$AZ466
+DV!J$51*Usage!$BA466
+DV!J$52*Usage!$BB466
+DV!J$53*Usage!$BC466
+DV!J$54*Usage!$BD466</f>
        <v>0</v>
      </c>
      <c r="I466" s="1">
        <f>+DV!K$2*Usage!$D466
+DV!K$3*Usage!$E466
+DV!K$4*Usage!$F466
+DV!K$5*Usage!$G466
+DV!K$6*Usage!$H466
+DV!K$7*Usage!$I466
+DV!K$8*Usage!$J466
+DV!K$9*Usage!$K466
+DV!K$10*Usage!$L466
+DV!K$11*Usage!$M466
+DV!K$12*Usage!$N466
+DV!K$13*Usage!$O466
+DV!K$14*Usage!$P466
+DV!K$15*Usage!$Q466
+DV!K$16*Usage!$R466
+DV!K$17*Usage!$S466
+DV!K$18*Usage!$T466
+DV!K$19*Usage!$U466
+DV!K$20*Usage!$V466
+DV!K$21*Usage!$W466
+DV!K$22*Usage!$X466
+DV!K$23*Usage!$Y466
+DV!K$24*Usage!$Z466
+DV!K$25*Usage!$AA466
+DV!L$26*Usage!$AB466
+DV!K$27*Usage!$AC466
+DV!K$28*Usage!$AD466
+DV!K$29*Usage!$AE466
+DV!K$30*Usage!$AF466
+DV!K$31*Usage!$AG466
+DV!K$32*Usage!$AH466
+DV!K$33*Usage!$AI466
+DV!K$34*Usage!$AJ466
+DV!K$35*Usage!$AK466
+DV!K$36*Usage!$AL466
+DV!K$37*Usage!$AM466
+DV!K$38*Usage!$AN466
+DV!K$39*Usage!$AO466
+DV!K$40*Usage!$AP466
+DV!K$41*Usage!$AQ466
+DV!K$42*Usage!$AR466
+DV!K$43*Usage!$AS466
+DV!K$44*Usage!$AT466
+DV!K$45*Usage!$AU466
+DV!K$46*Usage!$AV466
+DV!K$47*Usage!$AW466
+DV!K$48*Usage!$AX466
+DV!K$49*Usage!$AY466
+DV!K$50*Usage!$AZ466
+DV!K$51*Usage!$BA466
+DV!K$52*Usage!$BB466
+DV!K$53*Usage!$BC466
+DV!K$54*Usage!$BD466</f>
        <v>0</v>
      </c>
      <c r="J466" s="1">
        <f>+DV!L$2*Usage!$D466
+DV!L$3*Usage!$E466
+DV!L$4*Usage!$F466
+DV!L$5*Usage!$G466
+DV!L$6*Usage!$H466
+DV!L$7*Usage!$I466
+DV!L$8*Usage!$J466
+DV!L$9*Usage!$K466
+DV!L$10*Usage!$L466
+DV!L$11*Usage!$M466
+DV!L$12*Usage!$N466
+DV!L$13*Usage!$O466
+DV!L$14*Usage!$P466
+DV!L$15*Usage!$Q466
+DV!L$16*Usage!$R466
+DV!L$17*Usage!$S466
+DV!L$18*Usage!$T466
+DV!L$19*Usage!$U466
+DV!L$20*Usage!$V466
+DV!L$21*Usage!$W466
+DV!L$22*Usage!$X466
+DV!L$23*Usage!$Y466
+DV!L$24*Usage!$Z466
+DV!L$25*Usage!$AA466
+DV!M$26*Usage!$AB466
+DV!L$27*Usage!$AC466
+DV!L$28*Usage!$AD466
+DV!L$29*Usage!$AE466
+DV!L$30*Usage!$AF466
+DV!L$31*Usage!$AG466
+DV!L$32*Usage!$AH466
+DV!L$33*Usage!$AI466
+DV!L$34*Usage!$AJ466
+DV!L$35*Usage!$AK466
+DV!L$36*Usage!$AL466
+DV!L$37*Usage!$AM466
+DV!L$38*Usage!$AN466
+DV!L$39*Usage!$AO466
+DV!L$40*Usage!$AP466
+DV!L$41*Usage!$AQ466
+DV!L$42*Usage!$AR466
+DV!L$43*Usage!$AS466
+DV!L$44*Usage!$AT466
+DV!L$45*Usage!$AU466
+DV!L$46*Usage!$AV466
+DV!L$47*Usage!$AW466
+DV!L$48*Usage!$AX466
+DV!L$49*Usage!$AY466
+DV!L$50*Usage!$AZ466
+DV!L$51*Usage!$BA466
+DV!L$52*Usage!$BB466
+DV!L$53*Usage!$BC466
+DV!L$54*Usage!$BD466</f>
        <v>0</v>
      </c>
      <c r="K466" s="1">
        <f>+DV!M$2*Usage!$D466
+DV!M$3*Usage!$E466
+DV!M$4*Usage!$F466
+DV!M$5*Usage!$G466
+DV!M$6*Usage!$H466
+DV!M$7*Usage!$I466
+DV!M$8*Usage!$J466
+DV!M$9*Usage!$K466
+DV!M$10*Usage!$L466
+DV!M$11*Usage!$M466
+DV!M$12*Usage!$N466
+DV!M$13*Usage!$O466
+DV!M$14*Usage!$P466
+DV!M$15*Usage!$Q466
+DV!M$16*Usage!$R466
+DV!M$17*Usage!$S466
+DV!M$18*Usage!$T466
+DV!M$19*Usage!$U466
+DV!M$20*Usage!$V466
+DV!M$21*Usage!$W466
+DV!M$22*Usage!$X466
+DV!M$23*Usage!$Y466
+DV!M$24*Usage!$Z466
+DV!M$25*Usage!$AA466
+DV!M$26*Usage!$AB466
+DV!M$27*Usage!$AC466
+DV!M$28*Usage!$AD466
+DV!M$29*Usage!$AE466
+DV!M$30*Usage!$AF466
+DV!M$31*Usage!$AG466
+DV!M$32*Usage!$AH466
+DV!M$33*Usage!$AI466
+DV!M$34*Usage!$AJ466
+DV!M$35*Usage!$AK466
+DV!M$36*Usage!$AL466
+DV!M$37*Usage!$AM466
+DV!M$38*Usage!$AN466
+DV!M$39*Usage!$AO466
+DV!M$40*Usage!$AP466
+DV!M$41*Usage!$AQ466
+DV!M$42*Usage!$AR466
+DV!M$43*Usage!$AS466
+DV!M$44*Usage!$AT466
+DV!M$45*Usage!$AU466
+DV!M$46*Usage!$AV466
+DV!M$47*Usage!$AW466
+DV!M$48*Usage!$AX466
+DV!M$49*Usage!$AY466
+DV!M$50*Usage!$AZ466
+DV!M$51*Usage!$BA466
+DV!M$52*Usage!$BB466
+DV!M$53*Usage!$BC466
+DV!M$54*Usage!$BD466</f>
        <v>0</v>
      </c>
      <c r="L466" s="1">
        <f>+DV!N$2*Usage!$D466
+DV!N$3*Usage!$E466
+DV!N$4*Usage!$F466
+DV!N$5*Usage!$G466
+DV!N$6*Usage!$H466
+DV!N$7*Usage!$I466
+DV!N$8*Usage!$J466
+DV!N$9*Usage!$K466
+DV!N$10*Usage!$L466
+DV!N$11*Usage!$M466
+DV!N$12*Usage!$N466
+DV!N$13*Usage!$O466
+DV!N$14*Usage!$P466
+DV!N$15*Usage!$Q466
+DV!N$16*Usage!$R466
+DV!N$17*Usage!$S466
+DV!N$18*Usage!$T466
+DV!N$19*Usage!$U466
+DV!N$20*Usage!$V466
+DV!N$21*Usage!$W466
+DV!N$22*Usage!$X466
+DV!N$23*Usage!$Y466
+DV!N$24*Usage!$Z466
+DV!N$25*Usage!$AA466
+DV!N$26*Usage!$AB466
+DV!N$27*Usage!$AC466
+DV!N$28*Usage!$AD466
+DV!N$29*Usage!$AE466
+DV!N$30*Usage!$AF466
+DV!N$31*Usage!$AG466
+DV!N$32*Usage!$AH466
+DV!N$33*Usage!$AI466
+DV!N$34*Usage!$AJ466
+DV!N$35*Usage!$AK466
+DV!N$36*Usage!$AL466
+DV!N$37*Usage!$AM466
+DV!N$38*Usage!$AN466
+DV!N$39*Usage!$AO466
+DV!N$40*Usage!$AP466
+DV!N$41*Usage!$AQ466
+DV!N$42*Usage!$AR466
+DV!N$43*Usage!$AS466
+DV!N$44*Usage!$AT466
+DV!N$45*Usage!$AU466
+DV!N$46*Usage!$AV466
+DV!N$47*Usage!$AW466
+DV!N$48*Usage!$AX466
+DV!N$49*Usage!$AY466
+DV!N$50*Usage!$AZ466
+DV!N$51*Usage!$BA466
+DV!N$52*Usage!$BB466
+DV!N$53*Usage!$BC466
+DV!N$54*Usage!$BD466</f>
        <v>0</v>
      </c>
      <c r="M466" s="1">
        <f>+DV!O$2*Usage!$D466
+DV!O$3*Usage!$E466
+DV!O$4*Usage!$F466
+DV!O$5*Usage!$G466
+DV!O$6*Usage!$H466
+DV!O$7*Usage!$I466
+DV!O$8*Usage!$J466
+DV!O$9*Usage!$K466
+DV!O$10*Usage!$L466
+DV!O$11*Usage!$M466
+DV!O$12*Usage!$N466
+DV!O$13*Usage!$O466
+DV!O$14*Usage!$P466
+DV!O$15*Usage!$Q466
+DV!O$16*Usage!$R466
+DV!O$17*Usage!$S466
+DV!O$18*Usage!$T466
+DV!O$19*Usage!$U466
+DV!O$20*Usage!$V466
+DV!O$21*Usage!$W466
+DV!O$22*Usage!$X466
+DV!O$23*Usage!$Y466
+DV!O$24*Usage!$Z466
+DV!O$25*Usage!$AA466
+DV!O$26*Usage!$AB466
+DV!O$27*Usage!$AC466
+DV!O$28*Usage!$AD466
+DV!O$29*Usage!$AE466
+DV!O$30*Usage!$AF466
+DV!O$31*Usage!$AG466
+DV!O$32*Usage!$AH466
+DV!O$33*Usage!$AI466
+DV!O$34*Usage!$AJ466
+DV!O$35*Usage!$AK466
+DV!O$36*Usage!$AL466
+DV!O$37*Usage!$AM466
+DV!O$38*Usage!$AN466
+DV!O$39*Usage!$AO466
+DV!O$40*Usage!$AP466
+DV!O$41*Usage!$AQ466
+DV!O$42*Usage!$AR466
+DV!O$43*Usage!$AS466
+DV!O$44*Usage!$AT466
+DV!O$45*Usage!$AU466
+DV!O$46*Usage!$AV466
+DV!O$47*Usage!$AW466
+DV!O$48*Usage!$AX466
+DV!O$49*Usage!$AY466
+DV!O$50*Usage!$AZ466
+DV!O$51*Usage!$BA466
+DV!O$52*Usage!$BB466
+DV!O$53*Usage!$BC466
+DV!O$54*Usage!$BD466</f>
        <v>0</v>
      </c>
      <c r="N466" t="str">
        <f>VLOOKUP(A466,'Plant Stock'!B485:B10473,1,0)</f>
        <v>827249A</v>
      </c>
      <c r="P466" s="108"/>
    </row>
    <row r="467" spans="1:16" x14ac:dyDescent="0.25">
      <c r="A467" s="118" t="s">
        <v>8594</v>
      </c>
      <c r="B467" s="1">
        <f>+DV!D$2*Usage!$D467
+DV!D$3*Usage!$E467
+DV!D$4*Usage!$F467
+DV!D$5*Usage!$G467
+DV!D$6*Usage!$H467
+DV!D$7*Usage!$I467
+DV!D$8*Usage!$J467
+DV!D$9*Usage!$K467
+DV!D$10*Usage!$L467
+DV!D$11*Usage!$M467
+DV!D$12*Usage!$N467
+DV!D$13*Usage!$O467
+DV!D$14*Usage!$P467
+DV!D$15*Usage!$Q467
+DV!D$16*Usage!$R467
+DV!D$17*Usage!$S467
+DV!D$18*Usage!$T467
+DV!D$19*Usage!$U467
+DV!D$20*Usage!$V467
+DV!D$21*Usage!$W467
+DV!D$22*Usage!$X467
+DV!D$23*Usage!$Y467
+DV!D$24*Usage!$Z467
+DV!D$25*Usage!$AA467
+DV!E$26*Usage!$AB467
+DV!D$27*Usage!$AC467
+DV!D$28*Usage!$AD467
+DV!D$29*Usage!$AE467
+DV!D$30*Usage!$AF467
+DV!D$31*Usage!$AG467
+DV!D$32*Usage!$AH467
+DV!D$33*Usage!$AI467
+DV!D$34*Usage!$AJ467
+DV!D$35*Usage!$AK467
+DV!D$36*Usage!$AL467
+DV!D$37*Usage!$AM467
+DV!D$38*Usage!$AN467
+DV!D$39*Usage!$AO467
+DV!D$40*Usage!$AP467
+DV!D$41*Usage!$AQ467
+DV!D$42*Usage!$AR467
+DV!D$43*Usage!$AS467
+DV!D$44*Usage!$AT467
+DV!D$45*Usage!$AU467
+DV!D$46*Usage!$AV467
+DV!D$47*Usage!$AW467
+DV!D$48*Usage!$AX467
+DV!D$49*Usage!$AY467
+DV!D$50*Usage!$AZ467
+DV!D$51*Usage!$BA467
+DV!D$52*Usage!$BB467
+DV!D$53*Usage!$BC467
+DV!D$54*Usage!$BD467</f>
        <v>0</v>
      </c>
      <c r="C467" s="1">
        <f>+DV!E$2*Usage!$D467
+DV!E$3*Usage!$E467
+DV!E$4*Usage!$F467
+DV!E$5*Usage!$G467
+DV!E$6*Usage!$H467
+DV!E$7*Usage!$I467
+DV!E$8*Usage!$J467
+DV!E$9*Usage!$K467
+DV!E$10*Usage!$L467
+DV!E$11*Usage!$M467
+DV!E$12*Usage!$N467
+DV!E$13*Usage!$O467
+DV!E$14*Usage!$P467
+DV!E$15*Usage!$Q467
+DV!E$16*Usage!$R467
+DV!E$17*Usage!$S467
+DV!E$18*Usage!$T467
+DV!E$19*Usage!$U467
+DV!E$20*Usage!$V467
+DV!E$21*Usage!$W467
+DV!E$22*Usage!$X467
+DV!E$23*Usage!$Y467
+DV!E$24*Usage!$Z467
+DV!E$25*Usage!$AA467
+DV!F$26*Usage!$AB467
+DV!E$27*Usage!$AC467
+DV!E$28*Usage!$AD467
+DV!E$29*Usage!$AE467
+DV!E$30*Usage!$AF467
+DV!E$31*Usage!$AG467
+DV!E$32*Usage!$AH467
+DV!E$33*Usage!$AI467
+DV!E$34*Usage!$AJ467
+DV!E$35*Usage!$AK467
+DV!E$36*Usage!$AL467
+DV!E$37*Usage!$AM467
+DV!E$38*Usage!$AN467
+DV!E$39*Usage!$AO467
+DV!E$40*Usage!$AP467
+DV!E$41*Usage!$AQ467
+DV!E$42*Usage!$AR467
+DV!E$43*Usage!$AS467
+DV!E$44*Usage!$AT467
+DV!E$45*Usage!$AU467
+DV!E$46*Usage!$AV467
+DV!E$47*Usage!$AW467
+DV!E$48*Usage!$AX467
+DV!E$49*Usage!$AY467
+DV!E$50*Usage!$AZ467
+DV!E$51*Usage!$BA467
+DV!E$52*Usage!$BB467
+DV!E$53*Usage!$BC467
+DV!E$54*Usage!$BD467</f>
        <v>0</v>
      </c>
      <c r="D467" s="1">
        <f>+DV!F$2*Usage!$D467
+DV!F$3*Usage!$E467
+DV!F$4*Usage!$F467
+DV!F$5*Usage!$G467
+DV!F$6*Usage!$H467
+DV!F$7*Usage!$I467
+DV!F$8*Usage!$J467
+DV!F$9*Usage!$K467
+DV!F$10*Usage!$L467
+DV!F$11*Usage!$M467
+DV!F$12*Usage!$N467
+DV!F$13*Usage!$O467
+DV!F$14*Usage!$P467
+DV!F$15*Usage!$Q467
+DV!F$16*Usage!$R467
+DV!F$17*Usage!$S467
+DV!F$18*Usage!$T467
+DV!F$19*Usage!$U467
+DV!F$20*Usage!$V467
+DV!F$21*Usage!$W467
+DV!F$22*Usage!$X467
+DV!F$23*Usage!$Y467
+DV!F$24*Usage!$Z467
+DV!F$25*Usage!$AA467
+DV!G$26*Usage!$AB467
+DV!F$27*Usage!$AC467
+DV!F$28*Usage!$AD467
+DV!F$29*Usage!$AE467
+DV!F$30*Usage!$AF467
+DV!F$31*Usage!$AG467
+DV!F$32*Usage!$AH467
+DV!F$33*Usage!$AI467
+DV!F$34*Usage!$AJ467
+DV!F$35*Usage!$AK467
+DV!F$36*Usage!$AL467
+DV!F$37*Usage!$AM467
+DV!F$38*Usage!$AN467
+DV!F$39*Usage!$AO467
+DV!F$40*Usage!$AP467
+DV!F$41*Usage!$AQ467
+DV!F$42*Usage!$AR467
+DV!F$43*Usage!$AS467
+DV!F$44*Usage!$AT467
+DV!F$45*Usage!$AU467
+DV!F$46*Usage!$AV467
+DV!F$47*Usage!$AW467
+DV!F$48*Usage!$AX467
+DV!F$49*Usage!$AY467
+DV!F$50*Usage!$AZ467
+DV!F$51*Usage!$BA467
+DV!F$52*Usage!$BB467
+DV!F$53*Usage!$BC467
+DV!F$54*Usage!$BD467</f>
        <v>0</v>
      </c>
      <c r="E467" s="1">
        <f>+DV!G$2*Usage!$D467
+DV!G$3*Usage!$E467
+DV!G$4*Usage!$F467
+DV!G$5*Usage!$G467
+DV!G$6*Usage!$H467
+DV!G$7*Usage!$I467
+DV!G$8*Usage!$J467
+DV!G$9*Usage!$K467
+DV!G$10*Usage!$L467
+DV!G$11*Usage!$M467
+DV!G$12*Usage!$N467
+DV!G$13*Usage!$O467
+DV!G$14*Usage!$P467
+DV!G$15*Usage!$Q467
+DV!G$16*Usage!$R467
+DV!G$17*Usage!$S467
+DV!G$18*Usage!$T467
+DV!G$19*Usage!$U467
+DV!G$20*Usage!$V467
+DV!G$21*Usage!$W467
+DV!G$22*Usage!$X467
+DV!G$23*Usage!$Y467
+DV!G$24*Usage!$Z467
+DV!G$25*Usage!$AA467
+DV!H$26*Usage!$AB467
+DV!G$27*Usage!$AC467
+DV!G$28*Usage!$AD467
+DV!G$29*Usage!$AE467
+DV!G$30*Usage!$AF467
+DV!G$31*Usage!$AG467
+DV!G$32*Usage!$AH467
+DV!G$33*Usage!$AI467
+DV!G$34*Usage!$AJ467
+DV!G$35*Usage!$AK467
+DV!G$36*Usage!$AL467
+DV!G$37*Usage!$AM467
+DV!G$38*Usage!$AN467
+DV!G$39*Usage!$AO467
+DV!G$40*Usage!$AP467
+DV!G$41*Usage!$AQ467
+DV!G$42*Usage!$AR467
+DV!G$43*Usage!$AS467
+DV!G$44*Usage!$AT467
+DV!G$45*Usage!$AU467
+DV!G$46*Usage!$AV467
+DV!G$47*Usage!$AW467
+DV!G$48*Usage!$AX467
+DV!G$49*Usage!$AY467
+DV!G$50*Usage!$AZ467
+DV!G$51*Usage!$BA467
+DV!G$52*Usage!$BB467
+DV!G$53*Usage!$BC467
+DV!G$54*Usage!$BD467</f>
        <v>0</v>
      </c>
      <c r="F467" s="1">
        <f>+DV!H$2*Usage!$D467
+DV!H$3*Usage!$E467
+DV!H$4*Usage!$F467
+DV!H$5*Usage!$G467
+DV!H$6*Usage!$H467
+DV!H$7*Usage!$I467
+DV!H$8*Usage!$J467
+DV!H$9*Usage!$K467
+DV!H$10*Usage!$L467
+DV!H$11*Usage!$M467
+DV!H$12*Usage!$N467
+DV!H$13*Usage!$O467
+DV!H$14*Usage!$P467
+DV!H$15*Usage!$Q467
+DV!H$16*Usage!$R467
+DV!H$17*Usage!$S467
+DV!H$18*Usage!$T467
+DV!H$19*Usage!$U467
+DV!H$20*Usage!$V467
+DV!H$21*Usage!$W467
+DV!H$22*Usage!$X467
+DV!H$23*Usage!$Y467
+DV!H$24*Usage!$Z467
+DV!H$25*Usage!$AA467
+DV!I$26*Usage!$AB467
+DV!H$27*Usage!$AC467
+DV!H$28*Usage!$AD467
+DV!H$29*Usage!$AE467
+DV!H$30*Usage!$AF467
+DV!H$31*Usage!$AG467
+DV!H$32*Usage!$AH467
+DV!H$33*Usage!$AI467
+DV!H$34*Usage!$AJ467
+DV!H$35*Usage!$AK467
+DV!H$36*Usage!$AL467
+DV!H$37*Usage!$AM467
+DV!H$38*Usage!$AN467
+DV!H$39*Usage!$AO467
+DV!H$40*Usage!$AP467
+DV!H$41*Usage!$AQ467
+DV!H$42*Usage!$AR467
+DV!H$43*Usage!$AS467
+DV!H$44*Usage!$AT467
+DV!H$45*Usage!$AU467
+DV!H$46*Usage!$AV467
+DV!H$47*Usage!$AW467
+DV!H$48*Usage!$AX467
+DV!H$49*Usage!$AY467
+DV!H$50*Usage!$AZ467
+DV!H$51*Usage!$BA467
+DV!H$52*Usage!$BB467
+DV!H$53*Usage!$BC467
+DV!H$54*Usage!$BD467</f>
        <v>0</v>
      </c>
      <c r="G467" s="1">
        <f>+DV!I$2*Usage!$D467
+DV!I$3*Usage!$E467
+DV!I$4*Usage!$F467
+DV!I$5*Usage!$G467
+DV!I$6*Usage!$H467
+DV!I$7*Usage!$I467
+DV!I$8*Usage!$J467
+DV!I$9*Usage!$K467
+DV!I$10*Usage!$L467
+DV!I$11*Usage!$M467
+DV!I$12*Usage!$N467
+DV!I$13*Usage!$O467
+DV!I$14*Usage!$P467
+DV!I$15*Usage!$Q467
+DV!I$16*Usage!$R467
+DV!I$17*Usage!$S467
+DV!I$18*Usage!$T467
+DV!I$19*Usage!$U467
+DV!I$20*Usage!$V467
+DV!I$21*Usage!$W467
+DV!I$22*Usage!$X467
+DV!I$23*Usage!$Y467
+DV!I$24*Usage!$Z467
+DV!I$25*Usage!$AA467
+DV!J$26*Usage!$AB467
+DV!I$27*Usage!$AC467
+DV!I$28*Usage!$AD467
+DV!I$29*Usage!$AE467
+DV!I$30*Usage!$AF467
+DV!I$31*Usage!$AG467
+DV!I$32*Usage!$AH467
+DV!I$33*Usage!$AI467
+DV!I$34*Usage!$AJ467
+DV!I$35*Usage!$AK467
+DV!I$36*Usage!$AL467
+DV!I$37*Usage!$AM467
+DV!I$38*Usage!$AN467
+DV!I$39*Usage!$AO467
+DV!I$40*Usage!$AP467
+DV!I$41*Usage!$AQ467
+DV!I$42*Usage!$AR467
+DV!I$43*Usage!$AS467
+DV!I$44*Usage!$AT467
+DV!I$45*Usage!$AU467
+DV!I$46*Usage!$AV467
+DV!I$47*Usage!$AW467
+DV!I$48*Usage!$AX467
+DV!I$49*Usage!$AY467
+DV!I$50*Usage!$AZ467
+DV!I$51*Usage!$BA467
+DV!I$52*Usage!$BB467
+DV!I$53*Usage!$BC467
+DV!I$54*Usage!$BD467</f>
        <v>0</v>
      </c>
      <c r="H467" s="1">
        <f>+DV!J$2*Usage!$D467
+DV!J$3*Usage!$E467
+DV!J$4*Usage!$F467
+DV!J$5*Usage!$G467
+DV!J$6*Usage!$H467
+DV!J$7*Usage!$I467
+DV!J$8*Usage!$J467
+DV!J$9*Usage!$K467
+DV!J$10*Usage!$L467
+DV!J$11*Usage!$M467
+DV!J$12*Usage!$N467
+DV!J$13*Usage!$O467
+DV!J$14*Usage!$P467
+DV!J$15*Usage!$Q467
+DV!J$16*Usage!$R467
+DV!J$17*Usage!$S467
+DV!J$18*Usage!$T467
+DV!J$19*Usage!$U467
+DV!J$20*Usage!$V467
+DV!J$21*Usage!$W467
+DV!J$22*Usage!$X467
+DV!J$23*Usage!$Y467
+DV!J$24*Usage!$Z467
+DV!J$25*Usage!$AA467
+DV!K$26*Usage!$AB467
+DV!J$27*Usage!$AC467
+DV!J$28*Usage!$AD467
+DV!J$29*Usage!$AE467
+DV!J$30*Usage!$AF467
+DV!J$31*Usage!$AG467
+DV!J$32*Usage!$AH467
+DV!J$33*Usage!$AI467
+DV!J$34*Usage!$AJ467
+DV!J$35*Usage!$AK467
+DV!J$36*Usage!$AL467
+DV!J$37*Usage!$AM467
+DV!J$38*Usage!$AN467
+DV!J$39*Usage!$AO467
+DV!J$40*Usage!$AP467
+DV!J$41*Usage!$AQ467
+DV!J$42*Usage!$AR467
+DV!J$43*Usage!$AS467
+DV!J$44*Usage!$AT467
+DV!J$45*Usage!$AU467
+DV!J$46*Usage!$AV467
+DV!J$47*Usage!$AW467
+DV!J$48*Usage!$AX467
+DV!J$49*Usage!$AY467
+DV!J$50*Usage!$AZ467
+DV!J$51*Usage!$BA467
+DV!J$52*Usage!$BB467
+DV!J$53*Usage!$BC467
+DV!J$54*Usage!$BD467</f>
        <v>0</v>
      </c>
      <c r="I467" s="1">
        <f>+DV!K$2*Usage!$D467
+DV!K$3*Usage!$E467
+DV!K$4*Usage!$F467
+DV!K$5*Usage!$G467
+DV!K$6*Usage!$H467
+DV!K$7*Usage!$I467
+DV!K$8*Usage!$J467
+DV!K$9*Usage!$K467
+DV!K$10*Usage!$L467
+DV!K$11*Usage!$M467
+DV!K$12*Usage!$N467
+DV!K$13*Usage!$O467
+DV!K$14*Usage!$P467
+DV!K$15*Usage!$Q467
+DV!K$16*Usage!$R467
+DV!K$17*Usage!$S467
+DV!K$18*Usage!$T467
+DV!K$19*Usage!$U467
+DV!K$20*Usage!$V467
+DV!K$21*Usage!$W467
+DV!K$22*Usage!$X467
+DV!K$23*Usage!$Y467
+DV!K$24*Usage!$Z467
+DV!K$25*Usage!$AA467
+DV!L$26*Usage!$AB467
+DV!K$27*Usage!$AC467
+DV!K$28*Usage!$AD467
+DV!K$29*Usage!$AE467
+DV!K$30*Usage!$AF467
+DV!K$31*Usage!$AG467
+DV!K$32*Usage!$AH467
+DV!K$33*Usage!$AI467
+DV!K$34*Usage!$AJ467
+DV!K$35*Usage!$AK467
+DV!K$36*Usage!$AL467
+DV!K$37*Usage!$AM467
+DV!K$38*Usage!$AN467
+DV!K$39*Usage!$AO467
+DV!K$40*Usage!$AP467
+DV!K$41*Usage!$AQ467
+DV!K$42*Usage!$AR467
+DV!K$43*Usage!$AS467
+DV!K$44*Usage!$AT467
+DV!K$45*Usage!$AU467
+DV!K$46*Usage!$AV467
+DV!K$47*Usage!$AW467
+DV!K$48*Usage!$AX467
+DV!K$49*Usage!$AY467
+DV!K$50*Usage!$AZ467
+DV!K$51*Usage!$BA467
+DV!K$52*Usage!$BB467
+DV!K$53*Usage!$BC467
+DV!K$54*Usage!$BD467</f>
        <v>0</v>
      </c>
      <c r="J467" s="1">
        <f>+DV!L$2*Usage!$D467
+DV!L$3*Usage!$E467
+DV!L$4*Usage!$F467
+DV!L$5*Usage!$G467
+DV!L$6*Usage!$H467
+DV!L$7*Usage!$I467
+DV!L$8*Usage!$J467
+DV!L$9*Usage!$K467
+DV!L$10*Usage!$L467
+DV!L$11*Usage!$M467
+DV!L$12*Usage!$N467
+DV!L$13*Usage!$O467
+DV!L$14*Usage!$P467
+DV!L$15*Usage!$Q467
+DV!L$16*Usage!$R467
+DV!L$17*Usage!$S467
+DV!L$18*Usage!$T467
+DV!L$19*Usage!$U467
+DV!L$20*Usage!$V467
+DV!L$21*Usage!$W467
+DV!L$22*Usage!$X467
+DV!L$23*Usage!$Y467
+DV!L$24*Usage!$Z467
+DV!L$25*Usage!$AA467
+DV!M$26*Usage!$AB467
+DV!L$27*Usage!$AC467
+DV!L$28*Usage!$AD467
+DV!L$29*Usage!$AE467
+DV!L$30*Usage!$AF467
+DV!L$31*Usage!$AG467
+DV!L$32*Usage!$AH467
+DV!L$33*Usage!$AI467
+DV!L$34*Usage!$AJ467
+DV!L$35*Usage!$AK467
+DV!L$36*Usage!$AL467
+DV!L$37*Usage!$AM467
+DV!L$38*Usage!$AN467
+DV!L$39*Usage!$AO467
+DV!L$40*Usage!$AP467
+DV!L$41*Usage!$AQ467
+DV!L$42*Usage!$AR467
+DV!L$43*Usage!$AS467
+DV!L$44*Usage!$AT467
+DV!L$45*Usage!$AU467
+DV!L$46*Usage!$AV467
+DV!L$47*Usage!$AW467
+DV!L$48*Usage!$AX467
+DV!L$49*Usage!$AY467
+DV!L$50*Usage!$AZ467
+DV!L$51*Usage!$BA467
+DV!L$52*Usage!$BB467
+DV!L$53*Usage!$BC467
+DV!L$54*Usage!$BD467</f>
        <v>0</v>
      </c>
      <c r="K467" s="1">
        <f>+DV!M$2*Usage!$D467
+DV!M$3*Usage!$E467
+DV!M$4*Usage!$F467
+DV!M$5*Usage!$G467
+DV!M$6*Usage!$H467
+DV!M$7*Usage!$I467
+DV!M$8*Usage!$J467
+DV!M$9*Usage!$K467
+DV!M$10*Usage!$L467
+DV!M$11*Usage!$M467
+DV!M$12*Usage!$N467
+DV!M$13*Usage!$O467
+DV!M$14*Usage!$P467
+DV!M$15*Usage!$Q467
+DV!M$16*Usage!$R467
+DV!M$17*Usage!$S467
+DV!M$18*Usage!$T467
+DV!M$19*Usage!$U467
+DV!M$20*Usage!$V467
+DV!M$21*Usage!$W467
+DV!M$22*Usage!$X467
+DV!M$23*Usage!$Y467
+DV!M$24*Usage!$Z467
+DV!M$25*Usage!$AA467
+DV!M$26*Usage!$AB467
+DV!M$27*Usage!$AC467
+DV!M$28*Usage!$AD467
+DV!M$29*Usage!$AE467
+DV!M$30*Usage!$AF467
+DV!M$31*Usage!$AG467
+DV!M$32*Usage!$AH467
+DV!M$33*Usage!$AI467
+DV!M$34*Usage!$AJ467
+DV!M$35*Usage!$AK467
+DV!M$36*Usage!$AL467
+DV!M$37*Usage!$AM467
+DV!M$38*Usage!$AN467
+DV!M$39*Usage!$AO467
+DV!M$40*Usage!$AP467
+DV!M$41*Usage!$AQ467
+DV!M$42*Usage!$AR467
+DV!M$43*Usage!$AS467
+DV!M$44*Usage!$AT467
+DV!M$45*Usage!$AU467
+DV!M$46*Usage!$AV467
+DV!M$47*Usage!$AW467
+DV!M$48*Usage!$AX467
+DV!M$49*Usage!$AY467
+DV!M$50*Usage!$AZ467
+DV!M$51*Usage!$BA467
+DV!M$52*Usage!$BB467
+DV!M$53*Usage!$BC467
+DV!M$54*Usage!$BD467</f>
        <v>0</v>
      </c>
      <c r="L467" s="1">
        <f>+DV!N$2*Usage!$D467
+DV!N$3*Usage!$E467
+DV!N$4*Usage!$F467
+DV!N$5*Usage!$G467
+DV!N$6*Usage!$H467
+DV!N$7*Usage!$I467
+DV!N$8*Usage!$J467
+DV!N$9*Usage!$K467
+DV!N$10*Usage!$L467
+DV!N$11*Usage!$M467
+DV!N$12*Usage!$N467
+DV!N$13*Usage!$O467
+DV!N$14*Usage!$P467
+DV!N$15*Usage!$Q467
+DV!N$16*Usage!$R467
+DV!N$17*Usage!$S467
+DV!N$18*Usage!$T467
+DV!N$19*Usage!$U467
+DV!N$20*Usage!$V467
+DV!N$21*Usage!$W467
+DV!N$22*Usage!$X467
+DV!N$23*Usage!$Y467
+DV!N$24*Usage!$Z467
+DV!N$25*Usage!$AA467
+DV!N$26*Usage!$AB467
+DV!N$27*Usage!$AC467
+DV!N$28*Usage!$AD467
+DV!N$29*Usage!$AE467
+DV!N$30*Usage!$AF467
+DV!N$31*Usage!$AG467
+DV!N$32*Usage!$AH467
+DV!N$33*Usage!$AI467
+DV!N$34*Usage!$AJ467
+DV!N$35*Usage!$AK467
+DV!N$36*Usage!$AL467
+DV!N$37*Usage!$AM467
+DV!N$38*Usage!$AN467
+DV!N$39*Usage!$AO467
+DV!N$40*Usage!$AP467
+DV!N$41*Usage!$AQ467
+DV!N$42*Usage!$AR467
+DV!N$43*Usage!$AS467
+DV!N$44*Usage!$AT467
+DV!N$45*Usage!$AU467
+DV!N$46*Usage!$AV467
+DV!N$47*Usage!$AW467
+DV!N$48*Usage!$AX467
+DV!N$49*Usage!$AY467
+DV!N$50*Usage!$AZ467
+DV!N$51*Usage!$BA467
+DV!N$52*Usage!$BB467
+DV!N$53*Usage!$BC467
+DV!N$54*Usage!$BD467</f>
        <v>0</v>
      </c>
      <c r="M467" s="1">
        <f>+DV!O$2*Usage!$D467
+DV!O$3*Usage!$E467
+DV!O$4*Usage!$F467
+DV!O$5*Usage!$G467
+DV!O$6*Usage!$H467
+DV!O$7*Usage!$I467
+DV!O$8*Usage!$J467
+DV!O$9*Usage!$K467
+DV!O$10*Usage!$L467
+DV!O$11*Usage!$M467
+DV!O$12*Usage!$N467
+DV!O$13*Usage!$O467
+DV!O$14*Usage!$P467
+DV!O$15*Usage!$Q467
+DV!O$16*Usage!$R467
+DV!O$17*Usage!$S467
+DV!O$18*Usage!$T467
+DV!O$19*Usage!$U467
+DV!O$20*Usage!$V467
+DV!O$21*Usage!$W467
+DV!O$22*Usage!$X467
+DV!O$23*Usage!$Y467
+DV!O$24*Usage!$Z467
+DV!O$25*Usage!$AA467
+DV!O$26*Usage!$AB467
+DV!O$27*Usage!$AC467
+DV!O$28*Usage!$AD467
+DV!O$29*Usage!$AE467
+DV!O$30*Usage!$AF467
+DV!O$31*Usage!$AG467
+DV!O$32*Usage!$AH467
+DV!O$33*Usage!$AI467
+DV!O$34*Usage!$AJ467
+DV!O$35*Usage!$AK467
+DV!O$36*Usage!$AL467
+DV!O$37*Usage!$AM467
+DV!O$38*Usage!$AN467
+DV!O$39*Usage!$AO467
+DV!O$40*Usage!$AP467
+DV!O$41*Usage!$AQ467
+DV!O$42*Usage!$AR467
+DV!O$43*Usage!$AS467
+DV!O$44*Usage!$AT467
+DV!O$45*Usage!$AU467
+DV!O$46*Usage!$AV467
+DV!O$47*Usage!$AW467
+DV!O$48*Usage!$AX467
+DV!O$49*Usage!$AY467
+DV!O$50*Usage!$AZ467
+DV!O$51*Usage!$BA467
+DV!O$52*Usage!$BB467
+DV!O$53*Usage!$BC467
+DV!O$54*Usage!$BD467</f>
        <v>0</v>
      </c>
      <c r="N467" t="str">
        <f>VLOOKUP(A467,'Plant Stock'!B486:B10474,1,0)</f>
        <v>827250C</v>
      </c>
      <c r="P467" s="108"/>
    </row>
    <row r="468" spans="1:16" x14ac:dyDescent="0.25">
      <c r="A468" s="118" t="s">
        <v>7653</v>
      </c>
      <c r="B468" s="1">
        <f>+DV!D$2*Usage!$D468
+DV!D$3*Usage!$E468
+DV!D$4*Usage!$F468
+DV!D$5*Usage!$G468
+DV!D$6*Usage!$H468
+DV!D$7*Usage!$I468
+DV!D$8*Usage!$J468
+DV!D$9*Usage!$K468
+DV!D$10*Usage!$L468
+DV!D$11*Usage!$M468
+DV!D$12*Usage!$N468
+DV!D$13*Usage!$O468
+DV!D$14*Usage!$P468
+DV!D$15*Usage!$Q468
+DV!D$16*Usage!$R468
+DV!D$17*Usage!$S468
+DV!D$18*Usage!$T468
+DV!D$19*Usage!$U468
+DV!D$20*Usage!$V468
+DV!D$21*Usage!$W468
+DV!D$22*Usage!$X468
+DV!D$23*Usage!$Y468
+DV!D$24*Usage!$Z468
+DV!D$25*Usage!$AA468
+DV!E$26*Usage!$AB468
+DV!D$27*Usage!$AC468
+DV!D$28*Usage!$AD468
+DV!D$29*Usage!$AE468
+DV!D$30*Usage!$AF468
+DV!D$31*Usage!$AG468
+DV!D$32*Usage!$AH468
+DV!D$33*Usage!$AI468
+DV!D$34*Usage!$AJ468
+DV!D$35*Usage!$AK468
+DV!D$36*Usage!$AL468
+DV!D$37*Usage!$AM468
+DV!D$38*Usage!$AN468
+DV!D$39*Usage!$AO468
+DV!D$40*Usage!$AP468
+DV!D$41*Usage!$AQ468
+DV!D$42*Usage!$AR468
+DV!D$43*Usage!$AS468
+DV!D$44*Usage!$AT468
+DV!D$45*Usage!$AU468
+DV!D$46*Usage!$AV468
+DV!D$47*Usage!$AW468
+DV!D$48*Usage!$AX468
+DV!D$49*Usage!$AY468
+DV!D$50*Usage!$AZ468
+DV!D$51*Usage!$BA468
+DV!D$52*Usage!$BB468
+DV!D$53*Usage!$BC468
+DV!D$54*Usage!$BD468</f>
        <v>300</v>
      </c>
      <c r="C468" s="1">
        <f>+DV!E$2*Usage!$D468
+DV!E$3*Usage!$E468
+DV!E$4*Usage!$F468
+DV!E$5*Usage!$G468
+DV!E$6*Usage!$H468
+DV!E$7*Usage!$I468
+DV!E$8*Usage!$J468
+DV!E$9*Usage!$K468
+DV!E$10*Usage!$L468
+DV!E$11*Usage!$M468
+DV!E$12*Usage!$N468
+DV!E$13*Usage!$O468
+DV!E$14*Usage!$P468
+DV!E$15*Usage!$Q468
+DV!E$16*Usage!$R468
+DV!E$17*Usage!$S468
+DV!E$18*Usage!$T468
+DV!E$19*Usage!$U468
+DV!E$20*Usage!$V468
+DV!E$21*Usage!$W468
+DV!E$22*Usage!$X468
+DV!E$23*Usage!$Y468
+DV!E$24*Usage!$Z468
+DV!E$25*Usage!$AA468
+DV!F$26*Usage!$AB468
+DV!E$27*Usage!$AC468
+DV!E$28*Usage!$AD468
+DV!E$29*Usage!$AE468
+DV!E$30*Usage!$AF468
+DV!E$31*Usage!$AG468
+DV!E$32*Usage!$AH468
+DV!E$33*Usage!$AI468
+DV!E$34*Usage!$AJ468
+DV!E$35*Usage!$AK468
+DV!E$36*Usage!$AL468
+DV!E$37*Usage!$AM468
+DV!E$38*Usage!$AN468
+DV!E$39*Usage!$AO468
+DV!E$40*Usage!$AP468
+DV!E$41*Usage!$AQ468
+DV!E$42*Usage!$AR468
+DV!E$43*Usage!$AS468
+DV!E$44*Usage!$AT468
+DV!E$45*Usage!$AU468
+DV!E$46*Usage!$AV468
+DV!E$47*Usage!$AW468
+DV!E$48*Usage!$AX468
+DV!E$49*Usage!$AY468
+DV!E$50*Usage!$AZ468
+DV!E$51*Usage!$BA468
+DV!E$52*Usage!$BB468
+DV!E$53*Usage!$BC468
+DV!E$54*Usage!$BD468</f>
        <v>300</v>
      </c>
      <c r="D468" s="1">
        <f>+DV!F$2*Usage!$D468
+DV!F$3*Usage!$E468
+DV!F$4*Usage!$F468
+DV!F$5*Usage!$G468
+DV!F$6*Usage!$H468
+DV!F$7*Usage!$I468
+DV!F$8*Usage!$J468
+DV!F$9*Usage!$K468
+DV!F$10*Usage!$L468
+DV!F$11*Usage!$M468
+DV!F$12*Usage!$N468
+DV!F$13*Usage!$O468
+DV!F$14*Usage!$P468
+DV!F$15*Usage!$Q468
+DV!F$16*Usage!$R468
+DV!F$17*Usage!$S468
+DV!F$18*Usage!$T468
+DV!F$19*Usage!$U468
+DV!F$20*Usage!$V468
+DV!F$21*Usage!$W468
+DV!F$22*Usage!$X468
+DV!F$23*Usage!$Y468
+DV!F$24*Usage!$Z468
+DV!F$25*Usage!$AA468
+DV!G$26*Usage!$AB468
+DV!F$27*Usage!$AC468
+DV!F$28*Usage!$AD468
+DV!F$29*Usage!$AE468
+DV!F$30*Usage!$AF468
+DV!F$31*Usage!$AG468
+DV!F$32*Usage!$AH468
+DV!F$33*Usage!$AI468
+DV!F$34*Usage!$AJ468
+DV!F$35*Usage!$AK468
+DV!F$36*Usage!$AL468
+DV!F$37*Usage!$AM468
+DV!F$38*Usage!$AN468
+DV!F$39*Usage!$AO468
+DV!F$40*Usage!$AP468
+DV!F$41*Usage!$AQ468
+DV!F$42*Usage!$AR468
+DV!F$43*Usage!$AS468
+DV!F$44*Usage!$AT468
+DV!F$45*Usage!$AU468
+DV!F$46*Usage!$AV468
+DV!F$47*Usage!$AW468
+DV!F$48*Usage!$AX468
+DV!F$49*Usage!$AY468
+DV!F$50*Usage!$AZ468
+DV!F$51*Usage!$BA468
+DV!F$52*Usage!$BB468
+DV!F$53*Usage!$BC468
+DV!F$54*Usage!$BD468</f>
        <v>300</v>
      </c>
      <c r="E468" s="1">
        <f>+DV!G$2*Usage!$D468
+DV!G$3*Usage!$E468
+DV!G$4*Usage!$F468
+DV!G$5*Usage!$G468
+DV!G$6*Usage!$H468
+DV!G$7*Usage!$I468
+DV!G$8*Usage!$J468
+DV!G$9*Usage!$K468
+DV!G$10*Usage!$L468
+DV!G$11*Usage!$M468
+DV!G$12*Usage!$N468
+DV!G$13*Usage!$O468
+DV!G$14*Usage!$P468
+DV!G$15*Usage!$Q468
+DV!G$16*Usage!$R468
+DV!G$17*Usage!$S468
+DV!G$18*Usage!$T468
+DV!G$19*Usage!$U468
+DV!G$20*Usage!$V468
+DV!G$21*Usage!$W468
+DV!G$22*Usage!$X468
+DV!G$23*Usage!$Y468
+DV!G$24*Usage!$Z468
+DV!G$25*Usage!$AA468
+DV!H$26*Usage!$AB468
+DV!G$27*Usage!$AC468
+DV!G$28*Usage!$AD468
+DV!G$29*Usage!$AE468
+DV!G$30*Usage!$AF468
+DV!G$31*Usage!$AG468
+DV!G$32*Usage!$AH468
+DV!G$33*Usage!$AI468
+DV!G$34*Usage!$AJ468
+DV!G$35*Usage!$AK468
+DV!G$36*Usage!$AL468
+DV!G$37*Usage!$AM468
+DV!G$38*Usage!$AN468
+DV!G$39*Usage!$AO468
+DV!G$40*Usage!$AP468
+DV!G$41*Usage!$AQ468
+DV!G$42*Usage!$AR468
+DV!G$43*Usage!$AS468
+DV!G$44*Usage!$AT468
+DV!G$45*Usage!$AU468
+DV!G$46*Usage!$AV468
+DV!G$47*Usage!$AW468
+DV!G$48*Usage!$AX468
+DV!G$49*Usage!$AY468
+DV!G$50*Usage!$AZ468
+DV!G$51*Usage!$BA468
+DV!G$52*Usage!$BB468
+DV!G$53*Usage!$BC468
+DV!G$54*Usage!$BD468</f>
        <v>300</v>
      </c>
      <c r="F468" s="1">
        <f>+DV!H$2*Usage!$D468
+DV!H$3*Usage!$E468
+DV!H$4*Usage!$F468
+DV!H$5*Usage!$G468
+DV!H$6*Usage!$H468
+DV!H$7*Usage!$I468
+DV!H$8*Usage!$J468
+DV!H$9*Usage!$K468
+DV!H$10*Usage!$L468
+DV!H$11*Usage!$M468
+DV!H$12*Usage!$N468
+DV!H$13*Usage!$O468
+DV!H$14*Usage!$P468
+DV!H$15*Usage!$Q468
+DV!H$16*Usage!$R468
+DV!H$17*Usage!$S468
+DV!H$18*Usage!$T468
+DV!H$19*Usage!$U468
+DV!H$20*Usage!$V468
+DV!H$21*Usage!$W468
+DV!H$22*Usage!$X468
+DV!H$23*Usage!$Y468
+DV!H$24*Usage!$Z468
+DV!H$25*Usage!$AA468
+DV!I$26*Usage!$AB468
+DV!H$27*Usage!$AC468
+DV!H$28*Usage!$AD468
+DV!H$29*Usage!$AE468
+DV!H$30*Usage!$AF468
+DV!H$31*Usage!$AG468
+DV!H$32*Usage!$AH468
+DV!H$33*Usage!$AI468
+DV!H$34*Usage!$AJ468
+DV!H$35*Usage!$AK468
+DV!H$36*Usage!$AL468
+DV!H$37*Usage!$AM468
+DV!H$38*Usage!$AN468
+DV!H$39*Usage!$AO468
+DV!H$40*Usage!$AP468
+DV!H$41*Usage!$AQ468
+DV!H$42*Usage!$AR468
+DV!H$43*Usage!$AS468
+DV!H$44*Usage!$AT468
+DV!H$45*Usage!$AU468
+DV!H$46*Usage!$AV468
+DV!H$47*Usage!$AW468
+DV!H$48*Usage!$AX468
+DV!H$49*Usage!$AY468
+DV!H$50*Usage!$AZ468
+DV!H$51*Usage!$BA468
+DV!H$52*Usage!$BB468
+DV!H$53*Usage!$BC468
+DV!H$54*Usage!$BD468</f>
        <v>300</v>
      </c>
      <c r="G468" s="1">
        <f>+DV!I$2*Usage!$D468
+DV!I$3*Usage!$E468
+DV!I$4*Usage!$F468
+DV!I$5*Usage!$G468
+DV!I$6*Usage!$H468
+DV!I$7*Usage!$I468
+DV!I$8*Usage!$J468
+DV!I$9*Usage!$K468
+DV!I$10*Usage!$L468
+DV!I$11*Usage!$M468
+DV!I$12*Usage!$N468
+DV!I$13*Usage!$O468
+DV!I$14*Usage!$P468
+DV!I$15*Usage!$Q468
+DV!I$16*Usage!$R468
+DV!I$17*Usage!$S468
+DV!I$18*Usage!$T468
+DV!I$19*Usage!$U468
+DV!I$20*Usage!$V468
+DV!I$21*Usage!$W468
+DV!I$22*Usage!$X468
+DV!I$23*Usage!$Y468
+DV!I$24*Usage!$Z468
+DV!I$25*Usage!$AA468
+DV!J$26*Usage!$AB468
+DV!I$27*Usage!$AC468
+DV!I$28*Usage!$AD468
+DV!I$29*Usage!$AE468
+DV!I$30*Usage!$AF468
+DV!I$31*Usage!$AG468
+DV!I$32*Usage!$AH468
+DV!I$33*Usage!$AI468
+DV!I$34*Usage!$AJ468
+DV!I$35*Usage!$AK468
+DV!I$36*Usage!$AL468
+DV!I$37*Usage!$AM468
+DV!I$38*Usage!$AN468
+DV!I$39*Usage!$AO468
+DV!I$40*Usage!$AP468
+DV!I$41*Usage!$AQ468
+DV!I$42*Usage!$AR468
+DV!I$43*Usage!$AS468
+DV!I$44*Usage!$AT468
+DV!I$45*Usage!$AU468
+DV!I$46*Usage!$AV468
+DV!I$47*Usage!$AW468
+DV!I$48*Usage!$AX468
+DV!I$49*Usage!$AY468
+DV!I$50*Usage!$AZ468
+DV!I$51*Usage!$BA468
+DV!I$52*Usage!$BB468
+DV!I$53*Usage!$BC468
+DV!I$54*Usage!$BD468</f>
        <v>300</v>
      </c>
      <c r="H468" s="1">
        <f>+DV!J$2*Usage!$D468
+DV!J$3*Usage!$E468
+DV!J$4*Usage!$F468
+DV!J$5*Usage!$G468
+DV!J$6*Usage!$H468
+DV!J$7*Usage!$I468
+DV!J$8*Usage!$J468
+DV!J$9*Usage!$K468
+DV!J$10*Usage!$L468
+DV!J$11*Usage!$M468
+DV!J$12*Usage!$N468
+DV!J$13*Usage!$O468
+DV!J$14*Usage!$P468
+DV!J$15*Usage!$Q468
+DV!J$16*Usage!$R468
+DV!J$17*Usage!$S468
+DV!J$18*Usage!$T468
+DV!J$19*Usage!$U468
+DV!J$20*Usage!$V468
+DV!J$21*Usage!$W468
+DV!J$22*Usage!$X468
+DV!J$23*Usage!$Y468
+DV!J$24*Usage!$Z468
+DV!J$25*Usage!$AA468
+DV!K$26*Usage!$AB468
+DV!J$27*Usage!$AC468
+DV!J$28*Usage!$AD468
+DV!J$29*Usage!$AE468
+DV!J$30*Usage!$AF468
+DV!J$31*Usage!$AG468
+DV!J$32*Usage!$AH468
+DV!J$33*Usage!$AI468
+DV!J$34*Usage!$AJ468
+DV!J$35*Usage!$AK468
+DV!J$36*Usage!$AL468
+DV!J$37*Usage!$AM468
+DV!J$38*Usage!$AN468
+DV!J$39*Usage!$AO468
+DV!J$40*Usage!$AP468
+DV!J$41*Usage!$AQ468
+DV!J$42*Usage!$AR468
+DV!J$43*Usage!$AS468
+DV!J$44*Usage!$AT468
+DV!J$45*Usage!$AU468
+DV!J$46*Usage!$AV468
+DV!J$47*Usage!$AW468
+DV!J$48*Usage!$AX468
+DV!J$49*Usage!$AY468
+DV!J$50*Usage!$AZ468
+DV!J$51*Usage!$BA468
+DV!J$52*Usage!$BB468
+DV!J$53*Usage!$BC468
+DV!J$54*Usage!$BD468</f>
        <v>0</v>
      </c>
      <c r="I468" s="1">
        <f>+DV!K$2*Usage!$D468
+DV!K$3*Usage!$E468
+DV!K$4*Usage!$F468
+DV!K$5*Usage!$G468
+DV!K$6*Usage!$H468
+DV!K$7*Usage!$I468
+DV!K$8*Usage!$J468
+DV!K$9*Usage!$K468
+DV!K$10*Usage!$L468
+DV!K$11*Usage!$M468
+DV!K$12*Usage!$N468
+DV!K$13*Usage!$O468
+DV!K$14*Usage!$P468
+DV!K$15*Usage!$Q468
+DV!K$16*Usage!$R468
+DV!K$17*Usage!$S468
+DV!K$18*Usage!$T468
+DV!K$19*Usage!$U468
+DV!K$20*Usage!$V468
+DV!K$21*Usage!$W468
+DV!K$22*Usage!$X468
+DV!K$23*Usage!$Y468
+DV!K$24*Usage!$Z468
+DV!K$25*Usage!$AA468
+DV!L$26*Usage!$AB468
+DV!K$27*Usage!$AC468
+DV!K$28*Usage!$AD468
+DV!K$29*Usage!$AE468
+DV!K$30*Usage!$AF468
+DV!K$31*Usage!$AG468
+DV!K$32*Usage!$AH468
+DV!K$33*Usage!$AI468
+DV!K$34*Usage!$AJ468
+DV!K$35*Usage!$AK468
+DV!K$36*Usage!$AL468
+DV!K$37*Usage!$AM468
+DV!K$38*Usage!$AN468
+DV!K$39*Usage!$AO468
+DV!K$40*Usage!$AP468
+DV!K$41*Usage!$AQ468
+DV!K$42*Usage!$AR468
+DV!K$43*Usage!$AS468
+DV!K$44*Usage!$AT468
+DV!K$45*Usage!$AU468
+DV!K$46*Usage!$AV468
+DV!K$47*Usage!$AW468
+DV!K$48*Usage!$AX468
+DV!K$49*Usage!$AY468
+DV!K$50*Usage!$AZ468
+DV!K$51*Usage!$BA468
+DV!K$52*Usage!$BB468
+DV!K$53*Usage!$BC468
+DV!K$54*Usage!$BD468</f>
        <v>0</v>
      </c>
      <c r="J468" s="1">
        <f>+DV!L$2*Usage!$D468
+DV!L$3*Usage!$E468
+DV!L$4*Usage!$F468
+DV!L$5*Usage!$G468
+DV!L$6*Usage!$H468
+DV!L$7*Usage!$I468
+DV!L$8*Usage!$J468
+DV!L$9*Usage!$K468
+DV!L$10*Usage!$L468
+DV!L$11*Usage!$M468
+DV!L$12*Usage!$N468
+DV!L$13*Usage!$O468
+DV!L$14*Usage!$P468
+DV!L$15*Usage!$Q468
+DV!L$16*Usage!$R468
+DV!L$17*Usage!$S468
+DV!L$18*Usage!$T468
+DV!L$19*Usage!$U468
+DV!L$20*Usage!$V468
+DV!L$21*Usage!$W468
+DV!L$22*Usage!$X468
+DV!L$23*Usage!$Y468
+DV!L$24*Usage!$Z468
+DV!L$25*Usage!$AA468
+DV!M$26*Usage!$AB468
+DV!L$27*Usage!$AC468
+DV!L$28*Usage!$AD468
+DV!L$29*Usage!$AE468
+DV!L$30*Usage!$AF468
+DV!L$31*Usage!$AG468
+DV!L$32*Usage!$AH468
+DV!L$33*Usage!$AI468
+DV!L$34*Usage!$AJ468
+DV!L$35*Usage!$AK468
+DV!L$36*Usage!$AL468
+DV!L$37*Usage!$AM468
+DV!L$38*Usage!$AN468
+DV!L$39*Usage!$AO468
+DV!L$40*Usage!$AP468
+DV!L$41*Usage!$AQ468
+DV!L$42*Usage!$AR468
+DV!L$43*Usage!$AS468
+DV!L$44*Usage!$AT468
+DV!L$45*Usage!$AU468
+DV!L$46*Usage!$AV468
+DV!L$47*Usage!$AW468
+DV!L$48*Usage!$AX468
+DV!L$49*Usage!$AY468
+DV!L$50*Usage!$AZ468
+DV!L$51*Usage!$BA468
+DV!L$52*Usage!$BB468
+DV!L$53*Usage!$BC468
+DV!L$54*Usage!$BD468</f>
        <v>0</v>
      </c>
      <c r="K468" s="1">
        <f>+DV!M$2*Usage!$D468
+DV!M$3*Usage!$E468
+DV!M$4*Usage!$F468
+DV!M$5*Usage!$G468
+DV!M$6*Usage!$H468
+DV!M$7*Usage!$I468
+DV!M$8*Usage!$J468
+DV!M$9*Usage!$K468
+DV!M$10*Usage!$L468
+DV!M$11*Usage!$M468
+DV!M$12*Usage!$N468
+DV!M$13*Usage!$O468
+DV!M$14*Usage!$P468
+DV!M$15*Usage!$Q468
+DV!M$16*Usage!$R468
+DV!M$17*Usage!$S468
+DV!M$18*Usage!$T468
+DV!M$19*Usage!$U468
+DV!M$20*Usage!$V468
+DV!M$21*Usage!$W468
+DV!M$22*Usage!$X468
+DV!M$23*Usage!$Y468
+DV!M$24*Usage!$Z468
+DV!M$25*Usage!$AA468
+DV!M$26*Usage!$AB468
+DV!M$27*Usage!$AC468
+DV!M$28*Usage!$AD468
+DV!M$29*Usage!$AE468
+DV!M$30*Usage!$AF468
+DV!M$31*Usage!$AG468
+DV!M$32*Usage!$AH468
+DV!M$33*Usage!$AI468
+DV!M$34*Usage!$AJ468
+DV!M$35*Usage!$AK468
+DV!M$36*Usage!$AL468
+DV!M$37*Usage!$AM468
+DV!M$38*Usage!$AN468
+DV!M$39*Usage!$AO468
+DV!M$40*Usage!$AP468
+DV!M$41*Usage!$AQ468
+DV!M$42*Usage!$AR468
+DV!M$43*Usage!$AS468
+DV!M$44*Usage!$AT468
+DV!M$45*Usage!$AU468
+DV!M$46*Usage!$AV468
+DV!M$47*Usage!$AW468
+DV!M$48*Usage!$AX468
+DV!M$49*Usage!$AY468
+DV!M$50*Usage!$AZ468
+DV!M$51*Usage!$BA468
+DV!M$52*Usage!$BB468
+DV!M$53*Usage!$BC468
+DV!M$54*Usage!$BD468</f>
        <v>0</v>
      </c>
      <c r="L468" s="1">
        <f>+DV!N$2*Usage!$D468
+DV!N$3*Usage!$E468
+DV!N$4*Usage!$F468
+DV!N$5*Usage!$G468
+DV!N$6*Usage!$H468
+DV!N$7*Usage!$I468
+DV!N$8*Usage!$J468
+DV!N$9*Usage!$K468
+DV!N$10*Usage!$L468
+DV!N$11*Usage!$M468
+DV!N$12*Usage!$N468
+DV!N$13*Usage!$O468
+DV!N$14*Usage!$P468
+DV!N$15*Usage!$Q468
+DV!N$16*Usage!$R468
+DV!N$17*Usage!$S468
+DV!N$18*Usage!$T468
+DV!N$19*Usage!$U468
+DV!N$20*Usage!$V468
+DV!N$21*Usage!$W468
+DV!N$22*Usage!$X468
+DV!N$23*Usage!$Y468
+DV!N$24*Usage!$Z468
+DV!N$25*Usage!$AA468
+DV!N$26*Usage!$AB468
+DV!N$27*Usage!$AC468
+DV!N$28*Usage!$AD468
+DV!N$29*Usage!$AE468
+DV!N$30*Usage!$AF468
+DV!N$31*Usage!$AG468
+DV!N$32*Usage!$AH468
+DV!N$33*Usage!$AI468
+DV!N$34*Usage!$AJ468
+DV!N$35*Usage!$AK468
+DV!N$36*Usage!$AL468
+DV!N$37*Usage!$AM468
+DV!N$38*Usage!$AN468
+DV!N$39*Usage!$AO468
+DV!N$40*Usage!$AP468
+DV!N$41*Usage!$AQ468
+DV!N$42*Usage!$AR468
+DV!N$43*Usage!$AS468
+DV!N$44*Usage!$AT468
+DV!N$45*Usage!$AU468
+DV!N$46*Usage!$AV468
+DV!N$47*Usage!$AW468
+DV!N$48*Usage!$AX468
+DV!N$49*Usage!$AY468
+DV!N$50*Usage!$AZ468
+DV!N$51*Usage!$BA468
+DV!N$52*Usage!$BB468
+DV!N$53*Usage!$BC468
+DV!N$54*Usage!$BD468</f>
        <v>0</v>
      </c>
      <c r="M468" s="1">
        <f>+DV!O$2*Usage!$D468
+DV!O$3*Usage!$E468
+DV!O$4*Usage!$F468
+DV!O$5*Usage!$G468
+DV!O$6*Usage!$H468
+DV!O$7*Usage!$I468
+DV!O$8*Usage!$J468
+DV!O$9*Usage!$K468
+DV!O$10*Usage!$L468
+DV!O$11*Usage!$M468
+DV!O$12*Usage!$N468
+DV!O$13*Usage!$O468
+DV!O$14*Usage!$P468
+DV!O$15*Usage!$Q468
+DV!O$16*Usage!$R468
+DV!O$17*Usage!$S468
+DV!O$18*Usage!$T468
+DV!O$19*Usage!$U468
+DV!O$20*Usage!$V468
+DV!O$21*Usage!$W468
+DV!O$22*Usage!$X468
+DV!O$23*Usage!$Y468
+DV!O$24*Usage!$Z468
+DV!O$25*Usage!$AA468
+DV!O$26*Usage!$AB468
+DV!O$27*Usage!$AC468
+DV!O$28*Usage!$AD468
+DV!O$29*Usage!$AE468
+DV!O$30*Usage!$AF468
+DV!O$31*Usage!$AG468
+DV!O$32*Usage!$AH468
+DV!O$33*Usage!$AI468
+DV!O$34*Usage!$AJ468
+DV!O$35*Usage!$AK468
+DV!O$36*Usage!$AL468
+DV!O$37*Usage!$AM468
+DV!O$38*Usage!$AN468
+DV!O$39*Usage!$AO468
+DV!O$40*Usage!$AP468
+DV!O$41*Usage!$AQ468
+DV!O$42*Usage!$AR468
+DV!O$43*Usage!$AS468
+DV!O$44*Usage!$AT468
+DV!O$45*Usage!$AU468
+DV!O$46*Usage!$AV468
+DV!O$47*Usage!$AW468
+DV!O$48*Usage!$AX468
+DV!O$49*Usage!$AY468
+DV!O$50*Usage!$AZ468
+DV!O$51*Usage!$BA468
+DV!O$52*Usage!$BB468
+DV!O$53*Usage!$BC468
+DV!O$54*Usage!$BD468</f>
        <v>0</v>
      </c>
      <c r="N468" t="str">
        <f>VLOOKUP(A468,'Plant Stock'!B487:B10475,1,0)</f>
        <v>827262A</v>
      </c>
      <c r="P468" s="108"/>
    </row>
    <row r="469" spans="1:16" x14ac:dyDescent="0.25">
      <c r="A469" s="118" t="s">
        <v>7654</v>
      </c>
      <c r="B469" s="1">
        <f>+DV!D$2*Usage!$D469
+DV!D$3*Usage!$E469
+DV!D$4*Usage!$F469
+DV!D$5*Usage!$G469
+DV!D$6*Usage!$H469
+DV!D$7*Usage!$I469
+DV!D$8*Usage!$J469
+DV!D$9*Usage!$K469
+DV!D$10*Usage!$L469
+DV!D$11*Usage!$M469
+DV!D$12*Usage!$N469
+DV!D$13*Usage!$O469
+DV!D$14*Usage!$P469
+DV!D$15*Usage!$Q469
+DV!D$16*Usage!$R469
+DV!D$17*Usage!$S469
+DV!D$18*Usage!$T469
+DV!D$19*Usage!$U469
+DV!D$20*Usage!$V469
+DV!D$21*Usage!$W469
+DV!D$22*Usage!$X469
+DV!D$23*Usage!$Y469
+DV!D$24*Usage!$Z469
+DV!D$25*Usage!$AA469
+DV!E$26*Usage!$AB469
+DV!D$27*Usage!$AC469
+DV!D$28*Usage!$AD469
+DV!D$29*Usage!$AE469
+DV!D$30*Usage!$AF469
+DV!D$31*Usage!$AG469
+DV!D$32*Usage!$AH469
+DV!D$33*Usage!$AI469
+DV!D$34*Usage!$AJ469
+DV!D$35*Usage!$AK469
+DV!D$36*Usage!$AL469
+DV!D$37*Usage!$AM469
+DV!D$38*Usage!$AN469
+DV!D$39*Usage!$AO469
+DV!D$40*Usage!$AP469
+DV!D$41*Usage!$AQ469
+DV!D$42*Usage!$AR469
+DV!D$43*Usage!$AS469
+DV!D$44*Usage!$AT469
+DV!D$45*Usage!$AU469
+DV!D$46*Usage!$AV469
+DV!D$47*Usage!$AW469
+DV!D$48*Usage!$AX469
+DV!D$49*Usage!$AY469
+DV!D$50*Usage!$AZ469
+DV!D$51*Usage!$BA469
+DV!D$52*Usage!$BB469
+DV!D$53*Usage!$BC469
+DV!D$54*Usage!$BD469</f>
        <v>300</v>
      </c>
      <c r="C469" s="1">
        <f>+DV!E$2*Usage!$D469
+DV!E$3*Usage!$E469
+DV!E$4*Usage!$F469
+DV!E$5*Usage!$G469
+DV!E$6*Usage!$H469
+DV!E$7*Usage!$I469
+DV!E$8*Usage!$J469
+DV!E$9*Usage!$K469
+DV!E$10*Usage!$L469
+DV!E$11*Usage!$M469
+DV!E$12*Usage!$N469
+DV!E$13*Usage!$O469
+DV!E$14*Usage!$P469
+DV!E$15*Usage!$Q469
+DV!E$16*Usage!$R469
+DV!E$17*Usage!$S469
+DV!E$18*Usage!$T469
+DV!E$19*Usage!$U469
+DV!E$20*Usage!$V469
+DV!E$21*Usage!$W469
+DV!E$22*Usage!$X469
+DV!E$23*Usage!$Y469
+DV!E$24*Usage!$Z469
+DV!E$25*Usage!$AA469
+DV!F$26*Usage!$AB469
+DV!E$27*Usage!$AC469
+DV!E$28*Usage!$AD469
+DV!E$29*Usage!$AE469
+DV!E$30*Usage!$AF469
+DV!E$31*Usage!$AG469
+DV!E$32*Usage!$AH469
+DV!E$33*Usage!$AI469
+DV!E$34*Usage!$AJ469
+DV!E$35*Usage!$AK469
+DV!E$36*Usage!$AL469
+DV!E$37*Usage!$AM469
+DV!E$38*Usage!$AN469
+DV!E$39*Usage!$AO469
+DV!E$40*Usage!$AP469
+DV!E$41*Usage!$AQ469
+DV!E$42*Usage!$AR469
+DV!E$43*Usage!$AS469
+DV!E$44*Usage!$AT469
+DV!E$45*Usage!$AU469
+DV!E$46*Usage!$AV469
+DV!E$47*Usage!$AW469
+DV!E$48*Usage!$AX469
+DV!E$49*Usage!$AY469
+DV!E$50*Usage!$AZ469
+DV!E$51*Usage!$BA469
+DV!E$52*Usage!$BB469
+DV!E$53*Usage!$BC469
+DV!E$54*Usage!$BD469</f>
        <v>300</v>
      </c>
      <c r="D469" s="1">
        <f>+DV!F$2*Usage!$D469
+DV!F$3*Usage!$E469
+DV!F$4*Usage!$F469
+DV!F$5*Usage!$G469
+DV!F$6*Usage!$H469
+DV!F$7*Usage!$I469
+DV!F$8*Usage!$J469
+DV!F$9*Usage!$K469
+DV!F$10*Usage!$L469
+DV!F$11*Usage!$M469
+DV!F$12*Usage!$N469
+DV!F$13*Usage!$O469
+DV!F$14*Usage!$P469
+DV!F$15*Usage!$Q469
+DV!F$16*Usage!$R469
+DV!F$17*Usage!$S469
+DV!F$18*Usage!$T469
+DV!F$19*Usage!$U469
+DV!F$20*Usage!$V469
+DV!F$21*Usage!$W469
+DV!F$22*Usage!$X469
+DV!F$23*Usage!$Y469
+DV!F$24*Usage!$Z469
+DV!F$25*Usage!$AA469
+DV!G$26*Usage!$AB469
+DV!F$27*Usage!$AC469
+DV!F$28*Usage!$AD469
+DV!F$29*Usage!$AE469
+DV!F$30*Usage!$AF469
+DV!F$31*Usage!$AG469
+DV!F$32*Usage!$AH469
+DV!F$33*Usage!$AI469
+DV!F$34*Usage!$AJ469
+DV!F$35*Usage!$AK469
+DV!F$36*Usage!$AL469
+DV!F$37*Usage!$AM469
+DV!F$38*Usage!$AN469
+DV!F$39*Usage!$AO469
+DV!F$40*Usage!$AP469
+DV!F$41*Usage!$AQ469
+DV!F$42*Usage!$AR469
+DV!F$43*Usage!$AS469
+DV!F$44*Usage!$AT469
+DV!F$45*Usage!$AU469
+DV!F$46*Usage!$AV469
+DV!F$47*Usage!$AW469
+DV!F$48*Usage!$AX469
+DV!F$49*Usage!$AY469
+DV!F$50*Usage!$AZ469
+DV!F$51*Usage!$BA469
+DV!F$52*Usage!$BB469
+DV!F$53*Usage!$BC469
+DV!F$54*Usage!$BD469</f>
        <v>300</v>
      </c>
      <c r="E469" s="1">
        <f>+DV!G$2*Usage!$D469
+DV!G$3*Usage!$E469
+DV!G$4*Usage!$F469
+DV!G$5*Usage!$G469
+DV!G$6*Usage!$H469
+DV!G$7*Usage!$I469
+DV!G$8*Usage!$J469
+DV!G$9*Usage!$K469
+DV!G$10*Usage!$L469
+DV!G$11*Usage!$M469
+DV!G$12*Usage!$N469
+DV!G$13*Usage!$O469
+DV!G$14*Usage!$P469
+DV!G$15*Usage!$Q469
+DV!G$16*Usage!$R469
+DV!G$17*Usage!$S469
+DV!G$18*Usage!$T469
+DV!G$19*Usage!$U469
+DV!G$20*Usage!$V469
+DV!G$21*Usage!$W469
+DV!G$22*Usage!$X469
+DV!G$23*Usage!$Y469
+DV!G$24*Usage!$Z469
+DV!G$25*Usage!$AA469
+DV!H$26*Usage!$AB469
+DV!G$27*Usage!$AC469
+DV!G$28*Usage!$AD469
+DV!G$29*Usage!$AE469
+DV!G$30*Usage!$AF469
+DV!G$31*Usage!$AG469
+DV!G$32*Usage!$AH469
+DV!G$33*Usage!$AI469
+DV!G$34*Usage!$AJ469
+DV!G$35*Usage!$AK469
+DV!G$36*Usage!$AL469
+DV!G$37*Usage!$AM469
+DV!G$38*Usage!$AN469
+DV!G$39*Usage!$AO469
+DV!G$40*Usage!$AP469
+DV!G$41*Usage!$AQ469
+DV!G$42*Usage!$AR469
+DV!G$43*Usage!$AS469
+DV!G$44*Usage!$AT469
+DV!G$45*Usage!$AU469
+DV!G$46*Usage!$AV469
+DV!G$47*Usage!$AW469
+DV!G$48*Usage!$AX469
+DV!G$49*Usage!$AY469
+DV!G$50*Usage!$AZ469
+DV!G$51*Usage!$BA469
+DV!G$52*Usage!$BB469
+DV!G$53*Usage!$BC469
+DV!G$54*Usage!$BD469</f>
        <v>300</v>
      </c>
      <c r="F469" s="1">
        <f>+DV!H$2*Usage!$D469
+DV!H$3*Usage!$E469
+DV!H$4*Usage!$F469
+DV!H$5*Usage!$G469
+DV!H$6*Usage!$H469
+DV!H$7*Usage!$I469
+DV!H$8*Usage!$J469
+DV!H$9*Usage!$K469
+DV!H$10*Usage!$L469
+DV!H$11*Usage!$M469
+DV!H$12*Usage!$N469
+DV!H$13*Usage!$O469
+DV!H$14*Usage!$P469
+DV!H$15*Usage!$Q469
+DV!H$16*Usage!$R469
+DV!H$17*Usage!$S469
+DV!H$18*Usage!$T469
+DV!H$19*Usage!$U469
+DV!H$20*Usage!$V469
+DV!H$21*Usage!$W469
+DV!H$22*Usage!$X469
+DV!H$23*Usage!$Y469
+DV!H$24*Usage!$Z469
+DV!H$25*Usage!$AA469
+DV!I$26*Usage!$AB469
+DV!H$27*Usage!$AC469
+DV!H$28*Usage!$AD469
+DV!H$29*Usage!$AE469
+DV!H$30*Usage!$AF469
+DV!H$31*Usage!$AG469
+DV!H$32*Usage!$AH469
+DV!H$33*Usage!$AI469
+DV!H$34*Usage!$AJ469
+DV!H$35*Usage!$AK469
+DV!H$36*Usage!$AL469
+DV!H$37*Usage!$AM469
+DV!H$38*Usage!$AN469
+DV!H$39*Usage!$AO469
+DV!H$40*Usage!$AP469
+DV!H$41*Usage!$AQ469
+DV!H$42*Usage!$AR469
+DV!H$43*Usage!$AS469
+DV!H$44*Usage!$AT469
+DV!H$45*Usage!$AU469
+DV!H$46*Usage!$AV469
+DV!H$47*Usage!$AW469
+DV!H$48*Usage!$AX469
+DV!H$49*Usage!$AY469
+DV!H$50*Usage!$AZ469
+DV!H$51*Usage!$BA469
+DV!H$52*Usage!$BB469
+DV!H$53*Usage!$BC469
+DV!H$54*Usage!$BD469</f>
        <v>300</v>
      </c>
      <c r="G469" s="1">
        <f>+DV!I$2*Usage!$D469
+DV!I$3*Usage!$E469
+DV!I$4*Usage!$F469
+DV!I$5*Usage!$G469
+DV!I$6*Usage!$H469
+DV!I$7*Usage!$I469
+DV!I$8*Usage!$J469
+DV!I$9*Usage!$K469
+DV!I$10*Usage!$L469
+DV!I$11*Usage!$M469
+DV!I$12*Usage!$N469
+DV!I$13*Usage!$O469
+DV!I$14*Usage!$P469
+DV!I$15*Usage!$Q469
+DV!I$16*Usage!$R469
+DV!I$17*Usage!$S469
+DV!I$18*Usage!$T469
+DV!I$19*Usage!$U469
+DV!I$20*Usage!$V469
+DV!I$21*Usage!$W469
+DV!I$22*Usage!$X469
+DV!I$23*Usage!$Y469
+DV!I$24*Usage!$Z469
+DV!I$25*Usage!$AA469
+DV!J$26*Usage!$AB469
+DV!I$27*Usage!$AC469
+DV!I$28*Usage!$AD469
+DV!I$29*Usage!$AE469
+DV!I$30*Usage!$AF469
+DV!I$31*Usage!$AG469
+DV!I$32*Usage!$AH469
+DV!I$33*Usage!$AI469
+DV!I$34*Usage!$AJ469
+DV!I$35*Usage!$AK469
+DV!I$36*Usage!$AL469
+DV!I$37*Usage!$AM469
+DV!I$38*Usage!$AN469
+DV!I$39*Usage!$AO469
+DV!I$40*Usage!$AP469
+DV!I$41*Usage!$AQ469
+DV!I$42*Usage!$AR469
+DV!I$43*Usage!$AS469
+DV!I$44*Usage!$AT469
+DV!I$45*Usage!$AU469
+DV!I$46*Usage!$AV469
+DV!I$47*Usage!$AW469
+DV!I$48*Usage!$AX469
+DV!I$49*Usage!$AY469
+DV!I$50*Usage!$AZ469
+DV!I$51*Usage!$BA469
+DV!I$52*Usage!$BB469
+DV!I$53*Usage!$BC469
+DV!I$54*Usage!$BD469</f>
        <v>300</v>
      </c>
      <c r="H469" s="1">
        <f>+DV!J$2*Usage!$D469
+DV!J$3*Usage!$E469
+DV!J$4*Usage!$F469
+DV!J$5*Usage!$G469
+DV!J$6*Usage!$H469
+DV!J$7*Usage!$I469
+DV!J$8*Usage!$J469
+DV!J$9*Usage!$K469
+DV!J$10*Usage!$L469
+DV!J$11*Usage!$M469
+DV!J$12*Usage!$N469
+DV!J$13*Usage!$O469
+DV!J$14*Usage!$P469
+DV!J$15*Usage!$Q469
+DV!J$16*Usage!$R469
+DV!J$17*Usage!$S469
+DV!J$18*Usage!$T469
+DV!J$19*Usage!$U469
+DV!J$20*Usage!$V469
+DV!J$21*Usage!$W469
+DV!J$22*Usage!$X469
+DV!J$23*Usage!$Y469
+DV!J$24*Usage!$Z469
+DV!J$25*Usage!$AA469
+DV!K$26*Usage!$AB469
+DV!J$27*Usage!$AC469
+DV!J$28*Usage!$AD469
+DV!J$29*Usage!$AE469
+DV!J$30*Usage!$AF469
+DV!J$31*Usage!$AG469
+DV!J$32*Usage!$AH469
+DV!J$33*Usage!$AI469
+DV!J$34*Usage!$AJ469
+DV!J$35*Usage!$AK469
+DV!J$36*Usage!$AL469
+DV!J$37*Usage!$AM469
+DV!J$38*Usage!$AN469
+DV!J$39*Usage!$AO469
+DV!J$40*Usage!$AP469
+DV!J$41*Usage!$AQ469
+DV!J$42*Usage!$AR469
+DV!J$43*Usage!$AS469
+DV!J$44*Usage!$AT469
+DV!J$45*Usage!$AU469
+DV!J$46*Usage!$AV469
+DV!J$47*Usage!$AW469
+DV!J$48*Usage!$AX469
+DV!J$49*Usage!$AY469
+DV!J$50*Usage!$AZ469
+DV!J$51*Usage!$BA469
+DV!J$52*Usage!$BB469
+DV!J$53*Usage!$BC469
+DV!J$54*Usage!$BD469</f>
        <v>0</v>
      </c>
      <c r="I469" s="1">
        <f>+DV!K$2*Usage!$D469
+DV!K$3*Usage!$E469
+DV!K$4*Usage!$F469
+DV!K$5*Usage!$G469
+DV!K$6*Usage!$H469
+DV!K$7*Usage!$I469
+DV!K$8*Usage!$J469
+DV!K$9*Usage!$K469
+DV!K$10*Usage!$L469
+DV!K$11*Usage!$M469
+DV!K$12*Usage!$N469
+DV!K$13*Usage!$O469
+DV!K$14*Usage!$P469
+DV!K$15*Usage!$Q469
+DV!K$16*Usage!$R469
+DV!K$17*Usage!$S469
+DV!K$18*Usage!$T469
+DV!K$19*Usage!$U469
+DV!K$20*Usage!$V469
+DV!K$21*Usage!$W469
+DV!K$22*Usage!$X469
+DV!K$23*Usage!$Y469
+DV!K$24*Usage!$Z469
+DV!K$25*Usage!$AA469
+DV!L$26*Usage!$AB469
+DV!K$27*Usage!$AC469
+DV!K$28*Usage!$AD469
+DV!K$29*Usage!$AE469
+DV!K$30*Usage!$AF469
+DV!K$31*Usage!$AG469
+DV!K$32*Usage!$AH469
+DV!K$33*Usage!$AI469
+DV!K$34*Usage!$AJ469
+DV!K$35*Usage!$AK469
+DV!K$36*Usage!$AL469
+DV!K$37*Usage!$AM469
+DV!K$38*Usage!$AN469
+DV!K$39*Usage!$AO469
+DV!K$40*Usage!$AP469
+DV!K$41*Usage!$AQ469
+DV!K$42*Usage!$AR469
+DV!K$43*Usage!$AS469
+DV!K$44*Usage!$AT469
+DV!K$45*Usage!$AU469
+DV!K$46*Usage!$AV469
+DV!K$47*Usage!$AW469
+DV!K$48*Usage!$AX469
+DV!K$49*Usage!$AY469
+DV!K$50*Usage!$AZ469
+DV!K$51*Usage!$BA469
+DV!K$52*Usage!$BB469
+DV!K$53*Usage!$BC469
+DV!K$54*Usage!$BD469</f>
        <v>0</v>
      </c>
      <c r="J469" s="1">
        <f>+DV!L$2*Usage!$D469
+DV!L$3*Usage!$E469
+DV!L$4*Usage!$F469
+DV!L$5*Usage!$G469
+DV!L$6*Usage!$H469
+DV!L$7*Usage!$I469
+DV!L$8*Usage!$J469
+DV!L$9*Usage!$K469
+DV!L$10*Usage!$L469
+DV!L$11*Usage!$M469
+DV!L$12*Usage!$N469
+DV!L$13*Usage!$O469
+DV!L$14*Usage!$P469
+DV!L$15*Usage!$Q469
+DV!L$16*Usage!$R469
+DV!L$17*Usage!$S469
+DV!L$18*Usage!$T469
+DV!L$19*Usage!$U469
+DV!L$20*Usage!$V469
+DV!L$21*Usage!$W469
+DV!L$22*Usage!$X469
+DV!L$23*Usage!$Y469
+DV!L$24*Usage!$Z469
+DV!L$25*Usage!$AA469
+DV!M$26*Usage!$AB469
+DV!L$27*Usage!$AC469
+DV!L$28*Usage!$AD469
+DV!L$29*Usage!$AE469
+DV!L$30*Usage!$AF469
+DV!L$31*Usage!$AG469
+DV!L$32*Usage!$AH469
+DV!L$33*Usage!$AI469
+DV!L$34*Usage!$AJ469
+DV!L$35*Usage!$AK469
+DV!L$36*Usage!$AL469
+DV!L$37*Usage!$AM469
+DV!L$38*Usage!$AN469
+DV!L$39*Usage!$AO469
+DV!L$40*Usage!$AP469
+DV!L$41*Usage!$AQ469
+DV!L$42*Usage!$AR469
+DV!L$43*Usage!$AS469
+DV!L$44*Usage!$AT469
+DV!L$45*Usage!$AU469
+DV!L$46*Usage!$AV469
+DV!L$47*Usage!$AW469
+DV!L$48*Usage!$AX469
+DV!L$49*Usage!$AY469
+DV!L$50*Usage!$AZ469
+DV!L$51*Usage!$BA469
+DV!L$52*Usage!$BB469
+DV!L$53*Usage!$BC469
+DV!L$54*Usage!$BD469</f>
        <v>0</v>
      </c>
      <c r="K469" s="1">
        <f>+DV!M$2*Usage!$D469
+DV!M$3*Usage!$E469
+DV!M$4*Usage!$F469
+DV!M$5*Usage!$G469
+DV!M$6*Usage!$H469
+DV!M$7*Usage!$I469
+DV!M$8*Usage!$J469
+DV!M$9*Usage!$K469
+DV!M$10*Usage!$L469
+DV!M$11*Usage!$M469
+DV!M$12*Usage!$N469
+DV!M$13*Usage!$O469
+DV!M$14*Usage!$P469
+DV!M$15*Usage!$Q469
+DV!M$16*Usage!$R469
+DV!M$17*Usage!$S469
+DV!M$18*Usage!$T469
+DV!M$19*Usage!$U469
+DV!M$20*Usage!$V469
+DV!M$21*Usage!$W469
+DV!M$22*Usage!$X469
+DV!M$23*Usage!$Y469
+DV!M$24*Usage!$Z469
+DV!M$25*Usage!$AA469
+DV!M$26*Usage!$AB469
+DV!M$27*Usage!$AC469
+DV!M$28*Usage!$AD469
+DV!M$29*Usage!$AE469
+DV!M$30*Usage!$AF469
+DV!M$31*Usage!$AG469
+DV!M$32*Usage!$AH469
+DV!M$33*Usage!$AI469
+DV!M$34*Usage!$AJ469
+DV!M$35*Usage!$AK469
+DV!M$36*Usage!$AL469
+DV!M$37*Usage!$AM469
+DV!M$38*Usage!$AN469
+DV!M$39*Usage!$AO469
+DV!M$40*Usage!$AP469
+DV!M$41*Usage!$AQ469
+DV!M$42*Usage!$AR469
+DV!M$43*Usage!$AS469
+DV!M$44*Usage!$AT469
+DV!M$45*Usage!$AU469
+DV!M$46*Usage!$AV469
+DV!M$47*Usage!$AW469
+DV!M$48*Usage!$AX469
+DV!M$49*Usage!$AY469
+DV!M$50*Usage!$AZ469
+DV!M$51*Usage!$BA469
+DV!M$52*Usage!$BB469
+DV!M$53*Usage!$BC469
+DV!M$54*Usage!$BD469</f>
        <v>0</v>
      </c>
      <c r="L469" s="1">
        <f>+DV!N$2*Usage!$D469
+DV!N$3*Usage!$E469
+DV!N$4*Usage!$F469
+DV!N$5*Usage!$G469
+DV!N$6*Usage!$H469
+DV!N$7*Usage!$I469
+DV!N$8*Usage!$J469
+DV!N$9*Usage!$K469
+DV!N$10*Usage!$L469
+DV!N$11*Usage!$M469
+DV!N$12*Usage!$N469
+DV!N$13*Usage!$O469
+DV!N$14*Usage!$P469
+DV!N$15*Usage!$Q469
+DV!N$16*Usage!$R469
+DV!N$17*Usage!$S469
+DV!N$18*Usage!$T469
+DV!N$19*Usage!$U469
+DV!N$20*Usage!$V469
+DV!N$21*Usage!$W469
+DV!N$22*Usage!$X469
+DV!N$23*Usage!$Y469
+DV!N$24*Usage!$Z469
+DV!N$25*Usage!$AA469
+DV!N$26*Usage!$AB469
+DV!N$27*Usage!$AC469
+DV!N$28*Usage!$AD469
+DV!N$29*Usage!$AE469
+DV!N$30*Usage!$AF469
+DV!N$31*Usage!$AG469
+DV!N$32*Usage!$AH469
+DV!N$33*Usage!$AI469
+DV!N$34*Usage!$AJ469
+DV!N$35*Usage!$AK469
+DV!N$36*Usage!$AL469
+DV!N$37*Usage!$AM469
+DV!N$38*Usage!$AN469
+DV!N$39*Usage!$AO469
+DV!N$40*Usage!$AP469
+DV!N$41*Usage!$AQ469
+DV!N$42*Usage!$AR469
+DV!N$43*Usage!$AS469
+DV!N$44*Usage!$AT469
+DV!N$45*Usage!$AU469
+DV!N$46*Usage!$AV469
+DV!N$47*Usage!$AW469
+DV!N$48*Usage!$AX469
+DV!N$49*Usage!$AY469
+DV!N$50*Usage!$AZ469
+DV!N$51*Usage!$BA469
+DV!N$52*Usage!$BB469
+DV!N$53*Usage!$BC469
+DV!N$54*Usage!$BD469</f>
        <v>0</v>
      </c>
      <c r="M469" s="1">
        <f>+DV!O$2*Usage!$D469
+DV!O$3*Usage!$E469
+DV!O$4*Usage!$F469
+DV!O$5*Usage!$G469
+DV!O$6*Usage!$H469
+DV!O$7*Usage!$I469
+DV!O$8*Usage!$J469
+DV!O$9*Usage!$K469
+DV!O$10*Usage!$L469
+DV!O$11*Usage!$M469
+DV!O$12*Usage!$N469
+DV!O$13*Usage!$O469
+DV!O$14*Usage!$P469
+DV!O$15*Usage!$Q469
+DV!O$16*Usage!$R469
+DV!O$17*Usage!$S469
+DV!O$18*Usage!$T469
+DV!O$19*Usage!$U469
+DV!O$20*Usage!$V469
+DV!O$21*Usage!$W469
+DV!O$22*Usage!$X469
+DV!O$23*Usage!$Y469
+DV!O$24*Usage!$Z469
+DV!O$25*Usage!$AA469
+DV!O$26*Usage!$AB469
+DV!O$27*Usage!$AC469
+DV!O$28*Usage!$AD469
+DV!O$29*Usage!$AE469
+DV!O$30*Usage!$AF469
+DV!O$31*Usage!$AG469
+DV!O$32*Usage!$AH469
+DV!O$33*Usage!$AI469
+DV!O$34*Usage!$AJ469
+DV!O$35*Usage!$AK469
+DV!O$36*Usage!$AL469
+DV!O$37*Usage!$AM469
+DV!O$38*Usage!$AN469
+DV!O$39*Usage!$AO469
+DV!O$40*Usage!$AP469
+DV!O$41*Usage!$AQ469
+DV!O$42*Usage!$AR469
+DV!O$43*Usage!$AS469
+DV!O$44*Usage!$AT469
+DV!O$45*Usage!$AU469
+DV!O$46*Usage!$AV469
+DV!O$47*Usage!$AW469
+DV!O$48*Usage!$AX469
+DV!O$49*Usage!$AY469
+DV!O$50*Usage!$AZ469
+DV!O$51*Usage!$BA469
+DV!O$52*Usage!$BB469
+DV!O$53*Usage!$BC469
+DV!O$54*Usage!$BD469</f>
        <v>0</v>
      </c>
      <c r="N469" t="str">
        <f>VLOOKUP(A469,'Plant Stock'!B488:B10476,1,0)</f>
        <v>827278B</v>
      </c>
      <c r="P469" s="108"/>
    </row>
    <row r="470" spans="1:16" x14ac:dyDescent="0.25">
      <c r="A470" s="118" t="s">
        <v>8595</v>
      </c>
      <c r="B470" s="1">
        <f>+DV!D$2*Usage!$D470
+DV!D$3*Usage!$E470
+DV!D$4*Usage!$F470
+DV!D$5*Usage!$G470
+DV!D$6*Usage!$H470
+DV!D$7*Usage!$I470
+DV!D$8*Usage!$J470
+DV!D$9*Usage!$K470
+DV!D$10*Usage!$L470
+DV!D$11*Usage!$M470
+DV!D$12*Usage!$N470
+DV!D$13*Usage!$O470
+DV!D$14*Usage!$P470
+DV!D$15*Usage!$Q470
+DV!D$16*Usage!$R470
+DV!D$17*Usage!$S470
+DV!D$18*Usage!$T470
+DV!D$19*Usage!$U470
+DV!D$20*Usage!$V470
+DV!D$21*Usage!$W470
+DV!D$22*Usage!$X470
+DV!D$23*Usage!$Y470
+DV!D$24*Usage!$Z470
+DV!D$25*Usage!$AA470
+DV!E$26*Usage!$AB470
+DV!D$27*Usage!$AC470
+DV!D$28*Usage!$AD470
+DV!D$29*Usage!$AE470
+DV!D$30*Usage!$AF470
+DV!D$31*Usage!$AG470
+DV!D$32*Usage!$AH470
+DV!D$33*Usage!$AI470
+DV!D$34*Usage!$AJ470
+DV!D$35*Usage!$AK470
+DV!D$36*Usage!$AL470
+DV!D$37*Usage!$AM470
+DV!D$38*Usage!$AN470
+DV!D$39*Usage!$AO470
+DV!D$40*Usage!$AP470
+DV!D$41*Usage!$AQ470
+DV!D$42*Usage!$AR470
+DV!D$43*Usage!$AS470
+DV!D$44*Usage!$AT470
+DV!D$45*Usage!$AU470
+DV!D$46*Usage!$AV470
+DV!D$47*Usage!$AW470
+DV!D$48*Usage!$AX470
+DV!D$49*Usage!$AY470
+DV!D$50*Usage!$AZ470
+DV!D$51*Usage!$BA470
+DV!D$52*Usage!$BB470
+DV!D$53*Usage!$BC470
+DV!D$54*Usage!$BD470</f>
        <v>1380</v>
      </c>
      <c r="C470" s="1">
        <f>+DV!E$2*Usage!$D470
+DV!E$3*Usage!$E470
+DV!E$4*Usage!$F470
+DV!E$5*Usage!$G470
+DV!E$6*Usage!$H470
+DV!E$7*Usage!$I470
+DV!E$8*Usage!$J470
+DV!E$9*Usage!$K470
+DV!E$10*Usage!$L470
+DV!E$11*Usage!$M470
+DV!E$12*Usage!$N470
+DV!E$13*Usage!$O470
+DV!E$14*Usage!$P470
+DV!E$15*Usage!$Q470
+DV!E$16*Usage!$R470
+DV!E$17*Usage!$S470
+DV!E$18*Usage!$T470
+DV!E$19*Usage!$U470
+DV!E$20*Usage!$V470
+DV!E$21*Usage!$W470
+DV!E$22*Usage!$X470
+DV!E$23*Usage!$Y470
+DV!E$24*Usage!$Z470
+DV!E$25*Usage!$AA470
+DV!F$26*Usage!$AB470
+DV!E$27*Usage!$AC470
+DV!E$28*Usage!$AD470
+DV!E$29*Usage!$AE470
+DV!E$30*Usage!$AF470
+DV!E$31*Usage!$AG470
+DV!E$32*Usage!$AH470
+DV!E$33*Usage!$AI470
+DV!E$34*Usage!$AJ470
+DV!E$35*Usage!$AK470
+DV!E$36*Usage!$AL470
+DV!E$37*Usage!$AM470
+DV!E$38*Usage!$AN470
+DV!E$39*Usage!$AO470
+DV!E$40*Usage!$AP470
+DV!E$41*Usage!$AQ470
+DV!E$42*Usage!$AR470
+DV!E$43*Usage!$AS470
+DV!E$44*Usage!$AT470
+DV!E$45*Usage!$AU470
+DV!E$46*Usage!$AV470
+DV!E$47*Usage!$AW470
+DV!E$48*Usage!$AX470
+DV!E$49*Usage!$AY470
+DV!E$50*Usage!$AZ470
+DV!E$51*Usage!$BA470
+DV!E$52*Usage!$BB470
+DV!E$53*Usage!$BC470
+DV!E$54*Usage!$BD470</f>
        <v>1740</v>
      </c>
      <c r="D470" s="1">
        <f>+DV!F$2*Usage!$D470
+DV!F$3*Usage!$E470
+DV!F$4*Usage!$F470
+DV!F$5*Usage!$G470
+DV!F$6*Usage!$H470
+DV!F$7*Usage!$I470
+DV!F$8*Usage!$J470
+DV!F$9*Usage!$K470
+DV!F$10*Usage!$L470
+DV!F$11*Usage!$M470
+DV!F$12*Usage!$N470
+DV!F$13*Usage!$O470
+DV!F$14*Usage!$P470
+DV!F$15*Usage!$Q470
+DV!F$16*Usage!$R470
+DV!F$17*Usage!$S470
+DV!F$18*Usage!$T470
+DV!F$19*Usage!$U470
+DV!F$20*Usage!$V470
+DV!F$21*Usage!$W470
+DV!F$22*Usage!$X470
+DV!F$23*Usage!$Y470
+DV!F$24*Usage!$Z470
+DV!F$25*Usage!$AA470
+DV!G$26*Usage!$AB470
+DV!F$27*Usage!$AC470
+DV!F$28*Usage!$AD470
+DV!F$29*Usage!$AE470
+DV!F$30*Usage!$AF470
+DV!F$31*Usage!$AG470
+DV!F$32*Usage!$AH470
+DV!F$33*Usage!$AI470
+DV!F$34*Usage!$AJ470
+DV!F$35*Usage!$AK470
+DV!F$36*Usage!$AL470
+DV!F$37*Usage!$AM470
+DV!F$38*Usage!$AN470
+DV!F$39*Usage!$AO470
+DV!F$40*Usage!$AP470
+DV!F$41*Usage!$AQ470
+DV!F$42*Usage!$AR470
+DV!F$43*Usage!$AS470
+DV!F$44*Usage!$AT470
+DV!F$45*Usage!$AU470
+DV!F$46*Usage!$AV470
+DV!F$47*Usage!$AW470
+DV!F$48*Usage!$AX470
+DV!F$49*Usage!$AY470
+DV!F$50*Usage!$AZ470
+DV!F$51*Usage!$BA470
+DV!F$52*Usage!$BB470
+DV!F$53*Usage!$BC470
+DV!F$54*Usage!$BD470</f>
        <v>1200</v>
      </c>
      <c r="E470" s="1">
        <f>+DV!G$2*Usage!$D470
+DV!G$3*Usage!$E470
+DV!G$4*Usage!$F470
+DV!G$5*Usage!$G470
+DV!G$6*Usage!$H470
+DV!G$7*Usage!$I470
+DV!G$8*Usage!$J470
+DV!G$9*Usage!$K470
+DV!G$10*Usage!$L470
+DV!G$11*Usage!$M470
+DV!G$12*Usage!$N470
+DV!G$13*Usage!$O470
+DV!G$14*Usage!$P470
+DV!G$15*Usage!$Q470
+DV!G$16*Usage!$R470
+DV!G$17*Usage!$S470
+DV!G$18*Usage!$T470
+DV!G$19*Usage!$U470
+DV!G$20*Usage!$V470
+DV!G$21*Usage!$W470
+DV!G$22*Usage!$X470
+DV!G$23*Usage!$Y470
+DV!G$24*Usage!$Z470
+DV!G$25*Usage!$AA470
+DV!H$26*Usage!$AB470
+DV!G$27*Usage!$AC470
+DV!G$28*Usage!$AD470
+DV!G$29*Usage!$AE470
+DV!G$30*Usage!$AF470
+DV!G$31*Usage!$AG470
+DV!G$32*Usage!$AH470
+DV!G$33*Usage!$AI470
+DV!G$34*Usage!$AJ470
+DV!G$35*Usage!$AK470
+DV!G$36*Usage!$AL470
+DV!G$37*Usage!$AM470
+DV!G$38*Usage!$AN470
+DV!G$39*Usage!$AO470
+DV!G$40*Usage!$AP470
+DV!G$41*Usage!$AQ470
+DV!G$42*Usage!$AR470
+DV!G$43*Usage!$AS470
+DV!G$44*Usage!$AT470
+DV!G$45*Usage!$AU470
+DV!G$46*Usage!$AV470
+DV!G$47*Usage!$AW470
+DV!G$48*Usage!$AX470
+DV!G$49*Usage!$AY470
+DV!G$50*Usage!$AZ470
+DV!G$51*Usage!$BA470
+DV!G$52*Usage!$BB470
+DV!G$53*Usage!$BC470
+DV!G$54*Usage!$BD470</f>
        <v>1200</v>
      </c>
      <c r="F470" s="1">
        <f>+DV!H$2*Usage!$D470
+DV!H$3*Usage!$E470
+DV!H$4*Usage!$F470
+DV!H$5*Usage!$G470
+DV!H$6*Usage!$H470
+DV!H$7*Usage!$I470
+DV!H$8*Usage!$J470
+DV!H$9*Usage!$K470
+DV!H$10*Usage!$L470
+DV!H$11*Usage!$M470
+DV!H$12*Usage!$N470
+DV!H$13*Usage!$O470
+DV!H$14*Usage!$P470
+DV!H$15*Usage!$Q470
+DV!H$16*Usage!$R470
+DV!H$17*Usage!$S470
+DV!H$18*Usage!$T470
+DV!H$19*Usage!$U470
+DV!H$20*Usage!$V470
+DV!H$21*Usage!$W470
+DV!H$22*Usage!$X470
+DV!H$23*Usage!$Y470
+DV!H$24*Usage!$Z470
+DV!H$25*Usage!$AA470
+DV!I$26*Usage!$AB470
+DV!H$27*Usage!$AC470
+DV!H$28*Usage!$AD470
+DV!H$29*Usage!$AE470
+DV!H$30*Usage!$AF470
+DV!H$31*Usage!$AG470
+DV!H$32*Usage!$AH470
+DV!H$33*Usage!$AI470
+DV!H$34*Usage!$AJ470
+DV!H$35*Usage!$AK470
+DV!H$36*Usage!$AL470
+DV!H$37*Usage!$AM470
+DV!H$38*Usage!$AN470
+DV!H$39*Usage!$AO470
+DV!H$40*Usage!$AP470
+DV!H$41*Usage!$AQ470
+DV!H$42*Usage!$AR470
+DV!H$43*Usage!$AS470
+DV!H$44*Usage!$AT470
+DV!H$45*Usage!$AU470
+DV!H$46*Usage!$AV470
+DV!H$47*Usage!$AW470
+DV!H$48*Usage!$AX470
+DV!H$49*Usage!$AY470
+DV!H$50*Usage!$AZ470
+DV!H$51*Usage!$BA470
+DV!H$52*Usage!$BB470
+DV!H$53*Usage!$BC470
+DV!H$54*Usage!$BD470</f>
        <v>1200</v>
      </c>
      <c r="G470" s="1">
        <f>+DV!I$2*Usage!$D470
+DV!I$3*Usage!$E470
+DV!I$4*Usage!$F470
+DV!I$5*Usage!$G470
+DV!I$6*Usage!$H470
+DV!I$7*Usage!$I470
+DV!I$8*Usage!$J470
+DV!I$9*Usage!$K470
+DV!I$10*Usage!$L470
+DV!I$11*Usage!$M470
+DV!I$12*Usage!$N470
+DV!I$13*Usage!$O470
+DV!I$14*Usage!$P470
+DV!I$15*Usage!$Q470
+DV!I$16*Usage!$R470
+DV!I$17*Usage!$S470
+DV!I$18*Usage!$T470
+DV!I$19*Usage!$U470
+DV!I$20*Usage!$V470
+DV!I$21*Usage!$W470
+DV!I$22*Usage!$X470
+DV!I$23*Usage!$Y470
+DV!I$24*Usage!$Z470
+DV!I$25*Usage!$AA470
+DV!J$26*Usage!$AB470
+DV!I$27*Usage!$AC470
+DV!I$28*Usage!$AD470
+DV!I$29*Usage!$AE470
+DV!I$30*Usage!$AF470
+DV!I$31*Usage!$AG470
+DV!I$32*Usage!$AH470
+DV!I$33*Usage!$AI470
+DV!I$34*Usage!$AJ470
+DV!I$35*Usage!$AK470
+DV!I$36*Usage!$AL470
+DV!I$37*Usage!$AM470
+DV!I$38*Usage!$AN470
+DV!I$39*Usage!$AO470
+DV!I$40*Usage!$AP470
+DV!I$41*Usage!$AQ470
+DV!I$42*Usage!$AR470
+DV!I$43*Usage!$AS470
+DV!I$44*Usage!$AT470
+DV!I$45*Usage!$AU470
+DV!I$46*Usage!$AV470
+DV!I$47*Usage!$AW470
+DV!I$48*Usage!$AX470
+DV!I$49*Usage!$AY470
+DV!I$50*Usage!$AZ470
+DV!I$51*Usage!$BA470
+DV!I$52*Usage!$BB470
+DV!I$53*Usage!$BC470
+DV!I$54*Usage!$BD470</f>
        <v>1200</v>
      </c>
      <c r="H470" s="1">
        <f>+DV!J$2*Usage!$D470
+DV!J$3*Usage!$E470
+DV!J$4*Usage!$F470
+DV!J$5*Usage!$G470
+DV!J$6*Usage!$H470
+DV!J$7*Usage!$I470
+DV!J$8*Usage!$J470
+DV!J$9*Usage!$K470
+DV!J$10*Usage!$L470
+DV!J$11*Usage!$M470
+DV!J$12*Usage!$N470
+DV!J$13*Usage!$O470
+DV!J$14*Usage!$P470
+DV!J$15*Usage!$Q470
+DV!J$16*Usage!$R470
+DV!J$17*Usage!$S470
+DV!J$18*Usage!$T470
+DV!J$19*Usage!$U470
+DV!J$20*Usage!$V470
+DV!J$21*Usage!$W470
+DV!J$22*Usage!$X470
+DV!J$23*Usage!$Y470
+DV!J$24*Usage!$Z470
+DV!J$25*Usage!$AA470
+DV!K$26*Usage!$AB470
+DV!J$27*Usage!$AC470
+DV!J$28*Usage!$AD470
+DV!J$29*Usage!$AE470
+DV!J$30*Usage!$AF470
+DV!J$31*Usage!$AG470
+DV!J$32*Usage!$AH470
+DV!J$33*Usage!$AI470
+DV!J$34*Usage!$AJ470
+DV!J$35*Usage!$AK470
+DV!J$36*Usage!$AL470
+DV!J$37*Usage!$AM470
+DV!J$38*Usage!$AN470
+DV!J$39*Usage!$AO470
+DV!J$40*Usage!$AP470
+DV!J$41*Usage!$AQ470
+DV!J$42*Usage!$AR470
+DV!J$43*Usage!$AS470
+DV!J$44*Usage!$AT470
+DV!J$45*Usage!$AU470
+DV!J$46*Usage!$AV470
+DV!J$47*Usage!$AW470
+DV!J$48*Usage!$AX470
+DV!J$49*Usage!$AY470
+DV!J$50*Usage!$AZ470
+DV!J$51*Usage!$BA470
+DV!J$52*Usage!$BB470
+DV!J$53*Usage!$BC470
+DV!J$54*Usage!$BD470</f>
        <v>600</v>
      </c>
      <c r="I470" s="1">
        <f>+DV!K$2*Usage!$D470
+DV!K$3*Usage!$E470
+DV!K$4*Usage!$F470
+DV!K$5*Usage!$G470
+DV!K$6*Usage!$H470
+DV!K$7*Usage!$I470
+DV!K$8*Usage!$J470
+DV!K$9*Usage!$K470
+DV!K$10*Usage!$L470
+DV!K$11*Usage!$M470
+DV!K$12*Usage!$N470
+DV!K$13*Usage!$O470
+DV!K$14*Usage!$P470
+DV!K$15*Usage!$Q470
+DV!K$16*Usage!$R470
+DV!K$17*Usage!$S470
+DV!K$18*Usage!$T470
+DV!K$19*Usage!$U470
+DV!K$20*Usage!$V470
+DV!K$21*Usage!$W470
+DV!K$22*Usage!$X470
+DV!K$23*Usage!$Y470
+DV!K$24*Usage!$Z470
+DV!K$25*Usage!$AA470
+DV!L$26*Usage!$AB470
+DV!K$27*Usage!$AC470
+DV!K$28*Usage!$AD470
+DV!K$29*Usage!$AE470
+DV!K$30*Usage!$AF470
+DV!K$31*Usage!$AG470
+DV!K$32*Usage!$AH470
+DV!K$33*Usage!$AI470
+DV!K$34*Usage!$AJ470
+DV!K$35*Usage!$AK470
+DV!K$36*Usage!$AL470
+DV!K$37*Usage!$AM470
+DV!K$38*Usage!$AN470
+DV!K$39*Usage!$AO470
+DV!K$40*Usage!$AP470
+DV!K$41*Usage!$AQ470
+DV!K$42*Usage!$AR470
+DV!K$43*Usage!$AS470
+DV!K$44*Usage!$AT470
+DV!K$45*Usage!$AU470
+DV!K$46*Usage!$AV470
+DV!K$47*Usage!$AW470
+DV!K$48*Usage!$AX470
+DV!K$49*Usage!$AY470
+DV!K$50*Usage!$AZ470
+DV!K$51*Usage!$BA470
+DV!K$52*Usage!$BB470
+DV!K$53*Usage!$BC470
+DV!K$54*Usage!$BD470</f>
        <v>0</v>
      </c>
      <c r="J470" s="1">
        <f>+DV!L$2*Usage!$D470
+DV!L$3*Usage!$E470
+DV!L$4*Usage!$F470
+DV!L$5*Usage!$G470
+DV!L$6*Usage!$H470
+DV!L$7*Usage!$I470
+DV!L$8*Usage!$J470
+DV!L$9*Usage!$K470
+DV!L$10*Usage!$L470
+DV!L$11*Usage!$M470
+DV!L$12*Usage!$N470
+DV!L$13*Usage!$O470
+DV!L$14*Usage!$P470
+DV!L$15*Usage!$Q470
+DV!L$16*Usage!$R470
+DV!L$17*Usage!$S470
+DV!L$18*Usage!$T470
+DV!L$19*Usage!$U470
+DV!L$20*Usage!$V470
+DV!L$21*Usage!$W470
+DV!L$22*Usage!$X470
+DV!L$23*Usage!$Y470
+DV!L$24*Usage!$Z470
+DV!L$25*Usage!$AA470
+DV!M$26*Usage!$AB470
+DV!L$27*Usage!$AC470
+DV!L$28*Usage!$AD470
+DV!L$29*Usage!$AE470
+DV!L$30*Usage!$AF470
+DV!L$31*Usage!$AG470
+DV!L$32*Usage!$AH470
+DV!L$33*Usage!$AI470
+DV!L$34*Usage!$AJ470
+DV!L$35*Usage!$AK470
+DV!L$36*Usage!$AL470
+DV!L$37*Usage!$AM470
+DV!L$38*Usage!$AN470
+DV!L$39*Usage!$AO470
+DV!L$40*Usage!$AP470
+DV!L$41*Usage!$AQ470
+DV!L$42*Usage!$AR470
+DV!L$43*Usage!$AS470
+DV!L$44*Usage!$AT470
+DV!L$45*Usage!$AU470
+DV!L$46*Usage!$AV470
+DV!L$47*Usage!$AW470
+DV!L$48*Usage!$AX470
+DV!L$49*Usage!$AY470
+DV!L$50*Usage!$AZ470
+DV!L$51*Usage!$BA470
+DV!L$52*Usage!$BB470
+DV!L$53*Usage!$BC470
+DV!L$54*Usage!$BD470</f>
        <v>0</v>
      </c>
      <c r="K470" s="1">
        <f>+DV!M$2*Usage!$D470
+DV!M$3*Usage!$E470
+DV!M$4*Usage!$F470
+DV!M$5*Usage!$G470
+DV!M$6*Usage!$H470
+DV!M$7*Usage!$I470
+DV!M$8*Usage!$J470
+DV!M$9*Usage!$K470
+DV!M$10*Usage!$L470
+DV!M$11*Usage!$M470
+DV!M$12*Usage!$N470
+DV!M$13*Usage!$O470
+DV!M$14*Usage!$P470
+DV!M$15*Usage!$Q470
+DV!M$16*Usage!$R470
+DV!M$17*Usage!$S470
+DV!M$18*Usage!$T470
+DV!M$19*Usage!$U470
+DV!M$20*Usage!$V470
+DV!M$21*Usage!$W470
+DV!M$22*Usage!$X470
+DV!M$23*Usage!$Y470
+DV!M$24*Usage!$Z470
+DV!M$25*Usage!$AA470
+DV!M$26*Usage!$AB470
+DV!M$27*Usage!$AC470
+DV!M$28*Usage!$AD470
+DV!M$29*Usage!$AE470
+DV!M$30*Usage!$AF470
+DV!M$31*Usage!$AG470
+DV!M$32*Usage!$AH470
+DV!M$33*Usage!$AI470
+DV!M$34*Usage!$AJ470
+DV!M$35*Usage!$AK470
+DV!M$36*Usage!$AL470
+DV!M$37*Usage!$AM470
+DV!M$38*Usage!$AN470
+DV!M$39*Usage!$AO470
+DV!M$40*Usage!$AP470
+DV!M$41*Usage!$AQ470
+DV!M$42*Usage!$AR470
+DV!M$43*Usage!$AS470
+DV!M$44*Usage!$AT470
+DV!M$45*Usage!$AU470
+DV!M$46*Usage!$AV470
+DV!M$47*Usage!$AW470
+DV!M$48*Usage!$AX470
+DV!M$49*Usage!$AY470
+DV!M$50*Usage!$AZ470
+DV!M$51*Usage!$BA470
+DV!M$52*Usage!$BB470
+DV!M$53*Usage!$BC470
+DV!M$54*Usage!$BD470</f>
        <v>0</v>
      </c>
      <c r="L470" s="1">
        <f>+DV!N$2*Usage!$D470
+DV!N$3*Usage!$E470
+DV!N$4*Usage!$F470
+DV!N$5*Usage!$G470
+DV!N$6*Usage!$H470
+DV!N$7*Usage!$I470
+DV!N$8*Usage!$J470
+DV!N$9*Usage!$K470
+DV!N$10*Usage!$L470
+DV!N$11*Usage!$M470
+DV!N$12*Usage!$N470
+DV!N$13*Usage!$O470
+DV!N$14*Usage!$P470
+DV!N$15*Usage!$Q470
+DV!N$16*Usage!$R470
+DV!N$17*Usage!$S470
+DV!N$18*Usage!$T470
+DV!N$19*Usage!$U470
+DV!N$20*Usage!$V470
+DV!N$21*Usage!$W470
+DV!N$22*Usage!$X470
+DV!N$23*Usage!$Y470
+DV!N$24*Usage!$Z470
+DV!N$25*Usage!$AA470
+DV!N$26*Usage!$AB470
+DV!N$27*Usage!$AC470
+DV!N$28*Usage!$AD470
+DV!N$29*Usage!$AE470
+DV!N$30*Usage!$AF470
+DV!N$31*Usage!$AG470
+DV!N$32*Usage!$AH470
+DV!N$33*Usage!$AI470
+DV!N$34*Usage!$AJ470
+DV!N$35*Usage!$AK470
+DV!N$36*Usage!$AL470
+DV!N$37*Usage!$AM470
+DV!N$38*Usage!$AN470
+DV!N$39*Usage!$AO470
+DV!N$40*Usage!$AP470
+DV!N$41*Usage!$AQ470
+DV!N$42*Usage!$AR470
+DV!N$43*Usage!$AS470
+DV!N$44*Usage!$AT470
+DV!N$45*Usage!$AU470
+DV!N$46*Usage!$AV470
+DV!N$47*Usage!$AW470
+DV!N$48*Usage!$AX470
+DV!N$49*Usage!$AY470
+DV!N$50*Usage!$AZ470
+DV!N$51*Usage!$BA470
+DV!N$52*Usage!$BB470
+DV!N$53*Usage!$BC470
+DV!N$54*Usage!$BD470</f>
        <v>0</v>
      </c>
      <c r="M470" s="1">
        <f>+DV!O$2*Usage!$D470
+DV!O$3*Usage!$E470
+DV!O$4*Usage!$F470
+DV!O$5*Usage!$G470
+DV!O$6*Usage!$H470
+DV!O$7*Usage!$I470
+DV!O$8*Usage!$J470
+DV!O$9*Usage!$K470
+DV!O$10*Usage!$L470
+DV!O$11*Usage!$M470
+DV!O$12*Usage!$N470
+DV!O$13*Usage!$O470
+DV!O$14*Usage!$P470
+DV!O$15*Usage!$Q470
+DV!O$16*Usage!$R470
+DV!O$17*Usage!$S470
+DV!O$18*Usage!$T470
+DV!O$19*Usage!$U470
+DV!O$20*Usage!$V470
+DV!O$21*Usage!$W470
+DV!O$22*Usage!$X470
+DV!O$23*Usage!$Y470
+DV!O$24*Usage!$Z470
+DV!O$25*Usage!$AA470
+DV!O$26*Usage!$AB470
+DV!O$27*Usage!$AC470
+DV!O$28*Usage!$AD470
+DV!O$29*Usage!$AE470
+DV!O$30*Usage!$AF470
+DV!O$31*Usage!$AG470
+DV!O$32*Usage!$AH470
+DV!O$33*Usage!$AI470
+DV!O$34*Usage!$AJ470
+DV!O$35*Usage!$AK470
+DV!O$36*Usage!$AL470
+DV!O$37*Usage!$AM470
+DV!O$38*Usage!$AN470
+DV!O$39*Usage!$AO470
+DV!O$40*Usage!$AP470
+DV!O$41*Usage!$AQ470
+DV!O$42*Usage!$AR470
+DV!O$43*Usage!$AS470
+DV!O$44*Usage!$AT470
+DV!O$45*Usage!$AU470
+DV!O$46*Usage!$AV470
+DV!O$47*Usage!$AW470
+DV!O$48*Usage!$AX470
+DV!O$49*Usage!$AY470
+DV!O$50*Usage!$AZ470
+DV!O$51*Usage!$BA470
+DV!O$52*Usage!$BB470
+DV!O$53*Usage!$BC470
+DV!O$54*Usage!$BD470</f>
        <v>0</v>
      </c>
      <c r="N470" t="str">
        <f>VLOOKUP(A470,'Plant Stock'!B489:B10477,1,0)</f>
        <v>827299A</v>
      </c>
      <c r="P470" s="108"/>
    </row>
    <row r="471" spans="1:16" x14ac:dyDescent="0.25">
      <c r="A471" s="168" t="s">
        <v>9681</v>
      </c>
      <c r="B471" s="1">
        <f>+DV!D$2*Usage!$D471
+DV!D$3*Usage!$E471
+DV!D$4*Usage!$F471
+DV!D$5*Usage!$G471
+DV!D$6*Usage!$H471
+DV!D$7*Usage!$I471
+DV!D$8*Usage!$J471
+DV!D$9*Usage!$K471
+DV!D$10*Usage!$L471
+DV!D$11*Usage!$M471
+DV!D$12*Usage!$N471
+DV!D$13*Usage!$O471
+DV!D$14*Usage!$P471
+DV!D$15*Usage!$Q471
+DV!D$16*Usage!$R471
+DV!D$17*Usage!$S471
+DV!D$18*Usage!$T471
+DV!D$19*Usage!$U471
+DV!D$20*Usage!$V471
+DV!D$21*Usage!$W471
+DV!D$22*Usage!$X471
+DV!D$23*Usage!$Y471
+DV!D$24*Usage!$Z471
+DV!D$25*Usage!$AA471
+DV!E$26*Usage!$AB471
+DV!D$27*Usage!$AC471
+DV!D$28*Usage!$AD471
+DV!D$29*Usage!$AE471
+DV!D$30*Usage!$AF471
+DV!D$31*Usage!$AG471
+DV!D$32*Usage!$AH471
+DV!D$33*Usage!$AI471
+DV!D$34*Usage!$AJ471
+DV!D$35*Usage!$AK471
+DV!D$36*Usage!$AL471
+DV!D$37*Usage!$AM471
+DV!D$38*Usage!$AN471
+DV!D$39*Usage!$AO471
+DV!D$40*Usage!$AP471
+DV!D$41*Usage!$AQ471
+DV!D$42*Usage!$AR471
+DV!D$43*Usage!$AS471
+DV!D$44*Usage!$AT471
+DV!D$45*Usage!$AU471
+DV!D$46*Usage!$AV471
+DV!D$47*Usage!$AW471
+DV!D$48*Usage!$AX471
+DV!D$49*Usage!$AY471
+DV!D$50*Usage!$AZ471
+DV!D$51*Usage!$BA471
+DV!D$52*Usage!$BB471
+DV!D$53*Usage!$BC471
+DV!D$54*Usage!$BD471</f>
        <v>0</v>
      </c>
      <c r="C471" s="1">
        <f>+DV!E$2*Usage!$D471
+DV!E$3*Usage!$E471
+DV!E$4*Usage!$F471
+DV!E$5*Usage!$G471
+DV!E$6*Usage!$H471
+DV!E$7*Usage!$I471
+DV!E$8*Usage!$J471
+DV!E$9*Usage!$K471
+DV!E$10*Usage!$L471
+DV!E$11*Usage!$M471
+DV!E$12*Usage!$N471
+DV!E$13*Usage!$O471
+DV!E$14*Usage!$P471
+DV!E$15*Usage!$Q471
+DV!E$16*Usage!$R471
+DV!E$17*Usage!$S471
+DV!E$18*Usage!$T471
+DV!E$19*Usage!$U471
+DV!E$20*Usage!$V471
+DV!E$21*Usage!$W471
+DV!E$22*Usage!$X471
+DV!E$23*Usage!$Y471
+DV!E$24*Usage!$Z471
+DV!E$25*Usage!$AA471
+DV!F$26*Usage!$AB471
+DV!E$27*Usage!$AC471
+DV!E$28*Usage!$AD471
+DV!E$29*Usage!$AE471
+DV!E$30*Usage!$AF471
+DV!E$31*Usage!$AG471
+DV!E$32*Usage!$AH471
+DV!E$33*Usage!$AI471
+DV!E$34*Usage!$AJ471
+DV!E$35*Usage!$AK471
+DV!E$36*Usage!$AL471
+DV!E$37*Usage!$AM471
+DV!E$38*Usage!$AN471
+DV!E$39*Usage!$AO471
+DV!E$40*Usage!$AP471
+DV!E$41*Usage!$AQ471
+DV!E$42*Usage!$AR471
+DV!E$43*Usage!$AS471
+DV!E$44*Usage!$AT471
+DV!E$45*Usage!$AU471
+DV!E$46*Usage!$AV471
+DV!E$47*Usage!$AW471
+DV!E$48*Usage!$AX471
+DV!E$49*Usage!$AY471
+DV!E$50*Usage!$AZ471
+DV!E$51*Usage!$BA471
+DV!E$52*Usage!$BB471
+DV!E$53*Usage!$BC471
+DV!E$54*Usage!$BD471</f>
        <v>0</v>
      </c>
      <c r="D471" s="1">
        <f>+DV!F$2*Usage!$D471
+DV!F$3*Usage!$E471
+DV!F$4*Usage!$F471
+DV!F$5*Usage!$G471
+DV!F$6*Usage!$H471
+DV!F$7*Usage!$I471
+DV!F$8*Usage!$J471
+DV!F$9*Usage!$K471
+DV!F$10*Usage!$L471
+DV!F$11*Usage!$M471
+DV!F$12*Usage!$N471
+DV!F$13*Usage!$O471
+DV!F$14*Usage!$P471
+DV!F$15*Usage!$Q471
+DV!F$16*Usage!$R471
+DV!F$17*Usage!$S471
+DV!F$18*Usage!$T471
+DV!F$19*Usage!$U471
+DV!F$20*Usage!$V471
+DV!F$21*Usage!$W471
+DV!F$22*Usage!$X471
+DV!F$23*Usage!$Y471
+DV!F$24*Usage!$Z471
+DV!F$25*Usage!$AA471
+DV!G$26*Usage!$AB471
+DV!F$27*Usage!$AC471
+DV!F$28*Usage!$AD471
+DV!F$29*Usage!$AE471
+DV!F$30*Usage!$AF471
+DV!F$31*Usage!$AG471
+DV!F$32*Usage!$AH471
+DV!F$33*Usage!$AI471
+DV!F$34*Usage!$AJ471
+DV!F$35*Usage!$AK471
+DV!F$36*Usage!$AL471
+DV!F$37*Usage!$AM471
+DV!F$38*Usage!$AN471
+DV!F$39*Usage!$AO471
+DV!F$40*Usage!$AP471
+DV!F$41*Usage!$AQ471
+DV!F$42*Usage!$AR471
+DV!F$43*Usage!$AS471
+DV!F$44*Usage!$AT471
+DV!F$45*Usage!$AU471
+DV!F$46*Usage!$AV471
+DV!F$47*Usage!$AW471
+DV!F$48*Usage!$AX471
+DV!F$49*Usage!$AY471
+DV!F$50*Usage!$AZ471
+DV!F$51*Usage!$BA471
+DV!F$52*Usage!$BB471
+DV!F$53*Usage!$BC471
+DV!F$54*Usage!$BD471</f>
        <v>0</v>
      </c>
      <c r="E471" s="1">
        <f>+DV!G$2*Usage!$D471
+DV!G$3*Usage!$E471
+DV!G$4*Usage!$F471
+DV!G$5*Usage!$G471
+DV!G$6*Usage!$H471
+DV!G$7*Usage!$I471
+DV!G$8*Usage!$J471
+DV!G$9*Usage!$K471
+DV!G$10*Usage!$L471
+DV!G$11*Usage!$M471
+DV!G$12*Usage!$N471
+DV!G$13*Usage!$O471
+DV!G$14*Usage!$P471
+DV!G$15*Usage!$Q471
+DV!G$16*Usage!$R471
+DV!G$17*Usage!$S471
+DV!G$18*Usage!$T471
+DV!G$19*Usage!$U471
+DV!G$20*Usage!$V471
+DV!G$21*Usage!$W471
+DV!G$22*Usage!$X471
+DV!G$23*Usage!$Y471
+DV!G$24*Usage!$Z471
+DV!G$25*Usage!$AA471
+DV!H$26*Usage!$AB471
+DV!G$27*Usage!$AC471
+DV!G$28*Usage!$AD471
+DV!G$29*Usage!$AE471
+DV!G$30*Usage!$AF471
+DV!G$31*Usage!$AG471
+DV!G$32*Usage!$AH471
+DV!G$33*Usage!$AI471
+DV!G$34*Usage!$AJ471
+DV!G$35*Usage!$AK471
+DV!G$36*Usage!$AL471
+DV!G$37*Usage!$AM471
+DV!G$38*Usage!$AN471
+DV!G$39*Usage!$AO471
+DV!G$40*Usage!$AP471
+DV!G$41*Usage!$AQ471
+DV!G$42*Usage!$AR471
+DV!G$43*Usage!$AS471
+DV!G$44*Usage!$AT471
+DV!G$45*Usage!$AU471
+DV!G$46*Usage!$AV471
+DV!G$47*Usage!$AW471
+DV!G$48*Usage!$AX471
+DV!G$49*Usage!$AY471
+DV!G$50*Usage!$AZ471
+DV!G$51*Usage!$BA471
+DV!G$52*Usage!$BB471
+DV!G$53*Usage!$BC471
+DV!G$54*Usage!$BD471</f>
        <v>480</v>
      </c>
      <c r="F471" s="1">
        <f>+DV!H$2*Usage!$D471
+DV!H$3*Usage!$E471
+DV!H$4*Usage!$F471
+DV!H$5*Usage!$G471
+DV!H$6*Usage!$H471
+DV!H$7*Usage!$I471
+DV!H$8*Usage!$J471
+DV!H$9*Usage!$K471
+DV!H$10*Usage!$L471
+DV!H$11*Usage!$M471
+DV!H$12*Usage!$N471
+DV!H$13*Usage!$O471
+DV!H$14*Usage!$P471
+DV!H$15*Usage!$Q471
+DV!H$16*Usage!$R471
+DV!H$17*Usage!$S471
+DV!H$18*Usage!$T471
+DV!H$19*Usage!$U471
+DV!H$20*Usage!$V471
+DV!H$21*Usage!$W471
+DV!H$22*Usage!$X471
+DV!H$23*Usage!$Y471
+DV!H$24*Usage!$Z471
+DV!H$25*Usage!$AA471
+DV!I$26*Usage!$AB471
+DV!H$27*Usage!$AC471
+DV!H$28*Usage!$AD471
+DV!H$29*Usage!$AE471
+DV!H$30*Usage!$AF471
+DV!H$31*Usage!$AG471
+DV!H$32*Usage!$AH471
+DV!H$33*Usage!$AI471
+DV!H$34*Usage!$AJ471
+DV!H$35*Usage!$AK471
+DV!H$36*Usage!$AL471
+DV!H$37*Usage!$AM471
+DV!H$38*Usage!$AN471
+DV!H$39*Usage!$AO471
+DV!H$40*Usage!$AP471
+DV!H$41*Usage!$AQ471
+DV!H$42*Usage!$AR471
+DV!H$43*Usage!$AS471
+DV!H$44*Usage!$AT471
+DV!H$45*Usage!$AU471
+DV!H$46*Usage!$AV471
+DV!H$47*Usage!$AW471
+DV!H$48*Usage!$AX471
+DV!H$49*Usage!$AY471
+DV!H$50*Usage!$AZ471
+DV!H$51*Usage!$BA471
+DV!H$52*Usage!$BB471
+DV!H$53*Usage!$BC471
+DV!H$54*Usage!$BD471</f>
        <v>480</v>
      </c>
      <c r="G471" s="1">
        <f>+DV!I$2*Usage!$D471
+DV!I$3*Usage!$E471
+DV!I$4*Usage!$F471
+DV!I$5*Usage!$G471
+DV!I$6*Usage!$H471
+DV!I$7*Usage!$I471
+DV!I$8*Usage!$J471
+DV!I$9*Usage!$K471
+DV!I$10*Usage!$L471
+DV!I$11*Usage!$M471
+DV!I$12*Usage!$N471
+DV!I$13*Usage!$O471
+DV!I$14*Usage!$P471
+DV!I$15*Usage!$Q471
+DV!I$16*Usage!$R471
+DV!I$17*Usage!$S471
+DV!I$18*Usage!$T471
+DV!I$19*Usage!$U471
+DV!I$20*Usage!$V471
+DV!I$21*Usage!$W471
+DV!I$22*Usage!$X471
+DV!I$23*Usage!$Y471
+DV!I$24*Usage!$Z471
+DV!I$25*Usage!$AA471
+DV!J$26*Usage!$AB471
+DV!I$27*Usage!$AC471
+DV!I$28*Usage!$AD471
+DV!I$29*Usage!$AE471
+DV!I$30*Usage!$AF471
+DV!I$31*Usage!$AG471
+DV!I$32*Usage!$AH471
+DV!I$33*Usage!$AI471
+DV!I$34*Usage!$AJ471
+DV!I$35*Usage!$AK471
+DV!I$36*Usage!$AL471
+DV!I$37*Usage!$AM471
+DV!I$38*Usage!$AN471
+DV!I$39*Usage!$AO471
+DV!I$40*Usage!$AP471
+DV!I$41*Usage!$AQ471
+DV!I$42*Usage!$AR471
+DV!I$43*Usage!$AS471
+DV!I$44*Usage!$AT471
+DV!I$45*Usage!$AU471
+DV!I$46*Usage!$AV471
+DV!I$47*Usage!$AW471
+DV!I$48*Usage!$AX471
+DV!I$49*Usage!$AY471
+DV!I$50*Usage!$AZ471
+DV!I$51*Usage!$BA471
+DV!I$52*Usage!$BB471
+DV!I$53*Usage!$BC471
+DV!I$54*Usage!$BD471</f>
        <v>480</v>
      </c>
      <c r="H471" s="1">
        <f>+DV!J$2*Usage!$D471
+DV!J$3*Usage!$E471
+DV!J$4*Usage!$F471
+DV!J$5*Usage!$G471
+DV!J$6*Usage!$H471
+DV!J$7*Usage!$I471
+DV!J$8*Usage!$J471
+DV!J$9*Usage!$K471
+DV!J$10*Usage!$L471
+DV!J$11*Usage!$M471
+DV!J$12*Usage!$N471
+DV!J$13*Usage!$O471
+DV!J$14*Usage!$P471
+DV!J$15*Usage!$Q471
+DV!J$16*Usage!$R471
+DV!J$17*Usage!$S471
+DV!J$18*Usage!$T471
+DV!J$19*Usage!$U471
+DV!J$20*Usage!$V471
+DV!J$21*Usage!$W471
+DV!J$22*Usage!$X471
+DV!J$23*Usage!$Y471
+DV!J$24*Usage!$Z471
+DV!J$25*Usage!$AA471
+DV!K$26*Usage!$AB471
+DV!J$27*Usage!$AC471
+DV!J$28*Usage!$AD471
+DV!J$29*Usage!$AE471
+DV!J$30*Usage!$AF471
+DV!J$31*Usage!$AG471
+DV!J$32*Usage!$AH471
+DV!J$33*Usage!$AI471
+DV!J$34*Usage!$AJ471
+DV!J$35*Usage!$AK471
+DV!J$36*Usage!$AL471
+DV!J$37*Usage!$AM471
+DV!J$38*Usage!$AN471
+DV!J$39*Usage!$AO471
+DV!J$40*Usage!$AP471
+DV!J$41*Usage!$AQ471
+DV!J$42*Usage!$AR471
+DV!J$43*Usage!$AS471
+DV!J$44*Usage!$AT471
+DV!J$45*Usage!$AU471
+DV!J$46*Usage!$AV471
+DV!J$47*Usage!$AW471
+DV!J$48*Usage!$AX471
+DV!J$49*Usage!$AY471
+DV!J$50*Usage!$AZ471
+DV!J$51*Usage!$BA471
+DV!J$52*Usage!$BB471
+DV!J$53*Usage!$BC471
+DV!J$54*Usage!$BD471</f>
        <v>480</v>
      </c>
      <c r="I471" s="1">
        <f>+DV!K$2*Usage!$D471
+DV!K$3*Usage!$E471
+DV!K$4*Usage!$F471
+DV!K$5*Usage!$G471
+DV!K$6*Usage!$H471
+DV!K$7*Usage!$I471
+DV!K$8*Usage!$J471
+DV!K$9*Usage!$K471
+DV!K$10*Usage!$L471
+DV!K$11*Usage!$M471
+DV!K$12*Usage!$N471
+DV!K$13*Usage!$O471
+DV!K$14*Usage!$P471
+DV!K$15*Usage!$Q471
+DV!K$16*Usage!$R471
+DV!K$17*Usage!$S471
+DV!K$18*Usage!$T471
+DV!K$19*Usage!$U471
+DV!K$20*Usage!$V471
+DV!K$21*Usage!$W471
+DV!K$22*Usage!$X471
+DV!K$23*Usage!$Y471
+DV!K$24*Usage!$Z471
+DV!K$25*Usage!$AA471
+DV!L$26*Usage!$AB471
+DV!K$27*Usage!$AC471
+DV!K$28*Usage!$AD471
+DV!K$29*Usage!$AE471
+DV!K$30*Usage!$AF471
+DV!K$31*Usage!$AG471
+DV!K$32*Usage!$AH471
+DV!K$33*Usage!$AI471
+DV!K$34*Usage!$AJ471
+DV!K$35*Usage!$AK471
+DV!K$36*Usage!$AL471
+DV!K$37*Usage!$AM471
+DV!K$38*Usage!$AN471
+DV!K$39*Usage!$AO471
+DV!K$40*Usage!$AP471
+DV!K$41*Usage!$AQ471
+DV!K$42*Usage!$AR471
+DV!K$43*Usage!$AS471
+DV!K$44*Usage!$AT471
+DV!K$45*Usage!$AU471
+DV!K$46*Usage!$AV471
+DV!K$47*Usage!$AW471
+DV!K$48*Usage!$AX471
+DV!K$49*Usage!$AY471
+DV!K$50*Usage!$AZ471
+DV!K$51*Usage!$BA471
+DV!K$52*Usage!$BB471
+DV!K$53*Usage!$BC471
+DV!K$54*Usage!$BD471</f>
        <v>0</v>
      </c>
      <c r="J471" s="1">
        <f>+DV!L$2*Usage!$D471
+DV!L$3*Usage!$E471
+DV!L$4*Usage!$F471
+DV!L$5*Usage!$G471
+DV!L$6*Usage!$H471
+DV!L$7*Usage!$I471
+DV!L$8*Usage!$J471
+DV!L$9*Usage!$K471
+DV!L$10*Usage!$L471
+DV!L$11*Usage!$M471
+DV!L$12*Usage!$N471
+DV!L$13*Usage!$O471
+DV!L$14*Usage!$P471
+DV!L$15*Usage!$Q471
+DV!L$16*Usage!$R471
+DV!L$17*Usage!$S471
+DV!L$18*Usage!$T471
+DV!L$19*Usage!$U471
+DV!L$20*Usage!$V471
+DV!L$21*Usage!$W471
+DV!L$22*Usage!$X471
+DV!L$23*Usage!$Y471
+DV!L$24*Usage!$Z471
+DV!L$25*Usage!$AA471
+DV!M$26*Usage!$AB471
+DV!L$27*Usage!$AC471
+DV!L$28*Usage!$AD471
+DV!L$29*Usage!$AE471
+DV!L$30*Usage!$AF471
+DV!L$31*Usage!$AG471
+DV!L$32*Usage!$AH471
+DV!L$33*Usage!$AI471
+DV!L$34*Usage!$AJ471
+DV!L$35*Usage!$AK471
+DV!L$36*Usage!$AL471
+DV!L$37*Usage!$AM471
+DV!L$38*Usage!$AN471
+DV!L$39*Usage!$AO471
+DV!L$40*Usage!$AP471
+DV!L$41*Usage!$AQ471
+DV!L$42*Usage!$AR471
+DV!L$43*Usage!$AS471
+DV!L$44*Usage!$AT471
+DV!L$45*Usage!$AU471
+DV!L$46*Usage!$AV471
+DV!L$47*Usage!$AW471
+DV!L$48*Usage!$AX471
+DV!L$49*Usage!$AY471
+DV!L$50*Usage!$AZ471
+DV!L$51*Usage!$BA471
+DV!L$52*Usage!$BB471
+DV!L$53*Usage!$BC471
+DV!L$54*Usage!$BD471</f>
        <v>0</v>
      </c>
      <c r="K471" s="1">
        <f>+DV!M$2*Usage!$D471
+DV!M$3*Usage!$E471
+DV!M$4*Usage!$F471
+DV!M$5*Usage!$G471
+DV!M$6*Usage!$H471
+DV!M$7*Usage!$I471
+DV!M$8*Usage!$J471
+DV!M$9*Usage!$K471
+DV!M$10*Usage!$L471
+DV!M$11*Usage!$M471
+DV!M$12*Usage!$N471
+DV!M$13*Usage!$O471
+DV!M$14*Usage!$P471
+DV!M$15*Usage!$Q471
+DV!M$16*Usage!$R471
+DV!M$17*Usage!$S471
+DV!M$18*Usage!$T471
+DV!M$19*Usage!$U471
+DV!M$20*Usage!$V471
+DV!M$21*Usage!$W471
+DV!M$22*Usage!$X471
+DV!M$23*Usage!$Y471
+DV!M$24*Usage!$Z471
+DV!M$25*Usage!$AA471
+DV!M$26*Usage!$AB471
+DV!M$27*Usage!$AC471
+DV!M$28*Usage!$AD471
+DV!M$29*Usage!$AE471
+DV!M$30*Usage!$AF471
+DV!M$31*Usage!$AG471
+DV!M$32*Usage!$AH471
+DV!M$33*Usage!$AI471
+DV!M$34*Usage!$AJ471
+DV!M$35*Usage!$AK471
+DV!M$36*Usage!$AL471
+DV!M$37*Usage!$AM471
+DV!M$38*Usage!$AN471
+DV!M$39*Usage!$AO471
+DV!M$40*Usage!$AP471
+DV!M$41*Usage!$AQ471
+DV!M$42*Usage!$AR471
+DV!M$43*Usage!$AS471
+DV!M$44*Usage!$AT471
+DV!M$45*Usage!$AU471
+DV!M$46*Usage!$AV471
+DV!M$47*Usage!$AW471
+DV!M$48*Usage!$AX471
+DV!M$49*Usage!$AY471
+DV!M$50*Usage!$AZ471
+DV!M$51*Usage!$BA471
+DV!M$52*Usage!$BB471
+DV!M$53*Usage!$BC471
+DV!M$54*Usage!$BD471</f>
        <v>0</v>
      </c>
      <c r="L471" s="1">
        <f>+DV!N$2*Usage!$D471
+DV!N$3*Usage!$E471
+DV!N$4*Usage!$F471
+DV!N$5*Usage!$G471
+DV!N$6*Usage!$H471
+DV!N$7*Usage!$I471
+DV!N$8*Usage!$J471
+DV!N$9*Usage!$K471
+DV!N$10*Usage!$L471
+DV!N$11*Usage!$M471
+DV!N$12*Usage!$N471
+DV!N$13*Usage!$O471
+DV!N$14*Usage!$P471
+DV!N$15*Usage!$Q471
+DV!N$16*Usage!$R471
+DV!N$17*Usage!$S471
+DV!N$18*Usage!$T471
+DV!N$19*Usage!$U471
+DV!N$20*Usage!$V471
+DV!N$21*Usage!$W471
+DV!N$22*Usage!$X471
+DV!N$23*Usage!$Y471
+DV!N$24*Usage!$Z471
+DV!N$25*Usage!$AA471
+DV!N$26*Usage!$AB471
+DV!N$27*Usage!$AC471
+DV!N$28*Usage!$AD471
+DV!N$29*Usage!$AE471
+DV!N$30*Usage!$AF471
+DV!N$31*Usage!$AG471
+DV!N$32*Usage!$AH471
+DV!N$33*Usage!$AI471
+DV!N$34*Usage!$AJ471
+DV!N$35*Usage!$AK471
+DV!N$36*Usage!$AL471
+DV!N$37*Usage!$AM471
+DV!N$38*Usage!$AN471
+DV!N$39*Usage!$AO471
+DV!N$40*Usage!$AP471
+DV!N$41*Usage!$AQ471
+DV!N$42*Usage!$AR471
+DV!N$43*Usage!$AS471
+DV!N$44*Usage!$AT471
+DV!N$45*Usage!$AU471
+DV!N$46*Usage!$AV471
+DV!N$47*Usage!$AW471
+DV!N$48*Usage!$AX471
+DV!N$49*Usage!$AY471
+DV!N$50*Usage!$AZ471
+DV!N$51*Usage!$BA471
+DV!N$52*Usage!$BB471
+DV!N$53*Usage!$BC471
+DV!N$54*Usage!$BD471</f>
        <v>0</v>
      </c>
      <c r="M471" s="1">
        <f>+DV!O$2*Usage!$D471
+DV!O$3*Usage!$E471
+DV!O$4*Usage!$F471
+DV!O$5*Usage!$G471
+DV!O$6*Usage!$H471
+DV!O$7*Usage!$I471
+DV!O$8*Usage!$J471
+DV!O$9*Usage!$K471
+DV!O$10*Usage!$L471
+DV!O$11*Usage!$M471
+DV!O$12*Usage!$N471
+DV!O$13*Usage!$O471
+DV!O$14*Usage!$P471
+DV!O$15*Usage!$Q471
+DV!O$16*Usage!$R471
+DV!O$17*Usage!$S471
+DV!O$18*Usage!$T471
+DV!O$19*Usage!$U471
+DV!O$20*Usage!$V471
+DV!O$21*Usage!$W471
+DV!O$22*Usage!$X471
+DV!O$23*Usage!$Y471
+DV!O$24*Usage!$Z471
+DV!O$25*Usage!$AA471
+DV!O$26*Usage!$AB471
+DV!O$27*Usage!$AC471
+DV!O$28*Usage!$AD471
+DV!O$29*Usage!$AE471
+DV!O$30*Usage!$AF471
+DV!O$31*Usage!$AG471
+DV!O$32*Usage!$AH471
+DV!O$33*Usage!$AI471
+DV!O$34*Usage!$AJ471
+DV!O$35*Usage!$AK471
+DV!O$36*Usage!$AL471
+DV!O$37*Usage!$AM471
+DV!O$38*Usage!$AN471
+DV!O$39*Usage!$AO471
+DV!O$40*Usage!$AP471
+DV!O$41*Usage!$AQ471
+DV!O$42*Usage!$AR471
+DV!O$43*Usage!$AS471
+DV!O$44*Usage!$AT471
+DV!O$45*Usage!$AU471
+DV!O$46*Usage!$AV471
+DV!O$47*Usage!$AW471
+DV!O$48*Usage!$AX471
+DV!O$49*Usage!$AY471
+DV!O$50*Usage!$AZ471
+DV!O$51*Usage!$BA471
+DV!O$52*Usage!$BB471
+DV!O$53*Usage!$BC471
+DV!O$54*Usage!$BD471</f>
        <v>0</v>
      </c>
      <c r="N471" t="str">
        <f>VLOOKUP(A471,'Plant Stock'!B490:B10478,1,0)</f>
        <v>829157A</v>
      </c>
      <c r="P471" s="108"/>
    </row>
    <row r="472" spans="1:16" x14ac:dyDescent="0.25">
      <c r="A472" s="168" t="s">
        <v>9682</v>
      </c>
      <c r="B472" s="1">
        <f>+DV!D$2*Usage!$D472
+DV!D$3*Usage!$E472
+DV!D$4*Usage!$F472
+DV!D$5*Usage!$G472
+DV!D$6*Usage!$H472
+DV!D$7*Usage!$I472
+DV!D$8*Usage!$J472
+DV!D$9*Usage!$K472
+DV!D$10*Usage!$L472
+DV!D$11*Usage!$M472
+DV!D$12*Usage!$N472
+DV!D$13*Usage!$O472
+DV!D$14*Usage!$P472
+DV!D$15*Usage!$Q472
+DV!D$16*Usage!$R472
+DV!D$17*Usage!$S472
+DV!D$18*Usage!$T472
+DV!D$19*Usage!$U472
+DV!D$20*Usage!$V472
+DV!D$21*Usage!$W472
+DV!D$22*Usage!$X472
+DV!D$23*Usage!$Y472
+DV!D$24*Usage!$Z472
+DV!D$25*Usage!$AA472
+DV!E$26*Usage!$AB472
+DV!D$27*Usage!$AC472
+DV!D$28*Usage!$AD472
+DV!D$29*Usage!$AE472
+DV!D$30*Usage!$AF472
+DV!D$31*Usage!$AG472
+DV!D$32*Usage!$AH472
+DV!D$33*Usage!$AI472
+DV!D$34*Usage!$AJ472
+DV!D$35*Usage!$AK472
+DV!D$36*Usage!$AL472
+DV!D$37*Usage!$AM472
+DV!D$38*Usage!$AN472
+DV!D$39*Usage!$AO472
+DV!D$40*Usage!$AP472
+DV!D$41*Usage!$AQ472
+DV!D$42*Usage!$AR472
+DV!D$43*Usage!$AS472
+DV!D$44*Usage!$AT472
+DV!D$45*Usage!$AU472
+DV!D$46*Usage!$AV472
+DV!D$47*Usage!$AW472
+DV!D$48*Usage!$AX472
+DV!D$49*Usage!$AY472
+DV!D$50*Usage!$AZ472
+DV!D$51*Usage!$BA472
+DV!D$52*Usage!$BB472
+DV!D$53*Usage!$BC472
+DV!D$54*Usage!$BD472</f>
        <v>0</v>
      </c>
      <c r="C472" s="1">
        <f>+DV!E$2*Usage!$D472
+DV!E$3*Usage!$E472
+DV!E$4*Usage!$F472
+DV!E$5*Usage!$G472
+DV!E$6*Usage!$H472
+DV!E$7*Usage!$I472
+DV!E$8*Usage!$J472
+DV!E$9*Usage!$K472
+DV!E$10*Usage!$L472
+DV!E$11*Usage!$M472
+DV!E$12*Usage!$N472
+DV!E$13*Usage!$O472
+DV!E$14*Usage!$P472
+DV!E$15*Usage!$Q472
+DV!E$16*Usage!$R472
+DV!E$17*Usage!$S472
+DV!E$18*Usage!$T472
+DV!E$19*Usage!$U472
+DV!E$20*Usage!$V472
+DV!E$21*Usage!$W472
+DV!E$22*Usage!$X472
+DV!E$23*Usage!$Y472
+DV!E$24*Usage!$Z472
+DV!E$25*Usage!$AA472
+DV!F$26*Usage!$AB472
+DV!E$27*Usage!$AC472
+DV!E$28*Usage!$AD472
+DV!E$29*Usage!$AE472
+DV!E$30*Usage!$AF472
+DV!E$31*Usage!$AG472
+DV!E$32*Usage!$AH472
+DV!E$33*Usage!$AI472
+DV!E$34*Usage!$AJ472
+DV!E$35*Usage!$AK472
+DV!E$36*Usage!$AL472
+DV!E$37*Usage!$AM472
+DV!E$38*Usage!$AN472
+DV!E$39*Usage!$AO472
+DV!E$40*Usage!$AP472
+DV!E$41*Usage!$AQ472
+DV!E$42*Usage!$AR472
+DV!E$43*Usage!$AS472
+DV!E$44*Usage!$AT472
+DV!E$45*Usage!$AU472
+DV!E$46*Usage!$AV472
+DV!E$47*Usage!$AW472
+DV!E$48*Usage!$AX472
+DV!E$49*Usage!$AY472
+DV!E$50*Usage!$AZ472
+DV!E$51*Usage!$BA472
+DV!E$52*Usage!$BB472
+DV!E$53*Usage!$BC472
+DV!E$54*Usage!$BD472</f>
        <v>0</v>
      </c>
      <c r="D472" s="1">
        <f>+DV!F$2*Usage!$D472
+DV!F$3*Usage!$E472
+DV!F$4*Usage!$F472
+DV!F$5*Usage!$G472
+DV!F$6*Usage!$H472
+DV!F$7*Usage!$I472
+DV!F$8*Usage!$J472
+DV!F$9*Usage!$K472
+DV!F$10*Usage!$L472
+DV!F$11*Usage!$M472
+DV!F$12*Usage!$N472
+DV!F$13*Usage!$O472
+DV!F$14*Usage!$P472
+DV!F$15*Usage!$Q472
+DV!F$16*Usage!$R472
+DV!F$17*Usage!$S472
+DV!F$18*Usage!$T472
+DV!F$19*Usage!$U472
+DV!F$20*Usage!$V472
+DV!F$21*Usage!$W472
+DV!F$22*Usage!$X472
+DV!F$23*Usage!$Y472
+DV!F$24*Usage!$Z472
+DV!F$25*Usage!$AA472
+DV!G$26*Usage!$AB472
+DV!F$27*Usage!$AC472
+DV!F$28*Usage!$AD472
+DV!F$29*Usage!$AE472
+DV!F$30*Usage!$AF472
+DV!F$31*Usage!$AG472
+DV!F$32*Usage!$AH472
+DV!F$33*Usage!$AI472
+DV!F$34*Usage!$AJ472
+DV!F$35*Usage!$AK472
+DV!F$36*Usage!$AL472
+DV!F$37*Usage!$AM472
+DV!F$38*Usage!$AN472
+DV!F$39*Usage!$AO472
+DV!F$40*Usage!$AP472
+DV!F$41*Usage!$AQ472
+DV!F$42*Usage!$AR472
+DV!F$43*Usage!$AS472
+DV!F$44*Usage!$AT472
+DV!F$45*Usage!$AU472
+DV!F$46*Usage!$AV472
+DV!F$47*Usage!$AW472
+DV!F$48*Usage!$AX472
+DV!F$49*Usage!$AY472
+DV!F$50*Usage!$AZ472
+DV!F$51*Usage!$BA472
+DV!F$52*Usage!$BB472
+DV!F$53*Usage!$BC472
+DV!F$54*Usage!$BD472</f>
        <v>0</v>
      </c>
      <c r="E472" s="1">
        <f>+DV!G$2*Usage!$D472
+DV!G$3*Usage!$E472
+DV!G$4*Usage!$F472
+DV!G$5*Usage!$G472
+DV!G$6*Usage!$H472
+DV!G$7*Usage!$I472
+DV!G$8*Usage!$J472
+DV!G$9*Usage!$K472
+DV!G$10*Usage!$L472
+DV!G$11*Usage!$M472
+DV!G$12*Usage!$N472
+DV!G$13*Usage!$O472
+DV!G$14*Usage!$P472
+DV!G$15*Usage!$Q472
+DV!G$16*Usage!$R472
+DV!G$17*Usage!$S472
+DV!G$18*Usage!$T472
+DV!G$19*Usage!$U472
+DV!G$20*Usage!$V472
+DV!G$21*Usage!$W472
+DV!G$22*Usage!$X472
+DV!G$23*Usage!$Y472
+DV!G$24*Usage!$Z472
+DV!G$25*Usage!$AA472
+DV!H$26*Usage!$AB472
+DV!G$27*Usage!$AC472
+DV!G$28*Usage!$AD472
+DV!G$29*Usage!$AE472
+DV!G$30*Usage!$AF472
+DV!G$31*Usage!$AG472
+DV!G$32*Usage!$AH472
+DV!G$33*Usage!$AI472
+DV!G$34*Usage!$AJ472
+DV!G$35*Usage!$AK472
+DV!G$36*Usage!$AL472
+DV!G$37*Usage!$AM472
+DV!G$38*Usage!$AN472
+DV!G$39*Usage!$AO472
+DV!G$40*Usage!$AP472
+DV!G$41*Usage!$AQ472
+DV!G$42*Usage!$AR472
+DV!G$43*Usage!$AS472
+DV!G$44*Usage!$AT472
+DV!G$45*Usage!$AU472
+DV!G$46*Usage!$AV472
+DV!G$47*Usage!$AW472
+DV!G$48*Usage!$AX472
+DV!G$49*Usage!$AY472
+DV!G$50*Usage!$AZ472
+DV!G$51*Usage!$BA472
+DV!G$52*Usage!$BB472
+DV!G$53*Usage!$BC472
+DV!G$54*Usage!$BD472</f>
        <v>0</v>
      </c>
      <c r="F472" s="1">
        <f>+DV!H$2*Usage!$D472
+DV!H$3*Usage!$E472
+DV!H$4*Usage!$F472
+DV!H$5*Usage!$G472
+DV!H$6*Usage!$H472
+DV!H$7*Usage!$I472
+DV!H$8*Usage!$J472
+DV!H$9*Usage!$K472
+DV!H$10*Usage!$L472
+DV!H$11*Usage!$M472
+DV!H$12*Usage!$N472
+DV!H$13*Usage!$O472
+DV!H$14*Usage!$P472
+DV!H$15*Usage!$Q472
+DV!H$16*Usage!$R472
+DV!H$17*Usage!$S472
+DV!H$18*Usage!$T472
+DV!H$19*Usage!$U472
+DV!H$20*Usage!$V472
+DV!H$21*Usage!$W472
+DV!H$22*Usage!$X472
+DV!H$23*Usage!$Y472
+DV!H$24*Usage!$Z472
+DV!H$25*Usage!$AA472
+DV!I$26*Usage!$AB472
+DV!H$27*Usage!$AC472
+DV!H$28*Usage!$AD472
+DV!H$29*Usage!$AE472
+DV!H$30*Usage!$AF472
+DV!H$31*Usage!$AG472
+DV!H$32*Usage!$AH472
+DV!H$33*Usage!$AI472
+DV!H$34*Usage!$AJ472
+DV!H$35*Usage!$AK472
+DV!H$36*Usage!$AL472
+DV!H$37*Usage!$AM472
+DV!H$38*Usage!$AN472
+DV!H$39*Usage!$AO472
+DV!H$40*Usage!$AP472
+DV!H$41*Usage!$AQ472
+DV!H$42*Usage!$AR472
+DV!H$43*Usage!$AS472
+DV!H$44*Usage!$AT472
+DV!H$45*Usage!$AU472
+DV!H$46*Usage!$AV472
+DV!H$47*Usage!$AW472
+DV!H$48*Usage!$AX472
+DV!H$49*Usage!$AY472
+DV!H$50*Usage!$AZ472
+DV!H$51*Usage!$BA472
+DV!H$52*Usage!$BB472
+DV!H$53*Usage!$BC472
+DV!H$54*Usage!$BD472</f>
        <v>0</v>
      </c>
      <c r="G472" s="1">
        <f>+DV!I$2*Usage!$D472
+DV!I$3*Usage!$E472
+DV!I$4*Usage!$F472
+DV!I$5*Usage!$G472
+DV!I$6*Usage!$H472
+DV!I$7*Usage!$I472
+DV!I$8*Usage!$J472
+DV!I$9*Usage!$K472
+DV!I$10*Usage!$L472
+DV!I$11*Usage!$M472
+DV!I$12*Usage!$N472
+DV!I$13*Usage!$O472
+DV!I$14*Usage!$P472
+DV!I$15*Usage!$Q472
+DV!I$16*Usage!$R472
+DV!I$17*Usage!$S472
+DV!I$18*Usage!$T472
+DV!I$19*Usage!$U472
+DV!I$20*Usage!$V472
+DV!I$21*Usage!$W472
+DV!I$22*Usage!$X472
+DV!I$23*Usage!$Y472
+DV!I$24*Usage!$Z472
+DV!I$25*Usage!$AA472
+DV!J$26*Usage!$AB472
+DV!I$27*Usage!$AC472
+DV!I$28*Usage!$AD472
+DV!I$29*Usage!$AE472
+DV!I$30*Usage!$AF472
+DV!I$31*Usage!$AG472
+DV!I$32*Usage!$AH472
+DV!I$33*Usage!$AI472
+DV!I$34*Usage!$AJ472
+DV!I$35*Usage!$AK472
+DV!I$36*Usage!$AL472
+DV!I$37*Usage!$AM472
+DV!I$38*Usage!$AN472
+DV!I$39*Usage!$AO472
+DV!I$40*Usage!$AP472
+DV!I$41*Usage!$AQ472
+DV!I$42*Usage!$AR472
+DV!I$43*Usage!$AS472
+DV!I$44*Usage!$AT472
+DV!I$45*Usage!$AU472
+DV!I$46*Usage!$AV472
+DV!I$47*Usage!$AW472
+DV!I$48*Usage!$AX472
+DV!I$49*Usage!$AY472
+DV!I$50*Usage!$AZ472
+DV!I$51*Usage!$BA472
+DV!I$52*Usage!$BB472
+DV!I$53*Usage!$BC472
+DV!I$54*Usage!$BD472</f>
        <v>0</v>
      </c>
      <c r="H472" s="1">
        <f>+DV!J$2*Usage!$D472
+DV!J$3*Usage!$E472
+DV!J$4*Usage!$F472
+DV!J$5*Usage!$G472
+DV!J$6*Usage!$H472
+DV!J$7*Usage!$I472
+DV!J$8*Usage!$J472
+DV!J$9*Usage!$K472
+DV!J$10*Usage!$L472
+DV!J$11*Usage!$M472
+DV!J$12*Usage!$N472
+DV!J$13*Usage!$O472
+DV!J$14*Usage!$P472
+DV!J$15*Usage!$Q472
+DV!J$16*Usage!$R472
+DV!J$17*Usage!$S472
+DV!J$18*Usage!$T472
+DV!J$19*Usage!$U472
+DV!J$20*Usage!$V472
+DV!J$21*Usage!$W472
+DV!J$22*Usage!$X472
+DV!J$23*Usage!$Y472
+DV!J$24*Usage!$Z472
+DV!J$25*Usage!$AA472
+DV!K$26*Usage!$AB472
+DV!J$27*Usage!$AC472
+DV!J$28*Usage!$AD472
+DV!J$29*Usage!$AE472
+DV!J$30*Usage!$AF472
+DV!J$31*Usage!$AG472
+DV!J$32*Usage!$AH472
+DV!J$33*Usage!$AI472
+DV!J$34*Usage!$AJ472
+DV!J$35*Usage!$AK472
+DV!J$36*Usage!$AL472
+DV!J$37*Usage!$AM472
+DV!J$38*Usage!$AN472
+DV!J$39*Usage!$AO472
+DV!J$40*Usage!$AP472
+DV!J$41*Usage!$AQ472
+DV!J$42*Usage!$AR472
+DV!J$43*Usage!$AS472
+DV!J$44*Usage!$AT472
+DV!J$45*Usage!$AU472
+DV!J$46*Usage!$AV472
+DV!J$47*Usage!$AW472
+DV!J$48*Usage!$AX472
+DV!J$49*Usage!$AY472
+DV!J$50*Usage!$AZ472
+DV!J$51*Usage!$BA472
+DV!J$52*Usage!$BB472
+DV!J$53*Usage!$BC472
+DV!J$54*Usage!$BD472</f>
        <v>0</v>
      </c>
      <c r="I472" s="1">
        <f>+DV!K$2*Usage!$D472
+DV!K$3*Usage!$E472
+DV!K$4*Usage!$F472
+DV!K$5*Usage!$G472
+DV!K$6*Usage!$H472
+DV!K$7*Usage!$I472
+DV!K$8*Usage!$J472
+DV!K$9*Usage!$K472
+DV!K$10*Usage!$L472
+DV!K$11*Usage!$M472
+DV!K$12*Usage!$N472
+DV!K$13*Usage!$O472
+DV!K$14*Usage!$P472
+DV!K$15*Usage!$Q472
+DV!K$16*Usage!$R472
+DV!K$17*Usage!$S472
+DV!K$18*Usage!$T472
+DV!K$19*Usage!$U472
+DV!K$20*Usage!$V472
+DV!K$21*Usage!$W472
+DV!K$22*Usage!$X472
+DV!K$23*Usage!$Y472
+DV!K$24*Usage!$Z472
+DV!K$25*Usage!$AA472
+DV!L$26*Usage!$AB472
+DV!K$27*Usage!$AC472
+DV!K$28*Usage!$AD472
+DV!K$29*Usage!$AE472
+DV!K$30*Usage!$AF472
+DV!K$31*Usage!$AG472
+DV!K$32*Usage!$AH472
+DV!K$33*Usage!$AI472
+DV!K$34*Usage!$AJ472
+DV!K$35*Usage!$AK472
+DV!K$36*Usage!$AL472
+DV!K$37*Usage!$AM472
+DV!K$38*Usage!$AN472
+DV!K$39*Usage!$AO472
+DV!K$40*Usage!$AP472
+DV!K$41*Usage!$AQ472
+DV!K$42*Usage!$AR472
+DV!K$43*Usage!$AS472
+DV!K$44*Usage!$AT472
+DV!K$45*Usage!$AU472
+DV!K$46*Usage!$AV472
+DV!K$47*Usage!$AW472
+DV!K$48*Usage!$AX472
+DV!K$49*Usage!$AY472
+DV!K$50*Usage!$AZ472
+DV!K$51*Usage!$BA472
+DV!K$52*Usage!$BB472
+DV!K$53*Usage!$BC472
+DV!K$54*Usage!$BD472</f>
        <v>0</v>
      </c>
      <c r="J472" s="1">
        <f>+DV!L$2*Usage!$D472
+DV!L$3*Usage!$E472
+DV!L$4*Usage!$F472
+DV!L$5*Usage!$G472
+DV!L$6*Usage!$H472
+DV!L$7*Usage!$I472
+DV!L$8*Usage!$J472
+DV!L$9*Usage!$K472
+DV!L$10*Usage!$L472
+DV!L$11*Usage!$M472
+DV!L$12*Usage!$N472
+DV!L$13*Usage!$O472
+DV!L$14*Usage!$P472
+DV!L$15*Usage!$Q472
+DV!L$16*Usage!$R472
+DV!L$17*Usage!$S472
+DV!L$18*Usage!$T472
+DV!L$19*Usage!$U472
+DV!L$20*Usage!$V472
+DV!L$21*Usage!$W472
+DV!L$22*Usage!$X472
+DV!L$23*Usage!$Y472
+DV!L$24*Usage!$Z472
+DV!L$25*Usage!$AA472
+DV!M$26*Usage!$AB472
+DV!L$27*Usage!$AC472
+DV!L$28*Usage!$AD472
+DV!L$29*Usage!$AE472
+DV!L$30*Usage!$AF472
+DV!L$31*Usage!$AG472
+DV!L$32*Usage!$AH472
+DV!L$33*Usage!$AI472
+DV!L$34*Usage!$AJ472
+DV!L$35*Usage!$AK472
+DV!L$36*Usage!$AL472
+DV!L$37*Usage!$AM472
+DV!L$38*Usage!$AN472
+DV!L$39*Usage!$AO472
+DV!L$40*Usage!$AP472
+DV!L$41*Usage!$AQ472
+DV!L$42*Usage!$AR472
+DV!L$43*Usage!$AS472
+DV!L$44*Usage!$AT472
+DV!L$45*Usage!$AU472
+DV!L$46*Usage!$AV472
+DV!L$47*Usage!$AW472
+DV!L$48*Usage!$AX472
+DV!L$49*Usage!$AY472
+DV!L$50*Usage!$AZ472
+DV!L$51*Usage!$BA472
+DV!L$52*Usage!$BB472
+DV!L$53*Usage!$BC472
+DV!L$54*Usage!$BD472</f>
        <v>0</v>
      </c>
      <c r="K472" s="1">
        <f>+DV!M$2*Usage!$D472
+DV!M$3*Usage!$E472
+DV!M$4*Usage!$F472
+DV!M$5*Usage!$G472
+DV!M$6*Usage!$H472
+DV!M$7*Usage!$I472
+DV!M$8*Usage!$J472
+DV!M$9*Usage!$K472
+DV!M$10*Usage!$L472
+DV!M$11*Usage!$M472
+DV!M$12*Usage!$N472
+DV!M$13*Usage!$O472
+DV!M$14*Usage!$P472
+DV!M$15*Usage!$Q472
+DV!M$16*Usage!$R472
+DV!M$17*Usage!$S472
+DV!M$18*Usage!$T472
+DV!M$19*Usage!$U472
+DV!M$20*Usage!$V472
+DV!M$21*Usage!$W472
+DV!M$22*Usage!$X472
+DV!M$23*Usage!$Y472
+DV!M$24*Usage!$Z472
+DV!M$25*Usage!$AA472
+DV!M$26*Usage!$AB472
+DV!M$27*Usage!$AC472
+DV!M$28*Usage!$AD472
+DV!M$29*Usage!$AE472
+DV!M$30*Usage!$AF472
+DV!M$31*Usage!$AG472
+DV!M$32*Usage!$AH472
+DV!M$33*Usage!$AI472
+DV!M$34*Usage!$AJ472
+DV!M$35*Usage!$AK472
+DV!M$36*Usage!$AL472
+DV!M$37*Usage!$AM472
+DV!M$38*Usage!$AN472
+DV!M$39*Usage!$AO472
+DV!M$40*Usage!$AP472
+DV!M$41*Usage!$AQ472
+DV!M$42*Usage!$AR472
+DV!M$43*Usage!$AS472
+DV!M$44*Usage!$AT472
+DV!M$45*Usage!$AU472
+DV!M$46*Usage!$AV472
+DV!M$47*Usage!$AW472
+DV!M$48*Usage!$AX472
+DV!M$49*Usage!$AY472
+DV!M$50*Usage!$AZ472
+DV!M$51*Usage!$BA472
+DV!M$52*Usage!$BB472
+DV!M$53*Usage!$BC472
+DV!M$54*Usage!$BD472</f>
        <v>0</v>
      </c>
      <c r="L472" s="1">
        <f>+DV!N$2*Usage!$D472
+DV!N$3*Usage!$E472
+DV!N$4*Usage!$F472
+DV!N$5*Usage!$G472
+DV!N$6*Usage!$H472
+DV!N$7*Usage!$I472
+DV!N$8*Usage!$J472
+DV!N$9*Usage!$K472
+DV!N$10*Usage!$L472
+DV!N$11*Usage!$M472
+DV!N$12*Usage!$N472
+DV!N$13*Usage!$O472
+DV!N$14*Usage!$P472
+DV!N$15*Usage!$Q472
+DV!N$16*Usage!$R472
+DV!N$17*Usage!$S472
+DV!N$18*Usage!$T472
+DV!N$19*Usage!$U472
+DV!N$20*Usage!$V472
+DV!N$21*Usage!$W472
+DV!N$22*Usage!$X472
+DV!N$23*Usage!$Y472
+DV!N$24*Usage!$Z472
+DV!N$25*Usage!$AA472
+DV!N$26*Usage!$AB472
+DV!N$27*Usage!$AC472
+DV!N$28*Usage!$AD472
+DV!N$29*Usage!$AE472
+DV!N$30*Usage!$AF472
+DV!N$31*Usage!$AG472
+DV!N$32*Usage!$AH472
+DV!N$33*Usage!$AI472
+DV!N$34*Usage!$AJ472
+DV!N$35*Usage!$AK472
+DV!N$36*Usage!$AL472
+DV!N$37*Usage!$AM472
+DV!N$38*Usage!$AN472
+DV!N$39*Usage!$AO472
+DV!N$40*Usage!$AP472
+DV!N$41*Usage!$AQ472
+DV!N$42*Usage!$AR472
+DV!N$43*Usage!$AS472
+DV!N$44*Usage!$AT472
+DV!N$45*Usage!$AU472
+DV!N$46*Usage!$AV472
+DV!N$47*Usage!$AW472
+DV!N$48*Usage!$AX472
+DV!N$49*Usage!$AY472
+DV!N$50*Usage!$AZ472
+DV!N$51*Usage!$BA472
+DV!N$52*Usage!$BB472
+DV!N$53*Usage!$BC472
+DV!N$54*Usage!$BD472</f>
        <v>0</v>
      </c>
      <c r="M472" s="1">
        <f>+DV!O$2*Usage!$D472
+DV!O$3*Usage!$E472
+DV!O$4*Usage!$F472
+DV!O$5*Usage!$G472
+DV!O$6*Usage!$H472
+DV!O$7*Usage!$I472
+DV!O$8*Usage!$J472
+DV!O$9*Usage!$K472
+DV!O$10*Usage!$L472
+DV!O$11*Usage!$M472
+DV!O$12*Usage!$N472
+DV!O$13*Usage!$O472
+DV!O$14*Usage!$P472
+DV!O$15*Usage!$Q472
+DV!O$16*Usage!$R472
+DV!O$17*Usage!$S472
+DV!O$18*Usage!$T472
+DV!O$19*Usage!$U472
+DV!O$20*Usage!$V472
+DV!O$21*Usage!$W472
+DV!O$22*Usage!$X472
+DV!O$23*Usage!$Y472
+DV!O$24*Usage!$Z472
+DV!O$25*Usage!$AA472
+DV!O$26*Usage!$AB472
+DV!O$27*Usage!$AC472
+DV!O$28*Usage!$AD472
+DV!O$29*Usage!$AE472
+DV!O$30*Usage!$AF472
+DV!O$31*Usage!$AG472
+DV!O$32*Usage!$AH472
+DV!O$33*Usage!$AI472
+DV!O$34*Usage!$AJ472
+DV!O$35*Usage!$AK472
+DV!O$36*Usage!$AL472
+DV!O$37*Usage!$AM472
+DV!O$38*Usage!$AN472
+DV!O$39*Usage!$AO472
+DV!O$40*Usage!$AP472
+DV!O$41*Usage!$AQ472
+DV!O$42*Usage!$AR472
+DV!O$43*Usage!$AS472
+DV!O$44*Usage!$AT472
+DV!O$45*Usage!$AU472
+DV!O$46*Usage!$AV472
+DV!O$47*Usage!$AW472
+DV!O$48*Usage!$AX472
+DV!O$49*Usage!$AY472
+DV!O$50*Usage!$AZ472
+DV!O$51*Usage!$BA472
+DV!O$52*Usage!$BB472
+DV!O$53*Usage!$BC472
+DV!O$54*Usage!$BD472</f>
        <v>0</v>
      </c>
      <c r="N472" t="str">
        <f>VLOOKUP(A472,'Plant Stock'!B491:B10479,1,0)</f>
        <v>828905A</v>
      </c>
      <c r="P472" s="108"/>
    </row>
    <row r="473" spans="1:16" x14ac:dyDescent="0.25">
      <c r="A473" s="168" t="s">
        <v>9683</v>
      </c>
      <c r="B473" s="1">
        <f>+DV!D$2*Usage!$D473
+DV!D$3*Usage!$E473
+DV!D$4*Usage!$F473
+DV!D$5*Usage!$G473
+DV!D$6*Usage!$H473
+DV!D$7*Usage!$I473
+DV!D$8*Usage!$J473
+DV!D$9*Usage!$K473
+DV!D$10*Usage!$L473
+DV!D$11*Usage!$M473
+DV!D$12*Usage!$N473
+DV!D$13*Usage!$O473
+DV!D$14*Usage!$P473
+DV!D$15*Usage!$Q473
+DV!D$16*Usage!$R473
+DV!D$17*Usage!$S473
+DV!D$18*Usage!$T473
+DV!D$19*Usage!$U473
+DV!D$20*Usage!$V473
+DV!D$21*Usage!$W473
+DV!D$22*Usage!$X473
+DV!D$23*Usage!$Y473
+DV!D$24*Usage!$Z473
+DV!D$25*Usage!$AA473
+DV!E$26*Usage!$AB473
+DV!D$27*Usage!$AC473
+DV!D$28*Usage!$AD473
+DV!D$29*Usage!$AE473
+DV!D$30*Usage!$AF473
+DV!D$31*Usage!$AG473
+DV!D$32*Usage!$AH473
+DV!D$33*Usage!$AI473
+DV!D$34*Usage!$AJ473
+DV!D$35*Usage!$AK473
+DV!D$36*Usage!$AL473
+DV!D$37*Usage!$AM473
+DV!D$38*Usage!$AN473
+DV!D$39*Usage!$AO473
+DV!D$40*Usage!$AP473
+DV!D$41*Usage!$AQ473
+DV!D$42*Usage!$AR473
+DV!D$43*Usage!$AS473
+DV!D$44*Usage!$AT473
+DV!D$45*Usage!$AU473
+DV!D$46*Usage!$AV473
+DV!D$47*Usage!$AW473
+DV!D$48*Usage!$AX473
+DV!D$49*Usage!$AY473
+DV!D$50*Usage!$AZ473
+DV!D$51*Usage!$BA473
+DV!D$52*Usage!$BB473
+DV!D$53*Usage!$BC473
+DV!D$54*Usage!$BD473</f>
        <v>0</v>
      </c>
      <c r="C473" s="1">
        <f>+DV!E$2*Usage!$D473
+DV!E$3*Usage!$E473
+DV!E$4*Usage!$F473
+DV!E$5*Usage!$G473
+DV!E$6*Usage!$H473
+DV!E$7*Usage!$I473
+DV!E$8*Usage!$J473
+DV!E$9*Usage!$K473
+DV!E$10*Usage!$L473
+DV!E$11*Usage!$M473
+DV!E$12*Usage!$N473
+DV!E$13*Usage!$O473
+DV!E$14*Usage!$P473
+DV!E$15*Usage!$Q473
+DV!E$16*Usage!$R473
+DV!E$17*Usage!$S473
+DV!E$18*Usage!$T473
+DV!E$19*Usage!$U473
+DV!E$20*Usage!$V473
+DV!E$21*Usage!$W473
+DV!E$22*Usage!$X473
+DV!E$23*Usage!$Y473
+DV!E$24*Usage!$Z473
+DV!E$25*Usage!$AA473
+DV!F$26*Usage!$AB473
+DV!E$27*Usage!$AC473
+DV!E$28*Usage!$AD473
+DV!E$29*Usage!$AE473
+DV!E$30*Usage!$AF473
+DV!E$31*Usage!$AG473
+DV!E$32*Usage!$AH473
+DV!E$33*Usage!$AI473
+DV!E$34*Usage!$AJ473
+DV!E$35*Usage!$AK473
+DV!E$36*Usage!$AL473
+DV!E$37*Usage!$AM473
+DV!E$38*Usage!$AN473
+DV!E$39*Usage!$AO473
+DV!E$40*Usage!$AP473
+DV!E$41*Usage!$AQ473
+DV!E$42*Usage!$AR473
+DV!E$43*Usage!$AS473
+DV!E$44*Usage!$AT473
+DV!E$45*Usage!$AU473
+DV!E$46*Usage!$AV473
+DV!E$47*Usage!$AW473
+DV!E$48*Usage!$AX473
+DV!E$49*Usage!$AY473
+DV!E$50*Usage!$AZ473
+DV!E$51*Usage!$BA473
+DV!E$52*Usage!$BB473
+DV!E$53*Usage!$BC473
+DV!E$54*Usage!$BD473</f>
        <v>0</v>
      </c>
      <c r="D473" s="1">
        <f>+DV!F$2*Usage!$D473
+DV!F$3*Usage!$E473
+DV!F$4*Usage!$F473
+DV!F$5*Usage!$G473
+DV!F$6*Usage!$H473
+DV!F$7*Usage!$I473
+DV!F$8*Usage!$J473
+DV!F$9*Usage!$K473
+DV!F$10*Usage!$L473
+DV!F$11*Usage!$M473
+DV!F$12*Usage!$N473
+DV!F$13*Usage!$O473
+DV!F$14*Usage!$P473
+DV!F$15*Usage!$Q473
+DV!F$16*Usage!$R473
+DV!F$17*Usage!$S473
+DV!F$18*Usage!$T473
+DV!F$19*Usage!$U473
+DV!F$20*Usage!$V473
+DV!F$21*Usage!$W473
+DV!F$22*Usage!$X473
+DV!F$23*Usage!$Y473
+DV!F$24*Usage!$Z473
+DV!F$25*Usage!$AA473
+DV!G$26*Usage!$AB473
+DV!F$27*Usage!$AC473
+DV!F$28*Usage!$AD473
+DV!F$29*Usage!$AE473
+DV!F$30*Usage!$AF473
+DV!F$31*Usage!$AG473
+DV!F$32*Usage!$AH473
+DV!F$33*Usage!$AI473
+DV!F$34*Usage!$AJ473
+DV!F$35*Usage!$AK473
+DV!F$36*Usage!$AL473
+DV!F$37*Usage!$AM473
+DV!F$38*Usage!$AN473
+DV!F$39*Usage!$AO473
+DV!F$40*Usage!$AP473
+DV!F$41*Usage!$AQ473
+DV!F$42*Usage!$AR473
+DV!F$43*Usage!$AS473
+DV!F$44*Usage!$AT473
+DV!F$45*Usage!$AU473
+DV!F$46*Usage!$AV473
+DV!F$47*Usage!$AW473
+DV!F$48*Usage!$AX473
+DV!F$49*Usage!$AY473
+DV!F$50*Usage!$AZ473
+DV!F$51*Usage!$BA473
+DV!F$52*Usage!$BB473
+DV!F$53*Usage!$BC473
+DV!F$54*Usage!$BD473</f>
        <v>0</v>
      </c>
      <c r="E473" s="1">
        <f>+DV!G$2*Usage!$D473
+DV!G$3*Usage!$E473
+DV!G$4*Usage!$F473
+DV!G$5*Usage!$G473
+DV!G$6*Usage!$H473
+DV!G$7*Usage!$I473
+DV!G$8*Usage!$J473
+DV!G$9*Usage!$K473
+DV!G$10*Usage!$L473
+DV!G$11*Usage!$M473
+DV!G$12*Usage!$N473
+DV!G$13*Usage!$O473
+DV!G$14*Usage!$P473
+DV!G$15*Usage!$Q473
+DV!G$16*Usage!$R473
+DV!G$17*Usage!$S473
+DV!G$18*Usage!$T473
+DV!G$19*Usage!$U473
+DV!G$20*Usage!$V473
+DV!G$21*Usage!$W473
+DV!G$22*Usage!$X473
+DV!G$23*Usage!$Y473
+DV!G$24*Usage!$Z473
+DV!G$25*Usage!$AA473
+DV!H$26*Usage!$AB473
+DV!G$27*Usage!$AC473
+DV!G$28*Usage!$AD473
+DV!G$29*Usage!$AE473
+DV!G$30*Usage!$AF473
+DV!G$31*Usage!$AG473
+DV!G$32*Usage!$AH473
+DV!G$33*Usage!$AI473
+DV!G$34*Usage!$AJ473
+DV!G$35*Usage!$AK473
+DV!G$36*Usage!$AL473
+DV!G$37*Usage!$AM473
+DV!G$38*Usage!$AN473
+DV!G$39*Usage!$AO473
+DV!G$40*Usage!$AP473
+DV!G$41*Usage!$AQ473
+DV!G$42*Usage!$AR473
+DV!G$43*Usage!$AS473
+DV!G$44*Usage!$AT473
+DV!G$45*Usage!$AU473
+DV!G$46*Usage!$AV473
+DV!G$47*Usage!$AW473
+DV!G$48*Usage!$AX473
+DV!G$49*Usage!$AY473
+DV!G$50*Usage!$AZ473
+DV!G$51*Usage!$BA473
+DV!G$52*Usage!$BB473
+DV!G$53*Usage!$BC473
+DV!G$54*Usage!$BD473</f>
        <v>480</v>
      </c>
      <c r="F473" s="1">
        <f>+DV!H$2*Usage!$D473
+DV!H$3*Usage!$E473
+DV!H$4*Usage!$F473
+DV!H$5*Usage!$G473
+DV!H$6*Usage!$H473
+DV!H$7*Usage!$I473
+DV!H$8*Usage!$J473
+DV!H$9*Usage!$K473
+DV!H$10*Usage!$L473
+DV!H$11*Usage!$M473
+DV!H$12*Usage!$N473
+DV!H$13*Usage!$O473
+DV!H$14*Usage!$P473
+DV!H$15*Usage!$Q473
+DV!H$16*Usage!$R473
+DV!H$17*Usage!$S473
+DV!H$18*Usage!$T473
+DV!H$19*Usage!$U473
+DV!H$20*Usage!$V473
+DV!H$21*Usage!$W473
+DV!H$22*Usage!$X473
+DV!H$23*Usage!$Y473
+DV!H$24*Usage!$Z473
+DV!H$25*Usage!$AA473
+DV!I$26*Usage!$AB473
+DV!H$27*Usage!$AC473
+DV!H$28*Usage!$AD473
+DV!H$29*Usage!$AE473
+DV!H$30*Usage!$AF473
+DV!H$31*Usage!$AG473
+DV!H$32*Usage!$AH473
+DV!H$33*Usage!$AI473
+DV!H$34*Usage!$AJ473
+DV!H$35*Usage!$AK473
+DV!H$36*Usage!$AL473
+DV!H$37*Usage!$AM473
+DV!H$38*Usage!$AN473
+DV!H$39*Usage!$AO473
+DV!H$40*Usage!$AP473
+DV!H$41*Usage!$AQ473
+DV!H$42*Usage!$AR473
+DV!H$43*Usage!$AS473
+DV!H$44*Usage!$AT473
+DV!H$45*Usage!$AU473
+DV!H$46*Usage!$AV473
+DV!H$47*Usage!$AW473
+DV!H$48*Usage!$AX473
+DV!H$49*Usage!$AY473
+DV!H$50*Usage!$AZ473
+DV!H$51*Usage!$BA473
+DV!H$52*Usage!$BB473
+DV!H$53*Usage!$BC473
+DV!H$54*Usage!$BD473</f>
        <v>480</v>
      </c>
      <c r="G473" s="1">
        <f>+DV!I$2*Usage!$D473
+DV!I$3*Usage!$E473
+DV!I$4*Usage!$F473
+DV!I$5*Usage!$G473
+DV!I$6*Usage!$H473
+DV!I$7*Usage!$I473
+DV!I$8*Usage!$J473
+DV!I$9*Usage!$K473
+DV!I$10*Usage!$L473
+DV!I$11*Usage!$M473
+DV!I$12*Usage!$N473
+DV!I$13*Usage!$O473
+DV!I$14*Usage!$P473
+DV!I$15*Usage!$Q473
+DV!I$16*Usage!$R473
+DV!I$17*Usage!$S473
+DV!I$18*Usage!$T473
+DV!I$19*Usage!$U473
+DV!I$20*Usage!$V473
+DV!I$21*Usage!$W473
+DV!I$22*Usage!$X473
+DV!I$23*Usage!$Y473
+DV!I$24*Usage!$Z473
+DV!I$25*Usage!$AA473
+DV!J$26*Usage!$AB473
+DV!I$27*Usage!$AC473
+DV!I$28*Usage!$AD473
+DV!I$29*Usage!$AE473
+DV!I$30*Usage!$AF473
+DV!I$31*Usage!$AG473
+DV!I$32*Usage!$AH473
+DV!I$33*Usage!$AI473
+DV!I$34*Usage!$AJ473
+DV!I$35*Usage!$AK473
+DV!I$36*Usage!$AL473
+DV!I$37*Usage!$AM473
+DV!I$38*Usage!$AN473
+DV!I$39*Usage!$AO473
+DV!I$40*Usage!$AP473
+DV!I$41*Usage!$AQ473
+DV!I$42*Usage!$AR473
+DV!I$43*Usage!$AS473
+DV!I$44*Usage!$AT473
+DV!I$45*Usage!$AU473
+DV!I$46*Usage!$AV473
+DV!I$47*Usage!$AW473
+DV!I$48*Usage!$AX473
+DV!I$49*Usage!$AY473
+DV!I$50*Usage!$AZ473
+DV!I$51*Usage!$BA473
+DV!I$52*Usage!$BB473
+DV!I$53*Usage!$BC473
+DV!I$54*Usage!$BD473</f>
        <v>480</v>
      </c>
      <c r="H473" s="1">
        <f>+DV!J$2*Usage!$D473
+DV!J$3*Usage!$E473
+DV!J$4*Usage!$F473
+DV!J$5*Usage!$G473
+DV!J$6*Usage!$H473
+DV!J$7*Usage!$I473
+DV!J$8*Usage!$J473
+DV!J$9*Usage!$K473
+DV!J$10*Usage!$L473
+DV!J$11*Usage!$M473
+DV!J$12*Usage!$N473
+DV!J$13*Usage!$O473
+DV!J$14*Usage!$P473
+DV!J$15*Usage!$Q473
+DV!J$16*Usage!$R473
+DV!J$17*Usage!$S473
+DV!J$18*Usage!$T473
+DV!J$19*Usage!$U473
+DV!J$20*Usage!$V473
+DV!J$21*Usage!$W473
+DV!J$22*Usage!$X473
+DV!J$23*Usage!$Y473
+DV!J$24*Usage!$Z473
+DV!J$25*Usage!$AA473
+DV!K$26*Usage!$AB473
+DV!J$27*Usage!$AC473
+DV!J$28*Usage!$AD473
+DV!J$29*Usage!$AE473
+DV!J$30*Usage!$AF473
+DV!J$31*Usage!$AG473
+DV!J$32*Usage!$AH473
+DV!J$33*Usage!$AI473
+DV!J$34*Usage!$AJ473
+DV!J$35*Usage!$AK473
+DV!J$36*Usage!$AL473
+DV!J$37*Usage!$AM473
+DV!J$38*Usage!$AN473
+DV!J$39*Usage!$AO473
+DV!J$40*Usage!$AP473
+DV!J$41*Usage!$AQ473
+DV!J$42*Usage!$AR473
+DV!J$43*Usage!$AS473
+DV!J$44*Usage!$AT473
+DV!J$45*Usage!$AU473
+DV!J$46*Usage!$AV473
+DV!J$47*Usage!$AW473
+DV!J$48*Usage!$AX473
+DV!J$49*Usage!$AY473
+DV!J$50*Usage!$AZ473
+DV!J$51*Usage!$BA473
+DV!J$52*Usage!$BB473
+DV!J$53*Usage!$BC473
+DV!J$54*Usage!$BD473</f>
        <v>480</v>
      </c>
      <c r="I473" s="1">
        <f>+DV!K$2*Usage!$D473
+DV!K$3*Usage!$E473
+DV!K$4*Usage!$F473
+DV!K$5*Usage!$G473
+DV!K$6*Usage!$H473
+DV!K$7*Usage!$I473
+DV!K$8*Usage!$J473
+DV!K$9*Usage!$K473
+DV!K$10*Usage!$L473
+DV!K$11*Usage!$M473
+DV!K$12*Usage!$N473
+DV!K$13*Usage!$O473
+DV!K$14*Usage!$P473
+DV!K$15*Usage!$Q473
+DV!K$16*Usage!$R473
+DV!K$17*Usage!$S473
+DV!K$18*Usage!$T473
+DV!K$19*Usage!$U473
+DV!K$20*Usage!$V473
+DV!K$21*Usage!$W473
+DV!K$22*Usage!$X473
+DV!K$23*Usage!$Y473
+DV!K$24*Usage!$Z473
+DV!K$25*Usage!$AA473
+DV!L$26*Usage!$AB473
+DV!K$27*Usage!$AC473
+DV!K$28*Usage!$AD473
+DV!K$29*Usage!$AE473
+DV!K$30*Usage!$AF473
+DV!K$31*Usage!$AG473
+DV!K$32*Usage!$AH473
+DV!K$33*Usage!$AI473
+DV!K$34*Usage!$AJ473
+DV!K$35*Usage!$AK473
+DV!K$36*Usage!$AL473
+DV!K$37*Usage!$AM473
+DV!K$38*Usage!$AN473
+DV!K$39*Usage!$AO473
+DV!K$40*Usage!$AP473
+DV!K$41*Usage!$AQ473
+DV!K$42*Usage!$AR473
+DV!K$43*Usage!$AS473
+DV!K$44*Usage!$AT473
+DV!K$45*Usage!$AU473
+DV!K$46*Usage!$AV473
+DV!K$47*Usage!$AW473
+DV!K$48*Usage!$AX473
+DV!K$49*Usage!$AY473
+DV!K$50*Usage!$AZ473
+DV!K$51*Usage!$BA473
+DV!K$52*Usage!$BB473
+DV!K$53*Usage!$BC473
+DV!K$54*Usage!$BD473</f>
        <v>0</v>
      </c>
      <c r="J473" s="1">
        <f>+DV!L$2*Usage!$D473
+DV!L$3*Usage!$E473
+DV!L$4*Usage!$F473
+DV!L$5*Usage!$G473
+DV!L$6*Usage!$H473
+DV!L$7*Usage!$I473
+DV!L$8*Usage!$J473
+DV!L$9*Usage!$K473
+DV!L$10*Usage!$L473
+DV!L$11*Usage!$M473
+DV!L$12*Usage!$N473
+DV!L$13*Usage!$O473
+DV!L$14*Usage!$P473
+DV!L$15*Usage!$Q473
+DV!L$16*Usage!$R473
+DV!L$17*Usage!$S473
+DV!L$18*Usage!$T473
+DV!L$19*Usage!$U473
+DV!L$20*Usage!$V473
+DV!L$21*Usage!$W473
+DV!L$22*Usage!$X473
+DV!L$23*Usage!$Y473
+DV!L$24*Usage!$Z473
+DV!L$25*Usage!$AA473
+DV!M$26*Usage!$AB473
+DV!L$27*Usage!$AC473
+DV!L$28*Usage!$AD473
+DV!L$29*Usage!$AE473
+DV!L$30*Usage!$AF473
+DV!L$31*Usage!$AG473
+DV!L$32*Usage!$AH473
+DV!L$33*Usage!$AI473
+DV!L$34*Usage!$AJ473
+DV!L$35*Usage!$AK473
+DV!L$36*Usage!$AL473
+DV!L$37*Usage!$AM473
+DV!L$38*Usage!$AN473
+DV!L$39*Usage!$AO473
+DV!L$40*Usage!$AP473
+DV!L$41*Usage!$AQ473
+DV!L$42*Usage!$AR473
+DV!L$43*Usage!$AS473
+DV!L$44*Usage!$AT473
+DV!L$45*Usage!$AU473
+DV!L$46*Usage!$AV473
+DV!L$47*Usage!$AW473
+DV!L$48*Usage!$AX473
+DV!L$49*Usage!$AY473
+DV!L$50*Usage!$AZ473
+DV!L$51*Usage!$BA473
+DV!L$52*Usage!$BB473
+DV!L$53*Usage!$BC473
+DV!L$54*Usage!$BD473</f>
        <v>0</v>
      </c>
      <c r="K473" s="1">
        <f>+DV!M$2*Usage!$D473
+DV!M$3*Usage!$E473
+DV!M$4*Usage!$F473
+DV!M$5*Usage!$G473
+DV!M$6*Usage!$H473
+DV!M$7*Usage!$I473
+DV!M$8*Usage!$J473
+DV!M$9*Usage!$K473
+DV!M$10*Usage!$L473
+DV!M$11*Usage!$M473
+DV!M$12*Usage!$N473
+DV!M$13*Usage!$O473
+DV!M$14*Usage!$P473
+DV!M$15*Usage!$Q473
+DV!M$16*Usage!$R473
+DV!M$17*Usage!$S473
+DV!M$18*Usage!$T473
+DV!M$19*Usage!$U473
+DV!M$20*Usage!$V473
+DV!M$21*Usage!$W473
+DV!M$22*Usage!$X473
+DV!M$23*Usage!$Y473
+DV!M$24*Usage!$Z473
+DV!M$25*Usage!$AA473
+DV!M$26*Usage!$AB473
+DV!M$27*Usage!$AC473
+DV!M$28*Usage!$AD473
+DV!M$29*Usage!$AE473
+DV!M$30*Usage!$AF473
+DV!M$31*Usage!$AG473
+DV!M$32*Usage!$AH473
+DV!M$33*Usage!$AI473
+DV!M$34*Usage!$AJ473
+DV!M$35*Usage!$AK473
+DV!M$36*Usage!$AL473
+DV!M$37*Usage!$AM473
+DV!M$38*Usage!$AN473
+DV!M$39*Usage!$AO473
+DV!M$40*Usage!$AP473
+DV!M$41*Usage!$AQ473
+DV!M$42*Usage!$AR473
+DV!M$43*Usage!$AS473
+DV!M$44*Usage!$AT473
+DV!M$45*Usage!$AU473
+DV!M$46*Usage!$AV473
+DV!M$47*Usage!$AW473
+DV!M$48*Usage!$AX473
+DV!M$49*Usage!$AY473
+DV!M$50*Usage!$AZ473
+DV!M$51*Usage!$BA473
+DV!M$52*Usage!$BB473
+DV!M$53*Usage!$BC473
+DV!M$54*Usage!$BD473</f>
        <v>0</v>
      </c>
      <c r="L473" s="1">
        <f>+DV!N$2*Usage!$D473
+DV!N$3*Usage!$E473
+DV!N$4*Usage!$F473
+DV!N$5*Usage!$G473
+DV!N$6*Usage!$H473
+DV!N$7*Usage!$I473
+DV!N$8*Usage!$J473
+DV!N$9*Usage!$K473
+DV!N$10*Usage!$L473
+DV!N$11*Usage!$M473
+DV!N$12*Usage!$N473
+DV!N$13*Usage!$O473
+DV!N$14*Usage!$P473
+DV!N$15*Usage!$Q473
+DV!N$16*Usage!$R473
+DV!N$17*Usage!$S473
+DV!N$18*Usage!$T473
+DV!N$19*Usage!$U473
+DV!N$20*Usage!$V473
+DV!N$21*Usage!$W473
+DV!N$22*Usage!$X473
+DV!N$23*Usage!$Y473
+DV!N$24*Usage!$Z473
+DV!N$25*Usage!$AA473
+DV!N$26*Usage!$AB473
+DV!N$27*Usage!$AC473
+DV!N$28*Usage!$AD473
+DV!N$29*Usage!$AE473
+DV!N$30*Usage!$AF473
+DV!N$31*Usage!$AG473
+DV!N$32*Usage!$AH473
+DV!N$33*Usage!$AI473
+DV!N$34*Usage!$AJ473
+DV!N$35*Usage!$AK473
+DV!N$36*Usage!$AL473
+DV!N$37*Usage!$AM473
+DV!N$38*Usage!$AN473
+DV!N$39*Usage!$AO473
+DV!N$40*Usage!$AP473
+DV!N$41*Usage!$AQ473
+DV!N$42*Usage!$AR473
+DV!N$43*Usage!$AS473
+DV!N$44*Usage!$AT473
+DV!N$45*Usage!$AU473
+DV!N$46*Usage!$AV473
+DV!N$47*Usage!$AW473
+DV!N$48*Usage!$AX473
+DV!N$49*Usage!$AY473
+DV!N$50*Usage!$AZ473
+DV!N$51*Usage!$BA473
+DV!N$52*Usage!$BB473
+DV!N$53*Usage!$BC473
+DV!N$54*Usage!$BD473</f>
        <v>0</v>
      </c>
      <c r="M473" s="1">
        <f>+DV!O$2*Usage!$D473
+DV!O$3*Usage!$E473
+DV!O$4*Usage!$F473
+DV!O$5*Usage!$G473
+DV!O$6*Usage!$H473
+DV!O$7*Usage!$I473
+DV!O$8*Usage!$J473
+DV!O$9*Usage!$K473
+DV!O$10*Usage!$L473
+DV!O$11*Usage!$M473
+DV!O$12*Usage!$N473
+DV!O$13*Usage!$O473
+DV!O$14*Usage!$P473
+DV!O$15*Usage!$Q473
+DV!O$16*Usage!$R473
+DV!O$17*Usage!$S473
+DV!O$18*Usage!$T473
+DV!O$19*Usage!$U473
+DV!O$20*Usage!$V473
+DV!O$21*Usage!$W473
+DV!O$22*Usage!$X473
+DV!O$23*Usage!$Y473
+DV!O$24*Usage!$Z473
+DV!O$25*Usage!$AA473
+DV!O$26*Usage!$AB473
+DV!O$27*Usage!$AC473
+DV!O$28*Usage!$AD473
+DV!O$29*Usage!$AE473
+DV!O$30*Usage!$AF473
+DV!O$31*Usage!$AG473
+DV!O$32*Usage!$AH473
+DV!O$33*Usage!$AI473
+DV!O$34*Usage!$AJ473
+DV!O$35*Usage!$AK473
+DV!O$36*Usage!$AL473
+DV!O$37*Usage!$AM473
+DV!O$38*Usage!$AN473
+DV!O$39*Usage!$AO473
+DV!O$40*Usage!$AP473
+DV!O$41*Usage!$AQ473
+DV!O$42*Usage!$AR473
+DV!O$43*Usage!$AS473
+DV!O$44*Usage!$AT473
+DV!O$45*Usage!$AU473
+DV!O$46*Usage!$AV473
+DV!O$47*Usage!$AW473
+DV!O$48*Usage!$AX473
+DV!O$49*Usage!$AY473
+DV!O$50*Usage!$AZ473
+DV!O$51*Usage!$BA473
+DV!O$52*Usage!$BB473
+DV!O$53*Usage!$BC473
+DV!O$54*Usage!$BD473</f>
        <v>0</v>
      </c>
      <c r="N473" t="str">
        <f>VLOOKUP(A473,'Plant Stock'!B492:B10480,1,0)</f>
        <v>829826B</v>
      </c>
      <c r="P473" s="108"/>
    </row>
    <row r="474" spans="1:16" x14ac:dyDescent="0.25">
      <c r="A474" s="168" t="s">
        <v>9684</v>
      </c>
      <c r="B474" s="1">
        <f>+DV!D$2*Usage!$D474
+DV!D$3*Usage!$E474
+DV!D$4*Usage!$F474
+DV!D$5*Usage!$G474
+DV!D$6*Usage!$H474
+DV!D$7*Usage!$I474
+DV!D$8*Usage!$J474
+DV!D$9*Usage!$K474
+DV!D$10*Usage!$L474
+DV!D$11*Usage!$M474
+DV!D$12*Usage!$N474
+DV!D$13*Usage!$O474
+DV!D$14*Usage!$P474
+DV!D$15*Usage!$Q474
+DV!D$16*Usage!$R474
+DV!D$17*Usage!$S474
+DV!D$18*Usage!$T474
+DV!D$19*Usage!$U474
+DV!D$20*Usage!$V474
+DV!D$21*Usage!$W474
+DV!D$22*Usage!$X474
+DV!D$23*Usage!$Y474
+DV!D$24*Usage!$Z474
+DV!D$25*Usage!$AA474
+DV!E$26*Usage!$AB474
+DV!D$27*Usage!$AC474
+DV!D$28*Usage!$AD474
+DV!D$29*Usage!$AE474
+DV!D$30*Usage!$AF474
+DV!D$31*Usage!$AG474
+DV!D$32*Usage!$AH474
+DV!D$33*Usage!$AI474
+DV!D$34*Usage!$AJ474
+DV!D$35*Usage!$AK474
+DV!D$36*Usage!$AL474
+DV!D$37*Usage!$AM474
+DV!D$38*Usage!$AN474
+DV!D$39*Usage!$AO474
+DV!D$40*Usage!$AP474
+DV!D$41*Usage!$AQ474
+DV!D$42*Usage!$AR474
+DV!D$43*Usage!$AS474
+DV!D$44*Usage!$AT474
+DV!D$45*Usage!$AU474
+DV!D$46*Usage!$AV474
+DV!D$47*Usage!$AW474
+DV!D$48*Usage!$AX474
+DV!D$49*Usage!$AY474
+DV!D$50*Usage!$AZ474
+DV!D$51*Usage!$BA474
+DV!D$52*Usage!$BB474
+DV!D$53*Usage!$BC474
+DV!D$54*Usage!$BD474</f>
        <v>0</v>
      </c>
      <c r="C474" s="1">
        <f>+DV!E$2*Usage!$D474
+DV!E$3*Usage!$E474
+DV!E$4*Usage!$F474
+DV!E$5*Usage!$G474
+DV!E$6*Usage!$H474
+DV!E$7*Usage!$I474
+DV!E$8*Usage!$J474
+DV!E$9*Usage!$K474
+DV!E$10*Usage!$L474
+DV!E$11*Usage!$M474
+DV!E$12*Usage!$N474
+DV!E$13*Usage!$O474
+DV!E$14*Usage!$P474
+DV!E$15*Usage!$Q474
+DV!E$16*Usage!$R474
+DV!E$17*Usage!$S474
+DV!E$18*Usage!$T474
+DV!E$19*Usage!$U474
+DV!E$20*Usage!$V474
+DV!E$21*Usage!$W474
+DV!E$22*Usage!$X474
+DV!E$23*Usage!$Y474
+DV!E$24*Usage!$Z474
+DV!E$25*Usage!$AA474
+DV!F$26*Usage!$AB474
+DV!E$27*Usage!$AC474
+DV!E$28*Usage!$AD474
+DV!E$29*Usage!$AE474
+DV!E$30*Usage!$AF474
+DV!E$31*Usage!$AG474
+DV!E$32*Usage!$AH474
+DV!E$33*Usage!$AI474
+DV!E$34*Usage!$AJ474
+DV!E$35*Usage!$AK474
+DV!E$36*Usage!$AL474
+DV!E$37*Usage!$AM474
+DV!E$38*Usage!$AN474
+DV!E$39*Usage!$AO474
+DV!E$40*Usage!$AP474
+DV!E$41*Usage!$AQ474
+DV!E$42*Usage!$AR474
+DV!E$43*Usage!$AS474
+DV!E$44*Usage!$AT474
+DV!E$45*Usage!$AU474
+DV!E$46*Usage!$AV474
+DV!E$47*Usage!$AW474
+DV!E$48*Usage!$AX474
+DV!E$49*Usage!$AY474
+DV!E$50*Usage!$AZ474
+DV!E$51*Usage!$BA474
+DV!E$52*Usage!$BB474
+DV!E$53*Usage!$BC474
+DV!E$54*Usage!$BD474</f>
        <v>0</v>
      </c>
      <c r="D474" s="1">
        <f>+DV!F$2*Usage!$D474
+DV!F$3*Usage!$E474
+DV!F$4*Usage!$F474
+DV!F$5*Usage!$G474
+DV!F$6*Usage!$H474
+DV!F$7*Usage!$I474
+DV!F$8*Usage!$J474
+DV!F$9*Usage!$K474
+DV!F$10*Usage!$L474
+DV!F$11*Usage!$M474
+DV!F$12*Usage!$N474
+DV!F$13*Usage!$O474
+DV!F$14*Usage!$P474
+DV!F$15*Usage!$Q474
+DV!F$16*Usage!$R474
+DV!F$17*Usage!$S474
+DV!F$18*Usage!$T474
+DV!F$19*Usage!$U474
+DV!F$20*Usage!$V474
+DV!F$21*Usage!$W474
+DV!F$22*Usage!$X474
+DV!F$23*Usage!$Y474
+DV!F$24*Usage!$Z474
+DV!F$25*Usage!$AA474
+DV!G$26*Usage!$AB474
+DV!F$27*Usage!$AC474
+DV!F$28*Usage!$AD474
+DV!F$29*Usage!$AE474
+DV!F$30*Usage!$AF474
+DV!F$31*Usage!$AG474
+DV!F$32*Usage!$AH474
+DV!F$33*Usage!$AI474
+DV!F$34*Usage!$AJ474
+DV!F$35*Usage!$AK474
+DV!F$36*Usage!$AL474
+DV!F$37*Usage!$AM474
+DV!F$38*Usage!$AN474
+DV!F$39*Usage!$AO474
+DV!F$40*Usage!$AP474
+DV!F$41*Usage!$AQ474
+DV!F$42*Usage!$AR474
+DV!F$43*Usage!$AS474
+DV!F$44*Usage!$AT474
+DV!F$45*Usage!$AU474
+DV!F$46*Usage!$AV474
+DV!F$47*Usage!$AW474
+DV!F$48*Usage!$AX474
+DV!F$49*Usage!$AY474
+DV!F$50*Usage!$AZ474
+DV!F$51*Usage!$BA474
+DV!F$52*Usage!$BB474
+DV!F$53*Usage!$BC474
+DV!F$54*Usage!$BD474</f>
        <v>0</v>
      </c>
      <c r="E474" s="1">
        <f>+DV!G$2*Usage!$D474
+DV!G$3*Usage!$E474
+DV!G$4*Usage!$F474
+DV!G$5*Usage!$G474
+DV!G$6*Usage!$H474
+DV!G$7*Usage!$I474
+DV!G$8*Usage!$J474
+DV!G$9*Usage!$K474
+DV!G$10*Usage!$L474
+DV!G$11*Usage!$M474
+DV!G$12*Usage!$N474
+DV!G$13*Usage!$O474
+DV!G$14*Usage!$P474
+DV!G$15*Usage!$Q474
+DV!G$16*Usage!$R474
+DV!G$17*Usage!$S474
+DV!G$18*Usage!$T474
+DV!G$19*Usage!$U474
+DV!G$20*Usage!$V474
+DV!G$21*Usage!$W474
+DV!G$22*Usage!$X474
+DV!G$23*Usage!$Y474
+DV!G$24*Usage!$Z474
+DV!G$25*Usage!$AA474
+DV!H$26*Usage!$AB474
+DV!G$27*Usage!$AC474
+DV!G$28*Usage!$AD474
+DV!G$29*Usage!$AE474
+DV!G$30*Usage!$AF474
+DV!G$31*Usage!$AG474
+DV!G$32*Usage!$AH474
+DV!G$33*Usage!$AI474
+DV!G$34*Usage!$AJ474
+DV!G$35*Usage!$AK474
+DV!G$36*Usage!$AL474
+DV!G$37*Usage!$AM474
+DV!G$38*Usage!$AN474
+DV!G$39*Usage!$AO474
+DV!G$40*Usage!$AP474
+DV!G$41*Usage!$AQ474
+DV!G$42*Usage!$AR474
+DV!G$43*Usage!$AS474
+DV!G$44*Usage!$AT474
+DV!G$45*Usage!$AU474
+DV!G$46*Usage!$AV474
+DV!G$47*Usage!$AW474
+DV!G$48*Usage!$AX474
+DV!G$49*Usage!$AY474
+DV!G$50*Usage!$AZ474
+DV!G$51*Usage!$BA474
+DV!G$52*Usage!$BB474
+DV!G$53*Usage!$BC474
+DV!G$54*Usage!$BD474</f>
        <v>480</v>
      </c>
      <c r="F474" s="1">
        <f>+DV!H$2*Usage!$D474
+DV!H$3*Usage!$E474
+DV!H$4*Usage!$F474
+DV!H$5*Usage!$G474
+DV!H$6*Usage!$H474
+DV!H$7*Usage!$I474
+DV!H$8*Usage!$J474
+DV!H$9*Usage!$K474
+DV!H$10*Usage!$L474
+DV!H$11*Usage!$M474
+DV!H$12*Usage!$N474
+DV!H$13*Usage!$O474
+DV!H$14*Usage!$P474
+DV!H$15*Usage!$Q474
+DV!H$16*Usage!$R474
+DV!H$17*Usage!$S474
+DV!H$18*Usage!$T474
+DV!H$19*Usage!$U474
+DV!H$20*Usage!$V474
+DV!H$21*Usage!$W474
+DV!H$22*Usage!$X474
+DV!H$23*Usage!$Y474
+DV!H$24*Usage!$Z474
+DV!H$25*Usage!$AA474
+DV!I$26*Usage!$AB474
+DV!H$27*Usage!$AC474
+DV!H$28*Usage!$AD474
+DV!H$29*Usage!$AE474
+DV!H$30*Usage!$AF474
+DV!H$31*Usage!$AG474
+DV!H$32*Usage!$AH474
+DV!H$33*Usage!$AI474
+DV!H$34*Usage!$AJ474
+DV!H$35*Usage!$AK474
+DV!H$36*Usage!$AL474
+DV!H$37*Usage!$AM474
+DV!H$38*Usage!$AN474
+DV!H$39*Usage!$AO474
+DV!H$40*Usage!$AP474
+DV!H$41*Usage!$AQ474
+DV!H$42*Usage!$AR474
+DV!H$43*Usage!$AS474
+DV!H$44*Usage!$AT474
+DV!H$45*Usage!$AU474
+DV!H$46*Usage!$AV474
+DV!H$47*Usage!$AW474
+DV!H$48*Usage!$AX474
+DV!H$49*Usage!$AY474
+DV!H$50*Usage!$AZ474
+DV!H$51*Usage!$BA474
+DV!H$52*Usage!$BB474
+DV!H$53*Usage!$BC474
+DV!H$54*Usage!$BD474</f>
        <v>480</v>
      </c>
      <c r="G474" s="1">
        <f>+DV!I$2*Usage!$D474
+DV!I$3*Usage!$E474
+DV!I$4*Usage!$F474
+DV!I$5*Usage!$G474
+DV!I$6*Usage!$H474
+DV!I$7*Usage!$I474
+DV!I$8*Usage!$J474
+DV!I$9*Usage!$K474
+DV!I$10*Usage!$L474
+DV!I$11*Usage!$M474
+DV!I$12*Usage!$N474
+DV!I$13*Usage!$O474
+DV!I$14*Usage!$P474
+DV!I$15*Usage!$Q474
+DV!I$16*Usage!$R474
+DV!I$17*Usage!$S474
+DV!I$18*Usage!$T474
+DV!I$19*Usage!$U474
+DV!I$20*Usage!$V474
+DV!I$21*Usage!$W474
+DV!I$22*Usage!$X474
+DV!I$23*Usage!$Y474
+DV!I$24*Usage!$Z474
+DV!I$25*Usage!$AA474
+DV!J$26*Usage!$AB474
+DV!I$27*Usage!$AC474
+DV!I$28*Usage!$AD474
+DV!I$29*Usage!$AE474
+DV!I$30*Usage!$AF474
+DV!I$31*Usage!$AG474
+DV!I$32*Usage!$AH474
+DV!I$33*Usage!$AI474
+DV!I$34*Usage!$AJ474
+DV!I$35*Usage!$AK474
+DV!I$36*Usage!$AL474
+DV!I$37*Usage!$AM474
+DV!I$38*Usage!$AN474
+DV!I$39*Usage!$AO474
+DV!I$40*Usage!$AP474
+DV!I$41*Usage!$AQ474
+DV!I$42*Usage!$AR474
+DV!I$43*Usage!$AS474
+DV!I$44*Usage!$AT474
+DV!I$45*Usage!$AU474
+DV!I$46*Usage!$AV474
+DV!I$47*Usage!$AW474
+DV!I$48*Usage!$AX474
+DV!I$49*Usage!$AY474
+DV!I$50*Usage!$AZ474
+DV!I$51*Usage!$BA474
+DV!I$52*Usage!$BB474
+DV!I$53*Usage!$BC474
+DV!I$54*Usage!$BD474</f>
        <v>480</v>
      </c>
      <c r="H474" s="1">
        <f>+DV!J$2*Usage!$D474
+DV!J$3*Usage!$E474
+DV!J$4*Usage!$F474
+DV!J$5*Usage!$G474
+DV!J$6*Usage!$H474
+DV!J$7*Usage!$I474
+DV!J$8*Usage!$J474
+DV!J$9*Usage!$K474
+DV!J$10*Usage!$L474
+DV!J$11*Usage!$M474
+DV!J$12*Usage!$N474
+DV!J$13*Usage!$O474
+DV!J$14*Usage!$P474
+DV!J$15*Usage!$Q474
+DV!J$16*Usage!$R474
+DV!J$17*Usage!$S474
+DV!J$18*Usage!$T474
+DV!J$19*Usage!$U474
+DV!J$20*Usage!$V474
+DV!J$21*Usage!$W474
+DV!J$22*Usage!$X474
+DV!J$23*Usage!$Y474
+DV!J$24*Usage!$Z474
+DV!J$25*Usage!$AA474
+DV!K$26*Usage!$AB474
+DV!J$27*Usage!$AC474
+DV!J$28*Usage!$AD474
+DV!J$29*Usage!$AE474
+DV!J$30*Usage!$AF474
+DV!J$31*Usage!$AG474
+DV!J$32*Usage!$AH474
+DV!J$33*Usage!$AI474
+DV!J$34*Usage!$AJ474
+DV!J$35*Usage!$AK474
+DV!J$36*Usage!$AL474
+DV!J$37*Usage!$AM474
+DV!J$38*Usage!$AN474
+DV!J$39*Usage!$AO474
+DV!J$40*Usage!$AP474
+DV!J$41*Usage!$AQ474
+DV!J$42*Usage!$AR474
+DV!J$43*Usage!$AS474
+DV!J$44*Usage!$AT474
+DV!J$45*Usage!$AU474
+DV!J$46*Usage!$AV474
+DV!J$47*Usage!$AW474
+DV!J$48*Usage!$AX474
+DV!J$49*Usage!$AY474
+DV!J$50*Usage!$AZ474
+DV!J$51*Usage!$BA474
+DV!J$52*Usage!$BB474
+DV!J$53*Usage!$BC474
+DV!J$54*Usage!$BD474</f>
        <v>480</v>
      </c>
      <c r="I474" s="1">
        <f>+DV!K$2*Usage!$D474
+DV!K$3*Usage!$E474
+DV!K$4*Usage!$F474
+DV!K$5*Usage!$G474
+DV!K$6*Usage!$H474
+DV!K$7*Usage!$I474
+DV!K$8*Usage!$J474
+DV!K$9*Usage!$K474
+DV!K$10*Usage!$L474
+DV!K$11*Usage!$M474
+DV!K$12*Usage!$N474
+DV!K$13*Usage!$O474
+DV!K$14*Usage!$P474
+DV!K$15*Usage!$Q474
+DV!K$16*Usage!$R474
+DV!K$17*Usage!$S474
+DV!K$18*Usage!$T474
+DV!K$19*Usage!$U474
+DV!K$20*Usage!$V474
+DV!K$21*Usage!$W474
+DV!K$22*Usage!$X474
+DV!K$23*Usage!$Y474
+DV!K$24*Usage!$Z474
+DV!K$25*Usage!$AA474
+DV!L$26*Usage!$AB474
+DV!K$27*Usage!$AC474
+DV!K$28*Usage!$AD474
+DV!K$29*Usage!$AE474
+DV!K$30*Usage!$AF474
+DV!K$31*Usage!$AG474
+DV!K$32*Usage!$AH474
+DV!K$33*Usage!$AI474
+DV!K$34*Usage!$AJ474
+DV!K$35*Usage!$AK474
+DV!K$36*Usage!$AL474
+DV!K$37*Usage!$AM474
+DV!K$38*Usage!$AN474
+DV!K$39*Usage!$AO474
+DV!K$40*Usage!$AP474
+DV!K$41*Usage!$AQ474
+DV!K$42*Usage!$AR474
+DV!K$43*Usage!$AS474
+DV!K$44*Usage!$AT474
+DV!K$45*Usage!$AU474
+DV!K$46*Usage!$AV474
+DV!K$47*Usage!$AW474
+DV!K$48*Usage!$AX474
+DV!K$49*Usage!$AY474
+DV!K$50*Usage!$AZ474
+DV!K$51*Usage!$BA474
+DV!K$52*Usage!$BB474
+DV!K$53*Usage!$BC474
+DV!K$54*Usage!$BD474</f>
        <v>0</v>
      </c>
      <c r="J474" s="1">
        <f>+DV!L$2*Usage!$D474
+DV!L$3*Usage!$E474
+DV!L$4*Usage!$F474
+DV!L$5*Usage!$G474
+DV!L$6*Usage!$H474
+DV!L$7*Usage!$I474
+DV!L$8*Usage!$J474
+DV!L$9*Usage!$K474
+DV!L$10*Usage!$L474
+DV!L$11*Usage!$M474
+DV!L$12*Usage!$N474
+DV!L$13*Usage!$O474
+DV!L$14*Usage!$P474
+DV!L$15*Usage!$Q474
+DV!L$16*Usage!$R474
+DV!L$17*Usage!$S474
+DV!L$18*Usage!$T474
+DV!L$19*Usage!$U474
+DV!L$20*Usage!$V474
+DV!L$21*Usage!$W474
+DV!L$22*Usage!$X474
+DV!L$23*Usage!$Y474
+DV!L$24*Usage!$Z474
+DV!L$25*Usage!$AA474
+DV!M$26*Usage!$AB474
+DV!L$27*Usage!$AC474
+DV!L$28*Usage!$AD474
+DV!L$29*Usage!$AE474
+DV!L$30*Usage!$AF474
+DV!L$31*Usage!$AG474
+DV!L$32*Usage!$AH474
+DV!L$33*Usage!$AI474
+DV!L$34*Usage!$AJ474
+DV!L$35*Usage!$AK474
+DV!L$36*Usage!$AL474
+DV!L$37*Usage!$AM474
+DV!L$38*Usage!$AN474
+DV!L$39*Usage!$AO474
+DV!L$40*Usage!$AP474
+DV!L$41*Usage!$AQ474
+DV!L$42*Usage!$AR474
+DV!L$43*Usage!$AS474
+DV!L$44*Usage!$AT474
+DV!L$45*Usage!$AU474
+DV!L$46*Usage!$AV474
+DV!L$47*Usage!$AW474
+DV!L$48*Usage!$AX474
+DV!L$49*Usage!$AY474
+DV!L$50*Usage!$AZ474
+DV!L$51*Usage!$BA474
+DV!L$52*Usage!$BB474
+DV!L$53*Usage!$BC474
+DV!L$54*Usage!$BD474</f>
        <v>0</v>
      </c>
      <c r="K474" s="1">
        <f>+DV!M$2*Usage!$D474
+DV!M$3*Usage!$E474
+DV!M$4*Usage!$F474
+DV!M$5*Usage!$G474
+DV!M$6*Usage!$H474
+DV!M$7*Usage!$I474
+DV!M$8*Usage!$J474
+DV!M$9*Usage!$K474
+DV!M$10*Usage!$L474
+DV!M$11*Usage!$M474
+DV!M$12*Usage!$N474
+DV!M$13*Usage!$O474
+DV!M$14*Usage!$P474
+DV!M$15*Usage!$Q474
+DV!M$16*Usage!$R474
+DV!M$17*Usage!$S474
+DV!M$18*Usage!$T474
+DV!M$19*Usage!$U474
+DV!M$20*Usage!$V474
+DV!M$21*Usage!$W474
+DV!M$22*Usage!$X474
+DV!M$23*Usage!$Y474
+DV!M$24*Usage!$Z474
+DV!M$25*Usage!$AA474
+DV!M$26*Usage!$AB474
+DV!M$27*Usage!$AC474
+DV!M$28*Usage!$AD474
+DV!M$29*Usage!$AE474
+DV!M$30*Usage!$AF474
+DV!M$31*Usage!$AG474
+DV!M$32*Usage!$AH474
+DV!M$33*Usage!$AI474
+DV!M$34*Usage!$AJ474
+DV!M$35*Usage!$AK474
+DV!M$36*Usage!$AL474
+DV!M$37*Usage!$AM474
+DV!M$38*Usage!$AN474
+DV!M$39*Usage!$AO474
+DV!M$40*Usage!$AP474
+DV!M$41*Usage!$AQ474
+DV!M$42*Usage!$AR474
+DV!M$43*Usage!$AS474
+DV!M$44*Usage!$AT474
+DV!M$45*Usage!$AU474
+DV!M$46*Usage!$AV474
+DV!M$47*Usage!$AW474
+DV!M$48*Usage!$AX474
+DV!M$49*Usage!$AY474
+DV!M$50*Usage!$AZ474
+DV!M$51*Usage!$BA474
+DV!M$52*Usage!$BB474
+DV!M$53*Usage!$BC474
+DV!M$54*Usage!$BD474</f>
        <v>0</v>
      </c>
      <c r="L474" s="1">
        <f>+DV!N$2*Usage!$D474
+DV!N$3*Usage!$E474
+DV!N$4*Usage!$F474
+DV!N$5*Usage!$G474
+DV!N$6*Usage!$H474
+DV!N$7*Usage!$I474
+DV!N$8*Usage!$J474
+DV!N$9*Usage!$K474
+DV!N$10*Usage!$L474
+DV!N$11*Usage!$M474
+DV!N$12*Usage!$N474
+DV!N$13*Usage!$O474
+DV!N$14*Usage!$P474
+DV!N$15*Usage!$Q474
+DV!N$16*Usage!$R474
+DV!N$17*Usage!$S474
+DV!N$18*Usage!$T474
+DV!N$19*Usage!$U474
+DV!N$20*Usage!$V474
+DV!N$21*Usage!$W474
+DV!N$22*Usage!$X474
+DV!N$23*Usage!$Y474
+DV!N$24*Usage!$Z474
+DV!N$25*Usage!$AA474
+DV!N$26*Usage!$AB474
+DV!N$27*Usage!$AC474
+DV!N$28*Usage!$AD474
+DV!N$29*Usage!$AE474
+DV!N$30*Usage!$AF474
+DV!N$31*Usage!$AG474
+DV!N$32*Usage!$AH474
+DV!N$33*Usage!$AI474
+DV!N$34*Usage!$AJ474
+DV!N$35*Usage!$AK474
+DV!N$36*Usage!$AL474
+DV!N$37*Usage!$AM474
+DV!N$38*Usage!$AN474
+DV!N$39*Usage!$AO474
+DV!N$40*Usage!$AP474
+DV!N$41*Usage!$AQ474
+DV!N$42*Usage!$AR474
+DV!N$43*Usage!$AS474
+DV!N$44*Usage!$AT474
+DV!N$45*Usage!$AU474
+DV!N$46*Usage!$AV474
+DV!N$47*Usage!$AW474
+DV!N$48*Usage!$AX474
+DV!N$49*Usage!$AY474
+DV!N$50*Usage!$AZ474
+DV!N$51*Usage!$BA474
+DV!N$52*Usage!$BB474
+DV!N$53*Usage!$BC474
+DV!N$54*Usage!$BD474</f>
        <v>0</v>
      </c>
      <c r="M474" s="1">
        <f>+DV!O$2*Usage!$D474
+DV!O$3*Usage!$E474
+DV!O$4*Usage!$F474
+DV!O$5*Usage!$G474
+DV!O$6*Usage!$H474
+DV!O$7*Usage!$I474
+DV!O$8*Usage!$J474
+DV!O$9*Usage!$K474
+DV!O$10*Usage!$L474
+DV!O$11*Usage!$M474
+DV!O$12*Usage!$N474
+DV!O$13*Usage!$O474
+DV!O$14*Usage!$P474
+DV!O$15*Usage!$Q474
+DV!O$16*Usage!$R474
+DV!O$17*Usage!$S474
+DV!O$18*Usage!$T474
+DV!O$19*Usage!$U474
+DV!O$20*Usage!$V474
+DV!O$21*Usage!$W474
+DV!O$22*Usage!$X474
+DV!O$23*Usage!$Y474
+DV!O$24*Usage!$Z474
+DV!O$25*Usage!$AA474
+DV!O$26*Usage!$AB474
+DV!O$27*Usage!$AC474
+DV!O$28*Usage!$AD474
+DV!O$29*Usage!$AE474
+DV!O$30*Usage!$AF474
+DV!O$31*Usage!$AG474
+DV!O$32*Usage!$AH474
+DV!O$33*Usage!$AI474
+DV!O$34*Usage!$AJ474
+DV!O$35*Usage!$AK474
+DV!O$36*Usage!$AL474
+DV!O$37*Usage!$AM474
+DV!O$38*Usage!$AN474
+DV!O$39*Usage!$AO474
+DV!O$40*Usage!$AP474
+DV!O$41*Usage!$AQ474
+DV!O$42*Usage!$AR474
+DV!O$43*Usage!$AS474
+DV!O$44*Usage!$AT474
+DV!O$45*Usage!$AU474
+DV!O$46*Usage!$AV474
+DV!O$47*Usage!$AW474
+DV!O$48*Usage!$AX474
+DV!O$49*Usage!$AY474
+DV!O$50*Usage!$AZ474
+DV!O$51*Usage!$BA474
+DV!O$52*Usage!$BB474
+DV!O$53*Usage!$BC474
+DV!O$54*Usage!$BD474</f>
        <v>0</v>
      </c>
      <c r="N474" t="str">
        <f>VLOOKUP(A474,'Plant Stock'!B493:B10481,1,0)</f>
        <v>829396A</v>
      </c>
      <c r="P474" s="108"/>
    </row>
    <row r="475" spans="1:16" x14ac:dyDescent="0.25">
      <c r="A475" s="122" t="s">
        <v>7947</v>
      </c>
      <c r="B475" s="1">
        <f>+DV!D$2*Usage!$D475
+DV!D$3*Usage!$E475
+DV!D$4*Usage!$F475
+DV!D$5*Usage!$G475
+DV!D$6*Usage!$H475
+DV!D$7*Usage!$I475
+DV!D$8*Usage!$J475
+DV!D$9*Usage!$K475
+DV!D$10*Usage!$L475
+DV!D$11*Usage!$M475
+DV!D$12*Usage!$N475
+DV!D$13*Usage!$O475
+DV!D$14*Usage!$P475
+DV!D$15*Usage!$Q475
+DV!D$16*Usage!$R475
+DV!D$17*Usage!$S475
+DV!D$18*Usage!$T475
+DV!D$19*Usage!$U475
+DV!D$20*Usage!$V475
+DV!D$21*Usage!$W475
+DV!D$22*Usage!$X475
+DV!D$23*Usage!$Y475
+DV!D$24*Usage!$Z475
+DV!D$25*Usage!$AA475
+DV!E$26*Usage!$AB475
+DV!D$27*Usage!$AC475
+DV!D$28*Usage!$AD475
+DV!D$29*Usage!$AE475
+DV!D$30*Usage!$AF475
+DV!D$31*Usage!$AG475
+DV!D$32*Usage!$AH475
+DV!D$33*Usage!$AI475
+DV!D$34*Usage!$AJ475
+DV!D$35*Usage!$AK475
+DV!D$36*Usage!$AL475
+DV!D$37*Usage!$AM475
+DV!D$38*Usage!$AN475
+DV!D$39*Usage!$AO475
+DV!D$40*Usage!$AP475
+DV!D$41*Usage!$AQ475
+DV!D$42*Usage!$AR475
+DV!D$43*Usage!$AS475
+DV!D$44*Usage!$AT475
+DV!D$45*Usage!$AU475
+DV!D$46*Usage!$AV475
+DV!D$47*Usage!$AW475
+DV!D$48*Usage!$AX475
+DV!D$49*Usage!$AY475
+DV!D$50*Usage!$AZ475
+DV!D$51*Usage!$BA475
+DV!D$52*Usage!$BB475
+DV!D$53*Usage!$BC475
+DV!D$54*Usage!$BD475</f>
        <v>0</v>
      </c>
      <c r="C475" s="1">
        <f>+DV!E$2*Usage!$D475
+DV!E$3*Usage!$E475
+DV!E$4*Usage!$F475
+DV!E$5*Usage!$G475
+DV!E$6*Usage!$H475
+DV!E$7*Usage!$I475
+DV!E$8*Usage!$J475
+DV!E$9*Usage!$K475
+DV!E$10*Usage!$L475
+DV!E$11*Usage!$M475
+DV!E$12*Usage!$N475
+DV!E$13*Usage!$O475
+DV!E$14*Usage!$P475
+DV!E$15*Usage!$Q475
+DV!E$16*Usage!$R475
+DV!E$17*Usage!$S475
+DV!E$18*Usage!$T475
+DV!E$19*Usage!$U475
+DV!E$20*Usage!$V475
+DV!E$21*Usage!$W475
+DV!E$22*Usage!$X475
+DV!E$23*Usage!$Y475
+DV!E$24*Usage!$Z475
+DV!E$25*Usage!$AA475
+DV!F$26*Usage!$AB475
+DV!E$27*Usage!$AC475
+DV!E$28*Usage!$AD475
+DV!E$29*Usage!$AE475
+DV!E$30*Usage!$AF475
+DV!E$31*Usage!$AG475
+DV!E$32*Usage!$AH475
+DV!E$33*Usage!$AI475
+DV!E$34*Usage!$AJ475
+DV!E$35*Usage!$AK475
+DV!E$36*Usage!$AL475
+DV!E$37*Usage!$AM475
+DV!E$38*Usage!$AN475
+DV!E$39*Usage!$AO475
+DV!E$40*Usage!$AP475
+DV!E$41*Usage!$AQ475
+DV!E$42*Usage!$AR475
+DV!E$43*Usage!$AS475
+DV!E$44*Usage!$AT475
+DV!E$45*Usage!$AU475
+DV!E$46*Usage!$AV475
+DV!E$47*Usage!$AW475
+DV!E$48*Usage!$AX475
+DV!E$49*Usage!$AY475
+DV!E$50*Usage!$AZ475
+DV!E$51*Usage!$BA475
+DV!E$52*Usage!$BB475
+DV!E$53*Usage!$BC475
+DV!E$54*Usage!$BD475</f>
        <v>0</v>
      </c>
      <c r="D475" s="1">
        <f>+DV!F$2*Usage!$D475
+DV!F$3*Usage!$E475
+DV!F$4*Usage!$F475
+DV!F$5*Usage!$G475
+DV!F$6*Usage!$H475
+DV!F$7*Usage!$I475
+DV!F$8*Usage!$J475
+DV!F$9*Usage!$K475
+DV!F$10*Usage!$L475
+DV!F$11*Usage!$M475
+DV!F$12*Usage!$N475
+DV!F$13*Usage!$O475
+DV!F$14*Usage!$P475
+DV!F$15*Usage!$Q475
+DV!F$16*Usage!$R475
+DV!F$17*Usage!$S475
+DV!F$18*Usage!$T475
+DV!F$19*Usage!$U475
+DV!F$20*Usage!$V475
+DV!F$21*Usage!$W475
+DV!F$22*Usage!$X475
+DV!F$23*Usage!$Y475
+DV!F$24*Usage!$Z475
+DV!F$25*Usage!$AA475
+DV!G$26*Usage!$AB475
+DV!F$27*Usage!$AC475
+DV!F$28*Usage!$AD475
+DV!F$29*Usage!$AE475
+DV!F$30*Usage!$AF475
+DV!F$31*Usage!$AG475
+DV!F$32*Usage!$AH475
+DV!F$33*Usage!$AI475
+DV!F$34*Usage!$AJ475
+DV!F$35*Usage!$AK475
+DV!F$36*Usage!$AL475
+DV!F$37*Usage!$AM475
+DV!F$38*Usage!$AN475
+DV!F$39*Usage!$AO475
+DV!F$40*Usage!$AP475
+DV!F$41*Usage!$AQ475
+DV!F$42*Usage!$AR475
+DV!F$43*Usage!$AS475
+DV!F$44*Usage!$AT475
+DV!F$45*Usage!$AU475
+DV!F$46*Usage!$AV475
+DV!F$47*Usage!$AW475
+DV!F$48*Usage!$AX475
+DV!F$49*Usage!$AY475
+DV!F$50*Usage!$AZ475
+DV!F$51*Usage!$BA475
+DV!F$52*Usage!$BB475
+DV!F$53*Usage!$BC475
+DV!F$54*Usage!$BD475</f>
        <v>0</v>
      </c>
      <c r="E475" s="1">
        <f>+DV!G$2*Usage!$D475
+DV!G$3*Usage!$E475
+DV!G$4*Usage!$F475
+DV!G$5*Usage!$G475
+DV!G$6*Usage!$H475
+DV!G$7*Usage!$I475
+DV!G$8*Usage!$J475
+DV!G$9*Usage!$K475
+DV!G$10*Usage!$L475
+DV!G$11*Usage!$M475
+DV!G$12*Usage!$N475
+DV!G$13*Usage!$O475
+DV!G$14*Usage!$P475
+DV!G$15*Usage!$Q475
+DV!G$16*Usage!$R475
+DV!G$17*Usage!$S475
+DV!G$18*Usage!$T475
+DV!G$19*Usage!$U475
+DV!G$20*Usage!$V475
+DV!G$21*Usage!$W475
+DV!G$22*Usage!$X475
+DV!G$23*Usage!$Y475
+DV!G$24*Usage!$Z475
+DV!G$25*Usage!$AA475
+DV!H$26*Usage!$AB475
+DV!G$27*Usage!$AC475
+DV!G$28*Usage!$AD475
+DV!G$29*Usage!$AE475
+DV!G$30*Usage!$AF475
+DV!G$31*Usage!$AG475
+DV!G$32*Usage!$AH475
+DV!G$33*Usage!$AI475
+DV!G$34*Usage!$AJ475
+DV!G$35*Usage!$AK475
+DV!G$36*Usage!$AL475
+DV!G$37*Usage!$AM475
+DV!G$38*Usage!$AN475
+DV!G$39*Usage!$AO475
+DV!G$40*Usage!$AP475
+DV!G$41*Usage!$AQ475
+DV!G$42*Usage!$AR475
+DV!G$43*Usage!$AS475
+DV!G$44*Usage!$AT475
+DV!G$45*Usage!$AU475
+DV!G$46*Usage!$AV475
+DV!G$47*Usage!$AW475
+DV!G$48*Usage!$AX475
+DV!G$49*Usage!$AY475
+DV!G$50*Usage!$AZ475
+DV!G$51*Usage!$BA475
+DV!G$52*Usage!$BB475
+DV!G$53*Usage!$BC475
+DV!G$54*Usage!$BD475</f>
        <v>0</v>
      </c>
      <c r="F475" s="1">
        <f>+DV!H$2*Usage!$D475
+DV!H$3*Usage!$E475
+DV!H$4*Usage!$F475
+DV!H$5*Usage!$G475
+DV!H$6*Usage!$H475
+DV!H$7*Usage!$I475
+DV!H$8*Usage!$J475
+DV!H$9*Usage!$K475
+DV!H$10*Usage!$L475
+DV!H$11*Usage!$M475
+DV!H$12*Usage!$N475
+DV!H$13*Usage!$O475
+DV!H$14*Usage!$P475
+DV!H$15*Usage!$Q475
+DV!H$16*Usage!$R475
+DV!H$17*Usage!$S475
+DV!H$18*Usage!$T475
+DV!H$19*Usage!$U475
+DV!H$20*Usage!$V475
+DV!H$21*Usage!$W475
+DV!H$22*Usage!$X475
+DV!H$23*Usage!$Y475
+DV!H$24*Usage!$Z475
+DV!H$25*Usage!$AA475
+DV!I$26*Usage!$AB475
+DV!H$27*Usage!$AC475
+DV!H$28*Usage!$AD475
+DV!H$29*Usage!$AE475
+DV!H$30*Usage!$AF475
+DV!H$31*Usage!$AG475
+DV!H$32*Usage!$AH475
+DV!H$33*Usage!$AI475
+DV!H$34*Usage!$AJ475
+DV!H$35*Usage!$AK475
+DV!H$36*Usage!$AL475
+DV!H$37*Usage!$AM475
+DV!H$38*Usage!$AN475
+DV!H$39*Usage!$AO475
+DV!H$40*Usage!$AP475
+DV!H$41*Usage!$AQ475
+DV!H$42*Usage!$AR475
+DV!H$43*Usage!$AS475
+DV!H$44*Usage!$AT475
+DV!H$45*Usage!$AU475
+DV!H$46*Usage!$AV475
+DV!H$47*Usage!$AW475
+DV!H$48*Usage!$AX475
+DV!H$49*Usage!$AY475
+DV!H$50*Usage!$AZ475
+DV!H$51*Usage!$BA475
+DV!H$52*Usage!$BB475
+DV!H$53*Usage!$BC475
+DV!H$54*Usage!$BD475</f>
        <v>0</v>
      </c>
      <c r="G475" s="1">
        <f>+DV!I$2*Usage!$D475
+DV!I$3*Usage!$E475
+DV!I$4*Usage!$F475
+DV!I$5*Usage!$G475
+DV!I$6*Usage!$H475
+DV!I$7*Usage!$I475
+DV!I$8*Usage!$J475
+DV!I$9*Usage!$K475
+DV!I$10*Usage!$L475
+DV!I$11*Usage!$M475
+DV!I$12*Usage!$N475
+DV!I$13*Usage!$O475
+DV!I$14*Usage!$P475
+DV!I$15*Usage!$Q475
+DV!I$16*Usage!$R475
+DV!I$17*Usage!$S475
+DV!I$18*Usage!$T475
+DV!I$19*Usage!$U475
+DV!I$20*Usage!$V475
+DV!I$21*Usage!$W475
+DV!I$22*Usage!$X475
+DV!I$23*Usage!$Y475
+DV!I$24*Usage!$Z475
+DV!I$25*Usage!$AA475
+DV!J$26*Usage!$AB475
+DV!I$27*Usage!$AC475
+DV!I$28*Usage!$AD475
+DV!I$29*Usage!$AE475
+DV!I$30*Usage!$AF475
+DV!I$31*Usage!$AG475
+DV!I$32*Usage!$AH475
+DV!I$33*Usage!$AI475
+DV!I$34*Usage!$AJ475
+DV!I$35*Usage!$AK475
+DV!I$36*Usage!$AL475
+DV!I$37*Usage!$AM475
+DV!I$38*Usage!$AN475
+DV!I$39*Usage!$AO475
+DV!I$40*Usage!$AP475
+DV!I$41*Usage!$AQ475
+DV!I$42*Usage!$AR475
+DV!I$43*Usage!$AS475
+DV!I$44*Usage!$AT475
+DV!I$45*Usage!$AU475
+DV!I$46*Usage!$AV475
+DV!I$47*Usage!$AW475
+DV!I$48*Usage!$AX475
+DV!I$49*Usage!$AY475
+DV!I$50*Usage!$AZ475
+DV!I$51*Usage!$BA475
+DV!I$52*Usage!$BB475
+DV!I$53*Usage!$BC475
+DV!I$54*Usage!$BD475</f>
        <v>0</v>
      </c>
      <c r="H475" s="1">
        <f>+DV!J$2*Usage!$D475
+DV!J$3*Usage!$E475
+DV!J$4*Usage!$F475
+DV!J$5*Usage!$G475
+DV!J$6*Usage!$H475
+DV!J$7*Usage!$I475
+DV!J$8*Usage!$J475
+DV!J$9*Usage!$K475
+DV!J$10*Usage!$L475
+DV!J$11*Usage!$M475
+DV!J$12*Usage!$N475
+DV!J$13*Usage!$O475
+DV!J$14*Usage!$P475
+DV!J$15*Usage!$Q475
+DV!J$16*Usage!$R475
+DV!J$17*Usage!$S475
+DV!J$18*Usage!$T475
+DV!J$19*Usage!$U475
+DV!J$20*Usage!$V475
+DV!J$21*Usage!$W475
+DV!J$22*Usage!$X475
+DV!J$23*Usage!$Y475
+DV!J$24*Usage!$Z475
+DV!J$25*Usage!$AA475
+DV!K$26*Usage!$AB475
+DV!J$27*Usage!$AC475
+DV!J$28*Usage!$AD475
+DV!J$29*Usage!$AE475
+DV!J$30*Usage!$AF475
+DV!J$31*Usage!$AG475
+DV!J$32*Usage!$AH475
+DV!J$33*Usage!$AI475
+DV!J$34*Usage!$AJ475
+DV!J$35*Usage!$AK475
+DV!J$36*Usage!$AL475
+DV!J$37*Usage!$AM475
+DV!J$38*Usage!$AN475
+DV!J$39*Usage!$AO475
+DV!J$40*Usage!$AP475
+DV!J$41*Usage!$AQ475
+DV!J$42*Usage!$AR475
+DV!J$43*Usage!$AS475
+DV!J$44*Usage!$AT475
+DV!J$45*Usage!$AU475
+DV!J$46*Usage!$AV475
+DV!J$47*Usage!$AW475
+DV!J$48*Usage!$AX475
+DV!J$49*Usage!$AY475
+DV!J$50*Usage!$AZ475
+DV!J$51*Usage!$BA475
+DV!J$52*Usage!$BB475
+DV!J$53*Usage!$BC475
+DV!J$54*Usage!$BD475</f>
        <v>0</v>
      </c>
      <c r="I475" s="1">
        <f>+DV!K$2*Usage!$D475
+DV!K$3*Usage!$E475
+DV!K$4*Usage!$F475
+DV!K$5*Usage!$G475
+DV!K$6*Usage!$H475
+DV!K$7*Usage!$I475
+DV!K$8*Usage!$J475
+DV!K$9*Usage!$K475
+DV!K$10*Usage!$L475
+DV!K$11*Usage!$M475
+DV!K$12*Usage!$N475
+DV!K$13*Usage!$O475
+DV!K$14*Usage!$P475
+DV!K$15*Usage!$Q475
+DV!K$16*Usage!$R475
+DV!K$17*Usage!$S475
+DV!K$18*Usage!$T475
+DV!K$19*Usage!$U475
+DV!K$20*Usage!$V475
+DV!K$21*Usage!$W475
+DV!K$22*Usage!$X475
+DV!K$23*Usage!$Y475
+DV!K$24*Usage!$Z475
+DV!K$25*Usage!$AA475
+DV!L$26*Usage!$AB475
+DV!K$27*Usage!$AC475
+DV!K$28*Usage!$AD475
+DV!K$29*Usage!$AE475
+DV!K$30*Usage!$AF475
+DV!K$31*Usage!$AG475
+DV!K$32*Usage!$AH475
+DV!K$33*Usage!$AI475
+DV!K$34*Usage!$AJ475
+DV!K$35*Usage!$AK475
+DV!K$36*Usage!$AL475
+DV!K$37*Usage!$AM475
+DV!K$38*Usage!$AN475
+DV!K$39*Usage!$AO475
+DV!K$40*Usage!$AP475
+DV!K$41*Usage!$AQ475
+DV!K$42*Usage!$AR475
+DV!K$43*Usage!$AS475
+DV!K$44*Usage!$AT475
+DV!K$45*Usage!$AU475
+DV!K$46*Usage!$AV475
+DV!K$47*Usage!$AW475
+DV!K$48*Usage!$AX475
+DV!K$49*Usage!$AY475
+DV!K$50*Usage!$AZ475
+DV!K$51*Usage!$BA475
+DV!K$52*Usage!$BB475
+DV!K$53*Usage!$BC475
+DV!K$54*Usage!$BD475</f>
        <v>0</v>
      </c>
      <c r="J475" s="1">
        <f>+DV!L$2*Usage!$D475
+DV!L$3*Usage!$E475
+DV!L$4*Usage!$F475
+DV!L$5*Usage!$G475
+DV!L$6*Usage!$H475
+DV!L$7*Usage!$I475
+DV!L$8*Usage!$J475
+DV!L$9*Usage!$K475
+DV!L$10*Usage!$L475
+DV!L$11*Usage!$M475
+DV!L$12*Usage!$N475
+DV!L$13*Usage!$O475
+DV!L$14*Usage!$P475
+DV!L$15*Usage!$Q475
+DV!L$16*Usage!$R475
+DV!L$17*Usage!$S475
+DV!L$18*Usage!$T475
+DV!L$19*Usage!$U475
+DV!L$20*Usage!$V475
+DV!L$21*Usage!$W475
+DV!L$22*Usage!$X475
+DV!L$23*Usage!$Y475
+DV!L$24*Usage!$Z475
+DV!L$25*Usage!$AA475
+DV!M$26*Usage!$AB475
+DV!L$27*Usage!$AC475
+DV!L$28*Usage!$AD475
+DV!L$29*Usage!$AE475
+DV!L$30*Usage!$AF475
+DV!L$31*Usage!$AG475
+DV!L$32*Usage!$AH475
+DV!L$33*Usage!$AI475
+DV!L$34*Usage!$AJ475
+DV!L$35*Usage!$AK475
+DV!L$36*Usage!$AL475
+DV!L$37*Usage!$AM475
+DV!L$38*Usage!$AN475
+DV!L$39*Usage!$AO475
+DV!L$40*Usage!$AP475
+DV!L$41*Usage!$AQ475
+DV!L$42*Usage!$AR475
+DV!L$43*Usage!$AS475
+DV!L$44*Usage!$AT475
+DV!L$45*Usage!$AU475
+DV!L$46*Usage!$AV475
+DV!L$47*Usage!$AW475
+DV!L$48*Usage!$AX475
+DV!L$49*Usage!$AY475
+DV!L$50*Usage!$AZ475
+DV!L$51*Usage!$BA475
+DV!L$52*Usage!$BB475
+DV!L$53*Usage!$BC475
+DV!L$54*Usage!$BD475</f>
        <v>0</v>
      </c>
      <c r="K475" s="1">
        <f>+DV!M$2*Usage!$D475
+DV!M$3*Usage!$E475
+DV!M$4*Usage!$F475
+DV!M$5*Usage!$G475
+DV!M$6*Usage!$H475
+DV!M$7*Usage!$I475
+DV!M$8*Usage!$J475
+DV!M$9*Usage!$K475
+DV!M$10*Usage!$L475
+DV!M$11*Usage!$M475
+DV!M$12*Usage!$N475
+DV!M$13*Usage!$O475
+DV!M$14*Usage!$P475
+DV!M$15*Usage!$Q475
+DV!M$16*Usage!$R475
+DV!M$17*Usage!$S475
+DV!M$18*Usage!$T475
+DV!M$19*Usage!$U475
+DV!M$20*Usage!$V475
+DV!M$21*Usage!$W475
+DV!M$22*Usage!$X475
+DV!M$23*Usage!$Y475
+DV!M$24*Usage!$Z475
+DV!M$25*Usage!$AA475
+DV!M$26*Usage!$AB475
+DV!M$27*Usage!$AC475
+DV!M$28*Usage!$AD475
+DV!M$29*Usage!$AE475
+DV!M$30*Usage!$AF475
+DV!M$31*Usage!$AG475
+DV!M$32*Usage!$AH475
+DV!M$33*Usage!$AI475
+DV!M$34*Usage!$AJ475
+DV!M$35*Usage!$AK475
+DV!M$36*Usage!$AL475
+DV!M$37*Usage!$AM475
+DV!M$38*Usage!$AN475
+DV!M$39*Usage!$AO475
+DV!M$40*Usage!$AP475
+DV!M$41*Usage!$AQ475
+DV!M$42*Usage!$AR475
+DV!M$43*Usage!$AS475
+DV!M$44*Usage!$AT475
+DV!M$45*Usage!$AU475
+DV!M$46*Usage!$AV475
+DV!M$47*Usage!$AW475
+DV!M$48*Usage!$AX475
+DV!M$49*Usage!$AY475
+DV!M$50*Usage!$AZ475
+DV!M$51*Usage!$BA475
+DV!M$52*Usage!$BB475
+DV!M$53*Usage!$BC475
+DV!M$54*Usage!$BD475</f>
        <v>0</v>
      </c>
      <c r="L475" s="1">
        <f>+DV!N$2*Usage!$D475
+DV!N$3*Usage!$E475
+DV!N$4*Usage!$F475
+DV!N$5*Usage!$G475
+DV!N$6*Usage!$H475
+DV!N$7*Usage!$I475
+DV!N$8*Usage!$J475
+DV!N$9*Usage!$K475
+DV!N$10*Usage!$L475
+DV!N$11*Usage!$M475
+DV!N$12*Usage!$N475
+DV!N$13*Usage!$O475
+DV!N$14*Usage!$P475
+DV!N$15*Usage!$Q475
+DV!N$16*Usage!$R475
+DV!N$17*Usage!$S475
+DV!N$18*Usage!$T475
+DV!N$19*Usage!$U475
+DV!N$20*Usage!$V475
+DV!N$21*Usage!$W475
+DV!N$22*Usage!$X475
+DV!N$23*Usage!$Y475
+DV!N$24*Usage!$Z475
+DV!N$25*Usage!$AA475
+DV!N$26*Usage!$AB475
+DV!N$27*Usage!$AC475
+DV!N$28*Usage!$AD475
+DV!N$29*Usage!$AE475
+DV!N$30*Usage!$AF475
+DV!N$31*Usage!$AG475
+DV!N$32*Usage!$AH475
+DV!N$33*Usage!$AI475
+DV!N$34*Usage!$AJ475
+DV!N$35*Usage!$AK475
+DV!N$36*Usage!$AL475
+DV!N$37*Usage!$AM475
+DV!N$38*Usage!$AN475
+DV!N$39*Usage!$AO475
+DV!N$40*Usage!$AP475
+DV!N$41*Usage!$AQ475
+DV!N$42*Usage!$AR475
+DV!N$43*Usage!$AS475
+DV!N$44*Usage!$AT475
+DV!N$45*Usage!$AU475
+DV!N$46*Usage!$AV475
+DV!N$47*Usage!$AW475
+DV!N$48*Usage!$AX475
+DV!N$49*Usage!$AY475
+DV!N$50*Usage!$AZ475
+DV!N$51*Usage!$BA475
+DV!N$52*Usage!$BB475
+DV!N$53*Usage!$BC475
+DV!N$54*Usage!$BD475</f>
        <v>0</v>
      </c>
      <c r="M475" s="1">
        <f>+DV!O$2*Usage!$D475
+DV!O$3*Usage!$E475
+DV!O$4*Usage!$F475
+DV!O$5*Usage!$G475
+DV!O$6*Usage!$H475
+DV!O$7*Usage!$I475
+DV!O$8*Usage!$J475
+DV!O$9*Usage!$K475
+DV!O$10*Usage!$L475
+DV!O$11*Usage!$M475
+DV!O$12*Usage!$N475
+DV!O$13*Usage!$O475
+DV!O$14*Usage!$P475
+DV!O$15*Usage!$Q475
+DV!O$16*Usage!$R475
+DV!O$17*Usage!$S475
+DV!O$18*Usage!$T475
+DV!O$19*Usage!$U475
+DV!O$20*Usage!$V475
+DV!O$21*Usage!$W475
+DV!O$22*Usage!$X475
+DV!O$23*Usage!$Y475
+DV!O$24*Usage!$Z475
+DV!O$25*Usage!$AA475
+DV!O$26*Usage!$AB475
+DV!O$27*Usage!$AC475
+DV!O$28*Usage!$AD475
+DV!O$29*Usage!$AE475
+DV!O$30*Usage!$AF475
+DV!O$31*Usage!$AG475
+DV!O$32*Usage!$AH475
+DV!O$33*Usage!$AI475
+DV!O$34*Usage!$AJ475
+DV!O$35*Usage!$AK475
+DV!O$36*Usage!$AL475
+DV!O$37*Usage!$AM475
+DV!O$38*Usage!$AN475
+DV!O$39*Usage!$AO475
+DV!O$40*Usage!$AP475
+DV!O$41*Usage!$AQ475
+DV!O$42*Usage!$AR475
+DV!O$43*Usage!$AS475
+DV!O$44*Usage!$AT475
+DV!O$45*Usage!$AU475
+DV!O$46*Usage!$AV475
+DV!O$47*Usage!$AW475
+DV!O$48*Usage!$AX475
+DV!O$49*Usage!$AY475
+DV!O$50*Usage!$AZ475
+DV!O$51*Usage!$BA475
+DV!O$52*Usage!$BB475
+DV!O$53*Usage!$BC475
+DV!O$54*Usage!$BD475</f>
        <v>0</v>
      </c>
      <c r="N475" t="str">
        <f>VLOOKUP(A475,'Plant Stock'!B494:B10482,1,0)</f>
        <v>827365B</v>
      </c>
      <c r="P475" s="108"/>
    </row>
    <row r="476" spans="1:16" x14ac:dyDescent="0.25">
      <c r="A476" s="122" t="s">
        <v>7948</v>
      </c>
      <c r="B476" s="1">
        <f>+DV!D$2*Usage!$D476
+DV!D$3*Usage!$E476
+DV!D$4*Usage!$F476
+DV!D$5*Usage!$G476
+DV!D$6*Usage!$H476
+DV!D$7*Usage!$I476
+DV!D$8*Usage!$J476
+DV!D$9*Usage!$K476
+DV!D$10*Usage!$L476
+DV!D$11*Usage!$M476
+DV!D$12*Usage!$N476
+DV!D$13*Usage!$O476
+DV!D$14*Usage!$P476
+DV!D$15*Usage!$Q476
+DV!D$16*Usage!$R476
+DV!D$17*Usage!$S476
+DV!D$18*Usage!$T476
+DV!D$19*Usage!$U476
+DV!D$20*Usage!$V476
+DV!D$21*Usage!$W476
+DV!D$22*Usage!$X476
+DV!D$23*Usage!$Y476
+DV!D$24*Usage!$Z476
+DV!D$25*Usage!$AA476
+DV!E$26*Usage!$AB476
+DV!D$27*Usage!$AC476
+DV!D$28*Usage!$AD476
+DV!D$29*Usage!$AE476
+DV!D$30*Usage!$AF476
+DV!D$31*Usage!$AG476
+DV!D$32*Usage!$AH476
+DV!D$33*Usage!$AI476
+DV!D$34*Usage!$AJ476
+DV!D$35*Usage!$AK476
+DV!D$36*Usage!$AL476
+DV!D$37*Usage!$AM476
+DV!D$38*Usage!$AN476
+DV!D$39*Usage!$AO476
+DV!D$40*Usage!$AP476
+DV!D$41*Usage!$AQ476
+DV!D$42*Usage!$AR476
+DV!D$43*Usage!$AS476
+DV!D$44*Usage!$AT476
+DV!D$45*Usage!$AU476
+DV!D$46*Usage!$AV476
+DV!D$47*Usage!$AW476
+DV!D$48*Usage!$AX476
+DV!D$49*Usage!$AY476
+DV!D$50*Usage!$AZ476
+DV!D$51*Usage!$BA476
+DV!D$52*Usage!$BB476
+DV!D$53*Usage!$BC476
+DV!D$54*Usage!$BD476</f>
        <v>0</v>
      </c>
      <c r="C476" s="1">
        <f>+DV!E$2*Usage!$D476
+DV!E$3*Usage!$E476
+DV!E$4*Usage!$F476
+DV!E$5*Usage!$G476
+DV!E$6*Usage!$H476
+DV!E$7*Usage!$I476
+DV!E$8*Usage!$J476
+DV!E$9*Usage!$K476
+DV!E$10*Usage!$L476
+DV!E$11*Usage!$M476
+DV!E$12*Usage!$N476
+DV!E$13*Usage!$O476
+DV!E$14*Usage!$P476
+DV!E$15*Usage!$Q476
+DV!E$16*Usage!$R476
+DV!E$17*Usage!$S476
+DV!E$18*Usage!$T476
+DV!E$19*Usage!$U476
+DV!E$20*Usage!$V476
+DV!E$21*Usage!$W476
+DV!E$22*Usage!$X476
+DV!E$23*Usage!$Y476
+DV!E$24*Usage!$Z476
+DV!E$25*Usage!$AA476
+DV!F$26*Usage!$AB476
+DV!E$27*Usage!$AC476
+DV!E$28*Usage!$AD476
+DV!E$29*Usage!$AE476
+DV!E$30*Usage!$AF476
+DV!E$31*Usage!$AG476
+DV!E$32*Usage!$AH476
+DV!E$33*Usage!$AI476
+DV!E$34*Usage!$AJ476
+DV!E$35*Usage!$AK476
+DV!E$36*Usage!$AL476
+DV!E$37*Usage!$AM476
+DV!E$38*Usage!$AN476
+DV!E$39*Usage!$AO476
+DV!E$40*Usage!$AP476
+DV!E$41*Usage!$AQ476
+DV!E$42*Usage!$AR476
+DV!E$43*Usage!$AS476
+DV!E$44*Usage!$AT476
+DV!E$45*Usage!$AU476
+DV!E$46*Usage!$AV476
+DV!E$47*Usage!$AW476
+DV!E$48*Usage!$AX476
+DV!E$49*Usage!$AY476
+DV!E$50*Usage!$AZ476
+DV!E$51*Usage!$BA476
+DV!E$52*Usage!$BB476
+DV!E$53*Usage!$BC476
+DV!E$54*Usage!$BD476</f>
        <v>0</v>
      </c>
      <c r="D476" s="1">
        <f>+DV!F$2*Usage!$D476
+DV!F$3*Usage!$E476
+DV!F$4*Usage!$F476
+DV!F$5*Usage!$G476
+DV!F$6*Usage!$H476
+DV!F$7*Usage!$I476
+DV!F$8*Usage!$J476
+DV!F$9*Usage!$K476
+DV!F$10*Usage!$L476
+DV!F$11*Usage!$M476
+DV!F$12*Usage!$N476
+DV!F$13*Usage!$O476
+DV!F$14*Usage!$P476
+DV!F$15*Usage!$Q476
+DV!F$16*Usage!$R476
+DV!F$17*Usage!$S476
+DV!F$18*Usage!$T476
+DV!F$19*Usage!$U476
+DV!F$20*Usage!$V476
+DV!F$21*Usage!$W476
+DV!F$22*Usage!$X476
+DV!F$23*Usage!$Y476
+DV!F$24*Usage!$Z476
+DV!F$25*Usage!$AA476
+DV!G$26*Usage!$AB476
+DV!F$27*Usage!$AC476
+DV!F$28*Usage!$AD476
+DV!F$29*Usage!$AE476
+DV!F$30*Usage!$AF476
+DV!F$31*Usage!$AG476
+DV!F$32*Usage!$AH476
+DV!F$33*Usage!$AI476
+DV!F$34*Usage!$AJ476
+DV!F$35*Usage!$AK476
+DV!F$36*Usage!$AL476
+DV!F$37*Usage!$AM476
+DV!F$38*Usage!$AN476
+DV!F$39*Usage!$AO476
+DV!F$40*Usage!$AP476
+DV!F$41*Usage!$AQ476
+DV!F$42*Usage!$AR476
+DV!F$43*Usage!$AS476
+DV!F$44*Usage!$AT476
+DV!F$45*Usage!$AU476
+DV!F$46*Usage!$AV476
+DV!F$47*Usage!$AW476
+DV!F$48*Usage!$AX476
+DV!F$49*Usage!$AY476
+DV!F$50*Usage!$AZ476
+DV!F$51*Usage!$BA476
+DV!F$52*Usage!$BB476
+DV!F$53*Usage!$BC476
+DV!F$54*Usage!$BD476</f>
        <v>0</v>
      </c>
      <c r="E476" s="1">
        <f>+DV!G$2*Usage!$D476
+DV!G$3*Usage!$E476
+DV!G$4*Usage!$F476
+DV!G$5*Usage!$G476
+DV!G$6*Usage!$H476
+DV!G$7*Usage!$I476
+DV!G$8*Usage!$J476
+DV!G$9*Usage!$K476
+DV!G$10*Usage!$L476
+DV!G$11*Usage!$M476
+DV!G$12*Usage!$N476
+DV!G$13*Usage!$O476
+DV!G$14*Usage!$P476
+DV!G$15*Usage!$Q476
+DV!G$16*Usage!$R476
+DV!G$17*Usage!$S476
+DV!G$18*Usage!$T476
+DV!G$19*Usage!$U476
+DV!G$20*Usage!$V476
+DV!G$21*Usage!$W476
+DV!G$22*Usage!$X476
+DV!G$23*Usage!$Y476
+DV!G$24*Usage!$Z476
+DV!G$25*Usage!$AA476
+DV!H$26*Usage!$AB476
+DV!G$27*Usage!$AC476
+DV!G$28*Usage!$AD476
+DV!G$29*Usage!$AE476
+DV!G$30*Usage!$AF476
+DV!G$31*Usage!$AG476
+DV!G$32*Usage!$AH476
+DV!G$33*Usage!$AI476
+DV!G$34*Usage!$AJ476
+DV!G$35*Usage!$AK476
+DV!G$36*Usage!$AL476
+DV!G$37*Usage!$AM476
+DV!G$38*Usage!$AN476
+DV!G$39*Usage!$AO476
+DV!G$40*Usage!$AP476
+DV!G$41*Usage!$AQ476
+DV!G$42*Usage!$AR476
+DV!G$43*Usage!$AS476
+DV!G$44*Usage!$AT476
+DV!G$45*Usage!$AU476
+DV!G$46*Usage!$AV476
+DV!G$47*Usage!$AW476
+DV!G$48*Usage!$AX476
+DV!G$49*Usage!$AY476
+DV!G$50*Usage!$AZ476
+DV!G$51*Usage!$BA476
+DV!G$52*Usage!$BB476
+DV!G$53*Usage!$BC476
+DV!G$54*Usage!$BD476</f>
        <v>0</v>
      </c>
      <c r="F476" s="1">
        <f>+DV!H$2*Usage!$D476
+DV!H$3*Usage!$E476
+DV!H$4*Usage!$F476
+DV!H$5*Usage!$G476
+DV!H$6*Usage!$H476
+DV!H$7*Usage!$I476
+DV!H$8*Usage!$J476
+DV!H$9*Usage!$K476
+DV!H$10*Usage!$L476
+DV!H$11*Usage!$M476
+DV!H$12*Usage!$N476
+DV!H$13*Usage!$O476
+DV!H$14*Usage!$P476
+DV!H$15*Usage!$Q476
+DV!H$16*Usage!$R476
+DV!H$17*Usage!$S476
+DV!H$18*Usage!$T476
+DV!H$19*Usage!$U476
+DV!H$20*Usage!$V476
+DV!H$21*Usage!$W476
+DV!H$22*Usage!$X476
+DV!H$23*Usage!$Y476
+DV!H$24*Usage!$Z476
+DV!H$25*Usage!$AA476
+DV!I$26*Usage!$AB476
+DV!H$27*Usage!$AC476
+DV!H$28*Usage!$AD476
+DV!H$29*Usage!$AE476
+DV!H$30*Usage!$AF476
+DV!H$31*Usage!$AG476
+DV!H$32*Usage!$AH476
+DV!H$33*Usage!$AI476
+DV!H$34*Usage!$AJ476
+DV!H$35*Usage!$AK476
+DV!H$36*Usage!$AL476
+DV!H$37*Usage!$AM476
+DV!H$38*Usage!$AN476
+DV!H$39*Usage!$AO476
+DV!H$40*Usage!$AP476
+DV!H$41*Usage!$AQ476
+DV!H$42*Usage!$AR476
+DV!H$43*Usage!$AS476
+DV!H$44*Usage!$AT476
+DV!H$45*Usage!$AU476
+DV!H$46*Usage!$AV476
+DV!H$47*Usage!$AW476
+DV!H$48*Usage!$AX476
+DV!H$49*Usage!$AY476
+DV!H$50*Usage!$AZ476
+DV!H$51*Usage!$BA476
+DV!H$52*Usage!$BB476
+DV!H$53*Usage!$BC476
+DV!H$54*Usage!$BD476</f>
        <v>0</v>
      </c>
      <c r="G476" s="1">
        <f>+DV!I$2*Usage!$D476
+DV!I$3*Usage!$E476
+DV!I$4*Usage!$F476
+DV!I$5*Usage!$G476
+DV!I$6*Usage!$H476
+DV!I$7*Usage!$I476
+DV!I$8*Usage!$J476
+DV!I$9*Usage!$K476
+DV!I$10*Usage!$L476
+DV!I$11*Usage!$M476
+DV!I$12*Usage!$N476
+DV!I$13*Usage!$O476
+DV!I$14*Usage!$P476
+DV!I$15*Usage!$Q476
+DV!I$16*Usage!$R476
+DV!I$17*Usage!$S476
+DV!I$18*Usage!$T476
+DV!I$19*Usage!$U476
+DV!I$20*Usage!$V476
+DV!I$21*Usage!$W476
+DV!I$22*Usage!$X476
+DV!I$23*Usage!$Y476
+DV!I$24*Usage!$Z476
+DV!I$25*Usage!$AA476
+DV!J$26*Usage!$AB476
+DV!I$27*Usage!$AC476
+DV!I$28*Usage!$AD476
+DV!I$29*Usage!$AE476
+DV!I$30*Usage!$AF476
+DV!I$31*Usage!$AG476
+DV!I$32*Usage!$AH476
+DV!I$33*Usage!$AI476
+DV!I$34*Usage!$AJ476
+DV!I$35*Usage!$AK476
+DV!I$36*Usage!$AL476
+DV!I$37*Usage!$AM476
+DV!I$38*Usage!$AN476
+DV!I$39*Usage!$AO476
+DV!I$40*Usage!$AP476
+DV!I$41*Usage!$AQ476
+DV!I$42*Usage!$AR476
+DV!I$43*Usage!$AS476
+DV!I$44*Usage!$AT476
+DV!I$45*Usage!$AU476
+DV!I$46*Usage!$AV476
+DV!I$47*Usage!$AW476
+DV!I$48*Usage!$AX476
+DV!I$49*Usage!$AY476
+DV!I$50*Usage!$AZ476
+DV!I$51*Usage!$BA476
+DV!I$52*Usage!$BB476
+DV!I$53*Usage!$BC476
+DV!I$54*Usage!$BD476</f>
        <v>0</v>
      </c>
      <c r="H476" s="1">
        <f>+DV!J$2*Usage!$D476
+DV!J$3*Usage!$E476
+DV!J$4*Usage!$F476
+DV!J$5*Usage!$G476
+DV!J$6*Usage!$H476
+DV!J$7*Usage!$I476
+DV!J$8*Usage!$J476
+DV!J$9*Usage!$K476
+DV!J$10*Usage!$L476
+DV!J$11*Usage!$M476
+DV!J$12*Usage!$N476
+DV!J$13*Usage!$O476
+DV!J$14*Usage!$P476
+DV!J$15*Usage!$Q476
+DV!J$16*Usage!$R476
+DV!J$17*Usage!$S476
+DV!J$18*Usage!$T476
+DV!J$19*Usage!$U476
+DV!J$20*Usage!$V476
+DV!J$21*Usage!$W476
+DV!J$22*Usage!$X476
+DV!J$23*Usage!$Y476
+DV!J$24*Usage!$Z476
+DV!J$25*Usage!$AA476
+DV!K$26*Usage!$AB476
+DV!J$27*Usage!$AC476
+DV!J$28*Usage!$AD476
+DV!J$29*Usage!$AE476
+DV!J$30*Usage!$AF476
+DV!J$31*Usage!$AG476
+DV!J$32*Usage!$AH476
+DV!J$33*Usage!$AI476
+DV!J$34*Usage!$AJ476
+DV!J$35*Usage!$AK476
+DV!J$36*Usage!$AL476
+DV!J$37*Usage!$AM476
+DV!J$38*Usage!$AN476
+DV!J$39*Usage!$AO476
+DV!J$40*Usage!$AP476
+DV!J$41*Usage!$AQ476
+DV!J$42*Usage!$AR476
+DV!J$43*Usage!$AS476
+DV!J$44*Usage!$AT476
+DV!J$45*Usage!$AU476
+DV!J$46*Usage!$AV476
+DV!J$47*Usage!$AW476
+DV!J$48*Usage!$AX476
+DV!J$49*Usage!$AY476
+DV!J$50*Usage!$AZ476
+DV!J$51*Usage!$BA476
+DV!J$52*Usage!$BB476
+DV!J$53*Usage!$BC476
+DV!J$54*Usage!$BD476</f>
        <v>0</v>
      </c>
      <c r="I476" s="1">
        <f>+DV!K$2*Usage!$D476
+DV!K$3*Usage!$E476
+DV!K$4*Usage!$F476
+DV!K$5*Usage!$G476
+DV!K$6*Usage!$H476
+DV!K$7*Usage!$I476
+DV!K$8*Usage!$J476
+DV!K$9*Usage!$K476
+DV!K$10*Usage!$L476
+DV!K$11*Usage!$M476
+DV!K$12*Usage!$N476
+DV!K$13*Usage!$O476
+DV!K$14*Usage!$P476
+DV!K$15*Usage!$Q476
+DV!K$16*Usage!$R476
+DV!K$17*Usage!$S476
+DV!K$18*Usage!$T476
+DV!K$19*Usage!$U476
+DV!K$20*Usage!$V476
+DV!K$21*Usage!$W476
+DV!K$22*Usage!$X476
+DV!K$23*Usage!$Y476
+DV!K$24*Usage!$Z476
+DV!K$25*Usage!$AA476
+DV!L$26*Usage!$AB476
+DV!K$27*Usage!$AC476
+DV!K$28*Usage!$AD476
+DV!K$29*Usage!$AE476
+DV!K$30*Usage!$AF476
+DV!K$31*Usage!$AG476
+DV!K$32*Usage!$AH476
+DV!K$33*Usage!$AI476
+DV!K$34*Usage!$AJ476
+DV!K$35*Usage!$AK476
+DV!K$36*Usage!$AL476
+DV!K$37*Usage!$AM476
+DV!K$38*Usage!$AN476
+DV!K$39*Usage!$AO476
+DV!K$40*Usage!$AP476
+DV!K$41*Usage!$AQ476
+DV!K$42*Usage!$AR476
+DV!K$43*Usage!$AS476
+DV!K$44*Usage!$AT476
+DV!K$45*Usage!$AU476
+DV!K$46*Usage!$AV476
+DV!K$47*Usage!$AW476
+DV!K$48*Usage!$AX476
+DV!K$49*Usage!$AY476
+DV!K$50*Usage!$AZ476
+DV!K$51*Usage!$BA476
+DV!K$52*Usage!$BB476
+DV!K$53*Usage!$BC476
+DV!K$54*Usage!$BD476</f>
        <v>0</v>
      </c>
      <c r="J476" s="1">
        <f>+DV!L$2*Usage!$D476
+DV!L$3*Usage!$E476
+DV!L$4*Usage!$F476
+DV!L$5*Usage!$G476
+DV!L$6*Usage!$H476
+DV!L$7*Usage!$I476
+DV!L$8*Usage!$J476
+DV!L$9*Usage!$K476
+DV!L$10*Usage!$L476
+DV!L$11*Usage!$M476
+DV!L$12*Usage!$N476
+DV!L$13*Usage!$O476
+DV!L$14*Usage!$P476
+DV!L$15*Usage!$Q476
+DV!L$16*Usage!$R476
+DV!L$17*Usage!$S476
+DV!L$18*Usage!$T476
+DV!L$19*Usage!$U476
+DV!L$20*Usage!$V476
+DV!L$21*Usage!$W476
+DV!L$22*Usage!$X476
+DV!L$23*Usage!$Y476
+DV!L$24*Usage!$Z476
+DV!L$25*Usage!$AA476
+DV!M$26*Usage!$AB476
+DV!L$27*Usage!$AC476
+DV!L$28*Usage!$AD476
+DV!L$29*Usage!$AE476
+DV!L$30*Usage!$AF476
+DV!L$31*Usage!$AG476
+DV!L$32*Usage!$AH476
+DV!L$33*Usage!$AI476
+DV!L$34*Usage!$AJ476
+DV!L$35*Usage!$AK476
+DV!L$36*Usage!$AL476
+DV!L$37*Usage!$AM476
+DV!L$38*Usage!$AN476
+DV!L$39*Usage!$AO476
+DV!L$40*Usage!$AP476
+DV!L$41*Usage!$AQ476
+DV!L$42*Usage!$AR476
+DV!L$43*Usage!$AS476
+DV!L$44*Usage!$AT476
+DV!L$45*Usage!$AU476
+DV!L$46*Usage!$AV476
+DV!L$47*Usage!$AW476
+DV!L$48*Usage!$AX476
+DV!L$49*Usage!$AY476
+DV!L$50*Usage!$AZ476
+DV!L$51*Usage!$BA476
+DV!L$52*Usage!$BB476
+DV!L$53*Usage!$BC476
+DV!L$54*Usage!$BD476</f>
        <v>0</v>
      </c>
      <c r="K476" s="1">
        <f>+DV!M$2*Usage!$D476
+DV!M$3*Usage!$E476
+DV!M$4*Usage!$F476
+DV!M$5*Usage!$G476
+DV!M$6*Usage!$H476
+DV!M$7*Usage!$I476
+DV!M$8*Usage!$J476
+DV!M$9*Usage!$K476
+DV!M$10*Usage!$L476
+DV!M$11*Usage!$M476
+DV!M$12*Usage!$N476
+DV!M$13*Usage!$O476
+DV!M$14*Usage!$P476
+DV!M$15*Usage!$Q476
+DV!M$16*Usage!$R476
+DV!M$17*Usage!$S476
+DV!M$18*Usage!$T476
+DV!M$19*Usage!$U476
+DV!M$20*Usage!$V476
+DV!M$21*Usage!$W476
+DV!M$22*Usage!$X476
+DV!M$23*Usage!$Y476
+DV!M$24*Usage!$Z476
+DV!M$25*Usage!$AA476
+DV!M$26*Usage!$AB476
+DV!M$27*Usage!$AC476
+DV!M$28*Usage!$AD476
+DV!M$29*Usage!$AE476
+DV!M$30*Usage!$AF476
+DV!M$31*Usage!$AG476
+DV!M$32*Usage!$AH476
+DV!M$33*Usage!$AI476
+DV!M$34*Usage!$AJ476
+DV!M$35*Usage!$AK476
+DV!M$36*Usage!$AL476
+DV!M$37*Usage!$AM476
+DV!M$38*Usage!$AN476
+DV!M$39*Usage!$AO476
+DV!M$40*Usage!$AP476
+DV!M$41*Usage!$AQ476
+DV!M$42*Usage!$AR476
+DV!M$43*Usage!$AS476
+DV!M$44*Usage!$AT476
+DV!M$45*Usage!$AU476
+DV!M$46*Usage!$AV476
+DV!M$47*Usage!$AW476
+DV!M$48*Usage!$AX476
+DV!M$49*Usage!$AY476
+DV!M$50*Usage!$AZ476
+DV!M$51*Usage!$BA476
+DV!M$52*Usage!$BB476
+DV!M$53*Usage!$BC476
+DV!M$54*Usage!$BD476</f>
        <v>0</v>
      </c>
      <c r="L476" s="1">
        <f>+DV!N$2*Usage!$D476
+DV!N$3*Usage!$E476
+DV!N$4*Usage!$F476
+DV!N$5*Usage!$G476
+DV!N$6*Usage!$H476
+DV!N$7*Usage!$I476
+DV!N$8*Usage!$J476
+DV!N$9*Usage!$K476
+DV!N$10*Usage!$L476
+DV!N$11*Usage!$M476
+DV!N$12*Usage!$N476
+DV!N$13*Usage!$O476
+DV!N$14*Usage!$P476
+DV!N$15*Usage!$Q476
+DV!N$16*Usage!$R476
+DV!N$17*Usage!$S476
+DV!N$18*Usage!$T476
+DV!N$19*Usage!$U476
+DV!N$20*Usage!$V476
+DV!N$21*Usage!$W476
+DV!N$22*Usage!$X476
+DV!N$23*Usage!$Y476
+DV!N$24*Usage!$Z476
+DV!N$25*Usage!$AA476
+DV!N$26*Usage!$AB476
+DV!N$27*Usage!$AC476
+DV!N$28*Usage!$AD476
+DV!N$29*Usage!$AE476
+DV!N$30*Usage!$AF476
+DV!N$31*Usage!$AG476
+DV!N$32*Usage!$AH476
+DV!N$33*Usage!$AI476
+DV!N$34*Usage!$AJ476
+DV!N$35*Usage!$AK476
+DV!N$36*Usage!$AL476
+DV!N$37*Usage!$AM476
+DV!N$38*Usage!$AN476
+DV!N$39*Usage!$AO476
+DV!N$40*Usage!$AP476
+DV!N$41*Usage!$AQ476
+DV!N$42*Usage!$AR476
+DV!N$43*Usage!$AS476
+DV!N$44*Usage!$AT476
+DV!N$45*Usage!$AU476
+DV!N$46*Usage!$AV476
+DV!N$47*Usage!$AW476
+DV!N$48*Usage!$AX476
+DV!N$49*Usage!$AY476
+DV!N$50*Usage!$AZ476
+DV!N$51*Usage!$BA476
+DV!N$52*Usage!$BB476
+DV!N$53*Usage!$BC476
+DV!N$54*Usage!$BD476</f>
        <v>0</v>
      </c>
      <c r="M476" s="1">
        <f>+DV!O$2*Usage!$D476
+DV!O$3*Usage!$E476
+DV!O$4*Usage!$F476
+DV!O$5*Usage!$G476
+DV!O$6*Usage!$H476
+DV!O$7*Usage!$I476
+DV!O$8*Usage!$J476
+DV!O$9*Usage!$K476
+DV!O$10*Usage!$L476
+DV!O$11*Usage!$M476
+DV!O$12*Usage!$N476
+DV!O$13*Usage!$O476
+DV!O$14*Usage!$P476
+DV!O$15*Usage!$Q476
+DV!O$16*Usage!$R476
+DV!O$17*Usage!$S476
+DV!O$18*Usage!$T476
+DV!O$19*Usage!$U476
+DV!O$20*Usage!$V476
+DV!O$21*Usage!$W476
+DV!O$22*Usage!$X476
+DV!O$23*Usage!$Y476
+DV!O$24*Usage!$Z476
+DV!O$25*Usage!$AA476
+DV!O$26*Usage!$AB476
+DV!O$27*Usage!$AC476
+DV!O$28*Usage!$AD476
+DV!O$29*Usage!$AE476
+DV!O$30*Usage!$AF476
+DV!O$31*Usage!$AG476
+DV!O$32*Usage!$AH476
+DV!O$33*Usage!$AI476
+DV!O$34*Usage!$AJ476
+DV!O$35*Usage!$AK476
+DV!O$36*Usage!$AL476
+DV!O$37*Usage!$AM476
+DV!O$38*Usage!$AN476
+DV!O$39*Usage!$AO476
+DV!O$40*Usage!$AP476
+DV!O$41*Usage!$AQ476
+DV!O$42*Usage!$AR476
+DV!O$43*Usage!$AS476
+DV!O$44*Usage!$AT476
+DV!O$45*Usage!$AU476
+DV!O$46*Usage!$AV476
+DV!O$47*Usage!$AW476
+DV!O$48*Usage!$AX476
+DV!O$49*Usage!$AY476
+DV!O$50*Usage!$AZ476
+DV!O$51*Usage!$BA476
+DV!O$52*Usage!$BB476
+DV!O$53*Usage!$BC476
+DV!O$54*Usage!$BD476</f>
        <v>0</v>
      </c>
      <c r="N476" t="str">
        <f>VLOOKUP(A476,'Plant Stock'!B495:B10483,1,0)</f>
        <v>827366A</v>
      </c>
      <c r="P476" s="108"/>
    </row>
    <row r="477" spans="1:16" x14ac:dyDescent="0.25">
      <c r="A477" s="122" t="s">
        <v>8596</v>
      </c>
      <c r="B477" s="1">
        <f>+DV!D$2*Usage!$D477
+DV!D$3*Usage!$E477
+DV!D$4*Usage!$F477
+DV!D$5*Usage!$G477
+DV!D$6*Usage!$H477
+DV!D$7*Usage!$I477
+DV!D$8*Usage!$J477
+DV!D$9*Usage!$K477
+DV!D$10*Usage!$L477
+DV!D$11*Usage!$M477
+DV!D$12*Usage!$N477
+DV!D$13*Usage!$O477
+DV!D$14*Usage!$P477
+DV!D$15*Usage!$Q477
+DV!D$16*Usage!$R477
+DV!D$17*Usage!$S477
+DV!D$18*Usage!$T477
+DV!D$19*Usage!$U477
+DV!D$20*Usage!$V477
+DV!D$21*Usage!$W477
+DV!D$22*Usage!$X477
+DV!D$23*Usage!$Y477
+DV!D$24*Usage!$Z477
+DV!D$25*Usage!$AA477
+DV!E$26*Usage!$AB477
+DV!D$27*Usage!$AC477
+DV!D$28*Usage!$AD477
+DV!D$29*Usage!$AE477
+DV!D$30*Usage!$AF477
+DV!D$31*Usage!$AG477
+DV!D$32*Usage!$AH477
+DV!D$33*Usage!$AI477
+DV!D$34*Usage!$AJ477
+DV!D$35*Usage!$AK477
+DV!D$36*Usage!$AL477
+DV!D$37*Usage!$AM477
+DV!D$38*Usage!$AN477
+DV!D$39*Usage!$AO477
+DV!D$40*Usage!$AP477
+DV!D$41*Usage!$AQ477
+DV!D$42*Usage!$AR477
+DV!D$43*Usage!$AS477
+DV!D$44*Usage!$AT477
+DV!D$45*Usage!$AU477
+DV!D$46*Usage!$AV477
+DV!D$47*Usage!$AW477
+DV!D$48*Usage!$AX477
+DV!D$49*Usage!$AY477
+DV!D$50*Usage!$AZ477
+DV!D$51*Usage!$BA477
+DV!D$52*Usage!$BB477
+DV!D$53*Usage!$BC477
+DV!D$54*Usage!$BD477</f>
        <v>0</v>
      </c>
      <c r="C477" s="1">
        <f>+DV!E$2*Usage!$D477
+DV!E$3*Usage!$E477
+DV!E$4*Usage!$F477
+DV!E$5*Usage!$G477
+DV!E$6*Usage!$H477
+DV!E$7*Usage!$I477
+DV!E$8*Usage!$J477
+DV!E$9*Usage!$K477
+DV!E$10*Usage!$L477
+DV!E$11*Usage!$M477
+DV!E$12*Usage!$N477
+DV!E$13*Usage!$O477
+DV!E$14*Usage!$P477
+DV!E$15*Usage!$Q477
+DV!E$16*Usage!$R477
+DV!E$17*Usage!$S477
+DV!E$18*Usage!$T477
+DV!E$19*Usage!$U477
+DV!E$20*Usage!$V477
+DV!E$21*Usage!$W477
+DV!E$22*Usage!$X477
+DV!E$23*Usage!$Y477
+DV!E$24*Usage!$Z477
+DV!E$25*Usage!$AA477
+DV!F$26*Usage!$AB477
+DV!E$27*Usage!$AC477
+DV!E$28*Usage!$AD477
+DV!E$29*Usage!$AE477
+DV!E$30*Usage!$AF477
+DV!E$31*Usage!$AG477
+DV!E$32*Usage!$AH477
+DV!E$33*Usage!$AI477
+DV!E$34*Usage!$AJ477
+DV!E$35*Usage!$AK477
+DV!E$36*Usage!$AL477
+DV!E$37*Usage!$AM477
+DV!E$38*Usage!$AN477
+DV!E$39*Usage!$AO477
+DV!E$40*Usage!$AP477
+DV!E$41*Usage!$AQ477
+DV!E$42*Usage!$AR477
+DV!E$43*Usage!$AS477
+DV!E$44*Usage!$AT477
+DV!E$45*Usage!$AU477
+DV!E$46*Usage!$AV477
+DV!E$47*Usage!$AW477
+DV!E$48*Usage!$AX477
+DV!E$49*Usage!$AY477
+DV!E$50*Usage!$AZ477
+DV!E$51*Usage!$BA477
+DV!E$52*Usage!$BB477
+DV!E$53*Usage!$BC477
+DV!E$54*Usage!$BD477</f>
        <v>0</v>
      </c>
      <c r="D477" s="1">
        <f>+DV!F$2*Usage!$D477
+DV!F$3*Usage!$E477
+DV!F$4*Usage!$F477
+DV!F$5*Usage!$G477
+DV!F$6*Usage!$H477
+DV!F$7*Usage!$I477
+DV!F$8*Usage!$J477
+DV!F$9*Usage!$K477
+DV!F$10*Usage!$L477
+DV!F$11*Usage!$M477
+DV!F$12*Usage!$N477
+DV!F$13*Usage!$O477
+DV!F$14*Usage!$P477
+DV!F$15*Usage!$Q477
+DV!F$16*Usage!$R477
+DV!F$17*Usage!$S477
+DV!F$18*Usage!$T477
+DV!F$19*Usage!$U477
+DV!F$20*Usage!$V477
+DV!F$21*Usage!$W477
+DV!F$22*Usage!$X477
+DV!F$23*Usage!$Y477
+DV!F$24*Usage!$Z477
+DV!F$25*Usage!$AA477
+DV!G$26*Usage!$AB477
+DV!F$27*Usage!$AC477
+DV!F$28*Usage!$AD477
+DV!F$29*Usage!$AE477
+DV!F$30*Usage!$AF477
+DV!F$31*Usage!$AG477
+DV!F$32*Usage!$AH477
+DV!F$33*Usage!$AI477
+DV!F$34*Usage!$AJ477
+DV!F$35*Usage!$AK477
+DV!F$36*Usage!$AL477
+DV!F$37*Usage!$AM477
+DV!F$38*Usage!$AN477
+DV!F$39*Usage!$AO477
+DV!F$40*Usage!$AP477
+DV!F$41*Usage!$AQ477
+DV!F$42*Usage!$AR477
+DV!F$43*Usage!$AS477
+DV!F$44*Usage!$AT477
+DV!F$45*Usage!$AU477
+DV!F$46*Usage!$AV477
+DV!F$47*Usage!$AW477
+DV!F$48*Usage!$AX477
+DV!F$49*Usage!$AY477
+DV!F$50*Usage!$AZ477
+DV!F$51*Usage!$BA477
+DV!F$52*Usage!$BB477
+DV!F$53*Usage!$BC477
+DV!F$54*Usage!$BD477</f>
        <v>0</v>
      </c>
      <c r="E477" s="1">
        <f>+DV!G$2*Usage!$D477
+DV!G$3*Usage!$E477
+DV!G$4*Usage!$F477
+DV!G$5*Usage!$G477
+DV!G$6*Usage!$H477
+DV!G$7*Usage!$I477
+DV!G$8*Usage!$J477
+DV!G$9*Usage!$K477
+DV!G$10*Usage!$L477
+DV!G$11*Usage!$M477
+DV!G$12*Usage!$N477
+DV!G$13*Usage!$O477
+DV!G$14*Usage!$P477
+DV!G$15*Usage!$Q477
+DV!G$16*Usage!$R477
+DV!G$17*Usage!$S477
+DV!G$18*Usage!$T477
+DV!G$19*Usage!$U477
+DV!G$20*Usage!$V477
+DV!G$21*Usage!$W477
+DV!G$22*Usage!$X477
+DV!G$23*Usage!$Y477
+DV!G$24*Usage!$Z477
+DV!G$25*Usage!$AA477
+DV!H$26*Usage!$AB477
+DV!G$27*Usage!$AC477
+DV!G$28*Usage!$AD477
+DV!G$29*Usage!$AE477
+DV!G$30*Usage!$AF477
+DV!G$31*Usage!$AG477
+DV!G$32*Usage!$AH477
+DV!G$33*Usage!$AI477
+DV!G$34*Usage!$AJ477
+DV!G$35*Usage!$AK477
+DV!G$36*Usage!$AL477
+DV!G$37*Usage!$AM477
+DV!G$38*Usage!$AN477
+DV!G$39*Usage!$AO477
+DV!G$40*Usage!$AP477
+DV!G$41*Usage!$AQ477
+DV!G$42*Usage!$AR477
+DV!G$43*Usage!$AS477
+DV!G$44*Usage!$AT477
+DV!G$45*Usage!$AU477
+DV!G$46*Usage!$AV477
+DV!G$47*Usage!$AW477
+DV!G$48*Usage!$AX477
+DV!G$49*Usage!$AY477
+DV!G$50*Usage!$AZ477
+DV!G$51*Usage!$BA477
+DV!G$52*Usage!$BB477
+DV!G$53*Usage!$BC477
+DV!G$54*Usage!$BD477</f>
        <v>0</v>
      </c>
      <c r="F477" s="1">
        <f>+DV!H$2*Usage!$D477
+DV!H$3*Usage!$E477
+DV!H$4*Usage!$F477
+DV!H$5*Usage!$G477
+DV!H$6*Usage!$H477
+DV!H$7*Usage!$I477
+DV!H$8*Usage!$J477
+DV!H$9*Usage!$K477
+DV!H$10*Usage!$L477
+DV!H$11*Usage!$M477
+DV!H$12*Usage!$N477
+DV!H$13*Usage!$O477
+DV!H$14*Usage!$P477
+DV!H$15*Usage!$Q477
+DV!H$16*Usage!$R477
+DV!H$17*Usage!$S477
+DV!H$18*Usage!$T477
+DV!H$19*Usage!$U477
+DV!H$20*Usage!$V477
+DV!H$21*Usage!$W477
+DV!H$22*Usage!$X477
+DV!H$23*Usage!$Y477
+DV!H$24*Usage!$Z477
+DV!H$25*Usage!$AA477
+DV!I$26*Usage!$AB477
+DV!H$27*Usage!$AC477
+DV!H$28*Usage!$AD477
+DV!H$29*Usage!$AE477
+DV!H$30*Usage!$AF477
+DV!H$31*Usage!$AG477
+DV!H$32*Usage!$AH477
+DV!H$33*Usage!$AI477
+DV!H$34*Usage!$AJ477
+DV!H$35*Usage!$AK477
+DV!H$36*Usage!$AL477
+DV!H$37*Usage!$AM477
+DV!H$38*Usage!$AN477
+DV!H$39*Usage!$AO477
+DV!H$40*Usage!$AP477
+DV!H$41*Usage!$AQ477
+DV!H$42*Usage!$AR477
+DV!H$43*Usage!$AS477
+DV!H$44*Usage!$AT477
+DV!H$45*Usage!$AU477
+DV!H$46*Usage!$AV477
+DV!H$47*Usage!$AW477
+DV!H$48*Usage!$AX477
+DV!H$49*Usage!$AY477
+DV!H$50*Usage!$AZ477
+DV!H$51*Usage!$BA477
+DV!H$52*Usage!$BB477
+DV!H$53*Usage!$BC477
+DV!H$54*Usage!$BD477</f>
        <v>0</v>
      </c>
      <c r="G477" s="1">
        <f>+DV!I$2*Usage!$D477
+DV!I$3*Usage!$E477
+DV!I$4*Usage!$F477
+DV!I$5*Usage!$G477
+DV!I$6*Usage!$H477
+DV!I$7*Usage!$I477
+DV!I$8*Usage!$J477
+DV!I$9*Usage!$K477
+DV!I$10*Usage!$L477
+DV!I$11*Usage!$M477
+DV!I$12*Usage!$N477
+DV!I$13*Usage!$O477
+DV!I$14*Usage!$P477
+DV!I$15*Usage!$Q477
+DV!I$16*Usage!$R477
+DV!I$17*Usage!$S477
+DV!I$18*Usage!$T477
+DV!I$19*Usage!$U477
+DV!I$20*Usage!$V477
+DV!I$21*Usage!$W477
+DV!I$22*Usage!$X477
+DV!I$23*Usage!$Y477
+DV!I$24*Usage!$Z477
+DV!I$25*Usage!$AA477
+DV!J$26*Usage!$AB477
+DV!I$27*Usage!$AC477
+DV!I$28*Usage!$AD477
+DV!I$29*Usage!$AE477
+DV!I$30*Usage!$AF477
+DV!I$31*Usage!$AG477
+DV!I$32*Usage!$AH477
+DV!I$33*Usage!$AI477
+DV!I$34*Usage!$AJ477
+DV!I$35*Usage!$AK477
+DV!I$36*Usage!$AL477
+DV!I$37*Usage!$AM477
+DV!I$38*Usage!$AN477
+DV!I$39*Usage!$AO477
+DV!I$40*Usage!$AP477
+DV!I$41*Usage!$AQ477
+DV!I$42*Usage!$AR477
+DV!I$43*Usage!$AS477
+DV!I$44*Usage!$AT477
+DV!I$45*Usage!$AU477
+DV!I$46*Usage!$AV477
+DV!I$47*Usage!$AW477
+DV!I$48*Usage!$AX477
+DV!I$49*Usage!$AY477
+DV!I$50*Usage!$AZ477
+DV!I$51*Usage!$BA477
+DV!I$52*Usage!$BB477
+DV!I$53*Usage!$BC477
+DV!I$54*Usage!$BD477</f>
        <v>0</v>
      </c>
      <c r="H477" s="1">
        <f>+DV!J$2*Usage!$D477
+DV!J$3*Usage!$E477
+DV!J$4*Usage!$F477
+DV!J$5*Usage!$G477
+DV!J$6*Usage!$H477
+DV!J$7*Usage!$I477
+DV!J$8*Usage!$J477
+DV!J$9*Usage!$K477
+DV!J$10*Usage!$L477
+DV!J$11*Usage!$M477
+DV!J$12*Usage!$N477
+DV!J$13*Usage!$O477
+DV!J$14*Usage!$P477
+DV!J$15*Usage!$Q477
+DV!J$16*Usage!$R477
+DV!J$17*Usage!$S477
+DV!J$18*Usage!$T477
+DV!J$19*Usage!$U477
+DV!J$20*Usage!$V477
+DV!J$21*Usage!$W477
+DV!J$22*Usage!$X477
+DV!J$23*Usage!$Y477
+DV!J$24*Usage!$Z477
+DV!J$25*Usage!$AA477
+DV!K$26*Usage!$AB477
+DV!J$27*Usage!$AC477
+DV!J$28*Usage!$AD477
+DV!J$29*Usage!$AE477
+DV!J$30*Usage!$AF477
+DV!J$31*Usage!$AG477
+DV!J$32*Usage!$AH477
+DV!J$33*Usage!$AI477
+DV!J$34*Usage!$AJ477
+DV!J$35*Usage!$AK477
+DV!J$36*Usage!$AL477
+DV!J$37*Usage!$AM477
+DV!J$38*Usage!$AN477
+DV!J$39*Usage!$AO477
+DV!J$40*Usage!$AP477
+DV!J$41*Usage!$AQ477
+DV!J$42*Usage!$AR477
+DV!J$43*Usage!$AS477
+DV!J$44*Usage!$AT477
+DV!J$45*Usage!$AU477
+DV!J$46*Usage!$AV477
+DV!J$47*Usage!$AW477
+DV!J$48*Usage!$AX477
+DV!J$49*Usage!$AY477
+DV!J$50*Usage!$AZ477
+DV!J$51*Usage!$BA477
+DV!J$52*Usage!$BB477
+DV!J$53*Usage!$BC477
+DV!J$54*Usage!$BD477</f>
        <v>0</v>
      </c>
      <c r="I477" s="1">
        <f>+DV!K$2*Usage!$D477
+DV!K$3*Usage!$E477
+DV!K$4*Usage!$F477
+DV!K$5*Usage!$G477
+DV!K$6*Usage!$H477
+DV!K$7*Usage!$I477
+DV!K$8*Usage!$J477
+DV!K$9*Usage!$K477
+DV!K$10*Usage!$L477
+DV!K$11*Usage!$M477
+DV!K$12*Usage!$N477
+DV!K$13*Usage!$O477
+DV!K$14*Usage!$P477
+DV!K$15*Usage!$Q477
+DV!K$16*Usage!$R477
+DV!K$17*Usage!$S477
+DV!K$18*Usage!$T477
+DV!K$19*Usage!$U477
+DV!K$20*Usage!$V477
+DV!K$21*Usage!$W477
+DV!K$22*Usage!$X477
+DV!K$23*Usage!$Y477
+DV!K$24*Usage!$Z477
+DV!K$25*Usage!$AA477
+DV!L$26*Usage!$AB477
+DV!K$27*Usage!$AC477
+DV!K$28*Usage!$AD477
+DV!K$29*Usage!$AE477
+DV!K$30*Usage!$AF477
+DV!K$31*Usage!$AG477
+DV!K$32*Usage!$AH477
+DV!K$33*Usage!$AI477
+DV!K$34*Usage!$AJ477
+DV!K$35*Usage!$AK477
+DV!K$36*Usage!$AL477
+DV!K$37*Usage!$AM477
+DV!K$38*Usage!$AN477
+DV!K$39*Usage!$AO477
+DV!K$40*Usage!$AP477
+DV!K$41*Usage!$AQ477
+DV!K$42*Usage!$AR477
+DV!K$43*Usage!$AS477
+DV!K$44*Usage!$AT477
+DV!K$45*Usage!$AU477
+DV!K$46*Usage!$AV477
+DV!K$47*Usage!$AW477
+DV!K$48*Usage!$AX477
+DV!K$49*Usage!$AY477
+DV!K$50*Usage!$AZ477
+DV!K$51*Usage!$BA477
+DV!K$52*Usage!$BB477
+DV!K$53*Usage!$BC477
+DV!K$54*Usage!$BD477</f>
        <v>0</v>
      </c>
      <c r="J477" s="1">
        <f>+DV!L$2*Usage!$D477
+DV!L$3*Usage!$E477
+DV!L$4*Usage!$F477
+DV!L$5*Usage!$G477
+DV!L$6*Usage!$H477
+DV!L$7*Usage!$I477
+DV!L$8*Usage!$J477
+DV!L$9*Usage!$K477
+DV!L$10*Usage!$L477
+DV!L$11*Usage!$M477
+DV!L$12*Usage!$N477
+DV!L$13*Usage!$O477
+DV!L$14*Usage!$P477
+DV!L$15*Usage!$Q477
+DV!L$16*Usage!$R477
+DV!L$17*Usage!$S477
+DV!L$18*Usage!$T477
+DV!L$19*Usage!$U477
+DV!L$20*Usage!$V477
+DV!L$21*Usage!$W477
+DV!L$22*Usage!$X477
+DV!L$23*Usage!$Y477
+DV!L$24*Usage!$Z477
+DV!L$25*Usage!$AA477
+DV!M$26*Usage!$AB477
+DV!L$27*Usage!$AC477
+DV!L$28*Usage!$AD477
+DV!L$29*Usage!$AE477
+DV!L$30*Usage!$AF477
+DV!L$31*Usage!$AG477
+DV!L$32*Usage!$AH477
+DV!L$33*Usage!$AI477
+DV!L$34*Usage!$AJ477
+DV!L$35*Usage!$AK477
+DV!L$36*Usage!$AL477
+DV!L$37*Usage!$AM477
+DV!L$38*Usage!$AN477
+DV!L$39*Usage!$AO477
+DV!L$40*Usage!$AP477
+DV!L$41*Usage!$AQ477
+DV!L$42*Usage!$AR477
+DV!L$43*Usage!$AS477
+DV!L$44*Usage!$AT477
+DV!L$45*Usage!$AU477
+DV!L$46*Usage!$AV477
+DV!L$47*Usage!$AW477
+DV!L$48*Usage!$AX477
+DV!L$49*Usage!$AY477
+DV!L$50*Usage!$AZ477
+DV!L$51*Usage!$BA477
+DV!L$52*Usage!$BB477
+DV!L$53*Usage!$BC477
+DV!L$54*Usage!$BD477</f>
        <v>0</v>
      </c>
      <c r="K477" s="1">
        <f>+DV!M$2*Usage!$D477
+DV!M$3*Usage!$E477
+DV!M$4*Usage!$F477
+DV!M$5*Usage!$G477
+DV!M$6*Usage!$H477
+DV!M$7*Usage!$I477
+DV!M$8*Usage!$J477
+DV!M$9*Usage!$K477
+DV!M$10*Usage!$L477
+DV!M$11*Usage!$M477
+DV!M$12*Usage!$N477
+DV!M$13*Usage!$O477
+DV!M$14*Usage!$P477
+DV!M$15*Usage!$Q477
+DV!M$16*Usage!$R477
+DV!M$17*Usage!$S477
+DV!M$18*Usage!$T477
+DV!M$19*Usage!$U477
+DV!M$20*Usage!$V477
+DV!M$21*Usage!$W477
+DV!M$22*Usage!$X477
+DV!M$23*Usage!$Y477
+DV!M$24*Usage!$Z477
+DV!M$25*Usage!$AA477
+DV!M$26*Usage!$AB477
+DV!M$27*Usage!$AC477
+DV!M$28*Usage!$AD477
+DV!M$29*Usage!$AE477
+DV!M$30*Usage!$AF477
+DV!M$31*Usage!$AG477
+DV!M$32*Usage!$AH477
+DV!M$33*Usage!$AI477
+DV!M$34*Usage!$AJ477
+DV!M$35*Usage!$AK477
+DV!M$36*Usage!$AL477
+DV!M$37*Usage!$AM477
+DV!M$38*Usage!$AN477
+DV!M$39*Usage!$AO477
+DV!M$40*Usage!$AP477
+DV!M$41*Usage!$AQ477
+DV!M$42*Usage!$AR477
+DV!M$43*Usage!$AS477
+DV!M$44*Usage!$AT477
+DV!M$45*Usage!$AU477
+DV!M$46*Usage!$AV477
+DV!M$47*Usage!$AW477
+DV!M$48*Usage!$AX477
+DV!M$49*Usage!$AY477
+DV!M$50*Usage!$AZ477
+DV!M$51*Usage!$BA477
+DV!M$52*Usage!$BB477
+DV!M$53*Usage!$BC477
+DV!M$54*Usage!$BD477</f>
        <v>0</v>
      </c>
      <c r="L477" s="1">
        <f>+DV!N$2*Usage!$D477
+DV!N$3*Usage!$E477
+DV!N$4*Usage!$F477
+DV!N$5*Usage!$G477
+DV!N$6*Usage!$H477
+DV!N$7*Usage!$I477
+DV!N$8*Usage!$J477
+DV!N$9*Usage!$K477
+DV!N$10*Usage!$L477
+DV!N$11*Usage!$M477
+DV!N$12*Usage!$N477
+DV!N$13*Usage!$O477
+DV!N$14*Usage!$P477
+DV!N$15*Usage!$Q477
+DV!N$16*Usage!$R477
+DV!N$17*Usage!$S477
+DV!N$18*Usage!$T477
+DV!N$19*Usage!$U477
+DV!N$20*Usage!$V477
+DV!N$21*Usage!$W477
+DV!N$22*Usage!$X477
+DV!N$23*Usage!$Y477
+DV!N$24*Usage!$Z477
+DV!N$25*Usage!$AA477
+DV!N$26*Usage!$AB477
+DV!N$27*Usage!$AC477
+DV!N$28*Usage!$AD477
+DV!N$29*Usage!$AE477
+DV!N$30*Usage!$AF477
+DV!N$31*Usage!$AG477
+DV!N$32*Usage!$AH477
+DV!N$33*Usage!$AI477
+DV!N$34*Usage!$AJ477
+DV!N$35*Usage!$AK477
+DV!N$36*Usage!$AL477
+DV!N$37*Usage!$AM477
+DV!N$38*Usage!$AN477
+DV!N$39*Usage!$AO477
+DV!N$40*Usage!$AP477
+DV!N$41*Usage!$AQ477
+DV!N$42*Usage!$AR477
+DV!N$43*Usage!$AS477
+DV!N$44*Usage!$AT477
+DV!N$45*Usage!$AU477
+DV!N$46*Usage!$AV477
+DV!N$47*Usage!$AW477
+DV!N$48*Usage!$AX477
+DV!N$49*Usage!$AY477
+DV!N$50*Usage!$AZ477
+DV!N$51*Usage!$BA477
+DV!N$52*Usage!$BB477
+DV!N$53*Usage!$BC477
+DV!N$54*Usage!$BD477</f>
        <v>0</v>
      </c>
      <c r="M477" s="1">
        <f>+DV!O$2*Usage!$D477
+DV!O$3*Usage!$E477
+DV!O$4*Usage!$F477
+DV!O$5*Usage!$G477
+DV!O$6*Usage!$H477
+DV!O$7*Usage!$I477
+DV!O$8*Usage!$J477
+DV!O$9*Usage!$K477
+DV!O$10*Usage!$L477
+DV!O$11*Usage!$M477
+DV!O$12*Usage!$N477
+DV!O$13*Usage!$O477
+DV!O$14*Usage!$P477
+DV!O$15*Usage!$Q477
+DV!O$16*Usage!$R477
+DV!O$17*Usage!$S477
+DV!O$18*Usage!$T477
+DV!O$19*Usage!$U477
+DV!O$20*Usage!$V477
+DV!O$21*Usage!$W477
+DV!O$22*Usage!$X477
+DV!O$23*Usage!$Y477
+DV!O$24*Usage!$Z477
+DV!O$25*Usage!$AA477
+DV!O$26*Usage!$AB477
+DV!O$27*Usage!$AC477
+DV!O$28*Usage!$AD477
+DV!O$29*Usage!$AE477
+DV!O$30*Usage!$AF477
+DV!O$31*Usage!$AG477
+DV!O$32*Usage!$AH477
+DV!O$33*Usage!$AI477
+DV!O$34*Usage!$AJ477
+DV!O$35*Usage!$AK477
+DV!O$36*Usage!$AL477
+DV!O$37*Usage!$AM477
+DV!O$38*Usage!$AN477
+DV!O$39*Usage!$AO477
+DV!O$40*Usage!$AP477
+DV!O$41*Usage!$AQ477
+DV!O$42*Usage!$AR477
+DV!O$43*Usage!$AS477
+DV!O$44*Usage!$AT477
+DV!O$45*Usage!$AU477
+DV!O$46*Usage!$AV477
+DV!O$47*Usage!$AW477
+DV!O$48*Usage!$AX477
+DV!O$49*Usage!$AY477
+DV!O$50*Usage!$AZ477
+DV!O$51*Usage!$BA477
+DV!O$52*Usage!$BB477
+DV!O$53*Usage!$BC477
+DV!O$54*Usage!$BD477</f>
        <v>0</v>
      </c>
      <c r="N477" t="str">
        <f>VLOOKUP(A477,'Plant Stock'!B496:B10484,1,0)</f>
        <v>827497A</v>
      </c>
      <c r="P477" s="108"/>
    </row>
    <row r="478" spans="1:16" x14ac:dyDescent="0.25">
      <c r="A478" s="168" t="s">
        <v>9685</v>
      </c>
      <c r="B478" s="1">
        <f>+DV!D$2*Usage!$D478
+DV!D$3*Usage!$E478
+DV!D$4*Usage!$F478
+DV!D$5*Usage!$G478
+DV!D$6*Usage!$H478
+DV!D$7*Usage!$I478
+DV!D$8*Usage!$J478
+DV!D$9*Usage!$K478
+DV!D$10*Usage!$L478
+DV!D$11*Usage!$M478
+DV!D$12*Usage!$N478
+DV!D$13*Usage!$O478
+DV!D$14*Usage!$P478
+DV!D$15*Usage!$Q478
+DV!D$16*Usage!$R478
+DV!D$17*Usage!$S478
+DV!D$18*Usage!$T478
+DV!D$19*Usage!$U478
+DV!D$20*Usage!$V478
+DV!D$21*Usage!$W478
+DV!D$22*Usage!$X478
+DV!D$23*Usage!$Y478
+DV!D$24*Usage!$Z478
+DV!D$25*Usage!$AA478
+DV!E$26*Usage!$AB478
+DV!D$27*Usage!$AC478
+DV!D$28*Usage!$AD478
+DV!D$29*Usage!$AE478
+DV!D$30*Usage!$AF478
+DV!D$31*Usage!$AG478
+DV!D$32*Usage!$AH478
+DV!D$33*Usage!$AI478
+DV!D$34*Usage!$AJ478
+DV!D$35*Usage!$AK478
+DV!D$36*Usage!$AL478
+DV!D$37*Usage!$AM478
+DV!D$38*Usage!$AN478
+DV!D$39*Usage!$AO478
+DV!D$40*Usage!$AP478
+DV!D$41*Usage!$AQ478
+DV!D$42*Usage!$AR478
+DV!D$43*Usage!$AS478
+DV!D$44*Usage!$AT478
+DV!D$45*Usage!$AU478
+DV!D$46*Usage!$AV478
+DV!D$47*Usage!$AW478
+DV!D$48*Usage!$AX478
+DV!D$49*Usage!$AY478
+DV!D$50*Usage!$AZ478
+DV!D$51*Usage!$BA478
+DV!D$52*Usage!$BB478
+DV!D$53*Usage!$BC478
+DV!D$54*Usage!$BD478</f>
        <v>0</v>
      </c>
      <c r="C478" s="1">
        <f>+DV!E$2*Usage!$D478
+DV!E$3*Usage!$E478
+DV!E$4*Usage!$F478
+DV!E$5*Usage!$G478
+DV!E$6*Usage!$H478
+DV!E$7*Usage!$I478
+DV!E$8*Usage!$J478
+DV!E$9*Usage!$K478
+DV!E$10*Usage!$L478
+DV!E$11*Usage!$M478
+DV!E$12*Usage!$N478
+DV!E$13*Usage!$O478
+DV!E$14*Usage!$P478
+DV!E$15*Usage!$Q478
+DV!E$16*Usage!$R478
+DV!E$17*Usage!$S478
+DV!E$18*Usage!$T478
+DV!E$19*Usage!$U478
+DV!E$20*Usage!$V478
+DV!E$21*Usage!$W478
+DV!E$22*Usage!$X478
+DV!E$23*Usage!$Y478
+DV!E$24*Usage!$Z478
+DV!E$25*Usage!$AA478
+DV!F$26*Usage!$AB478
+DV!E$27*Usage!$AC478
+DV!E$28*Usage!$AD478
+DV!E$29*Usage!$AE478
+DV!E$30*Usage!$AF478
+DV!E$31*Usage!$AG478
+DV!E$32*Usage!$AH478
+DV!E$33*Usage!$AI478
+DV!E$34*Usage!$AJ478
+DV!E$35*Usage!$AK478
+DV!E$36*Usage!$AL478
+DV!E$37*Usage!$AM478
+DV!E$38*Usage!$AN478
+DV!E$39*Usage!$AO478
+DV!E$40*Usage!$AP478
+DV!E$41*Usage!$AQ478
+DV!E$42*Usage!$AR478
+DV!E$43*Usage!$AS478
+DV!E$44*Usage!$AT478
+DV!E$45*Usage!$AU478
+DV!E$46*Usage!$AV478
+DV!E$47*Usage!$AW478
+DV!E$48*Usage!$AX478
+DV!E$49*Usage!$AY478
+DV!E$50*Usage!$AZ478
+DV!E$51*Usage!$BA478
+DV!E$52*Usage!$BB478
+DV!E$53*Usage!$BC478
+DV!E$54*Usage!$BD478</f>
        <v>0</v>
      </c>
      <c r="D478" s="1">
        <f>+DV!F$2*Usage!$D478
+DV!F$3*Usage!$E478
+DV!F$4*Usage!$F478
+DV!F$5*Usage!$G478
+DV!F$6*Usage!$H478
+DV!F$7*Usage!$I478
+DV!F$8*Usage!$J478
+DV!F$9*Usage!$K478
+DV!F$10*Usage!$L478
+DV!F$11*Usage!$M478
+DV!F$12*Usage!$N478
+DV!F$13*Usage!$O478
+DV!F$14*Usage!$P478
+DV!F$15*Usage!$Q478
+DV!F$16*Usage!$R478
+DV!F$17*Usage!$S478
+DV!F$18*Usage!$T478
+DV!F$19*Usage!$U478
+DV!F$20*Usage!$V478
+DV!F$21*Usage!$W478
+DV!F$22*Usage!$X478
+DV!F$23*Usage!$Y478
+DV!F$24*Usage!$Z478
+DV!F$25*Usage!$AA478
+DV!G$26*Usage!$AB478
+DV!F$27*Usage!$AC478
+DV!F$28*Usage!$AD478
+DV!F$29*Usage!$AE478
+DV!F$30*Usage!$AF478
+DV!F$31*Usage!$AG478
+DV!F$32*Usage!$AH478
+DV!F$33*Usage!$AI478
+DV!F$34*Usage!$AJ478
+DV!F$35*Usage!$AK478
+DV!F$36*Usage!$AL478
+DV!F$37*Usage!$AM478
+DV!F$38*Usage!$AN478
+DV!F$39*Usage!$AO478
+DV!F$40*Usage!$AP478
+DV!F$41*Usage!$AQ478
+DV!F$42*Usage!$AR478
+DV!F$43*Usage!$AS478
+DV!F$44*Usage!$AT478
+DV!F$45*Usage!$AU478
+DV!F$46*Usage!$AV478
+DV!F$47*Usage!$AW478
+DV!F$48*Usage!$AX478
+DV!F$49*Usage!$AY478
+DV!F$50*Usage!$AZ478
+DV!F$51*Usage!$BA478
+DV!F$52*Usage!$BB478
+DV!F$53*Usage!$BC478
+DV!F$54*Usage!$BD478</f>
        <v>0</v>
      </c>
      <c r="E478" s="1">
        <f>+DV!G$2*Usage!$D478
+DV!G$3*Usage!$E478
+DV!G$4*Usage!$F478
+DV!G$5*Usage!$G478
+DV!G$6*Usage!$H478
+DV!G$7*Usage!$I478
+DV!G$8*Usage!$J478
+DV!G$9*Usage!$K478
+DV!G$10*Usage!$L478
+DV!G$11*Usage!$M478
+DV!G$12*Usage!$N478
+DV!G$13*Usage!$O478
+DV!G$14*Usage!$P478
+DV!G$15*Usage!$Q478
+DV!G$16*Usage!$R478
+DV!G$17*Usage!$S478
+DV!G$18*Usage!$T478
+DV!G$19*Usage!$U478
+DV!G$20*Usage!$V478
+DV!G$21*Usage!$W478
+DV!G$22*Usage!$X478
+DV!G$23*Usage!$Y478
+DV!G$24*Usage!$Z478
+DV!G$25*Usage!$AA478
+DV!H$26*Usage!$AB478
+DV!G$27*Usage!$AC478
+DV!G$28*Usage!$AD478
+DV!G$29*Usage!$AE478
+DV!G$30*Usage!$AF478
+DV!G$31*Usage!$AG478
+DV!G$32*Usage!$AH478
+DV!G$33*Usage!$AI478
+DV!G$34*Usage!$AJ478
+DV!G$35*Usage!$AK478
+DV!G$36*Usage!$AL478
+DV!G$37*Usage!$AM478
+DV!G$38*Usage!$AN478
+DV!G$39*Usage!$AO478
+DV!G$40*Usage!$AP478
+DV!G$41*Usage!$AQ478
+DV!G$42*Usage!$AR478
+DV!G$43*Usage!$AS478
+DV!G$44*Usage!$AT478
+DV!G$45*Usage!$AU478
+DV!G$46*Usage!$AV478
+DV!G$47*Usage!$AW478
+DV!G$48*Usage!$AX478
+DV!G$49*Usage!$AY478
+DV!G$50*Usage!$AZ478
+DV!G$51*Usage!$BA478
+DV!G$52*Usage!$BB478
+DV!G$53*Usage!$BC478
+DV!G$54*Usage!$BD478</f>
        <v>480</v>
      </c>
      <c r="F478" s="1">
        <f>+DV!H$2*Usage!$D478
+DV!H$3*Usage!$E478
+DV!H$4*Usage!$F478
+DV!H$5*Usage!$G478
+DV!H$6*Usage!$H478
+DV!H$7*Usage!$I478
+DV!H$8*Usage!$J478
+DV!H$9*Usage!$K478
+DV!H$10*Usage!$L478
+DV!H$11*Usage!$M478
+DV!H$12*Usage!$N478
+DV!H$13*Usage!$O478
+DV!H$14*Usage!$P478
+DV!H$15*Usage!$Q478
+DV!H$16*Usage!$R478
+DV!H$17*Usage!$S478
+DV!H$18*Usage!$T478
+DV!H$19*Usage!$U478
+DV!H$20*Usage!$V478
+DV!H$21*Usage!$W478
+DV!H$22*Usage!$X478
+DV!H$23*Usage!$Y478
+DV!H$24*Usage!$Z478
+DV!H$25*Usage!$AA478
+DV!I$26*Usage!$AB478
+DV!H$27*Usage!$AC478
+DV!H$28*Usage!$AD478
+DV!H$29*Usage!$AE478
+DV!H$30*Usage!$AF478
+DV!H$31*Usage!$AG478
+DV!H$32*Usage!$AH478
+DV!H$33*Usage!$AI478
+DV!H$34*Usage!$AJ478
+DV!H$35*Usage!$AK478
+DV!H$36*Usage!$AL478
+DV!H$37*Usage!$AM478
+DV!H$38*Usage!$AN478
+DV!H$39*Usage!$AO478
+DV!H$40*Usage!$AP478
+DV!H$41*Usage!$AQ478
+DV!H$42*Usage!$AR478
+DV!H$43*Usage!$AS478
+DV!H$44*Usage!$AT478
+DV!H$45*Usage!$AU478
+DV!H$46*Usage!$AV478
+DV!H$47*Usage!$AW478
+DV!H$48*Usage!$AX478
+DV!H$49*Usage!$AY478
+DV!H$50*Usage!$AZ478
+DV!H$51*Usage!$BA478
+DV!H$52*Usage!$BB478
+DV!H$53*Usage!$BC478
+DV!H$54*Usage!$BD478</f>
        <v>480</v>
      </c>
      <c r="G478" s="1">
        <f>+DV!I$2*Usage!$D478
+DV!I$3*Usage!$E478
+DV!I$4*Usage!$F478
+DV!I$5*Usage!$G478
+DV!I$6*Usage!$H478
+DV!I$7*Usage!$I478
+DV!I$8*Usage!$J478
+DV!I$9*Usage!$K478
+DV!I$10*Usage!$L478
+DV!I$11*Usage!$M478
+DV!I$12*Usage!$N478
+DV!I$13*Usage!$O478
+DV!I$14*Usage!$P478
+DV!I$15*Usage!$Q478
+DV!I$16*Usage!$R478
+DV!I$17*Usage!$S478
+DV!I$18*Usage!$T478
+DV!I$19*Usage!$U478
+DV!I$20*Usage!$V478
+DV!I$21*Usage!$W478
+DV!I$22*Usage!$X478
+DV!I$23*Usage!$Y478
+DV!I$24*Usage!$Z478
+DV!I$25*Usage!$AA478
+DV!J$26*Usage!$AB478
+DV!I$27*Usage!$AC478
+DV!I$28*Usage!$AD478
+DV!I$29*Usage!$AE478
+DV!I$30*Usage!$AF478
+DV!I$31*Usage!$AG478
+DV!I$32*Usage!$AH478
+DV!I$33*Usage!$AI478
+DV!I$34*Usage!$AJ478
+DV!I$35*Usage!$AK478
+DV!I$36*Usage!$AL478
+DV!I$37*Usage!$AM478
+DV!I$38*Usage!$AN478
+DV!I$39*Usage!$AO478
+DV!I$40*Usage!$AP478
+DV!I$41*Usage!$AQ478
+DV!I$42*Usage!$AR478
+DV!I$43*Usage!$AS478
+DV!I$44*Usage!$AT478
+DV!I$45*Usage!$AU478
+DV!I$46*Usage!$AV478
+DV!I$47*Usage!$AW478
+DV!I$48*Usage!$AX478
+DV!I$49*Usage!$AY478
+DV!I$50*Usage!$AZ478
+DV!I$51*Usage!$BA478
+DV!I$52*Usage!$BB478
+DV!I$53*Usage!$BC478
+DV!I$54*Usage!$BD478</f>
        <v>480</v>
      </c>
      <c r="H478" s="1">
        <f>+DV!J$2*Usage!$D478
+DV!J$3*Usage!$E478
+DV!J$4*Usage!$F478
+DV!J$5*Usage!$G478
+DV!J$6*Usage!$H478
+DV!J$7*Usage!$I478
+DV!J$8*Usage!$J478
+DV!J$9*Usage!$K478
+DV!J$10*Usage!$L478
+DV!J$11*Usage!$M478
+DV!J$12*Usage!$N478
+DV!J$13*Usage!$O478
+DV!J$14*Usage!$P478
+DV!J$15*Usage!$Q478
+DV!J$16*Usage!$R478
+DV!J$17*Usage!$S478
+DV!J$18*Usage!$T478
+DV!J$19*Usage!$U478
+DV!J$20*Usage!$V478
+DV!J$21*Usage!$W478
+DV!J$22*Usage!$X478
+DV!J$23*Usage!$Y478
+DV!J$24*Usage!$Z478
+DV!J$25*Usage!$AA478
+DV!K$26*Usage!$AB478
+DV!J$27*Usage!$AC478
+DV!J$28*Usage!$AD478
+DV!J$29*Usage!$AE478
+DV!J$30*Usage!$AF478
+DV!J$31*Usage!$AG478
+DV!J$32*Usage!$AH478
+DV!J$33*Usage!$AI478
+DV!J$34*Usage!$AJ478
+DV!J$35*Usage!$AK478
+DV!J$36*Usage!$AL478
+DV!J$37*Usage!$AM478
+DV!J$38*Usage!$AN478
+DV!J$39*Usage!$AO478
+DV!J$40*Usage!$AP478
+DV!J$41*Usage!$AQ478
+DV!J$42*Usage!$AR478
+DV!J$43*Usage!$AS478
+DV!J$44*Usage!$AT478
+DV!J$45*Usage!$AU478
+DV!J$46*Usage!$AV478
+DV!J$47*Usage!$AW478
+DV!J$48*Usage!$AX478
+DV!J$49*Usage!$AY478
+DV!J$50*Usage!$AZ478
+DV!J$51*Usage!$BA478
+DV!J$52*Usage!$BB478
+DV!J$53*Usage!$BC478
+DV!J$54*Usage!$BD478</f>
        <v>480</v>
      </c>
      <c r="I478" s="1">
        <f>+DV!K$2*Usage!$D478
+DV!K$3*Usage!$E478
+DV!K$4*Usage!$F478
+DV!K$5*Usage!$G478
+DV!K$6*Usage!$H478
+DV!K$7*Usage!$I478
+DV!K$8*Usage!$J478
+DV!K$9*Usage!$K478
+DV!K$10*Usage!$L478
+DV!K$11*Usage!$M478
+DV!K$12*Usage!$N478
+DV!K$13*Usage!$O478
+DV!K$14*Usage!$P478
+DV!K$15*Usage!$Q478
+DV!K$16*Usage!$R478
+DV!K$17*Usage!$S478
+DV!K$18*Usage!$T478
+DV!K$19*Usage!$U478
+DV!K$20*Usage!$V478
+DV!K$21*Usage!$W478
+DV!K$22*Usage!$X478
+DV!K$23*Usage!$Y478
+DV!K$24*Usage!$Z478
+DV!K$25*Usage!$AA478
+DV!L$26*Usage!$AB478
+DV!K$27*Usage!$AC478
+DV!K$28*Usage!$AD478
+DV!K$29*Usage!$AE478
+DV!K$30*Usage!$AF478
+DV!K$31*Usage!$AG478
+DV!K$32*Usage!$AH478
+DV!K$33*Usage!$AI478
+DV!K$34*Usage!$AJ478
+DV!K$35*Usage!$AK478
+DV!K$36*Usage!$AL478
+DV!K$37*Usage!$AM478
+DV!K$38*Usage!$AN478
+DV!K$39*Usage!$AO478
+DV!K$40*Usage!$AP478
+DV!K$41*Usage!$AQ478
+DV!K$42*Usage!$AR478
+DV!K$43*Usage!$AS478
+DV!K$44*Usage!$AT478
+DV!K$45*Usage!$AU478
+DV!K$46*Usage!$AV478
+DV!K$47*Usage!$AW478
+DV!K$48*Usage!$AX478
+DV!K$49*Usage!$AY478
+DV!K$50*Usage!$AZ478
+DV!K$51*Usage!$BA478
+DV!K$52*Usage!$BB478
+DV!K$53*Usage!$BC478
+DV!K$54*Usage!$BD478</f>
        <v>0</v>
      </c>
      <c r="J478" s="1">
        <f>+DV!L$2*Usage!$D478
+DV!L$3*Usage!$E478
+DV!L$4*Usage!$F478
+DV!L$5*Usage!$G478
+DV!L$6*Usage!$H478
+DV!L$7*Usage!$I478
+DV!L$8*Usage!$J478
+DV!L$9*Usage!$K478
+DV!L$10*Usage!$L478
+DV!L$11*Usage!$M478
+DV!L$12*Usage!$N478
+DV!L$13*Usage!$O478
+DV!L$14*Usage!$P478
+DV!L$15*Usage!$Q478
+DV!L$16*Usage!$R478
+DV!L$17*Usage!$S478
+DV!L$18*Usage!$T478
+DV!L$19*Usage!$U478
+DV!L$20*Usage!$V478
+DV!L$21*Usage!$W478
+DV!L$22*Usage!$X478
+DV!L$23*Usage!$Y478
+DV!L$24*Usage!$Z478
+DV!L$25*Usage!$AA478
+DV!M$26*Usage!$AB478
+DV!L$27*Usage!$AC478
+DV!L$28*Usage!$AD478
+DV!L$29*Usage!$AE478
+DV!L$30*Usage!$AF478
+DV!L$31*Usage!$AG478
+DV!L$32*Usage!$AH478
+DV!L$33*Usage!$AI478
+DV!L$34*Usage!$AJ478
+DV!L$35*Usage!$AK478
+DV!L$36*Usage!$AL478
+DV!L$37*Usage!$AM478
+DV!L$38*Usage!$AN478
+DV!L$39*Usage!$AO478
+DV!L$40*Usage!$AP478
+DV!L$41*Usage!$AQ478
+DV!L$42*Usage!$AR478
+DV!L$43*Usage!$AS478
+DV!L$44*Usage!$AT478
+DV!L$45*Usage!$AU478
+DV!L$46*Usage!$AV478
+DV!L$47*Usage!$AW478
+DV!L$48*Usage!$AX478
+DV!L$49*Usage!$AY478
+DV!L$50*Usage!$AZ478
+DV!L$51*Usage!$BA478
+DV!L$52*Usage!$BB478
+DV!L$53*Usage!$BC478
+DV!L$54*Usage!$BD478</f>
        <v>0</v>
      </c>
      <c r="K478" s="1">
        <f>+DV!M$2*Usage!$D478
+DV!M$3*Usage!$E478
+DV!M$4*Usage!$F478
+DV!M$5*Usage!$G478
+DV!M$6*Usage!$H478
+DV!M$7*Usage!$I478
+DV!M$8*Usage!$J478
+DV!M$9*Usage!$K478
+DV!M$10*Usage!$L478
+DV!M$11*Usage!$M478
+DV!M$12*Usage!$N478
+DV!M$13*Usage!$O478
+DV!M$14*Usage!$P478
+DV!M$15*Usage!$Q478
+DV!M$16*Usage!$R478
+DV!M$17*Usage!$S478
+DV!M$18*Usage!$T478
+DV!M$19*Usage!$U478
+DV!M$20*Usage!$V478
+DV!M$21*Usage!$W478
+DV!M$22*Usage!$X478
+DV!M$23*Usage!$Y478
+DV!M$24*Usage!$Z478
+DV!M$25*Usage!$AA478
+DV!M$26*Usage!$AB478
+DV!M$27*Usage!$AC478
+DV!M$28*Usage!$AD478
+DV!M$29*Usage!$AE478
+DV!M$30*Usage!$AF478
+DV!M$31*Usage!$AG478
+DV!M$32*Usage!$AH478
+DV!M$33*Usage!$AI478
+DV!M$34*Usage!$AJ478
+DV!M$35*Usage!$AK478
+DV!M$36*Usage!$AL478
+DV!M$37*Usage!$AM478
+DV!M$38*Usage!$AN478
+DV!M$39*Usage!$AO478
+DV!M$40*Usage!$AP478
+DV!M$41*Usage!$AQ478
+DV!M$42*Usage!$AR478
+DV!M$43*Usage!$AS478
+DV!M$44*Usage!$AT478
+DV!M$45*Usage!$AU478
+DV!M$46*Usage!$AV478
+DV!M$47*Usage!$AW478
+DV!M$48*Usage!$AX478
+DV!M$49*Usage!$AY478
+DV!M$50*Usage!$AZ478
+DV!M$51*Usage!$BA478
+DV!M$52*Usage!$BB478
+DV!M$53*Usage!$BC478
+DV!M$54*Usage!$BD478</f>
        <v>0</v>
      </c>
      <c r="L478" s="1">
        <f>+DV!N$2*Usage!$D478
+DV!N$3*Usage!$E478
+DV!N$4*Usage!$F478
+DV!N$5*Usage!$G478
+DV!N$6*Usage!$H478
+DV!N$7*Usage!$I478
+DV!N$8*Usage!$J478
+DV!N$9*Usage!$K478
+DV!N$10*Usage!$L478
+DV!N$11*Usage!$M478
+DV!N$12*Usage!$N478
+DV!N$13*Usage!$O478
+DV!N$14*Usage!$P478
+DV!N$15*Usage!$Q478
+DV!N$16*Usage!$R478
+DV!N$17*Usage!$S478
+DV!N$18*Usage!$T478
+DV!N$19*Usage!$U478
+DV!N$20*Usage!$V478
+DV!N$21*Usage!$W478
+DV!N$22*Usage!$X478
+DV!N$23*Usage!$Y478
+DV!N$24*Usage!$Z478
+DV!N$25*Usage!$AA478
+DV!N$26*Usage!$AB478
+DV!N$27*Usage!$AC478
+DV!N$28*Usage!$AD478
+DV!N$29*Usage!$AE478
+DV!N$30*Usage!$AF478
+DV!N$31*Usage!$AG478
+DV!N$32*Usage!$AH478
+DV!N$33*Usage!$AI478
+DV!N$34*Usage!$AJ478
+DV!N$35*Usage!$AK478
+DV!N$36*Usage!$AL478
+DV!N$37*Usage!$AM478
+DV!N$38*Usage!$AN478
+DV!N$39*Usage!$AO478
+DV!N$40*Usage!$AP478
+DV!N$41*Usage!$AQ478
+DV!N$42*Usage!$AR478
+DV!N$43*Usage!$AS478
+DV!N$44*Usage!$AT478
+DV!N$45*Usage!$AU478
+DV!N$46*Usage!$AV478
+DV!N$47*Usage!$AW478
+DV!N$48*Usage!$AX478
+DV!N$49*Usage!$AY478
+DV!N$50*Usage!$AZ478
+DV!N$51*Usage!$BA478
+DV!N$52*Usage!$BB478
+DV!N$53*Usage!$BC478
+DV!N$54*Usage!$BD478</f>
        <v>0</v>
      </c>
      <c r="M478" s="1">
        <f>+DV!O$2*Usage!$D478
+DV!O$3*Usage!$E478
+DV!O$4*Usage!$F478
+DV!O$5*Usage!$G478
+DV!O$6*Usage!$H478
+DV!O$7*Usage!$I478
+DV!O$8*Usage!$J478
+DV!O$9*Usage!$K478
+DV!O$10*Usage!$L478
+DV!O$11*Usage!$M478
+DV!O$12*Usage!$N478
+DV!O$13*Usage!$O478
+DV!O$14*Usage!$P478
+DV!O$15*Usage!$Q478
+DV!O$16*Usage!$R478
+DV!O$17*Usage!$S478
+DV!O$18*Usage!$T478
+DV!O$19*Usage!$U478
+DV!O$20*Usage!$V478
+DV!O$21*Usage!$W478
+DV!O$22*Usage!$X478
+DV!O$23*Usage!$Y478
+DV!O$24*Usage!$Z478
+DV!O$25*Usage!$AA478
+DV!O$26*Usage!$AB478
+DV!O$27*Usage!$AC478
+DV!O$28*Usage!$AD478
+DV!O$29*Usage!$AE478
+DV!O$30*Usage!$AF478
+DV!O$31*Usage!$AG478
+DV!O$32*Usage!$AH478
+DV!O$33*Usage!$AI478
+DV!O$34*Usage!$AJ478
+DV!O$35*Usage!$AK478
+DV!O$36*Usage!$AL478
+DV!O$37*Usage!$AM478
+DV!O$38*Usage!$AN478
+DV!O$39*Usage!$AO478
+DV!O$40*Usage!$AP478
+DV!O$41*Usage!$AQ478
+DV!O$42*Usage!$AR478
+DV!O$43*Usage!$AS478
+DV!O$44*Usage!$AT478
+DV!O$45*Usage!$AU478
+DV!O$46*Usage!$AV478
+DV!O$47*Usage!$AW478
+DV!O$48*Usage!$AX478
+DV!O$49*Usage!$AY478
+DV!O$50*Usage!$AZ478
+DV!O$51*Usage!$BA478
+DV!O$52*Usage!$BB478
+DV!O$53*Usage!$BC478
+DV!O$54*Usage!$BD478</f>
        <v>0</v>
      </c>
      <c r="N478" t="str">
        <f>VLOOKUP(A478,'Plant Stock'!B497:B10485,1,0)</f>
        <v>829160A</v>
      </c>
      <c r="P478" s="108"/>
    </row>
    <row r="479" spans="1:16" x14ac:dyDescent="0.25">
      <c r="A479" s="168" t="s">
        <v>9686</v>
      </c>
      <c r="B479" s="1">
        <f>+DV!D$2*Usage!$D479
+DV!D$3*Usage!$E479
+DV!D$4*Usage!$F479
+DV!D$5*Usage!$G479
+DV!D$6*Usage!$H479
+DV!D$7*Usage!$I479
+DV!D$8*Usage!$J479
+DV!D$9*Usage!$K479
+DV!D$10*Usage!$L479
+DV!D$11*Usage!$M479
+DV!D$12*Usage!$N479
+DV!D$13*Usage!$O479
+DV!D$14*Usage!$P479
+DV!D$15*Usage!$Q479
+DV!D$16*Usage!$R479
+DV!D$17*Usage!$S479
+DV!D$18*Usage!$T479
+DV!D$19*Usage!$U479
+DV!D$20*Usage!$V479
+DV!D$21*Usage!$W479
+DV!D$22*Usage!$X479
+DV!D$23*Usage!$Y479
+DV!D$24*Usage!$Z479
+DV!D$25*Usage!$AA479
+DV!E$26*Usage!$AB479
+DV!D$27*Usage!$AC479
+DV!D$28*Usage!$AD479
+DV!D$29*Usage!$AE479
+DV!D$30*Usage!$AF479
+DV!D$31*Usage!$AG479
+DV!D$32*Usage!$AH479
+DV!D$33*Usage!$AI479
+DV!D$34*Usage!$AJ479
+DV!D$35*Usage!$AK479
+DV!D$36*Usage!$AL479
+DV!D$37*Usage!$AM479
+DV!D$38*Usage!$AN479
+DV!D$39*Usage!$AO479
+DV!D$40*Usage!$AP479
+DV!D$41*Usage!$AQ479
+DV!D$42*Usage!$AR479
+DV!D$43*Usage!$AS479
+DV!D$44*Usage!$AT479
+DV!D$45*Usage!$AU479
+DV!D$46*Usage!$AV479
+DV!D$47*Usage!$AW479
+DV!D$48*Usage!$AX479
+DV!D$49*Usage!$AY479
+DV!D$50*Usage!$AZ479
+DV!D$51*Usage!$BA479
+DV!D$52*Usage!$BB479
+DV!D$53*Usage!$BC479
+DV!D$54*Usage!$BD479</f>
        <v>0</v>
      </c>
      <c r="C479" s="1">
        <f>+DV!E$2*Usage!$D479
+DV!E$3*Usage!$E479
+DV!E$4*Usage!$F479
+DV!E$5*Usage!$G479
+DV!E$6*Usage!$H479
+DV!E$7*Usage!$I479
+DV!E$8*Usage!$J479
+DV!E$9*Usage!$K479
+DV!E$10*Usage!$L479
+DV!E$11*Usage!$M479
+DV!E$12*Usage!$N479
+DV!E$13*Usage!$O479
+DV!E$14*Usage!$P479
+DV!E$15*Usage!$Q479
+DV!E$16*Usage!$R479
+DV!E$17*Usage!$S479
+DV!E$18*Usage!$T479
+DV!E$19*Usage!$U479
+DV!E$20*Usage!$V479
+DV!E$21*Usage!$W479
+DV!E$22*Usage!$X479
+DV!E$23*Usage!$Y479
+DV!E$24*Usage!$Z479
+DV!E$25*Usage!$AA479
+DV!F$26*Usage!$AB479
+DV!E$27*Usage!$AC479
+DV!E$28*Usage!$AD479
+DV!E$29*Usage!$AE479
+DV!E$30*Usage!$AF479
+DV!E$31*Usage!$AG479
+DV!E$32*Usage!$AH479
+DV!E$33*Usage!$AI479
+DV!E$34*Usage!$AJ479
+DV!E$35*Usage!$AK479
+DV!E$36*Usage!$AL479
+DV!E$37*Usage!$AM479
+DV!E$38*Usage!$AN479
+DV!E$39*Usage!$AO479
+DV!E$40*Usage!$AP479
+DV!E$41*Usage!$AQ479
+DV!E$42*Usage!$AR479
+DV!E$43*Usage!$AS479
+DV!E$44*Usage!$AT479
+DV!E$45*Usage!$AU479
+DV!E$46*Usage!$AV479
+DV!E$47*Usage!$AW479
+DV!E$48*Usage!$AX479
+DV!E$49*Usage!$AY479
+DV!E$50*Usage!$AZ479
+DV!E$51*Usage!$BA479
+DV!E$52*Usage!$BB479
+DV!E$53*Usage!$BC479
+DV!E$54*Usage!$BD479</f>
        <v>0</v>
      </c>
      <c r="D479" s="1">
        <f>+DV!F$2*Usage!$D479
+DV!F$3*Usage!$E479
+DV!F$4*Usage!$F479
+DV!F$5*Usage!$G479
+DV!F$6*Usage!$H479
+DV!F$7*Usage!$I479
+DV!F$8*Usage!$J479
+DV!F$9*Usage!$K479
+DV!F$10*Usage!$L479
+DV!F$11*Usage!$M479
+DV!F$12*Usage!$N479
+DV!F$13*Usage!$O479
+DV!F$14*Usage!$P479
+DV!F$15*Usage!$Q479
+DV!F$16*Usage!$R479
+DV!F$17*Usage!$S479
+DV!F$18*Usage!$T479
+DV!F$19*Usage!$U479
+DV!F$20*Usage!$V479
+DV!F$21*Usage!$W479
+DV!F$22*Usage!$X479
+DV!F$23*Usage!$Y479
+DV!F$24*Usage!$Z479
+DV!F$25*Usage!$AA479
+DV!G$26*Usage!$AB479
+DV!F$27*Usage!$AC479
+DV!F$28*Usage!$AD479
+DV!F$29*Usage!$AE479
+DV!F$30*Usage!$AF479
+DV!F$31*Usage!$AG479
+DV!F$32*Usage!$AH479
+DV!F$33*Usage!$AI479
+DV!F$34*Usage!$AJ479
+DV!F$35*Usage!$AK479
+DV!F$36*Usage!$AL479
+DV!F$37*Usage!$AM479
+DV!F$38*Usage!$AN479
+DV!F$39*Usage!$AO479
+DV!F$40*Usage!$AP479
+DV!F$41*Usage!$AQ479
+DV!F$42*Usage!$AR479
+DV!F$43*Usage!$AS479
+DV!F$44*Usage!$AT479
+DV!F$45*Usage!$AU479
+DV!F$46*Usage!$AV479
+DV!F$47*Usage!$AW479
+DV!F$48*Usage!$AX479
+DV!F$49*Usage!$AY479
+DV!F$50*Usage!$AZ479
+DV!F$51*Usage!$BA479
+DV!F$52*Usage!$BB479
+DV!F$53*Usage!$BC479
+DV!F$54*Usage!$BD479</f>
        <v>0</v>
      </c>
      <c r="E479" s="1">
        <f>+DV!G$2*Usage!$D479
+DV!G$3*Usage!$E479
+DV!G$4*Usage!$F479
+DV!G$5*Usage!$G479
+DV!G$6*Usage!$H479
+DV!G$7*Usage!$I479
+DV!G$8*Usage!$J479
+DV!G$9*Usage!$K479
+DV!G$10*Usage!$L479
+DV!G$11*Usage!$M479
+DV!G$12*Usage!$N479
+DV!G$13*Usage!$O479
+DV!G$14*Usage!$P479
+DV!G$15*Usage!$Q479
+DV!G$16*Usage!$R479
+DV!G$17*Usage!$S479
+DV!G$18*Usage!$T479
+DV!G$19*Usage!$U479
+DV!G$20*Usage!$V479
+DV!G$21*Usage!$W479
+DV!G$22*Usage!$X479
+DV!G$23*Usage!$Y479
+DV!G$24*Usage!$Z479
+DV!G$25*Usage!$AA479
+DV!H$26*Usage!$AB479
+DV!G$27*Usage!$AC479
+DV!G$28*Usage!$AD479
+DV!G$29*Usage!$AE479
+DV!G$30*Usage!$AF479
+DV!G$31*Usage!$AG479
+DV!G$32*Usage!$AH479
+DV!G$33*Usage!$AI479
+DV!G$34*Usage!$AJ479
+DV!G$35*Usage!$AK479
+DV!G$36*Usage!$AL479
+DV!G$37*Usage!$AM479
+DV!G$38*Usage!$AN479
+DV!G$39*Usage!$AO479
+DV!G$40*Usage!$AP479
+DV!G$41*Usage!$AQ479
+DV!G$42*Usage!$AR479
+DV!G$43*Usage!$AS479
+DV!G$44*Usage!$AT479
+DV!G$45*Usage!$AU479
+DV!G$46*Usage!$AV479
+DV!G$47*Usage!$AW479
+DV!G$48*Usage!$AX479
+DV!G$49*Usage!$AY479
+DV!G$50*Usage!$AZ479
+DV!G$51*Usage!$BA479
+DV!G$52*Usage!$BB479
+DV!G$53*Usage!$BC479
+DV!G$54*Usage!$BD479</f>
        <v>480</v>
      </c>
      <c r="F479" s="1">
        <f>+DV!H$2*Usage!$D479
+DV!H$3*Usage!$E479
+DV!H$4*Usage!$F479
+DV!H$5*Usage!$G479
+DV!H$6*Usage!$H479
+DV!H$7*Usage!$I479
+DV!H$8*Usage!$J479
+DV!H$9*Usage!$K479
+DV!H$10*Usage!$L479
+DV!H$11*Usage!$M479
+DV!H$12*Usage!$N479
+DV!H$13*Usage!$O479
+DV!H$14*Usage!$P479
+DV!H$15*Usage!$Q479
+DV!H$16*Usage!$R479
+DV!H$17*Usage!$S479
+DV!H$18*Usage!$T479
+DV!H$19*Usage!$U479
+DV!H$20*Usage!$V479
+DV!H$21*Usage!$W479
+DV!H$22*Usage!$X479
+DV!H$23*Usage!$Y479
+DV!H$24*Usage!$Z479
+DV!H$25*Usage!$AA479
+DV!I$26*Usage!$AB479
+DV!H$27*Usage!$AC479
+DV!H$28*Usage!$AD479
+DV!H$29*Usage!$AE479
+DV!H$30*Usage!$AF479
+DV!H$31*Usage!$AG479
+DV!H$32*Usage!$AH479
+DV!H$33*Usage!$AI479
+DV!H$34*Usage!$AJ479
+DV!H$35*Usage!$AK479
+DV!H$36*Usage!$AL479
+DV!H$37*Usage!$AM479
+DV!H$38*Usage!$AN479
+DV!H$39*Usage!$AO479
+DV!H$40*Usage!$AP479
+DV!H$41*Usage!$AQ479
+DV!H$42*Usage!$AR479
+DV!H$43*Usage!$AS479
+DV!H$44*Usage!$AT479
+DV!H$45*Usage!$AU479
+DV!H$46*Usage!$AV479
+DV!H$47*Usage!$AW479
+DV!H$48*Usage!$AX479
+DV!H$49*Usage!$AY479
+DV!H$50*Usage!$AZ479
+DV!H$51*Usage!$BA479
+DV!H$52*Usage!$BB479
+DV!H$53*Usage!$BC479
+DV!H$54*Usage!$BD479</f>
        <v>480</v>
      </c>
      <c r="G479" s="1">
        <f>+DV!I$2*Usage!$D479
+DV!I$3*Usage!$E479
+DV!I$4*Usage!$F479
+DV!I$5*Usage!$G479
+DV!I$6*Usage!$H479
+DV!I$7*Usage!$I479
+DV!I$8*Usage!$J479
+DV!I$9*Usage!$K479
+DV!I$10*Usage!$L479
+DV!I$11*Usage!$M479
+DV!I$12*Usage!$N479
+DV!I$13*Usage!$O479
+DV!I$14*Usage!$P479
+DV!I$15*Usage!$Q479
+DV!I$16*Usage!$R479
+DV!I$17*Usage!$S479
+DV!I$18*Usage!$T479
+DV!I$19*Usage!$U479
+DV!I$20*Usage!$V479
+DV!I$21*Usage!$W479
+DV!I$22*Usage!$X479
+DV!I$23*Usage!$Y479
+DV!I$24*Usage!$Z479
+DV!I$25*Usage!$AA479
+DV!J$26*Usage!$AB479
+DV!I$27*Usage!$AC479
+DV!I$28*Usage!$AD479
+DV!I$29*Usage!$AE479
+DV!I$30*Usage!$AF479
+DV!I$31*Usage!$AG479
+DV!I$32*Usage!$AH479
+DV!I$33*Usage!$AI479
+DV!I$34*Usage!$AJ479
+DV!I$35*Usage!$AK479
+DV!I$36*Usage!$AL479
+DV!I$37*Usage!$AM479
+DV!I$38*Usage!$AN479
+DV!I$39*Usage!$AO479
+DV!I$40*Usage!$AP479
+DV!I$41*Usage!$AQ479
+DV!I$42*Usage!$AR479
+DV!I$43*Usage!$AS479
+DV!I$44*Usage!$AT479
+DV!I$45*Usage!$AU479
+DV!I$46*Usage!$AV479
+DV!I$47*Usage!$AW479
+DV!I$48*Usage!$AX479
+DV!I$49*Usage!$AY479
+DV!I$50*Usage!$AZ479
+DV!I$51*Usage!$BA479
+DV!I$52*Usage!$BB479
+DV!I$53*Usage!$BC479
+DV!I$54*Usage!$BD479</f>
        <v>480</v>
      </c>
      <c r="H479" s="1">
        <f>+DV!J$2*Usage!$D479
+DV!J$3*Usage!$E479
+DV!J$4*Usage!$F479
+DV!J$5*Usage!$G479
+DV!J$6*Usage!$H479
+DV!J$7*Usage!$I479
+DV!J$8*Usage!$J479
+DV!J$9*Usage!$K479
+DV!J$10*Usage!$L479
+DV!J$11*Usage!$M479
+DV!J$12*Usage!$N479
+DV!J$13*Usage!$O479
+DV!J$14*Usage!$P479
+DV!J$15*Usage!$Q479
+DV!J$16*Usage!$R479
+DV!J$17*Usage!$S479
+DV!J$18*Usage!$T479
+DV!J$19*Usage!$U479
+DV!J$20*Usage!$V479
+DV!J$21*Usage!$W479
+DV!J$22*Usage!$X479
+DV!J$23*Usage!$Y479
+DV!J$24*Usage!$Z479
+DV!J$25*Usage!$AA479
+DV!K$26*Usage!$AB479
+DV!J$27*Usage!$AC479
+DV!J$28*Usage!$AD479
+DV!J$29*Usage!$AE479
+DV!J$30*Usage!$AF479
+DV!J$31*Usage!$AG479
+DV!J$32*Usage!$AH479
+DV!J$33*Usage!$AI479
+DV!J$34*Usage!$AJ479
+DV!J$35*Usage!$AK479
+DV!J$36*Usage!$AL479
+DV!J$37*Usage!$AM479
+DV!J$38*Usage!$AN479
+DV!J$39*Usage!$AO479
+DV!J$40*Usage!$AP479
+DV!J$41*Usage!$AQ479
+DV!J$42*Usage!$AR479
+DV!J$43*Usage!$AS479
+DV!J$44*Usage!$AT479
+DV!J$45*Usage!$AU479
+DV!J$46*Usage!$AV479
+DV!J$47*Usage!$AW479
+DV!J$48*Usage!$AX479
+DV!J$49*Usage!$AY479
+DV!J$50*Usage!$AZ479
+DV!J$51*Usage!$BA479
+DV!J$52*Usage!$BB479
+DV!J$53*Usage!$BC479
+DV!J$54*Usage!$BD479</f>
        <v>480</v>
      </c>
      <c r="I479" s="1">
        <f>+DV!K$2*Usage!$D479
+DV!K$3*Usage!$E479
+DV!K$4*Usage!$F479
+DV!K$5*Usage!$G479
+DV!K$6*Usage!$H479
+DV!K$7*Usage!$I479
+DV!K$8*Usage!$J479
+DV!K$9*Usage!$K479
+DV!K$10*Usage!$L479
+DV!K$11*Usage!$M479
+DV!K$12*Usage!$N479
+DV!K$13*Usage!$O479
+DV!K$14*Usage!$P479
+DV!K$15*Usage!$Q479
+DV!K$16*Usage!$R479
+DV!K$17*Usage!$S479
+DV!K$18*Usage!$T479
+DV!K$19*Usage!$U479
+DV!K$20*Usage!$V479
+DV!K$21*Usage!$W479
+DV!K$22*Usage!$X479
+DV!K$23*Usage!$Y479
+DV!K$24*Usage!$Z479
+DV!K$25*Usage!$AA479
+DV!L$26*Usage!$AB479
+DV!K$27*Usage!$AC479
+DV!K$28*Usage!$AD479
+DV!K$29*Usage!$AE479
+DV!K$30*Usage!$AF479
+DV!K$31*Usage!$AG479
+DV!K$32*Usage!$AH479
+DV!K$33*Usage!$AI479
+DV!K$34*Usage!$AJ479
+DV!K$35*Usage!$AK479
+DV!K$36*Usage!$AL479
+DV!K$37*Usage!$AM479
+DV!K$38*Usage!$AN479
+DV!K$39*Usage!$AO479
+DV!K$40*Usage!$AP479
+DV!K$41*Usage!$AQ479
+DV!K$42*Usage!$AR479
+DV!K$43*Usage!$AS479
+DV!K$44*Usage!$AT479
+DV!K$45*Usage!$AU479
+DV!K$46*Usage!$AV479
+DV!K$47*Usage!$AW479
+DV!K$48*Usage!$AX479
+DV!K$49*Usage!$AY479
+DV!K$50*Usage!$AZ479
+DV!K$51*Usage!$BA479
+DV!K$52*Usage!$BB479
+DV!K$53*Usage!$BC479
+DV!K$54*Usage!$BD479</f>
        <v>0</v>
      </c>
      <c r="J479" s="1">
        <f>+DV!L$2*Usage!$D479
+DV!L$3*Usage!$E479
+DV!L$4*Usage!$F479
+DV!L$5*Usage!$G479
+DV!L$6*Usage!$H479
+DV!L$7*Usage!$I479
+DV!L$8*Usage!$J479
+DV!L$9*Usage!$K479
+DV!L$10*Usage!$L479
+DV!L$11*Usage!$M479
+DV!L$12*Usage!$N479
+DV!L$13*Usage!$O479
+DV!L$14*Usage!$P479
+DV!L$15*Usage!$Q479
+DV!L$16*Usage!$R479
+DV!L$17*Usage!$S479
+DV!L$18*Usage!$T479
+DV!L$19*Usage!$U479
+DV!L$20*Usage!$V479
+DV!L$21*Usage!$W479
+DV!L$22*Usage!$X479
+DV!L$23*Usage!$Y479
+DV!L$24*Usage!$Z479
+DV!L$25*Usage!$AA479
+DV!M$26*Usage!$AB479
+DV!L$27*Usage!$AC479
+DV!L$28*Usage!$AD479
+DV!L$29*Usage!$AE479
+DV!L$30*Usage!$AF479
+DV!L$31*Usage!$AG479
+DV!L$32*Usage!$AH479
+DV!L$33*Usage!$AI479
+DV!L$34*Usage!$AJ479
+DV!L$35*Usage!$AK479
+DV!L$36*Usage!$AL479
+DV!L$37*Usage!$AM479
+DV!L$38*Usage!$AN479
+DV!L$39*Usage!$AO479
+DV!L$40*Usage!$AP479
+DV!L$41*Usage!$AQ479
+DV!L$42*Usage!$AR479
+DV!L$43*Usage!$AS479
+DV!L$44*Usage!$AT479
+DV!L$45*Usage!$AU479
+DV!L$46*Usage!$AV479
+DV!L$47*Usage!$AW479
+DV!L$48*Usage!$AX479
+DV!L$49*Usage!$AY479
+DV!L$50*Usage!$AZ479
+DV!L$51*Usage!$BA479
+DV!L$52*Usage!$BB479
+DV!L$53*Usage!$BC479
+DV!L$54*Usage!$BD479</f>
        <v>0</v>
      </c>
      <c r="K479" s="1">
        <f>+DV!M$2*Usage!$D479
+DV!M$3*Usage!$E479
+DV!M$4*Usage!$F479
+DV!M$5*Usage!$G479
+DV!M$6*Usage!$H479
+DV!M$7*Usage!$I479
+DV!M$8*Usage!$J479
+DV!M$9*Usage!$K479
+DV!M$10*Usage!$L479
+DV!M$11*Usage!$M479
+DV!M$12*Usage!$N479
+DV!M$13*Usage!$O479
+DV!M$14*Usage!$P479
+DV!M$15*Usage!$Q479
+DV!M$16*Usage!$R479
+DV!M$17*Usage!$S479
+DV!M$18*Usage!$T479
+DV!M$19*Usage!$U479
+DV!M$20*Usage!$V479
+DV!M$21*Usage!$W479
+DV!M$22*Usage!$X479
+DV!M$23*Usage!$Y479
+DV!M$24*Usage!$Z479
+DV!M$25*Usage!$AA479
+DV!M$26*Usage!$AB479
+DV!M$27*Usage!$AC479
+DV!M$28*Usage!$AD479
+DV!M$29*Usage!$AE479
+DV!M$30*Usage!$AF479
+DV!M$31*Usage!$AG479
+DV!M$32*Usage!$AH479
+DV!M$33*Usage!$AI479
+DV!M$34*Usage!$AJ479
+DV!M$35*Usage!$AK479
+DV!M$36*Usage!$AL479
+DV!M$37*Usage!$AM479
+DV!M$38*Usage!$AN479
+DV!M$39*Usage!$AO479
+DV!M$40*Usage!$AP479
+DV!M$41*Usage!$AQ479
+DV!M$42*Usage!$AR479
+DV!M$43*Usage!$AS479
+DV!M$44*Usage!$AT479
+DV!M$45*Usage!$AU479
+DV!M$46*Usage!$AV479
+DV!M$47*Usage!$AW479
+DV!M$48*Usage!$AX479
+DV!M$49*Usage!$AY479
+DV!M$50*Usage!$AZ479
+DV!M$51*Usage!$BA479
+DV!M$52*Usage!$BB479
+DV!M$53*Usage!$BC479
+DV!M$54*Usage!$BD479</f>
        <v>0</v>
      </c>
      <c r="L479" s="1">
        <f>+DV!N$2*Usage!$D479
+DV!N$3*Usage!$E479
+DV!N$4*Usage!$F479
+DV!N$5*Usage!$G479
+DV!N$6*Usage!$H479
+DV!N$7*Usage!$I479
+DV!N$8*Usage!$J479
+DV!N$9*Usage!$K479
+DV!N$10*Usage!$L479
+DV!N$11*Usage!$M479
+DV!N$12*Usage!$N479
+DV!N$13*Usage!$O479
+DV!N$14*Usage!$P479
+DV!N$15*Usage!$Q479
+DV!N$16*Usage!$R479
+DV!N$17*Usage!$S479
+DV!N$18*Usage!$T479
+DV!N$19*Usage!$U479
+DV!N$20*Usage!$V479
+DV!N$21*Usage!$W479
+DV!N$22*Usage!$X479
+DV!N$23*Usage!$Y479
+DV!N$24*Usage!$Z479
+DV!N$25*Usage!$AA479
+DV!N$26*Usage!$AB479
+DV!N$27*Usage!$AC479
+DV!N$28*Usage!$AD479
+DV!N$29*Usage!$AE479
+DV!N$30*Usage!$AF479
+DV!N$31*Usage!$AG479
+DV!N$32*Usage!$AH479
+DV!N$33*Usage!$AI479
+DV!N$34*Usage!$AJ479
+DV!N$35*Usage!$AK479
+DV!N$36*Usage!$AL479
+DV!N$37*Usage!$AM479
+DV!N$38*Usage!$AN479
+DV!N$39*Usage!$AO479
+DV!N$40*Usage!$AP479
+DV!N$41*Usage!$AQ479
+DV!N$42*Usage!$AR479
+DV!N$43*Usage!$AS479
+DV!N$44*Usage!$AT479
+DV!N$45*Usage!$AU479
+DV!N$46*Usage!$AV479
+DV!N$47*Usage!$AW479
+DV!N$48*Usage!$AX479
+DV!N$49*Usage!$AY479
+DV!N$50*Usage!$AZ479
+DV!N$51*Usage!$BA479
+DV!N$52*Usage!$BB479
+DV!N$53*Usage!$BC479
+DV!N$54*Usage!$BD479</f>
        <v>0</v>
      </c>
      <c r="M479" s="1">
        <f>+DV!O$2*Usage!$D479
+DV!O$3*Usage!$E479
+DV!O$4*Usage!$F479
+DV!O$5*Usage!$G479
+DV!O$6*Usage!$H479
+DV!O$7*Usage!$I479
+DV!O$8*Usage!$J479
+DV!O$9*Usage!$K479
+DV!O$10*Usage!$L479
+DV!O$11*Usage!$M479
+DV!O$12*Usage!$N479
+DV!O$13*Usage!$O479
+DV!O$14*Usage!$P479
+DV!O$15*Usage!$Q479
+DV!O$16*Usage!$R479
+DV!O$17*Usage!$S479
+DV!O$18*Usage!$T479
+DV!O$19*Usage!$U479
+DV!O$20*Usage!$V479
+DV!O$21*Usage!$W479
+DV!O$22*Usage!$X479
+DV!O$23*Usage!$Y479
+DV!O$24*Usage!$Z479
+DV!O$25*Usage!$AA479
+DV!O$26*Usage!$AB479
+DV!O$27*Usage!$AC479
+DV!O$28*Usage!$AD479
+DV!O$29*Usage!$AE479
+DV!O$30*Usage!$AF479
+DV!O$31*Usage!$AG479
+DV!O$32*Usage!$AH479
+DV!O$33*Usage!$AI479
+DV!O$34*Usage!$AJ479
+DV!O$35*Usage!$AK479
+DV!O$36*Usage!$AL479
+DV!O$37*Usage!$AM479
+DV!O$38*Usage!$AN479
+DV!O$39*Usage!$AO479
+DV!O$40*Usage!$AP479
+DV!O$41*Usage!$AQ479
+DV!O$42*Usage!$AR479
+DV!O$43*Usage!$AS479
+DV!O$44*Usage!$AT479
+DV!O$45*Usage!$AU479
+DV!O$46*Usage!$AV479
+DV!O$47*Usage!$AW479
+DV!O$48*Usage!$AX479
+DV!O$49*Usage!$AY479
+DV!O$50*Usage!$AZ479
+DV!O$51*Usage!$BA479
+DV!O$52*Usage!$BB479
+DV!O$53*Usage!$BC479
+DV!O$54*Usage!$BD479</f>
        <v>0</v>
      </c>
      <c r="N479" t="str">
        <f>VLOOKUP(A479,'Plant Stock'!B498:B10486,1,0)</f>
        <v>829048A</v>
      </c>
      <c r="P479" s="108"/>
    </row>
    <row r="480" spans="1:16" x14ac:dyDescent="0.25">
      <c r="A480" s="118" t="s">
        <v>8597</v>
      </c>
      <c r="B480" s="1">
        <f>+DV!D$2*Usage!$D480
+DV!D$3*Usage!$E480
+DV!D$4*Usage!$F480
+DV!D$5*Usage!$G480
+DV!D$6*Usage!$H480
+DV!D$7*Usage!$I480
+DV!D$8*Usage!$J480
+DV!D$9*Usage!$K480
+DV!D$10*Usage!$L480
+DV!D$11*Usage!$M480
+DV!D$12*Usage!$N480
+DV!D$13*Usage!$O480
+DV!D$14*Usage!$P480
+DV!D$15*Usage!$Q480
+DV!D$16*Usage!$R480
+DV!D$17*Usage!$S480
+DV!D$18*Usage!$T480
+DV!D$19*Usage!$U480
+DV!D$20*Usage!$V480
+DV!D$21*Usage!$W480
+DV!D$22*Usage!$X480
+DV!D$23*Usage!$Y480
+DV!D$24*Usage!$Z480
+DV!D$25*Usage!$AA480
+DV!E$26*Usage!$AB480
+DV!D$27*Usage!$AC480
+DV!D$28*Usage!$AD480
+DV!D$29*Usage!$AE480
+DV!D$30*Usage!$AF480
+DV!D$31*Usage!$AG480
+DV!D$32*Usage!$AH480
+DV!D$33*Usage!$AI480
+DV!D$34*Usage!$AJ480
+DV!D$35*Usage!$AK480
+DV!D$36*Usage!$AL480
+DV!D$37*Usage!$AM480
+DV!D$38*Usage!$AN480
+DV!D$39*Usage!$AO480
+DV!D$40*Usage!$AP480
+DV!D$41*Usage!$AQ480
+DV!D$42*Usage!$AR480
+DV!D$43*Usage!$AS480
+DV!D$44*Usage!$AT480
+DV!D$45*Usage!$AU480
+DV!D$46*Usage!$AV480
+DV!D$47*Usage!$AW480
+DV!D$48*Usage!$AX480
+DV!D$49*Usage!$AY480
+DV!D$50*Usage!$AZ480
+DV!D$51*Usage!$BA480
+DV!D$52*Usage!$BB480
+DV!D$53*Usage!$BC480
+DV!D$54*Usage!$BD480</f>
        <v>280</v>
      </c>
      <c r="C480" s="1">
        <f>+DV!E$2*Usage!$D480
+DV!E$3*Usage!$E480
+DV!E$4*Usage!$F480
+DV!E$5*Usage!$G480
+DV!E$6*Usage!$H480
+DV!E$7*Usage!$I480
+DV!E$8*Usage!$J480
+DV!E$9*Usage!$K480
+DV!E$10*Usage!$L480
+DV!E$11*Usage!$M480
+DV!E$12*Usage!$N480
+DV!E$13*Usage!$O480
+DV!E$14*Usage!$P480
+DV!E$15*Usage!$Q480
+DV!E$16*Usage!$R480
+DV!E$17*Usage!$S480
+DV!E$18*Usage!$T480
+DV!E$19*Usage!$U480
+DV!E$20*Usage!$V480
+DV!E$21*Usage!$W480
+DV!E$22*Usage!$X480
+DV!E$23*Usage!$Y480
+DV!E$24*Usage!$Z480
+DV!E$25*Usage!$AA480
+DV!F$26*Usage!$AB480
+DV!E$27*Usage!$AC480
+DV!E$28*Usage!$AD480
+DV!E$29*Usage!$AE480
+DV!E$30*Usage!$AF480
+DV!E$31*Usage!$AG480
+DV!E$32*Usage!$AH480
+DV!E$33*Usage!$AI480
+DV!E$34*Usage!$AJ480
+DV!E$35*Usage!$AK480
+DV!E$36*Usage!$AL480
+DV!E$37*Usage!$AM480
+DV!E$38*Usage!$AN480
+DV!E$39*Usage!$AO480
+DV!E$40*Usage!$AP480
+DV!E$41*Usage!$AQ480
+DV!E$42*Usage!$AR480
+DV!E$43*Usage!$AS480
+DV!E$44*Usage!$AT480
+DV!E$45*Usage!$AU480
+DV!E$46*Usage!$AV480
+DV!E$47*Usage!$AW480
+DV!E$48*Usage!$AX480
+DV!E$49*Usage!$AY480
+DV!E$50*Usage!$AZ480
+DV!E$51*Usage!$BA480
+DV!E$52*Usage!$BB480
+DV!E$53*Usage!$BC480
+DV!E$54*Usage!$BD480</f>
        <v>390</v>
      </c>
      <c r="D480" s="1">
        <f>+DV!F$2*Usage!$D480
+DV!F$3*Usage!$E480
+DV!F$4*Usage!$F480
+DV!F$5*Usage!$G480
+DV!F$6*Usage!$H480
+DV!F$7*Usage!$I480
+DV!F$8*Usage!$J480
+DV!F$9*Usage!$K480
+DV!F$10*Usage!$L480
+DV!F$11*Usage!$M480
+DV!F$12*Usage!$N480
+DV!F$13*Usage!$O480
+DV!F$14*Usage!$P480
+DV!F$15*Usage!$Q480
+DV!F$16*Usage!$R480
+DV!F$17*Usage!$S480
+DV!F$18*Usage!$T480
+DV!F$19*Usage!$U480
+DV!F$20*Usage!$V480
+DV!F$21*Usage!$W480
+DV!F$22*Usage!$X480
+DV!F$23*Usage!$Y480
+DV!F$24*Usage!$Z480
+DV!F$25*Usage!$AA480
+DV!G$26*Usage!$AB480
+DV!F$27*Usage!$AC480
+DV!F$28*Usage!$AD480
+DV!F$29*Usage!$AE480
+DV!F$30*Usage!$AF480
+DV!F$31*Usage!$AG480
+DV!F$32*Usage!$AH480
+DV!F$33*Usage!$AI480
+DV!F$34*Usage!$AJ480
+DV!F$35*Usage!$AK480
+DV!F$36*Usage!$AL480
+DV!F$37*Usage!$AM480
+DV!F$38*Usage!$AN480
+DV!F$39*Usage!$AO480
+DV!F$40*Usage!$AP480
+DV!F$41*Usage!$AQ480
+DV!F$42*Usage!$AR480
+DV!F$43*Usage!$AS480
+DV!F$44*Usage!$AT480
+DV!F$45*Usage!$AU480
+DV!F$46*Usage!$AV480
+DV!F$47*Usage!$AW480
+DV!F$48*Usage!$AX480
+DV!F$49*Usage!$AY480
+DV!F$50*Usage!$AZ480
+DV!F$51*Usage!$BA480
+DV!F$52*Usage!$BB480
+DV!F$53*Usage!$BC480
+DV!F$54*Usage!$BD480</f>
        <v>300</v>
      </c>
      <c r="E480" s="1">
        <f>+DV!G$2*Usage!$D480
+DV!G$3*Usage!$E480
+DV!G$4*Usage!$F480
+DV!G$5*Usage!$G480
+DV!G$6*Usage!$H480
+DV!G$7*Usage!$I480
+DV!G$8*Usage!$J480
+DV!G$9*Usage!$K480
+DV!G$10*Usage!$L480
+DV!G$11*Usage!$M480
+DV!G$12*Usage!$N480
+DV!G$13*Usage!$O480
+DV!G$14*Usage!$P480
+DV!G$15*Usage!$Q480
+DV!G$16*Usage!$R480
+DV!G$17*Usage!$S480
+DV!G$18*Usage!$T480
+DV!G$19*Usage!$U480
+DV!G$20*Usage!$V480
+DV!G$21*Usage!$W480
+DV!G$22*Usage!$X480
+DV!G$23*Usage!$Y480
+DV!G$24*Usage!$Z480
+DV!G$25*Usage!$AA480
+DV!H$26*Usage!$AB480
+DV!G$27*Usage!$AC480
+DV!G$28*Usage!$AD480
+DV!G$29*Usage!$AE480
+DV!G$30*Usage!$AF480
+DV!G$31*Usage!$AG480
+DV!G$32*Usage!$AH480
+DV!G$33*Usage!$AI480
+DV!G$34*Usage!$AJ480
+DV!G$35*Usage!$AK480
+DV!G$36*Usage!$AL480
+DV!G$37*Usage!$AM480
+DV!G$38*Usage!$AN480
+DV!G$39*Usage!$AO480
+DV!G$40*Usage!$AP480
+DV!G$41*Usage!$AQ480
+DV!G$42*Usage!$AR480
+DV!G$43*Usage!$AS480
+DV!G$44*Usage!$AT480
+DV!G$45*Usage!$AU480
+DV!G$46*Usage!$AV480
+DV!G$47*Usage!$AW480
+DV!G$48*Usage!$AX480
+DV!G$49*Usage!$AY480
+DV!G$50*Usage!$AZ480
+DV!G$51*Usage!$BA480
+DV!G$52*Usage!$BB480
+DV!G$53*Usage!$BC480
+DV!G$54*Usage!$BD480</f>
        <v>380</v>
      </c>
      <c r="F480" s="1">
        <f>+DV!H$2*Usage!$D480
+DV!H$3*Usage!$E480
+DV!H$4*Usage!$F480
+DV!H$5*Usage!$G480
+DV!H$6*Usage!$H480
+DV!H$7*Usage!$I480
+DV!H$8*Usage!$J480
+DV!H$9*Usage!$K480
+DV!H$10*Usage!$L480
+DV!H$11*Usage!$M480
+DV!H$12*Usage!$N480
+DV!H$13*Usage!$O480
+DV!H$14*Usage!$P480
+DV!H$15*Usage!$Q480
+DV!H$16*Usage!$R480
+DV!H$17*Usage!$S480
+DV!H$18*Usage!$T480
+DV!H$19*Usage!$U480
+DV!H$20*Usage!$V480
+DV!H$21*Usage!$W480
+DV!H$22*Usage!$X480
+DV!H$23*Usage!$Y480
+DV!H$24*Usage!$Z480
+DV!H$25*Usage!$AA480
+DV!I$26*Usage!$AB480
+DV!H$27*Usage!$AC480
+DV!H$28*Usage!$AD480
+DV!H$29*Usage!$AE480
+DV!H$30*Usage!$AF480
+DV!H$31*Usage!$AG480
+DV!H$32*Usage!$AH480
+DV!H$33*Usage!$AI480
+DV!H$34*Usage!$AJ480
+DV!H$35*Usage!$AK480
+DV!H$36*Usage!$AL480
+DV!H$37*Usage!$AM480
+DV!H$38*Usage!$AN480
+DV!H$39*Usage!$AO480
+DV!H$40*Usage!$AP480
+DV!H$41*Usage!$AQ480
+DV!H$42*Usage!$AR480
+DV!H$43*Usage!$AS480
+DV!H$44*Usage!$AT480
+DV!H$45*Usage!$AU480
+DV!H$46*Usage!$AV480
+DV!H$47*Usage!$AW480
+DV!H$48*Usage!$AX480
+DV!H$49*Usage!$AY480
+DV!H$50*Usage!$AZ480
+DV!H$51*Usage!$BA480
+DV!H$52*Usage!$BB480
+DV!H$53*Usage!$BC480
+DV!H$54*Usage!$BD480</f>
        <v>380</v>
      </c>
      <c r="G480" s="1">
        <f>+DV!I$2*Usage!$D480
+DV!I$3*Usage!$E480
+DV!I$4*Usage!$F480
+DV!I$5*Usage!$G480
+DV!I$6*Usage!$H480
+DV!I$7*Usage!$I480
+DV!I$8*Usage!$J480
+DV!I$9*Usage!$K480
+DV!I$10*Usage!$L480
+DV!I$11*Usage!$M480
+DV!I$12*Usage!$N480
+DV!I$13*Usage!$O480
+DV!I$14*Usage!$P480
+DV!I$15*Usage!$Q480
+DV!I$16*Usage!$R480
+DV!I$17*Usage!$S480
+DV!I$18*Usage!$T480
+DV!I$19*Usage!$U480
+DV!I$20*Usage!$V480
+DV!I$21*Usage!$W480
+DV!I$22*Usage!$X480
+DV!I$23*Usage!$Y480
+DV!I$24*Usage!$Z480
+DV!I$25*Usage!$AA480
+DV!J$26*Usage!$AB480
+DV!I$27*Usage!$AC480
+DV!I$28*Usage!$AD480
+DV!I$29*Usage!$AE480
+DV!I$30*Usage!$AF480
+DV!I$31*Usage!$AG480
+DV!I$32*Usage!$AH480
+DV!I$33*Usage!$AI480
+DV!I$34*Usage!$AJ480
+DV!I$35*Usage!$AK480
+DV!I$36*Usage!$AL480
+DV!I$37*Usage!$AM480
+DV!I$38*Usage!$AN480
+DV!I$39*Usage!$AO480
+DV!I$40*Usage!$AP480
+DV!I$41*Usage!$AQ480
+DV!I$42*Usage!$AR480
+DV!I$43*Usage!$AS480
+DV!I$44*Usage!$AT480
+DV!I$45*Usage!$AU480
+DV!I$46*Usage!$AV480
+DV!I$47*Usage!$AW480
+DV!I$48*Usage!$AX480
+DV!I$49*Usage!$AY480
+DV!I$50*Usage!$AZ480
+DV!I$51*Usage!$BA480
+DV!I$52*Usage!$BB480
+DV!I$53*Usage!$BC480
+DV!I$54*Usage!$BD480</f>
        <v>380</v>
      </c>
      <c r="H480" s="1">
        <f>+DV!J$2*Usage!$D480
+DV!J$3*Usage!$E480
+DV!J$4*Usage!$F480
+DV!J$5*Usage!$G480
+DV!J$6*Usage!$H480
+DV!J$7*Usage!$I480
+DV!J$8*Usage!$J480
+DV!J$9*Usage!$K480
+DV!J$10*Usage!$L480
+DV!J$11*Usage!$M480
+DV!J$12*Usage!$N480
+DV!J$13*Usage!$O480
+DV!J$14*Usage!$P480
+DV!J$15*Usage!$Q480
+DV!J$16*Usage!$R480
+DV!J$17*Usage!$S480
+DV!J$18*Usage!$T480
+DV!J$19*Usage!$U480
+DV!J$20*Usage!$V480
+DV!J$21*Usage!$W480
+DV!J$22*Usage!$X480
+DV!J$23*Usage!$Y480
+DV!J$24*Usage!$Z480
+DV!J$25*Usage!$AA480
+DV!K$26*Usage!$AB480
+DV!J$27*Usage!$AC480
+DV!J$28*Usage!$AD480
+DV!J$29*Usage!$AE480
+DV!J$30*Usage!$AF480
+DV!J$31*Usage!$AG480
+DV!J$32*Usage!$AH480
+DV!J$33*Usage!$AI480
+DV!J$34*Usage!$AJ480
+DV!J$35*Usage!$AK480
+DV!J$36*Usage!$AL480
+DV!J$37*Usage!$AM480
+DV!J$38*Usage!$AN480
+DV!J$39*Usage!$AO480
+DV!J$40*Usage!$AP480
+DV!J$41*Usage!$AQ480
+DV!J$42*Usage!$AR480
+DV!J$43*Usage!$AS480
+DV!J$44*Usage!$AT480
+DV!J$45*Usage!$AU480
+DV!J$46*Usage!$AV480
+DV!J$47*Usage!$AW480
+DV!J$48*Usage!$AX480
+DV!J$49*Usage!$AY480
+DV!J$50*Usage!$AZ480
+DV!J$51*Usage!$BA480
+DV!J$52*Usage!$BB480
+DV!J$53*Usage!$BC480
+DV!J$54*Usage!$BD480</f>
        <v>280</v>
      </c>
      <c r="I480" s="1">
        <f>+DV!K$2*Usage!$D480
+DV!K$3*Usage!$E480
+DV!K$4*Usage!$F480
+DV!K$5*Usage!$G480
+DV!K$6*Usage!$H480
+DV!K$7*Usage!$I480
+DV!K$8*Usage!$J480
+DV!K$9*Usage!$K480
+DV!K$10*Usage!$L480
+DV!K$11*Usage!$M480
+DV!K$12*Usage!$N480
+DV!K$13*Usage!$O480
+DV!K$14*Usage!$P480
+DV!K$15*Usage!$Q480
+DV!K$16*Usage!$R480
+DV!K$17*Usage!$S480
+DV!K$18*Usage!$T480
+DV!K$19*Usage!$U480
+DV!K$20*Usage!$V480
+DV!K$21*Usage!$W480
+DV!K$22*Usage!$X480
+DV!K$23*Usage!$Y480
+DV!K$24*Usage!$Z480
+DV!K$25*Usage!$AA480
+DV!L$26*Usage!$AB480
+DV!K$27*Usage!$AC480
+DV!K$28*Usage!$AD480
+DV!K$29*Usage!$AE480
+DV!K$30*Usage!$AF480
+DV!K$31*Usage!$AG480
+DV!K$32*Usage!$AH480
+DV!K$33*Usage!$AI480
+DV!K$34*Usage!$AJ480
+DV!K$35*Usage!$AK480
+DV!K$36*Usage!$AL480
+DV!K$37*Usage!$AM480
+DV!K$38*Usage!$AN480
+DV!K$39*Usage!$AO480
+DV!K$40*Usage!$AP480
+DV!K$41*Usage!$AQ480
+DV!K$42*Usage!$AR480
+DV!K$43*Usage!$AS480
+DV!K$44*Usage!$AT480
+DV!K$45*Usage!$AU480
+DV!K$46*Usage!$AV480
+DV!K$47*Usage!$AW480
+DV!K$48*Usage!$AX480
+DV!K$49*Usage!$AY480
+DV!K$50*Usage!$AZ480
+DV!K$51*Usage!$BA480
+DV!K$52*Usage!$BB480
+DV!K$53*Usage!$BC480
+DV!K$54*Usage!$BD480</f>
        <v>0</v>
      </c>
      <c r="J480" s="1">
        <f>+DV!L$2*Usage!$D480
+DV!L$3*Usage!$E480
+DV!L$4*Usage!$F480
+DV!L$5*Usage!$G480
+DV!L$6*Usage!$H480
+DV!L$7*Usage!$I480
+DV!L$8*Usage!$J480
+DV!L$9*Usage!$K480
+DV!L$10*Usage!$L480
+DV!L$11*Usage!$M480
+DV!L$12*Usage!$N480
+DV!L$13*Usage!$O480
+DV!L$14*Usage!$P480
+DV!L$15*Usage!$Q480
+DV!L$16*Usage!$R480
+DV!L$17*Usage!$S480
+DV!L$18*Usage!$T480
+DV!L$19*Usage!$U480
+DV!L$20*Usage!$V480
+DV!L$21*Usage!$W480
+DV!L$22*Usage!$X480
+DV!L$23*Usage!$Y480
+DV!L$24*Usage!$Z480
+DV!L$25*Usage!$AA480
+DV!M$26*Usage!$AB480
+DV!L$27*Usage!$AC480
+DV!L$28*Usage!$AD480
+DV!L$29*Usage!$AE480
+DV!L$30*Usage!$AF480
+DV!L$31*Usage!$AG480
+DV!L$32*Usage!$AH480
+DV!L$33*Usage!$AI480
+DV!L$34*Usage!$AJ480
+DV!L$35*Usage!$AK480
+DV!L$36*Usage!$AL480
+DV!L$37*Usage!$AM480
+DV!L$38*Usage!$AN480
+DV!L$39*Usage!$AO480
+DV!L$40*Usage!$AP480
+DV!L$41*Usage!$AQ480
+DV!L$42*Usage!$AR480
+DV!L$43*Usage!$AS480
+DV!L$44*Usage!$AT480
+DV!L$45*Usage!$AU480
+DV!L$46*Usage!$AV480
+DV!L$47*Usage!$AW480
+DV!L$48*Usage!$AX480
+DV!L$49*Usage!$AY480
+DV!L$50*Usage!$AZ480
+DV!L$51*Usage!$BA480
+DV!L$52*Usage!$BB480
+DV!L$53*Usage!$BC480
+DV!L$54*Usage!$BD480</f>
        <v>0</v>
      </c>
      <c r="K480" s="1">
        <f>+DV!M$2*Usage!$D480
+DV!M$3*Usage!$E480
+DV!M$4*Usage!$F480
+DV!M$5*Usage!$G480
+DV!M$6*Usage!$H480
+DV!M$7*Usage!$I480
+DV!M$8*Usage!$J480
+DV!M$9*Usage!$K480
+DV!M$10*Usage!$L480
+DV!M$11*Usage!$M480
+DV!M$12*Usage!$N480
+DV!M$13*Usage!$O480
+DV!M$14*Usage!$P480
+DV!M$15*Usage!$Q480
+DV!M$16*Usage!$R480
+DV!M$17*Usage!$S480
+DV!M$18*Usage!$T480
+DV!M$19*Usage!$U480
+DV!M$20*Usage!$V480
+DV!M$21*Usage!$W480
+DV!M$22*Usage!$X480
+DV!M$23*Usage!$Y480
+DV!M$24*Usage!$Z480
+DV!M$25*Usage!$AA480
+DV!M$26*Usage!$AB480
+DV!M$27*Usage!$AC480
+DV!M$28*Usage!$AD480
+DV!M$29*Usage!$AE480
+DV!M$30*Usage!$AF480
+DV!M$31*Usage!$AG480
+DV!M$32*Usage!$AH480
+DV!M$33*Usage!$AI480
+DV!M$34*Usage!$AJ480
+DV!M$35*Usage!$AK480
+DV!M$36*Usage!$AL480
+DV!M$37*Usage!$AM480
+DV!M$38*Usage!$AN480
+DV!M$39*Usage!$AO480
+DV!M$40*Usage!$AP480
+DV!M$41*Usage!$AQ480
+DV!M$42*Usage!$AR480
+DV!M$43*Usage!$AS480
+DV!M$44*Usage!$AT480
+DV!M$45*Usage!$AU480
+DV!M$46*Usage!$AV480
+DV!M$47*Usage!$AW480
+DV!M$48*Usage!$AX480
+DV!M$49*Usage!$AY480
+DV!M$50*Usage!$AZ480
+DV!M$51*Usage!$BA480
+DV!M$52*Usage!$BB480
+DV!M$53*Usage!$BC480
+DV!M$54*Usage!$BD480</f>
        <v>0</v>
      </c>
      <c r="L480" s="1">
        <f>+DV!N$2*Usage!$D480
+DV!N$3*Usage!$E480
+DV!N$4*Usage!$F480
+DV!N$5*Usage!$G480
+DV!N$6*Usage!$H480
+DV!N$7*Usage!$I480
+DV!N$8*Usage!$J480
+DV!N$9*Usage!$K480
+DV!N$10*Usage!$L480
+DV!N$11*Usage!$M480
+DV!N$12*Usage!$N480
+DV!N$13*Usage!$O480
+DV!N$14*Usage!$P480
+DV!N$15*Usage!$Q480
+DV!N$16*Usage!$R480
+DV!N$17*Usage!$S480
+DV!N$18*Usage!$T480
+DV!N$19*Usage!$U480
+DV!N$20*Usage!$V480
+DV!N$21*Usage!$W480
+DV!N$22*Usage!$X480
+DV!N$23*Usage!$Y480
+DV!N$24*Usage!$Z480
+DV!N$25*Usage!$AA480
+DV!N$26*Usage!$AB480
+DV!N$27*Usage!$AC480
+DV!N$28*Usage!$AD480
+DV!N$29*Usage!$AE480
+DV!N$30*Usage!$AF480
+DV!N$31*Usage!$AG480
+DV!N$32*Usage!$AH480
+DV!N$33*Usage!$AI480
+DV!N$34*Usage!$AJ480
+DV!N$35*Usage!$AK480
+DV!N$36*Usage!$AL480
+DV!N$37*Usage!$AM480
+DV!N$38*Usage!$AN480
+DV!N$39*Usage!$AO480
+DV!N$40*Usage!$AP480
+DV!N$41*Usage!$AQ480
+DV!N$42*Usage!$AR480
+DV!N$43*Usage!$AS480
+DV!N$44*Usage!$AT480
+DV!N$45*Usage!$AU480
+DV!N$46*Usage!$AV480
+DV!N$47*Usage!$AW480
+DV!N$48*Usage!$AX480
+DV!N$49*Usage!$AY480
+DV!N$50*Usage!$AZ480
+DV!N$51*Usage!$BA480
+DV!N$52*Usage!$BB480
+DV!N$53*Usage!$BC480
+DV!N$54*Usage!$BD480</f>
        <v>0</v>
      </c>
      <c r="M480" s="1">
        <f>+DV!O$2*Usage!$D480
+DV!O$3*Usage!$E480
+DV!O$4*Usage!$F480
+DV!O$5*Usage!$G480
+DV!O$6*Usage!$H480
+DV!O$7*Usage!$I480
+DV!O$8*Usage!$J480
+DV!O$9*Usage!$K480
+DV!O$10*Usage!$L480
+DV!O$11*Usage!$M480
+DV!O$12*Usage!$N480
+DV!O$13*Usage!$O480
+DV!O$14*Usage!$P480
+DV!O$15*Usage!$Q480
+DV!O$16*Usage!$R480
+DV!O$17*Usage!$S480
+DV!O$18*Usage!$T480
+DV!O$19*Usage!$U480
+DV!O$20*Usage!$V480
+DV!O$21*Usage!$W480
+DV!O$22*Usage!$X480
+DV!O$23*Usage!$Y480
+DV!O$24*Usage!$Z480
+DV!O$25*Usage!$AA480
+DV!O$26*Usage!$AB480
+DV!O$27*Usage!$AC480
+DV!O$28*Usage!$AD480
+DV!O$29*Usage!$AE480
+DV!O$30*Usage!$AF480
+DV!O$31*Usage!$AG480
+DV!O$32*Usage!$AH480
+DV!O$33*Usage!$AI480
+DV!O$34*Usage!$AJ480
+DV!O$35*Usage!$AK480
+DV!O$36*Usage!$AL480
+DV!O$37*Usage!$AM480
+DV!O$38*Usage!$AN480
+DV!O$39*Usage!$AO480
+DV!O$40*Usage!$AP480
+DV!O$41*Usage!$AQ480
+DV!O$42*Usage!$AR480
+DV!O$43*Usage!$AS480
+DV!O$44*Usage!$AT480
+DV!O$45*Usage!$AU480
+DV!O$46*Usage!$AV480
+DV!O$47*Usage!$AW480
+DV!O$48*Usage!$AX480
+DV!O$49*Usage!$AY480
+DV!O$50*Usage!$AZ480
+DV!O$51*Usage!$BA480
+DV!O$52*Usage!$BB480
+DV!O$53*Usage!$BC480
+DV!O$54*Usage!$BD480</f>
        <v>0</v>
      </c>
      <c r="N480" t="str">
        <f>VLOOKUP(A480,'Plant Stock'!B499:B10487,1,0)</f>
        <v>827565B</v>
      </c>
      <c r="P480" s="108"/>
    </row>
    <row r="481" spans="1:16" x14ac:dyDescent="0.25">
      <c r="A481" s="118" t="s">
        <v>7656</v>
      </c>
      <c r="B481" s="1">
        <f>+DV!D$2*Usage!$D481
+DV!D$3*Usage!$E481
+DV!D$4*Usage!$F481
+DV!D$5*Usage!$G481
+DV!D$6*Usage!$H481
+DV!D$7*Usage!$I481
+DV!D$8*Usage!$J481
+DV!D$9*Usage!$K481
+DV!D$10*Usage!$L481
+DV!D$11*Usage!$M481
+DV!D$12*Usage!$N481
+DV!D$13*Usage!$O481
+DV!D$14*Usage!$P481
+DV!D$15*Usage!$Q481
+DV!D$16*Usage!$R481
+DV!D$17*Usage!$S481
+DV!D$18*Usage!$T481
+DV!D$19*Usage!$U481
+DV!D$20*Usage!$V481
+DV!D$21*Usage!$W481
+DV!D$22*Usage!$X481
+DV!D$23*Usage!$Y481
+DV!D$24*Usage!$Z481
+DV!D$25*Usage!$AA481
+DV!E$26*Usage!$AB481
+DV!D$27*Usage!$AC481
+DV!D$28*Usage!$AD481
+DV!D$29*Usage!$AE481
+DV!D$30*Usage!$AF481
+DV!D$31*Usage!$AG481
+DV!D$32*Usage!$AH481
+DV!D$33*Usage!$AI481
+DV!D$34*Usage!$AJ481
+DV!D$35*Usage!$AK481
+DV!D$36*Usage!$AL481
+DV!D$37*Usage!$AM481
+DV!D$38*Usage!$AN481
+DV!D$39*Usage!$AO481
+DV!D$40*Usage!$AP481
+DV!D$41*Usage!$AQ481
+DV!D$42*Usage!$AR481
+DV!D$43*Usage!$AS481
+DV!D$44*Usage!$AT481
+DV!D$45*Usage!$AU481
+DV!D$46*Usage!$AV481
+DV!D$47*Usage!$AW481
+DV!D$48*Usage!$AX481
+DV!D$49*Usage!$AY481
+DV!D$50*Usage!$AZ481
+DV!D$51*Usage!$BA481
+DV!D$52*Usage!$BB481
+DV!D$53*Usage!$BC481
+DV!D$54*Usage!$BD481</f>
        <v>100</v>
      </c>
      <c r="C481" s="1">
        <f>+DV!E$2*Usage!$D481
+DV!E$3*Usage!$E481
+DV!E$4*Usage!$F481
+DV!E$5*Usage!$G481
+DV!E$6*Usage!$H481
+DV!E$7*Usage!$I481
+DV!E$8*Usage!$J481
+DV!E$9*Usage!$K481
+DV!E$10*Usage!$L481
+DV!E$11*Usage!$M481
+DV!E$12*Usage!$N481
+DV!E$13*Usage!$O481
+DV!E$14*Usage!$P481
+DV!E$15*Usage!$Q481
+DV!E$16*Usage!$R481
+DV!E$17*Usage!$S481
+DV!E$18*Usage!$T481
+DV!E$19*Usage!$U481
+DV!E$20*Usage!$V481
+DV!E$21*Usage!$W481
+DV!E$22*Usage!$X481
+DV!E$23*Usage!$Y481
+DV!E$24*Usage!$Z481
+DV!E$25*Usage!$AA481
+DV!F$26*Usage!$AB481
+DV!E$27*Usage!$AC481
+DV!E$28*Usage!$AD481
+DV!E$29*Usage!$AE481
+DV!E$30*Usage!$AF481
+DV!E$31*Usage!$AG481
+DV!E$32*Usage!$AH481
+DV!E$33*Usage!$AI481
+DV!E$34*Usage!$AJ481
+DV!E$35*Usage!$AK481
+DV!E$36*Usage!$AL481
+DV!E$37*Usage!$AM481
+DV!E$38*Usage!$AN481
+DV!E$39*Usage!$AO481
+DV!E$40*Usage!$AP481
+DV!E$41*Usage!$AQ481
+DV!E$42*Usage!$AR481
+DV!E$43*Usage!$AS481
+DV!E$44*Usage!$AT481
+DV!E$45*Usage!$AU481
+DV!E$46*Usage!$AV481
+DV!E$47*Usage!$AW481
+DV!E$48*Usage!$AX481
+DV!E$49*Usage!$AY481
+DV!E$50*Usage!$AZ481
+DV!E$51*Usage!$BA481
+DV!E$52*Usage!$BB481
+DV!E$53*Usage!$BC481
+DV!E$54*Usage!$BD481</f>
        <v>100</v>
      </c>
      <c r="D481" s="1">
        <f>+DV!F$2*Usage!$D481
+DV!F$3*Usage!$E481
+DV!F$4*Usage!$F481
+DV!F$5*Usage!$G481
+DV!F$6*Usage!$H481
+DV!F$7*Usage!$I481
+DV!F$8*Usage!$J481
+DV!F$9*Usage!$K481
+DV!F$10*Usage!$L481
+DV!F$11*Usage!$M481
+DV!F$12*Usage!$N481
+DV!F$13*Usage!$O481
+DV!F$14*Usage!$P481
+DV!F$15*Usage!$Q481
+DV!F$16*Usage!$R481
+DV!F$17*Usage!$S481
+DV!F$18*Usage!$T481
+DV!F$19*Usage!$U481
+DV!F$20*Usage!$V481
+DV!F$21*Usage!$W481
+DV!F$22*Usage!$X481
+DV!F$23*Usage!$Y481
+DV!F$24*Usage!$Z481
+DV!F$25*Usage!$AA481
+DV!G$26*Usage!$AB481
+DV!F$27*Usage!$AC481
+DV!F$28*Usage!$AD481
+DV!F$29*Usage!$AE481
+DV!F$30*Usage!$AF481
+DV!F$31*Usage!$AG481
+DV!F$32*Usage!$AH481
+DV!F$33*Usage!$AI481
+DV!F$34*Usage!$AJ481
+DV!F$35*Usage!$AK481
+DV!F$36*Usage!$AL481
+DV!F$37*Usage!$AM481
+DV!F$38*Usage!$AN481
+DV!F$39*Usage!$AO481
+DV!F$40*Usage!$AP481
+DV!F$41*Usage!$AQ481
+DV!F$42*Usage!$AR481
+DV!F$43*Usage!$AS481
+DV!F$44*Usage!$AT481
+DV!F$45*Usage!$AU481
+DV!F$46*Usage!$AV481
+DV!F$47*Usage!$AW481
+DV!F$48*Usage!$AX481
+DV!F$49*Usage!$AY481
+DV!F$50*Usage!$AZ481
+DV!F$51*Usage!$BA481
+DV!F$52*Usage!$BB481
+DV!F$53*Usage!$BC481
+DV!F$54*Usage!$BD481</f>
        <v>100</v>
      </c>
      <c r="E481" s="1">
        <f>+DV!G$2*Usage!$D481
+DV!G$3*Usage!$E481
+DV!G$4*Usage!$F481
+DV!G$5*Usage!$G481
+DV!G$6*Usage!$H481
+DV!G$7*Usage!$I481
+DV!G$8*Usage!$J481
+DV!G$9*Usage!$K481
+DV!G$10*Usage!$L481
+DV!G$11*Usage!$M481
+DV!G$12*Usage!$N481
+DV!G$13*Usage!$O481
+DV!G$14*Usage!$P481
+DV!G$15*Usage!$Q481
+DV!G$16*Usage!$R481
+DV!G$17*Usage!$S481
+DV!G$18*Usage!$T481
+DV!G$19*Usage!$U481
+DV!G$20*Usage!$V481
+DV!G$21*Usage!$W481
+DV!G$22*Usage!$X481
+DV!G$23*Usage!$Y481
+DV!G$24*Usage!$Z481
+DV!G$25*Usage!$AA481
+DV!H$26*Usage!$AB481
+DV!G$27*Usage!$AC481
+DV!G$28*Usage!$AD481
+DV!G$29*Usage!$AE481
+DV!G$30*Usage!$AF481
+DV!G$31*Usage!$AG481
+DV!G$32*Usage!$AH481
+DV!G$33*Usage!$AI481
+DV!G$34*Usage!$AJ481
+DV!G$35*Usage!$AK481
+DV!G$36*Usage!$AL481
+DV!G$37*Usage!$AM481
+DV!G$38*Usage!$AN481
+DV!G$39*Usage!$AO481
+DV!G$40*Usage!$AP481
+DV!G$41*Usage!$AQ481
+DV!G$42*Usage!$AR481
+DV!G$43*Usage!$AS481
+DV!G$44*Usage!$AT481
+DV!G$45*Usage!$AU481
+DV!G$46*Usage!$AV481
+DV!G$47*Usage!$AW481
+DV!G$48*Usage!$AX481
+DV!G$49*Usage!$AY481
+DV!G$50*Usage!$AZ481
+DV!G$51*Usage!$BA481
+DV!G$52*Usage!$BB481
+DV!G$53*Usage!$BC481
+DV!G$54*Usage!$BD481</f>
        <v>100</v>
      </c>
      <c r="F481" s="1">
        <f>+DV!H$2*Usage!$D481
+DV!H$3*Usage!$E481
+DV!H$4*Usage!$F481
+DV!H$5*Usage!$G481
+DV!H$6*Usage!$H481
+DV!H$7*Usage!$I481
+DV!H$8*Usage!$J481
+DV!H$9*Usage!$K481
+DV!H$10*Usage!$L481
+DV!H$11*Usage!$M481
+DV!H$12*Usage!$N481
+DV!H$13*Usage!$O481
+DV!H$14*Usage!$P481
+DV!H$15*Usage!$Q481
+DV!H$16*Usage!$R481
+DV!H$17*Usage!$S481
+DV!H$18*Usage!$T481
+DV!H$19*Usage!$U481
+DV!H$20*Usage!$V481
+DV!H$21*Usage!$W481
+DV!H$22*Usage!$X481
+DV!H$23*Usage!$Y481
+DV!H$24*Usage!$Z481
+DV!H$25*Usage!$AA481
+DV!I$26*Usage!$AB481
+DV!H$27*Usage!$AC481
+DV!H$28*Usage!$AD481
+DV!H$29*Usage!$AE481
+DV!H$30*Usage!$AF481
+DV!H$31*Usage!$AG481
+DV!H$32*Usage!$AH481
+DV!H$33*Usage!$AI481
+DV!H$34*Usage!$AJ481
+DV!H$35*Usage!$AK481
+DV!H$36*Usage!$AL481
+DV!H$37*Usage!$AM481
+DV!H$38*Usage!$AN481
+DV!H$39*Usage!$AO481
+DV!H$40*Usage!$AP481
+DV!H$41*Usage!$AQ481
+DV!H$42*Usage!$AR481
+DV!H$43*Usage!$AS481
+DV!H$44*Usage!$AT481
+DV!H$45*Usage!$AU481
+DV!H$46*Usage!$AV481
+DV!H$47*Usage!$AW481
+DV!H$48*Usage!$AX481
+DV!H$49*Usage!$AY481
+DV!H$50*Usage!$AZ481
+DV!H$51*Usage!$BA481
+DV!H$52*Usage!$BB481
+DV!H$53*Usage!$BC481
+DV!H$54*Usage!$BD481</f>
        <v>100</v>
      </c>
      <c r="G481" s="1">
        <f>+DV!I$2*Usage!$D481
+DV!I$3*Usage!$E481
+DV!I$4*Usage!$F481
+DV!I$5*Usage!$G481
+DV!I$6*Usage!$H481
+DV!I$7*Usage!$I481
+DV!I$8*Usage!$J481
+DV!I$9*Usage!$K481
+DV!I$10*Usage!$L481
+DV!I$11*Usage!$M481
+DV!I$12*Usage!$N481
+DV!I$13*Usage!$O481
+DV!I$14*Usage!$P481
+DV!I$15*Usage!$Q481
+DV!I$16*Usage!$R481
+DV!I$17*Usage!$S481
+DV!I$18*Usage!$T481
+DV!I$19*Usage!$U481
+DV!I$20*Usage!$V481
+DV!I$21*Usage!$W481
+DV!I$22*Usage!$X481
+DV!I$23*Usage!$Y481
+DV!I$24*Usage!$Z481
+DV!I$25*Usage!$AA481
+DV!J$26*Usage!$AB481
+DV!I$27*Usage!$AC481
+DV!I$28*Usage!$AD481
+DV!I$29*Usage!$AE481
+DV!I$30*Usage!$AF481
+DV!I$31*Usage!$AG481
+DV!I$32*Usage!$AH481
+DV!I$33*Usage!$AI481
+DV!I$34*Usage!$AJ481
+DV!I$35*Usage!$AK481
+DV!I$36*Usage!$AL481
+DV!I$37*Usage!$AM481
+DV!I$38*Usage!$AN481
+DV!I$39*Usage!$AO481
+DV!I$40*Usage!$AP481
+DV!I$41*Usage!$AQ481
+DV!I$42*Usage!$AR481
+DV!I$43*Usage!$AS481
+DV!I$44*Usage!$AT481
+DV!I$45*Usage!$AU481
+DV!I$46*Usage!$AV481
+DV!I$47*Usage!$AW481
+DV!I$48*Usage!$AX481
+DV!I$49*Usage!$AY481
+DV!I$50*Usage!$AZ481
+DV!I$51*Usage!$BA481
+DV!I$52*Usage!$BB481
+DV!I$53*Usage!$BC481
+DV!I$54*Usage!$BD481</f>
        <v>100</v>
      </c>
      <c r="H481" s="1">
        <f>+DV!J$2*Usage!$D481
+DV!J$3*Usage!$E481
+DV!J$4*Usage!$F481
+DV!J$5*Usage!$G481
+DV!J$6*Usage!$H481
+DV!J$7*Usage!$I481
+DV!J$8*Usage!$J481
+DV!J$9*Usage!$K481
+DV!J$10*Usage!$L481
+DV!J$11*Usage!$M481
+DV!J$12*Usage!$N481
+DV!J$13*Usage!$O481
+DV!J$14*Usage!$P481
+DV!J$15*Usage!$Q481
+DV!J$16*Usage!$R481
+DV!J$17*Usage!$S481
+DV!J$18*Usage!$T481
+DV!J$19*Usage!$U481
+DV!J$20*Usage!$V481
+DV!J$21*Usage!$W481
+DV!J$22*Usage!$X481
+DV!J$23*Usage!$Y481
+DV!J$24*Usage!$Z481
+DV!J$25*Usage!$AA481
+DV!K$26*Usage!$AB481
+DV!J$27*Usage!$AC481
+DV!J$28*Usage!$AD481
+DV!J$29*Usage!$AE481
+DV!J$30*Usage!$AF481
+DV!J$31*Usage!$AG481
+DV!J$32*Usage!$AH481
+DV!J$33*Usage!$AI481
+DV!J$34*Usage!$AJ481
+DV!J$35*Usage!$AK481
+DV!J$36*Usage!$AL481
+DV!J$37*Usage!$AM481
+DV!J$38*Usage!$AN481
+DV!J$39*Usage!$AO481
+DV!J$40*Usage!$AP481
+DV!J$41*Usage!$AQ481
+DV!J$42*Usage!$AR481
+DV!J$43*Usage!$AS481
+DV!J$44*Usage!$AT481
+DV!J$45*Usage!$AU481
+DV!J$46*Usage!$AV481
+DV!J$47*Usage!$AW481
+DV!J$48*Usage!$AX481
+DV!J$49*Usage!$AY481
+DV!J$50*Usage!$AZ481
+DV!J$51*Usage!$BA481
+DV!J$52*Usage!$BB481
+DV!J$53*Usage!$BC481
+DV!J$54*Usage!$BD481</f>
        <v>0</v>
      </c>
      <c r="I481" s="1">
        <f>+DV!K$2*Usage!$D481
+DV!K$3*Usage!$E481
+DV!K$4*Usage!$F481
+DV!K$5*Usage!$G481
+DV!K$6*Usage!$H481
+DV!K$7*Usage!$I481
+DV!K$8*Usage!$J481
+DV!K$9*Usage!$K481
+DV!K$10*Usage!$L481
+DV!K$11*Usage!$M481
+DV!K$12*Usage!$N481
+DV!K$13*Usage!$O481
+DV!K$14*Usage!$P481
+DV!K$15*Usage!$Q481
+DV!K$16*Usage!$R481
+DV!K$17*Usage!$S481
+DV!K$18*Usage!$T481
+DV!K$19*Usage!$U481
+DV!K$20*Usage!$V481
+DV!K$21*Usage!$W481
+DV!K$22*Usage!$X481
+DV!K$23*Usage!$Y481
+DV!K$24*Usage!$Z481
+DV!K$25*Usage!$AA481
+DV!L$26*Usage!$AB481
+DV!K$27*Usage!$AC481
+DV!K$28*Usage!$AD481
+DV!K$29*Usage!$AE481
+DV!K$30*Usage!$AF481
+DV!K$31*Usage!$AG481
+DV!K$32*Usage!$AH481
+DV!K$33*Usage!$AI481
+DV!K$34*Usage!$AJ481
+DV!K$35*Usage!$AK481
+DV!K$36*Usage!$AL481
+DV!K$37*Usage!$AM481
+DV!K$38*Usage!$AN481
+DV!K$39*Usage!$AO481
+DV!K$40*Usage!$AP481
+DV!K$41*Usage!$AQ481
+DV!K$42*Usage!$AR481
+DV!K$43*Usage!$AS481
+DV!K$44*Usage!$AT481
+DV!K$45*Usage!$AU481
+DV!K$46*Usage!$AV481
+DV!K$47*Usage!$AW481
+DV!K$48*Usage!$AX481
+DV!K$49*Usage!$AY481
+DV!K$50*Usage!$AZ481
+DV!K$51*Usage!$BA481
+DV!K$52*Usage!$BB481
+DV!K$53*Usage!$BC481
+DV!K$54*Usage!$BD481</f>
        <v>0</v>
      </c>
      <c r="J481" s="1">
        <f>+DV!L$2*Usage!$D481
+DV!L$3*Usage!$E481
+DV!L$4*Usage!$F481
+DV!L$5*Usage!$G481
+DV!L$6*Usage!$H481
+DV!L$7*Usage!$I481
+DV!L$8*Usage!$J481
+DV!L$9*Usage!$K481
+DV!L$10*Usage!$L481
+DV!L$11*Usage!$M481
+DV!L$12*Usage!$N481
+DV!L$13*Usage!$O481
+DV!L$14*Usage!$P481
+DV!L$15*Usage!$Q481
+DV!L$16*Usage!$R481
+DV!L$17*Usage!$S481
+DV!L$18*Usage!$T481
+DV!L$19*Usage!$U481
+DV!L$20*Usage!$V481
+DV!L$21*Usage!$W481
+DV!L$22*Usage!$X481
+DV!L$23*Usage!$Y481
+DV!L$24*Usage!$Z481
+DV!L$25*Usage!$AA481
+DV!M$26*Usage!$AB481
+DV!L$27*Usage!$AC481
+DV!L$28*Usage!$AD481
+DV!L$29*Usage!$AE481
+DV!L$30*Usage!$AF481
+DV!L$31*Usage!$AG481
+DV!L$32*Usage!$AH481
+DV!L$33*Usage!$AI481
+DV!L$34*Usage!$AJ481
+DV!L$35*Usage!$AK481
+DV!L$36*Usage!$AL481
+DV!L$37*Usage!$AM481
+DV!L$38*Usage!$AN481
+DV!L$39*Usage!$AO481
+DV!L$40*Usage!$AP481
+DV!L$41*Usage!$AQ481
+DV!L$42*Usage!$AR481
+DV!L$43*Usage!$AS481
+DV!L$44*Usage!$AT481
+DV!L$45*Usage!$AU481
+DV!L$46*Usage!$AV481
+DV!L$47*Usage!$AW481
+DV!L$48*Usage!$AX481
+DV!L$49*Usage!$AY481
+DV!L$50*Usage!$AZ481
+DV!L$51*Usage!$BA481
+DV!L$52*Usage!$BB481
+DV!L$53*Usage!$BC481
+DV!L$54*Usage!$BD481</f>
        <v>0</v>
      </c>
      <c r="K481" s="1">
        <f>+DV!M$2*Usage!$D481
+DV!M$3*Usage!$E481
+DV!M$4*Usage!$F481
+DV!M$5*Usage!$G481
+DV!M$6*Usage!$H481
+DV!M$7*Usage!$I481
+DV!M$8*Usage!$J481
+DV!M$9*Usage!$K481
+DV!M$10*Usage!$L481
+DV!M$11*Usage!$M481
+DV!M$12*Usage!$N481
+DV!M$13*Usage!$O481
+DV!M$14*Usage!$P481
+DV!M$15*Usage!$Q481
+DV!M$16*Usage!$R481
+DV!M$17*Usage!$S481
+DV!M$18*Usage!$T481
+DV!M$19*Usage!$U481
+DV!M$20*Usage!$V481
+DV!M$21*Usage!$W481
+DV!M$22*Usage!$X481
+DV!M$23*Usage!$Y481
+DV!M$24*Usage!$Z481
+DV!M$25*Usage!$AA481
+DV!M$26*Usage!$AB481
+DV!M$27*Usage!$AC481
+DV!M$28*Usage!$AD481
+DV!M$29*Usage!$AE481
+DV!M$30*Usage!$AF481
+DV!M$31*Usage!$AG481
+DV!M$32*Usage!$AH481
+DV!M$33*Usage!$AI481
+DV!M$34*Usage!$AJ481
+DV!M$35*Usage!$AK481
+DV!M$36*Usage!$AL481
+DV!M$37*Usage!$AM481
+DV!M$38*Usage!$AN481
+DV!M$39*Usage!$AO481
+DV!M$40*Usage!$AP481
+DV!M$41*Usage!$AQ481
+DV!M$42*Usage!$AR481
+DV!M$43*Usage!$AS481
+DV!M$44*Usage!$AT481
+DV!M$45*Usage!$AU481
+DV!M$46*Usage!$AV481
+DV!M$47*Usage!$AW481
+DV!M$48*Usage!$AX481
+DV!M$49*Usage!$AY481
+DV!M$50*Usage!$AZ481
+DV!M$51*Usage!$BA481
+DV!M$52*Usage!$BB481
+DV!M$53*Usage!$BC481
+DV!M$54*Usage!$BD481</f>
        <v>0</v>
      </c>
      <c r="L481" s="1">
        <f>+DV!N$2*Usage!$D481
+DV!N$3*Usage!$E481
+DV!N$4*Usage!$F481
+DV!N$5*Usage!$G481
+DV!N$6*Usage!$H481
+DV!N$7*Usage!$I481
+DV!N$8*Usage!$J481
+DV!N$9*Usage!$K481
+DV!N$10*Usage!$L481
+DV!N$11*Usage!$M481
+DV!N$12*Usage!$N481
+DV!N$13*Usage!$O481
+DV!N$14*Usage!$P481
+DV!N$15*Usage!$Q481
+DV!N$16*Usage!$R481
+DV!N$17*Usage!$S481
+DV!N$18*Usage!$T481
+DV!N$19*Usage!$U481
+DV!N$20*Usage!$V481
+DV!N$21*Usage!$W481
+DV!N$22*Usage!$X481
+DV!N$23*Usage!$Y481
+DV!N$24*Usage!$Z481
+DV!N$25*Usage!$AA481
+DV!N$26*Usage!$AB481
+DV!N$27*Usage!$AC481
+DV!N$28*Usage!$AD481
+DV!N$29*Usage!$AE481
+DV!N$30*Usage!$AF481
+DV!N$31*Usage!$AG481
+DV!N$32*Usage!$AH481
+DV!N$33*Usage!$AI481
+DV!N$34*Usage!$AJ481
+DV!N$35*Usage!$AK481
+DV!N$36*Usage!$AL481
+DV!N$37*Usage!$AM481
+DV!N$38*Usage!$AN481
+DV!N$39*Usage!$AO481
+DV!N$40*Usage!$AP481
+DV!N$41*Usage!$AQ481
+DV!N$42*Usage!$AR481
+DV!N$43*Usage!$AS481
+DV!N$44*Usage!$AT481
+DV!N$45*Usage!$AU481
+DV!N$46*Usage!$AV481
+DV!N$47*Usage!$AW481
+DV!N$48*Usage!$AX481
+DV!N$49*Usage!$AY481
+DV!N$50*Usage!$AZ481
+DV!N$51*Usage!$BA481
+DV!N$52*Usage!$BB481
+DV!N$53*Usage!$BC481
+DV!N$54*Usage!$BD481</f>
        <v>0</v>
      </c>
      <c r="M481" s="1">
        <f>+DV!O$2*Usage!$D481
+DV!O$3*Usage!$E481
+DV!O$4*Usage!$F481
+DV!O$5*Usage!$G481
+DV!O$6*Usage!$H481
+DV!O$7*Usage!$I481
+DV!O$8*Usage!$J481
+DV!O$9*Usage!$K481
+DV!O$10*Usage!$L481
+DV!O$11*Usage!$M481
+DV!O$12*Usage!$N481
+DV!O$13*Usage!$O481
+DV!O$14*Usage!$P481
+DV!O$15*Usage!$Q481
+DV!O$16*Usage!$R481
+DV!O$17*Usage!$S481
+DV!O$18*Usage!$T481
+DV!O$19*Usage!$U481
+DV!O$20*Usage!$V481
+DV!O$21*Usage!$W481
+DV!O$22*Usage!$X481
+DV!O$23*Usage!$Y481
+DV!O$24*Usage!$Z481
+DV!O$25*Usage!$AA481
+DV!O$26*Usage!$AB481
+DV!O$27*Usage!$AC481
+DV!O$28*Usage!$AD481
+DV!O$29*Usage!$AE481
+DV!O$30*Usage!$AF481
+DV!O$31*Usage!$AG481
+DV!O$32*Usage!$AH481
+DV!O$33*Usage!$AI481
+DV!O$34*Usage!$AJ481
+DV!O$35*Usage!$AK481
+DV!O$36*Usage!$AL481
+DV!O$37*Usage!$AM481
+DV!O$38*Usage!$AN481
+DV!O$39*Usage!$AO481
+DV!O$40*Usage!$AP481
+DV!O$41*Usage!$AQ481
+DV!O$42*Usage!$AR481
+DV!O$43*Usage!$AS481
+DV!O$44*Usage!$AT481
+DV!O$45*Usage!$AU481
+DV!O$46*Usage!$AV481
+DV!O$47*Usage!$AW481
+DV!O$48*Usage!$AX481
+DV!O$49*Usage!$AY481
+DV!O$50*Usage!$AZ481
+DV!O$51*Usage!$BA481
+DV!O$52*Usage!$BB481
+DV!O$53*Usage!$BC481
+DV!O$54*Usage!$BD481</f>
        <v>0</v>
      </c>
      <c r="N481" t="str">
        <f>VLOOKUP(A481,'Plant Stock'!B500:B10488,1,0)</f>
        <v>827634A</v>
      </c>
      <c r="P481" s="108"/>
    </row>
    <row r="482" spans="1:16" x14ac:dyDescent="0.25">
      <c r="A482" s="118" t="s">
        <v>9089</v>
      </c>
      <c r="B482" s="1">
        <f>+DV!D$2*Usage!$D482
+DV!D$3*Usage!$E482
+DV!D$4*Usage!$F482
+DV!D$5*Usage!$G482
+DV!D$6*Usage!$H482
+DV!D$7*Usage!$I482
+DV!D$8*Usage!$J482
+DV!D$9*Usage!$K482
+DV!D$10*Usage!$L482
+DV!D$11*Usage!$M482
+DV!D$12*Usage!$N482
+DV!D$13*Usage!$O482
+DV!D$14*Usage!$P482
+DV!D$15*Usage!$Q482
+DV!D$16*Usage!$R482
+DV!D$17*Usage!$S482
+DV!D$18*Usage!$T482
+DV!D$19*Usage!$U482
+DV!D$20*Usage!$V482
+DV!D$21*Usage!$W482
+DV!D$22*Usage!$X482
+DV!D$23*Usage!$Y482
+DV!D$24*Usage!$Z482
+DV!D$25*Usage!$AA482
+DV!E$26*Usage!$AB482
+DV!D$27*Usage!$AC482
+DV!D$28*Usage!$AD482
+DV!D$29*Usage!$AE482
+DV!D$30*Usage!$AF482
+DV!D$31*Usage!$AG482
+DV!D$32*Usage!$AH482
+DV!D$33*Usage!$AI482
+DV!D$34*Usage!$AJ482
+DV!D$35*Usage!$AK482
+DV!D$36*Usage!$AL482
+DV!D$37*Usage!$AM482
+DV!D$38*Usage!$AN482
+DV!D$39*Usage!$AO482
+DV!D$40*Usage!$AP482
+DV!D$41*Usage!$AQ482
+DV!D$42*Usage!$AR482
+DV!D$43*Usage!$AS482
+DV!D$44*Usage!$AT482
+DV!D$45*Usage!$AU482
+DV!D$46*Usage!$AV482
+DV!D$47*Usage!$AW482
+DV!D$48*Usage!$AX482
+DV!D$49*Usage!$AY482
+DV!D$50*Usage!$AZ482
+DV!D$51*Usage!$BA482
+DV!D$52*Usage!$BB482
+DV!D$53*Usage!$BC482
+DV!D$54*Usage!$BD482</f>
        <v>200</v>
      </c>
      <c r="C482" s="1">
        <f>+DV!E$2*Usage!$D482
+DV!E$3*Usage!$E482
+DV!E$4*Usage!$F482
+DV!E$5*Usage!$G482
+DV!E$6*Usage!$H482
+DV!E$7*Usage!$I482
+DV!E$8*Usage!$J482
+DV!E$9*Usage!$K482
+DV!E$10*Usage!$L482
+DV!E$11*Usage!$M482
+DV!E$12*Usage!$N482
+DV!E$13*Usage!$O482
+DV!E$14*Usage!$P482
+DV!E$15*Usage!$Q482
+DV!E$16*Usage!$R482
+DV!E$17*Usage!$S482
+DV!E$18*Usage!$T482
+DV!E$19*Usage!$U482
+DV!E$20*Usage!$V482
+DV!E$21*Usage!$W482
+DV!E$22*Usage!$X482
+DV!E$23*Usage!$Y482
+DV!E$24*Usage!$Z482
+DV!E$25*Usage!$AA482
+DV!F$26*Usage!$AB482
+DV!E$27*Usage!$AC482
+DV!E$28*Usage!$AD482
+DV!E$29*Usage!$AE482
+DV!E$30*Usage!$AF482
+DV!E$31*Usage!$AG482
+DV!E$32*Usage!$AH482
+DV!E$33*Usage!$AI482
+DV!E$34*Usage!$AJ482
+DV!E$35*Usage!$AK482
+DV!E$36*Usage!$AL482
+DV!E$37*Usage!$AM482
+DV!E$38*Usage!$AN482
+DV!E$39*Usage!$AO482
+DV!E$40*Usage!$AP482
+DV!E$41*Usage!$AQ482
+DV!E$42*Usage!$AR482
+DV!E$43*Usage!$AS482
+DV!E$44*Usage!$AT482
+DV!E$45*Usage!$AU482
+DV!E$46*Usage!$AV482
+DV!E$47*Usage!$AW482
+DV!E$48*Usage!$AX482
+DV!E$49*Usage!$AY482
+DV!E$50*Usage!$AZ482
+DV!E$51*Usage!$BA482
+DV!E$52*Usage!$BB482
+DV!E$53*Usage!$BC482
+DV!E$54*Usage!$BD482</f>
        <v>200</v>
      </c>
      <c r="D482" s="1">
        <f>+DV!F$2*Usage!$D482
+DV!F$3*Usage!$E482
+DV!F$4*Usage!$F482
+DV!F$5*Usage!$G482
+DV!F$6*Usage!$H482
+DV!F$7*Usage!$I482
+DV!F$8*Usage!$J482
+DV!F$9*Usage!$K482
+DV!F$10*Usage!$L482
+DV!F$11*Usage!$M482
+DV!F$12*Usage!$N482
+DV!F$13*Usage!$O482
+DV!F$14*Usage!$P482
+DV!F$15*Usage!$Q482
+DV!F$16*Usage!$R482
+DV!F$17*Usage!$S482
+DV!F$18*Usage!$T482
+DV!F$19*Usage!$U482
+DV!F$20*Usage!$V482
+DV!F$21*Usage!$W482
+DV!F$22*Usage!$X482
+DV!F$23*Usage!$Y482
+DV!F$24*Usage!$Z482
+DV!F$25*Usage!$AA482
+DV!G$26*Usage!$AB482
+DV!F$27*Usage!$AC482
+DV!F$28*Usage!$AD482
+DV!F$29*Usage!$AE482
+DV!F$30*Usage!$AF482
+DV!F$31*Usage!$AG482
+DV!F$32*Usage!$AH482
+DV!F$33*Usage!$AI482
+DV!F$34*Usage!$AJ482
+DV!F$35*Usage!$AK482
+DV!F$36*Usage!$AL482
+DV!F$37*Usage!$AM482
+DV!F$38*Usage!$AN482
+DV!F$39*Usage!$AO482
+DV!F$40*Usage!$AP482
+DV!F$41*Usage!$AQ482
+DV!F$42*Usage!$AR482
+DV!F$43*Usage!$AS482
+DV!F$44*Usage!$AT482
+DV!F$45*Usage!$AU482
+DV!F$46*Usage!$AV482
+DV!F$47*Usage!$AW482
+DV!F$48*Usage!$AX482
+DV!F$49*Usage!$AY482
+DV!F$50*Usage!$AZ482
+DV!F$51*Usage!$BA482
+DV!F$52*Usage!$BB482
+DV!F$53*Usage!$BC482
+DV!F$54*Usage!$BD482</f>
        <v>200</v>
      </c>
      <c r="E482" s="1">
        <f>+DV!G$2*Usage!$D482
+DV!G$3*Usage!$E482
+DV!G$4*Usage!$F482
+DV!G$5*Usage!$G482
+DV!G$6*Usage!$H482
+DV!G$7*Usage!$I482
+DV!G$8*Usage!$J482
+DV!G$9*Usage!$K482
+DV!G$10*Usage!$L482
+DV!G$11*Usage!$M482
+DV!G$12*Usage!$N482
+DV!G$13*Usage!$O482
+DV!G$14*Usage!$P482
+DV!G$15*Usage!$Q482
+DV!G$16*Usage!$R482
+DV!G$17*Usage!$S482
+DV!G$18*Usage!$T482
+DV!G$19*Usage!$U482
+DV!G$20*Usage!$V482
+DV!G$21*Usage!$W482
+DV!G$22*Usage!$X482
+DV!G$23*Usage!$Y482
+DV!G$24*Usage!$Z482
+DV!G$25*Usage!$AA482
+DV!H$26*Usage!$AB482
+DV!G$27*Usage!$AC482
+DV!G$28*Usage!$AD482
+DV!G$29*Usage!$AE482
+DV!G$30*Usage!$AF482
+DV!G$31*Usage!$AG482
+DV!G$32*Usage!$AH482
+DV!G$33*Usage!$AI482
+DV!G$34*Usage!$AJ482
+DV!G$35*Usage!$AK482
+DV!G$36*Usage!$AL482
+DV!G$37*Usage!$AM482
+DV!G$38*Usage!$AN482
+DV!G$39*Usage!$AO482
+DV!G$40*Usage!$AP482
+DV!G$41*Usage!$AQ482
+DV!G$42*Usage!$AR482
+DV!G$43*Usage!$AS482
+DV!G$44*Usage!$AT482
+DV!G$45*Usage!$AU482
+DV!G$46*Usage!$AV482
+DV!G$47*Usage!$AW482
+DV!G$48*Usage!$AX482
+DV!G$49*Usage!$AY482
+DV!G$50*Usage!$AZ482
+DV!G$51*Usage!$BA482
+DV!G$52*Usage!$BB482
+DV!G$53*Usage!$BC482
+DV!G$54*Usage!$BD482</f>
        <v>224</v>
      </c>
      <c r="F482" s="1">
        <f>+DV!H$2*Usage!$D482
+DV!H$3*Usage!$E482
+DV!H$4*Usage!$F482
+DV!H$5*Usage!$G482
+DV!H$6*Usage!$H482
+DV!H$7*Usage!$I482
+DV!H$8*Usage!$J482
+DV!H$9*Usage!$K482
+DV!H$10*Usage!$L482
+DV!H$11*Usage!$M482
+DV!H$12*Usage!$N482
+DV!H$13*Usage!$O482
+DV!H$14*Usage!$P482
+DV!H$15*Usage!$Q482
+DV!H$16*Usage!$R482
+DV!H$17*Usage!$S482
+DV!H$18*Usage!$T482
+DV!H$19*Usage!$U482
+DV!H$20*Usage!$V482
+DV!H$21*Usage!$W482
+DV!H$22*Usage!$X482
+DV!H$23*Usage!$Y482
+DV!H$24*Usage!$Z482
+DV!H$25*Usage!$AA482
+DV!I$26*Usage!$AB482
+DV!H$27*Usage!$AC482
+DV!H$28*Usage!$AD482
+DV!H$29*Usage!$AE482
+DV!H$30*Usage!$AF482
+DV!H$31*Usage!$AG482
+DV!H$32*Usage!$AH482
+DV!H$33*Usage!$AI482
+DV!H$34*Usage!$AJ482
+DV!H$35*Usage!$AK482
+DV!H$36*Usage!$AL482
+DV!H$37*Usage!$AM482
+DV!H$38*Usage!$AN482
+DV!H$39*Usage!$AO482
+DV!H$40*Usage!$AP482
+DV!H$41*Usage!$AQ482
+DV!H$42*Usage!$AR482
+DV!H$43*Usage!$AS482
+DV!H$44*Usage!$AT482
+DV!H$45*Usage!$AU482
+DV!H$46*Usage!$AV482
+DV!H$47*Usage!$AW482
+DV!H$48*Usage!$AX482
+DV!H$49*Usage!$AY482
+DV!H$50*Usage!$AZ482
+DV!H$51*Usage!$BA482
+DV!H$52*Usage!$BB482
+DV!H$53*Usage!$BC482
+DV!H$54*Usage!$BD482</f>
        <v>200</v>
      </c>
      <c r="G482" s="1">
        <f>+DV!I$2*Usage!$D482
+DV!I$3*Usage!$E482
+DV!I$4*Usage!$F482
+DV!I$5*Usage!$G482
+DV!I$6*Usage!$H482
+DV!I$7*Usage!$I482
+DV!I$8*Usage!$J482
+DV!I$9*Usage!$K482
+DV!I$10*Usage!$L482
+DV!I$11*Usage!$M482
+DV!I$12*Usage!$N482
+DV!I$13*Usage!$O482
+DV!I$14*Usage!$P482
+DV!I$15*Usage!$Q482
+DV!I$16*Usage!$R482
+DV!I$17*Usage!$S482
+DV!I$18*Usage!$T482
+DV!I$19*Usage!$U482
+DV!I$20*Usage!$V482
+DV!I$21*Usage!$W482
+DV!I$22*Usage!$X482
+DV!I$23*Usage!$Y482
+DV!I$24*Usage!$Z482
+DV!I$25*Usage!$AA482
+DV!J$26*Usage!$AB482
+DV!I$27*Usage!$AC482
+DV!I$28*Usage!$AD482
+DV!I$29*Usage!$AE482
+DV!I$30*Usage!$AF482
+DV!I$31*Usage!$AG482
+DV!I$32*Usage!$AH482
+DV!I$33*Usage!$AI482
+DV!I$34*Usage!$AJ482
+DV!I$35*Usage!$AK482
+DV!I$36*Usage!$AL482
+DV!I$37*Usage!$AM482
+DV!I$38*Usage!$AN482
+DV!I$39*Usage!$AO482
+DV!I$40*Usage!$AP482
+DV!I$41*Usage!$AQ482
+DV!I$42*Usage!$AR482
+DV!I$43*Usage!$AS482
+DV!I$44*Usage!$AT482
+DV!I$45*Usage!$AU482
+DV!I$46*Usage!$AV482
+DV!I$47*Usage!$AW482
+DV!I$48*Usage!$AX482
+DV!I$49*Usage!$AY482
+DV!I$50*Usage!$AZ482
+DV!I$51*Usage!$BA482
+DV!I$52*Usage!$BB482
+DV!I$53*Usage!$BC482
+DV!I$54*Usage!$BD482</f>
        <v>0</v>
      </c>
      <c r="H482" s="1">
        <f>+DV!J$2*Usage!$D482
+DV!J$3*Usage!$E482
+DV!J$4*Usage!$F482
+DV!J$5*Usage!$G482
+DV!J$6*Usage!$H482
+DV!J$7*Usage!$I482
+DV!J$8*Usage!$J482
+DV!J$9*Usage!$K482
+DV!J$10*Usage!$L482
+DV!J$11*Usage!$M482
+DV!J$12*Usage!$N482
+DV!J$13*Usage!$O482
+DV!J$14*Usage!$P482
+DV!J$15*Usage!$Q482
+DV!J$16*Usage!$R482
+DV!J$17*Usage!$S482
+DV!J$18*Usage!$T482
+DV!J$19*Usage!$U482
+DV!J$20*Usage!$V482
+DV!J$21*Usage!$W482
+DV!J$22*Usage!$X482
+DV!J$23*Usage!$Y482
+DV!J$24*Usage!$Z482
+DV!J$25*Usage!$AA482
+DV!K$26*Usage!$AB482
+DV!J$27*Usage!$AC482
+DV!J$28*Usage!$AD482
+DV!J$29*Usage!$AE482
+DV!J$30*Usage!$AF482
+DV!J$31*Usage!$AG482
+DV!J$32*Usage!$AH482
+DV!J$33*Usage!$AI482
+DV!J$34*Usage!$AJ482
+DV!J$35*Usage!$AK482
+DV!J$36*Usage!$AL482
+DV!J$37*Usage!$AM482
+DV!J$38*Usage!$AN482
+DV!J$39*Usage!$AO482
+DV!J$40*Usage!$AP482
+DV!J$41*Usage!$AQ482
+DV!J$42*Usage!$AR482
+DV!J$43*Usage!$AS482
+DV!J$44*Usage!$AT482
+DV!J$45*Usage!$AU482
+DV!J$46*Usage!$AV482
+DV!J$47*Usage!$AW482
+DV!J$48*Usage!$AX482
+DV!J$49*Usage!$AY482
+DV!J$50*Usage!$AZ482
+DV!J$51*Usage!$BA482
+DV!J$52*Usage!$BB482
+DV!J$53*Usage!$BC482
+DV!J$54*Usage!$BD482</f>
        <v>0</v>
      </c>
      <c r="I482" s="1">
        <f>+DV!K$2*Usage!$D482
+DV!K$3*Usage!$E482
+DV!K$4*Usage!$F482
+DV!K$5*Usage!$G482
+DV!K$6*Usage!$H482
+DV!K$7*Usage!$I482
+DV!K$8*Usage!$J482
+DV!K$9*Usage!$K482
+DV!K$10*Usage!$L482
+DV!K$11*Usage!$M482
+DV!K$12*Usage!$N482
+DV!K$13*Usage!$O482
+DV!K$14*Usage!$P482
+DV!K$15*Usage!$Q482
+DV!K$16*Usage!$R482
+DV!K$17*Usage!$S482
+DV!K$18*Usage!$T482
+DV!K$19*Usage!$U482
+DV!K$20*Usage!$V482
+DV!K$21*Usage!$W482
+DV!K$22*Usage!$X482
+DV!K$23*Usage!$Y482
+DV!K$24*Usage!$Z482
+DV!K$25*Usage!$AA482
+DV!L$26*Usage!$AB482
+DV!K$27*Usage!$AC482
+DV!K$28*Usage!$AD482
+DV!K$29*Usage!$AE482
+DV!K$30*Usage!$AF482
+DV!K$31*Usage!$AG482
+DV!K$32*Usage!$AH482
+DV!K$33*Usage!$AI482
+DV!K$34*Usage!$AJ482
+DV!K$35*Usage!$AK482
+DV!K$36*Usage!$AL482
+DV!K$37*Usage!$AM482
+DV!K$38*Usage!$AN482
+DV!K$39*Usage!$AO482
+DV!K$40*Usage!$AP482
+DV!K$41*Usage!$AQ482
+DV!K$42*Usage!$AR482
+DV!K$43*Usage!$AS482
+DV!K$44*Usage!$AT482
+DV!K$45*Usage!$AU482
+DV!K$46*Usage!$AV482
+DV!K$47*Usage!$AW482
+DV!K$48*Usage!$AX482
+DV!K$49*Usage!$AY482
+DV!K$50*Usage!$AZ482
+DV!K$51*Usage!$BA482
+DV!K$52*Usage!$BB482
+DV!K$53*Usage!$BC482
+DV!K$54*Usage!$BD482</f>
        <v>0</v>
      </c>
      <c r="J482" s="1">
        <f>+DV!L$2*Usage!$D482
+DV!L$3*Usage!$E482
+DV!L$4*Usage!$F482
+DV!L$5*Usage!$G482
+DV!L$6*Usage!$H482
+DV!L$7*Usage!$I482
+DV!L$8*Usage!$J482
+DV!L$9*Usage!$K482
+DV!L$10*Usage!$L482
+DV!L$11*Usage!$M482
+DV!L$12*Usage!$N482
+DV!L$13*Usage!$O482
+DV!L$14*Usage!$P482
+DV!L$15*Usage!$Q482
+DV!L$16*Usage!$R482
+DV!L$17*Usage!$S482
+DV!L$18*Usage!$T482
+DV!L$19*Usage!$U482
+DV!L$20*Usage!$V482
+DV!L$21*Usage!$W482
+DV!L$22*Usage!$X482
+DV!L$23*Usage!$Y482
+DV!L$24*Usage!$Z482
+DV!L$25*Usage!$AA482
+DV!M$26*Usage!$AB482
+DV!L$27*Usage!$AC482
+DV!L$28*Usage!$AD482
+DV!L$29*Usage!$AE482
+DV!L$30*Usage!$AF482
+DV!L$31*Usage!$AG482
+DV!L$32*Usage!$AH482
+DV!L$33*Usage!$AI482
+DV!L$34*Usage!$AJ482
+DV!L$35*Usage!$AK482
+DV!L$36*Usage!$AL482
+DV!L$37*Usage!$AM482
+DV!L$38*Usage!$AN482
+DV!L$39*Usage!$AO482
+DV!L$40*Usage!$AP482
+DV!L$41*Usage!$AQ482
+DV!L$42*Usage!$AR482
+DV!L$43*Usage!$AS482
+DV!L$44*Usage!$AT482
+DV!L$45*Usage!$AU482
+DV!L$46*Usage!$AV482
+DV!L$47*Usage!$AW482
+DV!L$48*Usage!$AX482
+DV!L$49*Usage!$AY482
+DV!L$50*Usage!$AZ482
+DV!L$51*Usage!$BA482
+DV!L$52*Usage!$BB482
+DV!L$53*Usage!$BC482
+DV!L$54*Usage!$BD482</f>
        <v>0</v>
      </c>
      <c r="K482" s="1">
        <f>+DV!M$2*Usage!$D482
+DV!M$3*Usage!$E482
+DV!M$4*Usage!$F482
+DV!M$5*Usage!$G482
+DV!M$6*Usage!$H482
+DV!M$7*Usage!$I482
+DV!M$8*Usage!$J482
+DV!M$9*Usage!$K482
+DV!M$10*Usage!$L482
+DV!M$11*Usage!$M482
+DV!M$12*Usage!$N482
+DV!M$13*Usage!$O482
+DV!M$14*Usage!$P482
+DV!M$15*Usage!$Q482
+DV!M$16*Usage!$R482
+DV!M$17*Usage!$S482
+DV!M$18*Usage!$T482
+DV!M$19*Usage!$U482
+DV!M$20*Usage!$V482
+DV!M$21*Usage!$W482
+DV!M$22*Usage!$X482
+DV!M$23*Usage!$Y482
+DV!M$24*Usage!$Z482
+DV!M$25*Usage!$AA482
+DV!M$26*Usage!$AB482
+DV!M$27*Usage!$AC482
+DV!M$28*Usage!$AD482
+DV!M$29*Usage!$AE482
+DV!M$30*Usage!$AF482
+DV!M$31*Usage!$AG482
+DV!M$32*Usage!$AH482
+DV!M$33*Usage!$AI482
+DV!M$34*Usage!$AJ482
+DV!M$35*Usage!$AK482
+DV!M$36*Usage!$AL482
+DV!M$37*Usage!$AM482
+DV!M$38*Usage!$AN482
+DV!M$39*Usage!$AO482
+DV!M$40*Usage!$AP482
+DV!M$41*Usage!$AQ482
+DV!M$42*Usage!$AR482
+DV!M$43*Usage!$AS482
+DV!M$44*Usage!$AT482
+DV!M$45*Usage!$AU482
+DV!M$46*Usage!$AV482
+DV!M$47*Usage!$AW482
+DV!M$48*Usage!$AX482
+DV!M$49*Usage!$AY482
+DV!M$50*Usage!$AZ482
+DV!M$51*Usage!$BA482
+DV!M$52*Usage!$BB482
+DV!M$53*Usage!$BC482
+DV!M$54*Usage!$BD482</f>
        <v>0</v>
      </c>
      <c r="L482" s="1">
        <f>+DV!N$2*Usage!$D482
+DV!N$3*Usage!$E482
+DV!N$4*Usage!$F482
+DV!N$5*Usage!$G482
+DV!N$6*Usage!$H482
+DV!N$7*Usage!$I482
+DV!N$8*Usage!$J482
+DV!N$9*Usage!$K482
+DV!N$10*Usage!$L482
+DV!N$11*Usage!$M482
+DV!N$12*Usage!$N482
+DV!N$13*Usage!$O482
+DV!N$14*Usage!$P482
+DV!N$15*Usage!$Q482
+DV!N$16*Usage!$R482
+DV!N$17*Usage!$S482
+DV!N$18*Usage!$T482
+DV!N$19*Usage!$U482
+DV!N$20*Usage!$V482
+DV!N$21*Usage!$W482
+DV!N$22*Usage!$X482
+DV!N$23*Usage!$Y482
+DV!N$24*Usage!$Z482
+DV!N$25*Usage!$AA482
+DV!N$26*Usage!$AB482
+DV!N$27*Usage!$AC482
+DV!N$28*Usage!$AD482
+DV!N$29*Usage!$AE482
+DV!N$30*Usage!$AF482
+DV!N$31*Usage!$AG482
+DV!N$32*Usage!$AH482
+DV!N$33*Usage!$AI482
+DV!N$34*Usage!$AJ482
+DV!N$35*Usage!$AK482
+DV!N$36*Usage!$AL482
+DV!N$37*Usage!$AM482
+DV!N$38*Usage!$AN482
+DV!N$39*Usage!$AO482
+DV!N$40*Usage!$AP482
+DV!N$41*Usage!$AQ482
+DV!N$42*Usage!$AR482
+DV!N$43*Usage!$AS482
+DV!N$44*Usage!$AT482
+DV!N$45*Usage!$AU482
+DV!N$46*Usage!$AV482
+DV!N$47*Usage!$AW482
+DV!N$48*Usage!$AX482
+DV!N$49*Usage!$AY482
+DV!N$50*Usage!$AZ482
+DV!N$51*Usage!$BA482
+DV!N$52*Usage!$BB482
+DV!N$53*Usage!$BC482
+DV!N$54*Usage!$BD482</f>
        <v>0</v>
      </c>
      <c r="M482" s="1">
        <f>+DV!O$2*Usage!$D482
+DV!O$3*Usage!$E482
+DV!O$4*Usage!$F482
+DV!O$5*Usage!$G482
+DV!O$6*Usage!$H482
+DV!O$7*Usage!$I482
+DV!O$8*Usage!$J482
+DV!O$9*Usage!$K482
+DV!O$10*Usage!$L482
+DV!O$11*Usage!$M482
+DV!O$12*Usage!$N482
+DV!O$13*Usage!$O482
+DV!O$14*Usage!$P482
+DV!O$15*Usage!$Q482
+DV!O$16*Usage!$R482
+DV!O$17*Usage!$S482
+DV!O$18*Usage!$T482
+DV!O$19*Usage!$U482
+DV!O$20*Usage!$V482
+DV!O$21*Usage!$W482
+DV!O$22*Usage!$X482
+DV!O$23*Usage!$Y482
+DV!O$24*Usage!$Z482
+DV!O$25*Usage!$AA482
+DV!O$26*Usage!$AB482
+DV!O$27*Usage!$AC482
+DV!O$28*Usage!$AD482
+DV!O$29*Usage!$AE482
+DV!O$30*Usage!$AF482
+DV!O$31*Usage!$AG482
+DV!O$32*Usage!$AH482
+DV!O$33*Usage!$AI482
+DV!O$34*Usage!$AJ482
+DV!O$35*Usage!$AK482
+DV!O$36*Usage!$AL482
+DV!O$37*Usage!$AM482
+DV!O$38*Usage!$AN482
+DV!O$39*Usage!$AO482
+DV!O$40*Usage!$AP482
+DV!O$41*Usage!$AQ482
+DV!O$42*Usage!$AR482
+DV!O$43*Usage!$AS482
+DV!O$44*Usage!$AT482
+DV!O$45*Usage!$AU482
+DV!O$46*Usage!$AV482
+DV!O$47*Usage!$AW482
+DV!O$48*Usage!$AX482
+DV!O$49*Usage!$AY482
+DV!O$50*Usage!$AZ482
+DV!O$51*Usage!$BA482
+DV!O$52*Usage!$BB482
+DV!O$53*Usage!$BC482
+DV!O$54*Usage!$BD482</f>
        <v>0</v>
      </c>
      <c r="N482" t="str">
        <f>VLOOKUP(A482,'Plant Stock'!B501:B10489,1,0)</f>
        <v>827775A</v>
      </c>
      <c r="P482" s="108"/>
    </row>
    <row r="483" spans="1:16" x14ac:dyDescent="0.25">
      <c r="A483" s="118" t="s">
        <v>9092</v>
      </c>
      <c r="B483" s="1">
        <f>+DV!D$2*Usage!$D483
+DV!D$3*Usage!$E483
+DV!D$4*Usage!$F483
+DV!D$5*Usage!$G483
+DV!D$6*Usage!$H483
+DV!D$7*Usage!$I483
+DV!D$8*Usage!$J483
+DV!D$9*Usage!$K483
+DV!D$10*Usage!$L483
+DV!D$11*Usage!$M483
+DV!D$12*Usage!$N483
+DV!D$13*Usage!$O483
+DV!D$14*Usage!$P483
+DV!D$15*Usage!$Q483
+DV!D$16*Usage!$R483
+DV!D$17*Usage!$S483
+DV!D$18*Usage!$T483
+DV!D$19*Usage!$U483
+DV!D$20*Usage!$V483
+DV!D$21*Usage!$W483
+DV!D$22*Usage!$X483
+DV!D$23*Usage!$Y483
+DV!D$24*Usage!$Z483
+DV!D$25*Usage!$AA483
+DV!E$26*Usage!$AB483
+DV!D$27*Usage!$AC483
+DV!D$28*Usage!$AD483
+DV!D$29*Usage!$AE483
+DV!D$30*Usage!$AF483
+DV!D$31*Usage!$AG483
+DV!D$32*Usage!$AH483
+DV!D$33*Usage!$AI483
+DV!D$34*Usage!$AJ483
+DV!D$35*Usage!$AK483
+DV!D$36*Usage!$AL483
+DV!D$37*Usage!$AM483
+DV!D$38*Usage!$AN483
+DV!D$39*Usage!$AO483
+DV!D$40*Usage!$AP483
+DV!D$41*Usage!$AQ483
+DV!D$42*Usage!$AR483
+DV!D$43*Usage!$AS483
+DV!D$44*Usage!$AT483
+DV!D$45*Usage!$AU483
+DV!D$46*Usage!$AV483
+DV!D$47*Usage!$AW483
+DV!D$48*Usage!$AX483
+DV!D$49*Usage!$AY483
+DV!D$50*Usage!$AZ483
+DV!D$51*Usage!$BA483
+DV!D$52*Usage!$BB483
+DV!D$53*Usage!$BC483
+DV!D$54*Usage!$BD483</f>
        <v>100</v>
      </c>
      <c r="C483" s="1">
        <f>+DV!E$2*Usage!$D483
+DV!E$3*Usage!$E483
+DV!E$4*Usage!$F483
+DV!E$5*Usage!$G483
+DV!E$6*Usage!$H483
+DV!E$7*Usage!$I483
+DV!E$8*Usage!$J483
+DV!E$9*Usage!$K483
+DV!E$10*Usage!$L483
+DV!E$11*Usage!$M483
+DV!E$12*Usage!$N483
+DV!E$13*Usage!$O483
+DV!E$14*Usage!$P483
+DV!E$15*Usage!$Q483
+DV!E$16*Usage!$R483
+DV!E$17*Usage!$S483
+DV!E$18*Usage!$T483
+DV!E$19*Usage!$U483
+DV!E$20*Usage!$V483
+DV!E$21*Usage!$W483
+DV!E$22*Usage!$X483
+DV!E$23*Usage!$Y483
+DV!E$24*Usage!$Z483
+DV!E$25*Usage!$AA483
+DV!F$26*Usage!$AB483
+DV!E$27*Usage!$AC483
+DV!E$28*Usage!$AD483
+DV!E$29*Usage!$AE483
+DV!E$30*Usage!$AF483
+DV!E$31*Usage!$AG483
+DV!E$32*Usage!$AH483
+DV!E$33*Usage!$AI483
+DV!E$34*Usage!$AJ483
+DV!E$35*Usage!$AK483
+DV!E$36*Usage!$AL483
+DV!E$37*Usage!$AM483
+DV!E$38*Usage!$AN483
+DV!E$39*Usage!$AO483
+DV!E$40*Usage!$AP483
+DV!E$41*Usage!$AQ483
+DV!E$42*Usage!$AR483
+DV!E$43*Usage!$AS483
+DV!E$44*Usage!$AT483
+DV!E$45*Usage!$AU483
+DV!E$46*Usage!$AV483
+DV!E$47*Usage!$AW483
+DV!E$48*Usage!$AX483
+DV!E$49*Usage!$AY483
+DV!E$50*Usage!$AZ483
+DV!E$51*Usage!$BA483
+DV!E$52*Usage!$BB483
+DV!E$53*Usage!$BC483
+DV!E$54*Usage!$BD483</f>
        <v>100</v>
      </c>
      <c r="D483" s="1">
        <f>+DV!F$2*Usage!$D483
+DV!F$3*Usage!$E483
+DV!F$4*Usage!$F483
+DV!F$5*Usage!$G483
+DV!F$6*Usage!$H483
+DV!F$7*Usage!$I483
+DV!F$8*Usage!$J483
+DV!F$9*Usage!$K483
+DV!F$10*Usage!$L483
+DV!F$11*Usage!$M483
+DV!F$12*Usage!$N483
+DV!F$13*Usage!$O483
+DV!F$14*Usage!$P483
+DV!F$15*Usage!$Q483
+DV!F$16*Usage!$R483
+DV!F$17*Usage!$S483
+DV!F$18*Usage!$T483
+DV!F$19*Usage!$U483
+DV!F$20*Usage!$V483
+DV!F$21*Usage!$W483
+DV!F$22*Usage!$X483
+DV!F$23*Usage!$Y483
+DV!F$24*Usage!$Z483
+DV!F$25*Usage!$AA483
+DV!G$26*Usage!$AB483
+DV!F$27*Usage!$AC483
+DV!F$28*Usage!$AD483
+DV!F$29*Usage!$AE483
+DV!F$30*Usage!$AF483
+DV!F$31*Usage!$AG483
+DV!F$32*Usage!$AH483
+DV!F$33*Usage!$AI483
+DV!F$34*Usage!$AJ483
+DV!F$35*Usage!$AK483
+DV!F$36*Usage!$AL483
+DV!F$37*Usage!$AM483
+DV!F$38*Usage!$AN483
+DV!F$39*Usage!$AO483
+DV!F$40*Usage!$AP483
+DV!F$41*Usage!$AQ483
+DV!F$42*Usage!$AR483
+DV!F$43*Usage!$AS483
+DV!F$44*Usage!$AT483
+DV!F$45*Usage!$AU483
+DV!F$46*Usage!$AV483
+DV!F$47*Usage!$AW483
+DV!F$48*Usage!$AX483
+DV!F$49*Usage!$AY483
+DV!F$50*Usage!$AZ483
+DV!F$51*Usage!$BA483
+DV!F$52*Usage!$BB483
+DV!F$53*Usage!$BC483
+DV!F$54*Usage!$BD483</f>
        <v>100</v>
      </c>
      <c r="E483" s="1">
        <f>+DV!G$2*Usage!$D483
+DV!G$3*Usage!$E483
+DV!G$4*Usage!$F483
+DV!G$5*Usage!$G483
+DV!G$6*Usage!$H483
+DV!G$7*Usage!$I483
+DV!G$8*Usage!$J483
+DV!G$9*Usage!$K483
+DV!G$10*Usage!$L483
+DV!G$11*Usage!$M483
+DV!G$12*Usage!$N483
+DV!G$13*Usage!$O483
+DV!G$14*Usage!$P483
+DV!G$15*Usage!$Q483
+DV!G$16*Usage!$R483
+DV!G$17*Usage!$S483
+DV!G$18*Usage!$T483
+DV!G$19*Usage!$U483
+DV!G$20*Usage!$V483
+DV!G$21*Usage!$W483
+DV!G$22*Usage!$X483
+DV!G$23*Usage!$Y483
+DV!G$24*Usage!$Z483
+DV!G$25*Usage!$AA483
+DV!H$26*Usage!$AB483
+DV!G$27*Usage!$AC483
+DV!G$28*Usage!$AD483
+DV!G$29*Usage!$AE483
+DV!G$30*Usage!$AF483
+DV!G$31*Usage!$AG483
+DV!G$32*Usage!$AH483
+DV!G$33*Usage!$AI483
+DV!G$34*Usage!$AJ483
+DV!G$35*Usage!$AK483
+DV!G$36*Usage!$AL483
+DV!G$37*Usage!$AM483
+DV!G$38*Usage!$AN483
+DV!G$39*Usage!$AO483
+DV!G$40*Usage!$AP483
+DV!G$41*Usage!$AQ483
+DV!G$42*Usage!$AR483
+DV!G$43*Usage!$AS483
+DV!G$44*Usage!$AT483
+DV!G$45*Usage!$AU483
+DV!G$46*Usage!$AV483
+DV!G$47*Usage!$AW483
+DV!G$48*Usage!$AX483
+DV!G$49*Usage!$AY483
+DV!G$50*Usage!$AZ483
+DV!G$51*Usage!$BA483
+DV!G$52*Usage!$BB483
+DV!G$53*Usage!$BC483
+DV!G$54*Usage!$BD483</f>
        <v>112</v>
      </c>
      <c r="F483" s="1">
        <f>+DV!H$2*Usage!$D483
+DV!H$3*Usage!$E483
+DV!H$4*Usage!$F483
+DV!H$5*Usage!$G483
+DV!H$6*Usage!$H483
+DV!H$7*Usage!$I483
+DV!H$8*Usage!$J483
+DV!H$9*Usage!$K483
+DV!H$10*Usage!$L483
+DV!H$11*Usage!$M483
+DV!H$12*Usage!$N483
+DV!H$13*Usage!$O483
+DV!H$14*Usage!$P483
+DV!H$15*Usage!$Q483
+DV!H$16*Usage!$R483
+DV!H$17*Usage!$S483
+DV!H$18*Usage!$T483
+DV!H$19*Usage!$U483
+DV!H$20*Usage!$V483
+DV!H$21*Usage!$W483
+DV!H$22*Usage!$X483
+DV!H$23*Usage!$Y483
+DV!H$24*Usage!$Z483
+DV!H$25*Usage!$AA483
+DV!I$26*Usage!$AB483
+DV!H$27*Usage!$AC483
+DV!H$28*Usage!$AD483
+DV!H$29*Usage!$AE483
+DV!H$30*Usage!$AF483
+DV!H$31*Usage!$AG483
+DV!H$32*Usage!$AH483
+DV!H$33*Usage!$AI483
+DV!H$34*Usage!$AJ483
+DV!H$35*Usage!$AK483
+DV!H$36*Usage!$AL483
+DV!H$37*Usage!$AM483
+DV!H$38*Usage!$AN483
+DV!H$39*Usage!$AO483
+DV!H$40*Usage!$AP483
+DV!H$41*Usage!$AQ483
+DV!H$42*Usage!$AR483
+DV!H$43*Usage!$AS483
+DV!H$44*Usage!$AT483
+DV!H$45*Usage!$AU483
+DV!H$46*Usage!$AV483
+DV!H$47*Usage!$AW483
+DV!H$48*Usage!$AX483
+DV!H$49*Usage!$AY483
+DV!H$50*Usage!$AZ483
+DV!H$51*Usage!$BA483
+DV!H$52*Usage!$BB483
+DV!H$53*Usage!$BC483
+DV!H$54*Usage!$BD483</f>
        <v>100</v>
      </c>
      <c r="G483" s="1">
        <f>+DV!I$2*Usage!$D483
+DV!I$3*Usage!$E483
+DV!I$4*Usage!$F483
+DV!I$5*Usage!$G483
+DV!I$6*Usage!$H483
+DV!I$7*Usage!$I483
+DV!I$8*Usage!$J483
+DV!I$9*Usage!$K483
+DV!I$10*Usage!$L483
+DV!I$11*Usage!$M483
+DV!I$12*Usage!$N483
+DV!I$13*Usage!$O483
+DV!I$14*Usage!$P483
+DV!I$15*Usage!$Q483
+DV!I$16*Usage!$R483
+DV!I$17*Usage!$S483
+DV!I$18*Usage!$T483
+DV!I$19*Usage!$U483
+DV!I$20*Usage!$V483
+DV!I$21*Usage!$W483
+DV!I$22*Usage!$X483
+DV!I$23*Usage!$Y483
+DV!I$24*Usage!$Z483
+DV!I$25*Usage!$AA483
+DV!J$26*Usage!$AB483
+DV!I$27*Usage!$AC483
+DV!I$28*Usage!$AD483
+DV!I$29*Usage!$AE483
+DV!I$30*Usage!$AF483
+DV!I$31*Usage!$AG483
+DV!I$32*Usage!$AH483
+DV!I$33*Usage!$AI483
+DV!I$34*Usage!$AJ483
+DV!I$35*Usage!$AK483
+DV!I$36*Usage!$AL483
+DV!I$37*Usage!$AM483
+DV!I$38*Usage!$AN483
+DV!I$39*Usage!$AO483
+DV!I$40*Usage!$AP483
+DV!I$41*Usage!$AQ483
+DV!I$42*Usage!$AR483
+DV!I$43*Usage!$AS483
+DV!I$44*Usage!$AT483
+DV!I$45*Usage!$AU483
+DV!I$46*Usage!$AV483
+DV!I$47*Usage!$AW483
+DV!I$48*Usage!$AX483
+DV!I$49*Usage!$AY483
+DV!I$50*Usage!$AZ483
+DV!I$51*Usage!$BA483
+DV!I$52*Usage!$BB483
+DV!I$53*Usage!$BC483
+DV!I$54*Usage!$BD483</f>
        <v>0</v>
      </c>
      <c r="H483" s="1">
        <f>+DV!J$2*Usage!$D483
+DV!J$3*Usage!$E483
+DV!J$4*Usage!$F483
+DV!J$5*Usage!$G483
+DV!J$6*Usage!$H483
+DV!J$7*Usage!$I483
+DV!J$8*Usage!$J483
+DV!J$9*Usage!$K483
+DV!J$10*Usage!$L483
+DV!J$11*Usage!$M483
+DV!J$12*Usage!$N483
+DV!J$13*Usage!$O483
+DV!J$14*Usage!$P483
+DV!J$15*Usage!$Q483
+DV!J$16*Usage!$R483
+DV!J$17*Usage!$S483
+DV!J$18*Usage!$T483
+DV!J$19*Usage!$U483
+DV!J$20*Usage!$V483
+DV!J$21*Usage!$W483
+DV!J$22*Usage!$X483
+DV!J$23*Usage!$Y483
+DV!J$24*Usage!$Z483
+DV!J$25*Usage!$AA483
+DV!K$26*Usage!$AB483
+DV!J$27*Usage!$AC483
+DV!J$28*Usage!$AD483
+DV!J$29*Usage!$AE483
+DV!J$30*Usage!$AF483
+DV!J$31*Usage!$AG483
+DV!J$32*Usage!$AH483
+DV!J$33*Usage!$AI483
+DV!J$34*Usage!$AJ483
+DV!J$35*Usage!$AK483
+DV!J$36*Usage!$AL483
+DV!J$37*Usage!$AM483
+DV!J$38*Usage!$AN483
+DV!J$39*Usage!$AO483
+DV!J$40*Usage!$AP483
+DV!J$41*Usage!$AQ483
+DV!J$42*Usage!$AR483
+DV!J$43*Usage!$AS483
+DV!J$44*Usage!$AT483
+DV!J$45*Usage!$AU483
+DV!J$46*Usage!$AV483
+DV!J$47*Usage!$AW483
+DV!J$48*Usage!$AX483
+DV!J$49*Usage!$AY483
+DV!J$50*Usage!$AZ483
+DV!J$51*Usage!$BA483
+DV!J$52*Usage!$BB483
+DV!J$53*Usage!$BC483
+DV!J$54*Usage!$BD483</f>
        <v>0</v>
      </c>
      <c r="I483" s="1">
        <f>+DV!K$2*Usage!$D483
+DV!K$3*Usage!$E483
+DV!K$4*Usage!$F483
+DV!K$5*Usage!$G483
+DV!K$6*Usage!$H483
+DV!K$7*Usage!$I483
+DV!K$8*Usage!$J483
+DV!K$9*Usage!$K483
+DV!K$10*Usage!$L483
+DV!K$11*Usage!$M483
+DV!K$12*Usage!$N483
+DV!K$13*Usage!$O483
+DV!K$14*Usage!$P483
+DV!K$15*Usage!$Q483
+DV!K$16*Usage!$R483
+DV!K$17*Usage!$S483
+DV!K$18*Usage!$T483
+DV!K$19*Usage!$U483
+DV!K$20*Usage!$V483
+DV!K$21*Usage!$W483
+DV!K$22*Usage!$X483
+DV!K$23*Usage!$Y483
+DV!K$24*Usage!$Z483
+DV!K$25*Usage!$AA483
+DV!L$26*Usage!$AB483
+DV!K$27*Usage!$AC483
+DV!K$28*Usage!$AD483
+DV!K$29*Usage!$AE483
+DV!K$30*Usage!$AF483
+DV!K$31*Usage!$AG483
+DV!K$32*Usage!$AH483
+DV!K$33*Usage!$AI483
+DV!K$34*Usage!$AJ483
+DV!K$35*Usage!$AK483
+DV!K$36*Usage!$AL483
+DV!K$37*Usage!$AM483
+DV!K$38*Usage!$AN483
+DV!K$39*Usage!$AO483
+DV!K$40*Usage!$AP483
+DV!K$41*Usage!$AQ483
+DV!K$42*Usage!$AR483
+DV!K$43*Usage!$AS483
+DV!K$44*Usage!$AT483
+DV!K$45*Usage!$AU483
+DV!K$46*Usage!$AV483
+DV!K$47*Usage!$AW483
+DV!K$48*Usage!$AX483
+DV!K$49*Usage!$AY483
+DV!K$50*Usage!$AZ483
+DV!K$51*Usage!$BA483
+DV!K$52*Usage!$BB483
+DV!K$53*Usage!$BC483
+DV!K$54*Usage!$BD483</f>
        <v>0</v>
      </c>
      <c r="J483" s="1">
        <f>+DV!L$2*Usage!$D483
+DV!L$3*Usage!$E483
+DV!L$4*Usage!$F483
+DV!L$5*Usage!$G483
+DV!L$6*Usage!$H483
+DV!L$7*Usage!$I483
+DV!L$8*Usage!$J483
+DV!L$9*Usage!$K483
+DV!L$10*Usage!$L483
+DV!L$11*Usage!$M483
+DV!L$12*Usage!$N483
+DV!L$13*Usage!$O483
+DV!L$14*Usage!$P483
+DV!L$15*Usage!$Q483
+DV!L$16*Usage!$R483
+DV!L$17*Usage!$S483
+DV!L$18*Usage!$T483
+DV!L$19*Usage!$U483
+DV!L$20*Usage!$V483
+DV!L$21*Usage!$W483
+DV!L$22*Usage!$X483
+DV!L$23*Usage!$Y483
+DV!L$24*Usage!$Z483
+DV!L$25*Usage!$AA483
+DV!M$26*Usage!$AB483
+DV!L$27*Usage!$AC483
+DV!L$28*Usage!$AD483
+DV!L$29*Usage!$AE483
+DV!L$30*Usage!$AF483
+DV!L$31*Usage!$AG483
+DV!L$32*Usage!$AH483
+DV!L$33*Usage!$AI483
+DV!L$34*Usage!$AJ483
+DV!L$35*Usage!$AK483
+DV!L$36*Usage!$AL483
+DV!L$37*Usage!$AM483
+DV!L$38*Usage!$AN483
+DV!L$39*Usage!$AO483
+DV!L$40*Usage!$AP483
+DV!L$41*Usage!$AQ483
+DV!L$42*Usage!$AR483
+DV!L$43*Usage!$AS483
+DV!L$44*Usage!$AT483
+DV!L$45*Usage!$AU483
+DV!L$46*Usage!$AV483
+DV!L$47*Usage!$AW483
+DV!L$48*Usage!$AX483
+DV!L$49*Usage!$AY483
+DV!L$50*Usage!$AZ483
+DV!L$51*Usage!$BA483
+DV!L$52*Usage!$BB483
+DV!L$53*Usage!$BC483
+DV!L$54*Usage!$BD483</f>
        <v>0</v>
      </c>
      <c r="K483" s="1">
        <f>+DV!M$2*Usage!$D483
+DV!M$3*Usage!$E483
+DV!M$4*Usage!$F483
+DV!M$5*Usage!$G483
+DV!M$6*Usage!$H483
+DV!M$7*Usage!$I483
+DV!M$8*Usage!$J483
+DV!M$9*Usage!$K483
+DV!M$10*Usage!$L483
+DV!M$11*Usage!$M483
+DV!M$12*Usage!$N483
+DV!M$13*Usage!$O483
+DV!M$14*Usage!$P483
+DV!M$15*Usage!$Q483
+DV!M$16*Usage!$R483
+DV!M$17*Usage!$S483
+DV!M$18*Usage!$T483
+DV!M$19*Usage!$U483
+DV!M$20*Usage!$V483
+DV!M$21*Usage!$W483
+DV!M$22*Usage!$X483
+DV!M$23*Usage!$Y483
+DV!M$24*Usage!$Z483
+DV!M$25*Usage!$AA483
+DV!M$26*Usage!$AB483
+DV!M$27*Usage!$AC483
+DV!M$28*Usage!$AD483
+DV!M$29*Usage!$AE483
+DV!M$30*Usage!$AF483
+DV!M$31*Usage!$AG483
+DV!M$32*Usage!$AH483
+DV!M$33*Usage!$AI483
+DV!M$34*Usage!$AJ483
+DV!M$35*Usage!$AK483
+DV!M$36*Usage!$AL483
+DV!M$37*Usage!$AM483
+DV!M$38*Usage!$AN483
+DV!M$39*Usage!$AO483
+DV!M$40*Usage!$AP483
+DV!M$41*Usage!$AQ483
+DV!M$42*Usage!$AR483
+DV!M$43*Usage!$AS483
+DV!M$44*Usage!$AT483
+DV!M$45*Usage!$AU483
+DV!M$46*Usage!$AV483
+DV!M$47*Usage!$AW483
+DV!M$48*Usage!$AX483
+DV!M$49*Usage!$AY483
+DV!M$50*Usage!$AZ483
+DV!M$51*Usage!$BA483
+DV!M$52*Usage!$BB483
+DV!M$53*Usage!$BC483
+DV!M$54*Usage!$BD483</f>
        <v>0</v>
      </c>
      <c r="L483" s="1">
        <f>+DV!N$2*Usage!$D483
+DV!N$3*Usage!$E483
+DV!N$4*Usage!$F483
+DV!N$5*Usage!$G483
+DV!N$6*Usage!$H483
+DV!N$7*Usage!$I483
+DV!N$8*Usage!$J483
+DV!N$9*Usage!$K483
+DV!N$10*Usage!$L483
+DV!N$11*Usage!$M483
+DV!N$12*Usage!$N483
+DV!N$13*Usage!$O483
+DV!N$14*Usage!$P483
+DV!N$15*Usage!$Q483
+DV!N$16*Usage!$R483
+DV!N$17*Usage!$S483
+DV!N$18*Usage!$T483
+DV!N$19*Usage!$U483
+DV!N$20*Usage!$V483
+DV!N$21*Usage!$W483
+DV!N$22*Usage!$X483
+DV!N$23*Usage!$Y483
+DV!N$24*Usage!$Z483
+DV!N$25*Usage!$AA483
+DV!N$26*Usage!$AB483
+DV!N$27*Usage!$AC483
+DV!N$28*Usage!$AD483
+DV!N$29*Usage!$AE483
+DV!N$30*Usage!$AF483
+DV!N$31*Usage!$AG483
+DV!N$32*Usage!$AH483
+DV!N$33*Usage!$AI483
+DV!N$34*Usage!$AJ483
+DV!N$35*Usage!$AK483
+DV!N$36*Usage!$AL483
+DV!N$37*Usage!$AM483
+DV!N$38*Usage!$AN483
+DV!N$39*Usage!$AO483
+DV!N$40*Usage!$AP483
+DV!N$41*Usage!$AQ483
+DV!N$42*Usage!$AR483
+DV!N$43*Usage!$AS483
+DV!N$44*Usage!$AT483
+DV!N$45*Usage!$AU483
+DV!N$46*Usage!$AV483
+DV!N$47*Usage!$AW483
+DV!N$48*Usage!$AX483
+DV!N$49*Usage!$AY483
+DV!N$50*Usage!$AZ483
+DV!N$51*Usage!$BA483
+DV!N$52*Usage!$BB483
+DV!N$53*Usage!$BC483
+DV!N$54*Usage!$BD483</f>
        <v>0</v>
      </c>
      <c r="M483" s="1">
        <f>+DV!O$2*Usage!$D483
+DV!O$3*Usage!$E483
+DV!O$4*Usage!$F483
+DV!O$5*Usage!$G483
+DV!O$6*Usage!$H483
+DV!O$7*Usage!$I483
+DV!O$8*Usage!$J483
+DV!O$9*Usage!$K483
+DV!O$10*Usage!$L483
+DV!O$11*Usage!$M483
+DV!O$12*Usage!$N483
+DV!O$13*Usage!$O483
+DV!O$14*Usage!$P483
+DV!O$15*Usage!$Q483
+DV!O$16*Usage!$R483
+DV!O$17*Usage!$S483
+DV!O$18*Usage!$T483
+DV!O$19*Usage!$U483
+DV!O$20*Usage!$V483
+DV!O$21*Usage!$W483
+DV!O$22*Usage!$X483
+DV!O$23*Usage!$Y483
+DV!O$24*Usage!$Z483
+DV!O$25*Usage!$AA483
+DV!O$26*Usage!$AB483
+DV!O$27*Usage!$AC483
+DV!O$28*Usage!$AD483
+DV!O$29*Usage!$AE483
+DV!O$30*Usage!$AF483
+DV!O$31*Usage!$AG483
+DV!O$32*Usage!$AH483
+DV!O$33*Usage!$AI483
+DV!O$34*Usage!$AJ483
+DV!O$35*Usage!$AK483
+DV!O$36*Usage!$AL483
+DV!O$37*Usage!$AM483
+DV!O$38*Usage!$AN483
+DV!O$39*Usage!$AO483
+DV!O$40*Usage!$AP483
+DV!O$41*Usage!$AQ483
+DV!O$42*Usage!$AR483
+DV!O$43*Usage!$AS483
+DV!O$44*Usage!$AT483
+DV!O$45*Usage!$AU483
+DV!O$46*Usage!$AV483
+DV!O$47*Usage!$AW483
+DV!O$48*Usage!$AX483
+DV!O$49*Usage!$AY483
+DV!O$50*Usage!$AZ483
+DV!O$51*Usage!$BA483
+DV!O$52*Usage!$BB483
+DV!O$53*Usage!$BC483
+DV!O$54*Usage!$BD483</f>
        <v>0</v>
      </c>
      <c r="N483" t="str">
        <f>VLOOKUP(A483,'Plant Stock'!B502:B10490,1,0)</f>
        <v>827776A</v>
      </c>
      <c r="P483" s="108"/>
    </row>
    <row r="484" spans="1:16" x14ac:dyDescent="0.25">
      <c r="A484" s="118" t="s">
        <v>9087</v>
      </c>
      <c r="B484" s="1">
        <f>+DV!D$2*Usage!$D484
+DV!D$3*Usage!$E484
+DV!D$4*Usage!$F484
+DV!D$5*Usage!$G484
+DV!D$6*Usage!$H484
+DV!D$7*Usage!$I484
+DV!D$8*Usage!$J484
+DV!D$9*Usage!$K484
+DV!D$10*Usage!$L484
+DV!D$11*Usage!$M484
+DV!D$12*Usage!$N484
+DV!D$13*Usage!$O484
+DV!D$14*Usage!$P484
+DV!D$15*Usage!$Q484
+DV!D$16*Usage!$R484
+DV!D$17*Usage!$S484
+DV!D$18*Usage!$T484
+DV!D$19*Usage!$U484
+DV!D$20*Usage!$V484
+DV!D$21*Usage!$W484
+DV!D$22*Usage!$X484
+DV!D$23*Usage!$Y484
+DV!D$24*Usage!$Z484
+DV!D$25*Usage!$AA484
+DV!E$26*Usage!$AB484
+DV!D$27*Usage!$AC484
+DV!D$28*Usage!$AD484
+DV!D$29*Usage!$AE484
+DV!D$30*Usage!$AF484
+DV!D$31*Usage!$AG484
+DV!D$32*Usage!$AH484
+DV!D$33*Usage!$AI484
+DV!D$34*Usage!$AJ484
+DV!D$35*Usage!$AK484
+DV!D$36*Usage!$AL484
+DV!D$37*Usage!$AM484
+DV!D$38*Usage!$AN484
+DV!D$39*Usage!$AO484
+DV!D$40*Usage!$AP484
+DV!D$41*Usage!$AQ484
+DV!D$42*Usage!$AR484
+DV!D$43*Usage!$AS484
+DV!D$44*Usage!$AT484
+DV!D$45*Usage!$AU484
+DV!D$46*Usage!$AV484
+DV!D$47*Usage!$AW484
+DV!D$48*Usage!$AX484
+DV!D$49*Usage!$AY484
+DV!D$50*Usage!$AZ484
+DV!D$51*Usage!$BA484
+DV!D$52*Usage!$BB484
+DV!D$53*Usage!$BC484
+DV!D$54*Usage!$BD484</f>
        <v>200</v>
      </c>
      <c r="C484" s="1">
        <f>+DV!E$2*Usage!$D484
+DV!E$3*Usage!$E484
+DV!E$4*Usage!$F484
+DV!E$5*Usage!$G484
+DV!E$6*Usage!$H484
+DV!E$7*Usage!$I484
+DV!E$8*Usage!$J484
+DV!E$9*Usage!$K484
+DV!E$10*Usage!$L484
+DV!E$11*Usage!$M484
+DV!E$12*Usage!$N484
+DV!E$13*Usage!$O484
+DV!E$14*Usage!$P484
+DV!E$15*Usage!$Q484
+DV!E$16*Usage!$R484
+DV!E$17*Usage!$S484
+DV!E$18*Usage!$T484
+DV!E$19*Usage!$U484
+DV!E$20*Usage!$V484
+DV!E$21*Usage!$W484
+DV!E$22*Usage!$X484
+DV!E$23*Usage!$Y484
+DV!E$24*Usage!$Z484
+DV!E$25*Usage!$AA484
+DV!F$26*Usage!$AB484
+DV!E$27*Usage!$AC484
+DV!E$28*Usage!$AD484
+DV!E$29*Usage!$AE484
+DV!E$30*Usage!$AF484
+DV!E$31*Usage!$AG484
+DV!E$32*Usage!$AH484
+DV!E$33*Usage!$AI484
+DV!E$34*Usage!$AJ484
+DV!E$35*Usage!$AK484
+DV!E$36*Usage!$AL484
+DV!E$37*Usage!$AM484
+DV!E$38*Usage!$AN484
+DV!E$39*Usage!$AO484
+DV!E$40*Usage!$AP484
+DV!E$41*Usage!$AQ484
+DV!E$42*Usage!$AR484
+DV!E$43*Usage!$AS484
+DV!E$44*Usage!$AT484
+DV!E$45*Usage!$AU484
+DV!E$46*Usage!$AV484
+DV!E$47*Usage!$AW484
+DV!E$48*Usage!$AX484
+DV!E$49*Usage!$AY484
+DV!E$50*Usage!$AZ484
+DV!E$51*Usage!$BA484
+DV!E$52*Usage!$BB484
+DV!E$53*Usage!$BC484
+DV!E$54*Usage!$BD484</f>
        <v>200</v>
      </c>
      <c r="D484" s="1">
        <f>+DV!F$2*Usage!$D484
+DV!F$3*Usage!$E484
+DV!F$4*Usage!$F484
+DV!F$5*Usage!$G484
+DV!F$6*Usage!$H484
+DV!F$7*Usage!$I484
+DV!F$8*Usage!$J484
+DV!F$9*Usage!$K484
+DV!F$10*Usage!$L484
+DV!F$11*Usage!$M484
+DV!F$12*Usage!$N484
+DV!F$13*Usage!$O484
+DV!F$14*Usage!$P484
+DV!F$15*Usage!$Q484
+DV!F$16*Usage!$R484
+DV!F$17*Usage!$S484
+DV!F$18*Usage!$T484
+DV!F$19*Usage!$U484
+DV!F$20*Usage!$V484
+DV!F$21*Usage!$W484
+DV!F$22*Usage!$X484
+DV!F$23*Usage!$Y484
+DV!F$24*Usage!$Z484
+DV!F$25*Usage!$AA484
+DV!G$26*Usage!$AB484
+DV!F$27*Usage!$AC484
+DV!F$28*Usage!$AD484
+DV!F$29*Usage!$AE484
+DV!F$30*Usage!$AF484
+DV!F$31*Usage!$AG484
+DV!F$32*Usage!$AH484
+DV!F$33*Usage!$AI484
+DV!F$34*Usage!$AJ484
+DV!F$35*Usage!$AK484
+DV!F$36*Usage!$AL484
+DV!F$37*Usage!$AM484
+DV!F$38*Usage!$AN484
+DV!F$39*Usage!$AO484
+DV!F$40*Usage!$AP484
+DV!F$41*Usage!$AQ484
+DV!F$42*Usage!$AR484
+DV!F$43*Usage!$AS484
+DV!F$44*Usage!$AT484
+DV!F$45*Usage!$AU484
+DV!F$46*Usage!$AV484
+DV!F$47*Usage!$AW484
+DV!F$48*Usage!$AX484
+DV!F$49*Usage!$AY484
+DV!F$50*Usage!$AZ484
+DV!F$51*Usage!$BA484
+DV!F$52*Usage!$BB484
+DV!F$53*Usage!$BC484
+DV!F$54*Usage!$BD484</f>
        <v>200</v>
      </c>
      <c r="E484" s="1">
        <f>+DV!G$2*Usage!$D484
+DV!G$3*Usage!$E484
+DV!G$4*Usage!$F484
+DV!G$5*Usage!$G484
+DV!G$6*Usage!$H484
+DV!G$7*Usage!$I484
+DV!G$8*Usage!$J484
+DV!G$9*Usage!$K484
+DV!G$10*Usage!$L484
+DV!G$11*Usage!$M484
+DV!G$12*Usage!$N484
+DV!G$13*Usage!$O484
+DV!G$14*Usage!$P484
+DV!G$15*Usage!$Q484
+DV!G$16*Usage!$R484
+DV!G$17*Usage!$S484
+DV!G$18*Usage!$T484
+DV!G$19*Usage!$U484
+DV!G$20*Usage!$V484
+DV!G$21*Usage!$W484
+DV!G$22*Usage!$X484
+DV!G$23*Usage!$Y484
+DV!G$24*Usage!$Z484
+DV!G$25*Usage!$AA484
+DV!H$26*Usage!$AB484
+DV!G$27*Usage!$AC484
+DV!G$28*Usage!$AD484
+DV!G$29*Usage!$AE484
+DV!G$30*Usage!$AF484
+DV!G$31*Usage!$AG484
+DV!G$32*Usage!$AH484
+DV!G$33*Usage!$AI484
+DV!G$34*Usage!$AJ484
+DV!G$35*Usage!$AK484
+DV!G$36*Usage!$AL484
+DV!G$37*Usage!$AM484
+DV!G$38*Usage!$AN484
+DV!G$39*Usage!$AO484
+DV!G$40*Usage!$AP484
+DV!G$41*Usage!$AQ484
+DV!G$42*Usage!$AR484
+DV!G$43*Usage!$AS484
+DV!G$44*Usage!$AT484
+DV!G$45*Usage!$AU484
+DV!G$46*Usage!$AV484
+DV!G$47*Usage!$AW484
+DV!G$48*Usage!$AX484
+DV!G$49*Usage!$AY484
+DV!G$50*Usage!$AZ484
+DV!G$51*Usage!$BA484
+DV!G$52*Usage!$BB484
+DV!G$53*Usage!$BC484
+DV!G$54*Usage!$BD484</f>
        <v>224</v>
      </c>
      <c r="F484" s="1">
        <f>+DV!H$2*Usage!$D484
+DV!H$3*Usage!$E484
+DV!H$4*Usage!$F484
+DV!H$5*Usage!$G484
+DV!H$6*Usage!$H484
+DV!H$7*Usage!$I484
+DV!H$8*Usage!$J484
+DV!H$9*Usage!$K484
+DV!H$10*Usage!$L484
+DV!H$11*Usage!$M484
+DV!H$12*Usage!$N484
+DV!H$13*Usage!$O484
+DV!H$14*Usage!$P484
+DV!H$15*Usage!$Q484
+DV!H$16*Usage!$R484
+DV!H$17*Usage!$S484
+DV!H$18*Usage!$T484
+DV!H$19*Usage!$U484
+DV!H$20*Usage!$V484
+DV!H$21*Usage!$W484
+DV!H$22*Usage!$X484
+DV!H$23*Usage!$Y484
+DV!H$24*Usage!$Z484
+DV!H$25*Usage!$AA484
+DV!I$26*Usage!$AB484
+DV!H$27*Usage!$AC484
+DV!H$28*Usage!$AD484
+DV!H$29*Usage!$AE484
+DV!H$30*Usage!$AF484
+DV!H$31*Usage!$AG484
+DV!H$32*Usage!$AH484
+DV!H$33*Usage!$AI484
+DV!H$34*Usage!$AJ484
+DV!H$35*Usage!$AK484
+DV!H$36*Usage!$AL484
+DV!H$37*Usage!$AM484
+DV!H$38*Usage!$AN484
+DV!H$39*Usage!$AO484
+DV!H$40*Usage!$AP484
+DV!H$41*Usage!$AQ484
+DV!H$42*Usage!$AR484
+DV!H$43*Usage!$AS484
+DV!H$44*Usage!$AT484
+DV!H$45*Usage!$AU484
+DV!H$46*Usage!$AV484
+DV!H$47*Usage!$AW484
+DV!H$48*Usage!$AX484
+DV!H$49*Usage!$AY484
+DV!H$50*Usage!$AZ484
+DV!H$51*Usage!$BA484
+DV!H$52*Usage!$BB484
+DV!H$53*Usage!$BC484
+DV!H$54*Usage!$BD484</f>
        <v>200</v>
      </c>
      <c r="G484" s="1">
        <f>+DV!I$2*Usage!$D484
+DV!I$3*Usage!$E484
+DV!I$4*Usage!$F484
+DV!I$5*Usage!$G484
+DV!I$6*Usage!$H484
+DV!I$7*Usage!$I484
+DV!I$8*Usage!$J484
+DV!I$9*Usage!$K484
+DV!I$10*Usage!$L484
+DV!I$11*Usage!$M484
+DV!I$12*Usage!$N484
+DV!I$13*Usage!$O484
+DV!I$14*Usage!$P484
+DV!I$15*Usage!$Q484
+DV!I$16*Usage!$R484
+DV!I$17*Usage!$S484
+DV!I$18*Usage!$T484
+DV!I$19*Usage!$U484
+DV!I$20*Usage!$V484
+DV!I$21*Usage!$W484
+DV!I$22*Usage!$X484
+DV!I$23*Usage!$Y484
+DV!I$24*Usage!$Z484
+DV!I$25*Usage!$AA484
+DV!J$26*Usage!$AB484
+DV!I$27*Usage!$AC484
+DV!I$28*Usage!$AD484
+DV!I$29*Usage!$AE484
+DV!I$30*Usage!$AF484
+DV!I$31*Usage!$AG484
+DV!I$32*Usage!$AH484
+DV!I$33*Usage!$AI484
+DV!I$34*Usage!$AJ484
+DV!I$35*Usage!$AK484
+DV!I$36*Usage!$AL484
+DV!I$37*Usage!$AM484
+DV!I$38*Usage!$AN484
+DV!I$39*Usage!$AO484
+DV!I$40*Usage!$AP484
+DV!I$41*Usage!$AQ484
+DV!I$42*Usage!$AR484
+DV!I$43*Usage!$AS484
+DV!I$44*Usage!$AT484
+DV!I$45*Usage!$AU484
+DV!I$46*Usage!$AV484
+DV!I$47*Usage!$AW484
+DV!I$48*Usage!$AX484
+DV!I$49*Usage!$AY484
+DV!I$50*Usage!$AZ484
+DV!I$51*Usage!$BA484
+DV!I$52*Usage!$BB484
+DV!I$53*Usage!$BC484
+DV!I$54*Usage!$BD484</f>
        <v>0</v>
      </c>
      <c r="H484" s="1">
        <f>+DV!J$2*Usage!$D484
+DV!J$3*Usage!$E484
+DV!J$4*Usage!$F484
+DV!J$5*Usage!$G484
+DV!J$6*Usage!$H484
+DV!J$7*Usage!$I484
+DV!J$8*Usage!$J484
+DV!J$9*Usage!$K484
+DV!J$10*Usage!$L484
+DV!J$11*Usage!$M484
+DV!J$12*Usage!$N484
+DV!J$13*Usage!$O484
+DV!J$14*Usage!$P484
+DV!J$15*Usage!$Q484
+DV!J$16*Usage!$R484
+DV!J$17*Usage!$S484
+DV!J$18*Usage!$T484
+DV!J$19*Usage!$U484
+DV!J$20*Usage!$V484
+DV!J$21*Usage!$W484
+DV!J$22*Usage!$X484
+DV!J$23*Usage!$Y484
+DV!J$24*Usage!$Z484
+DV!J$25*Usage!$AA484
+DV!K$26*Usage!$AB484
+DV!J$27*Usage!$AC484
+DV!J$28*Usage!$AD484
+DV!J$29*Usage!$AE484
+DV!J$30*Usage!$AF484
+DV!J$31*Usage!$AG484
+DV!J$32*Usage!$AH484
+DV!J$33*Usage!$AI484
+DV!J$34*Usage!$AJ484
+DV!J$35*Usage!$AK484
+DV!J$36*Usage!$AL484
+DV!J$37*Usage!$AM484
+DV!J$38*Usage!$AN484
+DV!J$39*Usage!$AO484
+DV!J$40*Usage!$AP484
+DV!J$41*Usage!$AQ484
+DV!J$42*Usage!$AR484
+DV!J$43*Usage!$AS484
+DV!J$44*Usage!$AT484
+DV!J$45*Usage!$AU484
+DV!J$46*Usage!$AV484
+DV!J$47*Usage!$AW484
+DV!J$48*Usage!$AX484
+DV!J$49*Usage!$AY484
+DV!J$50*Usage!$AZ484
+DV!J$51*Usage!$BA484
+DV!J$52*Usage!$BB484
+DV!J$53*Usage!$BC484
+DV!J$54*Usage!$BD484</f>
        <v>0</v>
      </c>
      <c r="I484" s="1">
        <f>+DV!K$2*Usage!$D484
+DV!K$3*Usage!$E484
+DV!K$4*Usage!$F484
+DV!K$5*Usage!$G484
+DV!K$6*Usage!$H484
+DV!K$7*Usage!$I484
+DV!K$8*Usage!$J484
+DV!K$9*Usage!$K484
+DV!K$10*Usage!$L484
+DV!K$11*Usage!$M484
+DV!K$12*Usage!$N484
+DV!K$13*Usage!$O484
+DV!K$14*Usage!$P484
+DV!K$15*Usage!$Q484
+DV!K$16*Usage!$R484
+DV!K$17*Usage!$S484
+DV!K$18*Usage!$T484
+DV!K$19*Usage!$U484
+DV!K$20*Usage!$V484
+DV!K$21*Usage!$W484
+DV!K$22*Usage!$X484
+DV!K$23*Usage!$Y484
+DV!K$24*Usage!$Z484
+DV!K$25*Usage!$AA484
+DV!L$26*Usage!$AB484
+DV!K$27*Usage!$AC484
+DV!K$28*Usage!$AD484
+DV!K$29*Usage!$AE484
+DV!K$30*Usage!$AF484
+DV!K$31*Usage!$AG484
+DV!K$32*Usage!$AH484
+DV!K$33*Usage!$AI484
+DV!K$34*Usage!$AJ484
+DV!K$35*Usage!$AK484
+DV!K$36*Usage!$AL484
+DV!K$37*Usage!$AM484
+DV!K$38*Usage!$AN484
+DV!K$39*Usage!$AO484
+DV!K$40*Usage!$AP484
+DV!K$41*Usage!$AQ484
+DV!K$42*Usage!$AR484
+DV!K$43*Usage!$AS484
+DV!K$44*Usage!$AT484
+DV!K$45*Usage!$AU484
+DV!K$46*Usage!$AV484
+DV!K$47*Usage!$AW484
+DV!K$48*Usage!$AX484
+DV!K$49*Usage!$AY484
+DV!K$50*Usage!$AZ484
+DV!K$51*Usage!$BA484
+DV!K$52*Usage!$BB484
+DV!K$53*Usage!$BC484
+DV!K$54*Usage!$BD484</f>
        <v>0</v>
      </c>
      <c r="J484" s="1">
        <f>+DV!L$2*Usage!$D484
+DV!L$3*Usage!$E484
+DV!L$4*Usage!$F484
+DV!L$5*Usage!$G484
+DV!L$6*Usage!$H484
+DV!L$7*Usage!$I484
+DV!L$8*Usage!$J484
+DV!L$9*Usage!$K484
+DV!L$10*Usage!$L484
+DV!L$11*Usage!$M484
+DV!L$12*Usage!$N484
+DV!L$13*Usage!$O484
+DV!L$14*Usage!$P484
+DV!L$15*Usage!$Q484
+DV!L$16*Usage!$R484
+DV!L$17*Usage!$S484
+DV!L$18*Usage!$T484
+DV!L$19*Usage!$U484
+DV!L$20*Usage!$V484
+DV!L$21*Usage!$W484
+DV!L$22*Usage!$X484
+DV!L$23*Usage!$Y484
+DV!L$24*Usage!$Z484
+DV!L$25*Usage!$AA484
+DV!M$26*Usage!$AB484
+DV!L$27*Usage!$AC484
+DV!L$28*Usage!$AD484
+DV!L$29*Usage!$AE484
+DV!L$30*Usage!$AF484
+DV!L$31*Usage!$AG484
+DV!L$32*Usage!$AH484
+DV!L$33*Usage!$AI484
+DV!L$34*Usage!$AJ484
+DV!L$35*Usage!$AK484
+DV!L$36*Usage!$AL484
+DV!L$37*Usage!$AM484
+DV!L$38*Usage!$AN484
+DV!L$39*Usage!$AO484
+DV!L$40*Usage!$AP484
+DV!L$41*Usage!$AQ484
+DV!L$42*Usage!$AR484
+DV!L$43*Usage!$AS484
+DV!L$44*Usage!$AT484
+DV!L$45*Usage!$AU484
+DV!L$46*Usage!$AV484
+DV!L$47*Usage!$AW484
+DV!L$48*Usage!$AX484
+DV!L$49*Usage!$AY484
+DV!L$50*Usage!$AZ484
+DV!L$51*Usage!$BA484
+DV!L$52*Usage!$BB484
+DV!L$53*Usage!$BC484
+DV!L$54*Usage!$BD484</f>
        <v>0</v>
      </c>
      <c r="K484" s="1">
        <f>+DV!M$2*Usage!$D484
+DV!M$3*Usage!$E484
+DV!M$4*Usage!$F484
+DV!M$5*Usage!$G484
+DV!M$6*Usage!$H484
+DV!M$7*Usage!$I484
+DV!M$8*Usage!$J484
+DV!M$9*Usage!$K484
+DV!M$10*Usage!$L484
+DV!M$11*Usage!$M484
+DV!M$12*Usage!$N484
+DV!M$13*Usage!$O484
+DV!M$14*Usage!$P484
+DV!M$15*Usage!$Q484
+DV!M$16*Usage!$R484
+DV!M$17*Usage!$S484
+DV!M$18*Usage!$T484
+DV!M$19*Usage!$U484
+DV!M$20*Usage!$V484
+DV!M$21*Usage!$W484
+DV!M$22*Usage!$X484
+DV!M$23*Usage!$Y484
+DV!M$24*Usage!$Z484
+DV!M$25*Usage!$AA484
+DV!M$26*Usage!$AB484
+DV!M$27*Usage!$AC484
+DV!M$28*Usage!$AD484
+DV!M$29*Usage!$AE484
+DV!M$30*Usage!$AF484
+DV!M$31*Usage!$AG484
+DV!M$32*Usage!$AH484
+DV!M$33*Usage!$AI484
+DV!M$34*Usage!$AJ484
+DV!M$35*Usage!$AK484
+DV!M$36*Usage!$AL484
+DV!M$37*Usage!$AM484
+DV!M$38*Usage!$AN484
+DV!M$39*Usage!$AO484
+DV!M$40*Usage!$AP484
+DV!M$41*Usage!$AQ484
+DV!M$42*Usage!$AR484
+DV!M$43*Usage!$AS484
+DV!M$44*Usage!$AT484
+DV!M$45*Usage!$AU484
+DV!M$46*Usage!$AV484
+DV!M$47*Usage!$AW484
+DV!M$48*Usage!$AX484
+DV!M$49*Usage!$AY484
+DV!M$50*Usage!$AZ484
+DV!M$51*Usage!$BA484
+DV!M$52*Usage!$BB484
+DV!M$53*Usage!$BC484
+DV!M$54*Usage!$BD484</f>
        <v>0</v>
      </c>
      <c r="L484" s="1">
        <f>+DV!N$2*Usage!$D484
+DV!N$3*Usage!$E484
+DV!N$4*Usage!$F484
+DV!N$5*Usage!$G484
+DV!N$6*Usage!$H484
+DV!N$7*Usage!$I484
+DV!N$8*Usage!$J484
+DV!N$9*Usage!$K484
+DV!N$10*Usage!$L484
+DV!N$11*Usage!$M484
+DV!N$12*Usage!$N484
+DV!N$13*Usage!$O484
+DV!N$14*Usage!$P484
+DV!N$15*Usage!$Q484
+DV!N$16*Usage!$R484
+DV!N$17*Usage!$S484
+DV!N$18*Usage!$T484
+DV!N$19*Usage!$U484
+DV!N$20*Usage!$V484
+DV!N$21*Usage!$W484
+DV!N$22*Usage!$X484
+DV!N$23*Usage!$Y484
+DV!N$24*Usage!$Z484
+DV!N$25*Usage!$AA484
+DV!N$26*Usage!$AB484
+DV!N$27*Usage!$AC484
+DV!N$28*Usage!$AD484
+DV!N$29*Usage!$AE484
+DV!N$30*Usage!$AF484
+DV!N$31*Usage!$AG484
+DV!N$32*Usage!$AH484
+DV!N$33*Usage!$AI484
+DV!N$34*Usage!$AJ484
+DV!N$35*Usage!$AK484
+DV!N$36*Usage!$AL484
+DV!N$37*Usage!$AM484
+DV!N$38*Usage!$AN484
+DV!N$39*Usage!$AO484
+DV!N$40*Usage!$AP484
+DV!N$41*Usage!$AQ484
+DV!N$42*Usage!$AR484
+DV!N$43*Usage!$AS484
+DV!N$44*Usage!$AT484
+DV!N$45*Usage!$AU484
+DV!N$46*Usage!$AV484
+DV!N$47*Usage!$AW484
+DV!N$48*Usage!$AX484
+DV!N$49*Usage!$AY484
+DV!N$50*Usage!$AZ484
+DV!N$51*Usage!$BA484
+DV!N$52*Usage!$BB484
+DV!N$53*Usage!$BC484
+DV!N$54*Usage!$BD484</f>
        <v>0</v>
      </c>
      <c r="M484" s="1">
        <f>+DV!O$2*Usage!$D484
+DV!O$3*Usage!$E484
+DV!O$4*Usage!$F484
+DV!O$5*Usage!$G484
+DV!O$6*Usage!$H484
+DV!O$7*Usage!$I484
+DV!O$8*Usage!$J484
+DV!O$9*Usage!$K484
+DV!O$10*Usage!$L484
+DV!O$11*Usage!$M484
+DV!O$12*Usage!$N484
+DV!O$13*Usage!$O484
+DV!O$14*Usage!$P484
+DV!O$15*Usage!$Q484
+DV!O$16*Usage!$R484
+DV!O$17*Usage!$S484
+DV!O$18*Usage!$T484
+DV!O$19*Usage!$U484
+DV!O$20*Usage!$V484
+DV!O$21*Usage!$W484
+DV!O$22*Usage!$X484
+DV!O$23*Usage!$Y484
+DV!O$24*Usage!$Z484
+DV!O$25*Usage!$AA484
+DV!O$26*Usage!$AB484
+DV!O$27*Usage!$AC484
+DV!O$28*Usage!$AD484
+DV!O$29*Usage!$AE484
+DV!O$30*Usage!$AF484
+DV!O$31*Usage!$AG484
+DV!O$32*Usage!$AH484
+DV!O$33*Usage!$AI484
+DV!O$34*Usage!$AJ484
+DV!O$35*Usage!$AK484
+DV!O$36*Usage!$AL484
+DV!O$37*Usage!$AM484
+DV!O$38*Usage!$AN484
+DV!O$39*Usage!$AO484
+DV!O$40*Usage!$AP484
+DV!O$41*Usage!$AQ484
+DV!O$42*Usage!$AR484
+DV!O$43*Usage!$AS484
+DV!O$44*Usage!$AT484
+DV!O$45*Usage!$AU484
+DV!O$46*Usage!$AV484
+DV!O$47*Usage!$AW484
+DV!O$48*Usage!$AX484
+DV!O$49*Usage!$AY484
+DV!O$50*Usage!$AZ484
+DV!O$51*Usage!$BA484
+DV!O$52*Usage!$BB484
+DV!O$53*Usage!$BC484
+DV!O$54*Usage!$BD484</f>
        <v>0</v>
      </c>
      <c r="N484" t="str">
        <f>VLOOKUP(A484,'Plant Stock'!B503:B10491,1,0)</f>
        <v>827904A</v>
      </c>
      <c r="P484" s="108"/>
    </row>
    <row r="485" spans="1:16" x14ac:dyDescent="0.25">
      <c r="A485" s="118" t="s">
        <v>10142</v>
      </c>
      <c r="B485" s="1">
        <f>+DV!D$2*Usage!$D485
+DV!D$3*Usage!$E485
+DV!D$4*Usage!$F485
+DV!D$5*Usage!$G485
+DV!D$6*Usage!$H485
+DV!D$7*Usage!$I485
+DV!D$8*Usage!$J485
+DV!D$9*Usage!$K485
+DV!D$10*Usage!$L485
+DV!D$11*Usage!$M485
+DV!D$12*Usage!$N485
+DV!D$13*Usage!$O485
+DV!D$14*Usage!$P485
+DV!D$15*Usage!$Q485
+DV!D$16*Usage!$R485
+DV!D$17*Usage!$S485
+DV!D$18*Usage!$T485
+DV!D$19*Usage!$U485
+DV!D$20*Usage!$V485
+DV!D$21*Usage!$W485
+DV!D$22*Usage!$X485
+DV!D$23*Usage!$Y485
+DV!D$24*Usage!$Z485
+DV!D$25*Usage!$AA485
+DV!E$26*Usage!$AB485
+DV!D$27*Usage!$AC485
+DV!D$28*Usage!$AD485
+DV!D$29*Usage!$AE485
+DV!D$30*Usage!$AF485
+DV!D$31*Usage!$AG485
+DV!D$32*Usage!$AH485
+DV!D$33*Usage!$AI485
+DV!D$34*Usage!$AJ485
+DV!D$35*Usage!$AK485
+DV!D$36*Usage!$AL485
+DV!D$37*Usage!$AM485
+DV!D$38*Usage!$AN485
+DV!D$39*Usage!$AO485
+DV!D$40*Usage!$AP485
+DV!D$41*Usage!$AQ485
+DV!D$42*Usage!$AR485
+DV!D$43*Usage!$AS485
+DV!D$44*Usage!$AT485
+DV!D$45*Usage!$AU485
+DV!D$46*Usage!$AV485
+DV!D$47*Usage!$AW485
+DV!D$48*Usage!$AX485
+DV!D$49*Usage!$AY485
+DV!D$50*Usage!$AZ485
+DV!D$51*Usage!$BA485
+DV!D$52*Usage!$BB485
+DV!D$53*Usage!$BC485
+DV!D$54*Usage!$BD485</f>
        <v>111</v>
      </c>
      <c r="C485" s="1">
        <f>+DV!E$2*Usage!$D485
+DV!E$3*Usage!$E485
+DV!E$4*Usage!$F485
+DV!E$5*Usage!$G485
+DV!E$6*Usage!$H485
+DV!E$7*Usage!$I485
+DV!E$8*Usage!$J485
+DV!E$9*Usage!$K485
+DV!E$10*Usage!$L485
+DV!E$11*Usage!$M485
+DV!E$12*Usage!$N485
+DV!E$13*Usage!$O485
+DV!E$14*Usage!$P485
+DV!E$15*Usage!$Q485
+DV!E$16*Usage!$R485
+DV!E$17*Usage!$S485
+DV!E$18*Usage!$T485
+DV!E$19*Usage!$U485
+DV!E$20*Usage!$V485
+DV!E$21*Usage!$W485
+DV!E$22*Usage!$X485
+DV!E$23*Usage!$Y485
+DV!E$24*Usage!$Z485
+DV!E$25*Usage!$AA485
+DV!F$26*Usage!$AB485
+DV!E$27*Usage!$AC485
+DV!E$28*Usage!$AD485
+DV!E$29*Usage!$AE485
+DV!E$30*Usage!$AF485
+DV!E$31*Usage!$AG485
+DV!E$32*Usage!$AH485
+DV!E$33*Usage!$AI485
+DV!E$34*Usage!$AJ485
+DV!E$35*Usage!$AK485
+DV!E$36*Usage!$AL485
+DV!E$37*Usage!$AM485
+DV!E$38*Usage!$AN485
+DV!E$39*Usage!$AO485
+DV!E$40*Usage!$AP485
+DV!E$41*Usage!$AQ485
+DV!E$42*Usage!$AR485
+DV!E$43*Usage!$AS485
+DV!E$44*Usage!$AT485
+DV!E$45*Usage!$AU485
+DV!E$46*Usage!$AV485
+DV!E$47*Usage!$AW485
+DV!E$48*Usage!$AX485
+DV!E$49*Usage!$AY485
+DV!E$50*Usage!$AZ485
+DV!E$51*Usage!$BA485
+DV!E$52*Usage!$BB485
+DV!E$53*Usage!$BC485
+DV!E$54*Usage!$BD485</f>
        <v>100</v>
      </c>
      <c r="D485" s="1">
        <f>+DV!F$2*Usage!$D485
+DV!F$3*Usage!$E485
+DV!F$4*Usage!$F485
+DV!F$5*Usage!$G485
+DV!F$6*Usage!$H485
+DV!F$7*Usage!$I485
+DV!F$8*Usage!$J485
+DV!F$9*Usage!$K485
+DV!F$10*Usage!$L485
+DV!F$11*Usage!$M485
+DV!F$12*Usage!$N485
+DV!F$13*Usage!$O485
+DV!F$14*Usage!$P485
+DV!F$15*Usage!$Q485
+DV!F$16*Usage!$R485
+DV!F$17*Usage!$S485
+DV!F$18*Usage!$T485
+DV!F$19*Usage!$U485
+DV!F$20*Usage!$V485
+DV!F$21*Usage!$W485
+DV!F$22*Usage!$X485
+DV!F$23*Usage!$Y485
+DV!F$24*Usage!$Z485
+DV!F$25*Usage!$AA485
+DV!G$26*Usage!$AB485
+DV!F$27*Usage!$AC485
+DV!F$28*Usage!$AD485
+DV!F$29*Usage!$AE485
+DV!F$30*Usage!$AF485
+DV!F$31*Usage!$AG485
+DV!F$32*Usage!$AH485
+DV!F$33*Usage!$AI485
+DV!F$34*Usage!$AJ485
+DV!F$35*Usage!$AK485
+DV!F$36*Usage!$AL485
+DV!F$37*Usage!$AM485
+DV!F$38*Usage!$AN485
+DV!F$39*Usage!$AO485
+DV!F$40*Usage!$AP485
+DV!F$41*Usage!$AQ485
+DV!F$42*Usage!$AR485
+DV!F$43*Usage!$AS485
+DV!F$44*Usage!$AT485
+DV!F$45*Usage!$AU485
+DV!F$46*Usage!$AV485
+DV!F$47*Usage!$AW485
+DV!F$48*Usage!$AX485
+DV!F$49*Usage!$AY485
+DV!F$50*Usage!$AZ485
+DV!F$51*Usage!$BA485
+DV!F$52*Usage!$BB485
+DV!F$53*Usage!$BC485
+DV!F$54*Usage!$BD485</f>
        <v>220</v>
      </c>
      <c r="E485" s="1">
        <f>+DV!G$2*Usage!$D485
+DV!G$3*Usage!$E485
+DV!G$4*Usage!$F485
+DV!G$5*Usage!$G485
+DV!G$6*Usage!$H485
+DV!G$7*Usage!$I485
+DV!G$8*Usage!$J485
+DV!G$9*Usage!$K485
+DV!G$10*Usage!$L485
+DV!G$11*Usage!$M485
+DV!G$12*Usage!$N485
+DV!G$13*Usage!$O485
+DV!G$14*Usage!$P485
+DV!G$15*Usage!$Q485
+DV!G$16*Usage!$R485
+DV!G$17*Usage!$S485
+DV!G$18*Usage!$T485
+DV!G$19*Usage!$U485
+DV!G$20*Usage!$V485
+DV!G$21*Usage!$W485
+DV!G$22*Usage!$X485
+DV!G$23*Usage!$Y485
+DV!G$24*Usage!$Z485
+DV!G$25*Usage!$AA485
+DV!H$26*Usage!$AB485
+DV!G$27*Usage!$AC485
+DV!G$28*Usage!$AD485
+DV!G$29*Usage!$AE485
+DV!G$30*Usage!$AF485
+DV!G$31*Usage!$AG485
+DV!G$32*Usage!$AH485
+DV!G$33*Usage!$AI485
+DV!G$34*Usage!$AJ485
+DV!G$35*Usage!$AK485
+DV!G$36*Usage!$AL485
+DV!G$37*Usage!$AM485
+DV!G$38*Usage!$AN485
+DV!G$39*Usage!$AO485
+DV!G$40*Usage!$AP485
+DV!G$41*Usage!$AQ485
+DV!G$42*Usage!$AR485
+DV!G$43*Usage!$AS485
+DV!G$44*Usage!$AT485
+DV!G$45*Usage!$AU485
+DV!G$46*Usage!$AV485
+DV!G$47*Usage!$AW485
+DV!G$48*Usage!$AX485
+DV!G$49*Usage!$AY485
+DV!G$50*Usage!$AZ485
+DV!G$51*Usage!$BA485
+DV!G$52*Usage!$BB485
+DV!G$53*Usage!$BC485
+DV!G$54*Usage!$BD485</f>
        <v>112</v>
      </c>
      <c r="F485" s="1">
        <f>+DV!H$2*Usage!$D485
+DV!H$3*Usage!$E485
+DV!H$4*Usage!$F485
+DV!H$5*Usage!$G485
+DV!H$6*Usage!$H485
+DV!H$7*Usage!$I485
+DV!H$8*Usage!$J485
+DV!H$9*Usage!$K485
+DV!H$10*Usage!$L485
+DV!H$11*Usage!$M485
+DV!H$12*Usage!$N485
+DV!H$13*Usage!$O485
+DV!H$14*Usage!$P485
+DV!H$15*Usage!$Q485
+DV!H$16*Usage!$R485
+DV!H$17*Usage!$S485
+DV!H$18*Usage!$T485
+DV!H$19*Usage!$U485
+DV!H$20*Usage!$V485
+DV!H$21*Usage!$W485
+DV!H$22*Usage!$X485
+DV!H$23*Usage!$Y485
+DV!H$24*Usage!$Z485
+DV!H$25*Usage!$AA485
+DV!I$26*Usage!$AB485
+DV!H$27*Usage!$AC485
+DV!H$28*Usage!$AD485
+DV!H$29*Usage!$AE485
+DV!H$30*Usage!$AF485
+DV!H$31*Usage!$AG485
+DV!H$32*Usage!$AH485
+DV!H$33*Usage!$AI485
+DV!H$34*Usage!$AJ485
+DV!H$35*Usage!$AK485
+DV!H$36*Usage!$AL485
+DV!H$37*Usage!$AM485
+DV!H$38*Usage!$AN485
+DV!H$39*Usage!$AO485
+DV!H$40*Usage!$AP485
+DV!H$41*Usage!$AQ485
+DV!H$42*Usage!$AR485
+DV!H$43*Usage!$AS485
+DV!H$44*Usage!$AT485
+DV!H$45*Usage!$AU485
+DV!H$46*Usage!$AV485
+DV!H$47*Usage!$AW485
+DV!H$48*Usage!$AX485
+DV!H$49*Usage!$AY485
+DV!H$50*Usage!$AZ485
+DV!H$51*Usage!$BA485
+DV!H$52*Usage!$BB485
+DV!H$53*Usage!$BC485
+DV!H$54*Usage!$BD485</f>
        <v>200</v>
      </c>
      <c r="G485" s="1">
        <f>+DV!I$2*Usage!$D485
+DV!I$3*Usage!$E485
+DV!I$4*Usage!$F485
+DV!I$5*Usage!$G485
+DV!I$6*Usage!$H485
+DV!I$7*Usage!$I485
+DV!I$8*Usage!$J485
+DV!I$9*Usage!$K485
+DV!I$10*Usage!$L485
+DV!I$11*Usage!$M485
+DV!I$12*Usage!$N485
+DV!I$13*Usage!$O485
+DV!I$14*Usage!$P485
+DV!I$15*Usage!$Q485
+DV!I$16*Usage!$R485
+DV!I$17*Usage!$S485
+DV!I$18*Usage!$T485
+DV!I$19*Usage!$U485
+DV!I$20*Usage!$V485
+DV!I$21*Usage!$W485
+DV!I$22*Usage!$X485
+DV!I$23*Usage!$Y485
+DV!I$24*Usage!$Z485
+DV!I$25*Usage!$AA485
+DV!J$26*Usage!$AB485
+DV!I$27*Usage!$AC485
+DV!I$28*Usage!$AD485
+DV!I$29*Usage!$AE485
+DV!I$30*Usage!$AF485
+DV!I$31*Usage!$AG485
+DV!I$32*Usage!$AH485
+DV!I$33*Usage!$AI485
+DV!I$34*Usage!$AJ485
+DV!I$35*Usage!$AK485
+DV!I$36*Usage!$AL485
+DV!I$37*Usage!$AM485
+DV!I$38*Usage!$AN485
+DV!I$39*Usage!$AO485
+DV!I$40*Usage!$AP485
+DV!I$41*Usage!$AQ485
+DV!I$42*Usage!$AR485
+DV!I$43*Usage!$AS485
+DV!I$44*Usage!$AT485
+DV!I$45*Usage!$AU485
+DV!I$46*Usage!$AV485
+DV!I$47*Usage!$AW485
+DV!I$48*Usage!$AX485
+DV!I$49*Usage!$AY485
+DV!I$50*Usage!$AZ485
+DV!I$51*Usage!$BA485
+DV!I$52*Usage!$BB485
+DV!I$53*Usage!$BC485
+DV!I$54*Usage!$BD485</f>
        <v>200</v>
      </c>
      <c r="H485" s="1">
        <f>+DV!J$2*Usage!$D485
+DV!J$3*Usage!$E485
+DV!J$4*Usage!$F485
+DV!J$5*Usage!$G485
+DV!J$6*Usage!$H485
+DV!J$7*Usage!$I485
+DV!J$8*Usage!$J485
+DV!J$9*Usage!$K485
+DV!J$10*Usage!$L485
+DV!J$11*Usage!$M485
+DV!J$12*Usage!$N485
+DV!J$13*Usage!$O485
+DV!J$14*Usage!$P485
+DV!J$15*Usage!$Q485
+DV!J$16*Usage!$R485
+DV!J$17*Usage!$S485
+DV!J$18*Usage!$T485
+DV!J$19*Usage!$U485
+DV!J$20*Usage!$V485
+DV!J$21*Usage!$W485
+DV!J$22*Usage!$X485
+DV!J$23*Usage!$Y485
+DV!J$24*Usage!$Z485
+DV!J$25*Usage!$AA485
+DV!K$26*Usage!$AB485
+DV!J$27*Usage!$AC485
+DV!J$28*Usage!$AD485
+DV!J$29*Usage!$AE485
+DV!J$30*Usage!$AF485
+DV!J$31*Usage!$AG485
+DV!J$32*Usage!$AH485
+DV!J$33*Usage!$AI485
+DV!J$34*Usage!$AJ485
+DV!J$35*Usage!$AK485
+DV!J$36*Usage!$AL485
+DV!J$37*Usage!$AM485
+DV!J$38*Usage!$AN485
+DV!J$39*Usage!$AO485
+DV!J$40*Usage!$AP485
+DV!J$41*Usage!$AQ485
+DV!J$42*Usage!$AR485
+DV!J$43*Usage!$AS485
+DV!J$44*Usage!$AT485
+DV!J$45*Usage!$AU485
+DV!J$46*Usage!$AV485
+DV!J$47*Usage!$AW485
+DV!J$48*Usage!$AX485
+DV!J$49*Usage!$AY485
+DV!J$50*Usage!$AZ485
+DV!J$51*Usage!$BA485
+DV!J$52*Usage!$BB485
+DV!J$53*Usage!$BC485
+DV!J$54*Usage!$BD485</f>
        <v>200</v>
      </c>
      <c r="I485" s="1">
        <f>+DV!K$2*Usage!$D485
+DV!K$3*Usage!$E485
+DV!K$4*Usage!$F485
+DV!K$5*Usage!$G485
+DV!K$6*Usage!$H485
+DV!K$7*Usage!$I485
+DV!K$8*Usage!$J485
+DV!K$9*Usage!$K485
+DV!K$10*Usage!$L485
+DV!K$11*Usage!$M485
+DV!K$12*Usage!$N485
+DV!K$13*Usage!$O485
+DV!K$14*Usage!$P485
+DV!K$15*Usage!$Q485
+DV!K$16*Usage!$R485
+DV!K$17*Usage!$S485
+DV!K$18*Usage!$T485
+DV!K$19*Usage!$U485
+DV!K$20*Usage!$V485
+DV!K$21*Usage!$W485
+DV!K$22*Usage!$X485
+DV!K$23*Usage!$Y485
+DV!K$24*Usage!$Z485
+DV!K$25*Usage!$AA485
+DV!L$26*Usage!$AB485
+DV!K$27*Usage!$AC485
+DV!K$28*Usage!$AD485
+DV!K$29*Usage!$AE485
+DV!K$30*Usage!$AF485
+DV!K$31*Usage!$AG485
+DV!K$32*Usage!$AH485
+DV!K$33*Usage!$AI485
+DV!K$34*Usage!$AJ485
+DV!K$35*Usage!$AK485
+DV!K$36*Usage!$AL485
+DV!K$37*Usage!$AM485
+DV!K$38*Usage!$AN485
+DV!K$39*Usage!$AO485
+DV!K$40*Usage!$AP485
+DV!K$41*Usage!$AQ485
+DV!K$42*Usage!$AR485
+DV!K$43*Usage!$AS485
+DV!K$44*Usage!$AT485
+DV!K$45*Usage!$AU485
+DV!K$46*Usage!$AV485
+DV!K$47*Usage!$AW485
+DV!K$48*Usage!$AX485
+DV!K$49*Usage!$AY485
+DV!K$50*Usage!$AZ485
+DV!K$51*Usage!$BA485
+DV!K$52*Usage!$BB485
+DV!K$53*Usage!$BC485
+DV!K$54*Usage!$BD485</f>
        <v>0</v>
      </c>
      <c r="J485" s="1">
        <f>+DV!L$2*Usage!$D485
+DV!L$3*Usage!$E485
+DV!L$4*Usage!$F485
+DV!L$5*Usage!$G485
+DV!L$6*Usage!$H485
+DV!L$7*Usage!$I485
+DV!L$8*Usage!$J485
+DV!L$9*Usage!$K485
+DV!L$10*Usage!$L485
+DV!L$11*Usage!$M485
+DV!L$12*Usage!$N485
+DV!L$13*Usage!$O485
+DV!L$14*Usage!$P485
+DV!L$15*Usage!$Q485
+DV!L$16*Usage!$R485
+DV!L$17*Usage!$S485
+DV!L$18*Usage!$T485
+DV!L$19*Usage!$U485
+DV!L$20*Usage!$V485
+DV!L$21*Usage!$W485
+DV!L$22*Usage!$X485
+DV!L$23*Usage!$Y485
+DV!L$24*Usage!$Z485
+DV!L$25*Usage!$AA485
+DV!M$26*Usage!$AB485
+DV!L$27*Usage!$AC485
+DV!L$28*Usage!$AD485
+DV!L$29*Usage!$AE485
+DV!L$30*Usage!$AF485
+DV!L$31*Usage!$AG485
+DV!L$32*Usage!$AH485
+DV!L$33*Usage!$AI485
+DV!L$34*Usage!$AJ485
+DV!L$35*Usage!$AK485
+DV!L$36*Usage!$AL485
+DV!L$37*Usage!$AM485
+DV!L$38*Usage!$AN485
+DV!L$39*Usage!$AO485
+DV!L$40*Usage!$AP485
+DV!L$41*Usage!$AQ485
+DV!L$42*Usage!$AR485
+DV!L$43*Usage!$AS485
+DV!L$44*Usage!$AT485
+DV!L$45*Usage!$AU485
+DV!L$46*Usage!$AV485
+DV!L$47*Usage!$AW485
+DV!L$48*Usage!$AX485
+DV!L$49*Usage!$AY485
+DV!L$50*Usage!$AZ485
+DV!L$51*Usage!$BA485
+DV!L$52*Usage!$BB485
+DV!L$53*Usage!$BC485
+DV!L$54*Usage!$BD485</f>
        <v>0</v>
      </c>
      <c r="K485" s="1">
        <f>+DV!M$2*Usage!$D485
+DV!M$3*Usage!$E485
+DV!M$4*Usage!$F485
+DV!M$5*Usage!$G485
+DV!M$6*Usage!$H485
+DV!M$7*Usage!$I485
+DV!M$8*Usage!$J485
+DV!M$9*Usage!$K485
+DV!M$10*Usage!$L485
+DV!M$11*Usage!$M485
+DV!M$12*Usage!$N485
+DV!M$13*Usage!$O485
+DV!M$14*Usage!$P485
+DV!M$15*Usage!$Q485
+DV!M$16*Usage!$R485
+DV!M$17*Usage!$S485
+DV!M$18*Usage!$T485
+DV!M$19*Usage!$U485
+DV!M$20*Usage!$V485
+DV!M$21*Usage!$W485
+DV!M$22*Usage!$X485
+DV!M$23*Usage!$Y485
+DV!M$24*Usage!$Z485
+DV!M$25*Usage!$AA485
+DV!M$26*Usage!$AB485
+DV!M$27*Usage!$AC485
+DV!M$28*Usage!$AD485
+DV!M$29*Usage!$AE485
+DV!M$30*Usage!$AF485
+DV!M$31*Usage!$AG485
+DV!M$32*Usage!$AH485
+DV!M$33*Usage!$AI485
+DV!M$34*Usage!$AJ485
+DV!M$35*Usage!$AK485
+DV!M$36*Usage!$AL485
+DV!M$37*Usage!$AM485
+DV!M$38*Usage!$AN485
+DV!M$39*Usage!$AO485
+DV!M$40*Usage!$AP485
+DV!M$41*Usage!$AQ485
+DV!M$42*Usage!$AR485
+DV!M$43*Usage!$AS485
+DV!M$44*Usage!$AT485
+DV!M$45*Usage!$AU485
+DV!M$46*Usage!$AV485
+DV!M$47*Usage!$AW485
+DV!M$48*Usage!$AX485
+DV!M$49*Usage!$AY485
+DV!M$50*Usage!$AZ485
+DV!M$51*Usage!$BA485
+DV!M$52*Usage!$BB485
+DV!M$53*Usage!$BC485
+DV!M$54*Usage!$BD485</f>
        <v>0</v>
      </c>
      <c r="L485" s="1">
        <f>+DV!N$2*Usage!$D485
+DV!N$3*Usage!$E485
+DV!N$4*Usage!$F485
+DV!N$5*Usage!$G485
+DV!N$6*Usage!$H485
+DV!N$7*Usage!$I485
+DV!N$8*Usage!$J485
+DV!N$9*Usage!$K485
+DV!N$10*Usage!$L485
+DV!N$11*Usage!$M485
+DV!N$12*Usage!$N485
+DV!N$13*Usage!$O485
+DV!N$14*Usage!$P485
+DV!N$15*Usage!$Q485
+DV!N$16*Usage!$R485
+DV!N$17*Usage!$S485
+DV!N$18*Usage!$T485
+DV!N$19*Usage!$U485
+DV!N$20*Usage!$V485
+DV!N$21*Usage!$W485
+DV!N$22*Usage!$X485
+DV!N$23*Usage!$Y485
+DV!N$24*Usage!$Z485
+DV!N$25*Usage!$AA485
+DV!N$26*Usage!$AB485
+DV!N$27*Usage!$AC485
+DV!N$28*Usage!$AD485
+DV!N$29*Usage!$AE485
+DV!N$30*Usage!$AF485
+DV!N$31*Usage!$AG485
+DV!N$32*Usage!$AH485
+DV!N$33*Usage!$AI485
+DV!N$34*Usage!$AJ485
+DV!N$35*Usage!$AK485
+DV!N$36*Usage!$AL485
+DV!N$37*Usage!$AM485
+DV!N$38*Usage!$AN485
+DV!N$39*Usage!$AO485
+DV!N$40*Usage!$AP485
+DV!N$41*Usage!$AQ485
+DV!N$42*Usage!$AR485
+DV!N$43*Usage!$AS485
+DV!N$44*Usage!$AT485
+DV!N$45*Usage!$AU485
+DV!N$46*Usage!$AV485
+DV!N$47*Usage!$AW485
+DV!N$48*Usage!$AX485
+DV!N$49*Usage!$AY485
+DV!N$50*Usage!$AZ485
+DV!N$51*Usage!$BA485
+DV!N$52*Usage!$BB485
+DV!N$53*Usage!$BC485
+DV!N$54*Usage!$BD485</f>
        <v>0</v>
      </c>
      <c r="M485" s="1">
        <f>+DV!O$2*Usage!$D485
+DV!O$3*Usage!$E485
+DV!O$4*Usage!$F485
+DV!O$5*Usage!$G485
+DV!O$6*Usage!$H485
+DV!O$7*Usage!$I485
+DV!O$8*Usage!$J485
+DV!O$9*Usage!$K485
+DV!O$10*Usage!$L485
+DV!O$11*Usage!$M485
+DV!O$12*Usage!$N485
+DV!O$13*Usage!$O485
+DV!O$14*Usage!$P485
+DV!O$15*Usage!$Q485
+DV!O$16*Usage!$R485
+DV!O$17*Usage!$S485
+DV!O$18*Usage!$T485
+DV!O$19*Usage!$U485
+DV!O$20*Usage!$V485
+DV!O$21*Usage!$W485
+DV!O$22*Usage!$X485
+DV!O$23*Usage!$Y485
+DV!O$24*Usage!$Z485
+DV!O$25*Usage!$AA485
+DV!O$26*Usage!$AB485
+DV!O$27*Usage!$AC485
+DV!O$28*Usage!$AD485
+DV!O$29*Usage!$AE485
+DV!O$30*Usage!$AF485
+DV!O$31*Usage!$AG485
+DV!O$32*Usage!$AH485
+DV!O$33*Usage!$AI485
+DV!O$34*Usage!$AJ485
+DV!O$35*Usage!$AK485
+DV!O$36*Usage!$AL485
+DV!O$37*Usage!$AM485
+DV!O$38*Usage!$AN485
+DV!O$39*Usage!$AO485
+DV!O$40*Usage!$AP485
+DV!O$41*Usage!$AQ485
+DV!O$42*Usage!$AR485
+DV!O$43*Usage!$AS485
+DV!O$44*Usage!$AT485
+DV!O$45*Usage!$AU485
+DV!O$46*Usage!$AV485
+DV!O$47*Usage!$AW485
+DV!O$48*Usage!$AX485
+DV!O$49*Usage!$AY485
+DV!O$50*Usage!$AZ485
+DV!O$51*Usage!$BA485
+DV!O$52*Usage!$BB485
+DV!O$53*Usage!$BC485
+DV!O$54*Usage!$BD485</f>
        <v>0</v>
      </c>
      <c r="N485" t="str">
        <f>VLOOKUP(A485,'Plant Stock'!B504:B10492,1,0)</f>
        <v>827907C</v>
      </c>
      <c r="P485" s="108"/>
    </row>
    <row r="486" spans="1:16" x14ac:dyDescent="0.25">
      <c r="A486" s="118" t="s">
        <v>9489</v>
      </c>
      <c r="B486" s="1">
        <f>+DV!D$2*Usage!$D486
+DV!D$3*Usage!$E486
+DV!D$4*Usage!$F486
+DV!D$5*Usage!$G486
+DV!D$6*Usage!$H486
+DV!D$7*Usage!$I486
+DV!D$8*Usage!$J486
+DV!D$9*Usage!$K486
+DV!D$10*Usage!$L486
+DV!D$11*Usage!$M486
+DV!D$12*Usage!$N486
+DV!D$13*Usage!$O486
+DV!D$14*Usage!$P486
+DV!D$15*Usage!$Q486
+DV!D$16*Usage!$R486
+DV!D$17*Usage!$S486
+DV!D$18*Usage!$T486
+DV!D$19*Usage!$U486
+DV!D$20*Usage!$V486
+DV!D$21*Usage!$W486
+DV!D$22*Usage!$X486
+DV!D$23*Usage!$Y486
+DV!D$24*Usage!$Z486
+DV!D$25*Usage!$AA486
+DV!E$26*Usage!$AB486
+DV!D$27*Usage!$AC486
+DV!D$28*Usage!$AD486
+DV!D$29*Usage!$AE486
+DV!D$30*Usage!$AF486
+DV!D$31*Usage!$AG486
+DV!D$32*Usage!$AH486
+DV!D$33*Usage!$AI486
+DV!D$34*Usage!$AJ486
+DV!D$35*Usage!$AK486
+DV!D$36*Usage!$AL486
+DV!D$37*Usage!$AM486
+DV!D$38*Usage!$AN486
+DV!D$39*Usage!$AO486
+DV!D$40*Usage!$AP486
+DV!D$41*Usage!$AQ486
+DV!D$42*Usage!$AR486
+DV!D$43*Usage!$AS486
+DV!D$44*Usage!$AT486
+DV!D$45*Usage!$AU486
+DV!D$46*Usage!$AV486
+DV!D$47*Usage!$AW486
+DV!D$48*Usage!$AX486
+DV!D$49*Usage!$AY486
+DV!D$50*Usage!$AZ486
+DV!D$51*Usage!$BA486
+DV!D$52*Usage!$BB486
+DV!D$53*Usage!$BC486
+DV!D$54*Usage!$BD486</f>
        <v>100</v>
      </c>
      <c r="C486" s="1">
        <f>+DV!E$2*Usage!$D486
+DV!E$3*Usage!$E486
+DV!E$4*Usage!$F486
+DV!E$5*Usage!$G486
+DV!E$6*Usage!$H486
+DV!E$7*Usage!$I486
+DV!E$8*Usage!$J486
+DV!E$9*Usage!$K486
+DV!E$10*Usage!$L486
+DV!E$11*Usage!$M486
+DV!E$12*Usage!$N486
+DV!E$13*Usage!$O486
+DV!E$14*Usage!$P486
+DV!E$15*Usage!$Q486
+DV!E$16*Usage!$R486
+DV!E$17*Usage!$S486
+DV!E$18*Usage!$T486
+DV!E$19*Usage!$U486
+DV!E$20*Usage!$V486
+DV!E$21*Usage!$W486
+DV!E$22*Usage!$X486
+DV!E$23*Usage!$Y486
+DV!E$24*Usage!$Z486
+DV!E$25*Usage!$AA486
+DV!F$26*Usage!$AB486
+DV!E$27*Usage!$AC486
+DV!E$28*Usage!$AD486
+DV!E$29*Usage!$AE486
+DV!E$30*Usage!$AF486
+DV!E$31*Usage!$AG486
+DV!E$32*Usage!$AH486
+DV!E$33*Usage!$AI486
+DV!E$34*Usage!$AJ486
+DV!E$35*Usage!$AK486
+DV!E$36*Usage!$AL486
+DV!E$37*Usage!$AM486
+DV!E$38*Usage!$AN486
+DV!E$39*Usage!$AO486
+DV!E$40*Usage!$AP486
+DV!E$41*Usage!$AQ486
+DV!E$42*Usage!$AR486
+DV!E$43*Usage!$AS486
+DV!E$44*Usage!$AT486
+DV!E$45*Usage!$AU486
+DV!E$46*Usage!$AV486
+DV!E$47*Usage!$AW486
+DV!E$48*Usage!$AX486
+DV!E$49*Usage!$AY486
+DV!E$50*Usage!$AZ486
+DV!E$51*Usage!$BA486
+DV!E$52*Usage!$BB486
+DV!E$53*Usage!$BC486
+DV!E$54*Usage!$BD486</f>
        <v>100</v>
      </c>
      <c r="D486" s="1">
        <f>+DV!F$2*Usage!$D486
+DV!F$3*Usage!$E486
+DV!F$4*Usage!$F486
+DV!F$5*Usage!$G486
+DV!F$6*Usage!$H486
+DV!F$7*Usage!$I486
+DV!F$8*Usage!$J486
+DV!F$9*Usage!$K486
+DV!F$10*Usage!$L486
+DV!F$11*Usage!$M486
+DV!F$12*Usage!$N486
+DV!F$13*Usage!$O486
+DV!F$14*Usage!$P486
+DV!F$15*Usage!$Q486
+DV!F$16*Usage!$R486
+DV!F$17*Usage!$S486
+DV!F$18*Usage!$T486
+DV!F$19*Usage!$U486
+DV!F$20*Usage!$V486
+DV!F$21*Usage!$W486
+DV!F$22*Usage!$X486
+DV!F$23*Usage!$Y486
+DV!F$24*Usage!$Z486
+DV!F$25*Usage!$AA486
+DV!G$26*Usage!$AB486
+DV!F$27*Usage!$AC486
+DV!F$28*Usage!$AD486
+DV!F$29*Usage!$AE486
+DV!F$30*Usage!$AF486
+DV!F$31*Usage!$AG486
+DV!F$32*Usage!$AH486
+DV!F$33*Usage!$AI486
+DV!F$34*Usage!$AJ486
+DV!F$35*Usage!$AK486
+DV!F$36*Usage!$AL486
+DV!F$37*Usage!$AM486
+DV!F$38*Usage!$AN486
+DV!F$39*Usage!$AO486
+DV!F$40*Usage!$AP486
+DV!F$41*Usage!$AQ486
+DV!F$42*Usage!$AR486
+DV!F$43*Usage!$AS486
+DV!F$44*Usage!$AT486
+DV!F$45*Usage!$AU486
+DV!F$46*Usage!$AV486
+DV!F$47*Usage!$AW486
+DV!F$48*Usage!$AX486
+DV!F$49*Usage!$AY486
+DV!F$50*Usage!$AZ486
+DV!F$51*Usage!$BA486
+DV!F$52*Usage!$BB486
+DV!F$53*Usage!$BC486
+DV!F$54*Usage!$BD486</f>
        <v>100</v>
      </c>
      <c r="E486" s="1">
        <f>+DV!G$2*Usage!$D486
+DV!G$3*Usage!$E486
+DV!G$4*Usage!$F486
+DV!G$5*Usage!$G486
+DV!G$6*Usage!$H486
+DV!G$7*Usage!$I486
+DV!G$8*Usage!$J486
+DV!G$9*Usage!$K486
+DV!G$10*Usage!$L486
+DV!G$11*Usage!$M486
+DV!G$12*Usage!$N486
+DV!G$13*Usage!$O486
+DV!G$14*Usage!$P486
+DV!G$15*Usage!$Q486
+DV!G$16*Usage!$R486
+DV!G$17*Usage!$S486
+DV!G$18*Usage!$T486
+DV!G$19*Usage!$U486
+DV!G$20*Usage!$V486
+DV!G$21*Usage!$W486
+DV!G$22*Usage!$X486
+DV!G$23*Usage!$Y486
+DV!G$24*Usage!$Z486
+DV!G$25*Usage!$AA486
+DV!H$26*Usage!$AB486
+DV!G$27*Usage!$AC486
+DV!G$28*Usage!$AD486
+DV!G$29*Usage!$AE486
+DV!G$30*Usage!$AF486
+DV!G$31*Usage!$AG486
+DV!G$32*Usage!$AH486
+DV!G$33*Usage!$AI486
+DV!G$34*Usage!$AJ486
+DV!G$35*Usage!$AK486
+DV!G$36*Usage!$AL486
+DV!G$37*Usage!$AM486
+DV!G$38*Usage!$AN486
+DV!G$39*Usage!$AO486
+DV!G$40*Usage!$AP486
+DV!G$41*Usage!$AQ486
+DV!G$42*Usage!$AR486
+DV!G$43*Usage!$AS486
+DV!G$44*Usage!$AT486
+DV!G$45*Usage!$AU486
+DV!G$46*Usage!$AV486
+DV!G$47*Usage!$AW486
+DV!G$48*Usage!$AX486
+DV!G$49*Usage!$AY486
+DV!G$50*Usage!$AZ486
+DV!G$51*Usage!$BA486
+DV!G$52*Usage!$BB486
+DV!G$53*Usage!$BC486
+DV!G$54*Usage!$BD486</f>
        <v>112</v>
      </c>
      <c r="F486" s="1">
        <f>+DV!H$2*Usage!$D486
+DV!H$3*Usage!$E486
+DV!H$4*Usage!$F486
+DV!H$5*Usage!$G486
+DV!H$6*Usage!$H486
+DV!H$7*Usage!$I486
+DV!H$8*Usage!$J486
+DV!H$9*Usage!$K486
+DV!H$10*Usage!$L486
+DV!H$11*Usage!$M486
+DV!H$12*Usage!$N486
+DV!H$13*Usage!$O486
+DV!H$14*Usage!$P486
+DV!H$15*Usage!$Q486
+DV!H$16*Usage!$R486
+DV!H$17*Usage!$S486
+DV!H$18*Usage!$T486
+DV!H$19*Usage!$U486
+DV!H$20*Usage!$V486
+DV!H$21*Usage!$W486
+DV!H$22*Usage!$X486
+DV!H$23*Usage!$Y486
+DV!H$24*Usage!$Z486
+DV!H$25*Usage!$AA486
+DV!I$26*Usage!$AB486
+DV!H$27*Usage!$AC486
+DV!H$28*Usage!$AD486
+DV!H$29*Usage!$AE486
+DV!H$30*Usage!$AF486
+DV!H$31*Usage!$AG486
+DV!H$32*Usage!$AH486
+DV!H$33*Usage!$AI486
+DV!H$34*Usage!$AJ486
+DV!H$35*Usage!$AK486
+DV!H$36*Usage!$AL486
+DV!H$37*Usage!$AM486
+DV!H$38*Usage!$AN486
+DV!H$39*Usage!$AO486
+DV!H$40*Usage!$AP486
+DV!H$41*Usage!$AQ486
+DV!H$42*Usage!$AR486
+DV!H$43*Usage!$AS486
+DV!H$44*Usage!$AT486
+DV!H$45*Usage!$AU486
+DV!H$46*Usage!$AV486
+DV!H$47*Usage!$AW486
+DV!H$48*Usage!$AX486
+DV!H$49*Usage!$AY486
+DV!H$50*Usage!$AZ486
+DV!H$51*Usage!$BA486
+DV!H$52*Usage!$BB486
+DV!H$53*Usage!$BC486
+DV!H$54*Usage!$BD486</f>
        <v>100</v>
      </c>
      <c r="G486" s="1">
        <f>+DV!I$2*Usage!$D486
+DV!I$3*Usage!$E486
+DV!I$4*Usage!$F486
+DV!I$5*Usage!$G486
+DV!I$6*Usage!$H486
+DV!I$7*Usage!$I486
+DV!I$8*Usage!$J486
+DV!I$9*Usage!$K486
+DV!I$10*Usage!$L486
+DV!I$11*Usage!$M486
+DV!I$12*Usage!$N486
+DV!I$13*Usage!$O486
+DV!I$14*Usage!$P486
+DV!I$15*Usage!$Q486
+DV!I$16*Usage!$R486
+DV!I$17*Usage!$S486
+DV!I$18*Usage!$T486
+DV!I$19*Usage!$U486
+DV!I$20*Usage!$V486
+DV!I$21*Usage!$W486
+DV!I$22*Usage!$X486
+DV!I$23*Usage!$Y486
+DV!I$24*Usage!$Z486
+DV!I$25*Usage!$AA486
+DV!J$26*Usage!$AB486
+DV!I$27*Usage!$AC486
+DV!I$28*Usage!$AD486
+DV!I$29*Usage!$AE486
+DV!I$30*Usage!$AF486
+DV!I$31*Usage!$AG486
+DV!I$32*Usage!$AH486
+DV!I$33*Usage!$AI486
+DV!I$34*Usage!$AJ486
+DV!I$35*Usage!$AK486
+DV!I$36*Usage!$AL486
+DV!I$37*Usage!$AM486
+DV!I$38*Usage!$AN486
+DV!I$39*Usage!$AO486
+DV!I$40*Usage!$AP486
+DV!I$41*Usage!$AQ486
+DV!I$42*Usage!$AR486
+DV!I$43*Usage!$AS486
+DV!I$44*Usage!$AT486
+DV!I$45*Usage!$AU486
+DV!I$46*Usage!$AV486
+DV!I$47*Usage!$AW486
+DV!I$48*Usage!$AX486
+DV!I$49*Usage!$AY486
+DV!I$50*Usage!$AZ486
+DV!I$51*Usage!$BA486
+DV!I$52*Usage!$BB486
+DV!I$53*Usage!$BC486
+DV!I$54*Usage!$BD486</f>
        <v>0</v>
      </c>
      <c r="H486" s="1">
        <f>+DV!J$2*Usage!$D486
+DV!J$3*Usage!$E486
+DV!J$4*Usage!$F486
+DV!J$5*Usage!$G486
+DV!J$6*Usage!$H486
+DV!J$7*Usage!$I486
+DV!J$8*Usage!$J486
+DV!J$9*Usage!$K486
+DV!J$10*Usage!$L486
+DV!J$11*Usage!$M486
+DV!J$12*Usage!$N486
+DV!J$13*Usage!$O486
+DV!J$14*Usage!$P486
+DV!J$15*Usage!$Q486
+DV!J$16*Usage!$R486
+DV!J$17*Usage!$S486
+DV!J$18*Usage!$T486
+DV!J$19*Usage!$U486
+DV!J$20*Usage!$V486
+DV!J$21*Usage!$W486
+DV!J$22*Usage!$X486
+DV!J$23*Usage!$Y486
+DV!J$24*Usage!$Z486
+DV!J$25*Usage!$AA486
+DV!K$26*Usage!$AB486
+DV!J$27*Usage!$AC486
+DV!J$28*Usage!$AD486
+DV!J$29*Usage!$AE486
+DV!J$30*Usage!$AF486
+DV!J$31*Usage!$AG486
+DV!J$32*Usage!$AH486
+DV!J$33*Usage!$AI486
+DV!J$34*Usage!$AJ486
+DV!J$35*Usage!$AK486
+DV!J$36*Usage!$AL486
+DV!J$37*Usage!$AM486
+DV!J$38*Usage!$AN486
+DV!J$39*Usage!$AO486
+DV!J$40*Usage!$AP486
+DV!J$41*Usage!$AQ486
+DV!J$42*Usage!$AR486
+DV!J$43*Usage!$AS486
+DV!J$44*Usage!$AT486
+DV!J$45*Usage!$AU486
+DV!J$46*Usage!$AV486
+DV!J$47*Usage!$AW486
+DV!J$48*Usage!$AX486
+DV!J$49*Usage!$AY486
+DV!J$50*Usage!$AZ486
+DV!J$51*Usage!$BA486
+DV!J$52*Usage!$BB486
+DV!J$53*Usage!$BC486
+DV!J$54*Usage!$BD486</f>
        <v>0</v>
      </c>
      <c r="I486" s="1">
        <f>+DV!K$2*Usage!$D486
+DV!K$3*Usage!$E486
+DV!K$4*Usage!$F486
+DV!K$5*Usage!$G486
+DV!K$6*Usage!$H486
+DV!K$7*Usage!$I486
+DV!K$8*Usage!$J486
+DV!K$9*Usage!$K486
+DV!K$10*Usage!$L486
+DV!K$11*Usage!$M486
+DV!K$12*Usage!$N486
+DV!K$13*Usage!$O486
+DV!K$14*Usage!$P486
+DV!K$15*Usage!$Q486
+DV!K$16*Usage!$R486
+DV!K$17*Usage!$S486
+DV!K$18*Usage!$T486
+DV!K$19*Usage!$U486
+DV!K$20*Usage!$V486
+DV!K$21*Usage!$W486
+DV!K$22*Usage!$X486
+DV!K$23*Usage!$Y486
+DV!K$24*Usage!$Z486
+DV!K$25*Usage!$AA486
+DV!L$26*Usage!$AB486
+DV!K$27*Usage!$AC486
+DV!K$28*Usage!$AD486
+DV!K$29*Usage!$AE486
+DV!K$30*Usage!$AF486
+DV!K$31*Usage!$AG486
+DV!K$32*Usage!$AH486
+DV!K$33*Usage!$AI486
+DV!K$34*Usage!$AJ486
+DV!K$35*Usage!$AK486
+DV!K$36*Usage!$AL486
+DV!K$37*Usage!$AM486
+DV!K$38*Usage!$AN486
+DV!K$39*Usage!$AO486
+DV!K$40*Usage!$AP486
+DV!K$41*Usage!$AQ486
+DV!K$42*Usage!$AR486
+DV!K$43*Usage!$AS486
+DV!K$44*Usage!$AT486
+DV!K$45*Usage!$AU486
+DV!K$46*Usage!$AV486
+DV!K$47*Usage!$AW486
+DV!K$48*Usage!$AX486
+DV!K$49*Usage!$AY486
+DV!K$50*Usage!$AZ486
+DV!K$51*Usage!$BA486
+DV!K$52*Usage!$BB486
+DV!K$53*Usage!$BC486
+DV!K$54*Usage!$BD486</f>
        <v>0</v>
      </c>
      <c r="J486" s="1">
        <f>+DV!L$2*Usage!$D486
+DV!L$3*Usage!$E486
+DV!L$4*Usage!$F486
+DV!L$5*Usage!$G486
+DV!L$6*Usage!$H486
+DV!L$7*Usage!$I486
+DV!L$8*Usage!$J486
+DV!L$9*Usage!$K486
+DV!L$10*Usage!$L486
+DV!L$11*Usage!$M486
+DV!L$12*Usage!$N486
+DV!L$13*Usage!$O486
+DV!L$14*Usage!$P486
+DV!L$15*Usage!$Q486
+DV!L$16*Usage!$R486
+DV!L$17*Usage!$S486
+DV!L$18*Usage!$T486
+DV!L$19*Usage!$U486
+DV!L$20*Usage!$V486
+DV!L$21*Usage!$W486
+DV!L$22*Usage!$X486
+DV!L$23*Usage!$Y486
+DV!L$24*Usage!$Z486
+DV!L$25*Usage!$AA486
+DV!M$26*Usage!$AB486
+DV!L$27*Usage!$AC486
+DV!L$28*Usage!$AD486
+DV!L$29*Usage!$AE486
+DV!L$30*Usage!$AF486
+DV!L$31*Usage!$AG486
+DV!L$32*Usage!$AH486
+DV!L$33*Usage!$AI486
+DV!L$34*Usage!$AJ486
+DV!L$35*Usage!$AK486
+DV!L$36*Usage!$AL486
+DV!L$37*Usage!$AM486
+DV!L$38*Usage!$AN486
+DV!L$39*Usage!$AO486
+DV!L$40*Usage!$AP486
+DV!L$41*Usage!$AQ486
+DV!L$42*Usage!$AR486
+DV!L$43*Usage!$AS486
+DV!L$44*Usage!$AT486
+DV!L$45*Usage!$AU486
+DV!L$46*Usage!$AV486
+DV!L$47*Usage!$AW486
+DV!L$48*Usage!$AX486
+DV!L$49*Usage!$AY486
+DV!L$50*Usage!$AZ486
+DV!L$51*Usage!$BA486
+DV!L$52*Usage!$BB486
+DV!L$53*Usage!$BC486
+DV!L$54*Usage!$BD486</f>
        <v>0</v>
      </c>
      <c r="K486" s="1">
        <f>+DV!M$2*Usage!$D486
+DV!M$3*Usage!$E486
+DV!M$4*Usage!$F486
+DV!M$5*Usage!$G486
+DV!M$6*Usage!$H486
+DV!M$7*Usage!$I486
+DV!M$8*Usage!$J486
+DV!M$9*Usage!$K486
+DV!M$10*Usage!$L486
+DV!M$11*Usage!$M486
+DV!M$12*Usage!$N486
+DV!M$13*Usage!$O486
+DV!M$14*Usage!$P486
+DV!M$15*Usage!$Q486
+DV!M$16*Usage!$R486
+DV!M$17*Usage!$S486
+DV!M$18*Usage!$T486
+DV!M$19*Usage!$U486
+DV!M$20*Usage!$V486
+DV!M$21*Usage!$W486
+DV!M$22*Usage!$X486
+DV!M$23*Usage!$Y486
+DV!M$24*Usage!$Z486
+DV!M$25*Usage!$AA486
+DV!M$26*Usage!$AB486
+DV!M$27*Usage!$AC486
+DV!M$28*Usage!$AD486
+DV!M$29*Usage!$AE486
+DV!M$30*Usage!$AF486
+DV!M$31*Usage!$AG486
+DV!M$32*Usage!$AH486
+DV!M$33*Usage!$AI486
+DV!M$34*Usage!$AJ486
+DV!M$35*Usage!$AK486
+DV!M$36*Usage!$AL486
+DV!M$37*Usage!$AM486
+DV!M$38*Usage!$AN486
+DV!M$39*Usage!$AO486
+DV!M$40*Usage!$AP486
+DV!M$41*Usage!$AQ486
+DV!M$42*Usage!$AR486
+DV!M$43*Usage!$AS486
+DV!M$44*Usage!$AT486
+DV!M$45*Usage!$AU486
+DV!M$46*Usage!$AV486
+DV!M$47*Usage!$AW486
+DV!M$48*Usage!$AX486
+DV!M$49*Usage!$AY486
+DV!M$50*Usage!$AZ486
+DV!M$51*Usage!$BA486
+DV!M$52*Usage!$BB486
+DV!M$53*Usage!$BC486
+DV!M$54*Usage!$BD486</f>
        <v>0</v>
      </c>
      <c r="L486" s="1">
        <f>+DV!N$2*Usage!$D486
+DV!N$3*Usage!$E486
+DV!N$4*Usage!$F486
+DV!N$5*Usage!$G486
+DV!N$6*Usage!$H486
+DV!N$7*Usage!$I486
+DV!N$8*Usage!$J486
+DV!N$9*Usage!$K486
+DV!N$10*Usage!$L486
+DV!N$11*Usage!$M486
+DV!N$12*Usage!$N486
+DV!N$13*Usage!$O486
+DV!N$14*Usage!$P486
+DV!N$15*Usage!$Q486
+DV!N$16*Usage!$R486
+DV!N$17*Usage!$S486
+DV!N$18*Usage!$T486
+DV!N$19*Usage!$U486
+DV!N$20*Usage!$V486
+DV!N$21*Usage!$W486
+DV!N$22*Usage!$X486
+DV!N$23*Usage!$Y486
+DV!N$24*Usage!$Z486
+DV!N$25*Usage!$AA486
+DV!N$26*Usage!$AB486
+DV!N$27*Usage!$AC486
+DV!N$28*Usage!$AD486
+DV!N$29*Usage!$AE486
+DV!N$30*Usage!$AF486
+DV!N$31*Usage!$AG486
+DV!N$32*Usage!$AH486
+DV!N$33*Usage!$AI486
+DV!N$34*Usage!$AJ486
+DV!N$35*Usage!$AK486
+DV!N$36*Usage!$AL486
+DV!N$37*Usage!$AM486
+DV!N$38*Usage!$AN486
+DV!N$39*Usage!$AO486
+DV!N$40*Usage!$AP486
+DV!N$41*Usage!$AQ486
+DV!N$42*Usage!$AR486
+DV!N$43*Usage!$AS486
+DV!N$44*Usage!$AT486
+DV!N$45*Usage!$AU486
+DV!N$46*Usage!$AV486
+DV!N$47*Usage!$AW486
+DV!N$48*Usage!$AX486
+DV!N$49*Usage!$AY486
+DV!N$50*Usage!$AZ486
+DV!N$51*Usage!$BA486
+DV!N$52*Usage!$BB486
+DV!N$53*Usage!$BC486
+DV!N$54*Usage!$BD486</f>
        <v>0</v>
      </c>
      <c r="M486" s="1">
        <f>+DV!O$2*Usage!$D486
+DV!O$3*Usage!$E486
+DV!O$4*Usage!$F486
+DV!O$5*Usage!$G486
+DV!O$6*Usage!$H486
+DV!O$7*Usage!$I486
+DV!O$8*Usage!$J486
+DV!O$9*Usage!$K486
+DV!O$10*Usage!$L486
+DV!O$11*Usage!$M486
+DV!O$12*Usage!$N486
+DV!O$13*Usage!$O486
+DV!O$14*Usage!$P486
+DV!O$15*Usage!$Q486
+DV!O$16*Usage!$R486
+DV!O$17*Usage!$S486
+DV!O$18*Usage!$T486
+DV!O$19*Usage!$U486
+DV!O$20*Usage!$V486
+DV!O$21*Usage!$W486
+DV!O$22*Usage!$X486
+DV!O$23*Usage!$Y486
+DV!O$24*Usage!$Z486
+DV!O$25*Usage!$AA486
+DV!O$26*Usage!$AB486
+DV!O$27*Usage!$AC486
+DV!O$28*Usage!$AD486
+DV!O$29*Usage!$AE486
+DV!O$30*Usage!$AF486
+DV!O$31*Usage!$AG486
+DV!O$32*Usage!$AH486
+DV!O$33*Usage!$AI486
+DV!O$34*Usage!$AJ486
+DV!O$35*Usage!$AK486
+DV!O$36*Usage!$AL486
+DV!O$37*Usage!$AM486
+DV!O$38*Usage!$AN486
+DV!O$39*Usage!$AO486
+DV!O$40*Usage!$AP486
+DV!O$41*Usage!$AQ486
+DV!O$42*Usage!$AR486
+DV!O$43*Usage!$AS486
+DV!O$44*Usage!$AT486
+DV!O$45*Usage!$AU486
+DV!O$46*Usage!$AV486
+DV!O$47*Usage!$AW486
+DV!O$48*Usage!$AX486
+DV!O$49*Usage!$AY486
+DV!O$50*Usage!$AZ486
+DV!O$51*Usage!$BA486
+DV!O$52*Usage!$BB486
+DV!O$53*Usage!$BC486
+DV!O$54*Usage!$BD486</f>
        <v>0</v>
      </c>
      <c r="N486" t="str">
        <f>VLOOKUP(A486,'Plant Stock'!B505:B10493,1,0)</f>
        <v>827908B</v>
      </c>
      <c r="P486" s="108"/>
    </row>
    <row r="487" spans="1:16" x14ac:dyDescent="0.25">
      <c r="A487" s="118" t="s">
        <v>9040</v>
      </c>
      <c r="B487" s="1">
        <f>+DV!D$2*Usage!$D487
+DV!D$3*Usage!$E487
+DV!D$4*Usage!$F487
+DV!D$5*Usage!$G487
+DV!D$6*Usage!$H487
+DV!D$7*Usage!$I487
+DV!D$8*Usage!$J487
+DV!D$9*Usage!$K487
+DV!D$10*Usage!$L487
+DV!D$11*Usage!$M487
+DV!D$12*Usage!$N487
+DV!D$13*Usage!$O487
+DV!D$14*Usage!$P487
+DV!D$15*Usage!$Q487
+DV!D$16*Usage!$R487
+DV!D$17*Usage!$S487
+DV!D$18*Usage!$T487
+DV!D$19*Usage!$U487
+DV!D$20*Usage!$V487
+DV!D$21*Usage!$W487
+DV!D$22*Usage!$X487
+DV!D$23*Usage!$Y487
+DV!D$24*Usage!$Z487
+DV!D$25*Usage!$AA487
+DV!E$26*Usage!$AB487
+DV!D$27*Usage!$AC487
+DV!D$28*Usage!$AD487
+DV!D$29*Usage!$AE487
+DV!D$30*Usage!$AF487
+DV!D$31*Usage!$AG487
+DV!D$32*Usage!$AH487
+DV!D$33*Usage!$AI487
+DV!D$34*Usage!$AJ487
+DV!D$35*Usage!$AK487
+DV!D$36*Usage!$AL487
+DV!D$37*Usage!$AM487
+DV!D$38*Usage!$AN487
+DV!D$39*Usage!$AO487
+DV!D$40*Usage!$AP487
+DV!D$41*Usage!$AQ487
+DV!D$42*Usage!$AR487
+DV!D$43*Usage!$AS487
+DV!D$44*Usage!$AT487
+DV!D$45*Usage!$AU487
+DV!D$46*Usage!$AV487
+DV!D$47*Usage!$AW487
+DV!D$48*Usage!$AX487
+DV!D$49*Usage!$AY487
+DV!D$50*Usage!$AZ487
+DV!D$51*Usage!$BA487
+DV!D$52*Usage!$BB487
+DV!D$53*Usage!$BC487
+DV!D$54*Usage!$BD487</f>
        <v>344</v>
      </c>
      <c r="C487" s="1">
        <f>+DV!E$2*Usage!$D487
+DV!E$3*Usage!$E487
+DV!E$4*Usage!$F487
+DV!E$5*Usage!$G487
+DV!E$6*Usage!$H487
+DV!E$7*Usage!$I487
+DV!E$8*Usage!$J487
+DV!E$9*Usage!$K487
+DV!E$10*Usage!$L487
+DV!E$11*Usage!$M487
+DV!E$12*Usage!$N487
+DV!E$13*Usage!$O487
+DV!E$14*Usage!$P487
+DV!E$15*Usage!$Q487
+DV!E$16*Usage!$R487
+DV!E$17*Usage!$S487
+DV!E$18*Usage!$T487
+DV!E$19*Usage!$U487
+DV!E$20*Usage!$V487
+DV!E$21*Usage!$W487
+DV!E$22*Usage!$X487
+DV!E$23*Usage!$Y487
+DV!E$24*Usage!$Z487
+DV!E$25*Usage!$AA487
+DV!F$26*Usage!$AB487
+DV!E$27*Usage!$AC487
+DV!E$28*Usage!$AD487
+DV!E$29*Usage!$AE487
+DV!E$30*Usage!$AF487
+DV!E$31*Usage!$AG487
+DV!E$32*Usage!$AH487
+DV!E$33*Usage!$AI487
+DV!E$34*Usage!$AJ487
+DV!E$35*Usage!$AK487
+DV!E$36*Usage!$AL487
+DV!E$37*Usage!$AM487
+DV!E$38*Usage!$AN487
+DV!E$39*Usage!$AO487
+DV!E$40*Usage!$AP487
+DV!E$41*Usage!$AQ487
+DV!E$42*Usage!$AR487
+DV!E$43*Usage!$AS487
+DV!E$44*Usage!$AT487
+DV!E$45*Usage!$AU487
+DV!E$46*Usage!$AV487
+DV!E$47*Usage!$AW487
+DV!E$48*Usage!$AX487
+DV!E$49*Usage!$AY487
+DV!E$50*Usage!$AZ487
+DV!E$51*Usage!$BA487
+DV!E$52*Usage!$BB487
+DV!E$53*Usage!$BC487
+DV!E$54*Usage!$BD487</f>
        <v>300</v>
      </c>
      <c r="D487" s="1">
        <f>+DV!F$2*Usage!$D487
+DV!F$3*Usage!$E487
+DV!F$4*Usage!$F487
+DV!F$5*Usage!$G487
+DV!F$6*Usage!$H487
+DV!F$7*Usage!$I487
+DV!F$8*Usage!$J487
+DV!F$9*Usage!$K487
+DV!F$10*Usage!$L487
+DV!F$11*Usage!$M487
+DV!F$12*Usage!$N487
+DV!F$13*Usage!$O487
+DV!F$14*Usage!$P487
+DV!F$15*Usage!$Q487
+DV!F$16*Usage!$R487
+DV!F$17*Usage!$S487
+DV!F$18*Usage!$T487
+DV!F$19*Usage!$U487
+DV!F$20*Usage!$V487
+DV!F$21*Usage!$W487
+DV!F$22*Usage!$X487
+DV!F$23*Usage!$Y487
+DV!F$24*Usage!$Z487
+DV!F$25*Usage!$AA487
+DV!G$26*Usage!$AB487
+DV!F$27*Usage!$AC487
+DV!F$28*Usage!$AD487
+DV!F$29*Usage!$AE487
+DV!F$30*Usage!$AF487
+DV!F$31*Usage!$AG487
+DV!F$32*Usage!$AH487
+DV!F$33*Usage!$AI487
+DV!F$34*Usage!$AJ487
+DV!F$35*Usage!$AK487
+DV!F$36*Usage!$AL487
+DV!F$37*Usage!$AM487
+DV!F$38*Usage!$AN487
+DV!F$39*Usage!$AO487
+DV!F$40*Usage!$AP487
+DV!F$41*Usage!$AQ487
+DV!F$42*Usage!$AR487
+DV!F$43*Usage!$AS487
+DV!F$44*Usage!$AT487
+DV!F$45*Usage!$AU487
+DV!F$46*Usage!$AV487
+DV!F$47*Usage!$AW487
+DV!F$48*Usage!$AX487
+DV!F$49*Usage!$AY487
+DV!F$50*Usage!$AZ487
+DV!F$51*Usage!$BA487
+DV!F$52*Usage!$BB487
+DV!F$53*Usage!$BC487
+DV!F$54*Usage!$BD487</f>
        <v>780</v>
      </c>
      <c r="E487" s="1">
        <f>+DV!G$2*Usage!$D487
+DV!G$3*Usage!$E487
+DV!G$4*Usage!$F487
+DV!G$5*Usage!$G487
+DV!G$6*Usage!$H487
+DV!G$7*Usage!$I487
+DV!G$8*Usage!$J487
+DV!G$9*Usage!$K487
+DV!G$10*Usage!$L487
+DV!G$11*Usage!$M487
+DV!G$12*Usage!$N487
+DV!G$13*Usage!$O487
+DV!G$14*Usage!$P487
+DV!G$15*Usage!$Q487
+DV!G$16*Usage!$R487
+DV!G$17*Usage!$S487
+DV!G$18*Usage!$T487
+DV!G$19*Usage!$U487
+DV!G$20*Usage!$V487
+DV!G$21*Usage!$W487
+DV!G$22*Usage!$X487
+DV!G$23*Usage!$Y487
+DV!G$24*Usage!$Z487
+DV!G$25*Usage!$AA487
+DV!H$26*Usage!$AB487
+DV!G$27*Usage!$AC487
+DV!G$28*Usage!$AD487
+DV!G$29*Usage!$AE487
+DV!G$30*Usage!$AF487
+DV!G$31*Usage!$AG487
+DV!G$32*Usage!$AH487
+DV!G$33*Usage!$AI487
+DV!G$34*Usage!$AJ487
+DV!G$35*Usage!$AK487
+DV!G$36*Usage!$AL487
+DV!G$37*Usage!$AM487
+DV!G$38*Usage!$AN487
+DV!G$39*Usage!$AO487
+DV!G$40*Usage!$AP487
+DV!G$41*Usage!$AQ487
+DV!G$42*Usage!$AR487
+DV!G$43*Usage!$AS487
+DV!G$44*Usage!$AT487
+DV!G$45*Usage!$AU487
+DV!G$46*Usage!$AV487
+DV!G$47*Usage!$AW487
+DV!G$48*Usage!$AX487
+DV!G$49*Usage!$AY487
+DV!G$50*Usage!$AZ487
+DV!G$51*Usage!$BA487
+DV!G$52*Usage!$BB487
+DV!G$53*Usage!$BC487
+DV!G$54*Usage!$BD487</f>
        <v>336</v>
      </c>
      <c r="F487" s="1">
        <f>+DV!H$2*Usage!$D487
+DV!H$3*Usage!$E487
+DV!H$4*Usage!$F487
+DV!H$5*Usage!$G487
+DV!H$6*Usage!$H487
+DV!H$7*Usage!$I487
+DV!H$8*Usage!$J487
+DV!H$9*Usage!$K487
+DV!H$10*Usage!$L487
+DV!H$11*Usage!$M487
+DV!H$12*Usage!$N487
+DV!H$13*Usage!$O487
+DV!H$14*Usage!$P487
+DV!H$15*Usage!$Q487
+DV!H$16*Usage!$R487
+DV!H$17*Usage!$S487
+DV!H$18*Usage!$T487
+DV!H$19*Usage!$U487
+DV!H$20*Usage!$V487
+DV!H$21*Usage!$W487
+DV!H$22*Usage!$X487
+DV!H$23*Usage!$Y487
+DV!H$24*Usage!$Z487
+DV!H$25*Usage!$AA487
+DV!I$26*Usage!$AB487
+DV!H$27*Usage!$AC487
+DV!H$28*Usage!$AD487
+DV!H$29*Usage!$AE487
+DV!H$30*Usage!$AF487
+DV!H$31*Usage!$AG487
+DV!H$32*Usage!$AH487
+DV!H$33*Usage!$AI487
+DV!H$34*Usage!$AJ487
+DV!H$35*Usage!$AK487
+DV!H$36*Usage!$AL487
+DV!H$37*Usage!$AM487
+DV!H$38*Usage!$AN487
+DV!H$39*Usage!$AO487
+DV!H$40*Usage!$AP487
+DV!H$41*Usage!$AQ487
+DV!H$42*Usage!$AR487
+DV!H$43*Usage!$AS487
+DV!H$44*Usage!$AT487
+DV!H$45*Usage!$AU487
+DV!H$46*Usage!$AV487
+DV!H$47*Usage!$AW487
+DV!H$48*Usage!$AX487
+DV!H$49*Usage!$AY487
+DV!H$50*Usage!$AZ487
+DV!H$51*Usage!$BA487
+DV!H$52*Usage!$BB487
+DV!H$53*Usage!$BC487
+DV!H$54*Usage!$BD487</f>
        <v>700</v>
      </c>
      <c r="G487" s="1">
        <f>+DV!I$2*Usage!$D487
+DV!I$3*Usage!$E487
+DV!I$4*Usage!$F487
+DV!I$5*Usage!$G487
+DV!I$6*Usage!$H487
+DV!I$7*Usage!$I487
+DV!I$8*Usage!$J487
+DV!I$9*Usage!$K487
+DV!I$10*Usage!$L487
+DV!I$11*Usage!$M487
+DV!I$12*Usage!$N487
+DV!I$13*Usage!$O487
+DV!I$14*Usage!$P487
+DV!I$15*Usage!$Q487
+DV!I$16*Usage!$R487
+DV!I$17*Usage!$S487
+DV!I$18*Usage!$T487
+DV!I$19*Usage!$U487
+DV!I$20*Usage!$V487
+DV!I$21*Usage!$W487
+DV!I$22*Usage!$X487
+DV!I$23*Usage!$Y487
+DV!I$24*Usage!$Z487
+DV!I$25*Usage!$AA487
+DV!J$26*Usage!$AB487
+DV!I$27*Usage!$AC487
+DV!I$28*Usage!$AD487
+DV!I$29*Usage!$AE487
+DV!I$30*Usage!$AF487
+DV!I$31*Usage!$AG487
+DV!I$32*Usage!$AH487
+DV!I$33*Usage!$AI487
+DV!I$34*Usage!$AJ487
+DV!I$35*Usage!$AK487
+DV!I$36*Usage!$AL487
+DV!I$37*Usage!$AM487
+DV!I$38*Usage!$AN487
+DV!I$39*Usage!$AO487
+DV!I$40*Usage!$AP487
+DV!I$41*Usage!$AQ487
+DV!I$42*Usage!$AR487
+DV!I$43*Usage!$AS487
+DV!I$44*Usage!$AT487
+DV!I$45*Usage!$AU487
+DV!I$46*Usage!$AV487
+DV!I$47*Usage!$AW487
+DV!I$48*Usage!$AX487
+DV!I$49*Usage!$AY487
+DV!I$50*Usage!$AZ487
+DV!I$51*Usage!$BA487
+DV!I$52*Usage!$BB487
+DV!I$53*Usage!$BC487
+DV!I$54*Usage!$BD487</f>
        <v>800</v>
      </c>
      <c r="H487" s="1">
        <f>+DV!J$2*Usage!$D487
+DV!J$3*Usage!$E487
+DV!J$4*Usage!$F487
+DV!J$5*Usage!$G487
+DV!J$6*Usage!$H487
+DV!J$7*Usage!$I487
+DV!J$8*Usage!$J487
+DV!J$9*Usage!$K487
+DV!J$10*Usage!$L487
+DV!J$11*Usage!$M487
+DV!J$12*Usage!$N487
+DV!J$13*Usage!$O487
+DV!J$14*Usage!$P487
+DV!J$15*Usage!$Q487
+DV!J$16*Usage!$R487
+DV!J$17*Usage!$S487
+DV!J$18*Usage!$T487
+DV!J$19*Usage!$U487
+DV!J$20*Usage!$V487
+DV!J$21*Usage!$W487
+DV!J$22*Usage!$X487
+DV!J$23*Usage!$Y487
+DV!J$24*Usage!$Z487
+DV!J$25*Usage!$AA487
+DV!K$26*Usage!$AB487
+DV!J$27*Usage!$AC487
+DV!J$28*Usage!$AD487
+DV!J$29*Usage!$AE487
+DV!J$30*Usage!$AF487
+DV!J$31*Usage!$AG487
+DV!J$32*Usage!$AH487
+DV!J$33*Usage!$AI487
+DV!J$34*Usage!$AJ487
+DV!J$35*Usage!$AK487
+DV!J$36*Usage!$AL487
+DV!J$37*Usage!$AM487
+DV!J$38*Usage!$AN487
+DV!J$39*Usage!$AO487
+DV!J$40*Usage!$AP487
+DV!J$41*Usage!$AQ487
+DV!J$42*Usage!$AR487
+DV!J$43*Usage!$AS487
+DV!J$44*Usage!$AT487
+DV!J$45*Usage!$AU487
+DV!J$46*Usage!$AV487
+DV!J$47*Usage!$AW487
+DV!J$48*Usage!$AX487
+DV!J$49*Usage!$AY487
+DV!J$50*Usage!$AZ487
+DV!J$51*Usage!$BA487
+DV!J$52*Usage!$BB487
+DV!J$53*Usage!$BC487
+DV!J$54*Usage!$BD487</f>
        <v>800</v>
      </c>
      <c r="I487" s="1">
        <f>+DV!K$2*Usage!$D487
+DV!K$3*Usage!$E487
+DV!K$4*Usage!$F487
+DV!K$5*Usage!$G487
+DV!K$6*Usage!$H487
+DV!K$7*Usage!$I487
+DV!K$8*Usage!$J487
+DV!K$9*Usage!$K487
+DV!K$10*Usage!$L487
+DV!K$11*Usage!$M487
+DV!K$12*Usage!$N487
+DV!K$13*Usage!$O487
+DV!K$14*Usage!$P487
+DV!K$15*Usage!$Q487
+DV!K$16*Usage!$R487
+DV!K$17*Usage!$S487
+DV!K$18*Usage!$T487
+DV!K$19*Usage!$U487
+DV!K$20*Usage!$V487
+DV!K$21*Usage!$W487
+DV!K$22*Usage!$X487
+DV!K$23*Usage!$Y487
+DV!K$24*Usage!$Z487
+DV!K$25*Usage!$AA487
+DV!L$26*Usage!$AB487
+DV!K$27*Usage!$AC487
+DV!K$28*Usage!$AD487
+DV!K$29*Usage!$AE487
+DV!K$30*Usage!$AF487
+DV!K$31*Usage!$AG487
+DV!K$32*Usage!$AH487
+DV!K$33*Usage!$AI487
+DV!K$34*Usage!$AJ487
+DV!K$35*Usage!$AK487
+DV!K$36*Usage!$AL487
+DV!K$37*Usage!$AM487
+DV!K$38*Usage!$AN487
+DV!K$39*Usage!$AO487
+DV!K$40*Usage!$AP487
+DV!K$41*Usage!$AQ487
+DV!K$42*Usage!$AR487
+DV!K$43*Usage!$AS487
+DV!K$44*Usage!$AT487
+DV!K$45*Usage!$AU487
+DV!K$46*Usage!$AV487
+DV!K$47*Usage!$AW487
+DV!K$48*Usage!$AX487
+DV!K$49*Usage!$AY487
+DV!K$50*Usage!$AZ487
+DV!K$51*Usage!$BA487
+DV!K$52*Usage!$BB487
+DV!K$53*Usage!$BC487
+DV!K$54*Usage!$BD487</f>
        <v>0</v>
      </c>
      <c r="J487" s="1">
        <f>+DV!L$2*Usage!$D487
+DV!L$3*Usage!$E487
+DV!L$4*Usage!$F487
+DV!L$5*Usage!$G487
+DV!L$6*Usage!$H487
+DV!L$7*Usage!$I487
+DV!L$8*Usage!$J487
+DV!L$9*Usage!$K487
+DV!L$10*Usage!$L487
+DV!L$11*Usage!$M487
+DV!L$12*Usage!$N487
+DV!L$13*Usage!$O487
+DV!L$14*Usage!$P487
+DV!L$15*Usage!$Q487
+DV!L$16*Usage!$R487
+DV!L$17*Usage!$S487
+DV!L$18*Usage!$T487
+DV!L$19*Usage!$U487
+DV!L$20*Usage!$V487
+DV!L$21*Usage!$W487
+DV!L$22*Usage!$X487
+DV!L$23*Usage!$Y487
+DV!L$24*Usage!$Z487
+DV!L$25*Usage!$AA487
+DV!M$26*Usage!$AB487
+DV!L$27*Usage!$AC487
+DV!L$28*Usage!$AD487
+DV!L$29*Usage!$AE487
+DV!L$30*Usage!$AF487
+DV!L$31*Usage!$AG487
+DV!L$32*Usage!$AH487
+DV!L$33*Usage!$AI487
+DV!L$34*Usage!$AJ487
+DV!L$35*Usage!$AK487
+DV!L$36*Usage!$AL487
+DV!L$37*Usage!$AM487
+DV!L$38*Usage!$AN487
+DV!L$39*Usage!$AO487
+DV!L$40*Usage!$AP487
+DV!L$41*Usage!$AQ487
+DV!L$42*Usage!$AR487
+DV!L$43*Usage!$AS487
+DV!L$44*Usage!$AT487
+DV!L$45*Usage!$AU487
+DV!L$46*Usage!$AV487
+DV!L$47*Usage!$AW487
+DV!L$48*Usage!$AX487
+DV!L$49*Usage!$AY487
+DV!L$50*Usage!$AZ487
+DV!L$51*Usage!$BA487
+DV!L$52*Usage!$BB487
+DV!L$53*Usage!$BC487
+DV!L$54*Usage!$BD487</f>
        <v>0</v>
      </c>
      <c r="K487" s="1">
        <f>+DV!M$2*Usage!$D487
+DV!M$3*Usage!$E487
+DV!M$4*Usage!$F487
+DV!M$5*Usage!$G487
+DV!M$6*Usage!$H487
+DV!M$7*Usage!$I487
+DV!M$8*Usage!$J487
+DV!M$9*Usage!$K487
+DV!M$10*Usage!$L487
+DV!M$11*Usage!$M487
+DV!M$12*Usage!$N487
+DV!M$13*Usage!$O487
+DV!M$14*Usage!$P487
+DV!M$15*Usage!$Q487
+DV!M$16*Usage!$R487
+DV!M$17*Usage!$S487
+DV!M$18*Usage!$T487
+DV!M$19*Usage!$U487
+DV!M$20*Usage!$V487
+DV!M$21*Usage!$W487
+DV!M$22*Usage!$X487
+DV!M$23*Usage!$Y487
+DV!M$24*Usage!$Z487
+DV!M$25*Usage!$AA487
+DV!M$26*Usage!$AB487
+DV!M$27*Usage!$AC487
+DV!M$28*Usage!$AD487
+DV!M$29*Usage!$AE487
+DV!M$30*Usage!$AF487
+DV!M$31*Usage!$AG487
+DV!M$32*Usage!$AH487
+DV!M$33*Usage!$AI487
+DV!M$34*Usage!$AJ487
+DV!M$35*Usage!$AK487
+DV!M$36*Usage!$AL487
+DV!M$37*Usage!$AM487
+DV!M$38*Usage!$AN487
+DV!M$39*Usage!$AO487
+DV!M$40*Usage!$AP487
+DV!M$41*Usage!$AQ487
+DV!M$42*Usage!$AR487
+DV!M$43*Usage!$AS487
+DV!M$44*Usage!$AT487
+DV!M$45*Usage!$AU487
+DV!M$46*Usage!$AV487
+DV!M$47*Usage!$AW487
+DV!M$48*Usage!$AX487
+DV!M$49*Usage!$AY487
+DV!M$50*Usage!$AZ487
+DV!M$51*Usage!$BA487
+DV!M$52*Usage!$BB487
+DV!M$53*Usage!$BC487
+DV!M$54*Usage!$BD487</f>
        <v>0</v>
      </c>
      <c r="L487" s="1">
        <f>+DV!N$2*Usage!$D487
+DV!N$3*Usage!$E487
+DV!N$4*Usage!$F487
+DV!N$5*Usage!$G487
+DV!N$6*Usage!$H487
+DV!N$7*Usage!$I487
+DV!N$8*Usage!$J487
+DV!N$9*Usage!$K487
+DV!N$10*Usage!$L487
+DV!N$11*Usage!$M487
+DV!N$12*Usage!$N487
+DV!N$13*Usage!$O487
+DV!N$14*Usage!$P487
+DV!N$15*Usage!$Q487
+DV!N$16*Usage!$R487
+DV!N$17*Usage!$S487
+DV!N$18*Usage!$T487
+DV!N$19*Usage!$U487
+DV!N$20*Usage!$V487
+DV!N$21*Usage!$W487
+DV!N$22*Usage!$X487
+DV!N$23*Usage!$Y487
+DV!N$24*Usage!$Z487
+DV!N$25*Usage!$AA487
+DV!N$26*Usage!$AB487
+DV!N$27*Usage!$AC487
+DV!N$28*Usage!$AD487
+DV!N$29*Usage!$AE487
+DV!N$30*Usage!$AF487
+DV!N$31*Usage!$AG487
+DV!N$32*Usage!$AH487
+DV!N$33*Usage!$AI487
+DV!N$34*Usage!$AJ487
+DV!N$35*Usage!$AK487
+DV!N$36*Usage!$AL487
+DV!N$37*Usage!$AM487
+DV!N$38*Usage!$AN487
+DV!N$39*Usage!$AO487
+DV!N$40*Usage!$AP487
+DV!N$41*Usage!$AQ487
+DV!N$42*Usage!$AR487
+DV!N$43*Usage!$AS487
+DV!N$44*Usage!$AT487
+DV!N$45*Usage!$AU487
+DV!N$46*Usage!$AV487
+DV!N$47*Usage!$AW487
+DV!N$48*Usage!$AX487
+DV!N$49*Usage!$AY487
+DV!N$50*Usage!$AZ487
+DV!N$51*Usage!$BA487
+DV!N$52*Usage!$BB487
+DV!N$53*Usage!$BC487
+DV!N$54*Usage!$BD487</f>
        <v>0</v>
      </c>
      <c r="M487" s="1">
        <f>+DV!O$2*Usage!$D487
+DV!O$3*Usage!$E487
+DV!O$4*Usage!$F487
+DV!O$5*Usage!$G487
+DV!O$6*Usage!$H487
+DV!O$7*Usage!$I487
+DV!O$8*Usage!$J487
+DV!O$9*Usage!$K487
+DV!O$10*Usage!$L487
+DV!O$11*Usage!$M487
+DV!O$12*Usage!$N487
+DV!O$13*Usage!$O487
+DV!O$14*Usage!$P487
+DV!O$15*Usage!$Q487
+DV!O$16*Usage!$R487
+DV!O$17*Usage!$S487
+DV!O$18*Usage!$T487
+DV!O$19*Usage!$U487
+DV!O$20*Usage!$V487
+DV!O$21*Usage!$W487
+DV!O$22*Usage!$X487
+DV!O$23*Usage!$Y487
+DV!O$24*Usage!$Z487
+DV!O$25*Usage!$AA487
+DV!O$26*Usage!$AB487
+DV!O$27*Usage!$AC487
+DV!O$28*Usage!$AD487
+DV!O$29*Usage!$AE487
+DV!O$30*Usage!$AF487
+DV!O$31*Usage!$AG487
+DV!O$32*Usage!$AH487
+DV!O$33*Usage!$AI487
+DV!O$34*Usage!$AJ487
+DV!O$35*Usage!$AK487
+DV!O$36*Usage!$AL487
+DV!O$37*Usage!$AM487
+DV!O$38*Usage!$AN487
+DV!O$39*Usage!$AO487
+DV!O$40*Usage!$AP487
+DV!O$41*Usage!$AQ487
+DV!O$42*Usage!$AR487
+DV!O$43*Usage!$AS487
+DV!O$44*Usage!$AT487
+DV!O$45*Usage!$AU487
+DV!O$46*Usage!$AV487
+DV!O$47*Usage!$AW487
+DV!O$48*Usage!$AX487
+DV!O$49*Usage!$AY487
+DV!O$50*Usage!$AZ487
+DV!O$51*Usage!$BA487
+DV!O$52*Usage!$BB487
+DV!O$53*Usage!$BC487
+DV!O$54*Usage!$BD487</f>
        <v>0</v>
      </c>
      <c r="N487" t="str">
        <f>VLOOKUP(A487,'Plant Stock'!B506:B10494,1,0)</f>
        <v>827945A</v>
      </c>
      <c r="P487" s="108"/>
    </row>
    <row r="488" spans="1:16" x14ac:dyDescent="0.25">
      <c r="A488" s="118" t="s">
        <v>8934</v>
      </c>
      <c r="B488" s="1">
        <f>+DV!D$2*Usage!$D488
+DV!D$3*Usage!$E488
+DV!D$4*Usage!$F488
+DV!D$5*Usage!$G488
+DV!D$6*Usage!$H488
+DV!D$7*Usage!$I488
+DV!D$8*Usage!$J488
+DV!D$9*Usage!$K488
+DV!D$10*Usage!$L488
+DV!D$11*Usage!$M488
+DV!D$12*Usage!$N488
+DV!D$13*Usage!$O488
+DV!D$14*Usage!$P488
+DV!D$15*Usage!$Q488
+DV!D$16*Usage!$R488
+DV!D$17*Usage!$S488
+DV!D$18*Usage!$T488
+DV!D$19*Usage!$U488
+DV!D$20*Usage!$V488
+DV!D$21*Usage!$W488
+DV!D$22*Usage!$X488
+DV!D$23*Usage!$Y488
+DV!D$24*Usage!$Z488
+DV!D$25*Usage!$AA488
+DV!E$26*Usage!$AB488
+DV!D$27*Usage!$AC488
+DV!D$28*Usage!$AD488
+DV!D$29*Usage!$AE488
+DV!D$30*Usage!$AF488
+DV!D$31*Usage!$AG488
+DV!D$32*Usage!$AH488
+DV!D$33*Usage!$AI488
+DV!D$34*Usage!$AJ488
+DV!D$35*Usage!$AK488
+DV!D$36*Usage!$AL488
+DV!D$37*Usage!$AM488
+DV!D$38*Usage!$AN488
+DV!D$39*Usage!$AO488
+DV!D$40*Usage!$AP488
+DV!D$41*Usage!$AQ488
+DV!D$42*Usage!$AR488
+DV!D$43*Usage!$AS488
+DV!D$44*Usage!$AT488
+DV!D$45*Usage!$AU488
+DV!D$46*Usage!$AV488
+DV!D$47*Usage!$AW488
+DV!D$48*Usage!$AX488
+DV!D$49*Usage!$AY488
+DV!D$50*Usage!$AZ488
+DV!D$51*Usage!$BA488
+DV!D$52*Usage!$BB488
+DV!D$53*Usage!$BC488
+DV!D$54*Usage!$BD488</f>
        <v>200</v>
      </c>
      <c r="C488" s="1">
        <f>+DV!E$2*Usage!$D488
+DV!E$3*Usage!$E488
+DV!E$4*Usage!$F488
+DV!E$5*Usage!$G488
+DV!E$6*Usage!$H488
+DV!E$7*Usage!$I488
+DV!E$8*Usage!$J488
+DV!E$9*Usage!$K488
+DV!E$10*Usage!$L488
+DV!E$11*Usage!$M488
+DV!E$12*Usage!$N488
+DV!E$13*Usage!$O488
+DV!E$14*Usage!$P488
+DV!E$15*Usage!$Q488
+DV!E$16*Usage!$R488
+DV!E$17*Usage!$S488
+DV!E$18*Usage!$T488
+DV!E$19*Usage!$U488
+DV!E$20*Usage!$V488
+DV!E$21*Usage!$W488
+DV!E$22*Usage!$X488
+DV!E$23*Usage!$Y488
+DV!E$24*Usage!$Z488
+DV!E$25*Usage!$AA488
+DV!F$26*Usage!$AB488
+DV!E$27*Usage!$AC488
+DV!E$28*Usage!$AD488
+DV!E$29*Usage!$AE488
+DV!E$30*Usage!$AF488
+DV!E$31*Usage!$AG488
+DV!E$32*Usage!$AH488
+DV!E$33*Usage!$AI488
+DV!E$34*Usage!$AJ488
+DV!E$35*Usage!$AK488
+DV!E$36*Usage!$AL488
+DV!E$37*Usage!$AM488
+DV!E$38*Usage!$AN488
+DV!E$39*Usage!$AO488
+DV!E$40*Usage!$AP488
+DV!E$41*Usage!$AQ488
+DV!E$42*Usage!$AR488
+DV!E$43*Usage!$AS488
+DV!E$44*Usage!$AT488
+DV!E$45*Usage!$AU488
+DV!E$46*Usage!$AV488
+DV!E$47*Usage!$AW488
+DV!E$48*Usage!$AX488
+DV!E$49*Usage!$AY488
+DV!E$50*Usage!$AZ488
+DV!E$51*Usage!$BA488
+DV!E$52*Usage!$BB488
+DV!E$53*Usage!$BC488
+DV!E$54*Usage!$BD488</f>
        <v>200</v>
      </c>
      <c r="D488" s="1">
        <f>+DV!F$2*Usage!$D488
+DV!F$3*Usage!$E488
+DV!F$4*Usage!$F488
+DV!F$5*Usage!$G488
+DV!F$6*Usage!$H488
+DV!F$7*Usage!$I488
+DV!F$8*Usage!$J488
+DV!F$9*Usage!$K488
+DV!F$10*Usage!$L488
+DV!F$11*Usage!$M488
+DV!F$12*Usage!$N488
+DV!F$13*Usage!$O488
+DV!F$14*Usage!$P488
+DV!F$15*Usage!$Q488
+DV!F$16*Usage!$R488
+DV!F$17*Usage!$S488
+DV!F$18*Usage!$T488
+DV!F$19*Usage!$U488
+DV!F$20*Usage!$V488
+DV!F$21*Usage!$W488
+DV!F$22*Usage!$X488
+DV!F$23*Usage!$Y488
+DV!F$24*Usage!$Z488
+DV!F$25*Usage!$AA488
+DV!G$26*Usage!$AB488
+DV!F$27*Usage!$AC488
+DV!F$28*Usage!$AD488
+DV!F$29*Usage!$AE488
+DV!F$30*Usage!$AF488
+DV!F$31*Usage!$AG488
+DV!F$32*Usage!$AH488
+DV!F$33*Usage!$AI488
+DV!F$34*Usage!$AJ488
+DV!F$35*Usage!$AK488
+DV!F$36*Usage!$AL488
+DV!F$37*Usage!$AM488
+DV!F$38*Usage!$AN488
+DV!F$39*Usage!$AO488
+DV!F$40*Usage!$AP488
+DV!F$41*Usage!$AQ488
+DV!F$42*Usage!$AR488
+DV!F$43*Usage!$AS488
+DV!F$44*Usage!$AT488
+DV!F$45*Usage!$AU488
+DV!F$46*Usage!$AV488
+DV!F$47*Usage!$AW488
+DV!F$48*Usage!$AX488
+DV!F$49*Usage!$AY488
+DV!F$50*Usage!$AZ488
+DV!F$51*Usage!$BA488
+DV!F$52*Usage!$BB488
+DV!F$53*Usage!$BC488
+DV!F$54*Usage!$BD488</f>
        <v>200</v>
      </c>
      <c r="E488" s="1">
        <f>+DV!G$2*Usage!$D488
+DV!G$3*Usage!$E488
+DV!G$4*Usage!$F488
+DV!G$5*Usage!$G488
+DV!G$6*Usage!$H488
+DV!G$7*Usage!$I488
+DV!G$8*Usage!$J488
+DV!G$9*Usage!$K488
+DV!G$10*Usage!$L488
+DV!G$11*Usage!$M488
+DV!G$12*Usage!$N488
+DV!G$13*Usage!$O488
+DV!G$14*Usage!$P488
+DV!G$15*Usage!$Q488
+DV!G$16*Usage!$R488
+DV!G$17*Usage!$S488
+DV!G$18*Usage!$T488
+DV!G$19*Usage!$U488
+DV!G$20*Usage!$V488
+DV!G$21*Usage!$W488
+DV!G$22*Usage!$X488
+DV!G$23*Usage!$Y488
+DV!G$24*Usage!$Z488
+DV!G$25*Usage!$AA488
+DV!H$26*Usage!$AB488
+DV!G$27*Usage!$AC488
+DV!G$28*Usage!$AD488
+DV!G$29*Usage!$AE488
+DV!G$30*Usage!$AF488
+DV!G$31*Usage!$AG488
+DV!G$32*Usage!$AH488
+DV!G$33*Usage!$AI488
+DV!G$34*Usage!$AJ488
+DV!G$35*Usage!$AK488
+DV!G$36*Usage!$AL488
+DV!G$37*Usage!$AM488
+DV!G$38*Usage!$AN488
+DV!G$39*Usage!$AO488
+DV!G$40*Usage!$AP488
+DV!G$41*Usage!$AQ488
+DV!G$42*Usage!$AR488
+DV!G$43*Usage!$AS488
+DV!G$44*Usage!$AT488
+DV!G$45*Usage!$AU488
+DV!G$46*Usage!$AV488
+DV!G$47*Usage!$AW488
+DV!G$48*Usage!$AX488
+DV!G$49*Usage!$AY488
+DV!G$50*Usage!$AZ488
+DV!G$51*Usage!$BA488
+DV!G$52*Usage!$BB488
+DV!G$53*Usage!$BC488
+DV!G$54*Usage!$BD488</f>
        <v>224</v>
      </c>
      <c r="F488" s="1">
        <f>+DV!H$2*Usage!$D488
+DV!H$3*Usage!$E488
+DV!H$4*Usage!$F488
+DV!H$5*Usage!$G488
+DV!H$6*Usage!$H488
+DV!H$7*Usage!$I488
+DV!H$8*Usage!$J488
+DV!H$9*Usage!$K488
+DV!H$10*Usage!$L488
+DV!H$11*Usage!$M488
+DV!H$12*Usage!$N488
+DV!H$13*Usage!$O488
+DV!H$14*Usage!$P488
+DV!H$15*Usage!$Q488
+DV!H$16*Usage!$R488
+DV!H$17*Usage!$S488
+DV!H$18*Usage!$T488
+DV!H$19*Usage!$U488
+DV!H$20*Usage!$V488
+DV!H$21*Usage!$W488
+DV!H$22*Usage!$X488
+DV!H$23*Usage!$Y488
+DV!H$24*Usage!$Z488
+DV!H$25*Usage!$AA488
+DV!I$26*Usage!$AB488
+DV!H$27*Usage!$AC488
+DV!H$28*Usage!$AD488
+DV!H$29*Usage!$AE488
+DV!H$30*Usage!$AF488
+DV!H$31*Usage!$AG488
+DV!H$32*Usage!$AH488
+DV!H$33*Usage!$AI488
+DV!H$34*Usage!$AJ488
+DV!H$35*Usage!$AK488
+DV!H$36*Usage!$AL488
+DV!H$37*Usage!$AM488
+DV!H$38*Usage!$AN488
+DV!H$39*Usage!$AO488
+DV!H$40*Usage!$AP488
+DV!H$41*Usage!$AQ488
+DV!H$42*Usage!$AR488
+DV!H$43*Usage!$AS488
+DV!H$44*Usage!$AT488
+DV!H$45*Usage!$AU488
+DV!H$46*Usage!$AV488
+DV!H$47*Usage!$AW488
+DV!H$48*Usage!$AX488
+DV!H$49*Usage!$AY488
+DV!H$50*Usage!$AZ488
+DV!H$51*Usage!$BA488
+DV!H$52*Usage!$BB488
+DV!H$53*Usage!$BC488
+DV!H$54*Usage!$BD488</f>
        <v>200</v>
      </c>
      <c r="G488" s="1">
        <f>+DV!I$2*Usage!$D488
+DV!I$3*Usage!$E488
+DV!I$4*Usage!$F488
+DV!I$5*Usage!$G488
+DV!I$6*Usage!$H488
+DV!I$7*Usage!$I488
+DV!I$8*Usage!$J488
+DV!I$9*Usage!$K488
+DV!I$10*Usage!$L488
+DV!I$11*Usage!$M488
+DV!I$12*Usage!$N488
+DV!I$13*Usage!$O488
+DV!I$14*Usage!$P488
+DV!I$15*Usage!$Q488
+DV!I$16*Usage!$R488
+DV!I$17*Usage!$S488
+DV!I$18*Usage!$T488
+DV!I$19*Usage!$U488
+DV!I$20*Usage!$V488
+DV!I$21*Usage!$W488
+DV!I$22*Usage!$X488
+DV!I$23*Usage!$Y488
+DV!I$24*Usage!$Z488
+DV!I$25*Usage!$AA488
+DV!J$26*Usage!$AB488
+DV!I$27*Usage!$AC488
+DV!I$28*Usage!$AD488
+DV!I$29*Usage!$AE488
+DV!I$30*Usage!$AF488
+DV!I$31*Usage!$AG488
+DV!I$32*Usage!$AH488
+DV!I$33*Usage!$AI488
+DV!I$34*Usage!$AJ488
+DV!I$35*Usage!$AK488
+DV!I$36*Usage!$AL488
+DV!I$37*Usage!$AM488
+DV!I$38*Usage!$AN488
+DV!I$39*Usage!$AO488
+DV!I$40*Usage!$AP488
+DV!I$41*Usage!$AQ488
+DV!I$42*Usage!$AR488
+DV!I$43*Usage!$AS488
+DV!I$44*Usage!$AT488
+DV!I$45*Usage!$AU488
+DV!I$46*Usage!$AV488
+DV!I$47*Usage!$AW488
+DV!I$48*Usage!$AX488
+DV!I$49*Usage!$AY488
+DV!I$50*Usage!$AZ488
+DV!I$51*Usage!$BA488
+DV!I$52*Usage!$BB488
+DV!I$53*Usage!$BC488
+DV!I$54*Usage!$BD488</f>
        <v>0</v>
      </c>
      <c r="H488" s="1">
        <f>+DV!J$2*Usage!$D488
+DV!J$3*Usage!$E488
+DV!J$4*Usage!$F488
+DV!J$5*Usage!$G488
+DV!J$6*Usage!$H488
+DV!J$7*Usage!$I488
+DV!J$8*Usage!$J488
+DV!J$9*Usage!$K488
+DV!J$10*Usage!$L488
+DV!J$11*Usage!$M488
+DV!J$12*Usage!$N488
+DV!J$13*Usage!$O488
+DV!J$14*Usage!$P488
+DV!J$15*Usage!$Q488
+DV!J$16*Usage!$R488
+DV!J$17*Usage!$S488
+DV!J$18*Usage!$T488
+DV!J$19*Usage!$U488
+DV!J$20*Usage!$V488
+DV!J$21*Usage!$W488
+DV!J$22*Usage!$X488
+DV!J$23*Usage!$Y488
+DV!J$24*Usage!$Z488
+DV!J$25*Usage!$AA488
+DV!K$26*Usage!$AB488
+DV!J$27*Usage!$AC488
+DV!J$28*Usage!$AD488
+DV!J$29*Usage!$AE488
+DV!J$30*Usage!$AF488
+DV!J$31*Usage!$AG488
+DV!J$32*Usage!$AH488
+DV!J$33*Usage!$AI488
+DV!J$34*Usage!$AJ488
+DV!J$35*Usage!$AK488
+DV!J$36*Usage!$AL488
+DV!J$37*Usage!$AM488
+DV!J$38*Usage!$AN488
+DV!J$39*Usage!$AO488
+DV!J$40*Usage!$AP488
+DV!J$41*Usage!$AQ488
+DV!J$42*Usage!$AR488
+DV!J$43*Usage!$AS488
+DV!J$44*Usage!$AT488
+DV!J$45*Usage!$AU488
+DV!J$46*Usage!$AV488
+DV!J$47*Usage!$AW488
+DV!J$48*Usage!$AX488
+DV!J$49*Usage!$AY488
+DV!J$50*Usage!$AZ488
+DV!J$51*Usage!$BA488
+DV!J$52*Usage!$BB488
+DV!J$53*Usage!$BC488
+DV!J$54*Usage!$BD488</f>
        <v>0</v>
      </c>
      <c r="I488" s="1">
        <f>+DV!K$2*Usage!$D488
+DV!K$3*Usage!$E488
+DV!K$4*Usage!$F488
+DV!K$5*Usage!$G488
+DV!K$6*Usage!$H488
+DV!K$7*Usage!$I488
+DV!K$8*Usage!$J488
+DV!K$9*Usage!$K488
+DV!K$10*Usage!$L488
+DV!K$11*Usage!$M488
+DV!K$12*Usage!$N488
+DV!K$13*Usage!$O488
+DV!K$14*Usage!$P488
+DV!K$15*Usage!$Q488
+DV!K$16*Usage!$R488
+DV!K$17*Usage!$S488
+DV!K$18*Usage!$T488
+DV!K$19*Usage!$U488
+DV!K$20*Usage!$V488
+DV!K$21*Usage!$W488
+DV!K$22*Usage!$X488
+DV!K$23*Usage!$Y488
+DV!K$24*Usage!$Z488
+DV!K$25*Usage!$AA488
+DV!L$26*Usage!$AB488
+DV!K$27*Usage!$AC488
+DV!K$28*Usage!$AD488
+DV!K$29*Usage!$AE488
+DV!K$30*Usage!$AF488
+DV!K$31*Usage!$AG488
+DV!K$32*Usage!$AH488
+DV!K$33*Usage!$AI488
+DV!K$34*Usage!$AJ488
+DV!K$35*Usage!$AK488
+DV!K$36*Usage!$AL488
+DV!K$37*Usage!$AM488
+DV!K$38*Usage!$AN488
+DV!K$39*Usage!$AO488
+DV!K$40*Usage!$AP488
+DV!K$41*Usage!$AQ488
+DV!K$42*Usage!$AR488
+DV!K$43*Usage!$AS488
+DV!K$44*Usage!$AT488
+DV!K$45*Usage!$AU488
+DV!K$46*Usage!$AV488
+DV!K$47*Usage!$AW488
+DV!K$48*Usage!$AX488
+DV!K$49*Usage!$AY488
+DV!K$50*Usage!$AZ488
+DV!K$51*Usage!$BA488
+DV!K$52*Usage!$BB488
+DV!K$53*Usage!$BC488
+DV!K$54*Usage!$BD488</f>
        <v>0</v>
      </c>
      <c r="J488" s="1">
        <f>+DV!L$2*Usage!$D488
+DV!L$3*Usage!$E488
+DV!L$4*Usage!$F488
+DV!L$5*Usage!$G488
+DV!L$6*Usage!$H488
+DV!L$7*Usage!$I488
+DV!L$8*Usage!$J488
+DV!L$9*Usage!$K488
+DV!L$10*Usage!$L488
+DV!L$11*Usage!$M488
+DV!L$12*Usage!$N488
+DV!L$13*Usage!$O488
+DV!L$14*Usage!$P488
+DV!L$15*Usage!$Q488
+DV!L$16*Usage!$R488
+DV!L$17*Usage!$S488
+DV!L$18*Usage!$T488
+DV!L$19*Usage!$U488
+DV!L$20*Usage!$V488
+DV!L$21*Usage!$W488
+DV!L$22*Usage!$X488
+DV!L$23*Usage!$Y488
+DV!L$24*Usage!$Z488
+DV!L$25*Usage!$AA488
+DV!M$26*Usage!$AB488
+DV!L$27*Usage!$AC488
+DV!L$28*Usage!$AD488
+DV!L$29*Usage!$AE488
+DV!L$30*Usage!$AF488
+DV!L$31*Usage!$AG488
+DV!L$32*Usage!$AH488
+DV!L$33*Usage!$AI488
+DV!L$34*Usage!$AJ488
+DV!L$35*Usage!$AK488
+DV!L$36*Usage!$AL488
+DV!L$37*Usage!$AM488
+DV!L$38*Usage!$AN488
+DV!L$39*Usage!$AO488
+DV!L$40*Usage!$AP488
+DV!L$41*Usage!$AQ488
+DV!L$42*Usage!$AR488
+DV!L$43*Usage!$AS488
+DV!L$44*Usage!$AT488
+DV!L$45*Usage!$AU488
+DV!L$46*Usage!$AV488
+DV!L$47*Usage!$AW488
+DV!L$48*Usage!$AX488
+DV!L$49*Usage!$AY488
+DV!L$50*Usage!$AZ488
+DV!L$51*Usage!$BA488
+DV!L$52*Usage!$BB488
+DV!L$53*Usage!$BC488
+DV!L$54*Usage!$BD488</f>
        <v>0</v>
      </c>
      <c r="K488" s="1">
        <f>+DV!M$2*Usage!$D488
+DV!M$3*Usage!$E488
+DV!M$4*Usage!$F488
+DV!M$5*Usage!$G488
+DV!M$6*Usage!$H488
+DV!M$7*Usage!$I488
+DV!M$8*Usage!$J488
+DV!M$9*Usage!$K488
+DV!M$10*Usage!$L488
+DV!M$11*Usage!$M488
+DV!M$12*Usage!$N488
+DV!M$13*Usage!$O488
+DV!M$14*Usage!$P488
+DV!M$15*Usage!$Q488
+DV!M$16*Usage!$R488
+DV!M$17*Usage!$S488
+DV!M$18*Usage!$T488
+DV!M$19*Usage!$U488
+DV!M$20*Usage!$V488
+DV!M$21*Usage!$W488
+DV!M$22*Usage!$X488
+DV!M$23*Usage!$Y488
+DV!M$24*Usage!$Z488
+DV!M$25*Usage!$AA488
+DV!M$26*Usage!$AB488
+DV!M$27*Usage!$AC488
+DV!M$28*Usage!$AD488
+DV!M$29*Usage!$AE488
+DV!M$30*Usage!$AF488
+DV!M$31*Usage!$AG488
+DV!M$32*Usage!$AH488
+DV!M$33*Usage!$AI488
+DV!M$34*Usage!$AJ488
+DV!M$35*Usage!$AK488
+DV!M$36*Usage!$AL488
+DV!M$37*Usage!$AM488
+DV!M$38*Usage!$AN488
+DV!M$39*Usage!$AO488
+DV!M$40*Usage!$AP488
+DV!M$41*Usage!$AQ488
+DV!M$42*Usage!$AR488
+DV!M$43*Usage!$AS488
+DV!M$44*Usage!$AT488
+DV!M$45*Usage!$AU488
+DV!M$46*Usage!$AV488
+DV!M$47*Usage!$AW488
+DV!M$48*Usage!$AX488
+DV!M$49*Usage!$AY488
+DV!M$50*Usage!$AZ488
+DV!M$51*Usage!$BA488
+DV!M$52*Usage!$BB488
+DV!M$53*Usage!$BC488
+DV!M$54*Usage!$BD488</f>
        <v>0</v>
      </c>
      <c r="L488" s="1">
        <f>+DV!N$2*Usage!$D488
+DV!N$3*Usage!$E488
+DV!N$4*Usage!$F488
+DV!N$5*Usage!$G488
+DV!N$6*Usage!$H488
+DV!N$7*Usage!$I488
+DV!N$8*Usage!$J488
+DV!N$9*Usage!$K488
+DV!N$10*Usage!$L488
+DV!N$11*Usage!$M488
+DV!N$12*Usage!$N488
+DV!N$13*Usage!$O488
+DV!N$14*Usage!$P488
+DV!N$15*Usage!$Q488
+DV!N$16*Usage!$R488
+DV!N$17*Usage!$S488
+DV!N$18*Usage!$T488
+DV!N$19*Usage!$U488
+DV!N$20*Usage!$V488
+DV!N$21*Usage!$W488
+DV!N$22*Usage!$X488
+DV!N$23*Usage!$Y488
+DV!N$24*Usage!$Z488
+DV!N$25*Usage!$AA488
+DV!N$26*Usage!$AB488
+DV!N$27*Usage!$AC488
+DV!N$28*Usage!$AD488
+DV!N$29*Usage!$AE488
+DV!N$30*Usage!$AF488
+DV!N$31*Usage!$AG488
+DV!N$32*Usage!$AH488
+DV!N$33*Usage!$AI488
+DV!N$34*Usage!$AJ488
+DV!N$35*Usage!$AK488
+DV!N$36*Usage!$AL488
+DV!N$37*Usage!$AM488
+DV!N$38*Usage!$AN488
+DV!N$39*Usage!$AO488
+DV!N$40*Usage!$AP488
+DV!N$41*Usage!$AQ488
+DV!N$42*Usage!$AR488
+DV!N$43*Usage!$AS488
+DV!N$44*Usage!$AT488
+DV!N$45*Usage!$AU488
+DV!N$46*Usage!$AV488
+DV!N$47*Usage!$AW488
+DV!N$48*Usage!$AX488
+DV!N$49*Usage!$AY488
+DV!N$50*Usage!$AZ488
+DV!N$51*Usage!$BA488
+DV!N$52*Usage!$BB488
+DV!N$53*Usage!$BC488
+DV!N$54*Usage!$BD488</f>
        <v>0</v>
      </c>
      <c r="M488" s="1">
        <f>+DV!O$2*Usage!$D488
+DV!O$3*Usage!$E488
+DV!O$4*Usage!$F488
+DV!O$5*Usage!$G488
+DV!O$6*Usage!$H488
+DV!O$7*Usage!$I488
+DV!O$8*Usage!$J488
+DV!O$9*Usage!$K488
+DV!O$10*Usage!$L488
+DV!O$11*Usage!$M488
+DV!O$12*Usage!$N488
+DV!O$13*Usage!$O488
+DV!O$14*Usage!$P488
+DV!O$15*Usage!$Q488
+DV!O$16*Usage!$R488
+DV!O$17*Usage!$S488
+DV!O$18*Usage!$T488
+DV!O$19*Usage!$U488
+DV!O$20*Usage!$V488
+DV!O$21*Usage!$W488
+DV!O$22*Usage!$X488
+DV!O$23*Usage!$Y488
+DV!O$24*Usage!$Z488
+DV!O$25*Usage!$AA488
+DV!O$26*Usage!$AB488
+DV!O$27*Usage!$AC488
+DV!O$28*Usage!$AD488
+DV!O$29*Usage!$AE488
+DV!O$30*Usage!$AF488
+DV!O$31*Usage!$AG488
+DV!O$32*Usage!$AH488
+DV!O$33*Usage!$AI488
+DV!O$34*Usage!$AJ488
+DV!O$35*Usage!$AK488
+DV!O$36*Usage!$AL488
+DV!O$37*Usage!$AM488
+DV!O$38*Usage!$AN488
+DV!O$39*Usage!$AO488
+DV!O$40*Usage!$AP488
+DV!O$41*Usage!$AQ488
+DV!O$42*Usage!$AR488
+DV!O$43*Usage!$AS488
+DV!O$44*Usage!$AT488
+DV!O$45*Usage!$AU488
+DV!O$46*Usage!$AV488
+DV!O$47*Usage!$AW488
+DV!O$48*Usage!$AX488
+DV!O$49*Usage!$AY488
+DV!O$50*Usage!$AZ488
+DV!O$51*Usage!$BA488
+DV!O$52*Usage!$BB488
+DV!O$53*Usage!$BC488
+DV!O$54*Usage!$BD488</f>
        <v>0</v>
      </c>
      <c r="N488" t="str">
        <f>VLOOKUP(A488,'Plant Stock'!B507:B10495,1,0)</f>
        <v>827952A</v>
      </c>
      <c r="P488" s="108"/>
    </row>
    <row r="489" spans="1:16" x14ac:dyDescent="0.25">
      <c r="A489" s="118" t="s">
        <v>8979</v>
      </c>
      <c r="B489" s="1">
        <f>+DV!D$2*Usage!$D489
+DV!D$3*Usage!$E489
+DV!D$4*Usage!$F489
+DV!D$5*Usage!$G489
+DV!D$6*Usage!$H489
+DV!D$7*Usage!$I489
+DV!D$8*Usage!$J489
+DV!D$9*Usage!$K489
+DV!D$10*Usage!$L489
+DV!D$11*Usage!$M489
+DV!D$12*Usage!$N489
+DV!D$13*Usage!$O489
+DV!D$14*Usage!$P489
+DV!D$15*Usage!$Q489
+DV!D$16*Usage!$R489
+DV!D$17*Usage!$S489
+DV!D$18*Usage!$T489
+DV!D$19*Usage!$U489
+DV!D$20*Usage!$V489
+DV!D$21*Usage!$W489
+DV!D$22*Usage!$X489
+DV!D$23*Usage!$Y489
+DV!D$24*Usage!$Z489
+DV!D$25*Usage!$AA489
+DV!E$26*Usage!$AB489
+DV!D$27*Usage!$AC489
+DV!D$28*Usage!$AD489
+DV!D$29*Usage!$AE489
+DV!D$30*Usage!$AF489
+DV!D$31*Usage!$AG489
+DV!D$32*Usage!$AH489
+DV!D$33*Usage!$AI489
+DV!D$34*Usage!$AJ489
+DV!D$35*Usage!$AK489
+DV!D$36*Usage!$AL489
+DV!D$37*Usage!$AM489
+DV!D$38*Usage!$AN489
+DV!D$39*Usage!$AO489
+DV!D$40*Usage!$AP489
+DV!D$41*Usage!$AQ489
+DV!D$42*Usage!$AR489
+DV!D$43*Usage!$AS489
+DV!D$44*Usage!$AT489
+DV!D$45*Usage!$AU489
+DV!D$46*Usage!$AV489
+DV!D$47*Usage!$AW489
+DV!D$48*Usage!$AX489
+DV!D$49*Usage!$AY489
+DV!D$50*Usage!$AZ489
+DV!D$51*Usage!$BA489
+DV!D$52*Usage!$BB489
+DV!D$53*Usage!$BC489
+DV!D$54*Usage!$BD489</f>
        <v>400</v>
      </c>
      <c r="C489" s="1">
        <f>+DV!E$2*Usage!$D489
+DV!E$3*Usage!$E489
+DV!E$4*Usage!$F489
+DV!E$5*Usage!$G489
+DV!E$6*Usage!$H489
+DV!E$7*Usage!$I489
+DV!E$8*Usage!$J489
+DV!E$9*Usage!$K489
+DV!E$10*Usage!$L489
+DV!E$11*Usage!$M489
+DV!E$12*Usage!$N489
+DV!E$13*Usage!$O489
+DV!E$14*Usage!$P489
+DV!E$15*Usage!$Q489
+DV!E$16*Usage!$R489
+DV!E$17*Usage!$S489
+DV!E$18*Usage!$T489
+DV!E$19*Usage!$U489
+DV!E$20*Usage!$V489
+DV!E$21*Usage!$W489
+DV!E$22*Usage!$X489
+DV!E$23*Usage!$Y489
+DV!E$24*Usage!$Z489
+DV!E$25*Usage!$AA489
+DV!F$26*Usage!$AB489
+DV!E$27*Usage!$AC489
+DV!E$28*Usage!$AD489
+DV!E$29*Usage!$AE489
+DV!E$30*Usage!$AF489
+DV!E$31*Usage!$AG489
+DV!E$32*Usage!$AH489
+DV!E$33*Usage!$AI489
+DV!E$34*Usage!$AJ489
+DV!E$35*Usage!$AK489
+DV!E$36*Usage!$AL489
+DV!E$37*Usage!$AM489
+DV!E$38*Usage!$AN489
+DV!E$39*Usage!$AO489
+DV!E$40*Usage!$AP489
+DV!E$41*Usage!$AQ489
+DV!E$42*Usage!$AR489
+DV!E$43*Usage!$AS489
+DV!E$44*Usage!$AT489
+DV!E$45*Usage!$AU489
+DV!E$46*Usage!$AV489
+DV!E$47*Usage!$AW489
+DV!E$48*Usage!$AX489
+DV!E$49*Usage!$AY489
+DV!E$50*Usage!$AZ489
+DV!E$51*Usage!$BA489
+DV!E$52*Usage!$BB489
+DV!E$53*Usage!$BC489
+DV!E$54*Usage!$BD489</f>
        <v>400</v>
      </c>
      <c r="D489" s="1">
        <f>+DV!F$2*Usage!$D489
+DV!F$3*Usage!$E489
+DV!F$4*Usage!$F489
+DV!F$5*Usage!$G489
+DV!F$6*Usage!$H489
+DV!F$7*Usage!$I489
+DV!F$8*Usage!$J489
+DV!F$9*Usage!$K489
+DV!F$10*Usage!$L489
+DV!F$11*Usage!$M489
+DV!F$12*Usage!$N489
+DV!F$13*Usage!$O489
+DV!F$14*Usage!$P489
+DV!F$15*Usage!$Q489
+DV!F$16*Usage!$R489
+DV!F$17*Usage!$S489
+DV!F$18*Usage!$T489
+DV!F$19*Usage!$U489
+DV!F$20*Usage!$V489
+DV!F$21*Usage!$W489
+DV!F$22*Usage!$X489
+DV!F$23*Usage!$Y489
+DV!F$24*Usage!$Z489
+DV!F$25*Usage!$AA489
+DV!G$26*Usage!$AB489
+DV!F$27*Usage!$AC489
+DV!F$28*Usage!$AD489
+DV!F$29*Usage!$AE489
+DV!F$30*Usage!$AF489
+DV!F$31*Usage!$AG489
+DV!F$32*Usage!$AH489
+DV!F$33*Usage!$AI489
+DV!F$34*Usage!$AJ489
+DV!F$35*Usage!$AK489
+DV!F$36*Usage!$AL489
+DV!F$37*Usage!$AM489
+DV!F$38*Usage!$AN489
+DV!F$39*Usage!$AO489
+DV!F$40*Usage!$AP489
+DV!F$41*Usage!$AQ489
+DV!F$42*Usage!$AR489
+DV!F$43*Usage!$AS489
+DV!F$44*Usage!$AT489
+DV!F$45*Usage!$AU489
+DV!F$46*Usage!$AV489
+DV!F$47*Usage!$AW489
+DV!F$48*Usage!$AX489
+DV!F$49*Usage!$AY489
+DV!F$50*Usage!$AZ489
+DV!F$51*Usage!$BA489
+DV!F$52*Usage!$BB489
+DV!F$53*Usage!$BC489
+DV!F$54*Usage!$BD489</f>
        <v>400</v>
      </c>
      <c r="E489" s="1">
        <f>+DV!G$2*Usage!$D489
+DV!G$3*Usage!$E489
+DV!G$4*Usage!$F489
+DV!G$5*Usage!$G489
+DV!G$6*Usage!$H489
+DV!G$7*Usage!$I489
+DV!G$8*Usage!$J489
+DV!G$9*Usage!$K489
+DV!G$10*Usage!$L489
+DV!G$11*Usage!$M489
+DV!G$12*Usage!$N489
+DV!G$13*Usage!$O489
+DV!G$14*Usage!$P489
+DV!G$15*Usage!$Q489
+DV!G$16*Usage!$R489
+DV!G$17*Usage!$S489
+DV!G$18*Usage!$T489
+DV!G$19*Usage!$U489
+DV!G$20*Usage!$V489
+DV!G$21*Usage!$W489
+DV!G$22*Usage!$X489
+DV!G$23*Usage!$Y489
+DV!G$24*Usage!$Z489
+DV!G$25*Usage!$AA489
+DV!H$26*Usage!$AB489
+DV!G$27*Usage!$AC489
+DV!G$28*Usage!$AD489
+DV!G$29*Usage!$AE489
+DV!G$30*Usage!$AF489
+DV!G$31*Usage!$AG489
+DV!G$32*Usage!$AH489
+DV!G$33*Usage!$AI489
+DV!G$34*Usage!$AJ489
+DV!G$35*Usage!$AK489
+DV!G$36*Usage!$AL489
+DV!G$37*Usage!$AM489
+DV!G$38*Usage!$AN489
+DV!G$39*Usage!$AO489
+DV!G$40*Usage!$AP489
+DV!G$41*Usage!$AQ489
+DV!G$42*Usage!$AR489
+DV!G$43*Usage!$AS489
+DV!G$44*Usage!$AT489
+DV!G$45*Usage!$AU489
+DV!G$46*Usage!$AV489
+DV!G$47*Usage!$AW489
+DV!G$48*Usage!$AX489
+DV!G$49*Usage!$AY489
+DV!G$50*Usage!$AZ489
+DV!G$51*Usage!$BA489
+DV!G$52*Usage!$BB489
+DV!G$53*Usage!$BC489
+DV!G$54*Usage!$BD489</f>
        <v>448</v>
      </c>
      <c r="F489" s="1">
        <f>+DV!H$2*Usage!$D489
+DV!H$3*Usage!$E489
+DV!H$4*Usage!$F489
+DV!H$5*Usage!$G489
+DV!H$6*Usage!$H489
+DV!H$7*Usage!$I489
+DV!H$8*Usage!$J489
+DV!H$9*Usage!$K489
+DV!H$10*Usage!$L489
+DV!H$11*Usage!$M489
+DV!H$12*Usage!$N489
+DV!H$13*Usage!$O489
+DV!H$14*Usage!$P489
+DV!H$15*Usage!$Q489
+DV!H$16*Usage!$R489
+DV!H$17*Usage!$S489
+DV!H$18*Usage!$T489
+DV!H$19*Usage!$U489
+DV!H$20*Usage!$V489
+DV!H$21*Usage!$W489
+DV!H$22*Usage!$X489
+DV!H$23*Usage!$Y489
+DV!H$24*Usage!$Z489
+DV!H$25*Usage!$AA489
+DV!I$26*Usage!$AB489
+DV!H$27*Usage!$AC489
+DV!H$28*Usage!$AD489
+DV!H$29*Usage!$AE489
+DV!H$30*Usage!$AF489
+DV!H$31*Usage!$AG489
+DV!H$32*Usage!$AH489
+DV!H$33*Usage!$AI489
+DV!H$34*Usage!$AJ489
+DV!H$35*Usage!$AK489
+DV!H$36*Usage!$AL489
+DV!H$37*Usage!$AM489
+DV!H$38*Usage!$AN489
+DV!H$39*Usage!$AO489
+DV!H$40*Usage!$AP489
+DV!H$41*Usage!$AQ489
+DV!H$42*Usage!$AR489
+DV!H$43*Usage!$AS489
+DV!H$44*Usage!$AT489
+DV!H$45*Usage!$AU489
+DV!H$46*Usage!$AV489
+DV!H$47*Usage!$AW489
+DV!H$48*Usage!$AX489
+DV!H$49*Usage!$AY489
+DV!H$50*Usage!$AZ489
+DV!H$51*Usage!$BA489
+DV!H$52*Usage!$BB489
+DV!H$53*Usage!$BC489
+DV!H$54*Usage!$BD489</f>
        <v>400</v>
      </c>
      <c r="G489" s="1">
        <f>+DV!I$2*Usage!$D489
+DV!I$3*Usage!$E489
+DV!I$4*Usage!$F489
+DV!I$5*Usage!$G489
+DV!I$6*Usage!$H489
+DV!I$7*Usage!$I489
+DV!I$8*Usage!$J489
+DV!I$9*Usage!$K489
+DV!I$10*Usage!$L489
+DV!I$11*Usage!$M489
+DV!I$12*Usage!$N489
+DV!I$13*Usage!$O489
+DV!I$14*Usage!$P489
+DV!I$15*Usage!$Q489
+DV!I$16*Usage!$R489
+DV!I$17*Usage!$S489
+DV!I$18*Usage!$T489
+DV!I$19*Usage!$U489
+DV!I$20*Usage!$V489
+DV!I$21*Usage!$W489
+DV!I$22*Usage!$X489
+DV!I$23*Usage!$Y489
+DV!I$24*Usage!$Z489
+DV!I$25*Usage!$AA489
+DV!J$26*Usage!$AB489
+DV!I$27*Usage!$AC489
+DV!I$28*Usage!$AD489
+DV!I$29*Usage!$AE489
+DV!I$30*Usage!$AF489
+DV!I$31*Usage!$AG489
+DV!I$32*Usage!$AH489
+DV!I$33*Usage!$AI489
+DV!I$34*Usage!$AJ489
+DV!I$35*Usage!$AK489
+DV!I$36*Usage!$AL489
+DV!I$37*Usage!$AM489
+DV!I$38*Usage!$AN489
+DV!I$39*Usage!$AO489
+DV!I$40*Usage!$AP489
+DV!I$41*Usage!$AQ489
+DV!I$42*Usage!$AR489
+DV!I$43*Usage!$AS489
+DV!I$44*Usage!$AT489
+DV!I$45*Usage!$AU489
+DV!I$46*Usage!$AV489
+DV!I$47*Usage!$AW489
+DV!I$48*Usage!$AX489
+DV!I$49*Usage!$AY489
+DV!I$50*Usage!$AZ489
+DV!I$51*Usage!$BA489
+DV!I$52*Usage!$BB489
+DV!I$53*Usage!$BC489
+DV!I$54*Usage!$BD489</f>
        <v>0</v>
      </c>
      <c r="H489" s="1">
        <f>+DV!J$2*Usage!$D489
+DV!J$3*Usage!$E489
+DV!J$4*Usage!$F489
+DV!J$5*Usage!$G489
+DV!J$6*Usage!$H489
+DV!J$7*Usage!$I489
+DV!J$8*Usage!$J489
+DV!J$9*Usage!$K489
+DV!J$10*Usage!$L489
+DV!J$11*Usage!$M489
+DV!J$12*Usage!$N489
+DV!J$13*Usage!$O489
+DV!J$14*Usage!$P489
+DV!J$15*Usage!$Q489
+DV!J$16*Usage!$R489
+DV!J$17*Usage!$S489
+DV!J$18*Usage!$T489
+DV!J$19*Usage!$U489
+DV!J$20*Usage!$V489
+DV!J$21*Usage!$W489
+DV!J$22*Usage!$X489
+DV!J$23*Usage!$Y489
+DV!J$24*Usage!$Z489
+DV!J$25*Usage!$AA489
+DV!K$26*Usage!$AB489
+DV!J$27*Usage!$AC489
+DV!J$28*Usage!$AD489
+DV!J$29*Usage!$AE489
+DV!J$30*Usage!$AF489
+DV!J$31*Usage!$AG489
+DV!J$32*Usage!$AH489
+DV!J$33*Usage!$AI489
+DV!J$34*Usage!$AJ489
+DV!J$35*Usage!$AK489
+DV!J$36*Usage!$AL489
+DV!J$37*Usage!$AM489
+DV!J$38*Usage!$AN489
+DV!J$39*Usage!$AO489
+DV!J$40*Usage!$AP489
+DV!J$41*Usage!$AQ489
+DV!J$42*Usage!$AR489
+DV!J$43*Usage!$AS489
+DV!J$44*Usage!$AT489
+DV!J$45*Usage!$AU489
+DV!J$46*Usage!$AV489
+DV!J$47*Usage!$AW489
+DV!J$48*Usage!$AX489
+DV!J$49*Usage!$AY489
+DV!J$50*Usage!$AZ489
+DV!J$51*Usage!$BA489
+DV!J$52*Usage!$BB489
+DV!J$53*Usage!$BC489
+DV!J$54*Usage!$BD489</f>
        <v>0</v>
      </c>
      <c r="I489" s="1">
        <f>+DV!K$2*Usage!$D489
+DV!K$3*Usage!$E489
+DV!K$4*Usage!$F489
+DV!K$5*Usage!$G489
+DV!K$6*Usage!$H489
+DV!K$7*Usage!$I489
+DV!K$8*Usage!$J489
+DV!K$9*Usage!$K489
+DV!K$10*Usage!$L489
+DV!K$11*Usage!$M489
+DV!K$12*Usage!$N489
+DV!K$13*Usage!$O489
+DV!K$14*Usage!$P489
+DV!K$15*Usage!$Q489
+DV!K$16*Usage!$R489
+DV!K$17*Usage!$S489
+DV!K$18*Usage!$T489
+DV!K$19*Usage!$U489
+DV!K$20*Usage!$V489
+DV!K$21*Usage!$W489
+DV!K$22*Usage!$X489
+DV!K$23*Usage!$Y489
+DV!K$24*Usage!$Z489
+DV!K$25*Usage!$AA489
+DV!L$26*Usage!$AB489
+DV!K$27*Usage!$AC489
+DV!K$28*Usage!$AD489
+DV!K$29*Usage!$AE489
+DV!K$30*Usage!$AF489
+DV!K$31*Usage!$AG489
+DV!K$32*Usage!$AH489
+DV!K$33*Usage!$AI489
+DV!K$34*Usage!$AJ489
+DV!K$35*Usage!$AK489
+DV!K$36*Usage!$AL489
+DV!K$37*Usage!$AM489
+DV!K$38*Usage!$AN489
+DV!K$39*Usage!$AO489
+DV!K$40*Usage!$AP489
+DV!K$41*Usage!$AQ489
+DV!K$42*Usage!$AR489
+DV!K$43*Usage!$AS489
+DV!K$44*Usage!$AT489
+DV!K$45*Usage!$AU489
+DV!K$46*Usage!$AV489
+DV!K$47*Usage!$AW489
+DV!K$48*Usage!$AX489
+DV!K$49*Usage!$AY489
+DV!K$50*Usage!$AZ489
+DV!K$51*Usage!$BA489
+DV!K$52*Usage!$BB489
+DV!K$53*Usage!$BC489
+DV!K$54*Usage!$BD489</f>
        <v>0</v>
      </c>
      <c r="J489" s="1">
        <f>+DV!L$2*Usage!$D489
+DV!L$3*Usage!$E489
+DV!L$4*Usage!$F489
+DV!L$5*Usage!$G489
+DV!L$6*Usage!$H489
+DV!L$7*Usage!$I489
+DV!L$8*Usage!$J489
+DV!L$9*Usage!$K489
+DV!L$10*Usage!$L489
+DV!L$11*Usage!$M489
+DV!L$12*Usage!$N489
+DV!L$13*Usage!$O489
+DV!L$14*Usage!$P489
+DV!L$15*Usage!$Q489
+DV!L$16*Usage!$R489
+DV!L$17*Usage!$S489
+DV!L$18*Usage!$T489
+DV!L$19*Usage!$U489
+DV!L$20*Usage!$V489
+DV!L$21*Usage!$W489
+DV!L$22*Usage!$X489
+DV!L$23*Usage!$Y489
+DV!L$24*Usage!$Z489
+DV!L$25*Usage!$AA489
+DV!M$26*Usage!$AB489
+DV!L$27*Usage!$AC489
+DV!L$28*Usage!$AD489
+DV!L$29*Usage!$AE489
+DV!L$30*Usage!$AF489
+DV!L$31*Usage!$AG489
+DV!L$32*Usage!$AH489
+DV!L$33*Usage!$AI489
+DV!L$34*Usage!$AJ489
+DV!L$35*Usage!$AK489
+DV!L$36*Usage!$AL489
+DV!L$37*Usage!$AM489
+DV!L$38*Usage!$AN489
+DV!L$39*Usage!$AO489
+DV!L$40*Usage!$AP489
+DV!L$41*Usage!$AQ489
+DV!L$42*Usage!$AR489
+DV!L$43*Usage!$AS489
+DV!L$44*Usage!$AT489
+DV!L$45*Usage!$AU489
+DV!L$46*Usage!$AV489
+DV!L$47*Usage!$AW489
+DV!L$48*Usage!$AX489
+DV!L$49*Usage!$AY489
+DV!L$50*Usage!$AZ489
+DV!L$51*Usage!$BA489
+DV!L$52*Usage!$BB489
+DV!L$53*Usage!$BC489
+DV!L$54*Usage!$BD489</f>
        <v>0</v>
      </c>
      <c r="K489" s="1">
        <f>+DV!M$2*Usage!$D489
+DV!M$3*Usage!$E489
+DV!M$4*Usage!$F489
+DV!M$5*Usage!$G489
+DV!M$6*Usage!$H489
+DV!M$7*Usage!$I489
+DV!M$8*Usage!$J489
+DV!M$9*Usage!$K489
+DV!M$10*Usage!$L489
+DV!M$11*Usage!$M489
+DV!M$12*Usage!$N489
+DV!M$13*Usage!$O489
+DV!M$14*Usage!$P489
+DV!M$15*Usage!$Q489
+DV!M$16*Usage!$R489
+DV!M$17*Usage!$S489
+DV!M$18*Usage!$T489
+DV!M$19*Usage!$U489
+DV!M$20*Usage!$V489
+DV!M$21*Usage!$W489
+DV!M$22*Usage!$X489
+DV!M$23*Usage!$Y489
+DV!M$24*Usage!$Z489
+DV!M$25*Usage!$AA489
+DV!M$26*Usage!$AB489
+DV!M$27*Usage!$AC489
+DV!M$28*Usage!$AD489
+DV!M$29*Usage!$AE489
+DV!M$30*Usage!$AF489
+DV!M$31*Usage!$AG489
+DV!M$32*Usage!$AH489
+DV!M$33*Usage!$AI489
+DV!M$34*Usage!$AJ489
+DV!M$35*Usage!$AK489
+DV!M$36*Usage!$AL489
+DV!M$37*Usage!$AM489
+DV!M$38*Usage!$AN489
+DV!M$39*Usage!$AO489
+DV!M$40*Usage!$AP489
+DV!M$41*Usage!$AQ489
+DV!M$42*Usage!$AR489
+DV!M$43*Usage!$AS489
+DV!M$44*Usage!$AT489
+DV!M$45*Usage!$AU489
+DV!M$46*Usage!$AV489
+DV!M$47*Usage!$AW489
+DV!M$48*Usage!$AX489
+DV!M$49*Usage!$AY489
+DV!M$50*Usage!$AZ489
+DV!M$51*Usage!$BA489
+DV!M$52*Usage!$BB489
+DV!M$53*Usage!$BC489
+DV!M$54*Usage!$BD489</f>
        <v>0</v>
      </c>
      <c r="L489" s="1">
        <f>+DV!N$2*Usage!$D489
+DV!N$3*Usage!$E489
+DV!N$4*Usage!$F489
+DV!N$5*Usage!$G489
+DV!N$6*Usage!$H489
+DV!N$7*Usage!$I489
+DV!N$8*Usage!$J489
+DV!N$9*Usage!$K489
+DV!N$10*Usage!$L489
+DV!N$11*Usage!$M489
+DV!N$12*Usage!$N489
+DV!N$13*Usage!$O489
+DV!N$14*Usage!$P489
+DV!N$15*Usage!$Q489
+DV!N$16*Usage!$R489
+DV!N$17*Usage!$S489
+DV!N$18*Usage!$T489
+DV!N$19*Usage!$U489
+DV!N$20*Usage!$V489
+DV!N$21*Usage!$W489
+DV!N$22*Usage!$X489
+DV!N$23*Usage!$Y489
+DV!N$24*Usage!$Z489
+DV!N$25*Usage!$AA489
+DV!N$26*Usage!$AB489
+DV!N$27*Usage!$AC489
+DV!N$28*Usage!$AD489
+DV!N$29*Usage!$AE489
+DV!N$30*Usage!$AF489
+DV!N$31*Usage!$AG489
+DV!N$32*Usage!$AH489
+DV!N$33*Usage!$AI489
+DV!N$34*Usage!$AJ489
+DV!N$35*Usage!$AK489
+DV!N$36*Usage!$AL489
+DV!N$37*Usage!$AM489
+DV!N$38*Usage!$AN489
+DV!N$39*Usage!$AO489
+DV!N$40*Usage!$AP489
+DV!N$41*Usage!$AQ489
+DV!N$42*Usage!$AR489
+DV!N$43*Usage!$AS489
+DV!N$44*Usage!$AT489
+DV!N$45*Usage!$AU489
+DV!N$46*Usage!$AV489
+DV!N$47*Usage!$AW489
+DV!N$48*Usage!$AX489
+DV!N$49*Usage!$AY489
+DV!N$50*Usage!$AZ489
+DV!N$51*Usage!$BA489
+DV!N$52*Usage!$BB489
+DV!N$53*Usage!$BC489
+DV!N$54*Usage!$BD489</f>
        <v>0</v>
      </c>
      <c r="M489" s="1">
        <f>+DV!O$2*Usage!$D489
+DV!O$3*Usage!$E489
+DV!O$4*Usage!$F489
+DV!O$5*Usage!$G489
+DV!O$6*Usage!$H489
+DV!O$7*Usage!$I489
+DV!O$8*Usage!$J489
+DV!O$9*Usage!$K489
+DV!O$10*Usage!$L489
+DV!O$11*Usage!$M489
+DV!O$12*Usage!$N489
+DV!O$13*Usage!$O489
+DV!O$14*Usage!$P489
+DV!O$15*Usage!$Q489
+DV!O$16*Usage!$R489
+DV!O$17*Usage!$S489
+DV!O$18*Usage!$T489
+DV!O$19*Usage!$U489
+DV!O$20*Usage!$V489
+DV!O$21*Usage!$W489
+DV!O$22*Usage!$X489
+DV!O$23*Usage!$Y489
+DV!O$24*Usage!$Z489
+DV!O$25*Usage!$AA489
+DV!O$26*Usage!$AB489
+DV!O$27*Usage!$AC489
+DV!O$28*Usage!$AD489
+DV!O$29*Usage!$AE489
+DV!O$30*Usage!$AF489
+DV!O$31*Usage!$AG489
+DV!O$32*Usage!$AH489
+DV!O$33*Usage!$AI489
+DV!O$34*Usage!$AJ489
+DV!O$35*Usage!$AK489
+DV!O$36*Usage!$AL489
+DV!O$37*Usage!$AM489
+DV!O$38*Usage!$AN489
+DV!O$39*Usage!$AO489
+DV!O$40*Usage!$AP489
+DV!O$41*Usage!$AQ489
+DV!O$42*Usage!$AR489
+DV!O$43*Usage!$AS489
+DV!O$44*Usage!$AT489
+DV!O$45*Usage!$AU489
+DV!O$46*Usage!$AV489
+DV!O$47*Usage!$AW489
+DV!O$48*Usage!$AX489
+DV!O$49*Usage!$AY489
+DV!O$50*Usage!$AZ489
+DV!O$51*Usage!$BA489
+DV!O$52*Usage!$BB489
+DV!O$53*Usage!$BC489
+DV!O$54*Usage!$BD489</f>
        <v>0</v>
      </c>
      <c r="N489" t="str">
        <f>VLOOKUP(A489,'Plant Stock'!B508:B10496,1,0)</f>
        <v>827953A</v>
      </c>
      <c r="P489" s="108"/>
    </row>
    <row r="490" spans="1:16" x14ac:dyDescent="0.25">
      <c r="A490" s="122" t="s">
        <v>9000</v>
      </c>
      <c r="B490" s="1">
        <f>+DV!D$2*Usage!$D490
+DV!D$3*Usage!$E490
+DV!D$4*Usage!$F490
+DV!D$5*Usage!$G490
+DV!D$6*Usage!$H490
+DV!D$7*Usage!$I490
+DV!D$8*Usage!$J490
+DV!D$9*Usage!$K490
+DV!D$10*Usage!$L490
+DV!D$11*Usage!$M490
+DV!D$12*Usage!$N490
+DV!D$13*Usage!$O490
+DV!D$14*Usage!$P490
+DV!D$15*Usage!$Q490
+DV!D$16*Usage!$R490
+DV!D$17*Usage!$S490
+DV!D$18*Usage!$T490
+DV!D$19*Usage!$U490
+DV!D$20*Usage!$V490
+DV!D$21*Usage!$W490
+DV!D$22*Usage!$X490
+DV!D$23*Usage!$Y490
+DV!D$24*Usage!$Z490
+DV!D$25*Usage!$AA490
+DV!E$26*Usage!$AB490
+DV!D$27*Usage!$AC490
+DV!D$28*Usage!$AD490
+DV!D$29*Usage!$AE490
+DV!D$30*Usage!$AF490
+DV!D$31*Usage!$AG490
+DV!D$32*Usage!$AH490
+DV!D$33*Usage!$AI490
+DV!D$34*Usage!$AJ490
+DV!D$35*Usage!$AK490
+DV!D$36*Usage!$AL490
+DV!D$37*Usage!$AM490
+DV!D$38*Usage!$AN490
+DV!D$39*Usage!$AO490
+DV!D$40*Usage!$AP490
+DV!D$41*Usage!$AQ490
+DV!D$42*Usage!$AR490
+DV!D$43*Usage!$AS490
+DV!D$44*Usage!$AT490
+DV!D$45*Usage!$AU490
+DV!D$46*Usage!$AV490
+DV!D$47*Usage!$AW490
+DV!D$48*Usage!$AX490
+DV!D$49*Usage!$AY490
+DV!D$50*Usage!$AZ490
+DV!D$51*Usage!$BA490
+DV!D$52*Usage!$BB490
+DV!D$53*Usage!$BC490
+DV!D$54*Usage!$BD490</f>
        <v>0</v>
      </c>
      <c r="C490" s="1">
        <f>+DV!E$2*Usage!$D490
+DV!E$3*Usage!$E490
+DV!E$4*Usage!$F490
+DV!E$5*Usage!$G490
+DV!E$6*Usage!$H490
+DV!E$7*Usage!$I490
+DV!E$8*Usage!$J490
+DV!E$9*Usage!$K490
+DV!E$10*Usage!$L490
+DV!E$11*Usage!$M490
+DV!E$12*Usage!$N490
+DV!E$13*Usage!$O490
+DV!E$14*Usage!$P490
+DV!E$15*Usage!$Q490
+DV!E$16*Usage!$R490
+DV!E$17*Usage!$S490
+DV!E$18*Usage!$T490
+DV!E$19*Usage!$U490
+DV!E$20*Usage!$V490
+DV!E$21*Usage!$W490
+DV!E$22*Usage!$X490
+DV!E$23*Usage!$Y490
+DV!E$24*Usage!$Z490
+DV!E$25*Usage!$AA490
+DV!F$26*Usage!$AB490
+DV!E$27*Usage!$AC490
+DV!E$28*Usage!$AD490
+DV!E$29*Usage!$AE490
+DV!E$30*Usage!$AF490
+DV!E$31*Usage!$AG490
+DV!E$32*Usage!$AH490
+DV!E$33*Usage!$AI490
+DV!E$34*Usage!$AJ490
+DV!E$35*Usage!$AK490
+DV!E$36*Usage!$AL490
+DV!E$37*Usage!$AM490
+DV!E$38*Usage!$AN490
+DV!E$39*Usage!$AO490
+DV!E$40*Usage!$AP490
+DV!E$41*Usage!$AQ490
+DV!E$42*Usage!$AR490
+DV!E$43*Usage!$AS490
+DV!E$44*Usage!$AT490
+DV!E$45*Usage!$AU490
+DV!E$46*Usage!$AV490
+DV!E$47*Usage!$AW490
+DV!E$48*Usage!$AX490
+DV!E$49*Usage!$AY490
+DV!E$50*Usage!$AZ490
+DV!E$51*Usage!$BA490
+DV!E$52*Usage!$BB490
+DV!E$53*Usage!$BC490
+DV!E$54*Usage!$BD490</f>
        <v>0</v>
      </c>
      <c r="D490" s="1">
        <f>+DV!F$2*Usage!$D490
+DV!F$3*Usage!$E490
+DV!F$4*Usage!$F490
+DV!F$5*Usage!$G490
+DV!F$6*Usage!$H490
+DV!F$7*Usage!$I490
+DV!F$8*Usage!$J490
+DV!F$9*Usage!$K490
+DV!F$10*Usage!$L490
+DV!F$11*Usage!$M490
+DV!F$12*Usage!$N490
+DV!F$13*Usage!$O490
+DV!F$14*Usage!$P490
+DV!F$15*Usage!$Q490
+DV!F$16*Usage!$R490
+DV!F$17*Usage!$S490
+DV!F$18*Usage!$T490
+DV!F$19*Usage!$U490
+DV!F$20*Usage!$V490
+DV!F$21*Usage!$W490
+DV!F$22*Usage!$X490
+DV!F$23*Usage!$Y490
+DV!F$24*Usage!$Z490
+DV!F$25*Usage!$AA490
+DV!G$26*Usage!$AB490
+DV!F$27*Usage!$AC490
+DV!F$28*Usage!$AD490
+DV!F$29*Usage!$AE490
+DV!F$30*Usage!$AF490
+DV!F$31*Usage!$AG490
+DV!F$32*Usage!$AH490
+DV!F$33*Usage!$AI490
+DV!F$34*Usage!$AJ490
+DV!F$35*Usage!$AK490
+DV!F$36*Usage!$AL490
+DV!F$37*Usage!$AM490
+DV!F$38*Usage!$AN490
+DV!F$39*Usage!$AO490
+DV!F$40*Usage!$AP490
+DV!F$41*Usage!$AQ490
+DV!F$42*Usage!$AR490
+DV!F$43*Usage!$AS490
+DV!F$44*Usage!$AT490
+DV!F$45*Usage!$AU490
+DV!F$46*Usage!$AV490
+DV!F$47*Usage!$AW490
+DV!F$48*Usage!$AX490
+DV!F$49*Usage!$AY490
+DV!F$50*Usage!$AZ490
+DV!F$51*Usage!$BA490
+DV!F$52*Usage!$BB490
+DV!F$53*Usage!$BC490
+DV!F$54*Usage!$BD490</f>
        <v>0</v>
      </c>
      <c r="E490" s="1">
        <f>+DV!G$2*Usage!$D490
+DV!G$3*Usage!$E490
+DV!G$4*Usage!$F490
+DV!G$5*Usage!$G490
+DV!G$6*Usage!$H490
+DV!G$7*Usage!$I490
+DV!G$8*Usage!$J490
+DV!G$9*Usage!$K490
+DV!G$10*Usage!$L490
+DV!G$11*Usage!$M490
+DV!G$12*Usage!$N490
+DV!G$13*Usage!$O490
+DV!G$14*Usage!$P490
+DV!G$15*Usage!$Q490
+DV!G$16*Usage!$R490
+DV!G$17*Usage!$S490
+DV!G$18*Usage!$T490
+DV!G$19*Usage!$U490
+DV!G$20*Usage!$V490
+DV!G$21*Usage!$W490
+DV!G$22*Usage!$X490
+DV!G$23*Usage!$Y490
+DV!G$24*Usage!$Z490
+DV!G$25*Usage!$AA490
+DV!H$26*Usage!$AB490
+DV!G$27*Usage!$AC490
+DV!G$28*Usage!$AD490
+DV!G$29*Usage!$AE490
+DV!G$30*Usage!$AF490
+DV!G$31*Usage!$AG490
+DV!G$32*Usage!$AH490
+DV!G$33*Usage!$AI490
+DV!G$34*Usage!$AJ490
+DV!G$35*Usage!$AK490
+DV!G$36*Usage!$AL490
+DV!G$37*Usage!$AM490
+DV!G$38*Usage!$AN490
+DV!G$39*Usage!$AO490
+DV!G$40*Usage!$AP490
+DV!G$41*Usage!$AQ490
+DV!G$42*Usage!$AR490
+DV!G$43*Usage!$AS490
+DV!G$44*Usage!$AT490
+DV!G$45*Usage!$AU490
+DV!G$46*Usage!$AV490
+DV!G$47*Usage!$AW490
+DV!G$48*Usage!$AX490
+DV!G$49*Usage!$AY490
+DV!G$50*Usage!$AZ490
+DV!G$51*Usage!$BA490
+DV!G$52*Usage!$BB490
+DV!G$53*Usage!$BC490
+DV!G$54*Usage!$BD490</f>
        <v>0</v>
      </c>
      <c r="F490" s="1">
        <f>+DV!H$2*Usage!$D490
+DV!H$3*Usage!$E490
+DV!H$4*Usage!$F490
+DV!H$5*Usage!$G490
+DV!H$6*Usage!$H490
+DV!H$7*Usage!$I490
+DV!H$8*Usage!$J490
+DV!H$9*Usage!$K490
+DV!H$10*Usage!$L490
+DV!H$11*Usage!$M490
+DV!H$12*Usage!$N490
+DV!H$13*Usage!$O490
+DV!H$14*Usage!$P490
+DV!H$15*Usage!$Q490
+DV!H$16*Usage!$R490
+DV!H$17*Usage!$S490
+DV!H$18*Usage!$T490
+DV!H$19*Usage!$U490
+DV!H$20*Usage!$V490
+DV!H$21*Usage!$W490
+DV!H$22*Usage!$X490
+DV!H$23*Usage!$Y490
+DV!H$24*Usage!$Z490
+DV!H$25*Usage!$AA490
+DV!I$26*Usage!$AB490
+DV!H$27*Usage!$AC490
+DV!H$28*Usage!$AD490
+DV!H$29*Usage!$AE490
+DV!H$30*Usage!$AF490
+DV!H$31*Usage!$AG490
+DV!H$32*Usage!$AH490
+DV!H$33*Usage!$AI490
+DV!H$34*Usage!$AJ490
+DV!H$35*Usage!$AK490
+DV!H$36*Usage!$AL490
+DV!H$37*Usage!$AM490
+DV!H$38*Usage!$AN490
+DV!H$39*Usage!$AO490
+DV!H$40*Usage!$AP490
+DV!H$41*Usage!$AQ490
+DV!H$42*Usage!$AR490
+DV!H$43*Usage!$AS490
+DV!H$44*Usage!$AT490
+DV!H$45*Usage!$AU490
+DV!H$46*Usage!$AV490
+DV!H$47*Usage!$AW490
+DV!H$48*Usage!$AX490
+DV!H$49*Usage!$AY490
+DV!H$50*Usage!$AZ490
+DV!H$51*Usage!$BA490
+DV!H$52*Usage!$BB490
+DV!H$53*Usage!$BC490
+DV!H$54*Usage!$BD490</f>
        <v>0</v>
      </c>
      <c r="G490" s="1">
        <f>+DV!I$2*Usage!$D490
+DV!I$3*Usage!$E490
+DV!I$4*Usage!$F490
+DV!I$5*Usage!$G490
+DV!I$6*Usage!$H490
+DV!I$7*Usage!$I490
+DV!I$8*Usage!$J490
+DV!I$9*Usage!$K490
+DV!I$10*Usage!$L490
+DV!I$11*Usage!$M490
+DV!I$12*Usage!$N490
+DV!I$13*Usage!$O490
+DV!I$14*Usage!$P490
+DV!I$15*Usage!$Q490
+DV!I$16*Usage!$R490
+DV!I$17*Usage!$S490
+DV!I$18*Usage!$T490
+DV!I$19*Usage!$U490
+DV!I$20*Usage!$V490
+DV!I$21*Usage!$W490
+DV!I$22*Usage!$X490
+DV!I$23*Usage!$Y490
+DV!I$24*Usage!$Z490
+DV!I$25*Usage!$AA490
+DV!J$26*Usage!$AB490
+DV!I$27*Usage!$AC490
+DV!I$28*Usage!$AD490
+DV!I$29*Usage!$AE490
+DV!I$30*Usage!$AF490
+DV!I$31*Usage!$AG490
+DV!I$32*Usage!$AH490
+DV!I$33*Usage!$AI490
+DV!I$34*Usage!$AJ490
+DV!I$35*Usage!$AK490
+DV!I$36*Usage!$AL490
+DV!I$37*Usage!$AM490
+DV!I$38*Usage!$AN490
+DV!I$39*Usage!$AO490
+DV!I$40*Usage!$AP490
+DV!I$41*Usage!$AQ490
+DV!I$42*Usage!$AR490
+DV!I$43*Usage!$AS490
+DV!I$44*Usage!$AT490
+DV!I$45*Usage!$AU490
+DV!I$46*Usage!$AV490
+DV!I$47*Usage!$AW490
+DV!I$48*Usage!$AX490
+DV!I$49*Usage!$AY490
+DV!I$50*Usage!$AZ490
+DV!I$51*Usage!$BA490
+DV!I$52*Usage!$BB490
+DV!I$53*Usage!$BC490
+DV!I$54*Usage!$BD490</f>
        <v>0</v>
      </c>
      <c r="H490" s="1">
        <f>+DV!J$2*Usage!$D490
+DV!J$3*Usage!$E490
+DV!J$4*Usage!$F490
+DV!J$5*Usage!$G490
+DV!J$6*Usage!$H490
+DV!J$7*Usage!$I490
+DV!J$8*Usage!$J490
+DV!J$9*Usage!$K490
+DV!J$10*Usage!$L490
+DV!J$11*Usage!$M490
+DV!J$12*Usage!$N490
+DV!J$13*Usage!$O490
+DV!J$14*Usage!$P490
+DV!J$15*Usage!$Q490
+DV!J$16*Usage!$R490
+DV!J$17*Usage!$S490
+DV!J$18*Usage!$T490
+DV!J$19*Usage!$U490
+DV!J$20*Usage!$V490
+DV!J$21*Usage!$W490
+DV!J$22*Usage!$X490
+DV!J$23*Usage!$Y490
+DV!J$24*Usage!$Z490
+DV!J$25*Usage!$AA490
+DV!K$26*Usage!$AB490
+DV!J$27*Usage!$AC490
+DV!J$28*Usage!$AD490
+DV!J$29*Usage!$AE490
+DV!J$30*Usage!$AF490
+DV!J$31*Usage!$AG490
+DV!J$32*Usage!$AH490
+DV!J$33*Usage!$AI490
+DV!J$34*Usage!$AJ490
+DV!J$35*Usage!$AK490
+DV!J$36*Usage!$AL490
+DV!J$37*Usage!$AM490
+DV!J$38*Usage!$AN490
+DV!J$39*Usage!$AO490
+DV!J$40*Usage!$AP490
+DV!J$41*Usage!$AQ490
+DV!J$42*Usage!$AR490
+DV!J$43*Usage!$AS490
+DV!J$44*Usage!$AT490
+DV!J$45*Usage!$AU490
+DV!J$46*Usage!$AV490
+DV!J$47*Usage!$AW490
+DV!J$48*Usage!$AX490
+DV!J$49*Usage!$AY490
+DV!J$50*Usage!$AZ490
+DV!J$51*Usage!$BA490
+DV!J$52*Usage!$BB490
+DV!J$53*Usage!$BC490
+DV!J$54*Usage!$BD490</f>
        <v>0</v>
      </c>
      <c r="I490" s="1">
        <f>+DV!K$2*Usage!$D490
+DV!K$3*Usage!$E490
+DV!K$4*Usage!$F490
+DV!K$5*Usage!$G490
+DV!K$6*Usage!$H490
+DV!K$7*Usage!$I490
+DV!K$8*Usage!$J490
+DV!K$9*Usage!$K490
+DV!K$10*Usage!$L490
+DV!K$11*Usage!$M490
+DV!K$12*Usage!$N490
+DV!K$13*Usage!$O490
+DV!K$14*Usage!$P490
+DV!K$15*Usage!$Q490
+DV!K$16*Usage!$R490
+DV!K$17*Usage!$S490
+DV!K$18*Usage!$T490
+DV!K$19*Usage!$U490
+DV!K$20*Usage!$V490
+DV!K$21*Usage!$W490
+DV!K$22*Usage!$X490
+DV!K$23*Usage!$Y490
+DV!K$24*Usage!$Z490
+DV!K$25*Usage!$AA490
+DV!L$26*Usage!$AB490
+DV!K$27*Usage!$AC490
+DV!K$28*Usage!$AD490
+DV!K$29*Usage!$AE490
+DV!K$30*Usage!$AF490
+DV!K$31*Usage!$AG490
+DV!K$32*Usage!$AH490
+DV!K$33*Usage!$AI490
+DV!K$34*Usage!$AJ490
+DV!K$35*Usage!$AK490
+DV!K$36*Usage!$AL490
+DV!K$37*Usage!$AM490
+DV!K$38*Usage!$AN490
+DV!K$39*Usage!$AO490
+DV!K$40*Usage!$AP490
+DV!K$41*Usage!$AQ490
+DV!K$42*Usage!$AR490
+DV!K$43*Usage!$AS490
+DV!K$44*Usage!$AT490
+DV!K$45*Usage!$AU490
+DV!K$46*Usage!$AV490
+DV!K$47*Usage!$AW490
+DV!K$48*Usage!$AX490
+DV!K$49*Usage!$AY490
+DV!K$50*Usage!$AZ490
+DV!K$51*Usage!$BA490
+DV!K$52*Usage!$BB490
+DV!K$53*Usage!$BC490
+DV!K$54*Usage!$BD490</f>
        <v>0</v>
      </c>
      <c r="J490" s="1">
        <f>+DV!L$2*Usage!$D490
+DV!L$3*Usage!$E490
+DV!L$4*Usage!$F490
+DV!L$5*Usage!$G490
+DV!L$6*Usage!$H490
+DV!L$7*Usage!$I490
+DV!L$8*Usage!$J490
+DV!L$9*Usage!$K490
+DV!L$10*Usage!$L490
+DV!L$11*Usage!$M490
+DV!L$12*Usage!$N490
+DV!L$13*Usage!$O490
+DV!L$14*Usage!$P490
+DV!L$15*Usage!$Q490
+DV!L$16*Usage!$R490
+DV!L$17*Usage!$S490
+DV!L$18*Usage!$T490
+DV!L$19*Usage!$U490
+DV!L$20*Usage!$V490
+DV!L$21*Usage!$W490
+DV!L$22*Usage!$X490
+DV!L$23*Usage!$Y490
+DV!L$24*Usage!$Z490
+DV!L$25*Usage!$AA490
+DV!M$26*Usage!$AB490
+DV!L$27*Usage!$AC490
+DV!L$28*Usage!$AD490
+DV!L$29*Usage!$AE490
+DV!L$30*Usage!$AF490
+DV!L$31*Usage!$AG490
+DV!L$32*Usage!$AH490
+DV!L$33*Usage!$AI490
+DV!L$34*Usage!$AJ490
+DV!L$35*Usage!$AK490
+DV!L$36*Usage!$AL490
+DV!L$37*Usage!$AM490
+DV!L$38*Usage!$AN490
+DV!L$39*Usage!$AO490
+DV!L$40*Usage!$AP490
+DV!L$41*Usage!$AQ490
+DV!L$42*Usage!$AR490
+DV!L$43*Usage!$AS490
+DV!L$44*Usage!$AT490
+DV!L$45*Usage!$AU490
+DV!L$46*Usage!$AV490
+DV!L$47*Usage!$AW490
+DV!L$48*Usage!$AX490
+DV!L$49*Usage!$AY490
+DV!L$50*Usage!$AZ490
+DV!L$51*Usage!$BA490
+DV!L$52*Usage!$BB490
+DV!L$53*Usage!$BC490
+DV!L$54*Usage!$BD490</f>
        <v>0</v>
      </c>
      <c r="K490" s="1">
        <f>+DV!M$2*Usage!$D490
+DV!M$3*Usage!$E490
+DV!M$4*Usage!$F490
+DV!M$5*Usage!$G490
+DV!M$6*Usage!$H490
+DV!M$7*Usage!$I490
+DV!M$8*Usage!$J490
+DV!M$9*Usage!$K490
+DV!M$10*Usage!$L490
+DV!M$11*Usage!$M490
+DV!M$12*Usage!$N490
+DV!M$13*Usage!$O490
+DV!M$14*Usage!$P490
+DV!M$15*Usage!$Q490
+DV!M$16*Usage!$R490
+DV!M$17*Usage!$S490
+DV!M$18*Usage!$T490
+DV!M$19*Usage!$U490
+DV!M$20*Usage!$V490
+DV!M$21*Usage!$W490
+DV!M$22*Usage!$X490
+DV!M$23*Usage!$Y490
+DV!M$24*Usage!$Z490
+DV!M$25*Usage!$AA490
+DV!M$26*Usage!$AB490
+DV!M$27*Usage!$AC490
+DV!M$28*Usage!$AD490
+DV!M$29*Usage!$AE490
+DV!M$30*Usage!$AF490
+DV!M$31*Usage!$AG490
+DV!M$32*Usage!$AH490
+DV!M$33*Usage!$AI490
+DV!M$34*Usage!$AJ490
+DV!M$35*Usage!$AK490
+DV!M$36*Usage!$AL490
+DV!M$37*Usage!$AM490
+DV!M$38*Usage!$AN490
+DV!M$39*Usage!$AO490
+DV!M$40*Usage!$AP490
+DV!M$41*Usage!$AQ490
+DV!M$42*Usage!$AR490
+DV!M$43*Usage!$AS490
+DV!M$44*Usage!$AT490
+DV!M$45*Usage!$AU490
+DV!M$46*Usage!$AV490
+DV!M$47*Usage!$AW490
+DV!M$48*Usage!$AX490
+DV!M$49*Usage!$AY490
+DV!M$50*Usage!$AZ490
+DV!M$51*Usage!$BA490
+DV!M$52*Usage!$BB490
+DV!M$53*Usage!$BC490
+DV!M$54*Usage!$BD490</f>
        <v>0</v>
      </c>
      <c r="L490" s="1">
        <f>+DV!N$2*Usage!$D490
+DV!N$3*Usage!$E490
+DV!N$4*Usage!$F490
+DV!N$5*Usage!$G490
+DV!N$6*Usage!$H490
+DV!N$7*Usage!$I490
+DV!N$8*Usage!$J490
+DV!N$9*Usage!$K490
+DV!N$10*Usage!$L490
+DV!N$11*Usage!$M490
+DV!N$12*Usage!$N490
+DV!N$13*Usage!$O490
+DV!N$14*Usage!$P490
+DV!N$15*Usage!$Q490
+DV!N$16*Usage!$R490
+DV!N$17*Usage!$S490
+DV!N$18*Usage!$T490
+DV!N$19*Usage!$U490
+DV!N$20*Usage!$V490
+DV!N$21*Usage!$W490
+DV!N$22*Usage!$X490
+DV!N$23*Usage!$Y490
+DV!N$24*Usage!$Z490
+DV!N$25*Usage!$AA490
+DV!N$26*Usage!$AB490
+DV!N$27*Usage!$AC490
+DV!N$28*Usage!$AD490
+DV!N$29*Usage!$AE490
+DV!N$30*Usage!$AF490
+DV!N$31*Usage!$AG490
+DV!N$32*Usage!$AH490
+DV!N$33*Usage!$AI490
+DV!N$34*Usage!$AJ490
+DV!N$35*Usage!$AK490
+DV!N$36*Usage!$AL490
+DV!N$37*Usage!$AM490
+DV!N$38*Usage!$AN490
+DV!N$39*Usage!$AO490
+DV!N$40*Usage!$AP490
+DV!N$41*Usage!$AQ490
+DV!N$42*Usage!$AR490
+DV!N$43*Usage!$AS490
+DV!N$44*Usage!$AT490
+DV!N$45*Usage!$AU490
+DV!N$46*Usage!$AV490
+DV!N$47*Usage!$AW490
+DV!N$48*Usage!$AX490
+DV!N$49*Usage!$AY490
+DV!N$50*Usage!$AZ490
+DV!N$51*Usage!$BA490
+DV!N$52*Usage!$BB490
+DV!N$53*Usage!$BC490
+DV!N$54*Usage!$BD490</f>
        <v>0</v>
      </c>
      <c r="M490" s="1">
        <f>+DV!O$2*Usage!$D490
+DV!O$3*Usage!$E490
+DV!O$4*Usage!$F490
+DV!O$5*Usage!$G490
+DV!O$6*Usage!$H490
+DV!O$7*Usage!$I490
+DV!O$8*Usage!$J490
+DV!O$9*Usage!$K490
+DV!O$10*Usage!$L490
+DV!O$11*Usage!$M490
+DV!O$12*Usage!$N490
+DV!O$13*Usage!$O490
+DV!O$14*Usage!$P490
+DV!O$15*Usage!$Q490
+DV!O$16*Usage!$R490
+DV!O$17*Usage!$S490
+DV!O$18*Usage!$T490
+DV!O$19*Usage!$U490
+DV!O$20*Usage!$V490
+DV!O$21*Usage!$W490
+DV!O$22*Usage!$X490
+DV!O$23*Usage!$Y490
+DV!O$24*Usage!$Z490
+DV!O$25*Usage!$AA490
+DV!O$26*Usage!$AB490
+DV!O$27*Usage!$AC490
+DV!O$28*Usage!$AD490
+DV!O$29*Usage!$AE490
+DV!O$30*Usage!$AF490
+DV!O$31*Usage!$AG490
+DV!O$32*Usage!$AH490
+DV!O$33*Usage!$AI490
+DV!O$34*Usage!$AJ490
+DV!O$35*Usage!$AK490
+DV!O$36*Usage!$AL490
+DV!O$37*Usage!$AM490
+DV!O$38*Usage!$AN490
+DV!O$39*Usage!$AO490
+DV!O$40*Usage!$AP490
+DV!O$41*Usage!$AQ490
+DV!O$42*Usage!$AR490
+DV!O$43*Usage!$AS490
+DV!O$44*Usage!$AT490
+DV!O$45*Usage!$AU490
+DV!O$46*Usage!$AV490
+DV!O$47*Usage!$AW490
+DV!O$48*Usage!$AX490
+DV!O$49*Usage!$AY490
+DV!O$50*Usage!$AZ490
+DV!O$51*Usage!$BA490
+DV!O$52*Usage!$BB490
+DV!O$53*Usage!$BC490
+DV!O$54*Usage!$BD490</f>
        <v>0</v>
      </c>
      <c r="N490" t="str">
        <f>VLOOKUP(A490,'Plant Stock'!B509:B10497,1,0)</f>
        <v>827954A</v>
      </c>
      <c r="P490" s="108"/>
    </row>
    <row r="491" spans="1:16" x14ac:dyDescent="0.25">
      <c r="A491" s="118" t="s">
        <v>7954</v>
      </c>
      <c r="B491" s="1">
        <f>+DV!D$2*Usage!$D491
+DV!D$3*Usage!$E491
+DV!D$4*Usage!$F491
+DV!D$5*Usage!$G491
+DV!D$6*Usage!$H491
+DV!D$7*Usage!$I491
+DV!D$8*Usage!$J491
+DV!D$9*Usage!$K491
+DV!D$10*Usage!$L491
+DV!D$11*Usage!$M491
+DV!D$12*Usage!$N491
+DV!D$13*Usage!$O491
+DV!D$14*Usage!$P491
+DV!D$15*Usage!$Q491
+DV!D$16*Usage!$R491
+DV!D$17*Usage!$S491
+DV!D$18*Usage!$T491
+DV!D$19*Usage!$U491
+DV!D$20*Usage!$V491
+DV!D$21*Usage!$W491
+DV!D$22*Usage!$X491
+DV!D$23*Usage!$Y491
+DV!D$24*Usage!$Z491
+DV!D$25*Usage!$AA491
+DV!E$26*Usage!$AB491
+DV!D$27*Usage!$AC491
+DV!D$28*Usage!$AD491
+DV!D$29*Usage!$AE491
+DV!D$30*Usage!$AF491
+DV!D$31*Usage!$AG491
+DV!D$32*Usage!$AH491
+DV!D$33*Usage!$AI491
+DV!D$34*Usage!$AJ491
+DV!D$35*Usage!$AK491
+DV!D$36*Usage!$AL491
+DV!D$37*Usage!$AM491
+DV!D$38*Usage!$AN491
+DV!D$39*Usage!$AO491
+DV!D$40*Usage!$AP491
+DV!D$41*Usage!$AQ491
+DV!D$42*Usage!$AR491
+DV!D$43*Usage!$AS491
+DV!D$44*Usage!$AT491
+DV!D$45*Usage!$AU491
+DV!D$46*Usage!$AV491
+DV!D$47*Usage!$AW491
+DV!D$48*Usage!$AX491
+DV!D$49*Usage!$AY491
+DV!D$50*Usage!$AZ491
+DV!D$51*Usage!$BA491
+DV!D$52*Usage!$BB491
+DV!D$53*Usage!$BC491
+DV!D$54*Usage!$BD491</f>
        <v>2820</v>
      </c>
      <c r="C491" s="1">
        <f>+DV!E$2*Usage!$D491
+DV!E$3*Usage!$E491
+DV!E$4*Usage!$F491
+DV!E$5*Usage!$G491
+DV!E$6*Usage!$H491
+DV!E$7*Usage!$I491
+DV!E$8*Usage!$J491
+DV!E$9*Usage!$K491
+DV!E$10*Usage!$L491
+DV!E$11*Usage!$M491
+DV!E$12*Usage!$N491
+DV!E$13*Usage!$O491
+DV!E$14*Usage!$P491
+DV!E$15*Usage!$Q491
+DV!E$16*Usage!$R491
+DV!E$17*Usage!$S491
+DV!E$18*Usage!$T491
+DV!E$19*Usage!$U491
+DV!E$20*Usage!$V491
+DV!E$21*Usage!$W491
+DV!E$22*Usage!$X491
+DV!E$23*Usage!$Y491
+DV!E$24*Usage!$Z491
+DV!E$25*Usage!$AA491
+DV!F$26*Usage!$AB491
+DV!E$27*Usage!$AC491
+DV!E$28*Usage!$AD491
+DV!E$29*Usage!$AE491
+DV!E$30*Usage!$AF491
+DV!E$31*Usage!$AG491
+DV!E$32*Usage!$AH491
+DV!E$33*Usage!$AI491
+DV!E$34*Usage!$AJ491
+DV!E$35*Usage!$AK491
+DV!E$36*Usage!$AL491
+DV!E$37*Usage!$AM491
+DV!E$38*Usage!$AN491
+DV!E$39*Usage!$AO491
+DV!E$40*Usage!$AP491
+DV!E$41*Usage!$AQ491
+DV!E$42*Usage!$AR491
+DV!E$43*Usage!$AS491
+DV!E$44*Usage!$AT491
+DV!E$45*Usage!$AU491
+DV!E$46*Usage!$AV491
+DV!E$47*Usage!$AW491
+DV!E$48*Usage!$AX491
+DV!E$49*Usage!$AY491
+DV!E$50*Usage!$AZ491
+DV!E$51*Usage!$BA491
+DV!E$52*Usage!$BB491
+DV!E$53*Usage!$BC491
+DV!E$54*Usage!$BD491</f>
        <v>3810</v>
      </c>
      <c r="D491" s="1">
        <f>+DV!F$2*Usage!$D491
+DV!F$3*Usage!$E491
+DV!F$4*Usage!$F491
+DV!F$5*Usage!$G491
+DV!F$6*Usage!$H491
+DV!F$7*Usage!$I491
+DV!F$8*Usage!$J491
+DV!F$9*Usage!$K491
+DV!F$10*Usage!$L491
+DV!F$11*Usage!$M491
+DV!F$12*Usage!$N491
+DV!F$13*Usage!$O491
+DV!F$14*Usage!$P491
+DV!F$15*Usage!$Q491
+DV!F$16*Usage!$R491
+DV!F$17*Usage!$S491
+DV!F$18*Usage!$T491
+DV!F$19*Usage!$U491
+DV!F$20*Usage!$V491
+DV!F$21*Usage!$W491
+DV!F$22*Usage!$X491
+DV!F$23*Usage!$Y491
+DV!F$24*Usage!$Z491
+DV!F$25*Usage!$AA491
+DV!G$26*Usage!$AB491
+DV!F$27*Usage!$AC491
+DV!F$28*Usage!$AD491
+DV!F$29*Usage!$AE491
+DV!F$30*Usage!$AF491
+DV!F$31*Usage!$AG491
+DV!F$32*Usage!$AH491
+DV!F$33*Usage!$AI491
+DV!F$34*Usage!$AJ491
+DV!F$35*Usage!$AK491
+DV!F$36*Usage!$AL491
+DV!F$37*Usage!$AM491
+DV!F$38*Usage!$AN491
+DV!F$39*Usage!$AO491
+DV!F$40*Usage!$AP491
+DV!F$41*Usage!$AQ491
+DV!F$42*Usage!$AR491
+DV!F$43*Usage!$AS491
+DV!F$44*Usage!$AT491
+DV!F$45*Usage!$AU491
+DV!F$46*Usage!$AV491
+DV!F$47*Usage!$AW491
+DV!F$48*Usage!$AX491
+DV!F$49*Usage!$AY491
+DV!F$50*Usage!$AZ491
+DV!F$51*Usage!$BA491
+DV!F$52*Usage!$BB491
+DV!F$53*Usage!$BC491
+DV!F$54*Usage!$BD491</f>
        <v>3000</v>
      </c>
      <c r="E491" s="1">
        <f>+DV!G$2*Usage!$D491
+DV!G$3*Usage!$E491
+DV!G$4*Usage!$F491
+DV!G$5*Usage!$G491
+DV!G$6*Usage!$H491
+DV!G$7*Usage!$I491
+DV!G$8*Usage!$J491
+DV!G$9*Usage!$K491
+DV!G$10*Usage!$L491
+DV!G$11*Usage!$M491
+DV!G$12*Usage!$N491
+DV!G$13*Usage!$O491
+DV!G$14*Usage!$P491
+DV!G$15*Usage!$Q491
+DV!G$16*Usage!$R491
+DV!G$17*Usage!$S491
+DV!G$18*Usage!$T491
+DV!G$19*Usage!$U491
+DV!G$20*Usage!$V491
+DV!G$21*Usage!$W491
+DV!G$22*Usage!$X491
+DV!G$23*Usage!$Y491
+DV!G$24*Usage!$Z491
+DV!G$25*Usage!$AA491
+DV!H$26*Usage!$AB491
+DV!G$27*Usage!$AC491
+DV!G$28*Usage!$AD491
+DV!G$29*Usage!$AE491
+DV!G$30*Usage!$AF491
+DV!G$31*Usage!$AG491
+DV!G$32*Usage!$AH491
+DV!G$33*Usage!$AI491
+DV!G$34*Usage!$AJ491
+DV!G$35*Usage!$AK491
+DV!G$36*Usage!$AL491
+DV!G$37*Usage!$AM491
+DV!G$38*Usage!$AN491
+DV!G$39*Usage!$AO491
+DV!G$40*Usage!$AP491
+DV!G$41*Usage!$AQ491
+DV!G$42*Usage!$AR491
+DV!G$43*Usage!$AS491
+DV!G$44*Usage!$AT491
+DV!G$45*Usage!$AU491
+DV!G$46*Usage!$AV491
+DV!G$47*Usage!$AW491
+DV!G$48*Usage!$AX491
+DV!G$49*Usage!$AY491
+DV!G$50*Usage!$AZ491
+DV!G$51*Usage!$BA491
+DV!G$52*Usage!$BB491
+DV!G$53*Usage!$BC491
+DV!G$54*Usage!$BD491</f>
        <v>3720</v>
      </c>
      <c r="F491" s="1">
        <f>+DV!H$2*Usage!$D491
+DV!H$3*Usage!$E491
+DV!H$4*Usage!$F491
+DV!H$5*Usage!$G491
+DV!H$6*Usage!$H491
+DV!H$7*Usage!$I491
+DV!H$8*Usage!$J491
+DV!H$9*Usage!$K491
+DV!H$10*Usage!$L491
+DV!H$11*Usage!$M491
+DV!H$12*Usage!$N491
+DV!H$13*Usage!$O491
+DV!H$14*Usage!$P491
+DV!H$15*Usage!$Q491
+DV!H$16*Usage!$R491
+DV!H$17*Usage!$S491
+DV!H$18*Usage!$T491
+DV!H$19*Usage!$U491
+DV!H$20*Usage!$V491
+DV!H$21*Usage!$W491
+DV!H$22*Usage!$X491
+DV!H$23*Usage!$Y491
+DV!H$24*Usage!$Z491
+DV!H$25*Usage!$AA491
+DV!I$26*Usage!$AB491
+DV!H$27*Usage!$AC491
+DV!H$28*Usage!$AD491
+DV!H$29*Usage!$AE491
+DV!H$30*Usage!$AF491
+DV!H$31*Usage!$AG491
+DV!H$32*Usage!$AH491
+DV!H$33*Usage!$AI491
+DV!H$34*Usage!$AJ491
+DV!H$35*Usage!$AK491
+DV!H$36*Usage!$AL491
+DV!H$37*Usage!$AM491
+DV!H$38*Usage!$AN491
+DV!H$39*Usage!$AO491
+DV!H$40*Usage!$AP491
+DV!H$41*Usage!$AQ491
+DV!H$42*Usage!$AR491
+DV!H$43*Usage!$AS491
+DV!H$44*Usage!$AT491
+DV!H$45*Usage!$AU491
+DV!H$46*Usage!$AV491
+DV!H$47*Usage!$AW491
+DV!H$48*Usage!$AX491
+DV!H$49*Usage!$AY491
+DV!H$50*Usage!$AZ491
+DV!H$51*Usage!$BA491
+DV!H$52*Usage!$BB491
+DV!H$53*Usage!$BC491
+DV!H$54*Usage!$BD491</f>
        <v>3720</v>
      </c>
      <c r="G491" s="1">
        <f>+DV!I$2*Usage!$D491
+DV!I$3*Usage!$E491
+DV!I$4*Usage!$F491
+DV!I$5*Usage!$G491
+DV!I$6*Usage!$H491
+DV!I$7*Usage!$I491
+DV!I$8*Usage!$J491
+DV!I$9*Usage!$K491
+DV!I$10*Usage!$L491
+DV!I$11*Usage!$M491
+DV!I$12*Usage!$N491
+DV!I$13*Usage!$O491
+DV!I$14*Usage!$P491
+DV!I$15*Usage!$Q491
+DV!I$16*Usage!$R491
+DV!I$17*Usage!$S491
+DV!I$18*Usage!$T491
+DV!I$19*Usage!$U491
+DV!I$20*Usage!$V491
+DV!I$21*Usage!$W491
+DV!I$22*Usage!$X491
+DV!I$23*Usage!$Y491
+DV!I$24*Usage!$Z491
+DV!I$25*Usage!$AA491
+DV!J$26*Usage!$AB491
+DV!I$27*Usage!$AC491
+DV!I$28*Usage!$AD491
+DV!I$29*Usage!$AE491
+DV!I$30*Usage!$AF491
+DV!I$31*Usage!$AG491
+DV!I$32*Usage!$AH491
+DV!I$33*Usage!$AI491
+DV!I$34*Usage!$AJ491
+DV!I$35*Usage!$AK491
+DV!I$36*Usage!$AL491
+DV!I$37*Usage!$AM491
+DV!I$38*Usage!$AN491
+DV!I$39*Usage!$AO491
+DV!I$40*Usage!$AP491
+DV!I$41*Usage!$AQ491
+DV!I$42*Usage!$AR491
+DV!I$43*Usage!$AS491
+DV!I$44*Usage!$AT491
+DV!I$45*Usage!$AU491
+DV!I$46*Usage!$AV491
+DV!I$47*Usage!$AW491
+DV!I$48*Usage!$AX491
+DV!I$49*Usage!$AY491
+DV!I$50*Usage!$AZ491
+DV!I$51*Usage!$BA491
+DV!I$52*Usage!$BB491
+DV!I$53*Usage!$BC491
+DV!I$54*Usage!$BD491</f>
        <v>3720</v>
      </c>
      <c r="H491" s="1">
        <f>+DV!J$2*Usage!$D491
+DV!J$3*Usage!$E491
+DV!J$4*Usage!$F491
+DV!J$5*Usage!$G491
+DV!J$6*Usage!$H491
+DV!J$7*Usage!$I491
+DV!J$8*Usage!$J491
+DV!J$9*Usage!$K491
+DV!J$10*Usage!$L491
+DV!J$11*Usage!$M491
+DV!J$12*Usage!$N491
+DV!J$13*Usage!$O491
+DV!J$14*Usage!$P491
+DV!J$15*Usage!$Q491
+DV!J$16*Usage!$R491
+DV!J$17*Usage!$S491
+DV!J$18*Usage!$T491
+DV!J$19*Usage!$U491
+DV!J$20*Usage!$V491
+DV!J$21*Usage!$W491
+DV!J$22*Usage!$X491
+DV!J$23*Usage!$Y491
+DV!J$24*Usage!$Z491
+DV!J$25*Usage!$AA491
+DV!K$26*Usage!$AB491
+DV!J$27*Usage!$AC491
+DV!J$28*Usage!$AD491
+DV!J$29*Usage!$AE491
+DV!J$30*Usage!$AF491
+DV!J$31*Usage!$AG491
+DV!J$32*Usage!$AH491
+DV!J$33*Usage!$AI491
+DV!J$34*Usage!$AJ491
+DV!J$35*Usage!$AK491
+DV!J$36*Usage!$AL491
+DV!J$37*Usage!$AM491
+DV!J$38*Usage!$AN491
+DV!J$39*Usage!$AO491
+DV!J$40*Usage!$AP491
+DV!J$41*Usage!$AQ491
+DV!J$42*Usage!$AR491
+DV!J$43*Usage!$AS491
+DV!J$44*Usage!$AT491
+DV!J$45*Usage!$AU491
+DV!J$46*Usage!$AV491
+DV!J$47*Usage!$AW491
+DV!J$48*Usage!$AX491
+DV!J$49*Usage!$AY491
+DV!J$50*Usage!$AZ491
+DV!J$51*Usage!$BA491
+DV!J$52*Usage!$BB491
+DV!J$53*Usage!$BC491
+DV!J$54*Usage!$BD491</f>
        <v>2520</v>
      </c>
      <c r="I491" s="1">
        <f>+DV!K$2*Usage!$D491
+DV!K$3*Usage!$E491
+DV!K$4*Usage!$F491
+DV!K$5*Usage!$G491
+DV!K$6*Usage!$H491
+DV!K$7*Usage!$I491
+DV!K$8*Usage!$J491
+DV!K$9*Usage!$K491
+DV!K$10*Usage!$L491
+DV!K$11*Usage!$M491
+DV!K$12*Usage!$N491
+DV!K$13*Usage!$O491
+DV!K$14*Usage!$P491
+DV!K$15*Usage!$Q491
+DV!K$16*Usage!$R491
+DV!K$17*Usage!$S491
+DV!K$18*Usage!$T491
+DV!K$19*Usage!$U491
+DV!K$20*Usage!$V491
+DV!K$21*Usage!$W491
+DV!K$22*Usage!$X491
+DV!K$23*Usage!$Y491
+DV!K$24*Usage!$Z491
+DV!K$25*Usage!$AA491
+DV!L$26*Usage!$AB491
+DV!K$27*Usage!$AC491
+DV!K$28*Usage!$AD491
+DV!K$29*Usage!$AE491
+DV!K$30*Usage!$AF491
+DV!K$31*Usage!$AG491
+DV!K$32*Usage!$AH491
+DV!K$33*Usage!$AI491
+DV!K$34*Usage!$AJ491
+DV!K$35*Usage!$AK491
+DV!K$36*Usage!$AL491
+DV!K$37*Usage!$AM491
+DV!K$38*Usage!$AN491
+DV!K$39*Usage!$AO491
+DV!K$40*Usage!$AP491
+DV!K$41*Usage!$AQ491
+DV!K$42*Usage!$AR491
+DV!K$43*Usage!$AS491
+DV!K$44*Usage!$AT491
+DV!K$45*Usage!$AU491
+DV!K$46*Usage!$AV491
+DV!K$47*Usage!$AW491
+DV!K$48*Usage!$AX491
+DV!K$49*Usage!$AY491
+DV!K$50*Usage!$AZ491
+DV!K$51*Usage!$BA491
+DV!K$52*Usage!$BB491
+DV!K$53*Usage!$BC491
+DV!K$54*Usage!$BD491</f>
        <v>0</v>
      </c>
      <c r="J491" s="1">
        <f>+DV!L$2*Usage!$D491
+DV!L$3*Usage!$E491
+DV!L$4*Usage!$F491
+DV!L$5*Usage!$G491
+DV!L$6*Usage!$H491
+DV!L$7*Usage!$I491
+DV!L$8*Usage!$J491
+DV!L$9*Usage!$K491
+DV!L$10*Usage!$L491
+DV!L$11*Usage!$M491
+DV!L$12*Usage!$N491
+DV!L$13*Usage!$O491
+DV!L$14*Usage!$P491
+DV!L$15*Usage!$Q491
+DV!L$16*Usage!$R491
+DV!L$17*Usage!$S491
+DV!L$18*Usage!$T491
+DV!L$19*Usage!$U491
+DV!L$20*Usage!$V491
+DV!L$21*Usage!$W491
+DV!L$22*Usage!$X491
+DV!L$23*Usage!$Y491
+DV!L$24*Usage!$Z491
+DV!L$25*Usage!$AA491
+DV!M$26*Usage!$AB491
+DV!L$27*Usage!$AC491
+DV!L$28*Usage!$AD491
+DV!L$29*Usage!$AE491
+DV!L$30*Usage!$AF491
+DV!L$31*Usage!$AG491
+DV!L$32*Usage!$AH491
+DV!L$33*Usage!$AI491
+DV!L$34*Usage!$AJ491
+DV!L$35*Usage!$AK491
+DV!L$36*Usage!$AL491
+DV!L$37*Usage!$AM491
+DV!L$38*Usage!$AN491
+DV!L$39*Usage!$AO491
+DV!L$40*Usage!$AP491
+DV!L$41*Usage!$AQ491
+DV!L$42*Usage!$AR491
+DV!L$43*Usage!$AS491
+DV!L$44*Usage!$AT491
+DV!L$45*Usage!$AU491
+DV!L$46*Usage!$AV491
+DV!L$47*Usage!$AW491
+DV!L$48*Usage!$AX491
+DV!L$49*Usage!$AY491
+DV!L$50*Usage!$AZ491
+DV!L$51*Usage!$BA491
+DV!L$52*Usage!$BB491
+DV!L$53*Usage!$BC491
+DV!L$54*Usage!$BD491</f>
        <v>0</v>
      </c>
      <c r="K491" s="1">
        <f>+DV!M$2*Usage!$D491
+DV!M$3*Usage!$E491
+DV!M$4*Usage!$F491
+DV!M$5*Usage!$G491
+DV!M$6*Usage!$H491
+DV!M$7*Usage!$I491
+DV!M$8*Usage!$J491
+DV!M$9*Usage!$K491
+DV!M$10*Usage!$L491
+DV!M$11*Usage!$M491
+DV!M$12*Usage!$N491
+DV!M$13*Usage!$O491
+DV!M$14*Usage!$P491
+DV!M$15*Usage!$Q491
+DV!M$16*Usage!$R491
+DV!M$17*Usage!$S491
+DV!M$18*Usage!$T491
+DV!M$19*Usage!$U491
+DV!M$20*Usage!$V491
+DV!M$21*Usage!$W491
+DV!M$22*Usage!$X491
+DV!M$23*Usage!$Y491
+DV!M$24*Usage!$Z491
+DV!M$25*Usage!$AA491
+DV!M$26*Usage!$AB491
+DV!M$27*Usage!$AC491
+DV!M$28*Usage!$AD491
+DV!M$29*Usage!$AE491
+DV!M$30*Usage!$AF491
+DV!M$31*Usage!$AG491
+DV!M$32*Usage!$AH491
+DV!M$33*Usage!$AI491
+DV!M$34*Usage!$AJ491
+DV!M$35*Usage!$AK491
+DV!M$36*Usage!$AL491
+DV!M$37*Usage!$AM491
+DV!M$38*Usage!$AN491
+DV!M$39*Usage!$AO491
+DV!M$40*Usage!$AP491
+DV!M$41*Usage!$AQ491
+DV!M$42*Usage!$AR491
+DV!M$43*Usage!$AS491
+DV!M$44*Usage!$AT491
+DV!M$45*Usage!$AU491
+DV!M$46*Usage!$AV491
+DV!M$47*Usage!$AW491
+DV!M$48*Usage!$AX491
+DV!M$49*Usage!$AY491
+DV!M$50*Usage!$AZ491
+DV!M$51*Usage!$BA491
+DV!M$52*Usage!$BB491
+DV!M$53*Usage!$BC491
+DV!M$54*Usage!$BD491</f>
        <v>0</v>
      </c>
      <c r="L491" s="1">
        <f>+DV!N$2*Usage!$D491
+DV!N$3*Usage!$E491
+DV!N$4*Usage!$F491
+DV!N$5*Usage!$G491
+DV!N$6*Usage!$H491
+DV!N$7*Usage!$I491
+DV!N$8*Usage!$J491
+DV!N$9*Usage!$K491
+DV!N$10*Usage!$L491
+DV!N$11*Usage!$M491
+DV!N$12*Usage!$N491
+DV!N$13*Usage!$O491
+DV!N$14*Usage!$P491
+DV!N$15*Usage!$Q491
+DV!N$16*Usage!$R491
+DV!N$17*Usage!$S491
+DV!N$18*Usage!$T491
+DV!N$19*Usage!$U491
+DV!N$20*Usage!$V491
+DV!N$21*Usage!$W491
+DV!N$22*Usage!$X491
+DV!N$23*Usage!$Y491
+DV!N$24*Usage!$Z491
+DV!N$25*Usage!$AA491
+DV!N$26*Usage!$AB491
+DV!N$27*Usage!$AC491
+DV!N$28*Usage!$AD491
+DV!N$29*Usage!$AE491
+DV!N$30*Usage!$AF491
+DV!N$31*Usage!$AG491
+DV!N$32*Usage!$AH491
+DV!N$33*Usage!$AI491
+DV!N$34*Usage!$AJ491
+DV!N$35*Usage!$AK491
+DV!N$36*Usage!$AL491
+DV!N$37*Usage!$AM491
+DV!N$38*Usage!$AN491
+DV!N$39*Usage!$AO491
+DV!N$40*Usage!$AP491
+DV!N$41*Usage!$AQ491
+DV!N$42*Usage!$AR491
+DV!N$43*Usage!$AS491
+DV!N$44*Usage!$AT491
+DV!N$45*Usage!$AU491
+DV!N$46*Usage!$AV491
+DV!N$47*Usage!$AW491
+DV!N$48*Usage!$AX491
+DV!N$49*Usage!$AY491
+DV!N$50*Usage!$AZ491
+DV!N$51*Usage!$BA491
+DV!N$52*Usage!$BB491
+DV!N$53*Usage!$BC491
+DV!N$54*Usage!$BD491</f>
        <v>0</v>
      </c>
      <c r="M491" s="1">
        <f>+DV!O$2*Usage!$D491
+DV!O$3*Usage!$E491
+DV!O$4*Usage!$F491
+DV!O$5*Usage!$G491
+DV!O$6*Usage!$H491
+DV!O$7*Usage!$I491
+DV!O$8*Usage!$J491
+DV!O$9*Usage!$K491
+DV!O$10*Usage!$L491
+DV!O$11*Usage!$M491
+DV!O$12*Usage!$N491
+DV!O$13*Usage!$O491
+DV!O$14*Usage!$P491
+DV!O$15*Usage!$Q491
+DV!O$16*Usage!$R491
+DV!O$17*Usage!$S491
+DV!O$18*Usage!$T491
+DV!O$19*Usage!$U491
+DV!O$20*Usage!$V491
+DV!O$21*Usage!$W491
+DV!O$22*Usage!$X491
+DV!O$23*Usage!$Y491
+DV!O$24*Usage!$Z491
+DV!O$25*Usage!$AA491
+DV!O$26*Usage!$AB491
+DV!O$27*Usage!$AC491
+DV!O$28*Usage!$AD491
+DV!O$29*Usage!$AE491
+DV!O$30*Usage!$AF491
+DV!O$31*Usage!$AG491
+DV!O$32*Usage!$AH491
+DV!O$33*Usage!$AI491
+DV!O$34*Usage!$AJ491
+DV!O$35*Usage!$AK491
+DV!O$36*Usage!$AL491
+DV!O$37*Usage!$AM491
+DV!O$38*Usage!$AN491
+DV!O$39*Usage!$AO491
+DV!O$40*Usage!$AP491
+DV!O$41*Usage!$AQ491
+DV!O$42*Usage!$AR491
+DV!O$43*Usage!$AS491
+DV!O$44*Usage!$AT491
+DV!O$45*Usage!$AU491
+DV!O$46*Usage!$AV491
+DV!O$47*Usage!$AW491
+DV!O$48*Usage!$AX491
+DV!O$49*Usage!$AY491
+DV!O$50*Usage!$AZ491
+DV!O$51*Usage!$BA491
+DV!O$52*Usage!$BB491
+DV!O$53*Usage!$BC491
+DV!O$54*Usage!$BD491</f>
        <v>0</v>
      </c>
      <c r="N491" t="str">
        <f>VLOOKUP(A491,'Plant Stock'!B510:B10498,1,0)</f>
        <v>827966A</v>
      </c>
      <c r="P491" s="108"/>
    </row>
    <row r="492" spans="1:16" x14ac:dyDescent="0.25">
      <c r="A492" s="122" t="s">
        <v>8598</v>
      </c>
      <c r="B492" s="1">
        <f>+DV!D$2*Usage!$D492
+DV!D$3*Usage!$E492
+DV!D$4*Usage!$F492
+DV!D$5*Usage!$G492
+DV!D$6*Usage!$H492
+DV!D$7*Usage!$I492
+DV!D$8*Usage!$J492
+DV!D$9*Usage!$K492
+DV!D$10*Usage!$L492
+DV!D$11*Usage!$M492
+DV!D$12*Usage!$N492
+DV!D$13*Usage!$O492
+DV!D$14*Usage!$P492
+DV!D$15*Usage!$Q492
+DV!D$16*Usage!$R492
+DV!D$17*Usage!$S492
+DV!D$18*Usage!$T492
+DV!D$19*Usage!$U492
+DV!D$20*Usage!$V492
+DV!D$21*Usage!$W492
+DV!D$22*Usage!$X492
+DV!D$23*Usage!$Y492
+DV!D$24*Usage!$Z492
+DV!D$25*Usage!$AA492
+DV!E$26*Usage!$AB492
+DV!D$27*Usage!$AC492
+DV!D$28*Usage!$AD492
+DV!D$29*Usage!$AE492
+DV!D$30*Usage!$AF492
+DV!D$31*Usage!$AG492
+DV!D$32*Usage!$AH492
+DV!D$33*Usage!$AI492
+DV!D$34*Usage!$AJ492
+DV!D$35*Usage!$AK492
+DV!D$36*Usage!$AL492
+DV!D$37*Usage!$AM492
+DV!D$38*Usage!$AN492
+DV!D$39*Usage!$AO492
+DV!D$40*Usage!$AP492
+DV!D$41*Usage!$AQ492
+DV!D$42*Usage!$AR492
+DV!D$43*Usage!$AS492
+DV!D$44*Usage!$AT492
+DV!D$45*Usage!$AU492
+DV!D$46*Usage!$AV492
+DV!D$47*Usage!$AW492
+DV!D$48*Usage!$AX492
+DV!D$49*Usage!$AY492
+DV!D$50*Usage!$AZ492
+DV!D$51*Usage!$BA492
+DV!D$52*Usage!$BB492
+DV!D$53*Usage!$BC492
+DV!D$54*Usage!$BD492</f>
        <v>0</v>
      </c>
      <c r="C492" s="1">
        <f>+DV!E$2*Usage!$D492
+DV!E$3*Usage!$E492
+DV!E$4*Usage!$F492
+DV!E$5*Usage!$G492
+DV!E$6*Usage!$H492
+DV!E$7*Usage!$I492
+DV!E$8*Usage!$J492
+DV!E$9*Usage!$K492
+DV!E$10*Usage!$L492
+DV!E$11*Usage!$M492
+DV!E$12*Usage!$N492
+DV!E$13*Usage!$O492
+DV!E$14*Usage!$P492
+DV!E$15*Usage!$Q492
+DV!E$16*Usage!$R492
+DV!E$17*Usage!$S492
+DV!E$18*Usage!$T492
+DV!E$19*Usage!$U492
+DV!E$20*Usage!$V492
+DV!E$21*Usage!$W492
+DV!E$22*Usage!$X492
+DV!E$23*Usage!$Y492
+DV!E$24*Usage!$Z492
+DV!E$25*Usage!$AA492
+DV!F$26*Usage!$AB492
+DV!E$27*Usage!$AC492
+DV!E$28*Usage!$AD492
+DV!E$29*Usage!$AE492
+DV!E$30*Usage!$AF492
+DV!E$31*Usage!$AG492
+DV!E$32*Usage!$AH492
+DV!E$33*Usage!$AI492
+DV!E$34*Usage!$AJ492
+DV!E$35*Usage!$AK492
+DV!E$36*Usage!$AL492
+DV!E$37*Usage!$AM492
+DV!E$38*Usage!$AN492
+DV!E$39*Usage!$AO492
+DV!E$40*Usage!$AP492
+DV!E$41*Usage!$AQ492
+DV!E$42*Usage!$AR492
+DV!E$43*Usage!$AS492
+DV!E$44*Usage!$AT492
+DV!E$45*Usage!$AU492
+DV!E$46*Usage!$AV492
+DV!E$47*Usage!$AW492
+DV!E$48*Usage!$AX492
+DV!E$49*Usage!$AY492
+DV!E$50*Usage!$AZ492
+DV!E$51*Usage!$BA492
+DV!E$52*Usage!$BB492
+DV!E$53*Usage!$BC492
+DV!E$54*Usage!$BD492</f>
        <v>0</v>
      </c>
      <c r="D492" s="1">
        <f>+DV!F$2*Usage!$D492
+DV!F$3*Usage!$E492
+DV!F$4*Usage!$F492
+DV!F$5*Usage!$G492
+DV!F$6*Usage!$H492
+DV!F$7*Usage!$I492
+DV!F$8*Usage!$J492
+DV!F$9*Usage!$K492
+DV!F$10*Usage!$L492
+DV!F$11*Usage!$M492
+DV!F$12*Usage!$N492
+DV!F$13*Usage!$O492
+DV!F$14*Usage!$P492
+DV!F$15*Usage!$Q492
+DV!F$16*Usage!$R492
+DV!F$17*Usage!$S492
+DV!F$18*Usage!$T492
+DV!F$19*Usage!$U492
+DV!F$20*Usage!$V492
+DV!F$21*Usage!$W492
+DV!F$22*Usage!$X492
+DV!F$23*Usage!$Y492
+DV!F$24*Usage!$Z492
+DV!F$25*Usage!$AA492
+DV!G$26*Usage!$AB492
+DV!F$27*Usage!$AC492
+DV!F$28*Usage!$AD492
+DV!F$29*Usage!$AE492
+DV!F$30*Usage!$AF492
+DV!F$31*Usage!$AG492
+DV!F$32*Usage!$AH492
+DV!F$33*Usage!$AI492
+DV!F$34*Usage!$AJ492
+DV!F$35*Usage!$AK492
+DV!F$36*Usage!$AL492
+DV!F$37*Usage!$AM492
+DV!F$38*Usage!$AN492
+DV!F$39*Usage!$AO492
+DV!F$40*Usage!$AP492
+DV!F$41*Usage!$AQ492
+DV!F$42*Usage!$AR492
+DV!F$43*Usage!$AS492
+DV!F$44*Usage!$AT492
+DV!F$45*Usage!$AU492
+DV!F$46*Usage!$AV492
+DV!F$47*Usage!$AW492
+DV!F$48*Usage!$AX492
+DV!F$49*Usage!$AY492
+DV!F$50*Usage!$AZ492
+DV!F$51*Usage!$BA492
+DV!F$52*Usage!$BB492
+DV!F$53*Usage!$BC492
+DV!F$54*Usage!$BD492</f>
        <v>0</v>
      </c>
      <c r="E492" s="1">
        <f>+DV!G$2*Usage!$D492
+DV!G$3*Usage!$E492
+DV!G$4*Usage!$F492
+DV!G$5*Usage!$G492
+DV!G$6*Usage!$H492
+DV!G$7*Usage!$I492
+DV!G$8*Usage!$J492
+DV!G$9*Usage!$K492
+DV!G$10*Usage!$L492
+DV!G$11*Usage!$M492
+DV!G$12*Usage!$N492
+DV!G$13*Usage!$O492
+DV!G$14*Usage!$P492
+DV!G$15*Usage!$Q492
+DV!G$16*Usage!$R492
+DV!G$17*Usage!$S492
+DV!G$18*Usage!$T492
+DV!G$19*Usage!$U492
+DV!G$20*Usage!$V492
+DV!G$21*Usage!$W492
+DV!G$22*Usage!$X492
+DV!G$23*Usage!$Y492
+DV!G$24*Usage!$Z492
+DV!G$25*Usage!$AA492
+DV!H$26*Usage!$AB492
+DV!G$27*Usage!$AC492
+DV!G$28*Usage!$AD492
+DV!G$29*Usage!$AE492
+DV!G$30*Usage!$AF492
+DV!G$31*Usage!$AG492
+DV!G$32*Usage!$AH492
+DV!G$33*Usage!$AI492
+DV!G$34*Usage!$AJ492
+DV!G$35*Usage!$AK492
+DV!G$36*Usage!$AL492
+DV!G$37*Usage!$AM492
+DV!G$38*Usage!$AN492
+DV!G$39*Usage!$AO492
+DV!G$40*Usage!$AP492
+DV!G$41*Usage!$AQ492
+DV!G$42*Usage!$AR492
+DV!G$43*Usage!$AS492
+DV!G$44*Usage!$AT492
+DV!G$45*Usage!$AU492
+DV!G$46*Usage!$AV492
+DV!G$47*Usage!$AW492
+DV!G$48*Usage!$AX492
+DV!G$49*Usage!$AY492
+DV!G$50*Usage!$AZ492
+DV!G$51*Usage!$BA492
+DV!G$52*Usage!$BB492
+DV!G$53*Usage!$BC492
+DV!G$54*Usage!$BD492</f>
        <v>0</v>
      </c>
      <c r="F492" s="1">
        <f>+DV!H$2*Usage!$D492
+DV!H$3*Usage!$E492
+DV!H$4*Usage!$F492
+DV!H$5*Usage!$G492
+DV!H$6*Usage!$H492
+DV!H$7*Usage!$I492
+DV!H$8*Usage!$J492
+DV!H$9*Usage!$K492
+DV!H$10*Usage!$L492
+DV!H$11*Usage!$M492
+DV!H$12*Usage!$N492
+DV!H$13*Usage!$O492
+DV!H$14*Usage!$P492
+DV!H$15*Usage!$Q492
+DV!H$16*Usage!$R492
+DV!H$17*Usage!$S492
+DV!H$18*Usage!$T492
+DV!H$19*Usage!$U492
+DV!H$20*Usage!$V492
+DV!H$21*Usage!$W492
+DV!H$22*Usage!$X492
+DV!H$23*Usage!$Y492
+DV!H$24*Usage!$Z492
+DV!H$25*Usage!$AA492
+DV!I$26*Usage!$AB492
+DV!H$27*Usage!$AC492
+DV!H$28*Usage!$AD492
+DV!H$29*Usage!$AE492
+DV!H$30*Usage!$AF492
+DV!H$31*Usage!$AG492
+DV!H$32*Usage!$AH492
+DV!H$33*Usage!$AI492
+DV!H$34*Usage!$AJ492
+DV!H$35*Usage!$AK492
+DV!H$36*Usage!$AL492
+DV!H$37*Usage!$AM492
+DV!H$38*Usage!$AN492
+DV!H$39*Usage!$AO492
+DV!H$40*Usage!$AP492
+DV!H$41*Usage!$AQ492
+DV!H$42*Usage!$AR492
+DV!H$43*Usage!$AS492
+DV!H$44*Usage!$AT492
+DV!H$45*Usage!$AU492
+DV!H$46*Usage!$AV492
+DV!H$47*Usage!$AW492
+DV!H$48*Usage!$AX492
+DV!H$49*Usage!$AY492
+DV!H$50*Usage!$AZ492
+DV!H$51*Usage!$BA492
+DV!H$52*Usage!$BB492
+DV!H$53*Usage!$BC492
+DV!H$54*Usage!$BD492</f>
        <v>0</v>
      </c>
      <c r="G492" s="1">
        <f>+DV!I$2*Usage!$D492
+DV!I$3*Usage!$E492
+DV!I$4*Usage!$F492
+DV!I$5*Usage!$G492
+DV!I$6*Usage!$H492
+DV!I$7*Usage!$I492
+DV!I$8*Usage!$J492
+DV!I$9*Usage!$K492
+DV!I$10*Usage!$L492
+DV!I$11*Usage!$M492
+DV!I$12*Usage!$N492
+DV!I$13*Usage!$O492
+DV!I$14*Usage!$P492
+DV!I$15*Usage!$Q492
+DV!I$16*Usage!$R492
+DV!I$17*Usage!$S492
+DV!I$18*Usage!$T492
+DV!I$19*Usage!$U492
+DV!I$20*Usage!$V492
+DV!I$21*Usage!$W492
+DV!I$22*Usage!$X492
+DV!I$23*Usage!$Y492
+DV!I$24*Usage!$Z492
+DV!I$25*Usage!$AA492
+DV!J$26*Usage!$AB492
+DV!I$27*Usage!$AC492
+DV!I$28*Usage!$AD492
+DV!I$29*Usage!$AE492
+DV!I$30*Usage!$AF492
+DV!I$31*Usage!$AG492
+DV!I$32*Usage!$AH492
+DV!I$33*Usage!$AI492
+DV!I$34*Usage!$AJ492
+DV!I$35*Usage!$AK492
+DV!I$36*Usage!$AL492
+DV!I$37*Usage!$AM492
+DV!I$38*Usage!$AN492
+DV!I$39*Usage!$AO492
+DV!I$40*Usage!$AP492
+DV!I$41*Usage!$AQ492
+DV!I$42*Usage!$AR492
+DV!I$43*Usage!$AS492
+DV!I$44*Usage!$AT492
+DV!I$45*Usage!$AU492
+DV!I$46*Usage!$AV492
+DV!I$47*Usage!$AW492
+DV!I$48*Usage!$AX492
+DV!I$49*Usage!$AY492
+DV!I$50*Usage!$AZ492
+DV!I$51*Usage!$BA492
+DV!I$52*Usage!$BB492
+DV!I$53*Usage!$BC492
+DV!I$54*Usage!$BD492</f>
        <v>0</v>
      </c>
      <c r="H492" s="1">
        <f>+DV!J$2*Usage!$D492
+DV!J$3*Usage!$E492
+DV!J$4*Usage!$F492
+DV!J$5*Usage!$G492
+DV!J$6*Usage!$H492
+DV!J$7*Usage!$I492
+DV!J$8*Usage!$J492
+DV!J$9*Usage!$K492
+DV!J$10*Usage!$L492
+DV!J$11*Usage!$M492
+DV!J$12*Usage!$N492
+DV!J$13*Usage!$O492
+DV!J$14*Usage!$P492
+DV!J$15*Usage!$Q492
+DV!J$16*Usage!$R492
+DV!J$17*Usage!$S492
+DV!J$18*Usage!$T492
+DV!J$19*Usage!$U492
+DV!J$20*Usage!$V492
+DV!J$21*Usage!$W492
+DV!J$22*Usage!$X492
+DV!J$23*Usage!$Y492
+DV!J$24*Usage!$Z492
+DV!J$25*Usage!$AA492
+DV!K$26*Usage!$AB492
+DV!J$27*Usage!$AC492
+DV!J$28*Usage!$AD492
+DV!J$29*Usage!$AE492
+DV!J$30*Usage!$AF492
+DV!J$31*Usage!$AG492
+DV!J$32*Usage!$AH492
+DV!J$33*Usage!$AI492
+DV!J$34*Usage!$AJ492
+DV!J$35*Usage!$AK492
+DV!J$36*Usage!$AL492
+DV!J$37*Usage!$AM492
+DV!J$38*Usage!$AN492
+DV!J$39*Usage!$AO492
+DV!J$40*Usage!$AP492
+DV!J$41*Usage!$AQ492
+DV!J$42*Usage!$AR492
+DV!J$43*Usage!$AS492
+DV!J$44*Usage!$AT492
+DV!J$45*Usage!$AU492
+DV!J$46*Usage!$AV492
+DV!J$47*Usage!$AW492
+DV!J$48*Usage!$AX492
+DV!J$49*Usage!$AY492
+DV!J$50*Usage!$AZ492
+DV!J$51*Usage!$BA492
+DV!J$52*Usage!$BB492
+DV!J$53*Usage!$BC492
+DV!J$54*Usage!$BD492</f>
        <v>0</v>
      </c>
      <c r="I492" s="1">
        <f>+DV!K$2*Usage!$D492
+DV!K$3*Usage!$E492
+DV!K$4*Usage!$F492
+DV!K$5*Usage!$G492
+DV!K$6*Usage!$H492
+DV!K$7*Usage!$I492
+DV!K$8*Usage!$J492
+DV!K$9*Usage!$K492
+DV!K$10*Usage!$L492
+DV!K$11*Usage!$M492
+DV!K$12*Usage!$N492
+DV!K$13*Usage!$O492
+DV!K$14*Usage!$P492
+DV!K$15*Usage!$Q492
+DV!K$16*Usage!$R492
+DV!K$17*Usage!$S492
+DV!K$18*Usage!$T492
+DV!K$19*Usage!$U492
+DV!K$20*Usage!$V492
+DV!K$21*Usage!$W492
+DV!K$22*Usage!$X492
+DV!K$23*Usage!$Y492
+DV!K$24*Usage!$Z492
+DV!K$25*Usage!$AA492
+DV!L$26*Usage!$AB492
+DV!K$27*Usage!$AC492
+DV!K$28*Usage!$AD492
+DV!K$29*Usage!$AE492
+DV!K$30*Usage!$AF492
+DV!K$31*Usage!$AG492
+DV!K$32*Usage!$AH492
+DV!K$33*Usage!$AI492
+DV!K$34*Usage!$AJ492
+DV!K$35*Usage!$AK492
+DV!K$36*Usage!$AL492
+DV!K$37*Usage!$AM492
+DV!K$38*Usage!$AN492
+DV!K$39*Usage!$AO492
+DV!K$40*Usage!$AP492
+DV!K$41*Usage!$AQ492
+DV!K$42*Usage!$AR492
+DV!K$43*Usage!$AS492
+DV!K$44*Usage!$AT492
+DV!K$45*Usage!$AU492
+DV!K$46*Usage!$AV492
+DV!K$47*Usage!$AW492
+DV!K$48*Usage!$AX492
+DV!K$49*Usage!$AY492
+DV!K$50*Usage!$AZ492
+DV!K$51*Usage!$BA492
+DV!K$52*Usage!$BB492
+DV!K$53*Usage!$BC492
+DV!K$54*Usage!$BD492</f>
        <v>0</v>
      </c>
      <c r="J492" s="1">
        <f>+DV!L$2*Usage!$D492
+DV!L$3*Usage!$E492
+DV!L$4*Usage!$F492
+DV!L$5*Usage!$G492
+DV!L$6*Usage!$H492
+DV!L$7*Usage!$I492
+DV!L$8*Usage!$J492
+DV!L$9*Usage!$K492
+DV!L$10*Usage!$L492
+DV!L$11*Usage!$M492
+DV!L$12*Usage!$N492
+DV!L$13*Usage!$O492
+DV!L$14*Usage!$P492
+DV!L$15*Usage!$Q492
+DV!L$16*Usage!$R492
+DV!L$17*Usage!$S492
+DV!L$18*Usage!$T492
+DV!L$19*Usage!$U492
+DV!L$20*Usage!$V492
+DV!L$21*Usage!$W492
+DV!L$22*Usage!$X492
+DV!L$23*Usage!$Y492
+DV!L$24*Usage!$Z492
+DV!L$25*Usage!$AA492
+DV!M$26*Usage!$AB492
+DV!L$27*Usage!$AC492
+DV!L$28*Usage!$AD492
+DV!L$29*Usage!$AE492
+DV!L$30*Usage!$AF492
+DV!L$31*Usage!$AG492
+DV!L$32*Usage!$AH492
+DV!L$33*Usage!$AI492
+DV!L$34*Usage!$AJ492
+DV!L$35*Usage!$AK492
+DV!L$36*Usage!$AL492
+DV!L$37*Usage!$AM492
+DV!L$38*Usage!$AN492
+DV!L$39*Usage!$AO492
+DV!L$40*Usage!$AP492
+DV!L$41*Usage!$AQ492
+DV!L$42*Usage!$AR492
+DV!L$43*Usage!$AS492
+DV!L$44*Usage!$AT492
+DV!L$45*Usage!$AU492
+DV!L$46*Usage!$AV492
+DV!L$47*Usage!$AW492
+DV!L$48*Usage!$AX492
+DV!L$49*Usage!$AY492
+DV!L$50*Usage!$AZ492
+DV!L$51*Usage!$BA492
+DV!L$52*Usage!$BB492
+DV!L$53*Usage!$BC492
+DV!L$54*Usage!$BD492</f>
        <v>0</v>
      </c>
      <c r="K492" s="1">
        <f>+DV!M$2*Usage!$D492
+DV!M$3*Usage!$E492
+DV!M$4*Usage!$F492
+DV!M$5*Usage!$G492
+DV!M$6*Usage!$H492
+DV!M$7*Usage!$I492
+DV!M$8*Usage!$J492
+DV!M$9*Usage!$K492
+DV!M$10*Usage!$L492
+DV!M$11*Usage!$M492
+DV!M$12*Usage!$N492
+DV!M$13*Usage!$O492
+DV!M$14*Usage!$P492
+DV!M$15*Usage!$Q492
+DV!M$16*Usage!$R492
+DV!M$17*Usage!$S492
+DV!M$18*Usage!$T492
+DV!M$19*Usage!$U492
+DV!M$20*Usage!$V492
+DV!M$21*Usage!$W492
+DV!M$22*Usage!$X492
+DV!M$23*Usage!$Y492
+DV!M$24*Usage!$Z492
+DV!M$25*Usage!$AA492
+DV!M$26*Usage!$AB492
+DV!M$27*Usage!$AC492
+DV!M$28*Usage!$AD492
+DV!M$29*Usage!$AE492
+DV!M$30*Usage!$AF492
+DV!M$31*Usage!$AG492
+DV!M$32*Usage!$AH492
+DV!M$33*Usage!$AI492
+DV!M$34*Usage!$AJ492
+DV!M$35*Usage!$AK492
+DV!M$36*Usage!$AL492
+DV!M$37*Usage!$AM492
+DV!M$38*Usage!$AN492
+DV!M$39*Usage!$AO492
+DV!M$40*Usage!$AP492
+DV!M$41*Usage!$AQ492
+DV!M$42*Usage!$AR492
+DV!M$43*Usage!$AS492
+DV!M$44*Usage!$AT492
+DV!M$45*Usage!$AU492
+DV!M$46*Usage!$AV492
+DV!M$47*Usage!$AW492
+DV!M$48*Usage!$AX492
+DV!M$49*Usage!$AY492
+DV!M$50*Usage!$AZ492
+DV!M$51*Usage!$BA492
+DV!M$52*Usage!$BB492
+DV!M$53*Usage!$BC492
+DV!M$54*Usage!$BD492</f>
        <v>0</v>
      </c>
      <c r="L492" s="1">
        <f>+DV!N$2*Usage!$D492
+DV!N$3*Usage!$E492
+DV!N$4*Usage!$F492
+DV!N$5*Usage!$G492
+DV!N$6*Usage!$H492
+DV!N$7*Usage!$I492
+DV!N$8*Usage!$J492
+DV!N$9*Usage!$K492
+DV!N$10*Usage!$L492
+DV!N$11*Usage!$M492
+DV!N$12*Usage!$N492
+DV!N$13*Usage!$O492
+DV!N$14*Usage!$P492
+DV!N$15*Usage!$Q492
+DV!N$16*Usage!$R492
+DV!N$17*Usage!$S492
+DV!N$18*Usage!$T492
+DV!N$19*Usage!$U492
+DV!N$20*Usage!$V492
+DV!N$21*Usage!$W492
+DV!N$22*Usage!$X492
+DV!N$23*Usage!$Y492
+DV!N$24*Usage!$Z492
+DV!N$25*Usage!$AA492
+DV!N$26*Usage!$AB492
+DV!N$27*Usage!$AC492
+DV!N$28*Usage!$AD492
+DV!N$29*Usage!$AE492
+DV!N$30*Usage!$AF492
+DV!N$31*Usage!$AG492
+DV!N$32*Usage!$AH492
+DV!N$33*Usage!$AI492
+DV!N$34*Usage!$AJ492
+DV!N$35*Usage!$AK492
+DV!N$36*Usage!$AL492
+DV!N$37*Usage!$AM492
+DV!N$38*Usage!$AN492
+DV!N$39*Usage!$AO492
+DV!N$40*Usage!$AP492
+DV!N$41*Usage!$AQ492
+DV!N$42*Usage!$AR492
+DV!N$43*Usage!$AS492
+DV!N$44*Usage!$AT492
+DV!N$45*Usage!$AU492
+DV!N$46*Usage!$AV492
+DV!N$47*Usage!$AW492
+DV!N$48*Usage!$AX492
+DV!N$49*Usage!$AY492
+DV!N$50*Usage!$AZ492
+DV!N$51*Usage!$BA492
+DV!N$52*Usage!$BB492
+DV!N$53*Usage!$BC492
+DV!N$54*Usage!$BD492</f>
        <v>0</v>
      </c>
      <c r="M492" s="1">
        <f>+DV!O$2*Usage!$D492
+DV!O$3*Usage!$E492
+DV!O$4*Usage!$F492
+DV!O$5*Usage!$G492
+DV!O$6*Usage!$H492
+DV!O$7*Usage!$I492
+DV!O$8*Usage!$J492
+DV!O$9*Usage!$K492
+DV!O$10*Usage!$L492
+DV!O$11*Usage!$M492
+DV!O$12*Usage!$N492
+DV!O$13*Usage!$O492
+DV!O$14*Usage!$P492
+DV!O$15*Usage!$Q492
+DV!O$16*Usage!$R492
+DV!O$17*Usage!$S492
+DV!O$18*Usage!$T492
+DV!O$19*Usage!$U492
+DV!O$20*Usage!$V492
+DV!O$21*Usage!$W492
+DV!O$22*Usage!$X492
+DV!O$23*Usage!$Y492
+DV!O$24*Usage!$Z492
+DV!O$25*Usage!$AA492
+DV!O$26*Usage!$AB492
+DV!O$27*Usage!$AC492
+DV!O$28*Usage!$AD492
+DV!O$29*Usage!$AE492
+DV!O$30*Usage!$AF492
+DV!O$31*Usage!$AG492
+DV!O$32*Usage!$AH492
+DV!O$33*Usage!$AI492
+DV!O$34*Usage!$AJ492
+DV!O$35*Usage!$AK492
+DV!O$36*Usage!$AL492
+DV!O$37*Usage!$AM492
+DV!O$38*Usage!$AN492
+DV!O$39*Usage!$AO492
+DV!O$40*Usage!$AP492
+DV!O$41*Usage!$AQ492
+DV!O$42*Usage!$AR492
+DV!O$43*Usage!$AS492
+DV!O$44*Usage!$AT492
+DV!O$45*Usage!$AU492
+DV!O$46*Usage!$AV492
+DV!O$47*Usage!$AW492
+DV!O$48*Usage!$AX492
+DV!O$49*Usage!$AY492
+DV!O$50*Usage!$AZ492
+DV!O$51*Usage!$BA492
+DV!O$52*Usage!$BB492
+DV!O$53*Usage!$BC492
+DV!O$54*Usage!$BD492</f>
        <v>0</v>
      </c>
      <c r="N492" t="str">
        <f>VLOOKUP(A492,'Plant Stock'!B511:B10499,1,0)</f>
        <v>827991B</v>
      </c>
      <c r="P492" s="108"/>
    </row>
    <row r="493" spans="1:16" x14ac:dyDescent="0.25">
      <c r="A493" s="118" t="s">
        <v>8599</v>
      </c>
      <c r="B493" s="1">
        <f>+DV!D$2*Usage!$D493
+DV!D$3*Usage!$E493
+DV!D$4*Usage!$F493
+DV!D$5*Usage!$G493
+DV!D$6*Usage!$H493
+DV!D$7*Usage!$I493
+DV!D$8*Usage!$J493
+DV!D$9*Usage!$K493
+DV!D$10*Usage!$L493
+DV!D$11*Usage!$M493
+DV!D$12*Usage!$N493
+DV!D$13*Usage!$O493
+DV!D$14*Usage!$P493
+DV!D$15*Usage!$Q493
+DV!D$16*Usage!$R493
+DV!D$17*Usage!$S493
+DV!D$18*Usage!$T493
+DV!D$19*Usage!$U493
+DV!D$20*Usage!$V493
+DV!D$21*Usage!$W493
+DV!D$22*Usage!$X493
+DV!D$23*Usage!$Y493
+DV!D$24*Usage!$Z493
+DV!D$25*Usage!$AA493
+DV!E$26*Usage!$AB493
+DV!D$27*Usage!$AC493
+DV!D$28*Usage!$AD493
+DV!D$29*Usage!$AE493
+DV!D$30*Usage!$AF493
+DV!D$31*Usage!$AG493
+DV!D$32*Usage!$AH493
+DV!D$33*Usage!$AI493
+DV!D$34*Usage!$AJ493
+DV!D$35*Usage!$AK493
+DV!D$36*Usage!$AL493
+DV!D$37*Usage!$AM493
+DV!D$38*Usage!$AN493
+DV!D$39*Usage!$AO493
+DV!D$40*Usage!$AP493
+DV!D$41*Usage!$AQ493
+DV!D$42*Usage!$AR493
+DV!D$43*Usage!$AS493
+DV!D$44*Usage!$AT493
+DV!D$45*Usage!$AU493
+DV!D$46*Usage!$AV493
+DV!D$47*Usage!$AW493
+DV!D$48*Usage!$AX493
+DV!D$49*Usage!$AY493
+DV!D$50*Usage!$AZ493
+DV!D$51*Usage!$BA493
+DV!D$52*Usage!$BB493
+DV!D$53*Usage!$BC493
+DV!D$54*Usage!$BD493</f>
        <v>300</v>
      </c>
      <c r="C493" s="1">
        <f>+DV!E$2*Usage!$D493
+DV!E$3*Usage!$E493
+DV!E$4*Usage!$F493
+DV!E$5*Usage!$G493
+DV!E$6*Usage!$H493
+DV!E$7*Usage!$I493
+DV!E$8*Usage!$J493
+DV!E$9*Usage!$K493
+DV!E$10*Usage!$L493
+DV!E$11*Usage!$M493
+DV!E$12*Usage!$N493
+DV!E$13*Usage!$O493
+DV!E$14*Usage!$P493
+DV!E$15*Usage!$Q493
+DV!E$16*Usage!$R493
+DV!E$17*Usage!$S493
+DV!E$18*Usage!$T493
+DV!E$19*Usage!$U493
+DV!E$20*Usage!$V493
+DV!E$21*Usage!$W493
+DV!E$22*Usage!$X493
+DV!E$23*Usage!$Y493
+DV!E$24*Usage!$Z493
+DV!E$25*Usage!$AA493
+DV!F$26*Usage!$AB493
+DV!E$27*Usage!$AC493
+DV!E$28*Usage!$AD493
+DV!E$29*Usage!$AE493
+DV!E$30*Usage!$AF493
+DV!E$31*Usage!$AG493
+DV!E$32*Usage!$AH493
+DV!E$33*Usage!$AI493
+DV!E$34*Usage!$AJ493
+DV!E$35*Usage!$AK493
+DV!E$36*Usage!$AL493
+DV!E$37*Usage!$AM493
+DV!E$38*Usage!$AN493
+DV!E$39*Usage!$AO493
+DV!E$40*Usage!$AP493
+DV!E$41*Usage!$AQ493
+DV!E$42*Usage!$AR493
+DV!E$43*Usage!$AS493
+DV!E$44*Usage!$AT493
+DV!E$45*Usage!$AU493
+DV!E$46*Usage!$AV493
+DV!E$47*Usage!$AW493
+DV!E$48*Usage!$AX493
+DV!E$49*Usage!$AY493
+DV!E$50*Usage!$AZ493
+DV!E$51*Usage!$BA493
+DV!E$52*Usage!$BB493
+DV!E$53*Usage!$BC493
+DV!E$54*Usage!$BD493</f>
        <v>600</v>
      </c>
      <c r="D493" s="1">
        <f>+DV!F$2*Usage!$D493
+DV!F$3*Usage!$E493
+DV!F$4*Usage!$F493
+DV!F$5*Usage!$G493
+DV!F$6*Usage!$H493
+DV!F$7*Usage!$I493
+DV!F$8*Usage!$J493
+DV!F$9*Usage!$K493
+DV!F$10*Usage!$L493
+DV!F$11*Usage!$M493
+DV!F$12*Usage!$N493
+DV!F$13*Usage!$O493
+DV!F$14*Usage!$P493
+DV!F$15*Usage!$Q493
+DV!F$16*Usage!$R493
+DV!F$17*Usage!$S493
+DV!F$18*Usage!$T493
+DV!F$19*Usage!$U493
+DV!F$20*Usage!$V493
+DV!F$21*Usage!$W493
+DV!F$22*Usage!$X493
+DV!F$23*Usage!$Y493
+DV!F$24*Usage!$Z493
+DV!F$25*Usage!$AA493
+DV!G$26*Usage!$AB493
+DV!F$27*Usage!$AC493
+DV!F$28*Usage!$AD493
+DV!F$29*Usage!$AE493
+DV!F$30*Usage!$AF493
+DV!F$31*Usage!$AG493
+DV!F$32*Usage!$AH493
+DV!F$33*Usage!$AI493
+DV!F$34*Usage!$AJ493
+DV!F$35*Usage!$AK493
+DV!F$36*Usage!$AL493
+DV!F$37*Usage!$AM493
+DV!F$38*Usage!$AN493
+DV!F$39*Usage!$AO493
+DV!F$40*Usage!$AP493
+DV!F$41*Usage!$AQ493
+DV!F$42*Usage!$AR493
+DV!F$43*Usage!$AS493
+DV!F$44*Usage!$AT493
+DV!F$45*Usage!$AU493
+DV!F$46*Usage!$AV493
+DV!F$47*Usage!$AW493
+DV!F$48*Usage!$AX493
+DV!F$49*Usage!$AY493
+DV!F$50*Usage!$AZ493
+DV!F$51*Usage!$BA493
+DV!F$52*Usage!$BB493
+DV!F$53*Usage!$BC493
+DV!F$54*Usage!$BD493</f>
        <v>600</v>
      </c>
      <c r="E493" s="1">
        <f>+DV!G$2*Usage!$D493
+DV!G$3*Usage!$E493
+DV!G$4*Usage!$F493
+DV!G$5*Usage!$G493
+DV!G$6*Usage!$H493
+DV!G$7*Usage!$I493
+DV!G$8*Usage!$J493
+DV!G$9*Usage!$K493
+DV!G$10*Usage!$L493
+DV!G$11*Usage!$M493
+DV!G$12*Usage!$N493
+DV!G$13*Usage!$O493
+DV!G$14*Usage!$P493
+DV!G$15*Usage!$Q493
+DV!G$16*Usage!$R493
+DV!G$17*Usage!$S493
+DV!G$18*Usage!$T493
+DV!G$19*Usage!$U493
+DV!G$20*Usage!$V493
+DV!G$21*Usage!$W493
+DV!G$22*Usage!$X493
+DV!G$23*Usage!$Y493
+DV!G$24*Usage!$Z493
+DV!G$25*Usage!$AA493
+DV!H$26*Usage!$AB493
+DV!G$27*Usage!$AC493
+DV!G$28*Usage!$AD493
+DV!G$29*Usage!$AE493
+DV!G$30*Usage!$AF493
+DV!G$31*Usage!$AG493
+DV!G$32*Usage!$AH493
+DV!G$33*Usage!$AI493
+DV!G$34*Usage!$AJ493
+DV!G$35*Usage!$AK493
+DV!G$36*Usage!$AL493
+DV!G$37*Usage!$AM493
+DV!G$38*Usage!$AN493
+DV!G$39*Usage!$AO493
+DV!G$40*Usage!$AP493
+DV!G$41*Usage!$AQ493
+DV!G$42*Usage!$AR493
+DV!G$43*Usage!$AS493
+DV!G$44*Usage!$AT493
+DV!G$45*Usage!$AU493
+DV!G$46*Usage!$AV493
+DV!G$47*Usage!$AW493
+DV!G$48*Usage!$AX493
+DV!G$49*Usage!$AY493
+DV!G$50*Usage!$AZ493
+DV!G$51*Usage!$BA493
+DV!G$52*Usage!$BB493
+DV!G$53*Usage!$BC493
+DV!G$54*Usage!$BD493</f>
        <v>600</v>
      </c>
      <c r="F493" s="1">
        <f>+DV!H$2*Usage!$D493
+DV!H$3*Usage!$E493
+DV!H$4*Usage!$F493
+DV!H$5*Usage!$G493
+DV!H$6*Usage!$H493
+DV!H$7*Usage!$I493
+DV!H$8*Usage!$J493
+DV!H$9*Usage!$K493
+DV!H$10*Usage!$L493
+DV!H$11*Usage!$M493
+DV!H$12*Usage!$N493
+DV!H$13*Usage!$O493
+DV!H$14*Usage!$P493
+DV!H$15*Usage!$Q493
+DV!H$16*Usage!$R493
+DV!H$17*Usage!$S493
+DV!H$18*Usage!$T493
+DV!H$19*Usage!$U493
+DV!H$20*Usage!$V493
+DV!H$21*Usage!$W493
+DV!H$22*Usage!$X493
+DV!H$23*Usage!$Y493
+DV!H$24*Usage!$Z493
+DV!H$25*Usage!$AA493
+DV!I$26*Usage!$AB493
+DV!H$27*Usage!$AC493
+DV!H$28*Usage!$AD493
+DV!H$29*Usage!$AE493
+DV!H$30*Usage!$AF493
+DV!H$31*Usage!$AG493
+DV!H$32*Usage!$AH493
+DV!H$33*Usage!$AI493
+DV!H$34*Usage!$AJ493
+DV!H$35*Usage!$AK493
+DV!H$36*Usage!$AL493
+DV!H$37*Usage!$AM493
+DV!H$38*Usage!$AN493
+DV!H$39*Usage!$AO493
+DV!H$40*Usage!$AP493
+DV!H$41*Usage!$AQ493
+DV!H$42*Usage!$AR493
+DV!H$43*Usage!$AS493
+DV!H$44*Usage!$AT493
+DV!H$45*Usage!$AU493
+DV!H$46*Usage!$AV493
+DV!H$47*Usage!$AW493
+DV!H$48*Usage!$AX493
+DV!H$49*Usage!$AY493
+DV!H$50*Usage!$AZ493
+DV!H$51*Usage!$BA493
+DV!H$52*Usage!$BB493
+DV!H$53*Usage!$BC493
+DV!H$54*Usage!$BD493</f>
        <v>600</v>
      </c>
      <c r="G493" s="1">
        <f>+DV!I$2*Usage!$D493
+DV!I$3*Usage!$E493
+DV!I$4*Usage!$F493
+DV!I$5*Usage!$G493
+DV!I$6*Usage!$H493
+DV!I$7*Usage!$I493
+DV!I$8*Usage!$J493
+DV!I$9*Usage!$K493
+DV!I$10*Usage!$L493
+DV!I$11*Usage!$M493
+DV!I$12*Usage!$N493
+DV!I$13*Usage!$O493
+DV!I$14*Usage!$P493
+DV!I$15*Usage!$Q493
+DV!I$16*Usage!$R493
+DV!I$17*Usage!$S493
+DV!I$18*Usage!$T493
+DV!I$19*Usage!$U493
+DV!I$20*Usage!$V493
+DV!I$21*Usage!$W493
+DV!I$22*Usage!$X493
+DV!I$23*Usage!$Y493
+DV!I$24*Usage!$Z493
+DV!I$25*Usage!$AA493
+DV!J$26*Usage!$AB493
+DV!I$27*Usage!$AC493
+DV!I$28*Usage!$AD493
+DV!I$29*Usage!$AE493
+DV!I$30*Usage!$AF493
+DV!I$31*Usage!$AG493
+DV!I$32*Usage!$AH493
+DV!I$33*Usage!$AI493
+DV!I$34*Usage!$AJ493
+DV!I$35*Usage!$AK493
+DV!I$36*Usage!$AL493
+DV!I$37*Usage!$AM493
+DV!I$38*Usage!$AN493
+DV!I$39*Usage!$AO493
+DV!I$40*Usage!$AP493
+DV!I$41*Usage!$AQ493
+DV!I$42*Usage!$AR493
+DV!I$43*Usage!$AS493
+DV!I$44*Usage!$AT493
+DV!I$45*Usage!$AU493
+DV!I$46*Usage!$AV493
+DV!I$47*Usage!$AW493
+DV!I$48*Usage!$AX493
+DV!I$49*Usage!$AY493
+DV!I$50*Usage!$AZ493
+DV!I$51*Usage!$BA493
+DV!I$52*Usage!$BB493
+DV!I$53*Usage!$BC493
+DV!I$54*Usage!$BD493</f>
        <v>600</v>
      </c>
      <c r="H493" s="1">
        <f>+DV!J$2*Usage!$D493
+DV!J$3*Usage!$E493
+DV!J$4*Usage!$F493
+DV!J$5*Usage!$G493
+DV!J$6*Usage!$H493
+DV!J$7*Usage!$I493
+DV!J$8*Usage!$J493
+DV!J$9*Usage!$K493
+DV!J$10*Usage!$L493
+DV!J$11*Usage!$M493
+DV!J$12*Usage!$N493
+DV!J$13*Usage!$O493
+DV!J$14*Usage!$P493
+DV!J$15*Usage!$Q493
+DV!J$16*Usage!$R493
+DV!J$17*Usage!$S493
+DV!J$18*Usage!$T493
+DV!J$19*Usage!$U493
+DV!J$20*Usage!$V493
+DV!J$21*Usage!$W493
+DV!J$22*Usage!$X493
+DV!J$23*Usage!$Y493
+DV!J$24*Usage!$Z493
+DV!J$25*Usage!$AA493
+DV!K$26*Usage!$AB493
+DV!J$27*Usage!$AC493
+DV!J$28*Usage!$AD493
+DV!J$29*Usage!$AE493
+DV!J$30*Usage!$AF493
+DV!J$31*Usage!$AG493
+DV!J$32*Usage!$AH493
+DV!J$33*Usage!$AI493
+DV!J$34*Usage!$AJ493
+DV!J$35*Usage!$AK493
+DV!J$36*Usage!$AL493
+DV!J$37*Usage!$AM493
+DV!J$38*Usage!$AN493
+DV!J$39*Usage!$AO493
+DV!J$40*Usage!$AP493
+DV!J$41*Usage!$AQ493
+DV!J$42*Usage!$AR493
+DV!J$43*Usage!$AS493
+DV!J$44*Usage!$AT493
+DV!J$45*Usage!$AU493
+DV!J$46*Usage!$AV493
+DV!J$47*Usage!$AW493
+DV!J$48*Usage!$AX493
+DV!J$49*Usage!$AY493
+DV!J$50*Usage!$AZ493
+DV!J$51*Usage!$BA493
+DV!J$52*Usage!$BB493
+DV!J$53*Usage!$BC493
+DV!J$54*Usage!$BD493</f>
        <v>600</v>
      </c>
      <c r="I493" s="1">
        <f>+DV!K$2*Usage!$D493
+DV!K$3*Usage!$E493
+DV!K$4*Usage!$F493
+DV!K$5*Usage!$G493
+DV!K$6*Usage!$H493
+DV!K$7*Usage!$I493
+DV!K$8*Usage!$J493
+DV!K$9*Usage!$K493
+DV!K$10*Usage!$L493
+DV!K$11*Usage!$M493
+DV!K$12*Usage!$N493
+DV!K$13*Usage!$O493
+DV!K$14*Usage!$P493
+DV!K$15*Usage!$Q493
+DV!K$16*Usage!$R493
+DV!K$17*Usage!$S493
+DV!K$18*Usage!$T493
+DV!K$19*Usage!$U493
+DV!K$20*Usage!$V493
+DV!K$21*Usage!$W493
+DV!K$22*Usage!$X493
+DV!K$23*Usage!$Y493
+DV!K$24*Usage!$Z493
+DV!K$25*Usage!$AA493
+DV!L$26*Usage!$AB493
+DV!K$27*Usage!$AC493
+DV!K$28*Usage!$AD493
+DV!K$29*Usage!$AE493
+DV!K$30*Usage!$AF493
+DV!K$31*Usage!$AG493
+DV!K$32*Usage!$AH493
+DV!K$33*Usage!$AI493
+DV!K$34*Usage!$AJ493
+DV!K$35*Usage!$AK493
+DV!K$36*Usage!$AL493
+DV!K$37*Usage!$AM493
+DV!K$38*Usage!$AN493
+DV!K$39*Usage!$AO493
+DV!K$40*Usage!$AP493
+DV!K$41*Usage!$AQ493
+DV!K$42*Usage!$AR493
+DV!K$43*Usage!$AS493
+DV!K$44*Usage!$AT493
+DV!K$45*Usage!$AU493
+DV!K$46*Usage!$AV493
+DV!K$47*Usage!$AW493
+DV!K$48*Usage!$AX493
+DV!K$49*Usage!$AY493
+DV!K$50*Usage!$AZ493
+DV!K$51*Usage!$BA493
+DV!K$52*Usage!$BB493
+DV!K$53*Usage!$BC493
+DV!K$54*Usage!$BD493</f>
        <v>0</v>
      </c>
      <c r="J493" s="1">
        <f>+DV!L$2*Usage!$D493
+DV!L$3*Usage!$E493
+DV!L$4*Usage!$F493
+DV!L$5*Usage!$G493
+DV!L$6*Usage!$H493
+DV!L$7*Usage!$I493
+DV!L$8*Usage!$J493
+DV!L$9*Usage!$K493
+DV!L$10*Usage!$L493
+DV!L$11*Usage!$M493
+DV!L$12*Usage!$N493
+DV!L$13*Usage!$O493
+DV!L$14*Usage!$P493
+DV!L$15*Usage!$Q493
+DV!L$16*Usage!$R493
+DV!L$17*Usage!$S493
+DV!L$18*Usage!$T493
+DV!L$19*Usage!$U493
+DV!L$20*Usage!$V493
+DV!L$21*Usage!$W493
+DV!L$22*Usage!$X493
+DV!L$23*Usage!$Y493
+DV!L$24*Usage!$Z493
+DV!L$25*Usage!$AA493
+DV!M$26*Usage!$AB493
+DV!L$27*Usage!$AC493
+DV!L$28*Usage!$AD493
+DV!L$29*Usage!$AE493
+DV!L$30*Usage!$AF493
+DV!L$31*Usage!$AG493
+DV!L$32*Usage!$AH493
+DV!L$33*Usage!$AI493
+DV!L$34*Usage!$AJ493
+DV!L$35*Usage!$AK493
+DV!L$36*Usage!$AL493
+DV!L$37*Usage!$AM493
+DV!L$38*Usage!$AN493
+DV!L$39*Usage!$AO493
+DV!L$40*Usage!$AP493
+DV!L$41*Usage!$AQ493
+DV!L$42*Usage!$AR493
+DV!L$43*Usage!$AS493
+DV!L$44*Usage!$AT493
+DV!L$45*Usage!$AU493
+DV!L$46*Usage!$AV493
+DV!L$47*Usage!$AW493
+DV!L$48*Usage!$AX493
+DV!L$49*Usage!$AY493
+DV!L$50*Usage!$AZ493
+DV!L$51*Usage!$BA493
+DV!L$52*Usage!$BB493
+DV!L$53*Usage!$BC493
+DV!L$54*Usage!$BD493</f>
        <v>0</v>
      </c>
      <c r="K493" s="1">
        <f>+DV!M$2*Usage!$D493
+DV!M$3*Usage!$E493
+DV!M$4*Usage!$F493
+DV!M$5*Usage!$G493
+DV!M$6*Usage!$H493
+DV!M$7*Usage!$I493
+DV!M$8*Usage!$J493
+DV!M$9*Usage!$K493
+DV!M$10*Usage!$L493
+DV!M$11*Usage!$M493
+DV!M$12*Usage!$N493
+DV!M$13*Usage!$O493
+DV!M$14*Usage!$P493
+DV!M$15*Usage!$Q493
+DV!M$16*Usage!$R493
+DV!M$17*Usage!$S493
+DV!M$18*Usage!$T493
+DV!M$19*Usage!$U493
+DV!M$20*Usage!$V493
+DV!M$21*Usage!$W493
+DV!M$22*Usage!$X493
+DV!M$23*Usage!$Y493
+DV!M$24*Usage!$Z493
+DV!M$25*Usage!$AA493
+DV!M$26*Usage!$AB493
+DV!M$27*Usage!$AC493
+DV!M$28*Usage!$AD493
+DV!M$29*Usage!$AE493
+DV!M$30*Usage!$AF493
+DV!M$31*Usage!$AG493
+DV!M$32*Usage!$AH493
+DV!M$33*Usage!$AI493
+DV!M$34*Usage!$AJ493
+DV!M$35*Usage!$AK493
+DV!M$36*Usage!$AL493
+DV!M$37*Usage!$AM493
+DV!M$38*Usage!$AN493
+DV!M$39*Usage!$AO493
+DV!M$40*Usage!$AP493
+DV!M$41*Usage!$AQ493
+DV!M$42*Usage!$AR493
+DV!M$43*Usage!$AS493
+DV!M$44*Usage!$AT493
+DV!M$45*Usage!$AU493
+DV!M$46*Usage!$AV493
+DV!M$47*Usage!$AW493
+DV!M$48*Usage!$AX493
+DV!M$49*Usage!$AY493
+DV!M$50*Usage!$AZ493
+DV!M$51*Usage!$BA493
+DV!M$52*Usage!$BB493
+DV!M$53*Usage!$BC493
+DV!M$54*Usage!$BD493</f>
        <v>0</v>
      </c>
      <c r="L493" s="1">
        <f>+DV!N$2*Usage!$D493
+DV!N$3*Usage!$E493
+DV!N$4*Usage!$F493
+DV!N$5*Usage!$G493
+DV!N$6*Usage!$H493
+DV!N$7*Usage!$I493
+DV!N$8*Usage!$J493
+DV!N$9*Usage!$K493
+DV!N$10*Usage!$L493
+DV!N$11*Usage!$M493
+DV!N$12*Usage!$N493
+DV!N$13*Usage!$O493
+DV!N$14*Usage!$P493
+DV!N$15*Usage!$Q493
+DV!N$16*Usage!$R493
+DV!N$17*Usage!$S493
+DV!N$18*Usage!$T493
+DV!N$19*Usage!$U493
+DV!N$20*Usage!$V493
+DV!N$21*Usage!$W493
+DV!N$22*Usage!$X493
+DV!N$23*Usage!$Y493
+DV!N$24*Usage!$Z493
+DV!N$25*Usage!$AA493
+DV!N$26*Usage!$AB493
+DV!N$27*Usage!$AC493
+DV!N$28*Usage!$AD493
+DV!N$29*Usage!$AE493
+DV!N$30*Usage!$AF493
+DV!N$31*Usage!$AG493
+DV!N$32*Usage!$AH493
+DV!N$33*Usage!$AI493
+DV!N$34*Usage!$AJ493
+DV!N$35*Usage!$AK493
+DV!N$36*Usage!$AL493
+DV!N$37*Usage!$AM493
+DV!N$38*Usage!$AN493
+DV!N$39*Usage!$AO493
+DV!N$40*Usage!$AP493
+DV!N$41*Usage!$AQ493
+DV!N$42*Usage!$AR493
+DV!N$43*Usage!$AS493
+DV!N$44*Usage!$AT493
+DV!N$45*Usage!$AU493
+DV!N$46*Usage!$AV493
+DV!N$47*Usage!$AW493
+DV!N$48*Usage!$AX493
+DV!N$49*Usage!$AY493
+DV!N$50*Usage!$AZ493
+DV!N$51*Usage!$BA493
+DV!N$52*Usage!$BB493
+DV!N$53*Usage!$BC493
+DV!N$54*Usage!$BD493</f>
        <v>0</v>
      </c>
      <c r="M493" s="1">
        <f>+DV!O$2*Usage!$D493
+DV!O$3*Usage!$E493
+DV!O$4*Usage!$F493
+DV!O$5*Usage!$G493
+DV!O$6*Usage!$H493
+DV!O$7*Usage!$I493
+DV!O$8*Usage!$J493
+DV!O$9*Usage!$K493
+DV!O$10*Usage!$L493
+DV!O$11*Usage!$M493
+DV!O$12*Usage!$N493
+DV!O$13*Usage!$O493
+DV!O$14*Usage!$P493
+DV!O$15*Usage!$Q493
+DV!O$16*Usage!$R493
+DV!O$17*Usage!$S493
+DV!O$18*Usage!$T493
+DV!O$19*Usage!$U493
+DV!O$20*Usage!$V493
+DV!O$21*Usage!$W493
+DV!O$22*Usage!$X493
+DV!O$23*Usage!$Y493
+DV!O$24*Usage!$Z493
+DV!O$25*Usage!$AA493
+DV!O$26*Usage!$AB493
+DV!O$27*Usage!$AC493
+DV!O$28*Usage!$AD493
+DV!O$29*Usage!$AE493
+DV!O$30*Usage!$AF493
+DV!O$31*Usage!$AG493
+DV!O$32*Usage!$AH493
+DV!O$33*Usage!$AI493
+DV!O$34*Usage!$AJ493
+DV!O$35*Usage!$AK493
+DV!O$36*Usage!$AL493
+DV!O$37*Usage!$AM493
+DV!O$38*Usage!$AN493
+DV!O$39*Usage!$AO493
+DV!O$40*Usage!$AP493
+DV!O$41*Usage!$AQ493
+DV!O$42*Usage!$AR493
+DV!O$43*Usage!$AS493
+DV!O$44*Usage!$AT493
+DV!O$45*Usage!$AU493
+DV!O$46*Usage!$AV493
+DV!O$47*Usage!$AW493
+DV!O$48*Usage!$AX493
+DV!O$49*Usage!$AY493
+DV!O$50*Usage!$AZ493
+DV!O$51*Usage!$BA493
+DV!O$52*Usage!$BB493
+DV!O$53*Usage!$BC493
+DV!O$54*Usage!$BD493</f>
        <v>0</v>
      </c>
      <c r="N493" t="str">
        <f>VLOOKUP(A493,'Plant Stock'!B512:B10500,1,0)</f>
        <v>827992C</v>
      </c>
      <c r="P493" s="108"/>
    </row>
    <row r="494" spans="1:16" x14ac:dyDescent="0.25">
      <c r="A494" s="118" t="s">
        <v>9034</v>
      </c>
      <c r="B494" s="1">
        <f>+DV!D$2*Usage!$D494
+DV!D$3*Usage!$E494
+DV!D$4*Usage!$F494
+DV!D$5*Usage!$G494
+DV!D$6*Usage!$H494
+DV!D$7*Usage!$I494
+DV!D$8*Usage!$J494
+DV!D$9*Usage!$K494
+DV!D$10*Usage!$L494
+DV!D$11*Usage!$M494
+DV!D$12*Usage!$N494
+DV!D$13*Usage!$O494
+DV!D$14*Usage!$P494
+DV!D$15*Usage!$Q494
+DV!D$16*Usage!$R494
+DV!D$17*Usage!$S494
+DV!D$18*Usage!$T494
+DV!D$19*Usage!$U494
+DV!D$20*Usage!$V494
+DV!D$21*Usage!$W494
+DV!D$22*Usage!$X494
+DV!D$23*Usage!$Y494
+DV!D$24*Usage!$Z494
+DV!D$25*Usage!$AA494
+DV!E$26*Usage!$AB494
+DV!D$27*Usage!$AC494
+DV!D$28*Usage!$AD494
+DV!D$29*Usage!$AE494
+DV!D$30*Usage!$AF494
+DV!D$31*Usage!$AG494
+DV!D$32*Usage!$AH494
+DV!D$33*Usage!$AI494
+DV!D$34*Usage!$AJ494
+DV!D$35*Usage!$AK494
+DV!D$36*Usage!$AL494
+DV!D$37*Usage!$AM494
+DV!D$38*Usage!$AN494
+DV!D$39*Usage!$AO494
+DV!D$40*Usage!$AP494
+DV!D$41*Usage!$AQ494
+DV!D$42*Usage!$AR494
+DV!D$43*Usage!$AS494
+DV!D$44*Usage!$AT494
+DV!D$45*Usage!$AU494
+DV!D$46*Usage!$AV494
+DV!D$47*Usage!$AW494
+DV!D$48*Usage!$AX494
+DV!D$49*Usage!$AY494
+DV!D$50*Usage!$AZ494
+DV!D$51*Usage!$BA494
+DV!D$52*Usage!$BB494
+DV!D$53*Usage!$BC494
+DV!D$54*Usage!$BD494</f>
        <v>738</v>
      </c>
      <c r="C494" s="1">
        <f>+DV!E$2*Usage!$D494
+DV!E$3*Usage!$E494
+DV!E$4*Usage!$F494
+DV!E$5*Usage!$G494
+DV!E$6*Usage!$H494
+DV!E$7*Usage!$I494
+DV!E$8*Usage!$J494
+DV!E$9*Usage!$K494
+DV!E$10*Usage!$L494
+DV!E$11*Usage!$M494
+DV!E$12*Usage!$N494
+DV!E$13*Usage!$O494
+DV!E$14*Usage!$P494
+DV!E$15*Usage!$Q494
+DV!E$16*Usage!$R494
+DV!E$17*Usage!$S494
+DV!E$18*Usage!$T494
+DV!E$19*Usage!$U494
+DV!E$20*Usage!$V494
+DV!E$21*Usage!$W494
+DV!E$22*Usage!$X494
+DV!E$23*Usage!$Y494
+DV!E$24*Usage!$Z494
+DV!E$25*Usage!$AA494
+DV!F$26*Usage!$AB494
+DV!E$27*Usage!$AC494
+DV!E$28*Usage!$AD494
+DV!E$29*Usage!$AE494
+DV!E$30*Usage!$AF494
+DV!E$31*Usage!$AG494
+DV!E$32*Usage!$AH494
+DV!E$33*Usage!$AI494
+DV!E$34*Usage!$AJ494
+DV!E$35*Usage!$AK494
+DV!E$36*Usage!$AL494
+DV!E$37*Usage!$AM494
+DV!E$38*Usage!$AN494
+DV!E$39*Usage!$AO494
+DV!E$40*Usage!$AP494
+DV!E$41*Usage!$AQ494
+DV!E$42*Usage!$AR494
+DV!E$43*Usage!$AS494
+DV!E$44*Usage!$AT494
+DV!E$45*Usage!$AU494
+DV!E$46*Usage!$AV494
+DV!E$47*Usage!$AW494
+DV!E$48*Usage!$AX494
+DV!E$49*Usage!$AY494
+DV!E$50*Usage!$AZ494
+DV!E$51*Usage!$BA494
+DV!E$52*Usage!$BB494
+DV!E$53*Usage!$BC494
+DV!E$54*Usage!$BD494</f>
        <v>650</v>
      </c>
      <c r="D494" s="1">
        <f>+DV!F$2*Usage!$D494
+DV!F$3*Usage!$E494
+DV!F$4*Usage!$F494
+DV!F$5*Usage!$G494
+DV!F$6*Usage!$H494
+DV!F$7*Usage!$I494
+DV!F$8*Usage!$J494
+DV!F$9*Usage!$K494
+DV!F$10*Usage!$L494
+DV!F$11*Usage!$M494
+DV!F$12*Usage!$N494
+DV!F$13*Usage!$O494
+DV!F$14*Usage!$P494
+DV!F$15*Usage!$Q494
+DV!F$16*Usage!$R494
+DV!F$17*Usage!$S494
+DV!F$18*Usage!$T494
+DV!F$19*Usage!$U494
+DV!F$20*Usage!$V494
+DV!F$21*Usage!$W494
+DV!F$22*Usage!$X494
+DV!F$23*Usage!$Y494
+DV!F$24*Usage!$Z494
+DV!F$25*Usage!$AA494
+DV!G$26*Usage!$AB494
+DV!F$27*Usage!$AC494
+DV!F$28*Usage!$AD494
+DV!F$29*Usage!$AE494
+DV!F$30*Usage!$AF494
+DV!F$31*Usage!$AG494
+DV!F$32*Usage!$AH494
+DV!F$33*Usage!$AI494
+DV!F$34*Usage!$AJ494
+DV!F$35*Usage!$AK494
+DV!F$36*Usage!$AL494
+DV!F$37*Usage!$AM494
+DV!F$38*Usage!$AN494
+DV!F$39*Usage!$AO494
+DV!F$40*Usage!$AP494
+DV!F$41*Usage!$AQ494
+DV!F$42*Usage!$AR494
+DV!F$43*Usage!$AS494
+DV!F$44*Usage!$AT494
+DV!F$45*Usage!$AU494
+DV!F$46*Usage!$AV494
+DV!F$47*Usage!$AW494
+DV!F$48*Usage!$AX494
+DV!F$49*Usage!$AY494
+DV!F$50*Usage!$AZ494
+DV!F$51*Usage!$BA494
+DV!F$52*Usage!$BB494
+DV!F$53*Usage!$BC494
+DV!F$54*Usage!$BD494</f>
        <v>1610</v>
      </c>
      <c r="E494" s="1">
        <f>+DV!G$2*Usage!$D494
+DV!G$3*Usage!$E494
+DV!G$4*Usage!$F494
+DV!G$5*Usage!$G494
+DV!G$6*Usage!$H494
+DV!G$7*Usage!$I494
+DV!G$8*Usage!$J494
+DV!G$9*Usage!$K494
+DV!G$10*Usage!$L494
+DV!G$11*Usage!$M494
+DV!G$12*Usage!$N494
+DV!G$13*Usage!$O494
+DV!G$14*Usage!$P494
+DV!G$15*Usage!$Q494
+DV!G$16*Usage!$R494
+DV!G$17*Usage!$S494
+DV!G$18*Usage!$T494
+DV!G$19*Usage!$U494
+DV!G$20*Usage!$V494
+DV!G$21*Usage!$W494
+DV!G$22*Usage!$X494
+DV!G$23*Usage!$Y494
+DV!G$24*Usage!$Z494
+DV!G$25*Usage!$AA494
+DV!H$26*Usage!$AB494
+DV!G$27*Usage!$AC494
+DV!G$28*Usage!$AD494
+DV!G$29*Usage!$AE494
+DV!G$30*Usage!$AF494
+DV!G$31*Usage!$AG494
+DV!G$32*Usage!$AH494
+DV!G$33*Usage!$AI494
+DV!G$34*Usage!$AJ494
+DV!G$35*Usage!$AK494
+DV!G$36*Usage!$AL494
+DV!G$37*Usage!$AM494
+DV!G$38*Usage!$AN494
+DV!G$39*Usage!$AO494
+DV!G$40*Usage!$AP494
+DV!G$41*Usage!$AQ494
+DV!G$42*Usage!$AR494
+DV!G$43*Usage!$AS494
+DV!G$44*Usage!$AT494
+DV!G$45*Usage!$AU494
+DV!G$46*Usage!$AV494
+DV!G$47*Usage!$AW494
+DV!G$48*Usage!$AX494
+DV!G$49*Usage!$AY494
+DV!G$50*Usage!$AZ494
+DV!G$51*Usage!$BA494
+DV!G$52*Usage!$BB494
+DV!G$53*Usage!$BC494
+DV!G$54*Usage!$BD494</f>
        <v>662</v>
      </c>
      <c r="F494" s="1">
        <f>+DV!H$2*Usage!$D494
+DV!H$3*Usage!$E494
+DV!H$4*Usage!$F494
+DV!H$5*Usage!$G494
+DV!H$6*Usage!$H494
+DV!H$7*Usage!$I494
+DV!H$8*Usage!$J494
+DV!H$9*Usage!$K494
+DV!H$10*Usage!$L494
+DV!H$11*Usage!$M494
+DV!H$12*Usage!$N494
+DV!H$13*Usage!$O494
+DV!H$14*Usage!$P494
+DV!H$15*Usage!$Q494
+DV!H$16*Usage!$R494
+DV!H$17*Usage!$S494
+DV!H$18*Usage!$T494
+DV!H$19*Usage!$U494
+DV!H$20*Usage!$V494
+DV!H$21*Usage!$W494
+DV!H$22*Usage!$X494
+DV!H$23*Usage!$Y494
+DV!H$24*Usage!$Z494
+DV!H$25*Usage!$AA494
+DV!I$26*Usage!$AB494
+DV!H$27*Usage!$AC494
+DV!H$28*Usage!$AD494
+DV!H$29*Usage!$AE494
+DV!H$30*Usage!$AF494
+DV!H$31*Usage!$AG494
+DV!H$32*Usage!$AH494
+DV!H$33*Usage!$AI494
+DV!H$34*Usage!$AJ494
+DV!H$35*Usage!$AK494
+DV!H$36*Usage!$AL494
+DV!H$37*Usage!$AM494
+DV!H$38*Usage!$AN494
+DV!H$39*Usage!$AO494
+DV!H$40*Usage!$AP494
+DV!H$41*Usage!$AQ494
+DV!H$42*Usage!$AR494
+DV!H$43*Usage!$AS494
+DV!H$44*Usage!$AT494
+DV!H$45*Usage!$AU494
+DV!H$46*Usage!$AV494
+DV!H$47*Usage!$AW494
+DV!H$48*Usage!$AX494
+DV!H$49*Usage!$AY494
+DV!H$50*Usage!$AZ494
+DV!H$51*Usage!$BA494
+DV!H$52*Usage!$BB494
+DV!H$53*Usage!$BC494
+DV!H$54*Usage!$BD494</f>
        <v>1450</v>
      </c>
      <c r="G494" s="1">
        <f>+DV!I$2*Usage!$D494
+DV!I$3*Usage!$E494
+DV!I$4*Usage!$F494
+DV!I$5*Usage!$G494
+DV!I$6*Usage!$H494
+DV!I$7*Usage!$I494
+DV!I$8*Usage!$J494
+DV!I$9*Usage!$K494
+DV!I$10*Usage!$L494
+DV!I$11*Usage!$M494
+DV!I$12*Usage!$N494
+DV!I$13*Usage!$O494
+DV!I$14*Usage!$P494
+DV!I$15*Usage!$Q494
+DV!I$16*Usage!$R494
+DV!I$17*Usage!$S494
+DV!I$18*Usage!$T494
+DV!I$19*Usage!$U494
+DV!I$20*Usage!$V494
+DV!I$21*Usage!$W494
+DV!I$22*Usage!$X494
+DV!I$23*Usage!$Y494
+DV!I$24*Usage!$Z494
+DV!I$25*Usage!$AA494
+DV!J$26*Usage!$AB494
+DV!I$27*Usage!$AC494
+DV!I$28*Usage!$AD494
+DV!I$29*Usage!$AE494
+DV!I$30*Usage!$AF494
+DV!I$31*Usage!$AG494
+DV!I$32*Usage!$AH494
+DV!I$33*Usage!$AI494
+DV!I$34*Usage!$AJ494
+DV!I$35*Usage!$AK494
+DV!I$36*Usage!$AL494
+DV!I$37*Usage!$AM494
+DV!I$38*Usage!$AN494
+DV!I$39*Usage!$AO494
+DV!I$40*Usage!$AP494
+DV!I$41*Usage!$AQ494
+DV!I$42*Usage!$AR494
+DV!I$43*Usage!$AS494
+DV!I$44*Usage!$AT494
+DV!I$45*Usage!$AU494
+DV!I$46*Usage!$AV494
+DV!I$47*Usage!$AW494
+DV!I$48*Usage!$AX494
+DV!I$49*Usage!$AY494
+DV!I$50*Usage!$AZ494
+DV!I$51*Usage!$BA494
+DV!I$52*Usage!$BB494
+DV!I$53*Usage!$BC494
+DV!I$54*Usage!$BD494</f>
        <v>2150</v>
      </c>
      <c r="H494" s="1">
        <f>+DV!J$2*Usage!$D494
+DV!J$3*Usage!$E494
+DV!J$4*Usage!$F494
+DV!J$5*Usage!$G494
+DV!J$6*Usage!$H494
+DV!J$7*Usage!$I494
+DV!J$8*Usage!$J494
+DV!J$9*Usage!$K494
+DV!J$10*Usage!$L494
+DV!J$11*Usage!$M494
+DV!J$12*Usage!$N494
+DV!J$13*Usage!$O494
+DV!J$14*Usage!$P494
+DV!J$15*Usage!$Q494
+DV!J$16*Usage!$R494
+DV!J$17*Usage!$S494
+DV!J$18*Usage!$T494
+DV!J$19*Usage!$U494
+DV!J$20*Usage!$V494
+DV!J$21*Usage!$W494
+DV!J$22*Usage!$X494
+DV!J$23*Usage!$Y494
+DV!J$24*Usage!$Z494
+DV!J$25*Usage!$AA494
+DV!K$26*Usage!$AB494
+DV!J$27*Usage!$AC494
+DV!J$28*Usage!$AD494
+DV!J$29*Usage!$AE494
+DV!J$30*Usage!$AF494
+DV!J$31*Usage!$AG494
+DV!J$32*Usage!$AH494
+DV!J$33*Usage!$AI494
+DV!J$34*Usage!$AJ494
+DV!J$35*Usage!$AK494
+DV!J$36*Usage!$AL494
+DV!J$37*Usage!$AM494
+DV!J$38*Usage!$AN494
+DV!J$39*Usage!$AO494
+DV!J$40*Usage!$AP494
+DV!J$41*Usage!$AQ494
+DV!J$42*Usage!$AR494
+DV!J$43*Usage!$AS494
+DV!J$44*Usage!$AT494
+DV!J$45*Usage!$AU494
+DV!J$46*Usage!$AV494
+DV!J$47*Usage!$AW494
+DV!J$48*Usage!$AX494
+DV!J$49*Usage!$AY494
+DV!J$50*Usage!$AZ494
+DV!J$51*Usage!$BA494
+DV!J$52*Usage!$BB494
+DV!J$53*Usage!$BC494
+DV!J$54*Usage!$BD494</f>
        <v>1600</v>
      </c>
      <c r="I494" s="1">
        <f>+DV!K$2*Usage!$D494
+DV!K$3*Usage!$E494
+DV!K$4*Usage!$F494
+DV!K$5*Usage!$G494
+DV!K$6*Usage!$H494
+DV!K$7*Usage!$I494
+DV!K$8*Usage!$J494
+DV!K$9*Usage!$K494
+DV!K$10*Usage!$L494
+DV!K$11*Usage!$M494
+DV!K$12*Usage!$N494
+DV!K$13*Usage!$O494
+DV!K$14*Usage!$P494
+DV!K$15*Usage!$Q494
+DV!K$16*Usage!$R494
+DV!K$17*Usage!$S494
+DV!K$18*Usage!$T494
+DV!K$19*Usage!$U494
+DV!K$20*Usage!$V494
+DV!K$21*Usage!$W494
+DV!K$22*Usage!$X494
+DV!K$23*Usage!$Y494
+DV!K$24*Usage!$Z494
+DV!K$25*Usage!$AA494
+DV!L$26*Usage!$AB494
+DV!K$27*Usage!$AC494
+DV!K$28*Usage!$AD494
+DV!K$29*Usage!$AE494
+DV!K$30*Usage!$AF494
+DV!K$31*Usage!$AG494
+DV!K$32*Usage!$AH494
+DV!K$33*Usage!$AI494
+DV!K$34*Usage!$AJ494
+DV!K$35*Usage!$AK494
+DV!K$36*Usage!$AL494
+DV!K$37*Usage!$AM494
+DV!K$38*Usage!$AN494
+DV!K$39*Usage!$AO494
+DV!K$40*Usage!$AP494
+DV!K$41*Usage!$AQ494
+DV!K$42*Usage!$AR494
+DV!K$43*Usage!$AS494
+DV!K$44*Usage!$AT494
+DV!K$45*Usage!$AU494
+DV!K$46*Usage!$AV494
+DV!K$47*Usage!$AW494
+DV!K$48*Usage!$AX494
+DV!K$49*Usage!$AY494
+DV!K$50*Usage!$AZ494
+DV!K$51*Usage!$BA494
+DV!K$52*Usage!$BB494
+DV!K$53*Usage!$BC494
+DV!K$54*Usage!$BD494</f>
        <v>0</v>
      </c>
      <c r="J494" s="1">
        <f>+DV!L$2*Usage!$D494
+DV!L$3*Usage!$E494
+DV!L$4*Usage!$F494
+DV!L$5*Usage!$G494
+DV!L$6*Usage!$H494
+DV!L$7*Usage!$I494
+DV!L$8*Usage!$J494
+DV!L$9*Usage!$K494
+DV!L$10*Usage!$L494
+DV!L$11*Usage!$M494
+DV!L$12*Usage!$N494
+DV!L$13*Usage!$O494
+DV!L$14*Usage!$P494
+DV!L$15*Usage!$Q494
+DV!L$16*Usage!$R494
+DV!L$17*Usage!$S494
+DV!L$18*Usage!$T494
+DV!L$19*Usage!$U494
+DV!L$20*Usage!$V494
+DV!L$21*Usage!$W494
+DV!L$22*Usage!$X494
+DV!L$23*Usage!$Y494
+DV!L$24*Usage!$Z494
+DV!L$25*Usage!$AA494
+DV!M$26*Usage!$AB494
+DV!L$27*Usage!$AC494
+DV!L$28*Usage!$AD494
+DV!L$29*Usage!$AE494
+DV!L$30*Usage!$AF494
+DV!L$31*Usage!$AG494
+DV!L$32*Usage!$AH494
+DV!L$33*Usage!$AI494
+DV!L$34*Usage!$AJ494
+DV!L$35*Usage!$AK494
+DV!L$36*Usage!$AL494
+DV!L$37*Usage!$AM494
+DV!L$38*Usage!$AN494
+DV!L$39*Usage!$AO494
+DV!L$40*Usage!$AP494
+DV!L$41*Usage!$AQ494
+DV!L$42*Usage!$AR494
+DV!L$43*Usage!$AS494
+DV!L$44*Usage!$AT494
+DV!L$45*Usage!$AU494
+DV!L$46*Usage!$AV494
+DV!L$47*Usage!$AW494
+DV!L$48*Usage!$AX494
+DV!L$49*Usage!$AY494
+DV!L$50*Usage!$AZ494
+DV!L$51*Usage!$BA494
+DV!L$52*Usage!$BB494
+DV!L$53*Usage!$BC494
+DV!L$54*Usage!$BD494</f>
        <v>0</v>
      </c>
      <c r="K494" s="1">
        <f>+DV!M$2*Usage!$D494
+DV!M$3*Usage!$E494
+DV!M$4*Usage!$F494
+DV!M$5*Usage!$G494
+DV!M$6*Usage!$H494
+DV!M$7*Usage!$I494
+DV!M$8*Usage!$J494
+DV!M$9*Usage!$K494
+DV!M$10*Usage!$L494
+DV!M$11*Usage!$M494
+DV!M$12*Usage!$N494
+DV!M$13*Usage!$O494
+DV!M$14*Usage!$P494
+DV!M$15*Usage!$Q494
+DV!M$16*Usage!$R494
+DV!M$17*Usage!$S494
+DV!M$18*Usage!$T494
+DV!M$19*Usage!$U494
+DV!M$20*Usage!$V494
+DV!M$21*Usage!$W494
+DV!M$22*Usage!$X494
+DV!M$23*Usage!$Y494
+DV!M$24*Usage!$Z494
+DV!M$25*Usage!$AA494
+DV!M$26*Usage!$AB494
+DV!M$27*Usage!$AC494
+DV!M$28*Usage!$AD494
+DV!M$29*Usage!$AE494
+DV!M$30*Usage!$AF494
+DV!M$31*Usage!$AG494
+DV!M$32*Usage!$AH494
+DV!M$33*Usage!$AI494
+DV!M$34*Usage!$AJ494
+DV!M$35*Usage!$AK494
+DV!M$36*Usage!$AL494
+DV!M$37*Usage!$AM494
+DV!M$38*Usage!$AN494
+DV!M$39*Usage!$AO494
+DV!M$40*Usage!$AP494
+DV!M$41*Usage!$AQ494
+DV!M$42*Usage!$AR494
+DV!M$43*Usage!$AS494
+DV!M$44*Usage!$AT494
+DV!M$45*Usage!$AU494
+DV!M$46*Usage!$AV494
+DV!M$47*Usage!$AW494
+DV!M$48*Usage!$AX494
+DV!M$49*Usage!$AY494
+DV!M$50*Usage!$AZ494
+DV!M$51*Usage!$BA494
+DV!M$52*Usage!$BB494
+DV!M$53*Usage!$BC494
+DV!M$54*Usage!$BD494</f>
        <v>0</v>
      </c>
      <c r="L494" s="1">
        <f>+DV!N$2*Usage!$D494
+DV!N$3*Usage!$E494
+DV!N$4*Usage!$F494
+DV!N$5*Usage!$G494
+DV!N$6*Usage!$H494
+DV!N$7*Usage!$I494
+DV!N$8*Usage!$J494
+DV!N$9*Usage!$K494
+DV!N$10*Usage!$L494
+DV!N$11*Usage!$M494
+DV!N$12*Usage!$N494
+DV!N$13*Usage!$O494
+DV!N$14*Usage!$P494
+DV!N$15*Usage!$Q494
+DV!N$16*Usage!$R494
+DV!N$17*Usage!$S494
+DV!N$18*Usage!$T494
+DV!N$19*Usage!$U494
+DV!N$20*Usage!$V494
+DV!N$21*Usage!$W494
+DV!N$22*Usage!$X494
+DV!N$23*Usage!$Y494
+DV!N$24*Usage!$Z494
+DV!N$25*Usage!$AA494
+DV!N$26*Usage!$AB494
+DV!N$27*Usage!$AC494
+DV!N$28*Usage!$AD494
+DV!N$29*Usage!$AE494
+DV!N$30*Usage!$AF494
+DV!N$31*Usage!$AG494
+DV!N$32*Usage!$AH494
+DV!N$33*Usage!$AI494
+DV!N$34*Usage!$AJ494
+DV!N$35*Usage!$AK494
+DV!N$36*Usage!$AL494
+DV!N$37*Usage!$AM494
+DV!N$38*Usage!$AN494
+DV!N$39*Usage!$AO494
+DV!N$40*Usage!$AP494
+DV!N$41*Usage!$AQ494
+DV!N$42*Usage!$AR494
+DV!N$43*Usage!$AS494
+DV!N$44*Usage!$AT494
+DV!N$45*Usage!$AU494
+DV!N$46*Usage!$AV494
+DV!N$47*Usage!$AW494
+DV!N$48*Usage!$AX494
+DV!N$49*Usage!$AY494
+DV!N$50*Usage!$AZ494
+DV!N$51*Usage!$BA494
+DV!N$52*Usage!$BB494
+DV!N$53*Usage!$BC494
+DV!N$54*Usage!$BD494</f>
        <v>0</v>
      </c>
      <c r="M494" s="1">
        <f>+DV!O$2*Usage!$D494
+DV!O$3*Usage!$E494
+DV!O$4*Usage!$F494
+DV!O$5*Usage!$G494
+DV!O$6*Usage!$H494
+DV!O$7*Usage!$I494
+DV!O$8*Usage!$J494
+DV!O$9*Usage!$K494
+DV!O$10*Usage!$L494
+DV!O$11*Usage!$M494
+DV!O$12*Usage!$N494
+DV!O$13*Usage!$O494
+DV!O$14*Usage!$P494
+DV!O$15*Usage!$Q494
+DV!O$16*Usage!$R494
+DV!O$17*Usage!$S494
+DV!O$18*Usage!$T494
+DV!O$19*Usage!$U494
+DV!O$20*Usage!$V494
+DV!O$21*Usage!$W494
+DV!O$22*Usage!$X494
+DV!O$23*Usage!$Y494
+DV!O$24*Usage!$Z494
+DV!O$25*Usage!$AA494
+DV!O$26*Usage!$AB494
+DV!O$27*Usage!$AC494
+DV!O$28*Usage!$AD494
+DV!O$29*Usage!$AE494
+DV!O$30*Usage!$AF494
+DV!O$31*Usage!$AG494
+DV!O$32*Usage!$AH494
+DV!O$33*Usage!$AI494
+DV!O$34*Usage!$AJ494
+DV!O$35*Usage!$AK494
+DV!O$36*Usage!$AL494
+DV!O$37*Usage!$AM494
+DV!O$38*Usage!$AN494
+DV!O$39*Usage!$AO494
+DV!O$40*Usage!$AP494
+DV!O$41*Usage!$AQ494
+DV!O$42*Usage!$AR494
+DV!O$43*Usage!$AS494
+DV!O$44*Usage!$AT494
+DV!O$45*Usage!$AU494
+DV!O$46*Usage!$AV494
+DV!O$47*Usage!$AW494
+DV!O$48*Usage!$AX494
+DV!O$49*Usage!$AY494
+DV!O$50*Usage!$AZ494
+DV!O$51*Usage!$BA494
+DV!O$52*Usage!$BB494
+DV!O$53*Usage!$BC494
+DV!O$54*Usage!$BD494</f>
        <v>0</v>
      </c>
      <c r="N494" t="str">
        <f>VLOOKUP(A494,'Plant Stock'!B514:B10502,1,0)</f>
        <v>827998A</v>
      </c>
      <c r="P494" s="108"/>
    </row>
    <row r="495" spans="1:16" s="58" customFormat="1" x14ac:dyDescent="0.25">
      <c r="A495" s="118" t="s">
        <v>10087</v>
      </c>
      <c r="B495" s="1">
        <f>+DV!D$2*Usage!$D495
+DV!D$3*Usage!$E495
+DV!D$4*Usage!$F495
+DV!D$5*Usage!$G495
+DV!D$6*Usage!$H495
+DV!D$7*Usage!$I495
+DV!D$8*Usage!$J495
+DV!D$9*Usage!$K495
+DV!D$10*Usage!$L495
+DV!D$11*Usage!$M495
+DV!D$12*Usage!$N495
+DV!D$13*Usage!$O495
+DV!D$14*Usage!$P495
+DV!D$15*Usage!$Q495
+DV!D$16*Usage!$R495
+DV!D$17*Usage!$S495
+DV!D$18*Usage!$T495
+DV!D$19*Usage!$U495
+DV!D$20*Usage!$V495
+DV!D$21*Usage!$W495
+DV!D$22*Usage!$X495
+DV!D$23*Usage!$Y495
+DV!D$24*Usage!$Z495
+DV!D$25*Usage!$AA495
+DV!E$26*Usage!$AB495
+DV!D$27*Usage!$AC495
+DV!D$28*Usage!$AD495
+DV!D$29*Usage!$AE495
+DV!D$30*Usage!$AF495
+DV!D$31*Usage!$AG495
+DV!D$32*Usage!$AH495
+DV!D$33*Usage!$AI495
+DV!D$34*Usage!$AJ495
+DV!D$35*Usage!$AK495
+DV!D$36*Usage!$AL495
+DV!D$37*Usage!$AM495
+DV!D$38*Usage!$AN495
+DV!D$39*Usage!$AO495
+DV!D$40*Usage!$AP495
+DV!D$41*Usage!$AQ495
+DV!D$42*Usage!$AR495
+DV!D$43*Usage!$AS495
+DV!D$44*Usage!$AT495
+DV!D$45*Usage!$AU495
+DV!D$46*Usage!$AV495
+DV!D$47*Usage!$AW495
+DV!D$48*Usage!$AX495
+DV!D$49*Usage!$AY495
+DV!D$50*Usage!$AZ495
+DV!D$51*Usage!$BA495
+DV!D$52*Usage!$BB495
+DV!D$53*Usage!$BC495
+DV!D$54*Usage!$BD495</f>
        <v>266</v>
      </c>
      <c r="C495" s="1">
        <f>+DV!E$2*Usage!$D495
+DV!E$3*Usage!$E495
+DV!E$4*Usage!$F495
+DV!E$5*Usage!$G495
+DV!E$6*Usage!$H495
+DV!E$7*Usage!$I495
+DV!E$8*Usage!$J495
+DV!E$9*Usage!$K495
+DV!E$10*Usage!$L495
+DV!E$11*Usage!$M495
+DV!E$12*Usage!$N495
+DV!E$13*Usage!$O495
+DV!E$14*Usage!$P495
+DV!E$15*Usage!$Q495
+DV!E$16*Usage!$R495
+DV!E$17*Usage!$S495
+DV!E$18*Usage!$T495
+DV!E$19*Usage!$U495
+DV!E$20*Usage!$V495
+DV!E$21*Usage!$W495
+DV!E$22*Usage!$X495
+DV!E$23*Usage!$Y495
+DV!E$24*Usage!$Z495
+DV!E$25*Usage!$AA495
+DV!F$26*Usage!$AB495
+DV!E$27*Usage!$AC495
+DV!E$28*Usage!$AD495
+DV!E$29*Usage!$AE495
+DV!E$30*Usage!$AF495
+DV!E$31*Usage!$AG495
+DV!E$32*Usage!$AH495
+DV!E$33*Usage!$AI495
+DV!E$34*Usage!$AJ495
+DV!E$35*Usage!$AK495
+DV!E$36*Usage!$AL495
+DV!E$37*Usage!$AM495
+DV!E$38*Usage!$AN495
+DV!E$39*Usage!$AO495
+DV!E$40*Usage!$AP495
+DV!E$41*Usage!$AQ495
+DV!E$42*Usage!$AR495
+DV!E$43*Usage!$AS495
+DV!E$44*Usage!$AT495
+DV!E$45*Usage!$AU495
+DV!E$46*Usage!$AV495
+DV!E$47*Usage!$AW495
+DV!E$48*Usage!$AX495
+DV!E$49*Usage!$AY495
+DV!E$50*Usage!$AZ495
+DV!E$51*Usage!$BA495
+DV!E$52*Usage!$BB495
+DV!E$53*Usage!$BC495
+DV!E$54*Usage!$BD495</f>
        <v>200</v>
      </c>
      <c r="D495" s="1">
        <f>+DV!F$2*Usage!$D495
+DV!F$3*Usage!$E495
+DV!F$4*Usage!$F495
+DV!F$5*Usage!$G495
+DV!F$6*Usage!$H495
+DV!F$7*Usage!$I495
+DV!F$8*Usage!$J495
+DV!F$9*Usage!$K495
+DV!F$10*Usage!$L495
+DV!F$11*Usage!$M495
+DV!F$12*Usage!$N495
+DV!F$13*Usage!$O495
+DV!F$14*Usage!$P495
+DV!F$15*Usage!$Q495
+DV!F$16*Usage!$R495
+DV!F$17*Usage!$S495
+DV!F$18*Usage!$T495
+DV!F$19*Usage!$U495
+DV!F$20*Usage!$V495
+DV!F$21*Usage!$W495
+DV!F$22*Usage!$X495
+DV!F$23*Usage!$Y495
+DV!F$24*Usage!$Z495
+DV!F$25*Usage!$AA495
+DV!G$26*Usage!$AB495
+DV!F$27*Usage!$AC495
+DV!F$28*Usage!$AD495
+DV!F$29*Usage!$AE495
+DV!F$30*Usage!$AF495
+DV!F$31*Usage!$AG495
+DV!F$32*Usage!$AH495
+DV!F$33*Usage!$AI495
+DV!F$34*Usage!$AJ495
+DV!F$35*Usage!$AK495
+DV!F$36*Usage!$AL495
+DV!F$37*Usage!$AM495
+DV!F$38*Usage!$AN495
+DV!F$39*Usage!$AO495
+DV!F$40*Usage!$AP495
+DV!F$41*Usage!$AQ495
+DV!F$42*Usage!$AR495
+DV!F$43*Usage!$AS495
+DV!F$44*Usage!$AT495
+DV!F$45*Usage!$AU495
+DV!F$46*Usage!$AV495
+DV!F$47*Usage!$AW495
+DV!F$48*Usage!$AX495
+DV!F$49*Usage!$AY495
+DV!F$50*Usage!$AZ495
+DV!F$51*Usage!$BA495
+DV!F$52*Usage!$BB495
+DV!F$53*Usage!$BC495
+DV!F$54*Usage!$BD495</f>
        <v>560</v>
      </c>
      <c r="E495" s="1">
        <f>+DV!G$2*Usage!$D495
+DV!G$3*Usage!$E495
+DV!G$4*Usage!$F495
+DV!G$5*Usage!$G495
+DV!G$6*Usage!$H495
+DV!G$7*Usage!$I495
+DV!G$8*Usage!$J495
+DV!G$9*Usage!$K495
+DV!G$10*Usage!$L495
+DV!G$11*Usage!$M495
+DV!G$12*Usage!$N495
+DV!G$13*Usage!$O495
+DV!G$14*Usage!$P495
+DV!G$15*Usage!$Q495
+DV!G$16*Usage!$R495
+DV!G$17*Usage!$S495
+DV!G$18*Usage!$T495
+DV!G$19*Usage!$U495
+DV!G$20*Usage!$V495
+DV!G$21*Usage!$W495
+DV!G$22*Usage!$X495
+DV!G$23*Usage!$Y495
+DV!G$24*Usage!$Z495
+DV!G$25*Usage!$AA495
+DV!H$26*Usage!$AB495
+DV!G$27*Usage!$AC495
+DV!G$28*Usage!$AD495
+DV!G$29*Usage!$AE495
+DV!G$30*Usage!$AF495
+DV!G$31*Usage!$AG495
+DV!G$32*Usage!$AH495
+DV!G$33*Usage!$AI495
+DV!G$34*Usage!$AJ495
+DV!G$35*Usage!$AK495
+DV!G$36*Usage!$AL495
+DV!G$37*Usage!$AM495
+DV!G$38*Usage!$AN495
+DV!G$39*Usage!$AO495
+DV!G$40*Usage!$AP495
+DV!G$41*Usage!$AQ495
+DV!G$42*Usage!$AR495
+DV!G$43*Usage!$AS495
+DV!G$44*Usage!$AT495
+DV!G$45*Usage!$AU495
+DV!G$46*Usage!$AV495
+DV!G$47*Usage!$AW495
+DV!G$48*Usage!$AX495
+DV!G$49*Usage!$AY495
+DV!G$50*Usage!$AZ495
+DV!G$51*Usage!$BA495
+DV!G$52*Usage!$BB495
+DV!G$53*Usage!$BC495
+DV!G$54*Usage!$BD495</f>
        <v>224</v>
      </c>
      <c r="F495" s="1">
        <f>+DV!H$2*Usage!$D495
+DV!H$3*Usage!$E495
+DV!H$4*Usage!$F495
+DV!H$5*Usage!$G495
+DV!H$6*Usage!$H495
+DV!H$7*Usage!$I495
+DV!H$8*Usage!$J495
+DV!H$9*Usage!$K495
+DV!H$10*Usage!$L495
+DV!H$11*Usage!$M495
+DV!H$12*Usage!$N495
+DV!H$13*Usage!$O495
+DV!H$14*Usage!$P495
+DV!H$15*Usage!$Q495
+DV!H$16*Usage!$R495
+DV!H$17*Usage!$S495
+DV!H$18*Usage!$T495
+DV!H$19*Usage!$U495
+DV!H$20*Usage!$V495
+DV!H$21*Usage!$W495
+DV!H$22*Usage!$X495
+DV!H$23*Usage!$Y495
+DV!H$24*Usage!$Z495
+DV!H$25*Usage!$AA495
+DV!I$26*Usage!$AB495
+DV!H$27*Usage!$AC495
+DV!H$28*Usage!$AD495
+DV!H$29*Usage!$AE495
+DV!H$30*Usage!$AF495
+DV!H$31*Usage!$AG495
+DV!H$32*Usage!$AH495
+DV!H$33*Usage!$AI495
+DV!H$34*Usage!$AJ495
+DV!H$35*Usage!$AK495
+DV!H$36*Usage!$AL495
+DV!H$37*Usage!$AM495
+DV!H$38*Usage!$AN495
+DV!H$39*Usage!$AO495
+DV!H$40*Usage!$AP495
+DV!H$41*Usage!$AQ495
+DV!H$42*Usage!$AR495
+DV!H$43*Usage!$AS495
+DV!H$44*Usage!$AT495
+DV!H$45*Usage!$AU495
+DV!H$46*Usage!$AV495
+DV!H$47*Usage!$AW495
+DV!H$48*Usage!$AX495
+DV!H$49*Usage!$AY495
+DV!H$50*Usage!$AZ495
+DV!H$51*Usage!$BA495
+DV!H$52*Usage!$BB495
+DV!H$53*Usage!$BC495
+DV!H$54*Usage!$BD495</f>
        <v>800</v>
      </c>
      <c r="G495" s="1">
        <f>+DV!I$2*Usage!$D495
+DV!I$3*Usage!$E495
+DV!I$4*Usage!$F495
+DV!I$5*Usage!$G495
+DV!I$6*Usage!$H495
+DV!I$7*Usage!$I495
+DV!I$8*Usage!$J495
+DV!I$9*Usage!$K495
+DV!I$10*Usage!$L495
+DV!I$11*Usage!$M495
+DV!I$12*Usage!$N495
+DV!I$13*Usage!$O495
+DV!I$14*Usage!$P495
+DV!I$15*Usage!$Q495
+DV!I$16*Usage!$R495
+DV!I$17*Usage!$S495
+DV!I$18*Usage!$T495
+DV!I$19*Usage!$U495
+DV!I$20*Usage!$V495
+DV!I$21*Usage!$W495
+DV!I$22*Usage!$X495
+DV!I$23*Usage!$Y495
+DV!I$24*Usage!$Z495
+DV!I$25*Usage!$AA495
+DV!J$26*Usage!$AB495
+DV!I$27*Usage!$AC495
+DV!I$28*Usage!$AD495
+DV!I$29*Usage!$AE495
+DV!I$30*Usage!$AF495
+DV!I$31*Usage!$AG495
+DV!I$32*Usage!$AH495
+DV!I$33*Usage!$AI495
+DV!I$34*Usage!$AJ495
+DV!I$35*Usage!$AK495
+DV!I$36*Usage!$AL495
+DV!I$37*Usage!$AM495
+DV!I$38*Usage!$AN495
+DV!I$39*Usage!$AO495
+DV!I$40*Usage!$AP495
+DV!I$41*Usage!$AQ495
+DV!I$42*Usage!$AR495
+DV!I$43*Usage!$AS495
+DV!I$44*Usage!$AT495
+DV!I$45*Usage!$AU495
+DV!I$46*Usage!$AV495
+DV!I$47*Usage!$AW495
+DV!I$48*Usage!$AX495
+DV!I$49*Usage!$AY495
+DV!I$50*Usage!$AZ495
+DV!I$51*Usage!$BA495
+DV!I$52*Usage!$BB495
+DV!I$53*Usage!$BC495
+DV!I$54*Usage!$BD495</f>
        <v>1200</v>
      </c>
      <c r="H495" s="1">
        <f>+DV!J$2*Usage!$D495
+DV!J$3*Usage!$E495
+DV!J$4*Usage!$F495
+DV!J$5*Usage!$G495
+DV!J$6*Usage!$H495
+DV!J$7*Usage!$I495
+DV!J$8*Usage!$J495
+DV!J$9*Usage!$K495
+DV!J$10*Usage!$L495
+DV!J$11*Usage!$M495
+DV!J$12*Usage!$N495
+DV!J$13*Usage!$O495
+DV!J$14*Usage!$P495
+DV!J$15*Usage!$Q495
+DV!J$16*Usage!$R495
+DV!J$17*Usage!$S495
+DV!J$18*Usage!$T495
+DV!J$19*Usage!$U495
+DV!J$20*Usage!$V495
+DV!J$21*Usage!$W495
+DV!J$22*Usage!$X495
+DV!J$23*Usage!$Y495
+DV!J$24*Usage!$Z495
+DV!J$25*Usage!$AA495
+DV!K$26*Usage!$AB495
+DV!J$27*Usage!$AC495
+DV!J$28*Usage!$AD495
+DV!J$29*Usage!$AE495
+DV!J$30*Usage!$AF495
+DV!J$31*Usage!$AG495
+DV!J$32*Usage!$AH495
+DV!J$33*Usage!$AI495
+DV!J$34*Usage!$AJ495
+DV!J$35*Usage!$AK495
+DV!J$36*Usage!$AL495
+DV!J$37*Usage!$AM495
+DV!J$38*Usage!$AN495
+DV!J$39*Usage!$AO495
+DV!J$40*Usage!$AP495
+DV!J$41*Usage!$AQ495
+DV!J$42*Usage!$AR495
+DV!J$43*Usage!$AS495
+DV!J$44*Usage!$AT495
+DV!J$45*Usage!$AU495
+DV!J$46*Usage!$AV495
+DV!J$47*Usage!$AW495
+DV!J$48*Usage!$AX495
+DV!J$49*Usage!$AY495
+DV!J$50*Usage!$AZ495
+DV!J$51*Usage!$BA495
+DV!J$52*Usage!$BB495
+DV!J$53*Usage!$BC495
+DV!J$54*Usage!$BD495</f>
        <v>1200</v>
      </c>
      <c r="I495" s="1">
        <f>+DV!K$2*Usage!$D495
+DV!K$3*Usage!$E495
+DV!K$4*Usage!$F495
+DV!K$5*Usage!$G495
+DV!K$6*Usage!$H495
+DV!K$7*Usage!$I495
+DV!K$8*Usage!$J495
+DV!K$9*Usage!$K495
+DV!K$10*Usage!$L495
+DV!K$11*Usage!$M495
+DV!K$12*Usage!$N495
+DV!K$13*Usage!$O495
+DV!K$14*Usage!$P495
+DV!K$15*Usage!$Q495
+DV!K$16*Usage!$R495
+DV!K$17*Usage!$S495
+DV!K$18*Usage!$T495
+DV!K$19*Usage!$U495
+DV!K$20*Usage!$V495
+DV!K$21*Usage!$W495
+DV!K$22*Usage!$X495
+DV!K$23*Usage!$Y495
+DV!K$24*Usage!$Z495
+DV!K$25*Usage!$AA495
+DV!L$26*Usage!$AB495
+DV!K$27*Usage!$AC495
+DV!K$28*Usage!$AD495
+DV!K$29*Usage!$AE495
+DV!K$30*Usage!$AF495
+DV!K$31*Usage!$AG495
+DV!K$32*Usage!$AH495
+DV!K$33*Usage!$AI495
+DV!K$34*Usage!$AJ495
+DV!K$35*Usage!$AK495
+DV!K$36*Usage!$AL495
+DV!K$37*Usage!$AM495
+DV!K$38*Usage!$AN495
+DV!K$39*Usage!$AO495
+DV!K$40*Usage!$AP495
+DV!K$41*Usage!$AQ495
+DV!K$42*Usage!$AR495
+DV!K$43*Usage!$AS495
+DV!K$44*Usage!$AT495
+DV!K$45*Usage!$AU495
+DV!K$46*Usage!$AV495
+DV!K$47*Usage!$AW495
+DV!K$48*Usage!$AX495
+DV!K$49*Usage!$AY495
+DV!K$50*Usage!$AZ495
+DV!K$51*Usage!$BA495
+DV!K$52*Usage!$BB495
+DV!K$53*Usage!$BC495
+DV!K$54*Usage!$BD495</f>
        <v>0</v>
      </c>
      <c r="J495" s="1">
        <f>+DV!L$2*Usage!$D495
+DV!L$3*Usage!$E495
+DV!L$4*Usage!$F495
+DV!L$5*Usage!$G495
+DV!L$6*Usage!$H495
+DV!L$7*Usage!$I495
+DV!L$8*Usage!$J495
+DV!L$9*Usage!$K495
+DV!L$10*Usage!$L495
+DV!L$11*Usage!$M495
+DV!L$12*Usage!$N495
+DV!L$13*Usage!$O495
+DV!L$14*Usage!$P495
+DV!L$15*Usage!$Q495
+DV!L$16*Usage!$R495
+DV!L$17*Usage!$S495
+DV!L$18*Usage!$T495
+DV!L$19*Usage!$U495
+DV!L$20*Usage!$V495
+DV!L$21*Usage!$W495
+DV!L$22*Usage!$X495
+DV!L$23*Usage!$Y495
+DV!L$24*Usage!$Z495
+DV!L$25*Usage!$AA495
+DV!M$26*Usage!$AB495
+DV!L$27*Usage!$AC495
+DV!L$28*Usage!$AD495
+DV!L$29*Usage!$AE495
+DV!L$30*Usage!$AF495
+DV!L$31*Usage!$AG495
+DV!L$32*Usage!$AH495
+DV!L$33*Usage!$AI495
+DV!L$34*Usage!$AJ495
+DV!L$35*Usage!$AK495
+DV!L$36*Usage!$AL495
+DV!L$37*Usage!$AM495
+DV!L$38*Usage!$AN495
+DV!L$39*Usage!$AO495
+DV!L$40*Usage!$AP495
+DV!L$41*Usage!$AQ495
+DV!L$42*Usage!$AR495
+DV!L$43*Usage!$AS495
+DV!L$44*Usage!$AT495
+DV!L$45*Usage!$AU495
+DV!L$46*Usage!$AV495
+DV!L$47*Usage!$AW495
+DV!L$48*Usage!$AX495
+DV!L$49*Usage!$AY495
+DV!L$50*Usage!$AZ495
+DV!L$51*Usage!$BA495
+DV!L$52*Usage!$BB495
+DV!L$53*Usage!$BC495
+DV!L$54*Usage!$BD495</f>
        <v>0</v>
      </c>
      <c r="K495" s="1">
        <f>+DV!M$2*Usage!$D495
+DV!M$3*Usage!$E495
+DV!M$4*Usage!$F495
+DV!M$5*Usage!$G495
+DV!M$6*Usage!$H495
+DV!M$7*Usage!$I495
+DV!M$8*Usage!$J495
+DV!M$9*Usage!$K495
+DV!M$10*Usage!$L495
+DV!M$11*Usage!$M495
+DV!M$12*Usage!$N495
+DV!M$13*Usage!$O495
+DV!M$14*Usage!$P495
+DV!M$15*Usage!$Q495
+DV!M$16*Usage!$R495
+DV!M$17*Usage!$S495
+DV!M$18*Usage!$T495
+DV!M$19*Usage!$U495
+DV!M$20*Usage!$V495
+DV!M$21*Usage!$W495
+DV!M$22*Usage!$X495
+DV!M$23*Usage!$Y495
+DV!M$24*Usage!$Z495
+DV!M$25*Usage!$AA495
+DV!M$26*Usage!$AB495
+DV!M$27*Usage!$AC495
+DV!M$28*Usage!$AD495
+DV!M$29*Usage!$AE495
+DV!M$30*Usage!$AF495
+DV!M$31*Usage!$AG495
+DV!M$32*Usage!$AH495
+DV!M$33*Usage!$AI495
+DV!M$34*Usage!$AJ495
+DV!M$35*Usage!$AK495
+DV!M$36*Usage!$AL495
+DV!M$37*Usage!$AM495
+DV!M$38*Usage!$AN495
+DV!M$39*Usage!$AO495
+DV!M$40*Usage!$AP495
+DV!M$41*Usage!$AQ495
+DV!M$42*Usage!$AR495
+DV!M$43*Usage!$AS495
+DV!M$44*Usage!$AT495
+DV!M$45*Usage!$AU495
+DV!M$46*Usage!$AV495
+DV!M$47*Usage!$AW495
+DV!M$48*Usage!$AX495
+DV!M$49*Usage!$AY495
+DV!M$50*Usage!$AZ495
+DV!M$51*Usage!$BA495
+DV!M$52*Usage!$BB495
+DV!M$53*Usage!$BC495
+DV!M$54*Usage!$BD495</f>
        <v>0</v>
      </c>
      <c r="L495" s="1">
        <f>+DV!N$2*Usage!$D495
+DV!N$3*Usage!$E495
+DV!N$4*Usage!$F495
+DV!N$5*Usage!$G495
+DV!N$6*Usage!$H495
+DV!N$7*Usage!$I495
+DV!N$8*Usage!$J495
+DV!N$9*Usage!$K495
+DV!N$10*Usage!$L495
+DV!N$11*Usage!$M495
+DV!N$12*Usage!$N495
+DV!N$13*Usage!$O495
+DV!N$14*Usage!$P495
+DV!N$15*Usage!$Q495
+DV!N$16*Usage!$R495
+DV!N$17*Usage!$S495
+DV!N$18*Usage!$T495
+DV!N$19*Usage!$U495
+DV!N$20*Usage!$V495
+DV!N$21*Usage!$W495
+DV!N$22*Usage!$X495
+DV!N$23*Usage!$Y495
+DV!N$24*Usage!$Z495
+DV!N$25*Usage!$AA495
+DV!N$26*Usage!$AB495
+DV!N$27*Usage!$AC495
+DV!N$28*Usage!$AD495
+DV!N$29*Usage!$AE495
+DV!N$30*Usage!$AF495
+DV!N$31*Usage!$AG495
+DV!N$32*Usage!$AH495
+DV!N$33*Usage!$AI495
+DV!N$34*Usage!$AJ495
+DV!N$35*Usage!$AK495
+DV!N$36*Usage!$AL495
+DV!N$37*Usage!$AM495
+DV!N$38*Usage!$AN495
+DV!N$39*Usage!$AO495
+DV!N$40*Usage!$AP495
+DV!N$41*Usage!$AQ495
+DV!N$42*Usage!$AR495
+DV!N$43*Usage!$AS495
+DV!N$44*Usage!$AT495
+DV!N$45*Usage!$AU495
+DV!N$46*Usage!$AV495
+DV!N$47*Usage!$AW495
+DV!N$48*Usage!$AX495
+DV!N$49*Usage!$AY495
+DV!N$50*Usage!$AZ495
+DV!N$51*Usage!$BA495
+DV!N$52*Usage!$BB495
+DV!N$53*Usage!$BC495
+DV!N$54*Usage!$BD495</f>
        <v>0</v>
      </c>
      <c r="M495" s="1">
        <f>+DV!O$2*Usage!$D495
+DV!O$3*Usage!$E495
+DV!O$4*Usage!$F495
+DV!O$5*Usage!$G495
+DV!O$6*Usage!$H495
+DV!O$7*Usage!$I495
+DV!O$8*Usage!$J495
+DV!O$9*Usage!$K495
+DV!O$10*Usage!$L495
+DV!O$11*Usage!$M495
+DV!O$12*Usage!$N495
+DV!O$13*Usage!$O495
+DV!O$14*Usage!$P495
+DV!O$15*Usage!$Q495
+DV!O$16*Usage!$R495
+DV!O$17*Usage!$S495
+DV!O$18*Usage!$T495
+DV!O$19*Usage!$U495
+DV!O$20*Usage!$V495
+DV!O$21*Usage!$W495
+DV!O$22*Usage!$X495
+DV!O$23*Usage!$Y495
+DV!O$24*Usage!$Z495
+DV!O$25*Usage!$AA495
+DV!O$26*Usage!$AB495
+DV!O$27*Usage!$AC495
+DV!O$28*Usage!$AD495
+DV!O$29*Usage!$AE495
+DV!O$30*Usage!$AF495
+DV!O$31*Usage!$AG495
+DV!O$32*Usage!$AH495
+DV!O$33*Usage!$AI495
+DV!O$34*Usage!$AJ495
+DV!O$35*Usage!$AK495
+DV!O$36*Usage!$AL495
+DV!O$37*Usage!$AM495
+DV!O$38*Usage!$AN495
+DV!O$39*Usage!$AO495
+DV!O$40*Usage!$AP495
+DV!O$41*Usage!$AQ495
+DV!O$42*Usage!$AR495
+DV!O$43*Usage!$AS495
+DV!O$44*Usage!$AT495
+DV!O$45*Usage!$AU495
+DV!O$46*Usage!$AV495
+DV!O$47*Usage!$AW495
+DV!O$48*Usage!$AX495
+DV!O$49*Usage!$AY495
+DV!O$50*Usage!$AZ495
+DV!O$51*Usage!$BA495
+DV!O$52*Usage!$BB495
+DV!O$53*Usage!$BC495
+DV!O$54*Usage!$BD495</f>
        <v>0</v>
      </c>
      <c r="N495" s="58" t="str">
        <f>VLOOKUP(A495,'Plant Stock'!B515:B10503,1,0)</f>
        <v>828000C</v>
      </c>
      <c r="P495" s="108"/>
    </row>
    <row r="496" spans="1:16" x14ac:dyDescent="0.25">
      <c r="A496" s="168" t="s">
        <v>9687</v>
      </c>
      <c r="B496" s="1">
        <f>+DV!D$2*Usage!$D496
+DV!D$3*Usage!$E496
+DV!D$4*Usage!$F496
+DV!D$5*Usage!$G496
+DV!D$6*Usage!$H496
+DV!D$7*Usage!$I496
+DV!D$8*Usage!$J496
+DV!D$9*Usage!$K496
+DV!D$10*Usage!$L496
+DV!D$11*Usage!$M496
+DV!D$12*Usage!$N496
+DV!D$13*Usage!$O496
+DV!D$14*Usage!$P496
+DV!D$15*Usage!$Q496
+DV!D$16*Usage!$R496
+DV!D$17*Usage!$S496
+DV!D$18*Usage!$T496
+DV!D$19*Usage!$U496
+DV!D$20*Usage!$V496
+DV!D$21*Usage!$W496
+DV!D$22*Usage!$X496
+DV!D$23*Usage!$Y496
+DV!D$24*Usage!$Z496
+DV!D$25*Usage!$AA496
+DV!E$26*Usage!$AB496
+DV!D$27*Usage!$AC496
+DV!D$28*Usage!$AD496
+DV!D$29*Usage!$AE496
+DV!D$30*Usage!$AF496
+DV!D$31*Usage!$AG496
+DV!D$32*Usage!$AH496
+DV!D$33*Usage!$AI496
+DV!D$34*Usage!$AJ496
+DV!D$35*Usage!$AK496
+DV!D$36*Usage!$AL496
+DV!D$37*Usage!$AM496
+DV!D$38*Usage!$AN496
+DV!D$39*Usage!$AO496
+DV!D$40*Usage!$AP496
+DV!D$41*Usage!$AQ496
+DV!D$42*Usage!$AR496
+DV!D$43*Usage!$AS496
+DV!D$44*Usage!$AT496
+DV!D$45*Usage!$AU496
+DV!D$46*Usage!$AV496
+DV!D$47*Usage!$AW496
+DV!D$48*Usage!$AX496
+DV!D$49*Usage!$AY496
+DV!D$50*Usage!$AZ496
+DV!D$51*Usage!$BA496
+DV!D$52*Usage!$BB496
+DV!D$53*Usage!$BC496
+DV!D$54*Usage!$BD496</f>
        <v>0</v>
      </c>
      <c r="C496" s="1">
        <f>+DV!E$2*Usage!$D496
+DV!E$3*Usage!$E496
+DV!E$4*Usage!$F496
+DV!E$5*Usage!$G496
+DV!E$6*Usage!$H496
+DV!E$7*Usage!$I496
+DV!E$8*Usage!$J496
+DV!E$9*Usage!$K496
+DV!E$10*Usage!$L496
+DV!E$11*Usage!$M496
+DV!E$12*Usage!$N496
+DV!E$13*Usage!$O496
+DV!E$14*Usage!$P496
+DV!E$15*Usage!$Q496
+DV!E$16*Usage!$R496
+DV!E$17*Usage!$S496
+DV!E$18*Usage!$T496
+DV!E$19*Usage!$U496
+DV!E$20*Usage!$V496
+DV!E$21*Usage!$W496
+DV!E$22*Usage!$X496
+DV!E$23*Usage!$Y496
+DV!E$24*Usage!$Z496
+DV!E$25*Usage!$AA496
+DV!F$26*Usage!$AB496
+DV!E$27*Usage!$AC496
+DV!E$28*Usage!$AD496
+DV!E$29*Usage!$AE496
+DV!E$30*Usage!$AF496
+DV!E$31*Usage!$AG496
+DV!E$32*Usage!$AH496
+DV!E$33*Usage!$AI496
+DV!E$34*Usage!$AJ496
+DV!E$35*Usage!$AK496
+DV!E$36*Usage!$AL496
+DV!E$37*Usage!$AM496
+DV!E$38*Usage!$AN496
+DV!E$39*Usage!$AO496
+DV!E$40*Usage!$AP496
+DV!E$41*Usage!$AQ496
+DV!E$42*Usage!$AR496
+DV!E$43*Usage!$AS496
+DV!E$44*Usage!$AT496
+DV!E$45*Usage!$AU496
+DV!E$46*Usage!$AV496
+DV!E$47*Usage!$AW496
+DV!E$48*Usage!$AX496
+DV!E$49*Usage!$AY496
+DV!E$50*Usage!$AZ496
+DV!E$51*Usage!$BA496
+DV!E$52*Usage!$BB496
+DV!E$53*Usage!$BC496
+DV!E$54*Usage!$BD496</f>
        <v>0</v>
      </c>
      <c r="D496" s="1">
        <f>+DV!F$2*Usage!$D496
+DV!F$3*Usage!$E496
+DV!F$4*Usage!$F496
+DV!F$5*Usage!$G496
+DV!F$6*Usage!$H496
+DV!F$7*Usage!$I496
+DV!F$8*Usage!$J496
+DV!F$9*Usage!$K496
+DV!F$10*Usage!$L496
+DV!F$11*Usage!$M496
+DV!F$12*Usage!$N496
+DV!F$13*Usage!$O496
+DV!F$14*Usage!$P496
+DV!F$15*Usage!$Q496
+DV!F$16*Usage!$R496
+DV!F$17*Usage!$S496
+DV!F$18*Usage!$T496
+DV!F$19*Usage!$U496
+DV!F$20*Usage!$V496
+DV!F$21*Usage!$W496
+DV!F$22*Usage!$X496
+DV!F$23*Usage!$Y496
+DV!F$24*Usage!$Z496
+DV!F$25*Usage!$AA496
+DV!G$26*Usage!$AB496
+DV!F$27*Usage!$AC496
+DV!F$28*Usage!$AD496
+DV!F$29*Usage!$AE496
+DV!F$30*Usage!$AF496
+DV!F$31*Usage!$AG496
+DV!F$32*Usage!$AH496
+DV!F$33*Usage!$AI496
+DV!F$34*Usage!$AJ496
+DV!F$35*Usage!$AK496
+DV!F$36*Usage!$AL496
+DV!F$37*Usage!$AM496
+DV!F$38*Usage!$AN496
+DV!F$39*Usage!$AO496
+DV!F$40*Usage!$AP496
+DV!F$41*Usage!$AQ496
+DV!F$42*Usage!$AR496
+DV!F$43*Usage!$AS496
+DV!F$44*Usage!$AT496
+DV!F$45*Usage!$AU496
+DV!F$46*Usage!$AV496
+DV!F$47*Usage!$AW496
+DV!F$48*Usage!$AX496
+DV!F$49*Usage!$AY496
+DV!F$50*Usage!$AZ496
+DV!F$51*Usage!$BA496
+DV!F$52*Usage!$BB496
+DV!F$53*Usage!$BC496
+DV!F$54*Usage!$BD496</f>
        <v>0</v>
      </c>
      <c r="E496" s="1">
        <f>+DV!G$2*Usage!$D496
+DV!G$3*Usage!$E496
+DV!G$4*Usage!$F496
+DV!G$5*Usage!$G496
+DV!G$6*Usage!$H496
+DV!G$7*Usage!$I496
+DV!G$8*Usage!$J496
+DV!G$9*Usage!$K496
+DV!G$10*Usage!$L496
+DV!G$11*Usage!$M496
+DV!G$12*Usage!$N496
+DV!G$13*Usage!$O496
+DV!G$14*Usage!$P496
+DV!G$15*Usage!$Q496
+DV!G$16*Usage!$R496
+DV!G$17*Usage!$S496
+DV!G$18*Usage!$T496
+DV!G$19*Usage!$U496
+DV!G$20*Usage!$V496
+DV!G$21*Usage!$W496
+DV!G$22*Usage!$X496
+DV!G$23*Usage!$Y496
+DV!G$24*Usage!$Z496
+DV!G$25*Usage!$AA496
+DV!H$26*Usage!$AB496
+DV!G$27*Usage!$AC496
+DV!G$28*Usage!$AD496
+DV!G$29*Usage!$AE496
+DV!G$30*Usage!$AF496
+DV!G$31*Usage!$AG496
+DV!G$32*Usage!$AH496
+DV!G$33*Usage!$AI496
+DV!G$34*Usage!$AJ496
+DV!G$35*Usage!$AK496
+DV!G$36*Usage!$AL496
+DV!G$37*Usage!$AM496
+DV!G$38*Usage!$AN496
+DV!G$39*Usage!$AO496
+DV!G$40*Usage!$AP496
+DV!G$41*Usage!$AQ496
+DV!G$42*Usage!$AR496
+DV!G$43*Usage!$AS496
+DV!G$44*Usage!$AT496
+DV!G$45*Usage!$AU496
+DV!G$46*Usage!$AV496
+DV!G$47*Usage!$AW496
+DV!G$48*Usage!$AX496
+DV!G$49*Usage!$AY496
+DV!G$50*Usage!$AZ496
+DV!G$51*Usage!$BA496
+DV!G$52*Usage!$BB496
+DV!G$53*Usage!$BC496
+DV!G$54*Usage!$BD496</f>
        <v>480</v>
      </c>
      <c r="F496" s="1">
        <f>+DV!H$2*Usage!$D496
+DV!H$3*Usage!$E496
+DV!H$4*Usage!$F496
+DV!H$5*Usage!$G496
+DV!H$6*Usage!$H496
+DV!H$7*Usage!$I496
+DV!H$8*Usage!$J496
+DV!H$9*Usage!$K496
+DV!H$10*Usage!$L496
+DV!H$11*Usage!$M496
+DV!H$12*Usage!$N496
+DV!H$13*Usage!$O496
+DV!H$14*Usage!$P496
+DV!H$15*Usage!$Q496
+DV!H$16*Usage!$R496
+DV!H$17*Usage!$S496
+DV!H$18*Usage!$T496
+DV!H$19*Usage!$U496
+DV!H$20*Usage!$V496
+DV!H$21*Usage!$W496
+DV!H$22*Usage!$X496
+DV!H$23*Usage!$Y496
+DV!H$24*Usage!$Z496
+DV!H$25*Usage!$AA496
+DV!I$26*Usage!$AB496
+DV!H$27*Usage!$AC496
+DV!H$28*Usage!$AD496
+DV!H$29*Usage!$AE496
+DV!H$30*Usage!$AF496
+DV!H$31*Usage!$AG496
+DV!H$32*Usage!$AH496
+DV!H$33*Usage!$AI496
+DV!H$34*Usage!$AJ496
+DV!H$35*Usage!$AK496
+DV!H$36*Usage!$AL496
+DV!H$37*Usage!$AM496
+DV!H$38*Usage!$AN496
+DV!H$39*Usage!$AO496
+DV!H$40*Usage!$AP496
+DV!H$41*Usage!$AQ496
+DV!H$42*Usage!$AR496
+DV!H$43*Usage!$AS496
+DV!H$44*Usage!$AT496
+DV!H$45*Usage!$AU496
+DV!H$46*Usage!$AV496
+DV!H$47*Usage!$AW496
+DV!H$48*Usage!$AX496
+DV!H$49*Usage!$AY496
+DV!H$50*Usage!$AZ496
+DV!H$51*Usage!$BA496
+DV!H$52*Usage!$BB496
+DV!H$53*Usage!$BC496
+DV!H$54*Usage!$BD496</f>
        <v>480</v>
      </c>
      <c r="G496" s="1">
        <f>+DV!I$2*Usage!$D496
+DV!I$3*Usage!$E496
+DV!I$4*Usage!$F496
+DV!I$5*Usage!$G496
+DV!I$6*Usage!$H496
+DV!I$7*Usage!$I496
+DV!I$8*Usage!$J496
+DV!I$9*Usage!$K496
+DV!I$10*Usage!$L496
+DV!I$11*Usage!$M496
+DV!I$12*Usage!$N496
+DV!I$13*Usage!$O496
+DV!I$14*Usage!$P496
+DV!I$15*Usage!$Q496
+DV!I$16*Usage!$R496
+DV!I$17*Usage!$S496
+DV!I$18*Usage!$T496
+DV!I$19*Usage!$U496
+DV!I$20*Usage!$V496
+DV!I$21*Usage!$W496
+DV!I$22*Usage!$X496
+DV!I$23*Usage!$Y496
+DV!I$24*Usage!$Z496
+DV!I$25*Usage!$AA496
+DV!J$26*Usage!$AB496
+DV!I$27*Usage!$AC496
+DV!I$28*Usage!$AD496
+DV!I$29*Usage!$AE496
+DV!I$30*Usage!$AF496
+DV!I$31*Usage!$AG496
+DV!I$32*Usage!$AH496
+DV!I$33*Usage!$AI496
+DV!I$34*Usage!$AJ496
+DV!I$35*Usage!$AK496
+DV!I$36*Usage!$AL496
+DV!I$37*Usage!$AM496
+DV!I$38*Usage!$AN496
+DV!I$39*Usage!$AO496
+DV!I$40*Usage!$AP496
+DV!I$41*Usage!$AQ496
+DV!I$42*Usage!$AR496
+DV!I$43*Usage!$AS496
+DV!I$44*Usage!$AT496
+DV!I$45*Usage!$AU496
+DV!I$46*Usage!$AV496
+DV!I$47*Usage!$AW496
+DV!I$48*Usage!$AX496
+DV!I$49*Usage!$AY496
+DV!I$50*Usage!$AZ496
+DV!I$51*Usage!$BA496
+DV!I$52*Usage!$BB496
+DV!I$53*Usage!$BC496
+DV!I$54*Usage!$BD496</f>
        <v>480</v>
      </c>
      <c r="H496" s="1">
        <f>+DV!J$2*Usage!$D496
+DV!J$3*Usage!$E496
+DV!J$4*Usage!$F496
+DV!J$5*Usage!$G496
+DV!J$6*Usage!$H496
+DV!J$7*Usage!$I496
+DV!J$8*Usage!$J496
+DV!J$9*Usage!$K496
+DV!J$10*Usage!$L496
+DV!J$11*Usage!$M496
+DV!J$12*Usage!$N496
+DV!J$13*Usage!$O496
+DV!J$14*Usage!$P496
+DV!J$15*Usage!$Q496
+DV!J$16*Usage!$R496
+DV!J$17*Usage!$S496
+DV!J$18*Usage!$T496
+DV!J$19*Usage!$U496
+DV!J$20*Usage!$V496
+DV!J$21*Usage!$W496
+DV!J$22*Usage!$X496
+DV!J$23*Usage!$Y496
+DV!J$24*Usage!$Z496
+DV!J$25*Usage!$AA496
+DV!K$26*Usage!$AB496
+DV!J$27*Usage!$AC496
+DV!J$28*Usage!$AD496
+DV!J$29*Usage!$AE496
+DV!J$30*Usage!$AF496
+DV!J$31*Usage!$AG496
+DV!J$32*Usage!$AH496
+DV!J$33*Usage!$AI496
+DV!J$34*Usage!$AJ496
+DV!J$35*Usage!$AK496
+DV!J$36*Usage!$AL496
+DV!J$37*Usage!$AM496
+DV!J$38*Usage!$AN496
+DV!J$39*Usage!$AO496
+DV!J$40*Usage!$AP496
+DV!J$41*Usage!$AQ496
+DV!J$42*Usage!$AR496
+DV!J$43*Usage!$AS496
+DV!J$44*Usage!$AT496
+DV!J$45*Usage!$AU496
+DV!J$46*Usage!$AV496
+DV!J$47*Usage!$AW496
+DV!J$48*Usage!$AX496
+DV!J$49*Usage!$AY496
+DV!J$50*Usage!$AZ496
+DV!J$51*Usage!$BA496
+DV!J$52*Usage!$BB496
+DV!J$53*Usage!$BC496
+DV!J$54*Usage!$BD496</f>
        <v>480</v>
      </c>
      <c r="I496" s="1">
        <f>+DV!K$2*Usage!$D496
+DV!K$3*Usage!$E496
+DV!K$4*Usage!$F496
+DV!K$5*Usage!$G496
+DV!K$6*Usage!$H496
+DV!K$7*Usage!$I496
+DV!K$8*Usage!$J496
+DV!K$9*Usage!$K496
+DV!K$10*Usage!$L496
+DV!K$11*Usage!$M496
+DV!K$12*Usage!$N496
+DV!K$13*Usage!$O496
+DV!K$14*Usage!$P496
+DV!K$15*Usage!$Q496
+DV!K$16*Usage!$R496
+DV!K$17*Usage!$S496
+DV!K$18*Usage!$T496
+DV!K$19*Usage!$U496
+DV!K$20*Usage!$V496
+DV!K$21*Usage!$W496
+DV!K$22*Usage!$X496
+DV!K$23*Usage!$Y496
+DV!K$24*Usage!$Z496
+DV!K$25*Usage!$AA496
+DV!L$26*Usage!$AB496
+DV!K$27*Usage!$AC496
+DV!K$28*Usage!$AD496
+DV!K$29*Usage!$AE496
+DV!K$30*Usage!$AF496
+DV!K$31*Usage!$AG496
+DV!K$32*Usage!$AH496
+DV!K$33*Usage!$AI496
+DV!K$34*Usage!$AJ496
+DV!K$35*Usage!$AK496
+DV!K$36*Usage!$AL496
+DV!K$37*Usage!$AM496
+DV!K$38*Usage!$AN496
+DV!K$39*Usage!$AO496
+DV!K$40*Usage!$AP496
+DV!K$41*Usage!$AQ496
+DV!K$42*Usage!$AR496
+DV!K$43*Usage!$AS496
+DV!K$44*Usage!$AT496
+DV!K$45*Usage!$AU496
+DV!K$46*Usage!$AV496
+DV!K$47*Usage!$AW496
+DV!K$48*Usage!$AX496
+DV!K$49*Usage!$AY496
+DV!K$50*Usage!$AZ496
+DV!K$51*Usage!$BA496
+DV!K$52*Usage!$BB496
+DV!K$53*Usage!$BC496
+DV!K$54*Usage!$BD496</f>
        <v>0</v>
      </c>
      <c r="J496" s="1">
        <f>+DV!L$2*Usage!$D496
+DV!L$3*Usage!$E496
+DV!L$4*Usage!$F496
+DV!L$5*Usage!$G496
+DV!L$6*Usage!$H496
+DV!L$7*Usage!$I496
+DV!L$8*Usage!$J496
+DV!L$9*Usage!$K496
+DV!L$10*Usage!$L496
+DV!L$11*Usage!$M496
+DV!L$12*Usage!$N496
+DV!L$13*Usage!$O496
+DV!L$14*Usage!$P496
+DV!L$15*Usage!$Q496
+DV!L$16*Usage!$R496
+DV!L$17*Usage!$S496
+DV!L$18*Usage!$T496
+DV!L$19*Usage!$U496
+DV!L$20*Usage!$V496
+DV!L$21*Usage!$W496
+DV!L$22*Usage!$X496
+DV!L$23*Usage!$Y496
+DV!L$24*Usage!$Z496
+DV!L$25*Usage!$AA496
+DV!M$26*Usage!$AB496
+DV!L$27*Usage!$AC496
+DV!L$28*Usage!$AD496
+DV!L$29*Usage!$AE496
+DV!L$30*Usage!$AF496
+DV!L$31*Usage!$AG496
+DV!L$32*Usage!$AH496
+DV!L$33*Usage!$AI496
+DV!L$34*Usage!$AJ496
+DV!L$35*Usage!$AK496
+DV!L$36*Usage!$AL496
+DV!L$37*Usage!$AM496
+DV!L$38*Usage!$AN496
+DV!L$39*Usage!$AO496
+DV!L$40*Usage!$AP496
+DV!L$41*Usage!$AQ496
+DV!L$42*Usage!$AR496
+DV!L$43*Usage!$AS496
+DV!L$44*Usage!$AT496
+DV!L$45*Usage!$AU496
+DV!L$46*Usage!$AV496
+DV!L$47*Usage!$AW496
+DV!L$48*Usage!$AX496
+DV!L$49*Usage!$AY496
+DV!L$50*Usage!$AZ496
+DV!L$51*Usage!$BA496
+DV!L$52*Usage!$BB496
+DV!L$53*Usage!$BC496
+DV!L$54*Usage!$BD496</f>
        <v>0</v>
      </c>
      <c r="K496" s="1">
        <f>+DV!M$2*Usage!$D496
+DV!M$3*Usage!$E496
+DV!M$4*Usage!$F496
+DV!M$5*Usage!$G496
+DV!M$6*Usage!$H496
+DV!M$7*Usage!$I496
+DV!M$8*Usage!$J496
+DV!M$9*Usage!$K496
+DV!M$10*Usage!$L496
+DV!M$11*Usage!$M496
+DV!M$12*Usage!$N496
+DV!M$13*Usage!$O496
+DV!M$14*Usage!$P496
+DV!M$15*Usage!$Q496
+DV!M$16*Usage!$R496
+DV!M$17*Usage!$S496
+DV!M$18*Usage!$T496
+DV!M$19*Usage!$U496
+DV!M$20*Usage!$V496
+DV!M$21*Usage!$W496
+DV!M$22*Usage!$X496
+DV!M$23*Usage!$Y496
+DV!M$24*Usage!$Z496
+DV!M$25*Usage!$AA496
+DV!M$26*Usage!$AB496
+DV!M$27*Usage!$AC496
+DV!M$28*Usage!$AD496
+DV!M$29*Usage!$AE496
+DV!M$30*Usage!$AF496
+DV!M$31*Usage!$AG496
+DV!M$32*Usage!$AH496
+DV!M$33*Usage!$AI496
+DV!M$34*Usage!$AJ496
+DV!M$35*Usage!$AK496
+DV!M$36*Usage!$AL496
+DV!M$37*Usage!$AM496
+DV!M$38*Usage!$AN496
+DV!M$39*Usage!$AO496
+DV!M$40*Usage!$AP496
+DV!M$41*Usage!$AQ496
+DV!M$42*Usage!$AR496
+DV!M$43*Usage!$AS496
+DV!M$44*Usage!$AT496
+DV!M$45*Usage!$AU496
+DV!M$46*Usage!$AV496
+DV!M$47*Usage!$AW496
+DV!M$48*Usage!$AX496
+DV!M$49*Usage!$AY496
+DV!M$50*Usage!$AZ496
+DV!M$51*Usage!$BA496
+DV!M$52*Usage!$BB496
+DV!M$53*Usage!$BC496
+DV!M$54*Usage!$BD496</f>
        <v>0</v>
      </c>
      <c r="L496" s="1">
        <f>+DV!N$2*Usage!$D496
+DV!N$3*Usage!$E496
+DV!N$4*Usage!$F496
+DV!N$5*Usage!$G496
+DV!N$6*Usage!$H496
+DV!N$7*Usage!$I496
+DV!N$8*Usage!$J496
+DV!N$9*Usage!$K496
+DV!N$10*Usage!$L496
+DV!N$11*Usage!$M496
+DV!N$12*Usage!$N496
+DV!N$13*Usage!$O496
+DV!N$14*Usage!$P496
+DV!N$15*Usage!$Q496
+DV!N$16*Usage!$R496
+DV!N$17*Usage!$S496
+DV!N$18*Usage!$T496
+DV!N$19*Usage!$U496
+DV!N$20*Usage!$V496
+DV!N$21*Usage!$W496
+DV!N$22*Usage!$X496
+DV!N$23*Usage!$Y496
+DV!N$24*Usage!$Z496
+DV!N$25*Usage!$AA496
+DV!N$26*Usage!$AB496
+DV!N$27*Usage!$AC496
+DV!N$28*Usage!$AD496
+DV!N$29*Usage!$AE496
+DV!N$30*Usage!$AF496
+DV!N$31*Usage!$AG496
+DV!N$32*Usage!$AH496
+DV!N$33*Usage!$AI496
+DV!N$34*Usage!$AJ496
+DV!N$35*Usage!$AK496
+DV!N$36*Usage!$AL496
+DV!N$37*Usage!$AM496
+DV!N$38*Usage!$AN496
+DV!N$39*Usage!$AO496
+DV!N$40*Usage!$AP496
+DV!N$41*Usage!$AQ496
+DV!N$42*Usage!$AR496
+DV!N$43*Usage!$AS496
+DV!N$44*Usage!$AT496
+DV!N$45*Usage!$AU496
+DV!N$46*Usage!$AV496
+DV!N$47*Usage!$AW496
+DV!N$48*Usage!$AX496
+DV!N$49*Usage!$AY496
+DV!N$50*Usage!$AZ496
+DV!N$51*Usage!$BA496
+DV!N$52*Usage!$BB496
+DV!N$53*Usage!$BC496
+DV!N$54*Usage!$BD496</f>
        <v>0</v>
      </c>
      <c r="M496" s="1">
        <f>+DV!O$2*Usage!$D496
+DV!O$3*Usage!$E496
+DV!O$4*Usage!$F496
+DV!O$5*Usage!$G496
+DV!O$6*Usage!$H496
+DV!O$7*Usage!$I496
+DV!O$8*Usage!$J496
+DV!O$9*Usage!$K496
+DV!O$10*Usage!$L496
+DV!O$11*Usage!$M496
+DV!O$12*Usage!$N496
+DV!O$13*Usage!$O496
+DV!O$14*Usage!$P496
+DV!O$15*Usage!$Q496
+DV!O$16*Usage!$R496
+DV!O$17*Usage!$S496
+DV!O$18*Usage!$T496
+DV!O$19*Usage!$U496
+DV!O$20*Usage!$V496
+DV!O$21*Usage!$W496
+DV!O$22*Usage!$X496
+DV!O$23*Usage!$Y496
+DV!O$24*Usage!$Z496
+DV!O$25*Usage!$AA496
+DV!O$26*Usage!$AB496
+DV!O$27*Usage!$AC496
+DV!O$28*Usage!$AD496
+DV!O$29*Usage!$AE496
+DV!O$30*Usage!$AF496
+DV!O$31*Usage!$AG496
+DV!O$32*Usage!$AH496
+DV!O$33*Usage!$AI496
+DV!O$34*Usage!$AJ496
+DV!O$35*Usage!$AK496
+DV!O$36*Usage!$AL496
+DV!O$37*Usage!$AM496
+DV!O$38*Usage!$AN496
+DV!O$39*Usage!$AO496
+DV!O$40*Usage!$AP496
+DV!O$41*Usage!$AQ496
+DV!O$42*Usage!$AR496
+DV!O$43*Usage!$AS496
+DV!O$44*Usage!$AT496
+DV!O$45*Usage!$AU496
+DV!O$46*Usage!$AV496
+DV!O$47*Usage!$AW496
+DV!O$48*Usage!$AX496
+DV!O$49*Usage!$AY496
+DV!O$50*Usage!$AZ496
+DV!O$51*Usage!$BA496
+DV!O$52*Usage!$BB496
+DV!O$53*Usage!$BC496
+DV!O$54*Usage!$BD496</f>
        <v>0</v>
      </c>
      <c r="N496" s="58" t="str">
        <f>VLOOKUP(A496,'Plant Stock'!B516:B10504,1,0)</f>
        <v>829052A</v>
      </c>
      <c r="P496" s="108"/>
    </row>
    <row r="497" spans="1:16" x14ac:dyDescent="0.25">
      <c r="A497" s="168" t="s">
        <v>9688</v>
      </c>
      <c r="B497" s="1">
        <f>+DV!D$2*Usage!$D497
+DV!D$3*Usage!$E497
+DV!D$4*Usage!$F497
+DV!D$5*Usage!$G497
+DV!D$6*Usage!$H497
+DV!D$7*Usage!$I497
+DV!D$8*Usage!$J497
+DV!D$9*Usage!$K497
+DV!D$10*Usage!$L497
+DV!D$11*Usage!$M497
+DV!D$12*Usage!$N497
+DV!D$13*Usage!$O497
+DV!D$14*Usage!$P497
+DV!D$15*Usage!$Q497
+DV!D$16*Usage!$R497
+DV!D$17*Usage!$S497
+DV!D$18*Usage!$T497
+DV!D$19*Usage!$U497
+DV!D$20*Usage!$V497
+DV!D$21*Usage!$W497
+DV!D$22*Usage!$X497
+DV!D$23*Usage!$Y497
+DV!D$24*Usage!$Z497
+DV!D$25*Usage!$AA497
+DV!E$26*Usage!$AB497
+DV!D$27*Usage!$AC497
+DV!D$28*Usage!$AD497
+DV!D$29*Usage!$AE497
+DV!D$30*Usage!$AF497
+DV!D$31*Usage!$AG497
+DV!D$32*Usage!$AH497
+DV!D$33*Usage!$AI497
+DV!D$34*Usage!$AJ497
+DV!D$35*Usage!$AK497
+DV!D$36*Usage!$AL497
+DV!D$37*Usage!$AM497
+DV!D$38*Usage!$AN497
+DV!D$39*Usage!$AO497
+DV!D$40*Usage!$AP497
+DV!D$41*Usage!$AQ497
+DV!D$42*Usage!$AR497
+DV!D$43*Usage!$AS497
+DV!D$44*Usage!$AT497
+DV!D$45*Usage!$AU497
+DV!D$46*Usage!$AV497
+DV!D$47*Usage!$AW497
+DV!D$48*Usage!$AX497
+DV!D$49*Usage!$AY497
+DV!D$50*Usage!$AZ497
+DV!D$51*Usage!$BA497
+DV!D$52*Usage!$BB497
+DV!D$53*Usage!$BC497
+DV!D$54*Usage!$BD497</f>
        <v>0</v>
      </c>
      <c r="C497" s="1">
        <f>+DV!E$2*Usage!$D497
+DV!E$3*Usage!$E497
+DV!E$4*Usage!$F497
+DV!E$5*Usage!$G497
+DV!E$6*Usage!$H497
+DV!E$7*Usage!$I497
+DV!E$8*Usage!$J497
+DV!E$9*Usage!$K497
+DV!E$10*Usage!$L497
+DV!E$11*Usage!$M497
+DV!E$12*Usage!$N497
+DV!E$13*Usage!$O497
+DV!E$14*Usage!$P497
+DV!E$15*Usage!$Q497
+DV!E$16*Usage!$R497
+DV!E$17*Usage!$S497
+DV!E$18*Usage!$T497
+DV!E$19*Usage!$U497
+DV!E$20*Usage!$V497
+DV!E$21*Usage!$W497
+DV!E$22*Usage!$X497
+DV!E$23*Usage!$Y497
+DV!E$24*Usage!$Z497
+DV!E$25*Usage!$AA497
+DV!F$26*Usage!$AB497
+DV!E$27*Usage!$AC497
+DV!E$28*Usage!$AD497
+DV!E$29*Usage!$AE497
+DV!E$30*Usage!$AF497
+DV!E$31*Usage!$AG497
+DV!E$32*Usage!$AH497
+DV!E$33*Usage!$AI497
+DV!E$34*Usage!$AJ497
+DV!E$35*Usage!$AK497
+DV!E$36*Usage!$AL497
+DV!E$37*Usage!$AM497
+DV!E$38*Usage!$AN497
+DV!E$39*Usage!$AO497
+DV!E$40*Usage!$AP497
+DV!E$41*Usage!$AQ497
+DV!E$42*Usage!$AR497
+DV!E$43*Usage!$AS497
+DV!E$44*Usage!$AT497
+DV!E$45*Usage!$AU497
+DV!E$46*Usage!$AV497
+DV!E$47*Usage!$AW497
+DV!E$48*Usage!$AX497
+DV!E$49*Usage!$AY497
+DV!E$50*Usage!$AZ497
+DV!E$51*Usage!$BA497
+DV!E$52*Usage!$BB497
+DV!E$53*Usage!$BC497
+DV!E$54*Usage!$BD497</f>
        <v>0</v>
      </c>
      <c r="D497" s="1">
        <f>+DV!F$2*Usage!$D497
+DV!F$3*Usage!$E497
+DV!F$4*Usage!$F497
+DV!F$5*Usage!$G497
+DV!F$6*Usage!$H497
+DV!F$7*Usage!$I497
+DV!F$8*Usage!$J497
+DV!F$9*Usage!$K497
+DV!F$10*Usage!$L497
+DV!F$11*Usage!$M497
+DV!F$12*Usage!$N497
+DV!F$13*Usage!$O497
+DV!F$14*Usage!$P497
+DV!F$15*Usage!$Q497
+DV!F$16*Usage!$R497
+DV!F$17*Usage!$S497
+DV!F$18*Usage!$T497
+DV!F$19*Usage!$U497
+DV!F$20*Usage!$V497
+DV!F$21*Usage!$W497
+DV!F$22*Usage!$X497
+DV!F$23*Usage!$Y497
+DV!F$24*Usage!$Z497
+DV!F$25*Usage!$AA497
+DV!G$26*Usage!$AB497
+DV!F$27*Usage!$AC497
+DV!F$28*Usage!$AD497
+DV!F$29*Usage!$AE497
+DV!F$30*Usage!$AF497
+DV!F$31*Usage!$AG497
+DV!F$32*Usage!$AH497
+DV!F$33*Usage!$AI497
+DV!F$34*Usage!$AJ497
+DV!F$35*Usage!$AK497
+DV!F$36*Usage!$AL497
+DV!F$37*Usage!$AM497
+DV!F$38*Usage!$AN497
+DV!F$39*Usage!$AO497
+DV!F$40*Usage!$AP497
+DV!F$41*Usage!$AQ497
+DV!F$42*Usage!$AR497
+DV!F$43*Usage!$AS497
+DV!F$44*Usage!$AT497
+DV!F$45*Usage!$AU497
+DV!F$46*Usage!$AV497
+DV!F$47*Usage!$AW497
+DV!F$48*Usage!$AX497
+DV!F$49*Usage!$AY497
+DV!F$50*Usage!$AZ497
+DV!F$51*Usage!$BA497
+DV!F$52*Usage!$BB497
+DV!F$53*Usage!$BC497
+DV!F$54*Usage!$BD497</f>
        <v>0</v>
      </c>
      <c r="E497" s="1">
        <f>+DV!G$2*Usage!$D497
+DV!G$3*Usage!$E497
+DV!G$4*Usage!$F497
+DV!G$5*Usage!$G497
+DV!G$6*Usage!$H497
+DV!G$7*Usage!$I497
+DV!G$8*Usage!$J497
+DV!G$9*Usage!$K497
+DV!G$10*Usage!$L497
+DV!G$11*Usage!$M497
+DV!G$12*Usage!$N497
+DV!G$13*Usage!$O497
+DV!G$14*Usage!$P497
+DV!G$15*Usage!$Q497
+DV!G$16*Usage!$R497
+DV!G$17*Usage!$S497
+DV!G$18*Usage!$T497
+DV!G$19*Usage!$U497
+DV!G$20*Usage!$V497
+DV!G$21*Usage!$W497
+DV!G$22*Usage!$X497
+DV!G$23*Usage!$Y497
+DV!G$24*Usage!$Z497
+DV!G$25*Usage!$AA497
+DV!H$26*Usage!$AB497
+DV!G$27*Usage!$AC497
+DV!G$28*Usage!$AD497
+DV!G$29*Usage!$AE497
+DV!G$30*Usage!$AF497
+DV!G$31*Usage!$AG497
+DV!G$32*Usage!$AH497
+DV!G$33*Usage!$AI497
+DV!G$34*Usage!$AJ497
+DV!G$35*Usage!$AK497
+DV!G$36*Usage!$AL497
+DV!G$37*Usage!$AM497
+DV!G$38*Usage!$AN497
+DV!G$39*Usage!$AO497
+DV!G$40*Usage!$AP497
+DV!G$41*Usage!$AQ497
+DV!G$42*Usage!$AR497
+DV!G$43*Usage!$AS497
+DV!G$44*Usage!$AT497
+DV!G$45*Usage!$AU497
+DV!G$46*Usage!$AV497
+DV!G$47*Usage!$AW497
+DV!G$48*Usage!$AX497
+DV!G$49*Usage!$AY497
+DV!G$50*Usage!$AZ497
+DV!G$51*Usage!$BA497
+DV!G$52*Usage!$BB497
+DV!G$53*Usage!$BC497
+DV!G$54*Usage!$BD497</f>
        <v>480</v>
      </c>
      <c r="F497" s="1">
        <f>+DV!H$2*Usage!$D497
+DV!H$3*Usage!$E497
+DV!H$4*Usage!$F497
+DV!H$5*Usage!$G497
+DV!H$6*Usage!$H497
+DV!H$7*Usage!$I497
+DV!H$8*Usage!$J497
+DV!H$9*Usage!$K497
+DV!H$10*Usage!$L497
+DV!H$11*Usage!$M497
+DV!H$12*Usage!$N497
+DV!H$13*Usage!$O497
+DV!H$14*Usage!$P497
+DV!H$15*Usage!$Q497
+DV!H$16*Usage!$R497
+DV!H$17*Usage!$S497
+DV!H$18*Usage!$T497
+DV!H$19*Usage!$U497
+DV!H$20*Usage!$V497
+DV!H$21*Usage!$W497
+DV!H$22*Usage!$X497
+DV!H$23*Usage!$Y497
+DV!H$24*Usage!$Z497
+DV!H$25*Usage!$AA497
+DV!I$26*Usage!$AB497
+DV!H$27*Usage!$AC497
+DV!H$28*Usage!$AD497
+DV!H$29*Usage!$AE497
+DV!H$30*Usage!$AF497
+DV!H$31*Usage!$AG497
+DV!H$32*Usage!$AH497
+DV!H$33*Usage!$AI497
+DV!H$34*Usage!$AJ497
+DV!H$35*Usage!$AK497
+DV!H$36*Usage!$AL497
+DV!H$37*Usage!$AM497
+DV!H$38*Usage!$AN497
+DV!H$39*Usage!$AO497
+DV!H$40*Usage!$AP497
+DV!H$41*Usage!$AQ497
+DV!H$42*Usage!$AR497
+DV!H$43*Usage!$AS497
+DV!H$44*Usage!$AT497
+DV!H$45*Usage!$AU497
+DV!H$46*Usage!$AV497
+DV!H$47*Usage!$AW497
+DV!H$48*Usage!$AX497
+DV!H$49*Usage!$AY497
+DV!H$50*Usage!$AZ497
+DV!H$51*Usage!$BA497
+DV!H$52*Usage!$BB497
+DV!H$53*Usage!$BC497
+DV!H$54*Usage!$BD497</f>
        <v>480</v>
      </c>
      <c r="G497" s="1">
        <f>+DV!I$2*Usage!$D497
+DV!I$3*Usage!$E497
+DV!I$4*Usage!$F497
+DV!I$5*Usage!$G497
+DV!I$6*Usage!$H497
+DV!I$7*Usage!$I497
+DV!I$8*Usage!$J497
+DV!I$9*Usage!$K497
+DV!I$10*Usage!$L497
+DV!I$11*Usage!$M497
+DV!I$12*Usage!$N497
+DV!I$13*Usage!$O497
+DV!I$14*Usage!$P497
+DV!I$15*Usage!$Q497
+DV!I$16*Usage!$R497
+DV!I$17*Usage!$S497
+DV!I$18*Usage!$T497
+DV!I$19*Usage!$U497
+DV!I$20*Usage!$V497
+DV!I$21*Usage!$W497
+DV!I$22*Usage!$X497
+DV!I$23*Usage!$Y497
+DV!I$24*Usage!$Z497
+DV!I$25*Usage!$AA497
+DV!J$26*Usage!$AB497
+DV!I$27*Usage!$AC497
+DV!I$28*Usage!$AD497
+DV!I$29*Usage!$AE497
+DV!I$30*Usage!$AF497
+DV!I$31*Usage!$AG497
+DV!I$32*Usage!$AH497
+DV!I$33*Usage!$AI497
+DV!I$34*Usage!$AJ497
+DV!I$35*Usage!$AK497
+DV!I$36*Usage!$AL497
+DV!I$37*Usage!$AM497
+DV!I$38*Usage!$AN497
+DV!I$39*Usage!$AO497
+DV!I$40*Usage!$AP497
+DV!I$41*Usage!$AQ497
+DV!I$42*Usage!$AR497
+DV!I$43*Usage!$AS497
+DV!I$44*Usage!$AT497
+DV!I$45*Usage!$AU497
+DV!I$46*Usage!$AV497
+DV!I$47*Usage!$AW497
+DV!I$48*Usage!$AX497
+DV!I$49*Usage!$AY497
+DV!I$50*Usage!$AZ497
+DV!I$51*Usage!$BA497
+DV!I$52*Usage!$BB497
+DV!I$53*Usage!$BC497
+DV!I$54*Usage!$BD497</f>
        <v>480</v>
      </c>
      <c r="H497" s="1">
        <f>+DV!J$2*Usage!$D497
+DV!J$3*Usage!$E497
+DV!J$4*Usage!$F497
+DV!J$5*Usage!$G497
+DV!J$6*Usage!$H497
+DV!J$7*Usage!$I497
+DV!J$8*Usage!$J497
+DV!J$9*Usage!$K497
+DV!J$10*Usage!$L497
+DV!J$11*Usage!$M497
+DV!J$12*Usage!$N497
+DV!J$13*Usage!$O497
+DV!J$14*Usage!$P497
+DV!J$15*Usage!$Q497
+DV!J$16*Usage!$R497
+DV!J$17*Usage!$S497
+DV!J$18*Usage!$T497
+DV!J$19*Usage!$U497
+DV!J$20*Usage!$V497
+DV!J$21*Usage!$W497
+DV!J$22*Usage!$X497
+DV!J$23*Usage!$Y497
+DV!J$24*Usage!$Z497
+DV!J$25*Usage!$AA497
+DV!K$26*Usage!$AB497
+DV!J$27*Usage!$AC497
+DV!J$28*Usage!$AD497
+DV!J$29*Usage!$AE497
+DV!J$30*Usage!$AF497
+DV!J$31*Usage!$AG497
+DV!J$32*Usage!$AH497
+DV!J$33*Usage!$AI497
+DV!J$34*Usage!$AJ497
+DV!J$35*Usage!$AK497
+DV!J$36*Usage!$AL497
+DV!J$37*Usage!$AM497
+DV!J$38*Usage!$AN497
+DV!J$39*Usage!$AO497
+DV!J$40*Usage!$AP497
+DV!J$41*Usage!$AQ497
+DV!J$42*Usage!$AR497
+DV!J$43*Usage!$AS497
+DV!J$44*Usage!$AT497
+DV!J$45*Usage!$AU497
+DV!J$46*Usage!$AV497
+DV!J$47*Usage!$AW497
+DV!J$48*Usage!$AX497
+DV!J$49*Usage!$AY497
+DV!J$50*Usage!$AZ497
+DV!J$51*Usage!$BA497
+DV!J$52*Usage!$BB497
+DV!J$53*Usage!$BC497
+DV!J$54*Usage!$BD497</f>
        <v>480</v>
      </c>
      <c r="I497" s="1">
        <f>+DV!K$2*Usage!$D497
+DV!K$3*Usage!$E497
+DV!K$4*Usage!$F497
+DV!K$5*Usage!$G497
+DV!K$6*Usage!$H497
+DV!K$7*Usage!$I497
+DV!K$8*Usage!$J497
+DV!K$9*Usage!$K497
+DV!K$10*Usage!$L497
+DV!K$11*Usage!$M497
+DV!K$12*Usage!$N497
+DV!K$13*Usage!$O497
+DV!K$14*Usage!$P497
+DV!K$15*Usage!$Q497
+DV!K$16*Usage!$R497
+DV!K$17*Usage!$S497
+DV!K$18*Usage!$T497
+DV!K$19*Usage!$U497
+DV!K$20*Usage!$V497
+DV!K$21*Usage!$W497
+DV!K$22*Usage!$X497
+DV!K$23*Usage!$Y497
+DV!K$24*Usage!$Z497
+DV!K$25*Usage!$AA497
+DV!L$26*Usage!$AB497
+DV!K$27*Usage!$AC497
+DV!K$28*Usage!$AD497
+DV!K$29*Usage!$AE497
+DV!K$30*Usage!$AF497
+DV!K$31*Usage!$AG497
+DV!K$32*Usage!$AH497
+DV!K$33*Usage!$AI497
+DV!K$34*Usage!$AJ497
+DV!K$35*Usage!$AK497
+DV!K$36*Usage!$AL497
+DV!K$37*Usage!$AM497
+DV!K$38*Usage!$AN497
+DV!K$39*Usage!$AO497
+DV!K$40*Usage!$AP497
+DV!K$41*Usage!$AQ497
+DV!K$42*Usage!$AR497
+DV!K$43*Usage!$AS497
+DV!K$44*Usage!$AT497
+DV!K$45*Usage!$AU497
+DV!K$46*Usage!$AV497
+DV!K$47*Usage!$AW497
+DV!K$48*Usage!$AX497
+DV!K$49*Usage!$AY497
+DV!K$50*Usage!$AZ497
+DV!K$51*Usage!$BA497
+DV!K$52*Usage!$BB497
+DV!K$53*Usage!$BC497
+DV!K$54*Usage!$BD497</f>
        <v>0</v>
      </c>
      <c r="J497" s="1">
        <f>+DV!L$2*Usage!$D497
+DV!L$3*Usage!$E497
+DV!L$4*Usage!$F497
+DV!L$5*Usage!$G497
+DV!L$6*Usage!$H497
+DV!L$7*Usage!$I497
+DV!L$8*Usage!$J497
+DV!L$9*Usage!$K497
+DV!L$10*Usage!$L497
+DV!L$11*Usage!$M497
+DV!L$12*Usage!$N497
+DV!L$13*Usage!$O497
+DV!L$14*Usage!$P497
+DV!L$15*Usage!$Q497
+DV!L$16*Usage!$R497
+DV!L$17*Usage!$S497
+DV!L$18*Usage!$T497
+DV!L$19*Usage!$U497
+DV!L$20*Usage!$V497
+DV!L$21*Usage!$W497
+DV!L$22*Usage!$X497
+DV!L$23*Usage!$Y497
+DV!L$24*Usage!$Z497
+DV!L$25*Usage!$AA497
+DV!M$26*Usage!$AB497
+DV!L$27*Usage!$AC497
+DV!L$28*Usage!$AD497
+DV!L$29*Usage!$AE497
+DV!L$30*Usage!$AF497
+DV!L$31*Usage!$AG497
+DV!L$32*Usage!$AH497
+DV!L$33*Usage!$AI497
+DV!L$34*Usage!$AJ497
+DV!L$35*Usage!$AK497
+DV!L$36*Usage!$AL497
+DV!L$37*Usage!$AM497
+DV!L$38*Usage!$AN497
+DV!L$39*Usage!$AO497
+DV!L$40*Usage!$AP497
+DV!L$41*Usage!$AQ497
+DV!L$42*Usage!$AR497
+DV!L$43*Usage!$AS497
+DV!L$44*Usage!$AT497
+DV!L$45*Usage!$AU497
+DV!L$46*Usage!$AV497
+DV!L$47*Usage!$AW497
+DV!L$48*Usage!$AX497
+DV!L$49*Usage!$AY497
+DV!L$50*Usage!$AZ497
+DV!L$51*Usage!$BA497
+DV!L$52*Usage!$BB497
+DV!L$53*Usage!$BC497
+DV!L$54*Usage!$BD497</f>
        <v>0</v>
      </c>
      <c r="K497" s="1">
        <f>+DV!M$2*Usage!$D497
+DV!M$3*Usage!$E497
+DV!M$4*Usage!$F497
+DV!M$5*Usage!$G497
+DV!M$6*Usage!$H497
+DV!M$7*Usage!$I497
+DV!M$8*Usage!$J497
+DV!M$9*Usage!$K497
+DV!M$10*Usage!$L497
+DV!M$11*Usage!$M497
+DV!M$12*Usage!$N497
+DV!M$13*Usage!$O497
+DV!M$14*Usage!$P497
+DV!M$15*Usage!$Q497
+DV!M$16*Usage!$R497
+DV!M$17*Usage!$S497
+DV!M$18*Usage!$T497
+DV!M$19*Usage!$U497
+DV!M$20*Usage!$V497
+DV!M$21*Usage!$W497
+DV!M$22*Usage!$X497
+DV!M$23*Usage!$Y497
+DV!M$24*Usage!$Z497
+DV!M$25*Usage!$AA497
+DV!M$26*Usage!$AB497
+DV!M$27*Usage!$AC497
+DV!M$28*Usage!$AD497
+DV!M$29*Usage!$AE497
+DV!M$30*Usage!$AF497
+DV!M$31*Usage!$AG497
+DV!M$32*Usage!$AH497
+DV!M$33*Usage!$AI497
+DV!M$34*Usage!$AJ497
+DV!M$35*Usage!$AK497
+DV!M$36*Usage!$AL497
+DV!M$37*Usage!$AM497
+DV!M$38*Usage!$AN497
+DV!M$39*Usage!$AO497
+DV!M$40*Usage!$AP497
+DV!M$41*Usage!$AQ497
+DV!M$42*Usage!$AR497
+DV!M$43*Usage!$AS497
+DV!M$44*Usage!$AT497
+DV!M$45*Usage!$AU497
+DV!M$46*Usage!$AV497
+DV!M$47*Usage!$AW497
+DV!M$48*Usage!$AX497
+DV!M$49*Usage!$AY497
+DV!M$50*Usage!$AZ497
+DV!M$51*Usage!$BA497
+DV!M$52*Usage!$BB497
+DV!M$53*Usage!$BC497
+DV!M$54*Usage!$BD497</f>
        <v>0</v>
      </c>
      <c r="L497" s="1">
        <f>+DV!N$2*Usage!$D497
+DV!N$3*Usage!$E497
+DV!N$4*Usage!$F497
+DV!N$5*Usage!$G497
+DV!N$6*Usage!$H497
+DV!N$7*Usage!$I497
+DV!N$8*Usage!$J497
+DV!N$9*Usage!$K497
+DV!N$10*Usage!$L497
+DV!N$11*Usage!$M497
+DV!N$12*Usage!$N497
+DV!N$13*Usage!$O497
+DV!N$14*Usage!$P497
+DV!N$15*Usage!$Q497
+DV!N$16*Usage!$R497
+DV!N$17*Usage!$S497
+DV!N$18*Usage!$T497
+DV!N$19*Usage!$U497
+DV!N$20*Usage!$V497
+DV!N$21*Usage!$W497
+DV!N$22*Usage!$X497
+DV!N$23*Usage!$Y497
+DV!N$24*Usage!$Z497
+DV!N$25*Usage!$AA497
+DV!N$26*Usage!$AB497
+DV!N$27*Usage!$AC497
+DV!N$28*Usage!$AD497
+DV!N$29*Usage!$AE497
+DV!N$30*Usage!$AF497
+DV!N$31*Usage!$AG497
+DV!N$32*Usage!$AH497
+DV!N$33*Usage!$AI497
+DV!N$34*Usage!$AJ497
+DV!N$35*Usage!$AK497
+DV!N$36*Usage!$AL497
+DV!N$37*Usage!$AM497
+DV!N$38*Usage!$AN497
+DV!N$39*Usage!$AO497
+DV!N$40*Usage!$AP497
+DV!N$41*Usage!$AQ497
+DV!N$42*Usage!$AR497
+DV!N$43*Usage!$AS497
+DV!N$44*Usage!$AT497
+DV!N$45*Usage!$AU497
+DV!N$46*Usage!$AV497
+DV!N$47*Usage!$AW497
+DV!N$48*Usage!$AX497
+DV!N$49*Usage!$AY497
+DV!N$50*Usage!$AZ497
+DV!N$51*Usage!$BA497
+DV!N$52*Usage!$BB497
+DV!N$53*Usage!$BC497
+DV!N$54*Usage!$BD497</f>
        <v>0</v>
      </c>
      <c r="M497" s="1">
        <f>+DV!O$2*Usage!$D497
+DV!O$3*Usage!$E497
+DV!O$4*Usage!$F497
+DV!O$5*Usage!$G497
+DV!O$6*Usage!$H497
+DV!O$7*Usage!$I497
+DV!O$8*Usage!$J497
+DV!O$9*Usage!$K497
+DV!O$10*Usage!$L497
+DV!O$11*Usage!$M497
+DV!O$12*Usage!$N497
+DV!O$13*Usage!$O497
+DV!O$14*Usage!$P497
+DV!O$15*Usage!$Q497
+DV!O$16*Usage!$R497
+DV!O$17*Usage!$S497
+DV!O$18*Usage!$T497
+DV!O$19*Usage!$U497
+DV!O$20*Usage!$V497
+DV!O$21*Usage!$W497
+DV!O$22*Usage!$X497
+DV!O$23*Usage!$Y497
+DV!O$24*Usage!$Z497
+DV!O$25*Usage!$AA497
+DV!O$26*Usage!$AB497
+DV!O$27*Usage!$AC497
+DV!O$28*Usage!$AD497
+DV!O$29*Usage!$AE497
+DV!O$30*Usage!$AF497
+DV!O$31*Usage!$AG497
+DV!O$32*Usage!$AH497
+DV!O$33*Usage!$AI497
+DV!O$34*Usage!$AJ497
+DV!O$35*Usage!$AK497
+DV!O$36*Usage!$AL497
+DV!O$37*Usage!$AM497
+DV!O$38*Usage!$AN497
+DV!O$39*Usage!$AO497
+DV!O$40*Usage!$AP497
+DV!O$41*Usage!$AQ497
+DV!O$42*Usage!$AR497
+DV!O$43*Usage!$AS497
+DV!O$44*Usage!$AT497
+DV!O$45*Usage!$AU497
+DV!O$46*Usage!$AV497
+DV!O$47*Usage!$AW497
+DV!O$48*Usage!$AX497
+DV!O$49*Usage!$AY497
+DV!O$50*Usage!$AZ497
+DV!O$51*Usage!$BA497
+DV!O$52*Usage!$BB497
+DV!O$53*Usage!$BC497
+DV!O$54*Usage!$BD497</f>
        <v>0</v>
      </c>
      <c r="N497" s="58" t="str">
        <f>VLOOKUP(A497,'Plant Stock'!B517:B10505,1,0)</f>
        <v>829228B</v>
      </c>
      <c r="P497" s="108"/>
    </row>
    <row r="498" spans="1:16" x14ac:dyDescent="0.25">
      <c r="A498" s="118" t="s">
        <v>8600</v>
      </c>
      <c r="B498" s="1">
        <f>+DV!D$2*Usage!$D498
+DV!D$3*Usage!$E498
+DV!D$4*Usage!$F498
+DV!D$5*Usage!$G498
+DV!D$6*Usage!$H498
+DV!D$7*Usage!$I498
+DV!D$8*Usage!$J498
+DV!D$9*Usage!$K498
+DV!D$10*Usage!$L498
+DV!D$11*Usage!$M498
+DV!D$12*Usage!$N498
+DV!D$13*Usage!$O498
+DV!D$14*Usage!$P498
+DV!D$15*Usage!$Q498
+DV!D$16*Usage!$R498
+DV!D$17*Usage!$S498
+DV!D$18*Usage!$T498
+DV!D$19*Usage!$U498
+DV!D$20*Usage!$V498
+DV!D$21*Usage!$W498
+DV!D$22*Usage!$X498
+DV!D$23*Usage!$Y498
+DV!D$24*Usage!$Z498
+DV!D$25*Usage!$AA498
+DV!E$26*Usage!$AB498
+DV!D$27*Usage!$AC498
+DV!D$28*Usage!$AD498
+DV!D$29*Usage!$AE498
+DV!D$30*Usage!$AF498
+DV!D$31*Usage!$AG498
+DV!D$32*Usage!$AH498
+DV!D$33*Usage!$AI498
+DV!D$34*Usage!$AJ498
+DV!D$35*Usage!$AK498
+DV!D$36*Usage!$AL498
+DV!D$37*Usage!$AM498
+DV!D$38*Usage!$AN498
+DV!D$39*Usage!$AO498
+DV!D$40*Usage!$AP498
+DV!D$41*Usage!$AQ498
+DV!D$42*Usage!$AR498
+DV!D$43*Usage!$AS498
+DV!D$44*Usage!$AT498
+DV!D$45*Usage!$AU498
+DV!D$46*Usage!$AV498
+DV!D$47*Usage!$AW498
+DV!D$48*Usage!$AX498
+DV!D$49*Usage!$AY498
+DV!D$50*Usage!$AZ498
+DV!D$51*Usage!$BA498
+DV!D$52*Usage!$BB498
+DV!D$53*Usage!$BC498
+DV!D$54*Usage!$BD498</f>
        <v>300</v>
      </c>
      <c r="C498" s="1">
        <f>+DV!E$2*Usage!$D498
+DV!E$3*Usage!$E498
+DV!E$4*Usage!$F498
+DV!E$5*Usage!$G498
+DV!E$6*Usage!$H498
+DV!E$7*Usage!$I498
+DV!E$8*Usage!$J498
+DV!E$9*Usage!$K498
+DV!E$10*Usage!$L498
+DV!E$11*Usage!$M498
+DV!E$12*Usage!$N498
+DV!E$13*Usage!$O498
+DV!E$14*Usage!$P498
+DV!E$15*Usage!$Q498
+DV!E$16*Usage!$R498
+DV!E$17*Usage!$S498
+DV!E$18*Usage!$T498
+DV!E$19*Usage!$U498
+DV!E$20*Usage!$V498
+DV!E$21*Usage!$W498
+DV!E$22*Usage!$X498
+DV!E$23*Usage!$Y498
+DV!E$24*Usage!$Z498
+DV!E$25*Usage!$AA498
+DV!F$26*Usage!$AB498
+DV!E$27*Usage!$AC498
+DV!E$28*Usage!$AD498
+DV!E$29*Usage!$AE498
+DV!E$30*Usage!$AF498
+DV!E$31*Usage!$AG498
+DV!E$32*Usage!$AH498
+DV!E$33*Usage!$AI498
+DV!E$34*Usage!$AJ498
+DV!E$35*Usage!$AK498
+DV!E$36*Usage!$AL498
+DV!E$37*Usage!$AM498
+DV!E$38*Usage!$AN498
+DV!E$39*Usage!$AO498
+DV!E$40*Usage!$AP498
+DV!E$41*Usage!$AQ498
+DV!E$42*Usage!$AR498
+DV!E$43*Usage!$AS498
+DV!E$44*Usage!$AT498
+DV!E$45*Usage!$AU498
+DV!E$46*Usage!$AV498
+DV!E$47*Usage!$AW498
+DV!E$48*Usage!$AX498
+DV!E$49*Usage!$AY498
+DV!E$50*Usage!$AZ498
+DV!E$51*Usage!$BA498
+DV!E$52*Usage!$BB498
+DV!E$53*Usage!$BC498
+DV!E$54*Usage!$BD498</f>
        <v>600</v>
      </c>
      <c r="D498" s="1">
        <f>+DV!F$2*Usage!$D498
+DV!F$3*Usage!$E498
+DV!F$4*Usage!$F498
+DV!F$5*Usage!$G498
+DV!F$6*Usage!$H498
+DV!F$7*Usage!$I498
+DV!F$8*Usage!$J498
+DV!F$9*Usage!$K498
+DV!F$10*Usage!$L498
+DV!F$11*Usage!$M498
+DV!F$12*Usage!$N498
+DV!F$13*Usage!$O498
+DV!F$14*Usage!$P498
+DV!F$15*Usage!$Q498
+DV!F$16*Usage!$R498
+DV!F$17*Usage!$S498
+DV!F$18*Usage!$T498
+DV!F$19*Usage!$U498
+DV!F$20*Usage!$V498
+DV!F$21*Usage!$W498
+DV!F$22*Usage!$X498
+DV!F$23*Usage!$Y498
+DV!F$24*Usage!$Z498
+DV!F$25*Usage!$AA498
+DV!G$26*Usage!$AB498
+DV!F$27*Usage!$AC498
+DV!F$28*Usage!$AD498
+DV!F$29*Usage!$AE498
+DV!F$30*Usage!$AF498
+DV!F$31*Usage!$AG498
+DV!F$32*Usage!$AH498
+DV!F$33*Usage!$AI498
+DV!F$34*Usage!$AJ498
+DV!F$35*Usage!$AK498
+DV!F$36*Usage!$AL498
+DV!F$37*Usage!$AM498
+DV!F$38*Usage!$AN498
+DV!F$39*Usage!$AO498
+DV!F$40*Usage!$AP498
+DV!F$41*Usage!$AQ498
+DV!F$42*Usage!$AR498
+DV!F$43*Usage!$AS498
+DV!F$44*Usage!$AT498
+DV!F$45*Usage!$AU498
+DV!F$46*Usage!$AV498
+DV!F$47*Usage!$AW498
+DV!F$48*Usage!$AX498
+DV!F$49*Usage!$AY498
+DV!F$50*Usage!$AZ498
+DV!F$51*Usage!$BA498
+DV!F$52*Usage!$BB498
+DV!F$53*Usage!$BC498
+DV!F$54*Usage!$BD498</f>
        <v>600</v>
      </c>
      <c r="E498" s="1">
        <f>+DV!G$2*Usage!$D498
+DV!G$3*Usage!$E498
+DV!G$4*Usage!$F498
+DV!G$5*Usage!$G498
+DV!G$6*Usage!$H498
+DV!G$7*Usage!$I498
+DV!G$8*Usage!$J498
+DV!G$9*Usage!$K498
+DV!G$10*Usage!$L498
+DV!G$11*Usage!$M498
+DV!G$12*Usage!$N498
+DV!G$13*Usage!$O498
+DV!G$14*Usage!$P498
+DV!G$15*Usage!$Q498
+DV!G$16*Usage!$R498
+DV!G$17*Usage!$S498
+DV!G$18*Usage!$T498
+DV!G$19*Usage!$U498
+DV!G$20*Usage!$V498
+DV!G$21*Usage!$W498
+DV!G$22*Usage!$X498
+DV!G$23*Usage!$Y498
+DV!G$24*Usage!$Z498
+DV!G$25*Usage!$AA498
+DV!H$26*Usage!$AB498
+DV!G$27*Usage!$AC498
+DV!G$28*Usage!$AD498
+DV!G$29*Usage!$AE498
+DV!G$30*Usage!$AF498
+DV!G$31*Usage!$AG498
+DV!G$32*Usage!$AH498
+DV!G$33*Usage!$AI498
+DV!G$34*Usage!$AJ498
+DV!G$35*Usage!$AK498
+DV!G$36*Usage!$AL498
+DV!G$37*Usage!$AM498
+DV!G$38*Usage!$AN498
+DV!G$39*Usage!$AO498
+DV!G$40*Usage!$AP498
+DV!G$41*Usage!$AQ498
+DV!G$42*Usage!$AR498
+DV!G$43*Usage!$AS498
+DV!G$44*Usage!$AT498
+DV!G$45*Usage!$AU498
+DV!G$46*Usage!$AV498
+DV!G$47*Usage!$AW498
+DV!G$48*Usage!$AX498
+DV!G$49*Usage!$AY498
+DV!G$50*Usage!$AZ498
+DV!G$51*Usage!$BA498
+DV!G$52*Usage!$BB498
+DV!G$53*Usage!$BC498
+DV!G$54*Usage!$BD498</f>
        <v>600</v>
      </c>
      <c r="F498" s="1">
        <f>+DV!H$2*Usage!$D498
+DV!H$3*Usage!$E498
+DV!H$4*Usage!$F498
+DV!H$5*Usage!$G498
+DV!H$6*Usage!$H498
+DV!H$7*Usage!$I498
+DV!H$8*Usage!$J498
+DV!H$9*Usage!$K498
+DV!H$10*Usage!$L498
+DV!H$11*Usage!$M498
+DV!H$12*Usage!$N498
+DV!H$13*Usage!$O498
+DV!H$14*Usage!$P498
+DV!H$15*Usage!$Q498
+DV!H$16*Usage!$R498
+DV!H$17*Usage!$S498
+DV!H$18*Usage!$T498
+DV!H$19*Usage!$U498
+DV!H$20*Usage!$V498
+DV!H$21*Usage!$W498
+DV!H$22*Usage!$X498
+DV!H$23*Usage!$Y498
+DV!H$24*Usage!$Z498
+DV!H$25*Usage!$AA498
+DV!I$26*Usage!$AB498
+DV!H$27*Usage!$AC498
+DV!H$28*Usage!$AD498
+DV!H$29*Usage!$AE498
+DV!H$30*Usage!$AF498
+DV!H$31*Usage!$AG498
+DV!H$32*Usage!$AH498
+DV!H$33*Usage!$AI498
+DV!H$34*Usage!$AJ498
+DV!H$35*Usage!$AK498
+DV!H$36*Usage!$AL498
+DV!H$37*Usage!$AM498
+DV!H$38*Usage!$AN498
+DV!H$39*Usage!$AO498
+DV!H$40*Usage!$AP498
+DV!H$41*Usage!$AQ498
+DV!H$42*Usage!$AR498
+DV!H$43*Usage!$AS498
+DV!H$44*Usage!$AT498
+DV!H$45*Usage!$AU498
+DV!H$46*Usage!$AV498
+DV!H$47*Usage!$AW498
+DV!H$48*Usage!$AX498
+DV!H$49*Usage!$AY498
+DV!H$50*Usage!$AZ498
+DV!H$51*Usage!$BA498
+DV!H$52*Usage!$BB498
+DV!H$53*Usage!$BC498
+DV!H$54*Usage!$BD498</f>
        <v>600</v>
      </c>
      <c r="G498" s="1">
        <f>+DV!I$2*Usage!$D498
+DV!I$3*Usage!$E498
+DV!I$4*Usage!$F498
+DV!I$5*Usage!$G498
+DV!I$6*Usage!$H498
+DV!I$7*Usage!$I498
+DV!I$8*Usage!$J498
+DV!I$9*Usage!$K498
+DV!I$10*Usage!$L498
+DV!I$11*Usage!$M498
+DV!I$12*Usage!$N498
+DV!I$13*Usage!$O498
+DV!I$14*Usage!$P498
+DV!I$15*Usage!$Q498
+DV!I$16*Usage!$R498
+DV!I$17*Usage!$S498
+DV!I$18*Usage!$T498
+DV!I$19*Usage!$U498
+DV!I$20*Usage!$V498
+DV!I$21*Usage!$W498
+DV!I$22*Usage!$X498
+DV!I$23*Usage!$Y498
+DV!I$24*Usage!$Z498
+DV!I$25*Usage!$AA498
+DV!J$26*Usage!$AB498
+DV!I$27*Usage!$AC498
+DV!I$28*Usage!$AD498
+DV!I$29*Usage!$AE498
+DV!I$30*Usage!$AF498
+DV!I$31*Usage!$AG498
+DV!I$32*Usage!$AH498
+DV!I$33*Usage!$AI498
+DV!I$34*Usage!$AJ498
+DV!I$35*Usage!$AK498
+DV!I$36*Usage!$AL498
+DV!I$37*Usage!$AM498
+DV!I$38*Usage!$AN498
+DV!I$39*Usage!$AO498
+DV!I$40*Usage!$AP498
+DV!I$41*Usage!$AQ498
+DV!I$42*Usage!$AR498
+DV!I$43*Usage!$AS498
+DV!I$44*Usage!$AT498
+DV!I$45*Usage!$AU498
+DV!I$46*Usage!$AV498
+DV!I$47*Usage!$AW498
+DV!I$48*Usage!$AX498
+DV!I$49*Usage!$AY498
+DV!I$50*Usage!$AZ498
+DV!I$51*Usage!$BA498
+DV!I$52*Usage!$BB498
+DV!I$53*Usage!$BC498
+DV!I$54*Usage!$BD498</f>
        <v>600</v>
      </c>
      <c r="H498" s="1">
        <f>+DV!J$2*Usage!$D498
+DV!J$3*Usage!$E498
+DV!J$4*Usage!$F498
+DV!J$5*Usage!$G498
+DV!J$6*Usage!$H498
+DV!J$7*Usage!$I498
+DV!J$8*Usage!$J498
+DV!J$9*Usage!$K498
+DV!J$10*Usage!$L498
+DV!J$11*Usage!$M498
+DV!J$12*Usage!$N498
+DV!J$13*Usage!$O498
+DV!J$14*Usage!$P498
+DV!J$15*Usage!$Q498
+DV!J$16*Usage!$R498
+DV!J$17*Usage!$S498
+DV!J$18*Usage!$T498
+DV!J$19*Usage!$U498
+DV!J$20*Usage!$V498
+DV!J$21*Usage!$W498
+DV!J$22*Usage!$X498
+DV!J$23*Usage!$Y498
+DV!J$24*Usage!$Z498
+DV!J$25*Usage!$AA498
+DV!K$26*Usage!$AB498
+DV!J$27*Usage!$AC498
+DV!J$28*Usage!$AD498
+DV!J$29*Usage!$AE498
+DV!J$30*Usage!$AF498
+DV!J$31*Usage!$AG498
+DV!J$32*Usage!$AH498
+DV!J$33*Usage!$AI498
+DV!J$34*Usage!$AJ498
+DV!J$35*Usage!$AK498
+DV!J$36*Usage!$AL498
+DV!J$37*Usage!$AM498
+DV!J$38*Usage!$AN498
+DV!J$39*Usage!$AO498
+DV!J$40*Usage!$AP498
+DV!J$41*Usage!$AQ498
+DV!J$42*Usage!$AR498
+DV!J$43*Usage!$AS498
+DV!J$44*Usage!$AT498
+DV!J$45*Usage!$AU498
+DV!J$46*Usage!$AV498
+DV!J$47*Usage!$AW498
+DV!J$48*Usage!$AX498
+DV!J$49*Usage!$AY498
+DV!J$50*Usage!$AZ498
+DV!J$51*Usage!$BA498
+DV!J$52*Usage!$BB498
+DV!J$53*Usage!$BC498
+DV!J$54*Usage!$BD498</f>
        <v>600</v>
      </c>
      <c r="I498" s="1">
        <f>+DV!K$2*Usage!$D498
+DV!K$3*Usage!$E498
+DV!K$4*Usage!$F498
+DV!K$5*Usage!$G498
+DV!K$6*Usage!$H498
+DV!K$7*Usage!$I498
+DV!K$8*Usage!$J498
+DV!K$9*Usage!$K498
+DV!K$10*Usage!$L498
+DV!K$11*Usage!$M498
+DV!K$12*Usage!$N498
+DV!K$13*Usage!$O498
+DV!K$14*Usage!$P498
+DV!K$15*Usage!$Q498
+DV!K$16*Usage!$R498
+DV!K$17*Usage!$S498
+DV!K$18*Usage!$T498
+DV!K$19*Usage!$U498
+DV!K$20*Usage!$V498
+DV!K$21*Usage!$W498
+DV!K$22*Usage!$X498
+DV!K$23*Usage!$Y498
+DV!K$24*Usage!$Z498
+DV!K$25*Usage!$AA498
+DV!L$26*Usage!$AB498
+DV!K$27*Usage!$AC498
+DV!K$28*Usage!$AD498
+DV!K$29*Usage!$AE498
+DV!K$30*Usage!$AF498
+DV!K$31*Usage!$AG498
+DV!K$32*Usage!$AH498
+DV!K$33*Usage!$AI498
+DV!K$34*Usage!$AJ498
+DV!K$35*Usage!$AK498
+DV!K$36*Usage!$AL498
+DV!K$37*Usage!$AM498
+DV!K$38*Usage!$AN498
+DV!K$39*Usage!$AO498
+DV!K$40*Usage!$AP498
+DV!K$41*Usage!$AQ498
+DV!K$42*Usage!$AR498
+DV!K$43*Usage!$AS498
+DV!K$44*Usage!$AT498
+DV!K$45*Usage!$AU498
+DV!K$46*Usage!$AV498
+DV!K$47*Usage!$AW498
+DV!K$48*Usage!$AX498
+DV!K$49*Usage!$AY498
+DV!K$50*Usage!$AZ498
+DV!K$51*Usage!$BA498
+DV!K$52*Usage!$BB498
+DV!K$53*Usage!$BC498
+DV!K$54*Usage!$BD498</f>
        <v>0</v>
      </c>
      <c r="J498" s="1">
        <f>+DV!L$2*Usage!$D498
+DV!L$3*Usage!$E498
+DV!L$4*Usage!$F498
+DV!L$5*Usage!$G498
+DV!L$6*Usage!$H498
+DV!L$7*Usage!$I498
+DV!L$8*Usage!$J498
+DV!L$9*Usage!$K498
+DV!L$10*Usage!$L498
+DV!L$11*Usage!$M498
+DV!L$12*Usage!$N498
+DV!L$13*Usage!$O498
+DV!L$14*Usage!$P498
+DV!L$15*Usage!$Q498
+DV!L$16*Usage!$R498
+DV!L$17*Usage!$S498
+DV!L$18*Usage!$T498
+DV!L$19*Usage!$U498
+DV!L$20*Usage!$V498
+DV!L$21*Usage!$W498
+DV!L$22*Usage!$X498
+DV!L$23*Usage!$Y498
+DV!L$24*Usage!$Z498
+DV!L$25*Usage!$AA498
+DV!M$26*Usage!$AB498
+DV!L$27*Usage!$AC498
+DV!L$28*Usage!$AD498
+DV!L$29*Usage!$AE498
+DV!L$30*Usage!$AF498
+DV!L$31*Usage!$AG498
+DV!L$32*Usage!$AH498
+DV!L$33*Usage!$AI498
+DV!L$34*Usage!$AJ498
+DV!L$35*Usage!$AK498
+DV!L$36*Usage!$AL498
+DV!L$37*Usage!$AM498
+DV!L$38*Usage!$AN498
+DV!L$39*Usage!$AO498
+DV!L$40*Usage!$AP498
+DV!L$41*Usage!$AQ498
+DV!L$42*Usage!$AR498
+DV!L$43*Usage!$AS498
+DV!L$44*Usage!$AT498
+DV!L$45*Usage!$AU498
+DV!L$46*Usage!$AV498
+DV!L$47*Usage!$AW498
+DV!L$48*Usage!$AX498
+DV!L$49*Usage!$AY498
+DV!L$50*Usage!$AZ498
+DV!L$51*Usage!$BA498
+DV!L$52*Usage!$BB498
+DV!L$53*Usage!$BC498
+DV!L$54*Usage!$BD498</f>
        <v>0</v>
      </c>
      <c r="K498" s="1">
        <f>+DV!M$2*Usage!$D498
+DV!M$3*Usage!$E498
+DV!M$4*Usage!$F498
+DV!M$5*Usage!$G498
+DV!M$6*Usage!$H498
+DV!M$7*Usage!$I498
+DV!M$8*Usage!$J498
+DV!M$9*Usage!$K498
+DV!M$10*Usage!$L498
+DV!M$11*Usage!$M498
+DV!M$12*Usage!$N498
+DV!M$13*Usage!$O498
+DV!M$14*Usage!$P498
+DV!M$15*Usage!$Q498
+DV!M$16*Usage!$R498
+DV!M$17*Usage!$S498
+DV!M$18*Usage!$T498
+DV!M$19*Usage!$U498
+DV!M$20*Usage!$V498
+DV!M$21*Usage!$W498
+DV!M$22*Usage!$X498
+DV!M$23*Usage!$Y498
+DV!M$24*Usage!$Z498
+DV!M$25*Usage!$AA498
+DV!M$26*Usage!$AB498
+DV!M$27*Usage!$AC498
+DV!M$28*Usage!$AD498
+DV!M$29*Usage!$AE498
+DV!M$30*Usage!$AF498
+DV!M$31*Usage!$AG498
+DV!M$32*Usage!$AH498
+DV!M$33*Usage!$AI498
+DV!M$34*Usage!$AJ498
+DV!M$35*Usage!$AK498
+DV!M$36*Usage!$AL498
+DV!M$37*Usage!$AM498
+DV!M$38*Usage!$AN498
+DV!M$39*Usage!$AO498
+DV!M$40*Usage!$AP498
+DV!M$41*Usage!$AQ498
+DV!M$42*Usage!$AR498
+DV!M$43*Usage!$AS498
+DV!M$44*Usage!$AT498
+DV!M$45*Usage!$AU498
+DV!M$46*Usage!$AV498
+DV!M$47*Usage!$AW498
+DV!M$48*Usage!$AX498
+DV!M$49*Usage!$AY498
+DV!M$50*Usage!$AZ498
+DV!M$51*Usage!$BA498
+DV!M$52*Usage!$BB498
+DV!M$53*Usage!$BC498
+DV!M$54*Usage!$BD498</f>
        <v>0</v>
      </c>
      <c r="L498" s="1">
        <f>+DV!N$2*Usage!$D498
+DV!N$3*Usage!$E498
+DV!N$4*Usage!$F498
+DV!N$5*Usage!$G498
+DV!N$6*Usage!$H498
+DV!N$7*Usage!$I498
+DV!N$8*Usage!$J498
+DV!N$9*Usage!$K498
+DV!N$10*Usage!$L498
+DV!N$11*Usage!$M498
+DV!N$12*Usage!$N498
+DV!N$13*Usage!$O498
+DV!N$14*Usage!$P498
+DV!N$15*Usage!$Q498
+DV!N$16*Usage!$R498
+DV!N$17*Usage!$S498
+DV!N$18*Usage!$T498
+DV!N$19*Usage!$U498
+DV!N$20*Usage!$V498
+DV!N$21*Usage!$W498
+DV!N$22*Usage!$X498
+DV!N$23*Usage!$Y498
+DV!N$24*Usage!$Z498
+DV!N$25*Usage!$AA498
+DV!N$26*Usage!$AB498
+DV!N$27*Usage!$AC498
+DV!N$28*Usage!$AD498
+DV!N$29*Usage!$AE498
+DV!N$30*Usage!$AF498
+DV!N$31*Usage!$AG498
+DV!N$32*Usage!$AH498
+DV!N$33*Usage!$AI498
+DV!N$34*Usage!$AJ498
+DV!N$35*Usage!$AK498
+DV!N$36*Usage!$AL498
+DV!N$37*Usage!$AM498
+DV!N$38*Usage!$AN498
+DV!N$39*Usage!$AO498
+DV!N$40*Usage!$AP498
+DV!N$41*Usage!$AQ498
+DV!N$42*Usage!$AR498
+DV!N$43*Usage!$AS498
+DV!N$44*Usage!$AT498
+DV!N$45*Usage!$AU498
+DV!N$46*Usage!$AV498
+DV!N$47*Usage!$AW498
+DV!N$48*Usage!$AX498
+DV!N$49*Usage!$AY498
+DV!N$50*Usage!$AZ498
+DV!N$51*Usage!$BA498
+DV!N$52*Usage!$BB498
+DV!N$53*Usage!$BC498
+DV!N$54*Usage!$BD498</f>
        <v>0</v>
      </c>
      <c r="M498" s="1">
        <f>+DV!O$2*Usage!$D498
+DV!O$3*Usage!$E498
+DV!O$4*Usage!$F498
+DV!O$5*Usage!$G498
+DV!O$6*Usage!$H498
+DV!O$7*Usage!$I498
+DV!O$8*Usage!$J498
+DV!O$9*Usage!$K498
+DV!O$10*Usage!$L498
+DV!O$11*Usage!$M498
+DV!O$12*Usage!$N498
+DV!O$13*Usage!$O498
+DV!O$14*Usage!$P498
+DV!O$15*Usage!$Q498
+DV!O$16*Usage!$R498
+DV!O$17*Usage!$S498
+DV!O$18*Usage!$T498
+DV!O$19*Usage!$U498
+DV!O$20*Usage!$V498
+DV!O$21*Usage!$W498
+DV!O$22*Usage!$X498
+DV!O$23*Usage!$Y498
+DV!O$24*Usage!$Z498
+DV!O$25*Usage!$AA498
+DV!O$26*Usage!$AB498
+DV!O$27*Usage!$AC498
+DV!O$28*Usage!$AD498
+DV!O$29*Usage!$AE498
+DV!O$30*Usage!$AF498
+DV!O$31*Usage!$AG498
+DV!O$32*Usage!$AH498
+DV!O$33*Usage!$AI498
+DV!O$34*Usage!$AJ498
+DV!O$35*Usage!$AK498
+DV!O$36*Usage!$AL498
+DV!O$37*Usage!$AM498
+DV!O$38*Usage!$AN498
+DV!O$39*Usage!$AO498
+DV!O$40*Usage!$AP498
+DV!O$41*Usage!$AQ498
+DV!O$42*Usage!$AR498
+DV!O$43*Usage!$AS498
+DV!O$44*Usage!$AT498
+DV!O$45*Usage!$AU498
+DV!O$46*Usage!$AV498
+DV!O$47*Usage!$AW498
+DV!O$48*Usage!$AX498
+DV!O$49*Usage!$AY498
+DV!O$50*Usage!$AZ498
+DV!O$51*Usage!$BA498
+DV!O$52*Usage!$BB498
+DV!O$53*Usage!$BC498
+DV!O$54*Usage!$BD498</f>
        <v>0</v>
      </c>
      <c r="N498" s="58" t="str">
        <f>VLOOKUP(A498,'Plant Stock'!B518:B10506,1,0)</f>
        <v>828012B</v>
      </c>
      <c r="P498" s="108"/>
    </row>
    <row r="499" spans="1:16" x14ac:dyDescent="0.25">
      <c r="A499" s="122" t="s">
        <v>9468</v>
      </c>
      <c r="B499" s="1">
        <f>+DV!D$2*Usage!$D499
+DV!D$3*Usage!$E499
+DV!D$4*Usage!$F499
+DV!D$5*Usage!$G499
+DV!D$6*Usage!$H499
+DV!D$7*Usage!$I499
+DV!D$8*Usage!$J499
+DV!D$9*Usage!$K499
+DV!D$10*Usage!$L499
+DV!D$11*Usage!$M499
+DV!D$12*Usage!$N499
+DV!D$13*Usage!$O499
+DV!D$14*Usage!$P499
+DV!D$15*Usage!$Q499
+DV!D$16*Usage!$R499
+DV!D$17*Usage!$S499
+DV!D$18*Usage!$T499
+DV!D$19*Usage!$U499
+DV!D$20*Usage!$V499
+DV!D$21*Usage!$W499
+DV!D$22*Usage!$X499
+DV!D$23*Usage!$Y499
+DV!D$24*Usage!$Z499
+DV!D$25*Usage!$AA499
+DV!E$26*Usage!$AB499
+DV!D$27*Usage!$AC499
+DV!D$28*Usage!$AD499
+DV!D$29*Usage!$AE499
+DV!D$30*Usage!$AF499
+DV!D$31*Usage!$AG499
+DV!D$32*Usage!$AH499
+DV!D$33*Usage!$AI499
+DV!D$34*Usage!$AJ499
+DV!D$35*Usage!$AK499
+DV!D$36*Usage!$AL499
+DV!D$37*Usage!$AM499
+DV!D$38*Usage!$AN499
+DV!D$39*Usage!$AO499
+DV!D$40*Usage!$AP499
+DV!D$41*Usage!$AQ499
+DV!D$42*Usage!$AR499
+DV!D$43*Usage!$AS499
+DV!D$44*Usage!$AT499
+DV!D$45*Usage!$AU499
+DV!D$46*Usage!$AV499
+DV!D$47*Usage!$AW499
+DV!D$48*Usage!$AX499
+DV!D$49*Usage!$AY499
+DV!D$50*Usage!$AZ499
+DV!D$51*Usage!$BA499
+DV!D$52*Usage!$BB499
+DV!D$53*Usage!$BC499
+DV!D$54*Usage!$BD499</f>
        <v>100</v>
      </c>
      <c r="C499" s="1">
        <f>+DV!E$2*Usage!$D499
+DV!E$3*Usage!$E499
+DV!E$4*Usage!$F499
+DV!E$5*Usage!$G499
+DV!E$6*Usage!$H499
+DV!E$7*Usage!$I499
+DV!E$8*Usage!$J499
+DV!E$9*Usage!$K499
+DV!E$10*Usage!$L499
+DV!E$11*Usage!$M499
+DV!E$12*Usage!$N499
+DV!E$13*Usage!$O499
+DV!E$14*Usage!$P499
+DV!E$15*Usage!$Q499
+DV!E$16*Usage!$R499
+DV!E$17*Usage!$S499
+DV!E$18*Usage!$T499
+DV!E$19*Usage!$U499
+DV!E$20*Usage!$V499
+DV!E$21*Usage!$W499
+DV!E$22*Usage!$X499
+DV!E$23*Usage!$Y499
+DV!E$24*Usage!$Z499
+DV!E$25*Usage!$AA499
+DV!F$26*Usage!$AB499
+DV!E$27*Usage!$AC499
+DV!E$28*Usage!$AD499
+DV!E$29*Usage!$AE499
+DV!E$30*Usage!$AF499
+DV!E$31*Usage!$AG499
+DV!E$32*Usage!$AH499
+DV!E$33*Usage!$AI499
+DV!E$34*Usage!$AJ499
+DV!E$35*Usage!$AK499
+DV!E$36*Usage!$AL499
+DV!E$37*Usage!$AM499
+DV!E$38*Usage!$AN499
+DV!E$39*Usage!$AO499
+DV!E$40*Usage!$AP499
+DV!E$41*Usage!$AQ499
+DV!E$42*Usage!$AR499
+DV!E$43*Usage!$AS499
+DV!E$44*Usage!$AT499
+DV!E$45*Usage!$AU499
+DV!E$46*Usage!$AV499
+DV!E$47*Usage!$AW499
+DV!E$48*Usage!$AX499
+DV!E$49*Usage!$AY499
+DV!E$50*Usage!$AZ499
+DV!E$51*Usage!$BA499
+DV!E$52*Usage!$BB499
+DV!E$53*Usage!$BC499
+DV!E$54*Usage!$BD499</f>
        <v>100</v>
      </c>
      <c r="D499" s="1">
        <f>+DV!F$2*Usage!$D499
+DV!F$3*Usage!$E499
+DV!F$4*Usage!$F499
+DV!F$5*Usage!$G499
+DV!F$6*Usage!$H499
+DV!F$7*Usage!$I499
+DV!F$8*Usage!$J499
+DV!F$9*Usage!$K499
+DV!F$10*Usage!$L499
+DV!F$11*Usage!$M499
+DV!F$12*Usage!$N499
+DV!F$13*Usage!$O499
+DV!F$14*Usage!$P499
+DV!F$15*Usage!$Q499
+DV!F$16*Usage!$R499
+DV!F$17*Usage!$S499
+DV!F$18*Usage!$T499
+DV!F$19*Usage!$U499
+DV!F$20*Usage!$V499
+DV!F$21*Usage!$W499
+DV!F$22*Usage!$X499
+DV!F$23*Usage!$Y499
+DV!F$24*Usage!$Z499
+DV!F$25*Usage!$AA499
+DV!G$26*Usage!$AB499
+DV!F$27*Usage!$AC499
+DV!F$28*Usage!$AD499
+DV!F$29*Usage!$AE499
+DV!F$30*Usage!$AF499
+DV!F$31*Usage!$AG499
+DV!F$32*Usage!$AH499
+DV!F$33*Usage!$AI499
+DV!F$34*Usage!$AJ499
+DV!F$35*Usage!$AK499
+DV!F$36*Usage!$AL499
+DV!F$37*Usage!$AM499
+DV!F$38*Usage!$AN499
+DV!F$39*Usage!$AO499
+DV!F$40*Usage!$AP499
+DV!F$41*Usage!$AQ499
+DV!F$42*Usage!$AR499
+DV!F$43*Usage!$AS499
+DV!F$44*Usage!$AT499
+DV!F$45*Usage!$AU499
+DV!F$46*Usage!$AV499
+DV!F$47*Usage!$AW499
+DV!F$48*Usage!$AX499
+DV!F$49*Usage!$AY499
+DV!F$50*Usage!$AZ499
+DV!F$51*Usage!$BA499
+DV!F$52*Usage!$BB499
+DV!F$53*Usage!$BC499
+DV!F$54*Usage!$BD499</f>
        <v>100</v>
      </c>
      <c r="E499" s="1">
        <f>+DV!G$2*Usage!$D499
+DV!G$3*Usage!$E499
+DV!G$4*Usage!$F499
+DV!G$5*Usage!$G499
+DV!G$6*Usage!$H499
+DV!G$7*Usage!$I499
+DV!G$8*Usage!$J499
+DV!G$9*Usage!$K499
+DV!G$10*Usage!$L499
+DV!G$11*Usage!$M499
+DV!G$12*Usage!$N499
+DV!G$13*Usage!$O499
+DV!G$14*Usage!$P499
+DV!G$15*Usage!$Q499
+DV!G$16*Usage!$R499
+DV!G$17*Usage!$S499
+DV!G$18*Usage!$T499
+DV!G$19*Usage!$U499
+DV!G$20*Usage!$V499
+DV!G$21*Usage!$W499
+DV!G$22*Usage!$X499
+DV!G$23*Usage!$Y499
+DV!G$24*Usage!$Z499
+DV!G$25*Usage!$AA499
+DV!H$26*Usage!$AB499
+DV!G$27*Usage!$AC499
+DV!G$28*Usage!$AD499
+DV!G$29*Usage!$AE499
+DV!G$30*Usage!$AF499
+DV!G$31*Usage!$AG499
+DV!G$32*Usage!$AH499
+DV!G$33*Usage!$AI499
+DV!G$34*Usage!$AJ499
+DV!G$35*Usage!$AK499
+DV!G$36*Usage!$AL499
+DV!G$37*Usage!$AM499
+DV!G$38*Usage!$AN499
+DV!G$39*Usage!$AO499
+DV!G$40*Usage!$AP499
+DV!G$41*Usage!$AQ499
+DV!G$42*Usage!$AR499
+DV!G$43*Usage!$AS499
+DV!G$44*Usage!$AT499
+DV!G$45*Usage!$AU499
+DV!G$46*Usage!$AV499
+DV!G$47*Usage!$AW499
+DV!G$48*Usage!$AX499
+DV!G$49*Usage!$AY499
+DV!G$50*Usage!$AZ499
+DV!G$51*Usage!$BA499
+DV!G$52*Usage!$BB499
+DV!G$53*Usage!$BC499
+DV!G$54*Usage!$BD499</f>
        <v>112</v>
      </c>
      <c r="F499" s="1">
        <f>+DV!H$2*Usage!$D499
+DV!H$3*Usage!$E499
+DV!H$4*Usage!$F499
+DV!H$5*Usage!$G499
+DV!H$6*Usage!$H499
+DV!H$7*Usage!$I499
+DV!H$8*Usage!$J499
+DV!H$9*Usage!$K499
+DV!H$10*Usage!$L499
+DV!H$11*Usage!$M499
+DV!H$12*Usage!$N499
+DV!H$13*Usage!$O499
+DV!H$14*Usage!$P499
+DV!H$15*Usage!$Q499
+DV!H$16*Usage!$R499
+DV!H$17*Usage!$S499
+DV!H$18*Usage!$T499
+DV!H$19*Usage!$U499
+DV!H$20*Usage!$V499
+DV!H$21*Usage!$W499
+DV!H$22*Usage!$X499
+DV!H$23*Usage!$Y499
+DV!H$24*Usage!$Z499
+DV!H$25*Usage!$AA499
+DV!I$26*Usage!$AB499
+DV!H$27*Usage!$AC499
+DV!H$28*Usage!$AD499
+DV!H$29*Usage!$AE499
+DV!H$30*Usage!$AF499
+DV!H$31*Usage!$AG499
+DV!H$32*Usage!$AH499
+DV!H$33*Usage!$AI499
+DV!H$34*Usage!$AJ499
+DV!H$35*Usage!$AK499
+DV!H$36*Usage!$AL499
+DV!H$37*Usage!$AM499
+DV!H$38*Usage!$AN499
+DV!H$39*Usage!$AO499
+DV!H$40*Usage!$AP499
+DV!H$41*Usage!$AQ499
+DV!H$42*Usage!$AR499
+DV!H$43*Usage!$AS499
+DV!H$44*Usage!$AT499
+DV!H$45*Usage!$AU499
+DV!H$46*Usage!$AV499
+DV!H$47*Usage!$AW499
+DV!H$48*Usage!$AX499
+DV!H$49*Usage!$AY499
+DV!H$50*Usage!$AZ499
+DV!H$51*Usage!$BA499
+DV!H$52*Usage!$BB499
+DV!H$53*Usage!$BC499
+DV!H$54*Usage!$BD499</f>
        <v>100</v>
      </c>
      <c r="G499" s="1">
        <f>+DV!I$2*Usage!$D499
+DV!I$3*Usage!$E499
+DV!I$4*Usage!$F499
+DV!I$5*Usage!$G499
+DV!I$6*Usage!$H499
+DV!I$7*Usage!$I499
+DV!I$8*Usage!$J499
+DV!I$9*Usage!$K499
+DV!I$10*Usage!$L499
+DV!I$11*Usage!$M499
+DV!I$12*Usage!$N499
+DV!I$13*Usage!$O499
+DV!I$14*Usage!$P499
+DV!I$15*Usage!$Q499
+DV!I$16*Usage!$R499
+DV!I$17*Usage!$S499
+DV!I$18*Usage!$T499
+DV!I$19*Usage!$U499
+DV!I$20*Usage!$V499
+DV!I$21*Usage!$W499
+DV!I$22*Usage!$X499
+DV!I$23*Usage!$Y499
+DV!I$24*Usage!$Z499
+DV!I$25*Usage!$AA499
+DV!J$26*Usage!$AB499
+DV!I$27*Usage!$AC499
+DV!I$28*Usage!$AD499
+DV!I$29*Usage!$AE499
+DV!I$30*Usage!$AF499
+DV!I$31*Usage!$AG499
+DV!I$32*Usage!$AH499
+DV!I$33*Usage!$AI499
+DV!I$34*Usage!$AJ499
+DV!I$35*Usage!$AK499
+DV!I$36*Usage!$AL499
+DV!I$37*Usage!$AM499
+DV!I$38*Usage!$AN499
+DV!I$39*Usage!$AO499
+DV!I$40*Usage!$AP499
+DV!I$41*Usage!$AQ499
+DV!I$42*Usage!$AR499
+DV!I$43*Usage!$AS499
+DV!I$44*Usage!$AT499
+DV!I$45*Usage!$AU499
+DV!I$46*Usage!$AV499
+DV!I$47*Usage!$AW499
+DV!I$48*Usage!$AX499
+DV!I$49*Usage!$AY499
+DV!I$50*Usage!$AZ499
+DV!I$51*Usage!$BA499
+DV!I$52*Usage!$BB499
+DV!I$53*Usage!$BC499
+DV!I$54*Usage!$BD499</f>
        <v>0</v>
      </c>
      <c r="H499" s="1">
        <f>+DV!J$2*Usage!$D499
+DV!J$3*Usage!$E499
+DV!J$4*Usage!$F499
+DV!J$5*Usage!$G499
+DV!J$6*Usage!$H499
+DV!J$7*Usage!$I499
+DV!J$8*Usage!$J499
+DV!J$9*Usage!$K499
+DV!J$10*Usage!$L499
+DV!J$11*Usage!$M499
+DV!J$12*Usage!$N499
+DV!J$13*Usage!$O499
+DV!J$14*Usage!$P499
+DV!J$15*Usage!$Q499
+DV!J$16*Usage!$R499
+DV!J$17*Usage!$S499
+DV!J$18*Usage!$T499
+DV!J$19*Usage!$U499
+DV!J$20*Usage!$V499
+DV!J$21*Usage!$W499
+DV!J$22*Usage!$X499
+DV!J$23*Usage!$Y499
+DV!J$24*Usage!$Z499
+DV!J$25*Usage!$AA499
+DV!K$26*Usage!$AB499
+DV!J$27*Usage!$AC499
+DV!J$28*Usage!$AD499
+DV!J$29*Usage!$AE499
+DV!J$30*Usage!$AF499
+DV!J$31*Usage!$AG499
+DV!J$32*Usage!$AH499
+DV!J$33*Usage!$AI499
+DV!J$34*Usage!$AJ499
+DV!J$35*Usage!$AK499
+DV!J$36*Usage!$AL499
+DV!J$37*Usage!$AM499
+DV!J$38*Usage!$AN499
+DV!J$39*Usage!$AO499
+DV!J$40*Usage!$AP499
+DV!J$41*Usage!$AQ499
+DV!J$42*Usage!$AR499
+DV!J$43*Usage!$AS499
+DV!J$44*Usage!$AT499
+DV!J$45*Usage!$AU499
+DV!J$46*Usage!$AV499
+DV!J$47*Usage!$AW499
+DV!J$48*Usage!$AX499
+DV!J$49*Usage!$AY499
+DV!J$50*Usage!$AZ499
+DV!J$51*Usage!$BA499
+DV!J$52*Usage!$BB499
+DV!J$53*Usage!$BC499
+DV!J$54*Usage!$BD499</f>
        <v>0</v>
      </c>
      <c r="I499" s="1">
        <f>+DV!K$2*Usage!$D499
+DV!K$3*Usage!$E499
+DV!K$4*Usage!$F499
+DV!K$5*Usage!$G499
+DV!K$6*Usage!$H499
+DV!K$7*Usage!$I499
+DV!K$8*Usage!$J499
+DV!K$9*Usage!$K499
+DV!K$10*Usage!$L499
+DV!K$11*Usage!$M499
+DV!K$12*Usage!$N499
+DV!K$13*Usage!$O499
+DV!K$14*Usage!$P499
+DV!K$15*Usage!$Q499
+DV!K$16*Usage!$R499
+DV!K$17*Usage!$S499
+DV!K$18*Usage!$T499
+DV!K$19*Usage!$U499
+DV!K$20*Usage!$V499
+DV!K$21*Usage!$W499
+DV!K$22*Usage!$X499
+DV!K$23*Usage!$Y499
+DV!K$24*Usage!$Z499
+DV!K$25*Usage!$AA499
+DV!L$26*Usage!$AB499
+DV!K$27*Usage!$AC499
+DV!K$28*Usage!$AD499
+DV!K$29*Usage!$AE499
+DV!K$30*Usage!$AF499
+DV!K$31*Usage!$AG499
+DV!K$32*Usage!$AH499
+DV!K$33*Usage!$AI499
+DV!K$34*Usage!$AJ499
+DV!K$35*Usage!$AK499
+DV!K$36*Usage!$AL499
+DV!K$37*Usage!$AM499
+DV!K$38*Usage!$AN499
+DV!K$39*Usage!$AO499
+DV!K$40*Usage!$AP499
+DV!K$41*Usage!$AQ499
+DV!K$42*Usage!$AR499
+DV!K$43*Usage!$AS499
+DV!K$44*Usage!$AT499
+DV!K$45*Usage!$AU499
+DV!K$46*Usage!$AV499
+DV!K$47*Usage!$AW499
+DV!K$48*Usage!$AX499
+DV!K$49*Usage!$AY499
+DV!K$50*Usage!$AZ499
+DV!K$51*Usage!$BA499
+DV!K$52*Usage!$BB499
+DV!K$53*Usage!$BC499
+DV!K$54*Usage!$BD499</f>
        <v>0</v>
      </c>
      <c r="J499" s="1">
        <f>+DV!L$2*Usage!$D499
+DV!L$3*Usage!$E499
+DV!L$4*Usage!$F499
+DV!L$5*Usage!$G499
+DV!L$6*Usage!$H499
+DV!L$7*Usage!$I499
+DV!L$8*Usage!$J499
+DV!L$9*Usage!$K499
+DV!L$10*Usage!$L499
+DV!L$11*Usage!$M499
+DV!L$12*Usage!$N499
+DV!L$13*Usage!$O499
+DV!L$14*Usage!$P499
+DV!L$15*Usage!$Q499
+DV!L$16*Usage!$R499
+DV!L$17*Usage!$S499
+DV!L$18*Usage!$T499
+DV!L$19*Usage!$U499
+DV!L$20*Usage!$V499
+DV!L$21*Usage!$W499
+DV!L$22*Usage!$X499
+DV!L$23*Usage!$Y499
+DV!L$24*Usage!$Z499
+DV!L$25*Usage!$AA499
+DV!M$26*Usage!$AB499
+DV!L$27*Usage!$AC499
+DV!L$28*Usage!$AD499
+DV!L$29*Usage!$AE499
+DV!L$30*Usage!$AF499
+DV!L$31*Usage!$AG499
+DV!L$32*Usage!$AH499
+DV!L$33*Usage!$AI499
+DV!L$34*Usage!$AJ499
+DV!L$35*Usage!$AK499
+DV!L$36*Usage!$AL499
+DV!L$37*Usage!$AM499
+DV!L$38*Usage!$AN499
+DV!L$39*Usage!$AO499
+DV!L$40*Usage!$AP499
+DV!L$41*Usage!$AQ499
+DV!L$42*Usage!$AR499
+DV!L$43*Usage!$AS499
+DV!L$44*Usage!$AT499
+DV!L$45*Usage!$AU499
+DV!L$46*Usage!$AV499
+DV!L$47*Usage!$AW499
+DV!L$48*Usage!$AX499
+DV!L$49*Usage!$AY499
+DV!L$50*Usage!$AZ499
+DV!L$51*Usage!$BA499
+DV!L$52*Usage!$BB499
+DV!L$53*Usage!$BC499
+DV!L$54*Usage!$BD499</f>
        <v>0</v>
      </c>
      <c r="K499" s="1">
        <f>+DV!M$2*Usage!$D499
+DV!M$3*Usage!$E499
+DV!M$4*Usage!$F499
+DV!M$5*Usage!$G499
+DV!M$6*Usage!$H499
+DV!M$7*Usage!$I499
+DV!M$8*Usage!$J499
+DV!M$9*Usage!$K499
+DV!M$10*Usage!$L499
+DV!M$11*Usage!$M499
+DV!M$12*Usage!$N499
+DV!M$13*Usage!$O499
+DV!M$14*Usage!$P499
+DV!M$15*Usage!$Q499
+DV!M$16*Usage!$R499
+DV!M$17*Usage!$S499
+DV!M$18*Usage!$T499
+DV!M$19*Usage!$U499
+DV!M$20*Usage!$V499
+DV!M$21*Usage!$W499
+DV!M$22*Usage!$X499
+DV!M$23*Usage!$Y499
+DV!M$24*Usage!$Z499
+DV!M$25*Usage!$AA499
+DV!M$26*Usage!$AB499
+DV!M$27*Usage!$AC499
+DV!M$28*Usage!$AD499
+DV!M$29*Usage!$AE499
+DV!M$30*Usage!$AF499
+DV!M$31*Usage!$AG499
+DV!M$32*Usage!$AH499
+DV!M$33*Usage!$AI499
+DV!M$34*Usage!$AJ499
+DV!M$35*Usage!$AK499
+DV!M$36*Usage!$AL499
+DV!M$37*Usage!$AM499
+DV!M$38*Usage!$AN499
+DV!M$39*Usage!$AO499
+DV!M$40*Usage!$AP499
+DV!M$41*Usage!$AQ499
+DV!M$42*Usage!$AR499
+DV!M$43*Usage!$AS499
+DV!M$44*Usage!$AT499
+DV!M$45*Usage!$AU499
+DV!M$46*Usage!$AV499
+DV!M$47*Usage!$AW499
+DV!M$48*Usage!$AX499
+DV!M$49*Usage!$AY499
+DV!M$50*Usage!$AZ499
+DV!M$51*Usage!$BA499
+DV!M$52*Usage!$BB499
+DV!M$53*Usage!$BC499
+DV!M$54*Usage!$BD499</f>
        <v>0</v>
      </c>
      <c r="L499" s="1">
        <f>+DV!N$2*Usage!$D499
+DV!N$3*Usage!$E499
+DV!N$4*Usage!$F499
+DV!N$5*Usage!$G499
+DV!N$6*Usage!$H499
+DV!N$7*Usage!$I499
+DV!N$8*Usage!$J499
+DV!N$9*Usage!$K499
+DV!N$10*Usage!$L499
+DV!N$11*Usage!$M499
+DV!N$12*Usage!$N499
+DV!N$13*Usage!$O499
+DV!N$14*Usage!$P499
+DV!N$15*Usage!$Q499
+DV!N$16*Usage!$R499
+DV!N$17*Usage!$S499
+DV!N$18*Usage!$T499
+DV!N$19*Usage!$U499
+DV!N$20*Usage!$V499
+DV!N$21*Usage!$W499
+DV!N$22*Usage!$X499
+DV!N$23*Usage!$Y499
+DV!N$24*Usage!$Z499
+DV!N$25*Usage!$AA499
+DV!N$26*Usage!$AB499
+DV!N$27*Usage!$AC499
+DV!N$28*Usage!$AD499
+DV!N$29*Usage!$AE499
+DV!N$30*Usage!$AF499
+DV!N$31*Usage!$AG499
+DV!N$32*Usage!$AH499
+DV!N$33*Usage!$AI499
+DV!N$34*Usage!$AJ499
+DV!N$35*Usage!$AK499
+DV!N$36*Usage!$AL499
+DV!N$37*Usage!$AM499
+DV!N$38*Usage!$AN499
+DV!N$39*Usage!$AO499
+DV!N$40*Usage!$AP499
+DV!N$41*Usage!$AQ499
+DV!N$42*Usage!$AR499
+DV!N$43*Usage!$AS499
+DV!N$44*Usage!$AT499
+DV!N$45*Usage!$AU499
+DV!N$46*Usage!$AV499
+DV!N$47*Usage!$AW499
+DV!N$48*Usage!$AX499
+DV!N$49*Usage!$AY499
+DV!N$50*Usage!$AZ499
+DV!N$51*Usage!$BA499
+DV!N$52*Usage!$BB499
+DV!N$53*Usage!$BC499
+DV!N$54*Usage!$BD499</f>
        <v>0</v>
      </c>
      <c r="M499" s="1">
        <f>+DV!O$2*Usage!$D499
+DV!O$3*Usage!$E499
+DV!O$4*Usage!$F499
+DV!O$5*Usage!$G499
+DV!O$6*Usage!$H499
+DV!O$7*Usage!$I499
+DV!O$8*Usage!$J499
+DV!O$9*Usage!$K499
+DV!O$10*Usage!$L499
+DV!O$11*Usage!$M499
+DV!O$12*Usage!$N499
+DV!O$13*Usage!$O499
+DV!O$14*Usage!$P499
+DV!O$15*Usage!$Q499
+DV!O$16*Usage!$R499
+DV!O$17*Usage!$S499
+DV!O$18*Usage!$T499
+DV!O$19*Usage!$U499
+DV!O$20*Usage!$V499
+DV!O$21*Usage!$W499
+DV!O$22*Usage!$X499
+DV!O$23*Usage!$Y499
+DV!O$24*Usage!$Z499
+DV!O$25*Usage!$AA499
+DV!O$26*Usage!$AB499
+DV!O$27*Usage!$AC499
+DV!O$28*Usage!$AD499
+DV!O$29*Usage!$AE499
+DV!O$30*Usage!$AF499
+DV!O$31*Usage!$AG499
+DV!O$32*Usage!$AH499
+DV!O$33*Usage!$AI499
+DV!O$34*Usage!$AJ499
+DV!O$35*Usage!$AK499
+DV!O$36*Usage!$AL499
+DV!O$37*Usage!$AM499
+DV!O$38*Usage!$AN499
+DV!O$39*Usage!$AO499
+DV!O$40*Usage!$AP499
+DV!O$41*Usage!$AQ499
+DV!O$42*Usage!$AR499
+DV!O$43*Usage!$AS499
+DV!O$44*Usage!$AT499
+DV!O$45*Usage!$AU499
+DV!O$46*Usage!$AV499
+DV!O$47*Usage!$AW499
+DV!O$48*Usage!$AX499
+DV!O$49*Usage!$AY499
+DV!O$50*Usage!$AZ499
+DV!O$51*Usage!$BA499
+DV!O$52*Usage!$BB499
+DV!O$53*Usage!$BC499
+DV!O$54*Usage!$BD499</f>
        <v>0</v>
      </c>
      <c r="N499" s="58" t="str">
        <f>VLOOKUP(A499,'Plant Stock'!B519:B10507,1,0)</f>
        <v>828028B</v>
      </c>
      <c r="P499" s="108"/>
    </row>
    <row r="500" spans="1:16" x14ac:dyDescent="0.25">
      <c r="A500" s="122" t="s">
        <v>8991</v>
      </c>
      <c r="B500" s="1">
        <f>+DV!D$2*Usage!$D500
+DV!D$3*Usage!$E500
+DV!D$4*Usage!$F500
+DV!D$5*Usage!$G500
+DV!D$6*Usage!$H500
+DV!D$7*Usage!$I500
+DV!D$8*Usage!$J500
+DV!D$9*Usage!$K500
+DV!D$10*Usage!$L500
+DV!D$11*Usage!$M500
+DV!D$12*Usage!$N500
+DV!D$13*Usage!$O500
+DV!D$14*Usage!$P500
+DV!D$15*Usage!$Q500
+DV!D$16*Usage!$R500
+DV!D$17*Usage!$S500
+DV!D$18*Usage!$T500
+DV!D$19*Usage!$U500
+DV!D$20*Usage!$V500
+DV!D$21*Usage!$W500
+DV!D$22*Usage!$X500
+DV!D$23*Usage!$Y500
+DV!D$24*Usage!$Z500
+DV!D$25*Usage!$AA500
+DV!E$26*Usage!$AB500
+DV!D$27*Usage!$AC500
+DV!D$28*Usage!$AD500
+DV!D$29*Usage!$AE500
+DV!D$30*Usage!$AF500
+DV!D$31*Usage!$AG500
+DV!D$32*Usage!$AH500
+DV!D$33*Usage!$AI500
+DV!D$34*Usage!$AJ500
+DV!D$35*Usage!$AK500
+DV!D$36*Usage!$AL500
+DV!D$37*Usage!$AM500
+DV!D$38*Usage!$AN500
+DV!D$39*Usage!$AO500
+DV!D$40*Usage!$AP500
+DV!D$41*Usage!$AQ500
+DV!D$42*Usage!$AR500
+DV!D$43*Usage!$AS500
+DV!D$44*Usage!$AT500
+DV!D$45*Usage!$AU500
+DV!D$46*Usage!$AV500
+DV!D$47*Usage!$AW500
+DV!D$48*Usage!$AX500
+DV!D$49*Usage!$AY500
+DV!D$50*Usage!$AZ500
+DV!D$51*Usage!$BA500
+DV!D$52*Usage!$BB500
+DV!D$53*Usage!$BC500
+DV!D$54*Usage!$BD500</f>
        <v>0</v>
      </c>
      <c r="C500" s="1">
        <f>+DV!E$2*Usage!$D500
+DV!E$3*Usage!$E500
+DV!E$4*Usage!$F500
+DV!E$5*Usage!$G500
+DV!E$6*Usage!$H500
+DV!E$7*Usage!$I500
+DV!E$8*Usage!$J500
+DV!E$9*Usage!$K500
+DV!E$10*Usage!$L500
+DV!E$11*Usage!$M500
+DV!E$12*Usage!$N500
+DV!E$13*Usage!$O500
+DV!E$14*Usage!$P500
+DV!E$15*Usage!$Q500
+DV!E$16*Usage!$R500
+DV!E$17*Usage!$S500
+DV!E$18*Usage!$T500
+DV!E$19*Usage!$U500
+DV!E$20*Usage!$V500
+DV!E$21*Usage!$W500
+DV!E$22*Usage!$X500
+DV!E$23*Usage!$Y500
+DV!E$24*Usage!$Z500
+DV!E$25*Usage!$AA500
+DV!F$26*Usage!$AB500
+DV!E$27*Usage!$AC500
+DV!E$28*Usage!$AD500
+DV!E$29*Usage!$AE500
+DV!E$30*Usage!$AF500
+DV!E$31*Usage!$AG500
+DV!E$32*Usage!$AH500
+DV!E$33*Usage!$AI500
+DV!E$34*Usage!$AJ500
+DV!E$35*Usage!$AK500
+DV!E$36*Usage!$AL500
+DV!E$37*Usage!$AM500
+DV!E$38*Usage!$AN500
+DV!E$39*Usage!$AO500
+DV!E$40*Usage!$AP500
+DV!E$41*Usage!$AQ500
+DV!E$42*Usage!$AR500
+DV!E$43*Usage!$AS500
+DV!E$44*Usage!$AT500
+DV!E$45*Usage!$AU500
+DV!E$46*Usage!$AV500
+DV!E$47*Usage!$AW500
+DV!E$48*Usage!$AX500
+DV!E$49*Usage!$AY500
+DV!E$50*Usage!$AZ500
+DV!E$51*Usage!$BA500
+DV!E$52*Usage!$BB500
+DV!E$53*Usage!$BC500
+DV!E$54*Usage!$BD500</f>
        <v>0</v>
      </c>
      <c r="D500" s="1">
        <f>+DV!F$2*Usage!$D500
+DV!F$3*Usage!$E500
+DV!F$4*Usage!$F500
+DV!F$5*Usage!$G500
+DV!F$6*Usage!$H500
+DV!F$7*Usage!$I500
+DV!F$8*Usage!$J500
+DV!F$9*Usage!$K500
+DV!F$10*Usage!$L500
+DV!F$11*Usage!$M500
+DV!F$12*Usage!$N500
+DV!F$13*Usage!$O500
+DV!F$14*Usage!$P500
+DV!F$15*Usage!$Q500
+DV!F$16*Usage!$R500
+DV!F$17*Usage!$S500
+DV!F$18*Usage!$T500
+DV!F$19*Usage!$U500
+DV!F$20*Usage!$V500
+DV!F$21*Usage!$W500
+DV!F$22*Usage!$X500
+DV!F$23*Usage!$Y500
+DV!F$24*Usage!$Z500
+DV!F$25*Usage!$AA500
+DV!G$26*Usage!$AB500
+DV!F$27*Usage!$AC500
+DV!F$28*Usage!$AD500
+DV!F$29*Usage!$AE500
+DV!F$30*Usage!$AF500
+DV!F$31*Usage!$AG500
+DV!F$32*Usage!$AH500
+DV!F$33*Usage!$AI500
+DV!F$34*Usage!$AJ500
+DV!F$35*Usage!$AK500
+DV!F$36*Usage!$AL500
+DV!F$37*Usage!$AM500
+DV!F$38*Usage!$AN500
+DV!F$39*Usage!$AO500
+DV!F$40*Usage!$AP500
+DV!F$41*Usage!$AQ500
+DV!F$42*Usage!$AR500
+DV!F$43*Usage!$AS500
+DV!F$44*Usage!$AT500
+DV!F$45*Usage!$AU500
+DV!F$46*Usage!$AV500
+DV!F$47*Usage!$AW500
+DV!F$48*Usage!$AX500
+DV!F$49*Usage!$AY500
+DV!F$50*Usage!$AZ500
+DV!F$51*Usage!$BA500
+DV!F$52*Usage!$BB500
+DV!F$53*Usage!$BC500
+DV!F$54*Usage!$BD500</f>
        <v>0</v>
      </c>
      <c r="E500" s="1">
        <f>+DV!G$2*Usage!$D500
+DV!G$3*Usage!$E500
+DV!G$4*Usage!$F500
+DV!G$5*Usage!$G500
+DV!G$6*Usage!$H500
+DV!G$7*Usage!$I500
+DV!G$8*Usage!$J500
+DV!G$9*Usage!$K500
+DV!G$10*Usage!$L500
+DV!G$11*Usage!$M500
+DV!G$12*Usage!$N500
+DV!G$13*Usage!$O500
+DV!G$14*Usage!$P500
+DV!G$15*Usage!$Q500
+DV!G$16*Usage!$R500
+DV!G$17*Usage!$S500
+DV!G$18*Usage!$T500
+DV!G$19*Usage!$U500
+DV!G$20*Usage!$V500
+DV!G$21*Usage!$W500
+DV!G$22*Usage!$X500
+DV!G$23*Usage!$Y500
+DV!G$24*Usage!$Z500
+DV!G$25*Usage!$AA500
+DV!H$26*Usage!$AB500
+DV!G$27*Usage!$AC500
+DV!G$28*Usage!$AD500
+DV!G$29*Usage!$AE500
+DV!G$30*Usage!$AF500
+DV!G$31*Usage!$AG500
+DV!G$32*Usage!$AH500
+DV!G$33*Usage!$AI500
+DV!G$34*Usage!$AJ500
+DV!G$35*Usage!$AK500
+DV!G$36*Usage!$AL500
+DV!G$37*Usage!$AM500
+DV!G$38*Usage!$AN500
+DV!G$39*Usage!$AO500
+DV!G$40*Usage!$AP500
+DV!G$41*Usage!$AQ500
+DV!G$42*Usage!$AR500
+DV!G$43*Usage!$AS500
+DV!G$44*Usage!$AT500
+DV!G$45*Usage!$AU500
+DV!G$46*Usage!$AV500
+DV!G$47*Usage!$AW500
+DV!G$48*Usage!$AX500
+DV!G$49*Usage!$AY500
+DV!G$50*Usage!$AZ500
+DV!G$51*Usage!$BA500
+DV!G$52*Usage!$BB500
+DV!G$53*Usage!$BC500
+DV!G$54*Usage!$BD500</f>
        <v>0</v>
      </c>
      <c r="F500" s="1">
        <f>+DV!H$2*Usage!$D500
+DV!H$3*Usage!$E500
+DV!H$4*Usage!$F500
+DV!H$5*Usage!$G500
+DV!H$6*Usage!$H500
+DV!H$7*Usage!$I500
+DV!H$8*Usage!$J500
+DV!H$9*Usage!$K500
+DV!H$10*Usage!$L500
+DV!H$11*Usage!$M500
+DV!H$12*Usage!$N500
+DV!H$13*Usage!$O500
+DV!H$14*Usage!$P500
+DV!H$15*Usage!$Q500
+DV!H$16*Usage!$R500
+DV!H$17*Usage!$S500
+DV!H$18*Usage!$T500
+DV!H$19*Usage!$U500
+DV!H$20*Usage!$V500
+DV!H$21*Usage!$W500
+DV!H$22*Usage!$X500
+DV!H$23*Usage!$Y500
+DV!H$24*Usage!$Z500
+DV!H$25*Usage!$AA500
+DV!I$26*Usage!$AB500
+DV!H$27*Usage!$AC500
+DV!H$28*Usage!$AD500
+DV!H$29*Usage!$AE500
+DV!H$30*Usage!$AF500
+DV!H$31*Usage!$AG500
+DV!H$32*Usage!$AH500
+DV!H$33*Usage!$AI500
+DV!H$34*Usage!$AJ500
+DV!H$35*Usage!$AK500
+DV!H$36*Usage!$AL500
+DV!H$37*Usage!$AM500
+DV!H$38*Usage!$AN500
+DV!H$39*Usage!$AO500
+DV!H$40*Usage!$AP500
+DV!H$41*Usage!$AQ500
+DV!H$42*Usage!$AR500
+DV!H$43*Usage!$AS500
+DV!H$44*Usage!$AT500
+DV!H$45*Usage!$AU500
+DV!H$46*Usage!$AV500
+DV!H$47*Usage!$AW500
+DV!H$48*Usage!$AX500
+DV!H$49*Usage!$AY500
+DV!H$50*Usage!$AZ500
+DV!H$51*Usage!$BA500
+DV!H$52*Usage!$BB500
+DV!H$53*Usage!$BC500
+DV!H$54*Usage!$BD500</f>
        <v>0</v>
      </c>
      <c r="G500" s="1">
        <f>+DV!I$2*Usage!$D500
+DV!I$3*Usage!$E500
+DV!I$4*Usage!$F500
+DV!I$5*Usage!$G500
+DV!I$6*Usage!$H500
+DV!I$7*Usage!$I500
+DV!I$8*Usage!$J500
+DV!I$9*Usage!$K500
+DV!I$10*Usage!$L500
+DV!I$11*Usage!$M500
+DV!I$12*Usage!$N500
+DV!I$13*Usage!$O500
+DV!I$14*Usage!$P500
+DV!I$15*Usage!$Q500
+DV!I$16*Usage!$R500
+DV!I$17*Usage!$S500
+DV!I$18*Usage!$T500
+DV!I$19*Usage!$U500
+DV!I$20*Usage!$V500
+DV!I$21*Usage!$W500
+DV!I$22*Usage!$X500
+DV!I$23*Usage!$Y500
+DV!I$24*Usage!$Z500
+DV!I$25*Usage!$AA500
+DV!J$26*Usage!$AB500
+DV!I$27*Usage!$AC500
+DV!I$28*Usage!$AD500
+DV!I$29*Usage!$AE500
+DV!I$30*Usage!$AF500
+DV!I$31*Usage!$AG500
+DV!I$32*Usage!$AH500
+DV!I$33*Usage!$AI500
+DV!I$34*Usage!$AJ500
+DV!I$35*Usage!$AK500
+DV!I$36*Usage!$AL500
+DV!I$37*Usage!$AM500
+DV!I$38*Usage!$AN500
+DV!I$39*Usage!$AO500
+DV!I$40*Usage!$AP500
+DV!I$41*Usage!$AQ500
+DV!I$42*Usage!$AR500
+DV!I$43*Usage!$AS500
+DV!I$44*Usage!$AT500
+DV!I$45*Usage!$AU500
+DV!I$46*Usage!$AV500
+DV!I$47*Usage!$AW500
+DV!I$48*Usage!$AX500
+DV!I$49*Usage!$AY500
+DV!I$50*Usage!$AZ500
+DV!I$51*Usage!$BA500
+DV!I$52*Usage!$BB500
+DV!I$53*Usage!$BC500
+DV!I$54*Usage!$BD500</f>
        <v>0</v>
      </c>
      <c r="H500" s="1">
        <f>+DV!J$2*Usage!$D500
+DV!J$3*Usage!$E500
+DV!J$4*Usage!$F500
+DV!J$5*Usage!$G500
+DV!J$6*Usage!$H500
+DV!J$7*Usage!$I500
+DV!J$8*Usage!$J500
+DV!J$9*Usage!$K500
+DV!J$10*Usage!$L500
+DV!J$11*Usage!$M500
+DV!J$12*Usage!$N500
+DV!J$13*Usage!$O500
+DV!J$14*Usage!$P500
+DV!J$15*Usage!$Q500
+DV!J$16*Usage!$R500
+DV!J$17*Usage!$S500
+DV!J$18*Usage!$T500
+DV!J$19*Usage!$U500
+DV!J$20*Usage!$V500
+DV!J$21*Usage!$W500
+DV!J$22*Usage!$X500
+DV!J$23*Usage!$Y500
+DV!J$24*Usage!$Z500
+DV!J$25*Usage!$AA500
+DV!K$26*Usage!$AB500
+DV!J$27*Usage!$AC500
+DV!J$28*Usage!$AD500
+DV!J$29*Usage!$AE500
+DV!J$30*Usage!$AF500
+DV!J$31*Usage!$AG500
+DV!J$32*Usage!$AH500
+DV!J$33*Usage!$AI500
+DV!J$34*Usage!$AJ500
+DV!J$35*Usage!$AK500
+DV!J$36*Usage!$AL500
+DV!J$37*Usage!$AM500
+DV!J$38*Usage!$AN500
+DV!J$39*Usage!$AO500
+DV!J$40*Usage!$AP500
+DV!J$41*Usage!$AQ500
+DV!J$42*Usage!$AR500
+DV!J$43*Usage!$AS500
+DV!J$44*Usage!$AT500
+DV!J$45*Usage!$AU500
+DV!J$46*Usage!$AV500
+DV!J$47*Usage!$AW500
+DV!J$48*Usage!$AX500
+DV!J$49*Usage!$AY500
+DV!J$50*Usage!$AZ500
+DV!J$51*Usage!$BA500
+DV!J$52*Usage!$BB500
+DV!J$53*Usage!$BC500
+DV!J$54*Usage!$BD500</f>
        <v>0</v>
      </c>
      <c r="I500" s="1">
        <f>+DV!K$2*Usage!$D500
+DV!K$3*Usage!$E500
+DV!K$4*Usage!$F500
+DV!K$5*Usage!$G500
+DV!K$6*Usage!$H500
+DV!K$7*Usage!$I500
+DV!K$8*Usage!$J500
+DV!K$9*Usage!$K500
+DV!K$10*Usage!$L500
+DV!K$11*Usage!$M500
+DV!K$12*Usage!$N500
+DV!K$13*Usage!$O500
+DV!K$14*Usage!$P500
+DV!K$15*Usage!$Q500
+DV!K$16*Usage!$R500
+DV!K$17*Usage!$S500
+DV!K$18*Usage!$T500
+DV!K$19*Usage!$U500
+DV!K$20*Usage!$V500
+DV!K$21*Usage!$W500
+DV!K$22*Usage!$X500
+DV!K$23*Usage!$Y500
+DV!K$24*Usage!$Z500
+DV!K$25*Usage!$AA500
+DV!L$26*Usage!$AB500
+DV!K$27*Usage!$AC500
+DV!K$28*Usage!$AD500
+DV!K$29*Usage!$AE500
+DV!K$30*Usage!$AF500
+DV!K$31*Usage!$AG500
+DV!K$32*Usage!$AH500
+DV!K$33*Usage!$AI500
+DV!K$34*Usage!$AJ500
+DV!K$35*Usage!$AK500
+DV!K$36*Usage!$AL500
+DV!K$37*Usage!$AM500
+DV!K$38*Usage!$AN500
+DV!K$39*Usage!$AO500
+DV!K$40*Usage!$AP500
+DV!K$41*Usage!$AQ500
+DV!K$42*Usage!$AR500
+DV!K$43*Usage!$AS500
+DV!K$44*Usage!$AT500
+DV!K$45*Usage!$AU500
+DV!K$46*Usage!$AV500
+DV!K$47*Usage!$AW500
+DV!K$48*Usage!$AX500
+DV!K$49*Usage!$AY500
+DV!K$50*Usage!$AZ500
+DV!K$51*Usage!$BA500
+DV!K$52*Usage!$BB500
+DV!K$53*Usage!$BC500
+DV!K$54*Usage!$BD500</f>
        <v>0</v>
      </c>
      <c r="J500" s="1">
        <f>+DV!L$2*Usage!$D500
+DV!L$3*Usage!$E500
+DV!L$4*Usage!$F500
+DV!L$5*Usage!$G500
+DV!L$6*Usage!$H500
+DV!L$7*Usage!$I500
+DV!L$8*Usage!$J500
+DV!L$9*Usage!$K500
+DV!L$10*Usage!$L500
+DV!L$11*Usage!$M500
+DV!L$12*Usage!$N500
+DV!L$13*Usage!$O500
+DV!L$14*Usage!$P500
+DV!L$15*Usage!$Q500
+DV!L$16*Usage!$R500
+DV!L$17*Usage!$S500
+DV!L$18*Usage!$T500
+DV!L$19*Usage!$U500
+DV!L$20*Usage!$V500
+DV!L$21*Usage!$W500
+DV!L$22*Usage!$X500
+DV!L$23*Usage!$Y500
+DV!L$24*Usage!$Z500
+DV!L$25*Usage!$AA500
+DV!M$26*Usage!$AB500
+DV!L$27*Usage!$AC500
+DV!L$28*Usage!$AD500
+DV!L$29*Usage!$AE500
+DV!L$30*Usage!$AF500
+DV!L$31*Usage!$AG500
+DV!L$32*Usage!$AH500
+DV!L$33*Usage!$AI500
+DV!L$34*Usage!$AJ500
+DV!L$35*Usage!$AK500
+DV!L$36*Usage!$AL500
+DV!L$37*Usage!$AM500
+DV!L$38*Usage!$AN500
+DV!L$39*Usage!$AO500
+DV!L$40*Usage!$AP500
+DV!L$41*Usage!$AQ500
+DV!L$42*Usage!$AR500
+DV!L$43*Usage!$AS500
+DV!L$44*Usage!$AT500
+DV!L$45*Usage!$AU500
+DV!L$46*Usage!$AV500
+DV!L$47*Usage!$AW500
+DV!L$48*Usage!$AX500
+DV!L$49*Usage!$AY500
+DV!L$50*Usage!$AZ500
+DV!L$51*Usage!$BA500
+DV!L$52*Usage!$BB500
+DV!L$53*Usage!$BC500
+DV!L$54*Usage!$BD500</f>
        <v>0</v>
      </c>
      <c r="K500" s="1">
        <f>+DV!M$2*Usage!$D500
+DV!M$3*Usage!$E500
+DV!M$4*Usage!$F500
+DV!M$5*Usage!$G500
+DV!M$6*Usage!$H500
+DV!M$7*Usage!$I500
+DV!M$8*Usage!$J500
+DV!M$9*Usage!$K500
+DV!M$10*Usage!$L500
+DV!M$11*Usage!$M500
+DV!M$12*Usage!$N500
+DV!M$13*Usage!$O500
+DV!M$14*Usage!$P500
+DV!M$15*Usage!$Q500
+DV!M$16*Usage!$R500
+DV!M$17*Usage!$S500
+DV!M$18*Usage!$T500
+DV!M$19*Usage!$U500
+DV!M$20*Usage!$V500
+DV!M$21*Usage!$W500
+DV!M$22*Usage!$X500
+DV!M$23*Usage!$Y500
+DV!M$24*Usage!$Z500
+DV!M$25*Usage!$AA500
+DV!M$26*Usage!$AB500
+DV!M$27*Usage!$AC500
+DV!M$28*Usage!$AD500
+DV!M$29*Usage!$AE500
+DV!M$30*Usage!$AF500
+DV!M$31*Usage!$AG500
+DV!M$32*Usage!$AH500
+DV!M$33*Usage!$AI500
+DV!M$34*Usage!$AJ500
+DV!M$35*Usage!$AK500
+DV!M$36*Usage!$AL500
+DV!M$37*Usage!$AM500
+DV!M$38*Usage!$AN500
+DV!M$39*Usage!$AO500
+DV!M$40*Usage!$AP500
+DV!M$41*Usage!$AQ500
+DV!M$42*Usage!$AR500
+DV!M$43*Usage!$AS500
+DV!M$44*Usage!$AT500
+DV!M$45*Usage!$AU500
+DV!M$46*Usage!$AV500
+DV!M$47*Usage!$AW500
+DV!M$48*Usage!$AX500
+DV!M$49*Usage!$AY500
+DV!M$50*Usage!$AZ500
+DV!M$51*Usage!$BA500
+DV!M$52*Usage!$BB500
+DV!M$53*Usage!$BC500
+DV!M$54*Usage!$BD500</f>
        <v>0</v>
      </c>
      <c r="L500" s="1">
        <f>+DV!N$2*Usage!$D500
+DV!N$3*Usage!$E500
+DV!N$4*Usage!$F500
+DV!N$5*Usage!$G500
+DV!N$6*Usage!$H500
+DV!N$7*Usage!$I500
+DV!N$8*Usage!$J500
+DV!N$9*Usage!$K500
+DV!N$10*Usage!$L500
+DV!N$11*Usage!$M500
+DV!N$12*Usage!$N500
+DV!N$13*Usage!$O500
+DV!N$14*Usage!$P500
+DV!N$15*Usage!$Q500
+DV!N$16*Usage!$R500
+DV!N$17*Usage!$S500
+DV!N$18*Usage!$T500
+DV!N$19*Usage!$U500
+DV!N$20*Usage!$V500
+DV!N$21*Usage!$W500
+DV!N$22*Usage!$X500
+DV!N$23*Usage!$Y500
+DV!N$24*Usage!$Z500
+DV!N$25*Usage!$AA500
+DV!N$26*Usage!$AB500
+DV!N$27*Usage!$AC500
+DV!N$28*Usage!$AD500
+DV!N$29*Usage!$AE500
+DV!N$30*Usage!$AF500
+DV!N$31*Usage!$AG500
+DV!N$32*Usage!$AH500
+DV!N$33*Usage!$AI500
+DV!N$34*Usage!$AJ500
+DV!N$35*Usage!$AK500
+DV!N$36*Usage!$AL500
+DV!N$37*Usage!$AM500
+DV!N$38*Usage!$AN500
+DV!N$39*Usage!$AO500
+DV!N$40*Usage!$AP500
+DV!N$41*Usage!$AQ500
+DV!N$42*Usage!$AR500
+DV!N$43*Usage!$AS500
+DV!N$44*Usage!$AT500
+DV!N$45*Usage!$AU500
+DV!N$46*Usage!$AV500
+DV!N$47*Usage!$AW500
+DV!N$48*Usage!$AX500
+DV!N$49*Usage!$AY500
+DV!N$50*Usage!$AZ500
+DV!N$51*Usage!$BA500
+DV!N$52*Usage!$BB500
+DV!N$53*Usage!$BC500
+DV!N$54*Usage!$BD500</f>
        <v>0</v>
      </c>
      <c r="M500" s="1">
        <f>+DV!O$2*Usage!$D500
+DV!O$3*Usage!$E500
+DV!O$4*Usage!$F500
+DV!O$5*Usage!$G500
+DV!O$6*Usage!$H500
+DV!O$7*Usage!$I500
+DV!O$8*Usage!$J500
+DV!O$9*Usage!$K500
+DV!O$10*Usage!$L500
+DV!O$11*Usage!$M500
+DV!O$12*Usage!$N500
+DV!O$13*Usage!$O500
+DV!O$14*Usage!$P500
+DV!O$15*Usage!$Q500
+DV!O$16*Usage!$R500
+DV!O$17*Usage!$S500
+DV!O$18*Usage!$T500
+DV!O$19*Usage!$U500
+DV!O$20*Usage!$V500
+DV!O$21*Usage!$W500
+DV!O$22*Usage!$X500
+DV!O$23*Usage!$Y500
+DV!O$24*Usage!$Z500
+DV!O$25*Usage!$AA500
+DV!O$26*Usage!$AB500
+DV!O$27*Usage!$AC500
+DV!O$28*Usage!$AD500
+DV!O$29*Usage!$AE500
+DV!O$30*Usage!$AF500
+DV!O$31*Usage!$AG500
+DV!O$32*Usage!$AH500
+DV!O$33*Usage!$AI500
+DV!O$34*Usage!$AJ500
+DV!O$35*Usage!$AK500
+DV!O$36*Usage!$AL500
+DV!O$37*Usage!$AM500
+DV!O$38*Usage!$AN500
+DV!O$39*Usage!$AO500
+DV!O$40*Usage!$AP500
+DV!O$41*Usage!$AQ500
+DV!O$42*Usage!$AR500
+DV!O$43*Usage!$AS500
+DV!O$44*Usage!$AT500
+DV!O$45*Usage!$AU500
+DV!O$46*Usage!$AV500
+DV!O$47*Usage!$AW500
+DV!O$48*Usage!$AX500
+DV!O$49*Usage!$AY500
+DV!O$50*Usage!$AZ500
+DV!O$51*Usage!$BA500
+DV!O$52*Usage!$BB500
+DV!O$53*Usage!$BC500
+DV!O$54*Usage!$BD500</f>
        <v>0</v>
      </c>
      <c r="N500" s="58" t="str">
        <f>VLOOKUP(A500,'Plant Stock'!B520:B10508,1,0)</f>
        <v>828029A</v>
      </c>
      <c r="P500" s="108"/>
    </row>
    <row r="501" spans="1:16" x14ac:dyDescent="0.25">
      <c r="A501" s="122" t="s">
        <v>8972</v>
      </c>
      <c r="B501" s="1">
        <f>+DV!D$2*Usage!$D501
+DV!D$3*Usage!$E501
+DV!D$4*Usage!$F501
+DV!D$5*Usage!$G501
+DV!D$6*Usage!$H501
+DV!D$7*Usage!$I501
+DV!D$8*Usage!$J501
+DV!D$9*Usage!$K501
+DV!D$10*Usage!$L501
+DV!D$11*Usage!$M501
+DV!D$12*Usage!$N501
+DV!D$13*Usage!$O501
+DV!D$14*Usage!$P501
+DV!D$15*Usage!$Q501
+DV!D$16*Usage!$R501
+DV!D$17*Usage!$S501
+DV!D$18*Usage!$T501
+DV!D$19*Usage!$U501
+DV!D$20*Usage!$V501
+DV!D$21*Usage!$W501
+DV!D$22*Usage!$X501
+DV!D$23*Usage!$Y501
+DV!D$24*Usage!$Z501
+DV!D$25*Usage!$AA501
+DV!E$26*Usage!$AB501
+DV!D$27*Usage!$AC501
+DV!D$28*Usage!$AD501
+DV!D$29*Usage!$AE501
+DV!D$30*Usage!$AF501
+DV!D$31*Usage!$AG501
+DV!D$32*Usage!$AH501
+DV!D$33*Usage!$AI501
+DV!D$34*Usage!$AJ501
+DV!D$35*Usage!$AK501
+DV!D$36*Usage!$AL501
+DV!D$37*Usage!$AM501
+DV!D$38*Usage!$AN501
+DV!D$39*Usage!$AO501
+DV!D$40*Usage!$AP501
+DV!D$41*Usage!$AQ501
+DV!D$42*Usage!$AR501
+DV!D$43*Usage!$AS501
+DV!D$44*Usage!$AT501
+DV!D$45*Usage!$AU501
+DV!D$46*Usage!$AV501
+DV!D$47*Usage!$AW501
+DV!D$48*Usage!$AX501
+DV!D$49*Usage!$AY501
+DV!D$50*Usage!$AZ501
+DV!D$51*Usage!$BA501
+DV!D$52*Usage!$BB501
+DV!D$53*Usage!$BC501
+DV!D$54*Usage!$BD501</f>
        <v>0</v>
      </c>
      <c r="C501" s="1">
        <f>+DV!E$2*Usage!$D501
+DV!E$3*Usage!$E501
+DV!E$4*Usage!$F501
+DV!E$5*Usage!$G501
+DV!E$6*Usage!$H501
+DV!E$7*Usage!$I501
+DV!E$8*Usage!$J501
+DV!E$9*Usage!$K501
+DV!E$10*Usage!$L501
+DV!E$11*Usage!$M501
+DV!E$12*Usage!$N501
+DV!E$13*Usage!$O501
+DV!E$14*Usage!$P501
+DV!E$15*Usage!$Q501
+DV!E$16*Usage!$R501
+DV!E$17*Usage!$S501
+DV!E$18*Usage!$T501
+DV!E$19*Usage!$U501
+DV!E$20*Usage!$V501
+DV!E$21*Usage!$W501
+DV!E$22*Usage!$X501
+DV!E$23*Usage!$Y501
+DV!E$24*Usage!$Z501
+DV!E$25*Usage!$AA501
+DV!F$26*Usage!$AB501
+DV!E$27*Usage!$AC501
+DV!E$28*Usage!$AD501
+DV!E$29*Usage!$AE501
+DV!E$30*Usage!$AF501
+DV!E$31*Usage!$AG501
+DV!E$32*Usage!$AH501
+DV!E$33*Usage!$AI501
+DV!E$34*Usage!$AJ501
+DV!E$35*Usage!$AK501
+DV!E$36*Usage!$AL501
+DV!E$37*Usage!$AM501
+DV!E$38*Usage!$AN501
+DV!E$39*Usage!$AO501
+DV!E$40*Usage!$AP501
+DV!E$41*Usage!$AQ501
+DV!E$42*Usage!$AR501
+DV!E$43*Usage!$AS501
+DV!E$44*Usage!$AT501
+DV!E$45*Usage!$AU501
+DV!E$46*Usage!$AV501
+DV!E$47*Usage!$AW501
+DV!E$48*Usage!$AX501
+DV!E$49*Usage!$AY501
+DV!E$50*Usage!$AZ501
+DV!E$51*Usage!$BA501
+DV!E$52*Usage!$BB501
+DV!E$53*Usage!$BC501
+DV!E$54*Usage!$BD501</f>
        <v>0</v>
      </c>
      <c r="D501" s="1">
        <f>+DV!F$2*Usage!$D501
+DV!F$3*Usage!$E501
+DV!F$4*Usage!$F501
+DV!F$5*Usage!$G501
+DV!F$6*Usage!$H501
+DV!F$7*Usage!$I501
+DV!F$8*Usage!$J501
+DV!F$9*Usage!$K501
+DV!F$10*Usage!$L501
+DV!F$11*Usage!$M501
+DV!F$12*Usage!$N501
+DV!F$13*Usage!$O501
+DV!F$14*Usage!$P501
+DV!F$15*Usage!$Q501
+DV!F$16*Usage!$R501
+DV!F$17*Usage!$S501
+DV!F$18*Usage!$T501
+DV!F$19*Usage!$U501
+DV!F$20*Usage!$V501
+DV!F$21*Usage!$W501
+DV!F$22*Usage!$X501
+DV!F$23*Usage!$Y501
+DV!F$24*Usage!$Z501
+DV!F$25*Usage!$AA501
+DV!G$26*Usage!$AB501
+DV!F$27*Usage!$AC501
+DV!F$28*Usage!$AD501
+DV!F$29*Usage!$AE501
+DV!F$30*Usage!$AF501
+DV!F$31*Usage!$AG501
+DV!F$32*Usage!$AH501
+DV!F$33*Usage!$AI501
+DV!F$34*Usage!$AJ501
+DV!F$35*Usage!$AK501
+DV!F$36*Usage!$AL501
+DV!F$37*Usage!$AM501
+DV!F$38*Usage!$AN501
+DV!F$39*Usage!$AO501
+DV!F$40*Usage!$AP501
+DV!F$41*Usage!$AQ501
+DV!F$42*Usage!$AR501
+DV!F$43*Usage!$AS501
+DV!F$44*Usage!$AT501
+DV!F$45*Usage!$AU501
+DV!F$46*Usage!$AV501
+DV!F$47*Usage!$AW501
+DV!F$48*Usage!$AX501
+DV!F$49*Usage!$AY501
+DV!F$50*Usage!$AZ501
+DV!F$51*Usage!$BA501
+DV!F$52*Usage!$BB501
+DV!F$53*Usage!$BC501
+DV!F$54*Usage!$BD501</f>
        <v>0</v>
      </c>
      <c r="E501" s="1">
        <f>+DV!G$2*Usage!$D501
+DV!G$3*Usage!$E501
+DV!G$4*Usage!$F501
+DV!G$5*Usage!$G501
+DV!G$6*Usage!$H501
+DV!G$7*Usage!$I501
+DV!G$8*Usage!$J501
+DV!G$9*Usage!$K501
+DV!G$10*Usage!$L501
+DV!G$11*Usage!$M501
+DV!G$12*Usage!$N501
+DV!G$13*Usage!$O501
+DV!G$14*Usage!$P501
+DV!G$15*Usage!$Q501
+DV!G$16*Usage!$R501
+DV!G$17*Usage!$S501
+DV!G$18*Usage!$T501
+DV!G$19*Usage!$U501
+DV!G$20*Usage!$V501
+DV!G$21*Usage!$W501
+DV!G$22*Usage!$X501
+DV!G$23*Usage!$Y501
+DV!G$24*Usage!$Z501
+DV!G$25*Usage!$AA501
+DV!H$26*Usage!$AB501
+DV!G$27*Usage!$AC501
+DV!G$28*Usage!$AD501
+DV!G$29*Usage!$AE501
+DV!G$30*Usage!$AF501
+DV!G$31*Usage!$AG501
+DV!G$32*Usage!$AH501
+DV!G$33*Usage!$AI501
+DV!G$34*Usage!$AJ501
+DV!G$35*Usage!$AK501
+DV!G$36*Usage!$AL501
+DV!G$37*Usage!$AM501
+DV!G$38*Usage!$AN501
+DV!G$39*Usage!$AO501
+DV!G$40*Usage!$AP501
+DV!G$41*Usage!$AQ501
+DV!G$42*Usage!$AR501
+DV!G$43*Usage!$AS501
+DV!G$44*Usage!$AT501
+DV!G$45*Usage!$AU501
+DV!G$46*Usage!$AV501
+DV!G$47*Usage!$AW501
+DV!G$48*Usage!$AX501
+DV!G$49*Usage!$AY501
+DV!G$50*Usage!$AZ501
+DV!G$51*Usage!$BA501
+DV!G$52*Usage!$BB501
+DV!G$53*Usage!$BC501
+DV!G$54*Usage!$BD501</f>
        <v>0</v>
      </c>
      <c r="F501" s="1">
        <f>+DV!H$2*Usage!$D501
+DV!H$3*Usage!$E501
+DV!H$4*Usage!$F501
+DV!H$5*Usage!$G501
+DV!H$6*Usage!$H501
+DV!H$7*Usage!$I501
+DV!H$8*Usage!$J501
+DV!H$9*Usage!$K501
+DV!H$10*Usage!$L501
+DV!H$11*Usage!$M501
+DV!H$12*Usage!$N501
+DV!H$13*Usage!$O501
+DV!H$14*Usage!$P501
+DV!H$15*Usage!$Q501
+DV!H$16*Usage!$R501
+DV!H$17*Usage!$S501
+DV!H$18*Usage!$T501
+DV!H$19*Usage!$U501
+DV!H$20*Usage!$V501
+DV!H$21*Usage!$W501
+DV!H$22*Usage!$X501
+DV!H$23*Usage!$Y501
+DV!H$24*Usage!$Z501
+DV!H$25*Usage!$AA501
+DV!I$26*Usage!$AB501
+DV!H$27*Usage!$AC501
+DV!H$28*Usage!$AD501
+DV!H$29*Usage!$AE501
+DV!H$30*Usage!$AF501
+DV!H$31*Usage!$AG501
+DV!H$32*Usage!$AH501
+DV!H$33*Usage!$AI501
+DV!H$34*Usage!$AJ501
+DV!H$35*Usage!$AK501
+DV!H$36*Usage!$AL501
+DV!H$37*Usage!$AM501
+DV!H$38*Usage!$AN501
+DV!H$39*Usage!$AO501
+DV!H$40*Usage!$AP501
+DV!H$41*Usage!$AQ501
+DV!H$42*Usage!$AR501
+DV!H$43*Usage!$AS501
+DV!H$44*Usage!$AT501
+DV!H$45*Usage!$AU501
+DV!H$46*Usage!$AV501
+DV!H$47*Usage!$AW501
+DV!H$48*Usage!$AX501
+DV!H$49*Usage!$AY501
+DV!H$50*Usage!$AZ501
+DV!H$51*Usage!$BA501
+DV!H$52*Usage!$BB501
+DV!H$53*Usage!$BC501
+DV!H$54*Usage!$BD501</f>
        <v>0</v>
      </c>
      <c r="G501" s="1">
        <f>+DV!I$2*Usage!$D501
+DV!I$3*Usage!$E501
+DV!I$4*Usage!$F501
+DV!I$5*Usage!$G501
+DV!I$6*Usage!$H501
+DV!I$7*Usage!$I501
+DV!I$8*Usage!$J501
+DV!I$9*Usage!$K501
+DV!I$10*Usage!$L501
+DV!I$11*Usage!$M501
+DV!I$12*Usage!$N501
+DV!I$13*Usage!$O501
+DV!I$14*Usage!$P501
+DV!I$15*Usage!$Q501
+DV!I$16*Usage!$R501
+DV!I$17*Usage!$S501
+DV!I$18*Usage!$T501
+DV!I$19*Usage!$U501
+DV!I$20*Usage!$V501
+DV!I$21*Usage!$W501
+DV!I$22*Usage!$X501
+DV!I$23*Usage!$Y501
+DV!I$24*Usage!$Z501
+DV!I$25*Usage!$AA501
+DV!J$26*Usage!$AB501
+DV!I$27*Usage!$AC501
+DV!I$28*Usage!$AD501
+DV!I$29*Usage!$AE501
+DV!I$30*Usage!$AF501
+DV!I$31*Usage!$AG501
+DV!I$32*Usage!$AH501
+DV!I$33*Usage!$AI501
+DV!I$34*Usage!$AJ501
+DV!I$35*Usage!$AK501
+DV!I$36*Usage!$AL501
+DV!I$37*Usage!$AM501
+DV!I$38*Usage!$AN501
+DV!I$39*Usage!$AO501
+DV!I$40*Usage!$AP501
+DV!I$41*Usage!$AQ501
+DV!I$42*Usage!$AR501
+DV!I$43*Usage!$AS501
+DV!I$44*Usage!$AT501
+DV!I$45*Usage!$AU501
+DV!I$46*Usage!$AV501
+DV!I$47*Usage!$AW501
+DV!I$48*Usage!$AX501
+DV!I$49*Usage!$AY501
+DV!I$50*Usage!$AZ501
+DV!I$51*Usage!$BA501
+DV!I$52*Usage!$BB501
+DV!I$53*Usage!$BC501
+DV!I$54*Usage!$BD501</f>
        <v>0</v>
      </c>
      <c r="H501" s="1">
        <f>+DV!J$2*Usage!$D501
+DV!J$3*Usage!$E501
+DV!J$4*Usage!$F501
+DV!J$5*Usage!$G501
+DV!J$6*Usage!$H501
+DV!J$7*Usage!$I501
+DV!J$8*Usage!$J501
+DV!J$9*Usage!$K501
+DV!J$10*Usage!$L501
+DV!J$11*Usage!$M501
+DV!J$12*Usage!$N501
+DV!J$13*Usage!$O501
+DV!J$14*Usage!$P501
+DV!J$15*Usage!$Q501
+DV!J$16*Usage!$R501
+DV!J$17*Usage!$S501
+DV!J$18*Usage!$T501
+DV!J$19*Usage!$U501
+DV!J$20*Usage!$V501
+DV!J$21*Usage!$W501
+DV!J$22*Usage!$X501
+DV!J$23*Usage!$Y501
+DV!J$24*Usage!$Z501
+DV!J$25*Usage!$AA501
+DV!K$26*Usage!$AB501
+DV!J$27*Usage!$AC501
+DV!J$28*Usage!$AD501
+DV!J$29*Usage!$AE501
+DV!J$30*Usage!$AF501
+DV!J$31*Usage!$AG501
+DV!J$32*Usage!$AH501
+DV!J$33*Usage!$AI501
+DV!J$34*Usage!$AJ501
+DV!J$35*Usage!$AK501
+DV!J$36*Usage!$AL501
+DV!J$37*Usage!$AM501
+DV!J$38*Usage!$AN501
+DV!J$39*Usage!$AO501
+DV!J$40*Usage!$AP501
+DV!J$41*Usage!$AQ501
+DV!J$42*Usage!$AR501
+DV!J$43*Usage!$AS501
+DV!J$44*Usage!$AT501
+DV!J$45*Usage!$AU501
+DV!J$46*Usage!$AV501
+DV!J$47*Usage!$AW501
+DV!J$48*Usage!$AX501
+DV!J$49*Usage!$AY501
+DV!J$50*Usage!$AZ501
+DV!J$51*Usage!$BA501
+DV!J$52*Usage!$BB501
+DV!J$53*Usage!$BC501
+DV!J$54*Usage!$BD501</f>
        <v>0</v>
      </c>
      <c r="I501" s="1">
        <f>+DV!K$2*Usage!$D501
+DV!K$3*Usage!$E501
+DV!K$4*Usage!$F501
+DV!K$5*Usage!$G501
+DV!K$6*Usage!$H501
+DV!K$7*Usage!$I501
+DV!K$8*Usage!$J501
+DV!K$9*Usage!$K501
+DV!K$10*Usage!$L501
+DV!K$11*Usage!$M501
+DV!K$12*Usage!$N501
+DV!K$13*Usage!$O501
+DV!K$14*Usage!$P501
+DV!K$15*Usage!$Q501
+DV!K$16*Usage!$R501
+DV!K$17*Usage!$S501
+DV!K$18*Usage!$T501
+DV!K$19*Usage!$U501
+DV!K$20*Usage!$V501
+DV!K$21*Usage!$W501
+DV!K$22*Usage!$X501
+DV!K$23*Usage!$Y501
+DV!K$24*Usage!$Z501
+DV!K$25*Usage!$AA501
+DV!L$26*Usage!$AB501
+DV!K$27*Usage!$AC501
+DV!K$28*Usage!$AD501
+DV!K$29*Usage!$AE501
+DV!K$30*Usage!$AF501
+DV!K$31*Usage!$AG501
+DV!K$32*Usage!$AH501
+DV!K$33*Usage!$AI501
+DV!K$34*Usage!$AJ501
+DV!K$35*Usage!$AK501
+DV!K$36*Usage!$AL501
+DV!K$37*Usage!$AM501
+DV!K$38*Usage!$AN501
+DV!K$39*Usage!$AO501
+DV!K$40*Usage!$AP501
+DV!K$41*Usage!$AQ501
+DV!K$42*Usage!$AR501
+DV!K$43*Usage!$AS501
+DV!K$44*Usage!$AT501
+DV!K$45*Usage!$AU501
+DV!K$46*Usage!$AV501
+DV!K$47*Usage!$AW501
+DV!K$48*Usage!$AX501
+DV!K$49*Usage!$AY501
+DV!K$50*Usage!$AZ501
+DV!K$51*Usage!$BA501
+DV!K$52*Usage!$BB501
+DV!K$53*Usage!$BC501
+DV!K$54*Usage!$BD501</f>
        <v>0</v>
      </c>
      <c r="J501" s="1">
        <f>+DV!L$2*Usage!$D501
+DV!L$3*Usage!$E501
+DV!L$4*Usage!$F501
+DV!L$5*Usage!$G501
+DV!L$6*Usage!$H501
+DV!L$7*Usage!$I501
+DV!L$8*Usage!$J501
+DV!L$9*Usage!$K501
+DV!L$10*Usage!$L501
+DV!L$11*Usage!$M501
+DV!L$12*Usage!$N501
+DV!L$13*Usage!$O501
+DV!L$14*Usage!$P501
+DV!L$15*Usage!$Q501
+DV!L$16*Usage!$R501
+DV!L$17*Usage!$S501
+DV!L$18*Usage!$T501
+DV!L$19*Usage!$U501
+DV!L$20*Usage!$V501
+DV!L$21*Usage!$W501
+DV!L$22*Usage!$X501
+DV!L$23*Usage!$Y501
+DV!L$24*Usage!$Z501
+DV!L$25*Usage!$AA501
+DV!M$26*Usage!$AB501
+DV!L$27*Usage!$AC501
+DV!L$28*Usage!$AD501
+DV!L$29*Usage!$AE501
+DV!L$30*Usage!$AF501
+DV!L$31*Usage!$AG501
+DV!L$32*Usage!$AH501
+DV!L$33*Usage!$AI501
+DV!L$34*Usage!$AJ501
+DV!L$35*Usage!$AK501
+DV!L$36*Usage!$AL501
+DV!L$37*Usage!$AM501
+DV!L$38*Usage!$AN501
+DV!L$39*Usage!$AO501
+DV!L$40*Usage!$AP501
+DV!L$41*Usage!$AQ501
+DV!L$42*Usage!$AR501
+DV!L$43*Usage!$AS501
+DV!L$44*Usage!$AT501
+DV!L$45*Usage!$AU501
+DV!L$46*Usage!$AV501
+DV!L$47*Usage!$AW501
+DV!L$48*Usage!$AX501
+DV!L$49*Usage!$AY501
+DV!L$50*Usage!$AZ501
+DV!L$51*Usage!$BA501
+DV!L$52*Usage!$BB501
+DV!L$53*Usage!$BC501
+DV!L$54*Usage!$BD501</f>
        <v>0</v>
      </c>
      <c r="K501" s="1">
        <f>+DV!M$2*Usage!$D501
+DV!M$3*Usage!$E501
+DV!M$4*Usage!$F501
+DV!M$5*Usage!$G501
+DV!M$6*Usage!$H501
+DV!M$7*Usage!$I501
+DV!M$8*Usage!$J501
+DV!M$9*Usage!$K501
+DV!M$10*Usage!$L501
+DV!M$11*Usage!$M501
+DV!M$12*Usage!$N501
+DV!M$13*Usage!$O501
+DV!M$14*Usage!$P501
+DV!M$15*Usage!$Q501
+DV!M$16*Usage!$R501
+DV!M$17*Usage!$S501
+DV!M$18*Usage!$T501
+DV!M$19*Usage!$U501
+DV!M$20*Usage!$V501
+DV!M$21*Usage!$W501
+DV!M$22*Usage!$X501
+DV!M$23*Usage!$Y501
+DV!M$24*Usage!$Z501
+DV!M$25*Usage!$AA501
+DV!M$26*Usage!$AB501
+DV!M$27*Usage!$AC501
+DV!M$28*Usage!$AD501
+DV!M$29*Usage!$AE501
+DV!M$30*Usage!$AF501
+DV!M$31*Usage!$AG501
+DV!M$32*Usage!$AH501
+DV!M$33*Usage!$AI501
+DV!M$34*Usage!$AJ501
+DV!M$35*Usage!$AK501
+DV!M$36*Usage!$AL501
+DV!M$37*Usage!$AM501
+DV!M$38*Usage!$AN501
+DV!M$39*Usage!$AO501
+DV!M$40*Usage!$AP501
+DV!M$41*Usage!$AQ501
+DV!M$42*Usage!$AR501
+DV!M$43*Usage!$AS501
+DV!M$44*Usage!$AT501
+DV!M$45*Usage!$AU501
+DV!M$46*Usage!$AV501
+DV!M$47*Usage!$AW501
+DV!M$48*Usage!$AX501
+DV!M$49*Usage!$AY501
+DV!M$50*Usage!$AZ501
+DV!M$51*Usage!$BA501
+DV!M$52*Usage!$BB501
+DV!M$53*Usage!$BC501
+DV!M$54*Usage!$BD501</f>
        <v>0</v>
      </c>
      <c r="L501" s="1">
        <f>+DV!N$2*Usage!$D501
+DV!N$3*Usage!$E501
+DV!N$4*Usage!$F501
+DV!N$5*Usage!$G501
+DV!N$6*Usage!$H501
+DV!N$7*Usage!$I501
+DV!N$8*Usage!$J501
+DV!N$9*Usage!$K501
+DV!N$10*Usage!$L501
+DV!N$11*Usage!$M501
+DV!N$12*Usage!$N501
+DV!N$13*Usage!$O501
+DV!N$14*Usage!$P501
+DV!N$15*Usage!$Q501
+DV!N$16*Usage!$R501
+DV!N$17*Usage!$S501
+DV!N$18*Usage!$T501
+DV!N$19*Usage!$U501
+DV!N$20*Usage!$V501
+DV!N$21*Usage!$W501
+DV!N$22*Usage!$X501
+DV!N$23*Usage!$Y501
+DV!N$24*Usage!$Z501
+DV!N$25*Usage!$AA501
+DV!N$26*Usage!$AB501
+DV!N$27*Usage!$AC501
+DV!N$28*Usage!$AD501
+DV!N$29*Usage!$AE501
+DV!N$30*Usage!$AF501
+DV!N$31*Usage!$AG501
+DV!N$32*Usage!$AH501
+DV!N$33*Usage!$AI501
+DV!N$34*Usage!$AJ501
+DV!N$35*Usage!$AK501
+DV!N$36*Usage!$AL501
+DV!N$37*Usage!$AM501
+DV!N$38*Usage!$AN501
+DV!N$39*Usage!$AO501
+DV!N$40*Usage!$AP501
+DV!N$41*Usage!$AQ501
+DV!N$42*Usage!$AR501
+DV!N$43*Usage!$AS501
+DV!N$44*Usage!$AT501
+DV!N$45*Usage!$AU501
+DV!N$46*Usage!$AV501
+DV!N$47*Usage!$AW501
+DV!N$48*Usage!$AX501
+DV!N$49*Usage!$AY501
+DV!N$50*Usage!$AZ501
+DV!N$51*Usage!$BA501
+DV!N$52*Usage!$BB501
+DV!N$53*Usage!$BC501
+DV!N$54*Usage!$BD501</f>
        <v>0</v>
      </c>
      <c r="M501" s="1">
        <f>+DV!O$2*Usage!$D501
+DV!O$3*Usage!$E501
+DV!O$4*Usage!$F501
+DV!O$5*Usage!$G501
+DV!O$6*Usage!$H501
+DV!O$7*Usage!$I501
+DV!O$8*Usage!$J501
+DV!O$9*Usage!$K501
+DV!O$10*Usage!$L501
+DV!O$11*Usage!$M501
+DV!O$12*Usage!$N501
+DV!O$13*Usage!$O501
+DV!O$14*Usage!$P501
+DV!O$15*Usage!$Q501
+DV!O$16*Usage!$R501
+DV!O$17*Usage!$S501
+DV!O$18*Usage!$T501
+DV!O$19*Usage!$U501
+DV!O$20*Usage!$V501
+DV!O$21*Usage!$W501
+DV!O$22*Usage!$X501
+DV!O$23*Usage!$Y501
+DV!O$24*Usage!$Z501
+DV!O$25*Usage!$AA501
+DV!O$26*Usage!$AB501
+DV!O$27*Usage!$AC501
+DV!O$28*Usage!$AD501
+DV!O$29*Usage!$AE501
+DV!O$30*Usage!$AF501
+DV!O$31*Usage!$AG501
+DV!O$32*Usage!$AH501
+DV!O$33*Usage!$AI501
+DV!O$34*Usage!$AJ501
+DV!O$35*Usage!$AK501
+DV!O$36*Usage!$AL501
+DV!O$37*Usage!$AM501
+DV!O$38*Usage!$AN501
+DV!O$39*Usage!$AO501
+DV!O$40*Usage!$AP501
+DV!O$41*Usage!$AQ501
+DV!O$42*Usage!$AR501
+DV!O$43*Usage!$AS501
+DV!O$44*Usage!$AT501
+DV!O$45*Usage!$AU501
+DV!O$46*Usage!$AV501
+DV!O$47*Usage!$AW501
+DV!O$48*Usage!$AX501
+DV!O$49*Usage!$AY501
+DV!O$50*Usage!$AZ501
+DV!O$51*Usage!$BA501
+DV!O$52*Usage!$BB501
+DV!O$53*Usage!$BC501
+DV!O$54*Usage!$BD501</f>
        <v>0</v>
      </c>
      <c r="N501" s="58" t="str">
        <f>VLOOKUP(A501,'Plant Stock'!B521:B10509,1,0)</f>
        <v>828030A</v>
      </c>
      <c r="P501" s="108"/>
    </row>
    <row r="502" spans="1:16" x14ac:dyDescent="0.25">
      <c r="A502" s="121" t="s">
        <v>9516</v>
      </c>
      <c r="B502" s="1">
        <f>+DV!D$2*Usage!$D502
+DV!D$3*Usage!$E502
+DV!D$4*Usage!$F502
+DV!D$5*Usage!$G502
+DV!D$6*Usage!$H502
+DV!D$7*Usage!$I502
+DV!D$8*Usage!$J502
+DV!D$9*Usage!$K502
+DV!D$10*Usage!$L502
+DV!D$11*Usage!$M502
+DV!D$12*Usage!$N502
+DV!D$13*Usage!$O502
+DV!D$14*Usage!$P502
+DV!D$15*Usage!$Q502
+DV!D$16*Usage!$R502
+DV!D$17*Usage!$S502
+DV!D$18*Usage!$T502
+DV!D$19*Usage!$U502
+DV!D$20*Usage!$V502
+DV!D$21*Usage!$W502
+DV!D$22*Usage!$X502
+DV!D$23*Usage!$Y502
+DV!D$24*Usage!$Z502
+DV!D$25*Usage!$AA502
+DV!E$26*Usage!$AB502
+DV!D$27*Usage!$AC502
+DV!D$28*Usage!$AD502
+DV!D$29*Usage!$AE502
+DV!D$30*Usage!$AF502
+DV!D$31*Usage!$AG502
+DV!D$32*Usage!$AH502
+DV!D$33*Usage!$AI502
+DV!D$34*Usage!$AJ502
+DV!D$35*Usage!$AK502
+DV!D$36*Usage!$AL502
+DV!D$37*Usage!$AM502
+DV!D$38*Usage!$AN502
+DV!D$39*Usage!$AO502
+DV!D$40*Usage!$AP502
+DV!D$41*Usage!$AQ502
+DV!D$42*Usage!$AR502
+DV!D$43*Usage!$AS502
+DV!D$44*Usage!$AT502
+DV!D$45*Usage!$AU502
+DV!D$46*Usage!$AV502
+DV!D$47*Usage!$AW502
+DV!D$48*Usage!$AX502
+DV!D$49*Usage!$AY502
+DV!D$50*Usage!$AZ502
+DV!D$51*Usage!$BA502
+DV!D$52*Usage!$BB502
+DV!D$53*Usage!$BC502
+DV!D$54*Usage!$BD502</f>
        <v>0</v>
      </c>
      <c r="C502" s="1">
        <f>+DV!E$2*Usage!$D502
+DV!E$3*Usage!$E502
+DV!E$4*Usage!$F502
+DV!E$5*Usage!$G502
+DV!E$6*Usage!$H502
+DV!E$7*Usage!$I502
+DV!E$8*Usage!$J502
+DV!E$9*Usage!$K502
+DV!E$10*Usage!$L502
+DV!E$11*Usage!$M502
+DV!E$12*Usage!$N502
+DV!E$13*Usage!$O502
+DV!E$14*Usage!$P502
+DV!E$15*Usage!$Q502
+DV!E$16*Usage!$R502
+DV!E$17*Usage!$S502
+DV!E$18*Usage!$T502
+DV!E$19*Usage!$U502
+DV!E$20*Usage!$V502
+DV!E$21*Usage!$W502
+DV!E$22*Usage!$X502
+DV!E$23*Usage!$Y502
+DV!E$24*Usage!$Z502
+DV!E$25*Usage!$AA502
+DV!F$26*Usage!$AB502
+DV!E$27*Usage!$AC502
+DV!E$28*Usage!$AD502
+DV!E$29*Usage!$AE502
+DV!E$30*Usage!$AF502
+DV!E$31*Usage!$AG502
+DV!E$32*Usage!$AH502
+DV!E$33*Usage!$AI502
+DV!E$34*Usage!$AJ502
+DV!E$35*Usage!$AK502
+DV!E$36*Usage!$AL502
+DV!E$37*Usage!$AM502
+DV!E$38*Usage!$AN502
+DV!E$39*Usage!$AO502
+DV!E$40*Usage!$AP502
+DV!E$41*Usage!$AQ502
+DV!E$42*Usage!$AR502
+DV!E$43*Usage!$AS502
+DV!E$44*Usage!$AT502
+DV!E$45*Usage!$AU502
+DV!E$46*Usage!$AV502
+DV!E$47*Usage!$AW502
+DV!E$48*Usage!$AX502
+DV!E$49*Usage!$AY502
+DV!E$50*Usage!$AZ502
+DV!E$51*Usage!$BA502
+DV!E$52*Usage!$BB502
+DV!E$53*Usage!$BC502
+DV!E$54*Usage!$BD502</f>
        <v>0</v>
      </c>
      <c r="D502" s="1">
        <f>+DV!F$2*Usage!$D502
+DV!F$3*Usage!$E502
+DV!F$4*Usage!$F502
+DV!F$5*Usage!$G502
+DV!F$6*Usage!$H502
+DV!F$7*Usage!$I502
+DV!F$8*Usage!$J502
+DV!F$9*Usage!$K502
+DV!F$10*Usage!$L502
+DV!F$11*Usage!$M502
+DV!F$12*Usage!$N502
+DV!F$13*Usage!$O502
+DV!F$14*Usage!$P502
+DV!F$15*Usage!$Q502
+DV!F$16*Usage!$R502
+DV!F$17*Usage!$S502
+DV!F$18*Usage!$T502
+DV!F$19*Usage!$U502
+DV!F$20*Usage!$V502
+DV!F$21*Usage!$W502
+DV!F$22*Usage!$X502
+DV!F$23*Usage!$Y502
+DV!F$24*Usage!$Z502
+DV!F$25*Usage!$AA502
+DV!G$26*Usage!$AB502
+DV!F$27*Usage!$AC502
+DV!F$28*Usage!$AD502
+DV!F$29*Usage!$AE502
+DV!F$30*Usage!$AF502
+DV!F$31*Usage!$AG502
+DV!F$32*Usage!$AH502
+DV!F$33*Usage!$AI502
+DV!F$34*Usage!$AJ502
+DV!F$35*Usage!$AK502
+DV!F$36*Usage!$AL502
+DV!F$37*Usage!$AM502
+DV!F$38*Usage!$AN502
+DV!F$39*Usage!$AO502
+DV!F$40*Usage!$AP502
+DV!F$41*Usage!$AQ502
+DV!F$42*Usage!$AR502
+DV!F$43*Usage!$AS502
+DV!F$44*Usage!$AT502
+DV!F$45*Usage!$AU502
+DV!F$46*Usage!$AV502
+DV!F$47*Usage!$AW502
+DV!F$48*Usage!$AX502
+DV!F$49*Usage!$AY502
+DV!F$50*Usage!$AZ502
+DV!F$51*Usage!$BA502
+DV!F$52*Usage!$BB502
+DV!F$53*Usage!$BC502
+DV!F$54*Usage!$BD502</f>
        <v>0</v>
      </c>
      <c r="E502" s="1">
        <f>+DV!G$2*Usage!$D502
+DV!G$3*Usage!$E502
+DV!G$4*Usage!$F502
+DV!G$5*Usage!$G502
+DV!G$6*Usage!$H502
+DV!G$7*Usage!$I502
+DV!G$8*Usage!$J502
+DV!G$9*Usage!$K502
+DV!G$10*Usage!$L502
+DV!G$11*Usage!$M502
+DV!G$12*Usage!$N502
+DV!G$13*Usage!$O502
+DV!G$14*Usage!$P502
+DV!G$15*Usage!$Q502
+DV!G$16*Usage!$R502
+DV!G$17*Usage!$S502
+DV!G$18*Usage!$T502
+DV!G$19*Usage!$U502
+DV!G$20*Usage!$V502
+DV!G$21*Usage!$W502
+DV!G$22*Usage!$X502
+DV!G$23*Usage!$Y502
+DV!G$24*Usage!$Z502
+DV!G$25*Usage!$AA502
+DV!H$26*Usage!$AB502
+DV!G$27*Usage!$AC502
+DV!G$28*Usage!$AD502
+DV!G$29*Usage!$AE502
+DV!G$30*Usage!$AF502
+DV!G$31*Usage!$AG502
+DV!G$32*Usage!$AH502
+DV!G$33*Usage!$AI502
+DV!G$34*Usage!$AJ502
+DV!G$35*Usage!$AK502
+DV!G$36*Usage!$AL502
+DV!G$37*Usage!$AM502
+DV!G$38*Usage!$AN502
+DV!G$39*Usage!$AO502
+DV!G$40*Usage!$AP502
+DV!G$41*Usage!$AQ502
+DV!G$42*Usage!$AR502
+DV!G$43*Usage!$AS502
+DV!G$44*Usage!$AT502
+DV!G$45*Usage!$AU502
+DV!G$46*Usage!$AV502
+DV!G$47*Usage!$AW502
+DV!G$48*Usage!$AX502
+DV!G$49*Usage!$AY502
+DV!G$50*Usage!$AZ502
+DV!G$51*Usage!$BA502
+DV!G$52*Usage!$BB502
+DV!G$53*Usage!$BC502
+DV!G$54*Usage!$BD502</f>
        <v>0</v>
      </c>
      <c r="F502" s="1">
        <f>+DV!H$2*Usage!$D502
+DV!H$3*Usage!$E502
+DV!H$4*Usage!$F502
+DV!H$5*Usage!$G502
+DV!H$6*Usage!$H502
+DV!H$7*Usage!$I502
+DV!H$8*Usage!$J502
+DV!H$9*Usage!$K502
+DV!H$10*Usage!$L502
+DV!H$11*Usage!$M502
+DV!H$12*Usage!$N502
+DV!H$13*Usage!$O502
+DV!H$14*Usage!$P502
+DV!H$15*Usage!$Q502
+DV!H$16*Usage!$R502
+DV!H$17*Usage!$S502
+DV!H$18*Usage!$T502
+DV!H$19*Usage!$U502
+DV!H$20*Usage!$V502
+DV!H$21*Usage!$W502
+DV!H$22*Usage!$X502
+DV!H$23*Usage!$Y502
+DV!H$24*Usage!$Z502
+DV!H$25*Usage!$AA502
+DV!I$26*Usage!$AB502
+DV!H$27*Usage!$AC502
+DV!H$28*Usage!$AD502
+DV!H$29*Usage!$AE502
+DV!H$30*Usage!$AF502
+DV!H$31*Usage!$AG502
+DV!H$32*Usage!$AH502
+DV!H$33*Usage!$AI502
+DV!H$34*Usage!$AJ502
+DV!H$35*Usage!$AK502
+DV!H$36*Usage!$AL502
+DV!H$37*Usage!$AM502
+DV!H$38*Usage!$AN502
+DV!H$39*Usage!$AO502
+DV!H$40*Usage!$AP502
+DV!H$41*Usage!$AQ502
+DV!H$42*Usage!$AR502
+DV!H$43*Usage!$AS502
+DV!H$44*Usage!$AT502
+DV!H$45*Usage!$AU502
+DV!H$46*Usage!$AV502
+DV!H$47*Usage!$AW502
+DV!H$48*Usage!$AX502
+DV!H$49*Usage!$AY502
+DV!H$50*Usage!$AZ502
+DV!H$51*Usage!$BA502
+DV!H$52*Usage!$BB502
+DV!H$53*Usage!$BC502
+DV!H$54*Usage!$BD502</f>
        <v>0</v>
      </c>
      <c r="G502" s="1">
        <f>+DV!I$2*Usage!$D502
+DV!I$3*Usage!$E502
+DV!I$4*Usage!$F502
+DV!I$5*Usage!$G502
+DV!I$6*Usage!$H502
+DV!I$7*Usage!$I502
+DV!I$8*Usage!$J502
+DV!I$9*Usage!$K502
+DV!I$10*Usage!$L502
+DV!I$11*Usage!$M502
+DV!I$12*Usage!$N502
+DV!I$13*Usage!$O502
+DV!I$14*Usage!$P502
+DV!I$15*Usage!$Q502
+DV!I$16*Usage!$R502
+DV!I$17*Usage!$S502
+DV!I$18*Usage!$T502
+DV!I$19*Usage!$U502
+DV!I$20*Usage!$V502
+DV!I$21*Usage!$W502
+DV!I$22*Usage!$X502
+DV!I$23*Usage!$Y502
+DV!I$24*Usage!$Z502
+DV!I$25*Usage!$AA502
+DV!J$26*Usage!$AB502
+DV!I$27*Usage!$AC502
+DV!I$28*Usage!$AD502
+DV!I$29*Usage!$AE502
+DV!I$30*Usage!$AF502
+DV!I$31*Usage!$AG502
+DV!I$32*Usage!$AH502
+DV!I$33*Usage!$AI502
+DV!I$34*Usage!$AJ502
+DV!I$35*Usage!$AK502
+DV!I$36*Usage!$AL502
+DV!I$37*Usage!$AM502
+DV!I$38*Usage!$AN502
+DV!I$39*Usage!$AO502
+DV!I$40*Usage!$AP502
+DV!I$41*Usage!$AQ502
+DV!I$42*Usage!$AR502
+DV!I$43*Usage!$AS502
+DV!I$44*Usage!$AT502
+DV!I$45*Usage!$AU502
+DV!I$46*Usage!$AV502
+DV!I$47*Usage!$AW502
+DV!I$48*Usage!$AX502
+DV!I$49*Usage!$AY502
+DV!I$50*Usage!$AZ502
+DV!I$51*Usage!$BA502
+DV!I$52*Usage!$BB502
+DV!I$53*Usage!$BC502
+DV!I$54*Usage!$BD502</f>
        <v>0</v>
      </c>
      <c r="H502" s="1">
        <f>+DV!J$2*Usage!$D502
+DV!J$3*Usage!$E502
+DV!J$4*Usage!$F502
+DV!J$5*Usage!$G502
+DV!J$6*Usage!$H502
+DV!J$7*Usage!$I502
+DV!J$8*Usage!$J502
+DV!J$9*Usage!$K502
+DV!J$10*Usage!$L502
+DV!J$11*Usage!$M502
+DV!J$12*Usage!$N502
+DV!J$13*Usage!$O502
+DV!J$14*Usage!$P502
+DV!J$15*Usage!$Q502
+DV!J$16*Usage!$R502
+DV!J$17*Usage!$S502
+DV!J$18*Usage!$T502
+DV!J$19*Usage!$U502
+DV!J$20*Usage!$V502
+DV!J$21*Usage!$W502
+DV!J$22*Usage!$X502
+DV!J$23*Usage!$Y502
+DV!J$24*Usage!$Z502
+DV!J$25*Usage!$AA502
+DV!K$26*Usage!$AB502
+DV!J$27*Usage!$AC502
+DV!J$28*Usage!$AD502
+DV!J$29*Usage!$AE502
+DV!J$30*Usage!$AF502
+DV!J$31*Usage!$AG502
+DV!J$32*Usage!$AH502
+DV!J$33*Usage!$AI502
+DV!J$34*Usage!$AJ502
+DV!J$35*Usage!$AK502
+DV!J$36*Usage!$AL502
+DV!J$37*Usage!$AM502
+DV!J$38*Usage!$AN502
+DV!J$39*Usage!$AO502
+DV!J$40*Usage!$AP502
+DV!J$41*Usage!$AQ502
+DV!J$42*Usage!$AR502
+DV!J$43*Usage!$AS502
+DV!J$44*Usage!$AT502
+DV!J$45*Usage!$AU502
+DV!J$46*Usage!$AV502
+DV!J$47*Usage!$AW502
+DV!J$48*Usage!$AX502
+DV!J$49*Usage!$AY502
+DV!J$50*Usage!$AZ502
+DV!J$51*Usage!$BA502
+DV!J$52*Usage!$BB502
+DV!J$53*Usage!$BC502
+DV!J$54*Usage!$BD502</f>
        <v>0</v>
      </c>
      <c r="I502" s="1">
        <f>+DV!K$2*Usage!$D502
+DV!K$3*Usage!$E502
+DV!K$4*Usage!$F502
+DV!K$5*Usage!$G502
+DV!K$6*Usage!$H502
+DV!K$7*Usage!$I502
+DV!K$8*Usage!$J502
+DV!K$9*Usage!$K502
+DV!K$10*Usage!$L502
+DV!K$11*Usage!$M502
+DV!K$12*Usage!$N502
+DV!K$13*Usage!$O502
+DV!K$14*Usage!$P502
+DV!K$15*Usage!$Q502
+DV!K$16*Usage!$R502
+DV!K$17*Usage!$S502
+DV!K$18*Usage!$T502
+DV!K$19*Usage!$U502
+DV!K$20*Usage!$V502
+DV!K$21*Usage!$W502
+DV!K$22*Usage!$X502
+DV!K$23*Usage!$Y502
+DV!K$24*Usage!$Z502
+DV!K$25*Usage!$AA502
+DV!L$26*Usage!$AB502
+DV!K$27*Usage!$AC502
+DV!K$28*Usage!$AD502
+DV!K$29*Usage!$AE502
+DV!K$30*Usage!$AF502
+DV!K$31*Usage!$AG502
+DV!K$32*Usage!$AH502
+DV!K$33*Usage!$AI502
+DV!K$34*Usage!$AJ502
+DV!K$35*Usage!$AK502
+DV!K$36*Usage!$AL502
+DV!K$37*Usage!$AM502
+DV!K$38*Usage!$AN502
+DV!K$39*Usage!$AO502
+DV!K$40*Usage!$AP502
+DV!K$41*Usage!$AQ502
+DV!K$42*Usage!$AR502
+DV!K$43*Usage!$AS502
+DV!K$44*Usage!$AT502
+DV!K$45*Usage!$AU502
+DV!K$46*Usage!$AV502
+DV!K$47*Usage!$AW502
+DV!K$48*Usage!$AX502
+DV!K$49*Usage!$AY502
+DV!K$50*Usage!$AZ502
+DV!K$51*Usage!$BA502
+DV!K$52*Usage!$BB502
+DV!K$53*Usage!$BC502
+DV!K$54*Usage!$BD502</f>
        <v>0</v>
      </c>
      <c r="J502" s="1">
        <f>+DV!L$2*Usage!$D502
+DV!L$3*Usage!$E502
+DV!L$4*Usage!$F502
+DV!L$5*Usage!$G502
+DV!L$6*Usage!$H502
+DV!L$7*Usage!$I502
+DV!L$8*Usage!$J502
+DV!L$9*Usage!$K502
+DV!L$10*Usage!$L502
+DV!L$11*Usage!$M502
+DV!L$12*Usage!$N502
+DV!L$13*Usage!$O502
+DV!L$14*Usage!$P502
+DV!L$15*Usage!$Q502
+DV!L$16*Usage!$R502
+DV!L$17*Usage!$S502
+DV!L$18*Usage!$T502
+DV!L$19*Usage!$U502
+DV!L$20*Usage!$V502
+DV!L$21*Usage!$W502
+DV!L$22*Usage!$X502
+DV!L$23*Usage!$Y502
+DV!L$24*Usage!$Z502
+DV!L$25*Usage!$AA502
+DV!M$26*Usage!$AB502
+DV!L$27*Usage!$AC502
+DV!L$28*Usage!$AD502
+DV!L$29*Usage!$AE502
+DV!L$30*Usage!$AF502
+DV!L$31*Usage!$AG502
+DV!L$32*Usage!$AH502
+DV!L$33*Usage!$AI502
+DV!L$34*Usage!$AJ502
+DV!L$35*Usage!$AK502
+DV!L$36*Usage!$AL502
+DV!L$37*Usage!$AM502
+DV!L$38*Usage!$AN502
+DV!L$39*Usage!$AO502
+DV!L$40*Usage!$AP502
+DV!L$41*Usage!$AQ502
+DV!L$42*Usage!$AR502
+DV!L$43*Usage!$AS502
+DV!L$44*Usage!$AT502
+DV!L$45*Usage!$AU502
+DV!L$46*Usage!$AV502
+DV!L$47*Usage!$AW502
+DV!L$48*Usage!$AX502
+DV!L$49*Usage!$AY502
+DV!L$50*Usage!$AZ502
+DV!L$51*Usage!$BA502
+DV!L$52*Usage!$BB502
+DV!L$53*Usage!$BC502
+DV!L$54*Usage!$BD502</f>
        <v>0</v>
      </c>
      <c r="K502" s="1">
        <f>+DV!M$2*Usage!$D502
+DV!M$3*Usage!$E502
+DV!M$4*Usage!$F502
+DV!M$5*Usage!$G502
+DV!M$6*Usage!$H502
+DV!M$7*Usage!$I502
+DV!M$8*Usage!$J502
+DV!M$9*Usage!$K502
+DV!M$10*Usage!$L502
+DV!M$11*Usage!$M502
+DV!M$12*Usage!$N502
+DV!M$13*Usage!$O502
+DV!M$14*Usage!$P502
+DV!M$15*Usage!$Q502
+DV!M$16*Usage!$R502
+DV!M$17*Usage!$S502
+DV!M$18*Usage!$T502
+DV!M$19*Usage!$U502
+DV!M$20*Usage!$V502
+DV!M$21*Usage!$W502
+DV!M$22*Usage!$X502
+DV!M$23*Usage!$Y502
+DV!M$24*Usage!$Z502
+DV!M$25*Usage!$AA502
+DV!M$26*Usage!$AB502
+DV!M$27*Usage!$AC502
+DV!M$28*Usage!$AD502
+DV!M$29*Usage!$AE502
+DV!M$30*Usage!$AF502
+DV!M$31*Usage!$AG502
+DV!M$32*Usage!$AH502
+DV!M$33*Usage!$AI502
+DV!M$34*Usage!$AJ502
+DV!M$35*Usage!$AK502
+DV!M$36*Usage!$AL502
+DV!M$37*Usage!$AM502
+DV!M$38*Usage!$AN502
+DV!M$39*Usage!$AO502
+DV!M$40*Usage!$AP502
+DV!M$41*Usage!$AQ502
+DV!M$42*Usage!$AR502
+DV!M$43*Usage!$AS502
+DV!M$44*Usage!$AT502
+DV!M$45*Usage!$AU502
+DV!M$46*Usage!$AV502
+DV!M$47*Usage!$AW502
+DV!M$48*Usage!$AX502
+DV!M$49*Usage!$AY502
+DV!M$50*Usage!$AZ502
+DV!M$51*Usage!$BA502
+DV!M$52*Usage!$BB502
+DV!M$53*Usage!$BC502
+DV!M$54*Usage!$BD502</f>
        <v>0</v>
      </c>
      <c r="L502" s="1">
        <f>+DV!N$2*Usage!$D502
+DV!N$3*Usage!$E502
+DV!N$4*Usage!$F502
+DV!N$5*Usage!$G502
+DV!N$6*Usage!$H502
+DV!N$7*Usage!$I502
+DV!N$8*Usage!$J502
+DV!N$9*Usage!$K502
+DV!N$10*Usage!$L502
+DV!N$11*Usage!$M502
+DV!N$12*Usage!$N502
+DV!N$13*Usage!$O502
+DV!N$14*Usage!$P502
+DV!N$15*Usage!$Q502
+DV!N$16*Usage!$R502
+DV!N$17*Usage!$S502
+DV!N$18*Usage!$T502
+DV!N$19*Usage!$U502
+DV!N$20*Usage!$V502
+DV!N$21*Usage!$W502
+DV!N$22*Usage!$X502
+DV!N$23*Usage!$Y502
+DV!N$24*Usage!$Z502
+DV!N$25*Usage!$AA502
+DV!N$26*Usage!$AB502
+DV!N$27*Usage!$AC502
+DV!N$28*Usage!$AD502
+DV!N$29*Usage!$AE502
+DV!N$30*Usage!$AF502
+DV!N$31*Usage!$AG502
+DV!N$32*Usage!$AH502
+DV!N$33*Usage!$AI502
+DV!N$34*Usage!$AJ502
+DV!N$35*Usage!$AK502
+DV!N$36*Usage!$AL502
+DV!N$37*Usage!$AM502
+DV!N$38*Usage!$AN502
+DV!N$39*Usage!$AO502
+DV!N$40*Usage!$AP502
+DV!N$41*Usage!$AQ502
+DV!N$42*Usage!$AR502
+DV!N$43*Usage!$AS502
+DV!N$44*Usage!$AT502
+DV!N$45*Usage!$AU502
+DV!N$46*Usage!$AV502
+DV!N$47*Usage!$AW502
+DV!N$48*Usage!$AX502
+DV!N$49*Usage!$AY502
+DV!N$50*Usage!$AZ502
+DV!N$51*Usage!$BA502
+DV!N$52*Usage!$BB502
+DV!N$53*Usage!$BC502
+DV!N$54*Usage!$BD502</f>
        <v>0</v>
      </c>
      <c r="M502" s="1">
        <f>+DV!O$2*Usage!$D502
+DV!O$3*Usage!$E502
+DV!O$4*Usage!$F502
+DV!O$5*Usage!$G502
+DV!O$6*Usage!$H502
+DV!O$7*Usage!$I502
+DV!O$8*Usage!$J502
+DV!O$9*Usage!$K502
+DV!O$10*Usage!$L502
+DV!O$11*Usage!$M502
+DV!O$12*Usage!$N502
+DV!O$13*Usage!$O502
+DV!O$14*Usage!$P502
+DV!O$15*Usage!$Q502
+DV!O$16*Usage!$R502
+DV!O$17*Usage!$S502
+DV!O$18*Usage!$T502
+DV!O$19*Usage!$U502
+DV!O$20*Usage!$V502
+DV!O$21*Usage!$W502
+DV!O$22*Usage!$X502
+DV!O$23*Usage!$Y502
+DV!O$24*Usage!$Z502
+DV!O$25*Usage!$AA502
+DV!O$26*Usage!$AB502
+DV!O$27*Usage!$AC502
+DV!O$28*Usage!$AD502
+DV!O$29*Usage!$AE502
+DV!O$30*Usage!$AF502
+DV!O$31*Usage!$AG502
+DV!O$32*Usage!$AH502
+DV!O$33*Usage!$AI502
+DV!O$34*Usage!$AJ502
+DV!O$35*Usage!$AK502
+DV!O$36*Usage!$AL502
+DV!O$37*Usage!$AM502
+DV!O$38*Usage!$AN502
+DV!O$39*Usage!$AO502
+DV!O$40*Usage!$AP502
+DV!O$41*Usage!$AQ502
+DV!O$42*Usage!$AR502
+DV!O$43*Usage!$AS502
+DV!O$44*Usage!$AT502
+DV!O$45*Usage!$AU502
+DV!O$46*Usage!$AV502
+DV!O$47*Usage!$AW502
+DV!O$48*Usage!$AX502
+DV!O$49*Usage!$AY502
+DV!O$50*Usage!$AZ502
+DV!O$51*Usage!$BA502
+DV!O$52*Usage!$BB502
+DV!O$53*Usage!$BC502
+DV!O$54*Usage!$BD502</f>
        <v>0</v>
      </c>
      <c r="N502" s="58" t="str">
        <f>VLOOKUP(A502,'Plant Stock'!B522:B10510,1,0)</f>
        <v>828851A</v>
      </c>
      <c r="P502" s="108"/>
    </row>
    <row r="503" spans="1:16" x14ac:dyDescent="0.25">
      <c r="A503" s="172" t="s">
        <v>9706</v>
      </c>
      <c r="B503" s="1">
        <f>+DV!D$2*Usage!$D503
+DV!D$3*Usage!$E503
+DV!D$4*Usage!$F503
+DV!D$5*Usage!$G503
+DV!D$6*Usage!$H503
+DV!D$7*Usage!$I503
+DV!D$8*Usage!$J503
+DV!D$9*Usage!$K503
+DV!D$10*Usage!$L503
+DV!D$11*Usage!$M503
+DV!D$12*Usage!$N503
+DV!D$13*Usage!$O503
+DV!D$14*Usage!$P503
+DV!D$15*Usage!$Q503
+DV!D$16*Usage!$R503
+DV!D$17*Usage!$S503
+DV!D$18*Usage!$T503
+DV!D$19*Usage!$U503
+DV!D$20*Usage!$V503
+DV!D$21*Usage!$W503
+DV!D$22*Usage!$X503
+DV!D$23*Usage!$Y503
+DV!D$24*Usage!$Z503
+DV!D$25*Usage!$AA503
+DV!E$26*Usage!$AB503
+DV!D$27*Usage!$AC503
+DV!D$28*Usage!$AD503
+DV!D$29*Usage!$AE503
+DV!D$30*Usage!$AF503
+DV!D$31*Usage!$AG503
+DV!D$32*Usage!$AH503
+DV!D$33*Usage!$AI503
+DV!D$34*Usage!$AJ503
+DV!D$35*Usage!$AK503
+DV!D$36*Usage!$AL503
+DV!D$37*Usage!$AM503
+DV!D$38*Usage!$AN503
+DV!D$39*Usage!$AO503
+DV!D$40*Usage!$AP503
+DV!D$41*Usage!$AQ503
+DV!D$42*Usage!$AR503
+DV!D$43*Usage!$AS503
+DV!D$44*Usage!$AT503
+DV!D$45*Usage!$AU503
+DV!D$46*Usage!$AV503
+DV!D$47*Usage!$AW503
+DV!D$48*Usage!$AX503
+DV!D$49*Usage!$AY503
+DV!D$50*Usage!$AZ503
+DV!D$51*Usage!$BA503
+DV!D$52*Usage!$BB503
+DV!D$53*Usage!$BC503
+DV!D$54*Usage!$BD503</f>
        <v>1400</v>
      </c>
      <c r="C503" s="1">
        <f>+DV!E$2*Usage!$D503
+DV!E$3*Usage!$E503
+DV!E$4*Usage!$F503
+DV!E$5*Usage!$G503
+DV!E$6*Usage!$H503
+DV!E$7*Usage!$I503
+DV!E$8*Usage!$J503
+DV!E$9*Usage!$K503
+DV!E$10*Usage!$L503
+DV!E$11*Usage!$M503
+DV!E$12*Usage!$N503
+DV!E$13*Usage!$O503
+DV!E$14*Usage!$P503
+DV!E$15*Usage!$Q503
+DV!E$16*Usage!$R503
+DV!E$17*Usage!$S503
+DV!E$18*Usage!$T503
+DV!E$19*Usage!$U503
+DV!E$20*Usage!$V503
+DV!E$21*Usage!$W503
+DV!E$22*Usage!$X503
+DV!E$23*Usage!$Y503
+DV!E$24*Usage!$Z503
+DV!E$25*Usage!$AA503
+DV!F$26*Usage!$AB503
+DV!E$27*Usage!$AC503
+DV!E$28*Usage!$AD503
+DV!E$29*Usage!$AE503
+DV!E$30*Usage!$AF503
+DV!E$31*Usage!$AG503
+DV!E$32*Usage!$AH503
+DV!E$33*Usage!$AI503
+DV!E$34*Usage!$AJ503
+DV!E$35*Usage!$AK503
+DV!E$36*Usage!$AL503
+DV!E$37*Usage!$AM503
+DV!E$38*Usage!$AN503
+DV!E$39*Usage!$AO503
+DV!E$40*Usage!$AP503
+DV!E$41*Usage!$AQ503
+DV!E$42*Usage!$AR503
+DV!E$43*Usage!$AS503
+DV!E$44*Usage!$AT503
+DV!E$45*Usage!$AU503
+DV!E$46*Usage!$AV503
+DV!E$47*Usage!$AW503
+DV!E$48*Usage!$AX503
+DV!E$49*Usage!$AY503
+DV!E$50*Usage!$AZ503
+DV!E$51*Usage!$BA503
+DV!E$52*Usage!$BB503
+DV!E$53*Usage!$BC503
+DV!E$54*Usage!$BD503</f>
        <v>1400</v>
      </c>
      <c r="D503" s="1">
        <f>+DV!F$2*Usage!$D503
+DV!F$3*Usage!$E503
+DV!F$4*Usage!$F503
+DV!F$5*Usage!$G503
+DV!F$6*Usage!$H503
+DV!F$7*Usage!$I503
+DV!F$8*Usage!$J503
+DV!F$9*Usage!$K503
+DV!F$10*Usage!$L503
+DV!F$11*Usage!$M503
+DV!F$12*Usage!$N503
+DV!F$13*Usage!$O503
+DV!F$14*Usage!$P503
+DV!F$15*Usage!$Q503
+DV!F$16*Usage!$R503
+DV!F$17*Usage!$S503
+DV!F$18*Usage!$T503
+DV!F$19*Usage!$U503
+DV!F$20*Usage!$V503
+DV!F$21*Usage!$W503
+DV!F$22*Usage!$X503
+DV!F$23*Usage!$Y503
+DV!F$24*Usage!$Z503
+DV!F$25*Usage!$AA503
+DV!G$26*Usage!$AB503
+DV!F$27*Usage!$AC503
+DV!F$28*Usage!$AD503
+DV!F$29*Usage!$AE503
+DV!F$30*Usage!$AF503
+DV!F$31*Usage!$AG503
+DV!F$32*Usage!$AH503
+DV!F$33*Usage!$AI503
+DV!F$34*Usage!$AJ503
+DV!F$35*Usage!$AK503
+DV!F$36*Usage!$AL503
+DV!F$37*Usage!$AM503
+DV!F$38*Usage!$AN503
+DV!F$39*Usage!$AO503
+DV!F$40*Usage!$AP503
+DV!F$41*Usage!$AQ503
+DV!F$42*Usage!$AR503
+DV!F$43*Usage!$AS503
+DV!F$44*Usage!$AT503
+DV!F$45*Usage!$AU503
+DV!F$46*Usage!$AV503
+DV!F$47*Usage!$AW503
+DV!F$48*Usage!$AX503
+DV!F$49*Usage!$AY503
+DV!F$50*Usage!$AZ503
+DV!F$51*Usage!$BA503
+DV!F$52*Usage!$BB503
+DV!F$53*Usage!$BC503
+DV!F$54*Usage!$BD503</f>
        <v>1400</v>
      </c>
      <c r="E503" s="1">
        <f>+DV!G$2*Usage!$D503
+DV!G$3*Usage!$E503
+DV!G$4*Usage!$F503
+DV!G$5*Usage!$G503
+DV!G$6*Usage!$H503
+DV!G$7*Usage!$I503
+DV!G$8*Usage!$J503
+DV!G$9*Usage!$K503
+DV!G$10*Usage!$L503
+DV!G$11*Usage!$M503
+DV!G$12*Usage!$N503
+DV!G$13*Usage!$O503
+DV!G$14*Usage!$P503
+DV!G$15*Usage!$Q503
+DV!G$16*Usage!$R503
+DV!G$17*Usage!$S503
+DV!G$18*Usage!$T503
+DV!G$19*Usage!$U503
+DV!G$20*Usage!$V503
+DV!G$21*Usage!$W503
+DV!G$22*Usage!$X503
+DV!G$23*Usage!$Y503
+DV!G$24*Usage!$Z503
+DV!G$25*Usage!$AA503
+DV!H$26*Usage!$AB503
+DV!G$27*Usage!$AC503
+DV!G$28*Usage!$AD503
+DV!G$29*Usage!$AE503
+DV!G$30*Usage!$AF503
+DV!G$31*Usage!$AG503
+DV!G$32*Usage!$AH503
+DV!G$33*Usage!$AI503
+DV!G$34*Usage!$AJ503
+DV!G$35*Usage!$AK503
+DV!G$36*Usage!$AL503
+DV!G$37*Usage!$AM503
+DV!G$38*Usage!$AN503
+DV!G$39*Usage!$AO503
+DV!G$40*Usage!$AP503
+DV!G$41*Usage!$AQ503
+DV!G$42*Usage!$AR503
+DV!G$43*Usage!$AS503
+DV!G$44*Usage!$AT503
+DV!G$45*Usage!$AU503
+DV!G$46*Usage!$AV503
+DV!G$47*Usage!$AW503
+DV!G$48*Usage!$AX503
+DV!G$49*Usage!$AY503
+DV!G$50*Usage!$AZ503
+DV!G$51*Usage!$BA503
+DV!G$52*Usage!$BB503
+DV!G$53*Usage!$BC503
+DV!G$54*Usage!$BD503</f>
        <v>1568</v>
      </c>
      <c r="F503" s="1">
        <f>+DV!H$2*Usage!$D503
+DV!H$3*Usage!$E503
+DV!H$4*Usage!$F503
+DV!H$5*Usage!$G503
+DV!H$6*Usage!$H503
+DV!H$7*Usage!$I503
+DV!H$8*Usage!$J503
+DV!H$9*Usage!$K503
+DV!H$10*Usage!$L503
+DV!H$11*Usage!$M503
+DV!H$12*Usage!$N503
+DV!H$13*Usage!$O503
+DV!H$14*Usage!$P503
+DV!H$15*Usage!$Q503
+DV!H$16*Usage!$R503
+DV!H$17*Usage!$S503
+DV!H$18*Usage!$T503
+DV!H$19*Usage!$U503
+DV!H$20*Usage!$V503
+DV!H$21*Usage!$W503
+DV!H$22*Usage!$X503
+DV!H$23*Usage!$Y503
+DV!H$24*Usage!$Z503
+DV!H$25*Usage!$AA503
+DV!I$26*Usage!$AB503
+DV!H$27*Usage!$AC503
+DV!H$28*Usage!$AD503
+DV!H$29*Usage!$AE503
+DV!H$30*Usage!$AF503
+DV!H$31*Usage!$AG503
+DV!H$32*Usage!$AH503
+DV!H$33*Usage!$AI503
+DV!H$34*Usage!$AJ503
+DV!H$35*Usage!$AK503
+DV!H$36*Usage!$AL503
+DV!H$37*Usage!$AM503
+DV!H$38*Usage!$AN503
+DV!H$39*Usage!$AO503
+DV!H$40*Usage!$AP503
+DV!H$41*Usage!$AQ503
+DV!H$42*Usage!$AR503
+DV!H$43*Usage!$AS503
+DV!H$44*Usage!$AT503
+DV!H$45*Usage!$AU503
+DV!H$46*Usage!$AV503
+DV!H$47*Usage!$AW503
+DV!H$48*Usage!$AX503
+DV!H$49*Usage!$AY503
+DV!H$50*Usage!$AZ503
+DV!H$51*Usage!$BA503
+DV!H$52*Usage!$BB503
+DV!H$53*Usage!$BC503
+DV!H$54*Usage!$BD503</f>
        <v>1400</v>
      </c>
      <c r="G503" s="1">
        <f>+DV!I$2*Usage!$D503
+DV!I$3*Usage!$E503
+DV!I$4*Usage!$F503
+DV!I$5*Usage!$G503
+DV!I$6*Usage!$H503
+DV!I$7*Usage!$I503
+DV!I$8*Usage!$J503
+DV!I$9*Usage!$K503
+DV!I$10*Usage!$L503
+DV!I$11*Usage!$M503
+DV!I$12*Usage!$N503
+DV!I$13*Usage!$O503
+DV!I$14*Usage!$P503
+DV!I$15*Usage!$Q503
+DV!I$16*Usage!$R503
+DV!I$17*Usage!$S503
+DV!I$18*Usage!$T503
+DV!I$19*Usage!$U503
+DV!I$20*Usage!$V503
+DV!I$21*Usage!$W503
+DV!I$22*Usage!$X503
+DV!I$23*Usage!$Y503
+DV!I$24*Usage!$Z503
+DV!I$25*Usage!$AA503
+DV!J$26*Usage!$AB503
+DV!I$27*Usage!$AC503
+DV!I$28*Usage!$AD503
+DV!I$29*Usage!$AE503
+DV!I$30*Usage!$AF503
+DV!I$31*Usage!$AG503
+DV!I$32*Usage!$AH503
+DV!I$33*Usage!$AI503
+DV!I$34*Usage!$AJ503
+DV!I$35*Usage!$AK503
+DV!I$36*Usage!$AL503
+DV!I$37*Usage!$AM503
+DV!I$38*Usage!$AN503
+DV!I$39*Usage!$AO503
+DV!I$40*Usage!$AP503
+DV!I$41*Usage!$AQ503
+DV!I$42*Usage!$AR503
+DV!I$43*Usage!$AS503
+DV!I$44*Usage!$AT503
+DV!I$45*Usage!$AU503
+DV!I$46*Usage!$AV503
+DV!I$47*Usage!$AW503
+DV!I$48*Usage!$AX503
+DV!I$49*Usage!$AY503
+DV!I$50*Usage!$AZ503
+DV!I$51*Usage!$BA503
+DV!I$52*Usage!$BB503
+DV!I$53*Usage!$BC503
+DV!I$54*Usage!$BD503</f>
        <v>0</v>
      </c>
      <c r="H503" s="1">
        <f>+DV!J$2*Usage!$D503
+DV!J$3*Usage!$E503
+DV!J$4*Usage!$F503
+DV!J$5*Usage!$G503
+DV!J$6*Usage!$H503
+DV!J$7*Usage!$I503
+DV!J$8*Usage!$J503
+DV!J$9*Usage!$K503
+DV!J$10*Usage!$L503
+DV!J$11*Usage!$M503
+DV!J$12*Usage!$N503
+DV!J$13*Usage!$O503
+DV!J$14*Usage!$P503
+DV!J$15*Usage!$Q503
+DV!J$16*Usage!$R503
+DV!J$17*Usage!$S503
+DV!J$18*Usage!$T503
+DV!J$19*Usage!$U503
+DV!J$20*Usage!$V503
+DV!J$21*Usage!$W503
+DV!J$22*Usage!$X503
+DV!J$23*Usage!$Y503
+DV!J$24*Usage!$Z503
+DV!J$25*Usage!$AA503
+DV!K$26*Usage!$AB503
+DV!J$27*Usage!$AC503
+DV!J$28*Usage!$AD503
+DV!J$29*Usage!$AE503
+DV!J$30*Usage!$AF503
+DV!J$31*Usage!$AG503
+DV!J$32*Usage!$AH503
+DV!J$33*Usage!$AI503
+DV!J$34*Usage!$AJ503
+DV!J$35*Usage!$AK503
+DV!J$36*Usage!$AL503
+DV!J$37*Usage!$AM503
+DV!J$38*Usage!$AN503
+DV!J$39*Usage!$AO503
+DV!J$40*Usage!$AP503
+DV!J$41*Usage!$AQ503
+DV!J$42*Usage!$AR503
+DV!J$43*Usage!$AS503
+DV!J$44*Usage!$AT503
+DV!J$45*Usage!$AU503
+DV!J$46*Usage!$AV503
+DV!J$47*Usage!$AW503
+DV!J$48*Usage!$AX503
+DV!J$49*Usage!$AY503
+DV!J$50*Usage!$AZ503
+DV!J$51*Usage!$BA503
+DV!J$52*Usage!$BB503
+DV!J$53*Usage!$BC503
+DV!J$54*Usage!$BD503</f>
        <v>0</v>
      </c>
      <c r="I503" s="1">
        <f>+DV!K$2*Usage!$D503
+DV!K$3*Usage!$E503
+DV!K$4*Usage!$F503
+DV!K$5*Usage!$G503
+DV!K$6*Usage!$H503
+DV!K$7*Usage!$I503
+DV!K$8*Usage!$J503
+DV!K$9*Usage!$K503
+DV!K$10*Usage!$L503
+DV!K$11*Usage!$M503
+DV!K$12*Usage!$N503
+DV!K$13*Usage!$O503
+DV!K$14*Usage!$P503
+DV!K$15*Usage!$Q503
+DV!K$16*Usage!$R503
+DV!K$17*Usage!$S503
+DV!K$18*Usage!$T503
+DV!K$19*Usage!$U503
+DV!K$20*Usage!$V503
+DV!K$21*Usage!$W503
+DV!K$22*Usage!$X503
+DV!K$23*Usage!$Y503
+DV!K$24*Usage!$Z503
+DV!K$25*Usage!$AA503
+DV!L$26*Usage!$AB503
+DV!K$27*Usage!$AC503
+DV!K$28*Usage!$AD503
+DV!K$29*Usage!$AE503
+DV!K$30*Usage!$AF503
+DV!K$31*Usage!$AG503
+DV!K$32*Usage!$AH503
+DV!K$33*Usage!$AI503
+DV!K$34*Usage!$AJ503
+DV!K$35*Usage!$AK503
+DV!K$36*Usage!$AL503
+DV!K$37*Usage!$AM503
+DV!K$38*Usage!$AN503
+DV!K$39*Usage!$AO503
+DV!K$40*Usage!$AP503
+DV!K$41*Usage!$AQ503
+DV!K$42*Usage!$AR503
+DV!K$43*Usage!$AS503
+DV!K$44*Usage!$AT503
+DV!K$45*Usage!$AU503
+DV!K$46*Usage!$AV503
+DV!K$47*Usage!$AW503
+DV!K$48*Usage!$AX503
+DV!K$49*Usage!$AY503
+DV!K$50*Usage!$AZ503
+DV!K$51*Usage!$BA503
+DV!K$52*Usage!$BB503
+DV!K$53*Usage!$BC503
+DV!K$54*Usage!$BD503</f>
        <v>0</v>
      </c>
      <c r="J503" s="1">
        <f>+DV!L$2*Usage!$D503
+DV!L$3*Usage!$E503
+DV!L$4*Usage!$F503
+DV!L$5*Usage!$G503
+DV!L$6*Usage!$H503
+DV!L$7*Usage!$I503
+DV!L$8*Usage!$J503
+DV!L$9*Usage!$K503
+DV!L$10*Usage!$L503
+DV!L$11*Usage!$M503
+DV!L$12*Usage!$N503
+DV!L$13*Usage!$O503
+DV!L$14*Usage!$P503
+DV!L$15*Usage!$Q503
+DV!L$16*Usage!$R503
+DV!L$17*Usage!$S503
+DV!L$18*Usage!$T503
+DV!L$19*Usage!$U503
+DV!L$20*Usage!$V503
+DV!L$21*Usage!$W503
+DV!L$22*Usage!$X503
+DV!L$23*Usage!$Y503
+DV!L$24*Usage!$Z503
+DV!L$25*Usage!$AA503
+DV!M$26*Usage!$AB503
+DV!L$27*Usage!$AC503
+DV!L$28*Usage!$AD503
+DV!L$29*Usage!$AE503
+DV!L$30*Usage!$AF503
+DV!L$31*Usage!$AG503
+DV!L$32*Usage!$AH503
+DV!L$33*Usage!$AI503
+DV!L$34*Usage!$AJ503
+DV!L$35*Usage!$AK503
+DV!L$36*Usage!$AL503
+DV!L$37*Usage!$AM503
+DV!L$38*Usage!$AN503
+DV!L$39*Usage!$AO503
+DV!L$40*Usage!$AP503
+DV!L$41*Usage!$AQ503
+DV!L$42*Usage!$AR503
+DV!L$43*Usage!$AS503
+DV!L$44*Usage!$AT503
+DV!L$45*Usage!$AU503
+DV!L$46*Usage!$AV503
+DV!L$47*Usage!$AW503
+DV!L$48*Usage!$AX503
+DV!L$49*Usage!$AY503
+DV!L$50*Usage!$AZ503
+DV!L$51*Usage!$BA503
+DV!L$52*Usage!$BB503
+DV!L$53*Usage!$BC503
+DV!L$54*Usage!$BD503</f>
        <v>0</v>
      </c>
      <c r="K503" s="1">
        <f>+DV!M$2*Usage!$D503
+DV!M$3*Usage!$E503
+DV!M$4*Usage!$F503
+DV!M$5*Usage!$G503
+DV!M$6*Usage!$H503
+DV!M$7*Usage!$I503
+DV!M$8*Usage!$J503
+DV!M$9*Usage!$K503
+DV!M$10*Usage!$L503
+DV!M$11*Usage!$M503
+DV!M$12*Usage!$N503
+DV!M$13*Usage!$O503
+DV!M$14*Usage!$P503
+DV!M$15*Usage!$Q503
+DV!M$16*Usage!$R503
+DV!M$17*Usage!$S503
+DV!M$18*Usage!$T503
+DV!M$19*Usage!$U503
+DV!M$20*Usage!$V503
+DV!M$21*Usage!$W503
+DV!M$22*Usage!$X503
+DV!M$23*Usage!$Y503
+DV!M$24*Usage!$Z503
+DV!M$25*Usage!$AA503
+DV!M$26*Usage!$AB503
+DV!M$27*Usage!$AC503
+DV!M$28*Usage!$AD503
+DV!M$29*Usage!$AE503
+DV!M$30*Usage!$AF503
+DV!M$31*Usage!$AG503
+DV!M$32*Usage!$AH503
+DV!M$33*Usage!$AI503
+DV!M$34*Usage!$AJ503
+DV!M$35*Usage!$AK503
+DV!M$36*Usage!$AL503
+DV!M$37*Usage!$AM503
+DV!M$38*Usage!$AN503
+DV!M$39*Usage!$AO503
+DV!M$40*Usage!$AP503
+DV!M$41*Usage!$AQ503
+DV!M$42*Usage!$AR503
+DV!M$43*Usage!$AS503
+DV!M$44*Usage!$AT503
+DV!M$45*Usage!$AU503
+DV!M$46*Usage!$AV503
+DV!M$47*Usage!$AW503
+DV!M$48*Usage!$AX503
+DV!M$49*Usage!$AY503
+DV!M$50*Usage!$AZ503
+DV!M$51*Usage!$BA503
+DV!M$52*Usage!$BB503
+DV!M$53*Usage!$BC503
+DV!M$54*Usage!$BD503</f>
        <v>0</v>
      </c>
      <c r="L503" s="1">
        <f>+DV!N$2*Usage!$D503
+DV!N$3*Usage!$E503
+DV!N$4*Usage!$F503
+DV!N$5*Usage!$G503
+DV!N$6*Usage!$H503
+DV!N$7*Usage!$I503
+DV!N$8*Usage!$J503
+DV!N$9*Usage!$K503
+DV!N$10*Usage!$L503
+DV!N$11*Usage!$M503
+DV!N$12*Usage!$N503
+DV!N$13*Usage!$O503
+DV!N$14*Usage!$P503
+DV!N$15*Usage!$Q503
+DV!N$16*Usage!$R503
+DV!N$17*Usage!$S503
+DV!N$18*Usage!$T503
+DV!N$19*Usage!$U503
+DV!N$20*Usage!$V503
+DV!N$21*Usage!$W503
+DV!N$22*Usage!$X503
+DV!N$23*Usage!$Y503
+DV!N$24*Usage!$Z503
+DV!N$25*Usage!$AA503
+DV!N$26*Usage!$AB503
+DV!N$27*Usage!$AC503
+DV!N$28*Usage!$AD503
+DV!N$29*Usage!$AE503
+DV!N$30*Usage!$AF503
+DV!N$31*Usage!$AG503
+DV!N$32*Usage!$AH503
+DV!N$33*Usage!$AI503
+DV!N$34*Usage!$AJ503
+DV!N$35*Usage!$AK503
+DV!N$36*Usage!$AL503
+DV!N$37*Usage!$AM503
+DV!N$38*Usage!$AN503
+DV!N$39*Usage!$AO503
+DV!N$40*Usage!$AP503
+DV!N$41*Usage!$AQ503
+DV!N$42*Usage!$AR503
+DV!N$43*Usage!$AS503
+DV!N$44*Usage!$AT503
+DV!N$45*Usage!$AU503
+DV!N$46*Usage!$AV503
+DV!N$47*Usage!$AW503
+DV!N$48*Usage!$AX503
+DV!N$49*Usage!$AY503
+DV!N$50*Usage!$AZ503
+DV!N$51*Usage!$BA503
+DV!N$52*Usage!$BB503
+DV!N$53*Usage!$BC503
+DV!N$54*Usage!$BD503</f>
        <v>0</v>
      </c>
      <c r="M503" s="1">
        <f>+DV!O$2*Usage!$D503
+DV!O$3*Usage!$E503
+DV!O$4*Usage!$F503
+DV!O$5*Usage!$G503
+DV!O$6*Usage!$H503
+DV!O$7*Usage!$I503
+DV!O$8*Usage!$J503
+DV!O$9*Usage!$K503
+DV!O$10*Usage!$L503
+DV!O$11*Usage!$M503
+DV!O$12*Usage!$N503
+DV!O$13*Usage!$O503
+DV!O$14*Usage!$P503
+DV!O$15*Usage!$Q503
+DV!O$16*Usage!$R503
+DV!O$17*Usage!$S503
+DV!O$18*Usage!$T503
+DV!O$19*Usage!$U503
+DV!O$20*Usage!$V503
+DV!O$21*Usage!$W503
+DV!O$22*Usage!$X503
+DV!O$23*Usage!$Y503
+DV!O$24*Usage!$Z503
+DV!O$25*Usage!$AA503
+DV!O$26*Usage!$AB503
+DV!O$27*Usage!$AC503
+DV!O$28*Usage!$AD503
+DV!O$29*Usage!$AE503
+DV!O$30*Usage!$AF503
+DV!O$31*Usage!$AG503
+DV!O$32*Usage!$AH503
+DV!O$33*Usage!$AI503
+DV!O$34*Usage!$AJ503
+DV!O$35*Usage!$AK503
+DV!O$36*Usage!$AL503
+DV!O$37*Usage!$AM503
+DV!O$38*Usage!$AN503
+DV!O$39*Usage!$AO503
+DV!O$40*Usage!$AP503
+DV!O$41*Usage!$AQ503
+DV!O$42*Usage!$AR503
+DV!O$43*Usage!$AS503
+DV!O$44*Usage!$AT503
+DV!O$45*Usage!$AU503
+DV!O$46*Usage!$AV503
+DV!O$47*Usage!$AW503
+DV!O$48*Usage!$AX503
+DV!O$49*Usage!$AY503
+DV!O$50*Usage!$AZ503
+DV!O$51*Usage!$BA503
+DV!O$52*Usage!$BB503
+DV!O$53*Usage!$BC503
+DV!O$54*Usage!$BD503</f>
        <v>0</v>
      </c>
      <c r="N503" s="58" t="str">
        <f>VLOOKUP(A503,'Plant Stock'!B523:B10511,1,0)</f>
        <v>828031C</v>
      </c>
      <c r="P503" s="108"/>
    </row>
    <row r="504" spans="1:16" x14ac:dyDescent="0.25">
      <c r="A504" s="122" t="s">
        <v>8943</v>
      </c>
      <c r="B504" s="1">
        <f>+DV!D$2*Usage!$D504
+DV!D$3*Usage!$E504
+DV!D$4*Usage!$F504
+DV!D$5*Usage!$G504
+DV!D$6*Usage!$H504
+DV!D$7*Usage!$I504
+DV!D$8*Usage!$J504
+DV!D$9*Usage!$K504
+DV!D$10*Usage!$L504
+DV!D$11*Usage!$M504
+DV!D$12*Usage!$N504
+DV!D$13*Usage!$O504
+DV!D$14*Usage!$P504
+DV!D$15*Usage!$Q504
+DV!D$16*Usage!$R504
+DV!D$17*Usage!$S504
+DV!D$18*Usage!$T504
+DV!D$19*Usage!$U504
+DV!D$20*Usage!$V504
+DV!D$21*Usage!$W504
+DV!D$22*Usage!$X504
+DV!D$23*Usage!$Y504
+DV!D$24*Usage!$Z504
+DV!D$25*Usage!$AA504
+DV!E$26*Usage!$AB504
+DV!D$27*Usage!$AC504
+DV!D$28*Usage!$AD504
+DV!D$29*Usage!$AE504
+DV!D$30*Usage!$AF504
+DV!D$31*Usage!$AG504
+DV!D$32*Usage!$AH504
+DV!D$33*Usage!$AI504
+DV!D$34*Usage!$AJ504
+DV!D$35*Usage!$AK504
+DV!D$36*Usage!$AL504
+DV!D$37*Usage!$AM504
+DV!D$38*Usage!$AN504
+DV!D$39*Usage!$AO504
+DV!D$40*Usage!$AP504
+DV!D$41*Usage!$AQ504
+DV!D$42*Usage!$AR504
+DV!D$43*Usage!$AS504
+DV!D$44*Usage!$AT504
+DV!D$45*Usage!$AU504
+DV!D$46*Usage!$AV504
+DV!D$47*Usage!$AW504
+DV!D$48*Usage!$AX504
+DV!D$49*Usage!$AY504
+DV!D$50*Usage!$AZ504
+DV!D$51*Usage!$BA504
+DV!D$52*Usage!$BB504
+DV!D$53*Usage!$BC504
+DV!D$54*Usage!$BD504</f>
        <v>0</v>
      </c>
      <c r="C504" s="1">
        <f>+DV!E$2*Usage!$D504
+DV!E$3*Usage!$E504
+DV!E$4*Usage!$F504
+DV!E$5*Usage!$G504
+DV!E$6*Usage!$H504
+DV!E$7*Usage!$I504
+DV!E$8*Usage!$J504
+DV!E$9*Usage!$K504
+DV!E$10*Usage!$L504
+DV!E$11*Usage!$M504
+DV!E$12*Usage!$N504
+DV!E$13*Usage!$O504
+DV!E$14*Usage!$P504
+DV!E$15*Usage!$Q504
+DV!E$16*Usage!$R504
+DV!E$17*Usage!$S504
+DV!E$18*Usage!$T504
+DV!E$19*Usage!$U504
+DV!E$20*Usage!$V504
+DV!E$21*Usage!$W504
+DV!E$22*Usage!$X504
+DV!E$23*Usage!$Y504
+DV!E$24*Usage!$Z504
+DV!E$25*Usage!$AA504
+DV!F$26*Usage!$AB504
+DV!E$27*Usage!$AC504
+DV!E$28*Usage!$AD504
+DV!E$29*Usage!$AE504
+DV!E$30*Usage!$AF504
+DV!E$31*Usage!$AG504
+DV!E$32*Usage!$AH504
+DV!E$33*Usage!$AI504
+DV!E$34*Usage!$AJ504
+DV!E$35*Usage!$AK504
+DV!E$36*Usage!$AL504
+DV!E$37*Usage!$AM504
+DV!E$38*Usage!$AN504
+DV!E$39*Usage!$AO504
+DV!E$40*Usage!$AP504
+DV!E$41*Usage!$AQ504
+DV!E$42*Usage!$AR504
+DV!E$43*Usage!$AS504
+DV!E$44*Usage!$AT504
+DV!E$45*Usage!$AU504
+DV!E$46*Usage!$AV504
+DV!E$47*Usage!$AW504
+DV!E$48*Usage!$AX504
+DV!E$49*Usage!$AY504
+DV!E$50*Usage!$AZ504
+DV!E$51*Usage!$BA504
+DV!E$52*Usage!$BB504
+DV!E$53*Usage!$BC504
+DV!E$54*Usage!$BD504</f>
        <v>0</v>
      </c>
      <c r="D504" s="1">
        <f>+DV!F$2*Usage!$D504
+DV!F$3*Usage!$E504
+DV!F$4*Usage!$F504
+DV!F$5*Usage!$G504
+DV!F$6*Usage!$H504
+DV!F$7*Usage!$I504
+DV!F$8*Usage!$J504
+DV!F$9*Usage!$K504
+DV!F$10*Usage!$L504
+DV!F$11*Usage!$M504
+DV!F$12*Usage!$N504
+DV!F$13*Usage!$O504
+DV!F$14*Usage!$P504
+DV!F$15*Usage!$Q504
+DV!F$16*Usage!$R504
+DV!F$17*Usage!$S504
+DV!F$18*Usage!$T504
+DV!F$19*Usage!$U504
+DV!F$20*Usage!$V504
+DV!F$21*Usage!$W504
+DV!F$22*Usage!$X504
+DV!F$23*Usage!$Y504
+DV!F$24*Usage!$Z504
+DV!F$25*Usage!$AA504
+DV!G$26*Usage!$AB504
+DV!F$27*Usage!$AC504
+DV!F$28*Usage!$AD504
+DV!F$29*Usage!$AE504
+DV!F$30*Usage!$AF504
+DV!F$31*Usage!$AG504
+DV!F$32*Usage!$AH504
+DV!F$33*Usage!$AI504
+DV!F$34*Usage!$AJ504
+DV!F$35*Usage!$AK504
+DV!F$36*Usage!$AL504
+DV!F$37*Usage!$AM504
+DV!F$38*Usage!$AN504
+DV!F$39*Usage!$AO504
+DV!F$40*Usage!$AP504
+DV!F$41*Usage!$AQ504
+DV!F$42*Usage!$AR504
+DV!F$43*Usage!$AS504
+DV!F$44*Usage!$AT504
+DV!F$45*Usage!$AU504
+DV!F$46*Usage!$AV504
+DV!F$47*Usage!$AW504
+DV!F$48*Usage!$AX504
+DV!F$49*Usage!$AY504
+DV!F$50*Usage!$AZ504
+DV!F$51*Usage!$BA504
+DV!F$52*Usage!$BB504
+DV!F$53*Usage!$BC504
+DV!F$54*Usage!$BD504</f>
        <v>0</v>
      </c>
      <c r="E504" s="1">
        <f>+DV!G$2*Usage!$D504
+DV!G$3*Usage!$E504
+DV!G$4*Usage!$F504
+DV!G$5*Usage!$G504
+DV!G$6*Usage!$H504
+DV!G$7*Usage!$I504
+DV!G$8*Usage!$J504
+DV!G$9*Usage!$K504
+DV!G$10*Usage!$L504
+DV!G$11*Usage!$M504
+DV!G$12*Usage!$N504
+DV!G$13*Usage!$O504
+DV!G$14*Usage!$P504
+DV!G$15*Usage!$Q504
+DV!G$16*Usage!$R504
+DV!G$17*Usage!$S504
+DV!G$18*Usage!$T504
+DV!G$19*Usage!$U504
+DV!G$20*Usage!$V504
+DV!G$21*Usage!$W504
+DV!G$22*Usage!$X504
+DV!G$23*Usage!$Y504
+DV!G$24*Usage!$Z504
+DV!G$25*Usage!$AA504
+DV!H$26*Usage!$AB504
+DV!G$27*Usage!$AC504
+DV!G$28*Usage!$AD504
+DV!G$29*Usage!$AE504
+DV!G$30*Usage!$AF504
+DV!G$31*Usage!$AG504
+DV!G$32*Usage!$AH504
+DV!G$33*Usage!$AI504
+DV!G$34*Usage!$AJ504
+DV!G$35*Usage!$AK504
+DV!G$36*Usage!$AL504
+DV!G$37*Usage!$AM504
+DV!G$38*Usage!$AN504
+DV!G$39*Usage!$AO504
+DV!G$40*Usage!$AP504
+DV!G$41*Usage!$AQ504
+DV!G$42*Usage!$AR504
+DV!G$43*Usage!$AS504
+DV!G$44*Usage!$AT504
+DV!G$45*Usage!$AU504
+DV!G$46*Usage!$AV504
+DV!G$47*Usage!$AW504
+DV!G$48*Usage!$AX504
+DV!G$49*Usage!$AY504
+DV!G$50*Usage!$AZ504
+DV!G$51*Usage!$BA504
+DV!G$52*Usage!$BB504
+DV!G$53*Usage!$BC504
+DV!G$54*Usage!$BD504</f>
        <v>0</v>
      </c>
      <c r="F504" s="1">
        <f>+DV!H$2*Usage!$D504
+DV!H$3*Usage!$E504
+DV!H$4*Usage!$F504
+DV!H$5*Usage!$G504
+DV!H$6*Usage!$H504
+DV!H$7*Usage!$I504
+DV!H$8*Usage!$J504
+DV!H$9*Usage!$K504
+DV!H$10*Usage!$L504
+DV!H$11*Usage!$M504
+DV!H$12*Usage!$N504
+DV!H$13*Usage!$O504
+DV!H$14*Usage!$P504
+DV!H$15*Usage!$Q504
+DV!H$16*Usage!$R504
+DV!H$17*Usage!$S504
+DV!H$18*Usage!$T504
+DV!H$19*Usage!$U504
+DV!H$20*Usage!$V504
+DV!H$21*Usage!$W504
+DV!H$22*Usage!$X504
+DV!H$23*Usage!$Y504
+DV!H$24*Usage!$Z504
+DV!H$25*Usage!$AA504
+DV!I$26*Usage!$AB504
+DV!H$27*Usage!$AC504
+DV!H$28*Usage!$AD504
+DV!H$29*Usage!$AE504
+DV!H$30*Usage!$AF504
+DV!H$31*Usage!$AG504
+DV!H$32*Usage!$AH504
+DV!H$33*Usage!$AI504
+DV!H$34*Usage!$AJ504
+DV!H$35*Usage!$AK504
+DV!H$36*Usage!$AL504
+DV!H$37*Usage!$AM504
+DV!H$38*Usage!$AN504
+DV!H$39*Usage!$AO504
+DV!H$40*Usage!$AP504
+DV!H$41*Usage!$AQ504
+DV!H$42*Usage!$AR504
+DV!H$43*Usage!$AS504
+DV!H$44*Usage!$AT504
+DV!H$45*Usage!$AU504
+DV!H$46*Usage!$AV504
+DV!H$47*Usage!$AW504
+DV!H$48*Usage!$AX504
+DV!H$49*Usage!$AY504
+DV!H$50*Usage!$AZ504
+DV!H$51*Usage!$BA504
+DV!H$52*Usage!$BB504
+DV!H$53*Usage!$BC504
+DV!H$54*Usage!$BD504</f>
        <v>0</v>
      </c>
      <c r="G504" s="1">
        <f>+DV!I$2*Usage!$D504
+DV!I$3*Usage!$E504
+DV!I$4*Usage!$F504
+DV!I$5*Usage!$G504
+DV!I$6*Usage!$H504
+DV!I$7*Usage!$I504
+DV!I$8*Usage!$J504
+DV!I$9*Usage!$K504
+DV!I$10*Usage!$L504
+DV!I$11*Usage!$M504
+DV!I$12*Usage!$N504
+DV!I$13*Usage!$O504
+DV!I$14*Usage!$P504
+DV!I$15*Usage!$Q504
+DV!I$16*Usage!$R504
+DV!I$17*Usage!$S504
+DV!I$18*Usage!$T504
+DV!I$19*Usage!$U504
+DV!I$20*Usage!$V504
+DV!I$21*Usage!$W504
+DV!I$22*Usage!$X504
+DV!I$23*Usage!$Y504
+DV!I$24*Usage!$Z504
+DV!I$25*Usage!$AA504
+DV!J$26*Usage!$AB504
+DV!I$27*Usage!$AC504
+DV!I$28*Usage!$AD504
+DV!I$29*Usage!$AE504
+DV!I$30*Usage!$AF504
+DV!I$31*Usage!$AG504
+DV!I$32*Usage!$AH504
+DV!I$33*Usage!$AI504
+DV!I$34*Usage!$AJ504
+DV!I$35*Usage!$AK504
+DV!I$36*Usage!$AL504
+DV!I$37*Usage!$AM504
+DV!I$38*Usage!$AN504
+DV!I$39*Usage!$AO504
+DV!I$40*Usage!$AP504
+DV!I$41*Usage!$AQ504
+DV!I$42*Usage!$AR504
+DV!I$43*Usage!$AS504
+DV!I$44*Usage!$AT504
+DV!I$45*Usage!$AU504
+DV!I$46*Usage!$AV504
+DV!I$47*Usage!$AW504
+DV!I$48*Usage!$AX504
+DV!I$49*Usage!$AY504
+DV!I$50*Usage!$AZ504
+DV!I$51*Usage!$BA504
+DV!I$52*Usage!$BB504
+DV!I$53*Usage!$BC504
+DV!I$54*Usage!$BD504</f>
        <v>0</v>
      </c>
      <c r="H504" s="1">
        <f>+DV!J$2*Usage!$D504
+DV!J$3*Usage!$E504
+DV!J$4*Usage!$F504
+DV!J$5*Usage!$G504
+DV!J$6*Usage!$H504
+DV!J$7*Usage!$I504
+DV!J$8*Usage!$J504
+DV!J$9*Usage!$K504
+DV!J$10*Usage!$L504
+DV!J$11*Usage!$M504
+DV!J$12*Usage!$N504
+DV!J$13*Usage!$O504
+DV!J$14*Usage!$P504
+DV!J$15*Usage!$Q504
+DV!J$16*Usage!$R504
+DV!J$17*Usage!$S504
+DV!J$18*Usage!$T504
+DV!J$19*Usage!$U504
+DV!J$20*Usage!$V504
+DV!J$21*Usage!$W504
+DV!J$22*Usage!$X504
+DV!J$23*Usage!$Y504
+DV!J$24*Usage!$Z504
+DV!J$25*Usage!$AA504
+DV!K$26*Usage!$AB504
+DV!J$27*Usage!$AC504
+DV!J$28*Usage!$AD504
+DV!J$29*Usage!$AE504
+DV!J$30*Usage!$AF504
+DV!J$31*Usage!$AG504
+DV!J$32*Usage!$AH504
+DV!J$33*Usage!$AI504
+DV!J$34*Usage!$AJ504
+DV!J$35*Usage!$AK504
+DV!J$36*Usage!$AL504
+DV!J$37*Usage!$AM504
+DV!J$38*Usage!$AN504
+DV!J$39*Usage!$AO504
+DV!J$40*Usage!$AP504
+DV!J$41*Usage!$AQ504
+DV!J$42*Usage!$AR504
+DV!J$43*Usage!$AS504
+DV!J$44*Usage!$AT504
+DV!J$45*Usage!$AU504
+DV!J$46*Usage!$AV504
+DV!J$47*Usage!$AW504
+DV!J$48*Usage!$AX504
+DV!J$49*Usage!$AY504
+DV!J$50*Usage!$AZ504
+DV!J$51*Usage!$BA504
+DV!J$52*Usage!$BB504
+DV!J$53*Usage!$BC504
+DV!J$54*Usage!$BD504</f>
        <v>0</v>
      </c>
      <c r="I504" s="1">
        <f>+DV!K$2*Usage!$D504
+DV!K$3*Usage!$E504
+DV!K$4*Usage!$F504
+DV!K$5*Usage!$G504
+DV!K$6*Usage!$H504
+DV!K$7*Usage!$I504
+DV!K$8*Usage!$J504
+DV!K$9*Usage!$K504
+DV!K$10*Usage!$L504
+DV!K$11*Usage!$M504
+DV!K$12*Usage!$N504
+DV!K$13*Usage!$O504
+DV!K$14*Usage!$P504
+DV!K$15*Usage!$Q504
+DV!K$16*Usage!$R504
+DV!K$17*Usage!$S504
+DV!K$18*Usage!$T504
+DV!K$19*Usage!$U504
+DV!K$20*Usage!$V504
+DV!K$21*Usage!$W504
+DV!K$22*Usage!$X504
+DV!K$23*Usage!$Y504
+DV!K$24*Usage!$Z504
+DV!K$25*Usage!$AA504
+DV!L$26*Usage!$AB504
+DV!K$27*Usage!$AC504
+DV!K$28*Usage!$AD504
+DV!K$29*Usage!$AE504
+DV!K$30*Usage!$AF504
+DV!K$31*Usage!$AG504
+DV!K$32*Usage!$AH504
+DV!K$33*Usage!$AI504
+DV!K$34*Usage!$AJ504
+DV!K$35*Usage!$AK504
+DV!K$36*Usage!$AL504
+DV!K$37*Usage!$AM504
+DV!K$38*Usage!$AN504
+DV!K$39*Usage!$AO504
+DV!K$40*Usage!$AP504
+DV!K$41*Usage!$AQ504
+DV!K$42*Usage!$AR504
+DV!K$43*Usage!$AS504
+DV!K$44*Usage!$AT504
+DV!K$45*Usage!$AU504
+DV!K$46*Usage!$AV504
+DV!K$47*Usage!$AW504
+DV!K$48*Usage!$AX504
+DV!K$49*Usage!$AY504
+DV!K$50*Usage!$AZ504
+DV!K$51*Usage!$BA504
+DV!K$52*Usage!$BB504
+DV!K$53*Usage!$BC504
+DV!K$54*Usage!$BD504</f>
        <v>0</v>
      </c>
      <c r="J504" s="1">
        <f>+DV!L$2*Usage!$D504
+DV!L$3*Usage!$E504
+DV!L$4*Usage!$F504
+DV!L$5*Usage!$G504
+DV!L$6*Usage!$H504
+DV!L$7*Usage!$I504
+DV!L$8*Usage!$J504
+DV!L$9*Usage!$K504
+DV!L$10*Usage!$L504
+DV!L$11*Usage!$M504
+DV!L$12*Usage!$N504
+DV!L$13*Usage!$O504
+DV!L$14*Usage!$P504
+DV!L$15*Usage!$Q504
+DV!L$16*Usage!$R504
+DV!L$17*Usage!$S504
+DV!L$18*Usage!$T504
+DV!L$19*Usage!$U504
+DV!L$20*Usage!$V504
+DV!L$21*Usage!$W504
+DV!L$22*Usage!$X504
+DV!L$23*Usage!$Y504
+DV!L$24*Usage!$Z504
+DV!L$25*Usage!$AA504
+DV!M$26*Usage!$AB504
+DV!L$27*Usage!$AC504
+DV!L$28*Usage!$AD504
+DV!L$29*Usage!$AE504
+DV!L$30*Usage!$AF504
+DV!L$31*Usage!$AG504
+DV!L$32*Usage!$AH504
+DV!L$33*Usage!$AI504
+DV!L$34*Usage!$AJ504
+DV!L$35*Usage!$AK504
+DV!L$36*Usage!$AL504
+DV!L$37*Usage!$AM504
+DV!L$38*Usage!$AN504
+DV!L$39*Usage!$AO504
+DV!L$40*Usage!$AP504
+DV!L$41*Usage!$AQ504
+DV!L$42*Usage!$AR504
+DV!L$43*Usage!$AS504
+DV!L$44*Usage!$AT504
+DV!L$45*Usage!$AU504
+DV!L$46*Usage!$AV504
+DV!L$47*Usage!$AW504
+DV!L$48*Usage!$AX504
+DV!L$49*Usage!$AY504
+DV!L$50*Usage!$AZ504
+DV!L$51*Usage!$BA504
+DV!L$52*Usage!$BB504
+DV!L$53*Usage!$BC504
+DV!L$54*Usage!$BD504</f>
        <v>0</v>
      </c>
      <c r="K504" s="1">
        <f>+DV!M$2*Usage!$D504
+DV!M$3*Usage!$E504
+DV!M$4*Usage!$F504
+DV!M$5*Usage!$G504
+DV!M$6*Usage!$H504
+DV!M$7*Usage!$I504
+DV!M$8*Usage!$J504
+DV!M$9*Usage!$K504
+DV!M$10*Usage!$L504
+DV!M$11*Usage!$M504
+DV!M$12*Usage!$N504
+DV!M$13*Usage!$O504
+DV!M$14*Usage!$P504
+DV!M$15*Usage!$Q504
+DV!M$16*Usage!$R504
+DV!M$17*Usage!$S504
+DV!M$18*Usage!$T504
+DV!M$19*Usage!$U504
+DV!M$20*Usage!$V504
+DV!M$21*Usage!$W504
+DV!M$22*Usage!$X504
+DV!M$23*Usage!$Y504
+DV!M$24*Usage!$Z504
+DV!M$25*Usage!$AA504
+DV!M$26*Usage!$AB504
+DV!M$27*Usage!$AC504
+DV!M$28*Usage!$AD504
+DV!M$29*Usage!$AE504
+DV!M$30*Usage!$AF504
+DV!M$31*Usage!$AG504
+DV!M$32*Usage!$AH504
+DV!M$33*Usage!$AI504
+DV!M$34*Usage!$AJ504
+DV!M$35*Usage!$AK504
+DV!M$36*Usage!$AL504
+DV!M$37*Usage!$AM504
+DV!M$38*Usage!$AN504
+DV!M$39*Usage!$AO504
+DV!M$40*Usage!$AP504
+DV!M$41*Usage!$AQ504
+DV!M$42*Usage!$AR504
+DV!M$43*Usage!$AS504
+DV!M$44*Usage!$AT504
+DV!M$45*Usage!$AU504
+DV!M$46*Usage!$AV504
+DV!M$47*Usage!$AW504
+DV!M$48*Usage!$AX504
+DV!M$49*Usage!$AY504
+DV!M$50*Usage!$AZ504
+DV!M$51*Usage!$BA504
+DV!M$52*Usage!$BB504
+DV!M$53*Usage!$BC504
+DV!M$54*Usage!$BD504</f>
        <v>0</v>
      </c>
      <c r="L504" s="1">
        <f>+DV!N$2*Usage!$D504
+DV!N$3*Usage!$E504
+DV!N$4*Usage!$F504
+DV!N$5*Usage!$G504
+DV!N$6*Usage!$H504
+DV!N$7*Usage!$I504
+DV!N$8*Usage!$J504
+DV!N$9*Usage!$K504
+DV!N$10*Usage!$L504
+DV!N$11*Usage!$M504
+DV!N$12*Usage!$N504
+DV!N$13*Usage!$O504
+DV!N$14*Usage!$P504
+DV!N$15*Usage!$Q504
+DV!N$16*Usage!$R504
+DV!N$17*Usage!$S504
+DV!N$18*Usage!$T504
+DV!N$19*Usage!$U504
+DV!N$20*Usage!$V504
+DV!N$21*Usage!$W504
+DV!N$22*Usage!$X504
+DV!N$23*Usage!$Y504
+DV!N$24*Usage!$Z504
+DV!N$25*Usage!$AA504
+DV!N$26*Usage!$AB504
+DV!N$27*Usage!$AC504
+DV!N$28*Usage!$AD504
+DV!N$29*Usage!$AE504
+DV!N$30*Usage!$AF504
+DV!N$31*Usage!$AG504
+DV!N$32*Usage!$AH504
+DV!N$33*Usage!$AI504
+DV!N$34*Usage!$AJ504
+DV!N$35*Usage!$AK504
+DV!N$36*Usage!$AL504
+DV!N$37*Usage!$AM504
+DV!N$38*Usage!$AN504
+DV!N$39*Usage!$AO504
+DV!N$40*Usage!$AP504
+DV!N$41*Usage!$AQ504
+DV!N$42*Usage!$AR504
+DV!N$43*Usage!$AS504
+DV!N$44*Usage!$AT504
+DV!N$45*Usage!$AU504
+DV!N$46*Usage!$AV504
+DV!N$47*Usage!$AW504
+DV!N$48*Usage!$AX504
+DV!N$49*Usage!$AY504
+DV!N$50*Usage!$AZ504
+DV!N$51*Usage!$BA504
+DV!N$52*Usage!$BB504
+DV!N$53*Usage!$BC504
+DV!N$54*Usage!$BD504</f>
        <v>0</v>
      </c>
      <c r="M504" s="1">
        <f>+DV!O$2*Usage!$D504
+DV!O$3*Usage!$E504
+DV!O$4*Usage!$F504
+DV!O$5*Usage!$G504
+DV!O$6*Usage!$H504
+DV!O$7*Usage!$I504
+DV!O$8*Usage!$J504
+DV!O$9*Usage!$K504
+DV!O$10*Usage!$L504
+DV!O$11*Usage!$M504
+DV!O$12*Usage!$N504
+DV!O$13*Usage!$O504
+DV!O$14*Usage!$P504
+DV!O$15*Usage!$Q504
+DV!O$16*Usage!$R504
+DV!O$17*Usage!$S504
+DV!O$18*Usage!$T504
+DV!O$19*Usage!$U504
+DV!O$20*Usage!$V504
+DV!O$21*Usage!$W504
+DV!O$22*Usage!$X504
+DV!O$23*Usage!$Y504
+DV!O$24*Usage!$Z504
+DV!O$25*Usage!$AA504
+DV!O$26*Usage!$AB504
+DV!O$27*Usage!$AC504
+DV!O$28*Usage!$AD504
+DV!O$29*Usage!$AE504
+DV!O$30*Usage!$AF504
+DV!O$31*Usage!$AG504
+DV!O$32*Usage!$AH504
+DV!O$33*Usage!$AI504
+DV!O$34*Usage!$AJ504
+DV!O$35*Usage!$AK504
+DV!O$36*Usage!$AL504
+DV!O$37*Usage!$AM504
+DV!O$38*Usage!$AN504
+DV!O$39*Usage!$AO504
+DV!O$40*Usage!$AP504
+DV!O$41*Usage!$AQ504
+DV!O$42*Usage!$AR504
+DV!O$43*Usage!$AS504
+DV!O$44*Usage!$AT504
+DV!O$45*Usage!$AU504
+DV!O$46*Usage!$AV504
+DV!O$47*Usage!$AW504
+DV!O$48*Usage!$AX504
+DV!O$49*Usage!$AY504
+DV!O$50*Usage!$AZ504
+DV!O$51*Usage!$BA504
+DV!O$52*Usage!$BB504
+DV!O$53*Usage!$BC504
+DV!O$54*Usage!$BD504</f>
        <v>0</v>
      </c>
      <c r="N504" s="58" t="str">
        <f>VLOOKUP(A504,'Plant Stock'!B524:B10512,1,0)</f>
        <v>828032A</v>
      </c>
      <c r="P504" s="108"/>
    </row>
    <row r="505" spans="1:16" x14ac:dyDescent="0.25">
      <c r="A505" s="122" t="s">
        <v>8995</v>
      </c>
      <c r="B505" s="1">
        <f>+DV!D$2*Usage!$D505
+DV!D$3*Usage!$E505
+DV!D$4*Usage!$F505
+DV!D$5*Usage!$G505
+DV!D$6*Usage!$H505
+DV!D$7*Usage!$I505
+DV!D$8*Usage!$J505
+DV!D$9*Usage!$K505
+DV!D$10*Usage!$L505
+DV!D$11*Usage!$M505
+DV!D$12*Usage!$N505
+DV!D$13*Usage!$O505
+DV!D$14*Usage!$P505
+DV!D$15*Usage!$Q505
+DV!D$16*Usage!$R505
+DV!D$17*Usage!$S505
+DV!D$18*Usage!$T505
+DV!D$19*Usage!$U505
+DV!D$20*Usage!$V505
+DV!D$21*Usage!$W505
+DV!D$22*Usage!$X505
+DV!D$23*Usage!$Y505
+DV!D$24*Usage!$Z505
+DV!D$25*Usage!$AA505
+DV!E$26*Usage!$AB505
+DV!D$27*Usage!$AC505
+DV!D$28*Usage!$AD505
+DV!D$29*Usage!$AE505
+DV!D$30*Usage!$AF505
+DV!D$31*Usage!$AG505
+DV!D$32*Usage!$AH505
+DV!D$33*Usage!$AI505
+DV!D$34*Usage!$AJ505
+DV!D$35*Usage!$AK505
+DV!D$36*Usage!$AL505
+DV!D$37*Usage!$AM505
+DV!D$38*Usage!$AN505
+DV!D$39*Usage!$AO505
+DV!D$40*Usage!$AP505
+DV!D$41*Usage!$AQ505
+DV!D$42*Usage!$AR505
+DV!D$43*Usage!$AS505
+DV!D$44*Usage!$AT505
+DV!D$45*Usage!$AU505
+DV!D$46*Usage!$AV505
+DV!D$47*Usage!$AW505
+DV!D$48*Usage!$AX505
+DV!D$49*Usage!$AY505
+DV!D$50*Usage!$AZ505
+DV!D$51*Usage!$BA505
+DV!D$52*Usage!$BB505
+DV!D$53*Usage!$BC505
+DV!D$54*Usage!$BD505</f>
        <v>0</v>
      </c>
      <c r="C505" s="1">
        <f>+DV!E$2*Usage!$D505
+DV!E$3*Usage!$E505
+DV!E$4*Usage!$F505
+DV!E$5*Usage!$G505
+DV!E$6*Usage!$H505
+DV!E$7*Usage!$I505
+DV!E$8*Usage!$J505
+DV!E$9*Usage!$K505
+DV!E$10*Usage!$L505
+DV!E$11*Usage!$M505
+DV!E$12*Usage!$N505
+DV!E$13*Usage!$O505
+DV!E$14*Usage!$P505
+DV!E$15*Usage!$Q505
+DV!E$16*Usage!$R505
+DV!E$17*Usage!$S505
+DV!E$18*Usage!$T505
+DV!E$19*Usage!$U505
+DV!E$20*Usage!$V505
+DV!E$21*Usage!$W505
+DV!E$22*Usage!$X505
+DV!E$23*Usage!$Y505
+DV!E$24*Usage!$Z505
+DV!E$25*Usage!$AA505
+DV!F$26*Usage!$AB505
+DV!E$27*Usage!$AC505
+DV!E$28*Usage!$AD505
+DV!E$29*Usage!$AE505
+DV!E$30*Usage!$AF505
+DV!E$31*Usage!$AG505
+DV!E$32*Usage!$AH505
+DV!E$33*Usage!$AI505
+DV!E$34*Usage!$AJ505
+DV!E$35*Usage!$AK505
+DV!E$36*Usage!$AL505
+DV!E$37*Usage!$AM505
+DV!E$38*Usage!$AN505
+DV!E$39*Usage!$AO505
+DV!E$40*Usage!$AP505
+DV!E$41*Usage!$AQ505
+DV!E$42*Usage!$AR505
+DV!E$43*Usage!$AS505
+DV!E$44*Usage!$AT505
+DV!E$45*Usage!$AU505
+DV!E$46*Usage!$AV505
+DV!E$47*Usage!$AW505
+DV!E$48*Usage!$AX505
+DV!E$49*Usage!$AY505
+DV!E$50*Usage!$AZ505
+DV!E$51*Usage!$BA505
+DV!E$52*Usage!$BB505
+DV!E$53*Usage!$BC505
+DV!E$54*Usage!$BD505</f>
        <v>0</v>
      </c>
      <c r="D505" s="1">
        <f>+DV!F$2*Usage!$D505
+DV!F$3*Usage!$E505
+DV!F$4*Usage!$F505
+DV!F$5*Usage!$G505
+DV!F$6*Usage!$H505
+DV!F$7*Usage!$I505
+DV!F$8*Usage!$J505
+DV!F$9*Usage!$K505
+DV!F$10*Usage!$L505
+DV!F$11*Usage!$M505
+DV!F$12*Usage!$N505
+DV!F$13*Usage!$O505
+DV!F$14*Usage!$P505
+DV!F$15*Usage!$Q505
+DV!F$16*Usage!$R505
+DV!F$17*Usage!$S505
+DV!F$18*Usage!$T505
+DV!F$19*Usage!$U505
+DV!F$20*Usage!$V505
+DV!F$21*Usage!$W505
+DV!F$22*Usage!$X505
+DV!F$23*Usage!$Y505
+DV!F$24*Usage!$Z505
+DV!F$25*Usage!$AA505
+DV!G$26*Usage!$AB505
+DV!F$27*Usage!$AC505
+DV!F$28*Usage!$AD505
+DV!F$29*Usage!$AE505
+DV!F$30*Usage!$AF505
+DV!F$31*Usage!$AG505
+DV!F$32*Usage!$AH505
+DV!F$33*Usage!$AI505
+DV!F$34*Usage!$AJ505
+DV!F$35*Usage!$AK505
+DV!F$36*Usage!$AL505
+DV!F$37*Usage!$AM505
+DV!F$38*Usage!$AN505
+DV!F$39*Usage!$AO505
+DV!F$40*Usage!$AP505
+DV!F$41*Usage!$AQ505
+DV!F$42*Usage!$AR505
+DV!F$43*Usage!$AS505
+DV!F$44*Usage!$AT505
+DV!F$45*Usage!$AU505
+DV!F$46*Usage!$AV505
+DV!F$47*Usage!$AW505
+DV!F$48*Usage!$AX505
+DV!F$49*Usage!$AY505
+DV!F$50*Usage!$AZ505
+DV!F$51*Usage!$BA505
+DV!F$52*Usage!$BB505
+DV!F$53*Usage!$BC505
+DV!F$54*Usage!$BD505</f>
        <v>0</v>
      </c>
      <c r="E505" s="1">
        <f>+DV!G$2*Usage!$D505
+DV!G$3*Usage!$E505
+DV!G$4*Usage!$F505
+DV!G$5*Usage!$G505
+DV!G$6*Usage!$H505
+DV!G$7*Usage!$I505
+DV!G$8*Usage!$J505
+DV!G$9*Usage!$K505
+DV!G$10*Usage!$L505
+DV!G$11*Usage!$M505
+DV!G$12*Usage!$N505
+DV!G$13*Usage!$O505
+DV!G$14*Usage!$P505
+DV!G$15*Usage!$Q505
+DV!G$16*Usage!$R505
+DV!G$17*Usage!$S505
+DV!G$18*Usage!$T505
+DV!G$19*Usage!$U505
+DV!G$20*Usage!$V505
+DV!G$21*Usage!$W505
+DV!G$22*Usage!$X505
+DV!G$23*Usage!$Y505
+DV!G$24*Usage!$Z505
+DV!G$25*Usage!$AA505
+DV!H$26*Usage!$AB505
+DV!G$27*Usage!$AC505
+DV!G$28*Usage!$AD505
+DV!G$29*Usage!$AE505
+DV!G$30*Usage!$AF505
+DV!G$31*Usage!$AG505
+DV!G$32*Usage!$AH505
+DV!G$33*Usage!$AI505
+DV!G$34*Usage!$AJ505
+DV!G$35*Usage!$AK505
+DV!G$36*Usage!$AL505
+DV!G$37*Usage!$AM505
+DV!G$38*Usage!$AN505
+DV!G$39*Usage!$AO505
+DV!G$40*Usage!$AP505
+DV!G$41*Usage!$AQ505
+DV!G$42*Usage!$AR505
+DV!G$43*Usage!$AS505
+DV!G$44*Usage!$AT505
+DV!G$45*Usage!$AU505
+DV!G$46*Usage!$AV505
+DV!G$47*Usage!$AW505
+DV!G$48*Usage!$AX505
+DV!G$49*Usage!$AY505
+DV!G$50*Usage!$AZ505
+DV!G$51*Usage!$BA505
+DV!G$52*Usage!$BB505
+DV!G$53*Usage!$BC505
+DV!G$54*Usage!$BD505</f>
        <v>0</v>
      </c>
      <c r="F505" s="1">
        <f>+DV!H$2*Usage!$D505
+DV!H$3*Usage!$E505
+DV!H$4*Usage!$F505
+DV!H$5*Usage!$G505
+DV!H$6*Usage!$H505
+DV!H$7*Usage!$I505
+DV!H$8*Usage!$J505
+DV!H$9*Usage!$K505
+DV!H$10*Usage!$L505
+DV!H$11*Usage!$M505
+DV!H$12*Usage!$N505
+DV!H$13*Usage!$O505
+DV!H$14*Usage!$P505
+DV!H$15*Usage!$Q505
+DV!H$16*Usage!$R505
+DV!H$17*Usage!$S505
+DV!H$18*Usage!$T505
+DV!H$19*Usage!$U505
+DV!H$20*Usage!$V505
+DV!H$21*Usage!$W505
+DV!H$22*Usage!$X505
+DV!H$23*Usage!$Y505
+DV!H$24*Usage!$Z505
+DV!H$25*Usage!$AA505
+DV!I$26*Usage!$AB505
+DV!H$27*Usage!$AC505
+DV!H$28*Usage!$AD505
+DV!H$29*Usage!$AE505
+DV!H$30*Usage!$AF505
+DV!H$31*Usage!$AG505
+DV!H$32*Usage!$AH505
+DV!H$33*Usage!$AI505
+DV!H$34*Usage!$AJ505
+DV!H$35*Usage!$AK505
+DV!H$36*Usage!$AL505
+DV!H$37*Usage!$AM505
+DV!H$38*Usage!$AN505
+DV!H$39*Usage!$AO505
+DV!H$40*Usage!$AP505
+DV!H$41*Usage!$AQ505
+DV!H$42*Usage!$AR505
+DV!H$43*Usage!$AS505
+DV!H$44*Usage!$AT505
+DV!H$45*Usage!$AU505
+DV!H$46*Usage!$AV505
+DV!H$47*Usage!$AW505
+DV!H$48*Usage!$AX505
+DV!H$49*Usage!$AY505
+DV!H$50*Usage!$AZ505
+DV!H$51*Usage!$BA505
+DV!H$52*Usage!$BB505
+DV!H$53*Usage!$BC505
+DV!H$54*Usage!$BD505</f>
        <v>0</v>
      </c>
      <c r="G505" s="1">
        <f>+DV!I$2*Usage!$D505
+DV!I$3*Usage!$E505
+DV!I$4*Usage!$F505
+DV!I$5*Usage!$G505
+DV!I$6*Usage!$H505
+DV!I$7*Usage!$I505
+DV!I$8*Usage!$J505
+DV!I$9*Usage!$K505
+DV!I$10*Usage!$L505
+DV!I$11*Usage!$M505
+DV!I$12*Usage!$N505
+DV!I$13*Usage!$O505
+DV!I$14*Usage!$P505
+DV!I$15*Usage!$Q505
+DV!I$16*Usage!$R505
+DV!I$17*Usage!$S505
+DV!I$18*Usage!$T505
+DV!I$19*Usage!$U505
+DV!I$20*Usage!$V505
+DV!I$21*Usage!$W505
+DV!I$22*Usage!$X505
+DV!I$23*Usage!$Y505
+DV!I$24*Usage!$Z505
+DV!I$25*Usage!$AA505
+DV!J$26*Usage!$AB505
+DV!I$27*Usage!$AC505
+DV!I$28*Usage!$AD505
+DV!I$29*Usage!$AE505
+DV!I$30*Usage!$AF505
+DV!I$31*Usage!$AG505
+DV!I$32*Usage!$AH505
+DV!I$33*Usage!$AI505
+DV!I$34*Usage!$AJ505
+DV!I$35*Usage!$AK505
+DV!I$36*Usage!$AL505
+DV!I$37*Usage!$AM505
+DV!I$38*Usage!$AN505
+DV!I$39*Usage!$AO505
+DV!I$40*Usage!$AP505
+DV!I$41*Usage!$AQ505
+DV!I$42*Usage!$AR505
+DV!I$43*Usage!$AS505
+DV!I$44*Usage!$AT505
+DV!I$45*Usage!$AU505
+DV!I$46*Usage!$AV505
+DV!I$47*Usage!$AW505
+DV!I$48*Usage!$AX505
+DV!I$49*Usage!$AY505
+DV!I$50*Usage!$AZ505
+DV!I$51*Usage!$BA505
+DV!I$52*Usage!$BB505
+DV!I$53*Usage!$BC505
+DV!I$54*Usage!$BD505</f>
        <v>0</v>
      </c>
      <c r="H505" s="1">
        <f>+DV!J$2*Usage!$D505
+DV!J$3*Usage!$E505
+DV!J$4*Usage!$F505
+DV!J$5*Usage!$G505
+DV!J$6*Usage!$H505
+DV!J$7*Usage!$I505
+DV!J$8*Usage!$J505
+DV!J$9*Usage!$K505
+DV!J$10*Usage!$L505
+DV!J$11*Usage!$M505
+DV!J$12*Usage!$N505
+DV!J$13*Usage!$O505
+DV!J$14*Usage!$P505
+DV!J$15*Usage!$Q505
+DV!J$16*Usage!$R505
+DV!J$17*Usage!$S505
+DV!J$18*Usage!$T505
+DV!J$19*Usage!$U505
+DV!J$20*Usage!$V505
+DV!J$21*Usage!$W505
+DV!J$22*Usage!$X505
+DV!J$23*Usage!$Y505
+DV!J$24*Usage!$Z505
+DV!J$25*Usage!$AA505
+DV!K$26*Usage!$AB505
+DV!J$27*Usage!$AC505
+DV!J$28*Usage!$AD505
+DV!J$29*Usage!$AE505
+DV!J$30*Usage!$AF505
+DV!J$31*Usage!$AG505
+DV!J$32*Usage!$AH505
+DV!J$33*Usage!$AI505
+DV!J$34*Usage!$AJ505
+DV!J$35*Usage!$AK505
+DV!J$36*Usage!$AL505
+DV!J$37*Usage!$AM505
+DV!J$38*Usage!$AN505
+DV!J$39*Usage!$AO505
+DV!J$40*Usage!$AP505
+DV!J$41*Usage!$AQ505
+DV!J$42*Usage!$AR505
+DV!J$43*Usage!$AS505
+DV!J$44*Usage!$AT505
+DV!J$45*Usage!$AU505
+DV!J$46*Usage!$AV505
+DV!J$47*Usage!$AW505
+DV!J$48*Usage!$AX505
+DV!J$49*Usage!$AY505
+DV!J$50*Usage!$AZ505
+DV!J$51*Usage!$BA505
+DV!J$52*Usage!$BB505
+DV!J$53*Usage!$BC505
+DV!J$54*Usage!$BD505</f>
        <v>0</v>
      </c>
      <c r="I505" s="1">
        <f>+DV!K$2*Usage!$D505
+DV!K$3*Usage!$E505
+DV!K$4*Usage!$F505
+DV!K$5*Usage!$G505
+DV!K$6*Usage!$H505
+DV!K$7*Usage!$I505
+DV!K$8*Usage!$J505
+DV!K$9*Usage!$K505
+DV!K$10*Usage!$L505
+DV!K$11*Usage!$M505
+DV!K$12*Usage!$N505
+DV!K$13*Usage!$O505
+DV!K$14*Usage!$P505
+DV!K$15*Usage!$Q505
+DV!K$16*Usage!$R505
+DV!K$17*Usage!$S505
+DV!K$18*Usage!$T505
+DV!K$19*Usage!$U505
+DV!K$20*Usage!$V505
+DV!K$21*Usage!$W505
+DV!K$22*Usage!$X505
+DV!K$23*Usage!$Y505
+DV!K$24*Usage!$Z505
+DV!K$25*Usage!$AA505
+DV!L$26*Usage!$AB505
+DV!K$27*Usage!$AC505
+DV!K$28*Usage!$AD505
+DV!K$29*Usage!$AE505
+DV!K$30*Usage!$AF505
+DV!K$31*Usage!$AG505
+DV!K$32*Usage!$AH505
+DV!K$33*Usage!$AI505
+DV!K$34*Usage!$AJ505
+DV!K$35*Usage!$AK505
+DV!K$36*Usage!$AL505
+DV!K$37*Usage!$AM505
+DV!K$38*Usage!$AN505
+DV!K$39*Usage!$AO505
+DV!K$40*Usage!$AP505
+DV!K$41*Usage!$AQ505
+DV!K$42*Usage!$AR505
+DV!K$43*Usage!$AS505
+DV!K$44*Usage!$AT505
+DV!K$45*Usage!$AU505
+DV!K$46*Usage!$AV505
+DV!K$47*Usage!$AW505
+DV!K$48*Usage!$AX505
+DV!K$49*Usage!$AY505
+DV!K$50*Usage!$AZ505
+DV!K$51*Usage!$BA505
+DV!K$52*Usage!$BB505
+DV!K$53*Usage!$BC505
+DV!K$54*Usage!$BD505</f>
        <v>0</v>
      </c>
      <c r="J505" s="1">
        <f>+DV!L$2*Usage!$D505
+DV!L$3*Usage!$E505
+DV!L$4*Usage!$F505
+DV!L$5*Usage!$G505
+DV!L$6*Usage!$H505
+DV!L$7*Usage!$I505
+DV!L$8*Usage!$J505
+DV!L$9*Usage!$K505
+DV!L$10*Usage!$L505
+DV!L$11*Usage!$M505
+DV!L$12*Usage!$N505
+DV!L$13*Usage!$O505
+DV!L$14*Usage!$P505
+DV!L$15*Usage!$Q505
+DV!L$16*Usage!$R505
+DV!L$17*Usage!$S505
+DV!L$18*Usage!$T505
+DV!L$19*Usage!$U505
+DV!L$20*Usage!$V505
+DV!L$21*Usage!$W505
+DV!L$22*Usage!$X505
+DV!L$23*Usage!$Y505
+DV!L$24*Usage!$Z505
+DV!L$25*Usage!$AA505
+DV!M$26*Usage!$AB505
+DV!L$27*Usage!$AC505
+DV!L$28*Usage!$AD505
+DV!L$29*Usage!$AE505
+DV!L$30*Usage!$AF505
+DV!L$31*Usage!$AG505
+DV!L$32*Usage!$AH505
+DV!L$33*Usage!$AI505
+DV!L$34*Usage!$AJ505
+DV!L$35*Usage!$AK505
+DV!L$36*Usage!$AL505
+DV!L$37*Usage!$AM505
+DV!L$38*Usage!$AN505
+DV!L$39*Usage!$AO505
+DV!L$40*Usage!$AP505
+DV!L$41*Usage!$AQ505
+DV!L$42*Usage!$AR505
+DV!L$43*Usage!$AS505
+DV!L$44*Usage!$AT505
+DV!L$45*Usage!$AU505
+DV!L$46*Usage!$AV505
+DV!L$47*Usage!$AW505
+DV!L$48*Usage!$AX505
+DV!L$49*Usage!$AY505
+DV!L$50*Usage!$AZ505
+DV!L$51*Usage!$BA505
+DV!L$52*Usage!$BB505
+DV!L$53*Usage!$BC505
+DV!L$54*Usage!$BD505</f>
        <v>0</v>
      </c>
      <c r="K505" s="1">
        <f>+DV!M$2*Usage!$D505
+DV!M$3*Usage!$E505
+DV!M$4*Usage!$F505
+DV!M$5*Usage!$G505
+DV!M$6*Usage!$H505
+DV!M$7*Usage!$I505
+DV!M$8*Usage!$J505
+DV!M$9*Usage!$K505
+DV!M$10*Usage!$L505
+DV!M$11*Usage!$M505
+DV!M$12*Usage!$N505
+DV!M$13*Usage!$O505
+DV!M$14*Usage!$P505
+DV!M$15*Usage!$Q505
+DV!M$16*Usage!$R505
+DV!M$17*Usage!$S505
+DV!M$18*Usage!$T505
+DV!M$19*Usage!$U505
+DV!M$20*Usage!$V505
+DV!M$21*Usage!$W505
+DV!M$22*Usage!$X505
+DV!M$23*Usage!$Y505
+DV!M$24*Usage!$Z505
+DV!M$25*Usage!$AA505
+DV!M$26*Usage!$AB505
+DV!M$27*Usage!$AC505
+DV!M$28*Usage!$AD505
+DV!M$29*Usage!$AE505
+DV!M$30*Usage!$AF505
+DV!M$31*Usage!$AG505
+DV!M$32*Usage!$AH505
+DV!M$33*Usage!$AI505
+DV!M$34*Usage!$AJ505
+DV!M$35*Usage!$AK505
+DV!M$36*Usage!$AL505
+DV!M$37*Usage!$AM505
+DV!M$38*Usage!$AN505
+DV!M$39*Usage!$AO505
+DV!M$40*Usage!$AP505
+DV!M$41*Usage!$AQ505
+DV!M$42*Usage!$AR505
+DV!M$43*Usage!$AS505
+DV!M$44*Usage!$AT505
+DV!M$45*Usage!$AU505
+DV!M$46*Usage!$AV505
+DV!M$47*Usage!$AW505
+DV!M$48*Usage!$AX505
+DV!M$49*Usage!$AY505
+DV!M$50*Usage!$AZ505
+DV!M$51*Usage!$BA505
+DV!M$52*Usage!$BB505
+DV!M$53*Usage!$BC505
+DV!M$54*Usage!$BD505</f>
        <v>0</v>
      </c>
      <c r="L505" s="1">
        <f>+DV!N$2*Usage!$D505
+DV!N$3*Usage!$E505
+DV!N$4*Usage!$F505
+DV!N$5*Usage!$G505
+DV!N$6*Usage!$H505
+DV!N$7*Usage!$I505
+DV!N$8*Usage!$J505
+DV!N$9*Usage!$K505
+DV!N$10*Usage!$L505
+DV!N$11*Usage!$M505
+DV!N$12*Usage!$N505
+DV!N$13*Usage!$O505
+DV!N$14*Usage!$P505
+DV!N$15*Usage!$Q505
+DV!N$16*Usage!$R505
+DV!N$17*Usage!$S505
+DV!N$18*Usage!$T505
+DV!N$19*Usage!$U505
+DV!N$20*Usage!$V505
+DV!N$21*Usage!$W505
+DV!N$22*Usage!$X505
+DV!N$23*Usage!$Y505
+DV!N$24*Usage!$Z505
+DV!N$25*Usage!$AA505
+DV!N$26*Usage!$AB505
+DV!N$27*Usage!$AC505
+DV!N$28*Usage!$AD505
+DV!N$29*Usage!$AE505
+DV!N$30*Usage!$AF505
+DV!N$31*Usage!$AG505
+DV!N$32*Usage!$AH505
+DV!N$33*Usage!$AI505
+DV!N$34*Usage!$AJ505
+DV!N$35*Usage!$AK505
+DV!N$36*Usage!$AL505
+DV!N$37*Usage!$AM505
+DV!N$38*Usage!$AN505
+DV!N$39*Usage!$AO505
+DV!N$40*Usage!$AP505
+DV!N$41*Usage!$AQ505
+DV!N$42*Usage!$AR505
+DV!N$43*Usage!$AS505
+DV!N$44*Usage!$AT505
+DV!N$45*Usage!$AU505
+DV!N$46*Usage!$AV505
+DV!N$47*Usage!$AW505
+DV!N$48*Usage!$AX505
+DV!N$49*Usage!$AY505
+DV!N$50*Usage!$AZ505
+DV!N$51*Usage!$BA505
+DV!N$52*Usage!$BB505
+DV!N$53*Usage!$BC505
+DV!N$54*Usage!$BD505</f>
        <v>0</v>
      </c>
      <c r="M505" s="1">
        <f>+DV!O$2*Usage!$D505
+DV!O$3*Usage!$E505
+DV!O$4*Usage!$F505
+DV!O$5*Usage!$G505
+DV!O$6*Usage!$H505
+DV!O$7*Usage!$I505
+DV!O$8*Usage!$J505
+DV!O$9*Usage!$K505
+DV!O$10*Usage!$L505
+DV!O$11*Usage!$M505
+DV!O$12*Usage!$N505
+DV!O$13*Usage!$O505
+DV!O$14*Usage!$P505
+DV!O$15*Usage!$Q505
+DV!O$16*Usage!$R505
+DV!O$17*Usage!$S505
+DV!O$18*Usage!$T505
+DV!O$19*Usage!$U505
+DV!O$20*Usage!$V505
+DV!O$21*Usage!$W505
+DV!O$22*Usage!$X505
+DV!O$23*Usage!$Y505
+DV!O$24*Usage!$Z505
+DV!O$25*Usage!$AA505
+DV!O$26*Usage!$AB505
+DV!O$27*Usage!$AC505
+DV!O$28*Usage!$AD505
+DV!O$29*Usage!$AE505
+DV!O$30*Usage!$AF505
+DV!O$31*Usage!$AG505
+DV!O$32*Usage!$AH505
+DV!O$33*Usage!$AI505
+DV!O$34*Usage!$AJ505
+DV!O$35*Usage!$AK505
+DV!O$36*Usage!$AL505
+DV!O$37*Usage!$AM505
+DV!O$38*Usage!$AN505
+DV!O$39*Usage!$AO505
+DV!O$40*Usage!$AP505
+DV!O$41*Usage!$AQ505
+DV!O$42*Usage!$AR505
+DV!O$43*Usage!$AS505
+DV!O$44*Usage!$AT505
+DV!O$45*Usage!$AU505
+DV!O$46*Usage!$AV505
+DV!O$47*Usage!$AW505
+DV!O$48*Usage!$AX505
+DV!O$49*Usage!$AY505
+DV!O$50*Usage!$AZ505
+DV!O$51*Usage!$BA505
+DV!O$52*Usage!$BB505
+DV!O$53*Usage!$BC505
+DV!O$54*Usage!$BD505</f>
        <v>0</v>
      </c>
      <c r="N505" s="58" t="str">
        <f>VLOOKUP(A505,'Plant Stock'!B525:B10513,1,0)</f>
        <v>828033A</v>
      </c>
      <c r="P505" s="108"/>
    </row>
    <row r="506" spans="1:16" x14ac:dyDescent="0.25">
      <c r="A506" s="122" t="s">
        <v>8949</v>
      </c>
      <c r="B506" s="1">
        <f>+DV!D$2*Usage!$D506
+DV!D$3*Usage!$E506
+DV!D$4*Usage!$F506
+DV!D$5*Usage!$G506
+DV!D$6*Usage!$H506
+DV!D$7*Usage!$I506
+DV!D$8*Usage!$J506
+DV!D$9*Usage!$K506
+DV!D$10*Usage!$L506
+DV!D$11*Usage!$M506
+DV!D$12*Usage!$N506
+DV!D$13*Usage!$O506
+DV!D$14*Usage!$P506
+DV!D$15*Usage!$Q506
+DV!D$16*Usage!$R506
+DV!D$17*Usage!$S506
+DV!D$18*Usage!$T506
+DV!D$19*Usage!$U506
+DV!D$20*Usage!$V506
+DV!D$21*Usage!$W506
+DV!D$22*Usage!$X506
+DV!D$23*Usage!$Y506
+DV!D$24*Usage!$Z506
+DV!D$25*Usage!$AA506
+DV!E$26*Usage!$AB506
+DV!D$27*Usage!$AC506
+DV!D$28*Usage!$AD506
+DV!D$29*Usage!$AE506
+DV!D$30*Usage!$AF506
+DV!D$31*Usage!$AG506
+DV!D$32*Usage!$AH506
+DV!D$33*Usage!$AI506
+DV!D$34*Usage!$AJ506
+DV!D$35*Usage!$AK506
+DV!D$36*Usage!$AL506
+DV!D$37*Usage!$AM506
+DV!D$38*Usage!$AN506
+DV!D$39*Usage!$AO506
+DV!D$40*Usage!$AP506
+DV!D$41*Usage!$AQ506
+DV!D$42*Usage!$AR506
+DV!D$43*Usage!$AS506
+DV!D$44*Usage!$AT506
+DV!D$45*Usage!$AU506
+DV!D$46*Usage!$AV506
+DV!D$47*Usage!$AW506
+DV!D$48*Usage!$AX506
+DV!D$49*Usage!$AY506
+DV!D$50*Usage!$AZ506
+DV!D$51*Usage!$BA506
+DV!D$52*Usage!$BB506
+DV!D$53*Usage!$BC506
+DV!D$54*Usage!$BD506</f>
        <v>0</v>
      </c>
      <c r="C506" s="1">
        <f>+DV!E$2*Usage!$D506
+DV!E$3*Usage!$E506
+DV!E$4*Usage!$F506
+DV!E$5*Usage!$G506
+DV!E$6*Usage!$H506
+DV!E$7*Usage!$I506
+DV!E$8*Usage!$J506
+DV!E$9*Usage!$K506
+DV!E$10*Usage!$L506
+DV!E$11*Usage!$M506
+DV!E$12*Usage!$N506
+DV!E$13*Usage!$O506
+DV!E$14*Usage!$P506
+DV!E$15*Usage!$Q506
+DV!E$16*Usage!$R506
+DV!E$17*Usage!$S506
+DV!E$18*Usage!$T506
+DV!E$19*Usage!$U506
+DV!E$20*Usage!$V506
+DV!E$21*Usage!$W506
+DV!E$22*Usage!$X506
+DV!E$23*Usage!$Y506
+DV!E$24*Usage!$Z506
+DV!E$25*Usage!$AA506
+DV!F$26*Usage!$AB506
+DV!E$27*Usage!$AC506
+DV!E$28*Usage!$AD506
+DV!E$29*Usage!$AE506
+DV!E$30*Usage!$AF506
+DV!E$31*Usage!$AG506
+DV!E$32*Usage!$AH506
+DV!E$33*Usage!$AI506
+DV!E$34*Usage!$AJ506
+DV!E$35*Usage!$AK506
+DV!E$36*Usage!$AL506
+DV!E$37*Usage!$AM506
+DV!E$38*Usage!$AN506
+DV!E$39*Usage!$AO506
+DV!E$40*Usage!$AP506
+DV!E$41*Usage!$AQ506
+DV!E$42*Usage!$AR506
+DV!E$43*Usage!$AS506
+DV!E$44*Usage!$AT506
+DV!E$45*Usage!$AU506
+DV!E$46*Usage!$AV506
+DV!E$47*Usage!$AW506
+DV!E$48*Usage!$AX506
+DV!E$49*Usage!$AY506
+DV!E$50*Usage!$AZ506
+DV!E$51*Usage!$BA506
+DV!E$52*Usage!$BB506
+DV!E$53*Usage!$BC506
+DV!E$54*Usage!$BD506</f>
        <v>0</v>
      </c>
      <c r="D506" s="1">
        <f>+DV!F$2*Usage!$D506
+DV!F$3*Usage!$E506
+DV!F$4*Usage!$F506
+DV!F$5*Usage!$G506
+DV!F$6*Usage!$H506
+DV!F$7*Usage!$I506
+DV!F$8*Usage!$J506
+DV!F$9*Usage!$K506
+DV!F$10*Usage!$L506
+DV!F$11*Usage!$M506
+DV!F$12*Usage!$N506
+DV!F$13*Usage!$O506
+DV!F$14*Usage!$P506
+DV!F$15*Usage!$Q506
+DV!F$16*Usage!$R506
+DV!F$17*Usage!$S506
+DV!F$18*Usage!$T506
+DV!F$19*Usage!$U506
+DV!F$20*Usage!$V506
+DV!F$21*Usage!$W506
+DV!F$22*Usage!$X506
+DV!F$23*Usage!$Y506
+DV!F$24*Usage!$Z506
+DV!F$25*Usage!$AA506
+DV!G$26*Usage!$AB506
+DV!F$27*Usage!$AC506
+DV!F$28*Usage!$AD506
+DV!F$29*Usage!$AE506
+DV!F$30*Usage!$AF506
+DV!F$31*Usage!$AG506
+DV!F$32*Usage!$AH506
+DV!F$33*Usage!$AI506
+DV!F$34*Usage!$AJ506
+DV!F$35*Usage!$AK506
+DV!F$36*Usage!$AL506
+DV!F$37*Usage!$AM506
+DV!F$38*Usage!$AN506
+DV!F$39*Usage!$AO506
+DV!F$40*Usage!$AP506
+DV!F$41*Usage!$AQ506
+DV!F$42*Usage!$AR506
+DV!F$43*Usage!$AS506
+DV!F$44*Usage!$AT506
+DV!F$45*Usage!$AU506
+DV!F$46*Usage!$AV506
+DV!F$47*Usage!$AW506
+DV!F$48*Usage!$AX506
+DV!F$49*Usage!$AY506
+DV!F$50*Usage!$AZ506
+DV!F$51*Usage!$BA506
+DV!F$52*Usage!$BB506
+DV!F$53*Usage!$BC506
+DV!F$54*Usage!$BD506</f>
        <v>0</v>
      </c>
      <c r="E506" s="1">
        <f>+DV!G$2*Usage!$D506
+DV!G$3*Usage!$E506
+DV!G$4*Usage!$F506
+DV!G$5*Usage!$G506
+DV!G$6*Usage!$H506
+DV!G$7*Usage!$I506
+DV!G$8*Usage!$J506
+DV!G$9*Usage!$K506
+DV!G$10*Usage!$L506
+DV!G$11*Usage!$M506
+DV!G$12*Usage!$N506
+DV!G$13*Usage!$O506
+DV!G$14*Usage!$P506
+DV!G$15*Usage!$Q506
+DV!G$16*Usage!$R506
+DV!G$17*Usage!$S506
+DV!G$18*Usage!$T506
+DV!G$19*Usage!$U506
+DV!G$20*Usage!$V506
+DV!G$21*Usage!$W506
+DV!G$22*Usage!$X506
+DV!G$23*Usage!$Y506
+DV!G$24*Usage!$Z506
+DV!G$25*Usage!$AA506
+DV!H$26*Usage!$AB506
+DV!G$27*Usage!$AC506
+DV!G$28*Usage!$AD506
+DV!G$29*Usage!$AE506
+DV!G$30*Usage!$AF506
+DV!G$31*Usage!$AG506
+DV!G$32*Usage!$AH506
+DV!G$33*Usage!$AI506
+DV!G$34*Usage!$AJ506
+DV!G$35*Usage!$AK506
+DV!G$36*Usage!$AL506
+DV!G$37*Usage!$AM506
+DV!G$38*Usage!$AN506
+DV!G$39*Usage!$AO506
+DV!G$40*Usage!$AP506
+DV!G$41*Usage!$AQ506
+DV!G$42*Usage!$AR506
+DV!G$43*Usage!$AS506
+DV!G$44*Usage!$AT506
+DV!G$45*Usage!$AU506
+DV!G$46*Usage!$AV506
+DV!G$47*Usage!$AW506
+DV!G$48*Usage!$AX506
+DV!G$49*Usage!$AY506
+DV!G$50*Usage!$AZ506
+DV!G$51*Usage!$BA506
+DV!G$52*Usage!$BB506
+DV!G$53*Usage!$BC506
+DV!G$54*Usage!$BD506</f>
        <v>0</v>
      </c>
      <c r="F506" s="1">
        <f>+DV!H$2*Usage!$D506
+DV!H$3*Usage!$E506
+DV!H$4*Usage!$F506
+DV!H$5*Usage!$G506
+DV!H$6*Usage!$H506
+DV!H$7*Usage!$I506
+DV!H$8*Usage!$J506
+DV!H$9*Usage!$K506
+DV!H$10*Usage!$L506
+DV!H$11*Usage!$M506
+DV!H$12*Usage!$N506
+DV!H$13*Usage!$O506
+DV!H$14*Usage!$P506
+DV!H$15*Usage!$Q506
+DV!H$16*Usage!$R506
+DV!H$17*Usage!$S506
+DV!H$18*Usage!$T506
+DV!H$19*Usage!$U506
+DV!H$20*Usage!$V506
+DV!H$21*Usage!$W506
+DV!H$22*Usage!$X506
+DV!H$23*Usage!$Y506
+DV!H$24*Usage!$Z506
+DV!H$25*Usage!$AA506
+DV!I$26*Usage!$AB506
+DV!H$27*Usage!$AC506
+DV!H$28*Usage!$AD506
+DV!H$29*Usage!$AE506
+DV!H$30*Usage!$AF506
+DV!H$31*Usage!$AG506
+DV!H$32*Usage!$AH506
+DV!H$33*Usage!$AI506
+DV!H$34*Usage!$AJ506
+DV!H$35*Usage!$AK506
+DV!H$36*Usage!$AL506
+DV!H$37*Usage!$AM506
+DV!H$38*Usage!$AN506
+DV!H$39*Usage!$AO506
+DV!H$40*Usage!$AP506
+DV!H$41*Usage!$AQ506
+DV!H$42*Usage!$AR506
+DV!H$43*Usage!$AS506
+DV!H$44*Usage!$AT506
+DV!H$45*Usage!$AU506
+DV!H$46*Usage!$AV506
+DV!H$47*Usage!$AW506
+DV!H$48*Usage!$AX506
+DV!H$49*Usage!$AY506
+DV!H$50*Usage!$AZ506
+DV!H$51*Usage!$BA506
+DV!H$52*Usage!$BB506
+DV!H$53*Usage!$BC506
+DV!H$54*Usage!$BD506</f>
        <v>0</v>
      </c>
      <c r="G506" s="1">
        <f>+DV!I$2*Usage!$D506
+DV!I$3*Usage!$E506
+DV!I$4*Usage!$F506
+DV!I$5*Usage!$G506
+DV!I$6*Usage!$H506
+DV!I$7*Usage!$I506
+DV!I$8*Usage!$J506
+DV!I$9*Usage!$K506
+DV!I$10*Usage!$L506
+DV!I$11*Usage!$M506
+DV!I$12*Usage!$N506
+DV!I$13*Usage!$O506
+DV!I$14*Usage!$P506
+DV!I$15*Usage!$Q506
+DV!I$16*Usage!$R506
+DV!I$17*Usage!$S506
+DV!I$18*Usage!$T506
+DV!I$19*Usage!$U506
+DV!I$20*Usage!$V506
+DV!I$21*Usage!$W506
+DV!I$22*Usage!$X506
+DV!I$23*Usage!$Y506
+DV!I$24*Usage!$Z506
+DV!I$25*Usage!$AA506
+DV!J$26*Usage!$AB506
+DV!I$27*Usage!$AC506
+DV!I$28*Usage!$AD506
+DV!I$29*Usage!$AE506
+DV!I$30*Usage!$AF506
+DV!I$31*Usage!$AG506
+DV!I$32*Usage!$AH506
+DV!I$33*Usage!$AI506
+DV!I$34*Usage!$AJ506
+DV!I$35*Usage!$AK506
+DV!I$36*Usage!$AL506
+DV!I$37*Usage!$AM506
+DV!I$38*Usage!$AN506
+DV!I$39*Usage!$AO506
+DV!I$40*Usage!$AP506
+DV!I$41*Usage!$AQ506
+DV!I$42*Usage!$AR506
+DV!I$43*Usage!$AS506
+DV!I$44*Usage!$AT506
+DV!I$45*Usage!$AU506
+DV!I$46*Usage!$AV506
+DV!I$47*Usage!$AW506
+DV!I$48*Usage!$AX506
+DV!I$49*Usage!$AY506
+DV!I$50*Usage!$AZ506
+DV!I$51*Usage!$BA506
+DV!I$52*Usage!$BB506
+DV!I$53*Usage!$BC506
+DV!I$54*Usage!$BD506</f>
        <v>0</v>
      </c>
      <c r="H506" s="1">
        <f>+DV!J$2*Usage!$D506
+DV!J$3*Usage!$E506
+DV!J$4*Usage!$F506
+DV!J$5*Usage!$G506
+DV!J$6*Usage!$H506
+DV!J$7*Usage!$I506
+DV!J$8*Usage!$J506
+DV!J$9*Usage!$K506
+DV!J$10*Usage!$L506
+DV!J$11*Usage!$M506
+DV!J$12*Usage!$N506
+DV!J$13*Usage!$O506
+DV!J$14*Usage!$P506
+DV!J$15*Usage!$Q506
+DV!J$16*Usage!$R506
+DV!J$17*Usage!$S506
+DV!J$18*Usage!$T506
+DV!J$19*Usage!$U506
+DV!J$20*Usage!$V506
+DV!J$21*Usage!$W506
+DV!J$22*Usage!$X506
+DV!J$23*Usage!$Y506
+DV!J$24*Usage!$Z506
+DV!J$25*Usage!$AA506
+DV!K$26*Usage!$AB506
+DV!J$27*Usage!$AC506
+DV!J$28*Usage!$AD506
+DV!J$29*Usage!$AE506
+DV!J$30*Usage!$AF506
+DV!J$31*Usage!$AG506
+DV!J$32*Usage!$AH506
+DV!J$33*Usage!$AI506
+DV!J$34*Usage!$AJ506
+DV!J$35*Usage!$AK506
+DV!J$36*Usage!$AL506
+DV!J$37*Usage!$AM506
+DV!J$38*Usage!$AN506
+DV!J$39*Usage!$AO506
+DV!J$40*Usage!$AP506
+DV!J$41*Usage!$AQ506
+DV!J$42*Usage!$AR506
+DV!J$43*Usage!$AS506
+DV!J$44*Usage!$AT506
+DV!J$45*Usage!$AU506
+DV!J$46*Usage!$AV506
+DV!J$47*Usage!$AW506
+DV!J$48*Usage!$AX506
+DV!J$49*Usage!$AY506
+DV!J$50*Usage!$AZ506
+DV!J$51*Usage!$BA506
+DV!J$52*Usage!$BB506
+DV!J$53*Usage!$BC506
+DV!J$54*Usage!$BD506</f>
        <v>0</v>
      </c>
      <c r="I506" s="1">
        <f>+DV!K$2*Usage!$D506
+DV!K$3*Usage!$E506
+DV!K$4*Usage!$F506
+DV!K$5*Usage!$G506
+DV!K$6*Usage!$H506
+DV!K$7*Usage!$I506
+DV!K$8*Usage!$J506
+DV!K$9*Usage!$K506
+DV!K$10*Usage!$L506
+DV!K$11*Usage!$M506
+DV!K$12*Usage!$N506
+DV!K$13*Usage!$O506
+DV!K$14*Usage!$P506
+DV!K$15*Usage!$Q506
+DV!K$16*Usage!$R506
+DV!K$17*Usage!$S506
+DV!K$18*Usage!$T506
+DV!K$19*Usage!$U506
+DV!K$20*Usage!$V506
+DV!K$21*Usage!$W506
+DV!K$22*Usage!$X506
+DV!K$23*Usage!$Y506
+DV!K$24*Usage!$Z506
+DV!K$25*Usage!$AA506
+DV!L$26*Usage!$AB506
+DV!K$27*Usage!$AC506
+DV!K$28*Usage!$AD506
+DV!K$29*Usage!$AE506
+DV!K$30*Usage!$AF506
+DV!K$31*Usage!$AG506
+DV!K$32*Usage!$AH506
+DV!K$33*Usage!$AI506
+DV!K$34*Usage!$AJ506
+DV!K$35*Usage!$AK506
+DV!K$36*Usage!$AL506
+DV!K$37*Usage!$AM506
+DV!K$38*Usage!$AN506
+DV!K$39*Usage!$AO506
+DV!K$40*Usage!$AP506
+DV!K$41*Usage!$AQ506
+DV!K$42*Usage!$AR506
+DV!K$43*Usage!$AS506
+DV!K$44*Usage!$AT506
+DV!K$45*Usage!$AU506
+DV!K$46*Usage!$AV506
+DV!K$47*Usage!$AW506
+DV!K$48*Usage!$AX506
+DV!K$49*Usage!$AY506
+DV!K$50*Usage!$AZ506
+DV!K$51*Usage!$BA506
+DV!K$52*Usage!$BB506
+DV!K$53*Usage!$BC506
+DV!K$54*Usage!$BD506</f>
        <v>0</v>
      </c>
      <c r="J506" s="1">
        <f>+DV!L$2*Usage!$D506
+DV!L$3*Usage!$E506
+DV!L$4*Usage!$F506
+DV!L$5*Usage!$G506
+DV!L$6*Usage!$H506
+DV!L$7*Usage!$I506
+DV!L$8*Usage!$J506
+DV!L$9*Usage!$K506
+DV!L$10*Usage!$L506
+DV!L$11*Usage!$M506
+DV!L$12*Usage!$N506
+DV!L$13*Usage!$O506
+DV!L$14*Usage!$P506
+DV!L$15*Usage!$Q506
+DV!L$16*Usage!$R506
+DV!L$17*Usage!$S506
+DV!L$18*Usage!$T506
+DV!L$19*Usage!$U506
+DV!L$20*Usage!$V506
+DV!L$21*Usage!$W506
+DV!L$22*Usage!$X506
+DV!L$23*Usage!$Y506
+DV!L$24*Usage!$Z506
+DV!L$25*Usage!$AA506
+DV!M$26*Usage!$AB506
+DV!L$27*Usage!$AC506
+DV!L$28*Usage!$AD506
+DV!L$29*Usage!$AE506
+DV!L$30*Usage!$AF506
+DV!L$31*Usage!$AG506
+DV!L$32*Usage!$AH506
+DV!L$33*Usage!$AI506
+DV!L$34*Usage!$AJ506
+DV!L$35*Usage!$AK506
+DV!L$36*Usage!$AL506
+DV!L$37*Usage!$AM506
+DV!L$38*Usage!$AN506
+DV!L$39*Usage!$AO506
+DV!L$40*Usage!$AP506
+DV!L$41*Usage!$AQ506
+DV!L$42*Usage!$AR506
+DV!L$43*Usage!$AS506
+DV!L$44*Usage!$AT506
+DV!L$45*Usage!$AU506
+DV!L$46*Usage!$AV506
+DV!L$47*Usage!$AW506
+DV!L$48*Usage!$AX506
+DV!L$49*Usage!$AY506
+DV!L$50*Usage!$AZ506
+DV!L$51*Usage!$BA506
+DV!L$52*Usage!$BB506
+DV!L$53*Usage!$BC506
+DV!L$54*Usage!$BD506</f>
        <v>0</v>
      </c>
      <c r="K506" s="1">
        <f>+DV!M$2*Usage!$D506
+DV!M$3*Usage!$E506
+DV!M$4*Usage!$F506
+DV!M$5*Usage!$G506
+DV!M$6*Usage!$H506
+DV!M$7*Usage!$I506
+DV!M$8*Usage!$J506
+DV!M$9*Usage!$K506
+DV!M$10*Usage!$L506
+DV!M$11*Usage!$M506
+DV!M$12*Usage!$N506
+DV!M$13*Usage!$O506
+DV!M$14*Usage!$P506
+DV!M$15*Usage!$Q506
+DV!M$16*Usage!$R506
+DV!M$17*Usage!$S506
+DV!M$18*Usage!$T506
+DV!M$19*Usage!$U506
+DV!M$20*Usage!$V506
+DV!M$21*Usage!$W506
+DV!M$22*Usage!$X506
+DV!M$23*Usage!$Y506
+DV!M$24*Usage!$Z506
+DV!M$25*Usage!$AA506
+DV!M$26*Usage!$AB506
+DV!M$27*Usage!$AC506
+DV!M$28*Usage!$AD506
+DV!M$29*Usage!$AE506
+DV!M$30*Usage!$AF506
+DV!M$31*Usage!$AG506
+DV!M$32*Usage!$AH506
+DV!M$33*Usage!$AI506
+DV!M$34*Usage!$AJ506
+DV!M$35*Usage!$AK506
+DV!M$36*Usage!$AL506
+DV!M$37*Usage!$AM506
+DV!M$38*Usage!$AN506
+DV!M$39*Usage!$AO506
+DV!M$40*Usage!$AP506
+DV!M$41*Usage!$AQ506
+DV!M$42*Usage!$AR506
+DV!M$43*Usage!$AS506
+DV!M$44*Usage!$AT506
+DV!M$45*Usage!$AU506
+DV!M$46*Usage!$AV506
+DV!M$47*Usage!$AW506
+DV!M$48*Usage!$AX506
+DV!M$49*Usage!$AY506
+DV!M$50*Usage!$AZ506
+DV!M$51*Usage!$BA506
+DV!M$52*Usage!$BB506
+DV!M$53*Usage!$BC506
+DV!M$54*Usage!$BD506</f>
        <v>0</v>
      </c>
      <c r="L506" s="1">
        <f>+DV!N$2*Usage!$D506
+DV!N$3*Usage!$E506
+DV!N$4*Usage!$F506
+DV!N$5*Usage!$G506
+DV!N$6*Usage!$H506
+DV!N$7*Usage!$I506
+DV!N$8*Usage!$J506
+DV!N$9*Usage!$K506
+DV!N$10*Usage!$L506
+DV!N$11*Usage!$M506
+DV!N$12*Usage!$N506
+DV!N$13*Usage!$O506
+DV!N$14*Usage!$P506
+DV!N$15*Usage!$Q506
+DV!N$16*Usage!$R506
+DV!N$17*Usage!$S506
+DV!N$18*Usage!$T506
+DV!N$19*Usage!$U506
+DV!N$20*Usage!$V506
+DV!N$21*Usage!$W506
+DV!N$22*Usage!$X506
+DV!N$23*Usage!$Y506
+DV!N$24*Usage!$Z506
+DV!N$25*Usage!$AA506
+DV!N$26*Usage!$AB506
+DV!N$27*Usage!$AC506
+DV!N$28*Usage!$AD506
+DV!N$29*Usage!$AE506
+DV!N$30*Usage!$AF506
+DV!N$31*Usage!$AG506
+DV!N$32*Usage!$AH506
+DV!N$33*Usage!$AI506
+DV!N$34*Usage!$AJ506
+DV!N$35*Usage!$AK506
+DV!N$36*Usage!$AL506
+DV!N$37*Usage!$AM506
+DV!N$38*Usage!$AN506
+DV!N$39*Usage!$AO506
+DV!N$40*Usage!$AP506
+DV!N$41*Usage!$AQ506
+DV!N$42*Usage!$AR506
+DV!N$43*Usage!$AS506
+DV!N$44*Usage!$AT506
+DV!N$45*Usage!$AU506
+DV!N$46*Usage!$AV506
+DV!N$47*Usage!$AW506
+DV!N$48*Usage!$AX506
+DV!N$49*Usage!$AY506
+DV!N$50*Usage!$AZ506
+DV!N$51*Usage!$BA506
+DV!N$52*Usage!$BB506
+DV!N$53*Usage!$BC506
+DV!N$54*Usage!$BD506</f>
        <v>0</v>
      </c>
      <c r="M506" s="1">
        <f>+DV!O$2*Usage!$D506
+DV!O$3*Usage!$E506
+DV!O$4*Usage!$F506
+DV!O$5*Usage!$G506
+DV!O$6*Usage!$H506
+DV!O$7*Usage!$I506
+DV!O$8*Usage!$J506
+DV!O$9*Usage!$K506
+DV!O$10*Usage!$L506
+DV!O$11*Usage!$M506
+DV!O$12*Usage!$N506
+DV!O$13*Usage!$O506
+DV!O$14*Usage!$P506
+DV!O$15*Usage!$Q506
+DV!O$16*Usage!$R506
+DV!O$17*Usage!$S506
+DV!O$18*Usage!$T506
+DV!O$19*Usage!$U506
+DV!O$20*Usage!$V506
+DV!O$21*Usage!$W506
+DV!O$22*Usage!$X506
+DV!O$23*Usage!$Y506
+DV!O$24*Usage!$Z506
+DV!O$25*Usage!$AA506
+DV!O$26*Usage!$AB506
+DV!O$27*Usage!$AC506
+DV!O$28*Usage!$AD506
+DV!O$29*Usage!$AE506
+DV!O$30*Usage!$AF506
+DV!O$31*Usage!$AG506
+DV!O$32*Usage!$AH506
+DV!O$33*Usage!$AI506
+DV!O$34*Usage!$AJ506
+DV!O$35*Usage!$AK506
+DV!O$36*Usage!$AL506
+DV!O$37*Usage!$AM506
+DV!O$38*Usage!$AN506
+DV!O$39*Usage!$AO506
+DV!O$40*Usage!$AP506
+DV!O$41*Usage!$AQ506
+DV!O$42*Usage!$AR506
+DV!O$43*Usage!$AS506
+DV!O$44*Usage!$AT506
+DV!O$45*Usage!$AU506
+DV!O$46*Usage!$AV506
+DV!O$47*Usage!$AW506
+DV!O$48*Usage!$AX506
+DV!O$49*Usage!$AY506
+DV!O$50*Usage!$AZ506
+DV!O$51*Usage!$BA506
+DV!O$52*Usage!$BB506
+DV!O$53*Usage!$BC506
+DV!O$54*Usage!$BD506</f>
        <v>0</v>
      </c>
      <c r="N506" s="58" t="str">
        <f>VLOOKUP(A506,'Plant Stock'!B526:B10514,1,0)</f>
        <v>828035A</v>
      </c>
      <c r="P506" s="108"/>
    </row>
    <row r="507" spans="1:16" x14ac:dyDescent="0.25">
      <c r="A507" s="122" t="s">
        <v>8998</v>
      </c>
      <c r="B507" s="1">
        <f>+DV!D$2*Usage!$D507
+DV!D$3*Usage!$E507
+DV!D$4*Usage!$F507
+DV!D$5*Usage!$G507
+DV!D$6*Usage!$H507
+DV!D$7*Usage!$I507
+DV!D$8*Usage!$J507
+DV!D$9*Usage!$K507
+DV!D$10*Usage!$L507
+DV!D$11*Usage!$M507
+DV!D$12*Usage!$N507
+DV!D$13*Usage!$O507
+DV!D$14*Usage!$P507
+DV!D$15*Usage!$Q507
+DV!D$16*Usage!$R507
+DV!D$17*Usage!$S507
+DV!D$18*Usage!$T507
+DV!D$19*Usage!$U507
+DV!D$20*Usage!$V507
+DV!D$21*Usage!$W507
+DV!D$22*Usage!$X507
+DV!D$23*Usage!$Y507
+DV!D$24*Usage!$Z507
+DV!D$25*Usage!$AA507
+DV!E$26*Usage!$AB507
+DV!D$27*Usage!$AC507
+DV!D$28*Usage!$AD507
+DV!D$29*Usage!$AE507
+DV!D$30*Usage!$AF507
+DV!D$31*Usage!$AG507
+DV!D$32*Usage!$AH507
+DV!D$33*Usage!$AI507
+DV!D$34*Usage!$AJ507
+DV!D$35*Usage!$AK507
+DV!D$36*Usage!$AL507
+DV!D$37*Usage!$AM507
+DV!D$38*Usage!$AN507
+DV!D$39*Usage!$AO507
+DV!D$40*Usage!$AP507
+DV!D$41*Usage!$AQ507
+DV!D$42*Usage!$AR507
+DV!D$43*Usage!$AS507
+DV!D$44*Usage!$AT507
+DV!D$45*Usage!$AU507
+DV!D$46*Usage!$AV507
+DV!D$47*Usage!$AW507
+DV!D$48*Usage!$AX507
+DV!D$49*Usage!$AY507
+DV!D$50*Usage!$AZ507
+DV!D$51*Usage!$BA507
+DV!D$52*Usage!$BB507
+DV!D$53*Usage!$BC507
+DV!D$54*Usage!$BD507</f>
        <v>100</v>
      </c>
      <c r="C507" s="1">
        <f>+DV!E$2*Usage!$D507
+DV!E$3*Usage!$E507
+DV!E$4*Usage!$F507
+DV!E$5*Usage!$G507
+DV!E$6*Usage!$H507
+DV!E$7*Usage!$I507
+DV!E$8*Usage!$J507
+DV!E$9*Usage!$K507
+DV!E$10*Usage!$L507
+DV!E$11*Usage!$M507
+DV!E$12*Usage!$N507
+DV!E$13*Usage!$O507
+DV!E$14*Usage!$P507
+DV!E$15*Usage!$Q507
+DV!E$16*Usage!$R507
+DV!E$17*Usage!$S507
+DV!E$18*Usage!$T507
+DV!E$19*Usage!$U507
+DV!E$20*Usage!$V507
+DV!E$21*Usage!$W507
+DV!E$22*Usage!$X507
+DV!E$23*Usage!$Y507
+DV!E$24*Usage!$Z507
+DV!E$25*Usage!$AA507
+DV!F$26*Usage!$AB507
+DV!E$27*Usage!$AC507
+DV!E$28*Usage!$AD507
+DV!E$29*Usage!$AE507
+DV!E$30*Usage!$AF507
+DV!E$31*Usage!$AG507
+DV!E$32*Usage!$AH507
+DV!E$33*Usage!$AI507
+DV!E$34*Usage!$AJ507
+DV!E$35*Usage!$AK507
+DV!E$36*Usage!$AL507
+DV!E$37*Usage!$AM507
+DV!E$38*Usage!$AN507
+DV!E$39*Usage!$AO507
+DV!E$40*Usage!$AP507
+DV!E$41*Usage!$AQ507
+DV!E$42*Usage!$AR507
+DV!E$43*Usage!$AS507
+DV!E$44*Usage!$AT507
+DV!E$45*Usage!$AU507
+DV!E$46*Usage!$AV507
+DV!E$47*Usage!$AW507
+DV!E$48*Usage!$AX507
+DV!E$49*Usage!$AY507
+DV!E$50*Usage!$AZ507
+DV!E$51*Usage!$BA507
+DV!E$52*Usage!$BB507
+DV!E$53*Usage!$BC507
+DV!E$54*Usage!$BD507</f>
        <v>100</v>
      </c>
      <c r="D507" s="1">
        <f>+DV!F$2*Usage!$D507
+DV!F$3*Usage!$E507
+DV!F$4*Usage!$F507
+DV!F$5*Usage!$G507
+DV!F$6*Usage!$H507
+DV!F$7*Usage!$I507
+DV!F$8*Usage!$J507
+DV!F$9*Usage!$K507
+DV!F$10*Usage!$L507
+DV!F$11*Usage!$M507
+DV!F$12*Usage!$N507
+DV!F$13*Usage!$O507
+DV!F$14*Usage!$P507
+DV!F$15*Usage!$Q507
+DV!F$16*Usage!$R507
+DV!F$17*Usage!$S507
+DV!F$18*Usage!$T507
+DV!F$19*Usage!$U507
+DV!F$20*Usage!$V507
+DV!F$21*Usage!$W507
+DV!F$22*Usage!$X507
+DV!F$23*Usage!$Y507
+DV!F$24*Usage!$Z507
+DV!F$25*Usage!$AA507
+DV!G$26*Usage!$AB507
+DV!F$27*Usage!$AC507
+DV!F$28*Usage!$AD507
+DV!F$29*Usage!$AE507
+DV!F$30*Usage!$AF507
+DV!F$31*Usage!$AG507
+DV!F$32*Usage!$AH507
+DV!F$33*Usage!$AI507
+DV!F$34*Usage!$AJ507
+DV!F$35*Usage!$AK507
+DV!F$36*Usage!$AL507
+DV!F$37*Usage!$AM507
+DV!F$38*Usage!$AN507
+DV!F$39*Usage!$AO507
+DV!F$40*Usage!$AP507
+DV!F$41*Usage!$AQ507
+DV!F$42*Usage!$AR507
+DV!F$43*Usage!$AS507
+DV!F$44*Usage!$AT507
+DV!F$45*Usage!$AU507
+DV!F$46*Usage!$AV507
+DV!F$47*Usage!$AW507
+DV!F$48*Usage!$AX507
+DV!F$49*Usage!$AY507
+DV!F$50*Usage!$AZ507
+DV!F$51*Usage!$BA507
+DV!F$52*Usage!$BB507
+DV!F$53*Usage!$BC507
+DV!F$54*Usage!$BD507</f>
        <v>100</v>
      </c>
      <c r="E507" s="1">
        <f>+DV!G$2*Usage!$D507
+DV!G$3*Usage!$E507
+DV!G$4*Usage!$F507
+DV!G$5*Usage!$G507
+DV!G$6*Usage!$H507
+DV!G$7*Usage!$I507
+DV!G$8*Usage!$J507
+DV!G$9*Usage!$K507
+DV!G$10*Usage!$L507
+DV!G$11*Usage!$M507
+DV!G$12*Usage!$N507
+DV!G$13*Usage!$O507
+DV!G$14*Usage!$P507
+DV!G$15*Usage!$Q507
+DV!G$16*Usage!$R507
+DV!G$17*Usage!$S507
+DV!G$18*Usage!$T507
+DV!G$19*Usage!$U507
+DV!G$20*Usage!$V507
+DV!G$21*Usage!$W507
+DV!G$22*Usage!$X507
+DV!G$23*Usage!$Y507
+DV!G$24*Usage!$Z507
+DV!G$25*Usage!$AA507
+DV!H$26*Usage!$AB507
+DV!G$27*Usage!$AC507
+DV!G$28*Usage!$AD507
+DV!G$29*Usage!$AE507
+DV!G$30*Usage!$AF507
+DV!G$31*Usage!$AG507
+DV!G$32*Usage!$AH507
+DV!G$33*Usage!$AI507
+DV!G$34*Usage!$AJ507
+DV!G$35*Usage!$AK507
+DV!G$36*Usage!$AL507
+DV!G$37*Usage!$AM507
+DV!G$38*Usage!$AN507
+DV!G$39*Usage!$AO507
+DV!G$40*Usage!$AP507
+DV!G$41*Usage!$AQ507
+DV!G$42*Usage!$AR507
+DV!G$43*Usage!$AS507
+DV!G$44*Usage!$AT507
+DV!G$45*Usage!$AU507
+DV!G$46*Usage!$AV507
+DV!G$47*Usage!$AW507
+DV!G$48*Usage!$AX507
+DV!G$49*Usage!$AY507
+DV!G$50*Usage!$AZ507
+DV!G$51*Usage!$BA507
+DV!G$52*Usage!$BB507
+DV!G$53*Usage!$BC507
+DV!G$54*Usage!$BD507</f>
        <v>112</v>
      </c>
      <c r="F507" s="1">
        <f>+DV!H$2*Usage!$D507
+DV!H$3*Usage!$E507
+DV!H$4*Usage!$F507
+DV!H$5*Usage!$G507
+DV!H$6*Usage!$H507
+DV!H$7*Usage!$I507
+DV!H$8*Usage!$J507
+DV!H$9*Usage!$K507
+DV!H$10*Usage!$L507
+DV!H$11*Usage!$M507
+DV!H$12*Usage!$N507
+DV!H$13*Usage!$O507
+DV!H$14*Usage!$P507
+DV!H$15*Usage!$Q507
+DV!H$16*Usage!$R507
+DV!H$17*Usage!$S507
+DV!H$18*Usage!$T507
+DV!H$19*Usage!$U507
+DV!H$20*Usage!$V507
+DV!H$21*Usage!$W507
+DV!H$22*Usage!$X507
+DV!H$23*Usage!$Y507
+DV!H$24*Usage!$Z507
+DV!H$25*Usage!$AA507
+DV!I$26*Usage!$AB507
+DV!H$27*Usage!$AC507
+DV!H$28*Usage!$AD507
+DV!H$29*Usage!$AE507
+DV!H$30*Usage!$AF507
+DV!H$31*Usage!$AG507
+DV!H$32*Usage!$AH507
+DV!H$33*Usage!$AI507
+DV!H$34*Usage!$AJ507
+DV!H$35*Usage!$AK507
+DV!H$36*Usage!$AL507
+DV!H$37*Usage!$AM507
+DV!H$38*Usage!$AN507
+DV!H$39*Usage!$AO507
+DV!H$40*Usage!$AP507
+DV!H$41*Usage!$AQ507
+DV!H$42*Usage!$AR507
+DV!H$43*Usage!$AS507
+DV!H$44*Usage!$AT507
+DV!H$45*Usage!$AU507
+DV!H$46*Usage!$AV507
+DV!H$47*Usage!$AW507
+DV!H$48*Usage!$AX507
+DV!H$49*Usage!$AY507
+DV!H$50*Usage!$AZ507
+DV!H$51*Usage!$BA507
+DV!H$52*Usage!$BB507
+DV!H$53*Usage!$BC507
+DV!H$54*Usage!$BD507</f>
        <v>100</v>
      </c>
      <c r="G507" s="1">
        <f>+DV!I$2*Usage!$D507
+DV!I$3*Usage!$E507
+DV!I$4*Usage!$F507
+DV!I$5*Usage!$G507
+DV!I$6*Usage!$H507
+DV!I$7*Usage!$I507
+DV!I$8*Usage!$J507
+DV!I$9*Usage!$K507
+DV!I$10*Usage!$L507
+DV!I$11*Usage!$M507
+DV!I$12*Usage!$N507
+DV!I$13*Usage!$O507
+DV!I$14*Usage!$P507
+DV!I$15*Usage!$Q507
+DV!I$16*Usage!$R507
+DV!I$17*Usage!$S507
+DV!I$18*Usage!$T507
+DV!I$19*Usage!$U507
+DV!I$20*Usage!$V507
+DV!I$21*Usage!$W507
+DV!I$22*Usage!$X507
+DV!I$23*Usage!$Y507
+DV!I$24*Usage!$Z507
+DV!I$25*Usage!$AA507
+DV!J$26*Usage!$AB507
+DV!I$27*Usage!$AC507
+DV!I$28*Usage!$AD507
+DV!I$29*Usage!$AE507
+DV!I$30*Usage!$AF507
+DV!I$31*Usage!$AG507
+DV!I$32*Usage!$AH507
+DV!I$33*Usage!$AI507
+DV!I$34*Usage!$AJ507
+DV!I$35*Usage!$AK507
+DV!I$36*Usage!$AL507
+DV!I$37*Usage!$AM507
+DV!I$38*Usage!$AN507
+DV!I$39*Usage!$AO507
+DV!I$40*Usage!$AP507
+DV!I$41*Usage!$AQ507
+DV!I$42*Usage!$AR507
+DV!I$43*Usage!$AS507
+DV!I$44*Usage!$AT507
+DV!I$45*Usage!$AU507
+DV!I$46*Usage!$AV507
+DV!I$47*Usage!$AW507
+DV!I$48*Usage!$AX507
+DV!I$49*Usage!$AY507
+DV!I$50*Usage!$AZ507
+DV!I$51*Usage!$BA507
+DV!I$52*Usage!$BB507
+DV!I$53*Usage!$BC507
+DV!I$54*Usage!$BD507</f>
        <v>0</v>
      </c>
      <c r="H507" s="1">
        <f>+DV!J$2*Usage!$D507
+DV!J$3*Usage!$E507
+DV!J$4*Usage!$F507
+DV!J$5*Usage!$G507
+DV!J$6*Usage!$H507
+DV!J$7*Usage!$I507
+DV!J$8*Usage!$J507
+DV!J$9*Usage!$K507
+DV!J$10*Usage!$L507
+DV!J$11*Usage!$M507
+DV!J$12*Usage!$N507
+DV!J$13*Usage!$O507
+DV!J$14*Usage!$P507
+DV!J$15*Usage!$Q507
+DV!J$16*Usage!$R507
+DV!J$17*Usage!$S507
+DV!J$18*Usage!$T507
+DV!J$19*Usage!$U507
+DV!J$20*Usage!$V507
+DV!J$21*Usage!$W507
+DV!J$22*Usage!$X507
+DV!J$23*Usage!$Y507
+DV!J$24*Usage!$Z507
+DV!J$25*Usage!$AA507
+DV!K$26*Usage!$AB507
+DV!J$27*Usage!$AC507
+DV!J$28*Usage!$AD507
+DV!J$29*Usage!$AE507
+DV!J$30*Usage!$AF507
+DV!J$31*Usage!$AG507
+DV!J$32*Usage!$AH507
+DV!J$33*Usage!$AI507
+DV!J$34*Usage!$AJ507
+DV!J$35*Usage!$AK507
+DV!J$36*Usage!$AL507
+DV!J$37*Usage!$AM507
+DV!J$38*Usage!$AN507
+DV!J$39*Usage!$AO507
+DV!J$40*Usage!$AP507
+DV!J$41*Usage!$AQ507
+DV!J$42*Usage!$AR507
+DV!J$43*Usage!$AS507
+DV!J$44*Usage!$AT507
+DV!J$45*Usage!$AU507
+DV!J$46*Usage!$AV507
+DV!J$47*Usage!$AW507
+DV!J$48*Usage!$AX507
+DV!J$49*Usage!$AY507
+DV!J$50*Usage!$AZ507
+DV!J$51*Usage!$BA507
+DV!J$52*Usage!$BB507
+DV!J$53*Usage!$BC507
+DV!J$54*Usage!$BD507</f>
        <v>0</v>
      </c>
      <c r="I507" s="1">
        <f>+DV!K$2*Usage!$D507
+DV!K$3*Usage!$E507
+DV!K$4*Usage!$F507
+DV!K$5*Usage!$G507
+DV!K$6*Usage!$H507
+DV!K$7*Usage!$I507
+DV!K$8*Usage!$J507
+DV!K$9*Usage!$K507
+DV!K$10*Usage!$L507
+DV!K$11*Usage!$M507
+DV!K$12*Usage!$N507
+DV!K$13*Usage!$O507
+DV!K$14*Usage!$P507
+DV!K$15*Usage!$Q507
+DV!K$16*Usage!$R507
+DV!K$17*Usage!$S507
+DV!K$18*Usage!$T507
+DV!K$19*Usage!$U507
+DV!K$20*Usage!$V507
+DV!K$21*Usage!$W507
+DV!K$22*Usage!$X507
+DV!K$23*Usage!$Y507
+DV!K$24*Usage!$Z507
+DV!K$25*Usage!$AA507
+DV!L$26*Usage!$AB507
+DV!K$27*Usage!$AC507
+DV!K$28*Usage!$AD507
+DV!K$29*Usage!$AE507
+DV!K$30*Usage!$AF507
+DV!K$31*Usage!$AG507
+DV!K$32*Usage!$AH507
+DV!K$33*Usage!$AI507
+DV!K$34*Usage!$AJ507
+DV!K$35*Usage!$AK507
+DV!K$36*Usage!$AL507
+DV!K$37*Usage!$AM507
+DV!K$38*Usage!$AN507
+DV!K$39*Usage!$AO507
+DV!K$40*Usage!$AP507
+DV!K$41*Usage!$AQ507
+DV!K$42*Usage!$AR507
+DV!K$43*Usage!$AS507
+DV!K$44*Usage!$AT507
+DV!K$45*Usage!$AU507
+DV!K$46*Usage!$AV507
+DV!K$47*Usage!$AW507
+DV!K$48*Usage!$AX507
+DV!K$49*Usage!$AY507
+DV!K$50*Usage!$AZ507
+DV!K$51*Usage!$BA507
+DV!K$52*Usage!$BB507
+DV!K$53*Usage!$BC507
+DV!K$54*Usage!$BD507</f>
        <v>0</v>
      </c>
      <c r="J507" s="1">
        <f>+DV!L$2*Usage!$D507
+DV!L$3*Usage!$E507
+DV!L$4*Usage!$F507
+DV!L$5*Usage!$G507
+DV!L$6*Usage!$H507
+DV!L$7*Usage!$I507
+DV!L$8*Usage!$J507
+DV!L$9*Usage!$K507
+DV!L$10*Usage!$L507
+DV!L$11*Usage!$M507
+DV!L$12*Usage!$N507
+DV!L$13*Usage!$O507
+DV!L$14*Usage!$P507
+DV!L$15*Usage!$Q507
+DV!L$16*Usage!$R507
+DV!L$17*Usage!$S507
+DV!L$18*Usage!$T507
+DV!L$19*Usage!$U507
+DV!L$20*Usage!$V507
+DV!L$21*Usage!$W507
+DV!L$22*Usage!$X507
+DV!L$23*Usage!$Y507
+DV!L$24*Usage!$Z507
+DV!L$25*Usage!$AA507
+DV!M$26*Usage!$AB507
+DV!L$27*Usage!$AC507
+DV!L$28*Usage!$AD507
+DV!L$29*Usage!$AE507
+DV!L$30*Usage!$AF507
+DV!L$31*Usage!$AG507
+DV!L$32*Usage!$AH507
+DV!L$33*Usage!$AI507
+DV!L$34*Usage!$AJ507
+DV!L$35*Usage!$AK507
+DV!L$36*Usage!$AL507
+DV!L$37*Usage!$AM507
+DV!L$38*Usage!$AN507
+DV!L$39*Usage!$AO507
+DV!L$40*Usage!$AP507
+DV!L$41*Usage!$AQ507
+DV!L$42*Usage!$AR507
+DV!L$43*Usage!$AS507
+DV!L$44*Usage!$AT507
+DV!L$45*Usage!$AU507
+DV!L$46*Usage!$AV507
+DV!L$47*Usage!$AW507
+DV!L$48*Usage!$AX507
+DV!L$49*Usage!$AY507
+DV!L$50*Usage!$AZ507
+DV!L$51*Usage!$BA507
+DV!L$52*Usage!$BB507
+DV!L$53*Usage!$BC507
+DV!L$54*Usage!$BD507</f>
        <v>0</v>
      </c>
      <c r="K507" s="1">
        <f>+DV!M$2*Usage!$D507
+DV!M$3*Usage!$E507
+DV!M$4*Usage!$F507
+DV!M$5*Usage!$G507
+DV!M$6*Usage!$H507
+DV!M$7*Usage!$I507
+DV!M$8*Usage!$J507
+DV!M$9*Usage!$K507
+DV!M$10*Usage!$L507
+DV!M$11*Usage!$M507
+DV!M$12*Usage!$N507
+DV!M$13*Usage!$O507
+DV!M$14*Usage!$P507
+DV!M$15*Usage!$Q507
+DV!M$16*Usage!$R507
+DV!M$17*Usage!$S507
+DV!M$18*Usage!$T507
+DV!M$19*Usage!$U507
+DV!M$20*Usage!$V507
+DV!M$21*Usage!$W507
+DV!M$22*Usage!$X507
+DV!M$23*Usage!$Y507
+DV!M$24*Usage!$Z507
+DV!M$25*Usage!$AA507
+DV!M$26*Usage!$AB507
+DV!M$27*Usage!$AC507
+DV!M$28*Usage!$AD507
+DV!M$29*Usage!$AE507
+DV!M$30*Usage!$AF507
+DV!M$31*Usage!$AG507
+DV!M$32*Usage!$AH507
+DV!M$33*Usage!$AI507
+DV!M$34*Usage!$AJ507
+DV!M$35*Usage!$AK507
+DV!M$36*Usage!$AL507
+DV!M$37*Usage!$AM507
+DV!M$38*Usage!$AN507
+DV!M$39*Usage!$AO507
+DV!M$40*Usage!$AP507
+DV!M$41*Usage!$AQ507
+DV!M$42*Usage!$AR507
+DV!M$43*Usage!$AS507
+DV!M$44*Usage!$AT507
+DV!M$45*Usage!$AU507
+DV!M$46*Usage!$AV507
+DV!M$47*Usage!$AW507
+DV!M$48*Usage!$AX507
+DV!M$49*Usage!$AY507
+DV!M$50*Usage!$AZ507
+DV!M$51*Usage!$BA507
+DV!M$52*Usage!$BB507
+DV!M$53*Usage!$BC507
+DV!M$54*Usage!$BD507</f>
        <v>0</v>
      </c>
      <c r="L507" s="1">
        <f>+DV!N$2*Usage!$D507
+DV!N$3*Usage!$E507
+DV!N$4*Usage!$F507
+DV!N$5*Usage!$G507
+DV!N$6*Usage!$H507
+DV!N$7*Usage!$I507
+DV!N$8*Usage!$J507
+DV!N$9*Usage!$K507
+DV!N$10*Usage!$L507
+DV!N$11*Usage!$M507
+DV!N$12*Usage!$N507
+DV!N$13*Usage!$O507
+DV!N$14*Usage!$P507
+DV!N$15*Usage!$Q507
+DV!N$16*Usage!$R507
+DV!N$17*Usage!$S507
+DV!N$18*Usage!$T507
+DV!N$19*Usage!$U507
+DV!N$20*Usage!$V507
+DV!N$21*Usage!$W507
+DV!N$22*Usage!$X507
+DV!N$23*Usage!$Y507
+DV!N$24*Usage!$Z507
+DV!N$25*Usage!$AA507
+DV!N$26*Usage!$AB507
+DV!N$27*Usage!$AC507
+DV!N$28*Usage!$AD507
+DV!N$29*Usage!$AE507
+DV!N$30*Usage!$AF507
+DV!N$31*Usage!$AG507
+DV!N$32*Usage!$AH507
+DV!N$33*Usage!$AI507
+DV!N$34*Usage!$AJ507
+DV!N$35*Usage!$AK507
+DV!N$36*Usage!$AL507
+DV!N$37*Usage!$AM507
+DV!N$38*Usage!$AN507
+DV!N$39*Usage!$AO507
+DV!N$40*Usage!$AP507
+DV!N$41*Usage!$AQ507
+DV!N$42*Usage!$AR507
+DV!N$43*Usage!$AS507
+DV!N$44*Usage!$AT507
+DV!N$45*Usage!$AU507
+DV!N$46*Usage!$AV507
+DV!N$47*Usage!$AW507
+DV!N$48*Usage!$AX507
+DV!N$49*Usage!$AY507
+DV!N$50*Usage!$AZ507
+DV!N$51*Usage!$BA507
+DV!N$52*Usage!$BB507
+DV!N$53*Usage!$BC507
+DV!N$54*Usage!$BD507</f>
        <v>0</v>
      </c>
      <c r="M507" s="1">
        <f>+DV!O$2*Usage!$D507
+DV!O$3*Usage!$E507
+DV!O$4*Usage!$F507
+DV!O$5*Usage!$G507
+DV!O$6*Usage!$H507
+DV!O$7*Usage!$I507
+DV!O$8*Usage!$J507
+DV!O$9*Usage!$K507
+DV!O$10*Usage!$L507
+DV!O$11*Usage!$M507
+DV!O$12*Usage!$N507
+DV!O$13*Usage!$O507
+DV!O$14*Usage!$P507
+DV!O$15*Usage!$Q507
+DV!O$16*Usage!$R507
+DV!O$17*Usage!$S507
+DV!O$18*Usage!$T507
+DV!O$19*Usage!$U507
+DV!O$20*Usage!$V507
+DV!O$21*Usage!$W507
+DV!O$22*Usage!$X507
+DV!O$23*Usage!$Y507
+DV!O$24*Usage!$Z507
+DV!O$25*Usage!$AA507
+DV!O$26*Usage!$AB507
+DV!O$27*Usage!$AC507
+DV!O$28*Usage!$AD507
+DV!O$29*Usage!$AE507
+DV!O$30*Usage!$AF507
+DV!O$31*Usage!$AG507
+DV!O$32*Usage!$AH507
+DV!O$33*Usage!$AI507
+DV!O$34*Usage!$AJ507
+DV!O$35*Usage!$AK507
+DV!O$36*Usage!$AL507
+DV!O$37*Usage!$AM507
+DV!O$38*Usage!$AN507
+DV!O$39*Usage!$AO507
+DV!O$40*Usage!$AP507
+DV!O$41*Usage!$AQ507
+DV!O$42*Usage!$AR507
+DV!O$43*Usage!$AS507
+DV!O$44*Usage!$AT507
+DV!O$45*Usage!$AU507
+DV!O$46*Usage!$AV507
+DV!O$47*Usage!$AW507
+DV!O$48*Usage!$AX507
+DV!O$49*Usage!$AY507
+DV!O$50*Usage!$AZ507
+DV!O$51*Usage!$BA507
+DV!O$52*Usage!$BB507
+DV!O$53*Usage!$BC507
+DV!O$54*Usage!$BD507</f>
        <v>0</v>
      </c>
      <c r="N507" s="58" t="str">
        <f>VLOOKUP(A507,'Plant Stock'!B527:B10515,1,0)</f>
        <v>828036A</v>
      </c>
      <c r="P507" s="108"/>
    </row>
    <row r="508" spans="1:16" x14ac:dyDescent="0.25">
      <c r="A508" s="122" t="s">
        <v>8957</v>
      </c>
      <c r="B508" s="1">
        <f>+DV!D$2*Usage!$D508
+DV!D$3*Usage!$E508
+DV!D$4*Usage!$F508
+DV!D$5*Usage!$G508
+DV!D$6*Usage!$H508
+DV!D$7*Usage!$I508
+DV!D$8*Usage!$J508
+DV!D$9*Usage!$K508
+DV!D$10*Usage!$L508
+DV!D$11*Usage!$M508
+DV!D$12*Usage!$N508
+DV!D$13*Usage!$O508
+DV!D$14*Usage!$P508
+DV!D$15*Usage!$Q508
+DV!D$16*Usage!$R508
+DV!D$17*Usage!$S508
+DV!D$18*Usage!$T508
+DV!D$19*Usage!$U508
+DV!D$20*Usage!$V508
+DV!D$21*Usage!$W508
+DV!D$22*Usage!$X508
+DV!D$23*Usage!$Y508
+DV!D$24*Usage!$Z508
+DV!D$25*Usage!$AA508
+DV!E$26*Usage!$AB508
+DV!D$27*Usage!$AC508
+DV!D$28*Usage!$AD508
+DV!D$29*Usage!$AE508
+DV!D$30*Usage!$AF508
+DV!D$31*Usage!$AG508
+DV!D$32*Usage!$AH508
+DV!D$33*Usage!$AI508
+DV!D$34*Usage!$AJ508
+DV!D$35*Usage!$AK508
+DV!D$36*Usage!$AL508
+DV!D$37*Usage!$AM508
+DV!D$38*Usage!$AN508
+DV!D$39*Usage!$AO508
+DV!D$40*Usage!$AP508
+DV!D$41*Usage!$AQ508
+DV!D$42*Usage!$AR508
+DV!D$43*Usage!$AS508
+DV!D$44*Usage!$AT508
+DV!D$45*Usage!$AU508
+DV!D$46*Usage!$AV508
+DV!D$47*Usage!$AW508
+DV!D$48*Usage!$AX508
+DV!D$49*Usage!$AY508
+DV!D$50*Usage!$AZ508
+DV!D$51*Usage!$BA508
+DV!D$52*Usage!$BB508
+DV!D$53*Usage!$BC508
+DV!D$54*Usage!$BD508</f>
        <v>0</v>
      </c>
      <c r="C508" s="1">
        <f>+DV!E$2*Usage!$D508
+DV!E$3*Usage!$E508
+DV!E$4*Usage!$F508
+DV!E$5*Usage!$G508
+DV!E$6*Usage!$H508
+DV!E$7*Usage!$I508
+DV!E$8*Usage!$J508
+DV!E$9*Usage!$K508
+DV!E$10*Usage!$L508
+DV!E$11*Usage!$M508
+DV!E$12*Usage!$N508
+DV!E$13*Usage!$O508
+DV!E$14*Usage!$P508
+DV!E$15*Usage!$Q508
+DV!E$16*Usage!$R508
+DV!E$17*Usage!$S508
+DV!E$18*Usage!$T508
+DV!E$19*Usage!$U508
+DV!E$20*Usage!$V508
+DV!E$21*Usage!$W508
+DV!E$22*Usage!$X508
+DV!E$23*Usage!$Y508
+DV!E$24*Usage!$Z508
+DV!E$25*Usage!$AA508
+DV!F$26*Usage!$AB508
+DV!E$27*Usage!$AC508
+DV!E$28*Usage!$AD508
+DV!E$29*Usage!$AE508
+DV!E$30*Usage!$AF508
+DV!E$31*Usage!$AG508
+DV!E$32*Usage!$AH508
+DV!E$33*Usage!$AI508
+DV!E$34*Usage!$AJ508
+DV!E$35*Usage!$AK508
+DV!E$36*Usage!$AL508
+DV!E$37*Usage!$AM508
+DV!E$38*Usage!$AN508
+DV!E$39*Usage!$AO508
+DV!E$40*Usage!$AP508
+DV!E$41*Usage!$AQ508
+DV!E$42*Usage!$AR508
+DV!E$43*Usage!$AS508
+DV!E$44*Usage!$AT508
+DV!E$45*Usage!$AU508
+DV!E$46*Usage!$AV508
+DV!E$47*Usage!$AW508
+DV!E$48*Usage!$AX508
+DV!E$49*Usage!$AY508
+DV!E$50*Usage!$AZ508
+DV!E$51*Usage!$BA508
+DV!E$52*Usage!$BB508
+DV!E$53*Usage!$BC508
+DV!E$54*Usage!$BD508</f>
        <v>0</v>
      </c>
      <c r="D508" s="1">
        <f>+DV!F$2*Usage!$D508
+DV!F$3*Usage!$E508
+DV!F$4*Usage!$F508
+DV!F$5*Usage!$G508
+DV!F$6*Usage!$H508
+DV!F$7*Usage!$I508
+DV!F$8*Usage!$J508
+DV!F$9*Usage!$K508
+DV!F$10*Usage!$L508
+DV!F$11*Usage!$M508
+DV!F$12*Usage!$N508
+DV!F$13*Usage!$O508
+DV!F$14*Usage!$P508
+DV!F$15*Usage!$Q508
+DV!F$16*Usage!$R508
+DV!F$17*Usage!$S508
+DV!F$18*Usage!$T508
+DV!F$19*Usage!$U508
+DV!F$20*Usage!$V508
+DV!F$21*Usage!$W508
+DV!F$22*Usage!$X508
+DV!F$23*Usage!$Y508
+DV!F$24*Usage!$Z508
+DV!F$25*Usage!$AA508
+DV!G$26*Usage!$AB508
+DV!F$27*Usage!$AC508
+DV!F$28*Usage!$AD508
+DV!F$29*Usage!$AE508
+DV!F$30*Usage!$AF508
+DV!F$31*Usage!$AG508
+DV!F$32*Usage!$AH508
+DV!F$33*Usage!$AI508
+DV!F$34*Usage!$AJ508
+DV!F$35*Usage!$AK508
+DV!F$36*Usage!$AL508
+DV!F$37*Usage!$AM508
+DV!F$38*Usage!$AN508
+DV!F$39*Usage!$AO508
+DV!F$40*Usage!$AP508
+DV!F$41*Usage!$AQ508
+DV!F$42*Usage!$AR508
+DV!F$43*Usage!$AS508
+DV!F$44*Usage!$AT508
+DV!F$45*Usage!$AU508
+DV!F$46*Usage!$AV508
+DV!F$47*Usage!$AW508
+DV!F$48*Usage!$AX508
+DV!F$49*Usage!$AY508
+DV!F$50*Usage!$AZ508
+DV!F$51*Usage!$BA508
+DV!F$52*Usage!$BB508
+DV!F$53*Usage!$BC508
+DV!F$54*Usage!$BD508</f>
        <v>0</v>
      </c>
      <c r="E508" s="1">
        <f>+DV!G$2*Usage!$D508
+DV!G$3*Usage!$E508
+DV!G$4*Usage!$F508
+DV!G$5*Usage!$G508
+DV!G$6*Usage!$H508
+DV!G$7*Usage!$I508
+DV!G$8*Usage!$J508
+DV!G$9*Usage!$K508
+DV!G$10*Usage!$L508
+DV!G$11*Usage!$M508
+DV!G$12*Usage!$N508
+DV!G$13*Usage!$O508
+DV!G$14*Usage!$P508
+DV!G$15*Usage!$Q508
+DV!G$16*Usage!$R508
+DV!G$17*Usage!$S508
+DV!G$18*Usage!$T508
+DV!G$19*Usage!$U508
+DV!G$20*Usage!$V508
+DV!G$21*Usage!$W508
+DV!G$22*Usage!$X508
+DV!G$23*Usage!$Y508
+DV!G$24*Usage!$Z508
+DV!G$25*Usage!$AA508
+DV!H$26*Usage!$AB508
+DV!G$27*Usage!$AC508
+DV!G$28*Usage!$AD508
+DV!G$29*Usage!$AE508
+DV!G$30*Usage!$AF508
+DV!G$31*Usage!$AG508
+DV!G$32*Usage!$AH508
+DV!G$33*Usage!$AI508
+DV!G$34*Usage!$AJ508
+DV!G$35*Usage!$AK508
+DV!G$36*Usage!$AL508
+DV!G$37*Usage!$AM508
+DV!G$38*Usage!$AN508
+DV!G$39*Usage!$AO508
+DV!G$40*Usage!$AP508
+DV!G$41*Usage!$AQ508
+DV!G$42*Usage!$AR508
+DV!G$43*Usage!$AS508
+DV!G$44*Usage!$AT508
+DV!G$45*Usage!$AU508
+DV!G$46*Usage!$AV508
+DV!G$47*Usage!$AW508
+DV!G$48*Usage!$AX508
+DV!G$49*Usage!$AY508
+DV!G$50*Usage!$AZ508
+DV!G$51*Usage!$BA508
+DV!G$52*Usage!$BB508
+DV!G$53*Usage!$BC508
+DV!G$54*Usage!$BD508</f>
        <v>0</v>
      </c>
      <c r="F508" s="1">
        <f>+DV!H$2*Usage!$D508
+DV!H$3*Usage!$E508
+DV!H$4*Usage!$F508
+DV!H$5*Usage!$G508
+DV!H$6*Usage!$H508
+DV!H$7*Usage!$I508
+DV!H$8*Usage!$J508
+DV!H$9*Usage!$K508
+DV!H$10*Usage!$L508
+DV!H$11*Usage!$M508
+DV!H$12*Usage!$N508
+DV!H$13*Usage!$O508
+DV!H$14*Usage!$P508
+DV!H$15*Usage!$Q508
+DV!H$16*Usage!$R508
+DV!H$17*Usage!$S508
+DV!H$18*Usage!$T508
+DV!H$19*Usage!$U508
+DV!H$20*Usage!$V508
+DV!H$21*Usage!$W508
+DV!H$22*Usage!$X508
+DV!H$23*Usage!$Y508
+DV!H$24*Usage!$Z508
+DV!H$25*Usage!$AA508
+DV!I$26*Usage!$AB508
+DV!H$27*Usage!$AC508
+DV!H$28*Usage!$AD508
+DV!H$29*Usage!$AE508
+DV!H$30*Usage!$AF508
+DV!H$31*Usage!$AG508
+DV!H$32*Usage!$AH508
+DV!H$33*Usage!$AI508
+DV!H$34*Usage!$AJ508
+DV!H$35*Usage!$AK508
+DV!H$36*Usage!$AL508
+DV!H$37*Usage!$AM508
+DV!H$38*Usage!$AN508
+DV!H$39*Usage!$AO508
+DV!H$40*Usage!$AP508
+DV!H$41*Usage!$AQ508
+DV!H$42*Usage!$AR508
+DV!H$43*Usage!$AS508
+DV!H$44*Usage!$AT508
+DV!H$45*Usage!$AU508
+DV!H$46*Usage!$AV508
+DV!H$47*Usage!$AW508
+DV!H$48*Usage!$AX508
+DV!H$49*Usage!$AY508
+DV!H$50*Usage!$AZ508
+DV!H$51*Usage!$BA508
+DV!H$52*Usage!$BB508
+DV!H$53*Usage!$BC508
+DV!H$54*Usage!$BD508</f>
        <v>0</v>
      </c>
      <c r="G508" s="1">
        <f>+DV!I$2*Usage!$D508
+DV!I$3*Usage!$E508
+DV!I$4*Usage!$F508
+DV!I$5*Usage!$G508
+DV!I$6*Usage!$H508
+DV!I$7*Usage!$I508
+DV!I$8*Usage!$J508
+DV!I$9*Usage!$K508
+DV!I$10*Usage!$L508
+DV!I$11*Usage!$M508
+DV!I$12*Usage!$N508
+DV!I$13*Usage!$O508
+DV!I$14*Usage!$P508
+DV!I$15*Usage!$Q508
+DV!I$16*Usage!$R508
+DV!I$17*Usage!$S508
+DV!I$18*Usage!$T508
+DV!I$19*Usage!$U508
+DV!I$20*Usage!$V508
+DV!I$21*Usage!$W508
+DV!I$22*Usage!$X508
+DV!I$23*Usage!$Y508
+DV!I$24*Usage!$Z508
+DV!I$25*Usage!$AA508
+DV!J$26*Usage!$AB508
+DV!I$27*Usage!$AC508
+DV!I$28*Usage!$AD508
+DV!I$29*Usage!$AE508
+DV!I$30*Usage!$AF508
+DV!I$31*Usage!$AG508
+DV!I$32*Usage!$AH508
+DV!I$33*Usage!$AI508
+DV!I$34*Usage!$AJ508
+DV!I$35*Usage!$AK508
+DV!I$36*Usage!$AL508
+DV!I$37*Usage!$AM508
+DV!I$38*Usage!$AN508
+DV!I$39*Usage!$AO508
+DV!I$40*Usage!$AP508
+DV!I$41*Usage!$AQ508
+DV!I$42*Usage!$AR508
+DV!I$43*Usage!$AS508
+DV!I$44*Usage!$AT508
+DV!I$45*Usage!$AU508
+DV!I$46*Usage!$AV508
+DV!I$47*Usage!$AW508
+DV!I$48*Usage!$AX508
+DV!I$49*Usage!$AY508
+DV!I$50*Usage!$AZ508
+DV!I$51*Usage!$BA508
+DV!I$52*Usage!$BB508
+DV!I$53*Usage!$BC508
+DV!I$54*Usage!$BD508</f>
        <v>0</v>
      </c>
      <c r="H508" s="1">
        <f>+DV!J$2*Usage!$D508
+DV!J$3*Usage!$E508
+DV!J$4*Usage!$F508
+DV!J$5*Usage!$G508
+DV!J$6*Usage!$H508
+DV!J$7*Usage!$I508
+DV!J$8*Usage!$J508
+DV!J$9*Usage!$K508
+DV!J$10*Usage!$L508
+DV!J$11*Usage!$M508
+DV!J$12*Usage!$N508
+DV!J$13*Usage!$O508
+DV!J$14*Usage!$P508
+DV!J$15*Usage!$Q508
+DV!J$16*Usage!$R508
+DV!J$17*Usage!$S508
+DV!J$18*Usage!$T508
+DV!J$19*Usage!$U508
+DV!J$20*Usage!$V508
+DV!J$21*Usage!$W508
+DV!J$22*Usage!$X508
+DV!J$23*Usage!$Y508
+DV!J$24*Usage!$Z508
+DV!J$25*Usage!$AA508
+DV!K$26*Usage!$AB508
+DV!J$27*Usage!$AC508
+DV!J$28*Usage!$AD508
+DV!J$29*Usage!$AE508
+DV!J$30*Usage!$AF508
+DV!J$31*Usage!$AG508
+DV!J$32*Usage!$AH508
+DV!J$33*Usage!$AI508
+DV!J$34*Usage!$AJ508
+DV!J$35*Usage!$AK508
+DV!J$36*Usage!$AL508
+DV!J$37*Usage!$AM508
+DV!J$38*Usage!$AN508
+DV!J$39*Usage!$AO508
+DV!J$40*Usage!$AP508
+DV!J$41*Usage!$AQ508
+DV!J$42*Usage!$AR508
+DV!J$43*Usage!$AS508
+DV!J$44*Usage!$AT508
+DV!J$45*Usage!$AU508
+DV!J$46*Usage!$AV508
+DV!J$47*Usage!$AW508
+DV!J$48*Usage!$AX508
+DV!J$49*Usage!$AY508
+DV!J$50*Usage!$AZ508
+DV!J$51*Usage!$BA508
+DV!J$52*Usage!$BB508
+DV!J$53*Usage!$BC508
+DV!J$54*Usage!$BD508</f>
        <v>0</v>
      </c>
      <c r="I508" s="1">
        <f>+DV!K$2*Usage!$D508
+DV!K$3*Usage!$E508
+DV!K$4*Usage!$F508
+DV!K$5*Usage!$G508
+DV!K$6*Usage!$H508
+DV!K$7*Usage!$I508
+DV!K$8*Usage!$J508
+DV!K$9*Usage!$K508
+DV!K$10*Usage!$L508
+DV!K$11*Usage!$M508
+DV!K$12*Usage!$N508
+DV!K$13*Usage!$O508
+DV!K$14*Usage!$P508
+DV!K$15*Usage!$Q508
+DV!K$16*Usage!$R508
+DV!K$17*Usage!$S508
+DV!K$18*Usage!$T508
+DV!K$19*Usage!$U508
+DV!K$20*Usage!$V508
+DV!K$21*Usage!$W508
+DV!K$22*Usage!$X508
+DV!K$23*Usage!$Y508
+DV!K$24*Usage!$Z508
+DV!K$25*Usage!$AA508
+DV!L$26*Usage!$AB508
+DV!K$27*Usage!$AC508
+DV!K$28*Usage!$AD508
+DV!K$29*Usage!$AE508
+DV!K$30*Usage!$AF508
+DV!K$31*Usage!$AG508
+DV!K$32*Usage!$AH508
+DV!K$33*Usage!$AI508
+DV!K$34*Usage!$AJ508
+DV!K$35*Usage!$AK508
+DV!K$36*Usage!$AL508
+DV!K$37*Usage!$AM508
+DV!K$38*Usage!$AN508
+DV!K$39*Usage!$AO508
+DV!K$40*Usage!$AP508
+DV!K$41*Usage!$AQ508
+DV!K$42*Usage!$AR508
+DV!K$43*Usage!$AS508
+DV!K$44*Usage!$AT508
+DV!K$45*Usage!$AU508
+DV!K$46*Usage!$AV508
+DV!K$47*Usage!$AW508
+DV!K$48*Usage!$AX508
+DV!K$49*Usage!$AY508
+DV!K$50*Usage!$AZ508
+DV!K$51*Usage!$BA508
+DV!K$52*Usage!$BB508
+DV!K$53*Usage!$BC508
+DV!K$54*Usage!$BD508</f>
        <v>0</v>
      </c>
      <c r="J508" s="1">
        <f>+DV!L$2*Usage!$D508
+DV!L$3*Usage!$E508
+DV!L$4*Usage!$F508
+DV!L$5*Usage!$G508
+DV!L$6*Usage!$H508
+DV!L$7*Usage!$I508
+DV!L$8*Usage!$J508
+DV!L$9*Usage!$K508
+DV!L$10*Usage!$L508
+DV!L$11*Usage!$M508
+DV!L$12*Usage!$N508
+DV!L$13*Usage!$O508
+DV!L$14*Usage!$P508
+DV!L$15*Usage!$Q508
+DV!L$16*Usage!$R508
+DV!L$17*Usage!$S508
+DV!L$18*Usage!$T508
+DV!L$19*Usage!$U508
+DV!L$20*Usage!$V508
+DV!L$21*Usage!$W508
+DV!L$22*Usage!$X508
+DV!L$23*Usage!$Y508
+DV!L$24*Usage!$Z508
+DV!L$25*Usage!$AA508
+DV!M$26*Usage!$AB508
+DV!L$27*Usage!$AC508
+DV!L$28*Usage!$AD508
+DV!L$29*Usage!$AE508
+DV!L$30*Usage!$AF508
+DV!L$31*Usage!$AG508
+DV!L$32*Usage!$AH508
+DV!L$33*Usage!$AI508
+DV!L$34*Usage!$AJ508
+DV!L$35*Usage!$AK508
+DV!L$36*Usage!$AL508
+DV!L$37*Usage!$AM508
+DV!L$38*Usage!$AN508
+DV!L$39*Usage!$AO508
+DV!L$40*Usage!$AP508
+DV!L$41*Usage!$AQ508
+DV!L$42*Usage!$AR508
+DV!L$43*Usage!$AS508
+DV!L$44*Usage!$AT508
+DV!L$45*Usage!$AU508
+DV!L$46*Usage!$AV508
+DV!L$47*Usage!$AW508
+DV!L$48*Usage!$AX508
+DV!L$49*Usage!$AY508
+DV!L$50*Usage!$AZ508
+DV!L$51*Usage!$BA508
+DV!L$52*Usage!$BB508
+DV!L$53*Usage!$BC508
+DV!L$54*Usage!$BD508</f>
        <v>0</v>
      </c>
      <c r="K508" s="1">
        <f>+DV!M$2*Usage!$D508
+DV!M$3*Usage!$E508
+DV!M$4*Usage!$F508
+DV!M$5*Usage!$G508
+DV!M$6*Usage!$H508
+DV!M$7*Usage!$I508
+DV!M$8*Usage!$J508
+DV!M$9*Usage!$K508
+DV!M$10*Usage!$L508
+DV!M$11*Usage!$M508
+DV!M$12*Usage!$N508
+DV!M$13*Usage!$O508
+DV!M$14*Usage!$P508
+DV!M$15*Usage!$Q508
+DV!M$16*Usage!$R508
+DV!M$17*Usage!$S508
+DV!M$18*Usage!$T508
+DV!M$19*Usage!$U508
+DV!M$20*Usage!$V508
+DV!M$21*Usage!$W508
+DV!M$22*Usage!$X508
+DV!M$23*Usage!$Y508
+DV!M$24*Usage!$Z508
+DV!M$25*Usage!$AA508
+DV!M$26*Usage!$AB508
+DV!M$27*Usage!$AC508
+DV!M$28*Usage!$AD508
+DV!M$29*Usage!$AE508
+DV!M$30*Usage!$AF508
+DV!M$31*Usage!$AG508
+DV!M$32*Usage!$AH508
+DV!M$33*Usage!$AI508
+DV!M$34*Usage!$AJ508
+DV!M$35*Usage!$AK508
+DV!M$36*Usage!$AL508
+DV!M$37*Usage!$AM508
+DV!M$38*Usage!$AN508
+DV!M$39*Usage!$AO508
+DV!M$40*Usage!$AP508
+DV!M$41*Usage!$AQ508
+DV!M$42*Usage!$AR508
+DV!M$43*Usage!$AS508
+DV!M$44*Usage!$AT508
+DV!M$45*Usage!$AU508
+DV!M$46*Usage!$AV508
+DV!M$47*Usage!$AW508
+DV!M$48*Usage!$AX508
+DV!M$49*Usage!$AY508
+DV!M$50*Usage!$AZ508
+DV!M$51*Usage!$BA508
+DV!M$52*Usage!$BB508
+DV!M$53*Usage!$BC508
+DV!M$54*Usage!$BD508</f>
        <v>0</v>
      </c>
      <c r="L508" s="1">
        <f>+DV!N$2*Usage!$D508
+DV!N$3*Usage!$E508
+DV!N$4*Usage!$F508
+DV!N$5*Usage!$G508
+DV!N$6*Usage!$H508
+DV!N$7*Usage!$I508
+DV!N$8*Usage!$J508
+DV!N$9*Usage!$K508
+DV!N$10*Usage!$L508
+DV!N$11*Usage!$M508
+DV!N$12*Usage!$N508
+DV!N$13*Usage!$O508
+DV!N$14*Usage!$P508
+DV!N$15*Usage!$Q508
+DV!N$16*Usage!$R508
+DV!N$17*Usage!$S508
+DV!N$18*Usage!$T508
+DV!N$19*Usage!$U508
+DV!N$20*Usage!$V508
+DV!N$21*Usage!$W508
+DV!N$22*Usage!$X508
+DV!N$23*Usage!$Y508
+DV!N$24*Usage!$Z508
+DV!N$25*Usage!$AA508
+DV!N$26*Usage!$AB508
+DV!N$27*Usage!$AC508
+DV!N$28*Usage!$AD508
+DV!N$29*Usage!$AE508
+DV!N$30*Usage!$AF508
+DV!N$31*Usage!$AG508
+DV!N$32*Usage!$AH508
+DV!N$33*Usage!$AI508
+DV!N$34*Usage!$AJ508
+DV!N$35*Usage!$AK508
+DV!N$36*Usage!$AL508
+DV!N$37*Usage!$AM508
+DV!N$38*Usage!$AN508
+DV!N$39*Usage!$AO508
+DV!N$40*Usage!$AP508
+DV!N$41*Usage!$AQ508
+DV!N$42*Usage!$AR508
+DV!N$43*Usage!$AS508
+DV!N$44*Usage!$AT508
+DV!N$45*Usage!$AU508
+DV!N$46*Usage!$AV508
+DV!N$47*Usage!$AW508
+DV!N$48*Usage!$AX508
+DV!N$49*Usage!$AY508
+DV!N$50*Usage!$AZ508
+DV!N$51*Usage!$BA508
+DV!N$52*Usage!$BB508
+DV!N$53*Usage!$BC508
+DV!N$54*Usage!$BD508</f>
        <v>0</v>
      </c>
      <c r="M508" s="1">
        <f>+DV!O$2*Usage!$D508
+DV!O$3*Usage!$E508
+DV!O$4*Usage!$F508
+DV!O$5*Usage!$G508
+DV!O$6*Usage!$H508
+DV!O$7*Usage!$I508
+DV!O$8*Usage!$J508
+DV!O$9*Usage!$K508
+DV!O$10*Usage!$L508
+DV!O$11*Usage!$M508
+DV!O$12*Usage!$N508
+DV!O$13*Usage!$O508
+DV!O$14*Usage!$P508
+DV!O$15*Usage!$Q508
+DV!O$16*Usage!$R508
+DV!O$17*Usage!$S508
+DV!O$18*Usage!$T508
+DV!O$19*Usage!$U508
+DV!O$20*Usage!$V508
+DV!O$21*Usage!$W508
+DV!O$22*Usage!$X508
+DV!O$23*Usage!$Y508
+DV!O$24*Usage!$Z508
+DV!O$25*Usage!$AA508
+DV!O$26*Usage!$AB508
+DV!O$27*Usage!$AC508
+DV!O$28*Usage!$AD508
+DV!O$29*Usage!$AE508
+DV!O$30*Usage!$AF508
+DV!O$31*Usage!$AG508
+DV!O$32*Usage!$AH508
+DV!O$33*Usage!$AI508
+DV!O$34*Usage!$AJ508
+DV!O$35*Usage!$AK508
+DV!O$36*Usage!$AL508
+DV!O$37*Usage!$AM508
+DV!O$38*Usage!$AN508
+DV!O$39*Usage!$AO508
+DV!O$40*Usage!$AP508
+DV!O$41*Usage!$AQ508
+DV!O$42*Usage!$AR508
+DV!O$43*Usage!$AS508
+DV!O$44*Usage!$AT508
+DV!O$45*Usage!$AU508
+DV!O$46*Usage!$AV508
+DV!O$47*Usage!$AW508
+DV!O$48*Usage!$AX508
+DV!O$49*Usage!$AY508
+DV!O$50*Usage!$AZ508
+DV!O$51*Usage!$BA508
+DV!O$52*Usage!$BB508
+DV!O$53*Usage!$BC508
+DV!O$54*Usage!$BD508</f>
        <v>0</v>
      </c>
      <c r="N508" s="58" t="str">
        <f>VLOOKUP(A508,'Plant Stock'!B528:B10516,1,0)</f>
        <v>828041A</v>
      </c>
      <c r="P508" s="108"/>
    </row>
    <row r="509" spans="1:16" x14ac:dyDescent="0.25">
      <c r="A509" s="118" t="s">
        <v>8989</v>
      </c>
      <c r="B509" s="1">
        <f>+DV!D$2*Usage!$D509
+DV!D$3*Usage!$E509
+DV!D$4*Usage!$F509
+DV!D$5*Usage!$G509
+DV!D$6*Usage!$H509
+DV!D$7*Usage!$I509
+DV!D$8*Usage!$J509
+DV!D$9*Usage!$K509
+DV!D$10*Usage!$L509
+DV!D$11*Usage!$M509
+DV!D$12*Usage!$N509
+DV!D$13*Usage!$O509
+DV!D$14*Usage!$P509
+DV!D$15*Usage!$Q509
+DV!D$16*Usage!$R509
+DV!D$17*Usage!$S509
+DV!D$18*Usage!$T509
+DV!D$19*Usage!$U509
+DV!D$20*Usage!$V509
+DV!D$21*Usage!$W509
+DV!D$22*Usage!$X509
+DV!D$23*Usage!$Y509
+DV!D$24*Usage!$Z509
+DV!D$25*Usage!$AA509
+DV!E$26*Usage!$AB509
+DV!D$27*Usage!$AC509
+DV!D$28*Usage!$AD509
+DV!D$29*Usage!$AE509
+DV!D$30*Usage!$AF509
+DV!D$31*Usage!$AG509
+DV!D$32*Usage!$AH509
+DV!D$33*Usage!$AI509
+DV!D$34*Usage!$AJ509
+DV!D$35*Usage!$AK509
+DV!D$36*Usage!$AL509
+DV!D$37*Usage!$AM509
+DV!D$38*Usage!$AN509
+DV!D$39*Usage!$AO509
+DV!D$40*Usage!$AP509
+DV!D$41*Usage!$AQ509
+DV!D$42*Usage!$AR509
+DV!D$43*Usage!$AS509
+DV!D$44*Usage!$AT509
+DV!D$45*Usage!$AU509
+DV!D$46*Usage!$AV509
+DV!D$47*Usage!$AW509
+DV!D$48*Usage!$AX509
+DV!D$49*Usage!$AY509
+DV!D$50*Usage!$AZ509
+DV!D$51*Usage!$BA509
+DV!D$52*Usage!$BB509
+DV!D$53*Usage!$BC509
+DV!D$54*Usage!$BD509</f>
        <v>200</v>
      </c>
      <c r="C509" s="1">
        <f>+DV!E$2*Usage!$D509
+DV!E$3*Usage!$E509
+DV!E$4*Usage!$F509
+DV!E$5*Usage!$G509
+DV!E$6*Usage!$H509
+DV!E$7*Usage!$I509
+DV!E$8*Usage!$J509
+DV!E$9*Usage!$K509
+DV!E$10*Usage!$L509
+DV!E$11*Usage!$M509
+DV!E$12*Usage!$N509
+DV!E$13*Usage!$O509
+DV!E$14*Usage!$P509
+DV!E$15*Usage!$Q509
+DV!E$16*Usage!$R509
+DV!E$17*Usage!$S509
+DV!E$18*Usage!$T509
+DV!E$19*Usage!$U509
+DV!E$20*Usage!$V509
+DV!E$21*Usage!$W509
+DV!E$22*Usage!$X509
+DV!E$23*Usage!$Y509
+DV!E$24*Usage!$Z509
+DV!E$25*Usage!$AA509
+DV!F$26*Usage!$AB509
+DV!E$27*Usage!$AC509
+DV!E$28*Usage!$AD509
+DV!E$29*Usage!$AE509
+DV!E$30*Usage!$AF509
+DV!E$31*Usage!$AG509
+DV!E$32*Usage!$AH509
+DV!E$33*Usage!$AI509
+DV!E$34*Usage!$AJ509
+DV!E$35*Usage!$AK509
+DV!E$36*Usage!$AL509
+DV!E$37*Usage!$AM509
+DV!E$38*Usage!$AN509
+DV!E$39*Usage!$AO509
+DV!E$40*Usage!$AP509
+DV!E$41*Usage!$AQ509
+DV!E$42*Usage!$AR509
+DV!E$43*Usage!$AS509
+DV!E$44*Usage!$AT509
+DV!E$45*Usage!$AU509
+DV!E$46*Usage!$AV509
+DV!E$47*Usage!$AW509
+DV!E$48*Usage!$AX509
+DV!E$49*Usage!$AY509
+DV!E$50*Usage!$AZ509
+DV!E$51*Usage!$BA509
+DV!E$52*Usage!$BB509
+DV!E$53*Usage!$BC509
+DV!E$54*Usage!$BD509</f>
        <v>200</v>
      </c>
      <c r="D509" s="1">
        <f>+DV!F$2*Usage!$D509
+DV!F$3*Usage!$E509
+DV!F$4*Usage!$F509
+DV!F$5*Usage!$G509
+DV!F$6*Usage!$H509
+DV!F$7*Usage!$I509
+DV!F$8*Usage!$J509
+DV!F$9*Usage!$K509
+DV!F$10*Usage!$L509
+DV!F$11*Usage!$M509
+DV!F$12*Usage!$N509
+DV!F$13*Usage!$O509
+DV!F$14*Usage!$P509
+DV!F$15*Usage!$Q509
+DV!F$16*Usage!$R509
+DV!F$17*Usage!$S509
+DV!F$18*Usage!$T509
+DV!F$19*Usage!$U509
+DV!F$20*Usage!$V509
+DV!F$21*Usage!$W509
+DV!F$22*Usage!$X509
+DV!F$23*Usage!$Y509
+DV!F$24*Usage!$Z509
+DV!F$25*Usage!$AA509
+DV!G$26*Usage!$AB509
+DV!F$27*Usage!$AC509
+DV!F$28*Usage!$AD509
+DV!F$29*Usage!$AE509
+DV!F$30*Usage!$AF509
+DV!F$31*Usage!$AG509
+DV!F$32*Usage!$AH509
+DV!F$33*Usage!$AI509
+DV!F$34*Usage!$AJ509
+DV!F$35*Usage!$AK509
+DV!F$36*Usage!$AL509
+DV!F$37*Usage!$AM509
+DV!F$38*Usage!$AN509
+DV!F$39*Usage!$AO509
+DV!F$40*Usage!$AP509
+DV!F$41*Usage!$AQ509
+DV!F$42*Usage!$AR509
+DV!F$43*Usage!$AS509
+DV!F$44*Usage!$AT509
+DV!F$45*Usage!$AU509
+DV!F$46*Usage!$AV509
+DV!F$47*Usage!$AW509
+DV!F$48*Usage!$AX509
+DV!F$49*Usage!$AY509
+DV!F$50*Usage!$AZ509
+DV!F$51*Usage!$BA509
+DV!F$52*Usage!$BB509
+DV!F$53*Usage!$BC509
+DV!F$54*Usage!$BD509</f>
        <v>200</v>
      </c>
      <c r="E509" s="1">
        <f>+DV!G$2*Usage!$D509
+DV!G$3*Usage!$E509
+DV!G$4*Usage!$F509
+DV!G$5*Usage!$G509
+DV!G$6*Usage!$H509
+DV!G$7*Usage!$I509
+DV!G$8*Usage!$J509
+DV!G$9*Usage!$K509
+DV!G$10*Usage!$L509
+DV!G$11*Usage!$M509
+DV!G$12*Usage!$N509
+DV!G$13*Usage!$O509
+DV!G$14*Usage!$P509
+DV!G$15*Usage!$Q509
+DV!G$16*Usage!$R509
+DV!G$17*Usage!$S509
+DV!G$18*Usage!$T509
+DV!G$19*Usage!$U509
+DV!G$20*Usage!$V509
+DV!G$21*Usage!$W509
+DV!G$22*Usage!$X509
+DV!G$23*Usage!$Y509
+DV!G$24*Usage!$Z509
+DV!G$25*Usage!$AA509
+DV!H$26*Usage!$AB509
+DV!G$27*Usage!$AC509
+DV!G$28*Usage!$AD509
+DV!G$29*Usage!$AE509
+DV!G$30*Usage!$AF509
+DV!G$31*Usage!$AG509
+DV!G$32*Usage!$AH509
+DV!G$33*Usage!$AI509
+DV!G$34*Usage!$AJ509
+DV!G$35*Usage!$AK509
+DV!G$36*Usage!$AL509
+DV!G$37*Usage!$AM509
+DV!G$38*Usage!$AN509
+DV!G$39*Usage!$AO509
+DV!G$40*Usage!$AP509
+DV!G$41*Usage!$AQ509
+DV!G$42*Usage!$AR509
+DV!G$43*Usage!$AS509
+DV!G$44*Usage!$AT509
+DV!G$45*Usage!$AU509
+DV!G$46*Usage!$AV509
+DV!G$47*Usage!$AW509
+DV!G$48*Usage!$AX509
+DV!G$49*Usage!$AY509
+DV!G$50*Usage!$AZ509
+DV!G$51*Usage!$BA509
+DV!G$52*Usage!$BB509
+DV!G$53*Usage!$BC509
+DV!G$54*Usage!$BD509</f>
        <v>224</v>
      </c>
      <c r="F509" s="1">
        <f>+DV!H$2*Usage!$D509
+DV!H$3*Usage!$E509
+DV!H$4*Usage!$F509
+DV!H$5*Usage!$G509
+DV!H$6*Usage!$H509
+DV!H$7*Usage!$I509
+DV!H$8*Usage!$J509
+DV!H$9*Usage!$K509
+DV!H$10*Usage!$L509
+DV!H$11*Usage!$M509
+DV!H$12*Usage!$N509
+DV!H$13*Usage!$O509
+DV!H$14*Usage!$P509
+DV!H$15*Usage!$Q509
+DV!H$16*Usage!$R509
+DV!H$17*Usage!$S509
+DV!H$18*Usage!$T509
+DV!H$19*Usage!$U509
+DV!H$20*Usage!$V509
+DV!H$21*Usage!$W509
+DV!H$22*Usage!$X509
+DV!H$23*Usage!$Y509
+DV!H$24*Usage!$Z509
+DV!H$25*Usage!$AA509
+DV!I$26*Usage!$AB509
+DV!H$27*Usage!$AC509
+DV!H$28*Usage!$AD509
+DV!H$29*Usage!$AE509
+DV!H$30*Usage!$AF509
+DV!H$31*Usage!$AG509
+DV!H$32*Usage!$AH509
+DV!H$33*Usage!$AI509
+DV!H$34*Usage!$AJ509
+DV!H$35*Usage!$AK509
+DV!H$36*Usage!$AL509
+DV!H$37*Usage!$AM509
+DV!H$38*Usage!$AN509
+DV!H$39*Usage!$AO509
+DV!H$40*Usage!$AP509
+DV!H$41*Usage!$AQ509
+DV!H$42*Usage!$AR509
+DV!H$43*Usage!$AS509
+DV!H$44*Usage!$AT509
+DV!H$45*Usage!$AU509
+DV!H$46*Usage!$AV509
+DV!H$47*Usage!$AW509
+DV!H$48*Usage!$AX509
+DV!H$49*Usage!$AY509
+DV!H$50*Usage!$AZ509
+DV!H$51*Usage!$BA509
+DV!H$52*Usage!$BB509
+DV!H$53*Usage!$BC509
+DV!H$54*Usage!$BD509</f>
        <v>200</v>
      </c>
      <c r="G509" s="1">
        <f>+DV!I$2*Usage!$D509
+DV!I$3*Usage!$E509
+DV!I$4*Usage!$F509
+DV!I$5*Usage!$G509
+DV!I$6*Usage!$H509
+DV!I$7*Usage!$I509
+DV!I$8*Usage!$J509
+DV!I$9*Usage!$K509
+DV!I$10*Usage!$L509
+DV!I$11*Usage!$M509
+DV!I$12*Usage!$N509
+DV!I$13*Usage!$O509
+DV!I$14*Usage!$P509
+DV!I$15*Usage!$Q509
+DV!I$16*Usage!$R509
+DV!I$17*Usage!$S509
+DV!I$18*Usage!$T509
+DV!I$19*Usage!$U509
+DV!I$20*Usage!$V509
+DV!I$21*Usage!$W509
+DV!I$22*Usage!$X509
+DV!I$23*Usage!$Y509
+DV!I$24*Usage!$Z509
+DV!I$25*Usage!$AA509
+DV!J$26*Usage!$AB509
+DV!I$27*Usage!$AC509
+DV!I$28*Usage!$AD509
+DV!I$29*Usage!$AE509
+DV!I$30*Usage!$AF509
+DV!I$31*Usage!$AG509
+DV!I$32*Usage!$AH509
+DV!I$33*Usage!$AI509
+DV!I$34*Usage!$AJ509
+DV!I$35*Usage!$AK509
+DV!I$36*Usage!$AL509
+DV!I$37*Usage!$AM509
+DV!I$38*Usage!$AN509
+DV!I$39*Usage!$AO509
+DV!I$40*Usage!$AP509
+DV!I$41*Usage!$AQ509
+DV!I$42*Usage!$AR509
+DV!I$43*Usage!$AS509
+DV!I$44*Usage!$AT509
+DV!I$45*Usage!$AU509
+DV!I$46*Usage!$AV509
+DV!I$47*Usage!$AW509
+DV!I$48*Usage!$AX509
+DV!I$49*Usage!$AY509
+DV!I$50*Usage!$AZ509
+DV!I$51*Usage!$BA509
+DV!I$52*Usage!$BB509
+DV!I$53*Usage!$BC509
+DV!I$54*Usage!$BD509</f>
        <v>0</v>
      </c>
      <c r="H509" s="1">
        <f>+DV!J$2*Usage!$D509
+DV!J$3*Usage!$E509
+DV!J$4*Usage!$F509
+DV!J$5*Usage!$G509
+DV!J$6*Usage!$H509
+DV!J$7*Usage!$I509
+DV!J$8*Usage!$J509
+DV!J$9*Usage!$K509
+DV!J$10*Usage!$L509
+DV!J$11*Usage!$M509
+DV!J$12*Usage!$N509
+DV!J$13*Usage!$O509
+DV!J$14*Usage!$P509
+DV!J$15*Usage!$Q509
+DV!J$16*Usage!$R509
+DV!J$17*Usage!$S509
+DV!J$18*Usage!$T509
+DV!J$19*Usage!$U509
+DV!J$20*Usage!$V509
+DV!J$21*Usage!$W509
+DV!J$22*Usage!$X509
+DV!J$23*Usage!$Y509
+DV!J$24*Usage!$Z509
+DV!J$25*Usage!$AA509
+DV!K$26*Usage!$AB509
+DV!J$27*Usage!$AC509
+DV!J$28*Usage!$AD509
+DV!J$29*Usage!$AE509
+DV!J$30*Usage!$AF509
+DV!J$31*Usage!$AG509
+DV!J$32*Usage!$AH509
+DV!J$33*Usage!$AI509
+DV!J$34*Usage!$AJ509
+DV!J$35*Usage!$AK509
+DV!J$36*Usage!$AL509
+DV!J$37*Usage!$AM509
+DV!J$38*Usage!$AN509
+DV!J$39*Usage!$AO509
+DV!J$40*Usage!$AP509
+DV!J$41*Usage!$AQ509
+DV!J$42*Usage!$AR509
+DV!J$43*Usage!$AS509
+DV!J$44*Usage!$AT509
+DV!J$45*Usage!$AU509
+DV!J$46*Usage!$AV509
+DV!J$47*Usage!$AW509
+DV!J$48*Usage!$AX509
+DV!J$49*Usage!$AY509
+DV!J$50*Usage!$AZ509
+DV!J$51*Usage!$BA509
+DV!J$52*Usage!$BB509
+DV!J$53*Usage!$BC509
+DV!J$54*Usage!$BD509</f>
        <v>0</v>
      </c>
      <c r="I509" s="1">
        <f>+DV!K$2*Usage!$D509
+DV!K$3*Usage!$E509
+DV!K$4*Usage!$F509
+DV!K$5*Usage!$G509
+DV!K$6*Usage!$H509
+DV!K$7*Usage!$I509
+DV!K$8*Usage!$J509
+DV!K$9*Usage!$K509
+DV!K$10*Usage!$L509
+DV!K$11*Usage!$M509
+DV!K$12*Usage!$N509
+DV!K$13*Usage!$O509
+DV!K$14*Usage!$P509
+DV!K$15*Usage!$Q509
+DV!K$16*Usage!$R509
+DV!K$17*Usage!$S509
+DV!K$18*Usage!$T509
+DV!K$19*Usage!$U509
+DV!K$20*Usage!$V509
+DV!K$21*Usage!$W509
+DV!K$22*Usage!$X509
+DV!K$23*Usage!$Y509
+DV!K$24*Usage!$Z509
+DV!K$25*Usage!$AA509
+DV!L$26*Usage!$AB509
+DV!K$27*Usage!$AC509
+DV!K$28*Usage!$AD509
+DV!K$29*Usage!$AE509
+DV!K$30*Usage!$AF509
+DV!K$31*Usage!$AG509
+DV!K$32*Usage!$AH509
+DV!K$33*Usage!$AI509
+DV!K$34*Usage!$AJ509
+DV!K$35*Usage!$AK509
+DV!K$36*Usage!$AL509
+DV!K$37*Usage!$AM509
+DV!K$38*Usage!$AN509
+DV!K$39*Usage!$AO509
+DV!K$40*Usage!$AP509
+DV!K$41*Usage!$AQ509
+DV!K$42*Usage!$AR509
+DV!K$43*Usage!$AS509
+DV!K$44*Usage!$AT509
+DV!K$45*Usage!$AU509
+DV!K$46*Usage!$AV509
+DV!K$47*Usage!$AW509
+DV!K$48*Usage!$AX509
+DV!K$49*Usage!$AY509
+DV!K$50*Usage!$AZ509
+DV!K$51*Usage!$BA509
+DV!K$52*Usage!$BB509
+DV!K$53*Usage!$BC509
+DV!K$54*Usage!$BD509</f>
        <v>0</v>
      </c>
      <c r="J509" s="1">
        <f>+DV!L$2*Usage!$D509
+DV!L$3*Usage!$E509
+DV!L$4*Usage!$F509
+DV!L$5*Usage!$G509
+DV!L$6*Usage!$H509
+DV!L$7*Usage!$I509
+DV!L$8*Usage!$J509
+DV!L$9*Usage!$K509
+DV!L$10*Usage!$L509
+DV!L$11*Usage!$M509
+DV!L$12*Usage!$N509
+DV!L$13*Usage!$O509
+DV!L$14*Usage!$P509
+DV!L$15*Usage!$Q509
+DV!L$16*Usage!$R509
+DV!L$17*Usage!$S509
+DV!L$18*Usage!$T509
+DV!L$19*Usage!$U509
+DV!L$20*Usage!$V509
+DV!L$21*Usage!$W509
+DV!L$22*Usage!$X509
+DV!L$23*Usage!$Y509
+DV!L$24*Usage!$Z509
+DV!L$25*Usage!$AA509
+DV!M$26*Usage!$AB509
+DV!L$27*Usage!$AC509
+DV!L$28*Usage!$AD509
+DV!L$29*Usage!$AE509
+DV!L$30*Usage!$AF509
+DV!L$31*Usage!$AG509
+DV!L$32*Usage!$AH509
+DV!L$33*Usage!$AI509
+DV!L$34*Usage!$AJ509
+DV!L$35*Usage!$AK509
+DV!L$36*Usage!$AL509
+DV!L$37*Usage!$AM509
+DV!L$38*Usage!$AN509
+DV!L$39*Usage!$AO509
+DV!L$40*Usage!$AP509
+DV!L$41*Usage!$AQ509
+DV!L$42*Usage!$AR509
+DV!L$43*Usage!$AS509
+DV!L$44*Usage!$AT509
+DV!L$45*Usage!$AU509
+DV!L$46*Usage!$AV509
+DV!L$47*Usage!$AW509
+DV!L$48*Usage!$AX509
+DV!L$49*Usage!$AY509
+DV!L$50*Usage!$AZ509
+DV!L$51*Usage!$BA509
+DV!L$52*Usage!$BB509
+DV!L$53*Usage!$BC509
+DV!L$54*Usage!$BD509</f>
        <v>0</v>
      </c>
      <c r="K509" s="1">
        <f>+DV!M$2*Usage!$D509
+DV!M$3*Usage!$E509
+DV!M$4*Usage!$F509
+DV!M$5*Usage!$G509
+DV!M$6*Usage!$H509
+DV!M$7*Usage!$I509
+DV!M$8*Usage!$J509
+DV!M$9*Usage!$K509
+DV!M$10*Usage!$L509
+DV!M$11*Usage!$M509
+DV!M$12*Usage!$N509
+DV!M$13*Usage!$O509
+DV!M$14*Usage!$P509
+DV!M$15*Usage!$Q509
+DV!M$16*Usage!$R509
+DV!M$17*Usage!$S509
+DV!M$18*Usage!$T509
+DV!M$19*Usage!$U509
+DV!M$20*Usage!$V509
+DV!M$21*Usage!$W509
+DV!M$22*Usage!$X509
+DV!M$23*Usage!$Y509
+DV!M$24*Usage!$Z509
+DV!M$25*Usage!$AA509
+DV!M$26*Usage!$AB509
+DV!M$27*Usage!$AC509
+DV!M$28*Usage!$AD509
+DV!M$29*Usage!$AE509
+DV!M$30*Usage!$AF509
+DV!M$31*Usage!$AG509
+DV!M$32*Usage!$AH509
+DV!M$33*Usage!$AI509
+DV!M$34*Usage!$AJ509
+DV!M$35*Usage!$AK509
+DV!M$36*Usage!$AL509
+DV!M$37*Usage!$AM509
+DV!M$38*Usage!$AN509
+DV!M$39*Usage!$AO509
+DV!M$40*Usage!$AP509
+DV!M$41*Usage!$AQ509
+DV!M$42*Usage!$AR509
+DV!M$43*Usage!$AS509
+DV!M$44*Usage!$AT509
+DV!M$45*Usage!$AU509
+DV!M$46*Usage!$AV509
+DV!M$47*Usage!$AW509
+DV!M$48*Usage!$AX509
+DV!M$49*Usage!$AY509
+DV!M$50*Usage!$AZ509
+DV!M$51*Usage!$BA509
+DV!M$52*Usage!$BB509
+DV!M$53*Usage!$BC509
+DV!M$54*Usage!$BD509</f>
        <v>0</v>
      </c>
      <c r="L509" s="1">
        <f>+DV!N$2*Usage!$D509
+DV!N$3*Usage!$E509
+DV!N$4*Usage!$F509
+DV!N$5*Usage!$G509
+DV!N$6*Usage!$H509
+DV!N$7*Usage!$I509
+DV!N$8*Usage!$J509
+DV!N$9*Usage!$K509
+DV!N$10*Usage!$L509
+DV!N$11*Usage!$M509
+DV!N$12*Usage!$N509
+DV!N$13*Usage!$O509
+DV!N$14*Usage!$P509
+DV!N$15*Usage!$Q509
+DV!N$16*Usage!$R509
+DV!N$17*Usage!$S509
+DV!N$18*Usage!$T509
+DV!N$19*Usage!$U509
+DV!N$20*Usage!$V509
+DV!N$21*Usage!$W509
+DV!N$22*Usage!$X509
+DV!N$23*Usage!$Y509
+DV!N$24*Usage!$Z509
+DV!N$25*Usage!$AA509
+DV!N$26*Usage!$AB509
+DV!N$27*Usage!$AC509
+DV!N$28*Usage!$AD509
+DV!N$29*Usage!$AE509
+DV!N$30*Usage!$AF509
+DV!N$31*Usage!$AG509
+DV!N$32*Usage!$AH509
+DV!N$33*Usage!$AI509
+DV!N$34*Usage!$AJ509
+DV!N$35*Usage!$AK509
+DV!N$36*Usage!$AL509
+DV!N$37*Usage!$AM509
+DV!N$38*Usage!$AN509
+DV!N$39*Usage!$AO509
+DV!N$40*Usage!$AP509
+DV!N$41*Usage!$AQ509
+DV!N$42*Usage!$AR509
+DV!N$43*Usage!$AS509
+DV!N$44*Usage!$AT509
+DV!N$45*Usage!$AU509
+DV!N$46*Usage!$AV509
+DV!N$47*Usage!$AW509
+DV!N$48*Usage!$AX509
+DV!N$49*Usage!$AY509
+DV!N$50*Usage!$AZ509
+DV!N$51*Usage!$BA509
+DV!N$52*Usage!$BB509
+DV!N$53*Usage!$BC509
+DV!N$54*Usage!$BD509</f>
        <v>0</v>
      </c>
      <c r="M509" s="1">
        <f>+DV!O$2*Usage!$D509
+DV!O$3*Usage!$E509
+DV!O$4*Usage!$F509
+DV!O$5*Usage!$G509
+DV!O$6*Usage!$H509
+DV!O$7*Usage!$I509
+DV!O$8*Usage!$J509
+DV!O$9*Usage!$K509
+DV!O$10*Usage!$L509
+DV!O$11*Usage!$M509
+DV!O$12*Usage!$N509
+DV!O$13*Usage!$O509
+DV!O$14*Usage!$P509
+DV!O$15*Usage!$Q509
+DV!O$16*Usage!$R509
+DV!O$17*Usage!$S509
+DV!O$18*Usage!$T509
+DV!O$19*Usage!$U509
+DV!O$20*Usage!$V509
+DV!O$21*Usage!$W509
+DV!O$22*Usage!$X509
+DV!O$23*Usage!$Y509
+DV!O$24*Usage!$Z509
+DV!O$25*Usage!$AA509
+DV!O$26*Usage!$AB509
+DV!O$27*Usage!$AC509
+DV!O$28*Usage!$AD509
+DV!O$29*Usage!$AE509
+DV!O$30*Usage!$AF509
+DV!O$31*Usage!$AG509
+DV!O$32*Usage!$AH509
+DV!O$33*Usage!$AI509
+DV!O$34*Usage!$AJ509
+DV!O$35*Usage!$AK509
+DV!O$36*Usage!$AL509
+DV!O$37*Usage!$AM509
+DV!O$38*Usage!$AN509
+DV!O$39*Usage!$AO509
+DV!O$40*Usage!$AP509
+DV!O$41*Usage!$AQ509
+DV!O$42*Usage!$AR509
+DV!O$43*Usage!$AS509
+DV!O$44*Usage!$AT509
+DV!O$45*Usage!$AU509
+DV!O$46*Usage!$AV509
+DV!O$47*Usage!$AW509
+DV!O$48*Usage!$AX509
+DV!O$49*Usage!$AY509
+DV!O$50*Usage!$AZ509
+DV!O$51*Usage!$BA509
+DV!O$52*Usage!$BB509
+DV!O$53*Usage!$BC509
+DV!O$54*Usage!$BD509</f>
        <v>0</v>
      </c>
      <c r="N509" s="58" t="str">
        <f>VLOOKUP(A509,'Plant Stock'!B529:B10517,1,0)</f>
        <v>828049A</v>
      </c>
      <c r="P509" s="108"/>
    </row>
    <row r="510" spans="1:16" x14ac:dyDescent="0.25">
      <c r="A510" s="121" t="s">
        <v>9517</v>
      </c>
      <c r="B510" s="1">
        <f>+DV!D$2*Usage!$D510
+DV!D$3*Usage!$E510
+DV!D$4*Usage!$F510
+DV!D$5*Usage!$G510
+DV!D$6*Usage!$H510
+DV!D$7*Usage!$I510
+DV!D$8*Usage!$J510
+DV!D$9*Usage!$K510
+DV!D$10*Usage!$L510
+DV!D$11*Usage!$M510
+DV!D$12*Usage!$N510
+DV!D$13*Usage!$O510
+DV!D$14*Usage!$P510
+DV!D$15*Usage!$Q510
+DV!D$16*Usage!$R510
+DV!D$17*Usage!$S510
+DV!D$18*Usage!$T510
+DV!D$19*Usage!$U510
+DV!D$20*Usage!$V510
+DV!D$21*Usage!$W510
+DV!D$22*Usage!$X510
+DV!D$23*Usage!$Y510
+DV!D$24*Usage!$Z510
+DV!D$25*Usage!$AA510
+DV!E$26*Usage!$AB510
+DV!D$27*Usage!$AC510
+DV!D$28*Usage!$AD510
+DV!D$29*Usage!$AE510
+DV!D$30*Usage!$AF510
+DV!D$31*Usage!$AG510
+DV!D$32*Usage!$AH510
+DV!D$33*Usage!$AI510
+DV!D$34*Usage!$AJ510
+DV!D$35*Usage!$AK510
+DV!D$36*Usage!$AL510
+DV!D$37*Usage!$AM510
+DV!D$38*Usage!$AN510
+DV!D$39*Usage!$AO510
+DV!D$40*Usage!$AP510
+DV!D$41*Usage!$AQ510
+DV!D$42*Usage!$AR510
+DV!D$43*Usage!$AS510
+DV!D$44*Usage!$AT510
+DV!D$45*Usage!$AU510
+DV!D$46*Usage!$AV510
+DV!D$47*Usage!$AW510
+DV!D$48*Usage!$AX510
+DV!D$49*Usage!$AY510
+DV!D$50*Usage!$AZ510
+DV!D$51*Usage!$BA510
+DV!D$52*Usage!$BB510
+DV!D$53*Usage!$BC510
+DV!D$54*Usage!$BD510</f>
        <v>0</v>
      </c>
      <c r="C510" s="1">
        <f>+DV!E$2*Usage!$D510
+DV!E$3*Usage!$E510
+DV!E$4*Usage!$F510
+DV!E$5*Usage!$G510
+DV!E$6*Usage!$H510
+DV!E$7*Usage!$I510
+DV!E$8*Usage!$J510
+DV!E$9*Usage!$K510
+DV!E$10*Usage!$L510
+DV!E$11*Usage!$M510
+DV!E$12*Usage!$N510
+DV!E$13*Usage!$O510
+DV!E$14*Usage!$P510
+DV!E$15*Usage!$Q510
+DV!E$16*Usage!$R510
+DV!E$17*Usage!$S510
+DV!E$18*Usage!$T510
+DV!E$19*Usage!$U510
+DV!E$20*Usage!$V510
+DV!E$21*Usage!$W510
+DV!E$22*Usage!$X510
+DV!E$23*Usage!$Y510
+DV!E$24*Usage!$Z510
+DV!E$25*Usage!$AA510
+DV!F$26*Usage!$AB510
+DV!E$27*Usage!$AC510
+DV!E$28*Usage!$AD510
+DV!E$29*Usage!$AE510
+DV!E$30*Usage!$AF510
+DV!E$31*Usage!$AG510
+DV!E$32*Usage!$AH510
+DV!E$33*Usage!$AI510
+DV!E$34*Usage!$AJ510
+DV!E$35*Usage!$AK510
+DV!E$36*Usage!$AL510
+DV!E$37*Usage!$AM510
+DV!E$38*Usage!$AN510
+DV!E$39*Usage!$AO510
+DV!E$40*Usage!$AP510
+DV!E$41*Usage!$AQ510
+DV!E$42*Usage!$AR510
+DV!E$43*Usage!$AS510
+DV!E$44*Usage!$AT510
+DV!E$45*Usage!$AU510
+DV!E$46*Usage!$AV510
+DV!E$47*Usage!$AW510
+DV!E$48*Usage!$AX510
+DV!E$49*Usage!$AY510
+DV!E$50*Usage!$AZ510
+DV!E$51*Usage!$BA510
+DV!E$52*Usage!$BB510
+DV!E$53*Usage!$BC510
+DV!E$54*Usage!$BD510</f>
        <v>0</v>
      </c>
      <c r="D510" s="1">
        <f>+DV!F$2*Usage!$D510
+DV!F$3*Usage!$E510
+DV!F$4*Usage!$F510
+DV!F$5*Usage!$G510
+DV!F$6*Usage!$H510
+DV!F$7*Usage!$I510
+DV!F$8*Usage!$J510
+DV!F$9*Usage!$K510
+DV!F$10*Usage!$L510
+DV!F$11*Usage!$M510
+DV!F$12*Usage!$N510
+DV!F$13*Usage!$O510
+DV!F$14*Usage!$P510
+DV!F$15*Usage!$Q510
+DV!F$16*Usage!$R510
+DV!F$17*Usage!$S510
+DV!F$18*Usage!$T510
+DV!F$19*Usage!$U510
+DV!F$20*Usage!$V510
+DV!F$21*Usage!$W510
+DV!F$22*Usage!$X510
+DV!F$23*Usage!$Y510
+DV!F$24*Usage!$Z510
+DV!F$25*Usage!$AA510
+DV!G$26*Usage!$AB510
+DV!F$27*Usage!$AC510
+DV!F$28*Usage!$AD510
+DV!F$29*Usage!$AE510
+DV!F$30*Usage!$AF510
+DV!F$31*Usage!$AG510
+DV!F$32*Usage!$AH510
+DV!F$33*Usage!$AI510
+DV!F$34*Usage!$AJ510
+DV!F$35*Usage!$AK510
+DV!F$36*Usage!$AL510
+DV!F$37*Usage!$AM510
+DV!F$38*Usage!$AN510
+DV!F$39*Usage!$AO510
+DV!F$40*Usage!$AP510
+DV!F$41*Usage!$AQ510
+DV!F$42*Usage!$AR510
+DV!F$43*Usage!$AS510
+DV!F$44*Usage!$AT510
+DV!F$45*Usage!$AU510
+DV!F$46*Usage!$AV510
+DV!F$47*Usage!$AW510
+DV!F$48*Usage!$AX510
+DV!F$49*Usage!$AY510
+DV!F$50*Usage!$AZ510
+DV!F$51*Usage!$BA510
+DV!F$52*Usage!$BB510
+DV!F$53*Usage!$BC510
+DV!F$54*Usage!$BD510</f>
        <v>0</v>
      </c>
      <c r="E510" s="1">
        <f>+DV!G$2*Usage!$D510
+DV!G$3*Usage!$E510
+DV!G$4*Usage!$F510
+DV!G$5*Usage!$G510
+DV!G$6*Usage!$H510
+DV!G$7*Usage!$I510
+DV!G$8*Usage!$J510
+DV!G$9*Usage!$K510
+DV!G$10*Usage!$L510
+DV!G$11*Usage!$M510
+DV!G$12*Usage!$N510
+DV!G$13*Usage!$O510
+DV!G$14*Usage!$P510
+DV!G$15*Usage!$Q510
+DV!G$16*Usage!$R510
+DV!G$17*Usage!$S510
+DV!G$18*Usage!$T510
+DV!G$19*Usage!$U510
+DV!G$20*Usage!$V510
+DV!G$21*Usage!$W510
+DV!G$22*Usage!$X510
+DV!G$23*Usage!$Y510
+DV!G$24*Usage!$Z510
+DV!G$25*Usage!$AA510
+DV!H$26*Usage!$AB510
+DV!G$27*Usage!$AC510
+DV!G$28*Usage!$AD510
+DV!G$29*Usage!$AE510
+DV!G$30*Usage!$AF510
+DV!G$31*Usage!$AG510
+DV!G$32*Usage!$AH510
+DV!G$33*Usage!$AI510
+DV!G$34*Usage!$AJ510
+DV!G$35*Usage!$AK510
+DV!G$36*Usage!$AL510
+DV!G$37*Usage!$AM510
+DV!G$38*Usage!$AN510
+DV!G$39*Usage!$AO510
+DV!G$40*Usage!$AP510
+DV!G$41*Usage!$AQ510
+DV!G$42*Usage!$AR510
+DV!G$43*Usage!$AS510
+DV!G$44*Usage!$AT510
+DV!G$45*Usage!$AU510
+DV!G$46*Usage!$AV510
+DV!G$47*Usage!$AW510
+DV!G$48*Usage!$AX510
+DV!G$49*Usage!$AY510
+DV!G$50*Usage!$AZ510
+DV!G$51*Usage!$BA510
+DV!G$52*Usage!$BB510
+DV!G$53*Usage!$BC510
+DV!G$54*Usage!$BD510</f>
        <v>0</v>
      </c>
      <c r="F510" s="1">
        <f>+DV!H$2*Usage!$D510
+DV!H$3*Usage!$E510
+DV!H$4*Usage!$F510
+DV!H$5*Usage!$G510
+DV!H$6*Usage!$H510
+DV!H$7*Usage!$I510
+DV!H$8*Usage!$J510
+DV!H$9*Usage!$K510
+DV!H$10*Usage!$L510
+DV!H$11*Usage!$M510
+DV!H$12*Usage!$N510
+DV!H$13*Usage!$O510
+DV!H$14*Usage!$P510
+DV!H$15*Usage!$Q510
+DV!H$16*Usage!$R510
+DV!H$17*Usage!$S510
+DV!H$18*Usage!$T510
+DV!H$19*Usage!$U510
+DV!H$20*Usage!$V510
+DV!H$21*Usage!$W510
+DV!H$22*Usage!$X510
+DV!H$23*Usage!$Y510
+DV!H$24*Usage!$Z510
+DV!H$25*Usage!$AA510
+DV!I$26*Usage!$AB510
+DV!H$27*Usage!$AC510
+DV!H$28*Usage!$AD510
+DV!H$29*Usage!$AE510
+DV!H$30*Usage!$AF510
+DV!H$31*Usage!$AG510
+DV!H$32*Usage!$AH510
+DV!H$33*Usage!$AI510
+DV!H$34*Usage!$AJ510
+DV!H$35*Usage!$AK510
+DV!H$36*Usage!$AL510
+DV!H$37*Usage!$AM510
+DV!H$38*Usage!$AN510
+DV!H$39*Usage!$AO510
+DV!H$40*Usage!$AP510
+DV!H$41*Usage!$AQ510
+DV!H$42*Usage!$AR510
+DV!H$43*Usage!$AS510
+DV!H$44*Usage!$AT510
+DV!H$45*Usage!$AU510
+DV!H$46*Usage!$AV510
+DV!H$47*Usage!$AW510
+DV!H$48*Usage!$AX510
+DV!H$49*Usage!$AY510
+DV!H$50*Usage!$AZ510
+DV!H$51*Usage!$BA510
+DV!H$52*Usage!$BB510
+DV!H$53*Usage!$BC510
+DV!H$54*Usage!$BD510</f>
        <v>0</v>
      </c>
      <c r="G510" s="1">
        <f>+DV!I$2*Usage!$D510
+DV!I$3*Usage!$E510
+DV!I$4*Usage!$F510
+DV!I$5*Usage!$G510
+DV!I$6*Usage!$H510
+DV!I$7*Usage!$I510
+DV!I$8*Usage!$J510
+DV!I$9*Usage!$K510
+DV!I$10*Usage!$L510
+DV!I$11*Usage!$M510
+DV!I$12*Usage!$N510
+DV!I$13*Usage!$O510
+DV!I$14*Usage!$P510
+DV!I$15*Usage!$Q510
+DV!I$16*Usage!$R510
+DV!I$17*Usage!$S510
+DV!I$18*Usage!$T510
+DV!I$19*Usage!$U510
+DV!I$20*Usage!$V510
+DV!I$21*Usage!$W510
+DV!I$22*Usage!$X510
+DV!I$23*Usage!$Y510
+DV!I$24*Usage!$Z510
+DV!I$25*Usage!$AA510
+DV!J$26*Usage!$AB510
+DV!I$27*Usage!$AC510
+DV!I$28*Usage!$AD510
+DV!I$29*Usage!$AE510
+DV!I$30*Usage!$AF510
+DV!I$31*Usage!$AG510
+DV!I$32*Usage!$AH510
+DV!I$33*Usage!$AI510
+DV!I$34*Usage!$AJ510
+DV!I$35*Usage!$AK510
+DV!I$36*Usage!$AL510
+DV!I$37*Usage!$AM510
+DV!I$38*Usage!$AN510
+DV!I$39*Usage!$AO510
+DV!I$40*Usage!$AP510
+DV!I$41*Usage!$AQ510
+DV!I$42*Usage!$AR510
+DV!I$43*Usage!$AS510
+DV!I$44*Usage!$AT510
+DV!I$45*Usage!$AU510
+DV!I$46*Usage!$AV510
+DV!I$47*Usage!$AW510
+DV!I$48*Usage!$AX510
+DV!I$49*Usage!$AY510
+DV!I$50*Usage!$AZ510
+DV!I$51*Usage!$BA510
+DV!I$52*Usage!$BB510
+DV!I$53*Usage!$BC510
+DV!I$54*Usage!$BD510</f>
        <v>0</v>
      </c>
      <c r="H510" s="1">
        <f>+DV!J$2*Usage!$D510
+DV!J$3*Usage!$E510
+DV!J$4*Usage!$F510
+DV!J$5*Usage!$G510
+DV!J$6*Usage!$H510
+DV!J$7*Usage!$I510
+DV!J$8*Usage!$J510
+DV!J$9*Usage!$K510
+DV!J$10*Usage!$L510
+DV!J$11*Usage!$M510
+DV!J$12*Usage!$N510
+DV!J$13*Usage!$O510
+DV!J$14*Usage!$P510
+DV!J$15*Usage!$Q510
+DV!J$16*Usage!$R510
+DV!J$17*Usage!$S510
+DV!J$18*Usage!$T510
+DV!J$19*Usage!$U510
+DV!J$20*Usage!$V510
+DV!J$21*Usage!$W510
+DV!J$22*Usage!$X510
+DV!J$23*Usage!$Y510
+DV!J$24*Usage!$Z510
+DV!J$25*Usage!$AA510
+DV!K$26*Usage!$AB510
+DV!J$27*Usage!$AC510
+DV!J$28*Usage!$AD510
+DV!J$29*Usage!$AE510
+DV!J$30*Usage!$AF510
+DV!J$31*Usage!$AG510
+DV!J$32*Usage!$AH510
+DV!J$33*Usage!$AI510
+DV!J$34*Usage!$AJ510
+DV!J$35*Usage!$AK510
+DV!J$36*Usage!$AL510
+DV!J$37*Usage!$AM510
+DV!J$38*Usage!$AN510
+DV!J$39*Usage!$AO510
+DV!J$40*Usage!$AP510
+DV!J$41*Usage!$AQ510
+DV!J$42*Usage!$AR510
+DV!J$43*Usage!$AS510
+DV!J$44*Usage!$AT510
+DV!J$45*Usage!$AU510
+DV!J$46*Usage!$AV510
+DV!J$47*Usage!$AW510
+DV!J$48*Usage!$AX510
+DV!J$49*Usage!$AY510
+DV!J$50*Usage!$AZ510
+DV!J$51*Usage!$BA510
+DV!J$52*Usage!$BB510
+DV!J$53*Usage!$BC510
+DV!J$54*Usage!$BD510</f>
        <v>0</v>
      </c>
      <c r="I510" s="1">
        <f>+DV!K$2*Usage!$D510
+DV!K$3*Usage!$E510
+DV!K$4*Usage!$F510
+DV!K$5*Usage!$G510
+DV!K$6*Usage!$H510
+DV!K$7*Usage!$I510
+DV!K$8*Usage!$J510
+DV!K$9*Usage!$K510
+DV!K$10*Usage!$L510
+DV!K$11*Usage!$M510
+DV!K$12*Usage!$N510
+DV!K$13*Usage!$O510
+DV!K$14*Usage!$P510
+DV!K$15*Usage!$Q510
+DV!K$16*Usage!$R510
+DV!K$17*Usage!$S510
+DV!K$18*Usage!$T510
+DV!K$19*Usage!$U510
+DV!K$20*Usage!$V510
+DV!K$21*Usage!$W510
+DV!K$22*Usage!$X510
+DV!K$23*Usage!$Y510
+DV!K$24*Usage!$Z510
+DV!K$25*Usage!$AA510
+DV!L$26*Usage!$AB510
+DV!K$27*Usage!$AC510
+DV!K$28*Usage!$AD510
+DV!K$29*Usage!$AE510
+DV!K$30*Usage!$AF510
+DV!K$31*Usage!$AG510
+DV!K$32*Usage!$AH510
+DV!K$33*Usage!$AI510
+DV!K$34*Usage!$AJ510
+DV!K$35*Usage!$AK510
+DV!K$36*Usage!$AL510
+DV!K$37*Usage!$AM510
+DV!K$38*Usage!$AN510
+DV!K$39*Usage!$AO510
+DV!K$40*Usage!$AP510
+DV!K$41*Usage!$AQ510
+DV!K$42*Usage!$AR510
+DV!K$43*Usage!$AS510
+DV!K$44*Usage!$AT510
+DV!K$45*Usage!$AU510
+DV!K$46*Usage!$AV510
+DV!K$47*Usage!$AW510
+DV!K$48*Usage!$AX510
+DV!K$49*Usage!$AY510
+DV!K$50*Usage!$AZ510
+DV!K$51*Usage!$BA510
+DV!K$52*Usage!$BB510
+DV!K$53*Usage!$BC510
+DV!K$54*Usage!$BD510</f>
        <v>0</v>
      </c>
      <c r="J510" s="1">
        <f>+DV!L$2*Usage!$D510
+DV!L$3*Usage!$E510
+DV!L$4*Usage!$F510
+DV!L$5*Usage!$G510
+DV!L$6*Usage!$H510
+DV!L$7*Usage!$I510
+DV!L$8*Usage!$J510
+DV!L$9*Usage!$K510
+DV!L$10*Usage!$L510
+DV!L$11*Usage!$M510
+DV!L$12*Usage!$N510
+DV!L$13*Usage!$O510
+DV!L$14*Usage!$P510
+DV!L$15*Usage!$Q510
+DV!L$16*Usage!$R510
+DV!L$17*Usage!$S510
+DV!L$18*Usage!$T510
+DV!L$19*Usage!$U510
+DV!L$20*Usage!$V510
+DV!L$21*Usage!$W510
+DV!L$22*Usage!$X510
+DV!L$23*Usage!$Y510
+DV!L$24*Usage!$Z510
+DV!L$25*Usage!$AA510
+DV!M$26*Usage!$AB510
+DV!L$27*Usage!$AC510
+DV!L$28*Usage!$AD510
+DV!L$29*Usage!$AE510
+DV!L$30*Usage!$AF510
+DV!L$31*Usage!$AG510
+DV!L$32*Usage!$AH510
+DV!L$33*Usage!$AI510
+DV!L$34*Usage!$AJ510
+DV!L$35*Usage!$AK510
+DV!L$36*Usage!$AL510
+DV!L$37*Usage!$AM510
+DV!L$38*Usage!$AN510
+DV!L$39*Usage!$AO510
+DV!L$40*Usage!$AP510
+DV!L$41*Usage!$AQ510
+DV!L$42*Usage!$AR510
+DV!L$43*Usage!$AS510
+DV!L$44*Usage!$AT510
+DV!L$45*Usage!$AU510
+DV!L$46*Usage!$AV510
+DV!L$47*Usage!$AW510
+DV!L$48*Usage!$AX510
+DV!L$49*Usage!$AY510
+DV!L$50*Usage!$AZ510
+DV!L$51*Usage!$BA510
+DV!L$52*Usage!$BB510
+DV!L$53*Usage!$BC510
+DV!L$54*Usage!$BD510</f>
        <v>0</v>
      </c>
      <c r="K510" s="1">
        <f>+DV!M$2*Usage!$D510
+DV!M$3*Usage!$E510
+DV!M$4*Usage!$F510
+DV!M$5*Usage!$G510
+DV!M$6*Usage!$H510
+DV!M$7*Usage!$I510
+DV!M$8*Usage!$J510
+DV!M$9*Usage!$K510
+DV!M$10*Usage!$L510
+DV!M$11*Usage!$M510
+DV!M$12*Usage!$N510
+DV!M$13*Usage!$O510
+DV!M$14*Usage!$P510
+DV!M$15*Usage!$Q510
+DV!M$16*Usage!$R510
+DV!M$17*Usage!$S510
+DV!M$18*Usage!$T510
+DV!M$19*Usage!$U510
+DV!M$20*Usage!$V510
+DV!M$21*Usage!$W510
+DV!M$22*Usage!$X510
+DV!M$23*Usage!$Y510
+DV!M$24*Usage!$Z510
+DV!M$25*Usage!$AA510
+DV!M$26*Usage!$AB510
+DV!M$27*Usage!$AC510
+DV!M$28*Usage!$AD510
+DV!M$29*Usage!$AE510
+DV!M$30*Usage!$AF510
+DV!M$31*Usage!$AG510
+DV!M$32*Usage!$AH510
+DV!M$33*Usage!$AI510
+DV!M$34*Usage!$AJ510
+DV!M$35*Usage!$AK510
+DV!M$36*Usage!$AL510
+DV!M$37*Usage!$AM510
+DV!M$38*Usage!$AN510
+DV!M$39*Usage!$AO510
+DV!M$40*Usage!$AP510
+DV!M$41*Usage!$AQ510
+DV!M$42*Usage!$AR510
+DV!M$43*Usage!$AS510
+DV!M$44*Usage!$AT510
+DV!M$45*Usage!$AU510
+DV!M$46*Usage!$AV510
+DV!M$47*Usage!$AW510
+DV!M$48*Usage!$AX510
+DV!M$49*Usage!$AY510
+DV!M$50*Usage!$AZ510
+DV!M$51*Usage!$BA510
+DV!M$52*Usage!$BB510
+DV!M$53*Usage!$BC510
+DV!M$54*Usage!$BD510</f>
        <v>0</v>
      </c>
      <c r="L510" s="1">
        <f>+DV!N$2*Usage!$D510
+DV!N$3*Usage!$E510
+DV!N$4*Usage!$F510
+DV!N$5*Usage!$G510
+DV!N$6*Usage!$H510
+DV!N$7*Usage!$I510
+DV!N$8*Usage!$J510
+DV!N$9*Usage!$K510
+DV!N$10*Usage!$L510
+DV!N$11*Usage!$M510
+DV!N$12*Usage!$N510
+DV!N$13*Usage!$O510
+DV!N$14*Usage!$P510
+DV!N$15*Usage!$Q510
+DV!N$16*Usage!$R510
+DV!N$17*Usage!$S510
+DV!N$18*Usage!$T510
+DV!N$19*Usage!$U510
+DV!N$20*Usage!$V510
+DV!N$21*Usage!$W510
+DV!N$22*Usage!$X510
+DV!N$23*Usage!$Y510
+DV!N$24*Usage!$Z510
+DV!N$25*Usage!$AA510
+DV!N$26*Usage!$AB510
+DV!N$27*Usage!$AC510
+DV!N$28*Usage!$AD510
+DV!N$29*Usage!$AE510
+DV!N$30*Usage!$AF510
+DV!N$31*Usage!$AG510
+DV!N$32*Usage!$AH510
+DV!N$33*Usage!$AI510
+DV!N$34*Usage!$AJ510
+DV!N$35*Usage!$AK510
+DV!N$36*Usage!$AL510
+DV!N$37*Usage!$AM510
+DV!N$38*Usage!$AN510
+DV!N$39*Usage!$AO510
+DV!N$40*Usage!$AP510
+DV!N$41*Usage!$AQ510
+DV!N$42*Usage!$AR510
+DV!N$43*Usage!$AS510
+DV!N$44*Usage!$AT510
+DV!N$45*Usage!$AU510
+DV!N$46*Usage!$AV510
+DV!N$47*Usage!$AW510
+DV!N$48*Usage!$AX510
+DV!N$49*Usage!$AY510
+DV!N$50*Usage!$AZ510
+DV!N$51*Usage!$BA510
+DV!N$52*Usage!$BB510
+DV!N$53*Usage!$BC510
+DV!N$54*Usage!$BD510</f>
        <v>0</v>
      </c>
      <c r="M510" s="1">
        <f>+DV!O$2*Usage!$D510
+DV!O$3*Usage!$E510
+DV!O$4*Usage!$F510
+DV!O$5*Usage!$G510
+DV!O$6*Usage!$H510
+DV!O$7*Usage!$I510
+DV!O$8*Usage!$J510
+DV!O$9*Usage!$K510
+DV!O$10*Usage!$L510
+DV!O$11*Usage!$M510
+DV!O$12*Usage!$N510
+DV!O$13*Usage!$O510
+DV!O$14*Usage!$P510
+DV!O$15*Usage!$Q510
+DV!O$16*Usage!$R510
+DV!O$17*Usage!$S510
+DV!O$18*Usage!$T510
+DV!O$19*Usage!$U510
+DV!O$20*Usage!$V510
+DV!O$21*Usage!$W510
+DV!O$22*Usage!$X510
+DV!O$23*Usage!$Y510
+DV!O$24*Usage!$Z510
+DV!O$25*Usage!$AA510
+DV!O$26*Usage!$AB510
+DV!O$27*Usage!$AC510
+DV!O$28*Usage!$AD510
+DV!O$29*Usage!$AE510
+DV!O$30*Usage!$AF510
+DV!O$31*Usage!$AG510
+DV!O$32*Usage!$AH510
+DV!O$33*Usage!$AI510
+DV!O$34*Usage!$AJ510
+DV!O$35*Usage!$AK510
+DV!O$36*Usage!$AL510
+DV!O$37*Usage!$AM510
+DV!O$38*Usage!$AN510
+DV!O$39*Usage!$AO510
+DV!O$40*Usage!$AP510
+DV!O$41*Usage!$AQ510
+DV!O$42*Usage!$AR510
+DV!O$43*Usage!$AS510
+DV!O$44*Usage!$AT510
+DV!O$45*Usage!$AU510
+DV!O$46*Usage!$AV510
+DV!O$47*Usage!$AW510
+DV!O$48*Usage!$AX510
+DV!O$49*Usage!$AY510
+DV!O$50*Usage!$AZ510
+DV!O$51*Usage!$BA510
+DV!O$52*Usage!$BB510
+DV!O$53*Usage!$BC510
+DV!O$54*Usage!$BD510</f>
        <v>0</v>
      </c>
      <c r="N510" s="58" t="str">
        <f>VLOOKUP(A510,'Plant Stock'!B530:B10518,1,0)</f>
        <v>828848A</v>
      </c>
      <c r="P510" s="108"/>
    </row>
    <row r="511" spans="1:16" x14ac:dyDescent="0.25">
      <c r="A511" s="122" t="s">
        <v>8961</v>
      </c>
      <c r="B511" s="1">
        <f>+DV!D$2*Usage!$D511
+DV!D$3*Usage!$E511
+DV!D$4*Usage!$F511
+DV!D$5*Usage!$G511
+DV!D$6*Usage!$H511
+DV!D$7*Usage!$I511
+DV!D$8*Usage!$J511
+DV!D$9*Usage!$K511
+DV!D$10*Usage!$L511
+DV!D$11*Usage!$M511
+DV!D$12*Usage!$N511
+DV!D$13*Usage!$O511
+DV!D$14*Usage!$P511
+DV!D$15*Usage!$Q511
+DV!D$16*Usage!$R511
+DV!D$17*Usage!$S511
+DV!D$18*Usage!$T511
+DV!D$19*Usage!$U511
+DV!D$20*Usage!$V511
+DV!D$21*Usage!$W511
+DV!D$22*Usage!$X511
+DV!D$23*Usage!$Y511
+DV!D$24*Usage!$Z511
+DV!D$25*Usage!$AA511
+DV!E$26*Usage!$AB511
+DV!D$27*Usage!$AC511
+DV!D$28*Usage!$AD511
+DV!D$29*Usage!$AE511
+DV!D$30*Usage!$AF511
+DV!D$31*Usage!$AG511
+DV!D$32*Usage!$AH511
+DV!D$33*Usage!$AI511
+DV!D$34*Usage!$AJ511
+DV!D$35*Usage!$AK511
+DV!D$36*Usage!$AL511
+DV!D$37*Usage!$AM511
+DV!D$38*Usage!$AN511
+DV!D$39*Usage!$AO511
+DV!D$40*Usage!$AP511
+DV!D$41*Usage!$AQ511
+DV!D$42*Usage!$AR511
+DV!D$43*Usage!$AS511
+DV!D$44*Usage!$AT511
+DV!D$45*Usage!$AU511
+DV!D$46*Usage!$AV511
+DV!D$47*Usage!$AW511
+DV!D$48*Usage!$AX511
+DV!D$49*Usage!$AY511
+DV!D$50*Usage!$AZ511
+DV!D$51*Usage!$BA511
+DV!D$52*Usage!$BB511
+DV!D$53*Usage!$BC511
+DV!D$54*Usage!$BD511</f>
        <v>200</v>
      </c>
      <c r="C511" s="1">
        <f>+DV!E$2*Usage!$D511
+DV!E$3*Usage!$E511
+DV!E$4*Usage!$F511
+DV!E$5*Usage!$G511
+DV!E$6*Usage!$H511
+DV!E$7*Usage!$I511
+DV!E$8*Usage!$J511
+DV!E$9*Usage!$K511
+DV!E$10*Usage!$L511
+DV!E$11*Usage!$M511
+DV!E$12*Usage!$N511
+DV!E$13*Usage!$O511
+DV!E$14*Usage!$P511
+DV!E$15*Usage!$Q511
+DV!E$16*Usage!$R511
+DV!E$17*Usage!$S511
+DV!E$18*Usage!$T511
+DV!E$19*Usage!$U511
+DV!E$20*Usage!$V511
+DV!E$21*Usage!$W511
+DV!E$22*Usage!$X511
+DV!E$23*Usage!$Y511
+DV!E$24*Usage!$Z511
+DV!E$25*Usage!$AA511
+DV!F$26*Usage!$AB511
+DV!E$27*Usage!$AC511
+DV!E$28*Usage!$AD511
+DV!E$29*Usage!$AE511
+DV!E$30*Usage!$AF511
+DV!E$31*Usage!$AG511
+DV!E$32*Usage!$AH511
+DV!E$33*Usage!$AI511
+DV!E$34*Usage!$AJ511
+DV!E$35*Usage!$AK511
+DV!E$36*Usage!$AL511
+DV!E$37*Usage!$AM511
+DV!E$38*Usage!$AN511
+DV!E$39*Usage!$AO511
+DV!E$40*Usage!$AP511
+DV!E$41*Usage!$AQ511
+DV!E$42*Usage!$AR511
+DV!E$43*Usage!$AS511
+DV!E$44*Usage!$AT511
+DV!E$45*Usage!$AU511
+DV!E$46*Usage!$AV511
+DV!E$47*Usage!$AW511
+DV!E$48*Usage!$AX511
+DV!E$49*Usage!$AY511
+DV!E$50*Usage!$AZ511
+DV!E$51*Usage!$BA511
+DV!E$52*Usage!$BB511
+DV!E$53*Usage!$BC511
+DV!E$54*Usage!$BD511</f>
        <v>200</v>
      </c>
      <c r="D511" s="1">
        <f>+DV!F$2*Usage!$D511
+DV!F$3*Usage!$E511
+DV!F$4*Usage!$F511
+DV!F$5*Usage!$G511
+DV!F$6*Usage!$H511
+DV!F$7*Usage!$I511
+DV!F$8*Usage!$J511
+DV!F$9*Usage!$K511
+DV!F$10*Usage!$L511
+DV!F$11*Usage!$M511
+DV!F$12*Usage!$N511
+DV!F$13*Usage!$O511
+DV!F$14*Usage!$P511
+DV!F$15*Usage!$Q511
+DV!F$16*Usage!$R511
+DV!F$17*Usage!$S511
+DV!F$18*Usage!$T511
+DV!F$19*Usage!$U511
+DV!F$20*Usage!$V511
+DV!F$21*Usage!$W511
+DV!F$22*Usage!$X511
+DV!F$23*Usage!$Y511
+DV!F$24*Usage!$Z511
+DV!F$25*Usage!$AA511
+DV!G$26*Usage!$AB511
+DV!F$27*Usage!$AC511
+DV!F$28*Usage!$AD511
+DV!F$29*Usage!$AE511
+DV!F$30*Usage!$AF511
+DV!F$31*Usage!$AG511
+DV!F$32*Usage!$AH511
+DV!F$33*Usage!$AI511
+DV!F$34*Usage!$AJ511
+DV!F$35*Usage!$AK511
+DV!F$36*Usage!$AL511
+DV!F$37*Usage!$AM511
+DV!F$38*Usage!$AN511
+DV!F$39*Usage!$AO511
+DV!F$40*Usage!$AP511
+DV!F$41*Usage!$AQ511
+DV!F$42*Usage!$AR511
+DV!F$43*Usage!$AS511
+DV!F$44*Usage!$AT511
+DV!F$45*Usage!$AU511
+DV!F$46*Usage!$AV511
+DV!F$47*Usage!$AW511
+DV!F$48*Usage!$AX511
+DV!F$49*Usage!$AY511
+DV!F$50*Usage!$AZ511
+DV!F$51*Usage!$BA511
+DV!F$52*Usage!$BB511
+DV!F$53*Usage!$BC511
+DV!F$54*Usage!$BD511</f>
        <v>200</v>
      </c>
      <c r="E511" s="1">
        <f>+DV!G$2*Usage!$D511
+DV!G$3*Usage!$E511
+DV!G$4*Usage!$F511
+DV!G$5*Usage!$G511
+DV!G$6*Usage!$H511
+DV!G$7*Usage!$I511
+DV!G$8*Usage!$J511
+DV!G$9*Usage!$K511
+DV!G$10*Usage!$L511
+DV!G$11*Usage!$M511
+DV!G$12*Usage!$N511
+DV!G$13*Usage!$O511
+DV!G$14*Usage!$P511
+DV!G$15*Usage!$Q511
+DV!G$16*Usage!$R511
+DV!G$17*Usage!$S511
+DV!G$18*Usage!$T511
+DV!G$19*Usage!$U511
+DV!G$20*Usage!$V511
+DV!G$21*Usage!$W511
+DV!G$22*Usage!$X511
+DV!G$23*Usage!$Y511
+DV!G$24*Usage!$Z511
+DV!G$25*Usage!$AA511
+DV!H$26*Usage!$AB511
+DV!G$27*Usage!$AC511
+DV!G$28*Usage!$AD511
+DV!G$29*Usage!$AE511
+DV!G$30*Usage!$AF511
+DV!G$31*Usage!$AG511
+DV!G$32*Usage!$AH511
+DV!G$33*Usage!$AI511
+DV!G$34*Usage!$AJ511
+DV!G$35*Usage!$AK511
+DV!G$36*Usage!$AL511
+DV!G$37*Usage!$AM511
+DV!G$38*Usage!$AN511
+DV!G$39*Usage!$AO511
+DV!G$40*Usage!$AP511
+DV!G$41*Usage!$AQ511
+DV!G$42*Usage!$AR511
+DV!G$43*Usage!$AS511
+DV!G$44*Usage!$AT511
+DV!G$45*Usage!$AU511
+DV!G$46*Usage!$AV511
+DV!G$47*Usage!$AW511
+DV!G$48*Usage!$AX511
+DV!G$49*Usage!$AY511
+DV!G$50*Usage!$AZ511
+DV!G$51*Usage!$BA511
+DV!G$52*Usage!$BB511
+DV!G$53*Usage!$BC511
+DV!G$54*Usage!$BD511</f>
        <v>224</v>
      </c>
      <c r="F511" s="1">
        <f>+DV!H$2*Usage!$D511
+DV!H$3*Usage!$E511
+DV!H$4*Usage!$F511
+DV!H$5*Usage!$G511
+DV!H$6*Usage!$H511
+DV!H$7*Usage!$I511
+DV!H$8*Usage!$J511
+DV!H$9*Usage!$K511
+DV!H$10*Usage!$L511
+DV!H$11*Usage!$M511
+DV!H$12*Usage!$N511
+DV!H$13*Usage!$O511
+DV!H$14*Usage!$P511
+DV!H$15*Usage!$Q511
+DV!H$16*Usage!$R511
+DV!H$17*Usage!$S511
+DV!H$18*Usage!$T511
+DV!H$19*Usage!$U511
+DV!H$20*Usage!$V511
+DV!H$21*Usage!$W511
+DV!H$22*Usage!$X511
+DV!H$23*Usage!$Y511
+DV!H$24*Usage!$Z511
+DV!H$25*Usage!$AA511
+DV!I$26*Usage!$AB511
+DV!H$27*Usage!$AC511
+DV!H$28*Usage!$AD511
+DV!H$29*Usage!$AE511
+DV!H$30*Usage!$AF511
+DV!H$31*Usage!$AG511
+DV!H$32*Usage!$AH511
+DV!H$33*Usage!$AI511
+DV!H$34*Usage!$AJ511
+DV!H$35*Usage!$AK511
+DV!H$36*Usage!$AL511
+DV!H$37*Usage!$AM511
+DV!H$38*Usage!$AN511
+DV!H$39*Usage!$AO511
+DV!H$40*Usage!$AP511
+DV!H$41*Usage!$AQ511
+DV!H$42*Usage!$AR511
+DV!H$43*Usage!$AS511
+DV!H$44*Usage!$AT511
+DV!H$45*Usage!$AU511
+DV!H$46*Usage!$AV511
+DV!H$47*Usage!$AW511
+DV!H$48*Usage!$AX511
+DV!H$49*Usage!$AY511
+DV!H$50*Usage!$AZ511
+DV!H$51*Usage!$BA511
+DV!H$52*Usage!$BB511
+DV!H$53*Usage!$BC511
+DV!H$54*Usage!$BD511</f>
        <v>200</v>
      </c>
      <c r="G511" s="1">
        <f>+DV!I$2*Usage!$D511
+DV!I$3*Usage!$E511
+DV!I$4*Usage!$F511
+DV!I$5*Usage!$G511
+DV!I$6*Usage!$H511
+DV!I$7*Usage!$I511
+DV!I$8*Usage!$J511
+DV!I$9*Usage!$K511
+DV!I$10*Usage!$L511
+DV!I$11*Usage!$M511
+DV!I$12*Usage!$N511
+DV!I$13*Usage!$O511
+DV!I$14*Usage!$P511
+DV!I$15*Usage!$Q511
+DV!I$16*Usage!$R511
+DV!I$17*Usage!$S511
+DV!I$18*Usage!$T511
+DV!I$19*Usage!$U511
+DV!I$20*Usage!$V511
+DV!I$21*Usage!$W511
+DV!I$22*Usage!$X511
+DV!I$23*Usage!$Y511
+DV!I$24*Usage!$Z511
+DV!I$25*Usage!$AA511
+DV!J$26*Usage!$AB511
+DV!I$27*Usage!$AC511
+DV!I$28*Usage!$AD511
+DV!I$29*Usage!$AE511
+DV!I$30*Usage!$AF511
+DV!I$31*Usage!$AG511
+DV!I$32*Usage!$AH511
+DV!I$33*Usage!$AI511
+DV!I$34*Usage!$AJ511
+DV!I$35*Usage!$AK511
+DV!I$36*Usage!$AL511
+DV!I$37*Usage!$AM511
+DV!I$38*Usage!$AN511
+DV!I$39*Usage!$AO511
+DV!I$40*Usage!$AP511
+DV!I$41*Usage!$AQ511
+DV!I$42*Usage!$AR511
+DV!I$43*Usage!$AS511
+DV!I$44*Usage!$AT511
+DV!I$45*Usage!$AU511
+DV!I$46*Usage!$AV511
+DV!I$47*Usage!$AW511
+DV!I$48*Usage!$AX511
+DV!I$49*Usage!$AY511
+DV!I$50*Usage!$AZ511
+DV!I$51*Usage!$BA511
+DV!I$52*Usage!$BB511
+DV!I$53*Usage!$BC511
+DV!I$54*Usage!$BD511</f>
        <v>0</v>
      </c>
      <c r="H511" s="1">
        <f>+DV!J$2*Usage!$D511
+DV!J$3*Usage!$E511
+DV!J$4*Usage!$F511
+DV!J$5*Usage!$G511
+DV!J$6*Usage!$H511
+DV!J$7*Usage!$I511
+DV!J$8*Usage!$J511
+DV!J$9*Usage!$K511
+DV!J$10*Usage!$L511
+DV!J$11*Usage!$M511
+DV!J$12*Usage!$N511
+DV!J$13*Usage!$O511
+DV!J$14*Usage!$P511
+DV!J$15*Usage!$Q511
+DV!J$16*Usage!$R511
+DV!J$17*Usage!$S511
+DV!J$18*Usage!$T511
+DV!J$19*Usage!$U511
+DV!J$20*Usage!$V511
+DV!J$21*Usage!$W511
+DV!J$22*Usage!$X511
+DV!J$23*Usage!$Y511
+DV!J$24*Usage!$Z511
+DV!J$25*Usage!$AA511
+DV!K$26*Usage!$AB511
+DV!J$27*Usage!$AC511
+DV!J$28*Usage!$AD511
+DV!J$29*Usage!$AE511
+DV!J$30*Usage!$AF511
+DV!J$31*Usage!$AG511
+DV!J$32*Usage!$AH511
+DV!J$33*Usage!$AI511
+DV!J$34*Usage!$AJ511
+DV!J$35*Usage!$AK511
+DV!J$36*Usage!$AL511
+DV!J$37*Usage!$AM511
+DV!J$38*Usage!$AN511
+DV!J$39*Usage!$AO511
+DV!J$40*Usage!$AP511
+DV!J$41*Usage!$AQ511
+DV!J$42*Usage!$AR511
+DV!J$43*Usage!$AS511
+DV!J$44*Usage!$AT511
+DV!J$45*Usage!$AU511
+DV!J$46*Usage!$AV511
+DV!J$47*Usage!$AW511
+DV!J$48*Usage!$AX511
+DV!J$49*Usage!$AY511
+DV!J$50*Usage!$AZ511
+DV!J$51*Usage!$BA511
+DV!J$52*Usage!$BB511
+DV!J$53*Usage!$BC511
+DV!J$54*Usage!$BD511</f>
        <v>0</v>
      </c>
      <c r="I511" s="1">
        <f>+DV!K$2*Usage!$D511
+DV!K$3*Usage!$E511
+DV!K$4*Usage!$F511
+DV!K$5*Usage!$G511
+DV!K$6*Usage!$H511
+DV!K$7*Usage!$I511
+DV!K$8*Usage!$J511
+DV!K$9*Usage!$K511
+DV!K$10*Usage!$L511
+DV!K$11*Usage!$M511
+DV!K$12*Usage!$N511
+DV!K$13*Usage!$O511
+DV!K$14*Usage!$P511
+DV!K$15*Usage!$Q511
+DV!K$16*Usage!$R511
+DV!K$17*Usage!$S511
+DV!K$18*Usage!$T511
+DV!K$19*Usage!$U511
+DV!K$20*Usage!$V511
+DV!K$21*Usage!$W511
+DV!K$22*Usage!$X511
+DV!K$23*Usage!$Y511
+DV!K$24*Usage!$Z511
+DV!K$25*Usage!$AA511
+DV!L$26*Usage!$AB511
+DV!K$27*Usage!$AC511
+DV!K$28*Usage!$AD511
+DV!K$29*Usage!$AE511
+DV!K$30*Usage!$AF511
+DV!K$31*Usage!$AG511
+DV!K$32*Usage!$AH511
+DV!K$33*Usage!$AI511
+DV!K$34*Usage!$AJ511
+DV!K$35*Usage!$AK511
+DV!K$36*Usage!$AL511
+DV!K$37*Usage!$AM511
+DV!K$38*Usage!$AN511
+DV!K$39*Usage!$AO511
+DV!K$40*Usage!$AP511
+DV!K$41*Usage!$AQ511
+DV!K$42*Usage!$AR511
+DV!K$43*Usage!$AS511
+DV!K$44*Usage!$AT511
+DV!K$45*Usage!$AU511
+DV!K$46*Usage!$AV511
+DV!K$47*Usage!$AW511
+DV!K$48*Usage!$AX511
+DV!K$49*Usage!$AY511
+DV!K$50*Usage!$AZ511
+DV!K$51*Usage!$BA511
+DV!K$52*Usage!$BB511
+DV!K$53*Usage!$BC511
+DV!K$54*Usage!$BD511</f>
        <v>0</v>
      </c>
      <c r="J511" s="1">
        <f>+DV!L$2*Usage!$D511
+DV!L$3*Usage!$E511
+DV!L$4*Usage!$F511
+DV!L$5*Usage!$G511
+DV!L$6*Usage!$H511
+DV!L$7*Usage!$I511
+DV!L$8*Usage!$J511
+DV!L$9*Usage!$K511
+DV!L$10*Usage!$L511
+DV!L$11*Usage!$M511
+DV!L$12*Usage!$N511
+DV!L$13*Usage!$O511
+DV!L$14*Usage!$P511
+DV!L$15*Usage!$Q511
+DV!L$16*Usage!$R511
+DV!L$17*Usage!$S511
+DV!L$18*Usage!$T511
+DV!L$19*Usage!$U511
+DV!L$20*Usage!$V511
+DV!L$21*Usage!$W511
+DV!L$22*Usage!$X511
+DV!L$23*Usage!$Y511
+DV!L$24*Usage!$Z511
+DV!L$25*Usage!$AA511
+DV!M$26*Usage!$AB511
+DV!L$27*Usage!$AC511
+DV!L$28*Usage!$AD511
+DV!L$29*Usage!$AE511
+DV!L$30*Usage!$AF511
+DV!L$31*Usage!$AG511
+DV!L$32*Usage!$AH511
+DV!L$33*Usage!$AI511
+DV!L$34*Usage!$AJ511
+DV!L$35*Usage!$AK511
+DV!L$36*Usage!$AL511
+DV!L$37*Usage!$AM511
+DV!L$38*Usage!$AN511
+DV!L$39*Usage!$AO511
+DV!L$40*Usage!$AP511
+DV!L$41*Usage!$AQ511
+DV!L$42*Usage!$AR511
+DV!L$43*Usage!$AS511
+DV!L$44*Usage!$AT511
+DV!L$45*Usage!$AU511
+DV!L$46*Usage!$AV511
+DV!L$47*Usage!$AW511
+DV!L$48*Usage!$AX511
+DV!L$49*Usage!$AY511
+DV!L$50*Usage!$AZ511
+DV!L$51*Usage!$BA511
+DV!L$52*Usage!$BB511
+DV!L$53*Usage!$BC511
+DV!L$54*Usage!$BD511</f>
        <v>0</v>
      </c>
      <c r="K511" s="1">
        <f>+DV!M$2*Usage!$D511
+DV!M$3*Usage!$E511
+DV!M$4*Usage!$F511
+DV!M$5*Usage!$G511
+DV!M$6*Usage!$H511
+DV!M$7*Usage!$I511
+DV!M$8*Usage!$J511
+DV!M$9*Usage!$K511
+DV!M$10*Usage!$L511
+DV!M$11*Usage!$M511
+DV!M$12*Usage!$N511
+DV!M$13*Usage!$O511
+DV!M$14*Usage!$P511
+DV!M$15*Usage!$Q511
+DV!M$16*Usage!$R511
+DV!M$17*Usage!$S511
+DV!M$18*Usage!$T511
+DV!M$19*Usage!$U511
+DV!M$20*Usage!$V511
+DV!M$21*Usage!$W511
+DV!M$22*Usage!$X511
+DV!M$23*Usage!$Y511
+DV!M$24*Usage!$Z511
+DV!M$25*Usage!$AA511
+DV!M$26*Usage!$AB511
+DV!M$27*Usage!$AC511
+DV!M$28*Usage!$AD511
+DV!M$29*Usage!$AE511
+DV!M$30*Usage!$AF511
+DV!M$31*Usage!$AG511
+DV!M$32*Usage!$AH511
+DV!M$33*Usage!$AI511
+DV!M$34*Usage!$AJ511
+DV!M$35*Usage!$AK511
+DV!M$36*Usage!$AL511
+DV!M$37*Usage!$AM511
+DV!M$38*Usage!$AN511
+DV!M$39*Usage!$AO511
+DV!M$40*Usage!$AP511
+DV!M$41*Usage!$AQ511
+DV!M$42*Usage!$AR511
+DV!M$43*Usage!$AS511
+DV!M$44*Usage!$AT511
+DV!M$45*Usage!$AU511
+DV!M$46*Usage!$AV511
+DV!M$47*Usage!$AW511
+DV!M$48*Usage!$AX511
+DV!M$49*Usage!$AY511
+DV!M$50*Usage!$AZ511
+DV!M$51*Usage!$BA511
+DV!M$52*Usage!$BB511
+DV!M$53*Usage!$BC511
+DV!M$54*Usage!$BD511</f>
        <v>0</v>
      </c>
      <c r="L511" s="1">
        <f>+DV!N$2*Usage!$D511
+DV!N$3*Usage!$E511
+DV!N$4*Usage!$F511
+DV!N$5*Usage!$G511
+DV!N$6*Usage!$H511
+DV!N$7*Usage!$I511
+DV!N$8*Usage!$J511
+DV!N$9*Usage!$K511
+DV!N$10*Usage!$L511
+DV!N$11*Usage!$M511
+DV!N$12*Usage!$N511
+DV!N$13*Usage!$O511
+DV!N$14*Usage!$P511
+DV!N$15*Usage!$Q511
+DV!N$16*Usage!$R511
+DV!N$17*Usage!$S511
+DV!N$18*Usage!$T511
+DV!N$19*Usage!$U511
+DV!N$20*Usage!$V511
+DV!N$21*Usage!$W511
+DV!N$22*Usage!$X511
+DV!N$23*Usage!$Y511
+DV!N$24*Usage!$Z511
+DV!N$25*Usage!$AA511
+DV!N$26*Usage!$AB511
+DV!N$27*Usage!$AC511
+DV!N$28*Usage!$AD511
+DV!N$29*Usage!$AE511
+DV!N$30*Usage!$AF511
+DV!N$31*Usage!$AG511
+DV!N$32*Usage!$AH511
+DV!N$33*Usage!$AI511
+DV!N$34*Usage!$AJ511
+DV!N$35*Usage!$AK511
+DV!N$36*Usage!$AL511
+DV!N$37*Usage!$AM511
+DV!N$38*Usage!$AN511
+DV!N$39*Usage!$AO511
+DV!N$40*Usage!$AP511
+DV!N$41*Usage!$AQ511
+DV!N$42*Usage!$AR511
+DV!N$43*Usage!$AS511
+DV!N$44*Usage!$AT511
+DV!N$45*Usage!$AU511
+DV!N$46*Usage!$AV511
+DV!N$47*Usage!$AW511
+DV!N$48*Usage!$AX511
+DV!N$49*Usage!$AY511
+DV!N$50*Usage!$AZ511
+DV!N$51*Usage!$BA511
+DV!N$52*Usage!$BB511
+DV!N$53*Usage!$BC511
+DV!N$54*Usage!$BD511</f>
        <v>0</v>
      </c>
      <c r="M511" s="1">
        <f>+DV!O$2*Usage!$D511
+DV!O$3*Usage!$E511
+DV!O$4*Usage!$F511
+DV!O$5*Usage!$G511
+DV!O$6*Usage!$H511
+DV!O$7*Usage!$I511
+DV!O$8*Usage!$J511
+DV!O$9*Usage!$K511
+DV!O$10*Usage!$L511
+DV!O$11*Usage!$M511
+DV!O$12*Usage!$N511
+DV!O$13*Usage!$O511
+DV!O$14*Usage!$P511
+DV!O$15*Usage!$Q511
+DV!O$16*Usage!$R511
+DV!O$17*Usage!$S511
+DV!O$18*Usage!$T511
+DV!O$19*Usage!$U511
+DV!O$20*Usage!$V511
+DV!O$21*Usage!$W511
+DV!O$22*Usage!$X511
+DV!O$23*Usage!$Y511
+DV!O$24*Usage!$Z511
+DV!O$25*Usage!$AA511
+DV!O$26*Usage!$AB511
+DV!O$27*Usage!$AC511
+DV!O$28*Usage!$AD511
+DV!O$29*Usage!$AE511
+DV!O$30*Usage!$AF511
+DV!O$31*Usage!$AG511
+DV!O$32*Usage!$AH511
+DV!O$33*Usage!$AI511
+DV!O$34*Usage!$AJ511
+DV!O$35*Usage!$AK511
+DV!O$36*Usage!$AL511
+DV!O$37*Usage!$AM511
+DV!O$38*Usage!$AN511
+DV!O$39*Usage!$AO511
+DV!O$40*Usage!$AP511
+DV!O$41*Usage!$AQ511
+DV!O$42*Usage!$AR511
+DV!O$43*Usage!$AS511
+DV!O$44*Usage!$AT511
+DV!O$45*Usage!$AU511
+DV!O$46*Usage!$AV511
+DV!O$47*Usage!$AW511
+DV!O$48*Usage!$AX511
+DV!O$49*Usage!$AY511
+DV!O$50*Usage!$AZ511
+DV!O$51*Usage!$BA511
+DV!O$52*Usage!$BB511
+DV!O$53*Usage!$BC511
+DV!O$54*Usage!$BD511</f>
        <v>0</v>
      </c>
      <c r="N511" s="58" t="str">
        <f>VLOOKUP(A511,'Plant Stock'!B531:B10519,1,0)</f>
        <v>828057A</v>
      </c>
      <c r="P511" s="108"/>
    </row>
    <row r="512" spans="1:16" x14ac:dyDescent="0.25">
      <c r="A512" s="118" t="s">
        <v>9724</v>
      </c>
      <c r="B512" s="1">
        <f>+DV!D$2*Usage!$D512
+DV!D$3*Usage!$E512
+DV!D$4*Usage!$F512
+DV!D$5*Usage!$G512
+DV!D$6*Usage!$H512
+DV!D$7*Usage!$I512
+DV!D$8*Usage!$J512
+DV!D$9*Usage!$K512
+DV!D$10*Usage!$L512
+DV!D$11*Usage!$M512
+DV!D$12*Usage!$N512
+DV!D$13*Usage!$O512
+DV!D$14*Usage!$P512
+DV!D$15*Usage!$Q512
+DV!D$16*Usage!$R512
+DV!D$17*Usage!$S512
+DV!D$18*Usage!$T512
+DV!D$19*Usage!$U512
+DV!D$20*Usage!$V512
+DV!D$21*Usage!$W512
+DV!D$22*Usage!$X512
+DV!D$23*Usage!$Y512
+DV!D$24*Usage!$Z512
+DV!D$25*Usage!$AA512
+DV!E$26*Usage!$AB512
+DV!D$27*Usage!$AC512
+DV!D$28*Usage!$AD512
+DV!D$29*Usage!$AE512
+DV!D$30*Usage!$AF512
+DV!D$31*Usage!$AG512
+DV!D$32*Usage!$AH512
+DV!D$33*Usage!$AI512
+DV!D$34*Usage!$AJ512
+DV!D$35*Usage!$AK512
+DV!D$36*Usage!$AL512
+DV!D$37*Usage!$AM512
+DV!D$38*Usage!$AN512
+DV!D$39*Usage!$AO512
+DV!D$40*Usage!$AP512
+DV!D$41*Usage!$AQ512
+DV!D$42*Usage!$AR512
+DV!D$43*Usage!$AS512
+DV!D$44*Usage!$AT512
+DV!D$45*Usage!$AU512
+DV!D$46*Usage!$AV512
+DV!D$47*Usage!$AW512
+DV!D$48*Usage!$AX512
+DV!D$49*Usage!$AY512
+DV!D$50*Usage!$AZ512
+DV!D$51*Usage!$BA512
+DV!D$52*Usage!$BB512
+DV!D$53*Usage!$BC512
+DV!D$54*Usage!$BD512</f>
        <v>11</v>
      </c>
      <c r="C512" s="1">
        <f>+DV!E$2*Usage!$D512
+DV!E$3*Usage!$E512
+DV!E$4*Usage!$F512
+DV!E$5*Usage!$G512
+DV!E$6*Usage!$H512
+DV!E$7*Usage!$I512
+DV!E$8*Usage!$J512
+DV!E$9*Usage!$K512
+DV!E$10*Usage!$L512
+DV!E$11*Usage!$M512
+DV!E$12*Usage!$N512
+DV!E$13*Usage!$O512
+DV!E$14*Usage!$P512
+DV!E$15*Usage!$Q512
+DV!E$16*Usage!$R512
+DV!E$17*Usage!$S512
+DV!E$18*Usage!$T512
+DV!E$19*Usage!$U512
+DV!E$20*Usage!$V512
+DV!E$21*Usage!$W512
+DV!E$22*Usage!$X512
+DV!E$23*Usage!$Y512
+DV!E$24*Usage!$Z512
+DV!E$25*Usage!$AA512
+DV!F$26*Usage!$AB512
+DV!E$27*Usage!$AC512
+DV!E$28*Usage!$AD512
+DV!E$29*Usage!$AE512
+DV!E$30*Usage!$AF512
+DV!E$31*Usage!$AG512
+DV!E$32*Usage!$AH512
+DV!E$33*Usage!$AI512
+DV!E$34*Usage!$AJ512
+DV!E$35*Usage!$AK512
+DV!E$36*Usage!$AL512
+DV!E$37*Usage!$AM512
+DV!E$38*Usage!$AN512
+DV!E$39*Usage!$AO512
+DV!E$40*Usage!$AP512
+DV!E$41*Usage!$AQ512
+DV!E$42*Usage!$AR512
+DV!E$43*Usage!$AS512
+DV!E$44*Usage!$AT512
+DV!E$45*Usage!$AU512
+DV!E$46*Usage!$AV512
+DV!E$47*Usage!$AW512
+DV!E$48*Usage!$AX512
+DV!E$49*Usage!$AY512
+DV!E$50*Usage!$AZ512
+DV!E$51*Usage!$BA512
+DV!E$52*Usage!$BB512
+DV!E$53*Usage!$BC512
+DV!E$54*Usage!$BD512</f>
        <v>0</v>
      </c>
      <c r="D512" s="1">
        <f>+DV!F$2*Usage!$D512
+DV!F$3*Usage!$E512
+DV!F$4*Usage!$F512
+DV!F$5*Usage!$G512
+DV!F$6*Usage!$H512
+DV!F$7*Usage!$I512
+DV!F$8*Usage!$J512
+DV!F$9*Usage!$K512
+DV!F$10*Usage!$L512
+DV!F$11*Usage!$M512
+DV!F$12*Usage!$N512
+DV!F$13*Usage!$O512
+DV!F$14*Usage!$P512
+DV!F$15*Usage!$Q512
+DV!F$16*Usage!$R512
+DV!F$17*Usage!$S512
+DV!F$18*Usage!$T512
+DV!F$19*Usage!$U512
+DV!F$20*Usage!$V512
+DV!F$21*Usage!$W512
+DV!F$22*Usage!$X512
+DV!F$23*Usage!$Y512
+DV!F$24*Usage!$Z512
+DV!F$25*Usage!$AA512
+DV!G$26*Usage!$AB512
+DV!F$27*Usage!$AC512
+DV!F$28*Usage!$AD512
+DV!F$29*Usage!$AE512
+DV!F$30*Usage!$AF512
+DV!F$31*Usage!$AG512
+DV!F$32*Usage!$AH512
+DV!F$33*Usage!$AI512
+DV!F$34*Usage!$AJ512
+DV!F$35*Usage!$AK512
+DV!F$36*Usage!$AL512
+DV!F$37*Usage!$AM512
+DV!F$38*Usage!$AN512
+DV!F$39*Usage!$AO512
+DV!F$40*Usage!$AP512
+DV!F$41*Usage!$AQ512
+DV!F$42*Usage!$AR512
+DV!F$43*Usage!$AS512
+DV!F$44*Usage!$AT512
+DV!F$45*Usage!$AU512
+DV!F$46*Usage!$AV512
+DV!F$47*Usage!$AW512
+DV!F$48*Usage!$AX512
+DV!F$49*Usage!$AY512
+DV!F$50*Usage!$AZ512
+DV!F$51*Usage!$BA512
+DV!F$52*Usage!$BB512
+DV!F$53*Usage!$BC512
+DV!F$54*Usage!$BD512</f>
        <v>120</v>
      </c>
      <c r="E512" s="1">
        <f>+DV!G$2*Usage!$D512
+DV!G$3*Usage!$E512
+DV!G$4*Usage!$F512
+DV!G$5*Usage!$G512
+DV!G$6*Usage!$H512
+DV!G$7*Usage!$I512
+DV!G$8*Usage!$J512
+DV!G$9*Usage!$K512
+DV!G$10*Usage!$L512
+DV!G$11*Usage!$M512
+DV!G$12*Usage!$N512
+DV!G$13*Usage!$O512
+DV!G$14*Usage!$P512
+DV!G$15*Usage!$Q512
+DV!G$16*Usage!$R512
+DV!G$17*Usage!$S512
+DV!G$18*Usage!$T512
+DV!G$19*Usage!$U512
+DV!G$20*Usage!$V512
+DV!G$21*Usage!$W512
+DV!G$22*Usage!$X512
+DV!G$23*Usage!$Y512
+DV!G$24*Usage!$Z512
+DV!G$25*Usage!$AA512
+DV!H$26*Usage!$AB512
+DV!G$27*Usage!$AC512
+DV!G$28*Usage!$AD512
+DV!G$29*Usage!$AE512
+DV!G$30*Usage!$AF512
+DV!G$31*Usage!$AG512
+DV!G$32*Usage!$AH512
+DV!G$33*Usage!$AI512
+DV!G$34*Usage!$AJ512
+DV!G$35*Usage!$AK512
+DV!G$36*Usage!$AL512
+DV!G$37*Usage!$AM512
+DV!G$38*Usage!$AN512
+DV!G$39*Usage!$AO512
+DV!G$40*Usage!$AP512
+DV!G$41*Usage!$AQ512
+DV!G$42*Usage!$AR512
+DV!G$43*Usage!$AS512
+DV!G$44*Usage!$AT512
+DV!G$45*Usage!$AU512
+DV!G$46*Usage!$AV512
+DV!G$47*Usage!$AW512
+DV!G$48*Usage!$AX512
+DV!G$49*Usage!$AY512
+DV!G$50*Usage!$AZ512
+DV!G$51*Usage!$BA512
+DV!G$52*Usage!$BB512
+DV!G$53*Usage!$BC512
+DV!G$54*Usage!$BD512</f>
        <v>0</v>
      </c>
      <c r="F512" s="1">
        <f>+DV!H$2*Usage!$D512
+DV!H$3*Usage!$E512
+DV!H$4*Usage!$F512
+DV!H$5*Usage!$G512
+DV!H$6*Usage!$H512
+DV!H$7*Usage!$I512
+DV!H$8*Usage!$J512
+DV!H$9*Usage!$K512
+DV!H$10*Usage!$L512
+DV!H$11*Usage!$M512
+DV!H$12*Usage!$N512
+DV!H$13*Usage!$O512
+DV!H$14*Usage!$P512
+DV!H$15*Usage!$Q512
+DV!H$16*Usage!$R512
+DV!H$17*Usage!$S512
+DV!H$18*Usage!$T512
+DV!H$19*Usage!$U512
+DV!H$20*Usage!$V512
+DV!H$21*Usage!$W512
+DV!H$22*Usage!$X512
+DV!H$23*Usage!$Y512
+DV!H$24*Usage!$Z512
+DV!H$25*Usage!$AA512
+DV!I$26*Usage!$AB512
+DV!H$27*Usage!$AC512
+DV!H$28*Usage!$AD512
+DV!H$29*Usage!$AE512
+DV!H$30*Usage!$AF512
+DV!H$31*Usage!$AG512
+DV!H$32*Usage!$AH512
+DV!H$33*Usage!$AI512
+DV!H$34*Usage!$AJ512
+DV!H$35*Usage!$AK512
+DV!H$36*Usage!$AL512
+DV!H$37*Usage!$AM512
+DV!H$38*Usage!$AN512
+DV!H$39*Usage!$AO512
+DV!H$40*Usage!$AP512
+DV!H$41*Usage!$AQ512
+DV!H$42*Usage!$AR512
+DV!H$43*Usage!$AS512
+DV!H$44*Usage!$AT512
+DV!H$45*Usage!$AU512
+DV!H$46*Usage!$AV512
+DV!H$47*Usage!$AW512
+DV!H$48*Usage!$AX512
+DV!H$49*Usage!$AY512
+DV!H$50*Usage!$AZ512
+DV!H$51*Usage!$BA512
+DV!H$52*Usage!$BB512
+DV!H$53*Usage!$BC512
+DV!H$54*Usage!$BD512</f>
        <v>0</v>
      </c>
      <c r="G512" s="1">
        <f>+DV!I$2*Usage!$D512
+DV!I$3*Usage!$E512
+DV!I$4*Usage!$F512
+DV!I$5*Usage!$G512
+DV!I$6*Usage!$H512
+DV!I$7*Usage!$I512
+DV!I$8*Usage!$J512
+DV!I$9*Usage!$K512
+DV!I$10*Usage!$L512
+DV!I$11*Usage!$M512
+DV!I$12*Usage!$N512
+DV!I$13*Usage!$O512
+DV!I$14*Usage!$P512
+DV!I$15*Usage!$Q512
+DV!I$16*Usage!$R512
+DV!I$17*Usage!$S512
+DV!I$18*Usage!$T512
+DV!I$19*Usage!$U512
+DV!I$20*Usage!$V512
+DV!I$21*Usage!$W512
+DV!I$22*Usage!$X512
+DV!I$23*Usage!$Y512
+DV!I$24*Usage!$Z512
+DV!I$25*Usage!$AA512
+DV!J$26*Usage!$AB512
+DV!I$27*Usage!$AC512
+DV!I$28*Usage!$AD512
+DV!I$29*Usage!$AE512
+DV!I$30*Usage!$AF512
+DV!I$31*Usage!$AG512
+DV!I$32*Usage!$AH512
+DV!I$33*Usage!$AI512
+DV!I$34*Usage!$AJ512
+DV!I$35*Usage!$AK512
+DV!I$36*Usage!$AL512
+DV!I$37*Usage!$AM512
+DV!I$38*Usage!$AN512
+DV!I$39*Usage!$AO512
+DV!I$40*Usage!$AP512
+DV!I$41*Usage!$AQ512
+DV!I$42*Usage!$AR512
+DV!I$43*Usage!$AS512
+DV!I$44*Usage!$AT512
+DV!I$45*Usage!$AU512
+DV!I$46*Usage!$AV512
+DV!I$47*Usage!$AW512
+DV!I$48*Usage!$AX512
+DV!I$49*Usage!$AY512
+DV!I$50*Usage!$AZ512
+DV!I$51*Usage!$BA512
+DV!I$52*Usage!$BB512
+DV!I$53*Usage!$BC512
+DV!I$54*Usage!$BD512</f>
        <v>0</v>
      </c>
      <c r="H512" s="1">
        <f>+DV!J$2*Usage!$D512
+DV!J$3*Usage!$E512
+DV!J$4*Usage!$F512
+DV!J$5*Usage!$G512
+DV!J$6*Usage!$H512
+DV!J$7*Usage!$I512
+DV!J$8*Usage!$J512
+DV!J$9*Usage!$K512
+DV!J$10*Usage!$L512
+DV!J$11*Usage!$M512
+DV!J$12*Usage!$N512
+DV!J$13*Usage!$O512
+DV!J$14*Usage!$P512
+DV!J$15*Usage!$Q512
+DV!J$16*Usage!$R512
+DV!J$17*Usage!$S512
+DV!J$18*Usage!$T512
+DV!J$19*Usage!$U512
+DV!J$20*Usage!$V512
+DV!J$21*Usage!$W512
+DV!J$22*Usage!$X512
+DV!J$23*Usage!$Y512
+DV!J$24*Usage!$Z512
+DV!J$25*Usage!$AA512
+DV!K$26*Usage!$AB512
+DV!J$27*Usage!$AC512
+DV!J$28*Usage!$AD512
+DV!J$29*Usage!$AE512
+DV!J$30*Usage!$AF512
+DV!J$31*Usage!$AG512
+DV!J$32*Usage!$AH512
+DV!J$33*Usage!$AI512
+DV!J$34*Usage!$AJ512
+DV!J$35*Usage!$AK512
+DV!J$36*Usage!$AL512
+DV!J$37*Usage!$AM512
+DV!J$38*Usage!$AN512
+DV!J$39*Usage!$AO512
+DV!J$40*Usage!$AP512
+DV!J$41*Usage!$AQ512
+DV!J$42*Usage!$AR512
+DV!J$43*Usage!$AS512
+DV!J$44*Usage!$AT512
+DV!J$45*Usage!$AU512
+DV!J$46*Usage!$AV512
+DV!J$47*Usage!$AW512
+DV!J$48*Usage!$AX512
+DV!J$49*Usage!$AY512
+DV!J$50*Usage!$AZ512
+DV!J$51*Usage!$BA512
+DV!J$52*Usage!$BB512
+DV!J$53*Usage!$BC512
+DV!J$54*Usage!$BD512</f>
        <v>0</v>
      </c>
      <c r="I512" s="1">
        <f>+DV!K$2*Usage!$D512
+DV!K$3*Usage!$E512
+DV!K$4*Usage!$F512
+DV!K$5*Usage!$G512
+DV!K$6*Usage!$H512
+DV!K$7*Usage!$I512
+DV!K$8*Usage!$J512
+DV!K$9*Usage!$K512
+DV!K$10*Usage!$L512
+DV!K$11*Usage!$M512
+DV!K$12*Usage!$N512
+DV!K$13*Usage!$O512
+DV!K$14*Usage!$P512
+DV!K$15*Usage!$Q512
+DV!K$16*Usage!$R512
+DV!K$17*Usage!$S512
+DV!K$18*Usage!$T512
+DV!K$19*Usage!$U512
+DV!K$20*Usage!$V512
+DV!K$21*Usage!$W512
+DV!K$22*Usage!$X512
+DV!K$23*Usage!$Y512
+DV!K$24*Usage!$Z512
+DV!K$25*Usage!$AA512
+DV!L$26*Usage!$AB512
+DV!K$27*Usage!$AC512
+DV!K$28*Usage!$AD512
+DV!K$29*Usage!$AE512
+DV!K$30*Usage!$AF512
+DV!K$31*Usage!$AG512
+DV!K$32*Usage!$AH512
+DV!K$33*Usage!$AI512
+DV!K$34*Usage!$AJ512
+DV!K$35*Usage!$AK512
+DV!K$36*Usage!$AL512
+DV!K$37*Usage!$AM512
+DV!K$38*Usage!$AN512
+DV!K$39*Usage!$AO512
+DV!K$40*Usage!$AP512
+DV!K$41*Usage!$AQ512
+DV!K$42*Usage!$AR512
+DV!K$43*Usage!$AS512
+DV!K$44*Usage!$AT512
+DV!K$45*Usage!$AU512
+DV!K$46*Usage!$AV512
+DV!K$47*Usage!$AW512
+DV!K$48*Usage!$AX512
+DV!K$49*Usage!$AY512
+DV!K$50*Usage!$AZ512
+DV!K$51*Usage!$BA512
+DV!K$52*Usage!$BB512
+DV!K$53*Usage!$BC512
+DV!K$54*Usage!$BD512</f>
        <v>0</v>
      </c>
      <c r="J512" s="1">
        <f>+DV!L$2*Usage!$D512
+DV!L$3*Usage!$E512
+DV!L$4*Usage!$F512
+DV!L$5*Usage!$G512
+DV!L$6*Usage!$H512
+DV!L$7*Usage!$I512
+DV!L$8*Usage!$J512
+DV!L$9*Usage!$K512
+DV!L$10*Usage!$L512
+DV!L$11*Usage!$M512
+DV!L$12*Usage!$N512
+DV!L$13*Usage!$O512
+DV!L$14*Usage!$P512
+DV!L$15*Usage!$Q512
+DV!L$16*Usage!$R512
+DV!L$17*Usage!$S512
+DV!L$18*Usage!$T512
+DV!L$19*Usage!$U512
+DV!L$20*Usage!$V512
+DV!L$21*Usage!$W512
+DV!L$22*Usage!$X512
+DV!L$23*Usage!$Y512
+DV!L$24*Usage!$Z512
+DV!L$25*Usage!$AA512
+DV!M$26*Usage!$AB512
+DV!L$27*Usage!$AC512
+DV!L$28*Usage!$AD512
+DV!L$29*Usage!$AE512
+DV!L$30*Usage!$AF512
+DV!L$31*Usage!$AG512
+DV!L$32*Usage!$AH512
+DV!L$33*Usage!$AI512
+DV!L$34*Usage!$AJ512
+DV!L$35*Usage!$AK512
+DV!L$36*Usage!$AL512
+DV!L$37*Usage!$AM512
+DV!L$38*Usage!$AN512
+DV!L$39*Usage!$AO512
+DV!L$40*Usage!$AP512
+DV!L$41*Usage!$AQ512
+DV!L$42*Usage!$AR512
+DV!L$43*Usage!$AS512
+DV!L$44*Usage!$AT512
+DV!L$45*Usage!$AU512
+DV!L$46*Usage!$AV512
+DV!L$47*Usage!$AW512
+DV!L$48*Usage!$AX512
+DV!L$49*Usage!$AY512
+DV!L$50*Usage!$AZ512
+DV!L$51*Usage!$BA512
+DV!L$52*Usage!$BB512
+DV!L$53*Usage!$BC512
+DV!L$54*Usage!$BD512</f>
        <v>0</v>
      </c>
      <c r="K512" s="1">
        <f>+DV!M$2*Usage!$D512
+DV!M$3*Usage!$E512
+DV!M$4*Usage!$F512
+DV!M$5*Usage!$G512
+DV!M$6*Usage!$H512
+DV!M$7*Usage!$I512
+DV!M$8*Usage!$J512
+DV!M$9*Usage!$K512
+DV!M$10*Usage!$L512
+DV!M$11*Usage!$M512
+DV!M$12*Usage!$N512
+DV!M$13*Usage!$O512
+DV!M$14*Usage!$P512
+DV!M$15*Usage!$Q512
+DV!M$16*Usage!$R512
+DV!M$17*Usage!$S512
+DV!M$18*Usage!$T512
+DV!M$19*Usage!$U512
+DV!M$20*Usage!$V512
+DV!M$21*Usage!$W512
+DV!M$22*Usage!$X512
+DV!M$23*Usage!$Y512
+DV!M$24*Usage!$Z512
+DV!M$25*Usage!$AA512
+DV!M$26*Usage!$AB512
+DV!M$27*Usage!$AC512
+DV!M$28*Usage!$AD512
+DV!M$29*Usage!$AE512
+DV!M$30*Usage!$AF512
+DV!M$31*Usage!$AG512
+DV!M$32*Usage!$AH512
+DV!M$33*Usage!$AI512
+DV!M$34*Usage!$AJ512
+DV!M$35*Usage!$AK512
+DV!M$36*Usage!$AL512
+DV!M$37*Usage!$AM512
+DV!M$38*Usage!$AN512
+DV!M$39*Usage!$AO512
+DV!M$40*Usage!$AP512
+DV!M$41*Usage!$AQ512
+DV!M$42*Usage!$AR512
+DV!M$43*Usage!$AS512
+DV!M$44*Usage!$AT512
+DV!M$45*Usage!$AU512
+DV!M$46*Usage!$AV512
+DV!M$47*Usage!$AW512
+DV!M$48*Usage!$AX512
+DV!M$49*Usage!$AY512
+DV!M$50*Usage!$AZ512
+DV!M$51*Usage!$BA512
+DV!M$52*Usage!$BB512
+DV!M$53*Usage!$BC512
+DV!M$54*Usage!$BD512</f>
        <v>0</v>
      </c>
      <c r="L512" s="1">
        <f>+DV!N$2*Usage!$D512
+DV!N$3*Usage!$E512
+DV!N$4*Usage!$F512
+DV!N$5*Usage!$G512
+DV!N$6*Usage!$H512
+DV!N$7*Usage!$I512
+DV!N$8*Usage!$J512
+DV!N$9*Usage!$K512
+DV!N$10*Usage!$L512
+DV!N$11*Usage!$M512
+DV!N$12*Usage!$N512
+DV!N$13*Usage!$O512
+DV!N$14*Usage!$P512
+DV!N$15*Usage!$Q512
+DV!N$16*Usage!$R512
+DV!N$17*Usage!$S512
+DV!N$18*Usage!$T512
+DV!N$19*Usage!$U512
+DV!N$20*Usage!$V512
+DV!N$21*Usage!$W512
+DV!N$22*Usage!$X512
+DV!N$23*Usage!$Y512
+DV!N$24*Usage!$Z512
+DV!N$25*Usage!$AA512
+DV!N$26*Usage!$AB512
+DV!N$27*Usage!$AC512
+DV!N$28*Usage!$AD512
+DV!N$29*Usage!$AE512
+DV!N$30*Usage!$AF512
+DV!N$31*Usage!$AG512
+DV!N$32*Usage!$AH512
+DV!N$33*Usage!$AI512
+DV!N$34*Usage!$AJ512
+DV!N$35*Usage!$AK512
+DV!N$36*Usage!$AL512
+DV!N$37*Usage!$AM512
+DV!N$38*Usage!$AN512
+DV!N$39*Usage!$AO512
+DV!N$40*Usage!$AP512
+DV!N$41*Usage!$AQ512
+DV!N$42*Usage!$AR512
+DV!N$43*Usage!$AS512
+DV!N$44*Usage!$AT512
+DV!N$45*Usage!$AU512
+DV!N$46*Usage!$AV512
+DV!N$47*Usage!$AW512
+DV!N$48*Usage!$AX512
+DV!N$49*Usage!$AY512
+DV!N$50*Usage!$AZ512
+DV!N$51*Usage!$BA512
+DV!N$52*Usage!$BB512
+DV!N$53*Usage!$BC512
+DV!N$54*Usage!$BD512</f>
        <v>0</v>
      </c>
      <c r="M512" s="1">
        <f>+DV!O$2*Usage!$D512
+DV!O$3*Usage!$E512
+DV!O$4*Usage!$F512
+DV!O$5*Usage!$G512
+DV!O$6*Usage!$H512
+DV!O$7*Usage!$I512
+DV!O$8*Usage!$J512
+DV!O$9*Usage!$K512
+DV!O$10*Usage!$L512
+DV!O$11*Usage!$M512
+DV!O$12*Usage!$N512
+DV!O$13*Usage!$O512
+DV!O$14*Usage!$P512
+DV!O$15*Usage!$Q512
+DV!O$16*Usage!$R512
+DV!O$17*Usage!$S512
+DV!O$18*Usage!$T512
+DV!O$19*Usage!$U512
+DV!O$20*Usage!$V512
+DV!O$21*Usage!$W512
+DV!O$22*Usage!$X512
+DV!O$23*Usage!$Y512
+DV!O$24*Usage!$Z512
+DV!O$25*Usage!$AA512
+DV!O$26*Usage!$AB512
+DV!O$27*Usage!$AC512
+DV!O$28*Usage!$AD512
+DV!O$29*Usage!$AE512
+DV!O$30*Usage!$AF512
+DV!O$31*Usage!$AG512
+DV!O$32*Usage!$AH512
+DV!O$33*Usage!$AI512
+DV!O$34*Usage!$AJ512
+DV!O$35*Usage!$AK512
+DV!O$36*Usage!$AL512
+DV!O$37*Usage!$AM512
+DV!O$38*Usage!$AN512
+DV!O$39*Usage!$AO512
+DV!O$40*Usage!$AP512
+DV!O$41*Usage!$AQ512
+DV!O$42*Usage!$AR512
+DV!O$43*Usage!$AS512
+DV!O$44*Usage!$AT512
+DV!O$45*Usage!$AU512
+DV!O$46*Usage!$AV512
+DV!O$47*Usage!$AW512
+DV!O$48*Usage!$AX512
+DV!O$49*Usage!$AY512
+DV!O$50*Usage!$AZ512
+DV!O$51*Usage!$BA512
+DV!O$52*Usage!$BB512
+DV!O$53*Usage!$BC512
+DV!O$54*Usage!$BD512</f>
        <v>0</v>
      </c>
      <c r="N512" s="58" t="str">
        <f>VLOOKUP(A512,'Plant Stock'!B532:B10520,1,0)</f>
        <v>828213B</v>
      </c>
      <c r="P512" s="108"/>
    </row>
    <row r="513" spans="1:16" x14ac:dyDescent="0.25">
      <c r="A513" s="118" t="s">
        <v>8601</v>
      </c>
      <c r="B513" s="1">
        <f>+DV!D$2*Usage!$D513
+DV!D$3*Usage!$E513
+DV!D$4*Usage!$F513
+DV!D$5*Usage!$G513
+DV!D$6*Usage!$H513
+DV!D$7*Usage!$I513
+DV!D$8*Usage!$J513
+DV!D$9*Usage!$K513
+DV!D$10*Usage!$L513
+DV!D$11*Usage!$M513
+DV!D$12*Usage!$N513
+DV!D$13*Usage!$O513
+DV!D$14*Usage!$P513
+DV!D$15*Usage!$Q513
+DV!D$16*Usage!$R513
+DV!D$17*Usage!$S513
+DV!D$18*Usage!$T513
+DV!D$19*Usage!$U513
+DV!D$20*Usage!$V513
+DV!D$21*Usage!$W513
+DV!D$22*Usage!$X513
+DV!D$23*Usage!$Y513
+DV!D$24*Usage!$Z513
+DV!D$25*Usage!$AA513
+DV!E$26*Usage!$AB513
+DV!D$27*Usage!$AC513
+DV!D$28*Usage!$AD513
+DV!D$29*Usage!$AE513
+DV!D$30*Usage!$AF513
+DV!D$31*Usage!$AG513
+DV!D$32*Usage!$AH513
+DV!D$33*Usage!$AI513
+DV!D$34*Usage!$AJ513
+DV!D$35*Usage!$AK513
+DV!D$36*Usage!$AL513
+DV!D$37*Usage!$AM513
+DV!D$38*Usage!$AN513
+DV!D$39*Usage!$AO513
+DV!D$40*Usage!$AP513
+DV!D$41*Usage!$AQ513
+DV!D$42*Usage!$AR513
+DV!D$43*Usage!$AS513
+DV!D$44*Usage!$AT513
+DV!D$45*Usage!$AU513
+DV!D$46*Usage!$AV513
+DV!D$47*Usage!$AW513
+DV!D$48*Usage!$AX513
+DV!D$49*Usage!$AY513
+DV!D$50*Usage!$AZ513
+DV!D$51*Usage!$BA513
+DV!D$52*Usage!$BB513
+DV!D$53*Usage!$BC513
+DV!D$54*Usage!$BD513</f>
        <v>1500</v>
      </c>
      <c r="C513" s="1">
        <f>+DV!E$2*Usage!$D513
+DV!E$3*Usage!$E513
+DV!E$4*Usage!$F513
+DV!E$5*Usage!$G513
+DV!E$6*Usage!$H513
+DV!E$7*Usage!$I513
+DV!E$8*Usage!$J513
+DV!E$9*Usage!$K513
+DV!E$10*Usage!$L513
+DV!E$11*Usage!$M513
+DV!E$12*Usage!$N513
+DV!E$13*Usage!$O513
+DV!E$14*Usage!$P513
+DV!E$15*Usage!$Q513
+DV!E$16*Usage!$R513
+DV!E$17*Usage!$S513
+DV!E$18*Usage!$T513
+DV!E$19*Usage!$U513
+DV!E$20*Usage!$V513
+DV!E$21*Usage!$W513
+DV!E$22*Usage!$X513
+DV!E$23*Usage!$Y513
+DV!E$24*Usage!$Z513
+DV!E$25*Usage!$AA513
+DV!F$26*Usage!$AB513
+DV!E$27*Usage!$AC513
+DV!E$28*Usage!$AD513
+DV!E$29*Usage!$AE513
+DV!E$30*Usage!$AF513
+DV!E$31*Usage!$AG513
+DV!E$32*Usage!$AH513
+DV!E$33*Usage!$AI513
+DV!E$34*Usage!$AJ513
+DV!E$35*Usage!$AK513
+DV!E$36*Usage!$AL513
+DV!E$37*Usage!$AM513
+DV!E$38*Usage!$AN513
+DV!E$39*Usage!$AO513
+DV!E$40*Usage!$AP513
+DV!E$41*Usage!$AQ513
+DV!E$42*Usage!$AR513
+DV!E$43*Usage!$AS513
+DV!E$44*Usage!$AT513
+DV!E$45*Usage!$AU513
+DV!E$46*Usage!$AV513
+DV!E$47*Usage!$AW513
+DV!E$48*Usage!$AX513
+DV!E$49*Usage!$AY513
+DV!E$50*Usage!$AZ513
+DV!E$51*Usage!$BA513
+DV!E$52*Usage!$BB513
+DV!E$53*Usage!$BC513
+DV!E$54*Usage!$BD513</f>
        <v>1800</v>
      </c>
      <c r="D513" s="1">
        <f>+DV!F$2*Usage!$D513
+DV!F$3*Usage!$E513
+DV!F$4*Usage!$F513
+DV!F$5*Usage!$G513
+DV!F$6*Usage!$H513
+DV!F$7*Usage!$I513
+DV!F$8*Usage!$J513
+DV!F$9*Usage!$K513
+DV!F$10*Usage!$L513
+DV!F$11*Usage!$M513
+DV!F$12*Usage!$N513
+DV!F$13*Usage!$O513
+DV!F$14*Usage!$P513
+DV!F$15*Usage!$Q513
+DV!F$16*Usage!$R513
+DV!F$17*Usage!$S513
+DV!F$18*Usage!$T513
+DV!F$19*Usage!$U513
+DV!F$20*Usage!$V513
+DV!F$21*Usage!$W513
+DV!F$22*Usage!$X513
+DV!F$23*Usage!$Y513
+DV!F$24*Usage!$Z513
+DV!F$25*Usage!$AA513
+DV!G$26*Usage!$AB513
+DV!F$27*Usage!$AC513
+DV!F$28*Usage!$AD513
+DV!F$29*Usage!$AE513
+DV!F$30*Usage!$AF513
+DV!F$31*Usage!$AG513
+DV!F$32*Usage!$AH513
+DV!F$33*Usage!$AI513
+DV!F$34*Usage!$AJ513
+DV!F$35*Usage!$AK513
+DV!F$36*Usage!$AL513
+DV!F$37*Usage!$AM513
+DV!F$38*Usage!$AN513
+DV!F$39*Usage!$AO513
+DV!F$40*Usage!$AP513
+DV!F$41*Usage!$AQ513
+DV!F$42*Usage!$AR513
+DV!F$43*Usage!$AS513
+DV!F$44*Usage!$AT513
+DV!F$45*Usage!$AU513
+DV!F$46*Usage!$AV513
+DV!F$47*Usage!$AW513
+DV!F$48*Usage!$AX513
+DV!F$49*Usage!$AY513
+DV!F$50*Usage!$AZ513
+DV!F$51*Usage!$BA513
+DV!F$52*Usage!$BB513
+DV!F$53*Usage!$BC513
+DV!F$54*Usage!$BD513</f>
        <v>1800</v>
      </c>
      <c r="E513" s="1">
        <f>+DV!G$2*Usage!$D513
+DV!G$3*Usage!$E513
+DV!G$4*Usage!$F513
+DV!G$5*Usage!$G513
+DV!G$6*Usage!$H513
+DV!G$7*Usage!$I513
+DV!G$8*Usage!$J513
+DV!G$9*Usage!$K513
+DV!G$10*Usage!$L513
+DV!G$11*Usage!$M513
+DV!G$12*Usage!$N513
+DV!G$13*Usage!$O513
+DV!G$14*Usage!$P513
+DV!G$15*Usage!$Q513
+DV!G$16*Usage!$R513
+DV!G$17*Usage!$S513
+DV!G$18*Usage!$T513
+DV!G$19*Usage!$U513
+DV!G$20*Usage!$V513
+DV!G$21*Usage!$W513
+DV!G$22*Usage!$X513
+DV!G$23*Usage!$Y513
+DV!G$24*Usage!$Z513
+DV!G$25*Usage!$AA513
+DV!H$26*Usage!$AB513
+DV!G$27*Usage!$AC513
+DV!G$28*Usage!$AD513
+DV!G$29*Usage!$AE513
+DV!G$30*Usage!$AF513
+DV!G$31*Usage!$AG513
+DV!G$32*Usage!$AH513
+DV!G$33*Usage!$AI513
+DV!G$34*Usage!$AJ513
+DV!G$35*Usage!$AK513
+DV!G$36*Usage!$AL513
+DV!G$37*Usage!$AM513
+DV!G$38*Usage!$AN513
+DV!G$39*Usage!$AO513
+DV!G$40*Usage!$AP513
+DV!G$41*Usage!$AQ513
+DV!G$42*Usage!$AR513
+DV!G$43*Usage!$AS513
+DV!G$44*Usage!$AT513
+DV!G$45*Usage!$AU513
+DV!G$46*Usage!$AV513
+DV!G$47*Usage!$AW513
+DV!G$48*Usage!$AX513
+DV!G$49*Usage!$AY513
+DV!G$50*Usage!$AZ513
+DV!G$51*Usage!$BA513
+DV!G$52*Usage!$BB513
+DV!G$53*Usage!$BC513
+DV!G$54*Usage!$BD513</f>
        <v>2280</v>
      </c>
      <c r="F513" s="1">
        <f>+DV!H$2*Usage!$D513
+DV!H$3*Usage!$E513
+DV!H$4*Usage!$F513
+DV!H$5*Usage!$G513
+DV!H$6*Usage!$H513
+DV!H$7*Usage!$I513
+DV!H$8*Usage!$J513
+DV!H$9*Usage!$K513
+DV!H$10*Usage!$L513
+DV!H$11*Usage!$M513
+DV!H$12*Usage!$N513
+DV!H$13*Usage!$O513
+DV!H$14*Usage!$P513
+DV!H$15*Usage!$Q513
+DV!H$16*Usage!$R513
+DV!H$17*Usage!$S513
+DV!H$18*Usage!$T513
+DV!H$19*Usage!$U513
+DV!H$20*Usage!$V513
+DV!H$21*Usage!$W513
+DV!H$22*Usage!$X513
+DV!H$23*Usage!$Y513
+DV!H$24*Usage!$Z513
+DV!H$25*Usage!$AA513
+DV!I$26*Usage!$AB513
+DV!H$27*Usage!$AC513
+DV!H$28*Usage!$AD513
+DV!H$29*Usage!$AE513
+DV!H$30*Usage!$AF513
+DV!H$31*Usage!$AG513
+DV!H$32*Usage!$AH513
+DV!H$33*Usage!$AI513
+DV!H$34*Usage!$AJ513
+DV!H$35*Usage!$AK513
+DV!H$36*Usage!$AL513
+DV!H$37*Usage!$AM513
+DV!H$38*Usage!$AN513
+DV!H$39*Usage!$AO513
+DV!H$40*Usage!$AP513
+DV!H$41*Usage!$AQ513
+DV!H$42*Usage!$AR513
+DV!H$43*Usage!$AS513
+DV!H$44*Usage!$AT513
+DV!H$45*Usage!$AU513
+DV!H$46*Usage!$AV513
+DV!H$47*Usage!$AW513
+DV!H$48*Usage!$AX513
+DV!H$49*Usage!$AY513
+DV!H$50*Usage!$AZ513
+DV!H$51*Usage!$BA513
+DV!H$52*Usage!$BB513
+DV!H$53*Usage!$BC513
+DV!H$54*Usage!$BD513</f>
        <v>2280</v>
      </c>
      <c r="G513" s="1">
        <f>+DV!I$2*Usage!$D513
+DV!I$3*Usage!$E513
+DV!I$4*Usage!$F513
+DV!I$5*Usage!$G513
+DV!I$6*Usage!$H513
+DV!I$7*Usage!$I513
+DV!I$8*Usage!$J513
+DV!I$9*Usage!$K513
+DV!I$10*Usage!$L513
+DV!I$11*Usage!$M513
+DV!I$12*Usage!$N513
+DV!I$13*Usage!$O513
+DV!I$14*Usage!$P513
+DV!I$15*Usage!$Q513
+DV!I$16*Usage!$R513
+DV!I$17*Usage!$S513
+DV!I$18*Usage!$T513
+DV!I$19*Usage!$U513
+DV!I$20*Usage!$V513
+DV!I$21*Usage!$W513
+DV!I$22*Usage!$X513
+DV!I$23*Usage!$Y513
+DV!I$24*Usage!$Z513
+DV!I$25*Usage!$AA513
+DV!J$26*Usage!$AB513
+DV!I$27*Usage!$AC513
+DV!I$28*Usage!$AD513
+DV!I$29*Usage!$AE513
+DV!I$30*Usage!$AF513
+DV!I$31*Usage!$AG513
+DV!I$32*Usage!$AH513
+DV!I$33*Usage!$AI513
+DV!I$34*Usage!$AJ513
+DV!I$35*Usage!$AK513
+DV!I$36*Usage!$AL513
+DV!I$37*Usage!$AM513
+DV!I$38*Usage!$AN513
+DV!I$39*Usage!$AO513
+DV!I$40*Usage!$AP513
+DV!I$41*Usage!$AQ513
+DV!I$42*Usage!$AR513
+DV!I$43*Usage!$AS513
+DV!I$44*Usage!$AT513
+DV!I$45*Usage!$AU513
+DV!I$46*Usage!$AV513
+DV!I$47*Usage!$AW513
+DV!I$48*Usage!$AX513
+DV!I$49*Usage!$AY513
+DV!I$50*Usage!$AZ513
+DV!I$51*Usage!$BA513
+DV!I$52*Usage!$BB513
+DV!I$53*Usage!$BC513
+DV!I$54*Usage!$BD513</f>
        <v>2280</v>
      </c>
      <c r="H513" s="1">
        <f>+DV!J$2*Usage!$D513
+DV!J$3*Usage!$E513
+DV!J$4*Usage!$F513
+DV!J$5*Usage!$G513
+DV!J$6*Usage!$H513
+DV!J$7*Usage!$I513
+DV!J$8*Usage!$J513
+DV!J$9*Usage!$K513
+DV!J$10*Usage!$L513
+DV!J$11*Usage!$M513
+DV!J$12*Usage!$N513
+DV!J$13*Usage!$O513
+DV!J$14*Usage!$P513
+DV!J$15*Usage!$Q513
+DV!J$16*Usage!$R513
+DV!J$17*Usage!$S513
+DV!J$18*Usage!$T513
+DV!J$19*Usage!$U513
+DV!J$20*Usage!$V513
+DV!J$21*Usage!$W513
+DV!J$22*Usage!$X513
+DV!J$23*Usage!$Y513
+DV!J$24*Usage!$Z513
+DV!J$25*Usage!$AA513
+DV!K$26*Usage!$AB513
+DV!J$27*Usage!$AC513
+DV!J$28*Usage!$AD513
+DV!J$29*Usage!$AE513
+DV!J$30*Usage!$AF513
+DV!J$31*Usage!$AG513
+DV!J$32*Usage!$AH513
+DV!J$33*Usage!$AI513
+DV!J$34*Usage!$AJ513
+DV!J$35*Usage!$AK513
+DV!J$36*Usage!$AL513
+DV!J$37*Usage!$AM513
+DV!J$38*Usage!$AN513
+DV!J$39*Usage!$AO513
+DV!J$40*Usage!$AP513
+DV!J$41*Usage!$AQ513
+DV!J$42*Usage!$AR513
+DV!J$43*Usage!$AS513
+DV!J$44*Usage!$AT513
+DV!J$45*Usage!$AU513
+DV!J$46*Usage!$AV513
+DV!J$47*Usage!$AW513
+DV!J$48*Usage!$AX513
+DV!J$49*Usage!$AY513
+DV!J$50*Usage!$AZ513
+DV!J$51*Usage!$BA513
+DV!J$52*Usage!$BB513
+DV!J$53*Usage!$BC513
+DV!J$54*Usage!$BD513</f>
        <v>1080</v>
      </c>
      <c r="I513" s="1">
        <f>+DV!K$2*Usage!$D513
+DV!K$3*Usage!$E513
+DV!K$4*Usage!$F513
+DV!K$5*Usage!$G513
+DV!K$6*Usage!$H513
+DV!K$7*Usage!$I513
+DV!K$8*Usage!$J513
+DV!K$9*Usage!$K513
+DV!K$10*Usage!$L513
+DV!K$11*Usage!$M513
+DV!K$12*Usage!$N513
+DV!K$13*Usage!$O513
+DV!K$14*Usage!$P513
+DV!K$15*Usage!$Q513
+DV!K$16*Usage!$R513
+DV!K$17*Usage!$S513
+DV!K$18*Usage!$T513
+DV!K$19*Usage!$U513
+DV!K$20*Usage!$V513
+DV!K$21*Usage!$W513
+DV!K$22*Usage!$X513
+DV!K$23*Usage!$Y513
+DV!K$24*Usage!$Z513
+DV!K$25*Usage!$AA513
+DV!L$26*Usage!$AB513
+DV!K$27*Usage!$AC513
+DV!K$28*Usage!$AD513
+DV!K$29*Usage!$AE513
+DV!K$30*Usage!$AF513
+DV!K$31*Usage!$AG513
+DV!K$32*Usage!$AH513
+DV!K$33*Usage!$AI513
+DV!K$34*Usage!$AJ513
+DV!K$35*Usage!$AK513
+DV!K$36*Usage!$AL513
+DV!K$37*Usage!$AM513
+DV!K$38*Usage!$AN513
+DV!K$39*Usage!$AO513
+DV!K$40*Usage!$AP513
+DV!K$41*Usage!$AQ513
+DV!K$42*Usage!$AR513
+DV!K$43*Usage!$AS513
+DV!K$44*Usage!$AT513
+DV!K$45*Usage!$AU513
+DV!K$46*Usage!$AV513
+DV!K$47*Usage!$AW513
+DV!K$48*Usage!$AX513
+DV!K$49*Usage!$AY513
+DV!K$50*Usage!$AZ513
+DV!K$51*Usage!$BA513
+DV!K$52*Usage!$BB513
+DV!K$53*Usage!$BC513
+DV!K$54*Usage!$BD513</f>
        <v>0</v>
      </c>
      <c r="J513" s="1">
        <f>+DV!L$2*Usage!$D513
+DV!L$3*Usage!$E513
+DV!L$4*Usage!$F513
+DV!L$5*Usage!$G513
+DV!L$6*Usage!$H513
+DV!L$7*Usage!$I513
+DV!L$8*Usage!$J513
+DV!L$9*Usage!$K513
+DV!L$10*Usage!$L513
+DV!L$11*Usage!$M513
+DV!L$12*Usage!$N513
+DV!L$13*Usage!$O513
+DV!L$14*Usage!$P513
+DV!L$15*Usage!$Q513
+DV!L$16*Usage!$R513
+DV!L$17*Usage!$S513
+DV!L$18*Usage!$T513
+DV!L$19*Usage!$U513
+DV!L$20*Usage!$V513
+DV!L$21*Usage!$W513
+DV!L$22*Usage!$X513
+DV!L$23*Usage!$Y513
+DV!L$24*Usage!$Z513
+DV!L$25*Usage!$AA513
+DV!M$26*Usage!$AB513
+DV!L$27*Usage!$AC513
+DV!L$28*Usage!$AD513
+DV!L$29*Usage!$AE513
+DV!L$30*Usage!$AF513
+DV!L$31*Usage!$AG513
+DV!L$32*Usage!$AH513
+DV!L$33*Usage!$AI513
+DV!L$34*Usage!$AJ513
+DV!L$35*Usage!$AK513
+DV!L$36*Usage!$AL513
+DV!L$37*Usage!$AM513
+DV!L$38*Usage!$AN513
+DV!L$39*Usage!$AO513
+DV!L$40*Usage!$AP513
+DV!L$41*Usage!$AQ513
+DV!L$42*Usage!$AR513
+DV!L$43*Usage!$AS513
+DV!L$44*Usage!$AT513
+DV!L$45*Usage!$AU513
+DV!L$46*Usage!$AV513
+DV!L$47*Usage!$AW513
+DV!L$48*Usage!$AX513
+DV!L$49*Usage!$AY513
+DV!L$50*Usage!$AZ513
+DV!L$51*Usage!$BA513
+DV!L$52*Usage!$BB513
+DV!L$53*Usage!$BC513
+DV!L$54*Usage!$BD513</f>
        <v>0</v>
      </c>
      <c r="K513" s="1">
        <f>+DV!M$2*Usage!$D513
+DV!M$3*Usage!$E513
+DV!M$4*Usage!$F513
+DV!M$5*Usage!$G513
+DV!M$6*Usage!$H513
+DV!M$7*Usage!$I513
+DV!M$8*Usage!$J513
+DV!M$9*Usage!$K513
+DV!M$10*Usage!$L513
+DV!M$11*Usage!$M513
+DV!M$12*Usage!$N513
+DV!M$13*Usage!$O513
+DV!M$14*Usage!$P513
+DV!M$15*Usage!$Q513
+DV!M$16*Usage!$R513
+DV!M$17*Usage!$S513
+DV!M$18*Usage!$T513
+DV!M$19*Usage!$U513
+DV!M$20*Usage!$V513
+DV!M$21*Usage!$W513
+DV!M$22*Usage!$X513
+DV!M$23*Usage!$Y513
+DV!M$24*Usage!$Z513
+DV!M$25*Usage!$AA513
+DV!M$26*Usage!$AB513
+DV!M$27*Usage!$AC513
+DV!M$28*Usage!$AD513
+DV!M$29*Usage!$AE513
+DV!M$30*Usage!$AF513
+DV!M$31*Usage!$AG513
+DV!M$32*Usage!$AH513
+DV!M$33*Usage!$AI513
+DV!M$34*Usage!$AJ513
+DV!M$35*Usage!$AK513
+DV!M$36*Usage!$AL513
+DV!M$37*Usage!$AM513
+DV!M$38*Usage!$AN513
+DV!M$39*Usage!$AO513
+DV!M$40*Usage!$AP513
+DV!M$41*Usage!$AQ513
+DV!M$42*Usage!$AR513
+DV!M$43*Usage!$AS513
+DV!M$44*Usage!$AT513
+DV!M$45*Usage!$AU513
+DV!M$46*Usage!$AV513
+DV!M$47*Usage!$AW513
+DV!M$48*Usage!$AX513
+DV!M$49*Usage!$AY513
+DV!M$50*Usage!$AZ513
+DV!M$51*Usage!$BA513
+DV!M$52*Usage!$BB513
+DV!M$53*Usage!$BC513
+DV!M$54*Usage!$BD513</f>
        <v>0</v>
      </c>
      <c r="L513" s="1">
        <f>+DV!N$2*Usage!$D513
+DV!N$3*Usage!$E513
+DV!N$4*Usage!$F513
+DV!N$5*Usage!$G513
+DV!N$6*Usage!$H513
+DV!N$7*Usage!$I513
+DV!N$8*Usage!$J513
+DV!N$9*Usage!$K513
+DV!N$10*Usage!$L513
+DV!N$11*Usage!$M513
+DV!N$12*Usage!$N513
+DV!N$13*Usage!$O513
+DV!N$14*Usage!$P513
+DV!N$15*Usage!$Q513
+DV!N$16*Usage!$R513
+DV!N$17*Usage!$S513
+DV!N$18*Usage!$T513
+DV!N$19*Usage!$U513
+DV!N$20*Usage!$V513
+DV!N$21*Usage!$W513
+DV!N$22*Usage!$X513
+DV!N$23*Usage!$Y513
+DV!N$24*Usage!$Z513
+DV!N$25*Usage!$AA513
+DV!N$26*Usage!$AB513
+DV!N$27*Usage!$AC513
+DV!N$28*Usage!$AD513
+DV!N$29*Usage!$AE513
+DV!N$30*Usage!$AF513
+DV!N$31*Usage!$AG513
+DV!N$32*Usage!$AH513
+DV!N$33*Usage!$AI513
+DV!N$34*Usage!$AJ513
+DV!N$35*Usage!$AK513
+DV!N$36*Usage!$AL513
+DV!N$37*Usage!$AM513
+DV!N$38*Usage!$AN513
+DV!N$39*Usage!$AO513
+DV!N$40*Usage!$AP513
+DV!N$41*Usage!$AQ513
+DV!N$42*Usage!$AR513
+DV!N$43*Usage!$AS513
+DV!N$44*Usage!$AT513
+DV!N$45*Usage!$AU513
+DV!N$46*Usage!$AV513
+DV!N$47*Usage!$AW513
+DV!N$48*Usage!$AX513
+DV!N$49*Usage!$AY513
+DV!N$50*Usage!$AZ513
+DV!N$51*Usage!$BA513
+DV!N$52*Usage!$BB513
+DV!N$53*Usage!$BC513
+DV!N$54*Usage!$BD513</f>
        <v>0</v>
      </c>
      <c r="M513" s="1">
        <f>+DV!O$2*Usage!$D513
+DV!O$3*Usage!$E513
+DV!O$4*Usage!$F513
+DV!O$5*Usage!$G513
+DV!O$6*Usage!$H513
+DV!O$7*Usage!$I513
+DV!O$8*Usage!$J513
+DV!O$9*Usage!$K513
+DV!O$10*Usage!$L513
+DV!O$11*Usage!$M513
+DV!O$12*Usage!$N513
+DV!O$13*Usage!$O513
+DV!O$14*Usage!$P513
+DV!O$15*Usage!$Q513
+DV!O$16*Usage!$R513
+DV!O$17*Usage!$S513
+DV!O$18*Usage!$T513
+DV!O$19*Usage!$U513
+DV!O$20*Usage!$V513
+DV!O$21*Usage!$W513
+DV!O$22*Usage!$X513
+DV!O$23*Usage!$Y513
+DV!O$24*Usage!$Z513
+DV!O$25*Usage!$AA513
+DV!O$26*Usage!$AB513
+DV!O$27*Usage!$AC513
+DV!O$28*Usage!$AD513
+DV!O$29*Usage!$AE513
+DV!O$30*Usage!$AF513
+DV!O$31*Usage!$AG513
+DV!O$32*Usage!$AH513
+DV!O$33*Usage!$AI513
+DV!O$34*Usage!$AJ513
+DV!O$35*Usage!$AK513
+DV!O$36*Usage!$AL513
+DV!O$37*Usage!$AM513
+DV!O$38*Usage!$AN513
+DV!O$39*Usage!$AO513
+DV!O$40*Usage!$AP513
+DV!O$41*Usage!$AQ513
+DV!O$42*Usage!$AR513
+DV!O$43*Usage!$AS513
+DV!O$44*Usage!$AT513
+DV!O$45*Usage!$AU513
+DV!O$46*Usage!$AV513
+DV!O$47*Usage!$AW513
+DV!O$48*Usage!$AX513
+DV!O$49*Usage!$AY513
+DV!O$50*Usage!$AZ513
+DV!O$51*Usage!$BA513
+DV!O$52*Usage!$BB513
+DV!O$53*Usage!$BC513
+DV!O$54*Usage!$BD513</f>
        <v>0</v>
      </c>
      <c r="N513" s="58" t="str">
        <f>VLOOKUP(A513,'Plant Stock'!B533:B10521,1,0)</f>
        <v>828241A</v>
      </c>
      <c r="P513" s="108"/>
    </row>
    <row r="514" spans="1:16" x14ac:dyDescent="0.25">
      <c r="A514" s="118" t="s">
        <v>8951</v>
      </c>
      <c r="B514" s="1">
        <f>+DV!D$2*Usage!$D514
+DV!D$3*Usage!$E514
+DV!D$4*Usage!$F514
+DV!D$5*Usage!$G514
+DV!D$6*Usage!$H514
+DV!D$7*Usage!$I514
+DV!D$8*Usage!$J514
+DV!D$9*Usage!$K514
+DV!D$10*Usage!$L514
+DV!D$11*Usage!$M514
+DV!D$12*Usage!$N514
+DV!D$13*Usage!$O514
+DV!D$14*Usage!$P514
+DV!D$15*Usage!$Q514
+DV!D$16*Usage!$R514
+DV!D$17*Usage!$S514
+DV!D$18*Usage!$T514
+DV!D$19*Usage!$U514
+DV!D$20*Usage!$V514
+DV!D$21*Usage!$W514
+DV!D$22*Usage!$X514
+DV!D$23*Usage!$Y514
+DV!D$24*Usage!$Z514
+DV!D$25*Usage!$AA514
+DV!E$26*Usage!$AB514
+DV!D$27*Usage!$AC514
+DV!D$28*Usage!$AD514
+DV!D$29*Usage!$AE514
+DV!D$30*Usage!$AF514
+DV!D$31*Usage!$AG514
+DV!D$32*Usage!$AH514
+DV!D$33*Usage!$AI514
+DV!D$34*Usage!$AJ514
+DV!D$35*Usage!$AK514
+DV!D$36*Usage!$AL514
+DV!D$37*Usage!$AM514
+DV!D$38*Usage!$AN514
+DV!D$39*Usage!$AO514
+DV!D$40*Usage!$AP514
+DV!D$41*Usage!$AQ514
+DV!D$42*Usage!$AR514
+DV!D$43*Usage!$AS514
+DV!D$44*Usage!$AT514
+DV!D$45*Usage!$AU514
+DV!D$46*Usage!$AV514
+DV!D$47*Usage!$AW514
+DV!D$48*Usage!$AX514
+DV!D$49*Usage!$AY514
+DV!D$50*Usage!$AZ514
+DV!D$51*Usage!$BA514
+DV!D$52*Usage!$BB514
+DV!D$53*Usage!$BC514
+DV!D$54*Usage!$BD514</f>
        <v>6450</v>
      </c>
      <c r="C514" s="1">
        <f>+DV!E$2*Usage!$D514
+DV!E$3*Usage!$E514
+DV!E$4*Usage!$F514
+DV!E$5*Usage!$G514
+DV!E$6*Usage!$H514
+DV!E$7*Usage!$I514
+DV!E$8*Usage!$J514
+DV!E$9*Usage!$K514
+DV!E$10*Usage!$L514
+DV!E$11*Usage!$M514
+DV!E$12*Usage!$N514
+DV!E$13*Usage!$O514
+DV!E$14*Usage!$P514
+DV!E$15*Usage!$Q514
+DV!E$16*Usage!$R514
+DV!E$17*Usage!$S514
+DV!E$18*Usage!$T514
+DV!E$19*Usage!$U514
+DV!E$20*Usage!$V514
+DV!E$21*Usage!$W514
+DV!E$22*Usage!$X514
+DV!E$23*Usage!$Y514
+DV!E$24*Usage!$Z514
+DV!E$25*Usage!$AA514
+DV!F$26*Usage!$AB514
+DV!E$27*Usage!$AC514
+DV!E$28*Usage!$AD514
+DV!E$29*Usage!$AE514
+DV!E$30*Usage!$AF514
+DV!E$31*Usage!$AG514
+DV!E$32*Usage!$AH514
+DV!E$33*Usage!$AI514
+DV!E$34*Usage!$AJ514
+DV!E$35*Usage!$AK514
+DV!E$36*Usage!$AL514
+DV!E$37*Usage!$AM514
+DV!E$38*Usage!$AN514
+DV!E$39*Usage!$AO514
+DV!E$40*Usage!$AP514
+DV!E$41*Usage!$AQ514
+DV!E$42*Usage!$AR514
+DV!E$43*Usage!$AS514
+DV!E$44*Usage!$AT514
+DV!E$45*Usage!$AU514
+DV!E$46*Usage!$AV514
+DV!E$47*Usage!$AW514
+DV!E$48*Usage!$AX514
+DV!E$49*Usage!$AY514
+DV!E$50*Usage!$AZ514
+DV!E$51*Usage!$BA514
+DV!E$52*Usage!$BB514
+DV!E$53*Usage!$BC514
+DV!E$54*Usage!$BD514</f>
        <v>8400</v>
      </c>
      <c r="D514" s="1">
        <f>+DV!F$2*Usage!$D514
+DV!F$3*Usage!$E514
+DV!F$4*Usage!$F514
+DV!F$5*Usage!$G514
+DV!F$6*Usage!$H514
+DV!F$7*Usage!$I514
+DV!F$8*Usage!$J514
+DV!F$9*Usage!$K514
+DV!F$10*Usage!$L514
+DV!F$11*Usage!$M514
+DV!F$12*Usage!$N514
+DV!F$13*Usage!$O514
+DV!F$14*Usage!$P514
+DV!F$15*Usage!$Q514
+DV!F$16*Usage!$R514
+DV!F$17*Usage!$S514
+DV!F$18*Usage!$T514
+DV!F$19*Usage!$U514
+DV!F$20*Usage!$V514
+DV!F$21*Usage!$W514
+DV!F$22*Usage!$X514
+DV!F$23*Usage!$Y514
+DV!F$24*Usage!$Z514
+DV!F$25*Usage!$AA514
+DV!G$26*Usage!$AB514
+DV!F$27*Usage!$AC514
+DV!F$28*Usage!$AD514
+DV!F$29*Usage!$AE514
+DV!F$30*Usage!$AF514
+DV!F$31*Usage!$AG514
+DV!F$32*Usage!$AH514
+DV!F$33*Usage!$AI514
+DV!F$34*Usage!$AJ514
+DV!F$35*Usage!$AK514
+DV!F$36*Usage!$AL514
+DV!F$37*Usage!$AM514
+DV!F$38*Usage!$AN514
+DV!F$39*Usage!$AO514
+DV!F$40*Usage!$AP514
+DV!F$41*Usage!$AQ514
+DV!F$42*Usage!$AR514
+DV!F$43*Usage!$AS514
+DV!F$44*Usage!$AT514
+DV!F$45*Usage!$AU514
+DV!F$46*Usage!$AV514
+DV!F$47*Usage!$AW514
+DV!F$48*Usage!$AX514
+DV!F$49*Usage!$AY514
+DV!F$50*Usage!$AZ514
+DV!F$51*Usage!$BA514
+DV!F$52*Usage!$BB514
+DV!F$53*Usage!$BC514
+DV!F$54*Usage!$BD514</f>
        <v>8400</v>
      </c>
      <c r="E514" s="1">
        <f>+DV!G$2*Usage!$D514
+DV!G$3*Usage!$E514
+DV!G$4*Usage!$F514
+DV!G$5*Usage!$G514
+DV!G$6*Usage!$H514
+DV!G$7*Usage!$I514
+DV!G$8*Usage!$J514
+DV!G$9*Usage!$K514
+DV!G$10*Usage!$L514
+DV!G$11*Usage!$M514
+DV!G$12*Usage!$N514
+DV!G$13*Usage!$O514
+DV!G$14*Usage!$P514
+DV!G$15*Usage!$Q514
+DV!G$16*Usage!$R514
+DV!G$17*Usage!$S514
+DV!G$18*Usage!$T514
+DV!G$19*Usage!$U514
+DV!G$20*Usage!$V514
+DV!G$21*Usage!$W514
+DV!G$22*Usage!$X514
+DV!G$23*Usage!$Y514
+DV!G$24*Usage!$Z514
+DV!G$25*Usage!$AA514
+DV!H$26*Usage!$AB514
+DV!G$27*Usage!$AC514
+DV!G$28*Usage!$AD514
+DV!G$29*Usage!$AE514
+DV!G$30*Usage!$AF514
+DV!G$31*Usage!$AG514
+DV!G$32*Usage!$AH514
+DV!G$33*Usage!$AI514
+DV!G$34*Usage!$AJ514
+DV!G$35*Usage!$AK514
+DV!G$36*Usage!$AL514
+DV!G$37*Usage!$AM514
+DV!G$38*Usage!$AN514
+DV!G$39*Usage!$AO514
+DV!G$40*Usage!$AP514
+DV!G$41*Usage!$AQ514
+DV!G$42*Usage!$AR514
+DV!G$43*Usage!$AS514
+DV!G$44*Usage!$AT514
+DV!G$45*Usage!$AU514
+DV!G$46*Usage!$AV514
+DV!G$47*Usage!$AW514
+DV!G$48*Usage!$AX514
+DV!G$49*Usage!$AY514
+DV!G$50*Usage!$AZ514
+DV!G$51*Usage!$BA514
+DV!G$52*Usage!$BB514
+DV!G$53*Usage!$BC514
+DV!G$54*Usage!$BD514</f>
        <v>11388</v>
      </c>
      <c r="F514" s="1">
        <f>+DV!H$2*Usage!$D514
+DV!H$3*Usage!$E514
+DV!H$4*Usage!$F514
+DV!H$5*Usage!$G514
+DV!H$6*Usage!$H514
+DV!H$7*Usage!$I514
+DV!H$8*Usage!$J514
+DV!H$9*Usage!$K514
+DV!H$10*Usage!$L514
+DV!H$11*Usage!$M514
+DV!H$12*Usage!$N514
+DV!H$13*Usage!$O514
+DV!H$14*Usage!$P514
+DV!H$15*Usage!$Q514
+DV!H$16*Usage!$R514
+DV!H$17*Usage!$S514
+DV!H$18*Usage!$T514
+DV!H$19*Usage!$U514
+DV!H$20*Usage!$V514
+DV!H$21*Usage!$W514
+DV!H$22*Usage!$X514
+DV!H$23*Usage!$Y514
+DV!H$24*Usage!$Z514
+DV!H$25*Usage!$AA514
+DV!I$26*Usage!$AB514
+DV!H$27*Usage!$AC514
+DV!H$28*Usage!$AD514
+DV!H$29*Usage!$AE514
+DV!H$30*Usage!$AF514
+DV!H$31*Usage!$AG514
+DV!H$32*Usage!$AH514
+DV!H$33*Usage!$AI514
+DV!H$34*Usage!$AJ514
+DV!H$35*Usage!$AK514
+DV!H$36*Usage!$AL514
+DV!H$37*Usage!$AM514
+DV!H$38*Usage!$AN514
+DV!H$39*Usage!$AO514
+DV!H$40*Usage!$AP514
+DV!H$41*Usage!$AQ514
+DV!H$42*Usage!$AR514
+DV!H$43*Usage!$AS514
+DV!H$44*Usage!$AT514
+DV!H$45*Usage!$AU514
+DV!H$46*Usage!$AV514
+DV!H$47*Usage!$AW514
+DV!H$48*Usage!$AX514
+DV!H$49*Usage!$AY514
+DV!H$50*Usage!$AZ514
+DV!H$51*Usage!$BA514
+DV!H$52*Usage!$BB514
+DV!H$53*Usage!$BC514
+DV!H$54*Usage!$BD514</f>
        <v>11280</v>
      </c>
      <c r="G514" s="1">
        <f>+DV!I$2*Usage!$D514
+DV!I$3*Usage!$E514
+DV!I$4*Usage!$F514
+DV!I$5*Usage!$G514
+DV!I$6*Usage!$H514
+DV!I$7*Usage!$I514
+DV!I$8*Usage!$J514
+DV!I$9*Usage!$K514
+DV!I$10*Usage!$L514
+DV!I$11*Usage!$M514
+DV!I$12*Usage!$N514
+DV!I$13*Usage!$O514
+DV!I$14*Usage!$P514
+DV!I$15*Usage!$Q514
+DV!I$16*Usage!$R514
+DV!I$17*Usage!$S514
+DV!I$18*Usage!$T514
+DV!I$19*Usage!$U514
+DV!I$20*Usage!$V514
+DV!I$21*Usage!$W514
+DV!I$22*Usage!$X514
+DV!I$23*Usage!$Y514
+DV!I$24*Usage!$Z514
+DV!I$25*Usage!$AA514
+DV!J$26*Usage!$AB514
+DV!I$27*Usage!$AC514
+DV!I$28*Usage!$AD514
+DV!I$29*Usage!$AE514
+DV!I$30*Usage!$AF514
+DV!I$31*Usage!$AG514
+DV!I$32*Usage!$AH514
+DV!I$33*Usage!$AI514
+DV!I$34*Usage!$AJ514
+DV!I$35*Usage!$AK514
+DV!I$36*Usage!$AL514
+DV!I$37*Usage!$AM514
+DV!I$38*Usage!$AN514
+DV!I$39*Usage!$AO514
+DV!I$40*Usage!$AP514
+DV!I$41*Usage!$AQ514
+DV!I$42*Usage!$AR514
+DV!I$43*Usage!$AS514
+DV!I$44*Usage!$AT514
+DV!I$45*Usage!$AU514
+DV!I$46*Usage!$AV514
+DV!I$47*Usage!$AW514
+DV!I$48*Usage!$AX514
+DV!I$49*Usage!$AY514
+DV!I$50*Usage!$AZ514
+DV!I$51*Usage!$BA514
+DV!I$52*Usage!$BB514
+DV!I$53*Usage!$BC514
+DV!I$54*Usage!$BD514</f>
        <v>10380</v>
      </c>
      <c r="H514" s="1">
        <f>+DV!J$2*Usage!$D514
+DV!J$3*Usage!$E514
+DV!J$4*Usage!$F514
+DV!J$5*Usage!$G514
+DV!J$6*Usage!$H514
+DV!J$7*Usage!$I514
+DV!J$8*Usage!$J514
+DV!J$9*Usage!$K514
+DV!J$10*Usage!$L514
+DV!J$11*Usage!$M514
+DV!J$12*Usage!$N514
+DV!J$13*Usage!$O514
+DV!J$14*Usage!$P514
+DV!J$15*Usage!$Q514
+DV!J$16*Usage!$R514
+DV!J$17*Usage!$S514
+DV!J$18*Usage!$T514
+DV!J$19*Usage!$U514
+DV!J$20*Usage!$V514
+DV!J$21*Usage!$W514
+DV!J$22*Usage!$X514
+DV!J$23*Usage!$Y514
+DV!J$24*Usage!$Z514
+DV!J$25*Usage!$AA514
+DV!K$26*Usage!$AB514
+DV!J$27*Usage!$AC514
+DV!J$28*Usage!$AD514
+DV!J$29*Usage!$AE514
+DV!J$30*Usage!$AF514
+DV!J$31*Usage!$AG514
+DV!J$32*Usage!$AH514
+DV!J$33*Usage!$AI514
+DV!J$34*Usage!$AJ514
+DV!J$35*Usage!$AK514
+DV!J$36*Usage!$AL514
+DV!J$37*Usage!$AM514
+DV!J$38*Usage!$AN514
+DV!J$39*Usage!$AO514
+DV!J$40*Usage!$AP514
+DV!J$41*Usage!$AQ514
+DV!J$42*Usage!$AR514
+DV!J$43*Usage!$AS514
+DV!J$44*Usage!$AT514
+DV!J$45*Usage!$AU514
+DV!J$46*Usage!$AV514
+DV!J$47*Usage!$AW514
+DV!J$48*Usage!$AX514
+DV!J$49*Usage!$AY514
+DV!J$50*Usage!$AZ514
+DV!J$51*Usage!$BA514
+DV!J$52*Usage!$BB514
+DV!J$53*Usage!$BC514
+DV!J$54*Usage!$BD514</f>
        <v>6780</v>
      </c>
      <c r="I514" s="1">
        <f>+DV!K$2*Usage!$D514
+DV!K$3*Usage!$E514
+DV!K$4*Usage!$F514
+DV!K$5*Usage!$G514
+DV!K$6*Usage!$H514
+DV!K$7*Usage!$I514
+DV!K$8*Usage!$J514
+DV!K$9*Usage!$K514
+DV!K$10*Usage!$L514
+DV!K$11*Usage!$M514
+DV!K$12*Usage!$N514
+DV!K$13*Usage!$O514
+DV!K$14*Usage!$P514
+DV!K$15*Usage!$Q514
+DV!K$16*Usage!$R514
+DV!K$17*Usage!$S514
+DV!K$18*Usage!$T514
+DV!K$19*Usage!$U514
+DV!K$20*Usage!$V514
+DV!K$21*Usage!$W514
+DV!K$22*Usage!$X514
+DV!K$23*Usage!$Y514
+DV!K$24*Usage!$Z514
+DV!K$25*Usage!$AA514
+DV!L$26*Usage!$AB514
+DV!K$27*Usage!$AC514
+DV!K$28*Usage!$AD514
+DV!K$29*Usage!$AE514
+DV!K$30*Usage!$AF514
+DV!K$31*Usage!$AG514
+DV!K$32*Usage!$AH514
+DV!K$33*Usage!$AI514
+DV!K$34*Usage!$AJ514
+DV!K$35*Usage!$AK514
+DV!K$36*Usage!$AL514
+DV!K$37*Usage!$AM514
+DV!K$38*Usage!$AN514
+DV!K$39*Usage!$AO514
+DV!K$40*Usage!$AP514
+DV!K$41*Usage!$AQ514
+DV!K$42*Usage!$AR514
+DV!K$43*Usage!$AS514
+DV!K$44*Usage!$AT514
+DV!K$45*Usage!$AU514
+DV!K$46*Usage!$AV514
+DV!K$47*Usage!$AW514
+DV!K$48*Usage!$AX514
+DV!K$49*Usage!$AY514
+DV!K$50*Usage!$AZ514
+DV!K$51*Usage!$BA514
+DV!K$52*Usage!$BB514
+DV!K$53*Usage!$BC514
+DV!K$54*Usage!$BD514</f>
        <v>0</v>
      </c>
      <c r="J514" s="1">
        <f>+DV!L$2*Usage!$D514
+DV!L$3*Usage!$E514
+DV!L$4*Usage!$F514
+DV!L$5*Usage!$G514
+DV!L$6*Usage!$H514
+DV!L$7*Usage!$I514
+DV!L$8*Usage!$J514
+DV!L$9*Usage!$K514
+DV!L$10*Usage!$L514
+DV!L$11*Usage!$M514
+DV!L$12*Usage!$N514
+DV!L$13*Usage!$O514
+DV!L$14*Usage!$P514
+DV!L$15*Usage!$Q514
+DV!L$16*Usage!$R514
+DV!L$17*Usage!$S514
+DV!L$18*Usage!$T514
+DV!L$19*Usage!$U514
+DV!L$20*Usage!$V514
+DV!L$21*Usage!$W514
+DV!L$22*Usage!$X514
+DV!L$23*Usage!$Y514
+DV!L$24*Usage!$Z514
+DV!L$25*Usage!$AA514
+DV!M$26*Usage!$AB514
+DV!L$27*Usage!$AC514
+DV!L$28*Usage!$AD514
+DV!L$29*Usage!$AE514
+DV!L$30*Usage!$AF514
+DV!L$31*Usage!$AG514
+DV!L$32*Usage!$AH514
+DV!L$33*Usage!$AI514
+DV!L$34*Usage!$AJ514
+DV!L$35*Usage!$AK514
+DV!L$36*Usage!$AL514
+DV!L$37*Usage!$AM514
+DV!L$38*Usage!$AN514
+DV!L$39*Usage!$AO514
+DV!L$40*Usage!$AP514
+DV!L$41*Usage!$AQ514
+DV!L$42*Usage!$AR514
+DV!L$43*Usage!$AS514
+DV!L$44*Usage!$AT514
+DV!L$45*Usage!$AU514
+DV!L$46*Usage!$AV514
+DV!L$47*Usage!$AW514
+DV!L$48*Usage!$AX514
+DV!L$49*Usage!$AY514
+DV!L$50*Usage!$AZ514
+DV!L$51*Usage!$BA514
+DV!L$52*Usage!$BB514
+DV!L$53*Usage!$BC514
+DV!L$54*Usage!$BD514</f>
        <v>0</v>
      </c>
      <c r="K514" s="1">
        <f>+DV!M$2*Usage!$D514
+DV!M$3*Usage!$E514
+DV!M$4*Usage!$F514
+DV!M$5*Usage!$G514
+DV!M$6*Usage!$H514
+DV!M$7*Usage!$I514
+DV!M$8*Usage!$J514
+DV!M$9*Usage!$K514
+DV!M$10*Usage!$L514
+DV!M$11*Usage!$M514
+DV!M$12*Usage!$N514
+DV!M$13*Usage!$O514
+DV!M$14*Usage!$P514
+DV!M$15*Usage!$Q514
+DV!M$16*Usage!$R514
+DV!M$17*Usage!$S514
+DV!M$18*Usage!$T514
+DV!M$19*Usage!$U514
+DV!M$20*Usage!$V514
+DV!M$21*Usage!$W514
+DV!M$22*Usage!$X514
+DV!M$23*Usage!$Y514
+DV!M$24*Usage!$Z514
+DV!M$25*Usage!$AA514
+DV!M$26*Usage!$AB514
+DV!M$27*Usage!$AC514
+DV!M$28*Usage!$AD514
+DV!M$29*Usage!$AE514
+DV!M$30*Usage!$AF514
+DV!M$31*Usage!$AG514
+DV!M$32*Usage!$AH514
+DV!M$33*Usage!$AI514
+DV!M$34*Usage!$AJ514
+DV!M$35*Usage!$AK514
+DV!M$36*Usage!$AL514
+DV!M$37*Usage!$AM514
+DV!M$38*Usage!$AN514
+DV!M$39*Usage!$AO514
+DV!M$40*Usage!$AP514
+DV!M$41*Usage!$AQ514
+DV!M$42*Usage!$AR514
+DV!M$43*Usage!$AS514
+DV!M$44*Usage!$AT514
+DV!M$45*Usage!$AU514
+DV!M$46*Usage!$AV514
+DV!M$47*Usage!$AW514
+DV!M$48*Usage!$AX514
+DV!M$49*Usage!$AY514
+DV!M$50*Usage!$AZ514
+DV!M$51*Usage!$BA514
+DV!M$52*Usage!$BB514
+DV!M$53*Usage!$BC514
+DV!M$54*Usage!$BD514</f>
        <v>0</v>
      </c>
      <c r="L514" s="1">
        <f>+DV!N$2*Usage!$D514
+DV!N$3*Usage!$E514
+DV!N$4*Usage!$F514
+DV!N$5*Usage!$G514
+DV!N$6*Usage!$H514
+DV!N$7*Usage!$I514
+DV!N$8*Usage!$J514
+DV!N$9*Usage!$K514
+DV!N$10*Usage!$L514
+DV!N$11*Usage!$M514
+DV!N$12*Usage!$N514
+DV!N$13*Usage!$O514
+DV!N$14*Usage!$P514
+DV!N$15*Usage!$Q514
+DV!N$16*Usage!$R514
+DV!N$17*Usage!$S514
+DV!N$18*Usage!$T514
+DV!N$19*Usage!$U514
+DV!N$20*Usage!$V514
+DV!N$21*Usage!$W514
+DV!N$22*Usage!$X514
+DV!N$23*Usage!$Y514
+DV!N$24*Usage!$Z514
+DV!N$25*Usage!$AA514
+DV!N$26*Usage!$AB514
+DV!N$27*Usage!$AC514
+DV!N$28*Usage!$AD514
+DV!N$29*Usage!$AE514
+DV!N$30*Usage!$AF514
+DV!N$31*Usage!$AG514
+DV!N$32*Usage!$AH514
+DV!N$33*Usage!$AI514
+DV!N$34*Usage!$AJ514
+DV!N$35*Usage!$AK514
+DV!N$36*Usage!$AL514
+DV!N$37*Usage!$AM514
+DV!N$38*Usage!$AN514
+DV!N$39*Usage!$AO514
+DV!N$40*Usage!$AP514
+DV!N$41*Usage!$AQ514
+DV!N$42*Usage!$AR514
+DV!N$43*Usage!$AS514
+DV!N$44*Usage!$AT514
+DV!N$45*Usage!$AU514
+DV!N$46*Usage!$AV514
+DV!N$47*Usage!$AW514
+DV!N$48*Usage!$AX514
+DV!N$49*Usage!$AY514
+DV!N$50*Usage!$AZ514
+DV!N$51*Usage!$BA514
+DV!N$52*Usage!$BB514
+DV!N$53*Usage!$BC514
+DV!N$54*Usage!$BD514</f>
        <v>0</v>
      </c>
      <c r="M514" s="1">
        <f>+DV!O$2*Usage!$D514
+DV!O$3*Usage!$E514
+DV!O$4*Usage!$F514
+DV!O$5*Usage!$G514
+DV!O$6*Usage!$H514
+DV!O$7*Usage!$I514
+DV!O$8*Usage!$J514
+DV!O$9*Usage!$K514
+DV!O$10*Usage!$L514
+DV!O$11*Usage!$M514
+DV!O$12*Usage!$N514
+DV!O$13*Usage!$O514
+DV!O$14*Usage!$P514
+DV!O$15*Usage!$Q514
+DV!O$16*Usage!$R514
+DV!O$17*Usage!$S514
+DV!O$18*Usage!$T514
+DV!O$19*Usage!$U514
+DV!O$20*Usage!$V514
+DV!O$21*Usage!$W514
+DV!O$22*Usage!$X514
+DV!O$23*Usage!$Y514
+DV!O$24*Usage!$Z514
+DV!O$25*Usage!$AA514
+DV!O$26*Usage!$AB514
+DV!O$27*Usage!$AC514
+DV!O$28*Usage!$AD514
+DV!O$29*Usage!$AE514
+DV!O$30*Usage!$AF514
+DV!O$31*Usage!$AG514
+DV!O$32*Usage!$AH514
+DV!O$33*Usage!$AI514
+DV!O$34*Usage!$AJ514
+DV!O$35*Usage!$AK514
+DV!O$36*Usage!$AL514
+DV!O$37*Usage!$AM514
+DV!O$38*Usage!$AN514
+DV!O$39*Usage!$AO514
+DV!O$40*Usage!$AP514
+DV!O$41*Usage!$AQ514
+DV!O$42*Usage!$AR514
+DV!O$43*Usage!$AS514
+DV!O$44*Usage!$AT514
+DV!O$45*Usage!$AU514
+DV!O$46*Usage!$AV514
+DV!O$47*Usage!$AW514
+DV!O$48*Usage!$AX514
+DV!O$49*Usage!$AY514
+DV!O$50*Usage!$AZ514
+DV!O$51*Usage!$BA514
+DV!O$52*Usage!$BB514
+DV!O$53*Usage!$BC514
+DV!O$54*Usage!$BD514</f>
        <v>0</v>
      </c>
      <c r="N514" s="58" t="str">
        <f>VLOOKUP(A514,'Plant Stock'!B534:B10522,1,0)</f>
        <v>828247A</v>
      </c>
      <c r="P514" s="108"/>
    </row>
    <row r="515" spans="1:16" x14ac:dyDescent="0.25">
      <c r="A515" s="122" t="s">
        <v>9366</v>
      </c>
      <c r="B515" s="1">
        <f>+DV!D$2*Usage!$D515
+DV!D$3*Usage!$E515
+DV!D$4*Usage!$F515
+DV!D$5*Usage!$G515
+DV!D$6*Usage!$H515
+DV!D$7*Usage!$I515
+DV!D$8*Usage!$J515
+DV!D$9*Usage!$K515
+DV!D$10*Usage!$L515
+DV!D$11*Usage!$M515
+DV!D$12*Usage!$N515
+DV!D$13*Usage!$O515
+DV!D$14*Usage!$P515
+DV!D$15*Usage!$Q515
+DV!D$16*Usage!$R515
+DV!D$17*Usage!$S515
+DV!D$18*Usage!$T515
+DV!D$19*Usage!$U515
+DV!D$20*Usage!$V515
+DV!D$21*Usage!$W515
+DV!D$22*Usage!$X515
+DV!D$23*Usage!$Y515
+DV!D$24*Usage!$Z515
+DV!D$25*Usage!$AA515
+DV!E$26*Usage!$AB515
+DV!D$27*Usage!$AC515
+DV!D$28*Usage!$AD515
+DV!D$29*Usage!$AE515
+DV!D$30*Usage!$AF515
+DV!D$31*Usage!$AG515
+DV!D$32*Usage!$AH515
+DV!D$33*Usage!$AI515
+DV!D$34*Usage!$AJ515
+DV!D$35*Usage!$AK515
+DV!D$36*Usage!$AL515
+DV!D$37*Usage!$AM515
+DV!D$38*Usage!$AN515
+DV!D$39*Usage!$AO515
+DV!D$40*Usage!$AP515
+DV!D$41*Usage!$AQ515
+DV!D$42*Usage!$AR515
+DV!D$43*Usage!$AS515
+DV!D$44*Usage!$AT515
+DV!D$45*Usage!$AU515
+DV!D$46*Usage!$AV515
+DV!D$47*Usage!$AW515
+DV!D$48*Usage!$AX515
+DV!D$49*Usage!$AY515
+DV!D$50*Usage!$AZ515
+DV!D$51*Usage!$BA515
+DV!D$52*Usage!$BB515
+DV!D$53*Usage!$BC515
+DV!D$54*Usage!$BD515</f>
        <v>200</v>
      </c>
      <c r="C515" s="1">
        <f>+DV!E$2*Usage!$D515
+DV!E$3*Usage!$E515
+DV!E$4*Usage!$F515
+DV!E$5*Usage!$G515
+DV!E$6*Usage!$H515
+DV!E$7*Usage!$I515
+DV!E$8*Usage!$J515
+DV!E$9*Usage!$K515
+DV!E$10*Usage!$L515
+DV!E$11*Usage!$M515
+DV!E$12*Usage!$N515
+DV!E$13*Usage!$O515
+DV!E$14*Usage!$P515
+DV!E$15*Usage!$Q515
+DV!E$16*Usage!$R515
+DV!E$17*Usage!$S515
+DV!E$18*Usage!$T515
+DV!E$19*Usage!$U515
+DV!E$20*Usage!$V515
+DV!E$21*Usage!$W515
+DV!E$22*Usage!$X515
+DV!E$23*Usage!$Y515
+DV!E$24*Usage!$Z515
+DV!E$25*Usage!$AA515
+DV!F$26*Usage!$AB515
+DV!E$27*Usage!$AC515
+DV!E$28*Usage!$AD515
+DV!E$29*Usage!$AE515
+DV!E$30*Usage!$AF515
+DV!E$31*Usage!$AG515
+DV!E$32*Usage!$AH515
+DV!E$33*Usage!$AI515
+DV!E$34*Usage!$AJ515
+DV!E$35*Usage!$AK515
+DV!E$36*Usage!$AL515
+DV!E$37*Usage!$AM515
+DV!E$38*Usage!$AN515
+DV!E$39*Usage!$AO515
+DV!E$40*Usage!$AP515
+DV!E$41*Usage!$AQ515
+DV!E$42*Usage!$AR515
+DV!E$43*Usage!$AS515
+DV!E$44*Usage!$AT515
+DV!E$45*Usage!$AU515
+DV!E$46*Usage!$AV515
+DV!E$47*Usage!$AW515
+DV!E$48*Usage!$AX515
+DV!E$49*Usage!$AY515
+DV!E$50*Usage!$AZ515
+DV!E$51*Usage!$BA515
+DV!E$52*Usage!$BB515
+DV!E$53*Usage!$BC515
+DV!E$54*Usage!$BD515</f>
        <v>200</v>
      </c>
      <c r="D515" s="1">
        <f>+DV!F$2*Usage!$D515
+DV!F$3*Usage!$E515
+DV!F$4*Usage!$F515
+DV!F$5*Usage!$G515
+DV!F$6*Usage!$H515
+DV!F$7*Usage!$I515
+DV!F$8*Usage!$J515
+DV!F$9*Usage!$K515
+DV!F$10*Usage!$L515
+DV!F$11*Usage!$M515
+DV!F$12*Usage!$N515
+DV!F$13*Usage!$O515
+DV!F$14*Usage!$P515
+DV!F$15*Usage!$Q515
+DV!F$16*Usage!$R515
+DV!F$17*Usage!$S515
+DV!F$18*Usage!$T515
+DV!F$19*Usage!$U515
+DV!F$20*Usage!$V515
+DV!F$21*Usage!$W515
+DV!F$22*Usage!$X515
+DV!F$23*Usage!$Y515
+DV!F$24*Usage!$Z515
+DV!F$25*Usage!$AA515
+DV!G$26*Usage!$AB515
+DV!F$27*Usage!$AC515
+DV!F$28*Usage!$AD515
+DV!F$29*Usage!$AE515
+DV!F$30*Usage!$AF515
+DV!F$31*Usage!$AG515
+DV!F$32*Usage!$AH515
+DV!F$33*Usage!$AI515
+DV!F$34*Usage!$AJ515
+DV!F$35*Usage!$AK515
+DV!F$36*Usage!$AL515
+DV!F$37*Usage!$AM515
+DV!F$38*Usage!$AN515
+DV!F$39*Usage!$AO515
+DV!F$40*Usage!$AP515
+DV!F$41*Usage!$AQ515
+DV!F$42*Usage!$AR515
+DV!F$43*Usage!$AS515
+DV!F$44*Usage!$AT515
+DV!F$45*Usage!$AU515
+DV!F$46*Usage!$AV515
+DV!F$47*Usage!$AW515
+DV!F$48*Usage!$AX515
+DV!F$49*Usage!$AY515
+DV!F$50*Usage!$AZ515
+DV!F$51*Usage!$BA515
+DV!F$52*Usage!$BB515
+DV!F$53*Usage!$BC515
+DV!F$54*Usage!$BD515</f>
        <v>200</v>
      </c>
      <c r="E515" s="1">
        <f>+DV!G$2*Usage!$D515
+DV!G$3*Usage!$E515
+DV!G$4*Usage!$F515
+DV!G$5*Usage!$G515
+DV!G$6*Usage!$H515
+DV!G$7*Usage!$I515
+DV!G$8*Usage!$J515
+DV!G$9*Usage!$K515
+DV!G$10*Usage!$L515
+DV!G$11*Usage!$M515
+DV!G$12*Usage!$N515
+DV!G$13*Usage!$O515
+DV!G$14*Usage!$P515
+DV!G$15*Usage!$Q515
+DV!G$16*Usage!$R515
+DV!G$17*Usage!$S515
+DV!G$18*Usage!$T515
+DV!G$19*Usage!$U515
+DV!G$20*Usage!$V515
+DV!G$21*Usage!$W515
+DV!G$22*Usage!$X515
+DV!G$23*Usage!$Y515
+DV!G$24*Usage!$Z515
+DV!G$25*Usage!$AA515
+DV!H$26*Usage!$AB515
+DV!G$27*Usage!$AC515
+DV!G$28*Usage!$AD515
+DV!G$29*Usage!$AE515
+DV!G$30*Usage!$AF515
+DV!G$31*Usage!$AG515
+DV!G$32*Usage!$AH515
+DV!G$33*Usage!$AI515
+DV!G$34*Usage!$AJ515
+DV!G$35*Usage!$AK515
+DV!G$36*Usage!$AL515
+DV!G$37*Usage!$AM515
+DV!G$38*Usage!$AN515
+DV!G$39*Usage!$AO515
+DV!G$40*Usage!$AP515
+DV!G$41*Usage!$AQ515
+DV!G$42*Usage!$AR515
+DV!G$43*Usage!$AS515
+DV!G$44*Usage!$AT515
+DV!G$45*Usage!$AU515
+DV!G$46*Usage!$AV515
+DV!G$47*Usage!$AW515
+DV!G$48*Usage!$AX515
+DV!G$49*Usage!$AY515
+DV!G$50*Usage!$AZ515
+DV!G$51*Usage!$BA515
+DV!G$52*Usage!$BB515
+DV!G$53*Usage!$BC515
+DV!G$54*Usage!$BD515</f>
        <v>224</v>
      </c>
      <c r="F515" s="1">
        <f>+DV!H$2*Usage!$D515
+DV!H$3*Usage!$E515
+DV!H$4*Usage!$F515
+DV!H$5*Usage!$G515
+DV!H$6*Usage!$H515
+DV!H$7*Usage!$I515
+DV!H$8*Usage!$J515
+DV!H$9*Usage!$K515
+DV!H$10*Usage!$L515
+DV!H$11*Usage!$M515
+DV!H$12*Usage!$N515
+DV!H$13*Usage!$O515
+DV!H$14*Usage!$P515
+DV!H$15*Usage!$Q515
+DV!H$16*Usage!$R515
+DV!H$17*Usage!$S515
+DV!H$18*Usage!$T515
+DV!H$19*Usage!$U515
+DV!H$20*Usage!$V515
+DV!H$21*Usage!$W515
+DV!H$22*Usage!$X515
+DV!H$23*Usage!$Y515
+DV!H$24*Usage!$Z515
+DV!H$25*Usage!$AA515
+DV!I$26*Usage!$AB515
+DV!H$27*Usage!$AC515
+DV!H$28*Usage!$AD515
+DV!H$29*Usage!$AE515
+DV!H$30*Usage!$AF515
+DV!H$31*Usage!$AG515
+DV!H$32*Usage!$AH515
+DV!H$33*Usage!$AI515
+DV!H$34*Usage!$AJ515
+DV!H$35*Usage!$AK515
+DV!H$36*Usage!$AL515
+DV!H$37*Usage!$AM515
+DV!H$38*Usage!$AN515
+DV!H$39*Usage!$AO515
+DV!H$40*Usage!$AP515
+DV!H$41*Usage!$AQ515
+DV!H$42*Usage!$AR515
+DV!H$43*Usage!$AS515
+DV!H$44*Usage!$AT515
+DV!H$45*Usage!$AU515
+DV!H$46*Usage!$AV515
+DV!H$47*Usage!$AW515
+DV!H$48*Usage!$AX515
+DV!H$49*Usage!$AY515
+DV!H$50*Usage!$AZ515
+DV!H$51*Usage!$BA515
+DV!H$52*Usage!$BB515
+DV!H$53*Usage!$BC515
+DV!H$54*Usage!$BD515</f>
        <v>200</v>
      </c>
      <c r="G515" s="1">
        <f>+DV!I$2*Usage!$D515
+DV!I$3*Usage!$E515
+DV!I$4*Usage!$F515
+DV!I$5*Usage!$G515
+DV!I$6*Usage!$H515
+DV!I$7*Usage!$I515
+DV!I$8*Usage!$J515
+DV!I$9*Usage!$K515
+DV!I$10*Usage!$L515
+DV!I$11*Usage!$M515
+DV!I$12*Usage!$N515
+DV!I$13*Usage!$O515
+DV!I$14*Usage!$P515
+DV!I$15*Usage!$Q515
+DV!I$16*Usage!$R515
+DV!I$17*Usage!$S515
+DV!I$18*Usage!$T515
+DV!I$19*Usage!$U515
+DV!I$20*Usage!$V515
+DV!I$21*Usage!$W515
+DV!I$22*Usage!$X515
+DV!I$23*Usage!$Y515
+DV!I$24*Usage!$Z515
+DV!I$25*Usage!$AA515
+DV!J$26*Usage!$AB515
+DV!I$27*Usage!$AC515
+DV!I$28*Usage!$AD515
+DV!I$29*Usage!$AE515
+DV!I$30*Usage!$AF515
+DV!I$31*Usage!$AG515
+DV!I$32*Usage!$AH515
+DV!I$33*Usage!$AI515
+DV!I$34*Usage!$AJ515
+DV!I$35*Usage!$AK515
+DV!I$36*Usage!$AL515
+DV!I$37*Usage!$AM515
+DV!I$38*Usage!$AN515
+DV!I$39*Usage!$AO515
+DV!I$40*Usage!$AP515
+DV!I$41*Usage!$AQ515
+DV!I$42*Usage!$AR515
+DV!I$43*Usage!$AS515
+DV!I$44*Usage!$AT515
+DV!I$45*Usage!$AU515
+DV!I$46*Usage!$AV515
+DV!I$47*Usage!$AW515
+DV!I$48*Usage!$AX515
+DV!I$49*Usage!$AY515
+DV!I$50*Usage!$AZ515
+DV!I$51*Usage!$BA515
+DV!I$52*Usage!$BB515
+DV!I$53*Usage!$BC515
+DV!I$54*Usage!$BD515</f>
        <v>0</v>
      </c>
      <c r="H515" s="1">
        <f>+DV!J$2*Usage!$D515
+DV!J$3*Usage!$E515
+DV!J$4*Usage!$F515
+DV!J$5*Usage!$G515
+DV!J$6*Usage!$H515
+DV!J$7*Usage!$I515
+DV!J$8*Usage!$J515
+DV!J$9*Usage!$K515
+DV!J$10*Usage!$L515
+DV!J$11*Usage!$M515
+DV!J$12*Usage!$N515
+DV!J$13*Usage!$O515
+DV!J$14*Usage!$P515
+DV!J$15*Usage!$Q515
+DV!J$16*Usage!$R515
+DV!J$17*Usage!$S515
+DV!J$18*Usage!$T515
+DV!J$19*Usage!$U515
+DV!J$20*Usage!$V515
+DV!J$21*Usage!$W515
+DV!J$22*Usage!$X515
+DV!J$23*Usage!$Y515
+DV!J$24*Usage!$Z515
+DV!J$25*Usage!$AA515
+DV!K$26*Usage!$AB515
+DV!J$27*Usage!$AC515
+DV!J$28*Usage!$AD515
+DV!J$29*Usage!$AE515
+DV!J$30*Usage!$AF515
+DV!J$31*Usage!$AG515
+DV!J$32*Usage!$AH515
+DV!J$33*Usage!$AI515
+DV!J$34*Usage!$AJ515
+DV!J$35*Usage!$AK515
+DV!J$36*Usage!$AL515
+DV!J$37*Usage!$AM515
+DV!J$38*Usage!$AN515
+DV!J$39*Usage!$AO515
+DV!J$40*Usage!$AP515
+DV!J$41*Usage!$AQ515
+DV!J$42*Usage!$AR515
+DV!J$43*Usage!$AS515
+DV!J$44*Usage!$AT515
+DV!J$45*Usage!$AU515
+DV!J$46*Usage!$AV515
+DV!J$47*Usage!$AW515
+DV!J$48*Usage!$AX515
+DV!J$49*Usage!$AY515
+DV!J$50*Usage!$AZ515
+DV!J$51*Usage!$BA515
+DV!J$52*Usage!$BB515
+DV!J$53*Usage!$BC515
+DV!J$54*Usage!$BD515</f>
        <v>0</v>
      </c>
      <c r="I515" s="1">
        <f>+DV!K$2*Usage!$D515
+DV!K$3*Usage!$E515
+DV!K$4*Usage!$F515
+DV!K$5*Usage!$G515
+DV!K$6*Usage!$H515
+DV!K$7*Usage!$I515
+DV!K$8*Usage!$J515
+DV!K$9*Usage!$K515
+DV!K$10*Usage!$L515
+DV!K$11*Usage!$M515
+DV!K$12*Usage!$N515
+DV!K$13*Usage!$O515
+DV!K$14*Usage!$P515
+DV!K$15*Usage!$Q515
+DV!K$16*Usage!$R515
+DV!K$17*Usage!$S515
+DV!K$18*Usage!$T515
+DV!K$19*Usage!$U515
+DV!K$20*Usage!$V515
+DV!K$21*Usage!$W515
+DV!K$22*Usage!$X515
+DV!K$23*Usage!$Y515
+DV!K$24*Usage!$Z515
+DV!K$25*Usage!$AA515
+DV!L$26*Usage!$AB515
+DV!K$27*Usage!$AC515
+DV!K$28*Usage!$AD515
+DV!K$29*Usage!$AE515
+DV!K$30*Usage!$AF515
+DV!K$31*Usage!$AG515
+DV!K$32*Usage!$AH515
+DV!K$33*Usage!$AI515
+DV!K$34*Usage!$AJ515
+DV!K$35*Usage!$AK515
+DV!K$36*Usage!$AL515
+DV!K$37*Usage!$AM515
+DV!K$38*Usage!$AN515
+DV!K$39*Usage!$AO515
+DV!K$40*Usage!$AP515
+DV!K$41*Usage!$AQ515
+DV!K$42*Usage!$AR515
+DV!K$43*Usage!$AS515
+DV!K$44*Usage!$AT515
+DV!K$45*Usage!$AU515
+DV!K$46*Usage!$AV515
+DV!K$47*Usage!$AW515
+DV!K$48*Usage!$AX515
+DV!K$49*Usage!$AY515
+DV!K$50*Usage!$AZ515
+DV!K$51*Usage!$BA515
+DV!K$52*Usage!$BB515
+DV!K$53*Usage!$BC515
+DV!K$54*Usage!$BD515</f>
        <v>0</v>
      </c>
      <c r="J515" s="1">
        <f>+DV!L$2*Usage!$D515
+DV!L$3*Usage!$E515
+DV!L$4*Usage!$F515
+DV!L$5*Usage!$G515
+DV!L$6*Usage!$H515
+DV!L$7*Usage!$I515
+DV!L$8*Usage!$J515
+DV!L$9*Usage!$K515
+DV!L$10*Usage!$L515
+DV!L$11*Usage!$M515
+DV!L$12*Usage!$N515
+DV!L$13*Usage!$O515
+DV!L$14*Usage!$P515
+DV!L$15*Usage!$Q515
+DV!L$16*Usage!$R515
+DV!L$17*Usage!$S515
+DV!L$18*Usage!$T515
+DV!L$19*Usage!$U515
+DV!L$20*Usage!$V515
+DV!L$21*Usage!$W515
+DV!L$22*Usage!$X515
+DV!L$23*Usage!$Y515
+DV!L$24*Usage!$Z515
+DV!L$25*Usage!$AA515
+DV!M$26*Usage!$AB515
+DV!L$27*Usage!$AC515
+DV!L$28*Usage!$AD515
+DV!L$29*Usage!$AE515
+DV!L$30*Usage!$AF515
+DV!L$31*Usage!$AG515
+DV!L$32*Usage!$AH515
+DV!L$33*Usage!$AI515
+DV!L$34*Usage!$AJ515
+DV!L$35*Usage!$AK515
+DV!L$36*Usage!$AL515
+DV!L$37*Usage!$AM515
+DV!L$38*Usage!$AN515
+DV!L$39*Usage!$AO515
+DV!L$40*Usage!$AP515
+DV!L$41*Usage!$AQ515
+DV!L$42*Usage!$AR515
+DV!L$43*Usage!$AS515
+DV!L$44*Usage!$AT515
+DV!L$45*Usage!$AU515
+DV!L$46*Usage!$AV515
+DV!L$47*Usage!$AW515
+DV!L$48*Usage!$AX515
+DV!L$49*Usage!$AY515
+DV!L$50*Usage!$AZ515
+DV!L$51*Usage!$BA515
+DV!L$52*Usage!$BB515
+DV!L$53*Usage!$BC515
+DV!L$54*Usage!$BD515</f>
        <v>0</v>
      </c>
      <c r="K515" s="1">
        <f>+DV!M$2*Usage!$D515
+DV!M$3*Usage!$E515
+DV!M$4*Usage!$F515
+DV!M$5*Usage!$G515
+DV!M$6*Usage!$H515
+DV!M$7*Usage!$I515
+DV!M$8*Usage!$J515
+DV!M$9*Usage!$K515
+DV!M$10*Usage!$L515
+DV!M$11*Usage!$M515
+DV!M$12*Usage!$N515
+DV!M$13*Usage!$O515
+DV!M$14*Usage!$P515
+DV!M$15*Usage!$Q515
+DV!M$16*Usage!$R515
+DV!M$17*Usage!$S515
+DV!M$18*Usage!$T515
+DV!M$19*Usage!$U515
+DV!M$20*Usage!$V515
+DV!M$21*Usage!$W515
+DV!M$22*Usage!$X515
+DV!M$23*Usage!$Y515
+DV!M$24*Usage!$Z515
+DV!M$25*Usage!$AA515
+DV!M$26*Usage!$AB515
+DV!M$27*Usage!$AC515
+DV!M$28*Usage!$AD515
+DV!M$29*Usage!$AE515
+DV!M$30*Usage!$AF515
+DV!M$31*Usage!$AG515
+DV!M$32*Usage!$AH515
+DV!M$33*Usage!$AI515
+DV!M$34*Usage!$AJ515
+DV!M$35*Usage!$AK515
+DV!M$36*Usage!$AL515
+DV!M$37*Usage!$AM515
+DV!M$38*Usage!$AN515
+DV!M$39*Usage!$AO515
+DV!M$40*Usage!$AP515
+DV!M$41*Usage!$AQ515
+DV!M$42*Usage!$AR515
+DV!M$43*Usage!$AS515
+DV!M$44*Usage!$AT515
+DV!M$45*Usage!$AU515
+DV!M$46*Usage!$AV515
+DV!M$47*Usage!$AW515
+DV!M$48*Usage!$AX515
+DV!M$49*Usage!$AY515
+DV!M$50*Usage!$AZ515
+DV!M$51*Usage!$BA515
+DV!M$52*Usage!$BB515
+DV!M$53*Usage!$BC515
+DV!M$54*Usage!$BD515</f>
        <v>0</v>
      </c>
      <c r="L515" s="1">
        <f>+DV!N$2*Usage!$D515
+DV!N$3*Usage!$E515
+DV!N$4*Usage!$F515
+DV!N$5*Usage!$G515
+DV!N$6*Usage!$H515
+DV!N$7*Usage!$I515
+DV!N$8*Usage!$J515
+DV!N$9*Usage!$K515
+DV!N$10*Usage!$L515
+DV!N$11*Usage!$M515
+DV!N$12*Usage!$N515
+DV!N$13*Usage!$O515
+DV!N$14*Usage!$P515
+DV!N$15*Usage!$Q515
+DV!N$16*Usage!$R515
+DV!N$17*Usage!$S515
+DV!N$18*Usage!$T515
+DV!N$19*Usage!$U515
+DV!N$20*Usage!$V515
+DV!N$21*Usage!$W515
+DV!N$22*Usage!$X515
+DV!N$23*Usage!$Y515
+DV!N$24*Usage!$Z515
+DV!N$25*Usage!$AA515
+DV!N$26*Usage!$AB515
+DV!N$27*Usage!$AC515
+DV!N$28*Usage!$AD515
+DV!N$29*Usage!$AE515
+DV!N$30*Usage!$AF515
+DV!N$31*Usage!$AG515
+DV!N$32*Usage!$AH515
+DV!N$33*Usage!$AI515
+DV!N$34*Usage!$AJ515
+DV!N$35*Usage!$AK515
+DV!N$36*Usage!$AL515
+DV!N$37*Usage!$AM515
+DV!N$38*Usage!$AN515
+DV!N$39*Usage!$AO515
+DV!N$40*Usage!$AP515
+DV!N$41*Usage!$AQ515
+DV!N$42*Usage!$AR515
+DV!N$43*Usage!$AS515
+DV!N$44*Usage!$AT515
+DV!N$45*Usage!$AU515
+DV!N$46*Usage!$AV515
+DV!N$47*Usage!$AW515
+DV!N$48*Usage!$AX515
+DV!N$49*Usage!$AY515
+DV!N$50*Usage!$AZ515
+DV!N$51*Usage!$BA515
+DV!N$52*Usage!$BB515
+DV!N$53*Usage!$BC515
+DV!N$54*Usage!$BD515</f>
        <v>0</v>
      </c>
      <c r="M515" s="1">
        <f>+DV!O$2*Usage!$D515
+DV!O$3*Usage!$E515
+DV!O$4*Usage!$F515
+DV!O$5*Usage!$G515
+DV!O$6*Usage!$H515
+DV!O$7*Usage!$I515
+DV!O$8*Usage!$J515
+DV!O$9*Usage!$K515
+DV!O$10*Usage!$L515
+DV!O$11*Usage!$M515
+DV!O$12*Usage!$N515
+DV!O$13*Usage!$O515
+DV!O$14*Usage!$P515
+DV!O$15*Usage!$Q515
+DV!O$16*Usage!$R515
+DV!O$17*Usage!$S515
+DV!O$18*Usage!$T515
+DV!O$19*Usage!$U515
+DV!O$20*Usage!$V515
+DV!O$21*Usage!$W515
+DV!O$22*Usage!$X515
+DV!O$23*Usage!$Y515
+DV!O$24*Usage!$Z515
+DV!O$25*Usage!$AA515
+DV!O$26*Usage!$AB515
+DV!O$27*Usage!$AC515
+DV!O$28*Usage!$AD515
+DV!O$29*Usage!$AE515
+DV!O$30*Usage!$AF515
+DV!O$31*Usage!$AG515
+DV!O$32*Usage!$AH515
+DV!O$33*Usage!$AI515
+DV!O$34*Usage!$AJ515
+DV!O$35*Usage!$AK515
+DV!O$36*Usage!$AL515
+DV!O$37*Usage!$AM515
+DV!O$38*Usage!$AN515
+DV!O$39*Usage!$AO515
+DV!O$40*Usage!$AP515
+DV!O$41*Usage!$AQ515
+DV!O$42*Usage!$AR515
+DV!O$43*Usage!$AS515
+DV!O$44*Usage!$AT515
+DV!O$45*Usage!$AU515
+DV!O$46*Usage!$AV515
+DV!O$47*Usage!$AW515
+DV!O$48*Usage!$AX515
+DV!O$49*Usage!$AY515
+DV!O$50*Usage!$AZ515
+DV!O$51*Usage!$BA515
+DV!O$52*Usage!$BB515
+DV!O$53*Usage!$BC515
+DV!O$54*Usage!$BD515</f>
        <v>0</v>
      </c>
      <c r="N515" s="58" t="str">
        <f>VLOOKUP(A515,'Plant Stock'!B535:B10523,1,0)</f>
        <v>828268B</v>
      </c>
      <c r="P515" s="108"/>
    </row>
    <row r="516" spans="1:16" x14ac:dyDescent="0.25">
      <c r="A516" s="122" t="s">
        <v>9815</v>
      </c>
      <c r="B516" s="1">
        <f>+DV!D$2*Usage!$D516
+DV!D$3*Usage!$E516
+DV!D$4*Usage!$F516
+DV!D$5*Usage!$G516
+DV!D$6*Usage!$H516
+DV!D$7*Usage!$I516
+DV!D$8*Usage!$J516
+DV!D$9*Usage!$K516
+DV!D$10*Usage!$L516
+DV!D$11*Usage!$M516
+DV!D$12*Usage!$N516
+DV!D$13*Usage!$O516
+DV!D$14*Usage!$P516
+DV!D$15*Usage!$Q516
+DV!D$16*Usage!$R516
+DV!D$17*Usage!$S516
+DV!D$18*Usage!$T516
+DV!D$19*Usage!$U516
+DV!D$20*Usage!$V516
+DV!D$21*Usage!$W516
+DV!D$22*Usage!$X516
+DV!D$23*Usage!$Y516
+DV!D$24*Usage!$Z516
+DV!D$25*Usage!$AA516
+DV!E$26*Usage!$AB516
+DV!D$27*Usage!$AC516
+DV!D$28*Usage!$AD516
+DV!D$29*Usage!$AE516
+DV!D$30*Usage!$AF516
+DV!D$31*Usage!$AG516
+DV!D$32*Usage!$AH516
+DV!D$33*Usage!$AI516
+DV!D$34*Usage!$AJ516
+DV!D$35*Usage!$AK516
+DV!D$36*Usage!$AL516
+DV!D$37*Usage!$AM516
+DV!D$38*Usage!$AN516
+DV!D$39*Usage!$AO516
+DV!D$40*Usage!$AP516
+DV!D$41*Usage!$AQ516
+DV!D$42*Usage!$AR516
+DV!D$43*Usage!$AS516
+DV!D$44*Usage!$AT516
+DV!D$45*Usage!$AU516
+DV!D$46*Usage!$AV516
+DV!D$47*Usage!$AW516
+DV!D$48*Usage!$AX516
+DV!D$49*Usage!$AY516
+DV!D$50*Usage!$AZ516
+DV!D$51*Usage!$BA516
+DV!D$52*Usage!$BB516
+DV!D$53*Usage!$BC516
+DV!D$54*Usage!$BD516</f>
        <v>0</v>
      </c>
      <c r="C516" s="1">
        <f>+DV!E$2*Usage!$D516
+DV!E$3*Usage!$E516
+DV!E$4*Usage!$F516
+DV!E$5*Usage!$G516
+DV!E$6*Usage!$H516
+DV!E$7*Usage!$I516
+DV!E$8*Usage!$J516
+DV!E$9*Usage!$K516
+DV!E$10*Usage!$L516
+DV!E$11*Usage!$M516
+DV!E$12*Usage!$N516
+DV!E$13*Usage!$O516
+DV!E$14*Usage!$P516
+DV!E$15*Usage!$Q516
+DV!E$16*Usage!$R516
+DV!E$17*Usage!$S516
+DV!E$18*Usage!$T516
+DV!E$19*Usage!$U516
+DV!E$20*Usage!$V516
+DV!E$21*Usage!$W516
+DV!E$22*Usage!$X516
+DV!E$23*Usage!$Y516
+DV!E$24*Usage!$Z516
+DV!E$25*Usage!$AA516
+DV!F$26*Usage!$AB516
+DV!E$27*Usage!$AC516
+DV!E$28*Usage!$AD516
+DV!E$29*Usage!$AE516
+DV!E$30*Usage!$AF516
+DV!E$31*Usage!$AG516
+DV!E$32*Usage!$AH516
+DV!E$33*Usage!$AI516
+DV!E$34*Usage!$AJ516
+DV!E$35*Usage!$AK516
+DV!E$36*Usage!$AL516
+DV!E$37*Usage!$AM516
+DV!E$38*Usage!$AN516
+DV!E$39*Usage!$AO516
+DV!E$40*Usage!$AP516
+DV!E$41*Usage!$AQ516
+DV!E$42*Usage!$AR516
+DV!E$43*Usage!$AS516
+DV!E$44*Usage!$AT516
+DV!E$45*Usage!$AU516
+DV!E$46*Usage!$AV516
+DV!E$47*Usage!$AW516
+DV!E$48*Usage!$AX516
+DV!E$49*Usage!$AY516
+DV!E$50*Usage!$AZ516
+DV!E$51*Usage!$BA516
+DV!E$52*Usage!$BB516
+DV!E$53*Usage!$BC516
+DV!E$54*Usage!$BD516</f>
        <v>0</v>
      </c>
      <c r="D516" s="1">
        <f>+DV!F$2*Usage!$D516
+DV!F$3*Usage!$E516
+DV!F$4*Usage!$F516
+DV!F$5*Usage!$G516
+DV!F$6*Usage!$H516
+DV!F$7*Usage!$I516
+DV!F$8*Usage!$J516
+DV!F$9*Usage!$K516
+DV!F$10*Usage!$L516
+DV!F$11*Usage!$M516
+DV!F$12*Usage!$N516
+DV!F$13*Usage!$O516
+DV!F$14*Usage!$P516
+DV!F$15*Usage!$Q516
+DV!F$16*Usage!$R516
+DV!F$17*Usage!$S516
+DV!F$18*Usage!$T516
+DV!F$19*Usage!$U516
+DV!F$20*Usage!$V516
+DV!F$21*Usage!$W516
+DV!F$22*Usage!$X516
+DV!F$23*Usage!$Y516
+DV!F$24*Usage!$Z516
+DV!F$25*Usage!$AA516
+DV!G$26*Usage!$AB516
+DV!F$27*Usage!$AC516
+DV!F$28*Usage!$AD516
+DV!F$29*Usage!$AE516
+DV!F$30*Usage!$AF516
+DV!F$31*Usage!$AG516
+DV!F$32*Usage!$AH516
+DV!F$33*Usage!$AI516
+DV!F$34*Usage!$AJ516
+DV!F$35*Usage!$AK516
+DV!F$36*Usage!$AL516
+DV!F$37*Usage!$AM516
+DV!F$38*Usage!$AN516
+DV!F$39*Usage!$AO516
+DV!F$40*Usage!$AP516
+DV!F$41*Usage!$AQ516
+DV!F$42*Usage!$AR516
+DV!F$43*Usage!$AS516
+DV!F$44*Usage!$AT516
+DV!F$45*Usage!$AU516
+DV!F$46*Usage!$AV516
+DV!F$47*Usage!$AW516
+DV!F$48*Usage!$AX516
+DV!F$49*Usage!$AY516
+DV!F$50*Usage!$AZ516
+DV!F$51*Usage!$BA516
+DV!F$52*Usage!$BB516
+DV!F$53*Usage!$BC516
+DV!F$54*Usage!$BD516</f>
        <v>0</v>
      </c>
      <c r="E516" s="1">
        <f>+DV!G$2*Usage!$D516
+DV!G$3*Usage!$E516
+DV!G$4*Usage!$F516
+DV!G$5*Usage!$G516
+DV!G$6*Usage!$H516
+DV!G$7*Usage!$I516
+DV!G$8*Usage!$J516
+DV!G$9*Usage!$K516
+DV!G$10*Usage!$L516
+DV!G$11*Usage!$M516
+DV!G$12*Usage!$N516
+DV!G$13*Usage!$O516
+DV!G$14*Usage!$P516
+DV!G$15*Usage!$Q516
+DV!G$16*Usage!$R516
+DV!G$17*Usage!$S516
+DV!G$18*Usage!$T516
+DV!G$19*Usage!$U516
+DV!G$20*Usage!$V516
+DV!G$21*Usage!$W516
+DV!G$22*Usage!$X516
+DV!G$23*Usage!$Y516
+DV!G$24*Usage!$Z516
+DV!G$25*Usage!$AA516
+DV!H$26*Usage!$AB516
+DV!G$27*Usage!$AC516
+DV!G$28*Usage!$AD516
+DV!G$29*Usage!$AE516
+DV!G$30*Usage!$AF516
+DV!G$31*Usage!$AG516
+DV!G$32*Usage!$AH516
+DV!G$33*Usage!$AI516
+DV!G$34*Usage!$AJ516
+DV!G$35*Usage!$AK516
+DV!G$36*Usage!$AL516
+DV!G$37*Usage!$AM516
+DV!G$38*Usage!$AN516
+DV!G$39*Usage!$AO516
+DV!G$40*Usage!$AP516
+DV!G$41*Usage!$AQ516
+DV!G$42*Usage!$AR516
+DV!G$43*Usage!$AS516
+DV!G$44*Usage!$AT516
+DV!G$45*Usage!$AU516
+DV!G$46*Usage!$AV516
+DV!G$47*Usage!$AW516
+DV!G$48*Usage!$AX516
+DV!G$49*Usage!$AY516
+DV!G$50*Usage!$AZ516
+DV!G$51*Usage!$BA516
+DV!G$52*Usage!$BB516
+DV!G$53*Usage!$BC516
+DV!G$54*Usage!$BD516</f>
        <v>0</v>
      </c>
      <c r="F516" s="1">
        <f>+DV!H$2*Usage!$D516
+DV!H$3*Usage!$E516
+DV!H$4*Usage!$F516
+DV!H$5*Usage!$G516
+DV!H$6*Usage!$H516
+DV!H$7*Usage!$I516
+DV!H$8*Usage!$J516
+DV!H$9*Usage!$K516
+DV!H$10*Usage!$L516
+DV!H$11*Usage!$M516
+DV!H$12*Usage!$N516
+DV!H$13*Usage!$O516
+DV!H$14*Usage!$P516
+DV!H$15*Usage!$Q516
+DV!H$16*Usage!$R516
+DV!H$17*Usage!$S516
+DV!H$18*Usage!$T516
+DV!H$19*Usage!$U516
+DV!H$20*Usage!$V516
+DV!H$21*Usage!$W516
+DV!H$22*Usage!$X516
+DV!H$23*Usage!$Y516
+DV!H$24*Usage!$Z516
+DV!H$25*Usage!$AA516
+DV!I$26*Usage!$AB516
+DV!H$27*Usage!$AC516
+DV!H$28*Usage!$AD516
+DV!H$29*Usage!$AE516
+DV!H$30*Usage!$AF516
+DV!H$31*Usage!$AG516
+DV!H$32*Usage!$AH516
+DV!H$33*Usage!$AI516
+DV!H$34*Usage!$AJ516
+DV!H$35*Usage!$AK516
+DV!H$36*Usage!$AL516
+DV!H$37*Usage!$AM516
+DV!H$38*Usage!$AN516
+DV!H$39*Usage!$AO516
+DV!H$40*Usage!$AP516
+DV!H$41*Usage!$AQ516
+DV!H$42*Usage!$AR516
+DV!H$43*Usage!$AS516
+DV!H$44*Usage!$AT516
+DV!H$45*Usage!$AU516
+DV!H$46*Usage!$AV516
+DV!H$47*Usage!$AW516
+DV!H$48*Usage!$AX516
+DV!H$49*Usage!$AY516
+DV!H$50*Usage!$AZ516
+DV!H$51*Usage!$BA516
+DV!H$52*Usage!$BB516
+DV!H$53*Usage!$BC516
+DV!H$54*Usage!$BD516</f>
        <v>0</v>
      </c>
      <c r="G516" s="1">
        <f>+DV!I$2*Usage!$D516
+DV!I$3*Usage!$E516
+DV!I$4*Usage!$F516
+DV!I$5*Usage!$G516
+DV!I$6*Usage!$H516
+DV!I$7*Usage!$I516
+DV!I$8*Usage!$J516
+DV!I$9*Usage!$K516
+DV!I$10*Usage!$L516
+DV!I$11*Usage!$M516
+DV!I$12*Usage!$N516
+DV!I$13*Usage!$O516
+DV!I$14*Usage!$P516
+DV!I$15*Usage!$Q516
+DV!I$16*Usage!$R516
+DV!I$17*Usage!$S516
+DV!I$18*Usage!$T516
+DV!I$19*Usage!$U516
+DV!I$20*Usage!$V516
+DV!I$21*Usage!$W516
+DV!I$22*Usage!$X516
+DV!I$23*Usage!$Y516
+DV!I$24*Usage!$Z516
+DV!I$25*Usage!$AA516
+DV!J$26*Usage!$AB516
+DV!I$27*Usage!$AC516
+DV!I$28*Usage!$AD516
+DV!I$29*Usage!$AE516
+DV!I$30*Usage!$AF516
+DV!I$31*Usage!$AG516
+DV!I$32*Usage!$AH516
+DV!I$33*Usage!$AI516
+DV!I$34*Usage!$AJ516
+DV!I$35*Usage!$AK516
+DV!I$36*Usage!$AL516
+DV!I$37*Usage!$AM516
+DV!I$38*Usage!$AN516
+DV!I$39*Usage!$AO516
+DV!I$40*Usage!$AP516
+DV!I$41*Usage!$AQ516
+DV!I$42*Usage!$AR516
+DV!I$43*Usage!$AS516
+DV!I$44*Usage!$AT516
+DV!I$45*Usage!$AU516
+DV!I$46*Usage!$AV516
+DV!I$47*Usage!$AW516
+DV!I$48*Usage!$AX516
+DV!I$49*Usage!$AY516
+DV!I$50*Usage!$AZ516
+DV!I$51*Usage!$BA516
+DV!I$52*Usage!$BB516
+DV!I$53*Usage!$BC516
+DV!I$54*Usage!$BD516</f>
        <v>0</v>
      </c>
      <c r="H516" s="1">
        <f>+DV!J$2*Usage!$D516
+DV!J$3*Usage!$E516
+DV!J$4*Usage!$F516
+DV!J$5*Usage!$G516
+DV!J$6*Usage!$H516
+DV!J$7*Usage!$I516
+DV!J$8*Usage!$J516
+DV!J$9*Usage!$K516
+DV!J$10*Usage!$L516
+DV!J$11*Usage!$M516
+DV!J$12*Usage!$N516
+DV!J$13*Usage!$O516
+DV!J$14*Usage!$P516
+DV!J$15*Usage!$Q516
+DV!J$16*Usage!$R516
+DV!J$17*Usage!$S516
+DV!J$18*Usage!$T516
+DV!J$19*Usage!$U516
+DV!J$20*Usage!$V516
+DV!J$21*Usage!$W516
+DV!J$22*Usage!$X516
+DV!J$23*Usage!$Y516
+DV!J$24*Usage!$Z516
+DV!J$25*Usage!$AA516
+DV!K$26*Usage!$AB516
+DV!J$27*Usage!$AC516
+DV!J$28*Usage!$AD516
+DV!J$29*Usage!$AE516
+DV!J$30*Usage!$AF516
+DV!J$31*Usage!$AG516
+DV!J$32*Usage!$AH516
+DV!J$33*Usage!$AI516
+DV!J$34*Usage!$AJ516
+DV!J$35*Usage!$AK516
+DV!J$36*Usage!$AL516
+DV!J$37*Usage!$AM516
+DV!J$38*Usage!$AN516
+DV!J$39*Usage!$AO516
+DV!J$40*Usage!$AP516
+DV!J$41*Usage!$AQ516
+DV!J$42*Usage!$AR516
+DV!J$43*Usage!$AS516
+DV!J$44*Usage!$AT516
+DV!J$45*Usage!$AU516
+DV!J$46*Usage!$AV516
+DV!J$47*Usage!$AW516
+DV!J$48*Usage!$AX516
+DV!J$49*Usage!$AY516
+DV!J$50*Usage!$AZ516
+DV!J$51*Usage!$BA516
+DV!J$52*Usage!$BB516
+DV!J$53*Usage!$BC516
+DV!J$54*Usage!$BD516</f>
        <v>0</v>
      </c>
      <c r="I516" s="1">
        <f>+DV!K$2*Usage!$D516
+DV!K$3*Usage!$E516
+DV!K$4*Usage!$F516
+DV!K$5*Usage!$G516
+DV!K$6*Usage!$H516
+DV!K$7*Usage!$I516
+DV!K$8*Usage!$J516
+DV!K$9*Usage!$K516
+DV!K$10*Usage!$L516
+DV!K$11*Usage!$M516
+DV!K$12*Usage!$N516
+DV!K$13*Usage!$O516
+DV!K$14*Usage!$P516
+DV!K$15*Usage!$Q516
+DV!K$16*Usage!$R516
+DV!K$17*Usage!$S516
+DV!K$18*Usage!$T516
+DV!K$19*Usage!$U516
+DV!K$20*Usage!$V516
+DV!K$21*Usage!$W516
+DV!K$22*Usage!$X516
+DV!K$23*Usage!$Y516
+DV!K$24*Usage!$Z516
+DV!K$25*Usage!$AA516
+DV!L$26*Usage!$AB516
+DV!K$27*Usage!$AC516
+DV!K$28*Usage!$AD516
+DV!K$29*Usage!$AE516
+DV!K$30*Usage!$AF516
+DV!K$31*Usage!$AG516
+DV!K$32*Usage!$AH516
+DV!K$33*Usage!$AI516
+DV!K$34*Usage!$AJ516
+DV!K$35*Usage!$AK516
+DV!K$36*Usage!$AL516
+DV!K$37*Usage!$AM516
+DV!K$38*Usage!$AN516
+DV!K$39*Usage!$AO516
+DV!K$40*Usage!$AP516
+DV!K$41*Usage!$AQ516
+DV!K$42*Usage!$AR516
+DV!K$43*Usage!$AS516
+DV!K$44*Usage!$AT516
+DV!K$45*Usage!$AU516
+DV!K$46*Usage!$AV516
+DV!K$47*Usage!$AW516
+DV!K$48*Usage!$AX516
+DV!K$49*Usage!$AY516
+DV!K$50*Usage!$AZ516
+DV!K$51*Usage!$BA516
+DV!K$52*Usage!$BB516
+DV!K$53*Usage!$BC516
+DV!K$54*Usage!$BD516</f>
        <v>0</v>
      </c>
      <c r="J516" s="1">
        <f>+DV!L$2*Usage!$D516
+DV!L$3*Usage!$E516
+DV!L$4*Usage!$F516
+DV!L$5*Usage!$G516
+DV!L$6*Usage!$H516
+DV!L$7*Usage!$I516
+DV!L$8*Usage!$J516
+DV!L$9*Usage!$K516
+DV!L$10*Usage!$L516
+DV!L$11*Usage!$M516
+DV!L$12*Usage!$N516
+DV!L$13*Usage!$O516
+DV!L$14*Usage!$P516
+DV!L$15*Usage!$Q516
+DV!L$16*Usage!$R516
+DV!L$17*Usage!$S516
+DV!L$18*Usage!$T516
+DV!L$19*Usage!$U516
+DV!L$20*Usage!$V516
+DV!L$21*Usage!$W516
+DV!L$22*Usage!$X516
+DV!L$23*Usage!$Y516
+DV!L$24*Usage!$Z516
+DV!L$25*Usage!$AA516
+DV!M$26*Usage!$AB516
+DV!L$27*Usage!$AC516
+DV!L$28*Usage!$AD516
+DV!L$29*Usage!$AE516
+DV!L$30*Usage!$AF516
+DV!L$31*Usage!$AG516
+DV!L$32*Usage!$AH516
+DV!L$33*Usage!$AI516
+DV!L$34*Usage!$AJ516
+DV!L$35*Usage!$AK516
+DV!L$36*Usage!$AL516
+DV!L$37*Usage!$AM516
+DV!L$38*Usage!$AN516
+DV!L$39*Usage!$AO516
+DV!L$40*Usage!$AP516
+DV!L$41*Usage!$AQ516
+DV!L$42*Usage!$AR516
+DV!L$43*Usage!$AS516
+DV!L$44*Usage!$AT516
+DV!L$45*Usage!$AU516
+DV!L$46*Usage!$AV516
+DV!L$47*Usage!$AW516
+DV!L$48*Usage!$AX516
+DV!L$49*Usage!$AY516
+DV!L$50*Usage!$AZ516
+DV!L$51*Usage!$BA516
+DV!L$52*Usage!$BB516
+DV!L$53*Usage!$BC516
+DV!L$54*Usage!$BD516</f>
        <v>0</v>
      </c>
      <c r="K516" s="1">
        <f>+DV!M$2*Usage!$D516
+DV!M$3*Usage!$E516
+DV!M$4*Usage!$F516
+DV!M$5*Usage!$G516
+DV!M$6*Usage!$H516
+DV!M$7*Usage!$I516
+DV!M$8*Usage!$J516
+DV!M$9*Usage!$K516
+DV!M$10*Usage!$L516
+DV!M$11*Usage!$M516
+DV!M$12*Usage!$N516
+DV!M$13*Usage!$O516
+DV!M$14*Usage!$P516
+DV!M$15*Usage!$Q516
+DV!M$16*Usage!$R516
+DV!M$17*Usage!$S516
+DV!M$18*Usage!$T516
+DV!M$19*Usage!$U516
+DV!M$20*Usage!$V516
+DV!M$21*Usage!$W516
+DV!M$22*Usage!$X516
+DV!M$23*Usage!$Y516
+DV!M$24*Usage!$Z516
+DV!M$25*Usage!$AA516
+DV!M$26*Usage!$AB516
+DV!M$27*Usage!$AC516
+DV!M$28*Usage!$AD516
+DV!M$29*Usage!$AE516
+DV!M$30*Usage!$AF516
+DV!M$31*Usage!$AG516
+DV!M$32*Usage!$AH516
+DV!M$33*Usage!$AI516
+DV!M$34*Usage!$AJ516
+DV!M$35*Usage!$AK516
+DV!M$36*Usage!$AL516
+DV!M$37*Usage!$AM516
+DV!M$38*Usage!$AN516
+DV!M$39*Usage!$AO516
+DV!M$40*Usage!$AP516
+DV!M$41*Usage!$AQ516
+DV!M$42*Usage!$AR516
+DV!M$43*Usage!$AS516
+DV!M$44*Usage!$AT516
+DV!M$45*Usage!$AU516
+DV!M$46*Usage!$AV516
+DV!M$47*Usage!$AW516
+DV!M$48*Usage!$AX516
+DV!M$49*Usage!$AY516
+DV!M$50*Usage!$AZ516
+DV!M$51*Usage!$BA516
+DV!M$52*Usage!$BB516
+DV!M$53*Usage!$BC516
+DV!M$54*Usage!$BD516</f>
        <v>0</v>
      </c>
      <c r="L516" s="1">
        <f>+DV!N$2*Usage!$D516
+DV!N$3*Usage!$E516
+DV!N$4*Usage!$F516
+DV!N$5*Usage!$G516
+DV!N$6*Usage!$H516
+DV!N$7*Usage!$I516
+DV!N$8*Usage!$J516
+DV!N$9*Usage!$K516
+DV!N$10*Usage!$L516
+DV!N$11*Usage!$M516
+DV!N$12*Usage!$N516
+DV!N$13*Usage!$O516
+DV!N$14*Usage!$P516
+DV!N$15*Usage!$Q516
+DV!N$16*Usage!$R516
+DV!N$17*Usage!$S516
+DV!N$18*Usage!$T516
+DV!N$19*Usage!$U516
+DV!N$20*Usage!$V516
+DV!N$21*Usage!$W516
+DV!N$22*Usage!$X516
+DV!N$23*Usage!$Y516
+DV!N$24*Usage!$Z516
+DV!N$25*Usage!$AA516
+DV!N$26*Usage!$AB516
+DV!N$27*Usage!$AC516
+DV!N$28*Usage!$AD516
+DV!N$29*Usage!$AE516
+DV!N$30*Usage!$AF516
+DV!N$31*Usage!$AG516
+DV!N$32*Usage!$AH516
+DV!N$33*Usage!$AI516
+DV!N$34*Usage!$AJ516
+DV!N$35*Usage!$AK516
+DV!N$36*Usage!$AL516
+DV!N$37*Usage!$AM516
+DV!N$38*Usage!$AN516
+DV!N$39*Usage!$AO516
+DV!N$40*Usage!$AP516
+DV!N$41*Usage!$AQ516
+DV!N$42*Usage!$AR516
+DV!N$43*Usage!$AS516
+DV!N$44*Usage!$AT516
+DV!N$45*Usage!$AU516
+DV!N$46*Usage!$AV516
+DV!N$47*Usage!$AW516
+DV!N$48*Usage!$AX516
+DV!N$49*Usage!$AY516
+DV!N$50*Usage!$AZ516
+DV!N$51*Usage!$BA516
+DV!N$52*Usage!$BB516
+DV!N$53*Usage!$BC516
+DV!N$54*Usage!$BD516</f>
        <v>0</v>
      </c>
      <c r="M516" s="1">
        <f>+DV!O$2*Usage!$D516
+DV!O$3*Usage!$E516
+DV!O$4*Usage!$F516
+DV!O$5*Usage!$G516
+DV!O$6*Usage!$H516
+DV!O$7*Usage!$I516
+DV!O$8*Usage!$J516
+DV!O$9*Usage!$K516
+DV!O$10*Usage!$L516
+DV!O$11*Usage!$M516
+DV!O$12*Usage!$N516
+DV!O$13*Usage!$O516
+DV!O$14*Usage!$P516
+DV!O$15*Usage!$Q516
+DV!O$16*Usage!$R516
+DV!O$17*Usage!$S516
+DV!O$18*Usage!$T516
+DV!O$19*Usage!$U516
+DV!O$20*Usage!$V516
+DV!O$21*Usage!$W516
+DV!O$22*Usage!$X516
+DV!O$23*Usage!$Y516
+DV!O$24*Usage!$Z516
+DV!O$25*Usage!$AA516
+DV!O$26*Usage!$AB516
+DV!O$27*Usage!$AC516
+DV!O$28*Usage!$AD516
+DV!O$29*Usage!$AE516
+DV!O$30*Usage!$AF516
+DV!O$31*Usage!$AG516
+DV!O$32*Usage!$AH516
+DV!O$33*Usage!$AI516
+DV!O$34*Usage!$AJ516
+DV!O$35*Usage!$AK516
+DV!O$36*Usage!$AL516
+DV!O$37*Usage!$AM516
+DV!O$38*Usage!$AN516
+DV!O$39*Usage!$AO516
+DV!O$40*Usage!$AP516
+DV!O$41*Usage!$AQ516
+DV!O$42*Usage!$AR516
+DV!O$43*Usage!$AS516
+DV!O$44*Usage!$AT516
+DV!O$45*Usage!$AU516
+DV!O$46*Usage!$AV516
+DV!O$47*Usage!$AW516
+DV!O$48*Usage!$AX516
+DV!O$49*Usage!$AY516
+DV!O$50*Usage!$AZ516
+DV!O$51*Usage!$BA516
+DV!O$52*Usage!$BB516
+DV!O$53*Usage!$BC516
+DV!O$54*Usage!$BD516</f>
        <v>0</v>
      </c>
      <c r="N516" s="58" t="str">
        <f>VLOOKUP(A516,'Plant Stock'!B536:B10524,1,0)</f>
        <v>828275D</v>
      </c>
      <c r="P516" s="108"/>
    </row>
    <row r="517" spans="1:16" x14ac:dyDescent="0.25">
      <c r="A517" s="122" t="s">
        <v>8981</v>
      </c>
      <c r="B517" s="1">
        <f>+DV!D$2*Usage!$D517
+DV!D$3*Usage!$E517
+DV!D$4*Usage!$F517
+DV!D$5*Usage!$G517
+DV!D$6*Usage!$H517
+DV!D$7*Usage!$I517
+DV!D$8*Usage!$J517
+DV!D$9*Usage!$K517
+DV!D$10*Usage!$L517
+DV!D$11*Usage!$M517
+DV!D$12*Usage!$N517
+DV!D$13*Usage!$O517
+DV!D$14*Usage!$P517
+DV!D$15*Usage!$Q517
+DV!D$16*Usage!$R517
+DV!D$17*Usage!$S517
+DV!D$18*Usage!$T517
+DV!D$19*Usage!$U517
+DV!D$20*Usage!$V517
+DV!D$21*Usage!$W517
+DV!D$22*Usage!$X517
+DV!D$23*Usage!$Y517
+DV!D$24*Usage!$Z517
+DV!D$25*Usage!$AA517
+DV!E$26*Usage!$AB517
+DV!D$27*Usage!$AC517
+DV!D$28*Usage!$AD517
+DV!D$29*Usage!$AE517
+DV!D$30*Usage!$AF517
+DV!D$31*Usage!$AG517
+DV!D$32*Usage!$AH517
+DV!D$33*Usage!$AI517
+DV!D$34*Usage!$AJ517
+DV!D$35*Usage!$AK517
+DV!D$36*Usage!$AL517
+DV!D$37*Usage!$AM517
+DV!D$38*Usage!$AN517
+DV!D$39*Usage!$AO517
+DV!D$40*Usage!$AP517
+DV!D$41*Usage!$AQ517
+DV!D$42*Usage!$AR517
+DV!D$43*Usage!$AS517
+DV!D$44*Usage!$AT517
+DV!D$45*Usage!$AU517
+DV!D$46*Usage!$AV517
+DV!D$47*Usage!$AW517
+DV!D$48*Usage!$AX517
+DV!D$49*Usage!$AY517
+DV!D$50*Usage!$AZ517
+DV!D$51*Usage!$BA517
+DV!D$52*Usage!$BB517
+DV!D$53*Usage!$BC517
+DV!D$54*Usage!$BD517</f>
        <v>0</v>
      </c>
      <c r="C517" s="1">
        <f>+DV!E$2*Usage!$D517
+DV!E$3*Usage!$E517
+DV!E$4*Usage!$F517
+DV!E$5*Usage!$G517
+DV!E$6*Usage!$H517
+DV!E$7*Usage!$I517
+DV!E$8*Usage!$J517
+DV!E$9*Usage!$K517
+DV!E$10*Usage!$L517
+DV!E$11*Usage!$M517
+DV!E$12*Usage!$N517
+DV!E$13*Usage!$O517
+DV!E$14*Usage!$P517
+DV!E$15*Usage!$Q517
+DV!E$16*Usage!$R517
+DV!E$17*Usage!$S517
+DV!E$18*Usage!$T517
+DV!E$19*Usage!$U517
+DV!E$20*Usage!$V517
+DV!E$21*Usage!$W517
+DV!E$22*Usage!$X517
+DV!E$23*Usage!$Y517
+DV!E$24*Usage!$Z517
+DV!E$25*Usage!$AA517
+DV!F$26*Usage!$AB517
+DV!E$27*Usage!$AC517
+DV!E$28*Usage!$AD517
+DV!E$29*Usage!$AE517
+DV!E$30*Usage!$AF517
+DV!E$31*Usage!$AG517
+DV!E$32*Usage!$AH517
+DV!E$33*Usage!$AI517
+DV!E$34*Usage!$AJ517
+DV!E$35*Usage!$AK517
+DV!E$36*Usage!$AL517
+DV!E$37*Usage!$AM517
+DV!E$38*Usage!$AN517
+DV!E$39*Usage!$AO517
+DV!E$40*Usage!$AP517
+DV!E$41*Usage!$AQ517
+DV!E$42*Usage!$AR517
+DV!E$43*Usage!$AS517
+DV!E$44*Usage!$AT517
+DV!E$45*Usage!$AU517
+DV!E$46*Usage!$AV517
+DV!E$47*Usage!$AW517
+DV!E$48*Usage!$AX517
+DV!E$49*Usage!$AY517
+DV!E$50*Usage!$AZ517
+DV!E$51*Usage!$BA517
+DV!E$52*Usage!$BB517
+DV!E$53*Usage!$BC517
+DV!E$54*Usage!$BD517</f>
        <v>0</v>
      </c>
      <c r="D517" s="1">
        <f>+DV!F$2*Usage!$D517
+DV!F$3*Usage!$E517
+DV!F$4*Usage!$F517
+DV!F$5*Usage!$G517
+DV!F$6*Usage!$H517
+DV!F$7*Usage!$I517
+DV!F$8*Usage!$J517
+DV!F$9*Usage!$K517
+DV!F$10*Usage!$L517
+DV!F$11*Usage!$M517
+DV!F$12*Usage!$N517
+DV!F$13*Usage!$O517
+DV!F$14*Usage!$P517
+DV!F$15*Usage!$Q517
+DV!F$16*Usage!$R517
+DV!F$17*Usage!$S517
+DV!F$18*Usage!$T517
+DV!F$19*Usage!$U517
+DV!F$20*Usage!$V517
+DV!F$21*Usage!$W517
+DV!F$22*Usage!$X517
+DV!F$23*Usage!$Y517
+DV!F$24*Usage!$Z517
+DV!F$25*Usage!$AA517
+DV!G$26*Usage!$AB517
+DV!F$27*Usage!$AC517
+DV!F$28*Usage!$AD517
+DV!F$29*Usage!$AE517
+DV!F$30*Usage!$AF517
+DV!F$31*Usage!$AG517
+DV!F$32*Usage!$AH517
+DV!F$33*Usage!$AI517
+DV!F$34*Usage!$AJ517
+DV!F$35*Usage!$AK517
+DV!F$36*Usage!$AL517
+DV!F$37*Usage!$AM517
+DV!F$38*Usage!$AN517
+DV!F$39*Usage!$AO517
+DV!F$40*Usage!$AP517
+DV!F$41*Usage!$AQ517
+DV!F$42*Usage!$AR517
+DV!F$43*Usage!$AS517
+DV!F$44*Usage!$AT517
+DV!F$45*Usage!$AU517
+DV!F$46*Usage!$AV517
+DV!F$47*Usage!$AW517
+DV!F$48*Usage!$AX517
+DV!F$49*Usage!$AY517
+DV!F$50*Usage!$AZ517
+DV!F$51*Usage!$BA517
+DV!F$52*Usage!$BB517
+DV!F$53*Usage!$BC517
+DV!F$54*Usage!$BD517</f>
        <v>0</v>
      </c>
      <c r="E517" s="1">
        <f>+DV!G$2*Usage!$D517
+DV!G$3*Usage!$E517
+DV!G$4*Usage!$F517
+DV!G$5*Usage!$G517
+DV!G$6*Usage!$H517
+DV!G$7*Usage!$I517
+DV!G$8*Usage!$J517
+DV!G$9*Usage!$K517
+DV!G$10*Usage!$L517
+DV!G$11*Usage!$M517
+DV!G$12*Usage!$N517
+DV!G$13*Usage!$O517
+DV!G$14*Usage!$P517
+DV!G$15*Usage!$Q517
+DV!G$16*Usage!$R517
+DV!G$17*Usage!$S517
+DV!G$18*Usage!$T517
+DV!G$19*Usage!$U517
+DV!G$20*Usage!$V517
+DV!G$21*Usage!$W517
+DV!G$22*Usage!$X517
+DV!G$23*Usage!$Y517
+DV!G$24*Usage!$Z517
+DV!G$25*Usage!$AA517
+DV!H$26*Usage!$AB517
+DV!G$27*Usage!$AC517
+DV!G$28*Usage!$AD517
+DV!G$29*Usage!$AE517
+DV!G$30*Usage!$AF517
+DV!G$31*Usage!$AG517
+DV!G$32*Usage!$AH517
+DV!G$33*Usage!$AI517
+DV!G$34*Usage!$AJ517
+DV!G$35*Usage!$AK517
+DV!G$36*Usage!$AL517
+DV!G$37*Usage!$AM517
+DV!G$38*Usage!$AN517
+DV!G$39*Usage!$AO517
+DV!G$40*Usage!$AP517
+DV!G$41*Usage!$AQ517
+DV!G$42*Usage!$AR517
+DV!G$43*Usage!$AS517
+DV!G$44*Usage!$AT517
+DV!G$45*Usage!$AU517
+DV!G$46*Usage!$AV517
+DV!G$47*Usage!$AW517
+DV!G$48*Usage!$AX517
+DV!G$49*Usage!$AY517
+DV!G$50*Usage!$AZ517
+DV!G$51*Usage!$BA517
+DV!G$52*Usage!$BB517
+DV!G$53*Usage!$BC517
+DV!G$54*Usage!$BD517</f>
        <v>0</v>
      </c>
      <c r="F517" s="1">
        <f>+DV!H$2*Usage!$D517
+DV!H$3*Usage!$E517
+DV!H$4*Usage!$F517
+DV!H$5*Usage!$G517
+DV!H$6*Usage!$H517
+DV!H$7*Usage!$I517
+DV!H$8*Usage!$J517
+DV!H$9*Usage!$K517
+DV!H$10*Usage!$L517
+DV!H$11*Usage!$M517
+DV!H$12*Usage!$N517
+DV!H$13*Usage!$O517
+DV!H$14*Usage!$P517
+DV!H$15*Usage!$Q517
+DV!H$16*Usage!$R517
+DV!H$17*Usage!$S517
+DV!H$18*Usage!$T517
+DV!H$19*Usage!$U517
+DV!H$20*Usage!$V517
+DV!H$21*Usage!$W517
+DV!H$22*Usage!$X517
+DV!H$23*Usage!$Y517
+DV!H$24*Usage!$Z517
+DV!H$25*Usage!$AA517
+DV!I$26*Usage!$AB517
+DV!H$27*Usage!$AC517
+DV!H$28*Usage!$AD517
+DV!H$29*Usage!$AE517
+DV!H$30*Usage!$AF517
+DV!H$31*Usage!$AG517
+DV!H$32*Usage!$AH517
+DV!H$33*Usage!$AI517
+DV!H$34*Usage!$AJ517
+DV!H$35*Usage!$AK517
+DV!H$36*Usage!$AL517
+DV!H$37*Usage!$AM517
+DV!H$38*Usage!$AN517
+DV!H$39*Usage!$AO517
+DV!H$40*Usage!$AP517
+DV!H$41*Usage!$AQ517
+DV!H$42*Usage!$AR517
+DV!H$43*Usage!$AS517
+DV!H$44*Usage!$AT517
+DV!H$45*Usage!$AU517
+DV!H$46*Usage!$AV517
+DV!H$47*Usage!$AW517
+DV!H$48*Usage!$AX517
+DV!H$49*Usage!$AY517
+DV!H$50*Usage!$AZ517
+DV!H$51*Usage!$BA517
+DV!H$52*Usage!$BB517
+DV!H$53*Usage!$BC517
+DV!H$54*Usage!$BD517</f>
        <v>0</v>
      </c>
      <c r="G517" s="1">
        <f>+DV!I$2*Usage!$D517
+DV!I$3*Usage!$E517
+DV!I$4*Usage!$F517
+DV!I$5*Usage!$G517
+DV!I$6*Usage!$H517
+DV!I$7*Usage!$I517
+DV!I$8*Usage!$J517
+DV!I$9*Usage!$K517
+DV!I$10*Usage!$L517
+DV!I$11*Usage!$M517
+DV!I$12*Usage!$N517
+DV!I$13*Usage!$O517
+DV!I$14*Usage!$P517
+DV!I$15*Usage!$Q517
+DV!I$16*Usage!$R517
+DV!I$17*Usage!$S517
+DV!I$18*Usage!$T517
+DV!I$19*Usage!$U517
+DV!I$20*Usage!$V517
+DV!I$21*Usage!$W517
+DV!I$22*Usage!$X517
+DV!I$23*Usage!$Y517
+DV!I$24*Usage!$Z517
+DV!I$25*Usage!$AA517
+DV!J$26*Usage!$AB517
+DV!I$27*Usage!$AC517
+DV!I$28*Usage!$AD517
+DV!I$29*Usage!$AE517
+DV!I$30*Usage!$AF517
+DV!I$31*Usage!$AG517
+DV!I$32*Usage!$AH517
+DV!I$33*Usage!$AI517
+DV!I$34*Usage!$AJ517
+DV!I$35*Usage!$AK517
+DV!I$36*Usage!$AL517
+DV!I$37*Usage!$AM517
+DV!I$38*Usage!$AN517
+DV!I$39*Usage!$AO517
+DV!I$40*Usage!$AP517
+DV!I$41*Usage!$AQ517
+DV!I$42*Usage!$AR517
+DV!I$43*Usage!$AS517
+DV!I$44*Usage!$AT517
+DV!I$45*Usage!$AU517
+DV!I$46*Usage!$AV517
+DV!I$47*Usage!$AW517
+DV!I$48*Usage!$AX517
+DV!I$49*Usage!$AY517
+DV!I$50*Usage!$AZ517
+DV!I$51*Usage!$BA517
+DV!I$52*Usage!$BB517
+DV!I$53*Usage!$BC517
+DV!I$54*Usage!$BD517</f>
        <v>0</v>
      </c>
      <c r="H517" s="1">
        <f>+DV!J$2*Usage!$D517
+DV!J$3*Usage!$E517
+DV!J$4*Usage!$F517
+DV!J$5*Usage!$G517
+DV!J$6*Usage!$H517
+DV!J$7*Usage!$I517
+DV!J$8*Usage!$J517
+DV!J$9*Usage!$K517
+DV!J$10*Usage!$L517
+DV!J$11*Usage!$M517
+DV!J$12*Usage!$N517
+DV!J$13*Usage!$O517
+DV!J$14*Usage!$P517
+DV!J$15*Usage!$Q517
+DV!J$16*Usage!$R517
+DV!J$17*Usage!$S517
+DV!J$18*Usage!$T517
+DV!J$19*Usage!$U517
+DV!J$20*Usage!$V517
+DV!J$21*Usage!$W517
+DV!J$22*Usage!$X517
+DV!J$23*Usage!$Y517
+DV!J$24*Usage!$Z517
+DV!J$25*Usage!$AA517
+DV!K$26*Usage!$AB517
+DV!J$27*Usage!$AC517
+DV!J$28*Usage!$AD517
+DV!J$29*Usage!$AE517
+DV!J$30*Usage!$AF517
+DV!J$31*Usage!$AG517
+DV!J$32*Usage!$AH517
+DV!J$33*Usage!$AI517
+DV!J$34*Usage!$AJ517
+DV!J$35*Usage!$AK517
+DV!J$36*Usage!$AL517
+DV!J$37*Usage!$AM517
+DV!J$38*Usage!$AN517
+DV!J$39*Usage!$AO517
+DV!J$40*Usage!$AP517
+DV!J$41*Usage!$AQ517
+DV!J$42*Usage!$AR517
+DV!J$43*Usage!$AS517
+DV!J$44*Usage!$AT517
+DV!J$45*Usage!$AU517
+DV!J$46*Usage!$AV517
+DV!J$47*Usage!$AW517
+DV!J$48*Usage!$AX517
+DV!J$49*Usage!$AY517
+DV!J$50*Usage!$AZ517
+DV!J$51*Usage!$BA517
+DV!J$52*Usage!$BB517
+DV!J$53*Usage!$BC517
+DV!J$54*Usage!$BD517</f>
        <v>0</v>
      </c>
      <c r="I517" s="1">
        <f>+DV!K$2*Usage!$D517
+DV!K$3*Usage!$E517
+DV!K$4*Usage!$F517
+DV!K$5*Usage!$G517
+DV!K$6*Usage!$H517
+DV!K$7*Usage!$I517
+DV!K$8*Usage!$J517
+DV!K$9*Usage!$K517
+DV!K$10*Usage!$L517
+DV!K$11*Usage!$M517
+DV!K$12*Usage!$N517
+DV!K$13*Usage!$O517
+DV!K$14*Usage!$P517
+DV!K$15*Usage!$Q517
+DV!K$16*Usage!$R517
+DV!K$17*Usage!$S517
+DV!K$18*Usage!$T517
+DV!K$19*Usage!$U517
+DV!K$20*Usage!$V517
+DV!K$21*Usage!$W517
+DV!K$22*Usage!$X517
+DV!K$23*Usage!$Y517
+DV!K$24*Usage!$Z517
+DV!K$25*Usage!$AA517
+DV!L$26*Usage!$AB517
+DV!K$27*Usage!$AC517
+DV!K$28*Usage!$AD517
+DV!K$29*Usage!$AE517
+DV!K$30*Usage!$AF517
+DV!K$31*Usage!$AG517
+DV!K$32*Usage!$AH517
+DV!K$33*Usage!$AI517
+DV!K$34*Usage!$AJ517
+DV!K$35*Usage!$AK517
+DV!K$36*Usage!$AL517
+DV!K$37*Usage!$AM517
+DV!K$38*Usage!$AN517
+DV!K$39*Usage!$AO517
+DV!K$40*Usage!$AP517
+DV!K$41*Usage!$AQ517
+DV!K$42*Usage!$AR517
+DV!K$43*Usage!$AS517
+DV!K$44*Usage!$AT517
+DV!K$45*Usage!$AU517
+DV!K$46*Usage!$AV517
+DV!K$47*Usage!$AW517
+DV!K$48*Usage!$AX517
+DV!K$49*Usage!$AY517
+DV!K$50*Usage!$AZ517
+DV!K$51*Usage!$BA517
+DV!K$52*Usage!$BB517
+DV!K$53*Usage!$BC517
+DV!K$54*Usage!$BD517</f>
        <v>0</v>
      </c>
      <c r="J517" s="1">
        <f>+DV!L$2*Usage!$D517
+DV!L$3*Usage!$E517
+DV!L$4*Usage!$F517
+DV!L$5*Usage!$G517
+DV!L$6*Usage!$H517
+DV!L$7*Usage!$I517
+DV!L$8*Usage!$J517
+DV!L$9*Usage!$K517
+DV!L$10*Usage!$L517
+DV!L$11*Usage!$M517
+DV!L$12*Usage!$N517
+DV!L$13*Usage!$O517
+DV!L$14*Usage!$P517
+DV!L$15*Usage!$Q517
+DV!L$16*Usage!$R517
+DV!L$17*Usage!$S517
+DV!L$18*Usage!$T517
+DV!L$19*Usage!$U517
+DV!L$20*Usage!$V517
+DV!L$21*Usage!$W517
+DV!L$22*Usage!$X517
+DV!L$23*Usage!$Y517
+DV!L$24*Usage!$Z517
+DV!L$25*Usage!$AA517
+DV!M$26*Usage!$AB517
+DV!L$27*Usage!$AC517
+DV!L$28*Usage!$AD517
+DV!L$29*Usage!$AE517
+DV!L$30*Usage!$AF517
+DV!L$31*Usage!$AG517
+DV!L$32*Usage!$AH517
+DV!L$33*Usage!$AI517
+DV!L$34*Usage!$AJ517
+DV!L$35*Usage!$AK517
+DV!L$36*Usage!$AL517
+DV!L$37*Usage!$AM517
+DV!L$38*Usage!$AN517
+DV!L$39*Usage!$AO517
+DV!L$40*Usage!$AP517
+DV!L$41*Usage!$AQ517
+DV!L$42*Usage!$AR517
+DV!L$43*Usage!$AS517
+DV!L$44*Usage!$AT517
+DV!L$45*Usage!$AU517
+DV!L$46*Usage!$AV517
+DV!L$47*Usage!$AW517
+DV!L$48*Usage!$AX517
+DV!L$49*Usage!$AY517
+DV!L$50*Usage!$AZ517
+DV!L$51*Usage!$BA517
+DV!L$52*Usage!$BB517
+DV!L$53*Usage!$BC517
+DV!L$54*Usage!$BD517</f>
        <v>0</v>
      </c>
      <c r="K517" s="1">
        <f>+DV!M$2*Usage!$D517
+DV!M$3*Usage!$E517
+DV!M$4*Usage!$F517
+DV!M$5*Usage!$G517
+DV!M$6*Usage!$H517
+DV!M$7*Usage!$I517
+DV!M$8*Usage!$J517
+DV!M$9*Usage!$K517
+DV!M$10*Usage!$L517
+DV!M$11*Usage!$M517
+DV!M$12*Usage!$N517
+DV!M$13*Usage!$O517
+DV!M$14*Usage!$P517
+DV!M$15*Usage!$Q517
+DV!M$16*Usage!$R517
+DV!M$17*Usage!$S517
+DV!M$18*Usage!$T517
+DV!M$19*Usage!$U517
+DV!M$20*Usage!$V517
+DV!M$21*Usage!$W517
+DV!M$22*Usage!$X517
+DV!M$23*Usage!$Y517
+DV!M$24*Usage!$Z517
+DV!M$25*Usage!$AA517
+DV!M$26*Usage!$AB517
+DV!M$27*Usage!$AC517
+DV!M$28*Usage!$AD517
+DV!M$29*Usage!$AE517
+DV!M$30*Usage!$AF517
+DV!M$31*Usage!$AG517
+DV!M$32*Usage!$AH517
+DV!M$33*Usage!$AI517
+DV!M$34*Usage!$AJ517
+DV!M$35*Usage!$AK517
+DV!M$36*Usage!$AL517
+DV!M$37*Usage!$AM517
+DV!M$38*Usage!$AN517
+DV!M$39*Usage!$AO517
+DV!M$40*Usage!$AP517
+DV!M$41*Usage!$AQ517
+DV!M$42*Usage!$AR517
+DV!M$43*Usage!$AS517
+DV!M$44*Usage!$AT517
+DV!M$45*Usage!$AU517
+DV!M$46*Usage!$AV517
+DV!M$47*Usage!$AW517
+DV!M$48*Usage!$AX517
+DV!M$49*Usage!$AY517
+DV!M$50*Usage!$AZ517
+DV!M$51*Usage!$BA517
+DV!M$52*Usage!$BB517
+DV!M$53*Usage!$BC517
+DV!M$54*Usage!$BD517</f>
        <v>0</v>
      </c>
      <c r="L517" s="1">
        <f>+DV!N$2*Usage!$D517
+DV!N$3*Usage!$E517
+DV!N$4*Usage!$F517
+DV!N$5*Usage!$G517
+DV!N$6*Usage!$H517
+DV!N$7*Usage!$I517
+DV!N$8*Usage!$J517
+DV!N$9*Usage!$K517
+DV!N$10*Usage!$L517
+DV!N$11*Usage!$M517
+DV!N$12*Usage!$N517
+DV!N$13*Usage!$O517
+DV!N$14*Usage!$P517
+DV!N$15*Usage!$Q517
+DV!N$16*Usage!$R517
+DV!N$17*Usage!$S517
+DV!N$18*Usage!$T517
+DV!N$19*Usage!$U517
+DV!N$20*Usage!$V517
+DV!N$21*Usage!$W517
+DV!N$22*Usage!$X517
+DV!N$23*Usage!$Y517
+DV!N$24*Usage!$Z517
+DV!N$25*Usage!$AA517
+DV!N$26*Usage!$AB517
+DV!N$27*Usage!$AC517
+DV!N$28*Usage!$AD517
+DV!N$29*Usage!$AE517
+DV!N$30*Usage!$AF517
+DV!N$31*Usage!$AG517
+DV!N$32*Usage!$AH517
+DV!N$33*Usage!$AI517
+DV!N$34*Usage!$AJ517
+DV!N$35*Usage!$AK517
+DV!N$36*Usage!$AL517
+DV!N$37*Usage!$AM517
+DV!N$38*Usage!$AN517
+DV!N$39*Usage!$AO517
+DV!N$40*Usage!$AP517
+DV!N$41*Usage!$AQ517
+DV!N$42*Usage!$AR517
+DV!N$43*Usage!$AS517
+DV!N$44*Usage!$AT517
+DV!N$45*Usage!$AU517
+DV!N$46*Usage!$AV517
+DV!N$47*Usage!$AW517
+DV!N$48*Usage!$AX517
+DV!N$49*Usage!$AY517
+DV!N$50*Usage!$AZ517
+DV!N$51*Usage!$BA517
+DV!N$52*Usage!$BB517
+DV!N$53*Usage!$BC517
+DV!N$54*Usage!$BD517</f>
        <v>0</v>
      </c>
      <c r="M517" s="1">
        <f>+DV!O$2*Usage!$D517
+DV!O$3*Usage!$E517
+DV!O$4*Usage!$F517
+DV!O$5*Usage!$G517
+DV!O$6*Usage!$H517
+DV!O$7*Usage!$I517
+DV!O$8*Usage!$J517
+DV!O$9*Usage!$K517
+DV!O$10*Usage!$L517
+DV!O$11*Usage!$M517
+DV!O$12*Usage!$N517
+DV!O$13*Usage!$O517
+DV!O$14*Usage!$P517
+DV!O$15*Usage!$Q517
+DV!O$16*Usage!$R517
+DV!O$17*Usage!$S517
+DV!O$18*Usage!$T517
+DV!O$19*Usage!$U517
+DV!O$20*Usage!$V517
+DV!O$21*Usage!$W517
+DV!O$22*Usage!$X517
+DV!O$23*Usage!$Y517
+DV!O$24*Usage!$Z517
+DV!O$25*Usage!$AA517
+DV!O$26*Usage!$AB517
+DV!O$27*Usage!$AC517
+DV!O$28*Usage!$AD517
+DV!O$29*Usage!$AE517
+DV!O$30*Usage!$AF517
+DV!O$31*Usage!$AG517
+DV!O$32*Usage!$AH517
+DV!O$33*Usage!$AI517
+DV!O$34*Usage!$AJ517
+DV!O$35*Usage!$AK517
+DV!O$36*Usage!$AL517
+DV!O$37*Usage!$AM517
+DV!O$38*Usage!$AN517
+DV!O$39*Usage!$AO517
+DV!O$40*Usage!$AP517
+DV!O$41*Usage!$AQ517
+DV!O$42*Usage!$AR517
+DV!O$43*Usage!$AS517
+DV!O$44*Usage!$AT517
+DV!O$45*Usage!$AU517
+DV!O$46*Usage!$AV517
+DV!O$47*Usage!$AW517
+DV!O$48*Usage!$AX517
+DV!O$49*Usage!$AY517
+DV!O$50*Usage!$AZ517
+DV!O$51*Usage!$BA517
+DV!O$52*Usage!$BB517
+DV!O$53*Usage!$BC517
+DV!O$54*Usage!$BD517</f>
        <v>0</v>
      </c>
      <c r="N517" s="58" t="str">
        <f>VLOOKUP(A517,'Plant Stock'!B537:B10525,1,0)</f>
        <v>828276A</v>
      </c>
      <c r="P517" s="108"/>
    </row>
    <row r="518" spans="1:16" x14ac:dyDescent="0.25">
      <c r="A518" s="122" t="s">
        <v>8970</v>
      </c>
      <c r="B518" s="1">
        <f>+DV!D$2*Usage!$D518
+DV!D$3*Usage!$E518
+DV!D$4*Usage!$F518
+DV!D$5*Usage!$G518
+DV!D$6*Usage!$H518
+DV!D$7*Usage!$I518
+DV!D$8*Usage!$J518
+DV!D$9*Usage!$K518
+DV!D$10*Usage!$L518
+DV!D$11*Usage!$M518
+DV!D$12*Usage!$N518
+DV!D$13*Usage!$O518
+DV!D$14*Usage!$P518
+DV!D$15*Usage!$Q518
+DV!D$16*Usage!$R518
+DV!D$17*Usage!$S518
+DV!D$18*Usage!$T518
+DV!D$19*Usage!$U518
+DV!D$20*Usage!$V518
+DV!D$21*Usage!$W518
+DV!D$22*Usage!$X518
+DV!D$23*Usage!$Y518
+DV!D$24*Usage!$Z518
+DV!D$25*Usage!$AA518
+DV!E$26*Usage!$AB518
+DV!D$27*Usage!$AC518
+DV!D$28*Usage!$AD518
+DV!D$29*Usage!$AE518
+DV!D$30*Usage!$AF518
+DV!D$31*Usage!$AG518
+DV!D$32*Usage!$AH518
+DV!D$33*Usage!$AI518
+DV!D$34*Usage!$AJ518
+DV!D$35*Usage!$AK518
+DV!D$36*Usage!$AL518
+DV!D$37*Usage!$AM518
+DV!D$38*Usage!$AN518
+DV!D$39*Usage!$AO518
+DV!D$40*Usage!$AP518
+DV!D$41*Usage!$AQ518
+DV!D$42*Usage!$AR518
+DV!D$43*Usage!$AS518
+DV!D$44*Usage!$AT518
+DV!D$45*Usage!$AU518
+DV!D$46*Usage!$AV518
+DV!D$47*Usage!$AW518
+DV!D$48*Usage!$AX518
+DV!D$49*Usage!$AY518
+DV!D$50*Usage!$AZ518
+DV!D$51*Usage!$BA518
+DV!D$52*Usage!$BB518
+DV!D$53*Usage!$BC518
+DV!D$54*Usage!$BD518</f>
        <v>0</v>
      </c>
      <c r="C518" s="1">
        <f>+DV!E$2*Usage!$D518
+DV!E$3*Usage!$E518
+DV!E$4*Usage!$F518
+DV!E$5*Usage!$G518
+DV!E$6*Usage!$H518
+DV!E$7*Usage!$I518
+DV!E$8*Usage!$J518
+DV!E$9*Usage!$K518
+DV!E$10*Usage!$L518
+DV!E$11*Usage!$M518
+DV!E$12*Usage!$N518
+DV!E$13*Usage!$O518
+DV!E$14*Usage!$P518
+DV!E$15*Usage!$Q518
+DV!E$16*Usage!$R518
+DV!E$17*Usage!$S518
+DV!E$18*Usage!$T518
+DV!E$19*Usage!$U518
+DV!E$20*Usage!$V518
+DV!E$21*Usage!$W518
+DV!E$22*Usage!$X518
+DV!E$23*Usage!$Y518
+DV!E$24*Usage!$Z518
+DV!E$25*Usage!$AA518
+DV!F$26*Usage!$AB518
+DV!E$27*Usage!$AC518
+DV!E$28*Usage!$AD518
+DV!E$29*Usage!$AE518
+DV!E$30*Usage!$AF518
+DV!E$31*Usage!$AG518
+DV!E$32*Usage!$AH518
+DV!E$33*Usage!$AI518
+DV!E$34*Usage!$AJ518
+DV!E$35*Usage!$AK518
+DV!E$36*Usage!$AL518
+DV!E$37*Usage!$AM518
+DV!E$38*Usage!$AN518
+DV!E$39*Usage!$AO518
+DV!E$40*Usage!$AP518
+DV!E$41*Usage!$AQ518
+DV!E$42*Usage!$AR518
+DV!E$43*Usage!$AS518
+DV!E$44*Usage!$AT518
+DV!E$45*Usage!$AU518
+DV!E$46*Usage!$AV518
+DV!E$47*Usage!$AW518
+DV!E$48*Usage!$AX518
+DV!E$49*Usage!$AY518
+DV!E$50*Usage!$AZ518
+DV!E$51*Usage!$BA518
+DV!E$52*Usage!$BB518
+DV!E$53*Usage!$BC518
+DV!E$54*Usage!$BD518</f>
        <v>0</v>
      </c>
      <c r="D518" s="1">
        <f>+DV!F$2*Usage!$D518
+DV!F$3*Usage!$E518
+DV!F$4*Usage!$F518
+DV!F$5*Usage!$G518
+DV!F$6*Usage!$H518
+DV!F$7*Usage!$I518
+DV!F$8*Usage!$J518
+DV!F$9*Usage!$K518
+DV!F$10*Usage!$L518
+DV!F$11*Usage!$M518
+DV!F$12*Usage!$N518
+DV!F$13*Usage!$O518
+DV!F$14*Usage!$P518
+DV!F$15*Usage!$Q518
+DV!F$16*Usage!$R518
+DV!F$17*Usage!$S518
+DV!F$18*Usage!$T518
+DV!F$19*Usage!$U518
+DV!F$20*Usage!$V518
+DV!F$21*Usage!$W518
+DV!F$22*Usage!$X518
+DV!F$23*Usage!$Y518
+DV!F$24*Usage!$Z518
+DV!F$25*Usage!$AA518
+DV!G$26*Usage!$AB518
+DV!F$27*Usage!$AC518
+DV!F$28*Usage!$AD518
+DV!F$29*Usage!$AE518
+DV!F$30*Usage!$AF518
+DV!F$31*Usage!$AG518
+DV!F$32*Usage!$AH518
+DV!F$33*Usage!$AI518
+DV!F$34*Usage!$AJ518
+DV!F$35*Usage!$AK518
+DV!F$36*Usage!$AL518
+DV!F$37*Usage!$AM518
+DV!F$38*Usage!$AN518
+DV!F$39*Usage!$AO518
+DV!F$40*Usage!$AP518
+DV!F$41*Usage!$AQ518
+DV!F$42*Usage!$AR518
+DV!F$43*Usage!$AS518
+DV!F$44*Usage!$AT518
+DV!F$45*Usage!$AU518
+DV!F$46*Usage!$AV518
+DV!F$47*Usage!$AW518
+DV!F$48*Usage!$AX518
+DV!F$49*Usage!$AY518
+DV!F$50*Usage!$AZ518
+DV!F$51*Usage!$BA518
+DV!F$52*Usage!$BB518
+DV!F$53*Usage!$BC518
+DV!F$54*Usage!$BD518</f>
        <v>0</v>
      </c>
      <c r="E518" s="1">
        <f>+DV!G$2*Usage!$D518
+DV!G$3*Usage!$E518
+DV!G$4*Usage!$F518
+DV!G$5*Usage!$G518
+DV!G$6*Usage!$H518
+DV!G$7*Usage!$I518
+DV!G$8*Usage!$J518
+DV!G$9*Usage!$K518
+DV!G$10*Usage!$L518
+DV!G$11*Usage!$M518
+DV!G$12*Usage!$N518
+DV!G$13*Usage!$O518
+DV!G$14*Usage!$P518
+DV!G$15*Usage!$Q518
+DV!G$16*Usage!$R518
+DV!G$17*Usage!$S518
+DV!G$18*Usage!$T518
+DV!G$19*Usage!$U518
+DV!G$20*Usage!$V518
+DV!G$21*Usage!$W518
+DV!G$22*Usage!$X518
+DV!G$23*Usage!$Y518
+DV!G$24*Usage!$Z518
+DV!G$25*Usage!$AA518
+DV!H$26*Usage!$AB518
+DV!G$27*Usage!$AC518
+DV!G$28*Usage!$AD518
+DV!G$29*Usage!$AE518
+DV!G$30*Usage!$AF518
+DV!G$31*Usage!$AG518
+DV!G$32*Usage!$AH518
+DV!G$33*Usage!$AI518
+DV!G$34*Usage!$AJ518
+DV!G$35*Usage!$AK518
+DV!G$36*Usage!$AL518
+DV!G$37*Usage!$AM518
+DV!G$38*Usage!$AN518
+DV!G$39*Usage!$AO518
+DV!G$40*Usage!$AP518
+DV!G$41*Usage!$AQ518
+DV!G$42*Usage!$AR518
+DV!G$43*Usage!$AS518
+DV!G$44*Usage!$AT518
+DV!G$45*Usage!$AU518
+DV!G$46*Usage!$AV518
+DV!G$47*Usage!$AW518
+DV!G$48*Usage!$AX518
+DV!G$49*Usage!$AY518
+DV!G$50*Usage!$AZ518
+DV!G$51*Usage!$BA518
+DV!G$52*Usage!$BB518
+DV!G$53*Usage!$BC518
+DV!G$54*Usage!$BD518</f>
        <v>0</v>
      </c>
      <c r="F518" s="1">
        <f>+DV!H$2*Usage!$D518
+DV!H$3*Usage!$E518
+DV!H$4*Usage!$F518
+DV!H$5*Usage!$G518
+DV!H$6*Usage!$H518
+DV!H$7*Usage!$I518
+DV!H$8*Usage!$J518
+DV!H$9*Usage!$K518
+DV!H$10*Usage!$L518
+DV!H$11*Usage!$M518
+DV!H$12*Usage!$N518
+DV!H$13*Usage!$O518
+DV!H$14*Usage!$P518
+DV!H$15*Usage!$Q518
+DV!H$16*Usage!$R518
+DV!H$17*Usage!$S518
+DV!H$18*Usage!$T518
+DV!H$19*Usage!$U518
+DV!H$20*Usage!$V518
+DV!H$21*Usage!$W518
+DV!H$22*Usage!$X518
+DV!H$23*Usage!$Y518
+DV!H$24*Usage!$Z518
+DV!H$25*Usage!$AA518
+DV!I$26*Usage!$AB518
+DV!H$27*Usage!$AC518
+DV!H$28*Usage!$AD518
+DV!H$29*Usage!$AE518
+DV!H$30*Usage!$AF518
+DV!H$31*Usage!$AG518
+DV!H$32*Usage!$AH518
+DV!H$33*Usage!$AI518
+DV!H$34*Usage!$AJ518
+DV!H$35*Usage!$AK518
+DV!H$36*Usage!$AL518
+DV!H$37*Usage!$AM518
+DV!H$38*Usage!$AN518
+DV!H$39*Usage!$AO518
+DV!H$40*Usage!$AP518
+DV!H$41*Usage!$AQ518
+DV!H$42*Usage!$AR518
+DV!H$43*Usage!$AS518
+DV!H$44*Usage!$AT518
+DV!H$45*Usage!$AU518
+DV!H$46*Usage!$AV518
+DV!H$47*Usage!$AW518
+DV!H$48*Usage!$AX518
+DV!H$49*Usage!$AY518
+DV!H$50*Usage!$AZ518
+DV!H$51*Usage!$BA518
+DV!H$52*Usage!$BB518
+DV!H$53*Usage!$BC518
+DV!H$54*Usage!$BD518</f>
        <v>0</v>
      </c>
      <c r="G518" s="1">
        <f>+DV!I$2*Usage!$D518
+DV!I$3*Usage!$E518
+DV!I$4*Usage!$F518
+DV!I$5*Usage!$G518
+DV!I$6*Usage!$H518
+DV!I$7*Usage!$I518
+DV!I$8*Usage!$J518
+DV!I$9*Usage!$K518
+DV!I$10*Usage!$L518
+DV!I$11*Usage!$M518
+DV!I$12*Usage!$N518
+DV!I$13*Usage!$O518
+DV!I$14*Usage!$P518
+DV!I$15*Usage!$Q518
+DV!I$16*Usage!$R518
+DV!I$17*Usage!$S518
+DV!I$18*Usage!$T518
+DV!I$19*Usage!$U518
+DV!I$20*Usage!$V518
+DV!I$21*Usage!$W518
+DV!I$22*Usage!$X518
+DV!I$23*Usage!$Y518
+DV!I$24*Usage!$Z518
+DV!I$25*Usage!$AA518
+DV!J$26*Usage!$AB518
+DV!I$27*Usage!$AC518
+DV!I$28*Usage!$AD518
+DV!I$29*Usage!$AE518
+DV!I$30*Usage!$AF518
+DV!I$31*Usage!$AG518
+DV!I$32*Usage!$AH518
+DV!I$33*Usage!$AI518
+DV!I$34*Usage!$AJ518
+DV!I$35*Usage!$AK518
+DV!I$36*Usage!$AL518
+DV!I$37*Usage!$AM518
+DV!I$38*Usage!$AN518
+DV!I$39*Usage!$AO518
+DV!I$40*Usage!$AP518
+DV!I$41*Usage!$AQ518
+DV!I$42*Usage!$AR518
+DV!I$43*Usage!$AS518
+DV!I$44*Usage!$AT518
+DV!I$45*Usage!$AU518
+DV!I$46*Usage!$AV518
+DV!I$47*Usage!$AW518
+DV!I$48*Usage!$AX518
+DV!I$49*Usage!$AY518
+DV!I$50*Usage!$AZ518
+DV!I$51*Usage!$BA518
+DV!I$52*Usage!$BB518
+DV!I$53*Usage!$BC518
+DV!I$54*Usage!$BD518</f>
        <v>0</v>
      </c>
      <c r="H518" s="1">
        <f>+DV!J$2*Usage!$D518
+DV!J$3*Usage!$E518
+DV!J$4*Usage!$F518
+DV!J$5*Usage!$G518
+DV!J$6*Usage!$H518
+DV!J$7*Usage!$I518
+DV!J$8*Usage!$J518
+DV!J$9*Usage!$K518
+DV!J$10*Usage!$L518
+DV!J$11*Usage!$M518
+DV!J$12*Usage!$N518
+DV!J$13*Usage!$O518
+DV!J$14*Usage!$P518
+DV!J$15*Usage!$Q518
+DV!J$16*Usage!$R518
+DV!J$17*Usage!$S518
+DV!J$18*Usage!$T518
+DV!J$19*Usage!$U518
+DV!J$20*Usage!$V518
+DV!J$21*Usage!$W518
+DV!J$22*Usage!$X518
+DV!J$23*Usage!$Y518
+DV!J$24*Usage!$Z518
+DV!J$25*Usage!$AA518
+DV!K$26*Usage!$AB518
+DV!J$27*Usage!$AC518
+DV!J$28*Usage!$AD518
+DV!J$29*Usage!$AE518
+DV!J$30*Usage!$AF518
+DV!J$31*Usage!$AG518
+DV!J$32*Usage!$AH518
+DV!J$33*Usage!$AI518
+DV!J$34*Usage!$AJ518
+DV!J$35*Usage!$AK518
+DV!J$36*Usage!$AL518
+DV!J$37*Usage!$AM518
+DV!J$38*Usage!$AN518
+DV!J$39*Usage!$AO518
+DV!J$40*Usage!$AP518
+DV!J$41*Usage!$AQ518
+DV!J$42*Usage!$AR518
+DV!J$43*Usage!$AS518
+DV!J$44*Usage!$AT518
+DV!J$45*Usage!$AU518
+DV!J$46*Usage!$AV518
+DV!J$47*Usage!$AW518
+DV!J$48*Usage!$AX518
+DV!J$49*Usage!$AY518
+DV!J$50*Usage!$AZ518
+DV!J$51*Usage!$BA518
+DV!J$52*Usage!$BB518
+DV!J$53*Usage!$BC518
+DV!J$54*Usage!$BD518</f>
        <v>0</v>
      </c>
      <c r="I518" s="1">
        <f>+DV!K$2*Usage!$D518
+DV!K$3*Usage!$E518
+DV!K$4*Usage!$F518
+DV!K$5*Usage!$G518
+DV!K$6*Usage!$H518
+DV!K$7*Usage!$I518
+DV!K$8*Usage!$J518
+DV!K$9*Usage!$K518
+DV!K$10*Usage!$L518
+DV!K$11*Usage!$M518
+DV!K$12*Usage!$N518
+DV!K$13*Usage!$O518
+DV!K$14*Usage!$P518
+DV!K$15*Usage!$Q518
+DV!K$16*Usage!$R518
+DV!K$17*Usage!$S518
+DV!K$18*Usage!$T518
+DV!K$19*Usage!$U518
+DV!K$20*Usage!$V518
+DV!K$21*Usage!$W518
+DV!K$22*Usage!$X518
+DV!K$23*Usage!$Y518
+DV!K$24*Usage!$Z518
+DV!K$25*Usage!$AA518
+DV!L$26*Usage!$AB518
+DV!K$27*Usage!$AC518
+DV!K$28*Usage!$AD518
+DV!K$29*Usage!$AE518
+DV!K$30*Usage!$AF518
+DV!K$31*Usage!$AG518
+DV!K$32*Usage!$AH518
+DV!K$33*Usage!$AI518
+DV!K$34*Usage!$AJ518
+DV!K$35*Usage!$AK518
+DV!K$36*Usage!$AL518
+DV!K$37*Usage!$AM518
+DV!K$38*Usage!$AN518
+DV!K$39*Usage!$AO518
+DV!K$40*Usage!$AP518
+DV!K$41*Usage!$AQ518
+DV!K$42*Usage!$AR518
+DV!K$43*Usage!$AS518
+DV!K$44*Usage!$AT518
+DV!K$45*Usage!$AU518
+DV!K$46*Usage!$AV518
+DV!K$47*Usage!$AW518
+DV!K$48*Usage!$AX518
+DV!K$49*Usage!$AY518
+DV!K$50*Usage!$AZ518
+DV!K$51*Usage!$BA518
+DV!K$52*Usage!$BB518
+DV!K$53*Usage!$BC518
+DV!K$54*Usage!$BD518</f>
        <v>0</v>
      </c>
      <c r="J518" s="1">
        <f>+DV!L$2*Usage!$D518
+DV!L$3*Usage!$E518
+DV!L$4*Usage!$F518
+DV!L$5*Usage!$G518
+DV!L$6*Usage!$H518
+DV!L$7*Usage!$I518
+DV!L$8*Usage!$J518
+DV!L$9*Usage!$K518
+DV!L$10*Usage!$L518
+DV!L$11*Usage!$M518
+DV!L$12*Usage!$N518
+DV!L$13*Usage!$O518
+DV!L$14*Usage!$P518
+DV!L$15*Usage!$Q518
+DV!L$16*Usage!$R518
+DV!L$17*Usage!$S518
+DV!L$18*Usage!$T518
+DV!L$19*Usage!$U518
+DV!L$20*Usage!$V518
+DV!L$21*Usage!$W518
+DV!L$22*Usage!$X518
+DV!L$23*Usage!$Y518
+DV!L$24*Usage!$Z518
+DV!L$25*Usage!$AA518
+DV!M$26*Usage!$AB518
+DV!L$27*Usage!$AC518
+DV!L$28*Usage!$AD518
+DV!L$29*Usage!$AE518
+DV!L$30*Usage!$AF518
+DV!L$31*Usage!$AG518
+DV!L$32*Usage!$AH518
+DV!L$33*Usage!$AI518
+DV!L$34*Usage!$AJ518
+DV!L$35*Usage!$AK518
+DV!L$36*Usage!$AL518
+DV!L$37*Usage!$AM518
+DV!L$38*Usage!$AN518
+DV!L$39*Usage!$AO518
+DV!L$40*Usage!$AP518
+DV!L$41*Usage!$AQ518
+DV!L$42*Usage!$AR518
+DV!L$43*Usage!$AS518
+DV!L$44*Usage!$AT518
+DV!L$45*Usage!$AU518
+DV!L$46*Usage!$AV518
+DV!L$47*Usage!$AW518
+DV!L$48*Usage!$AX518
+DV!L$49*Usage!$AY518
+DV!L$50*Usage!$AZ518
+DV!L$51*Usage!$BA518
+DV!L$52*Usage!$BB518
+DV!L$53*Usage!$BC518
+DV!L$54*Usage!$BD518</f>
        <v>0</v>
      </c>
      <c r="K518" s="1">
        <f>+DV!M$2*Usage!$D518
+DV!M$3*Usage!$E518
+DV!M$4*Usage!$F518
+DV!M$5*Usage!$G518
+DV!M$6*Usage!$H518
+DV!M$7*Usage!$I518
+DV!M$8*Usage!$J518
+DV!M$9*Usage!$K518
+DV!M$10*Usage!$L518
+DV!M$11*Usage!$M518
+DV!M$12*Usage!$N518
+DV!M$13*Usage!$O518
+DV!M$14*Usage!$P518
+DV!M$15*Usage!$Q518
+DV!M$16*Usage!$R518
+DV!M$17*Usage!$S518
+DV!M$18*Usage!$T518
+DV!M$19*Usage!$U518
+DV!M$20*Usage!$V518
+DV!M$21*Usage!$W518
+DV!M$22*Usage!$X518
+DV!M$23*Usage!$Y518
+DV!M$24*Usage!$Z518
+DV!M$25*Usage!$AA518
+DV!M$26*Usage!$AB518
+DV!M$27*Usage!$AC518
+DV!M$28*Usage!$AD518
+DV!M$29*Usage!$AE518
+DV!M$30*Usage!$AF518
+DV!M$31*Usage!$AG518
+DV!M$32*Usage!$AH518
+DV!M$33*Usage!$AI518
+DV!M$34*Usage!$AJ518
+DV!M$35*Usage!$AK518
+DV!M$36*Usage!$AL518
+DV!M$37*Usage!$AM518
+DV!M$38*Usage!$AN518
+DV!M$39*Usage!$AO518
+DV!M$40*Usage!$AP518
+DV!M$41*Usage!$AQ518
+DV!M$42*Usage!$AR518
+DV!M$43*Usage!$AS518
+DV!M$44*Usage!$AT518
+DV!M$45*Usage!$AU518
+DV!M$46*Usage!$AV518
+DV!M$47*Usage!$AW518
+DV!M$48*Usage!$AX518
+DV!M$49*Usage!$AY518
+DV!M$50*Usage!$AZ518
+DV!M$51*Usage!$BA518
+DV!M$52*Usage!$BB518
+DV!M$53*Usage!$BC518
+DV!M$54*Usage!$BD518</f>
        <v>0</v>
      </c>
      <c r="L518" s="1">
        <f>+DV!N$2*Usage!$D518
+DV!N$3*Usage!$E518
+DV!N$4*Usage!$F518
+DV!N$5*Usage!$G518
+DV!N$6*Usage!$H518
+DV!N$7*Usage!$I518
+DV!N$8*Usage!$J518
+DV!N$9*Usage!$K518
+DV!N$10*Usage!$L518
+DV!N$11*Usage!$M518
+DV!N$12*Usage!$N518
+DV!N$13*Usage!$O518
+DV!N$14*Usage!$P518
+DV!N$15*Usage!$Q518
+DV!N$16*Usage!$R518
+DV!N$17*Usage!$S518
+DV!N$18*Usage!$T518
+DV!N$19*Usage!$U518
+DV!N$20*Usage!$V518
+DV!N$21*Usage!$W518
+DV!N$22*Usage!$X518
+DV!N$23*Usage!$Y518
+DV!N$24*Usage!$Z518
+DV!N$25*Usage!$AA518
+DV!N$26*Usage!$AB518
+DV!N$27*Usage!$AC518
+DV!N$28*Usage!$AD518
+DV!N$29*Usage!$AE518
+DV!N$30*Usage!$AF518
+DV!N$31*Usage!$AG518
+DV!N$32*Usage!$AH518
+DV!N$33*Usage!$AI518
+DV!N$34*Usage!$AJ518
+DV!N$35*Usage!$AK518
+DV!N$36*Usage!$AL518
+DV!N$37*Usage!$AM518
+DV!N$38*Usage!$AN518
+DV!N$39*Usage!$AO518
+DV!N$40*Usage!$AP518
+DV!N$41*Usage!$AQ518
+DV!N$42*Usage!$AR518
+DV!N$43*Usage!$AS518
+DV!N$44*Usage!$AT518
+DV!N$45*Usage!$AU518
+DV!N$46*Usage!$AV518
+DV!N$47*Usage!$AW518
+DV!N$48*Usage!$AX518
+DV!N$49*Usage!$AY518
+DV!N$50*Usage!$AZ518
+DV!N$51*Usage!$BA518
+DV!N$52*Usage!$BB518
+DV!N$53*Usage!$BC518
+DV!N$54*Usage!$BD518</f>
        <v>0</v>
      </c>
      <c r="M518" s="1">
        <f>+DV!O$2*Usage!$D518
+DV!O$3*Usage!$E518
+DV!O$4*Usage!$F518
+DV!O$5*Usage!$G518
+DV!O$6*Usage!$H518
+DV!O$7*Usage!$I518
+DV!O$8*Usage!$J518
+DV!O$9*Usage!$K518
+DV!O$10*Usage!$L518
+DV!O$11*Usage!$M518
+DV!O$12*Usage!$N518
+DV!O$13*Usage!$O518
+DV!O$14*Usage!$P518
+DV!O$15*Usage!$Q518
+DV!O$16*Usage!$R518
+DV!O$17*Usage!$S518
+DV!O$18*Usage!$T518
+DV!O$19*Usage!$U518
+DV!O$20*Usage!$V518
+DV!O$21*Usage!$W518
+DV!O$22*Usage!$X518
+DV!O$23*Usage!$Y518
+DV!O$24*Usage!$Z518
+DV!O$25*Usage!$AA518
+DV!O$26*Usage!$AB518
+DV!O$27*Usage!$AC518
+DV!O$28*Usage!$AD518
+DV!O$29*Usage!$AE518
+DV!O$30*Usage!$AF518
+DV!O$31*Usage!$AG518
+DV!O$32*Usage!$AH518
+DV!O$33*Usage!$AI518
+DV!O$34*Usage!$AJ518
+DV!O$35*Usage!$AK518
+DV!O$36*Usage!$AL518
+DV!O$37*Usage!$AM518
+DV!O$38*Usage!$AN518
+DV!O$39*Usage!$AO518
+DV!O$40*Usage!$AP518
+DV!O$41*Usage!$AQ518
+DV!O$42*Usage!$AR518
+DV!O$43*Usage!$AS518
+DV!O$44*Usage!$AT518
+DV!O$45*Usage!$AU518
+DV!O$46*Usage!$AV518
+DV!O$47*Usage!$AW518
+DV!O$48*Usage!$AX518
+DV!O$49*Usage!$AY518
+DV!O$50*Usage!$AZ518
+DV!O$51*Usage!$BA518
+DV!O$52*Usage!$BB518
+DV!O$53*Usage!$BC518
+DV!O$54*Usage!$BD518</f>
        <v>0</v>
      </c>
      <c r="N518" s="58" t="str">
        <f>VLOOKUP(A518,'Plant Stock'!B538:B10526,1,0)</f>
        <v>828298A</v>
      </c>
      <c r="P518" s="108"/>
    </row>
    <row r="519" spans="1:16" x14ac:dyDescent="0.25">
      <c r="A519" s="122" t="s">
        <v>8602</v>
      </c>
      <c r="B519" s="1">
        <f>+DV!D$2*Usage!$D519
+DV!D$3*Usage!$E519
+DV!D$4*Usage!$F519
+DV!D$5*Usage!$G519
+DV!D$6*Usage!$H519
+DV!D$7*Usage!$I519
+DV!D$8*Usage!$J519
+DV!D$9*Usage!$K519
+DV!D$10*Usage!$L519
+DV!D$11*Usage!$M519
+DV!D$12*Usage!$N519
+DV!D$13*Usage!$O519
+DV!D$14*Usage!$P519
+DV!D$15*Usage!$Q519
+DV!D$16*Usage!$R519
+DV!D$17*Usage!$S519
+DV!D$18*Usage!$T519
+DV!D$19*Usage!$U519
+DV!D$20*Usage!$V519
+DV!D$21*Usage!$W519
+DV!D$22*Usage!$X519
+DV!D$23*Usage!$Y519
+DV!D$24*Usage!$Z519
+DV!D$25*Usage!$AA519
+DV!E$26*Usage!$AB519
+DV!D$27*Usage!$AC519
+DV!D$28*Usage!$AD519
+DV!D$29*Usage!$AE519
+DV!D$30*Usage!$AF519
+DV!D$31*Usage!$AG519
+DV!D$32*Usage!$AH519
+DV!D$33*Usage!$AI519
+DV!D$34*Usage!$AJ519
+DV!D$35*Usage!$AK519
+DV!D$36*Usage!$AL519
+DV!D$37*Usage!$AM519
+DV!D$38*Usage!$AN519
+DV!D$39*Usage!$AO519
+DV!D$40*Usage!$AP519
+DV!D$41*Usage!$AQ519
+DV!D$42*Usage!$AR519
+DV!D$43*Usage!$AS519
+DV!D$44*Usage!$AT519
+DV!D$45*Usage!$AU519
+DV!D$46*Usage!$AV519
+DV!D$47*Usage!$AW519
+DV!D$48*Usage!$AX519
+DV!D$49*Usage!$AY519
+DV!D$50*Usage!$AZ519
+DV!D$51*Usage!$BA519
+DV!D$52*Usage!$BB519
+DV!D$53*Usage!$BC519
+DV!D$54*Usage!$BD519</f>
        <v>780</v>
      </c>
      <c r="C519" s="1">
        <f>+DV!E$2*Usage!$D519
+DV!E$3*Usage!$E519
+DV!E$4*Usage!$F519
+DV!E$5*Usage!$G519
+DV!E$6*Usage!$H519
+DV!E$7*Usage!$I519
+DV!E$8*Usage!$J519
+DV!E$9*Usage!$K519
+DV!E$10*Usage!$L519
+DV!E$11*Usage!$M519
+DV!E$12*Usage!$N519
+DV!E$13*Usage!$O519
+DV!E$14*Usage!$P519
+DV!E$15*Usage!$Q519
+DV!E$16*Usage!$R519
+DV!E$17*Usage!$S519
+DV!E$18*Usage!$T519
+DV!E$19*Usage!$U519
+DV!E$20*Usage!$V519
+DV!E$21*Usage!$W519
+DV!E$22*Usage!$X519
+DV!E$23*Usage!$Y519
+DV!E$24*Usage!$Z519
+DV!E$25*Usage!$AA519
+DV!F$26*Usage!$AB519
+DV!E$27*Usage!$AC519
+DV!E$28*Usage!$AD519
+DV!E$29*Usage!$AE519
+DV!E$30*Usage!$AF519
+DV!E$31*Usage!$AG519
+DV!E$32*Usage!$AH519
+DV!E$33*Usage!$AI519
+DV!E$34*Usage!$AJ519
+DV!E$35*Usage!$AK519
+DV!E$36*Usage!$AL519
+DV!E$37*Usage!$AM519
+DV!E$38*Usage!$AN519
+DV!E$39*Usage!$AO519
+DV!E$40*Usage!$AP519
+DV!E$41*Usage!$AQ519
+DV!E$42*Usage!$AR519
+DV!E$43*Usage!$AS519
+DV!E$44*Usage!$AT519
+DV!E$45*Usage!$AU519
+DV!E$46*Usage!$AV519
+DV!E$47*Usage!$AW519
+DV!E$48*Usage!$AX519
+DV!E$49*Usage!$AY519
+DV!E$50*Usage!$AZ519
+DV!E$51*Usage!$BA519
+DV!E$52*Usage!$BB519
+DV!E$53*Usage!$BC519
+DV!E$54*Usage!$BD519</f>
        <v>1140</v>
      </c>
      <c r="D519" s="1">
        <f>+DV!F$2*Usage!$D519
+DV!F$3*Usage!$E519
+DV!F$4*Usage!$F519
+DV!F$5*Usage!$G519
+DV!F$6*Usage!$H519
+DV!F$7*Usage!$I519
+DV!F$8*Usage!$J519
+DV!F$9*Usage!$K519
+DV!F$10*Usage!$L519
+DV!F$11*Usage!$M519
+DV!F$12*Usage!$N519
+DV!F$13*Usage!$O519
+DV!F$14*Usage!$P519
+DV!F$15*Usage!$Q519
+DV!F$16*Usage!$R519
+DV!F$17*Usage!$S519
+DV!F$18*Usage!$T519
+DV!F$19*Usage!$U519
+DV!F$20*Usage!$V519
+DV!F$21*Usage!$W519
+DV!F$22*Usage!$X519
+DV!F$23*Usage!$Y519
+DV!F$24*Usage!$Z519
+DV!F$25*Usage!$AA519
+DV!G$26*Usage!$AB519
+DV!F$27*Usage!$AC519
+DV!F$28*Usage!$AD519
+DV!F$29*Usage!$AE519
+DV!F$30*Usage!$AF519
+DV!F$31*Usage!$AG519
+DV!F$32*Usage!$AH519
+DV!F$33*Usage!$AI519
+DV!F$34*Usage!$AJ519
+DV!F$35*Usage!$AK519
+DV!F$36*Usage!$AL519
+DV!F$37*Usage!$AM519
+DV!F$38*Usage!$AN519
+DV!F$39*Usage!$AO519
+DV!F$40*Usage!$AP519
+DV!F$41*Usage!$AQ519
+DV!F$42*Usage!$AR519
+DV!F$43*Usage!$AS519
+DV!F$44*Usage!$AT519
+DV!F$45*Usage!$AU519
+DV!F$46*Usage!$AV519
+DV!F$47*Usage!$AW519
+DV!F$48*Usage!$AX519
+DV!F$49*Usage!$AY519
+DV!F$50*Usage!$AZ519
+DV!F$51*Usage!$BA519
+DV!F$52*Usage!$BB519
+DV!F$53*Usage!$BC519
+DV!F$54*Usage!$BD519</f>
        <v>600</v>
      </c>
      <c r="E519" s="1">
        <f>+DV!G$2*Usage!$D519
+DV!G$3*Usage!$E519
+DV!G$4*Usage!$F519
+DV!G$5*Usage!$G519
+DV!G$6*Usage!$H519
+DV!G$7*Usage!$I519
+DV!G$8*Usage!$J519
+DV!G$9*Usage!$K519
+DV!G$10*Usage!$L519
+DV!G$11*Usage!$M519
+DV!G$12*Usage!$N519
+DV!G$13*Usage!$O519
+DV!G$14*Usage!$P519
+DV!G$15*Usage!$Q519
+DV!G$16*Usage!$R519
+DV!G$17*Usage!$S519
+DV!G$18*Usage!$T519
+DV!G$19*Usage!$U519
+DV!G$20*Usage!$V519
+DV!G$21*Usage!$W519
+DV!G$22*Usage!$X519
+DV!G$23*Usage!$Y519
+DV!G$24*Usage!$Z519
+DV!G$25*Usage!$AA519
+DV!H$26*Usage!$AB519
+DV!G$27*Usage!$AC519
+DV!G$28*Usage!$AD519
+DV!G$29*Usage!$AE519
+DV!G$30*Usage!$AF519
+DV!G$31*Usage!$AG519
+DV!G$32*Usage!$AH519
+DV!G$33*Usage!$AI519
+DV!G$34*Usage!$AJ519
+DV!G$35*Usage!$AK519
+DV!G$36*Usage!$AL519
+DV!G$37*Usage!$AM519
+DV!G$38*Usage!$AN519
+DV!G$39*Usage!$AO519
+DV!G$40*Usage!$AP519
+DV!G$41*Usage!$AQ519
+DV!G$42*Usage!$AR519
+DV!G$43*Usage!$AS519
+DV!G$44*Usage!$AT519
+DV!G$45*Usage!$AU519
+DV!G$46*Usage!$AV519
+DV!G$47*Usage!$AW519
+DV!G$48*Usage!$AX519
+DV!G$49*Usage!$AY519
+DV!G$50*Usage!$AZ519
+DV!G$51*Usage!$BA519
+DV!G$52*Usage!$BB519
+DV!G$53*Usage!$BC519
+DV!G$54*Usage!$BD519</f>
        <v>600</v>
      </c>
      <c r="F519" s="1">
        <f>+DV!H$2*Usage!$D519
+DV!H$3*Usage!$E519
+DV!H$4*Usage!$F519
+DV!H$5*Usage!$G519
+DV!H$6*Usage!$H519
+DV!H$7*Usage!$I519
+DV!H$8*Usage!$J519
+DV!H$9*Usage!$K519
+DV!H$10*Usage!$L519
+DV!H$11*Usage!$M519
+DV!H$12*Usage!$N519
+DV!H$13*Usage!$O519
+DV!H$14*Usage!$P519
+DV!H$15*Usage!$Q519
+DV!H$16*Usage!$R519
+DV!H$17*Usage!$S519
+DV!H$18*Usage!$T519
+DV!H$19*Usage!$U519
+DV!H$20*Usage!$V519
+DV!H$21*Usage!$W519
+DV!H$22*Usage!$X519
+DV!H$23*Usage!$Y519
+DV!H$24*Usage!$Z519
+DV!H$25*Usage!$AA519
+DV!I$26*Usage!$AB519
+DV!H$27*Usage!$AC519
+DV!H$28*Usage!$AD519
+DV!H$29*Usage!$AE519
+DV!H$30*Usage!$AF519
+DV!H$31*Usage!$AG519
+DV!H$32*Usage!$AH519
+DV!H$33*Usage!$AI519
+DV!H$34*Usage!$AJ519
+DV!H$35*Usage!$AK519
+DV!H$36*Usage!$AL519
+DV!H$37*Usage!$AM519
+DV!H$38*Usage!$AN519
+DV!H$39*Usage!$AO519
+DV!H$40*Usage!$AP519
+DV!H$41*Usage!$AQ519
+DV!H$42*Usage!$AR519
+DV!H$43*Usage!$AS519
+DV!H$44*Usage!$AT519
+DV!H$45*Usage!$AU519
+DV!H$46*Usage!$AV519
+DV!H$47*Usage!$AW519
+DV!H$48*Usage!$AX519
+DV!H$49*Usage!$AY519
+DV!H$50*Usage!$AZ519
+DV!H$51*Usage!$BA519
+DV!H$52*Usage!$BB519
+DV!H$53*Usage!$BC519
+DV!H$54*Usage!$BD519</f>
        <v>600</v>
      </c>
      <c r="G519" s="1">
        <f>+DV!I$2*Usage!$D519
+DV!I$3*Usage!$E519
+DV!I$4*Usage!$F519
+DV!I$5*Usage!$G519
+DV!I$6*Usage!$H519
+DV!I$7*Usage!$I519
+DV!I$8*Usage!$J519
+DV!I$9*Usage!$K519
+DV!I$10*Usage!$L519
+DV!I$11*Usage!$M519
+DV!I$12*Usage!$N519
+DV!I$13*Usage!$O519
+DV!I$14*Usage!$P519
+DV!I$15*Usage!$Q519
+DV!I$16*Usage!$R519
+DV!I$17*Usage!$S519
+DV!I$18*Usage!$T519
+DV!I$19*Usage!$U519
+DV!I$20*Usage!$V519
+DV!I$21*Usage!$W519
+DV!I$22*Usage!$X519
+DV!I$23*Usage!$Y519
+DV!I$24*Usage!$Z519
+DV!I$25*Usage!$AA519
+DV!J$26*Usage!$AB519
+DV!I$27*Usage!$AC519
+DV!I$28*Usage!$AD519
+DV!I$29*Usage!$AE519
+DV!I$30*Usage!$AF519
+DV!I$31*Usage!$AG519
+DV!I$32*Usage!$AH519
+DV!I$33*Usage!$AI519
+DV!I$34*Usage!$AJ519
+DV!I$35*Usage!$AK519
+DV!I$36*Usage!$AL519
+DV!I$37*Usage!$AM519
+DV!I$38*Usage!$AN519
+DV!I$39*Usage!$AO519
+DV!I$40*Usage!$AP519
+DV!I$41*Usage!$AQ519
+DV!I$42*Usage!$AR519
+DV!I$43*Usage!$AS519
+DV!I$44*Usage!$AT519
+DV!I$45*Usage!$AU519
+DV!I$46*Usage!$AV519
+DV!I$47*Usage!$AW519
+DV!I$48*Usage!$AX519
+DV!I$49*Usage!$AY519
+DV!I$50*Usage!$AZ519
+DV!I$51*Usage!$BA519
+DV!I$52*Usage!$BB519
+DV!I$53*Usage!$BC519
+DV!I$54*Usage!$BD519</f>
        <v>600</v>
      </c>
      <c r="H519" s="1">
        <f>+DV!J$2*Usage!$D519
+DV!J$3*Usage!$E519
+DV!J$4*Usage!$F519
+DV!J$5*Usage!$G519
+DV!J$6*Usage!$H519
+DV!J$7*Usage!$I519
+DV!J$8*Usage!$J519
+DV!J$9*Usage!$K519
+DV!J$10*Usage!$L519
+DV!J$11*Usage!$M519
+DV!J$12*Usage!$N519
+DV!J$13*Usage!$O519
+DV!J$14*Usage!$P519
+DV!J$15*Usage!$Q519
+DV!J$16*Usage!$R519
+DV!J$17*Usage!$S519
+DV!J$18*Usage!$T519
+DV!J$19*Usage!$U519
+DV!J$20*Usage!$V519
+DV!J$21*Usage!$W519
+DV!J$22*Usage!$X519
+DV!J$23*Usage!$Y519
+DV!J$24*Usage!$Z519
+DV!J$25*Usage!$AA519
+DV!K$26*Usage!$AB519
+DV!J$27*Usage!$AC519
+DV!J$28*Usage!$AD519
+DV!J$29*Usage!$AE519
+DV!J$30*Usage!$AF519
+DV!J$31*Usage!$AG519
+DV!J$32*Usage!$AH519
+DV!J$33*Usage!$AI519
+DV!J$34*Usage!$AJ519
+DV!J$35*Usage!$AK519
+DV!J$36*Usage!$AL519
+DV!J$37*Usage!$AM519
+DV!J$38*Usage!$AN519
+DV!J$39*Usage!$AO519
+DV!J$40*Usage!$AP519
+DV!J$41*Usage!$AQ519
+DV!J$42*Usage!$AR519
+DV!J$43*Usage!$AS519
+DV!J$44*Usage!$AT519
+DV!J$45*Usage!$AU519
+DV!J$46*Usage!$AV519
+DV!J$47*Usage!$AW519
+DV!J$48*Usage!$AX519
+DV!J$49*Usage!$AY519
+DV!J$50*Usage!$AZ519
+DV!J$51*Usage!$BA519
+DV!J$52*Usage!$BB519
+DV!J$53*Usage!$BC519
+DV!J$54*Usage!$BD519</f>
        <v>600</v>
      </c>
      <c r="I519" s="1">
        <f>+DV!K$2*Usage!$D519
+DV!K$3*Usage!$E519
+DV!K$4*Usage!$F519
+DV!K$5*Usage!$G519
+DV!K$6*Usage!$H519
+DV!K$7*Usage!$I519
+DV!K$8*Usage!$J519
+DV!K$9*Usage!$K519
+DV!K$10*Usage!$L519
+DV!K$11*Usage!$M519
+DV!K$12*Usage!$N519
+DV!K$13*Usage!$O519
+DV!K$14*Usage!$P519
+DV!K$15*Usage!$Q519
+DV!K$16*Usage!$R519
+DV!K$17*Usage!$S519
+DV!K$18*Usage!$T519
+DV!K$19*Usage!$U519
+DV!K$20*Usage!$V519
+DV!K$21*Usage!$W519
+DV!K$22*Usage!$X519
+DV!K$23*Usage!$Y519
+DV!K$24*Usage!$Z519
+DV!K$25*Usage!$AA519
+DV!L$26*Usage!$AB519
+DV!K$27*Usage!$AC519
+DV!K$28*Usage!$AD519
+DV!K$29*Usage!$AE519
+DV!K$30*Usage!$AF519
+DV!K$31*Usage!$AG519
+DV!K$32*Usage!$AH519
+DV!K$33*Usage!$AI519
+DV!K$34*Usage!$AJ519
+DV!K$35*Usage!$AK519
+DV!K$36*Usage!$AL519
+DV!K$37*Usage!$AM519
+DV!K$38*Usage!$AN519
+DV!K$39*Usage!$AO519
+DV!K$40*Usage!$AP519
+DV!K$41*Usage!$AQ519
+DV!K$42*Usage!$AR519
+DV!K$43*Usage!$AS519
+DV!K$44*Usage!$AT519
+DV!K$45*Usage!$AU519
+DV!K$46*Usage!$AV519
+DV!K$47*Usage!$AW519
+DV!K$48*Usage!$AX519
+DV!K$49*Usage!$AY519
+DV!K$50*Usage!$AZ519
+DV!K$51*Usage!$BA519
+DV!K$52*Usage!$BB519
+DV!K$53*Usage!$BC519
+DV!K$54*Usage!$BD519</f>
        <v>0</v>
      </c>
      <c r="J519" s="1">
        <f>+DV!L$2*Usage!$D519
+DV!L$3*Usage!$E519
+DV!L$4*Usage!$F519
+DV!L$5*Usage!$G519
+DV!L$6*Usage!$H519
+DV!L$7*Usage!$I519
+DV!L$8*Usage!$J519
+DV!L$9*Usage!$K519
+DV!L$10*Usage!$L519
+DV!L$11*Usage!$M519
+DV!L$12*Usage!$N519
+DV!L$13*Usage!$O519
+DV!L$14*Usage!$P519
+DV!L$15*Usage!$Q519
+DV!L$16*Usage!$R519
+DV!L$17*Usage!$S519
+DV!L$18*Usage!$T519
+DV!L$19*Usage!$U519
+DV!L$20*Usage!$V519
+DV!L$21*Usage!$W519
+DV!L$22*Usage!$X519
+DV!L$23*Usage!$Y519
+DV!L$24*Usage!$Z519
+DV!L$25*Usage!$AA519
+DV!M$26*Usage!$AB519
+DV!L$27*Usage!$AC519
+DV!L$28*Usage!$AD519
+DV!L$29*Usage!$AE519
+DV!L$30*Usage!$AF519
+DV!L$31*Usage!$AG519
+DV!L$32*Usage!$AH519
+DV!L$33*Usage!$AI519
+DV!L$34*Usage!$AJ519
+DV!L$35*Usage!$AK519
+DV!L$36*Usage!$AL519
+DV!L$37*Usage!$AM519
+DV!L$38*Usage!$AN519
+DV!L$39*Usage!$AO519
+DV!L$40*Usage!$AP519
+DV!L$41*Usage!$AQ519
+DV!L$42*Usage!$AR519
+DV!L$43*Usage!$AS519
+DV!L$44*Usage!$AT519
+DV!L$45*Usage!$AU519
+DV!L$46*Usage!$AV519
+DV!L$47*Usage!$AW519
+DV!L$48*Usage!$AX519
+DV!L$49*Usage!$AY519
+DV!L$50*Usage!$AZ519
+DV!L$51*Usage!$BA519
+DV!L$52*Usage!$BB519
+DV!L$53*Usage!$BC519
+DV!L$54*Usage!$BD519</f>
        <v>0</v>
      </c>
      <c r="K519" s="1">
        <f>+DV!M$2*Usage!$D519
+DV!M$3*Usage!$E519
+DV!M$4*Usage!$F519
+DV!M$5*Usage!$G519
+DV!M$6*Usage!$H519
+DV!M$7*Usage!$I519
+DV!M$8*Usage!$J519
+DV!M$9*Usage!$K519
+DV!M$10*Usage!$L519
+DV!M$11*Usage!$M519
+DV!M$12*Usage!$N519
+DV!M$13*Usage!$O519
+DV!M$14*Usage!$P519
+DV!M$15*Usage!$Q519
+DV!M$16*Usage!$R519
+DV!M$17*Usage!$S519
+DV!M$18*Usage!$T519
+DV!M$19*Usage!$U519
+DV!M$20*Usage!$V519
+DV!M$21*Usage!$W519
+DV!M$22*Usage!$X519
+DV!M$23*Usage!$Y519
+DV!M$24*Usage!$Z519
+DV!M$25*Usage!$AA519
+DV!M$26*Usage!$AB519
+DV!M$27*Usage!$AC519
+DV!M$28*Usage!$AD519
+DV!M$29*Usage!$AE519
+DV!M$30*Usage!$AF519
+DV!M$31*Usage!$AG519
+DV!M$32*Usage!$AH519
+DV!M$33*Usage!$AI519
+DV!M$34*Usage!$AJ519
+DV!M$35*Usage!$AK519
+DV!M$36*Usage!$AL519
+DV!M$37*Usage!$AM519
+DV!M$38*Usage!$AN519
+DV!M$39*Usage!$AO519
+DV!M$40*Usage!$AP519
+DV!M$41*Usage!$AQ519
+DV!M$42*Usage!$AR519
+DV!M$43*Usage!$AS519
+DV!M$44*Usage!$AT519
+DV!M$45*Usage!$AU519
+DV!M$46*Usage!$AV519
+DV!M$47*Usage!$AW519
+DV!M$48*Usage!$AX519
+DV!M$49*Usage!$AY519
+DV!M$50*Usage!$AZ519
+DV!M$51*Usage!$BA519
+DV!M$52*Usage!$BB519
+DV!M$53*Usage!$BC519
+DV!M$54*Usage!$BD519</f>
        <v>0</v>
      </c>
      <c r="L519" s="1">
        <f>+DV!N$2*Usage!$D519
+DV!N$3*Usage!$E519
+DV!N$4*Usage!$F519
+DV!N$5*Usage!$G519
+DV!N$6*Usage!$H519
+DV!N$7*Usage!$I519
+DV!N$8*Usage!$J519
+DV!N$9*Usage!$K519
+DV!N$10*Usage!$L519
+DV!N$11*Usage!$M519
+DV!N$12*Usage!$N519
+DV!N$13*Usage!$O519
+DV!N$14*Usage!$P519
+DV!N$15*Usage!$Q519
+DV!N$16*Usage!$R519
+DV!N$17*Usage!$S519
+DV!N$18*Usage!$T519
+DV!N$19*Usage!$U519
+DV!N$20*Usage!$V519
+DV!N$21*Usage!$W519
+DV!N$22*Usage!$X519
+DV!N$23*Usage!$Y519
+DV!N$24*Usage!$Z519
+DV!N$25*Usage!$AA519
+DV!N$26*Usage!$AB519
+DV!N$27*Usage!$AC519
+DV!N$28*Usage!$AD519
+DV!N$29*Usage!$AE519
+DV!N$30*Usage!$AF519
+DV!N$31*Usage!$AG519
+DV!N$32*Usage!$AH519
+DV!N$33*Usage!$AI519
+DV!N$34*Usage!$AJ519
+DV!N$35*Usage!$AK519
+DV!N$36*Usage!$AL519
+DV!N$37*Usage!$AM519
+DV!N$38*Usage!$AN519
+DV!N$39*Usage!$AO519
+DV!N$40*Usage!$AP519
+DV!N$41*Usage!$AQ519
+DV!N$42*Usage!$AR519
+DV!N$43*Usage!$AS519
+DV!N$44*Usage!$AT519
+DV!N$45*Usage!$AU519
+DV!N$46*Usage!$AV519
+DV!N$47*Usage!$AW519
+DV!N$48*Usage!$AX519
+DV!N$49*Usage!$AY519
+DV!N$50*Usage!$AZ519
+DV!N$51*Usage!$BA519
+DV!N$52*Usage!$BB519
+DV!N$53*Usage!$BC519
+DV!N$54*Usage!$BD519</f>
        <v>0</v>
      </c>
      <c r="M519" s="1">
        <f>+DV!O$2*Usage!$D519
+DV!O$3*Usage!$E519
+DV!O$4*Usage!$F519
+DV!O$5*Usage!$G519
+DV!O$6*Usage!$H519
+DV!O$7*Usage!$I519
+DV!O$8*Usage!$J519
+DV!O$9*Usage!$K519
+DV!O$10*Usage!$L519
+DV!O$11*Usage!$M519
+DV!O$12*Usage!$N519
+DV!O$13*Usage!$O519
+DV!O$14*Usage!$P519
+DV!O$15*Usage!$Q519
+DV!O$16*Usage!$R519
+DV!O$17*Usage!$S519
+DV!O$18*Usage!$T519
+DV!O$19*Usage!$U519
+DV!O$20*Usage!$V519
+DV!O$21*Usage!$W519
+DV!O$22*Usage!$X519
+DV!O$23*Usage!$Y519
+DV!O$24*Usage!$Z519
+DV!O$25*Usage!$AA519
+DV!O$26*Usage!$AB519
+DV!O$27*Usage!$AC519
+DV!O$28*Usage!$AD519
+DV!O$29*Usage!$AE519
+DV!O$30*Usage!$AF519
+DV!O$31*Usage!$AG519
+DV!O$32*Usage!$AH519
+DV!O$33*Usage!$AI519
+DV!O$34*Usage!$AJ519
+DV!O$35*Usage!$AK519
+DV!O$36*Usage!$AL519
+DV!O$37*Usage!$AM519
+DV!O$38*Usage!$AN519
+DV!O$39*Usage!$AO519
+DV!O$40*Usage!$AP519
+DV!O$41*Usage!$AQ519
+DV!O$42*Usage!$AR519
+DV!O$43*Usage!$AS519
+DV!O$44*Usage!$AT519
+DV!O$45*Usage!$AU519
+DV!O$46*Usage!$AV519
+DV!O$47*Usage!$AW519
+DV!O$48*Usage!$AX519
+DV!O$49*Usage!$AY519
+DV!O$50*Usage!$AZ519
+DV!O$51*Usage!$BA519
+DV!O$52*Usage!$BB519
+DV!O$53*Usage!$BC519
+DV!O$54*Usage!$BD519</f>
        <v>0</v>
      </c>
      <c r="N519" s="58" t="str">
        <f>VLOOKUP(A519,'Plant Stock'!B539:B10527,1,0)</f>
        <v>828335A</v>
      </c>
      <c r="P519" s="108"/>
    </row>
    <row r="520" spans="1:16" x14ac:dyDescent="0.25">
      <c r="A520" s="118" t="s">
        <v>9032</v>
      </c>
      <c r="B520" s="1">
        <f>+DV!D$2*Usage!$D520
+DV!D$3*Usage!$E520
+DV!D$4*Usage!$F520
+DV!D$5*Usage!$G520
+DV!D$6*Usage!$H520
+DV!D$7*Usage!$I520
+DV!D$8*Usage!$J520
+DV!D$9*Usage!$K520
+DV!D$10*Usage!$L520
+DV!D$11*Usage!$M520
+DV!D$12*Usage!$N520
+DV!D$13*Usage!$O520
+DV!D$14*Usage!$P520
+DV!D$15*Usage!$Q520
+DV!D$16*Usage!$R520
+DV!D$17*Usage!$S520
+DV!D$18*Usage!$T520
+DV!D$19*Usage!$U520
+DV!D$20*Usage!$V520
+DV!D$21*Usage!$W520
+DV!D$22*Usage!$X520
+DV!D$23*Usage!$Y520
+DV!D$24*Usage!$Z520
+DV!D$25*Usage!$AA520
+DV!E$26*Usage!$AB520
+DV!D$27*Usage!$AC520
+DV!D$28*Usage!$AD520
+DV!D$29*Usage!$AE520
+DV!D$30*Usage!$AF520
+DV!D$31*Usage!$AG520
+DV!D$32*Usage!$AH520
+DV!D$33*Usage!$AI520
+DV!D$34*Usage!$AJ520
+DV!D$35*Usage!$AK520
+DV!D$36*Usage!$AL520
+DV!D$37*Usage!$AM520
+DV!D$38*Usage!$AN520
+DV!D$39*Usage!$AO520
+DV!D$40*Usage!$AP520
+DV!D$41*Usage!$AQ520
+DV!D$42*Usage!$AR520
+DV!D$43*Usage!$AS520
+DV!D$44*Usage!$AT520
+DV!D$45*Usage!$AU520
+DV!D$46*Usage!$AV520
+DV!D$47*Usage!$AW520
+DV!D$48*Usage!$AX520
+DV!D$49*Usage!$AY520
+DV!D$50*Usage!$AZ520
+DV!D$51*Usage!$BA520
+DV!D$52*Usage!$BB520
+DV!D$53*Usage!$BC520
+DV!D$54*Usage!$BD520</f>
        <v>344</v>
      </c>
      <c r="C520" s="1">
        <f>+DV!E$2*Usage!$D520
+DV!E$3*Usage!$E520
+DV!E$4*Usage!$F520
+DV!E$5*Usage!$G520
+DV!E$6*Usage!$H520
+DV!E$7*Usage!$I520
+DV!E$8*Usage!$J520
+DV!E$9*Usage!$K520
+DV!E$10*Usage!$L520
+DV!E$11*Usage!$M520
+DV!E$12*Usage!$N520
+DV!E$13*Usage!$O520
+DV!E$14*Usage!$P520
+DV!E$15*Usage!$Q520
+DV!E$16*Usage!$R520
+DV!E$17*Usage!$S520
+DV!E$18*Usage!$T520
+DV!E$19*Usage!$U520
+DV!E$20*Usage!$V520
+DV!E$21*Usage!$W520
+DV!E$22*Usage!$X520
+DV!E$23*Usage!$Y520
+DV!E$24*Usage!$Z520
+DV!E$25*Usage!$AA520
+DV!F$26*Usage!$AB520
+DV!E$27*Usage!$AC520
+DV!E$28*Usage!$AD520
+DV!E$29*Usage!$AE520
+DV!E$30*Usage!$AF520
+DV!E$31*Usage!$AG520
+DV!E$32*Usage!$AH520
+DV!E$33*Usage!$AI520
+DV!E$34*Usage!$AJ520
+DV!E$35*Usage!$AK520
+DV!E$36*Usage!$AL520
+DV!E$37*Usage!$AM520
+DV!E$38*Usage!$AN520
+DV!E$39*Usage!$AO520
+DV!E$40*Usage!$AP520
+DV!E$41*Usage!$AQ520
+DV!E$42*Usage!$AR520
+DV!E$43*Usage!$AS520
+DV!E$44*Usage!$AT520
+DV!E$45*Usage!$AU520
+DV!E$46*Usage!$AV520
+DV!E$47*Usage!$AW520
+DV!E$48*Usage!$AX520
+DV!E$49*Usage!$AY520
+DV!E$50*Usage!$AZ520
+DV!E$51*Usage!$BA520
+DV!E$52*Usage!$BB520
+DV!E$53*Usage!$BC520
+DV!E$54*Usage!$BD520</f>
        <v>300</v>
      </c>
      <c r="D520" s="1">
        <f>+DV!F$2*Usage!$D520
+DV!F$3*Usage!$E520
+DV!F$4*Usage!$F520
+DV!F$5*Usage!$G520
+DV!F$6*Usage!$H520
+DV!F$7*Usage!$I520
+DV!F$8*Usage!$J520
+DV!F$9*Usage!$K520
+DV!F$10*Usage!$L520
+DV!F$11*Usage!$M520
+DV!F$12*Usage!$N520
+DV!F$13*Usage!$O520
+DV!F$14*Usage!$P520
+DV!F$15*Usage!$Q520
+DV!F$16*Usage!$R520
+DV!F$17*Usage!$S520
+DV!F$18*Usage!$T520
+DV!F$19*Usage!$U520
+DV!F$20*Usage!$V520
+DV!F$21*Usage!$W520
+DV!F$22*Usage!$X520
+DV!F$23*Usage!$Y520
+DV!F$24*Usage!$Z520
+DV!F$25*Usage!$AA520
+DV!G$26*Usage!$AB520
+DV!F$27*Usage!$AC520
+DV!F$28*Usage!$AD520
+DV!F$29*Usage!$AE520
+DV!F$30*Usage!$AF520
+DV!F$31*Usage!$AG520
+DV!F$32*Usage!$AH520
+DV!F$33*Usage!$AI520
+DV!F$34*Usage!$AJ520
+DV!F$35*Usage!$AK520
+DV!F$36*Usage!$AL520
+DV!F$37*Usage!$AM520
+DV!F$38*Usage!$AN520
+DV!F$39*Usage!$AO520
+DV!F$40*Usage!$AP520
+DV!F$41*Usage!$AQ520
+DV!F$42*Usage!$AR520
+DV!F$43*Usage!$AS520
+DV!F$44*Usage!$AT520
+DV!F$45*Usage!$AU520
+DV!F$46*Usage!$AV520
+DV!F$47*Usage!$AW520
+DV!F$48*Usage!$AX520
+DV!F$49*Usage!$AY520
+DV!F$50*Usage!$AZ520
+DV!F$51*Usage!$BA520
+DV!F$52*Usage!$BB520
+DV!F$53*Usage!$BC520
+DV!F$54*Usage!$BD520</f>
        <v>780</v>
      </c>
      <c r="E520" s="1">
        <f>+DV!G$2*Usage!$D520
+DV!G$3*Usage!$E520
+DV!G$4*Usage!$F520
+DV!G$5*Usage!$G520
+DV!G$6*Usage!$H520
+DV!G$7*Usage!$I520
+DV!G$8*Usage!$J520
+DV!G$9*Usage!$K520
+DV!G$10*Usage!$L520
+DV!G$11*Usage!$M520
+DV!G$12*Usage!$N520
+DV!G$13*Usage!$O520
+DV!G$14*Usage!$P520
+DV!G$15*Usage!$Q520
+DV!G$16*Usage!$R520
+DV!G$17*Usage!$S520
+DV!G$18*Usage!$T520
+DV!G$19*Usage!$U520
+DV!G$20*Usage!$V520
+DV!G$21*Usage!$W520
+DV!G$22*Usage!$X520
+DV!G$23*Usage!$Y520
+DV!G$24*Usage!$Z520
+DV!G$25*Usage!$AA520
+DV!H$26*Usage!$AB520
+DV!G$27*Usage!$AC520
+DV!G$28*Usage!$AD520
+DV!G$29*Usage!$AE520
+DV!G$30*Usage!$AF520
+DV!G$31*Usage!$AG520
+DV!G$32*Usage!$AH520
+DV!G$33*Usage!$AI520
+DV!G$34*Usage!$AJ520
+DV!G$35*Usage!$AK520
+DV!G$36*Usage!$AL520
+DV!G$37*Usage!$AM520
+DV!G$38*Usage!$AN520
+DV!G$39*Usage!$AO520
+DV!G$40*Usage!$AP520
+DV!G$41*Usage!$AQ520
+DV!G$42*Usage!$AR520
+DV!G$43*Usage!$AS520
+DV!G$44*Usage!$AT520
+DV!G$45*Usage!$AU520
+DV!G$46*Usage!$AV520
+DV!G$47*Usage!$AW520
+DV!G$48*Usage!$AX520
+DV!G$49*Usage!$AY520
+DV!G$50*Usage!$AZ520
+DV!G$51*Usage!$BA520
+DV!G$52*Usage!$BB520
+DV!G$53*Usage!$BC520
+DV!G$54*Usage!$BD520</f>
        <v>336</v>
      </c>
      <c r="F520" s="1">
        <f>+DV!H$2*Usage!$D520
+DV!H$3*Usage!$E520
+DV!H$4*Usage!$F520
+DV!H$5*Usage!$G520
+DV!H$6*Usage!$H520
+DV!H$7*Usage!$I520
+DV!H$8*Usage!$J520
+DV!H$9*Usage!$K520
+DV!H$10*Usage!$L520
+DV!H$11*Usage!$M520
+DV!H$12*Usage!$N520
+DV!H$13*Usage!$O520
+DV!H$14*Usage!$P520
+DV!H$15*Usage!$Q520
+DV!H$16*Usage!$R520
+DV!H$17*Usage!$S520
+DV!H$18*Usage!$T520
+DV!H$19*Usage!$U520
+DV!H$20*Usage!$V520
+DV!H$21*Usage!$W520
+DV!H$22*Usage!$X520
+DV!H$23*Usage!$Y520
+DV!H$24*Usage!$Z520
+DV!H$25*Usage!$AA520
+DV!I$26*Usage!$AB520
+DV!H$27*Usage!$AC520
+DV!H$28*Usage!$AD520
+DV!H$29*Usage!$AE520
+DV!H$30*Usage!$AF520
+DV!H$31*Usage!$AG520
+DV!H$32*Usage!$AH520
+DV!H$33*Usage!$AI520
+DV!H$34*Usage!$AJ520
+DV!H$35*Usage!$AK520
+DV!H$36*Usage!$AL520
+DV!H$37*Usage!$AM520
+DV!H$38*Usage!$AN520
+DV!H$39*Usage!$AO520
+DV!H$40*Usage!$AP520
+DV!H$41*Usage!$AQ520
+DV!H$42*Usage!$AR520
+DV!H$43*Usage!$AS520
+DV!H$44*Usage!$AT520
+DV!H$45*Usage!$AU520
+DV!H$46*Usage!$AV520
+DV!H$47*Usage!$AW520
+DV!H$48*Usage!$AX520
+DV!H$49*Usage!$AY520
+DV!H$50*Usage!$AZ520
+DV!H$51*Usage!$BA520
+DV!H$52*Usage!$BB520
+DV!H$53*Usage!$BC520
+DV!H$54*Usage!$BD520</f>
        <v>700</v>
      </c>
      <c r="G520" s="1">
        <f>+DV!I$2*Usage!$D520
+DV!I$3*Usage!$E520
+DV!I$4*Usage!$F520
+DV!I$5*Usage!$G520
+DV!I$6*Usage!$H520
+DV!I$7*Usage!$I520
+DV!I$8*Usage!$J520
+DV!I$9*Usage!$K520
+DV!I$10*Usage!$L520
+DV!I$11*Usage!$M520
+DV!I$12*Usage!$N520
+DV!I$13*Usage!$O520
+DV!I$14*Usage!$P520
+DV!I$15*Usage!$Q520
+DV!I$16*Usage!$R520
+DV!I$17*Usage!$S520
+DV!I$18*Usage!$T520
+DV!I$19*Usage!$U520
+DV!I$20*Usage!$V520
+DV!I$21*Usage!$W520
+DV!I$22*Usage!$X520
+DV!I$23*Usage!$Y520
+DV!I$24*Usage!$Z520
+DV!I$25*Usage!$AA520
+DV!J$26*Usage!$AB520
+DV!I$27*Usage!$AC520
+DV!I$28*Usage!$AD520
+DV!I$29*Usage!$AE520
+DV!I$30*Usage!$AF520
+DV!I$31*Usage!$AG520
+DV!I$32*Usage!$AH520
+DV!I$33*Usage!$AI520
+DV!I$34*Usage!$AJ520
+DV!I$35*Usage!$AK520
+DV!I$36*Usage!$AL520
+DV!I$37*Usage!$AM520
+DV!I$38*Usage!$AN520
+DV!I$39*Usage!$AO520
+DV!I$40*Usage!$AP520
+DV!I$41*Usage!$AQ520
+DV!I$42*Usage!$AR520
+DV!I$43*Usage!$AS520
+DV!I$44*Usage!$AT520
+DV!I$45*Usage!$AU520
+DV!I$46*Usage!$AV520
+DV!I$47*Usage!$AW520
+DV!I$48*Usage!$AX520
+DV!I$49*Usage!$AY520
+DV!I$50*Usage!$AZ520
+DV!I$51*Usage!$BA520
+DV!I$52*Usage!$BB520
+DV!I$53*Usage!$BC520
+DV!I$54*Usage!$BD520</f>
        <v>800</v>
      </c>
      <c r="H520" s="1">
        <f>+DV!J$2*Usage!$D520
+DV!J$3*Usage!$E520
+DV!J$4*Usage!$F520
+DV!J$5*Usage!$G520
+DV!J$6*Usage!$H520
+DV!J$7*Usage!$I520
+DV!J$8*Usage!$J520
+DV!J$9*Usage!$K520
+DV!J$10*Usage!$L520
+DV!J$11*Usage!$M520
+DV!J$12*Usage!$N520
+DV!J$13*Usage!$O520
+DV!J$14*Usage!$P520
+DV!J$15*Usage!$Q520
+DV!J$16*Usage!$R520
+DV!J$17*Usage!$S520
+DV!J$18*Usage!$T520
+DV!J$19*Usage!$U520
+DV!J$20*Usage!$V520
+DV!J$21*Usage!$W520
+DV!J$22*Usage!$X520
+DV!J$23*Usage!$Y520
+DV!J$24*Usage!$Z520
+DV!J$25*Usage!$AA520
+DV!K$26*Usage!$AB520
+DV!J$27*Usage!$AC520
+DV!J$28*Usage!$AD520
+DV!J$29*Usage!$AE520
+DV!J$30*Usage!$AF520
+DV!J$31*Usage!$AG520
+DV!J$32*Usage!$AH520
+DV!J$33*Usage!$AI520
+DV!J$34*Usage!$AJ520
+DV!J$35*Usage!$AK520
+DV!J$36*Usage!$AL520
+DV!J$37*Usage!$AM520
+DV!J$38*Usage!$AN520
+DV!J$39*Usage!$AO520
+DV!J$40*Usage!$AP520
+DV!J$41*Usage!$AQ520
+DV!J$42*Usage!$AR520
+DV!J$43*Usage!$AS520
+DV!J$44*Usage!$AT520
+DV!J$45*Usage!$AU520
+DV!J$46*Usage!$AV520
+DV!J$47*Usage!$AW520
+DV!J$48*Usage!$AX520
+DV!J$49*Usage!$AY520
+DV!J$50*Usage!$AZ520
+DV!J$51*Usage!$BA520
+DV!J$52*Usage!$BB520
+DV!J$53*Usage!$BC520
+DV!J$54*Usage!$BD520</f>
        <v>800</v>
      </c>
      <c r="I520" s="1">
        <f>+DV!K$2*Usage!$D520
+DV!K$3*Usage!$E520
+DV!K$4*Usage!$F520
+DV!K$5*Usage!$G520
+DV!K$6*Usage!$H520
+DV!K$7*Usage!$I520
+DV!K$8*Usage!$J520
+DV!K$9*Usage!$K520
+DV!K$10*Usage!$L520
+DV!K$11*Usage!$M520
+DV!K$12*Usage!$N520
+DV!K$13*Usage!$O520
+DV!K$14*Usage!$P520
+DV!K$15*Usage!$Q520
+DV!K$16*Usage!$R520
+DV!K$17*Usage!$S520
+DV!K$18*Usage!$T520
+DV!K$19*Usage!$U520
+DV!K$20*Usage!$V520
+DV!K$21*Usage!$W520
+DV!K$22*Usage!$X520
+DV!K$23*Usage!$Y520
+DV!K$24*Usage!$Z520
+DV!K$25*Usage!$AA520
+DV!L$26*Usage!$AB520
+DV!K$27*Usage!$AC520
+DV!K$28*Usage!$AD520
+DV!K$29*Usage!$AE520
+DV!K$30*Usage!$AF520
+DV!K$31*Usage!$AG520
+DV!K$32*Usage!$AH520
+DV!K$33*Usage!$AI520
+DV!K$34*Usage!$AJ520
+DV!K$35*Usage!$AK520
+DV!K$36*Usage!$AL520
+DV!K$37*Usage!$AM520
+DV!K$38*Usage!$AN520
+DV!K$39*Usage!$AO520
+DV!K$40*Usage!$AP520
+DV!K$41*Usage!$AQ520
+DV!K$42*Usage!$AR520
+DV!K$43*Usage!$AS520
+DV!K$44*Usage!$AT520
+DV!K$45*Usage!$AU520
+DV!K$46*Usage!$AV520
+DV!K$47*Usage!$AW520
+DV!K$48*Usage!$AX520
+DV!K$49*Usage!$AY520
+DV!K$50*Usage!$AZ520
+DV!K$51*Usage!$BA520
+DV!K$52*Usage!$BB520
+DV!K$53*Usage!$BC520
+DV!K$54*Usage!$BD520</f>
        <v>0</v>
      </c>
      <c r="J520" s="1">
        <f>+DV!L$2*Usage!$D520
+DV!L$3*Usage!$E520
+DV!L$4*Usage!$F520
+DV!L$5*Usage!$G520
+DV!L$6*Usage!$H520
+DV!L$7*Usage!$I520
+DV!L$8*Usage!$J520
+DV!L$9*Usage!$K520
+DV!L$10*Usage!$L520
+DV!L$11*Usage!$M520
+DV!L$12*Usage!$N520
+DV!L$13*Usage!$O520
+DV!L$14*Usage!$P520
+DV!L$15*Usage!$Q520
+DV!L$16*Usage!$R520
+DV!L$17*Usage!$S520
+DV!L$18*Usage!$T520
+DV!L$19*Usage!$U520
+DV!L$20*Usage!$V520
+DV!L$21*Usage!$W520
+DV!L$22*Usage!$X520
+DV!L$23*Usage!$Y520
+DV!L$24*Usage!$Z520
+DV!L$25*Usage!$AA520
+DV!M$26*Usage!$AB520
+DV!L$27*Usage!$AC520
+DV!L$28*Usage!$AD520
+DV!L$29*Usage!$AE520
+DV!L$30*Usage!$AF520
+DV!L$31*Usage!$AG520
+DV!L$32*Usage!$AH520
+DV!L$33*Usage!$AI520
+DV!L$34*Usage!$AJ520
+DV!L$35*Usage!$AK520
+DV!L$36*Usage!$AL520
+DV!L$37*Usage!$AM520
+DV!L$38*Usage!$AN520
+DV!L$39*Usage!$AO520
+DV!L$40*Usage!$AP520
+DV!L$41*Usage!$AQ520
+DV!L$42*Usage!$AR520
+DV!L$43*Usage!$AS520
+DV!L$44*Usage!$AT520
+DV!L$45*Usage!$AU520
+DV!L$46*Usage!$AV520
+DV!L$47*Usage!$AW520
+DV!L$48*Usage!$AX520
+DV!L$49*Usage!$AY520
+DV!L$50*Usage!$AZ520
+DV!L$51*Usage!$BA520
+DV!L$52*Usage!$BB520
+DV!L$53*Usage!$BC520
+DV!L$54*Usage!$BD520</f>
        <v>0</v>
      </c>
      <c r="K520" s="1">
        <f>+DV!M$2*Usage!$D520
+DV!M$3*Usage!$E520
+DV!M$4*Usage!$F520
+DV!M$5*Usage!$G520
+DV!M$6*Usage!$H520
+DV!M$7*Usage!$I520
+DV!M$8*Usage!$J520
+DV!M$9*Usage!$K520
+DV!M$10*Usage!$L520
+DV!M$11*Usage!$M520
+DV!M$12*Usage!$N520
+DV!M$13*Usage!$O520
+DV!M$14*Usage!$P520
+DV!M$15*Usage!$Q520
+DV!M$16*Usage!$R520
+DV!M$17*Usage!$S520
+DV!M$18*Usage!$T520
+DV!M$19*Usage!$U520
+DV!M$20*Usage!$V520
+DV!M$21*Usage!$W520
+DV!M$22*Usage!$X520
+DV!M$23*Usage!$Y520
+DV!M$24*Usage!$Z520
+DV!M$25*Usage!$AA520
+DV!M$26*Usage!$AB520
+DV!M$27*Usage!$AC520
+DV!M$28*Usage!$AD520
+DV!M$29*Usage!$AE520
+DV!M$30*Usage!$AF520
+DV!M$31*Usage!$AG520
+DV!M$32*Usage!$AH520
+DV!M$33*Usage!$AI520
+DV!M$34*Usage!$AJ520
+DV!M$35*Usage!$AK520
+DV!M$36*Usage!$AL520
+DV!M$37*Usage!$AM520
+DV!M$38*Usage!$AN520
+DV!M$39*Usage!$AO520
+DV!M$40*Usage!$AP520
+DV!M$41*Usage!$AQ520
+DV!M$42*Usage!$AR520
+DV!M$43*Usage!$AS520
+DV!M$44*Usage!$AT520
+DV!M$45*Usage!$AU520
+DV!M$46*Usage!$AV520
+DV!M$47*Usage!$AW520
+DV!M$48*Usage!$AX520
+DV!M$49*Usage!$AY520
+DV!M$50*Usage!$AZ520
+DV!M$51*Usage!$BA520
+DV!M$52*Usage!$BB520
+DV!M$53*Usage!$BC520
+DV!M$54*Usage!$BD520</f>
        <v>0</v>
      </c>
      <c r="L520" s="1">
        <f>+DV!N$2*Usage!$D520
+DV!N$3*Usage!$E520
+DV!N$4*Usage!$F520
+DV!N$5*Usage!$G520
+DV!N$6*Usage!$H520
+DV!N$7*Usage!$I520
+DV!N$8*Usage!$J520
+DV!N$9*Usage!$K520
+DV!N$10*Usage!$L520
+DV!N$11*Usage!$M520
+DV!N$12*Usage!$N520
+DV!N$13*Usage!$O520
+DV!N$14*Usage!$P520
+DV!N$15*Usage!$Q520
+DV!N$16*Usage!$R520
+DV!N$17*Usage!$S520
+DV!N$18*Usage!$T520
+DV!N$19*Usage!$U520
+DV!N$20*Usage!$V520
+DV!N$21*Usage!$W520
+DV!N$22*Usage!$X520
+DV!N$23*Usage!$Y520
+DV!N$24*Usage!$Z520
+DV!N$25*Usage!$AA520
+DV!N$26*Usage!$AB520
+DV!N$27*Usage!$AC520
+DV!N$28*Usage!$AD520
+DV!N$29*Usage!$AE520
+DV!N$30*Usage!$AF520
+DV!N$31*Usage!$AG520
+DV!N$32*Usage!$AH520
+DV!N$33*Usage!$AI520
+DV!N$34*Usage!$AJ520
+DV!N$35*Usage!$AK520
+DV!N$36*Usage!$AL520
+DV!N$37*Usage!$AM520
+DV!N$38*Usage!$AN520
+DV!N$39*Usage!$AO520
+DV!N$40*Usage!$AP520
+DV!N$41*Usage!$AQ520
+DV!N$42*Usage!$AR520
+DV!N$43*Usage!$AS520
+DV!N$44*Usage!$AT520
+DV!N$45*Usage!$AU520
+DV!N$46*Usage!$AV520
+DV!N$47*Usage!$AW520
+DV!N$48*Usage!$AX520
+DV!N$49*Usage!$AY520
+DV!N$50*Usage!$AZ520
+DV!N$51*Usage!$BA520
+DV!N$52*Usage!$BB520
+DV!N$53*Usage!$BC520
+DV!N$54*Usage!$BD520</f>
        <v>0</v>
      </c>
      <c r="M520" s="1">
        <f>+DV!O$2*Usage!$D520
+DV!O$3*Usage!$E520
+DV!O$4*Usage!$F520
+DV!O$5*Usage!$G520
+DV!O$6*Usage!$H520
+DV!O$7*Usage!$I520
+DV!O$8*Usage!$J520
+DV!O$9*Usage!$K520
+DV!O$10*Usage!$L520
+DV!O$11*Usage!$M520
+DV!O$12*Usage!$N520
+DV!O$13*Usage!$O520
+DV!O$14*Usage!$P520
+DV!O$15*Usage!$Q520
+DV!O$16*Usage!$R520
+DV!O$17*Usage!$S520
+DV!O$18*Usage!$T520
+DV!O$19*Usage!$U520
+DV!O$20*Usage!$V520
+DV!O$21*Usage!$W520
+DV!O$22*Usage!$X520
+DV!O$23*Usage!$Y520
+DV!O$24*Usage!$Z520
+DV!O$25*Usage!$AA520
+DV!O$26*Usage!$AB520
+DV!O$27*Usage!$AC520
+DV!O$28*Usage!$AD520
+DV!O$29*Usage!$AE520
+DV!O$30*Usage!$AF520
+DV!O$31*Usage!$AG520
+DV!O$32*Usage!$AH520
+DV!O$33*Usage!$AI520
+DV!O$34*Usage!$AJ520
+DV!O$35*Usage!$AK520
+DV!O$36*Usage!$AL520
+DV!O$37*Usage!$AM520
+DV!O$38*Usage!$AN520
+DV!O$39*Usage!$AO520
+DV!O$40*Usage!$AP520
+DV!O$41*Usage!$AQ520
+DV!O$42*Usage!$AR520
+DV!O$43*Usage!$AS520
+DV!O$44*Usage!$AT520
+DV!O$45*Usage!$AU520
+DV!O$46*Usage!$AV520
+DV!O$47*Usage!$AW520
+DV!O$48*Usage!$AX520
+DV!O$49*Usage!$AY520
+DV!O$50*Usage!$AZ520
+DV!O$51*Usage!$BA520
+DV!O$52*Usage!$BB520
+DV!O$53*Usage!$BC520
+DV!O$54*Usage!$BD520</f>
        <v>0</v>
      </c>
      <c r="N520" s="58" t="str">
        <f>VLOOKUP(A520,'Plant Stock'!B540:B10528,1,0)</f>
        <v>828636A</v>
      </c>
      <c r="P520" s="108"/>
    </row>
    <row r="521" spans="1:16" x14ac:dyDescent="0.25">
      <c r="A521" s="121" t="s">
        <v>9518</v>
      </c>
      <c r="B521" s="1">
        <f>+DV!D$2*Usage!$D521
+DV!D$3*Usage!$E521
+DV!D$4*Usage!$F521
+DV!D$5*Usage!$G521
+DV!D$6*Usage!$H521
+DV!D$7*Usage!$I521
+DV!D$8*Usage!$J521
+DV!D$9*Usage!$K521
+DV!D$10*Usage!$L521
+DV!D$11*Usage!$M521
+DV!D$12*Usage!$N521
+DV!D$13*Usage!$O521
+DV!D$14*Usage!$P521
+DV!D$15*Usage!$Q521
+DV!D$16*Usage!$R521
+DV!D$17*Usage!$S521
+DV!D$18*Usage!$T521
+DV!D$19*Usage!$U521
+DV!D$20*Usage!$V521
+DV!D$21*Usage!$W521
+DV!D$22*Usage!$X521
+DV!D$23*Usage!$Y521
+DV!D$24*Usage!$Z521
+DV!D$25*Usage!$AA521
+DV!E$26*Usage!$AB521
+DV!D$27*Usage!$AC521
+DV!D$28*Usage!$AD521
+DV!D$29*Usage!$AE521
+DV!D$30*Usage!$AF521
+DV!D$31*Usage!$AG521
+DV!D$32*Usage!$AH521
+DV!D$33*Usage!$AI521
+DV!D$34*Usage!$AJ521
+DV!D$35*Usage!$AK521
+DV!D$36*Usage!$AL521
+DV!D$37*Usage!$AM521
+DV!D$38*Usage!$AN521
+DV!D$39*Usage!$AO521
+DV!D$40*Usage!$AP521
+DV!D$41*Usage!$AQ521
+DV!D$42*Usage!$AR521
+DV!D$43*Usage!$AS521
+DV!D$44*Usage!$AT521
+DV!D$45*Usage!$AU521
+DV!D$46*Usage!$AV521
+DV!D$47*Usage!$AW521
+DV!D$48*Usage!$AX521
+DV!D$49*Usage!$AY521
+DV!D$50*Usage!$AZ521
+DV!D$51*Usage!$BA521
+DV!D$52*Usage!$BB521
+DV!D$53*Usage!$BC521
+DV!D$54*Usage!$BD521</f>
        <v>0</v>
      </c>
      <c r="C521" s="1">
        <f>+DV!E$2*Usage!$D521
+DV!E$3*Usage!$E521
+DV!E$4*Usage!$F521
+DV!E$5*Usage!$G521
+DV!E$6*Usage!$H521
+DV!E$7*Usage!$I521
+DV!E$8*Usage!$J521
+DV!E$9*Usage!$K521
+DV!E$10*Usage!$L521
+DV!E$11*Usage!$M521
+DV!E$12*Usage!$N521
+DV!E$13*Usage!$O521
+DV!E$14*Usage!$P521
+DV!E$15*Usage!$Q521
+DV!E$16*Usage!$R521
+DV!E$17*Usage!$S521
+DV!E$18*Usage!$T521
+DV!E$19*Usage!$U521
+DV!E$20*Usage!$V521
+DV!E$21*Usage!$W521
+DV!E$22*Usage!$X521
+DV!E$23*Usage!$Y521
+DV!E$24*Usage!$Z521
+DV!E$25*Usage!$AA521
+DV!F$26*Usage!$AB521
+DV!E$27*Usage!$AC521
+DV!E$28*Usage!$AD521
+DV!E$29*Usage!$AE521
+DV!E$30*Usage!$AF521
+DV!E$31*Usage!$AG521
+DV!E$32*Usage!$AH521
+DV!E$33*Usage!$AI521
+DV!E$34*Usage!$AJ521
+DV!E$35*Usage!$AK521
+DV!E$36*Usage!$AL521
+DV!E$37*Usage!$AM521
+DV!E$38*Usage!$AN521
+DV!E$39*Usage!$AO521
+DV!E$40*Usage!$AP521
+DV!E$41*Usage!$AQ521
+DV!E$42*Usage!$AR521
+DV!E$43*Usage!$AS521
+DV!E$44*Usage!$AT521
+DV!E$45*Usage!$AU521
+DV!E$46*Usage!$AV521
+DV!E$47*Usage!$AW521
+DV!E$48*Usage!$AX521
+DV!E$49*Usage!$AY521
+DV!E$50*Usage!$AZ521
+DV!E$51*Usage!$BA521
+DV!E$52*Usage!$BB521
+DV!E$53*Usage!$BC521
+DV!E$54*Usage!$BD521</f>
        <v>0</v>
      </c>
      <c r="D521" s="1">
        <f>+DV!F$2*Usage!$D521
+DV!F$3*Usage!$E521
+DV!F$4*Usage!$F521
+DV!F$5*Usage!$G521
+DV!F$6*Usage!$H521
+DV!F$7*Usage!$I521
+DV!F$8*Usage!$J521
+DV!F$9*Usage!$K521
+DV!F$10*Usage!$L521
+DV!F$11*Usage!$M521
+DV!F$12*Usage!$N521
+DV!F$13*Usage!$O521
+DV!F$14*Usage!$P521
+DV!F$15*Usage!$Q521
+DV!F$16*Usage!$R521
+DV!F$17*Usage!$S521
+DV!F$18*Usage!$T521
+DV!F$19*Usage!$U521
+DV!F$20*Usage!$V521
+DV!F$21*Usage!$W521
+DV!F$22*Usage!$X521
+DV!F$23*Usage!$Y521
+DV!F$24*Usage!$Z521
+DV!F$25*Usage!$AA521
+DV!G$26*Usage!$AB521
+DV!F$27*Usage!$AC521
+DV!F$28*Usage!$AD521
+DV!F$29*Usage!$AE521
+DV!F$30*Usage!$AF521
+DV!F$31*Usage!$AG521
+DV!F$32*Usage!$AH521
+DV!F$33*Usage!$AI521
+DV!F$34*Usage!$AJ521
+DV!F$35*Usage!$AK521
+DV!F$36*Usage!$AL521
+DV!F$37*Usage!$AM521
+DV!F$38*Usage!$AN521
+DV!F$39*Usage!$AO521
+DV!F$40*Usage!$AP521
+DV!F$41*Usage!$AQ521
+DV!F$42*Usage!$AR521
+DV!F$43*Usage!$AS521
+DV!F$44*Usage!$AT521
+DV!F$45*Usage!$AU521
+DV!F$46*Usage!$AV521
+DV!F$47*Usage!$AW521
+DV!F$48*Usage!$AX521
+DV!F$49*Usage!$AY521
+DV!F$50*Usage!$AZ521
+DV!F$51*Usage!$BA521
+DV!F$52*Usage!$BB521
+DV!F$53*Usage!$BC521
+DV!F$54*Usage!$BD521</f>
        <v>0</v>
      </c>
      <c r="E521" s="1">
        <f>+DV!G$2*Usage!$D521
+DV!G$3*Usage!$E521
+DV!G$4*Usage!$F521
+DV!G$5*Usage!$G521
+DV!G$6*Usage!$H521
+DV!G$7*Usage!$I521
+DV!G$8*Usage!$J521
+DV!G$9*Usage!$K521
+DV!G$10*Usage!$L521
+DV!G$11*Usage!$M521
+DV!G$12*Usage!$N521
+DV!G$13*Usage!$O521
+DV!G$14*Usage!$P521
+DV!G$15*Usage!$Q521
+DV!G$16*Usage!$R521
+DV!G$17*Usage!$S521
+DV!G$18*Usage!$T521
+DV!G$19*Usage!$U521
+DV!G$20*Usage!$V521
+DV!G$21*Usage!$W521
+DV!G$22*Usage!$X521
+DV!G$23*Usage!$Y521
+DV!G$24*Usage!$Z521
+DV!G$25*Usage!$AA521
+DV!H$26*Usage!$AB521
+DV!G$27*Usage!$AC521
+DV!G$28*Usage!$AD521
+DV!G$29*Usage!$AE521
+DV!G$30*Usage!$AF521
+DV!G$31*Usage!$AG521
+DV!G$32*Usage!$AH521
+DV!G$33*Usage!$AI521
+DV!G$34*Usage!$AJ521
+DV!G$35*Usage!$AK521
+DV!G$36*Usage!$AL521
+DV!G$37*Usage!$AM521
+DV!G$38*Usage!$AN521
+DV!G$39*Usage!$AO521
+DV!G$40*Usage!$AP521
+DV!G$41*Usage!$AQ521
+DV!G$42*Usage!$AR521
+DV!G$43*Usage!$AS521
+DV!G$44*Usage!$AT521
+DV!G$45*Usage!$AU521
+DV!G$46*Usage!$AV521
+DV!G$47*Usage!$AW521
+DV!G$48*Usage!$AX521
+DV!G$49*Usage!$AY521
+DV!G$50*Usage!$AZ521
+DV!G$51*Usage!$BA521
+DV!G$52*Usage!$BB521
+DV!G$53*Usage!$BC521
+DV!G$54*Usage!$BD521</f>
        <v>0</v>
      </c>
      <c r="F521" s="1">
        <f>+DV!H$2*Usage!$D521
+DV!H$3*Usage!$E521
+DV!H$4*Usage!$F521
+DV!H$5*Usage!$G521
+DV!H$6*Usage!$H521
+DV!H$7*Usage!$I521
+DV!H$8*Usage!$J521
+DV!H$9*Usage!$K521
+DV!H$10*Usage!$L521
+DV!H$11*Usage!$M521
+DV!H$12*Usage!$N521
+DV!H$13*Usage!$O521
+DV!H$14*Usage!$P521
+DV!H$15*Usage!$Q521
+DV!H$16*Usage!$R521
+DV!H$17*Usage!$S521
+DV!H$18*Usage!$T521
+DV!H$19*Usage!$U521
+DV!H$20*Usage!$V521
+DV!H$21*Usage!$W521
+DV!H$22*Usage!$X521
+DV!H$23*Usage!$Y521
+DV!H$24*Usage!$Z521
+DV!H$25*Usage!$AA521
+DV!I$26*Usage!$AB521
+DV!H$27*Usage!$AC521
+DV!H$28*Usage!$AD521
+DV!H$29*Usage!$AE521
+DV!H$30*Usage!$AF521
+DV!H$31*Usage!$AG521
+DV!H$32*Usage!$AH521
+DV!H$33*Usage!$AI521
+DV!H$34*Usage!$AJ521
+DV!H$35*Usage!$AK521
+DV!H$36*Usage!$AL521
+DV!H$37*Usage!$AM521
+DV!H$38*Usage!$AN521
+DV!H$39*Usage!$AO521
+DV!H$40*Usage!$AP521
+DV!H$41*Usage!$AQ521
+DV!H$42*Usage!$AR521
+DV!H$43*Usage!$AS521
+DV!H$44*Usage!$AT521
+DV!H$45*Usage!$AU521
+DV!H$46*Usage!$AV521
+DV!H$47*Usage!$AW521
+DV!H$48*Usage!$AX521
+DV!H$49*Usage!$AY521
+DV!H$50*Usage!$AZ521
+DV!H$51*Usage!$BA521
+DV!H$52*Usage!$BB521
+DV!H$53*Usage!$BC521
+DV!H$54*Usage!$BD521</f>
        <v>0</v>
      </c>
      <c r="G521" s="1">
        <f>+DV!I$2*Usage!$D521
+DV!I$3*Usage!$E521
+DV!I$4*Usage!$F521
+DV!I$5*Usage!$G521
+DV!I$6*Usage!$H521
+DV!I$7*Usage!$I521
+DV!I$8*Usage!$J521
+DV!I$9*Usage!$K521
+DV!I$10*Usage!$L521
+DV!I$11*Usage!$M521
+DV!I$12*Usage!$N521
+DV!I$13*Usage!$O521
+DV!I$14*Usage!$P521
+DV!I$15*Usage!$Q521
+DV!I$16*Usage!$R521
+DV!I$17*Usage!$S521
+DV!I$18*Usage!$T521
+DV!I$19*Usage!$U521
+DV!I$20*Usage!$V521
+DV!I$21*Usage!$W521
+DV!I$22*Usage!$X521
+DV!I$23*Usage!$Y521
+DV!I$24*Usage!$Z521
+DV!I$25*Usage!$AA521
+DV!J$26*Usage!$AB521
+DV!I$27*Usage!$AC521
+DV!I$28*Usage!$AD521
+DV!I$29*Usage!$AE521
+DV!I$30*Usage!$AF521
+DV!I$31*Usage!$AG521
+DV!I$32*Usage!$AH521
+DV!I$33*Usage!$AI521
+DV!I$34*Usage!$AJ521
+DV!I$35*Usage!$AK521
+DV!I$36*Usage!$AL521
+DV!I$37*Usage!$AM521
+DV!I$38*Usage!$AN521
+DV!I$39*Usage!$AO521
+DV!I$40*Usage!$AP521
+DV!I$41*Usage!$AQ521
+DV!I$42*Usage!$AR521
+DV!I$43*Usage!$AS521
+DV!I$44*Usage!$AT521
+DV!I$45*Usage!$AU521
+DV!I$46*Usage!$AV521
+DV!I$47*Usage!$AW521
+DV!I$48*Usage!$AX521
+DV!I$49*Usage!$AY521
+DV!I$50*Usage!$AZ521
+DV!I$51*Usage!$BA521
+DV!I$52*Usage!$BB521
+DV!I$53*Usage!$BC521
+DV!I$54*Usage!$BD521</f>
        <v>0</v>
      </c>
      <c r="H521" s="1">
        <f>+DV!J$2*Usage!$D521
+DV!J$3*Usage!$E521
+DV!J$4*Usage!$F521
+DV!J$5*Usage!$G521
+DV!J$6*Usage!$H521
+DV!J$7*Usage!$I521
+DV!J$8*Usage!$J521
+DV!J$9*Usage!$K521
+DV!J$10*Usage!$L521
+DV!J$11*Usage!$M521
+DV!J$12*Usage!$N521
+DV!J$13*Usage!$O521
+DV!J$14*Usage!$P521
+DV!J$15*Usage!$Q521
+DV!J$16*Usage!$R521
+DV!J$17*Usage!$S521
+DV!J$18*Usage!$T521
+DV!J$19*Usage!$U521
+DV!J$20*Usage!$V521
+DV!J$21*Usage!$W521
+DV!J$22*Usage!$X521
+DV!J$23*Usage!$Y521
+DV!J$24*Usage!$Z521
+DV!J$25*Usage!$AA521
+DV!K$26*Usage!$AB521
+DV!J$27*Usage!$AC521
+DV!J$28*Usage!$AD521
+DV!J$29*Usage!$AE521
+DV!J$30*Usage!$AF521
+DV!J$31*Usage!$AG521
+DV!J$32*Usage!$AH521
+DV!J$33*Usage!$AI521
+DV!J$34*Usage!$AJ521
+DV!J$35*Usage!$AK521
+DV!J$36*Usage!$AL521
+DV!J$37*Usage!$AM521
+DV!J$38*Usage!$AN521
+DV!J$39*Usage!$AO521
+DV!J$40*Usage!$AP521
+DV!J$41*Usage!$AQ521
+DV!J$42*Usage!$AR521
+DV!J$43*Usage!$AS521
+DV!J$44*Usage!$AT521
+DV!J$45*Usage!$AU521
+DV!J$46*Usage!$AV521
+DV!J$47*Usage!$AW521
+DV!J$48*Usage!$AX521
+DV!J$49*Usage!$AY521
+DV!J$50*Usage!$AZ521
+DV!J$51*Usage!$BA521
+DV!J$52*Usage!$BB521
+DV!J$53*Usage!$BC521
+DV!J$54*Usage!$BD521</f>
        <v>0</v>
      </c>
      <c r="I521" s="1">
        <f>+DV!K$2*Usage!$D521
+DV!K$3*Usage!$E521
+DV!K$4*Usage!$F521
+DV!K$5*Usage!$G521
+DV!K$6*Usage!$H521
+DV!K$7*Usage!$I521
+DV!K$8*Usage!$J521
+DV!K$9*Usage!$K521
+DV!K$10*Usage!$L521
+DV!K$11*Usage!$M521
+DV!K$12*Usage!$N521
+DV!K$13*Usage!$O521
+DV!K$14*Usage!$P521
+DV!K$15*Usage!$Q521
+DV!K$16*Usage!$R521
+DV!K$17*Usage!$S521
+DV!K$18*Usage!$T521
+DV!K$19*Usage!$U521
+DV!K$20*Usage!$V521
+DV!K$21*Usage!$W521
+DV!K$22*Usage!$X521
+DV!K$23*Usage!$Y521
+DV!K$24*Usage!$Z521
+DV!K$25*Usage!$AA521
+DV!L$26*Usage!$AB521
+DV!K$27*Usage!$AC521
+DV!K$28*Usage!$AD521
+DV!K$29*Usage!$AE521
+DV!K$30*Usage!$AF521
+DV!K$31*Usage!$AG521
+DV!K$32*Usage!$AH521
+DV!K$33*Usage!$AI521
+DV!K$34*Usage!$AJ521
+DV!K$35*Usage!$AK521
+DV!K$36*Usage!$AL521
+DV!K$37*Usage!$AM521
+DV!K$38*Usage!$AN521
+DV!K$39*Usage!$AO521
+DV!K$40*Usage!$AP521
+DV!K$41*Usage!$AQ521
+DV!K$42*Usage!$AR521
+DV!K$43*Usage!$AS521
+DV!K$44*Usage!$AT521
+DV!K$45*Usage!$AU521
+DV!K$46*Usage!$AV521
+DV!K$47*Usage!$AW521
+DV!K$48*Usage!$AX521
+DV!K$49*Usage!$AY521
+DV!K$50*Usage!$AZ521
+DV!K$51*Usage!$BA521
+DV!K$52*Usage!$BB521
+DV!K$53*Usage!$BC521
+DV!K$54*Usage!$BD521</f>
        <v>0</v>
      </c>
      <c r="J521" s="1">
        <f>+DV!L$2*Usage!$D521
+DV!L$3*Usage!$E521
+DV!L$4*Usage!$F521
+DV!L$5*Usage!$G521
+DV!L$6*Usage!$H521
+DV!L$7*Usage!$I521
+DV!L$8*Usage!$J521
+DV!L$9*Usage!$K521
+DV!L$10*Usage!$L521
+DV!L$11*Usage!$M521
+DV!L$12*Usage!$N521
+DV!L$13*Usage!$O521
+DV!L$14*Usage!$P521
+DV!L$15*Usage!$Q521
+DV!L$16*Usage!$R521
+DV!L$17*Usage!$S521
+DV!L$18*Usage!$T521
+DV!L$19*Usage!$U521
+DV!L$20*Usage!$V521
+DV!L$21*Usage!$W521
+DV!L$22*Usage!$X521
+DV!L$23*Usage!$Y521
+DV!L$24*Usage!$Z521
+DV!L$25*Usage!$AA521
+DV!M$26*Usage!$AB521
+DV!L$27*Usage!$AC521
+DV!L$28*Usage!$AD521
+DV!L$29*Usage!$AE521
+DV!L$30*Usage!$AF521
+DV!L$31*Usage!$AG521
+DV!L$32*Usage!$AH521
+DV!L$33*Usage!$AI521
+DV!L$34*Usage!$AJ521
+DV!L$35*Usage!$AK521
+DV!L$36*Usage!$AL521
+DV!L$37*Usage!$AM521
+DV!L$38*Usage!$AN521
+DV!L$39*Usage!$AO521
+DV!L$40*Usage!$AP521
+DV!L$41*Usage!$AQ521
+DV!L$42*Usage!$AR521
+DV!L$43*Usage!$AS521
+DV!L$44*Usage!$AT521
+DV!L$45*Usage!$AU521
+DV!L$46*Usage!$AV521
+DV!L$47*Usage!$AW521
+DV!L$48*Usage!$AX521
+DV!L$49*Usage!$AY521
+DV!L$50*Usage!$AZ521
+DV!L$51*Usage!$BA521
+DV!L$52*Usage!$BB521
+DV!L$53*Usage!$BC521
+DV!L$54*Usage!$BD521</f>
        <v>0</v>
      </c>
      <c r="K521" s="1">
        <f>+DV!M$2*Usage!$D521
+DV!M$3*Usage!$E521
+DV!M$4*Usage!$F521
+DV!M$5*Usage!$G521
+DV!M$6*Usage!$H521
+DV!M$7*Usage!$I521
+DV!M$8*Usage!$J521
+DV!M$9*Usage!$K521
+DV!M$10*Usage!$L521
+DV!M$11*Usage!$M521
+DV!M$12*Usage!$N521
+DV!M$13*Usage!$O521
+DV!M$14*Usage!$P521
+DV!M$15*Usage!$Q521
+DV!M$16*Usage!$R521
+DV!M$17*Usage!$S521
+DV!M$18*Usage!$T521
+DV!M$19*Usage!$U521
+DV!M$20*Usage!$V521
+DV!M$21*Usage!$W521
+DV!M$22*Usage!$X521
+DV!M$23*Usage!$Y521
+DV!M$24*Usage!$Z521
+DV!M$25*Usage!$AA521
+DV!M$26*Usage!$AB521
+DV!M$27*Usage!$AC521
+DV!M$28*Usage!$AD521
+DV!M$29*Usage!$AE521
+DV!M$30*Usage!$AF521
+DV!M$31*Usage!$AG521
+DV!M$32*Usage!$AH521
+DV!M$33*Usage!$AI521
+DV!M$34*Usage!$AJ521
+DV!M$35*Usage!$AK521
+DV!M$36*Usage!$AL521
+DV!M$37*Usage!$AM521
+DV!M$38*Usage!$AN521
+DV!M$39*Usage!$AO521
+DV!M$40*Usage!$AP521
+DV!M$41*Usage!$AQ521
+DV!M$42*Usage!$AR521
+DV!M$43*Usage!$AS521
+DV!M$44*Usage!$AT521
+DV!M$45*Usage!$AU521
+DV!M$46*Usage!$AV521
+DV!M$47*Usage!$AW521
+DV!M$48*Usage!$AX521
+DV!M$49*Usage!$AY521
+DV!M$50*Usage!$AZ521
+DV!M$51*Usage!$BA521
+DV!M$52*Usage!$BB521
+DV!M$53*Usage!$BC521
+DV!M$54*Usage!$BD521</f>
        <v>0</v>
      </c>
      <c r="L521" s="1">
        <f>+DV!N$2*Usage!$D521
+DV!N$3*Usage!$E521
+DV!N$4*Usage!$F521
+DV!N$5*Usage!$G521
+DV!N$6*Usage!$H521
+DV!N$7*Usage!$I521
+DV!N$8*Usage!$J521
+DV!N$9*Usage!$K521
+DV!N$10*Usage!$L521
+DV!N$11*Usage!$M521
+DV!N$12*Usage!$N521
+DV!N$13*Usage!$O521
+DV!N$14*Usage!$P521
+DV!N$15*Usage!$Q521
+DV!N$16*Usage!$R521
+DV!N$17*Usage!$S521
+DV!N$18*Usage!$T521
+DV!N$19*Usage!$U521
+DV!N$20*Usage!$V521
+DV!N$21*Usage!$W521
+DV!N$22*Usage!$X521
+DV!N$23*Usage!$Y521
+DV!N$24*Usage!$Z521
+DV!N$25*Usage!$AA521
+DV!N$26*Usage!$AB521
+DV!N$27*Usage!$AC521
+DV!N$28*Usage!$AD521
+DV!N$29*Usage!$AE521
+DV!N$30*Usage!$AF521
+DV!N$31*Usage!$AG521
+DV!N$32*Usage!$AH521
+DV!N$33*Usage!$AI521
+DV!N$34*Usage!$AJ521
+DV!N$35*Usage!$AK521
+DV!N$36*Usage!$AL521
+DV!N$37*Usage!$AM521
+DV!N$38*Usage!$AN521
+DV!N$39*Usage!$AO521
+DV!N$40*Usage!$AP521
+DV!N$41*Usage!$AQ521
+DV!N$42*Usage!$AR521
+DV!N$43*Usage!$AS521
+DV!N$44*Usage!$AT521
+DV!N$45*Usage!$AU521
+DV!N$46*Usage!$AV521
+DV!N$47*Usage!$AW521
+DV!N$48*Usage!$AX521
+DV!N$49*Usage!$AY521
+DV!N$50*Usage!$AZ521
+DV!N$51*Usage!$BA521
+DV!N$52*Usage!$BB521
+DV!N$53*Usage!$BC521
+DV!N$54*Usage!$BD521</f>
        <v>0</v>
      </c>
      <c r="M521" s="1">
        <f>+DV!O$2*Usage!$D521
+DV!O$3*Usage!$E521
+DV!O$4*Usage!$F521
+DV!O$5*Usage!$G521
+DV!O$6*Usage!$H521
+DV!O$7*Usage!$I521
+DV!O$8*Usage!$J521
+DV!O$9*Usage!$K521
+DV!O$10*Usage!$L521
+DV!O$11*Usage!$M521
+DV!O$12*Usage!$N521
+DV!O$13*Usage!$O521
+DV!O$14*Usage!$P521
+DV!O$15*Usage!$Q521
+DV!O$16*Usage!$R521
+DV!O$17*Usage!$S521
+DV!O$18*Usage!$T521
+DV!O$19*Usage!$U521
+DV!O$20*Usage!$V521
+DV!O$21*Usage!$W521
+DV!O$22*Usage!$X521
+DV!O$23*Usage!$Y521
+DV!O$24*Usage!$Z521
+DV!O$25*Usage!$AA521
+DV!O$26*Usage!$AB521
+DV!O$27*Usage!$AC521
+DV!O$28*Usage!$AD521
+DV!O$29*Usage!$AE521
+DV!O$30*Usage!$AF521
+DV!O$31*Usage!$AG521
+DV!O$32*Usage!$AH521
+DV!O$33*Usage!$AI521
+DV!O$34*Usage!$AJ521
+DV!O$35*Usage!$AK521
+DV!O$36*Usage!$AL521
+DV!O$37*Usage!$AM521
+DV!O$38*Usage!$AN521
+DV!O$39*Usage!$AO521
+DV!O$40*Usage!$AP521
+DV!O$41*Usage!$AQ521
+DV!O$42*Usage!$AR521
+DV!O$43*Usage!$AS521
+DV!O$44*Usage!$AT521
+DV!O$45*Usage!$AU521
+DV!O$46*Usage!$AV521
+DV!O$47*Usage!$AW521
+DV!O$48*Usage!$AX521
+DV!O$49*Usage!$AY521
+DV!O$50*Usage!$AZ521
+DV!O$51*Usage!$BA521
+DV!O$52*Usage!$BB521
+DV!O$53*Usage!$BC521
+DV!O$54*Usage!$BD521</f>
        <v>0</v>
      </c>
      <c r="N521" s="58" t="str">
        <f>VLOOKUP(A521,'Plant Stock'!B541:B10529,1,0)</f>
        <v>829003A</v>
      </c>
      <c r="P521" s="108"/>
    </row>
    <row r="522" spans="1:16" x14ac:dyDescent="0.25">
      <c r="A522" s="118" t="s">
        <v>8603</v>
      </c>
      <c r="B522" s="1">
        <f>+DV!D$2*Usage!$D522
+DV!D$3*Usage!$E522
+DV!D$4*Usage!$F522
+DV!D$5*Usage!$G522
+DV!D$6*Usage!$H522
+DV!D$7*Usage!$I522
+DV!D$8*Usage!$J522
+DV!D$9*Usage!$K522
+DV!D$10*Usage!$L522
+DV!D$11*Usage!$M522
+DV!D$12*Usage!$N522
+DV!D$13*Usage!$O522
+DV!D$14*Usage!$P522
+DV!D$15*Usage!$Q522
+DV!D$16*Usage!$R522
+DV!D$17*Usage!$S522
+DV!D$18*Usage!$T522
+DV!D$19*Usage!$U522
+DV!D$20*Usage!$V522
+DV!D$21*Usage!$W522
+DV!D$22*Usage!$X522
+DV!D$23*Usage!$Y522
+DV!D$24*Usage!$Z522
+DV!D$25*Usage!$AA522
+DV!E$26*Usage!$AB522
+DV!D$27*Usage!$AC522
+DV!D$28*Usage!$AD522
+DV!D$29*Usage!$AE522
+DV!D$30*Usage!$AF522
+DV!D$31*Usage!$AG522
+DV!D$32*Usage!$AH522
+DV!D$33*Usage!$AI522
+DV!D$34*Usage!$AJ522
+DV!D$35*Usage!$AK522
+DV!D$36*Usage!$AL522
+DV!D$37*Usage!$AM522
+DV!D$38*Usage!$AN522
+DV!D$39*Usage!$AO522
+DV!D$40*Usage!$AP522
+DV!D$41*Usage!$AQ522
+DV!D$42*Usage!$AR522
+DV!D$43*Usage!$AS522
+DV!D$44*Usage!$AT522
+DV!D$45*Usage!$AU522
+DV!D$46*Usage!$AV522
+DV!D$47*Usage!$AW522
+DV!D$48*Usage!$AX522
+DV!D$49*Usage!$AY522
+DV!D$50*Usage!$AZ522
+DV!D$51*Usage!$BA522
+DV!D$52*Usage!$BB522
+DV!D$53*Usage!$BC522
+DV!D$54*Usage!$BD522</f>
        <v>150</v>
      </c>
      <c r="C522" s="1">
        <f>+DV!E$2*Usage!$D522
+DV!E$3*Usage!$E522
+DV!E$4*Usage!$F522
+DV!E$5*Usage!$G522
+DV!E$6*Usage!$H522
+DV!E$7*Usage!$I522
+DV!E$8*Usage!$J522
+DV!E$9*Usage!$K522
+DV!E$10*Usage!$L522
+DV!E$11*Usage!$M522
+DV!E$12*Usage!$N522
+DV!E$13*Usage!$O522
+DV!E$14*Usage!$P522
+DV!E$15*Usage!$Q522
+DV!E$16*Usage!$R522
+DV!E$17*Usage!$S522
+DV!E$18*Usage!$T522
+DV!E$19*Usage!$U522
+DV!E$20*Usage!$V522
+DV!E$21*Usage!$W522
+DV!E$22*Usage!$X522
+DV!E$23*Usage!$Y522
+DV!E$24*Usage!$Z522
+DV!E$25*Usage!$AA522
+DV!F$26*Usage!$AB522
+DV!E$27*Usage!$AC522
+DV!E$28*Usage!$AD522
+DV!E$29*Usage!$AE522
+DV!E$30*Usage!$AF522
+DV!E$31*Usage!$AG522
+DV!E$32*Usage!$AH522
+DV!E$33*Usage!$AI522
+DV!E$34*Usage!$AJ522
+DV!E$35*Usage!$AK522
+DV!E$36*Usage!$AL522
+DV!E$37*Usage!$AM522
+DV!E$38*Usage!$AN522
+DV!E$39*Usage!$AO522
+DV!E$40*Usage!$AP522
+DV!E$41*Usage!$AQ522
+DV!E$42*Usage!$AR522
+DV!E$43*Usage!$AS522
+DV!E$44*Usage!$AT522
+DV!E$45*Usage!$AU522
+DV!E$46*Usage!$AV522
+DV!E$47*Usage!$AW522
+DV!E$48*Usage!$AX522
+DV!E$49*Usage!$AY522
+DV!E$50*Usage!$AZ522
+DV!E$51*Usage!$BA522
+DV!E$52*Usage!$BB522
+DV!E$53*Usage!$BC522
+DV!E$54*Usage!$BD522</f>
        <v>300</v>
      </c>
      <c r="D522" s="1">
        <f>+DV!F$2*Usage!$D522
+DV!F$3*Usage!$E522
+DV!F$4*Usage!$F522
+DV!F$5*Usage!$G522
+DV!F$6*Usage!$H522
+DV!F$7*Usage!$I522
+DV!F$8*Usage!$J522
+DV!F$9*Usage!$K522
+DV!F$10*Usage!$L522
+DV!F$11*Usage!$M522
+DV!F$12*Usage!$N522
+DV!F$13*Usage!$O522
+DV!F$14*Usage!$P522
+DV!F$15*Usage!$Q522
+DV!F$16*Usage!$R522
+DV!F$17*Usage!$S522
+DV!F$18*Usage!$T522
+DV!F$19*Usage!$U522
+DV!F$20*Usage!$V522
+DV!F$21*Usage!$W522
+DV!F$22*Usage!$X522
+DV!F$23*Usage!$Y522
+DV!F$24*Usage!$Z522
+DV!F$25*Usage!$AA522
+DV!G$26*Usage!$AB522
+DV!F$27*Usage!$AC522
+DV!F$28*Usage!$AD522
+DV!F$29*Usage!$AE522
+DV!F$30*Usage!$AF522
+DV!F$31*Usage!$AG522
+DV!F$32*Usage!$AH522
+DV!F$33*Usage!$AI522
+DV!F$34*Usage!$AJ522
+DV!F$35*Usage!$AK522
+DV!F$36*Usage!$AL522
+DV!F$37*Usage!$AM522
+DV!F$38*Usage!$AN522
+DV!F$39*Usage!$AO522
+DV!F$40*Usage!$AP522
+DV!F$41*Usage!$AQ522
+DV!F$42*Usage!$AR522
+DV!F$43*Usage!$AS522
+DV!F$44*Usage!$AT522
+DV!F$45*Usage!$AU522
+DV!F$46*Usage!$AV522
+DV!F$47*Usage!$AW522
+DV!F$48*Usage!$AX522
+DV!F$49*Usage!$AY522
+DV!F$50*Usage!$AZ522
+DV!F$51*Usage!$BA522
+DV!F$52*Usage!$BB522
+DV!F$53*Usage!$BC522
+DV!F$54*Usage!$BD522</f>
        <v>300</v>
      </c>
      <c r="E522" s="1">
        <f>+DV!G$2*Usage!$D522
+DV!G$3*Usage!$E522
+DV!G$4*Usage!$F522
+DV!G$5*Usage!$G522
+DV!G$6*Usage!$H522
+DV!G$7*Usage!$I522
+DV!G$8*Usage!$J522
+DV!G$9*Usage!$K522
+DV!G$10*Usage!$L522
+DV!G$11*Usage!$M522
+DV!G$12*Usage!$N522
+DV!G$13*Usage!$O522
+DV!G$14*Usage!$P522
+DV!G$15*Usage!$Q522
+DV!G$16*Usage!$R522
+DV!G$17*Usage!$S522
+DV!G$18*Usage!$T522
+DV!G$19*Usage!$U522
+DV!G$20*Usage!$V522
+DV!G$21*Usage!$W522
+DV!G$22*Usage!$X522
+DV!G$23*Usage!$Y522
+DV!G$24*Usage!$Z522
+DV!G$25*Usage!$AA522
+DV!H$26*Usage!$AB522
+DV!G$27*Usage!$AC522
+DV!G$28*Usage!$AD522
+DV!G$29*Usage!$AE522
+DV!G$30*Usage!$AF522
+DV!G$31*Usage!$AG522
+DV!G$32*Usage!$AH522
+DV!G$33*Usage!$AI522
+DV!G$34*Usage!$AJ522
+DV!G$35*Usage!$AK522
+DV!G$36*Usage!$AL522
+DV!G$37*Usage!$AM522
+DV!G$38*Usage!$AN522
+DV!G$39*Usage!$AO522
+DV!G$40*Usage!$AP522
+DV!G$41*Usage!$AQ522
+DV!G$42*Usage!$AR522
+DV!G$43*Usage!$AS522
+DV!G$44*Usage!$AT522
+DV!G$45*Usage!$AU522
+DV!G$46*Usage!$AV522
+DV!G$47*Usage!$AW522
+DV!G$48*Usage!$AX522
+DV!G$49*Usage!$AY522
+DV!G$50*Usage!$AZ522
+DV!G$51*Usage!$BA522
+DV!G$52*Usage!$BB522
+DV!G$53*Usage!$BC522
+DV!G$54*Usage!$BD522</f>
        <v>300</v>
      </c>
      <c r="F522" s="1">
        <f>+DV!H$2*Usage!$D522
+DV!H$3*Usage!$E522
+DV!H$4*Usage!$F522
+DV!H$5*Usage!$G522
+DV!H$6*Usage!$H522
+DV!H$7*Usage!$I522
+DV!H$8*Usage!$J522
+DV!H$9*Usage!$K522
+DV!H$10*Usage!$L522
+DV!H$11*Usage!$M522
+DV!H$12*Usage!$N522
+DV!H$13*Usage!$O522
+DV!H$14*Usage!$P522
+DV!H$15*Usage!$Q522
+DV!H$16*Usage!$R522
+DV!H$17*Usage!$S522
+DV!H$18*Usage!$T522
+DV!H$19*Usage!$U522
+DV!H$20*Usage!$V522
+DV!H$21*Usage!$W522
+DV!H$22*Usage!$X522
+DV!H$23*Usage!$Y522
+DV!H$24*Usage!$Z522
+DV!H$25*Usage!$AA522
+DV!I$26*Usage!$AB522
+DV!H$27*Usage!$AC522
+DV!H$28*Usage!$AD522
+DV!H$29*Usage!$AE522
+DV!H$30*Usage!$AF522
+DV!H$31*Usage!$AG522
+DV!H$32*Usage!$AH522
+DV!H$33*Usage!$AI522
+DV!H$34*Usage!$AJ522
+DV!H$35*Usage!$AK522
+DV!H$36*Usage!$AL522
+DV!H$37*Usage!$AM522
+DV!H$38*Usage!$AN522
+DV!H$39*Usage!$AO522
+DV!H$40*Usage!$AP522
+DV!H$41*Usage!$AQ522
+DV!H$42*Usage!$AR522
+DV!H$43*Usage!$AS522
+DV!H$44*Usage!$AT522
+DV!H$45*Usage!$AU522
+DV!H$46*Usage!$AV522
+DV!H$47*Usage!$AW522
+DV!H$48*Usage!$AX522
+DV!H$49*Usage!$AY522
+DV!H$50*Usage!$AZ522
+DV!H$51*Usage!$BA522
+DV!H$52*Usage!$BB522
+DV!H$53*Usage!$BC522
+DV!H$54*Usage!$BD522</f>
        <v>300</v>
      </c>
      <c r="G522" s="1">
        <f>+DV!I$2*Usage!$D522
+DV!I$3*Usage!$E522
+DV!I$4*Usage!$F522
+DV!I$5*Usage!$G522
+DV!I$6*Usage!$H522
+DV!I$7*Usage!$I522
+DV!I$8*Usage!$J522
+DV!I$9*Usage!$K522
+DV!I$10*Usage!$L522
+DV!I$11*Usage!$M522
+DV!I$12*Usage!$N522
+DV!I$13*Usage!$O522
+DV!I$14*Usage!$P522
+DV!I$15*Usage!$Q522
+DV!I$16*Usage!$R522
+DV!I$17*Usage!$S522
+DV!I$18*Usage!$T522
+DV!I$19*Usage!$U522
+DV!I$20*Usage!$V522
+DV!I$21*Usage!$W522
+DV!I$22*Usage!$X522
+DV!I$23*Usage!$Y522
+DV!I$24*Usage!$Z522
+DV!I$25*Usage!$AA522
+DV!J$26*Usage!$AB522
+DV!I$27*Usage!$AC522
+DV!I$28*Usage!$AD522
+DV!I$29*Usage!$AE522
+DV!I$30*Usage!$AF522
+DV!I$31*Usage!$AG522
+DV!I$32*Usage!$AH522
+DV!I$33*Usage!$AI522
+DV!I$34*Usage!$AJ522
+DV!I$35*Usage!$AK522
+DV!I$36*Usage!$AL522
+DV!I$37*Usage!$AM522
+DV!I$38*Usage!$AN522
+DV!I$39*Usage!$AO522
+DV!I$40*Usage!$AP522
+DV!I$41*Usage!$AQ522
+DV!I$42*Usage!$AR522
+DV!I$43*Usage!$AS522
+DV!I$44*Usage!$AT522
+DV!I$45*Usage!$AU522
+DV!I$46*Usage!$AV522
+DV!I$47*Usage!$AW522
+DV!I$48*Usage!$AX522
+DV!I$49*Usage!$AY522
+DV!I$50*Usage!$AZ522
+DV!I$51*Usage!$BA522
+DV!I$52*Usage!$BB522
+DV!I$53*Usage!$BC522
+DV!I$54*Usage!$BD522</f>
        <v>300</v>
      </c>
      <c r="H522" s="1">
        <f>+DV!J$2*Usage!$D522
+DV!J$3*Usage!$E522
+DV!J$4*Usage!$F522
+DV!J$5*Usage!$G522
+DV!J$6*Usage!$H522
+DV!J$7*Usage!$I522
+DV!J$8*Usage!$J522
+DV!J$9*Usage!$K522
+DV!J$10*Usage!$L522
+DV!J$11*Usage!$M522
+DV!J$12*Usage!$N522
+DV!J$13*Usage!$O522
+DV!J$14*Usage!$P522
+DV!J$15*Usage!$Q522
+DV!J$16*Usage!$R522
+DV!J$17*Usage!$S522
+DV!J$18*Usage!$T522
+DV!J$19*Usage!$U522
+DV!J$20*Usage!$V522
+DV!J$21*Usage!$W522
+DV!J$22*Usage!$X522
+DV!J$23*Usage!$Y522
+DV!J$24*Usage!$Z522
+DV!J$25*Usage!$AA522
+DV!K$26*Usage!$AB522
+DV!J$27*Usage!$AC522
+DV!J$28*Usage!$AD522
+DV!J$29*Usage!$AE522
+DV!J$30*Usage!$AF522
+DV!J$31*Usage!$AG522
+DV!J$32*Usage!$AH522
+DV!J$33*Usage!$AI522
+DV!J$34*Usage!$AJ522
+DV!J$35*Usage!$AK522
+DV!J$36*Usage!$AL522
+DV!J$37*Usage!$AM522
+DV!J$38*Usage!$AN522
+DV!J$39*Usage!$AO522
+DV!J$40*Usage!$AP522
+DV!J$41*Usage!$AQ522
+DV!J$42*Usage!$AR522
+DV!J$43*Usage!$AS522
+DV!J$44*Usage!$AT522
+DV!J$45*Usage!$AU522
+DV!J$46*Usage!$AV522
+DV!J$47*Usage!$AW522
+DV!J$48*Usage!$AX522
+DV!J$49*Usage!$AY522
+DV!J$50*Usage!$AZ522
+DV!J$51*Usage!$BA522
+DV!J$52*Usage!$BB522
+DV!J$53*Usage!$BC522
+DV!J$54*Usage!$BD522</f>
        <v>300</v>
      </c>
      <c r="I522" s="1">
        <f>+DV!K$2*Usage!$D522
+DV!K$3*Usage!$E522
+DV!K$4*Usage!$F522
+DV!K$5*Usage!$G522
+DV!K$6*Usage!$H522
+DV!K$7*Usage!$I522
+DV!K$8*Usage!$J522
+DV!K$9*Usage!$K522
+DV!K$10*Usage!$L522
+DV!K$11*Usage!$M522
+DV!K$12*Usage!$N522
+DV!K$13*Usage!$O522
+DV!K$14*Usage!$P522
+DV!K$15*Usage!$Q522
+DV!K$16*Usage!$R522
+DV!K$17*Usage!$S522
+DV!K$18*Usage!$T522
+DV!K$19*Usage!$U522
+DV!K$20*Usage!$V522
+DV!K$21*Usage!$W522
+DV!K$22*Usage!$X522
+DV!K$23*Usage!$Y522
+DV!K$24*Usage!$Z522
+DV!K$25*Usage!$AA522
+DV!L$26*Usage!$AB522
+DV!K$27*Usage!$AC522
+DV!K$28*Usage!$AD522
+DV!K$29*Usage!$AE522
+DV!K$30*Usage!$AF522
+DV!K$31*Usage!$AG522
+DV!K$32*Usage!$AH522
+DV!K$33*Usage!$AI522
+DV!K$34*Usage!$AJ522
+DV!K$35*Usage!$AK522
+DV!K$36*Usage!$AL522
+DV!K$37*Usage!$AM522
+DV!K$38*Usage!$AN522
+DV!K$39*Usage!$AO522
+DV!K$40*Usage!$AP522
+DV!K$41*Usage!$AQ522
+DV!K$42*Usage!$AR522
+DV!K$43*Usage!$AS522
+DV!K$44*Usage!$AT522
+DV!K$45*Usage!$AU522
+DV!K$46*Usage!$AV522
+DV!K$47*Usage!$AW522
+DV!K$48*Usage!$AX522
+DV!K$49*Usage!$AY522
+DV!K$50*Usage!$AZ522
+DV!K$51*Usage!$BA522
+DV!K$52*Usage!$BB522
+DV!K$53*Usage!$BC522
+DV!K$54*Usage!$BD522</f>
        <v>0</v>
      </c>
      <c r="J522" s="1">
        <f>+DV!L$2*Usage!$D522
+DV!L$3*Usage!$E522
+DV!L$4*Usage!$F522
+DV!L$5*Usage!$G522
+DV!L$6*Usage!$H522
+DV!L$7*Usage!$I522
+DV!L$8*Usage!$J522
+DV!L$9*Usage!$K522
+DV!L$10*Usage!$L522
+DV!L$11*Usage!$M522
+DV!L$12*Usage!$N522
+DV!L$13*Usage!$O522
+DV!L$14*Usage!$P522
+DV!L$15*Usage!$Q522
+DV!L$16*Usage!$R522
+DV!L$17*Usage!$S522
+DV!L$18*Usage!$T522
+DV!L$19*Usage!$U522
+DV!L$20*Usage!$V522
+DV!L$21*Usage!$W522
+DV!L$22*Usage!$X522
+DV!L$23*Usage!$Y522
+DV!L$24*Usage!$Z522
+DV!L$25*Usage!$AA522
+DV!M$26*Usage!$AB522
+DV!L$27*Usage!$AC522
+DV!L$28*Usage!$AD522
+DV!L$29*Usage!$AE522
+DV!L$30*Usage!$AF522
+DV!L$31*Usage!$AG522
+DV!L$32*Usage!$AH522
+DV!L$33*Usage!$AI522
+DV!L$34*Usage!$AJ522
+DV!L$35*Usage!$AK522
+DV!L$36*Usage!$AL522
+DV!L$37*Usage!$AM522
+DV!L$38*Usage!$AN522
+DV!L$39*Usage!$AO522
+DV!L$40*Usage!$AP522
+DV!L$41*Usage!$AQ522
+DV!L$42*Usage!$AR522
+DV!L$43*Usage!$AS522
+DV!L$44*Usage!$AT522
+DV!L$45*Usage!$AU522
+DV!L$46*Usage!$AV522
+DV!L$47*Usage!$AW522
+DV!L$48*Usage!$AX522
+DV!L$49*Usage!$AY522
+DV!L$50*Usage!$AZ522
+DV!L$51*Usage!$BA522
+DV!L$52*Usage!$BB522
+DV!L$53*Usage!$BC522
+DV!L$54*Usage!$BD522</f>
        <v>0</v>
      </c>
      <c r="K522" s="1">
        <f>+DV!M$2*Usage!$D522
+DV!M$3*Usage!$E522
+DV!M$4*Usage!$F522
+DV!M$5*Usage!$G522
+DV!M$6*Usage!$H522
+DV!M$7*Usage!$I522
+DV!M$8*Usage!$J522
+DV!M$9*Usage!$K522
+DV!M$10*Usage!$L522
+DV!M$11*Usage!$M522
+DV!M$12*Usage!$N522
+DV!M$13*Usage!$O522
+DV!M$14*Usage!$P522
+DV!M$15*Usage!$Q522
+DV!M$16*Usage!$R522
+DV!M$17*Usage!$S522
+DV!M$18*Usage!$T522
+DV!M$19*Usage!$U522
+DV!M$20*Usage!$V522
+DV!M$21*Usage!$W522
+DV!M$22*Usage!$X522
+DV!M$23*Usage!$Y522
+DV!M$24*Usage!$Z522
+DV!M$25*Usage!$AA522
+DV!M$26*Usage!$AB522
+DV!M$27*Usage!$AC522
+DV!M$28*Usage!$AD522
+DV!M$29*Usage!$AE522
+DV!M$30*Usage!$AF522
+DV!M$31*Usage!$AG522
+DV!M$32*Usage!$AH522
+DV!M$33*Usage!$AI522
+DV!M$34*Usage!$AJ522
+DV!M$35*Usage!$AK522
+DV!M$36*Usage!$AL522
+DV!M$37*Usage!$AM522
+DV!M$38*Usage!$AN522
+DV!M$39*Usage!$AO522
+DV!M$40*Usage!$AP522
+DV!M$41*Usage!$AQ522
+DV!M$42*Usage!$AR522
+DV!M$43*Usage!$AS522
+DV!M$44*Usage!$AT522
+DV!M$45*Usage!$AU522
+DV!M$46*Usage!$AV522
+DV!M$47*Usage!$AW522
+DV!M$48*Usage!$AX522
+DV!M$49*Usage!$AY522
+DV!M$50*Usage!$AZ522
+DV!M$51*Usage!$BA522
+DV!M$52*Usage!$BB522
+DV!M$53*Usage!$BC522
+DV!M$54*Usage!$BD522</f>
        <v>0</v>
      </c>
      <c r="L522" s="1">
        <f>+DV!N$2*Usage!$D522
+DV!N$3*Usage!$E522
+DV!N$4*Usage!$F522
+DV!N$5*Usage!$G522
+DV!N$6*Usage!$H522
+DV!N$7*Usage!$I522
+DV!N$8*Usage!$J522
+DV!N$9*Usage!$K522
+DV!N$10*Usage!$L522
+DV!N$11*Usage!$M522
+DV!N$12*Usage!$N522
+DV!N$13*Usage!$O522
+DV!N$14*Usage!$P522
+DV!N$15*Usage!$Q522
+DV!N$16*Usage!$R522
+DV!N$17*Usage!$S522
+DV!N$18*Usage!$T522
+DV!N$19*Usage!$U522
+DV!N$20*Usage!$V522
+DV!N$21*Usage!$W522
+DV!N$22*Usage!$X522
+DV!N$23*Usage!$Y522
+DV!N$24*Usage!$Z522
+DV!N$25*Usage!$AA522
+DV!N$26*Usage!$AB522
+DV!N$27*Usage!$AC522
+DV!N$28*Usage!$AD522
+DV!N$29*Usage!$AE522
+DV!N$30*Usage!$AF522
+DV!N$31*Usage!$AG522
+DV!N$32*Usage!$AH522
+DV!N$33*Usage!$AI522
+DV!N$34*Usage!$AJ522
+DV!N$35*Usage!$AK522
+DV!N$36*Usage!$AL522
+DV!N$37*Usage!$AM522
+DV!N$38*Usage!$AN522
+DV!N$39*Usage!$AO522
+DV!N$40*Usage!$AP522
+DV!N$41*Usage!$AQ522
+DV!N$42*Usage!$AR522
+DV!N$43*Usage!$AS522
+DV!N$44*Usage!$AT522
+DV!N$45*Usage!$AU522
+DV!N$46*Usage!$AV522
+DV!N$47*Usage!$AW522
+DV!N$48*Usage!$AX522
+DV!N$49*Usage!$AY522
+DV!N$50*Usage!$AZ522
+DV!N$51*Usage!$BA522
+DV!N$52*Usage!$BB522
+DV!N$53*Usage!$BC522
+DV!N$54*Usage!$BD522</f>
        <v>0</v>
      </c>
      <c r="M522" s="1">
        <f>+DV!O$2*Usage!$D522
+DV!O$3*Usage!$E522
+DV!O$4*Usage!$F522
+DV!O$5*Usage!$G522
+DV!O$6*Usage!$H522
+DV!O$7*Usage!$I522
+DV!O$8*Usage!$J522
+DV!O$9*Usage!$K522
+DV!O$10*Usage!$L522
+DV!O$11*Usage!$M522
+DV!O$12*Usage!$N522
+DV!O$13*Usage!$O522
+DV!O$14*Usage!$P522
+DV!O$15*Usage!$Q522
+DV!O$16*Usage!$R522
+DV!O$17*Usage!$S522
+DV!O$18*Usage!$T522
+DV!O$19*Usage!$U522
+DV!O$20*Usage!$V522
+DV!O$21*Usage!$W522
+DV!O$22*Usage!$X522
+DV!O$23*Usage!$Y522
+DV!O$24*Usage!$Z522
+DV!O$25*Usage!$AA522
+DV!O$26*Usage!$AB522
+DV!O$27*Usage!$AC522
+DV!O$28*Usage!$AD522
+DV!O$29*Usage!$AE522
+DV!O$30*Usage!$AF522
+DV!O$31*Usage!$AG522
+DV!O$32*Usage!$AH522
+DV!O$33*Usage!$AI522
+DV!O$34*Usage!$AJ522
+DV!O$35*Usage!$AK522
+DV!O$36*Usage!$AL522
+DV!O$37*Usage!$AM522
+DV!O$38*Usage!$AN522
+DV!O$39*Usage!$AO522
+DV!O$40*Usage!$AP522
+DV!O$41*Usage!$AQ522
+DV!O$42*Usage!$AR522
+DV!O$43*Usage!$AS522
+DV!O$44*Usage!$AT522
+DV!O$45*Usage!$AU522
+DV!O$46*Usage!$AV522
+DV!O$47*Usage!$AW522
+DV!O$48*Usage!$AX522
+DV!O$49*Usage!$AY522
+DV!O$50*Usage!$AZ522
+DV!O$51*Usage!$BA522
+DV!O$52*Usage!$BB522
+DV!O$53*Usage!$BC522
+DV!O$54*Usage!$BD522</f>
        <v>0</v>
      </c>
      <c r="N522" s="58" t="str">
        <f>VLOOKUP(A522,'Plant Stock'!B542:B10530,1,0)</f>
        <v>828658A</v>
      </c>
      <c r="P522" s="108"/>
    </row>
    <row r="523" spans="1:16" x14ac:dyDescent="0.25">
      <c r="A523" s="121" t="s">
        <v>9519</v>
      </c>
      <c r="B523" s="1">
        <f>+DV!D$2*Usage!$D523
+DV!D$3*Usage!$E523
+DV!D$4*Usage!$F523
+DV!D$5*Usage!$G523
+DV!D$6*Usage!$H523
+DV!D$7*Usage!$I523
+DV!D$8*Usage!$J523
+DV!D$9*Usage!$K523
+DV!D$10*Usage!$L523
+DV!D$11*Usage!$M523
+DV!D$12*Usage!$N523
+DV!D$13*Usage!$O523
+DV!D$14*Usage!$P523
+DV!D$15*Usage!$Q523
+DV!D$16*Usage!$R523
+DV!D$17*Usage!$S523
+DV!D$18*Usage!$T523
+DV!D$19*Usage!$U523
+DV!D$20*Usage!$V523
+DV!D$21*Usage!$W523
+DV!D$22*Usage!$X523
+DV!D$23*Usage!$Y523
+DV!D$24*Usage!$Z523
+DV!D$25*Usage!$AA523
+DV!E$26*Usage!$AB523
+DV!D$27*Usage!$AC523
+DV!D$28*Usage!$AD523
+DV!D$29*Usage!$AE523
+DV!D$30*Usage!$AF523
+DV!D$31*Usage!$AG523
+DV!D$32*Usage!$AH523
+DV!D$33*Usage!$AI523
+DV!D$34*Usage!$AJ523
+DV!D$35*Usage!$AK523
+DV!D$36*Usage!$AL523
+DV!D$37*Usage!$AM523
+DV!D$38*Usage!$AN523
+DV!D$39*Usage!$AO523
+DV!D$40*Usage!$AP523
+DV!D$41*Usage!$AQ523
+DV!D$42*Usage!$AR523
+DV!D$43*Usage!$AS523
+DV!D$44*Usage!$AT523
+DV!D$45*Usage!$AU523
+DV!D$46*Usage!$AV523
+DV!D$47*Usage!$AW523
+DV!D$48*Usage!$AX523
+DV!D$49*Usage!$AY523
+DV!D$50*Usage!$AZ523
+DV!D$51*Usage!$BA523
+DV!D$52*Usage!$BB523
+DV!D$53*Usage!$BC523
+DV!D$54*Usage!$BD523</f>
        <v>0</v>
      </c>
      <c r="C523" s="1">
        <f>+DV!E$2*Usage!$D523
+DV!E$3*Usage!$E523
+DV!E$4*Usage!$F523
+DV!E$5*Usage!$G523
+DV!E$6*Usage!$H523
+DV!E$7*Usage!$I523
+DV!E$8*Usage!$J523
+DV!E$9*Usage!$K523
+DV!E$10*Usage!$L523
+DV!E$11*Usage!$M523
+DV!E$12*Usage!$N523
+DV!E$13*Usage!$O523
+DV!E$14*Usage!$P523
+DV!E$15*Usage!$Q523
+DV!E$16*Usage!$R523
+DV!E$17*Usage!$S523
+DV!E$18*Usage!$T523
+DV!E$19*Usage!$U523
+DV!E$20*Usage!$V523
+DV!E$21*Usage!$W523
+DV!E$22*Usage!$X523
+DV!E$23*Usage!$Y523
+DV!E$24*Usage!$Z523
+DV!E$25*Usage!$AA523
+DV!F$26*Usage!$AB523
+DV!E$27*Usage!$AC523
+DV!E$28*Usage!$AD523
+DV!E$29*Usage!$AE523
+DV!E$30*Usage!$AF523
+DV!E$31*Usage!$AG523
+DV!E$32*Usage!$AH523
+DV!E$33*Usage!$AI523
+DV!E$34*Usage!$AJ523
+DV!E$35*Usage!$AK523
+DV!E$36*Usage!$AL523
+DV!E$37*Usage!$AM523
+DV!E$38*Usage!$AN523
+DV!E$39*Usage!$AO523
+DV!E$40*Usage!$AP523
+DV!E$41*Usage!$AQ523
+DV!E$42*Usage!$AR523
+DV!E$43*Usage!$AS523
+DV!E$44*Usage!$AT523
+DV!E$45*Usage!$AU523
+DV!E$46*Usage!$AV523
+DV!E$47*Usage!$AW523
+DV!E$48*Usage!$AX523
+DV!E$49*Usage!$AY523
+DV!E$50*Usage!$AZ523
+DV!E$51*Usage!$BA523
+DV!E$52*Usage!$BB523
+DV!E$53*Usage!$BC523
+DV!E$54*Usage!$BD523</f>
        <v>0</v>
      </c>
      <c r="D523" s="1">
        <f>+DV!F$2*Usage!$D523
+DV!F$3*Usage!$E523
+DV!F$4*Usage!$F523
+DV!F$5*Usage!$G523
+DV!F$6*Usage!$H523
+DV!F$7*Usage!$I523
+DV!F$8*Usage!$J523
+DV!F$9*Usage!$K523
+DV!F$10*Usage!$L523
+DV!F$11*Usage!$M523
+DV!F$12*Usage!$N523
+DV!F$13*Usage!$O523
+DV!F$14*Usage!$P523
+DV!F$15*Usage!$Q523
+DV!F$16*Usage!$R523
+DV!F$17*Usage!$S523
+DV!F$18*Usage!$T523
+DV!F$19*Usage!$U523
+DV!F$20*Usage!$V523
+DV!F$21*Usage!$W523
+DV!F$22*Usage!$X523
+DV!F$23*Usage!$Y523
+DV!F$24*Usage!$Z523
+DV!F$25*Usage!$AA523
+DV!G$26*Usage!$AB523
+DV!F$27*Usage!$AC523
+DV!F$28*Usage!$AD523
+DV!F$29*Usage!$AE523
+DV!F$30*Usage!$AF523
+DV!F$31*Usage!$AG523
+DV!F$32*Usage!$AH523
+DV!F$33*Usage!$AI523
+DV!F$34*Usage!$AJ523
+DV!F$35*Usage!$AK523
+DV!F$36*Usage!$AL523
+DV!F$37*Usage!$AM523
+DV!F$38*Usage!$AN523
+DV!F$39*Usage!$AO523
+DV!F$40*Usage!$AP523
+DV!F$41*Usage!$AQ523
+DV!F$42*Usage!$AR523
+DV!F$43*Usage!$AS523
+DV!F$44*Usage!$AT523
+DV!F$45*Usage!$AU523
+DV!F$46*Usage!$AV523
+DV!F$47*Usage!$AW523
+DV!F$48*Usage!$AX523
+DV!F$49*Usage!$AY523
+DV!F$50*Usage!$AZ523
+DV!F$51*Usage!$BA523
+DV!F$52*Usage!$BB523
+DV!F$53*Usage!$BC523
+DV!F$54*Usage!$BD523</f>
        <v>0</v>
      </c>
      <c r="E523" s="1">
        <f>+DV!G$2*Usage!$D523
+DV!G$3*Usage!$E523
+DV!G$4*Usage!$F523
+DV!G$5*Usage!$G523
+DV!G$6*Usage!$H523
+DV!G$7*Usage!$I523
+DV!G$8*Usage!$J523
+DV!G$9*Usage!$K523
+DV!G$10*Usage!$L523
+DV!G$11*Usage!$M523
+DV!G$12*Usage!$N523
+DV!G$13*Usage!$O523
+DV!G$14*Usage!$P523
+DV!G$15*Usage!$Q523
+DV!G$16*Usage!$R523
+DV!G$17*Usage!$S523
+DV!G$18*Usage!$T523
+DV!G$19*Usage!$U523
+DV!G$20*Usage!$V523
+DV!G$21*Usage!$W523
+DV!G$22*Usage!$X523
+DV!G$23*Usage!$Y523
+DV!G$24*Usage!$Z523
+DV!G$25*Usage!$AA523
+DV!H$26*Usage!$AB523
+DV!G$27*Usage!$AC523
+DV!G$28*Usage!$AD523
+DV!G$29*Usage!$AE523
+DV!G$30*Usage!$AF523
+DV!G$31*Usage!$AG523
+DV!G$32*Usage!$AH523
+DV!G$33*Usage!$AI523
+DV!G$34*Usage!$AJ523
+DV!G$35*Usage!$AK523
+DV!G$36*Usage!$AL523
+DV!G$37*Usage!$AM523
+DV!G$38*Usage!$AN523
+DV!G$39*Usage!$AO523
+DV!G$40*Usage!$AP523
+DV!G$41*Usage!$AQ523
+DV!G$42*Usage!$AR523
+DV!G$43*Usage!$AS523
+DV!G$44*Usage!$AT523
+DV!G$45*Usage!$AU523
+DV!G$46*Usage!$AV523
+DV!G$47*Usage!$AW523
+DV!G$48*Usage!$AX523
+DV!G$49*Usage!$AY523
+DV!G$50*Usage!$AZ523
+DV!G$51*Usage!$BA523
+DV!G$52*Usage!$BB523
+DV!G$53*Usage!$BC523
+DV!G$54*Usage!$BD523</f>
        <v>480</v>
      </c>
      <c r="F523" s="1">
        <f>+DV!H$2*Usage!$D523
+DV!H$3*Usage!$E523
+DV!H$4*Usage!$F523
+DV!H$5*Usage!$G523
+DV!H$6*Usage!$H523
+DV!H$7*Usage!$I523
+DV!H$8*Usage!$J523
+DV!H$9*Usage!$K523
+DV!H$10*Usage!$L523
+DV!H$11*Usage!$M523
+DV!H$12*Usage!$N523
+DV!H$13*Usage!$O523
+DV!H$14*Usage!$P523
+DV!H$15*Usage!$Q523
+DV!H$16*Usage!$R523
+DV!H$17*Usage!$S523
+DV!H$18*Usage!$T523
+DV!H$19*Usage!$U523
+DV!H$20*Usage!$V523
+DV!H$21*Usage!$W523
+DV!H$22*Usage!$X523
+DV!H$23*Usage!$Y523
+DV!H$24*Usage!$Z523
+DV!H$25*Usage!$AA523
+DV!I$26*Usage!$AB523
+DV!H$27*Usage!$AC523
+DV!H$28*Usage!$AD523
+DV!H$29*Usage!$AE523
+DV!H$30*Usage!$AF523
+DV!H$31*Usage!$AG523
+DV!H$32*Usage!$AH523
+DV!H$33*Usage!$AI523
+DV!H$34*Usage!$AJ523
+DV!H$35*Usage!$AK523
+DV!H$36*Usage!$AL523
+DV!H$37*Usage!$AM523
+DV!H$38*Usage!$AN523
+DV!H$39*Usage!$AO523
+DV!H$40*Usage!$AP523
+DV!H$41*Usage!$AQ523
+DV!H$42*Usage!$AR523
+DV!H$43*Usage!$AS523
+DV!H$44*Usage!$AT523
+DV!H$45*Usage!$AU523
+DV!H$46*Usage!$AV523
+DV!H$47*Usage!$AW523
+DV!H$48*Usage!$AX523
+DV!H$49*Usage!$AY523
+DV!H$50*Usage!$AZ523
+DV!H$51*Usage!$BA523
+DV!H$52*Usage!$BB523
+DV!H$53*Usage!$BC523
+DV!H$54*Usage!$BD523</f>
        <v>480</v>
      </c>
      <c r="G523" s="1">
        <f>+DV!I$2*Usage!$D523
+DV!I$3*Usage!$E523
+DV!I$4*Usage!$F523
+DV!I$5*Usage!$G523
+DV!I$6*Usage!$H523
+DV!I$7*Usage!$I523
+DV!I$8*Usage!$J523
+DV!I$9*Usage!$K523
+DV!I$10*Usage!$L523
+DV!I$11*Usage!$M523
+DV!I$12*Usage!$N523
+DV!I$13*Usage!$O523
+DV!I$14*Usage!$P523
+DV!I$15*Usage!$Q523
+DV!I$16*Usage!$R523
+DV!I$17*Usage!$S523
+DV!I$18*Usage!$T523
+DV!I$19*Usage!$U523
+DV!I$20*Usage!$V523
+DV!I$21*Usage!$W523
+DV!I$22*Usage!$X523
+DV!I$23*Usage!$Y523
+DV!I$24*Usage!$Z523
+DV!I$25*Usage!$AA523
+DV!J$26*Usage!$AB523
+DV!I$27*Usage!$AC523
+DV!I$28*Usage!$AD523
+DV!I$29*Usage!$AE523
+DV!I$30*Usage!$AF523
+DV!I$31*Usage!$AG523
+DV!I$32*Usage!$AH523
+DV!I$33*Usage!$AI523
+DV!I$34*Usage!$AJ523
+DV!I$35*Usage!$AK523
+DV!I$36*Usage!$AL523
+DV!I$37*Usage!$AM523
+DV!I$38*Usage!$AN523
+DV!I$39*Usage!$AO523
+DV!I$40*Usage!$AP523
+DV!I$41*Usage!$AQ523
+DV!I$42*Usage!$AR523
+DV!I$43*Usage!$AS523
+DV!I$44*Usage!$AT523
+DV!I$45*Usage!$AU523
+DV!I$46*Usage!$AV523
+DV!I$47*Usage!$AW523
+DV!I$48*Usage!$AX523
+DV!I$49*Usage!$AY523
+DV!I$50*Usage!$AZ523
+DV!I$51*Usage!$BA523
+DV!I$52*Usage!$BB523
+DV!I$53*Usage!$BC523
+DV!I$54*Usage!$BD523</f>
        <v>480</v>
      </c>
      <c r="H523" s="1">
        <f>+DV!J$2*Usage!$D523
+DV!J$3*Usage!$E523
+DV!J$4*Usage!$F523
+DV!J$5*Usage!$G523
+DV!J$6*Usage!$H523
+DV!J$7*Usage!$I523
+DV!J$8*Usage!$J523
+DV!J$9*Usage!$K523
+DV!J$10*Usage!$L523
+DV!J$11*Usage!$M523
+DV!J$12*Usage!$N523
+DV!J$13*Usage!$O523
+DV!J$14*Usage!$P523
+DV!J$15*Usage!$Q523
+DV!J$16*Usage!$R523
+DV!J$17*Usage!$S523
+DV!J$18*Usage!$T523
+DV!J$19*Usage!$U523
+DV!J$20*Usage!$V523
+DV!J$21*Usage!$W523
+DV!J$22*Usage!$X523
+DV!J$23*Usage!$Y523
+DV!J$24*Usage!$Z523
+DV!J$25*Usage!$AA523
+DV!K$26*Usage!$AB523
+DV!J$27*Usage!$AC523
+DV!J$28*Usage!$AD523
+DV!J$29*Usage!$AE523
+DV!J$30*Usage!$AF523
+DV!J$31*Usage!$AG523
+DV!J$32*Usage!$AH523
+DV!J$33*Usage!$AI523
+DV!J$34*Usage!$AJ523
+DV!J$35*Usage!$AK523
+DV!J$36*Usage!$AL523
+DV!J$37*Usage!$AM523
+DV!J$38*Usage!$AN523
+DV!J$39*Usage!$AO523
+DV!J$40*Usage!$AP523
+DV!J$41*Usage!$AQ523
+DV!J$42*Usage!$AR523
+DV!J$43*Usage!$AS523
+DV!J$44*Usage!$AT523
+DV!J$45*Usage!$AU523
+DV!J$46*Usage!$AV523
+DV!J$47*Usage!$AW523
+DV!J$48*Usage!$AX523
+DV!J$49*Usage!$AY523
+DV!J$50*Usage!$AZ523
+DV!J$51*Usage!$BA523
+DV!J$52*Usage!$BB523
+DV!J$53*Usage!$BC523
+DV!J$54*Usage!$BD523</f>
        <v>480</v>
      </c>
      <c r="I523" s="1">
        <f>+DV!K$2*Usage!$D523
+DV!K$3*Usage!$E523
+DV!K$4*Usage!$F523
+DV!K$5*Usage!$G523
+DV!K$6*Usage!$H523
+DV!K$7*Usage!$I523
+DV!K$8*Usage!$J523
+DV!K$9*Usage!$K523
+DV!K$10*Usage!$L523
+DV!K$11*Usage!$M523
+DV!K$12*Usage!$N523
+DV!K$13*Usage!$O523
+DV!K$14*Usage!$P523
+DV!K$15*Usage!$Q523
+DV!K$16*Usage!$R523
+DV!K$17*Usage!$S523
+DV!K$18*Usage!$T523
+DV!K$19*Usage!$U523
+DV!K$20*Usage!$V523
+DV!K$21*Usage!$W523
+DV!K$22*Usage!$X523
+DV!K$23*Usage!$Y523
+DV!K$24*Usage!$Z523
+DV!K$25*Usage!$AA523
+DV!L$26*Usage!$AB523
+DV!K$27*Usage!$AC523
+DV!K$28*Usage!$AD523
+DV!K$29*Usage!$AE523
+DV!K$30*Usage!$AF523
+DV!K$31*Usage!$AG523
+DV!K$32*Usage!$AH523
+DV!K$33*Usage!$AI523
+DV!K$34*Usage!$AJ523
+DV!K$35*Usage!$AK523
+DV!K$36*Usage!$AL523
+DV!K$37*Usage!$AM523
+DV!K$38*Usage!$AN523
+DV!K$39*Usage!$AO523
+DV!K$40*Usage!$AP523
+DV!K$41*Usage!$AQ523
+DV!K$42*Usage!$AR523
+DV!K$43*Usage!$AS523
+DV!K$44*Usage!$AT523
+DV!K$45*Usage!$AU523
+DV!K$46*Usage!$AV523
+DV!K$47*Usage!$AW523
+DV!K$48*Usage!$AX523
+DV!K$49*Usage!$AY523
+DV!K$50*Usage!$AZ523
+DV!K$51*Usage!$BA523
+DV!K$52*Usage!$BB523
+DV!K$53*Usage!$BC523
+DV!K$54*Usage!$BD523</f>
        <v>0</v>
      </c>
      <c r="J523" s="1">
        <f>+DV!L$2*Usage!$D523
+DV!L$3*Usage!$E523
+DV!L$4*Usage!$F523
+DV!L$5*Usage!$G523
+DV!L$6*Usage!$H523
+DV!L$7*Usage!$I523
+DV!L$8*Usage!$J523
+DV!L$9*Usage!$K523
+DV!L$10*Usage!$L523
+DV!L$11*Usage!$M523
+DV!L$12*Usage!$N523
+DV!L$13*Usage!$O523
+DV!L$14*Usage!$P523
+DV!L$15*Usage!$Q523
+DV!L$16*Usage!$R523
+DV!L$17*Usage!$S523
+DV!L$18*Usage!$T523
+DV!L$19*Usage!$U523
+DV!L$20*Usage!$V523
+DV!L$21*Usage!$W523
+DV!L$22*Usage!$X523
+DV!L$23*Usage!$Y523
+DV!L$24*Usage!$Z523
+DV!L$25*Usage!$AA523
+DV!M$26*Usage!$AB523
+DV!L$27*Usage!$AC523
+DV!L$28*Usage!$AD523
+DV!L$29*Usage!$AE523
+DV!L$30*Usage!$AF523
+DV!L$31*Usage!$AG523
+DV!L$32*Usage!$AH523
+DV!L$33*Usage!$AI523
+DV!L$34*Usage!$AJ523
+DV!L$35*Usage!$AK523
+DV!L$36*Usage!$AL523
+DV!L$37*Usage!$AM523
+DV!L$38*Usage!$AN523
+DV!L$39*Usage!$AO523
+DV!L$40*Usage!$AP523
+DV!L$41*Usage!$AQ523
+DV!L$42*Usage!$AR523
+DV!L$43*Usage!$AS523
+DV!L$44*Usage!$AT523
+DV!L$45*Usage!$AU523
+DV!L$46*Usage!$AV523
+DV!L$47*Usage!$AW523
+DV!L$48*Usage!$AX523
+DV!L$49*Usage!$AY523
+DV!L$50*Usage!$AZ523
+DV!L$51*Usage!$BA523
+DV!L$52*Usage!$BB523
+DV!L$53*Usage!$BC523
+DV!L$54*Usage!$BD523</f>
        <v>0</v>
      </c>
      <c r="K523" s="1">
        <f>+DV!M$2*Usage!$D523
+DV!M$3*Usage!$E523
+DV!M$4*Usage!$F523
+DV!M$5*Usage!$G523
+DV!M$6*Usage!$H523
+DV!M$7*Usage!$I523
+DV!M$8*Usage!$J523
+DV!M$9*Usage!$K523
+DV!M$10*Usage!$L523
+DV!M$11*Usage!$M523
+DV!M$12*Usage!$N523
+DV!M$13*Usage!$O523
+DV!M$14*Usage!$P523
+DV!M$15*Usage!$Q523
+DV!M$16*Usage!$R523
+DV!M$17*Usage!$S523
+DV!M$18*Usage!$T523
+DV!M$19*Usage!$U523
+DV!M$20*Usage!$V523
+DV!M$21*Usage!$W523
+DV!M$22*Usage!$X523
+DV!M$23*Usage!$Y523
+DV!M$24*Usage!$Z523
+DV!M$25*Usage!$AA523
+DV!M$26*Usage!$AB523
+DV!M$27*Usage!$AC523
+DV!M$28*Usage!$AD523
+DV!M$29*Usage!$AE523
+DV!M$30*Usage!$AF523
+DV!M$31*Usage!$AG523
+DV!M$32*Usage!$AH523
+DV!M$33*Usage!$AI523
+DV!M$34*Usage!$AJ523
+DV!M$35*Usage!$AK523
+DV!M$36*Usage!$AL523
+DV!M$37*Usage!$AM523
+DV!M$38*Usage!$AN523
+DV!M$39*Usage!$AO523
+DV!M$40*Usage!$AP523
+DV!M$41*Usage!$AQ523
+DV!M$42*Usage!$AR523
+DV!M$43*Usage!$AS523
+DV!M$44*Usage!$AT523
+DV!M$45*Usage!$AU523
+DV!M$46*Usage!$AV523
+DV!M$47*Usage!$AW523
+DV!M$48*Usage!$AX523
+DV!M$49*Usage!$AY523
+DV!M$50*Usage!$AZ523
+DV!M$51*Usage!$BA523
+DV!M$52*Usage!$BB523
+DV!M$53*Usage!$BC523
+DV!M$54*Usage!$BD523</f>
        <v>0</v>
      </c>
      <c r="L523" s="1">
        <f>+DV!N$2*Usage!$D523
+DV!N$3*Usage!$E523
+DV!N$4*Usage!$F523
+DV!N$5*Usage!$G523
+DV!N$6*Usage!$H523
+DV!N$7*Usage!$I523
+DV!N$8*Usage!$J523
+DV!N$9*Usage!$K523
+DV!N$10*Usage!$L523
+DV!N$11*Usage!$M523
+DV!N$12*Usage!$N523
+DV!N$13*Usage!$O523
+DV!N$14*Usage!$P523
+DV!N$15*Usage!$Q523
+DV!N$16*Usage!$R523
+DV!N$17*Usage!$S523
+DV!N$18*Usage!$T523
+DV!N$19*Usage!$U523
+DV!N$20*Usage!$V523
+DV!N$21*Usage!$W523
+DV!N$22*Usage!$X523
+DV!N$23*Usage!$Y523
+DV!N$24*Usage!$Z523
+DV!N$25*Usage!$AA523
+DV!N$26*Usage!$AB523
+DV!N$27*Usage!$AC523
+DV!N$28*Usage!$AD523
+DV!N$29*Usage!$AE523
+DV!N$30*Usage!$AF523
+DV!N$31*Usage!$AG523
+DV!N$32*Usage!$AH523
+DV!N$33*Usage!$AI523
+DV!N$34*Usage!$AJ523
+DV!N$35*Usage!$AK523
+DV!N$36*Usage!$AL523
+DV!N$37*Usage!$AM523
+DV!N$38*Usage!$AN523
+DV!N$39*Usage!$AO523
+DV!N$40*Usage!$AP523
+DV!N$41*Usage!$AQ523
+DV!N$42*Usage!$AR523
+DV!N$43*Usage!$AS523
+DV!N$44*Usage!$AT523
+DV!N$45*Usage!$AU523
+DV!N$46*Usage!$AV523
+DV!N$47*Usage!$AW523
+DV!N$48*Usage!$AX523
+DV!N$49*Usage!$AY523
+DV!N$50*Usage!$AZ523
+DV!N$51*Usage!$BA523
+DV!N$52*Usage!$BB523
+DV!N$53*Usage!$BC523
+DV!N$54*Usage!$BD523</f>
        <v>0</v>
      </c>
      <c r="M523" s="1">
        <f>+DV!O$2*Usage!$D523
+DV!O$3*Usage!$E523
+DV!O$4*Usage!$F523
+DV!O$5*Usage!$G523
+DV!O$6*Usage!$H523
+DV!O$7*Usage!$I523
+DV!O$8*Usage!$J523
+DV!O$9*Usage!$K523
+DV!O$10*Usage!$L523
+DV!O$11*Usage!$M523
+DV!O$12*Usage!$N523
+DV!O$13*Usage!$O523
+DV!O$14*Usage!$P523
+DV!O$15*Usage!$Q523
+DV!O$16*Usage!$R523
+DV!O$17*Usage!$S523
+DV!O$18*Usage!$T523
+DV!O$19*Usage!$U523
+DV!O$20*Usage!$V523
+DV!O$21*Usage!$W523
+DV!O$22*Usage!$X523
+DV!O$23*Usage!$Y523
+DV!O$24*Usage!$Z523
+DV!O$25*Usage!$AA523
+DV!O$26*Usage!$AB523
+DV!O$27*Usage!$AC523
+DV!O$28*Usage!$AD523
+DV!O$29*Usage!$AE523
+DV!O$30*Usage!$AF523
+DV!O$31*Usage!$AG523
+DV!O$32*Usage!$AH523
+DV!O$33*Usage!$AI523
+DV!O$34*Usage!$AJ523
+DV!O$35*Usage!$AK523
+DV!O$36*Usage!$AL523
+DV!O$37*Usage!$AM523
+DV!O$38*Usage!$AN523
+DV!O$39*Usage!$AO523
+DV!O$40*Usage!$AP523
+DV!O$41*Usage!$AQ523
+DV!O$42*Usage!$AR523
+DV!O$43*Usage!$AS523
+DV!O$44*Usage!$AT523
+DV!O$45*Usage!$AU523
+DV!O$46*Usage!$AV523
+DV!O$47*Usage!$AW523
+DV!O$48*Usage!$AX523
+DV!O$49*Usage!$AY523
+DV!O$50*Usage!$AZ523
+DV!O$51*Usage!$BA523
+DV!O$52*Usage!$BB523
+DV!O$53*Usage!$BC523
+DV!O$54*Usage!$BD523</f>
        <v>0</v>
      </c>
      <c r="N523" s="58" t="str">
        <f>VLOOKUP(A523,'Plant Stock'!B543:B10531,1,0)</f>
        <v>829004A</v>
      </c>
      <c r="P523" s="108"/>
    </row>
    <row r="524" spans="1:16" x14ac:dyDescent="0.25">
      <c r="A524" s="122" t="s">
        <v>8940</v>
      </c>
      <c r="B524" s="1">
        <f>+DV!D$2*Usage!$D524
+DV!D$3*Usage!$E524
+DV!D$4*Usage!$F524
+DV!D$5*Usage!$G524
+DV!D$6*Usage!$H524
+DV!D$7*Usage!$I524
+DV!D$8*Usage!$J524
+DV!D$9*Usage!$K524
+DV!D$10*Usage!$L524
+DV!D$11*Usage!$M524
+DV!D$12*Usage!$N524
+DV!D$13*Usage!$O524
+DV!D$14*Usage!$P524
+DV!D$15*Usage!$Q524
+DV!D$16*Usage!$R524
+DV!D$17*Usage!$S524
+DV!D$18*Usage!$T524
+DV!D$19*Usage!$U524
+DV!D$20*Usage!$V524
+DV!D$21*Usage!$W524
+DV!D$22*Usage!$X524
+DV!D$23*Usage!$Y524
+DV!D$24*Usage!$Z524
+DV!D$25*Usage!$AA524
+DV!E$26*Usage!$AB524
+DV!D$27*Usage!$AC524
+DV!D$28*Usage!$AD524
+DV!D$29*Usage!$AE524
+DV!D$30*Usage!$AF524
+DV!D$31*Usage!$AG524
+DV!D$32*Usage!$AH524
+DV!D$33*Usage!$AI524
+DV!D$34*Usage!$AJ524
+DV!D$35*Usage!$AK524
+DV!D$36*Usage!$AL524
+DV!D$37*Usage!$AM524
+DV!D$38*Usage!$AN524
+DV!D$39*Usage!$AO524
+DV!D$40*Usage!$AP524
+DV!D$41*Usage!$AQ524
+DV!D$42*Usage!$AR524
+DV!D$43*Usage!$AS524
+DV!D$44*Usage!$AT524
+DV!D$45*Usage!$AU524
+DV!D$46*Usage!$AV524
+DV!D$47*Usage!$AW524
+DV!D$48*Usage!$AX524
+DV!D$49*Usage!$AY524
+DV!D$50*Usage!$AZ524
+DV!D$51*Usage!$BA524
+DV!D$52*Usage!$BB524
+DV!D$53*Usage!$BC524
+DV!D$54*Usage!$BD524</f>
        <v>100</v>
      </c>
      <c r="C524" s="1">
        <f>+DV!E$2*Usage!$D524
+DV!E$3*Usage!$E524
+DV!E$4*Usage!$F524
+DV!E$5*Usage!$G524
+DV!E$6*Usage!$H524
+DV!E$7*Usage!$I524
+DV!E$8*Usage!$J524
+DV!E$9*Usage!$K524
+DV!E$10*Usage!$L524
+DV!E$11*Usage!$M524
+DV!E$12*Usage!$N524
+DV!E$13*Usage!$O524
+DV!E$14*Usage!$P524
+DV!E$15*Usage!$Q524
+DV!E$16*Usage!$R524
+DV!E$17*Usage!$S524
+DV!E$18*Usage!$T524
+DV!E$19*Usage!$U524
+DV!E$20*Usage!$V524
+DV!E$21*Usage!$W524
+DV!E$22*Usage!$X524
+DV!E$23*Usage!$Y524
+DV!E$24*Usage!$Z524
+DV!E$25*Usage!$AA524
+DV!F$26*Usage!$AB524
+DV!E$27*Usage!$AC524
+DV!E$28*Usage!$AD524
+DV!E$29*Usage!$AE524
+DV!E$30*Usage!$AF524
+DV!E$31*Usage!$AG524
+DV!E$32*Usage!$AH524
+DV!E$33*Usage!$AI524
+DV!E$34*Usage!$AJ524
+DV!E$35*Usage!$AK524
+DV!E$36*Usage!$AL524
+DV!E$37*Usage!$AM524
+DV!E$38*Usage!$AN524
+DV!E$39*Usage!$AO524
+DV!E$40*Usage!$AP524
+DV!E$41*Usage!$AQ524
+DV!E$42*Usage!$AR524
+DV!E$43*Usage!$AS524
+DV!E$44*Usage!$AT524
+DV!E$45*Usage!$AU524
+DV!E$46*Usage!$AV524
+DV!E$47*Usage!$AW524
+DV!E$48*Usage!$AX524
+DV!E$49*Usage!$AY524
+DV!E$50*Usage!$AZ524
+DV!E$51*Usage!$BA524
+DV!E$52*Usage!$BB524
+DV!E$53*Usage!$BC524
+DV!E$54*Usage!$BD524</f>
        <v>100</v>
      </c>
      <c r="D524" s="1">
        <f>+DV!F$2*Usage!$D524
+DV!F$3*Usage!$E524
+DV!F$4*Usage!$F524
+DV!F$5*Usage!$G524
+DV!F$6*Usage!$H524
+DV!F$7*Usage!$I524
+DV!F$8*Usage!$J524
+DV!F$9*Usage!$K524
+DV!F$10*Usage!$L524
+DV!F$11*Usage!$M524
+DV!F$12*Usage!$N524
+DV!F$13*Usage!$O524
+DV!F$14*Usage!$P524
+DV!F$15*Usage!$Q524
+DV!F$16*Usage!$R524
+DV!F$17*Usage!$S524
+DV!F$18*Usage!$T524
+DV!F$19*Usage!$U524
+DV!F$20*Usage!$V524
+DV!F$21*Usage!$W524
+DV!F$22*Usage!$X524
+DV!F$23*Usage!$Y524
+DV!F$24*Usage!$Z524
+DV!F$25*Usage!$AA524
+DV!G$26*Usage!$AB524
+DV!F$27*Usage!$AC524
+DV!F$28*Usage!$AD524
+DV!F$29*Usage!$AE524
+DV!F$30*Usage!$AF524
+DV!F$31*Usage!$AG524
+DV!F$32*Usage!$AH524
+DV!F$33*Usage!$AI524
+DV!F$34*Usage!$AJ524
+DV!F$35*Usage!$AK524
+DV!F$36*Usage!$AL524
+DV!F$37*Usage!$AM524
+DV!F$38*Usage!$AN524
+DV!F$39*Usage!$AO524
+DV!F$40*Usage!$AP524
+DV!F$41*Usage!$AQ524
+DV!F$42*Usage!$AR524
+DV!F$43*Usage!$AS524
+DV!F$44*Usage!$AT524
+DV!F$45*Usage!$AU524
+DV!F$46*Usage!$AV524
+DV!F$47*Usage!$AW524
+DV!F$48*Usage!$AX524
+DV!F$49*Usage!$AY524
+DV!F$50*Usage!$AZ524
+DV!F$51*Usage!$BA524
+DV!F$52*Usage!$BB524
+DV!F$53*Usage!$BC524
+DV!F$54*Usage!$BD524</f>
        <v>100</v>
      </c>
      <c r="E524" s="1">
        <f>+DV!G$2*Usage!$D524
+DV!G$3*Usage!$E524
+DV!G$4*Usage!$F524
+DV!G$5*Usage!$G524
+DV!G$6*Usage!$H524
+DV!G$7*Usage!$I524
+DV!G$8*Usage!$J524
+DV!G$9*Usage!$K524
+DV!G$10*Usage!$L524
+DV!G$11*Usage!$M524
+DV!G$12*Usage!$N524
+DV!G$13*Usage!$O524
+DV!G$14*Usage!$P524
+DV!G$15*Usage!$Q524
+DV!G$16*Usage!$R524
+DV!G$17*Usage!$S524
+DV!G$18*Usage!$T524
+DV!G$19*Usage!$U524
+DV!G$20*Usage!$V524
+DV!G$21*Usage!$W524
+DV!G$22*Usage!$X524
+DV!G$23*Usage!$Y524
+DV!G$24*Usage!$Z524
+DV!G$25*Usage!$AA524
+DV!H$26*Usage!$AB524
+DV!G$27*Usage!$AC524
+DV!G$28*Usage!$AD524
+DV!G$29*Usage!$AE524
+DV!G$30*Usage!$AF524
+DV!G$31*Usage!$AG524
+DV!G$32*Usage!$AH524
+DV!G$33*Usage!$AI524
+DV!G$34*Usage!$AJ524
+DV!G$35*Usage!$AK524
+DV!G$36*Usage!$AL524
+DV!G$37*Usage!$AM524
+DV!G$38*Usage!$AN524
+DV!G$39*Usage!$AO524
+DV!G$40*Usage!$AP524
+DV!G$41*Usage!$AQ524
+DV!G$42*Usage!$AR524
+DV!G$43*Usage!$AS524
+DV!G$44*Usage!$AT524
+DV!G$45*Usage!$AU524
+DV!G$46*Usage!$AV524
+DV!G$47*Usage!$AW524
+DV!G$48*Usage!$AX524
+DV!G$49*Usage!$AY524
+DV!G$50*Usage!$AZ524
+DV!G$51*Usage!$BA524
+DV!G$52*Usage!$BB524
+DV!G$53*Usage!$BC524
+DV!G$54*Usage!$BD524</f>
        <v>112</v>
      </c>
      <c r="F524" s="1">
        <f>+DV!H$2*Usage!$D524
+DV!H$3*Usage!$E524
+DV!H$4*Usage!$F524
+DV!H$5*Usage!$G524
+DV!H$6*Usage!$H524
+DV!H$7*Usage!$I524
+DV!H$8*Usage!$J524
+DV!H$9*Usage!$K524
+DV!H$10*Usage!$L524
+DV!H$11*Usage!$M524
+DV!H$12*Usage!$N524
+DV!H$13*Usage!$O524
+DV!H$14*Usage!$P524
+DV!H$15*Usage!$Q524
+DV!H$16*Usage!$R524
+DV!H$17*Usage!$S524
+DV!H$18*Usage!$T524
+DV!H$19*Usage!$U524
+DV!H$20*Usage!$V524
+DV!H$21*Usage!$W524
+DV!H$22*Usage!$X524
+DV!H$23*Usage!$Y524
+DV!H$24*Usage!$Z524
+DV!H$25*Usage!$AA524
+DV!I$26*Usage!$AB524
+DV!H$27*Usage!$AC524
+DV!H$28*Usage!$AD524
+DV!H$29*Usage!$AE524
+DV!H$30*Usage!$AF524
+DV!H$31*Usage!$AG524
+DV!H$32*Usage!$AH524
+DV!H$33*Usage!$AI524
+DV!H$34*Usage!$AJ524
+DV!H$35*Usage!$AK524
+DV!H$36*Usage!$AL524
+DV!H$37*Usage!$AM524
+DV!H$38*Usage!$AN524
+DV!H$39*Usage!$AO524
+DV!H$40*Usage!$AP524
+DV!H$41*Usage!$AQ524
+DV!H$42*Usage!$AR524
+DV!H$43*Usage!$AS524
+DV!H$44*Usage!$AT524
+DV!H$45*Usage!$AU524
+DV!H$46*Usage!$AV524
+DV!H$47*Usage!$AW524
+DV!H$48*Usage!$AX524
+DV!H$49*Usage!$AY524
+DV!H$50*Usage!$AZ524
+DV!H$51*Usage!$BA524
+DV!H$52*Usage!$BB524
+DV!H$53*Usage!$BC524
+DV!H$54*Usage!$BD524</f>
        <v>100</v>
      </c>
      <c r="G524" s="1">
        <f>+DV!I$2*Usage!$D524
+DV!I$3*Usage!$E524
+DV!I$4*Usage!$F524
+DV!I$5*Usage!$G524
+DV!I$6*Usage!$H524
+DV!I$7*Usage!$I524
+DV!I$8*Usage!$J524
+DV!I$9*Usage!$K524
+DV!I$10*Usage!$L524
+DV!I$11*Usage!$M524
+DV!I$12*Usage!$N524
+DV!I$13*Usage!$O524
+DV!I$14*Usage!$P524
+DV!I$15*Usage!$Q524
+DV!I$16*Usage!$R524
+DV!I$17*Usage!$S524
+DV!I$18*Usage!$T524
+DV!I$19*Usage!$U524
+DV!I$20*Usage!$V524
+DV!I$21*Usage!$W524
+DV!I$22*Usage!$X524
+DV!I$23*Usage!$Y524
+DV!I$24*Usage!$Z524
+DV!I$25*Usage!$AA524
+DV!J$26*Usage!$AB524
+DV!I$27*Usage!$AC524
+DV!I$28*Usage!$AD524
+DV!I$29*Usage!$AE524
+DV!I$30*Usage!$AF524
+DV!I$31*Usage!$AG524
+DV!I$32*Usage!$AH524
+DV!I$33*Usage!$AI524
+DV!I$34*Usage!$AJ524
+DV!I$35*Usage!$AK524
+DV!I$36*Usage!$AL524
+DV!I$37*Usage!$AM524
+DV!I$38*Usage!$AN524
+DV!I$39*Usage!$AO524
+DV!I$40*Usage!$AP524
+DV!I$41*Usage!$AQ524
+DV!I$42*Usage!$AR524
+DV!I$43*Usage!$AS524
+DV!I$44*Usage!$AT524
+DV!I$45*Usage!$AU524
+DV!I$46*Usage!$AV524
+DV!I$47*Usage!$AW524
+DV!I$48*Usage!$AX524
+DV!I$49*Usage!$AY524
+DV!I$50*Usage!$AZ524
+DV!I$51*Usage!$BA524
+DV!I$52*Usage!$BB524
+DV!I$53*Usage!$BC524
+DV!I$54*Usage!$BD524</f>
        <v>0</v>
      </c>
      <c r="H524" s="1">
        <f>+DV!J$2*Usage!$D524
+DV!J$3*Usage!$E524
+DV!J$4*Usage!$F524
+DV!J$5*Usage!$G524
+DV!J$6*Usage!$H524
+DV!J$7*Usage!$I524
+DV!J$8*Usage!$J524
+DV!J$9*Usage!$K524
+DV!J$10*Usage!$L524
+DV!J$11*Usage!$M524
+DV!J$12*Usage!$N524
+DV!J$13*Usage!$O524
+DV!J$14*Usage!$P524
+DV!J$15*Usage!$Q524
+DV!J$16*Usage!$R524
+DV!J$17*Usage!$S524
+DV!J$18*Usage!$T524
+DV!J$19*Usage!$U524
+DV!J$20*Usage!$V524
+DV!J$21*Usage!$W524
+DV!J$22*Usage!$X524
+DV!J$23*Usage!$Y524
+DV!J$24*Usage!$Z524
+DV!J$25*Usage!$AA524
+DV!K$26*Usage!$AB524
+DV!J$27*Usage!$AC524
+DV!J$28*Usage!$AD524
+DV!J$29*Usage!$AE524
+DV!J$30*Usage!$AF524
+DV!J$31*Usage!$AG524
+DV!J$32*Usage!$AH524
+DV!J$33*Usage!$AI524
+DV!J$34*Usage!$AJ524
+DV!J$35*Usage!$AK524
+DV!J$36*Usage!$AL524
+DV!J$37*Usage!$AM524
+DV!J$38*Usage!$AN524
+DV!J$39*Usage!$AO524
+DV!J$40*Usage!$AP524
+DV!J$41*Usage!$AQ524
+DV!J$42*Usage!$AR524
+DV!J$43*Usage!$AS524
+DV!J$44*Usage!$AT524
+DV!J$45*Usage!$AU524
+DV!J$46*Usage!$AV524
+DV!J$47*Usage!$AW524
+DV!J$48*Usage!$AX524
+DV!J$49*Usage!$AY524
+DV!J$50*Usage!$AZ524
+DV!J$51*Usage!$BA524
+DV!J$52*Usage!$BB524
+DV!J$53*Usage!$BC524
+DV!J$54*Usage!$BD524</f>
        <v>0</v>
      </c>
      <c r="I524" s="1">
        <f>+DV!K$2*Usage!$D524
+DV!K$3*Usage!$E524
+DV!K$4*Usage!$F524
+DV!K$5*Usage!$G524
+DV!K$6*Usage!$H524
+DV!K$7*Usage!$I524
+DV!K$8*Usage!$J524
+DV!K$9*Usage!$K524
+DV!K$10*Usage!$L524
+DV!K$11*Usage!$M524
+DV!K$12*Usage!$N524
+DV!K$13*Usage!$O524
+DV!K$14*Usage!$P524
+DV!K$15*Usage!$Q524
+DV!K$16*Usage!$R524
+DV!K$17*Usage!$S524
+DV!K$18*Usage!$T524
+DV!K$19*Usage!$U524
+DV!K$20*Usage!$V524
+DV!K$21*Usage!$W524
+DV!K$22*Usage!$X524
+DV!K$23*Usage!$Y524
+DV!K$24*Usage!$Z524
+DV!K$25*Usage!$AA524
+DV!L$26*Usage!$AB524
+DV!K$27*Usage!$AC524
+DV!K$28*Usage!$AD524
+DV!K$29*Usage!$AE524
+DV!K$30*Usage!$AF524
+DV!K$31*Usage!$AG524
+DV!K$32*Usage!$AH524
+DV!K$33*Usage!$AI524
+DV!K$34*Usage!$AJ524
+DV!K$35*Usage!$AK524
+DV!K$36*Usage!$AL524
+DV!K$37*Usage!$AM524
+DV!K$38*Usage!$AN524
+DV!K$39*Usage!$AO524
+DV!K$40*Usage!$AP524
+DV!K$41*Usage!$AQ524
+DV!K$42*Usage!$AR524
+DV!K$43*Usage!$AS524
+DV!K$44*Usage!$AT524
+DV!K$45*Usage!$AU524
+DV!K$46*Usage!$AV524
+DV!K$47*Usage!$AW524
+DV!K$48*Usage!$AX524
+DV!K$49*Usage!$AY524
+DV!K$50*Usage!$AZ524
+DV!K$51*Usage!$BA524
+DV!K$52*Usage!$BB524
+DV!K$53*Usage!$BC524
+DV!K$54*Usage!$BD524</f>
        <v>0</v>
      </c>
      <c r="J524" s="1">
        <f>+DV!L$2*Usage!$D524
+DV!L$3*Usage!$E524
+DV!L$4*Usage!$F524
+DV!L$5*Usage!$G524
+DV!L$6*Usage!$H524
+DV!L$7*Usage!$I524
+DV!L$8*Usage!$J524
+DV!L$9*Usage!$K524
+DV!L$10*Usage!$L524
+DV!L$11*Usage!$M524
+DV!L$12*Usage!$N524
+DV!L$13*Usage!$O524
+DV!L$14*Usage!$P524
+DV!L$15*Usage!$Q524
+DV!L$16*Usage!$R524
+DV!L$17*Usage!$S524
+DV!L$18*Usage!$T524
+DV!L$19*Usage!$U524
+DV!L$20*Usage!$V524
+DV!L$21*Usage!$W524
+DV!L$22*Usage!$X524
+DV!L$23*Usage!$Y524
+DV!L$24*Usage!$Z524
+DV!L$25*Usage!$AA524
+DV!M$26*Usage!$AB524
+DV!L$27*Usage!$AC524
+DV!L$28*Usage!$AD524
+DV!L$29*Usage!$AE524
+DV!L$30*Usage!$AF524
+DV!L$31*Usage!$AG524
+DV!L$32*Usage!$AH524
+DV!L$33*Usage!$AI524
+DV!L$34*Usage!$AJ524
+DV!L$35*Usage!$AK524
+DV!L$36*Usage!$AL524
+DV!L$37*Usage!$AM524
+DV!L$38*Usage!$AN524
+DV!L$39*Usage!$AO524
+DV!L$40*Usage!$AP524
+DV!L$41*Usage!$AQ524
+DV!L$42*Usage!$AR524
+DV!L$43*Usage!$AS524
+DV!L$44*Usage!$AT524
+DV!L$45*Usage!$AU524
+DV!L$46*Usage!$AV524
+DV!L$47*Usage!$AW524
+DV!L$48*Usage!$AX524
+DV!L$49*Usage!$AY524
+DV!L$50*Usage!$AZ524
+DV!L$51*Usage!$BA524
+DV!L$52*Usage!$BB524
+DV!L$53*Usage!$BC524
+DV!L$54*Usage!$BD524</f>
        <v>0</v>
      </c>
      <c r="K524" s="1">
        <f>+DV!M$2*Usage!$D524
+DV!M$3*Usage!$E524
+DV!M$4*Usage!$F524
+DV!M$5*Usage!$G524
+DV!M$6*Usage!$H524
+DV!M$7*Usage!$I524
+DV!M$8*Usage!$J524
+DV!M$9*Usage!$K524
+DV!M$10*Usage!$L524
+DV!M$11*Usage!$M524
+DV!M$12*Usage!$N524
+DV!M$13*Usage!$O524
+DV!M$14*Usage!$P524
+DV!M$15*Usage!$Q524
+DV!M$16*Usage!$R524
+DV!M$17*Usage!$S524
+DV!M$18*Usage!$T524
+DV!M$19*Usage!$U524
+DV!M$20*Usage!$V524
+DV!M$21*Usage!$W524
+DV!M$22*Usage!$X524
+DV!M$23*Usage!$Y524
+DV!M$24*Usage!$Z524
+DV!M$25*Usage!$AA524
+DV!M$26*Usage!$AB524
+DV!M$27*Usage!$AC524
+DV!M$28*Usage!$AD524
+DV!M$29*Usage!$AE524
+DV!M$30*Usage!$AF524
+DV!M$31*Usage!$AG524
+DV!M$32*Usage!$AH524
+DV!M$33*Usage!$AI524
+DV!M$34*Usage!$AJ524
+DV!M$35*Usage!$AK524
+DV!M$36*Usage!$AL524
+DV!M$37*Usage!$AM524
+DV!M$38*Usage!$AN524
+DV!M$39*Usage!$AO524
+DV!M$40*Usage!$AP524
+DV!M$41*Usage!$AQ524
+DV!M$42*Usage!$AR524
+DV!M$43*Usage!$AS524
+DV!M$44*Usage!$AT524
+DV!M$45*Usage!$AU524
+DV!M$46*Usage!$AV524
+DV!M$47*Usage!$AW524
+DV!M$48*Usage!$AX524
+DV!M$49*Usage!$AY524
+DV!M$50*Usage!$AZ524
+DV!M$51*Usage!$BA524
+DV!M$52*Usage!$BB524
+DV!M$53*Usage!$BC524
+DV!M$54*Usage!$BD524</f>
        <v>0</v>
      </c>
      <c r="L524" s="1">
        <f>+DV!N$2*Usage!$D524
+DV!N$3*Usage!$E524
+DV!N$4*Usage!$F524
+DV!N$5*Usage!$G524
+DV!N$6*Usage!$H524
+DV!N$7*Usage!$I524
+DV!N$8*Usage!$J524
+DV!N$9*Usage!$K524
+DV!N$10*Usage!$L524
+DV!N$11*Usage!$M524
+DV!N$12*Usage!$N524
+DV!N$13*Usage!$O524
+DV!N$14*Usage!$P524
+DV!N$15*Usage!$Q524
+DV!N$16*Usage!$R524
+DV!N$17*Usage!$S524
+DV!N$18*Usage!$T524
+DV!N$19*Usage!$U524
+DV!N$20*Usage!$V524
+DV!N$21*Usage!$W524
+DV!N$22*Usage!$X524
+DV!N$23*Usage!$Y524
+DV!N$24*Usage!$Z524
+DV!N$25*Usage!$AA524
+DV!N$26*Usage!$AB524
+DV!N$27*Usage!$AC524
+DV!N$28*Usage!$AD524
+DV!N$29*Usage!$AE524
+DV!N$30*Usage!$AF524
+DV!N$31*Usage!$AG524
+DV!N$32*Usage!$AH524
+DV!N$33*Usage!$AI524
+DV!N$34*Usage!$AJ524
+DV!N$35*Usage!$AK524
+DV!N$36*Usage!$AL524
+DV!N$37*Usage!$AM524
+DV!N$38*Usage!$AN524
+DV!N$39*Usage!$AO524
+DV!N$40*Usage!$AP524
+DV!N$41*Usage!$AQ524
+DV!N$42*Usage!$AR524
+DV!N$43*Usage!$AS524
+DV!N$44*Usage!$AT524
+DV!N$45*Usage!$AU524
+DV!N$46*Usage!$AV524
+DV!N$47*Usage!$AW524
+DV!N$48*Usage!$AX524
+DV!N$49*Usage!$AY524
+DV!N$50*Usage!$AZ524
+DV!N$51*Usage!$BA524
+DV!N$52*Usage!$BB524
+DV!N$53*Usage!$BC524
+DV!N$54*Usage!$BD524</f>
        <v>0</v>
      </c>
      <c r="M524" s="1">
        <f>+DV!O$2*Usage!$D524
+DV!O$3*Usage!$E524
+DV!O$4*Usage!$F524
+DV!O$5*Usage!$G524
+DV!O$6*Usage!$H524
+DV!O$7*Usage!$I524
+DV!O$8*Usage!$J524
+DV!O$9*Usage!$K524
+DV!O$10*Usage!$L524
+DV!O$11*Usage!$M524
+DV!O$12*Usage!$N524
+DV!O$13*Usage!$O524
+DV!O$14*Usage!$P524
+DV!O$15*Usage!$Q524
+DV!O$16*Usage!$R524
+DV!O$17*Usage!$S524
+DV!O$18*Usage!$T524
+DV!O$19*Usage!$U524
+DV!O$20*Usage!$V524
+DV!O$21*Usage!$W524
+DV!O$22*Usage!$X524
+DV!O$23*Usage!$Y524
+DV!O$24*Usage!$Z524
+DV!O$25*Usage!$AA524
+DV!O$26*Usage!$AB524
+DV!O$27*Usage!$AC524
+DV!O$28*Usage!$AD524
+DV!O$29*Usage!$AE524
+DV!O$30*Usage!$AF524
+DV!O$31*Usage!$AG524
+DV!O$32*Usage!$AH524
+DV!O$33*Usage!$AI524
+DV!O$34*Usage!$AJ524
+DV!O$35*Usage!$AK524
+DV!O$36*Usage!$AL524
+DV!O$37*Usage!$AM524
+DV!O$38*Usage!$AN524
+DV!O$39*Usage!$AO524
+DV!O$40*Usage!$AP524
+DV!O$41*Usage!$AQ524
+DV!O$42*Usage!$AR524
+DV!O$43*Usage!$AS524
+DV!O$44*Usage!$AT524
+DV!O$45*Usage!$AU524
+DV!O$46*Usage!$AV524
+DV!O$47*Usage!$AW524
+DV!O$48*Usage!$AX524
+DV!O$49*Usage!$AY524
+DV!O$50*Usage!$AZ524
+DV!O$51*Usage!$BA524
+DV!O$52*Usage!$BB524
+DV!O$53*Usage!$BC524
+DV!O$54*Usage!$BD524</f>
        <v>0</v>
      </c>
      <c r="N524" s="58" t="str">
        <f>VLOOKUP(A524,'Plant Stock'!B544:B10532,1,0)</f>
        <v>828689A</v>
      </c>
      <c r="P524" s="108"/>
    </row>
    <row r="525" spans="1:16" x14ac:dyDescent="0.25">
      <c r="A525" s="122" t="s">
        <v>8947</v>
      </c>
      <c r="B525" s="1">
        <f>+DV!D$2*Usage!$D525
+DV!D$3*Usage!$E525
+DV!D$4*Usage!$F525
+DV!D$5*Usage!$G525
+DV!D$6*Usage!$H525
+DV!D$7*Usage!$I525
+DV!D$8*Usage!$J525
+DV!D$9*Usage!$K525
+DV!D$10*Usage!$L525
+DV!D$11*Usage!$M525
+DV!D$12*Usage!$N525
+DV!D$13*Usage!$O525
+DV!D$14*Usage!$P525
+DV!D$15*Usage!$Q525
+DV!D$16*Usage!$R525
+DV!D$17*Usage!$S525
+DV!D$18*Usage!$T525
+DV!D$19*Usage!$U525
+DV!D$20*Usage!$V525
+DV!D$21*Usage!$W525
+DV!D$22*Usage!$X525
+DV!D$23*Usage!$Y525
+DV!D$24*Usage!$Z525
+DV!D$25*Usage!$AA525
+DV!E$26*Usage!$AB525
+DV!D$27*Usage!$AC525
+DV!D$28*Usage!$AD525
+DV!D$29*Usage!$AE525
+DV!D$30*Usage!$AF525
+DV!D$31*Usage!$AG525
+DV!D$32*Usage!$AH525
+DV!D$33*Usage!$AI525
+DV!D$34*Usage!$AJ525
+DV!D$35*Usage!$AK525
+DV!D$36*Usage!$AL525
+DV!D$37*Usage!$AM525
+DV!D$38*Usage!$AN525
+DV!D$39*Usage!$AO525
+DV!D$40*Usage!$AP525
+DV!D$41*Usage!$AQ525
+DV!D$42*Usage!$AR525
+DV!D$43*Usage!$AS525
+DV!D$44*Usage!$AT525
+DV!D$45*Usage!$AU525
+DV!D$46*Usage!$AV525
+DV!D$47*Usage!$AW525
+DV!D$48*Usage!$AX525
+DV!D$49*Usage!$AY525
+DV!D$50*Usage!$AZ525
+DV!D$51*Usage!$BA525
+DV!D$52*Usage!$BB525
+DV!D$53*Usage!$BC525
+DV!D$54*Usage!$BD525</f>
        <v>100</v>
      </c>
      <c r="C525" s="1">
        <f>+DV!E$2*Usage!$D525
+DV!E$3*Usage!$E525
+DV!E$4*Usage!$F525
+DV!E$5*Usage!$G525
+DV!E$6*Usage!$H525
+DV!E$7*Usage!$I525
+DV!E$8*Usage!$J525
+DV!E$9*Usage!$K525
+DV!E$10*Usage!$L525
+DV!E$11*Usage!$M525
+DV!E$12*Usage!$N525
+DV!E$13*Usage!$O525
+DV!E$14*Usage!$P525
+DV!E$15*Usage!$Q525
+DV!E$16*Usage!$R525
+DV!E$17*Usage!$S525
+DV!E$18*Usage!$T525
+DV!E$19*Usage!$U525
+DV!E$20*Usage!$V525
+DV!E$21*Usage!$W525
+DV!E$22*Usage!$X525
+DV!E$23*Usage!$Y525
+DV!E$24*Usage!$Z525
+DV!E$25*Usage!$AA525
+DV!F$26*Usage!$AB525
+DV!E$27*Usage!$AC525
+DV!E$28*Usage!$AD525
+DV!E$29*Usage!$AE525
+DV!E$30*Usage!$AF525
+DV!E$31*Usage!$AG525
+DV!E$32*Usage!$AH525
+DV!E$33*Usage!$AI525
+DV!E$34*Usage!$AJ525
+DV!E$35*Usage!$AK525
+DV!E$36*Usage!$AL525
+DV!E$37*Usage!$AM525
+DV!E$38*Usage!$AN525
+DV!E$39*Usage!$AO525
+DV!E$40*Usage!$AP525
+DV!E$41*Usage!$AQ525
+DV!E$42*Usage!$AR525
+DV!E$43*Usage!$AS525
+DV!E$44*Usage!$AT525
+DV!E$45*Usage!$AU525
+DV!E$46*Usage!$AV525
+DV!E$47*Usage!$AW525
+DV!E$48*Usage!$AX525
+DV!E$49*Usage!$AY525
+DV!E$50*Usage!$AZ525
+DV!E$51*Usage!$BA525
+DV!E$52*Usage!$BB525
+DV!E$53*Usage!$BC525
+DV!E$54*Usage!$BD525</f>
        <v>100</v>
      </c>
      <c r="D525" s="1">
        <f>+DV!F$2*Usage!$D525
+DV!F$3*Usage!$E525
+DV!F$4*Usage!$F525
+DV!F$5*Usage!$G525
+DV!F$6*Usage!$H525
+DV!F$7*Usage!$I525
+DV!F$8*Usage!$J525
+DV!F$9*Usage!$K525
+DV!F$10*Usage!$L525
+DV!F$11*Usage!$M525
+DV!F$12*Usage!$N525
+DV!F$13*Usage!$O525
+DV!F$14*Usage!$P525
+DV!F$15*Usage!$Q525
+DV!F$16*Usage!$R525
+DV!F$17*Usage!$S525
+DV!F$18*Usage!$T525
+DV!F$19*Usage!$U525
+DV!F$20*Usage!$V525
+DV!F$21*Usage!$W525
+DV!F$22*Usage!$X525
+DV!F$23*Usage!$Y525
+DV!F$24*Usage!$Z525
+DV!F$25*Usage!$AA525
+DV!G$26*Usage!$AB525
+DV!F$27*Usage!$AC525
+DV!F$28*Usage!$AD525
+DV!F$29*Usage!$AE525
+DV!F$30*Usage!$AF525
+DV!F$31*Usage!$AG525
+DV!F$32*Usage!$AH525
+DV!F$33*Usage!$AI525
+DV!F$34*Usage!$AJ525
+DV!F$35*Usage!$AK525
+DV!F$36*Usage!$AL525
+DV!F$37*Usage!$AM525
+DV!F$38*Usage!$AN525
+DV!F$39*Usage!$AO525
+DV!F$40*Usage!$AP525
+DV!F$41*Usage!$AQ525
+DV!F$42*Usage!$AR525
+DV!F$43*Usage!$AS525
+DV!F$44*Usage!$AT525
+DV!F$45*Usage!$AU525
+DV!F$46*Usage!$AV525
+DV!F$47*Usage!$AW525
+DV!F$48*Usage!$AX525
+DV!F$49*Usage!$AY525
+DV!F$50*Usage!$AZ525
+DV!F$51*Usage!$BA525
+DV!F$52*Usage!$BB525
+DV!F$53*Usage!$BC525
+DV!F$54*Usage!$BD525</f>
        <v>100</v>
      </c>
      <c r="E525" s="1">
        <f>+DV!G$2*Usage!$D525
+DV!G$3*Usage!$E525
+DV!G$4*Usage!$F525
+DV!G$5*Usage!$G525
+DV!G$6*Usage!$H525
+DV!G$7*Usage!$I525
+DV!G$8*Usage!$J525
+DV!G$9*Usage!$K525
+DV!G$10*Usage!$L525
+DV!G$11*Usage!$M525
+DV!G$12*Usage!$N525
+DV!G$13*Usage!$O525
+DV!G$14*Usage!$P525
+DV!G$15*Usage!$Q525
+DV!G$16*Usage!$R525
+DV!G$17*Usage!$S525
+DV!G$18*Usage!$T525
+DV!G$19*Usage!$U525
+DV!G$20*Usage!$V525
+DV!G$21*Usage!$W525
+DV!G$22*Usage!$X525
+DV!G$23*Usage!$Y525
+DV!G$24*Usage!$Z525
+DV!G$25*Usage!$AA525
+DV!H$26*Usage!$AB525
+DV!G$27*Usage!$AC525
+DV!G$28*Usage!$AD525
+DV!G$29*Usage!$AE525
+DV!G$30*Usage!$AF525
+DV!G$31*Usage!$AG525
+DV!G$32*Usage!$AH525
+DV!G$33*Usage!$AI525
+DV!G$34*Usage!$AJ525
+DV!G$35*Usage!$AK525
+DV!G$36*Usage!$AL525
+DV!G$37*Usage!$AM525
+DV!G$38*Usage!$AN525
+DV!G$39*Usage!$AO525
+DV!G$40*Usage!$AP525
+DV!G$41*Usage!$AQ525
+DV!G$42*Usage!$AR525
+DV!G$43*Usage!$AS525
+DV!G$44*Usage!$AT525
+DV!G$45*Usage!$AU525
+DV!G$46*Usage!$AV525
+DV!G$47*Usage!$AW525
+DV!G$48*Usage!$AX525
+DV!G$49*Usage!$AY525
+DV!G$50*Usage!$AZ525
+DV!G$51*Usage!$BA525
+DV!G$52*Usage!$BB525
+DV!G$53*Usage!$BC525
+DV!G$54*Usage!$BD525</f>
        <v>112</v>
      </c>
      <c r="F525" s="1">
        <f>+DV!H$2*Usage!$D525
+DV!H$3*Usage!$E525
+DV!H$4*Usage!$F525
+DV!H$5*Usage!$G525
+DV!H$6*Usage!$H525
+DV!H$7*Usage!$I525
+DV!H$8*Usage!$J525
+DV!H$9*Usage!$K525
+DV!H$10*Usage!$L525
+DV!H$11*Usage!$M525
+DV!H$12*Usage!$N525
+DV!H$13*Usage!$O525
+DV!H$14*Usage!$P525
+DV!H$15*Usage!$Q525
+DV!H$16*Usage!$R525
+DV!H$17*Usage!$S525
+DV!H$18*Usage!$T525
+DV!H$19*Usage!$U525
+DV!H$20*Usage!$V525
+DV!H$21*Usage!$W525
+DV!H$22*Usage!$X525
+DV!H$23*Usage!$Y525
+DV!H$24*Usage!$Z525
+DV!H$25*Usage!$AA525
+DV!I$26*Usage!$AB525
+DV!H$27*Usage!$AC525
+DV!H$28*Usage!$AD525
+DV!H$29*Usage!$AE525
+DV!H$30*Usage!$AF525
+DV!H$31*Usage!$AG525
+DV!H$32*Usage!$AH525
+DV!H$33*Usage!$AI525
+DV!H$34*Usage!$AJ525
+DV!H$35*Usage!$AK525
+DV!H$36*Usage!$AL525
+DV!H$37*Usage!$AM525
+DV!H$38*Usage!$AN525
+DV!H$39*Usage!$AO525
+DV!H$40*Usage!$AP525
+DV!H$41*Usage!$AQ525
+DV!H$42*Usage!$AR525
+DV!H$43*Usage!$AS525
+DV!H$44*Usage!$AT525
+DV!H$45*Usage!$AU525
+DV!H$46*Usage!$AV525
+DV!H$47*Usage!$AW525
+DV!H$48*Usage!$AX525
+DV!H$49*Usage!$AY525
+DV!H$50*Usage!$AZ525
+DV!H$51*Usage!$BA525
+DV!H$52*Usage!$BB525
+DV!H$53*Usage!$BC525
+DV!H$54*Usage!$BD525</f>
        <v>100</v>
      </c>
      <c r="G525" s="1">
        <f>+DV!I$2*Usage!$D525
+DV!I$3*Usage!$E525
+DV!I$4*Usage!$F525
+DV!I$5*Usage!$G525
+DV!I$6*Usage!$H525
+DV!I$7*Usage!$I525
+DV!I$8*Usage!$J525
+DV!I$9*Usage!$K525
+DV!I$10*Usage!$L525
+DV!I$11*Usage!$M525
+DV!I$12*Usage!$N525
+DV!I$13*Usage!$O525
+DV!I$14*Usage!$P525
+DV!I$15*Usage!$Q525
+DV!I$16*Usage!$R525
+DV!I$17*Usage!$S525
+DV!I$18*Usage!$T525
+DV!I$19*Usage!$U525
+DV!I$20*Usage!$V525
+DV!I$21*Usage!$W525
+DV!I$22*Usage!$X525
+DV!I$23*Usage!$Y525
+DV!I$24*Usage!$Z525
+DV!I$25*Usage!$AA525
+DV!J$26*Usage!$AB525
+DV!I$27*Usage!$AC525
+DV!I$28*Usage!$AD525
+DV!I$29*Usage!$AE525
+DV!I$30*Usage!$AF525
+DV!I$31*Usage!$AG525
+DV!I$32*Usage!$AH525
+DV!I$33*Usage!$AI525
+DV!I$34*Usage!$AJ525
+DV!I$35*Usage!$AK525
+DV!I$36*Usage!$AL525
+DV!I$37*Usage!$AM525
+DV!I$38*Usage!$AN525
+DV!I$39*Usage!$AO525
+DV!I$40*Usage!$AP525
+DV!I$41*Usage!$AQ525
+DV!I$42*Usage!$AR525
+DV!I$43*Usage!$AS525
+DV!I$44*Usage!$AT525
+DV!I$45*Usage!$AU525
+DV!I$46*Usage!$AV525
+DV!I$47*Usage!$AW525
+DV!I$48*Usage!$AX525
+DV!I$49*Usage!$AY525
+DV!I$50*Usage!$AZ525
+DV!I$51*Usage!$BA525
+DV!I$52*Usage!$BB525
+DV!I$53*Usage!$BC525
+DV!I$54*Usage!$BD525</f>
        <v>0</v>
      </c>
      <c r="H525" s="1">
        <f>+DV!J$2*Usage!$D525
+DV!J$3*Usage!$E525
+DV!J$4*Usage!$F525
+DV!J$5*Usage!$G525
+DV!J$6*Usage!$H525
+DV!J$7*Usage!$I525
+DV!J$8*Usage!$J525
+DV!J$9*Usage!$K525
+DV!J$10*Usage!$L525
+DV!J$11*Usage!$M525
+DV!J$12*Usage!$N525
+DV!J$13*Usage!$O525
+DV!J$14*Usage!$P525
+DV!J$15*Usage!$Q525
+DV!J$16*Usage!$R525
+DV!J$17*Usage!$S525
+DV!J$18*Usage!$T525
+DV!J$19*Usage!$U525
+DV!J$20*Usage!$V525
+DV!J$21*Usage!$W525
+DV!J$22*Usage!$X525
+DV!J$23*Usage!$Y525
+DV!J$24*Usage!$Z525
+DV!J$25*Usage!$AA525
+DV!K$26*Usage!$AB525
+DV!J$27*Usage!$AC525
+DV!J$28*Usage!$AD525
+DV!J$29*Usage!$AE525
+DV!J$30*Usage!$AF525
+DV!J$31*Usage!$AG525
+DV!J$32*Usage!$AH525
+DV!J$33*Usage!$AI525
+DV!J$34*Usage!$AJ525
+DV!J$35*Usage!$AK525
+DV!J$36*Usage!$AL525
+DV!J$37*Usage!$AM525
+DV!J$38*Usage!$AN525
+DV!J$39*Usage!$AO525
+DV!J$40*Usage!$AP525
+DV!J$41*Usage!$AQ525
+DV!J$42*Usage!$AR525
+DV!J$43*Usage!$AS525
+DV!J$44*Usage!$AT525
+DV!J$45*Usage!$AU525
+DV!J$46*Usage!$AV525
+DV!J$47*Usage!$AW525
+DV!J$48*Usage!$AX525
+DV!J$49*Usage!$AY525
+DV!J$50*Usage!$AZ525
+DV!J$51*Usage!$BA525
+DV!J$52*Usage!$BB525
+DV!J$53*Usage!$BC525
+DV!J$54*Usage!$BD525</f>
        <v>0</v>
      </c>
      <c r="I525" s="1">
        <f>+DV!K$2*Usage!$D525
+DV!K$3*Usage!$E525
+DV!K$4*Usage!$F525
+DV!K$5*Usage!$G525
+DV!K$6*Usage!$H525
+DV!K$7*Usage!$I525
+DV!K$8*Usage!$J525
+DV!K$9*Usage!$K525
+DV!K$10*Usage!$L525
+DV!K$11*Usage!$M525
+DV!K$12*Usage!$N525
+DV!K$13*Usage!$O525
+DV!K$14*Usage!$P525
+DV!K$15*Usage!$Q525
+DV!K$16*Usage!$R525
+DV!K$17*Usage!$S525
+DV!K$18*Usage!$T525
+DV!K$19*Usage!$U525
+DV!K$20*Usage!$V525
+DV!K$21*Usage!$W525
+DV!K$22*Usage!$X525
+DV!K$23*Usage!$Y525
+DV!K$24*Usage!$Z525
+DV!K$25*Usage!$AA525
+DV!L$26*Usage!$AB525
+DV!K$27*Usage!$AC525
+DV!K$28*Usage!$AD525
+DV!K$29*Usage!$AE525
+DV!K$30*Usage!$AF525
+DV!K$31*Usage!$AG525
+DV!K$32*Usage!$AH525
+DV!K$33*Usage!$AI525
+DV!K$34*Usage!$AJ525
+DV!K$35*Usage!$AK525
+DV!K$36*Usage!$AL525
+DV!K$37*Usage!$AM525
+DV!K$38*Usage!$AN525
+DV!K$39*Usage!$AO525
+DV!K$40*Usage!$AP525
+DV!K$41*Usage!$AQ525
+DV!K$42*Usage!$AR525
+DV!K$43*Usage!$AS525
+DV!K$44*Usage!$AT525
+DV!K$45*Usage!$AU525
+DV!K$46*Usage!$AV525
+DV!K$47*Usage!$AW525
+DV!K$48*Usage!$AX525
+DV!K$49*Usage!$AY525
+DV!K$50*Usage!$AZ525
+DV!K$51*Usage!$BA525
+DV!K$52*Usage!$BB525
+DV!K$53*Usage!$BC525
+DV!K$54*Usage!$BD525</f>
        <v>0</v>
      </c>
      <c r="J525" s="1">
        <f>+DV!L$2*Usage!$D525
+DV!L$3*Usage!$E525
+DV!L$4*Usage!$F525
+DV!L$5*Usage!$G525
+DV!L$6*Usage!$H525
+DV!L$7*Usage!$I525
+DV!L$8*Usage!$J525
+DV!L$9*Usage!$K525
+DV!L$10*Usage!$L525
+DV!L$11*Usage!$M525
+DV!L$12*Usage!$N525
+DV!L$13*Usage!$O525
+DV!L$14*Usage!$P525
+DV!L$15*Usage!$Q525
+DV!L$16*Usage!$R525
+DV!L$17*Usage!$S525
+DV!L$18*Usage!$T525
+DV!L$19*Usage!$U525
+DV!L$20*Usage!$V525
+DV!L$21*Usage!$W525
+DV!L$22*Usage!$X525
+DV!L$23*Usage!$Y525
+DV!L$24*Usage!$Z525
+DV!L$25*Usage!$AA525
+DV!M$26*Usage!$AB525
+DV!L$27*Usage!$AC525
+DV!L$28*Usage!$AD525
+DV!L$29*Usage!$AE525
+DV!L$30*Usage!$AF525
+DV!L$31*Usage!$AG525
+DV!L$32*Usage!$AH525
+DV!L$33*Usage!$AI525
+DV!L$34*Usage!$AJ525
+DV!L$35*Usage!$AK525
+DV!L$36*Usage!$AL525
+DV!L$37*Usage!$AM525
+DV!L$38*Usage!$AN525
+DV!L$39*Usage!$AO525
+DV!L$40*Usage!$AP525
+DV!L$41*Usage!$AQ525
+DV!L$42*Usage!$AR525
+DV!L$43*Usage!$AS525
+DV!L$44*Usage!$AT525
+DV!L$45*Usage!$AU525
+DV!L$46*Usage!$AV525
+DV!L$47*Usage!$AW525
+DV!L$48*Usage!$AX525
+DV!L$49*Usage!$AY525
+DV!L$50*Usage!$AZ525
+DV!L$51*Usage!$BA525
+DV!L$52*Usage!$BB525
+DV!L$53*Usage!$BC525
+DV!L$54*Usage!$BD525</f>
        <v>0</v>
      </c>
      <c r="K525" s="1">
        <f>+DV!M$2*Usage!$D525
+DV!M$3*Usage!$E525
+DV!M$4*Usage!$F525
+DV!M$5*Usage!$G525
+DV!M$6*Usage!$H525
+DV!M$7*Usage!$I525
+DV!M$8*Usage!$J525
+DV!M$9*Usage!$K525
+DV!M$10*Usage!$L525
+DV!M$11*Usage!$M525
+DV!M$12*Usage!$N525
+DV!M$13*Usage!$O525
+DV!M$14*Usage!$P525
+DV!M$15*Usage!$Q525
+DV!M$16*Usage!$R525
+DV!M$17*Usage!$S525
+DV!M$18*Usage!$T525
+DV!M$19*Usage!$U525
+DV!M$20*Usage!$V525
+DV!M$21*Usage!$W525
+DV!M$22*Usage!$X525
+DV!M$23*Usage!$Y525
+DV!M$24*Usage!$Z525
+DV!M$25*Usage!$AA525
+DV!M$26*Usage!$AB525
+DV!M$27*Usage!$AC525
+DV!M$28*Usage!$AD525
+DV!M$29*Usage!$AE525
+DV!M$30*Usage!$AF525
+DV!M$31*Usage!$AG525
+DV!M$32*Usage!$AH525
+DV!M$33*Usage!$AI525
+DV!M$34*Usage!$AJ525
+DV!M$35*Usage!$AK525
+DV!M$36*Usage!$AL525
+DV!M$37*Usage!$AM525
+DV!M$38*Usage!$AN525
+DV!M$39*Usage!$AO525
+DV!M$40*Usage!$AP525
+DV!M$41*Usage!$AQ525
+DV!M$42*Usage!$AR525
+DV!M$43*Usage!$AS525
+DV!M$44*Usage!$AT525
+DV!M$45*Usage!$AU525
+DV!M$46*Usage!$AV525
+DV!M$47*Usage!$AW525
+DV!M$48*Usage!$AX525
+DV!M$49*Usage!$AY525
+DV!M$50*Usage!$AZ525
+DV!M$51*Usage!$BA525
+DV!M$52*Usage!$BB525
+DV!M$53*Usage!$BC525
+DV!M$54*Usage!$BD525</f>
        <v>0</v>
      </c>
      <c r="L525" s="1">
        <f>+DV!N$2*Usage!$D525
+DV!N$3*Usage!$E525
+DV!N$4*Usage!$F525
+DV!N$5*Usage!$G525
+DV!N$6*Usage!$H525
+DV!N$7*Usage!$I525
+DV!N$8*Usage!$J525
+DV!N$9*Usage!$K525
+DV!N$10*Usage!$L525
+DV!N$11*Usage!$M525
+DV!N$12*Usage!$N525
+DV!N$13*Usage!$O525
+DV!N$14*Usage!$P525
+DV!N$15*Usage!$Q525
+DV!N$16*Usage!$R525
+DV!N$17*Usage!$S525
+DV!N$18*Usage!$T525
+DV!N$19*Usage!$U525
+DV!N$20*Usage!$V525
+DV!N$21*Usage!$W525
+DV!N$22*Usage!$X525
+DV!N$23*Usage!$Y525
+DV!N$24*Usage!$Z525
+DV!N$25*Usage!$AA525
+DV!N$26*Usage!$AB525
+DV!N$27*Usage!$AC525
+DV!N$28*Usage!$AD525
+DV!N$29*Usage!$AE525
+DV!N$30*Usage!$AF525
+DV!N$31*Usage!$AG525
+DV!N$32*Usage!$AH525
+DV!N$33*Usage!$AI525
+DV!N$34*Usage!$AJ525
+DV!N$35*Usage!$AK525
+DV!N$36*Usage!$AL525
+DV!N$37*Usage!$AM525
+DV!N$38*Usage!$AN525
+DV!N$39*Usage!$AO525
+DV!N$40*Usage!$AP525
+DV!N$41*Usage!$AQ525
+DV!N$42*Usage!$AR525
+DV!N$43*Usage!$AS525
+DV!N$44*Usage!$AT525
+DV!N$45*Usage!$AU525
+DV!N$46*Usage!$AV525
+DV!N$47*Usage!$AW525
+DV!N$48*Usage!$AX525
+DV!N$49*Usage!$AY525
+DV!N$50*Usage!$AZ525
+DV!N$51*Usage!$BA525
+DV!N$52*Usage!$BB525
+DV!N$53*Usage!$BC525
+DV!N$54*Usage!$BD525</f>
        <v>0</v>
      </c>
      <c r="M525" s="1">
        <f>+DV!O$2*Usage!$D525
+DV!O$3*Usage!$E525
+DV!O$4*Usage!$F525
+DV!O$5*Usage!$G525
+DV!O$6*Usage!$H525
+DV!O$7*Usage!$I525
+DV!O$8*Usage!$J525
+DV!O$9*Usage!$K525
+DV!O$10*Usage!$L525
+DV!O$11*Usage!$M525
+DV!O$12*Usage!$N525
+DV!O$13*Usage!$O525
+DV!O$14*Usage!$P525
+DV!O$15*Usage!$Q525
+DV!O$16*Usage!$R525
+DV!O$17*Usage!$S525
+DV!O$18*Usage!$T525
+DV!O$19*Usage!$U525
+DV!O$20*Usage!$V525
+DV!O$21*Usage!$W525
+DV!O$22*Usage!$X525
+DV!O$23*Usage!$Y525
+DV!O$24*Usage!$Z525
+DV!O$25*Usage!$AA525
+DV!O$26*Usage!$AB525
+DV!O$27*Usage!$AC525
+DV!O$28*Usage!$AD525
+DV!O$29*Usage!$AE525
+DV!O$30*Usage!$AF525
+DV!O$31*Usage!$AG525
+DV!O$32*Usage!$AH525
+DV!O$33*Usage!$AI525
+DV!O$34*Usage!$AJ525
+DV!O$35*Usage!$AK525
+DV!O$36*Usage!$AL525
+DV!O$37*Usage!$AM525
+DV!O$38*Usage!$AN525
+DV!O$39*Usage!$AO525
+DV!O$40*Usage!$AP525
+DV!O$41*Usage!$AQ525
+DV!O$42*Usage!$AR525
+DV!O$43*Usage!$AS525
+DV!O$44*Usage!$AT525
+DV!O$45*Usage!$AU525
+DV!O$46*Usage!$AV525
+DV!O$47*Usage!$AW525
+DV!O$48*Usage!$AX525
+DV!O$49*Usage!$AY525
+DV!O$50*Usage!$AZ525
+DV!O$51*Usage!$BA525
+DV!O$52*Usage!$BB525
+DV!O$53*Usage!$BC525
+DV!O$54*Usage!$BD525</f>
        <v>0</v>
      </c>
      <c r="N525" s="58" t="str">
        <f>VLOOKUP(A525,'Plant Stock'!B545:B10533,1,0)</f>
        <v>828690A</v>
      </c>
      <c r="P525" s="108"/>
    </row>
    <row r="526" spans="1:16" x14ac:dyDescent="0.25">
      <c r="A526" s="122" t="s">
        <v>8985</v>
      </c>
      <c r="B526" s="1">
        <f>+DV!D$2*Usage!$D526
+DV!D$3*Usage!$E526
+DV!D$4*Usage!$F526
+DV!D$5*Usage!$G526
+DV!D$6*Usage!$H526
+DV!D$7*Usage!$I526
+DV!D$8*Usage!$J526
+DV!D$9*Usage!$K526
+DV!D$10*Usage!$L526
+DV!D$11*Usage!$M526
+DV!D$12*Usage!$N526
+DV!D$13*Usage!$O526
+DV!D$14*Usage!$P526
+DV!D$15*Usage!$Q526
+DV!D$16*Usage!$R526
+DV!D$17*Usage!$S526
+DV!D$18*Usage!$T526
+DV!D$19*Usage!$U526
+DV!D$20*Usage!$V526
+DV!D$21*Usage!$W526
+DV!D$22*Usage!$X526
+DV!D$23*Usage!$Y526
+DV!D$24*Usage!$Z526
+DV!D$25*Usage!$AA526
+DV!E$26*Usage!$AB526
+DV!D$27*Usage!$AC526
+DV!D$28*Usage!$AD526
+DV!D$29*Usage!$AE526
+DV!D$30*Usage!$AF526
+DV!D$31*Usage!$AG526
+DV!D$32*Usage!$AH526
+DV!D$33*Usage!$AI526
+DV!D$34*Usage!$AJ526
+DV!D$35*Usage!$AK526
+DV!D$36*Usage!$AL526
+DV!D$37*Usage!$AM526
+DV!D$38*Usage!$AN526
+DV!D$39*Usage!$AO526
+DV!D$40*Usage!$AP526
+DV!D$41*Usage!$AQ526
+DV!D$42*Usage!$AR526
+DV!D$43*Usage!$AS526
+DV!D$44*Usage!$AT526
+DV!D$45*Usage!$AU526
+DV!D$46*Usage!$AV526
+DV!D$47*Usage!$AW526
+DV!D$48*Usage!$AX526
+DV!D$49*Usage!$AY526
+DV!D$50*Usage!$AZ526
+DV!D$51*Usage!$BA526
+DV!D$52*Usage!$BB526
+DV!D$53*Usage!$BC526
+DV!D$54*Usage!$BD526</f>
        <v>100</v>
      </c>
      <c r="C526" s="1">
        <f>+DV!E$2*Usage!$D526
+DV!E$3*Usage!$E526
+DV!E$4*Usage!$F526
+DV!E$5*Usage!$G526
+DV!E$6*Usage!$H526
+DV!E$7*Usage!$I526
+DV!E$8*Usage!$J526
+DV!E$9*Usage!$K526
+DV!E$10*Usage!$L526
+DV!E$11*Usage!$M526
+DV!E$12*Usage!$N526
+DV!E$13*Usage!$O526
+DV!E$14*Usage!$P526
+DV!E$15*Usage!$Q526
+DV!E$16*Usage!$R526
+DV!E$17*Usage!$S526
+DV!E$18*Usage!$T526
+DV!E$19*Usage!$U526
+DV!E$20*Usage!$V526
+DV!E$21*Usage!$W526
+DV!E$22*Usage!$X526
+DV!E$23*Usage!$Y526
+DV!E$24*Usage!$Z526
+DV!E$25*Usage!$AA526
+DV!F$26*Usage!$AB526
+DV!E$27*Usage!$AC526
+DV!E$28*Usage!$AD526
+DV!E$29*Usage!$AE526
+DV!E$30*Usage!$AF526
+DV!E$31*Usage!$AG526
+DV!E$32*Usage!$AH526
+DV!E$33*Usage!$AI526
+DV!E$34*Usage!$AJ526
+DV!E$35*Usage!$AK526
+DV!E$36*Usage!$AL526
+DV!E$37*Usage!$AM526
+DV!E$38*Usage!$AN526
+DV!E$39*Usage!$AO526
+DV!E$40*Usage!$AP526
+DV!E$41*Usage!$AQ526
+DV!E$42*Usage!$AR526
+DV!E$43*Usage!$AS526
+DV!E$44*Usage!$AT526
+DV!E$45*Usage!$AU526
+DV!E$46*Usage!$AV526
+DV!E$47*Usage!$AW526
+DV!E$48*Usage!$AX526
+DV!E$49*Usage!$AY526
+DV!E$50*Usage!$AZ526
+DV!E$51*Usage!$BA526
+DV!E$52*Usage!$BB526
+DV!E$53*Usage!$BC526
+DV!E$54*Usage!$BD526</f>
        <v>100</v>
      </c>
      <c r="D526" s="1">
        <f>+DV!F$2*Usage!$D526
+DV!F$3*Usage!$E526
+DV!F$4*Usage!$F526
+DV!F$5*Usage!$G526
+DV!F$6*Usage!$H526
+DV!F$7*Usage!$I526
+DV!F$8*Usage!$J526
+DV!F$9*Usage!$K526
+DV!F$10*Usage!$L526
+DV!F$11*Usage!$M526
+DV!F$12*Usage!$N526
+DV!F$13*Usage!$O526
+DV!F$14*Usage!$P526
+DV!F$15*Usage!$Q526
+DV!F$16*Usage!$R526
+DV!F$17*Usage!$S526
+DV!F$18*Usage!$T526
+DV!F$19*Usage!$U526
+DV!F$20*Usage!$V526
+DV!F$21*Usage!$W526
+DV!F$22*Usage!$X526
+DV!F$23*Usage!$Y526
+DV!F$24*Usage!$Z526
+DV!F$25*Usage!$AA526
+DV!G$26*Usage!$AB526
+DV!F$27*Usage!$AC526
+DV!F$28*Usage!$AD526
+DV!F$29*Usage!$AE526
+DV!F$30*Usage!$AF526
+DV!F$31*Usage!$AG526
+DV!F$32*Usage!$AH526
+DV!F$33*Usage!$AI526
+DV!F$34*Usage!$AJ526
+DV!F$35*Usage!$AK526
+DV!F$36*Usage!$AL526
+DV!F$37*Usage!$AM526
+DV!F$38*Usage!$AN526
+DV!F$39*Usage!$AO526
+DV!F$40*Usage!$AP526
+DV!F$41*Usage!$AQ526
+DV!F$42*Usage!$AR526
+DV!F$43*Usage!$AS526
+DV!F$44*Usage!$AT526
+DV!F$45*Usage!$AU526
+DV!F$46*Usage!$AV526
+DV!F$47*Usage!$AW526
+DV!F$48*Usage!$AX526
+DV!F$49*Usage!$AY526
+DV!F$50*Usage!$AZ526
+DV!F$51*Usage!$BA526
+DV!F$52*Usage!$BB526
+DV!F$53*Usage!$BC526
+DV!F$54*Usage!$BD526</f>
        <v>100</v>
      </c>
      <c r="E526" s="1">
        <f>+DV!G$2*Usage!$D526
+DV!G$3*Usage!$E526
+DV!G$4*Usage!$F526
+DV!G$5*Usage!$G526
+DV!G$6*Usage!$H526
+DV!G$7*Usage!$I526
+DV!G$8*Usage!$J526
+DV!G$9*Usage!$K526
+DV!G$10*Usage!$L526
+DV!G$11*Usage!$M526
+DV!G$12*Usage!$N526
+DV!G$13*Usage!$O526
+DV!G$14*Usage!$P526
+DV!G$15*Usage!$Q526
+DV!G$16*Usage!$R526
+DV!G$17*Usage!$S526
+DV!G$18*Usage!$T526
+DV!G$19*Usage!$U526
+DV!G$20*Usage!$V526
+DV!G$21*Usage!$W526
+DV!G$22*Usage!$X526
+DV!G$23*Usage!$Y526
+DV!G$24*Usage!$Z526
+DV!G$25*Usage!$AA526
+DV!H$26*Usage!$AB526
+DV!G$27*Usage!$AC526
+DV!G$28*Usage!$AD526
+DV!G$29*Usage!$AE526
+DV!G$30*Usage!$AF526
+DV!G$31*Usage!$AG526
+DV!G$32*Usage!$AH526
+DV!G$33*Usage!$AI526
+DV!G$34*Usage!$AJ526
+DV!G$35*Usage!$AK526
+DV!G$36*Usage!$AL526
+DV!G$37*Usage!$AM526
+DV!G$38*Usage!$AN526
+DV!G$39*Usage!$AO526
+DV!G$40*Usage!$AP526
+DV!G$41*Usage!$AQ526
+DV!G$42*Usage!$AR526
+DV!G$43*Usage!$AS526
+DV!G$44*Usage!$AT526
+DV!G$45*Usage!$AU526
+DV!G$46*Usage!$AV526
+DV!G$47*Usage!$AW526
+DV!G$48*Usage!$AX526
+DV!G$49*Usage!$AY526
+DV!G$50*Usage!$AZ526
+DV!G$51*Usage!$BA526
+DV!G$52*Usage!$BB526
+DV!G$53*Usage!$BC526
+DV!G$54*Usage!$BD526</f>
        <v>112</v>
      </c>
      <c r="F526" s="1">
        <f>+DV!H$2*Usage!$D526
+DV!H$3*Usage!$E526
+DV!H$4*Usage!$F526
+DV!H$5*Usage!$G526
+DV!H$6*Usage!$H526
+DV!H$7*Usage!$I526
+DV!H$8*Usage!$J526
+DV!H$9*Usage!$K526
+DV!H$10*Usage!$L526
+DV!H$11*Usage!$M526
+DV!H$12*Usage!$N526
+DV!H$13*Usage!$O526
+DV!H$14*Usage!$P526
+DV!H$15*Usage!$Q526
+DV!H$16*Usage!$R526
+DV!H$17*Usage!$S526
+DV!H$18*Usage!$T526
+DV!H$19*Usage!$U526
+DV!H$20*Usage!$V526
+DV!H$21*Usage!$W526
+DV!H$22*Usage!$X526
+DV!H$23*Usage!$Y526
+DV!H$24*Usage!$Z526
+DV!H$25*Usage!$AA526
+DV!I$26*Usage!$AB526
+DV!H$27*Usage!$AC526
+DV!H$28*Usage!$AD526
+DV!H$29*Usage!$AE526
+DV!H$30*Usage!$AF526
+DV!H$31*Usage!$AG526
+DV!H$32*Usage!$AH526
+DV!H$33*Usage!$AI526
+DV!H$34*Usage!$AJ526
+DV!H$35*Usage!$AK526
+DV!H$36*Usage!$AL526
+DV!H$37*Usage!$AM526
+DV!H$38*Usage!$AN526
+DV!H$39*Usage!$AO526
+DV!H$40*Usage!$AP526
+DV!H$41*Usage!$AQ526
+DV!H$42*Usage!$AR526
+DV!H$43*Usage!$AS526
+DV!H$44*Usage!$AT526
+DV!H$45*Usage!$AU526
+DV!H$46*Usage!$AV526
+DV!H$47*Usage!$AW526
+DV!H$48*Usage!$AX526
+DV!H$49*Usage!$AY526
+DV!H$50*Usage!$AZ526
+DV!H$51*Usage!$BA526
+DV!H$52*Usage!$BB526
+DV!H$53*Usage!$BC526
+DV!H$54*Usage!$BD526</f>
        <v>100</v>
      </c>
      <c r="G526" s="1">
        <f>+DV!I$2*Usage!$D526
+DV!I$3*Usage!$E526
+DV!I$4*Usage!$F526
+DV!I$5*Usage!$G526
+DV!I$6*Usage!$H526
+DV!I$7*Usage!$I526
+DV!I$8*Usage!$J526
+DV!I$9*Usage!$K526
+DV!I$10*Usage!$L526
+DV!I$11*Usage!$M526
+DV!I$12*Usage!$N526
+DV!I$13*Usage!$O526
+DV!I$14*Usage!$P526
+DV!I$15*Usage!$Q526
+DV!I$16*Usage!$R526
+DV!I$17*Usage!$S526
+DV!I$18*Usage!$T526
+DV!I$19*Usage!$U526
+DV!I$20*Usage!$V526
+DV!I$21*Usage!$W526
+DV!I$22*Usage!$X526
+DV!I$23*Usage!$Y526
+DV!I$24*Usage!$Z526
+DV!I$25*Usage!$AA526
+DV!J$26*Usage!$AB526
+DV!I$27*Usage!$AC526
+DV!I$28*Usage!$AD526
+DV!I$29*Usage!$AE526
+DV!I$30*Usage!$AF526
+DV!I$31*Usage!$AG526
+DV!I$32*Usage!$AH526
+DV!I$33*Usage!$AI526
+DV!I$34*Usage!$AJ526
+DV!I$35*Usage!$AK526
+DV!I$36*Usage!$AL526
+DV!I$37*Usage!$AM526
+DV!I$38*Usage!$AN526
+DV!I$39*Usage!$AO526
+DV!I$40*Usage!$AP526
+DV!I$41*Usage!$AQ526
+DV!I$42*Usage!$AR526
+DV!I$43*Usage!$AS526
+DV!I$44*Usage!$AT526
+DV!I$45*Usage!$AU526
+DV!I$46*Usage!$AV526
+DV!I$47*Usage!$AW526
+DV!I$48*Usage!$AX526
+DV!I$49*Usage!$AY526
+DV!I$50*Usage!$AZ526
+DV!I$51*Usage!$BA526
+DV!I$52*Usage!$BB526
+DV!I$53*Usage!$BC526
+DV!I$54*Usage!$BD526</f>
        <v>0</v>
      </c>
      <c r="H526" s="1">
        <f>+DV!J$2*Usage!$D526
+DV!J$3*Usage!$E526
+DV!J$4*Usage!$F526
+DV!J$5*Usage!$G526
+DV!J$6*Usage!$H526
+DV!J$7*Usage!$I526
+DV!J$8*Usage!$J526
+DV!J$9*Usage!$K526
+DV!J$10*Usage!$L526
+DV!J$11*Usage!$M526
+DV!J$12*Usage!$N526
+DV!J$13*Usage!$O526
+DV!J$14*Usage!$P526
+DV!J$15*Usage!$Q526
+DV!J$16*Usage!$R526
+DV!J$17*Usage!$S526
+DV!J$18*Usage!$T526
+DV!J$19*Usage!$U526
+DV!J$20*Usage!$V526
+DV!J$21*Usage!$W526
+DV!J$22*Usage!$X526
+DV!J$23*Usage!$Y526
+DV!J$24*Usage!$Z526
+DV!J$25*Usage!$AA526
+DV!K$26*Usage!$AB526
+DV!J$27*Usage!$AC526
+DV!J$28*Usage!$AD526
+DV!J$29*Usage!$AE526
+DV!J$30*Usage!$AF526
+DV!J$31*Usage!$AG526
+DV!J$32*Usage!$AH526
+DV!J$33*Usage!$AI526
+DV!J$34*Usage!$AJ526
+DV!J$35*Usage!$AK526
+DV!J$36*Usage!$AL526
+DV!J$37*Usage!$AM526
+DV!J$38*Usage!$AN526
+DV!J$39*Usage!$AO526
+DV!J$40*Usage!$AP526
+DV!J$41*Usage!$AQ526
+DV!J$42*Usage!$AR526
+DV!J$43*Usage!$AS526
+DV!J$44*Usage!$AT526
+DV!J$45*Usage!$AU526
+DV!J$46*Usage!$AV526
+DV!J$47*Usage!$AW526
+DV!J$48*Usage!$AX526
+DV!J$49*Usage!$AY526
+DV!J$50*Usage!$AZ526
+DV!J$51*Usage!$BA526
+DV!J$52*Usage!$BB526
+DV!J$53*Usage!$BC526
+DV!J$54*Usage!$BD526</f>
        <v>0</v>
      </c>
      <c r="I526" s="1">
        <f>+DV!K$2*Usage!$D526
+DV!K$3*Usage!$E526
+DV!K$4*Usage!$F526
+DV!K$5*Usage!$G526
+DV!K$6*Usage!$H526
+DV!K$7*Usage!$I526
+DV!K$8*Usage!$J526
+DV!K$9*Usage!$K526
+DV!K$10*Usage!$L526
+DV!K$11*Usage!$M526
+DV!K$12*Usage!$N526
+DV!K$13*Usage!$O526
+DV!K$14*Usage!$P526
+DV!K$15*Usage!$Q526
+DV!K$16*Usage!$R526
+DV!K$17*Usage!$S526
+DV!K$18*Usage!$T526
+DV!K$19*Usage!$U526
+DV!K$20*Usage!$V526
+DV!K$21*Usage!$W526
+DV!K$22*Usage!$X526
+DV!K$23*Usage!$Y526
+DV!K$24*Usage!$Z526
+DV!K$25*Usage!$AA526
+DV!L$26*Usage!$AB526
+DV!K$27*Usage!$AC526
+DV!K$28*Usage!$AD526
+DV!K$29*Usage!$AE526
+DV!K$30*Usage!$AF526
+DV!K$31*Usage!$AG526
+DV!K$32*Usage!$AH526
+DV!K$33*Usage!$AI526
+DV!K$34*Usage!$AJ526
+DV!K$35*Usage!$AK526
+DV!K$36*Usage!$AL526
+DV!K$37*Usage!$AM526
+DV!K$38*Usage!$AN526
+DV!K$39*Usage!$AO526
+DV!K$40*Usage!$AP526
+DV!K$41*Usage!$AQ526
+DV!K$42*Usage!$AR526
+DV!K$43*Usage!$AS526
+DV!K$44*Usage!$AT526
+DV!K$45*Usage!$AU526
+DV!K$46*Usage!$AV526
+DV!K$47*Usage!$AW526
+DV!K$48*Usage!$AX526
+DV!K$49*Usage!$AY526
+DV!K$50*Usage!$AZ526
+DV!K$51*Usage!$BA526
+DV!K$52*Usage!$BB526
+DV!K$53*Usage!$BC526
+DV!K$54*Usage!$BD526</f>
        <v>0</v>
      </c>
      <c r="J526" s="1">
        <f>+DV!L$2*Usage!$D526
+DV!L$3*Usage!$E526
+DV!L$4*Usage!$F526
+DV!L$5*Usage!$G526
+DV!L$6*Usage!$H526
+DV!L$7*Usage!$I526
+DV!L$8*Usage!$J526
+DV!L$9*Usage!$K526
+DV!L$10*Usage!$L526
+DV!L$11*Usage!$M526
+DV!L$12*Usage!$N526
+DV!L$13*Usage!$O526
+DV!L$14*Usage!$P526
+DV!L$15*Usage!$Q526
+DV!L$16*Usage!$R526
+DV!L$17*Usage!$S526
+DV!L$18*Usage!$T526
+DV!L$19*Usage!$U526
+DV!L$20*Usage!$V526
+DV!L$21*Usage!$W526
+DV!L$22*Usage!$X526
+DV!L$23*Usage!$Y526
+DV!L$24*Usage!$Z526
+DV!L$25*Usage!$AA526
+DV!M$26*Usage!$AB526
+DV!L$27*Usage!$AC526
+DV!L$28*Usage!$AD526
+DV!L$29*Usage!$AE526
+DV!L$30*Usage!$AF526
+DV!L$31*Usage!$AG526
+DV!L$32*Usage!$AH526
+DV!L$33*Usage!$AI526
+DV!L$34*Usage!$AJ526
+DV!L$35*Usage!$AK526
+DV!L$36*Usage!$AL526
+DV!L$37*Usage!$AM526
+DV!L$38*Usage!$AN526
+DV!L$39*Usage!$AO526
+DV!L$40*Usage!$AP526
+DV!L$41*Usage!$AQ526
+DV!L$42*Usage!$AR526
+DV!L$43*Usage!$AS526
+DV!L$44*Usage!$AT526
+DV!L$45*Usage!$AU526
+DV!L$46*Usage!$AV526
+DV!L$47*Usage!$AW526
+DV!L$48*Usage!$AX526
+DV!L$49*Usage!$AY526
+DV!L$50*Usage!$AZ526
+DV!L$51*Usage!$BA526
+DV!L$52*Usage!$BB526
+DV!L$53*Usage!$BC526
+DV!L$54*Usage!$BD526</f>
        <v>0</v>
      </c>
      <c r="K526" s="1">
        <f>+DV!M$2*Usage!$D526
+DV!M$3*Usage!$E526
+DV!M$4*Usage!$F526
+DV!M$5*Usage!$G526
+DV!M$6*Usage!$H526
+DV!M$7*Usage!$I526
+DV!M$8*Usage!$J526
+DV!M$9*Usage!$K526
+DV!M$10*Usage!$L526
+DV!M$11*Usage!$M526
+DV!M$12*Usage!$N526
+DV!M$13*Usage!$O526
+DV!M$14*Usage!$P526
+DV!M$15*Usage!$Q526
+DV!M$16*Usage!$R526
+DV!M$17*Usage!$S526
+DV!M$18*Usage!$T526
+DV!M$19*Usage!$U526
+DV!M$20*Usage!$V526
+DV!M$21*Usage!$W526
+DV!M$22*Usage!$X526
+DV!M$23*Usage!$Y526
+DV!M$24*Usage!$Z526
+DV!M$25*Usage!$AA526
+DV!M$26*Usage!$AB526
+DV!M$27*Usage!$AC526
+DV!M$28*Usage!$AD526
+DV!M$29*Usage!$AE526
+DV!M$30*Usage!$AF526
+DV!M$31*Usage!$AG526
+DV!M$32*Usage!$AH526
+DV!M$33*Usage!$AI526
+DV!M$34*Usage!$AJ526
+DV!M$35*Usage!$AK526
+DV!M$36*Usage!$AL526
+DV!M$37*Usage!$AM526
+DV!M$38*Usage!$AN526
+DV!M$39*Usage!$AO526
+DV!M$40*Usage!$AP526
+DV!M$41*Usage!$AQ526
+DV!M$42*Usage!$AR526
+DV!M$43*Usage!$AS526
+DV!M$44*Usage!$AT526
+DV!M$45*Usage!$AU526
+DV!M$46*Usage!$AV526
+DV!M$47*Usage!$AW526
+DV!M$48*Usage!$AX526
+DV!M$49*Usage!$AY526
+DV!M$50*Usage!$AZ526
+DV!M$51*Usage!$BA526
+DV!M$52*Usage!$BB526
+DV!M$53*Usage!$BC526
+DV!M$54*Usage!$BD526</f>
        <v>0</v>
      </c>
      <c r="L526" s="1">
        <f>+DV!N$2*Usage!$D526
+DV!N$3*Usage!$E526
+DV!N$4*Usage!$F526
+DV!N$5*Usage!$G526
+DV!N$6*Usage!$H526
+DV!N$7*Usage!$I526
+DV!N$8*Usage!$J526
+DV!N$9*Usage!$K526
+DV!N$10*Usage!$L526
+DV!N$11*Usage!$M526
+DV!N$12*Usage!$N526
+DV!N$13*Usage!$O526
+DV!N$14*Usage!$P526
+DV!N$15*Usage!$Q526
+DV!N$16*Usage!$R526
+DV!N$17*Usage!$S526
+DV!N$18*Usage!$T526
+DV!N$19*Usage!$U526
+DV!N$20*Usage!$V526
+DV!N$21*Usage!$W526
+DV!N$22*Usage!$X526
+DV!N$23*Usage!$Y526
+DV!N$24*Usage!$Z526
+DV!N$25*Usage!$AA526
+DV!N$26*Usage!$AB526
+DV!N$27*Usage!$AC526
+DV!N$28*Usage!$AD526
+DV!N$29*Usage!$AE526
+DV!N$30*Usage!$AF526
+DV!N$31*Usage!$AG526
+DV!N$32*Usage!$AH526
+DV!N$33*Usage!$AI526
+DV!N$34*Usage!$AJ526
+DV!N$35*Usage!$AK526
+DV!N$36*Usage!$AL526
+DV!N$37*Usage!$AM526
+DV!N$38*Usage!$AN526
+DV!N$39*Usage!$AO526
+DV!N$40*Usage!$AP526
+DV!N$41*Usage!$AQ526
+DV!N$42*Usage!$AR526
+DV!N$43*Usage!$AS526
+DV!N$44*Usage!$AT526
+DV!N$45*Usage!$AU526
+DV!N$46*Usage!$AV526
+DV!N$47*Usage!$AW526
+DV!N$48*Usage!$AX526
+DV!N$49*Usage!$AY526
+DV!N$50*Usage!$AZ526
+DV!N$51*Usage!$BA526
+DV!N$52*Usage!$BB526
+DV!N$53*Usage!$BC526
+DV!N$54*Usage!$BD526</f>
        <v>0</v>
      </c>
      <c r="M526" s="1">
        <f>+DV!O$2*Usage!$D526
+DV!O$3*Usage!$E526
+DV!O$4*Usage!$F526
+DV!O$5*Usage!$G526
+DV!O$6*Usage!$H526
+DV!O$7*Usage!$I526
+DV!O$8*Usage!$J526
+DV!O$9*Usage!$K526
+DV!O$10*Usage!$L526
+DV!O$11*Usage!$M526
+DV!O$12*Usage!$N526
+DV!O$13*Usage!$O526
+DV!O$14*Usage!$P526
+DV!O$15*Usage!$Q526
+DV!O$16*Usage!$R526
+DV!O$17*Usage!$S526
+DV!O$18*Usage!$T526
+DV!O$19*Usage!$U526
+DV!O$20*Usage!$V526
+DV!O$21*Usage!$W526
+DV!O$22*Usage!$X526
+DV!O$23*Usage!$Y526
+DV!O$24*Usage!$Z526
+DV!O$25*Usage!$AA526
+DV!O$26*Usage!$AB526
+DV!O$27*Usage!$AC526
+DV!O$28*Usage!$AD526
+DV!O$29*Usage!$AE526
+DV!O$30*Usage!$AF526
+DV!O$31*Usage!$AG526
+DV!O$32*Usage!$AH526
+DV!O$33*Usage!$AI526
+DV!O$34*Usage!$AJ526
+DV!O$35*Usage!$AK526
+DV!O$36*Usage!$AL526
+DV!O$37*Usage!$AM526
+DV!O$38*Usage!$AN526
+DV!O$39*Usage!$AO526
+DV!O$40*Usage!$AP526
+DV!O$41*Usage!$AQ526
+DV!O$42*Usage!$AR526
+DV!O$43*Usage!$AS526
+DV!O$44*Usage!$AT526
+DV!O$45*Usage!$AU526
+DV!O$46*Usage!$AV526
+DV!O$47*Usage!$AW526
+DV!O$48*Usage!$AX526
+DV!O$49*Usage!$AY526
+DV!O$50*Usage!$AZ526
+DV!O$51*Usage!$BA526
+DV!O$52*Usage!$BB526
+DV!O$53*Usage!$BC526
+DV!O$54*Usage!$BD526</f>
        <v>0</v>
      </c>
      <c r="N526" s="58" t="str">
        <f>VLOOKUP(A526,'Plant Stock'!B546:B10534,1,0)</f>
        <v>828691A</v>
      </c>
      <c r="P526" s="108"/>
    </row>
    <row r="527" spans="1:16" x14ac:dyDescent="0.25">
      <c r="A527" s="122" t="s">
        <v>8604</v>
      </c>
      <c r="B527" s="1">
        <f>+DV!D$2*Usage!$D527
+DV!D$3*Usage!$E527
+DV!D$4*Usage!$F527
+DV!D$5*Usage!$G527
+DV!D$6*Usage!$H527
+DV!D$7*Usage!$I527
+DV!D$8*Usage!$J527
+DV!D$9*Usage!$K527
+DV!D$10*Usage!$L527
+DV!D$11*Usage!$M527
+DV!D$12*Usage!$N527
+DV!D$13*Usage!$O527
+DV!D$14*Usage!$P527
+DV!D$15*Usage!$Q527
+DV!D$16*Usage!$R527
+DV!D$17*Usage!$S527
+DV!D$18*Usage!$T527
+DV!D$19*Usage!$U527
+DV!D$20*Usage!$V527
+DV!D$21*Usage!$W527
+DV!D$22*Usage!$X527
+DV!D$23*Usage!$Y527
+DV!D$24*Usage!$Z527
+DV!D$25*Usage!$AA527
+DV!E$26*Usage!$AB527
+DV!D$27*Usage!$AC527
+DV!D$28*Usage!$AD527
+DV!D$29*Usage!$AE527
+DV!D$30*Usage!$AF527
+DV!D$31*Usage!$AG527
+DV!D$32*Usage!$AH527
+DV!D$33*Usage!$AI527
+DV!D$34*Usage!$AJ527
+DV!D$35*Usage!$AK527
+DV!D$36*Usage!$AL527
+DV!D$37*Usage!$AM527
+DV!D$38*Usage!$AN527
+DV!D$39*Usage!$AO527
+DV!D$40*Usage!$AP527
+DV!D$41*Usage!$AQ527
+DV!D$42*Usage!$AR527
+DV!D$43*Usage!$AS527
+DV!D$44*Usage!$AT527
+DV!D$45*Usage!$AU527
+DV!D$46*Usage!$AV527
+DV!D$47*Usage!$AW527
+DV!D$48*Usage!$AX527
+DV!D$49*Usage!$AY527
+DV!D$50*Usage!$AZ527
+DV!D$51*Usage!$BA527
+DV!D$52*Usage!$BB527
+DV!D$53*Usage!$BC527
+DV!D$54*Usage!$BD527</f>
        <v>0</v>
      </c>
      <c r="C527" s="1">
        <f>+DV!E$2*Usage!$D527
+DV!E$3*Usage!$E527
+DV!E$4*Usage!$F527
+DV!E$5*Usage!$G527
+DV!E$6*Usage!$H527
+DV!E$7*Usage!$I527
+DV!E$8*Usage!$J527
+DV!E$9*Usage!$K527
+DV!E$10*Usage!$L527
+DV!E$11*Usage!$M527
+DV!E$12*Usage!$N527
+DV!E$13*Usage!$O527
+DV!E$14*Usage!$P527
+DV!E$15*Usage!$Q527
+DV!E$16*Usage!$R527
+DV!E$17*Usage!$S527
+DV!E$18*Usage!$T527
+DV!E$19*Usage!$U527
+DV!E$20*Usage!$V527
+DV!E$21*Usage!$W527
+DV!E$22*Usage!$X527
+DV!E$23*Usage!$Y527
+DV!E$24*Usage!$Z527
+DV!E$25*Usage!$AA527
+DV!F$26*Usage!$AB527
+DV!E$27*Usage!$AC527
+DV!E$28*Usage!$AD527
+DV!E$29*Usage!$AE527
+DV!E$30*Usage!$AF527
+DV!E$31*Usage!$AG527
+DV!E$32*Usage!$AH527
+DV!E$33*Usage!$AI527
+DV!E$34*Usage!$AJ527
+DV!E$35*Usage!$AK527
+DV!E$36*Usage!$AL527
+DV!E$37*Usage!$AM527
+DV!E$38*Usage!$AN527
+DV!E$39*Usage!$AO527
+DV!E$40*Usage!$AP527
+DV!E$41*Usage!$AQ527
+DV!E$42*Usage!$AR527
+DV!E$43*Usage!$AS527
+DV!E$44*Usage!$AT527
+DV!E$45*Usage!$AU527
+DV!E$46*Usage!$AV527
+DV!E$47*Usage!$AW527
+DV!E$48*Usage!$AX527
+DV!E$49*Usage!$AY527
+DV!E$50*Usage!$AZ527
+DV!E$51*Usage!$BA527
+DV!E$52*Usage!$BB527
+DV!E$53*Usage!$BC527
+DV!E$54*Usage!$BD527</f>
        <v>0</v>
      </c>
      <c r="D527" s="1">
        <f>+DV!F$2*Usage!$D527
+DV!F$3*Usage!$E527
+DV!F$4*Usage!$F527
+DV!F$5*Usage!$G527
+DV!F$6*Usage!$H527
+DV!F$7*Usage!$I527
+DV!F$8*Usage!$J527
+DV!F$9*Usage!$K527
+DV!F$10*Usage!$L527
+DV!F$11*Usage!$M527
+DV!F$12*Usage!$N527
+DV!F$13*Usage!$O527
+DV!F$14*Usage!$P527
+DV!F$15*Usage!$Q527
+DV!F$16*Usage!$R527
+DV!F$17*Usage!$S527
+DV!F$18*Usage!$T527
+DV!F$19*Usage!$U527
+DV!F$20*Usage!$V527
+DV!F$21*Usage!$W527
+DV!F$22*Usage!$X527
+DV!F$23*Usage!$Y527
+DV!F$24*Usage!$Z527
+DV!F$25*Usage!$AA527
+DV!G$26*Usage!$AB527
+DV!F$27*Usage!$AC527
+DV!F$28*Usage!$AD527
+DV!F$29*Usage!$AE527
+DV!F$30*Usage!$AF527
+DV!F$31*Usage!$AG527
+DV!F$32*Usage!$AH527
+DV!F$33*Usage!$AI527
+DV!F$34*Usage!$AJ527
+DV!F$35*Usage!$AK527
+DV!F$36*Usage!$AL527
+DV!F$37*Usage!$AM527
+DV!F$38*Usage!$AN527
+DV!F$39*Usage!$AO527
+DV!F$40*Usage!$AP527
+DV!F$41*Usage!$AQ527
+DV!F$42*Usage!$AR527
+DV!F$43*Usage!$AS527
+DV!F$44*Usage!$AT527
+DV!F$45*Usage!$AU527
+DV!F$46*Usage!$AV527
+DV!F$47*Usage!$AW527
+DV!F$48*Usage!$AX527
+DV!F$49*Usage!$AY527
+DV!F$50*Usage!$AZ527
+DV!F$51*Usage!$BA527
+DV!F$52*Usage!$BB527
+DV!F$53*Usage!$BC527
+DV!F$54*Usage!$BD527</f>
        <v>0</v>
      </c>
      <c r="E527" s="1">
        <f>+DV!G$2*Usage!$D527
+DV!G$3*Usage!$E527
+DV!G$4*Usage!$F527
+DV!G$5*Usage!$G527
+DV!G$6*Usage!$H527
+DV!G$7*Usage!$I527
+DV!G$8*Usage!$J527
+DV!G$9*Usage!$K527
+DV!G$10*Usage!$L527
+DV!G$11*Usage!$M527
+DV!G$12*Usage!$N527
+DV!G$13*Usage!$O527
+DV!G$14*Usage!$P527
+DV!G$15*Usage!$Q527
+DV!G$16*Usage!$R527
+DV!G$17*Usage!$S527
+DV!G$18*Usage!$T527
+DV!G$19*Usage!$U527
+DV!G$20*Usage!$V527
+DV!G$21*Usage!$W527
+DV!G$22*Usage!$X527
+DV!G$23*Usage!$Y527
+DV!G$24*Usage!$Z527
+DV!G$25*Usage!$AA527
+DV!H$26*Usage!$AB527
+DV!G$27*Usage!$AC527
+DV!G$28*Usage!$AD527
+DV!G$29*Usage!$AE527
+DV!G$30*Usage!$AF527
+DV!G$31*Usage!$AG527
+DV!G$32*Usage!$AH527
+DV!G$33*Usage!$AI527
+DV!G$34*Usage!$AJ527
+DV!G$35*Usage!$AK527
+DV!G$36*Usage!$AL527
+DV!G$37*Usage!$AM527
+DV!G$38*Usage!$AN527
+DV!G$39*Usage!$AO527
+DV!G$40*Usage!$AP527
+DV!G$41*Usage!$AQ527
+DV!G$42*Usage!$AR527
+DV!G$43*Usage!$AS527
+DV!G$44*Usage!$AT527
+DV!G$45*Usage!$AU527
+DV!G$46*Usage!$AV527
+DV!G$47*Usage!$AW527
+DV!G$48*Usage!$AX527
+DV!G$49*Usage!$AY527
+DV!G$50*Usage!$AZ527
+DV!G$51*Usage!$BA527
+DV!G$52*Usage!$BB527
+DV!G$53*Usage!$BC527
+DV!G$54*Usage!$BD527</f>
        <v>0</v>
      </c>
      <c r="F527" s="1">
        <f>+DV!H$2*Usage!$D527
+DV!H$3*Usage!$E527
+DV!H$4*Usage!$F527
+DV!H$5*Usage!$G527
+DV!H$6*Usage!$H527
+DV!H$7*Usage!$I527
+DV!H$8*Usage!$J527
+DV!H$9*Usage!$K527
+DV!H$10*Usage!$L527
+DV!H$11*Usage!$M527
+DV!H$12*Usage!$N527
+DV!H$13*Usage!$O527
+DV!H$14*Usage!$P527
+DV!H$15*Usage!$Q527
+DV!H$16*Usage!$R527
+DV!H$17*Usage!$S527
+DV!H$18*Usage!$T527
+DV!H$19*Usage!$U527
+DV!H$20*Usage!$V527
+DV!H$21*Usage!$W527
+DV!H$22*Usage!$X527
+DV!H$23*Usage!$Y527
+DV!H$24*Usage!$Z527
+DV!H$25*Usage!$AA527
+DV!I$26*Usage!$AB527
+DV!H$27*Usage!$AC527
+DV!H$28*Usage!$AD527
+DV!H$29*Usage!$AE527
+DV!H$30*Usage!$AF527
+DV!H$31*Usage!$AG527
+DV!H$32*Usage!$AH527
+DV!H$33*Usage!$AI527
+DV!H$34*Usage!$AJ527
+DV!H$35*Usage!$AK527
+DV!H$36*Usage!$AL527
+DV!H$37*Usage!$AM527
+DV!H$38*Usage!$AN527
+DV!H$39*Usage!$AO527
+DV!H$40*Usage!$AP527
+DV!H$41*Usage!$AQ527
+DV!H$42*Usage!$AR527
+DV!H$43*Usage!$AS527
+DV!H$44*Usage!$AT527
+DV!H$45*Usage!$AU527
+DV!H$46*Usage!$AV527
+DV!H$47*Usage!$AW527
+DV!H$48*Usage!$AX527
+DV!H$49*Usage!$AY527
+DV!H$50*Usage!$AZ527
+DV!H$51*Usage!$BA527
+DV!H$52*Usage!$BB527
+DV!H$53*Usage!$BC527
+DV!H$54*Usage!$BD527</f>
        <v>0</v>
      </c>
      <c r="G527" s="1">
        <f>+DV!I$2*Usage!$D527
+DV!I$3*Usage!$E527
+DV!I$4*Usage!$F527
+DV!I$5*Usage!$G527
+DV!I$6*Usage!$H527
+DV!I$7*Usage!$I527
+DV!I$8*Usage!$J527
+DV!I$9*Usage!$K527
+DV!I$10*Usage!$L527
+DV!I$11*Usage!$M527
+DV!I$12*Usage!$N527
+DV!I$13*Usage!$O527
+DV!I$14*Usage!$P527
+DV!I$15*Usage!$Q527
+DV!I$16*Usage!$R527
+DV!I$17*Usage!$S527
+DV!I$18*Usage!$T527
+DV!I$19*Usage!$U527
+DV!I$20*Usage!$V527
+DV!I$21*Usage!$W527
+DV!I$22*Usage!$X527
+DV!I$23*Usage!$Y527
+DV!I$24*Usage!$Z527
+DV!I$25*Usage!$AA527
+DV!J$26*Usage!$AB527
+DV!I$27*Usage!$AC527
+DV!I$28*Usage!$AD527
+DV!I$29*Usage!$AE527
+DV!I$30*Usage!$AF527
+DV!I$31*Usage!$AG527
+DV!I$32*Usage!$AH527
+DV!I$33*Usage!$AI527
+DV!I$34*Usage!$AJ527
+DV!I$35*Usage!$AK527
+DV!I$36*Usage!$AL527
+DV!I$37*Usage!$AM527
+DV!I$38*Usage!$AN527
+DV!I$39*Usage!$AO527
+DV!I$40*Usage!$AP527
+DV!I$41*Usage!$AQ527
+DV!I$42*Usage!$AR527
+DV!I$43*Usage!$AS527
+DV!I$44*Usage!$AT527
+DV!I$45*Usage!$AU527
+DV!I$46*Usage!$AV527
+DV!I$47*Usage!$AW527
+DV!I$48*Usage!$AX527
+DV!I$49*Usage!$AY527
+DV!I$50*Usage!$AZ527
+DV!I$51*Usage!$BA527
+DV!I$52*Usage!$BB527
+DV!I$53*Usage!$BC527
+DV!I$54*Usage!$BD527</f>
        <v>0</v>
      </c>
      <c r="H527" s="1">
        <f>+DV!J$2*Usage!$D527
+DV!J$3*Usage!$E527
+DV!J$4*Usage!$F527
+DV!J$5*Usage!$G527
+DV!J$6*Usage!$H527
+DV!J$7*Usage!$I527
+DV!J$8*Usage!$J527
+DV!J$9*Usage!$K527
+DV!J$10*Usage!$L527
+DV!J$11*Usage!$M527
+DV!J$12*Usage!$N527
+DV!J$13*Usage!$O527
+DV!J$14*Usage!$P527
+DV!J$15*Usage!$Q527
+DV!J$16*Usage!$R527
+DV!J$17*Usage!$S527
+DV!J$18*Usage!$T527
+DV!J$19*Usage!$U527
+DV!J$20*Usage!$V527
+DV!J$21*Usage!$W527
+DV!J$22*Usage!$X527
+DV!J$23*Usage!$Y527
+DV!J$24*Usage!$Z527
+DV!J$25*Usage!$AA527
+DV!K$26*Usage!$AB527
+DV!J$27*Usage!$AC527
+DV!J$28*Usage!$AD527
+DV!J$29*Usage!$AE527
+DV!J$30*Usage!$AF527
+DV!J$31*Usage!$AG527
+DV!J$32*Usage!$AH527
+DV!J$33*Usage!$AI527
+DV!J$34*Usage!$AJ527
+DV!J$35*Usage!$AK527
+DV!J$36*Usage!$AL527
+DV!J$37*Usage!$AM527
+DV!J$38*Usage!$AN527
+DV!J$39*Usage!$AO527
+DV!J$40*Usage!$AP527
+DV!J$41*Usage!$AQ527
+DV!J$42*Usage!$AR527
+DV!J$43*Usage!$AS527
+DV!J$44*Usage!$AT527
+DV!J$45*Usage!$AU527
+DV!J$46*Usage!$AV527
+DV!J$47*Usage!$AW527
+DV!J$48*Usage!$AX527
+DV!J$49*Usage!$AY527
+DV!J$50*Usage!$AZ527
+DV!J$51*Usage!$BA527
+DV!J$52*Usage!$BB527
+DV!J$53*Usage!$BC527
+DV!J$54*Usage!$BD527</f>
        <v>0</v>
      </c>
      <c r="I527" s="1">
        <f>+DV!K$2*Usage!$D527
+DV!K$3*Usage!$E527
+DV!K$4*Usage!$F527
+DV!K$5*Usage!$G527
+DV!K$6*Usage!$H527
+DV!K$7*Usage!$I527
+DV!K$8*Usage!$J527
+DV!K$9*Usage!$K527
+DV!K$10*Usage!$L527
+DV!K$11*Usage!$M527
+DV!K$12*Usage!$N527
+DV!K$13*Usage!$O527
+DV!K$14*Usage!$P527
+DV!K$15*Usage!$Q527
+DV!K$16*Usage!$R527
+DV!K$17*Usage!$S527
+DV!K$18*Usage!$T527
+DV!K$19*Usage!$U527
+DV!K$20*Usage!$V527
+DV!K$21*Usage!$W527
+DV!K$22*Usage!$X527
+DV!K$23*Usage!$Y527
+DV!K$24*Usage!$Z527
+DV!K$25*Usage!$AA527
+DV!L$26*Usage!$AB527
+DV!K$27*Usage!$AC527
+DV!K$28*Usage!$AD527
+DV!K$29*Usage!$AE527
+DV!K$30*Usage!$AF527
+DV!K$31*Usage!$AG527
+DV!K$32*Usage!$AH527
+DV!K$33*Usage!$AI527
+DV!K$34*Usage!$AJ527
+DV!K$35*Usage!$AK527
+DV!K$36*Usage!$AL527
+DV!K$37*Usage!$AM527
+DV!K$38*Usage!$AN527
+DV!K$39*Usage!$AO527
+DV!K$40*Usage!$AP527
+DV!K$41*Usage!$AQ527
+DV!K$42*Usage!$AR527
+DV!K$43*Usage!$AS527
+DV!K$44*Usage!$AT527
+DV!K$45*Usage!$AU527
+DV!K$46*Usage!$AV527
+DV!K$47*Usage!$AW527
+DV!K$48*Usage!$AX527
+DV!K$49*Usage!$AY527
+DV!K$50*Usage!$AZ527
+DV!K$51*Usage!$BA527
+DV!K$52*Usage!$BB527
+DV!K$53*Usage!$BC527
+DV!K$54*Usage!$BD527</f>
        <v>0</v>
      </c>
      <c r="J527" s="1">
        <f>+DV!L$2*Usage!$D527
+DV!L$3*Usage!$E527
+DV!L$4*Usage!$F527
+DV!L$5*Usage!$G527
+DV!L$6*Usage!$H527
+DV!L$7*Usage!$I527
+DV!L$8*Usage!$J527
+DV!L$9*Usage!$K527
+DV!L$10*Usage!$L527
+DV!L$11*Usage!$M527
+DV!L$12*Usage!$N527
+DV!L$13*Usage!$O527
+DV!L$14*Usage!$P527
+DV!L$15*Usage!$Q527
+DV!L$16*Usage!$R527
+DV!L$17*Usage!$S527
+DV!L$18*Usage!$T527
+DV!L$19*Usage!$U527
+DV!L$20*Usage!$V527
+DV!L$21*Usage!$W527
+DV!L$22*Usage!$X527
+DV!L$23*Usage!$Y527
+DV!L$24*Usage!$Z527
+DV!L$25*Usage!$AA527
+DV!M$26*Usage!$AB527
+DV!L$27*Usage!$AC527
+DV!L$28*Usage!$AD527
+DV!L$29*Usage!$AE527
+DV!L$30*Usage!$AF527
+DV!L$31*Usage!$AG527
+DV!L$32*Usage!$AH527
+DV!L$33*Usage!$AI527
+DV!L$34*Usage!$AJ527
+DV!L$35*Usage!$AK527
+DV!L$36*Usage!$AL527
+DV!L$37*Usage!$AM527
+DV!L$38*Usage!$AN527
+DV!L$39*Usage!$AO527
+DV!L$40*Usage!$AP527
+DV!L$41*Usage!$AQ527
+DV!L$42*Usage!$AR527
+DV!L$43*Usage!$AS527
+DV!L$44*Usage!$AT527
+DV!L$45*Usage!$AU527
+DV!L$46*Usage!$AV527
+DV!L$47*Usage!$AW527
+DV!L$48*Usage!$AX527
+DV!L$49*Usage!$AY527
+DV!L$50*Usage!$AZ527
+DV!L$51*Usage!$BA527
+DV!L$52*Usage!$BB527
+DV!L$53*Usage!$BC527
+DV!L$54*Usage!$BD527</f>
        <v>0</v>
      </c>
      <c r="K527" s="1">
        <f>+DV!M$2*Usage!$D527
+DV!M$3*Usage!$E527
+DV!M$4*Usage!$F527
+DV!M$5*Usage!$G527
+DV!M$6*Usage!$H527
+DV!M$7*Usage!$I527
+DV!M$8*Usage!$J527
+DV!M$9*Usage!$K527
+DV!M$10*Usage!$L527
+DV!M$11*Usage!$M527
+DV!M$12*Usage!$N527
+DV!M$13*Usage!$O527
+DV!M$14*Usage!$P527
+DV!M$15*Usage!$Q527
+DV!M$16*Usage!$R527
+DV!M$17*Usage!$S527
+DV!M$18*Usage!$T527
+DV!M$19*Usage!$U527
+DV!M$20*Usage!$V527
+DV!M$21*Usage!$W527
+DV!M$22*Usage!$X527
+DV!M$23*Usage!$Y527
+DV!M$24*Usage!$Z527
+DV!M$25*Usage!$AA527
+DV!M$26*Usage!$AB527
+DV!M$27*Usage!$AC527
+DV!M$28*Usage!$AD527
+DV!M$29*Usage!$AE527
+DV!M$30*Usage!$AF527
+DV!M$31*Usage!$AG527
+DV!M$32*Usage!$AH527
+DV!M$33*Usage!$AI527
+DV!M$34*Usage!$AJ527
+DV!M$35*Usage!$AK527
+DV!M$36*Usage!$AL527
+DV!M$37*Usage!$AM527
+DV!M$38*Usage!$AN527
+DV!M$39*Usage!$AO527
+DV!M$40*Usage!$AP527
+DV!M$41*Usage!$AQ527
+DV!M$42*Usage!$AR527
+DV!M$43*Usage!$AS527
+DV!M$44*Usage!$AT527
+DV!M$45*Usage!$AU527
+DV!M$46*Usage!$AV527
+DV!M$47*Usage!$AW527
+DV!M$48*Usage!$AX527
+DV!M$49*Usage!$AY527
+DV!M$50*Usage!$AZ527
+DV!M$51*Usage!$BA527
+DV!M$52*Usage!$BB527
+DV!M$53*Usage!$BC527
+DV!M$54*Usage!$BD527</f>
        <v>0</v>
      </c>
      <c r="L527" s="1">
        <f>+DV!N$2*Usage!$D527
+DV!N$3*Usage!$E527
+DV!N$4*Usage!$F527
+DV!N$5*Usage!$G527
+DV!N$6*Usage!$H527
+DV!N$7*Usage!$I527
+DV!N$8*Usage!$J527
+DV!N$9*Usage!$K527
+DV!N$10*Usage!$L527
+DV!N$11*Usage!$M527
+DV!N$12*Usage!$N527
+DV!N$13*Usage!$O527
+DV!N$14*Usage!$P527
+DV!N$15*Usage!$Q527
+DV!N$16*Usage!$R527
+DV!N$17*Usage!$S527
+DV!N$18*Usage!$T527
+DV!N$19*Usage!$U527
+DV!N$20*Usage!$V527
+DV!N$21*Usage!$W527
+DV!N$22*Usage!$X527
+DV!N$23*Usage!$Y527
+DV!N$24*Usage!$Z527
+DV!N$25*Usage!$AA527
+DV!N$26*Usage!$AB527
+DV!N$27*Usage!$AC527
+DV!N$28*Usage!$AD527
+DV!N$29*Usage!$AE527
+DV!N$30*Usage!$AF527
+DV!N$31*Usage!$AG527
+DV!N$32*Usage!$AH527
+DV!N$33*Usage!$AI527
+DV!N$34*Usage!$AJ527
+DV!N$35*Usage!$AK527
+DV!N$36*Usage!$AL527
+DV!N$37*Usage!$AM527
+DV!N$38*Usage!$AN527
+DV!N$39*Usage!$AO527
+DV!N$40*Usage!$AP527
+DV!N$41*Usage!$AQ527
+DV!N$42*Usage!$AR527
+DV!N$43*Usage!$AS527
+DV!N$44*Usage!$AT527
+DV!N$45*Usage!$AU527
+DV!N$46*Usage!$AV527
+DV!N$47*Usage!$AW527
+DV!N$48*Usage!$AX527
+DV!N$49*Usage!$AY527
+DV!N$50*Usage!$AZ527
+DV!N$51*Usage!$BA527
+DV!N$52*Usage!$BB527
+DV!N$53*Usage!$BC527
+DV!N$54*Usage!$BD527</f>
        <v>0</v>
      </c>
      <c r="M527" s="1">
        <f>+DV!O$2*Usage!$D527
+DV!O$3*Usage!$E527
+DV!O$4*Usage!$F527
+DV!O$5*Usage!$G527
+DV!O$6*Usage!$H527
+DV!O$7*Usage!$I527
+DV!O$8*Usage!$J527
+DV!O$9*Usage!$K527
+DV!O$10*Usage!$L527
+DV!O$11*Usage!$M527
+DV!O$12*Usage!$N527
+DV!O$13*Usage!$O527
+DV!O$14*Usage!$P527
+DV!O$15*Usage!$Q527
+DV!O$16*Usage!$R527
+DV!O$17*Usage!$S527
+DV!O$18*Usage!$T527
+DV!O$19*Usage!$U527
+DV!O$20*Usage!$V527
+DV!O$21*Usage!$W527
+DV!O$22*Usage!$X527
+DV!O$23*Usage!$Y527
+DV!O$24*Usage!$Z527
+DV!O$25*Usage!$AA527
+DV!O$26*Usage!$AB527
+DV!O$27*Usage!$AC527
+DV!O$28*Usage!$AD527
+DV!O$29*Usage!$AE527
+DV!O$30*Usage!$AF527
+DV!O$31*Usage!$AG527
+DV!O$32*Usage!$AH527
+DV!O$33*Usage!$AI527
+DV!O$34*Usage!$AJ527
+DV!O$35*Usage!$AK527
+DV!O$36*Usage!$AL527
+DV!O$37*Usage!$AM527
+DV!O$38*Usage!$AN527
+DV!O$39*Usage!$AO527
+DV!O$40*Usage!$AP527
+DV!O$41*Usage!$AQ527
+DV!O$42*Usage!$AR527
+DV!O$43*Usage!$AS527
+DV!O$44*Usage!$AT527
+DV!O$45*Usage!$AU527
+DV!O$46*Usage!$AV527
+DV!O$47*Usage!$AW527
+DV!O$48*Usage!$AX527
+DV!O$49*Usage!$AY527
+DV!O$50*Usage!$AZ527
+DV!O$51*Usage!$BA527
+DV!O$52*Usage!$BB527
+DV!O$53*Usage!$BC527
+DV!O$54*Usage!$BD527</f>
        <v>0</v>
      </c>
      <c r="N527" s="58" t="str">
        <f>VLOOKUP(A527,'Plant Stock'!B547:B10535,1,0)</f>
        <v>828700A</v>
      </c>
      <c r="P527" s="108"/>
    </row>
    <row r="528" spans="1:16" x14ac:dyDescent="0.25">
      <c r="A528" s="118" t="s">
        <v>9046</v>
      </c>
      <c r="B528" s="1">
        <f>+DV!D$2*Usage!$D528
+DV!D$3*Usage!$E528
+DV!D$4*Usage!$F528
+DV!D$5*Usage!$G528
+DV!D$6*Usage!$H528
+DV!D$7*Usage!$I528
+DV!D$8*Usage!$J528
+DV!D$9*Usage!$K528
+DV!D$10*Usage!$L528
+DV!D$11*Usage!$M528
+DV!D$12*Usage!$N528
+DV!D$13*Usage!$O528
+DV!D$14*Usage!$P528
+DV!D$15*Usage!$Q528
+DV!D$16*Usage!$R528
+DV!D$17*Usage!$S528
+DV!D$18*Usage!$T528
+DV!D$19*Usage!$U528
+DV!D$20*Usage!$V528
+DV!D$21*Usage!$W528
+DV!D$22*Usage!$X528
+DV!D$23*Usage!$Y528
+DV!D$24*Usage!$Z528
+DV!D$25*Usage!$AA528
+DV!E$26*Usage!$AB528
+DV!D$27*Usage!$AC528
+DV!D$28*Usage!$AD528
+DV!D$29*Usage!$AE528
+DV!D$30*Usage!$AF528
+DV!D$31*Usage!$AG528
+DV!D$32*Usage!$AH528
+DV!D$33*Usage!$AI528
+DV!D$34*Usage!$AJ528
+DV!D$35*Usage!$AK528
+DV!D$36*Usage!$AL528
+DV!D$37*Usage!$AM528
+DV!D$38*Usage!$AN528
+DV!D$39*Usage!$AO528
+DV!D$40*Usage!$AP528
+DV!D$41*Usage!$AQ528
+DV!D$42*Usage!$AR528
+DV!D$43*Usage!$AS528
+DV!D$44*Usage!$AT528
+DV!D$45*Usage!$AU528
+DV!D$46*Usage!$AV528
+DV!D$47*Usage!$AW528
+DV!D$48*Usage!$AX528
+DV!D$49*Usage!$AY528
+DV!D$50*Usage!$AZ528
+DV!D$51*Usage!$BA528
+DV!D$52*Usage!$BB528
+DV!D$53*Usage!$BC528
+DV!D$54*Usage!$BD528</f>
        <v>244</v>
      </c>
      <c r="C528" s="1">
        <f>+DV!E$2*Usage!$D528
+DV!E$3*Usage!$E528
+DV!E$4*Usage!$F528
+DV!E$5*Usage!$G528
+DV!E$6*Usage!$H528
+DV!E$7*Usage!$I528
+DV!E$8*Usage!$J528
+DV!E$9*Usage!$K528
+DV!E$10*Usage!$L528
+DV!E$11*Usage!$M528
+DV!E$12*Usage!$N528
+DV!E$13*Usage!$O528
+DV!E$14*Usage!$P528
+DV!E$15*Usage!$Q528
+DV!E$16*Usage!$R528
+DV!E$17*Usage!$S528
+DV!E$18*Usage!$T528
+DV!E$19*Usage!$U528
+DV!E$20*Usage!$V528
+DV!E$21*Usage!$W528
+DV!E$22*Usage!$X528
+DV!E$23*Usage!$Y528
+DV!E$24*Usage!$Z528
+DV!E$25*Usage!$AA528
+DV!F$26*Usage!$AB528
+DV!E$27*Usage!$AC528
+DV!E$28*Usage!$AD528
+DV!E$29*Usage!$AE528
+DV!E$30*Usage!$AF528
+DV!E$31*Usage!$AG528
+DV!E$32*Usage!$AH528
+DV!E$33*Usage!$AI528
+DV!E$34*Usage!$AJ528
+DV!E$35*Usage!$AK528
+DV!E$36*Usage!$AL528
+DV!E$37*Usage!$AM528
+DV!E$38*Usage!$AN528
+DV!E$39*Usage!$AO528
+DV!E$40*Usage!$AP528
+DV!E$41*Usage!$AQ528
+DV!E$42*Usage!$AR528
+DV!E$43*Usage!$AS528
+DV!E$44*Usage!$AT528
+DV!E$45*Usage!$AU528
+DV!E$46*Usage!$AV528
+DV!E$47*Usage!$AW528
+DV!E$48*Usage!$AX528
+DV!E$49*Usage!$AY528
+DV!E$50*Usage!$AZ528
+DV!E$51*Usage!$BA528
+DV!E$52*Usage!$BB528
+DV!E$53*Usage!$BC528
+DV!E$54*Usage!$BD528</f>
        <v>200</v>
      </c>
      <c r="D528" s="1">
        <f>+DV!F$2*Usage!$D528
+DV!F$3*Usage!$E528
+DV!F$4*Usage!$F528
+DV!F$5*Usage!$G528
+DV!F$6*Usage!$H528
+DV!F$7*Usage!$I528
+DV!F$8*Usage!$J528
+DV!F$9*Usage!$K528
+DV!F$10*Usage!$L528
+DV!F$11*Usage!$M528
+DV!F$12*Usage!$N528
+DV!F$13*Usage!$O528
+DV!F$14*Usage!$P528
+DV!F$15*Usage!$Q528
+DV!F$16*Usage!$R528
+DV!F$17*Usage!$S528
+DV!F$18*Usage!$T528
+DV!F$19*Usage!$U528
+DV!F$20*Usage!$V528
+DV!F$21*Usage!$W528
+DV!F$22*Usage!$X528
+DV!F$23*Usage!$Y528
+DV!F$24*Usage!$Z528
+DV!F$25*Usage!$AA528
+DV!G$26*Usage!$AB528
+DV!F$27*Usage!$AC528
+DV!F$28*Usage!$AD528
+DV!F$29*Usage!$AE528
+DV!F$30*Usage!$AF528
+DV!F$31*Usage!$AG528
+DV!F$32*Usage!$AH528
+DV!F$33*Usage!$AI528
+DV!F$34*Usage!$AJ528
+DV!F$35*Usage!$AK528
+DV!F$36*Usage!$AL528
+DV!F$37*Usage!$AM528
+DV!F$38*Usage!$AN528
+DV!F$39*Usage!$AO528
+DV!F$40*Usage!$AP528
+DV!F$41*Usage!$AQ528
+DV!F$42*Usage!$AR528
+DV!F$43*Usage!$AS528
+DV!F$44*Usage!$AT528
+DV!F$45*Usage!$AU528
+DV!F$46*Usage!$AV528
+DV!F$47*Usage!$AW528
+DV!F$48*Usage!$AX528
+DV!F$49*Usage!$AY528
+DV!F$50*Usage!$AZ528
+DV!F$51*Usage!$BA528
+DV!F$52*Usage!$BB528
+DV!F$53*Usage!$BC528
+DV!F$54*Usage!$BD528</f>
        <v>680</v>
      </c>
      <c r="E528" s="1">
        <f>+DV!G$2*Usage!$D528
+DV!G$3*Usage!$E528
+DV!G$4*Usage!$F528
+DV!G$5*Usage!$G528
+DV!G$6*Usage!$H528
+DV!G$7*Usage!$I528
+DV!G$8*Usage!$J528
+DV!G$9*Usage!$K528
+DV!G$10*Usage!$L528
+DV!G$11*Usage!$M528
+DV!G$12*Usage!$N528
+DV!G$13*Usage!$O528
+DV!G$14*Usage!$P528
+DV!G$15*Usage!$Q528
+DV!G$16*Usage!$R528
+DV!G$17*Usage!$S528
+DV!G$18*Usage!$T528
+DV!G$19*Usage!$U528
+DV!G$20*Usage!$V528
+DV!G$21*Usage!$W528
+DV!G$22*Usage!$X528
+DV!G$23*Usage!$Y528
+DV!G$24*Usage!$Z528
+DV!G$25*Usage!$AA528
+DV!H$26*Usage!$AB528
+DV!G$27*Usage!$AC528
+DV!G$28*Usage!$AD528
+DV!G$29*Usage!$AE528
+DV!G$30*Usage!$AF528
+DV!G$31*Usage!$AG528
+DV!G$32*Usage!$AH528
+DV!G$33*Usage!$AI528
+DV!G$34*Usage!$AJ528
+DV!G$35*Usage!$AK528
+DV!G$36*Usage!$AL528
+DV!G$37*Usage!$AM528
+DV!G$38*Usage!$AN528
+DV!G$39*Usage!$AO528
+DV!G$40*Usage!$AP528
+DV!G$41*Usage!$AQ528
+DV!G$42*Usage!$AR528
+DV!G$43*Usage!$AS528
+DV!G$44*Usage!$AT528
+DV!G$45*Usage!$AU528
+DV!G$46*Usage!$AV528
+DV!G$47*Usage!$AW528
+DV!G$48*Usage!$AX528
+DV!G$49*Usage!$AY528
+DV!G$50*Usage!$AZ528
+DV!G$51*Usage!$BA528
+DV!G$52*Usage!$BB528
+DV!G$53*Usage!$BC528
+DV!G$54*Usage!$BD528</f>
        <v>224</v>
      </c>
      <c r="F528" s="1">
        <f>+DV!H$2*Usage!$D528
+DV!H$3*Usage!$E528
+DV!H$4*Usage!$F528
+DV!H$5*Usage!$G528
+DV!H$6*Usage!$H528
+DV!H$7*Usage!$I528
+DV!H$8*Usage!$J528
+DV!H$9*Usage!$K528
+DV!H$10*Usage!$L528
+DV!H$11*Usage!$M528
+DV!H$12*Usage!$N528
+DV!H$13*Usage!$O528
+DV!H$14*Usage!$P528
+DV!H$15*Usage!$Q528
+DV!H$16*Usage!$R528
+DV!H$17*Usage!$S528
+DV!H$18*Usage!$T528
+DV!H$19*Usage!$U528
+DV!H$20*Usage!$V528
+DV!H$21*Usage!$W528
+DV!H$22*Usage!$X528
+DV!H$23*Usage!$Y528
+DV!H$24*Usage!$Z528
+DV!H$25*Usage!$AA528
+DV!I$26*Usage!$AB528
+DV!H$27*Usage!$AC528
+DV!H$28*Usage!$AD528
+DV!H$29*Usage!$AE528
+DV!H$30*Usage!$AF528
+DV!H$31*Usage!$AG528
+DV!H$32*Usage!$AH528
+DV!H$33*Usage!$AI528
+DV!H$34*Usage!$AJ528
+DV!H$35*Usage!$AK528
+DV!H$36*Usage!$AL528
+DV!H$37*Usage!$AM528
+DV!H$38*Usage!$AN528
+DV!H$39*Usage!$AO528
+DV!H$40*Usage!$AP528
+DV!H$41*Usage!$AQ528
+DV!H$42*Usage!$AR528
+DV!H$43*Usage!$AS528
+DV!H$44*Usage!$AT528
+DV!H$45*Usage!$AU528
+DV!H$46*Usage!$AV528
+DV!H$47*Usage!$AW528
+DV!H$48*Usage!$AX528
+DV!H$49*Usage!$AY528
+DV!H$50*Usage!$AZ528
+DV!H$51*Usage!$BA528
+DV!H$52*Usage!$BB528
+DV!H$53*Usage!$BC528
+DV!H$54*Usage!$BD528</f>
        <v>600</v>
      </c>
      <c r="G528" s="1">
        <f>+DV!I$2*Usage!$D528
+DV!I$3*Usage!$E528
+DV!I$4*Usage!$F528
+DV!I$5*Usage!$G528
+DV!I$6*Usage!$H528
+DV!I$7*Usage!$I528
+DV!I$8*Usage!$J528
+DV!I$9*Usage!$K528
+DV!I$10*Usage!$L528
+DV!I$11*Usage!$M528
+DV!I$12*Usage!$N528
+DV!I$13*Usage!$O528
+DV!I$14*Usage!$P528
+DV!I$15*Usage!$Q528
+DV!I$16*Usage!$R528
+DV!I$17*Usage!$S528
+DV!I$18*Usage!$T528
+DV!I$19*Usage!$U528
+DV!I$20*Usage!$V528
+DV!I$21*Usage!$W528
+DV!I$22*Usage!$X528
+DV!I$23*Usage!$Y528
+DV!I$24*Usage!$Z528
+DV!I$25*Usage!$AA528
+DV!J$26*Usage!$AB528
+DV!I$27*Usage!$AC528
+DV!I$28*Usage!$AD528
+DV!I$29*Usage!$AE528
+DV!I$30*Usage!$AF528
+DV!I$31*Usage!$AG528
+DV!I$32*Usage!$AH528
+DV!I$33*Usage!$AI528
+DV!I$34*Usage!$AJ528
+DV!I$35*Usage!$AK528
+DV!I$36*Usage!$AL528
+DV!I$37*Usage!$AM528
+DV!I$38*Usage!$AN528
+DV!I$39*Usage!$AO528
+DV!I$40*Usage!$AP528
+DV!I$41*Usage!$AQ528
+DV!I$42*Usage!$AR528
+DV!I$43*Usage!$AS528
+DV!I$44*Usage!$AT528
+DV!I$45*Usage!$AU528
+DV!I$46*Usage!$AV528
+DV!I$47*Usage!$AW528
+DV!I$48*Usage!$AX528
+DV!I$49*Usage!$AY528
+DV!I$50*Usage!$AZ528
+DV!I$51*Usage!$BA528
+DV!I$52*Usage!$BB528
+DV!I$53*Usage!$BC528
+DV!I$54*Usage!$BD528</f>
        <v>800</v>
      </c>
      <c r="H528" s="1">
        <f>+DV!J$2*Usage!$D528
+DV!J$3*Usage!$E528
+DV!J$4*Usage!$F528
+DV!J$5*Usage!$G528
+DV!J$6*Usage!$H528
+DV!J$7*Usage!$I528
+DV!J$8*Usage!$J528
+DV!J$9*Usage!$K528
+DV!J$10*Usage!$L528
+DV!J$11*Usage!$M528
+DV!J$12*Usage!$N528
+DV!J$13*Usage!$O528
+DV!J$14*Usage!$P528
+DV!J$15*Usage!$Q528
+DV!J$16*Usage!$R528
+DV!J$17*Usage!$S528
+DV!J$18*Usage!$T528
+DV!J$19*Usage!$U528
+DV!J$20*Usage!$V528
+DV!J$21*Usage!$W528
+DV!J$22*Usage!$X528
+DV!J$23*Usage!$Y528
+DV!J$24*Usage!$Z528
+DV!J$25*Usage!$AA528
+DV!K$26*Usage!$AB528
+DV!J$27*Usage!$AC528
+DV!J$28*Usage!$AD528
+DV!J$29*Usage!$AE528
+DV!J$30*Usage!$AF528
+DV!J$31*Usage!$AG528
+DV!J$32*Usage!$AH528
+DV!J$33*Usage!$AI528
+DV!J$34*Usage!$AJ528
+DV!J$35*Usage!$AK528
+DV!J$36*Usage!$AL528
+DV!J$37*Usage!$AM528
+DV!J$38*Usage!$AN528
+DV!J$39*Usage!$AO528
+DV!J$40*Usage!$AP528
+DV!J$41*Usage!$AQ528
+DV!J$42*Usage!$AR528
+DV!J$43*Usage!$AS528
+DV!J$44*Usage!$AT528
+DV!J$45*Usage!$AU528
+DV!J$46*Usage!$AV528
+DV!J$47*Usage!$AW528
+DV!J$48*Usage!$AX528
+DV!J$49*Usage!$AY528
+DV!J$50*Usage!$AZ528
+DV!J$51*Usage!$BA528
+DV!J$52*Usage!$BB528
+DV!J$53*Usage!$BC528
+DV!J$54*Usage!$BD528</f>
        <v>800</v>
      </c>
      <c r="I528" s="1">
        <f>+DV!K$2*Usage!$D528
+DV!K$3*Usage!$E528
+DV!K$4*Usage!$F528
+DV!K$5*Usage!$G528
+DV!K$6*Usage!$H528
+DV!K$7*Usage!$I528
+DV!K$8*Usage!$J528
+DV!K$9*Usage!$K528
+DV!K$10*Usage!$L528
+DV!K$11*Usage!$M528
+DV!K$12*Usage!$N528
+DV!K$13*Usage!$O528
+DV!K$14*Usage!$P528
+DV!K$15*Usage!$Q528
+DV!K$16*Usage!$R528
+DV!K$17*Usage!$S528
+DV!K$18*Usage!$T528
+DV!K$19*Usage!$U528
+DV!K$20*Usage!$V528
+DV!K$21*Usage!$W528
+DV!K$22*Usage!$X528
+DV!K$23*Usage!$Y528
+DV!K$24*Usage!$Z528
+DV!K$25*Usage!$AA528
+DV!L$26*Usage!$AB528
+DV!K$27*Usage!$AC528
+DV!K$28*Usage!$AD528
+DV!K$29*Usage!$AE528
+DV!K$30*Usage!$AF528
+DV!K$31*Usage!$AG528
+DV!K$32*Usage!$AH528
+DV!K$33*Usage!$AI528
+DV!K$34*Usage!$AJ528
+DV!K$35*Usage!$AK528
+DV!K$36*Usage!$AL528
+DV!K$37*Usage!$AM528
+DV!K$38*Usage!$AN528
+DV!K$39*Usage!$AO528
+DV!K$40*Usage!$AP528
+DV!K$41*Usage!$AQ528
+DV!K$42*Usage!$AR528
+DV!K$43*Usage!$AS528
+DV!K$44*Usage!$AT528
+DV!K$45*Usage!$AU528
+DV!K$46*Usage!$AV528
+DV!K$47*Usage!$AW528
+DV!K$48*Usage!$AX528
+DV!K$49*Usage!$AY528
+DV!K$50*Usage!$AZ528
+DV!K$51*Usage!$BA528
+DV!K$52*Usage!$BB528
+DV!K$53*Usage!$BC528
+DV!K$54*Usage!$BD528</f>
        <v>0</v>
      </c>
      <c r="J528" s="1">
        <f>+DV!L$2*Usage!$D528
+DV!L$3*Usage!$E528
+DV!L$4*Usage!$F528
+DV!L$5*Usage!$G528
+DV!L$6*Usage!$H528
+DV!L$7*Usage!$I528
+DV!L$8*Usage!$J528
+DV!L$9*Usage!$K528
+DV!L$10*Usage!$L528
+DV!L$11*Usage!$M528
+DV!L$12*Usage!$N528
+DV!L$13*Usage!$O528
+DV!L$14*Usage!$P528
+DV!L$15*Usage!$Q528
+DV!L$16*Usage!$R528
+DV!L$17*Usage!$S528
+DV!L$18*Usage!$T528
+DV!L$19*Usage!$U528
+DV!L$20*Usage!$V528
+DV!L$21*Usage!$W528
+DV!L$22*Usage!$X528
+DV!L$23*Usage!$Y528
+DV!L$24*Usage!$Z528
+DV!L$25*Usage!$AA528
+DV!M$26*Usage!$AB528
+DV!L$27*Usage!$AC528
+DV!L$28*Usage!$AD528
+DV!L$29*Usage!$AE528
+DV!L$30*Usage!$AF528
+DV!L$31*Usage!$AG528
+DV!L$32*Usage!$AH528
+DV!L$33*Usage!$AI528
+DV!L$34*Usage!$AJ528
+DV!L$35*Usage!$AK528
+DV!L$36*Usage!$AL528
+DV!L$37*Usage!$AM528
+DV!L$38*Usage!$AN528
+DV!L$39*Usage!$AO528
+DV!L$40*Usage!$AP528
+DV!L$41*Usage!$AQ528
+DV!L$42*Usage!$AR528
+DV!L$43*Usage!$AS528
+DV!L$44*Usage!$AT528
+DV!L$45*Usage!$AU528
+DV!L$46*Usage!$AV528
+DV!L$47*Usage!$AW528
+DV!L$48*Usage!$AX528
+DV!L$49*Usage!$AY528
+DV!L$50*Usage!$AZ528
+DV!L$51*Usage!$BA528
+DV!L$52*Usage!$BB528
+DV!L$53*Usage!$BC528
+DV!L$54*Usage!$BD528</f>
        <v>0</v>
      </c>
      <c r="K528" s="1">
        <f>+DV!M$2*Usage!$D528
+DV!M$3*Usage!$E528
+DV!M$4*Usage!$F528
+DV!M$5*Usage!$G528
+DV!M$6*Usage!$H528
+DV!M$7*Usage!$I528
+DV!M$8*Usage!$J528
+DV!M$9*Usage!$K528
+DV!M$10*Usage!$L528
+DV!M$11*Usage!$M528
+DV!M$12*Usage!$N528
+DV!M$13*Usage!$O528
+DV!M$14*Usage!$P528
+DV!M$15*Usage!$Q528
+DV!M$16*Usage!$R528
+DV!M$17*Usage!$S528
+DV!M$18*Usage!$T528
+DV!M$19*Usage!$U528
+DV!M$20*Usage!$V528
+DV!M$21*Usage!$W528
+DV!M$22*Usage!$X528
+DV!M$23*Usage!$Y528
+DV!M$24*Usage!$Z528
+DV!M$25*Usage!$AA528
+DV!M$26*Usage!$AB528
+DV!M$27*Usage!$AC528
+DV!M$28*Usage!$AD528
+DV!M$29*Usage!$AE528
+DV!M$30*Usage!$AF528
+DV!M$31*Usage!$AG528
+DV!M$32*Usage!$AH528
+DV!M$33*Usage!$AI528
+DV!M$34*Usage!$AJ528
+DV!M$35*Usage!$AK528
+DV!M$36*Usage!$AL528
+DV!M$37*Usage!$AM528
+DV!M$38*Usage!$AN528
+DV!M$39*Usage!$AO528
+DV!M$40*Usage!$AP528
+DV!M$41*Usage!$AQ528
+DV!M$42*Usage!$AR528
+DV!M$43*Usage!$AS528
+DV!M$44*Usage!$AT528
+DV!M$45*Usage!$AU528
+DV!M$46*Usage!$AV528
+DV!M$47*Usage!$AW528
+DV!M$48*Usage!$AX528
+DV!M$49*Usage!$AY528
+DV!M$50*Usage!$AZ528
+DV!M$51*Usage!$BA528
+DV!M$52*Usage!$BB528
+DV!M$53*Usage!$BC528
+DV!M$54*Usage!$BD528</f>
        <v>0</v>
      </c>
      <c r="L528" s="1">
        <f>+DV!N$2*Usage!$D528
+DV!N$3*Usage!$E528
+DV!N$4*Usage!$F528
+DV!N$5*Usage!$G528
+DV!N$6*Usage!$H528
+DV!N$7*Usage!$I528
+DV!N$8*Usage!$J528
+DV!N$9*Usage!$K528
+DV!N$10*Usage!$L528
+DV!N$11*Usage!$M528
+DV!N$12*Usage!$N528
+DV!N$13*Usage!$O528
+DV!N$14*Usage!$P528
+DV!N$15*Usage!$Q528
+DV!N$16*Usage!$R528
+DV!N$17*Usage!$S528
+DV!N$18*Usage!$T528
+DV!N$19*Usage!$U528
+DV!N$20*Usage!$V528
+DV!N$21*Usage!$W528
+DV!N$22*Usage!$X528
+DV!N$23*Usage!$Y528
+DV!N$24*Usage!$Z528
+DV!N$25*Usage!$AA528
+DV!N$26*Usage!$AB528
+DV!N$27*Usage!$AC528
+DV!N$28*Usage!$AD528
+DV!N$29*Usage!$AE528
+DV!N$30*Usage!$AF528
+DV!N$31*Usage!$AG528
+DV!N$32*Usage!$AH528
+DV!N$33*Usage!$AI528
+DV!N$34*Usage!$AJ528
+DV!N$35*Usage!$AK528
+DV!N$36*Usage!$AL528
+DV!N$37*Usage!$AM528
+DV!N$38*Usage!$AN528
+DV!N$39*Usage!$AO528
+DV!N$40*Usage!$AP528
+DV!N$41*Usage!$AQ528
+DV!N$42*Usage!$AR528
+DV!N$43*Usage!$AS528
+DV!N$44*Usage!$AT528
+DV!N$45*Usage!$AU528
+DV!N$46*Usage!$AV528
+DV!N$47*Usage!$AW528
+DV!N$48*Usage!$AX528
+DV!N$49*Usage!$AY528
+DV!N$50*Usage!$AZ528
+DV!N$51*Usage!$BA528
+DV!N$52*Usage!$BB528
+DV!N$53*Usage!$BC528
+DV!N$54*Usage!$BD528</f>
        <v>0</v>
      </c>
      <c r="M528" s="1">
        <f>+DV!O$2*Usage!$D528
+DV!O$3*Usage!$E528
+DV!O$4*Usage!$F528
+DV!O$5*Usage!$G528
+DV!O$6*Usage!$H528
+DV!O$7*Usage!$I528
+DV!O$8*Usage!$J528
+DV!O$9*Usage!$K528
+DV!O$10*Usage!$L528
+DV!O$11*Usage!$M528
+DV!O$12*Usage!$N528
+DV!O$13*Usage!$O528
+DV!O$14*Usage!$P528
+DV!O$15*Usage!$Q528
+DV!O$16*Usage!$R528
+DV!O$17*Usage!$S528
+DV!O$18*Usage!$T528
+DV!O$19*Usage!$U528
+DV!O$20*Usage!$V528
+DV!O$21*Usage!$W528
+DV!O$22*Usage!$X528
+DV!O$23*Usage!$Y528
+DV!O$24*Usage!$Z528
+DV!O$25*Usage!$AA528
+DV!O$26*Usage!$AB528
+DV!O$27*Usage!$AC528
+DV!O$28*Usage!$AD528
+DV!O$29*Usage!$AE528
+DV!O$30*Usage!$AF528
+DV!O$31*Usage!$AG528
+DV!O$32*Usage!$AH528
+DV!O$33*Usage!$AI528
+DV!O$34*Usage!$AJ528
+DV!O$35*Usage!$AK528
+DV!O$36*Usage!$AL528
+DV!O$37*Usage!$AM528
+DV!O$38*Usage!$AN528
+DV!O$39*Usage!$AO528
+DV!O$40*Usage!$AP528
+DV!O$41*Usage!$AQ528
+DV!O$42*Usage!$AR528
+DV!O$43*Usage!$AS528
+DV!O$44*Usage!$AT528
+DV!O$45*Usage!$AU528
+DV!O$46*Usage!$AV528
+DV!O$47*Usage!$AW528
+DV!O$48*Usage!$AX528
+DV!O$49*Usage!$AY528
+DV!O$50*Usage!$AZ528
+DV!O$51*Usage!$BA528
+DV!O$52*Usage!$BB528
+DV!O$53*Usage!$BC528
+DV!O$54*Usage!$BD528</f>
        <v>0</v>
      </c>
      <c r="N528" s="58" t="str">
        <f>VLOOKUP(A528,'Plant Stock'!B548:B10536,1,0)</f>
        <v>828721A</v>
      </c>
      <c r="P528" s="108"/>
    </row>
    <row r="529" spans="1:16" x14ac:dyDescent="0.25">
      <c r="A529" s="118" t="s">
        <v>9038</v>
      </c>
      <c r="B529" s="1">
        <f>+DV!D$2*Usage!$D529
+DV!D$3*Usage!$E529
+DV!D$4*Usage!$F529
+DV!D$5*Usage!$G529
+DV!D$6*Usage!$H529
+DV!D$7*Usage!$I529
+DV!D$8*Usage!$J529
+DV!D$9*Usage!$K529
+DV!D$10*Usage!$L529
+DV!D$11*Usage!$M529
+DV!D$12*Usage!$N529
+DV!D$13*Usage!$O529
+DV!D$14*Usage!$P529
+DV!D$15*Usage!$Q529
+DV!D$16*Usage!$R529
+DV!D$17*Usage!$S529
+DV!D$18*Usage!$T529
+DV!D$19*Usage!$U529
+DV!D$20*Usage!$V529
+DV!D$21*Usage!$W529
+DV!D$22*Usage!$X529
+DV!D$23*Usage!$Y529
+DV!D$24*Usage!$Z529
+DV!D$25*Usage!$AA529
+DV!E$26*Usage!$AB529
+DV!D$27*Usage!$AC529
+DV!D$28*Usage!$AD529
+DV!D$29*Usage!$AE529
+DV!D$30*Usage!$AF529
+DV!D$31*Usage!$AG529
+DV!D$32*Usage!$AH529
+DV!D$33*Usage!$AI529
+DV!D$34*Usage!$AJ529
+DV!D$35*Usage!$AK529
+DV!D$36*Usage!$AL529
+DV!D$37*Usage!$AM529
+DV!D$38*Usage!$AN529
+DV!D$39*Usage!$AO529
+DV!D$40*Usage!$AP529
+DV!D$41*Usage!$AQ529
+DV!D$42*Usage!$AR529
+DV!D$43*Usage!$AS529
+DV!D$44*Usage!$AT529
+DV!D$45*Usage!$AU529
+DV!D$46*Usage!$AV529
+DV!D$47*Usage!$AW529
+DV!D$48*Usage!$AX529
+DV!D$49*Usage!$AY529
+DV!D$50*Usage!$AZ529
+DV!D$51*Usage!$BA529
+DV!D$52*Usage!$BB529
+DV!D$53*Usage!$BC529
+DV!D$54*Usage!$BD529</f>
        <v>44</v>
      </c>
      <c r="C529" s="1">
        <f>+DV!E$2*Usage!$D529
+DV!E$3*Usage!$E529
+DV!E$4*Usage!$F529
+DV!E$5*Usage!$G529
+DV!E$6*Usage!$H529
+DV!E$7*Usage!$I529
+DV!E$8*Usage!$J529
+DV!E$9*Usage!$K529
+DV!E$10*Usage!$L529
+DV!E$11*Usage!$M529
+DV!E$12*Usage!$N529
+DV!E$13*Usage!$O529
+DV!E$14*Usage!$P529
+DV!E$15*Usage!$Q529
+DV!E$16*Usage!$R529
+DV!E$17*Usage!$S529
+DV!E$18*Usage!$T529
+DV!E$19*Usage!$U529
+DV!E$20*Usage!$V529
+DV!E$21*Usage!$W529
+DV!E$22*Usage!$X529
+DV!E$23*Usage!$Y529
+DV!E$24*Usage!$Z529
+DV!E$25*Usage!$AA529
+DV!F$26*Usage!$AB529
+DV!E$27*Usage!$AC529
+DV!E$28*Usage!$AD529
+DV!E$29*Usage!$AE529
+DV!E$30*Usage!$AF529
+DV!E$31*Usage!$AG529
+DV!E$32*Usage!$AH529
+DV!E$33*Usage!$AI529
+DV!E$34*Usage!$AJ529
+DV!E$35*Usage!$AK529
+DV!E$36*Usage!$AL529
+DV!E$37*Usage!$AM529
+DV!E$38*Usage!$AN529
+DV!E$39*Usage!$AO529
+DV!E$40*Usage!$AP529
+DV!E$41*Usage!$AQ529
+DV!E$42*Usage!$AR529
+DV!E$43*Usage!$AS529
+DV!E$44*Usage!$AT529
+DV!E$45*Usage!$AU529
+DV!E$46*Usage!$AV529
+DV!E$47*Usage!$AW529
+DV!E$48*Usage!$AX529
+DV!E$49*Usage!$AY529
+DV!E$50*Usage!$AZ529
+DV!E$51*Usage!$BA529
+DV!E$52*Usage!$BB529
+DV!E$53*Usage!$BC529
+DV!E$54*Usage!$BD529</f>
        <v>0</v>
      </c>
      <c r="D529" s="1">
        <f>+DV!F$2*Usage!$D529
+DV!F$3*Usage!$E529
+DV!F$4*Usage!$F529
+DV!F$5*Usage!$G529
+DV!F$6*Usage!$H529
+DV!F$7*Usage!$I529
+DV!F$8*Usage!$J529
+DV!F$9*Usage!$K529
+DV!F$10*Usage!$L529
+DV!F$11*Usage!$M529
+DV!F$12*Usage!$N529
+DV!F$13*Usage!$O529
+DV!F$14*Usage!$P529
+DV!F$15*Usage!$Q529
+DV!F$16*Usage!$R529
+DV!F$17*Usage!$S529
+DV!F$18*Usage!$T529
+DV!F$19*Usage!$U529
+DV!F$20*Usage!$V529
+DV!F$21*Usage!$W529
+DV!F$22*Usage!$X529
+DV!F$23*Usage!$Y529
+DV!F$24*Usage!$Z529
+DV!F$25*Usage!$AA529
+DV!G$26*Usage!$AB529
+DV!F$27*Usage!$AC529
+DV!F$28*Usage!$AD529
+DV!F$29*Usage!$AE529
+DV!F$30*Usage!$AF529
+DV!F$31*Usage!$AG529
+DV!F$32*Usage!$AH529
+DV!F$33*Usage!$AI529
+DV!F$34*Usage!$AJ529
+DV!F$35*Usage!$AK529
+DV!F$36*Usage!$AL529
+DV!F$37*Usage!$AM529
+DV!F$38*Usage!$AN529
+DV!F$39*Usage!$AO529
+DV!F$40*Usage!$AP529
+DV!F$41*Usage!$AQ529
+DV!F$42*Usage!$AR529
+DV!F$43*Usage!$AS529
+DV!F$44*Usage!$AT529
+DV!F$45*Usage!$AU529
+DV!F$46*Usage!$AV529
+DV!F$47*Usage!$AW529
+DV!F$48*Usage!$AX529
+DV!F$49*Usage!$AY529
+DV!F$50*Usage!$AZ529
+DV!F$51*Usage!$BA529
+DV!F$52*Usage!$BB529
+DV!F$53*Usage!$BC529
+DV!F$54*Usage!$BD529</f>
        <v>240</v>
      </c>
      <c r="E529" s="1">
        <f>+DV!G$2*Usage!$D529
+DV!G$3*Usage!$E529
+DV!G$4*Usage!$F529
+DV!G$5*Usage!$G529
+DV!G$6*Usage!$H529
+DV!G$7*Usage!$I529
+DV!G$8*Usage!$J529
+DV!G$9*Usage!$K529
+DV!G$10*Usage!$L529
+DV!G$11*Usage!$M529
+DV!G$12*Usage!$N529
+DV!G$13*Usage!$O529
+DV!G$14*Usage!$P529
+DV!G$15*Usage!$Q529
+DV!G$16*Usage!$R529
+DV!G$17*Usage!$S529
+DV!G$18*Usage!$T529
+DV!G$19*Usage!$U529
+DV!G$20*Usage!$V529
+DV!G$21*Usage!$W529
+DV!G$22*Usage!$X529
+DV!G$23*Usage!$Y529
+DV!G$24*Usage!$Z529
+DV!G$25*Usage!$AA529
+DV!H$26*Usage!$AB529
+DV!G$27*Usage!$AC529
+DV!G$28*Usage!$AD529
+DV!G$29*Usage!$AE529
+DV!G$30*Usage!$AF529
+DV!G$31*Usage!$AG529
+DV!G$32*Usage!$AH529
+DV!G$33*Usage!$AI529
+DV!G$34*Usage!$AJ529
+DV!G$35*Usage!$AK529
+DV!G$36*Usage!$AL529
+DV!G$37*Usage!$AM529
+DV!G$38*Usage!$AN529
+DV!G$39*Usage!$AO529
+DV!G$40*Usage!$AP529
+DV!G$41*Usage!$AQ529
+DV!G$42*Usage!$AR529
+DV!G$43*Usage!$AS529
+DV!G$44*Usage!$AT529
+DV!G$45*Usage!$AU529
+DV!G$46*Usage!$AV529
+DV!G$47*Usage!$AW529
+DV!G$48*Usage!$AX529
+DV!G$49*Usage!$AY529
+DV!G$50*Usage!$AZ529
+DV!G$51*Usage!$BA529
+DV!G$52*Usage!$BB529
+DV!G$53*Usage!$BC529
+DV!G$54*Usage!$BD529</f>
        <v>0</v>
      </c>
      <c r="F529" s="1">
        <f>+DV!H$2*Usage!$D529
+DV!H$3*Usage!$E529
+DV!H$4*Usage!$F529
+DV!H$5*Usage!$G529
+DV!H$6*Usage!$H529
+DV!H$7*Usage!$I529
+DV!H$8*Usage!$J529
+DV!H$9*Usage!$K529
+DV!H$10*Usage!$L529
+DV!H$11*Usage!$M529
+DV!H$12*Usage!$N529
+DV!H$13*Usage!$O529
+DV!H$14*Usage!$P529
+DV!H$15*Usage!$Q529
+DV!H$16*Usage!$R529
+DV!H$17*Usage!$S529
+DV!H$18*Usage!$T529
+DV!H$19*Usage!$U529
+DV!H$20*Usage!$V529
+DV!H$21*Usage!$W529
+DV!H$22*Usage!$X529
+DV!H$23*Usage!$Y529
+DV!H$24*Usage!$Z529
+DV!H$25*Usage!$AA529
+DV!I$26*Usage!$AB529
+DV!H$27*Usage!$AC529
+DV!H$28*Usage!$AD529
+DV!H$29*Usage!$AE529
+DV!H$30*Usage!$AF529
+DV!H$31*Usage!$AG529
+DV!H$32*Usage!$AH529
+DV!H$33*Usage!$AI529
+DV!H$34*Usage!$AJ529
+DV!H$35*Usage!$AK529
+DV!H$36*Usage!$AL529
+DV!H$37*Usage!$AM529
+DV!H$38*Usage!$AN529
+DV!H$39*Usage!$AO529
+DV!H$40*Usage!$AP529
+DV!H$41*Usage!$AQ529
+DV!H$42*Usage!$AR529
+DV!H$43*Usage!$AS529
+DV!H$44*Usage!$AT529
+DV!H$45*Usage!$AU529
+DV!H$46*Usage!$AV529
+DV!H$47*Usage!$AW529
+DV!H$48*Usage!$AX529
+DV!H$49*Usage!$AY529
+DV!H$50*Usage!$AZ529
+DV!H$51*Usage!$BA529
+DV!H$52*Usage!$BB529
+DV!H$53*Usage!$BC529
+DV!H$54*Usage!$BD529</f>
        <v>400</v>
      </c>
      <c r="G529" s="1">
        <f>+DV!I$2*Usage!$D529
+DV!I$3*Usage!$E529
+DV!I$4*Usage!$F529
+DV!I$5*Usage!$G529
+DV!I$6*Usage!$H529
+DV!I$7*Usage!$I529
+DV!I$8*Usage!$J529
+DV!I$9*Usage!$K529
+DV!I$10*Usage!$L529
+DV!I$11*Usage!$M529
+DV!I$12*Usage!$N529
+DV!I$13*Usage!$O529
+DV!I$14*Usage!$P529
+DV!I$15*Usage!$Q529
+DV!I$16*Usage!$R529
+DV!I$17*Usage!$S529
+DV!I$18*Usage!$T529
+DV!I$19*Usage!$U529
+DV!I$20*Usage!$V529
+DV!I$21*Usage!$W529
+DV!I$22*Usage!$X529
+DV!I$23*Usage!$Y529
+DV!I$24*Usage!$Z529
+DV!I$25*Usage!$AA529
+DV!J$26*Usage!$AB529
+DV!I$27*Usage!$AC529
+DV!I$28*Usage!$AD529
+DV!I$29*Usage!$AE529
+DV!I$30*Usage!$AF529
+DV!I$31*Usage!$AG529
+DV!I$32*Usage!$AH529
+DV!I$33*Usage!$AI529
+DV!I$34*Usage!$AJ529
+DV!I$35*Usage!$AK529
+DV!I$36*Usage!$AL529
+DV!I$37*Usage!$AM529
+DV!I$38*Usage!$AN529
+DV!I$39*Usage!$AO529
+DV!I$40*Usage!$AP529
+DV!I$41*Usage!$AQ529
+DV!I$42*Usage!$AR529
+DV!I$43*Usage!$AS529
+DV!I$44*Usage!$AT529
+DV!I$45*Usage!$AU529
+DV!I$46*Usage!$AV529
+DV!I$47*Usage!$AW529
+DV!I$48*Usage!$AX529
+DV!I$49*Usage!$AY529
+DV!I$50*Usage!$AZ529
+DV!I$51*Usage!$BA529
+DV!I$52*Usage!$BB529
+DV!I$53*Usage!$BC529
+DV!I$54*Usage!$BD529</f>
        <v>800</v>
      </c>
      <c r="H529" s="1">
        <f>+DV!J$2*Usage!$D529
+DV!J$3*Usage!$E529
+DV!J$4*Usage!$F529
+DV!J$5*Usage!$G529
+DV!J$6*Usage!$H529
+DV!J$7*Usage!$I529
+DV!J$8*Usage!$J529
+DV!J$9*Usage!$K529
+DV!J$10*Usage!$L529
+DV!J$11*Usage!$M529
+DV!J$12*Usage!$N529
+DV!J$13*Usage!$O529
+DV!J$14*Usage!$P529
+DV!J$15*Usage!$Q529
+DV!J$16*Usage!$R529
+DV!J$17*Usage!$S529
+DV!J$18*Usage!$T529
+DV!J$19*Usage!$U529
+DV!J$20*Usage!$V529
+DV!J$21*Usage!$W529
+DV!J$22*Usage!$X529
+DV!J$23*Usage!$Y529
+DV!J$24*Usage!$Z529
+DV!J$25*Usage!$AA529
+DV!K$26*Usage!$AB529
+DV!J$27*Usage!$AC529
+DV!J$28*Usage!$AD529
+DV!J$29*Usage!$AE529
+DV!J$30*Usage!$AF529
+DV!J$31*Usage!$AG529
+DV!J$32*Usage!$AH529
+DV!J$33*Usage!$AI529
+DV!J$34*Usage!$AJ529
+DV!J$35*Usage!$AK529
+DV!J$36*Usage!$AL529
+DV!J$37*Usage!$AM529
+DV!J$38*Usage!$AN529
+DV!J$39*Usage!$AO529
+DV!J$40*Usage!$AP529
+DV!J$41*Usage!$AQ529
+DV!J$42*Usage!$AR529
+DV!J$43*Usage!$AS529
+DV!J$44*Usage!$AT529
+DV!J$45*Usage!$AU529
+DV!J$46*Usage!$AV529
+DV!J$47*Usage!$AW529
+DV!J$48*Usage!$AX529
+DV!J$49*Usage!$AY529
+DV!J$50*Usage!$AZ529
+DV!J$51*Usage!$BA529
+DV!J$52*Usage!$BB529
+DV!J$53*Usage!$BC529
+DV!J$54*Usage!$BD529</f>
        <v>800</v>
      </c>
      <c r="I529" s="1">
        <f>+DV!K$2*Usage!$D529
+DV!K$3*Usage!$E529
+DV!K$4*Usage!$F529
+DV!K$5*Usage!$G529
+DV!K$6*Usage!$H529
+DV!K$7*Usage!$I529
+DV!K$8*Usage!$J529
+DV!K$9*Usage!$K529
+DV!K$10*Usage!$L529
+DV!K$11*Usage!$M529
+DV!K$12*Usage!$N529
+DV!K$13*Usage!$O529
+DV!K$14*Usage!$P529
+DV!K$15*Usage!$Q529
+DV!K$16*Usage!$R529
+DV!K$17*Usage!$S529
+DV!K$18*Usage!$T529
+DV!K$19*Usage!$U529
+DV!K$20*Usage!$V529
+DV!K$21*Usage!$W529
+DV!K$22*Usage!$X529
+DV!K$23*Usage!$Y529
+DV!K$24*Usage!$Z529
+DV!K$25*Usage!$AA529
+DV!L$26*Usage!$AB529
+DV!K$27*Usage!$AC529
+DV!K$28*Usage!$AD529
+DV!K$29*Usage!$AE529
+DV!K$30*Usage!$AF529
+DV!K$31*Usage!$AG529
+DV!K$32*Usage!$AH529
+DV!K$33*Usage!$AI529
+DV!K$34*Usage!$AJ529
+DV!K$35*Usage!$AK529
+DV!K$36*Usage!$AL529
+DV!K$37*Usage!$AM529
+DV!K$38*Usage!$AN529
+DV!K$39*Usage!$AO529
+DV!K$40*Usage!$AP529
+DV!K$41*Usage!$AQ529
+DV!K$42*Usage!$AR529
+DV!K$43*Usage!$AS529
+DV!K$44*Usage!$AT529
+DV!K$45*Usage!$AU529
+DV!K$46*Usage!$AV529
+DV!K$47*Usage!$AW529
+DV!K$48*Usage!$AX529
+DV!K$49*Usage!$AY529
+DV!K$50*Usage!$AZ529
+DV!K$51*Usage!$BA529
+DV!K$52*Usage!$BB529
+DV!K$53*Usage!$BC529
+DV!K$54*Usage!$BD529</f>
        <v>0</v>
      </c>
      <c r="J529" s="1">
        <f>+DV!L$2*Usage!$D529
+DV!L$3*Usage!$E529
+DV!L$4*Usage!$F529
+DV!L$5*Usage!$G529
+DV!L$6*Usage!$H529
+DV!L$7*Usage!$I529
+DV!L$8*Usage!$J529
+DV!L$9*Usage!$K529
+DV!L$10*Usage!$L529
+DV!L$11*Usage!$M529
+DV!L$12*Usage!$N529
+DV!L$13*Usage!$O529
+DV!L$14*Usage!$P529
+DV!L$15*Usage!$Q529
+DV!L$16*Usage!$R529
+DV!L$17*Usage!$S529
+DV!L$18*Usage!$T529
+DV!L$19*Usage!$U529
+DV!L$20*Usage!$V529
+DV!L$21*Usage!$W529
+DV!L$22*Usage!$X529
+DV!L$23*Usage!$Y529
+DV!L$24*Usage!$Z529
+DV!L$25*Usage!$AA529
+DV!M$26*Usage!$AB529
+DV!L$27*Usage!$AC529
+DV!L$28*Usage!$AD529
+DV!L$29*Usage!$AE529
+DV!L$30*Usage!$AF529
+DV!L$31*Usage!$AG529
+DV!L$32*Usage!$AH529
+DV!L$33*Usage!$AI529
+DV!L$34*Usage!$AJ529
+DV!L$35*Usage!$AK529
+DV!L$36*Usage!$AL529
+DV!L$37*Usage!$AM529
+DV!L$38*Usage!$AN529
+DV!L$39*Usage!$AO529
+DV!L$40*Usage!$AP529
+DV!L$41*Usage!$AQ529
+DV!L$42*Usage!$AR529
+DV!L$43*Usage!$AS529
+DV!L$44*Usage!$AT529
+DV!L$45*Usage!$AU529
+DV!L$46*Usage!$AV529
+DV!L$47*Usage!$AW529
+DV!L$48*Usage!$AX529
+DV!L$49*Usage!$AY529
+DV!L$50*Usage!$AZ529
+DV!L$51*Usage!$BA529
+DV!L$52*Usage!$BB529
+DV!L$53*Usage!$BC529
+DV!L$54*Usage!$BD529</f>
        <v>0</v>
      </c>
      <c r="K529" s="1">
        <f>+DV!M$2*Usage!$D529
+DV!M$3*Usage!$E529
+DV!M$4*Usage!$F529
+DV!M$5*Usage!$G529
+DV!M$6*Usage!$H529
+DV!M$7*Usage!$I529
+DV!M$8*Usage!$J529
+DV!M$9*Usage!$K529
+DV!M$10*Usage!$L529
+DV!M$11*Usage!$M529
+DV!M$12*Usage!$N529
+DV!M$13*Usage!$O529
+DV!M$14*Usage!$P529
+DV!M$15*Usage!$Q529
+DV!M$16*Usage!$R529
+DV!M$17*Usage!$S529
+DV!M$18*Usage!$T529
+DV!M$19*Usage!$U529
+DV!M$20*Usage!$V529
+DV!M$21*Usage!$W529
+DV!M$22*Usage!$X529
+DV!M$23*Usage!$Y529
+DV!M$24*Usage!$Z529
+DV!M$25*Usage!$AA529
+DV!M$26*Usage!$AB529
+DV!M$27*Usage!$AC529
+DV!M$28*Usage!$AD529
+DV!M$29*Usage!$AE529
+DV!M$30*Usage!$AF529
+DV!M$31*Usage!$AG529
+DV!M$32*Usage!$AH529
+DV!M$33*Usage!$AI529
+DV!M$34*Usage!$AJ529
+DV!M$35*Usage!$AK529
+DV!M$36*Usage!$AL529
+DV!M$37*Usage!$AM529
+DV!M$38*Usage!$AN529
+DV!M$39*Usage!$AO529
+DV!M$40*Usage!$AP529
+DV!M$41*Usage!$AQ529
+DV!M$42*Usage!$AR529
+DV!M$43*Usage!$AS529
+DV!M$44*Usage!$AT529
+DV!M$45*Usage!$AU529
+DV!M$46*Usage!$AV529
+DV!M$47*Usage!$AW529
+DV!M$48*Usage!$AX529
+DV!M$49*Usage!$AY529
+DV!M$50*Usage!$AZ529
+DV!M$51*Usage!$BA529
+DV!M$52*Usage!$BB529
+DV!M$53*Usage!$BC529
+DV!M$54*Usage!$BD529</f>
        <v>0</v>
      </c>
      <c r="L529" s="1">
        <f>+DV!N$2*Usage!$D529
+DV!N$3*Usage!$E529
+DV!N$4*Usage!$F529
+DV!N$5*Usage!$G529
+DV!N$6*Usage!$H529
+DV!N$7*Usage!$I529
+DV!N$8*Usage!$J529
+DV!N$9*Usage!$K529
+DV!N$10*Usage!$L529
+DV!N$11*Usage!$M529
+DV!N$12*Usage!$N529
+DV!N$13*Usage!$O529
+DV!N$14*Usage!$P529
+DV!N$15*Usage!$Q529
+DV!N$16*Usage!$R529
+DV!N$17*Usage!$S529
+DV!N$18*Usage!$T529
+DV!N$19*Usage!$U529
+DV!N$20*Usage!$V529
+DV!N$21*Usage!$W529
+DV!N$22*Usage!$X529
+DV!N$23*Usage!$Y529
+DV!N$24*Usage!$Z529
+DV!N$25*Usage!$AA529
+DV!N$26*Usage!$AB529
+DV!N$27*Usage!$AC529
+DV!N$28*Usage!$AD529
+DV!N$29*Usage!$AE529
+DV!N$30*Usage!$AF529
+DV!N$31*Usage!$AG529
+DV!N$32*Usage!$AH529
+DV!N$33*Usage!$AI529
+DV!N$34*Usage!$AJ529
+DV!N$35*Usage!$AK529
+DV!N$36*Usage!$AL529
+DV!N$37*Usage!$AM529
+DV!N$38*Usage!$AN529
+DV!N$39*Usage!$AO529
+DV!N$40*Usage!$AP529
+DV!N$41*Usage!$AQ529
+DV!N$42*Usage!$AR529
+DV!N$43*Usage!$AS529
+DV!N$44*Usage!$AT529
+DV!N$45*Usage!$AU529
+DV!N$46*Usage!$AV529
+DV!N$47*Usage!$AW529
+DV!N$48*Usage!$AX529
+DV!N$49*Usage!$AY529
+DV!N$50*Usage!$AZ529
+DV!N$51*Usage!$BA529
+DV!N$52*Usage!$BB529
+DV!N$53*Usage!$BC529
+DV!N$54*Usage!$BD529</f>
        <v>0</v>
      </c>
      <c r="M529" s="1">
        <f>+DV!O$2*Usage!$D529
+DV!O$3*Usage!$E529
+DV!O$4*Usage!$F529
+DV!O$5*Usage!$G529
+DV!O$6*Usage!$H529
+DV!O$7*Usage!$I529
+DV!O$8*Usage!$J529
+DV!O$9*Usage!$K529
+DV!O$10*Usage!$L529
+DV!O$11*Usage!$M529
+DV!O$12*Usage!$N529
+DV!O$13*Usage!$O529
+DV!O$14*Usage!$P529
+DV!O$15*Usage!$Q529
+DV!O$16*Usage!$R529
+DV!O$17*Usage!$S529
+DV!O$18*Usage!$T529
+DV!O$19*Usage!$U529
+DV!O$20*Usage!$V529
+DV!O$21*Usage!$W529
+DV!O$22*Usage!$X529
+DV!O$23*Usage!$Y529
+DV!O$24*Usage!$Z529
+DV!O$25*Usage!$AA529
+DV!O$26*Usage!$AB529
+DV!O$27*Usage!$AC529
+DV!O$28*Usage!$AD529
+DV!O$29*Usage!$AE529
+DV!O$30*Usage!$AF529
+DV!O$31*Usage!$AG529
+DV!O$32*Usage!$AH529
+DV!O$33*Usage!$AI529
+DV!O$34*Usage!$AJ529
+DV!O$35*Usage!$AK529
+DV!O$36*Usage!$AL529
+DV!O$37*Usage!$AM529
+DV!O$38*Usage!$AN529
+DV!O$39*Usage!$AO529
+DV!O$40*Usage!$AP529
+DV!O$41*Usage!$AQ529
+DV!O$42*Usage!$AR529
+DV!O$43*Usage!$AS529
+DV!O$44*Usage!$AT529
+DV!O$45*Usage!$AU529
+DV!O$46*Usage!$AV529
+DV!O$47*Usage!$AW529
+DV!O$48*Usage!$AX529
+DV!O$49*Usage!$AY529
+DV!O$50*Usage!$AZ529
+DV!O$51*Usage!$BA529
+DV!O$52*Usage!$BB529
+DV!O$53*Usage!$BC529
+DV!O$54*Usage!$BD529</f>
        <v>0</v>
      </c>
      <c r="N529" s="58" t="str">
        <f>VLOOKUP(A529,'Plant Stock'!B549:B10537,1,0)</f>
        <v>828727A</v>
      </c>
      <c r="P529" s="108"/>
    </row>
    <row r="530" spans="1:16" x14ac:dyDescent="0.25">
      <c r="A530" s="118" t="s">
        <v>8963</v>
      </c>
      <c r="B530" s="1">
        <f>+DV!D$2*Usage!$D530
+DV!D$3*Usage!$E530
+DV!D$4*Usage!$F530
+DV!D$5*Usage!$G530
+DV!D$6*Usage!$H530
+DV!D$7*Usage!$I530
+DV!D$8*Usage!$J530
+DV!D$9*Usage!$K530
+DV!D$10*Usage!$L530
+DV!D$11*Usage!$M530
+DV!D$12*Usage!$N530
+DV!D$13*Usage!$O530
+DV!D$14*Usage!$P530
+DV!D$15*Usage!$Q530
+DV!D$16*Usage!$R530
+DV!D$17*Usage!$S530
+DV!D$18*Usage!$T530
+DV!D$19*Usage!$U530
+DV!D$20*Usage!$V530
+DV!D$21*Usage!$W530
+DV!D$22*Usage!$X530
+DV!D$23*Usage!$Y530
+DV!D$24*Usage!$Z530
+DV!D$25*Usage!$AA530
+DV!E$26*Usage!$AB530
+DV!D$27*Usage!$AC530
+DV!D$28*Usage!$AD530
+DV!D$29*Usage!$AE530
+DV!D$30*Usage!$AF530
+DV!D$31*Usage!$AG530
+DV!D$32*Usage!$AH530
+DV!D$33*Usage!$AI530
+DV!D$34*Usage!$AJ530
+DV!D$35*Usage!$AK530
+DV!D$36*Usage!$AL530
+DV!D$37*Usage!$AM530
+DV!D$38*Usage!$AN530
+DV!D$39*Usage!$AO530
+DV!D$40*Usage!$AP530
+DV!D$41*Usage!$AQ530
+DV!D$42*Usage!$AR530
+DV!D$43*Usage!$AS530
+DV!D$44*Usage!$AT530
+DV!D$45*Usage!$AU530
+DV!D$46*Usage!$AV530
+DV!D$47*Usage!$AW530
+DV!D$48*Usage!$AX530
+DV!D$49*Usage!$AY530
+DV!D$50*Usage!$AZ530
+DV!D$51*Usage!$BA530
+DV!D$52*Usage!$BB530
+DV!D$53*Usage!$BC530
+DV!D$54*Usage!$BD530</f>
        <v>200</v>
      </c>
      <c r="C530" s="1">
        <f>+DV!E$2*Usage!$D530
+DV!E$3*Usage!$E530
+DV!E$4*Usage!$F530
+DV!E$5*Usage!$G530
+DV!E$6*Usage!$H530
+DV!E$7*Usage!$I530
+DV!E$8*Usage!$J530
+DV!E$9*Usage!$K530
+DV!E$10*Usage!$L530
+DV!E$11*Usage!$M530
+DV!E$12*Usage!$N530
+DV!E$13*Usage!$O530
+DV!E$14*Usage!$P530
+DV!E$15*Usage!$Q530
+DV!E$16*Usage!$R530
+DV!E$17*Usage!$S530
+DV!E$18*Usage!$T530
+DV!E$19*Usage!$U530
+DV!E$20*Usage!$V530
+DV!E$21*Usage!$W530
+DV!E$22*Usage!$X530
+DV!E$23*Usage!$Y530
+DV!E$24*Usage!$Z530
+DV!E$25*Usage!$AA530
+DV!F$26*Usage!$AB530
+DV!E$27*Usage!$AC530
+DV!E$28*Usage!$AD530
+DV!E$29*Usage!$AE530
+DV!E$30*Usage!$AF530
+DV!E$31*Usage!$AG530
+DV!E$32*Usage!$AH530
+DV!E$33*Usage!$AI530
+DV!E$34*Usage!$AJ530
+DV!E$35*Usage!$AK530
+DV!E$36*Usage!$AL530
+DV!E$37*Usage!$AM530
+DV!E$38*Usage!$AN530
+DV!E$39*Usage!$AO530
+DV!E$40*Usage!$AP530
+DV!E$41*Usage!$AQ530
+DV!E$42*Usage!$AR530
+DV!E$43*Usage!$AS530
+DV!E$44*Usage!$AT530
+DV!E$45*Usage!$AU530
+DV!E$46*Usage!$AV530
+DV!E$47*Usage!$AW530
+DV!E$48*Usage!$AX530
+DV!E$49*Usage!$AY530
+DV!E$50*Usage!$AZ530
+DV!E$51*Usage!$BA530
+DV!E$52*Usage!$BB530
+DV!E$53*Usage!$BC530
+DV!E$54*Usage!$BD530</f>
        <v>200</v>
      </c>
      <c r="D530" s="1">
        <f>+DV!F$2*Usage!$D530
+DV!F$3*Usage!$E530
+DV!F$4*Usage!$F530
+DV!F$5*Usage!$G530
+DV!F$6*Usage!$H530
+DV!F$7*Usage!$I530
+DV!F$8*Usage!$J530
+DV!F$9*Usage!$K530
+DV!F$10*Usage!$L530
+DV!F$11*Usage!$M530
+DV!F$12*Usage!$N530
+DV!F$13*Usage!$O530
+DV!F$14*Usage!$P530
+DV!F$15*Usage!$Q530
+DV!F$16*Usage!$R530
+DV!F$17*Usage!$S530
+DV!F$18*Usage!$T530
+DV!F$19*Usage!$U530
+DV!F$20*Usage!$V530
+DV!F$21*Usage!$W530
+DV!F$22*Usage!$X530
+DV!F$23*Usage!$Y530
+DV!F$24*Usage!$Z530
+DV!F$25*Usage!$AA530
+DV!G$26*Usage!$AB530
+DV!F$27*Usage!$AC530
+DV!F$28*Usage!$AD530
+DV!F$29*Usage!$AE530
+DV!F$30*Usage!$AF530
+DV!F$31*Usage!$AG530
+DV!F$32*Usage!$AH530
+DV!F$33*Usage!$AI530
+DV!F$34*Usage!$AJ530
+DV!F$35*Usage!$AK530
+DV!F$36*Usage!$AL530
+DV!F$37*Usage!$AM530
+DV!F$38*Usage!$AN530
+DV!F$39*Usage!$AO530
+DV!F$40*Usage!$AP530
+DV!F$41*Usage!$AQ530
+DV!F$42*Usage!$AR530
+DV!F$43*Usage!$AS530
+DV!F$44*Usage!$AT530
+DV!F$45*Usage!$AU530
+DV!F$46*Usage!$AV530
+DV!F$47*Usage!$AW530
+DV!F$48*Usage!$AX530
+DV!F$49*Usage!$AY530
+DV!F$50*Usage!$AZ530
+DV!F$51*Usage!$BA530
+DV!F$52*Usage!$BB530
+DV!F$53*Usage!$BC530
+DV!F$54*Usage!$BD530</f>
        <v>200</v>
      </c>
      <c r="E530" s="1">
        <f>+DV!G$2*Usage!$D530
+DV!G$3*Usage!$E530
+DV!G$4*Usage!$F530
+DV!G$5*Usage!$G530
+DV!G$6*Usage!$H530
+DV!G$7*Usage!$I530
+DV!G$8*Usage!$J530
+DV!G$9*Usage!$K530
+DV!G$10*Usage!$L530
+DV!G$11*Usage!$M530
+DV!G$12*Usage!$N530
+DV!G$13*Usage!$O530
+DV!G$14*Usage!$P530
+DV!G$15*Usage!$Q530
+DV!G$16*Usage!$R530
+DV!G$17*Usage!$S530
+DV!G$18*Usage!$T530
+DV!G$19*Usage!$U530
+DV!G$20*Usage!$V530
+DV!G$21*Usage!$W530
+DV!G$22*Usage!$X530
+DV!G$23*Usage!$Y530
+DV!G$24*Usage!$Z530
+DV!G$25*Usage!$AA530
+DV!H$26*Usage!$AB530
+DV!G$27*Usage!$AC530
+DV!G$28*Usage!$AD530
+DV!G$29*Usage!$AE530
+DV!G$30*Usage!$AF530
+DV!G$31*Usage!$AG530
+DV!G$32*Usage!$AH530
+DV!G$33*Usage!$AI530
+DV!G$34*Usage!$AJ530
+DV!G$35*Usage!$AK530
+DV!G$36*Usage!$AL530
+DV!G$37*Usage!$AM530
+DV!G$38*Usage!$AN530
+DV!G$39*Usage!$AO530
+DV!G$40*Usage!$AP530
+DV!G$41*Usage!$AQ530
+DV!G$42*Usage!$AR530
+DV!G$43*Usage!$AS530
+DV!G$44*Usage!$AT530
+DV!G$45*Usage!$AU530
+DV!G$46*Usage!$AV530
+DV!G$47*Usage!$AW530
+DV!G$48*Usage!$AX530
+DV!G$49*Usage!$AY530
+DV!G$50*Usage!$AZ530
+DV!G$51*Usage!$BA530
+DV!G$52*Usage!$BB530
+DV!G$53*Usage!$BC530
+DV!G$54*Usage!$BD530</f>
        <v>224</v>
      </c>
      <c r="F530" s="1">
        <f>+DV!H$2*Usage!$D530
+DV!H$3*Usage!$E530
+DV!H$4*Usage!$F530
+DV!H$5*Usage!$G530
+DV!H$6*Usage!$H530
+DV!H$7*Usage!$I530
+DV!H$8*Usage!$J530
+DV!H$9*Usage!$K530
+DV!H$10*Usage!$L530
+DV!H$11*Usage!$M530
+DV!H$12*Usage!$N530
+DV!H$13*Usage!$O530
+DV!H$14*Usage!$P530
+DV!H$15*Usage!$Q530
+DV!H$16*Usage!$R530
+DV!H$17*Usage!$S530
+DV!H$18*Usage!$T530
+DV!H$19*Usage!$U530
+DV!H$20*Usage!$V530
+DV!H$21*Usage!$W530
+DV!H$22*Usage!$X530
+DV!H$23*Usage!$Y530
+DV!H$24*Usage!$Z530
+DV!H$25*Usage!$AA530
+DV!I$26*Usage!$AB530
+DV!H$27*Usage!$AC530
+DV!H$28*Usage!$AD530
+DV!H$29*Usage!$AE530
+DV!H$30*Usage!$AF530
+DV!H$31*Usage!$AG530
+DV!H$32*Usage!$AH530
+DV!H$33*Usage!$AI530
+DV!H$34*Usage!$AJ530
+DV!H$35*Usage!$AK530
+DV!H$36*Usage!$AL530
+DV!H$37*Usage!$AM530
+DV!H$38*Usage!$AN530
+DV!H$39*Usage!$AO530
+DV!H$40*Usage!$AP530
+DV!H$41*Usage!$AQ530
+DV!H$42*Usage!$AR530
+DV!H$43*Usage!$AS530
+DV!H$44*Usage!$AT530
+DV!H$45*Usage!$AU530
+DV!H$46*Usage!$AV530
+DV!H$47*Usage!$AW530
+DV!H$48*Usage!$AX530
+DV!H$49*Usage!$AY530
+DV!H$50*Usage!$AZ530
+DV!H$51*Usage!$BA530
+DV!H$52*Usage!$BB530
+DV!H$53*Usage!$BC530
+DV!H$54*Usage!$BD530</f>
        <v>200</v>
      </c>
      <c r="G530" s="1">
        <f>+DV!I$2*Usage!$D530
+DV!I$3*Usage!$E530
+DV!I$4*Usage!$F530
+DV!I$5*Usage!$G530
+DV!I$6*Usage!$H530
+DV!I$7*Usage!$I530
+DV!I$8*Usage!$J530
+DV!I$9*Usage!$K530
+DV!I$10*Usage!$L530
+DV!I$11*Usage!$M530
+DV!I$12*Usage!$N530
+DV!I$13*Usage!$O530
+DV!I$14*Usage!$P530
+DV!I$15*Usage!$Q530
+DV!I$16*Usage!$R530
+DV!I$17*Usage!$S530
+DV!I$18*Usage!$T530
+DV!I$19*Usage!$U530
+DV!I$20*Usage!$V530
+DV!I$21*Usage!$W530
+DV!I$22*Usage!$X530
+DV!I$23*Usage!$Y530
+DV!I$24*Usage!$Z530
+DV!I$25*Usage!$AA530
+DV!J$26*Usage!$AB530
+DV!I$27*Usage!$AC530
+DV!I$28*Usage!$AD530
+DV!I$29*Usage!$AE530
+DV!I$30*Usage!$AF530
+DV!I$31*Usage!$AG530
+DV!I$32*Usage!$AH530
+DV!I$33*Usage!$AI530
+DV!I$34*Usage!$AJ530
+DV!I$35*Usage!$AK530
+DV!I$36*Usage!$AL530
+DV!I$37*Usage!$AM530
+DV!I$38*Usage!$AN530
+DV!I$39*Usage!$AO530
+DV!I$40*Usage!$AP530
+DV!I$41*Usage!$AQ530
+DV!I$42*Usage!$AR530
+DV!I$43*Usage!$AS530
+DV!I$44*Usage!$AT530
+DV!I$45*Usage!$AU530
+DV!I$46*Usage!$AV530
+DV!I$47*Usage!$AW530
+DV!I$48*Usage!$AX530
+DV!I$49*Usage!$AY530
+DV!I$50*Usage!$AZ530
+DV!I$51*Usage!$BA530
+DV!I$52*Usage!$BB530
+DV!I$53*Usage!$BC530
+DV!I$54*Usage!$BD530</f>
        <v>0</v>
      </c>
      <c r="H530" s="1">
        <f>+DV!J$2*Usage!$D530
+DV!J$3*Usage!$E530
+DV!J$4*Usage!$F530
+DV!J$5*Usage!$G530
+DV!J$6*Usage!$H530
+DV!J$7*Usage!$I530
+DV!J$8*Usage!$J530
+DV!J$9*Usage!$K530
+DV!J$10*Usage!$L530
+DV!J$11*Usage!$M530
+DV!J$12*Usage!$N530
+DV!J$13*Usage!$O530
+DV!J$14*Usage!$P530
+DV!J$15*Usage!$Q530
+DV!J$16*Usage!$R530
+DV!J$17*Usage!$S530
+DV!J$18*Usage!$T530
+DV!J$19*Usage!$U530
+DV!J$20*Usage!$V530
+DV!J$21*Usage!$W530
+DV!J$22*Usage!$X530
+DV!J$23*Usage!$Y530
+DV!J$24*Usage!$Z530
+DV!J$25*Usage!$AA530
+DV!K$26*Usage!$AB530
+DV!J$27*Usage!$AC530
+DV!J$28*Usage!$AD530
+DV!J$29*Usage!$AE530
+DV!J$30*Usage!$AF530
+DV!J$31*Usage!$AG530
+DV!J$32*Usage!$AH530
+DV!J$33*Usage!$AI530
+DV!J$34*Usage!$AJ530
+DV!J$35*Usage!$AK530
+DV!J$36*Usage!$AL530
+DV!J$37*Usage!$AM530
+DV!J$38*Usage!$AN530
+DV!J$39*Usage!$AO530
+DV!J$40*Usage!$AP530
+DV!J$41*Usage!$AQ530
+DV!J$42*Usage!$AR530
+DV!J$43*Usage!$AS530
+DV!J$44*Usage!$AT530
+DV!J$45*Usage!$AU530
+DV!J$46*Usage!$AV530
+DV!J$47*Usage!$AW530
+DV!J$48*Usage!$AX530
+DV!J$49*Usage!$AY530
+DV!J$50*Usage!$AZ530
+DV!J$51*Usage!$BA530
+DV!J$52*Usage!$BB530
+DV!J$53*Usage!$BC530
+DV!J$54*Usage!$BD530</f>
        <v>0</v>
      </c>
      <c r="I530" s="1">
        <f>+DV!K$2*Usage!$D530
+DV!K$3*Usage!$E530
+DV!K$4*Usage!$F530
+DV!K$5*Usage!$G530
+DV!K$6*Usage!$H530
+DV!K$7*Usage!$I530
+DV!K$8*Usage!$J530
+DV!K$9*Usage!$K530
+DV!K$10*Usage!$L530
+DV!K$11*Usage!$M530
+DV!K$12*Usage!$N530
+DV!K$13*Usage!$O530
+DV!K$14*Usage!$P530
+DV!K$15*Usage!$Q530
+DV!K$16*Usage!$R530
+DV!K$17*Usage!$S530
+DV!K$18*Usage!$T530
+DV!K$19*Usage!$U530
+DV!K$20*Usage!$V530
+DV!K$21*Usage!$W530
+DV!K$22*Usage!$X530
+DV!K$23*Usage!$Y530
+DV!K$24*Usage!$Z530
+DV!K$25*Usage!$AA530
+DV!L$26*Usage!$AB530
+DV!K$27*Usage!$AC530
+DV!K$28*Usage!$AD530
+DV!K$29*Usage!$AE530
+DV!K$30*Usage!$AF530
+DV!K$31*Usage!$AG530
+DV!K$32*Usage!$AH530
+DV!K$33*Usage!$AI530
+DV!K$34*Usage!$AJ530
+DV!K$35*Usage!$AK530
+DV!K$36*Usage!$AL530
+DV!K$37*Usage!$AM530
+DV!K$38*Usage!$AN530
+DV!K$39*Usage!$AO530
+DV!K$40*Usage!$AP530
+DV!K$41*Usage!$AQ530
+DV!K$42*Usage!$AR530
+DV!K$43*Usage!$AS530
+DV!K$44*Usage!$AT530
+DV!K$45*Usage!$AU530
+DV!K$46*Usage!$AV530
+DV!K$47*Usage!$AW530
+DV!K$48*Usage!$AX530
+DV!K$49*Usage!$AY530
+DV!K$50*Usage!$AZ530
+DV!K$51*Usage!$BA530
+DV!K$52*Usage!$BB530
+DV!K$53*Usage!$BC530
+DV!K$54*Usage!$BD530</f>
        <v>0</v>
      </c>
      <c r="J530" s="1">
        <f>+DV!L$2*Usage!$D530
+DV!L$3*Usage!$E530
+DV!L$4*Usage!$F530
+DV!L$5*Usage!$G530
+DV!L$6*Usage!$H530
+DV!L$7*Usage!$I530
+DV!L$8*Usage!$J530
+DV!L$9*Usage!$K530
+DV!L$10*Usage!$L530
+DV!L$11*Usage!$M530
+DV!L$12*Usage!$N530
+DV!L$13*Usage!$O530
+DV!L$14*Usage!$P530
+DV!L$15*Usage!$Q530
+DV!L$16*Usage!$R530
+DV!L$17*Usage!$S530
+DV!L$18*Usage!$T530
+DV!L$19*Usage!$U530
+DV!L$20*Usage!$V530
+DV!L$21*Usage!$W530
+DV!L$22*Usage!$X530
+DV!L$23*Usage!$Y530
+DV!L$24*Usage!$Z530
+DV!L$25*Usage!$AA530
+DV!M$26*Usage!$AB530
+DV!L$27*Usage!$AC530
+DV!L$28*Usage!$AD530
+DV!L$29*Usage!$AE530
+DV!L$30*Usage!$AF530
+DV!L$31*Usage!$AG530
+DV!L$32*Usage!$AH530
+DV!L$33*Usage!$AI530
+DV!L$34*Usage!$AJ530
+DV!L$35*Usage!$AK530
+DV!L$36*Usage!$AL530
+DV!L$37*Usage!$AM530
+DV!L$38*Usage!$AN530
+DV!L$39*Usage!$AO530
+DV!L$40*Usage!$AP530
+DV!L$41*Usage!$AQ530
+DV!L$42*Usage!$AR530
+DV!L$43*Usage!$AS530
+DV!L$44*Usage!$AT530
+DV!L$45*Usage!$AU530
+DV!L$46*Usage!$AV530
+DV!L$47*Usage!$AW530
+DV!L$48*Usage!$AX530
+DV!L$49*Usage!$AY530
+DV!L$50*Usage!$AZ530
+DV!L$51*Usage!$BA530
+DV!L$52*Usage!$BB530
+DV!L$53*Usage!$BC530
+DV!L$54*Usage!$BD530</f>
        <v>0</v>
      </c>
      <c r="K530" s="1">
        <f>+DV!M$2*Usage!$D530
+DV!M$3*Usage!$E530
+DV!M$4*Usage!$F530
+DV!M$5*Usage!$G530
+DV!M$6*Usage!$H530
+DV!M$7*Usage!$I530
+DV!M$8*Usage!$J530
+DV!M$9*Usage!$K530
+DV!M$10*Usage!$L530
+DV!M$11*Usage!$M530
+DV!M$12*Usage!$N530
+DV!M$13*Usage!$O530
+DV!M$14*Usage!$P530
+DV!M$15*Usage!$Q530
+DV!M$16*Usage!$R530
+DV!M$17*Usage!$S530
+DV!M$18*Usage!$T530
+DV!M$19*Usage!$U530
+DV!M$20*Usage!$V530
+DV!M$21*Usage!$W530
+DV!M$22*Usage!$X530
+DV!M$23*Usage!$Y530
+DV!M$24*Usage!$Z530
+DV!M$25*Usage!$AA530
+DV!M$26*Usage!$AB530
+DV!M$27*Usage!$AC530
+DV!M$28*Usage!$AD530
+DV!M$29*Usage!$AE530
+DV!M$30*Usage!$AF530
+DV!M$31*Usage!$AG530
+DV!M$32*Usage!$AH530
+DV!M$33*Usage!$AI530
+DV!M$34*Usage!$AJ530
+DV!M$35*Usage!$AK530
+DV!M$36*Usage!$AL530
+DV!M$37*Usage!$AM530
+DV!M$38*Usage!$AN530
+DV!M$39*Usage!$AO530
+DV!M$40*Usage!$AP530
+DV!M$41*Usage!$AQ530
+DV!M$42*Usage!$AR530
+DV!M$43*Usage!$AS530
+DV!M$44*Usage!$AT530
+DV!M$45*Usage!$AU530
+DV!M$46*Usage!$AV530
+DV!M$47*Usage!$AW530
+DV!M$48*Usage!$AX530
+DV!M$49*Usage!$AY530
+DV!M$50*Usage!$AZ530
+DV!M$51*Usage!$BA530
+DV!M$52*Usage!$BB530
+DV!M$53*Usage!$BC530
+DV!M$54*Usage!$BD530</f>
        <v>0</v>
      </c>
      <c r="L530" s="1">
        <f>+DV!N$2*Usage!$D530
+DV!N$3*Usage!$E530
+DV!N$4*Usage!$F530
+DV!N$5*Usage!$G530
+DV!N$6*Usage!$H530
+DV!N$7*Usage!$I530
+DV!N$8*Usage!$J530
+DV!N$9*Usage!$K530
+DV!N$10*Usage!$L530
+DV!N$11*Usage!$M530
+DV!N$12*Usage!$N530
+DV!N$13*Usage!$O530
+DV!N$14*Usage!$P530
+DV!N$15*Usage!$Q530
+DV!N$16*Usage!$R530
+DV!N$17*Usage!$S530
+DV!N$18*Usage!$T530
+DV!N$19*Usage!$U530
+DV!N$20*Usage!$V530
+DV!N$21*Usage!$W530
+DV!N$22*Usage!$X530
+DV!N$23*Usage!$Y530
+DV!N$24*Usage!$Z530
+DV!N$25*Usage!$AA530
+DV!N$26*Usage!$AB530
+DV!N$27*Usage!$AC530
+DV!N$28*Usage!$AD530
+DV!N$29*Usage!$AE530
+DV!N$30*Usage!$AF530
+DV!N$31*Usage!$AG530
+DV!N$32*Usage!$AH530
+DV!N$33*Usage!$AI530
+DV!N$34*Usage!$AJ530
+DV!N$35*Usage!$AK530
+DV!N$36*Usage!$AL530
+DV!N$37*Usage!$AM530
+DV!N$38*Usage!$AN530
+DV!N$39*Usage!$AO530
+DV!N$40*Usage!$AP530
+DV!N$41*Usage!$AQ530
+DV!N$42*Usage!$AR530
+DV!N$43*Usage!$AS530
+DV!N$44*Usage!$AT530
+DV!N$45*Usage!$AU530
+DV!N$46*Usage!$AV530
+DV!N$47*Usage!$AW530
+DV!N$48*Usage!$AX530
+DV!N$49*Usage!$AY530
+DV!N$50*Usage!$AZ530
+DV!N$51*Usage!$BA530
+DV!N$52*Usage!$BB530
+DV!N$53*Usage!$BC530
+DV!N$54*Usage!$BD530</f>
        <v>0</v>
      </c>
      <c r="M530" s="1">
        <f>+DV!O$2*Usage!$D530
+DV!O$3*Usage!$E530
+DV!O$4*Usage!$F530
+DV!O$5*Usage!$G530
+DV!O$6*Usage!$H530
+DV!O$7*Usage!$I530
+DV!O$8*Usage!$J530
+DV!O$9*Usage!$K530
+DV!O$10*Usage!$L530
+DV!O$11*Usage!$M530
+DV!O$12*Usage!$N530
+DV!O$13*Usage!$O530
+DV!O$14*Usage!$P530
+DV!O$15*Usage!$Q530
+DV!O$16*Usage!$R530
+DV!O$17*Usage!$S530
+DV!O$18*Usage!$T530
+DV!O$19*Usage!$U530
+DV!O$20*Usage!$V530
+DV!O$21*Usage!$W530
+DV!O$22*Usage!$X530
+DV!O$23*Usage!$Y530
+DV!O$24*Usage!$Z530
+DV!O$25*Usage!$AA530
+DV!O$26*Usage!$AB530
+DV!O$27*Usage!$AC530
+DV!O$28*Usage!$AD530
+DV!O$29*Usage!$AE530
+DV!O$30*Usage!$AF530
+DV!O$31*Usage!$AG530
+DV!O$32*Usage!$AH530
+DV!O$33*Usage!$AI530
+DV!O$34*Usage!$AJ530
+DV!O$35*Usage!$AK530
+DV!O$36*Usage!$AL530
+DV!O$37*Usage!$AM530
+DV!O$38*Usage!$AN530
+DV!O$39*Usage!$AO530
+DV!O$40*Usage!$AP530
+DV!O$41*Usage!$AQ530
+DV!O$42*Usage!$AR530
+DV!O$43*Usage!$AS530
+DV!O$44*Usage!$AT530
+DV!O$45*Usage!$AU530
+DV!O$46*Usage!$AV530
+DV!O$47*Usage!$AW530
+DV!O$48*Usage!$AX530
+DV!O$49*Usage!$AY530
+DV!O$50*Usage!$AZ530
+DV!O$51*Usage!$BA530
+DV!O$52*Usage!$BB530
+DV!O$53*Usage!$BC530
+DV!O$54*Usage!$BD530</f>
        <v>0</v>
      </c>
      <c r="N530" s="58" t="str">
        <f>VLOOKUP(A530,'Plant Stock'!B550:B10538,1,0)</f>
        <v>828755A</v>
      </c>
      <c r="P530" s="108"/>
    </row>
    <row r="531" spans="1:16" x14ac:dyDescent="0.25">
      <c r="A531" s="119" t="s">
        <v>9170</v>
      </c>
      <c r="B531" s="1">
        <f>+DV!D$2*Usage!$D531
+DV!D$3*Usage!$E531
+DV!D$4*Usage!$F531
+DV!D$5*Usage!$G531
+DV!D$6*Usage!$H531
+DV!D$7*Usage!$I531
+DV!D$8*Usage!$J531
+DV!D$9*Usage!$K531
+DV!D$10*Usage!$L531
+DV!D$11*Usage!$M531
+DV!D$12*Usage!$N531
+DV!D$13*Usage!$O531
+DV!D$14*Usage!$P531
+DV!D$15*Usage!$Q531
+DV!D$16*Usage!$R531
+DV!D$17*Usage!$S531
+DV!D$18*Usage!$T531
+DV!D$19*Usage!$U531
+DV!D$20*Usage!$V531
+DV!D$21*Usage!$W531
+DV!D$22*Usage!$X531
+DV!D$23*Usage!$Y531
+DV!D$24*Usage!$Z531
+DV!D$25*Usage!$AA531
+DV!E$26*Usage!$AB531
+DV!D$27*Usage!$AC531
+DV!D$28*Usage!$AD531
+DV!D$29*Usage!$AE531
+DV!D$30*Usage!$AF531
+DV!D$31*Usage!$AG531
+DV!D$32*Usage!$AH531
+DV!D$33*Usage!$AI531
+DV!D$34*Usage!$AJ531
+DV!D$35*Usage!$AK531
+DV!D$36*Usage!$AL531
+DV!D$37*Usage!$AM531
+DV!D$38*Usage!$AN531
+DV!D$39*Usage!$AO531
+DV!D$40*Usage!$AP531
+DV!D$41*Usage!$AQ531
+DV!D$42*Usage!$AR531
+DV!D$43*Usage!$AS531
+DV!D$44*Usage!$AT531
+DV!D$45*Usage!$AU531
+DV!D$46*Usage!$AV531
+DV!D$47*Usage!$AW531
+DV!D$48*Usage!$AX531
+DV!D$49*Usage!$AY531
+DV!D$50*Usage!$AZ531
+DV!D$51*Usage!$BA531
+DV!D$52*Usage!$BB531
+DV!D$53*Usage!$BC531
+DV!D$54*Usage!$BD531</f>
        <v>44</v>
      </c>
      <c r="C531" s="1">
        <f>+DV!E$2*Usage!$D531
+DV!E$3*Usage!$E531
+DV!E$4*Usage!$F531
+DV!E$5*Usage!$G531
+DV!E$6*Usage!$H531
+DV!E$7*Usage!$I531
+DV!E$8*Usage!$J531
+DV!E$9*Usage!$K531
+DV!E$10*Usage!$L531
+DV!E$11*Usage!$M531
+DV!E$12*Usage!$N531
+DV!E$13*Usage!$O531
+DV!E$14*Usage!$P531
+DV!E$15*Usage!$Q531
+DV!E$16*Usage!$R531
+DV!E$17*Usage!$S531
+DV!E$18*Usage!$T531
+DV!E$19*Usage!$U531
+DV!E$20*Usage!$V531
+DV!E$21*Usage!$W531
+DV!E$22*Usage!$X531
+DV!E$23*Usage!$Y531
+DV!E$24*Usage!$Z531
+DV!E$25*Usage!$AA531
+DV!F$26*Usage!$AB531
+DV!E$27*Usage!$AC531
+DV!E$28*Usage!$AD531
+DV!E$29*Usage!$AE531
+DV!E$30*Usage!$AF531
+DV!E$31*Usage!$AG531
+DV!E$32*Usage!$AH531
+DV!E$33*Usage!$AI531
+DV!E$34*Usage!$AJ531
+DV!E$35*Usage!$AK531
+DV!E$36*Usage!$AL531
+DV!E$37*Usage!$AM531
+DV!E$38*Usage!$AN531
+DV!E$39*Usage!$AO531
+DV!E$40*Usage!$AP531
+DV!E$41*Usage!$AQ531
+DV!E$42*Usage!$AR531
+DV!E$43*Usage!$AS531
+DV!E$44*Usage!$AT531
+DV!E$45*Usage!$AU531
+DV!E$46*Usage!$AV531
+DV!E$47*Usage!$AW531
+DV!E$48*Usage!$AX531
+DV!E$49*Usage!$AY531
+DV!E$50*Usage!$AZ531
+DV!E$51*Usage!$BA531
+DV!E$52*Usage!$BB531
+DV!E$53*Usage!$BC531
+DV!E$54*Usage!$BD531</f>
        <v>0</v>
      </c>
      <c r="D531" s="1">
        <f>+DV!F$2*Usage!$D531
+DV!F$3*Usage!$E531
+DV!F$4*Usage!$F531
+DV!F$5*Usage!$G531
+DV!F$6*Usage!$H531
+DV!F$7*Usage!$I531
+DV!F$8*Usage!$J531
+DV!F$9*Usage!$K531
+DV!F$10*Usage!$L531
+DV!F$11*Usage!$M531
+DV!F$12*Usage!$N531
+DV!F$13*Usage!$O531
+DV!F$14*Usage!$P531
+DV!F$15*Usage!$Q531
+DV!F$16*Usage!$R531
+DV!F$17*Usage!$S531
+DV!F$18*Usage!$T531
+DV!F$19*Usage!$U531
+DV!F$20*Usage!$V531
+DV!F$21*Usage!$W531
+DV!F$22*Usage!$X531
+DV!F$23*Usage!$Y531
+DV!F$24*Usage!$Z531
+DV!F$25*Usage!$AA531
+DV!G$26*Usage!$AB531
+DV!F$27*Usage!$AC531
+DV!F$28*Usage!$AD531
+DV!F$29*Usage!$AE531
+DV!F$30*Usage!$AF531
+DV!F$31*Usage!$AG531
+DV!F$32*Usage!$AH531
+DV!F$33*Usage!$AI531
+DV!F$34*Usage!$AJ531
+DV!F$35*Usage!$AK531
+DV!F$36*Usage!$AL531
+DV!F$37*Usage!$AM531
+DV!F$38*Usage!$AN531
+DV!F$39*Usage!$AO531
+DV!F$40*Usage!$AP531
+DV!F$41*Usage!$AQ531
+DV!F$42*Usage!$AR531
+DV!F$43*Usage!$AS531
+DV!F$44*Usage!$AT531
+DV!F$45*Usage!$AU531
+DV!F$46*Usage!$AV531
+DV!F$47*Usage!$AW531
+DV!F$48*Usage!$AX531
+DV!F$49*Usage!$AY531
+DV!F$50*Usage!$AZ531
+DV!F$51*Usage!$BA531
+DV!F$52*Usage!$BB531
+DV!F$53*Usage!$BC531
+DV!F$54*Usage!$BD531</f>
        <v>480</v>
      </c>
      <c r="E531" s="1">
        <f>+DV!G$2*Usage!$D531
+DV!G$3*Usage!$E531
+DV!G$4*Usage!$F531
+DV!G$5*Usage!$G531
+DV!G$6*Usage!$H531
+DV!G$7*Usage!$I531
+DV!G$8*Usage!$J531
+DV!G$9*Usage!$K531
+DV!G$10*Usage!$L531
+DV!G$11*Usage!$M531
+DV!G$12*Usage!$N531
+DV!G$13*Usage!$O531
+DV!G$14*Usage!$P531
+DV!G$15*Usage!$Q531
+DV!G$16*Usage!$R531
+DV!G$17*Usage!$S531
+DV!G$18*Usage!$T531
+DV!G$19*Usage!$U531
+DV!G$20*Usage!$V531
+DV!G$21*Usage!$W531
+DV!G$22*Usage!$X531
+DV!G$23*Usage!$Y531
+DV!G$24*Usage!$Z531
+DV!G$25*Usage!$AA531
+DV!H$26*Usage!$AB531
+DV!G$27*Usage!$AC531
+DV!G$28*Usage!$AD531
+DV!G$29*Usage!$AE531
+DV!G$30*Usage!$AF531
+DV!G$31*Usage!$AG531
+DV!G$32*Usage!$AH531
+DV!G$33*Usage!$AI531
+DV!G$34*Usage!$AJ531
+DV!G$35*Usage!$AK531
+DV!G$36*Usage!$AL531
+DV!G$37*Usage!$AM531
+DV!G$38*Usage!$AN531
+DV!G$39*Usage!$AO531
+DV!G$40*Usage!$AP531
+DV!G$41*Usage!$AQ531
+DV!G$42*Usage!$AR531
+DV!G$43*Usage!$AS531
+DV!G$44*Usage!$AT531
+DV!G$45*Usage!$AU531
+DV!G$46*Usage!$AV531
+DV!G$47*Usage!$AW531
+DV!G$48*Usage!$AX531
+DV!G$49*Usage!$AY531
+DV!G$50*Usage!$AZ531
+DV!G$51*Usage!$BA531
+DV!G$52*Usage!$BB531
+DV!G$53*Usage!$BC531
+DV!G$54*Usage!$BD531</f>
        <v>0</v>
      </c>
      <c r="F531" s="1">
        <f>+DV!H$2*Usage!$D531
+DV!H$3*Usage!$E531
+DV!H$4*Usage!$F531
+DV!H$5*Usage!$G531
+DV!H$6*Usage!$H531
+DV!H$7*Usage!$I531
+DV!H$8*Usage!$J531
+DV!H$9*Usage!$K531
+DV!H$10*Usage!$L531
+DV!H$11*Usage!$M531
+DV!H$12*Usage!$N531
+DV!H$13*Usage!$O531
+DV!H$14*Usage!$P531
+DV!H$15*Usage!$Q531
+DV!H$16*Usage!$R531
+DV!H$17*Usage!$S531
+DV!H$18*Usage!$T531
+DV!H$19*Usage!$U531
+DV!H$20*Usage!$V531
+DV!H$21*Usage!$W531
+DV!H$22*Usage!$X531
+DV!H$23*Usage!$Y531
+DV!H$24*Usage!$Z531
+DV!H$25*Usage!$AA531
+DV!I$26*Usage!$AB531
+DV!H$27*Usage!$AC531
+DV!H$28*Usage!$AD531
+DV!H$29*Usage!$AE531
+DV!H$30*Usage!$AF531
+DV!H$31*Usage!$AG531
+DV!H$32*Usage!$AH531
+DV!H$33*Usage!$AI531
+DV!H$34*Usage!$AJ531
+DV!H$35*Usage!$AK531
+DV!H$36*Usage!$AL531
+DV!H$37*Usage!$AM531
+DV!H$38*Usage!$AN531
+DV!H$39*Usage!$AO531
+DV!H$40*Usage!$AP531
+DV!H$41*Usage!$AQ531
+DV!H$42*Usage!$AR531
+DV!H$43*Usage!$AS531
+DV!H$44*Usage!$AT531
+DV!H$45*Usage!$AU531
+DV!H$46*Usage!$AV531
+DV!H$47*Usage!$AW531
+DV!H$48*Usage!$AX531
+DV!H$49*Usage!$AY531
+DV!H$50*Usage!$AZ531
+DV!H$51*Usage!$BA531
+DV!H$52*Usage!$BB531
+DV!H$53*Usage!$BC531
+DV!H$54*Usage!$BD531</f>
        <v>400</v>
      </c>
      <c r="G531" s="1">
        <f>+DV!I$2*Usage!$D531
+DV!I$3*Usage!$E531
+DV!I$4*Usage!$F531
+DV!I$5*Usage!$G531
+DV!I$6*Usage!$H531
+DV!I$7*Usage!$I531
+DV!I$8*Usage!$J531
+DV!I$9*Usage!$K531
+DV!I$10*Usage!$L531
+DV!I$11*Usage!$M531
+DV!I$12*Usage!$N531
+DV!I$13*Usage!$O531
+DV!I$14*Usage!$P531
+DV!I$15*Usage!$Q531
+DV!I$16*Usage!$R531
+DV!I$17*Usage!$S531
+DV!I$18*Usage!$T531
+DV!I$19*Usage!$U531
+DV!I$20*Usage!$V531
+DV!I$21*Usage!$W531
+DV!I$22*Usage!$X531
+DV!I$23*Usage!$Y531
+DV!I$24*Usage!$Z531
+DV!I$25*Usage!$AA531
+DV!J$26*Usage!$AB531
+DV!I$27*Usage!$AC531
+DV!I$28*Usage!$AD531
+DV!I$29*Usage!$AE531
+DV!I$30*Usage!$AF531
+DV!I$31*Usage!$AG531
+DV!I$32*Usage!$AH531
+DV!I$33*Usage!$AI531
+DV!I$34*Usage!$AJ531
+DV!I$35*Usage!$AK531
+DV!I$36*Usage!$AL531
+DV!I$37*Usage!$AM531
+DV!I$38*Usage!$AN531
+DV!I$39*Usage!$AO531
+DV!I$40*Usage!$AP531
+DV!I$41*Usage!$AQ531
+DV!I$42*Usage!$AR531
+DV!I$43*Usage!$AS531
+DV!I$44*Usage!$AT531
+DV!I$45*Usage!$AU531
+DV!I$46*Usage!$AV531
+DV!I$47*Usage!$AW531
+DV!I$48*Usage!$AX531
+DV!I$49*Usage!$AY531
+DV!I$50*Usage!$AZ531
+DV!I$51*Usage!$BA531
+DV!I$52*Usage!$BB531
+DV!I$53*Usage!$BC531
+DV!I$54*Usage!$BD531</f>
        <v>800</v>
      </c>
      <c r="H531" s="1">
        <f>+DV!J$2*Usage!$D531
+DV!J$3*Usage!$E531
+DV!J$4*Usage!$F531
+DV!J$5*Usage!$G531
+DV!J$6*Usage!$H531
+DV!J$7*Usage!$I531
+DV!J$8*Usage!$J531
+DV!J$9*Usage!$K531
+DV!J$10*Usage!$L531
+DV!J$11*Usage!$M531
+DV!J$12*Usage!$N531
+DV!J$13*Usage!$O531
+DV!J$14*Usage!$P531
+DV!J$15*Usage!$Q531
+DV!J$16*Usage!$R531
+DV!J$17*Usage!$S531
+DV!J$18*Usage!$T531
+DV!J$19*Usage!$U531
+DV!J$20*Usage!$V531
+DV!J$21*Usage!$W531
+DV!J$22*Usage!$X531
+DV!J$23*Usage!$Y531
+DV!J$24*Usage!$Z531
+DV!J$25*Usage!$AA531
+DV!K$26*Usage!$AB531
+DV!J$27*Usage!$AC531
+DV!J$28*Usage!$AD531
+DV!J$29*Usage!$AE531
+DV!J$30*Usage!$AF531
+DV!J$31*Usage!$AG531
+DV!J$32*Usage!$AH531
+DV!J$33*Usage!$AI531
+DV!J$34*Usage!$AJ531
+DV!J$35*Usage!$AK531
+DV!J$36*Usage!$AL531
+DV!J$37*Usage!$AM531
+DV!J$38*Usage!$AN531
+DV!J$39*Usage!$AO531
+DV!J$40*Usage!$AP531
+DV!J$41*Usage!$AQ531
+DV!J$42*Usage!$AR531
+DV!J$43*Usage!$AS531
+DV!J$44*Usage!$AT531
+DV!J$45*Usage!$AU531
+DV!J$46*Usage!$AV531
+DV!J$47*Usage!$AW531
+DV!J$48*Usage!$AX531
+DV!J$49*Usage!$AY531
+DV!J$50*Usage!$AZ531
+DV!J$51*Usage!$BA531
+DV!J$52*Usage!$BB531
+DV!J$53*Usage!$BC531
+DV!J$54*Usage!$BD531</f>
        <v>800</v>
      </c>
      <c r="I531" s="1">
        <f>+DV!K$2*Usage!$D531
+DV!K$3*Usage!$E531
+DV!K$4*Usage!$F531
+DV!K$5*Usage!$G531
+DV!K$6*Usage!$H531
+DV!K$7*Usage!$I531
+DV!K$8*Usage!$J531
+DV!K$9*Usage!$K531
+DV!K$10*Usage!$L531
+DV!K$11*Usage!$M531
+DV!K$12*Usage!$N531
+DV!K$13*Usage!$O531
+DV!K$14*Usage!$P531
+DV!K$15*Usage!$Q531
+DV!K$16*Usage!$R531
+DV!K$17*Usage!$S531
+DV!K$18*Usage!$T531
+DV!K$19*Usage!$U531
+DV!K$20*Usage!$V531
+DV!K$21*Usage!$W531
+DV!K$22*Usage!$X531
+DV!K$23*Usage!$Y531
+DV!K$24*Usage!$Z531
+DV!K$25*Usage!$AA531
+DV!L$26*Usage!$AB531
+DV!K$27*Usage!$AC531
+DV!K$28*Usage!$AD531
+DV!K$29*Usage!$AE531
+DV!K$30*Usage!$AF531
+DV!K$31*Usage!$AG531
+DV!K$32*Usage!$AH531
+DV!K$33*Usage!$AI531
+DV!K$34*Usage!$AJ531
+DV!K$35*Usage!$AK531
+DV!K$36*Usage!$AL531
+DV!K$37*Usage!$AM531
+DV!K$38*Usage!$AN531
+DV!K$39*Usage!$AO531
+DV!K$40*Usage!$AP531
+DV!K$41*Usage!$AQ531
+DV!K$42*Usage!$AR531
+DV!K$43*Usage!$AS531
+DV!K$44*Usage!$AT531
+DV!K$45*Usage!$AU531
+DV!K$46*Usage!$AV531
+DV!K$47*Usage!$AW531
+DV!K$48*Usage!$AX531
+DV!K$49*Usage!$AY531
+DV!K$50*Usage!$AZ531
+DV!K$51*Usage!$BA531
+DV!K$52*Usage!$BB531
+DV!K$53*Usage!$BC531
+DV!K$54*Usage!$BD531</f>
        <v>0</v>
      </c>
      <c r="J531" s="1">
        <f>+DV!L$2*Usage!$D531
+DV!L$3*Usage!$E531
+DV!L$4*Usage!$F531
+DV!L$5*Usage!$G531
+DV!L$6*Usage!$H531
+DV!L$7*Usage!$I531
+DV!L$8*Usage!$J531
+DV!L$9*Usage!$K531
+DV!L$10*Usage!$L531
+DV!L$11*Usage!$M531
+DV!L$12*Usage!$N531
+DV!L$13*Usage!$O531
+DV!L$14*Usage!$P531
+DV!L$15*Usage!$Q531
+DV!L$16*Usage!$R531
+DV!L$17*Usage!$S531
+DV!L$18*Usage!$T531
+DV!L$19*Usage!$U531
+DV!L$20*Usage!$V531
+DV!L$21*Usage!$W531
+DV!L$22*Usage!$X531
+DV!L$23*Usage!$Y531
+DV!L$24*Usage!$Z531
+DV!L$25*Usage!$AA531
+DV!M$26*Usage!$AB531
+DV!L$27*Usage!$AC531
+DV!L$28*Usage!$AD531
+DV!L$29*Usage!$AE531
+DV!L$30*Usage!$AF531
+DV!L$31*Usage!$AG531
+DV!L$32*Usage!$AH531
+DV!L$33*Usage!$AI531
+DV!L$34*Usage!$AJ531
+DV!L$35*Usage!$AK531
+DV!L$36*Usage!$AL531
+DV!L$37*Usage!$AM531
+DV!L$38*Usage!$AN531
+DV!L$39*Usage!$AO531
+DV!L$40*Usage!$AP531
+DV!L$41*Usage!$AQ531
+DV!L$42*Usage!$AR531
+DV!L$43*Usage!$AS531
+DV!L$44*Usage!$AT531
+DV!L$45*Usage!$AU531
+DV!L$46*Usage!$AV531
+DV!L$47*Usage!$AW531
+DV!L$48*Usage!$AX531
+DV!L$49*Usage!$AY531
+DV!L$50*Usage!$AZ531
+DV!L$51*Usage!$BA531
+DV!L$52*Usage!$BB531
+DV!L$53*Usage!$BC531
+DV!L$54*Usage!$BD531</f>
        <v>0</v>
      </c>
      <c r="K531" s="1">
        <f>+DV!M$2*Usage!$D531
+DV!M$3*Usage!$E531
+DV!M$4*Usage!$F531
+DV!M$5*Usage!$G531
+DV!M$6*Usage!$H531
+DV!M$7*Usage!$I531
+DV!M$8*Usage!$J531
+DV!M$9*Usage!$K531
+DV!M$10*Usage!$L531
+DV!M$11*Usage!$M531
+DV!M$12*Usage!$N531
+DV!M$13*Usage!$O531
+DV!M$14*Usage!$P531
+DV!M$15*Usage!$Q531
+DV!M$16*Usage!$R531
+DV!M$17*Usage!$S531
+DV!M$18*Usage!$T531
+DV!M$19*Usage!$U531
+DV!M$20*Usage!$V531
+DV!M$21*Usage!$W531
+DV!M$22*Usage!$X531
+DV!M$23*Usage!$Y531
+DV!M$24*Usage!$Z531
+DV!M$25*Usage!$AA531
+DV!M$26*Usage!$AB531
+DV!M$27*Usage!$AC531
+DV!M$28*Usage!$AD531
+DV!M$29*Usage!$AE531
+DV!M$30*Usage!$AF531
+DV!M$31*Usage!$AG531
+DV!M$32*Usage!$AH531
+DV!M$33*Usage!$AI531
+DV!M$34*Usage!$AJ531
+DV!M$35*Usage!$AK531
+DV!M$36*Usage!$AL531
+DV!M$37*Usage!$AM531
+DV!M$38*Usage!$AN531
+DV!M$39*Usage!$AO531
+DV!M$40*Usage!$AP531
+DV!M$41*Usage!$AQ531
+DV!M$42*Usage!$AR531
+DV!M$43*Usage!$AS531
+DV!M$44*Usage!$AT531
+DV!M$45*Usage!$AU531
+DV!M$46*Usage!$AV531
+DV!M$47*Usage!$AW531
+DV!M$48*Usage!$AX531
+DV!M$49*Usage!$AY531
+DV!M$50*Usage!$AZ531
+DV!M$51*Usage!$BA531
+DV!M$52*Usage!$BB531
+DV!M$53*Usage!$BC531
+DV!M$54*Usage!$BD531</f>
        <v>0</v>
      </c>
      <c r="L531" s="1">
        <f>+DV!N$2*Usage!$D531
+DV!N$3*Usage!$E531
+DV!N$4*Usage!$F531
+DV!N$5*Usage!$G531
+DV!N$6*Usage!$H531
+DV!N$7*Usage!$I531
+DV!N$8*Usage!$J531
+DV!N$9*Usage!$K531
+DV!N$10*Usage!$L531
+DV!N$11*Usage!$M531
+DV!N$12*Usage!$N531
+DV!N$13*Usage!$O531
+DV!N$14*Usage!$P531
+DV!N$15*Usage!$Q531
+DV!N$16*Usage!$R531
+DV!N$17*Usage!$S531
+DV!N$18*Usage!$T531
+DV!N$19*Usage!$U531
+DV!N$20*Usage!$V531
+DV!N$21*Usage!$W531
+DV!N$22*Usage!$X531
+DV!N$23*Usage!$Y531
+DV!N$24*Usage!$Z531
+DV!N$25*Usage!$AA531
+DV!N$26*Usage!$AB531
+DV!N$27*Usage!$AC531
+DV!N$28*Usage!$AD531
+DV!N$29*Usage!$AE531
+DV!N$30*Usage!$AF531
+DV!N$31*Usage!$AG531
+DV!N$32*Usage!$AH531
+DV!N$33*Usage!$AI531
+DV!N$34*Usage!$AJ531
+DV!N$35*Usage!$AK531
+DV!N$36*Usage!$AL531
+DV!N$37*Usage!$AM531
+DV!N$38*Usage!$AN531
+DV!N$39*Usage!$AO531
+DV!N$40*Usage!$AP531
+DV!N$41*Usage!$AQ531
+DV!N$42*Usage!$AR531
+DV!N$43*Usage!$AS531
+DV!N$44*Usage!$AT531
+DV!N$45*Usage!$AU531
+DV!N$46*Usage!$AV531
+DV!N$47*Usage!$AW531
+DV!N$48*Usage!$AX531
+DV!N$49*Usage!$AY531
+DV!N$50*Usage!$AZ531
+DV!N$51*Usage!$BA531
+DV!N$52*Usage!$BB531
+DV!N$53*Usage!$BC531
+DV!N$54*Usage!$BD531</f>
        <v>0</v>
      </c>
      <c r="M531" s="1">
        <f>+DV!O$2*Usage!$D531
+DV!O$3*Usage!$E531
+DV!O$4*Usage!$F531
+DV!O$5*Usage!$G531
+DV!O$6*Usage!$H531
+DV!O$7*Usage!$I531
+DV!O$8*Usage!$J531
+DV!O$9*Usage!$K531
+DV!O$10*Usage!$L531
+DV!O$11*Usage!$M531
+DV!O$12*Usage!$N531
+DV!O$13*Usage!$O531
+DV!O$14*Usage!$P531
+DV!O$15*Usage!$Q531
+DV!O$16*Usage!$R531
+DV!O$17*Usage!$S531
+DV!O$18*Usage!$T531
+DV!O$19*Usage!$U531
+DV!O$20*Usage!$V531
+DV!O$21*Usage!$W531
+DV!O$22*Usage!$X531
+DV!O$23*Usage!$Y531
+DV!O$24*Usage!$Z531
+DV!O$25*Usage!$AA531
+DV!O$26*Usage!$AB531
+DV!O$27*Usage!$AC531
+DV!O$28*Usage!$AD531
+DV!O$29*Usage!$AE531
+DV!O$30*Usage!$AF531
+DV!O$31*Usage!$AG531
+DV!O$32*Usage!$AH531
+DV!O$33*Usage!$AI531
+DV!O$34*Usage!$AJ531
+DV!O$35*Usage!$AK531
+DV!O$36*Usage!$AL531
+DV!O$37*Usage!$AM531
+DV!O$38*Usage!$AN531
+DV!O$39*Usage!$AO531
+DV!O$40*Usage!$AP531
+DV!O$41*Usage!$AQ531
+DV!O$42*Usage!$AR531
+DV!O$43*Usage!$AS531
+DV!O$44*Usage!$AT531
+DV!O$45*Usage!$AU531
+DV!O$46*Usage!$AV531
+DV!O$47*Usage!$AW531
+DV!O$48*Usage!$AX531
+DV!O$49*Usage!$AY531
+DV!O$50*Usage!$AZ531
+DV!O$51*Usage!$BA531
+DV!O$52*Usage!$BB531
+DV!O$53*Usage!$BC531
+DV!O$54*Usage!$BD531</f>
        <v>0</v>
      </c>
      <c r="N531" s="58" t="str">
        <f>VLOOKUP(A531,'Plant Stock'!B551:B10539,1,0)</f>
        <v>828859A</v>
      </c>
      <c r="P531" s="108"/>
    </row>
    <row r="532" spans="1:16" x14ac:dyDescent="0.25">
      <c r="A532" s="121" t="s">
        <v>9520</v>
      </c>
      <c r="B532" s="1">
        <f>+DV!D$2*Usage!$D532
+DV!D$3*Usage!$E532
+DV!D$4*Usage!$F532
+DV!D$5*Usage!$G532
+DV!D$6*Usage!$H532
+DV!D$7*Usage!$I532
+DV!D$8*Usage!$J532
+DV!D$9*Usage!$K532
+DV!D$10*Usage!$L532
+DV!D$11*Usage!$M532
+DV!D$12*Usage!$N532
+DV!D$13*Usage!$O532
+DV!D$14*Usage!$P532
+DV!D$15*Usage!$Q532
+DV!D$16*Usage!$R532
+DV!D$17*Usage!$S532
+DV!D$18*Usage!$T532
+DV!D$19*Usage!$U532
+DV!D$20*Usage!$V532
+DV!D$21*Usage!$W532
+DV!D$22*Usage!$X532
+DV!D$23*Usage!$Y532
+DV!D$24*Usage!$Z532
+DV!D$25*Usage!$AA532
+DV!E$26*Usage!$AB532
+DV!D$27*Usage!$AC532
+DV!D$28*Usage!$AD532
+DV!D$29*Usage!$AE532
+DV!D$30*Usage!$AF532
+DV!D$31*Usage!$AG532
+DV!D$32*Usage!$AH532
+DV!D$33*Usage!$AI532
+DV!D$34*Usage!$AJ532
+DV!D$35*Usage!$AK532
+DV!D$36*Usage!$AL532
+DV!D$37*Usage!$AM532
+DV!D$38*Usage!$AN532
+DV!D$39*Usage!$AO532
+DV!D$40*Usage!$AP532
+DV!D$41*Usage!$AQ532
+DV!D$42*Usage!$AR532
+DV!D$43*Usage!$AS532
+DV!D$44*Usage!$AT532
+DV!D$45*Usage!$AU532
+DV!D$46*Usage!$AV532
+DV!D$47*Usage!$AW532
+DV!D$48*Usage!$AX532
+DV!D$49*Usage!$AY532
+DV!D$50*Usage!$AZ532
+DV!D$51*Usage!$BA532
+DV!D$52*Usage!$BB532
+DV!D$53*Usage!$BC532
+DV!D$54*Usage!$BD532</f>
        <v>0</v>
      </c>
      <c r="C532" s="1">
        <f>+DV!E$2*Usage!$D532
+DV!E$3*Usage!$E532
+DV!E$4*Usage!$F532
+DV!E$5*Usage!$G532
+DV!E$6*Usage!$H532
+DV!E$7*Usage!$I532
+DV!E$8*Usage!$J532
+DV!E$9*Usage!$K532
+DV!E$10*Usage!$L532
+DV!E$11*Usage!$M532
+DV!E$12*Usage!$N532
+DV!E$13*Usage!$O532
+DV!E$14*Usage!$P532
+DV!E$15*Usage!$Q532
+DV!E$16*Usage!$R532
+DV!E$17*Usage!$S532
+DV!E$18*Usage!$T532
+DV!E$19*Usage!$U532
+DV!E$20*Usage!$V532
+DV!E$21*Usage!$W532
+DV!E$22*Usage!$X532
+DV!E$23*Usage!$Y532
+DV!E$24*Usage!$Z532
+DV!E$25*Usage!$AA532
+DV!F$26*Usage!$AB532
+DV!E$27*Usage!$AC532
+DV!E$28*Usage!$AD532
+DV!E$29*Usage!$AE532
+DV!E$30*Usage!$AF532
+DV!E$31*Usage!$AG532
+DV!E$32*Usage!$AH532
+DV!E$33*Usage!$AI532
+DV!E$34*Usage!$AJ532
+DV!E$35*Usage!$AK532
+DV!E$36*Usage!$AL532
+DV!E$37*Usage!$AM532
+DV!E$38*Usage!$AN532
+DV!E$39*Usage!$AO532
+DV!E$40*Usage!$AP532
+DV!E$41*Usage!$AQ532
+DV!E$42*Usage!$AR532
+DV!E$43*Usage!$AS532
+DV!E$44*Usage!$AT532
+DV!E$45*Usage!$AU532
+DV!E$46*Usage!$AV532
+DV!E$47*Usage!$AW532
+DV!E$48*Usage!$AX532
+DV!E$49*Usage!$AY532
+DV!E$50*Usage!$AZ532
+DV!E$51*Usage!$BA532
+DV!E$52*Usage!$BB532
+DV!E$53*Usage!$BC532
+DV!E$54*Usage!$BD532</f>
        <v>0</v>
      </c>
      <c r="D532" s="1">
        <f>+DV!F$2*Usage!$D532
+DV!F$3*Usage!$E532
+DV!F$4*Usage!$F532
+DV!F$5*Usage!$G532
+DV!F$6*Usage!$H532
+DV!F$7*Usage!$I532
+DV!F$8*Usage!$J532
+DV!F$9*Usage!$K532
+DV!F$10*Usage!$L532
+DV!F$11*Usage!$M532
+DV!F$12*Usage!$N532
+DV!F$13*Usage!$O532
+DV!F$14*Usage!$P532
+DV!F$15*Usage!$Q532
+DV!F$16*Usage!$R532
+DV!F$17*Usage!$S532
+DV!F$18*Usage!$T532
+DV!F$19*Usage!$U532
+DV!F$20*Usage!$V532
+DV!F$21*Usage!$W532
+DV!F$22*Usage!$X532
+DV!F$23*Usage!$Y532
+DV!F$24*Usage!$Z532
+DV!F$25*Usage!$AA532
+DV!G$26*Usage!$AB532
+DV!F$27*Usage!$AC532
+DV!F$28*Usage!$AD532
+DV!F$29*Usage!$AE532
+DV!F$30*Usage!$AF532
+DV!F$31*Usage!$AG532
+DV!F$32*Usage!$AH532
+DV!F$33*Usage!$AI532
+DV!F$34*Usage!$AJ532
+DV!F$35*Usage!$AK532
+DV!F$36*Usage!$AL532
+DV!F$37*Usage!$AM532
+DV!F$38*Usage!$AN532
+DV!F$39*Usage!$AO532
+DV!F$40*Usage!$AP532
+DV!F$41*Usage!$AQ532
+DV!F$42*Usage!$AR532
+DV!F$43*Usage!$AS532
+DV!F$44*Usage!$AT532
+DV!F$45*Usage!$AU532
+DV!F$46*Usage!$AV532
+DV!F$47*Usage!$AW532
+DV!F$48*Usage!$AX532
+DV!F$49*Usage!$AY532
+DV!F$50*Usage!$AZ532
+DV!F$51*Usage!$BA532
+DV!F$52*Usage!$BB532
+DV!F$53*Usage!$BC532
+DV!F$54*Usage!$BD532</f>
        <v>0</v>
      </c>
      <c r="E532" s="1">
        <f>+DV!G$2*Usage!$D532
+DV!G$3*Usage!$E532
+DV!G$4*Usage!$F532
+DV!G$5*Usage!$G532
+DV!G$6*Usage!$H532
+DV!G$7*Usage!$I532
+DV!G$8*Usage!$J532
+DV!G$9*Usage!$K532
+DV!G$10*Usage!$L532
+DV!G$11*Usage!$M532
+DV!G$12*Usage!$N532
+DV!G$13*Usage!$O532
+DV!G$14*Usage!$P532
+DV!G$15*Usage!$Q532
+DV!G$16*Usage!$R532
+DV!G$17*Usage!$S532
+DV!G$18*Usage!$T532
+DV!G$19*Usage!$U532
+DV!G$20*Usage!$V532
+DV!G$21*Usage!$W532
+DV!G$22*Usage!$X532
+DV!G$23*Usage!$Y532
+DV!G$24*Usage!$Z532
+DV!G$25*Usage!$AA532
+DV!H$26*Usage!$AB532
+DV!G$27*Usage!$AC532
+DV!G$28*Usage!$AD532
+DV!G$29*Usage!$AE532
+DV!G$30*Usage!$AF532
+DV!G$31*Usage!$AG532
+DV!G$32*Usage!$AH532
+DV!G$33*Usage!$AI532
+DV!G$34*Usage!$AJ532
+DV!G$35*Usage!$AK532
+DV!G$36*Usage!$AL532
+DV!G$37*Usage!$AM532
+DV!G$38*Usage!$AN532
+DV!G$39*Usage!$AO532
+DV!G$40*Usage!$AP532
+DV!G$41*Usage!$AQ532
+DV!G$42*Usage!$AR532
+DV!G$43*Usage!$AS532
+DV!G$44*Usage!$AT532
+DV!G$45*Usage!$AU532
+DV!G$46*Usage!$AV532
+DV!G$47*Usage!$AW532
+DV!G$48*Usage!$AX532
+DV!G$49*Usage!$AY532
+DV!G$50*Usage!$AZ532
+DV!G$51*Usage!$BA532
+DV!G$52*Usage!$BB532
+DV!G$53*Usage!$BC532
+DV!G$54*Usage!$BD532</f>
        <v>0</v>
      </c>
      <c r="F532" s="1">
        <f>+DV!H$2*Usage!$D532
+DV!H$3*Usage!$E532
+DV!H$4*Usage!$F532
+DV!H$5*Usage!$G532
+DV!H$6*Usage!$H532
+DV!H$7*Usage!$I532
+DV!H$8*Usage!$J532
+DV!H$9*Usage!$K532
+DV!H$10*Usage!$L532
+DV!H$11*Usage!$M532
+DV!H$12*Usage!$N532
+DV!H$13*Usage!$O532
+DV!H$14*Usage!$P532
+DV!H$15*Usage!$Q532
+DV!H$16*Usage!$R532
+DV!H$17*Usage!$S532
+DV!H$18*Usage!$T532
+DV!H$19*Usage!$U532
+DV!H$20*Usage!$V532
+DV!H$21*Usage!$W532
+DV!H$22*Usage!$X532
+DV!H$23*Usage!$Y532
+DV!H$24*Usage!$Z532
+DV!H$25*Usage!$AA532
+DV!I$26*Usage!$AB532
+DV!H$27*Usage!$AC532
+DV!H$28*Usage!$AD532
+DV!H$29*Usage!$AE532
+DV!H$30*Usage!$AF532
+DV!H$31*Usage!$AG532
+DV!H$32*Usage!$AH532
+DV!H$33*Usage!$AI532
+DV!H$34*Usage!$AJ532
+DV!H$35*Usage!$AK532
+DV!H$36*Usage!$AL532
+DV!H$37*Usage!$AM532
+DV!H$38*Usage!$AN532
+DV!H$39*Usage!$AO532
+DV!H$40*Usage!$AP532
+DV!H$41*Usage!$AQ532
+DV!H$42*Usage!$AR532
+DV!H$43*Usage!$AS532
+DV!H$44*Usage!$AT532
+DV!H$45*Usage!$AU532
+DV!H$46*Usage!$AV532
+DV!H$47*Usage!$AW532
+DV!H$48*Usage!$AX532
+DV!H$49*Usage!$AY532
+DV!H$50*Usage!$AZ532
+DV!H$51*Usage!$BA532
+DV!H$52*Usage!$BB532
+DV!H$53*Usage!$BC532
+DV!H$54*Usage!$BD532</f>
        <v>0</v>
      </c>
      <c r="G532" s="1">
        <f>+DV!I$2*Usage!$D532
+DV!I$3*Usage!$E532
+DV!I$4*Usage!$F532
+DV!I$5*Usage!$G532
+DV!I$6*Usage!$H532
+DV!I$7*Usage!$I532
+DV!I$8*Usage!$J532
+DV!I$9*Usage!$K532
+DV!I$10*Usage!$L532
+DV!I$11*Usage!$M532
+DV!I$12*Usage!$N532
+DV!I$13*Usage!$O532
+DV!I$14*Usage!$P532
+DV!I$15*Usage!$Q532
+DV!I$16*Usage!$R532
+DV!I$17*Usage!$S532
+DV!I$18*Usage!$T532
+DV!I$19*Usage!$U532
+DV!I$20*Usage!$V532
+DV!I$21*Usage!$W532
+DV!I$22*Usage!$X532
+DV!I$23*Usage!$Y532
+DV!I$24*Usage!$Z532
+DV!I$25*Usage!$AA532
+DV!J$26*Usage!$AB532
+DV!I$27*Usage!$AC532
+DV!I$28*Usage!$AD532
+DV!I$29*Usage!$AE532
+DV!I$30*Usage!$AF532
+DV!I$31*Usage!$AG532
+DV!I$32*Usage!$AH532
+DV!I$33*Usage!$AI532
+DV!I$34*Usage!$AJ532
+DV!I$35*Usage!$AK532
+DV!I$36*Usage!$AL532
+DV!I$37*Usage!$AM532
+DV!I$38*Usage!$AN532
+DV!I$39*Usage!$AO532
+DV!I$40*Usage!$AP532
+DV!I$41*Usage!$AQ532
+DV!I$42*Usage!$AR532
+DV!I$43*Usage!$AS532
+DV!I$44*Usage!$AT532
+DV!I$45*Usage!$AU532
+DV!I$46*Usage!$AV532
+DV!I$47*Usage!$AW532
+DV!I$48*Usage!$AX532
+DV!I$49*Usage!$AY532
+DV!I$50*Usage!$AZ532
+DV!I$51*Usage!$BA532
+DV!I$52*Usage!$BB532
+DV!I$53*Usage!$BC532
+DV!I$54*Usage!$BD532</f>
        <v>0</v>
      </c>
      <c r="H532" s="1">
        <f>+DV!J$2*Usage!$D532
+DV!J$3*Usage!$E532
+DV!J$4*Usage!$F532
+DV!J$5*Usage!$G532
+DV!J$6*Usage!$H532
+DV!J$7*Usage!$I532
+DV!J$8*Usage!$J532
+DV!J$9*Usage!$K532
+DV!J$10*Usage!$L532
+DV!J$11*Usage!$M532
+DV!J$12*Usage!$N532
+DV!J$13*Usage!$O532
+DV!J$14*Usage!$P532
+DV!J$15*Usage!$Q532
+DV!J$16*Usage!$R532
+DV!J$17*Usage!$S532
+DV!J$18*Usage!$T532
+DV!J$19*Usage!$U532
+DV!J$20*Usage!$V532
+DV!J$21*Usage!$W532
+DV!J$22*Usage!$X532
+DV!J$23*Usage!$Y532
+DV!J$24*Usage!$Z532
+DV!J$25*Usage!$AA532
+DV!K$26*Usage!$AB532
+DV!J$27*Usage!$AC532
+DV!J$28*Usage!$AD532
+DV!J$29*Usage!$AE532
+DV!J$30*Usage!$AF532
+DV!J$31*Usage!$AG532
+DV!J$32*Usage!$AH532
+DV!J$33*Usage!$AI532
+DV!J$34*Usage!$AJ532
+DV!J$35*Usage!$AK532
+DV!J$36*Usage!$AL532
+DV!J$37*Usage!$AM532
+DV!J$38*Usage!$AN532
+DV!J$39*Usage!$AO532
+DV!J$40*Usage!$AP532
+DV!J$41*Usage!$AQ532
+DV!J$42*Usage!$AR532
+DV!J$43*Usage!$AS532
+DV!J$44*Usage!$AT532
+DV!J$45*Usage!$AU532
+DV!J$46*Usage!$AV532
+DV!J$47*Usage!$AW532
+DV!J$48*Usage!$AX532
+DV!J$49*Usage!$AY532
+DV!J$50*Usage!$AZ532
+DV!J$51*Usage!$BA532
+DV!J$52*Usage!$BB532
+DV!J$53*Usage!$BC532
+DV!J$54*Usage!$BD532</f>
        <v>0</v>
      </c>
      <c r="I532" s="1">
        <f>+DV!K$2*Usage!$D532
+DV!K$3*Usage!$E532
+DV!K$4*Usage!$F532
+DV!K$5*Usage!$G532
+DV!K$6*Usage!$H532
+DV!K$7*Usage!$I532
+DV!K$8*Usage!$J532
+DV!K$9*Usage!$K532
+DV!K$10*Usage!$L532
+DV!K$11*Usage!$M532
+DV!K$12*Usage!$N532
+DV!K$13*Usage!$O532
+DV!K$14*Usage!$P532
+DV!K$15*Usage!$Q532
+DV!K$16*Usage!$R532
+DV!K$17*Usage!$S532
+DV!K$18*Usage!$T532
+DV!K$19*Usage!$U532
+DV!K$20*Usage!$V532
+DV!K$21*Usage!$W532
+DV!K$22*Usage!$X532
+DV!K$23*Usage!$Y532
+DV!K$24*Usage!$Z532
+DV!K$25*Usage!$AA532
+DV!L$26*Usage!$AB532
+DV!K$27*Usage!$AC532
+DV!K$28*Usage!$AD532
+DV!K$29*Usage!$AE532
+DV!K$30*Usage!$AF532
+DV!K$31*Usage!$AG532
+DV!K$32*Usage!$AH532
+DV!K$33*Usage!$AI532
+DV!K$34*Usage!$AJ532
+DV!K$35*Usage!$AK532
+DV!K$36*Usage!$AL532
+DV!K$37*Usage!$AM532
+DV!K$38*Usage!$AN532
+DV!K$39*Usage!$AO532
+DV!K$40*Usage!$AP532
+DV!K$41*Usage!$AQ532
+DV!K$42*Usage!$AR532
+DV!K$43*Usage!$AS532
+DV!K$44*Usage!$AT532
+DV!K$45*Usage!$AU532
+DV!K$46*Usage!$AV532
+DV!K$47*Usage!$AW532
+DV!K$48*Usage!$AX532
+DV!K$49*Usage!$AY532
+DV!K$50*Usage!$AZ532
+DV!K$51*Usage!$BA532
+DV!K$52*Usage!$BB532
+DV!K$53*Usage!$BC532
+DV!K$54*Usage!$BD532</f>
        <v>0</v>
      </c>
      <c r="J532" s="1">
        <f>+DV!L$2*Usage!$D532
+DV!L$3*Usage!$E532
+DV!L$4*Usage!$F532
+DV!L$5*Usage!$G532
+DV!L$6*Usage!$H532
+DV!L$7*Usage!$I532
+DV!L$8*Usage!$J532
+DV!L$9*Usage!$K532
+DV!L$10*Usage!$L532
+DV!L$11*Usage!$M532
+DV!L$12*Usage!$N532
+DV!L$13*Usage!$O532
+DV!L$14*Usage!$P532
+DV!L$15*Usage!$Q532
+DV!L$16*Usage!$R532
+DV!L$17*Usage!$S532
+DV!L$18*Usage!$T532
+DV!L$19*Usage!$U532
+DV!L$20*Usage!$V532
+DV!L$21*Usage!$W532
+DV!L$22*Usage!$X532
+DV!L$23*Usage!$Y532
+DV!L$24*Usage!$Z532
+DV!L$25*Usage!$AA532
+DV!M$26*Usage!$AB532
+DV!L$27*Usage!$AC532
+DV!L$28*Usage!$AD532
+DV!L$29*Usage!$AE532
+DV!L$30*Usage!$AF532
+DV!L$31*Usage!$AG532
+DV!L$32*Usage!$AH532
+DV!L$33*Usage!$AI532
+DV!L$34*Usage!$AJ532
+DV!L$35*Usage!$AK532
+DV!L$36*Usage!$AL532
+DV!L$37*Usage!$AM532
+DV!L$38*Usage!$AN532
+DV!L$39*Usage!$AO532
+DV!L$40*Usage!$AP532
+DV!L$41*Usage!$AQ532
+DV!L$42*Usage!$AR532
+DV!L$43*Usage!$AS532
+DV!L$44*Usage!$AT532
+DV!L$45*Usage!$AU532
+DV!L$46*Usage!$AV532
+DV!L$47*Usage!$AW532
+DV!L$48*Usage!$AX532
+DV!L$49*Usage!$AY532
+DV!L$50*Usage!$AZ532
+DV!L$51*Usage!$BA532
+DV!L$52*Usage!$BB532
+DV!L$53*Usage!$BC532
+DV!L$54*Usage!$BD532</f>
        <v>0</v>
      </c>
      <c r="K532" s="1">
        <f>+DV!M$2*Usage!$D532
+DV!M$3*Usage!$E532
+DV!M$4*Usage!$F532
+DV!M$5*Usage!$G532
+DV!M$6*Usage!$H532
+DV!M$7*Usage!$I532
+DV!M$8*Usage!$J532
+DV!M$9*Usage!$K532
+DV!M$10*Usage!$L532
+DV!M$11*Usage!$M532
+DV!M$12*Usage!$N532
+DV!M$13*Usage!$O532
+DV!M$14*Usage!$P532
+DV!M$15*Usage!$Q532
+DV!M$16*Usage!$R532
+DV!M$17*Usage!$S532
+DV!M$18*Usage!$T532
+DV!M$19*Usage!$U532
+DV!M$20*Usage!$V532
+DV!M$21*Usage!$W532
+DV!M$22*Usage!$X532
+DV!M$23*Usage!$Y532
+DV!M$24*Usage!$Z532
+DV!M$25*Usage!$AA532
+DV!M$26*Usage!$AB532
+DV!M$27*Usage!$AC532
+DV!M$28*Usage!$AD532
+DV!M$29*Usage!$AE532
+DV!M$30*Usage!$AF532
+DV!M$31*Usage!$AG532
+DV!M$32*Usage!$AH532
+DV!M$33*Usage!$AI532
+DV!M$34*Usage!$AJ532
+DV!M$35*Usage!$AK532
+DV!M$36*Usage!$AL532
+DV!M$37*Usage!$AM532
+DV!M$38*Usage!$AN532
+DV!M$39*Usage!$AO532
+DV!M$40*Usage!$AP532
+DV!M$41*Usage!$AQ532
+DV!M$42*Usage!$AR532
+DV!M$43*Usage!$AS532
+DV!M$44*Usage!$AT532
+DV!M$45*Usage!$AU532
+DV!M$46*Usage!$AV532
+DV!M$47*Usage!$AW532
+DV!M$48*Usage!$AX532
+DV!M$49*Usage!$AY532
+DV!M$50*Usage!$AZ532
+DV!M$51*Usage!$BA532
+DV!M$52*Usage!$BB532
+DV!M$53*Usage!$BC532
+DV!M$54*Usage!$BD532</f>
        <v>0</v>
      </c>
      <c r="L532" s="1">
        <f>+DV!N$2*Usage!$D532
+DV!N$3*Usage!$E532
+DV!N$4*Usage!$F532
+DV!N$5*Usage!$G532
+DV!N$6*Usage!$H532
+DV!N$7*Usage!$I532
+DV!N$8*Usage!$J532
+DV!N$9*Usage!$K532
+DV!N$10*Usage!$L532
+DV!N$11*Usage!$M532
+DV!N$12*Usage!$N532
+DV!N$13*Usage!$O532
+DV!N$14*Usage!$P532
+DV!N$15*Usage!$Q532
+DV!N$16*Usage!$R532
+DV!N$17*Usage!$S532
+DV!N$18*Usage!$T532
+DV!N$19*Usage!$U532
+DV!N$20*Usage!$V532
+DV!N$21*Usage!$W532
+DV!N$22*Usage!$X532
+DV!N$23*Usage!$Y532
+DV!N$24*Usage!$Z532
+DV!N$25*Usage!$AA532
+DV!N$26*Usage!$AB532
+DV!N$27*Usage!$AC532
+DV!N$28*Usage!$AD532
+DV!N$29*Usage!$AE532
+DV!N$30*Usage!$AF532
+DV!N$31*Usage!$AG532
+DV!N$32*Usage!$AH532
+DV!N$33*Usage!$AI532
+DV!N$34*Usage!$AJ532
+DV!N$35*Usage!$AK532
+DV!N$36*Usage!$AL532
+DV!N$37*Usage!$AM532
+DV!N$38*Usage!$AN532
+DV!N$39*Usage!$AO532
+DV!N$40*Usage!$AP532
+DV!N$41*Usage!$AQ532
+DV!N$42*Usage!$AR532
+DV!N$43*Usage!$AS532
+DV!N$44*Usage!$AT532
+DV!N$45*Usage!$AU532
+DV!N$46*Usage!$AV532
+DV!N$47*Usage!$AW532
+DV!N$48*Usage!$AX532
+DV!N$49*Usage!$AY532
+DV!N$50*Usage!$AZ532
+DV!N$51*Usage!$BA532
+DV!N$52*Usage!$BB532
+DV!N$53*Usage!$BC532
+DV!N$54*Usage!$BD532</f>
        <v>0</v>
      </c>
      <c r="M532" s="1">
        <f>+DV!O$2*Usage!$D532
+DV!O$3*Usage!$E532
+DV!O$4*Usage!$F532
+DV!O$5*Usage!$G532
+DV!O$6*Usage!$H532
+DV!O$7*Usage!$I532
+DV!O$8*Usage!$J532
+DV!O$9*Usage!$K532
+DV!O$10*Usage!$L532
+DV!O$11*Usage!$M532
+DV!O$12*Usage!$N532
+DV!O$13*Usage!$O532
+DV!O$14*Usage!$P532
+DV!O$15*Usage!$Q532
+DV!O$16*Usage!$R532
+DV!O$17*Usage!$S532
+DV!O$18*Usage!$T532
+DV!O$19*Usage!$U532
+DV!O$20*Usage!$V532
+DV!O$21*Usage!$W532
+DV!O$22*Usage!$X532
+DV!O$23*Usage!$Y532
+DV!O$24*Usage!$Z532
+DV!O$25*Usage!$AA532
+DV!O$26*Usage!$AB532
+DV!O$27*Usage!$AC532
+DV!O$28*Usage!$AD532
+DV!O$29*Usage!$AE532
+DV!O$30*Usage!$AF532
+DV!O$31*Usage!$AG532
+DV!O$32*Usage!$AH532
+DV!O$33*Usage!$AI532
+DV!O$34*Usage!$AJ532
+DV!O$35*Usage!$AK532
+DV!O$36*Usage!$AL532
+DV!O$37*Usage!$AM532
+DV!O$38*Usage!$AN532
+DV!O$39*Usage!$AO532
+DV!O$40*Usage!$AP532
+DV!O$41*Usage!$AQ532
+DV!O$42*Usage!$AR532
+DV!O$43*Usage!$AS532
+DV!O$44*Usage!$AT532
+DV!O$45*Usage!$AU532
+DV!O$46*Usage!$AV532
+DV!O$47*Usage!$AW532
+DV!O$48*Usage!$AX532
+DV!O$49*Usage!$AY532
+DV!O$50*Usage!$AZ532
+DV!O$51*Usage!$BA532
+DV!O$52*Usage!$BB532
+DV!O$53*Usage!$BC532
+DV!O$54*Usage!$BD532</f>
        <v>0</v>
      </c>
      <c r="N532" s="58" t="str">
        <f>VLOOKUP(A532,'Plant Stock'!B552:B10540,1,0)</f>
        <v>829583B</v>
      </c>
      <c r="P532" s="108"/>
    </row>
    <row r="533" spans="1:16" x14ac:dyDescent="0.25">
      <c r="A533" s="119" t="s">
        <v>9168</v>
      </c>
      <c r="B533" s="1">
        <f>+DV!D$2*Usage!$D533
+DV!D$3*Usage!$E533
+DV!D$4*Usage!$F533
+DV!D$5*Usage!$G533
+DV!D$6*Usage!$H533
+DV!D$7*Usage!$I533
+DV!D$8*Usage!$J533
+DV!D$9*Usage!$K533
+DV!D$10*Usage!$L533
+DV!D$11*Usage!$M533
+DV!D$12*Usage!$N533
+DV!D$13*Usage!$O533
+DV!D$14*Usage!$P533
+DV!D$15*Usage!$Q533
+DV!D$16*Usage!$R533
+DV!D$17*Usage!$S533
+DV!D$18*Usage!$T533
+DV!D$19*Usage!$U533
+DV!D$20*Usage!$V533
+DV!D$21*Usage!$W533
+DV!D$22*Usage!$X533
+DV!D$23*Usage!$Y533
+DV!D$24*Usage!$Z533
+DV!D$25*Usage!$AA533
+DV!E$26*Usage!$AB533
+DV!D$27*Usage!$AC533
+DV!D$28*Usage!$AD533
+DV!D$29*Usage!$AE533
+DV!D$30*Usage!$AF533
+DV!D$31*Usage!$AG533
+DV!D$32*Usage!$AH533
+DV!D$33*Usage!$AI533
+DV!D$34*Usage!$AJ533
+DV!D$35*Usage!$AK533
+DV!D$36*Usage!$AL533
+DV!D$37*Usage!$AM533
+DV!D$38*Usage!$AN533
+DV!D$39*Usage!$AO533
+DV!D$40*Usage!$AP533
+DV!D$41*Usage!$AQ533
+DV!D$42*Usage!$AR533
+DV!D$43*Usage!$AS533
+DV!D$44*Usage!$AT533
+DV!D$45*Usage!$AU533
+DV!D$46*Usage!$AV533
+DV!D$47*Usage!$AW533
+DV!D$48*Usage!$AX533
+DV!D$49*Usage!$AY533
+DV!D$50*Usage!$AZ533
+DV!D$51*Usage!$BA533
+DV!D$52*Usage!$BB533
+DV!D$53*Usage!$BC533
+DV!D$54*Usage!$BD533</f>
        <v>22</v>
      </c>
      <c r="C533" s="1">
        <f>+DV!E$2*Usage!$D533
+DV!E$3*Usage!$E533
+DV!E$4*Usage!$F533
+DV!E$5*Usage!$G533
+DV!E$6*Usage!$H533
+DV!E$7*Usage!$I533
+DV!E$8*Usage!$J533
+DV!E$9*Usage!$K533
+DV!E$10*Usage!$L533
+DV!E$11*Usage!$M533
+DV!E$12*Usage!$N533
+DV!E$13*Usage!$O533
+DV!E$14*Usage!$P533
+DV!E$15*Usage!$Q533
+DV!E$16*Usage!$R533
+DV!E$17*Usage!$S533
+DV!E$18*Usage!$T533
+DV!E$19*Usage!$U533
+DV!E$20*Usage!$V533
+DV!E$21*Usage!$W533
+DV!E$22*Usage!$X533
+DV!E$23*Usage!$Y533
+DV!E$24*Usage!$Z533
+DV!E$25*Usage!$AA533
+DV!F$26*Usage!$AB533
+DV!E$27*Usage!$AC533
+DV!E$28*Usage!$AD533
+DV!E$29*Usage!$AE533
+DV!E$30*Usage!$AF533
+DV!E$31*Usage!$AG533
+DV!E$32*Usage!$AH533
+DV!E$33*Usage!$AI533
+DV!E$34*Usage!$AJ533
+DV!E$35*Usage!$AK533
+DV!E$36*Usage!$AL533
+DV!E$37*Usage!$AM533
+DV!E$38*Usage!$AN533
+DV!E$39*Usage!$AO533
+DV!E$40*Usage!$AP533
+DV!E$41*Usage!$AQ533
+DV!E$42*Usage!$AR533
+DV!E$43*Usage!$AS533
+DV!E$44*Usage!$AT533
+DV!E$45*Usage!$AU533
+DV!E$46*Usage!$AV533
+DV!E$47*Usage!$AW533
+DV!E$48*Usage!$AX533
+DV!E$49*Usage!$AY533
+DV!E$50*Usage!$AZ533
+DV!E$51*Usage!$BA533
+DV!E$52*Usage!$BB533
+DV!E$53*Usage!$BC533
+DV!E$54*Usage!$BD533</f>
        <v>0</v>
      </c>
      <c r="D533" s="1">
        <f>+DV!F$2*Usage!$D533
+DV!F$3*Usage!$E533
+DV!F$4*Usage!$F533
+DV!F$5*Usage!$G533
+DV!F$6*Usage!$H533
+DV!F$7*Usage!$I533
+DV!F$8*Usage!$J533
+DV!F$9*Usage!$K533
+DV!F$10*Usage!$L533
+DV!F$11*Usage!$M533
+DV!F$12*Usage!$N533
+DV!F$13*Usage!$O533
+DV!F$14*Usage!$P533
+DV!F$15*Usage!$Q533
+DV!F$16*Usage!$R533
+DV!F$17*Usage!$S533
+DV!F$18*Usage!$T533
+DV!F$19*Usage!$U533
+DV!F$20*Usage!$V533
+DV!F$21*Usage!$W533
+DV!F$22*Usage!$X533
+DV!F$23*Usage!$Y533
+DV!F$24*Usage!$Z533
+DV!F$25*Usage!$AA533
+DV!G$26*Usage!$AB533
+DV!F$27*Usage!$AC533
+DV!F$28*Usage!$AD533
+DV!F$29*Usage!$AE533
+DV!F$30*Usage!$AF533
+DV!F$31*Usage!$AG533
+DV!F$32*Usage!$AH533
+DV!F$33*Usage!$AI533
+DV!F$34*Usage!$AJ533
+DV!F$35*Usage!$AK533
+DV!F$36*Usage!$AL533
+DV!F$37*Usage!$AM533
+DV!F$38*Usage!$AN533
+DV!F$39*Usage!$AO533
+DV!F$40*Usage!$AP533
+DV!F$41*Usage!$AQ533
+DV!F$42*Usage!$AR533
+DV!F$43*Usage!$AS533
+DV!F$44*Usage!$AT533
+DV!F$45*Usage!$AU533
+DV!F$46*Usage!$AV533
+DV!F$47*Usage!$AW533
+DV!F$48*Usage!$AX533
+DV!F$49*Usage!$AY533
+DV!F$50*Usage!$AZ533
+DV!F$51*Usage!$BA533
+DV!F$52*Usage!$BB533
+DV!F$53*Usage!$BC533
+DV!F$54*Usage!$BD533</f>
        <v>240</v>
      </c>
      <c r="E533" s="1">
        <f>+DV!G$2*Usage!$D533
+DV!G$3*Usage!$E533
+DV!G$4*Usage!$F533
+DV!G$5*Usage!$G533
+DV!G$6*Usage!$H533
+DV!G$7*Usage!$I533
+DV!G$8*Usage!$J533
+DV!G$9*Usage!$K533
+DV!G$10*Usage!$L533
+DV!G$11*Usage!$M533
+DV!G$12*Usage!$N533
+DV!G$13*Usage!$O533
+DV!G$14*Usage!$P533
+DV!G$15*Usage!$Q533
+DV!G$16*Usage!$R533
+DV!G$17*Usage!$S533
+DV!G$18*Usage!$T533
+DV!G$19*Usage!$U533
+DV!G$20*Usage!$V533
+DV!G$21*Usage!$W533
+DV!G$22*Usage!$X533
+DV!G$23*Usage!$Y533
+DV!G$24*Usage!$Z533
+DV!G$25*Usage!$AA533
+DV!H$26*Usage!$AB533
+DV!G$27*Usage!$AC533
+DV!G$28*Usage!$AD533
+DV!G$29*Usage!$AE533
+DV!G$30*Usage!$AF533
+DV!G$31*Usage!$AG533
+DV!G$32*Usage!$AH533
+DV!G$33*Usage!$AI533
+DV!G$34*Usage!$AJ533
+DV!G$35*Usage!$AK533
+DV!G$36*Usage!$AL533
+DV!G$37*Usage!$AM533
+DV!G$38*Usage!$AN533
+DV!G$39*Usage!$AO533
+DV!G$40*Usage!$AP533
+DV!G$41*Usage!$AQ533
+DV!G$42*Usage!$AR533
+DV!G$43*Usage!$AS533
+DV!G$44*Usage!$AT533
+DV!G$45*Usage!$AU533
+DV!G$46*Usage!$AV533
+DV!G$47*Usage!$AW533
+DV!G$48*Usage!$AX533
+DV!G$49*Usage!$AY533
+DV!G$50*Usage!$AZ533
+DV!G$51*Usage!$BA533
+DV!G$52*Usage!$BB533
+DV!G$53*Usage!$BC533
+DV!G$54*Usage!$BD533</f>
        <v>0</v>
      </c>
      <c r="F533" s="1">
        <f>+DV!H$2*Usage!$D533
+DV!H$3*Usage!$E533
+DV!H$4*Usage!$F533
+DV!H$5*Usage!$G533
+DV!H$6*Usage!$H533
+DV!H$7*Usage!$I533
+DV!H$8*Usage!$J533
+DV!H$9*Usage!$K533
+DV!H$10*Usage!$L533
+DV!H$11*Usage!$M533
+DV!H$12*Usage!$N533
+DV!H$13*Usage!$O533
+DV!H$14*Usage!$P533
+DV!H$15*Usage!$Q533
+DV!H$16*Usage!$R533
+DV!H$17*Usage!$S533
+DV!H$18*Usage!$T533
+DV!H$19*Usage!$U533
+DV!H$20*Usage!$V533
+DV!H$21*Usage!$W533
+DV!H$22*Usage!$X533
+DV!H$23*Usage!$Y533
+DV!H$24*Usage!$Z533
+DV!H$25*Usage!$AA533
+DV!I$26*Usage!$AB533
+DV!H$27*Usage!$AC533
+DV!H$28*Usage!$AD533
+DV!H$29*Usage!$AE533
+DV!H$30*Usage!$AF533
+DV!H$31*Usage!$AG533
+DV!H$32*Usage!$AH533
+DV!H$33*Usage!$AI533
+DV!H$34*Usage!$AJ533
+DV!H$35*Usage!$AK533
+DV!H$36*Usage!$AL533
+DV!H$37*Usage!$AM533
+DV!H$38*Usage!$AN533
+DV!H$39*Usage!$AO533
+DV!H$40*Usage!$AP533
+DV!H$41*Usage!$AQ533
+DV!H$42*Usage!$AR533
+DV!H$43*Usage!$AS533
+DV!H$44*Usage!$AT533
+DV!H$45*Usage!$AU533
+DV!H$46*Usage!$AV533
+DV!H$47*Usage!$AW533
+DV!H$48*Usage!$AX533
+DV!H$49*Usage!$AY533
+DV!H$50*Usage!$AZ533
+DV!H$51*Usage!$BA533
+DV!H$52*Usage!$BB533
+DV!H$53*Usage!$BC533
+DV!H$54*Usage!$BD533</f>
        <v>200</v>
      </c>
      <c r="G533" s="1">
        <f>+DV!I$2*Usage!$D533
+DV!I$3*Usage!$E533
+DV!I$4*Usage!$F533
+DV!I$5*Usage!$G533
+DV!I$6*Usage!$H533
+DV!I$7*Usage!$I533
+DV!I$8*Usage!$J533
+DV!I$9*Usage!$K533
+DV!I$10*Usage!$L533
+DV!I$11*Usage!$M533
+DV!I$12*Usage!$N533
+DV!I$13*Usage!$O533
+DV!I$14*Usage!$P533
+DV!I$15*Usage!$Q533
+DV!I$16*Usage!$R533
+DV!I$17*Usage!$S533
+DV!I$18*Usage!$T533
+DV!I$19*Usage!$U533
+DV!I$20*Usage!$V533
+DV!I$21*Usage!$W533
+DV!I$22*Usage!$X533
+DV!I$23*Usage!$Y533
+DV!I$24*Usage!$Z533
+DV!I$25*Usage!$AA533
+DV!J$26*Usage!$AB533
+DV!I$27*Usage!$AC533
+DV!I$28*Usage!$AD533
+DV!I$29*Usage!$AE533
+DV!I$30*Usage!$AF533
+DV!I$31*Usage!$AG533
+DV!I$32*Usage!$AH533
+DV!I$33*Usage!$AI533
+DV!I$34*Usage!$AJ533
+DV!I$35*Usage!$AK533
+DV!I$36*Usage!$AL533
+DV!I$37*Usage!$AM533
+DV!I$38*Usage!$AN533
+DV!I$39*Usage!$AO533
+DV!I$40*Usage!$AP533
+DV!I$41*Usage!$AQ533
+DV!I$42*Usage!$AR533
+DV!I$43*Usage!$AS533
+DV!I$44*Usage!$AT533
+DV!I$45*Usage!$AU533
+DV!I$46*Usage!$AV533
+DV!I$47*Usage!$AW533
+DV!I$48*Usage!$AX533
+DV!I$49*Usage!$AY533
+DV!I$50*Usage!$AZ533
+DV!I$51*Usage!$BA533
+DV!I$52*Usage!$BB533
+DV!I$53*Usage!$BC533
+DV!I$54*Usage!$BD533</f>
        <v>400</v>
      </c>
      <c r="H533" s="1">
        <f>+DV!J$2*Usage!$D533
+DV!J$3*Usage!$E533
+DV!J$4*Usage!$F533
+DV!J$5*Usage!$G533
+DV!J$6*Usage!$H533
+DV!J$7*Usage!$I533
+DV!J$8*Usage!$J533
+DV!J$9*Usage!$K533
+DV!J$10*Usage!$L533
+DV!J$11*Usage!$M533
+DV!J$12*Usage!$N533
+DV!J$13*Usage!$O533
+DV!J$14*Usage!$P533
+DV!J$15*Usage!$Q533
+DV!J$16*Usage!$R533
+DV!J$17*Usage!$S533
+DV!J$18*Usage!$T533
+DV!J$19*Usage!$U533
+DV!J$20*Usage!$V533
+DV!J$21*Usage!$W533
+DV!J$22*Usage!$X533
+DV!J$23*Usage!$Y533
+DV!J$24*Usage!$Z533
+DV!J$25*Usage!$AA533
+DV!K$26*Usage!$AB533
+DV!J$27*Usage!$AC533
+DV!J$28*Usage!$AD533
+DV!J$29*Usage!$AE533
+DV!J$30*Usage!$AF533
+DV!J$31*Usage!$AG533
+DV!J$32*Usage!$AH533
+DV!J$33*Usage!$AI533
+DV!J$34*Usage!$AJ533
+DV!J$35*Usage!$AK533
+DV!J$36*Usage!$AL533
+DV!J$37*Usage!$AM533
+DV!J$38*Usage!$AN533
+DV!J$39*Usage!$AO533
+DV!J$40*Usage!$AP533
+DV!J$41*Usage!$AQ533
+DV!J$42*Usage!$AR533
+DV!J$43*Usage!$AS533
+DV!J$44*Usage!$AT533
+DV!J$45*Usage!$AU533
+DV!J$46*Usage!$AV533
+DV!J$47*Usage!$AW533
+DV!J$48*Usage!$AX533
+DV!J$49*Usage!$AY533
+DV!J$50*Usage!$AZ533
+DV!J$51*Usage!$BA533
+DV!J$52*Usage!$BB533
+DV!J$53*Usage!$BC533
+DV!J$54*Usage!$BD533</f>
        <v>400</v>
      </c>
      <c r="I533" s="1">
        <f>+DV!K$2*Usage!$D533
+DV!K$3*Usage!$E533
+DV!K$4*Usage!$F533
+DV!K$5*Usage!$G533
+DV!K$6*Usage!$H533
+DV!K$7*Usage!$I533
+DV!K$8*Usage!$J533
+DV!K$9*Usage!$K533
+DV!K$10*Usage!$L533
+DV!K$11*Usage!$M533
+DV!K$12*Usage!$N533
+DV!K$13*Usage!$O533
+DV!K$14*Usage!$P533
+DV!K$15*Usage!$Q533
+DV!K$16*Usage!$R533
+DV!K$17*Usage!$S533
+DV!K$18*Usage!$T533
+DV!K$19*Usage!$U533
+DV!K$20*Usage!$V533
+DV!K$21*Usage!$W533
+DV!K$22*Usage!$X533
+DV!K$23*Usage!$Y533
+DV!K$24*Usage!$Z533
+DV!K$25*Usage!$AA533
+DV!L$26*Usage!$AB533
+DV!K$27*Usage!$AC533
+DV!K$28*Usage!$AD533
+DV!K$29*Usage!$AE533
+DV!K$30*Usage!$AF533
+DV!K$31*Usage!$AG533
+DV!K$32*Usage!$AH533
+DV!K$33*Usage!$AI533
+DV!K$34*Usage!$AJ533
+DV!K$35*Usage!$AK533
+DV!K$36*Usage!$AL533
+DV!K$37*Usage!$AM533
+DV!K$38*Usage!$AN533
+DV!K$39*Usage!$AO533
+DV!K$40*Usage!$AP533
+DV!K$41*Usage!$AQ533
+DV!K$42*Usage!$AR533
+DV!K$43*Usage!$AS533
+DV!K$44*Usage!$AT533
+DV!K$45*Usage!$AU533
+DV!K$46*Usage!$AV533
+DV!K$47*Usage!$AW533
+DV!K$48*Usage!$AX533
+DV!K$49*Usage!$AY533
+DV!K$50*Usage!$AZ533
+DV!K$51*Usage!$BA533
+DV!K$52*Usage!$BB533
+DV!K$53*Usage!$BC533
+DV!K$54*Usage!$BD533</f>
        <v>0</v>
      </c>
      <c r="J533" s="1">
        <f>+DV!L$2*Usage!$D533
+DV!L$3*Usage!$E533
+DV!L$4*Usage!$F533
+DV!L$5*Usage!$G533
+DV!L$6*Usage!$H533
+DV!L$7*Usage!$I533
+DV!L$8*Usage!$J533
+DV!L$9*Usage!$K533
+DV!L$10*Usage!$L533
+DV!L$11*Usage!$M533
+DV!L$12*Usage!$N533
+DV!L$13*Usage!$O533
+DV!L$14*Usage!$P533
+DV!L$15*Usage!$Q533
+DV!L$16*Usage!$R533
+DV!L$17*Usage!$S533
+DV!L$18*Usage!$T533
+DV!L$19*Usage!$U533
+DV!L$20*Usage!$V533
+DV!L$21*Usage!$W533
+DV!L$22*Usage!$X533
+DV!L$23*Usage!$Y533
+DV!L$24*Usage!$Z533
+DV!L$25*Usage!$AA533
+DV!M$26*Usage!$AB533
+DV!L$27*Usage!$AC533
+DV!L$28*Usage!$AD533
+DV!L$29*Usage!$AE533
+DV!L$30*Usage!$AF533
+DV!L$31*Usage!$AG533
+DV!L$32*Usage!$AH533
+DV!L$33*Usage!$AI533
+DV!L$34*Usage!$AJ533
+DV!L$35*Usage!$AK533
+DV!L$36*Usage!$AL533
+DV!L$37*Usage!$AM533
+DV!L$38*Usage!$AN533
+DV!L$39*Usage!$AO533
+DV!L$40*Usage!$AP533
+DV!L$41*Usage!$AQ533
+DV!L$42*Usage!$AR533
+DV!L$43*Usage!$AS533
+DV!L$44*Usage!$AT533
+DV!L$45*Usage!$AU533
+DV!L$46*Usage!$AV533
+DV!L$47*Usage!$AW533
+DV!L$48*Usage!$AX533
+DV!L$49*Usage!$AY533
+DV!L$50*Usage!$AZ533
+DV!L$51*Usage!$BA533
+DV!L$52*Usage!$BB533
+DV!L$53*Usage!$BC533
+DV!L$54*Usage!$BD533</f>
        <v>0</v>
      </c>
      <c r="K533" s="1">
        <f>+DV!M$2*Usage!$D533
+DV!M$3*Usage!$E533
+DV!M$4*Usage!$F533
+DV!M$5*Usage!$G533
+DV!M$6*Usage!$H533
+DV!M$7*Usage!$I533
+DV!M$8*Usage!$J533
+DV!M$9*Usage!$K533
+DV!M$10*Usage!$L533
+DV!M$11*Usage!$M533
+DV!M$12*Usage!$N533
+DV!M$13*Usage!$O533
+DV!M$14*Usage!$P533
+DV!M$15*Usage!$Q533
+DV!M$16*Usage!$R533
+DV!M$17*Usage!$S533
+DV!M$18*Usage!$T533
+DV!M$19*Usage!$U533
+DV!M$20*Usage!$V533
+DV!M$21*Usage!$W533
+DV!M$22*Usage!$X533
+DV!M$23*Usage!$Y533
+DV!M$24*Usage!$Z533
+DV!M$25*Usage!$AA533
+DV!M$26*Usage!$AB533
+DV!M$27*Usage!$AC533
+DV!M$28*Usage!$AD533
+DV!M$29*Usage!$AE533
+DV!M$30*Usage!$AF533
+DV!M$31*Usage!$AG533
+DV!M$32*Usage!$AH533
+DV!M$33*Usage!$AI533
+DV!M$34*Usage!$AJ533
+DV!M$35*Usage!$AK533
+DV!M$36*Usage!$AL533
+DV!M$37*Usage!$AM533
+DV!M$38*Usage!$AN533
+DV!M$39*Usage!$AO533
+DV!M$40*Usage!$AP533
+DV!M$41*Usage!$AQ533
+DV!M$42*Usage!$AR533
+DV!M$43*Usage!$AS533
+DV!M$44*Usage!$AT533
+DV!M$45*Usage!$AU533
+DV!M$46*Usage!$AV533
+DV!M$47*Usage!$AW533
+DV!M$48*Usage!$AX533
+DV!M$49*Usage!$AY533
+DV!M$50*Usage!$AZ533
+DV!M$51*Usage!$BA533
+DV!M$52*Usage!$BB533
+DV!M$53*Usage!$BC533
+DV!M$54*Usage!$BD533</f>
        <v>0</v>
      </c>
      <c r="L533" s="1">
        <f>+DV!N$2*Usage!$D533
+DV!N$3*Usage!$E533
+DV!N$4*Usage!$F533
+DV!N$5*Usage!$G533
+DV!N$6*Usage!$H533
+DV!N$7*Usage!$I533
+DV!N$8*Usage!$J533
+DV!N$9*Usage!$K533
+DV!N$10*Usage!$L533
+DV!N$11*Usage!$M533
+DV!N$12*Usage!$N533
+DV!N$13*Usage!$O533
+DV!N$14*Usage!$P533
+DV!N$15*Usage!$Q533
+DV!N$16*Usage!$R533
+DV!N$17*Usage!$S533
+DV!N$18*Usage!$T533
+DV!N$19*Usage!$U533
+DV!N$20*Usage!$V533
+DV!N$21*Usage!$W533
+DV!N$22*Usage!$X533
+DV!N$23*Usage!$Y533
+DV!N$24*Usage!$Z533
+DV!N$25*Usage!$AA533
+DV!N$26*Usage!$AB533
+DV!N$27*Usage!$AC533
+DV!N$28*Usage!$AD533
+DV!N$29*Usage!$AE533
+DV!N$30*Usage!$AF533
+DV!N$31*Usage!$AG533
+DV!N$32*Usage!$AH533
+DV!N$33*Usage!$AI533
+DV!N$34*Usage!$AJ533
+DV!N$35*Usage!$AK533
+DV!N$36*Usage!$AL533
+DV!N$37*Usage!$AM533
+DV!N$38*Usage!$AN533
+DV!N$39*Usage!$AO533
+DV!N$40*Usage!$AP533
+DV!N$41*Usage!$AQ533
+DV!N$42*Usage!$AR533
+DV!N$43*Usage!$AS533
+DV!N$44*Usage!$AT533
+DV!N$45*Usage!$AU533
+DV!N$46*Usage!$AV533
+DV!N$47*Usage!$AW533
+DV!N$48*Usage!$AX533
+DV!N$49*Usage!$AY533
+DV!N$50*Usage!$AZ533
+DV!N$51*Usage!$BA533
+DV!N$52*Usage!$BB533
+DV!N$53*Usage!$BC533
+DV!N$54*Usage!$BD533</f>
        <v>0</v>
      </c>
      <c r="M533" s="1">
        <f>+DV!O$2*Usage!$D533
+DV!O$3*Usage!$E533
+DV!O$4*Usage!$F533
+DV!O$5*Usage!$G533
+DV!O$6*Usage!$H533
+DV!O$7*Usage!$I533
+DV!O$8*Usage!$J533
+DV!O$9*Usage!$K533
+DV!O$10*Usage!$L533
+DV!O$11*Usage!$M533
+DV!O$12*Usage!$N533
+DV!O$13*Usage!$O533
+DV!O$14*Usage!$P533
+DV!O$15*Usage!$Q533
+DV!O$16*Usage!$R533
+DV!O$17*Usage!$S533
+DV!O$18*Usage!$T533
+DV!O$19*Usage!$U533
+DV!O$20*Usage!$V533
+DV!O$21*Usage!$W533
+DV!O$22*Usage!$X533
+DV!O$23*Usage!$Y533
+DV!O$24*Usage!$Z533
+DV!O$25*Usage!$AA533
+DV!O$26*Usage!$AB533
+DV!O$27*Usage!$AC533
+DV!O$28*Usage!$AD533
+DV!O$29*Usage!$AE533
+DV!O$30*Usage!$AF533
+DV!O$31*Usage!$AG533
+DV!O$32*Usage!$AH533
+DV!O$33*Usage!$AI533
+DV!O$34*Usage!$AJ533
+DV!O$35*Usage!$AK533
+DV!O$36*Usage!$AL533
+DV!O$37*Usage!$AM533
+DV!O$38*Usage!$AN533
+DV!O$39*Usage!$AO533
+DV!O$40*Usage!$AP533
+DV!O$41*Usage!$AQ533
+DV!O$42*Usage!$AR533
+DV!O$43*Usage!$AS533
+DV!O$44*Usage!$AT533
+DV!O$45*Usage!$AU533
+DV!O$46*Usage!$AV533
+DV!O$47*Usage!$AW533
+DV!O$48*Usage!$AX533
+DV!O$49*Usage!$AY533
+DV!O$50*Usage!$AZ533
+DV!O$51*Usage!$BA533
+DV!O$52*Usage!$BB533
+DV!O$53*Usage!$BC533
+DV!O$54*Usage!$BD533</f>
        <v>0</v>
      </c>
      <c r="N533" s="58" t="str">
        <f>VLOOKUP(A533,'Plant Stock'!B553:B10541,1,0)</f>
        <v>828863A</v>
      </c>
      <c r="P533" s="108"/>
    </row>
    <row r="534" spans="1:16" x14ac:dyDescent="0.25">
      <c r="A534" s="122" t="s">
        <v>9112</v>
      </c>
      <c r="B534" s="1">
        <f>+DV!D$2*Usage!$D534
+DV!D$3*Usage!$E534
+DV!D$4*Usage!$F534
+DV!D$5*Usage!$G534
+DV!D$6*Usage!$H534
+DV!D$7*Usage!$I534
+DV!D$8*Usage!$J534
+DV!D$9*Usage!$K534
+DV!D$10*Usage!$L534
+DV!D$11*Usage!$M534
+DV!D$12*Usage!$N534
+DV!D$13*Usage!$O534
+DV!D$14*Usage!$P534
+DV!D$15*Usage!$Q534
+DV!D$16*Usage!$R534
+DV!D$17*Usage!$S534
+DV!D$18*Usage!$T534
+DV!D$19*Usage!$U534
+DV!D$20*Usage!$V534
+DV!D$21*Usage!$W534
+DV!D$22*Usage!$X534
+DV!D$23*Usage!$Y534
+DV!D$24*Usage!$Z534
+DV!D$25*Usage!$AA534
+DV!E$26*Usage!$AB534
+DV!D$27*Usage!$AC534
+DV!D$28*Usage!$AD534
+DV!D$29*Usage!$AE534
+DV!D$30*Usage!$AF534
+DV!D$31*Usage!$AG534
+DV!D$32*Usage!$AH534
+DV!D$33*Usage!$AI534
+DV!D$34*Usage!$AJ534
+DV!D$35*Usage!$AK534
+DV!D$36*Usage!$AL534
+DV!D$37*Usage!$AM534
+DV!D$38*Usage!$AN534
+DV!D$39*Usage!$AO534
+DV!D$40*Usage!$AP534
+DV!D$41*Usage!$AQ534
+DV!D$42*Usage!$AR534
+DV!D$43*Usage!$AS534
+DV!D$44*Usage!$AT534
+DV!D$45*Usage!$AU534
+DV!D$46*Usage!$AV534
+DV!D$47*Usage!$AW534
+DV!D$48*Usage!$AX534
+DV!D$49*Usage!$AY534
+DV!D$50*Usage!$AZ534
+DV!D$51*Usage!$BA534
+DV!D$52*Usage!$BB534
+DV!D$53*Usage!$BC534
+DV!D$54*Usage!$BD534</f>
        <v>0</v>
      </c>
      <c r="C534" s="1">
        <f>+DV!E$2*Usage!$D534
+DV!E$3*Usage!$E534
+DV!E$4*Usage!$F534
+DV!E$5*Usage!$G534
+DV!E$6*Usage!$H534
+DV!E$7*Usage!$I534
+DV!E$8*Usage!$J534
+DV!E$9*Usage!$K534
+DV!E$10*Usage!$L534
+DV!E$11*Usage!$M534
+DV!E$12*Usage!$N534
+DV!E$13*Usage!$O534
+DV!E$14*Usage!$P534
+DV!E$15*Usage!$Q534
+DV!E$16*Usage!$R534
+DV!E$17*Usage!$S534
+DV!E$18*Usage!$T534
+DV!E$19*Usage!$U534
+DV!E$20*Usage!$V534
+DV!E$21*Usage!$W534
+DV!E$22*Usage!$X534
+DV!E$23*Usage!$Y534
+DV!E$24*Usage!$Z534
+DV!E$25*Usage!$AA534
+DV!F$26*Usage!$AB534
+DV!E$27*Usage!$AC534
+DV!E$28*Usage!$AD534
+DV!E$29*Usage!$AE534
+DV!E$30*Usage!$AF534
+DV!E$31*Usage!$AG534
+DV!E$32*Usage!$AH534
+DV!E$33*Usage!$AI534
+DV!E$34*Usage!$AJ534
+DV!E$35*Usage!$AK534
+DV!E$36*Usage!$AL534
+DV!E$37*Usage!$AM534
+DV!E$38*Usage!$AN534
+DV!E$39*Usage!$AO534
+DV!E$40*Usage!$AP534
+DV!E$41*Usage!$AQ534
+DV!E$42*Usage!$AR534
+DV!E$43*Usage!$AS534
+DV!E$44*Usage!$AT534
+DV!E$45*Usage!$AU534
+DV!E$46*Usage!$AV534
+DV!E$47*Usage!$AW534
+DV!E$48*Usage!$AX534
+DV!E$49*Usage!$AY534
+DV!E$50*Usage!$AZ534
+DV!E$51*Usage!$BA534
+DV!E$52*Usage!$BB534
+DV!E$53*Usage!$BC534
+DV!E$54*Usage!$BD534</f>
        <v>0</v>
      </c>
      <c r="D534" s="1">
        <f>+DV!F$2*Usage!$D534
+DV!F$3*Usage!$E534
+DV!F$4*Usage!$F534
+DV!F$5*Usage!$G534
+DV!F$6*Usage!$H534
+DV!F$7*Usage!$I534
+DV!F$8*Usage!$J534
+DV!F$9*Usage!$K534
+DV!F$10*Usage!$L534
+DV!F$11*Usage!$M534
+DV!F$12*Usage!$N534
+DV!F$13*Usage!$O534
+DV!F$14*Usage!$P534
+DV!F$15*Usage!$Q534
+DV!F$16*Usage!$R534
+DV!F$17*Usage!$S534
+DV!F$18*Usage!$T534
+DV!F$19*Usage!$U534
+DV!F$20*Usage!$V534
+DV!F$21*Usage!$W534
+DV!F$22*Usage!$X534
+DV!F$23*Usage!$Y534
+DV!F$24*Usage!$Z534
+DV!F$25*Usage!$AA534
+DV!G$26*Usage!$AB534
+DV!F$27*Usage!$AC534
+DV!F$28*Usage!$AD534
+DV!F$29*Usage!$AE534
+DV!F$30*Usage!$AF534
+DV!F$31*Usage!$AG534
+DV!F$32*Usage!$AH534
+DV!F$33*Usage!$AI534
+DV!F$34*Usage!$AJ534
+DV!F$35*Usage!$AK534
+DV!F$36*Usage!$AL534
+DV!F$37*Usage!$AM534
+DV!F$38*Usage!$AN534
+DV!F$39*Usage!$AO534
+DV!F$40*Usage!$AP534
+DV!F$41*Usage!$AQ534
+DV!F$42*Usage!$AR534
+DV!F$43*Usage!$AS534
+DV!F$44*Usage!$AT534
+DV!F$45*Usage!$AU534
+DV!F$46*Usage!$AV534
+DV!F$47*Usage!$AW534
+DV!F$48*Usage!$AX534
+DV!F$49*Usage!$AY534
+DV!F$50*Usage!$AZ534
+DV!F$51*Usage!$BA534
+DV!F$52*Usage!$BB534
+DV!F$53*Usage!$BC534
+DV!F$54*Usage!$BD534</f>
        <v>0</v>
      </c>
      <c r="E534" s="1">
        <f>+DV!G$2*Usage!$D534
+DV!G$3*Usage!$E534
+DV!G$4*Usage!$F534
+DV!G$5*Usage!$G534
+DV!G$6*Usage!$H534
+DV!G$7*Usage!$I534
+DV!G$8*Usage!$J534
+DV!G$9*Usage!$K534
+DV!G$10*Usage!$L534
+DV!G$11*Usage!$M534
+DV!G$12*Usage!$N534
+DV!G$13*Usage!$O534
+DV!G$14*Usage!$P534
+DV!G$15*Usage!$Q534
+DV!G$16*Usage!$R534
+DV!G$17*Usage!$S534
+DV!G$18*Usage!$T534
+DV!G$19*Usage!$U534
+DV!G$20*Usage!$V534
+DV!G$21*Usage!$W534
+DV!G$22*Usage!$X534
+DV!G$23*Usage!$Y534
+DV!G$24*Usage!$Z534
+DV!G$25*Usage!$AA534
+DV!H$26*Usage!$AB534
+DV!G$27*Usage!$AC534
+DV!G$28*Usage!$AD534
+DV!G$29*Usage!$AE534
+DV!G$30*Usage!$AF534
+DV!G$31*Usage!$AG534
+DV!G$32*Usage!$AH534
+DV!G$33*Usage!$AI534
+DV!G$34*Usage!$AJ534
+DV!G$35*Usage!$AK534
+DV!G$36*Usage!$AL534
+DV!G$37*Usage!$AM534
+DV!G$38*Usage!$AN534
+DV!G$39*Usage!$AO534
+DV!G$40*Usage!$AP534
+DV!G$41*Usage!$AQ534
+DV!G$42*Usage!$AR534
+DV!G$43*Usage!$AS534
+DV!G$44*Usage!$AT534
+DV!G$45*Usage!$AU534
+DV!G$46*Usage!$AV534
+DV!G$47*Usage!$AW534
+DV!G$48*Usage!$AX534
+DV!G$49*Usage!$AY534
+DV!G$50*Usage!$AZ534
+DV!G$51*Usage!$BA534
+DV!G$52*Usage!$BB534
+DV!G$53*Usage!$BC534
+DV!G$54*Usage!$BD534</f>
        <v>0</v>
      </c>
      <c r="F534" s="1">
        <f>+DV!H$2*Usage!$D534
+DV!H$3*Usage!$E534
+DV!H$4*Usage!$F534
+DV!H$5*Usage!$G534
+DV!H$6*Usage!$H534
+DV!H$7*Usage!$I534
+DV!H$8*Usage!$J534
+DV!H$9*Usage!$K534
+DV!H$10*Usage!$L534
+DV!H$11*Usage!$M534
+DV!H$12*Usage!$N534
+DV!H$13*Usage!$O534
+DV!H$14*Usage!$P534
+DV!H$15*Usage!$Q534
+DV!H$16*Usage!$R534
+DV!H$17*Usage!$S534
+DV!H$18*Usage!$T534
+DV!H$19*Usage!$U534
+DV!H$20*Usage!$V534
+DV!H$21*Usage!$W534
+DV!H$22*Usage!$X534
+DV!H$23*Usage!$Y534
+DV!H$24*Usage!$Z534
+DV!H$25*Usage!$AA534
+DV!I$26*Usage!$AB534
+DV!H$27*Usage!$AC534
+DV!H$28*Usage!$AD534
+DV!H$29*Usage!$AE534
+DV!H$30*Usage!$AF534
+DV!H$31*Usage!$AG534
+DV!H$32*Usage!$AH534
+DV!H$33*Usage!$AI534
+DV!H$34*Usage!$AJ534
+DV!H$35*Usage!$AK534
+DV!H$36*Usage!$AL534
+DV!H$37*Usage!$AM534
+DV!H$38*Usage!$AN534
+DV!H$39*Usage!$AO534
+DV!H$40*Usage!$AP534
+DV!H$41*Usage!$AQ534
+DV!H$42*Usage!$AR534
+DV!H$43*Usage!$AS534
+DV!H$44*Usage!$AT534
+DV!H$45*Usage!$AU534
+DV!H$46*Usage!$AV534
+DV!H$47*Usage!$AW534
+DV!H$48*Usage!$AX534
+DV!H$49*Usage!$AY534
+DV!H$50*Usage!$AZ534
+DV!H$51*Usage!$BA534
+DV!H$52*Usage!$BB534
+DV!H$53*Usage!$BC534
+DV!H$54*Usage!$BD534</f>
        <v>0</v>
      </c>
      <c r="G534" s="1">
        <f>+DV!I$2*Usage!$D534
+DV!I$3*Usage!$E534
+DV!I$4*Usage!$F534
+DV!I$5*Usage!$G534
+DV!I$6*Usage!$H534
+DV!I$7*Usage!$I534
+DV!I$8*Usage!$J534
+DV!I$9*Usage!$K534
+DV!I$10*Usage!$L534
+DV!I$11*Usage!$M534
+DV!I$12*Usage!$N534
+DV!I$13*Usage!$O534
+DV!I$14*Usage!$P534
+DV!I$15*Usage!$Q534
+DV!I$16*Usage!$R534
+DV!I$17*Usage!$S534
+DV!I$18*Usage!$T534
+DV!I$19*Usage!$U534
+DV!I$20*Usage!$V534
+DV!I$21*Usage!$W534
+DV!I$22*Usage!$X534
+DV!I$23*Usage!$Y534
+DV!I$24*Usage!$Z534
+DV!I$25*Usage!$AA534
+DV!J$26*Usage!$AB534
+DV!I$27*Usage!$AC534
+DV!I$28*Usage!$AD534
+DV!I$29*Usage!$AE534
+DV!I$30*Usage!$AF534
+DV!I$31*Usage!$AG534
+DV!I$32*Usage!$AH534
+DV!I$33*Usage!$AI534
+DV!I$34*Usage!$AJ534
+DV!I$35*Usage!$AK534
+DV!I$36*Usage!$AL534
+DV!I$37*Usage!$AM534
+DV!I$38*Usage!$AN534
+DV!I$39*Usage!$AO534
+DV!I$40*Usage!$AP534
+DV!I$41*Usage!$AQ534
+DV!I$42*Usage!$AR534
+DV!I$43*Usage!$AS534
+DV!I$44*Usage!$AT534
+DV!I$45*Usage!$AU534
+DV!I$46*Usage!$AV534
+DV!I$47*Usage!$AW534
+DV!I$48*Usage!$AX534
+DV!I$49*Usage!$AY534
+DV!I$50*Usage!$AZ534
+DV!I$51*Usage!$BA534
+DV!I$52*Usage!$BB534
+DV!I$53*Usage!$BC534
+DV!I$54*Usage!$BD534</f>
        <v>0</v>
      </c>
      <c r="H534" s="1">
        <f>+DV!J$2*Usage!$D534
+DV!J$3*Usage!$E534
+DV!J$4*Usage!$F534
+DV!J$5*Usage!$G534
+DV!J$6*Usage!$H534
+DV!J$7*Usage!$I534
+DV!J$8*Usage!$J534
+DV!J$9*Usage!$K534
+DV!J$10*Usage!$L534
+DV!J$11*Usage!$M534
+DV!J$12*Usage!$N534
+DV!J$13*Usage!$O534
+DV!J$14*Usage!$P534
+DV!J$15*Usage!$Q534
+DV!J$16*Usage!$R534
+DV!J$17*Usage!$S534
+DV!J$18*Usage!$T534
+DV!J$19*Usage!$U534
+DV!J$20*Usage!$V534
+DV!J$21*Usage!$W534
+DV!J$22*Usage!$X534
+DV!J$23*Usage!$Y534
+DV!J$24*Usage!$Z534
+DV!J$25*Usage!$AA534
+DV!K$26*Usage!$AB534
+DV!J$27*Usage!$AC534
+DV!J$28*Usage!$AD534
+DV!J$29*Usage!$AE534
+DV!J$30*Usage!$AF534
+DV!J$31*Usage!$AG534
+DV!J$32*Usage!$AH534
+DV!J$33*Usage!$AI534
+DV!J$34*Usage!$AJ534
+DV!J$35*Usage!$AK534
+DV!J$36*Usage!$AL534
+DV!J$37*Usage!$AM534
+DV!J$38*Usage!$AN534
+DV!J$39*Usage!$AO534
+DV!J$40*Usage!$AP534
+DV!J$41*Usage!$AQ534
+DV!J$42*Usage!$AR534
+DV!J$43*Usage!$AS534
+DV!J$44*Usage!$AT534
+DV!J$45*Usage!$AU534
+DV!J$46*Usage!$AV534
+DV!J$47*Usage!$AW534
+DV!J$48*Usage!$AX534
+DV!J$49*Usage!$AY534
+DV!J$50*Usage!$AZ534
+DV!J$51*Usage!$BA534
+DV!J$52*Usage!$BB534
+DV!J$53*Usage!$BC534
+DV!J$54*Usage!$BD534</f>
        <v>0</v>
      </c>
      <c r="I534" s="1">
        <f>+DV!K$2*Usage!$D534
+DV!K$3*Usage!$E534
+DV!K$4*Usage!$F534
+DV!K$5*Usage!$G534
+DV!K$6*Usage!$H534
+DV!K$7*Usage!$I534
+DV!K$8*Usage!$J534
+DV!K$9*Usage!$K534
+DV!K$10*Usage!$L534
+DV!K$11*Usage!$M534
+DV!K$12*Usage!$N534
+DV!K$13*Usage!$O534
+DV!K$14*Usage!$P534
+DV!K$15*Usage!$Q534
+DV!K$16*Usage!$R534
+DV!K$17*Usage!$S534
+DV!K$18*Usage!$T534
+DV!K$19*Usage!$U534
+DV!K$20*Usage!$V534
+DV!K$21*Usage!$W534
+DV!K$22*Usage!$X534
+DV!K$23*Usage!$Y534
+DV!K$24*Usage!$Z534
+DV!K$25*Usage!$AA534
+DV!L$26*Usage!$AB534
+DV!K$27*Usage!$AC534
+DV!K$28*Usage!$AD534
+DV!K$29*Usage!$AE534
+DV!K$30*Usage!$AF534
+DV!K$31*Usage!$AG534
+DV!K$32*Usage!$AH534
+DV!K$33*Usage!$AI534
+DV!K$34*Usage!$AJ534
+DV!K$35*Usage!$AK534
+DV!K$36*Usage!$AL534
+DV!K$37*Usage!$AM534
+DV!K$38*Usage!$AN534
+DV!K$39*Usage!$AO534
+DV!K$40*Usage!$AP534
+DV!K$41*Usage!$AQ534
+DV!K$42*Usage!$AR534
+DV!K$43*Usage!$AS534
+DV!K$44*Usage!$AT534
+DV!K$45*Usage!$AU534
+DV!K$46*Usage!$AV534
+DV!K$47*Usage!$AW534
+DV!K$48*Usage!$AX534
+DV!K$49*Usage!$AY534
+DV!K$50*Usage!$AZ534
+DV!K$51*Usage!$BA534
+DV!K$52*Usage!$BB534
+DV!K$53*Usage!$BC534
+DV!K$54*Usage!$BD534</f>
        <v>0</v>
      </c>
      <c r="J534" s="1">
        <f>+DV!L$2*Usage!$D534
+DV!L$3*Usage!$E534
+DV!L$4*Usage!$F534
+DV!L$5*Usage!$G534
+DV!L$6*Usage!$H534
+DV!L$7*Usage!$I534
+DV!L$8*Usage!$J534
+DV!L$9*Usage!$K534
+DV!L$10*Usage!$L534
+DV!L$11*Usage!$M534
+DV!L$12*Usage!$N534
+DV!L$13*Usage!$O534
+DV!L$14*Usage!$P534
+DV!L$15*Usage!$Q534
+DV!L$16*Usage!$R534
+DV!L$17*Usage!$S534
+DV!L$18*Usage!$T534
+DV!L$19*Usage!$U534
+DV!L$20*Usage!$V534
+DV!L$21*Usage!$W534
+DV!L$22*Usage!$X534
+DV!L$23*Usage!$Y534
+DV!L$24*Usage!$Z534
+DV!L$25*Usage!$AA534
+DV!M$26*Usage!$AB534
+DV!L$27*Usage!$AC534
+DV!L$28*Usage!$AD534
+DV!L$29*Usage!$AE534
+DV!L$30*Usage!$AF534
+DV!L$31*Usage!$AG534
+DV!L$32*Usage!$AH534
+DV!L$33*Usage!$AI534
+DV!L$34*Usage!$AJ534
+DV!L$35*Usage!$AK534
+DV!L$36*Usage!$AL534
+DV!L$37*Usage!$AM534
+DV!L$38*Usage!$AN534
+DV!L$39*Usage!$AO534
+DV!L$40*Usage!$AP534
+DV!L$41*Usage!$AQ534
+DV!L$42*Usage!$AR534
+DV!L$43*Usage!$AS534
+DV!L$44*Usage!$AT534
+DV!L$45*Usage!$AU534
+DV!L$46*Usage!$AV534
+DV!L$47*Usage!$AW534
+DV!L$48*Usage!$AX534
+DV!L$49*Usage!$AY534
+DV!L$50*Usage!$AZ534
+DV!L$51*Usage!$BA534
+DV!L$52*Usage!$BB534
+DV!L$53*Usage!$BC534
+DV!L$54*Usage!$BD534</f>
        <v>0</v>
      </c>
      <c r="K534" s="1">
        <f>+DV!M$2*Usage!$D534
+DV!M$3*Usage!$E534
+DV!M$4*Usage!$F534
+DV!M$5*Usage!$G534
+DV!M$6*Usage!$H534
+DV!M$7*Usage!$I534
+DV!M$8*Usage!$J534
+DV!M$9*Usage!$K534
+DV!M$10*Usage!$L534
+DV!M$11*Usage!$M534
+DV!M$12*Usage!$N534
+DV!M$13*Usage!$O534
+DV!M$14*Usage!$P534
+DV!M$15*Usage!$Q534
+DV!M$16*Usage!$R534
+DV!M$17*Usage!$S534
+DV!M$18*Usage!$T534
+DV!M$19*Usage!$U534
+DV!M$20*Usage!$V534
+DV!M$21*Usage!$W534
+DV!M$22*Usage!$X534
+DV!M$23*Usage!$Y534
+DV!M$24*Usage!$Z534
+DV!M$25*Usage!$AA534
+DV!M$26*Usage!$AB534
+DV!M$27*Usage!$AC534
+DV!M$28*Usage!$AD534
+DV!M$29*Usage!$AE534
+DV!M$30*Usage!$AF534
+DV!M$31*Usage!$AG534
+DV!M$32*Usage!$AH534
+DV!M$33*Usage!$AI534
+DV!M$34*Usage!$AJ534
+DV!M$35*Usage!$AK534
+DV!M$36*Usage!$AL534
+DV!M$37*Usage!$AM534
+DV!M$38*Usage!$AN534
+DV!M$39*Usage!$AO534
+DV!M$40*Usage!$AP534
+DV!M$41*Usage!$AQ534
+DV!M$42*Usage!$AR534
+DV!M$43*Usage!$AS534
+DV!M$44*Usage!$AT534
+DV!M$45*Usage!$AU534
+DV!M$46*Usage!$AV534
+DV!M$47*Usage!$AW534
+DV!M$48*Usage!$AX534
+DV!M$49*Usage!$AY534
+DV!M$50*Usage!$AZ534
+DV!M$51*Usage!$BA534
+DV!M$52*Usage!$BB534
+DV!M$53*Usage!$BC534
+DV!M$54*Usage!$BD534</f>
        <v>0</v>
      </c>
      <c r="L534" s="1">
        <f>+DV!N$2*Usage!$D534
+DV!N$3*Usage!$E534
+DV!N$4*Usage!$F534
+DV!N$5*Usage!$G534
+DV!N$6*Usage!$H534
+DV!N$7*Usage!$I534
+DV!N$8*Usage!$J534
+DV!N$9*Usage!$K534
+DV!N$10*Usage!$L534
+DV!N$11*Usage!$M534
+DV!N$12*Usage!$N534
+DV!N$13*Usage!$O534
+DV!N$14*Usage!$P534
+DV!N$15*Usage!$Q534
+DV!N$16*Usage!$R534
+DV!N$17*Usage!$S534
+DV!N$18*Usage!$T534
+DV!N$19*Usage!$U534
+DV!N$20*Usage!$V534
+DV!N$21*Usage!$W534
+DV!N$22*Usage!$X534
+DV!N$23*Usage!$Y534
+DV!N$24*Usage!$Z534
+DV!N$25*Usage!$AA534
+DV!N$26*Usage!$AB534
+DV!N$27*Usage!$AC534
+DV!N$28*Usage!$AD534
+DV!N$29*Usage!$AE534
+DV!N$30*Usage!$AF534
+DV!N$31*Usage!$AG534
+DV!N$32*Usage!$AH534
+DV!N$33*Usage!$AI534
+DV!N$34*Usage!$AJ534
+DV!N$35*Usage!$AK534
+DV!N$36*Usage!$AL534
+DV!N$37*Usage!$AM534
+DV!N$38*Usage!$AN534
+DV!N$39*Usage!$AO534
+DV!N$40*Usage!$AP534
+DV!N$41*Usage!$AQ534
+DV!N$42*Usage!$AR534
+DV!N$43*Usage!$AS534
+DV!N$44*Usage!$AT534
+DV!N$45*Usage!$AU534
+DV!N$46*Usage!$AV534
+DV!N$47*Usage!$AW534
+DV!N$48*Usage!$AX534
+DV!N$49*Usage!$AY534
+DV!N$50*Usage!$AZ534
+DV!N$51*Usage!$BA534
+DV!N$52*Usage!$BB534
+DV!N$53*Usage!$BC534
+DV!N$54*Usage!$BD534</f>
        <v>0</v>
      </c>
      <c r="M534" s="1">
        <f>+DV!O$2*Usage!$D534
+DV!O$3*Usage!$E534
+DV!O$4*Usage!$F534
+DV!O$5*Usage!$G534
+DV!O$6*Usage!$H534
+DV!O$7*Usage!$I534
+DV!O$8*Usage!$J534
+DV!O$9*Usage!$K534
+DV!O$10*Usage!$L534
+DV!O$11*Usage!$M534
+DV!O$12*Usage!$N534
+DV!O$13*Usage!$O534
+DV!O$14*Usage!$P534
+DV!O$15*Usage!$Q534
+DV!O$16*Usage!$R534
+DV!O$17*Usage!$S534
+DV!O$18*Usage!$T534
+DV!O$19*Usage!$U534
+DV!O$20*Usage!$V534
+DV!O$21*Usage!$W534
+DV!O$22*Usage!$X534
+DV!O$23*Usage!$Y534
+DV!O$24*Usage!$Z534
+DV!O$25*Usage!$AA534
+DV!O$26*Usage!$AB534
+DV!O$27*Usage!$AC534
+DV!O$28*Usage!$AD534
+DV!O$29*Usage!$AE534
+DV!O$30*Usage!$AF534
+DV!O$31*Usage!$AG534
+DV!O$32*Usage!$AH534
+DV!O$33*Usage!$AI534
+DV!O$34*Usage!$AJ534
+DV!O$35*Usage!$AK534
+DV!O$36*Usage!$AL534
+DV!O$37*Usage!$AM534
+DV!O$38*Usage!$AN534
+DV!O$39*Usage!$AO534
+DV!O$40*Usage!$AP534
+DV!O$41*Usage!$AQ534
+DV!O$42*Usage!$AR534
+DV!O$43*Usage!$AS534
+DV!O$44*Usage!$AT534
+DV!O$45*Usage!$AU534
+DV!O$46*Usage!$AV534
+DV!O$47*Usage!$AW534
+DV!O$48*Usage!$AX534
+DV!O$49*Usage!$AY534
+DV!O$50*Usage!$AZ534
+DV!O$51*Usage!$BA534
+DV!O$52*Usage!$BB534
+DV!O$53*Usage!$BC534
+DV!O$54*Usage!$BD534</f>
        <v>0</v>
      </c>
      <c r="N534" s="58" t="str">
        <f>VLOOKUP(A534,'Plant Stock'!B555:B10543,1,0)</f>
        <v>828880A</v>
      </c>
      <c r="P534" s="108"/>
    </row>
    <row r="535" spans="1:16" x14ac:dyDescent="0.25">
      <c r="A535" s="122" t="s">
        <v>9117</v>
      </c>
      <c r="B535" s="1">
        <f>+DV!D$2*Usage!$D535
+DV!D$3*Usage!$E535
+DV!D$4*Usage!$F535
+DV!D$5*Usage!$G535
+DV!D$6*Usage!$H535
+DV!D$7*Usage!$I535
+DV!D$8*Usage!$J535
+DV!D$9*Usage!$K535
+DV!D$10*Usage!$L535
+DV!D$11*Usage!$M535
+DV!D$12*Usage!$N535
+DV!D$13*Usage!$O535
+DV!D$14*Usage!$P535
+DV!D$15*Usage!$Q535
+DV!D$16*Usage!$R535
+DV!D$17*Usage!$S535
+DV!D$18*Usage!$T535
+DV!D$19*Usage!$U535
+DV!D$20*Usage!$V535
+DV!D$21*Usage!$W535
+DV!D$22*Usage!$X535
+DV!D$23*Usage!$Y535
+DV!D$24*Usage!$Z535
+DV!D$25*Usage!$AA535
+DV!E$26*Usage!$AB535
+DV!D$27*Usage!$AC535
+DV!D$28*Usage!$AD535
+DV!D$29*Usage!$AE535
+DV!D$30*Usage!$AF535
+DV!D$31*Usage!$AG535
+DV!D$32*Usage!$AH535
+DV!D$33*Usage!$AI535
+DV!D$34*Usage!$AJ535
+DV!D$35*Usage!$AK535
+DV!D$36*Usage!$AL535
+DV!D$37*Usage!$AM535
+DV!D$38*Usage!$AN535
+DV!D$39*Usage!$AO535
+DV!D$40*Usage!$AP535
+DV!D$41*Usage!$AQ535
+DV!D$42*Usage!$AR535
+DV!D$43*Usage!$AS535
+DV!D$44*Usage!$AT535
+DV!D$45*Usage!$AU535
+DV!D$46*Usage!$AV535
+DV!D$47*Usage!$AW535
+DV!D$48*Usage!$AX535
+DV!D$49*Usage!$AY535
+DV!D$50*Usage!$AZ535
+DV!D$51*Usage!$BA535
+DV!D$52*Usage!$BB535
+DV!D$53*Usage!$BC535
+DV!D$54*Usage!$BD535</f>
        <v>0</v>
      </c>
      <c r="C535" s="1">
        <f>+DV!E$2*Usage!$D535
+DV!E$3*Usage!$E535
+DV!E$4*Usage!$F535
+DV!E$5*Usage!$G535
+DV!E$6*Usage!$H535
+DV!E$7*Usage!$I535
+DV!E$8*Usage!$J535
+DV!E$9*Usage!$K535
+DV!E$10*Usage!$L535
+DV!E$11*Usage!$M535
+DV!E$12*Usage!$N535
+DV!E$13*Usage!$O535
+DV!E$14*Usage!$P535
+DV!E$15*Usage!$Q535
+DV!E$16*Usage!$R535
+DV!E$17*Usage!$S535
+DV!E$18*Usage!$T535
+DV!E$19*Usage!$U535
+DV!E$20*Usage!$V535
+DV!E$21*Usage!$W535
+DV!E$22*Usage!$X535
+DV!E$23*Usage!$Y535
+DV!E$24*Usage!$Z535
+DV!E$25*Usage!$AA535
+DV!F$26*Usage!$AB535
+DV!E$27*Usage!$AC535
+DV!E$28*Usage!$AD535
+DV!E$29*Usage!$AE535
+DV!E$30*Usage!$AF535
+DV!E$31*Usage!$AG535
+DV!E$32*Usage!$AH535
+DV!E$33*Usage!$AI535
+DV!E$34*Usage!$AJ535
+DV!E$35*Usage!$AK535
+DV!E$36*Usage!$AL535
+DV!E$37*Usage!$AM535
+DV!E$38*Usage!$AN535
+DV!E$39*Usage!$AO535
+DV!E$40*Usage!$AP535
+DV!E$41*Usage!$AQ535
+DV!E$42*Usage!$AR535
+DV!E$43*Usage!$AS535
+DV!E$44*Usage!$AT535
+DV!E$45*Usage!$AU535
+DV!E$46*Usage!$AV535
+DV!E$47*Usage!$AW535
+DV!E$48*Usage!$AX535
+DV!E$49*Usage!$AY535
+DV!E$50*Usage!$AZ535
+DV!E$51*Usage!$BA535
+DV!E$52*Usage!$BB535
+DV!E$53*Usage!$BC535
+DV!E$54*Usage!$BD535</f>
        <v>0</v>
      </c>
      <c r="D535" s="1">
        <f>+DV!F$2*Usage!$D535
+DV!F$3*Usage!$E535
+DV!F$4*Usage!$F535
+DV!F$5*Usage!$G535
+DV!F$6*Usage!$H535
+DV!F$7*Usage!$I535
+DV!F$8*Usage!$J535
+DV!F$9*Usage!$K535
+DV!F$10*Usage!$L535
+DV!F$11*Usage!$M535
+DV!F$12*Usage!$N535
+DV!F$13*Usage!$O535
+DV!F$14*Usage!$P535
+DV!F$15*Usage!$Q535
+DV!F$16*Usage!$R535
+DV!F$17*Usage!$S535
+DV!F$18*Usage!$T535
+DV!F$19*Usage!$U535
+DV!F$20*Usage!$V535
+DV!F$21*Usage!$W535
+DV!F$22*Usage!$X535
+DV!F$23*Usage!$Y535
+DV!F$24*Usage!$Z535
+DV!F$25*Usage!$AA535
+DV!G$26*Usage!$AB535
+DV!F$27*Usage!$AC535
+DV!F$28*Usage!$AD535
+DV!F$29*Usage!$AE535
+DV!F$30*Usage!$AF535
+DV!F$31*Usage!$AG535
+DV!F$32*Usage!$AH535
+DV!F$33*Usage!$AI535
+DV!F$34*Usage!$AJ535
+DV!F$35*Usage!$AK535
+DV!F$36*Usage!$AL535
+DV!F$37*Usage!$AM535
+DV!F$38*Usage!$AN535
+DV!F$39*Usage!$AO535
+DV!F$40*Usage!$AP535
+DV!F$41*Usage!$AQ535
+DV!F$42*Usage!$AR535
+DV!F$43*Usage!$AS535
+DV!F$44*Usage!$AT535
+DV!F$45*Usage!$AU535
+DV!F$46*Usage!$AV535
+DV!F$47*Usage!$AW535
+DV!F$48*Usage!$AX535
+DV!F$49*Usage!$AY535
+DV!F$50*Usage!$AZ535
+DV!F$51*Usage!$BA535
+DV!F$52*Usage!$BB535
+DV!F$53*Usage!$BC535
+DV!F$54*Usage!$BD535</f>
        <v>0</v>
      </c>
      <c r="E535" s="1">
        <f>+DV!G$2*Usage!$D535
+DV!G$3*Usage!$E535
+DV!G$4*Usage!$F535
+DV!G$5*Usage!$G535
+DV!G$6*Usage!$H535
+DV!G$7*Usage!$I535
+DV!G$8*Usage!$J535
+DV!G$9*Usage!$K535
+DV!G$10*Usage!$L535
+DV!G$11*Usage!$M535
+DV!G$12*Usage!$N535
+DV!G$13*Usage!$O535
+DV!G$14*Usage!$P535
+DV!G$15*Usage!$Q535
+DV!G$16*Usage!$R535
+DV!G$17*Usage!$S535
+DV!G$18*Usage!$T535
+DV!G$19*Usage!$U535
+DV!G$20*Usage!$V535
+DV!G$21*Usage!$W535
+DV!G$22*Usage!$X535
+DV!G$23*Usage!$Y535
+DV!G$24*Usage!$Z535
+DV!G$25*Usage!$AA535
+DV!H$26*Usage!$AB535
+DV!G$27*Usage!$AC535
+DV!G$28*Usage!$AD535
+DV!G$29*Usage!$AE535
+DV!G$30*Usage!$AF535
+DV!G$31*Usage!$AG535
+DV!G$32*Usage!$AH535
+DV!G$33*Usage!$AI535
+DV!G$34*Usage!$AJ535
+DV!G$35*Usage!$AK535
+DV!G$36*Usage!$AL535
+DV!G$37*Usage!$AM535
+DV!G$38*Usage!$AN535
+DV!G$39*Usage!$AO535
+DV!G$40*Usage!$AP535
+DV!G$41*Usage!$AQ535
+DV!G$42*Usage!$AR535
+DV!G$43*Usage!$AS535
+DV!G$44*Usage!$AT535
+DV!G$45*Usage!$AU535
+DV!G$46*Usage!$AV535
+DV!G$47*Usage!$AW535
+DV!G$48*Usage!$AX535
+DV!G$49*Usage!$AY535
+DV!G$50*Usage!$AZ535
+DV!G$51*Usage!$BA535
+DV!G$52*Usage!$BB535
+DV!G$53*Usage!$BC535
+DV!G$54*Usage!$BD535</f>
        <v>0</v>
      </c>
      <c r="F535" s="1">
        <f>+DV!H$2*Usage!$D535
+DV!H$3*Usage!$E535
+DV!H$4*Usage!$F535
+DV!H$5*Usage!$G535
+DV!H$6*Usage!$H535
+DV!H$7*Usage!$I535
+DV!H$8*Usage!$J535
+DV!H$9*Usage!$K535
+DV!H$10*Usage!$L535
+DV!H$11*Usage!$M535
+DV!H$12*Usage!$N535
+DV!H$13*Usage!$O535
+DV!H$14*Usage!$P535
+DV!H$15*Usage!$Q535
+DV!H$16*Usage!$R535
+DV!H$17*Usage!$S535
+DV!H$18*Usage!$T535
+DV!H$19*Usage!$U535
+DV!H$20*Usage!$V535
+DV!H$21*Usage!$W535
+DV!H$22*Usage!$X535
+DV!H$23*Usage!$Y535
+DV!H$24*Usage!$Z535
+DV!H$25*Usage!$AA535
+DV!I$26*Usage!$AB535
+DV!H$27*Usage!$AC535
+DV!H$28*Usage!$AD535
+DV!H$29*Usage!$AE535
+DV!H$30*Usage!$AF535
+DV!H$31*Usage!$AG535
+DV!H$32*Usage!$AH535
+DV!H$33*Usage!$AI535
+DV!H$34*Usage!$AJ535
+DV!H$35*Usage!$AK535
+DV!H$36*Usage!$AL535
+DV!H$37*Usage!$AM535
+DV!H$38*Usage!$AN535
+DV!H$39*Usage!$AO535
+DV!H$40*Usage!$AP535
+DV!H$41*Usage!$AQ535
+DV!H$42*Usage!$AR535
+DV!H$43*Usage!$AS535
+DV!H$44*Usage!$AT535
+DV!H$45*Usage!$AU535
+DV!H$46*Usage!$AV535
+DV!H$47*Usage!$AW535
+DV!H$48*Usage!$AX535
+DV!H$49*Usage!$AY535
+DV!H$50*Usage!$AZ535
+DV!H$51*Usage!$BA535
+DV!H$52*Usage!$BB535
+DV!H$53*Usage!$BC535
+DV!H$54*Usage!$BD535</f>
        <v>0</v>
      </c>
      <c r="G535" s="1">
        <f>+DV!I$2*Usage!$D535
+DV!I$3*Usage!$E535
+DV!I$4*Usage!$F535
+DV!I$5*Usage!$G535
+DV!I$6*Usage!$H535
+DV!I$7*Usage!$I535
+DV!I$8*Usage!$J535
+DV!I$9*Usage!$K535
+DV!I$10*Usage!$L535
+DV!I$11*Usage!$M535
+DV!I$12*Usage!$N535
+DV!I$13*Usage!$O535
+DV!I$14*Usage!$P535
+DV!I$15*Usage!$Q535
+DV!I$16*Usage!$R535
+DV!I$17*Usage!$S535
+DV!I$18*Usage!$T535
+DV!I$19*Usage!$U535
+DV!I$20*Usage!$V535
+DV!I$21*Usage!$W535
+DV!I$22*Usage!$X535
+DV!I$23*Usage!$Y535
+DV!I$24*Usage!$Z535
+DV!I$25*Usage!$AA535
+DV!J$26*Usage!$AB535
+DV!I$27*Usage!$AC535
+DV!I$28*Usage!$AD535
+DV!I$29*Usage!$AE535
+DV!I$30*Usage!$AF535
+DV!I$31*Usage!$AG535
+DV!I$32*Usage!$AH535
+DV!I$33*Usage!$AI535
+DV!I$34*Usage!$AJ535
+DV!I$35*Usage!$AK535
+DV!I$36*Usage!$AL535
+DV!I$37*Usage!$AM535
+DV!I$38*Usage!$AN535
+DV!I$39*Usage!$AO535
+DV!I$40*Usage!$AP535
+DV!I$41*Usage!$AQ535
+DV!I$42*Usage!$AR535
+DV!I$43*Usage!$AS535
+DV!I$44*Usage!$AT535
+DV!I$45*Usage!$AU535
+DV!I$46*Usage!$AV535
+DV!I$47*Usage!$AW535
+DV!I$48*Usage!$AX535
+DV!I$49*Usage!$AY535
+DV!I$50*Usage!$AZ535
+DV!I$51*Usage!$BA535
+DV!I$52*Usage!$BB535
+DV!I$53*Usage!$BC535
+DV!I$54*Usage!$BD535</f>
        <v>0</v>
      </c>
      <c r="H535" s="1">
        <f>+DV!J$2*Usage!$D535
+DV!J$3*Usage!$E535
+DV!J$4*Usage!$F535
+DV!J$5*Usage!$G535
+DV!J$6*Usage!$H535
+DV!J$7*Usage!$I535
+DV!J$8*Usage!$J535
+DV!J$9*Usage!$K535
+DV!J$10*Usage!$L535
+DV!J$11*Usage!$M535
+DV!J$12*Usage!$N535
+DV!J$13*Usage!$O535
+DV!J$14*Usage!$P535
+DV!J$15*Usage!$Q535
+DV!J$16*Usage!$R535
+DV!J$17*Usage!$S535
+DV!J$18*Usage!$T535
+DV!J$19*Usage!$U535
+DV!J$20*Usage!$V535
+DV!J$21*Usage!$W535
+DV!J$22*Usage!$X535
+DV!J$23*Usage!$Y535
+DV!J$24*Usage!$Z535
+DV!J$25*Usage!$AA535
+DV!K$26*Usage!$AB535
+DV!J$27*Usage!$AC535
+DV!J$28*Usage!$AD535
+DV!J$29*Usage!$AE535
+DV!J$30*Usage!$AF535
+DV!J$31*Usage!$AG535
+DV!J$32*Usage!$AH535
+DV!J$33*Usage!$AI535
+DV!J$34*Usage!$AJ535
+DV!J$35*Usage!$AK535
+DV!J$36*Usage!$AL535
+DV!J$37*Usage!$AM535
+DV!J$38*Usage!$AN535
+DV!J$39*Usage!$AO535
+DV!J$40*Usage!$AP535
+DV!J$41*Usage!$AQ535
+DV!J$42*Usage!$AR535
+DV!J$43*Usage!$AS535
+DV!J$44*Usage!$AT535
+DV!J$45*Usage!$AU535
+DV!J$46*Usage!$AV535
+DV!J$47*Usage!$AW535
+DV!J$48*Usage!$AX535
+DV!J$49*Usage!$AY535
+DV!J$50*Usage!$AZ535
+DV!J$51*Usage!$BA535
+DV!J$52*Usage!$BB535
+DV!J$53*Usage!$BC535
+DV!J$54*Usage!$BD535</f>
        <v>0</v>
      </c>
      <c r="I535" s="1">
        <f>+DV!K$2*Usage!$D535
+DV!K$3*Usage!$E535
+DV!K$4*Usage!$F535
+DV!K$5*Usage!$G535
+DV!K$6*Usage!$H535
+DV!K$7*Usage!$I535
+DV!K$8*Usage!$J535
+DV!K$9*Usage!$K535
+DV!K$10*Usage!$L535
+DV!K$11*Usage!$M535
+DV!K$12*Usage!$N535
+DV!K$13*Usage!$O535
+DV!K$14*Usage!$P535
+DV!K$15*Usage!$Q535
+DV!K$16*Usage!$R535
+DV!K$17*Usage!$S535
+DV!K$18*Usage!$T535
+DV!K$19*Usage!$U535
+DV!K$20*Usage!$V535
+DV!K$21*Usage!$W535
+DV!K$22*Usage!$X535
+DV!K$23*Usage!$Y535
+DV!K$24*Usage!$Z535
+DV!K$25*Usage!$AA535
+DV!L$26*Usage!$AB535
+DV!K$27*Usage!$AC535
+DV!K$28*Usage!$AD535
+DV!K$29*Usage!$AE535
+DV!K$30*Usage!$AF535
+DV!K$31*Usage!$AG535
+DV!K$32*Usage!$AH535
+DV!K$33*Usage!$AI535
+DV!K$34*Usage!$AJ535
+DV!K$35*Usage!$AK535
+DV!K$36*Usage!$AL535
+DV!K$37*Usage!$AM535
+DV!K$38*Usage!$AN535
+DV!K$39*Usage!$AO535
+DV!K$40*Usage!$AP535
+DV!K$41*Usage!$AQ535
+DV!K$42*Usage!$AR535
+DV!K$43*Usage!$AS535
+DV!K$44*Usage!$AT535
+DV!K$45*Usage!$AU535
+DV!K$46*Usage!$AV535
+DV!K$47*Usage!$AW535
+DV!K$48*Usage!$AX535
+DV!K$49*Usage!$AY535
+DV!K$50*Usage!$AZ535
+DV!K$51*Usage!$BA535
+DV!K$52*Usage!$BB535
+DV!K$53*Usage!$BC535
+DV!K$54*Usage!$BD535</f>
        <v>0</v>
      </c>
      <c r="J535" s="1">
        <f>+DV!L$2*Usage!$D535
+DV!L$3*Usage!$E535
+DV!L$4*Usage!$F535
+DV!L$5*Usage!$G535
+DV!L$6*Usage!$H535
+DV!L$7*Usage!$I535
+DV!L$8*Usage!$J535
+DV!L$9*Usage!$K535
+DV!L$10*Usage!$L535
+DV!L$11*Usage!$M535
+DV!L$12*Usage!$N535
+DV!L$13*Usage!$O535
+DV!L$14*Usage!$P535
+DV!L$15*Usage!$Q535
+DV!L$16*Usage!$R535
+DV!L$17*Usage!$S535
+DV!L$18*Usage!$T535
+DV!L$19*Usage!$U535
+DV!L$20*Usage!$V535
+DV!L$21*Usage!$W535
+DV!L$22*Usage!$X535
+DV!L$23*Usage!$Y535
+DV!L$24*Usage!$Z535
+DV!L$25*Usage!$AA535
+DV!M$26*Usage!$AB535
+DV!L$27*Usage!$AC535
+DV!L$28*Usage!$AD535
+DV!L$29*Usage!$AE535
+DV!L$30*Usage!$AF535
+DV!L$31*Usage!$AG535
+DV!L$32*Usage!$AH535
+DV!L$33*Usage!$AI535
+DV!L$34*Usage!$AJ535
+DV!L$35*Usage!$AK535
+DV!L$36*Usage!$AL535
+DV!L$37*Usage!$AM535
+DV!L$38*Usage!$AN535
+DV!L$39*Usage!$AO535
+DV!L$40*Usage!$AP535
+DV!L$41*Usage!$AQ535
+DV!L$42*Usage!$AR535
+DV!L$43*Usage!$AS535
+DV!L$44*Usage!$AT535
+DV!L$45*Usage!$AU535
+DV!L$46*Usage!$AV535
+DV!L$47*Usage!$AW535
+DV!L$48*Usage!$AX535
+DV!L$49*Usage!$AY535
+DV!L$50*Usage!$AZ535
+DV!L$51*Usage!$BA535
+DV!L$52*Usage!$BB535
+DV!L$53*Usage!$BC535
+DV!L$54*Usage!$BD535</f>
        <v>0</v>
      </c>
      <c r="K535" s="1">
        <f>+DV!M$2*Usage!$D535
+DV!M$3*Usage!$E535
+DV!M$4*Usage!$F535
+DV!M$5*Usage!$G535
+DV!M$6*Usage!$H535
+DV!M$7*Usage!$I535
+DV!M$8*Usage!$J535
+DV!M$9*Usage!$K535
+DV!M$10*Usage!$L535
+DV!M$11*Usage!$M535
+DV!M$12*Usage!$N535
+DV!M$13*Usage!$O535
+DV!M$14*Usage!$P535
+DV!M$15*Usage!$Q535
+DV!M$16*Usage!$R535
+DV!M$17*Usage!$S535
+DV!M$18*Usage!$T535
+DV!M$19*Usage!$U535
+DV!M$20*Usage!$V535
+DV!M$21*Usage!$W535
+DV!M$22*Usage!$X535
+DV!M$23*Usage!$Y535
+DV!M$24*Usage!$Z535
+DV!M$25*Usage!$AA535
+DV!M$26*Usage!$AB535
+DV!M$27*Usage!$AC535
+DV!M$28*Usage!$AD535
+DV!M$29*Usage!$AE535
+DV!M$30*Usage!$AF535
+DV!M$31*Usage!$AG535
+DV!M$32*Usage!$AH535
+DV!M$33*Usage!$AI535
+DV!M$34*Usage!$AJ535
+DV!M$35*Usage!$AK535
+DV!M$36*Usage!$AL535
+DV!M$37*Usage!$AM535
+DV!M$38*Usage!$AN535
+DV!M$39*Usage!$AO535
+DV!M$40*Usage!$AP535
+DV!M$41*Usage!$AQ535
+DV!M$42*Usage!$AR535
+DV!M$43*Usage!$AS535
+DV!M$44*Usage!$AT535
+DV!M$45*Usage!$AU535
+DV!M$46*Usage!$AV535
+DV!M$47*Usage!$AW535
+DV!M$48*Usage!$AX535
+DV!M$49*Usage!$AY535
+DV!M$50*Usage!$AZ535
+DV!M$51*Usage!$BA535
+DV!M$52*Usage!$BB535
+DV!M$53*Usage!$BC535
+DV!M$54*Usage!$BD535</f>
        <v>0</v>
      </c>
      <c r="L535" s="1">
        <f>+DV!N$2*Usage!$D535
+DV!N$3*Usage!$E535
+DV!N$4*Usage!$F535
+DV!N$5*Usage!$G535
+DV!N$6*Usage!$H535
+DV!N$7*Usage!$I535
+DV!N$8*Usage!$J535
+DV!N$9*Usage!$K535
+DV!N$10*Usage!$L535
+DV!N$11*Usage!$M535
+DV!N$12*Usage!$N535
+DV!N$13*Usage!$O535
+DV!N$14*Usage!$P535
+DV!N$15*Usage!$Q535
+DV!N$16*Usage!$R535
+DV!N$17*Usage!$S535
+DV!N$18*Usage!$T535
+DV!N$19*Usage!$U535
+DV!N$20*Usage!$V535
+DV!N$21*Usage!$W535
+DV!N$22*Usage!$X535
+DV!N$23*Usage!$Y535
+DV!N$24*Usage!$Z535
+DV!N$25*Usage!$AA535
+DV!N$26*Usage!$AB535
+DV!N$27*Usage!$AC535
+DV!N$28*Usage!$AD535
+DV!N$29*Usage!$AE535
+DV!N$30*Usage!$AF535
+DV!N$31*Usage!$AG535
+DV!N$32*Usage!$AH535
+DV!N$33*Usage!$AI535
+DV!N$34*Usage!$AJ535
+DV!N$35*Usage!$AK535
+DV!N$36*Usage!$AL535
+DV!N$37*Usage!$AM535
+DV!N$38*Usage!$AN535
+DV!N$39*Usage!$AO535
+DV!N$40*Usage!$AP535
+DV!N$41*Usage!$AQ535
+DV!N$42*Usage!$AR535
+DV!N$43*Usage!$AS535
+DV!N$44*Usage!$AT535
+DV!N$45*Usage!$AU535
+DV!N$46*Usage!$AV535
+DV!N$47*Usage!$AW535
+DV!N$48*Usage!$AX535
+DV!N$49*Usage!$AY535
+DV!N$50*Usage!$AZ535
+DV!N$51*Usage!$BA535
+DV!N$52*Usage!$BB535
+DV!N$53*Usage!$BC535
+DV!N$54*Usage!$BD535</f>
        <v>0</v>
      </c>
      <c r="M535" s="1">
        <f>+DV!O$2*Usage!$D535
+DV!O$3*Usage!$E535
+DV!O$4*Usage!$F535
+DV!O$5*Usage!$G535
+DV!O$6*Usage!$H535
+DV!O$7*Usage!$I535
+DV!O$8*Usage!$J535
+DV!O$9*Usage!$K535
+DV!O$10*Usage!$L535
+DV!O$11*Usage!$M535
+DV!O$12*Usage!$N535
+DV!O$13*Usage!$O535
+DV!O$14*Usage!$P535
+DV!O$15*Usage!$Q535
+DV!O$16*Usage!$R535
+DV!O$17*Usage!$S535
+DV!O$18*Usage!$T535
+DV!O$19*Usage!$U535
+DV!O$20*Usage!$V535
+DV!O$21*Usage!$W535
+DV!O$22*Usage!$X535
+DV!O$23*Usage!$Y535
+DV!O$24*Usage!$Z535
+DV!O$25*Usage!$AA535
+DV!O$26*Usage!$AB535
+DV!O$27*Usage!$AC535
+DV!O$28*Usage!$AD535
+DV!O$29*Usage!$AE535
+DV!O$30*Usage!$AF535
+DV!O$31*Usage!$AG535
+DV!O$32*Usage!$AH535
+DV!O$33*Usage!$AI535
+DV!O$34*Usage!$AJ535
+DV!O$35*Usage!$AK535
+DV!O$36*Usage!$AL535
+DV!O$37*Usage!$AM535
+DV!O$38*Usage!$AN535
+DV!O$39*Usage!$AO535
+DV!O$40*Usage!$AP535
+DV!O$41*Usage!$AQ535
+DV!O$42*Usage!$AR535
+DV!O$43*Usage!$AS535
+DV!O$44*Usage!$AT535
+DV!O$45*Usage!$AU535
+DV!O$46*Usage!$AV535
+DV!O$47*Usage!$AW535
+DV!O$48*Usage!$AX535
+DV!O$49*Usage!$AY535
+DV!O$50*Usage!$AZ535
+DV!O$51*Usage!$BA535
+DV!O$52*Usage!$BB535
+DV!O$53*Usage!$BC535
+DV!O$54*Usage!$BD535</f>
        <v>0</v>
      </c>
      <c r="N535" s="58" t="str">
        <f>VLOOKUP(A535,'Plant Stock'!B556:B10544,1,0)</f>
        <v>828882A</v>
      </c>
      <c r="P535" s="108"/>
    </row>
    <row r="536" spans="1:16" x14ac:dyDescent="0.25">
      <c r="A536" s="122" t="s">
        <v>9145</v>
      </c>
      <c r="B536" s="1">
        <f>+DV!D$2*Usage!$D536
+DV!D$3*Usage!$E536
+DV!D$4*Usage!$F536
+DV!D$5*Usage!$G536
+DV!D$6*Usage!$H536
+DV!D$7*Usage!$I536
+DV!D$8*Usage!$J536
+DV!D$9*Usage!$K536
+DV!D$10*Usage!$L536
+DV!D$11*Usage!$M536
+DV!D$12*Usage!$N536
+DV!D$13*Usage!$O536
+DV!D$14*Usage!$P536
+DV!D$15*Usage!$Q536
+DV!D$16*Usage!$R536
+DV!D$17*Usage!$S536
+DV!D$18*Usage!$T536
+DV!D$19*Usage!$U536
+DV!D$20*Usage!$V536
+DV!D$21*Usage!$W536
+DV!D$22*Usage!$X536
+DV!D$23*Usage!$Y536
+DV!D$24*Usage!$Z536
+DV!D$25*Usage!$AA536
+DV!E$26*Usage!$AB536
+DV!D$27*Usage!$AC536
+DV!D$28*Usage!$AD536
+DV!D$29*Usage!$AE536
+DV!D$30*Usage!$AF536
+DV!D$31*Usage!$AG536
+DV!D$32*Usage!$AH536
+DV!D$33*Usage!$AI536
+DV!D$34*Usage!$AJ536
+DV!D$35*Usage!$AK536
+DV!D$36*Usage!$AL536
+DV!D$37*Usage!$AM536
+DV!D$38*Usage!$AN536
+DV!D$39*Usage!$AO536
+DV!D$40*Usage!$AP536
+DV!D$41*Usage!$AQ536
+DV!D$42*Usage!$AR536
+DV!D$43*Usage!$AS536
+DV!D$44*Usage!$AT536
+DV!D$45*Usage!$AU536
+DV!D$46*Usage!$AV536
+DV!D$47*Usage!$AW536
+DV!D$48*Usage!$AX536
+DV!D$49*Usage!$AY536
+DV!D$50*Usage!$AZ536
+DV!D$51*Usage!$BA536
+DV!D$52*Usage!$BB536
+DV!D$53*Usage!$BC536
+DV!D$54*Usage!$BD536</f>
        <v>0</v>
      </c>
      <c r="C536" s="1">
        <f>+DV!E$2*Usage!$D536
+DV!E$3*Usage!$E536
+DV!E$4*Usage!$F536
+DV!E$5*Usage!$G536
+DV!E$6*Usage!$H536
+DV!E$7*Usage!$I536
+DV!E$8*Usage!$J536
+DV!E$9*Usage!$K536
+DV!E$10*Usage!$L536
+DV!E$11*Usage!$M536
+DV!E$12*Usage!$N536
+DV!E$13*Usage!$O536
+DV!E$14*Usage!$P536
+DV!E$15*Usage!$Q536
+DV!E$16*Usage!$R536
+DV!E$17*Usage!$S536
+DV!E$18*Usage!$T536
+DV!E$19*Usage!$U536
+DV!E$20*Usage!$V536
+DV!E$21*Usage!$W536
+DV!E$22*Usage!$X536
+DV!E$23*Usage!$Y536
+DV!E$24*Usage!$Z536
+DV!E$25*Usage!$AA536
+DV!F$26*Usage!$AB536
+DV!E$27*Usage!$AC536
+DV!E$28*Usage!$AD536
+DV!E$29*Usage!$AE536
+DV!E$30*Usage!$AF536
+DV!E$31*Usage!$AG536
+DV!E$32*Usage!$AH536
+DV!E$33*Usage!$AI536
+DV!E$34*Usage!$AJ536
+DV!E$35*Usage!$AK536
+DV!E$36*Usage!$AL536
+DV!E$37*Usage!$AM536
+DV!E$38*Usage!$AN536
+DV!E$39*Usage!$AO536
+DV!E$40*Usage!$AP536
+DV!E$41*Usage!$AQ536
+DV!E$42*Usage!$AR536
+DV!E$43*Usage!$AS536
+DV!E$44*Usage!$AT536
+DV!E$45*Usage!$AU536
+DV!E$46*Usage!$AV536
+DV!E$47*Usage!$AW536
+DV!E$48*Usage!$AX536
+DV!E$49*Usage!$AY536
+DV!E$50*Usage!$AZ536
+DV!E$51*Usage!$BA536
+DV!E$52*Usage!$BB536
+DV!E$53*Usage!$BC536
+DV!E$54*Usage!$BD536</f>
        <v>0</v>
      </c>
      <c r="D536" s="1">
        <f>+DV!F$2*Usage!$D536
+DV!F$3*Usage!$E536
+DV!F$4*Usage!$F536
+DV!F$5*Usage!$G536
+DV!F$6*Usage!$H536
+DV!F$7*Usage!$I536
+DV!F$8*Usage!$J536
+DV!F$9*Usage!$K536
+DV!F$10*Usage!$L536
+DV!F$11*Usage!$M536
+DV!F$12*Usage!$N536
+DV!F$13*Usage!$O536
+DV!F$14*Usage!$P536
+DV!F$15*Usage!$Q536
+DV!F$16*Usage!$R536
+DV!F$17*Usage!$S536
+DV!F$18*Usage!$T536
+DV!F$19*Usage!$U536
+DV!F$20*Usage!$V536
+DV!F$21*Usage!$W536
+DV!F$22*Usage!$X536
+DV!F$23*Usage!$Y536
+DV!F$24*Usage!$Z536
+DV!F$25*Usage!$AA536
+DV!G$26*Usage!$AB536
+DV!F$27*Usage!$AC536
+DV!F$28*Usage!$AD536
+DV!F$29*Usage!$AE536
+DV!F$30*Usage!$AF536
+DV!F$31*Usage!$AG536
+DV!F$32*Usage!$AH536
+DV!F$33*Usage!$AI536
+DV!F$34*Usage!$AJ536
+DV!F$35*Usage!$AK536
+DV!F$36*Usage!$AL536
+DV!F$37*Usage!$AM536
+DV!F$38*Usage!$AN536
+DV!F$39*Usage!$AO536
+DV!F$40*Usage!$AP536
+DV!F$41*Usage!$AQ536
+DV!F$42*Usage!$AR536
+DV!F$43*Usage!$AS536
+DV!F$44*Usage!$AT536
+DV!F$45*Usage!$AU536
+DV!F$46*Usage!$AV536
+DV!F$47*Usage!$AW536
+DV!F$48*Usage!$AX536
+DV!F$49*Usage!$AY536
+DV!F$50*Usage!$AZ536
+DV!F$51*Usage!$BA536
+DV!F$52*Usage!$BB536
+DV!F$53*Usage!$BC536
+DV!F$54*Usage!$BD536</f>
        <v>0</v>
      </c>
      <c r="E536" s="1">
        <f>+DV!G$2*Usage!$D536
+DV!G$3*Usage!$E536
+DV!G$4*Usage!$F536
+DV!G$5*Usage!$G536
+DV!G$6*Usage!$H536
+DV!G$7*Usage!$I536
+DV!G$8*Usage!$J536
+DV!G$9*Usage!$K536
+DV!G$10*Usage!$L536
+DV!G$11*Usage!$M536
+DV!G$12*Usage!$N536
+DV!G$13*Usage!$O536
+DV!G$14*Usage!$P536
+DV!G$15*Usage!$Q536
+DV!G$16*Usage!$R536
+DV!G$17*Usage!$S536
+DV!G$18*Usage!$T536
+DV!G$19*Usage!$U536
+DV!G$20*Usage!$V536
+DV!G$21*Usage!$W536
+DV!G$22*Usage!$X536
+DV!G$23*Usage!$Y536
+DV!G$24*Usage!$Z536
+DV!G$25*Usage!$AA536
+DV!H$26*Usage!$AB536
+DV!G$27*Usage!$AC536
+DV!G$28*Usage!$AD536
+DV!G$29*Usage!$AE536
+DV!G$30*Usage!$AF536
+DV!G$31*Usage!$AG536
+DV!G$32*Usage!$AH536
+DV!G$33*Usage!$AI536
+DV!G$34*Usage!$AJ536
+DV!G$35*Usage!$AK536
+DV!G$36*Usage!$AL536
+DV!G$37*Usage!$AM536
+DV!G$38*Usage!$AN536
+DV!G$39*Usage!$AO536
+DV!G$40*Usage!$AP536
+DV!G$41*Usage!$AQ536
+DV!G$42*Usage!$AR536
+DV!G$43*Usage!$AS536
+DV!G$44*Usage!$AT536
+DV!G$45*Usage!$AU536
+DV!G$46*Usage!$AV536
+DV!G$47*Usage!$AW536
+DV!G$48*Usage!$AX536
+DV!G$49*Usage!$AY536
+DV!G$50*Usage!$AZ536
+DV!G$51*Usage!$BA536
+DV!G$52*Usage!$BB536
+DV!G$53*Usage!$BC536
+DV!G$54*Usage!$BD536</f>
        <v>0</v>
      </c>
      <c r="F536" s="1">
        <f>+DV!H$2*Usage!$D536
+DV!H$3*Usage!$E536
+DV!H$4*Usage!$F536
+DV!H$5*Usage!$G536
+DV!H$6*Usage!$H536
+DV!H$7*Usage!$I536
+DV!H$8*Usage!$J536
+DV!H$9*Usage!$K536
+DV!H$10*Usage!$L536
+DV!H$11*Usage!$M536
+DV!H$12*Usage!$N536
+DV!H$13*Usage!$O536
+DV!H$14*Usage!$P536
+DV!H$15*Usage!$Q536
+DV!H$16*Usage!$R536
+DV!H$17*Usage!$S536
+DV!H$18*Usage!$T536
+DV!H$19*Usage!$U536
+DV!H$20*Usage!$V536
+DV!H$21*Usage!$W536
+DV!H$22*Usage!$X536
+DV!H$23*Usage!$Y536
+DV!H$24*Usage!$Z536
+DV!H$25*Usage!$AA536
+DV!I$26*Usage!$AB536
+DV!H$27*Usage!$AC536
+DV!H$28*Usage!$AD536
+DV!H$29*Usage!$AE536
+DV!H$30*Usage!$AF536
+DV!H$31*Usage!$AG536
+DV!H$32*Usage!$AH536
+DV!H$33*Usage!$AI536
+DV!H$34*Usage!$AJ536
+DV!H$35*Usage!$AK536
+DV!H$36*Usage!$AL536
+DV!H$37*Usage!$AM536
+DV!H$38*Usage!$AN536
+DV!H$39*Usage!$AO536
+DV!H$40*Usage!$AP536
+DV!H$41*Usage!$AQ536
+DV!H$42*Usage!$AR536
+DV!H$43*Usage!$AS536
+DV!H$44*Usage!$AT536
+DV!H$45*Usage!$AU536
+DV!H$46*Usage!$AV536
+DV!H$47*Usage!$AW536
+DV!H$48*Usage!$AX536
+DV!H$49*Usage!$AY536
+DV!H$50*Usage!$AZ536
+DV!H$51*Usage!$BA536
+DV!H$52*Usage!$BB536
+DV!H$53*Usage!$BC536
+DV!H$54*Usage!$BD536</f>
        <v>0</v>
      </c>
      <c r="G536" s="1">
        <f>+DV!I$2*Usage!$D536
+DV!I$3*Usage!$E536
+DV!I$4*Usage!$F536
+DV!I$5*Usage!$G536
+DV!I$6*Usage!$H536
+DV!I$7*Usage!$I536
+DV!I$8*Usage!$J536
+DV!I$9*Usage!$K536
+DV!I$10*Usage!$L536
+DV!I$11*Usage!$M536
+DV!I$12*Usage!$N536
+DV!I$13*Usage!$O536
+DV!I$14*Usage!$P536
+DV!I$15*Usage!$Q536
+DV!I$16*Usage!$R536
+DV!I$17*Usage!$S536
+DV!I$18*Usage!$T536
+DV!I$19*Usage!$U536
+DV!I$20*Usage!$V536
+DV!I$21*Usage!$W536
+DV!I$22*Usage!$X536
+DV!I$23*Usage!$Y536
+DV!I$24*Usage!$Z536
+DV!I$25*Usage!$AA536
+DV!J$26*Usage!$AB536
+DV!I$27*Usage!$AC536
+DV!I$28*Usage!$AD536
+DV!I$29*Usage!$AE536
+DV!I$30*Usage!$AF536
+DV!I$31*Usage!$AG536
+DV!I$32*Usage!$AH536
+DV!I$33*Usage!$AI536
+DV!I$34*Usage!$AJ536
+DV!I$35*Usage!$AK536
+DV!I$36*Usage!$AL536
+DV!I$37*Usage!$AM536
+DV!I$38*Usage!$AN536
+DV!I$39*Usage!$AO536
+DV!I$40*Usage!$AP536
+DV!I$41*Usage!$AQ536
+DV!I$42*Usage!$AR536
+DV!I$43*Usage!$AS536
+DV!I$44*Usage!$AT536
+DV!I$45*Usage!$AU536
+DV!I$46*Usage!$AV536
+DV!I$47*Usage!$AW536
+DV!I$48*Usage!$AX536
+DV!I$49*Usage!$AY536
+DV!I$50*Usage!$AZ536
+DV!I$51*Usage!$BA536
+DV!I$52*Usage!$BB536
+DV!I$53*Usage!$BC536
+DV!I$54*Usage!$BD536</f>
        <v>0</v>
      </c>
      <c r="H536" s="1">
        <f>+DV!J$2*Usage!$D536
+DV!J$3*Usage!$E536
+DV!J$4*Usage!$F536
+DV!J$5*Usage!$G536
+DV!J$6*Usage!$H536
+DV!J$7*Usage!$I536
+DV!J$8*Usage!$J536
+DV!J$9*Usage!$K536
+DV!J$10*Usage!$L536
+DV!J$11*Usage!$M536
+DV!J$12*Usage!$N536
+DV!J$13*Usage!$O536
+DV!J$14*Usage!$P536
+DV!J$15*Usage!$Q536
+DV!J$16*Usage!$R536
+DV!J$17*Usage!$S536
+DV!J$18*Usage!$T536
+DV!J$19*Usage!$U536
+DV!J$20*Usage!$V536
+DV!J$21*Usage!$W536
+DV!J$22*Usage!$X536
+DV!J$23*Usage!$Y536
+DV!J$24*Usage!$Z536
+DV!J$25*Usage!$AA536
+DV!K$26*Usage!$AB536
+DV!J$27*Usage!$AC536
+DV!J$28*Usage!$AD536
+DV!J$29*Usage!$AE536
+DV!J$30*Usage!$AF536
+DV!J$31*Usage!$AG536
+DV!J$32*Usage!$AH536
+DV!J$33*Usage!$AI536
+DV!J$34*Usage!$AJ536
+DV!J$35*Usage!$AK536
+DV!J$36*Usage!$AL536
+DV!J$37*Usage!$AM536
+DV!J$38*Usage!$AN536
+DV!J$39*Usage!$AO536
+DV!J$40*Usage!$AP536
+DV!J$41*Usage!$AQ536
+DV!J$42*Usage!$AR536
+DV!J$43*Usage!$AS536
+DV!J$44*Usage!$AT536
+DV!J$45*Usage!$AU536
+DV!J$46*Usage!$AV536
+DV!J$47*Usage!$AW536
+DV!J$48*Usage!$AX536
+DV!J$49*Usage!$AY536
+DV!J$50*Usage!$AZ536
+DV!J$51*Usage!$BA536
+DV!J$52*Usage!$BB536
+DV!J$53*Usage!$BC536
+DV!J$54*Usage!$BD536</f>
        <v>0</v>
      </c>
      <c r="I536" s="1">
        <f>+DV!K$2*Usage!$D536
+DV!K$3*Usage!$E536
+DV!K$4*Usage!$F536
+DV!K$5*Usage!$G536
+DV!K$6*Usage!$H536
+DV!K$7*Usage!$I536
+DV!K$8*Usage!$J536
+DV!K$9*Usage!$K536
+DV!K$10*Usage!$L536
+DV!K$11*Usage!$M536
+DV!K$12*Usage!$N536
+DV!K$13*Usage!$O536
+DV!K$14*Usage!$P536
+DV!K$15*Usage!$Q536
+DV!K$16*Usage!$R536
+DV!K$17*Usage!$S536
+DV!K$18*Usage!$T536
+DV!K$19*Usage!$U536
+DV!K$20*Usage!$V536
+DV!K$21*Usage!$W536
+DV!K$22*Usage!$X536
+DV!K$23*Usage!$Y536
+DV!K$24*Usage!$Z536
+DV!K$25*Usage!$AA536
+DV!L$26*Usage!$AB536
+DV!K$27*Usage!$AC536
+DV!K$28*Usage!$AD536
+DV!K$29*Usage!$AE536
+DV!K$30*Usage!$AF536
+DV!K$31*Usage!$AG536
+DV!K$32*Usage!$AH536
+DV!K$33*Usage!$AI536
+DV!K$34*Usage!$AJ536
+DV!K$35*Usage!$AK536
+DV!K$36*Usage!$AL536
+DV!K$37*Usage!$AM536
+DV!K$38*Usage!$AN536
+DV!K$39*Usage!$AO536
+DV!K$40*Usage!$AP536
+DV!K$41*Usage!$AQ536
+DV!K$42*Usage!$AR536
+DV!K$43*Usage!$AS536
+DV!K$44*Usage!$AT536
+DV!K$45*Usage!$AU536
+DV!K$46*Usage!$AV536
+DV!K$47*Usage!$AW536
+DV!K$48*Usage!$AX536
+DV!K$49*Usage!$AY536
+DV!K$50*Usage!$AZ536
+DV!K$51*Usage!$BA536
+DV!K$52*Usage!$BB536
+DV!K$53*Usage!$BC536
+DV!K$54*Usage!$BD536</f>
        <v>0</v>
      </c>
      <c r="J536" s="1">
        <f>+DV!L$2*Usage!$D536
+DV!L$3*Usage!$E536
+DV!L$4*Usage!$F536
+DV!L$5*Usage!$G536
+DV!L$6*Usage!$H536
+DV!L$7*Usage!$I536
+DV!L$8*Usage!$J536
+DV!L$9*Usage!$K536
+DV!L$10*Usage!$L536
+DV!L$11*Usage!$M536
+DV!L$12*Usage!$N536
+DV!L$13*Usage!$O536
+DV!L$14*Usage!$P536
+DV!L$15*Usage!$Q536
+DV!L$16*Usage!$R536
+DV!L$17*Usage!$S536
+DV!L$18*Usage!$T536
+DV!L$19*Usage!$U536
+DV!L$20*Usage!$V536
+DV!L$21*Usage!$W536
+DV!L$22*Usage!$X536
+DV!L$23*Usage!$Y536
+DV!L$24*Usage!$Z536
+DV!L$25*Usage!$AA536
+DV!M$26*Usage!$AB536
+DV!L$27*Usage!$AC536
+DV!L$28*Usage!$AD536
+DV!L$29*Usage!$AE536
+DV!L$30*Usage!$AF536
+DV!L$31*Usage!$AG536
+DV!L$32*Usage!$AH536
+DV!L$33*Usage!$AI536
+DV!L$34*Usage!$AJ536
+DV!L$35*Usage!$AK536
+DV!L$36*Usage!$AL536
+DV!L$37*Usage!$AM536
+DV!L$38*Usage!$AN536
+DV!L$39*Usage!$AO536
+DV!L$40*Usage!$AP536
+DV!L$41*Usage!$AQ536
+DV!L$42*Usage!$AR536
+DV!L$43*Usage!$AS536
+DV!L$44*Usage!$AT536
+DV!L$45*Usage!$AU536
+DV!L$46*Usage!$AV536
+DV!L$47*Usage!$AW536
+DV!L$48*Usage!$AX536
+DV!L$49*Usage!$AY536
+DV!L$50*Usage!$AZ536
+DV!L$51*Usage!$BA536
+DV!L$52*Usage!$BB536
+DV!L$53*Usage!$BC536
+DV!L$54*Usage!$BD536</f>
        <v>0</v>
      </c>
      <c r="K536" s="1">
        <f>+DV!M$2*Usage!$D536
+DV!M$3*Usage!$E536
+DV!M$4*Usage!$F536
+DV!M$5*Usage!$G536
+DV!M$6*Usage!$H536
+DV!M$7*Usage!$I536
+DV!M$8*Usage!$J536
+DV!M$9*Usage!$K536
+DV!M$10*Usage!$L536
+DV!M$11*Usage!$M536
+DV!M$12*Usage!$N536
+DV!M$13*Usage!$O536
+DV!M$14*Usage!$P536
+DV!M$15*Usage!$Q536
+DV!M$16*Usage!$R536
+DV!M$17*Usage!$S536
+DV!M$18*Usage!$T536
+DV!M$19*Usage!$U536
+DV!M$20*Usage!$V536
+DV!M$21*Usage!$W536
+DV!M$22*Usage!$X536
+DV!M$23*Usage!$Y536
+DV!M$24*Usage!$Z536
+DV!M$25*Usage!$AA536
+DV!M$26*Usage!$AB536
+DV!M$27*Usage!$AC536
+DV!M$28*Usage!$AD536
+DV!M$29*Usage!$AE536
+DV!M$30*Usage!$AF536
+DV!M$31*Usage!$AG536
+DV!M$32*Usage!$AH536
+DV!M$33*Usage!$AI536
+DV!M$34*Usage!$AJ536
+DV!M$35*Usage!$AK536
+DV!M$36*Usage!$AL536
+DV!M$37*Usage!$AM536
+DV!M$38*Usage!$AN536
+DV!M$39*Usage!$AO536
+DV!M$40*Usage!$AP536
+DV!M$41*Usage!$AQ536
+DV!M$42*Usage!$AR536
+DV!M$43*Usage!$AS536
+DV!M$44*Usage!$AT536
+DV!M$45*Usage!$AU536
+DV!M$46*Usage!$AV536
+DV!M$47*Usage!$AW536
+DV!M$48*Usage!$AX536
+DV!M$49*Usage!$AY536
+DV!M$50*Usage!$AZ536
+DV!M$51*Usage!$BA536
+DV!M$52*Usage!$BB536
+DV!M$53*Usage!$BC536
+DV!M$54*Usage!$BD536</f>
        <v>0</v>
      </c>
      <c r="L536" s="1">
        <f>+DV!N$2*Usage!$D536
+DV!N$3*Usage!$E536
+DV!N$4*Usage!$F536
+DV!N$5*Usage!$G536
+DV!N$6*Usage!$H536
+DV!N$7*Usage!$I536
+DV!N$8*Usage!$J536
+DV!N$9*Usage!$K536
+DV!N$10*Usage!$L536
+DV!N$11*Usage!$M536
+DV!N$12*Usage!$N536
+DV!N$13*Usage!$O536
+DV!N$14*Usage!$P536
+DV!N$15*Usage!$Q536
+DV!N$16*Usage!$R536
+DV!N$17*Usage!$S536
+DV!N$18*Usage!$T536
+DV!N$19*Usage!$U536
+DV!N$20*Usage!$V536
+DV!N$21*Usage!$W536
+DV!N$22*Usage!$X536
+DV!N$23*Usage!$Y536
+DV!N$24*Usage!$Z536
+DV!N$25*Usage!$AA536
+DV!N$26*Usage!$AB536
+DV!N$27*Usage!$AC536
+DV!N$28*Usage!$AD536
+DV!N$29*Usage!$AE536
+DV!N$30*Usage!$AF536
+DV!N$31*Usage!$AG536
+DV!N$32*Usage!$AH536
+DV!N$33*Usage!$AI536
+DV!N$34*Usage!$AJ536
+DV!N$35*Usage!$AK536
+DV!N$36*Usage!$AL536
+DV!N$37*Usage!$AM536
+DV!N$38*Usage!$AN536
+DV!N$39*Usage!$AO536
+DV!N$40*Usage!$AP536
+DV!N$41*Usage!$AQ536
+DV!N$42*Usage!$AR536
+DV!N$43*Usage!$AS536
+DV!N$44*Usage!$AT536
+DV!N$45*Usage!$AU536
+DV!N$46*Usage!$AV536
+DV!N$47*Usage!$AW536
+DV!N$48*Usage!$AX536
+DV!N$49*Usage!$AY536
+DV!N$50*Usage!$AZ536
+DV!N$51*Usage!$BA536
+DV!N$52*Usage!$BB536
+DV!N$53*Usage!$BC536
+DV!N$54*Usage!$BD536</f>
        <v>0</v>
      </c>
      <c r="M536" s="1">
        <f>+DV!O$2*Usage!$D536
+DV!O$3*Usage!$E536
+DV!O$4*Usage!$F536
+DV!O$5*Usage!$G536
+DV!O$6*Usage!$H536
+DV!O$7*Usage!$I536
+DV!O$8*Usage!$J536
+DV!O$9*Usage!$K536
+DV!O$10*Usage!$L536
+DV!O$11*Usage!$M536
+DV!O$12*Usage!$N536
+DV!O$13*Usage!$O536
+DV!O$14*Usage!$P536
+DV!O$15*Usage!$Q536
+DV!O$16*Usage!$R536
+DV!O$17*Usage!$S536
+DV!O$18*Usage!$T536
+DV!O$19*Usage!$U536
+DV!O$20*Usage!$V536
+DV!O$21*Usage!$W536
+DV!O$22*Usage!$X536
+DV!O$23*Usage!$Y536
+DV!O$24*Usage!$Z536
+DV!O$25*Usage!$AA536
+DV!O$26*Usage!$AB536
+DV!O$27*Usage!$AC536
+DV!O$28*Usage!$AD536
+DV!O$29*Usage!$AE536
+DV!O$30*Usage!$AF536
+DV!O$31*Usage!$AG536
+DV!O$32*Usage!$AH536
+DV!O$33*Usage!$AI536
+DV!O$34*Usage!$AJ536
+DV!O$35*Usage!$AK536
+DV!O$36*Usage!$AL536
+DV!O$37*Usage!$AM536
+DV!O$38*Usage!$AN536
+DV!O$39*Usage!$AO536
+DV!O$40*Usage!$AP536
+DV!O$41*Usage!$AQ536
+DV!O$42*Usage!$AR536
+DV!O$43*Usage!$AS536
+DV!O$44*Usage!$AT536
+DV!O$45*Usage!$AU536
+DV!O$46*Usage!$AV536
+DV!O$47*Usage!$AW536
+DV!O$48*Usage!$AX536
+DV!O$49*Usage!$AY536
+DV!O$50*Usage!$AZ536
+DV!O$51*Usage!$BA536
+DV!O$52*Usage!$BB536
+DV!O$53*Usage!$BC536
+DV!O$54*Usage!$BD536</f>
        <v>0</v>
      </c>
      <c r="N536" s="58" t="str">
        <f>VLOOKUP(A536,'Plant Stock'!B557:B10545,1,0)</f>
        <v>828883A</v>
      </c>
      <c r="P536" s="108"/>
    </row>
    <row r="537" spans="1:16" x14ac:dyDescent="0.25">
      <c r="A537" s="122" t="s">
        <v>9100</v>
      </c>
      <c r="B537" s="1">
        <f>+DV!D$2*Usage!$D537
+DV!D$3*Usage!$E537
+DV!D$4*Usage!$F537
+DV!D$5*Usage!$G537
+DV!D$6*Usage!$H537
+DV!D$7*Usage!$I537
+DV!D$8*Usage!$J537
+DV!D$9*Usage!$K537
+DV!D$10*Usage!$L537
+DV!D$11*Usage!$M537
+DV!D$12*Usage!$N537
+DV!D$13*Usage!$O537
+DV!D$14*Usage!$P537
+DV!D$15*Usage!$Q537
+DV!D$16*Usage!$R537
+DV!D$17*Usage!$S537
+DV!D$18*Usage!$T537
+DV!D$19*Usage!$U537
+DV!D$20*Usage!$V537
+DV!D$21*Usage!$W537
+DV!D$22*Usage!$X537
+DV!D$23*Usage!$Y537
+DV!D$24*Usage!$Z537
+DV!D$25*Usage!$AA537
+DV!E$26*Usage!$AB537
+DV!D$27*Usage!$AC537
+DV!D$28*Usage!$AD537
+DV!D$29*Usage!$AE537
+DV!D$30*Usage!$AF537
+DV!D$31*Usage!$AG537
+DV!D$32*Usage!$AH537
+DV!D$33*Usage!$AI537
+DV!D$34*Usage!$AJ537
+DV!D$35*Usage!$AK537
+DV!D$36*Usage!$AL537
+DV!D$37*Usage!$AM537
+DV!D$38*Usage!$AN537
+DV!D$39*Usage!$AO537
+DV!D$40*Usage!$AP537
+DV!D$41*Usage!$AQ537
+DV!D$42*Usage!$AR537
+DV!D$43*Usage!$AS537
+DV!D$44*Usage!$AT537
+DV!D$45*Usage!$AU537
+DV!D$46*Usage!$AV537
+DV!D$47*Usage!$AW537
+DV!D$48*Usage!$AX537
+DV!D$49*Usage!$AY537
+DV!D$50*Usage!$AZ537
+DV!D$51*Usage!$BA537
+DV!D$52*Usage!$BB537
+DV!D$53*Usage!$BC537
+DV!D$54*Usage!$BD537</f>
        <v>0</v>
      </c>
      <c r="C537" s="1">
        <f>+DV!E$2*Usage!$D537
+DV!E$3*Usage!$E537
+DV!E$4*Usage!$F537
+DV!E$5*Usage!$G537
+DV!E$6*Usage!$H537
+DV!E$7*Usage!$I537
+DV!E$8*Usage!$J537
+DV!E$9*Usage!$K537
+DV!E$10*Usage!$L537
+DV!E$11*Usage!$M537
+DV!E$12*Usage!$N537
+DV!E$13*Usage!$O537
+DV!E$14*Usage!$P537
+DV!E$15*Usage!$Q537
+DV!E$16*Usage!$R537
+DV!E$17*Usage!$S537
+DV!E$18*Usage!$T537
+DV!E$19*Usage!$U537
+DV!E$20*Usage!$V537
+DV!E$21*Usage!$W537
+DV!E$22*Usage!$X537
+DV!E$23*Usage!$Y537
+DV!E$24*Usage!$Z537
+DV!E$25*Usage!$AA537
+DV!F$26*Usage!$AB537
+DV!E$27*Usage!$AC537
+DV!E$28*Usage!$AD537
+DV!E$29*Usage!$AE537
+DV!E$30*Usage!$AF537
+DV!E$31*Usage!$AG537
+DV!E$32*Usage!$AH537
+DV!E$33*Usage!$AI537
+DV!E$34*Usage!$AJ537
+DV!E$35*Usage!$AK537
+DV!E$36*Usage!$AL537
+DV!E$37*Usage!$AM537
+DV!E$38*Usage!$AN537
+DV!E$39*Usage!$AO537
+DV!E$40*Usage!$AP537
+DV!E$41*Usage!$AQ537
+DV!E$42*Usage!$AR537
+DV!E$43*Usage!$AS537
+DV!E$44*Usage!$AT537
+DV!E$45*Usage!$AU537
+DV!E$46*Usage!$AV537
+DV!E$47*Usage!$AW537
+DV!E$48*Usage!$AX537
+DV!E$49*Usage!$AY537
+DV!E$50*Usage!$AZ537
+DV!E$51*Usage!$BA537
+DV!E$52*Usage!$BB537
+DV!E$53*Usage!$BC537
+DV!E$54*Usage!$BD537</f>
        <v>0</v>
      </c>
      <c r="D537" s="1">
        <f>+DV!F$2*Usage!$D537
+DV!F$3*Usage!$E537
+DV!F$4*Usage!$F537
+DV!F$5*Usage!$G537
+DV!F$6*Usage!$H537
+DV!F$7*Usage!$I537
+DV!F$8*Usage!$J537
+DV!F$9*Usage!$K537
+DV!F$10*Usage!$L537
+DV!F$11*Usage!$M537
+DV!F$12*Usage!$N537
+DV!F$13*Usage!$O537
+DV!F$14*Usage!$P537
+DV!F$15*Usage!$Q537
+DV!F$16*Usage!$R537
+DV!F$17*Usage!$S537
+DV!F$18*Usage!$T537
+DV!F$19*Usage!$U537
+DV!F$20*Usage!$V537
+DV!F$21*Usage!$W537
+DV!F$22*Usage!$X537
+DV!F$23*Usage!$Y537
+DV!F$24*Usage!$Z537
+DV!F$25*Usage!$AA537
+DV!G$26*Usage!$AB537
+DV!F$27*Usage!$AC537
+DV!F$28*Usage!$AD537
+DV!F$29*Usage!$AE537
+DV!F$30*Usage!$AF537
+DV!F$31*Usage!$AG537
+DV!F$32*Usage!$AH537
+DV!F$33*Usage!$AI537
+DV!F$34*Usage!$AJ537
+DV!F$35*Usage!$AK537
+DV!F$36*Usage!$AL537
+DV!F$37*Usage!$AM537
+DV!F$38*Usage!$AN537
+DV!F$39*Usage!$AO537
+DV!F$40*Usage!$AP537
+DV!F$41*Usage!$AQ537
+DV!F$42*Usage!$AR537
+DV!F$43*Usage!$AS537
+DV!F$44*Usage!$AT537
+DV!F$45*Usage!$AU537
+DV!F$46*Usage!$AV537
+DV!F$47*Usage!$AW537
+DV!F$48*Usage!$AX537
+DV!F$49*Usage!$AY537
+DV!F$50*Usage!$AZ537
+DV!F$51*Usage!$BA537
+DV!F$52*Usage!$BB537
+DV!F$53*Usage!$BC537
+DV!F$54*Usage!$BD537</f>
        <v>0</v>
      </c>
      <c r="E537" s="1">
        <f>+DV!G$2*Usage!$D537
+DV!G$3*Usage!$E537
+DV!G$4*Usage!$F537
+DV!G$5*Usage!$G537
+DV!G$6*Usage!$H537
+DV!G$7*Usage!$I537
+DV!G$8*Usage!$J537
+DV!G$9*Usage!$K537
+DV!G$10*Usage!$L537
+DV!G$11*Usage!$M537
+DV!G$12*Usage!$N537
+DV!G$13*Usage!$O537
+DV!G$14*Usage!$P537
+DV!G$15*Usage!$Q537
+DV!G$16*Usage!$R537
+DV!G$17*Usage!$S537
+DV!G$18*Usage!$T537
+DV!G$19*Usage!$U537
+DV!G$20*Usage!$V537
+DV!G$21*Usage!$W537
+DV!G$22*Usage!$X537
+DV!G$23*Usage!$Y537
+DV!G$24*Usage!$Z537
+DV!G$25*Usage!$AA537
+DV!H$26*Usage!$AB537
+DV!G$27*Usage!$AC537
+DV!G$28*Usage!$AD537
+DV!G$29*Usage!$AE537
+DV!G$30*Usage!$AF537
+DV!G$31*Usage!$AG537
+DV!G$32*Usage!$AH537
+DV!G$33*Usage!$AI537
+DV!G$34*Usage!$AJ537
+DV!G$35*Usage!$AK537
+DV!G$36*Usage!$AL537
+DV!G$37*Usage!$AM537
+DV!G$38*Usage!$AN537
+DV!G$39*Usage!$AO537
+DV!G$40*Usage!$AP537
+DV!G$41*Usage!$AQ537
+DV!G$42*Usage!$AR537
+DV!G$43*Usage!$AS537
+DV!G$44*Usage!$AT537
+DV!G$45*Usage!$AU537
+DV!G$46*Usage!$AV537
+DV!G$47*Usage!$AW537
+DV!G$48*Usage!$AX537
+DV!G$49*Usage!$AY537
+DV!G$50*Usage!$AZ537
+DV!G$51*Usage!$BA537
+DV!G$52*Usage!$BB537
+DV!G$53*Usage!$BC537
+DV!G$54*Usage!$BD537</f>
        <v>0</v>
      </c>
      <c r="F537" s="1">
        <f>+DV!H$2*Usage!$D537
+DV!H$3*Usage!$E537
+DV!H$4*Usage!$F537
+DV!H$5*Usage!$G537
+DV!H$6*Usage!$H537
+DV!H$7*Usage!$I537
+DV!H$8*Usage!$J537
+DV!H$9*Usage!$K537
+DV!H$10*Usage!$L537
+DV!H$11*Usage!$M537
+DV!H$12*Usage!$N537
+DV!H$13*Usage!$O537
+DV!H$14*Usage!$P537
+DV!H$15*Usage!$Q537
+DV!H$16*Usage!$R537
+DV!H$17*Usage!$S537
+DV!H$18*Usage!$T537
+DV!H$19*Usage!$U537
+DV!H$20*Usage!$V537
+DV!H$21*Usage!$W537
+DV!H$22*Usage!$X537
+DV!H$23*Usage!$Y537
+DV!H$24*Usage!$Z537
+DV!H$25*Usage!$AA537
+DV!I$26*Usage!$AB537
+DV!H$27*Usage!$AC537
+DV!H$28*Usage!$AD537
+DV!H$29*Usage!$AE537
+DV!H$30*Usage!$AF537
+DV!H$31*Usage!$AG537
+DV!H$32*Usage!$AH537
+DV!H$33*Usage!$AI537
+DV!H$34*Usage!$AJ537
+DV!H$35*Usage!$AK537
+DV!H$36*Usage!$AL537
+DV!H$37*Usage!$AM537
+DV!H$38*Usage!$AN537
+DV!H$39*Usage!$AO537
+DV!H$40*Usage!$AP537
+DV!H$41*Usage!$AQ537
+DV!H$42*Usage!$AR537
+DV!H$43*Usage!$AS537
+DV!H$44*Usage!$AT537
+DV!H$45*Usage!$AU537
+DV!H$46*Usage!$AV537
+DV!H$47*Usage!$AW537
+DV!H$48*Usage!$AX537
+DV!H$49*Usage!$AY537
+DV!H$50*Usage!$AZ537
+DV!H$51*Usage!$BA537
+DV!H$52*Usage!$BB537
+DV!H$53*Usage!$BC537
+DV!H$54*Usage!$BD537</f>
        <v>0</v>
      </c>
      <c r="G537" s="1">
        <f>+DV!I$2*Usage!$D537
+DV!I$3*Usage!$E537
+DV!I$4*Usage!$F537
+DV!I$5*Usage!$G537
+DV!I$6*Usage!$H537
+DV!I$7*Usage!$I537
+DV!I$8*Usage!$J537
+DV!I$9*Usage!$K537
+DV!I$10*Usage!$L537
+DV!I$11*Usage!$M537
+DV!I$12*Usage!$N537
+DV!I$13*Usage!$O537
+DV!I$14*Usage!$P537
+DV!I$15*Usage!$Q537
+DV!I$16*Usage!$R537
+DV!I$17*Usage!$S537
+DV!I$18*Usage!$T537
+DV!I$19*Usage!$U537
+DV!I$20*Usage!$V537
+DV!I$21*Usage!$W537
+DV!I$22*Usage!$X537
+DV!I$23*Usage!$Y537
+DV!I$24*Usage!$Z537
+DV!I$25*Usage!$AA537
+DV!J$26*Usage!$AB537
+DV!I$27*Usage!$AC537
+DV!I$28*Usage!$AD537
+DV!I$29*Usage!$AE537
+DV!I$30*Usage!$AF537
+DV!I$31*Usage!$AG537
+DV!I$32*Usage!$AH537
+DV!I$33*Usage!$AI537
+DV!I$34*Usage!$AJ537
+DV!I$35*Usage!$AK537
+DV!I$36*Usage!$AL537
+DV!I$37*Usage!$AM537
+DV!I$38*Usage!$AN537
+DV!I$39*Usage!$AO537
+DV!I$40*Usage!$AP537
+DV!I$41*Usage!$AQ537
+DV!I$42*Usage!$AR537
+DV!I$43*Usage!$AS537
+DV!I$44*Usage!$AT537
+DV!I$45*Usage!$AU537
+DV!I$46*Usage!$AV537
+DV!I$47*Usage!$AW537
+DV!I$48*Usage!$AX537
+DV!I$49*Usage!$AY537
+DV!I$50*Usage!$AZ537
+DV!I$51*Usage!$BA537
+DV!I$52*Usage!$BB537
+DV!I$53*Usage!$BC537
+DV!I$54*Usage!$BD537</f>
        <v>0</v>
      </c>
      <c r="H537" s="1">
        <f>+DV!J$2*Usage!$D537
+DV!J$3*Usage!$E537
+DV!J$4*Usage!$F537
+DV!J$5*Usage!$G537
+DV!J$6*Usage!$H537
+DV!J$7*Usage!$I537
+DV!J$8*Usage!$J537
+DV!J$9*Usage!$K537
+DV!J$10*Usage!$L537
+DV!J$11*Usage!$M537
+DV!J$12*Usage!$N537
+DV!J$13*Usage!$O537
+DV!J$14*Usage!$P537
+DV!J$15*Usage!$Q537
+DV!J$16*Usage!$R537
+DV!J$17*Usage!$S537
+DV!J$18*Usage!$T537
+DV!J$19*Usage!$U537
+DV!J$20*Usage!$V537
+DV!J$21*Usage!$W537
+DV!J$22*Usage!$X537
+DV!J$23*Usage!$Y537
+DV!J$24*Usage!$Z537
+DV!J$25*Usage!$AA537
+DV!K$26*Usage!$AB537
+DV!J$27*Usage!$AC537
+DV!J$28*Usage!$AD537
+DV!J$29*Usage!$AE537
+DV!J$30*Usage!$AF537
+DV!J$31*Usage!$AG537
+DV!J$32*Usage!$AH537
+DV!J$33*Usage!$AI537
+DV!J$34*Usage!$AJ537
+DV!J$35*Usage!$AK537
+DV!J$36*Usage!$AL537
+DV!J$37*Usage!$AM537
+DV!J$38*Usage!$AN537
+DV!J$39*Usage!$AO537
+DV!J$40*Usage!$AP537
+DV!J$41*Usage!$AQ537
+DV!J$42*Usage!$AR537
+DV!J$43*Usage!$AS537
+DV!J$44*Usage!$AT537
+DV!J$45*Usage!$AU537
+DV!J$46*Usage!$AV537
+DV!J$47*Usage!$AW537
+DV!J$48*Usage!$AX537
+DV!J$49*Usage!$AY537
+DV!J$50*Usage!$AZ537
+DV!J$51*Usage!$BA537
+DV!J$52*Usage!$BB537
+DV!J$53*Usage!$BC537
+DV!J$54*Usage!$BD537</f>
        <v>0</v>
      </c>
      <c r="I537" s="1">
        <f>+DV!K$2*Usage!$D537
+DV!K$3*Usage!$E537
+DV!K$4*Usage!$F537
+DV!K$5*Usage!$G537
+DV!K$6*Usage!$H537
+DV!K$7*Usage!$I537
+DV!K$8*Usage!$J537
+DV!K$9*Usage!$K537
+DV!K$10*Usage!$L537
+DV!K$11*Usage!$M537
+DV!K$12*Usage!$N537
+DV!K$13*Usage!$O537
+DV!K$14*Usage!$P537
+DV!K$15*Usage!$Q537
+DV!K$16*Usage!$R537
+DV!K$17*Usage!$S537
+DV!K$18*Usage!$T537
+DV!K$19*Usage!$U537
+DV!K$20*Usage!$V537
+DV!K$21*Usage!$W537
+DV!K$22*Usage!$X537
+DV!K$23*Usage!$Y537
+DV!K$24*Usage!$Z537
+DV!K$25*Usage!$AA537
+DV!L$26*Usage!$AB537
+DV!K$27*Usage!$AC537
+DV!K$28*Usage!$AD537
+DV!K$29*Usage!$AE537
+DV!K$30*Usage!$AF537
+DV!K$31*Usage!$AG537
+DV!K$32*Usage!$AH537
+DV!K$33*Usage!$AI537
+DV!K$34*Usage!$AJ537
+DV!K$35*Usage!$AK537
+DV!K$36*Usage!$AL537
+DV!K$37*Usage!$AM537
+DV!K$38*Usage!$AN537
+DV!K$39*Usage!$AO537
+DV!K$40*Usage!$AP537
+DV!K$41*Usage!$AQ537
+DV!K$42*Usage!$AR537
+DV!K$43*Usage!$AS537
+DV!K$44*Usage!$AT537
+DV!K$45*Usage!$AU537
+DV!K$46*Usage!$AV537
+DV!K$47*Usage!$AW537
+DV!K$48*Usage!$AX537
+DV!K$49*Usage!$AY537
+DV!K$50*Usage!$AZ537
+DV!K$51*Usage!$BA537
+DV!K$52*Usage!$BB537
+DV!K$53*Usage!$BC537
+DV!K$54*Usage!$BD537</f>
        <v>0</v>
      </c>
      <c r="J537" s="1">
        <f>+DV!L$2*Usage!$D537
+DV!L$3*Usage!$E537
+DV!L$4*Usage!$F537
+DV!L$5*Usage!$G537
+DV!L$6*Usage!$H537
+DV!L$7*Usage!$I537
+DV!L$8*Usage!$J537
+DV!L$9*Usage!$K537
+DV!L$10*Usage!$L537
+DV!L$11*Usage!$M537
+DV!L$12*Usage!$N537
+DV!L$13*Usage!$O537
+DV!L$14*Usage!$P537
+DV!L$15*Usage!$Q537
+DV!L$16*Usage!$R537
+DV!L$17*Usage!$S537
+DV!L$18*Usage!$T537
+DV!L$19*Usage!$U537
+DV!L$20*Usage!$V537
+DV!L$21*Usage!$W537
+DV!L$22*Usage!$X537
+DV!L$23*Usage!$Y537
+DV!L$24*Usage!$Z537
+DV!L$25*Usage!$AA537
+DV!M$26*Usage!$AB537
+DV!L$27*Usage!$AC537
+DV!L$28*Usage!$AD537
+DV!L$29*Usage!$AE537
+DV!L$30*Usage!$AF537
+DV!L$31*Usage!$AG537
+DV!L$32*Usage!$AH537
+DV!L$33*Usage!$AI537
+DV!L$34*Usage!$AJ537
+DV!L$35*Usage!$AK537
+DV!L$36*Usage!$AL537
+DV!L$37*Usage!$AM537
+DV!L$38*Usage!$AN537
+DV!L$39*Usage!$AO537
+DV!L$40*Usage!$AP537
+DV!L$41*Usage!$AQ537
+DV!L$42*Usage!$AR537
+DV!L$43*Usage!$AS537
+DV!L$44*Usage!$AT537
+DV!L$45*Usage!$AU537
+DV!L$46*Usage!$AV537
+DV!L$47*Usage!$AW537
+DV!L$48*Usage!$AX537
+DV!L$49*Usage!$AY537
+DV!L$50*Usage!$AZ537
+DV!L$51*Usage!$BA537
+DV!L$52*Usage!$BB537
+DV!L$53*Usage!$BC537
+DV!L$54*Usage!$BD537</f>
        <v>0</v>
      </c>
      <c r="K537" s="1">
        <f>+DV!M$2*Usage!$D537
+DV!M$3*Usage!$E537
+DV!M$4*Usage!$F537
+DV!M$5*Usage!$G537
+DV!M$6*Usage!$H537
+DV!M$7*Usage!$I537
+DV!M$8*Usage!$J537
+DV!M$9*Usage!$K537
+DV!M$10*Usage!$L537
+DV!M$11*Usage!$M537
+DV!M$12*Usage!$N537
+DV!M$13*Usage!$O537
+DV!M$14*Usage!$P537
+DV!M$15*Usage!$Q537
+DV!M$16*Usage!$R537
+DV!M$17*Usage!$S537
+DV!M$18*Usage!$T537
+DV!M$19*Usage!$U537
+DV!M$20*Usage!$V537
+DV!M$21*Usage!$W537
+DV!M$22*Usage!$X537
+DV!M$23*Usage!$Y537
+DV!M$24*Usage!$Z537
+DV!M$25*Usage!$AA537
+DV!M$26*Usage!$AB537
+DV!M$27*Usage!$AC537
+DV!M$28*Usage!$AD537
+DV!M$29*Usage!$AE537
+DV!M$30*Usage!$AF537
+DV!M$31*Usage!$AG537
+DV!M$32*Usage!$AH537
+DV!M$33*Usage!$AI537
+DV!M$34*Usage!$AJ537
+DV!M$35*Usage!$AK537
+DV!M$36*Usage!$AL537
+DV!M$37*Usage!$AM537
+DV!M$38*Usage!$AN537
+DV!M$39*Usage!$AO537
+DV!M$40*Usage!$AP537
+DV!M$41*Usage!$AQ537
+DV!M$42*Usage!$AR537
+DV!M$43*Usage!$AS537
+DV!M$44*Usage!$AT537
+DV!M$45*Usage!$AU537
+DV!M$46*Usage!$AV537
+DV!M$47*Usage!$AW537
+DV!M$48*Usage!$AX537
+DV!M$49*Usage!$AY537
+DV!M$50*Usage!$AZ537
+DV!M$51*Usage!$BA537
+DV!M$52*Usage!$BB537
+DV!M$53*Usage!$BC537
+DV!M$54*Usage!$BD537</f>
        <v>0</v>
      </c>
      <c r="L537" s="1">
        <f>+DV!N$2*Usage!$D537
+DV!N$3*Usage!$E537
+DV!N$4*Usage!$F537
+DV!N$5*Usage!$G537
+DV!N$6*Usage!$H537
+DV!N$7*Usage!$I537
+DV!N$8*Usage!$J537
+DV!N$9*Usage!$K537
+DV!N$10*Usage!$L537
+DV!N$11*Usage!$M537
+DV!N$12*Usage!$N537
+DV!N$13*Usage!$O537
+DV!N$14*Usage!$P537
+DV!N$15*Usage!$Q537
+DV!N$16*Usage!$R537
+DV!N$17*Usage!$S537
+DV!N$18*Usage!$T537
+DV!N$19*Usage!$U537
+DV!N$20*Usage!$V537
+DV!N$21*Usage!$W537
+DV!N$22*Usage!$X537
+DV!N$23*Usage!$Y537
+DV!N$24*Usage!$Z537
+DV!N$25*Usage!$AA537
+DV!N$26*Usage!$AB537
+DV!N$27*Usage!$AC537
+DV!N$28*Usage!$AD537
+DV!N$29*Usage!$AE537
+DV!N$30*Usage!$AF537
+DV!N$31*Usage!$AG537
+DV!N$32*Usage!$AH537
+DV!N$33*Usage!$AI537
+DV!N$34*Usage!$AJ537
+DV!N$35*Usage!$AK537
+DV!N$36*Usage!$AL537
+DV!N$37*Usage!$AM537
+DV!N$38*Usage!$AN537
+DV!N$39*Usage!$AO537
+DV!N$40*Usage!$AP537
+DV!N$41*Usage!$AQ537
+DV!N$42*Usage!$AR537
+DV!N$43*Usage!$AS537
+DV!N$44*Usage!$AT537
+DV!N$45*Usage!$AU537
+DV!N$46*Usage!$AV537
+DV!N$47*Usage!$AW537
+DV!N$48*Usage!$AX537
+DV!N$49*Usage!$AY537
+DV!N$50*Usage!$AZ537
+DV!N$51*Usage!$BA537
+DV!N$52*Usage!$BB537
+DV!N$53*Usage!$BC537
+DV!N$54*Usage!$BD537</f>
        <v>0</v>
      </c>
      <c r="M537" s="1">
        <f>+DV!O$2*Usage!$D537
+DV!O$3*Usage!$E537
+DV!O$4*Usage!$F537
+DV!O$5*Usage!$G537
+DV!O$6*Usage!$H537
+DV!O$7*Usage!$I537
+DV!O$8*Usage!$J537
+DV!O$9*Usage!$K537
+DV!O$10*Usage!$L537
+DV!O$11*Usage!$M537
+DV!O$12*Usage!$N537
+DV!O$13*Usage!$O537
+DV!O$14*Usage!$P537
+DV!O$15*Usage!$Q537
+DV!O$16*Usage!$R537
+DV!O$17*Usage!$S537
+DV!O$18*Usage!$T537
+DV!O$19*Usage!$U537
+DV!O$20*Usage!$V537
+DV!O$21*Usage!$W537
+DV!O$22*Usage!$X537
+DV!O$23*Usage!$Y537
+DV!O$24*Usage!$Z537
+DV!O$25*Usage!$AA537
+DV!O$26*Usage!$AB537
+DV!O$27*Usage!$AC537
+DV!O$28*Usage!$AD537
+DV!O$29*Usage!$AE537
+DV!O$30*Usage!$AF537
+DV!O$31*Usage!$AG537
+DV!O$32*Usage!$AH537
+DV!O$33*Usage!$AI537
+DV!O$34*Usage!$AJ537
+DV!O$35*Usage!$AK537
+DV!O$36*Usage!$AL537
+DV!O$37*Usage!$AM537
+DV!O$38*Usage!$AN537
+DV!O$39*Usage!$AO537
+DV!O$40*Usage!$AP537
+DV!O$41*Usage!$AQ537
+DV!O$42*Usage!$AR537
+DV!O$43*Usage!$AS537
+DV!O$44*Usage!$AT537
+DV!O$45*Usage!$AU537
+DV!O$46*Usage!$AV537
+DV!O$47*Usage!$AW537
+DV!O$48*Usage!$AX537
+DV!O$49*Usage!$AY537
+DV!O$50*Usage!$AZ537
+DV!O$51*Usage!$BA537
+DV!O$52*Usage!$BB537
+DV!O$53*Usage!$BC537
+DV!O$54*Usage!$BD537</f>
        <v>0</v>
      </c>
      <c r="N537" s="58" t="str">
        <f>VLOOKUP(A537,'Plant Stock'!B558:B10546,1,0)</f>
        <v>828884A</v>
      </c>
      <c r="P537" s="108"/>
    </row>
    <row r="538" spans="1:16" x14ac:dyDescent="0.25">
      <c r="A538" s="122" t="s">
        <v>9106</v>
      </c>
      <c r="B538" s="1">
        <f>+DV!D$2*Usage!$D538
+DV!D$3*Usage!$E538
+DV!D$4*Usage!$F538
+DV!D$5*Usage!$G538
+DV!D$6*Usage!$H538
+DV!D$7*Usage!$I538
+DV!D$8*Usage!$J538
+DV!D$9*Usage!$K538
+DV!D$10*Usage!$L538
+DV!D$11*Usage!$M538
+DV!D$12*Usage!$N538
+DV!D$13*Usage!$O538
+DV!D$14*Usage!$P538
+DV!D$15*Usage!$Q538
+DV!D$16*Usage!$R538
+DV!D$17*Usage!$S538
+DV!D$18*Usage!$T538
+DV!D$19*Usage!$U538
+DV!D$20*Usage!$V538
+DV!D$21*Usage!$W538
+DV!D$22*Usage!$X538
+DV!D$23*Usage!$Y538
+DV!D$24*Usage!$Z538
+DV!D$25*Usage!$AA538
+DV!E$26*Usage!$AB538
+DV!D$27*Usage!$AC538
+DV!D$28*Usage!$AD538
+DV!D$29*Usage!$AE538
+DV!D$30*Usage!$AF538
+DV!D$31*Usage!$AG538
+DV!D$32*Usage!$AH538
+DV!D$33*Usage!$AI538
+DV!D$34*Usage!$AJ538
+DV!D$35*Usage!$AK538
+DV!D$36*Usage!$AL538
+DV!D$37*Usage!$AM538
+DV!D$38*Usage!$AN538
+DV!D$39*Usage!$AO538
+DV!D$40*Usage!$AP538
+DV!D$41*Usage!$AQ538
+DV!D$42*Usage!$AR538
+DV!D$43*Usage!$AS538
+DV!D$44*Usage!$AT538
+DV!D$45*Usage!$AU538
+DV!D$46*Usage!$AV538
+DV!D$47*Usage!$AW538
+DV!D$48*Usage!$AX538
+DV!D$49*Usage!$AY538
+DV!D$50*Usage!$AZ538
+DV!D$51*Usage!$BA538
+DV!D$52*Usage!$BB538
+DV!D$53*Usage!$BC538
+DV!D$54*Usage!$BD538</f>
        <v>0</v>
      </c>
      <c r="C538" s="1">
        <f>+DV!E$2*Usage!$D538
+DV!E$3*Usage!$E538
+DV!E$4*Usage!$F538
+DV!E$5*Usage!$G538
+DV!E$6*Usage!$H538
+DV!E$7*Usage!$I538
+DV!E$8*Usage!$J538
+DV!E$9*Usage!$K538
+DV!E$10*Usage!$L538
+DV!E$11*Usage!$M538
+DV!E$12*Usage!$N538
+DV!E$13*Usage!$O538
+DV!E$14*Usage!$P538
+DV!E$15*Usage!$Q538
+DV!E$16*Usage!$R538
+DV!E$17*Usage!$S538
+DV!E$18*Usage!$T538
+DV!E$19*Usage!$U538
+DV!E$20*Usage!$V538
+DV!E$21*Usage!$W538
+DV!E$22*Usage!$X538
+DV!E$23*Usage!$Y538
+DV!E$24*Usage!$Z538
+DV!E$25*Usage!$AA538
+DV!F$26*Usage!$AB538
+DV!E$27*Usage!$AC538
+DV!E$28*Usage!$AD538
+DV!E$29*Usage!$AE538
+DV!E$30*Usage!$AF538
+DV!E$31*Usage!$AG538
+DV!E$32*Usage!$AH538
+DV!E$33*Usage!$AI538
+DV!E$34*Usage!$AJ538
+DV!E$35*Usage!$AK538
+DV!E$36*Usage!$AL538
+DV!E$37*Usage!$AM538
+DV!E$38*Usage!$AN538
+DV!E$39*Usage!$AO538
+DV!E$40*Usage!$AP538
+DV!E$41*Usage!$AQ538
+DV!E$42*Usage!$AR538
+DV!E$43*Usage!$AS538
+DV!E$44*Usage!$AT538
+DV!E$45*Usage!$AU538
+DV!E$46*Usage!$AV538
+DV!E$47*Usage!$AW538
+DV!E$48*Usage!$AX538
+DV!E$49*Usage!$AY538
+DV!E$50*Usage!$AZ538
+DV!E$51*Usage!$BA538
+DV!E$52*Usage!$BB538
+DV!E$53*Usage!$BC538
+DV!E$54*Usage!$BD538</f>
        <v>0</v>
      </c>
      <c r="D538" s="1">
        <f>+DV!F$2*Usage!$D538
+DV!F$3*Usage!$E538
+DV!F$4*Usage!$F538
+DV!F$5*Usage!$G538
+DV!F$6*Usage!$H538
+DV!F$7*Usage!$I538
+DV!F$8*Usage!$J538
+DV!F$9*Usage!$K538
+DV!F$10*Usage!$L538
+DV!F$11*Usage!$M538
+DV!F$12*Usage!$N538
+DV!F$13*Usage!$O538
+DV!F$14*Usage!$P538
+DV!F$15*Usage!$Q538
+DV!F$16*Usage!$R538
+DV!F$17*Usage!$S538
+DV!F$18*Usage!$T538
+DV!F$19*Usage!$U538
+DV!F$20*Usage!$V538
+DV!F$21*Usage!$W538
+DV!F$22*Usage!$X538
+DV!F$23*Usage!$Y538
+DV!F$24*Usage!$Z538
+DV!F$25*Usage!$AA538
+DV!G$26*Usage!$AB538
+DV!F$27*Usage!$AC538
+DV!F$28*Usage!$AD538
+DV!F$29*Usage!$AE538
+DV!F$30*Usage!$AF538
+DV!F$31*Usage!$AG538
+DV!F$32*Usage!$AH538
+DV!F$33*Usage!$AI538
+DV!F$34*Usage!$AJ538
+DV!F$35*Usage!$AK538
+DV!F$36*Usage!$AL538
+DV!F$37*Usage!$AM538
+DV!F$38*Usage!$AN538
+DV!F$39*Usage!$AO538
+DV!F$40*Usage!$AP538
+DV!F$41*Usage!$AQ538
+DV!F$42*Usage!$AR538
+DV!F$43*Usage!$AS538
+DV!F$44*Usage!$AT538
+DV!F$45*Usage!$AU538
+DV!F$46*Usage!$AV538
+DV!F$47*Usage!$AW538
+DV!F$48*Usage!$AX538
+DV!F$49*Usage!$AY538
+DV!F$50*Usage!$AZ538
+DV!F$51*Usage!$BA538
+DV!F$52*Usage!$BB538
+DV!F$53*Usage!$BC538
+DV!F$54*Usage!$BD538</f>
        <v>0</v>
      </c>
      <c r="E538" s="1">
        <f>+DV!G$2*Usage!$D538
+DV!G$3*Usage!$E538
+DV!G$4*Usage!$F538
+DV!G$5*Usage!$G538
+DV!G$6*Usage!$H538
+DV!G$7*Usage!$I538
+DV!G$8*Usage!$J538
+DV!G$9*Usage!$K538
+DV!G$10*Usage!$L538
+DV!G$11*Usage!$M538
+DV!G$12*Usage!$N538
+DV!G$13*Usage!$O538
+DV!G$14*Usage!$P538
+DV!G$15*Usage!$Q538
+DV!G$16*Usage!$R538
+DV!G$17*Usage!$S538
+DV!G$18*Usage!$T538
+DV!G$19*Usage!$U538
+DV!G$20*Usage!$V538
+DV!G$21*Usage!$W538
+DV!G$22*Usage!$X538
+DV!G$23*Usage!$Y538
+DV!G$24*Usage!$Z538
+DV!G$25*Usage!$AA538
+DV!H$26*Usage!$AB538
+DV!G$27*Usage!$AC538
+DV!G$28*Usage!$AD538
+DV!G$29*Usage!$AE538
+DV!G$30*Usage!$AF538
+DV!G$31*Usage!$AG538
+DV!G$32*Usage!$AH538
+DV!G$33*Usage!$AI538
+DV!G$34*Usage!$AJ538
+DV!G$35*Usage!$AK538
+DV!G$36*Usage!$AL538
+DV!G$37*Usage!$AM538
+DV!G$38*Usage!$AN538
+DV!G$39*Usage!$AO538
+DV!G$40*Usage!$AP538
+DV!G$41*Usage!$AQ538
+DV!G$42*Usage!$AR538
+DV!G$43*Usage!$AS538
+DV!G$44*Usage!$AT538
+DV!G$45*Usage!$AU538
+DV!G$46*Usage!$AV538
+DV!G$47*Usage!$AW538
+DV!G$48*Usage!$AX538
+DV!G$49*Usage!$AY538
+DV!G$50*Usage!$AZ538
+DV!G$51*Usage!$BA538
+DV!G$52*Usage!$BB538
+DV!G$53*Usage!$BC538
+DV!G$54*Usage!$BD538</f>
        <v>0</v>
      </c>
      <c r="F538" s="1">
        <f>+DV!H$2*Usage!$D538
+DV!H$3*Usage!$E538
+DV!H$4*Usage!$F538
+DV!H$5*Usage!$G538
+DV!H$6*Usage!$H538
+DV!H$7*Usage!$I538
+DV!H$8*Usage!$J538
+DV!H$9*Usage!$K538
+DV!H$10*Usage!$L538
+DV!H$11*Usage!$M538
+DV!H$12*Usage!$N538
+DV!H$13*Usage!$O538
+DV!H$14*Usage!$P538
+DV!H$15*Usage!$Q538
+DV!H$16*Usage!$R538
+DV!H$17*Usage!$S538
+DV!H$18*Usage!$T538
+DV!H$19*Usage!$U538
+DV!H$20*Usage!$V538
+DV!H$21*Usage!$W538
+DV!H$22*Usage!$X538
+DV!H$23*Usage!$Y538
+DV!H$24*Usage!$Z538
+DV!H$25*Usage!$AA538
+DV!I$26*Usage!$AB538
+DV!H$27*Usage!$AC538
+DV!H$28*Usage!$AD538
+DV!H$29*Usage!$AE538
+DV!H$30*Usage!$AF538
+DV!H$31*Usage!$AG538
+DV!H$32*Usage!$AH538
+DV!H$33*Usage!$AI538
+DV!H$34*Usage!$AJ538
+DV!H$35*Usage!$AK538
+DV!H$36*Usage!$AL538
+DV!H$37*Usage!$AM538
+DV!H$38*Usage!$AN538
+DV!H$39*Usage!$AO538
+DV!H$40*Usage!$AP538
+DV!H$41*Usage!$AQ538
+DV!H$42*Usage!$AR538
+DV!H$43*Usage!$AS538
+DV!H$44*Usage!$AT538
+DV!H$45*Usage!$AU538
+DV!H$46*Usage!$AV538
+DV!H$47*Usage!$AW538
+DV!H$48*Usage!$AX538
+DV!H$49*Usage!$AY538
+DV!H$50*Usage!$AZ538
+DV!H$51*Usage!$BA538
+DV!H$52*Usage!$BB538
+DV!H$53*Usage!$BC538
+DV!H$54*Usage!$BD538</f>
        <v>0</v>
      </c>
      <c r="G538" s="1">
        <f>+DV!I$2*Usage!$D538
+DV!I$3*Usage!$E538
+DV!I$4*Usage!$F538
+DV!I$5*Usage!$G538
+DV!I$6*Usage!$H538
+DV!I$7*Usage!$I538
+DV!I$8*Usage!$J538
+DV!I$9*Usage!$K538
+DV!I$10*Usage!$L538
+DV!I$11*Usage!$M538
+DV!I$12*Usage!$N538
+DV!I$13*Usage!$O538
+DV!I$14*Usage!$P538
+DV!I$15*Usage!$Q538
+DV!I$16*Usage!$R538
+DV!I$17*Usage!$S538
+DV!I$18*Usage!$T538
+DV!I$19*Usage!$U538
+DV!I$20*Usage!$V538
+DV!I$21*Usage!$W538
+DV!I$22*Usage!$X538
+DV!I$23*Usage!$Y538
+DV!I$24*Usage!$Z538
+DV!I$25*Usage!$AA538
+DV!J$26*Usage!$AB538
+DV!I$27*Usage!$AC538
+DV!I$28*Usage!$AD538
+DV!I$29*Usage!$AE538
+DV!I$30*Usage!$AF538
+DV!I$31*Usage!$AG538
+DV!I$32*Usage!$AH538
+DV!I$33*Usage!$AI538
+DV!I$34*Usage!$AJ538
+DV!I$35*Usage!$AK538
+DV!I$36*Usage!$AL538
+DV!I$37*Usage!$AM538
+DV!I$38*Usage!$AN538
+DV!I$39*Usage!$AO538
+DV!I$40*Usage!$AP538
+DV!I$41*Usage!$AQ538
+DV!I$42*Usage!$AR538
+DV!I$43*Usage!$AS538
+DV!I$44*Usage!$AT538
+DV!I$45*Usage!$AU538
+DV!I$46*Usage!$AV538
+DV!I$47*Usage!$AW538
+DV!I$48*Usage!$AX538
+DV!I$49*Usage!$AY538
+DV!I$50*Usage!$AZ538
+DV!I$51*Usage!$BA538
+DV!I$52*Usage!$BB538
+DV!I$53*Usage!$BC538
+DV!I$54*Usage!$BD538</f>
        <v>0</v>
      </c>
      <c r="H538" s="1">
        <f>+DV!J$2*Usage!$D538
+DV!J$3*Usage!$E538
+DV!J$4*Usage!$F538
+DV!J$5*Usage!$G538
+DV!J$6*Usage!$H538
+DV!J$7*Usage!$I538
+DV!J$8*Usage!$J538
+DV!J$9*Usage!$K538
+DV!J$10*Usage!$L538
+DV!J$11*Usage!$M538
+DV!J$12*Usage!$N538
+DV!J$13*Usage!$O538
+DV!J$14*Usage!$P538
+DV!J$15*Usage!$Q538
+DV!J$16*Usage!$R538
+DV!J$17*Usage!$S538
+DV!J$18*Usage!$T538
+DV!J$19*Usage!$U538
+DV!J$20*Usage!$V538
+DV!J$21*Usage!$W538
+DV!J$22*Usage!$X538
+DV!J$23*Usage!$Y538
+DV!J$24*Usage!$Z538
+DV!J$25*Usage!$AA538
+DV!K$26*Usage!$AB538
+DV!J$27*Usage!$AC538
+DV!J$28*Usage!$AD538
+DV!J$29*Usage!$AE538
+DV!J$30*Usage!$AF538
+DV!J$31*Usage!$AG538
+DV!J$32*Usage!$AH538
+DV!J$33*Usage!$AI538
+DV!J$34*Usage!$AJ538
+DV!J$35*Usage!$AK538
+DV!J$36*Usage!$AL538
+DV!J$37*Usage!$AM538
+DV!J$38*Usage!$AN538
+DV!J$39*Usage!$AO538
+DV!J$40*Usage!$AP538
+DV!J$41*Usage!$AQ538
+DV!J$42*Usage!$AR538
+DV!J$43*Usage!$AS538
+DV!J$44*Usage!$AT538
+DV!J$45*Usage!$AU538
+DV!J$46*Usage!$AV538
+DV!J$47*Usage!$AW538
+DV!J$48*Usage!$AX538
+DV!J$49*Usage!$AY538
+DV!J$50*Usage!$AZ538
+DV!J$51*Usage!$BA538
+DV!J$52*Usage!$BB538
+DV!J$53*Usage!$BC538
+DV!J$54*Usage!$BD538</f>
        <v>0</v>
      </c>
      <c r="I538" s="1">
        <f>+DV!K$2*Usage!$D538
+DV!K$3*Usage!$E538
+DV!K$4*Usage!$F538
+DV!K$5*Usage!$G538
+DV!K$6*Usage!$H538
+DV!K$7*Usage!$I538
+DV!K$8*Usage!$J538
+DV!K$9*Usage!$K538
+DV!K$10*Usage!$L538
+DV!K$11*Usage!$M538
+DV!K$12*Usage!$N538
+DV!K$13*Usage!$O538
+DV!K$14*Usage!$P538
+DV!K$15*Usage!$Q538
+DV!K$16*Usage!$R538
+DV!K$17*Usage!$S538
+DV!K$18*Usage!$T538
+DV!K$19*Usage!$U538
+DV!K$20*Usage!$V538
+DV!K$21*Usage!$W538
+DV!K$22*Usage!$X538
+DV!K$23*Usage!$Y538
+DV!K$24*Usage!$Z538
+DV!K$25*Usage!$AA538
+DV!L$26*Usage!$AB538
+DV!K$27*Usage!$AC538
+DV!K$28*Usage!$AD538
+DV!K$29*Usage!$AE538
+DV!K$30*Usage!$AF538
+DV!K$31*Usage!$AG538
+DV!K$32*Usage!$AH538
+DV!K$33*Usage!$AI538
+DV!K$34*Usage!$AJ538
+DV!K$35*Usage!$AK538
+DV!K$36*Usage!$AL538
+DV!K$37*Usage!$AM538
+DV!K$38*Usage!$AN538
+DV!K$39*Usage!$AO538
+DV!K$40*Usage!$AP538
+DV!K$41*Usage!$AQ538
+DV!K$42*Usage!$AR538
+DV!K$43*Usage!$AS538
+DV!K$44*Usage!$AT538
+DV!K$45*Usage!$AU538
+DV!K$46*Usage!$AV538
+DV!K$47*Usage!$AW538
+DV!K$48*Usage!$AX538
+DV!K$49*Usage!$AY538
+DV!K$50*Usage!$AZ538
+DV!K$51*Usage!$BA538
+DV!K$52*Usage!$BB538
+DV!K$53*Usage!$BC538
+DV!K$54*Usage!$BD538</f>
        <v>0</v>
      </c>
      <c r="J538" s="1">
        <f>+DV!L$2*Usage!$D538
+DV!L$3*Usage!$E538
+DV!L$4*Usage!$F538
+DV!L$5*Usage!$G538
+DV!L$6*Usage!$H538
+DV!L$7*Usage!$I538
+DV!L$8*Usage!$J538
+DV!L$9*Usage!$K538
+DV!L$10*Usage!$L538
+DV!L$11*Usage!$M538
+DV!L$12*Usage!$N538
+DV!L$13*Usage!$O538
+DV!L$14*Usage!$P538
+DV!L$15*Usage!$Q538
+DV!L$16*Usage!$R538
+DV!L$17*Usage!$S538
+DV!L$18*Usage!$T538
+DV!L$19*Usage!$U538
+DV!L$20*Usage!$V538
+DV!L$21*Usage!$W538
+DV!L$22*Usage!$X538
+DV!L$23*Usage!$Y538
+DV!L$24*Usage!$Z538
+DV!L$25*Usage!$AA538
+DV!M$26*Usage!$AB538
+DV!L$27*Usage!$AC538
+DV!L$28*Usage!$AD538
+DV!L$29*Usage!$AE538
+DV!L$30*Usage!$AF538
+DV!L$31*Usage!$AG538
+DV!L$32*Usage!$AH538
+DV!L$33*Usage!$AI538
+DV!L$34*Usage!$AJ538
+DV!L$35*Usage!$AK538
+DV!L$36*Usage!$AL538
+DV!L$37*Usage!$AM538
+DV!L$38*Usage!$AN538
+DV!L$39*Usage!$AO538
+DV!L$40*Usage!$AP538
+DV!L$41*Usage!$AQ538
+DV!L$42*Usage!$AR538
+DV!L$43*Usage!$AS538
+DV!L$44*Usage!$AT538
+DV!L$45*Usage!$AU538
+DV!L$46*Usage!$AV538
+DV!L$47*Usage!$AW538
+DV!L$48*Usage!$AX538
+DV!L$49*Usage!$AY538
+DV!L$50*Usage!$AZ538
+DV!L$51*Usage!$BA538
+DV!L$52*Usage!$BB538
+DV!L$53*Usage!$BC538
+DV!L$54*Usage!$BD538</f>
        <v>0</v>
      </c>
      <c r="K538" s="1">
        <f>+DV!M$2*Usage!$D538
+DV!M$3*Usage!$E538
+DV!M$4*Usage!$F538
+DV!M$5*Usage!$G538
+DV!M$6*Usage!$H538
+DV!M$7*Usage!$I538
+DV!M$8*Usage!$J538
+DV!M$9*Usage!$K538
+DV!M$10*Usage!$L538
+DV!M$11*Usage!$M538
+DV!M$12*Usage!$N538
+DV!M$13*Usage!$O538
+DV!M$14*Usage!$P538
+DV!M$15*Usage!$Q538
+DV!M$16*Usage!$R538
+DV!M$17*Usage!$S538
+DV!M$18*Usage!$T538
+DV!M$19*Usage!$U538
+DV!M$20*Usage!$V538
+DV!M$21*Usage!$W538
+DV!M$22*Usage!$X538
+DV!M$23*Usage!$Y538
+DV!M$24*Usage!$Z538
+DV!M$25*Usage!$AA538
+DV!M$26*Usage!$AB538
+DV!M$27*Usage!$AC538
+DV!M$28*Usage!$AD538
+DV!M$29*Usage!$AE538
+DV!M$30*Usage!$AF538
+DV!M$31*Usage!$AG538
+DV!M$32*Usage!$AH538
+DV!M$33*Usage!$AI538
+DV!M$34*Usage!$AJ538
+DV!M$35*Usage!$AK538
+DV!M$36*Usage!$AL538
+DV!M$37*Usage!$AM538
+DV!M$38*Usage!$AN538
+DV!M$39*Usage!$AO538
+DV!M$40*Usage!$AP538
+DV!M$41*Usage!$AQ538
+DV!M$42*Usage!$AR538
+DV!M$43*Usage!$AS538
+DV!M$44*Usage!$AT538
+DV!M$45*Usage!$AU538
+DV!M$46*Usage!$AV538
+DV!M$47*Usage!$AW538
+DV!M$48*Usage!$AX538
+DV!M$49*Usage!$AY538
+DV!M$50*Usage!$AZ538
+DV!M$51*Usage!$BA538
+DV!M$52*Usage!$BB538
+DV!M$53*Usage!$BC538
+DV!M$54*Usage!$BD538</f>
        <v>0</v>
      </c>
      <c r="L538" s="1">
        <f>+DV!N$2*Usage!$D538
+DV!N$3*Usage!$E538
+DV!N$4*Usage!$F538
+DV!N$5*Usage!$G538
+DV!N$6*Usage!$H538
+DV!N$7*Usage!$I538
+DV!N$8*Usage!$J538
+DV!N$9*Usage!$K538
+DV!N$10*Usage!$L538
+DV!N$11*Usage!$M538
+DV!N$12*Usage!$N538
+DV!N$13*Usage!$O538
+DV!N$14*Usage!$P538
+DV!N$15*Usage!$Q538
+DV!N$16*Usage!$R538
+DV!N$17*Usage!$S538
+DV!N$18*Usage!$T538
+DV!N$19*Usage!$U538
+DV!N$20*Usage!$V538
+DV!N$21*Usage!$W538
+DV!N$22*Usage!$X538
+DV!N$23*Usage!$Y538
+DV!N$24*Usage!$Z538
+DV!N$25*Usage!$AA538
+DV!N$26*Usage!$AB538
+DV!N$27*Usage!$AC538
+DV!N$28*Usage!$AD538
+DV!N$29*Usage!$AE538
+DV!N$30*Usage!$AF538
+DV!N$31*Usage!$AG538
+DV!N$32*Usage!$AH538
+DV!N$33*Usage!$AI538
+DV!N$34*Usage!$AJ538
+DV!N$35*Usage!$AK538
+DV!N$36*Usage!$AL538
+DV!N$37*Usage!$AM538
+DV!N$38*Usage!$AN538
+DV!N$39*Usage!$AO538
+DV!N$40*Usage!$AP538
+DV!N$41*Usage!$AQ538
+DV!N$42*Usage!$AR538
+DV!N$43*Usage!$AS538
+DV!N$44*Usage!$AT538
+DV!N$45*Usage!$AU538
+DV!N$46*Usage!$AV538
+DV!N$47*Usage!$AW538
+DV!N$48*Usage!$AX538
+DV!N$49*Usage!$AY538
+DV!N$50*Usage!$AZ538
+DV!N$51*Usage!$BA538
+DV!N$52*Usage!$BB538
+DV!N$53*Usage!$BC538
+DV!N$54*Usage!$BD538</f>
        <v>0</v>
      </c>
      <c r="M538" s="1">
        <f>+DV!O$2*Usage!$D538
+DV!O$3*Usage!$E538
+DV!O$4*Usage!$F538
+DV!O$5*Usage!$G538
+DV!O$6*Usage!$H538
+DV!O$7*Usage!$I538
+DV!O$8*Usage!$J538
+DV!O$9*Usage!$K538
+DV!O$10*Usage!$L538
+DV!O$11*Usage!$M538
+DV!O$12*Usage!$N538
+DV!O$13*Usage!$O538
+DV!O$14*Usage!$P538
+DV!O$15*Usage!$Q538
+DV!O$16*Usage!$R538
+DV!O$17*Usage!$S538
+DV!O$18*Usage!$T538
+DV!O$19*Usage!$U538
+DV!O$20*Usage!$V538
+DV!O$21*Usage!$W538
+DV!O$22*Usage!$X538
+DV!O$23*Usage!$Y538
+DV!O$24*Usage!$Z538
+DV!O$25*Usage!$AA538
+DV!O$26*Usage!$AB538
+DV!O$27*Usage!$AC538
+DV!O$28*Usage!$AD538
+DV!O$29*Usage!$AE538
+DV!O$30*Usage!$AF538
+DV!O$31*Usage!$AG538
+DV!O$32*Usage!$AH538
+DV!O$33*Usage!$AI538
+DV!O$34*Usage!$AJ538
+DV!O$35*Usage!$AK538
+DV!O$36*Usage!$AL538
+DV!O$37*Usage!$AM538
+DV!O$38*Usage!$AN538
+DV!O$39*Usage!$AO538
+DV!O$40*Usage!$AP538
+DV!O$41*Usage!$AQ538
+DV!O$42*Usage!$AR538
+DV!O$43*Usage!$AS538
+DV!O$44*Usage!$AT538
+DV!O$45*Usage!$AU538
+DV!O$46*Usage!$AV538
+DV!O$47*Usage!$AW538
+DV!O$48*Usage!$AX538
+DV!O$49*Usage!$AY538
+DV!O$50*Usage!$AZ538
+DV!O$51*Usage!$BA538
+DV!O$52*Usage!$BB538
+DV!O$53*Usage!$BC538
+DV!O$54*Usage!$BD538</f>
        <v>0</v>
      </c>
      <c r="N538" s="58" t="str">
        <f>VLOOKUP(A538,'Plant Stock'!B559:B10547,1,0)</f>
        <v>828888A</v>
      </c>
      <c r="P538" s="108"/>
    </row>
    <row r="539" spans="1:16" x14ac:dyDescent="0.25">
      <c r="A539" s="122" t="s">
        <v>9731</v>
      </c>
      <c r="B539" s="1">
        <f>+DV!D$2*Usage!$D539
+DV!D$3*Usage!$E539
+DV!D$4*Usage!$F539
+DV!D$5*Usage!$G539
+DV!D$6*Usage!$H539
+DV!D$7*Usage!$I539
+DV!D$8*Usage!$J539
+DV!D$9*Usage!$K539
+DV!D$10*Usage!$L539
+DV!D$11*Usage!$M539
+DV!D$12*Usage!$N539
+DV!D$13*Usage!$O539
+DV!D$14*Usage!$P539
+DV!D$15*Usage!$Q539
+DV!D$16*Usage!$R539
+DV!D$17*Usage!$S539
+DV!D$18*Usage!$T539
+DV!D$19*Usage!$U539
+DV!D$20*Usage!$V539
+DV!D$21*Usage!$W539
+DV!D$22*Usage!$X539
+DV!D$23*Usage!$Y539
+DV!D$24*Usage!$Z539
+DV!D$25*Usage!$AA539
+DV!E$26*Usage!$AB539
+DV!D$27*Usage!$AC539
+DV!D$28*Usage!$AD539
+DV!D$29*Usage!$AE539
+DV!D$30*Usage!$AF539
+DV!D$31*Usage!$AG539
+DV!D$32*Usage!$AH539
+DV!D$33*Usage!$AI539
+DV!D$34*Usage!$AJ539
+DV!D$35*Usage!$AK539
+DV!D$36*Usage!$AL539
+DV!D$37*Usage!$AM539
+DV!D$38*Usage!$AN539
+DV!D$39*Usage!$AO539
+DV!D$40*Usage!$AP539
+DV!D$41*Usage!$AQ539
+DV!D$42*Usage!$AR539
+DV!D$43*Usage!$AS539
+DV!D$44*Usage!$AT539
+DV!D$45*Usage!$AU539
+DV!D$46*Usage!$AV539
+DV!D$47*Usage!$AW539
+DV!D$48*Usage!$AX539
+DV!D$49*Usage!$AY539
+DV!D$50*Usage!$AZ539
+DV!D$51*Usage!$BA539
+DV!D$52*Usage!$BB539
+DV!D$53*Usage!$BC539
+DV!D$54*Usage!$BD539</f>
        <v>0</v>
      </c>
      <c r="C539" s="1">
        <f>+DV!E$2*Usage!$D539
+DV!E$3*Usage!$E539
+DV!E$4*Usage!$F539
+DV!E$5*Usage!$G539
+DV!E$6*Usage!$H539
+DV!E$7*Usage!$I539
+DV!E$8*Usage!$J539
+DV!E$9*Usage!$K539
+DV!E$10*Usage!$L539
+DV!E$11*Usage!$M539
+DV!E$12*Usage!$N539
+DV!E$13*Usage!$O539
+DV!E$14*Usage!$P539
+DV!E$15*Usage!$Q539
+DV!E$16*Usage!$R539
+DV!E$17*Usage!$S539
+DV!E$18*Usage!$T539
+DV!E$19*Usage!$U539
+DV!E$20*Usage!$V539
+DV!E$21*Usage!$W539
+DV!E$22*Usage!$X539
+DV!E$23*Usage!$Y539
+DV!E$24*Usage!$Z539
+DV!E$25*Usage!$AA539
+DV!F$26*Usage!$AB539
+DV!E$27*Usage!$AC539
+DV!E$28*Usage!$AD539
+DV!E$29*Usage!$AE539
+DV!E$30*Usage!$AF539
+DV!E$31*Usage!$AG539
+DV!E$32*Usage!$AH539
+DV!E$33*Usage!$AI539
+DV!E$34*Usage!$AJ539
+DV!E$35*Usage!$AK539
+DV!E$36*Usage!$AL539
+DV!E$37*Usage!$AM539
+DV!E$38*Usage!$AN539
+DV!E$39*Usage!$AO539
+DV!E$40*Usage!$AP539
+DV!E$41*Usage!$AQ539
+DV!E$42*Usage!$AR539
+DV!E$43*Usage!$AS539
+DV!E$44*Usage!$AT539
+DV!E$45*Usage!$AU539
+DV!E$46*Usage!$AV539
+DV!E$47*Usage!$AW539
+DV!E$48*Usage!$AX539
+DV!E$49*Usage!$AY539
+DV!E$50*Usage!$AZ539
+DV!E$51*Usage!$BA539
+DV!E$52*Usage!$BB539
+DV!E$53*Usage!$BC539
+DV!E$54*Usage!$BD539</f>
        <v>0</v>
      </c>
      <c r="D539" s="1">
        <f>+DV!F$2*Usage!$D539
+DV!F$3*Usage!$E539
+DV!F$4*Usage!$F539
+DV!F$5*Usage!$G539
+DV!F$6*Usage!$H539
+DV!F$7*Usage!$I539
+DV!F$8*Usage!$J539
+DV!F$9*Usage!$K539
+DV!F$10*Usage!$L539
+DV!F$11*Usage!$M539
+DV!F$12*Usage!$N539
+DV!F$13*Usage!$O539
+DV!F$14*Usage!$P539
+DV!F$15*Usage!$Q539
+DV!F$16*Usage!$R539
+DV!F$17*Usage!$S539
+DV!F$18*Usage!$T539
+DV!F$19*Usage!$U539
+DV!F$20*Usage!$V539
+DV!F$21*Usage!$W539
+DV!F$22*Usage!$X539
+DV!F$23*Usage!$Y539
+DV!F$24*Usage!$Z539
+DV!F$25*Usage!$AA539
+DV!G$26*Usage!$AB539
+DV!F$27*Usage!$AC539
+DV!F$28*Usage!$AD539
+DV!F$29*Usage!$AE539
+DV!F$30*Usage!$AF539
+DV!F$31*Usage!$AG539
+DV!F$32*Usage!$AH539
+DV!F$33*Usage!$AI539
+DV!F$34*Usage!$AJ539
+DV!F$35*Usage!$AK539
+DV!F$36*Usage!$AL539
+DV!F$37*Usage!$AM539
+DV!F$38*Usage!$AN539
+DV!F$39*Usage!$AO539
+DV!F$40*Usage!$AP539
+DV!F$41*Usage!$AQ539
+DV!F$42*Usage!$AR539
+DV!F$43*Usage!$AS539
+DV!F$44*Usage!$AT539
+DV!F$45*Usage!$AU539
+DV!F$46*Usage!$AV539
+DV!F$47*Usage!$AW539
+DV!F$48*Usage!$AX539
+DV!F$49*Usage!$AY539
+DV!F$50*Usage!$AZ539
+DV!F$51*Usage!$BA539
+DV!F$52*Usage!$BB539
+DV!F$53*Usage!$BC539
+DV!F$54*Usage!$BD539</f>
        <v>0</v>
      </c>
      <c r="E539" s="1">
        <f>+DV!G$2*Usage!$D539
+DV!G$3*Usage!$E539
+DV!G$4*Usage!$F539
+DV!G$5*Usage!$G539
+DV!G$6*Usage!$H539
+DV!G$7*Usage!$I539
+DV!G$8*Usage!$J539
+DV!G$9*Usage!$K539
+DV!G$10*Usage!$L539
+DV!G$11*Usage!$M539
+DV!G$12*Usage!$N539
+DV!G$13*Usage!$O539
+DV!G$14*Usage!$P539
+DV!G$15*Usage!$Q539
+DV!G$16*Usage!$R539
+DV!G$17*Usage!$S539
+DV!G$18*Usage!$T539
+DV!G$19*Usage!$U539
+DV!G$20*Usage!$V539
+DV!G$21*Usage!$W539
+DV!G$22*Usage!$X539
+DV!G$23*Usage!$Y539
+DV!G$24*Usage!$Z539
+DV!G$25*Usage!$AA539
+DV!H$26*Usage!$AB539
+DV!G$27*Usage!$AC539
+DV!G$28*Usage!$AD539
+DV!G$29*Usage!$AE539
+DV!G$30*Usage!$AF539
+DV!G$31*Usage!$AG539
+DV!G$32*Usage!$AH539
+DV!G$33*Usage!$AI539
+DV!G$34*Usage!$AJ539
+DV!G$35*Usage!$AK539
+DV!G$36*Usage!$AL539
+DV!G$37*Usage!$AM539
+DV!G$38*Usage!$AN539
+DV!G$39*Usage!$AO539
+DV!G$40*Usage!$AP539
+DV!G$41*Usage!$AQ539
+DV!G$42*Usage!$AR539
+DV!G$43*Usage!$AS539
+DV!G$44*Usage!$AT539
+DV!G$45*Usage!$AU539
+DV!G$46*Usage!$AV539
+DV!G$47*Usage!$AW539
+DV!G$48*Usage!$AX539
+DV!G$49*Usage!$AY539
+DV!G$50*Usage!$AZ539
+DV!G$51*Usage!$BA539
+DV!G$52*Usage!$BB539
+DV!G$53*Usage!$BC539
+DV!G$54*Usage!$BD539</f>
        <v>0</v>
      </c>
      <c r="F539" s="1">
        <f>+DV!H$2*Usage!$D539
+DV!H$3*Usage!$E539
+DV!H$4*Usage!$F539
+DV!H$5*Usage!$G539
+DV!H$6*Usage!$H539
+DV!H$7*Usage!$I539
+DV!H$8*Usage!$J539
+DV!H$9*Usage!$K539
+DV!H$10*Usage!$L539
+DV!H$11*Usage!$M539
+DV!H$12*Usage!$N539
+DV!H$13*Usage!$O539
+DV!H$14*Usage!$P539
+DV!H$15*Usage!$Q539
+DV!H$16*Usage!$R539
+DV!H$17*Usage!$S539
+DV!H$18*Usage!$T539
+DV!H$19*Usage!$U539
+DV!H$20*Usage!$V539
+DV!H$21*Usage!$W539
+DV!H$22*Usage!$X539
+DV!H$23*Usage!$Y539
+DV!H$24*Usage!$Z539
+DV!H$25*Usage!$AA539
+DV!I$26*Usage!$AB539
+DV!H$27*Usage!$AC539
+DV!H$28*Usage!$AD539
+DV!H$29*Usage!$AE539
+DV!H$30*Usage!$AF539
+DV!H$31*Usage!$AG539
+DV!H$32*Usage!$AH539
+DV!H$33*Usage!$AI539
+DV!H$34*Usage!$AJ539
+DV!H$35*Usage!$AK539
+DV!H$36*Usage!$AL539
+DV!H$37*Usage!$AM539
+DV!H$38*Usage!$AN539
+DV!H$39*Usage!$AO539
+DV!H$40*Usage!$AP539
+DV!H$41*Usage!$AQ539
+DV!H$42*Usage!$AR539
+DV!H$43*Usage!$AS539
+DV!H$44*Usage!$AT539
+DV!H$45*Usage!$AU539
+DV!H$46*Usage!$AV539
+DV!H$47*Usage!$AW539
+DV!H$48*Usage!$AX539
+DV!H$49*Usage!$AY539
+DV!H$50*Usage!$AZ539
+DV!H$51*Usage!$BA539
+DV!H$52*Usage!$BB539
+DV!H$53*Usage!$BC539
+DV!H$54*Usage!$BD539</f>
        <v>0</v>
      </c>
      <c r="G539" s="1">
        <f>+DV!I$2*Usage!$D539
+DV!I$3*Usage!$E539
+DV!I$4*Usage!$F539
+DV!I$5*Usage!$G539
+DV!I$6*Usage!$H539
+DV!I$7*Usage!$I539
+DV!I$8*Usage!$J539
+DV!I$9*Usage!$K539
+DV!I$10*Usage!$L539
+DV!I$11*Usage!$M539
+DV!I$12*Usage!$N539
+DV!I$13*Usage!$O539
+DV!I$14*Usage!$P539
+DV!I$15*Usage!$Q539
+DV!I$16*Usage!$R539
+DV!I$17*Usage!$S539
+DV!I$18*Usage!$T539
+DV!I$19*Usage!$U539
+DV!I$20*Usage!$V539
+DV!I$21*Usage!$W539
+DV!I$22*Usage!$X539
+DV!I$23*Usage!$Y539
+DV!I$24*Usage!$Z539
+DV!I$25*Usage!$AA539
+DV!J$26*Usage!$AB539
+DV!I$27*Usage!$AC539
+DV!I$28*Usage!$AD539
+DV!I$29*Usage!$AE539
+DV!I$30*Usage!$AF539
+DV!I$31*Usage!$AG539
+DV!I$32*Usage!$AH539
+DV!I$33*Usage!$AI539
+DV!I$34*Usage!$AJ539
+DV!I$35*Usage!$AK539
+DV!I$36*Usage!$AL539
+DV!I$37*Usage!$AM539
+DV!I$38*Usage!$AN539
+DV!I$39*Usage!$AO539
+DV!I$40*Usage!$AP539
+DV!I$41*Usage!$AQ539
+DV!I$42*Usage!$AR539
+DV!I$43*Usage!$AS539
+DV!I$44*Usage!$AT539
+DV!I$45*Usage!$AU539
+DV!I$46*Usage!$AV539
+DV!I$47*Usage!$AW539
+DV!I$48*Usage!$AX539
+DV!I$49*Usage!$AY539
+DV!I$50*Usage!$AZ539
+DV!I$51*Usage!$BA539
+DV!I$52*Usage!$BB539
+DV!I$53*Usage!$BC539
+DV!I$54*Usage!$BD539</f>
        <v>0</v>
      </c>
      <c r="H539" s="1">
        <f>+DV!J$2*Usage!$D539
+DV!J$3*Usage!$E539
+DV!J$4*Usage!$F539
+DV!J$5*Usage!$G539
+DV!J$6*Usage!$H539
+DV!J$7*Usage!$I539
+DV!J$8*Usage!$J539
+DV!J$9*Usage!$K539
+DV!J$10*Usage!$L539
+DV!J$11*Usage!$M539
+DV!J$12*Usage!$N539
+DV!J$13*Usage!$O539
+DV!J$14*Usage!$P539
+DV!J$15*Usage!$Q539
+DV!J$16*Usage!$R539
+DV!J$17*Usage!$S539
+DV!J$18*Usage!$T539
+DV!J$19*Usage!$U539
+DV!J$20*Usage!$V539
+DV!J$21*Usage!$W539
+DV!J$22*Usage!$X539
+DV!J$23*Usage!$Y539
+DV!J$24*Usage!$Z539
+DV!J$25*Usage!$AA539
+DV!K$26*Usage!$AB539
+DV!J$27*Usage!$AC539
+DV!J$28*Usage!$AD539
+DV!J$29*Usage!$AE539
+DV!J$30*Usage!$AF539
+DV!J$31*Usage!$AG539
+DV!J$32*Usage!$AH539
+DV!J$33*Usage!$AI539
+DV!J$34*Usage!$AJ539
+DV!J$35*Usage!$AK539
+DV!J$36*Usage!$AL539
+DV!J$37*Usage!$AM539
+DV!J$38*Usage!$AN539
+DV!J$39*Usage!$AO539
+DV!J$40*Usage!$AP539
+DV!J$41*Usage!$AQ539
+DV!J$42*Usage!$AR539
+DV!J$43*Usage!$AS539
+DV!J$44*Usage!$AT539
+DV!J$45*Usage!$AU539
+DV!J$46*Usage!$AV539
+DV!J$47*Usage!$AW539
+DV!J$48*Usage!$AX539
+DV!J$49*Usage!$AY539
+DV!J$50*Usage!$AZ539
+DV!J$51*Usage!$BA539
+DV!J$52*Usage!$BB539
+DV!J$53*Usage!$BC539
+DV!J$54*Usage!$BD539</f>
        <v>0</v>
      </c>
      <c r="I539" s="1">
        <f>+DV!K$2*Usage!$D539
+DV!K$3*Usage!$E539
+DV!K$4*Usage!$F539
+DV!K$5*Usage!$G539
+DV!K$6*Usage!$H539
+DV!K$7*Usage!$I539
+DV!K$8*Usage!$J539
+DV!K$9*Usage!$K539
+DV!K$10*Usage!$L539
+DV!K$11*Usage!$M539
+DV!K$12*Usage!$N539
+DV!K$13*Usage!$O539
+DV!K$14*Usage!$P539
+DV!K$15*Usage!$Q539
+DV!K$16*Usage!$R539
+DV!K$17*Usage!$S539
+DV!K$18*Usage!$T539
+DV!K$19*Usage!$U539
+DV!K$20*Usage!$V539
+DV!K$21*Usage!$W539
+DV!K$22*Usage!$X539
+DV!K$23*Usage!$Y539
+DV!K$24*Usage!$Z539
+DV!K$25*Usage!$AA539
+DV!L$26*Usage!$AB539
+DV!K$27*Usage!$AC539
+DV!K$28*Usage!$AD539
+DV!K$29*Usage!$AE539
+DV!K$30*Usage!$AF539
+DV!K$31*Usage!$AG539
+DV!K$32*Usage!$AH539
+DV!K$33*Usage!$AI539
+DV!K$34*Usage!$AJ539
+DV!K$35*Usage!$AK539
+DV!K$36*Usage!$AL539
+DV!K$37*Usage!$AM539
+DV!K$38*Usage!$AN539
+DV!K$39*Usage!$AO539
+DV!K$40*Usage!$AP539
+DV!K$41*Usage!$AQ539
+DV!K$42*Usage!$AR539
+DV!K$43*Usage!$AS539
+DV!K$44*Usage!$AT539
+DV!K$45*Usage!$AU539
+DV!K$46*Usage!$AV539
+DV!K$47*Usage!$AW539
+DV!K$48*Usage!$AX539
+DV!K$49*Usage!$AY539
+DV!K$50*Usage!$AZ539
+DV!K$51*Usage!$BA539
+DV!K$52*Usage!$BB539
+DV!K$53*Usage!$BC539
+DV!K$54*Usage!$BD539</f>
        <v>0</v>
      </c>
      <c r="J539" s="1">
        <f>+DV!L$2*Usage!$D539
+DV!L$3*Usage!$E539
+DV!L$4*Usage!$F539
+DV!L$5*Usage!$G539
+DV!L$6*Usage!$H539
+DV!L$7*Usage!$I539
+DV!L$8*Usage!$J539
+DV!L$9*Usage!$K539
+DV!L$10*Usage!$L539
+DV!L$11*Usage!$M539
+DV!L$12*Usage!$N539
+DV!L$13*Usage!$O539
+DV!L$14*Usage!$P539
+DV!L$15*Usage!$Q539
+DV!L$16*Usage!$R539
+DV!L$17*Usage!$S539
+DV!L$18*Usage!$T539
+DV!L$19*Usage!$U539
+DV!L$20*Usage!$V539
+DV!L$21*Usage!$W539
+DV!L$22*Usage!$X539
+DV!L$23*Usage!$Y539
+DV!L$24*Usage!$Z539
+DV!L$25*Usage!$AA539
+DV!M$26*Usage!$AB539
+DV!L$27*Usage!$AC539
+DV!L$28*Usage!$AD539
+DV!L$29*Usage!$AE539
+DV!L$30*Usage!$AF539
+DV!L$31*Usage!$AG539
+DV!L$32*Usage!$AH539
+DV!L$33*Usage!$AI539
+DV!L$34*Usage!$AJ539
+DV!L$35*Usage!$AK539
+DV!L$36*Usage!$AL539
+DV!L$37*Usage!$AM539
+DV!L$38*Usage!$AN539
+DV!L$39*Usage!$AO539
+DV!L$40*Usage!$AP539
+DV!L$41*Usage!$AQ539
+DV!L$42*Usage!$AR539
+DV!L$43*Usage!$AS539
+DV!L$44*Usage!$AT539
+DV!L$45*Usage!$AU539
+DV!L$46*Usage!$AV539
+DV!L$47*Usage!$AW539
+DV!L$48*Usage!$AX539
+DV!L$49*Usage!$AY539
+DV!L$50*Usage!$AZ539
+DV!L$51*Usage!$BA539
+DV!L$52*Usage!$BB539
+DV!L$53*Usage!$BC539
+DV!L$54*Usage!$BD539</f>
        <v>0</v>
      </c>
      <c r="K539" s="1">
        <f>+DV!M$2*Usage!$D539
+DV!M$3*Usage!$E539
+DV!M$4*Usage!$F539
+DV!M$5*Usage!$G539
+DV!M$6*Usage!$H539
+DV!M$7*Usage!$I539
+DV!M$8*Usage!$J539
+DV!M$9*Usage!$K539
+DV!M$10*Usage!$L539
+DV!M$11*Usage!$M539
+DV!M$12*Usage!$N539
+DV!M$13*Usage!$O539
+DV!M$14*Usage!$P539
+DV!M$15*Usage!$Q539
+DV!M$16*Usage!$R539
+DV!M$17*Usage!$S539
+DV!M$18*Usage!$T539
+DV!M$19*Usage!$U539
+DV!M$20*Usage!$V539
+DV!M$21*Usage!$W539
+DV!M$22*Usage!$X539
+DV!M$23*Usage!$Y539
+DV!M$24*Usage!$Z539
+DV!M$25*Usage!$AA539
+DV!M$26*Usage!$AB539
+DV!M$27*Usage!$AC539
+DV!M$28*Usage!$AD539
+DV!M$29*Usage!$AE539
+DV!M$30*Usage!$AF539
+DV!M$31*Usage!$AG539
+DV!M$32*Usage!$AH539
+DV!M$33*Usage!$AI539
+DV!M$34*Usage!$AJ539
+DV!M$35*Usage!$AK539
+DV!M$36*Usage!$AL539
+DV!M$37*Usage!$AM539
+DV!M$38*Usage!$AN539
+DV!M$39*Usage!$AO539
+DV!M$40*Usage!$AP539
+DV!M$41*Usage!$AQ539
+DV!M$42*Usage!$AR539
+DV!M$43*Usage!$AS539
+DV!M$44*Usage!$AT539
+DV!M$45*Usage!$AU539
+DV!M$46*Usage!$AV539
+DV!M$47*Usage!$AW539
+DV!M$48*Usage!$AX539
+DV!M$49*Usage!$AY539
+DV!M$50*Usage!$AZ539
+DV!M$51*Usage!$BA539
+DV!M$52*Usage!$BB539
+DV!M$53*Usage!$BC539
+DV!M$54*Usage!$BD539</f>
        <v>0</v>
      </c>
      <c r="L539" s="1">
        <f>+DV!N$2*Usage!$D539
+DV!N$3*Usage!$E539
+DV!N$4*Usage!$F539
+DV!N$5*Usage!$G539
+DV!N$6*Usage!$H539
+DV!N$7*Usage!$I539
+DV!N$8*Usage!$J539
+DV!N$9*Usage!$K539
+DV!N$10*Usage!$L539
+DV!N$11*Usage!$M539
+DV!N$12*Usage!$N539
+DV!N$13*Usage!$O539
+DV!N$14*Usage!$P539
+DV!N$15*Usage!$Q539
+DV!N$16*Usage!$R539
+DV!N$17*Usage!$S539
+DV!N$18*Usage!$T539
+DV!N$19*Usage!$U539
+DV!N$20*Usage!$V539
+DV!N$21*Usage!$W539
+DV!N$22*Usage!$X539
+DV!N$23*Usage!$Y539
+DV!N$24*Usage!$Z539
+DV!N$25*Usage!$AA539
+DV!N$26*Usage!$AB539
+DV!N$27*Usage!$AC539
+DV!N$28*Usage!$AD539
+DV!N$29*Usage!$AE539
+DV!N$30*Usage!$AF539
+DV!N$31*Usage!$AG539
+DV!N$32*Usage!$AH539
+DV!N$33*Usage!$AI539
+DV!N$34*Usage!$AJ539
+DV!N$35*Usage!$AK539
+DV!N$36*Usage!$AL539
+DV!N$37*Usage!$AM539
+DV!N$38*Usage!$AN539
+DV!N$39*Usage!$AO539
+DV!N$40*Usage!$AP539
+DV!N$41*Usage!$AQ539
+DV!N$42*Usage!$AR539
+DV!N$43*Usage!$AS539
+DV!N$44*Usage!$AT539
+DV!N$45*Usage!$AU539
+DV!N$46*Usage!$AV539
+DV!N$47*Usage!$AW539
+DV!N$48*Usage!$AX539
+DV!N$49*Usage!$AY539
+DV!N$50*Usage!$AZ539
+DV!N$51*Usage!$BA539
+DV!N$52*Usage!$BB539
+DV!N$53*Usage!$BC539
+DV!N$54*Usage!$BD539</f>
        <v>0</v>
      </c>
      <c r="M539" s="1">
        <f>+DV!O$2*Usage!$D539
+DV!O$3*Usage!$E539
+DV!O$4*Usage!$F539
+DV!O$5*Usage!$G539
+DV!O$6*Usage!$H539
+DV!O$7*Usage!$I539
+DV!O$8*Usage!$J539
+DV!O$9*Usage!$K539
+DV!O$10*Usage!$L539
+DV!O$11*Usage!$M539
+DV!O$12*Usage!$N539
+DV!O$13*Usage!$O539
+DV!O$14*Usage!$P539
+DV!O$15*Usage!$Q539
+DV!O$16*Usage!$R539
+DV!O$17*Usage!$S539
+DV!O$18*Usage!$T539
+DV!O$19*Usage!$U539
+DV!O$20*Usage!$V539
+DV!O$21*Usage!$W539
+DV!O$22*Usage!$X539
+DV!O$23*Usage!$Y539
+DV!O$24*Usage!$Z539
+DV!O$25*Usage!$AA539
+DV!O$26*Usage!$AB539
+DV!O$27*Usage!$AC539
+DV!O$28*Usage!$AD539
+DV!O$29*Usage!$AE539
+DV!O$30*Usage!$AF539
+DV!O$31*Usage!$AG539
+DV!O$32*Usage!$AH539
+DV!O$33*Usage!$AI539
+DV!O$34*Usage!$AJ539
+DV!O$35*Usage!$AK539
+DV!O$36*Usage!$AL539
+DV!O$37*Usage!$AM539
+DV!O$38*Usage!$AN539
+DV!O$39*Usage!$AO539
+DV!O$40*Usage!$AP539
+DV!O$41*Usage!$AQ539
+DV!O$42*Usage!$AR539
+DV!O$43*Usage!$AS539
+DV!O$44*Usage!$AT539
+DV!O$45*Usage!$AU539
+DV!O$46*Usage!$AV539
+DV!O$47*Usage!$AW539
+DV!O$48*Usage!$AX539
+DV!O$49*Usage!$AY539
+DV!O$50*Usage!$AZ539
+DV!O$51*Usage!$BA539
+DV!O$52*Usage!$BB539
+DV!O$53*Usage!$BC539
+DV!O$54*Usage!$BD539</f>
        <v>0</v>
      </c>
      <c r="N539" s="58" t="str">
        <f>VLOOKUP(A539,'Plant Stock'!B560:B10548,1,0)</f>
        <v>828893B</v>
      </c>
      <c r="P539" s="108"/>
    </row>
    <row r="540" spans="1:16" x14ac:dyDescent="0.25">
      <c r="A540" s="122" t="s">
        <v>9115</v>
      </c>
      <c r="B540" s="1">
        <f>+DV!D$2*Usage!$D540
+DV!D$3*Usage!$E540
+DV!D$4*Usage!$F540
+DV!D$5*Usage!$G540
+DV!D$6*Usage!$H540
+DV!D$7*Usage!$I540
+DV!D$8*Usage!$J540
+DV!D$9*Usage!$K540
+DV!D$10*Usage!$L540
+DV!D$11*Usage!$M540
+DV!D$12*Usage!$N540
+DV!D$13*Usage!$O540
+DV!D$14*Usage!$P540
+DV!D$15*Usage!$Q540
+DV!D$16*Usage!$R540
+DV!D$17*Usage!$S540
+DV!D$18*Usage!$T540
+DV!D$19*Usage!$U540
+DV!D$20*Usage!$V540
+DV!D$21*Usage!$W540
+DV!D$22*Usage!$X540
+DV!D$23*Usage!$Y540
+DV!D$24*Usage!$Z540
+DV!D$25*Usage!$AA540
+DV!E$26*Usage!$AB540
+DV!D$27*Usage!$AC540
+DV!D$28*Usage!$AD540
+DV!D$29*Usage!$AE540
+DV!D$30*Usage!$AF540
+DV!D$31*Usage!$AG540
+DV!D$32*Usage!$AH540
+DV!D$33*Usage!$AI540
+DV!D$34*Usage!$AJ540
+DV!D$35*Usage!$AK540
+DV!D$36*Usage!$AL540
+DV!D$37*Usage!$AM540
+DV!D$38*Usage!$AN540
+DV!D$39*Usage!$AO540
+DV!D$40*Usage!$AP540
+DV!D$41*Usage!$AQ540
+DV!D$42*Usage!$AR540
+DV!D$43*Usage!$AS540
+DV!D$44*Usage!$AT540
+DV!D$45*Usage!$AU540
+DV!D$46*Usage!$AV540
+DV!D$47*Usage!$AW540
+DV!D$48*Usage!$AX540
+DV!D$49*Usage!$AY540
+DV!D$50*Usage!$AZ540
+DV!D$51*Usage!$BA540
+DV!D$52*Usage!$BB540
+DV!D$53*Usage!$BC540
+DV!D$54*Usage!$BD540</f>
        <v>0</v>
      </c>
      <c r="C540" s="1">
        <f>+DV!E$2*Usage!$D540
+DV!E$3*Usage!$E540
+DV!E$4*Usage!$F540
+DV!E$5*Usage!$G540
+DV!E$6*Usage!$H540
+DV!E$7*Usage!$I540
+DV!E$8*Usage!$J540
+DV!E$9*Usage!$K540
+DV!E$10*Usage!$L540
+DV!E$11*Usage!$M540
+DV!E$12*Usage!$N540
+DV!E$13*Usage!$O540
+DV!E$14*Usage!$P540
+DV!E$15*Usage!$Q540
+DV!E$16*Usage!$R540
+DV!E$17*Usage!$S540
+DV!E$18*Usage!$T540
+DV!E$19*Usage!$U540
+DV!E$20*Usage!$V540
+DV!E$21*Usage!$W540
+DV!E$22*Usage!$X540
+DV!E$23*Usage!$Y540
+DV!E$24*Usage!$Z540
+DV!E$25*Usage!$AA540
+DV!F$26*Usage!$AB540
+DV!E$27*Usage!$AC540
+DV!E$28*Usage!$AD540
+DV!E$29*Usage!$AE540
+DV!E$30*Usage!$AF540
+DV!E$31*Usage!$AG540
+DV!E$32*Usage!$AH540
+DV!E$33*Usage!$AI540
+DV!E$34*Usage!$AJ540
+DV!E$35*Usage!$AK540
+DV!E$36*Usage!$AL540
+DV!E$37*Usage!$AM540
+DV!E$38*Usage!$AN540
+DV!E$39*Usage!$AO540
+DV!E$40*Usage!$AP540
+DV!E$41*Usage!$AQ540
+DV!E$42*Usage!$AR540
+DV!E$43*Usage!$AS540
+DV!E$44*Usage!$AT540
+DV!E$45*Usage!$AU540
+DV!E$46*Usage!$AV540
+DV!E$47*Usage!$AW540
+DV!E$48*Usage!$AX540
+DV!E$49*Usage!$AY540
+DV!E$50*Usage!$AZ540
+DV!E$51*Usage!$BA540
+DV!E$52*Usage!$BB540
+DV!E$53*Usage!$BC540
+DV!E$54*Usage!$BD540</f>
        <v>0</v>
      </c>
      <c r="D540" s="1">
        <f>+DV!F$2*Usage!$D540
+DV!F$3*Usage!$E540
+DV!F$4*Usage!$F540
+DV!F$5*Usage!$G540
+DV!F$6*Usage!$H540
+DV!F$7*Usage!$I540
+DV!F$8*Usage!$J540
+DV!F$9*Usage!$K540
+DV!F$10*Usage!$L540
+DV!F$11*Usage!$M540
+DV!F$12*Usage!$N540
+DV!F$13*Usage!$O540
+DV!F$14*Usage!$P540
+DV!F$15*Usage!$Q540
+DV!F$16*Usage!$R540
+DV!F$17*Usage!$S540
+DV!F$18*Usage!$T540
+DV!F$19*Usage!$U540
+DV!F$20*Usage!$V540
+DV!F$21*Usage!$W540
+DV!F$22*Usage!$X540
+DV!F$23*Usage!$Y540
+DV!F$24*Usage!$Z540
+DV!F$25*Usage!$AA540
+DV!G$26*Usage!$AB540
+DV!F$27*Usage!$AC540
+DV!F$28*Usage!$AD540
+DV!F$29*Usage!$AE540
+DV!F$30*Usage!$AF540
+DV!F$31*Usage!$AG540
+DV!F$32*Usage!$AH540
+DV!F$33*Usage!$AI540
+DV!F$34*Usage!$AJ540
+DV!F$35*Usage!$AK540
+DV!F$36*Usage!$AL540
+DV!F$37*Usage!$AM540
+DV!F$38*Usage!$AN540
+DV!F$39*Usage!$AO540
+DV!F$40*Usage!$AP540
+DV!F$41*Usage!$AQ540
+DV!F$42*Usage!$AR540
+DV!F$43*Usage!$AS540
+DV!F$44*Usage!$AT540
+DV!F$45*Usage!$AU540
+DV!F$46*Usage!$AV540
+DV!F$47*Usage!$AW540
+DV!F$48*Usage!$AX540
+DV!F$49*Usage!$AY540
+DV!F$50*Usage!$AZ540
+DV!F$51*Usage!$BA540
+DV!F$52*Usage!$BB540
+DV!F$53*Usage!$BC540
+DV!F$54*Usage!$BD540</f>
        <v>0</v>
      </c>
      <c r="E540" s="1">
        <f>+DV!G$2*Usage!$D540
+DV!G$3*Usage!$E540
+DV!G$4*Usage!$F540
+DV!G$5*Usage!$G540
+DV!G$6*Usage!$H540
+DV!G$7*Usage!$I540
+DV!G$8*Usage!$J540
+DV!G$9*Usage!$K540
+DV!G$10*Usage!$L540
+DV!G$11*Usage!$M540
+DV!G$12*Usage!$N540
+DV!G$13*Usage!$O540
+DV!G$14*Usage!$P540
+DV!G$15*Usage!$Q540
+DV!G$16*Usage!$R540
+DV!G$17*Usage!$S540
+DV!G$18*Usage!$T540
+DV!G$19*Usage!$U540
+DV!G$20*Usage!$V540
+DV!G$21*Usage!$W540
+DV!G$22*Usage!$X540
+DV!G$23*Usage!$Y540
+DV!G$24*Usage!$Z540
+DV!G$25*Usage!$AA540
+DV!H$26*Usage!$AB540
+DV!G$27*Usage!$AC540
+DV!G$28*Usage!$AD540
+DV!G$29*Usage!$AE540
+DV!G$30*Usage!$AF540
+DV!G$31*Usage!$AG540
+DV!G$32*Usage!$AH540
+DV!G$33*Usage!$AI540
+DV!G$34*Usage!$AJ540
+DV!G$35*Usage!$AK540
+DV!G$36*Usage!$AL540
+DV!G$37*Usage!$AM540
+DV!G$38*Usage!$AN540
+DV!G$39*Usage!$AO540
+DV!G$40*Usage!$AP540
+DV!G$41*Usage!$AQ540
+DV!G$42*Usage!$AR540
+DV!G$43*Usage!$AS540
+DV!G$44*Usage!$AT540
+DV!G$45*Usage!$AU540
+DV!G$46*Usage!$AV540
+DV!G$47*Usage!$AW540
+DV!G$48*Usage!$AX540
+DV!G$49*Usage!$AY540
+DV!G$50*Usage!$AZ540
+DV!G$51*Usage!$BA540
+DV!G$52*Usage!$BB540
+DV!G$53*Usage!$BC540
+DV!G$54*Usage!$BD540</f>
        <v>0</v>
      </c>
      <c r="F540" s="1">
        <f>+DV!H$2*Usage!$D540
+DV!H$3*Usage!$E540
+DV!H$4*Usage!$F540
+DV!H$5*Usage!$G540
+DV!H$6*Usage!$H540
+DV!H$7*Usage!$I540
+DV!H$8*Usage!$J540
+DV!H$9*Usage!$K540
+DV!H$10*Usage!$L540
+DV!H$11*Usage!$M540
+DV!H$12*Usage!$N540
+DV!H$13*Usage!$O540
+DV!H$14*Usage!$P540
+DV!H$15*Usage!$Q540
+DV!H$16*Usage!$R540
+DV!H$17*Usage!$S540
+DV!H$18*Usage!$T540
+DV!H$19*Usage!$U540
+DV!H$20*Usage!$V540
+DV!H$21*Usage!$W540
+DV!H$22*Usage!$X540
+DV!H$23*Usage!$Y540
+DV!H$24*Usage!$Z540
+DV!H$25*Usage!$AA540
+DV!I$26*Usage!$AB540
+DV!H$27*Usage!$AC540
+DV!H$28*Usage!$AD540
+DV!H$29*Usage!$AE540
+DV!H$30*Usage!$AF540
+DV!H$31*Usage!$AG540
+DV!H$32*Usage!$AH540
+DV!H$33*Usage!$AI540
+DV!H$34*Usage!$AJ540
+DV!H$35*Usage!$AK540
+DV!H$36*Usage!$AL540
+DV!H$37*Usage!$AM540
+DV!H$38*Usage!$AN540
+DV!H$39*Usage!$AO540
+DV!H$40*Usage!$AP540
+DV!H$41*Usage!$AQ540
+DV!H$42*Usage!$AR540
+DV!H$43*Usage!$AS540
+DV!H$44*Usage!$AT540
+DV!H$45*Usage!$AU540
+DV!H$46*Usage!$AV540
+DV!H$47*Usage!$AW540
+DV!H$48*Usage!$AX540
+DV!H$49*Usage!$AY540
+DV!H$50*Usage!$AZ540
+DV!H$51*Usage!$BA540
+DV!H$52*Usage!$BB540
+DV!H$53*Usage!$BC540
+DV!H$54*Usage!$BD540</f>
        <v>0</v>
      </c>
      <c r="G540" s="1">
        <f>+DV!I$2*Usage!$D540
+DV!I$3*Usage!$E540
+DV!I$4*Usage!$F540
+DV!I$5*Usage!$G540
+DV!I$6*Usage!$H540
+DV!I$7*Usage!$I540
+DV!I$8*Usage!$J540
+DV!I$9*Usage!$K540
+DV!I$10*Usage!$L540
+DV!I$11*Usage!$M540
+DV!I$12*Usage!$N540
+DV!I$13*Usage!$O540
+DV!I$14*Usage!$P540
+DV!I$15*Usage!$Q540
+DV!I$16*Usage!$R540
+DV!I$17*Usage!$S540
+DV!I$18*Usage!$T540
+DV!I$19*Usage!$U540
+DV!I$20*Usage!$V540
+DV!I$21*Usage!$W540
+DV!I$22*Usage!$X540
+DV!I$23*Usage!$Y540
+DV!I$24*Usage!$Z540
+DV!I$25*Usage!$AA540
+DV!J$26*Usage!$AB540
+DV!I$27*Usage!$AC540
+DV!I$28*Usage!$AD540
+DV!I$29*Usage!$AE540
+DV!I$30*Usage!$AF540
+DV!I$31*Usage!$AG540
+DV!I$32*Usage!$AH540
+DV!I$33*Usage!$AI540
+DV!I$34*Usage!$AJ540
+DV!I$35*Usage!$AK540
+DV!I$36*Usage!$AL540
+DV!I$37*Usage!$AM540
+DV!I$38*Usage!$AN540
+DV!I$39*Usage!$AO540
+DV!I$40*Usage!$AP540
+DV!I$41*Usage!$AQ540
+DV!I$42*Usage!$AR540
+DV!I$43*Usage!$AS540
+DV!I$44*Usage!$AT540
+DV!I$45*Usage!$AU540
+DV!I$46*Usage!$AV540
+DV!I$47*Usage!$AW540
+DV!I$48*Usage!$AX540
+DV!I$49*Usage!$AY540
+DV!I$50*Usage!$AZ540
+DV!I$51*Usage!$BA540
+DV!I$52*Usage!$BB540
+DV!I$53*Usage!$BC540
+DV!I$54*Usage!$BD540</f>
        <v>0</v>
      </c>
      <c r="H540" s="1">
        <f>+DV!J$2*Usage!$D540
+DV!J$3*Usage!$E540
+DV!J$4*Usage!$F540
+DV!J$5*Usage!$G540
+DV!J$6*Usage!$H540
+DV!J$7*Usage!$I540
+DV!J$8*Usage!$J540
+DV!J$9*Usage!$K540
+DV!J$10*Usage!$L540
+DV!J$11*Usage!$M540
+DV!J$12*Usage!$N540
+DV!J$13*Usage!$O540
+DV!J$14*Usage!$P540
+DV!J$15*Usage!$Q540
+DV!J$16*Usage!$R540
+DV!J$17*Usage!$S540
+DV!J$18*Usage!$T540
+DV!J$19*Usage!$U540
+DV!J$20*Usage!$V540
+DV!J$21*Usage!$W540
+DV!J$22*Usage!$X540
+DV!J$23*Usage!$Y540
+DV!J$24*Usage!$Z540
+DV!J$25*Usage!$AA540
+DV!K$26*Usage!$AB540
+DV!J$27*Usage!$AC540
+DV!J$28*Usage!$AD540
+DV!J$29*Usage!$AE540
+DV!J$30*Usage!$AF540
+DV!J$31*Usage!$AG540
+DV!J$32*Usage!$AH540
+DV!J$33*Usage!$AI540
+DV!J$34*Usage!$AJ540
+DV!J$35*Usage!$AK540
+DV!J$36*Usage!$AL540
+DV!J$37*Usage!$AM540
+DV!J$38*Usage!$AN540
+DV!J$39*Usage!$AO540
+DV!J$40*Usage!$AP540
+DV!J$41*Usage!$AQ540
+DV!J$42*Usage!$AR540
+DV!J$43*Usage!$AS540
+DV!J$44*Usage!$AT540
+DV!J$45*Usage!$AU540
+DV!J$46*Usage!$AV540
+DV!J$47*Usage!$AW540
+DV!J$48*Usage!$AX540
+DV!J$49*Usage!$AY540
+DV!J$50*Usage!$AZ540
+DV!J$51*Usage!$BA540
+DV!J$52*Usage!$BB540
+DV!J$53*Usage!$BC540
+DV!J$54*Usage!$BD540</f>
        <v>0</v>
      </c>
      <c r="I540" s="1">
        <f>+DV!K$2*Usage!$D540
+DV!K$3*Usage!$E540
+DV!K$4*Usage!$F540
+DV!K$5*Usage!$G540
+DV!K$6*Usage!$H540
+DV!K$7*Usage!$I540
+DV!K$8*Usage!$J540
+DV!K$9*Usage!$K540
+DV!K$10*Usage!$L540
+DV!K$11*Usage!$M540
+DV!K$12*Usage!$N540
+DV!K$13*Usage!$O540
+DV!K$14*Usage!$P540
+DV!K$15*Usage!$Q540
+DV!K$16*Usage!$R540
+DV!K$17*Usage!$S540
+DV!K$18*Usage!$T540
+DV!K$19*Usage!$U540
+DV!K$20*Usage!$V540
+DV!K$21*Usage!$W540
+DV!K$22*Usage!$X540
+DV!K$23*Usage!$Y540
+DV!K$24*Usage!$Z540
+DV!K$25*Usage!$AA540
+DV!L$26*Usage!$AB540
+DV!K$27*Usage!$AC540
+DV!K$28*Usage!$AD540
+DV!K$29*Usage!$AE540
+DV!K$30*Usage!$AF540
+DV!K$31*Usage!$AG540
+DV!K$32*Usage!$AH540
+DV!K$33*Usage!$AI540
+DV!K$34*Usage!$AJ540
+DV!K$35*Usage!$AK540
+DV!K$36*Usage!$AL540
+DV!K$37*Usage!$AM540
+DV!K$38*Usage!$AN540
+DV!K$39*Usage!$AO540
+DV!K$40*Usage!$AP540
+DV!K$41*Usage!$AQ540
+DV!K$42*Usage!$AR540
+DV!K$43*Usage!$AS540
+DV!K$44*Usage!$AT540
+DV!K$45*Usage!$AU540
+DV!K$46*Usage!$AV540
+DV!K$47*Usage!$AW540
+DV!K$48*Usage!$AX540
+DV!K$49*Usage!$AY540
+DV!K$50*Usage!$AZ540
+DV!K$51*Usage!$BA540
+DV!K$52*Usage!$BB540
+DV!K$53*Usage!$BC540
+DV!K$54*Usage!$BD540</f>
        <v>0</v>
      </c>
      <c r="J540" s="1">
        <f>+DV!L$2*Usage!$D540
+DV!L$3*Usage!$E540
+DV!L$4*Usage!$F540
+DV!L$5*Usage!$G540
+DV!L$6*Usage!$H540
+DV!L$7*Usage!$I540
+DV!L$8*Usage!$J540
+DV!L$9*Usage!$K540
+DV!L$10*Usage!$L540
+DV!L$11*Usage!$M540
+DV!L$12*Usage!$N540
+DV!L$13*Usage!$O540
+DV!L$14*Usage!$P540
+DV!L$15*Usage!$Q540
+DV!L$16*Usage!$R540
+DV!L$17*Usage!$S540
+DV!L$18*Usage!$T540
+DV!L$19*Usage!$U540
+DV!L$20*Usage!$V540
+DV!L$21*Usage!$W540
+DV!L$22*Usage!$X540
+DV!L$23*Usage!$Y540
+DV!L$24*Usage!$Z540
+DV!L$25*Usage!$AA540
+DV!M$26*Usage!$AB540
+DV!L$27*Usage!$AC540
+DV!L$28*Usage!$AD540
+DV!L$29*Usage!$AE540
+DV!L$30*Usage!$AF540
+DV!L$31*Usage!$AG540
+DV!L$32*Usage!$AH540
+DV!L$33*Usage!$AI540
+DV!L$34*Usage!$AJ540
+DV!L$35*Usage!$AK540
+DV!L$36*Usage!$AL540
+DV!L$37*Usage!$AM540
+DV!L$38*Usage!$AN540
+DV!L$39*Usage!$AO540
+DV!L$40*Usage!$AP540
+DV!L$41*Usage!$AQ540
+DV!L$42*Usage!$AR540
+DV!L$43*Usage!$AS540
+DV!L$44*Usage!$AT540
+DV!L$45*Usage!$AU540
+DV!L$46*Usage!$AV540
+DV!L$47*Usage!$AW540
+DV!L$48*Usage!$AX540
+DV!L$49*Usage!$AY540
+DV!L$50*Usage!$AZ540
+DV!L$51*Usage!$BA540
+DV!L$52*Usage!$BB540
+DV!L$53*Usage!$BC540
+DV!L$54*Usage!$BD540</f>
        <v>0</v>
      </c>
      <c r="K540" s="1">
        <f>+DV!M$2*Usage!$D540
+DV!M$3*Usage!$E540
+DV!M$4*Usage!$F540
+DV!M$5*Usage!$G540
+DV!M$6*Usage!$H540
+DV!M$7*Usage!$I540
+DV!M$8*Usage!$J540
+DV!M$9*Usage!$K540
+DV!M$10*Usage!$L540
+DV!M$11*Usage!$M540
+DV!M$12*Usage!$N540
+DV!M$13*Usage!$O540
+DV!M$14*Usage!$P540
+DV!M$15*Usage!$Q540
+DV!M$16*Usage!$R540
+DV!M$17*Usage!$S540
+DV!M$18*Usage!$T540
+DV!M$19*Usage!$U540
+DV!M$20*Usage!$V540
+DV!M$21*Usage!$W540
+DV!M$22*Usage!$X540
+DV!M$23*Usage!$Y540
+DV!M$24*Usage!$Z540
+DV!M$25*Usage!$AA540
+DV!M$26*Usage!$AB540
+DV!M$27*Usage!$AC540
+DV!M$28*Usage!$AD540
+DV!M$29*Usage!$AE540
+DV!M$30*Usage!$AF540
+DV!M$31*Usage!$AG540
+DV!M$32*Usage!$AH540
+DV!M$33*Usage!$AI540
+DV!M$34*Usage!$AJ540
+DV!M$35*Usage!$AK540
+DV!M$36*Usage!$AL540
+DV!M$37*Usage!$AM540
+DV!M$38*Usage!$AN540
+DV!M$39*Usage!$AO540
+DV!M$40*Usage!$AP540
+DV!M$41*Usage!$AQ540
+DV!M$42*Usage!$AR540
+DV!M$43*Usage!$AS540
+DV!M$44*Usage!$AT540
+DV!M$45*Usage!$AU540
+DV!M$46*Usage!$AV540
+DV!M$47*Usage!$AW540
+DV!M$48*Usage!$AX540
+DV!M$49*Usage!$AY540
+DV!M$50*Usage!$AZ540
+DV!M$51*Usage!$BA540
+DV!M$52*Usage!$BB540
+DV!M$53*Usage!$BC540
+DV!M$54*Usage!$BD540</f>
        <v>0</v>
      </c>
      <c r="L540" s="1">
        <f>+DV!N$2*Usage!$D540
+DV!N$3*Usage!$E540
+DV!N$4*Usage!$F540
+DV!N$5*Usage!$G540
+DV!N$6*Usage!$H540
+DV!N$7*Usage!$I540
+DV!N$8*Usage!$J540
+DV!N$9*Usage!$K540
+DV!N$10*Usage!$L540
+DV!N$11*Usage!$M540
+DV!N$12*Usage!$N540
+DV!N$13*Usage!$O540
+DV!N$14*Usage!$P540
+DV!N$15*Usage!$Q540
+DV!N$16*Usage!$R540
+DV!N$17*Usage!$S540
+DV!N$18*Usage!$T540
+DV!N$19*Usage!$U540
+DV!N$20*Usage!$V540
+DV!N$21*Usage!$W540
+DV!N$22*Usage!$X540
+DV!N$23*Usage!$Y540
+DV!N$24*Usage!$Z540
+DV!N$25*Usage!$AA540
+DV!N$26*Usage!$AB540
+DV!N$27*Usage!$AC540
+DV!N$28*Usage!$AD540
+DV!N$29*Usage!$AE540
+DV!N$30*Usage!$AF540
+DV!N$31*Usage!$AG540
+DV!N$32*Usage!$AH540
+DV!N$33*Usage!$AI540
+DV!N$34*Usage!$AJ540
+DV!N$35*Usage!$AK540
+DV!N$36*Usage!$AL540
+DV!N$37*Usage!$AM540
+DV!N$38*Usage!$AN540
+DV!N$39*Usage!$AO540
+DV!N$40*Usage!$AP540
+DV!N$41*Usage!$AQ540
+DV!N$42*Usage!$AR540
+DV!N$43*Usage!$AS540
+DV!N$44*Usage!$AT540
+DV!N$45*Usage!$AU540
+DV!N$46*Usage!$AV540
+DV!N$47*Usage!$AW540
+DV!N$48*Usage!$AX540
+DV!N$49*Usage!$AY540
+DV!N$50*Usage!$AZ540
+DV!N$51*Usage!$BA540
+DV!N$52*Usage!$BB540
+DV!N$53*Usage!$BC540
+DV!N$54*Usage!$BD540</f>
        <v>0</v>
      </c>
      <c r="M540" s="1">
        <f>+DV!O$2*Usage!$D540
+DV!O$3*Usage!$E540
+DV!O$4*Usage!$F540
+DV!O$5*Usage!$G540
+DV!O$6*Usage!$H540
+DV!O$7*Usage!$I540
+DV!O$8*Usage!$J540
+DV!O$9*Usage!$K540
+DV!O$10*Usage!$L540
+DV!O$11*Usage!$M540
+DV!O$12*Usage!$N540
+DV!O$13*Usage!$O540
+DV!O$14*Usage!$P540
+DV!O$15*Usage!$Q540
+DV!O$16*Usage!$R540
+DV!O$17*Usage!$S540
+DV!O$18*Usage!$T540
+DV!O$19*Usage!$U540
+DV!O$20*Usage!$V540
+DV!O$21*Usage!$W540
+DV!O$22*Usage!$X540
+DV!O$23*Usage!$Y540
+DV!O$24*Usage!$Z540
+DV!O$25*Usage!$AA540
+DV!O$26*Usage!$AB540
+DV!O$27*Usage!$AC540
+DV!O$28*Usage!$AD540
+DV!O$29*Usage!$AE540
+DV!O$30*Usage!$AF540
+DV!O$31*Usage!$AG540
+DV!O$32*Usage!$AH540
+DV!O$33*Usage!$AI540
+DV!O$34*Usage!$AJ540
+DV!O$35*Usage!$AK540
+DV!O$36*Usage!$AL540
+DV!O$37*Usage!$AM540
+DV!O$38*Usage!$AN540
+DV!O$39*Usage!$AO540
+DV!O$40*Usage!$AP540
+DV!O$41*Usage!$AQ540
+DV!O$42*Usage!$AR540
+DV!O$43*Usage!$AS540
+DV!O$44*Usage!$AT540
+DV!O$45*Usage!$AU540
+DV!O$46*Usage!$AV540
+DV!O$47*Usage!$AW540
+DV!O$48*Usage!$AX540
+DV!O$49*Usage!$AY540
+DV!O$50*Usage!$AZ540
+DV!O$51*Usage!$BA540
+DV!O$52*Usage!$BB540
+DV!O$53*Usage!$BC540
+DV!O$54*Usage!$BD540</f>
        <v>0</v>
      </c>
      <c r="N540" s="58" t="str">
        <f>VLOOKUP(A540,'Plant Stock'!B561:B10549,1,0)</f>
        <v>828894A</v>
      </c>
      <c r="P540" s="108"/>
    </row>
    <row r="541" spans="1:16" x14ac:dyDescent="0.25">
      <c r="A541" s="122" t="s">
        <v>9136</v>
      </c>
      <c r="B541" s="1">
        <f>+DV!D$2*Usage!$D541
+DV!D$3*Usage!$E541
+DV!D$4*Usage!$F541
+DV!D$5*Usage!$G541
+DV!D$6*Usage!$H541
+DV!D$7*Usage!$I541
+DV!D$8*Usage!$J541
+DV!D$9*Usage!$K541
+DV!D$10*Usage!$L541
+DV!D$11*Usage!$M541
+DV!D$12*Usage!$N541
+DV!D$13*Usage!$O541
+DV!D$14*Usage!$P541
+DV!D$15*Usage!$Q541
+DV!D$16*Usage!$R541
+DV!D$17*Usage!$S541
+DV!D$18*Usage!$T541
+DV!D$19*Usage!$U541
+DV!D$20*Usage!$V541
+DV!D$21*Usage!$W541
+DV!D$22*Usage!$X541
+DV!D$23*Usage!$Y541
+DV!D$24*Usage!$Z541
+DV!D$25*Usage!$AA541
+DV!E$26*Usage!$AB541
+DV!D$27*Usage!$AC541
+DV!D$28*Usage!$AD541
+DV!D$29*Usage!$AE541
+DV!D$30*Usage!$AF541
+DV!D$31*Usage!$AG541
+DV!D$32*Usage!$AH541
+DV!D$33*Usage!$AI541
+DV!D$34*Usage!$AJ541
+DV!D$35*Usage!$AK541
+DV!D$36*Usage!$AL541
+DV!D$37*Usage!$AM541
+DV!D$38*Usage!$AN541
+DV!D$39*Usage!$AO541
+DV!D$40*Usage!$AP541
+DV!D$41*Usage!$AQ541
+DV!D$42*Usage!$AR541
+DV!D$43*Usage!$AS541
+DV!D$44*Usage!$AT541
+DV!D$45*Usage!$AU541
+DV!D$46*Usage!$AV541
+DV!D$47*Usage!$AW541
+DV!D$48*Usage!$AX541
+DV!D$49*Usage!$AY541
+DV!D$50*Usage!$AZ541
+DV!D$51*Usage!$BA541
+DV!D$52*Usage!$BB541
+DV!D$53*Usage!$BC541
+DV!D$54*Usage!$BD541</f>
        <v>0</v>
      </c>
      <c r="C541" s="1">
        <f>+DV!E$2*Usage!$D541
+DV!E$3*Usage!$E541
+DV!E$4*Usage!$F541
+DV!E$5*Usage!$G541
+DV!E$6*Usage!$H541
+DV!E$7*Usage!$I541
+DV!E$8*Usage!$J541
+DV!E$9*Usage!$K541
+DV!E$10*Usage!$L541
+DV!E$11*Usage!$M541
+DV!E$12*Usage!$N541
+DV!E$13*Usage!$O541
+DV!E$14*Usage!$P541
+DV!E$15*Usage!$Q541
+DV!E$16*Usage!$R541
+DV!E$17*Usage!$S541
+DV!E$18*Usage!$T541
+DV!E$19*Usage!$U541
+DV!E$20*Usage!$V541
+DV!E$21*Usage!$W541
+DV!E$22*Usage!$X541
+DV!E$23*Usage!$Y541
+DV!E$24*Usage!$Z541
+DV!E$25*Usage!$AA541
+DV!F$26*Usage!$AB541
+DV!E$27*Usage!$AC541
+DV!E$28*Usage!$AD541
+DV!E$29*Usage!$AE541
+DV!E$30*Usage!$AF541
+DV!E$31*Usage!$AG541
+DV!E$32*Usage!$AH541
+DV!E$33*Usage!$AI541
+DV!E$34*Usage!$AJ541
+DV!E$35*Usage!$AK541
+DV!E$36*Usage!$AL541
+DV!E$37*Usage!$AM541
+DV!E$38*Usage!$AN541
+DV!E$39*Usage!$AO541
+DV!E$40*Usage!$AP541
+DV!E$41*Usage!$AQ541
+DV!E$42*Usage!$AR541
+DV!E$43*Usage!$AS541
+DV!E$44*Usage!$AT541
+DV!E$45*Usage!$AU541
+DV!E$46*Usage!$AV541
+DV!E$47*Usage!$AW541
+DV!E$48*Usage!$AX541
+DV!E$49*Usage!$AY541
+DV!E$50*Usage!$AZ541
+DV!E$51*Usage!$BA541
+DV!E$52*Usage!$BB541
+DV!E$53*Usage!$BC541
+DV!E$54*Usage!$BD541</f>
        <v>0</v>
      </c>
      <c r="D541" s="1">
        <f>+DV!F$2*Usage!$D541
+DV!F$3*Usage!$E541
+DV!F$4*Usage!$F541
+DV!F$5*Usage!$G541
+DV!F$6*Usage!$H541
+DV!F$7*Usage!$I541
+DV!F$8*Usage!$J541
+DV!F$9*Usage!$K541
+DV!F$10*Usage!$L541
+DV!F$11*Usage!$M541
+DV!F$12*Usage!$N541
+DV!F$13*Usage!$O541
+DV!F$14*Usage!$P541
+DV!F$15*Usage!$Q541
+DV!F$16*Usage!$R541
+DV!F$17*Usage!$S541
+DV!F$18*Usage!$T541
+DV!F$19*Usage!$U541
+DV!F$20*Usage!$V541
+DV!F$21*Usage!$W541
+DV!F$22*Usage!$X541
+DV!F$23*Usage!$Y541
+DV!F$24*Usage!$Z541
+DV!F$25*Usage!$AA541
+DV!G$26*Usage!$AB541
+DV!F$27*Usage!$AC541
+DV!F$28*Usage!$AD541
+DV!F$29*Usage!$AE541
+DV!F$30*Usage!$AF541
+DV!F$31*Usage!$AG541
+DV!F$32*Usage!$AH541
+DV!F$33*Usage!$AI541
+DV!F$34*Usage!$AJ541
+DV!F$35*Usage!$AK541
+DV!F$36*Usage!$AL541
+DV!F$37*Usage!$AM541
+DV!F$38*Usage!$AN541
+DV!F$39*Usage!$AO541
+DV!F$40*Usage!$AP541
+DV!F$41*Usage!$AQ541
+DV!F$42*Usage!$AR541
+DV!F$43*Usage!$AS541
+DV!F$44*Usage!$AT541
+DV!F$45*Usage!$AU541
+DV!F$46*Usage!$AV541
+DV!F$47*Usage!$AW541
+DV!F$48*Usage!$AX541
+DV!F$49*Usage!$AY541
+DV!F$50*Usage!$AZ541
+DV!F$51*Usage!$BA541
+DV!F$52*Usage!$BB541
+DV!F$53*Usage!$BC541
+DV!F$54*Usage!$BD541</f>
        <v>0</v>
      </c>
      <c r="E541" s="1">
        <f>+DV!G$2*Usage!$D541
+DV!G$3*Usage!$E541
+DV!G$4*Usage!$F541
+DV!G$5*Usage!$G541
+DV!G$6*Usage!$H541
+DV!G$7*Usage!$I541
+DV!G$8*Usage!$J541
+DV!G$9*Usage!$K541
+DV!G$10*Usage!$L541
+DV!G$11*Usage!$M541
+DV!G$12*Usage!$N541
+DV!G$13*Usage!$O541
+DV!G$14*Usage!$P541
+DV!G$15*Usage!$Q541
+DV!G$16*Usage!$R541
+DV!G$17*Usage!$S541
+DV!G$18*Usage!$T541
+DV!G$19*Usage!$U541
+DV!G$20*Usage!$V541
+DV!G$21*Usage!$W541
+DV!G$22*Usage!$X541
+DV!G$23*Usage!$Y541
+DV!G$24*Usage!$Z541
+DV!G$25*Usage!$AA541
+DV!H$26*Usage!$AB541
+DV!G$27*Usage!$AC541
+DV!G$28*Usage!$AD541
+DV!G$29*Usage!$AE541
+DV!G$30*Usage!$AF541
+DV!G$31*Usage!$AG541
+DV!G$32*Usage!$AH541
+DV!G$33*Usage!$AI541
+DV!G$34*Usage!$AJ541
+DV!G$35*Usage!$AK541
+DV!G$36*Usage!$AL541
+DV!G$37*Usage!$AM541
+DV!G$38*Usage!$AN541
+DV!G$39*Usage!$AO541
+DV!G$40*Usage!$AP541
+DV!G$41*Usage!$AQ541
+DV!G$42*Usage!$AR541
+DV!G$43*Usage!$AS541
+DV!G$44*Usage!$AT541
+DV!G$45*Usage!$AU541
+DV!G$46*Usage!$AV541
+DV!G$47*Usage!$AW541
+DV!G$48*Usage!$AX541
+DV!G$49*Usage!$AY541
+DV!G$50*Usage!$AZ541
+DV!G$51*Usage!$BA541
+DV!G$52*Usage!$BB541
+DV!G$53*Usage!$BC541
+DV!G$54*Usage!$BD541</f>
        <v>0</v>
      </c>
      <c r="F541" s="1">
        <f>+DV!H$2*Usage!$D541
+DV!H$3*Usage!$E541
+DV!H$4*Usage!$F541
+DV!H$5*Usage!$G541
+DV!H$6*Usage!$H541
+DV!H$7*Usage!$I541
+DV!H$8*Usage!$J541
+DV!H$9*Usage!$K541
+DV!H$10*Usage!$L541
+DV!H$11*Usage!$M541
+DV!H$12*Usage!$N541
+DV!H$13*Usage!$O541
+DV!H$14*Usage!$P541
+DV!H$15*Usage!$Q541
+DV!H$16*Usage!$R541
+DV!H$17*Usage!$S541
+DV!H$18*Usage!$T541
+DV!H$19*Usage!$U541
+DV!H$20*Usage!$V541
+DV!H$21*Usage!$W541
+DV!H$22*Usage!$X541
+DV!H$23*Usage!$Y541
+DV!H$24*Usage!$Z541
+DV!H$25*Usage!$AA541
+DV!I$26*Usage!$AB541
+DV!H$27*Usage!$AC541
+DV!H$28*Usage!$AD541
+DV!H$29*Usage!$AE541
+DV!H$30*Usage!$AF541
+DV!H$31*Usage!$AG541
+DV!H$32*Usage!$AH541
+DV!H$33*Usage!$AI541
+DV!H$34*Usage!$AJ541
+DV!H$35*Usage!$AK541
+DV!H$36*Usage!$AL541
+DV!H$37*Usage!$AM541
+DV!H$38*Usage!$AN541
+DV!H$39*Usage!$AO541
+DV!H$40*Usage!$AP541
+DV!H$41*Usage!$AQ541
+DV!H$42*Usage!$AR541
+DV!H$43*Usage!$AS541
+DV!H$44*Usage!$AT541
+DV!H$45*Usage!$AU541
+DV!H$46*Usage!$AV541
+DV!H$47*Usage!$AW541
+DV!H$48*Usage!$AX541
+DV!H$49*Usage!$AY541
+DV!H$50*Usage!$AZ541
+DV!H$51*Usage!$BA541
+DV!H$52*Usage!$BB541
+DV!H$53*Usage!$BC541
+DV!H$54*Usage!$BD541</f>
        <v>0</v>
      </c>
      <c r="G541" s="1">
        <f>+DV!I$2*Usage!$D541
+DV!I$3*Usage!$E541
+DV!I$4*Usage!$F541
+DV!I$5*Usage!$G541
+DV!I$6*Usage!$H541
+DV!I$7*Usage!$I541
+DV!I$8*Usage!$J541
+DV!I$9*Usage!$K541
+DV!I$10*Usage!$L541
+DV!I$11*Usage!$M541
+DV!I$12*Usage!$N541
+DV!I$13*Usage!$O541
+DV!I$14*Usage!$P541
+DV!I$15*Usage!$Q541
+DV!I$16*Usage!$R541
+DV!I$17*Usage!$S541
+DV!I$18*Usage!$T541
+DV!I$19*Usage!$U541
+DV!I$20*Usage!$V541
+DV!I$21*Usage!$W541
+DV!I$22*Usage!$X541
+DV!I$23*Usage!$Y541
+DV!I$24*Usage!$Z541
+DV!I$25*Usage!$AA541
+DV!J$26*Usage!$AB541
+DV!I$27*Usage!$AC541
+DV!I$28*Usage!$AD541
+DV!I$29*Usage!$AE541
+DV!I$30*Usage!$AF541
+DV!I$31*Usage!$AG541
+DV!I$32*Usage!$AH541
+DV!I$33*Usage!$AI541
+DV!I$34*Usage!$AJ541
+DV!I$35*Usage!$AK541
+DV!I$36*Usage!$AL541
+DV!I$37*Usage!$AM541
+DV!I$38*Usage!$AN541
+DV!I$39*Usage!$AO541
+DV!I$40*Usage!$AP541
+DV!I$41*Usage!$AQ541
+DV!I$42*Usage!$AR541
+DV!I$43*Usage!$AS541
+DV!I$44*Usage!$AT541
+DV!I$45*Usage!$AU541
+DV!I$46*Usage!$AV541
+DV!I$47*Usage!$AW541
+DV!I$48*Usage!$AX541
+DV!I$49*Usage!$AY541
+DV!I$50*Usage!$AZ541
+DV!I$51*Usage!$BA541
+DV!I$52*Usage!$BB541
+DV!I$53*Usage!$BC541
+DV!I$54*Usage!$BD541</f>
        <v>0</v>
      </c>
      <c r="H541" s="1">
        <f>+DV!J$2*Usage!$D541
+DV!J$3*Usage!$E541
+DV!J$4*Usage!$F541
+DV!J$5*Usage!$G541
+DV!J$6*Usage!$H541
+DV!J$7*Usage!$I541
+DV!J$8*Usage!$J541
+DV!J$9*Usage!$K541
+DV!J$10*Usage!$L541
+DV!J$11*Usage!$M541
+DV!J$12*Usage!$N541
+DV!J$13*Usage!$O541
+DV!J$14*Usage!$P541
+DV!J$15*Usage!$Q541
+DV!J$16*Usage!$R541
+DV!J$17*Usage!$S541
+DV!J$18*Usage!$T541
+DV!J$19*Usage!$U541
+DV!J$20*Usage!$V541
+DV!J$21*Usage!$W541
+DV!J$22*Usage!$X541
+DV!J$23*Usage!$Y541
+DV!J$24*Usage!$Z541
+DV!J$25*Usage!$AA541
+DV!K$26*Usage!$AB541
+DV!J$27*Usage!$AC541
+DV!J$28*Usage!$AD541
+DV!J$29*Usage!$AE541
+DV!J$30*Usage!$AF541
+DV!J$31*Usage!$AG541
+DV!J$32*Usage!$AH541
+DV!J$33*Usage!$AI541
+DV!J$34*Usage!$AJ541
+DV!J$35*Usage!$AK541
+DV!J$36*Usage!$AL541
+DV!J$37*Usage!$AM541
+DV!J$38*Usage!$AN541
+DV!J$39*Usage!$AO541
+DV!J$40*Usage!$AP541
+DV!J$41*Usage!$AQ541
+DV!J$42*Usage!$AR541
+DV!J$43*Usage!$AS541
+DV!J$44*Usage!$AT541
+DV!J$45*Usage!$AU541
+DV!J$46*Usage!$AV541
+DV!J$47*Usage!$AW541
+DV!J$48*Usage!$AX541
+DV!J$49*Usage!$AY541
+DV!J$50*Usage!$AZ541
+DV!J$51*Usage!$BA541
+DV!J$52*Usage!$BB541
+DV!J$53*Usage!$BC541
+DV!J$54*Usage!$BD541</f>
        <v>0</v>
      </c>
      <c r="I541" s="1">
        <f>+DV!K$2*Usage!$D541
+DV!K$3*Usage!$E541
+DV!K$4*Usage!$F541
+DV!K$5*Usage!$G541
+DV!K$6*Usage!$H541
+DV!K$7*Usage!$I541
+DV!K$8*Usage!$J541
+DV!K$9*Usage!$K541
+DV!K$10*Usage!$L541
+DV!K$11*Usage!$M541
+DV!K$12*Usage!$N541
+DV!K$13*Usage!$O541
+DV!K$14*Usage!$P541
+DV!K$15*Usage!$Q541
+DV!K$16*Usage!$R541
+DV!K$17*Usage!$S541
+DV!K$18*Usage!$T541
+DV!K$19*Usage!$U541
+DV!K$20*Usage!$V541
+DV!K$21*Usage!$W541
+DV!K$22*Usage!$X541
+DV!K$23*Usage!$Y541
+DV!K$24*Usage!$Z541
+DV!K$25*Usage!$AA541
+DV!L$26*Usage!$AB541
+DV!K$27*Usage!$AC541
+DV!K$28*Usage!$AD541
+DV!K$29*Usage!$AE541
+DV!K$30*Usage!$AF541
+DV!K$31*Usage!$AG541
+DV!K$32*Usage!$AH541
+DV!K$33*Usage!$AI541
+DV!K$34*Usage!$AJ541
+DV!K$35*Usage!$AK541
+DV!K$36*Usage!$AL541
+DV!K$37*Usage!$AM541
+DV!K$38*Usage!$AN541
+DV!K$39*Usage!$AO541
+DV!K$40*Usage!$AP541
+DV!K$41*Usage!$AQ541
+DV!K$42*Usage!$AR541
+DV!K$43*Usage!$AS541
+DV!K$44*Usage!$AT541
+DV!K$45*Usage!$AU541
+DV!K$46*Usage!$AV541
+DV!K$47*Usage!$AW541
+DV!K$48*Usage!$AX541
+DV!K$49*Usage!$AY541
+DV!K$50*Usage!$AZ541
+DV!K$51*Usage!$BA541
+DV!K$52*Usage!$BB541
+DV!K$53*Usage!$BC541
+DV!K$54*Usage!$BD541</f>
        <v>0</v>
      </c>
      <c r="J541" s="1">
        <f>+DV!L$2*Usage!$D541
+DV!L$3*Usage!$E541
+DV!L$4*Usage!$F541
+DV!L$5*Usage!$G541
+DV!L$6*Usage!$H541
+DV!L$7*Usage!$I541
+DV!L$8*Usage!$J541
+DV!L$9*Usage!$K541
+DV!L$10*Usage!$L541
+DV!L$11*Usage!$M541
+DV!L$12*Usage!$N541
+DV!L$13*Usage!$O541
+DV!L$14*Usage!$P541
+DV!L$15*Usage!$Q541
+DV!L$16*Usage!$R541
+DV!L$17*Usage!$S541
+DV!L$18*Usage!$T541
+DV!L$19*Usage!$U541
+DV!L$20*Usage!$V541
+DV!L$21*Usage!$W541
+DV!L$22*Usage!$X541
+DV!L$23*Usage!$Y541
+DV!L$24*Usage!$Z541
+DV!L$25*Usage!$AA541
+DV!M$26*Usage!$AB541
+DV!L$27*Usage!$AC541
+DV!L$28*Usage!$AD541
+DV!L$29*Usage!$AE541
+DV!L$30*Usage!$AF541
+DV!L$31*Usage!$AG541
+DV!L$32*Usage!$AH541
+DV!L$33*Usage!$AI541
+DV!L$34*Usage!$AJ541
+DV!L$35*Usage!$AK541
+DV!L$36*Usage!$AL541
+DV!L$37*Usage!$AM541
+DV!L$38*Usage!$AN541
+DV!L$39*Usage!$AO541
+DV!L$40*Usage!$AP541
+DV!L$41*Usage!$AQ541
+DV!L$42*Usage!$AR541
+DV!L$43*Usage!$AS541
+DV!L$44*Usage!$AT541
+DV!L$45*Usage!$AU541
+DV!L$46*Usage!$AV541
+DV!L$47*Usage!$AW541
+DV!L$48*Usage!$AX541
+DV!L$49*Usage!$AY541
+DV!L$50*Usage!$AZ541
+DV!L$51*Usage!$BA541
+DV!L$52*Usage!$BB541
+DV!L$53*Usage!$BC541
+DV!L$54*Usage!$BD541</f>
        <v>0</v>
      </c>
      <c r="K541" s="1">
        <f>+DV!M$2*Usage!$D541
+DV!M$3*Usage!$E541
+DV!M$4*Usage!$F541
+DV!M$5*Usage!$G541
+DV!M$6*Usage!$H541
+DV!M$7*Usage!$I541
+DV!M$8*Usage!$J541
+DV!M$9*Usage!$K541
+DV!M$10*Usage!$L541
+DV!M$11*Usage!$M541
+DV!M$12*Usage!$N541
+DV!M$13*Usage!$O541
+DV!M$14*Usage!$P541
+DV!M$15*Usage!$Q541
+DV!M$16*Usage!$R541
+DV!M$17*Usage!$S541
+DV!M$18*Usage!$T541
+DV!M$19*Usage!$U541
+DV!M$20*Usage!$V541
+DV!M$21*Usage!$W541
+DV!M$22*Usage!$X541
+DV!M$23*Usage!$Y541
+DV!M$24*Usage!$Z541
+DV!M$25*Usage!$AA541
+DV!M$26*Usage!$AB541
+DV!M$27*Usage!$AC541
+DV!M$28*Usage!$AD541
+DV!M$29*Usage!$AE541
+DV!M$30*Usage!$AF541
+DV!M$31*Usage!$AG541
+DV!M$32*Usage!$AH541
+DV!M$33*Usage!$AI541
+DV!M$34*Usage!$AJ541
+DV!M$35*Usage!$AK541
+DV!M$36*Usage!$AL541
+DV!M$37*Usage!$AM541
+DV!M$38*Usage!$AN541
+DV!M$39*Usage!$AO541
+DV!M$40*Usage!$AP541
+DV!M$41*Usage!$AQ541
+DV!M$42*Usage!$AR541
+DV!M$43*Usage!$AS541
+DV!M$44*Usage!$AT541
+DV!M$45*Usage!$AU541
+DV!M$46*Usage!$AV541
+DV!M$47*Usage!$AW541
+DV!M$48*Usage!$AX541
+DV!M$49*Usage!$AY541
+DV!M$50*Usage!$AZ541
+DV!M$51*Usage!$BA541
+DV!M$52*Usage!$BB541
+DV!M$53*Usage!$BC541
+DV!M$54*Usage!$BD541</f>
        <v>0</v>
      </c>
      <c r="L541" s="1">
        <f>+DV!N$2*Usage!$D541
+DV!N$3*Usage!$E541
+DV!N$4*Usage!$F541
+DV!N$5*Usage!$G541
+DV!N$6*Usage!$H541
+DV!N$7*Usage!$I541
+DV!N$8*Usage!$J541
+DV!N$9*Usage!$K541
+DV!N$10*Usage!$L541
+DV!N$11*Usage!$M541
+DV!N$12*Usage!$N541
+DV!N$13*Usage!$O541
+DV!N$14*Usage!$P541
+DV!N$15*Usage!$Q541
+DV!N$16*Usage!$R541
+DV!N$17*Usage!$S541
+DV!N$18*Usage!$T541
+DV!N$19*Usage!$U541
+DV!N$20*Usage!$V541
+DV!N$21*Usage!$W541
+DV!N$22*Usage!$X541
+DV!N$23*Usage!$Y541
+DV!N$24*Usage!$Z541
+DV!N$25*Usage!$AA541
+DV!N$26*Usage!$AB541
+DV!N$27*Usage!$AC541
+DV!N$28*Usage!$AD541
+DV!N$29*Usage!$AE541
+DV!N$30*Usage!$AF541
+DV!N$31*Usage!$AG541
+DV!N$32*Usage!$AH541
+DV!N$33*Usage!$AI541
+DV!N$34*Usage!$AJ541
+DV!N$35*Usage!$AK541
+DV!N$36*Usage!$AL541
+DV!N$37*Usage!$AM541
+DV!N$38*Usage!$AN541
+DV!N$39*Usage!$AO541
+DV!N$40*Usage!$AP541
+DV!N$41*Usage!$AQ541
+DV!N$42*Usage!$AR541
+DV!N$43*Usage!$AS541
+DV!N$44*Usage!$AT541
+DV!N$45*Usage!$AU541
+DV!N$46*Usage!$AV541
+DV!N$47*Usage!$AW541
+DV!N$48*Usage!$AX541
+DV!N$49*Usage!$AY541
+DV!N$50*Usage!$AZ541
+DV!N$51*Usage!$BA541
+DV!N$52*Usage!$BB541
+DV!N$53*Usage!$BC541
+DV!N$54*Usage!$BD541</f>
        <v>0</v>
      </c>
      <c r="M541" s="1">
        <f>+DV!O$2*Usage!$D541
+DV!O$3*Usage!$E541
+DV!O$4*Usage!$F541
+DV!O$5*Usage!$G541
+DV!O$6*Usage!$H541
+DV!O$7*Usage!$I541
+DV!O$8*Usage!$J541
+DV!O$9*Usage!$K541
+DV!O$10*Usage!$L541
+DV!O$11*Usage!$M541
+DV!O$12*Usage!$N541
+DV!O$13*Usage!$O541
+DV!O$14*Usage!$P541
+DV!O$15*Usage!$Q541
+DV!O$16*Usage!$R541
+DV!O$17*Usage!$S541
+DV!O$18*Usage!$T541
+DV!O$19*Usage!$U541
+DV!O$20*Usage!$V541
+DV!O$21*Usage!$W541
+DV!O$22*Usage!$X541
+DV!O$23*Usage!$Y541
+DV!O$24*Usage!$Z541
+DV!O$25*Usage!$AA541
+DV!O$26*Usage!$AB541
+DV!O$27*Usage!$AC541
+DV!O$28*Usage!$AD541
+DV!O$29*Usage!$AE541
+DV!O$30*Usage!$AF541
+DV!O$31*Usage!$AG541
+DV!O$32*Usage!$AH541
+DV!O$33*Usage!$AI541
+DV!O$34*Usage!$AJ541
+DV!O$35*Usage!$AK541
+DV!O$36*Usage!$AL541
+DV!O$37*Usage!$AM541
+DV!O$38*Usage!$AN541
+DV!O$39*Usage!$AO541
+DV!O$40*Usage!$AP541
+DV!O$41*Usage!$AQ541
+DV!O$42*Usage!$AR541
+DV!O$43*Usage!$AS541
+DV!O$44*Usage!$AT541
+DV!O$45*Usage!$AU541
+DV!O$46*Usage!$AV541
+DV!O$47*Usage!$AW541
+DV!O$48*Usage!$AX541
+DV!O$49*Usage!$AY541
+DV!O$50*Usage!$AZ541
+DV!O$51*Usage!$BA541
+DV!O$52*Usage!$BB541
+DV!O$53*Usage!$BC541
+DV!O$54*Usage!$BD541</f>
        <v>0</v>
      </c>
      <c r="N541" s="58" t="str">
        <f>VLOOKUP(A541,'Plant Stock'!B562:B10550,1,0)</f>
        <v>828895A</v>
      </c>
      <c r="P541" s="108"/>
    </row>
    <row r="542" spans="1:16" x14ac:dyDescent="0.25">
      <c r="A542" s="122" t="s">
        <v>9133</v>
      </c>
      <c r="B542" s="1">
        <f>+DV!D$2*Usage!$D542
+DV!D$3*Usage!$E542
+DV!D$4*Usage!$F542
+DV!D$5*Usage!$G542
+DV!D$6*Usage!$H542
+DV!D$7*Usage!$I542
+DV!D$8*Usage!$J542
+DV!D$9*Usage!$K542
+DV!D$10*Usage!$L542
+DV!D$11*Usage!$M542
+DV!D$12*Usage!$N542
+DV!D$13*Usage!$O542
+DV!D$14*Usage!$P542
+DV!D$15*Usage!$Q542
+DV!D$16*Usage!$R542
+DV!D$17*Usage!$S542
+DV!D$18*Usage!$T542
+DV!D$19*Usage!$U542
+DV!D$20*Usage!$V542
+DV!D$21*Usage!$W542
+DV!D$22*Usage!$X542
+DV!D$23*Usage!$Y542
+DV!D$24*Usage!$Z542
+DV!D$25*Usage!$AA542
+DV!E$26*Usage!$AB542
+DV!D$27*Usage!$AC542
+DV!D$28*Usage!$AD542
+DV!D$29*Usage!$AE542
+DV!D$30*Usage!$AF542
+DV!D$31*Usage!$AG542
+DV!D$32*Usage!$AH542
+DV!D$33*Usage!$AI542
+DV!D$34*Usage!$AJ542
+DV!D$35*Usage!$AK542
+DV!D$36*Usage!$AL542
+DV!D$37*Usage!$AM542
+DV!D$38*Usage!$AN542
+DV!D$39*Usage!$AO542
+DV!D$40*Usage!$AP542
+DV!D$41*Usage!$AQ542
+DV!D$42*Usage!$AR542
+DV!D$43*Usage!$AS542
+DV!D$44*Usage!$AT542
+DV!D$45*Usage!$AU542
+DV!D$46*Usage!$AV542
+DV!D$47*Usage!$AW542
+DV!D$48*Usage!$AX542
+DV!D$49*Usage!$AY542
+DV!D$50*Usage!$AZ542
+DV!D$51*Usage!$BA542
+DV!D$52*Usage!$BB542
+DV!D$53*Usage!$BC542
+DV!D$54*Usage!$BD542</f>
        <v>0</v>
      </c>
      <c r="C542" s="1">
        <f>+DV!E$2*Usage!$D542
+DV!E$3*Usage!$E542
+DV!E$4*Usage!$F542
+DV!E$5*Usage!$G542
+DV!E$6*Usage!$H542
+DV!E$7*Usage!$I542
+DV!E$8*Usage!$J542
+DV!E$9*Usage!$K542
+DV!E$10*Usage!$L542
+DV!E$11*Usage!$M542
+DV!E$12*Usage!$N542
+DV!E$13*Usage!$O542
+DV!E$14*Usage!$P542
+DV!E$15*Usage!$Q542
+DV!E$16*Usage!$R542
+DV!E$17*Usage!$S542
+DV!E$18*Usage!$T542
+DV!E$19*Usage!$U542
+DV!E$20*Usage!$V542
+DV!E$21*Usage!$W542
+DV!E$22*Usage!$X542
+DV!E$23*Usage!$Y542
+DV!E$24*Usage!$Z542
+DV!E$25*Usage!$AA542
+DV!F$26*Usage!$AB542
+DV!E$27*Usage!$AC542
+DV!E$28*Usage!$AD542
+DV!E$29*Usage!$AE542
+DV!E$30*Usage!$AF542
+DV!E$31*Usage!$AG542
+DV!E$32*Usage!$AH542
+DV!E$33*Usage!$AI542
+DV!E$34*Usage!$AJ542
+DV!E$35*Usage!$AK542
+DV!E$36*Usage!$AL542
+DV!E$37*Usage!$AM542
+DV!E$38*Usage!$AN542
+DV!E$39*Usage!$AO542
+DV!E$40*Usage!$AP542
+DV!E$41*Usage!$AQ542
+DV!E$42*Usage!$AR542
+DV!E$43*Usage!$AS542
+DV!E$44*Usage!$AT542
+DV!E$45*Usage!$AU542
+DV!E$46*Usage!$AV542
+DV!E$47*Usage!$AW542
+DV!E$48*Usage!$AX542
+DV!E$49*Usage!$AY542
+DV!E$50*Usage!$AZ542
+DV!E$51*Usage!$BA542
+DV!E$52*Usage!$BB542
+DV!E$53*Usage!$BC542
+DV!E$54*Usage!$BD542</f>
        <v>0</v>
      </c>
      <c r="D542" s="1">
        <f>+DV!F$2*Usage!$D542
+DV!F$3*Usage!$E542
+DV!F$4*Usage!$F542
+DV!F$5*Usage!$G542
+DV!F$6*Usage!$H542
+DV!F$7*Usage!$I542
+DV!F$8*Usage!$J542
+DV!F$9*Usage!$K542
+DV!F$10*Usage!$L542
+DV!F$11*Usage!$M542
+DV!F$12*Usage!$N542
+DV!F$13*Usage!$O542
+DV!F$14*Usage!$P542
+DV!F$15*Usage!$Q542
+DV!F$16*Usage!$R542
+DV!F$17*Usage!$S542
+DV!F$18*Usage!$T542
+DV!F$19*Usage!$U542
+DV!F$20*Usage!$V542
+DV!F$21*Usage!$W542
+DV!F$22*Usage!$X542
+DV!F$23*Usage!$Y542
+DV!F$24*Usage!$Z542
+DV!F$25*Usage!$AA542
+DV!G$26*Usage!$AB542
+DV!F$27*Usage!$AC542
+DV!F$28*Usage!$AD542
+DV!F$29*Usage!$AE542
+DV!F$30*Usage!$AF542
+DV!F$31*Usage!$AG542
+DV!F$32*Usage!$AH542
+DV!F$33*Usage!$AI542
+DV!F$34*Usage!$AJ542
+DV!F$35*Usage!$AK542
+DV!F$36*Usage!$AL542
+DV!F$37*Usage!$AM542
+DV!F$38*Usage!$AN542
+DV!F$39*Usage!$AO542
+DV!F$40*Usage!$AP542
+DV!F$41*Usage!$AQ542
+DV!F$42*Usage!$AR542
+DV!F$43*Usage!$AS542
+DV!F$44*Usage!$AT542
+DV!F$45*Usage!$AU542
+DV!F$46*Usage!$AV542
+DV!F$47*Usage!$AW542
+DV!F$48*Usage!$AX542
+DV!F$49*Usage!$AY542
+DV!F$50*Usage!$AZ542
+DV!F$51*Usage!$BA542
+DV!F$52*Usage!$BB542
+DV!F$53*Usage!$BC542
+DV!F$54*Usage!$BD542</f>
        <v>0</v>
      </c>
      <c r="E542" s="1">
        <f>+DV!G$2*Usage!$D542
+DV!G$3*Usage!$E542
+DV!G$4*Usage!$F542
+DV!G$5*Usage!$G542
+DV!G$6*Usage!$H542
+DV!G$7*Usage!$I542
+DV!G$8*Usage!$J542
+DV!G$9*Usage!$K542
+DV!G$10*Usage!$L542
+DV!G$11*Usage!$M542
+DV!G$12*Usage!$N542
+DV!G$13*Usage!$O542
+DV!G$14*Usage!$P542
+DV!G$15*Usage!$Q542
+DV!G$16*Usage!$R542
+DV!G$17*Usage!$S542
+DV!G$18*Usage!$T542
+DV!G$19*Usage!$U542
+DV!G$20*Usage!$V542
+DV!G$21*Usage!$W542
+DV!G$22*Usage!$X542
+DV!G$23*Usage!$Y542
+DV!G$24*Usage!$Z542
+DV!G$25*Usage!$AA542
+DV!H$26*Usage!$AB542
+DV!G$27*Usage!$AC542
+DV!G$28*Usage!$AD542
+DV!G$29*Usage!$AE542
+DV!G$30*Usage!$AF542
+DV!G$31*Usage!$AG542
+DV!G$32*Usage!$AH542
+DV!G$33*Usage!$AI542
+DV!G$34*Usage!$AJ542
+DV!G$35*Usage!$AK542
+DV!G$36*Usage!$AL542
+DV!G$37*Usage!$AM542
+DV!G$38*Usage!$AN542
+DV!G$39*Usage!$AO542
+DV!G$40*Usage!$AP542
+DV!G$41*Usage!$AQ542
+DV!G$42*Usage!$AR542
+DV!G$43*Usage!$AS542
+DV!G$44*Usage!$AT542
+DV!G$45*Usage!$AU542
+DV!G$46*Usage!$AV542
+DV!G$47*Usage!$AW542
+DV!G$48*Usage!$AX542
+DV!G$49*Usage!$AY542
+DV!G$50*Usage!$AZ542
+DV!G$51*Usage!$BA542
+DV!G$52*Usage!$BB542
+DV!G$53*Usage!$BC542
+DV!G$54*Usage!$BD542</f>
        <v>0</v>
      </c>
      <c r="F542" s="1">
        <f>+DV!H$2*Usage!$D542
+DV!H$3*Usage!$E542
+DV!H$4*Usage!$F542
+DV!H$5*Usage!$G542
+DV!H$6*Usage!$H542
+DV!H$7*Usage!$I542
+DV!H$8*Usage!$J542
+DV!H$9*Usage!$K542
+DV!H$10*Usage!$L542
+DV!H$11*Usage!$M542
+DV!H$12*Usage!$N542
+DV!H$13*Usage!$O542
+DV!H$14*Usage!$P542
+DV!H$15*Usage!$Q542
+DV!H$16*Usage!$R542
+DV!H$17*Usage!$S542
+DV!H$18*Usage!$T542
+DV!H$19*Usage!$U542
+DV!H$20*Usage!$V542
+DV!H$21*Usage!$W542
+DV!H$22*Usage!$X542
+DV!H$23*Usage!$Y542
+DV!H$24*Usage!$Z542
+DV!H$25*Usage!$AA542
+DV!I$26*Usage!$AB542
+DV!H$27*Usage!$AC542
+DV!H$28*Usage!$AD542
+DV!H$29*Usage!$AE542
+DV!H$30*Usage!$AF542
+DV!H$31*Usage!$AG542
+DV!H$32*Usage!$AH542
+DV!H$33*Usage!$AI542
+DV!H$34*Usage!$AJ542
+DV!H$35*Usage!$AK542
+DV!H$36*Usage!$AL542
+DV!H$37*Usage!$AM542
+DV!H$38*Usage!$AN542
+DV!H$39*Usage!$AO542
+DV!H$40*Usage!$AP542
+DV!H$41*Usage!$AQ542
+DV!H$42*Usage!$AR542
+DV!H$43*Usage!$AS542
+DV!H$44*Usage!$AT542
+DV!H$45*Usage!$AU542
+DV!H$46*Usage!$AV542
+DV!H$47*Usage!$AW542
+DV!H$48*Usage!$AX542
+DV!H$49*Usage!$AY542
+DV!H$50*Usage!$AZ542
+DV!H$51*Usage!$BA542
+DV!H$52*Usage!$BB542
+DV!H$53*Usage!$BC542
+DV!H$54*Usage!$BD542</f>
        <v>0</v>
      </c>
      <c r="G542" s="1">
        <f>+DV!I$2*Usage!$D542
+DV!I$3*Usage!$E542
+DV!I$4*Usage!$F542
+DV!I$5*Usage!$G542
+DV!I$6*Usage!$H542
+DV!I$7*Usage!$I542
+DV!I$8*Usage!$J542
+DV!I$9*Usage!$K542
+DV!I$10*Usage!$L542
+DV!I$11*Usage!$M542
+DV!I$12*Usage!$N542
+DV!I$13*Usage!$O542
+DV!I$14*Usage!$P542
+DV!I$15*Usage!$Q542
+DV!I$16*Usage!$R542
+DV!I$17*Usage!$S542
+DV!I$18*Usage!$T542
+DV!I$19*Usage!$U542
+DV!I$20*Usage!$V542
+DV!I$21*Usage!$W542
+DV!I$22*Usage!$X542
+DV!I$23*Usage!$Y542
+DV!I$24*Usage!$Z542
+DV!I$25*Usage!$AA542
+DV!J$26*Usage!$AB542
+DV!I$27*Usage!$AC542
+DV!I$28*Usage!$AD542
+DV!I$29*Usage!$AE542
+DV!I$30*Usage!$AF542
+DV!I$31*Usage!$AG542
+DV!I$32*Usage!$AH542
+DV!I$33*Usage!$AI542
+DV!I$34*Usage!$AJ542
+DV!I$35*Usage!$AK542
+DV!I$36*Usage!$AL542
+DV!I$37*Usage!$AM542
+DV!I$38*Usage!$AN542
+DV!I$39*Usage!$AO542
+DV!I$40*Usage!$AP542
+DV!I$41*Usage!$AQ542
+DV!I$42*Usage!$AR542
+DV!I$43*Usage!$AS542
+DV!I$44*Usage!$AT542
+DV!I$45*Usage!$AU542
+DV!I$46*Usage!$AV542
+DV!I$47*Usage!$AW542
+DV!I$48*Usage!$AX542
+DV!I$49*Usage!$AY542
+DV!I$50*Usage!$AZ542
+DV!I$51*Usage!$BA542
+DV!I$52*Usage!$BB542
+DV!I$53*Usage!$BC542
+DV!I$54*Usage!$BD542</f>
        <v>0</v>
      </c>
      <c r="H542" s="1">
        <f>+DV!J$2*Usage!$D542
+DV!J$3*Usage!$E542
+DV!J$4*Usage!$F542
+DV!J$5*Usage!$G542
+DV!J$6*Usage!$H542
+DV!J$7*Usage!$I542
+DV!J$8*Usage!$J542
+DV!J$9*Usage!$K542
+DV!J$10*Usage!$L542
+DV!J$11*Usage!$M542
+DV!J$12*Usage!$N542
+DV!J$13*Usage!$O542
+DV!J$14*Usage!$P542
+DV!J$15*Usage!$Q542
+DV!J$16*Usage!$R542
+DV!J$17*Usage!$S542
+DV!J$18*Usage!$T542
+DV!J$19*Usage!$U542
+DV!J$20*Usage!$V542
+DV!J$21*Usage!$W542
+DV!J$22*Usage!$X542
+DV!J$23*Usage!$Y542
+DV!J$24*Usage!$Z542
+DV!J$25*Usage!$AA542
+DV!K$26*Usage!$AB542
+DV!J$27*Usage!$AC542
+DV!J$28*Usage!$AD542
+DV!J$29*Usage!$AE542
+DV!J$30*Usage!$AF542
+DV!J$31*Usage!$AG542
+DV!J$32*Usage!$AH542
+DV!J$33*Usage!$AI542
+DV!J$34*Usage!$AJ542
+DV!J$35*Usage!$AK542
+DV!J$36*Usage!$AL542
+DV!J$37*Usage!$AM542
+DV!J$38*Usage!$AN542
+DV!J$39*Usage!$AO542
+DV!J$40*Usage!$AP542
+DV!J$41*Usage!$AQ542
+DV!J$42*Usage!$AR542
+DV!J$43*Usage!$AS542
+DV!J$44*Usage!$AT542
+DV!J$45*Usage!$AU542
+DV!J$46*Usage!$AV542
+DV!J$47*Usage!$AW542
+DV!J$48*Usage!$AX542
+DV!J$49*Usage!$AY542
+DV!J$50*Usage!$AZ542
+DV!J$51*Usage!$BA542
+DV!J$52*Usage!$BB542
+DV!J$53*Usage!$BC542
+DV!J$54*Usage!$BD542</f>
        <v>0</v>
      </c>
      <c r="I542" s="1">
        <f>+DV!K$2*Usage!$D542
+DV!K$3*Usage!$E542
+DV!K$4*Usage!$F542
+DV!K$5*Usage!$G542
+DV!K$6*Usage!$H542
+DV!K$7*Usage!$I542
+DV!K$8*Usage!$J542
+DV!K$9*Usage!$K542
+DV!K$10*Usage!$L542
+DV!K$11*Usage!$M542
+DV!K$12*Usage!$N542
+DV!K$13*Usage!$O542
+DV!K$14*Usage!$P542
+DV!K$15*Usage!$Q542
+DV!K$16*Usage!$R542
+DV!K$17*Usage!$S542
+DV!K$18*Usage!$T542
+DV!K$19*Usage!$U542
+DV!K$20*Usage!$V542
+DV!K$21*Usage!$W542
+DV!K$22*Usage!$X542
+DV!K$23*Usage!$Y542
+DV!K$24*Usage!$Z542
+DV!K$25*Usage!$AA542
+DV!L$26*Usage!$AB542
+DV!K$27*Usage!$AC542
+DV!K$28*Usage!$AD542
+DV!K$29*Usage!$AE542
+DV!K$30*Usage!$AF542
+DV!K$31*Usage!$AG542
+DV!K$32*Usage!$AH542
+DV!K$33*Usage!$AI542
+DV!K$34*Usage!$AJ542
+DV!K$35*Usage!$AK542
+DV!K$36*Usage!$AL542
+DV!K$37*Usage!$AM542
+DV!K$38*Usage!$AN542
+DV!K$39*Usage!$AO542
+DV!K$40*Usage!$AP542
+DV!K$41*Usage!$AQ542
+DV!K$42*Usage!$AR542
+DV!K$43*Usage!$AS542
+DV!K$44*Usage!$AT542
+DV!K$45*Usage!$AU542
+DV!K$46*Usage!$AV542
+DV!K$47*Usage!$AW542
+DV!K$48*Usage!$AX542
+DV!K$49*Usage!$AY542
+DV!K$50*Usage!$AZ542
+DV!K$51*Usage!$BA542
+DV!K$52*Usage!$BB542
+DV!K$53*Usage!$BC542
+DV!K$54*Usage!$BD542</f>
        <v>0</v>
      </c>
      <c r="J542" s="1">
        <f>+DV!L$2*Usage!$D542
+DV!L$3*Usage!$E542
+DV!L$4*Usage!$F542
+DV!L$5*Usage!$G542
+DV!L$6*Usage!$H542
+DV!L$7*Usage!$I542
+DV!L$8*Usage!$J542
+DV!L$9*Usage!$K542
+DV!L$10*Usage!$L542
+DV!L$11*Usage!$M542
+DV!L$12*Usage!$N542
+DV!L$13*Usage!$O542
+DV!L$14*Usage!$P542
+DV!L$15*Usage!$Q542
+DV!L$16*Usage!$R542
+DV!L$17*Usage!$S542
+DV!L$18*Usage!$T542
+DV!L$19*Usage!$U542
+DV!L$20*Usage!$V542
+DV!L$21*Usage!$W542
+DV!L$22*Usage!$X542
+DV!L$23*Usage!$Y542
+DV!L$24*Usage!$Z542
+DV!L$25*Usage!$AA542
+DV!M$26*Usage!$AB542
+DV!L$27*Usage!$AC542
+DV!L$28*Usage!$AD542
+DV!L$29*Usage!$AE542
+DV!L$30*Usage!$AF542
+DV!L$31*Usage!$AG542
+DV!L$32*Usage!$AH542
+DV!L$33*Usage!$AI542
+DV!L$34*Usage!$AJ542
+DV!L$35*Usage!$AK542
+DV!L$36*Usage!$AL542
+DV!L$37*Usage!$AM542
+DV!L$38*Usage!$AN542
+DV!L$39*Usage!$AO542
+DV!L$40*Usage!$AP542
+DV!L$41*Usage!$AQ542
+DV!L$42*Usage!$AR542
+DV!L$43*Usage!$AS542
+DV!L$44*Usage!$AT542
+DV!L$45*Usage!$AU542
+DV!L$46*Usage!$AV542
+DV!L$47*Usage!$AW542
+DV!L$48*Usage!$AX542
+DV!L$49*Usage!$AY542
+DV!L$50*Usage!$AZ542
+DV!L$51*Usage!$BA542
+DV!L$52*Usage!$BB542
+DV!L$53*Usage!$BC542
+DV!L$54*Usage!$BD542</f>
        <v>0</v>
      </c>
      <c r="K542" s="1">
        <f>+DV!M$2*Usage!$D542
+DV!M$3*Usage!$E542
+DV!M$4*Usage!$F542
+DV!M$5*Usage!$G542
+DV!M$6*Usage!$H542
+DV!M$7*Usage!$I542
+DV!M$8*Usage!$J542
+DV!M$9*Usage!$K542
+DV!M$10*Usage!$L542
+DV!M$11*Usage!$M542
+DV!M$12*Usage!$N542
+DV!M$13*Usage!$O542
+DV!M$14*Usage!$P542
+DV!M$15*Usage!$Q542
+DV!M$16*Usage!$R542
+DV!M$17*Usage!$S542
+DV!M$18*Usage!$T542
+DV!M$19*Usage!$U542
+DV!M$20*Usage!$V542
+DV!M$21*Usage!$W542
+DV!M$22*Usage!$X542
+DV!M$23*Usage!$Y542
+DV!M$24*Usage!$Z542
+DV!M$25*Usage!$AA542
+DV!M$26*Usage!$AB542
+DV!M$27*Usage!$AC542
+DV!M$28*Usage!$AD542
+DV!M$29*Usage!$AE542
+DV!M$30*Usage!$AF542
+DV!M$31*Usage!$AG542
+DV!M$32*Usage!$AH542
+DV!M$33*Usage!$AI542
+DV!M$34*Usage!$AJ542
+DV!M$35*Usage!$AK542
+DV!M$36*Usage!$AL542
+DV!M$37*Usage!$AM542
+DV!M$38*Usage!$AN542
+DV!M$39*Usage!$AO542
+DV!M$40*Usage!$AP542
+DV!M$41*Usage!$AQ542
+DV!M$42*Usage!$AR542
+DV!M$43*Usage!$AS542
+DV!M$44*Usage!$AT542
+DV!M$45*Usage!$AU542
+DV!M$46*Usage!$AV542
+DV!M$47*Usage!$AW542
+DV!M$48*Usage!$AX542
+DV!M$49*Usage!$AY542
+DV!M$50*Usage!$AZ542
+DV!M$51*Usage!$BA542
+DV!M$52*Usage!$BB542
+DV!M$53*Usage!$BC542
+DV!M$54*Usage!$BD542</f>
        <v>0</v>
      </c>
      <c r="L542" s="1">
        <f>+DV!N$2*Usage!$D542
+DV!N$3*Usage!$E542
+DV!N$4*Usage!$F542
+DV!N$5*Usage!$G542
+DV!N$6*Usage!$H542
+DV!N$7*Usage!$I542
+DV!N$8*Usage!$J542
+DV!N$9*Usage!$K542
+DV!N$10*Usage!$L542
+DV!N$11*Usage!$M542
+DV!N$12*Usage!$N542
+DV!N$13*Usage!$O542
+DV!N$14*Usage!$P542
+DV!N$15*Usage!$Q542
+DV!N$16*Usage!$R542
+DV!N$17*Usage!$S542
+DV!N$18*Usage!$T542
+DV!N$19*Usage!$U542
+DV!N$20*Usage!$V542
+DV!N$21*Usage!$W542
+DV!N$22*Usage!$X542
+DV!N$23*Usage!$Y542
+DV!N$24*Usage!$Z542
+DV!N$25*Usage!$AA542
+DV!N$26*Usage!$AB542
+DV!N$27*Usage!$AC542
+DV!N$28*Usage!$AD542
+DV!N$29*Usage!$AE542
+DV!N$30*Usage!$AF542
+DV!N$31*Usage!$AG542
+DV!N$32*Usage!$AH542
+DV!N$33*Usage!$AI542
+DV!N$34*Usage!$AJ542
+DV!N$35*Usage!$AK542
+DV!N$36*Usage!$AL542
+DV!N$37*Usage!$AM542
+DV!N$38*Usage!$AN542
+DV!N$39*Usage!$AO542
+DV!N$40*Usage!$AP542
+DV!N$41*Usage!$AQ542
+DV!N$42*Usage!$AR542
+DV!N$43*Usage!$AS542
+DV!N$44*Usage!$AT542
+DV!N$45*Usage!$AU542
+DV!N$46*Usage!$AV542
+DV!N$47*Usage!$AW542
+DV!N$48*Usage!$AX542
+DV!N$49*Usage!$AY542
+DV!N$50*Usage!$AZ542
+DV!N$51*Usage!$BA542
+DV!N$52*Usage!$BB542
+DV!N$53*Usage!$BC542
+DV!N$54*Usage!$BD542</f>
        <v>0</v>
      </c>
      <c r="M542" s="1">
        <f>+DV!O$2*Usage!$D542
+DV!O$3*Usage!$E542
+DV!O$4*Usage!$F542
+DV!O$5*Usage!$G542
+DV!O$6*Usage!$H542
+DV!O$7*Usage!$I542
+DV!O$8*Usage!$J542
+DV!O$9*Usage!$K542
+DV!O$10*Usage!$L542
+DV!O$11*Usage!$M542
+DV!O$12*Usage!$N542
+DV!O$13*Usage!$O542
+DV!O$14*Usage!$P542
+DV!O$15*Usage!$Q542
+DV!O$16*Usage!$R542
+DV!O$17*Usage!$S542
+DV!O$18*Usage!$T542
+DV!O$19*Usage!$U542
+DV!O$20*Usage!$V542
+DV!O$21*Usage!$W542
+DV!O$22*Usage!$X542
+DV!O$23*Usage!$Y542
+DV!O$24*Usage!$Z542
+DV!O$25*Usage!$AA542
+DV!O$26*Usage!$AB542
+DV!O$27*Usage!$AC542
+DV!O$28*Usage!$AD542
+DV!O$29*Usage!$AE542
+DV!O$30*Usage!$AF542
+DV!O$31*Usage!$AG542
+DV!O$32*Usage!$AH542
+DV!O$33*Usage!$AI542
+DV!O$34*Usage!$AJ542
+DV!O$35*Usage!$AK542
+DV!O$36*Usage!$AL542
+DV!O$37*Usage!$AM542
+DV!O$38*Usage!$AN542
+DV!O$39*Usage!$AO542
+DV!O$40*Usage!$AP542
+DV!O$41*Usage!$AQ542
+DV!O$42*Usage!$AR542
+DV!O$43*Usage!$AS542
+DV!O$44*Usage!$AT542
+DV!O$45*Usage!$AU542
+DV!O$46*Usage!$AV542
+DV!O$47*Usage!$AW542
+DV!O$48*Usage!$AX542
+DV!O$49*Usage!$AY542
+DV!O$50*Usage!$AZ542
+DV!O$51*Usage!$BA542
+DV!O$52*Usage!$BB542
+DV!O$53*Usage!$BC542
+DV!O$54*Usage!$BD542</f>
        <v>0</v>
      </c>
      <c r="N542" s="58" t="str">
        <f>VLOOKUP(A542,'Plant Stock'!B563:B10551,1,0)</f>
        <v>828898A</v>
      </c>
      <c r="P542" s="108"/>
    </row>
    <row r="543" spans="1:16" x14ac:dyDescent="0.25">
      <c r="A543" s="122" t="s">
        <v>9807</v>
      </c>
      <c r="B543" s="1">
        <f>+DV!D$2*Usage!$D543
+DV!D$3*Usage!$E543
+DV!D$4*Usage!$F543
+DV!D$5*Usage!$G543
+DV!D$6*Usage!$H543
+DV!D$7*Usage!$I543
+DV!D$8*Usage!$J543
+DV!D$9*Usage!$K543
+DV!D$10*Usage!$L543
+DV!D$11*Usage!$M543
+DV!D$12*Usage!$N543
+DV!D$13*Usage!$O543
+DV!D$14*Usage!$P543
+DV!D$15*Usage!$Q543
+DV!D$16*Usage!$R543
+DV!D$17*Usage!$S543
+DV!D$18*Usage!$T543
+DV!D$19*Usage!$U543
+DV!D$20*Usage!$V543
+DV!D$21*Usage!$W543
+DV!D$22*Usage!$X543
+DV!D$23*Usage!$Y543
+DV!D$24*Usage!$Z543
+DV!D$25*Usage!$AA543
+DV!E$26*Usage!$AB543
+DV!D$27*Usage!$AC543
+DV!D$28*Usage!$AD543
+DV!D$29*Usage!$AE543
+DV!D$30*Usage!$AF543
+DV!D$31*Usage!$AG543
+DV!D$32*Usage!$AH543
+DV!D$33*Usage!$AI543
+DV!D$34*Usage!$AJ543
+DV!D$35*Usage!$AK543
+DV!D$36*Usage!$AL543
+DV!D$37*Usage!$AM543
+DV!D$38*Usage!$AN543
+DV!D$39*Usage!$AO543
+DV!D$40*Usage!$AP543
+DV!D$41*Usage!$AQ543
+DV!D$42*Usage!$AR543
+DV!D$43*Usage!$AS543
+DV!D$44*Usage!$AT543
+DV!D$45*Usage!$AU543
+DV!D$46*Usage!$AV543
+DV!D$47*Usage!$AW543
+DV!D$48*Usage!$AX543
+DV!D$49*Usage!$AY543
+DV!D$50*Usage!$AZ543
+DV!D$51*Usage!$BA543
+DV!D$52*Usage!$BB543
+DV!D$53*Usage!$BC543
+DV!D$54*Usage!$BD543</f>
        <v>0</v>
      </c>
      <c r="C543" s="1">
        <f>+DV!E$2*Usage!$D543
+DV!E$3*Usage!$E543
+DV!E$4*Usage!$F543
+DV!E$5*Usage!$G543
+DV!E$6*Usage!$H543
+DV!E$7*Usage!$I543
+DV!E$8*Usage!$J543
+DV!E$9*Usage!$K543
+DV!E$10*Usage!$L543
+DV!E$11*Usage!$M543
+DV!E$12*Usage!$N543
+DV!E$13*Usage!$O543
+DV!E$14*Usage!$P543
+DV!E$15*Usage!$Q543
+DV!E$16*Usage!$R543
+DV!E$17*Usage!$S543
+DV!E$18*Usage!$T543
+DV!E$19*Usage!$U543
+DV!E$20*Usage!$V543
+DV!E$21*Usage!$W543
+DV!E$22*Usage!$X543
+DV!E$23*Usage!$Y543
+DV!E$24*Usage!$Z543
+DV!E$25*Usage!$AA543
+DV!F$26*Usage!$AB543
+DV!E$27*Usage!$AC543
+DV!E$28*Usage!$AD543
+DV!E$29*Usage!$AE543
+DV!E$30*Usage!$AF543
+DV!E$31*Usage!$AG543
+DV!E$32*Usage!$AH543
+DV!E$33*Usage!$AI543
+DV!E$34*Usage!$AJ543
+DV!E$35*Usage!$AK543
+DV!E$36*Usage!$AL543
+DV!E$37*Usage!$AM543
+DV!E$38*Usage!$AN543
+DV!E$39*Usage!$AO543
+DV!E$40*Usage!$AP543
+DV!E$41*Usage!$AQ543
+DV!E$42*Usage!$AR543
+DV!E$43*Usage!$AS543
+DV!E$44*Usage!$AT543
+DV!E$45*Usage!$AU543
+DV!E$46*Usage!$AV543
+DV!E$47*Usage!$AW543
+DV!E$48*Usage!$AX543
+DV!E$49*Usage!$AY543
+DV!E$50*Usage!$AZ543
+DV!E$51*Usage!$BA543
+DV!E$52*Usage!$BB543
+DV!E$53*Usage!$BC543
+DV!E$54*Usage!$BD543</f>
        <v>0</v>
      </c>
      <c r="D543" s="1">
        <f>+DV!F$2*Usage!$D543
+DV!F$3*Usage!$E543
+DV!F$4*Usage!$F543
+DV!F$5*Usage!$G543
+DV!F$6*Usage!$H543
+DV!F$7*Usage!$I543
+DV!F$8*Usage!$J543
+DV!F$9*Usage!$K543
+DV!F$10*Usage!$L543
+DV!F$11*Usage!$M543
+DV!F$12*Usage!$N543
+DV!F$13*Usage!$O543
+DV!F$14*Usage!$P543
+DV!F$15*Usage!$Q543
+DV!F$16*Usage!$R543
+DV!F$17*Usage!$S543
+DV!F$18*Usage!$T543
+DV!F$19*Usage!$U543
+DV!F$20*Usage!$V543
+DV!F$21*Usage!$W543
+DV!F$22*Usage!$X543
+DV!F$23*Usage!$Y543
+DV!F$24*Usage!$Z543
+DV!F$25*Usage!$AA543
+DV!G$26*Usage!$AB543
+DV!F$27*Usage!$AC543
+DV!F$28*Usage!$AD543
+DV!F$29*Usage!$AE543
+DV!F$30*Usage!$AF543
+DV!F$31*Usage!$AG543
+DV!F$32*Usage!$AH543
+DV!F$33*Usage!$AI543
+DV!F$34*Usage!$AJ543
+DV!F$35*Usage!$AK543
+DV!F$36*Usage!$AL543
+DV!F$37*Usage!$AM543
+DV!F$38*Usage!$AN543
+DV!F$39*Usage!$AO543
+DV!F$40*Usage!$AP543
+DV!F$41*Usage!$AQ543
+DV!F$42*Usage!$AR543
+DV!F$43*Usage!$AS543
+DV!F$44*Usage!$AT543
+DV!F$45*Usage!$AU543
+DV!F$46*Usage!$AV543
+DV!F$47*Usage!$AW543
+DV!F$48*Usage!$AX543
+DV!F$49*Usage!$AY543
+DV!F$50*Usage!$AZ543
+DV!F$51*Usage!$BA543
+DV!F$52*Usage!$BB543
+DV!F$53*Usage!$BC543
+DV!F$54*Usage!$BD543</f>
        <v>0</v>
      </c>
      <c r="E543" s="1">
        <f>+DV!G$2*Usage!$D543
+DV!G$3*Usage!$E543
+DV!G$4*Usage!$F543
+DV!G$5*Usage!$G543
+DV!G$6*Usage!$H543
+DV!G$7*Usage!$I543
+DV!G$8*Usage!$J543
+DV!G$9*Usage!$K543
+DV!G$10*Usage!$L543
+DV!G$11*Usage!$M543
+DV!G$12*Usage!$N543
+DV!G$13*Usage!$O543
+DV!G$14*Usage!$P543
+DV!G$15*Usage!$Q543
+DV!G$16*Usage!$R543
+DV!G$17*Usage!$S543
+DV!G$18*Usage!$T543
+DV!G$19*Usage!$U543
+DV!G$20*Usage!$V543
+DV!G$21*Usage!$W543
+DV!G$22*Usage!$X543
+DV!G$23*Usage!$Y543
+DV!G$24*Usage!$Z543
+DV!G$25*Usage!$AA543
+DV!H$26*Usage!$AB543
+DV!G$27*Usage!$AC543
+DV!G$28*Usage!$AD543
+DV!G$29*Usage!$AE543
+DV!G$30*Usage!$AF543
+DV!G$31*Usage!$AG543
+DV!G$32*Usage!$AH543
+DV!G$33*Usage!$AI543
+DV!G$34*Usage!$AJ543
+DV!G$35*Usage!$AK543
+DV!G$36*Usage!$AL543
+DV!G$37*Usage!$AM543
+DV!G$38*Usage!$AN543
+DV!G$39*Usage!$AO543
+DV!G$40*Usage!$AP543
+DV!G$41*Usage!$AQ543
+DV!G$42*Usage!$AR543
+DV!G$43*Usage!$AS543
+DV!G$44*Usage!$AT543
+DV!G$45*Usage!$AU543
+DV!G$46*Usage!$AV543
+DV!G$47*Usage!$AW543
+DV!G$48*Usage!$AX543
+DV!G$49*Usage!$AY543
+DV!G$50*Usage!$AZ543
+DV!G$51*Usage!$BA543
+DV!G$52*Usage!$BB543
+DV!G$53*Usage!$BC543
+DV!G$54*Usage!$BD543</f>
        <v>0</v>
      </c>
      <c r="F543" s="1">
        <f>+DV!H$2*Usage!$D543
+DV!H$3*Usage!$E543
+DV!H$4*Usage!$F543
+DV!H$5*Usage!$G543
+DV!H$6*Usage!$H543
+DV!H$7*Usage!$I543
+DV!H$8*Usage!$J543
+DV!H$9*Usage!$K543
+DV!H$10*Usage!$L543
+DV!H$11*Usage!$M543
+DV!H$12*Usage!$N543
+DV!H$13*Usage!$O543
+DV!H$14*Usage!$P543
+DV!H$15*Usage!$Q543
+DV!H$16*Usage!$R543
+DV!H$17*Usage!$S543
+DV!H$18*Usage!$T543
+DV!H$19*Usage!$U543
+DV!H$20*Usage!$V543
+DV!H$21*Usage!$W543
+DV!H$22*Usage!$X543
+DV!H$23*Usage!$Y543
+DV!H$24*Usage!$Z543
+DV!H$25*Usage!$AA543
+DV!I$26*Usage!$AB543
+DV!H$27*Usage!$AC543
+DV!H$28*Usage!$AD543
+DV!H$29*Usage!$AE543
+DV!H$30*Usage!$AF543
+DV!H$31*Usage!$AG543
+DV!H$32*Usage!$AH543
+DV!H$33*Usage!$AI543
+DV!H$34*Usage!$AJ543
+DV!H$35*Usage!$AK543
+DV!H$36*Usage!$AL543
+DV!H$37*Usage!$AM543
+DV!H$38*Usage!$AN543
+DV!H$39*Usage!$AO543
+DV!H$40*Usage!$AP543
+DV!H$41*Usage!$AQ543
+DV!H$42*Usage!$AR543
+DV!H$43*Usage!$AS543
+DV!H$44*Usage!$AT543
+DV!H$45*Usage!$AU543
+DV!H$46*Usage!$AV543
+DV!H$47*Usage!$AW543
+DV!H$48*Usage!$AX543
+DV!H$49*Usage!$AY543
+DV!H$50*Usage!$AZ543
+DV!H$51*Usage!$BA543
+DV!H$52*Usage!$BB543
+DV!H$53*Usage!$BC543
+DV!H$54*Usage!$BD543</f>
        <v>0</v>
      </c>
      <c r="G543" s="1">
        <f>+DV!I$2*Usage!$D543
+DV!I$3*Usage!$E543
+DV!I$4*Usage!$F543
+DV!I$5*Usage!$G543
+DV!I$6*Usage!$H543
+DV!I$7*Usage!$I543
+DV!I$8*Usage!$J543
+DV!I$9*Usage!$K543
+DV!I$10*Usage!$L543
+DV!I$11*Usage!$M543
+DV!I$12*Usage!$N543
+DV!I$13*Usage!$O543
+DV!I$14*Usage!$P543
+DV!I$15*Usage!$Q543
+DV!I$16*Usage!$R543
+DV!I$17*Usage!$S543
+DV!I$18*Usage!$T543
+DV!I$19*Usage!$U543
+DV!I$20*Usage!$V543
+DV!I$21*Usage!$W543
+DV!I$22*Usage!$X543
+DV!I$23*Usage!$Y543
+DV!I$24*Usage!$Z543
+DV!I$25*Usage!$AA543
+DV!J$26*Usage!$AB543
+DV!I$27*Usage!$AC543
+DV!I$28*Usage!$AD543
+DV!I$29*Usage!$AE543
+DV!I$30*Usage!$AF543
+DV!I$31*Usage!$AG543
+DV!I$32*Usage!$AH543
+DV!I$33*Usage!$AI543
+DV!I$34*Usage!$AJ543
+DV!I$35*Usage!$AK543
+DV!I$36*Usage!$AL543
+DV!I$37*Usage!$AM543
+DV!I$38*Usage!$AN543
+DV!I$39*Usage!$AO543
+DV!I$40*Usage!$AP543
+DV!I$41*Usage!$AQ543
+DV!I$42*Usage!$AR543
+DV!I$43*Usage!$AS543
+DV!I$44*Usage!$AT543
+DV!I$45*Usage!$AU543
+DV!I$46*Usage!$AV543
+DV!I$47*Usage!$AW543
+DV!I$48*Usage!$AX543
+DV!I$49*Usage!$AY543
+DV!I$50*Usage!$AZ543
+DV!I$51*Usage!$BA543
+DV!I$52*Usage!$BB543
+DV!I$53*Usage!$BC543
+DV!I$54*Usage!$BD543</f>
        <v>0</v>
      </c>
      <c r="H543" s="1">
        <f>+DV!J$2*Usage!$D543
+DV!J$3*Usage!$E543
+DV!J$4*Usage!$F543
+DV!J$5*Usage!$G543
+DV!J$6*Usage!$H543
+DV!J$7*Usage!$I543
+DV!J$8*Usage!$J543
+DV!J$9*Usage!$K543
+DV!J$10*Usage!$L543
+DV!J$11*Usage!$M543
+DV!J$12*Usage!$N543
+DV!J$13*Usage!$O543
+DV!J$14*Usage!$P543
+DV!J$15*Usage!$Q543
+DV!J$16*Usage!$R543
+DV!J$17*Usage!$S543
+DV!J$18*Usage!$T543
+DV!J$19*Usage!$U543
+DV!J$20*Usage!$V543
+DV!J$21*Usage!$W543
+DV!J$22*Usage!$X543
+DV!J$23*Usage!$Y543
+DV!J$24*Usage!$Z543
+DV!J$25*Usage!$AA543
+DV!K$26*Usage!$AB543
+DV!J$27*Usage!$AC543
+DV!J$28*Usage!$AD543
+DV!J$29*Usage!$AE543
+DV!J$30*Usage!$AF543
+DV!J$31*Usage!$AG543
+DV!J$32*Usage!$AH543
+DV!J$33*Usage!$AI543
+DV!J$34*Usage!$AJ543
+DV!J$35*Usage!$AK543
+DV!J$36*Usage!$AL543
+DV!J$37*Usage!$AM543
+DV!J$38*Usage!$AN543
+DV!J$39*Usage!$AO543
+DV!J$40*Usage!$AP543
+DV!J$41*Usage!$AQ543
+DV!J$42*Usage!$AR543
+DV!J$43*Usage!$AS543
+DV!J$44*Usage!$AT543
+DV!J$45*Usage!$AU543
+DV!J$46*Usage!$AV543
+DV!J$47*Usage!$AW543
+DV!J$48*Usage!$AX543
+DV!J$49*Usage!$AY543
+DV!J$50*Usage!$AZ543
+DV!J$51*Usage!$BA543
+DV!J$52*Usage!$BB543
+DV!J$53*Usage!$BC543
+DV!J$54*Usage!$BD543</f>
        <v>0</v>
      </c>
      <c r="I543" s="1">
        <f>+DV!K$2*Usage!$D543
+DV!K$3*Usage!$E543
+DV!K$4*Usage!$F543
+DV!K$5*Usage!$G543
+DV!K$6*Usage!$H543
+DV!K$7*Usage!$I543
+DV!K$8*Usage!$J543
+DV!K$9*Usage!$K543
+DV!K$10*Usage!$L543
+DV!K$11*Usage!$M543
+DV!K$12*Usage!$N543
+DV!K$13*Usage!$O543
+DV!K$14*Usage!$P543
+DV!K$15*Usage!$Q543
+DV!K$16*Usage!$R543
+DV!K$17*Usage!$S543
+DV!K$18*Usage!$T543
+DV!K$19*Usage!$U543
+DV!K$20*Usage!$V543
+DV!K$21*Usage!$W543
+DV!K$22*Usage!$X543
+DV!K$23*Usage!$Y543
+DV!K$24*Usage!$Z543
+DV!K$25*Usage!$AA543
+DV!L$26*Usage!$AB543
+DV!K$27*Usage!$AC543
+DV!K$28*Usage!$AD543
+DV!K$29*Usage!$AE543
+DV!K$30*Usage!$AF543
+DV!K$31*Usage!$AG543
+DV!K$32*Usage!$AH543
+DV!K$33*Usage!$AI543
+DV!K$34*Usage!$AJ543
+DV!K$35*Usage!$AK543
+DV!K$36*Usage!$AL543
+DV!K$37*Usage!$AM543
+DV!K$38*Usage!$AN543
+DV!K$39*Usage!$AO543
+DV!K$40*Usage!$AP543
+DV!K$41*Usage!$AQ543
+DV!K$42*Usage!$AR543
+DV!K$43*Usage!$AS543
+DV!K$44*Usage!$AT543
+DV!K$45*Usage!$AU543
+DV!K$46*Usage!$AV543
+DV!K$47*Usage!$AW543
+DV!K$48*Usage!$AX543
+DV!K$49*Usage!$AY543
+DV!K$50*Usage!$AZ543
+DV!K$51*Usage!$BA543
+DV!K$52*Usage!$BB543
+DV!K$53*Usage!$BC543
+DV!K$54*Usage!$BD543</f>
        <v>0</v>
      </c>
      <c r="J543" s="1">
        <f>+DV!L$2*Usage!$D543
+DV!L$3*Usage!$E543
+DV!L$4*Usage!$F543
+DV!L$5*Usage!$G543
+DV!L$6*Usage!$H543
+DV!L$7*Usage!$I543
+DV!L$8*Usage!$J543
+DV!L$9*Usage!$K543
+DV!L$10*Usage!$L543
+DV!L$11*Usage!$M543
+DV!L$12*Usage!$N543
+DV!L$13*Usage!$O543
+DV!L$14*Usage!$P543
+DV!L$15*Usage!$Q543
+DV!L$16*Usage!$R543
+DV!L$17*Usage!$S543
+DV!L$18*Usage!$T543
+DV!L$19*Usage!$U543
+DV!L$20*Usage!$V543
+DV!L$21*Usage!$W543
+DV!L$22*Usage!$X543
+DV!L$23*Usage!$Y543
+DV!L$24*Usage!$Z543
+DV!L$25*Usage!$AA543
+DV!M$26*Usage!$AB543
+DV!L$27*Usage!$AC543
+DV!L$28*Usage!$AD543
+DV!L$29*Usage!$AE543
+DV!L$30*Usage!$AF543
+DV!L$31*Usage!$AG543
+DV!L$32*Usage!$AH543
+DV!L$33*Usage!$AI543
+DV!L$34*Usage!$AJ543
+DV!L$35*Usage!$AK543
+DV!L$36*Usage!$AL543
+DV!L$37*Usage!$AM543
+DV!L$38*Usage!$AN543
+DV!L$39*Usage!$AO543
+DV!L$40*Usage!$AP543
+DV!L$41*Usage!$AQ543
+DV!L$42*Usage!$AR543
+DV!L$43*Usage!$AS543
+DV!L$44*Usage!$AT543
+DV!L$45*Usage!$AU543
+DV!L$46*Usage!$AV543
+DV!L$47*Usage!$AW543
+DV!L$48*Usage!$AX543
+DV!L$49*Usage!$AY543
+DV!L$50*Usage!$AZ543
+DV!L$51*Usage!$BA543
+DV!L$52*Usage!$BB543
+DV!L$53*Usage!$BC543
+DV!L$54*Usage!$BD543</f>
        <v>0</v>
      </c>
      <c r="K543" s="1">
        <f>+DV!M$2*Usage!$D543
+DV!M$3*Usage!$E543
+DV!M$4*Usage!$F543
+DV!M$5*Usage!$G543
+DV!M$6*Usage!$H543
+DV!M$7*Usage!$I543
+DV!M$8*Usage!$J543
+DV!M$9*Usage!$K543
+DV!M$10*Usage!$L543
+DV!M$11*Usage!$M543
+DV!M$12*Usage!$N543
+DV!M$13*Usage!$O543
+DV!M$14*Usage!$P543
+DV!M$15*Usage!$Q543
+DV!M$16*Usage!$R543
+DV!M$17*Usage!$S543
+DV!M$18*Usage!$T543
+DV!M$19*Usage!$U543
+DV!M$20*Usage!$V543
+DV!M$21*Usage!$W543
+DV!M$22*Usage!$X543
+DV!M$23*Usage!$Y543
+DV!M$24*Usage!$Z543
+DV!M$25*Usage!$AA543
+DV!M$26*Usage!$AB543
+DV!M$27*Usage!$AC543
+DV!M$28*Usage!$AD543
+DV!M$29*Usage!$AE543
+DV!M$30*Usage!$AF543
+DV!M$31*Usage!$AG543
+DV!M$32*Usage!$AH543
+DV!M$33*Usage!$AI543
+DV!M$34*Usage!$AJ543
+DV!M$35*Usage!$AK543
+DV!M$36*Usage!$AL543
+DV!M$37*Usage!$AM543
+DV!M$38*Usage!$AN543
+DV!M$39*Usage!$AO543
+DV!M$40*Usage!$AP543
+DV!M$41*Usage!$AQ543
+DV!M$42*Usage!$AR543
+DV!M$43*Usage!$AS543
+DV!M$44*Usage!$AT543
+DV!M$45*Usage!$AU543
+DV!M$46*Usage!$AV543
+DV!M$47*Usage!$AW543
+DV!M$48*Usage!$AX543
+DV!M$49*Usage!$AY543
+DV!M$50*Usage!$AZ543
+DV!M$51*Usage!$BA543
+DV!M$52*Usage!$BB543
+DV!M$53*Usage!$BC543
+DV!M$54*Usage!$BD543</f>
        <v>0</v>
      </c>
      <c r="L543" s="1">
        <f>+DV!N$2*Usage!$D543
+DV!N$3*Usage!$E543
+DV!N$4*Usage!$F543
+DV!N$5*Usage!$G543
+DV!N$6*Usage!$H543
+DV!N$7*Usage!$I543
+DV!N$8*Usage!$J543
+DV!N$9*Usage!$K543
+DV!N$10*Usage!$L543
+DV!N$11*Usage!$M543
+DV!N$12*Usage!$N543
+DV!N$13*Usage!$O543
+DV!N$14*Usage!$P543
+DV!N$15*Usage!$Q543
+DV!N$16*Usage!$R543
+DV!N$17*Usage!$S543
+DV!N$18*Usage!$T543
+DV!N$19*Usage!$U543
+DV!N$20*Usage!$V543
+DV!N$21*Usage!$W543
+DV!N$22*Usage!$X543
+DV!N$23*Usage!$Y543
+DV!N$24*Usage!$Z543
+DV!N$25*Usage!$AA543
+DV!N$26*Usage!$AB543
+DV!N$27*Usage!$AC543
+DV!N$28*Usage!$AD543
+DV!N$29*Usage!$AE543
+DV!N$30*Usage!$AF543
+DV!N$31*Usage!$AG543
+DV!N$32*Usage!$AH543
+DV!N$33*Usage!$AI543
+DV!N$34*Usage!$AJ543
+DV!N$35*Usage!$AK543
+DV!N$36*Usage!$AL543
+DV!N$37*Usage!$AM543
+DV!N$38*Usage!$AN543
+DV!N$39*Usage!$AO543
+DV!N$40*Usage!$AP543
+DV!N$41*Usage!$AQ543
+DV!N$42*Usage!$AR543
+DV!N$43*Usage!$AS543
+DV!N$44*Usage!$AT543
+DV!N$45*Usage!$AU543
+DV!N$46*Usage!$AV543
+DV!N$47*Usage!$AW543
+DV!N$48*Usage!$AX543
+DV!N$49*Usage!$AY543
+DV!N$50*Usage!$AZ543
+DV!N$51*Usage!$BA543
+DV!N$52*Usage!$BB543
+DV!N$53*Usage!$BC543
+DV!N$54*Usage!$BD543</f>
        <v>0</v>
      </c>
      <c r="M543" s="1">
        <f>+DV!O$2*Usage!$D543
+DV!O$3*Usage!$E543
+DV!O$4*Usage!$F543
+DV!O$5*Usage!$G543
+DV!O$6*Usage!$H543
+DV!O$7*Usage!$I543
+DV!O$8*Usage!$J543
+DV!O$9*Usage!$K543
+DV!O$10*Usage!$L543
+DV!O$11*Usage!$M543
+DV!O$12*Usage!$N543
+DV!O$13*Usage!$O543
+DV!O$14*Usage!$P543
+DV!O$15*Usage!$Q543
+DV!O$16*Usage!$R543
+DV!O$17*Usage!$S543
+DV!O$18*Usage!$T543
+DV!O$19*Usage!$U543
+DV!O$20*Usage!$V543
+DV!O$21*Usage!$W543
+DV!O$22*Usage!$X543
+DV!O$23*Usage!$Y543
+DV!O$24*Usage!$Z543
+DV!O$25*Usage!$AA543
+DV!O$26*Usage!$AB543
+DV!O$27*Usage!$AC543
+DV!O$28*Usage!$AD543
+DV!O$29*Usage!$AE543
+DV!O$30*Usage!$AF543
+DV!O$31*Usage!$AG543
+DV!O$32*Usage!$AH543
+DV!O$33*Usage!$AI543
+DV!O$34*Usage!$AJ543
+DV!O$35*Usage!$AK543
+DV!O$36*Usage!$AL543
+DV!O$37*Usage!$AM543
+DV!O$38*Usage!$AN543
+DV!O$39*Usage!$AO543
+DV!O$40*Usage!$AP543
+DV!O$41*Usage!$AQ543
+DV!O$42*Usage!$AR543
+DV!O$43*Usage!$AS543
+DV!O$44*Usage!$AT543
+DV!O$45*Usage!$AU543
+DV!O$46*Usage!$AV543
+DV!O$47*Usage!$AW543
+DV!O$48*Usage!$AX543
+DV!O$49*Usage!$AY543
+DV!O$50*Usage!$AZ543
+DV!O$51*Usage!$BA543
+DV!O$52*Usage!$BB543
+DV!O$53*Usage!$BC543
+DV!O$54*Usage!$BD543</f>
        <v>0</v>
      </c>
      <c r="N543" s="58" t="str">
        <f>VLOOKUP(A543,'Plant Stock'!B564:B10552,1,0)</f>
        <v>828899C</v>
      </c>
      <c r="P543" s="108"/>
    </row>
    <row r="544" spans="1:16" x14ac:dyDescent="0.25">
      <c r="A544" s="122" t="s">
        <v>9143</v>
      </c>
      <c r="B544" s="1">
        <f>+DV!D$2*Usage!$D544
+DV!D$3*Usage!$E544
+DV!D$4*Usage!$F544
+DV!D$5*Usage!$G544
+DV!D$6*Usage!$H544
+DV!D$7*Usage!$I544
+DV!D$8*Usage!$J544
+DV!D$9*Usage!$K544
+DV!D$10*Usage!$L544
+DV!D$11*Usage!$M544
+DV!D$12*Usage!$N544
+DV!D$13*Usage!$O544
+DV!D$14*Usage!$P544
+DV!D$15*Usage!$Q544
+DV!D$16*Usage!$R544
+DV!D$17*Usage!$S544
+DV!D$18*Usage!$T544
+DV!D$19*Usage!$U544
+DV!D$20*Usage!$V544
+DV!D$21*Usage!$W544
+DV!D$22*Usage!$X544
+DV!D$23*Usage!$Y544
+DV!D$24*Usage!$Z544
+DV!D$25*Usage!$AA544
+DV!E$26*Usage!$AB544
+DV!D$27*Usage!$AC544
+DV!D$28*Usage!$AD544
+DV!D$29*Usage!$AE544
+DV!D$30*Usage!$AF544
+DV!D$31*Usage!$AG544
+DV!D$32*Usage!$AH544
+DV!D$33*Usage!$AI544
+DV!D$34*Usage!$AJ544
+DV!D$35*Usage!$AK544
+DV!D$36*Usage!$AL544
+DV!D$37*Usage!$AM544
+DV!D$38*Usage!$AN544
+DV!D$39*Usage!$AO544
+DV!D$40*Usage!$AP544
+DV!D$41*Usage!$AQ544
+DV!D$42*Usage!$AR544
+DV!D$43*Usage!$AS544
+DV!D$44*Usage!$AT544
+DV!D$45*Usage!$AU544
+DV!D$46*Usage!$AV544
+DV!D$47*Usage!$AW544
+DV!D$48*Usage!$AX544
+DV!D$49*Usage!$AY544
+DV!D$50*Usage!$AZ544
+DV!D$51*Usage!$BA544
+DV!D$52*Usage!$BB544
+DV!D$53*Usage!$BC544
+DV!D$54*Usage!$BD544</f>
        <v>0</v>
      </c>
      <c r="C544" s="1">
        <f>+DV!E$2*Usage!$D544
+DV!E$3*Usage!$E544
+DV!E$4*Usage!$F544
+DV!E$5*Usage!$G544
+DV!E$6*Usage!$H544
+DV!E$7*Usage!$I544
+DV!E$8*Usage!$J544
+DV!E$9*Usage!$K544
+DV!E$10*Usage!$L544
+DV!E$11*Usage!$M544
+DV!E$12*Usage!$N544
+DV!E$13*Usage!$O544
+DV!E$14*Usage!$P544
+DV!E$15*Usage!$Q544
+DV!E$16*Usage!$R544
+DV!E$17*Usage!$S544
+DV!E$18*Usage!$T544
+DV!E$19*Usage!$U544
+DV!E$20*Usage!$V544
+DV!E$21*Usage!$W544
+DV!E$22*Usage!$X544
+DV!E$23*Usage!$Y544
+DV!E$24*Usage!$Z544
+DV!E$25*Usage!$AA544
+DV!F$26*Usage!$AB544
+DV!E$27*Usage!$AC544
+DV!E$28*Usage!$AD544
+DV!E$29*Usage!$AE544
+DV!E$30*Usage!$AF544
+DV!E$31*Usage!$AG544
+DV!E$32*Usage!$AH544
+DV!E$33*Usage!$AI544
+DV!E$34*Usage!$AJ544
+DV!E$35*Usage!$AK544
+DV!E$36*Usage!$AL544
+DV!E$37*Usage!$AM544
+DV!E$38*Usage!$AN544
+DV!E$39*Usage!$AO544
+DV!E$40*Usage!$AP544
+DV!E$41*Usage!$AQ544
+DV!E$42*Usage!$AR544
+DV!E$43*Usage!$AS544
+DV!E$44*Usage!$AT544
+DV!E$45*Usage!$AU544
+DV!E$46*Usage!$AV544
+DV!E$47*Usage!$AW544
+DV!E$48*Usage!$AX544
+DV!E$49*Usage!$AY544
+DV!E$50*Usage!$AZ544
+DV!E$51*Usage!$BA544
+DV!E$52*Usage!$BB544
+DV!E$53*Usage!$BC544
+DV!E$54*Usage!$BD544</f>
        <v>0</v>
      </c>
      <c r="D544" s="1">
        <f>+DV!F$2*Usage!$D544
+DV!F$3*Usage!$E544
+DV!F$4*Usage!$F544
+DV!F$5*Usage!$G544
+DV!F$6*Usage!$H544
+DV!F$7*Usage!$I544
+DV!F$8*Usage!$J544
+DV!F$9*Usage!$K544
+DV!F$10*Usage!$L544
+DV!F$11*Usage!$M544
+DV!F$12*Usage!$N544
+DV!F$13*Usage!$O544
+DV!F$14*Usage!$P544
+DV!F$15*Usage!$Q544
+DV!F$16*Usage!$R544
+DV!F$17*Usage!$S544
+DV!F$18*Usage!$T544
+DV!F$19*Usage!$U544
+DV!F$20*Usage!$V544
+DV!F$21*Usage!$W544
+DV!F$22*Usage!$X544
+DV!F$23*Usage!$Y544
+DV!F$24*Usage!$Z544
+DV!F$25*Usage!$AA544
+DV!G$26*Usage!$AB544
+DV!F$27*Usage!$AC544
+DV!F$28*Usage!$AD544
+DV!F$29*Usage!$AE544
+DV!F$30*Usage!$AF544
+DV!F$31*Usage!$AG544
+DV!F$32*Usage!$AH544
+DV!F$33*Usage!$AI544
+DV!F$34*Usage!$AJ544
+DV!F$35*Usage!$AK544
+DV!F$36*Usage!$AL544
+DV!F$37*Usage!$AM544
+DV!F$38*Usage!$AN544
+DV!F$39*Usage!$AO544
+DV!F$40*Usage!$AP544
+DV!F$41*Usage!$AQ544
+DV!F$42*Usage!$AR544
+DV!F$43*Usage!$AS544
+DV!F$44*Usage!$AT544
+DV!F$45*Usage!$AU544
+DV!F$46*Usage!$AV544
+DV!F$47*Usage!$AW544
+DV!F$48*Usage!$AX544
+DV!F$49*Usage!$AY544
+DV!F$50*Usage!$AZ544
+DV!F$51*Usage!$BA544
+DV!F$52*Usage!$BB544
+DV!F$53*Usage!$BC544
+DV!F$54*Usage!$BD544</f>
        <v>0</v>
      </c>
      <c r="E544" s="1">
        <f>+DV!G$2*Usage!$D544
+DV!G$3*Usage!$E544
+DV!G$4*Usage!$F544
+DV!G$5*Usage!$G544
+DV!G$6*Usage!$H544
+DV!G$7*Usage!$I544
+DV!G$8*Usage!$J544
+DV!G$9*Usage!$K544
+DV!G$10*Usage!$L544
+DV!G$11*Usage!$M544
+DV!G$12*Usage!$N544
+DV!G$13*Usage!$O544
+DV!G$14*Usage!$P544
+DV!G$15*Usage!$Q544
+DV!G$16*Usage!$R544
+DV!G$17*Usage!$S544
+DV!G$18*Usage!$T544
+DV!G$19*Usage!$U544
+DV!G$20*Usage!$V544
+DV!G$21*Usage!$W544
+DV!G$22*Usage!$X544
+DV!G$23*Usage!$Y544
+DV!G$24*Usage!$Z544
+DV!G$25*Usage!$AA544
+DV!H$26*Usage!$AB544
+DV!G$27*Usage!$AC544
+DV!G$28*Usage!$AD544
+DV!G$29*Usage!$AE544
+DV!G$30*Usage!$AF544
+DV!G$31*Usage!$AG544
+DV!G$32*Usage!$AH544
+DV!G$33*Usage!$AI544
+DV!G$34*Usage!$AJ544
+DV!G$35*Usage!$AK544
+DV!G$36*Usage!$AL544
+DV!G$37*Usage!$AM544
+DV!G$38*Usage!$AN544
+DV!G$39*Usage!$AO544
+DV!G$40*Usage!$AP544
+DV!G$41*Usage!$AQ544
+DV!G$42*Usage!$AR544
+DV!G$43*Usage!$AS544
+DV!G$44*Usage!$AT544
+DV!G$45*Usage!$AU544
+DV!G$46*Usage!$AV544
+DV!G$47*Usage!$AW544
+DV!G$48*Usage!$AX544
+DV!G$49*Usage!$AY544
+DV!G$50*Usage!$AZ544
+DV!G$51*Usage!$BA544
+DV!G$52*Usage!$BB544
+DV!G$53*Usage!$BC544
+DV!G$54*Usage!$BD544</f>
        <v>0</v>
      </c>
      <c r="F544" s="1">
        <f>+DV!H$2*Usage!$D544
+DV!H$3*Usage!$E544
+DV!H$4*Usage!$F544
+DV!H$5*Usage!$G544
+DV!H$6*Usage!$H544
+DV!H$7*Usage!$I544
+DV!H$8*Usage!$J544
+DV!H$9*Usage!$K544
+DV!H$10*Usage!$L544
+DV!H$11*Usage!$M544
+DV!H$12*Usage!$N544
+DV!H$13*Usage!$O544
+DV!H$14*Usage!$P544
+DV!H$15*Usage!$Q544
+DV!H$16*Usage!$R544
+DV!H$17*Usage!$S544
+DV!H$18*Usage!$T544
+DV!H$19*Usage!$U544
+DV!H$20*Usage!$V544
+DV!H$21*Usage!$W544
+DV!H$22*Usage!$X544
+DV!H$23*Usage!$Y544
+DV!H$24*Usage!$Z544
+DV!H$25*Usage!$AA544
+DV!I$26*Usage!$AB544
+DV!H$27*Usage!$AC544
+DV!H$28*Usage!$AD544
+DV!H$29*Usage!$AE544
+DV!H$30*Usage!$AF544
+DV!H$31*Usage!$AG544
+DV!H$32*Usage!$AH544
+DV!H$33*Usage!$AI544
+DV!H$34*Usage!$AJ544
+DV!H$35*Usage!$AK544
+DV!H$36*Usage!$AL544
+DV!H$37*Usage!$AM544
+DV!H$38*Usage!$AN544
+DV!H$39*Usage!$AO544
+DV!H$40*Usage!$AP544
+DV!H$41*Usage!$AQ544
+DV!H$42*Usage!$AR544
+DV!H$43*Usage!$AS544
+DV!H$44*Usage!$AT544
+DV!H$45*Usage!$AU544
+DV!H$46*Usage!$AV544
+DV!H$47*Usage!$AW544
+DV!H$48*Usage!$AX544
+DV!H$49*Usage!$AY544
+DV!H$50*Usage!$AZ544
+DV!H$51*Usage!$BA544
+DV!H$52*Usage!$BB544
+DV!H$53*Usage!$BC544
+DV!H$54*Usage!$BD544</f>
        <v>0</v>
      </c>
      <c r="G544" s="1">
        <f>+DV!I$2*Usage!$D544
+DV!I$3*Usage!$E544
+DV!I$4*Usage!$F544
+DV!I$5*Usage!$G544
+DV!I$6*Usage!$H544
+DV!I$7*Usage!$I544
+DV!I$8*Usage!$J544
+DV!I$9*Usage!$K544
+DV!I$10*Usage!$L544
+DV!I$11*Usage!$M544
+DV!I$12*Usage!$N544
+DV!I$13*Usage!$O544
+DV!I$14*Usage!$P544
+DV!I$15*Usage!$Q544
+DV!I$16*Usage!$R544
+DV!I$17*Usage!$S544
+DV!I$18*Usage!$T544
+DV!I$19*Usage!$U544
+DV!I$20*Usage!$V544
+DV!I$21*Usage!$W544
+DV!I$22*Usage!$X544
+DV!I$23*Usage!$Y544
+DV!I$24*Usage!$Z544
+DV!I$25*Usage!$AA544
+DV!J$26*Usage!$AB544
+DV!I$27*Usage!$AC544
+DV!I$28*Usage!$AD544
+DV!I$29*Usage!$AE544
+DV!I$30*Usage!$AF544
+DV!I$31*Usage!$AG544
+DV!I$32*Usage!$AH544
+DV!I$33*Usage!$AI544
+DV!I$34*Usage!$AJ544
+DV!I$35*Usage!$AK544
+DV!I$36*Usage!$AL544
+DV!I$37*Usage!$AM544
+DV!I$38*Usage!$AN544
+DV!I$39*Usage!$AO544
+DV!I$40*Usage!$AP544
+DV!I$41*Usage!$AQ544
+DV!I$42*Usage!$AR544
+DV!I$43*Usage!$AS544
+DV!I$44*Usage!$AT544
+DV!I$45*Usage!$AU544
+DV!I$46*Usage!$AV544
+DV!I$47*Usage!$AW544
+DV!I$48*Usage!$AX544
+DV!I$49*Usage!$AY544
+DV!I$50*Usage!$AZ544
+DV!I$51*Usage!$BA544
+DV!I$52*Usage!$BB544
+DV!I$53*Usage!$BC544
+DV!I$54*Usage!$BD544</f>
        <v>0</v>
      </c>
      <c r="H544" s="1">
        <f>+DV!J$2*Usage!$D544
+DV!J$3*Usage!$E544
+DV!J$4*Usage!$F544
+DV!J$5*Usage!$G544
+DV!J$6*Usage!$H544
+DV!J$7*Usage!$I544
+DV!J$8*Usage!$J544
+DV!J$9*Usage!$K544
+DV!J$10*Usage!$L544
+DV!J$11*Usage!$M544
+DV!J$12*Usage!$N544
+DV!J$13*Usage!$O544
+DV!J$14*Usage!$P544
+DV!J$15*Usage!$Q544
+DV!J$16*Usage!$R544
+DV!J$17*Usage!$S544
+DV!J$18*Usage!$T544
+DV!J$19*Usage!$U544
+DV!J$20*Usage!$V544
+DV!J$21*Usage!$W544
+DV!J$22*Usage!$X544
+DV!J$23*Usage!$Y544
+DV!J$24*Usage!$Z544
+DV!J$25*Usage!$AA544
+DV!K$26*Usage!$AB544
+DV!J$27*Usage!$AC544
+DV!J$28*Usage!$AD544
+DV!J$29*Usage!$AE544
+DV!J$30*Usage!$AF544
+DV!J$31*Usage!$AG544
+DV!J$32*Usage!$AH544
+DV!J$33*Usage!$AI544
+DV!J$34*Usage!$AJ544
+DV!J$35*Usage!$AK544
+DV!J$36*Usage!$AL544
+DV!J$37*Usage!$AM544
+DV!J$38*Usage!$AN544
+DV!J$39*Usage!$AO544
+DV!J$40*Usage!$AP544
+DV!J$41*Usage!$AQ544
+DV!J$42*Usage!$AR544
+DV!J$43*Usage!$AS544
+DV!J$44*Usage!$AT544
+DV!J$45*Usage!$AU544
+DV!J$46*Usage!$AV544
+DV!J$47*Usage!$AW544
+DV!J$48*Usage!$AX544
+DV!J$49*Usage!$AY544
+DV!J$50*Usage!$AZ544
+DV!J$51*Usage!$BA544
+DV!J$52*Usage!$BB544
+DV!J$53*Usage!$BC544
+DV!J$54*Usage!$BD544</f>
        <v>0</v>
      </c>
      <c r="I544" s="1">
        <f>+DV!K$2*Usage!$D544
+DV!K$3*Usage!$E544
+DV!K$4*Usage!$F544
+DV!K$5*Usage!$G544
+DV!K$6*Usage!$H544
+DV!K$7*Usage!$I544
+DV!K$8*Usage!$J544
+DV!K$9*Usage!$K544
+DV!K$10*Usage!$L544
+DV!K$11*Usage!$M544
+DV!K$12*Usage!$N544
+DV!K$13*Usage!$O544
+DV!K$14*Usage!$P544
+DV!K$15*Usage!$Q544
+DV!K$16*Usage!$R544
+DV!K$17*Usage!$S544
+DV!K$18*Usage!$T544
+DV!K$19*Usage!$U544
+DV!K$20*Usage!$V544
+DV!K$21*Usage!$W544
+DV!K$22*Usage!$X544
+DV!K$23*Usage!$Y544
+DV!K$24*Usage!$Z544
+DV!K$25*Usage!$AA544
+DV!L$26*Usage!$AB544
+DV!K$27*Usage!$AC544
+DV!K$28*Usage!$AD544
+DV!K$29*Usage!$AE544
+DV!K$30*Usage!$AF544
+DV!K$31*Usage!$AG544
+DV!K$32*Usage!$AH544
+DV!K$33*Usage!$AI544
+DV!K$34*Usage!$AJ544
+DV!K$35*Usage!$AK544
+DV!K$36*Usage!$AL544
+DV!K$37*Usage!$AM544
+DV!K$38*Usage!$AN544
+DV!K$39*Usage!$AO544
+DV!K$40*Usage!$AP544
+DV!K$41*Usage!$AQ544
+DV!K$42*Usage!$AR544
+DV!K$43*Usage!$AS544
+DV!K$44*Usage!$AT544
+DV!K$45*Usage!$AU544
+DV!K$46*Usage!$AV544
+DV!K$47*Usage!$AW544
+DV!K$48*Usage!$AX544
+DV!K$49*Usage!$AY544
+DV!K$50*Usage!$AZ544
+DV!K$51*Usage!$BA544
+DV!K$52*Usage!$BB544
+DV!K$53*Usage!$BC544
+DV!K$54*Usage!$BD544</f>
        <v>0</v>
      </c>
      <c r="J544" s="1">
        <f>+DV!L$2*Usage!$D544
+DV!L$3*Usage!$E544
+DV!L$4*Usage!$F544
+DV!L$5*Usage!$G544
+DV!L$6*Usage!$H544
+DV!L$7*Usage!$I544
+DV!L$8*Usage!$J544
+DV!L$9*Usage!$K544
+DV!L$10*Usage!$L544
+DV!L$11*Usage!$M544
+DV!L$12*Usage!$N544
+DV!L$13*Usage!$O544
+DV!L$14*Usage!$P544
+DV!L$15*Usage!$Q544
+DV!L$16*Usage!$R544
+DV!L$17*Usage!$S544
+DV!L$18*Usage!$T544
+DV!L$19*Usage!$U544
+DV!L$20*Usage!$V544
+DV!L$21*Usage!$W544
+DV!L$22*Usage!$X544
+DV!L$23*Usage!$Y544
+DV!L$24*Usage!$Z544
+DV!L$25*Usage!$AA544
+DV!M$26*Usage!$AB544
+DV!L$27*Usage!$AC544
+DV!L$28*Usage!$AD544
+DV!L$29*Usage!$AE544
+DV!L$30*Usage!$AF544
+DV!L$31*Usage!$AG544
+DV!L$32*Usage!$AH544
+DV!L$33*Usage!$AI544
+DV!L$34*Usage!$AJ544
+DV!L$35*Usage!$AK544
+DV!L$36*Usage!$AL544
+DV!L$37*Usage!$AM544
+DV!L$38*Usage!$AN544
+DV!L$39*Usage!$AO544
+DV!L$40*Usage!$AP544
+DV!L$41*Usage!$AQ544
+DV!L$42*Usage!$AR544
+DV!L$43*Usage!$AS544
+DV!L$44*Usage!$AT544
+DV!L$45*Usage!$AU544
+DV!L$46*Usage!$AV544
+DV!L$47*Usage!$AW544
+DV!L$48*Usage!$AX544
+DV!L$49*Usage!$AY544
+DV!L$50*Usage!$AZ544
+DV!L$51*Usage!$BA544
+DV!L$52*Usage!$BB544
+DV!L$53*Usage!$BC544
+DV!L$54*Usage!$BD544</f>
        <v>0</v>
      </c>
      <c r="K544" s="1">
        <f>+DV!M$2*Usage!$D544
+DV!M$3*Usage!$E544
+DV!M$4*Usage!$F544
+DV!M$5*Usage!$G544
+DV!M$6*Usage!$H544
+DV!M$7*Usage!$I544
+DV!M$8*Usage!$J544
+DV!M$9*Usage!$K544
+DV!M$10*Usage!$L544
+DV!M$11*Usage!$M544
+DV!M$12*Usage!$N544
+DV!M$13*Usage!$O544
+DV!M$14*Usage!$P544
+DV!M$15*Usage!$Q544
+DV!M$16*Usage!$R544
+DV!M$17*Usage!$S544
+DV!M$18*Usage!$T544
+DV!M$19*Usage!$U544
+DV!M$20*Usage!$V544
+DV!M$21*Usage!$W544
+DV!M$22*Usage!$X544
+DV!M$23*Usage!$Y544
+DV!M$24*Usage!$Z544
+DV!M$25*Usage!$AA544
+DV!M$26*Usage!$AB544
+DV!M$27*Usage!$AC544
+DV!M$28*Usage!$AD544
+DV!M$29*Usage!$AE544
+DV!M$30*Usage!$AF544
+DV!M$31*Usage!$AG544
+DV!M$32*Usage!$AH544
+DV!M$33*Usage!$AI544
+DV!M$34*Usage!$AJ544
+DV!M$35*Usage!$AK544
+DV!M$36*Usage!$AL544
+DV!M$37*Usage!$AM544
+DV!M$38*Usage!$AN544
+DV!M$39*Usage!$AO544
+DV!M$40*Usage!$AP544
+DV!M$41*Usage!$AQ544
+DV!M$42*Usage!$AR544
+DV!M$43*Usage!$AS544
+DV!M$44*Usage!$AT544
+DV!M$45*Usage!$AU544
+DV!M$46*Usage!$AV544
+DV!M$47*Usage!$AW544
+DV!M$48*Usage!$AX544
+DV!M$49*Usage!$AY544
+DV!M$50*Usage!$AZ544
+DV!M$51*Usage!$BA544
+DV!M$52*Usage!$BB544
+DV!M$53*Usage!$BC544
+DV!M$54*Usage!$BD544</f>
        <v>0</v>
      </c>
      <c r="L544" s="1">
        <f>+DV!N$2*Usage!$D544
+DV!N$3*Usage!$E544
+DV!N$4*Usage!$F544
+DV!N$5*Usage!$G544
+DV!N$6*Usage!$H544
+DV!N$7*Usage!$I544
+DV!N$8*Usage!$J544
+DV!N$9*Usage!$K544
+DV!N$10*Usage!$L544
+DV!N$11*Usage!$M544
+DV!N$12*Usage!$N544
+DV!N$13*Usage!$O544
+DV!N$14*Usage!$P544
+DV!N$15*Usage!$Q544
+DV!N$16*Usage!$R544
+DV!N$17*Usage!$S544
+DV!N$18*Usage!$T544
+DV!N$19*Usage!$U544
+DV!N$20*Usage!$V544
+DV!N$21*Usage!$W544
+DV!N$22*Usage!$X544
+DV!N$23*Usage!$Y544
+DV!N$24*Usage!$Z544
+DV!N$25*Usage!$AA544
+DV!N$26*Usage!$AB544
+DV!N$27*Usage!$AC544
+DV!N$28*Usage!$AD544
+DV!N$29*Usage!$AE544
+DV!N$30*Usage!$AF544
+DV!N$31*Usage!$AG544
+DV!N$32*Usage!$AH544
+DV!N$33*Usage!$AI544
+DV!N$34*Usage!$AJ544
+DV!N$35*Usage!$AK544
+DV!N$36*Usage!$AL544
+DV!N$37*Usage!$AM544
+DV!N$38*Usage!$AN544
+DV!N$39*Usage!$AO544
+DV!N$40*Usage!$AP544
+DV!N$41*Usage!$AQ544
+DV!N$42*Usage!$AR544
+DV!N$43*Usage!$AS544
+DV!N$44*Usage!$AT544
+DV!N$45*Usage!$AU544
+DV!N$46*Usage!$AV544
+DV!N$47*Usage!$AW544
+DV!N$48*Usage!$AX544
+DV!N$49*Usage!$AY544
+DV!N$50*Usage!$AZ544
+DV!N$51*Usage!$BA544
+DV!N$52*Usage!$BB544
+DV!N$53*Usage!$BC544
+DV!N$54*Usage!$BD544</f>
        <v>0</v>
      </c>
      <c r="M544" s="1">
        <f>+DV!O$2*Usage!$D544
+DV!O$3*Usage!$E544
+DV!O$4*Usage!$F544
+DV!O$5*Usage!$G544
+DV!O$6*Usage!$H544
+DV!O$7*Usage!$I544
+DV!O$8*Usage!$J544
+DV!O$9*Usage!$K544
+DV!O$10*Usage!$L544
+DV!O$11*Usage!$M544
+DV!O$12*Usage!$N544
+DV!O$13*Usage!$O544
+DV!O$14*Usage!$P544
+DV!O$15*Usage!$Q544
+DV!O$16*Usage!$R544
+DV!O$17*Usage!$S544
+DV!O$18*Usage!$T544
+DV!O$19*Usage!$U544
+DV!O$20*Usage!$V544
+DV!O$21*Usage!$W544
+DV!O$22*Usage!$X544
+DV!O$23*Usage!$Y544
+DV!O$24*Usage!$Z544
+DV!O$25*Usage!$AA544
+DV!O$26*Usage!$AB544
+DV!O$27*Usage!$AC544
+DV!O$28*Usage!$AD544
+DV!O$29*Usage!$AE544
+DV!O$30*Usage!$AF544
+DV!O$31*Usage!$AG544
+DV!O$32*Usage!$AH544
+DV!O$33*Usage!$AI544
+DV!O$34*Usage!$AJ544
+DV!O$35*Usage!$AK544
+DV!O$36*Usage!$AL544
+DV!O$37*Usage!$AM544
+DV!O$38*Usage!$AN544
+DV!O$39*Usage!$AO544
+DV!O$40*Usage!$AP544
+DV!O$41*Usage!$AQ544
+DV!O$42*Usage!$AR544
+DV!O$43*Usage!$AS544
+DV!O$44*Usage!$AT544
+DV!O$45*Usage!$AU544
+DV!O$46*Usage!$AV544
+DV!O$47*Usage!$AW544
+DV!O$48*Usage!$AX544
+DV!O$49*Usage!$AY544
+DV!O$50*Usage!$AZ544
+DV!O$51*Usage!$BA544
+DV!O$52*Usage!$BB544
+DV!O$53*Usage!$BC544
+DV!O$54*Usage!$BD544</f>
        <v>0</v>
      </c>
      <c r="N544" s="58" t="str">
        <f>VLOOKUP(A544,'Plant Stock'!B565:B10553,1,0)</f>
        <v>828900A</v>
      </c>
      <c r="P544" s="108"/>
    </row>
    <row r="545" spans="1:16" x14ac:dyDescent="0.25">
      <c r="A545" s="122" t="s">
        <v>9102</v>
      </c>
      <c r="B545" s="1">
        <f>+DV!D$2*Usage!$D545
+DV!D$3*Usage!$E545
+DV!D$4*Usage!$F545
+DV!D$5*Usage!$G545
+DV!D$6*Usage!$H545
+DV!D$7*Usage!$I545
+DV!D$8*Usage!$J545
+DV!D$9*Usage!$K545
+DV!D$10*Usage!$L545
+DV!D$11*Usage!$M545
+DV!D$12*Usage!$N545
+DV!D$13*Usage!$O545
+DV!D$14*Usage!$P545
+DV!D$15*Usage!$Q545
+DV!D$16*Usage!$R545
+DV!D$17*Usage!$S545
+DV!D$18*Usage!$T545
+DV!D$19*Usage!$U545
+DV!D$20*Usage!$V545
+DV!D$21*Usage!$W545
+DV!D$22*Usage!$X545
+DV!D$23*Usage!$Y545
+DV!D$24*Usage!$Z545
+DV!D$25*Usage!$AA545
+DV!E$26*Usage!$AB545
+DV!D$27*Usage!$AC545
+DV!D$28*Usage!$AD545
+DV!D$29*Usage!$AE545
+DV!D$30*Usage!$AF545
+DV!D$31*Usage!$AG545
+DV!D$32*Usage!$AH545
+DV!D$33*Usage!$AI545
+DV!D$34*Usage!$AJ545
+DV!D$35*Usage!$AK545
+DV!D$36*Usage!$AL545
+DV!D$37*Usage!$AM545
+DV!D$38*Usage!$AN545
+DV!D$39*Usage!$AO545
+DV!D$40*Usage!$AP545
+DV!D$41*Usage!$AQ545
+DV!D$42*Usage!$AR545
+DV!D$43*Usage!$AS545
+DV!D$44*Usage!$AT545
+DV!D$45*Usage!$AU545
+DV!D$46*Usage!$AV545
+DV!D$47*Usage!$AW545
+DV!D$48*Usage!$AX545
+DV!D$49*Usage!$AY545
+DV!D$50*Usage!$AZ545
+DV!D$51*Usage!$BA545
+DV!D$52*Usage!$BB545
+DV!D$53*Usage!$BC545
+DV!D$54*Usage!$BD545</f>
        <v>0</v>
      </c>
      <c r="C545" s="1">
        <f>+DV!E$2*Usage!$D545
+DV!E$3*Usage!$E545
+DV!E$4*Usage!$F545
+DV!E$5*Usage!$G545
+DV!E$6*Usage!$H545
+DV!E$7*Usage!$I545
+DV!E$8*Usage!$J545
+DV!E$9*Usage!$K545
+DV!E$10*Usage!$L545
+DV!E$11*Usage!$M545
+DV!E$12*Usage!$N545
+DV!E$13*Usage!$O545
+DV!E$14*Usage!$P545
+DV!E$15*Usage!$Q545
+DV!E$16*Usage!$R545
+DV!E$17*Usage!$S545
+DV!E$18*Usage!$T545
+DV!E$19*Usage!$U545
+DV!E$20*Usage!$V545
+DV!E$21*Usage!$W545
+DV!E$22*Usage!$X545
+DV!E$23*Usage!$Y545
+DV!E$24*Usage!$Z545
+DV!E$25*Usage!$AA545
+DV!F$26*Usage!$AB545
+DV!E$27*Usage!$AC545
+DV!E$28*Usage!$AD545
+DV!E$29*Usage!$AE545
+DV!E$30*Usage!$AF545
+DV!E$31*Usage!$AG545
+DV!E$32*Usage!$AH545
+DV!E$33*Usage!$AI545
+DV!E$34*Usage!$AJ545
+DV!E$35*Usage!$AK545
+DV!E$36*Usage!$AL545
+DV!E$37*Usage!$AM545
+DV!E$38*Usage!$AN545
+DV!E$39*Usage!$AO545
+DV!E$40*Usage!$AP545
+DV!E$41*Usage!$AQ545
+DV!E$42*Usage!$AR545
+DV!E$43*Usage!$AS545
+DV!E$44*Usage!$AT545
+DV!E$45*Usage!$AU545
+DV!E$46*Usage!$AV545
+DV!E$47*Usage!$AW545
+DV!E$48*Usage!$AX545
+DV!E$49*Usage!$AY545
+DV!E$50*Usage!$AZ545
+DV!E$51*Usage!$BA545
+DV!E$52*Usage!$BB545
+DV!E$53*Usage!$BC545
+DV!E$54*Usage!$BD545</f>
        <v>0</v>
      </c>
      <c r="D545" s="1">
        <f>+DV!F$2*Usage!$D545
+DV!F$3*Usage!$E545
+DV!F$4*Usage!$F545
+DV!F$5*Usage!$G545
+DV!F$6*Usage!$H545
+DV!F$7*Usage!$I545
+DV!F$8*Usage!$J545
+DV!F$9*Usage!$K545
+DV!F$10*Usage!$L545
+DV!F$11*Usage!$M545
+DV!F$12*Usage!$N545
+DV!F$13*Usage!$O545
+DV!F$14*Usage!$P545
+DV!F$15*Usage!$Q545
+DV!F$16*Usage!$R545
+DV!F$17*Usage!$S545
+DV!F$18*Usage!$T545
+DV!F$19*Usage!$U545
+DV!F$20*Usage!$V545
+DV!F$21*Usage!$W545
+DV!F$22*Usage!$X545
+DV!F$23*Usage!$Y545
+DV!F$24*Usage!$Z545
+DV!F$25*Usage!$AA545
+DV!G$26*Usage!$AB545
+DV!F$27*Usage!$AC545
+DV!F$28*Usage!$AD545
+DV!F$29*Usage!$AE545
+DV!F$30*Usage!$AF545
+DV!F$31*Usage!$AG545
+DV!F$32*Usage!$AH545
+DV!F$33*Usage!$AI545
+DV!F$34*Usage!$AJ545
+DV!F$35*Usage!$AK545
+DV!F$36*Usage!$AL545
+DV!F$37*Usage!$AM545
+DV!F$38*Usage!$AN545
+DV!F$39*Usage!$AO545
+DV!F$40*Usage!$AP545
+DV!F$41*Usage!$AQ545
+DV!F$42*Usage!$AR545
+DV!F$43*Usage!$AS545
+DV!F$44*Usage!$AT545
+DV!F$45*Usage!$AU545
+DV!F$46*Usage!$AV545
+DV!F$47*Usage!$AW545
+DV!F$48*Usage!$AX545
+DV!F$49*Usage!$AY545
+DV!F$50*Usage!$AZ545
+DV!F$51*Usage!$BA545
+DV!F$52*Usage!$BB545
+DV!F$53*Usage!$BC545
+DV!F$54*Usage!$BD545</f>
        <v>0</v>
      </c>
      <c r="E545" s="1">
        <f>+DV!G$2*Usage!$D545
+DV!G$3*Usage!$E545
+DV!G$4*Usage!$F545
+DV!G$5*Usage!$G545
+DV!G$6*Usage!$H545
+DV!G$7*Usage!$I545
+DV!G$8*Usage!$J545
+DV!G$9*Usage!$K545
+DV!G$10*Usage!$L545
+DV!G$11*Usage!$M545
+DV!G$12*Usage!$N545
+DV!G$13*Usage!$O545
+DV!G$14*Usage!$P545
+DV!G$15*Usage!$Q545
+DV!G$16*Usage!$R545
+DV!G$17*Usage!$S545
+DV!G$18*Usage!$T545
+DV!G$19*Usage!$U545
+DV!G$20*Usage!$V545
+DV!G$21*Usage!$W545
+DV!G$22*Usage!$X545
+DV!G$23*Usage!$Y545
+DV!G$24*Usage!$Z545
+DV!G$25*Usage!$AA545
+DV!H$26*Usage!$AB545
+DV!G$27*Usage!$AC545
+DV!G$28*Usage!$AD545
+DV!G$29*Usage!$AE545
+DV!G$30*Usage!$AF545
+DV!G$31*Usage!$AG545
+DV!G$32*Usage!$AH545
+DV!G$33*Usage!$AI545
+DV!G$34*Usage!$AJ545
+DV!G$35*Usage!$AK545
+DV!G$36*Usage!$AL545
+DV!G$37*Usage!$AM545
+DV!G$38*Usage!$AN545
+DV!G$39*Usage!$AO545
+DV!G$40*Usage!$AP545
+DV!G$41*Usage!$AQ545
+DV!G$42*Usage!$AR545
+DV!G$43*Usage!$AS545
+DV!G$44*Usage!$AT545
+DV!G$45*Usage!$AU545
+DV!G$46*Usage!$AV545
+DV!G$47*Usage!$AW545
+DV!G$48*Usage!$AX545
+DV!G$49*Usage!$AY545
+DV!G$50*Usage!$AZ545
+DV!G$51*Usage!$BA545
+DV!G$52*Usage!$BB545
+DV!G$53*Usage!$BC545
+DV!G$54*Usage!$BD545</f>
        <v>0</v>
      </c>
      <c r="F545" s="1">
        <f>+DV!H$2*Usage!$D545
+DV!H$3*Usage!$E545
+DV!H$4*Usage!$F545
+DV!H$5*Usage!$G545
+DV!H$6*Usage!$H545
+DV!H$7*Usage!$I545
+DV!H$8*Usage!$J545
+DV!H$9*Usage!$K545
+DV!H$10*Usage!$L545
+DV!H$11*Usage!$M545
+DV!H$12*Usage!$N545
+DV!H$13*Usage!$O545
+DV!H$14*Usage!$P545
+DV!H$15*Usage!$Q545
+DV!H$16*Usage!$R545
+DV!H$17*Usage!$S545
+DV!H$18*Usage!$T545
+DV!H$19*Usage!$U545
+DV!H$20*Usage!$V545
+DV!H$21*Usage!$W545
+DV!H$22*Usage!$X545
+DV!H$23*Usage!$Y545
+DV!H$24*Usage!$Z545
+DV!H$25*Usage!$AA545
+DV!I$26*Usage!$AB545
+DV!H$27*Usage!$AC545
+DV!H$28*Usage!$AD545
+DV!H$29*Usage!$AE545
+DV!H$30*Usage!$AF545
+DV!H$31*Usage!$AG545
+DV!H$32*Usage!$AH545
+DV!H$33*Usage!$AI545
+DV!H$34*Usage!$AJ545
+DV!H$35*Usage!$AK545
+DV!H$36*Usage!$AL545
+DV!H$37*Usage!$AM545
+DV!H$38*Usage!$AN545
+DV!H$39*Usage!$AO545
+DV!H$40*Usage!$AP545
+DV!H$41*Usage!$AQ545
+DV!H$42*Usage!$AR545
+DV!H$43*Usage!$AS545
+DV!H$44*Usage!$AT545
+DV!H$45*Usage!$AU545
+DV!H$46*Usage!$AV545
+DV!H$47*Usage!$AW545
+DV!H$48*Usage!$AX545
+DV!H$49*Usage!$AY545
+DV!H$50*Usage!$AZ545
+DV!H$51*Usage!$BA545
+DV!H$52*Usage!$BB545
+DV!H$53*Usage!$BC545
+DV!H$54*Usage!$BD545</f>
        <v>0</v>
      </c>
      <c r="G545" s="1">
        <f>+DV!I$2*Usage!$D545
+DV!I$3*Usage!$E545
+DV!I$4*Usage!$F545
+DV!I$5*Usage!$G545
+DV!I$6*Usage!$H545
+DV!I$7*Usage!$I545
+DV!I$8*Usage!$J545
+DV!I$9*Usage!$K545
+DV!I$10*Usage!$L545
+DV!I$11*Usage!$M545
+DV!I$12*Usage!$N545
+DV!I$13*Usage!$O545
+DV!I$14*Usage!$P545
+DV!I$15*Usage!$Q545
+DV!I$16*Usage!$R545
+DV!I$17*Usage!$S545
+DV!I$18*Usage!$T545
+DV!I$19*Usage!$U545
+DV!I$20*Usage!$V545
+DV!I$21*Usage!$W545
+DV!I$22*Usage!$X545
+DV!I$23*Usage!$Y545
+DV!I$24*Usage!$Z545
+DV!I$25*Usage!$AA545
+DV!J$26*Usage!$AB545
+DV!I$27*Usage!$AC545
+DV!I$28*Usage!$AD545
+DV!I$29*Usage!$AE545
+DV!I$30*Usage!$AF545
+DV!I$31*Usage!$AG545
+DV!I$32*Usage!$AH545
+DV!I$33*Usage!$AI545
+DV!I$34*Usage!$AJ545
+DV!I$35*Usage!$AK545
+DV!I$36*Usage!$AL545
+DV!I$37*Usage!$AM545
+DV!I$38*Usage!$AN545
+DV!I$39*Usage!$AO545
+DV!I$40*Usage!$AP545
+DV!I$41*Usage!$AQ545
+DV!I$42*Usage!$AR545
+DV!I$43*Usage!$AS545
+DV!I$44*Usage!$AT545
+DV!I$45*Usage!$AU545
+DV!I$46*Usage!$AV545
+DV!I$47*Usage!$AW545
+DV!I$48*Usage!$AX545
+DV!I$49*Usage!$AY545
+DV!I$50*Usage!$AZ545
+DV!I$51*Usage!$BA545
+DV!I$52*Usage!$BB545
+DV!I$53*Usage!$BC545
+DV!I$54*Usage!$BD545</f>
        <v>0</v>
      </c>
      <c r="H545" s="1">
        <f>+DV!J$2*Usage!$D545
+DV!J$3*Usage!$E545
+DV!J$4*Usage!$F545
+DV!J$5*Usage!$G545
+DV!J$6*Usage!$H545
+DV!J$7*Usage!$I545
+DV!J$8*Usage!$J545
+DV!J$9*Usage!$K545
+DV!J$10*Usage!$L545
+DV!J$11*Usage!$M545
+DV!J$12*Usage!$N545
+DV!J$13*Usage!$O545
+DV!J$14*Usage!$P545
+DV!J$15*Usage!$Q545
+DV!J$16*Usage!$R545
+DV!J$17*Usage!$S545
+DV!J$18*Usage!$T545
+DV!J$19*Usage!$U545
+DV!J$20*Usage!$V545
+DV!J$21*Usage!$W545
+DV!J$22*Usage!$X545
+DV!J$23*Usage!$Y545
+DV!J$24*Usage!$Z545
+DV!J$25*Usage!$AA545
+DV!K$26*Usage!$AB545
+DV!J$27*Usage!$AC545
+DV!J$28*Usage!$AD545
+DV!J$29*Usage!$AE545
+DV!J$30*Usage!$AF545
+DV!J$31*Usage!$AG545
+DV!J$32*Usage!$AH545
+DV!J$33*Usage!$AI545
+DV!J$34*Usage!$AJ545
+DV!J$35*Usage!$AK545
+DV!J$36*Usage!$AL545
+DV!J$37*Usage!$AM545
+DV!J$38*Usage!$AN545
+DV!J$39*Usage!$AO545
+DV!J$40*Usage!$AP545
+DV!J$41*Usage!$AQ545
+DV!J$42*Usage!$AR545
+DV!J$43*Usage!$AS545
+DV!J$44*Usage!$AT545
+DV!J$45*Usage!$AU545
+DV!J$46*Usage!$AV545
+DV!J$47*Usage!$AW545
+DV!J$48*Usage!$AX545
+DV!J$49*Usage!$AY545
+DV!J$50*Usage!$AZ545
+DV!J$51*Usage!$BA545
+DV!J$52*Usage!$BB545
+DV!J$53*Usage!$BC545
+DV!J$54*Usage!$BD545</f>
        <v>0</v>
      </c>
      <c r="I545" s="1">
        <f>+DV!K$2*Usage!$D545
+DV!K$3*Usage!$E545
+DV!K$4*Usage!$F545
+DV!K$5*Usage!$G545
+DV!K$6*Usage!$H545
+DV!K$7*Usage!$I545
+DV!K$8*Usage!$J545
+DV!K$9*Usage!$K545
+DV!K$10*Usage!$L545
+DV!K$11*Usage!$M545
+DV!K$12*Usage!$N545
+DV!K$13*Usage!$O545
+DV!K$14*Usage!$P545
+DV!K$15*Usage!$Q545
+DV!K$16*Usage!$R545
+DV!K$17*Usage!$S545
+DV!K$18*Usage!$T545
+DV!K$19*Usage!$U545
+DV!K$20*Usage!$V545
+DV!K$21*Usage!$W545
+DV!K$22*Usage!$X545
+DV!K$23*Usage!$Y545
+DV!K$24*Usage!$Z545
+DV!K$25*Usage!$AA545
+DV!L$26*Usage!$AB545
+DV!K$27*Usage!$AC545
+DV!K$28*Usage!$AD545
+DV!K$29*Usage!$AE545
+DV!K$30*Usage!$AF545
+DV!K$31*Usage!$AG545
+DV!K$32*Usage!$AH545
+DV!K$33*Usage!$AI545
+DV!K$34*Usage!$AJ545
+DV!K$35*Usage!$AK545
+DV!K$36*Usage!$AL545
+DV!K$37*Usage!$AM545
+DV!K$38*Usage!$AN545
+DV!K$39*Usage!$AO545
+DV!K$40*Usage!$AP545
+DV!K$41*Usage!$AQ545
+DV!K$42*Usage!$AR545
+DV!K$43*Usage!$AS545
+DV!K$44*Usage!$AT545
+DV!K$45*Usage!$AU545
+DV!K$46*Usage!$AV545
+DV!K$47*Usage!$AW545
+DV!K$48*Usage!$AX545
+DV!K$49*Usage!$AY545
+DV!K$50*Usage!$AZ545
+DV!K$51*Usage!$BA545
+DV!K$52*Usage!$BB545
+DV!K$53*Usage!$BC545
+DV!K$54*Usage!$BD545</f>
        <v>0</v>
      </c>
      <c r="J545" s="1">
        <f>+DV!L$2*Usage!$D545
+DV!L$3*Usage!$E545
+DV!L$4*Usage!$F545
+DV!L$5*Usage!$G545
+DV!L$6*Usage!$H545
+DV!L$7*Usage!$I545
+DV!L$8*Usage!$J545
+DV!L$9*Usage!$K545
+DV!L$10*Usage!$L545
+DV!L$11*Usage!$M545
+DV!L$12*Usage!$N545
+DV!L$13*Usage!$O545
+DV!L$14*Usage!$P545
+DV!L$15*Usage!$Q545
+DV!L$16*Usage!$R545
+DV!L$17*Usage!$S545
+DV!L$18*Usage!$T545
+DV!L$19*Usage!$U545
+DV!L$20*Usage!$V545
+DV!L$21*Usage!$W545
+DV!L$22*Usage!$X545
+DV!L$23*Usage!$Y545
+DV!L$24*Usage!$Z545
+DV!L$25*Usage!$AA545
+DV!M$26*Usage!$AB545
+DV!L$27*Usage!$AC545
+DV!L$28*Usage!$AD545
+DV!L$29*Usage!$AE545
+DV!L$30*Usage!$AF545
+DV!L$31*Usage!$AG545
+DV!L$32*Usage!$AH545
+DV!L$33*Usage!$AI545
+DV!L$34*Usage!$AJ545
+DV!L$35*Usage!$AK545
+DV!L$36*Usage!$AL545
+DV!L$37*Usage!$AM545
+DV!L$38*Usage!$AN545
+DV!L$39*Usage!$AO545
+DV!L$40*Usage!$AP545
+DV!L$41*Usage!$AQ545
+DV!L$42*Usage!$AR545
+DV!L$43*Usage!$AS545
+DV!L$44*Usage!$AT545
+DV!L$45*Usage!$AU545
+DV!L$46*Usage!$AV545
+DV!L$47*Usage!$AW545
+DV!L$48*Usage!$AX545
+DV!L$49*Usage!$AY545
+DV!L$50*Usage!$AZ545
+DV!L$51*Usage!$BA545
+DV!L$52*Usage!$BB545
+DV!L$53*Usage!$BC545
+DV!L$54*Usage!$BD545</f>
        <v>0</v>
      </c>
      <c r="K545" s="1">
        <f>+DV!M$2*Usage!$D545
+DV!M$3*Usage!$E545
+DV!M$4*Usage!$F545
+DV!M$5*Usage!$G545
+DV!M$6*Usage!$H545
+DV!M$7*Usage!$I545
+DV!M$8*Usage!$J545
+DV!M$9*Usage!$K545
+DV!M$10*Usage!$L545
+DV!M$11*Usage!$M545
+DV!M$12*Usage!$N545
+DV!M$13*Usage!$O545
+DV!M$14*Usage!$P545
+DV!M$15*Usage!$Q545
+DV!M$16*Usage!$R545
+DV!M$17*Usage!$S545
+DV!M$18*Usage!$T545
+DV!M$19*Usage!$U545
+DV!M$20*Usage!$V545
+DV!M$21*Usage!$W545
+DV!M$22*Usage!$X545
+DV!M$23*Usage!$Y545
+DV!M$24*Usage!$Z545
+DV!M$25*Usage!$AA545
+DV!M$26*Usage!$AB545
+DV!M$27*Usage!$AC545
+DV!M$28*Usage!$AD545
+DV!M$29*Usage!$AE545
+DV!M$30*Usage!$AF545
+DV!M$31*Usage!$AG545
+DV!M$32*Usage!$AH545
+DV!M$33*Usage!$AI545
+DV!M$34*Usage!$AJ545
+DV!M$35*Usage!$AK545
+DV!M$36*Usage!$AL545
+DV!M$37*Usage!$AM545
+DV!M$38*Usage!$AN545
+DV!M$39*Usage!$AO545
+DV!M$40*Usage!$AP545
+DV!M$41*Usage!$AQ545
+DV!M$42*Usage!$AR545
+DV!M$43*Usage!$AS545
+DV!M$44*Usage!$AT545
+DV!M$45*Usage!$AU545
+DV!M$46*Usage!$AV545
+DV!M$47*Usage!$AW545
+DV!M$48*Usage!$AX545
+DV!M$49*Usage!$AY545
+DV!M$50*Usage!$AZ545
+DV!M$51*Usage!$BA545
+DV!M$52*Usage!$BB545
+DV!M$53*Usage!$BC545
+DV!M$54*Usage!$BD545</f>
        <v>0</v>
      </c>
      <c r="L545" s="1">
        <f>+DV!N$2*Usage!$D545
+DV!N$3*Usage!$E545
+DV!N$4*Usage!$F545
+DV!N$5*Usage!$G545
+DV!N$6*Usage!$H545
+DV!N$7*Usage!$I545
+DV!N$8*Usage!$J545
+DV!N$9*Usage!$K545
+DV!N$10*Usage!$L545
+DV!N$11*Usage!$M545
+DV!N$12*Usage!$N545
+DV!N$13*Usage!$O545
+DV!N$14*Usage!$P545
+DV!N$15*Usage!$Q545
+DV!N$16*Usage!$R545
+DV!N$17*Usage!$S545
+DV!N$18*Usage!$T545
+DV!N$19*Usage!$U545
+DV!N$20*Usage!$V545
+DV!N$21*Usage!$W545
+DV!N$22*Usage!$X545
+DV!N$23*Usage!$Y545
+DV!N$24*Usage!$Z545
+DV!N$25*Usage!$AA545
+DV!N$26*Usage!$AB545
+DV!N$27*Usage!$AC545
+DV!N$28*Usage!$AD545
+DV!N$29*Usage!$AE545
+DV!N$30*Usage!$AF545
+DV!N$31*Usage!$AG545
+DV!N$32*Usage!$AH545
+DV!N$33*Usage!$AI545
+DV!N$34*Usage!$AJ545
+DV!N$35*Usage!$AK545
+DV!N$36*Usage!$AL545
+DV!N$37*Usage!$AM545
+DV!N$38*Usage!$AN545
+DV!N$39*Usage!$AO545
+DV!N$40*Usage!$AP545
+DV!N$41*Usage!$AQ545
+DV!N$42*Usage!$AR545
+DV!N$43*Usage!$AS545
+DV!N$44*Usage!$AT545
+DV!N$45*Usage!$AU545
+DV!N$46*Usage!$AV545
+DV!N$47*Usage!$AW545
+DV!N$48*Usage!$AX545
+DV!N$49*Usage!$AY545
+DV!N$50*Usage!$AZ545
+DV!N$51*Usage!$BA545
+DV!N$52*Usage!$BB545
+DV!N$53*Usage!$BC545
+DV!N$54*Usage!$BD545</f>
        <v>0</v>
      </c>
      <c r="M545" s="1">
        <f>+DV!O$2*Usage!$D545
+DV!O$3*Usage!$E545
+DV!O$4*Usage!$F545
+DV!O$5*Usage!$G545
+DV!O$6*Usage!$H545
+DV!O$7*Usage!$I545
+DV!O$8*Usage!$J545
+DV!O$9*Usage!$K545
+DV!O$10*Usage!$L545
+DV!O$11*Usage!$M545
+DV!O$12*Usage!$N545
+DV!O$13*Usage!$O545
+DV!O$14*Usage!$P545
+DV!O$15*Usage!$Q545
+DV!O$16*Usage!$R545
+DV!O$17*Usage!$S545
+DV!O$18*Usage!$T545
+DV!O$19*Usage!$U545
+DV!O$20*Usage!$V545
+DV!O$21*Usage!$W545
+DV!O$22*Usage!$X545
+DV!O$23*Usage!$Y545
+DV!O$24*Usage!$Z545
+DV!O$25*Usage!$AA545
+DV!O$26*Usage!$AB545
+DV!O$27*Usage!$AC545
+DV!O$28*Usage!$AD545
+DV!O$29*Usage!$AE545
+DV!O$30*Usage!$AF545
+DV!O$31*Usage!$AG545
+DV!O$32*Usage!$AH545
+DV!O$33*Usage!$AI545
+DV!O$34*Usage!$AJ545
+DV!O$35*Usage!$AK545
+DV!O$36*Usage!$AL545
+DV!O$37*Usage!$AM545
+DV!O$38*Usage!$AN545
+DV!O$39*Usage!$AO545
+DV!O$40*Usage!$AP545
+DV!O$41*Usage!$AQ545
+DV!O$42*Usage!$AR545
+DV!O$43*Usage!$AS545
+DV!O$44*Usage!$AT545
+DV!O$45*Usage!$AU545
+DV!O$46*Usage!$AV545
+DV!O$47*Usage!$AW545
+DV!O$48*Usage!$AX545
+DV!O$49*Usage!$AY545
+DV!O$50*Usage!$AZ545
+DV!O$51*Usage!$BA545
+DV!O$52*Usage!$BB545
+DV!O$53*Usage!$BC545
+DV!O$54*Usage!$BD545</f>
        <v>0</v>
      </c>
      <c r="N545" s="58" t="str">
        <f>VLOOKUP(A545,'Plant Stock'!B566:B10554,1,0)</f>
        <v>828901A</v>
      </c>
      <c r="P545" s="108"/>
    </row>
    <row r="546" spans="1:16" x14ac:dyDescent="0.25">
      <c r="A546" s="122" t="s">
        <v>9126</v>
      </c>
      <c r="B546" s="1">
        <f>+DV!D$2*Usage!$D546
+DV!D$3*Usage!$E546
+DV!D$4*Usage!$F546
+DV!D$5*Usage!$G546
+DV!D$6*Usage!$H546
+DV!D$7*Usage!$I546
+DV!D$8*Usage!$J546
+DV!D$9*Usage!$K546
+DV!D$10*Usage!$L546
+DV!D$11*Usage!$M546
+DV!D$12*Usage!$N546
+DV!D$13*Usage!$O546
+DV!D$14*Usage!$P546
+DV!D$15*Usage!$Q546
+DV!D$16*Usage!$R546
+DV!D$17*Usage!$S546
+DV!D$18*Usage!$T546
+DV!D$19*Usage!$U546
+DV!D$20*Usage!$V546
+DV!D$21*Usage!$W546
+DV!D$22*Usage!$X546
+DV!D$23*Usage!$Y546
+DV!D$24*Usage!$Z546
+DV!D$25*Usage!$AA546
+DV!E$26*Usage!$AB546
+DV!D$27*Usage!$AC546
+DV!D$28*Usage!$AD546
+DV!D$29*Usage!$AE546
+DV!D$30*Usage!$AF546
+DV!D$31*Usage!$AG546
+DV!D$32*Usage!$AH546
+DV!D$33*Usage!$AI546
+DV!D$34*Usage!$AJ546
+DV!D$35*Usage!$AK546
+DV!D$36*Usage!$AL546
+DV!D$37*Usage!$AM546
+DV!D$38*Usage!$AN546
+DV!D$39*Usage!$AO546
+DV!D$40*Usage!$AP546
+DV!D$41*Usage!$AQ546
+DV!D$42*Usage!$AR546
+DV!D$43*Usage!$AS546
+DV!D$44*Usage!$AT546
+DV!D$45*Usage!$AU546
+DV!D$46*Usage!$AV546
+DV!D$47*Usage!$AW546
+DV!D$48*Usage!$AX546
+DV!D$49*Usage!$AY546
+DV!D$50*Usage!$AZ546
+DV!D$51*Usage!$BA546
+DV!D$52*Usage!$BB546
+DV!D$53*Usage!$BC546
+DV!D$54*Usage!$BD546</f>
        <v>0</v>
      </c>
      <c r="C546" s="1">
        <f>+DV!E$2*Usage!$D546
+DV!E$3*Usage!$E546
+DV!E$4*Usage!$F546
+DV!E$5*Usage!$G546
+DV!E$6*Usage!$H546
+DV!E$7*Usage!$I546
+DV!E$8*Usage!$J546
+DV!E$9*Usage!$K546
+DV!E$10*Usage!$L546
+DV!E$11*Usage!$M546
+DV!E$12*Usage!$N546
+DV!E$13*Usage!$O546
+DV!E$14*Usage!$P546
+DV!E$15*Usage!$Q546
+DV!E$16*Usage!$R546
+DV!E$17*Usage!$S546
+DV!E$18*Usage!$T546
+DV!E$19*Usage!$U546
+DV!E$20*Usage!$V546
+DV!E$21*Usage!$W546
+DV!E$22*Usage!$X546
+DV!E$23*Usage!$Y546
+DV!E$24*Usage!$Z546
+DV!E$25*Usage!$AA546
+DV!F$26*Usage!$AB546
+DV!E$27*Usage!$AC546
+DV!E$28*Usage!$AD546
+DV!E$29*Usage!$AE546
+DV!E$30*Usage!$AF546
+DV!E$31*Usage!$AG546
+DV!E$32*Usage!$AH546
+DV!E$33*Usage!$AI546
+DV!E$34*Usage!$AJ546
+DV!E$35*Usage!$AK546
+DV!E$36*Usage!$AL546
+DV!E$37*Usage!$AM546
+DV!E$38*Usage!$AN546
+DV!E$39*Usage!$AO546
+DV!E$40*Usage!$AP546
+DV!E$41*Usage!$AQ546
+DV!E$42*Usage!$AR546
+DV!E$43*Usage!$AS546
+DV!E$44*Usage!$AT546
+DV!E$45*Usage!$AU546
+DV!E$46*Usage!$AV546
+DV!E$47*Usage!$AW546
+DV!E$48*Usage!$AX546
+DV!E$49*Usage!$AY546
+DV!E$50*Usage!$AZ546
+DV!E$51*Usage!$BA546
+DV!E$52*Usage!$BB546
+DV!E$53*Usage!$BC546
+DV!E$54*Usage!$BD546</f>
        <v>0</v>
      </c>
      <c r="D546" s="1">
        <f>+DV!F$2*Usage!$D546
+DV!F$3*Usage!$E546
+DV!F$4*Usage!$F546
+DV!F$5*Usage!$G546
+DV!F$6*Usage!$H546
+DV!F$7*Usage!$I546
+DV!F$8*Usage!$J546
+DV!F$9*Usage!$K546
+DV!F$10*Usage!$L546
+DV!F$11*Usage!$M546
+DV!F$12*Usage!$N546
+DV!F$13*Usage!$O546
+DV!F$14*Usage!$P546
+DV!F$15*Usage!$Q546
+DV!F$16*Usage!$R546
+DV!F$17*Usage!$S546
+DV!F$18*Usage!$T546
+DV!F$19*Usage!$U546
+DV!F$20*Usage!$V546
+DV!F$21*Usage!$W546
+DV!F$22*Usage!$X546
+DV!F$23*Usage!$Y546
+DV!F$24*Usage!$Z546
+DV!F$25*Usage!$AA546
+DV!G$26*Usage!$AB546
+DV!F$27*Usage!$AC546
+DV!F$28*Usage!$AD546
+DV!F$29*Usage!$AE546
+DV!F$30*Usage!$AF546
+DV!F$31*Usage!$AG546
+DV!F$32*Usage!$AH546
+DV!F$33*Usage!$AI546
+DV!F$34*Usage!$AJ546
+DV!F$35*Usage!$AK546
+DV!F$36*Usage!$AL546
+DV!F$37*Usage!$AM546
+DV!F$38*Usage!$AN546
+DV!F$39*Usage!$AO546
+DV!F$40*Usage!$AP546
+DV!F$41*Usage!$AQ546
+DV!F$42*Usage!$AR546
+DV!F$43*Usage!$AS546
+DV!F$44*Usage!$AT546
+DV!F$45*Usage!$AU546
+DV!F$46*Usage!$AV546
+DV!F$47*Usage!$AW546
+DV!F$48*Usage!$AX546
+DV!F$49*Usage!$AY546
+DV!F$50*Usage!$AZ546
+DV!F$51*Usage!$BA546
+DV!F$52*Usage!$BB546
+DV!F$53*Usage!$BC546
+DV!F$54*Usage!$BD546</f>
        <v>0</v>
      </c>
      <c r="E546" s="1">
        <f>+DV!G$2*Usage!$D546
+DV!G$3*Usage!$E546
+DV!G$4*Usage!$F546
+DV!G$5*Usage!$G546
+DV!G$6*Usage!$H546
+DV!G$7*Usage!$I546
+DV!G$8*Usage!$J546
+DV!G$9*Usage!$K546
+DV!G$10*Usage!$L546
+DV!G$11*Usage!$M546
+DV!G$12*Usage!$N546
+DV!G$13*Usage!$O546
+DV!G$14*Usage!$P546
+DV!G$15*Usage!$Q546
+DV!G$16*Usage!$R546
+DV!G$17*Usage!$S546
+DV!G$18*Usage!$T546
+DV!G$19*Usage!$U546
+DV!G$20*Usage!$V546
+DV!G$21*Usage!$W546
+DV!G$22*Usage!$X546
+DV!G$23*Usage!$Y546
+DV!G$24*Usage!$Z546
+DV!G$25*Usage!$AA546
+DV!H$26*Usage!$AB546
+DV!G$27*Usage!$AC546
+DV!G$28*Usage!$AD546
+DV!G$29*Usage!$AE546
+DV!G$30*Usage!$AF546
+DV!G$31*Usage!$AG546
+DV!G$32*Usage!$AH546
+DV!G$33*Usage!$AI546
+DV!G$34*Usage!$AJ546
+DV!G$35*Usage!$AK546
+DV!G$36*Usage!$AL546
+DV!G$37*Usage!$AM546
+DV!G$38*Usage!$AN546
+DV!G$39*Usage!$AO546
+DV!G$40*Usage!$AP546
+DV!G$41*Usage!$AQ546
+DV!G$42*Usage!$AR546
+DV!G$43*Usage!$AS546
+DV!G$44*Usage!$AT546
+DV!G$45*Usage!$AU546
+DV!G$46*Usage!$AV546
+DV!G$47*Usage!$AW546
+DV!G$48*Usage!$AX546
+DV!G$49*Usage!$AY546
+DV!G$50*Usage!$AZ546
+DV!G$51*Usage!$BA546
+DV!G$52*Usage!$BB546
+DV!G$53*Usage!$BC546
+DV!G$54*Usage!$BD546</f>
        <v>0</v>
      </c>
      <c r="F546" s="1">
        <f>+DV!H$2*Usage!$D546
+DV!H$3*Usage!$E546
+DV!H$4*Usage!$F546
+DV!H$5*Usage!$G546
+DV!H$6*Usage!$H546
+DV!H$7*Usage!$I546
+DV!H$8*Usage!$J546
+DV!H$9*Usage!$K546
+DV!H$10*Usage!$L546
+DV!H$11*Usage!$M546
+DV!H$12*Usage!$N546
+DV!H$13*Usage!$O546
+DV!H$14*Usage!$P546
+DV!H$15*Usage!$Q546
+DV!H$16*Usage!$R546
+DV!H$17*Usage!$S546
+DV!H$18*Usage!$T546
+DV!H$19*Usage!$U546
+DV!H$20*Usage!$V546
+DV!H$21*Usage!$W546
+DV!H$22*Usage!$X546
+DV!H$23*Usage!$Y546
+DV!H$24*Usage!$Z546
+DV!H$25*Usage!$AA546
+DV!I$26*Usage!$AB546
+DV!H$27*Usage!$AC546
+DV!H$28*Usage!$AD546
+DV!H$29*Usage!$AE546
+DV!H$30*Usage!$AF546
+DV!H$31*Usage!$AG546
+DV!H$32*Usage!$AH546
+DV!H$33*Usage!$AI546
+DV!H$34*Usage!$AJ546
+DV!H$35*Usage!$AK546
+DV!H$36*Usage!$AL546
+DV!H$37*Usage!$AM546
+DV!H$38*Usage!$AN546
+DV!H$39*Usage!$AO546
+DV!H$40*Usage!$AP546
+DV!H$41*Usage!$AQ546
+DV!H$42*Usage!$AR546
+DV!H$43*Usage!$AS546
+DV!H$44*Usage!$AT546
+DV!H$45*Usage!$AU546
+DV!H$46*Usage!$AV546
+DV!H$47*Usage!$AW546
+DV!H$48*Usage!$AX546
+DV!H$49*Usage!$AY546
+DV!H$50*Usage!$AZ546
+DV!H$51*Usage!$BA546
+DV!H$52*Usage!$BB546
+DV!H$53*Usage!$BC546
+DV!H$54*Usage!$BD546</f>
        <v>0</v>
      </c>
      <c r="G546" s="1">
        <f>+DV!I$2*Usage!$D546
+DV!I$3*Usage!$E546
+DV!I$4*Usage!$F546
+DV!I$5*Usage!$G546
+DV!I$6*Usage!$H546
+DV!I$7*Usage!$I546
+DV!I$8*Usage!$J546
+DV!I$9*Usage!$K546
+DV!I$10*Usage!$L546
+DV!I$11*Usage!$M546
+DV!I$12*Usage!$N546
+DV!I$13*Usage!$O546
+DV!I$14*Usage!$P546
+DV!I$15*Usage!$Q546
+DV!I$16*Usage!$R546
+DV!I$17*Usage!$S546
+DV!I$18*Usage!$T546
+DV!I$19*Usage!$U546
+DV!I$20*Usage!$V546
+DV!I$21*Usage!$W546
+DV!I$22*Usage!$X546
+DV!I$23*Usage!$Y546
+DV!I$24*Usage!$Z546
+DV!I$25*Usage!$AA546
+DV!J$26*Usage!$AB546
+DV!I$27*Usage!$AC546
+DV!I$28*Usage!$AD546
+DV!I$29*Usage!$AE546
+DV!I$30*Usage!$AF546
+DV!I$31*Usage!$AG546
+DV!I$32*Usage!$AH546
+DV!I$33*Usage!$AI546
+DV!I$34*Usage!$AJ546
+DV!I$35*Usage!$AK546
+DV!I$36*Usage!$AL546
+DV!I$37*Usage!$AM546
+DV!I$38*Usage!$AN546
+DV!I$39*Usage!$AO546
+DV!I$40*Usage!$AP546
+DV!I$41*Usage!$AQ546
+DV!I$42*Usage!$AR546
+DV!I$43*Usage!$AS546
+DV!I$44*Usage!$AT546
+DV!I$45*Usage!$AU546
+DV!I$46*Usage!$AV546
+DV!I$47*Usage!$AW546
+DV!I$48*Usage!$AX546
+DV!I$49*Usage!$AY546
+DV!I$50*Usage!$AZ546
+DV!I$51*Usage!$BA546
+DV!I$52*Usage!$BB546
+DV!I$53*Usage!$BC546
+DV!I$54*Usage!$BD546</f>
        <v>0</v>
      </c>
      <c r="H546" s="1">
        <f>+DV!J$2*Usage!$D546
+DV!J$3*Usage!$E546
+DV!J$4*Usage!$F546
+DV!J$5*Usage!$G546
+DV!J$6*Usage!$H546
+DV!J$7*Usage!$I546
+DV!J$8*Usage!$J546
+DV!J$9*Usage!$K546
+DV!J$10*Usage!$L546
+DV!J$11*Usage!$M546
+DV!J$12*Usage!$N546
+DV!J$13*Usage!$O546
+DV!J$14*Usage!$P546
+DV!J$15*Usage!$Q546
+DV!J$16*Usage!$R546
+DV!J$17*Usage!$S546
+DV!J$18*Usage!$T546
+DV!J$19*Usage!$U546
+DV!J$20*Usage!$V546
+DV!J$21*Usage!$W546
+DV!J$22*Usage!$X546
+DV!J$23*Usage!$Y546
+DV!J$24*Usage!$Z546
+DV!J$25*Usage!$AA546
+DV!K$26*Usage!$AB546
+DV!J$27*Usage!$AC546
+DV!J$28*Usage!$AD546
+DV!J$29*Usage!$AE546
+DV!J$30*Usage!$AF546
+DV!J$31*Usage!$AG546
+DV!J$32*Usage!$AH546
+DV!J$33*Usage!$AI546
+DV!J$34*Usage!$AJ546
+DV!J$35*Usage!$AK546
+DV!J$36*Usage!$AL546
+DV!J$37*Usage!$AM546
+DV!J$38*Usage!$AN546
+DV!J$39*Usage!$AO546
+DV!J$40*Usage!$AP546
+DV!J$41*Usage!$AQ546
+DV!J$42*Usage!$AR546
+DV!J$43*Usage!$AS546
+DV!J$44*Usage!$AT546
+DV!J$45*Usage!$AU546
+DV!J$46*Usage!$AV546
+DV!J$47*Usage!$AW546
+DV!J$48*Usage!$AX546
+DV!J$49*Usage!$AY546
+DV!J$50*Usage!$AZ546
+DV!J$51*Usage!$BA546
+DV!J$52*Usage!$BB546
+DV!J$53*Usage!$BC546
+DV!J$54*Usage!$BD546</f>
        <v>0</v>
      </c>
      <c r="I546" s="1">
        <f>+DV!K$2*Usage!$D546
+DV!K$3*Usage!$E546
+DV!K$4*Usage!$F546
+DV!K$5*Usage!$G546
+DV!K$6*Usage!$H546
+DV!K$7*Usage!$I546
+DV!K$8*Usage!$J546
+DV!K$9*Usage!$K546
+DV!K$10*Usage!$L546
+DV!K$11*Usage!$M546
+DV!K$12*Usage!$N546
+DV!K$13*Usage!$O546
+DV!K$14*Usage!$P546
+DV!K$15*Usage!$Q546
+DV!K$16*Usage!$R546
+DV!K$17*Usage!$S546
+DV!K$18*Usage!$T546
+DV!K$19*Usage!$U546
+DV!K$20*Usage!$V546
+DV!K$21*Usage!$W546
+DV!K$22*Usage!$X546
+DV!K$23*Usage!$Y546
+DV!K$24*Usage!$Z546
+DV!K$25*Usage!$AA546
+DV!L$26*Usage!$AB546
+DV!K$27*Usage!$AC546
+DV!K$28*Usage!$AD546
+DV!K$29*Usage!$AE546
+DV!K$30*Usage!$AF546
+DV!K$31*Usage!$AG546
+DV!K$32*Usage!$AH546
+DV!K$33*Usage!$AI546
+DV!K$34*Usage!$AJ546
+DV!K$35*Usage!$AK546
+DV!K$36*Usage!$AL546
+DV!K$37*Usage!$AM546
+DV!K$38*Usage!$AN546
+DV!K$39*Usage!$AO546
+DV!K$40*Usage!$AP546
+DV!K$41*Usage!$AQ546
+DV!K$42*Usage!$AR546
+DV!K$43*Usage!$AS546
+DV!K$44*Usage!$AT546
+DV!K$45*Usage!$AU546
+DV!K$46*Usage!$AV546
+DV!K$47*Usage!$AW546
+DV!K$48*Usage!$AX546
+DV!K$49*Usage!$AY546
+DV!K$50*Usage!$AZ546
+DV!K$51*Usage!$BA546
+DV!K$52*Usage!$BB546
+DV!K$53*Usage!$BC546
+DV!K$54*Usage!$BD546</f>
        <v>0</v>
      </c>
      <c r="J546" s="1">
        <f>+DV!L$2*Usage!$D546
+DV!L$3*Usage!$E546
+DV!L$4*Usage!$F546
+DV!L$5*Usage!$G546
+DV!L$6*Usage!$H546
+DV!L$7*Usage!$I546
+DV!L$8*Usage!$J546
+DV!L$9*Usage!$K546
+DV!L$10*Usage!$L546
+DV!L$11*Usage!$M546
+DV!L$12*Usage!$N546
+DV!L$13*Usage!$O546
+DV!L$14*Usage!$P546
+DV!L$15*Usage!$Q546
+DV!L$16*Usage!$R546
+DV!L$17*Usage!$S546
+DV!L$18*Usage!$T546
+DV!L$19*Usage!$U546
+DV!L$20*Usage!$V546
+DV!L$21*Usage!$W546
+DV!L$22*Usage!$X546
+DV!L$23*Usage!$Y546
+DV!L$24*Usage!$Z546
+DV!L$25*Usage!$AA546
+DV!M$26*Usage!$AB546
+DV!L$27*Usage!$AC546
+DV!L$28*Usage!$AD546
+DV!L$29*Usage!$AE546
+DV!L$30*Usage!$AF546
+DV!L$31*Usage!$AG546
+DV!L$32*Usage!$AH546
+DV!L$33*Usage!$AI546
+DV!L$34*Usage!$AJ546
+DV!L$35*Usage!$AK546
+DV!L$36*Usage!$AL546
+DV!L$37*Usage!$AM546
+DV!L$38*Usage!$AN546
+DV!L$39*Usage!$AO546
+DV!L$40*Usage!$AP546
+DV!L$41*Usage!$AQ546
+DV!L$42*Usage!$AR546
+DV!L$43*Usage!$AS546
+DV!L$44*Usage!$AT546
+DV!L$45*Usage!$AU546
+DV!L$46*Usage!$AV546
+DV!L$47*Usage!$AW546
+DV!L$48*Usage!$AX546
+DV!L$49*Usage!$AY546
+DV!L$50*Usage!$AZ546
+DV!L$51*Usage!$BA546
+DV!L$52*Usage!$BB546
+DV!L$53*Usage!$BC546
+DV!L$54*Usage!$BD546</f>
        <v>0</v>
      </c>
      <c r="K546" s="1">
        <f>+DV!M$2*Usage!$D546
+DV!M$3*Usage!$E546
+DV!M$4*Usage!$F546
+DV!M$5*Usage!$G546
+DV!M$6*Usage!$H546
+DV!M$7*Usage!$I546
+DV!M$8*Usage!$J546
+DV!M$9*Usage!$K546
+DV!M$10*Usage!$L546
+DV!M$11*Usage!$M546
+DV!M$12*Usage!$N546
+DV!M$13*Usage!$O546
+DV!M$14*Usage!$P546
+DV!M$15*Usage!$Q546
+DV!M$16*Usage!$R546
+DV!M$17*Usage!$S546
+DV!M$18*Usage!$T546
+DV!M$19*Usage!$U546
+DV!M$20*Usage!$V546
+DV!M$21*Usage!$W546
+DV!M$22*Usage!$X546
+DV!M$23*Usage!$Y546
+DV!M$24*Usage!$Z546
+DV!M$25*Usage!$AA546
+DV!M$26*Usage!$AB546
+DV!M$27*Usage!$AC546
+DV!M$28*Usage!$AD546
+DV!M$29*Usage!$AE546
+DV!M$30*Usage!$AF546
+DV!M$31*Usage!$AG546
+DV!M$32*Usage!$AH546
+DV!M$33*Usage!$AI546
+DV!M$34*Usage!$AJ546
+DV!M$35*Usage!$AK546
+DV!M$36*Usage!$AL546
+DV!M$37*Usage!$AM546
+DV!M$38*Usage!$AN546
+DV!M$39*Usage!$AO546
+DV!M$40*Usage!$AP546
+DV!M$41*Usage!$AQ546
+DV!M$42*Usage!$AR546
+DV!M$43*Usage!$AS546
+DV!M$44*Usage!$AT546
+DV!M$45*Usage!$AU546
+DV!M$46*Usage!$AV546
+DV!M$47*Usage!$AW546
+DV!M$48*Usage!$AX546
+DV!M$49*Usage!$AY546
+DV!M$50*Usage!$AZ546
+DV!M$51*Usage!$BA546
+DV!M$52*Usage!$BB546
+DV!M$53*Usage!$BC546
+DV!M$54*Usage!$BD546</f>
        <v>0</v>
      </c>
      <c r="L546" s="1">
        <f>+DV!N$2*Usage!$D546
+DV!N$3*Usage!$E546
+DV!N$4*Usage!$F546
+DV!N$5*Usage!$G546
+DV!N$6*Usage!$H546
+DV!N$7*Usage!$I546
+DV!N$8*Usage!$J546
+DV!N$9*Usage!$K546
+DV!N$10*Usage!$L546
+DV!N$11*Usage!$M546
+DV!N$12*Usage!$N546
+DV!N$13*Usage!$O546
+DV!N$14*Usage!$P546
+DV!N$15*Usage!$Q546
+DV!N$16*Usage!$R546
+DV!N$17*Usage!$S546
+DV!N$18*Usage!$T546
+DV!N$19*Usage!$U546
+DV!N$20*Usage!$V546
+DV!N$21*Usage!$W546
+DV!N$22*Usage!$X546
+DV!N$23*Usage!$Y546
+DV!N$24*Usage!$Z546
+DV!N$25*Usage!$AA546
+DV!N$26*Usage!$AB546
+DV!N$27*Usage!$AC546
+DV!N$28*Usage!$AD546
+DV!N$29*Usage!$AE546
+DV!N$30*Usage!$AF546
+DV!N$31*Usage!$AG546
+DV!N$32*Usage!$AH546
+DV!N$33*Usage!$AI546
+DV!N$34*Usage!$AJ546
+DV!N$35*Usage!$AK546
+DV!N$36*Usage!$AL546
+DV!N$37*Usage!$AM546
+DV!N$38*Usage!$AN546
+DV!N$39*Usage!$AO546
+DV!N$40*Usage!$AP546
+DV!N$41*Usage!$AQ546
+DV!N$42*Usage!$AR546
+DV!N$43*Usage!$AS546
+DV!N$44*Usage!$AT546
+DV!N$45*Usage!$AU546
+DV!N$46*Usage!$AV546
+DV!N$47*Usage!$AW546
+DV!N$48*Usage!$AX546
+DV!N$49*Usage!$AY546
+DV!N$50*Usage!$AZ546
+DV!N$51*Usage!$BA546
+DV!N$52*Usage!$BB546
+DV!N$53*Usage!$BC546
+DV!N$54*Usage!$BD546</f>
        <v>0</v>
      </c>
      <c r="M546" s="1">
        <f>+DV!O$2*Usage!$D546
+DV!O$3*Usage!$E546
+DV!O$4*Usage!$F546
+DV!O$5*Usage!$G546
+DV!O$6*Usage!$H546
+DV!O$7*Usage!$I546
+DV!O$8*Usage!$J546
+DV!O$9*Usage!$K546
+DV!O$10*Usage!$L546
+DV!O$11*Usage!$M546
+DV!O$12*Usage!$N546
+DV!O$13*Usage!$O546
+DV!O$14*Usage!$P546
+DV!O$15*Usage!$Q546
+DV!O$16*Usage!$R546
+DV!O$17*Usage!$S546
+DV!O$18*Usage!$T546
+DV!O$19*Usage!$U546
+DV!O$20*Usage!$V546
+DV!O$21*Usage!$W546
+DV!O$22*Usage!$X546
+DV!O$23*Usage!$Y546
+DV!O$24*Usage!$Z546
+DV!O$25*Usage!$AA546
+DV!O$26*Usage!$AB546
+DV!O$27*Usage!$AC546
+DV!O$28*Usage!$AD546
+DV!O$29*Usage!$AE546
+DV!O$30*Usage!$AF546
+DV!O$31*Usage!$AG546
+DV!O$32*Usage!$AH546
+DV!O$33*Usage!$AI546
+DV!O$34*Usage!$AJ546
+DV!O$35*Usage!$AK546
+DV!O$36*Usage!$AL546
+DV!O$37*Usage!$AM546
+DV!O$38*Usage!$AN546
+DV!O$39*Usage!$AO546
+DV!O$40*Usage!$AP546
+DV!O$41*Usage!$AQ546
+DV!O$42*Usage!$AR546
+DV!O$43*Usage!$AS546
+DV!O$44*Usage!$AT546
+DV!O$45*Usage!$AU546
+DV!O$46*Usage!$AV546
+DV!O$47*Usage!$AW546
+DV!O$48*Usage!$AX546
+DV!O$49*Usage!$AY546
+DV!O$50*Usage!$AZ546
+DV!O$51*Usage!$BA546
+DV!O$52*Usage!$BB546
+DV!O$53*Usage!$BC546
+DV!O$54*Usage!$BD546</f>
        <v>0</v>
      </c>
      <c r="N546" s="58" t="str">
        <f>VLOOKUP(A546,'Plant Stock'!B567:B10555,1,0)</f>
        <v>828902A</v>
      </c>
      <c r="P546" s="108"/>
    </row>
    <row r="547" spans="1:16" x14ac:dyDescent="0.25">
      <c r="A547" s="122" t="s">
        <v>8983</v>
      </c>
      <c r="B547" s="1">
        <f>+DV!D$2*Usage!$D547
+DV!D$3*Usage!$E547
+DV!D$4*Usage!$F547
+DV!D$5*Usage!$G547
+DV!D$6*Usage!$H547
+DV!D$7*Usage!$I547
+DV!D$8*Usage!$J547
+DV!D$9*Usage!$K547
+DV!D$10*Usage!$L547
+DV!D$11*Usage!$M547
+DV!D$12*Usage!$N547
+DV!D$13*Usage!$O547
+DV!D$14*Usage!$P547
+DV!D$15*Usage!$Q547
+DV!D$16*Usage!$R547
+DV!D$17*Usage!$S547
+DV!D$18*Usage!$T547
+DV!D$19*Usage!$U547
+DV!D$20*Usage!$V547
+DV!D$21*Usage!$W547
+DV!D$22*Usage!$X547
+DV!D$23*Usage!$Y547
+DV!D$24*Usage!$Z547
+DV!D$25*Usage!$AA547
+DV!E$26*Usage!$AB547
+DV!D$27*Usage!$AC547
+DV!D$28*Usage!$AD547
+DV!D$29*Usage!$AE547
+DV!D$30*Usage!$AF547
+DV!D$31*Usage!$AG547
+DV!D$32*Usage!$AH547
+DV!D$33*Usage!$AI547
+DV!D$34*Usage!$AJ547
+DV!D$35*Usage!$AK547
+DV!D$36*Usage!$AL547
+DV!D$37*Usage!$AM547
+DV!D$38*Usage!$AN547
+DV!D$39*Usage!$AO547
+DV!D$40*Usage!$AP547
+DV!D$41*Usage!$AQ547
+DV!D$42*Usage!$AR547
+DV!D$43*Usage!$AS547
+DV!D$44*Usage!$AT547
+DV!D$45*Usage!$AU547
+DV!D$46*Usage!$AV547
+DV!D$47*Usage!$AW547
+DV!D$48*Usage!$AX547
+DV!D$49*Usage!$AY547
+DV!D$50*Usage!$AZ547
+DV!D$51*Usage!$BA547
+DV!D$52*Usage!$BB547
+DV!D$53*Usage!$BC547
+DV!D$54*Usage!$BD547</f>
        <v>0</v>
      </c>
      <c r="C547" s="1">
        <f>+DV!E$2*Usage!$D547
+DV!E$3*Usage!$E547
+DV!E$4*Usage!$F547
+DV!E$5*Usage!$G547
+DV!E$6*Usage!$H547
+DV!E$7*Usage!$I547
+DV!E$8*Usage!$J547
+DV!E$9*Usage!$K547
+DV!E$10*Usage!$L547
+DV!E$11*Usage!$M547
+DV!E$12*Usage!$N547
+DV!E$13*Usage!$O547
+DV!E$14*Usage!$P547
+DV!E$15*Usage!$Q547
+DV!E$16*Usage!$R547
+DV!E$17*Usage!$S547
+DV!E$18*Usage!$T547
+DV!E$19*Usage!$U547
+DV!E$20*Usage!$V547
+DV!E$21*Usage!$W547
+DV!E$22*Usage!$X547
+DV!E$23*Usage!$Y547
+DV!E$24*Usage!$Z547
+DV!E$25*Usage!$AA547
+DV!F$26*Usage!$AB547
+DV!E$27*Usage!$AC547
+DV!E$28*Usage!$AD547
+DV!E$29*Usage!$AE547
+DV!E$30*Usage!$AF547
+DV!E$31*Usage!$AG547
+DV!E$32*Usage!$AH547
+DV!E$33*Usage!$AI547
+DV!E$34*Usage!$AJ547
+DV!E$35*Usage!$AK547
+DV!E$36*Usage!$AL547
+DV!E$37*Usage!$AM547
+DV!E$38*Usage!$AN547
+DV!E$39*Usage!$AO547
+DV!E$40*Usage!$AP547
+DV!E$41*Usage!$AQ547
+DV!E$42*Usage!$AR547
+DV!E$43*Usage!$AS547
+DV!E$44*Usage!$AT547
+DV!E$45*Usage!$AU547
+DV!E$46*Usage!$AV547
+DV!E$47*Usage!$AW547
+DV!E$48*Usage!$AX547
+DV!E$49*Usage!$AY547
+DV!E$50*Usage!$AZ547
+DV!E$51*Usage!$BA547
+DV!E$52*Usage!$BB547
+DV!E$53*Usage!$BC547
+DV!E$54*Usage!$BD547</f>
        <v>0</v>
      </c>
      <c r="D547" s="1">
        <f>+DV!F$2*Usage!$D547
+DV!F$3*Usage!$E547
+DV!F$4*Usage!$F547
+DV!F$5*Usage!$G547
+DV!F$6*Usage!$H547
+DV!F$7*Usage!$I547
+DV!F$8*Usage!$J547
+DV!F$9*Usage!$K547
+DV!F$10*Usage!$L547
+DV!F$11*Usage!$M547
+DV!F$12*Usage!$N547
+DV!F$13*Usage!$O547
+DV!F$14*Usage!$P547
+DV!F$15*Usage!$Q547
+DV!F$16*Usage!$R547
+DV!F$17*Usage!$S547
+DV!F$18*Usage!$T547
+DV!F$19*Usage!$U547
+DV!F$20*Usage!$V547
+DV!F$21*Usage!$W547
+DV!F$22*Usage!$X547
+DV!F$23*Usage!$Y547
+DV!F$24*Usage!$Z547
+DV!F$25*Usage!$AA547
+DV!G$26*Usage!$AB547
+DV!F$27*Usage!$AC547
+DV!F$28*Usage!$AD547
+DV!F$29*Usage!$AE547
+DV!F$30*Usage!$AF547
+DV!F$31*Usage!$AG547
+DV!F$32*Usage!$AH547
+DV!F$33*Usage!$AI547
+DV!F$34*Usage!$AJ547
+DV!F$35*Usage!$AK547
+DV!F$36*Usage!$AL547
+DV!F$37*Usage!$AM547
+DV!F$38*Usage!$AN547
+DV!F$39*Usage!$AO547
+DV!F$40*Usage!$AP547
+DV!F$41*Usage!$AQ547
+DV!F$42*Usage!$AR547
+DV!F$43*Usage!$AS547
+DV!F$44*Usage!$AT547
+DV!F$45*Usage!$AU547
+DV!F$46*Usage!$AV547
+DV!F$47*Usage!$AW547
+DV!F$48*Usage!$AX547
+DV!F$49*Usage!$AY547
+DV!F$50*Usage!$AZ547
+DV!F$51*Usage!$BA547
+DV!F$52*Usage!$BB547
+DV!F$53*Usage!$BC547
+DV!F$54*Usage!$BD547</f>
        <v>0</v>
      </c>
      <c r="E547" s="1">
        <f>+DV!G$2*Usage!$D547
+DV!G$3*Usage!$E547
+DV!G$4*Usage!$F547
+DV!G$5*Usage!$G547
+DV!G$6*Usage!$H547
+DV!G$7*Usage!$I547
+DV!G$8*Usage!$J547
+DV!G$9*Usage!$K547
+DV!G$10*Usage!$L547
+DV!G$11*Usage!$M547
+DV!G$12*Usage!$N547
+DV!G$13*Usage!$O547
+DV!G$14*Usage!$P547
+DV!G$15*Usage!$Q547
+DV!G$16*Usage!$R547
+DV!G$17*Usage!$S547
+DV!G$18*Usage!$T547
+DV!G$19*Usage!$U547
+DV!G$20*Usage!$V547
+DV!G$21*Usage!$W547
+DV!G$22*Usage!$X547
+DV!G$23*Usage!$Y547
+DV!G$24*Usage!$Z547
+DV!G$25*Usage!$AA547
+DV!H$26*Usage!$AB547
+DV!G$27*Usage!$AC547
+DV!G$28*Usage!$AD547
+DV!G$29*Usage!$AE547
+DV!G$30*Usage!$AF547
+DV!G$31*Usage!$AG547
+DV!G$32*Usage!$AH547
+DV!G$33*Usage!$AI547
+DV!G$34*Usage!$AJ547
+DV!G$35*Usage!$AK547
+DV!G$36*Usage!$AL547
+DV!G$37*Usage!$AM547
+DV!G$38*Usage!$AN547
+DV!G$39*Usage!$AO547
+DV!G$40*Usage!$AP547
+DV!G$41*Usage!$AQ547
+DV!G$42*Usage!$AR547
+DV!G$43*Usage!$AS547
+DV!G$44*Usage!$AT547
+DV!G$45*Usage!$AU547
+DV!G$46*Usage!$AV547
+DV!G$47*Usage!$AW547
+DV!G$48*Usage!$AX547
+DV!G$49*Usage!$AY547
+DV!G$50*Usage!$AZ547
+DV!G$51*Usage!$BA547
+DV!G$52*Usage!$BB547
+DV!G$53*Usage!$BC547
+DV!G$54*Usage!$BD547</f>
        <v>0</v>
      </c>
      <c r="F547" s="1">
        <f>+DV!H$2*Usage!$D547
+DV!H$3*Usage!$E547
+DV!H$4*Usage!$F547
+DV!H$5*Usage!$G547
+DV!H$6*Usage!$H547
+DV!H$7*Usage!$I547
+DV!H$8*Usage!$J547
+DV!H$9*Usage!$K547
+DV!H$10*Usage!$L547
+DV!H$11*Usage!$M547
+DV!H$12*Usage!$N547
+DV!H$13*Usage!$O547
+DV!H$14*Usage!$P547
+DV!H$15*Usage!$Q547
+DV!H$16*Usage!$R547
+DV!H$17*Usage!$S547
+DV!H$18*Usage!$T547
+DV!H$19*Usage!$U547
+DV!H$20*Usage!$V547
+DV!H$21*Usage!$W547
+DV!H$22*Usage!$X547
+DV!H$23*Usage!$Y547
+DV!H$24*Usage!$Z547
+DV!H$25*Usage!$AA547
+DV!I$26*Usage!$AB547
+DV!H$27*Usage!$AC547
+DV!H$28*Usage!$AD547
+DV!H$29*Usage!$AE547
+DV!H$30*Usage!$AF547
+DV!H$31*Usage!$AG547
+DV!H$32*Usage!$AH547
+DV!H$33*Usage!$AI547
+DV!H$34*Usage!$AJ547
+DV!H$35*Usage!$AK547
+DV!H$36*Usage!$AL547
+DV!H$37*Usage!$AM547
+DV!H$38*Usage!$AN547
+DV!H$39*Usage!$AO547
+DV!H$40*Usage!$AP547
+DV!H$41*Usage!$AQ547
+DV!H$42*Usage!$AR547
+DV!H$43*Usage!$AS547
+DV!H$44*Usage!$AT547
+DV!H$45*Usage!$AU547
+DV!H$46*Usage!$AV547
+DV!H$47*Usage!$AW547
+DV!H$48*Usage!$AX547
+DV!H$49*Usage!$AY547
+DV!H$50*Usage!$AZ547
+DV!H$51*Usage!$BA547
+DV!H$52*Usage!$BB547
+DV!H$53*Usage!$BC547
+DV!H$54*Usage!$BD547</f>
        <v>0</v>
      </c>
      <c r="G547" s="1">
        <f>+DV!I$2*Usage!$D547
+DV!I$3*Usage!$E547
+DV!I$4*Usage!$F547
+DV!I$5*Usage!$G547
+DV!I$6*Usage!$H547
+DV!I$7*Usage!$I547
+DV!I$8*Usage!$J547
+DV!I$9*Usage!$K547
+DV!I$10*Usage!$L547
+DV!I$11*Usage!$M547
+DV!I$12*Usage!$N547
+DV!I$13*Usage!$O547
+DV!I$14*Usage!$P547
+DV!I$15*Usage!$Q547
+DV!I$16*Usage!$R547
+DV!I$17*Usage!$S547
+DV!I$18*Usage!$T547
+DV!I$19*Usage!$U547
+DV!I$20*Usage!$V547
+DV!I$21*Usage!$W547
+DV!I$22*Usage!$X547
+DV!I$23*Usage!$Y547
+DV!I$24*Usage!$Z547
+DV!I$25*Usage!$AA547
+DV!J$26*Usage!$AB547
+DV!I$27*Usage!$AC547
+DV!I$28*Usage!$AD547
+DV!I$29*Usage!$AE547
+DV!I$30*Usage!$AF547
+DV!I$31*Usage!$AG547
+DV!I$32*Usage!$AH547
+DV!I$33*Usage!$AI547
+DV!I$34*Usage!$AJ547
+DV!I$35*Usage!$AK547
+DV!I$36*Usage!$AL547
+DV!I$37*Usage!$AM547
+DV!I$38*Usage!$AN547
+DV!I$39*Usage!$AO547
+DV!I$40*Usage!$AP547
+DV!I$41*Usage!$AQ547
+DV!I$42*Usage!$AR547
+DV!I$43*Usage!$AS547
+DV!I$44*Usage!$AT547
+DV!I$45*Usage!$AU547
+DV!I$46*Usage!$AV547
+DV!I$47*Usage!$AW547
+DV!I$48*Usage!$AX547
+DV!I$49*Usage!$AY547
+DV!I$50*Usage!$AZ547
+DV!I$51*Usage!$BA547
+DV!I$52*Usage!$BB547
+DV!I$53*Usage!$BC547
+DV!I$54*Usage!$BD547</f>
        <v>0</v>
      </c>
      <c r="H547" s="1">
        <f>+DV!J$2*Usage!$D547
+DV!J$3*Usage!$E547
+DV!J$4*Usage!$F547
+DV!J$5*Usage!$G547
+DV!J$6*Usage!$H547
+DV!J$7*Usage!$I547
+DV!J$8*Usage!$J547
+DV!J$9*Usage!$K547
+DV!J$10*Usage!$L547
+DV!J$11*Usage!$M547
+DV!J$12*Usage!$N547
+DV!J$13*Usage!$O547
+DV!J$14*Usage!$P547
+DV!J$15*Usage!$Q547
+DV!J$16*Usage!$R547
+DV!J$17*Usage!$S547
+DV!J$18*Usage!$T547
+DV!J$19*Usage!$U547
+DV!J$20*Usage!$V547
+DV!J$21*Usage!$W547
+DV!J$22*Usage!$X547
+DV!J$23*Usage!$Y547
+DV!J$24*Usage!$Z547
+DV!J$25*Usage!$AA547
+DV!K$26*Usage!$AB547
+DV!J$27*Usage!$AC547
+DV!J$28*Usage!$AD547
+DV!J$29*Usage!$AE547
+DV!J$30*Usage!$AF547
+DV!J$31*Usage!$AG547
+DV!J$32*Usage!$AH547
+DV!J$33*Usage!$AI547
+DV!J$34*Usage!$AJ547
+DV!J$35*Usage!$AK547
+DV!J$36*Usage!$AL547
+DV!J$37*Usage!$AM547
+DV!J$38*Usage!$AN547
+DV!J$39*Usage!$AO547
+DV!J$40*Usage!$AP547
+DV!J$41*Usage!$AQ547
+DV!J$42*Usage!$AR547
+DV!J$43*Usage!$AS547
+DV!J$44*Usage!$AT547
+DV!J$45*Usage!$AU547
+DV!J$46*Usage!$AV547
+DV!J$47*Usage!$AW547
+DV!J$48*Usage!$AX547
+DV!J$49*Usage!$AY547
+DV!J$50*Usage!$AZ547
+DV!J$51*Usage!$BA547
+DV!J$52*Usage!$BB547
+DV!J$53*Usage!$BC547
+DV!J$54*Usage!$BD547</f>
        <v>0</v>
      </c>
      <c r="I547" s="1">
        <f>+DV!K$2*Usage!$D547
+DV!K$3*Usage!$E547
+DV!K$4*Usage!$F547
+DV!K$5*Usage!$G547
+DV!K$6*Usage!$H547
+DV!K$7*Usage!$I547
+DV!K$8*Usage!$J547
+DV!K$9*Usage!$K547
+DV!K$10*Usage!$L547
+DV!K$11*Usage!$M547
+DV!K$12*Usage!$N547
+DV!K$13*Usage!$O547
+DV!K$14*Usage!$P547
+DV!K$15*Usage!$Q547
+DV!K$16*Usage!$R547
+DV!K$17*Usage!$S547
+DV!K$18*Usage!$T547
+DV!K$19*Usage!$U547
+DV!K$20*Usage!$V547
+DV!K$21*Usage!$W547
+DV!K$22*Usage!$X547
+DV!K$23*Usage!$Y547
+DV!K$24*Usage!$Z547
+DV!K$25*Usage!$AA547
+DV!L$26*Usage!$AB547
+DV!K$27*Usage!$AC547
+DV!K$28*Usage!$AD547
+DV!K$29*Usage!$AE547
+DV!K$30*Usage!$AF547
+DV!K$31*Usage!$AG547
+DV!K$32*Usage!$AH547
+DV!K$33*Usage!$AI547
+DV!K$34*Usage!$AJ547
+DV!K$35*Usage!$AK547
+DV!K$36*Usage!$AL547
+DV!K$37*Usage!$AM547
+DV!K$38*Usage!$AN547
+DV!K$39*Usage!$AO547
+DV!K$40*Usage!$AP547
+DV!K$41*Usage!$AQ547
+DV!K$42*Usage!$AR547
+DV!K$43*Usage!$AS547
+DV!K$44*Usage!$AT547
+DV!K$45*Usage!$AU547
+DV!K$46*Usage!$AV547
+DV!K$47*Usage!$AW547
+DV!K$48*Usage!$AX547
+DV!K$49*Usage!$AY547
+DV!K$50*Usage!$AZ547
+DV!K$51*Usage!$BA547
+DV!K$52*Usage!$BB547
+DV!K$53*Usage!$BC547
+DV!K$54*Usage!$BD547</f>
        <v>0</v>
      </c>
      <c r="J547" s="1">
        <f>+DV!L$2*Usage!$D547
+DV!L$3*Usage!$E547
+DV!L$4*Usage!$F547
+DV!L$5*Usage!$G547
+DV!L$6*Usage!$H547
+DV!L$7*Usage!$I547
+DV!L$8*Usage!$J547
+DV!L$9*Usage!$K547
+DV!L$10*Usage!$L547
+DV!L$11*Usage!$M547
+DV!L$12*Usage!$N547
+DV!L$13*Usage!$O547
+DV!L$14*Usage!$P547
+DV!L$15*Usage!$Q547
+DV!L$16*Usage!$R547
+DV!L$17*Usage!$S547
+DV!L$18*Usage!$T547
+DV!L$19*Usage!$U547
+DV!L$20*Usage!$V547
+DV!L$21*Usage!$W547
+DV!L$22*Usage!$X547
+DV!L$23*Usage!$Y547
+DV!L$24*Usage!$Z547
+DV!L$25*Usage!$AA547
+DV!M$26*Usage!$AB547
+DV!L$27*Usage!$AC547
+DV!L$28*Usage!$AD547
+DV!L$29*Usage!$AE547
+DV!L$30*Usage!$AF547
+DV!L$31*Usage!$AG547
+DV!L$32*Usage!$AH547
+DV!L$33*Usage!$AI547
+DV!L$34*Usage!$AJ547
+DV!L$35*Usage!$AK547
+DV!L$36*Usage!$AL547
+DV!L$37*Usage!$AM547
+DV!L$38*Usage!$AN547
+DV!L$39*Usage!$AO547
+DV!L$40*Usage!$AP547
+DV!L$41*Usage!$AQ547
+DV!L$42*Usage!$AR547
+DV!L$43*Usage!$AS547
+DV!L$44*Usage!$AT547
+DV!L$45*Usage!$AU547
+DV!L$46*Usage!$AV547
+DV!L$47*Usage!$AW547
+DV!L$48*Usage!$AX547
+DV!L$49*Usage!$AY547
+DV!L$50*Usage!$AZ547
+DV!L$51*Usage!$BA547
+DV!L$52*Usage!$BB547
+DV!L$53*Usage!$BC547
+DV!L$54*Usage!$BD547</f>
        <v>0</v>
      </c>
      <c r="K547" s="1">
        <f>+DV!M$2*Usage!$D547
+DV!M$3*Usage!$E547
+DV!M$4*Usage!$F547
+DV!M$5*Usage!$G547
+DV!M$6*Usage!$H547
+DV!M$7*Usage!$I547
+DV!M$8*Usage!$J547
+DV!M$9*Usage!$K547
+DV!M$10*Usage!$L547
+DV!M$11*Usage!$M547
+DV!M$12*Usage!$N547
+DV!M$13*Usage!$O547
+DV!M$14*Usage!$P547
+DV!M$15*Usage!$Q547
+DV!M$16*Usage!$R547
+DV!M$17*Usage!$S547
+DV!M$18*Usage!$T547
+DV!M$19*Usage!$U547
+DV!M$20*Usage!$V547
+DV!M$21*Usage!$W547
+DV!M$22*Usage!$X547
+DV!M$23*Usage!$Y547
+DV!M$24*Usage!$Z547
+DV!M$25*Usage!$AA547
+DV!M$26*Usage!$AB547
+DV!M$27*Usage!$AC547
+DV!M$28*Usage!$AD547
+DV!M$29*Usage!$AE547
+DV!M$30*Usage!$AF547
+DV!M$31*Usage!$AG547
+DV!M$32*Usage!$AH547
+DV!M$33*Usage!$AI547
+DV!M$34*Usage!$AJ547
+DV!M$35*Usage!$AK547
+DV!M$36*Usage!$AL547
+DV!M$37*Usage!$AM547
+DV!M$38*Usage!$AN547
+DV!M$39*Usage!$AO547
+DV!M$40*Usage!$AP547
+DV!M$41*Usage!$AQ547
+DV!M$42*Usage!$AR547
+DV!M$43*Usage!$AS547
+DV!M$44*Usage!$AT547
+DV!M$45*Usage!$AU547
+DV!M$46*Usage!$AV547
+DV!M$47*Usage!$AW547
+DV!M$48*Usage!$AX547
+DV!M$49*Usage!$AY547
+DV!M$50*Usage!$AZ547
+DV!M$51*Usage!$BA547
+DV!M$52*Usage!$BB547
+DV!M$53*Usage!$BC547
+DV!M$54*Usage!$BD547</f>
        <v>0</v>
      </c>
      <c r="L547" s="1">
        <f>+DV!N$2*Usage!$D547
+DV!N$3*Usage!$E547
+DV!N$4*Usage!$F547
+DV!N$5*Usage!$G547
+DV!N$6*Usage!$H547
+DV!N$7*Usage!$I547
+DV!N$8*Usage!$J547
+DV!N$9*Usage!$K547
+DV!N$10*Usage!$L547
+DV!N$11*Usage!$M547
+DV!N$12*Usage!$N547
+DV!N$13*Usage!$O547
+DV!N$14*Usage!$P547
+DV!N$15*Usage!$Q547
+DV!N$16*Usage!$R547
+DV!N$17*Usage!$S547
+DV!N$18*Usage!$T547
+DV!N$19*Usage!$U547
+DV!N$20*Usage!$V547
+DV!N$21*Usage!$W547
+DV!N$22*Usage!$X547
+DV!N$23*Usage!$Y547
+DV!N$24*Usage!$Z547
+DV!N$25*Usage!$AA547
+DV!N$26*Usage!$AB547
+DV!N$27*Usage!$AC547
+DV!N$28*Usage!$AD547
+DV!N$29*Usage!$AE547
+DV!N$30*Usage!$AF547
+DV!N$31*Usage!$AG547
+DV!N$32*Usage!$AH547
+DV!N$33*Usage!$AI547
+DV!N$34*Usage!$AJ547
+DV!N$35*Usage!$AK547
+DV!N$36*Usage!$AL547
+DV!N$37*Usage!$AM547
+DV!N$38*Usage!$AN547
+DV!N$39*Usage!$AO547
+DV!N$40*Usage!$AP547
+DV!N$41*Usage!$AQ547
+DV!N$42*Usage!$AR547
+DV!N$43*Usage!$AS547
+DV!N$44*Usage!$AT547
+DV!N$45*Usage!$AU547
+DV!N$46*Usage!$AV547
+DV!N$47*Usage!$AW547
+DV!N$48*Usage!$AX547
+DV!N$49*Usage!$AY547
+DV!N$50*Usage!$AZ547
+DV!N$51*Usage!$BA547
+DV!N$52*Usage!$BB547
+DV!N$53*Usage!$BC547
+DV!N$54*Usage!$BD547</f>
        <v>0</v>
      </c>
      <c r="M547" s="1">
        <f>+DV!O$2*Usage!$D547
+DV!O$3*Usage!$E547
+DV!O$4*Usage!$F547
+DV!O$5*Usage!$G547
+DV!O$6*Usage!$H547
+DV!O$7*Usage!$I547
+DV!O$8*Usage!$J547
+DV!O$9*Usage!$K547
+DV!O$10*Usage!$L547
+DV!O$11*Usage!$M547
+DV!O$12*Usage!$N547
+DV!O$13*Usage!$O547
+DV!O$14*Usage!$P547
+DV!O$15*Usage!$Q547
+DV!O$16*Usage!$R547
+DV!O$17*Usage!$S547
+DV!O$18*Usage!$T547
+DV!O$19*Usage!$U547
+DV!O$20*Usage!$V547
+DV!O$21*Usage!$W547
+DV!O$22*Usage!$X547
+DV!O$23*Usage!$Y547
+DV!O$24*Usage!$Z547
+DV!O$25*Usage!$AA547
+DV!O$26*Usage!$AB547
+DV!O$27*Usage!$AC547
+DV!O$28*Usage!$AD547
+DV!O$29*Usage!$AE547
+DV!O$30*Usage!$AF547
+DV!O$31*Usage!$AG547
+DV!O$32*Usage!$AH547
+DV!O$33*Usage!$AI547
+DV!O$34*Usage!$AJ547
+DV!O$35*Usage!$AK547
+DV!O$36*Usage!$AL547
+DV!O$37*Usage!$AM547
+DV!O$38*Usage!$AN547
+DV!O$39*Usage!$AO547
+DV!O$40*Usage!$AP547
+DV!O$41*Usage!$AQ547
+DV!O$42*Usage!$AR547
+DV!O$43*Usage!$AS547
+DV!O$44*Usage!$AT547
+DV!O$45*Usage!$AU547
+DV!O$46*Usage!$AV547
+DV!O$47*Usage!$AW547
+DV!O$48*Usage!$AX547
+DV!O$49*Usage!$AY547
+DV!O$50*Usage!$AZ547
+DV!O$51*Usage!$BA547
+DV!O$52*Usage!$BB547
+DV!O$53*Usage!$BC547
+DV!O$54*Usage!$BD547</f>
        <v>0</v>
      </c>
      <c r="N547" s="58" t="str">
        <f>VLOOKUP(A547,'Plant Stock'!B568:B10556,1,0)</f>
        <v>828907A</v>
      </c>
      <c r="P547" s="108"/>
    </row>
    <row r="548" spans="1:16" x14ac:dyDescent="0.25">
      <c r="A548" s="118" t="s">
        <v>8930</v>
      </c>
      <c r="B548" s="1">
        <f>+DV!D$2*Usage!$D548
+DV!D$3*Usage!$E548
+DV!D$4*Usage!$F548
+DV!D$5*Usage!$G548
+DV!D$6*Usage!$H548
+DV!D$7*Usage!$I548
+DV!D$8*Usage!$J548
+DV!D$9*Usage!$K548
+DV!D$10*Usage!$L548
+DV!D$11*Usage!$M548
+DV!D$12*Usage!$N548
+DV!D$13*Usage!$O548
+DV!D$14*Usage!$P548
+DV!D$15*Usage!$Q548
+DV!D$16*Usage!$R548
+DV!D$17*Usage!$S548
+DV!D$18*Usage!$T548
+DV!D$19*Usage!$U548
+DV!D$20*Usage!$V548
+DV!D$21*Usage!$W548
+DV!D$22*Usage!$X548
+DV!D$23*Usage!$Y548
+DV!D$24*Usage!$Z548
+DV!D$25*Usage!$AA548
+DV!E$26*Usage!$AB548
+DV!D$27*Usage!$AC548
+DV!D$28*Usage!$AD548
+DV!D$29*Usage!$AE548
+DV!D$30*Usage!$AF548
+DV!D$31*Usage!$AG548
+DV!D$32*Usage!$AH548
+DV!D$33*Usage!$AI548
+DV!D$34*Usage!$AJ548
+DV!D$35*Usage!$AK548
+DV!D$36*Usage!$AL548
+DV!D$37*Usage!$AM548
+DV!D$38*Usage!$AN548
+DV!D$39*Usage!$AO548
+DV!D$40*Usage!$AP548
+DV!D$41*Usage!$AQ548
+DV!D$42*Usage!$AR548
+DV!D$43*Usage!$AS548
+DV!D$44*Usage!$AT548
+DV!D$45*Usage!$AU548
+DV!D$46*Usage!$AV548
+DV!D$47*Usage!$AW548
+DV!D$48*Usage!$AX548
+DV!D$49*Usage!$AY548
+DV!D$50*Usage!$AZ548
+DV!D$51*Usage!$BA548
+DV!D$52*Usage!$BB548
+DV!D$53*Usage!$BC548
+DV!D$54*Usage!$BD548</f>
        <v>400</v>
      </c>
      <c r="C548" s="1">
        <f>+DV!E$2*Usage!$D548
+DV!E$3*Usage!$E548
+DV!E$4*Usage!$F548
+DV!E$5*Usage!$G548
+DV!E$6*Usage!$H548
+DV!E$7*Usage!$I548
+DV!E$8*Usage!$J548
+DV!E$9*Usage!$K548
+DV!E$10*Usage!$L548
+DV!E$11*Usage!$M548
+DV!E$12*Usage!$N548
+DV!E$13*Usage!$O548
+DV!E$14*Usage!$P548
+DV!E$15*Usage!$Q548
+DV!E$16*Usage!$R548
+DV!E$17*Usage!$S548
+DV!E$18*Usage!$T548
+DV!E$19*Usage!$U548
+DV!E$20*Usage!$V548
+DV!E$21*Usage!$W548
+DV!E$22*Usage!$X548
+DV!E$23*Usage!$Y548
+DV!E$24*Usage!$Z548
+DV!E$25*Usage!$AA548
+DV!F$26*Usage!$AB548
+DV!E$27*Usage!$AC548
+DV!E$28*Usage!$AD548
+DV!E$29*Usage!$AE548
+DV!E$30*Usage!$AF548
+DV!E$31*Usage!$AG548
+DV!E$32*Usage!$AH548
+DV!E$33*Usage!$AI548
+DV!E$34*Usage!$AJ548
+DV!E$35*Usage!$AK548
+DV!E$36*Usage!$AL548
+DV!E$37*Usage!$AM548
+DV!E$38*Usage!$AN548
+DV!E$39*Usage!$AO548
+DV!E$40*Usage!$AP548
+DV!E$41*Usage!$AQ548
+DV!E$42*Usage!$AR548
+DV!E$43*Usage!$AS548
+DV!E$44*Usage!$AT548
+DV!E$45*Usage!$AU548
+DV!E$46*Usage!$AV548
+DV!E$47*Usage!$AW548
+DV!E$48*Usage!$AX548
+DV!E$49*Usage!$AY548
+DV!E$50*Usage!$AZ548
+DV!E$51*Usage!$BA548
+DV!E$52*Usage!$BB548
+DV!E$53*Usage!$BC548
+DV!E$54*Usage!$BD548</f>
        <v>400</v>
      </c>
      <c r="D548" s="1">
        <f>+DV!F$2*Usage!$D548
+DV!F$3*Usage!$E548
+DV!F$4*Usage!$F548
+DV!F$5*Usage!$G548
+DV!F$6*Usage!$H548
+DV!F$7*Usage!$I548
+DV!F$8*Usage!$J548
+DV!F$9*Usage!$K548
+DV!F$10*Usage!$L548
+DV!F$11*Usage!$M548
+DV!F$12*Usage!$N548
+DV!F$13*Usage!$O548
+DV!F$14*Usage!$P548
+DV!F$15*Usage!$Q548
+DV!F$16*Usage!$R548
+DV!F$17*Usage!$S548
+DV!F$18*Usage!$T548
+DV!F$19*Usage!$U548
+DV!F$20*Usage!$V548
+DV!F$21*Usage!$W548
+DV!F$22*Usage!$X548
+DV!F$23*Usage!$Y548
+DV!F$24*Usage!$Z548
+DV!F$25*Usage!$AA548
+DV!G$26*Usage!$AB548
+DV!F$27*Usage!$AC548
+DV!F$28*Usage!$AD548
+DV!F$29*Usage!$AE548
+DV!F$30*Usage!$AF548
+DV!F$31*Usage!$AG548
+DV!F$32*Usage!$AH548
+DV!F$33*Usage!$AI548
+DV!F$34*Usage!$AJ548
+DV!F$35*Usage!$AK548
+DV!F$36*Usage!$AL548
+DV!F$37*Usage!$AM548
+DV!F$38*Usage!$AN548
+DV!F$39*Usage!$AO548
+DV!F$40*Usage!$AP548
+DV!F$41*Usage!$AQ548
+DV!F$42*Usage!$AR548
+DV!F$43*Usage!$AS548
+DV!F$44*Usage!$AT548
+DV!F$45*Usage!$AU548
+DV!F$46*Usage!$AV548
+DV!F$47*Usage!$AW548
+DV!F$48*Usage!$AX548
+DV!F$49*Usage!$AY548
+DV!F$50*Usage!$AZ548
+DV!F$51*Usage!$BA548
+DV!F$52*Usage!$BB548
+DV!F$53*Usage!$BC548
+DV!F$54*Usage!$BD548</f>
        <v>400</v>
      </c>
      <c r="E548" s="1">
        <f>+DV!G$2*Usage!$D548
+DV!G$3*Usage!$E548
+DV!G$4*Usage!$F548
+DV!G$5*Usage!$G548
+DV!G$6*Usage!$H548
+DV!G$7*Usage!$I548
+DV!G$8*Usage!$J548
+DV!G$9*Usage!$K548
+DV!G$10*Usage!$L548
+DV!G$11*Usage!$M548
+DV!G$12*Usage!$N548
+DV!G$13*Usage!$O548
+DV!G$14*Usage!$P548
+DV!G$15*Usage!$Q548
+DV!G$16*Usage!$R548
+DV!G$17*Usage!$S548
+DV!G$18*Usage!$T548
+DV!G$19*Usage!$U548
+DV!G$20*Usage!$V548
+DV!G$21*Usage!$W548
+DV!G$22*Usage!$X548
+DV!G$23*Usage!$Y548
+DV!G$24*Usage!$Z548
+DV!G$25*Usage!$AA548
+DV!H$26*Usage!$AB548
+DV!G$27*Usage!$AC548
+DV!G$28*Usage!$AD548
+DV!G$29*Usage!$AE548
+DV!G$30*Usage!$AF548
+DV!G$31*Usage!$AG548
+DV!G$32*Usage!$AH548
+DV!G$33*Usage!$AI548
+DV!G$34*Usage!$AJ548
+DV!G$35*Usage!$AK548
+DV!G$36*Usage!$AL548
+DV!G$37*Usage!$AM548
+DV!G$38*Usage!$AN548
+DV!G$39*Usage!$AO548
+DV!G$40*Usage!$AP548
+DV!G$41*Usage!$AQ548
+DV!G$42*Usage!$AR548
+DV!G$43*Usage!$AS548
+DV!G$44*Usage!$AT548
+DV!G$45*Usage!$AU548
+DV!G$46*Usage!$AV548
+DV!G$47*Usage!$AW548
+DV!G$48*Usage!$AX548
+DV!G$49*Usage!$AY548
+DV!G$50*Usage!$AZ548
+DV!G$51*Usage!$BA548
+DV!G$52*Usage!$BB548
+DV!G$53*Usage!$BC548
+DV!G$54*Usage!$BD548</f>
        <v>448</v>
      </c>
      <c r="F548" s="1">
        <f>+DV!H$2*Usage!$D548
+DV!H$3*Usage!$E548
+DV!H$4*Usage!$F548
+DV!H$5*Usage!$G548
+DV!H$6*Usage!$H548
+DV!H$7*Usage!$I548
+DV!H$8*Usage!$J548
+DV!H$9*Usage!$K548
+DV!H$10*Usage!$L548
+DV!H$11*Usage!$M548
+DV!H$12*Usage!$N548
+DV!H$13*Usage!$O548
+DV!H$14*Usage!$P548
+DV!H$15*Usage!$Q548
+DV!H$16*Usage!$R548
+DV!H$17*Usage!$S548
+DV!H$18*Usage!$T548
+DV!H$19*Usage!$U548
+DV!H$20*Usage!$V548
+DV!H$21*Usage!$W548
+DV!H$22*Usage!$X548
+DV!H$23*Usage!$Y548
+DV!H$24*Usage!$Z548
+DV!H$25*Usage!$AA548
+DV!I$26*Usage!$AB548
+DV!H$27*Usage!$AC548
+DV!H$28*Usage!$AD548
+DV!H$29*Usage!$AE548
+DV!H$30*Usage!$AF548
+DV!H$31*Usage!$AG548
+DV!H$32*Usage!$AH548
+DV!H$33*Usage!$AI548
+DV!H$34*Usage!$AJ548
+DV!H$35*Usage!$AK548
+DV!H$36*Usage!$AL548
+DV!H$37*Usage!$AM548
+DV!H$38*Usage!$AN548
+DV!H$39*Usage!$AO548
+DV!H$40*Usage!$AP548
+DV!H$41*Usage!$AQ548
+DV!H$42*Usage!$AR548
+DV!H$43*Usage!$AS548
+DV!H$44*Usage!$AT548
+DV!H$45*Usage!$AU548
+DV!H$46*Usage!$AV548
+DV!H$47*Usage!$AW548
+DV!H$48*Usage!$AX548
+DV!H$49*Usage!$AY548
+DV!H$50*Usage!$AZ548
+DV!H$51*Usage!$BA548
+DV!H$52*Usage!$BB548
+DV!H$53*Usage!$BC548
+DV!H$54*Usage!$BD548</f>
        <v>400</v>
      </c>
      <c r="G548" s="1">
        <f>+DV!I$2*Usage!$D548
+DV!I$3*Usage!$E548
+DV!I$4*Usage!$F548
+DV!I$5*Usage!$G548
+DV!I$6*Usage!$H548
+DV!I$7*Usage!$I548
+DV!I$8*Usage!$J548
+DV!I$9*Usage!$K548
+DV!I$10*Usage!$L548
+DV!I$11*Usage!$M548
+DV!I$12*Usage!$N548
+DV!I$13*Usage!$O548
+DV!I$14*Usage!$P548
+DV!I$15*Usage!$Q548
+DV!I$16*Usage!$R548
+DV!I$17*Usage!$S548
+DV!I$18*Usage!$T548
+DV!I$19*Usage!$U548
+DV!I$20*Usage!$V548
+DV!I$21*Usage!$W548
+DV!I$22*Usage!$X548
+DV!I$23*Usage!$Y548
+DV!I$24*Usage!$Z548
+DV!I$25*Usage!$AA548
+DV!J$26*Usage!$AB548
+DV!I$27*Usage!$AC548
+DV!I$28*Usage!$AD548
+DV!I$29*Usage!$AE548
+DV!I$30*Usage!$AF548
+DV!I$31*Usage!$AG548
+DV!I$32*Usage!$AH548
+DV!I$33*Usage!$AI548
+DV!I$34*Usage!$AJ548
+DV!I$35*Usage!$AK548
+DV!I$36*Usage!$AL548
+DV!I$37*Usage!$AM548
+DV!I$38*Usage!$AN548
+DV!I$39*Usage!$AO548
+DV!I$40*Usage!$AP548
+DV!I$41*Usage!$AQ548
+DV!I$42*Usage!$AR548
+DV!I$43*Usage!$AS548
+DV!I$44*Usage!$AT548
+DV!I$45*Usage!$AU548
+DV!I$46*Usage!$AV548
+DV!I$47*Usage!$AW548
+DV!I$48*Usage!$AX548
+DV!I$49*Usage!$AY548
+DV!I$50*Usage!$AZ548
+DV!I$51*Usage!$BA548
+DV!I$52*Usage!$BB548
+DV!I$53*Usage!$BC548
+DV!I$54*Usage!$BD548</f>
        <v>0</v>
      </c>
      <c r="H548" s="1">
        <f>+DV!J$2*Usage!$D548
+DV!J$3*Usage!$E548
+DV!J$4*Usage!$F548
+DV!J$5*Usage!$G548
+DV!J$6*Usage!$H548
+DV!J$7*Usage!$I548
+DV!J$8*Usage!$J548
+DV!J$9*Usage!$K548
+DV!J$10*Usage!$L548
+DV!J$11*Usage!$M548
+DV!J$12*Usage!$N548
+DV!J$13*Usage!$O548
+DV!J$14*Usage!$P548
+DV!J$15*Usage!$Q548
+DV!J$16*Usage!$R548
+DV!J$17*Usage!$S548
+DV!J$18*Usage!$T548
+DV!J$19*Usage!$U548
+DV!J$20*Usage!$V548
+DV!J$21*Usage!$W548
+DV!J$22*Usage!$X548
+DV!J$23*Usage!$Y548
+DV!J$24*Usage!$Z548
+DV!J$25*Usage!$AA548
+DV!K$26*Usage!$AB548
+DV!J$27*Usage!$AC548
+DV!J$28*Usage!$AD548
+DV!J$29*Usage!$AE548
+DV!J$30*Usage!$AF548
+DV!J$31*Usage!$AG548
+DV!J$32*Usage!$AH548
+DV!J$33*Usage!$AI548
+DV!J$34*Usage!$AJ548
+DV!J$35*Usage!$AK548
+DV!J$36*Usage!$AL548
+DV!J$37*Usage!$AM548
+DV!J$38*Usage!$AN548
+DV!J$39*Usage!$AO548
+DV!J$40*Usage!$AP548
+DV!J$41*Usage!$AQ548
+DV!J$42*Usage!$AR548
+DV!J$43*Usage!$AS548
+DV!J$44*Usage!$AT548
+DV!J$45*Usage!$AU548
+DV!J$46*Usage!$AV548
+DV!J$47*Usage!$AW548
+DV!J$48*Usage!$AX548
+DV!J$49*Usage!$AY548
+DV!J$50*Usage!$AZ548
+DV!J$51*Usage!$BA548
+DV!J$52*Usage!$BB548
+DV!J$53*Usage!$BC548
+DV!J$54*Usage!$BD548</f>
        <v>0</v>
      </c>
      <c r="I548" s="1">
        <f>+DV!K$2*Usage!$D548
+DV!K$3*Usage!$E548
+DV!K$4*Usage!$F548
+DV!K$5*Usage!$G548
+DV!K$6*Usage!$H548
+DV!K$7*Usage!$I548
+DV!K$8*Usage!$J548
+DV!K$9*Usage!$K548
+DV!K$10*Usage!$L548
+DV!K$11*Usage!$M548
+DV!K$12*Usage!$N548
+DV!K$13*Usage!$O548
+DV!K$14*Usage!$P548
+DV!K$15*Usage!$Q548
+DV!K$16*Usage!$R548
+DV!K$17*Usage!$S548
+DV!K$18*Usage!$T548
+DV!K$19*Usage!$U548
+DV!K$20*Usage!$V548
+DV!K$21*Usage!$W548
+DV!K$22*Usage!$X548
+DV!K$23*Usage!$Y548
+DV!K$24*Usage!$Z548
+DV!K$25*Usage!$AA548
+DV!L$26*Usage!$AB548
+DV!K$27*Usage!$AC548
+DV!K$28*Usage!$AD548
+DV!K$29*Usage!$AE548
+DV!K$30*Usage!$AF548
+DV!K$31*Usage!$AG548
+DV!K$32*Usage!$AH548
+DV!K$33*Usage!$AI548
+DV!K$34*Usage!$AJ548
+DV!K$35*Usage!$AK548
+DV!K$36*Usage!$AL548
+DV!K$37*Usage!$AM548
+DV!K$38*Usage!$AN548
+DV!K$39*Usage!$AO548
+DV!K$40*Usage!$AP548
+DV!K$41*Usage!$AQ548
+DV!K$42*Usage!$AR548
+DV!K$43*Usage!$AS548
+DV!K$44*Usage!$AT548
+DV!K$45*Usage!$AU548
+DV!K$46*Usage!$AV548
+DV!K$47*Usage!$AW548
+DV!K$48*Usage!$AX548
+DV!K$49*Usage!$AY548
+DV!K$50*Usage!$AZ548
+DV!K$51*Usage!$BA548
+DV!K$52*Usage!$BB548
+DV!K$53*Usage!$BC548
+DV!K$54*Usage!$BD548</f>
        <v>0</v>
      </c>
      <c r="J548" s="1">
        <f>+DV!L$2*Usage!$D548
+DV!L$3*Usage!$E548
+DV!L$4*Usage!$F548
+DV!L$5*Usage!$G548
+DV!L$6*Usage!$H548
+DV!L$7*Usage!$I548
+DV!L$8*Usage!$J548
+DV!L$9*Usage!$K548
+DV!L$10*Usage!$L548
+DV!L$11*Usage!$M548
+DV!L$12*Usage!$N548
+DV!L$13*Usage!$O548
+DV!L$14*Usage!$P548
+DV!L$15*Usage!$Q548
+DV!L$16*Usage!$R548
+DV!L$17*Usage!$S548
+DV!L$18*Usage!$T548
+DV!L$19*Usage!$U548
+DV!L$20*Usage!$V548
+DV!L$21*Usage!$W548
+DV!L$22*Usage!$X548
+DV!L$23*Usage!$Y548
+DV!L$24*Usage!$Z548
+DV!L$25*Usage!$AA548
+DV!M$26*Usage!$AB548
+DV!L$27*Usage!$AC548
+DV!L$28*Usage!$AD548
+DV!L$29*Usage!$AE548
+DV!L$30*Usage!$AF548
+DV!L$31*Usage!$AG548
+DV!L$32*Usage!$AH548
+DV!L$33*Usage!$AI548
+DV!L$34*Usage!$AJ548
+DV!L$35*Usage!$AK548
+DV!L$36*Usage!$AL548
+DV!L$37*Usage!$AM548
+DV!L$38*Usage!$AN548
+DV!L$39*Usage!$AO548
+DV!L$40*Usage!$AP548
+DV!L$41*Usage!$AQ548
+DV!L$42*Usage!$AR548
+DV!L$43*Usage!$AS548
+DV!L$44*Usage!$AT548
+DV!L$45*Usage!$AU548
+DV!L$46*Usage!$AV548
+DV!L$47*Usage!$AW548
+DV!L$48*Usage!$AX548
+DV!L$49*Usage!$AY548
+DV!L$50*Usage!$AZ548
+DV!L$51*Usage!$BA548
+DV!L$52*Usage!$BB548
+DV!L$53*Usage!$BC548
+DV!L$54*Usage!$BD548</f>
        <v>0</v>
      </c>
      <c r="K548" s="1">
        <f>+DV!M$2*Usage!$D548
+DV!M$3*Usage!$E548
+DV!M$4*Usage!$F548
+DV!M$5*Usage!$G548
+DV!M$6*Usage!$H548
+DV!M$7*Usage!$I548
+DV!M$8*Usage!$J548
+DV!M$9*Usage!$K548
+DV!M$10*Usage!$L548
+DV!M$11*Usage!$M548
+DV!M$12*Usage!$N548
+DV!M$13*Usage!$O548
+DV!M$14*Usage!$P548
+DV!M$15*Usage!$Q548
+DV!M$16*Usage!$R548
+DV!M$17*Usage!$S548
+DV!M$18*Usage!$T548
+DV!M$19*Usage!$U548
+DV!M$20*Usage!$V548
+DV!M$21*Usage!$W548
+DV!M$22*Usage!$X548
+DV!M$23*Usage!$Y548
+DV!M$24*Usage!$Z548
+DV!M$25*Usage!$AA548
+DV!M$26*Usage!$AB548
+DV!M$27*Usage!$AC548
+DV!M$28*Usage!$AD548
+DV!M$29*Usage!$AE548
+DV!M$30*Usage!$AF548
+DV!M$31*Usage!$AG548
+DV!M$32*Usage!$AH548
+DV!M$33*Usage!$AI548
+DV!M$34*Usage!$AJ548
+DV!M$35*Usage!$AK548
+DV!M$36*Usage!$AL548
+DV!M$37*Usage!$AM548
+DV!M$38*Usage!$AN548
+DV!M$39*Usage!$AO548
+DV!M$40*Usage!$AP548
+DV!M$41*Usage!$AQ548
+DV!M$42*Usage!$AR548
+DV!M$43*Usage!$AS548
+DV!M$44*Usage!$AT548
+DV!M$45*Usage!$AU548
+DV!M$46*Usage!$AV548
+DV!M$47*Usage!$AW548
+DV!M$48*Usage!$AX548
+DV!M$49*Usage!$AY548
+DV!M$50*Usage!$AZ548
+DV!M$51*Usage!$BA548
+DV!M$52*Usage!$BB548
+DV!M$53*Usage!$BC548
+DV!M$54*Usage!$BD548</f>
        <v>0</v>
      </c>
      <c r="L548" s="1">
        <f>+DV!N$2*Usage!$D548
+DV!N$3*Usage!$E548
+DV!N$4*Usage!$F548
+DV!N$5*Usage!$G548
+DV!N$6*Usage!$H548
+DV!N$7*Usage!$I548
+DV!N$8*Usage!$J548
+DV!N$9*Usage!$K548
+DV!N$10*Usage!$L548
+DV!N$11*Usage!$M548
+DV!N$12*Usage!$N548
+DV!N$13*Usage!$O548
+DV!N$14*Usage!$P548
+DV!N$15*Usage!$Q548
+DV!N$16*Usage!$R548
+DV!N$17*Usage!$S548
+DV!N$18*Usage!$T548
+DV!N$19*Usage!$U548
+DV!N$20*Usage!$V548
+DV!N$21*Usage!$W548
+DV!N$22*Usage!$X548
+DV!N$23*Usage!$Y548
+DV!N$24*Usage!$Z548
+DV!N$25*Usage!$AA548
+DV!N$26*Usage!$AB548
+DV!N$27*Usage!$AC548
+DV!N$28*Usage!$AD548
+DV!N$29*Usage!$AE548
+DV!N$30*Usage!$AF548
+DV!N$31*Usage!$AG548
+DV!N$32*Usage!$AH548
+DV!N$33*Usage!$AI548
+DV!N$34*Usage!$AJ548
+DV!N$35*Usage!$AK548
+DV!N$36*Usage!$AL548
+DV!N$37*Usage!$AM548
+DV!N$38*Usage!$AN548
+DV!N$39*Usage!$AO548
+DV!N$40*Usage!$AP548
+DV!N$41*Usage!$AQ548
+DV!N$42*Usage!$AR548
+DV!N$43*Usage!$AS548
+DV!N$44*Usage!$AT548
+DV!N$45*Usage!$AU548
+DV!N$46*Usage!$AV548
+DV!N$47*Usage!$AW548
+DV!N$48*Usage!$AX548
+DV!N$49*Usage!$AY548
+DV!N$50*Usage!$AZ548
+DV!N$51*Usage!$BA548
+DV!N$52*Usage!$BB548
+DV!N$53*Usage!$BC548
+DV!N$54*Usage!$BD548</f>
        <v>0</v>
      </c>
      <c r="M548" s="1">
        <f>+DV!O$2*Usage!$D548
+DV!O$3*Usage!$E548
+DV!O$4*Usage!$F548
+DV!O$5*Usage!$G548
+DV!O$6*Usage!$H548
+DV!O$7*Usage!$I548
+DV!O$8*Usage!$J548
+DV!O$9*Usage!$K548
+DV!O$10*Usage!$L548
+DV!O$11*Usage!$M548
+DV!O$12*Usage!$N548
+DV!O$13*Usage!$O548
+DV!O$14*Usage!$P548
+DV!O$15*Usage!$Q548
+DV!O$16*Usage!$R548
+DV!O$17*Usage!$S548
+DV!O$18*Usage!$T548
+DV!O$19*Usage!$U548
+DV!O$20*Usage!$V548
+DV!O$21*Usage!$W548
+DV!O$22*Usage!$X548
+DV!O$23*Usage!$Y548
+DV!O$24*Usage!$Z548
+DV!O$25*Usage!$AA548
+DV!O$26*Usage!$AB548
+DV!O$27*Usage!$AC548
+DV!O$28*Usage!$AD548
+DV!O$29*Usage!$AE548
+DV!O$30*Usage!$AF548
+DV!O$31*Usage!$AG548
+DV!O$32*Usage!$AH548
+DV!O$33*Usage!$AI548
+DV!O$34*Usage!$AJ548
+DV!O$35*Usage!$AK548
+DV!O$36*Usage!$AL548
+DV!O$37*Usage!$AM548
+DV!O$38*Usage!$AN548
+DV!O$39*Usage!$AO548
+DV!O$40*Usage!$AP548
+DV!O$41*Usage!$AQ548
+DV!O$42*Usage!$AR548
+DV!O$43*Usage!$AS548
+DV!O$44*Usage!$AT548
+DV!O$45*Usage!$AU548
+DV!O$46*Usage!$AV548
+DV!O$47*Usage!$AW548
+DV!O$48*Usage!$AX548
+DV!O$49*Usage!$AY548
+DV!O$50*Usage!$AZ548
+DV!O$51*Usage!$BA548
+DV!O$52*Usage!$BB548
+DV!O$53*Usage!$BC548
+DV!O$54*Usage!$BD548</f>
        <v>0</v>
      </c>
      <c r="N548" s="58" t="str">
        <f>VLOOKUP(A548,'Plant Stock'!B569:B10557,1,0)</f>
        <v>828957A</v>
      </c>
      <c r="P548" s="108"/>
    </row>
    <row r="549" spans="1:16" x14ac:dyDescent="0.25">
      <c r="A549" s="122" t="s">
        <v>9121</v>
      </c>
      <c r="B549" s="1">
        <f>+DV!D$2*Usage!$D549
+DV!D$3*Usage!$E549
+DV!D$4*Usage!$F549
+DV!D$5*Usage!$G549
+DV!D$6*Usage!$H549
+DV!D$7*Usage!$I549
+DV!D$8*Usage!$J549
+DV!D$9*Usage!$K549
+DV!D$10*Usage!$L549
+DV!D$11*Usage!$M549
+DV!D$12*Usage!$N549
+DV!D$13*Usage!$O549
+DV!D$14*Usage!$P549
+DV!D$15*Usage!$Q549
+DV!D$16*Usage!$R549
+DV!D$17*Usage!$S549
+DV!D$18*Usage!$T549
+DV!D$19*Usage!$U549
+DV!D$20*Usage!$V549
+DV!D$21*Usage!$W549
+DV!D$22*Usage!$X549
+DV!D$23*Usage!$Y549
+DV!D$24*Usage!$Z549
+DV!D$25*Usage!$AA549
+DV!E$26*Usage!$AB549
+DV!D$27*Usage!$AC549
+DV!D$28*Usage!$AD549
+DV!D$29*Usage!$AE549
+DV!D$30*Usage!$AF549
+DV!D$31*Usage!$AG549
+DV!D$32*Usage!$AH549
+DV!D$33*Usage!$AI549
+DV!D$34*Usage!$AJ549
+DV!D$35*Usage!$AK549
+DV!D$36*Usage!$AL549
+DV!D$37*Usage!$AM549
+DV!D$38*Usage!$AN549
+DV!D$39*Usage!$AO549
+DV!D$40*Usage!$AP549
+DV!D$41*Usage!$AQ549
+DV!D$42*Usage!$AR549
+DV!D$43*Usage!$AS549
+DV!D$44*Usage!$AT549
+DV!D$45*Usage!$AU549
+DV!D$46*Usage!$AV549
+DV!D$47*Usage!$AW549
+DV!D$48*Usage!$AX549
+DV!D$49*Usage!$AY549
+DV!D$50*Usage!$AZ549
+DV!D$51*Usage!$BA549
+DV!D$52*Usage!$BB549
+DV!D$53*Usage!$BC549
+DV!D$54*Usage!$BD549</f>
        <v>0</v>
      </c>
      <c r="C549" s="1">
        <f>+DV!E$2*Usage!$D549
+DV!E$3*Usage!$E549
+DV!E$4*Usage!$F549
+DV!E$5*Usage!$G549
+DV!E$6*Usage!$H549
+DV!E$7*Usage!$I549
+DV!E$8*Usage!$J549
+DV!E$9*Usage!$K549
+DV!E$10*Usage!$L549
+DV!E$11*Usage!$M549
+DV!E$12*Usage!$N549
+DV!E$13*Usage!$O549
+DV!E$14*Usage!$P549
+DV!E$15*Usage!$Q549
+DV!E$16*Usage!$R549
+DV!E$17*Usage!$S549
+DV!E$18*Usage!$T549
+DV!E$19*Usage!$U549
+DV!E$20*Usage!$V549
+DV!E$21*Usage!$W549
+DV!E$22*Usage!$X549
+DV!E$23*Usage!$Y549
+DV!E$24*Usage!$Z549
+DV!E$25*Usage!$AA549
+DV!F$26*Usage!$AB549
+DV!E$27*Usage!$AC549
+DV!E$28*Usage!$AD549
+DV!E$29*Usage!$AE549
+DV!E$30*Usage!$AF549
+DV!E$31*Usage!$AG549
+DV!E$32*Usage!$AH549
+DV!E$33*Usage!$AI549
+DV!E$34*Usage!$AJ549
+DV!E$35*Usage!$AK549
+DV!E$36*Usage!$AL549
+DV!E$37*Usage!$AM549
+DV!E$38*Usage!$AN549
+DV!E$39*Usage!$AO549
+DV!E$40*Usage!$AP549
+DV!E$41*Usage!$AQ549
+DV!E$42*Usage!$AR549
+DV!E$43*Usage!$AS549
+DV!E$44*Usage!$AT549
+DV!E$45*Usage!$AU549
+DV!E$46*Usage!$AV549
+DV!E$47*Usage!$AW549
+DV!E$48*Usage!$AX549
+DV!E$49*Usage!$AY549
+DV!E$50*Usage!$AZ549
+DV!E$51*Usage!$BA549
+DV!E$52*Usage!$BB549
+DV!E$53*Usage!$BC549
+DV!E$54*Usage!$BD549</f>
        <v>0</v>
      </c>
      <c r="D549" s="1">
        <f>+DV!F$2*Usage!$D549
+DV!F$3*Usage!$E549
+DV!F$4*Usage!$F549
+DV!F$5*Usage!$G549
+DV!F$6*Usage!$H549
+DV!F$7*Usage!$I549
+DV!F$8*Usage!$J549
+DV!F$9*Usage!$K549
+DV!F$10*Usage!$L549
+DV!F$11*Usage!$M549
+DV!F$12*Usage!$N549
+DV!F$13*Usage!$O549
+DV!F$14*Usage!$P549
+DV!F$15*Usage!$Q549
+DV!F$16*Usage!$R549
+DV!F$17*Usage!$S549
+DV!F$18*Usage!$T549
+DV!F$19*Usage!$U549
+DV!F$20*Usage!$V549
+DV!F$21*Usage!$W549
+DV!F$22*Usage!$X549
+DV!F$23*Usage!$Y549
+DV!F$24*Usage!$Z549
+DV!F$25*Usage!$AA549
+DV!G$26*Usage!$AB549
+DV!F$27*Usage!$AC549
+DV!F$28*Usage!$AD549
+DV!F$29*Usage!$AE549
+DV!F$30*Usage!$AF549
+DV!F$31*Usage!$AG549
+DV!F$32*Usage!$AH549
+DV!F$33*Usage!$AI549
+DV!F$34*Usage!$AJ549
+DV!F$35*Usage!$AK549
+DV!F$36*Usage!$AL549
+DV!F$37*Usage!$AM549
+DV!F$38*Usage!$AN549
+DV!F$39*Usage!$AO549
+DV!F$40*Usage!$AP549
+DV!F$41*Usage!$AQ549
+DV!F$42*Usage!$AR549
+DV!F$43*Usage!$AS549
+DV!F$44*Usage!$AT549
+DV!F$45*Usage!$AU549
+DV!F$46*Usage!$AV549
+DV!F$47*Usage!$AW549
+DV!F$48*Usage!$AX549
+DV!F$49*Usage!$AY549
+DV!F$50*Usage!$AZ549
+DV!F$51*Usage!$BA549
+DV!F$52*Usage!$BB549
+DV!F$53*Usage!$BC549
+DV!F$54*Usage!$BD549</f>
        <v>0</v>
      </c>
      <c r="E549" s="1">
        <f>+DV!G$2*Usage!$D549
+DV!G$3*Usage!$E549
+DV!G$4*Usage!$F549
+DV!G$5*Usage!$G549
+DV!G$6*Usage!$H549
+DV!G$7*Usage!$I549
+DV!G$8*Usage!$J549
+DV!G$9*Usage!$K549
+DV!G$10*Usage!$L549
+DV!G$11*Usage!$M549
+DV!G$12*Usage!$N549
+DV!G$13*Usage!$O549
+DV!G$14*Usage!$P549
+DV!G$15*Usage!$Q549
+DV!G$16*Usage!$R549
+DV!G$17*Usage!$S549
+DV!G$18*Usage!$T549
+DV!G$19*Usage!$U549
+DV!G$20*Usage!$V549
+DV!G$21*Usage!$W549
+DV!G$22*Usage!$X549
+DV!G$23*Usage!$Y549
+DV!G$24*Usage!$Z549
+DV!G$25*Usage!$AA549
+DV!H$26*Usage!$AB549
+DV!G$27*Usage!$AC549
+DV!G$28*Usage!$AD549
+DV!G$29*Usage!$AE549
+DV!G$30*Usage!$AF549
+DV!G$31*Usage!$AG549
+DV!G$32*Usage!$AH549
+DV!G$33*Usage!$AI549
+DV!G$34*Usage!$AJ549
+DV!G$35*Usage!$AK549
+DV!G$36*Usage!$AL549
+DV!G$37*Usage!$AM549
+DV!G$38*Usage!$AN549
+DV!G$39*Usage!$AO549
+DV!G$40*Usage!$AP549
+DV!G$41*Usage!$AQ549
+DV!G$42*Usage!$AR549
+DV!G$43*Usage!$AS549
+DV!G$44*Usage!$AT549
+DV!G$45*Usage!$AU549
+DV!G$46*Usage!$AV549
+DV!G$47*Usage!$AW549
+DV!G$48*Usage!$AX549
+DV!G$49*Usage!$AY549
+DV!G$50*Usage!$AZ549
+DV!G$51*Usage!$BA549
+DV!G$52*Usage!$BB549
+DV!G$53*Usage!$BC549
+DV!G$54*Usage!$BD549</f>
        <v>0</v>
      </c>
      <c r="F549" s="1">
        <f>+DV!H$2*Usage!$D549
+DV!H$3*Usage!$E549
+DV!H$4*Usage!$F549
+DV!H$5*Usage!$G549
+DV!H$6*Usage!$H549
+DV!H$7*Usage!$I549
+DV!H$8*Usage!$J549
+DV!H$9*Usage!$K549
+DV!H$10*Usage!$L549
+DV!H$11*Usage!$M549
+DV!H$12*Usage!$N549
+DV!H$13*Usage!$O549
+DV!H$14*Usage!$P549
+DV!H$15*Usage!$Q549
+DV!H$16*Usage!$R549
+DV!H$17*Usage!$S549
+DV!H$18*Usage!$T549
+DV!H$19*Usage!$U549
+DV!H$20*Usage!$V549
+DV!H$21*Usage!$W549
+DV!H$22*Usage!$X549
+DV!H$23*Usage!$Y549
+DV!H$24*Usage!$Z549
+DV!H$25*Usage!$AA549
+DV!I$26*Usage!$AB549
+DV!H$27*Usage!$AC549
+DV!H$28*Usage!$AD549
+DV!H$29*Usage!$AE549
+DV!H$30*Usage!$AF549
+DV!H$31*Usage!$AG549
+DV!H$32*Usage!$AH549
+DV!H$33*Usage!$AI549
+DV!H$34*Usage!$AJ549
+DV!H$35*Usage!$AK549
+DV!H$36*Usage!$AL549
+DV!H$37*Usage!$AM549
+DV!H$38*Usage!$AN549
+DV!H$39*Usage!$AO549
+DV!H$40*Usage!$AP549
+DV!H$41*Usage!$AQ549
+DV!H$42*Usage!$AR549
+DV!H$43*Usage!$AS549
+DV!H$44*Usage!$AT549
+DV!H$45*Usage!$AU549
+DV!H$46*Usage!$AV549
+DV!H$47*Usage!$AW549
+DV!H$48*Usage!$AX549
+DV!H$49*Usage!$AY549
+DV!H$50*Usage!$AZ549
+DV!H$51*Usage!$BA549
+DV!H$52*Usage!$BB549
+DV!H$53*Usage!$BC549
+DV!H$54*Usage!$BD549</f>
        <v>0</v>
      </c>
      <c r="G549" s="1">
        <f>+DV!I$2*Usage!$D549
+DV!I$3*Usage!$E549
+DV!I$4*Usage!$F549
+DV!I$5*Usage!$G549
+DV!I$6*Usage!$H549
+DV!I$7*Usage!$I549
+DV!I$8*Usage!$J549
+DV!I$9*Usage!$K549
+DV!I$10*Usage!$L549
+DV!I$11*Usage!$M549
+DV!I$12*Usage!$N549
+DV!I$13*Usage!$O549
+DV!I$14*Usage!$P549
+DV!I$15*Usage!$Q549
+DV!I$16*Usage!$R549
+DV!I$17*Usage!$S549
+DV!I$18*Usage!$T549
+DV!I$19*Usage!$U549
+DV!I$20*Usage!$V549
+DV!I$21*Usage!$W549
+DV!I$22*Usage!$X549
+DV!I$23*Usage!$Y549
+DV!I$24*Usage!$Z549
+DV!I$25*Usage!$AA549
+DV!J$26*Usage!$AB549
+DV!I$27*Usage!$AC549
+DV!I$28*Usage!$AD549
+DV!I$29*Usage!$AE549
+DV!I$30*Usage!$AF549
+DV!I$31*Usage!$AG549
+DV!I$32*Usage!$AH549
+DV!I$33*Usage!$AI549
+DV!I$34*Usage!$AJ549
+DV!I$35*Usage!$AK549
+DV!I$36*Usage!$AL549
+DV!I$37*Usage!$AM549
+DV!I$38*Usage!$AN549
+DV!I$39*Usage!$AO549
+DV!I$40*Usage!$AP549
+DV!I$41*Usage!$AQ549
+DV!I$42*Usage!$AR549
+DV!I$43*Usage!$AS549
+DV!I$44*Usage!$AT549
+DV!I$45*Usage!$AU549
+DV!I$46*Usage!$AV549
+DV!I$47*Usage!$AW549
+DV!I$48*Usage!$AX549
+DV!I$49*Usage!$AY549
+DV!I$50*Usage!$AZ549
+DV!I$51*Usage!$BA549
+DV!I$52*Usage!$BB549
+DV!I$53*Usage!$BC549
+DV!I$54*Usage!$BD549</f>
        <v>0</v>
      </c>
      <c r="H549" s="1">
        <f>+DV!J$2*Usage!$D549
+DV!J$3*Usage!$E549
+DV!J$4*Usage!$F549
+DV!J$5*Usage!$G549
+DV!J$6*Usage!$H549
+DV!J$7*Usage!$I549
+DV!J$8*Usage!$J549
+DV!J$9*Usage!$K549
+DV!J$10*Usage!$L549
+DV!J$11*Usage!$M549
+DV!J$12*Usage!$N549
+DV!J$13*Usage!$O549
+DV!J$14*Usage!$P549
+DV!J$15*Usage!$Q549
+DV!J$16*Usage!$R549
+DV!J$17*Usage!$S549
+DV!J$18*Usage!$T549
+DV!J$19*Usage!$U549
+DV!J$20*Usage!$V549
+DV!J$21*Usage!$W549
+DV!J$22*Usage!$X549
+DV!J$23*Usage!$Y549
+DV!J$24*Usage!$Z549
+DV!J$25*Usage!$AA549
+DV!K$26*Usage!$AB549
+DV!J$27*Usage!$AC549
+DV!J$28*Usage!$AD549
+DV!J$29*Usage!$AE549
+DV!J$30*Usage!$AF549
+DV!J$31*Usage!$AG549
+DV!J$32*Usage!$AH549
+DV!J$33*Usage!$AI549
+DV!J$34*Usage!$AJ549
+DV!J$35*Usage!$AK549
+DV!J$36*Usage!$AL549
+DV!J$37*Usage!$AM549
+DV!J$38*Usage!$AN549
+DV!J$39*Usage!$AO549
+DV!J$40*Usage!$AP549
+DV!J$41*Usage!$AQ549
+DV!J$42*Usage!$AR549
+DV!J$43*Usage!$AS549
+DV!J$44*Usage!$AT549
+DV!J$45*Usage!$AU549
+DV!J$46*Usage!$AV549
+DV!J$47*Usage!$AW549
+DV!J$48*Usage!$AX549
+DV!J$49*Usage!$AY549
+DV!J$50*Usage!$AZ549
+DV!J$51*Usage!$BA549
+DV!J$52*Usage!$BB549
+DV!J$53*Usage!$BC549
+DV!J$54*Usage!$BD549</f>
        <v>0</v>
      </c>
      <c r="I549" s="1">
        <f>+DV!K$2*Usage!$D549
+DV!K$3*Usage!$E549
+DV!K$4*Usage!$F549
+DV!K$5*Usage!$G549
+DV!K$6*Usage!$H549
+DV!K$7*Usage!$I549
+DV!K$8*Usage!$J549
+DV!K$9*Usage!$K549
+DV!K$10*Usage!$L549
+DV!K$11*Usage!$M549
+DV!K$12*Usage!$N549
+DV!K$13*Usage!$O549
+DV!K$14*Usage!$P549
+DV!K$15*Usage!$Q549
+DV!K$16*Usage!$R549
+DV!K$17*Usage!$S549
+DV!K$18*Usage!$T549
+DV!K$19*Usage!$U549
+DV!K$20*Usage!$V549
+DV!K$21*Usage!$W549
+DV!K$22*Usage!$X549
+DV!K$23*Usage!$Y549
+DV!K$24*Usage!$Z549
+DV!K$25*Usage!$AA549
+DV!L$26*Usage!$AB549
+DV!K$27*Usage!$AC549
+DV!K$28*Usage!$AD549
+DV!K$29*Usage!$AE549
+DV!K$30*Usage!$AF549
+DV!K$31*Usage!$AG549
+DV!K$32*Usage!$AH549
+DV!K$33*Usage!$AI549
+DV!K$34*Usage!$AJ549
+DV!K$35*Usage!$AK549
+DV!K$36*Usage!$AL549
+DV!K$37*Usage!$AM549
+DV!K$38*Usage!$AN549
+DV!K$39*Usage!$AO549
+DV!K$40*Usage!$AP549
+DV!K$41*Usage!$AQ549
+DV!K$42*Usage!$AR549
+DV!K$43*Usage!$AS549
+DV!K$44*Usage!$AT549
+DV!K$45*Usage!$AU549
+DV!K$46*Usage!$AV549
+DV!K$47*Usage!$AW549
+DV!K$48*Usage!$AX549
+DV!K$49*Usage!$AY549
+DV!K$50*Usage!$AZ549
+DV!K$51*Usage!$BA549
+DV!K$52*Usage!$BB549
+DV!K$53*Usage!$BC549
+DV!K$54*Usage!$BD549</f>
        <v>0</v>
      </c>
      <c r="J549" s="1">
        <f>+DV!L$2*Usage!$D549
+DV!L$3*Usage!$E549
+DV!L$4*Usage!$F549
+DV!L$5*Usage!$G549
+DV!L$6*Usage!$H549
+DV!L$7*Usage!$I549
+DV!L$8*Usage!$J549
+DV!L$9*Usage!$K549
+DV!L$10*Usage!$L549
+DV!L$11*Usage!$M549
+DV!L$12*Usage!$N549
+DV!L$13*Usage!$O549
+DV!L$14*Usage!$P549
+DV!L$15*Usage!$Q549
+DV!L$16*Usage!$R549
+DV!L$17*Usage!$S549
+DV!L$18*Usage!$T549
+DV!L$19*Usage!$U549
+DV!L$20*Usage!$V549
+DV!L$21*Usage!$W549
+DV!L$22*Usage!$X549
+DV!L$23*Usage!$Y549
+DV!L$24*Usage!$Z549
+DV!L$25*Usage!$AA549
+DV!M$26*Usage!$AB549
+DV!L$27*Usage!$AC549
+DV!L$28*Usage!$AD549
+DV!L$29*Usage!$AE549
+DV!L$30*Usage!$AF549
+DV!L$31*Usage!$AG549
+DV!L$32*Usage!$AH549
+DV!L$33*Usage!$AI549
+DV!L$34*Usage!$AJ549
+DV!L$35*Usage!$AK549
+DV!L$36*Usage!$AL549
+DV!L$37*Usage!$AM549
+DV!L$38*Usage!$AN549
+DV!L$39*Usage!$AO549
+DV!L$40*Usage!$AP549
+DV!L$41*Usage!$AQ549
+DV!L$42*Usage!$AR549
+DV!L$43*Usage!$AS549
+DV!L$44*Usage!$AT549
+DV!L$45*Usage!$AU549
+DV!L$46*Usage!$AV549
+DV!L$47*Usage!$AW549
+DV!L$48*Usage!$AX549
+DV!L$49*Usage!$AY549
+DV!L$50*Usage!$AZ549
+DV!L$51*Usage!$BA549
+DV!L$52*Usage!$BB549
+DV!L$53*Usage!$BC549
+DV!L$54*Usage!$BD549</f>
        <v>0</v>
      </c>
      <c r="K549" s="1">
        <f>+DV!M$2*Usage!$D549
+DV!M$3*Usage!$E549
+DV!M$4*Usage!$F549
+DV!M$5*Usage!$G549
+DV!M$6*Usage!$H549
+DV!M$7*Usage!$I549
+DV!M$8*Usage!$J549
+DV!M$9*Usage!$K549
+DV!M$10*Usage!$L549
+DV!M$11*Usage!$M549
+DV!M$12*Usage!$N549
+DV!M$13*Usage!$O549
+DV!M$14*Usage!$P549
+DV!M$15*Usage!$Q549
+DV!M$16*Usage!$R549
+DV!M$17*Usage!$S549
+DV!M$18*Usage!$T549
+DV!M$19*Usage!$U549
+DV!M$20*Usage!$V549
+DV!M$21*Usage!$W549
+DV!M$22*Usage!$X549
+DV!M$23*Usage!$Y549
+DV!M$24*Usage!$Z549
+DV!M$25*Usage!$AA549
+DV!M$26*Usage!$AB549
+DV!M$27*Usage!$AC549
+DV!M$28*Usage!$AD549
+DV!M$29*Usage!$AE549
+DV!M$30*Usage!$AF549
+DV!M$31*Usage!$AG549
+DV!M$32*Usage!$AH549
+DV!M$33*Usage!$AI549
+DV!M$34*Usage!$AJ549
+DV!M$35*Usage!$AK549
+DV!M$36*Usage!$AL549
+DV!M$37*Usage!$AM549
+DV!M$38*Usage!$AN549
+DV!M$39*Usage!$AO549
+DV!M$40*Usage!$AP549
+DV!M$41*Usage!$AQ549
+DV!M$42*Usage!$AR549
+DV!M$43*Usage!$AS549
+DV!M$44*Usage!$AT549
+DV!M$45*Usage!$AU549
+DV!M$46*Usage!$AV549
+DV!M$47*Usage!$AW549
+DV!M$48*Usage!$AX549
+DV!M$49*Usage!$AY549
+DV!M$50*Usage!$AZ549
+DV!M$51*Usage!$BA549
+DV!M$52*Usage!$BB549
+DV!M$53*Usage!$BC549
+DV!M$54*Usage!$BD549</f>
        <v>0</v>
      </c>
      <c r="L549" s="1">
        <f>+DV!N$2*Usage!$D549
+DV!N$3*Usage!$E549
+DV!N$4*Usage!$F549
+DV!N$5*Usage!$G549
+DV!N$6*Usage!$H549
+DV!N$7*Usage!$I549
+DV!N$8*Usage!$J549
+DV!N$9*Usage!$K549
+DV!N$10*Usage!$L549
+DV!N$11*Usage!$M549
+DV!N$12*Usage!$N549
+DV!N$13*Usage!$O549
+DV!N$14*Usage!$P549
+DV!N$15*Usage!$Q549
+DV!N$16*Usage!$R549
+DV!N$17*Usage!$S549
+DV!N$18*Usage!$T549
+DV!N$19*Usage!$U549
+DV!N$20*Usage!$V549
+DV!N$21*Usage!$W549
+DV!N$22*Usage!$X549
+DV!N$23*Usage!$Y549
+DV!N$24*Usage!$Z549
+DV!N$25*Usage!$AA549
+DV!N$26*Usage!$AB549
+DV!N$27*Usage!$AC549
+DV!N$28*Usage!$AD549
+DV!N$29*Usage!$AE549
+DV!N$30*Usage!$AF549
+DV!N$31*Usage!$AG549
+DV!N$32*Usage!$AH549
+DV!N$33*Usage!$AI549
+DV!N$34*Usage!$AJ549
+DV!N$35*Usage!$AK549
+DV!N$36*Usage!$AL549
+DV!N$37*Usage!$AM549
+DV!N$38*Usage!$AN549
+DV!N$39*Usage!$AO549
+DV!N$40*Usage!$AP549
+DV!N$41*Usage!$AQ549
+DV!N$42*Usage!$AR549
+DV!N$43*Usage!$AS549
+DV!N$44*Usage!$AT549
+DV!N$45*Usage!$AU549
+DV!N$46*Usage!$AV549
+DV!N$47*Usage!$AW549
+DV!N$48*Usage!$AX549
+DV!N$49*Usage!$AY549
+DV!N$50*Usage!$AZ549
+DV!N$51*Usage!$BA549
+DV!N$52*Usage!$BB549
+DV!N$53*Usage!$BC549
+DV!N$54*Usage!$BD549</f>
        <v>0</v>
      </c>
      <c r="M549" s="1">
        <f>+DV!O$2*Usage!$D549
+DV!O$3*Usage!$E549
+DV!O$4*Usage!$F549
+DV!O$5*Usage!$G549
+DV!O$6*Usage!$H549
+DV!O$7*Usage!$I549
+DV!O$8*Usage!$J549
+DV!O$9*Usage!$K549
+DV!O$10*Usage!$L549
+DV!O$11*Usage!$M549
+DV!O$12*Usage!$N549
+DV!O$13*Usage!$O549
+DV!O$14*Usage!$P549
+DV!O$15*Usage!$Q549
+DV!O$16*Usage!$R549
+DV!O$17*Usage!$S549
+DV!O$18*Usage!$T549
+DV!O$19*Usage!$U549
+DV!O$20*Usage!$V549
+DV!O$21*Usage!$W549
+DV!O$22*Usage!$X549
+DV!O$23*Usage!$Y549
+DV!O$24*Usage!$Z549
+DV!O$25*Usage!$AA549
+DV!O$26*Usage!$AB549
+DV!O$27*Usage!$AC549
+DV!O$28*Usage!$AD549
+DV!O$29*Usage!$AE549
+DV!O$30*Usage!$AF549
+DV!O$31*Usage!$AG549
+DV!O$32*Usage!$AH549
+DV!O$33*Usage!$AI549
+DV!O$34*Usage!$AJ549
+DV!O$35*Usage!$AK549
+DV!O$36*Usage!$AL549
+DV!O$37*Usage!$AM549
+DV!O$38*Usage!$AN549
+DV!O$39*Usage!$AO549
+DV!O$40*Usage!$AP549
+DV!O$41*Usage!$AQ549
+DV!O$42*Usage!$AR549
+DV!O$43*Usage!$AS549
+DV!O$44*Usage!$AT549
+DV!O$45*Usage!$AU549
+DV!O$46*Usage!$AV549
+DV!O$47*Usage!$AW549
+DV!O$48*Usage!$AX549
+DV!O$49*Usage!$AY549
+DV!O$50*Usage!$AZ549
+DV!O$51*Usage!$BA549
+DV!O$52*Usage!$BB549
+DV!O$53*Usage!$BC549
+DV!O$54*Usage!$BD549</f>
        <v>0</v>
      </c>
      <c r="N549" s="58" t="str">
        <f>VLOOKUP(A549,'Plant Stock'!B570:B10558,1,0)</f>
        <v>828989A</v>
      </c>
      <c r="P549" s="108"/>
    </row>
    <row r="550" spans="1:16" x14ac:dyDescent="0.25">
      <c r="A550" s="122" t="s">
        <v>8968</v>
      </c>
      <c r="B550" s="1">
        <f>+DV!D$2*Usage!$D550
+DV!D$3*Usage!$E550
+DV!D$4*Usage!$F550
+DV!D$5*Usage!$G550
+DV!D$6*Usage!$H550
+DV!D$7*Usage!$I550
+DV!D$8*Usage!$J550
+DV!D$9*Usage!$K550
+DV!D$10*Usage!$L550
+DV!D$11*Usage!$M550
+DV!D$12*Usage!$N550
+DV!D$13*Usage!$O550
+DV!D$14*Usage!$P550
+DV!D$15*Usage!$Q550
+DV!D$16*Usage!$R550
+DV!D$17*Usage!$S550
+DV!D$18*Usage!$T550
+DV!D$19*Usage!$U550
+DV!D$20*Usage!$V550
+DV!D$21*Usage!$W550
+DV!D$22*Usage!$X550
+DV!D$23*Usage!$Y550
+DV!D$24*Usage!$Z550
+DV!D$25*Usage!$AA550
+DV!E$26*Usage!$AB550
+DV!D$27*Usage!$AC550
+DV!D$28*Usage!$AD550
+DV!D$29*Usage!$AE550
+DV!D$30*Usage!$AF550
+DV!D$31*Usage!$AG550
+DV!D$32*Usage!$AH550
+DV!D$33*Usage!$AI550
+DV!D$34*Usage!$AJ550
+DV!D$35*Usage!$AK550
+DV!D$36*Usage!$AL550
+DV!D$37*Usage!$AM550
+DV!D$38*Usage!$AN550
+DV!D$39*Usage!$AO550
+DV!D$40*Usage!$AP550
+DV!D$41*Usage!$AQ550
+DV!D$42*Usage!$AR550
+DV!D$43*Usage!$AS550
+DV!D$44*Usage!$AT550
+DV!D$45*Usage!$AU550
+DV!D$46*Usage!$AV550
+DV!D$47*Usage!$AW550
+DV!D$48*Usage!$AX550
+DV!D$49*Usage!$AY550
+DV!D$50*Usage!$AZ550
+DV!D$51*Usage!$BA550
+DV!D$52*Usage!$BB550
+DV!D$53*Usage!$BC550
+DV!D$54*Usage!$BD550</f>
        <v>0</v>
      </c>
      <c r="C550" s="1">
        <f>+DV!E$2*Usage!$D550
+DV!E$3*Usage!$E550
+DV!E$4*Usage!$F550
+DV!E$5*Usage!$G550
+DV!E$6*Usage!$H550
+DV!E$7*Usage!$I550
+DV!E$8*Usage!$J550
+DV!E$9*Usage!$K550
+DV!E$10*Usage!$L550
+DV!E$11*Usage!$M550
+DV!E$12*Usage!$N550
+DV!E$13*Usage!$O550
+DV!E$14*Usage!$P550
+DV!E$15*Usage!$Q550
+DV!E$16*Usage!$R550
+DV!E$17*Usage!$S550
+DV!E$18*Usage!$T550
+DV!E$19*Usage!$U550
+DV!E$20*Usage!$V550
+DV!E$21*Usage!$W550
+DV!E$22*Usage!$X550
+DV!E$23*Usage!$Y550
+DV!E$24*Usage!$Z550
+DV!E$25*Usage!$AA550
+DV!F$26*Usage!$AB550
+DV!E$27*Usage!$AC550
+DV!E$28*Usage!$AD550
+DV!E$29*Usage!$AE550
+DV!E$30*Usage!$AF550
+DV!E$31*Usage!$AG550
+DV!E$32*Usage!$AH550
+DV!E$33*Usage!$AI550
+DV!E$34*Usage!$AJ550
+DV!E$35*Usage!$AK550
+DV!E$36*Usage!$AL550
+DV!E$37*Usage!$AM550
+DV!E$38*Usage!$AN550
+DV!E$39*Usage!$AO550
+DV!E$40*Usage!$AP550
+DV!E$41*Usage!$AQ550
+DV!E$42*Usage!$AR550
+DV!E$43*Usage!$AS550
+DV!E$44*Usage!$AT550
+DV!E$45*Usage!$AU550
+DV!E$46*Usage!$AV550
+DV!E$47*Usage!$AW550
+DV!E$48*Usage!$AX550
+DV!E$49*Usage!$AY550
+DV!E$50*Usage!$AZ550
+DV!E$51*Usage!$BA550
+DV!E$52*Usage!$BB550
+DV!E$53*Usage!$BC550
+DV!E$54*Usage!$BD550</f>
        <v>0</v>
      </c>
      <c r="D550" s="1">
        <f>+DV!F$2*Usage!$D550
+DV!F$3*Usage!$E550
+DV!F$4*Usage!$F550
+DV!F$5*Usage!$G550
+DV!F$6*Usage!$H550
+DV!F$7*Usage!$I550
+DV!F$8*Usage!$J550
+DV!F$9*Usage!$K550
+DV!F$10*Usage!$L550
+DV!F$11*Usage!$M550
+DV!F$12*Usage!$N550
+DV!F$13*Usage!$O550
+DV!F$14*Usage!$P550
+DV!F$15*Usage!$Q550
+DV!F$16*Usage!$R550
+DV!F$17*Usage!$S550
+DV!F$18*Usage!$T550
+DV!F$19*Usage!$U550
+DV!F$20*Usage!$V550
+DV!F$21*Usage!$W550
+DV!F$22*Usage!$X550
+DV!F$23*Usage!$Y550
+DV!F$24*Usage!$Z550
+DV!F$25*Usage!$AA550
+DV!G$26*Usage!$AB550
+DV!F$27*Usage!$AC550
+DV!F$28*Usage!$AD550
+DV!F$29*Usage!$AE550
+DV!F$30*Usage!$AF550
+DV!F$31*Usage!$AG550
+DV!F$32*Usage!$AH550
+DV!F$33*Usage!$AI550
+DV!F$34*Usage!$AJ550
+DV!F$35*Usage!$AK550
+DV!F$36*Usage!$AL550
+DV!F$37*Usage!$AM550
+DV!F$38*Usage!$AN550
+DV!F$39*Usage!$AO550
+DV!F$40*Usage!$AP550
+DV!F$41*Usage!$AQ550
+DV!F$42*Usage!$AR550
+DV!F$43*Usage!$AS550
+DV!F$44*Usage!$AT550
+DV!F$45*Usage!$AU550
+DV!F$46*Usage!$AV550
+DV!F$47*Usage!$AW550
+DV!F$48*Usage!$AX550
+DV!F$49*Usage!$AY550
+DV!F$50*Usage!$AZ550
+DV!F$51*Usage!$BA550
+DV!F$52*Usage!$BB550
+DV!F$53*Usage!$BC550
+DV!F$54*Usage!$BD550</f>
        <v>0</v>
      </c>
      <c r="E550" s="1">
        <f>+DV!G$2*Usage!$D550
+DV!G$3*Usage!$E550
+DV!G$4*Usage!$F550
+DV!G$5*Usage!$G550
+DV!G$6*Usage!$H550
+DV!G$7*Usage!$I550
+DV!G$8*Usage!$J550
+DV!G$9*Usage!$K550
+DV!G$10*Usage!$L550
+DV!G$11*Usage!$M550
+DV!G$12*Usage!$N550
+DV!G$13*Usage!$O550
+DV!G$14*Usage!$P550
+DV!G$15*Usage!$Q550
+DV!G$16*Usage!$R550
+DV!G$17*Usage!$S550
+DV!G$18*Usage!$T550
+DV!G$19*Usage!$U550
+DV!G$20*Usage!$V550
+DV!G$21*Usage!$W550
+DV!G$22*Usage!$X550
+DV!G$23*Usage!$Y550
+DV!G$24*Usage!$Z550
+DV!G$25*Usage!$AA550
+DV!H$26*Usage!$AB550
+DV!G$27*Usage!$AC550
+DV!G$28*Usage!$AD550
+DV!G$29*Usage!$AE550
+DV!G$30*Usage!$AF550
+DV!G$31*Usage!$AG550
+DV!G$32*Usage!$AH550
+DV!G$33*Usage!$AI550
+DV!G$34*Usage!$AJ550
+DV!G$35*Usage!$AK550
+DV!G$36*Usage!$AL550
+DV!G$37*Usage!$AM550
+DV!G$38*Usage!$AN550
+DV!G$39*Usage!$AO550
+DV!G$40*Usage!$AP550
+DV!G$41*Usage!$AQ550
+DV!G$42*Usage!$AR550
+DV!G$43*Usage!$AS550
+DV!G$44*Usage!$AT550
+DV!G$45*Usage!$AU550
+DV!G$46*Usage!$AV550
+DV!G$47*Usage!$AW550
+DV!G$48*Usage!$AX550
+DV!G$49*Usage!$AY550
+DV!G$50*Usage!$AZ550
+DV!G$51*Usage!$BA550
+DV!G$52*Usage!$BB550
+DV!G$53*Usage!$BC550
+DV!G$54*Usage!$BD550</f>
        <v>0</v>
      </c>
      <c r="F550" s="1">
        <f>+DV!H$2*Usage!$D550
+DV!H$3*Usage!$E550
+DV!H$4*Usage!$F550
+DV!H$5*Usage!$G550
+DV!H$6*Usage!$H550
+DV!H$7*Usage!$I550
+DV!H$8*Usage!$J550
+DV!H$9*Usage!$K550
+DV!H$10*Usage!$L550
+DV!H$11*Usage!$M550
+DV!H$12*Usage!$N550
+DV!H$13*Usage!$O550
+DV!H$14*Usage!$P550
+DV!H$15*Usage!$Q550
+DV!H$16*Usage!$R550
+DV!H$17*Usage!$S550
+DV!H$18*Usage!$T550
+DV!H$19*Usage!$U550
+DV!H$20*Usage!$V550
+DV!H$21*Usage!$W550
+DV!H$22*Usage!$X550
+DV!H$23*Usage!$Y550
+DV!H$24*Usage!$Z550
+DV!H$25*Usage!$AA550
+DV!I$26*Usage!$AB550
+DV!H$27*Usage!$AC550
+DV!H$28*Usage!$AD550
+DV!H$29*Usage!$AE550
+DV!H$30*Usage!$AF550
+DV!H$31*Usage!$AG550
+DV!H$32*Usage!$AH550
+DV!H$33*Usage!$AI550
+DV!H$34*Usage!$AJ550
+DV!H$35*Usage!$AK550
+DV!H$36*Usage!$AL550
+DV!H$37*Usage!$AM550
+DV!H$38*Usage!$AN550
+DV!H$39*Usage!$AO550
+DV!H$40*Usage!$AP550
+DV!H$41*Usage!$AQ550
+DV!H$42*Usage!$AR550
+DV!H$43*Usage!$AS550
+DV!H$44*Usage!$AT550
+DV!H$45*Usage!$AU550
+DV!H$46*Usage!$AV550
+DV!H$47*Usage!$AW550
+DV!H$48*Usage!$AX550
+DV!H$49*Usage!$AY550
+DV!H$50*Usage!$AZ550
+DV!H$51*Usage!$BA550
+DV!H$52*Usage!$BB550
+DV!H$53*Usage!$BC550
+DV!H$54*Usage!$BD550</f>
        <v>0</v>
      </c>
      <c r="G550" s="1">
        <f>+DV!I$2*Usage!$D550
+DV!I$3*Usage!$E550
+DV!I$4*Usage!$F550
+DV!I$5*Usage!$G550
+DV!I$6*Usage!$H550
+DV!I$7*Usage!$I550
+DV!I$8*Usage!$J550
+DV!I$9*Usage!$K550
+DV!I$10*Usage!$L550
+DV!I$11*Usage!$M550
+DV!I$12*Usage!$N550
+DV!I$13*Usage!$O550
+DV!I$14*Usage!$P550
+DV!I$15*Usage!$Q550
+DV!I$16*Usage!$R550
+DV!I$17*Usage!$S550
+DV!I$18*Usage!$T550
+DV!I$19*Usage!$U550
+DV!I$20*Usage!$V550
+DV!I$21*Usage!$W550
+DV!I$22*Usage!$X550
+DV!I$23*Usage!$Y550
+DV!I$24*Usage!$Z550
+DV!I$25*Usage!$AA550
+DV!J$26*Usage!$AB550
+DV!I$27*Usage!$AC550
+DV!I$28*Usage!$AD550
+DV!I$29*Usage!$AE550
+DV!I$30*Usage!$AF550
+DV!I$31*Usage!$AG550
+DV!I$32*Usage!$AH550
+DV!I$33*Usage!$AI550
+DV!I$34*Usage!$AJ550
+DV!I$35*Usage!$AK550
+DV!I$36*Usage!$AL550
+DV!I$37*Usage!$AM550
+DV!I$38*Usage!$AN550
+DV!I$39*Usage!$AO550
+DV!I$40*Usage!$AP550
+DV!I$41*Usage!$AQ550
+DV!I$42*Usage!$AR550
+DV!I$43*Usage!$AS550
+DV!I$44*Usage!$AT550
+DV!I$45*Usage!$AU550
+DV!I$46*Usage!$AV550
+DV!I$47*Usage!$AW550
+DV!I$48*Usage!$AX550
+DV!I$49*Usage!$AY550
+DV!I$50*Usage!$AZ550
+DV!I$51*Usage!$BA550
+DV!I$52*Usage!$BB550
+DV!I$53*Usage!$BC550
+DV!I$54*Usage!$BD550</f>
        <v>0</v>
      </c>
      <c r="H550" s="1">
        <f>+DV!J$2*Usage!$D550
+DV!J$3*Usage!$E550
+DV!J$4*Usage!$F550
+DV!J$5*Usage!$G550
+DV!J$6*Usage!$H550
+DV!J$7*Usage!$I550
+DV!J$8*Usage!$J550
+DV!J$9*Usage!$K550
+DV!J$10*Usage!$L550
+DV!J$11*Usage!$M550
+DV!J$12*Usage!$N550
+DV!J$13*Usage!$O550
+DV!J$14*Usage!$P550
+DV!J$15*Usage!$Q550
+DV!J$16*Usage!$R550
+DV!J$17*Usage!$S550
+DV!J$18*Usage!$T550
+DV!J$19*Usage!$U550
+DV!J$20*Usage!$V550
+DV!J$21*Usage!$W550
+DV!J$22*Usage!$X550
+DV!J$23*Usage!$Y550
+DV!J$24*Usage!$Z550
+DV!J$25*Usage!$AA550
+DV!K$26*Usage!$AB550
+DV!J$27*Usage!$AC550
+DV!J$28*Usage!$AD550
+DV!J$29*Usage!$AE550
+DV!J$30*Usage!$AF550
+DV!J$31*Usage!$AG550
+DV!J$32*Usage!$AH550
+DV!J$33*Usage!$AI550
+DV!J$34*Usage!$AJ550
+DV!J$35*Usage!$AK550
+DV!J$36*Usage!$AL550
+DV!J$37*Usage!$AM550
+DV!J$38*Usage!$AN550
+DV!J$39*Usage!$AO550
+DV!J$40*Usage!$AP550
+DV!J$41*Usage!$AQ550
+DV!J$42*Usage!$AR550
+DV!J$43*Usage!$AS550
+DV!J$44*Usage!$AT550
+DV!J$45*Usage!$AU550
+DV!J$46*Usage!$AV550
+DV!J$47*Usage!$AW550
+DV!J$48*Usage!$AX550
+DV!J$49*Usage!$AY550
+DV!J$50*Usage!$AZ550
+DV!J$51*Usage!$BA550
+DV!J$52*Usage!$BB550
+DV!J$53*Usage!$BC550
+DV!J$54*Usage!$BD550</f>
        <v>0</v>
      </c>
      <c r="I550" s="1">
        <f>+DV!K$2*Usage!$D550
+DV!K$3*Usage!$E550
+DV!K$4*Usage!$F550
+DV!K$5*Usage!$G550
+DV!K$6*Usage!$H550
+DV!K$7*Usage!$I550
+DV!K$8*Usage!$J550
+DV!K$9*Usage!$K550
+DV!K$10*Usage!$L550
+DV!K$11*Usage!$M550
+DV!K$12*Usage!$N550
+DV!K$13*Usage!$O550
+DV!K$14*Usage!$P550
+DV!K$15*Usage!$Q550
+DV!K$16*Usage!$R550
+DV!K$17*Usage!$S550
+DV!K$18*Usage!$T550
+DV!K$19*Usage!$U550
+DV!K$20*Usage!$V550
+DV!K$21*Usage!$W550
+DV!K$22*Usage!$X550
+DV!K$23*Usage!$Y550
+DV!K$24*Usage!$Z550
+DV!K$25*Usage!$AA550
+DV!L$26*Usage!$AB550
+DV!K$27*Usage!$AC550
+DV!K$28*Usage!$AD550
+DV!K$29*Usage!$AE550
+DV!K$30*Usage!$AF550
+DV!K$31*Usage!$AG550
+DV!K$32*Usage!$AH550
+DV!K$33*Usage!$AI550
+DV!K$34*Usage!$AJ550
+DV!K$35*Usage!$AK550
+DV!K$36*Usage!$AL550
+DV!K$37*Usage!$AM550
+DV!K$38*Usage!$AN550
+DV!K$39*Usage!$AO550
+DV!K$40*Usage!$AP550
+DV!K$41*Usage!$AQ550
+DV!K$42*Usage!$AR550
+DV!K$43*Usage!$AS550
+DV!K$44*Usage!$AT550
+DV!K$45*Usage!$AU550
+DV!K$46*Usage!$AV550
+DV!K$47*Usage!$AW550
+DV!K$48*Usage!$AX550
+DV!K$49*Usage!$AY550
+DV!K$50*Usage!$AZ550
+DV!K$51*Usage!$BA550
+DV!K$52*Usage!$BB550
+DV!K$53*Usage!$BC550
+DV!K$54*Usage!$BD550</f>
        <v>0</v>
      </c>
      <c r="J550" s="1">
        <f>+DV!L$2*Usage!$D550
+DV!L$3*Usage!$E550
+DV!L$4*Usage!$F550
+DV!L$5*Usage!$G550
+DV!L$6*Usage!$H550
+DV!L$7*Usage!$I550
+DV!L$8*Usage!$J550
+DV!L$9*Usage!$K550
+DV!L$10*Usage!$L550
+DV!L$11*Usage!$M550
+DV!L$12*Usage!$N550
+DV!L$13*Usage!$O550
+DV!L$14*Usage!$P550
+DV!L$15*Usage!$Q550
+DV!L$16*Usage!$R550
+DV!L$17*Usage!$S550
+DV!L$18*Usage!$T550
+DV!L$19*Usage!$U550
+DV!L$20*Usage!$V550
+DV!L$21*Usage!$W550
+DV!L$22*Usage!$X550
+DV!L$23*Usage!$Y550
+DV!L$24*Usage!$Z550
+DV!L$25*Usage!$AA550
+DV!M$26*Usage!$AB550
+DV!L$27*Usage!$AC550
+DV!L$28*Usage!$AD550
+DV!L$29*Usage!$AE550
+DV!L$30*Usage!$AF550
+DV!L$31*Usage!$AG550
+DV!L$32*Usage!$AH550
+DV!L$33*Usage!$AI550
+DV!L$34*Usage!$AJ550
+DV!L$35*Usage!$AK550
+DV!L$36*Usage!$AL550
+DV!L$37*Usage!$AM550
+DV!L$38*Usage!$AN550
+DV!L$39*Usage!$AO550
+DV!L$40*Usage!$AP550
+DV!L$41*Usage!$AQ550
+DV!L$42*Usage!$AR550
+DV!L$43*Usage!$AS550
+DV!L$44*Usage!$AT550
+DV!L$45*Usage!$AU550
+DV!L$46*Usage!$AV550
+DV!L$47*Usage!$AW550
+DV!L$48*Usage!$AX550
+DV!L$49*Usage!$AY550
+DV!L$50*Usage!$AZ550
+DV!L$51*Usage!$BA550
+DV!L$52*Usage!$BB550
+DV!L$53*Usage!$BC550
+DV!L$54*Usage!$BD550</f>
        <v>0</v>
      </c>
      <c r="K550" s="1">
        <f>+DV!M$2*Usage!$D550
+DV!M$3*Usage!$E550
+DV!M$4*Usage!$F550
+DV!M$5*Usage!$G550
+DV!M$6*Usage!$H550
+DV!M$7*Usage!$I550
+DV!M$8*Usage!$J550
+DV!M$9*Usage!$K550
+DV!M$10*Usage!$L550
+DV!M$11*Usage!$M550
+DV!M$12*Usage!$N550
+DV!M$13*Usage!$O550
+DV!M$14*Usage!$P550
+DV!M$15*Usage!$Q550
+DV!M$16*Usage!$R550
+DV!M$17*Usage!$S550
+DV!M$18*Usage!$T550
+DV!M$19*Usage!$U550
+DV!M$20*Usage!$V550
+DV!M$21*Usage!$W550
+DV!M$22*Usage!$X550
+DV!M$23*Usage!$Y550
+DV!M$24*Usage!$Z550
+DV!M$25*Usage!$AA550
+DV!M$26*Usage!$AB550
+DV!M$27*Usage!$AC550
+DV!M$28*Usage!$AD550
+DV!M$29*Usage!$AE550
+DV!M$30*Usage!$AF550
+DV!M$31*Usage!$AG550
+DV!M$32*Usage!$AH550
+DV!M$33*Usage!$AI550
+DV!M$34*Usage!$AJ550
+DV!M$35*Usage!$AK550
+DV!M$36*Usage!$AL550
+DV!M$37*Usage!$AM550
+DV!M$38*Usage!$AN550
+DV!M$39*Usage!$AO550
+DV!M$40*Usage!$AP550
+DV!M$41*Usage!$AQ550
+DV!M$42*Usage!$AR550
+DV!M$43*Usage!$AS550
+DV!M$44*Usage!$AT550
+DV!M$45*Usage!$AU550
+DV!M$46*Usage!$AV550
+DV!M$47*Usage!$AW550
+DV!M$48*Usage!$AX550
+DV!M$49*Usage!$AY550
+DV!M$50*Usage!$AZ550
+DV!M$51*Usage!$BA550
+DV!M$52*Usage!$BB550
+DV!M$53*Usage!$BC550
+DV!M$54*Usage!$BD550</f>
        <v>0</v>
      </c>
      <c r="L550" s="1">
        <f>+DV!N$2*Usage!$D550
+DV!N$3*Usage!$E550
+DV!N$4*Usage!$F550
+DV!N$5*Usage!$G550
+DV!N$6*Usage!$H550
+DV!N$7*Usage!$I550
+DV!N$8*Usage!$J550
+DV!N$9*Usage!$K550
+DV!N$10*Usage!$L550
+DV!N$11*Usage!$M550
+DV!N$12*Usage!$N550
+DV!N$13*Usage!$O550
+DV!N$14*Usage!$P550
+DV!N$15*Usage!$Q550
+DV!N$16*Usage!$R550
+DV!N$17*Usage!$S550
+DV!N$18*Usage!$T550
+DV!N$19*Usage!$U550
+DV!N$20*Usage!$V550
+DV!N$21*Usage!$W550
+DV!N$22*Usage!$X550
+DV!N$23*Usage!$Y550
+DV!N$24*Usage!$Z550
+DV!N$25*Usage!$AA550
+DV!N$26*Usage!$AB550
+DV!N$27*Usage!$AC550
+DV!N$28*Usage!$AD550
+DV!N$29*Usage!$AE550
+DV!N$30*Usage!$AF550
+DV!N$31*Usage!$AG550
+DV!N$32*Usage!$AH550
+DV!N$33*Usage!$AI550
+DV!N$34*Usage!$AJ550
+DV!N$35*Usage!$AK550
+DV!N$36*Usage!$AL550
+DV!N$37*Usage!$AM550
+DV!N$38*Usage!$AN550
+DV!N$39*Usage!$AO550
+DV!N$40*Usage!$AP550
+DV!N$41*Usage!$AQ550
+DV!N$42*Usage!$AR550
+DV!N$43*Usage!$AS550
+DV!N$44*Usage!$AT550
+DV!N$45*Usage!$AU550
+DV!N$46*Usage!$AV550
+DV!N$47*Usage!$AW550
+DV!N$48*Usage!$AX550
+DV!N$49*Usage!$AY550
+DV!N$50*Usage!$AZ550
+DV!N$51*Usage!$BA550
+DV!N$52*Usage!$BB550
+DV!N$53*Usage!$BC550
+DV!N$54*Usage!$BD550</f>
        <v>0</v>
      </c>
      <c r="M550" s="1">
        <f>+DV!O$2*Usage!$D550
+DV!O$3*Usage!$E550
+DV!O$4*Usage!$F550
+DV!O$5*Usage!$G550
+DV!O$6*Usage!$H550
+DV!O$7*Usage!$I550
+DV!O$8*Usage!$J550
+DV!O$9*Usage!$K550
+DV!O$10*Usage!$L550
+DV!O$11*Usage!$M550
+DV!O$12*Usage!$N550
+DV!O$13*Usage!$O550
+DV!O$14*Usage!$P550
+DV!O$15*Usage!$Q550
+DV!O$16*Usage!$R550
+DV!O$17*Usage!$S550
+DV!O$18*Usage!$T550
+DV!O$19*Usage!$U550
+DV!O$20*Usage!$V550
+DV!O$21*Usage!$W550
+DV!O$22*Usage!$X550
+DV!O$23*Usage!$Y550
+DV!O$24*Usage!$Z550
+DV!O$25*Usage!$AA550
+DV!O$26*Usage!$AB550
+DV!O$27*Usage!$AC550
+DV!O$28*Usage!$AD550
+DV!O$29*Usage!$AE550
+DV!O$30*Usage!$AF550
+DV!O$31*Usage!$AG550
+DV!O$32*Usage!$AH550
+DV!O$33*Usage!$AI550
+DV!O$34*Usage!$AJ550
+DV!O$35*Usage!$AK550
+DV!O$36*Usage!$AL550
+DV!O$37*Usage!$AM550
+DV!O$38*Usage!$AN550
+DV!O$39*Usage!$AO550
+DV!O$40*Usage!$AP550
+DV!O$41*Usage!$AQ550
+DV!O$42*Usage!$AR550
+DV!O$43*Usage!$AS550
+DV!O$44*Usage!$AT550
+DV!O$45*Usage!$AU550
+DV!O$46*Usage!$AV550
+DV!O$47*Usage!$AW550
+DV!O$48*Usage!$AX550
+DV!O$49*Usage!$AY550
+DV!O$50*Usage!$AZ550
+DV!O$51*Usage!$BA550
+DV!O$52*Usage!$BB550
+DV!O$53*Usage!$BC550
+DV!O$54*Usage!$BD550</f>
        <v>0</v>
      </c>
      <c r="N550" s="58" t="str">
        <f>VLOOKUP(A550,'Plant Stock'!B571:B10559,1,0)</f>
        <v>828990A</v>
      </c>
      <c r="P550" s="108"/>
    </row>
    <row r="551" spans="1:16" x14ac:dyDescent="0.25">
      <c r="A551" s="122" t="s">
        <v>9138</v>
      </c>
      <c r="B551" s="1">
        <f>+DV!D$2*Usage!$D551
+DV!D$3*Usage!$E551
+DV!D$4*Usage!$F551
+DV!D$5*Usage!$G551
+DV!D$6*Usage!$H551
+DV!D$7*Usage!$I551
+DV!D$8*Usage!$J551
+DV!D$9*Usage!$K551
+DV!D$10*Usage!$L551
+DV!D$11*Usage!$M551
+DV!D$12*Usage!$N551
+DV!D$13*Usage!$O551
+DV!D$14*Usage!$P551
+DV!D$15*Usage!$Q551
+DV!D$16*Usage!$R551
+DV!D$17*Usage!$S551
+DV!D$18*Usage!$T551
+DV!D$19*Usage!$U551
+DV!D$20*Usage!$V551
+DV!D$21*Usage!$W551
+DV!D$22*Usage!$X551
+DV!D$23*Usage!$Y551
+DV!D$24*Usage!$Z551
+DV!D$25*Usage!$AA551
+DV!E$26*Usage!$AB551
+DV!D$27*Usage!$AC551
+DV!D$28*Usage!$AD551
+DV!D$29*Usage!$AE551
+DV!D$30*Usage!$AF551
+DV!D$31*Usage!$AG551
+DV!D$32*Usage!$AH551
+DV!D$33*Usage!$AI551
+DV!D$34*Usage!$AJ551
+DV!D$35*Usage!$AK551
+DV!D$36*Usage!$AL551
+DV!D$37*Usage!$AM551
+DV!D$38*Usage!$AN551
+DV!D$39*Usage!$AO551
+DV!D$40*Usage!$AP551
+DV!D$41*Usage!$AQ551
+DV!D$42*Usage!$AR551
+DV!D$43*Usage!$AS551
+DV!D$44*Usage!$AT551
+DV!D$45*Usage!$AU551
+DV!D$46*Usage!$AV551
+DV!D$47*Usage!$AW551
+DV!D$48*Usage!$AX551
+DV!D$49*Usage!$AY551
+DV!D$50*Usage!$AZ551
+DV!D$51*Usage!$BA551
+DV!D$52*Usage!$BB551
+DV!D$53*Usage!$BC551
+DV!D$54*Usage!$BD551</f>
        <v>0</v>
      </c>
      <c r="C551" s="1">
        <f>+DV!E$2*Usage!$D551
+DV!E$3*Usage!$E551
+DV!E$4*Usage!$F551
+DV!E$5*Usage!$G551
+DV!E$6*Usage!$H551
+DV!E$7*Usage!$I551
+DV!E$8*Usage!$J551
+DV!E$9*Usage!$K551
+DV!E$10*Usage!$L551
+DV!E$11*Usage!$M551
+DV!E$12*Usage!$N551
+DV!E$13*Usage!$O551
+DV!E$14*Usage!$P551
+DV!E$15*Usage!$Q551
+DV!E$16*Usage!$R551
+DV!E$17*Usage!$S551
+DV!E$18*Usage!$T551
+DV!E$19*Usage!$U551
+DV!E$20*Usage!$V551
+DV!E$21*Usage!$W551
+DV!E$22*Usage!$X551
+DV!E$23*Usage!$Y551
+DV!E$24*Usage!$Z551
+DV!E$25*Usage!$AA551
+DV!F$26*Usage!$AB551
+DV!E$27*Usage!$AC551
+DV!E$28*Usage!$AD551
+DV!E$29*Usage!$AE551
+DV!E$30*Usage!$AF551
+DV!E$31*Usage!$AG551
+DV!E$32*Usage!$AH551
+DV!E$33*Usage!$AI551
+DV!E$34*Usage!$AJ551
+DV!E$35*Usage!$AK551
+DV!E$36*Usage!$AL551
+DV!E$37*Usage!$AM551
+DV!E$38*Usage!$AN551
+DV!E$39*Usage!$AO551
+DV!E$40*Usage!$AP551
+DV!E$41*Usage!$AQ551
+DV!E$42*Usage!$AR551
+DV!E$43*Usage!$AS551
+DV!E$44*Usage!$AT551
+DV!E$45*Usage!$AU551
+DV!E$46*Usage!$AV551
+DV!E$47*Usage!$AW551
+DV!E$48*Usage!$AX551
+DV!E$49*Usage!$AY551
+DV!E$50*Usage!$AZ551
+DV!E$51*Usage!$BA551
+DV!E$52*Usage!$BB551
+DV!E$53*Usage!$BC551
+DV!E$54*Usage!$BD551</f>
        <v>0</v>
      </c>
      <c r="D551" s="1">
        <f>+DV!F$2*Usage!$D551
+DV!F$3*Usage!$E551
+DV!F$4*Usage!$F551
+DV!F$5*Usage!$G551
+DV!F$6*Usage!$H551
+DV!F$7*Usage!$I551
+DV!F$8*Usage!$J551
+DV!F$9*Usage!$K551
+DV!F$10*Usage!$L551
+DV!F$11*Usage!$M551
+DV!F$12*Usage!$N551
+DV!F$13*Usage!$O551
+DV!F$14*Usage!$P551
+DV!F$15*Usage!$Q551
+DV!F$16*Usage!$R551
+DV!F$17*Usage!$S551
+DV!F$18*Usage!$T551
+DV!F$19*Usage!$U551
+DV!F$20*Usage!$V551
+DV!F$21*Usage!$W551
+DV!F$22*Usage!$X551
+DV!F$23*Usage!$Y551
+DV!F$24*Usage!$Z551
+DV!F$25*Usage!$AA551
+DV!G$26*Usage!$AB551
+DV!F$27*Usage!$AC551
+DV!F$28*Usage!$AD551
+DV!F$29*Usage!$AE551
+DV!F$30*Usage!$AF551
+DV!F$31*Usage!$AG551
+DV!F$32*Usage!$AH551
+DV!F$33*Usage!$AI551
+DV!F$34*Usage!$AJ551
+DV!F$35*Usage!$AK551
+DV!F$36*Usage!$AL551
+DV!F$37*Usage!$AM551
+DV!F$38*Usage!$AN551
+DV!F$39*Usage!$AO551
+DV!F$40*Usage!$AP551
+DV!F$41*Usage!$AQ551
+DV!F$42*Usage!$AR551
+DV!F$43*Usage!$AS551
+DV!F$44*Usage!$AT551
+DV!F$45*Usage!$AU551
+DV!F$46*Usage!$AV551
+DV!F$47*Usage!$AW551
+DV!F$48*Usage!$AX551
+DV!F$49*Usage!$AY551
+DV!F$50*Usage!$AZ551
+DV!F$51*Usage!$BA551
+DV!F$52*Usage!$BB551
+DV!F$53*Usage!$BC551
+DV!F$54*Usage!$BD551</f>
        <v>0</v>
      </c>
      <c r="E551" s="1">
        <f>+DV!G$2*Usage!$D551
+DV!G$3*Usage!$E551
+DV!G$4*Usage!$F551
+DV!G$5*Usage!$G551
+DV!G$6*Usage!$H551
+DV!G$7*Usage!$I551
+DV!G$8*Usage!$J551
+DV!G$9*Usage!$K551
+DV!G$10*Usage!$L551
+DV!G$11*Usage!$M551
+DV!G$12*Usage!$N551
+DV!G$13*Usage!$O551
+DV!G$14*Usage!$P551
+DV!G$15*Usage!$Q551
+DV!G$16*Usage!$R551
+DV!G$17*Usage!$S551
+DV!G$18*Usage!$T551
+DV!G$19*Usage!$U551
+DV!G$20*Usage!$V551
+DV!G$21*Usage!$W551
+DV!G$22*Usage!$X551
+DV!G$23*Usage!$Y551
+DV!G$24*Usage!$Z551
+DV!G$25*Usage!$AA551
+DV!H$26*Usage!$AB551
+DV!G$27*Usage!$AC551
+DV!G$28*Usage!$AD551
+DV!G$29*Usage!$AE551
+DV!G$30*Usage!$AF551
+DV!G$31*Usage!$AG551
+DV!G$32*Usage!$AH551
+DV!G$33*Usage!$AI551
+DV!G$34*Usage!$AJ551
+DV!G$35*Usage!$AK551
+DV!G$36*Usage!$AL551
+DV!G$37*Usage!$AM551
+DV!G$38*Usage!$AN551
+DV!G$39*Usage!$AO551
+DV!G$40*Usage!$AP551
+DV!G$41*Usage!$AQ551
+DV!G$42*Usage!$AR551
+DV!G$43*Usage!$AS551
+DV!G$44*Usage!$AT551
+DV!G$45*Usage!$AU551
+DV!G$46*Usage!$AV551
+DV!G$47*Usage!$AW551
+DV!G$48*Usage!$AX551
+DV!G$49*Usage!$AY551
+DV!G$50*Usage!$AZ551
+DV!G$51*Usage!$BA551
+DV!G$52*Usage!$BB551
+DV!G$53*Usage!$BC551
+DV!G$54*Usage!$BD551</f>
        <v>0</v>
      </c>
      <c r="F551" s="1">
        <f>+DV!H$2*Usage!$D551
+DV!H$3*Usage!$E551
+DV!H$4*Usage!$F551
+DV!H$5*Usage!$G551
+DV!H$6*Usage!$H551
+DV!H$7*Usage!$I551
+DV!H$8*Usage!$J551
+DV!H$9*Usage!$K551
+DV!H$10*Usage!$L551
+DV!H$11*Usage!$M551
+DV!H$12*Usage!$N551
+DV!H$13*Usage!$O551
+DV!H$14*Usage!$P551
+DV!H$15*Usage!$Q551
+DV!H$16*Usage!$R551
+DV!H$17*Usage!$S551
+DV!H$18*Usage!$T551
+DV!H$19*Usage!$U551
+DV!H$20*Usage!$V551
+DV!H$21*Usage!$W551
+DV!H$22*Usage!$X551
+DV!H$23*Usage!$Y551
+DV!H$24*Usage!$Z551
+DV!H$25*Usage!$AA551
+DV!I$26*Usage!$AB551
+DV!H$27*Usage!$AC551
+DV!H$28*Usage!$AD551
+DV!H$29*Usage!$AE551
+DV!H$30*Usage!$AF551
+DV!H$31*Usage!$AG551
+DV!H$32*Usage!$AH551
+DV!H$33*Usage!$AI551
+DV!H$34*Usage!$AJ551
+DV!H$35*Usage!$AK551
+DV!H$36*Usage!$AL551
+DV!H$37*Usage!$AM551
+DV!H$38*Usage!$AN551
+DV!H$39*Usage!$AO551
+DV!H$40*Usage!$AP551
+DV!H$41*Usage!$AQ551
+DV!H$42*Usage!$AR551
+DV!H$43*Usage!$AS551
+DV!H$44*Usage!$AT551
+DV!H$45*Usage!$AU551
+DV!H$46*Usage!$AV551
+DV!H$47*Usage!$AW551
+DV!H$48*Usage!$AX551
+DV!H$49*Usage!$AY551
+DV!H$50*Usage!$AZ551
+DV!H$51*Usage!$BA551
+DV!H$52*Usage!$BB551
+DV!H$53*Usage!$BC551
+DV!H$54*Usage!$BD551</f>
        <v>0</v>
      </c>
      <c r="G551" s="1">
        <f>+DV!I$2*Usage!$D551
+DV!I$3*Usage!$E551
+DV!I$4*Usage!$F551
+DV!I$5*Usage!$G551
+DV!I$6*Usage!$H551
+DV!I$7*Usage!$I551
+DV!I$8*Usage!$J551
+DV!I$9*Usage!$K551
+DV!I$10*Usage!$L551
+DV!I$11*Usage!$M551
+DV!I$12*Usage!$N551
+DV!I$13*Usage!$O551
+DV!I$14*Usage!$P551
+DV!I$15*Usage!$Q551
+DV!I$16*Usage!$R551
+DV!I$17*Usage!$S551
+DV!I$18*Usage!$T551
+DV!I$19*Usage!$U551
+DV!I$20*Usage!$V551
+DV!I$21*Usage!$W551
+DV!I$22*Usage!$X551
+DV!I$23*Usage!$Y551
+DV!I$24*Usage!$Z551
+DV!I$25*Usage!$AA551
+DV!J$26*Usage!$AB551
+DV!I$27*Usage!$AC551
+DV!I$28*Usage!$AD551
+DV!I$29*Usage!$AE551
+DV!I$30*Usage!$AF551
+DV!I$31*Usage!$AG551
+DV!I$32*Usage!$AH551
+DV!I$33*Usage!$AI551
+DV!I$34*Usage!$AJ551
+DV!I$35*Usage!$AK551
+DV!I$36*Usage!$AL551
+DV!I$37*Usage!$AM551
+DV!I$38*Usage!$AN551
+DV!I$39*Usage!$AO551
+DV!I$40*Usage!$AP551
+DV!I$41*Usage!$AQ551
+DV!I$42*Usage!$AR551
+DV!I$43*Usage!$AS551
+DV!I$44*Usage!$AT551
+DV!I$45*Usage!$AU551
+DV!I$46*Usage!$AV551
+DV!I$47*Usage!$AW551
+DV!I$48*Usage!$AX551
+DV!I$49*Usage!$AY551
+DV!I$50*Usage!$AZ551
+DV!I$51*Usage!$BA551
+DV!I$52*Usage!$BB551
+DV!I$53*Usage!$BC551
+DV!I$54*Usage!$BD551</f>
        <v>0</v>
      </c>
      <c r="H551" s="1">
        <f>+DV!J$2*Usage!$D551
+DV!J$3*Usage!$E551
+DV!J$4*Usage!$F551
+DV!J$5*Usage!$G551
+DV!J$6*Usage!$H551
+DV!J$7*Usage!$I551
+DV!J$8*Usage!$J551
+DV!J$9*Usage!$K551
+DV!J$10*Usage!$L551
+DV!J$11*Usage!$M551
+DV!J$12*Usage!$N551
+DV!J$13*Usage!$O551
+DV!J$14*Usage!$P551
+DV!J$15*Usage!$Q551
+DV!J$16*Usage!$R551
+DV!J$17*Usage!$S551
+DV!J$18*Usage!$T551
+DV!J$19*Usage!$U551
+DV!J$20*Usage!$V551
+DV!J$21*Usage!$W551
+DV!J$22*Usage!$X551
+DV!J$23*Usage!$Y551
+DV!J$24*Usage!$Z551
+DV!J$25*Usage!$AA551
+DV!K$26*Usage!$AB551
+DV!J$27*Usage!$AC551
+DV!J$28*Usage!$AD551
+DV!J$29*Usage!$AE551
+DV!J$30*Usage!$AF551
+DV!J$31*Usage!$AG551
+DV!J$32*Usage!$AH551
+DV!J$33*Usage!$AI551
+DV!J$34*Usage!$AJ551
+DV!J$35*Usage!$AK551
+DV!J$36*Usage!$AL551
+DV!J$37*Usage!$AM551
+DV!J$38*Usage!$AN551
+DV!J$39*Usage!$AO551
+DV!J$40*Usage!$AP551
+DV!J$41*Usage!$AQ551
+DV!J$42*Usage!$AR551
+DV!J$43*Usage!$AS551
+DV!J$44*Usage!$AT551
+DV!J$45*Usage!$AU551
+DV!J$46*Usage!$AV551
+DV!J$47*Usage!$AW551
+DV!J$48*Usage!$AX551
+DV!J$49*Usage!$AY551
+DV!J$50*Usage!$AZ551
+DV!J$51*Usage!$BA551
+DV!J$52*Usage!$BB551
+DV!J$53*Usage!$BC551
+DV!J$54*Usage!$BD551</f>
        <v>0</v>
      </c>
      <c r="I551" s="1">
        <f>+DV!K$2*Usage!$D551
+DV!K$3*Usage!$E551
+DV!K$4*Usage!$F551
+DV!K$5*Usage!$G551
+DV!K$6*Usage!$H551
+DV!K$7*Usage!$I551
+DV!K$8*Usage!$J551
+DV!K$9*Usage!$K551
+DV!K$10*Usage!$L551
+DV!K$11*Usage!$M551
+DV!K$12*Usage!$N551
+DV!K$13*Usage!$O551
+DV!K$14*Usage!$P551
+DV!K$15*Usage!$Q551
+DV!K$16*Usage!$R551
+DV!K$17*Usage!$S551
+DV!K$18*Usage!$T551
+DV!K$19*Usage!$U551
+DV!K$20*Usage!$V551
+DV!K$21*Usage!$W551
+DV!K$22*Usage!$X551
+DV!K$23*Usage!$Y551
+DV!K$24*Usage!$Z551
+DV!K$25*Usage!$AA551
+DV!L$26*Usage!$AB551
+DV!K$27*Usage!$AC551
+DV!K$28*Usage!$AD551
+DV!K$29*Usage!$AE551
+DV!K$30*Usage!$AF551
+DV!K$31*Usage!$AG551
+DV!K$32*Usage!$AH551
+DV!K$33*Usage!$AI551
+DV!K$34*Usage!$AJ551
+DV!K$35*Usage!$AK551
+DV!K$36*Usage!$AL551
+DV!K$37*Usage!$AM551
+DV!K$38*Usage!$AN551
+DV!K$39*Usage!$AO551
+DV!K$40*Usage!$AP551
+DV!K$41*Usage!$AQ551
+DV!K$42*Usage!$AR551
+DV!K$43*Usage!$AS551
+DV!K$44*Usage!$AT551
+DV!K$45*Usage!$AU551
+DV!K$46*Usage!$AV551
+DV!K$47*Usage!$AW551
+DV!K$48*Usage!$AX551
+DV!K$49*Usage!$AY551
+DV!K$50*Usage!$AZ551
+DV!K$51*Usage!$BA551
+DV!K$52*Usage!$BB551
+DV!K$53*Usage!$BC551
+DV!K$54*Usage!$BD551</f>
        <v>0</v>
      </c>
      <c r="J551" s="1">
        <f>+DV!L$2*Usage!$D551
+DV!L$3*Usage!$E551
+DV!L$4*Usage!$F551
+DV!L$5*Usage!$G551
+DV!L$6*Usage!$H551
+DV!L$7*Usage!$I551
+DV!L$8*Usage!$J551
+DV!L$9*Usage!$K551
+DV!L$10*Usage!$L551
+DV!L$11*Usage!$M551
+DV!L$12*Usage!$N551
+DV!L$13*Usage!$O551
+DV!L$14*Usage!$P551
+DV!L$15*Usage!$Q551
+DV!L$16*Usage!$R551
+DV!L$17*Usage!$S551
+DV!L$18*Usage!$T551
+DV!L$19*Usage!$U551
+DV!L$20*Usage!$V551
+DV!L$21*Usage!$W551
+DV!L$22*Usage!$X551
+DV!L$23*Usage!$Y551
+DV!L$24*Usage!$Z551
+DV!L$25*Usage!$AA551
+DV!M$26*Usage!$AB551
+DV!L$27*Usage!$AC551
+DV!L$28*Usage!$AD551
+DV!L$29*Usage!$AE551
+DV!L$30*Usage!$AF551
+DV!L$31*Usage!$AG551
+DV!L$32*Usage!$AH551
+DV!L$33*Usage!$AI551
+DV!L$34*Usage!$AJ551
+DV!L$35*Usage!$AK551
+DV!L$36*Usage!$AL551
+DV!L$37*Usage!$AM551
+DV!L$38*Usage!$AN551
+DV!L$39*Usage!$AO551
+DV!L$40*Usage!$AP551
+DV!L$41*Usage!$AQ551
+DV!L$42*Usage!$AR551
+DV!L$43*Usage!$AS551
+DV!L$44*Usage!$AT551
+DV!L$45*Usage!$AU551
+DV!L$46*Usage!$AV551
+DV!L$47*Usage!$AW551
+DV!L$48*Usage!$AX551
+DV!L$49*Usage!$AY551
+DV!L$50*Usage!$AZ551
+DV!L$51*Usage!$BA551
+DV!L$52*Usage!$BB551
+DV!L$53*Usage!$BC551
+DV!L$54*Usage!$BD551</f>
        <v>0</v>
      </c>
      <c r="K551" s="1">
        <f>+DV!M$2*Usage!$D551
+DV!M$3*Usage!$E551
+DV!M$4*Usage!$F551
+DV!M$5*Usage!$G551
+DV!M$6*Usage!$H551
+DV!M$7*Usage!$I551
+DV!M$8*Usage!$J551
+DV!M$9*Usage!$K551
+DV!M$10*Usage!$L551
+DV!M$11*Usage!$M551
+DV!M$12*Usage!$N551
+DV!M$13*Usage!$O551
+DV!M$14*Usage!$P551
+DV!M$15*Usage!$Q551
+DV!M$16*Usage!$R551
+DV!M$17*Usage!$S551
+DV!M$18*Usage!$T551
+DV!M$19*Usage!$U551
+DV!M$20*Usage!$V551
+DV!M$21*Usage!$W551
+DV!M$22*Usage!$X551
+DV!M$23*Usage!$Y551
+DV!M$24*Usage!$Z551
+DV!M$25*Usage!$AA551
+DV!M$26*Usage!$AB551
+DV!M$27*Usage!$AC551
+DV!M$28*Usage!$AD551
+DV!M$29*Usage!$AE551
+DV!M$30*Usage!$AF551
+DV!M$31*Usage!$AG551
+DV!M$32*Usage!$AH551
+DV!M$33*Usage!$AI551
+DV!M$34*Usage!$AJ551
+DV!M$35*Usage!$AK551
+DV!M$36*Usage!$AL551
+DV!M$37*Usage!$AM551
+DV!M$38*Usage!$AN551
+DV!M$39*Usage!$AO551
+DV!M$40*Usage!$AP551
+DV!M$41*Usage!$AQ551
+DV!M$42*Usage!$AR551
+DV!M$43*Usage!$AS551
+DV!M$44*Usage!$AT551
+DV!M$45*Usage!$AU551
+DV!M$46*Usage!$AV551
+DV!M$47*Usage!$AW551
+DV!M$48*Usage!$AX551
+DV!M$49*Usage!$AY551
+DV!M$50*Usage!$AZ551
+DV!M$51*Usage!$BA551
+DV!M$52*Usage!$BB551
+DV!M$53*Usage!$BC551
+DV!M$54*Usage!$BD551</f>
        <v>0</v>
      </c>
      <c r="L551" s="1">
        <f>+DV!N$2*Usage!$D551
+DV!N$3*Usage!$E551
+DV!N$4*Usage!$F551
+DV!N$5*Usage!$G551
+DV!N$6*Usage!$H551
+DV!N$7*Usage!$I551
+DV!N$8*Usage!$J551
+DV!N$9*Usage!$K551
+DV!N$10*Usage!$L551
+DV!N$11*Usage!$M551
+DV!N$12*Usage!$N551
+DV!N$13*Usage!$O551
+DV!N$14*Usage!$P551
+DV!N$15*Usage!$Q551
+DV!N$16*Usage!$R551
+DV!N$17*Usage!$S551
+DV!N$18*Usage!$T551
+DV!N$19*Usage!$U551
+DV!N$20*Usage!$V551
+DV!N$21*Usage!$W551
+DV!N$22*Usage!$X551
+DV!N$23*Usage!$Y551
+DV!N$24*Usage!$Z551
+DV!N$25*Usage!$AA551
+DV!N$26*Usage!$AB551
+DV!N$27*Usage!$AC551
+DV!N$28*Usage!$AD551
+DV!N$29*Usage!$AE551
+DV!N$30*Usage!$AF551
+DV!N$31*Usage!$AG551
+DV!N$32*Usage!$AH551
+DV!N$33*Usage!$AI551
+DV!N$34*Usage!$AJ551
+DV!N$35*Usage!$AK551
+DV!N$36*Usage!$AL551
+DV!N$37*Usage!$AM551
+DV!N$38*Usage!$AN551
+DV!N$39*Usage!$AO551
+DV!N$40*Usage!$AP551
+DV!N$41*Usage!$AQ551
+DV!N$42*Usage!$AR551
+DV!N$43*Usage!$AS551
+DV!N$44*Usage!$AT551
+DV!N$45*Usage!$AU551
+DV!N$46*Usage!$AV551
+DV!N$47*Usage!$AW551
+DV!N$48*Usage!$AX551
+DV!N$49*Usage!$AY551
+DV!N$50*Usage!$AZ551
+DV!N$51*Usage!$BA551
+DV!N$52*Usage!$BB551
+DV!N$53*Usage!$BC551
+DV!N$54*Usage!$BD551</f>
        <v>0</v>
      </c>
      <c r="M551" s="1">
        <f>+DV!O$2*Usage!$D551
+DV!O$3*Usage!$E551
+DV!O$4*Usage!$F551
+DV!O$5*Usage!$G551
+DV!O$6*Usage!$H551
+DV!O$7*Usage!$I551
+DV!O$8*Usage!$J551
+DV!O$9*Usage!$K551
+DV!O$10*Usage!$L551
+DV!O$11*Usage!$M551
+DV!O$12*Usage!$N551
+DV!O$13*Usage!$O551
+DV!O$14*Usage!$P551
+DV!O$15*Usage!$Q551
+DV!O$16*Usage!$R551
+DV!O$17*Usage!$S551
+DV!O$18*Usage!$T551
+DV!O$19*Usage!$U551
+DV!O$20*Usage!$V551
+DV!O$21*Usage!$W551
+DV!O$22*Usage!$X551
+DV!O$23*Usage!$Y551
+DV!O$24*Usage!$Z551
+DV!O$25*Usage!$AA551
+DV!O$26*Usage!$AB551
+DV!O$27*Usage!$AC551
+DV!O$28*Usage!$AD551
+DV!O$29*Usage!$AE551
+DV!O$30*Usage!$AF551
+DV!O$31*Usage!$AG551
+DV!O$32*Usage!$AH551
+DV!O$33*Usage!$AI551
+DV!O$34*Usage!$AJ551
+DV!O$35*Usage!$AK551
+DV!O$36*Usage!$AL551
+DV!O$37*Usage!$AM551
+DV!O$38*Usage!$AN551
+DV!O$39*Usage!$AO551
+DV!O$40*Usage!$AP551
+DV!O$41*Usage!$AQ551
+DV!O$42*Usage!$AR551
+DV!O$43*Usage!$AS551
+DV!O$44*Usage!$AT551
+DV!O$45*Usage!$AU551
+DV!O$46*Usage!$AV551
+DV!O$47*Usage!$AW551
+DV!O$48*Usage!$AX551
+DV!O$49*Usage!$AY551
+DV!O$50*Usage!$AZ551
+DV!O$51*Usage!$BA551
+DV!O$52*Usage!$BB551
+DV!O$53*Usage!$BC551
+DV!O$54*Usage!$BD551</f>
        <v>0</v>
      </c>
      <c r="N551" s="58" t="str">
        <f>VLOOKUP(A551,'Plant Stock'!B572:B10560,1,0)</f>
        <v>828991A</v>
      </c>
      <c r="P551" s="108"/>
    </row>
    <row r="552" spans="1:16" x14ac:dyDescent="0.25">
      <c r="A552" s="122" t="s">
        <v>9108</v>
      </c>
      <c r="B552" s="1">
        <f>+DV!D$2*Usage!$D552
+DV!D$3*Usage!$E552
+DV!D$4*Usage!$F552
+DV!D$5*Usage!$G552
+DV!D$6*Usage!$H552
+DV!D$7*Usage!$I552
+DV!D$8*Usage!$J552
+DV!D$9*Usage!$K552
+DV!D$10*Usage!$L552
+DV!D$11*Usage!$M552
+DV!D$12*Usage!$N552
+DV!D$13*Usage!$O552
+DV!D$14*Usage!$P552
+DV!D$15*Usage!$Q552
+DV!D$16*Usage!$R552
+DV!D$17*Usage!$S552
+DV!D$18*Usage!$T552
+DV!D$19*Usage!$U552
+DV!D$20*Usage!$V552
+DV!D$21*Usage!$W552
+DV!D$22*Usage!$X552
+DV!D$23*Usage!$Y552
+DV!D$24*Usage!$Z552
+DV!D$25*Usage!$AA552
+DV!E$26*Usage!$AB552
+DV!D$27*Usage!$AC552
+DV!D$28*Usage!$AD552
+DV!D$29*Usage!$AE552
+DV!D$30*Usage!$AF552
+DV!D$31*Usage!$AG552
+DV!D$32*Usage!$AH552
+DV!D$33*Usage!$AI552
+DV!D$34*Usage!$AJ552
+DV!D$35*Usage!$AK552
+DV!D$36*Usage!$AL552
+DV!D$37*Usage!$AM552
+DV!D$38*Usage!$AN552
+DV!D$39*Usage!$AO552
+DV!D$40*Usage!$AP552
+DV!D$41*Usage!$AQ552
+DV!D$42*Usage!$AR552
+DV!D$43*Usage!$AS552
+DV!D$44*Usage!$AT552
+DV!D$45*Usage!$AU552
+DV!D$46*Usage!$AV552
+DV!D$47*Usage!$AW552
+DV!D$48*Usage!$AX552
+DV!D$49*Usage!$AY552
+DV!D$50*Usage!$AZ552
+DV!D$51*Usage!$BA552
+DV!D$52*Usage!$BB552
+DV!D$53*Usage!$BC552
+DV!D$54*Usage!$BD552</f>
        <v>0</v>
      </c>
      <c r="C552" s="1">
        <f>+DV!E$2*Usage!$D552
+DV!E$3*Usage!$E552
+DV!E$4*Usage!$F552
+DV!E$5*Usage!$G552
+DV!E$6*Usage!$H552
+DV!E$7*Usage!$I552
+DV!E$8*Usage!$J552
+DV!E$9*Usage!$K552
+DV!E$10*Usage!$L552
+DV!E$11*Usage!$M552
+DV!E$12*Usage!$N552
+DV!E$13*Usage!$O552
+DV!E$14*Usage!$P552
+DV!E$15*Usage!$Q552
+DV!E$16*Usage!$R552
+DV!E$17*Usage!$S552
+DV!E$18*Usage!$T552
+DV!E$19*Usage!$U552
+DV!E$20*Usage!$V552
+DV!E$21*Usage!$W552
+DV!E$22*Usage!$X552
+DV!E$23*Usage!$Y552
+DV!E$24*Usage!$Z552
+DV!E$25*Usage!$AA552
+DV!F$26*Usage!$AB552
+DV!E$27*Usage!$AC552
+DV!E$28*Usage!$AD552
+DV!E$29*Usage!$AE552
+DV!E$30*Usage!$AF552
+DV!E$31*Usage!$AG552
+DV!E$32*Usage!$AH552
+DV!E$33*Usage!$AI552
+DV!E$34*Usage!$AJ552
+DV!E$35*Usage!$AK552
+DV!E$36*Usage!$AL552
+DV!E$37*Usage!$AM552
+DV!E$38*Usage!$AN552
+DV!E$39*Usage!$AO552
+DV!E$40*Usage!$AP552
+DV!E$41*Usage!$AQ552
+DV!E$42*Usage!$AR552
+DV!E$43*Usage!$AS552
+DV!E$44*Usage!$AT552
+DV!E$45*Usage!$AU552
+DV!E$46*Usage!$AV552
+DV!E$47*Usage!$AW552
+DV!E$48*Usage!$AX552
+DV!E$49*Usage!$AY552
+DV!E$50*Usage!$AZ552
+DV!E$51*Usage!$BA552
+DV!E$52*Usage!$BB552
+DV!E$53*Usage!$BC552
+DV!E$54*Usage!$BD552</f>
        <v>0</v>
      </c>
      <c r="D552" s="1">
        <f>+DV!F$2*Usage!$D552
+DV!F$3*Usage!$E552
+DV!F$4*Usage!$F552
+DV!F$5*Usage!$G552
+DV!F$6*Usage!$H552
+DV!F$7*Usage!$I552
+DV!F$8*Usage!$J552
+DV!F$9*Usage!$K552
+DV!F$10*Usage!$L552
+DV!F$11*Usage!$M552
+DV!F$12*Usage!$N552
+DV!F$13*Usage!$O552
+DV!F$14*Usage!$P552
+DV!F$15*Usage!$Q552
+DV!F$16*Usage!$R552
+DV!F$17*Usage!$S552
+DV!F$18*Usage!$T552
+DV!F$19*Usage!$U552
+DV!F$20*Usage!$V552
+DV!F$21*Usage!$W552
+DV!F$22*Usage!$X552
+DV!F$23*Usage!$Y552
+DV!F$24*Usage!$Z552
+DV!F$25*Usage!$AA552
+DV!G$26*Usage!$AB552
+DV!F$27*Usage!$AC552
+DV!F$28*Usage!$AD552
+DV!F$29*Usage!$AE552
+DV!F$30*Usage!$AF552
+DV!F$31*Usage!$AG552
+DV!F$32*Usage!$AH552
+DV!F$33*Usage!$AI552
+DV!F$34*Usage!$AJ552
+DV!F$35*Usage!$AK552
+DV!F$36*Usage!$AL552
+DV!F$37*Usage!$AM552
+DV!F$38*Usage!$AN552
+DV!F$39*Usage!$AO552
+DV!F$40*Usage!$AP552
+DV!F$41*Usage!$AQ552
+DV!F$42*Usage!$AR552
+DV!F$43*Usage!$AS552
+DV!F$44*Usage!$AT552
+DV!F$45*Usage!$AU552
+DV!F$46*Usage!$AV552
+DV!F$47*Usage!$AW552
+DV!F$48*Usage!$AX552
+DV!F$49*Usage!$AY552
+DV!F$50*Usage!$AZ552
+DV!F$51*Usage!$BA552
+DV!F$52*Usage!$BB552
+DV!F$53*Usage!$BC552
+DV!F$54*Usage!$BD552</f>
        <v>0</v>
      </c>
      <c r="E552" s="1">
        <f>+DV!G$2*Usage!$D552
+DV!G$3*Usage!$E552
+DV!G$4*Usage!$F552
+DV!G$5*Usage!$G552
+DV!G$6*Usage!$H552
+DV!G$7*Usage!$I552
+DV!G$8*Usage!$J552
+DV!G$9*Usage!$K552
+DV!G$10*Usage!$L552
+DV!G$11*Usage!$M552
+DV!G$12*Usage!$N552
+DV!G$13*Usage!$O552
+DV!G$14*Usage!$P552
+DV!G$15*Usage!$Q552
+DV!G$16*Usage!$R552
+DV!G$17*Usage!$S552
+DV!G$18*Usage!$T552
+DV!G$19*Usage!$U552
+DV!G$20*Usage!$V552
+DV!G$21*Usage!$W552
+DV!G$22*Usage!$X552
+DV!G$23*Usage!$Y552
+DV!G$24*Usage!$Z552
+DV!G$25*Usage!$AA552
+DV!H$26*Usage!$AB552
+DV!G$27*Usage!$AC552
+DV!G$28*Usage!$AD552
+DV!G$29*Usage!$AE552
+DV!G$30*Usage!$AF552
+DV!G$31*Usage!$AG552
+DV!G$32*Usage!$AH552
+DV!G$33*Usage!$AI552
+DV!G$34*Usage!$AJ552
+DV!G$35*Usage!$AK552
+DV!G$36*Usage!$AL552
+DV!G$37*Usage!$AM552
+DV!G$38*Usage!$AN552
+DV!G$39*Usage!$AO552
+DV!G$40*Usage!$AP552
+DV!G$41*Usage!$AQ552
+DV!G$42*Usage!$AR552
+DV!G$43*Usage!$AS552
+DV!G$44*Usage!$AT552
+DV!G$45*Usage!$AU552
+DV!G$46*Usage!$AV552
+DV!G$47*Usage!$AW552
+DV!G$48*Usage!$AX552
+DV!G$49*Usage!$AY552
+DV!G$50*Usage!$AZ552
+DV!G$51*Usage!$BA552
+DV!G$52*Usage!$BB552
+DV!G$53*Usage!$BC552
+DV!G$54*Usage!$BD552</f>
        <v>0</v>
      </c>
      <c r="F552" s="1">
        <f>+DV!H$2*Usage!$D552
+DV!H$3*Usage!$E552
+DV!H$4*Usage!$F552
+DV!H$5*Usage!$G552
+DV!H$6*Usage!$H552
+DV!H$7*Usage!$I552
+DV!H$8*Usage!$J552
+DV!H$9*Usage!$K552
+DV!H$10*Usage!$L552
+DV!H$11*Usage!$M552
+DV!H$12*Usage!$N552
+DV!H$13*Usage!$O552
+DV!H$14*Usage!$P552
+DV!H$15*Usage!$Q552
+DV!H$16*Usage!$R552
+DV!H$17*Usage!$S552
+DV!H$18*Usage!$T552
+DV!H$19*Usage!$U552
+DV!H$20*Usage!$V552
+DV!H$21*Usage!$W552
+DV!H$22*Usage!$X552
+DV!H$23*Usage!$Y552
+DV!H$24*Usage!$Z552
+DV!H$25*Usage!$AA552
+DV!I$26*Usage!$AB552
+DV!H$27*Usage!$AC552
+DV!H$28*Usage!$AD552
+DV!H$29*Usage!$AE552
+DV!H$30*Usage!$AF552
+DV!H$31*Usage!$AG552
+DV!H$32*Usage!$AH552
+DV!H$33*Usage!$AI552
+DV!H$34*Usage!$AJ552
+DV!H$35*Usage!$AK552
+DV!H$36*Usage!$AL552
+DV!H$37*Usage!$AM552
+DV!H$38*Usage!$AN552
+DV!H$39*Usage!$AO552
+DV!H$40*Usage!$AP552
+DV!H$41*Usage!$AQ552
+DV!H$42*Usage!$AR552
+DV!H$43*Usage!$AS552
+DV!H$44*Usage!$AT552
+DV!H$45*Usage!$AU552
+DV!H$46*Usage!$AV552
+DV!H$47*Usage!$AW552
+DV!H$48*Usage!$AX552
+DV!H$49*Usage!$AY552
+DV!H$50*Usage!$AZ552
+DV!H$51*Usage!$BA552
+DV!H$52*Usage!$BB552
+DV!H$53*Usage!$BC552
+DV!H$54*Usage!$BD552</f>
        <v>0</v>
      </c>
      <c r="G552" s="1">
        <f>+DV!I$2*Usage!$D552
+DV!I$3*Usage!$E552
+DV!I$4*Usage!$F552
+DV!I$5*Usage!$G552
+DV!I$6*Usage!$H552
+DV!I$7*Usage!$I552
+DV!I$8*Usage!$J552
+DV!I$9*Usage!$K552
+DV!I$10*Usage!$L552
+DV!I$11*Usage!$M552
+DV!I$12*Usage!$N552
+DV!I$13*Usage!$O552
+DV!I$14*Usage!$P552
+DV!I$15*Usage!$Q552
+DV!I$16*Usage!$R552
+DV!I$17*Usage!$S552
+DV!I$18*Usage!$T552
+DV!I$19*Usage!$U552
+DV!I$20*Usage!$V552
+DV!I$21*Usage!$W552
+DV!I$22*Usage!$X552
+DV!I$23*Usage!$Y552
+DV!I$24*Usage!$Z552
+DV!I$25*Usage!$AA552
+DV!J$26*Usage!$AB552
+DV!I$27*Usage!$AC552
+DV!I$28*Usage!$AD552
+DV!I$29*Usage!$AE552
+DV!I$30*Usage!$AF552
+DV!I$31*Usage!$AG552
+DV!I$32*Usage!$AH552
+DV!I$33*Usage!$AI552
+DV!I$34*Usage!$AJ552
+DV!I$35*Usage!$AK552
+DV!I$36*Usage!$AL552
+DV!I$37*Usage!$AM552
+DV!I$38*Usage!$AN552
+DV!I$39*Usage!$AO552
+DV!I$40*Usage!$AP552
+DV!I$41*Usage!$AQ552
+DV!I$42*Usage!$AR552
+DV!I$43*Usage!$AS552
+DV!I$44*Usage!$AT552
+DV!I$45*Usage!$AU552
+DV!I$46*Usage!$AV552
+DV!I$47*Usage!$AW552
+DV!I$48*Usage!$AX552
+DV!I$49*Usage!$AY552
+DV!I$50*Usage!$AZ552
+DV!I$51*Usage!$BA552
+DV!I$52*Usage!$BB552
+DV!I$53*Usage!$BC552
+DV!I$54*Usage!$BD552</f>
        <v>0</v>
      </c>
      <c r="H552" s="1">
        <f>+DV!J$2*Usage!$D552
+DV!J$3*Usage!$E552
+DV!J$4*Usage!$F552
+DV!J$5*Usage!$G552
+DV!J$6*Usage!$H552
+DV!J$7*Usage!$I552
+DV!J$8*Usage!$J552
+DV!J$9*Usage!$K552
+DV!J$10*Usage!$L552
+DV!J$11*Usage!$M552
+DV!J$12*Usage!$N552
+DV!J$13*Usage!$O552
+DV!J$14*Usage!$P552
+DV!J$15*Usage!$Q552
+DV!J$16*Usage!$R552
+DV!J$17*Usage!$S552
+DV!J$18*Usage!$T552
+DV!J$19*Usage!$U552
+DV!J$20*Usage!$V552
+DV!J$21*Usage!$W552
+DV!J$22*Usage!$X552
+DV!J$23*Usage!$Y552
+DV!J$24*Usage!$Z552
+DV!J$25*Usage!$AA552
+DV!K$26*Usage!$AB552
+DV!J$27*Usage!$AC552
+DV!J$28*Usage!$AD552
+DV!J$29*Usage!$AE552
+DV!J$30*Usage!$AF552
+DV!J$31*Usage!$AG552
+DV!J$32*Usage!$AH552
+DV!J$33*Usage!$AI552
+DV!J$34*Usage!$AJ552
+DV!J$35*Usage!$AK552
+DV!J$36*Usage!$AL552
+DV!J$37*Usage!$AM552
+DV!J$38*Usage!$AN552
+DV!J$39*Usage!$AO552
+DV!J$40*Usage!$AP552
+DV!J$41*Usage!$AQ552
+DV!J$42*Usage!$AR552
+DV!J$43*Usage!$AS552
+DV!J$44*Usage!$AT552
+DV!J$45*Usage!$AU552
+DV!J$46*Usage!$AV552
+DV!J$47*Usage!$AW552
+DV!J$48*Usage!$AX552
+DV!J$49*Usage!$AY552
+DV!J$50*Usage!$AZ552
+DV!J$51*Usage!$BA552
+DV!J$52*Usage!$BB552
+DV!J$53*Usage!$BC552
+DV!J$54*Usage!$BD552</f>
        <v>0</v>
      </c>
      <c r="I552" s="1">
        <f>+DV!K$2*Usage!$D552
+DV!K$3*Usage!$E552
+DV!K$4*Usage!$F552
+DV!K$5*Usage!$G552
+DV!K$6*Usage!$H552
+DV!K$7*Usage!$I552
+DV!K$8*Usage!$J552
+DV!K$9*Usage!$K552
+DV!K$10*Usage!$L552
+DV!K$11*Usage!$M552
+DV!K$12*Usage!$N552
+DV!K$13*Usage!$O552
+DV!K$14*Usage!$P552
+DV!K$15*Usage!$Q552
+DV!K$16*Usage!$R552
+DV!K$17*Usage!$S552
+DV!K$18*Usage!$T552
+DV!K$19*Usage!$U552
+DV!K$20*Usage!$V552
+DV!K$21*Usage!$W552
+DV!K$22*Usage!$X552
+DV!K$23*Usage!$Y552
+DV!K$24*Usage!$Z552
+DV!K$25*Usage!$AA552
+DV!L$26*Usage!$AB552
+DV!K$27*Usage!$AC552
+DV!K$28*Usage!$AD552
+DV!K$29*Usage!$AE552
+DV!K$30*Usage!$AF552
+DV!K$31*Usage!$AG552
+DV!K$32*Usage!$AH552
+DV!K$33*Usage!$AI552
+DV!K$34*Usage!$AJ552
+DV!K$35*Usage!$AK552
+DV!K$36*Usage!$AL552
+DV!K$37*Usage!$AM552
+DV!K$38*Usage!$AN552
+DV!K$39*Usage!$AO552
+DV!K$40*Usage!$AP552
+DV!K$41*Usage!$AQ552
+DV!K$42*Usage!$AR552
+DV!K$43*Usage!$AS552
+DV!K$44*Usage!$AT552
+DV!K$45*Usage!$AU552
+DV!K$46*Usage!$AV552
+DV!K$47*Usage!$AW552
+DV!K$48*Usage!$AX552
+DV!K$49*Usage!$AY552
+DV!K$50*Usage!$AZ552
+DV!K$51*Usage!$BA552
+DV!K$52*Usage!$BB552
+DV!K$53*Usage!$BC552
+DV!K$54*Usage!$BD552</f>
        <v>0</v>
      </c>
      <c r="J552" s="1">
        <f>+DV!L$2*Usage!$D552
+DV!L$3*Usage!$E552
+DV!L$4*Usage!$F552
+DV!L$5*Usage!$G552
+DV!L$6*Usage!$H552
+DV!L$7*Usage!$I552
+DV!L$8*Usage!$J552
+DV!L$9*Usage!$K552
+DV!L$10*Usage!$L552
+DV!L$11*Usage!$M552
+DV!L$12*Usage!$N552
+DV!L$13*Usage!$O552
+DV!L$14*Usage!$P552
+DV!L$15*Usage!$Q552
+DV!L$16*Usage!$R552
+DV!L$17*Usage!$S552
+DV!L$18*Usage!$T552
+DV!L$19*Usage!$U552
+DV!L$20*Usage!$V552
+DV!L$21*Usage!$W552
+DV!L$22*Usage!$X552
+DV!L$23*Usage!$Y552
+DV!L$24*Usage!$Z552
+DV!L$25*Usage!$AA552
+DV!M$26*Usage!$AB552
+DV!L$27*Usage!$AC552
+DV!L$28*Usage!$AD552
+DV!L$29*Usage!$AE552
+DV!L$30*Usage!$AF552
+DV!L$31*Usage!$AG552
+DV!L$32*Usage!$AH552
+DV!L$33*Usage!$AI552
+DV!L$34*Usage!$AJ552
+DV!L$35*Usage!$AK552
+DV!L$36*Usage!$AL552
+DV!L$37*Usage!$AM552
+DV!L$38*Usage!$AN552
+DV!L$39*Usage!$AO552
+DV!L$40*Usage!$AP552
+DV!L$41*Usage!$AQ552
+DV!L$42*Usage!$AR552
+DV!L$43*Usage!$AS552
+DV!L$44*Usage!$AT552
+DV!L$45*Usage!$AU552
+DV!L$46*Usage!$AV552
+DV!L$47*Usage!$AW552
+DV!L$48*Usage!$AX552
+DV!L$49*Usage!$AY552
+DV!L$50*Usage!$AZ552
+DV!L$51*Usage!$BA552
+DV!L$52*Usage!$BB552
+DV!L$53*Usage!$BC552
+DV!L$54*Usage!$BD552</f>
        <v>0</v>
      </c>
      <c r="K552" s="1">
        <f>+DV!M$2*Usage!$D552
+DV!M$3*Usage!$E552
+DV!M$4*Usage!$F552
+DV!M$5*Usage!$G552
+DV!M$6*Usage!$H552
+DV!M$7*Usage!$I552
+DV!M$8*Usage!$J552
+DV!M$9*Usage!$K552
+DV!M$10*Usage!$L552
+DV!M$11*Usage!$M552
+DV!M$12*Usage!$N552
+DV!M$13*Usage!$O552
+DV!M$14*Usage!$P552
+DV!M$15*Usage!$Q552
+DV!M$16*Usage!$R552
+DV!M$17*Usage!$S552
+DV!M$18*Usage!$T552
+DV!M$19*Usage!$U552
+DV!M$20*Usage!$V552
+DV!M$21*Usage!$W552
+DV!M$22*Usage!$X552
+DV!M$23*Usage!$Y552
+DV!M$24*Usage!$Z552
+DV!M$25*Usage!$AA552
+DV!M$26*Usage!$AB552
+DV!M$27*Usage!$AC552
+DV!M$28*Usage!$AD552
+DV!M$29*Usage!$AE552
+DV!M$30*Usage!$AF552
+DV!M$31*Usage!$AG552
+DV!M$32*Usage!$AH552
+DV!M$33*Usage!$AI552
+DV!M$34*Usage!$AJ552
+DV!M$35*Usage!$AK552
+DV!M$36*Usage!$AL552
+DV!M$37*Usage!$AM552
+DV!M$38*Usage!$AN552
+DV!M$39*Usage!$AO552
+DV!M$40*Usage!$AP552
+DV!M$41*Usage!$AQ552
+DV!M$42*Usage!$AR552
+DV!M$43*Usage!$AS552
+DV!M$44*Usage!$AT552
+DV!M$45*Usage!$AU552
+DV!M$46*Usage!$AV552
+DV!M$47*Usage!$AW552
+DV!M$48*Usage!$AX552
+DV!M$49*Usage!$AY552
+DV!M$50*Usage!$AZ552
+DV!M$51*Usage!$BA552
+DV!M$52*Usage!$BB552
+DV!M$53*Usage!$BC552
+DV!M$54*Usage!$BD552</f>
        <v>0</v>
      </c>
      <c r="L552" s="1">
        <f>+DV!N$2*Usage!$D552
+DV!N$3*Usage!$E552
+DV!N$4*Usage!$F552
+DV!N$5*Usage!$G552
+DV!N$6*Usage!$H552
+DV!N$7*Usage!$I552
+DV!N$8*Usage!$J552
+DV!N$9*Usage!$K552
+DV!N$10*Usage!$L552
+DV!N$11*Usage!$M552
+DV!N$12*Usage!$N552
+DV!N$13*Usage!$O552
+DV!N$14*Usage!$P552
+DV!N$15*Usage!$Q552
+DV!N$16*Usage!$R552
+DV!N$17*Usage!$S552
+DV!N$18*Usage!$T552
+DV!N$19*Usage!$U552
+DV!N$20*Usage!$V552
+DV!N$21*Usage!$W552
+DV!N$22*Usage!$X552
+DV!N$23*Usage!$Y552
+DV!N$24*Usage!$Z552
+DV!N$25*Usage!$AA552
+DV!N$26*Usage!$AB552
+DV!N$27*Usage!$AC552
+DV!N$28*Usage!$AD552
+DV!N$29*Usage!$AE552
+DV!N$30*Usage!$AF552
+DV!N$31*Usage!$AG552
+DV!N$32*Usage!$AH552
+DV!N$33*Usage!$AI552
+DV!N$34*Usage!$AJ552
+DV!N$35*Usage!$AK552
+DV!N$36*Usage!$AL552
+DV!N$37*Usage!$AM552
+DV!N$38*Usage!$AN552
+DV!N$39*Usage!$AO552
+DV!N$40*Usage!$AP552
+DV!N$41*Usage!$AQ552
+DV!N$42*Usage!$AR552
+DV!N$43*Usage!$AS552
+DV!N$44*Usage!$AT552
+DV!N$45*Usage!$AU552
+DV!N$46*Usage!$AV552
+DV!N$47*Usage!$AW552
+DV!N$48*Usage!$AX552
+DV!N$49*Usage!$AY552
+DV!N$50*Usage!$AZ552
+DV!N$51*Usage!$BA552
+DV!N$52*Usage!$BB552
+DV!N$53*Usage!$BC552
+DV!N$54*Usage!$BD552</f>
        <v>0</v>
      </c>
      <c r="M552" s="1">
        <f>+DV!O$2*Usage!$D552
+DV!O$3*Usage!$E552
+DV!O$4*Usage!$F552
+DV!O$5*Usage!$G552
+DV!O$6*Usage!$H552
+DV!O$7*Usage!$I552
+DV!O$8*Usage!$J552
+DV!O$9*Usage!$K552
+DV!O$10*Usage!$L552
+DV!O$11*Usage!$M552
+DV!O$12*Usage!$N552
+DV!O$13*Usage!$O552
+DV!O$14*Usage!$P552
+DV!O$15*Usage!$Q552
+DV!O$16*Usage!$R552
+DV!O$17*Usage!$S552
+DV!O$18*Usage!$T552
+DV!O$19*Usage!$U552
+DV!O$20*Usage!$V552
+DV!O$21*Usage!$W552
+DV!O$22*Usage!$X552
+DV!O$23*Usage!$Y552
+DV!O$24*Usage!$Z552
+DV!O$25*Usage!$AA552
+DV!O$26*Usage!$AB552
+DV!O$27*Usage!$AC552
+DV!O$28*Usage!$AD552
+DV!O$29*Usage!$AE552
+DV!O$30*Usage!$AF552
+DV!O$31*Usage!$AG552
+DV!O$32*Usage!$AH552
+DV!O$33*Usage!$AI552
+DV!O$34*Usage!$AJ552
+DV!O$35*Usage!$AK552
+DV!O$36*Usage!$AL552
+DV!O$37*Usage!$AM552
+DV!O$38*Usage!$AN552
+DV!O$39*Usage!$AO552
+DV!O$40*Usage!$AP552
+DV!O$41*Usage!$AQ552
+DV!O$42*Usage!$AR552
+DV!O$43*Usage!$AS552
+DV!O$44*Usage!$AT552
+DV!O$45*Usage!$AU552
+DV!O$46*Usage!$AV552
+DV!O$47*Usage!$AW552
+DV!O$48*Usage!$AX552
+DV!O$49*Usage!$AY552
+DV!O$50*Usage!$AZ552
+DV!O$51*Usage!$BA552
+DV!O$52*Usage!$BB552
+DV!O$53*Usage!$BC552
+DV!O$54*Usage!$BD552</f>
        <v>0</v>
      </c>
      <c r="N552" s="58" t="str">
        <f>VLOOKUP(A552,'Plant Stock'!B573:B10561,1,0)</f>
        <v>828993A</v>
      </c>
      <c r="P552" s="108"/>
    </row>
    <row r="553" spans="1:16" x14ac:dyDescent="0.25">
      <c r="A553" s="122" t="s">
        <v>9141</v>
      </c>
      <c r="B553" s="1">
        <f>+DV!D$2*Usage!$D553
+DV!D$3*Usage!$E553
+DV!D$4*Usage!$F553
+DV!D$5*Usage!$G553
+DV!D$6*Usage!$H553
+DV!D$7*Usage!$I553
+DV!D$8*Usage!$J553
+DV!D$9*Usage!$K553
+DV!D$10*Usage!$L553
+DV!D$11*Usage!$M553
+DV!D$12*Usage!$N553
+DV!D$13*Usage!$O553
+DV!D$14*Usage!$P553
+DV!D$15*Usage!$Q553
+DV!D$16*Usage!$R553
+DV!D$17*Usage!$S553
+DV!D$18*Usage!$T553
+DV!D$19*Usage!$U553
+DV!D$20*Usage!$V553
+DV!D$21*Usage!$W553
+DV!D$22*Usage!$X553
+DV!D$23*Usage!$Y553
+DV!D$24*Usage!$Z553
+DV!D$25*Usage!$AA553
+DV!E$26*Usage!$AB553
+DV!D$27*Usage!$AC553
+DV!D$28*Usage!$AD553
+DV!D$29*Usage!$AE553
+DV!D$30*Usage!$AF553
+DV!D$31*Usage!$AG553
+DV!D$32*Usage!$AH553
+DV!D$33*Usage!$AI553
+DV!D$34*Usage!$AJ553
+DV!D$35*Usage!$AK553
+DV!D$36*Usage!$AL553
+DV!D$37*Usage!$AM553
+DV!D$38*Usage!$AN553
+DV!D$39*Usage!$AO553
+DV!D$40*Usage!$AP553
+DV!D$41*Usage!$AQ553
+DV!D$42*Usage!$AR553
+DV!D$43*Usage!$AS553
+DV!D$44*Usage!$AT553
+DV!D$45*Usage!$AU553
+DV!D$46*Usage!$AV553
+DV!D$47*Usage!$AW553
+DV!D$48*Usage!$AX553
+DV!D$49*Usage!$AY553
+DV!D$50*Usage!$AZ553
+DV!D$51*Usage!$BA553
+DV!D$52*Usage!$BB553
+DV!D$53*Usage!$BC553
+DV!D$54*Usage!$BD553</f>
        <v>0</v>
      </c>
      <c r="C553" s="1">
        <f>+DV!E$2*Usage!$D553
+DV!E$3*Usage!$E553
+DV!E$4*Usage!$F553
+DV!E$5*Usage!$G553
+DV!E$6*Usage!$H553
+DV!E$7*Usage!$I553
+DV!E$8*Usage!$J553
+DV!E$9*Usage!$K553
+DV!E$10*Usage!$L553
+DV!E$11*Usage!$M553
+DV!E$12*Usage!$N553
+DV!E$13*Usage!$O553
+DV!E$14*Usage!$P553
+DV!E$15*Usage!$Q553
+DV!E$16*Usage!$R553
+DV!E$17*Usage!$S553
+DV!E$18*Usage!$T553
+DV!E$19*Usage!$U553
+DV!E$20*Usage!$V553
+DV!E$21*Usage!$W553
+DV!E$22*Usage!$X553
+DV!E$23*Usage!$Y553
+DV!E$24*Usage!$Z553
+DV!E$25*Usage!$AA553
+DV!F$26*Usage!$AB553
+DV!E$27*Usage!$AC553
+DV!E$28*Usage!$AD553
+DV!E$29*Usage!$AE553
+DV!E$30*Usage!$AF553
+DV!E$31*Usage!$AG553
+DV!E$32*Usage!$AH553
+DV!E$33*Usage!$AI553
+DV!E$34*Usage!$AJ553
+DV!E$35*Usage!$AK553
+DV!E$36*Usage!$AL553
+DV!E$37*Usage!$AM553
+DV!E$38*Usage!$AN553
+DV!E$39*Usage!$AO553
+DV!E$40*Usage!$AP553
+DV!E$41*Usage!$AQ553
+DV!E$42*Usage!$AR553
+DV!E$43*Usage!$AS553
+DV!E$44*Usage!$AT553
+DV!E$45*Usage!$AU553
+DV!E$46*Usage!$AV553
+DV!E$47*Usage!$AW553
+DV!E$48*Usage!$AX553
+DV!E$49*Usage!$AY553
+DV!E$50*Usage!$AZ553
+DV!E$51*Usage!$BA553
+DV!E$52*Usage!$BB553
+DV!E$53*Usage!$BC553
+DV!E$54*Usage!$BD553</f>
        <v>0</v>
      </c>
      <c r="D553" s="1">
        <f>+DV!F$2*Usage!$D553
+DV!F$3*Usage!$E553
+DV!F$4*Usage!$F553
+DV!F$5*Usage!$G553
+DV!F$6*Usage!$H553
+DV!F$7*Usage!$I553
+DV!F$8*Usage!$J553
+DV!F$9*Usage!$K553
+DV!F$10*Usage!$L553
+DV!F$11*Usage!$M553
+DV!F$12*Usage!$N553
+DV!F$13*Usage!$O553
+DV!F$14*Usage!$P553
+DV!F$15*Usage!$Q553
+DV!F$16*Usage!$R553
+DV!F$17*Usage!$S553
+DV!F$18*Usage!$T553
+DV!F$19*Usage!$U553
+DV!F$20*Usage!$V553
+DV!F$21*Usage!$W553
+DV!F$22*Usage!$X553
+DV!F$23*Usage!$Y553
+DV!F$24*Usage!$Z553
+DV!F$25*Usage!$AA553
+DV!G$26*Usage!$AB553
+DV!F$27*Usage!$AC553
+DV!F$28*Usage!$AD553
+DV!F$29*Usage!$AE553
+DV!F$30*Usage!$AF553
+DV!F$31*Usage!$AG553
+DV!F$32*Usage!$AH553
+DV!F$33*Usage!$AI553
+DV!F$34*Usage!$AJ553
+DV!F$35*Usage!$AK553
+DV!F$36*Usage!$AL553
+DV!F$37*Usage!$AM553
+DV!F$38*Usage!$AN553
+DV!F$39*Usage!$AO553
+DV!F$40*Usage!$AP553
+DV!F$41*Usage!$AQ553
+DV!F$42*Usage!$AR553
+DV!F$43*Usage!$AS553
+DV!F$44*Usage!$AT553
+DV!F$45*Usage!$AU553
+DV!F$46*Usage!$AV553
+DV!F$47*Usage!$AW553
+DV!F$48*Usage!$AX553
+DV!F$49*Usage!$AY553
+DV!F$50*Usage!$AZ553
+DV!F$51*Usage!$BA553
+DV!F$52*Usage!$BB553
+DV!F$53*Usage!$BC553
+DV!F$54*Usage!$BD553</f>
        <v>0</v>
      </c>
      <c r="E553" s="1">
        <f>+DV!G$2*Usage!$D553
+DV!G$3*Usage!$E553
+DV!G$4*Usage!$F553
+DV!G$5*Usage!$G553
+DV!G$6*Usage!$H553
+DV!G$7*Usage!$I553
+DV!G$8*Usage!$J553
+DV!G$9*Usage!$K553
+DV!G$10*Usage!$L553
+DV!G$11*Usage!$M553
+DV!G$12*Usage!$N553
+DV!G$13*Usage!$O553
+DV!G$14*Usage!$P553
+DV!G$15*Usage!$Q553
+DV!G$16*Usage!$R553
+DV!G$17*Usage!$S553
+DV!G$18*Usage!$T553
+DV!G$19*Usage!$U553
+DV!G$20*Usage!$V553
+DV!G$21*Usage!$W553
+DV!G$22*Usage!$X553
+DV!G$23*Usage!$Y553
+DV!G$24*Usage!$Z553
+DV!G$25*Usage!$AA553
+DV!H$26*Usage!$AB553
+DV!G$27*Usage!$AC553
+DV!G$28*Usage!$AD553
+DV!G$29*Usage!$AE553
+DV!G$30*Usage!$AF553
+DV!G$31*Usage!$AG553
+DV!G$32*Usage!$AH553
+DV!G$33*Usage!$AI553
+DV!G$34*Usage!$AJ553
+DV!G$35*Usage!$AK553
+DV!G$36*Usage!$AL553
+DV!G$37*Usage!$AM553
+DV!G$38*Usage!$AN553
+DV!G$39*Usage!$AO553
+DV!G$40*Usage!$AP553
+DV!G$41*Usage!$AQ553
+DV!G$42*Usage!$AR553
+DV!G$43*Usage!$AS553
+DV!G$44*Usage!$AT553
+DV!G$45*Usage!$AU553
+DV!G$46*Usage!$AV553
+DV!G$47*Usage!$AW553
+DV!G$48*Usage!$AX553
+DV!G$49*Usage!$AY553
+DV!G$50*Usage!$AZ553
+DV!G$51*Usage!$BA553
+DV!G$52*Usage!$BB553
+DV!G$53*Usage!$BC553
+DV!G$54*Usage!$BD553</f>
        <v>0</v>
      </c>
      <c r="F553" s="1">
        <f>+DV!H$2*Usage!$D553
+DV!H$3*Usage!$E553
+DV!H$4*Usage!$F553
+DV!H$5*Usage!$G553
+DV!H$6*Usage!$H553
+DV!H$7*Usage!$I553
+DV!H$8*Usage!$J553
+DV!H$9*Usage!$K553
+DV!H$10*Usage!$L553
+DV!H$11*Usage!$M553
+DV!H$12*Usage!$N553
+DV!H$13*Usage!$O553
+DV!H$14*Usage!$P553
+DV!H$15*Usage!$Q553
+DV!H$16*Usage!$R553
+DV!H$17*Usage!$S553
+DV!H$18*Usage!$T553
+DV!H$19*Usage!$U553
+DV!H$20*Usage!$V553
+DV!H$21*Usage!$W553
+DV!H$22*Usage!$X553
+DV!H$23*Usage!$Y553
+DV!H$24*Usage!$Z553
+DV!H$25*Usage!$AA553
+DV!I$26*Usage!$AB553
+DV!H$27*Usage!$AC553
+DV!H$28*Usage!$AD553
+DV!H$29*Usage!$AE553
+DV!H$30*Usage!$AF553
+DV!H$31*Usage!$AG553
+DV!H$32*Usage!$AH553
+DV!H$33*Usage!$AI553
+DV!H$34*Usage!$AJ553
+DV!H$35*Usage!$AK553
+DV!H$36*Usage!$AL553
+DV!H$37*Usage!$AM553
+DV!H$38*Usage!$AN553
+DV!H$39*Usage!$AO553
+DV!H$40*Usage!$AP553
+DV!H$41*Usage!$AQ553
+DV!H$42*Usage!$AR553
+DV!H$43*Usage!$AS553
+DV!H$44*Usage!$AT553
+DV!H$45*Usage!$AU553
+DV!H$46*Usage!$AV553
+DV!H$47*Usage!$AW553
+DV!H$48*Usage!$AX553
+DV!H$49*Usage!$AY553
+DV!H$50*Usage!$AZ553
+DV!H$51*Usage!$BA553
+DV!H$52*Usage!$BB553
+DV!H$53*Usage!$BC553
+DV!H$54*Usage!$BD553</f>
        <v>0</v>
      </c>
      <c r="G553" s="1">
        <f>+DV!I$2*Usage!$D553
+DV!I$3*Usage!$E553
+DV!I$4*Usage!$F553
+DV!I$5*Usage!$G553
+DV!I$6*Usage!$H553
+DV!I$7*Usage!$I553
+DV!I$8*Usage!$J553
+DV!I$9*Usage!$K553
+DV!I$10*Usage!$L553
+DV!I$11*Usage!$M553
+DV!I$12*Usage!$N553
+DV!I$13*Usage!$O553
+DV!I$14*Usage!$P553
+DV!I$15*Usage!$Q553
+DV!I$16*Usage!$R553
+DV!I$17*Usage!$S553
+DV!I$18*Usage!$T553
+DV!I$19*Usage!$U553
+DV!I$20*Usage!$V553
+DV!I$21*Usage!$W553
+DV!I$22*Usage!$X553
+DV!I$23*Usage!$Y553
+DV!I$24*Usage!$Z553
+DV!I$25*Usage!$AA553
+DV!J$26*Usage!$AB553
+DV!I$27*Usage!$AC553
+DV!I$28*Usage!$AD553
+DV!I$29*Usage!$AE553
+DV!I$30*Usage!$AF553
+DV!I$31*Usage!$AG553
+DV!I$32*Usage!$AH553
+DV!I$33*Usage!$AI553
+DV!I$34*Usage!$AJ553
+DV!I$35*Usage!$AK553
+DV!I$36*Usage!$AL553
+DV!I$37*Usage!$AM553
+DV!I$38*Usage!$AN553
+DV!I$39*Usage!$AO553
+DV!I$40*Usage!$AP553
+DV!I$41*Usage!$AQ553
+DV!I$42*Usage!$AR553
+DV!I$43*Usage!$AS553
+DV!I$44*Usage!$AT553
+DV!I$45*Usage!$AU553
+DV!I$46*Usage!$AV553
+DV!I$47*Usage!$AW553
+DV!I$48*Usage!$AX553
+DV!I$49*Usage!$AY553
+DV!I$50*Usage!$AZ553
+DV!I$51*Usage!$BA553
+DV!I$52*Usage!$BB553
+DV!I$53*Usage!$BC553
+DV!I$54*Usage!$BD553</f>
        <v>0</v>
      </c>
      <c r="H553" s="1">
        <f>+DV!J$2*Usage!$D553
+DV!J$3*Usage!$E553
+DV!J$4*Usage!$F553
+DV!J$5*Usage!$G553
+DV!J$6*Usage!$H553
+DV!J$7*Usage!$I553
+DV!J$8*Usage!$J553
+DV!J$9*Usage!$K553
+DV!J$10*Usage!$L553
+DV!J$11*Usage!$M553
+DV!J$12*Usage!$N553
+DV!J$13*Usage!$O553
+DV!J$14*Usage!$P553
+DV!J$15*Usage!$Q553
+DV!J$16*Usage!$R553
+DV!J$17*Usage!$S553
+DV!J$18*Usage!$T553
+DV!J$19*Usage!$U553
+DV!J$20*Usage!$V553
+DV!J$21*Usage!$W553
+DV!J$22*Usage!$X553
+DV!J$23*Usage!$Y553
+DV!J$24*Usage!$Z553
+DV!J$25*Usage!$AA553
+DV!K$26*Usage!$AB553
+DV!J$27*Usage!$AC553
+DV!J$28*Usage!$AD553
+DV!J$29*Usage!$AE553
+DV!J$30*Usage!$AF553
+DV!J$31*Usage!$AG553
+DV!J$32*Usage!$AH553
+DV!J$33*Usage!$AI553
+DV!J$34*Usage!$AJ553
+DV!J$35*Usage!$AK553
+DV!J$36*Usage!$AL553
+DV!J$37*Usage!$AM553
+DV!J$38*Usage!$AN553
+DV!J$39*Usage!$AO553
+DV!J$40*Usage!$AP553
+DV!J$41*Usage!$AQ553
+DV!J$42*Usage!$AR553
+DV!J$43*Usage!$AS553
+DV!J$44*Usage!$AT553
+DV!J$45*Usage!$AU553
+DV!J$46*Usage!$AV553
+DV!J$47*Usage!$AW553
+DV!J$48*Usage!$AX553
+DV!J$49*Usage!$AY553
+DV!J$50*Usage!$AZ553
+DV!J$51*Usage!$BA553
+DV!J$52*Usage!$BB553
+DV!J$53*Usage!$BC553
+DV!J$54*Usage!$BD553</f>
        <v>0</v>
      </c>
      <c r="I553" s="1">
        <f>+DV!K$2*Usage!$D553
+DV!K$3*Usage!$E553
+DV!K$4*Usage!$F553
+DV!K$5*Usage!$G553
+DV!K$6*Usage!$H553
+DV!K$7*Usage!$I553
+DV!K$8*Usage!$J553
+DV!K$9*Usage!$K553
+DV!K$10*Usage!$L553
+DV!K$11*Usage!$M553
+DV!K$12*Usage!$N553
+DV!K$13*Usage!$O553
+DV!K$14*Usage!$P553
+DV!K$15*Usage!$Q553
+DV!K$16*Usage!$R553
+DV!K$17*Usage!$S553
+DV!K$18*Usage!$T553
+DV!K$19*Usage!$U553
+DV!K$20*Usage!$V553
+DV!K$21*Usage!$W553
+DV!K$22*Usage!$X553
+DV!K$23*Usage!$Y553
+DV!K$24*Usage!$Z553
+DV!K$25*Usage!$AA553
+DV!L$26*Usage!$AB553
+DV!K$27*Usage!$AC553
+DV!K$28*Usage!$AD553
+DV!K$29*Usage!$AE553
+DV!K$30*Usage!$AF553
+DV!K$31*Usage!$AG553
+DV!K$32*Usage!$AH553
+DV!K$33*Usage!$AI553
+DV!K$34*Usage!$AJ553
+DV!K$35*Usage!$AK553
+DV!K$36*Usage!$AL553
+DV!K$37*Usage!$AM553
+DV!K$38*Usage!$AN553
+DV!K$39*Usage!$AO553
+DV!K$40*Usage!$AP553
+DV!K$41*Usage!$AQ553
+DV!K$42*Usage!$AR553
+DV!K$43*Usage!$AS553
+DV!K$44*Usage!$AT553
+DV!K$45*Usage!$AU553
+DV!K$46*Usage!$AV553
+DV!K$47*Usage!$AW553
+DV!K$48*Usage!$AX553
+DV!K$49*Usage!$AY553
+DV!K$50*Usage!$AZ553
+DV!K$51*Usage!$BA553
+DV!K$52*Usage!$BB553
+DV!K$53*Usage!$BC553
+DV!K$54*Usage!$BD553</f>
        <v>0</v>
      </c>
      <c r="J553" s="1">
        <f>+DV!L$2*Usage!$D553
+DV!L$3*Usage!$E553
+DV!L$4*Usage!$F553
+DV!L$5*Usage!$G553
+DV!L$6*Usage!$H553
+DV!L$7*Usage!$I553
+DV!L$8*Usage!$J553
+DV!L$9*Usage!$K553
+DV!L$10*Usage!$L553
+DV!L$11*Usage!$M553
+DV!L$12*Usage!$N553
+DV!L$13*Usage!$O553
+DV!L$14*Usage!$P553
+DV!L$15*Usage!$Q553
+DV!L$16*Usage!$R553
+DV!L$17*Usage!$S553
+DV!L$18*Usage!$T553
+DV!L$19*Usage!$U553
+DV!L$20*Usage!$V553
+DV!L$21*Usage!$W553
+DV!L$22*Usage!$X553
+DV!L$23*Usage!$Y553
+DV!L$24*Usage!$Z553
+DV!L$25*Usage!$AA553
+DV!M$26*Usage!$AB553
+DV!L$27*Usage!$AC553
+DV!L$28*Usage!$AD553
+DV!L$29*Usage!$AE553
+DV!L$30*Usage!$AF553
+DV!L$31*Usage!$AG553
+DV!L$32*Usage!$AH553
+DV!L$33*Usage!$AI553
+DV!L$34*Usage!$AJ553
+DV!L$35*Usage!$AK553
+DV!L$36*Usage!$AL553
+DV!L$37*Usage!$AM553
+DV!L$38*Usage!$AN553
+DV!L$39*Usage!$AO553
+DV!L$40*Usage!$AP553
+DV!L$41*Usage!$AQ553
+DV!L$42*Usage!$AR553
+DV!L$43*Usage!$AS553
+DV!L$44*Usage!$AT553
+DV!L$45*Usage!$AU553
+DV!L$46*Usage!$AV553
+DV!L$47*Usage!$AW553
+DV!L$48*Usage!$AX553
+DV!L$49*Usage!$AY553
+DV!L$50*Usage!$AZ553
+DV!L$51*Usage!$BA553
+DV!L$52*Usage!$BB553
+DV!L$53*Usage!$BC553
+DV!L$54*Usage!$BD553</f>
        <v>0</v>
      </c>
      <c r="K553" s="1">
        <f>+DV!M$2*Usage!$D553
+DV!M$3*Usage!$E553
+DV!M$4*Usage!$F553
+DV!M$5*Usage!$G553
+DV!M$6*Usage!$H553
+DV!M$7*Usage!$I553
+DV!M$8*Usage!$J553
+DV!M$9*Usage!$K553
+DV!M$10*Usage!$L553
+DV!M$11*Usage!$M553
+DV!M$12*Usage!$N553
+DV!M$13*Usage!$O553
+DV!M$14*Usage!$P553
+DV!M$15*Usage!$Q553
+DV!M$16*Usage!$R553
+DV!M$17*Usage!$S553
+DV!M$18*Usage!$T553
+DV!M$19*Usage!$U553
+DV!M$20*Usage!$V553
+DV!M$21*Usage!$W553
+DV!M$22*Usage!$X553
+DV!M$23*Usage!$Y553
+DV!M$24*Usage!$Z553
+DV!M$25*Usage!$AA553
+DV!M$26*Usage!$AB553
+DV!M$27*Usage!$AC553
+DV!M$28*Usage!$AD553
+DV!M$29*Usage!$AE553
+DV!M$30*Usage!$AF553
+DV!M$31*Usage!$AG553
+DV!M$32*Usage!$AH553
+DV!M$33*Usage!$AI553
+DV!M$34*Usage!$AJ553
+DV!M$35*Usage!$AK553
+DV!M$36*Usage!$AL553
+DV!M$37*Usage!$AM553
+DV!M$38*Usage!$AN553
+DV!M$39*Usage!$AO553
+DV!M$40*Usage!$AP553
+DV!M$41*Usage!$AQ553
+DV!M$42*Usage!$AR553
+DV!M$43*Usage!$AS553
+DV!M$44*Usage!$AT553
+DV!M$45*Usage!$AU553
+DV!M$46*Usage!$AV553
+DV!M$47*Usage!$AW553
+DV!M$48*Usage!$AX553
+DV!M$49*Usage!$AY553
+DV!M$50*Usage!$AZ553
+DV!M$51*Usage!$BA553
+DV!M$52*Usage!$BB553
+DV!M$53*Usage!$BC553
+DV!M$54*Usage!$BD553</f>
        <v>0</v>
      </c>
      <c r="L553" s="1">
        <f>+DV!N$2*Usage!$D553
+DV!N$3*Usage!$E553
+DV!N$4*Usage!$F553
+DV!N$5*Usage!$G553
+DV!N$6*Usage!$H553
+DV!N$7*Usage!$I553
+DV!N$8*Usage!$J553
+DV!N$9*Usage!$K553
+DV!N$10*Usage!$L553
+DV!N$11*Usage!$M553
+DV!N$12*Usage!$N553
+DV!N$13*Usage!$O553
+DV!N$14*Usage!$P553
+DV!N$15*Usage!$Q553
+DV!N$16*Usage!$R553
+DV!N$17*Usage!$S553
+DV!N$18*Usage!$T553
+DV!N$19*Usage!$U553
+DV!N$20*Usage!$V553
+DV!N$21*Usage!$W553
+DV!N$22*Usage!$X553
+DV!N$23*Usage!$Y553
+DV!N$24*Usage!$Z553
+DV!N$25*Usage!$AA553
+DV!N$26*Usage!$AB553
+DV!N$27*Usage!$AC553
+DV!N$28*Usage!$AD553
+DV!N$29*Usage!$AE553
+DV!N$30*Usage!$AF553
+DV!N$31*Usage!$AG553
+DV!N$32*Usage!$AH553
+DV!N$33*Usage!$AI553
+DV!N$34*Usage!$AJ553
+DV!N$35*Usage!$AK553
+DV!N$36*Usage!$AL553
+DV!N$37*Usage!$AM553
+DV!N$38*Usage!$AN553
+DV!N$39*Usage!$AO553
+DV!N$40*Usage!$AP553
+DV!N$41*Usage!$AQ553
+DV!N$42*Usage!$AR553
+DV!N$43*Usage!$AS553
+DV!N$44*Usage!$AT553
+DV!N$45*Usage!$AU553
+DV!N$46*Usage!$AV553
+DV!N$47*Usage!$AW553
+DV!N$48*Usage!$AX553
+DV!N$49*Usage!$AY553
+DV!N$50*Usage!$AZ553
+DV!N$51*Usage!$BA553
+DV!N$52*Usage!$BB553
+DV!N$53*Usage!$BC553
+DV!N$54*Usage!$BD553</f>
        <v>0</v>
      </c>
      <c r="M553" s="1">
        <f>+DV!O$2*Usage!$D553
+DV!O$3*Usage!$E553
+DV!O$4*Usage!$F553
+DV!O$5*Usage!$G553
+DV!O$6*Usage!$H553
+DV!O$7*Usage!$I553
+DV!O$8*Usage!$J553
+DV!O$9*Usage!$K553
+DV!O$10*Usage!$L553
+DV!O$11*Usage!$M553
+DV!O$12*Usage!$N553
+DV!O$13*Usage!$O553
+DV!O$14*Usage!$P553
+DV!O$15*Usage!$Q553
+DV!O$16*Usage!$R553
+DV!O$17*Usage!$S553
+DV!O$18*Usage!$T553
+DV!O$19*Usage!$U553
+DV!O$20*Usage!$V553
+DV!O$21*Usage!$W553
+DV!O$22*Usage!$X553
+DV!O$23*Usage!$Y553
+DV!O$24*Usage!$Z553
+DV!O$25*Usage!$AA553
+DV!O$26*Usage!$AB553
+DV!O$27*Usage!$AC553
+DV!O$28*Usage!$AD553
+DV!O$29*Usage!$AE553
+DV!O$30*Usage!$AF553
+DV!O$31*Usage!$AG553
+DV!O$32*Usage!$AH553
+DV!O$33*Usage!$AI553
+DV!O$34*Usage!$AJ553
+DV!O$35*Usage!$AK553
+DV!O$36*Usage!$AL553
+DV!O$37*Usage!$AM553
+DV!O$38*Usage!$AN553
+DV!O$39*Usage!$AO553
+DV!O$40*Usage!$AP553
+DV!O$41*Usage!$AQ553
+DV!O$42*Usage!$AR553
+DV!O$43*Usage!$AS553
+DV!O$44*Usage!$AT553
+DV!O$45*Usage!$AU553
+DV!O$46*Usage!$AV553
+DV!O$47*Usage!$AW553
+DV!O$48*Usage!$AX553
+DV!O$49*Usage!$AY553
+DV!O$50*Usage!$AZ553
+DV!O$51*Usage!$BA553
+DV!O$52*Usage!$BB553
+DV!O$53*Usage!$BC553
+DV!O$54*Usage!$BD553</f>
        <v>0</v>
      </c>
      <c r="N553" s="58" t="str">
        <f>VLOOKUP(A553,'Plant Stock'!B574:B10562,1,0)</f>
        <v>828995A</v>
      </c>
      <c r="P553" s="108"/>
    </row>
    <row r="554" spans="1:16" x14ac:dyDescent="0.25">
      <c r="A554" s="122" t="s">
        <v>9735</v>
      </c>
      <c r="B554" s="1">
        <f>+DV!D$2*Usage!$D554
+DV!D$3*Usage!$E554
+DV!D$4*Usage!$F554
+DV!D$5*Usage!$G554
+DV!D$6*Usage!$H554
+DV!D$7*Usage!$I554
+DV!D$8*Usage!$J554
+DV!D$9*Usage!$K554
+DV!D$10*Usage!$L554
+DV!D$11*Usage!$M554
+DV!D$12*Usage!$N554
+DV!D$13*Usage!$O554
+DV!D$14*Usage!$P554
+DV!D$15*Usage!$Q554
+DV!D$16*Usage!$R554
+DV!D$17*Usage!$S554
+DV!D$18*Usage!$T554
+DV!D$19*Usage!$U554
+DV!D$20*Usage!$V554
+DV!D$21*Usage!$W554
+DV!D$22*Usage!$X554
+DV!D$23*Usage!$Y554
+DV!D$24*Usage!$Z554
+DV!D$25*Usage!$AA554
+DV!E$26*Usage!$AB554
+DV!D$27*Usage!$AC554
+DV!D$28*Usage!$AD554
+DV!D$29*Usage!$AE554
+DV!D$30*Usage!$AF554
+DV!D$31*Usage!$AG554
+DV!D$32*Usage!$AH554
+DV!D$33*Usage!$AI554
+DV!D$34*Usage!$AJ554
+DV!D$35*Usage!$AK554
+DV!D$36*Usage!$AL554
+DV!D$37*Usage!$AM554
+DV!D$38*Usage!$AN554
+DV!D$39*Usage!$AO554
+DV!D$40*Usage!$AP554
+DV!D$41*Usage!$AQ554
+DV!D$42*Usage!$AR554
+DV!D$43*Usage!$AS554
+DV!D$44*Usage!$AT554
+DV!D$45*Usage!$AU554
+DV!D$46*Usage!$AV554
+DV!D$47*Usage!$AW554
+DV!D$48*Usage!$AX554
+DV!D$49*Usage!$AY554
+DV!D$50*Usage!$AZ554
+DV!D$51*Usage!$BA554
+DV!D$52*Usage!$BB554
+DV!D$53*Usage!$BC554
+DV!D$54*Usage!$BD554</f>
        <v>0</v>
      </c>
      <c r="C554" s="1">
        <f>+DV!E$2*Usage!$D554
+DV!E$3*Usage!$E554
+DV!E$4*Usage!$F554
+DV!E$5*Usage!$G554
+DV!E$6*Usage!$H554
+DV!E$7*Usage!$I554
+DV!E$8*Usage!$J554
+DV!E$9*Usage!$K554
+DV!E$10*Usage!$L554
+DV!E$11*Usage!$M554
+DV!E$12*Usage!$N554
+DV!E$13*Usage!$O554
+DV!E$14*Usage!$P554
+DV!E$15*Usage!$Q554
+DV!E$16*Usage!$R554
+DV!E$17*Usage!$S554
+DV!E$18*Usage!$T554
+DV!E$19*Usage!$U554
+DV!E$20*Usage!$V554
+DV!E$21*Usage!$W554
+DV!E$22*Usage!$X554
+DV!E$23*Usage!$Y554
+DV!E$24*Usage!$Z554
+DV!E$25*Usage!$AA554
+DV!F$26*Usage!$AB554
+DV!E$27*Usage!$AC554
+DV!E$28*Usage!$AD554
+DV!E$29*Usage!$AE554
+DV!E$30*Usage!$AF554
+DV!E$31*Usage!$AG554
+DV!E$32*Usage!$AH554
+DV!E$33*Usage!$AI554
+DV!E$34*Usage!$AJ554
+DV!E$35*Usage!$AK554
+DV!E$36*Usage!$AL554
+DV!E$37*Usage!$AM554
+DV!E$38*Usage!$AN554
+DV!E$39*Usage!$AO554
+DV!E$40*Usage!$AP554
+DV!E$41*Usage!$AQ554
+DV!E$42*Usage!$AR554
+DV!E$43*Usage!$AS554
+DV!E$44*Usage!$AT554
+DV!E$45*Usage!$AU554
+DV!E$46*Usage!$AV554
+DV!E$47*Usage!$AW554
+DV!E$48*Usage!$AX554
+DV!E$49*Usage!$AY554
+DV!E$50*Usage!$AZ554
+DV!E$51*Usage!$BA554
+DV!E$52*Usage!$BB554
+DV!E$53*Usage!$BC554
+DV!E$54*Usage!$BD554</f>
        <v>0</v>
      </c>
      <c r="D554" s="1">
        <f>+DV!F$2*Usage!$D554
+DV!F$3*Usage!$E554
+DV!F$4*Usage!$F554
+DV!F$5*Usage!$G554
+DV!F$6*Usage!$H554
+DV!F$7*Usage!$I554
+DV!F$8*Usage!$J554
+DV!F$9*Usage!$K554
+DV!F$10*Usage!$L554
+DV!F$11*Usage!$M554
+DV!F$12*Usage!$N554
+DV!F$13*Usage!$O554
+DV!F$14*Usage!$P554
+DV!F$15*Usage!$Q554
+DV!F$16*Usage!$R554
+DV!F$17*Usage!$S554
+DV!F$18*Usage!$T554
+DV!F$19*Usage!$U554
+DV!F$20*Usage!$V554
+DV!F$21*Usage!$W554
+DV!F$22*Usage!$X554
+DV!F$23*Usage!$Y554
+DV!F$24*Usage!$Z554
+DV!F$25*Usage!$AA554
+DV!G$26*Usage!$AB554
+DV!F$27*Usage!$AC554
+DV!F$28*Usage!$AD554
+DV!F$29*Usage!$AE554
+DV!F$30*Usage!$AF554
+DV!F$31*Usage!$AG554
+DV!F$32*Usage!$AH554
+DV!F$33*Usage!$AI554
+DV!F$34*Usage!$AJ554
+DV!F$35*Usage!$AK554
+DV!F$36*Usage!$AL554
+DV!F$37*Usage!$AM554
+DV!F$38*Usage!$AN554
+DV!F$39*Usage!$AO554
+DV!F$40*Usage!$AP554
+DV!F$41*Usage!$AQ554
+DV!F$42*Usage!$AR554
+DV!F$43*Usage!$AS554
+DV!F$44*Usage!$AT554
+DV!F$45*Usage!$AU554
+DV!F$46*Usage!$AV554
+DV!F$47*Usage!$AW554
+DV!F$48*Usage!$AX554
+DV!F$49*Usage!$AY554
+DV!F$50*Usage!$AZ554
+DV!F$51*Usage!$BA554
+DV!F$52*Usage!$BB554
+DV!F$53*Usage!$BC554
+DV!F$54*Usage!$BD554</f>
        <v>0</v>
      </c>
      <c r="E554" s="1">
        <f>+DV!G$2*Usage!$D554
+DV!G$3*Usage!$E554
+DV!G$4*Usage!$F554
+DV!G$5*Usage!$G554
+DV!G$6*Usage!$H554
+DV!G$7*Usage!$I554
+DV!G$8*Usage!$J554
+DV!G$9*Usage!$K554
+DV!G$10*Usage!$L554
+DV!G$11*Usage!$M554
+DV!G$12*Usage!$N554
+DV!G$13*Usage!$O554
+DV!G$14*Usage!$P554
+DV!G$15*Usage!$Q554
+DV!G$16*Usage!$R554
+DV!G$17*Usage!$S554
+DV!G$18*Usage!$T554
+DV!G$19*Usage!$U554
+DV!G$20*Usage!$V554
+DV!G$21*Usage!$W554
+DV!G$22*Usage!$X554
+DV!G$23*Usage!$Y554
+DV!G$24*Usage!$Z554
+DV!G$25*Usage!$AA554
+DV!H$26*Usage!$AB554
+DV!G$27*Usage!$AC554
+DV!G$28*Usage!$AD554
+DV!G$29*Usage!$AE554
+DV!G$30*Usage!$AF554
+DV!G$31*Usage!$AG554
+DV!G$32*Usage!$AH554
+DV!G$33*Usage!$AI554
+DV!G$34*Usage!$AJ554
+DV!G$35*Usage!$AK554
+DV!G$36*Usage!$AL554
+DV!G$37*Usage!$AM554
+DV!G$38*Usage!$AN554
+DV!G$39*Usage!$AO554
+DV!G$40*Usage!$AP554
+DV!G$41*Usage!$AQ554
+DV!G$42*Usage!$AR554
+DV!G$43*Usage!$AS554
+DV!G$44*Usage!$AT554
+DV!G$45*Usage!$AU554
+DV!G$46*Usage!$AV554
+DV!G$47*Usage!$AW554
+DV!G$48*Usage!$AX554
+DV!G$49*Usage!$AY554
+DV!G$50*Usage!$AZ554
+DV!G$51*Usage!$BA554
+DV!G$52*Usage!$BB554
+DV!G$53*Usage!$BC554
+DV!G$54*Usage!$BD554</f>
        <v>0</v>
      </c>
      <c r="F554" s="1">
        <f>+DV!H$2*Usage!$D554
+DV!H$3*Usage!$E554
+DV!H$4*Usage!$F554
+DV!H$5*Usage!$G554
+DV!H$6*Usage!$H554
+DV!H$7*Usage!$I554
+DV!H$8*Usage!$J554
+DV!H$9*Usage!$K554
+DV!H$10*Usage!$L554
+DV!H$11*Usage!$M554
+DV!H$12*Usage!$N554
+DV!H$13*Usage!$O554
+DV!H$14*Usage!$P554
+DV!H$15*Usage!$Q554
+DV!H$16*Usage!$R554
+DV!H$17*Usage!$S554
+DV!H$18*Usage!$T554
+DV!H$19*Usage!$U554
+DV!H$20*Usage!$V554
+DV!H$21*Usage!$W554
+DV!H$22*Usage!$X554
+DV!H$23*Usage!$Y554
+DV!H$24*Usage!$Z554
+DV!H$25*Usage!$AA554
+DV!I$26*Usage!$AB554
+DV!H$27*Usage!$AC554
+DV!H$28*Usage!$AD554
+DV!H$29*Usage!$AE554
+DV!H$30*Usage!$AF554
+DV!H$31*Usage!$AG554
+DV!H$32*Usage!$AH554
+DV!H$33*Usage!$AI554
+DV!H$34*Usage!$AJ554
+DV!H$35*Usage!$AK554
+DV!H$36*Usage!$AL554
+DV!H$37*Usage!$AM554
+DV!H$38*Usage!$AN554
+DV!H$39*Usage!$AO554
+DV!H$40*Usage!$AP554
+DV!H$41*Usage!$AQ554
+DV!H$42*Usage!$AR554
+DV!H$43*Usage!$AS554
+DV!H$44*Usage!$AT554
+DV!H$45*Usage!$AU554
+DV!H$46*Usage!$AV554
+DV!H$47*Usage!$AW554
+DV!H$48*Usage!$AX554
+DV!H$49*Usage!$AY554
+DV!H$50*Usage!$AZ554
+DV!H$51*Usage!$BA554
+DV!H$52*Usage!$BB554
+DV!H$53*Usage!$BC554
+DV!H$54*Usage!$BD554</f>
        <v>0</v>
      </c>
      <c r="G554" s="1">
        <f>+DV!I$2*Usage!$D554
+DV!I$3*Usage!$E554
+DV!I$4*Usage!$F554
+DV!I$5*Usage!$G554
+DV!I$6*Usage!$H554
+DV!I$7*Usage!$I554
+DV!I$8*Usage!$J554
+DV!I$9*Usage!$K554
+DV!I$10*Usage!$L554
+DV!I$11*Usage!$M554
+DV!I$12*Usage!$N554
+DV!I$13*Usage!$O554
+DV!I$14*Usage!$P554
+DV!I$15*Usage!$Q554
+DV!I$16*Usage!$R554
+DV!I$17*Usage!$S554
+DV!I$18*Usage!$T554
+DV!I$19*Usage!$U554
+DV!I$20*Usage!$V554
+DV!I$21*Usage!$W554
+DV!I$22*Usage!$X554
+DV!I$23*Usage!$Y554
+DV!I$24*Usage!$Z554
+DV!I$25*Usage!$AA554
+DV!J$26*Usage!$AB554
+DV!I$27*Usage!$AC554
+DV!I$28*Usage!$AD554
+DV!I$29*Usage!$AE554
+DV!I$30*Usage!$AF554
+DV!I$31*Usage!$AG554
+DV!I$32*Usage!$AH554
+DV!I$33*Usage!$AI554
+DV!I$34*Usage!$AJ554
+DV!I$35*Usage!$AK554
+DV!I$36*Usage!$AL554
+DV!I$37*Usage!$AM554
+DV!I$38*Usage!$AN554
+DV!I$39*Usage!$AO554
+DV!I$40*Usage!$AP554
+DV!I$41*Usage!$AQ554
+DV!I$42*Usage!$AR554
+DV!I$43*Usage!$AS554
+DV!I$44*Usage!$AT554
+DV!I$45*Usage!$AU554
+DV!I$46*Usage!$AV554
+DV!I$47*Usage!$AW554
+DV!I$48*Usage!$AX554
+DV!I$49*Usage!$AY554
+DV!I$50*Usage!$AZ554
+DV!I$51*Usage!$BA554
+DV!I$52*Usage!$BB554
+DV!I$53*Usage!$BC554
+DV!I$54*Usage!$BD554</f>
        <v>0</v>
      </c>
      <c r="H554" s="1">
        <f>+DV!J$2*Usage!$D554
+DV!J$3*Usage!$E554
+DV!J$4*Usage!$F554
+DV!J$5*Usage!$G554
+DV!J$6*Usage!$H554
+DV!J$7*Usage!$I554
+DV!J$8*Usage!$J554
+DV!J$9*Usage!$K554
+DV!J$10*Usage!$L554
+DV!J$11*Usage!$M554
+DV!J$12*Usage!$N554
+DV!J$13*Usage!$O554
+DV!J$14*Usage!$P554
+DV!J$15*Usage!$Q554
+DV!J$16*Usage!$R554
+DV!J$17*Usage!$S554
+DV!J$18*Usage!$T554
+DV!J$19*Usage!$U554
+DV!J$20*Usage!$V554
+DV!J$21*Usage!$W554
+DV!J$22*Usage!$X554
+DV!J$23*Usage!$Y554
+DV!J$24*Usage!$Z554
+DV!J$25*Usage!$AA554
+DV!K$26*Usage!$AB554
+DV!J$27*Usage!$AC554
+DV!J$28*Usage!$AD554
+DV!J$29*Usage!$AE554
+DV!J$30*Usage!$AF554
+DV!J$31*Usage!$AG554
+DV!J$32*Usage!$AH554
+DV!J$33*Usage!$AI554
+DV!J$34*Usage!$AJ554
+DV!J$35*Usage!$AK554
+DV!J$36*Usage!$AL554
+DV!J$37*Usage!$AM554
+DV!J$38*Usage!$AN554
+DV!J$39*Usage!$AO554
+DV!J$40*Usage!$AP554
+DV!J$41*Usage!$AQ554
+DV!J$42*Usage!$AR554
+DV!J$43*Usage!$AS554
+DV!J$44*Usage!$AT554
+DV!J$45*Usage!$AU554
+DV!J$46*Usage!$AV554
+DV!J$47*Usage!$AW554
+DV!J$48*Usage!$AX554
+DV!J$49*Usage!$AY554
+DV!J$50*Usage!$AZ554
+DV!J$51*Usage!$BA554
+DV!J$52*Usage!$BB554
+DV!J$53*Usage!$BC554
+DV!J$54*Usage!$BD554</f>
        <v>0</v>
      </c>
      <c r="I554" s="1">
        <f>+DV!K$2*Usage!$D554
+DV!K$3*Usage!$E554
+DV!K$4*Usage!$F554
+DV!K$5*Usage!$G554
+DV!K$6*Usage!$H554
+DV!K$7*Usage!$I554
+DV!K$8*Usage!$J554
+DV!K$9*Usage!$K554
+DV!K$10*Usage!$L554
+DV!K$11*Usage!$M554
+DV!K$12*Usage!$N554
+DV!K$13*Usage!$O554
+DV!K$14*Usage!$P554
+DV!K$15*Usage!$Q554
+DV!K$16*Usage!$R554
+DV!K$17*Usage!$S554
+DV!K$18*Usage!$T554
+DV!K$19*Usage!$U554
+DV!K$20*Usage!$V554
+DV!K$21*Usage!$W554
+DV!K$22*Usage!$X554
+DV!K$23*Usage!$Y554
+DV!K$24*Usage!$Z554
+DV!K$25*Usage!$AA554
+DV!L$26*Usage!$AB554
+DV!K$27*Usage!$AC554
+DV!K$28*Usage!$AD554
+DV!K$29*Usage!$AE554
+DV!K$30*Usage!$AF554
+DV!K$31*Usage!$AG554
+DV!K$32*Usage!$AH554
+DV!K$33*Usage!$AI554
+DV!K$34*Usage!$AJ554
+DV!K$35*Usage!$AK554
+DV!K$36*Usage!$AL554
+DV!K$37*Usage!$AM554
+DV!K$38*Usage!$AN554
+DV!K$39*Usage!$AO554
+DV!K$40*Usage!$AP554
+DV!K$41*Usage!$AQ554
+DV!K$42*Usage!$AR554
+DV!K$43*Usage!$AS554
+DV!K$44*Usage!$AT554
+DV!K$45*Usage!$AU554
+DV!K$46*Usage!$AV554
+DV!K$47*Usage!$AW554
+DV!K$48*Usage!$AX554
+DV!K$49*Usage!$AY554
+DV!K$50*Usage!$AZ554
+DV!K$51*Usage!$BA554
+DV!K$52*Usage!$BB554
+DV!K$53*Usage!$BC554
+DV!K$54*Usage!$BD554</f>
        <v>0</v>
      </c>
      <c r="J554" s="1">
        <f>+DV!L$2*Usage!$D554
+DV!L$3*Usage!$E554
+DV!L$4*Usage!$F554
+DV!L$5*Usage!$G554
+DV!L$6*Usage!$H554
+DV!L$7*Usage!$I554
+DV!L$8*Usage!$J554
+DV!L$9*Usage!$K554
+DV!L$10*Usage!$L554
+DV!L$11*Usage!$M554
+DV!L$12*Usage!$N554
+DV!L$13*Usage!$O554
+DV!L$14*Usage!$P554
+DV!L$15*Usage!$Q554
+DV!L$16*Usage!$R554
+DV!L$17*Usage!$S554
+DV!L$18*Usage!$T554
+DV!L$19*Usage!$U554
+DV!L$20*Usage!$V554
+DV!L$21*Usage!$W554
+DV!L$22*Usage!$X554
+DV!L$23*Usage!$Y554
+DV!L$24*Usage!$Z554
+DV!L$25*Usage!$AA554
+DV!M$26*Usage!$AB554
+DV!L$27*Usage!$AC554
+DV!L$28*Usage!$AD554
+DV!L$29*Usage!$AE554
+DV!L$30*Usage!$AF554
+DV!L$31*Usage!$AG554
+DV!L$32*Usage!$AH554
+DV!L$33*Usage!$AI554
+DV!L$34*Usage!$AJ554
+DV!L$35*Usage!$AK554
+DV!L$36*Usage!$AL554
+DV!L$37*Usage!$AM554
+DV!L$38*Usage!$AN554
+DV!L$39*Usage!$AO554
+DV!L$40*Usage!$AP554
+DV!L$41*Usage!$AQ554
+DV!L$42*Usage!$AR554
+DV!L$43*Usage!$AS554
+DV!L$44*Usage!$AT554
+DV!L$45*Usage!$AU554
+DV!L$46*Usage!$AV554
+DV!L$47*Usage!$AW554
+DV!L$48*Usage!$AX554
+DV!L$49*Usage!$AY554
+DV!L$50*Usage!$AZ554
+DV!L$51*Usage!$BA554
+DV!L$52*Usage!$BB554
+DV!L$53*Usage!$BC554
+DV!L$54*Usage!$BD554</f>
        <v>0</v>
      </c>
      <c r="K554" s="1">
        <f>+DV!M$2*Usage!$D554
+DV!M$3*Usage!$E554
+DV!M$4*Usage!$F554
+DV!M$5*Usage!$G554
+DV!M$6*Usage!$H554
+DV!M$7*Usage!$I554
+DV!M$8*Usage!$J554
+DV!M$9*Usage!$K554
+DV!M$10*Usage!$L554
+DV!M$11*Usage!$M554
+DV!M$12*Usage!$N554
+DV!M$13*Usage!$O554
+DV!M$14*Usage!$P554
+DV!M$15*Usage!$Q554
+DV!M$16*Usage!$R554
+DV!M$17*Usage!$S554
+DV!M$18*Usage!$T554
+DV!M$19*Usage!$U554
+DV!M$20*Usage!$V554
+DV!M$21*Usage!$W554
+DV!M$22*Usage!$X554
+DV!M$23*Usage!$Y554
+DV!M$24*Usage!$Z554
+DV!M$25*Usage!$AA554
+DV!M$26*Usage!$AB554
+DV!M$27*Usage!$AC554
+DV!M$28*Usage!$AD554
+DV!M$29*Usage!$AE554
+DV!M$30*Usage!$AF554
+DV!M$31*Usage!$AG554
+DV!M$32*Usage!$AH554
+DV!M$33*Usage!$AI554
+DV!M$34*Usage!$AJ554
+DV!M$35*Usage!$AK554
+DV!M$36*Usage!$AL554
+DV!M$37*Usage!$AM554
+DV!M$38*Usage!$AN554
+DV!M$39*Usage!$AO554
+DV!M$40*Usage!$AP554
+DV!M$41*Usage!$AQ554
+DV!M$42*Usage!$AR554
+DV!M$43*Usage!$AS554
+DV!M$44*Usage!$AT554
+DV!M$45*Usage!$AU554
+DV!M$46*Usage!$AV554
+DV!M$47*Usage!$AW554
+DV!M$48*Usage!$AX554
+DV!M$49*Usage!$AY554
+DV!M$50*Usage!$AZ554
+DV!M$51*Usage!$BA554
+DV!M$52*Usage!$BB554
+DV!M$53*Usage!$BC554
+DV!M$54*Usage!$BD554</f>
        <v>0</v>
      </c>
      <c r="L554" s="1">
        <f>+DV!N$2*Usage!$D554
+DV!N$3*Usage!$E554
+DV!N$4*Usage!$F554
+DV!N$5*Usage!$G554
+DV!N$6*Usage!$H554
+DV!N$7*Usage!$I554
+DV!N$8*Usage!$J554
+DV!N$9*Usage!$K554
+DV!N$10*Usage!$L554
+DV!N$11*Usage!$M554
+DV!N$12*Usage!$N554
+DV!N$13*Usage!$O554
+DV!N$14*Usage!$P554
+DV!N$15*Usage!$Q554
+DV!N$16*Usage!$R554
+DV!N$17*Usage!$S554
+DV!N$18*Usage!$T554
+DV!N$19*Usage!$U554
+DV!N$20*Usage!$V554
+DV!N$21*Usage!$W554
+DV!N$22*Usage!$X554
+DV!N$23*Usage!$Y554
+DV!N$24*Usage!$Z554
+DV!N$25*Usage!$AA554
+DV!N$26*Usage!$AB554
+DV!N$27*Usage!$AC554
+DV!N$28*Usage!$AD554
+DV!N$29*Usage!$AE554
+DV!N$30*Usage!$AF554
+DV!N$31*Usage!$AG554
+DV!N$32*Usage!$AH554
+DV!N$33*Usage!$AI554
+DV!N$34*Usage!$AJ554
+DV!N$35*Usage!$AK554
+DV!N$36*Usage!$AL554
+DV!N$37*Usage!$AM554
+DV!N$38*Usage!$AN554
+DV!N$39*Usage!$AO554
+DV!N$40*Usage!$AP554
+DV!N$41*Usage!$AQ554
+DV!N$42*Usage!$AR554
+DV!N$43*Usage!$AS554
+DV!N$44*Usage!$AT554
+DV!N$45*Usage!$AU554
+DV!N$46*Usage!$AV554
+DV!N$47*Usage!$AW554
+DV!N$48*Usage!$AX554
+DV!N$49*Usage!$AY554
+DV!N$50*Usage!$AZ554
+DV!N$51*Usage!$BA554
+DV!N$52*Usage!$BB554
+DV!N$53*Usage!$BC554
+DV!N$54*Usage!$BD554</f>
        <v>0</v>
      </c>
      <c r="M554" s="1">
        <f>+DV!O$2*Usage!$D554
+DV!O$3*Usage!$E554
+DV!O$4*Usage!$F554
+DV!O$5*Usage!$G554
+DV!O$6*Usage!$H554
+DV!O$7*Usage!$I554
+DV!O$8*Usage!$J554
+DV!O$9*Usage!$K554
+DV!O$10*Usage!$L554
+DV!O$11*Usage!$M554
+DV!O$12*Usage!$N554
+DV!O$13*Usage!$O554
+DV!O$14*Usage!$P554
+DV!O$15*Usage!$Q554
+DV!O$16*Usage!$R554
+DV!O$17*Usage!$S554
+DV!O$18*Usage!$T554
+DV!O$19*Usage!$U554
+DV!O$20*Usage!$V554
+DV!O$21*Usage!$W554
+DV!O$22*Usage!$X554
+DV!O$23*Usage!$Y554
+DV!O$24*Usage!$Z554
+DV!O$25*Usage!$AA554
+DV!O$26*Usage!$AB554
+DV!O$27*Usage!$AC554
+DV!O$28*Usage!$AD554
+DV!O$29*Usage!$AE554
+DV!O$30*Usage!$AF554
+DV!O$31*Usage!$AG554
+DV!O$32*Usage!$AH554
+DV!O$33*Usage!$AI554
+DV!O$34*Usage!$AJ554
+DV!O$35*Usage!$AK554
+DV!O$36*Usage!$AL554
+DV!O$37*Usage!$AM554
+DV!O$38*Usage!$AN554
+DV!O$39*Usage!$AO554
+DV!O$40*Usage!$AP554
+DV!O$41*Usage!$AQ554
+DV!O$42*Usage!$AR554
+DV!O$43*Usage!$AS554
+DV!O$44*Usage!$AT554
+DV!O$45*Usage!$AU554
+DV!O$46*Usage!$AV554
+DV!O$47*Usage!$AW554
+DV!O$48*Usage!$AX554
+DV!O$49*Usage!$AY554
+DV!O$50*Usage!$AZ554
+DV!O$51*Usage!$BA554
+DV!O$52*Usage!$BB554
+DV!O$53*Usage!$BC554
+DV!O$54*Usage!$BD554</f>
        <v>0</v>
      </c>
      <c r="N554" s="58" t="str">
        <f>VLOOKUP(A554,'Plant Stock'!B575:B10563,1,0)</f>
        <v>829975A</v>
      </c>
      <c r="P554" s="108"/>
    </row>
    <row r="555" spans="1:16" x14ac:dyDescent="0.25">
      <c r="A555" s="122" t="s">
        <v>8932</v>
      </c>
      <c r="B555" s="1">
        <f>+DV!D$2*Usage!$D555
+DV!D$3*Usage!$E555
+DV!D$4*Usage!$F555
+DV!D$5*Usage!$G555
+DV!D$6*Usage!$H555
+DV!D$7*Usage!$I555
+DV!D$8*Usage!$J555
+DV!D$9*Usage!$K555
+DV!D$10*Usage!$L555
+DV!D$11*Usage!$M555
+DV!D$12*Usage!$N555
+DV!D$13*Usage!$O555
+DV!D$14*Usage!$P555
+DV!D$15*Usage!$Q555
+DV!D$16*Usage!$R555
+DV!D$17*Usage!$S555
+DV!D$18*Usage!$T555
+DV!D$19*Usage!$U555
+DV!D$20*Usage!$V555
+DV!D$21*Usage!$W555
+DV!D$22*Usage!$X555
+DV!D$23*Usage!$Y555
+DV!D$24*Usage!$Z555
+DV!D$25*Usage!$AA555
+DV!E$26*Usage!$AB555
+DV!D$27*Usage!$AC555
+DV!D$28*Usage!$AD555
+DV!D$29*Usage!$AE555
+DV!D$30*Usage!$AF555
+DV!D$31*Usage!$AG555
+DV!D$32*Usage!$AH555
+DV!D$33*Usage!$AI555
+DV!D$34*Usage!$AJ555
+DV!D$35*Usage!$AK555
+DV!D$36*Usage!$AL555
+DV!D$37*Usage!$AM555
+DV!D$38*Usage!$AN555
+DV!D$39*Usage!$AO555
+DV!D$40*Usage!$AP555
+DV!D$41*Usage!$AQ555
+DV!D$42*Usage!$AR555
+DV!D$43*Usage!$AS555
+DV!D$44*Usage!$AT555
+DV!D$45*Usage!$AU555
+DV!D$46*Usage!$AV555
+DV!D$47*Usage!$AW555
+DV!D$48*Usage!$AX555
+DV!D$49*Usage!$AY555
+DV!D$50*Usage!$AZ555
+DV!D$51*Usage!$BA555
+DV!D$52*Usage!$BB555
+DV!D$53*Usage!$BC555
+DV!D$54*Usage!$BD555</f>
        <v>100</v>
      </c>
      <c r="C555" s="1">
        <f>+DV!E$2*Usage!$D555
+DV!E$3*Usage!$E555
+DV!E$4*Usage!$F555
+DV!E$5*Usage!$G555
+DV!E$6*Usage!$H555
+DV!E$7*Usage!$I555
+DV!E$8*Usage!$J555
+DV!E$9*Usage!$K555
+DV!E$10*Usage!$L555
+DV!E$11*Usage!$M555
+DV!E$12*Usage!$N555
+DV!E$13*Usage!$O555
+DV!E$14*Usage!$P555
+DV!E$15*Usage!$Q555
+DV!E$16*Usage!$R555
+DV!E$17*Usage!$S555
+DV!E$18*Usage!$T555
+DV!E$19*Usage!$U555
+DV!E$20*Usage!$V555
+DV!E$21*Usage!$W555
+DV!E$22*Usage!$X555
+DV!E$23*Usage!$Y555
+DV!E$24*Usage!$Z555
+DV!E$25*Usage!$AA555
+DV!F$26*Usage!$AB555
+DV!E$27*Usage!$AC555
+DV!E$28*Usage!$AD555
+DV!E$29*Usage!$AE555
+DV!E$30*Usage!$AF555
+DV!E$31*Usage!$AG555
+DV!E$32*Usage!$AH555
+DV!E$33*Usage!$AI555
+DV!E$34*Usage!$AJ555
+DV!E$35*Usage!$AK555
+DV!E$36*Usage!$AL555
+DV!E$37*Usage!$AM555
+DV!E$38*Usage!$AN555
+DV!E$39*Usage!$AO555
+DV!E$40*Usage!$AP555
+DV!E$41*Usage!$AQ555
+DV!E$42*Usage!$AR555
+DV!E$43*Usage!$AS555
+DV!E$44*Usage!$AT555
+DV!E$45*Usage!$AU555
+DV!E$46*Usage!$AV555
+DV!E$47*Usage!$AW555
+DV!E$48*Usage!$AX555
+DV!E$49*Usage!$AY555
+DV!E$50*Usage!$AZ555
+DV!E$51*Usage!$BA555
+DV!E$52*Usage!$BB555
+DV!E$53*Usage!$BC555
+DV!E$54*Usage!$BD555</f>
        <v>100</v>
      </c>
      <c r="D555" s="1">
        <f>+DV!F$2*Usage!$D555
+DV!F$3*Usage!$E555
+DV!F$4*Usage!$F555
+DV!F$5*Usage!$G555
+DV!F$6*Usage!$H555
+DV!F$7*Usage!$I555
+DV!F$8*Usage!$J555
+DV!F$9*Usage!$K555
+DV!F$10*Usage!$L555
+DV!F$11*Usage!$M555
+DV!F$12*Usage!$N555
+DV!F$13*Usage!$O555
+DV!F$14*Usage!$P555
+DV!F$15*Usage!$Q555
+DV!F$16*Usage!$R555
+DV!F$17*Usage!$S555
+DV!F$18*Usage!$T555
+DV!F$19*Usage!$U555
+DV!F$20*Usage!$V555
+DV!F$21*Usage!$W555
+DV!F$22*Usage!$X555
+DV!F$23*Usage!$Y555
+DV!F$24*Usage!$Z555
+DV!F$25*Usage!$AA555
+DV!G$26*Usage!$AB555
+DV!F$27*Usage!$AC555
+DV!F$28*Usage!$AD555
+DV!F$29*Usage!$AE555
+DV!F$30*Usage!$AF555
+DV!F$31*Usage!$AG555
+DV!F$32*Usage!$AH555
+DV!F$33*Usage!$AI555
+DV!F$34*Usage!$AJ555
+DV!F$35*Usage!$AK555
+DV!F$36*Usage!$AL555
+DV!F$37*Usage!$AM555
+DV!F$38*Usage!$AN555
+DV!F$39*Usage!$AO555
+DV!F$40*Usage!$AP555
+DV!F$41*Usage!$AQ555
+DV!F$42*Usage!$AR555
+DV!F$43*Usage!$AS555
+DV!F$44*Usage!$AT555
+DV!F$45*Usage!$AU555
+DV!F$46*Usage!$AV555
+DV!F$47*Usage!$AW555
+DV!F$48*Usage!$AX555
+DV!F$49*Usage!$AY555
+DV!F$50*Usage!$AZ555
+DV!F$51*Usage!$BA555
+DV!F$52*Usage!$BB555
+DV!F$53*Usage!$BC555
+DV!F$54*Usage!$BD555</f>
        <v>100</v>
      </c>
      <c r="E555" s="1">
        <f>+DV!G$2*Usage!$D555
+DV!G$3*Usage!$E555
+DV!G$4*Usage!$F555
+DV!G$5*Usage!$G555
+DV!G$6*Usage!$H555
+DV!G$7*Usage!$I555
+DV!G$8*Usage!$J555
+DV!G$9*Usage!$K555
+DV!G$10*Usage!$L555
+DV!G$11*Usage!$M555
+DV!G$12*Usage!$N555
+DV!G$13*Usage!$O555
+DV!G$14*Usage!$P555
+DV!G$15*Usage!$Q555
+DV!G$16*Usage!$R555
+DV!G$17*Usage!$S555
+DV!G$18*Usage!$T555
+DV!G$19*Usage!$U555
+DV!G$20*Usage!$V555
+DV!G$21*Usage!$W555
+DV!G$22*Usage!$X555
+DV!G$23*Usage!$Y555
+DV!G$24*Usage!$Z555
+DV!G$25*Usage!$AA555
+DV!H$26*Usage!$AB555
+DV!G$27*Usage!$AC555
+DV!G$28*Usage!$AD555
+DV!G$29*Usage!$AE555
+DV!G$30*Usage!$AF555
+DV!G$31*Usage!$AG555
+DV!G$32*Usage!$AH555
+DV!G$33*Usage!$AI555
+DV!G$34*Usage!$AJ555
+DV!G$35*Usage!$AK555
+DV!G$36*Usage!$AL555
+DV!G$37*Usage!$AM555
+DV!G$38*Usage!$AN555
+DV!G$39*Usage!$AO555
+DV!G$40*Usage!$AP555
+DV!G$41*Usage!$AQ555
+DV!G$42*Usage!$AR555
+DV!G$43*Usage!$AS555
+DV!G$44*Usage!$AT555
+DV!G$45*Usage!$AU555
+DV!G$46*Usage!$AV555
+DV!G$47*Usage!$AW555
+DV!G$48*Usage!$AX555
+DV!G$49*Usage!$AY555
+DV!G$50*Usage!$AZ555
+DV!G$51*Usage!$BA555
+DV!G$52*Usage!$BB555
+DV!G$53*Usage!$BC555
+DV!G$54*Usage!$BD555</f>
        <v>112</v>
      </c>
      <c r="F555" s="1">
        <f>+DV!H$2*Usage!$D555
+DV!H$3*Usage!$E555
+DV!H$4*Usage!$F555
+DV!H$5*Usage!$G555
+DV!H$6*Usage!$H555
+DV!H$7*Usage!$I555
+DV!H$8*Usage!$J555
+DV!H$9*Usage!$K555
+DV!H$10*Usage!$L555
+DV!H$11*Usage!$M555
+DV!H$12*Usage!$N555
+DV!H$13*Usage!$O555
+DV!H$14*Usage!$P555
+DV!H$15*Usage!$Q555
+DV!H$16*Usage!$R555
+DV!H$17*Usage!$S555
+DV!H$18*Usage!$T555
+DV!H$19*Usage!$U555
+DV!H$20*Usage!$V555
+DV!H$21*Usage!$W555
+DV!H$22*Usage!$X555
+DV!H$23*Usage!$Y555
+DV!H$24*Usage!$Z555
+DV!H$25*Usage!$AA555
+DV!I$26*Usage!$AB555
+DV!H$27*Usage!$AC555
+DV!H$28*Usage!$AD555
+DV!H$29*Usage!$AE555
+DV!H$30*Usage!$AF555
+DV!H$31*Usage!$AG555
+DV!H$32*Usage!$AH555
+DV!H$33*Usage!$AI555
+DV!H$34*Usage!$AJ555
+DV!H$35*Usage!$AK555
+DV!H$36*Usage!$AL555
+DV!H$37*Usage!$AM555
+DV!H$38*Usage!$AN555
+DV!H$39*Usage!$AO555
+DV!H$40*Usage!$AP555
+DV!H$41*Usage!$AQ555
+DV!H$42*Usage!$AR555
+DV!H$43*Usage!$AS555
+DV!H$44*Usage!$AT555
+DV!H$45*Usage!$AU555
+DV!H$46*Usage!$AV555
+DV!H$47*Usage!$AW555
+DV!H$48*Usage!$AX555
+DV!H$49*Usage!$AY555
+DV!H$50*Usage!$AZ555
+DV!H$51*Usage!$BA555
+DV!H$52*Usage!$BB555
+DV!H$53*Usage!$BC555
+DV!H$54*Usage!$BD555</f>
        <v>100</v>
      </c>
      <c r="G555" s="1">
        <f>+DV!I$2*Usage!$D555
+DV!I$3*Usage!$E555
+DV!I$4*Usage!$F555
+DV!I$5*Usage!$G555
+DV!I$6*Usage!$H555
+DV!I$7*Usage!$I555
+DV!I$8*Usage!$J555
+DV!I$9*Usage!$K555
+DV!I$10*Usage!$L555
+DV!I$11*Usage!$M555
+DV!I$12*Usage!$N555
+DV!I$13*Usage!$O555
+DV!I$14*Usage!$P555
+DV!I$15*Usage!$Q555
+DV!I$16*Usage!$R555
+DV!I$17*Usage!$S555
+DV!I$18*Usage!$T555
+DV!I$19*Usage!$U555
+DV!I$20*Usage!$V555
+DV!I$21*Usage!$W555
+DV!I$22*Usage!$X555
+DV!I$23*Usage!$Y555
+DV!I$24*Usage!$Z555
+DV!I$25*Usage!$AA555
+DV!J$26*Usage!$AB555
+DV!I$27*Usage!$AC555
+DV!I$28*Usage!$AD555
+DV!I$29*Usage!$AE555
+DV!I$30*Usage!$AF555
+DV!I$31*Usage!$AG555
+DV!I$32*Usage!$AH555
+DV!I$33*Usage!$AI555
+DV!I$34*Usage!$AJ555
+DV!I$35*Usage!$AK555
+DV!I$36*Usage!$AL555
+DV!I$37*Usage!$AM555
+DV!I$38*Usage!$AN555
+DV!I$39*Usage!$AO555
+DV!I$40*Usage!$AP555
+DV!I$41*Usage!$AQ555
+DV!I$42*Usage!$AR555
+DV!I$43*Usage!$AS555
+DV!I$44*Usage!$AT555
+DV!I$45*Usage!$AU555
+DV!I$46*Usage!$AV555
+DV!I$47*Usage!$AW555
+DV!I$48*Usage!$AX555
+DV!I$49*Usage!$AY555
+DV!I$50*Usage!$AZ555
+DV!I$51*Usage!$BA555
+DV!I$52*Usage!$BB555
+DV!I$53*Usage!$BC555
+DV!I$54*Usage!$BD555</f>
        <v>0</v>
      </c>
      <c r="H555" s="1">
        <f>+DV!J$2*Usage!$D555
+DV!J$3*Usage!$E555
+DV!J$4*Usage!$F555
+DV!J$5*Usage!$G555
+DV!J$6*Usage!$H555
+DV!J$7*Usage!$I555
+DV!J$8*Usage!$J555
+DV!J$9*Usage!$K555
+DV!J$10*Usage!$L555
+DV!J$11*Usage!$M555
+DV!J$12*Usage!$N555
+DV!J$13*Usage!$O555
+DV!J$14*Usage!$P555
+DV!J$15*Usage!$Q555
+DV!J$16*Usage!$R555
+DV!J$17*Usage!$S555
+DV!J$18*Usage!$T555
+DV!J$19*Usage!$U555
+DV!J$20*Usage!$V555
+DV!J$21*Usage!$W555
+DV!J$22*Usage!$X555
+DV!J$23*Usage!$Y555
+DV!J$24*Usage!$Z555
+DV!J$25*Usage!$AA555
+DV!K$26*Usage!$AB555
+DV!J$27*Usage!$AC555
+DV!J$28*Usage!$AD555
+DV!J$29*Usage!$AE555
+DV!J$30*Usage!$AF555
+DV!J$31*Usage!$AG555
+DV!J$32*Usage!$AH555
+DV!J$33*Usage!$AI555
+DV!J$34*Usage!$AJ555
+DV!J$35*Usage!$AK555
+DV!J$36*Usage!$AL555
+DV!J$37*Usage!$AM555
+DV!J$38*Usage!$AN555
+DV!J$39*Usage!$AO555
+DV!J$40*Usage!$AP555
+DV!J$41*Usage!$AQ555
+DV!J$42*Usage!$AR555
+DV!J$43*Usage!$AS555
+DV!J$44*Usage!$AT555
+DV!J$45*Usage!$AU555
+DV!J$46*Usage!$AV555
+DV!J$47*Usage!$AW555
+DV!J$48*Usage!$AX555
+DV!J$49*Usage!$AY555
+DV!J$50*Usage!$AZ555
+DV!J$51*Usage!$BA555
+DV!J$52*Usage!$BB555
+DV!J$53*Usage!$BC555
+DV!J$54*Usage!$BD555</f>
        <v>0</v>
      </c>
      <c r="I555" s="1">
        <f>+DV!K$2*Usage!$D555
+DV!K$3*Usage!$E555
+DV!K$4*Usage!$F555
+DV!K$5*Usage!$G555
+DV!K$6*Usage!$H555
+DV!K$7*Usage!$I555
+DV!K$8*Usage!$J555
+DV!K$9*Usage!$K555
+DV!K$10*Usage!$L555
+DV!K$11*Usage!$M555
+DV!K$12*Usage!$N555
+DV!K$13*Usage!$O555
+DV!K$14*Usage!$P555
+DV!K$15*Usage!$Q555
+DV!K$16*Usage!$R555
+DV!K$17*Usage!$S555
+DV!K$18*Usage!$T555
+DV!K$19*Usage!$U555
+DV!K$20*Usage!$V555
+DV!K$21*Usage!$W555
+DV!K$22*Usage!$X555
+DV!K$23*Usage!$Y555
+DV!K$24*Usage!$Z555
+DV!K$25*Usage!$AA555
+DV!L$26*Usage!$AB555
+DV!K$27*Usage!$AC555
+DV!K$28*Usage!$AD555
+DV!K$29*Usage!$AE555
+DV!K$30*Usage!$AF555
+DV!K$31*Usage!$AG555
+DV!K$32*Usage!$AH555
+DV!K$33*Usage!$AI555
+DV!K$34*Usage!$AJ555
+DV!K$35*Usage!$AK555
+DV!K$36*Usage!$AL555
+DV!K$37*Usage!$AM555
+DV!K$38*Usage!$AN555
+DV!K$39*Usage!$AO555
+DV!K$40*Usage!$AP555
+DV!K$41*Usage!$AQ555
+DV!K$42*Usage!$AR555
+DV!K$43*Usage!$AS555
+DV!K$44*Usage!$AT555
+DV!K$45*Usage!$AU555
+DV!K$46*Usage!$AV555
+DV!K$47*Usage!$AW555
+DV!K$48*Usage!$AX555
+DV!K$49*Usage!$AY555
+DV!K$50*Usage!$AZ555
+DV!K$51*Usage!$BA555
+DV!K$52*Usage!$BB555
+DV!K$53*Usage!$BC555
+DV!K$54*Usage!$BD555</f>
        <v>0</v>
      </c>
      <c r="J555" s="1">
        <f>+DV!L$2*Usage!$D555
+DV!L$3*Usage!$E555
+DV!L$4*Usage!$F555
+DV!L$5*Usage!$G555
+DV!L$6*Usage!$H555
+DV!L$7*Usage!$I555
+DV!L$8*Usage!$J555
+DV!L$9*Usage!$K555
+DV!L$10*Usage!$L555
+DV!L$11*Usage!$M555
+DV!L$12*Usage!$N555
+DV!L$13*Usage!$O555
+DV!L$14*Usage!$P555
+DV!L$15*Usage!$Q555
+DV!L$16*Usage!$R555
+DV!L$17*Usage!$S555
+DV!L$18*Usage!$T555
+DV!L$19*Usage!$U555
+DV!L$20*Usage!$V555
+DV!L$21*Usage!$W555
+DV!L$22*Usage!$X555
+DV!L$23*Usage!$Y555
+DV!L$24*Usage!$Z555
+DV!L$25*Usage!$AA555
+DV!M$26*Usage!$AB555
+DV!L$27*Usage!$AC555
+DV!L$28*Usage!$AD555
+DV!L$29*Usage!$AE555
+DV!L$30*Usage!$AF555
+DV!L$31*Usage!$AG555
+DV!L$32*Usage!$AH555
+DV!L$33*Usage!$AI555
+DV!L$34*Usage!$AJ555
+DV!L$35*Usage!$AK555
+DV!L$36*Usage!$AL555
+DV!L$37*Usage!$AM555
+DV!L$38*Usage!$AN555
+DV!L$39*Usage!$AO555
+DV!L$40*Usage!$AP555
+DV!L$41*Usage!$AQ555
+DV!L$42*Usage!$AR555
+DV!L$43*Usage!$AS555
+DV!L$44*Usage!$AT555
+DV!L$45*Usage!$AU555
+DV!L$46*Usage!$AV555
+DV!L$47*Usage!$AW555
+DV!L$48*Usage!$AX555
+DV!L$49*Usage!$AY555
+DV!L$50*Usage!$AZ555
+DV!L$51*Usage!$BA555
+DV!L$52*Usage!$BB555
+DV!L$53*Usage!$BC555
+DV!L$54*Usage!$BD555</f>
        <v>0</v>
      </c>
      <c r="K555" s="1">
        <f>+DV!M$2*Usage!$D555
+DV!M$3*Usage!$E555
+DV!M$4*Usage!$F555
+DV!M$5*Usage!$G555
+DV!M$6*Usage!$H555
+DV!M$7*Usage!$I555
+DV!M$8*Usage!$J555
+DV!M$9*Usage!$K555
+DV!M$10*Usage!$L555
+DV!M$11*Usage!$M555
+DV!M$12*Usage!$N555
+DV!M$13*Usage!$O555
+DV!M$14*Usage!$P555
+DV!M$15*Usage!$Q555
+DV!M$16*Usage!$R555
+DV!M$17*Usage!$S555
+DV!M$18*Usage!$T555
+DV!M$19*Usage!$U555
+DV!M$20*Usage!$V555
+DV!M$21*Usage!$W555
+DV!M$22*Usage!$X555
+DV!M$23*Usage!$Y555
+DV!M$24*Usage!$Z555
+DV!M$25*Usage!$AA555
+DV!M$26*Usage!$AB555
+DV!M$27*Usage!$AC555
+DV!M$28*Usage!$AD555
+DV!M$29*Usage!$AE555
+DV!M$30*Usage!$AF555
+DV!M$31*Usage!$AG555
+DV!M$32*Usage!$AH555
+DV!M$33*Usage!$AI555
+DV!M$34*Usage!$AJ555
+DV!M$35*Usage!$AK555
+DV!M$36*Usage!$AL555
+DV!M$37*Usage!$AM555
+DV!M$38*Usage!$AN555
+DV!M$39*Usage!$AO555
+DV!M$40*Usage!$AP555
+DV!M$41*Usage!$AQ555
+DV!M$42*Usage!$AR555
+DV!M$43*Usage!$AS555
+DV!M$44*Usage!$AT555
+DV!M$45*Usage!$AU555
+DV!M$46*Usage!$AV555
+DV!M$47*Usage!$AW555
+DV!M$48*Usage!$AX555
+DV!M$49*Usage!$AY555
+DV!M$50*Usage!$AZ555
+DV!M$51*Usage!$BA555
+DV!M$52*Usage!$BB555
+DV!M$53*Usage!$BC555
+DV!M$54*Usage!$BD555</f>
        <v>0</v>
      </c>
      <c r="L555" s="1">
        <f>+DV!N$2*Usage!$D555
+DV!N$3*Usage!$E555
+DV!N$4*Usage!$F555
+DV!N$5*Usage!$G555
+DV!N$6*Usage!$H555
+DV!N$7*Usage!$I555
+DV!N$8*Usage!$J555
+DV!N$9*Usage!$K555
+DV!N$10*Usage!$L555
+DV!N$11*Usage!$M555
+DV!N$12*Usage!$N555
+DV!N$13*Usage!$O555
+DV!N$14*Usage!$P555
+DV!N$15*Usage!$Q555
+DV!N$16*Usage!$R555
+DV!N$17*Usage!$S555
+DV!N$18*Usage!$T555
+DV!N$19*Usage!$U555
+DV!N$20*Usage!$V555
+DV!N$21*Usage!$W555
+DV!N$22*Usage!$X555
+DV!N$23*Usage!$Y555
+DV!N$24*Usage!$Z555
+DV!N$25*Usage!$AA555
+DV!N$26*Usage!$AB555
+DV!N$27*Usage!$AC555
+DV!N$28*Usage!$AD555
+DV!N$29*Usage!$AE555
+DV!N$30*Usage!$AF555
+DV!N$31*Usage!$AG555
+DV!N$32*Usage!$AH555
+DV!N$33*Usage!$AI555
+DV!N$34*Usage!$AJ555
+DV!N$35*Usage!$AK555
+DV!N$36*Usage!$AL555
+DV!N$37*Usage!$AM555
+DV!N$38*Usage!$AN555
+DV!N$39*Usage!$AO555
+DV!N$40*Usage!$AP555
+DV!N$41*Usage!$AQ555
+DV!N$42*Usage!$AR555
+DV!N$43*Usage!$AS555
+DV!N$44*Usage!$AT555
+DV!N$45*Usage!$AU555
+DV!N$46*Usage!$AV555
+DV!N$47*Usage!$AW555
+DV!N$48*Usage!$AX555
+DV!N$49*Usage!$AY555
+DV!N$50*Usage!$AZ555
+DV!N$51*Usage!$BA555
+DV!N$52*Usage!$BB555
+DV!N$53*Usage!$BC555
+DV!N$54*Usage!$BD555</f>
        <v>0</v>
      </c>
      <c r="M555" s="1">
        <f>+DV!O$2*Usage!$D555
+DV!O$3*Usage!$E555
+DV!O$4*Usage!$F555
+DV!O$5*Usage!$G555
+DV!O$6*Usage!$H555
+DV!O$7*Usage!$I555
+DV!O$8*Usage!$J555
+DV!O$9*Usage!$K555
+DV!O$10*Usage!$L555
+DV!O$11*Usage!$M555
+DV!O$12*Usage!$N555
+DV!O$13*Usage!$O555
+DV!O$14*Usage!$P555
+DV!O$15*Usage!$Q555
+DV!O$16*Usage!$R555
+DV!O$17*Usage!$S555
+DV!O$18*Usage!$T555
+DV!O$19*Usage!$U555
+DV!O$20*Usage!$V555
+DV!O$21*Usage!$W555
+DV!O$22*Usage!$X555
+DV!O$23*Usage!$Y555
+DV!O$24*Usage!$Z555
+DV!O$25*Usage!$AA555
+DV!O$26*Usage!$AB555
+DV!O$27*Usage!$AC555
+DV!O$28*Usage!$AD555
+DV!O$29*Usage!$AE555
+DV!O$30*Usage!$AF555
+DV!O$31*Usage!$AG555
+DV!O$32*Usage!$AH555
+DV!O$33*Usage!$AI555
+DV!O$34*Usage!$AJ555
+DV!O$35*Usage!$AK555
+DV!O$36*Usage!$AL555
+DV!O$37*Usage!$AM555
+DV!O$38*Usage!$AN555
+DV!O$39*Usage!$AO555
+DV!O$40*Usage!$AP555
+DV!O$41*Usage!$AQ555
+DV!O$42*Usage!$AR555
+DV!O$43*Usage!$AS555
+DV!O$44*Usage!$AT555
+DV!O$45*Usage!$AU555
+DV!O$46*Usage!$AV555
+DV!O$47*Usage!$AW555
+DV!O$48*Usage!$AX555
+DV!O$49*Usage!$AY555
+DV!O$50*Usage!$AZ555
+DV!O$51*Usage!$BA555
+DV!O$52*Usage!$BB555
+DV!O$53*Usage!$BC555
+DV!O$54*Usage!$BD555</f>
        <v>0</v>
      </c>
      <c r="N555" s="58" t="str">
        <f>VLOOKUP(A555,'Plant Stock'!B576:B10564,1,0)</f>
        <v>828998A</v>
      </c>
      <c r="P555" s="108"/>
    </row>
    <row r="556" spans="1:16" x14ac:dyDescent="0.25">
      <c r="A556" s="122" t="s">
        <v>8685</v>
      </c>
      <c r="B556" s="1">
        <f>+DV!D$2*Usage!$D556
+DV!D$3*Usage!$E556
+DV!D$4*Usage!$F556
+DV!D$5*Usage!$G556
+DV!D$6*Usage!$H556
+DV!D$7*Usage!$I556
+DV!D$8*Usage!$J556
+DV!D$9*Usage!$K556
+DV!D$10*Usage!$L556
+DV!D$11*Usage!$M556
+DV!D$12*Usage!$N556
+DV!D$13*Usage!$O556
+DV!D$14*Usage!$P556
+DV!D$15*Usage!$Q556
+DV!D$16*Usage!$R556
+DV!D$17*Usage!$S556
+DV!D$18*Usage!$T556
+DV!D$19*Usage!$U556
+DV!D$20*Usage!$V556
+DV!D$21*Usage!$W556
+DV!D$22*Usage!$X556
+DV!D$23*Usage!$Y556
+DV!D$24*Usage!$Z556
+DV!D$25*Usage!$AA556
+DV!E$26*Usage!$AB556
+DV!D$27*Usage!$AC556
+DV!D$28*Usage!$AD556
+DV!D$29*Usage!$AE556
+DV!D$30*Usage!$AF556
+DV!D$31*Usage!$AG556
+DV!D$32*Usage!$AH556
+DV!D$33*Usage!$AI556
+DV!D$34*Usage!$AJ556
+DV!D$35*Usage!$AK556
+DV!D$36*Usage!$AL556
+DV!D$37*Usage!$AM556
+DV!D$38*Usage!$AN556
+DV!D$39*Usage!$AO556
+DV!D$40*Usage!$AP556
+DV!D$41*Usage!$AQ556
+DV!D$42*Usage!$AR556
+DV!D$43*Usage!$AS556
+DV!D$44*Usage!$AT556
+DV!D$45*Usage!$AU556
+DV!D$46*Usage!$AV556
+DV!D$47*Usage!$AW556
+DV!D$48*Usage!$AX556
+DV!D$49*Usage!$AY556
+DV!D$50*Usage!$AZ556
+DV!D$51*Usage!$BA556
+DV!D$52*Usage!$BB556
+DV!D$53*Usage!$BC556
+DV!D$54*Usage!$BD556</f>
        <v>0</v>
      </c>
      <c r="C556" s="1">
        <f>+DV!E$2*Usage!$D556
+DV!E$3*Usage!$E556
+DV!E$4*Usage!$F556
+DV!E$5*Usage!$G556
+DV!E$6*Usage!$H556
+DV!E$7*Usage!$I556
+DV!E$8*Usage!$J556
+DV!E$9*Usage!$K556
+DV!E$10*Usage!$L556
+DV!E$11*Usage!$M556
+DV!E$12*Usage!$N556
+DV!E$13*Usage!$O556
+DV!E$14*Usage!$P556
+DV!E$15*Usage!$Q556
+DV!E$16*Usage!$R556
+DV!E$17*Usage!$S556
+DV!E$18*Usage!$T556
+DV!E$19*Usage!$U556
+DV!E$20*Usage!$V556
+DV!E$21*Usage!$W556
+DV!E$22*Usage!$X556
+DV!E$23*Usage!$Y556
+DV!E$24*Usage!$Z556
+DV!E$25*Usage!$AA556
+DV!F$26*Usage!$AB556
+DV!E$27*Usage!$AC556
+DV!E$28*Usage!$AD556
+DV!E$29*Usage!$AE556
+DV!E$30*Usage!$AF556
+DV!E$31*Usage!$AG556
+DV!E$32*Usage!$AH556
+DV!E$33*Usage!$AI556
+DV!E$34*Usage!$AJ556
+DV!E$35*Usage!$AK556
+DV!E$36*Usage!$AL556
+DV!E$37*Usage!$AM556
+DV!E$38*Usage!$AN556
+DV!E$39*Usage!$AO556
+DV!E$40*Usage!$AP556
+DV!E$41*Usage!$AQ556
+DV!E$42*Usage!$AR556
+DV!E$43*Usage!$AS556
+DV!E$44*Usage!$AT556
+DV!E$45*Usage!$AU556
+DV!E$46*Usage!$AV556
+DV!E$47*Usage!$AW556
+DV!E$48*Usage!$AX556
+DV!E$49*Usage!$AY556
+DV!E$50*Usage!$AZ556
+DV!E$51*Usage!$BA556
+DV!E$52*Usage!$BB556
+DV!E$53*Usage!$BC556
+DV!E$54*Usage!$BD556</f>
        <v>0</v>
      </c>
      <c r="D556" s="1">
        <f>+DV!F$2*Usage!$D556
+DV!F$3*Usage!$E556
+DV!F$4*Usage!$F556
+DV!F$5*Usage!$G556
+DV!F$6*Usage!$H556
+DV!F$7*Usage!$I556
+DV!F$8*Usage!$J556
+DV!F$9*Usage!$K556
+DV!F$10*Usage!$L556
+DV!F$11*Usage!$M556
+DV!F$12*Usage!$N556
+DV!F$13*Usage!$O556
+DV!F$14*Usage!$P556
+DV!F$15*Usage!$Q556
+DV!F$16*Usage!$R556
+DV!F$17*Usage!$S556
+DV!F$18*Usage!$T556
+DV!F$19*Usage!$U556
+DV!F$20*Usage!$V556
+DV!F$21*Usage!$W556
+DV!F$22*Usage!$X556
+DV!F$23*Usage!$Y556
+DV!F$24*Usage!$Z556
+DV!F$25*Usage!$AA556
+DV!G$26*Usage!$AB556
+DV!F$27*Usage!$AC556
+DV!F$28*Usage!$AD556
+DV!F$29*Usage!$AE556
+DV!F$30*Usage!$AF556
+DV!F$31*Usage!$AG556
+DV!F$32*Usage!$AH556
+DV!F$33*Usage!$AI556
+DV!F$34*Usage!$AJ556
+DV!F$35*Usage!$AK556
+DV!F$36*Usage!$AL556
+DV!F$37*Usage!$AM556
+DV!F$38*Usage!$AN556
+DV!F$39*Usage!$AO556
+DV!F$40*Usage!$AP556
+DV!F$41*Usage!$AQ556
+DV!F$42*Usage!$AR556
+DV!F$43*Usage!$AS556
+DV!F$44*Usage!$AT556
+DV!F$45*Usage!$AU556
+DV!F$46*Usage!$AV556
+DV!F$47*Usage!$AW556
+DV!F$48*Usage!$AX556
+DV!F$49*Usage!$AY556
+DV!F$50*Usage!$AZ556
+DV!F$51*Usage!$BA556
+DV!F$52*Usage!$BB556
+DV!F$53*Usage!$BC556
+DV!F$54*Usage!$BD556</f>
        <v>0</v>
      </c>
      <c r="E556" s="1">
        <f>+DV!G$2*Usage!$D556
+DV!G$3*Usage!$E556
+DV!G$4*Usage!$F556
+DV!G$5*Usage!$G556
+DV!G$6*Usage!$H556
+DV!G$7*Usage!$I556
+DV!G$8*Usage!$J556
+DV!G$9*Usage!$K556
+DV!G$10*Usage!$L556
+DV!G$11*Usage!$M556
+DV!G$12*Usage!$N556
+DV!G$13*Usage!$O556
+DV!G$14*Usage!$P556
+DV!G$15*Usage!$Q556
+DV!G$16*Usage!$R556
+DV!G$17*Usage!$S556
+DV!G$18*Usage!$T556
+DV!G$19*Usage!$U556
+DV!G$20*Usage!$V556
+DV!G$21*Usage!$W556
+DV!G$22*Usage!$X556
+DV!G$23*Usage!$Y556
+DV!G$24*Usage!$Z556
+DV!G$25*Usage!$AA556
+DV!H$26*Usage!$AB556
+DV!G$27*Usage!$AC556
+DV!G$28*Usage!$AD556
+DV!G$29*Usage!$AE556
+DV!G$30*Usage!$AF556
+DV!G$31*Usage!$AG556
+DV!G$32*Usage!$AH556
+DV!G$33*Usage!$AI556
+DV!G$34*Usage!$AJ556
+DV!G$35*Usage!$AK556
+DV!G$36*Usage!$AL556
+DV!G$37*Usage!$AM556
+DV!G$38*Usage!$AN556
+DV!G$39*Usage!$AO556
+DV!G$40*Usage!$AP556
+DV!G$41*Usage!$AQ556
+DV!G$42*Usage!$AR556
+DV!G$43*Usage!$AS556
+DV!G$44*Usage!$AT556
+DV!G$45*Usage!$AU556
+DV!G$46*Usage!$AV556
+DV!G$47*Usage!$AW556
+DV!G$48*Usage!$AX556
+DV!G$49*Usage!$AY556
+DV!G$50*Usage!$AZ556
+DV!G$51*Usage!$BA556
+DV!G$52*Usage!$BB556
+DV!G$53*Usage!$BC556
+DV!G$54*Usage!$BD556</f>
        <v>0</v>
      </c>
      <c r="F556" s="1">
        <f>+DV!H$2*Usage!$D556
+DV!H$3*Usage!$E556
+DV!H$4*Usage!$F556
+DV!H$5*Usage!$G556
+DV!H$6*Usage!$H556
+DV!H$7*Usage!$I556
+DV!H$8*Usage!$J556
+DV!H$9*Usage!$K556
+DV!H$10*Usage!$L556
+DV!H$11*Usage!$M556
+DV!H$12*Usage!$N556
+DV!H$13*Usage!$O556
+DV!H$14*Usage!$P556
+DV!H$15*Usage!$Q556
+DV!H$16*Usage!$R556
+DV!H$17*Usage!$S556
+DV!H$18*Usage!$T556
+DV!H$19*Usage!$U556
+DV!H$20*Usage!$V556
+DV!H$21*Usage!$W556
+DV!H$22*Usage!$X556
+DV!H$23*Usage!$Y556
+DV!H$24*Usage!$Z556
+DV!H$25*Usage!$AA556
+DV!I$26*Usage!$AB556
+DV!H$27*Usage!$AC556
+DV!H$28*Usage!$AD556
+DV!H$29*Usage!$AE556
+DV!H$30*Usage!$AF556
+DV!H$31*Usage!$AG556
+DV!H$32*Usage!$AH556
+DV!H$33*Usage!$AI556
+DV!H$34*Usage!$AJ556
+DV!H$35*Usage!$AK556
+DV!H$36*Usage!$AL556
+DV!H$37*Usage!$AM556
+DV!H$38*Usage!$AN556
+DV!H$39*Usage!$AO556
+DV!H$40*Usage!$AP556
+DV!H$41*Usage!$AQ556
+DV!H$42*Usage!$AR556
+DV!H$43*Usage!$AS556
+DV!H$44*Usage!$AT556
+DV!H$45*Usage!$AU556
+DV!H$46*Usage!$AV556
+DV!H$47*Usage!$AW556
+DV!H$48*Usage!$AX556
+DV!H$49*Usage!$AY556
+DV!H$50*Usage!$AZ556
+DV!H$51*Usage!$BA556
+DV!H$52*Usage!$BB556
+DV!H$53*Usage!$BC556
+DV!H$54*Usage!$BD556</f>
        <v>0</v>
      </c>
      <c r="G556" s="1">
        <f>+DV!I$2*Usage!$D556
+DV!I$3*Usage!$E556
+DV!I$4*Usage!$F556
+DV!I$5*Usage!$G556
+DV!I$6*Usage!$H556
+DV!I$7*Usage!$I556
+DV!I$8*Usage!$J556
+DV!I$9*Usage!$K556
+DV!I$10*Usage!$L556
+DV!I$11*Usage!$M556
+DV!I$12*Usage!$N556
+DV!I$13*Usage!$O556
+DV!I$14*Usage!$P556
+DV!I$15*Usage!$Q556
+DV!I$16*Usage!$R556
+DV!I$17*Usage!$S556
+DV!I$18*Usage!$T556
+DV!I$19*Usage!$U556
+DV!I$20*Usage!$V556
+DV!I$21*Usage!$W556
+DV!I$22*Usage!$X556
+DV!I$23*Usage!$Y556
+DV!I$24*Usage!$Z556
+DV!I$25*Usage!$AA556
+DV!J$26*Usage!$AB556
+DV!I$27*Usage!$AC556
+DV!I$28*Usage!$AD556
+DV!I$29*Usage!$AE556
+DV!I$30*Usage!$AF556
+DV!I$31*Usage!$AG556
+DV!I$32*Usage!$AH556
+DV!I$33*Usage!$AI556
+DV!I$34*Usage!$AJ556
+DV!I$35*Usage!$AK556
+DV!I$36*Usage!$AL556
+DV!I$37*Usage!$AM556
+DV!I$38*Usage!$AN556
+DV!I$39*Usage!$AO556
+DV!I$40*Usage!$AP556
+DV!I$41*Usage!$AQ556
+DV!I$42*Usage!$AR556
+DV!I$43*Usage!$AS556
+DV!I$44*Usage!$AT556
+DV!I$45*Usage!$AU556
+DV!I$46*Usage!$AV556
+DV!I$47*Usage!$AW556
+DV!I$48*Usage!$AX556
+DV!I$49*Usage!$AY556
+DV!I$50*Usage!$AZ556
+DV!I$51*Usage!$BA556
+DV!I$52*Usage!$BB556
+DV!I$53*Usage!$BC556
+DV!I$54*Usage!$BD556</f>
        <v>0</v>
      </c>
      <c r="H556" s="1">
        <f>+DV!J$2*Usage!$D556
+DV!J$3*Usage!$E556
+DV!J$4*Usage!$F556
+DV!J$5*Usage!$G556
+DV!J$6*Usage!$H556
+DV!J$7*Usage!$I556
+DV!J$8*Usage!$J556
+DV!J$9*Usage!$K556
+DV!J$10*Usage!$L556
+DV!J$11*Usage!$M556
+DV!J$12*Usage!$N556
+DV!J$13*Usage!$O556
+DV!J$14*Usage!$P556
+DV!J$15*Usage!$Q556
+DV!J$16*Usage!$R556
+DV!J$17*Usage!$S556
+DV!J$18*Usage!$T556
+DV!J$19*Usage!$U556
+DV!J$20*Usage!$V556
+DV!J$21*Usage!$W556
+DV!J$22*Usage!$X556
+DV!J$23*Usage!$Y556
+DV!J$24*Usage!$Z556
+DV!J$25*Usage!$AA556
+DV!K$26*Usage!$AB556
+DV!J$27*Usage!$AC556
+DV!J$28*Usage!$AD556
+DV!J$29*Usage!$AE556
+DV!J$30*Usage!$AF556
+DV!J$31*Usage!$AG556
+DV!J$32*Usage!$AH556
+DV!J$33*Usage!$AI556
+DV!J$34*Usage!$AJ556
+DV!J$35*Usage!$AK556
+DV!J$36*Usage!$AL556
+DV!J$37*Usage!$AM556
+DV!J$38*Usage!$AN556
+DV!J$39*Usage!$AO556
+DV!J$40*Usage!$AP556
+DV!J$41*Usage!$AQ556
+DV!J$42*Usage!$AR556
+DV!J$43*Usage!$AS556
+DV!J$44*Usage!$AT556
+DV!J$45*Usage!$AU556
+DV!J$46*Usage!$AV556
+DV!J$47*Usage!$AW556
+DV!J$48*Usage!$AX556
+DV!J$49*Usage!$AY556
+DV!J$50*Usage!$AZ556
+DV!J$51*Usage!$BA556
+DV!J$52*Usage!$BB556
+DV!J$53*Usage!$BC556
+DV!J$54*Usage!$BD556</f>
        <v>0</v>
      </c>
      <c r="I556" s="1">
        <f>+DV!K$2*Usage!$D556
+DV!K$3*Usage!$E556
+DV!K$4*Usage!$F556
+DV!K$5*Usage!$G556
+DV!K$6*Usage!$H556
+DV!K$7*Usage!$I556
+DV!K$8*Usage!$J556
+DV!K$9*Usage!$K556
+DV!K$10*Usage!$L556
+DV!K$11*Usage!$M556
+DV!K$12*Usage!$N556
+DV!K$13*Usage!$O556
+DV!K$14*Usage!$P556
+DV!K$15*Usage!$Q556
+DV!K$16*Usage!$R556
+DV!K$17*Usage!$S556
+DV!K$18*Usage!$T556
+DV!K$19*Usage!$U556
+DV!K$20*Usage!$V556
+DV!K$21*Usage!$W556
+DV!K$22*Usage!$X556
+DV!K$23*Usage!$Y556
+DV!K$24*Usage!$Z556
+DV!K$25*Usage!$AA556
+DV!L$26*Usage!$AB556
+DV!K$27*Usage!$AC556
+DV!K$28*Usage!$AD556
+DV!K$29*Usage!$AE556
+DV!K$30*Usage!$AF556
+DV!K$31*Usage!$AG556
+DV!K$32*Usage!$AH556
+DV!K$33*Usage!$AI556
+DV!K$34*Usage!$AJ556
+DV!K$35*Usage!$AK556
+DV!K$36*Usage!$AL556
+DV!K$37*Usage!$AM556
+DV!K$38*Usage!$AN556
+DV!K$39*Usage!$AO556
+DV!K$40*Usage!$AP556
+DV!K$41*Usage!$AQ556
+DV!K$42*Usage!$AR556
+DV!K$43*Usage!$AS556
+DV!K$44*Usage!$AT556
+DV!K$45*Usage!$AU556
+DV!K$46*Usage!$AV556
+DV!K$47*Usage!$AW556
+DV!K$48*Usage!$AX556
+DV!K$49*Usage!$AY556
+DV!K$50*Usage!$AZ556
+DV!K$51*Usage!$BA556
+DV!K$52*Usage!$BB556
+DV!K$53*Usage!$BC556
+DV!K$54*Usage!$BD556</f>
        <v>0</v>
      </c>
      <c r="J556" s="1">
        <f>+DV!L$2*Usage!$D556
+DV!L$3*Usage!$E556
+DV!L$4*Usage!$F556
+DV!L$5*Usage!$G556
+DV!L$6*Usage!$H556
+DV!L$7*Usage!$I556
+DV!L$8*Usage!$J556
+DV!L$9*Usage!$K556
+DV!L$10*Usage!$L556
+DV!L$11*Usage!$M556
+DV!L$12*Usage!$N556
+DV!L$13*Usage!$O556
+DV!L$14*Usage!$P556
+DV!L$15*Usage!$Q556
+DV!L$16*Usage!$R556
+DV!L$17*Usage!$S556
+DV!L$18*Usage!$T556
+DV!L$19*Usage!$U556
+DV!L$20*Usage!$V556
+DV!L$21*Usage!$W556
+DV!L$22*Usage!$X556
+DV!L$23*Usage!$Y556
+DV!L$24*Usage!$Z556
+DV!L$25*Usage!$AA556
+DV!M$26*Usage!$AB556
+DV!L$27*Usage!$AC556
+DV!L$28*Usage!$AD556
+DV!L$29*Usage!$AE556
+DV!L$30*Usage!$AF556
+DV!L$31*Usage!$AG556
+DV!L$32*Usage!$AH556
+DV!L$33*Usage!$AI556
+DV!L$34*Usage!$AJ556
+DV!L$35*Usage!$AK556
+DV!L$36*Usage!$AL556
+DV!L$37*Usage!$AM556
+DV!L$38*Usage!$AN556
+DV!L$39*Usage!$AO556
+DV!L$40*Usage!$AP556
+DV!L$41*Usage!$AQ556
+DV!L$42*Usage!$AR556
+DV!L$43*Usage!$AS556
+DV!L$44*Usage!$AT556
+DV!L$45*Usage!$AU556
+DV!L$46*Usage!$AV556
+DV!L$47*Usage!$AW556
+DV!L$48*Usage!$AX556
+DV!L$49*Usage!$AY556
+DV!L$50*Usage!$AZ556
+DV!L$51*Usage!$BA556
+DV!L$52*Usage!$BB556
+DV!L$53*Usage!$BC556
+DV!L$54*Usage!$BD556</f>
        <v>0</v>
      </c>
      <c r="K556" s="1">
        <f>+DV!M$2*Usage!$D556
+DV!M$3*Usage!$E556
+DV!M$4*Usage!$F556
+DV!M$5*Usage!$G556
+DV!M$6*Usage!$H556
+DV!M$7*Usage!$I556
+DV!M$8*Usage!$J556
+DV!M$9*Usage!$K556
+DV!M$10*Usage!$L556
+DV!M$11*Usage!$M556
+DV!M$12*Usage!$N556
+DV!M$13*Usage!$O556
+DV!M$14*Usage!$P556
+DV!M$15*Usage!$Q556
+DV!M$16*Usage!$R556
+DV!M$17*Usage!$S556
+DV!M$18*Usage!$T556
+DV!M$19*Usage!$U556
+DV!M$20*Usage!$V556
+DV!M$21*Usage!$W556
+DV!M$22*Usage!$X556
+DV!M$23*Usage!$Y556
+DV!M$24*Usage!$Z556
+DV!M$25*Usage!$AA556
+DV!M$26*Usage!$AB556
+DV!M$27*Usage!$AC556
+DV!M$28*Usage!$AD556
+DV!M$29*Usage!$AE556
+DV!M$30*Usage!$AF556
+DV!M$31*Usage!$AG556
+DV!M$32*Usage!$AH556
+DV!M$33*Usage!$AI556
+DV!M$34*Usage!$AJ556
+DV!M$35*Usage!$AK556
+DV!M$36*Usage!$AL556
+DV!M$37*Usage!$AM556
+DV!M$38*Usage!$AN556
+DV!M$39*Usage!$AO556
+DV!M$40*Usage!$AP556
+DV!M$41*Usage!$AQ556
+DV!M$42*Usage!$AR556
+DV!M$43*Usage!$AS556
+DV!M$44*Usage!$AT556
+DV!M$45*Usage!$AU556
+DV!M$46*Usage!$AV556
+DV!M$47*Usage!$AW556
+DV!M$48*Usage!$AX556
+DV!M$49*Usage!$AY556
+DV!M$50*Usage!$AZ556
+DV!M$51*Usage!$BA556
+DV!M$52*Usage!$BB556
+DV!M$53*Usage!$BC556
+DV!M$54*Usage!$BD556</f>
        <v>0</v>
      </c>
      <c r="L556" s="1">
        <f>+DV!N$2*Usage!$D556
+DV!N$3*Usage!$E556
+DV!N$4*Usage!$F556
+DV!N$5*Usage!$G556
+DV!N$6*Usage!$H556
+DV!N$7*Usage!$I556
+DV!N$8*Usage!$J556
+DV!N$9*Usage!$K556
+DV!N$10*Usage!$L556
+DV!N$11*Usage!$M556
+DV!N$12*Usage!$N556
+DV!N$13*Usage!$O556
+DV!N$14*Usage!$P556
+DV!N$15*Usage!$Q556
+DV!N$16*Usage!$R556
+DV!N$17*Usage!$S556
+DV!N$18*Usage!$T556
+DV!N$19*Usage!$U556
+DV!N$20*Usage!$V556
+DV!N$21*Usage!$W556
+DV!N$22*Usage!$X556
+DV!N$23*Usage!$Y556
+DV!N$24*Usage!$Z556
+DV!N$25*Usage!$AA556
+DV!N$26*Usage!$AB556
+DV!N$27*Usage!$AC556
+DV!N$28*Usage!$AD556
+DV!N$29*Usage!$AE556
+DV!N$30*Usage!$AF556
+DV!N$31*Usage!$AG556
+DV!N$32*Usage!$AH556
+DV!N$33*Usage!$AI556
+DV!N$34*Usage!$AJ556
+DV!N$35*Usage!$AK556
+DV!N$36*Usage!$AL556
+DV!N$37*Usage!$AM556
+DV!N$38*Usage!$AN556
+DV!N$39*Usage!$AO556
+DV!N$40*Usage!$AP556
+DV!N$41*Usage!$AQ556
+DV!N$42*Usage!$AR556
+DV!N$43*Usage!$AS556
+DV!N$44*Usage!$AT556
+DV!N$45*Usage!$AU556
+DV!N$46*Usage!$AV556
+DV!N$47*Usage!$AW556
+DV!N$48*Usage!$AX556
+DV!N$49*Usage!$AY556
+DV!N$50*Usage!$AZ556
+DV!N$51*Usage!$BA556
+DV!N$52*Usage!$BB556
+DV!N$53*Usage!$BC556
+DV!N$54*Usage!$BD556</f>
        <v>0</v>
      </c>
      <c r="M556" s="1">
        <f>+DV!O$2*Usage!$D556
+DV!O$3*Usage!$E556
+DV!O$4*Usage!$F556
+DV!O$5*Usage!$G556
+DV!O$6*Usage!$H556
+DV!O$7*Usage!$I556
+DV!O$8*Usage!$J556
+DV!O$9*Usage!$K556
+DV!O$10*Usage!$L556
+DV!O$11*Usage!$M556
+DV!O$12*Usage!$N556
+DV!O$13*Usage!$O556
+DV!O$14*Usage!$P556
+DV!O$15*Usage!$Q556
+DV!O$16*Usage!$R556
+DV!O$17*Usage!$S556
+DV!O$18*Usage!$T556
+DV!O$19*Usage!$U556
+DV!O$20*Usage!$V556
+DV!O$21*Usage!$W556
+DV!O$22*Usage!$X556
+DV!O$23*Usage!$Y556
+DV!O$24*Usage!$Z556
+DV!O$25*Usage!$AA556
+DV!O$26*Usage!$AB556
+DV!O$27*Usage!$AC556
+DV!O$28*Usage!$AD556
+DV!O$29*Usage!$AE556
+DV!O$30*Usage!$AF556
+DV!O$31*Usage!$AG556
+DV!O$32*Usage!$AH556
+DV!O$33*Usage!$AI556
+DV!O$34*Usage!$AJ556
+DV!O$35*Usage!$AK556
+DV!O$36*Usage!$AL556
+DV!O$37*Usage!$AM556
+DV!O$38*Usage!$AN556
+DV!O$39*Usage!$AO556
+DV!O$40*Usage!$AP556
+DV!O$41*Usage!$AQ556
+DV!O$42*Usage!$AR556
+DV!O$43*Usage!$AS556
+DV!O$44*Usage!$AT556
+DV!O$45*Usage!$AU556
+DV!O$46*Usage!$AV556
+DV!O$47*Usage!$AW556
+DV!O$48*Usage!$AX556
+DV!O$49*Usage!$AY556
+DV!O$50*Usage!$AZ556
+DV!O$51*Usage!$BA556
+DV!O$52*Usage!$BB556
+DV!O$53*Usage!$BC556
+DV!O$54*Usage!$BD556</f>
        <v>0</v>
      </c>
      <c r="N556" s="58" t="str">
        <f>VLOOKUP(A556,'Plant Stock'!B577:B10565,1,0)</f>
        <v>829000A</v>
      </c>
      <c r="P556" s="108"/>
    </row>
    <row r="557" spans="1:16" x14ac:dyDescent="0.25">
      <c r="A557" s="118" t="s">
        <v>10084</v>
      </c>
      <c r="B557" s="1">
        <f>+DV!D$2*Usage!$D557
+DV!D$3*Usage!$E557
+DV!D$4*Usage!$F557
+DV!D$5*Usage!$G557
+DV!D$6*Usage!$H557
+DV!D$7*Usage!$I557
+DV!D$8*Usage!$J557
+DV!D$9*Usage!$K557
+DV!D$10*Usage!$L557
+DV!D$11*Usage!$M557
+DV!D$12*Usage!$N557
+DV!D$13*Usage!$O557
+DV!D$14*Usage!$P557
+DV!D$15*Usage!$Q557
+DV!D$16*Usage!$R557
+DV!D$17*Usage!$S557
+DV!D$18*Usage!$T557
+DV!D$19*Usage!$U557
+DV!D$20*Usage!$V557
+DV!D$21*Usage!$W557
+DV!D$22*Usage!$X557
+DV!D$23*Usage!$Y557
+DV!D$24*Usage!$Z557
+DV!D$25*Usage!$AA557
+DV!E$26*Usage!$AB557
+DV!D$27*Usage!$AC557
+DV!D$28*Usage!$AD557
+DV!D$29*Usage!$AE557
+DV!D$30*Usage!$AF557
+DV!D$31*Usage!$AG557
+DV!D$32*Usage!$AH557
+DV!D$33*Usage!$AI557
+DV!D$34*Usage!$AJ557
+DV!D$35*Usage!$AK557
+DV!D$36*Usage!$AL557
+DV!D$37*Usage!$AM557
+DV!D$38*Usage!$AN557
+DV!D$39*Usage!$AO557
+DV!D$40*Usage!$AP557
+DV!D$41*Usage!$AQ557
+DV!D$42*Usage!$AR557
+DV!D$43*Usage!$AS557
+DV!D$44*Usage!$AT557
+DV!D$45*Usage!$AU557
+DV!D$46*Usage!$AV557
+DV!D$47*Usage!$AW557
+DV!D$48*Usage!$AX557
+DV!D$49*Usage!$AY557
+DV!D$50*Usage!$AZ557
+DV!D$51*Usage!$BA557
+DV!D$52*Usage!$BB557
+DV!D$53*Usage!$BC557
+DV!D$54*Usage!$BD557</f>
        <v>44</v>
      </c>
      <c r="C557" s="1">
        <f>+DV!E$2*Usage!$D557
+DV!E$3*Usage!$E557
+DV!E$4*Usage!$F557
+DV!E$5*Usage!$G557
+DV!E$6*Usage!$H557
+DV!E$7*Usage!$I557
+DV!E$8*Usage!$J557
+DV!E$9*Usage!$K557
+DV!E$10*Usage!$L557
+DV!E$11*Usage!$M557
+DV!E$12*Usage!$N557
+DV!E$13*Usage!$O557
+DV!E$14*Usage!$P557
+DV!E$15*Usage!$Q557
+DV!E$16*Usage!$R557
+DV!E$17*Usage!$S557
+DV!E$18*Usage!$T557
+DV!E$19*Usage!$U557
+DV!E$20*Usage!$V557
+DV!E$21*Usage!$W557
+DV!E$22*Usage!$X557
+DV!E$23*Usage!$Y557
+DV!E$24*Usage!$Z557
+DV!E$25*Usage!$AA557
+DV!F$26*Usage!$AB557
+DV!E$27*Usage!$AC557
+DV!E$28*Usage!$AD557
+DV!E$29*Usage!$AE557
+DV!E$30*Usage!$AF557
+DV!E$31*Usage!$AG557
+DV!E$32*Usage!$AH557
+DV!E$33*Usage!$AI557
+DV!E$34*Usage!$AJ557
+DV!E$35*Usage!$AK557
+DV!E$36*Usage!$AL557
+DV!E$37*Usage!$AM557
+DV!E$38*Usage!$AN557
+DV!E$39*Usage!$AO557
+DV!E$40*Usage!$AP557
+DV!E$41*Usage!$AQ557
+DV!E$42*Usage!$AR557
+DV!E$43*Usage!$AS557
+DV!E$44*Usage!$AT557
+DV!E$45*Usage!$AU557
+DV!E$46*Usage!$AV557
+DV!E$47*Usage!$AW557
+DV!E$48*Usage!$AX557
+DV!E$49*Usage!$AY557
+DV!E$50*Usage!$AZ557
+DV!E$51*Usage!$BA557
+DV!E$52*Usage!$BB557
+DV!E$53*Usage!$BC557
+DV!E$54*Usage!$BD557</f>
        <v>0</v>
      </c>
      <c r="D557" s="1">
        <f>+DV!F$2*Usage!$D557
+DV!F$3*Usage!$E557
+DV!F$4*Usage!$F557
+DV!F$5*Usage!$G557
+DV!F$6*Usage!$H557
+DV!F$7*Usage!$I557
+DV!F$8*Usage!$J557
+DV!F$9*Usage!$K557
+DV!F$10*Usage!$L557
+DV!F$11*Usage!$M557
+DV!F$12*Usage!$N557
+DV!F$13*Usage!$O557
+DV!F$14*Usage!$P557
+DV!F$15*Usage!$Q557
+DV!F$16*Usage!$R557
+DV!F$17*Usage!$S557
+DV!F$18*Usage!$T557
+DV!F$19*Usage!$U557
+DV!F$20*Usage!$V557
+DV!F$21*Usage!$W557
+DV!F$22*Usage!$X557
+DV!F$23*Usage!$Y557
+DV!F$24*Usage!$Z557
+DV!F$25*Usage!$AA557
+DV!G$26*Usage!$AB557
+DV!F$27*Usage!$AC557
+DV!F$28*Usage!$AD557
+DV!F$29*Usage!$AE557
+DV!F$30*Usage!$AF557
+DV!F$31*Usage!$AG557
+DV!F$32*Usage!$AH557
+DV!F$33*Usage!$AI557
+DV!F$34*Usage!$AJ557
+DV!F$35*Usage!$AK557
+DV!F$36*Usage!$AL557
+DV!F$37*Usage!$AM557
+DV!F$38*Usage!$AN557
+DV!F$39*Usage!$AO557
+DV!F$40*Usage!$AP557
+DV!F$41*Usage!$AQ557
+DV!F$42*Usage!$AR557
+DV!F$43*Usage!$AS557
+DV!F$44*Usage!$AT557
+DV!F$45*Usage!$AU557
+DV!F$46*Usage!$AV557
+DV!F$47*Usage!$AW557
+DV!F$48*Usage!$AX557
+DV!F$49*Usage!$AY557
+DV!F$50*Usage!$AZ557
+DV!F$51*Usage!$BA557
+DV!F$52*Usage!$BB557
+DV!F$53*Usage!$BC557
+DV!F$54*Usage!$BD557</f>
        <v>480</v>
      </c>
      <c r="E557" s="1">
        <f>+DV!G$2*Usage!$D557
+DV!G$3*Usage!$E557
+DV!G$4*Usage!$F557
+DV!G$5*Usage!$G557
+DV!G$6*Usage!$H557
+DV!G$7*Usage!$I557
+DV!G$8*Usage!$J557
+DV!G$9*Usage!$K557
+DV!G$10*Usage!$L557
+DV!G$11*Usage!$M557
+DV!G$12*Usage!$N557
+DV!G$13*Usage!$O557
+DV!G$14*Usage!$P557
+DV!G$15*Usage!$Q557
+DV!G$16*Usage!$R557
+DV!G$17*Usage!$S557
+DV!G$18*Usage!$T557
+DV!G$19*Usage!$U557
+DV!G$20*Usage!$V557
+DV!G$21*Usage!$W557
+DV!G$22*Usage!$X557
+DV!G$23*Usage!$Y557
+DV!G$24*Usage!$Z557
+DV!G$25*Usage!$AA557
+DV!H$26*Usage!$AB557
+DV!G$27*Usage!$AC557
+DV!G$28*Usage!$AD557
+DV!G$29*Usage!$AE557
+DV!G$30*Usage!$AF557
+DV!G$31*Usage!$AG557
+DV!G$32*Usage!$AH557
+DV!G$33*Usage!$AI557
+DV!G$34*Usage!$AJ557
+DV!G$35*Usage!$AK557
+DV!G$36*Usage!$AL557
+DV!G$37*Usage!$AM557
+DV!G$38*Usage!$AN557
+DV!G$39*Usage!$AO557
+DV!G$40*Usage!$AP557
+DV!G$41*Usage!$AQ557
+DV!G$42*Usage!$AR557
+DV!G$43*Usage!$AS557
+DV!G$44*Usage!$AT557
+DV!G$45*Usage!$AU557
+DV!G$46*Usage!$AV557
+DV!G$47*Usage!$AW557
+DV!G$48*Usage!$AX557
+DV!G$49*Usage!$AY557
+DV!G$50*Usage!$AZ557
+DV!G$51*Usage!$BA557
+DV!G$52*Usage!$BB557
+DV!G$53*Usage!$BC557
+DV!G$54*Usage!$BD557</f>
        <v>0</v>
      </c>
      <c r="F557" s="1">
        <f>+DV!H$2*Usage!$D557
+DV!H$3*Usage!$E557
+DV!H$4*Usage!$F557
+DV!H$5*Usage!$G557
+DV!H$6*Usage!$H557
+DV!H$7*Usage!$I557
+DV!H$8*Usage!$J557
+DV!H$9*Usage!$K557
+DV!H$10*Usage!$L557
+DV!H$11*Usage!$M557
+DV!H$12*Usage!$N557
+DV!H$13*Usage!$O557
+DV!H$14*Usage!$P557
+DV!H$15*Usage!$Q557
+DV!H$16*Usage!$R557
+DV!H$17*Usage!$S557
+DV!H$18*Usage!$T557
+DV!H$19*Usage!$U557
+DV!H$20*Usage!$V557
+DV!H$21*Usage!$W557
+DV!H$22*Usage!$X557
+DV!H$23*Usage!$Y557
+DV!H$24*Usage!$Z557
+DV!H$25*Usage!$AA557
+DV!I$26*Usage!$AB557
+DV!H$27*Usage!$AC557
+DV!H$28*Usage!$AD557
+DV!H$29*Usage!$AE557
+DV!H$30*Usage!$AF557
+DV!H$31*Usage!$AG557
+DV!H$32*Usage!$AH557
+DV!H$33*Usage!$AI557
+DV!H$34*Usage!$AJ557
+DV!H$35*Usage!$AK557
+DV!H$36*Usage!$AL557
+DV!H$37*Usage!$AM557
+DV!H$38*Usage!$AN557
+DV!H$39*Usage!$AO557
+DV!H$40*Usage!$AP557
+DV!H$41*Usage!$AQ557
+DV!H$42*Usage!$AR557
+DV!H$43*Usage!$AS557
+DV!H$44*Usage!$AT557
+DV!H$45*Usage!$AU557
+DV!H$46*Usage!$AV557
+DV!H$47*Usage!$AW557
+DV!H$48*Usage!$AX557
+DV!H$49*Usage!$AY557
+DV!H$50*Usage!$AZ557
+DV!H$51*Usage!$BA557
+DV!H$52*Usage!$BB557
+DV!H$53*Usage!$BC557
+DV!H$54*Usage!$BD557</f>
        <v>400</v>
      </c>
      <c r="G557" s="1">
        <f>+DV!I$2*Usage!$D557
+DV!I$3*Usage!$E557
+DV!I$4*Usage!$F557
+DV!I$5*Usage!$G557
+DV!I$6*Usage!$H557
+DV!I$7*Usage!$I557
+DV!I$8*Usage!$J557
+DV!I$9*Usage!$K557
+DV!I$10*Usage!$L557
+DV!I$11*Usage!$M557
+DV!I$12*Usage!$N557
+DV!I$13*Usage!$O557
+DV!I$14*Usage!$P557
+DV!I$15*Usage!$Q557
+DV!I$16*Usage!$R557
+DV!I$17*Usage!$S557
+DV!I$18*Usage!$T557
+DV!I$19*Usage!$U557
+DV!I$20*Usage!$V557
+DV!I$21*Usage!$W557
+DV!I$22*Usage!$X557
+DV!I$23*Usage!$Y557
+DV!I$24*Usage!$Z557
+DV!I$25*Usage!$AA557
+DV!J$26*Usage!$AB557
+DV!I$27*Usage!$AC557
+DV!I$28*Usage!$AD557
+DV!I$29*Usage!$AE557
+DV!I$30*Usage!$AF557
+DV!I$31*Usage!$AG557
+DV!I$32*Usage!$AH557
+DV!I$33*Usage!$AI557
+DV!I$34*Usage!$AJ557
+DV!I$35*Usage!$AK557
+DV!I$36*Usage!$AL557
+DV!I$37*Usage!$AM557
+DV!I$38*Usage!$AN557
+DV!I$39*Usage!$AO557
+DV!I$40*Usage!$AP557
+DV!I$41*Usage!$AQ557
+DV!I$42*Usage!$AR557
+DV!I$43*Usage!$AS557
+DV!I$44*Usage!$AT557
+DV!I$45*Usage!$AU557
+DV!I$46*Usage!$AV557
+DV!I$47*Usage!$AW557
+DV!I$48*Usage!$AX557
+DV!I$49*Usage!$AY557
+DV!I$50*Usage!$AZ557
+DV!I$51*Usage!$BA557
+DV!I$52*Usage!$BB557
+DV!I$53*Usage!$BC557
+DV!I$54*Usage!$BD557</f>
        <v>800</v>
      </c>
      <c r="H557" s="1">
        <f>+DV!J$2*Usage!$D557
+DV!J$3*Usage!$E557
+DV!J$4*Usage!$F557
+DV!J$5*Usage!$G557
+DV!J$6*Usage!$H557
+DV!J$7*Usage!$I557
+DV!J$8*Usage!$J557
+DV!J$9*Usage!$K557
+DV!J$10*Usage!$L557
+DV!J$11*Usage!$M557
+DV!J$12*Usage!$N557
+DV!J$13*Usage!$O557
+DV!J$14*Usage!$P557
+DV!J$15*Usage!$Q557
+DV!J$16*Usage!$R557
+DV!J$17*Usage!$S557
+DV!J$18*Usage!$T557
+DV!J$19*Usage!$U557
+DV!J$20*Usage!$V557
+DV!J$21*Usage!$W557
+DV!J$22*Usage!$X557
+DV!J$23*Usage!$Y557
+DV!J$24*Usage!$Z557
+DV!J$25*Usage!$AA557
+DV!K$26*Usage!$AB557
+DV!J$27*Usage!$AC557
+DV!J$28*Usage!$AD557
+DV!J$29*Usage!$AE557
+DV!J$30*Usage!$AF557
+DV!J$31*Usage!$AG557
+DV!J$32*Usage!$AH557
+DV!J$33*Usage!$AI557
+DV!J$34*Usage!$AJ557
+DV!J$35*Usage!$AK557
+DV!J$36*Usage!$AL557
+DV!J$37*Usage!$AM557
+DV!J$38*Usage!$AN557
+DV!J$39*Usage!$AO557
+DV!J$40*Usage!$AP557
+DV!J$41*Usage!$AQ557
+DV!J$42*Usage!$AR557
+DV!J$43*Usage!$AS557
+DV!J$44*Usage!$AT557
+DV!J$45*Usage!$AU557
+DV!J$46*Usage!$AV557
+DV!J$47*Usage!$AW557
+DV!J$48*Usage!$AX557
+DV!J$49*Usage!$AY557
+DV!J$50*Usage!$AZ557
+DV!J$51*Usage!$BA557
+DV!J$52*Usage!$BB557
+DV!J$53*Usage!$BC557
+DV!J$54*Usage!$BD557</f>
        <v>800</v>
      </c>
      <c r="I557" s="1">
        <f>+DV!K$2*Usage!$D557
+DV!K$3*Usage!$E557
+DV!K$4*Usage!$F557
+DV!K$5*Usage!$G557
+DV!K$6*Usage!$H557
+DV!K$7*Usage!$I557
+DV!K$8*Usage!$J557
+DV!K$9*Usage!$K557
+DV!K$10*Usage!$L557
+DV!K$11*Usage!$M557
+DV!K$12*Usage!$N557
+DV!K$13*Usage!$O557
+DV!K$14*Usage!$P557
+DV!K$15*Usage!$Q557
+DV!K$16*Usage!$R557
+DV!K$17*Usage!$S557
+DV!K$18*Usage!$T557
+DV!K$19*Usage!$U557
+DV!K$20*Usage!$V557
+DV!K$21*Usage!$W557
+DV!K$22*Usage!$X557
+DV!K$23*Usage!$Y557
+DV!K$24*Usage!$Z557
+DV!K$25*Usage!$AA557
+DV!L$26*Usage!$AB557
+DV!K$27*Usage!$AC557
+DV!K$28*Usage!$AD557
+DV!K$29*Usage!$AE557
+DV!K$30*Usage!$AF557
+DV!K$31*Usage!$AG557
+DV!K$32*Usage!$AH557
+DV!K$33*Usage!$AI557
+DV!K$34*Usage!$AJ557
+DV!K$35*Usage!$AK557
+DV!K$36*Usage!$AL557
+DV!K$37*Usage!$AM557
+DV!K$38*Usage!$AN557
+DV!K$39*Usage!$AO557
+DV!K$40*Usage!$AP557
+DV!K$41*Usage!$AQ557
+DV!K$42*Usage!$AR557
+DV!K$43*Usage!$AS557
+DV!K$44*Usage!$AT557
+DV!K$45*Usage!$AU557
+DV!K$46*Usage!$AV557
+DV!K$47*Usage!$AW557
+DV!K$48*Usage!$AX557
+DV!K$49*Usage!$AY557
+DV!K$50*Usage!$AZ557
+DV!K$51*Usage!$BA557
+DV!K$52*Usage!$BB557
+DV!K$53*Usage!$BC557
+DV!K$54*Usage!$BD557</f>
        <v>0</v>
      </c>
      <c r="J557" s="1">
        <f>+DV!L$2*Usage!$D557
+DV!L$3*Usage!$E557
+DV!L$4*Usage!$F557
+DV!L$5*Usage!$G557
+DV!L$6*Usage!$H557
+DV!L$7*Usage!$I557
+DV!L$8*Usage!$J557
+DV!L$9*Usage!$K557
+DV!L$10*Usage!$L557
+DV!L$11*Usage!$M557
+DV!L$12*Usage!$N557
+DV!L$13*Usage!$O557
+DV!L$14*Usage!$P557
+DV!L$15*Usage!$Q557
+DV!L$16*Usage!$R557
+DV!L$17*Usage!$S557
+DV!L$18*Usage!$T557
+DV!L$19*Usage!$U557
+DV!L$20*Usage!$V557
+DV!L$21*Usage!$W557
+DV!L$22*Usage!$X557
+DV!L$23*Usage!$Y557
+DV!L$24*Usage!$Z557
+DV!L$25*Usage!$AA557
+DV!M$26*Usage!$AB557
+DV!L$27*Usage!$AC557
+DV!L$28*Usage!$AD557
+DV!L$29*Usage!$AE557
+DV!L$30*Usage!$AF557
+DV!L$31*Usage!$AG557
+DV!L$32*Usage!$AH557
+DV!L$33*Usage!$AI557
+DV!L$34*Usage!$AJ557
+DV!L$35*Usage!$AK557
+DV!L$36*Usage!$AL557
+DV!L$37*Usage!$AM557
+DV!L$38*Usage!$AN557
+DV!L$39*Usage!$AO557
+DV!L$40*Usage!$AP557
+DV!L$41*Usage!$AQ557
+DV!L$42*Usage!$AR557
+DV!L$43*Usage!$AS557
+DV!L$44*Usage!$AT557
+DV!L$45*Usage!$AU557
+DV!L$46*Usage!$AV557
+DV!L$47*Usage!$AW557
+DV!L$48*Usage!$AX557
+DV!L$49*Usage!$AY557
+DV!L$50*Usage!$AZ557
+DV!L$51*Usage!$BA557
+DV!L$52*Usage!$BB557
+DV!L$53*Usage!$BC557
+DV!L$54*Usage!$BD557</f>
        <v>0</v>
      </c>
      <c r="K557" s="1">
        <f>+DV!M$2*Usage!$D557
+DV!M$3*Usage!$E557
+DV!M$4*Usage!$F557
+DV!M$5*Usage!$G557
+DV!M$6*Usage!$H557
+DV!M$7*Usage!$I557
+DV!M$8*Usage!$J557
+DV!M$9*Usage!$K557
+DV!M$10*Usage!$L557
+DV!M$11*Usage!$M557
+DV!M$12*Usage!$N557
+DV!M$13*Usage!$O557
+DV!M$14*Usage!$P557
+DV!M$15*Usage!$Q557
+DV!M$16*Usage!$R557
+DV!M$17*Usage!$S557
+DV!M$18*Usage!$T557
+DV!M$19*Usage!$U557
+DV!M$20*Usage!$V557
+DV!M$21*Usage!$W557
+DV!M$22*Usage!$X557
+DV!M$23*Usage!$Y557
+DV!M$24*Usage!$Z557
+DV!M$25*Usage!$AA557
+DV!M$26*Usage!$AB557
+DV!M$27*Usage!$AC557
+DV!M$28*Usage!$AD557
+DV!M$29*Usage!$AE557
+DV!M$30*Usage!$AF557
+DV!M$31*Usage!$AG557
+DV!M$32*Usage!$AH557
+DV!M$33*Usage!$AI557
+DV!M$34*Usage!$AJ557
+DV!M$35*Usage!$AK557
+DV!M$36*Usage!$AL557
+DV!M$37*Usage!$AM557
+DV!M$38*Usage!$AN557
+DV!M$39*Usage!$AO557
+DV!M$40*Usage!$AP557
+DV!M$41*Usage!$AQ557
+DV!M$42*Usage!$AR557
+DV!M$43*Usage!$AS557
+DV!M$44*Usage!$AT557
+DV!M$45*Usage!$AU557
+DV!M$46*Usage!$AV557
+DV!M$47*Usage!$AW557
+DV!M$48*Usage!$AX557
+DV!M$49*Usage!$AY557
+DV!M$50*Usage!$AZ557
+DV!M$51*Usage!$BA557
+DV!M$52*Usage!$BB557
+DV!M$53*Usage!$BC557
+DV!M$54*Usage!$BD557</f>
        <v>0</v>
      </c>
      <c r="L557" s="1">
        <f>+DV!N$2*Usage!$D557
+DV!N$3*Usage!$E557
+DV!N$4*Usage!$F557
+DV!N$5*Usage!$G557
+DV!N$6*Usage!$H557
+DV!N$7*Usage!$I557
+DV!N$8*Usage!$J557
+DV!N$9*Usage!$K557
+DV!N$10*Usage!$L557
+DV!N$11*Usage!$M557
+DV!N$12*Usage!$N557
+DV!N$13*Usage!$O557
+DV!N$14*Usage!$P557
+DV!N$15*Usage!$Q557
+DV!N$16*Usage!$R557
+DV!N$17*Usage!$S557
+DV!N$18*Usage!$T557
+DV!N$19*Usage!$U557
+DV!N$20*Usage!$V557
+DV!N$21*Usage!$W557
+DV!N$22*Usage!$X557
+DV!N$23*Usage!$Y557
+DV!N$24*Usage!$Z557
+DV!N$25*Usage!$AA557
+DV!N$26*Usage!$AB557
+DV!N$27*Usage!$AC557
+DV!N$28*Usage!$AD557
+DV!N$29*Usage!$AE557
+DV!N$30*Usage!$AF557
+DV!N$31*Usage!$AG557
+DV!N$32*Usage!$AH557
+DV!N$33*Usage!$AI557
+DV!N$34*Usage!$AJ557
+DV!N$35*Usage!$AK557
+DV!N$36*Usage!$AL557
+DV!N$37*Usage!$AM557
+DV!N$38*Usage!$AN557
+DV!N$39*Usage!$AO557
+DV!N$40*Usage!$AP557
+DV!N$41*Usage!$AQ557
+DV!N$42*Usage!$AR557
+DV!N$43*Usage!$AS557
+DV!N$44*Usage!$AT557
+DV!N$45*Usage!$AU557
+DV!N$46*Usage!$AV557
+DV!N$47*Usage!$AW557
+DV!N$48*Usage!$AX557
+DV!N$49*Usage!$AY557
+DV!N$50*Usage!$AZ557
+DV!N$51*Usage!$BA557
+DV!N$52*Usage!$BB557
+DV!N$53*Usage!$BC557
+DV!N$54*Usage!$BD557</f>
        <v>0</v>
      </c>
      <c r="M557" s="1">
        <f>+DV!O$2*Usage!$D557
+DV!O$3*Usage!$E557
+DV!O$4*Usage!$F557
+DV!O$5*Usage!$G557
+DV!O$6*Usage!$H557
+DV!O$7*Usage!$I557
+DV!O$8*Usage!$J557
+DV!O$9*Usage!$K557
+DV!O$10*Usage!$L557
+DV!O$11*Usage!$M557
+DV!O$12*Usage!$N557
+DV!O$13*Usage!$O557
+DV!O$14*Usage!$P557
+DV!O$15*Usage!$Q557
+DV!O$16*Usage!$R557
+DV!O$17*Usage!$S557
+DV!O$18*Usage!$T557
+DV!O$19*Usage!$U557
+DV!O$20*Usage!$V557
+DV!O$21*Usage!$W557
+DV!O$22*Usage!$X557
+DV!O$23*Usage!$Y557
+DV!O$24*Usage!$Z557
+DV!O$25*Usage!$AA557
+DV!O$26*Usage!$AB557
+DV!O$27*Usage!$AC557
+DV!O$28*Usage!$AD557
+DV!O$29*Usage!$AE557
+DV!O$30*Usage!$AF557
+DV!O$31*Usage!$AG557
+DV!O$32*Usage!$AH557
+DV!O$33*Usage!$AI557
+DV!O$34*Usage!$AJ557
+DV!O$35*Usage!$AK557
+DV!O$36*Usage!$AL557
+DV!O$37*Usage!$AM557
+DV!O$38*Usage!$AN557
+DV!O$39*Usage!$AO557
+DV!O$40*Usage!$AP557
+DV!O$41*Usage!$AQ557
+DV!O$42*Usage!$AR557
+DV!O$43*Usage!$AS557
+DV!O$44*Usage!$AT557
+DV!O$45*Usage!$AU557
+DV!O$46*Usage!$AV557
+DV!O$47*Usage!$AW557
+DV!O$48*Usage!$AX557
+DV!O$49*Usage!$AY557
+DV!O$50*Usage!$AZ557
+DV!O$51*Usage!$BA557
+DV!O$52*Usage!$BB557
+DV!O$53*Usage!$BC557
+DV!O$54*Usage!$BD557</f>
        <v>0</v>
      </c>
      <c r="N557" s="58" t="str">
        <f>VLOOKUP(A557,'Plant Stock'!B578:B10566,1,0)</f>
        <v>829040C</v>
      </c>
      <c r="P557" s="108"/>
    </row>
    <row r="558" spans="1:16" x14ac:dyDescent="0.25">
      <c r="A558" s="118" t="s">
        <v>9036</v>
      </c>
      <c r="B558" s="1">
        <f>+DV!D$2*Usage!$D558
+DV!D$3*Usage!$E558
+DV!D$4*Usage!$F558
+DV!D$5*Usage!$G558
+DV!D$6*Usage!$H558
+DV!D$7*Usage!$I558
+DV!D$8*Usage!$J558
+DV!D$9*Usage!$K558
+DV!D$10*Usage!$L558
+DV!D$11*Usage!$M558
+DV!D$12*Usage!$N558
+DV!D$13*Usage!$O558
+DV!D$14*Usage!$P558
+DV!D$15*Usage!$Q558
+DV!D$16*Usage!$R558
+DV!D$17*Usage!$S558
+DV!D$18*Usage!$T558
+DV!D$19*Usage!$U558
+DV!D$20*Usage!$V558
+DV!D$21*Usage!$W558
+DV!D$22*Usage!$X558
+DV!D$23*Usage!$Y558
+DV!D$24*Usage!$Z558
+DV!D$25*Usage!$AA558
+DV!E$26*Usage!$AB558
+DV!D$27*Usage!$AC558
+DV!D$28*Usage!$AD558
+DV!D$29*Usage!$AE558
+DV!D$30*Usage!$AF558
+DV!D$31*Usage!$AG558
+DV!D$32*Usage!$AH558
+DV!D$33*Usage!$AI558
+DV!D$34*Usage!$AJ558
+DV!D$35*Usage!$AK558
+DV!D$36*Usage!$AL558
+DV!D$37*Usage!$AM558
+DV!D$38*Usage!$AN558
+DV!D$39*Usage!$AO558
+DV!D$40*Usage!$AP558
+DV!D$41*Usage!$AQ558
+DV!D$42*Usage!$AR558
+DV!D$43*Usage!$AS558
+DV!D$44*Usage!$AT558
+DV!D$45*Usage!$AU558
+DV!D$46*Usage!$AV558
+DV!D$47*Usage!$AW558
+DV!D$48*Usage!$AX558
+DV!D$49*Usage!$AY558
+DV!D$50*Usage!$AZ558
+DV!D$51*Usage!$BA558
+DV!D$52*Usage!$BB558
+DV!D$53*Usage!$BC558
+DV!D$54*Usage!$BD558</f>
        <v>0</v>
      </c>
      <c r="C558" s="1">
        <f>+DV!E$2*Usage!$D558
+DV!E$3*Usage!$E558
+DV!E$4*Usage!$F558
+DV!E$5*Usage!$G558
+DV!E$6*Usage!$H558
+DV!E$7*Usage!$I558
+DV!E$8*Usage!$J558
+DV!E$9*Usage!$K558
+DV!E$10*Usage!$L558
+DV!E$11*Usage!$M558
+DV!E$12*Usage!$N558
+DV!E$13*Usage!$O558
+DV!E$14*Usage!$P558
+DV!E$15*Usage!$Q558
+DV!E$16*Usage!$R558
+DV!E$17*Usage!$S558
+DV!E$18*Usage!$T558
+DV!E$19*Usage!$U558
+DV!E$20*Usage!$V558
+DV!E$21*Usage!$W558
+DV!E$22*Usage!$X558
+DV!E$23*Usage!$Y558
+DV!E$24*Usage!$Z558
+DV!E$25*Usage!$AA558
+DV!F$26*Usage!$AB558
+DV!E$27*Usage!$AC558
+DV!E$28*Usage!$AD558
+DV!E$29*Usage!$AE558
+DV!E$30*Usage!$AF558
+DV!E$31*Usage!$AG558
+DV!E$32*Usage!$AH558
+DV!E$33*Usage!$AI558
+DV!E$34*Usage!$AJ558
+DV!E$35*Usage!$AK558
+DV!E$36*Usage!$AL558
+DV!E$37*Usage!$AM558
+DV!E$38*Usage!$AN558
+DV!E$39*Usage!$AO558
+DV!E$40*Usage!$AP558
+DV!E$41*Usage!$AQ558
+DV!E$42*Usage!$AR558
+DV!E$43*Usage!$AS558
+DV!E$44*Usage!$AT558
+DV!E$45*Usage!$AU558
+DV!E$46*Usage!$AV558
+DV!E$47*Usage!$AW558
+DV!E$48*Usage!$AX558
+DV!E$49*Usage!$AY558
+DV!E$50*Usage!$AZ558
+DV!E$51*Usage!$BA558
+DV!E$52*Usage!$BB558
+DV!E$53*Usage!$BC558
+DV!E$54*Usage!$BD558</f>
        <v>0</v>
      </c>
      <c r="D558" s="1">
        <f>+DV!F$2*Usage!$D558
+DV!F$3*Usage!$E558
+DV!F$4*Usage!$F558
+DV!F$5*Usage!$G558
+DV!F$6*Usage!$H558
+DV!F$7*Usage!$I558
+DV!F$8*Usage!$J558
+DV!F$9*Usage!$K558
+DV!F$10*Usage!$L558
+DV!F$11*Usage!$M558
+DV!F$12*Usage!$N558
+DV!F$13*Usage!$O558
+DV!F$14*Usage!$P558
+DV!F$15*Usage!$Q558
+DV!F$16*Usage!$R558
+DV!F$17*Usage!$S558
+DV!F$18*Usage!$T558
+DV!F$19*Usage!$U558
+DV!F$20*Usage!$V558
+DV!F$21*Usage!$W558
+DV!F$22*Usage!$X558
+DV!F$23*Usage!$Y558
+DV!F$24*Usage!$Z558
+DV!F$25*Usage!$AA558
+DV!G$26*Usage!$AB558
+DV!F$27*Usage!$AC558
+DV!F$28*Usage!$AD558
+DV!F$29*Usage!$AE558
+DV!F$30*Usage!$AF558
+DV!F$31*Usage!$AG558
+DV!F$32*Usage!$AH558
+DV!F$33*Usage!$AI558
+DV!F$34*Usage!$AJ558
+DV!F$35*Usage!$AK558
+DV!F$36*Usage!$AL558
+DV!F$37*Usage!$AM558
+DV!F$38*Usage!$AN558
+DV!F$39*Usage!$AO558
+DV!F$40*Usage!$AP558
+DV!F$41*Usage!$AQ558
+DV!F$42*Usage!$AR558
+DV!F$43*Usage!$AS558
+DV!F$44*Usage!$AT558
+DV!F$45*Usage!$AU558
+DV!F$46*Usage!$AV558
+DV!F$47*Usage!$AW558
+DV!F$48*Usage!$AX558
+DV!F$49*Usage!$AY558
+DV!F$50*Usage!$AZ558
+DV!F$51*Usage!$BA558
+DV!F$52*Usage!$BB558
+DV!F$53*Usage!$BC558
+DV!F$54*Usage!$BD558</f>
        <v>0</v>
      </c>
      <c r="E558" s="1">
        <f>+DV!G$2*Usage!$D558
+DV!G$3*Usage!$E558
+DV!G$4*Usage!$F558
+DV!G$5*Usage!$G558
+DV!G$6*Usage!$H558
+DV!G$7*Usage!$I558
+DV!G$8*Usage!$J558
+DV!G$9*Usage!$K558
+DV!G$10*Usage!$L558
+DV!G$11*Usage!$M558
+DV!G$12*Usage!$N558
+DV!G$13*Usage!$O558
+DV!G$14*Usage!$P558
+DV!G$15*Usage!$Q558
+DV!G$16*Usage!$R558
+DV!G$17*Usage!$S558
+DV!G$18*Usage!$T558
+DV!G$19*Usage!$U558
+DV!G$20*Usage!$V558
+DV!G$21*Usage!$W558
+DV!G$22*Usage!$X558
+DV!G$23*Usage!$Y558
+DV!G$24*Usage!$Z558
+DV!G$25*Usage!$AA558
+DV!H$26*Usage!$AB558
+DV!G$27*Usage!$AC558
+DV!G$28*Usage!$AD558
+DV!G$29*Usage!$AE558
+DV!G$30*Usage!$AF558
+DV!G$31*Usage!$AG558
+DV!G$32*Usage!$AH558
+DV!G$33*Usage!$AI558
+DV!G$34*Usage!$AJ558
+DV!G$35*Usage!$AK558
+DV!G$36*Usage!$AL558
+DV!G$37*Usage!$AM558
+DV!G$38*Usage!$AN558
+DV!G$39*Usage!$AO558
+DV!G$40*Usage!$AP558
+DV!G$41*Usage!$AQ558
+DV!G$42*Usage!$AR558
+DV!G$43*Usage!$AS558
+DV!G$44*Usage!$AT558
+DV!G$45*Usage!$AU558
+DV!G$46*Usage!$AV558
+DV!G$47*Usage!$AW558
+DV!G$48*Usage!$AX558
+DV!G$49*Usage!$AY558
+DV!G$50*Usage!$AZ558
+DV!G$51*Usage!$BA558
+DV!G$52*Usage!$BB558
+DV!G$53*Usage!$BC558
+DV!G$54*Usage!$BD558</f>
        <v>0</v>
      </c>
      <c r="F558" s="1">
        <f>+DV!H$2*Usage!$D558
+DV!H$3*Usage!$E558
+DV!H$4*Usage!$F558
+DV!H$5*Usage!$G558
+DV!H$6*Usage!$H558
+DV!H$7*Usage!$I558
+DV!H$8*Usage!$J558
+DV!H$9*Usage!$K558
+DV!H$10*Usage!$L558
+DV!H$11*Usage!$M558
+DV!H$12*Usage!$N558
+DV!H$13*Usage!$O558
+DV!H$14*Usage!$P558
+DV!H$15*Usage!$Q558
+DV!H$16*Usage!$R558
+DV!H$17*Usage!$S558
+DV!H$18*Usage!$T558
+DV!H$19*Usage!$U558
+DV!H$20*Usage!$V558
+DV!H$21*Usage!$W558
+DV!H$22*Usage!$X558
+DV!H$23*Usage!$Y558
+DV!H$24*Usage!$Z558
+DV!H$25*Usage!$AA558
+DV!I$26*Usage!$AB558
+DV!H$27*Usage!$AC558
+DV!H$28*Usage!$AD558
+DV!H$29*Usage!$AE558
+DV!H$30*Usage!$AF558
+DV!H$31*Usage!$AG558
+DV!H$32*Usage!$AH558
+DV!H$33*Usage!$AI558
+DV!H$34*Usage!$AJ558
+DV!H$35*Usage!$AK558
+DV!H$36*Usage!$AL558
+DV!H$37*Usage!$AM558
+DV!H$38*Usage!$AN558
+DV!H$39*Usage!$AO558
+DV!H$40*Usage!$AP558
+DV!H$41*Usage!$AQ558
+DV!H$42*Usage!$AR558
+DV!H$43*Usage!$AS558
+DV!H$44*Usage!$AT558
+DV!H$45*Usage!$AU558
+DV!H$46*Usage!$AV558
+DV!H$47*Usage!$AW558
+DV!H$48*Usage!$AX558
+DV!H$49*Usage!$AY558
+DV!H$50*Usage!$AZ558
+DV!H$51*Usage!$BA558
+DV!H$52*Usage!$BB558
+DV!H$53*Usage!$BC558
+DV!H$54*Usage!$BD558</f>
        <v>0</v>
      </c>
      <c r="G558" s="1">
        <f>+DV!I$2*Usage!$D558
+DV!I$3*Usage!$E558
+DV!I$4*Usage!$F558
+DV!I$5*Usage!$G558
+DV!I$6*Usage!$H558
+DV!I$7*Usage!$I558
+DV!I$8*Usage!$J558
+DV!I$9*Usage!$K558
+DV!I$10*Usage!$L558
+DV!I$11*Usage!$M558
+DV!I$12*Usage!$N558
+DV!I$13*Usage!$O558
+DV!I$14*Usage!$P558
+DV!I$15*Usage!$Q558
+DV!I$16*Usage!$R558
+DV!I$17*Usage!$S558
+DV!I$18*Usage!$T558
+DV!I$19*Usage!$U558
+DV!I$20*Usage!$V558
+DV!I$21*Usage!$W558
+DV!I$22*Usage!$X558
+DV!I$23*Usage!$Y558
+DV!I$24*Usage!$Z558
+DV!I$25*Usage!$AA558
+DV!J$26*Usage!$AB558
+DV!I$27*Usage!$AC558
+DV!I$28*Usage!$AD558
+DV!I$29*Usage!$AE558
+DV!I$30*Usage!$AF558
+DV!I$31*Usage!$AG558
+DV!I$32*Usage!$AH558
+DV!I$33*Usage!$AI558
+DV!I$34*Usage!$AJ558
+DV!I$35*Usage!$AK558
+DV!I$36*Usage!$AL558
+DV!I$37*Usage!$AM558
+DV!I$38*Usage!$AN558
+DV!I$39*Usage!$AO558
+DV!I$40*Usage!$AP558
+DV!I$41*Usage!$AQ558
+DV!I$42*Usage!$AR558
+DV!I$43*Usage!$AS558
+DV!I$44*Usage!$AT558
+DV!I$45*Usage!$AU558
+DV!I$46*Usage!$AV558
+DV!I$47*Usage!$AW558
+DV!I$48*Usage!$AX558
+DV!I$49*Usage!$AY558
+DV!I$50*Usage!$AZ558
+DV!I$51*Usage!$BA558
+DV!I$52*Usage!$BB558
+DV!I$53*Usage!$BC558
+DV!I$54*Usage!$BD558</f>
        <v>0</v>
      </c>
      <c r="H558" s="1">
        <f>+DV!J$2*Usage!$D558
+DV!J$3*Usage!$E558
+DV!J$4*Usage!$F558
+DV!J$5*Usage!$G558
+DV!J$6*Usage!$H558
+DV!J$7*Usage!$I558
+DV!J$8*Usage!$J558
+DV!J$9*Usage!$K558
+DV!J$10*Usage!$L558
+DV!J$11*Usage!$M558
+DV!J$12*Usage!$N558
+DV!J$13*Usage!$O558
+DV!J$14*Usage!$P558
+DV!J$15*Usage!$Q558
+DV!J$16*Usage!$R558
+DV!J$17*Usage!$S558
+DV!J$18*Usage!$T558
+DV!J$19*Usage!$U558
+DV!J$20*Usage!$V558
+DV!J$21*Usage!$W558
+DV!J$22*Usage!$X558
+DV!J$23*Usage!$Y558
+DV!J$24*Usage!$Z558
+DV!J$25*Usage!$AA558
+DV!K$26*Usage!$AB558
+DV!J$27*Usage!$AC558
+DV!J$28*Usage!$AD558
+DV!J$29*Usage!$AE558
+DV!J$30*Usage!$AF558
+DV!J$31*Usage!$AG558
+DV!J$32*Usage!$AH558
+DV!J$33*Usage!$AI558
+DV!J$34*Usage!$AJ558
+DV!J$35*Usage!$AK558
+DV!J$36*Usage!$AL558
+DV!J$37*Usage!$AM558
+DV!J$38*Usage!$AN558
+DV!J$39*Usage!$AO558
+DV!J$40*Usage!$AP558
+DV!J$41*Usage!$AQ558
+DV!J$42*Usage!$AR558
+DV!J$43*Usage!$AS558
+DV!J$44*Usage!$AT558
+DV!J$45*Usage!$AU558
+DV!J$46*Usage!$AV558
+DV!J$47*Usage!$AW558
+DV!J$48*Usage!$AX558
+DV!J$49*Usage!$AY558
+DV!J$50*Usage!$AZ558
+DV!J$51*Usage!$BA558
+DV!J$52*Usage!$BB558
+DV!J$53*Usage!$BC558
+DV!J$54*Usage!$BD558</f>
        <v>0</v>
      </c>
      <c r="I558" s="1">
        <f>+DV!K$2*Usage!$D558
+DV!K$3*Usage!$E558
+DV!K$4*Usage!$F558
+DV!K$5*Usage!$G558
+DV!K$6*Usage!$H558
+DV!K$7*Usage!$I558
+DV!K$8*Usage!$J558
+DV!K$9*Usage!$K558
+DV!K$10*Usage!$L558
+DV!K$11*Usage!$M558
+DV!K$12*Usage!$N558
+DV!K$13*Usage!$O558
+DV!K$14*Usage!$P558
+DV!K$15*Usage!$Q558
+DV!K$16*Usage!$R558
+DV!K$17*Usage!$S558
+DV!K$18*Usage!$T558
+DV!K$19*Usage!$U558
+DV!K$20*Usage!$V558
+DV!K$21*Usage!$W558
+DV!K$22*Usage!$X558
+DV!K$23*Usage!$Y558
+DV!K$24*Usage!$Z558
+DV!K$25*Usage!$AA558
+DV!L$26*Usage!$AB558
+DV!K$27*Usage!$AC558
+DV!K$28*Usage!$AD558
+DV!K$29*Usage!$AE558
+DV!K$30*Usage!$AF558
+DV!K$31*Usage!$AG558
+DV!K$32*Usage!$AH558
+DV!K$33*Usage!$AI558
+DV!K$34*Usage!$AJ558
+DV!K$35*Usage!$AK558
+DV!K$36*Usage!$AL558
+DV!K$37*Usage!$AM558
+DV!K$38*Usage!$AN558
+DV!K$39*Usage!$AO558
+DV!K$40*Usage!$AP558
+DV!K$41*Usage!$AQ558
+DV!K$42*Usage!$AR558
+DV!K$43*Usage!$AS558
+DV!K$44*Usage!$AT558
+DV!K$45*Usage!$AU558
+DV!K$46*Usage!$AV558
+DV!K$47*Usage!$AW558
+DV!K$48*Usage!$AX558
+DV!K$49*Usage!$AY558
+DV!K$50*Usage!$AZ558
+DV!K$51*Usage!$BA558
+DV!K$52*Usage!$BB558
+DV!K$53*Usage!$BC558
+DV!K$54*Usage!$BD558</f>
        <v>0</v>
      </c>
      <c r="J558" s="1">
        <f>+DV!L$2*Usage!$D558
+DV!L$3*Usage!$E558
+DV!L$4*Usage!$F558
+DV!L$5*Usage!$G558
+DV!L$6*Usage!$H558
+DV!L$7*Usage!$I558
+DV!L$8*Usage!$J558
+DV!L$9*Usage!$K558
+DV!L$10*Usage!$L558
+DV!L$11*Usage!$M558
+DV!L$12*Usage!$N558
+DV!L$13*Usage!$O558
+DV!L$14*Usage!$P558
+DV!L$15*Usage!$Q558
+DV!L$16*Usage!$R558
+DV!L$17*Usage!$S558
+DV!L$18*Usage!$T558
+DV!L$19*Usage!$U558
+DV!L$20*Usage!$V558
+DV!L$21*Usage!$W558
+DV!L$22*Usage!$X558
+DV!L$23*Usage!$Y558
+DV!L$24*Usage!$Z558
+DV!L$25*Usage!$AA558
+DV!M$26*Usage!$AB558
+DV!L$27*Usage!$AC558
+DV!L$28*Usage!$AD558
+DV!L$29*Usage!$AE558
+DV!L$30*Usage!$AF558
+DV!L$31*Usage!$AG558
+DV!L$32*Usage!$AH558
+DV!L$33*Usage!$AI558
+DV!L$34*Usage!$AJ558
+DV!L$35*Usage!$AK558
+DV!L$36*Usage!$AL558
+DV!L$37*Usage!$AM558
+DV!L$38*Usage!$AN558
+DV!L$39*Usage!$AO558
+DV!L$40*Usage!$AP558
+DV!L$41*Usage!$AQ558
+DV!L$42*Usage!$AR558
+DV!L$43*Usage!$AS558
+DV!L$44*Usage!$AT558
+DV!L$45*Usage!$AU558
+DV!L$46*Usage!$AV558
+DV!L$47*Usage!$AW558
+DV!L$48*Usage!$AX558
+DV!L$49*Usage!$AY558
+DV!L$50*Usage!$AZ558
+DV!L$51*Usage!$BA558
+DV!L$52*Usage!$BB558
+DV!L$53*Usage!$BC558
+DV!L$54*Usage!$BD558</f>
        <v>0</v>
      </c>
      <c r="K558" s="1">
        <f>+DV!M$2*Usage!$D558
+DV!M$3*Usage!$E558
+DV!M$4*Usage!$F558
+DV!M$5*Usage!$G558
+DV!M$6*Usage!$H558
+DV!M$7*Usage!$I558
+DV!M$8*Usage!$J558
+DV!M$9*Usage!$K558
+DV!M$10*Usage!$L558
+DV!M$11*Usage!$M558
+DV!M$12*Usage!$N558
+DV!M$13*Usage!$O558
+DV!M$14*Usage!$P558
+DV!M$15*Usage!$Q558
+DV!M$16*Usage!$R558
+DV!M$17*Usage!$S558
+DV!M$18*Usage!$T558
+DV!M$19*Usage!$U558
+DV!M$20*Usage!$V558
+DV!M$21*Usage!$W558
+DV!M$22*Usage!$X558
+DV!M$23*Usage!$Y558
+DV!M$24*Usage!$Z558
+DV!M$25*Usage!$AA558
+DV!M$26*Usage!$AB558
+DV!M$27*Usage!$AC558
+DV!M$28*Usage!$AD558
+DV!M$29*Usage!$AE558
+DV!M$30*Usage!$AF558
+DV!M$31*Usage!$AG558
+DV!M$32*Usage!$AH558
+DV!M$33*Usage!$AI558
+DV!M$34*Usage!$AJ558
+DV!M$35*Usage!$AK558
+DV!M$36*Usage!$AL558
+DV!M$37*Usage!$AM558
+DV!M$38*Usage!$AN558
+DV!M$39*Usage!$AO558
+DV!M$40*Usage!$AP558
+DV!M$41*Usage!$AQ558
+DV!M$42*Usage!$AR558
+DV!M$43*Usage!$AS558
+DV!M$44*Usage!$AT558
+DV!M$45*Usage!$AU558
+DV!M$46*Usage!$AV558
+DV!M$47*Usage!$AW558
+DV!M$48*Usage!$AX558
+DV!M$49*Usage!$AY558
+DV!M$50*Usage!$AZ558
+DV!M$51*Usage!$BA558
+DV!M$52*Usage!$BB558
+DV!M$53*Usage!$BC558
+DV!M$54*Usage!$BD558</f>
        <v>0</v>
      </c>
      <c r="L558" s="1">
        <f>+DV!N$2*Usage!$D558
+DV!N$3*Usage!$E558
+DV!N$4*Usage!$F558
+DV!N$5*Usage!$G558
+DV!N$6*Usage!$H558
+DV!N$7*Usage!$I558
+DV!N$8*Usage!$J558
+DV!N$9*Usage!$K558
+DV!N$10*Usage!$L558
+DV!N$11*Usage!$M558
+DV!N$12*Usage!$N558
+DV!N$13*Usage!$O558
+DV!N$14*Usage!$P558
+DV!N$15*Usage!$Q558
+DV!N$16*Usage!$R558
+DV!N$17*Usage!$S558
+DV!N$18*Usage!$T558
+DV!N$19*Usage!$U558
+DV!N$20*Usage!$V558
+DV!N$21*Usage!$W558
+DV!N$22*Usage!$X558
+DV!N$23*Usage!$Y558
+DV!N$24*Usage!$Z558
+DV!N$25*Usage!$AA558
+DV!N$26*Usage!$AB558
+DV!N$27*Usage!$AC558
+DV!N$28*Usage!$AD558
+DV!N$29*Usage!$AE558
+DV!N$30*Usage!$AF558
+DV!N$31*Usage!$AG558
+DV!N$32*Usage!$AH558
+DV!N$33*Usage!$AI558
+DV!N$34*Usage!$AJ558
+DV!N$35*Usage!$AK558
+DV!N$36*Usage!$AL558
+DV!N$37*Usage!$AM558
+DV!N$38*Usage!$AN558
+DV!N$39*Usage!$AO558
+DV!N$40*Usage!$AP558
+DV!N$41*Usage!$AQ558
+DV!N$42*Usage!$AR558
+DV!N$43*Usage!$AS558
+DV!N$44*Usage!$AT558
+DV!N$45*Usage!$AU558
+DV!N$46*Usage!$AV558
+DV!N$47*Usage!$AW558
+DV!N$48*Usage!$AX558
+DV!N$49*Usage!$AY558
+DV!N$50*Usage!$AZ558
+DV!N$51*Usage!$BA558
+DV!N$52*Usage!$BB558
+DV!N$53*Usage!$BC558
+DV!N$54*Usage!$BD558</f>
        <v>0</v>
      </c>
      <c r="M558" s="1">
        <f>+DV!O$2*Usage!$D558
+DV!O$3*Usage!$E558
+DV!O$4*Usage!$F558
+DV!O$5*Usage!$G558
+DV!O$6*Usage!$H558
+DV!O$7*Usage!$I558
+DV!O$8*Usage!$J558
+DV!O$9*Usage!$K558
+DV!O$10*Usage!$L558
+DV!O$11*Usage!$M558
+DV!O$12*Usage!$N558
+DV!O$13*Usage!$O558
+DV!O$14*Usage!$P558
+DV!O$15*Usage!$Q558
+DV!O$16*Usage!$R558
+DV!O$17*Usage!$S558
+DV!O$18*Usage!$T558
+DV!O$19*Usage!$U558
+DV!O$20*Usage!$V558
+DV!O$21*Usage!$W558
+DV!O$22*Usage!$X558
+DV!O$23*Usage!$Y558
+DV!O$24*Usage!$Z558
+DV!O$25*Usage!$AA558
+DV!O$26*Usage!$AB558
+DV!O$27*Usage!$AC558
+DV!O$28*Usage!$AD558
+DV!O$29*Usage!$AE558
+DV!O$30*Usage!$AF558
+DV!O$31*Usage!$AG558
+DV!O$32*Usage!$AH558
+DV!O$33*Usage!$AI558
+DV!O$34*Usage!$AJ558
+DV!O$35*Usage!$AK558
+DV!O$36*Usage!$AL558
+DV!O$37*Usage!$AM558
+DV!O$38*Usage!$AN558
+DV!O$39*Usage!$AO558
+DV!O$40*Usage!$AP558
+DV!O$41*Usage!$AQ558
+DV!O$42*Usage!$AR558
+DV!O$43*Usage!$AS558
+DV!O$44*Usage!$AT558
+DV!O$45*Usage!$AU558
+DV!O$46*Usage!$AV558
+DV!O$47*Usage!$AW558
+DV!O$48*Usage!$AX558
+DV!O$49*Usage!$AY558
+DV!O$50*Usage!$AZ558
+DV!O$51*Usage!$BA558
+DV!O$52*Usage!$BB558
+DV!O$53*Usage!$BC558
+DV!O$54*Usage!$BD558</f>
        <v>0</v>
      </c>
      <c r="N558" s="58" t="e">
        <f>VLOOKUP(A558,'Plant Stock'!B579:B10567,1,0)</f>
        <v>#N/A</v>
      </c>
      <c r="P558" s="108"/>
    </row>
    <row r="559" spans="1:16" x14ac:dyDescent="0.25">
      <c r="A559" s="118" t="s">
        <v>9042</v>
      </c>
      <c r="B559" s="1">
        <f>+DV!D$2*Usage!$D559
+DV!D$3*Usage!$E559
+DV!D$4*Usage!$F559
+DV!D$5*Usage!$G559
+DV!D$6*Usage!$H559
+DV!D$7*Usage!$I559
+DV!D$8*Usage!$J559
+DV!D$9*Usage!$K559
+DV!D$10*Usage!$L559
+DV!D$11*Usage!$M559
+DV!D$12*Usage!$N559
+DV!D$13*Usage!$O559
+DV!D$14*Usage!$P559
+DV!D$15*Usage!$Q559
+DV!D$16*Usage!$R559
+DV!D$17*Usage!$S559
+DV!D$18*Usage!$T559
+DV!D$19*Usage!$U559
+DV!D$20*Usage!$V559
+DV!D$21*Usage!$W559
+DV!D$22*Usage!$X559
+DV!D$23*Usage!$Y559
+DV!D$24*Usage!$Z559
+DV!D$25*Usage!$AA559
+DV!E$26*Usage!$AB559
+DV!D$27*Usage!$AC559
+DV!D$28*Usage!$AD559
+DV!D$29*Usage!$AE559
+DV!D$30*Usage!$AF559
+DV!D$31*Usage!$AG559
+DV!D$32*Usage!$AH559
+DV!D$33*Usage!$AI559
+DV!D$34*Usage!$AJ559
+DV!D$35*Usage!$AK559
+DV!D$36*Usage!$AL559
+DV!D$37*Usage!$AM559
+DV!D$38*Usage!$AN559
+DV!D$39*Usage!$AO559
+DV!D$40*Usage!$AP559
+DV!D$41*Usage!$AQ559
+DV!D$42*Usage!$AR559
+DV!D$43*Usage!$AS559
+DV!D$44*Usage!$AT559
+DV!D$45*Usage!$AU559
+DV!D$46*Usage!$AV559
+DV!D$47*Usage!$AW559
+DV!D$48*Usage!$AX559
+DV!D$49*Usage!$AY559
+DV!D$50*Usage!$AZ559
+DV!D$51*Usage!$BA559
+DV!D$52*Usage!$BB559
+DV!D$53*Usage!$BC559
+DV!D$54*Usage!$BD559</f>
        <v>400</v>
      </c>
      <c r="C559" s="1">
        <f>+DV!E$2*Usage!$D559
+DV!E$3*Usage!$E559
+DV!E$4*Usage!$F559
+DV!E$5*Usage!$G559
+DV!E$6*Usage!$H559
+DV!E$7*Usage!$I559
+DV!E$8*Usage!$J559
+DV!E$9*Usage!$K559
+DV!E$10*Usage!$L559
+DV!E$11*Usage!$M559
+DV!E$12*Usage!$N559
+DV!E$13*Usage!$O559
+DV!E$14*Usage!$P559
+DV!E$15*Usage!$Q559
+DV!E$16*Usage!$R559
+DV!E$17*Usage!$S559
+DV!E$18*Usage!$T559
+DV!E$19*Usage!$U559
+DV!E$20*Usage!$V559
+DV!E$21*Usage!$W559
+DV!E$22*Usage!$X559
+DV!E$23*Usage!$Y559
+DV!E$24*Usage!$Z559
+DV!E$25*Usage!$AA559
+DV!F$26*Usage!$AB559
+DV!E$27*Usage!$AC559
+DV!E$28*Usage!$AD559
+DV!E$29*Usage!$AE559
+DV!E$30*Usage!$AF559
+DV!E$31*Usage!$AG559
+DV!E$32*Usage!$AH559
+DV!E$33*Usage!$AI559
+DV!E$34*Usage!$AJ559
+DV!E$35*Usage!$AK559
+DV!E$36*Usage!$AL559
+DV!E$37*Usage!$AM559
+DV!E$38*Usage!$AN559
+DV!E$39*Usage!$AO559
+DV!E$40*Usage!$AP559
+DV!E$41*Usage!$AQ559
+DV!E$42*Usage!$AR559
+DV!E$43*Usage!$AS559
+DV!E$44*Usage!$AT559
+DV!E$45*Usage!$AU559
+DV!E$46*Usage!$AV559
+DV!E$47*Usage!$AW559
+DV!E$48*Usage!$AX559
+DV!E$49*Usage!$AY559
+DV!E$50*Usage!$AZ559
+DV!E$51*Usage!$BA559
+DV!E$52*Usage!$BB559
+DV!E$53*Usage!$BC559
+DV!E$54*Usage!$BD559</f>
        <v>400</v>
      </c>
      <c r="D559" s="1">
        <f>+DV!F$2*Usage!$D559
+DV!F$3*Usage!$E559
+DV!F$4*Usage!$F559
+DV!F$5*Usage!$G559
+DV!F$6*Usage!$H559
+DV!F$7*Usage!$I559
+DV!F$8*Usage!$J559
+DV!F$9*Usage!$K559
+DV!F$10*Usage!$L559
+DV!F$11*Usage!$M559
+DV!F$12*Usage!$N559
+DV!F$13*Usage!$O559
+DV!F$14*Usage!$P559
+DV!F$15*Usage!$Q559
+DV!F$16*Usage!$R559
+DV!F$17*Usage!$S559
+DV!F$18*Usage!$T559
+DV!F$19*Usage!$U559
+DV!F$20*Usage!$V559
+DV!F$21*Usage!$W559
+DV!F$22*Usage!$X559
+DV!F$23*Usage!$Y559
+DV!F$24*Usage!$Z559
+DV!F$25*Usage!$AA559
+DV!G$26*Usage!$AB559
+DV!F$27*Usage!$AC559
+DV!F$28*Usage!$AD559
+DV!F$29*Usage!$AE559
+DV!F$30*Usage!$AF559
+DV!F$31*Usage!$AG559
+DV!F$32*Usage!$AH559
+DV!F$33*Usage!$AI559
+DV!F$34*Usage!$AJ559
+DV!F$35*Usage!$AK559
+DV!F$36*Usage!$AL559
+DV!F$37*Usage!$AM559
+DV!F$38*Usage!$AN559
+DV!F$39*Usage!$AO559
+DV!F$40*Usage!$AP559
+DV!F$41*Usage!$AQ559
+DV!F$42*Usage!$AR559
+DV!F$43*Usage!$AS559
+DV!F$44*Usage!$AT559
+DV!F$45*Usage!$AU559
+DV!F$46*Usage!$AV559
+DV!F$47*Usage!$AW559
+DV!F$48*Usage!$AX559
+DV!F$49*Usage!$AY559
+DV!F$50*Usage!$AZ559
+DV!F$51*Usage!$BA559
+DV!F$52*Usage!$BB559
+DV!F$53*Usage!$BC559
+DV!F$54*Usage!$BD559</f>
        <v>400</v>
      </c>
      <c r="E559" s="1">
        <f>+DV!G$2*Usage!$D559
+DV!G$3*Usage!$E559
+DV!G$4*Usage!$F559
+DV!G$5*Usage!$G559
+DV!G$6*Usage!$H559
+DV!G$7*Usage!$I559
+DV!G$8*Usage!$J559
+DV!G$9*Usage!$K559
+DV!G$10*Usage!$L559
+DV!G$11*Usage!$M559
+DV!G$12*Usage!$N559
+DV!G$13*Usage!$O559
+DV!G$14*Usage!$P559
+DV!G$15*Usage!$Q559
+DV!G$16*Usage!$R559
+DV!G$17*Usage!$S559
+DV!G$18*Usage!$T559
+DV!G$19*Usage!$U559
+DV!G$20*Usage!$V559
+DV!G$21*Usage!$W559
+DV!G$22*Usage!$X559
+DV!G$23*Usage!$Y559
+DV!G$24*Usage!$Z559
+DV!G$25*Usage!$AA559
+DV!H$26*Usage!$AB559
+DV!G$27*Usage!$AC559
+DV!G$28*Usage!$AD559
+DV!G$29*Usage!$AE559
+DV!G$30*Usage!$AF559
+DV!G$31*Usage!$AG559
+DV!G$32*Usage!$AH559
+DV!G$33*Usage!$AI559
+DV!G$34*Usage!$AJ559
+DV!G$35*Usage!$AK559
+DV!G$36*Usage!$AL559
+DV!G$37*Usage!$AM559
+DV!G$38*Usage!$AN559
+DV!G$39*Usage!$AO559
+DV!G$40*Usage!$AP559
+DV!G$41*Usage!$AQ559
+DV!G$42*Usage!$AR559
+DV!G$43*Usage!$AS559
+DV!G$44*Usage!$AT559
+DV!G$45*Usage!$AU559
+DV!G$46*Usage!$AV559
+DV!G$47*Usage!$AW559
+DV!G$48*Usage!$AX559
+DV!G$49*Usage!$AY559
+DV!G$50*Usage!$AZ559
+DV!G$51*Usage!$BA559
+DV!G$52*Usage!$BB559
+DV!G$53*Usage!$BC559
+DV!G$54*Usage!$BD559</f>
        <v>448</v>
      </c>
      <c r="F559" s="1">
        <f>+DV!H$2*Usage!$D559
+DV!H$3*Usage!$E559
+DV!H$4*Usage!$F559
+DV!H$5*Usage!$G559
+DV!H$6*Usage!$H559
+DV!H$7*Usage!$I559
+DV!H$8*Usage!$J559
+DV!H$9*Usage!$K559
+DV!H$10*Usage!$L559
+DV!H$11*Usage!$M559
+DV!H$12*Usage!$N559
+DV!H$13*Usage!$O559
+DV!H$14*Usage!$P559
+DV!H$15*Usage!$Q559
+DV!H$16*Usage!$R559
+DV!H$17*Usage!$S559
+DV!H$18*Usage!$T559
+DV!H$19*Usage!$U559
+DV!H$20*Usage!$V559
+DV!H$21*Usage!$W559
+DV!H$22*Usage!$X559
+DV!H$23*Usage!$Y559
+DV!H$24*Usage!$Z559
+DV!H$25*Usage!$AA559
+DV!I$26*Usage!$AB559
+DV!H$27*Usage!$AC559
+DV!H$28*Usage!$AD559
+DV!H$29*Usage!$AE559
+DV!H$30*Usage!$AF559
+DV!H$31*Usage!$AG559
+DV!H$32*Usage!$AH559
+DV!H$33*Usage!$AI559
+DV!H$34*Usage!$AJ559
+DV!H$35*Usage!$AK559
+DV!H$36*Usage!$AL559
+DV!H$37*Usage!$AM559
+DV!H$38*Usage!$AN559
+DV!H$39*Usage!$AO559
+DV!H$40*Usage!$AP559
+DV!H$41*Usage!$AQ559
+DV!H$42*Usage!$AR559
+DV!H$43*Usage!$AS559
+DV!H$44*Usage!$AT559
+DV!H$45*Usage!$AU559
+DV!H$46*Usage!$AV559
+DV!H$47*Usage!$AW559
+DV!H$48*Usage!$AX559
+DV!H$49*Usage!$AY559
+DV!H$50*Usage!$AZ559
+DV!H$51*Usage!$BA559
+DV!H$52*Usage!$BB559
+DV!H$53*Usage!$BC559
+DV!H$54*Usage!$BD559</f>
        <v>400</v>
      </c>
      <c r="G559" s="1">
        <f>+DV!I$2*Usage!$D559
+DV!I$3*Usage!$E559
+DV!I$4*Usage!$F559
+DV!I$5*Usage!$G559
+DV!I$6*Usage!$H559
+DV!I$7*Usage!$I559
+DV!I$8*Usage!$J559
+DV!I$9*Usage!$K559
+DV!I$10*Usage!$L559
+DV!I$11*Usage!$M559
+DV!I$12*Usage!$N559
+DV!I$13*Usage!$O559
+DV!I$14*Usage!$P559
+DV!I$15*Usage!$Q559
+DV!I$16*Usage!$R559
+DV!I$17*Usage!$S559
+DV!I$18*Usage!$T559
+DV!I$19*Usage!$U559
+DV!I$20*Usage!$V559
+DV!I$21*Usage!$W559
+DV!I$22*Usage!$X559
+DV!I$23*Usage!$Y559
+DV!I$24*Usage!$Z559
+DV!I$25*Usage!$AA559
+DV!J$26*Usage!$AB559
+DV!I$27*Usage!$AC559
+DV!I$28*Usage!$AD559
+DV!I$29*Usage!$AE559
+DV!I$30*Usage!$AF559
+DV!I$31*Usage!$AG559
+DV!I$32*Usage!$AH559
+DV!I$33*Usage!$AI559
+DV!I$34*Usage!$AJ559
+DV!I$35*Usage!$AK559
+DV!I$36*Usage!$AL559
+DV!I$37*Usage!$AM559
+DV!I$38*Usage!$AN559
+DV!I$39*Usage!$AO559
+DV!I$40*Usage!$AP559
+DV!I$41*Usage!$AQ559
+DV!I$42*Usage!$AR559
+DV!I$43*Usage!$AS559
+DV!I$44*Usage!$AT559
+DV!I$45*Usage!$AU559
+DV!I$46*Usage!$AV559
+DV!I$47*Usage!$AW559
+DV!I$48*Usage!$AX559
+DV!I$49*Usage!$AY559
+DV!I$50*Usage!$AZ559
+DV!I$51*Usage!$BA559
+DV!I$52*Usage!$BB559
+DV!I$53*Usage!$BC559
+DV!I$54*Usage!$BD559</f>
        <v>0</v>
      </c>
      <c r="H559" s="1">
        <f>+DV!J$2*Usage!$D559
+DV!J$3*Usage!$E559
+DV!J$4*Usage!$F559
+DV!J$5*Usage!$G559
+DV!J$6*Usage!$H559
+DV!J$7*Usage!$I559
+DV!J$8*Usage!$J559
+DV!J$9*Usage!$K559
+DV!J$10*Usage!$L559
+DV!J$11*Usage!$M559
+DV!J$12*Usage!$N559
+DV!J$13*Usage!$O559
+DV!J$14*Usage!$P559
+DV!J$15*Usage!$Q559
+DV!J$16*Usage!$R559
+DV!J$17*Usage!$S559
+DV!J$18*Usage!$T559
+DV!J$19*Usage!$U559
+DV!J$20*Usage!$V559
+DV!J$21*Usage!$W559
+DV!J$22*Usage!$X559
+DV!J$23*Usage!$Y559
+DV!J$24*Usage!$Z559
+DV!J$25*Usage!$AA559
+DV!K$26*Usage!$AB559
+DV!J$27*Usage!$AC559
+DV!J$28*Usage!$AD559
+DV!J$29*Usage!$AE559
+DV!J$30*Usage!$AF559
+DV!J$31*Usage!$AG559
+DV!J$32*Usage!$AH559
+DV!J$33*Usage!$AI559
+DV!J$34*Usage!$AJ559
+DV!J$35*Usage!$AK559
+DV!J$36*Usage!$AL559
+DV!J$37*Usage!$AM559
+DV!J$38*Usage!$AN559
+DV!J$39*Usage!$AO559
+DV!J$40*Usage!$AP559
+DV!J$41*Usage!$AQ559
+DV!J$42*Usage!$AR559
+DV!J$43*Usage!$AS559
+DV!J$44*Usage!$AT559
+DV!J$45*Usage!$AU559
+DV!J$46*Usage!$AV559
+DV!J$47*Usage!$AW559
+DV!J$48*Usage!$AX559
+DV!J$49*Usage!$AY559
+DV!J$50*Usage!$AZ559
+DV!J$51*Usage!$BA559
+DV!J$52*Usage!$BB559
+DV!J$53*Usage!$BC559
+DV!J$54*Usage!$BD559</f>
        <v>0</v>
      </c>
      <c r="I559" s="1">
        <f>+DV!K$2*Usage!$D559
+DV!K$3*Usage!$E559
+DV!K$4*Usage!$F559
+DV!K$5*Usage!$G559
+DV!K$6*Usage!$H559
+DV!K$7*Usage!$I559
+DV!K$8*Usage!$J559
+DV!K$9*Usage!$K559
+DV!K$10*Usage!$L559
+DV!K$11*Usage!$M559
+DV!K$12*Usage!$N559
+DV!K$13*Usage!$O559
+DV!K$14*Usage!$P559
+DV!K$15*Usage!$Q559
+DV!K$16*Usage!$R559
+DV!K$17*Usage!$S559
+DV!K$18*Usage!$T559
+DV!K$19*Usage!$U559
+DV!K$20*Usage!$V559
+DV!K$21*Usage!$W559
+DV!K$22*Usage!$X559
+DV!K$23*Usage!$Y559
+DV!K$24*Usage!$Z559
+DV!K$25*Usage!$AA559
+DV!L$26*Usage!$AB559
+DV!K$27*Usage!$AC559
+DV!K$28*Usage!$AD559
+DV!K$29*Usage!$AE559
+DV!K$30*Usage!$AF559
+DV!K$31*Usage!$AG559
+DV!K$32*Usage!$AH559
+DV!K$33*Usage!$AI559
+DV!K$34*Usage!$AJ559
+DV!K$35*Usage!$AK559
+DV!K$36*Usage!$AL559
+DV!K$37*Usage!$AM559
+DV!K$38*Usage!$AN559
+DV!K$39*Usage!$AO559
+DV!K$40*Usage!$AP559
+DV!K$41*Usage!$AQ559
+DV!K$42*Usage!$AR559
+DV!K$43*Usage!$AS559
+DV!K$44*Usage!$AT559
+DV!K$45*Usage!$AU559
+DV!K$46*Usage!$AV559
+DV!K$47*Usage!$AW559
+DV!K$48*Usage!$AX559
+DV!K$49*Usage!$AY559
+DV!K$50*Usage!$AZ559
+DV!K$51*Usage!$BA559
+DV!K$52*Usage!$BB559
+DV!K$53*Usage!$BC559
+DV!K$54*Usage!$BD559</f>
        <v>0</v>
      </c>
      <c r="J559" s="1">
        <f>+DV!L$2*Usage!$D559
+DV!L$3*Usage!$E559
+DV!L$4*Usage!$F559
+DV!L$5*Usage!$G559
+DV!L$6*Usage!$H559
+DV!L$7*Usage!$I559
+DV!L$8*Usage!$J559
+DV!L$9*Usage!$K559
+DV!L$10*Usage!$L559
+DV!L$11*Usage!$M559
+DV!L$12*Usage!$N559
+DV!L$13*Usage!$O559
+DV!L$14*Usage!$P559
+DV!L$15*Usage!$Q559
+DV!L$16*Usage!$R559
+DV!L$17*Usage!$S559
+DV!L$18*Usage!$T559
+DV!L$19*Usage!$U559
+DV!L$20*Usage!$V559
+DV!L$21*Usage!$W559
+DV!L$22*Usage!$X559
+DV!L$23*Usage!$Y559
+DV!L$24*Usage!$Z559
+DV!L$25*Usage!$AA559
+DV!M$26*Usage!$AB559
+DV!L$27*Usage!$AC559
+DV!L$28*Usage!$AD559
+DV!L$29*Usage!$AE559
+DV!L$30*Usage!$AF559
+DV!L$31*Usage!$AG559
+DV!L$32*Usage!$AH559
+DV!L$33*Usage!$AI559
+DV!L$34*Usage!$AJ559
+DV!L$35*Usage!$AK559
+DV!L$36*Usage!$AL559
+DV!L$37*Usage!$AM559
+DV!L$38*Usage!$AN559
+DV!L$39*Usage!$AO559
+DV!L$40*Usage!$AP559
+DV!L$41*Usage!$AQ559
+DV!L$42*Usage!$AR559
+DV!L$43*Usage!$AS559
+DV!L$44*Usage!$AT559
+DV!L$45*Usage!$AU559
+DV!L$46*Usage!$AV559
+DV!L$47*Usage!$AW559
+DV!L$48*Usage!$AX559
+DV!L$49*Usage!$AY559
+DV!L$50*Usage!$AZ559
+DV!L$51*Usage!$BA559
+DV!L$52*Usage!$BB559
+DV!L$53*Usage!$BC559
+DV!L$54*Usage!$BD559</f>
        <v>0</v>
      </c>
      <c r="K559" s="1">
        <f>+DV!M$2*Usage!$D559
+DV!M$3*Usage!$E559
+DV!M$4*Usage!$F559
+DV!M$5*Usage!$G559
+DV!M$6*Usage!$H559
+DV!M$7*Usage!$I559
+DV!M$8*Usage!$J559
+DV!M$9*Usage!$K559
+DV!M$10*Usage!$L559
+DV!M$11*Usage!$M559
+DV!M$12*Usage!$N559
+DV!M$13*Usage!$O559
+DV!M$14*Usage!$P559
+DV!M$15*Usage!$Q559
+DV!M$16*Usage!$R559
+DV!M$17*Usage!$S559
+DV!M$18*Usage!$T559
+DV!M$19*Usage!$U559
+DV!M$20*Usage!$V559
+DV!M$21*Usage!$W559
+DV!M$22*Usage!$X559
+DV!M$23*Usage!$Y559
+DV!M$24*Usage!$Z559
+DV!M$25*Usage!$AA559
+DV!M$26*Usage!$AB559
+DV!M$27*Usage!$AC559
+DV!M$28*Usage!$AD559
+DV!M$29*Usage!$AE559
+DV!M$30*Usage!$AF559
+DV!M$31*Usage!$AG559
+DV!M$32*Usage!$AH559
+DV!M$33*Usage!$AI559
+DV!M$34*Usage!$AJ559
+DV!M$35*Usage!$AK559
+DV!M$36*Usage!$AL559
+DV!M$37*Usage!$AM559
+DV!M$38*Usage!$AN559
+DV!M$39*Usage!$AO559
+DV!M$40*Usage!$AP559
+DV!M$41*Usage!$AQ559
+DV!M$42*Usage!$AR559
+DV!M$43*Usage!$AS559
+DV!M$44*Usage!$AT559
+DV!M$45*Usage!$AU559
+DV!M$46*Usage!$AV559
+DV!M$47*Usage!$AW559
+DV!M$48*Usage!$AX559
+DV!M$49*Usage!$AY559
+DV!M$50*Usage!$AZ559
+DV!M$51*Usage!$BA559
+DV!M$52*Usage!$BB559
+DV!M$53*Usage!$BC559
+DV!M$54*Usage!$BD559</f>
        <v>0</v>
      </c>
      <c r="L559" s="1">
        <f>+DV!N$2*Usage!$D559
+DV!N$3*Usage!$E559
+DV!N$4*Usage!$F559
+DV!N$5*Usage!$G559
+DV!N$6*Usage!$H559
+DV!N$7*Usage!$I559
+DV!N$8*Usage!$J559
+DV!N$9*Usage!$K559
+DV!N$10*Usage!$L559
+DV!N$11*Usage!$M559
+DV!N$12*Usage!$N559
+DV!N$13*Usage!$O559
+DV!N$14*Usage!$P559
+DV!N$15*Usage!$Q559
+DV!N$16*Usage!$R559
+DV!N$17*Usage!$S559
+DV!N$18*Usage!$T559
+DV!N$19*Usage!$U559
+DV!N$20*Usage!$V559
+DV!N$21*Usage!$W559
+DV!N$22*Usage!$X559
+DV!N$23*Usage!$Y559
+DV!N$24*Usage!$Z559
+DV!N$25*Usage!$AA559
+DV!N$26*Usage!$AB559
+DV!N$27*Usage!$AC559
+DV!N$28*Usage!$AD559
+DV!N$29*Usage!$AE559
+DV!N$30*Usage!$AF559
+DV!N$31*Usage!$AG559
+DV!N$32*Usage!$AH559
+DV!N$33*Usage!$AI559
+DV!N$34*Usage!$AJ559
+DV!N$35*Usage!$AK559
+DV!N$36*Usage!$AL559
+DV!N$37*Usage!$AM559
+DV!N$38*Usage!$AN559
+DV!N$39*Usage!$AO559
+DV!N$40*Usage!$AP559
+DV!N$41*Usage!$AQ559
+DV!N$42*Usage!$AR559
+DV!N$43*Usage!$AS559
+DV!N$44*Usage!$AT559
+DV!N$45*Usage!$AU559
+DV!N$46*Usage!$AV559
+DV!N$47*Usage!$AW559
+DV!N$48*Usage!$AX559
+DV!N$49*Usage!$AY559
+DV!N$50*Usage!$AZ559
+DV!N$51*Usage!$BA559
+DV!N$52*Usage!$BB559
+DV!N$53*Usage!$BC559
+DV!N$54*Usage!$BD559</f>
        <v>0</v>
      </c>
      <c r="M559" s="1">
        <f>+DV!O$2*Usage!$D559
+DV!O$3*Usage!$E559
+DV!O$4*Usage!$F559
+DV!O$5*Usage!$G559
+DV!O$6*Usage!$H559
+DV!O$7*Usage!$I559
+DV!O$8*Usage!$J559
+DV!O$9*Usage!$K559
+DV!O$10*Usage!$L559
+DV!O$11*Usage!$M559
+DV!O$12*Usage!$N559
+DV!O$13*Usage!$O559
+DV!O$14*Usage!$P559
+DV!O$15*Usage!$Q559
+DV!O$16*Usage!$R559
+DV!O$17*Usage!$S559
+DV!O$18*Usage!$T559
+DV!O$19*Usage!$U559
+DV!O$20*Usage!$V559
+DV!O$21*Usage!$W559
+DV!O$22*Usage!$X559
+DV!O$23*Usage!$Y559
+DV!O$24*Usage!$Z559
+DV!O$25*Usage!$AA559
+DV!O$26*Usage!$AB559
+DV!O$27*Usage!$AC559
+DV!O$28*Usage!$AD559
+DV!O$29*Usage!$AE559
+DV!O$30*Usage!$AF559
+DV!O$31*Usage!$AG559
+DV!O$32*Usage!$AH559
+DV!O$33*Usage!$AI559
+DV!O$34*Usage!$AJ559
+DV!O$35*Usage!$AK559
+DV!O$36*Usage!$AL559
+DV!O$37*Usage!$AM559
+DV!O$38*Usage!$AN559
+DV!O$39*Usage!$AO559
+DV!O$40*Usage!$AP559
+DV!O$41*Usage!$AQ559
+DV!O$42*Usage!$AR559
+DV!O$43*Usage!$AS559
+DV!O$44*Usage!$AT559
+DV!O$45*Usage!$AU559
+DV!O$46*Usage!$AV559
+DV!O$47*Usage!$AW559
+DV!O$48*Usage!$AX559
+DV!O$49*Usage!$AY559
+DV!O$50*Usage!$AZ559
+DV!O$51*Usage!$BA559
+DV!O$52*Usage!$BB559
+DV!O$53*Usage!$BC559
+DV!O$54*Usage!$BD559</f>
        <v>0</v>
      </c>
      <c r="N559" s="58" t="str">
        <f>VLOOKUP(A559,'Plant Stock'!B580:B10568,1,0)</f>
        <v>829067A</v>
      </c>
      <c r="P559" s="108"/>
    </row>
    <row r="560" spans="1:16" x14ac:dyDescent="0.25">
      <c r="A560" s="118" t="s">
        <v>10073</v>
      </c>
      <c r="B560" s="1">
        <f>+DV!D$2*Usage!$D560
+DV!D$3*Usage!$E560
+DV!D$4*Usage!$F560
+DV!D$5*Usage!$G560
+DV!D$6*Usage!$H560
+DV!D$7*Usage!$I560
+DV!D$8*Usage!$J560
+DV!D$9*Usage!$K560
+DV!D$10*Usage!$L560
+DV!D$11*Usage!$M560
+DV!D$12*Usage!$N560
+DV!D$13*Usage!$O560
+DV!D$14*Usage!$P560
+DV!D$15*Usage!$Q560
+DV!D$16*Usage!$R560
+DV!D$17*Usage!$S560
+DV!D$18*Usage!$T560
+DV!D$19*Usage!$U560
+DV!D$20*Usage!$V560
+DV!D$21*Usage!$W560
+DV!D$22*Usage!$X560
+DV!D$23*Usage!$Y560
+DV!D$24*Usage!$Z560
+DV!D$25*Usage!$AA560
+DV!E$26*Usage!$AB560
+DV!D$27*Usage!$AC560
+DV!D$28*Usage!$AD560
+DV!D$29*Usage!$AE560
+DV!D$30*Usage!$AF560
+DV!D$31*Usage!$AG560
+DV!D$32*Usage!$AH560
+DV!D$33*Usage!$AI560
+DV!D$34*Usage!$AJ560
+DV!D$35*Usage!$AK560
+DV!D$36*Usage!$AL560
+DV!D$37*Usage!$AM560
+DV!D$38*Usage!$AN560
+DV!D$39*Usage!$AO560
+DV!D$40*Usage!$AP560
+DV!D$41*Usage!$AQ560
+DV!D$42*Usage!$AR560
+DV!D$43*Usage!$AS560
+DV!D$44*Usage!$AT560
+DV!D$45*Usage!$AU560
+DV!D$46*Usage!$AV560
+DV!D$47*Usage!$AW560
+DV!D$48*Usage!$AX560
+DV!D$49*Usage!$AY560
+DV!D$50*Usage!$AZ560
+DV!D$51*Usage!$BA560
+DV!D$52*Usage!$BB560
+DV!D$53*Usage!$BC560
+DV!D$54*Usage!$BD560</f>
        <v>22</v>
      </c>
      <c r="C560" s="1">
        <f>+DV!E$2*Usage!$D560
+DV!E$3*Usage!$E560
+DV!E$4*Usage!$F560
+DV!E$5*Usage!$G560
+DV!E$6*Usage!$H560
+DV!E$7*Usage!$I560
+DV!E$8*Usage!$J560
+DV!E$9*Usage!$K560
+DV!E$10*Usage!$L560
+DV!E$11*Usage!$M560
+DV!E$12*Usage!$N560
+DV!E$13*Usage!$O560
+DV!E$14*Usage!$P560
+DV!E$15*Usage!$Q560
+DV!E$16*Usage!$R560
+DV!E$17*Usage!$S560
+DV!E$18*Usage!$T560
+DV!E$19*Usage!$U560
+DV!E$20*Usage!$V560
+DV!E$21*Usage!$W560
+DV!E$22*Usage!$X560
+DV!E$23*Usage!$Y560
+DV!E$24*Usage!$Z560
+DV!E$25*Usage!$AA560
+DV!F$26*Usage!$AB560
+DV!E$27*Usage!$AC560
+DV!E$28*Usage!$AD560
+DV!E$29*Usage!$AE560
+DV!E$30*Usage!$AF560
+DV!E$31*Usage!$AG560
+DV!E$32*Usage!$AH560
+DV!E$33*Usage!$AI560
+DV!E$34*Usage!$AJ560
+DV!E$35*Usage!$AK560
+DV!E$36*Usage!$AL560
+DV!E$37*Usage!$AM560
+DV!E$38*Usage!$AN560
+DV!E$39*Usage!$AO560
+DV!E$40*Usage!$AP560
+DV!E$41*Usage!$AQ560
+DV!E$42*Usage!$AR560
+DV!E$43*Usage!$AS560
+DV!E$44*Usage!$AT560
+DV!E$45*Usage!$AU560
+DV!E$46*Usage!$AV560
+DV!E$47*Usage!$AW560
+DV!E$48*Usage!$AX560
+DV!E$49*Usage!$AY560
+DV!E$50*Usage!$AZ560
+DV!E$51*Usage!$BA560
+DV!E$52*Usage!$BB560
+DV!E$53*Usage!$BC560
+DV!E$54*Usage!$BD560</f>
        <v>0</v>
      </c>
      <c r="D560" s="1">
        <f>+DV!F$2*Usage!$D560
+DV!F$3*Usage!$E560
+DV!F$4*Usage!$F560
+DV!F$5*Usage!$G560
+DV!F$6*Usage!$H560
+DV!F$7*Usage!$I560
+DV!F$8*Usage!$J560
+DV!F$9*Usage!$K560
+DV!F$10*Usage!$L560
+DV!F$11*Usage!$M560
+DV!F$12*Usage!$N560
+DV!F$13*Usage!$O560
+DV!F$14*Usage!$P560
+DV!F$15*Usage!$Q560
+DV!F$16*Usage!$R560
+DV!F$17*Usage!$S560
+DV!F$18*Usage!$T560
+DV!F$19*Usage!$U560
+DV!F$20*Usage!$V560
+DV!F$21*Usage!$W560
+DV!F$22*Usage!$X560
+DV!F$23*Usage!$Y560
+DV!F$24*Usage!$Z560
+DV!F$25*Usage!$AA560
+DV!G$26*Usage!$AB560
+DV!F$27*Usage!$AC560
+DV!F$28*Usage!$AD560
+DV!F$29*Usage!$AE560
+DV!F$30*Usage!$AF560
+DV!F$31*Usage!$AG560
+DV!F$32*Usage!$AH560
+DV!F$33*Usage!$AI560
+DV!F$34*Usage!$AJ560
+DV!F$35*Usage!$AK560
+DV!F$36*Usage!$AL560
+DV!F$37*Usage!$AM560
+DV!F$38*Usage!$AN560
+DV!F$39*Usage!$AO560
+DV!F$40*Usage!$AP560
+DV!F$41*Usage!$AQ560
+DV!F$42*Usage!$AR560
+DV!F$43*Usage!$AS560
+DV!F$44*Usage!$AT560
+DV!F$45*Usage!$AU560
+DV!F$46*Usage!$AV560
+DV!F$47*Usage!$AW560
+DV!F$48*Usage!$AX560
+DV!F$49*Usage!$AY560
+DV!F$50*Usage!$AZ560
+DV!F$51*Usage!$BA560
+DV!F$52*Usage!$BB560
+DV!F$53*Usage!$BC560
+DV!F$54*Usage!$BD560</f>
        <v>240</v>
      </c>
      <c r="E560" s="1">
        <f>+DV!G$2*Usage!$D560
+DV!G$3*Usage!$E560
+DV!G$4*Usage!$F560
+DV!G$5*Usage!$G560
+DV!G$6*Usage!$H560
+DV!G$7*Usage!$I560
+DV!G$8*Usage!$J560
+DV!G$9*Usage!$K560
+DV!G$10*Usage!$L560
+DV!G$11*Usage!$M560
+DV!G$12*Usage!$N560
+DV!G$13*Usage!$O560
+DV!G$14*Usage!$P560
+DV!G$15*Usage!$Q560
+DV!G$16*Usage!$R560
+DV!G$17*Usage!$S560
+DV!G$18*Usage!$T560
+DV!G$19*Usage!$U560
+DV!G$20*Usage!$V560
+DV!G$21*Usage!$W560
+DV!G$22*Usage!$X560
+DV!G$23*Usage!$Y560
+DV!G$24*Usage!$Z560
+DV!G$25*Usage!$AA560
+DV!H$26*Usage!$AB560
+DV!G$27*Usage!$AC560
+DV!G$28*Usage!$AD560
+DV!G$29*Usage!$AE560
+DV!G$30*Usage!$AF560
+DV!G$31*Usage!$AG560
+DV!G$32*Usage!$AH560
+DV!G$33*Usage!$AI560
+DV!G$34*Usage!$AJ560
+DV!G$35*Usage!$AK560
+DV!G$36*Usage!$AL560
+DV!G$37*Usage!$AM560
+DV!G$38*Usage!$AN560
+DV!G$39*Usage!$AO560
+DV!G$40*Usage!$AP560
+DV!G$41*Usage!$AQ560
+DV!G$42*Usage!$AR560
+DV!G$43*Usage!$AS560
+DV!G$44*Usage!$AT560
+DV!G$45*Usage!$AU560
+DV!G$46*Usage!$AV560
+DV!G$47*Usage!$AW560
+DV!G$48*Usage!$AX560
+DV!G$49*Usage!$AY560
+DV!G$50*Usage!$AZ560
+DV!G$51*Usage!$BA560
+DV!G$52*Usage!$BB560
+DV!G$53*Usage!$BC560
+DV!G$54*Usage!$BD560</f>
        <v>0</v>
      </c>
      <c r="F560" s="1">
        <f>+DV!H$2*Usage!$D560
+DV!H$3*Usage!$E560
+DV!H$4*Usage!$F560
+DV!H$5*Usage!$G560
+DV!H$6*Usage!$H560
+DV!H$7*Usage!$I560
+DV!H$8*Usage!$J560
+DV!H$9*Usage!$K560
+DV!H$10*Usage!$L560
+DV!H$11*Usage!$M560
+DV!H$12*Usage!$N560
+DV!H$13*Usage!$O560
+DV!H$14*Usage!$P560
+DV!H$15*Usage!$Q560
+DV!H$16*Usage!$R560
+DV!H$17*Usage!$S560
+DV!H$18*Usage!$T560
+DV!H$19*Usage!$U560
+DV!H$20*Usage!$V560
+DV!H$21*Usage!$W560
+DV!H$22*Usage!$X560
+DV!H$23*Usage!$Y560
+DV!H$24*Usage!$Z560
+DV!H$25*Usage!$AA560
+DV!I$26*Usage!$AB560
+DV!H$27*Usage!$AC560
+DV!H$28*Usage!$AD560
+DV!H$29*Usage!$AE560
+DV!H$30*Usage!$AF560
+DV!H$31*Usage!$AG560
+DV!H$32*Usage!$AH560
+DV!H$33*Usage!$AI560
+DV!H$34*Usage!$AJ560
+DV!H$35*Usage!$AK560
+DV!H$36*Usage!$AL560
+DV!H$37*Usage!$AM560
+DV!H$38*Usage!$AN560
+DV!H$39*Usage!$AO560
+DV!H$40*Usage!$AP560
+DV!H$41*Usage!$AQ560
+DV!H$42*Usage!$AR560
+DV!H$43*Usage!$AS560
+DV!H$44*Usage!$AT560
+DV!H$45*Usage!$AU560
+DV!H$46*Usage!$AV560
+DV!H$47*Usage!$AW560
+DV!H$48*Usage!$AX560
+DV!H$49*Usage!$AY560
+DV!H$50*Usage!$AZ560
+DV!H$51*Usage!$BA560
+DV!H$52*Usage!$BB560
+DV!H$53*Usage!$BC560
+DV!H$54*Usage!$BD560</f>
        <v>200</v>
      </c>
      <c r="G560" s="1">
        <f>+DV!I$2*Usage!$D560
+DV!I$3*Usage!$E560
+DV!I$4*Usage!$F560
+DV!I$5*Usage!$G560
+DV!I$6*Usage!$H560
+DV!I$7*Usage!$I560
+DV!I$8*Usage!$J560
+DV!I$9*Usage!$K560
+DV!I$10*Usage!$L560
+DV!I$11*Usage!$M560
+DV!I$12*Usage!$N560
+DV!I$13*Usage!$O560
+DV!I$14*Usage!$P560
+DV!I$15*Usage!$Q560
+DV!I$16*Usage!$R560
+DV!I$17*Usage!$S560
+DV!I$18*Usage!$T560
+DV!I$19*Usage!$U560
+DV!I$20*Usage!$V560
+DV!I$21*Usage!$W560
+DV!I$22*Usage!$X560
+DV!I$23*Usage!$Y560
+DV!I$24*Usage!$Z560
+DV!I$25*Usage!$AA560
+DV!J$26*Usage!$AB560
+DV!I$27*Usage!$AC560
+DV!I$28*Usage!$AD560
+DV!I$29*Usage!$AE560
+DV!I$30*Usage!$AF560
+DV!I$31*Usage!$AG560
+DV!I$32*Usage!$AH560
+DV!I$33*Usage!$AI560
+DV!I$34*Usage!$AJ560
+DV!I$35*Usage!$AK560
+DV!I$36*Usage!$AL560
+DV!I$37*Usage!$AM560
+DV!I$38*Usage!$AN560
+DV!I$39*Usage!$AO560
+DV!I$40*Usage!$AP560
+DV!I$41*Usage!$AQ560
+DV!I$42*Usage!$AR560
+DV!I$43*Usage!$AS560
+DV!I$44*Usage!$AT560
+DV!I$45*Usage!$AU560
+DV!I$46*Usage!$AV560
+DV!I$47*Usage!$AW560
+DV!I$48*Usage!$AX560
+DV!I$49*Usage!$AY560
+DV!I$50*Usage!$AZ560
+DV!I$51*Usage!$BA560
+DV!I$52*Usage!$BB560
+DV!I$53*Usage!$BC560
+DV!I$54*Usage!$BD560</f>
        <v>400</v>
      </c>
      <c r="H560" s="1">
        <f>+DV!J$2*Usage!$D560
+DV!J$3*Usage!$E560
+DV!J$4*Usage!$F560
+DV!J$5*Usage!$G560
+DV!J$6*Usage!$H560
+DV!J$7*Usage!$I560
+DV!J$8*Usage!$J560
+DV!J$9*Usage!$K560
+DV!J$10*Usage!$L560
+DV!J$11*Usage!$M560
+DV!J$12*Usage!$N560
+DV!J$13*Usage!$O560
+DV!J$14*Usage!$P560
+DV!J$15*Usage!$Q560
+DV!J$16*Usage!$R560
+DV!J$17*Usage!$S560
+DV!J$18*Usage!$T560
+DV!J$19*Usage!$U560
+DV!J$20*Usage!$V560
+DV!J$21*Usage!$W560
+DV!J$22*Usage!$X560
+DV!J$23*Usage!$Y560
+DV!J$24*Usage!$Z560
+DV!J$25*Usage!$AA560
+DV!K$26*Usage!$AB560
+DV!J$27*Usage!$AC560
+DV!J$28*Usage!$AD560
+DV!J$29*Usage!$AE560
+DV!J$30*Usage!$AF560
+DV!J$31*Usage!$AG560
+DV!J$32*Usage!$AH560
+DV!J$33*Usage!$AI560
+DV!J$34*Usage!$AJ560
+DV!J$35*Usage!$AK560
+DV!J$36*Usage!$AL560
+DV!J$37*Usage!$AM560
+DV!J$38*Usage!$AN560
+DV!J$39*Usage!$AO560
+DV!J$40*Usage!$AP560
+DV!J$41*Usage!$AQ560
+DV!J$42*Usage!$AR560
+DV!J$43*Usage!$AS560
+DV!J$44*Usage!$AT560
+DV!J$45*Usage!$AU560
+DV!J$46*Usage!$AV560
+DV!J$47*Usage!$AW560
+DV!J$48*Usage!$AX560
+DV!J$49*Usage!$AY560
+DV!J$50*Usage!$AZ560
+DV!J$51*Usage!$BA560
+DV!J$52*Usage!$BB560
+DV!J$53*Usage!$BC560
+DV!J$54*Usage!$BD560</f>
        <v>400</v>
      </c>
      <c r="I560" s="1">
        <f>+DV!K$2*Usage!$D560
+DV!K$3*Usage!$E560
+DV!K$4*Usage!$F560
+DV!K$5*Usage!$G560
+DV!K$6*Usage!$H560
+DV!K$7*Usage!$I560
+DV!K$8*Usage!$J560
+DV!K$9*Usage!$K560
+DV!K$10*Usage!$L560
+DV!K$11*Usage!$M560
+DV!K$12*Usage!$N560
+DV!K$13*Usage!$O560
+DV!K$14*Usage!$P560
+DV!K$15*Usage!$Q560
+DV!K$16*Usage!$R560
+DV!K$17*Usage!$S560
+DV!K$18*Usage!$T560
+DV!K$19*Usage!$U560
+DV!K$20*Usage!$V560
+DV!K$21*Usage!$W560
+DV!K$22*Usage!$X560
+DV!K$23*Usage!$Y560
+DV!K$24*Usage!$Z560
+DV!K$25*Usage!$AA560
+DV!L$26*Usage!$AB560
+DV!K$27*Usage!$AC560
+DV!K$28*Usage!$AD560
+DV!K$29*Usage!$AE560
+DV!K$30*Usage!$AF560
+DV!K$31*Usage!$AG560
+DV!K$32*Usage!$AH560
+DV!K$33*Usage!$AI560
+DV!K$34*Usage!$AJ560
+DV!K$35*Usage!$AK560
+DV!K$36*Usage!$AL560
+DV!K$37*Usage!$AM560
+DV!K$38*Usage!$AN560
+DV!K$39*Usage!$AO560
+DV!K$40*Usage!$AP560
+DV!K$41*Usage!$AQ560
+DV!K$42*Usage!$AR560
+DV!K$43*Usage!$AS560
+DV!K$44*Usage!$AT560
+DV!K$45*Usage!$AU560
+DV!K$46*Usage!$AV560
+DV!K$47*Usage!$AW560
+DV!K$48*Usage!$AX560
+DV!K$49*Usage!$AY560
+DV!K$50*Usage!$AZ560
+DV!K$51*Usage!$BA560
+DV!K$52*Usage!$BB560
+DV!K$53*Usage!$BC560
+DV!K$54*Usage!$BD560</f>
        <v>0</v>
      </c>
      <c r="J560" s="1">
        <f>+DV!L$2*Usage!$D560
+DV!L$3*Usage!$E560
+DV!L$4*Usage!$F560
+DV!L$5*Usage!$G560
+DV!L$6*Usage!$H560
+DV!L$7*Usage!$I560
+DV!L$8*Usage!$J560
+DV!L$9*Usage!$K560
+DV!L$10*Usage!$L560
+DV!L$11*Usage!$M560
+DV!L$12*Usage!$N560
+DV!L$13*Usage!$O560
+DV!L$14*Usage!$P560
+DV!L$15*Usage!$Q560
+DV!L$16*Usage!$R560
+DV!L$17*Usage!$S560
+DV!L$18*Usage!$T560
+DV!L$19*Usage!$U560
+DV!L$20*Usage!$V560
+DV!L$21*Usage!$W560
+DV!L$22*Usage!$X560
+DV!L$23*Usage!$Y560
+DV!L$24*Usage!$Z560
+DV!L$25*Usage!$AA560
+DV!M$26*Usage!$AB560
+DV!L$27*Usage!$AC560
+DV!L$28*Usage!$AD560
+DV!L$29*Usage!$AE560
+DV!L$30*Usage!$AF560
+DV!L$31*Usage!$AG560
+DV!L$32*Usage!$AH560
+DV!L$33*Usage!$AI560
+DV!L$34*Usage!$AJ560
+DV!L$35*Usage!$AK560
+DV!L$36*Usage!$AL560
+DV!L$37*Usage!$AM560
+DV!L$38*Usage!$AN560
+DV!L$39*Usage!$AO560
+DV!L$40*Usage!$AP560
+DV!L$41*Usage!$AQ560
+DV!L$42*Usage!$AR560
+DV!L$43*Usage!$AS560
+DV!L$44*Usage!$AT560
+DV!L$45*Usage!$AU560
+DV!L$46*Usage!$AV560
+DV!L$47*Usage!$AW560
+DV!L$48*Usage!$AX560
+DV!L$49*Usage!$AY560
+DV!L$50*Usage!$AZ560
+DV!L$51*Usage!$BA560
+DV!L$52*Usage!$BB560
+DV!L$53*Usage!$BC560
+DV!L$54*Usage!$BD560</f>
        <v>0</v>
      </c>
      <c r="K560" s="1">
        <f>+DV!M$2*Usage!$D560
+DV!M$3*Usage!$E560
+DV!M$4*Usage!$F560
+DV!M$5*Usage!$G560
+DV!M$6*Usage!$H560
+DV!M$7*Usage!$I560
+DV!M$8*Usage!$J560
+DV!M$9*Usage!$K560
+DV!M$10*Usage!$L560
+DV!M$11*Usage!$M560
+DV!M$12*Usage!$N560
+DV!M$13*Usage!$O560
+DV!M$14*Usage!$P560
+DV!M$15*Usage!$Q560
+DV!M$16*Usage!$R560
+DV!M$17*Usage!$S560
+DV!M$18*Usage!$T560
+DV!M$19*Usage!$U560
+DV!M$20*Usage!$V560
+DV!M$21*Usage!$W560
+DV!M$22*Usage!$X560
+DV!M$23*Usage!$Y560
+DV!M$24*Usage!$Z560
+DV!M$25*Usage!$AA560
+DV!M$26*Usage!$AB560
+DV!M$27*Usage!$AC560
+DV!M$28*Usage!$AD560
+DV!M$29*Usage!$AE560
+DV!M$30*Usage!$AF560
+DV!M$31*Usage!$AG560
+DV!M$32*Usage!$AH560
+DV!M$33*Usage!$AI560
+DV!M$34*Usage!$AJ560
+DV!M$35*Usage!$AK560
+DV!M$36*Usage!$AL560
+DV!M$37*Usage!$AM560
+DV!M$38*Usage!$AN560
+DV!M$39*Usage!$AO560
+DV!M$40*Usage!$AP560
+DV!M$41*Usage!$AQ560
+DV!M$42*Usage!$AR560
+DV!M$43*Usage!$AS560
+DV!M$44*Usage!$AT560
+DV!M$45*Usage!$AU560
+DV!M$46*Usage!$AV560
+DV!M$47*Usage!$AW560
+DV!M$48*Usage!$AX560
+DV!M$49*Usage!$AY560
+DV!M$50*Usage!$AZ560
+DV!M$51*Usage!$BA560
+DV!M$52*Usage!$BB560
+DV!M$53*Usage!$BC560
+DV!M$54*Usage!$BD560</f>
        <v>0</v>
      </c>
      <c r="L560" s="1">
        <f>+DV!N$2*Usage!$D560
+DV!N$3*Usage!$E560
+DV!N$4*Usage!$F560
+DV!N$5*Usage!$G560
+DV!N$6*Usage!$H560
+DV!N$7*Usage!$I560
+DV!N$8*Usage!$J560
+DV!N$9*Usage!$K560
+DV!N$10*Usage!$L560
+DV!N$11*Usage!$M560
+DV!N$12*Usage!$N560
+DV!N$13*Usage!$O560
+DV!N$14*Usage!$P560
+DV!N$15*Usage!$Q560
+DV!N$16*Usage!$R560
+DV!N$17*Usage!$S560
+DV!N$18*Usage!$T560
+DV!N$19*Usage!$U560
+DV!N$20*Usage!$V560
+DV!N$21*Usage!$W560
+DV!N$22*Usage!$X560
+DV!N$23*Usage!$Y560
+DV!N$24*Usage!$Z560
+DV!N$25*Usage!$AA560
+DV!N$26*Usage!$AB560
+DV!N$27*Usage!$AC560
+DV!N$28*Usage!$AD560
+DV!N$29*Usage!$AE560
+DV!N$30*Usage!$AF560
+DV!N$31*Usage!$AG560
+DV!N$32*Usage!$AH560
+DV!N$33*Usage!$AI560
+DV!N$34*Usage!$AJ560
+DV!N$35*Usage!$AK560
+DV!N$36*Usage!$AL560
+DV!N$37*Usage!$AM560
+DV!N$38*Usage!$AN560
+DV!N$39*Usage!$AO560
+DV!N$40*Usage!$AP560
+DV!N$41*Usage!$AQ560
+DV!N$42*Usage!$AR560
+DV!N$43*Usage!$AS560
+DV!N$44*Usage!$AT560
+DV!N$45*Usage!$AU560
+DV!N$46*Usage!$AV560
+DV!N$47*Usage!$AW560
+DV!N$48*Usage!$AX560
+DV!N$49*Usage!$AY560
+DV!N$50*Usage!$AZ560
+DV!N$51*Usage!$BA560
+DV!N$52*Usage!$BB560
+DV!N$53*Usage!$BC560
+DV!N$54*Usage!$BD560</f>
        <v>0</v>
      </c>
      <c r="M560" s="1">
        <f>+DV!O$2*Usage!$D560
+DV!O$3*Usage!$E560
+DV!O$4*Usage!$F560
+DV!O$5*Usage!$G560
+DV!O$6*Usage!$H560
+DV!O$7*Usage!$I560
+DV!O$8*Usage!$J560
+DV!O$9*Usage!$K560
+DV!O$10*Usage!$L560
+DV!O$11*Usage!$M560
+DV!O$12*Usage!$N560
+DV!O$13*Usage!$O560
+DV!O$14*Usage!$P560
+DV!O$15*Usage!$Q560
+DV!O$16*Usage!$R560
+DV!O$17*Usage!$S560
+DV!O$18*Usage!$T560
+DV!O$19*Usage!$U560
+DV!O$20*Usage!$V560
+DV!O$21*Usage!$W560
+DV!O$22*Usage!$X560
+DV!O$23*Usage!$Y560
+DV!O$24*Usage!$Z560
+DV!O$25*Usage!$AA560
+DV!O$26*Usage!$AB560
+DV!O$27*Usage!$AC560
+DV!O$28*Usage!$AD560
+DV!O$29*Usage!$AE560
+DV!O$30*Usage!$AF560
+DV!O$31*Usage!$AG560
+DV!O$32*Usage!$AH560
+DV!O$33*Usage!$AI560
+DV!O$34*Usage!$AJ560
+DV!O$35*Usage!$AK560
+DV!O$36*Usage!$AL560
+DV!O$37*Usage!$AM560
+DV!O$38*Usage!$AN560
+DV!O$39*Usage!$AO560
+DV!O$40*Usage!$AP560
+DV!O$41*Usage!$AQ560
+DV!O$42*Usage!$AR560
+DV!O$43*Usage!$AS560
+DV!O$44*Usage!$AT560
+DV!O$45*Usage!$AU560
+DV!O$46*Usage!$AV560
+DV!O$47*Usage!$AW560
+DV!O$48*Usage!$AX560
+DV!O$49*Usage!$AY560
+DV!O$50*Usage!$AZ560
+DV!O$51*Usage!$BA560
+DV!O$52*Usage!$BB560
+DV!O$53*Usage!$BC560
+DV!O$54*Usage!$BD560</f>
        <v>0</v>
      </c>
      <c r="N560" s="58" t="str">
        <f>VLOOKUP(A560,'Plant Stock'!B581:B10569,1,0)</f>
        <v>829091B</v>
      </c>
      <c r="P560" s="108"/>
    </row>
    <row r="561" spans="1:16" x14ac:dyDescent="0.25">
      <c r="A561" s="118" t="s">
        <v>9030</v>
      </c>
      <c r="B561" s="1">
        <f>+DV!D$2*Usage!$D561
+DV!D$3*Usage!$E561
+DV!D$4*Usage!$F561
+DV!D$5*Usage!$G561
+DV!D$6*Usage!$H561
+DV!D$7*Usage!$I561
+DV!D$8*Usage!$J561
+DV!D$9*Usage!$K561
+DV!D$10*Usage!$L561
+DV!D$11*Usage!$M561
+DV!D$12*Usage!$N561
+DV!D$13*Usage!$O561
+DV!D$14*Usage!$P561
+DV!D$15*Usage!$Q561
+DV!D$16*Usage!$R561
+DV!D$17*Usage!$S561
+DV!D$18*Usage!$T561
+DV!D$19*Usage!$U561
+DV!D$20*Usage!$V561
+DV!D$21*Usage!$W561
+DV!D$22*Usage!$X561
+DV!D$23*Usage!$Y561
+DV!D$24*Usage!$Z561
+DV!D$25*Usage!$AA561
+DV!E$26*Usage!$AB561
+DV!D$27*Usage!$AC561
+DV!D$28*Usage!$AD561
+DV!D$29*Usage!$AE561
+DV!D$30*Usage!$AF561
+DV!D$31*Usage!$AG561
+DV!D$32*Usage!$AH561
+DV!D$33*Usage!$AI561
+DV!D$34*Usage!$AJ561
+DV!D$35*Usage!$AK561
+DV!D$36*Usage!$AL561
+DV!D$37*Usage!$AM561
+DV!D$38*Usage!$AN561
+DV!D$39*Usage!$AO561
+DV!D$40*Usage!$AP561
+DV!D$41*Usage!$AQ561
+DV!D$42*Usage!$AR561
+DV!D$43*Usage!$AS561
+DV!D$44*Usage!$AT561
+DV!D$45*Usage!$AU561
+DV!D$46*Usage!$AV561
+DV!D$47*Usage!$AW561
+DV!D$48*Usage!$AX561
+DV!D$49*Usage!$AY561
+DV!D$50*Usage!$AZ561
+DV!D$51*Usage!$BA561
+DV!D$52*Usage!$BB561
+DV!D$53*Usage!$BC561
+DV!D$54*Usage!$BD561</f>
        <v>1088</v>
      </c>
      <c r="C561" s="1">
        <f>+DV!E$2*Usage!$D561
+DV!E$3*Usage!$E561
+DV!E$4*Usage!$F561
+DV!E$5*Usage!$G561
+DV!E$6*Usage!$H561
+DV!E$7*Usage!$I561
+DV!E$8*Usage!$J561
+DV!E$9*Usage!$K561
+DV!E$10*Usage!$L561
+DV!E$11*Usage!$M561
+DV!E$12*Usage!$N561
+DV!E$13*Usage!$O561
+DV!E$14*Usage!$P561
+DV!E$15*Usage!$Q561
+DV!E$16*Usage!$R561
+DV!E$17*Usage!$S561
+DV!E$18*Usage!$T561
+DV!E$19*Usage!$U561
+DV!E$20*Usage!$V561
+DV!E$21*Usage!$W561
+DV!E$22*Usage!$X561
+DV!E$23*Usage!$Y561
+DV!E$24*Usage!$Z561
+DV!E$25*Usage!$AA561
+DV!F$26*Usage!$AB561
+DV!E$27*Usage!$AC561
+DV!E$28*Usage!$AD561
+DV!E$29*Usage!$AE561
+DV!E$30*Usage!$AF561
+DV!E$31*Usage!$AG561
+DV!E$32*Usage!$AH561
+DV!E$33*Usage!$AI561
+DV!E$34*Usage!$AJ561
+DV!E$35*Usage!$AK561
+DV!E$36*Usage!$AL561
+DV!E$37*Usage!$AM561
+DV!E$38*Usage!$AN561
+DV!E$39*Usage!$AO561
+DV!E$40*Usage!$AP561
+DV!E$41*Usage!$AQ561
+DV!E$42*Usage!$AR561
+DV!E$43*Usage!$AS561
+DV!E$44*Usage!$AT561
+DV!E$45*Usage!$AU561
+DV!E$46*Usage!$AV561
+DV!E$47*Usage!$AW561
+DV!E$48*Usage!$AX561
+DV!E$49*Usage!$AY561
+DV!E$50*Usage!$AZ561
+DV!E$51*Usage!$BA561
+DV!E$52*Usage!$BB561
+DV!E$53*Usage!$BC561
+DV!E$54*Usage!$BD561</f>
        <v>1000</v>
      </c>
      <c r="D561" s="1">
        <f>+DV!F$2*Usage!$D561
+DV!F$3*Usage!$E561
+DV!F$4*Usage!$F561
+DV!F$5*Usage!$G561
+DV!F$6*Usage!$H561
+DV!F$7*Usage!$I561
+DV!F$8*Usage!$J561
+DV!F$9*Usage!$K561
+DV!F$10*Usage!$L561
+DV!F$11*Usage!$M561
+DV!F$12*Usage!$N561
+DV!F$13*Usage!$O561
+DV!F$14*Usage!$P561
+DV!F$15*Usage!$Q561
+DV!F$16*Usage!$R561
+DV!F$17*Usage!$S561
+DV!F$18*Usage!$T561
+DV!F$19*Usage!$U561
+DV!F$20*Usage!$V561
+DV!F$21*Usage!$W561
+DV!F$22*Usage!$X561
+DV!F$23*Usage!$Y561
+DV!F$24*Usage!$Z561
+DV!F$25*Usage!$AA561
+DV!G$26*Usage!$AB561
+DV!F$27*Usage!$AC561
+DV!F$28*Usage!$AD561
+DV!F$29*Usage!$AE561
+DV!F$30*Usage!$AF561
+DV!F$31*Usage!$AG561
+DV!F$32*Usage!$AH561
+DV!F$33*Usage!$AI561
+DV!F$34*Usage!$AJ561
+DV!F$35*Usage!$AK561
+DV!F$36*Usage!$AL561
+DV!F$37*Usage!$AM561
+DV!F$38*Usage!$AN561
+DV!F$39*Usage!$AO561
+DV!F$40*Usage!$AP561
+DV!F$41*Usage!$AQ561
+DV!F$42*Usage!$AR561
+DV!F$43*Usage!$AS561
+DV!F$44*Usage!$AT561
+DV!F$45*Usage!$AU561
+DV!F$46*Usage!$AV561
+DV!F$47*Usage!$AW561
+DV!F$48*Usage!$AX561
+DV!F$49*Usage!$AY561
+DV!F$50*Usage!$AZ561
+DV!F$51*Usage!$BA561
+DV!F$52*Usage!$BB561
+DV!F$53*Usage!$BC561
+DV!F$54*Usage!$BD561</f>
        <v>1960</v>
      </c>
      <c r="E561" s="1">
        <f>+DV!G$2*Usage!$D561
+DV!G$3*Usage!$E561
+DV!G$4*Usage!$F561
+DV!G$5*Usage!$G561
+DV!G$6*Usage!$H561
+DV!G$7*Usage!$I561
+DV!G$8*Usage!$J561
+DV!G$9*Usage!$K561
+DV!G$10*Usage!$L561
+DV!G$11*Usage!$M561
+DV!G$12*Usage!$N561
+DV!G$13*Usage!$O561
+DV!G$14*Usage!$P561
+DV!G$15*Usage!$Q561
+DV!G$16*Usage!$R561
+DV!G$17*Usage!$S561
+DV!G$18*Usage!$T561
+DV!G$19*Usage!$U561
+DV!G$20*Usage!$V561
+DV!G$21*Usage!$W561
+DV!G$22*Usage!$X561
+DV!G$23*Usage!$Y561
+DV!G$24*Usage!$Z561
+DV!G$25*Usage!$AA561
+DV!H$26*Usage!$AB561
+DV!G$27*Usage!$AC561
+DV!G$28*Usage!$AD561
+DV!G$29*Usage!$AE561
+DV!G$30*Usage!$AF561
+DV!G$31*Usage!$AG561
+DV!G$32*Usage!$AH561
+DV!G$33*Usage!$AI561
+DV!G$34*Usage!$AJ561
+DV!G$35*Usage!$AK561
+DV!G$36*Usage!$AL561
+DV!G$37*Usage!$AM561
+DV!G$38*Usage!$AN561
+DV!G$39*Usage!$AO561
+DV!G$40*Usage!$AP561
+DV!G$41*Usage!$AQ561
+DV!G$42*Usage!$AR561
+DV!G$43*Usage!$AS561
+DV!G$44*Usage!$AT561
+DV!G$45*Usage!$AU561
+DV!G$46*Usage!$AV561
+DV!G$47*Usage!$AW561
+DV!G$48*Usage!$AX561
+DV!G$49*Usage!$AY561
+DV!G$50*Usage!$AZ561
+DV!G$51*Usage!$BA561
+DV!G$52*Usage!$BB561
+DV!G$53*Usage!$BC561
+DV!G$54*Usage!$BD561</f>
        <v>1120</v>
      </c>
      <c r="F561" s="1">
        <f>+DV!H$2*Usage!$D561
+DV!H$3*Usage!$E561
+DV!H$4*Usage!$F561
+DV!H$5*Usage!$G561
+DV!H$6*Usage!$H561
+DV!H$7*Usage!$I561
+DV!H$8*Usage!$J561
+DV!H$9*Usage!$K561
+DV!H$10*Usage!$L561
+DV!H$11*Usage!$M561
+DV!H$12*Usage!$N561
+DV!H$13*Usage!$O561
+DV!H$14*Usage!$P561
+DV!H$15*Usage!$Q561
+DV!H$16*Usage!$R561
+DV!H$17*Usage!$S561
+DV!H$18*Usage!$T561
+DV!H$19*Usage!$U561
+DV!H$20*Usage!$V561
+DV!H$21*Usage!$W561
+DV!H$22*Usage!$X561
+DV!H$23*Usage!$Y561
+DV!H$24*Usage!$Z561
+DV!H$25*Usage!$AA561
+DV!I$26*Usage!$AB561
+DV!H$27*Usage!$AC561
+DV!H$28*Usage!$AD561
+DV!H$29*Usage!$AE561
+DV!H$30*Usage!$AF561
+DV!H$31*Usage!$AG561
+DV!H$32*Usage!$AH561
+DV!H$33*Usage!$AI561
+DV!H$34*Usage!$AJ561
+DV!H$35*Usage!$AK561
+DV!H$36*Usage!$AL561
+DV!H$37*Usage!$AM561
+DV!H$38*Usage!$AN561
+DV!H$39*Usage!$AO561
+DV!H$40*Usage!$AP561
+DV!H$41*Usage!$AQ561
+DV!H$42*Usage!$AR561
+DV!H$43*Usage!$AS561
+DV!H$44*Usage!$AT561
+DV!H$45*Usage!$AU561
+DV!H$46*Usage!$AV561
+DV!H$47*Usage!$AW561
+DV!H$48*Usage!$AX561
+DV!H$49*Usage!$AY561
+DV!H$50*Usage!$AZ561
+DV!H$51*Usage!$BA561
+DV!H$52*Usage!$BB561
+DV!H$53*Usage!$BC561
+DV!H$54*Usage!$BD561</f>
        <v>1800</v>
      </c>
      <c r="G561" s="1">
        <f>+DV!I$2*Usage!$D561
+DV!I$3*Usage!$E561
+DV!I$4*Usage!$F561
+DV!I$5*Usage!$G561
+DV!I$6*Usage!$H561
+DV!I$7*Usage!$I561
+DV!I$8*Usage!$J561
+DV!I$9*Usage!$K561
+DV!I$10*Usage!$L561
+DV!I$11*Usage!$M561
+DV!I$12*Usage!$N561
+DV!I$13*Usage!$O561
+DV!I$14*Usage!$P561
+DV!I$15*Usage!$Q561
+DV!I$16*Usage!$R561
+DV!I$17*Usage!$S561
+DV!I$18*Usage!$T561
+DV!I$19*Usage!$U561
+DV!I$20*Usage!$V561
+DV!I$21*Usage!$W561
+DV!I$22*Usage!$X561
+DV!I$23*Usage!$Y561
+DV!I$24*Usage!$Z561
+DV!I$25*Usage!$AA561
+DV!J$26*Usage!$AB561
+DV!I$27*Usage!$AC561
+DV!I$28*Usage!$AD561
+DV!I$29*Usage!$AE561
+DV!I$30*Usage!$AF561
+DV!I$31*Usage!$AG561
+DV!I$32*Usage!$AH561
+DV!I$33*Usage!$AI561
+DV!I$34*Usage!$AJ561
+DV!I$35*Usage!$AK561
+DV!I$36*Usage!$AL561
+DV!I$37*Usage!$AM561
+DV!I$38*Usage!$AN561
+DV!I$39*Usage!$AO561
+DV!I$40*Usage!$AP561
+DV!I$41*Usage!$AQ561
+DV!I$42*Usage!$AR561
+DV!I$43*Usage!$AS561
+DV!I$44*Usage!$AT561
+DV!I$45*Usage!$AU561
+DV!I$46*Usage!$AV561
+DV!I$47*Usage!$AW561
+DV!I$48*Usage!$AX561
+DV!I$49*Usage!$AY561
+DV!I$50*Usage!$AZ561
+DV!I$51*Usage!$BA561
+DV!I$52*Usage!$BB561
+DV!I$53*Usage!$BC561
+DV!I$54*Usage!$BD561</f>
        <v>1600</v>
      </c>
      <c r="H561" s="1">
        <f>+DV!J$2*Usage!$D561
+DV!J$3*Usage!$E561
+DV!J$4*Usage!$F561
+DV!J$5*Usage!$G561
+DV!J$6*Usage!$H561
+DV!J$7*Usage!$I561
+DV!J$8*Usage!$J561
+DV!J$9*Usage!$K561
+DV!J$10*Usage!$L561
+DV!J$11*Usage!$M561
+DV!J$12*Usage!$N561
+DV!J$13*Usage!$O561
+DV!J$14*Usage!$P561
+DV!J$15*Usage!$Q561
+DV!J$16*Usage!$R561
+DV!J$17*Usage!$S561
+DV!J$18*Usage!$T561
+DV!J$19*Usage!$U561
+DV!J$20*Usage!$V561
+DV!J$21*Usage!$W561
+DV!J$22*Usage!$X561
+DV!J$23*Usage!$Y561
+DV!J$24*Usage!$Z561
+DV!J$25*Usage!$AA561
+DV!K$26*Usage!$AB561
+DV!J$27*Usage!$AC561
+DV!J$28*Usage!$AD561
+DV!J$29*Usage!$AE561
+DV!J$30*Usage!$AF561
+DV!J$31*Usage!$AG561
+DV!J$32*Usage!$AH561
+DV!J$33*Usage!$AI561
+DV!J$34*Usage!$AJ561
+DV!J$35*Usage!$AK561
+DV!J$36*Usage!$AL561
+DV!J$37*Usage!$AM561
+DV!J$38*Usage!$AN561
+DV!J$39*Usage!$AO561
+DV!J$40*Usage!$AP561
+DV!J$41*Usage!$AQ561
+DV!J$42*Usage!$AR561
+DV!J$43*Usage!$AS561
+DV!J$44*Usage!$AT561
+DV!J$45*Usage!$AU561
+DV!J$46*Usage!$AV561
+DV!J$47*Usage!$AW561
+DV!J$48*Usage!$AX561
+DV!J$49*Usage!$AY561
+DV!J$50*Usage!$AZ561
+DV!J$51*Usage!$BA561
+DV!J$52*Usage!$BB561
+DV!J$53*Usage!$BC561
+DV!J$54*Usage!$BD561</f>
        <v>1600</v>
      </c>
      <c r="I561" s="1">
        <f>+DV!K$2*Usage!$D561
+DV!K$3*Usage!$E561
+DV!K$4*Usage!$F561
+DV!K$5*Usage!$G561
+DV!K$6*Usage!$H561
+DV!K$7*Usage!$I561
+DV!K$8*Usage!$J561
+DV!K$9*Usage!$K561
+DV!K$10*Usage!$L561
+DV!K$11*Usage!$M561
+DV!K$12*Usage!$N561
+DV!K$13*Usage!$O561
+DV!K$14*Usage!$P561
+DV!K$15*Usage!$Q561
+DV!K$16*Usage!$R561
+DV!K$17*Usage!$S561
+DV!K$18*Usage!$T561
+DV!K$19*Usage!$U561
+DV!K$20*Usage!$V561
+DV!K$21*Usage!$W561
+DV!K$22*Usage!$X561
+DV!K$23*Usage!$Y561
+DV!K$24*Usage!$Z561
+DV!K$25*Usage!$AA561
+DV!L$26*Usage!$AB561
+DV!K$27*Usage!$AC561
+DV!K$28*Usage!$AD561
+DV!K$29*Usage!$AE561
+DV!K$30*Usage!$AF561
+DV!K$31*Usage!$AG561
+DV!K$32*Usage!$AH561
+DV!K$33*Usage!$AI561
+DV!K$34*Usage!$AJ561
+DV!K$35*Usage!$AK561
+DV!K$36*Usage!$AL561
+DV!K$37*Usage!$AM561
+DV!K$38*Usage!$AN561
+DV!K$39*Usage!$AO561
+DV!K$40*Usage!$AP561
+DV!K$41*Usage!$AQ561
+DV!K$42*Usage!$AR561
+DV!K$43*Usage!$AS561
+DV!K$44*Usage!$AT561
+DV!K$45*Usage!$AU561
+DV!K$46*Usage!$AV561
+DV!K$47*Usage!$AW561
+DV!K$48*Usage!$AX561
+DV!K$49*Usage!$AY561
+DV!K$50*Usage!$AZ561
+DV!K$51*Usage!$BA561
+DV!K$52*Usage!$BB561
+DV!K$53*Usage!$BC561
+DV!K$54*Usage!$BD561</f>
        <v>0</v>
      </c>
      <c r="J561" s="1">
        <f>+DV!L$2*Usage!$D561
+DV!L$3*Usage!$E561
+DV!L$4*Usage!$F561
+DV!L$5*Usage!$G561
+DV!L$6*Usage!$H561
+DV!L$7*Usage!$I561
+DV!L$8*Usage!$J561
+DV!L$9*Usage!$K561
+DV!L$10*Usage!$L561
+DV!L$11*Usage!$M561
+DV!L$12*Usage!$N561
+DV!L$13*Usage!$O561
+DV!L$14*Usage!$P561
+DV!L$15*Usage!$Q561
+DV!L$16*Usage!$R561
+DV!L$17*Usage!$S561
+DV!L$18*Usage!$T561
+DV!L$19*Usage!$U561
+DV!L$20*Usage!$V561
+DV!L$21*Usage!$W561
+DV!L$22*Usage!$X561
+DV!L$23*Usage!$Y561
+DV!L$24*Usage!$Z561
+DV!L$25*Usage!$AA561
+DV!M$26*Usage!$AB561
+DV!L$27*Usage!$AC561
+DV!L$28*Usage!$AD561
+DV!L$29*Usage!$AE561
+DV!L$30*Usage!$AF561
+DV!L$31*Usage!$AG561
+DV!L$32*Usage!$AH561
+DV!L$33*Usage!$AI561
+DV!L$34*Usage!$AJ561
+DV!L$35*Usage!$AK561
+DV!L$36*Usage!$AL561
+DV!L$37*Usage!$AM561
+DV!L$38*Usage!$AN561
+DV!L$39*Usage!$AO561
+DV!L$40*Usage!$AP561
+DV!L$41*Usage!$AQ561
+DV!L$42*Usage!$AR561
+DV!L$43*Usage!$AS561
+DV!L$44*Usage!$AT561
+DV!L$45*Usage!$AU561
+DV!L$46*Usage!$AV561
+DV!L$47*Usage!$AW561
+DV!L$48*Usage!$AX561
+DV!L$49*Usage!$AY561
+DV!L$50*Usage!$AZ561
+DV!L$51*Usage!$BA561
+DV!L$52*Usage!$BB561
+DV!L$53*Usage!$BC561
+DV!L$54*Usage!$BD561</f>
        <v>0</v>
      </c>
      <c r="K561" s="1">
        <f>+DV!M$2*Usage!$D561
+DV!M$3*Usage!$E561
+DV!M$4*Usage!$F561
+DV!M$5*Usage!$G561
+DV!M$6*Usage!$H561
+DV!M$7*Usage!$I561
+DV!M$8*Usage!$J561
+DV!M$9*Usage!$K561
+DV!M$10*Usage!$L561
+DV!M$11*Usage!$M561
+DV!M$12*Usage!$N561
+DV!M$13*Usage!$O561
+DV!M$14*Usage!$P561
+DV!M$15*Usage!$Q561
+DV!M$16*Usage!$R561
+DV!M$17*Usage!$S561
+DV!M$18*Usage!$T561
+DV!M$19*Usage!$U561
+DV!M$20*Usage!$V561
+DV!M$21*Usage!$W561
+DV!M$22*Usage!$X561
+DV!M$23*Usage!$Y561
+DV!M$24*Usage!$Z561
+DV!M$25*Usage!$AA561
+DV!M$26*Usage!$AB561
+DV!M$27*Usage!$AC561
+DV!M$28*Usage!$AD561
+DV!M$29*Usage!$AE561
+DV!M$30*Usage!$AF561
+DV!M$31*Usage!$AG561
+DV!M$32*Usage!$AH561
+DV!M$33*Usage!$AI561
+DV!M$34*Usage!$AJ561
+DV!M$35*Usage!$AK561
+DV!M$36*Usage!$AL561
+DV!M$37*Usage!$AM561
+DV!M$38*Usage!$AN561
+DV!M$39*Usage!$AO561
+DV!M$40*Usage!$AP561
+DV!M$41*Usage!$AQ561
+DV!M$42*Usage!$AR561
+DV!M$43*Usage!$AS561
+DV!M$44*Usage!$AT561
+DV!M$45*Usage!$AU561
+DV!M$46*Usage!$AV561
+DV!M$47*Usage!$AW561
+DV!M$48*Usage!$AX561
+DV!M$49*Usage!$AY561
+DV!M$50*Usage!$AZ561
+DV!M$51*Usage!$BA561
+DV!M$52*Usage!$BB561
+DV!M$53*Usage!$BC561
+DV!M$54*Usage!$BD561</f>
        <v>0</v>
      </c>
      <c r="L561" s="1">
        <f>+DV!N$2*Usage!$D561
+DV!N$3*Usage!$E561
+DV!N$4*Usage!$F561
+DV!N$5*Usage!$G561
+DV!N$6*Usage!$H561
+DV!N$7*Usage!$I561
+DV!N$8*Usage!$J561
+DV!N$9*Usage!$K561
+DV!N$10*Usage!$L561
+DV!N$11*Usage!$M561
+DV!N$12*Usage!$N561
+DV!N$13*Usage!$O561
+DV!N$14*Usage!$P561
+DV!N$15*Usage!$Q561
+DV!N$16*Usage!$R561
+DV!N$17*Usage!$S561
+DV!N$18*Usage!$T561
+DV!N$19*Usage!$U561
+DV!N$20*Usage!$V561
+DV!N$21*Usage!$W561
+DV!N$22*Usage!$X561
+DV!N$23*Usage!$Y561
+DV!N$24*Usage!$Z561
+DV!N$25*Usage!$AA561
+DV!N$26*Usage!$AB561
+DV!N$27*Usage!$AC561
+DV!N$28*Usage!$AD561
+DV!N$29*Usage!$AE561
+DV!N$30*Usage!$AF561
+DV!N$31*Usage!$AG561
+DV!N$32*Usage!$AH561
+DV!N$33*Usage!$AI561
+DV!N$34*Usage!$AJ561
+DV!N$35*Usage!$AK561
+DV!N$36*Usage!$AL561
+DV!N$37*Usage!$AM561
+DV!N$38*Usage!$AN561
+DV!N$39*Usage!$AO561
+DV!N$40*Usage!$AP561
+DV!N$41*Usage!$AQ561
+DV!N$42*Usage!$AR561
+DV!N$43*Usage!$AS561
+DV!N$44*Usage!$AT561
+DV!N$45*Usage!$AU561
+DV!N$46*Usage!$AV561
+DV!N$47*Usage!$AW561
+DV!N$48*Usage!$AX561
+DV!N$49*Usage!$AY561
+DV!N$50*Usage!$AZ561
+DV!N$51*Usage!$BA561
+DV!N$52*Usage!$BB561
+DV!N$53*Usage!$BC561
+DV!N$54*Usage!$BD561</f>
        <v>0</v>
      </c>
      <c r="M561" s="1">
        <f>+DV!O$2*Usage!$D561
+DV!O$3*Usage!$E561
+DV!O$4*Usage!$F561
+DV!O$5*Usage!$G561
+DV!O$6*Usage!$H561
+DV!O$7*Usage!$I561
+DV!O$8*Usage!$J561
+DV!O$9*Usage!$K561
+DV!O$10*Usage!$L561
+DV!O$11*Usage!$M561
+DV!O$12*Usage!$N561
+DV!O$13*Usage!$O561
+DV!O$14*Usage!$P561
+DV!O$15*Usage!$Q561
+DV!O$16*Usage!$R561
+DV!O$17*Usage!$S561
+DV!O$18*Usage!$T561
+DV!O$19*Usage!$U561
+DV!O$20*Usage!$V561
+DV!O$21*Usage!$W561
+DV!O$22*Usage!$X561
+DV!O$23*Usage!$Y561
+DV!O$24*Usage!$Z561
+DV!O$25*Usage!$AA561
+DV!O$26*Usage!$AB561
+DV!O$27*Usage!$AC561
+DV!O$28*Usage!$AD561
+DV!O$29*Usage!$AE561
+DV!O$30*Usage!$AF561
+DV!O$31*Usage!$AG561
+DV!O$32*Usage!$AH561
+DV!O$33*Usage!$AI561
+DV!O$34*Usage!$AJ561
+DV!O$35*Usage!$AK561
+DV!O$36*Usage!$AL561
+DV!O$37*Usage!$AM561
+DV!O$38*Usage!$AN561
+DV!O$39*Usage!$AO561
+DV!O$40*Usage!$AP561
+DV!O$41*Usage!$AQ561
+DV!O$42*Usage!$AR561
+DV!O$43*Usage!$AS561
+DV!O$44*Usage!$AT561
+DV!O$45*Usage!$AU561
+DV!O$46*Usage!$AV561
+DV!O$47*Usage!$AW561
+DV!O$48*Usage!$AX561
+DV!O$49*Usage!$AY561
+DV!O$50*Usage!$AZ561
+DV!O$51*Usage!$BA561
+DV!O$52*Usage!$BB561
+DV!O$53*Usage!$BC561
+DV!O$54*Usage!$BD561</f>
        <v>0</v>
      </c>
      <c r="N561" s="58" t="str">
        <f>VLOOKUP(A561,'Plant Stock'!B582:B10570,1,0)</f>
        <v>829161A</v>
      </c>
      <c r="P561" s="108"/>
    </row>
    <row r="562" spans="1:16" x14ac:dyDescent="0.25">
      <c r="A562" s="118" t="s">
        <v>8955</v>
      </c>
      <c r="B562" s="1">
        <f>+DV!D$2*Usage!$D562
+DV!D$3*Usage!$E562
+DV!D$4*Usage!$F562
+DV!D$5*Usage!$G562
+DV!D$6*Usage!$H562
+DV!D$7*Usage!$I562
+DV!D$8*Usage!$J562
+DV!D$9*Usage!$K562
+DV!D$10*Usage!$L562
+DV!D$11*Usage!$M562
+DV!D$12*Usage!$N562
+DV!D$13*Usage!$O562
+DV!D$14*Usage!$P562
+DV!D$15*Usage!$Q562
+DV!D$16*Usage!$R562
+DV!D$17*Usage!$S562
+DV!D$18*Usage!$T562
+DV!D$19*Usage!$U562
+DV!D$20*Usage!$V562
+DV!D$21*Usage!$W562
+DV!D$22*Usage!$X562
+DV!D$23*Usage!$Y562
+DV!D$24*Usage!$Z562
+DV!D$25*Usage!$AA562
+DV!E$26*Usage!$AB562
+DV!D$27*Usage!$AC562
+DV!D$28*Usage!$AD562
+DV!D$29*Usage!$AE562
+DV!D$30*Usage!$AF562
+DV!D$31*Usage!$AG562
+DV!D$32*Usage!$AH562
+DV!D$33*Usage!$AI562
+DV!D$34*Usage!$AJ562
+DV!D$35*Usage!$AK562
+DV!D$36*Usage!$AL562
+DV!D$37*Usage!$AM562
+DV!D$38*Usage!$AN562
+DV!D$39*Usage!$AO562
+DV!D$40*Usage!$AP562
+DV!D$41*Usage!$AQ562
+DV!D$42*Usage!$AR562
+DV!D$43*Usage!$AS562
+DV!D$44*Usage!$AT562
+DV!D$45*Usage!$AU562
+DV!D$46*Usage!$AV562
+DV!D$47*Usage!$AW562
+DV!D$48*Usage!$AX562
+DV!D$49*Usage!$AY562
+DV!D$50*Usage!$AZ562
+DV!D$51*Usage!$BA562
+DV!D$52*Usage!$BB562
+DV!D$53*Usage!$BC562
+DV!D$54*Usage!$BD562</f>
        <v>200</v>
      </c>
      <c r="C562" s="1">
        <f>+DV!E$2*Usage!$D562
+DV!E$3*Usage!$E562
+DV!E$4*Usage!$F562
+DV!E$5*Usage!$G562
+DV!E$6*Usage!$H562
+DV!E$7*Usage!$I562
+DV!E$8*Usage!$J562
+DV!E$9*Usage!$K562
+DV!E$10*Usage!$L562
+DV!E$11*Usage!$M562
+DV!E$12*Usage!$N562
+DV!E$13*Usage!$O562
+DV!E$14*Usage!$P562
+DV!E$15*Usage!$Q562
+DV!E$16*Usage!$R562
+DV!E$17*Usage!$S562
+DV!E$18*Usage!$T562
+DV!E$19*Usage!$U562
+DV!E$20*Usage!$V562
+DV!E$21*Usage!$W562
+DV!E$22*Usage!$X562
+DV!E$23*Usage!$Y562
+DV!E$24*Usage!$Z562
+DV!E$25*Usage!$AA562
+DV!F$26*Usage!$AB562
+DV!E$27*Usage!$AC562
+DV!E$28*Usage!$AD562
+DV!E$29*Usage!$AE562
+DV!E$30*Usage!$AF562
+DV!E$31*Usage!$AG562
+DV!E$32*Usage!$AH562
+DV!E$33*Usage!$AI562
+DV!E$34*Usage!$AJ562
+DV!E$35*Usage!$AK562
+DV!E$36*Usage!$AL562
+DV!E$37*Usage!$AM562
+DV!E$38*Usage!$AN562
+DV!E$39*Usage!$AO562
+DV!E$40*Usage!$AP562
+DV!E$41*Usage!$AQ562
+DV!E$42*Usage!$AR562
+DV!E$43*Usage!$AS562
+DV!E$44*Usage!$AT562
+DV!E$45*Usage!$AU562
+DV!E$46*Usage!$AV562
+DV!E$47*Usage!$AW562
+DV!E$48*Usage!$AX562
+DV!E$49*Usage!$AY562
+DV!E$50*Usage!$AZ562
+DV!E$51*Usage!$BA562
+DV!E$52*Usage!$BB562
+DV!E$53*Usage!$BC562
+DV!E$54*Usage!$BD562</f>
        <v>200</v>
      </c>
      <c r="D562" s="1">
        <f>+DV!F$2*Usage!$D562
+DV!F$3*Usage!$E562
+DV!F$4*Usage!$F562
+DV!F$5*Usage!$G562
+DV!F$6*Usage!$H562
+DV!F$7*Usage!$I562
+DV!F$8*Usage!$J562
+DV!F$9*Usage!$K562
+DV!F$10*Usage!$L562
+DV!F$11*Usage!$M562
+DV!F$12*Usage!$N562
+DV!F$13*Usage!$O562
+DV!F$14*Usage!$P562
+DV!F$15*Usage!$Q562
+DV!F$16*Usage!$R562
+DV!F$17*Usage!$S562
+DV!F$18*Usage!$T562
+DV!F$19*Usage!$U562
+DV!F$20*Usage!$V562
+DV!F$21*Usage!$W562
+DV!F$22*Usage!$X562
+DV!F$23*Usage!$Y562
+DV!F$24*Usage!$Z562
+DV!F$25*Usage!$AA562
+DV!G$26*Usage!$AB562
+DV!F$27*Usage!$AC562
+DV!F$28*Usage!$AD562
+DV!F$29*Usage!$AE562
+DV!F$30*Usage!$AF562
+DV!F$31*Usage!$AG562
+DV!F$32*Usage!$AH562
+DV!F$33*Usage!$AI562
+DV!F$34*Usage!$AJ562
+DV!F$35*Usage!$AK562
+DV!F$36*Usage!$AL562
+DV!F$37*Usage!$AM562
+DV!F$38*Usage!$AN562
+DV!F$39*Usage!$AO562
+DV!F$40*Usage!$AP562
+DV!F$41*Usage!$AQ562
+DV!F$42*Usage!$AR562
+DV!F$43*Usage!$AS562
+DV!F$44*Usage!$AT562
+DV!F$45*Usage!$AU562
+DV!F$46*Usage!$AV562
+DV!F$47*Usage!$AW562
+DV!F$48*Usage!$AX562
+DV!F$49*Usage!$AY562
+DV!F$50*Usage!$AZ562
+DV!F$51*Usage!$BA562
+DV!F$52*Usage!$BB562
+DV!F$53*Usage!$BC562
+DV!F$54*Usage!$BD562</f>
        <v>200</v>
      </c>
      <c r="E562" s="1">
        <f>+DV!G$2*Usage!$D562
+DV!G$3*Usage!$E562
+DV!G$4*Usage!$F562
+DV!G$5*Usage!$G562
+DV!G$6*Usage!$H562
+DV!G$7*Usage!$I562
+DV!G$8*Usage!$J562
+DV!G$9*Usage!$K562
+DV!G$10*Usage!$L562
+DV!G$11*Usage!$M562
+DV!G$12*Usage!$N562
+DV!G$13*Usage!$O562
+DV!G$14*Usage!$P562
+DV!G$15*Usage!$Q562
+DV!G$16*Usage!$R562
+DV!G$17*Usage!$S562
+DV!G$18*Usage!$T562
+DV!G$19*Usage!$U562
+DV!G$20*Usage!$V562
+DV!G$21*Usage!$W562
+DV!G$22*Usage!$X562
+DV!G$23*Usage!$Y562
+DV!G$24*Usage!$Z562
+DV!G$25*Usage!$AA562
+DV!H$26*Usage!$AB562
+DV!G$27*Usage!$AC562
+DV!G$28*Usage!$AD562
+DV!G$29*Usage!$AE562
+DV!G$30*Usage!$AF562
+DV!G$31*Usage!$AG562
+DV!G$32*Usage!$AH562
+DV!G$33*Usage!$AI562
+DV!G$34*Usage!$AJ562
+DV!G$35*Usage!$AK562
+DV!G$36*Usage!$AL562
+DV!G$37*Usage!$AM562
+DV!G$38*Usage!$AN562
+DV!G$39*Usage!$AO562
+DV!G$40*Usage!$AP562
+DV!G$41*Usage!$AQ562
+DV!G$42*Usage!$AR562
+DV!G$43*Usage!$AS562
+DV!G$44*Usage!$AT562
+DV!G$45*Usage!$AU562
+DV!G$46*Usage!$AV562
+DV!G$47*Usage!$AW562
+DV!G$48*Usage!$AX562
+DV!G$49*Usage!$AY562
+DV!G$50*Usage!$AZ562
+DV!G$51*Usage!$BA562
+DV!G$52*Usage!$BB562
+DV!G$53*Usage!$BC562
+DV!G$54*Usage!$BD562</f>
        <v>224</v>
      </c>
      <c r="F562" s="1">
        <f>+DV!H$2*Usage!$D562
+DV!H$3*Usage!$E562
+DV!H$4*Usage!$F562
+DV!H$5*Usage!$G562
+DV!H$6*Usage!$H562
+DV!H$7*Usage!$I562
+DV!H$8*Usage!$J562
+DV!H$9*Usage!$K562
+DV!H$10*Usage!$L562
+DV!H$11*Usage!$M562
+DV!H$12*Usage!$N562
+DV!H$13*Usage!$O562
+DV!H$14*Usage!$P562
+DV!H$15*Usage!$Q562
+DV!H$16*Usage!$R562
+DV!H$17*Usage!$S562
+DV!H$18*Usage!$T562
+DV!H$19*Usage!$U562
+DV!H$20*Usage!$V562
+DV!H$21*Usage!$W562
+DV!H$22*Usage!$X562
+DV!H$23*Usage!$Y562
+DV!H$24*Usage!$Z562
+DV!H$25*Usage!$AA562
+DV!I$26*Usage!$AB562
+DV!H$27*Usage!$AC562
+DV!H$28*Usage!$AD562
+DV!H$29*Usage!$AE562
+DV!H$30*Usage!$AF562
+DV!H$31*Usage!$AG562
+DV!H$32*Usage!$AH562
+DV!H$33*Usage!$AI562
+DV!H$34*Usage!$AJ562
+DV!H$35*Usage!$AK562
+DV!H$36*Usage!$AL562
+DV!H$37*Usage!$AM562
+DV!H$38*Usage!$AN562
+DV!H$39*Usage!$AO562
+DV!H$40*Usage!$AP562
+DV!H$41*Usage!$AQ562
+DV!H$42*Usage!$AR562
+DV!H$43*Usage!$AS562
+DV!H$44*Usage!$AT562
+DV!H$45*Usage!$AU562
+DV!H$46*Usage!$AV562
+DV!H$47*Usage!$AW562
+DV!H$48*Usage!$AX562
+DV!H$49*Usage!$AY562
+DV!H$50*Usage!$AZ562
+DV!H$51*Usage!$BA562
+DV!H$52*Usage!$BB562
+DV!H$53*Usage!$BC562
+DV!H$54*Usage!$BD562</f>
        <v>200</v>
      </c>
      <c r="G562" s="1">
        <f>+DV!I$2*Usage!$D562
+DV!I$3*Usage!$E562
+DV!I$4*Usage!$F562
+DV!I$5*Usage!$G562
+DV!I$6*Usage!$H562
+DV!I$7*Usage!$I562
+DV!I$8*Usage!$J562
+DV!I$9*Usage!$K562
+DV!I$10*Usage!$L562
+DV!I$11*Usage!$M562
+DV!I$12*Usage!$N562
+DV!I$13*Usage!$O562
+DV!I$14*Usage!$P562
+DV!I$15*Usage!$Q562
+DV!I$16*Usage!$R562
+DV!I$17*Usage!$S562
+DV!I$18*Usage!$T562
+DV!I$19*Usage!$U562
+DV!I$20*Usage!$V562
+DV!I$21*Usage!$W562
+DV!I$22*Usage!$X562
+DV!I$23*Usage!$Y562
+DV!I$24*Usage!$Z562
+DV!I$25*Usage!$AA562
+DV!J$26*Usage!$AB562
+DV!I$27*Usage!$AC562
+DV!I$28*Usage!$AD562
+DV!I$29*Usage!$AE562
+DV!I$30*Usage!$AF562
+DV!I$31*Usage!$AG562
+DV!I$32*Usage!$AH562
+DV!I$33*Usage!$AI562
+DV!I$34*Usage!$AJ562
+DV!I$35*Usage!$AK562
+DV!I$36*Usage!$AL562
+DV!I$37*Usage!$AM562
+DV!I$38*Usage!$AN562
+DV!I$39*Usage!$AO562
+DV!I$40*Usage!$AP562
+DV!I$41*Usage!$AQ562
+DV!I$42*Usage!$AR562
+DV!I$43*Usage!$AS562
+DV!I$44*Usage!$AT562
+DV!I$45*Usage!$AU562
+DV!I$46*Usage!$AV562
+DV!I$47*Usage!$AW562
+DV!I$48*Usage!$AX562
+DV!I$49*Usage!$AY562
+DV!I$50*Usage!$AZ562
+DV!I$51*Usage!$BA562
+DV!I$52*Usage!$BB562
+DV!I$53*Usage!$BC562
+DV!I$54*Usage!$BD562</f>
        <v>0</v>
      </c>
      <c r="H562" s="1">
        <f>+DV!J$2*Usage!$D562
+DV!J$3*Usage!$E562
+DV!J$4*Usage!$F562
+DV!J$5*Usage!$G562
+DV!J$6*Usage!$H562
+DV!J$7*Usage!$I562
+DV!J$8*Usage!$J562
+DV!J$9*Usage!$K562
+DV!J$10*Usage!$L562
+DV!J$11*Usage!$M562
+DV!J$12*Usage!$N562
+DV!J$13*Usage!$O562
+DV!J$14*Usage!$P562
+DV!J$15*Usage!$Q562
+DV!J$16*Usage!$R562
+DV!J$17*Usage!$S562
+DV!J$18*Usage!$T562
+DV!J$19*Usage!$U562
+DV!J$20*Usage!$V562
+DV!J$21*Usage!$W562
+DV!J$22*Usage!$X562
+DV!J$23*Usage!$Y562
+DV!J$24*Usage!$Z562
+DV!J$25*Usage!$AA562
+DV!K$26*Usage!$AB562
+DV!J$27*Usage!$AC562
+DV!J$28*Usage!$AD562
+DV!J$29*Usage!$AE562
+DV!J$30*Usage!$AF562
+DV!J$31*Usage!$AG562
+DV!J$32*Usage!$AH562
+DV!J$33*Usage!$AI562
+DV!J$34*Usage!$AJ562
+DV!J$35*Usage!$AK562
+DV!J$36*Usage!$AL562
+DV!J$37*Usage!$AM562
+DV!J$38*Usage!$AN562
+DV!J$39*Usage!$AO562
+DV!J$40*Usage!$AP562
+DV!J$41*Usage!$AQ562
+DV!J$42*Usage!$AR562
+DV!J$43*Usage!$AS562
+DV!J$44*Usage!$AT562
+DV!J$45*Usage!$AU562
+DV!J$46*Usage!$AV562
+DV!J$47*Usage!$AW562
+DV!J$48*Usage!$AX562
+DV!J$49*Usage!$AY562
+DV!J$50*Usage!$AZ562
+DV!J$51*Usage!$BA562
+DV!J$52*Usage!$BB562
+DV!J$53*Usage!$BC562
+DV!J$54*Usage!$BD562</f>
        <v>0</v>
      </c>
      <c r="I562" s="1">
        <f>+DV!K$2*Usage!$D562
+DV!K$3*Usage!$E562
+DV!K$4*Usage!$F562
+DV!K$5*Usage!$G562
+DV!K$6*Usage!$H562
+DV!K$7*Usage!$I562
+DV!K$8*Usage!$J562
+DV!K$9*Usage!$K562
+DV!K$10*Usage!$L562
+DV!K$11*Usage!$M562
+DV!K$12*Usage!$N562
+DV!K$13*Usage!$O562
+DV!K$14*Usage!$P562
+DV!K$15*Usage!$Q562
+DV!K$16*Usage!$R562
+DV!K$17*Usage!$S562
+DV!K$18*Usage!$T562
+DV!K$19*Usage!$U562
+DV!K$20*Usage!$V562
+DV!K$21*Usage!$W562
+DV!K$22*Usage!$X562
+DV!K$23*Usage!$Y562
+DV!K$24*Usage!$Z562
+DV!K$25*Usage!$AA562
+DV!L$26*Usage!$AB562
+DV!K$27*Usage!$AC562
+DV!K$28*Usage!$AD562
+DV!K$29*Usage!$AE562
+DV!K$30*Usage!$AF562
+DV!K$31*Usage!$AG562
+DV!K$32*Usage!$AH562
+DV!K$33*Usage!$AI562
+DV!K$34*Usage!$AJ562
+DV!K$35*Usage!$AK562
+DV!K$36*Usage!$AL562
+DV!K$37*Usage!$AM562
+DV!K$38*Usage!$AN562
+DV!K$39*Usage!$AO562
+DV!K$40*Usage!$AP562
+DV!K$41*Usage!$AQ562
+DV!K$42*Usage!$AR562
+DV!K$43*Usage!$AS562
+DV!K$44*Usage!$AT562
+DV!K$45*Usage!$AU562
+DV!K$46*Usage!$AV562
+DV!K$47*Usage!$AW562
+DV!K$48*Usage!$AX562
+DV!K$49*Usage!$AY562
+DV!K$50*Usage!$AZ562
+DV!K$51*Usage!$BA562
+DV!K$52*Usage!$BB562
+DV!K$53*Usage!$BC562
+DV!K$54*Usage!$BD562</f>
        <v>0</v>
      </c>
      <c r="J562" s="1">
        <f>+DV!L$2*Usage!$D562
+DV!L$3*Usage!$E562
+DV!L$4*Usage!$F562
+DV!L$5*Usage!$G562
+DV!L$6*Usage!$H562
+DV!L$7*Usage!$I562
+DV!L$8*Usage!$J562
+DV!L$9*Usage!$K562
+DV!L$10*Usage!$L562
+DV!L$11*Usage!$M562
+DV!L$12*Usage!$N562
+DV!L$13*Usage!$O562
+DV!L$14*Usage!$P562
+DV!L$15*Usage!$Q562
+DV!L$16*Usage!$R562
+DV!L$17*Usage!$S562
+DV!L$18*Usage!$T562
+DV!L$19*Usage!$U562
+DV!L$20*Usage!$V562
+DV!L$21*Usage!$W562
+DV!L$22*Usage!$X562
+DV!L$23*Usage!$Y562
+DV!L$24*Usage!$Z562
+DV!L$25*Usage!$AA562
+DV!M$26*Usage!$AB562
+DV!L$27*Usage!$AC562
+DV!L$28*Usage!$AD562
+DV!L$29*Usage!$AE562
+DV!L$30*Usage!$AF562
+DV!L$31*Usage!$AG562
+DV!L$32*Usage!$AH562
+DV!L$33*Usage!$AI562
+DV!L$34*Usage!$AJ562
+DV!L$35*Usage!$AK562
+DV!L$36*Usage!$AL562
+DV!L$37*Usage!$AM562
+DV!L$38*Usage!$AN562
+DV!L$39*Usage!$AO562
+DV!L$40*Usage!$AP562
+DV!L$41*Usage!$AQ562
+DV!L$42*Usage!$AR562
+DV!L$43*Usage!$AS562
+DV!L$44*Usage!$AT562
+DV!L$45*Usage!$AU562
+DV!L$46*Usage!$AV562
+DV!L$47*Usage!$AW562
+DV!L$48*Usage!$AX562
+DV!L$49*Usage!$AY562
+DV!L$50*Usage!$AZ562
+DV!L$51*Usage!$BA562
+DV!L$52*Usage!$BB562
+DV!L$53*Usage!$BC562
+DV!L$54*Usage!$BD562</f>
        <v>0</v>
      </c>
      <c r="K562" s="1">
        <f>+DV!M$2*Usage!$D562
+DV!M$3*Usage!$E562
+DV!M$4*Usage!$F562
+DV!M$5*Usage!$G562
+DV!M$6*Usage!$H562
+DV!M$7*Usage!$I562
+DV!M$8*Usage!$J562
+DV!M$9*Usage!$K562
+DV!M$10*Usage!$L562
+DV!M$11*Usage!$M562
+DV!M$12*Usage!$N562
+DV!M$13*Usage!$O562
+DV!M$14*Usage!$P562
+DV!M$15*Usage!$Q562
+DV!M$16*Usage!$R562
+DV!M$17*Usage!$S562
+DV!M$18*Usage!$T562
+DV!M$19*Usage!$U562
+DV!M$20*Usage!$V562
+DV!M$21*Usage!$W562
+DV!M$22*Usage!$X562
+DV!M$23*Usage!$Y562
+DV!M$24*Usage!$Z562
+DV!M$25*Usage!$AA562
+DV!M$26*Usage!$AB562
+DV!M$27*Usage!$AC562
+DV!M$28*Usage!$AD562
+DV!M$29*Usage!$AE562
+DV!M$30*Usage!$AF562
+DV!M$31*Usage!$AG562
+DV!M$32*Usage!$AH562
+DV!M$33*Usage!$AI562
+DV!M$34*Usage!$AJ562
+DV!M$35*Usage!$AK562
+DV!M$36*Usage!$AL562
+DV!M$37*Usage!$AM562
+DV!M$38*Usage!$AN562
+DV!M$39*Usage!$AO562
+DV!M$40*Usage!$AP562
+DV!M$41*Usage!$AQ562
+DV!M$42*Usage!$AR562
+DV!M$43*Usage!$AS562
+DV!M$44*Usage!$AT562
+DV!M$45*Usage!$AU562
+DV!M$46*Usage!$AV562
+DV!M$47*Usage!$AW562
+DV!M$48*Usage!$AX562
+DV!M$49*Usage!$AY562
+DV!M$50*Usage!$AZ562
+DV!M$51*Usage!$BA562
+DV!M$52*Usage!$BB562
+DV!M$53*Usage!$BC562
+DV!M$54*Usage!$BD562</f>
        <v>0</v>
      </c>
      <c r="L562" s="1">
        <f>+DV!N$2*Usage!$D562
+DV!N$3*Usage!$E562
+DV!N$4*Usage!$F562
+DV!N$5*Usage!$G562
+DV!N$6*Usage!$H562
+DV!N$7*Usage!$I562
+DV!N$8*Usage!$J562
+DV!N$9*Usage!$K562
+DV!N$10*Usage!$L562
+DV!N$11*Usage!$M562
+DV!N$12*Usage!$N562
+DV!N$13*Usage!$O562
+DV!N$14*Usage!$P562
+DV!N$15*Usage!$Q562
+DV!N$16*Usage!$R562
+DV!N$17*Usage!$S562
+DV!N$18*Usage!$T562
+DV!N$19*Usage!$U562
+DV!N$20*Usage!$V562
+DV!N$21*Usage!$W562
+DV!N$22*Usage!$X562
+DV!N$23*Usage!$Y562
+DV!N$24*Usage!$Z562
+DV!N$25*Usage!$AA562
+DV!N$26*Usage!$AB562
+DV!N$27*Usage!$AC562
+DV!N$28*Usage!$AD562
+DV!N$29*Usage!$AE562
+DV!N$30*Usage!$AF562
+DV!N$31*Usage!$AG562
+DV!N$32*Usage!$AH562
+DV!N$33*Usage!$AI562
+DV!N$34*Usage!$AJ562
+DV!N$35*Usage!$AK562
+DV!N$36*Usage!$AL562
+DV!N$37*Usage!$AM562
+DV!N$38*Usage!$AN562
+DV!N$39*Usage!$AO562
+DV!N$40*Usage!$AP562
+DV!N$41*Usage!$AQ562
+DV!N$42*Usage!$AR562
+DV!N$43*Usage!$AS562
+DV!N$44*Usage!$AT562
+DV!N$45*Usage!$AU562
+DV!N$46*Usage!$AV562
+DV!N$47*Usage!$AW562
+DV!N$48*Usage!$AX562
+DV!N$49*Usage!$AY562
+DV!N$50*Usage!$AZ562
+DV!N$51*Usage!$BA562
+DV!N$52*Usage!$BB562
+DV!N$53*Usage!$BC562
+DV!N$54*Usage!$BD562</f>
        <v>0</v>
      </c>
      <c r="M562" s="1">
        <f>+DV!O$2*Usage!$D562
+DV!O$3*Usage!$E562
+DV!O$4*Usage!$F562
+DV!O$5*Usage!$G562
+DV!O$6*Usage!$H562
+DV!O$7*Usage!$I562
+DV!O$8*Usage!$J562
+DV!O$9*Usage!$K562
+DV!O$10*Usage!$L562
+DV!O$11*Usage!$M562
+DV!O$12*Usage!$N562
+DV!O$13*Usage!$O562
+DV!O$14*Usage!$P562
+DV!O$15*Usage!$Q562
+DV!O$16*Usage!$R562
+DV!O$17*Usage!$S562
+DV!O$18*Usage!$T562
+DV!O$19*Usage!$U562
+DV!O$20*Usage!$V562
+DV!O$21*Usage!$W562
+DV!O$22*Usage!$X562
+DV!O$23*Usage!$Y562
+DV!O$24*Usage!$Z562
+DV!O$25*Usage!$AA562
+DV!O$26*Usage!$AB562
+DV!O$27*Usage!$AC562
+DV!O$28*Usage!$AD562
+DV!O$29*Usage!$AE562
+DV!O$30*Usage!$AF562
+DV!O$31*Usage!$AG562
+DV!O$32*Usage!$AH562
+DV!O$33*Usage!$AI562
+DV!O$34*Usage!$AJ562
+DV!O$35*Usage!$AK562
+DV!O$36*Usage!$AL562
+DV!O$37*Usage!$AM562
+DV!O$38*Usage!$AN562
+DV!O$39*Usage!$AO562
+DV!O$40*Usage!$AP562
+DV!O$41*Usage!$AQ562
+DV!O$42*Usage!$AR562
+DV!O$43*Usage!$AS562
+DV!O$44*Usage!$AT562
+DV!O$45*Usage!$AU562
+DV!O$46*Usage!$AV562
+DV!O$47*Usage!$AW562
+DV!O$48*Usage!$AX562
+DV!O$49*Usage!$AY562
+DV!O$50*Usage!$AZ562
+DV!O$51*Usage!$BA562
+DV!O$52*Usage!$BB562
+DV!O$53*Usage!$BC562
+DV!O$54*Usage!$BD562</f>
        <v>0</v>
      </c>
      <c r="N562" s="58" t="str">
        <f>VLOOKUP(A562,'Plant Stock'!B583:B10571,1,0)</f>
        <v>829229A</v>
      </c>
      <c r="P562" s="108"/>
    </row>
    <row r="563" spans="1:16" x14ac:dyDescent="0.25">
      <c r="A563" s="122" t="s">
        <v>9707</v>
      </c>
      <c r="B563" s="1">
        <f>+DV!D$2*Usage!$D563
+DV!D$3*Usage!$E563
+DV!D$4*Usage!$F563
+DV!D$5*Usage!$G563
+DV!D$6*Usage!$H563
+DV!D$7*Usage!$I563
+DV!D$8*Usage!$J563
+DV!D$9*Usage!$K563
+DV!D$10*Usage!$L563
+DV!D$11*Usage!$M563
+DV!D$12*Usage!$N563
+DV!D$13*Usage!$O563
+DV!D$14*Usage!$P563
+DV!D$15*Usage!$Q563
+DV!D$16*Usage!$R563
+DV!D$17*Usage!$S563
+DV!D$18*Usage!$T563
+DV!D$19*Usage!$U563
+DV!D$20*Usage!$V563
+DV!D$21*Usage!$W563
+DV!D$22*Usage!$X563
+DV!D$23*Usage!$Y563
+DV!D$24*Usage!$Z563
+DV!D$25*Usage!$AA563
+DV!E$26*Usage!$AB563
+DV!D$27*Usage!$AC563
+DV!D$28*Usage!$AD563
+DV!D$29*Usage!$AE563
+DV!D$30*Usage!$AF563
+DV!D$31*Usage!$AG563
+DV!D$32*Usage!$AH563
+DV!D$33*Usage!$AI563
+DV!D$34*Usage!$AJ563
+DV!D$35*Usage!$AK563
+DV!D$36*Usage!$AL563
+DV!D$37*Usage!$AM563
+DV!D$38*Usage!$AN563
+DV!D$39*Usage!$AO563
+DV!D$40*Usage!$AP563
+DV!D$41*Usage!$AQ563
+DV!D$42*Usage!$AR563
+DV!D$43*Usage!$AS563
+DV!D$44*Usage!$AT563
+DV!D$45*Usage!$AU563
+DV!D$46*Usage!$AV563
+DV!D$47*Usage!$AW563
+DV!D$48*Usage!$AX563
+DV!D$49*Usage!$AY563
+DV!D$50*Usage!$AZ563
+DV!D$51*Usage!$BA563
+DV!D$52*Usage!$BB563
+DV!D$53*Usage!$BC563
+DV!D$54*Usage!$BD563</f>
        <v>0</v>
      </c>
      <c r="C563" s="1">
        <f>+DV!E$2*Usage!$D563
+DV!E$3*Usage!$E563
+DV!E$4*Usage!$F563
+DV!E$5*Usage!$G563
+DV!E$6*Usage!$H563
+DV!E$7*Usage!$I563
+DV!E$8*Usage!$J563
+DV!E$9*Usage!$K563
+DV!E$10*Usage!$L563
+DV!E$11*Usage!$M563
+DV!E$12*Usage!$N563
+DV!E$13*Usage!$O563
+DV!E$14*Usage!$P563
+DV!E$15*Usage!$Q563
+DV!E$16*Usage!$R563
+DV!E$17*Usage!$S563
+DV!E$18*Usage!$T563
+DV!E$19*Usage!$U563
+DV!E$20*Usage!$V563
+DV!E$21*Usage!$W563
+DV!E$22*Usage!$X563
+DV!E$23*Usage!$Y563
+DV!E$24*Usage!$Z563
+DV!E$25*Usage!$AA563
+DV!F$26*Usage!$AB563
+DV!E$27*Usage!$AC563
+DV!E$28*Usage!$AD563
+DV!E$29*Usage!$AE563
+DV!E$30*Usage!$AF563
+DV!E$31*Usage!$AG563
+DV!E$32*Usage!$AH563
+DV!E$33*Usage!$AI563
+DV!E$34*Usage!$AJ563
+DV!E$35*Usage!$AK563
+DV!E$36*Usage!$AL563
+DV!E$37*Usage!$AM563
+DV!E$38*Usage!$AN563
+DV!E$39*Usage!$AO563
+DV!E$40*Usage!$AP563
+DV!E$41*Usage!$AQ563
+DV!E$42*Usage!$AR563
+DV!E$43*Usage!$AS563
+DV!E$44*Usage!$AT563
+DV!E$45*Usage!$AU563
+DV!E$46*Usage!$AV563
+DV!E$47*Usage!$AW563
+DV!E$48*Usage!$AX563
+DV!E$49*Usage!$AY563
+DV!E$50*Usage!$AZ563
+DV!E$51*Usage!$BA563
+DV!E$52*Usage!$BB563
+DV!E$53*Usage!$BC563
+DV!E$54*Usage!$BD563</f>
        <v>0</v>
      </c>
      <c r="D563" s="1">
        <f>+DV!F$2*Usage!$D563
+DV!F$3*Usage!$E563
+DV!F$4*Usage!$F563
+DV!F$5*Usage!$G563
+DV!F$6*Usage!$H563
+DV!F$7*Usage!$I563
+DV!F$8*Usage!$J563
+DV!F$9*Usage!$K563
+DV!F$10*Usage!$L563
+DV!F$11*Usage!$M563
+DV!F$12*Usage!$N563
+DV!F$13*Usage!$O563
+DV!F$14*Usage!$P563
+DV!F$15*Usage!$Q563
+DV!F$16*Usage!$R563
+DV!F$17*Usage!$S563
+DV!F$18*Usage!$T563
+DV!F$19*Usage!$U563
+DV!F$20*Usage!$V563
+DV!F$21*Usage!$W563
+DV!F$22*Usage!$X563
+DV!F$23*Usage!$Y563
+DV!F$24*Usage!$Z563
+DV!F$25*Usage!$AA563
+DV!G$26*Usage!$AB563
+DV!F$27*Usage!$AC563
+DV!F$28*Usage!$AD563
+DV!F$29*Usage!$AE563
+DV!F$30*Usage!$AF563
+DV!F$31*Usage!$AG563
+DV!F$32*Usage!$AH563
+DV!F$33*Usage!$AI563
+DV!F$34*Usage!$AJ563
+DV!F$35*Usage!$AK563
+DV!F$36*Usage!$AL563
+DV!F$37*Usage!$AM563
+DV!F$38*Usage!$AN563
+DV!F$39*Usage!$AO563
+DV!F$40*Usage!$AP563
+DV!F$41*Usage!$AQ563
+DV!F$42*Usage!$AR563
+DV!F$43*Usage!$AS563
+DV!F$44*Usage!$AT563
+DV!F$45*Usage!$AU563
+DV!F$46*Usage!$AV563
+DV!F$47*Usage!$AW563
+DV!F$48*Usage!$AX563
+DV!F$49*Usage!$AY563
+DV!F$50*Usage!$AZ563
+DV!F$51*Usage!$BA563
+DV!F$52*Usage!$BB563
+DV!F$53*Usage!$BC563
+DV!F$54*Usage!$BD563</f>
        <v>0</v>
      </c>
      <c r="E563" s="1">
        <f>+DV!G$2*Usage!$D563
+DV!G$3*Usage!$E563
+DV!G$4*Usage!$F563
+DV!G$5*Usage!$G563
+DV!G$6*Usage!$H563
+DV!G$7*Usage!$I563
+DV!G$8*Usage!$J563
+DV!G$9*Usage!$K563
+DV!G$10*Usage!$L563
+DV!G$11*Usage!$M563
+DV!G$12*Usage!$N563
+DV!G$13*Usage!$O563
+DV!G$14*Usage!$P563
+DV!G$15*Usage!$Q563
+DV!G$16*Usage!$R563
+DV!G$17*Usage!$S563
+DV!G$18*Usage!$T563
+DV!G$19*Usage!$U563
+DV!G$20*Usage!$V563
+DV!G$21*Usage!$W563
+DV!G$22*Usage!$X563
+DV!G$23*Usage!$Y563
+DV!G$24*Usage!$Z563
+DV!G$25*Usage!$AA563
+DV!H$26*Usage!$AB563
+DV!G$27*Usage!$AC563
+DV!G$28*Usage!$AD563
+DV!G$29*Usage!$AE563
+DV!G$30*Usage!$AF563
+DV!G$31*Usage!$AG563
+DV!G$32*Usage!$AH563
+DV!G$33*Usage!$AI563
+DV!G$34*Usage!$AJ563
+DV!G$35*Usage!$AK563
+DV!G$36*Usage!$AL563
+DV!G$37*Usage!$AM563
+DV!G$38*Usage!$AN563
+DV!G$39*Usage!$AO563
+DV!G$40*Usage!$AP563
+DV!G$41*Usage!$AQ563
+DV!G$42*Usage!$AR563
+DV!G$43*Usage!$AS563
+DV!G$44*Usage!$AT563
+DV!G$45*Usage!$AU563
+DV!G$46*Usage!$AV563
+DV!G$47*Usage!$AW563
+DV!G$48*Usage!$AX563
+DV!G$49*Usage!$AY563
+DV!G$50*Usage!$AZ563
+DV!G$51*Usage!$BA563
+DV!G$52*Usage!$BB563
+DV!G$53*Usage!$BC563
+DV!G$54*Usage!$BD563</f>
        <v>0</v>
      </c>
      <c r="F563" s="1">
        <f>+DV!H$2*Usage!$D563
+DV!H$3*Usage!$E563
+DV!H$4*Usage!$F563
+DV!H$5*Usage!$G563
+DV!H$6*Usage!$H563
+DV!H$7*Usage!$I563
+DV!H$8*Usage!$J563
+DV!H$9*Usage!$K563
+DV!H$10*Usage!$L563
+DV!H$11*Usage!$M563
+DV!H$12*Usage!$N563
+DV!H$13*Usage!$O563
+DV!H$14*Usage!$P563
+DV!H$15*Usage!$Q563
+DV!H$16*Usage!$R563
+DV!H$17*Usage!$S563
+DV!H$18*Usage!$T563
+DV!H$19*Usage!$U563
+DV!H$20*Usage!$V563
+DV!H$21*Usage!$W563
+DV!H$22*Usage!$X563
+DV!H$23*Usage!$Y563
+DV!H$24*Usage!$Z563
+DV!H$25*Usage!$AA563
+DV!I$26*Usage!$AB563
+DV!H$27*Usage!$AC563
+DV!H$28*Usage!$AD563
+DV!H$29*Usage!$AE563
+DV!H$30*Usage!$AF563
+DV!H$31*Usage!$AG563
+DV!H$32*Usage!$AH563
+DV!H$33*Usage!$AI563
+DV!H$34*Usage!$AJ563
+DV!H$35*Usage!$AK563
+DV!H$36*Usage!$AL563
+DV!H$37*Usage!$AM563
+DV!H$38*Usage!$AN563
+DV!H$39*Usage!$AO563
+DV!H$40*Usage!$AP563
+DV!H$41*Usage!$AQ563
+DV!H$42*Usage!$AR563
+DV!H$43*Usage!$AS563
+DV!H$44*Usage!$AT563
+DV!H$45*Usage!$AU563
+DV!H$46*Usage!$AV563
+DV!H$47*Usage!$AW563
+DV!H$48*Usage!$AX563
+DV!H$49*Usage!$AY563
+DV!H$50*Usage!$AZ563
+DV!H$51*Usage!$BA563
+DV!H$52*Usage!$BB563
+DV!H$53*Usage!$BC563
+DV!H$54*Usage!$BD563</f>
        <v>0</v>
      </c>
      <c r="G563" s="1">
        <f>+DV!I$2*Usage!$D563
+DV!I$3*Usage!$E563
+DV!I$4*Usage!$F563
+DV!I$5*Usage!$G563
+DV!I$6*Usage!$H563
+DV!I$7*Usage!$I563
+DV!I$8*Usage!$J563
+DV!I$9*Usage!$K563
+DV!I$10*Usage!$L563
+DV!I$11*Usage!$M563
+DV!I$12*Usage!$N563
+DV!I$13*Usage!$O563
+DV!I$14*Usage!$P563
+DV!I$15*Usage!$Q563
+DV!I$16*Usage!$R563
+DV!I$17*Usage!$S563
+DV!I$18*Usage!$T563
+DV!I$19*Usage!$U563
+DV!I$20*Usage!$V563
+DV!I$21*Usage!$W563
+DV!I$22*Usage!$X563
+DV!I$23*Usage!$Y563
+DV!I$24*Usage!$Z563
+DV!I$25*Usage!$AA563
+DV!J$26*Usage!$AB563
+DV!I$27*Usage!$AC563
+DV!I$28*Usage!$AD563
+DV!I$29*Usage!$AE563
+DV!I$30*Usage!$AF563
+DV!I$31*Usage!$AG563
+DV!I$32*Usage!$AH563
+DV!I$33*Usage!$AI563
+DV!I$34*Usage!$AJ563
+DV!I$35*Usage!$AK563
+DV!I$36*Usage!$AL563
+DV!I$37*Usage!$AM563
+DV!I$38*Usage!$AN563
+DV!I$39*Usage!$AO563
+DV!I$40*Usage!$AP563
+DV!I$41*Usage!$AQ563
+DV!I$42*Usage!$AR563
+DV!I$43*Usage!$AS563
+DV!I$44*Usage!$AT563
+DV!I$45*Usage!$AU563
+DV!I$46*Usage!$AV563
+DV!I$47*Usage!$AW563
+DV!I$48*Usage!$AX563
+DV!I$49*Usage!$AY563
+DV!I$50*Usage!$AZ563
+DV!I$51*Usage!$BA563
+DV!I$52*Usage!$BB563
+DV!I$53*Usage!$BC563
+DV!I$54*Usage!$BD563</f>
        <v>0</v>
      </c>
      <c r="H563" s="1">
        <f>+DV!J$2*Usage!$D563
+DV!J$3*Usage!$E563
+DV!J$4*Usage!$F563
+DV!J$5*Usage!$G563
+DV!J$6*Usage!$H563
+DV!J$7*Usage!$I563
+DV!J$8*Usage!$J563
+DV!J$9*Usage!$K563
+DV!J$10*Usage!$L563
+DV!J$11*Usage!$M563
+DV!J$12*Usage!$N563
+DV!J$13*Usage!$O563
+DV!J$14*Usage!$P563
+DV!J$15*Usage!$Q563
+DV!J$16*Usage!$R563
+DV!J$17*Usage!$S563
+DV!J$18*Usage!$T563
+DV!J$19*Usage!$U563
+DV!J$20*Usage!$V563
+DV!J$21*Usage!$W563
+DV!J$22*Usage!$X563
+DV!J$23*Usage!$Y563
+DV!J$24*Usage!$Z563
+DV!J$25*Usage!$AA563
+DV!K$26*Usage!$AB563
+DV!J$27*Usage!$AC563
+DV!J$28*Usage!$AD563
+DV!J$29*Usage!$AE563
+DV!J$30*Usage!$AF563
+DV!J$31*Usage!$AG563
+DV!J$32*Usage!$AH563
+DV!J$33*Usage!$AI563
+DV!J$34*Usage!$AJ563
+DV!J$35*Usage!$AK563
+DV!J$36*Usage!$AL563
+DV!J$37*Usage!$AM563
+DV!J$38*Usage!$AN563
+DV!J$39*Usage!$AO563
+DV!J$40*Usage!$AP563
+DV!J$41*Usage!$AQ563
+DV!J$42*Usage!$AR563
+DV!J$43*Usage!$AS563
+DV!J$44*Usage!$AT563
+DV!J$45*Usage!$AU563
+DV!J$46*Usage!$AV563
+DV!J$47*Usage!$AW563
+DV!J$48*Usage!$AX563
+DV!J$49*Usage!$AY563
+DV!J$50*Usage!$AZ563
+DV!J$51*Usage!$BA563
+DV!J$52*Usage!$BB563
+DV!J$53*Usage!$BC563
+DV!J$54*Usage!$BD563</f>
        <v>0</v>
      </c>
      <c r="I563" s="1">
        <f>+DV!K$2*Usage!$D563
+DV!K$3*Usage!$E563
+DV!K$4*Usage!$F563
+DV!K$5*Usage!$G563
+DV!K$6*Usage!$H563
+DV!K$7*Usage!$I563
+DV!K$8*Usage!$J563
+DV!K$9*Usage!$K563
+DV!K$10*Usage!$L563
+DV!K$11*Usage!$M563
+DV!K$12*Usage!$N563
+DV!K$13*Usage!$O563
+DV!K$14*Usage!$P563
+DV!K$15*Usage!$Q563
+DV!K$16*Usage!$R563
+DV!K$17*Usage!$S563
+DV!K$18*Usage!$T563
+DV!K$19*Usage!$U563
+DV!K$20*Usage!$V563
+DV!K$21*Usage!$W563
+DV!K$22*Usage!$X563
+DV!K$23*Usage!$Y563
+DV!K$24*Usage!$Z563
+DV!K$25*Usage!$AA563
+DV!L$26*Usage!$AB563
+DV!K$27*Usage!$AC563
+DV!K$28*Usage!$AD563
+DV!K$29*Usage!$AE563
+DV!K$30*Usage!$AF563
+DV!K$31*Usage!$AG563
+DV!K$32*Usage!$AH563
+DV!K$33*Usage!$AI563
+DV!K$34*Usage!$AJ563
+DV!K$35*Usage!$AK563
+DV!K$36*Usage!$AL563
+DV!K$37*Usage!$AM563
+DV!K$38*Usage!$AN563
+DV!K$39*Usage!$AO563
+DV!K$40*Usage!$AP563
+DV!K$41*Usage!$AQ563
+DV!K$42*Usage!$AR563
+DV!K$43*Usage!$AS563
+DV!K$44*Usage!$AT563
+DV!K$45*Usage!$AU563
+DV!K$46*Usage!$AV563
+DV!K$47*Usage!$AW563
+DV!K$48*Usage!$AX563
+DV!K$49*Usage!$AY563
+DV!K$50*Usage!$AZ563
+DV!K$51*Usage!$BA563
+DV!K$52*Usage!$BB563
+DV!K$53*Usage!$BC563
+DV!K$54*Usage!$BD563</f>
        <v>0</v>
      </c>
      <c r="J563" s="1">
        <f>+DV!L$2*Usage!$D563
+DV!L$3*Usage!$E563
+DV!L$4*Usage!$F563
+DV!L$5*Usage!$G563
+DV!L$6*Usage!$H563
+DV!L$7*Usage!$I563
+DV!L$8*Usage!$J563
+DV!L$9*Usage!$K563
+DV!L$10*Usage!$L563
+DV!L$11*Usage!$M563
+DV!L$12*Usage!$N563
+DV!L$13*Usage!$O563
+DV!L$14*Usage!$P563
+DV!L$15*Usage!$Q563
+DV!L$16*Usage!$R563
+DV!L$17*Usage!$S563
+DV!L$18*Usage!$T563
+DV!L$19*Usage!$U563
+DV!L$20*Usage!$V563
+DV!L$21*Usage!$W563
+DV!L$22*Usage!$X563
+DV!L$23*Usage!$Y563
+DV!L$24*Usage!$Z563
+DV!L$25*Usage!$AA563
+DV!M$26*Usage!$AB563
+DV!L$27*Usage!$AC563
+DV!L$28*Usage!$AD563
+DV!L$29*Usage!$AE563
+DV!L$30*Usage!$AF563
+DV!L$31*Usage!$AG563
+DV!L$32*Usage!$AH563
+DV!L$33*Usage!$AI563
+DV!L$34*Usage!$AJ563
+DV!L$35*Usage!$AK563
+DV!L$36*Usage!$AL563
+DV!L$37*Usage!$AM563
+DV!L$38*Usage!$AN563
+DV!L$39*Usage!$AO563
+DV!L$40*Usage!$AP563
+DV!L$41*Usage!$AQ563
+DV!L$42*Usage!$AR563
+DV!L$43*Usage!$AS563
+DV!L$44*Usage!$AT563
+DV!L$45*Usage!$AU563
+DV!L$46*Usage!$AV563
+DV!L$47*Usage!$AW563
+DV!L$48*Usage!$AX563
+DV!L$49*Usage!$AY563
+DV!L$50*Usage!$AZ563
+DV!L$51*Usage!$BA563
+DV!L$52*Usage!$BB563
+DV!L$53*Usage!$BC563
+DV!L$54*Usage!$BD563</f>
        <v>0</v>
      </c>
      <c r="K563" s="1">
        <f>+DV!M$2*Usage!$D563
+DV!M$3*Usage!$E563
+DV!M$4*Usage!$F563
+DV!M$5*Usage!$G563
+DV!M$6*Usage!$H563
+DV!M$7*Usage!$I563
+DV!M$8*Usage!$J563
+DV!M$9*Usage!$K563
+DV!M$10*Usage!$L563
+DV!M$11*Usage!$M563
+DV!M$12*Usage!$N563
+DV!M$13*Usage!$O563
+DV!M$14*Usage!$P563
+DV!M$15*Usage!$Q563
+DV!M$16*Usage!$R563
+DV!M$17*Usage!$S563
+DV!M$18*Usage!$T563
+DV!M$19*Usage!$U563
+DV!M$20*Usage!$V563
+DV!M$21*Usage!$W563
+DV!M$22*Usage!$X563
+DV!M$23*Usage!$Y563
+DV!M$24*Usage!$Z563
+DV!M$25*Usage!$AA563
+DV!M$26*Usage!$AB563
+DV!M$27*Usage!$AC563
+DV!M$28*Usage!$AD563
+DV!M$29*Usage!$AE563
+DV!M$30*Usage!$AF563
+DV!M$31*Usage!$AG563
+DV!M$32*Usage!$AH563
+DV!M$33*Usage!$AI563
+DV!M$34*Usage!$AJ563
+DV!M$35*Usage!$AK563
+DV!M$36*Usage!$AL563
+DV!M$37*Usage!$AM563
+DV!M$38*Usage!$AN563
+DV!M$39*Usage!$AO563
+DV!M$40*Usage!$AP563
+DV!M$41*Usage!$AQ563
+DV!M$42*Usage!$AR563
+DV!M$43*Usage!$AS563
+DV!M$44*Usage!$AT563
+DV!M$45*Usage!$AU563
+DV!M$46*Usage!$AV563
+DV!M$47*Usage!$AW563
+DV!M$48*Usage!$AX563
+DV!M$49*Usage!$AY563
+DV!M$50*Usage!$AZ563
+DV!M$51*Usage!$BA563
+DV!M$52*Usage!$BB563
+DV!M$53*Usage!$BC563
+DV!M$54*Usage!$BD563</f>
        <v>0</v>
      </c>
      <c r="L563" s="1">
        <f>+DV!N$2*Usage!$D563
+DV!N$3*Usage!$E563
+DV!N$4*Usage!$F563
+DV!N$5*Usage!$G563
+DV!N$6*Usage!$H563
+DV!N$7*Usage!$I563
+DV!N$8*Usage!$J563
+DV!N$9*Usage!$K563
+DV!N$10*Usage!$L563
+DV!N$11*Usage!$M563
+DV!N$12*Usage!$N563
+DV!N$13*Usage!$O563
+DV!N$14*Usage!$P563
+DV!N$15*Usage!$Q563
+DV!N$16*Usage!$R563
+DV!N$17*Usage!$S563
+DV!N$18*Usage!$T563
+DV!N$19*Usage!$U563
+DV!N$20*Usage!$V563
+DV!N$21*Usage!$W563
+DV!N$22*Usage!$X563
+DV!N$23*Usage!$Y563
+DV!N$24*Usage!$Z563
+DV!N$25*Usage!$AA563
+DV!N$26*Usage!$AB563
+DV!N$27*Usage!$AC563
+DV!N$28*Usage!$AD563
+DV!N$29*Usage!$AE563
+DV!N$30*Usage!$AF563
+DV!N$31*Usage!$AG563
+DV!N$32*Usage!$AH563
+DV!N$33*Usage!$AI563
+DV!N$34*Usage!$AJ563
+DV!N$35*Usage!$AK563
+DV!N$36*Usage!$AL563
+DV!N$37*Usage!$AM563
+DV!N$38*Usage!$AN563
+DV!N$39*Usage!$AO563
+DV!N$40*Usage!$AP563
+DV!N$41*Usage!$AQ563
+DV!N$42*Usage!$AR563
+DV!N$43*Usage!$AS563
+DV!N$44*Usage!$AT563
+DV!N$45*Usage!$AU563
+DV!N$46*Usage!$AV563
+DV!N$47*Usage!$AW563
+DV!N$48*Usage!$AX563
+DV!N$49*Usage!$AY563
+DV!N$50*Usage!$AZ563
+DV!N$51*Usage!$BA563
+DV!N$52*Usage!$BB563
+DV!N$53*Usage!$BC563
+DV!N$54*Usage!$BD563</f>
        <v>0</v>
      </c>
      <c r="M563" s="1">
        <f>+DV!O$2*Usage!$D563
+DV!O$3*Usage!$E563
+DV!O$4*Usage!$F563
+DV!O$5*Usage!$G563
+DV!O$6*Usage!$H563
+DV!O$7*Usage!$I563
+DV!O$8*Usage!$J563
+DV!O$9*Usage!$K563
+DV!O$10*Usage!$L563
+DV!O$11*Usage!$M563
+DV!O$12*Usage!$N563
+DV!O$13*Usage!$O563
+DV!O$14*Usage!$P563
+DV!O$15*Usage!$Q563
+DV!O$16*Usage!$R563
+DV!O$17*Usage!$S563
+DV!O$18*Usage!$T563
+DV!O$19*Usage!$U563
+DV!O$20*Usage!$V563
+DV!O$21*Usage!$W563
+DV!O$22*Usage!$X563
+DV!O$23*Usage!$Y563
+DV!O$24*Usage!$Z563
+DV!O$25*Usage!$AA563
+DV!O$26*Usage!$AB563
+DV!O$27*Usage!$AC563
+DV!O$28*Usage!$AD563
+DV!O$29*Usage!$AE563
+DV!O$30*Usage!$AF563
+DV!O$31*Usage!$AG563
+DV!O$32*Usage!$AH563
+DV!O$33*Usage!$AI563
+DV!O$34*Usage!$AJ563
+DV!O$35*Usage!$AK563
+DV!O$36*Usage!$AL563
+DV!O$37*Usage!$AM563
+DV!O$38*Usage!$AN563
+DV!O$39*Usage!$AO563
+DV!O$40*Usage!$AP563
+DV!O$41*Usage!$AQ563
+DV!O$42*Usage!$AR563
+DV!O$43*Usage!$AS563
+DV!O$44*Usage!$AT563
+DV!O$45*Usage!$AU563
+DV!O$46*Usage!$AV563
+DV!O$47*Usage!$AW563
+DV!O$48*Usage!$AX563
+DV!O$49*Usage!$AY563
+DV!O$50*Usage!$AZ563
+DV!O$51*Usage!$BA563
+DV!O$52*Usage!$BB563
+DV!O$53*Usage!$BC563
+DV!O$54*Usage!$BD563</f>
        <v>0</v>
      </c>
      <c r="N563" s="58" t="str">
        <f>VLOOKUP(A563,'Plant Stock'!B584:B10572,1,0)</f>
        <v>829230B</v>
      </c>
      <c r="P563" s="108"/>
    </row>
    <row r="564" spans="1:16" x14ac:dyDescent="0.25">
      <c r="A564" s="121" t="s">
        <v>9521</v>
      </c>
      <c r="B564" s="1">
        <f>+DV!D$2*Usage!$D564
+DV!D$3*Usage!$E564
+DV!D$4*Usage!$F564
+DV!D$5*Usage!$G564
+DV!D$6*Usage!$H564
+DV!D$7*Usage!$I564
+DV!D$8*Usage!$J564
+DV!D$9*Usage!$K564
+DV!D$10*Usage!$L564
+DV!D$11*Usage!$M564
+DV!D$12*Usage!$N564
+DV!D$13*Usage!$O564
+DV!D$14*Usage!$P564
+DV!D$15*Usage!$Q564
+DV!D$16*Usage!$R564
+DV!D$17*Usage!$S564
+DV!D$18*Usage!$T564
+DV!D$19*Usage!$U564
+DV!D$20*Usage!$V564
+DV!D$21*Usage!$W564
+DV!D$22*Usage!$X564
+DV!D$23*Usage!$Y564
+DV!D$24*Usage!$Z564
+DV!D$25*Usage!$AA564
+DV!E$26*Usage!$AB564
+DV!D$27*Usage!$AC564
+DV!D$28*Usage!$AD564
+DV!D$29*Usage!$AE564
+DV!D$30*Usage!$AF564
+DV!D$31*Usage!$AG564
+DV!D$32*Usage!$AH564
+DV!D$33*Usage!$AI564
+DV!D$34*Usage!$AJ564
+DV!D$35*Usage!$AK564
+DV!D$36*Usage!$AL564
+DV!D$37*Usage!$AM564
+DV!D$38*Usage!$AN564
+DV!D$39*Usage!$AO564
+DV!D$40*Usage!$AP564
+DV!D$41*Usage!$AQ564
+DV!D$42*Usage!$AR564
+DV!D$43*Usage!$AS564
+DV!D$44*Usage!$AT564
+DV!D$45*Usage!$AU564
+DV!D$46*Usage!$AV564
+DV!D$47*Usage!$AW564
+DV!D$48*Usage!$AX564
+DV!D$49*Usage!$AY564
+DV!D$50*Usage!$AZ564
+DV!D$51*Usage!$BA564
+DV!D$52*Usage!$BB564
+DV!D$53*Usage!$BC564
+DV!D$54*Usage!$BD564</f>
        <v>0</v>
      </c>
      <c r="C564" s="1">
        <f>+DV!E$2*Usage!$D564
+DV!E$3*Usage!$E564
+DV!E$4*Usage!$F564
+DV!E$5*Usage!$G564
+DV!E$6*Usage!$H564
+DV!E$7*Usage!$I564
+DV!E$8*Usage!$J564
+DV!E$9*Usage!$K564
+DV!E$10*Usage!$L564
+DV!E$11*Usage!$M564
+DV!E$12*Usage!$N564
+DV!E$13*Usage!$O564
+DV!E$14*Usage!$P564
+DV!E$15*Usage!$Q564
+DV!E$16*Usage!$R564
+DV!E$17*Usage!$S564
+DV!E$18*Usage!$T564
+DV!E$19*Usage!$U564
+DV!E$20*Usage!$V564
+DV!E$21*Usage!$W564
+DV!E$22*Usage!$X564
+DV!E$23*Usage!$Y564
+DV!E$24*Usage!$Z564
+DV!E$25*Usage!$AA564
+DV!F$26*Usage!$AB564
+DV!E$27*Usage!$AC564
+DV!E$28*Usage!$AD564
+DV!E$29*Usage!$AE564
+DV!E$30*Usage!$AF564
+DV!E$31*Usage!$AG564
+DV!E$32*Usage!$AH564
+DV!E$33*Usage!$AI564
+DV!E$34*Usage!$AJ564
+DV!E$35*Usage!$AK564
+DV!E$36*Usage!$AL564
+DV!E$37*Usage!$AM564
+DV!E$38*Usage!$AN564
+DV!E$39*Usage!$AO564
+DV!E$40*Usage!$AP564
+DV!E$41*Usage!$AQ564
+DV!E$42*Usage!$AR564
+DV!E$43*Usage!$AS564
+DV!E$44*Usage!$AT564
+DV!E$45*Usage!$AU564
+DV!E$46*Usage!$AV564
+DV!E$47*Usage!$AW564
+DV!E$48*Usage!$AX564
+DV!E$49*Usage!$AY564
+DV!E$50*Usage!$AZ564
+DV!E$51*Usage!$BA564
+DV!E$52*Usage!$BB564
+DV!E$53*Usage!$BC564
+DV!E$54*Usage!$BD564</f>
        <v>0</v>
      </c>
      <c r="D564" s="1">
        <f>+DV!F$2*Usage!$D564
+DV!F$3*Usage!$E564
+DV!F$4*Usage!$F564
+DV!F$5*Usage!$G564
+DV!F$6*Usage!$H564
+DV!F$7*Usage!$I564
+DV!F$8*Usage!$J564
+DV!F$9*Usage!$K564
+DV!F$10*Usage!$L564
+DV!F$11*Usage!$M564
+DV!F$12*Usage!$N564
+DV!F$13*Usage!$O564
+DV!F$14*Usage!$P564
+DV!F$15*Usage!$Q564
+DV!F$16*Usage!$R564
+DV!F$17*Usage!$S564
+DV!F$18*Usage!$T564
+DV!F$19*Usage!$U564
+DV!F$20*Usage!$V564
+DV!F$21*Usage!$W564
+DV!F$22*Usage!$X564
+DV!F$23*Usage!$Y564
+DV!F$24*Usage!$Z564
+DV!F$25*Usage!$AA564
+DV!G$26*Usage!$AB564
+DV!F$27*Usage!$AC564
+DV!F$28*Usage!$AD564
+DV!F$29*Usage!$AE564
+DV!F$30*Usage!$AF564
+DV!F$31*Usage!$AG564
+DV!F$32*Usage!$AH564
+DV!F$33*Usage!$AI564
+DV!F$34*Usage!$AJ564
+DV!F$35*Usage!$AK564
+DV!F$36*Usage!$AL564
+DV!F$37*Usage!$AM564
+DV!F$38*Usage!$AN564
+DV!F$39*Usage!$AO564
+DV!F$40*Usage!$AP564
+DV!F$41*Usage!$AQ564
+DV!F$42*Usage!$AR564
+DV!F$43*Usage!$AS564
+DV!F$44*Usage!$AT564
+DV!F$45*Usage!$AU564
+DV!F$46*Usage!$AV564
+DV!F$47*Usage!$AW564
+DV!F$48*Usage!$AX564
+DV!F$49*Usage!$AY564
+DV!F$50*Usage!$AZ564
+DV!F$51*Usage!$BA564
+DV!F$52*Usage!$BB564
+DV!F$53*Usage!$BC564
+DV!F$54*Usage!$BD564</f>
        <v>0</v>
      </c>
      <c r="E564" s="1">
        <f>+DV!G$2*Usage!$D564
+DV!G$3*Usage!$E564
+DV!G$4*Usage!$F564
+DV!G$5*Usage!$G564
+DV!G$6*Usage!$H564
+DV!G$7*Usage!$I564
+DV!G$8*Usage!$J564
+DV!G$9*Usage!$K564
+DV!G$10*Usage!$L564
+DV!G$11*Usage!$M564
+DV!G$12*Usage!$N564
+DV!G$13*Usage!$O564
+DV!G$14*Usage!$P564
+DV!G$15*Usage!$Q564
+DV!G$16*Usage!$R564
+DV!G$17*Usage!$S564
+DV!G$18*Usage!$T564
+DV!G$19*Usage!$U564
+DV!G$20*Usage!$V564
+DV!G$21*Usage!$W564
+DV!G$22*Usage!$X564
+DV!G$23*Usage!$Y564
+DV!G$24*Usage!$Z564
+DV!G$25*Usage!$AA564
+DV!H$26*Usage!$AB564
+DV!G$27*Usage!$AC564
+DV!G$28*Usage!$AD564
+DV!G$29*Usage!$AE564
+DV!G$30*Usage!$AF564
+DV!G$31*Usage!$AG564
+DV!G$32*Usage!$AH564
+DV!G$33*Usage!$AI564
+DV!G$34*Usage!$AJ564
+DV!G$35*Usage!$AK564
+DV!G$36*Usage!$AL564
+DV!G$37*Usage!$AM564
+DV!G$38*Usage!$AN564
+DV!G$39*Usage!$AO564
+DV!G$40*Usage!$AP564
+DV!G$41*Usage!$AQ564
+DV!G$42*Usage!$AR564
+DV!G$43*Usage!$AS564
+DV!G$44*Usage!$AT564
+DV!G$45*Usage!$AU564
+DV!G$46*Usage!$AV564
+DV!G$47*Usage!$AW564
+DV!G$48*Usage!$AX564
+DV!G$49*Usage!$AY564
+DV!G$50*Usage!$AZ564
+DV!G$51*Usage!$BA564
+DV!G$52*Usage!$BB564
+DV!G$53*Usage!$BC564
+DV!G$54*Usage!$BD564</f>
        <v>960</v>
      </c>
      <c r="F564" s="1">
        <f>+DV!H$2*Usage!$D564
+DV!H$3*Usage!$E564
+DV!H$4*Usage!$F564
+DV!H$5*Usage!$G564
+DV!H$6*Usage!$H564
+DV!H$7*Usage!$I564
+DV!H$8*Usage!$J564
+DV!H$9*Usage!$K564
+DV!H$10*Usage!$L564
+DV!H$11*Usage!$M564
+DV!H$12*Usage!$N564
+DV!H$13*Usage!$O564
+DV!H$14*Usage!$P564
+DV!H$15*Usage!$Q564
+DV!H$16*Usage!$R564
+DV!H$17*Usage!$S564
+DV!H$18*Usage!$T564
+DV!H$19*Usage!$U564
+DV!H$20*Usage!$V564
+DV!H$21*Usage!$W564
+DV!H$22*Usage!$X564
+DV!H$23*Usage!$Y564
+DV!H$24*Usage!$Z564
+DV!H$25*Usage!$AA564
+DV!I$26*Usage!$AB564
+DV!H$27*Usage!$AC564
+DV!H$28*Usage!$AD564
+DV!H$29*Usage!$AE564
+DV!H$30*Usage!$AF564
+DV!H$31*Usage!$AG564
+DV!H$32*Usage!$AH564
+DV!H$33*Usage!$AI564
+DV!H$34*Usage!$AJ564
+DV!H$35*Usage!$AK564
+DV!H$36*Usage!$AL564
+DV!H$37*Usage!$AM564
+DV!H$38*Usage!$AN564
+DV!H$39*Usage!$AO564
+DV!H$40*Usage!$AP564
+DV!H$41*Usage!$AQ564
+DV!H$42*Usage!$AR564
+DV!H$43*Usage!$AS564
+DV!H$44*Usage!$AT564
+DV!H$45*Usage!$AU564
+DV!H$46*Usage!$AV564
+DV!H$47*Usage!$AW564
+DV!H$48*Usage!$AX564
+DV!H$49*Usage!$AY564
+DV!H$50*Usage!$AZ564
+DV!H$51*Usage!$BA564
+DV!H$52*Usage!$BB564
+DV!H$53*Usage!$BC564
+DV!H$54*Usage!$BD564</f>
        <v>960</v>
      </c>
      <c r="G564" s="1">
        <f>+DV!I$2*Usage!$D564
+DV!I$3*Usage!$E564
+DV!I$4*Usage!$F564
+DV!I$5*Usage!$G564
+DV!I$6*Usage!$H564
+DV!I$7*Usage!$I564
+DV!I$8*Usage!$J564
+DV!I$9*Usage!$K564
+DV!I$10*Usage!$L564
+DV!I$11*Usage!$M564
+DV!I$12*Usage!$N564
+DV!I$13*Usage!$O564
+DV!I$14*Usage!$P564
+DV!I$15*Usage!$Q564
+DV!I$16*Usage!$R564
+DV!I$17*Usage!$S564
+DV!I$18*Usage!$T564
+DV!I$19*Usage!$U564
+DV!I$20*Usage!$V564
+DV!I$21*Usage!$W564
+DV!I$22*Usage!$X564
+DV!I$23*Usage!$Y564
+DV!I$24*Usage!$Z564
+DV!I$25*Usage!$AA564
+DV!J$26*Usage!$AB564
+DV!I$27*Usage!$AC564
+DV!I$28*Usage!$AD564
+DV!I$29*Usage!$AE564
+DV!I$30*Usage!$AF564
+DV!I$31*Usage!$AG564
+DV!I$32*Usage!$AH564
+DV!I$33*Usage!$AI564
+DV!I$34*Usage!$AJ564
+DV!I$35*Usage!$AK564
+DV!I$36*Usage!$AL564
+DV!I$37*Usage!$AM564
+DV!I$38*Usage!$AN564
+DV!I$39*Usage!$AO564
+DV!I$40*Usage!$AP564
+DV!I$41*Usage!$AQ564
+DV!I$42*Usage!$AR564
+DV!I$43*Usage!$AS564
+DV!I$44*Usage!$AT564
+DV!I$45*Usage!$AU564
+DV!I$46*Usage!$AV564
+DV!I$47*Usage!$AW564
+DV!I$48*Usage!$AX564
+DV!I$49*Usage!$AY564
+DV!I$50*Usage!$AZ564
+DV!I$51*Usage!$BA564
+DV!I$52*Usage!$BB564
+DV!I$53*Usage!$BC564
+DV!I$54*Usage!$BD564</f>
        <v>960</v>
      </c>
      <c r="H564" s="1">
        <f>+DV!J$2*Usage!$D564
+DV!J$3*Usage!$E564
+DV!J$4*Usage!$F564
+DV!J$5*Usage!$G564
+DV!J$6*Usage!$H564
+DV!J$7*Usage!$I564
+DV!J$8*Usage!$J564
+DV!J$9*Usage!$K564
+DV!J$10*Usage!$L564
+DV!J$11*Usage!$M564
+DV!J$12*Usage!$N564
+DV!J$13*Usage!$O564
+DV!J$14*Usage!$P564
+DV!J$15*Usage!$Q564
+DV!J$16*Usage!$R564
+DV!J$17*Usage!$S564
+DV!J$18*Usage!$T564
+DV!J$19*Usage!$U564
+DV!J$20*Usage!$V564
+DV!J$21*Usage!$W564
+DV!J$22*Usage!$X564
+DV!J$23*Usage!$Y564
+DV!J$24*Usage!$Z564
+DV!J$25*Usage!$AA564
+DV!K$26*Usage!$AB564
+DV!J$27*Usage!$AC564
+DV!J$28*Usage!$AD564
+DV!J$29*Usage!$AE564
+DV!J$30*Usage!$AF564
+DV!J$31*Usage!$AG564
+DV!J$32*Usage!$AH564
+DV!J$33*Usage!$AI564
+DV!J$34*Usage!$AJ564
+DV!J$35*Usage!$AK564
+DV!J$36*Usage!$AL564
+DV!J$37*Usage!$AM564
+DV!J$38*Usage!$AN564
+DV!J$39*Usage!$AO564
+DV!J$40*Usage!$AP564
+DV!J$41*Usage!$AQ564
+DV!J$42*Usage!$AR564
+DV!J$43*Usage!$AS564
+DV!J$44*Usage!$AT564
+DV!J$45*Usage!$AU564
+DV!J$46*Usage!$AV564
+DV!J$47*Usage!$AW564
+DV!J$48*Usage!$AX564
+DV!J$49*Usage!$AY564
+DV!J$50*Usage!$AZ564
+DV!J$51*Usage!$BA564
+DV!J$52*Usage!$BB564
+DV!J$53*Usage!$BC564
+DV!J$54*Usage!$BD564</f>
        <v>960</v>
      </c>
      <c r="I564" s="1">
        <f>+DV!K$2*Usage!$D564
+DV!K$3*Usage!$E564
+DV!K$4*Usage!$F564
+DV!K$5*Usage!$G564
+DV!K$6*Usage!$H564
+DV!K$7*Usage!$I564
+DV!K$8*Usage!$J564
+DV!K$9*Usage!$K564
+DV!K$10*Usage!$L564
+DV!K$11*Usage!$M564
+DV!K$12*Usage!$N564
+DV!K$13*Usage!$O564
+DV!K$14*Usage!$P564
+DV!K$15*Usage!$Q564
+DV!K$16*Usage!$R564
+DV!K$17*Usage!$S564
+DV!K$18*Usage!$T564
+DV!K$19*Usage!$U564
+DV!K$20*Usage!$V564
+DV!K$21*Usage!$W564
+DV!K$22*Usage!$X564
+DV!K$23*Usage!$Y564
+DV!K$24*Usage!$Z564
+DV!K$25*Usage!$AA564
+DV!L$26*Usage!$AB564
+DV!K$27*Usage!$AC564
+DV!K$28*Usage!$AD564
+DV!K$29*Usage!$AE564
+DV!K$30*Usage!$AF564
+DV!K$31*Usage!$AG564
+DV!K$32*Usage!$AH564
+DV!K$33*Usage!$AI564
+DV!K$34*Usage!$AJ564
+DV!K$35*Usage!$AK564
+DV!K$36*Usage!$AL564
+DV!K$37*Usage!$AM564
+DV!K$38*Usage!$AN564
+DV!K$39*Usage!$AO564
+DV!K$40*Usage!$AP564
+DV!K$41*Usage!$AQ564
+DV!K$42*Usage!$AR564
+DV!K$43*Usage!$AS564
+DV!K$44*Usage!$AT564
+DV!K$45*Usage!$AU564
+DV!K$46*Usage!$AV564
+DV!K$47*Usage!$AW564
+DV!K$48*Usage!$AX564
+DV!K$49*Usage!$AY564
+DV!K$50*Usage!$AZ564
+DV!K$51*Usage!$BA564
+DV!K$52*Usage!$BB564
+DV!K$53*Usage!$BC564
+DV!K$54*Usage!$BD564</f>
        <v>0</v>
      </c>
      <c r="J564" s="1">
        <f>+DV!L$2*Usage!$D564
+DV!L$3*Usage!$E564
+DV!L$4*Usage!$F564
+DV!L$5*Usage!$G564
+DV!L$6*Usage!$H564
+DV!L$7*Usage!$I564
+DV!L$8*Usage!$J564
+DV!L$9*Usage!$K564
+DV!L$10*Usage!$L564
+DV!L$11*Usage!$M564
+DV!L$12*Usage!$N564
+DV!L$13*Usage!$O564
+DV!L$14*Usage!$P564
+DV!L$15*Usage!$Q564
+DV!L$16*Usage!$R564
+DV!L$17*Usage!$S564
+DV!L$18*Usage!$T564
+DV!L$19*Usage!$U564
+DV!L$20*Usage!$V564
+DV!L$21*Usage!$W564
+DV!L$22*Usage!$X564
+DV!L$23*Usage!$Y564
+DV!L$24*Usage!$Z564
+DV!L$25*Usage!$AA564
+DV!M$26*Usage!$AB564
+DV!L$27*Usage!$AC564
+DV!L$28*Usage!$AD564
+DV!L$29*Usage!$AE564
+DV!L$30*Usage!$AF564
+DV!L$31*Usage!$AG564
+DV!L$32*Usage!$AH564
+DV!L$33*Usage!$AI564
+DV!L$34*Usage!$AJ564
+DV!L$35*Usage!$AK564
+DV!L$36*Usage!$AL564
+DV!L$37*Usage!$AM564
+DV!L$38*Usage!$AN564
+DV!L$39*Usage!$AO564
+DV!L$40*Usage!$AP564
+DV!L$41*Usage!$AQ564
+DV!L$42*Usage!$AR564
+DV!L$43*Usage!$AS564
+DV!L$44*Usage!$AT564
+DV!L$45*Usage!$AU564
+DV!L$46*Usage!$AV564
+DV!L$47*Usage!$AW564
+DV!L$48*Usage!$AX564
+DV!L$49*Usage!$AY564
+DV!L$50*Usage!$AZ564
+DV!L$51*Usage!$BA564
+DV!L$52*Usage!$BB564
+DV!L$53*Usage!$BC564
+DV!L$54*Usage!$BD564</f>
        <v>0</v>
      </c>
      <c r="K564" s="1">
        <f>+DV!M$2*Usage!$D564
+DV!M$3*Usage!$E564
+DV!M$4*Usage!$F564
+DV!M$5*Usage!$G564
+DV!M$6*Usage!$H564
+DV!M$7*Usage!$I564
+DV!M$8*Usage!$J564
+DV!M$9*Usage!$K564
+DV!M$10*Usage!$L564
+DV!M$11*Usage!$M564
+DV!M$12*Usage!$N564
+DV!M$13*Usage!$O564
+DV!M$14*Usage!$P564
+DV!M$15*Usage!$Q564
+DV!M$16*Usage!$R564
+DV!M$17*Usage!$S564
+DV!M$18*Usage!$T564
+DV!M$19*Usage!$U564
+DV!M$20*Usage!$V564
+DV!M$21*Usage!$W564
+DV!M$22*Usage!$X564
+DV!M$23*Usage!$Y564
+DV!M$24*Usage!$Z564
+DV!M$25*Usage!$AA564
+DV!M$26*Usage!$AB564
+DV!M$27*Usage!$AC564
+DV!M$28*Usage!$AD564
+DV!M$29*Usage!$AE564
+DV!M$30*Usage!$AF564
+DV!M$31*Usage!$AG564
+DV!M$32*Usage!$AH564
+DV!M$33*Usage!$AI564
+DV!M$34*Usage!$AJ564
+DV!M$35*Usage!$AK564
+DV!M$36*Usage!$AL564
+DV!M$37*Usage!$AM564
+DV!M$38*Usage!$AN564
+DV!M$39*Usage!$AO564
+DV!M$40*Usage!$AP564
+DV!M$41*Usage!$AQ564
+DV!M$42*Usage!$AR564
+DV!M$43*Usage!$AS564
+DV!M$44*Usage!$AT564
+DV!M$45*Usage!$AU564
+DV!M$46*Usage!$AV564
+DV!M$47*Usage!$AW564
+DV!M$48*Usage!$AX564
+DV!M$49*Usage!$AY564
+DV!M$50*Usage!$AZ564
+DV!M$51*Usage!$BA564
+DV!M$52*Usage!$BB564
+DV!M$53*Usage!$BC564
+DV!M$54*Usage!$BD564</f>
        <v>0</v>
      </c>
      <c r="L564" s="1">
        <f>+DV!N$2*Usage!$D564
+DV!N$3*Usage!$E564
+DV!N$4*Usage!$F564
+DV!N$5*Usage!$G564
+DV!N$6*Usage!$H564
+DV!N$7*Usage!$I564
+DV!N$8*Usage!$J564
+DV!N$9*Usage!$K564
+DV!N$10*Usage!$L564
+DV!N$11*Usage!$M564
+DV!N$12*Usage!$N564
+DV!N$13*Usage!$O564
+DV!N$14*Usage!$P564
+DV!N$15*Usage!$Q564
+DV!N$16*Usage!$R564
+DV!N$17*Usage!$S564
+DV!N$18*Usage!$T564
+DV!N$19*Usage!$U564
+DV!N$20*Usage!$V564
+DV!N$21*Usage!$W564
+DV!N$22*Usage!$X564
+DV!N$23*Usage!$Y564
+DV!N$24*Usage!$Z564
+DV!N$25*Usage!$AA564
+DV!N$26*Usage!$AB564
+DV!N$27*Usage!$AC564
+DV!N$28*Usage!$AD564
+DV!N$29*Usage!$AE564
+DV!N$30*Usage!$AF564
+DV!N$31*Usage!$AG564
+DV!N$32*Usage!$AH564
+DV!N$33*Usage!$AI564
+DV!N$34*Usage!$AJ564
+DV!N$35*Usage!$AK564
+DV!N$36*Usage!$AL564
+DV!N$37*Usage!$AM564
+DV!N$38*Usage!$AN564
+DV!N$39*Usage!$AO564
+DV!N$40*Usage!$AP564
+DV!N$41*Usage!$AQ564
+DV!N$42*Usage!$AR564
+DV!N$43*Usage!$AS564
+DV!N$44*Usage!$AT564
+DV!N$45*Usage!$AU564
+DV!N$46*Usage!$AV564
+DV!N$47*Usage!$AW564
+DV!N$48*Usage!$AX564
+DV!N$49*Usage!$AY564
+DV!N$50*Usage!$AZ564
+DV!N$51*Usage!$BA564
+DV!N$52*Usage!$BB564
+DV!N$53*Usage!$BC564
+DV!N$54*Usage!$BD564</f>
        <v>0</v>
      </c>
      <c r="M564" s="1">
        <f>+DV!O$2*Usage!$D564
+DV!O$3*Usage!$E564
+DV!O$4*Usage!$F564
+DV!O$5*Usage!$G564
+DV!O$6*Usage!$H564
+DV!O$7*Usage!$I564
+DV!O$8*Usage!$J564
+DV!O$9*Usage!$K564
+DV!O$10*Usage!$L564
+DV!O$11*Usage!$M564
+DV!O$12*Usage!$N564
+DV!O$13*Usage!$O564
+DV!O$14*Usage!$P564
+DV!O$15*Usage!$Q564
+DV!O$16*Usage!$R564
+DV!O$17*Usage!$S564
+DV!O$18*Usage!$T564
+DV!O$19*Usage!$U564
+DV!O$20*Usage!$V564
+DV!O$21*Usage!$W564
+DV!O$22*Usage!$X564
+DV!O$23*Usage!$Y564
+DV!O$24*Usage!$Z564
+DV!O$25*Usage!$AA564
+DV!O$26*Usage!$AB564
+DV!O$27*Usage!$AC564
+DV!O$28*Usage!$AD564
+DV!O$29*Usage!$AE564
+DV!O$30*Usage!$AF564
+DV!O$31*Usage!$AG564
+DV!O$32*Usage!$AH564
+DV!O$33*Usage!$AI564
+DV!O$34*Usage!$AJ564
+DV!O$35*Usage!$AK564
+DV!O$36*Usage!$AL564
+DV!O$37*Usage!$AM564
+DV!O$38*Usage!$AN564
+DV!O$39*Usage!$AO564
+DV!O$40*Usage!$AP564
+DV!O$41*Usage!$AQ564
+DV!O$42*Usage!$AR564
+DV!O$43*Usage!$AS564
+DV!O$44*Usage!$AT564
+DV!O$45*Usage!$AU564
+DV!O$46*Usage!$AV564
+DV!O$47*Usage!$AW564
+DV!O$48*Usage!$AX564
+DV!O$49*Usage!$AY564
+DV!O$50*Usage!$AZ564
+DV!O$51*Usage!$BA564
+DV!O$52*Usage!$BB564
+DV!O$53*Usage!$BC564
+DV!O$54*Usage!$BD564</f>
        <v>0</v>
      </c>
      <c r="N564" s="58" t="str">
        <f>VLOOKUP(A564,'Plant Stock'!B585:B10573,1,0)</f>
        <v>828854A</v>
      </c>
      <c r="P564" s="108"/>
    </row>
    <row r="565" spans="1:16" x14ac:dyDescent="0.25">
      <c r="A565" s="122" t="s">
        <v>9708</v>
      </c>
      <c r="B565" s="1">
        <f>+DV!D$2*Usage!$D565
+DV!D$3*Usage!$E565
+DV!D$4*Usage!$F565
+DV!D$5*Usage!$G565
+DV!D$6*Usage!$H565
+DV!D$7*Usage!$I565
+DV!D$8*Usage!$J565
+DV!D$9*Usage!$K565
+DV!D$10*Usage!$L565
+DV!D$11*Usage!$M565
+DV!D$12*Usage!$N565
+DV!D$13*Usage!$O565
+DV!D$14*Usage!$P565
+DV!D$15*Usage!$Q565
+DV!D$16*Usage!$R565
+DV!D$17*Usage!$S565
+DV!D$18*Usage!$T565
+DV!D$19*Usage!$U565
+DV!D$20*Usage!$V565
+DV!D$21*Usage!$W565
+DV!D$22*Usage!$X565
+DV!D$23*Usage!$Y565
+DV!D$24*Usage!$Z565
+DV!D$25*Usage!$AA565
+DV!E$26*Usage!$AB565
+DV!D$27*Usage!$AC565
+DV!D$28*Usage!$AD565
+DV!D$29*Usage!$AE565
+DV!D$30*Usage!$AF565
+DV!D$31*Usage!$AG565
+DV!D$32*Usage!$AH565
+DV!D$33*Usage!$AI565
+DV!D$34*Usage!$AJ565
+DV!D$35*Usage!$AK565
+DV!D$36*Usage!$AL565
+DV!D$37*Usage!$AM565
+DV!D$38*Usage!$AN565
+DV!D$39*Usage!$AO565
+DV!D$40*Usage!$AP565
+DV!D$41*Usage!$AQ565
+DV!D$42*Usage!$AR565
+DV!D$43*Usage!$AS565
+DV!D$44*Usage!$AT565
+DV!D$45*Usage!$AU565
+DV!D$46*Usage!$AV565
+DV!D$47*Usage!$AW565
+DV!D$48*Usage!$AX565
+DV!D$49*Usage!$AY565
+DV!D$50*Usage!$AZ565
+DV!D$51*Usage!$BA565
+DV!D$52*Usage!$BB565
+DV!D$53*Usage!$BC565
+DV!D$54*Usage!$BD565</f>
        <v>0</v>
      </c>
      <c r="C565" s="1">
        <f>+DV!E$2*Usage!$D565
+DV!E$3*Usage!$E565
+DV!E$4*Usage!$F565
+DV!E$5*Usage!$G565
+DV!E$6*Usage!$H565
+DV!E$7*Usage!$I565
+DV!E$8*Usage!$J565
+DV!E$9*Usage!$K565
+DV!E$10*Usage!$L565
+DV!E$11*Usage!$M565
+DV!E$12*Usage!$N565
+DV!E$13*Usage!$O565
+DV!E$14*Usage!$P565
+DV!E$15*Usage!$Q565
+DV!E$16*Usage!$R565
+DV!E$17*Usage!$S565
+DV!E$18*Usage!$T565
+DV!E$19*Usage!$U565
+DV!E$20*Usage!$V565
+DV!E$21*Usage!$W565
+DV!E$22*Usage!$X565
+DV!E$23*Usage!$Y565
+DV!E$24*Usage!$Z565
+DV!E$25*Usage!$AA565
+DV!F$26*Usage!$AB565
+DV!E$27*Usage!$AC565
+DV!E$28*Usage!$AD565
+DV!E$29*Usage!$AE565
+DV!E$30*Usage!$AF565
+DV!E$31*Usage!$AG565
+DV!E$32*Usage!$AH565
+DV!E$33*Usage!$AI565
+DV!E$34*Usage!$AJ565
+DV!E$35*Usage!$AK565
+DV!E$36*Usage!$AL565
+DV!E$37*Usage!$AM565
+DV!E$38*Usage!$AN565
+DV!E$39*Usage!$AO565
+DV!E$40*Usage!$AP565
+DV!E$41*Usage!$AQ565
+DV!E$42*Usage!$AR565
+DV!E$43*Usage!$AS565
+DV!E$44*Usage!$AT565
+DV!E$45*Usage!$AU565
+DV!E$46*Usage!$AV565
+DV!E$47*Usage!$AW565
+DV!E$48*Usage!$AX565
+DV!E$49*Usage!$AY565
+DV!E$50*Usage!$AZ565
+DV!E$51*Usage!$BA565
+DV!E$52*Usage!$BB565
+DV!E$53*Usage!$BC565
+DV!E$54*Usage!$BD565</f>
        <v>0</v>
      </c>
      <c r="D565" s="1">
        <f>+DV!F$2*Usage!$D565
+DV!F$3*Usage!$E565
+DV!F$4*Usage!$F565
+DV!F$5*Usage!$G565
+DV!F$6*Usage!$H565
+DV!F$7*Usage!$I565
+DV!F$8*Usage!$J565
+DV!F$9*Usage!$K565
+DV!F$10*Usage!$L565
+DV!F$11*Usage!$M565
+DV!F$12*Usage!$N565
+DV!F$13*Usage!$O565
+DV!F$14*Usage!$P565
+DV!F$15*Usage!$Q565
+DV!F$16*Usage!$R565
+DV!F$17*Usage!$S565
+DV!F$18*Usage!$T565
+DV!F$19*Usage!$U565
+DV!F$20*Usage!$V565
+DV!F$21*Usage!$W565
+DV!F$22*Usage!$X565
+DV!F$23*Usage!$Y565
+DV!F$24*Usage!$Z565
+DV!F$25*Usage!$AA565
+DV!G$26*Usage!$AB565
+DV!F$27*Usage!$AC565
+DV!F$28*Usage!$AD565
+DV!F$29*Usage!$AE565
+DV!F$30*Usage!$AF565
+DV!F$31*Usage!$AG565
+DV!F$32*Usage!$AH565
+DV!F$33*Usage!$AI565
+DV!F$34*Usage!$AJ565
+DV!F$35*Usage!$AK565
+DV!F$36*Usage!$AL565
+DV!F$37*Usage!$AM565
+DV!F$38*Usage!$AN565
+DV!F$39*Usage!$AO565
+DV!F$40*Usage!$AP565
+DV!F$41*Usage!$AQ565
+DV!F$42*Usage!$AR565
+DV!F$43*Usage!$AS565
+DV!F$44*Usage!$AT565
+DV!F$45*Usage!$AU565
+DV!F$46*Usage!$AV565
+DV!F$47*Usage!$AW565
+DV!F$48*Usage!$AX565
+DV!F$49*Usage!$AY565
+DV!F$50*Usage!$AZ565
+DV!F$51*Usage!$BA565
+DV!F$52*Usage!$BB565
+DV!F$53*Usage!$BC565
+DV!F$54*Usage!$BD565</f>
        <v>0</v>
      </c>
      <c r="E565" s="1">
        <f>+DV!G$2*Usage!$D565
+DV!G$3*Usage!$E565
+DV!G$4*Usage!$F565
+DV!G$5*Usage!$G565
+DV!G$6*Usage!$H565
+DV!G$7*Usage!$I565
+DV!G$8*Usage!$J565
+DV!G$9*Usage!$K565
+DV!G$10*Usage!$L565
+DV!G$11*Usage!$M565
+DV!G$12*Usage!$N565
+DV!G$13*Usage!$O565
+DV!G$14*Usage!$P565
+DV!G$15*Usage!$Q565
+DV!G$16*Usage!$R565
+DV!G$17*Usage!$S565
+DV!G$18*Usage!$T565
+DV!G$19*Usage!$U565
+DV!G$20*Usage!$V565
+DV!G$21*Usage!$W565
+DV!G$22*Usage!$X565
+DV!G$23*Usage!$Y565
+DV!G$24*Usage!$Z565
+DV!G$25*Usage!$AA565
+DV!H$26*Usage!$AB565
+DV!G$27*Usage!$AC565
+DV!G$28*Usage!$AD565
+DV!G$29*Usage!$AE565
+DV!G$30*Usage!$AF565
+DV!G$31*Usage!$AG565
+DV!G$32*Usage!$AH565
+DV!G$33*Usage!$AI565
+DV!G$34*Usage!$AJ565
+DV!G$35*Usage!$AK565
+DV!G$36*Usage!$AL565
+DV!G$37*Usage!$AM565
+DV!G$38*Usage!$AN565
+DV!G$39*Usage!$AO565
+DV!G$40*Usage!$AP565
+DV!G$41*Usage!$AQ565
+DV!G$42*Usage!$AR565
+DV!G$43*Usage!$AS565
+DV!G$44*Usage!$AT565
+DV!G$45*Usage!$AU565
+DV!G$46*Usage!$AV565
+DV!G$47*Usage!$AW565
+DV!G$48*Usage!$AX565
+DV!G$49*Usage!$AY565
+DV!G$50*Usage!$AZ565
+DV!G$51*Usage!$BA565
+DV!G$52*Usage!$BB565
+DV!G$53*Usage!$BC565
+DV!G$54*Usage!$BD565</f>
        <v>0</v>
      </c>
      <c r="F565" s="1">
        <f>+DV!H$2*Usage!$D565
+DV!H$3*Usage!$E565
+DV!H$4*Usage!$F565
+DV!H$5*Usage!$G565
+DV!H$6*Usage!$H565
+DV!H$7*Usage!$I565
+DV!H$8*Usage!$J565
+DV!H$9*Usage!$K565
+DV!H$10*Usage!$L565
+DV!H$11*Usage!$M565
+DV!H$12*Usage!$N565
+DV!H$13*Usage!$O565
+DV!H$14*Usage!$P565
+DV!H$15*Usage!$Q565
+DV!H$16*Usage!$R565
+DV!H$17*Usage!$S565
+DV!H$18*Usage!$T565
+DV!H$19*Usage!$U565
+DV!H$20*Usage!$V565
+DV!H$21*Usage!$W565
+DV!H$22*Usage!$X565
+DV!H$23*Usage!$Y565
+DV!H$24*Usage!$Z565
+DV!H$25*Usage!$AA565
+DV!I$26*Usage!$AB565
+DV!H$27*Usage!$AC565
+DV!H$28*Usage!$AD565
+DV!H$29*Usage!$AE565
+DV!H$30*Usage!$AF565
+DV!H$31*Usage!$AG565
+DV!H$32*Usage!$AH565
+DV!H$33*Usage!$AI565
+DV!H$34*Usage!$AJ565
+DV!H$35*Usage!$AK565
+DV!H$36*Usage!$AL565
+DV!H$37*Usage!$AM565
+DV!H$38*Usage!$AN565
+DV!H$39*Usage!$AO565
+DV!H$40*Usage!$AP565
+DV!H$41*Usage!$AQ565
+DV!H$42*Usage!$AR565
+DV!H$43*Usage!$AS565
+DV!H$44*Usage!$AT565
+DV!H$45*Usage!$AU565
+DV!H$46*Usage!$AV565
+DV!H$47*Usage!$AW565
+DV!H$48*Usage!$AX565
+DV!H$49*Usage!$AY565
+DV!H$50*Usage!$AZ565
+DV!H$51*Usage!$BA565
+DV!H$52*Usage!$BB565
+DV!H$53*Usage!$BC565
+DV!H$54*Usage!$BD565</f>
        <v>0</v>
      </c>
      <c r="G565" s="1">
        <f>+DV!I$2*Usage!$D565
+DV!I$3*Usage!$E565
+DV!I$4*Usage!$F565
+DV!I$5*Usage!$G565
+DV!I$6*Usage!$H565
+DV!I$7*Usage!$I565
+DV!I$8*Usage!$J565
+DV!I$9*Usage!$K565
+DV!I$10*Usage!$L565
+DV!I$11*Usage!$M565
+DV!I$12*Usage!$N565
+DV!I$13*Usage!$O565
+DV!I$14*Usage!$P565
+DV!I$15*Usage!$Q565
+DV!I$16*Usage!$R565
+DV!I$17*Usage!$S565
+DV!I$18*Usage!$T565
+DV!I$19*Usage!$U565
+DV!I$20*Usage!$V565
+DV!I$21*Usage!$W565
+DV!I$22*Usage!$X565
+DV!I$23*Usage!$Y565
+DV!I$24*Usage!$Z565
+DV!I$25*Usage!$AA565
+DV!J$26*Usage!$AB565
+DV!I$27*Usage!$AC565
+DV!I$28*Usage!$AD565
+DV!I$29*Usage!$AE565
+DV!I$30*Usage!$AF565
+DV!I$31*Usage!$AG565
+DV!I$32*Usage!$AH565
+DV!I$33*Usage!$AI565
+DV!I$34*Usage!$AJ565
+DV!I$35*Usage!$AK565
+DV!I$36*Usage!$AL565
+DV!I$37*Usage!$AM565
+DV!I$38*Usage!$AN565
+DV!I$39*Usage!$AO565
+DV!I$40*Usage!$AP565
+DV!I$41*Usage!$AQ565
+DV!I$42*Usage!$AR565
+DV!I$43*Usage!$AS565
+DV!I$44*Usage!$AT565
+DV!I$45*Usage!$AU565
+DV!I$46*Usage!$AV565
+DV!I$47*Usage!$AW565
+DV!I$48*Usage!$AX565
+DV!I$49*Usage!$AY565
+DV!I$50*Usage!$AZ565
+DV!I$51*Usage!$BA565
+DV!I$52*Usage!$BB565
+DV!I$53*Usage!$BC565
+DV!I$54*Usage!$BD565</f>
        <v>0</v>
      </c>
      <c r="H565" s="1">
        <f>+DV!J$2*Usage!$D565
+DV!J$3*Usage!$E565
+DV!J$4*Usage!$F565
+DV!J$5*Usage!$G565
+DV!J$6*Usage!$H565
+DV!J$7*Usage!$I565
+DV!J$8*Usage!$J565
+DV!J$9*Usage!$K565
+DV!J$10*Usage!$L565
+DV!J$11*Usage!$M565
+DV!J$12*Usage!$N565
+DV!J$13*Usage!$O565
+DV!J$14*Usage!$P565
+DV!J$15*Usage!$Q565
+DV!J$16*Usage!$R565
+DV!J$17*Usage!$S565
+DV!J$18*Usage!$T565
+DV!J$19*Usage!$U565
+DV!J$20*Usage!$V565
+DV!J$21*Usage!$W565
+DV!J$22*Usage!$X565
+DV!J$23*Usage!$Y565
+DV!J$24*Usage!$Z565
+DV!J$25*Usage!$AA565
+DV!K$26*Usage!$AB565
+DV!J$27*Usage!$AC565
+DV!J$28*Usage!$AD565
+DV!J$29*Usage!$AE565
+DV!J$30*Usage!$AF565
+DV!J$31*Usage!$AG565
+DV!J$32*Usage!$AH565
+DV!J$33*Usage!$AI565
+DV!J$34*Usage!$AJ565
+DV!J$35*Usage!$AK565
+DV!J$36*Usage!$AL565
+DV!J$37*Usage!$AM565
+DV!J$38*Usage!$AN565
+DV!J$39*Usage!$AO565
+DV!J$40*Usage!$AP565
+DV!J$41*Usage!$AQ565
+DV!J$42*Usage!$AR565
+DV!J$43*Usage!$AS565
+DV!J$44*Usage!$AT565
+DV!J$45*Usage!$AU565
+DV!J$46*Usage!$AV565
+DV!J$47*Usage!$AW565
+DV!J$48*Usage!$AX565
+DV!J$49*Usage!$AY565
+DV!J$50*Usage!$AZ565
+DV!J$51*Usage!$BA565
+DV!J$52*Usage!$BB565
+DV!J$53*Usage!$BC565
+DV!J$54*Usage!$BD565</f>
        <v>0</v>
      </c>
      <c r="I565" s="1">
        <f>+DV!K$2*Usage!$D565
+DV!K$3*Usage!$E565
+DV!K$4*Usage!$F565
+DV!K$5*Usage!$G565
+DV!K$6*Usage!$H565
+DV!K$7*Usage!$I565
+DV!K$8*Usage!$J565
+DV!K$9*Usage!$K565
+DV!K$10*Usage!$L565
+DV!K$11*Usage!$M565
+DV!K$12*Usage!$N565
+DV!K$13*Usage!$O565
+DV!K$14*Usage!$P565
+DV!K$15*Usage!$Q565
+DV!K$16*Usage!$R565
+DV!K$17*Usage!$S565
+DV!K$18*Usage!$T565
+DV!K$19*Usage!$U565
+DV!K$20*Usage!$V565
+DV!K$21*Usage!$W565
+DV!K$22*Usage!$X565
+DV!K$23*Usage!$Y565
+DV!K$24*Usage!$Z565
+DV!K$25*Usage!$AA565
+DV!L$26*Usage!$AB565
+DV!K$27*Usage!$AC565
+DV!K$28*Usage!$AD565
+DV!K$29*Usage!$AE565
+DV!K$30*Usage!$AF565
+DV!K$31*Usage!$AG565
+DV!K$32*Usage!$AH565
+DV!K$33*Usage!$AI565
+DV!K$34*Usage!$AJ565
+DV!K$35*Usage!$AK565
+DV!K$36*Usage!$AL565
+DV!K$37*Usage!$AM565
+DV!K$38*Usage!$AN565
+DV!K$39*Usage!$AO565
+DV!K$40*Usage!$AP565
+DV!K$41*Usage!$AQ565
+DV!K$42*Usage!$AR565
+DV!K$43*Usage!$AS565
+DV!K$44*Usage!$AT565
+DV!K$45*Usage!$AU565
+DV!K$46*Usage!$AV565
+DV!K$47*Usage!$AW565
+DV!K$48*Usage!$AX565
+DV!K$49*Usage!$AY565
+DV!K$50*Usage!$AZ565
+DV!K$51*Usage!$BA565
+DV!K$52*Usage!$BB565
+DV!K$53*Usage!$BC565
+DV!K$54*Usage!$BD565</f>
        <v>0</v>
      </c>
      <c r="J565" s="1">
        <f>+DV!L$2*Usage!$D565
+DV!L$3*Usage!$E565
+DV!L$4*Usage!$F565
+DV!L$5*Usage!$G565
+DV!L$6*Usage!$H565
+DV!L$7*Usage!$I565
+DV!L$8*Usage!$J565
+DV!L$9*Usage!$K565
+DV!L$10*Usage!$L565
+DV!L$11*Usage!$M565
+DV!L$12*Usage!$N565
+DV!L$13*Usage!$O565
+DV!L$14*Usage!$P565
+DV!L$15*Usage!$Q565
+DV!L$16*Usage!$R565
+DV!L$17*Usage!$S565
+DV!L$18*Usage!$T565
+DV!L$19*Usage!$U565
+DV!L$20*Usage!$V565
+DV!L$21*Usage!$W565
+DV!L$22*Usage!$X565
+DV!L$23*Usage!$Y565
+DV!L$24*Usage!$Z565
+DV!L$25*Usage!$AA565
+DV!M$26*Usage!$AB565
+DV!L$27*Usage!$AC565
+DV!L$28*Usage!$AD565
+DV!L$29*Usage!$AE565
+DV!L$30*Usage!$AF565
+DV!L$31*Usage!$AG565
+DV!L$32*Usage!$AH565
+DV!L$33*Usage!$AI565
+DV!L$34*Usage!$AJ565
+DV!L$35*Usage!$AK565
+DV!L$36*Usage!$AL565
+DV!L$37*Usage!$AM565
+DV!L$38*Usage!$AN565
+DV!L$39*Usage!$AO565
+DV!L$40*Usage!$AP565
+DV!L$41*Usage!$AQ565
+DV!L$42*Usage!$AR565
+DV!L$43*Usage!$AS565
+DV!L$44*Usage!$AT565
+DV!L$45*Usage!$AU565
+DV!L$46*Usage!$AV565
+DV!L$47*Usage!$AW565
+DV!L$48*Usage!$AX565
+DV!L$49*Usage!$AY565
+DV!L$50*Usage!$AZ565
+DV!L$51*Usage!$BA565
+DV!L$52*Usage!$BB565
+DV!L$53*Usage!$BC565
+DV!L$54*Usage!$BD565</f>
        <v>0</v>
      </c>
      <c r="K565" s="1">
        <f>+DV!M$2*Usage!$D565
+DV!M$3*Usage!$E565
+DV!M$4*Usage!$F565
+DV!M$5*Usage!$G565
+DV!M$6*Usage!$H565
+DV!M$7*Usage!$I565
+DV!M$8*Usage!$J565
+DV!M$9*Usage!$K565
+DV!M$10*Usage!$L565
+DV!M$11*Usage!$M565
+DV!M$12*Usage!$N565
+DV!M$13*Usage!$O565
+DV!M$14*Usage!$P565
+DV!M$15*Usage!$Q565
+DV!M$16*Usage!$R565
+DV!M$17*Usage!$S565
+DV!M$18*Usage!$T565
+DV!M$19*Usage!$U565
+DV!M$20*Usage!$V565
+DV!M$21*Usage!$W565
+DV!M$22*Usage!$X565
+DV!M$23*Usage!$Y565
+DV!M$24*Usage!$Z565
+DV!M$25*Usage!$AA565
+DV!M$26*Usage!$AB565
+DV!M$27*Usage!$AC565
+DV!M$28*Usage!$AD565
+DV!M$29*Usage!$AE565
+DV!M$30*Usage!$AF565
+DV!M$31*Usage!$AG565
+DV!M$32*Usage!$AH565
+DV!M$33*Usage!$AI565
+DV!M$34*Usage!$AJ565
+DV!M$35*Usage!$AK565
+DV!M$36*Usage!$AL565
+DV!M$37*Usage!$AM565
+DV!M$38*Usage!$AN565
+DV!M$39*Usage!$AO565
+DV!M$40*Usage!$AP565
+DV!M$41*Usage!$AQ565
+DV!M$42*Usage!$AR565
+DV!M$43*Usage!$AS565
+DV!M$44*Usage!$AT565
+DV!M$45*Usage!$AU565
+DV!M$46*Usage!$AV565
+DV!M$47*Usage!$AW565
+DV!M$48*Usage!$AX565
+DV!M$49*Usage!$AY565
+DV!M$50*Usage!$AZ565
+DV!M$51*Usage!$BA565
+DV!M$52*Usage!$BB565
+DV!M$53*Usage!$BC565
+DV!M$54*Usage!$BD565</f>
        <v>0</v>
      </c>
      <c r="L565" s="1">
        <f>+DV!N$2*Usage!$D565
+DV!N$3*Usage!$E565
+DV!N$4*Usage!$F565
+DV!N$5*Usage!$G565
+DV!N$6*Usage!$H565
+DV!N$7*Usage!$I565
+DV!N$8*Usage!$J565
+DV!N$9*Usage!$K565
+DV!N$10*Usage!$L565
+DV!N$11*Usage!$M565
+DV!N$12*Usage!$N565
+DV!N$13*Usage!$O565
+DV!N$14*Usage!$P565
+DV!N$15*Usage!$Q565
+DV!N$16*Usage!$R565
+DV!N$17*Usage!$S565
+DV!N$18*Usage!$T565
+DV!N$19*Usage!$U565
+DV!N$20*Usage!$V565
+DV!N$21*Usage!$W565
+DV!N$22*Usage!$X565
+DV!N$23*Usage!$Y565
+DV!N$24*Usage!$Z565
+DV!N$25*Usage!$AA565
+DV!N$26*Usage!$AB565
+DV!N$27*Usage!$AC565
+DV!N$28*Usage!$AD565
+DV!N$29*Usage!$AE565
+DV!N$30*Usage!$AF565
+DV!N$31*Usage!$AG565
+DV!N$32*Usage!$AH565
+DV!N$33*Usage!$AI565
+DV!N$34*Usage!$AJ565
+DV!N$35*Usage!$AK565
+DV!N$36*Usage!$AL565
+DV!N$37*Usage!$AM565
+DV!N$38*Usage!$AN565
+DV!N$39*Usage!$AO565
+DV!N$40*Usage!$AP565
+DV!N$41*Usage!$AQ565
+DV!N$42*Usage!$AR565
+DV!N$43*Usage!$AS565
+DV!N$44*Usage!$AT565
+DV!N$45*Usage!$AU565
+DV!N$46*Usage!$AV565
+DV!N$47*Usage!$AW565
+DV!N$48*Usage!$AX565
+DV!N$49*Usage!$AY565
+DV!N$50*Usage!$AZ565
+DV!N$51*Usage!$BA565
+DV!N$52*Usage!$BB565
+DV!N$53*Usage!$BC565
+DV!N$54*Usage!$BD565</f>
        <v>0</v>
      </c>
      <c r="M565" s="1">
        <f>+DV!O$2*Usage!$D565
+DV!O$3*Usage!$E565
+DV!O$4*Usage!$F565
+DV!O$5*Usage!$G565
+DV!O$6*Usage!$H565
+DV!O$7*Usage!$I565
+DV!O$8*Usage!$J565
+DV!O$9*Usage!$K565
+DV!O$10*Usage!$L565
+DV!O$11*Usage!$M565
+DV!O$12*Usage!$N565
+DV!O$13*Usage!$O565
+DV!O$14*Usage!$P565
+DV!O$15*Usage!$Q565
+DV!O$16*Usage!$R565
+DV!O$17*Usage!$S565
+DV!O$18*Usage!$T565
+DV!O$19*Usage!$U565
+DV!O$20*Usage!$V565
+DV!O$21*Usage!$W565
+DV!O$22*Usage!$X565
+DV!O$23*Usage!$Y565
+DV!O$24*Usage!$Z565
+DV!O$25*Usage!$AA565
+DV!O$26*Usage!$AB565
+DV!O$27*Usage!$AC565
+DV!O$28*Usage!$AD565
+DV!O$29*Usage!$AE565
+DV!O$30*Usage!$AF565
+DV!O$31*Usage!$AG565
+DV!O$32*Usage!$AH565
+DV!O$33*Usage!$AI565
+DV!O$34*Usage!$AJ565
+DV!O$35*Usage!$AK565
+DV!O$36*Usage!$AL565
+DV!O$37*Usage!$AM565
+DV!O$38*Usage!$AN565
+DV!O$39*Usage!$AO565
+DV!O$40*Usage!$AP565
+DV!O$41*Usage!$AQ565
+DV!O$42*Usage!$AR565
+DV!O$43*Usage!$AS565
+DV!O$44*Usage!$AT565
+DV!O$45*Usage!$AU565
+DV!O$46*Usage!$AV565
+DV!O$47*Usage!$AW565
+DV!O$48*Usage!$AX565
+DV!O$49*Usage!$AY565
+DV!O$50*Usage!$AZ565
+DV!O$51*Usage!$BA565
+DV!O$52*Usage!$BB565
+DV!O$53*Usage!$BC565
+DV!O$54*Usage!$BD565</f>
        <v>0</v>
      </c>
      <c r="N565" s="58" t="str">
        <f>VLOOKUP(A565,'Plant Stock'!B586:B10574,1,0)</f>
        <v>829241B</v>
      </c>
      <c r="P565" s="108"/>
    </row>
    <row r="566" spans="1:16" x14ac:dyDescent="0.25">
      <c r="A566" s="122" t="s">
        <v>8945</v>
      </c>
      <c r="B566" s="1">
        <f>+DV!D$2*Usage!$D566
+DV!D$3*Usage!$E566
+DV!D$4*Usage!$F566
+DV!D$5*Usage!$G566
+DV!D$6*Usage!$H566
+DV!D$7*Usage!$I566
+DV!D$8*Usage!$J566
+DV!D$9*Usage!$K566
+DV!D$10*Usage!$L566
+DV!D$11*Usage!$M566
+DV!D$12*Usage!$N566
+DV!D$13*Usage!$O566
+DV!D$14*Usage!$P566
+DV!D$15*Usage!$Q566
+DV!D$16*Usage!$R566
+DV!D$17*Usage!$S566
+DV!D$18*Usage!$T566
+DV!D$19*Usage!$U566
+DV!D$20*Usage!$V566
+DV!D$21*Usage!$W566
+DV!D$22*Usage!$X566
+DV!D$23*Usage!$Y566
+DV!D$24*Usage!$Z566
+DV!D$25*Usage!$AA566
+DV!E$26*Usage!$AB566
+DV!D$27*Usage!$AC566
+DV!D$28*Usage!$AD566
+DV!D$29*Usage!$AE566
+DV!D$30*Usage!$AF566
+DV!D$31*Usage!$AG566
+DV!D$32*Usage!$AH566
+DV!D$33*Usage!$AI566
+DV!D$34*Usage!$AJ566
+DV!D$35*Usage!$AK566
+DV!D$36*Usage!$AL566
+DV!D$37*Usage!$AM566
+DV!D$38*Usage!$AN566
+DV!D$39*Usage!$AO566
+DV!D$40*Usage!$AP566
+DV!D$41*Usage!$AQ566
+DV!D$42*Usage!$AR566
+DV!D$43*Usage!$AS566
+DV!D$44*Usage!$AT566
+DV!D$45*Usage!$AU566
+DV!D$46*Usage!$AV566
+DV!D$47*Usage!$AW566
+DV!D$48*Usage!$AX566
+DV!D$49*Usage!$AY566
+DV!D$50*Usage!$AZ566
+DV!D$51*Usage!$BA566
+DV!D$52*Usage!$BB566
+DV!D$53*Usage!$BC566
+DV!D$54*Usage!$BD566</f>
        <v>200</v>
      </c>
      <c r="C566" s="1">
        <f>+DV!E$2*Usage!$D566
+DV!E$3*Usage!$E566
+DV!E$4*Usage!$F566
+DV!E$5*Usage!$G566
+DV!E$6*Usage!$H566
+DV!E$7*Usage!$I566
+DV!E$8*Usage!$J566
+DV!E$9*Usage!$K566
+DV!E$10*Usage!$L566
+DV!E$11*Usage!$M566
+DV!E$12*Usage!$N566
+DV!E$13*Usage!$O566
+DV!E$14*Usage!$P566
+DV!E$15*Usage!$Q566
+DV!E$16*Usage!$R566
+DV!E$17*Usage!$S566
+DV!E$18*Usage!$T566
+DV!E$19*Usage!$U566
+DV!E$20*Usage!$V566
+DV!E$21*Usage!$W566
+DV!E$22*Usage!$X566
+DV!E$23*Usage!$Y566
+DV!E$24*Usage!$Z566
+DV!E$25*Usage!$AA566
+DV!F$26*Usage!$AB566
+DV!E$27*Usage!$AC566
+DV!E$28*Usage!$AD566
+DV!E$29*Usage!$AE566
+DV!E$30*Usage!$AF566
+DV!E$31*Usage!$AG566
+DV!E$32*Usage!$AH566
+DV!E$33*Usage!$AI566
+DV!E$34*Usage!$AJ566
+DV!E$35*Usage!$AK566
+DV!E$36*Usage!$AL566
+DV!E$37*Usage!$AM566
+DV!E$38*Usage!$AN566
+DV!E$39*Usage!$AO566
+DV!E$40*Usage!$AP566
+DV!E$41*Usage!$AQ566
+DV!E$42*Usage!$AR566
+DV!E$43*Usage!$AS566
+DV!E$44*Usage!$AT566
+DV!E$45*Usage!$AU566
+DV!E$46*Usage!$AV566
+DV!E$47*Usage!$AW566
+DV!E$48*Usage!$AX566
+DV!E$49*Usage!$AY566
+DV!E$50*Usage!$AZ566
+DV!E$51*Usage!$BA566
+DV!E$52*Usage!$BB566
+DV!E$53*Usage!$BC566
+DV!E$54*Usage!$BD566</f>
        <v>200</v>
      </c>
      <c r="D566" s="1">
        <f>+DV!F$2*Usage!$D566
+DV!F$3*Usage!$E566
+DV!F$4*Usage!$F566
+DV!F$5*Usage!$G566
+DV!F$6*Usage!$H566
+DV!F$7*Usage!$I566
+DV!F$8*Usage!$J566
+DV!F$9*Usage!$K566
+DV!F$10*Usage!$L566
+DV!F$11*Usage!$M566
+DV!F$12*Usage!$N566
+DV!F$13*Usage!$O566
+DV!F$14*Usage!$P566
+DV!F$15*Usage!$Q566
+DV!F$16*Usage!$R566
+DV!F$17*Usage!$S566
+DV!F$18*Usage!$T566
+DV!F$19*Usage!$U566
+DV!F$20*Usage!$V566
+DV!F$21*Usage!$W566
+DV!F$22*Usage!$X566
+DV!F$23*Usage!$Y566
+DV!F$24*Usage!$Z566
+DV!F$25*Usage!$AA566
+DV!G$26*Usage!$AB566
+DV!F$27*Usage!$AC566
+DV!F$28*Usage!$AD566
+DV!F$29*Usage!$AE566
+DV!F$30*Usage!$AF566
+DV!F$31*Usage!$AG566
+DV!F$32*Usage!$AH566
+DV!F$33*Usage!$AI566
+DV!F$34*Usage!$AJ566
+DV!F$35*Usage!$AK566
+DV!F$36*Usage!$AL566
+DV!F$37*Usage!$AM566
+DV!F$38*Usage!$AN566
+DV!F$39*Usage!$AO566
+DV!F$40*Usage!$AP566
+DV!F$41*Usage!$AQ566
+DV!F$42*Usage!$AR566
+DV!F$43*Usage!$AS566
+DV!F$44*Usage!$AT566
+DV!F$45*Usage!$AU566
+DV!F$46*Usage!$AV566
+DV!F$47*Usage!$AW566
+DV!F$48*Usage!$AX566
+DV!F$49*Usage!$AY566
+DV!F$50*Usage!$AZ566
+DV!F$51*Usage!$BA566
+DV!F$52*Usage!$BB566
+DV!F$53*Usage!$BC566
+DV!F$54*Usage!$BD566</f>
        <v>200</v>
      </c>
      <c r="E566" s="1">
        <f>+DV!G$2*Usage!$D566
+DV!G$3*Usage!$E566
+DV!G$4*Usage!$F566
+DV!G$5*Usage!$G566
+DV!G$6*Usage!$H566
+DV!G$7*Usage!$I566
+DV!G$8*Usage!$J566
+DV!G$9*Usage!$K566
+DV!G$10*Usage!$L566
+DV!G$11*Usage!$M566
+DV!G$12*Usage!$N566
+DV!G$13*Usage!$O566
+DV!G$14*Usage!$P566
+DV!G$15*Usage!$Q566
+DV!G$16*Usage!$R566
+DV!G$17*Usage!$S566
+DV!G$18*Usage!$T566
+DV!G$19*Usage!$U566
+DV!G$20*Usage!$V566
+DV!G$21*Usage!$W566
+DV!G$22*Usage!$X566
+DV!G$23*Usage!$Y566
+DV!G$24*Usage!$Z566
+DV!G$25*Usage!$AA566
+DV!H$26*Usage!$AB566
+DV!G$27*Usage!$AC566
+DV!G$28*Usage!$AD566
+DV!G$29*Usage!$AE566
+DV!G$30*Usage!$AF566
+DV!G$31*Usage!$AG566
+DV!G$32*Usage!$AH566
+DV!G$33*Usage!$AI566
+DV!G$34*Usage!$AJ566
+DV!G$35*Usage!$AK566
+DV!G$36*Usage!$AL566
+DV!G$37*Usage!$AM566
+DV!G$38*Usage!$AN566
+DV!G$39*Usage!$AO566
+DV!G$40*Usage!$AP566
+DV!G$41*Usage!$AQ566
+DV!G$42*Usage!$AR566
+DV!G$43*Usage!$AS566
+DV!G$44*Usage!$AT566
+DV!G$45*Usage!$AU566
+DV!G$46*Usage!$AV566
+DV!G$47*Usage!$AW566
+DV!G$48*Usage!$AX566
+DV!G$49*Usage!$AY566
+DV!G$50*Usage!$AZ566
+DV!G$51*Usage!$BA566
+DV!G$52*Usage!$BB566
+DV!G$53*Usage!$BC566
+DV!G$54*Usage!$BD566</f>
        <v>224</v>
      </c>
      <c r="F566" s="1">
        <f>+DV!H$2*Usage!$D566
+DV!H$3*Usage!$E566
+DV!H$4*Usage!$F566
+DV!H$5*Usage!$G566
+DV!H$6*Usage!$H566
+DV!H$7*Usage!$I566
+DV!H$8*Usage!$J566
+DV!H$9*Usage!$K566
+DV!H$10*Usage!$L566
+DV!H$11*Usage!$M566
+DV!H$12*Usage!$N566
+DV!H$13*Usage!$O566
+DV!H$14*Usage!$P566
+DV!H$15*Usage!$Q566
+DV!H$16*Usage!$R566
+DV!H$17*Usage!$S566
+DV!H$18*Usage!$T566
+DV!H$19*Usage!$U566
+DV!H$20*Usage!$V566
+DV!H$21*Usage!$W566
+DV!H$22*Usage!$X566
+DV!H$23*Usage!$Y566
+DV!H$24*Usage!$Z566
+DV!H$25*Usage!$AA566
+DV!I$26*Usage!$AB566
+DV!H$27*Usage!$AC566
+DV!H$28*Usage!$AD566
+DV!H$29*Usage!$AE566
+DV!H$30*Usage!$AF566
+DV!H$31*Usage!$AG566
+DV!H$32*Usage!$AH566
+DV!H$33*Usage!$AI566
+DV!H$34*Usage!$AJ566
+DV!H$35*Usage!$AK566
+DV!H$36*Usage!$AL566
+DV!H$37*Usage!$AM566
+DV!H$38*Usage!$AN566
+DV!H$39*Usage!$AO566
+DV!H$40*Usage!$AP566
+DV!H$41*Usage!$AQ566
+DV!H$42*Usage!$AR566
+DV!H$43*Usage!$AS566
+DV!H$44*Usage!$AT566
+DV!H$45*Usage!$AU566
+DV!H$46*Usage!$AV566
+DV!H$47*Usage!$AW566
+DV!H$48*Usage!$AX566
+DV!H$49*Usage!$AY566
+DV!H$50*Usage!$AZ566
+DV!H$51*Usage!$BA566
+DV!H$52*Usage!$BB566
+DV!H$53*Usage!$BC566
+DV!H$54*Usage!$BD566</f>
        <v>200</v>
      </c>
      <c r="G566" s="1">
        <f>+DV!I$2*Usage!$D566
+DV!I$3*Usage!$E566
+DV!I$4*Usage!$F566
+DV!I$5*Usage!$G566
+DV!I$6*Usage!$H566
+DV!I$7*Usage!$I566
+DV!I$8*Usage!$J566
+DV!I$9*Usage!$K566
+DV!I$10*Usage!$L566
+DV!I$11*Usage!$M566
+DV!I$12*Usage!$N566
+DV!I$13*Usage!$O566
+DV!I$14*Usage!$P566
+DV!I$15*Usage!$Q566
+DV!I$16*Usage!$R566
+DV!I$17*Usage!$S566
+DV!I$18*Usage!$T566
+DV!I$19*Usage!$U566
+DV!I$20*Usage!$V566
+DV!I$21*Usage!$W566
+DV!I$22*Usage!$X566
+DV!I$23*Usage!$Y566
+DV!I$24*Usage!$Z566
+DV!I$25*Usage!$AA566
+DV!J$26*Usage!$AB566
+DV!I$27*Usage!$AC566
+DV!I$28*Usage!$AD566
+DV!I$29*Usage!$AE566
+DV!I$30*Usage!$AF566
+DV!I$31*Usage!$AG566
+DV!I$32*Usage!$AH566
+DV!I$33*Usage!$AI566
+DV!I$34*Usage!$AJ566
+DV!I$35*Usage!$AK566
+DV!I$36*Usage!$AL566
+DV!I$37*Usage!$AM566
+DV!I$38*Usage!$AN566
+DV!I$39*Usage!$AO566
+DV!I$40*Usage!$AP566
+DV!I$41*Usage!$AQ566
+DV!I$42*Usage!$AR566
+DV!I$43*Usage!$AS566
+DV!I$44*Usage!$AT566
+DV!I$45*Usage!$AU566
+DV!I$46*Usage!$AV566
+DV!I$47*Usage!$AW566
+DV!I$48*Usage!$AX566
+DV!I$49*Usage!$AY566
+DV!I$50*Usage!$AZ566
+DV!I$51*Usage!$BA566
+DV!I$52*Usage!$BB566
+DV!I$53*Usage!$BC566
+DV!I$54*Usage!$BD566</f>
        <v>0</v>
      </c>
      <c r="H566" s="1">
        <f>+DV!J$2*Usage!$D566
+DV!J$3*Usage!$E566
+DV!J$4*Usage!$F566
+DV!J$5*Usage!$G566
+DV!J$6*Usage!$H566
+DV!J$7*Usage!$I566
+DV!J$8*Usage!$J566
+DV!J$9*Usage!$K566
+DV!J$10*Usage!$L566
+DV!J$11*Usage!$M566
+DV!J$12*Usage!$N566
+DV!J$13*Usage!$O566
+DV!J$14*Usage!$P566
+DV!J$15*Usage!$Q566
+DV!J$16*Usage!$R566
+DV!J$17*Usage!$S566
+DV!J$18*Usage!$T566
+DV!J$19*Usage!$U566
+DV!J$20*Usage!$V566
+DV!J$21*Usage!$W566
+DV!J$22*Usage!$X566
+DV!J$23*Usage!$Y566
+DV!J$24*Usage!$Z566
+DV!J$25*Usage!$AA566
+DV!K$26*Usage!$AB566
+DV!J$27*Usage!$AC566
+DV!J$28*Usage!$AD566
+DV!J$29*Usage!$AE566
+DV!J$30*Usage!$AF566
+DV!J$31*Usage!$AG566
+DV!J$32*Usage!$AH566
+DV!J$33*Usage!$AI566
+DV!J$34*Usage!$AJ566
+DV!J$35*Usage!$AK566
+DV!J$36*Usage!$AL566
+DV!J$37*Usage!$AM566
+DV!J$38*Usage!$AN566
+DV!J$39*Usage!$AO566
+DV!J$40*Usage!$AP566
+DV!J$41*Usage!$AQ566
+DV!J$42*Usage!$AR566
+DV!J$43*Usage!$AS566
+DV!J$44*Usage!$AT566
+DV!J$45*Usage!$AU566
+DV!J$46*Usage!$AV566
+DV!J$47*Usage!$AW566
+DV!J$48*Usage!$AX566
+DV!J$49*Usage!$AY566
+DV!J$50*Usage!$AZ566
+DV!J$51*Usage!$BA566
+DV!J$52*Usage!$BB566
+DV!J$53*Usage!$BC566
+DV!J$54*Usage!$BD566</f>
        <v>0</v>
      </c>
      <c r="I566" s="1">
        <f>+DV!K$2*Usage!$D566
+DV!K$3*Usage!$E566
+DV!K$4*Usage!$F566
+DV!K$5*Usage!$G566
+DV!K$6*Usage!$H566
+DV!K$7*Usage!$I566
+DV!K$8*Usage!$J566
+DV!K$9*Usage!$K566
+DV!K$10*Usage!$L566
+DV!K$11*Usage!$M566
+DV!K$12*Usage!$N566
+DV!K$13*Usage!$O566
+DV!K$14*Usage!$P566
+DV!K$15*Usage!$Q566
+DV!K$16*Usage!$R566
+DV!K$17*Usage!$S566
+DV!K$18*Usage!$T566
+DV!K$19*Usage!$U566
+DV!K$20*Usage!$V566
+DV!K$21*Usage!$W566
+DV!K$22*Usage!$X566
+DV!K$23*Usage!$Y566
+DV!K$24*Usage!$Z566
+DV!K$25*Usage!$AA566
+DV!L$26*Usage!$AB566
+DV!K$27*Usage!$AC566
+DV!K$28*Usage!$AD566
+DV!K$29*Usage!$AE566
+DV!K$30*Usage!$AF566
+DV!K$31*Usage!$AG566
+DV!K$32*Usage!$AH566
+DV!K$33*Usage!$AI566
+DV!K$34*Usage!$AJ566
+DV!K$35*Usage!$AK566
+DV!K$36*Usage!$AL566
+DV!K$37*Usage!$AM566
+DV!K$38*Usage!$AN566
+DV!K$39*Usage!$AO566
+DV!K$40*Usage!$AP566
+DV!K$41*Usage!$AQ566
+DV!K$42*Usage!$AR566
+DV!K$43*Usage!$AS566
+DV!K$44*Usage!$AT566
+DV!K$45*Usage!$AU566
+DV!K$46*Usage!$AV566
+DV!K$47*Usage!$AW566
+DV!K$48*Usage!$AX566
+DV!K$49*Usage!$AY566
+DV!K$50*Usage!$AZ566
+DV!K$51*Usage!$BA566
+DV!K$52*Usage!$BB566
+DV!K$53*Usage!$BC566
+DV!K$54*Usage!$BD566</f>
        <v>0</v>
      </c>
      <c r="J566" s="1">
        <f>+DV!L$2*Usage!$D566
+DV!L$3*Usage!$E566
+DV!L$4*Usage!$F566
+DV!L$5*Usage!$G566
+DV!L$6*Usage!$H566
+DV!L$7*Usage!$I566
+DV!L$8*Usage!$J566
+DV!L$9*Usage!$K566
+DV!L$10*Usage!$L566
+DV!L$11*Usage!$M566
+DV!L$12*Usage!$N566
+DV!L$13*Usage!$O566
+DV!L$14*Usage!$P566
+DV!L$15*Usage!$Q566
+DV!L$16*Usage!$R566
+DV!L$17*Usage!$S566
+DV!L$18*Usage!$T566
+DV!L$19*Usage!$U566
+DV!L$20*Usage!$V566
+DV!L$21*Usage!$W566
+DV!L$22*Usage!$X566
+DV!L$23*Usage!$Y566
+DV!L$24*Usage!$Z566
+DV!L$25*Usage!$AA566
+DV!M$26*Usage!$AB566
+DV!L$27*Usage!$AC566
+DV!L$28*Usage!$AD566
+DV!L$29*Usage!$AE566
+DV!L$30*Usage!$AF566
+DV!L$31*Usage!$AG566
+DV!L$32*Usage!$AH566
+DV!L$33*Usage!$AI566
+DV!L$34*Usage!$AJ566
+DV!L$35*Usage!$AK566
+DV!L$36*Usage!$AL566
+DV!L$37*Usage!$AM566
+DV!L$38*Usage!$AN566
+DV!L$39*Usage!$AO566
+DV!L$40*Usage!$AP566
+DV!L$41*Usage!$AQ566
+DV!L$42*Usage!$AR566
+DV!L$43*Usage!$AS566
+DV!L$44*Usage!$AT566
+DV!L$45*Usage!$AU566
+DV!L$46*Usage!$AV566
+DV!L$47*Usage!$AW566
+DV!L$48*Usage!$AX566
+DV!L$49*Usage!$AY566
+DV!L$50*Usage!$AZ566
+DV!L$51*Usage!$BA566
+DV!L$52*Usage!$BB566
+DV!L$53*Usage!$BC566
+DV!L$54*Usage!$BD566</f>
        <v>0</v>
      </c>
      <c r="K566" s="1">
        <f>+DV!M$2*Usage!$D566
+DV!M$3*Usage!$E566
+DV!M$4*Usage!$F566
+DV!M$5*Usage!$G566
+DV!M$6*Usage!$H566
+DV!M$7*Usage!$I566
+DV!M$8*Usage!$J566
+DV!M$9*Usage!$K566
+DV!M$10*Usage!$L566
+DV!M$11*Usage!$M566
+DV!M$12*Usage!$N566
+DV!M$13*Usage!$O566
+DV!M$14*Usage!$P566
+DV!M$15*Usage!$Q566
+DV!M$16*Usage!$R566
+DV!M$17*Usage!$S566
+DV!M$18*Usage!$T566
+DV!M$19*Usage!$U566
+DV!M$20*Usage!$V566
+DV!M$21*Usage!$W566
+DV!M$22*Usage!$X566
+DV!M$23*Usage!$Y566
+DV!M$24*Usage!$Z566
+DV!M$25*Usage!$AA566
+DV!M$26*Usage!$AB566
+DV!M$27*Usage!$AC566
+DV!M$28*Usage!$AD566
+DV!M$29*Usage!$AE566
+DV!M$30*Usage!$AF566
+DV!M$31*Usage!$AG566
+DV!M$32*Usage!$AH566
+DV!M$33*Usage!$AI566
+DV!M$34*Usage!$AJ566
+DV!M$35*Usage!$AK566
+DV!M$36*Usage!$AL566
+DV!M$37*Usage!$AM566
+DV!M$38*Usage!$AN566
+DV!M$39*Usage!$AO566
+DV!M$40*Usage!$AP566
+DV!M$41*Usage!$AQ566
+DV!M$42*Usage!$AR566
+DV!M$43*Usage!$AS566
+DV!M$44*Usage!$AT566
+DV!M$45*Usage!$AU566
+DV!M$46*Usage!$AV566
+DV!M$47*Usage!$AW566
+DV!M$48*Usage!$AX566
+DV!M$49*Usage!$AY566
+DV!M$50*Usage!$AZ566
+DV!M$51*Usage!$BA566
+DV!M$52*Usage!$BB566
+DV!M$53*Usage!$BC566
+DV!M$54*Usage!$BD566</f>
        <v>0</v>
      </c>
      <c r="L566" s="1">
        <f>+DV!N$2*Usage!$D566
+DV!N$3*Usage!$E566
+DV!N$4*Usage!$F566
+DV!N$5*Usage!$G566
+DV!N$6*Usage!$H566
+DV!N$7*Usage!$I566
+DV!N$8*Usage!$J566
+DV!N$9*Usage!$K566
+DV!N$10*Usage!$L566
+DV!N$11*Usage!$M566
+DV!N$12*Usage!$N566
+DV!N$13*Usage!$O566
+DV!N$14*Usage!$P566
+DV!N$15*Usage!$Q566
+DV!N$16*Usage!$R566
+DV!N$17*Usage!$S566
+DV!N$18*Usage!$T566
+DV!N$19*Usage!$U566
+DV!N$20*Usage!$V566
+DV!N$21*Usage!$W566
+DV!N$22*Usage!$X566
+DV!N$23*Usage!$Y566
+DV!N$24*Usage!$Z566
+DV!N$25*Usage!$AA566
+DV!N$26*Usage!$AB566
+DV!N$27*Usage!$AC566
+DV!N$28*Usage!$AD566
+DV!N$29*Usage!$AE566
+DV!N$30*Usage!$AF566
+DV!N$31*Usage!$AG566
+DV!N$32*Usage!$AH566
+DV!N$33*Usage!$AI566
+DV!N$34*Usage!$AJ566
+DV!N$35*Usage!$AK566
+DV!N$36*Usage!$AL566
+DV!N$37*Usage!$AM566
+DV!N$38*Usage!$AN566
+DV!N$39*Usage!$AO566
+DV!N$40*Usage!$AP566
+DV!N$41*Usage!$AQ566
+DV!N$42*Usage!$AR566
+DV!N$43*Usage!$AS566
+DV!N$44*Usage!$AT566
+DV!N$45*Usage!$AU566
+DV!N$46*Usage!$AV566
+DV!N$47*Usage!$AW566
+DV!N$48*Usage!$AX566
+DV!N$49*Usage!$AY566
+DV!N$50*Usage!$AZ566
+DV!N$51*Usage!$BA566
+DV!N$52*Usage!$BB566
+DV!N$53*Usage!$BC566
+DV!N$54*Usage!$BD566</f>
        <v>0</v>
      </c>
      <c r="M566" s="1">
        <f>+DV!O$2*Usage!$D566
+DV!O$3*Usage!$E566
+DV!O$4*Usage!$F566
+DV!O$5*Usage!$G566
+DV!O$6*Usage!$H566
+DV!O$7*Usage!$I566
+DV!O$8*Usage!$J566
+DV!O$9*Usage!$K566
+DV!O$10*Usage!$L566
+DV!O$11*Usage!$M566
+DV!O$12*Usage!$N566
+DV!O$13*Usage!$O566
+DV!O$14*Usage!$P566
+DV!O$15*Usage!$Q566
+DV!O$16*Usage!$R566
+DV!O$17*Usage!$S566
+DV!O$18*Usage!$T566
+DV!O$19*Usage!$U566
+DV!O$20*Usage!$V566
+DV!O$21*Usage!$W566
+DV!O$22*Usage!$X566
+DV!O$23*Usage!$Y566
+DV!O$24*Usage!$Z566
+DV!O$25*Usage!$AA566
+DV!O$26*Usage!$AB566
+DV!O$27*Usage!$AC566
+DV!O$28*Usage!$AD566
+DV!O$29*Usage!$AE566
+DV!O$30*Usage!$AF566
+DV!O$31*Usage!$AG566
+DV!O$32*Usage!$AH566
+DV!O$33*Usage!$AI566
+DV!O$34*Usage!$AJ566
+DV!O$35*Usage!$AK566
+DV!O$36*Usage!$AL566
+DV!O$37*Usage!$AM566
+DV!O$38*Usage!$AN566
+DV!O$39*Usage!$AO566
+DV!O$40*Usage!$AP566
+DV!O$41*Usage!$AQ566
+DV!O$42*Usage!$AR566
+DV!O$43*Usage!$AS566
+DV!O$44*Usage!$AT566
+DV!O$45*Usage!$AU566
+DV!O$46*Usage!$AV566
+DV!O$47*Usage!$AW566
+DV!O$48*Usage!$AX566
+DV!O$49*Usage!$AY566
+DV!O$50*Usage!$AZ566
+DV!O$51*Usage!$BA566
+DV!O$52*Usage!$BB566
+DV!O$53*Usage!$BC566
+DV!O$54*Usage!$BD566</f>
        <v>0</v>
      </c>
      <c r="N566" s="58" t="str">
        <f>VLOOKUP(A566,'Plant Stock'!B587:B10575,1,0)</f>
        <v>829245A</v>
      </c>
      <c r="P566" s="108"/>
    </row>
    <row r="567" spans="1:16" x14ac:dyDescent="0.25">
      <c r="A567" s="122" t="s">
        <v>8966</v>
      </c>
      <c r="B567" s="1">
        <f>+DV!D$2*Usage!$D567
+DV!D$3*Usage!$E567
+DV!D$4*Usage!$F567
+DV!D$5*Usage!$G567
+DV!D$6*Usage!$H567
+DV!D$7*Usage!$I567
+DV!D$8*Usage!$J567
+DV!D$9*Usage!$K567
+DV!D$10*Usage!$L567
+DV!D$11*Usage!$M567
+DV!D$12*Usage!$N567
+DV!D$13*Usage!$O567
+DV!D$14*Usage!$P567
+DV!D$15*Usage!$Q567
+DV!D$16*Usage!$R567
+DV!D$17*Usage!$S567
+DV!D$18*Usage!$T567
+DV!D$19*Usage!$U567
+DV!D$20*Usage!$V567
+DV!D$21*Usage!$W567
+DV!D$22*Usage!$X567
+DV!D$23*Usage!$Y567
+DV!D$24*Usage!$Z567
+DV!D$25*Usage!$AA567
+DV!E$26*Usage!$AB567
+DV!D$27*Usage!$AC567
+DV!D$28*Usage!$AD567
+DV!D$29*Usage!$AE567
+DV!D$30*Usage!$AF567
+DV!D$31*Usage!$AG567
+DV!D$32*Usage!$AH567
+DV!D$33*Usage!$AI567
+DV!D$34*Usage!$AJ567
+DV!D$35*Usage!$AK567
+DV!D$36*Usage!$AL567
+DV!D$37*Usage!$AM567
+DV!D$38*Usage!$AN567
+DV!D$39*Usage!$AO567
+DV!D$40*Usage!$AP567
+DV!D$41*Usage!$AQ567
+DV!D$42*Usage!$AR567
+DV!D$43*Usage!$AS567
+DV!D$44*Usage!$AT567
+DV!D$45*Usage!$AU567
+DV!D$46*Usage!$AV567
+DV!D$47*Usage!$AW567
+DV!D$48*Usage!$AX567
+DV!D$49*Usage!$AY567
+DV!D$50*Usage!$AZ567
+DV!D$51*Usage!$BA567
+DV!D$52*Usage!$BB567
+DV!D$53*Usage!$BC567
+DV!D$54*Usage!$BD567</f>
        <v>100</v>
      </c>
      <c r="C567" s="1">
        <f>+DV!E$2*Usage!$D567
+DV!E$3*Usage!$E567
+DV!E$4*Usage!$F567
+DV!E$5*Usage!$G567
+DV!E$6*Usage!$H567
+DV!E$7*Usage!$I567
+DV!E$8*Usage!$J567
+DV!E$9*Usage!$K567
+DV!E$10*Usage!$L567
+DV!E$11*Usage!$M567
+DV!E$12*Usage!$N567
+DV!E$13*Usage!$O567
+DV!E$14*Usage!$P567
+DV!E$15*Usage!$Q567
+DV!E$16*Usage!$R567
+DV!E$17*Usage!$S567
+DV!E$18*Usage!$T567
+DV!E$19*Usage!$U567
+DV!E$20*Usage!$V567
+DV!E$21*Usage!$W567
+DV!E$22*Usage!$X567
+DV!E$23*Usage!$Y567
+DV!E$24*Usage!$Z567
+DV!E$25*Usage!$AA567
+DV!F$26*Usage!$AB567
+DV!E$27*Usage!$AC567
+DV!E$28*Usage!$AD567
+DV!E$29*Usage!$AE567
+DV!E$30*Usage!$AF567
+DV!E$31*Usage!$AG567
+DV!E$32*Usage!$AH567
+DV!E$33*Usage!$AI567
+DV!E$34*Usage!$AJ567
+DV!E$35*Usage!$AK567
+DV!E$36*Usage!$AL567
+DV!E$37*Usage!$AM567
+DV!E$38*Usage!$AN567
+DV!E$39*Usage!$AO567
+DV!E$40*Usage!$AP567
+DV!E$41*Usage!$AQ567
+DV!E$42*Usage!$AR567
+DV!E$43*Usage!$AS567
+DV!E$44*Usage!$AT567
+DV!E$45*Usage!$AU567
+DV!E$46*Usage!$AV567
+DV!E$47*Usage!$AW567
+DV!E$48*Usage!$AX567
+DV!E$49*Usage!$AY567
+DV!E$50*Usage!$AZ567
+DV!E$51*Usage!$BA567
+DV!E$52*Usage!$BB567
+DV!E$53*Usage!$BC567
+DV!E$54*Usage!$BD567</f>
        <v>100</v>
      </c>
      <c r="D567" s="1">
        <f>+DV!F$2*Usage!$D567
+DV!F$3*Usage!$E567
+DV!F$4*Usage!$F567
+DV!F$5*Usage!$G567
+DV!F$6*Usage!$H567
+DV!F$7*Usage!$I567
+DV!F$8*Usage!$J567
+DV!F$9*Usage!$K567
+DV!F$10*Usage!$L567
+DV!F$11*Usage!$M567
+DV!F$12*Usage!$N567
+DV!F$13*Usage!$O567
+DV!F$14*Usage!$P567
+DV!F$15*Usage!$Q567
+DV!F$16*Usage!$R567
+DV!F$17*Usage!$S567
+DV!F$18*Usage!$T567
+DV!F$19*Usage!$U567
+DV!F$20*Usage!$V567
+DV!F$21*Usage!$W567
+DV!F$22*Usage!$X567
+DV!F$23*Usage!$Y567
+DV!F$24*Usage!$Z567
+DV!F$25*Usage!$AA567
+DV!G$26*Usage!$AB567
+DV!F$27*Usage!$AC567
+DV!F$28*Usage!$AD567
+DV!F$29*Usage!$AE567
+DV!F$30*Usage!$AF567
+DV!F$31*Usage!$AG567
+DV!F$32*Usage!$AH567
+DV!F$33*Usage!$AI567
+DV!F$34*Usage!$AJ567
+DV!F$35*Usage!$AK567
+DV!F$36*Usage!$AL567
+DV!F$37*Usage!$AM567
+DV!F$38*Usage!$AN567
+DV!F$39*Usage!$AO567
+DV!F$40*Usage!$AP567
+DV!F$41*Usage!$AQ567
+DV!F$42*Usage!$AR567
+DV!F$43*Usage!$AS567
+DV!F$44*Usage!$AT567
+DV!F$45*Usage!$AU567
+DV!F$46*Usage!$AV567
+DV!F$47*Usage!$AW567
+DV!F$48*Usage!$AX567
+DV!F$49*Usage!$AY567
+DV!F$50*Usage!$AZ567
+DV!F$51*Usage!$BA567
+DV!F$52*Usage!$BB567
+DV!F$53*Usage!$BC567
+DV!F$54*Usage!$BD567</f>
        <v>100</v>
      </c>
      <c r="E567" s="1">
        <f>+DV!G$2*Usage!$D567
+DV!G$3*Usage!$E567
+DV!G$4*Usage!$F567
+DV!G$5*Usage!$G567
+DV!G$6*Usage!$H567
+DV!G$7*Usage!$I567
+DV!G$8*Usage!$J567
+DV!G$9*Usage!$K567
+DV!G$10*Usage!$L567
+DV!G$11*Usage!$M567
+DV!G$12*Usage!$N567
+DV!G$13*Usage!$O567
+DV!G$14*Usage!$P567
+DV!G$15*Usage!$Q567
+DV!G$16*Usage!$R567
+DV!G$17*Usage!$S567
+DV!G$18*Usage!$T567
+DV!G$19*Usage!$U567
+DV!G$20*Usage!$V567
+DV!G$21*Usage!$W567
+DV!G$22*Usage!$X567
+DV!G$23*Usage!$Y567
+DV!G$24*Usage!$Z567
+DV!G$25*Usage!$AA567
+DV!H$26*Usage!$AB567
+DV!G$27*Usage!$AC567
+DV!G$28*Usage!$AD567
+DV!G$29*Usage!$AE567
+DV!G$30*Usage!$AF567
+DV!G$31*Usage!$AG567
+DV!G$32*Usage!$AH567
+DV!G$33*Usage!$AI567
+DV!G$34*Usage!$AJ567
+DV!G$35*Usage!$AK567
+DV!G$36*Usage!$AL567
+DV!G$37*Usage!$AM567
+DV!G$38*Usage!$AN567
+DV!G$39*Usage!$AO567
+DV!G$40*Usage!$AP567
+DV!G$41*Usage!$AQ567
+DV!G$42*Usage!$AR567
+DV!G$43*Usage!$AS567
+DV!G$44*Usage!$AT567
+DV!G$45*Usage!$AU567
+DV!G$46*Usage!$AV567
+DV!G$47*Usage!$AW567
+DV!G$48*Usage!$AX567
+DV!G$49*Usage!$AY567
+DV!G$50*Usage!$AZ567
+DV!G$51*Usage!$BA567
+DV!G$52*Usage!$BB567
+DV!G$53*Usage!$BC567
+DV!G$54*Usage!$BD567</f>
        <v>112</v>
      </c>
      <c r="F567" s="1">
        <f>+DV!H$2*Usage!$D567
+DV!H$3*Usage!$E567
+DV!H$4*Usage!$F567
+DV!H$5*Usage!$G567
+DV!H$6*Usage!$H567
+DV!H$7*Usage!$I567
+DV!H$8*Usage!$J567
+DV!H$9*Usage!$K567
+DV!H$10*Usage!$L567
+DV!H$11*Usage!$M567
+DV!H$12*Usage!$N567
+DV!H$13*Usage!$O567
+DV!H$14*Usage!$P567
+DV!H$15*Usage!$Q567
+DV!H$16*Usage!$R567
+DV!H$17*Usage!$S567
+DV!H$18*Usage!$T567
+DV!H$19*Usage!$U567
+DV!H$20*Usage!$V567
+DV!H$21*Usage!$W567
+DV!H$22*Usage!$X567
+DV!H$23*Usage!$Y567
+DV!H$24*Usage!$Z567
+DV!H$25*Usage!$AA567
+DV!I$26*Usage!$AB567
+DV!H$27*Usage!$AC567
+DV!H$28*Usage!$AD567
+DV!H$29*Usage!$AE567
+DV!H$30*Usage!$AF567
+DV!H$31*Usage!$AG567
+DV!H$32*Usage!$AH567
+DV!H$33*Usage!$AI567
+DV!H$34*Usage!$AJ567
+DV!H$35*Usage!$AK567
+DV!H$36*Usage!$AL567
+DV!H$37*Usage!$AM567
+DV!H$38*Usage!$AN567
+DV!H$39*Usage!$AO567
+DV!H$40*Usage!$AP567
+DV!H$41*Usage!$AQ567
+DV!H$42*Usage!$AR567
+DV!H$43*Usage!$AS567
+DV!H$44*Usage!$AT567
+DV!H$45*Usage!$AU567
+DV!H$46*Usage!$AV567
+DV!H$47*Usage!$AW567
+DV!H$48*Usage!$AX567
+DV!H$49*Usage!$AY567
+DV!H$50*Usage!$AZ567
+DV!H$51*Usage!$BA567
+DV!H$52*Usage!$BB567
+DV!H$53*Usage!$BC567
+DV!H$54*Usage!$BD567</f>
        <v>100</v>
      </c>
      <c r="G567" s="1">
        <f>+DV!I$2*Usage!$D567
+DV!I$3*Usage!$E567
+DV!I$4*Usage!$F567
+DV!I$5*Usage!$G567
+DV!I$6*Usage!$H567
+DV!I$7*Usage!$I567
+DV!I$8*Usage!$J567
+DV!I$9*Usage!$K567
+DV!I$10*Usage!$L567
+DV!I$11*Usage!$M567
+DV!I$12*Usage!$N567
+DV!I$13*Usage!$O567
+DV!I$14*Usage!$P567
+DV!I$15*Usage!$Q567
+DV!I$16*Usage!$R567
+DV!I$17*Usage!$S567
+DV!I$18*Usage!$T567
+DV!I$19*Usage!$U567
+DV!I$20*Usage!$V567
+DV!I$21*Usage!$W567
+DV!I$22*Usage!$X567
+DV!I$23*Usage!$Y567
+DV!I$24*Usage!$Z567
+DV!I$25*Usage!$AA567
+DV!J$26*Usage!$AB567
+DV!I$27*Usage!$AC567
+DV!I$28*Usage!$AD567
+DV!I$29*Usage!$AE567
+DV!I$30*Usage!$AF567
+DV!I$31*Usage!$AG567
+DV!I$32*Usage!$AH567
+DV!I$33*Usage!$AI567
+DV!I$34*Usage!$AJ567
+DV!I$35*Usage!$AK567
+DV!I$36*Usage!$AL567
+DV!I$37*Usage!$AM567
+DV!I$38*Usage!$AN567
+DV!I$39*Usage!$AO567
+DV!I$40*Usage!$AP567
+DV!I$41*Usage!$AQ567
+DV!I$42*Usage!$AR567
+DV!I$43*Usage!$AS567
+DV!I$44*Usage!$AT567
+DV!I$45*Usage!$AU567
+DV!I$46*Usage!$AV567
+DV!I$47*Usage!$AW567
+DV!I$48*Usage!$AX567
+DV!I$49*Usage!$AY567
+DV!I$50*Usage!$AZ567
+DV!I$51*Usage!$BA567
+DV!I$52*Usage!$BB567
+DV!I$53*Usage!$BC567
+DV!I$54*Usage!$BD567</f>
        <v>0</v>
      </c>
      <c r="H567" s="1">
        <f>+DV!J$2*Usage!$D567
+DV!J$3*Usage!$E567
+DV!J$4*Usage!$F567
+DV!J$5*Usage!$G567
+DV!J$6*Usage!$H567
+DV!J$7*Usage!$I567
+DV!J$8*Usage!$J567
+DV!J$9*Usage!$K567
+DV!J$10*Usage!$L567
+DV!J$11*Usage!$M567
+DV!J$12*Usage!$N567
+DV!J$13*Usage!$O567
+DV!J$14*Usage!$P567
+DV!J$15*Usage!$Q567
+DV!J$16*Usage!$R567
+DV!J$17*Usage!$S567
+DV!J$18*Usage!$T567
+DV!J$19*Usage!$U567
+DV!J$20*Usage!$V567
+DV!J$21*Usage!$W567
+DV!J$22*Usage!$X567
+DV!J$23*Usage!$Y567
+DV!J$24*Usage!$Z567
+DV!J$25*Usage!$AA567
+DV!K$26*Usage!$AB567
+DV!J$27*Usage!$AC567
+DV!J$28*Usage!$AD567
+DV!J$29*Usage!$AE567
+DV!J$30*Usage!$AF567
+DV!J$31*Usage!$AG567
+DV!J$32*Usage!$AH567
+DV!J$33*Usage!$AI567
+DV!J$34*Usage!$AJ567
+DV!J$35*Usage!$AK567
+DV!J$36*Usage!$AL567
+DV!J$37*Usage!$AM567
+DV!J$38*Usage!$AN567
+DV!J$39*Usage!$AO567
+DV!J$40*Usage!$AP567
+DV!J$41*Usage!$AQ567
+DV!J$42*Usage!$AR567
+DV!J$43*Usage!$AS567
+DV!J$44*Usage!$AT567
+DV!J$45*Usage!$AU567
+DV!J$46*Usage!$AV567
+DV!J$47*Usage!$AW567
+DV!J$48*Usage!$AX567
+DV!J$49*Usage!$AY567
+DV!J$50*Usage!$AZ567
+DV!J$51*Usage!$BA567
+DV!J$52*Usage!$BB567
+DV!J$53*Usage!$BC567
+DV!J$54*Usage!$BD567</f>
        <v>0</v>
      </c>
      <c r="I567" s="1">
        <f>+DV!K$2*Usage!$D567
+DV!K$3*Usage!$E567
+DV!K$4*Usage!$F567
+DV!K$5*Usage!$G567
+DV!K$6*Usage!$H567
+DV!K$7*Usage!$I567
+DV!K$8*Usage!$J567
+DV!K$9*Usage!$K567
+DV!K$10*Usage!$L567
+DV!K$11*Usage!$M567
+DV!K$12*Usage!$N567
+DV!K$13*Usage!$O567
+DV!K$14*Usage!$P567
+DV!K$15*Usage!$Q567
+DV!K$16*Usage!$R567
+DV!K$17*Usage!$S567
+DV!K$18*Usage!$T567
+DV!K$19*Usage!$U567
+DV!K$20*Usage!$V567
+DV!K$21*Usage!$W567
+DV!K$22*Usage!$X567
+DV!K$23*Usage!$Y567
+DV!K$24*Usage!$Z567
+DV!K$25*Usage!$AA567
+DV!L$26*Usage!$AB567
+DV!K$27*Usage!$AC567
+DV!K$28*Usage!$AD567
+DV!K$29*Usage!$AE567
+DV!K$30*Usage!$AF567
+DV!K$31*Usage!$AG567
+DV!K$32*Usage!$AH567
+DV!K$33*Usage!$AI567
+DV!K$34*Usage!$AJ567
+DV!K$35*Usage!$AK567
+DV!K$36*Usage!$AL567
+DV!K$37*Usage!$AM567
+DV!K$38*Usage!$AN567
+DV!K$39*Usage!$AO567
+DV!K$40*Usage!$AP567
+DV!K$41*Usage!$AQ567
+DV!K$42*Usage!$AR567
+DV!K$43*Usage!$AS567
+DV!K$44*Usage!$AT567
+DV!K$45*Usage!$AU567
+DV!K$46*Usage!$AV567
+DV!K$47*Usage!$AW567
+DV!K$48*Usage!$AX567
+DV!K$49*Usage!$AY567
+DV!K$50*Usage!$AZ567
+DV!K$51*Usage!$BA567
+DV!K$52*Usage!$BB567
+DV!K$53*Usage!$BC567
+DV!K$54*Usage!$BD567</f>
        <v>0</v>
      </c>
      <c r="J567" s="1">
        <f>+DV!L$2*Usage!$D567
+DV!L$3*Usage!$E567
+DV!L$4*Usage!$F567
+DV!L$5*Usage!$G567
+DV!L$6*Usage!$H567
+DV!L$7*Usage!$I567
+DV!L$8*Usage!$J567
+DV!L$9*Usage!$K567
+DV!L$10*Usage!$L567
+DV!L$11*Usage!$M567
+DV!L$12*Usage!$N567
+DV!L$13*Usage!$O567
+DV!L$14*Usage!$P567
+DV!L$15*Usage!$Q567
+DV!L$16*Usage!$R567
+DV!L$17*Usage!$S567
+DV!L$18*Usage!$T567
+DV!L$19*Usage!$U567
+DV!L$20*Usage!$V567
+DV!L$21*Usage!$W567
+DV!L$22*Usage!$X567
+DV!L$23*Usage!$Y567
+DV!L$24*Usage!$Z567
+DV!L$25*Usage!$AA567
+DV!M$26*Usage!$AB567
+DV!L$27*Usage!$AC567
+DV!L$28*Usage!$AD567
+DV!L$29*Usage!$AE567
+DV!L$30*Usage!$AF567
+DV!L$31*Usage!$AG567
+DV!L$32*Usage!$AH567
+DV!L$33*Usage!$AI567
+DV!L$34*Usage!$AJ567
+DV!L$35*Usage!$AK567
+DV!L$36*Usage!$AL567
+DV!L$37*Usage!$AM567
+DV!L$38*Usage!$AN567
+DV!L$39*Usage!$AO567
+DV!L$40*Usage!$AP567
+DV!L$41*Usage!$AQ567
+DV!L$42*Usage!$AR567
+DV!L$43*Usage!$AS567
+DV!L$44*Usage!$AT567
+DV!L$45*Usage!$AU567
+DV!L$46*Usage!$AV567
+DV!L$47*Usage!$AW567
+DV!L$48*Usage!$AX567
+DV!L$49*Usage!$AY567
+DV!L$50*Usage!$AZ567
+DV!L$51*Usage!$BA567
+DV!L$52*Usage!$BB567
+DV!L$53*Usage!$BC567
+DV!L$54*Usage!$BD567</f>
        <v>0</v>
      </c>
      <c r="K567" s="1">
        <f>+DV!M$2*Usage!$D567
+DV!M$3*Usage!$E567
+DV!M$4*Usage!$F567
+DV!M$5*Usage!$G567
+DV!M$6*Usage!$H567
+DV!M$7*Usage!$I567
+DV!M$8*Usage!$J567
+DV!M$9*Usage!$K567
+DV!M$10*Usage!$L567
+DV!M$11*Usage!$M567
+DV!M$12*Usage!$N567
+DV!M$13*Usage!$O567
+DV!M$14*Usage!$P567
+DV!M$15*Usage!$Q567
+DV!M$16*Usage!$R567
+DV!M$17*Usage!$S567
+DV!M$18*Usage!$T567
+DV!M$19*Usage!$U567
+DV!M$20*Usage!$V567
+DV!M$21*Usage!$W567
+DV!M$22*Usage!$X567
+DV!M$23*Usage!$Y567
+DV!M$24*Usage!$Z567
+DV!M$25*Usage!$AA567
+DV!M$26*Usage!$AB567
+DV!M$27*Usage!$AC567
+DV!M$28*Usage!$AD567
+DV!M$29*Usage!$AE567
+DV!M$30*Usage!$AF567
+DV!M$31*Usage!$AG567
+DV!M$32*Usage!$AH567
+DV!M$33*Usage!$AI567
+DV!M$34*Usage!$AJ567
+DV!M$35*Usage!$AK567
+DV!M$36*Usage!$AL567
+DV!M$37*Usage!$AM567
+DV!M$38*Usage!$AN567
+DV!M$39*Usage!$AO567
+DV!M$40*Usage!$AP567
+DV!M$41*Usage!$AQ567
+DV!M$42*Usage!$AR567
+DV!M$43*Usage!$AS567
+DV!M$44*Usage!$AT567
+DV!M$45*Usage!$AU567
+DV!M$46*Usage!$AV567
+DV!M$47*Usage!$AW567
+DV!M$48*Usage!$AX567
+DV!M$49*Usage!$AY567
+DV!M$50*Usage!$AZ567
+DV!M$51*Usage!$BA567
+DV!M$52*Usage!$BB567
+DV!M$53*Usage!$BC567
+DV!M$54*Usage!$BD567</f>
        <v>0</v>
      </c>
      <c r="L567" s="1">
        <f>+DV!N$2*Usage!$D567
+DV!N$3*Usage!$E567
+DV!N$4*Usage!$F567
+DV!N$5*Usage!$G567
+DV!N$6*Usage!$H567
+DV!N$7*Usage!$I567
+DV!N$8*Usage!$J567
+DV!N$9*Usage!$K567
+DV!N$10*Usage!$L567
+DV!N$11*Usage!$M567
+DV!N$12*Usage!$N567
+DV!N$13*Usage!$O567
+DV!N$14*Usage!$P567
+DV!N$15*Usage!$Q567
+DV!N$16*Usage!$R567
+DV!N$17*Usage!$S567
+DV!N$18*Usage!$T567
+DV!N$19*Usage!$U567
+DV!N$20*Usage!$V567
+DV!N$21*Usage!$W567
+DV!N$22*Usage!$X567
+DV!N$23*Usage!$Y567
+DV!N$24*Usage!$Z567
+DV!N$25*Usage!$AA567
+DV!N$26*Usage!$AB567
+DV!N$27*Usage!$AC567
+DV!N$28*Usage!$AD567
+DV!N$29*Usage!$AE567
+DV!N$30*Usage!$AF567
+DV!N$31*Usage!$AG567
+DV!N$32*Usage!$AH567
+DV!N$33*Usage!$AI567
+DV!N$34*Usage!$AJ567
+DV!N$35*Usage!$AK567
+DV!N$36*Usage!$AL567
+DV!N$37*Usage!$AM567
+DV!N$38*Usage!$AN567
+DV!N$39*Usage!$AO567
+DV!N$40*Usage!$AP567
+DV!N$41*Usage!$AQ567
+DV!N$42*Usage!$AR567
+DV!N$43*Usage!$AS567
+DV!N$44*Usage!$AT567
+DV!N$45*Usage!$AU567
+DV!N$46*Usage!$AV567
+DV!N$47*Usage!$AW567
+DV!N$48*Usage!$AX567
+DV!N$49*Usage!$AY567
+DV!N$50*Usage!$AZ567
+DV!N$51*Usage!$BA567
+DV!N$52*Usage!$BB567
+DV!N$53*Usage!$BC567
+DV!N$54*Usage!$BD567</f>
        <v>0</v>
      </c>
      <c r="M567" s="1">
        <f>+DV!O$2*Usage!$D567
+DV!O$3*Usage!$E567
+DV!O$4*Usage!$F567
+DV!O$5*Usage!$G567
+DV!O$6*Usage!$H567
+DV!O$7*Usage!$I567
+DV!O$8*Usage!$J567
+DV!O$9*Usage!$K567
+DV!O$10*Usage!$L567
+DV!O$11*Usage!$M567
+DV!O$12*Usage!$N567
+DV!O$13*Usage!$O567
+DV!O$14*Usage!$P567
+DV!O$15*Usage!$Q567
+DV!O$16*Usage!$R567
+DV!O$17*Usage!$S567
+DV!O$18*Usage!$T567
+DV!O$19*Usage!$U567
+DV!O$20*Usage!$V567
+DV!O$21*Usage!$W567
+DV!O$22*Usage!$X567
+DV!O$23*Usage!$Y567
+DV!O$24*Usage!$Z567
+DV!O$25*Usage!$AA567
+DV!O$26*Usage!$AB567
+DV!O$27*Usage!$AC567
+DV!O$28*Usage!$AD567
+DV!O$29*Usage!$AE567
+DV!O$30*Usage!$AF567
+DV!O$31*Usage!$AG567
+DV!O$32*Usage!$AH567
+DV!O$33*Usage!$AI567
+DV!O$34*Usage!$AJ567
+DV!O$35*Usage!$AK567
+DV!O$36*Usage!$AL567
+DV!O$37*Usage!$AM567
+DV!O$38*Usage!$AN567
+DV!O$39*Usage!$AO567
+DV!O$40*Usage!$AP567
+DV!O$41*Usage!$AQ567
+DV!O$42*Usage!$AR567
+DV!O$43*Usage!$AS567
+DV!O$44*Usage!$AT567
+DV!O$45*Usage!$AU567
+DV!O$46*Usage!$AV567
+DV!O$47*Usage!$AW567
+DV!O$48*Usage!$AX567
+DV!O$49*Usage!$AY567
+DV!O$50*Usage!$AZ567
+DV!O$51*Usage!$BA567
+DV!O$52*Usage!$BB567
+DV!O$53*Usage!$BC567
+DV!O$54*Usage!$BD567</f>
        <v>0</v>
      </c>
      <c r="N567" s="58" t="str">
        <f>VLOOKUP(A567,'Plant Stock'!B588:B10576,1,0)</f>
        <v>829246A</v>
      </c>
      <c r="P567" s="108"/>
    </row>
    <row r="568" spans="1:16" x14ac:dyDescent="0.25">
      <c r="A568" s="122" t="s">
        <v>9730</v>
      </c>
      <c r="B568" s="1">
        <f>+DV!D$2*Usage!$D568
+DV!D$3*Usage!$E568
+DV!D$4*Usage!$F568
+DV!D$5*Usage!$G568
+DV!D$6*Usage!$H568
+DV!D$7*Usage!$I568
+DV!D$8*Usage!$J568
+DV!D$9*Usage!$K568
+DV!D$10*Usage!$L568
+DV!D$11*Usage!$M568
+DV!D$12*Usage!$N568
+DV!D$13*Usage!$O568
+DV!D$14*Usage!$P568
+DV!D$15*Usage!$Q568
+DV!D$16*Usage!$R568
+DV!D$17*Usage!$S568
+DV!D$18*Usage!$T568
+DV!D$19*Usage!$U568
+DV!D$20*Usage!$V568
+DV!D$21*Usage!$W568
+DV!D$22*Usage!$X568
+DV!D$23*Usage!$Y568
+DV!D$24*Usage!$Z568
+DV!D$25*Usage!$AA568
+DV!E$26*Usage!$AB568
+DV!D$27*Usage!$AC568
+DV!D$28*Usage!$AD568
+DV!D$29*Usage!$AE568
+DV!D$30*Usage!$AF568
+DV!D$31*Usage!$AG568
+DV!D$32*Usage!$AH568
+DV!D$33*Usage!$AI568
+DV!D$34*Usage!$AJ568
+DV!D$35*Usage!$AK568
+DV!D$36*Usage!$AL568
+DV!D$37*Usage!$AM568
+DV!D$38*Usage!$AN568
+DV!D$39*Usage!$AO568
+DV!D$40*Usage!$AP568
+DV!D$41*Usage!$AQ568
+DV!D$42*Usage!$AR568
+DV!D$43*Usage!$AS568
+DV!D$44*Usage!$AT568
+DV!D$45*Usage!$AU568
+DV!D$46*Usage!$AV568
+DV!D$47*Usage!$AW568
+DV!D$48*Usage!$AX568
+DV!D$49*Usage!$AY568
+DV!D$50*Usage!$AZ568
+DV!D$51*Usage!$BA568
+DV!D$52*Usage!$BB568
+DV!D$53*Usage!$BC568
+DV!D$54*Usage!$BD568</f>
        <v>0</v>
      </c>
      <c r="C568" s="1">
        <f>+DV!E$2*Usage!$D568
+DV!E$3*Usage!$E568
+DV!E$4*Usage!$F568
+DV!E$5*Usage!$G568
+DV!E$6*Usage!$H568
+DV!E$7*Usage!$I568
+DV!E$8*Usage!$J568
+DV!E$9*Usage!$K568
+DV!E$10*Usage!$L568
+DV!E$11*Usage!$M568
+DV!E$12*Usage!$N568
+DV!E$13*Usage!$O568
+DV!E$14*Usage!$P568
+DV!E$15*Usage!$Q568
+DV!E$16*Usage!$R568
+DV!E$17*Usage!$S568
+DV!E$18*Usage!$T568
+DV!E$19*Usage!$U568
+DV!E$20*Usage!$V568
+DV!E$21*Usage!$W568
+DV!E$22*Usage!$X568
+DV!E$23*Usage!$Y568
+DV!E$24*Usage!$Z568
+DV!E$25*Usage!$AA568
+DV!F$26*Usage!$AB568
+DV!E$27*Usage!$AC568
+DV!E$28*Usage!$AD568
+DV!E$29*Usage!$AE568
+DV!E$30*Usage!$AF568
+DV!E$31*Usage!$AG568
+DV!E$32*Usage!$AH568
+DV!E$33*Usage!$AI568
+DV!E$34*Usage!$AJ568
+DV!E$35*Usage!$AK568
+DV!E$36*Usage!$AL568
+DV!E$37*Usage!$AM568
+DV!E$38*Usage!$AN568
+DV!E$39*Usage!$AO568
+DV!E$40*Usage!$AP568
+DV!E$41*Usage!$AQ568
+DV!E$42*Usage!$AR568
+DV!E$43*Usage!$AS568
+DV!E$44*Usage!$AT568
+DV!E$45*Usage!$AU568
+DV!E$46*Usage!$AV568
+DV!E$47*Usage!$AW568
+DV!E$48*Usage!$AX568
+DV!E$49*Usage!$AY568
+DV!E$50*Usage!$AZ568
+DV!E$51*Usage!$BA568
+DV!E$52*Usage!$BB568
+DV!E$53*Usage!$BC568
+DV!E$54*Usage!$BD568</f>
        <v>0</v>
      </c>
      <c r="D568" s="1">
        <f>+DV!F$2*Usage!$D568
+DV!F$3*Usage!$E568
+DV!F$4*Usage!$F568
+DV!F$5*Usage!$G568
+DV!F$6*Usage!$H568
+DV!F$7*Usage!$I568
+DV!F$8*Usage!$J568
+DV!F$9*Usage!$K568
+DV!F$10*Usage!$L568
+DV!F$11*Usage!$M568
+DV!F$12*Usage!$N568
+DV!F$13*Usage!$O568
+DV!F$14*Usage!$P568
+DV!F$15*Usage!$Q568
+DV!F$16*Usage!$R568
+DV!F$17*Usage!$S568
+DV!F$18*Usage!$T568
+DV!F$19*Usage!$U568
+DV!F$20*Usage!$V568
+DV!F$21*Usage!$W568
+DV!F$22*Usage!$X568
+DV!F$23*Usage!$Y568
+DV!F$24*Usage!$Z568
+DV!F$25*Usage!$AA568
+DV!G$26*Usage!$AB568
+DV!F$27*Usage!$AC568
+DV!F$28*Usage!$AD568
+DV!F$29*Usage!$AE568
+DV!F$30*Usage!$AF568
+DV!F$31*Usage!$AG568
+DV!F$32*Usage!$AH568
+DV!F$33*Usage!$AI568
+DV!F$34*Usage!$AJ568
+DV!F$35*Usage!$AK568
+DV!F$36*Usage!$AL568
+DV!F$37*Usage!$AM568
+DV!F$38*Usage!$AN568
+DV!F$39*Usage!$AO568
+DV!F$40*Usage!$AP568
+DV!F$41*Usage!$AQ568
+DV!F$42*Usage!$AR568
+DV!F$43*Usage!$AS568
+DV!F$44*Usage!$AT568
+DV!F$45*Usage!$AU568
+DV!F$46*Usage!$AV568
+DV!F$47*Usage!$AW568
+DV!F$48*Usage!$AX568
+DV!F$49*Usage!$AY568
+DV!F$50*Usage!$AZ568
+DV!F$51*Usage!$BA568
+DV!F$52*Usage!$BB568
+DV!F$53*Usage!$BC568
+DV!F$54*Usage!$BD568</f>
        <v>0</v>
      </c>
      <c r="E568" s="1">
        <f>+DV!G$2*Usage!$D568
+DV!G$3*Usage!$E568
+DV!G$4*Usage!$F568
+DV!G$5*Usage!$G568
+DV!G$6*Usage!$H568
+DV!G$7*Usage!$I568
+DV!G$8*Usage!$J568
+DV!G$9*Usage!$K568
+DV!G$10*Usage!$L568
+DV!G$11*Usage!$M568
+DV!G$12*Usage!$N568
+DV!G$13*Usage!$O568
+DV!G$14*Usage!$P568
+DV!G$15*Usage!$Q568
+DV!G$16*Usage!$R568
+DV!G$17*Usage!$S568
+DV!G$18*Usage!$T568
+DV!G$19*Usage!$U568
+DV!G$20*Usage!$V568
+DV!G$21*Usage!$W568
+DV!G$22*Usage!$X568
+DV!G$23*Usage!$Y568
+DV!G$24*Usage!$Z568
+DV!G$25*Usage!$AA568
+DV!H$26*Usage!$AB568
+DV!G$27*Usage!$AC568
+DV!G$28*Usage!$AD568
+DV!G$29*Usage!$AE568
+DV!G$30*Usage!$AF568
+DV!G$31*Usage!$AG568
+DV!G$32*Usage!$AH568
+DV!G$33*Usage!$AI568
+DV!G$34*Usage!$AJ568
+DV!G$35*Usage!$AK568
+DV!G$36*Usage!$AL568
+DV!G$37*Usage!$AM568
+DV!G$38*Usage!$AN568
+DV!G$39*Usage!$AO568
+DV!G$40*Usage!$AP568
+DV!G$41*Usage!$AQ568
+DV!G$42*Usage!$AR568
+DV!G$43*Usage!$AS568
+DV!G$44*Usage!$AT568
+DV!G$45*Usage!$AU568
+DV!G$46*Usage!$AV568
+DV!G$47*Usage!$AW568
+DV!G$48*Usage!$AX568
+DV!G$49*Usage!$AY568
+DV!G$50*Usage!$AZ568
+DV!G$51*Usage!$BA568
+DV!G$52*Usage!$BB568
+DV!G$53*Usage!$BC568
+DV!G$54*Usage!$BD568</f>
        <v>0</v>
      </c>
      <c r="F568" s="1">
        <f>+DV!H$2*Usage!$D568
+DV!H$3*Usage!$E568
+DV!H$4*Usage!$F568
+DV!H$5*Usage!$G568
+DV!H$6*Usage!$H568
+DV!H$7*Usage!$I568
+DV!H$8*Usage!$J568
+DV!H$9*Usage!$K568
+DV!H$10*Usage!$L568
+DV!H$11*Usage!$M568
+DV!H$12*Usage!$N568
+DV!H$13*Usage!$O568
+DV!H$14*Usage!$P568
+DV!H$15*Usage!$Q568
+DV!H$16*Usage!$R568
+DV!H$17*Usage!$S568
+DV!H$18*Usage!$T568
+DV!H$19*Usage!$U568
+DV!H$20*Usage!$V568
+DV!H$21*Usage!$W568
+DV!H$22*Usage!$X568
+DV!H$23*Usage!$Y568
+DV!H$24*Usage!$Z568
+DV!H$25*Usage!$AA568
+DV!I$26*Usage!$AB568
+DV!H$27*Usage!$AC568
+DV!H$28*Usage!$AD568
+DV!H$29*Usage!$AE568
+DV!H$30*Usage!$AF568
+DV!H$31*Usage!$AG568
+DV!H$32*Usage!$AH568
+DV!H$33*Usage!$AI568
+DV!H$34*Usage!$AJ568
+DV!H$35*Usage!$AK568
+DV!H$36*Usage!$AL568
+DV!H$37*Usage!$AM568
+DV!H$38*Usage!$AN568
+DV!H$39*Usage!$AO568
+DV!H$40*Usage!$AP568
+DV!H$41*Usage!$AQ568
+DV!H$42*Usage!$AR568
+DV!H$43*Usage!$AS568
+DV!H$44*Usage!$AT568
+DV!H$45*Usage!$AU568
+DV!H$46*Usage!$AV568
+DV!H$47*Usage!$AW568
+DV!H$48*Usage!$AX568
+DV!H$49*Usage!$AY568
+DV!H$50*Usage!$AZ568
+DV!H$51*Usage!$BA568
+DV!H$52*Usage!$BB568
+DV!H$53*Usage!$BC568
+DV!H$54*Usage!$BD568</f>
        <v>0</v>
      </c>
      <c r="G568" s="1">
        <f>+DV!I$2*Usage!$D568
+DV!I$3*Usage!$E568
+DV!I$4*Usage!$F568
+DV!I$5*Usage!$G568
+DV!I$6*Usage!$H568
+DV!I$7*Usage!$I568
+DV!I$8*Usage!$J568
+DV!I$9*Usage!$K568
+DV!I$10*Usage!$L568
+DV!I$11*Usage!$M568
+DV!I$12*Usage!$N568
+DV!I$13*Usage!$O568
+DV!I$14*Usage!$P568
+DV!I$15*Usage!$Q568
+DV!I$16*Usage!$R568
+DV!I$17*Usage!$S568
+DV!I$18*Usage!$T568
+DV!I$19*Usage!$U568
+DV!I$20*Usage!$V568
+DV!I$21*Usage!$W568
+DV!I$22*Usage!$X568
+DV!I$23*Usage!$Y568
+DV!I$24*Usage!$Z568
+DV!I$25*Usage!$AA568
+DV!J$26*Usage!$AB568
+DV!I$27*Usage!$AC568
+DV!I$28*Usage!$AD568
+DV!I$29*Usage!$AE568
+DV!I$30*Usage!$AF568
+DV!I$31*Usage!$AG568
+DV!I$32*Usage!$AH568
+DV!I$33*Usage!$AI568
+DV!I$34*Usage!$AJ568
+DV!I$35*Usage!$AK568
+DV!I$36*Usage!$AL568
+DV!I$37*Usage!$AM568
+DV!I$38*Usage!$AN568
+DV!I$39*Usage!$AO568
+DV!I$40*Usage!$AP568
+DV!I$41*Usage!$AQ568
+DV!I$42*Usage!$AR568
+DV!I$43*Usage!$AS568
+DV!I$44*Usage!$AT568
+DV!I$45*Usage!$AU568
+DV!I$46*Usage!$AV568
+DV!I$47*Usage!$AW568
+DV!I$48*Usage!$AX568
+DV!I$49*Usage!$AY568
+DV!I$50*Usage!$AZ568
+DV!I$51*Usage!$BA568
+DV!I$52*Usage!$BB568
+DV!I$53*Usage!$BC568
+DV!I$54*Usage!$BD568</f>
        <v>0</v>
      </c>
      <c r="H568" s="1">
        <f>+DV!J$2*Usage!$D568
+DV!J$3*Usage!$E568
+DV!J$4*Usage!$F568
+DV!J$5*Usage!$G568
+DV!J$6*Usage!$H568
+DV!J$7*Usage!$I568
+DV!J$8*Usage!$J568
+DV!J$9*Usage!$K568
+DV!J$10*Usage!$L568
+DV!J$11*Usage!$M568
+DV!J$12*Usage!$N568
+DV!J$13*Usage!$O568
+DV!J$14*Usage!$P568
+DV!J$15*Usage!$Q568
+DV!J$16*Usage!$R568
+DV!J$17*Usage!$S568
+DV!J$18*Usage!$T568
+DV!J$19*Usage!$U568
+DV!J$20*Usage!$V568
+DV!J$21*Usage!$W568
+DV!J$22*Usage!$X568
+DV!J$23*Usage!$Y568
+DV!J$24*Usage!$Z568
+DV!J$25*Usage!$AA568
+DV!K$26*Usage!$AB568
+DV!J$27*Usage!$AC568
+DV!J$28*Usage!$AD568
+DV!J$29*Usage!$AE568
+DV!J$30*Usage!$AF568
+DV!J$31*Usage!$AG568
+DV!J$32*Usage!$AH568
+DV!J$33*Usage!$AI568
+DV!J$34*Usage!$AJ568
+DV!J$35*Usage!$AK568
+DV!J$36*Usage!$AL568
+DV!J$37*Usage!$AM568
+DV!J$38*Usage!$AN568
+DV!J$39*Usage!$AO568
+DV!J$40*Usage!$AP568
+DV!J$41*Usage!$AQ568
+DV!J$42*Usage!$AR568
+DV!J$43*Usage!$AS568
+DV!J$44*Usage!$AT568
+DV!J$45*Usage!$AU568
+DV!J$46*Usage!$AV568
+DV!J$47*Usage!$AW568
+DV!J$48*Usage!$AX568
+DV!J$49*Usage!$AY568
+DV!J$50*Usage!$AZ568
+DV!J$51*Usage!$BA568
+DV!J$52*Usage!$BB568
+DV!J$53*Usage!$BC568
+DV!J$54*Usage!$BD568</f>
        <v>0</v>
      </c>
      <c r="I568" s="1">
        <f>+DV!K$2*Usage!$D568
+DV!K$3*Usage!$E568
+DV!K$4*Usage!$F568
+DV!K$5*Usage!$G568
+DV!K$6*Usage!$H568
+DV!K$7*Usage!$I568
+DV!K$8*Usage!$J568
+DV!K$9*Usage!$K568
+DV!K$10*Usage!$L568
+DV!K$11*Usage!$M568
+DV!K$12*Usage!$N568
+DV!K$13*Usage!$O568
+DV!K$14*Usage!$P568
+DV!K$15*Usage!$Q568
+DV!K$16*Usage!$R568
+DV!K$17*Usage!$S568
+DV!K$18*Usage!$T568
+DV!K$19*Usage!$U568
+DV!K$20*Usage!$V568
+DV!K$21*Usage!$W568
+DV!K$22*Usage!$X568
+DV!K$23*Usage!$Y568
+DV!K$24*Usage!$Z568
+DV!K$25*Usage!$AA568
+DV!L$26*Usage!$AB568
+DV!K$27*Usage!$AC568
+DV!K$28*Usage!$AD568
+DV!K$29*Usage!$AE568
+DV!K$30*Usage!$AF568
+DV!K$31*Usage!$AG568
+DV!K$32*Usage!$AH568
+DV!K$33*Usage!$AI568
+DV!K$34*Usage!$AJ568
+DV!K$35*Usage!$AK568
+DV!K$36*Usage!$AL568
+DV!K$37*Usage!$AM568
+DV!K$38*Usage!$AN568
+DV!K$39*Usage!$AO568
+DV!K$40*Usage!$AP568
+DV!K$41*Usage!$AQ568
+DV!K$42*Usage!$AR568
+DV!K$43*Usage!$AS568
+DV!K$44*Usage!$AT568
+DV!K$45*Usage!$AU568
+DV!K$46*Usage!$AV568
+DV!K$47*Usage!$AW568
+DV!K$48*Usage!$AX568
+DV!K$49*Usage!$AY568
+DV!K$50*Usage!$AZ568
+DV!K$51*Usage!$BA568
+DV!K$52*Usage!$BB568
+DV!K$53*Usage!$BC568
+DV!K$54*Usage!$BD568</f>
        <v>0</v>
      </c>
      <c r="J568" s="1">
        <f>+DV!L$2*Usage!$D568
+DV!L$3*Usage!$E568
+DV!L$4*Usage!$F568
+DV!L$5*Usage!$G568
+DV!L$6*Usage!$H568
+DV!L$7*Usage!$I568
+DV!L$8*Usage!$J568
+DV!L$9*Usage!$K568
+DV!L$10*Usage!$L568
+DV!L$11*Usage!$M568
+DV!L$12*Usage!$N568
+DV!L$13*Usage!$O568
+DV!L$14*Usage!$P568
+DV!L$15*Usage!$Q568
+DV!L$16*Usage!$R568
+DV!L$17*Usage!$S568
+DV!L$18*Usage!$T568
+DV!L$19*Usage!$U568
+DV!L$20*Usage!$V568
+DV!L$21*Usage!$W568
+DV!L$22*Usage!$X568
+DV!L$23*Usage!$Y568
+DV!L$24*Usage!$Z568
+DV!L$25*Usage!$AA568
+DV!M$26*Usage!$AB568
+DV!L$27*Usage!$AC568
+DV!L$28*Usage!$AD568
+DV!L$29*Usage!$AE568
+DV!L$30*Usage!$AF568
+DV!L$31*Usage!$AG568
+DV!L$32*Usage!$AH568
+DV!L$33*Usage!$AI568
+DV!L$34*Usage!$AJ568
+DV!L$35*Usage!$AK568
+DV!L$36*Usage!$AL568
+DV!L$37*Usage!$AM568
+DV!L$38*Usage!$AN568
+DV!L$39*Usage!$AO568
+DV!L$40*Usage!$AP568
+DV!L$41*Usage!$AQ568
+DV!L$42*Usage!$AR568
+DV!L$43*Usage!$AS568
+DV!L$44*Usage!$AT568
+DV!L$45*Usage!$AU568
+DV!L$46*Usage!$AV568
+DV!L$47*Usage!$AW568
+DV!L$48*Usage!$AX568
+DV!L$49*Usage!$AY568
+DV!L$50*Usage!$AZ568
+DV!L$51*Usage!$BA568
+DV!L$52*Usage!$BB568
+DV!L$53*Usage!$BC568
+DV!L$54*Usage!$BD568</f>
        <v>0</v>
      </c>
      <c r="K568" s="1">
        <f>+DV!M$2*Usage!$D568
+DV!M$3*Usage!$E568
+DV!M$4*Usage!$F568
+DV!M$5*Usage!$G568
+DV!M$6*Usage!$H568
+DV!M$7*Usage!$I568
+DV!M$8*Usage!$J568
+DV!M$9*Usage!$K568
+DV!M$10*Usage!$L568
+DV!M$11*Usage!$M568
+DV!M$12*Usage!$N568
+DV!M$13*Usage!$O568
+DV!M$14*Usage!$P568
+DV!M$15*Usage!$Q568
+DV!M$16*Usage!$R568
+DV!M$17*Usage!$S568
+DV!M$18*Usage!$T568
+DV!M$19*Usage!$U568
+DV!M$20*Usage!$V568
+DV!M$21*Usage!$W568
+DV!M$22*Usage!$X568
+DV!M$23*Usage!$Y568
+DV!M$24*Usage!$Z568
+DV!M$25*Usage!$AA568
+DV!M$26*Usage!$AB568
+DV!M$27*Usage!$AC568
+DV!M$28*Usage!$AD568
+DV!M$29*Usage!$AE568
+DV!M$30*Usage!$AF568
+DV!M$31*Usage!$AG568
+DV!M$32*Usage!$AH568
+DV!M$33*Usage!$AI568
+DV!M$34*Usage!$AJ568
+DV!M$35*Usage!$AK568
+DV!M$36*Usage!$AL568
+DV!M$37*Usage!$AM568
+DV!M$38*Usage!$AN568
+DV!M$39*Usage!$AO568
+DV!M$40*Usage!$AP568
+DV!M$41*Usage!$AQ568
+DV!M$42*Usage!$AR568
+DV!M$43*Usage!$AS568
+DV!M$44*Usage!$AT568
+DV!M$45*Usage!$AU568
+DV!M$46*Usage!$AV568
+DV!M$47*Usage!$AW568
+DV!M$48*Usage!$AX568
+DV!M$49*Usage!$AY568
+DV!M$50*Usage!$AZ568
+DV!M$51*Usage!$BA568
+DV!M$52*Usage!$BB568
+DV!M$53*Usage!$BC568
+DV!M$54*Usage!$BD568</f>
        <v>0</v>
      </c>
      <c r="L568" s="1">
        <f>+DV!N$2*Usage!$D568
+DV!N$3*Usage!$E568
+DV!N$4*Usage!$F568
+DV!N$5*Usage!$G568
+DV!N$6*Usage!$H568
+DV!N$7*Usage!$I568
+DV!N$8*Usage!$J568
+DV!N$9*Usage!$K568
+DV!N$10*Usage!$L568
+DV!N$11*Usage!$M568
+DV!N$12*Usage!$N568
+DV!N$13*Usage!$O568
+DV!N$14*Usage!$P568
+DV!N$15*Usage!$Q568
+DV!N$16*Usage!$R568
+DV!N$17*Usage!$S568
+DV!N$18*Usage!$T568
+DV!N$19*Usage!$U568
+DV!N$20*Usage!$V568
+DV!N$21*Usage!$W568
+DV!N$22*Usage!$X568
+DV!N$23*Usage!$Y568
+DV!N$24*Usage!$Z568
+DV!N$25*Usage!$AA568
+DV!N$26*Usage!$AB568
+DV!N$27*Usage!$AC568
+DV!N$28*Usage!$AD568
+DV!N$29*Usage!$AE568
+DV!N$30*Usage!$AF568
+DV!N$31*Usage!$AG568
+DV!N$32*Usage!$AH568
+DV!N$33*Usage!$AI568
+DV!N$34*Usage!$AJ568
+DV!N$35*Usage!$AK568
+DV!N$36*Usage!$AL568
+DV!N$37*Usage!$AM568
+DV!N$38*Usage!$AN568
+DV!N$39*Usage!$AO568
+DV!N$40*Usage!$AP568
+DV!N$41*Usage!$AQ568
+DV!N$42*Usage!$AR568
+DV!N$43*Usage!$AS568
+DV!N$44*Usage!$AT568
+DV!N$45*Usage!$AU568
+DV!N$46*Usage!$AV568
+DV!N$47*Usage!$AW568
+DV!N$48*Usage!$AX568
+DV!N$49*Usage!$AY568
+DV!N$50*Usage!$AZ568
+DV!N$51*Usage!$BA568
+DV!N$52*Usage!$BB568
+DV!N$53*Usage!$BC568
+DV!N$54*Usage!$BD568</f>
        <v>0</v>
      </c>
      <c r="M568" s="1">
        <f>+DV!O$2*Usage!$D568
+DV!O$3*Usage!$E568
+DV!O$4*Usage!$F568
+DV!O$5*Usage!$G568
+DV!O$6*Usage!$H568
+DV!O$7*Usage!$I568
+DV!O$8*Usage!$J568
+DV!O$9*Usage!$K568
+DV!O$10*Usage!$L568
+DV!O$11*Usage!$M568
+DV!O$12*Usage!$N568
+DV!O$13*Usage!$O568
+DV!O$14*Usage!$P568
+DV!O$15*Usage!$Q568
+DV!O$16*Usage!$R568
+DV!O$17*Usage!$S568
+DV!O$18*Usage!$T568
+DV!O$19*Usage!$U568
+DV!O$20*Usage!$V568
+DV!O$21*Usage!$W568
+DV!O$22*Usage!$X568
+DV!O$23*Usage!$Y568
+DV!O$24*Usage!$Z568
+DV!O$25*Usage!$AA568
+DV!O$26*Usage!$AB568
+DV!O$27*Usage!$AC568
+DV!O$28*Usage!$AD568
+DV!O$29*Usage!$AE568
+DV!O$30*Usage!$AF568
+DV!O$31*Usage!$AG568
+DV!O$32*Usage!$AH568
+DV!O$33*Usage!$AI568
+DV!O$34*Usage!$AJ568
+DV!O$35*Usage!$AK568
+DV!O$36*Usage!$AL568
+DV!O$37*Usage!$AM568
+DV!O$38*Usage!$AN568
+DV!O$39*Usage!$AO568
+DV!O$40*Usage!$AP568
+DV!O$41*Usage!$AQ568
+DV!O$42*Usage!$AR568
+DV!O$43*Usage!$AS568
+DV!O$44*Usage!$AT568
+DV!O$45*Usage!$AU568
+DV!O$46*Usage!$AV568
+DV!O$47*Usage!$AW568
+DV!O$48*Usage!$AX568
+DV!O$49*Usage!$AY568
+DV!O$50*Usage!$AZ568
+DV!O$51*Usage!$BA568
+DV!O$52*Usage!$BB568
+DV!O$53*Usage!$BC568
+DV!O$54*Usage!$BD568</f>
        <v>0</v>
      </c>
      <c r="N568" s="58" t="str">
        <f>VLOOKUP(A568,'Plant Stock'!B589:B10577,1,0)</f>
        <v>829265B</v>
      </c>
      <c r="P568" s="108"/>
    </row>
    <row r="569" spans="1:16" x14ac:dyDescent="0.25">
      <c r="A569" s="121" t="s">
        <v>9522</v>
      </c>
      <c r="B569" s="1">
        <f>+DV!D$2*Usage!$D569
+DV!D$3*Usage!$E569
+DV!D$4*Usage!$F569
+DV!D$5*Usage!$G569
+DV!D$6*Usage!$H569
+DV!D$7*Usage!$I569
+DV!D$8*Usage!$J569
+DV!D$9*Usage!$K569
+DV!D$10*Usage!$L569
+DV!D$11*Usage!$M569
+DV!D$12*Usage!$N569
+DV!D$13*Usage!$O569
+DV!D$14*Usage!$P569
+DV!D$15*Usage!$Q569
+DV!D$16*Usage!$R569
+DV!D$17*Usage!$S569
+DV!D$18*Usage!$T569
+DV!D$19*Usage!$U569
+DV!D$20*Usage!$V569
+DV!D$21*Usage!$W569
+DV!D$22*Usage!$X569
+DV!D$23*Usage!$Y569
+DV!D$24*Usage!$Z569
+DV!D$25*Usage!$AA569
+DV!E$26*Usage!$AB569
+DV!D$27*Usage!$AC569
+DV!D$28*Usage!$AD569
+DV!D$29*Usage!$AE569
+DV!D$30*Usage!$AF569
+DV!D$31*Usage!$AG569
+DV!D$32*Usage!$AH569
+DV!D$33*Usage!$AI569
+DV!D$34*Usage!$AJ569
+DV!D$35*Usage!$AK569
+DV!D$36*Usage!$AL569
+DV!D$37*Usage!$AM569
+DV!D$38*Usage!$AN569
+DV!D$39*Usage!$AO569
+DV!D$40*Usage!$AP569
+DV!D$41*Usage!$AQ569
+DV!D$42*Usage!$AR569
+DV!D$43*Usage!$AS569
+DV!D$44*Usage!$AT569
+DV!D$45*Usage!$AU569
+DV!D$46*Usage!$AV569
+DV!D$47*Usage!$AW569
+DV!D$48*Usage!$AX569
+DV!D$49*Usage!$AY569
+DV!D$50*Usage!$AZ569
+DV!D$51*Usage!$BA569
+DV!D$52*Usage!$BB569
+DV!D$53*Usage!$BC569
+DV!D$54*Usage!$BD569</f>
        <v>0</v>
      </c>
      <c r="C569" s="1">
        <f>+DV!E$2*Usage!$D569
+DV!E$3*Usage!$E569
+DV!E$4*Usage!$F569
+DV!E$5*Usage!$G569
+DV!E$6*Usage!$H569
+DV!E$7*Usage!$I569
+DV!E$8*Usage!$J569
+DV!E$9*Usage!$K569
+DV!E$10*Usage!$L569
+DV!E$11*Usage!$M569
+DV!E$12*Usage!$N569
+DV!E$13*Usage!$O569
+DV!E$14*Usage!$P569
+DV!E$15*Usage!$Q569
+DV!E$16*Usage!$R569
+DV!E$17*Usage!$S569
+DV!E$18*Usage!$T569
+DV!E$19*Usage!$U569
+DV!E$20*Usage!$V569
+DV!E$21*Usage!$W569
+DV!E$22*Usage!$X569
+DV!E$23*Usage!$Y569
+DV!E$24*Usage!$Z569
+DV!E$25*Usage!$AA569
+DV!F$26*Usage!$AB569
+DV!E$27*Usage!$AC569
+DV!E$28*Usage!$AD569
+DV!E$29*Usage!$AE569
+DV!E$30*Usage!$AF569
+DV!E$31*Usage!$AG569
+DV!E$32*Usage!$AH569
+DV!E$33*Usage!$AI569
+DV!E$34*Usage!$AJ569
+DV!E$35*Usage!$AK569
+DV!E$36*Usage!$AL569
+DV!E$37*Usage!$AM569
+DV!E$38*Usage!$AN569
+DV!E$39*Usage!$AO569
+DV!E$40*Usage!$AP569
+DV!E$41*Usage!$AQ569
+DV!E$42*Usage!$AR569
+DV!E$43*Usage!$AS569
+DV!E$44*Usage!$AT569
+DV!E$45*Usage!$AU569
+DV!E$46*Usage!$AV569
+DV!E$47*Usage!$AW569
+DV!E$48*Usage!$AX569
+DV!E$49*Usage!$AY569
+DV!E$50*Usage!$AZ569
+DV!E$51*Usage!$BA569
+DV!E$52*Usage!$BB569
+DV!E$53*Usage!$BC569
+DV!E$54*Usage!$BD569</f>
        <v>0</v>
      </c>
      <c r="D569" s="1">
        <f>+DV!F$2*Usage!$D569
+DV!F$3*Usage!$E569
+DV!F$4*Usage!$F569
+DV!F$5*Usage!$G569
+DV!F$6*Usage!$H569
+DV!F$7*Usage!$I569
+DV!F$8*Usage!$J569
+DV!F$9*Usage!$K569
+DV!F$10*Usage!$L569
+DV!F$11*Usage!$M569
+DV!F$12*Usage!$N569
+DV!F$13*Usage!$O569
+DV!F$14*Usage!$P569
+DV!F$15*Usage!$Q569
+DV!F$16*Usage!$R569
+DV!F$17*Usage!$S569
+DV!F$18*Usage!$T569
+DV!F$19*Usage!$U569
+DV!F$20*Usage!$V569
+DV!F$21*Usage!$W569
+DV!F$22*Usage!$X569
+DV!F$23*Usage!$Y569
+DV!F$24*Usage!$Z569
+DV!F$25*Usage!$AA569
+DV!G$26*Usage!$AB569
+DV!F$27*Usage!$AC569
+DV!F$28*Usage!$AD569
+DV!F$29*Usage!$AE569
+DV!F$30*Usage!$AF569
+DV!F$31*Usage!$AG569
+DV!F$32*Usage!$AH569
+DV!F$33*Usage!$AI569
+DV!F$34*Usage!$AJ569
+DV!F$35*Usage!$AK569
+DV!F$36*Usage!$AL569
+DV!F$37*Usage!$AM569
+DV!F$38*Usage!$AN569
+DV!F$39*Usage!$AO569
+DV!F$40*Usage!$AP569
+DV!F$41*Usage!$AQ569
+DV!F$42*Usage!$AR569
+DV!F$43*Usage!$AS569
+DV!F$44*Usage!$AT569
+DV!F$45*Usage!$AU569
+DV!F$46*Usage!$AV569
+DV!F$47*Usage!$AW569
+DV!F$48*Usage!$AX569
+DV!F$49*Usage!$AY569
+DV!F$50*Usage!$AZ569
+DV!F$51*Usage!$BA569
+DV!F$52*Usage!$BB569
+DV!F$53*Usage!$BC569
+DV!F$54*Usage!$BD569</f>
        <v>0</v>
      </c>
      <c r="E569" s="1">
        <f>+DV!G$2*Usage!$D569
+DV!G$3*Usage!$E569
+DV!G$4*Usage!$F569
+DV!G$5*Usage!$G569
+DV!G$6*Usage!$H569
+DV!G$7*Usage!$I569
+DV!G$8*Usage!$J569
+DV!G$9*Usage!$K569
+DV!G$10*Usage!$L569
+DV!G$11*Usage!$M569
+DV!G$12*Usage!$N569
+DV!G$13*Usage!$O569
+DV!G$14*Usage!$P569
+DV!G$15*Usage!$Q569
+DV!G$16*Usage!$R569
+DV!G$17*Usage!$S569
+DV!G$18*Usage!$T569
+DV!G$19*Usage!$U569
+DV!G$20*Usage!$V569
+DV!G$21*Usage!$W569
+DV!G$22*Usage!$X569
+DV!G$23*Usage!$Y569
+DV!G$24*Usage!$Z569
+DV!G$25*Usage!$AA569
+DV!H$26*Usage!$AB569
+DV!G$27*Usage!$AC569
+DV!G$28*Usage!$AD569
+DV!G$29*Usage!$AE569
+DV!G$30*Usage!$AF569
+DV!G$31*Usage!$AG569
+DV!G$32*Usage!$AH569
+DV!G$33*Usage!$AI569
+DV!G$34*Usage!$AJ569
+DV!G$35*Usage!$AK569
+DV!G$36*Usage!$AL569
+DV!G$37*Usage!$AM569
+DV!G$38*Usage!$AN569
+DV!G$39*Usage!$AO569
+DV!G$40*Usage!$AP569
+DV!G$41*Usage!$AQ569
+DV!G$42*Usage!$AR569
+DV!G$43*Usage!$AS569
+DV!G$44*Usage!$AT569
+DV!G$45*Usage!$AU569
+DV!G$46*Usage!$AV569
+DV!G$47*Usage!$AW569
+DV!G$48*Usage!$AX569
+DV!G$49*Usage!$AY569
+DV!G$50*Usage!$AZ569
+DV!G$51*Usage!$BA569
+DV!G$52*Usage!$BB569
+DV!G$53*Usage!$BC569
+DV!G$54*Usage!$BD569</f>
        <v>0</v>
      </c>
      <c r="F569" s="1">
        <f>+DV!H$2*Usage!$D569
+DV!H$3*Usage!$E569
+DV!H$4*Usage!$F569
+DV!H$5*Usage!$G569
+DV!H$6*Usage!$H569
+DV!H$7*Usage!$I569
+DV!H$8*Usage!$J569
+DV!H$9*Usage!$K569
+DV!H$10*Usage!$L569
+DV!H$11*Usage!$M569
+DV!H$12*Usage!$N569
+DV!H$13*Usage!$O569
+DV!H$14*Usage!$P569
+DV!H$15*Usage!$Q569
+DV!H$16*Usage!$R569
+DV!H$17*Usage!$S569
+DV!H$18*Usage!$T569
+DV!H$19*Usage!$U569
+DV!H$20*Usage!$V569
+DV!H$21*Usage!$W569
+DV!H$22*Usage!$X569
+DV!H$23*Usage!$Y569
+DV!H$24*Usage!$Z569
+DV!H$25*Usage!$AA569
+DV!I$26*Usage!$AB569
+DV!H$27*Usage!$AC569
+DV!H$28*Usage!$AD569
+DV!H$29*Usage!$AE569
+DV!H$30*Usage!$AF569
+DV!H$31*Usage!$AG569
+DV!H$32*Usage!$AH569
+DV!H$33*Usage!$AI569
+DV!H$34*Usage!$AJ569
+DV!H$35*Usage!$AK569
+DV!H$36*Usage!$AL569
+DV!H$37*Usage!$AM569
+DV!H$38*Usage!$AN569
+DV!H$39*Usage!$AO569
+DV!H$40*Usage!$AP569
+DV!H$41*Usage!$AQ569
+DV!H$42*Usage!$AR569
+DV!H$43*Usage!$AS569
+DV!H$44*Usage!$AT569
+DV!H$45*Usage!$AU569
+DV!H$46*Usage!$AV569
+DV!H$47*Usage!$AW569
+DV!H$48*Usage!$AX569
+DV!H$49*Usage!$AY569
+DV!H$50*Usage!$AZ569
+DV!H$51*Usage!$BA569
+DV!H$52*Usage!$BB569
+DV!H$53*Usage!$BC569
+DV!H$54*Usage!$BD569</f>
        <v>0</v>
      </c>
      <c r="G569" s="1">
        <f>+DV!I$2*Usage!$D569
+DV!I$3*Usage!$E569
+DV!I$4*Usage!$F569
+DV!I$5*Usage!$G569
+DV!I$6*Usage!$H569
+DV!I$7*Usage!$I569
+DV!I$8*Usage!$J569
+DV!I$9*Usage!$K569
+DV!I$10*Usage!$L569
+DV!I$11*Usage!$M569
+DV!I$12*Usage!$N569
+DV!I$13*Usage!$O569
+DV!I$14*Usage!$P569
+DV!I$15*Usage!$Q569
+DV!I$16*Usage!$R569
+DV!I$17*Usage!$S569
+DV!I$18*Usage!$T569
+DV!I$19*Usage!$U569
+DV!I$20*Usage!$V569
+DV!I$21*Usage!$W569
+DV!I$22*Usage!$X569
+DV!I$23*Usage!$Y569
+DV!I$24*Usage!$Z569
+DV!I$25*Usage!$AA569
+DV!J$26*Usage!$AB569
+DV!I$27*Usage!$AC569
+DV!I$28*Usage!$AD569
+DV!I$29*Usage!$AE569
+DV!I$30*Usage!$AF569
+DV!I$31*Usage!$AG569
+DV!I$32*Usage!$AH569
+DV!I$33*Usage!$AI569
+DV!I$34*Usage!$AJ569
+DV!I$35*Usage!$AK569
+DV!I$36*Usage!$AL569
+DV!I$37*Usage!$AM569
+DV!I$38*Usage!$AN569
+DV!I$39*Usage!$AO569
+DV!I$40*Usage!$AP569
+DV!I$41*Usage!$AQ569
+DV!I$42*Usage!$AR569
+DV!I$43*Usage!$AS569
+DV!I$44*Usage!$AT569
+DV!I$45*Usage!$AU569
+DV!I$46*Usage!$AV569
+DV!I$47*Usage!$AW569
+DV!I$48*Usage!$AX569
+DV!I$49*Usage!$AY569
+DV!I$50*Usage!$AZ569
+DV!I$51*Usage!$BA569
+DV!I$52*Usage!$BB569
+DV!I$53*Usage!$BC569
+DV!I$54*Usage!$BD569</f>
        <v>0</v>
      </c>
      <c r="H569" s="1">
        <f>+DV!J$2*Usage!$D569
+DV!J$3*Usage!$E569
+DV!J$4*Usage!$F569
+DV!J$5*Usage!$G569
+DV!J$6*Usage!$H569
+DV!J$7*Usage!$I569
+DV!J$8*Usage!$J569
+DV!J$9*Usage!$K569
+DV!J$10*Usage!$L569
+DV!J$11*Usage!$M569
+DV!J$12*Usage!$N569
+DV!J$13*Usage!$O569
+DV!J$14*Usage!$P569
+DV!J$15*Usage!$Q569
+DV!J$16*Usage!$R569
+DV!J$17*Usage!$S569
+DV!J$18*Usage!$T569
+DV!J$19*Usage!$U569
+DV!J$20*Usage!$V569
+DV!J$21*Usage!$W569
+DV!J$22*Usage!$X569
+DV!J$23*Usage!$Y569
+DV!J$24*Usage!$Z569
+DV!J$25*Usage!$AA569
+DV!K$26*Usage!$AB569
+DV!J$27*Usage!$AC569
+DV!J$28*Usage!$AD569
+DV!J$29*Usage!$AE569
+DV!J$30*Usage!$AF569
+DV!J$31*Usage!$AG569
+DV!J$32*Usage!$AH569
+DV!J$33*Usage!$AI569
+DV!J$34*Usage!$AJ569
+DV!J$35*Usage!$AK569
+DV!J$36*Usage!$AL569
+DV!J$37*Usage!$AM569
+DV!J$38*Usage!$AN569
+DV!J$39*Usage!$AO569
+DV!J$40*Usage!$AP569
+DV!J$41*Usage!$AQ569
+DV!J$42*Usage!$AR569
+DV!J$43*Usage!$AS569
+DV!J$44*Usage!$AT569
+DV!J$45*Usage!$AU569
+DV!J$46*Usage!$AV569
+DV!J$47*Usage!$AW569
+DV!J$48*Usage!$AX569
+DV!J$49*Usage!$AY569
+DV!J$50*Usage!$AZ569
+DV!J$51*Usage!$BA569
+DV!J$52*Usage!$BB569
+DV!J$53*Usage!$BC569
+DV!J$54*Usage!$BD569</f>
        <v>0</v>
      </c>
      <c r="I569" s="1">
        <f>+DV!K$2*Usage!$D569
+DV!K$3*Usage!$E569
+DV!K$4*Usage!$F569
+DV!K$5*Usage!$G569
+DV!K$6*Usage!$H569
+DV!K$7*Usage!$I569
+DV!K$8*Usage!$J569
+DV!K$9*Usage!$K569
+DV!K$10*Usage!$L569
+DV!K$11*Usage!$M569
+DV!K$12*Usage!$N569
+DV!K$13*Usage!$O569
+DV!K$14*Usage!$P569
+DV!K$15*Usage!$Q569
+DV!K$16*Usage!$R569
+DV!K$17*Usage!$S569
+DV!K$18*Usage!$T569
+DV!K$19*Usage!$U569
+DV!K$20*Usage!$V569
+DV!K$21*Usage!$W569
+DV!K$22*Usage!$X569
+DV!K$23*Usage!$Y569
+DV!K$24*Usage!$Z569
+DV!K$25*Usage!$AA569
+DV!L$26*Usage!$AB569
+DV!K$27*Usage!$AC569
+DV!K$28*Usage!$AD569
+DV!K$29*Usage!$AE569
+DV!K$30*Usage!$AF569
+DV!K$31*Usage!$AG569
+DV!K$32*Usage!$AH569
+DV!K$33*Usage!$AI569
+DV!K$34*Usage!$AJ569
+DV!K$35*Usage!$AK569
+DV!K$36*Usage!$AL569
+DV!K$37*Usage!$AM569
+DV!K$38*Usage!$AN569
+DV!K$39*Usage!$AO569
+DV!K$40*Usage!$AP569
+DV!K$41*Usage!$AQ569
+DV!K$42*Usage!$AR569
+DV!K$43*Usage!$AS569
+DV!K$44*Usage!$AT569
+DV!K$45*Usage!$AU569
+DV!K$46*Usage!$AV569
+DV!K$47*Usage!$AW569
+DV!K$48*Usage!$AX569
+DV!K$49*Usage!$AY569
+DV!K$50*Usage!$AZ569
+DV!K$51*Usage!$BA569
+DV!K$52*Usage!$BB569
+DV!K$53*Usage!$BC569
+DV!K$54*Usage!$BD569</f>
        <v>0</v>
      </c>
      <c r="J569" s="1">
        <f>+DV!L$2*Usage!$D569
+DV!L$3*Usage!$E569
+DV!L$4*Usage!$F569
+DV!L$5*Usage!$G569
+DV!L$6*Usage!$H569
+DV!L$7*Usage!$I569
+DV!L$8*Usage!$J569
+DV!L$9*Usage!$K569
+DV!L$10*Usage!$L569
+DV!L$11*Usage!$M569
+DV!L$12*Usage!$N569
+DV!L$13*Usage!$O569
+DV!L$14*Usage!$P569
+DV!L$15*Usage!$Q569
+DV!L$16*Usage!$R569
+DV!L$17*Usage!$S569
+DV!L$18*Usage!$T569
+DV!L$19*Usage!$U569
+DV!L$20*Usage!$V569
+DV!L$21*Usage!$W569
+DV!L$22*Usage!$X569
+DV!L$23*Usage!$Y569
+DV!L$24*Usage!$Z569
+DV!L$25*Usage!$AA569
+DV!M$26*Usage!$AB569
+DV!L$27*Usage!$AC569
+DV!L$28*Usage!$AD569
+DV!L$29*Usage!$AE569
+DV!L$30*Usage!$AF569
+DV!L$31*Usage!$AG569
+DV!L$32*Usage!$AH569
+DV!L$33*Usage!$AI569
+DV!L$34*Usage!$AJ569
+DV!L$35*Usage!$AK569
+DV!L$36*Usage!$AL569
+DV!L$37*Usage!$AM569
+DV!L$38*Usage!$AN569
+DV!L$39*Usage!$AO569
+DV!L$40*Usage!$AP569
+DV!L$41*Usage!$AQ569
+DV!L$42*Usage!$AR569
+DV!L$43*Usage!$AS569
+DV!L$44*Usage!$AT569
+DV!L$45*Usage!$AU569
+DV!L$46*Usage!$AV569
+DV!L$47*Usage!$AW569
+DV!L$48*Usage!$AX569
+DV!L$49*Usage!$AY569
+DV!L$50*Usage!$AZ569
+DV!L$51*Usage!$BA569
+DV!L$52*Usage!$BB569
+DV!L$53*Usage!$BC569
+DV!L$54*Usage!$BD569</f>
        <v>0</v>
      </c>
      <c r="K569" s="1">
        <f>+DV!M$2*Usage!$D569
+DV!M$3*Usage!$E569
+DV!M$4*Usage!$F569
+DV!M$5*Usage!$G569
+DV!M$6*Usage!$H569
+DV!M$7*Usage!$I569
+DV!M$8*Usage!$J569
+DV!M$9*Usage!$K569
+DV!M$10*Usage!$L569
+DV!M$11*Usage!$M569
+DV!M$12*Usage!$N569
+DV!M$13*Usage!$O569
+DV!M$14*Usage!$P569
+DV!M$15*Usage!$Q569
+DV!M$16*Usage!$R569
+DV!M$17*Usage!$S569
+DV!M$18*Usage!$T569
+DV!M$19*Usage!$U569
+DV!M$20*Usage!$V569
+DV!M$21*Usage!$W569
+DV!M$22*Usage!$X569
+DV!M$23*Usage!$Y569
+DV!M$24*Usage!$Z569
+DV!M$25*Usage!$AA569
+DV!M$26*Usage!$AB569
+DV!M$27*Usage!$AC569
+DV!M$28*Usage!$AD569
+DV!M$29*Usage!$AE569
+DV!M$30*Usage!$AF569
+DV!M$31*Usage!$AG569
+DV!M$32*Usage!$AH569
+DV!M$33*Usage!$AI569
+DV!M$34*Usage!$AJ569
+DV!M$35*Usage!$AK569
+DV!M$36*Usage!$AL569
+DV!M$37*Usage!$AM569
+DV!M$38*Usage!$AN569
+DV!M$39*Usage!$AO569
+DV!M$40*Usage!$AP569
+DV!M$41*Usage!$AQ569
+DV!M$42*Usage!$AR569
+DV!M$43*Usage!$AS569
+DV!M$44*Usage!$AT569
+DV!M$45*Usage!$AU569
+DV!M$46*Usage!$AV569
+DV!M$47*Usage!$AW569
+DV!M$48*Usage!$AX569
+DV!M$49*Usage!$AY569
+DV!M$50*Usage!$AZ569
+DV!M$51*Usage!$BA569
+DV!M$52*Usage!$BB569
+DV!M$53*Usage!$BC569
+DV!M$54*Usage!$BD569</f>
        <v>0</v>
      </c>
      <c r="L569" s="1">
        <f>+DV!N$2*Usage!$D569
+DV!N$3*Usage!$E569
+DV!N$4*Usage!$F569
+DV!N$5*Usage!$G569
+DV!N$6*Usage!$H569
+DV!N$7*Usage!$I569
+DV!N$8*Usage!$J569
+DV!N$9*Usage!$K569
+DV!N$10*Usage!$L569
+DV!N$11*Usage!$M569
+DV!N$12*Usage!$N569
+DV!N$13*Usage!$O569
+DV!N$14*Usage!$P569
+DV!N$15*Usage!$Q569
+DV!N$16*Usage!$R569
+DV!N$17*Usage!$S569
+DV!N$18*Usage!$T569
+DV!N$19*Usage!$U569
+DV!N$20*Usage!$V569
+DV!N$21*Usage!$W569
+DV!N$22*Usage!$X569
+DV!N$23*Usage!$Y569
+DV!N$24*Usage!$Z569
+DV!N$25*Usage!$AA569
+DV!N$26*Usage!$AB569
+DV!N$27*Usage!$AC569
+DV!N$28*Usage!$AD569
+DV!N$29*Usage!$AE569
+DV!N$30*Usage!$AF569
+DV!N$31*Usage!$AG569
+DV!N$32*Usage!$AH569
+DV!N$33*Usage!$AI569
+DV!N$34*Usage!$AJ569
+DV!N$35*Usage!$AK569
+DV!N$36*Usage!$AL569
+DV!N$37*Usage!$AM569
+DV!N$38*Usage!$AN569
+DV!N$39*Usage!$AO569
+DV!N$40*Usage!$AP569
+DV!N$41*Usage!$AQ569
+DV!N$42*Usage!$AR569
+DV!N$43*Usage!$AS569
+DV!N$44*Usage!$AT569
+DV!N$45*Usage!$AU569
+DV!N$46*Usage!$AV569
+DV!N$47*Usage!$AW569
+DV!N$48*Usage!$AX569
+DV!N$49*Usage!$AY569
+DV!N$50*Usage!$AZ569
+DV!N$51*Usage!$BA569
+DV!N$52*Usage!$BB569
+DV!N$53*Usage!$BC569
+DV!N$54*Usage!$BD569</f>
        <v>0</v>
      </c>
      <c r="M569" s="1">
        <f>+DV!O$2*Usage!$D569
+DV!O$3*Usage!$E569
+DV!O$4*Usage!$F569
+DV!O$5*Usage!$G569
+DV!O$6*Usage!$H569
+DV!O$7*Usage!$I569
+DV!O$8*Usage!$J569
+DV!O$9*Usage!$K569
+DV!O$10*Usage!$L569
+DV!O$11*Usage!$M569
+DV!O$12*Usage!$N569
+DV!O$13*Usage!$O569
+DV!O$14*Usage!$P569
+DV!O$15*Usage!$Q569
+DV!O$16*Usage!$R569
+DV!O$17*Usage!$S569
+DV!O$18*Usage!$T569
+DV!O$19*Usage!$U569
+DV!O$20*Usage!$V569
+DV!O$21*Usage!$W569
+DV!O$22*Usage!$X569
+DV!O$23*Usage!$Y569
+DV!O$24*Usage!$Z569
+DV!O$25*Usage!$AA569
+DV!O$26*Usage!$AB569
+DV!O$27*Usage!$AC569
+DV!O$28*Usage!$AD569
+DV!O$29*Usage!$AE569
+DV!O$30*Usage!$AF569
+DV!O$31*Usage!$AG569
+DV!O$32*Usage!$AH569
+DV!O$33*Usage!$AI569
+DV!O$34*Usage!$AJ569
+DV!O$35*Usage!$AK569
+DV!O$36*Usage!$AL569
+DV!O$37*Usage!$AM569
+DV!O$38*Usage!$AN569
+DV!O$39*Usage!$AO569
+DV!O$40*Usage!$AP569
+DV!O$41*Usage!$AQ569
+DV!O$42*Usage!$AR569
+DV!O$43*Usage!$AS569
+DV!O$44*Usage!$AT569
+DV!O$45*Usage!$AU569
+DV!O$46*Usage!$AV569
+DV!O$47*Usage!$AW569
+DV!O$48*Usage!$AX569
+DV!O$49*Usage!$AY569
+DV!O$50*Usage!$AZ569
+DV!O$51*Usage!$BA569
+DV!O$52*Usage!$BB569
+DV!O$53*Usage!$BC569
+DV!O$54*Usage!$BD569</f>
        <v>0</v>
      </c>
      <c r="N569" s="58" t="str">
        <f>VLOOKUP(A569,'Plant Stock'!B590:B10578,1,0)</f>
        <v>828852B</v>
      </c>
      <c r="P569" s="108"/>
    </row>
    <row r="570" spans="1:16" x14ac:dyDescent="0.25">
      <c r="A570" s="121" t="s">
        <v>9523</v>
      </c>
      <c r="B570" s="1">
        <f>+DV!D$2*Usage!$D570
+DV!D$3*Usage!$E570
+DV!D$4*Usage!$F570
+DV!D$5*Usage!$G570
+DV!D$6*Usage!$H570
+DV!D$7*Usage!$I570
+DV!D$8*Usage!$J570
+DV!D$9*Usage!$K570
+DV!D$10*Usage!$L570
+DV!D$11*Usage!$M570
+DV!D$12*Usage!$N570
+DV!D$13*Usage!$O570
+DV!D$14*Usage!$P570
+DV!D$15*Usage!$Q570
+DV!D$16*Usage!$R570
+DV!D$17*Usage!$S570
+DV!D$18*Usage!$T570
+DV!D$19*Usage!$U570
+DV!D$20*Usage!$V570
+DV!D$21*Usage!$W570
+DV!D$22*Usage!$X570
+DV!D$23*Usage!$Y570
+DV!D$24*Usage!$Z570
+DV!D$25*Usage!$AA570
+DV!E$26*Usage!$AB570
+DV!D$27*Usage!$AC570
+DV!D$28*Usage!$AD570
+DV!D$29*Usage!$AE570
+DV!D$30*Usage!$AF570
+DV!D$31*Usage!$AG570
+DV!D$32*Usage!$AH570
+DV!D$33*Usage!$AI570
+DV!D$34*Usage!$AJ570
+DV!D$35*Usage!$AK570
+DV!D$36*Usage!$AL570
+DV!D$37*Usage!$AM570
+DV!D$38*Usage!$AN570
+DV!D$39*Usage!$AO570
+DV!D$40*Usage!$AP570
+DV!D$41*Usage!$AQ570
+DV!D$42*Usage!$AR570
+DV!D$43*Usage!$AS570
+DV!D$44*Usage!$AT570
+DV!D$45*Usage!$AU570
+DV!D$46*Usage!$AV570
+DV!D$47*Usage!$AW570
+DV!D$48*Usage!$AX570
+DV!D$49*Usage!$AY570
+DV!D$50*Usage!$AZ570
+DV!D$51*Usage!$BA570
+DV!D$52*Usage!$BB570
+DV!D$53*Usage!$BC570
+DV!D$54*Usage!$BD570</f>
        <v>0</v>
      </c>
      <c r="C570" s="1">
        <f>+DV!E$2*Usage!$D570
+DV!E$3*Usage!$E570
+DV!E$4*Usage!$F570
+DV!E$5*Usage!$G570
+DV!E$6*Usage!$H570
+DV!E$7*Usage!$I570
+DV!E$8*Usage!$J570
+DV!E$9*Usage!$K570
+DV!E$10*Usage!$L570
+DV!E$11*Usage!$M570
+DV!E$12*Usage!$N570
+DV!E$13*Usage!$O570
+DV!E$14*Usage!$P570
+DV!E$15*Usage!$Q570
+DV!E$16*Usage!$R570
+DV!E$17*Usage!$S570
+DV!E$18*Usage!$T570
+DV!E$19*Usage!$U570
+DV!E$20*Usage!$V570
+DV!E$21*Usage!$W570
+DV!E$22*Usage!$X570
+DV!E$23*Usage!$Y570
+DV!E$24*Usage!$Z570
+DV!E$25*Usage!$AA570
+DV!F$26*Usage!$AB570
+DV!E$27*Usage!$AC570
+DV!E$28*Usage!$AD570
+DV!E$29*Usage!$AE570
+DV!E$30*Usage!$AF570
+DV!E$31*Usage!$AG570
+DV!E$32*Usage!$AH570
+DV!E$33*Usage!$AI570
+DV!E$34*Usage!$AJ570
+DV!E$35*Usage!$AK570
+DV!E$36*Usage!$AL570
+DV!E$37*Usage!$AM570
+DV!E$38*Usage!$AN570
+DV!E$39*Usage!$AO570
+DV!E$40*Usage!$AP570
+DV!E$41*Usage!$AQ570
+DV!E$42*Usage!$AR570
+DV!E$43*Usage!$AS570
+DV!E$44*Usage!$AT570
+DV!E$45*Usage!$AU570
+DV!E$46*Usage!$AV570
+DV!E$47*Usage!$AW570
+DV!E$48*Usage!$AX570
+DV!E$49*Usage!$AY570
+DV!E$50*Usage!$AZ570
+DV!E$51*Usage!$BA570
+DV!E$52*Usage!$BB570
+DV!E$53*Usage!$BC570
+DV!E$54*Usage!$BD570</f>
        <v>0</v>
      </c>
      <c r="D570" s="1">
        <f>+DV!F$2*Usage!$D570
+DV!F$3*Usage!$E570
+DV!F$4*Usage!$F570
+DV!F$5*Usage!$G570
+DV!F$6*Usage!$H570
+DV!F$7*Usage!$I570
+DV!F$8*Usage!$J570
+DV!F$9*Usage!$K570
+DV!F$10*Usage!$L570
+DV!F$11*Usage!$M570
+DV!F$12*Usage!$N570
+DV!F$13*Usage!$O570
+DV!F$14*Usage!$P570
+DV!F$15*Usage!$Q570
+DV!F$16*Usage!$R570
+DV!F$17*Usage!$S570
+DV!F$18*Usage!$T570
+DV!F$19*Usage!$U570
+DV!F$20*Usage!$V570
+DV!F$21*Usage!$W570
+DV!F$22*Usage!$X570
+DV!F$23*Usage!$Y570
+DV!F$24*Usage!$Z570
+DV!F$25*Usage!$AA570
+DV!G$26*Usage!$AB570
+DV!F$27*Usage!$AC570
+DV!F$28*Usage!$AD570
+DV!F$29*Usage!$AE570
+DV!F$30*Usage!$AF570
+DV!F$31*Usage!$AG570
+DV!F$32*Usage!$AH570
+DV!F$33*Usage!$AI570
+DV!F$34*Usage!$AJ570
+DV!F$35*Usage!$AK570
+DV!F$36*Usage!$AL570
+DV!F$37*Usage!$AM570
+DV!F$38*Usage!$AN570
+DV!F$39*Usage!$AO570
+DV!F$40*Usage!$AP570
+DV!F$41*Usage!$AQ570
+DV!F$42*Usage!$AR570
+DV!F$43*Usage!$AS570
+DV!F$44*Usage!$AT570
+DV!F$45*Usage!$AU570
+DV!F$46*Usage!$AV570
+DV!F$47*Usage!$AW570
+DV!F$48*Usage!$AX570
+DV!F$49*Usage!$AY570
+DV!F$50*Usage!$AZ570
+DV!F$51*Usage!$BA570
+DV!F$52*Usage!$BB570
+DV!F$53*Usage!$BC570
+DV!F$54*Usage!$BD570</f>
        <v>0</v>
      </c>
      <c r="E570" s="1">
        <f>+DV!G$2*Usage!$D570
+DV!G$3*Usage!$E570
+DV!G$4*Usage!$F570
+DV!G$5*Usage!$G570
+DV!G$6*Usage!$H570
+DV!G$7*Usage!$I570
+DV!G$8*Usage!$J570
+DV!G$9*Usage!$K570
+DV!G$10*Usage!$L570
+DV!G$11*Usage!$M570
+DV!G$12*Usage!$N570
+DV!G$13*Usage!$O570
+DV!G$14*Usage!$P570
+DV!G$15*Usage!$Q570
+DV!G$16*Usage!$R570
+DV!G$17*Usage!$S570
+DV!G$18*Usage!$T570
+DV!G$19*Usage!$U570
+DV!G$20*Usage!$V570
+DV!G$21*Usage!$W570
+DV!G$22*Usage!$X570
+DV!G$23*Usage!$Y570
+DV!G$24*Usage!$Z570
+DV!G$25*Usage!$AA570
+DV!H$26*Usage!$AB570
+DV!G$27*Usage!$AC570
+DV!G$28*Usage!$AD570
+DV!G$29*Usage!$AE570
+DV!G$30*Usage!$AF570
+DV!G$31*Usage!$AG570
+DV!G$32*Usage!$AH570
+DV!G$33*Usage!$AI570
+DV!G$34*Usage!$AJ570
+DV!G$35*Usage!$AK570
+DV!G$36*Usage!$AL570
+DV!G$37*Usage!$AM570
+DV!G$38*Usage!$AN570
+DV!G$39*Usage!$AO570
+DV!G$40*Usage!$AP570
+DV!G$41*Usage!$AQ570
+DV!G$42*Usage!$AR570
+DV!G$43*Usage!$AS570
+DV!G$44*Usage!$AT570
+DV!G$45*Usage!$AU570
+DV!G$46*Usage!$AV570
+DV!G$47*Usage!$AW570
+DV!G$48*Usage!$AX570
+DV!G$49*Usage!$AY570
+DV!G$50*Usage!$AZ570
+DV!G$51*Usage!$BA570
+DV!G$52*Usage!$BB570
+DV!G$53*Usage!$BC570
+DV!G$54*Usage!$BD570</f>
        <v>0</v>
      </c>
      <c r="F570" s="1">
        <f>+DV!H$2*Usage!$D570
+DV!H$3*Usage!$E570
+DV!H$4*Usage!$F570
+DV!H$5*Usage!$G570
+DV!H$6*Usage!$H570
+DV!H$7*Usage!$I570
+DV!H$8*Usage!$J570
+DV!H$9*Usage!$K570
+DV!H$10*Usage!$L570
+DV!H$11*Usage!$M570
+DV!H$12*Usage!$N570
+DV!H$13*Usage!$O570
+DV!H$14*Usage!$P570
+DV!H$15*Usage!$Q570
+DV!H$16*Usage!$R570
+DV!H$17*Usage!$S570
+DV!H$18*Usage!$T570
+DV!H$19*Usage!$U570
+DV!H$20*Usage!$V570
+DV!H$21*Usage!$W570
+DV!H$22*Usage!$X570
+DV!H$23*Usage!$Y570
+DV!H$24*Usage!$Z570
+DV!H$25*Usage!$AA570
+DV!I$26*Usage!$AB570
+DV!H$27*Usage!$AC570
+DV!H$28*Usage!$AD570
+DV!H$29*Usage!$AE570
+DV!H$30*Usage!$AF570
+DV!H$31*Usage!$AG570
+DV!H$32*Usage!$AH570
+DV!H$33*Usage!$AI570
+DV!H$34*Usage!$AJ570
+DV!H$35*Usage!$AK570
+DV!H$36*Usage!$AL570
+DV!H$37*Usage!$AM570
+DV!H$38*Usage!$AN570
+DV!H$39*Usage!$AO570
+DV!H$40*Usage!$AP570
+DV!H$41*Usage!$AQ570
+DV!H$42*Usage!$AR570
+DV!H$43*Usage!$AS570
+DV!H$44*Usage!$AT570
+DV!H$45*Usage!$AU570
+DV!H$46*Usage!$AV570
+DV!H$47*Usage!$AW570
+DV!H$48*Usage!$AX570
+DV!H$49*Usage!$AY570
+DV!H$50*Usage!$AZ570
+DV!H$51*Usage!$BA570
+DV!H$52*Usage!$BB570
+DV!H$53*Usage!$BC570
+DV!H$54*Usage!$BD570</f>
        <v>0</v>
      </c>
      <c r="G570" s="1">
        <f>+DV!I$2*Usage!$D570
+DV!I$3*Usage!$E570
+DV!I$4*Usage!$F570
+DV!I$5*Usage!$G570
+DV!I$6*Usage!$H570
+DV!I$7*Usage!$I570
+DV!I$8*Usage!$J570
+DV!I$9*Usage!$K570
+DV!I$10*Usage!$L570
+DV!I$11*Usage!$M570
+DV!I$12*Usage!$N570
+DV!I$13*Usage!$O570
+DV!I$14*Usage!$P570
+DV!I$15*Usage!$Q570
+DV!I$16*Usage!$R570
+DV!I$17*Usage!$S570
+DV!I$18*Usage!$T570
+DV!I$19*Usage!$U570
+DV!I$20*Usage!$V570
+DV!I$21*Usage!$W570
+DV!I$22*Usage!$X570
+DV!I$23*Usage!$Y570
+DV!I$24*Usage!$Z570
+DV!I$25*Usage!$AA570
+DV!J$26*Usage!$AB570
+DV!I$27*Usage!$AC570
+DV!I$28*Usage!$AD570
+DV!I$29*Usage!$AE570
+DV!I$30*Usage!$AF570
+DV!I$31*Usage!$AG570
+DV!I$32*Usage!$AH570
+DV!I$33*Usage!$AI570
+DV!I$34*Usage!$AJ570
+DV!I$35*Usage!$AK570
+DV!I$36*Usage!$AL570
+DV!I$37*Usage!$AM570
+DV!I$38*Usage!$AN570
+DV!I$39*Usage!$AO570
+DV!I$40*Usage!$AP570
+DV!I$41*Usage!$AQ570
+DV!I$42*Usage!$AR570
+DV!I$43*Usage!$AS570
+DV!I$44*Usage!$AT570
+DV!I$45*Usage!$AU570
+DV!I$46*Usage!$AV570
+DV!I$47*Usage!$AW570
+DV!I$48*Usage!$AX570
+DV!I$49*Usage!$AY570
+DV!I$50*Usage!$AZ570
+DV!I$51*Usage!$BA570
+DV!I$52*Usage!$BB570
+DV!I$53*Usage!$BC570
+DV!I$54*Usage!$BD570</f>
        <v>0</v>
      </c>
      <c r="H570" s="1">
        <f>+DV!J$2*Usage!$D570
+DV!J$3*Usage!$E570
+DV!J$4*Usage!$F570
+DV!J$5*Usage!$G570
+DV!J$6*Usage!$H570
+DV!J$7*Usage!$I570
+DV!J$8*Usage!$J570
+DV!J$9*Usage!$K570
+DV!J$10*Usage!$L570
+DV!J$11*Usage!$M570
+DV!J$12*Usage!$N570
+DV!J$13*Usage!$O570
+DV!J$14*Usage!$P570
+DV!J$15*Usage!$Q570
+DV!J$16*Usage!$R570
+DV!J$17*Usage!$S570
+DV!J$18*Usage!$T570
+DV!J$19*Usage!$U570
+DV!J$20*Usage!$V570
+DV!J$21*Usage!$W570
+DV!J$22*Usage!$X570
+DV!J$23*Usage!$Y570
+DV!J$24*Usage!$Z570
+DV!J$25*Usage!$AA570
+DV!K$26*Usage!$AB570
+DV!J$27*Usage!$AC570
+DV!J$28*Usage!$AD570
+DV!J$29*Usage!$AE570
+DV!J$30*Usage!$AF570
+DV!J$31*Usage!$AG570
+DV!J$32*Usage!$AH570
+DV!J$33*Usage!$AI570
+DV!J$34*Usage!$AJ570
+DV!J$35*Usage!$AK570
+DV!J$36*Usage!$AL570
+DV!J$37*Usage!$AM570
+DV!J$38*Usage!$AN570
+DV!J$39*Usage!$AO570
+DV!J$40*Usage!$AP570
+DV!J$41*Usage!$AQ570
+DV!J$42*Usage!$AR570
+DV!J$43*Usage!$AS570
+DV!J$44*Usage!$AT570
+DV!J$45*Usage!$AU570
+DV!J$46*Usage!$AV570
+DV!J$47*Usage!$AW570
+DV!J$48*Usage!$AX570
+DV!J$49*Usage!$AY570
+DV!J$50*Usage!$AZ570
+DV!J$51*Usage!$BA570
+DV!J$52*Usage!$BB570
+DV!J$53*Usage!$BC570
+DV!J$54*Usage!$BD570</f>
        <v>0</v>
      </c>
      <c r="I570" s="1">
        <f>+DV!K$2*Usage!$D570
+DV!K$3*Usage!$E570
+DV!K$4*Usage!$F570
+DV!K$5*Usage!$G570
+DV!K$6*Usage!$H570
+DV!K$7*Usage!$I570
+DV!K$8*Usage!$J570
+DV!K$9*Usage!$K570
+DV!K$10*Usage!$L570
+DV!K$11*Usage!$M570
+DV!K$12*Usage!$N570
+DV!K$13*Usage!$O570
+DV!K$14*Usage!$P570
+DV!K$15*Usage!$Q570
+DV!K$16*Usage!$R570
+DV!K$17*Usage!$S570
+DV!K$18*Usage!$T570
+DV!K$19*Usage!$U570
+DV!K$20*Usage!$V570
+DV!K$21*Usage!$W570
+DV!K$22*Usage!$X570
+DV!K$23*Usage!$Y570
+DV!K$24*Usage!$Z570
+DV!K$25*Usage!$AA570
+DV!L$26*Usage!$AB570
+DV!K$27*Usage!$AC570
+DV!K$28*Usage!$AD570
+DV!K$29*Usage!$AE570
+DV!K$30*Usage!$AF570
+DV!K$31*Usage!$AG570
+DV!K$32*Usage!$AH570
+DV!K$33*Usage!$AI570
+DV!K$34*Usage!$AJ570
+DV!K$35*Usage!$AK570
+DV!K$36*Usage!$AL570
+DV!K$37*Usage!$AM570
+DV!K$38*Usage!$AN570
+DV!K$39*Usage!$AO570
+DV!K$40*Usage!$AP570
+DV!K$41*Usage!$AQ570
+DV!K$42*Usage!$AR570
+DV!K$43*Usage!$AS570
+DV!K$44*Usage!$AT570
+DV!K$45*Usage!$AU570
+DV!K$46*Usage!$AV570
+DV!K$47*Usage!$AW570
+DV!K$48*Usage!$AX570
+DV!K$49*Usage!$AY570
+DV!K$50*Usage!$AZ570
+DV!K$51*Usage!$BA570
+DV!K$52*Usage!$BB570
+DV!K$53*Usage!$BC570
+DV!K$54*Usage!$BD570</f>
        <v>0</v>
      </c>
      <c r="J570" s="1">
        <f>+DV!L$2*Usage!$D570
+DV!L$3*Usage!$E570
+DV!L$4*Usage!$F570
+DV!L$5*Usage!$G570
+DV!L$6*Usage!$H570
+DV!L$7*Usage!$I570
+DV!L$8*Usage!$J570
+DV!L$9*Usage!$K570
+DV!L$10*Usage!$L570
+DV!L$11*Usage!$M570
+DV!L$12*Usage!$N570
+DV!L$13*Usage!$O570
+DV!L$14*Usage!$P570
+DV!L$15*Usage!$Q570
+DV!L$16*Usage!$R570
+DV!L$17*Usage!$S570
+DV!L$18*Usage!$T570
+DV!L$19*Usage!$U570
+DV!L$20*Usage!$V570
+DV!L$21*Usage!$W570
+DV!L$22*Usage!$X570
+DV!L$23*Usage!$Y570
+DV!L$24*Usage!$Z570
+DV!L$25*Usage!$AA570
+DV!M$26*Usage!$AB570
+DV!L$27*Usage!$AC570
+DV!L$28*Usage!$AD570
+DV!L$29*Usage!$AE570
+DV!L$30*Usage!$AF570
+DV!L$31*Usage!$AG570
+DV!L$32*Usage!$AH570
+DV!L$33*Usage!$AI570
+DV!L$34*Usage!$AJ570
+DV!L$35*Usage!$AK570
+DV!L$36*Usage!$AL570
+DV!L$37*Usage!$AM570
+DV!L$38*Usage!$AN570
+DV!L$39*Usage!$AO570
+DV!L$40*Usage!$AP570
+DV!L$41*Usage!$AQ570
+DV!L$42*Usage!$AR570
+DV!L$43*Usage!$AS570
+DV!L$44*Usage!$AT570
+DV!L$45*Usage!$AU570
+DV!L$46*Usage!$AV570
+DV!L$47*Usage!$AW570
+DV!L$48*Usage!$AX570
+DV!L$49*Usage!$AY570
+DV!L$50*Usage!$AZ570
+DV!L$51*Usage!$BA570
+DV!L$52*Usage!$BB570
+DV!L$53*Usage!$BC570
+DV!L$54*Usage!$BD570</f>
        <v>0</v>
      </c>
      <c r="K570" s="1">
        <f>+DV!M$2*Usage!$D570
+DV!M$3*Usage!$E570
+DV!M$4*Usage!$F570
+DV!M$5*Usage!$G570
+DV!M$6*Usage!$H570
+DV!M$7*Usage!$I570
+DV!M$8*Usage!$J570
+DV!M$9*Usage!$K570
+DV!M$10*Usage!$L570
+DV!M$11*Usage!$M570
+DV!M$12*Usage!$N570
+DV!M$13*Usage!$O570
+DV!M$14*Usage!$P570
+DV!M$15*Usage!$Q570
+DV!M$16*Usage!$R570
+DV!M$17*Usage!$S570
+DV!M$18*Usage!$T570
+DV!M$19*Usage!$U570
+DV!M$20*Usage!$V570
+DV!M$21*Usage!$W570
+DV!M$22*Usage!$X570
+DV!M$23*Usage!$Y570
+DV!M$24*Usage!$Z570
+DV!M$25*Usage!$AA570
+DV!M$26*Usage!$AB570
+DV!M$27*Usage!$AC570
+DV!M$28*Usage!$AD570
+DV!M$29*Usage!$AE570
+DV!M$30*Usage!$AF570
+DV!M$31*Usage!$AG570
+DV!M$32*Usage!$AH570
+DV!M$33*Usage!$AI570
+DV!M$34*Usage!$AJ570
+DV!M$35*Usage!$AK570
+DV!M$36*Usage!$AL570
+DV!M$37*Usage!$AM570
+DV!M$38*Usage!$AN570
+DV!M$39*Usage!$AO570
+DV!M$40*Usage!$AP570
+DV!M$41*Usage!$AQ570
+DV!M$42*Usage!$AR570
+DV!M$43*Usage!$AS570
+DV!M$44*Usage!$AT570
+DV!M$45*Usage!$AU570
+DV!M$46*Usage!$AV570
+DV!M$47*Usage!$AW570
+DV!M$48*Usage!$AX570
+DV!M$49*Usage!$AY570
+DV!M$50*Usage!$AZ570
+DV!M$51*Usage!$BA570
+DV!M$52*Usage!$BB570
+DV!M$53*Usage!$BC570
+DV!M$54*Usage!$BD570</f>
        <v>0</v>
      </c>
      <c r="L570" s="1">
        <f>+DV!N$2*Usage!$D570
+DV!N$3*Usage!$E570
+DV!N$4*Usage!$F570
+DV!N$5*Usage!$G570
+DV!N$6*Usage!$H570
+DV!N$7*Usage!$I570
+DV!N$8*Usage!$J570
+DV!N$9*Usage!$K570
+DV!N$10*Usage!$L570
+DV!N$11*Usage!$M570
+DV!N$12*Usage!$N570
+DV!N$13*Usage!$O570
+DV!N$14*Usage!$P570
+DV!N$15*Usage!$Q570
+DV!N$16*Usage!$R570
+DV!N$17*Usage!$S570
+DV!N$18*Usage!$T570
+DV!N$19*Usage!$U570
+DV!N$20*Usage!$V570
+DV!N$21*Usage!$W570
+DV!N$22*Usage!$X570
+DV!N$23*Usage!$Y570
+DV!N$24*Usage!$Z570
+DV!N$25*Usage!$AA570
+DV!N$26*Usage!$AB570
+DV!N$27*Usage!$AC570
+DV!N$28*Usage!$AD570
+DV!N$29*Usage!$AE570
+DV!N$30*Usage!$AF570
+DV!N$31*Usage!$AG570
+DV!N$32*Usage!$AH570
+DV!N$33*Usage!$AI570
+DV!N$34*Usage!$AJ570
+DV!N$35*Usage!$AK570
+DV!N$36*Usage!$AL570
+DV!N$37*Usage!$AM570
+DV!N$38*Usage!$AN570
+DV!N$39*Usage!$AO570
+DV!N$40*Usage!$AP570
+DV!N$41*Usage!$AQ570
+DV!N$42*Usage!$AR570
+DV!N$43*Usage!$AS570
+DV!N$44*Usage!$AT570
+DV!N$45*Usage!$AU570
+DV!N$46*Usage!$AV570
+DV!N$47*Usage!$AW570
+DV!N$48*Usage!$AX570
+DV!N$49*Usage!$AY570
+DV!N$50*Usage!$AZ570
+DV!N$51*Usage!$BA570
+DV!N$52*Usage!$BB570
+DV!N$53*Usage!$BC570
+DV!N$54*Usage!$BD570</f>
        <v>0</v>
      </c>
      <c r="M570" s="1">
        <f>+DV!O$2*Usage!$D570
+DV!O$3*Usage!$E570
+DV!O$4*Usage!$F570
+DV!O$5*Usage!$G570
+DV!O$6*Usage!$H570
+DV!O$7*Usage!$I570
+DV!O$8*Usage!$J570
+DV!O$9*Usage!$K570
+DV!O$10*Usage!$L570
+DV!O$11*Usage!$M570
+DV!O$12*Usage!$N570
+DV!O$13*Usage!$O570
+DV!O$14*Usage!$P570
+DV!O$15*Usage!$Q570
+DV!O$16*Usage!$R570
+DV!O$17*Usage!$S570
+DV!O$18*Usage!$T570
+DV!O$19*Usage!$U570
+DV!O$20*Usage!$V570
+DV!O$21*Usage!$W570
+DV!O$22*Usage!$X570
+DV!O$23*Usage!$Y570
+DV!O$24*Usage!$Z570
+DV!O$25*Usage!$AA570
+DV!O$26*Usage!$AB570
+DV!O$27*Usage!$AC570
+DV!O$28*Usage!$AD570
+DV!O$29*Usage!$AE570
+DV!O$30*Usage!$AF570
+DV!O$31*Usage!$AG570
+DV!O$32*Usage!$AH570
+DV!O$33*Usage!$AI570
+DV!O$34*Usage!$AJ570
+DV!O$35*Usage!$AK570
+DV!O$36*Usage!$AL570
+DV!O$37*Usage!$AM570
+DV!O$38*Usage!$AN570
+DV!O$39*Usage!$AO570
+DV!O$40*Usage!$AP570
+DV!O$41*Usage!$AQ570
+DV!O$42*Usage!$AR570
+DV!O$43*Usage!$AS570
+DV!O$44*Usage!$AT570
+DV!O$45*Usage!$AU570
+DV!O$46*Usage!$AV570
+DV!O$47*Usage!$AW570
+DV!O$48*Usage!$AX570
+DV!O$49*Usage!$AY570
+DV!O$50*Usage!$AZ570
+DV!O$51*Usage!$BA570
+DV!O$52*Usage!$BB570
+DV!O$53*Usage!$BC570
+DV!O$54*Usage!$BD570</f>
        <v>0</v>
      </c>
      <c r="N570" s="58" t="str">
        <f>VLOOKUP(A570,'Plant Stock'!B591:B10579,1,0)</f>
        <v>828847C</v>
      </c>
      <c r="P570" s="108"/>
    </row>
    <row r="571" spans="1:16" x14ac:dyDescent="0.25">
      <c r="A571" s="122" t="s">
        <v>9096</v>
      </c>
      <c r="B571" s="1">
        <f>+DV!D$2*Usage!$D571
+DV!D$3*Usage!$E571
+DV!D$4*Usage!$F571
+DV!D$5*Usage!$G571
+DV!D$6*Usage!$H571
+DV!D$7*Usage!$I571
+DV!D$8*Usage!$J571
+DV!D$9*Usage!$K571
+DV!D$10*Usage!$L571
+DV!D$11*Usage!$M571
+DV!D$12*Usage!$N571
+DV!D$13*Usage!$O571
+DV!D$14*Usage!$P571
+DV!D$15*Usage!$Q571
+DV!D$16*Usage!$R571
+DV!D$17*Usage!$S571
+DV!D$18*Usage!$T571
+DV!D$19*Usage!$U571
+DV!D$20*Usage!$V571
+DV!D$21*Usage!$W571
+DV!D$22*Usage!$X571
+DV!D$23*Usage!$Y571
+DV!D$24*Usage!$Z571
+DV!D$25*Usage!$AA571
+DV!E$26*Usage!$AB571
+DV!D$27*Usage!$AC571
+DV!D$28*Usage!$AD571
+DV!D$29*Usage!$AE571
+DV!D$30*Usage!$AF571
+DV!D$31*Usage!$AG571
+DV!D$32*Usage!$AH571
+DV!D$33*Usage!$AI571
+DV!D$34*Usage!$AJ571
+DV!D$35*Usage!$AK571
+DV!D$36*Usage!$AL571
+DV!D$37*Usage!$AM571
+DV!D$38*Usage!$AN571
+DV!D$39*Usage!$AO571
+DV!D$40*Usage!$AP571
+DV!D$41*Usage!$AQ571
+DV!D$42*Usage!$AR571
+DV!D$43*Usage!$AS571
+DV!D$44*Usage!$AT571
+DV!D$45*Usage!$AU571
+DV!D$46*Usage!$AV571
+DV!D$47*Usage!$AW571
+DV!D$48*Usage!$AX571
+DV!D$49*Usage!$AY571
+DV!D$50*Usage!$AZ571
+DV!D$51*Usage!$BA571
+DV!D$52*Usage!$BB571
+DV!D$53*Usage!$BC571
+DV!D$54*Usage!$BD571</f>
        <v>0</v>
      </c>
      <c r="C571" s="1">
        <f>+DV!E$2*Usage!$D571
+DV!E$3*Usage!$E571
+DV!E$4*Usage!$F571
+DV!E$5*Usage!$G571
+DV!E$6*Usage!$H571
+DV!E$7*Usage!$I571
+DV!E$8*Usage!$J571
+DV!E$9*Usage!$K571
+DV!E$10*Usage!$L571
+DV!E$11*Usage!$M571
+DV!E$12*Usage!$N571
+DV!E$13*Usage!$O571
+DV!E$14*Usage!$P571
+DV!E$15*Usage!$Q571
+DV!E$16*Usage!$R571
+DV!E$17*Usage!$S571
+DV!E$18*Usage!$T571
+DV!E$19*Usage!$U571
+DV!E$20*Usage!$V571
+DV!E$21*Usage!$W571
+DV!E$22*Usage!$X571
+DV!E$23*Usage!$Y571
+DV!E$24*Usage!$Z571
+DV!E$25*Usage!$AA571
+DV!F$26*Usage!$AB571
+DV!E$27*Usage!$AC571
+DV!E$28*Usage!$AD571
+DV!E$29*Usage!$AE571
+DV!E$30*Usage!$AF571
+DV!E$31*Usage!$AG571
+DV!E$32*Usage!$AH571
+DV!E$33*Usage!$AI571
+DV!E$34*Usage!$AJ571
+DV!E$35*Usage!$AK571
+DV!E$36*Usage!$AL571
+DV!E$37*Usage!$AM571
+DV!E$38*Usage!$AN571
+DV!E$39*Usage!$AO571
+DV!E$40*Usage!$AP571
+DV!E$41*Usage!$AQ571
+DV!E$42*Usage!$AR571
+DV!E$43*Usage!$AS571
+DV!E$44*Usage!$AT571
+DV!E$45*Usage!$AU571
+DV!E$46*Usage!$AV571
+DV!E$47*Usage!$AW571
+DV!E$48*Usage!$AX571
+DV!E$49*Usage!$AY571
+DV!E$50*Usage!$AZ571
+DV!E$51*Usage!$BA571
+DV!E$52*Usage!$BB571
+DV!E$53*Usage!$BC571
+DV!E$54*Usage!$BD571</f>
        <v>0</v>
      </c>
      <c r="D571" s="1">
        <f>+DV!F$2*Usage!$D571
+DV!F$3*Usage!$E571
+DV!F$4*Usage!$F571
+DV!F$5*Usage!$G571
+DV!F$6*Usage!$H571
+DV!F$7*Usage!$I571
+DV!F$8*Usage!$J571
+DV!F$9*Usage!$K571
+DV!F$10*Usage!$L571
+DV!F$11*Usage!$M571
+DV!F$12*Usage!$N571
+DV!F$13*Usage!$O571
+DV!F$14*Usage!$P571
+DV!F$15*Usage!$Q571
+DV!F$16*Usage!$R571
+DV!F$17*Usage!$S571
+DV!F$18*Usage!$T571
+DV!F$19*Usage!$U571
+DV!F$20*Usage!$V571
+DV!F$21*Usage!$W571
+DV!F$22*Usage!$X571
+DV!F$23*Usage!$Y571
+DV!F$24*Usage!$Z571
+DV!F$25*Usage!$AA571
+DV!G$26*Usage!$AB571
+DV!F$27*Usage!$AC571
+DV!F$28*Usage!$AD571
+DV!F$29*Usage!$AE571
+DV!F$30*Usage!$AF571
+DV!F$31*Usage!$AG571
+DV!F$32*Usage!$AH571
+DV!F$33*Usage!$AI571
+DV!F$34*Usage!$AJ571
+DV!F$35*Usage!$AK571
+DV!F$36*Usage!$AL571
+DV!F$37*Usage!$AM571
+DV!F$38*Usage!$AN571
+DV!F$39*Usage!$AO571
+DV!F$40*Usage!$AP571
+DV!F$41*Usage!$AQ571
+DV!F$42*Usage!$AR571
+DV!F$43*Usage!$AS571
+DV!F$44*Usage!$AT571
+DV!F$45*Usage!$AU571
+DV!F$46*Usage!$AV571
+DV!F$47*Usage!$AW571
+DV!F$48*Usage!$AX571
+DV!F$49*Usage!$AY571
+DV!F$50*Usage!$AZ571
+DV!F$51*Usage!$BA571
+DV!F$52*Usage!$BB571
+DV!F$53*Usage!$BC571
+DV!F$54*Usage!$BD571</f>
        <v>0</v>
      </c>
      <c r="E571" s="1">
        <f>+DV!G$2*Usage!$D571
+DV!G$3*Usage!$E571
+DV!G$4*Usage!$F571
+DV!G$5*Usage!$G571
+DV!G$6*Usage!$H571
+DV!G$7*Usage!$I571
+DV!G$8*Usage!$J571
+DV!G$9*Usage!$K571
+DV!G$10*Usage!$L571
+DV!G$11*Usage!$M571
+DV!G$12*Usage!$N571
+DV!G$13*Usage!$O571
+DV!G$14*Usage!$P571
+DV!G$15*Usage!$Q571
+DV!G$16*Usage!$R571
+DV!G$17*Usage!$S571
+DV!G$18*Usage!$T571
+DV!G$19*Usage!$U571
+DV!G$20*Usage!$V571
+DV!G$21*Usage!$W571
+DV!G$22*Usage!$X571
+DV!G$23*Usage!$Y571
+DV!G$24*Usage!$Z571
+DV!G$25*Usage!$AA571
+DV!H$26*Usage!$AB571
+DV!G$27*Usage!$AC571
+DV!G$28*Usage!$AD571
+DV!G$29*Usage!$AE571
+DV!G$30*Usage!$AF571
+DV!G$31*Usage!$AG571
+DV!G$32*Usage!$AH571
+DV!G$33*Usage!$AI571
+DV!G$34*Usage!$AJ571
+DV!G$35*Usage!$AK571
+DV!G$36*Usage!$AL571
+DV!G$37*Usage!$AM571
+DV!G$38*Usage!$AN571
+DV!G$39*Usage!$AO571
+DV!G$40*Usage!$AP571
+DV!G$41*Usage!$AQ571
+DV!G$42*Usage!$AR571
+DV!G$43*Usage!$AS571
+DV!G$44*Usage!$AT571
+DV!G$45*Usage!$AU571
+DV!G$46*Usage!$AV571
+DV!G$47*Usage!$AW571
+DV!G$48*Usage!$AX571
+DV!G$49*Usage!$AY571
+DV!G$50*Usage!$AZ571
+DV!G$51*Usage!$BA571
+DV!G$52*Usage!$BB571
+DV!G$53*Usage!$BC571
+DV!G$54*Usage!$BD571</f>
        <v>0</v>
      </c>
      <c r="F571" s="1">
        <f>+DV!H$2*Usage!$D571
+DV!H$3*Usage!$E571
+DV!H$4*Usage!$F571
+DV!H$5*Usage!$G571
+DV!H$6*Usage!$H571
+DV!H$7*Usage!$I571
+DV!H$8*Usage!$J571
+DV!H$9*Usage!$K571
+DV!H$10*Usage!$L571
+DV!H$11*Usage!$M571
+DV!H$12*Usage!$N571
+DV!H$13*Usage!$O571
+DV!H$14*Usage!$P571
+DV!H$15*Usage!$Q571
+DV!H$16*Usage!$R571
+DV!H$17*Usage!$S571
+DV!H$18*Usage!$T571
+DV!H$19*Usage!$U571
+DV!H$20*Usage!$V571
+DV!H$21*Usage!$W571
+DV!H$22*Usage!$X571
+DV!H$23*Usage!$Y571
+DV!H$24*Usage!$Z571
+DV!H$25*Usage!$AA571
+DV!I$26*Usage!$AB571
+DV!H$27*Usage!$AC571
+DV!H$28*Usage!$AD571
+DV!H$29*Usage!$AE571
+DV!H$30*Usage!$AF571
+DV!H$31*Usage!$AG571
+DV!H$32*Usage!$AH571
+DV!H$33*Usage!$AI571
+DV!H$34*Usage!$AJ571
+DV!H$35*Usage!$AK571
+DV!H$36*Usage!$AL571
+DV!H$37*Usage!$AM571
+DV!H$38*Usage!$AN571
+DV!H$39*Usage!$AO571
+DV!H$40*Usage!$AP571
+DV!H$41*Usage!$AQ571
+DV!H$42*Usage!$AR571
+DV!H$43*Usage!$AS571
+DV!H$44*Usage!$AT571
+DV!H$45*Usage!$AU571
+DV!H$46*Usage!$AV571
+DV!H$47*Usage!$AW571
+DV!H$48*Usage!$AX571
+DV!H$49*Usage!$AY571
+DV!H$50*Usage!$AZ571
+DV!H$51*Usage!$BA571
+DV!H$52*Usage!$BB571
+DV!H$53*Usage!$BC571
+DV!H$54*Usage!$BD571</f>
        <v>0</v>
      </c>
      <c r="G571" s="1">
        <f>+DV!I$2*Usage!$D571
+DV!I$3*Usage!$E571
+DV!I$4*Usage!$F571
+DV!I$5*Usage!$G571
+DV!I$6*Usage!$H571
+DV!I$7*Usage!$I571
+DV!I$8*Usage!$J571
+DV!I$9*Usage!$K571
+DV!I$10*Usage!$L571
+DV!I$11*Usage!$M571
+DV!I$12*Usage!$N571
+DV!I$13*Usage!$O571
+DV!I$14*Usage!$P571
+DV!I$15*Usage!$Q571
+DV!I$16*Usage!$R571
+DV!I$17*Usage!$S571
+DV!I$18*Usage!$T571
+DV!I$19*Usage!$U571
+DV!I$20*Usage!$V571
+DV!I$21*Usage!$W571
+DV!I$22*Usage!$X571
+DV!I$23*Usage!$Y571
+DV!I$24*Usage!$Z571
+DV!I$25*Usage!$AA571
+DV!J$26*Usage!$AB571
+DV!I$27*Usage!$AC571
+DV!I$28*Usage!$AD571
+DV!I$29*Usage!$AE571
+DV!I$30*Usage!$AF571
+DV!I$31*Usage!$AG571
+DV!I$32*Usage!$AH571
+DV!I$33*Usage!$AI571
+DV!I$34*Usage!$AJ571
+DV!I$35*Usage!$AK571
+DV!I$36*Usage!$AL571
+DV!I$37*Usage!$AM571
+DV!I$38*Usage!$AN571
+DV!I$39*Usage!$AO571
+DV!I$40*Usage!$AP571
+DV!I$41*Usage!$AQ571
+DV!I$42*Usage!$AR571
+DV!I$43*Usage!$AS571
+DV!I$44*Usage!$AT571
+DV!I$45*Usage!$AU571
+DV!I$46*Usage!$AV571
+DV!I$47*Usage!$AW571
+DV!I$48*Usage!$AX571
+DV!I$49*Usage!$AY571
+DV!I$50*Usage!$AZ571
+DV!I$51*Usage!$BA571
+DV!I$52*Usage!$BB571
+DV!I$53*Usage!$BC571
+DV!I$54*Usage!$BD571</f>
        <v>0</v>
      </c>
      <c r="H571" s="1">
        <f>+DV!J$2*Usage!$D571
+DV!J$3*Usage!$E571
+DV!J$4*Usage!$F571
+DV!J$5*Usage!$G571
+DV!J$6*Usage!$H571
+DV!J$7*Usage!$I571
+DV!J$8*Usage!$J571
+DV!J$9*Usage!$K571
+DV!J$10*Usage!$L571
+DV!J$11*Usage!$M571
+DV!J$12*Usage!$N571
+DV!J$13*Usage!$O571
+DV!J$14*Usage!$P571
+DV!J$15*Usage!$Q571
+DV!J$16*Usage!$R571
+DV!J$17*Usage!$S571
+DV!J$18*Usage!$T571
+DV!J$19*Usage!$U571
+DV!J$20*Usage!$V571
+DV!J$21*Usage!$W571
+DV!J$22*Usage!$X571
+DV!J$23*Usage!$Y571
+DV!J$24*Usage!$Z571
+DV!J$25*Usage!$AA571
+DV!K$26*Usage!$AB571
+DV!J$27*Usage!$AC571
+DV!J$28*Usage!$AD571
+DV!J$29*Usage!$AE571
+DV!J$30*Usage!$AF571
+DV!J$31*Usage!$AG571
+DV!J$32*Usage!$AH571
+DV!J$33*Usage!$AI571
+DV!J$34*Usage!$AJ571
+DV!J$35*Usage!$AK571
+DV!J$36*Usage!$AL571
+DV!J$37*Usage!$AM571
+DV!J$38*Usage!$AN571
+DV!J$39*Usage!$AO571
+DV!J$40*Usage!$AP571
+DV!J$41*Usage!$AQ571
+DV!J$42*Usage!$AR571
+DV!J$43*Usage!$AS571
+DV!J$44*Usage!$AT571
+DV!J$45*Usage!$AU571
+DV!J$46*Usage!$AV571
+DV!J$47*Usage!$AW571
+DV!J$48*Usage!$AX571
+DV!J$49*Usage!$AY571
+DV!J$50*Usage!$AZ571
+DV!J$51*Usage!$BA571
+DV!J$52*Usage!$BB571
+DV!J$53*Usage!$BC571
+DV!J$54*Usage!$BD571</f>
        <v>0</v>
      </c>
      <c r="I571" s="1">
        <f>+DV!K$2*Usage!$D571
+DV!K$3*Usage!$E571
+DV!K$4*Usage!$F571
+DV!K$5*Usage!$G571
+DV!K$6*Usage!$H571
+DV!K$7*Usage!$I571
+DV!K$8*Usage!$J571
+DV!K$9*Usage!$K571
+DV!K$10*Usage!$L571
+DV!K$11*Usage!$M571
+DV!K$12*Usage!$N571
+DV!K$13*Usage!$O571
+DV!K$14*Usage!$P571
+DV!K$15*Usage!$Q571
+DV!K$16*Usage!$R571
+DV!K$17*Usage!$S571
+DV!K$18*Usage!$T571
+DV!K$19*Usage!$U571
+DV!K$20*Usage!$V571
+DV!K$21*Usage!$W571
+DV!K$22*Usage!$X571
+DV!K$23*Usage!$Y571
+DV!K$24*Usage!$Z571
+DV!K$25*Usage!$AA571
+DV!L$26*Usage!$AB571
+DV!K$27*Usage!$AC571
+DV!K$28*Usage!$AD571
+DV!K$29*Usage!$AE571
+DV!K$30*Usage!$AF571
+DV!K$31*Usage!$AG571
+DV!K$32*Usage!$AH571
+DV!K$33*Usage!$AI571
+DV!K$34*Usage!$AJ571
+DV!K$35*Usage!$AK571
+DV!K$36*Usage!$AL571
+DV!K$37*Usage!$AM571
+DV!K$38*Usage!$AN571
+DV!K$39*Usage!$AO571
+DV!K$40*Usage!$AP571
+DV!K$41*Usage!$AQ571
+DV!K$42*Usage!$AR571
+DV!K$43*Usage!$AS571
+DV!K$44*Usage!$AT571
+DV!K$45*Usage!$AU571
+DV!K$46*Usage!$AV571
+DV!K$47*Usage!$AW571
+DV!K$48*Usage!$AX571
+DV!K$49*Usage!$AY571
+DV!K$50*Usage!$AZ571
+DV!K$51*Usage!$BA571
+DV!K$52*Usage!$BB571
+DV!K$53*Usage!$BC571
+DV!K$54*Usage!$BD571</f>
        <v>0</v>
      </c>
      <c r="J571" s="1">
        <f>+DV!L$2*Usage!$D571
+DV!L$3*Usage!$E571
+DV!L$4*Usage!$F571
+DV!L$5*Usage!$G571
+DV!L$6*Usage!$H571
+DV!L$7*Usage!$I571
+DV!L$8*Usage!$J571
+DV!L$9*Usage!$K571
+DV!L$10*Usage!$L571
+DV!L$11*Usage!$M571
+DV!L$12*Usage!$N571
+DV!L$13*Usage!$O571
+DV!L$14*Usage!$P571
+DV!L$15*Usage!$Q571
+DV!L$16*Usage!$R571
+DV!L$17*Usage!$S571
+DV!L$18*Usage!$T571
+DV!L$19*Usage!$U571
+DV!L$20*Usage!$V571
+DV!L$21*Usage!$W571
+DV!L$22*Usage!$X571
+DV!L$23*Usage!$Y571
+DV!L$24*Usage!$Z571
+DV!L$25*Usage!$AA571
+DV!M$26*Usage!$AB571
+DV!L$27*Usage!$AC571
+DV!L$28*Usage!$AD571
+DV!L$29*Usage!$AE571
+DV!L$30*Usage!$AF571
+DV!L$31*Usage!$AG571
+DV!L$32*Usage!$AH571
+DV!L$33*Usage!$AI571
+DV!L$34*Usage!$AJ571
+DV!L$35*Usage!$AK571
+DV!L$36*Usage!$AL571
+DV!L$37*Usage!$AM571
+DV!L$38*Usage!$AN571
+DV!L$39*Usage!$AO571
+DV!L$40*Usage!$AP571
+DV!L$41*Usage!$AQ571
+DV!L$42*Usage!$AR571
+DV!L$43*Usage!$AS571
+DV!L$44*Usage!$AT571
+DV!L$45*Usage!$AU571
+DV!L$46*Usage!$AV571
+DV!L$47*Usage!$AW571
+DV!L$48*Usage!$AX571
+DV!L$49*Usage!$AY571
+DV!L$50*Usage!$AZ571
+DV!L$51*Usage!$BA571
+DV!L$52*Usage!$BB571
+DV!L$53*Usage!$BC571
+DV!L$54*Usage!$BD571</f>
        <v>0</v>
      </c>
      <c r="K571" s="1">
        <f>+DV!M$2*Usage!$D571
+DV!M$3*Usage!$E571
+DV!M$4*Usage!$F571
+DV!M$5*Usage!$G571
+DV!M$6*Usage!$H571
+DV!M$7*Usage!$I571
+DV!M$8*Usage!$J571
+DV!M$9*Usage!$K571
+DV!M$10*Usage!$L571
+DV!M$11*Usage!$M571
+DV!M$12*Usage!$N571
+DV!M$13*Usage!$O571
+DV!M$14*Usage!$P571
+DV!M$15*Usage!$Q571
+DV!M$16*Usage!$R571
+DV!M$17*Usage!$S571
+DV!M$18*Usage!$T571
+DV!M$19*Usage!$U571
+DV!M$20*Usage!$V571
+DV!M$21*Usage!$W571
+DV!M$22*Usage!$X571
+DV!M$23*Usage!$Y571
+DV!M$24*Usage!$Z571
+DV!M$25*Usage!$AA571
+DV!M$26*Usage!$AB571
+DV!M$27*Usage!$AC571
+DV!M$28*Usage!$AD571
+DV!M$29*Usage!$AE571
+DV!M$30*Usage!$AF571
+DV!M$31*Usage!$AG571
+DV!M$32*Usage!$AH571
+DV!M$33*Usage!$AI571
+DV!M$34*Usage!$AJ571
+DV!M$35*Usage!$AK571
+DV!M$36*Usage!$AL571
+DV!M$37*Usage!$AM571
+DV!M$38*Usage!$AN571
+DV!M$39*Usage!$AO571
+DV!M$40*Usage!$AP571
+DV!M$41*Usage!$AQ571
+DV!M$42*Usage!$AR571
+DV!M$43*Usage!$AS571
+DV!M$44*Usage!$AT571
+DV!M$45*Usage!$AU571
+DV!M$46*Usage!$AV571
+DV!M$47*Usage!$AW571
+DV!M$48*Usage!$AX571
+DV!M$49*Usage!$AY571
+DV!M$50*Usage!$AZ571
+DV!M$51*Usage!$BA571
+DV!M$52*Usage!$BB571
+DV!M$53*Usage!$BC571
+DV!M$54*Usage!$BD571</f>
        <v>0</v>
      </c>
      <c r="L571" s="1">
        <f>+DV!N$2*Usage!$D571
+DV!N$3*Usage!$E571
+DV!N$4*Usage!$F571
+DV!N$5*Usage!$G571
+DV!N$6*Usage!$H571
+DV!N$7*Usage!$I571
+DV!N$8*Usage!$J571
+DV!N$9*Usage!$K571
+DV!N$10*Usage!$L571
+DV!N$11*Usage!$M571
+DV!N$12*Usage!$N571
+DV!N$13*Usage!$O571
+DV!N$14*Usage!$P571
+DV!N$15*Usage!$Q571
+DV!N$16*Usage!$R571
+DV!N$17*Usage!$S571
+DV!N$18*Usage!$T571
+DV!N$19*Usage!$U571
+DV!N$20*Usage!$V571
+DV!N$21*Usage!$W571
+DV!N$22*Usage!$X571
+DV!N$23*Usage!$Y571
+DV!N$24*Usage!$Z571
+DV!N$25*Usage!$AA571
+DV!N$26*Usage!$AB571
+DV!N$27*Usage!$AC571
+DV!N$28*Usage!$AD571
+DV!N$29*Usage!$AE571
+DV!N$30*Usage!$AF571
+DV!N$31*Usage!$AG571
+DV!N$32*Usage!$AH571
+DV!N$33*Usage!$AI571
+DV!N$34*Usage!$AJ571
+DV!N$35*Usage!$AK571
+DV!N$36*Usage!$AL571
+DV!N$37*Usage!$AM571
+DV!N$38*Usage!$AN571
+DV!N$39*Usage!$AO571
+DV!N$40*Usage!$AP571
+DV!N$41*Usage!$AQ571
+DV!N$42*Usage!$AR571
+DV!N$43*Usage!$AS571
+DV!N$44*Usage!$AT571
+DV!N$45*Usage!$AU571
+DV!N$46*Usage!$AV571
+DV!N$47*Usage!$AW571
+DV!N$48*Usage!$AX571
+DV!N$49*Usage!$AY571
+DV!N$50*Usage!$AZ571
+DV!N$51*Usage!$BA571
+DV!N$52*Usage!$BB571
+DV!N$53*Usage!$BC571
+DV!N$54*Usage!$BD571</f>
        <v>0</v>
      </c>
      <c r="M571" s="1">
        <f>+DV!O$2*Usage!$D571
+DV!O$3*Usage!$E571
+DV!O$4*Usage!$F571
+DV!O$5*Usage!$G571
+DV!O$6*Usage!$H571
+DV!O$7*Usage!$I571
+DV!O$8*Usage!$J571
+DV!O$9*Usage!$K571
+DV!O$10*Usage!$L571
+DV!O$11*Usage!$M571
+DV!O$12*Usage!$N571
+DV!O$13*Usage!$O571
+DV!O$14*Usage!$P571
+DV!O$15*Usage!$Q571
+DV!O$16*Usage!$R571
+DV!O$17*Usage!$S571
+DV!O$18*Usage!$T571
+DV!O$19*Usage!$U571
+DV!O$20*Usage!$V571
+DV!O$21*Usage!$W571
+DV!O$22*Usage!$X571
+DV!O$23*Usage!$Y571
+DV!O$24*Usage!$Z571
+DV!O$25*Usage!$AA571
+DV!O$26*Usage!$AB571
+DV!O$27*Usage!$AC571
+DV!O$28*Usage!$AD571
+DV!O$29*Usage!$AE571
+DV!O$30*Usage!$AF571
+DV!O$31*Usage!$AG571
+DV!O$32*Usage!$AH571
+DV!O$33*Usage!$AI571
+DV!O$34*Usage!$AJ571
+DV!O$35*Usage!$AK571
+DV!O$36*Usage!$AL571
+DV!O$37*Usage!$AM571
+DV!O$38*Usage!$AN571
+DV!O$39*Usage!$AO571
+DV!O$40*Usage!$AP571
+DV!O$41*Usage!$AQ571
+DV!O$42*Usage!$AR571
+DV!O$43*Usage!$AS571
+DV!O$44*Usage!$AT571
+DV!O$45*Usage!$AU571
+DV!O$46*Usage!$AV571
+DV!O$47*Usage!$AW571
+DV!O$48*Usage!$AX571
+DV!O$49*Usage!$AY571
+DV!O$50*Usage!$AZ571
+DV!O$51*Usage!$BA571
+DV!O$52*Usage!$BB571
+DV!O$53*Usage!$BC571
+DV!O$54*Usage!$BD571</f>
        <v>0</v>
      </c>
      <c r="N571" s="58" t="str">
        <f>VLOOKUP(A571,'Plant Stock'!B592:B10580,1,0)</f>
        <v>829380A</v>
      </c>
      <c r="P571" s="108"/>
    </row>
    <row r="572" spans="1:16" x14ac:dyDescent="0.25">
      <c r="A572" s="122" t="s">
        <v>9104</v>
      </c>
      <c r="B572" s="1">
        <f>+DV!D$2*Usage!$D572
+DV!D$3*Usage!$E572
+DV!D$4*Usage!$F572
+DV!D$5*Usage!$G572
+DV!D$6*Usage!$H572
+DV!D$7*Usage!$I572
+DV!D$8*Usage!$J572
+DV!D$9*Usage!$K572
+DV!D$10*Usage!$L572
+DV!D$11*Usage!$M572
+DV!D$12*Usage!$N572
+DV!D$13*Usage!$O572
+DV!D$14*Usage!$P572
+DV!D$15*Usage!$Q572
+DV!D$16*Usage!$R572
+DV!D$17*Usage!$S572
+DV!D$18*Usage!$T572
+DV!D$19*Usage!$U572
+DV!D$20*Usage!$V572
+DV!D$21*Usage!$W572
+DV!D$22*Usage!$X572
+DV!D$23*Usage!$Y572
+DV!D$24*Usage!$Z572
+DV!D$25*Usage!$AA572
+DV!E$26*Usage!$AB572
+DV!D$27*Usage!$AC572
+DV!D$28*Usage!$AD572
+DV!D$29*Usage!$AE572
+DV!D$30*Usage!$AF572
+DV!D$31*Usage!$AG572
+DV!D$32*Usage!$AH572
+DV!D$33*Usage!$AI572
+DV!D$34*Usage!$AJ572
+DV!D$35*Usage!$AK572
+DV!D$36*Usage!$AL572
+DV!D$37*Usage!$AM572
+DV!D$38*Usage!$AN572
+DV!D$39*Usage!$AO572
+DV!D$40*Usage!$AP572
+DV!D$41*Usage!$AQ572
+DV!D$42*Usage!$AR572
+DV!D$43*Usage!$AS572
+DV!D$44*Usage!$AT572
+DV!D$45*Usage!$AU572
+DV!D$46*Usage!$AV572
+DV!D$47*Usage!$AW572
+DV!D$48*Usage!$AX572
+DV!D$49*Usage!$AY572
+DV!D$50*Usage!$AZ572
+DV!D$51*Usage!$BA572
+DV!D$52*Usage!$BB572
+DV!D$53*Usage!$BC572
+DV!D$54*Usage!$BD572</f>
        <v>0</v>
      </c>
      <c r="C572" s="1">
        <f>+DV!E$2*Usage!$D572
+DV!E$3*Usage!$E572
+DV!E$4*Usage!$F572
+DV!E$5*Usage!$G572
+DV!E$6*Usage!$H572
+DV!E$7*Usage!$I572
+DV!E$8*Usage!$J572
+DV!E$9*Usage!$K572
+DV!E$10*Usage!$L572
+DV!E$11*Usage!$M572
+DV!E$12*Usage!$N572
+DV!E$13*Usage!$O572
+DV!E$14*Usage!$P572
+DV!E$15*Usage!$Q572
+DV!E$16*Usage!$R572
+DV!E$17*Usage!$S572
+DV!E$18*Usage!$T572
+DV!E$19*Usage!$U572
+DV!E$20*Usage!$V572
+DV!E$21*Usage!$W572
+DV!E$22*Usage!$X572
+DV!E$23*Usage!$Y572
+DV!E$24*Usage!$Z572
+DV!E$25*Usage!$AA572
+DV!F$26*Usage!$AB572
+DV!E$27*Usage!$AC572
+DV!E$28*Usage!$AD572
+DV!E$29*Usage!$AE572
+DV!E$30*Usage!$AF572
+DV!E$31*Usage!$AG572
+DV!E$32*Usage!$AH572
+DV!E$33*Usage!$AI572
+DV!E$34*Usage!$AJ572
+DV!E$35*Usage!$AK572
+DV!E$36*Usage!$AL572
+DV!E$37*Usage!$AM572
+DV!E$38*Usage!$AN572
+DV!E$39*Usage!$AO572
+DV!E$40*Usage!$AP572
+DV!E$41*Usage!$AQ572
+DV!E$42*Usage!$AR572
+DV!E$43*Usage!$AS572
+DV!E$44*Usage!$AT572
+DV!E$45*Usage!$AU572
+DV!E$46*Usage!$AV572
+DV!E$47*Usage!$AW572
+DV!E$48*Usage!$AX572
+DV!E$49*Usage!$AY572
+DV!E$50*Usage!$AZ572
+DV!E$51*Usage!$BA572
+DV!E$52*Usage!$BB572
+DV!E$53*Usage!$BC572
+DV!E$54*Usage!$BD572</f>
        <v>0</v>
      </c>
      <c r="D572" s="1">
        <f>+DV!F$2*Usage!$D572
+DV!F$3*Usage!$E572
+DV!F$4*Usage!$F572
+DV!F$5*Usage!$G572
+DV!F$6*Usage!$H572
+DV!F$7*Usage!$I572
+DV!F$8*Usage!$J572
+DV!F$9*Usage!$K572
+DV!F$10*Usage!$L572
+DV!F$11*Usage!$M572
+DV!F$12*Usage!$N572
+DV!F$13*Usage!$O572
+DV!F$14*Usage!$P572
+DV!F$15*Usage!$Q572
+DV!F$16*Usage!$R572
+DV!F$17*Usage!$S572
+DV!F$18*Usage!$T572
+DV!F$19*Usage!$U572
+DV!F$20*Usage!$V572
+DV!F$21*Usage!$W572
+DV!F$22*Usage!$X572
+DV!F$23*Usage!$Y572
+DV!F$24*Usage!$Z572
+DV!F$25*Usage!$AA572
+DV!G$26*Usage!$AB572
+DV!F$27*Usage!$AC572
+DV!F$28*Usage!$AD572
+DV!F$29*Usage!$AE572
+DV!F$30*Usage!$AF572
+DV!F$31*Usage!$AG572
+DV!F$32*Usage!$AH572
+DV!F$33*Usage!$AI572
+DV!F$34*Usage!$AJ572
+DV!F$35*Usage!$AK572
+DV!F$36*Usage!$AL572
+DV!F$37*Usage!$AM572
+DV!F$38*Usage!$AN572
+DV!F$39*Usage!$AO572
+DV!F$40*Usage!$AP572
+DV!F$41*Usage!$AQ572
+DV!F$42*Usage!$AR572
+DV!F$43*Usage!$AS572
+DV!F$44*Usage!$AT572
+DV!F$45*Usage!$AU572
+DV!F$46*Usage!$AV572
+DV!F$47*Usage!$AW572
+DV!F$48*Usage!$AX572
+DV!F$49*Usage!$AY572
+DV!F$50*Usage!$AZ572
+DV!F$51*Usage!$BA572
+DV!F$52*Usage!$BB572
+DV!F$53*Usage!$BC572
+DV!F$54*Usage!$BD572</f>
        <v>0</v>
      </c>
      <c r="E572" s="1">
        <f>+DV!G$2*Usage!$D572
+DV!G$3*Usage!$E572
+DV!G$4*Usage!$F572
+DV!G$5*Usage!$G572
+DV!G$6*Usage!$H572
+DV!G$7*Usage!$I572
+DV!G$8*Usage!$J572
+DV!G$9*Usage!$K572
+DV!G$10*Usage!$L572
+DV!G$11*Usage!$M572
+DV!G$12*Usage!$N572
+DV!G$13*Usage!$O572
+DV!G$14*Usage!$P572
+DV!G$15*Usage!$Q572
+DV!G$16*Usage!$R572
+DV!G$17*Usage!$S572
+DV!G$18*Usage!$T572
+DV!G$19*Usage!$U572
+DV!G$20*Usage!$V572
+DV!G$21*Usage!$W572
+DV!G$22*Usage!$X572
+DV!G$23*Usage!$Y572
+DV!G$24*Usage!$Z572
+DV!G$25*Usage!$AA572
+DV!H$26*Usage!$AB572
+DV!G$27*Usage!$AC572
+DV!G$28*Usage!$AD572
+DV!G$29*Usage!$AE572
+DV!G$30*Usage!$AF572
+DV!G$31*Usage!$AG572
+DV!G$32*Usage!$AH572
+DV!G$33*Usage!$AI572
+DV!G$34*Usage!$AJ572
+DV!G$35*Usage!$AK572
+DV!G$36*Usage!$AL572
+DV!G$37*Usage!$AM572
+DV!G$38*Usage!$AN572
+DV!G$39*Usage!$AO572
+DV!G$40*Usage!$AP572
+DV!G$41*Usage!$AQ572
+DV!G$42*Usage!$AR572
+DV!G$43*Usage!$AS572
+DV!G$44*Usage!$AT572
+DV!G$45*Usage!$AU572
+DV!G$46*Usage!$AV572
+DV!G$47*Usage!$AW572
+DV!G$48*Usage!$AX572
+DV!G$49*Usage!$AY572
+DV!G$50*Usage!$AZ572
+DV!G$51*Usage!$BA572
+DV!G$52*Usage!$BB572
+DV!G$53*Usage!$BC572
+DV!G$54*Usage!$BD572</f>
        <v>0</v>
      </c>
      <c r="F572" s="1">
        <f>+DV!H$2*Usage!$D572
+DV!H$3*Usage!$E572
+DV!H$4*Usage!$F572
+DV!H$5*Usage!$G572
+DV!H$6*Usage!$H572
+DV!H$7*Usage!$I572
+DV!H$8*Usage!$J572
+DV!H$9*Usage!$K572
+DV!H$10*Usage!$L572
+DV!H$11*Usage!$M572
+DV!H$12*Usage!$N572
+DV!H$13*Usage!$O572
+DV!H$14*Usage!$P572
+DV!H$15*Usage!$Q572
+DV!H$16*Usage!$R572
+DV!H$17*Usage!$S572
+DV!H$18*Usage!$T572
+DV!H$19*Usage!$U572
+DV!H$20*Usage!$V572
+DV!H$21*Usage!$W572
+DV!H$22*Usage!$X572
+DV!H$23*Usage!$Y572
+DV!H$24*Usage!$Z572
+DV!H$25*Usage!$AA572
+DV!I$26*Usage!$AB572
+DV!H$27*Usage!$AC572
+DV!H$28*Usage!$AD572
+DV!H$29*Usage!$AE572
+DV!H$30*Usage!$AF572
+DV!H$31*Usage!$AG572
+DV!H$32*Usage!$AH572
+DV!H$33*Usage!$AI572
+DV!H$34*Usage!$AJ572
+DV!H$35*Usage!$AK572
+DV!H$36*Usage!$AL572
+DV!H$37*Usage!$AM572
+DV!H$38*Usage!$AN572
+DV!H$39*Usage!$AO572
+DV!H$40*Usage!$AP572
+DV!H$41*Usage!$AQ572
+DV!H$42*Usage!$AR572
+DV!H$43*Usage!$AS572
+DV!H$44*Usage!$AT572
+DV!H$45*Usage!$AU572
+DV!H$46*Usage!$AV572
+DV!H$47*Usage!$AW572
+DV!H$48*Usage!$AX572
+DV!H$49*Usage!$AY572
+DV!H$50*Usage!$AZ572
+DV!H$51*Usage!$BA572
+DV!H$52*Usage!$BB572
+DV!H$53*Usage!$BC572
+DV!H$54*Usage!$BD572</f>
        <v>0</v>
      </c>
      <c r="G572" s="1">
        <f>+DV!I$2*Usage!$D572
+DV!I$3*Usage!$E572
+DV!I$4*Usage!$F572
+DV!I$5*Usage!$G572
+DV!I$6*Usage!$H572
+DV!I$7*Usage!$I572
+DV!I$8*Usage!$J572
+DV!I$9*Usage!$K572
+DV!I$10*Usage!$L572
+DV!I$11*Usage!$M572
+DV!I$12*Usage!$N572
+DV!I$13*Usage!$O572
+DV!I$14*Usage!$P572
+DV!I$15*Usage!$Q572
+DV!I$16*Usage!$R572
+DV!I$17*Usage!$S572
+DV!I$18*Usage!$T572
+DV!I$19*Usage!$U572
+DV!I$20*Usage!$V572
+DV!I$21*Usage!$W572
+DV!I$22*Usage!$X572
+DV!I$23*Usage!$Y572
+DV!I$24*Usage!$Z572
+DV!I$25*Usage!$AA572
+DV!J$26*Usage!$AB572
+DV!I$27*Usage!$AC572
+DV!I$28*Usage!$AD572
+DV!I$29*Usage!$AE572
+DV!I$30*Usage!$AF572
+DV!I$31*Usage!$AG572
+DV!I$32*Usage!$AH572
+DV!I$33*Usage!$AI572
+DV!I$34*Usage!$AJ572
+DV!I$35*Usage!$AK572
+DV!I$36*Usage!$AL572
+DV!I$37*Usage!$AM572
+DV!I$38*Usage!$AN572
+DV!I$39*Usage!$AO572
+DV!I$40*Usage!$AP572
+DV!I$41*Usage!$AQ572
+DV!I$42*Usage!$AR572
+DV!I$43*Usage!$AS572
+DV!I$44*Usage!$AT572
+DV!I$45*Usage!$AU572
+DV!I$46*Usage!$AV572
+DV!I$47*Usage!$AW572
+DV!I$48*Usage!$AX572
+DV!I$49*Usage!$AY572
+DV!I$50*Usage!$AZ572
+DV!I$51*Usage!$BA572
+DV!I$52*Usage!$BB572
+DV!I$53*Usage!$BC572
+DV!I$54*Usage!$BD572</f>
        <v>0</v>
      </c>
      <c r="H572" s="1">
        <f>+DV!J$2*Usage!$D572
+DV!J$3*Usage!$E572
+DV!J$4*Usage!$F572
+DV!J$5*Usage!$G572
+DV!J$6*Usage!$H572
+DV!J$7*Usage!$I572
+DV!J$8*Usage!$J572
+DV!J$9*Usage!$K572
+DV!J$10*Usage!$L572
+DV!J$11*Usage!$M572
+DV!J$12*Usage!$N572
+DV!J$13*Usage!$O572
+DV!J$14*Usage!$P572
+DV!J$15*Usage!$Q572
+DV!J$16*Usage!$R572
+DV!J$17*Usage!$S572
+DV!J$18*Usage!$T572
+DV!J$19*Usage!$U572
+DV!J$20*Usage!$V572
+DV!J$21*Usage!$W572
+DV!J$22*Usage!$X572
+DV!J$23*Usage!$Y572
+DV!J$24*Usage!$Z572
+DV!J$25*Usage!$AA572
+DV!K$26*Usage!$AB572
+DV!J$27*Usage!$AC572
+DV!J$28*Usage!$AD572
+DV!J$29*Usage!$AE572
+DV!J$30*Usage!$AF572
+DV!J$31*Usage!$AG572
+DV!J$32*Usage!$AH572
+DV!J$33*Usage!$AI572
+DV!J$34*Usage!$AJ572
+DV!J$35*Usage!$AK572
+DV!J$36*Usage!$AL572
+DV!J$37*Usage!$AM572
+DV!J$38*Usage!$AN572
+DV!J$39*Usage!$AO572
+DV!J$40*Usage!$AP572
+DV!J$41*Usage!$AQ572
+DV!J$42*Usage!$AR572
+DV!J$43*Usage!$AS572
+DV!J$44*Usage!$AT572
+DV!J$45*Usage!$AU572
+DV!J$46*Usage!$AV572
+DV!J$47*Usage!$AW572
+DV!J$48*Usage!$AX572
+DV!J$49*Usage!$AY572
+DV!J$50*Usage!$AZ572
+DV!J$51*Usage!$BA572
+DV!J$52*Usage!$BB572
+DV!J$53*Usage!$BC572
+DV!J$54*Usage!$BD572</f>
        <v>0</v>
      </c>
      <c r="I572" s="1">
        <f>+DV!K$2*Usage!$D572
+DV!K$3*Usage!$E572
+DV!K$4*Usage!$F572
+DV!K$5*Usage!$G572
+DV!K$6*Usage!$H572
+DV!K$7*Usage!$I572
+DV!K$8*Usage!$J572
+DV!K$9*Usage!$K572
+DV!K$10*Usage!$L572
+DV!K$11*Usage!$M572
+DV!K$12*Usage!$N572
+DV!K$13*Usage!$O572
+DV!K$14*Usage!$P572
+DV!K$15*Usage!$Q572
+DV!K$16*Usage!$R572
+DV!K$17*Usage!$S572
+DV!K$18*Usage!$T572
+DV!K$19*Usage!$U572
+DV!K$20*Usage!$V572
+DV!K$21*Usage!$W572
+DV!K$22*Usage!$X572
+DV!K$23*Usage!$Y572
+DV!K$24*Usage!$Z572
+DV!K$25*Usage!$AA572
+DV!L$26*Usage!$AB572
+DV!K$27*Usage!$AC572
+DV!K$28*Usage!$AD572
+DV!K$29*Usage!$AE572
+DV!K$30*Usage!$AF572
+DV!K$31*Usage!$AG572
+DV!K$32*Usage!$AH572
+DV!K$33*Usage!$AI572
+DV!K$34*Usage!$AJ572
+DV!K$35*Usage!$AK572
+DV!K$36*Usage!$AL572
+DV!K$37*Usage!$AM572
+DV!K$38*Usage!$AN572
+DV!K$39*Usage!$AO572
+DV!K$40*Usage!$AP572
+DV!K$41*Usage!$AQ572
+DV!K$42*Usage!$AR572
+DV!K$43*Usage!$AS572
+DV!K$44*Usage!$AT572
+DV!K$45*Usage!$AU572
+DV!K$46*Usage!$AV572
+DV!K$47*Usage!$AW572
+DV!K$48*Usage!$AX572
+DV!K$49*Usage!$AY572
+DV!K$50*Usage!$AZ572
+DV!K$51*Usage!$BA572
+DV!K$52*Usage!$BB572
+DV!K$53*Usage!$BC572
+DV!K$54*Usage!$BD572</f>
        <v>0</v>
      </c>
      <c r="J572" s="1">
        <f>+DV!L$2*Usage!$D572
+DV!L$3*Usage!$E572
+DV!L$4*Usage!$F572
+DV!L$5*Usage!$G572
+DV!L$6*Usage!$H572
+DV!L$7*Usage!$I572
+DV!L$8*Usage!$J572
+DV!L$9*Usage!$K572
+DV!L$10*Usage!$L572
+DV!L$11*Usage!$M572
+DV!L$12*Usage!$N572
+DV!L$13*Usage!$O572
+DV!L$14*Usage!$P572
+DV!L$15*Usage!$Q572
+DV!L$16*Usage!$R572
+DV!L$17*Usage!$S572
+DV!L$18*Usage!$T572
+DV!L$19*Usage!$U572
+DV!L$20*Usage!$V572
+DV!L$21*Usage!$W572
+DV!L$22*Usage!$X572
+DV!L$23*Usage!$Y572
+DV!L$24*Usage!$Z572
+DV!L$25*Usage!$AA572
+DV!M$26*Usage!$AB572
+DV!L$27*Usage!$AC572
+DV!L$28*Usage!$AD572
+DV!L$29*Usage!$AE572
+DV!L$30*Usage!$AF572
+DV!L$31*Usage!$AG572
+DV!L$32*Usage!$AH572
+DV!L$33*Usage!$AI572
+DV!L$34*Usage!$AJ572
+DV!L$35*Usage!$AK572
+DV!L$36*Usage!$AL572
+DV!L$37*Usage!$AM572
+DV!L$38*Usage!$AN572
+DV!L$39*Usage!$AO572
+DV!L$40*Usage!$AP572
+DV!L$41*Usage!$AQ572
+DV!L$42*Usage!$AR572
+DV!L$43*Usage!$AS572
+DV!L$44*Usage!$AT572
+DV!L$45*Usage!$AU572
+DV!L$46*Usage!$AV572
+DV!L$47*Usage!$AW572
+DV!L$48*Usage!$AX572
+DV!L$49*Usage!$AY572
+DV!L$50*Usage!$AZ572
+DV!L$51*Usage!$BA572
+DV!L$52*Usage!$BB572
+DV!L$53*Usage!$BC572
+DV!L$54*Usage!$BD572</f>
        <v>0</v>
      </c>
      <c r="K572" s="1">
        <f>+DV!M$2*Usage!$D572
+DV!M$3*Usage!$E572
+DV!M$4*Usage!$F572
+DV!M$5*Usage!$G572
+DV!M$6*Usage!$H572
+DV!M$7*Usage!$I572
+DV!M$8*Usage!$J572
+DV!M$9*Usage!$K572
+DV!M$10*Usage!$L572
+DV!M$11*Usage!$M572
+DV!M$12*Usage!$N572
+DV!M$13*Usage!$O572
+DV!M$14*Usage!$P572
+DV!M$15*Usage!$Q572
+DV!M$16*Usage!$R572
+DV!M$17*Usage!$S572
+DV!M$18*Usage!$T572
+DV!M$19*Usage!$U572
+DV!M$20*Usage!$V572
+DV!M$21*Usage!$W572
+DV!M$22*Usage!$X572
+DV!M$23*Usage!$Y572
+DV!M$24*Usage!$Z572
+DV!M$25*Usage!$AA572
+DV!M$26*Usage!$AB572
+DV!M$27*Usage!$AC572
+DV!M$28*Usage!$AD572
+DV!M$29*Usage!$AE572
+DV!M$30*Usage!$AF572
+DV!M$31*Usage!$AG572
+DV!M$32*Usage!$AH572
+DV!M$33*Usage!$AI572
+DV!M$34*Usage!$AJ572
+DV!M$35*Usage!$AK572
+DV!M$36*Usage!$AL572
+DV!M$37*Usage!$AM572
+DV!M$38*Usage!$AN572
+DV!M$39*Usage!$AO572
+DV!M$40*Usage!$AP572
+DV!M$41*Usage!$AQ572
+DV!M$42*Usage!$AR572
+DV!M$43*Usage!$AS572
+DV!M$44*Usage!$AT572
+DV!M$45*Usage!$AU572
+DV!M$46*Usage!$AV572
+DV!M$47*Usage!$AW572
+DV!M$48*Usage!$AX572
+DV!M$49*Usage!$AY572
+DV!M$50*Usage!$AZ572
+DV!M$51*Usage!$BA572
+DV!M$52*Usage!$BB572
+DV!M$53*Usage!$BC572
+DV!M$54*Usage!$BD572</f>
        <v>0</v>
      </c>
      <c r="L572" s="1">
        <f>+DV!N$2*Usage!$D572
+DV!N$3*Usage!$E572
+DV!N$4*Usage!$F572
+DV!N$5*Usage!$G572
+DV!N$6*Usage!$H572
+DV!N$7*Usage!$I572
+DV!N$8*Usage!$J572
+DV!N$9*Usage!$K572
+DV!N$10*Usage!$L572
+DV!N$11*Usage!$M572
+DV!N$12*Usage!$N572
+DV!N$13*Usage!$O572
+DV!N$14*Usage!$P572
+DV!N$15*Usage!$Q572
+DV!N$16*Usage!$R572
+DV!N$17*Usage!$S572
+DV!N$18*Usage!$T572
+DV!N$19*Usage!$U572
+DV!N$20*Usage!$V572
+DV!N$21*Usage!$W572
+DV!N$22*Usage!$X572
+DV!N$23*Usage!$Y572
+DV!N$24*Usage!$Z572
+DV!N$25*Usage!$AA572
+DV!N$26*Usage!$AB572
+DV!N$27*Usage!$AC572
+DV!N$28*Usage!$AD572
+DV!N$29*Usage!$AE572
+DV!N$30*Usage!$AF572
+DV!N$31*Usage!$AG572
+DV!N$32*Usage!$AH572
+DV!N$33*Usage!$AI572
+DV!N$34*Usage!$AJ572
+DV!N$35*Usage!$AK572
+DV!N$36*Usage!$AL572
+DV!N$37*Usage!$AM572
+DV!N$38*Usage!$AN572
+DV!N$39*Usage!$AO572
+DV!N$40*Usage!$AP572
+DV!N$41*Usage!$AQ572
+DV!N$42*Usage!$AR572
+DV!N$43*Usage!$AS572
+DV!N$44*Usage!$AT572
+DV!N$45*Usage!$AU572
+DV!N$46*Usage!$AV572
+DV!N$47*Usage!$AW572
+DV!N$48*Usage!$AX572
+DV!N$49*Usage!$AY572
+DV!N$50*Usage!$AZ572
+DV!N$51*Usage!$BA572
+DV!N$52*Usage!$BB572
+DV!N$53*Usage!$BC572
+DV!N$54*Usage!$BD572</f>
        <v>0</v>
      </c>
      <c r="M572" s="1">
        <f>+DV!O$2*Usage!$D572
+DV!O$3*Usage!$E572
+DV!O$4*Usage!$F572
+DV!O$5*Usage!$G572
+DV!O$6*Usage!$H572
+DV!O$7*Usage!$I572
+DV!O$8*Usage!$J572
+DV!O$9*Usage!$K572
+DV!O$10*Usage!$L572
+DV!O$11*Usage!$M572
+DV!O$12*Usage!$N572
+DV!O$13*Usage!$O572
+DV!O$14*Usage!$P572
+DV!O$15*Usage!$Q572
+DV!O$16*Usage!$R572
+DV!O$17*Usage!$S572
+DV!O$18*Usage!$T572
+DV!O$19*Usage!$U572
+DV!O$20*Usage!$V572
+DV!O$21*Usage!$W572
+DV!O$22*Usage!$X572
+DV!O$23*Usage!$Y572
+DV!O$24*Usage!$Z572
+DV!O$25*Usage!$AA572
+DV!O$26*Usage!$AB572
+DV!O$27*Usage!$AC572
+DV!O$28*Usage!$AD572
+DV!O$29*Usage!$AE572
+DV!O$30*Usage!$AF572
+DV!O$31*Usage!$AG572
+DV!O$32*Usage!$AH572
+DV!O$33*Usage!$AI572
+DV!O$34*Usage!$AJ572
+DV!O$35*Usage!$AK572
+DV!O$36*Usage!$AL572
+DV!O$37*Usage!$AM572
+DV!O$38*Usage!$AN572
+DV!O$39*Usage!$AO572
+DV!O$40*Usage!$AP572
+DV!O$41*Usage!$AQ572
+DV!O$42*Usage!$AR572
+DV!O$43*Usage!$AS572
+DV!O$44*Usage!$AT572
+DV!O$45*Usage!$AU572
+DV!O$46*Usage!$AV572
+DV!O$47*Usage!$AW572
+DV!O$48*Usage!$AX572
+DV!O$49*Usage!$AY572
+DV!O$50*Usage!$AZ572
+DV!O$51*Usage!$BA572
+DV!O$52*Usage!$BB572
+DV!O$53*Usage!$BC572
+DV!O$54*Usage!$BD572</f>
        <v>0</v>
      </c>
      <c r="N572" s="58" t="str">
        <f>VLOOKUP(A572,'Plant Stock'!B593:B10581,1,0)</f>
        <v>829429A</v>
      </c>
      <c r="P572" s="108"/>
    </row>
    <row r="573" spans="1:16" x14ac:dyDescent="0.25">
      <c r="A573" s="122" t="s">
        <v>9123</v>
      </c>
      <c r="B573" s="1">
        <f>+DV!D$2*Usage!$D573
+DV!D$3*Usage!$E573
+DV!D$4*Usage!$F573
+DV!D$5*Usage!$G573
+DV!D$6*Usage!$H573
+DV!D$7*Usage!$I573
+DV!D$8*Usage!$J573
+DV!D$9*Usage!$K573
+DV!D$10*Usage!$L573
+DV!D$11*Usage!$M573
+DV!D$12*Usage!$N573
+DV!D$13*Usage!$O573
+DV!D$14*Usage!$P573
+DV!D$15*Usage!$Q573
+DV!D$16*Usage!$R573
+DV!D$17*Usage!$S573
+DV!D$18*Usage!$T573
+DV!D$19*Usage!$U573
+DV!D$20*Usage!$V573
+DV!D$21*Usage!$W573
+DV!D$22*Usage!$X573
+DV!D$23*Usage!$Y573
+DV!D$24*Usage!$Z573
+DV!D$25*Usage!$AA573
+DV!E$26*Usage!$AB573
+DV!D$27*Usage!$AC573
+DV!D$28*Usage!$AD573
+DV!D$29*Usage!$AE573
+DV!D$30*Usage!$AF573
+DV!D$31*Usage!$AG573
+DV!D$32*Usage!$AH573
+DV!D$33*Usage!$AI573
+DV!D$34*Usage!$AJ573
+DV!D$35*Usage!$AK573
+DV!D$36*Usage!$AL573
+DV!D$37*Usage!$AM573
+DV!D$38*Usage!$AN573
+DV!D$39*Usage!$AO573
+DV!D$40*Usage!$AP573
+DV!D$41*Usage!$AQ573
+DV!D$42*Usage!$AR573
+DV!D$43*Usage!$AS573
+DV!D$44*Usage!$AT573
+DV!D$45*Usage!$AU573
+DV!D$46*Usage!$AV573
+DV!D$47*Usage!$AW573
+DV!D$48*Usage!$AX573
+DV!D$49*Usage!$AY573
+DV!D$50*Usage!$AZ573
+DV!D$51*Usage!$BA573
+DV!D$52*Usage!$BB573
+DV!D$53*Usage!$BC573
+DV!D$54*Usage!$BD573</f>
        <v>0</v>
      </c>
      <c r="C573" s="1">
        <f>+DV!E$2*Usage!$D573
+DV!E$3*Usage!$E573
+DV!E$4*Usage!$F573
+DV!E$5*Usage!$G573
+DV!E$6*Usage!$H573
+DV!E$7*Usage!$I573
+DV!E$8*Usage!$J573
+DV!E$9*Usage!$K573
+DV!E$10*Usage!$L573
+DV!E$11*Usage!$M573
+DV!E$12*Usage!$N573
+DV!E$13*Usage!$O573
+DV!E$14*Usage!$P573
+DV!E$15*Usage!$Q573
+DV!E$16*Usage!$R573
+DV!E$17*Usage!$S573
+DV!E$18*Usage!$T573
+DV!E$19*Usage!$U573
+DV!E$20*Usage!$V573
+DV!E$21*Usage!$W573
+DV!E$22*Usage!$X573
+DV!E$23*Usage!$Y573
+DV!E$24*Usage!$Z573
+DV!E$25*Usage!$AA573
+DV!F$26*Usage!$AB573
+DV!E$27*Usage!$AC573
+DV!E$28*Usage!$AD573
+DV!E$29*Usage!$AE573
+DV!E$30*Usage!$AF573
+DV!E$31*Usage!$AG573
+DV!E$32*Usage!$AH573
+DV!E$33*Usage!$AI573
+DV!E$34*Usage!$AJ573
+DV!E$35*Usage!$AK573
+DV!E$36*Usage!$AL573
+DV!E$37*Usage!$AM573
+DV!E$38*Usage!$AN573
+DV!E$39*Usage!$AO573
+DV!E$40*Usage!$AP573
+DV!E$41*Usage!$AQ573
+DV!E$42*Usage!$AR573
+DV!E$43*Usage!$AS573
+DV!E$44*Usage!$AT573
+DV!E$45*Usage!$AU573
+DV!E$46*Usage!$AV573
+DV!E$47*Usage!$AW573
+DV!E$48*Usage!$AX573
+DV!E$49*Usage!$AY573
+DV!E$50*Usage!$AZ573
+DV!E$51*Usage!$BA573
+DV!E$52*Usage!$BB573
+DV!E$53*Usage!$BC573
+DV!E$54*Usage!$BD573</f>
        <v>0</v>
      </c>
      <c r="D573" s="1">
        <f>+DV!F$2*Usage!$D573
+DV!F$3*Usage!$E573
+DV!F$4*Usage!$F573
+DV!F$5*Usage!$G573
+DV!F$6*Usage!$H573
+DV!F$7*Usage!$I573
+DV!F$8*Usage!$J573
+DV!F$9*Usage!$K573
+DV!F$10*Usage!$L573
+DV!F$11*Usage!$M573
+DV!F$12*Usage!$N573
+DV!F$13*Usage!$O573
+DV!F$14*Usage!$P573
+DV!F$15*Usage!$Q573
+DV!F$16*Usage!$R573
+DV!F$17*Usage!$S573
+DV!F$18*Usage!$T573
+DV!F$19*Usage!$U573
+DV!F$20*Usage!$V573
+DV!F$21*Usage!$W573
+DV!F$22*Usage!$X573
+DV!F$23*Usage!$Y573
+DV!F$24*Usage!$Z573
+DV!F$25*Usage!$AA573
+DV!G$26*Usage!$AB573
+DV!F$27*Usage!$AC573
+DV!F$28*Usage!$AD573
+DV!F$29*Usage!$AE573
+DV!F$30*Usage!$AF573
+DV!F$31*Usage!$AG573
+DV!F$32*Usage!$AH573
+DV!F$33*Usage!$AI573
+DV!F$34*Usage!$AJ573
+DV!F$35*Usage!$AK573
+DV!F$36*Usage!$AL573
+DV!F$37*Usage!$AM573
+DV!F$38*Usage!$AN573
+DV!F$39*Usage!$AO573
+DV!F$40*Usage!$AP573
+DV!F$41*Usage!$AQ573
+DV!F$42*Usage!$AR573
+DV!F$43*Usage!$AS573
+DV!F$44*Usage!$AT573
+DV!F$45*Usage!$AU573
+DV!F$46*Usage!$AV573
+DV!F$47*Usage!$AW573
+DV!F$48*Usage!$AX573
+DV!F$49*Usage!$AY573
+DV!F$50*Usage!$AZ573
+DV!F$51*Usage!$BA573
+DV!F$52*Usage!$BB573
+DV!F$53*Usage!$BC573
+DV!F$54*Usage!$BD573</f>
        <v>0</v>
      </c>
      <c r="E573" s="1">
        <f>+DV!G$2*Usage!$D573
+DV!G$3*Usage!$E573
+DV!G$4*Usage!$F573
+DV!G$5*Usage!$G573
+DV!G$6*Usage!$H573
+DV!G$7*Usage!$I573
+DV!G$8*Usage!$J573
+DV!G$9*Usage!$K573
+DV!G$10*Usage!$L573
+DV!G$11*Usage!$M573
+DV!G$12*Usage!$N573
+DV!G$13*Usage!$O573
+DV!G$14*Usage!$P573
+DV!G$15*Usage!$Q573
+DV!G$16*Usage!$R573
+DV!G$17*Usage!$S573
+DV!G$18*Usage!$T573
+DV!G$19*Usage!$U573
+DV!G$20*Usage!$V573
+DV!G$21*Usage!$W573
+DV!G$22*Usage!$X573
+DV!G$23*Usage!$Y573
+DV!G$24*Usage!$Z573
+DV!G$25*Usage!$AA573
+DV!H$26*Usage!$AB573
+DV!G$27*Usage!$AC573
+DV!G$28*Usage!$AD573
+DV!G$29*Usage!$AE573
+DV!G$30*Usage!$AF573
+DV!G$31*Usage!$AG573
+DV!G$32*Usage!$AH573
+DV!G$33*Usage!$AI573
+DV!G$34*Usage!$AJ573
+DV!G$35*Usage!$AK573
+DV!G$36*Usage!$AL573
+DV!G$37*Usage!$AM573
+DV!G$38*Usage!$AN573
+DV!G$39*Usage!$AO573
+DV!G$40*Usage!$AP573
+DV!G$41*Usage!$AQ573
+DV!G$42*Usage!$AR573
+DV!G$43*Usage!$AS573
+DV!G$44*Usage!$AT573
+DV!G$45*Usage!$AU573
+DV!G$46*Usage!$AV573
+DV!G$47*Usage!$AW573
+DV!G$48*Usage!$AX573
+DV!G$49*Usage!$AY573
+DV!G$50*Usage!$AZ573
+DV!G$51*Usage!$BA573
+DV!G$52*Usage!$BB573
+DV!G$53*Usage!$BC573
+DV!G$54*Usage!$BD573</f>
        <v>0</v>
      </c>
      <c r="F573" s="1">
        <f>+DV!H$2*Usage!$D573
+DV!H$3*Usage!$E573
+DV!H$4*Usage!$F573
+DV!H$5*Usage!$G573
+DV!H$6*Usage!$H573
+DV!H$7*Usage!$I573
+DV!H$8*Usage!$J573
+DV!H$9*Usage!$K573
+DV!H$10*Usage!$L573
+DV!H$11*Usage!$M573
+DV!H$12*Usage!$N573
+DV!H$13*Usage!$O573
+DV!H$14*Usage!$P573
+DV!H$15*Usage!$Q573
+DV!H$16*Usage!$R573
+DV!H$17*Usage!$S573
+DV!H$18*Usage!$T573
+DV!H$19*Usage!$U573
+DV!H$20*Usage!$V573
+DV!H$21*Usage!$W573
+DV!H$22*Usage!$X573
+DV!H$23*Usage!$Y573
+DV!H$24*Usage!$Z573
+DV!H$25*Usage!$AA573
+DV!I$26*Usage!$AB573
+DV!H$27*Usage!$AC573
+DV!H$28*Usage!$AD573
+DV!H$29*Usage!$AE573
+DV!H$30*Usage!$AF573
+DV!H$31*Usage!$AG573
+DV!H$32*Usage!$AH573
+DV!H$33*Usage!$AI573
+DV!H$34*Usage!$AJ573
+DV!H$35*Usage!$AK573
+DV!H$36*Usage!$AL573
+DV!H$37*Usage!$AM573
+DV!H$38*Usage!$AN573
+DV!H$39*Usage!$AO573
+DV!H$40*Usage!$AP573
+DV!H$41*Usage!$AQ573
+DV!H$42*Usage!$AR573
+DV!H$43*Usage!$AS573
+DV!H$44*Usage!$AT573
+DV!H$45*Usage!$AU573
+DV!H$46*Usage!$AV573
+DV!H$47*Usage!$AW573
+DV!H$48*Usage!$AX573
+DV!H$49*Usage!$AY573
+DV!H$50*Usage!$AZ573
+DV!H$51*Usage!$BA573
+DV!H$52*Usage!$BB573
+DV!H$53*Usage!$BC573
+DV!H$54*Usage!$BD573</f>
        <v>0</v>
      </c>
      <c r="G573" s="1">
        <f>+DV!I$2*Usage!$D573
+DV!I$3*Usage!$E573
+DV!I$4*Usage!$F573
+DV!I$5*Usage!$G573
+DV!I$6*Usage!$H573
+DV!I$7*Usage!$I573
+DV!I$8*Usage!$J573
+DV!I$9*Usage!$K573
+DV!I$10*Usage!$L573
+DV!I$11*Usage!$M573
+DV!I$12*Usage!$N573
+DV!I$13*Usage!$O573
+DV!I$14*Usage!$P573
+DV!I$15*Usage!$Q573
+DV!I$16*Usage!$R573
+DV!I$17*Usage!$S573
+DV!I$18*Usage!$T573
+DV!I$19*Usage!$U573
+DV!I$20*Usage!$V573
+DV!I$21*Usage!$W573
+DV!I$22*Usage!$X573
+DV!I$23*Usage!$Y573
+DV!I$24*Usage!$Z573
+DV!I$25*Usage!$AA573
+DV!J$26*Usage!$AB573
+DV!I$27*Usage!$AC573
+DV!I$28*Usage!$AD573
+DV!I$29*Usage!$AE573
+DV!I$30*Usage!$AF573
+DV!I$31*Usage!$AG573
+DV!I$32*Usage!$AH573
+DV!I$33*Usage!$AI573
+DV!I$34*Usage!$AJ573
+DV!I$35*Usage!$AK573
+DV!I$36*Usage!$AL573
+DV!I$37*Usage!$AM573
+DV!I$38*Usage!$AN573
+DV!I$39*Usage!$AO573
+DV!I$40*Usage!$AP573
+DV!I$41*Usage!$AQ573
+DV!I$42*Usage!$AR573
+DV!I$43*Usage!$AS573
+DV!I$44*Usage!$AT573
+DV!I$45*Usage!$AU573
+DV!I$46*Usage!$AV573
+DV!I$47*Usage!$AW573
+DV!I$48*Usage!$AX573
+DV!I$49*Usage!$AY573
+DV!I$50*Usage!$AZ573
+DV!I$51*Usage!$BA573
+DV!I$52*Usage!$BB573
+DV!I$53*Usage!$BC573
+DV!I$54*Usage!$BD573</f>
        <v>0</v>
      </c>
      <c r="H573" s="1">
        <f>+DV!J$2*Usage!$D573
+DV!J$3*Usage!$E573
+DV!J$4*Usage!$F573
+DV!J$5*Usage!$G573
+DV!J$6*Usage!$H573
+DV!J$7*Usage!$I573
+DV!J$8*Usage!$J573
+DV!J$9*Usage!$K573
+DV!J$10*Usage!$L573
+DV!J$11*Usage!$M573
+DV!J$12*Usage!$N573
+DV!J$13*Usage!$O573
+DV!J$14*Usage!$P573
+DV!J$15*Usage!$Q573
+DV!J$16*Usage!$R573
+DV!J$17*Usage!$S573
+DV!J$18*Usage!$T573
+DV!J$19*Usage!$U573
+DV!J$20*Usage!$V573
+DV!J$21*Usage!$W573
+DV!J$22*Usage!$X573
+DV!J$23*Usage!$Y573
+DV!J$24*Usage!$Z573
+DV!J$25*Usage!$AA573
+DV!K$26*Usage!$AB573
+DV!J$27*Usage!$AC573
+DV!J$28*Usage!$AD573
+DV!J$29*Usage!$AE573
+DV!J$30*Usage!$AF573
+DV!J$31*Usage!$AG573
+DV!J$32*Usage!$AH573
+DV!J$33*Usage!$AI573
+DV!J$34*Usage!$AJ573
+DV!J$35*Usage!$AK573
+DV!J$36*Usage!$AL573
+DV!J$37*Usage!$AM573
+DV!J$38*Usage!$AN573
+DV!J$39*Usage!$AO573
+DV!J$40*Usage!$AP573
+DV!J$41*Usage!$AQ573
+DV!J$42*Usage!$AR573
+DV!J$43*Usage!$AS573
+DV!J$44*Usage!$AT573
+DV!J$45*Usage!$AU573
+DV!J$46*Usage!$AV573
+DV!J$47*Usage!$AW573
+DV!J$48*Usage!$AX573
+DV!J$49*Usage!$AY573
+DV!J$50*Usage!$AZ573
+DV!J$51*Usage!$BA573
+DV!J$52*Usage!$BB573
+DV!J$53*Usage!$BC573
+DV!J$54*Usage!$BD573</f>
        <v>0</v>
      </c>
      <c r="I573" s="1">
        <f>+DV!K$2*Usage!$D573
+DV!K$3*Usage!$E573
+DV!K$4*Usage!$F573
+DV!K$5*Usage!$G573
+DV!K$6*Usage!$H573
+DV!K$7*Usage!$I573
+DV!K$8*Usage!$J573
+DV!K$9*Usage!$K573
+DV!K$10*Usage!$L573
+DV!K$11*Usage!$M573
+DV!K$12*Usage!$N573
+DV!K$13*Usage!$O573
+DV!K$14*Usage!$P573
+DV!K$15*Usage!$Q573
+DV!K$16*Usage!$R573
+DV!K$17*Usage!$S573
+DV!K$18*Usage!$T573
+DV!K$19*Usage!$U573
+DV!K$20*Usage!$V573
+DV!K$21*Usage!$W573
+DV!K$22*Usage!$X573
+DV!K$23*Usage!$Y573
+DV!K$24*Usage!$Z573
+DV!K$25*Usage!$AA573
+DV!L$26*Usage!$AB573
+DV!K$27*Usage!$AC573
+DV!K$28*Usage!$AD573
+DV!K$29*Usage!$AE573
+DV!K$30*Usage!$AF573
+DV!K$31*Usage!$AG573
+DV!K$32*Usage!$AH573
+DV!K$33*Usage!$AI573
+DV!K$34*Usage!$AJ573
+DV!K$35*Usage!$AK573
+DV!K$36*Usage!$AL573
+DV!K$37*Usage!$AM573
+DV!K$38*Usage!$AN573
+DV!K$39*Usage!$AO573
+DV!K$40*Usage!$AP573
+DV!K$41*Usage!$AQ573
+DV!K$42*Usage!$AR573
+DV!K$43*Usage!$AS573
+DV!K$44*Usage!$AT573
+DV!K$45*Usage!$AU573
+DV!K$46*Usage!$AV573
+DV!K$47*Usage!$AW573
+DV!K$48*Usage!$AX573
+DV!K$49*Usage!$AY573
+DV!K$50*Usage!$AZ573
+DV!K$51*Usage!$BA573
+DV!K$52*Usage!$BB573
+DV!K$53*Usage!$BC573
+DV!K$54*Usage!$BD573</f>
        <v>0</v>
      </c>
      <c r="J573" s="1">
        <f>+DV!L$2*Usage!$D573
+DV!L$3*Usage!$E573
+DV!L$4*Usage!$F573
+DV!L$5*Usage!$G573
+DV!L$6*Usage!$H573
+DV!L$7*Usage!$I573
+DV!L$8*Usage!$J573
+DV!L$9*Usage!$K573
+DV!L$10*Usage!$L573
+DV!L$11*Usage!$M573
+DV!L$12*Usage!$N573
+DV!L$13*Usage!$O573
+DV!L$14*Usage!$P573
+DV!L$15*Usage!$Q573
+DV!L$16*Usage!$R573
+DV!L$17*Usage!$S573
+DV!L$18*Usage!$T573
+DV!L$19*Usage!$U573
+DV!L$20*Usage!$V573
+DV!L$21*Usage!$W573
+DV!L$22*Usage!$X573
+DV!L$23*Usage!$Y573
+DV!L$24*Usage!$Z573
+DV!L$25*Usage!$AA573
+DV!M$26*Usage!$AB573
+DV!L$27*Usage!$AC573
+DV!L$28*Usage!$AD573
+DV!L$29*Usage!$AE573
+DV!L$30*Usage!$AF573
+DV!L$31*Usage!$AG573
+DV!L$32*Usage!$AH573
+DV!L$33*Usage!$AI573
+DV!L$34*Usage!$AJ573
+DV!L$35*Usage!$AK573
+DV!L$36*Usage!$AL573
+DV!L$37*Usage!$AM573
+DV!L$38*Usage!$AN573
+DV!L$39*Usage!$AO573
+DV!L$40*Usage!$AP573
+DV!L$41*Usage!$AQ573
+DV!L$42*Usage!$AR573
+DV!L$43*Usage!$AS573
+DV!L$44*Usage!$AT573
+DV!L$45*Usage!$AU573
+DV!L$46*Usage!$AV573
+DV!L$47*Usage!$AW573
+DV!L$48*Usage!$AX573
+DV!L$49*Usage!$AY573
+DV!L$50*Usage!$AZ573
+DV!L$51*Usage!$BA573
+DV!L$52*Usage!$BB573
+DV!L$53*Usage!$BC573
+DV!L$54*Usage!$BD573</f>
        <v>0</v>
      </c>
      <c r="K573" s="1">
        <f>+DV!M$2*Usage!$D573
+DV!M$3*Usage!$E573
+DV!M$4*Usage!$F573
+DV!M$5*Usage!$G573
+DV!M$6*Usage!$H573
+DV!M$7*Usage!$I573
+DV!M$8*Usage!$J573
+DV!M$9*Usage!$K573
+DV!M$10*Usage!$L573
+DV!M$11*Usage!$M573
+DV!M$12*Usage!$N573
+DV!M$13*Usage!$O573
+DV!M$14*Usage!$P573
+DV!M$15*Usage!$Q573
+DV!M$16*Usage!$R573
+DV!M$17*Usage!$S573
+DV!M$18*Usage!$T573
+DV!M$19*Usage!$U573
+DV!M$20*Usage!$V573
+DV!M$21*Usage!$W573
+DV!M$22*Usage!$X573
+DV!M$23*Usage!$Y573
+DV!M$24*Usage!$Z573
+DV!M$25*Usage!$AA573
+DV!M$26*Usage!$AB573
+DV!M$27*Usage!$AC573
+DV!M$28*Usage!$AD573
+DV!M$29*Usage!$AE573
+DV!M$30*Usage!$AF573
+DV!M$31*Usage!$AG573
+DV!M$32*Usage!$AH573
+DV!M$33*Usage!$AI573
+DV!M$34*Usage!$AJ573
+DV!M$35*Usage!$AK573
+DV!M$36*Usage!$AL573
+DV!M$37*Usage!$AM573
+DV!M$38*Usage!$AN573
+DV!M$39*Usage!$AO573
+DV!M$40*Usage!$AP573
+DV!M$41*Usage!$AQ573
+DV!M$42*Usage!$AR573
+DV!M$43*Usage!$AS573
+DV!M$44*Usage!$AT573
+DV!M$45*Usage!$AU573
+DV!M$46*Usage!$AV573
+DV!M$47*Usage!$AW573
+DV!M$48*Usage!$AX573
+DV!M$49*Usage!$AY573
+DV!M$50*Usage!$AZ573
+DV!M$51*Usage!$BA573
+DV!M$52*Usage!$BB573
+DV!M$53*Usage!$BC573
+DV!M$54*Usage!$BD573</f>
        <v>0</v>
      </c>
      <c r="L573" s="1">
        <f>+DV!N$2*Usage!$D573
+DV!N$3*Usage!$E573
+DV!N$4*Usage!$F573
+DV!N$5*Usage!$G573
+DV!N$6*Usage!$H573
+DV!N$7*Usage!$I573
+DV!N$8*Usage!$J573
+DV!N$9*Usage!$K573
+DV!N$10*Usage!$L573
+DV!N$11*Usage!$M573
+DV!N$12*Usage!$N573
+DV!N$13*Usage!$O573
+DV!N$14*Usage!$P573
+DV!N$15*Usage!$Q573
+DV!N$16*Usage!$R573
+DV!N$17*Usage!$S573
+DV!N$18*Usage!$T573
+DV!N$19*Usage!$U573
+DV!N$20*Usage!$V573
+DV!N$21*Usage!$W573
+DV!N$22*Usage!$X573
+DV!N$23*Usage!$Y573
+DV!N$24*Usage!$Z573
+DV!N$25*Usage!$AA573
+DV!N$26*Usage!$AB573
+DV!N$27*Usage!$AC573
+DV!N$28*Usage!$AD573
+DV!N$29*Usage!$AE573
+DV!N$30*Usage!$AF573
+DV!N$31*Usage!$AG573
+DV!N$32*Usage!$AH573
+DV!N$33*Usage!$AI573
+DV!N$34*Usage!$AJ573
+DV!N$35*Usage!$AK573
+DV!N$36*Usage!$AL573
+DV!N$37*Usage!$AM573
+DV!N$38*Usage!$AN573
+DV!N$39*Usage!$AO573
+DV!N$40*Usage!$AP573
+DV!N$41*Usage!$AQ573
+DV!N$42*Usage!$AR573
+DV!N$43*Usage!$AS573
+DV!N$44*Usage!$AT573
+DV!N$45*Usage!$AU573
+DV!N$46*Usage!$AV573
+DV!N$47*Usage!$AW573
+DV!N$48*Usage!$AX573
+DV!N$49*Usage!$AY573
+DV!N$50*Usage!$AZ573
+DV!N$51*Usage!$BA573
+DV!N$52*Usage!$BB573
+DV!N$53*Usage!$BC573
+DV!N$54*Usage!$BD573</f>
        <v>0</v>
      </c>
      <c r="M573" s="1">
        <f>+DV!O$2*Usage!$D573
+DV!O$3*Usage!$E573
+DV!O$4*Usage!$F573
+DV!O$5*Usage!$G573
+DV!O$6*Usage!$H573
+DV!O$7*Usage!$I573
+DV!O$8*Usage!$J573
+DV!O$9*Usage!$K573
+DV!O$10*Usage!$L573
+DV!O$11*Usage!$M573
+DV!O$12*Usage!$N573
+DV!O$13*Usage!$O573
+DV!O$14*Usage!$P573
+DV!O$15*Usage!$Q573
+DV!O$16*Usage!$R573
+DV!O$17*Usage!$S573
+DV!O$18*Usage!$T573
+DV!O$19*Usage!$U573
+DV!O$20*Usage!$V573
+DV!O$21*Usage!$W573
+DV!O$22*Usage!$X573
+DV!O$23*Usage!$Y573
+DV!O$24*Usage!$Z573
+DV!O$25*Usage!$AA573
+DV!O$26*Usage!$AB573
+DV!O$27*Usage!$AC573
+DV!O$28*Usage!$AD573
+DV!O$29*Usage!$AE573
+DV!O$30*Usage!$AF573
+DV!O$31*Usage!$AG573
+DV!O$32*Usage!$AH573
+DV!O$33*Usage!$AI573
+DV!O$34*Usage!$AJ573
+DV!O$35*Usage!$AK573
+DV!O$36*Usage!$AL573
+DV!O$37*Usage!$AM573
+DV!O$38*Usage!$AN573
+DV!O$39*Usage!$AO573
+DV!O$40*Usage!$AP573
+DV!O$41*Usage!$AQ573
+DV!O$42*Usage!$AR573
+DV!O$43*Usage!$AS573
+DV!O$44*Usage!$AT573
+DV!O$45*Usage!$AU573
+DV!O$46*Usage!$AV573
+DV!O$47*Usage!$AW573
+DV!O$48*Usage!$AX573
+DV!O$49*Usage!$AY573
+DV!O$50*Usage!$AZ573
+DV!O$51*Usage!$BA573
+DV!O$52*Usage!$BB573
+DV!O$53*Usage!$BC573
+DV!O$54*Usage!$BD573</f>
        <v>0</v>
      </c>
      <c r="N573" s="58" t="str">
        <f>VLOOKUP(A573,'Plant Stock'!B594:B10582,1,0)</f>
        <v>829430A</v>
      </c>
      <c r="P573" s="108"/>
    </row>
    <row r="574" spans="1:16" x14ac:dyDescent="0.25">
      <c r="A574" s="122" t="s">
        <v>9119</v>
      </c>
      <c r="B574" s="1">
        <f>+DV!D$2*Usage!$D574
+DV!D$3*Usage!$E574
+DV!D$4*Usage!$F574
+DV!D$5*Usage!$G574
+DV!D$6*Usage!$H574
+DV!D$7*Usage!$I574
+DV!D$8*Usage!$J574
+DV!D$9*Usage!$K574
+DV!D$10*Usage!$L574
+DV!D$11*Usage!$M574
+DV!D$12*Usage!$N574
+DV!D$13*Usage!$O574
+DV!D$14*Usage!$P574
+DV!D$15*Usage!$Q574
+DV!D$16*Usage!$R574
+DV!D$17*Usage!$S574
+DV!D$18*Usage!$T574
+DV!D$19*Usage!$U574
+DV!D$20*Usage!$V574
+DV!D$21*Usage!$W574
+DV!D$22*Usage!$X574
+DV!D$23*Usage!$Y574
+DV!D$24*Usage!$Z574
+DV!D$25*Usage!$AA574
+DV!E$26*Usage!$AB574
+DV!D$27*Usage!$AC574
+DV!D$28*Usage!$AD574
+DV!D$29*Usage!$AE574
+DV!D$30*Usage!$AF574
+DV!D$31*Usage!$AG574
+DV!D$32*Usage!$AH574
+DV!D$33*Usage!$AI574
+DV!D$34*Usage!$AJ574
+DV!D$35*Usage!$AK574
+DV!D$36*Usage!$AL574
+DV!D$37*Usage!$AM574
+DV!D$38*Usage!$AN574
+DV!D$39*Usage!$AO574
+DV!D$40*Usage!$AP574
+DV!D$41*Usage!$AQ574
+DV!D$42*Usage!$AR574
+DV!D$43*Usage!$AS574
+DV!D$44*Usage!$AT574
+DV!D$45*Usage!$AU574
+DV!D$46*Usage!$AV574
+DV!D$47*Usage!$AW574
+DV!D$48*Usage!$AX574
+DV!D$49*Usage!$AY574
+DV!D$50*Usage!$AZ574
+DV!D$51*Usage!$BA574
+DV!D$52*Usage!$BB574
+DV!D$53*Usage!$BC574
+DV!D$54*Usage!$BD574</f>
        <v>0</v>
      </c>
      <c r="C574" s="1">
        <f>+DV!E$2*Usage!$D574
+DV!E$3*Usage!$E574
+DV!E$4*Usage!$F574
+DV!E$5*Usage!$G574
+DV!E$6*Usage!$H574
+DV!E$7*Usage!$I574
+DV!E$8*Usage!$J574
+DV!E$9*Usage!$K574
+DV!E$10*Usage!$L574
+DV!E$11*Usage!$M574
+DV!E$12*Usage!$N574
+DV!E$13*Usage!$O574
+DV!E$14*Usage!$P574
+DV!E$15*Usage!$Q574
+DV!E$16*Usage!$R574
+DV!E$17*Usage!$S574
+DV!E$18*Usage!$T574
+DV!E$19*Usage!$U574
+DV!E$20*Usage!$V574
+DV!E$21*Usage!$W574
+DV!E$22*Usage!$X574
+DV!E$23*Usage!$Y574
+DV!E$24*Usage!$Z574
+DV!E$25*Usage!$AA574
+DV!F$26*Usage!$AB574
+DV!E$27*Usage!$AC574
+DV!E$28*Usage!$AD574
+DV!E$29*Usage!$AE574
+DV!E$30*Usage!$AF574
+DV!E$31*Usage!$AG574
+DV!E$32*Usage!$AH574
+DV!E$33*Usage!$AI574
+DV!E$34*Usage!$AJ574
+DV!E$35*Usage!$AK574
+DV!E$36*Usage!$AL574
+DV!E$37*Usage!$AM574
+DV!E$38*Usage!$AN574
+DV!E$39*Usage!$AO574
+DV!E$40*Usage!$AP574
+DV!E$41*Usage!$AQ574
+DV!E$42*Usage!$AR574
+DV!E$43*Usage!$AS574
+DV!E$44*Usage!$AT574
+DV!E$45*Usage!$AU574
+DV!E$46*Usage!$AV574
+DV!E$47*Usage!$AW574
+DV!E$48*Usage!$AX574
+DV!E$49*Usage!$AY574
+DV!E$50*Usage!$AZ574
+DV!E$51*Usage!$BA574
+DV!E$52*Usage!$BB574
+DV!E$53*Usage!$BC574
+DV!E$54*Usage!$BD574</f>
        <v>0</v>
      </c>
      <c r="D574" s="1">
        <f>+DV!F$2*Usage!$D574
+DV!F$3*Usage!$E574
+DV!F$4*Usage!$F574
+DV!F$5*Usage!$G574
+DV!F$6*Usage!$H574
+DV!F$7*Usage!$I574
+DV!F$8*Usage!$J574
+DV!F$9*Usage!$K574
+DV!F$10*Usage!$L574
+DV!F$11*Usage!$M574
+DV!F$12*Usage!$N574
+DV!F$13*Usage!$O574
+DV!F$14*Usage!$P574
+DV!F$15*Usage!$Q574
+DV!F$16*Usage!$R574
+DV!F$17*Usage!$S574
+DV!F$18*Usage!$T574
+DV!F$19*Usage!$U574
+DV!F$20*Usage!$V574
+DV!F$21*Usage!$W574
+DV!F$22*Usage!$X574
+DV!F$23*Usage!$Y574
+DV!F$24*Usage!$Z574
+DV!F$25*Usage!$AA574
+DV!G$26*Usage!$AB574
+DV!F$27*Usage!$AC574
+DV!F$28*Usage!$AD574
+DV!F$29*Usage!$AE574
+DV!F$30*Usage!$AF574
+DV!F$31*Usage!$AG574
+DV!F$32*Usage!$AH574
+DV!F$33*Usage!$AI574
+DV!F$34*Usage!$AJ574
+DV!F$35*Usage!$AK574
+DV!F$36*Usage!$AL574
+DV!F$37*Usage!$AM574
+DV!F$38*Usage!$AN574
+DV!F$39*Usage!$AO574
+DV!F$40*Usage!$AP574
+DV!F$41*Usage!$AQ574
+DV!F$42*Usage!$AR574
+DV!F$43*Usage!$AS574
+DV!F$44*Usage!$AT574
+DV!F$45*Usage!$AU574
+DV!F$46*Usage!$AV574
+DV!F$47*Usage!$AW574
+DV!F$48*Usage!$AX574
+DV!F$49*Usage!$AY574
+DV!F$50*Usage!$AZ574
+DV!F$51*Usage!$BA574
+DV!F$52*Usage!$BB574
+DV!F$53*Usage!$BC574
+DV!F$54*Usage!$BD574</f>
        <v>0</v>
      </c>
      <c r="E574" s="1">
        <f>+DV!G$2*Usage!$D574
+DV!G$3*Usage!$E574
+DV!G$4*Usage!$F574
+DV!G$5*Usage!$G574
+DV!G$6*Usage!$H574
+DV!G$7*Usage!$I574
+DV!G$8*Usage!$J574
+DV!G$9*Usage!$K574
+DV!G$10*Usage!$L574
+DV!G$11*Usage!$M574
+DV!G$12*Usage!$N574
+DV!G$13*Usage!$O574
+DV!G$14*Usage!$P574
+DV!G$15*Usage!$Q574
+DV!G$16*Usage!$R574
+DV!G$17*Usage!$S574
+DV!G$18*Usage!$T574
+DV!G$19*Usage!$U574
+DV!G$20*Usage!$V574
+DV!G$21*Usage!$W574
+DV!G$22*Usage!$X574
+DV!G$23*Usage!$Y574
+DV!G$24*Usage!$Z574
+DV!G$25*Usage!$AA574
+DV!H$26*Usage!$AB574
+DV!G$27*Usage!$AC574
+DV!G$28*Usage!$AD574
+DV!G$29*Usage!$AE574
+DV!G$30*Usage!$AF574
+DV!G$31*Usage!$AG574
+DV!G$32*Usage!$AH574
+DV!G$33*Usage!$AI574
+DV!G$34*Usage!$AJ574
+DV!G$35*Usage!$AK574
+DV!G$36*Usage!$AL574
+DV!G$37*Usage!$AM574
+DV!G$38*Usage!$AN574
+DV!G$39*Usage!$AO574
+DV!G$40*Usage!$AP574
+DV!G$41*Usage!$AQ574
+DV!G$42*Usage!$AR574
+DV!G$43*Usage!$AS574
+DV!G$44*Usage!$AT574
+DV!G$45*Usage!$AU574
+DV!G$46*Usage!$AV574
+DV!G$47*Usage!$AW574
+DV!G$48*Usage!$AX574
+DV!G$49*Usage!$AY574
+DV!G$50*Usage!$AZ574
+DV!G$51*Usage!$BA574
+DV!G$52*Usage!$BB574
+DV!G$53*Usage!$BC574
+DV!G$54*Usage!$BD574</f>
        <v>0</v>
      </c>
      <c r="F574" s="1">
        <f>+DV!H$2*Usage!$D574
+DV!H$3*Usage!$E574
+DV!H$4*Usage!$F574
+DV!H$5*Usage!$G574
+DV!H$6*Usage!$H574
+DV!H$7*Usage!$I574
+DV!H$8*Usage!$J574
+DV!H$9*Usage!$K574
+DV!H$10*Usage!$L574
+DV!H$11*Usage!$M574
+DV!H$12*Usage!$N574
+DV!H$13*Usage!$O574
+DV!H$14*Usage!$P574
+DV!H$15*Usage!$Q574
+DV!H$16*Usage!$R574
+DV!H$17*Usage!$S574
+DV!H$18*Usage!$T574
+DV!H$19*Usage!$U574
+DV!H$20*Usage!$V574
+DV!H$21*Usage!$W574
+DV!H$22*Usage!$X574
+DV!H$23*Usage!$Y574
+DV!H$24*Usage!$Z574
+DV!H$25*Usage!$AA574
+DV!I$26*Usage!$AB574
+DV!H$27*Usage!$AC574
+DV!H$28*Usage!$AD574
+DV!H$29*Usage!$AE574
+DV!H$30*Usage!$AF574
+DV!H$31*Usage!$AG574
+DV!H$32*Usage!$AH574
+DV!H$33*Usage!$AI574
+DV!H$34*Usage!$AJ574
+DV!H$35*Usage!$AK574
+DV!H$36*Usage!$AL574
+DV!H$37*Usage!$AM574
+DV!H$38*Usage!$AN574
+DV!H$39*Usage!$AO574
+DV!H$40*Usage!$AP574
+DV!H$41*Usage!$AQ574
+DV!H$42*Usage!$AR574
+DV!H$43*Usage!$AS574
+DV!H$44*Usage!$AT574
+DV!H$45*Usage!$AU574
+DV!H$46*Usage!$AV574
+DV!H$47*Usage!$AW574
+DV!H$48*Usage!$AX574
+DV!H$49*Usage!$AY574
+DV!H$50*Usage!$AZ574
+DV!H$51*Usage!$BA574
+DV!H$52*Usage!$BB574
+DV!H$53*Usage!$BC574
+DV!H$54*Usage!$BD574</f>
        <v>0</v>
      </c>
      <c r="G574" s="1">
        <f>+DV!I$2*Usage!$D574
+DV!I$3*Usage!$E574
+DV!I$4*Usage!$F574
+DV!I$5*Usage!$G574
+DV!I$6*Usage!$H574
+DV!I$7*Usage!$I574
+DV!I$8*Usage!$J574
+DV!I$9*Usage!$K574
+DV!I$10*Usage!$L574
+DV!I$11*Usage!$M574
+DV!I$12*Usage!$N574
+DV!I$13*Usage!$O574
+DV!I$14*Usage!$P574
+DV!I$15*Usage!$Q574
+DV!I$16*Usage!$R574
+DV!I$17*Usage!$S574
+DV!I$18*Usage!$T574
+DV!I$19*Usage!$U574
+DV!I$20*Usage!$V574
+DV!I$21*Usage!$W574
+DV!I$22*Usage!$X574
+DV!I$23*Usage!$Y574
+DV!I$24*Usage!$Z574
+DV!I$25*Usage!$AA574
+DV!J$26*Usage!$AB574
+DV!I$27*Usage!$AC574
+DV!I$28*Usage!$AD574
+DV!I$29*Usage!$AE574
+DV!I$30*Usage!$AF574
+DV!I$31*Usage!$AG574
+DV!I$32*Usage!$AH574
+DV!I$33*Usage!$AI574
+DV!I$34*Usage!$AJ574
+DV!I$35*Usage!$AK574
+DV!I$36*Usage!$AL574
+DV!I$37*Usage!$AM574
+DV!I$38*Usage!$AN574
+DV!I$39*Usage!$AO574
+DV!I$40*Usage!$AP574
+DV!I$41*Usage!$AQ574
+DV!I$42*Usage!$AR574
+DV!I$43*Usage!$AS574
+DV!I$44*Usage!$AT574
+DV!I$45*Usage!$AU574
+DV!I$46*Usage!$AV574
+DV!I$47*Usage!$AW574
+DV!I$48*Usage!$AX574
+DV!I$49*Usage!$AY574
+DV!I$50*Usage!$AZ574
+DV!I$51*Usage!$BA574
+DV!I$52*Usage!$BB574
+DV!I$53*Usage!$BC574
+DV!I$54*Usage!$BD574</f>
        <v>0</v>
      </c>
      <c r="H574" s="1">
        <f>+DV!J$2*Usage!$D574
+DV!J$3*Usage!$E574
+DV!J$4*Usage!$F574
+DV!J$5*Usage!$G574
+DV!J$6*Usage!$H574
+DV!J$7*Usage!$I574
+DV!J$8*Usage!$J574
+DV!J$9*Usage!$K574
+DV!J$10*Usage!$L574
+DV!J$11*Usage!$M574
+DV!J$12*Usage!$N574
+DV!J$13*Usage!$O574
+DV!J$14*Usage!$P574
+DV!J$15*Usage!$Q574
+DV!J$16*Usage!$R574
+DV!J$17*Usage!$S574
+DV!J$18*Usage!$T574
+DV!J$19*Usage!$U574
+DV!J$20*Usage!$V574
+DV!J$21*Usage!$W574
+DV!J$22*Usage!$X574
+DV!J$23*Usage!$Y574
+DV!J$24*Usage!$Z574
+DV!J$25*Usage!$AA574
+DV!K$26*Usage!$AB574
+DV!J$27*Usage!$AC574
+DV!J$28*Usage!$AD574
+DV!J$29*Usage!$AE574
+DV!J$30*Usage!$AF574
+DV!J$31*Usage!$AG574
+DV!J$32*Usage!$AH574
+DV!J$33*Usage!$AI574
+DV!J$34*Usage!$AJ574
+DV!J$35*Usage!$AK574
+DV!J$36*Usage!$AL574
+DV!J$37*Usage!$AM574
+DV!J$38*Usage!$AN574
+DV!J$39*Usage!$AO574
+DV!J$40*Usage!$AP574
+DV!J$41*Usage!$AQ574
+DV!J$42*Usage!$AR574
+DV!J$43*Usage!$AS574
+DV!J$44*Usage!$AT574
+DV!J$45*Usage!$AU574
+DV!J$46*Usage!$AV574
+DV!J$47*Usage!$AW574
+DV!J$48*Usage!$AX574
+DV!J$49*Usage!$AY574
+DV!J$50*Usage!$AZ574
+DV!J$51*Usage!$BA574
+DV!J$52*Usage!$BB574
+DV!J$53*Usage!$BC574
+DV!J$54*Usage!$BD574</f>
        <v>0</v>
      </c>
      <c r="I574" s="1">
        <f>+DV!K$2*Usage!$D574
+DV!K$3*Usage!$E574
+DV!K$4*Usage!$F574
+DV!K$5*Usage!$G574
+DV!K$6*Usage!$H574
+DV!K$7*Usage!$I574
+DV!K$8*Usage!$J574
+DV!K$9*Usage!$K574
+DV!K$10*Usage!$L574
+DV!K$11*Usage!$M574
+DV!K$12*Usage!$N574
+DV!K$13*Usage!$O574
+DV!K$14*Usage!$P574
+DV!K$15*Usage!$Q574
+DV!K$16*Usage!$R574
+DV!K$17*Usage!$S574
+DV!K$18*Usage!$T574
+DV!K$19*Usage!$U574
+DV!K$20*Usage!$V574
+DV!K$21*Usage!$W574
+DV!K$22*Usage!$X574
+DV!K$23*Usage!$Y574
+DV!K$24*Usage!$Z574
+DV!K$25*Usage!$AA574
+DV!L$26*Usage!$AB574
+DV!K$27*Usage!$AC574
+DV!K$28*Usage!$AD574
+DV!K$29*Usage!$AE574
+DV!K$30*Usage!$AF574
+DV!K$31*Usage!$AG574
+DV!K$32*Usage!$AH574
+DV!K$33*Usage!$AI574
+DV!K$34*Usage!$AJ574
+DV!K$35*Usage!$AK574
+DV!K$36*Usage!$AL574
+DV!K$37*Usage!$AM574
+DV!K$38*Usage!$AN574
+DV!K$39*Usage!$AO574
+DV!K$40*Usage!$AP574
+DV!K$41*Usage!$AQ574
+DV!K$42*Usage!$AR574
+DV!K$43*Usage!$AS574
+DV!K$44*Usage!$AT574
+DV!K$45*Usage!$AU574
+DV!K$46*Usage!$AV574
+DV!K$47*Usage!$AW574
+DV!K$48*Usage!$AX574
+DV!K$49*Usage!$AY574
+DV!K$50*Usage!$AZ574
+DV!K$51*Usage!$BA574
+DV!K$52*Usage!$BB574
+DV!K$53*Usage!$BC574
+DV!K$54*Usage!$BD574</f>
        <v>0</v>
      </c>
      <c r="J574" s="1">
        <f>+DV!L$2*Usage!$D574
+DV!L$3*Usage!$E574
+DV!L$4*Usage!$F574
+DV!L$5*Usage!$G574
+DV!L$6*Usage!$H574
+DV!L$7*Usage!$I574
+DV!L$8*Usage!$J574
+DV!L$9*Usage!$K574
+DV!L$10*Usage!$L574
+DV!L$11*Usage!$M574
+DV!L$12*Usage!$N574
+DV!L$13*Usage!$O574
+DV!L$14*Usage!$P574
+DV!L$15*Usage!$Q574
+DV!L$16*Usage!$R574
+DV!L$17*Usage!$S574
+DV!L$18*Usage!$T574
+DV!L$19*Usage!$U574
+DV!L$20*Usage!$V574
+DV!L$21*Usage!$W574
+DV!L$22*Usage!$X574
+DV!L$23*Usage!$Y574
+DV!L$24*Usage!$Z574
+DV!L$25*Usage!$AA574
+DV!M$26*Usage!$AB574
+DV!L$27*Usage!$AC574
+DV!L$28*Usage!$AD574
+DV!L$29*Usage!$AE574
+DV!L$30*Usage!$AF574
+DV!L$31*Usage!$AG574
+DV!L$32*Usage!$AH574
+DV!L$33*Usage!$AI574
+DV!L$34*Usage!$AJ574
+DV!L$35*Usage!$AK574
+DV!L$36*Usage!$AL574
+DV!L$37*Usage!$AM574
+DV!L$38*Usage!$AN574
+DV!L$39*Usage!$AO574
+DV!L$40*Usage!$AP574
+DV!L$41*Usage!$AQ574
+DV!L$42*Usage!$AR574
+DV!L$43*Usage!$AS574
+DV!L$44*Usage!$AT574
+DV!L$45*Usage!$AU574
+DV!L$46*Usage!$AV574
+DV!L$47*Usage!$AW574
+DV!L$48*Usage!$AX574
+DV!L$49*Usage!$AY574
+DV!L$50*Usage!$AZ574
+DV!L$51*Usage!$BA574
+DV!L$52*Usage!$BB574
+DV!L$53*Usage!$BC574
+DV!L$54*Usage!$BD574</f>
        <v>0</v>
      </c>
      <c r="K574" s="1">
        <f>+DV!M$2*Usage!$D574
+DV!M$3*Usage!$E574
+DV!M$4*Usage!$F574
+DV!M$5*Usage!$G574
+DV!M$6*Usage!$H574
+DV!M$7*Usage!$I574
+DV!M$8*Usage!$J574
+DV!M$9*Usage!$K574
+DV!M$10*Usage!$L574
+DV!M$11*Usage!$M574
+DV!M$12*Usage!$N574
+DV!M$13*Usage!$O574
+DV!M$14*Usage!$P574
+DV!M$15*Usage!$Q574
+DV!M$16*Usage!$R574
+DV!M$17*Usage!$S574
+DV!M$18*Usage!$T574
+DV!M$19*Usage!$U574
+DV!M$20*Usage!$V574
+DV!M$21*Usage!$W574
+DV!M$22*Usage!$X574
+DV!M$23*Usage!$Y574
+DV!M$24*Usage!$Z574
+DV!M$25*Usage!$AA574
+DV!M$26*Usage!$AB574
+DV!M$27*Usage!$AC574
+DV!M$28*Usage!$AD574
+DV!M$29*Usage!$AE574
+DV!M$30*Usage!$AF574
+DV!M$31*Usage!$AG574
+DV!M$32*Usage!$AH574
+DV!M$33*Usage!$AI574
+DV!M$34*Usage!$AJ574
+DV!M$35*Usage!$AK574
+DV!M$36*Usage!$AL574
+DV!M$37*Usage!$AM574
+DV!M$38*Usage!$AN574
+DV!M$39*Usage!$AO574
+DV!M$40*Usage!$AP574
+DV!M$41*Usage!$AQ574
+DV!M$42*Usage!$AR574
+DV!M$43*Usage!$AS574
+DV!M$44*Usage!$AT574
+DV!M$45*Usage!$AU574
+DV!M$46*Usage!$AV574
+DV!M$47*Usage!$AW574
+DV!M$48*Usage!$AX574
+DV!M$49*Usage!$AY574
+DV!M$50*Usage!$AZ574
+DV!M$51*Usage!$BA574
+DV!M$52*Usage!$BB574
+DV!M$53*Usage!$BC574
+DV!M$54*Usage!$BD574</f>
        <v>0</v>
      </c>
      <c r="L574" s="1">
        <f>+DV!N$2*Usage!$D574
+DV!N$3*Usage!$E574
+DV!N$4*Usage!$F574
+DV!N$5*Usage!$G574
+DV!N$6*Usage!$H574
+DV!N$7*Usage!$I574
+DV!N$8*Usage!$J574
+DV!N$9*Usage!$K574
+DV!N$10*Usage!$L574
+DV!N$11*Usage!$M574
+DV!N$12*Usage!$N574
+DV!N$13*Usage!$O574
+DV!N$14*Usage!$P574
+DV!N$15*Usage!$Q574
+DV!N$16*Usage!$R574
+DV!N$17*Usage!$S574
+DV!N$18*Usage!$T574
+DV!N$19*Usage!$U574
+DV!N$20*Usage!$V574
+DV!N$21*Usage!$W574
+DV!N$22*Usage!$X574
+DV!N$23*Usage!$Y574
+DV!N$24*Usage!$Z574
+DV!N$25*Usage!$AA574
+DV!N$26*Usage!$AB574
+DV!N$27*Usage!$AC574
+DV!N$28*Usage!$AD574
+DV!N$29*Usage!$AE574
+DV!N$30*Usage!$AF574
+DV!N$31*Usage!$AG574
+DV!N$32*Usage!$AH574
+DV!N$33*Usage!$AI574
+DV!N$34*Usage!$AJ574
+DV!N$35*Usage!$AK574
+DV!N$36*Usage!$AL574
+DV!N$37*Usage!$AM574
+DV!N$38*Usage!$AN574
+DV!N$39*Usage!$AO574
+DV!N$40*Usage!$AP574
+DV!N$41*Usage!$AQ574
+DV!N$42*Usage!$AR574
+DV!N$43*Usage!$AS574
+DV!N$44*Usage!$AT574
+DV!N$45*Usage!$AU574
+DV!N$46*Usage!$AV574
+DV!N$47*Usage!$AW574
+DV!N$48*Usage!$AX574
+DV!N$49*Usage!$AY574
+DV!N$50*Usage!$AZ574
+DV!N$51*Usage!$BA574
+DV!N$52*Usage!$BB574
+DV!N$53*Usage!$BC574
+DV!N$54*Usage!$BD574</f>
        <v>0</v>
      </c>
      <c r="M574" s="1">
        <f>+DV!O$2*Usage!$D574
+DV!O$3*Usage!$E574
+DV!O$4*Usage!$F574
+DV!O$5*Usage!$G574
+DV!O$6*Usage!$H574
+DV!O$7*Usage!$I574
+DV!O$8*Usage!$J574
+DV!O$9*Usage!$K574
+DV!O$10*Usage!$L574
+DV!O$11*Usage!$M574
+DV!O$12*Usage!$N574
+DV!O$13*Usage!$O574
+DV!O$14*Usage!$P574
+DV!O$15*Usage!$Q574
+DV!O$16*Usage!$R574
+DV!O$17*Usage!$S574
+DV!O$18*Usage!$T574
+DV!O$19*Usage!$U574
+DV!O$20*Usage!$V574
+DV!O$21*Usage!$W574
+DV!O$22*Usage!$X574
+DV!O$23*Usage!$Y574
+DV!O$24*Usage!$Z574
+DV!O$25*Usage!$AA574
+DV!O$26*Usage!$AB574
+DV!O$27*Usage!$AC574
+DV!O$28*Usage!$AD574
+DV!O$29*Usage!$AE574
+DV!O$30*Usage!$AF574
+DV!O$31*Usage!$AG574
+DV!O$32*Usage!$AH574
+DV!O$33*Usage!$AI574
+DV!O$34*Usage!$AJ574
+DV!O$35*Usage!$AK574
+DV!O$36*Usage!$AL574
+DV!O$37*Usage!$AM574
+DV!O$38*Usage!$AN574
+DV!O$39*Usage!$AO574
+DV!O$40*Usage!$AP574
+DV!O$41*Usage!$AQ574
+DV!O$42*Usage!$AR574
+DV!O$43*Usage!$AS574
+DV!O$44*Usage!$AT574
+DV!O$45*Usage!$AU574
+DV!O$46*Usage!$AV574
+DV!O$47*Usage!$AW574
+DV!O$48*Usage!$AX574
+DV!O$49*Usage!$AY574
+DV!O$50*Usage!$AZ574
+DV!O$51*Usage!$BA574
+DV!O$52*Usage!$BB574
+DV!O$53*Usage!$BC574
+DV!O$54*Usage!$BD574</f>
        <v>0</v>
      </c>
      <c r="N574" s="58" t="str">
        <f>VLOOKUP(A574,'Plant Stock'!B595:B10583,1,0)</f>
        <v>829450A</v>
      </c>
      <c r="P574" s="108"/>
    </row>
    <row r="575" spans="1:16" x14ac:dyDescent="0.25">
      <c r="A575" s="118" t="s">
        <v>10085</v>
      </c>
      <c r="B575" s="1">
        <f>+DV!D$2*Usage!$D575
+DV!D$3*Usage!$E575
+DV!D$4*Usage!$F575
+DV!D$5*Usage!$G575
+DV!D$6*Usage!$H575
+DV!D$7*Usage!$I575
+DV!D$8*Usage!$J575
+DV!D$9*Usage!$K575
+DV!D$10*Usage!$L575
+DV!D$11*Usage!$M575
+DV!D$12*Usage!$N575
+DV!D$13*Usage!$O575
+DV!D$14*Usage!$P575
+DV!D$15*Usage!$Q575
+DV!D$16*Usage!$R575
+DV!D$17*Usage!$S575
+DV!D$18*Usage!$T575
+DV!D$19*Usage!$U575
+DV!D$20*Usage!$V575
+DV!D$21*Usage!$W575
+DV!D$22*Usage!$X575
+DV!D$23*Usage!$Y575
+DV!D$24*Usage!$Z575
+DV!D$25*Usage!$AA575
+DV!E$26*Usage!$AB575
+DV!D$27*Usage!$AC575
+DV!D$28*Usage!$AD575
+DV!D$29*Usage!$AE575
+DV!D$30*Usage!$AF575
+DV!D$31*Usage!$AG575
+DV!D$32*Usage!$AH575
+DV!D$33*Usage!$AI575
+DV!D$34*Usage!$AJ575
+DV!D$35*Usage!$AK575
+DV!D$36*Usage!$AL575
+DV!D$37*Usage!$AM575
+DV!D$38*Usage!$AN575
+DV!D$39*Usage!$AO575
+DV!D$40*Usage!$AP575
+DV!D$41*Usage!$AQ575
+DV!D$42*Usage!$AR575
+DV!D$43*Usage!$AS575
+DV!D$44*Usage!$AT575
+DV!D$45*Usage!$AU575
+DV!D$46*Usage!$AV575
+DV!D$47*Usage!$AW575
+DV!D$48*Usage!$AX575
+DV!D$49*Usage!$AY575
+DV!D$50*Usage!$AZ575
+DV!D$51*Usage!$BA575
+DV!D$52*Usage!$BB575
+DV!D$53*Usage!$BC575
+DV!D$54*Usage!$BD575</f>
        <v>22</v>
      </c>
      <c r="C575" s="1">
        <f>+DV!E$2*Usage!$D575
+DV!E$3*Usage!$E575
+DV!E$4*Usage!$F575
+DV!E$5*Usage!$G575
+DV!E$6*Usage!$H575
+DV!E$7*Usage!$I575
+DV!E$8*Usage!$J575
+DV!E$9*Usage!$K575
+DV!E$10*Usage!$L575
+DV!E$11*Usage!$M575
+DV!E$12*Usage!$N575
+DV!E$13*Usage!$O575
+DV!E$14*Usage!$P575
+DV!E$15*Usage!$Q575
+DV!E$16*Usage!$R575
+DV!E$17*Usage!$S575
+DV!E$18*Usage!$T575
+DV!E$19*Usage!$U575
+DV!E$20*Usage!$V575
+DV!E$21*Usage!$W575
+DV!E$22*Usage!$X575
+DV!E$23*Usage!$Y575
+DV!E$24*Usage!$Z575
+DV!E$25*Usage!$AA575
+DV!F$26*Usage!$AB575
+DV!E$27*Usage!$AC575
+DV!E$28*Usage!$AD575
+DV!E$29*Usage!$AE575
+DV!E$30*Usage!$AF575
+DV!E$31*Usage!$AG575
+DV!E$32*Usage!$AH575
+DV!E$33*Usage!$AI575
+DV!E$34*Usage!$AJ575
+DV!E$35*Usage!$AK575
+DV!E$36*Usage!$AL575
+DV!E$37*Usage!$AM575
+DV!E$38*Usage!$AN575
+DV!E$39*Usage!$AO575
+DV!E$40*Usage!$AP575
+DV!E$41*Usage!$AQ575
+DV!E$42*Usage!$AR575
+DV!E$43*Usage!$AS575
+DV!E$44*Usage!$AT575
+DV!E$45*Usage!$AU575
+DV!E$46*Usage!$AV575
+DV!E$47*Usage!$AW575
+DV!E$48*Usage!$AX575
+DV!E$49*Usage!$AY575
+DV!E$50*Usage!$AZ575
+DV!E$51*Usage!$BA575
+DV!E$52*Usage!$BB575
+DV!E$53*Usage!$BC575
+DV!E$54*Usage!$BD575</f>
        <v>0</v>
      </c>
      <c r="D575" s="1">
        <f>+DV!F$2*Usage!$D575
+DV!F$3*Usage!$E575
+DV!F$4*Usage!$F575
+DV!F$5*Usage!$G575
+DV!F$6*Usage!$H575
+DV!F$7*Usage!$I575
+DV!F$8*Usage!$J575
+DV!F$9*Usage!$K575
+DV!F$10*Usage!$L575
+DV!F$11*Usage!$M575
+DV!F$12*Usage!$N575
+DV!F$13*Usage!$O575
+DV!F$14*Usage!$P575
+DV!F$15*Usage!$Q575
+DV!F$16*Usage!$R575
+DV!F$17*Usage!$S575
+DV!F$18*Usage!$T575
+DV!F$19*Usage!$U575
+DV!F$20*Usage!$V575
+DV!F$21*Usage!$W575
+DV!F$22*Usage!$X575
+DV!F$23*Usage!$Y575
+DV!F$24*Usage!$Z575
+DV!F$25*Usage!$AA575
+DV!G$26*Usage!$AB575
+DV!F$27*Usage!$AC575
+DV!F$28*Usage!$AD575
+DV!F$29*Usage!$AE575
+DV!F$30*Usage!$AF575
+DV!F$31*Usage!$AG575
+DV!F$32*Usage!$AH575
+DV!F$33*Usage!$AI575
+DV!F$34*Usage!$AJ575
+DV!F$35*Usage!$AK575
+DV!F$36*Usage!$AL575
+DV!F$37*Usage!$AM575
+DV!F$38*Usage!$AN575
+DV!F$39*Usage!$AO575
+DV!F$40*Usage!$AP575
+DV!F$41*Usage!$AQ575
+DV!F$42*Usage!$AR575
+DV!F$43*Usage!$AS575
+DV!F$44*Usage!$AT575
+DV!F$45*Usage!$AU575
+DV!F$46*Usage!$AV575
+DV!F$47*Usage!$AW575
+DV!F$48*Usage!$AX575
+DV!F$49*Usage!$AY575
+DV!F$50*Usage!$AZ575
+DV!F$51*Usage!$BA575
+DV!F$52*Usage!$BB575
+DV!F$53*Usage!$BC575
+DV!F$54*Usage!$BD575</f>
        <v>120</v>
      </c>
      <c r="E575" s="1">
        <f>+DV!G$2*Usage!$D575
+DV!G$3*Usage!$E575
+DV!G$4*Usage!$F575
+DV!G$5*Usage!$G575
+DV!G$6*Usage!$H575
+DV!G$7*Usage!$I575
+DV!G$8*Usage!$J575
+DV!G$9*Usage!$K575
+DV!G$10*Usage!$L575
+DV!G$11*Usage!$M575
+DV!G$12*Usage!$N575
+DV!G$13*Usage!$O575
+DV!G$14*Usage!$P575
+DV!G$15*Usage!$Q575
+DV!G$16*Usage!$R575
+DV!G$17*Usage!$S575
+DV!G$18*Usage!$T575
+DV!G$19*Usage!$U575
+DV!G$20*Usage!$V575
+DV!G$21*Usage!$W575
+DV!G$22*Usage!$X575
+DV!G$23*Usage!$Y575
+DV!G$24*Usage!$Z575
+DV!G$25*Usage!$AA575
+DV!H$26*Usage!$AB575
+DV!G$27*Usage!$AC575
+DV!G$28*Usage!$AD575
+DV!G$29*Usage!$AE575
+DV!G$30*Usage!$AF575
+DV!G$31*Usage!$AG575
+DV!G$32*Usage!$AH575
+DV!G$33*Usage!$AI575
+DV!G$34*Usage!$AJ575
+DV!G$35*Usage!$AK575
+DV!G$36*Usage!$AL575
+DV!G$37*Usage!$AM575
+DV!G$38*Usage!$AN575
+DV!G$39*Usage!$AO575
+DV!G$40*Usage!$AP575
+DV!G$41*Usage!$AQ575
+DV!G$42*Usage!$AR575
+DV!G$43*Usage!$AS575
+DV!G$44*Usage!$AT575
+DV!G$45*Usage!$AU575
+DV!G$46*Usage!$AV575
+DV!G$47*Usage!$AW575
+DV!G$48*Usage!$AX575
+DV!G$49*Usage!$AY575
+DV!G$50*Usage!$AZ575
+DV!G$51*Usage!$BA575
+DV!G$52*Usage!$BB575
+DV!G$53*Usage!$BC575
+DV!G$54*Usage!$BD575</f>
        <v>0</v>
      </c>
      <c r="F575" s="1">
        <f>+DV!H$2*Usage!$D575
+DV!H$3*Usage!$E575
+DV!H$4*Usage!$F575
+DV!H$5*Usage!$G575
+DV!H$6*Usage!$H575
+DV!H$7*Usage!$I575
+DV!H$8*Usage!$J575
+DV!H$9*Usage!$K575
+DV!H$10*Usage!$L575
+DV!H$11*Usage!$M575
+DV!H$12*Usage!$N575
+DV!H$13*Usage!$O575
+DV!H$14*Usage!$P575
+DV!H$15*Usage!$Q575
+DV!H$16*Usage!$R575
+DV!H$17*Usage!$S575
+DV!H$18*Usage!$T575
+DV!H$19*Usage!$U575
+DV!H$20*Usage!$V575
+DV!H$21*Usage!$W575
+DV!H$22*Usage!$X575
+DV!H$23*Usage!$Y575
+DV!H$24*Usage!$Z575
+DV!H$25*Usage!$AA575
+DV!I$26*Usage!$AB575
+DV!H$27*Usage!$AC575
+DV!H$28*Usage!$AD575
+DV!H$29*Usage!$AE575
+DV!H$30*Usage!$AF575
+DV!H$31*Usage!$AG575
+DV!H$32*Usage!$AH575
+DV!H$33*Usage!$AI575
+DV!H$34*Usage!$AJ575
+DV!H$35*Usage!$AK575
+DV!H$36*Usage!$AL575
+DV!H$37*Usage!$AM575
+DV!H$38*Usage!$AN575
+DV!H$39*Usage!$AO575
+DV!H$40*Usage!$AP575
+DV!H$41*Usage!$AQ575
+DV!H$42*Usage!$AR575
+DV!H$43*Usage!$AS575
+DV!H$44*Usage!$AT575
+DV!H$45*Usage!$AU575
+DV!H$46*Usage!$AV575
+DV!H$47*Usage!$AW575
+DV!H$48*Usage!$AX575
+DV!H$49*Usage!$AY575
+DV!H$50*Usage!$AZ575
+DV!H$51*Usage!$BA575
+DV!H$52*Usage!$BB575
+DV!H$53*Usage!$BC575
+DV!H$54*Usage!$BD575</f>
        <v>200</v>
      </c>
      <c r="G575" s="1">
        <f>+DV!I$2*Usage!$D575
+DV!I$3*Usage!$E575
+DV!I$4*Usage!$F575
+DV!I$5*Usage!$G575
+DV!I$6*Usage!$H575
+DV!I$7*Usage!$I575
+DV!I$8*Usage!$J575
+DV!I$9*Usage!$K575
+DV!I$10*Usage!$L575
+DV!I$11*Usage!$M575
+DV!I$12*Usage!$N575
+DV!I$13*Usage!$O575
+DV!I$14*Usage!$P575
+DV!I$15*Usage!$Q575
+DV!I$16*Usage!$R575
+DV!I$17*Usage!$S575
+DV!I$18*Usage!$T575
+DV!I$19*Usage!$U575
+DV!I$20*Usage!$V575
+DV!I$21*Usage!$W575
+DV!I$22*Usage!$X575
+DV!I$23*Usage!$Y575
+DV!I$24*Usage!$Z575
+DV!I$25*Usage!$AA575
+DV!J$26*Usage!$AB575
+DV!I$27*Usage!$AC575
+DV!I$28*Usage!$AD575
+DV!I$29*Usage!$AE575
+DV!I$30*Usage!$AF575
+DV!I$31*Usage!$AG575
+DV!I$32*Usage!$AH575
+DV!I$33*Usage!$AI575
+DV!I$34*Usage!$AJ575
+DV!I$35*Usage!$AK575
+DV!I$36*Usage!$AL575
+DV!I$37*Usage!$AM575
+DV!I$38*Usage!$AN575
+DV!I$39*Usage!$AO575
+DV!I$40*Usage!$AP575
+DV!I$41*Usage!$AQ575
+DV!I$42*Usage!$AR575
+DV!I$43*Usage!$AS575
+DV!I$44*Usage!$AT575
+DV!I$45*Usage!$AU575
+DV!I$46*Usage!$AV575
+DV!I$47*Usage!$AW575
+DV!I$48*Usage!$AX575
+DV!I$49*Usage!$AY575
+DV!I$50*Usage!$AZ575
+DV!I$51*Usage!$BA575
+DV!I$52*Usage!$BB575
+DV!I$53*Usage!$BC575
+DV!I$54*Usage!$BD575</f>
        <v>400</v>
      </c>
      <c r="H575" s="1">
        <f>+DV!J$2*Usage!$D575
+DV!J$3*Usage!$E575
+DV!J$4*Usage!$F575
+DV!J$5*Usage!$G575
+DV!J$6*Usage!$H575
+DV!J$7*Usage!$I575
+DV!J$8*Usage!$J575
+DV!J$9*Usage!$K575
+DV!J$10*Usage!$L575
+DV!J$11*Usage!$M575
+DV!J$12*Usage!$N575
+DV!J$13*Usage!$O575
+DV!J$14*Usage!$P575
+DV!J$15*Usage!$Q575
+DV!J$16*Usage!$R575
+DV!J$17*Usage!$S575
+DV!J$18*Usage!$T575
+DV!J$19*Usage!$U575
+DV!J$20*Usage!$V575
+DV!J$21*Usage!$W575
+DV!J$22*Usage!$X575
+DV!J$23*Usage!$Y575
+DV!J$24*Usage!$Z575
+DV!J$25*Usage!$AA575
+DV!K$26*Usage!$AB575
+DV!J$27*Usage!$AC575
+DV!J$28*Usage!$AD575
+DV!J$29*Usage!$AE575
+DV!J$30*Usage!$AF575
+DV!J$31*Usage!$AG575
+DV!J$32*Usage!$AH575
+DV!J$33*Usage!$AI575
+DV!J$34*Usage!$AJ575
+DV!J$35*Usage!$AK575
+DV!J$36*Usage!$AL575
+DV!J$37*Usage!$AM575
+DV!J$38*Usage!$AN575
+DV!J$39*Usage!$AO575
+DV!J$40*Usage!$AP575
+DV!J$41*Usage!$AQ575
+DV!J$42*Usage!$AR575
+DV!J$43*Usage!$AS575
+DV!J$44*Usage!$AT575
+DV!J$45*Usage!$AU575
+DV!J$46*Usage!$AV575
+DV!J$47*Usage!$AW575
+DV!J$48*Usage!$AX575
+DV!J$49*Usage!$AY575
+DV!J$50*Usage!$AZ575
+DV!J$51*Usage!$BA575
+DV!J$52*Usage!$BB575
+DV!J$53*Usage!$BC575
+DV!J$54*Usage!$BD575</f>
        <v>400</v>
      </c>
      <c r="I575" s="1">
        <f>+DV!K$2*Usage!$D575
+DV!K$3*Usage!$E575
+DV!K$4*Usage!$F575
+DV!K$5*Usage!$G575
+DV!K$6*Usage!$H575
+DV!K$7*Usage!$I575
+DV!K$8*Usage!$J575
+DV!K$9*Usage!$K575
+DV!K$10*Usage!$L575
+DV!K$11*Usage!$M575
+DV!K$12*Usage!$N575
+DV!K$13*Usage!$O575
+DV!K$14*Usage!$P575
+DV!K$15*Usage!$Q575
+DV!K$16*Usage!$R575
+DV!K$17*Usage!$S575
+DV!K$18*Usage!$T575
+DV!K$19*Usage!$U575
+DV!K$20*Usage!$V575
+DV!K$21*Usage!$W575
+DV!K$22*Usage!$X575
+DV!K$23*Usage!$Y575
+DV!K$24*Usage!$Z575
+DV!K$25*Usage!$AA575
+DV!L$26*Usage!$AB575
+DV!K$27*Usage!$AC575
+DV!K$28*Usage!$AD575
+DV!K$29*Usage!$AE575
+DV!K$30*Usage!$AF575
+DV!K$31*Usage!$AG575
+DV!K$32*Usage!$AH575
+DV!K$33*Usage!$AI575
+DV!K$34*Usage!$AJ575
+DV!K$35*Usage!$AK575
+DV!K$36*Usage!$AL575
+DV!K$37*Usage!$AM575
+DV!K$38*Usage!$AN575
+DV!K$39*Usage!$AO575
+DV!K$40*Usage!$AP575
+DV!K$41*Usage!$AQ575
+DV!K$42*Usage!$AR575
+DV!K$43*Usage!$AS575
+DV!K$44*Usage!$AT575
+DV!K$45*Usage!$AU575
+DV!K$46*Usage!$AV575
+DV!K$47*Usage!$AW575
+DV!K$48*Usage!$AX575
+DV!K$49*Usage!$AY575
+DV!K$50*Usage!$AZ575
+DV!K$51*Usage!$BA575
+DV!K$52*Usage!$BB575
+DV!K$53*Usage!$BC575
+DV!K$54*Usage!$BD575</f>
        <v>0</v>
      </c>
      <c r="J575" s="1">
        <f>+DV!L$2*Usage!$D575
+DV!L$3*Usage!$E575
+DV!L$4*Usage!$F575
+DV!L$5*Usage!$G575
+DV!L$6*Usage!$H575
+DV!L$7*Usage!$I575
+DV!L$8*Usage!$J575
+DV!L$9*Usage!$K575
+DV!L$10*Usage!$L575
+DV!L$11*Usage!$M575
+DV!L$12*Usage!$N575
+DV!L$13*Usage!$O575
+DV!L$14*Usage!$P575
+DV!L$15*Usage!$Q575
+DV!L$16*Usage!$R575
+DV!L$17*Usage!$S575
+DV!L$18*Usage!$T575
+DV!L$19*Usage!$U575
+DV!L$20*Usage!$V575
+DV!L$21*Usage!$W575
+DV!L$22*Usage!$X575
+DV!L$23*Usage!$Y575
+DV!L$24*Usage!$Z575
+DV!L$25*Usage!$AA575
+DV!M$26*Usage!$AB575
+DV!L$27*Usage!$AC575
+DV!L$28*Usage!$AD575
+DV!L$29*Usage!$AE575
+DV!L$30*Usage!$AF575
+DV!L$31*Usage!$AG575
+DV!L$32*Usage!$AH575
+DV!L$33*Usage!$AI575
+DV!L$34*Usage!$AJ575
+DV!L$35*Usage!$AK575
+DV!L$36*Usage!$AL575
+DV!L$37*Usage!$AM575
+DV!L$38*Usage!$AN575
+DV!L$39*Usage!$AO575
+DV!L$40*Usage!$AP575
+DV!L$41*Usage!$AQ575
+DV!L$42*Usage!$AR575
+DV!L$43*Usage!$AS575
+DV!L$44*Usage!$AT575
+DV!L$45*Usage!$AU575
+DV!L$46*Usage!$AV575
+DV!L$47*Usage!$AW575
+DV!L$48*Usage!$AX575
+DV!L$49*Usage!$AY575
+DV!L$50*Usage!$AZ575
+DV!L$51*Usage!$BA575
+DV!L$52*Usage!$BB575
+DV!L$53*Usage!$BC575
+DV!L$54*Usage!$BD575</f>
        <v>0</v>
      </c>
      <c r="K575" s="1">
        <f>+DV!M$2*Usage!$D575
+DV!M$3*Usage!$E575
+DV!M$4*Usage!$F575
+DV!M$5*Usage!$G575
+DV!M$6*Usage!$H575
+DV!M$7*Usage!$I575
+DV!M$8*Usage!$J575
+DV!M$9*Usage!$K575
+DV!M$10*Usage!$L575
+DV!M$11*Usage!$M575
+DV!M$12*Usage!$N575
+DV!M$13*Usage!$O575
+DV!M$14*Usage!$P575
+DV!M$15*Usage!$Q575
+DV!M$16*Usage!$R575
+DV!M$17*Usage!$S575
+DV!M$18*Usage!$T575
+DV!M$19*Usage!$U575
+DV!M$20*Usage!$V575
+DV!M$21*Usage!$W575
+DV!M$22*Usage!$X575
+DV!M$23*Usage!$Y575
+DV!M$24*Usage!$Z575
+DV!M$25*Usage!$AA575
+DV!M$26*Usage!$AB575
+DV!M$27*Usage!$AC575
+DV!M$28*Usage!$AD575
+DV!M$29*Usage!$AE575
+DV!M$30*Usage!$AF575
+DV!M$31*Usage!$AG575
+DV!M$32*Usage!$AH575
+DV!M$33*Usage!$AI575
+DV!M$34*Usage!$AJ575
+DV!M$35*Usage!$AK575
+DV!M$36*Usage!$AL575
+DV!M$37*Usage!$AM575
+DV!M$38*Usage!$AN575
+DV!M$39*Usage!$AO575
+DV!M$40*Usage!$AP575
+DV!M$41*Usage!$AQ575
+DV!M$42*Usage!$AR575
+DV!M$43*Usage!$AS575
+DV!M$44*Usage!$AT575
+DV!M$45*Usage!$AU575
+DV!M$46*Usage!$AV575
+DV!M$47*Usage!$AW575
+DV!M$48*Usage!$AX575
+DV!M$49*Usage!$AY575
+DV!M$50*Usage!$AZ575
+DV!M$51*Usage!$BA575
+DV!M$52*Usage!$BB575
+DV!M$53*Usage!$BC575
+DV!M$54*Usage!$BD575</f>
        <v>0</v>
      </c>
      <c r="L575" s="1">
        <f>+DV!N$2*Usage!$D575
+DV!N$3*Usage!$E575
+DV!N$4*Usage!$F575
+DV!N$5*Usage!$G575
+DV!N$6*Usage!$H575
+DV!N$7*Usage!$I575
+DV!N$8*Usage!$J575
+DV!N$9*Usage!$K575
+DV!N$10*Usage!$L575
+DV!N$11*Usage!$M575
+DV!N$12*Usage!$N575
+DV!N$13*Usage!$O575
+DV!N$14*Usage!$P575
+DV!N$15*Usage!$Q575
+DV!N$16*Usage!$R575
+DV!N$17*Usage!$S575
+DV!N$18*Usage!$T575
+DV!N$19*Usage!$U575
+DV!N$20*Usage!$V575
+DV!N$21*Usage!$W575
+DV!N$22*Usage!$X575
+DV!N$23*Usage!$Y575
+DV!N$24*Usage!$Z575
+DV!N$25*Usage!$AA575
+DV!N$26*Usage!$AB575
+DV!N$27*Usage!$AC575
+DV!N$28*Usage!$AD575
+DV!N$29*Usage!$AE575
+DV!N$30*Usage!$AF575
+DV!N$31*Usage!$AG575
+DV!N$32*Usage!$AH575
+DV!N$33*Usage!$AI575
+DV!N$34*Usage!$AJ575
+DV!N$35*Usage!$AK575
+DV!N$36*Usage!$AL575
+DV!N$37*Usage!$AM575
+DV!N$38*Usage!$AN575
+DV!N$39*Usage!$AO575
+DV!N$40*Usage!$AP575
+DV!N$41*Usage!$AQ575
+DV!N$42*Usage!$AR575
+DV!N$43*Usage!$AS575
+DV!N$44*Usage!$AT575
+DV!N$45*Usage!$AU575
+DV!N$46*Usage!$AV575
+DV!N$47*Usage!$AW575
+DV!N$48*Usage!$AX575
+DV!N$49*Usage!$AY575
+DV!N$50*Usage!$AZ575
+DV!N$51*Usage!$BA575
+DV!N$52*Usage!$BB575
+DV!N$53*Usage!$BC575
+DV!N$54*Usage!$BD575</f>
        <v>0</v>
      </c>
      <c r="M575" s="1">
        <f>+DV!O$2*Usage!$D575
+DV!O$3*Usage!$E575
+DV!O$4*Usage!$F575
+DV!O$5*Usage!$G575
+DV!O$6*Usage!$H575
+DV!O$7*Usage!$I575
+DV!O$8*Usage!$J575
+DV!O$9*Usage!$K575
+DV!O$10*Usage!$L575
+DV!O$11*Usage!$M575
+DV!O$12*Usage!$N575
+DV!O$13*Usage!$O575
+DV!O$14*Usage!$P575
+DV!O$15*Usage!$Q575
+DV!O$16*Usage!$R575
+DV!O$17*Usage!$S575
+DV!O$18*Usage!$T575
+DV!O$19*Usage!$U575
+DV!O$20*Usage!$V575
+DV!O$21*Usage!$W575
+DV!O$22*Usage!$X575
+DV!O$23*Usage!$Y575
+DV!O$24*Usage!$Z575
+DV!O$25*Usage!$AA575
+DV!O$26*Usage!$AB575
+DV!O$27*Usage!$AC575
+DV!O$28*Usage!$AD575
+DV!O$29*Usage!$AE575
+DV!O$30*Usage!$AF575
+DV!O$31*Usage!$AG575
+DV!O$32*Usage!$AH575
+DV!O$33*Usage!$AI575
+DV!O$34*Usage!$AJ575
+DV!O$35*Usage!$AK575
+DV!O$36*Usage!$AL575
+DV!O$37*Usage!$AM575
+DV!O$38*Usage!$AN575
+DV!O$39*Usage!$AO575
+DV!O$40*Usage!$AP575
+DV!O$41*Usage!$AQ575
+DV!O$42*Usage!$AR575
+DV!O$43*Usage!$AS575
+DV!O$44*Usage!$AT575
+DV!O$45*Usage!$AU575
+DV!O$46*Usage!$AV575
+DV!O$47*Usage!$AW575
+DV!O$48*Usage!$AX575
+DV!O$49*Usage!$AY575
+DV!O$50*Usage!$AZ575
+DV!O$51*Usage!$BA575
+DV!O$52*Usage!$BB575
+DV!O$53*Usage!$BC575
+DV!O$54*Usage!$BD575</f>
        <v>0</v>
      </c>
      <c r="N575" s="58" t="str">
        <f>VLOOKUP(A575,'Plant Stock'!B596:B10584,1,0)</f>
        <v>829470C</v>
      </c>
      <c r="P575" s="108"/>
    </row>
    <row r="576" spans="1:16" x14ac:dyDescent="0.25">
      <c r="A576" s="121" t="s">
        <v>9524</v>
      </c>
      <c r="B576" s="1">
        <f>+DV!D$2*Usage!$D576
+DV!D$3*Usage!$E576
+DV!D$4*Usage!$F576
+DV!D$5*Usage!$G576
+DV!D$6*Usage!$H576
+DV!D$7*Usage!$I576
+DV!D$8*Usage!$J576
+DV!D$9*Usage!$K576
+DV!D$10*Usage!$L576
+DV!D$11*Usage!$M576
+DV!D$12*Usage!$N576
+DV!D$13*Usage!$O576
+DV!D$14*Usage!$P576
+DV!D$15*Usage!$Q576
+DV!D$16*Usage!$R576
+DV!D$17*Usage!$S576
+DV!D$18*Usage!$T576
+DV!D$19*Usage!$U576
+DV!D$20*Usage!$V576
+DV!D$21*Usage!$W576
+DV!D$22*Usage!$X576
+DV!D$23*Usage!$Y576
+DV!D$24*Usage!$Z576
+DV!D$25*Usage!$AA576
+DV!E$26*Usage!$AB576
+DV!D$27*Usage!$AC576
+DV!D$28*Usage!$AD576
+DV!D$29*Usage!$AE576
+DV!D$30*Usage!$AF576
+DV!D$31*Usage!$AG576
+DV!D$32*Usage!$AH576
+DV!D$33*Usage!$AI576
+DV!D$34*Usage!$AJ576
+DV!D$35*Usage!$AK576
+DV!D$36*Usage!$AL576
+DV!D$37*Usage!$AM576
+DV!D$38*Usage!$AN576
+DV!D$39*Usage!$AO576
+DV!D$40*Usage!$AP576
+DV!D$41*Usage!$AQ576
+DV!D$42*Usage!$AR576
+DV!D$43*Usage!$AS576
+DV!D$44*Usage!$AT576
+DV!D$45*Usage!$AU576
+DV!D$46*Usage!$AV576
+DV!D$47*Usage!$AW576
+DV!D$48*Usage!$AX576
+DV!D$49*Usage!$AY576
+DV!D$50*Usage!$AZ576
+DV!D$51*Usage!$BA576
+DV!D$52*Usage!$BB576
+DV!D$53*Usage!$BC576
+DV!D$54*Usage!$BD576</f>
        <v>0</v>
      </c>
      <c r="C576" s="1">
        <f>+DV!E$2*Usage!$D576
+DV!E$3*Usage!$E576
+DV!E$4*Usage!$F576
+DV!E$5*Usage!$G576
+DV!E$6*Usage!$H576
+DV!E$7*Usage!$I576
+DV!E$8*Usage!$J576
+DV!E$9*Usage!$K576
+DV!E$10*Usage!$L576
+DV!E$11*Usage!$M576
+DV!E$12*Usage!$N576
+DV!E$13*Usage!$O576
+DV!E$14*Usage!$P576
+DV!E$15*Usage!$Q576
+DV!E$16*Usage!$R576
+DV!E$17*Usage!$S576
+DV!E$18*Usage!$T576
+DV!E$19*Usage!$U576
+DV!E$20*Usage!$V576
+DV!E$21*Usage!$W576
+DV!E$22*Usage!$X576
+DV!E$23*Usage!$Y576
+DV!E$24*Usage!$Z576
+DV!E$25*Usage!$AA576
+DV!F$26*Usage!$AB576
+DV!E$27*Usage!$AC576
+DV!E$28*Usage!$AD576
+DV!E$29*Usage!$AE576
+DV!E$30*Usage!$AF576
+DV!E$31*Usage!$AG576
+DV!E$32*Usage!$AH576
+DV!E$33*Usage!$AI576
+DV!E$34*Usage!$AJ576
+DV!E$35*Usage!$AK576
+DV!E$36*Usage!$AL576
+DV!E$37*Usage!$AM576
+DV!E$38*Usage!$AN576
+DV!E$39*Usage!$AO576
+DV!E$40*Usage!$AP576
+DV!E$41*Usage!$AQ576
+DV!E$42*Usage!$AR576
+DV!E$43*Usage!$AS576
+DV!E$44*Usage!$AT576
+DV!E$45*Usage!$AU576
+DV!E$46*Usage!$AV576
+DV!E$47*Usage!$AW576
+DV!E$48*Usage!$AX576
+DV!E$49*Usage!$AY576
+DV!E$50*Usage!$AZ576
+DV!E$51*Usage!$BA576
+DV!E$52*Usage!$BB576
+DV!E$53*Usage!$BC576
+DV!E$54*Usage!$BD576</f>
        <v>0</v>
      </c>
      <c r="D576" s="1">
        <f>+DV!F$2*Usage!$D576
+DV!F$3*Usage!$E576
+DV!F$4*Usage!$F576
+DV!F$5*Usage!$G576
+DV!F$6*Usage!$H576
+DV!F$7*Usage!$I576
+DV!F$8*Usage!$J576
+DV!F$9*Usage!$K576
+DV!F$10*Usage!$L576
+DV!F$11*Usage!$M576
+DV!F$12*Usage!$N576
+DV!F$13*Usage!$O576
+DV!F$14*Usage!$P576
+DV!F$15*Usage!$Q576
+DV!F$16*Usage!$R576
+DV!F$17*Usage!$S576
+DV!F$18*Usage!$T576
+DV!F$19*Usage!$U576
+DV!F$20*Usage!$V576
+DV!F$21*Usage!$W576
+DV!F$22*Usage!$X576
+DV!F$23*Usage!$Y576
+DV!F$24*Usage!$Z576
+DV!F$25*Usage!$AA576
+DV!G$26*Usage!$AB576
+DV!F$27*Usage!$AC576
+DV!F$28*Usage!$AD576
+DV!F$29*Usage!$AE576
+DV!F$30*Usage!$AF576
+DV!F$31*Usage!$AG576
+DV!F$32*Usage!$AH576
+DV!F$33*Usage!$AI576
+DV!F$34*Usage!$AJ576
+DV!F$35*Usage!$AK576
+DV!F$36*Usage!$AL576
+DV!F$37*Usage!$AM576
+DV!F$38*Usage!$AN576
+DV!F$39*Usage!$AO576
+DV!F$40*Usage!$AP576
+DV!F$41*Usage!$AQ576
+DV!F$42*Usage!$AR576
+DV!F$43*Usage!$AS576
+DV!F$44*Usage!$AT576
+DV!F$45*Usage!$AU576
+DV!F$46*Usage!$AV576
+DV!F$47*Usage!$AW576
+DV!F$48*Usage!$AX576
+DV!F$49*Usage!$AY576
+DV!F$50*Usage!$AZ576
+DV!F$51*Usage!$BA576
+DV!F$52*Usage!$BB576
+DV!F$53*Usage!$BC576
+DV!F$54*Usage!$BD576</f>
        <v>0</v>
      </c>
      <c r="E576" s="1">
        <f>+DV!G$2*Usage!$D576
+DV!G$3*Usage!$E576
+DV!G$4*Usage!$F576
+DV!G$5*Usage!$G576
+DV!G$6*Usage!$H576
+DV!G$7*Usage!$I576
+DV!G$8*Usage!$J576
+DV!G$9*Usage!$K576
+DV!G$10*Usage!$L576
+DV!G$11*Usage!$M576
+DV!G$12*Usage!$N576
+DV!G$13*Usage!$O576
+DV!G$14*Usage!$P576
+DV!G$15*Usage!$Q576
+DV!G$16*Usage!$R576
+DV!G$17*Usage!$S576
+DV!G$18*Usage!$T576
+DV!G$19*Usage!$U576
+DV!G$20*Usage!$V576
+DV!G$21*Usage!$W576
+DV!G$22*Usage!$X576
+DV!G$23*Usage!$Y576
+DV!G$24*Usage!$Z576
+DV!G$25*Usage!$AA576
+DV!H$26*Usage!$AB576
+DV!G$27*Usage!$AC576
+DV!G$28*Usage!$AD576
+DV!G$29*Usage!$AE576
+DV!G$30*Usage!$AF576
+DV!G$31*Usage!$AG576
+DV!G$32*Usage!$AH576
+DV!G$33*Usage!$AI576
+DV!G$34*Usage!$AJ576
+DV!G$35*Usage!$AK576
+DV!G$36*Usage!$AL576
+DV!G$37*Usage!$AM576
+DV!G$38*Usage!$AN576
+DV!G$39*Usage!$AO576
+DV!G$40*Usage!$AP576
+DV!G$41*Usage!$AQ576
+DV!G$42*Usage!$AR576
+DV!G$43*Usage!$AS576
+DV!G$44*Usage!$AT576
+DV!G$45*Usage!$AU576
+DV!G$46*Usage!$AV576
+DV!G$47*Usage!$AW576
+DV!G$48*Usage!$AX576
+DV!G$49*Usage!$AY576
+DV!G$50*Usage!$AZ576
+DV!G$51*Usage!$BA576
+DV!G$52*Usage!$BB576
+DV!G$53*Usage!$BC576
+DV!G$54*Usage!$BD576</f>
        <v>0</v>
      </c>
      <c r="F576" s="1">
        <f>+DV!H$2*Usage!$D576
+DV!H$3*Usage!$E576
+DV!H$4*Usage!$F576
+DV!H$5*Usage!$G576
+DV!H$6*Usage!$H576
+DV!H$7*Usage!$I576
+DV!H$8*Usage!$J576
+DV!H$9*Usage!$K576
+DV!H$10*Usage!$L576
+DV!H$11*Usage!$M576
+DV!H$12*Usage!$N576
+DV!H$13*Usage!$O576
+DV!H$14*Usage!$P576
+DV!H$15*Usage!$Q576
+DV!H$16*Usage!$R576
+DV!H$17*Usage!$S576
+DV!H$18*Usage!$T576
+DV!H$19*Usage!$U576
+DV!H$20*Usage!$V576
+DV!H$21*Usage!$W576
+DV!H$22*Usage!$X576
+DV!H$23*Usage!$Y576
+DV!H$24*Usage!$Z576
+DV!H$25*Usage!$AA576
+DV!I$26*Usage!$AB576
+DV!H$27*Usage!$AC576
+DV!H$28*Usage!$AD576
+DV!H$29*Usage!$AE576
+DV!H$30*Usage!$AF576
+DV!H$31*Usage!$AG576
+DV!H$32*Usage!$AH576
+DV!H$33*Usage!$AI576
+DV!H$34*Usage!$AJ576
+DV!H$35*Usage!$AK576
+DV!H$36*Usage!$AL576
+DV!H$37*Usage!$AM576
+DV!H$38*Usage!$AN576
+DV!H$39*Usage!$AO576
+DV!H$40*Usage!$AP576
+DV!H$41*Usage!$AQ576
+DV!H$42*Usage!$AR576
+DV!H$43*Usage!$AS576
+DV!H$44*Usage!$AT576
+DV!H$45*Usage!$AU576
+DV!H$46*Usage!$AV576
+DV!H$47*Usage!$AW576
+DV!H$48*Usage!$AX576
+DV!H$49*Usage!$AY576
+DV!H$50*Usage!$AZ576
+DV!H$51*Usage!$BA576
+DV!H$52*Usage!$BB576
+DV!H$53*Usage!$BC576
+DV!H$54*Usage!$BD576</f>
        <v>0</v>
      </c>
      <c r="G576" s="1">
        <f>+DV!I$2*Usage!$D576
+DV!I$3*Usage!$E576
+DV!I$4*Usage!$F576
+DV!I$5*Usage!$G576
+DV!I$6*Usage!$H576
+DV!I$7*Usage!$I576
+DV!I$8*Usage!$J576
+DV!I$9*Usage!$K576
+DV!I$10*Usage!$L576
+DV!I$11*Usage!$M576
+DV!I$12*Usage!$N576
+DV!I$13*Usage!$O576
+DV!I$14*Usage!$P576
+DV!I$15*Usage!$Q576
+DV!I$16*Usage!$R576
+DV!I$17*Usage!$S576
+DV!I$18*Usage!$T576
+DV!I$19*Usage!$U576
+DV!I$20*Usage!$V576
+DV!I$21*Usage!$W576
+DV!I$22*Usage!$X576
+DV!I$23*Usage!$Y576
+DV!I$24*Usage!$Z576
+DV!I$25*Usage!$AA576
+DV!J$26*Usage!$AB576
+DV!I$27*Usage!$AC576
+DV!I$28*Usage!$AD576
+DV!I$29*Usage!$AE576
+DV!I$30*Usage!$AF576
+DV!I$31*Usage!$AG576
+DV!I$32*Usage!$AH576
+DV!I$33*Usage!$AI576
+DV!I$34*Usage!$AJ576
+DV!I$35*Usage!$AK576
+DV!I$36*Usage!$AL576
+DV!I$37*Usage!$AM576
+DV!I$38*Usage!$AN576
+DV!I$39*Usage!$AO576
+DV!I$40*Usage!$AP576
+DV!I$41*Usage!$AQ576
+DV!I$42*Usage!$AR576
+DV!I$43*Usage!$AS576
+DV!I$44*Usage!$AT576
+DV!I$45*Usage!$AU576
+DV!I$46*Usage!$AV576
+DV!I$47*Usage!$AW576
+DV!I$48*Usage!$AX576
+DV!I$49*Usage!$AY576
+DV!I$50*Usage!$AZ576
+DV!I$51*Usage!$BA576
+DV!I$52*Usage!$BB576
+DV!I$53*Usage!$BC576
+DV!I$54*Usage!$BD576</f>
        <v>0</v>
      </c>
      <c r="H576" s="1">
        <f>+DV!J$2*Usage!$D576
+DV!J$3*Usage!$E576
+DV!J$4*Usage!$F576
+DV!J$5*Usage!$G576
+DV!J$6*Usage!$H576
+DV!J$7*Usage!$I576
+DV!J$8*Usage!$J576
+DV!J$9*Usage!$K576
+DV!J$10*Usage!$L576
+DV!J$11*Usage!$M576
+DV!J$12*Usage!$N576
+DV!J$13*Usage!$O576
+DV!J$14*Usage!$P576
+DV!J$15*Usage!$Q576
+DV!J$16*Usage!$R576
+DV!J$17*Usage!$S576
+DV!J$18*Usage!$T576
+DV!J$19*Usage!$U576
+DV!J$20*Usage!$V576
+DV!J$21*Usage!$W576
+DV!J$22*Usage!$X576
+DV!J$23*Usage!$Y576
+DV!J$24*Usage!$Z576
+DV!J$25*Usage!$AA576
+DV!K$26*Usage!$AB576
+DV!J$27*Usage!$AC576
+DV!J$28*Usage!$AD576
+DV!J$29*Usage!$AE576
+DV!J$30*Usage!$AF576
+DV!J$31*Usage!$AG576
+DV!J$32*Usage!$AH576
+DV!J$33*Usage!$AI576
+DV!J$34*Usage!$AJ576
+DV!J$35*Usage!$AK576
+DV!J$36*Usage!$AL576
+DV!J$37*Usage!$AM576
+DV!J$38*Usage!$AN576
+DV!J$39*Usage!$AO576
+DV!J$40*Usage!$AP576
+DV!J$41*Usage!$AQ576
+DV!J$42*Usage!$AR576
+DV!J$43*Usage!$AS576
+DV!J$44*Usage!$AT576
+DV!J$45*Usage!$AU576
+DV!J$46*Usage!$AV576
+DV!J$47*Usage!$AW576
+DV!J$48*Usage!$AX576
+DV!J$49*Usage!$AY576
+DV!J$50*Usage!$AZ576
+DV!J$51*Usage!$BA576
+DV!J$52*Usage!$BB576
+DV!J$53*Usage!$BC576
+DV!J$54*Usage!$BD576</f>
        <v>0</v>
      </c>
      <c r="I576" s="1">
        <f>+DV!K$2*Usage!$D576
+DV!K$3*Usage!$E576
+DV!K$4*Usage!$F576
+DV!K$5*Usage!$G576
+DV!K$6*Usage!$H576
+DV!K$7*Usage!$I576
+DV!K$8*Usage!$J576
+DV!K$9*Usage!$K576
+DV!K$10*Usage!$L576
+DV!K$11*Usage!$M576
+DV!K$12*Usage!$N576
+DV!K$13*Usage!$O576
+DV!K$14*Usage!$P576
+DV!K$15*Usage!$Q576
+DV!K$16*Usage!$R576
+DV!K$17*Usage!$S576
+DV!K$18*Usage!$T576
+DV!K$19*Usage!$U576
+DV!K$20*Usage!$V576
+DV!K$21*Usage!$W576
+DV!K$22*Usage!$X576
+DV!K$23*Usage!$Y576
+DV!K$24*Usage!$Z576
+DV!K$25*Usage!$AA576
+DV!L$26*Usage!$AB576
+DV!K$27*Usage!$AC576
+DV!K$28*Usage!$AD576
+DV!K$29*Usage!$AE576
+DV!K$30*Usage!$AF576
+DV!K$31*Usage!$AG576
+DV!K$32*Usage!$AH576
+DV!K$33*Usage!$AI576
+DV!K$34*Usage!$AJ576
+DV!K$35*Usage!$AK576
+DV!K$36*Usage!$AL576
+DV!K$37*Usage!$AM576
+DV!K$38*Usage!$AN576
+DV!K$39*Usage!$AO576
+DV!K$40*Usage!$AP576
+DV!K$41*Usage!$AQ576
+DV!K$42*Usage!$AR576
+DV!K$43*Usage!$AS576
+DV!K$44*Usage!$AT576
+DV!K$45*Usage!$AU576
+DV!K$46*Usage!$AV576
+DV!K$47*Usage!$AW576
+DV!K$48*Usage!$AX576
+DV!K$49*Usage!$AY576
+DV!K$50*Usage!$AZ576
+DV!K$51*Usage!$BA576
+DV!K$52*Usage!$BB576
+DV!K$53*Usage!$BC576
+DV!K$54*Usage!$BD576</f>
        <v>0</v>
      </c>
      <c r="J576" s="1">
        <f>+DV!L$2*Usage!$D576
+DV!L$3*Usage!$E576
+DV!L$4*Usage!$F576
+DV!L$5*Usage!$G576
+DV!L$6*Usage!$H576
+DV!L$7*Usage!$I576
+DV!L$8*Usage!$J576
+DV!L$9*Usage!$K576
+DV!L$10*Usage!$L576
+DV!L$11*Usage!$M576
+DV!L$12*Usage!$N576
+DV!L$13*Usage!$O576
+DV!L$14*Usage!$P576
+DV!L$15*Usage!$Q576
+DV!L$16*Usage!$R576
+DV!L$17*Usage!$S576
+DV!L$18*Usage!$T576
+DV!L$19*Usage!$U576
+DV!L$20*Usage!$V576
+DV!L$21*Usage!$W576
+DV!L$22*Usage!$X576
+DV!L$23*Usage!$Y576
+DV!L$24*Usage!$Z576
+DV!L$25*Usage!$AA576
+DV!M$26*Usage!$AB576
+DV!L$27*Usage!$AC576
+DV!L$28*Usage!$AD576
+DV!L$29*Usage!$AE576
+DV!L$30*Usage!$AF576
+DV!L$31*Usage!$AG576
+DV!L$32*Usage!$AH576
+DV!L$33*Usage!$AI576
+DV!L$34*Usage!$AJ576
+DV!L$35*Usage!$AK576
+DV!L$36*Usage!$AL576
+DV!L$37*Usage!$AM576
+DV!L$38*Usage!$AN576
+DV!L$39*Usage!$AO576
+DV!L$40*Usage!$AP576
+DV!L$41*Usage!$AQ576
+DV!L$42*Usage!$AR576
+DV!L$43*Usage!$AS576
+DV!L$44*Usage!$AT576
+DV!L$45*Usage!$AU576
+DV!L$46*Usage!$AV576
+DV!L$47*Usage!$AW576
+DV!L$48*Usage!$AX576
+DV!L$49*Usage!$AY576
+DV!L$50*Usage!$AZ576
+DV!L$51*Usage!$BA576
+DV!L$52*Usage!$BB576
+DV!L$53*Usage!$BC576
+DV!L$54*Usage!$BD576</f>
        <v>0</v>
      </c>
      <c r="K576" s="1">
        <f>+DV!M$2*Usage!$D576
+DV!M$3*Usage!$E576
+DV!M$4*Usage!$F576
+DV!M$5*Usage!$G576
+DV!M$6*Usage!$H576
+DV!M$7*Usage!$I576
+DV!M$8*Usage!$J576
+DV!M$9*Usage!$K576
+DV!M$10*Usage!$L576
+DV!M$11*Usage!$M576
+DV!M$12*Usage!$N576
+DV!M$13*Usage!$O576
+DV!M$14*Usage!$P576
+DV!M$15*Usage!$Q576
+DV!M$16*Usage!$R576
+DV!M$17*Usage!$S576
+DV!M$18*Usage!$T576
+DV!M$19*Usage!$U576
+DV!M$20*Usage!$V576
+DV!M$21*Usage!$W576
+DV!M$22*Usage!$X576
+DV!M$23*Usage!$Y576
+DV!M$24*Usage!$Z576
+DV!M$25*Usage!$AA576
+DV!M$26*Usage!$AB576
+DV!M$27*Usage!$AC576
+DV!M$28*Usage!$AD576
+DV!M$29*Usage!$AE576
+DV!M$30*Usage!$AF576
+DV!M$31*Usage!$AG576
+DV!M$32*Usage!$AH576
+DV!M$33*Usage!$AI576
+DV!M$34*Usage!$AJ576
+DV!M$35*Usage!$AK576
+DV!M$36*Usage!$AL576
+DV!M$37*Usage!$AM576
+DV!M$38*Usage!$AN576
+DV!M$39*Usage!$AO576
+DV!M$40*Usage!$AP576
+DV!M$41*Usage!$AQ576
+DV!M$42*Usage!$AR576
+DV!M$43*Usage!$AS576
+DV!M$44*Usage!$AT576
+DV!M$45*Usage!$AU576
+DV!M$46*Usage!$AV576
+DV!M$47*Usage!$AW576
+DV!M$48*Usage!$AX576
+DV!M$49*Usage!$AY576
+DV!M$50*Usage!$AZ576
+DV!M$51*Usage!$BA576
+DV!M$52*Usage!$BB576
+DV!M$53*Usage!$BC576
+DV!M$54*Usage!$BD576</f>
        <v>0</v>
      </c>
      <c r="L576" s="1">
        <f>+DV!N$2*Usage!$D576
+DV!N$3*Usage!$E576
+DV!N$4*Usage!$F576
+DV!N$5*Usage!$G576
+DV!N$6*Usage!$H576
+DV!N$7*Usage!$I576
+DV!N$8*Usage!$J576
+DV!N$9*Usage!$K576
+DV!N$10*Usage!$L576
+DV!N$11*Usage!$M576
+DV!N$12*Usage!$N576
+DV!N$13*Usage!$O576
+DV!N$14*Usage!$P576
+DV!N$15*Usage!$Q576
+DV!N$16*Usage!$R576
+DV!N$17*Usage!$S576
+DV!N$18*Usage!$T576
+DV!N$19*Usage!$U576
+DV!N$20*Usage!$V576
+DV!N$21*Usage!$W576
+DV!N$22*Usage!$X576
+DV!N$23*Usage!$Y576
+DV!N$24*Usage!$Z576
+DV!N$25*Usage!$AA576
+DV!N$26*Usage!$AB576
+DV!N$27*Usage!$AC576
+DV!N$28*Usage!$AD576
+DV!N$29*Usage!$AE576
+DV!N$30*Usage!$AF576
+DV!N$31*Usage!$AG576
+DV!N$32*Usage!$AH576
+DV!N$33*Usage!$AI576
+DV!N$34*Usage!$AJ576
+DV!N$35*Usage!$AK576
+DV!N$36*Usage!$AL576
+DV!N$37*Usage!$AM576
+DV!N$38*Usage!$AN576
+DV!N$39*Usage!$AO576
+DV!N$40*Usage!$AP576
+DV!N$41*Usage!$AQ576
+DV!N$42*Usage!$AR576
+DV!N$43*Usage!$AS576
+DV!N$44*Usage!$AT576
+DV!N$45*Usage!$AU576
+DV!N$46*Usage!$AV576
+DV!N$47*Usage!$AW576
+DV!N$48*Usage!$AX576
+DV!N$49*Usage!$AY576
+DV!N$50*Usage!$AZ576
+DV!N$51*Usage!$BA576
+DV!N$52*Usage!$BB576
+DV!N$53*Usage!$BC576
+DV!N$54*Usage!$BD576</f>
        <v>0</v>
      </c>
      <c r="M576" s="1">
        <f>+DV!O$2*Usage!$D576
+DV!O$3*Usage!$E576
+DV!O$4*Usage!$F576
+DV!O$5*Usage!$G576
+DV!O$6*Usage!$H576
+DV!O$7*Usage!$I576
+DV!O$8*Usage!$J576
+DV!O$9*Usage!$K576
+DV!O$10*Usage!$L576
+DV!O$11*Usage!$M576
+DV!O$12*Usage!$N576
+DV!O$13*Usage!$O576
+DV!O$14*Usage!$P576
+DV!O$15*Usage!$Q576
+DV!O$16*Usage!$R576
+DV!O$17*Usage!$S576
+DV!O$18*Usage!$T576
+DV!O$19*Usage!$U576
+DV!O$20*Usage!$V576
+DV!O$21*Usage!$W576
+DV!O$22*Usage!$X576
+DV!O$23*Usage!$Y576
+DV!O$24*Usage!$Z576
+DV!O$25*Usage!$AA576
+DV!O$26*Usage!$AB576
+DV!O$27*Usage!$AC576
+DV!O$28*Usage!$AD576
+DV!O$29*Usage!$AE576
+DV!O$30*Usage!$AF576
+DV!O$31*Usage!$AG576
+DV!O$32*Usage!$AH576
+DV!O$33*Usage!$AI576
+DV!O$34*Usage!$AJ576
+DV!O$35*Usage!$AK576
+DV!O$36*Usage!$AL576
+DV!O$37*Usage!$AM576
+DV!O$38*Usage!$AN576
+DV!O$39*Usage!$AO576
+DV!O$40*Usage!$AP576
+DV!O$41*Usage!$AQ576
+DV!O$42*Usage!$AR576
+DV!O$43*Usage!$AS576
+DV!O$44*Usage!$AT576
+DV!O$45*Usage!$AU576
+DV!O$46*Usage!$AV576
+DV!O$47*Usage!$AW576
+DV!O$48*Usage!$AX576
+DV!O$49*Usage!$AY576
+DV!O$50*Usage!$AZ576
+DV!O$51*Usage!$BA576
+DV!O$52*Usage!$BB576
+DV!O$53*Usage!$BC576
+DV!O$54*Usage!$BD576</f>
        <v>0</v>
      </c>
      <c r="N576" s="58" t="str">
        <f>VLOOKUP(A576,'Plant Stock'!B597:B10585,1,0)</f>
        <v>830249A</v>
      </c>
      <c r="P576" s="108"/>
    </row>
    <row r="577" spans="1:16" x14ac:dyDescent="0.25">
      <c r="A577" s="172" t="s">
        <v>9709</v>
      </c>
      <c r="B577" s="1">
        <f>+DV!D$2*Usage!$D577
+DV!D$3*Usage!$E577
+DV!D$4*Usage!$F577
+DV!D$5*Usage!$G577
+DV!D$6*Usage!$H577
+DV!D$7*Usage!$I577
+DV!D$8*Usage!$J577
+DV!D$9*Usage!$K577
+DV!D$10*Usage!$L577
+DV!D$11*Usage!$M577
+DV!D$12*Usage!$N577
+DV!D$13*Usage!$O577
+DV!D$14*Usage!$P577
+DV!D$15*Usage!$Q577
+DV!D$16*Usage!$R577
+DV!D$17*Usage!$S577
+DV!D$18*Usage!$T577
+DV!D$19*Usage!$U577
+DV!D$20*Usage!$V577
+DV!D$21*Usage!$W577
+DV!D$22*Usage!$X577
+DV!D$23*Usage!$Y577
+DV!D$24*Usage!$Z577
+DV!D$25*Usage!$AA577
+DV!E$26*Usage!$AB577
+DV!D$27*Usage!$AC577
+DV!D$28*Usage!$AD577
+DV!D$29*Usage!$AE577
+DV!D$30*Usage!$AF577
+DV!D$31*Usage!$AG577
+DV!D$32*Usage!$AH577
+DV!D$33*Usage!$AI577
+DV!D$34*Usage!$AJ577
+DV!D$35*Usage!$AK577
+DV!D$36*Usage!$AL577
+DV!D$37*Usage!$AM577
+DV!D$38*Usage!$AN577
+DV!D$39*Usage!$AO577
+DV!D$40*Usage!$AP577
+DV!D$41*Usage!$AQ577
+DV!D$42*Usage!$AR577
+DV!D$43*Usage!$AS577
+DV!D$44*Usage!$AT577
+DV!D$45*Usage!$AU577
+DV!D$46*Usage!$AV577
+DV!D$47*Usage!$AW577
+DV!D$48*Usage!$AX577
+DV!D$49*Usage!$AY577
+DV!D$50*Usage!$AZ577
+DV!D$51*Usage!$BA577
+DV!D$52*Usage!$BB577
+DV!D$53*Usage!$BC577
+DV!D$54*Usage!$BD577</f>
        <v>44</v>
      </c>
      <c r="C577" s="1">
        <f>+DV!E$2*Usage!$D577
+DV!E$3*Usage!$E577
+DV!E$4*Usage!$F577
+DV!E$5*Usage!$G577
+DV!E$6*Usage!$H577
+DV!E$7*Usage!$I577
+DV!E$8*Usage!$J577
+DV!E$9*Usage!$K577
+DV!E$10*Usage!$L577
+DV!E$11*Usage!$M577
+DV!E$12*Usage!$N577
+DV!E$13*Usage!$O577
+DV!E$14*Usage!$P577
+DV!E$15*Usage!$Q577
+DV!E$16*Usage!$R577
+DV!E$17*Usage!$S577
+DV!E$18*Usage!$T577
+DV!E$19*Usage!$U577
+DV!E$20*Usage!$V577
+DV!E$21*Usage!$W577
+DV!E$22*Usage!$X577
+DV!E$23*Usage!$Y577
+DV!E$24*Usage!$Z577
+DV!E$25*Usage!$AA577
+DV!F$26*Usage!$AB577
+DV!E$27*Usage!$AC577
+DV!E$28*Usage!$AD577
+DV!E$29*Usage!$AE577
+DV!E$30*Usage!$AF577
+DV!E$31*Usage!$AG577
+DV!E$32*Usage!$AH577
+DV!E$33*Usage!$AI577
+DV!E$34*Usage!$AJ577
+DV!E$35*Usage!$AK577
+DV!E$36*Usage!$AL577
+DV!E$37*Usage!$AM577
+DV!E$38*Usage!$AN577
+DV!E$39*Usage!$AO577
+DV!E$40*Usage!$AP577
+DV!E$41*Usage!$AQ577
+DV!E$42*Usage!$AR577
+DV!E$43*Usage!$AS577
+DV!E$44*Usage!$AT577
+DV!E$45*Usage!$AU577
+DV!E$46*Usage!$AV577
+DV!E$47*Usage!$AW577
+DV!E$48*Usage!$AX577
+DV!E$49*Usage!$AY577
+DV!E$50*Usage!$AZ577
+DV!E$51*Usage!$BA577
+DV!E$52*Usage!$BB577
+DV!E$53*Usage!$BC577
+DV!E$54*Usage!$BD577</f>
        <v>0</v>
      </c>
      <c r="D577" s="1">
        <f>+DV!F$2*Usage!$D577
+DV!F$3*Usage!$E577
+DV!F$4*Usage!$F577
+DV!F$5*Usage!$G577
+DV!F$6*Usage!$H577
+DV!F$7*Usage!$I577
+DV!F$8*Usage!$J577
+DV!F$9*Usage!$K577
+DV!F$10*Usage!$L577
+DV!F$11*Usage!$M577
+DV!F$12*Usage!$N577
+DV!F$13*Usage!$O577
+DV!F$14*Usage!$P577
+DV!F$15*Usage!$Q577
+DV!F$16*Usage!$R577
+DV!F$17*Usage!$S577
+DV!F$18*Usage!$T577
+DV!F$19*Usage!$U577
+DV!F$20*Usage!$V577
+DV!F$21*Usage!$W577
+DV!F$22*Usage!$X577
+DV!F$23*Usage!$Y577
+DV!F$24*Usage!$Z577
+DV!F$25*Usage!$AA577
+DV!G$26*Usage!$AB577
+DV!F$27*Usage!$AC577
+DV!F$28*Usage!$AD577
+DV!F$29*Usage!$AE577
+DV!F$30*Usage!$AF577
+DV!F$31*Usage!$AG577
+DV!F$32*Usage!$AH577
+DV!F$33*Usage!$AI577
+DV!F$34*Usage!$AJ577
+DV!F$35*Usage!$AK577
+DV!F$36*Usage!$AL577
+DV!F$37*Usage!$AM577
+DV!F$38*Usage!$AN577
+DV!F$39*Usage!$AO577
+DV!F$40*Usage!$AP577
+DV!F$41*Usage!$AQ577
+DV!F$42*Usage!$AR577
+DV!F$43*Usage!$AS577
+DV!F$44*Usage!$AT577
+DV!F$45*Usage!$AU577
+DV!F$46*Usage!$AV577
+DV!F$47*Usage!$AW577
+DV!F$48*Usage!$AX577
+DV!F$49*Usage!$AY577
+DV!F$50*Usage!$AZ577
+DV!F$51*Usage!$BA577
+DV!F$52*Usage!$BB577
+DV!F$53*Usage!$BC577
+DV!F$54*Usage!$BD577</f>
        <v>480</v>
      </c>
      <c r="E577" s="1">
        <f>+DV!G$2*Usage!$D577
+DV!G$3*Usage!$E577
+DV!G$4*Usage!$F577
+DV!G$5*Usage!$G577
+DV!G$6*Usage!$H577
+DV!G$7*Usage!$I577
+DV!G$8*Usage!$J577
+DV!G$9*Usage!$K577
+DV!G$10*Usage!$L577
+DV!G$11*Usage!$M577
+DV!G$12*Usage!$N577
+DV!G$13*Usage!$O577
+DV!G$14*Usage!$P577
+DV!G$15*Usage!$Q577
+DV!G$16*Usage!$R577
+DV!G$17*Usage!$S577
+DV!G$18*Usage!$T577
+DV!G$19*Usage!$U577
+DV!G$20*Usage!$V577
+DV!G$21*Usage!$W577
+DV!G$22*Usage!$X577
+DV!G$23*Usage!$Y577
+DV!G$24*Usage!$Z577
+DV!G$25*Usage!$AA577
+DV!H$26*Usage!$AB577
+DV!G$27*Usage!$AC577
+DV!G$28*Usage!$AD577
+DV!G$29*Usage!$AE577
+DV!G$30*Usage!$AF577
+DV!G$31*Usage!$AG577
+DV!G$32*Usage!$AH577
+DV!G$33*Usage!$AI577
+DV!G$34*Usage!$AJ577
+DV!G$35*Usage!$AK577
+DV!G$36*Usage!$AL577
+DV!G$37*Usage!$AM577
+DV!G$38*Usage!$AN577
+DV!G$39*Usage!$AO577
+DV!G$40*Usage!$AP577
+DV!G$41*Usage!$AQ577
+DV!G$42*Usage!$AR577
+DV!G$43*Usage!$AS577
+DV!G$44*Usage!$AT577
+DV!G$45*Usage!$AU577
+DV!G$46*Usage!$AV577
+DV!G$47*Usage!$AW577
+DV!G$48*Usage!$AX577
+DV!G$49*Usage!$AY577
+DV!G$50*Usage!$AZ577
+DV!G$51*Usage!$BA577
+DV!G$52*Usage!$BB577
+DV!G$53*Usage!$BC577
+DV!G$54*Usage!$BD577</f>
        <v>0</v>
      </c>
      <c r="F577" s="1">
        <f>+DV!H$2*Usage!$D577
+DV!H$3*Usage!$E577
+DV!H$4*Usage!$F577
+DV!H$5*Usage!$G577
+DV!H$6*Usage!$H577
+DV!H$7*Usage!$I577
+DV!H$8*Usage!$J577
+DV!H$9*Usage!$K577
+DV!H$10*Usage!$L577
+DV!H$11*Usage!$M577
+DV!H$12*Usage!$N577
+DV!H$13*Usage!$O577
+DV!H$14*Usage!$P577
+DV!H$15*Usage!$Q577
+DV!H$16*Usage!$R577
+DV!H$17*Usage!$S577
+DV!H$18*Usage!$T577
+DV!H$19*Usage!$U577
+DV!H$20*Usage!$V577
+DV!H$21*Usage!$W577
+DV!H$22*Usage!$X577
+DV!H$23*Usage!$Y577
+DV!H$24*Usage!$Z577
+DV!H$25*Usage!$AA577
+DV!I$26*Usage!$AB577
+DV!H$27*Usage!$AC577
+DV!H$28*Usage!$AD577
+DV!H$29*Usage!$AE577
+DV!H$30*Usage!$AF577
+DV!H$31*Usage!$AG577
+DV!H$32*Usage!$AH577
+DV!H$33*Usage!$AI577
+DV!H$34*Usage!$AJ577
+DV!H$35*Usage!$AK577
+DV!H$36*Usage!$AL577
+DV!H$37*Usage!$AM577
+DV!H$38*Usage!$AN577
+DV!H$39*Usage!$AO577
+DV!H$40*Usage!$AP577
+DV!H$41*Usage!$AQ577
+DV!H$42*Usage!$AR577
+DV!H$43*Usage!$AS577
+DV!H$44*Usage!$AT577
+DV!H$45*Usage!$AU577
+DV!H$46*Usage!$AV577
+DV!H$47*Usage!$AW577
+DV!H$48*Usage!$AX577
+DV!H$49*Usage!$AY577
+DV!H$50*Usage!$AZ577
+DV!H$51*Usage!$BA577
+DV!H$52*Usage!$BB577
+DV!H$53*Usage!$BC577
+DV!H$54*Usage!$BD577</f>
        <v>0</v>
      </c>
      <c r="G577" s="1">
        <f>+DV!I$2*Usage!$D577
+DV!I$3*Usage!$E577
+DV!I$4*Usage!$F577
+DV!I$5*Usage!$G577
+DV!I$6*Usage!$H577
+DV!I$7*Usage!$I577
+DV!I$8*Usage!$J577
+DV!I$9*Usage!$K577
+DV!I$10*Usage!$L577
+DV!I$11*Usage!$M577
+DV!I$12*Usage!$N577
+DV!I$13*Usage!$O577
+DV!I$14*Usage!$P577
+DV!I$15*Usage!$Q577
+DV!I$16*Usage!$R577
+DV!I$17*Usage!$S577
+DV!I$18*Usage!$T577
+DV!I$19*Usage!$U577
+DV!I$20*Usage!$V577
+DV!I$21*Usage!$W577
+DV!I$22*Usage!$X577
+DV!I$23*Usage!$Y577
+DV!I$24*Usage!$Z577
+DV!I$25*Usage!$AA577
+DV!J$26*Usage!$AB577
+DV!I$27*Usage!$AC577
+DV!I$28*Usage!$AD577
+DV!I$29*Usage!$AE577
+DV!I$30*Usage!$AF577
+DV!I$31*Usage!$AG577
+DV!I$32*Usage!$AH577
+DV!I$33*Usage!$AI577
+DV!I$34*Usage!$AJ577
+DV!I$35*Usage!$AK577
+DV!I$36*Usage!$AL577
+DV!I$37*Usage!$AM577
+DV!I$38*Usage!$AN577
+DV!I$39*Usage!$AO577
+DV!I$40*Usage!$AP577
+DV!I$41*Usage!$AQ577
+DV!I$42*Usage!$AR577
+DV!I$43*Usage!$AS577
+DV!I$44*Usage!$AT577
+DV!I$45*Usage!$AU577
+DV!I$46*Usage!$AV577
+DV!I$47*Usage!$AW577
+DV!I$48*Usage!$AX577
+DV!I$49*Usage!$AY577
+DV!I$50*Usage!$AZ577
+DV!I$51*Usage!$BA577
+DV!I$52*Usage!$BB577
+DV!I$53*Usage!$BC577
+DV!I$54*Usage!$BD577</f>
        <v>0</v>
      </c>
      <c r="H577" s="1">
        <f>+DV!J$2*Usage!$D577
+DV!J$3*Usage!$E577
+DV!J$4*Usage!$F577
+DV!J$5*Usage!$G577
+DV!J$6*Usage!$H577
+DV!J$7*Usage!$I577
+DV!J$8*Usage!$J577
+DV!J$9*Usage!$K577
+DV!J$10*Usage!$L577
+DV!J$11*Usage!$M577
+DV!J$12*Usage!$N577
+DV!J$13*Usage!$O577
+DV!J$14*Usage!$P577
+DV!J$15*Usage!$Q577
+DV!J$16*Usage!$R577
+DV!J$17*Usage!$S577
+DV!J$18*Usage!$T577
+DV!J$19*Usage!$U577
+DV!J$20*Usage!$V577
+DV!J$21*Usage!$W577
+DV!J$22*Usage!$X577
+DV!J$23*Usage!$Y577
+DV!J$24*Usage!$Z577
+DV!J$25*Usage!$AA577
+DV!K$26*Usage!$AB577
+DV!J$27*Usage!$AC577
+DV!J$28*Usage!$AD577
+DV!J$29*Usage!$AE577
+DV!J$30*Usage!$AF577
+DV!J$31*Usage!$AG577
+DV!J$32*Usage!$AH577
+DV!J$33*Usage!$AI577
+DV!J$34*Usage!$AJ577
+DV!J$35*Usage!$AK577
+DV!J$36*Usage!$AL577
+DV!J$37*Usage!$AM577
+DV!J$38*Usage!$AN577
+DV!J$39*Usage!$AO577
+DV!J$40*Usage!$AP577
+DV!J$41*Usage!$AQ577
+DV!J$42*Usage!$AR577
+DV!J$43*Usage!$AS577
+DV!J$44*Usage!$AT577
+DV!J$45*Usage!$AU577
+DV!J$46*Usage!$AV577
+DV!J$47*Usage!$AW577
+DV!J$48*Usage!$AX577
+DV!J$49*Usage!$AY577
+DV!J$50*Usage!$AZ577
+DV!J$51*Usage!$BA577
+DV!J$52*Usage!$BB577
+DV!J$53*Usage!$BC577
+DV!J$54*Usage!$BD577</f>
        <v>0</v>
      </c>
      <c r="I577" s="1">
        <f>+DV!K$2*Usage!$D577
+DV!K$3*Usage!$E577
+DV!K$4*Usage!$F577
+DV!K$5*Usage!$G577
+DV!K$6*Usage!$H577
+DV!K$7*Usage!$I577
+DV!K$8*Usage!$J577
+DV!K$9*Usage!$K577
+DV!K$10*Usage!$L577
+DV!K$11*Usage!$M577
+DV!K$12*Usage!$N577
+DV!K$13*Usage!$O577
+DV!K$14*Usage!$P577
+DV!K$15*Usage!$Q577
+DV!K$16*Usage!$R577
+DV!K$17*Usage!$S577
+DV!K$18*Usage!$T577
+DV!K$19*Usage!$U577
+DV!K$20*Usage!$V577
+DV!K$21*Usage!$W577
+DV!K$22*Usage!$X577
+DV!K$23*Usage!$Y577
+DV!K$24*Usage!$Z577
+DV!K$25*Usage!$AA577
+DV!L$26*Usage!$AB577
+DV!K$27*Usage!$AC577
+DV!K$28*Usage!$AD577
+DV!K$29*Usage!$AE577
+DV!K$30*Usage!$AF577
+DV!K$31*Usage!$AG577
+DV!K$32*Usage!$AH577
+DV!K$33*Usage!$AI577
+DV!K$34*Usage!$AJ577
+DV!K$35*Usage!$AK577
+DV!K$36*Usage!$AL577
+DV!K$37*Usage!$AM577
+DV!K$38*Usage!$AN577
+DV!K$39*Usage!$AO577
+DV!K$40*Usage!$AP577
+DV!K$41*Usage!$AQ577
+DV!K$42*Usage!$AR577
+DV!K$43*Usage!$AS577
+DV!K$44*Usage!$AT577
+DV!K$45*Usage!$AU577
+DV!K$46*Usage!$AV577
+DV!K$47*Usage!$AW577
+DV!K$48*Usage!$AX577
+DV!K$49*Usage!$AY577
+DV!K$50*Usage!$AZ577
+DV!K$51*Usage!$BA577
+DV!K$52*Usage!$BB577
+DV!K$53*Usage!$BC577
+DV!K$54*Usage!$BD577</f>
        <v>0</v>
      </c>
      <c r="J577" s="1">
        <f>+DV!L$2*Usage!$D577
+DV!L$3*Usage!$E577
+DV!L$4*Usage!$F577
+DV!L$5*Usage!$G577
+DV!L$6*Usage!$H577
+DV!L$7*Usage!$I577
+DV!L$8*Usage!$J577
+DV!L$9*Usage!$K577
+DV!L$10*Usage!$L577
+DV!L$11*Usage!$M577
+DV!L$12*Usage!$N577
+DV!L$13*Usage!$O577
+DV!L$14*Usage!$P577
+DV!L$15*Usage!$Q577
+DV!L$16*Usage!$R577
+DV!L$17*Usage!$S577
+DV!L$18*Usage!$T577
+DV!L$19*Usage!$U577
+DV!L$20*Usage!$V577
+DV!L$21*Usage!$W577
+DV!L$22*Usage!$X577
+DV!L$23*Usage!$Y577
+DV!L$24*Usage!$Z577
+DV!L$25*Usage!$AA577
+DV!M$26*Usage!$AB577
+DV!L$27*Usage!$AC577
+DV!L$28*Usage!$AD577
+DV!L$29*Usage!$AE577
+DV!L$30*Usage!$AF577
+DV!L$31*Usage!$AG577
+DV!L$32*Usage!$AH577
+DV!L$33*Usage!$AI577
+DV!L$34*Usage!$AJ577
+DV!L$35*Usage!$AK577
+DV!L$36*Usage!$AL577
+DV!L$37*Usage!$AM577
+DV!L$38*Usage!$AN577
+DV!L$39*Usage!$AO577
+DV!L$40*Usage!$AP577
+DV!L$41*Usage!$AQ577
+DV!L$42*Usage!$AR577
+DV!L$43*Usage!$AS577
+DV!L$44*Usage!$AT577
+DV!L$45*Usage!$AU577
+DV!L$46*Usage!$AV577
+DV!L$47*Usage!$AW577
+DV!L$48*Usage!$AX577
+DV!L$49*Usage!$AY577
+DV!L$50*Usage!$AZ577
+DV!L$51*Usage!$BA577
+DV!L$52*Usage!$BB577
+DV!L$53*Usage!$BC577
+DV!L$54*Usage!$BD577</f>
        <v>0</v>
      </c>
      <c r="K577" s="1">
        <f>+DV!M$2*Usage!$D577
+DV!M$3*Usage!$E577
+DV!M$4*Usage!$F577
+DV!M$5*Usage!$G577
+DV!M$6*Usage!$H577
+DV!M$7*Usage!$I577
+DV!M$8*Usage!$J577
+DV!M$9*Usage!$K577
+DV!M$10*Usage!$L577
+DV!M$11*Usage!$M577
+DV!M$12*Usage!$N577
+DV!M$13*Usage!$O577
+DV!M$14*Usage!$P577
+DV!M$15*Usage!$Q577
+DV!M$16*Usage!$R577
+DV!M$17*Usage!$S577
+DV!M$18*Usage!$T577
+DV!M$19*Usage!$U577
+DV!M$20*Usage!$V577
+DV!M$21*Usage!$W577
+DV!M$22*Usage!$X577
+DV!M$23*Usage!$Y577
+DV!M$24*Usage!$Z577
+DV!M$25*Usage!$AA577
+DV!M$26*Usage!$AB577
+DV!M$27*Usage!$AC577
+DV!M$28*Usage!$AD577
+DV!M$29*Usage!$AE577
+DV!M$30*Usage!$AF577
+DV!M$31*Usage!$AG577
+DV!M$32*Usage!$AH577
+DV!M$33*Usage!$AI577
+DV!M$34*Usage!$AJ577
+DV!M$35*Usage!$AK577
+DV!M$36*Usage!$AL577
+DV!M$37*Usage!$AM577
+DV!M$38*Usage!$AN577
+DV!M$39*Usage!$AO577
+DV!M$40*Usage!$AP577
+DV!M$41*Usage!$AQ577
+DV!M$42*Usage!$AR577
+DV!M$43*Usage!$AS577
+DV!M$44*Usage!$AT577
+DV!M$45*Usage!$AU577
+DV!M$46*Usage!$AV577
+DV!M$47*Usage!$AW577
+DV!M$48*Usage!$AX577
+DV!M$49*Usage!$AY577
+DV!M$50*Usage!$AZ577
+DV!M$51*Usage!$BA577
+DV!M$52*Usage!$BB577
+DV!M$53*Usage!$BC577
+DV!M$54*Usage!$BD577</f>
        <v>0</v>
      </c>
      <c r="L577" s="1">
        <f>+DV!N$2*Usage!$D577
+DV!N$3*Usage!$E577
+DV!N$4*Usage!$F577
+DV!N$5*Usage!$G577
+DV!N$6*Usage!$H577
+DV!N$7*Usage!$I577
+DV!N$8*Usage!$J577
+DV!N$9*Usage!$K577
+DV!N$10*Usage!$L577
+DV!N$11*Usage!$M577
+DV!N$12*Usage!$N577
+DV!N$13*Usage!$O577
+DV!N$14*Usage!$P577
+DV!N$15*Usage!$Q577
+DV!N$16*Usage!$R577
+DV!N$17*Usage!$S577
+DV!N$18*Usage!$T577
+DV!N$19*Usage!$U577
+DV!N$20*Usage!$V577
+DV!N$21*Usage!$W577
+DV!N$22*Usage!$X577
+DV!N$23*Usage!$Y577
+DV!N$24*Usage!$Z577
+DV!N$25*Usage!$AA577
+DV!N$26*Usage!$AB577
+DV!N$27*Usage!$AC577
+DV!N$28*Usage!$AD577
+DV!N$29*Usage!$AE577
+DV!N$30*Usage!$AF577
+DV!N$31*Usage!$AG577
+DV!N$32*Usage!$AH577
+DV!N$33*Usage!$AI577
+DV!N$34*Usage!$AJ577
+DV!N$35*Usage!$AK577
+DV!N$36*Usage!$AL577
+DV!N$37*Usage!$AM577
+DV!N$38*Usage!$AN577
+DV!N$39*Usage!$AO577
+DV!N$40*Usage!$AP577
+DV!N$41*Usage!$AQ577
+DV!N$42*Usage!$AR577
+DV!N$43*Usage!$AS577
+DV!N$44*Usage!$AT577
+DV!N$45*Usage!$AU577
+DV!N$46*Usage!$AV577
+DV!N$47*Usage!$AW577
+DV!N$48*Usage!$AX577
+DV!N$49*Usage!$AY577
+DV!N$50*Usage!$AZ577
+DV!N$51*Usage!$BA577
+DV!N$52*Usage!$BB577
+DV!N$53*Usage!$BC577
+DV!N$54*Usage!$BD577</f>
        <v>0</v>
      </c>
      <c r="M577" s="1">
        <f>+DV!O$2*Usage!$D577
+DV!O$3*Usage!$E577
+DV!O$4*Usage!$F577
+DV!O$5*Usage!$G577
+DV!O$6*Usage!$H577
+DV!O$7*Usage!$I577
+DV!O$8*Usage!$J577
+DV!O$9*Usage!$K577
+DV!O$10*Usage!$L577
+DV!O$11*Usage!$M577
+DV!O$12*Usage!$N577
+DV!O$13*Usage!$O577
+DV!O$14*Usage!$P577
+DV!O$15*Usage!$Q577
+DV!O$16*Usage!$R577
+DV!O$17*Usage!$S577
+DV!O$18*Usage!$T577
+DV!O$19*Usage!$U577
+DV!O$20*Usage!$V577
+DV!O$21*Usage!$W577
+DV!O$22*Usage!$X577
+DV!O$23*Usage!$Y577
+DV!O$24*Usage!$Z577
+DV!O$25*Usage!$AA577
+DV!O$26*Usage!$AB577
+DV!O$27*Usage!$AC577
+DV!O$28*Usage!$AD577
+DV!O$29*Usage!$AE577
+DV!O$30*Usage!$AF577
+DV!O$31*Usage!$AG577
+DV!O$32*Usage!$AH577
+DV!O$33*Usage!$AI577
+DV!O$34*Usage!$AJ577
+DV!O$35*Usage!$AK577
+DV!O$36*Usage!$AL577
+DV!O$37*Usage!$AM577
+DV!O$38*Usage!$AN577
+DV!O$39*Usage!$AO577
+DV!O$40*Usage!$AP577
+DV!O$41*Usage!$AQ577
+DV!O$42*Usage!$AR577
+DV!O$43*Usage!$AS577
+DV!O$44*Usage!$AT577
+DV!O$45*Usage!$AU577
+DV!O$46*Usage!$AV577
+DV!O$47*Usage!$AW577
+DV!O$48*Usage!$AX577
+DV!O$49*Usage!$AY577
+DV!O$50*Usage!$AZ577
+DV!O$51*Usage!$BA577
+DV!O$52*Usage!$BB577
+DV!O$53*Usage!$BC577
+DV!O$54*Usage!$BD577</f>
        <v>0</v>
      </c>
      <c r="N577" s="58" t="str">
        <f>VLOOKUP(A577,'Plant Stock'!B598:B10586,1,0)</f>
        <v>829549C</v>
      </c>
      <c r="P577" s="108"/>
    </row>
    <row r="578" spans="1:16" x14ac:dyDescent="0.25">
      <c r="A578" s="118" t="s">
        <v>4607</v>
      </c>
      <c r="B578" s="1">
        <f>+DV!D$2*Usage!$D578
+DV!D$3*Usage!$E578
+DV!D$4*Usage!$F578
+DV!D$5*Usage!$G578
+DV!D$6*Usage!$H578
+DV!D$7*Usage!$I578
+DV!D$8*Usage!$J578
+DV!D$9*Usage!$K578
+DV!D$10*Usage!$L578
+DV!D$11*Usage!$M578
+DV!D$12*Usage!$N578
+DV!D$13*Usage!$O578
+DV!D$14*Usage!$P578
+DV!D$15*Usage!$Q578
+DV!D$16*Usage!$R578
+DV!D$17*Usage!$S578
+DV!D$18*Usage!$T578
+DV!D$19*Usage!$U578
+DV!D$20*Usage!$V578
+DV!D$21*Usage!$W578
+DV!D$22*Usage!$X578
+DV!D$23*Usage!$Y578
+DV!D$24*Usage!$Z578
+DV!D$25*Usage!$AA578
+DV!E$26*Usage!$AB578
+DV!D$27*Usage!$AC578
+DV!D$28*Usage!$AD578
+DV!D$29*Usage!$AE578
+DV!D$30*Usage!$AF578
+DV!D$31*Usage!$AG578
+DV!D$32*Usage!$AH578
+DV!D$33*Usage!$AI578
+DV!D$34*Usage!$AJ578
+DV!D$35*Usage!$AK578
+DV!D$36*Usage!$AL578
+DV!D$37*Usage!$AM578
+DV!D$38*Usage!$AN578
+DV!D$39*Usage!$AO578
+DV!D$40*Usage!$AP578
+DV!D$41*Usage!$AQ578
+DV!D$42*Usage!$AR578
+DV!D$43*Usage!$AS578
+DV!D$44*Usage!$AT578
+DV!D$45*Usage!$AU578
+DV!D$46*Usage!$AV578
+DV!D$47*Usage!$AW578
+DV!D$48*Usage!$AX578
+DV!D$49*Usage!$AY578
+DV!D$50*Usage!$AZ578
+DV!D$51*Usage!$BA578
+DV!D$52*Usage!$BB578
+DV!D$53*Usage!$BC578
+DV!D$54*Usage!$BD578</f>
        <v>0</v>
      </c>
      <c r="C578" s="1">
        <f>+DV!E$2*Usage!$D578
+DV!E$3*Usage!$E578
+DV!E$4*Usage!$F578
+DV!E$5*Usage!$G578
+DV!E$6*Usage!$H578
+DV!E$7*Usage!$I578
+DV!E$8*Usage!$J578
+DV!E$9*Usage!$K578
+DV!E$10*Usage!$L578
+DV!E$11*Usage!$M578
+DV!E$12*Usage!$N578
+DV!E$13*Usage!$O578
+DV!E$14*Usage!$P578
+DV!E$15*Usage!$Q578
+DV!E$16*Usage!$R578
+DV!E$17*Usage!$S578
+DV!E$18*Usage!$T578
+DV!E$19*Usage!$U578
+DV!E$20*Usage!$V578
+DV!E$21*Usage!$W578
+DV!E$22*Usage!$X578
+DV!E$23*Usage!$Y578
+DV!E$24*Usage!$Z578
+DV!E$25*Usage!$AA578
+DV!F$26*Usage!$AB578
+DV!E$27*Usage!$AC578
+DV!E$28*Usage!$AD578
+DV!E$29*Usage!$AE578
+DV!E$30*Usage!$AF578
+DV!E$31*Usage!$AG578
+DV!E$32*Usage!$AH578
+DV!E$33*Usage!$AI578
+DV!E$34*Usage!$AJ578
+DV!E$35*Usage!$AK578
+DV!E$36*Usage!$AL578
+DV!E$37*Usage!$AM578
+DV!E$38*Usage!$AN578
+DV!E$39*Usage!$AO578
+DV!E$40*Usage!$AP578
+DV!E$41*Usage!$AQ578
+DV!E$42*Usage!$AR578
+DV!E$43*Usage!$AS578
+DV!E$44*Usage!$AT578
+DV!E$45*Usage!$AU578
+DV!E$46*Usage!$AV578
+DV!E$47*Usage!$AW578
+DV!E$48*Usage!$AX578
+DV!E$49*Usage!$AY578
+DV!E$50*Usage!$AZ578
+DV!E$51*Usage!$BA578
+DV!E$52*Usage!$BB578
+DV!E$53*Usage!$BC578
+DV!E$54*Usage!$BD578</f>
        <v>0</v>
      </c>
      <c r="D578" s="1">
        <f>+DV!F$2*Usage!$D578
+DV!F$3*Usage!$E578
+DV!F$4*Usage!$F578
+DV!F$5*Usage!$G578
+DV!F$6*Usage!$H578
+DV!F$7*Usage!$I578
+DV!F$8*Usage!$J578
+DV!F$9*Usage!$K578
+DV!F$10*Usage!$L578
+DV!F$11*Usage!$M578
+DV!F$12*Usage!$N578
+DV!F$13*Usage!$O578
+DV!F$14*Usage!$P578
+DV!F$15*Usage!$Q578
+DV!F$16*Usage!$R578
+DV!F$17*Usage!$S578
+DV!F$18*Usage!$T578
+DV!F$19*Usage!$U578
+DV!F$20*Usage!$V578
+DV!F$21*Usage!$W578
+DV!F$22*Usage!$X578
+DV!F$23*Usage!$Y578
+DV!F$24*Usage!$Z578
+DV!F$25*Usage!$AA578
+DV!G$26*Usage!$AB578
+DV!F$27*Usage!$AC578
+DV!F$28*Usage!$AD578
+DV!F$29*Usage!$AE578
+DV!F$30*Usage!$AF578
+DV!F$31*Usage!$AG578
+DV!F$32*Usage!$AH578
+DV!F$33*Usage!$AI578
+DV!F$34*Usage!$AJ578
+DV!F$35*Usage!$AK578
+DV!F$36*Usage!$AL578
+DV!F$37*Usage!$AM578
+DV!F$38*Usage!$AN578
+DV!F$39*Usage!$AO578
+DV!F$40*Usage!$AP578
+DV!F$41*Usage!$AQ578
+DV!F$42*Usage!$AR578
+DV!F$43*Usage!$AS578
+DV!F$44*Usage!$AT578
+DV!F$45*Usage!$AU578
+DV!F$46*Usage!$AV578
+DV!F$47*Usage!$AW578
+DV!F$48*Usage!$AX578
+DV!F$49*Usage!$AY578
+DV!F$50*Usage!$AZ578
+DV!F$51*Usage!$BA578
+DV!F$52*Usage!$BB578
+DV!F$53*Usage!$BC578
+DV!F$54*Usage!$BD578</f>
        <v>0</v>
      </c>
      <c r="E578" s="1">
        <f>+DV!G$2*Usage!$D578
+DV!G$3*Usage!$E578
+DV!G$4*Usage!$F578
+DV!G$5*Usage!$G578
+DV!G$6*Usage!$H578
+DV!G$7*Usage!$I578
+DV!G$8*Usage!$J578
+DV!G$9*Usage!$K578
+DV!G$10*Usage!$L578
+DV!G$11*Usage!$M578
+DV!G$12*Usage!$N578
+DV!G$13*Usage!$O578
+DV!G$14*Usage!$P578
+DV!G$15*Usage!$Q578
+DV!G$16*Usage!$R578
+DV!G$17*Usage!$S578
+DV!G$18*Usage!$T578
+DV!G$19*Usage!$U578
+DV!G$20*Usage!$V578
+DV!G$21*Usage!$W578
+DV!G$22*Usage!$X578
+DV!G$23*Usage!$Y578
+DV!G$24*Usage!$Z578
+DV!G$25*Usage!$AA578
+DV!H$26*Usage!$AB578
+DV!G$27*Usage!$AC578
+DV!G$28*Usage!$AD578
+DV!G$29*Usage!$AE578
+DV!G$30*Usage!$AF578
+DV!G$31*Usage!$AG578
+DV!G$32*Usage!$AH578
+DV!G$33*Usage!$AI578
+DV!G$34*Usage!$AJ578
+DV!G$35*Usage!$AK578
+DV!G$36*Usage!$AL578
+DV!G$37*Usage!$AM578
+DV!G$38*Usage!$AN578
+DV!G$39*Usage!$AO578
+DV!G$40*Usage!$AP578
+DV!G$41*Usage!$AQ578
+DV!G$42*Usage!$AR578
+DV!G$43*Usage!$AS578
+DV!G$44*Usage!$AT578
+DV!G$45*Usage!$AU578
+DV!G$46*Usage!$AV578
+DV!G$47*Usage!$AW578
+DV!G$48*Usage!$AX578
+DV!G$49*Usage!$AY578
+DV!G$50*Usage!$AZ578
+DV!G$51*Usage!$BA578
+DV!G$52*Usage!$BB578
+DV!G$53*Usage!$BC578
+DV!G$54*Usage!$BD578</f>
        <v>0</v>
      </c>
      <c r="F578" s="1">
        <f>+DV!H$2*Usage!$D578
+DV!H$3*Usage!$E578
+DV!H$4*Usage!$F578
+DV!H$5*Usage!$G578
+DV!H$6*Usage!$H578
+DV!H$7*Usage!$I578
+DV!H$8*Usage!$J578
+DV!H$9*Usage!$K578
+DV!H$10*Usage!$L578
+DV!H$11*Usage!$M578
+DV!H$12*Usage!$N578
+DV!H$13*Usage!$O578
+DV!H$14*Usage!$P578
+DV!H$15*Usage!$Q578
+DV!H$16*Usage!$R578
+DV!H$17*Usage!$S578
+DV!H$18*Usage!$T578
+DV!H$19*Usage!$U578
+DV!H$20*Usage!$V578
+DV!H$21*Usage!$W578
+DV!H$22*Usage!$X578
+DV!H$23*Usage!$Y578
+DV!H$24*Usage!$Z578
+DV!H$25*Usage!$AA578
+DV!I$26*Usage!$AB578
+DV!H$27*Usage!$AC578
+DV!H$28*Usage!$AD578
+DV!H$29*Usage!$AE578
+DV!H$30*Usage!$AF578
+DV!H$31*Usage!$AG578
+DV!H$32*Usage!$AH578
+DV!H$33*Usage!$AI578
+DV!H$34*Usage!$AJ578
+DV!H$35*Usage!$AK578
+DV!H$36*Usage!$AL578
+DV!H$37*Usage!$AM578
+DV!H$38*Usage!$AN578
+DV!H$39*Usage!$AO578
+DV!H$40*Usage!$AP578
+DV!H$41*Usage!$AQ578
+DV!H$42*Usage!$AR578
+DV!H$43*Usage!$AS578
+DV!H$44*Usage!$AT578
+DV!H$45*Usage!$AU578
+DV!H$46*Usage!$AV578
+DV!H$47*Usage!$AW578
+DV!H$48*Usage!$AX578
+DV!H$49*Usage!$AY578
+DV!H$50*Usage!$AZ578
+DV!H$51*Usage!$BA578
+DV!H$52*Usage!$BB578
+DV!H$53*Usage!$BC578
+DV!H$54*Usage!$BD578</f>
        <v>40</v>
      </c>
      <c r="G578" s="1">
        <f>+DV!I$2*Usage!$D578
+DV!I$3*Usage!$E578
+DV!I$4*Usage!$F578
+DV!I$5*Usage!$G578
+DV!I$6*Usage!$H578
+DV!I$7*Usage!$I578
+DV!I$8*Usage!$J578
+DV!I$9*Usage!$K578
+DV!I$10*Usage!$L578
+DV!I$11*Usage!$M578
+DV!I$12*Usage!$N578
+DV!I$13*Usage!$O578
+DV!I$14*Usage!$P578
+DV!I$15*Usage!$Q578
+DV!I$16*Usage!$R578
+DV!I$17*Usage!$S578
+DV!I$18*Usage!$T578
+DV!I$19*Usage!$U578
+DV!I$20*Usage!$V578
+DV!I$21*Usage!$W578
+DV!I$22*Usage!$X578
+DV!I$23*Usage!$Y578
+DV!I$24*Usage!$Z578
+DV!I$25*Usage!$AA578
+DV!J$26*Usage!$AB578
+DV!I$27*Usage!$AC578
+DV!I$28*Usage!$AD578
+DV!I$29*Usage!$AE578
+DV!I$30*Usage!$AF578
+DV!I$31*Usage!$AG578
+DV!I$32*Usage!$AH578
+DV!I$33*Usage!$AI578
+DV!I$34*Usage!$AJ578
+DV!I$35*Usage!$AK578
+DV!I$36*Usage!$AL578
+DV!I$37*Usage!$AM578
+DV!I$38*Usage!$AN578
+DV!I$39*Usage!$AO578
+DV!I$40*Usage!$AP578
+DV!I$41*Usage!$AQ578
+DV!I$42*Usage!$AR578
+DV!I$43*Usage!$AS578
+DV!I$44*Usage!$AT578
+DV!I$45*Usage!$AU578
+DV!I$46*Usage!$AV578
+DV!I$47*Usage!$AW578
+DV!I$48*Usage!$AX578
+DV!I$49*Usage!$AY578
+DV!I$50*Usage!$AZ578
+DV!I$51*Usage!$BA578
+DV!I$52*Usage!$BB578
+DV!I$53*Usage!$BC578
+DV!I$54*Usage!$BD578</f>
        <v>0</v>
      </c>
      <c r="H578" s="1">
        <f>+DV!J$2*Usage!$D578
+DV!J$3*Usage!$E578
+DV!J$4*Usage!$F578
+DV!J$5*Usage!$G578
+DV!J$6*Usage!$H578
+DV!J$7*Usage!$I578
+DV!J$8*Usage!$J578
+DV!J$9*Usage!$K578
+DV!J$10*Usage!$L578
+DV!J$11*Usage!$M578
+DV!J$12*Usage!$N578
+DV!J$13*Usage!$O578
+DV!J$14*Usage!$P578
+DV!J$15*Usage!$Q578
+DV!J$16*Usage!$R578
+DV!J$17*Usage!$S578
+DV!J$18*Usage!$T578
+DV!J$19*Usage!$U578
+DV!J$20*Usage!$V578
+DV!J$21*Usage!$W578
+DV!J$22*Usage!$X578
+DV!J$23*Usage!$Y578
+DV!J$24*Usage!$Z578
+DV!J$25*Usage!$AA578
+DV!K$26*Usage!$AB578
+DV!J$27*Usage!$AC578
+DV!J$28*Usage!$AD578
+DV!J$29*Usage!$AE578
+DV!J$30*Usage!$AF578
+DV!J$31*Usage!$AG578
+DV!J$32*Usage!$AH578
+DV!J$33*Usage!$AI578
+DV!J$34*Usage!$AJ578
+DV!J$35*Usage!$AK578
+DV!J$36*Usage!$AL578
+DV!J$37*Usage!$AM578
+DV!J$38*Usage!$AN578
+DV!J$39*Usage!$AO578
+DV!J$40*Usage!$AP578
+DV!J$41*Usage!$AQ578
+DV!J$42*Usage!$AR578
+DV!J$43*Usage!$AS578
+DV!J$44*Usage!$AT578
+DV!J$45*Usage!$AU578
+DV!J$46*Usage!$AV578
+DV!J$47*Usage!$AW578
+DV!J$48*Usage!$AX578
+DV!J$49*Usage!$AY578
+DV!J$50*Usage!$AZ578
+DV!J$51*Usage!$BA578
+DV!J$52*Usage!$BB578
+DV!J$53*Usage!$BC578
+DV!J$54*Usage!$BD578</f>
        <v>0</v>
      </c>
      <c r="I578" s="1">
        <f>+DV!K$2*Usage!$D578
+DV!K$3*Usage!$E578
+DV!K$4*Usage!$F578
+DV!K$5*Usage!$G578
+DV!K$6*Usage!$H578
+DV!K$7*Usage!$I578
+DV!K$8*Usage!$J578
+DV!K$9*Usage!$K578
+DV!K$10*Usage!$L578
+DV!K$11*Usage!$M578
+DV!K$12*Usage!$N578
+DV!K$13*Usage!$O578
+DV!K$14*Usage!$P578
+DV!K$15*Usage!$Q578
+DV!K$16*Usage!$R578
+DV!K$17*Usage!$S578
+DV!K$18*Usage!$T578
+DV!K$19*Usage!$U578
+DV!K$20*Usage!$V578
+DV!K$21*Usage!$W578
+DV!K$22*Usage!$X578
+DV!K$23*Usage!$Y578
+DV!K$24*Usage!$Z578
+DV!K$25*Usage!$AA578
+DV!L$26*Usage!$AB578
+DV!K$27*Usage!$AC578
+DV!K$28*Usage!$AD578
+DV!K$29*Usage!$AE578
+DV!K$30*Usage!$AF578
+DV!K$31*Usage!$AG578
+DV!K$32*Usage!$AH578
+DV!K$33*Usage!$AI578
+DV!K$34*Usage!$AJ578
+DV!K$35*Usage!$AK578
+DV!K$36*Usage!$AL578
+DV!K$37*Usage!$AM578
+DV!K$38*Usage!$AN578
+DV!K$39*Usage!$AO578
+DV!K$40*Usage!$AP578
+DV!K$41*Usage!$AQ578
+DV!K$42*Usage!$AR578
+DV!K$43*Usage!$AS578
+DV!K$44*Usage!$AT578
+DV!K$45*Usage!$AU578
+DV!K$46*Usage!$AV578
+DV!K$47*Usage!$AW578
+DV!K$48*Usage!$AX578
+DV!K$49*Usage!$AY578
+DV!K$50*Usage!$AZ578
+DV!K$51*Usage!$BA578
+DV!K$52*Usage!$BB578
+DV!K$53*Usage!$BC578
+DV!K$54*Usage!$BD578</f>
        <v>0</v>
      </c>
      <c r="J578" s="1">
        <f>+DV!L$2*Usage!$D578
+DV!L$3*Usage!$E578
+DV!L$4*Usage!$F578
+DV!L$5*Usage!$G578
+DV!L$6*Usage!$H578
+DV!L$7*Usage!$I578
+DV!L$8*Usage!$J578
+DV!L$9*Usage!$K578
+DV!L$10*Usage!$L578
+DV!L$11*Usage!$M578
+DV!L$12*Usage!$N578
+DV!L$13*Usage!$O578
+DV!L$14*Usage!$P578
+DV!L$15*Usage!$Q578
+DV!L$16*Usage!$R578
+DV!L$17*Usage!$S578
+DV!L$18*Usage!$T578
+DV!L$19*Usage!$U578
+DV!L$20*Usage!$V578
+DV!L$21*Usage!$W578
+DV!L$22*Usage!$X578
+DV!L$23*Usage!$Y578
+DV!L$24*Usage!$Z578
+DV!L$25*Usage!$AA578
+DV!M$26*Usage!$AB578
+DV!L$27*Usage!$AC578
+DV!L$28*Usage!$AD578
+DV!L$29*Usage!$AE578
+DV!L$30*Usage!$AF578
+DV!L$31*Usage!$AG578
+DV!L$32*Usage!$AH578
+DV!L$33*Usage!$AI578
+DV!L$34*Usage!$AJ578
+DV!L$35*Usage!$AK578
+DV!L$36*Usage!$AL578
+DV!L$37*Usage!$AM578
+DV!L$38*Usage!$AN578
+DV!L$39*Usage!$AO578
+DV!L$40*Usage!$AP578
+DV!L$41*Usage!$AQ578
+DV!L$42*Usage!$AR578
+DV!L$43*Usage!$AS578
+DV!L$44*Usage!$AT578
+DV!L$45*Usage!$AU578
+DV!L$46*Usage!$AV578
+DV!L$47*Usage!$AW578
+DV!L$48*Usage!$AX578
+DV!L$49*Usage!$AY578
+DV!L$50*Usage!$AZ578
+DV!L$51*Usage!$BA578
+DV!L$52*Usage!$BB578
+DV!L$53*Usage!$BC578
+DV!L$54*Usage!$BD578</f>
        <v>0</v>
      </c>
      <c r="K578" s="1">
        <f>+DV!M$2*Usage!$D578
+DV!M$3*Usage!$E578
+DV!M$4*Usage!$F578
+DV!M$5*Usage!$G578
+DV!M$6*Usage!$H578
+DV!M$7*Usage!$I578
+DV!M$8*Usage!$J578
+DV!M$9*Usage!$K578
+DV!M$10*Usage!$L578
+DV!M$11*Usage!$M578
+DV!M$12*Usage!$N578
+DV!M$13*Usage!$O578
+DV!M$14*Usage!$P578
+DV!M$15*Usage!$Q578
+DV!M$16*Usage!$R578
+DV!M$17*Usage!$S578
+DV!M$18*Usage!$T578
+DV!M$19*Usage!$U578
+DV!M$20*Usage!$V578
+DV!M$21*Usage!$W578
+DV!M$22*Usage!$X578
+DV!M$23*Usage!$Y578
+DV!M$24*Usage!$Z578
+DV!M$25*Usage!$AA578
+DV!M$26*Usage!$AB578
+DV!M$27*Usage!$AC578
+DV!M$28*Usage!$AD578
+DV!M$29*Usage!$AE578
+DV!M$30*Usage!$AF578
+DV!M$31*Usage!$AG578
+DV!M$32*Usage!$AH578
+DV!M$33*Usage!$AI578
+DV!M$34*Usage!$AJ578
+DV!M$35*Usage!$AK578
+DV!M$36*Usage!$AL578
+DV!M$37*Usage!$AM578
+DV!M$38*Usage!$AN578
+DV!M$39*Usage!$AO578
+DV!M$40*Usage!$AP578
+DV!M$41*Usage!$AQ578
+DV!M$42*Usage!$AR578
+DV!M$43*Usage!$AS578
+DV!M$44*Usage!$AT578
+DV!M$45*Usage!$AU578
+DV!M$46*Usage!$AV578
+DV!M$47*Usage!$AW578
+DV!M$48*Usage!$AX578
+DV!M$49*Usage!$AY578
+DV!M$50*Usage!$AZ578
+DV!M$51*Usage!$BA578
+DV!M$52*Usage!$BB578
+DV!M$53*Usage!$BC578
+DV!M$54*Usage!$BD578</f>
        <v>0</v>
      </c>
      <c r="L578" s="1">
        <f>+DV!N$2*Usage!$D578
+DV!N$3*Usage!$E578
+DV!N$4*Usage!$F578
+DV!N$5*Usage!$G578
+DV!N$6*Usage!$H578
+DV!N$7*Usage!$I578
+DV!N$8*Usage!$J578
+DV!N$9*Usage!$K578
+DV!N$10*Usage!$L578
+DV!N$11*Usage!$M578
+DV!N$12*Usage!$N578
+DV!N$13*Usage!$O578
+DV!N$14*Usage!$P578
+DV!N$15*Usage!$Q578
+DV!N$16*Usage!$R578
+DV!N$17*Usage!$S578
+DV!N$18*Usage!$T578
+DV!N$19*Usage!$U578
+DV!N$20*Usage!$V578
+DV!N$21*Usage!$W578
+DV!N$22*Usage!$X578
+DV!N$23*Usage!$Y578
+DV!N$24*Usage!$Z578
+DV!N$25*Usage!$AA578
+DV!N$26*Usage!$AB578
+DV!N$27*Usage!$AC578
+DV!N$28*Usage!$AD578
+DV!N$29*Usage!$AE578
+DV!N$30*Usage!$AF578
+DV!N$31*Usage!$AG578
+DV!N$32*Usage!$AH578
+DV!N$33*Usage!$AI578
+DV!N$34*Usage!$AJ578
+DV!N$35*Usage!$AK578
+DV!N$36*Usage!$AL578
+DV!N$37*Usage!$AM578
+DV!N$38*Usage!$AN578
+DV!N$39*Usage!$AO578
+DV!N$40*Usage!$AP578
+DV!N$41*Usage!$AQ578
+DV!N$42*Usage!$AR578
+DV!N$43*Usage!$AS578
+DV!N$44*Usage!$AT578
+DV!N$45*Usage!$AU578
+DV!N$46*Usage!$AV578
+DV!N$47*Usage!$AW578
+DV!N$48*Usage!$AX578
+DV!N$49*Usage!$AY578
+DV!N$50*Usage!$AZ578
+DV!N$51*Usage!$BA578
+DV!N$52*Usage!$BB578
+DV!N$53*Usage!$BC578
+DV!N$54*Usage!$BD578</f>
        <v>0</v>
      </c>
      <c r="M578" s="1">
        <f>+DV!O$2*Usage!$D578
+DV!O$3*Usage!$E578
+DV!O$4*Usage!$F578
+DV!O$5*Usage!$G578
+DV!O$6*Usage!$H578
+DV!O$7*Usage!$I578
+DV!O$8*Usage!$J578
+DV!O$9*Usage!$K578
+DV!O$10*Usage!$L578
+DV!O$11*Usage!$M578
+DV!O$12*Usage!$N578
+DV!O$13*Usage!$O578
+DV!O$14*Usage!$P578
+DV!O$15*Usage!$Q578
+DV!O$16*Usage!$R578
+DV!O$17*Usage!$S578
+DV!O$18*Usage!$T578
+DV!O$19*Usage!$U578
+DV!O$20*Usage!$V578
+DV!O$21*Usage!$W578
+DV!O$22*Usage!$X578
+DV!O$23*Usage!$Y578
+DV!O$24*Usage!$Z578
+DV!O$25*Usage!$AA578
+DV!O$26*Usage!$AB578
+DV!O$27*Usage!$AC578
+DV!O$28*Usage!$AD578
+DV!O$29*Usage!$AE578
+DV!O$30*Usage!$AF578
+DV!O$31*Usage!$AG578
+DV!O$32*Usage!$AH578
+DV!O$33*Usage!$AI578
+DV!O$34*Usage!$AJ578
+DV!O$35*Usage!$AK578
+DV!O$36*Usage!$AL578
+DV!O$37*Usage!$AM578
+DV!O$38*Usage!$AN578
+DV!O$39*Usage!$AO578
+DV!O$40*Usage!$AP578
+DV!O$41*Usage!$AQ578
+DV!O$42*Usage!$AR578
+DV!O$43*Usage!$AS578
+DV!O$44*Usage!$AT578
+DV!O$45*Usage!$AU578
+DV!O$46*Usage!$AV578
+DV!O$47*Usage!$AW578
+DV!O$48*Usage!$AX578
+DV!O$49*Usage!$AY578
+DV!O$50*Usage!$AZ578
+DV!O$51*Usage!$BA578
+DV!O$52*Usage!$BB578
+DV!O$53*Usage!$BC578
+DV!O$54*Usage!$BD578</f>
        <v>0</v>
      </c>
      <c r="N578" s="58" t="str">
        <f>VLOOKUP(A578,'Plant Stock'!B599:B10587,1,0)</f>
        <v>984677B</v>
      </c>
      <c r="P578" s="108"/>
    </row>
    <row r="579" spans="1:16" x14ac:dyDescent="0.25">
      <c r="A579" s="118" t="s">
        <v>7606</v>
      </c>
      <c r="B579" s="1">
        <f>+DV!D$2*Usage!$D579
+DV!D$3*Usage!$E579
+DV!D$4*Usage!$F579
+DV!D$5*Usage!$G579
+DV!D$6*Usage!$H579
+DV!D$7*Usage!$I579
+DV!D$8*Usage!$J579
+DV!D$9*Usage!$K579
+DV!D$10*Usage!$L579
+DV!D$11*Usage!$M579
+DV!D$12*Usage!$N579
+DV!D$13*Usage!$O579
+DV!D$14*Usage!$P579
+DV!D$15*Usage!$Q579
+DV!D$16*Usage!$R579
+DV!D$17*Usage!$S579
+DV!D$18*Usage!$T579
+DV!D$19*Usage!$U579
+DV!D$20*Usage!$V579
+DV!D$21*Usage!$W579
+DV!D$22*Usage!$X579
+DV!D$23*Usage!$Y579
+DV!D$24*Usage!$Z579
+DV!D$25*Usage!$AA579
+DV!E$26*Usage!$AB579
+DV!D$27*Usage!$AC579
+DV!D$28*Usage!$AD579
+DV!D$29*Usage!$AE579
+DV!D$30*Usage!$AF579
+DV!D$31*Usage!$AG579
+DV!D$32*Usage!$AH579
+DV!D$33*Usage!$AI579
+DV!D$34*Usage!$AJ579
+DV!D$35*Usage!$AK579
+DV!D$36*Usage!$AL579
+DV!D$37*Usage!$AM579
+DV!D$38*Usage!$AN579
+DV!D$39*Usage!$AO579
+DV!D$40*Usage!$AP579
+DV!D$41*Usage!$AQ579
+DV!D$42*Usage!$AR579
+DV!D$43*Usage!$AS579
+DV!D$44*Usage!$AT579
+DV!D$45*Usage!$AU579
+DV!D$46*Usage!$AV579
+DV!D$47*Usage!$AW579
+DV!D$48*Usage!$AX579
+DV!D$49*Usage!$AY579
+DV!D$50*Usage!$AZ579
+DV!D$51*Usage!$BA579
+DV!D$52*Usage!$BB579
+DV!D$53*Usage!$BC579
+DV!D$54*Usage!$BD579</f>
        <v>0</v>
      </c>
      <c r="C579" s="1">
        <f>+DV!E$2*Usage!$D579
+DV!E$3*Usage!$E579
+DV!E$4*Usage!$F579
+DV!E$5*Usage!$G579
+DV!E$6*Usage!$H579
+DV!E$7*Usage!$I579
+DV!E$8*Usage!$J579
+DV!E$9*Usage!$K579
+DV!E$10*Usage!$L579
+DV!E$11*Usage!$M579
+DV!E$12*Usage!$N579
+DV!E$13*Usage!$O579
+DV!E$14*Usage!$P579
+DV!E$15*Usage!$Q579
+DV!E$16*Usage!$R579
+DV!E$17*Usage!$S579
+DV!E$18*Usage!$T579
+DV!E$19*Usage!$U579
+DV!E$20*Usage!$V579
+DV!E$21*Usage!$W579
+DV!E$22*Usage!$X579
+DV!E$23*Usage!$Y579
+DV!E$24*Usage!$Z579
+DV!E$25*Usage!$AA579
+DV!F$26*Usage!$AB579
+DV!E$27*Usage!$AC579
+DV!E$28*Usage!$AD579
+DV!E$29*Usage!$AE579
+DV!E$30*Usage!$AF579
+DV!E$31*Usage!$AG579
+DV!E$32*Usage!$AH579
+DV!E$33*Usage!$AI579
+DV!E$34*Usage!$AJ579
+DV!E$35*Usage!$AK579
+DV!E$36*Usage!$AL579
+DV!E$37*Usage!$AM579
+DV!E$38*Usage!$AN579
+DV!E$39*Usage!$AO579
+DV!E$40*Usage!$AP579
+DV!E$41*Usage!$AQ579
+DV!E$42*Usage!$AR579
+DV!E$43*Usage!$AS579
+DV!E$44*Usage!$AT579
+DV!E$45*Usage!$AU579
+DV!E$46*Usage!$AV579
+DV!E$47*Usage!$AW579
+DV!E$48*Usage!$AX579
+DV!E$49*Usage!$AY579
+DV!E$50*Usage!$AZ579
+DV!E$51*Usage!$BA579
+DV!E$52*Usage!$BB579
+DV!E$53*Usage!$BC579
+DV!E$54*Usage!$BD579</f>
        <v>0</v>
      </c>
      <c r="D579" s="1">
        <f>+DV!F$2*Usage!$D579
+DV!F$3*Usage!$E579
+DV!F$4*Usage!$F579
+DV!F$5*Usage!$G579
+DV!F$6*Usage!$H579
+DV!F$7*Usage!$I579
+DV!F$8*Usage!$J579
+DV!F$9*Usage!$K579
+DV!F$10*Usage!$L579
+DV!F$11*Usage!$M579
+DV!F$12*Usage!$N579
+DV!F$13*Usage!$O579
+DV!F$14*Usage!$P579
+DV!F$15*Usage!$Q579
+DV!F$16*Usage!$R579
+DV!F$17*Usage!$S579
+DV!F$18*Usage!$T579
+DV!F$19*Usage!$U579
+DV!F$20*Usage!$V579
+DV!F$21*Usage!$W579
+DV!F$22*Usage!$X579
+DV!F$23*Usage!$Y579
+DV!F$24*Usage!$Z579
+DV!F$25*Usage!$AA579
+DV!G$26*Usage!$AB579
+DV!F$27*Usage!$AC579
+DV!F$28*Usage!$AD579
+DV!F$29*Usage!$AE579
+DV!F$30*Usage!$AF579
+DV!F$31*Usage!$AG579
+DV!F$32*Usage!$AH579
+DV!F$33*Usage!$AI579
+DV!F$34*Usage!$AJ579
+DV!F$35*Usage!$AK579
+DV!F$36*Usage!$AL579
+DV!F$37*Usage!$AM579
+DV!F$38*Usage!$AN579
+DV!F$39*Usage!$AO579
+DV!F$40*Usage!$AP579
+DV!F$41*Usage!$AQ579
+DV!F$42*Usage!$AR579
+DV!F$43*Usage!$AS579
+DV!F$44*Usage!$AT579
+DV!F$45*Usage!$AU579
+DV!F$46*Usage!$AV579
+DV!F$47*Usage!$AW579
+DV!F$48*Usage!$AX579
+DV!F$49*Usage!$AY579
+DV!F$50*Usage!$AZ579
+DV!F$51*Usage!$BA579
+DV!F$52*Usage!$BB579
+DV!F$53*Usage!$BC579
+DV!F$54*Usage!$BD579</f>
        <v>0</v>
      </c>
      <c r="E579" s="1">
        <f>+DV!G$2*Usage!$D579
+DV!G$3*Usage!$E579
+DV!G$4*Usage!$F579
+DV!G$5*Usage!$G579
+DV!G$6*Usage!$H579
+DV!G$7*Usage!$I579
+DV!G$8*Usage!$J579
+DV!G$9*Usage!$K579
+DV!G$10*Usage!$L579
+DV!G$11*Usage!$M579
+DV!G$12*Usage!$N579
+DV!G$13*Usage!$O579
+DV!G$14*Usage!$P579
+DV!G$15*Usage!$Q579
+DV!G$16*Usage!$R579
+DV!G$17*Usage!$S579
+DV!G$18*Usage!$T579
+DV!G$19*Usage!$U579
+DV!G$20*Usage!$V579
+DV!G$21*Usage!$W579
+DV!G$22*Usage!$X579
+DV!G$23*Usage!$Y579
+DV!G$24*Usage!$Z579
+DV!G$25*Usage!$AA579
+DV!H$26*Usage!$AB579
+DV!G$27*Usage!$AC579
+DV!G$28*Usage!$AD579
+DV!G$29*Usage!$AE579
+DV!G$30*Usage!$AF579
+DV!G$31*Usage!$AG579
+DV!G$32*Usage!$AH579
+DV!G$33*Usage!$AI579
+DV!G$34*Usage!$AJ579
+DV!G$35*Usage!$AK579
+DV!G$36*Usage!$AL579
+DV!G$37*Usage!$AM579
+DV!G$38*Usage!$AN579
+DV!G$39*Usage!$AO579
+DV!G$40*Usage!$AP579
+DV!G$41*Usage!$AQ579
+DV!G$42*Usage!$AR579
+DV!G$43*Usage!$AS579
+DV!G$44*Usage!$AT579
+DV!G$45*Usage!$AU579
+DV!G$46*Usage!$AV579
+DV!G$47*Usage!$AW579
+DV!G$48*Usage!$AX579
+DV!G$49*Usage!$AY579
+DV!G$50*Usage!$AZ579
+DV!G$51*Usage!$BA579
+DV!G$52*Usage!$BB579
+DV!G$53*Usage!$BC579
+DV!G$54*Usage!$BD579</f>
        <v>0</v>
      </c>
      <c r="F579" s="1">
        <f>+DV!H$2*Usage!$D579
+DV!H$3*Usage!$E579
+DV!H$4*Usage!$F579
+DV!H$5*Usage!$G579
+DV!H$6*Usage!$H579
+DV!H$7*Usage!$I579
+DV!H$8*Usage!$J579
+DV!H$9*Usage!$K579
+DV!H$10*Usage!$L579
+DV!H$11*Usage!$M579
+DV!H$12*Usage!$N579
+DV!H$13*Usage!$O579
+DV!H$14*Usage!$P579
+DV!H$15*Usage!$Q579
+DV!H$16*Usage!$R579
+DV!H$17*Usage!$S579
+DV!H$18*Usage!$T579
+DV!H$19*Usage!$U579
+DV!H$20*Usage!$V579
+DV!H$21*Usage!$W579
+DV!H$22*Usage!$X579
+DV!H$23*Usage!$Y579
+DV!H$24*Usage!$Z579
+DV!H$25*Usage!$AA579
+DV!I$26*Usage!$AB579
+DV!H$27*Usage!$AC579
+DV!H$28*Usage!$AD579
+DV!H$29*Usage!$AE579
+DV!H$30*Usage!$AF579
+DV!H$31*Usage!$AG579
+DV!H$32*Usage!$AH579
+DV!H$33*Usage!$AI579
+DV!H$34*Usage!$AJ579
+DV!H$35*Usage!$AK579
+DV!H$36*Usage!$AL579
+DV!H$37*Usage!$AM579
+DV!H$38*Usage!$AN579
+DV!H$39*Usage!$AO579
+DV!H$40*Usage!$AP579
+DV!H$41*Usage!$AQ579
+DV!H$42*Usage!$AR579
+DV!H$43*Usage!$AS579
+DV!H$44*Usage!$AT579
+DV!H$45*Usage!$AU579
+DV!H$46*Usage!$AV579
+DV!H$47*Usage!$AW579
+DV!H$48*Usage!$AX579
+DV!H$49*Usage!$AY579
+DV!H$50*Usage!$AZ579
+DV!H$51*Usage!$BA579
+DV!H$52*Usage!$BB579
+DV!H$53*Usage!$BC579
+DV!H$54*Usage!$BD579</f>
        <v>0</v>
      </c>
      <c r="G579" s="1">
        <f>+DV!I$2*Usage!$D579
+DV!I$3*Usage!$E579
+DV!I$4*Usage!$F579
+DV!I$5*Usage!$G579
+DV!I$6*Usage!$H579
+DV!I$7*Usage!$I579
+DV!I$8*Usage!$J579
+DV!I$9*Usage!$K579
+DV!I$10*Usage!$L579
+DV!I$11*Usage!$M579
+DV!I$12*Usage!$N579
+DV!I$13*Usage!$O579
+DV!I$14*Usage!$P579
+DV!I$15*Usage!$Q579
+DV!I$16*Usage!$R579
+DV!I$17*Usage!$S579
+DV!I$18*Usage!$T579
+DV!I$19*Usage!$U579
+DV!I$20*Usage!$V579
+DV!I$21*Usage!$W579
+DV!I$22*Usage!$X579
+DV!I$23*Usage!$Y579
+DV!I$24*Usage!$Z579
+DV!I$25*Usage!$AA579
+DV!J$26*Usage!$AB579
+DV!I$27*Usage!$AC579
+DV!I$28*Usage!$AD579
+DV!I$29*Usage!$AE579
+DV!I$30*Usage!$AF579
+DV!I$31*Usage!$AG579
+DV!I$32*Usage!$AH579
+DV!I$33*Usage!$AI579
+DV!I$34*Usage!$AJ579
+DV!I$35*Usage!$AK579
+DV!I$36*Usage!$AL579
+DV!I$37*Usage!$AM579
+DV!I$38*Usage!$AN579
+DV!I$39*Usage!$AO579
+DV!I$40*Usage!$AP579
+DV!I$41*Usage!$AQ579
+DV!I$42*Usage!$AR579
+DV!I$43*Usage!$AS579
+DV!I$44*Usage!$AT579
+DV!I$45*Usage!$AU579
+DV!I$46*Usage!$AV579
+DV!I$47*Usage!$AW579
+DV!I$48*Usage!$AX579
+DV!I$49*Usage!$AY579
+DV!I$50*Usage!$AZ579
+DV!I$51*Usage!$BA579
+DV!I$52*Usage!$BB579
+DV!I$53*Usage!$BC579
+DV!I$54*Usage!$BD579</f>
        <v>0</v>
      </c>
      <c r="H579" s="1">
        <f>+DV!J$2*Usage!$D579
+DV!J$3*Usage!$E579
+DV!J$4*Usage!$F579
+DV!J$5*Usage!$G579
+DV!J$6*Usage!$H579
+DV!J$7*Usage!$I579
+DV!J$8*Usage!$J579
+DV!J$9*Usage!$K579
+DV!J$10*Usage!$L579
+DV!J$11*Usage!$M579
+DV!J$12*Usage!$N579
+DV!J$13*Usage!$O579
+DV!J$14*Usage!$P579
+DV!J$15*Usage!$Q579
+DV!J$16*Usage!$R579
+DV!J$17*Usage!$S579
+DV!J$18*Usage!$T579
+DV!J$19*Usage!$U579
+DV!J$20*Usage!$V579
+DV!J$21*Usage!$W579
+DV!J$22*Usage!$X579
+DV!J$23*Usage!$Y579
+DV!J$24*Usage!$Z579
+DV!J$25*Usage!$AA579
+DV!K$26*Usage!$AB579
+DV!J$27*Usage!$AC579
+DV!J$28*Usage!$AD579
+DV!J$29*Usage!$AE579
+DV!J$30*Usage!$AF579
+DV!J$31*Usage!$AG579
+DV!J$32*Usage!$AH579
+DV!J$33*Usage!$AI579
+DV!J$34*Usage!$AJ579
+DV!J$35*Usage!$AK579
+DV!J$36*Usage!$AL579
+DV!J$37*Usage!$AM579
+DV!J$38*Usage!$AN579
+DV!J$39*Usage!$AO579
+DV!J$40*Usage!$AP579
+DV!J$41*Usage!$AQ579
+DV!J$42*Usage!$AR579
+DV!J$43*Usage!$AS579
+DV!J$44*Usage!$AT579
+DV!J$45*Usage!$AU579
+DV!J$46*Usage!$AV579
+DV!J$47*Usage!$AW579
+DV!J$48*Usage!$AX579
+DV!J$49*Usage!$AY579
+DV!J$50*Usage!$AZ579
+DV!J$51*Usage!$BA579
+DV!J$52*Usage!$BB579
+DV!J$53*Usage!$BC579
+DV!J$54*Usage!$BD579</f>
        <v>0</v>
      </c>
      <c r="I579" s="1">
        <f>+DV!K$2*Usage!$D579
+DV!K$3*Usage!$E579
+DV!K$4*Usage!$F579
+DV!K$5*Usage!$G579
+DV!K$6*Usage!$H579
+DV!K$7*Usage!$I579
+DV!K$8*Usage!$J579
+DV!K$9*Usage!$K579
+DV!K$10*Usage!$L579
+DV!K$11*Usage!$M579
+DV!K$12*Usage!$N579
+DV!K$13*Usage!$O579
+DV!K$14*Usage!$P579
+DV!K$15*Usage!$Q579
+DV!K$16*Usage!$R579
+DV!K$17*Usage!$S579
+DV!K$18*Usage!$T579
+DV!K$19*Usage!$U579
+DV!K$20*Usage!$V579
+DV!K$21*Usage!$W579
+DV!K$22*Usage!$X579
+DV!K$23*Usage!$Y579
+DV!K$24*Usage!$Z579
+DV!K$25*Usage!$AA579
+DV!L$26*Usage!$AB579
+DV!K$27*Usage!$AC579
+DV!K$28*Usage!$AD579
+DV!K$29*Usage!$AE579
+DV!K$30*Usage!$AF579
+DV!K$31*Usage!$AG579
+DV!K$32*Usage!$AH579
+DV!K$33*Usage!$AI579
+DV!K$34*Usage!$AJ579
+DV!K$35*Usage!$AK579
+DV!K$36*Usage!$AL579
+DV!K$37*Usage!$AM579
+DV!K$38*Usage!$AN579
+DV!K$39*Usage!$AO579
+DV!K$40*Usage!$AP579
+DV!K$41*Usage!$AQ579
+DV!K$42*Usage!$AR579
+DV!K$43*Usage!$AS579
+DV!K$44*Usage!$AT579
+DV!K$45*Usage!$AU579
+DV!K$46*Usage!$AV579
+DV!K$47*Usage!$AW579
+DV!K$48*Usage!$AX579
+DV!K$49*Usage!$AY579
+DV!K$50*Usage!$AZ579
+DV!K$51*Usage!$BA579
+DV!K$52*Usage!$BB579
+DV!K$53*Usage!$BC579
+DV!K$54*Usage!$BD579</f>
        <v>0</v>
      </c>
      <c r="J579" s="1">
        <f>+DV!L$2*Usage!$D579
+DV!L$3*Usage!$E579
+DV!L$4*Usage!$F579
+DV!L$5*Usage!$G579
+DV!L$6*Usage!$H579
+DV!L$7*Usage!$I579
+DV!L$8*Usage!$J579
+DV!L$9*Usage!$K579
+DV!L$10*Usage!$L579
+DV!L$11*Usage!$M579
+DV!L$12*Usage!$N579
+DV!L$13*Usage!$O579
+DV!L$14*Usage!$P579
+DV!L$15*Usage!$Q579
+DV!L$16*Usage!$R579
+DV!L$17*Usage!$S579
+DV!L$18*Usage!$T579
+DV!L$19*Usage!$U579
+DV!L$20*Usage!$V579
+DV!L$21*Usage!$W579
+DV!L$22*Usage!$X579
+DV!L$23*Usage!$Y579
+DV!L$24*Usage!$Z579
+DV!L$25*Usage!$AA579
+DV!M$26*Usage!$AB579
+DV!L$27*Usage!$AC579
+DV!L$28*Usage!$AD579
+DV!L$29*Usage!$AE579
+DV!L$30*Usage!$AF579
+DV!L$31*Usage!$AG579
+DV!L$32*Usage!$AH579
+DV!L$33*Usage!$AI579
+DV!L$34*Usage!$AJ579
+DV!L$35*Usage!$AK579
+DV!L$36*Usage!$AL579
+DV!L$37*Usage!$AM579
+DV!L$38*Usage!$AN579
+DV!L$39*Usage!$AO579
+DV!L$40*Usage!$AP579
+DV!L$41*Usage!$AQ579
+DV!L$42*Usage!$AR579
+DV!L$43*Usage!$AS579
+DV!L$44*Usage!$AT579
+DV!L$45*Usage!$AU579
+DV!L$46*Usage!$AV579
+DV!L$47*Usage!$AW579
+DV!L$48*Usage!$AX579
+DV!L$49*Usage!$AY579
+DV!L$50*Usage!$AZ579
+DV!L$51*Usage!$BA579
+DV!L$52*Usage!$BB579
+DV!L$53*Usage!$BC579
+DV!L$54*Usage!$BD579</f>
        <v>0</v>
      </c>
      <c r="K579" s="1">
        <f>+DV!M$2*Usage!$D579
+DV!M$3*Usage!$E579
+DV!M$4*Usage!$F579
+DV!M$5*Usage!$G579
+DV!M$6*Usage!$H579
+DV!M$7*Usage!$I579
+DV!M$8*Usage!$J579
+DV!M$9*Usage!$K579
+DV!M$10*Usage!$L579
+DV!M$11*Usage!$M579
+DV!M$12*Usage!$N579
+DV!M$13*Usage!$O579
+DV!M$14*Usage!$P579
+DV!M$15*Usage!$Q579
+DV!M$16*Usage!$R579
+DV!M$17*Usage!$S579
+DV!M$18*Usage!$T579
+DV!M$19*Usage!$U579
+DV!M$20*Usage!$V579
+DV!M$21*Usage!$W579
+DV!M$22*Usage!$X579
+DV!M$23*Usage!$Y579
+DV!M$24*Usage!$Z579
+DV!M$25*Usage!$AA579
+DV!M$26*Usage!$AB579
+DV!M$27*Usage!$AC579
+DV!M$28*Usage!$AD579
+DV!M$29*Usage!$AE579
+DV!M$30*Usage!$AF579
+DV!M$31*Usage!$AG579
+DV!M$32*Usage!$AH579
+DV!M$33*Usage!$AI579
+DV!M$34*Usage!$AJ579
+DV!M$35*Usage!$AK579
+DV!M$36*Usage!$AL579
+DV!M$37*Usage!$AM579
+DV!M$38*Usage!$AN579
+DV!M$39*Usage!$AO579
+DV!M$40*Usage!$AP579
+DV!M$41*Usage!$AQ579
+DV!M$42*Usage!$AR579
+DV!M$43*Usage!$AS579
+DV!M$44*Usage!$AT579
+DV!M$45*Usage!$AU579
+DV!M$46*Usage!$AV579
+DV!M$47*Usage!$AW579
+DV!M$48*Usage!$AX579
+DV!M$49*Usage!$AY579
+DV!M$50*Usage!$AZ579
+DV!M$51*Usage!$BA579
+DV!M$52*Usage!$BB579
+DV!M$53*Usage!$BC579
+DV!M$54*Usage!$BD579</f>
        <v>0</v>
      </c>
      <c r="L579" s="1">
        <f>+DV!N$2*Usage!$D579
+DV!N$3*Usage!$E579
+DV!N$4*Usage!$F579
+DV!N$5*Usage!$G579
+DV!N$6*Usage!$H579
+DV!N$7*Usage!$I579
+DV!N$8*Usage!$J579
+DV!N$9*Usage!$K579
+DV!N$10*Usage!$L579
+DV!N$11*Usage!$M579
+DV!N$12*Usage!$N579
+DV!N$13*Usage!$O579
+DV!N$14*Usage!$P579
+DV!N$15*Usage!$Q579
+DV!N$16*Usage!$R579
+DV!N$17*Usage!$S579
+DV!N$18*Usage!$T579
+DV!N$19*Usage!$U579
+DV!N$20*Usage!$V579
+DV!N$21*Usage!$W579
+DV!N$22*Usage!$X579
+DV!N$23*Usage!$Y579
+DV!N$24*Usage!$Z579
+DV!N$25*Usage!$AA579
+DV!N$26*Usage!$AB579
+DV!N$27*Usage!$AC579
+DV!N$28*Usage!$AD579
+DV!N$29*Usage!$AE579
+DV!N$30*Usage!$AF579
+DV!N$31*Usage!$AG579
+DV!N$32*Usage!$AH579
+DV!N$33*Usage!$AI579
+DV!N$34*Usage!$AJ579
+DV!N$35*Usage!$AK579
+DV!N$36*Usage!$AL579
+DV!N$37*Usage!$AM579
+DV!N$38*Usage!$AN579
+DV!N$39*Usage!$AO579
+DV!N$40*Usage!$AP579
+DV!N$41*Usage!$AQ579
+DV!N$42*Usage!$AR579
+DV!N$43*Usage!$AS579
+DV!N$44*Usage!$AT579
+DV!N$45*Usage!$AU579
+DV!N$46*Usage!$AV579
+DV!N$47*Usage!$AW579
+DV!N$48*Usage!$AX579
+DV!N$49*Usage!$AY579
+DV!N$50*Usage!$AZ579
+DV!N$51*Usage!$BA579
+DV!N$52*Usage!$BB579
+DV!N$53*Usage!$BC579
+DV!N$54*Usage!$BD579</f>
        <v>0</v>
      </c>
      <c r="M579" s="1">
        <f>+DV!O$2*Usage!$D579
+DV!O$3*Usage!$E579
+DV!O$4*Usage!$F579
+DV!O$5*Usage!$G579
+DV!O$6*Usage!$H579
+DV!O$7*Usage!$I579
+DV!O$8*Usage!$J579
+DV!O$9*Usage!$K579
+DV!O$10*Usage!$L579
+DV!O$11*Usage!$M579
+DV!O$12*Usage!$N579
+DV!O$13*Usage!$O579
+DV!O$14*Usage!$P579
+DV!O$15*Usage!$Q579
+DV!O$16*Usage!$R579
+DV!O$17*Usage!$S579
+DV!O$18*Usage!$T579
+DV!O$19*Usage!$U579
+DV!O$20*Usage!$V579
+DV!O$21*Usage!$W579
+DV!O$22*Usage!$X579
+DV!O$23*Usage!$Y579
+DV!O$24*Usage!$Z579
+DV!O$25*Usage!$AA579
+DV!O$26*Usage!$AB579
+DV!O$27*Usage!$AC579
+DV!O$28*Usage!$AD579
+DV!O$29*Usage!$AE579
+DV!O$30*Usage!$AF579
+DV!O$31*Usage!$AG579
+DV!O$32*Usage!$AH579
+DV!O$33*Usage!$AI579
+DV!O$34*Usage!$AJ579
+DV!O$35*Usage!$AK579
+DV!O$36*Usage!$AL579
+DV!O$37*Usage!$AM579
+DV!O$38*Usage!$AN579
+DV!O$39*Usage!$AO579
+DV!O$40*Usage!$AP579
+DV!O$41*Usage!$AQ579
+DV!O$42*Usage!$AR579
+DV!O$43*Usage!$AS579
+DV!O$44*Usage!$AT579
+DV!O$45*Usage!$AU579
+DV!O$46*Usage!$AV579
+DV!O$47*Usage!$AW579
+DV!O$48*Usage!$AX579
+DV!O$49*Usage!$AY579
+DV!O$50*Usage!$AZ579
+DV!O$51*Usage!$BA579
+DV!O$52*Usage!$BB579
+DV!O$53*Usage!$BC579
+DV!O$54*Usage!$BD579</f>
        <v>0</v>
      </c>
      <c r="N579" s="58" t="str">
        <f>VLOOKUP(A579,'Plant Stock'!B600:B10588,1,0)</f>
        <v>985169D</v>
      </c>
      <c r="P579" s="108"/>
    </row>
    <row r="580" spans="1:16" x14ac:dyDescent="0.25">
      <c r="A580" s="122" t="s">
        <v>8536</v>
      </c>
      <c r="B580" s="1">
        <f>+DV!D$2*Usage!$D580
+DV!D$3*Usage!$E580
+DV!D$4*Usage!$F580
+DV!D$5*Usage!$G580
+DV!D$6*Usage!$H580
+DV!D$7*Usage!$I580
+DV!D$8*Usage!$J580
+DV!D$9*Usage!$K580
+DV!D$10*Usage!$L580
+DV!D$11*Usage!$M580
+DV!D$12*Usage!$N580
+DV!D$13*Usage!$O580
+DV!D$14*Usage!$P580
+DV!D$15*Usage!$Q580
+DV!D$16*Usage!$R580
+DV!D$17*Usage!$S580
+DV!D$18*Usage!$T580
+DV!D$19*Usage!$U580
+DV!D$20*Usage!$V580
+DV!D$21*Usage!$W580
+DV!D$22*Usage!$X580
+DV!D$23*Usage!$Y580
+DV!D$24*Usage!$Z580
+DV!D$25*Usage!$AA580
+DV!E$26*Usage!$AB580
+DV!D$27*Usage!$AC580
+DV!D$28*Usage!$AD580
+DV!D$29*Usage!$AE580
+DV!D$30*Usage!$AF580
+DV!D$31*Usage!$AG580
+DV!D$32*Usage!$AH580
+DV!D$33*Usage!$AI580
+DV!D$34*Usage!$AJ580
+DV!D$35*Usage!$AK580
+DV!D$36*Usage!$AL580
+DV!D$37*Usage!$AM580
+DV!D$38*Usage!$AN580
+DV!D$39*Usage!$AO580
+DV!D$40*Usage!$AP580
+DV!D$41*Usage!$AQ580
+DV!D$42*Usage!$AR580
+DV!D$43*Usage!$AS580
+DV!D$44*Usage!$AT580
+DV!D$45*Usage!$AU580
+DV!D$46*Usage!$AV580
+DV!D$47*Usage!$AW580
+DV!D$48*Usage!$AX580
+DV!D$49*Usage!$AY580
+DV!D$50*Usage!$AZ580
+DV!D$51*Usage!$BA580
+DV!D$52*Usage!$BB580
+DV!D$53*Usage!$BC580
+DV!D$54*Usage!$BD580</f>
        <v>0</v>
      </c>
      <c r="C580" s="1">
        <f>+DV!E$2*Usage!$D580
+DV!E$3*Usage!$E580
+DV!E$4*Usage!$F580
+DV!E$5*Usage!$G580
+DV!E$6*Usage!$H580
+DV!E$7*Usage!$I580
+DV!E$8*Usage!$J580
+DV!E$9*Usage!$K580
+DV!E$10*Usage!$L580
+DV!E$11*Usage!$M580
+DV!E$12*Usage!$N580
+DV!E$13*Usage!$O580
+DV!E$14*Usage!$P580
+DV!E$15*Usage!$Q580
+DV!E$16*Usage!$R580
+DV!E$17*Usage!$S580
+DV!E$18*Usage!$T580
+DV!E$19*Usage!$U580
+DV!E$20*Usage!$V580
+DV!E$21*Usage!$W580
+DV!E$22*Usage!$X580
+DV!E$23*Usage!$Y580
+DV!E$24*Usage!$Z580
+DV!E$25*Usage!$AA580
+DV!F$26*Usage!$AB580
+DV!E$27*Usage!$AC580
+DV!E$28*Usage!$AD580
+DV!E$29*Usage!$AE580
+DV!E$30*Usage!$AF580
+DV!E$31*Usage!$AG580
+DV!E$32*Usage!$AH580
+DV!E$33*Usage!$AI580
+DV!E$34*Usage!$AJ580
+DV!E$35*Usage!$AK580
+DV!E$36*Usage!$AL580
+DV!E$37*Usage!$AM580
+DV!E$38*Usage!$AN580
+DV!E$39*Usage!$AO580
+DV!E$40*Usage!$AP580
+DV!E$41*Usage!$AQ580
+DV!E$42*Usage!$AR580
+DV!E$43*Usage!$AS580
+DV!E$44*Usage!$AT580
+DV!E$45*Usage!$AU580
+DV!E$46*Usage!$AV580
+DV!E$47*Usage!$AW580
+DV!E$48*Usage!$AX580
+DV!E$49*Usage!$AY580
+DV!E$50*Usage!$AZ580
+DV!E$51*Usage!$BA580
+DV!E$52*Usage!$BB580
+DV!E$53*Usage!$BC580
+DV!E$54*Usage!$BD580</f>
        <v>0</v>
      </c>
      <c r="D580" s="1">
        <f>+DV!F$2*Usage!$D580
+DV!F$3*Usage!$E580
+DV!F$4*Usage!$F580
+DV!F$5*Usage!$G580
+DV!F$6*Usage!$H580
+DV!F$7*Usage!$I580
+DV!F$8*Usage!$J580
+DV!F$9*Usage!$K580
+DV!F$10*Usage!$L580
+DV!F$11*Usage!$M580
+DV!F$12*Usage!$N580
+DV!F$13*Usage!$O580
+DV!F$14*Usage!$P580
+DV!F$15*Usage!$Q580
+DV!F$16*Usage!$R580
+DV!F$17*Usage!$S580
+DV!F$18*Usage!$T580
+DV!F$19*Usage!$U580
+DV!F$20*Usage!$V580
+DV!F$21*Usage!$W580
+DV!F$22*Usage!$X580
+DV!F$23*Usage!$Y580
+DV!F$24*Usage!$Z580
+DV!F$25*Usage!$AA580
+DV!G$26*Usage!$AB580
+DV!F$27*Usage!$AC580
+DV!F$28*Usage!$AD580
+DV!F$29*Usage!$AE580
+DV!F$30*Usage!$AF580
+DV!F$31*Usage!$AG580
+DV!F$32*Usage!$AH580
+DV!F$33*Usage!$AI580
+DV!F$34*Usage!$AJ580
+DV!F$35*Usage!$AK580
+DV!F$36*Usage!$AL580
+DV!F$37*Usage!$AM580
+DV!F$38*Usage!$AN580
+DV!F$39*Usage!$AO580
+DV!F$40*Usage!$AP580
+DV!F$41*Usage!$AQ580
+DV!F$42*Usage!$AR580
+DV!F$43*Usage!$AS580
+DV!F$44*Usage!$AT580
+DV!F$45*Usage!$AU580
+DV!F$46*Usage!$AV580
+DV!F$47*Usage!$AW580
+DV!F$48*Usage!$AX580
+DV!F$49*Usage!$AY580
+DV!F$50*Usage!$AZ580
+DV!F$51*Usage!$BA580
+DV!F$52*Usage!$BB580
+DV!F$53*Usage!$BC580
+DV!F$54*Usage!$BD580</f>
        <v>0</v>
      </c>
      <c r="E580" s="1">
        <f>+DV!G$2*Usage!$D580
+DV!G$3*Usage!$E580
+DV!G$4*Usage!$F580
+DV!G$5*Usage!$G580
+DV!G$6*Usage!$H580
+DV!G$7*Usage!$I580
+DV!G$8*Usage!$J580
+DV!G$9*Usage!$K580
+DV!G$10*Usage!$L580
+DV!G$11*Usage!$M580
+DV!G$12*Usage!$N580
+DV!G$13*Usage!$O580
+DV!G$14*Usage!$P580
+DV!G$15*Usage!$Q580
+DV!G$16*Usage!$R580
+DV!G$17*Usage!$S580
+DV!G$18*Usage!$T580
+DV!G$19*Usage!$U580
+DV!G$20*Usage!$V580
+DV!G$21*Usage!$W580
+DV!G$22*Usage!$X580
+DV!G$23*Usage!$Y580
+DV!G$24*Usage!$Z580
+DV!G$25*Usage!$AA580
+DV!H$26*Usage!$AB580
+DV!G$27*Usage!$AC580
+DV!G$28*Usage!$AD580
+DV!G$29*Usage!$AE580
+DV!G$30*Usage!$AF580
+DV!G$31*Usage!$AG580
+DV!G$32*Usage!$AH580
+DV!G$33*Usage!$AI580
+DV!G$34*Usage!$AJ580
+DV!G$35*Usage!$AK580
+DV!G$36*Usage!$AL580
+DV!G$37*Usage!$AM580
+DV!G$38*Usage!$AN580
+DV!G$39*Usage!$AO580
+DV!G$40*Usage!$AP580
+DV!G$41*Usage!$AQ580
+DV!G$42*Usage!$AR580
+DV!G$43*Usage!$AS580
+DV!G$44*Usage!$AT580
+DV!G$45*Usage!$AU580
+DV!G$46*Usage!$AV580
+DV!G$47*Usage!$AW580
+DV!G$48*Usage!$AX580
+DV!G$49*Usage!$AY580
+DV!G$50*Usage!$AZ580
+DV!G$51*Usage!$BA580
+DV!G$52*Usage!$BB580
+DV!G$53*Usage!$BC580
+DV!G$54*Usage!$BD580</f>
        <v>0</v>
      </c>
      <c r="F580" s="1">
        <f>+DV!H$2*Usage!$D580
+DV!H$3*Usage!$E580
+DV!H$4*Usage!$F580
+DV!H$5*Usage!$G580
+DV!H$6*Usage!$H580
+DV!H$7*Usage!$I580
+DV!H$8*Usage!$J580
+DV!H$9*Usage!$K580
+DV!H$10*Usage!$L580
+DV!H$11*Usage!$M580
+DV!H$12*Usage!$N580
+DV!H$13*Usage!$O580
+DV!H$14*Usage!$P580
+DV!H$15*Usage!$Q580
+DV!H$16*Usage!$R580
+DV!H$17*Usage!$S580
+DV!H$18*Usage!$T580
+DV!H$19*Usage!$U580
+DV!H$20*Usage!$V580
+DV!H$21*Usage!$W580
+DV!H$22*Usage!$X580
+DV!H$23*Usage!$Y580
+DV!H$24*Usage!$Z580
+DV!H$25*Usage!$AA580
+DV!I$26*Usage!$AB580
+DV!H$27*Usage!$AC580
+DV!H$28*Usage!$AD580
+DV!H$29*Usage!$AE580
+DV!H$30*Usage!$AF580
+DV!H$31*Usage!$AG580
+DV!H$32*Usage!$AH580
+DV!H$33*Usage!$AI580
+DV!H$34*Usage!$AJ580
+DV!H$35*Usage!$AK580
+DV!H$36*Usage!$AL580
+DV!H$37*Usage!$AM580
+DV!H$38*Usage!$AN580
+DV!H$39*Usage!$AO580
+DV!H$40*Usage!$AP580
+DV!H$41*Usage!$AQ580
+DV!H$42*Usage!$AR580
+DV!H$43*Usage!$AS580
+DV!H$44*Usage!$AT580
+DV!H$45*Usage!$AU580
+DV!H$46*Usage!$AV580
+DV!H$47*Usage!$AW580
+DV!H$48*Usage!$AX580
+DV!H$49*Usage!$AY580
+DV!H$50*Usage!$AZ580
+DV!H$51*Usage!$BA580
+DV!H$52*Usage!$BB580
+DV!H$53*Usage!$BC580
+DV!H$54*Usage!$BD580</f>
        <v>0</v>
      </c>
      <c r="G580" s="1">
        <f>+DV!I$2*Usage!$D580
+DV!I$3*Usage!$E580
+DV!I$4*Usage!$F580
+DV!I$5*Usage!$G580
+DV!I$6*Usage!$H580
+DV!I$7*Usage!$I580
+DV!I$8*Usage!$J580
+DV!I$9*Usage!$K580
+DV!I$10*Usage!$L580
+DV!I$11*Usage!$M580
+DV!I$12*Usage!$N580
+DV!I$13*Usage!$O580
+DV!I$14*Usage!$P580
+DV!I$15*Usage!$Q580
+DV!I$16*Usage!$R580
+DV!I$17*Usage!$S580
+DV!I$18*Usage!$T580
+DV!I$19*Usage!$U580
+DV!I$20*Usage!$V580
+DV!I$21*Usage!$W580
+DV!I$22*Usage!$X580
+DV!I$23*Usage!$Y580
+DV!I$24*Usage!$Z580
+DV!I$25*Usage!$AA580
+DV!J$26*Usage!$AB580
+DV!I$27*Usage!$AC580
+DV!I$28*Usage!$AD580
+DV!I$29*Usage!$AE580
+DV!I$30*Usage!$AF580
+DV!I$31*Usage!$AG580
+DV!I$32*Usage!$AH580
+DV!I$33*Usage!$AI580
+DV!I$34*Usage!$AJ580
+DV!I$35*Usage!$AK580
+DV!I$36*Usage!$AL580
+DV!I$37*Usage!$AM580
+DV!I$38*Usage!$AN580
+DV!I$39*Usage!$AO580
+DV!I$40*Usage!$AP580
+DV!I$41*Usage!$AQ580
+DV!I$42*Usage!$AR580
+DV!I$43*Usage!$AS580
+DV!I$44*Usage!$AT580
+DV!I$45*Usage!$AU580
+DV!I$46*Usage!$AV580
+DV!I$47*Usage!$AW580
+DV!I$48*Usage!$AX580
+DV!I$49*Usage!$AY580
+DV!I$50*Usage!$AZ580
+DV!I$51*Usage!$BA580
+DV!I$52*Usage!$BB580
+DV!I$53*Usage!$BC580
+DV!I$54*Usage!$BD580</f>
        <v>0</v>
      </c>
      <c r="H580" s="1">
        <f>+DV!J$2*Usage!$D580
+DV!J$3*Usage!$E580
+DV!J$4*Usage!$F580
+DV!J$5*Usage!$G580
+DV!J$6*Usage!$H580
+DV!J$7*Usage!$I580
+DV!J$8*Usage!$J580
+DV!J$9*Usage!$K580
+DV!J$10*Usage!$L580
+DV!J$11*Usage!$M580
+DV!J$12*Usage!$N580
+DV!J$13*Usage!$O580
+DV!J$14*Usage!$P580
+DV!J$15*Usage!$Q580
+DV!J$16*Usage!$R580
+DV!J$17*Usage!$S580
+DV!J$18*Usage!$T580
+DV!J$19*Usage!$U580
+DV!J$20*Usage!$V580
+DV!J$21*Usage!$W580
+DV!J$22*Usage!$X580
+DV!J$23*Usage!$Y580
+DV!J$24*Usage!$Z580
+DV!J$25*Usage!$AA580
+DV!K$26*Usage!$AB580
+DV!J$27*Usage!$AC580
+DV!J$28*Usage!$AD580
+DV!J$29*Usage!$AE580
+DV!J$30*Usage!$AF580
+DV!J$31*Usage!$AG580
+DV!J$32*Usage!$AH580
+DV!J$33*Usage!$AI580
+DV!J$34*Usage!$AJ580
+DV!J$35*Usage!$AK580
+DV!J$36*Usage!$AL580
+DV!J$37*Usage!$AM580
+DV!J$38*Usage!$AN580
+DV!J$39*Usage!$AO580
+DV!J$40*Usage!$AP580
+DV!J$41*Usage!$AQ580
+DV!J$42*Usage!$AR580
+DV!J$43*Usage!$AS580
+DV!J$44*Usage!$AT580
+DV!J$45*Usage!$AU580
+DV!J$46*Usage!$AV580
+DV!J$47*Usage!$AW580
+DV!J$48*Usage!$AX580
+DV!J$49*Usage!$AY580
+DV!J$50*Usage!$AZ580
+DV!J$51*Usage!$BA580
+DV!J$52*Usage!$BB580
+DV!J$53*Usage!$BC580
+DV!J$54*Usage!$BD580</f>
        <v>0</v>
      </c>
      <c r="I580" s="1">
        <f>+DV!K$2*Usage!$D580
+DV!K$3*Usage!$E580
+DV!K$4*Usage!$F580
+DV!K$5*Usage!$G580
+DV!K$6*Usage!$H580
+DV!K$7*Usage!$I580
+DV!K$8*Usage!$J580
+DV!K$9*Usage!$K580
+DV!K$10*Usage!$L580
+DV!K$11*Usage!$M580
+DV!K$12*Usage!$N580
+DV!K$13*Usage!$O580
+DV!K$14*Usage!$P580
+DV!K$15*Usage!$Q580
+DV!K$16*Usage!$R580
+DV!K$17*Usage!$S580
+DV!K$18*Usage!$T580
+DV!K$19*Usage!$U580
+DV!K$20*Usage!$V580
+DV!K$21*Usage!$W580
+DV!K$22*Usage!$X580
+DV!K$23*Usage!$Y580
+DV!K$24*Usage!$Z580
+DV!K$25*Usage!$AA580
+DV!L$26*Usage!$AB580
+DV!K$27*Usage!$AC580
+DV!K$28*Usage!$AD580
+DV!K$29*Usage!$AE580
+DV!K$30*Usage!$AF580
+DV!K$31*Usage!$AG580
+DV!K$32*Usage!$AH580
+DV!K$33*Usage!$AI580
+DV!K$34*Usage!$AJ580
+DV!K$35*Usage!$AK580
+DV!K$36*Usage!$AL580
+DV!K$37*Usage!$AM580
+DV!K$38*Usage!$AN580
+DV!K$39*Usage!$AO580
+DV!K$40*Usage!$AP580
+DV!K$41*Usage!$AQ580
+DV!K$42*Usage!$AR580
+DV!K$43*Usage!$AS580
+DV!K$44*Usage!$AT580
+DV!K$45*Usage!$AU580
+DV!K$46*Usage!$AV580
+DV!K$47*Usage!$AW580
+DV!K$48*Usage!$AX580
+DV!K$49*Usage!$AY580
+DV!K$50*Usage!$AZ580
+DV!K$51*Usage!$BA580
+DV!K$52*Usage!$BB580
+DV!K$53*Usage!$BC580
+DV!K$54*Usage!$BD580</f>
        <v>0</v>
      </c>
      <c r="J580" s="1">
        <f>+DV!L$2*Usage!$D580
+DV!L$3*Usage!$E580
+DV!L$4*Usage!$F580
+DV!L$5*Usage!$G580
+DV!L$6*Usage!$H580
+DV!L$7*Usage!$I580
+DV!L$8*Usage!$J580
+DV!L$9*Usage!$K580
+DV!L$10*Usage!$L580
+DV!L$11*Usage!$M580
+DV!L$12*Usage!$N580
+DV!L$13*Usage!$O580
+DV!L$14*Usage!$P580
+DV!L$15*Usage!$Q580
+DV!L$16*Usage!$R580
+DV!L$17*Usage!$S580
+DV!L$18*Usage!$T580
+DV!L$19*Usage!$U580
+DV!L$20*Usage!$V580
+DV!L$21*Usage!$W580
+DV!L$22*Usage!$X580
+DV!L$23*Usage!$Y580
+DV!L$24*Usage!$Z580
+DV!L$25*Usage!$AA580
+DV!M$26*Usage!$AB580
+DV!L$27*Usage!$AC580
+DV!L$28*Usage!$AD580
+DV!L$29*Usage!$AE580
+DV!L$30*Usage!$AF580
+DV!L$31*Usage!$AG580
+DV!L$32*Usage!$AH580
+DV!L$33*Usage!$AI580
+DV!L$34*Usage!$AJ580
+DV!L$35*Usage!$AK580
+DV!L$36*Usage!$AL580
+DV!L$37*Usage!$AM580
+DV!L$38*Usage!$AN580
+DV!L$39*Usage!$AO580
+DV!L$40*Usage!$AP580
+DV!L$41*Usage!$AQ580
+DV!L$42*Usage!$AR580
+DV!L$43*Usage!$AS580
+DV!L$44*Usage!$AT580
+DV!L$45*Usage!$AU580
+DV!L$46*Usage!$AV580
+DV!L$47*Usage!$AW580
+DV!L$48*Usage!$AX580
+DV!L$49*Usage!$AY580
+DV!L$50*Usage!$AZ580
+DV!L$51*Usage!$BA580
+DV!L$52*Usage!$BB580
+DV!L$53*Usage!$BC580
+DV!L$54*Usage!$BD580</f>
        <v>0</v>
      </c>
      <c r="K580" s="1">
        <f>+DV!M$2*Usage!$D580
+DV!M$3*Usage!$E580
+DV!M$4*Usage!$F580
+DV!M$5*Usage!$G580
+DV!M$6*Usage!$H580
+DV!M$7*Usage!$I580
+DV!M$8*Usage!$J580
+DV!M$9*Usage!$K580
+DV!M$10*Usage!$L580
+DV!M$11*Usage!$M580
+DV!M$12*Usage!$N580
+DV!M$13*Usage!$O580
+DV!M$14*Usage!$P580
+DV!M$15*Usage!$Q580
+DV!M$16*Usage!$R580
+DV!M$17*Usage!$S580
+DV!M$18*Usage!$T580
+DV!M$19*Usage!$U580
+DV!M$20*Usage!$V580
+DV!M$21*Usage!$W580
+DV!M$22*Usage!$X580
+DV!M$23*Usage!$Y580
+DV!M$24*Usage!$Z580
+DV!M$25*Usage!$AA580
+DV!M$26*Usage!$AB580
+DV!M$27*Usage!$AC580
+DV!M$28*Usage!$AD580
+DV!M$29*Usage!$AE580
+DV!M$30*Usage!$AF580
+DV!M$31*Usage!$AG580
+DV!M$32*Usage!$AH580
+DV!M$33*Usage!$AI580
+DV!M$34*Usage!$AJ580
+DV!M$35*Usage!$AK580
+DV!M$36*Usage!$AL580
+DV!M$37*Usage!$AM580
+DV!M$38*Usage!$AN580
+DV!M$39*Usage!$AO580
+DV!M$40*Usage!$AP580
+DV!M$41*Usage!$AQ580
+DV!M$42*Usage!$AR580
+DV!M$43*Usage!$AS580
+DV!M$44*Usage!$AT580
+DV!M$45*Usage!$AU580
+DV!M$46*Usage!$AV580
+DV!M$47*Usage!$AW580
+DV!M$48*Usage!$AX580
+DV!M$49*Usage!$AY580
+DV!M$50*Usage!$AZ580
+DV!M$51*Usage!$BA580
+DV!M$52*Usage!$BB580
+DV!M$53*Usage!$BC580
+DV!M$54*Usage!$BD580</f>
        <v>0</v>
      </c>
      <c r="L580" s="1">
        <f>+DV!N$2*Usage!$D580
+DV!N$3*Usage!$E580
+DV!N$4*Usage!$F580
+DV!N$5*Usage!$G580
+DV!N$6*Usage!$H580
+DV!N$7*Usage!$I580
+DV!N$8*Usage!$J580
+DV!N$9*Usage!$K580
+DV!N$10*Usage!$L580
+DV!N$11*Usage!$M580
+DV!N$12*Usage!$N580
+DV!N$13*Usage!$O580
+DV!N$14*Usage!$P580
+DV!N$15*Usage!$Q580
+DV!N$16*Usage!$R580
+DV!N$17*Usage!$S580
+DV!N$18*Usage!$T580
+DV!N$19*Usage!$U580
+DV!N$20*Usage!$V580
+DV!N$21*Usage!$W580
+DV!N$22*Usage!$X580
+DV!N$23*Usage!$Y580
+DV!N$24*Usage!$Z580
+DV!N$25*Usage!$AA580
+DV!N$26*Usage!$AB580
+DV!N$27*Usage!$AC580
+DV!N$28*Usage!$AD580
+DV!N$29*Usage!$AE580
+DV!N$30*Usage!$AF580
+DV!N$31*Usage!$AG580
+DV!N$32*Usage!$AH580
+DV!N$33*Usage!$AI580
+DV!N$34*Usage!$AJ580
+DV!N$35*Usage!$AK580
+DV!N$36*Usage!$AL580
+DV!N$37*Usage!$AM580
+DV!N$38*Usage!$AN580
+DV!N$39*Usage!$AO580
+DV!N$40*Usage!$AP580
+DV!N$41*Usage!$AQ580
+DV!N$42*Usage!$AR580
+DV!N$43*Usage!$AS580
+DV!N$44*Usage!$AT580
+DV!N$45*Usage!$AU580
+DV!N$46*Usage!$AV580
+DV!N$47*Usage!$AW580
+DV!N$48*Usage!$AX580
+DV!N$49*Usage!$AY580
+DV!N$50*Usage!$AZ580
+DV!N$51*Usage!$BA580
+DV!N$52*Usage!$BB580
+DV!N$53*Usage!$BC580
+DV!N$54*Usage!$BD580</f>
        <v>0</v>
      </c>
      <c r="M580" s="1">
        <f>+DV!O$2*Usage!$D580
+DV!O$3*Usage!$E580
+DV!O$4*Usage!$F580
+DV!O$5*Usage!$G580
+DV!O$6*Usage!$H580
+DV!O$7*Usage!$I580
+DV!O$8*Usage!$J580
+DV!O$9*Usage!$K580
+DV!O$10*Usage!$L580
+DV!O$11*Usage!$M580
+DV!O$12*Usage!$N580
+DV!O$13*Usage!$O580
+DV!O$14*Usage!$P580
+DV!O$15*Usage!$Q580
+DV!O$16*Usage!$R580
+DV!O$17*Usage!$S580
+DV!O$18*Usage!$T580
+DV!O$19*Usage!$U580
+DV!O$20*Usage!$V580
+DV!O$21*Usage!$W580
+DV!O$22*Usage!$X580
+DV!O$23*Usage!$Y580
+DV!O$24*Usage!$Z580
+DV!O$25*Usage!$AA580
+DV!O$26*Usage!$AB580
+DV!O$27*Usage!$AC580
+DV!O$28*Usage!$AD580
+DV!O$29*Usage!$AE580
+DV!O$30*Usage!$AF580
+DV!O$31*Usage!$AG580
+DV!O$32*Usage!$AH580
+DV!O$33*Usage!$AI580
+DV!O$34*Usage!$AJ580
+DV!O$35*Usage!$AK580
+DV!O$36*Usage!$AL580
+DV!O$37*Usage!$AM580
+DV!O$38*Usage!$AN580
+DV!O$39*Usage!$AO580
+DV!O$40*Usage!$AP580
+DV!O$41*Usage!$AQ580
+DV!O$42*Usage!$AR580
+DV!O$43*Usage!$AS580
+DV!O$44*Usage!$AT580
+DV!O$45*Usage!$AU580
+DV!O$46*Usage!$AV580
+DV!O$47*Usage!$AW580
+DV!O$48*Usage!$AX580
+DV!O$49*Usage!$AY580
+DV!O$50*Usage!$AZ580
+DV!O$51*Usage!$BA580
+DV!O$52*Usage!$BB580
+DV!O$53*Usage!$BC580
+DV!O$54*Usage!$BD580</f>
        <v>0</v>
      </c>
      <c r="N580" s="58" t="str">
        <f>VLOOKUP(A580,'Plant Stock'!B601:B10589,1,0)</f>
        <v>985220D</v>
      </c>
      <c r="P580" s="108"/>
    </row>
    <row r="581" spans="1:16" x14ac:dyDescent="0.25">
      <c r="A581" s="122" t="s">
        <v>8824</v>
      </c>
      <c r="B581" s="1">
        <f>+DV!D$2*Usage!$D581
+DV!D$3*Usage!$E581
+DV!D$4*Usage!$F581
+DV!D$5*Usage!$G581
+DV!D$6*Usage!$H581
+DV!D$7*Usage!$I581
+DV!D$8*Usage!$J581
+DV!D$9*Usage!$K581
+DV!D$10*Usage!$L581
+DV!D$11*Usage!$M581
+DV!D$12*Usage!$N581
+DV!D$13*Usage!$O581
+DV!D$14*Usage!$P581
+DV!D$15*Usage!$Q581
+DV!D$16*Usage!$R581
+DV!D$17*Usage!$S581
+DV!D$18*Usage!$T581
+DV!D$19*Usage!$U581
+DV!D$20*Usage!$V581
+DV!D$21*Usage!$W581
+DV!D$22*Usage!$X581
+DV!D$23*Usage!$Y581
+DV!D$24*Usage!$Z581
+DV!D$25*Usage!$AA581
+DV!E$26*Usage!$AB581
+DV!D$27*Usage!$AC581
+DV!D$28*Usage!$AD581
+DV!D$29*Usage!$AE581
+DV!D$30*Usage!$AF581
+DV!D$31*Usage!$AG581
+DV!D$32*Usage!$AH581
+DV!D$33*Usage!$AI581
+DV!D$34*Usage!$AJ581
+DV!D$35*Usage!$AK581
+DV!D$36*Usage!$AL581
+DV!D$37*Usage!$AM581
+DV!D$38*Usage!$AN581
+DV!D$39*Usage!$AO581
+DV!D$40*Usage!$AP581
+DV!D$41*Usage!$AQ581
+DV!D$42*Usage!$AR581
+DV!D$43*Usage!$AS581
+DV!D$44*Usage!$AT581
+DV!D$45*Usage!$AU581
+DV!D$46*Usage!$AV581
+DV!D$47*Usage!$AW581
+DV!D$48*Usage!$AX581
+DV!D$49*Usage!$AY581
+DV!D$50*Usage!$AZ581
+DV!D$51*Usage!$BA581
+DV!D$52*Usage!$BB581
+DV!D$53*Usage!$BC581
+DV!D$54*Usage!$BD581</f>
        <v>0</v>
      </c>
      <c r="C581" s="1">
        <f>+DV!E$2*Usage!$D581
+DV!E$3*Usage!$E581
+DV!E$4*Usage!$F581
+DV!E$5*Usage!$G581
+DV!E$6*Usage!$H581
+DV!E$7*Usage!$I581
+DV!E$8*Usage!$J581
+DV!E$9*Usage!$K581
+DV!E$10*Usage!$L581
+DV!E$11*Usage!$M581
+DV!E$12*Usage!$N581
+DV!E$13*Usage!$O581
+DV!E$14*Usage!$P581
+DV!E$15*Usage!$Q581
+DV!E$16*Usage!$R581
+DV!E$17*Usage!$S581
+DV!E$18*Usage!$T581
+DV!E$19*Usage!$U581
+DV!E$20*Usage!$V581
+DV!E$21*Usage!$W581
+DV!E$22*Usage!$X581
+DV!E$23*Usage!$Y581
+DV!E$24*Usage!$Z581
+DV!E$25*Usage!$AA581
+DV!F$26*Usage!$AB581
+DV!E$27*Usage!$AC581
+DV!E$28*Usage!$AD581
+DV!E$29*Usage!$AE581
+DV!E$30*Usage!$AF581
+DV!E$31*Usage!$AG581
+DV!E$32*Usage!$AH581
+DV!E$33*Usage!$AI581
+DV!E$34*Usage!$AJ581
+DV!E$35*Usage!$AK581
+DV!E$36*Usage!$AL581
+DV!E$37*Usage!$AM581
+DV!E$38*Usage!$AN581
+DV!E$39*Usage!$AO581
+DV!E$40*Usage!$AP581
+DV!E$41*Usage!$AQ581
+DV!E$42*Usage!$AR581
+DV!E$43*Usage!$AS581
+DV!E$44*Usage!$AT581
+DV!E$45*Usage!$AU581
+DV!E$46*Usage!$AV581
+DV!E$47*Usage!$AW581
+DV!E$48*Usage!$AX581
+DV!E$49*Usage!$AY581
+DV!E$50*Usage!$AZ581
+DV!E$51*Usage!$BA581
+DV!E$52*Usage!$BB581
+DV!E$53*Usage!$BC581
+DV!E$54*Usage!$BD581</f>
        <v>0</v>
      </c>
      <c r="D581" s="1">
        <f>+DV!F$2*Usage!$D581
+DV!F$3*Usage!$E581
+DV!F$4*Usage!$F581
+DV!F$5*Usage!$G581
+DV!F$6*Usage!$H581
+DV!F$7*Usage!$I581
+DV!F$8*Usage!$J581
+DV!F$9*Usage!$K581
+DV!F$10*Usage!$L581
+DV!F$11*Usage!$M581
+DV!F$12*Usage!$N581
+DV!F$13*Usage!$O581
+DV!F$14*Usage!$P581
+DV!F$15*Usage!$Q581
+DV!F$16*Usage!$R581
+DV!F$17*Usage!$S581
+DV!F$18*Usage!$T581
+DV!F$19*Usage!$U581
+DV!F$20*Usage!$V581
+DV!F$21*Usage!$W581
+DV!F$22*Usage!$X581
+DV!F$23*Usage!$Y581
+DV!F$24*Usage!$Z581
+DV!F$25*Usage!$AA581
+DV!G$26*Usage!$AB581
+DV!F$27*Usage!$AC581
+DV!F$28*Usage!$AD581
+DV!F$29*Usage!$AE581
+DV!F$30*Usage!$AF581
+DV!F$31*Usage!$AG581
+DV!F$32*Usage!$AH581
+DV!F$33*Usage!$AI581
+DV!F$34*Usage!$AJ581
+DV!F$35*Usage!$AK581
+DV!F$36*Usage!$AL581
+DV!F$37*Usage!$AM581
+DV!F$38*Usage!$AN581
+DV!F$39*Usage!$AO581
+DV!F$40*Usage!$AP581
+DV!F$41*Usage!$AQ581
+DV!F$42*Usage!$AR581
+DV!F$43*Usage!$AS581
+DV!F$44*Usage!$AT581
+DV!F$45*Usage!$AU581
+DV!F$46*Usage!$AV581
+DV!F$47*Usage!$AW581
+DV!F$48*Usage!$AX581
+DV!F$49*Usage!$AY581
+DV!F$50*Usage!$AZ581
+DV!F$51*Usage!$BA581
+DV!F$52*Usage!$BB581
+DV!F$53*Usage!$BC581
+DV!F$54*Usage!$BD581</f>
        <v>0</v>
      </c>
      <c r="E581" s="1">
        <f>+DV!G$2*Usage!$D581
+DV!G$3*Usage!$E581
+DV!G$4*Usage!$F581
+DV!G$5*Usage!$G581
+DV!G$6*Usage!$H581
+DV!G$7*Usage!$I581
+DV!G$8*Usage!$J581
+DV!G$9*Usage!$K581
+DV!G$10*Usage!$L581
+DV!G$11*Usage!$M581
+DV!G$12*Usage!$N581
+DV!G$13*Usage!$O581
+DV!G$14*Usage!$P581
+DV!G$15*Usage!$Q581
+DV!G$16*Usage!$R581
+DV!G$17*Usage!$S581
+DV!G$18*Usage!$T581
+DV!G$19*Usage!$U581
+DV!G$20*Usage!$V581
+DV!G$21*Usage!$W581
+DV!G$22*Usage!$X581
+DV!G$23*Usage!$Y581
+DV!G$24*Usage!$Z581
+DV!G$25*Usage!$AA581
+DV!H$26*Usage!$AB581
+DV!G$27*Usage!$AC581
+DV!G$28*Usage!$AD581
+DV!G$29*Usage!$AE581
+DV!G$30*Usage!$AF581
+DV!G$31*Usage!$AG581
+DV!G$32*Usage!$AH581
+DV!G$33*Usage!$AI581
+DV!G$34*Usage!$AJ581
+DV!G$35*Usage!$AK581
+DV!G$36*Usage!$AL581
+DV!G$37*Usage!$AM581
+DV!G$38*Usage!$AN581
+DV!G$39*Usage!$AO581
+DV!G$40*Usage!$AP581
+DV!G$41*Usage!$AQ581
+DV!G$42*Usage!$AR581
+DV!G$43*Usage!$AS581
+DV!G$44*Usage!$AT581
+DV!G$45*Usage!$AU581
+DV!G$46*Usage!$AV581
+DV!G$47*Usage!$AW581
+DV!G$48*Usage!$AX581
+DV!G$49*Usage!$AY581
+DV!G$50*Usage!$AZ581
+DV!G$51*Usage!$BA581
+DV!G$52*Usage!$BB581
+DV!G$53*Usage!$BC581
+DV!G$54*Usage!$BD581</f>
        <v>0</v>
      </c>
      <c r="F581" s="1">
        <f>+DV!H$2*Usage!$D581
+DV!H$3*Usage!$E581
+DV!H$4*Usage!$F581
+DV!H$5*Usage!$G581
+DV!H$6*Usage!$H581
+DV!H$7*Usage!$I581
+DV!H$8*Usage!$J581
+DV!H$9*Usage!$K581
+DV!H$10*Usage!$L581
+DV!H$11*Usage!$M581
+DV!H$12*Usage!$N581
+DV!H$13*Usage!$O581
+DV!H$14*Usage!$P581
+DV!H$15*Usage!$Q581
+DV!H$16*Usage!$R581
+DV!H$17*Usage!$S581
+DV!H$18*Usage!$T581
+DV!H$19*Usage!$U581
+DV!H$20*Usage!$V581
+DV!H$21*Usage!$W581
+DV!H$22*Usage!$X581
+DV!H$23*Usage!$Y581
+DV!H$24*Usage!$Z581
+DV!H$25*Usage!$AA581
+DV!I$26*Usage!$AB581
+DV!H$27*Usage!$AC581
+DV!H$28*Usage!$AD581
+DV!H$29*Usage!$AE581
+DV!H$30*Usage!$AF581
+DV!H$31*Usage!$AG581
+DV!H$32*Usage!$AH581
+DV!H$33*Usage!$AI581
+DV!H$34*Usage!$AJ581
+DV!H$35*Usage!$AK581
+DV!H$36*Usage!$AL581
+DV!H$37*Usage!$AM581
+DV!H$38*Usage!$AN581
+DV!H$39*Usage!$AO581
+DV!H$40*Usage!$AP581
+DV!H$41*Usage!$AQ581
+DV!H$42*Usage!$AR581
+DV!H$43*Usage!$AS581
+DV!H$44*Usage!$AT581
+DV!H$45*Usage!$AU581
+DV!H$46*Usage!$AV581
+DV!H$47*Usage!$AW581
+DV!H$48*Usage!$AX581
+DV!H$49*Usage!$AY581
+DV!H$50*Usage!$AZ581
+DV!H$51*Usage!$BA581
+DV!H$52*Usage!$BB581
+DV!H$53*Usage!$BC581
+DV!H$54*Usage!$BD581</f>
        <v>0</v>
      </c>
      <c r="G581" s="1">
        <f>+DV!I$2*Usage!$D581
+DV!I$3*Usage!$E581
+DV!I$4*Usage!$F581
+DV!I$5*Usage!$G581
+DV!I$6*Usage!$H581
+DV!I$7*Usage!$I581
+DV!I$8*Usage!$J581
+DV!I$9*Usage!$K581
+DV!I$10*Usage!$L581
+DV!I$11*Usage!$M581
+DV!I$12*Usage!$N581
+DV!I$13*Usage!$O581
+DV!I$14*Usage!$P581
+DV!I$15*Usage!$Q581
+DV!I$16*Usage!$R581
+DV!I$17*Usage!$S581
+DV!I$18*Usage!$T581
+DV!I$19*Usage!$U581
+DV!I$20*Usage!$V581
+DV!I$21*Usage!$W581
+DV!I$22*Usage!$X581
+DV!I$23*Usage!$Y581
+DV!I$24*Usage!$Z581
+DV!I$25*Usage!$AA581
+DV!J$26*Usage!$AB581
+DV!I$27*Usage!$AC581
+DV!I$28*Usage!$AD581
+DV!I$29*Usage!$AE581
+DV!I$30*Usage!$AF581
+DV!I$31*Usage!$AG581
+DV!I$32*Usage!$AH581
+DV!I$33*Usage!$AI581
+DV!I$34*Usage!$AJ581
+DV!I$35*Usage!$AK581
+DV!I$36*Usage!$AL581
+DV!I$37*Usage!$AM581
+DV!I$38*Usage!$AN581
+DV!I$39*Usage!$AO581
+DV!I$40*Usage!$AP581
+DV!I$41*Usage!$AQ581
+DV!I$42*Usage!$AR581
+DV!I$43*Usage!$AS581
+DV!I$44*Usage!$AT581
+DV!I$45*Usage!$AU581
+DV!I$46*Usage!$AV581
+DV!I$47*Usage!$AW581
+DV!I$48*Usage!$AX581
+DV!I$49*Usage!$AY581
+DV!I$50*Usage!$AZ581
+DV!I$51*Usage!$BA581
+DV!I$52*Usage!$BB581
+DV!I$53*Usage!$BC581
+DV!I$54*Usage!$BD581</f>
        <v>0</v>
      </c>
      <c r="H581" s="1">
        <f>+DV!J$2*Usage!$D581
+DV!J$3*Usage!$E581
+DV!J$4*Usage!$F581
+DV!J$5*Usage!$G581
+DV!J$6*Usage!$H581
+DV!J$7*Usage!$I581
+DV!J$8*Usage!$J581
+DV!J$9*Usage!$K581
+DV!J$10*Usage!$L581
+DV!J$11*Usage!$M581
+DV!J$12*Usage!$N581
+DV!J$13*Usage!$O581
+DV!J$14*Usage!$P581
+DV!J$15*Usage!$Q581
+DV!J$16*Usage!$R581
+DV!J$17*Usage!$S581
+DV!J$18*Usage!$T581
+DV!J$19*Usage!$U581
+DV!J$20*Usage!$V581
+DV!J$21*Usage!$W581
+DV!J$22*Usage!$X581
+DV!J$23*Usage!$Y581
+DV!J$24*Usage!$Z581
+DV!J$25*Usage!$AA581
+DV!K$26*Usage!$AB581
+DV!J$27*Usage!$AC581
+DV!J$28*Usage!$AD581
+DV!J$29*Usage!$AE581
+DV!J$30*Usage!$AF581
+DV!J$31*Usage!$AG581
+DV!J$32*Usage!$AH581
+DV!J$33*Usage!$AI581
+DV!J$34*Usage!$AJ581
+DV!J$35*Usage!$AK581
+DV!J$36*Usage!$AL581
+DV!J$37*Usage!$AM581
+DV!J$38*Usage!$AN581
+DV!J$39*Usage!$AO581
+DV!J$40*Usage!$AP581
+DV!J$41*Usage!$AQ581
+DV!J$42*Usage!$AR581
+DV!J$43*Usage!$AS581
+DV!J$44*Usage!$AT581
+DV!J$45*Usage!$AU581
+DV!J$46*Usage!$AV581
+DV!J$47*Usage!$AW581
+DV!J$48*Usage!$AX581
+DV!J$49*Usage!$AY581
+DV!J$50*Usage!$AZ581
+DV!J$51*Usage!$BA581
+DV!J$52*Usage!$BB581
+DV!J$53*Usage!$BC581
+DV!J$54*Usage!$BD581</f>
        <v>0</v>
      </c>
      <c r="I581" s="1">
        <f>+DV!K$2*Usage!$D581
+DV!K$3*Usage!$E581
+DV!K$4*Usage!$F581
+DV!K$5*Usage!$G581
+DV!K$6*Usage!$H581
+DV!K$7*Usage!$I581
+DV!K$8*Usage!$J581
+DV!K$9*Usage!$K581
+DV!K$10*Usage!$L581
+DV!K$11*Usage!$M581
+DV!K$12*Usage!$N581
+DV!K$13*Usage!$O581
+DV!K$14*Usage!$P581
+DV!K$15*Usage!$Q581
+DV!K$16*Usage!$R581
+DV!K$17*Usage!$S581
+DV!K$18*Usage!$T581
+DV!K$19*Usage!$U581
+DV!K$20*Usage!$V581
+DV!K$21*Usage!$W581
+DV!K$22*Usage!$X581
+DV!K$23*Usage!$Y581
+DV!K$24*Usage!$Z581
+DV!K$25*Usage!$AA581
+DV!L$26*Usage!$AB581
+DV!K$27*Usage!$AC581
+DV!K$28*Usage!$AD581
+DV!K$29*Usage!$AE581
+DV!K$30*Usage!$AF581
+DV!K$31*Usage!$AG581
+DV!K$32*Usage!$AH581
+DV!K$33*Usage!$AI581
+DV!K$34*Usage!$AJ581
+DV!K$35*Usage!$AK581
+DV!K$36*Usage!$AL581
+DV!K$37*Usage!$AM581
+DV!K$38*Usage!$AN581
+DV!K$39*Usage!$AO581
+DV!K$40*Usage!$AP581
+DV!K$41*Usage!$AQ581
+DV!K$42*Usage!$AR581
+DV!K$43*Usage!$AS581
+DV!K$44*Usage!$AT581
+DV!K$45*Usage!$AU581
+DV!K$46*Usage!$AV581
+DV!K$47*Usage!$AW581
+DV!K$48*Usage!$AX581
+DV!K$49*Usage!$AY581
+DV!K$50*Usage!$AZ581
+DV!K$51*Usage!$BA581
+DV!K$52*Usage!$BB581
+DV!K$53*Usage!$BC581
+DV!K$54*Usage!$BD581</f>
        <v>0</v>
      </c>
      <c r="J581" s="1">
        <f>+DV!L$2*Usage!$D581
+DV!L$3*Usage!$E581
+DV!L$4*Usage!$F581
+DV!L$5*Usage!$G581
+DV!L$6*Usage!$H581
+DV!L$7*Usage!$I581
+DV!L$8*Usage!$J581
+DV!L$9*Usage!$K581
+DV!L$10*Usage!$L581
+DV!L$11*Usage!$M581
+DV!L$12*Usage!$N581
+DV!L$13*Usage!$O581
+DV!L$14*Usage!$P581
+DV!L$15*Usage!$Q581
+DV!L$16*Usage!$R581
+DV!L$17*Usage!$S581
+DV!L$18*Usage!$T581
+DV!L$19*Usage!$U581
+DV!L$20*Usage!$V581
+DV!L$21*Usage!$W581
+DV!L$22*Usage!$X581
+DV!L$23*Usage!$Y581
+DV!L$24*Usage!$Z581
+DV!L$25*Usage!$AA581
+DV!M$26*Usage!$AB581
+DV!L$27*Usage!$AC581
+DV!L$28*Usage!$AD581
+DV!L$29*Usage!$AE581
+DV!L$30*Usage!$AF581
+DV!L$31*Usage!$AG581
+DV!L$32*Usage!$AH581
+DV!L$33*Usage!$AI581
+DV!L$34*Usage!$AJ581
+DV!L$35*Usage!$AK581
+DV!L$36*Usage!$AL581
+DV!L$37*Usage!$AM581
+DV!L$38*Usage!$AN581
+DV!L$39*Usage!$AO581
+DV!L$40*Usage!$AP581
+DV!L$41*Usage!$AQ581
+DV!L$42*Usage!$AR581
+DV!L$43*Usage!$AS581
+DV!L$44*Usage!$AT581
+DV!L$45*Usage!$AU581
+DV!L$46*Usage!$AV581
+DV!L$47*Usage!$AW581
+DV!L$48*Usage!$AX581
+DV!L$49*Usage!$AY581
+DV!L$50*Usage!$AZ581
+DV!L$51*Usage!$BA581
+DV!L$52*Usage!$BB581
+DV!L$53*Usage!$BC581
+DV!L$54*Usage!$BD581</f>
        <v>0</v>
      </c>
      <c r="K581" s="1">
        <f>+DV!M$2*Usage!$D581
+DV!M$3*Usage!$E581
+DV!M$4*Usage!$F581
+DV!M$5*Usage!$G581
+DV!M$6*Usage!$H581
+DV!M$7*Usage!$I581
+DV!M$8*Usage!$J581
+DV!M$9*Usage!$K581
+DV!M$10*Usage!$L581
+DV!M$11*Usage!$M581
+DV!M$12*Usage!$N581
+DV!M$13*Usage!$O581
+DV!M$14*Usage!$P581
+DV!M$15*Usage!$Q581
+DV!M$16*Usage!$R581
+DV!M$17*Usage!$S581
+DV!M$18*Usage!$T581
+DV!M$19*Usage!$U581
+DV!M$20*Usage!$V581
+DV!M$21*Usage!$W581
+DV!M$22*Usage!$X581
+DV!M$23*Usage!$Y581
+DV!M$24*Usage!$Z581
+DV!M$25*Usage!$AA581
+DV!M$26*Usage!$AB581
+DV!M$27*Usage!$AC581
+DV!M$28*Usage!$AD581
+DV!M$29*Usage!$AE581
+DV!M$30*Usage!$AF581
+DV!M$31*Usage!$AG581
+DV!M$32*Usage!$AH581
+DV!M$33*Usage!$AI581
+DV!M$34*Usage!$AJ581
+DV!M$35*Usage!$AK581
+DV!M$36*Usage!$AL581
+DV!M$37*Usage!$AM581
+DV!M$38*Usage!$AN581
+DV!M$39*Usage!$AO581
+DV!M$40*Usage!$AP581
+DV!M$41*Usage!$AQ581
+DV!M$42*Usage!$AR581
+DV!M$43*Usage!$AS581
+DV!M$44*Usage!$AT581
+DV!M$45*Usage!$AU581
+DV!M$46*Usage!$AV581
+DV!M$47*Usage!$AW581
+DV!M$48*Usage!$AX581
+DV!M$49*Usage!$AY581
+DV!M$50*Usage!$AZ581
+DV!M$51*Usage!$BA581
+DV!M$52*Usage!$BB581
+DV!M$53*Usage!$BC581
+DV!M$54*Usage!$BD581</f>
        <v>0</v>
      </c>
      <c r="L581" s="1">
        <f>+DV!N$2*Usage!$D581
+DV!N$3*Usage!$E581
+DV!N$4*Usage!$F581
+DV!N$5*Usage!$G581
+DV!N$6*Usage!$H581
+DV!N$7*Usage!$I581
+DV!N$8*Usage!$J581
+DV!N$9*Usage!$K581
+DV!N$10*Usage!$L581
+DV!N$11*Usage!$M581
+DV!N$12*Usage!$N581
+DV!N$13*Usage!$O581
+DV!N$14*Usage!$P581
+DV!N$15*Usage!$Q581
+DV!N$16*Usage!$R581
+DV!N$17*Usage!$S581
+DV!N$18*Usage!$T581
+DV!N$19*Usage!$U581
+DV!N$20*Usage!$V581
+DV!N$21*Usage!$W581
+DV!N$22*Usage!$X581
+DV!N$23*Usage!$Y581
+DV!N$24*Usage!$Z581
+DV!N$25*Usage!$AA581
+DV!N$26*Usage!$AB581
+DV!N$27*Usage!$AC581
+DV!N$28*Usage!$AD581
+DV!N$29*Usage!$AE581
+DV!N$30*Usage!$AF581
+DV!N$31*Usage!$AG581
+DV!N$32*Usage!$AH581
+DV!N$33*Usage!$AI581
+DV!N$34*Usage!$AJ581
+DV!N$35*Usage!$AK581
+DV!N$36*Usage!$AL581
+DV!N$37*Usage!$AM581
+DV!N$38*Usage!$AN581
+DV!N$39*Usage!$AO581
+DV!N$40*Usage!$AP581
+DV!N$41*Usage!$AQ581
+DV!N$42*Usage!$AR581
+DV!N$43*Usage!$AS581
+DV!N$44*Usage!$AT581
+DV!N$45*Usage!$AU581
+DV!N$46*Usage!$AV581
+DV!N$47*Usage!$AW581
+DV!N$48*Usage!$AX581
+DV!N$49*Usage!$AY581
+DV!N$50*Usage!$AZ581
+DV!N$51*Usage!$BA581
+DV!N$52*Usage!$BB581
+DV!N$53*Usage!$BC581
+DV!N$54*Usage!$BD581</f>
        <v>0</v>
      </c>
      <c r="M581" s="1">
        <f>+DV!O$2*Usage!$D581
+DV!O$3*Usage!$E581
+DV!O$4*Usage!$F581
+DV!O$5*Usage!$G581
+DV!O$6*Usage!$H581
+DV!O$7*Usage!$I581
+DV!O$8*Usage!$J581
+DV!O$9*Usage!$K581
+DV!O$10*Usage!$L581
+DV!O$11*Usage!$M581
+DV!O$12*Usage!$N581
+DV!O$13*Usage!$O581
+DV!O$14*Usage!$P581
+DV!O$15*Usage!$Q581
+DV!O$16*Usage!$R581
+DV!O$17*Usage!$S581
+DV!O$18*Usage!$T581
+DV!O$19*Usage!$U581
+DV!O$20*Usage!$V581
+DV!O$21*Usage!$W581
+DV!O$22*Usage!$X581
+DV!O$23*Usage!$Y581
+DV!O$24*Usage!$Z581
+DV!O$25*Usage!$AA581
+DV!O$26*Usage!$AB581
+DV!O$27*Usage!$AC581
+DV!O$28*Usage!$AD581
+DV!O$29*Usage!$AE581
+DV!O$30*Usage!$AF581
+DV!O$31*Usage!$AG581
+DV!O$32*Usage!$AH581
+DV!O$33*Usage!$AI581
+DV!O$34*Usage!$AJ581
+DV!O$35*Usage!$AK581
+DV!O$36*Usage!$AL581
+DV!O$37*Usage!$AM581
+DV!O$38*Usage!$AN581
+DV!O$39*Usage!$AO581
+DV!O$40*Usage!$AP581
+DV!O$41*Usage!$AQ581
+DV!O$42*Usage!$AR581
+DV!O$43*Usage!$AS581
+DV!O$44*Usage!$AT581
+DV!O$45*Usage!$AU581
+DV!O$46*Usage!$AV581
+DV!O$47*Usage!$AW581
+DV!O$48*Usage!$AX581
+DV!O$49*Usage!$AY581
+DV!O$50*Usage!$AZ581
+DV!O$51*Usage!$BA581
+DV!O$52*Usage!$BB581
+DV!O$53*Usage!$BC581
+DV!O$54*Usage!$BD581</f>
        <v>0</v>
      </c>
      <c r="N581" s="58" t="str">
        <f>VLOOKUP(A581,'Plant Stock'!B602:B10590,1,0)</f>
        <v>985282A</v>
      </c>
      <c r="P581" s="108"/>
    </row>
    <row r="582" spans="1:16" x14ac:dyDescent="0.25">
      <c r="A582" s="168" t="s">
        <v>9950</v>
      </c>
      <c r="B582" s="1">
        <f>+DV!D$2*Usage!$D582
+DV!D$3*Usage!$E582
+DV!D$4*Usage!$F582
+DV!D$5*Usage!$G582
+DV!D$6*Usage!$H582
+DV!D$7*Usage!$I582
+DV!D$8*Usage!$J582
+DV!D$9*Usage!$K582
+DV!D$10*Usage!$L582
+DV!D$11*Usage!$M582
+DV!D$12*Usage!$N582
+DV!D$13*Usage!$O582
+DV!D$14*Usage!$P582
+DV!D$15*Usage!$Q582
+DV!D$16*Usage!$R582
+DV!D$17*Usage!$S582
+DV!D$18*Usage!$T582
+DV!D$19*Usage!$U582
+DV!D$20*Usage!$V582
+DV!D$21*Usage!$W582
+DV!D$22*Usage!$X582
+DV!D$23*Usage!$Y582
+DV!D$24*Usage!$Z582
+DV!D$25*Usage!$AA582
+DV!E$26*Usage!$AB582
+DV!D$27*Usage!$AC582
+DV!D$28*Usage!$AD582
+DV!D$29*Usage!$AE582
+DV!D$30*Usage!$AF582
+DV!D$31*Usage!$AG582
+DV!D$32*Usage!$AH582
+DV!D$33*Usage!$AI582
+DV!D$34*Usage!$AJ582
+DV!D$35*Usage!$AK582
+DV!D$36*Usage!$AL582
+DV!D$37*Usage!$AM582
+DV!D$38*Usage!$AN582
+DV!D$39*Usage!$AO582
+DV!D$40*Usage!$AP582
+DV!D$41*Usage!$AQ582
+DV!D$42*Usage!$AR582
+DV!D$43*Usage!$AS582
+DV!D$44*Usage!$AT582
+DV!D$45*Usage!$AU582
+DV!D$46*Usage!$AV582
+DV!D$47*Usage!$AW582
+DV!D$48*Usage!$AX582
+DV!D$49*Usage!$AY582
+DV!D$50*Usage!$AZ582
+DV!D$51*Usage!$BA582
+DV!D$52*Usage!$BB582
+DV!D$53*Usage!$BC582
+DV!D$54*Usage!$BD582</f>
        <v>0</v>
      </c>
      <c r="C582" s="1">
        <f>+DV!E$2*Usage!$D582
+DV!E$3*Usage!$E582
+DV!E$4*Usage!$F582
+DV!E$5*Usage!$G582
+DV!E$6*Usage!$H582
+DV!E$7*Usage!$I582
+DV!E$8*Usage!$J582
+DV!E$9*Usage!$K582
+DV!E$10*Usage!$L582
+DV!E$11*Usage!$M582
+DV!E$12*Usage!$N582
+DV!E$13*Usage!$O582
+DV!E$14*Usage!$P582
+DV!E$15*Usage!$Q582
+DV!E$16*Usage!$R582
+DV!E$17*Usage!$S582
+DV!E$18*Usage!$T582
+DV!E$19*Usage!$U582
+DV!E$20*Usage!$V582
+DV!E$21*Usage!$W582
+DV!E$22*Usage!$X582
+DV!E$23*Usage!$Y582
+DV!E$24*Usage!$Z582
+DV!E$25*Usage!$AA582
+DV!F$26*Usage!$AB582
+DV!E$27*Usage!$AC582
+DV!E$28*Usage!$AD582
+DV!E$29*Usage!$AE582
+DV!E$30*Usage!$AF582
+DV!E$31*Usage!$AG582
+DV!E$32*Usage!$AH582
+DV!E$33*Usage!$AI582
+DV!E$34*Usage!$AJ582
+DV!E$35*Usage!$AK582
+DV!E$36*Usage!$AL582
+DV!E$37*Usage!$AM582
+DV!E$38*Usage!$AN582
+DV!E$39*Usage!$AO582
+DV!E$40*Usage!$AP582
+DV!E$41*Usage!$AQ582
+DV!E$42*Usage!$AR582
+DV!E$43*Usage!$AS582
+DV!E$44*Usage!$AT582
+DV!E$45*Usage!$AU582
+DV!E$46*Usage!$AV582
+DV!E$47*Usage!$AW582
+DV!E$48*Usage!$AX582
+DV!E$49*Usage!$AY582
+DV!E$50*Usage!$AZ582
+DV!E$51*Usage!$BA582
+DV!E$52*Usage!$BB582
+DV!E$53*Usage!$BC582
+DV!E$54*Usage!$BD582</f>
        <v>0</v>
      </c>
      <c r="D582" s="1">
        <f>+DV!F$2*Usage!$D582
+DV!F$3*Usage!$E582
+DV!F$4*Usage!$F582
+DV!F$5*Usage!$G582
+DV!F$6*Usage!$H582
+DV!F$7*Usage!$I582
+DV!F$8*Usage!$J582
+DV!F$9*Usage!$K582
+DV!F$10*Usage!$L582
+DV!F$11*Usage!$M582
+DV!F$12*Usage!$N582
+DV!F$13*Usage!$O582
+DV!F$14*Usage!$P582
+DV!F$15*Usage!$Q582
+DV!F$16*Usage!$R582
+DV!F$17*Usage!$S582
+DV!F$18*Usage!$T582
+DV!F$19*Usage!$U582
+DV!F$20*Usage!$V582
+DV!F$21*Usage!$W582
+DV!F$22*Usage!$X582
+DV!F$23*Usage!$Y582
+DV!F$24*Usage!$Z582
+DV!F$25*Usage!$AA582
+DV!G$26*Usage!$AB582
+DV!F$27*Usage!$AC582
+DV!F$28*Usage!$AD582
+DV!F$29*Usage!$AE582
+DV!F$30*Usage!$AF582
+DV!F$31*Usage!$AG582
+DV!F$32*Usage!$AH582
+DV!F$33*Usage!$AI582
+DV!F$34*Usage!$AJ582
+DV!F$35*Usage!$AK582
+DV!F$36*Usage!$AL582
+DV!F$37*Usage!$AM582
+DV!F$38*Usage!$AN582
+DV!F$39*Usage!$AO582
+DV!F$40*Usage!$AP582
+DV!F$41*Usage!$AQ582
+DV!F$42*Usage!$AR582
+DV!F$43*Usage!$AS582
+DV!F$44*Usage!$AT582
+DV!F$45*Usage!$AU582
+DV!F$46*Usage!$AV582
+DV!F$47*Usage!$AW582
+DV!F$48*Usage!$AX582
+DV!F$49*Usage!$AY582
+DV!F$50*Usage!$AZ582
+DV!F$51*Usage!$BA582
+DV!F$52*Usage!$BB582
+DV!F$53*Usage!$BC582
+DV!F$54*Usage!$BD582</f>
        <v>0</v>
      </c>
      <c r="E582" s="1">
        <f>+DV!G$2*Usage!$D582
+DV!G$3*Usage!$E582
+DV!G$4*Usage!$F582
+DV!G$5*Usage!$G582
+DV!G$6*Usage!$H582
+DV!G$7*Usage!$I582
+DV!G$8*Usage!$J582
+DV!G$9*Usage!$K582
+DV!G$10*Usage!$L582
+DV!G$11*Usage!$M582
+DV!G$12*Usage!$N582
+DV!G$13*Usage!$O582
+DV!G$14*Usage!$P582
+DV!G$15*Usage!$Q582
+DV!G$16*Usage!$R582
+DV!G$17*Usage!$S582
+DV!G$18*Usage!$T582
+DV!G$19*Usage!$U582
+DV!G$20*Usage!$V582
+DV!G$21*Usage!$W582
+DV!G$22*Usage!$X582
+DV!G$23*Usage!$Y582
+DV!G$24*Usage!$Z582
+DV!G$25*Usage!$AA582
+DV!H$26*Usage!$AB582
+DV!G$27*Usage!$AC582
+DV!G$28*Usage!$AD582
+DV!G$29*Usage!$AE582
+DV!G$30*Usage!$AF582
+DV!G$31*Usage!$AG582
+DV!G$32*Usage!$AH582
+DV!G$33*Usage!$AI582
+DV!G$34*Usage!$AJ582
+DV!G$35*Usage!$AK582
+DV!G$36*Usage!$AL582
+DV!G$37*Usage!$AM582
+DV!G$38*Usage!$AN582
+DV!G$39*Usage!$AO582
+DV!G$40*Usage!$AP582
+DV!G$41*Usage!$AQ582
+DV!G$42*Usage!$AR582
+DV!G$43*Usage!$AS582
+DV!G$44*Usage!$AT582
+DV!G$45*Usage!$AU582
+DV!G$46*Usage!$AV582
+DV!G$47*Usage!$AW582
+DV!G$48*Usage!$AX582
+DV!G$49*Usage!$AY582
+DV!G$50*Usage!$AZ582
+DV!G$51*Usage!$BA582
+DV!G$52*Usage!$BB582
+DV!G$53*Usage!$BC582
+DV!G$54*Usage!$BD582</f>
        <v>80</v>
      </c>
      <c r="F582" s="1">
        <f>+DV!H$2*Usage!$D582
+DV!H$3*Usage!$E582
+DV!H$4*Usage!$F582
+DV!H$5*Usage!$G582
+DV!H$6*Usage!$H582
+DV!H$7*Usage!$I582
+DV!H$8*Usage!$J582
+DV!H$9*Usage!$K582
+DV!H$10*Usage!$L582
+DV!H$11*Usage!$M582
+DV!H$12*Usage!$N582
+DV!H$13*Usage!$O582
+DV!H$14*Usage!$P582
+DV!H$15*Usage!$Q582
+DV!H$16*Usage!$R582
+DV!H$17*Usage!$S582
+DV!H$18*Usage!$T582
+DV!H$19*Usage!$U582
+DV!H$20*Usage!$V582
+DV!H$21*Usage!$W582
+DV!H$22*Usage!$X582
+DV!H$23*Usage!$Y582
+DV!H$24*Usage!$Z582
+DV!H$25*Usage!$AA582
+DV!I$26*Usage!$AB582
+DV!H$27*Usage!$AC582
+DV!H$28*Usage!$AD582
+DV!H$29*Usage!$AE582
+DV!H$30*Usage!$AF582
+DV!H$31*Usage!$AG582
+DV!H$32*Usage!$AH582
+DV!H$33*Usage!$AI582
+DV!H$34*Usage!$AJ582
+DV!H$35*Usage!$AK582
+DV!H$36*Usage!$AL582
+DV!H$37*Usage!$AM582
+DV!H$38*Usage!$AN582
+DV!H$39*Usage!$AO582
+DV!H$40*Usage!$AP582
+DV!H$41*Usage!$AQ582
+DV!H$42*Usage!$AR582
+DV!H$43*Usage!$AS582
+DV!H$44*Usage!$AT582
+DV!H$45*Usage!$AU582
+DV!H$46*Usage!$AV582
+DV!H$47*Usage!$AW582
+DV!H$48*Usage!$AX582
+DV!H$49*Usage!$AY582
+DV!H$50*Usage!$AZ582
+DV!H$51*Usage!$BA582
+DV!H$52*Usage!$BB582
+DV!H$53*Usage!$BC582
+DV!H$54*Usage!$BD582</f>
        <v>80</v>
      </c>
      <c r="G582" s="1">
        <f>+DV!I$2*Usage!$D582
+DV!I$3*Usage!$E582
+DV!I$4*Usage!$F582
+DV!I$5*Usage!$G582
+DV!I$6*Usage!$H582
+DV!I$7*Usage!$I582
+DV!I$8*Usage!$J582
+DV!I$9*Usage!$K582
+DV!I$10*Usage!$L582
+DV!I$11*Usage!$M582
+DV!I$12*Usage!$N582
+DV!I$13*Usage!$O582
+DV!I$14*Usage!$P582
+DV!I$15*Usage!$Q582
+DV!I$16*Usage!$R582
+DV!I$17*Usage!$S582
+DV!I$18*Usage!$T582
+DV!I$19*Usage!$U582
+DV!I$20*Usage!$V582
+DV!I$21*Usage!$W582
+DV!I$22*Usage!$X582
+DV!I$23*Usage!$Y582
+DV!I$24*Usage!$Z582
+DV!I$25*Usage!$AA582
+DV!J$26*Usage!$AB582
+DV!I$27*Usage!$AC582
+DV!I$28*Usage!$AD582
+DV!I$29*Usage!$AE582
+DV!I$30*Usage!$AF582
+DV!I$31*Usage!$AG582
+DV!I$32*Usage!$AH582
+DV!I$33*Usage!$AI582
+DV!I$34*Usage!$AJ582
+DV!I$35*Usage!$AK582
+DV!I$36*Usage!$AL582
+DV!I$37*Usage!$AM582
+DV!I$38*Usage!$AN582
+DV!I$39*Usage!$AO582
+DV!I$40*Usage!$AP582
+DV!I$41*Usage!$AQ582
+DV!I$42*Usage!$AR582
+DV!I$43*Usage!$AS582
+DV!I$44*Usage!$AT582
+DV!I$45*Usage!$AU582
+DV!I$46*Usage!$AV582
+DV!I$47*Usage!$AW582
+DV!I$48*Usage!$AX582
+DV!I$49*Usage!$AY582
+DV!I$50*Usage!$AZ582
+DV!I$51*Usage!$BA582
+DV!I$52*Usage!$BB582
+DV!I$53*Usage!$BC582
+DV!I$54*Usage!$BD582</f>
        <v>80</v>
      </c>
      <c r="H582" s="1">
        <f>+DV!J$2*Usage!$D582
+DV!J$3*Usage!$E582
+DV!J$4*Usage!$F582
+DV!J$5*Usage!$G582
+DV!J$6*Usage!$H582
+DV!J$7*Usage!$I582
+DV!J$8*Usage!$J582
+DV!J$9*Usage!$K582
+DV!J$10*Usage!$L582
+DV!J$11*Usage!$M582
+DV!J$12*Usage!$N582
+DV!J$13*Usage!$O582
+DV!J$14*Usage!$P582
+DV!J$15*Usage!$Q582
+DV!J$16*Usage!$R582
+DV!J$17*Usage!$S582
+DV!J$18*Usage!$T582
+DV!J$19*Usage!$U582
+DV!J$20*Usage!$V582
+DV!J$21*Usage!$W582
+DV!J$22*Usage!$X582
+DV!J$23*Usage!$Y582
+DV!J$24*Usage!$Z582
+DV!J$25*Usage!$AA582
+DV!K$26*Usage!$AB582
+DV!J$27*Usage!$AC582
+DV!J$28*Usage!$AD582
+DV!J$29*Usage!$AE582
+DV!J$30*Usage!$AF582
+DV!J$31*Usage!$AG582
+DV!J$32*Usage!$AH582
+DV!J$33*Usage!$AI582
+DV!J$34*Usage!$AJ582
+DV!J$35*Usage!$AK582
+DV!J$36*Usage!$AL582
+DV!J$37*Usage!$AM582
+DV!J$38*Usage!$AN582
+DV!J$39*Usage!$AO582
+DV!J$40*Usage!$AP582
+DV!J$41*Usage!$AQ582
+DV!J$42*Usage!$AR582
+DV!J$43*Usage!$AS582
+DV!J$44*Usage!$AT582
+DV!J$45*Usage!$AU582
+DV!J$46*Usage!$AV582
+DV!J$47*Usage!$AW582
+DV!J$48*Usage!$AX582
+DV!J$49*Usage!$AY582
+DV!J$50*Usage!$AZ582
+DV!J$51*Usage!$BA582
+DV!J$52*Usage!$BB582
+DV!J$53*Usage!$BC582
+DV!J$54*Usage!$BD582</f>
        <v>80</v>
      </c>
      <c r="I582" s="1">
        <f>+DV!K$2*Usage!$D582
+DV!K$3*Usage!$E582
+DV!K$4*Usage!$F582
+DV!K$5*Usage!$G582
+DV!K$6*Usage!$H582
+DV!K$7*Usage!$I582
+DV!K$8*Usage!$J582
+DV!K$9*Usage!$K582
+DV!K$10*Usage!$L582
+DV!K$11*Usage!$M582
+DV!K$12*Usage!$N582
+DV!K$13*Usage!$O582
+DV!K$14*Usage!$P582
+DV!K$15*Usage!$Q582
+DV!K$16*Usage!$R582
+DV!K$17*Usage!$S582
+DV!K$18*Usage!$T582
+DV!K$19*Usage!$U582
+DV!K$20*Usage!$V582
+DV!K$21*Usage!$W582
+DV!K$22*Usage!$X582
+DV!K$23*Usage!$Y582
+DV!K$24*Usage!$Z582
+DV!K$25*Usage!$AA582
+DV!L$26*Usage!$AB582
+DV!K$27*Usage!$AC582
+DV!K$28*Usage!$AD582
+DV!K$29*Usage!$AE582
+DV!K$30*Usage!$AF582
+DV!K$31*Usage!$AG582
+DV!K$32*Usage!$AH582
+DV!K$33*Usage!$AI582
+DV!K$34*Usage!$AJ582
+DV!K$35*Usage!$AK582
+DV!K$36*Usage!$AL582
+DV!K$37*Usage!$AM582
+DV!K$38*Usage!$AN582
+DV!K$39*Usage!$AO582
+DV!K$40*Usage!$AP582
+DV!K$41*Usage!$AQ582
+DV!K$42*Usage!$AR582
+DV!K$43*Usage!$AS582
+DV!K$44*Usage!$AT582
+DV!K$45*Usage!$AU582
+DV!K$46*Usage!$AV582
+DV!K$47*Usage!$AW582
+DV!K$48*Usage!$AX582
+DV!K$49*Usage!$AY582
+DV!K$50*Usage!$AZ582
+DV!K$51*Usage!$BA582
+DV!K$52*Usage!$BB582
+DV!K$53*Usage!$BC582
+DV!K$54*Usage!$BD582</f>
        <v>0</v>
      </c>
      <c r="J582" s="1">
        <f>+DV!L$2*Usage!$D582
+DV!L$3*Usage!$E582
+DV!L$4*Usage!$F582
+DV!L$5*Usage!$G582
+DV!L$6*Usage!$H582
+DV!L$7*Usage!$I582
+DV!L$8*Usage!$J582
+DV!L$9*Usage!$K582
+DV!L$10*Usage!$L582
+DV!L$11*Usage!$M582
+DV!L$12*Usage!$N582
+DV!L$13*Usage!$O582
+DV!L$14*Usage!$P582
+DV!L$15*Usage!$Q582
+DV!L$16*Usage!$R582
+DV!L$17*Usage!$S582
+DV!L$18*Usage!$T582
+DV!L$19*Usage!$U582
+DV!L$20*Usage!$V582
+DV!L$21*Usage!$W582
+DV!L$22*Usage!$X582
+DV!L$23*Usage!$Y582
+DV!L$24*Usage!$Z582
+DV!L$25*Usage!$AA582
+DV!M$26*Usage!$AB582
+DV!L$27*Usage!$AC582
+DV!L$28*Usage!$AD582
+DV!L$29*Usage!$AE582
+DV!L$30*Usage!$AF582
+DV!L$31*Usage!$AG582
+DV!L$32*Usage!$AH582
+DV!L$33*Usage!$AI582
+DV!L$34*Usage!$AJ582
+DV!L$35*Usage!$AK582
+DV!L$36*Usage!$AL582
+DV!L$37*Usage!$AM582
+DV!L$38*Usage!$AN582
+DV!L$39*Usage!$AO582
+DV!L$40*Usage!$AP582
+DV!L$41*Usage!$AQ582
+DV!L$42*Usage!$AR582
+DV!L$43*Usage!$AS582
+DV!L$44*Usage!$AT582
+DV!L$45*Usage!$AU582
+DV!L$46*Usage!$AV582
+DV!L$47*Usage!$AW582
+DV!L$48*Usage!$AX582
+DV!L$49*Usage!$AY582
+DV!L$50*Usage!$AZ582
+DV!L$51*Usage!$BA582
+DV!L$52*Usage!$BB582
+DV!L$53*Usage!$BC582
+DV!L$54*Usage!$BD582</f>
        <v>0</v>
      </c>
      <c r="K582" s="1">
        <f>+DV!M$2*Usage!$D582
+DV!M$3*Usage!$E582
+DV!M$4*Usage!$F582
+DV!M$5*Usage!$G582
+DV!M$6*Usage!$H582
+DV!M$7*Usage!$I582
+DV!M$8*Usage!$J582
+DV!M$9*Usage!$K582
+DV!M$10*Usage!$L582
+DV!M$11*Usage!$M582
+DV!M$12*Usage!$N582
+DV!M$13*Usage!$O582
+DV!M$14*Usage!$P582
+DV!M$15*Usage!$Q582
+DV!M$16*Usage!$R582
+DV!M$17*Usage!$S582
+DV!M$18*Usage!$T582
+DV!M$19*Usage!$U582
+DV!M$20*Usage!$V582
+DV!M$21*Usage!$W582
+DV!M$22*Usage!$X582
+DV!M$23*Usage!$Y582
+DV!M$24*Usage!$Z582
+DV!M$25*Usage!$AA582
+DV!M$26*Usage!$AB582
+DV!M$27*Usage!$AC582
+DV!M$28*Usage!$AD582
+DV!M$29*Usage!$AE582
+DV!M$30*Usage!$AF582
+DV!M$31*Usage!$AG582
+DV!M$32*Usage!$AH582
+DV!M$33*Usage!$AI582
+DV!M$34*Usage!$AJ582
+DV!M$35*Usage!$AK582
+DV!M$36*Usage!$AL582
+DV!M$37*Usage!$AM582
+DV!M$38*Usage!$AN582
+DV!M$39*Usage!$AO582
+DV!M$40*Usage!$AP582
+DV!M$41*Usage!$AQ582
+DV!M$42*Usage!$AR582
+DV!M$43*Usage!$AS582
+DV!M$44*Usage!$AT582
+DV!M$45*Usage!$AU582
+DV!M$46*Usage!$AV582
+DV!M$47*Usage!$AW582
+DV!M$48*Usage!$AX582
+DV!M$49*Usage!$AY582
+DV!M$50*Usage!$AZ582
+DV!M$51*Usage!$BA582
+DV!M$52*Usage!$BB582
+DV!M$53*Usage!$BC582
+DV!M$54*Usage!$BD582</f>
        <v>0</v>
      </c>
      <c r="L582" s="1">
        <f>+DV!N$2*Usage!$D582
+DV!N$3*Usage!$E582
+DV!N$4*Usage!$F582
+DV!N$5*Usage!$G582
+DV!N$6*Usage!$H582
+DV!N$7*Usage!$I582
+DV!N$8*Usage!$J582
+DV!N$9*Usage!$K582
+DV!N$10*Usage!$L582
+DV!N$11*Usage!$M582
+DV!N$12*Usage!$N582
+DV!N$13*Usage!$O582
+DV!N$14*Usage!$P582
+DV!N$15*Usage!$Q582
+DV!N$16*Usage!$R582
+DV!N$17*Usage!$S582
+DV!N$18*Usage!$T582
+DV!N$19*Usage!$U582
+DV!N$20*Usage!$V582
+DV!N$21*Usage!$W582
+DV!N$22*Usage!$X582
+DV!N$23*Usage!$Y582
+DV!N$24*Usage!$Z582
+DV!N$25*Usage!$AA582
+DV!N$26*Usage!$AB582
+DV!N$27*Usage!$AC582
+DV!N$28*Usage!$AD582
+DV!N$29*Usage!$AE582
+DV!N$30*Usage!$AF582
+DV!N$31*Usage!$AG582
+DV!N$32*Usage!$AH582
+DV!N$33*Usage!$AI582
+DV!N$34*Usage!$AJ582
+DV!N$35*Usage!$AK582
+DV!N$36*Usage!$AL582
+DV!N$37*Usage!$AM582
+DV!N$38*Usage!$AN582
+DV!N$39*Usage!$AO582
+DV!N$40*Usage!$AP582
+DV!N$41*Usage!$AQ582
+DV!N$42*Usage!$AR582
+DV!N$43*Usage!$AS582
+DV!N$44*Usage!$AT582
+DV!N$45*Usage!$AU582
+DV!N$46*Usage!$AV582
+DV!N$47*Usage!$AW582
+DV!N$48*Usage!$AX582
+DV!N$49*Usage!$AY582
+DV!N$50*Usage!$AZ582
+DV!N$51*Usage!$BA582
+DV!N$52*Usage!$BB582
+DV!N$53*Usage!$BC582
+DV!N$54*Usage!$BD582</f>
        <v>0</v>
      </c>
      <c r="M582" s="1">
        <f>+DV!O$2*Usage!$D582
+DV!O$3*Usage!$E582
+DV!O$4*Usage!$F582
+DV!O$5*Usage!$G582
+DV!O$6*Usage!$H582
+DV!O$7*Usage!$I582
+DV!O$8*Usage!$J582
+DV!O$9*Usage!$K582
+DV!O$10*Usage!$L582
+DV!O$11*Usage!$M582
+DV!O$12*Usage!$N582
+DV!O$13*Usage!$O582
+DV!O$14*Usage!$P582
+DV!O$15*Usage!$Q582
+DV!O$16*Usage!$R582
+DV!O$17*Usage!$S582
+DV!O$18*Usage!$T582
+DV!O$19*Usage!$U582
+DV!O$20*Usage!$V582
+DV!O$21*Usage!$W582
+DV!O$22*Usage!$X582
+DV!O$23*Usage!$Y582
+DV!O$24*Usage!$Z582
+DV!O$25*Usage!$AA582
+DV!O$26*Usage!$AB582
+DV!O$27*Usage!$AC582
+DV!O$28*Usage!$AD582
+DV!O$29*Usage!$AE582
+DV!O$30*Usage!$AF582
+DV!O$31*Usage!$AG582
+DV!O$32*Usage!$AH582
+DV!O$33*Usage!$AI582
+DV!O$34*Usage!$AJ582
+DV!O$35*Usage!$AK582
+DV!O$36*Usage!$AL582
+DV!O$37*Usage!$AM582
+DV!O$38*Usage!$AN582
+DV!O$39*Usage!$AO582
+DV!O$40*Usage!$AP582
+DV!O$41*Usage!$AQ582
+DV!O$42*Usage!$AR582
+DV!O$43*Usage!$AS582
+DV!O$44*Usage!$AT582
+DV!O$45*Usage!$AU582
+DV!O$46*Usage!$AV582
+DV!O$47*Usage!$AW582
+DV!O$48*Usage!$AX582
+DV!O$49*Usage!$AY582
+DV!O$50*Usage!$AZ582
+DV!O$51*Usage!$BA582
+DV!O$52*Usage!$BB582
+DV!O$53*Usage!$BC582
+DV!O$54*Usage!$BD582</f>
        <v>0</v>
      </c>
      <c r="N582" s="58" t="str">
        <f>VLOOKUP(A582,'Plant Stock'!B603:B10591,1,0)</f>
        <v>087144A.103</v>
      </c>
      <c r="P582" s="108"/>
    </row>
    <row r="583" spans="1:16" x14ac:dyDescent="0.25">
      <c r="A583" s="168" t="s">
        <v>10020</v>
      </c>
      <c r="B583" s="1">
        <f>+DV!D$2*Usage!$D583
+DV!D$3*Usage!$E583
+DV!D$4*Usage!$F583
+DV!D$5*Usage!$G583
+DV!D$6*Usage!$H583
+DV!D$7*Usage!$I583
+DV!D$8*Usage!$J583
+DV!D$9*Usage!$K583
+DV!D$10*Usage!$L583
+DV!D$11*Usage!$M583
+DV!D$12*Usage!$N583
+DV!D$13*Usage!$O583
+DV!D$14*Usage!$P583
+DV!D$15*Usage!$Q583
+DV!D$16*Usage!$R583
+DV!D$17*Usage!$S583
+DV!D$18*Usage!$T583
+DV!D$19*Usage!$U583
+DV!D$20*Usage!$V583
+DV!D$21*Usage!$W583
+DV!D$22*Usage!$X583
+DV!D$23*Usage!$Y583
+DV!D$24*Usage!$Z583
+DV!D$25*Usage!$AA583
+DV!E$26*Usage!$AB583
+DV!D$27*Usage!$AC583
+DV!D$28*Usage!$AD583
+DV!D$29*Usage!$AE583
+DV!D$30*Usage!$AF583
+DV!D$31*Usage!$AG583
+DV!D$32*Usage!$AH583
+DV!D$33*Usage!$AI583
+DV!D$34*Usage!$AJ583
+DV!D$35*Usage!$AK583
+DV!D$36*Usage!$AL583
+DV!D$37*Usage!$AM583
+DV!D$38*Usage!$AN583
+DV!D$39*Usage!$AO583
+DV!D$40*Usage!$AP583
+DV!D$41*Usage!$AQ583
+DV!D$42*Usage!$AR583
+DV!D$43*Usage!$AS583
+DV!D$44*Usage!$AT583
+DV!D$45*Usage!$AU583
+DV!D$46*Usage!$AV583
+DV!D$47*Usage!$AW583
+DV!D$48*Usage!$AX583
+DV!D$49*Usage!$AY583
+DV!D$50*Usage!$AZ583
+DV!D$51*Usage!$BA583
+DV!D$52*Usage!$BB583
+DV!D$53*Usage!$BC583
+DV!D$54*Usage!$BD583</f>
        <v>0</v>
      </c>
      <c r="C583" s="1">
        <f>+DV!E$2*Usage!$D583
+DV!E$3*Usage!$E583
+DV!E$4*Usage!$F583
+DV!E$5*Usage!$G583
+DV!E$6*Usage!$H583
+DV!E$7*Usage!$I583
+DV!E$8*Usage!$J583
+DV!E$9*Usage!$K583
+DV!E$10*Usage!$L583
+DV!E$11*Usage!$M583
+DV!E$12*Usage!$N583
+DV!E$13*Usage!$O583
+DV!E$14*Usage!$P583
+DV!E$15*Usage!$Q583
+DV!E$16*Usage!$R583
+DV!E$17*Usage!$S583
+DV!E$18*Usage!$T583
+DV!E$19*Usage!$U583
+DV!E$20*Usage!$V583
+DV!E$21*Usage!$W583
+DV!E$22*Usage!$X583
+DV!E$23*Usage!$Y583
+DV!E$24*Usage!$Z583
+DV!E$25*Usage!$AA583
+DV!F$26*Usage!$AB583
+DV!E$27*Usage!$AC583
+DV!E$28*Usage!$AD583
+DV!E$29*Usage!$AE583
+DV!E$30*Usage!$AF583
+DV!E$31*Usage!$AG583
+DV!E$32*Usage!$AH583
+DV!E$33*Usage!$AI583
+DV!E$34*Usage!$AJ583
+DV!E$35*Usage!$AK583
+DV!E$36*Usage!$AL583
+DV!E$37*Usage!$AM583
+DV!E$38*Usage!$AN583
+DV!E$39*Usage!$AO583
+DV!E$40*Usage!$AP583
+DV!E$41*Usage!$AQ583
+DV!E$42*Usage!$AR583
+DV!E$43*Usage!$AS583
+DV!E$44*Usage!$AT583
+DV!E$45*Usage!$AU583
+DV!E$46*Usage!$AV583
+DV!E$47*Usage!$AW583
+DV!E$48*Usage!$AX583
+DV!E$49*Usage!$AY583
+DV!E$50*Usage!$AZ583
+DV!E$51*Usage!$BA583
+DV!E$52*Usage!$BB583
+DV!E$53*Usage!$BC583
+DV!E$54*Usage!$BD583</f>
        <v>0</v>
      </c>
      <c r="D583" s="1">
        <f>+DV!F$2*Usage!$D583
+DV!F$3*Usage!$E583
+DV!F$4*Usage!$F583
+DV!F$5*Usage!$G583
+DV!F$6*Usage!$H583
+DV!F$7*Usage!$I583
+DV!F$8*Usage!$J583
+DV!F$9*Usage!$K583
+DV!F$10*Usage!$L583
+DV!F$11*Usage!$M583
+DV!F$12*Usage!$N583
+DV!F$13*Usage!$O583
+DV!F$14*Usage!$P583
+DV!F$15*Usage!$Q583
+DV!F$16*Usage!$R583
+DV!F$17*Usage!$S583
+DV!F$18*Usage!$T583
+DV!F$19*Usage!$U583
+DV!F$20*Usage!$V583
+DV!F$21*Usage!$W583
+DV!F$22*Usage!$X583
+DV!F$23*Usage!$Y583
+DV!F$24*Usage!$Z583
+DV!F$25*Usage!$AA583
+DV!G$26*Usage!$AB583
+DV!F$27*Usage!$AC583
+DV!F$28*Usage!$AD583
+DV!F$29*Usage!$AE583
+DV!F$30*Usage!$AF583
+DV!F$31*Usage!$AG583
+DV!F$32*Usage!$AH583
+DV!F$33*Usage!$AI583
+DV!F$34*Usage!$AJ583
+DV!F$35*Usage!$AK583
+DV!F$36*Usage!$AL583
+DV!F$37*Usage!$AM583
+DV!F$38*Usage!$AN583
+DV!F$39*Usage!$AO583
+DV!F$40*Usage!$AP583
+DV!F$41*Usage!$AQ583
+DV!F$42*Usage!$AR583
+DV!F$43*Usage!$AS583
+DV!F$44*Usage!$AT583
+DV!F$45*Usage!$AU583
+DV!F$46*Usage!$AV583
+DV!F$47*Usage!$AW583
+DV!F$48*Usage!$AX583
+DV!F$49*Usage!$AY583
+DV!F$50*Usage!$AZ583
+DV!F$51*Usage!$BA583
+DV!F$52*Usage!$BB583
+DV!F$53*Usage!$BC583
+DV!F$54*Usage!$BD583</f>
        <v>0</v>
      </c>
      <c r="E583" s="1">
        <f>+DV!G$2*Usage!$D583
+DV!G$3*Usage!$E583
+DV!G$4*Usage!$F583
+DV!G$5*Usage!$G583
+DV!G$6*Usage!$H583
+DV!G$7*Usage!$I583
+DV!G$8*Usage!$J583
+DV!G$9*Usage!$K583
+DV!G$10*Usage!$L583
+DV!G$11*Usage!$M583
+DV!G$12*Usage!$N583
+DV!G$13*Usage!$O583
+DV!G$14*Usage!$P583
+DV!G$15*Usage!$Q583
+DV!G$16*Usage!$R583
+DV!G$17*Usage!$S583
+DV!G$18*Usage!$T583
+DV!G$19*Usage!$U583
+DV!G$20*Usage!$V583
+DV!G$21*Usage!$W583
+DV!G$22*Usage!$X583
+DV!G$23*Usage!$Y583
+DV!G$24*Usage!$Z583
+DV!G$25*Usage!$AA583
+DV!H$26*Usage!$AB583
+DV!G$27*Usage!$AC583
+DV!G$28*Usage!$AD583
+DV!G$29*Usage!$AE583
+DV!G$30*Usage!$AF583
+DV!G$31*Usage!$AG583
+DV!G$32*Usage!$AH583
+DV!G$33*Usage!$AI583
+DV!G$34*Usage!$AJ583
+DV!G$35*Usage!$AK583
+DV!G$36*Usage!$AL583
+DV!G$37*Usage!$AM583
+DV!G$38*Usage!$AN583
+DV!G$39*Usage!$AO583
+DV!G$40*Usage!$AP583
+DV!G$41*Usage!$AQ583
+DV!G$42*Usage!$AR583
+DV!G$43*Usage!$AS583
+DV!G$44*Usage!$AT583
+DV!G$45*Usage!$AU583
+DV!G$46*Usage!$AV583
+DV!G$47*Usage!$AW583
+DV!G$48*Usage!$AX583
+DV!G$49*Usage!$AY583
+DV!G$50*Usage!$AZ583
+DV!G$51*Usage!$BA583
+DV!G$52*Usage!$BB583
+DV!G$53*Usage!$BC583
+DV!G$54*Usage!$BD583</f>
        <v>80</v>
      </c>
      <c r="F583" s="1">
        <f>+DV!H$2*Usage!$D583
+DV!H$3*Usage!$E583
+DV!H$4*Usage!$F583
+DV!H$5*Usage!$G583
+DV!H$6*Usage!$H583
+DV!H$7*Usage!$I583
+DV!H$8*Usage!$J583
+DV!H$9*Usage!$K583
+DV!H$10*Usage!$L583
+DV!H$11*Usage!$M583
+DV!H$12*Usage!$N583
+DV!H$13*Usage!$O583
+DV!H$14*Usage!$P583
+DV!H$15*Usage!$Q583
+DV!H$16*Usage!$R583
+DV!H$17*Usage!$S583
+DV!H$18*Usage!$T583
+DV!H$19*Usage!$U583
+DV!H$20*Usage!$V583
+DV!H$21*Usage!$W583
+DV!H$22*Usage!$X583
+DV!H$23*Usage!$Y583
+DV!H$24*Usage!$Z583
+DV!H$25*Usage!$AA583
+DV!I$26*Usage!$AB583
+DV!H$27*Usage!$AC583
+DV!H$28*Usage!$AD583
+DV!H$29*Usage!$AE583
+DV!H$30*Usage!$AF583
+DV!H$31*Usage!$AG583
+DV!H$32*Usage!$AH583
+DV!H$33*Usage!$AI583
+DV!H$34*Usage!$AJ583
+DV!H$35*Usage!$AK583
+DV!H$36*Usage!$AL583
+DV!H$37*Usage!$AM583
+DV!H$38*Usage!$AN583
+DV!H$39*Usage!$AO583
+DV!H$40*Usage!$AP583
+DV!H$41*Usage!$AQ583
+DV!H$42*Usage!$AR583
+DV!H$43*Usage!$AS583
+DV!H$44*Usage!$AT583
+DV!H$45*Usage!$AU583
+DV!H$46*Usage!$AV583
+DV!H$47*Usage!$AW583
+DV!H$48*Usage!$AX583
+DV!H$49*Usage!$AY583
+DV!H$50*Usage!$AZ583
+DV!H$51*Usage!$BA583
+DV!H$52*Usage!$BB583
+DV!H$53*Usage!$BC583
+DV!H$54*Usage!$BD583</f>
        <v>80</v>
      </c>
      <c r="G583" s="1">
        <f>+DV!I$2*Usage!$D583
+DV!I$3*Usage!$E583
+DV!I$4*Usage!$F583
+DV!I$5*Usage!$G583
+DV!I$6*Usage!$H583
+DV!I$7*Usage!$I583
+DV!I$8*Usage!$J583
+DV!I$9*Usage!$K583
+DV!I$10*Usage!$L583
+DV!I$11*Usage!$M583
+DV!I$12*Usage!$N583
+DV!I$13*Usage!$O583
+DV!I$14*Usage!$P583
+DV!I$15*Usage!$Q583
+DV!I$16*Usage!$R583
+DV!I$17*Usage!$S583
+DV!I$18*Usage!$T583
+DV!I$19*Usage!$U583
+DV!I$20*Usage!$V583
+DV!I$21*Usage!$W583
+DV!I$22*Usage!$X583
+DV!I$23*Usage!$Y583
+DV!I$24*Usage!$Z583
+DV!I$25*Usage!$AA583
+DV!J$26*Usage!$AB583
+DV!I$27*Usage!$AC583
+DV!I$28*Usage!$AD583
+DV!I$29*Usage!$AE583
+DV!I$30*Usage!$AF583
+DV!I$31*Usage!$AG583
+DV!I$32*Usage!$AH583
+DV!I$33*Usage!$AI583
+DV!I$34*Usage!$AJ583
+DV!I$35*Usage!$AK583
+DV!I$36*Usage!$AL583
+DV!I$37*Usage!$AM583
+DV!I$38*Usage!$AN583
+DV!I$39*Usage!$AO583
+DV!I$40*Usage!$AP583
+DV!I$41*Usage!$AQ583
+DV!I$42*Usage!$AR583
+DV!I$43*Usage!$AS583
+DV!I$44*Usage!$AT583
+DV!I$45*Usage!$AU583
+DV!I$46*Usage!$AV583
+DV!I$47*Usage!$AW583
+DV!I$48*Usage!$AX583
+DV!I$49*Usage!$AY583
+DV!I$50*Usage!$AZ583
+DV!I$51*Usage!$BA583
+DV!I$52*Usage!$BB583
+DV!I$53*Usage!$BC583
+DV!I$54*Usage!$BD583</f>
        <v>80</v>
      </c>
      <c r="H583" s="1">
        <f>+DV!J$2*Usage!$D583
+DV!J$3*Usage!$E583
+DV!J$4*Usage!$F583
+DV!J$5*Usage!$G583
+DV!J$6*Usage!$H583
+DV!J$7*Usage!$I583
+DV!J$8*Usage!$J583
+DV!J$9*Usage!$K583
+DV!J$10*Usage!$L583
+DV!J$11*Usage!$M583
+DV!J$12*Usage!$N583
+DV!J$13*Usage!$O583
+DV!J$14*Usage!$P583
+DV!J$15*Usage!$Q583
+DV!J$16*Usage!$R583
+DV!J$17*Usage!$S583
+DV!J$18*Usage!$T583
+DV!J$19*Usage!$U583
+DV!J$20*Usage!$V583
+DV!J$21*Usage!$W583
+DV!J$22*Usage!$X583
+DV!J$23*Usage!$Y583
+DV!J$24*Usage!$Z583
+DV!J$25*Usage!$AA583
+DV!K$26*Usage!$AB583
+DV!J$27*Usage!$AC583
+DV!J$28*Usage!$AD583
+DV!J$29*Usage!$AE583
+DV!J$30*Usage!$AF583
+DV!J$31*Usage!$AG583
+DV!J$32*Usage!$AH583
+DV!J$33*Usage!$AI583
+DV!J$34*Usage!$AJ583
+DV!J$35*Usage!$AK583
+DV!J$36*Usage!$AL583
+DV!J$37*Usage!$AM583
+DV!J$38*Usage!$AN583
+DV!J$39*Usage!$AO583
+DV!J$40*Usage!$AP583
+DV!J$41*Usage!$AQ583
+DV!J$42*Usage!$AR583
+DV!J$43*Usage!$AS583
+DV!J$44*Usage!$AT583
+DV!J$45*Usage!$AU583
+DV!J$46*Usage!$AV583
+DV!J$47*Usage!$AW583
+DV!J$48*Usage!$AX583
+DV!J$49*Usage!$AY583
+DV!J$50*Usage!$AZ583
+DV!J$51*Usage!$BA583
+DV!J$52*Usage!$BB583
+DV!J$53*Usage!$BC583
+DV!J$54*Usage!$BD583</f>
        <v>80</v>
      </c>
      <c r="I583" s="1">
        <f>+DV!K$2*Usage!$D583
+DV!K$3*Usage!$E583
+DV!K$4*Usage!$F583
+DV!K$5*Usage!$G583
+DV!K$6*Usage!$H583
+DV!K$7*Usage!$I583
+DV!K$8*Usage!$J583
+DV!K$9*Usage!$K583
+DV!K$10*Usage!$L583
+DV!K$11*Usage!$M583
+DV!K$12*Usage!$N583
+DV!K$13*Usage!$O583
+DV!K$14*Usage!$P583
+DV!K$15*Usage!$Q583
+DV!K$16*Usage!$R583
+DV!K$17*Usage!$S583
+DV!K$18*Usage!$T583
+DV!K$19*Usage!$U583
+DV!K$20*Usage!$V583
+DV!K$21*Usage!$W583
+DV!K$22*Usage!$X583
+DV!K$23*Usage!$Y583
+DV!K$24*Usage!$Z583
+DV!K$25*Usage!$AA583
+DV!L$26*Usage!$AB583
+DV!K$27*Usage!$AC583
+DV!K$28*Usage!$AD583
+DV!K$29*Usage!$AE583
+DV!K$30*Usage!$AF583
+DV!K$31*Usage!$AG583
+DV!K$32*Usage!$AH583
+DV!K$33*Usage!$AI583
+DV!K$34*Usage!$AJ583
+DV!K$35*Usage!$AK583
+DV!K$36*Usage!$AL583
+DV!K$37*Usage!$AM583
+DV!K$38*Usage!$AN583
+DV!K$39*Usage!$AO583
+DV!K$40*Usage!$AP583
+DV!K$41*Usage!$AQ583
+DV!K$42*Usage!$AR583
+DV!K$43*Usage!$AS583
+DV!K$44*Usage!$AT583
+DV!K$45*Usage!$AU583
+DV!K$46*Usage!$AV583
+DV!K$47*Usage!$AW583
+DV!K$48*Usage!$AX583
+DV!K$49*Usage!$AY583
+DV!K$50*Usage!$AZ583
+DV!K$51*Usage!$BA583
+DV!K$52*Usage!$BB583
+DV!K$53*Usage!$BC583
+DV!K$54*Usage!$BD583</f>
        <v>0</v>
      </c>
      <c r="J583" s="1">
        <f>+DV!L$2*Usage!$D583
+DV!L$3*Usage!$E583
+DV!L$4*Usage!$F583
+DV!L$5*Usage!$G583
+DV!L$6*Usage!$H583
+DV!L$7*Usage!$I583
+DV!L$8*Usage!$J583
+DV!L$9*Usage!$K583
+DV!L$10*Usage!$L583
+DV!L$11*Usage!$M583
+DV!L$12*Usage!$N583
+DV!L$13*Usage!$O583
+DV!L$14*Usage!$P583
+DV!L$15*Usage!$Q583
+DV!L$16*Usage!$R583
+DV!L$17*Usage!$S583
+DV!L$18*Usage!$T583
+DV!L$19*Usage!$U583
+DV!L$20*Usage!$V583
+DV!L$21*Usage!$W583
+DV!L$22*Usage!$X583
+DV!L$23*Usage!$Y583
+DV!L$24*Usage!$Z583
+DV!L$25*Usage!$AA583
+DV!M$26*Usage!$AB583
+DV!L$27*Usage!$AC583
+DV!L$28*Usage!$AD583
+DV!L$29*Usage!$AE583
+DV!L$30*Usage!$AF583
+DV!L$31*Usage!$AG583
+DV!L$32*Usage!$AH583
+DV!L$33*Usage!$AI583
+DV!L$34*Usage!$AJ583
+DV!L$35*Usage!$AK583
+DV!L$36*Usage!$AL583
+DV!L$37*Usage!$AM583
+DV!L$38*Usage!$AN583
+DV!L$39*Usage!$AO583
+DV!L$40*Usage!$AP583
+DV!L$41*Usage!$AQ583
+DV!L$42*Usage!$AR583
+DV!L$43*Usage!$AS583
+DV!L$44*Usage!$AT583
+DV!L$45*Usage!$AU583
+DV!L$46*Usage!$AV583
+DV!L$47*Usage!$AW583
+DV!L$48*Usage!$AX583
+DV!L$49*Usage!$AY583
+DV!L$50*Usage!$AZ583
+DV!L$51*Usage!$BA583
+DV!L$52*Usage!$BB583
+DV!L$53*Usage!$BC583
+DV!L$54*Usage!$BD583</f>
        <v>0</v>
      </c>
      <c r="K583" s="1">
        <f>+DV!M$2*Usage!$D583
+DV!M$3*Usage!$E583
+DV!M$4*Usage!$F583
+DV!M$5*Usage!$G583
+DV!M$6*Usage!$H583
+DV!M$7*Usage!$I583
+DV!M$8*Usage!$J583
+DV!M$9*Usage!$K583
+DV!M$10*Usage!$L583
+DV!M$11*Usage!$M583
+DV!M$12*Usage!$N583
+DV!M$13*Usage!$O583
+DV!M$14*Usage!$P583
+DV!M$15*Usage!$Q583
+DV!M$16*Usage!$R583
+DV!M$17*Usage!$S583
+DV!M$18*Usage!$T583
+DV!M$19*Usage!$U583
+DV!M$20*Usage!$V583
+DV!M$21*Usage!$W583
+DV!M$22*Usage!$X583
+DV!M$23*Usage!$Y583
+DV!M$24*Usage!$Z583
+DV!M$25*Usage!$AA583
+DV!M$26*Usage!$AB583
+DV!M$27*Usage!$AC583
+DV!M$28*Usage!$AD583
+DV!M$29*Usage!$AE583
+DV!M$30*Usage!$AF583
+DV!M$31*Usage!$AG583
+DV!M$32*Usage!$AH583
+DV!M$33*Usage!$AI583
+DV!M$34*Usage!$AJ583
+DV!M$35*Usage!$AK583
+DV!M$36*Usage!$AL583
+DV!M$37*Usage!$AM583
+DV!M$38*Usage!$AN583
+DV!M$39*Usage!$AO583
+DV!M$40*Usage!$AP583
+DV!M$41*Usage!$AQ583
+DV!M$42*Usage!$AR583
+DV!M$43*Usage!$AS583
+DV!M$44*Usage!$AT583
+DV!M$45*Usage!$AU583
+DV!M$46*Usage!$AV583
+DV!M$47*Usage!$AW583
+DV!M$48*Usage!$AX583
+DV!M$49*Usage!$AY583
+DV!M$50*Usage!$AZ583
+DV!M$51*Usage!$BA583
+DV!M$52*Usage!$BB583
+DV!M$53*Usage!$BC583
+DV!M$54*Usage!$BD583</f>
        <v>0</v>
      </c>
      <c r="L583" s="1">
        <f>+DV!N$2*Usage!$D583
+DV!N$3*Usage!$E583
+DV!N$4*Usage!$F583
+DV!N$5*Usage!$G583
+DV!N$6*Usage!$H583
+DV!N$7*Usage!$I583
+DV!N$8*Usage!$J583
+DV!N$9*Usage!$K583
+DV!N$10*Usage!$L583
+DV!N$11*Usage!$M583
+DV!N$12*Usage!$N583
+DV!N$13*Usage!$O583
+DV!N$14*Usage!$P583
+DV!N$15*Usage!$Q583
+DV!N$16*Usage!$R583
+DV!N$17*Usage!$S583
+DV!N$18*Usage!$T583
+DV!N$19*Usage!$U583
+DV!N$20*Usage!$V583
+DV!N$21*Usage!$W583
+DV!N$22*Usage!$X583
+DV!N$23*Usage!$Y583
+DV!N$24*Usage!$Z583
+DV!N$25*Usage!$AA583
+DV!N$26*Usage!$AB583
+DV!N$27*Usage!$AC583
+DV!N$28*Usage!$AD583
+DV!N$29*Usage!$AE583
+DV!N$30*Usage!$AF583
+DV!N$31*Usage!$AG583
+DV!N$32*Usage!$AH583
+DV!N$33*Usage!$AI583
+DV!N$34*Usage!$AJ583
+DV!N$35*Usage!$AK583
+DV!N$36*Usage!$AL583
+DV!N$37*Usage!$AM583
+DV!N$38*Usage!$AN583
+DV!N$39*Usage!$AO583
+DV!N$40*Usage!$AP583
+DV!N$41*Usage!$AQ583
+DV!N$42*Usage!$AR583
+DV!N$43*Usage!$AS583
+DV!N$44*Usage!$AT583
+DV!N$45*Usage!$AU583
+DV!N$46*Usage!$AV583
+DV!N$47*Usage!$AW583
+DV!N$48*Usage!$AX583
+DV!N$49*Usage!$AY583
+DV!N$50*Usage!$AZ583
+DV!N$51*Usage!$BA583
+DV!N$52*Usage!$BB583
+DV!N$53*Usage!$BC583
+DV!N$54*Usage!$BD583</f>
        <v>0</v>
      </c>
      <c r="M583" s="1">
        <f>+DV!O$2*Usage!$D583
+DV!O$3*Usage!$E583
+DV!O$4*Usage!$F583
+DV!O$5*Usage!$G583
+DV!O$6*Usage!$H583
+DV!O$7*Usage!$I583
+DV!O$8*Usage!$J583
+DV!O$9*Usage!$K583
+DV!O$10*Usage!$L583
+DV!O$11*Usage!$M583
+DV!O$12*Usage!$N583
+DV!O$13*Usage!$O583
+DV!O$14*Usage!$P583
+DV!O$15*Usage!$Q583
+DV!O$16*Usage!$R583
+DV!O$17*Usage!$S583
+DV!O$18*Usage!$T583
+DV!O$19*Usage!$U583
+DV!O$20*Usage!$V583
+DV!O$21*Usage!$W583
+DV!O$22*Usage!$X583
+DV!O$23*Usage!$Y583
+DV!O$24*Usage!$Z583
+DV!O$25*Usage!$AA583
+DV!O$26*Usage!$AB583
+DV!O$27*Usage!$AC583
+DV!O$28*Usage!$AD583
+DV!O$29*Usage!$AE583
+DV!O$30*Usage!$AF583
+DV!O$31*Usage!$AG583
+DV!O$32*Usage!$AH583
+DV!O$33*Usage!$AI583
+DV!O$34*Usage!$AJ583
+DV!O$35*Usage!$AK583
+DV!O$36*Usage!$AL583
+DV!O$37*Usage!$AM583
+DV!O$38*Usage!$AN583
+DV!O$39*Usage!$AO583
+DV!O$40*Usage!$AP583
+DV!O$41*Usage!$AQ583
+DV!O$42*Usage!$AR583
+DV!O$43*Usage!$AS583
+DV!O$44*Usage!$AT583
+DV!O$45*Usage!$AU583
+DV!O$46*Usage!$AV583
+DV!O$47*Usage!$AW583
+DV!O$48*Usage!$AX583
+DV!O$49*Usage!$AY583
+DV!O$50*Usage!$AZ583
+DV!O$51*Usage!$BA583
+DV!O$52*Usage!$BB583
+DV!O$53*Usage!$BC583
+DV!O$54*Usage!$BD583</f>
        <v>0</v>
      </c>
      <c r="N583" s="58" t="str">
        <f>VLOOKUP(A583,'Plant Stock'!B604:B10592,1,0)</f>
        <v>087068A.102</v>
      </c>
      <c r="P583" s="108"/>
    </row>
    <row r="584" spans="1:16" x14ac:dyDescent="0.25">
      <c r="A584" s="122" t="s">
        <v>8883</v>
      </c>
      <c r="B584" s="1">
        <f>+DV!D$2*Usage!$D584
+DV!D$3*Usage!$E584
+DV!D$4*Usage!$F584
+DV!D$5*Usage!$G584
+DV!D$6*Usage!$H584
+DV!D$7*Usage!$I584
+DV!D$8*Usage!$J584
+DV!D$9*Usage!$K584
+DV!D$10*Usage!$L584
+DV!D$11*Usage!$M584
+DV!D$12*Usage!$N584
+DV!D$13*Usage!$O584
+DV!D$14*Usage!$P584
+DV!D$15*Usage!$Q584
+DV!D$16*Usage!$R584
+DV!D$17*Usage!$S584
+DV!D$18*Usage!$T584
+DV!D$19*Usage!$U584
+DV!D$20*Usage!$V584
+DV!D$21*Usage!$W584
+DV!D$22*Usage!$X584
+DV!D$23*Usage!$Y584
+DV!D$24*Usage!$Z584
+DV!D$25*Usage!$AA584
+DV!E$26*Usage!$AB584
+DV!D$27*Usage!$AC584
+DV!D$28*Usage!$AD584
+DV!D$29*Usage!$AE584
+DV!D$30*Usage!$AF584
+DV!D$31*Usage!$AG584
+DV!D$32*Usage!$AH584
+DV!D$33*Usage!$AI584
+DV!D$34*Usage!$AJ584
+DV!D$35*Usage!$AK584
+DV!D$36*Usage!$AL584
+DV!D$37*Usage!$AM584
+DV!D$38*Usage!$AN584
+DV!D$39*Usage!$AO584
+DV!D$40*Usage!$AP584
+DV!D$41*Usage!$AQ584
+DV!D$42*Usage!$AR584
+DV!D$43*Usage!$AS584
+DV!D$44*Usage!$AT584
+DV!D$45*Usage!$AU584
+DV!D$46*Usage!$AV584
+DV!D$47*Usage!$AW584
+DV!D$48*Usage!$AX584
+DV!D$49*Usage!$AY584
+DV!D$50*Usage!$AZ584
+DV!D$51*Usage!$BA584
+DV!D$52*Usage!$BB584
+DV!D$53*Usage!$BC584
+DV!D$54*Usage!$BD584</f>
        <v>5</v>
      </c>
      <c r="C584" s="1">
        <f>+DV!E$2*Usage!$D584
+DV!E$3*Usage!$E584
+DV!E$4*Usage!$F584
+DV!E$5*Usage!$G584
+DV!E$6*Usage!$H584
+DV!E$7*Usage!$I584
+DV!E$8*Usage!$J584
+DV!E$9*Usage!$K584
+DV!E$10*Usage!$L584
+DV!E$11*Usage!$M584
+DV!E$12*Usage!$N584
+DV!E$13*Usage!$O584
+DV!E$14*Usage!$P584
+DV!E$15*Usage!$Q584
+DV!E$16*Usage!$R584
+DV!E$17*Usage!$S584
+DV!E$18*Usage!$T584
+DV!E$19*Usage!$U584
+DV!E$20*Usage!$V584
+DV!E$21*Usage!$W584
+DV!E$22*Usage!$X584
+DV!E$23*Usage!$Y584
+DV!E$24*Usage!$Z584
+DV!E$25*Usage!$AA584
+DV!F$26*Usage!$AB584
+DV!E$27*Usage!$AC584
+DV!E$28*Usage!$AD584
+DV!E$29*Usage!$AE584
+DV!E$30*Usage!$AF584
+DV!E$31*Usage!$AG584
+DV!E$32*Usage!$AH584
+DV!E$33*Usage!$AI584
+DV!E$34*Usage!$AJ584
+DV!E$35*Usage!$AK584
+DV!E$36*Usage!$AL584
+DV!E$37*Usage!$AM584
+DV!E$38*Usage!$AN584
+DV!E$39*Usage!$AO584
+DV!E$40*Usage!$AP584
+DV!E$41*Usage!$AQ584
+DV!E$42*Usage!$AR584
+DV!E$43*Usage!$AS584
+DV!E$44*Usage!$AT584
+DV!E$45*Usage!$AU584
+DV!E$46*Usage!$AV584
+DV!E$47*Usage!$AW584
+DV!E$48*Usage!$AX584
+DV!E$49*Usage!$AY584
+DV!E$50*Usage!$AZ584
+DV!E$51*Usage!$BA584
+DV!E$52*Usage!$BB584
+DV!E$53*Usage!$BC584
+DV!E$54*Usage!$BD584</f>
        <v>5</v>
      </c>
      <c r="D584" s="1">
        <f>+DV!F$2*Usage!$D584
+DV!F$3*Usage!$E584
+DV!F$4*Usage!$F584
+DV!F$5*Usage!$G584
+DV!F$6*Usage!$H584
+DV!F$7*Usage!$I584
+DV!F$8*Usage!$J584
+DV!F$9*Usage!$K584
+DV!F$10*Usage!$L584
+DV!F$11*Usage!$M584
+DV!F$12*Usage!$N584
+DV!F$13*Usage!$O584
+DV!F$14*Usage!$P584
+DV!F$15*Usage!$Q584
+DV!F$16*Usage!$R584
+DV!F$17*Usage!$S584
+DV!F$18*Usage!$T584
+DV!F$19*Usage!$U584
+DV!F$20*Usage!$V584
+DV!F$21*Usage!$W584
+DV!F$22*Usage!$X584
+DV!F$23*Usage!$Y584
+DV!F$24*Usage!$Z584
+DV!F$25*Usage!$AA584
+DV!G$26*Usage!$AB584
+DV!F$27*Usage!$AC584
+DV!F$28*Usage!$AD584
+DV!F$29*Usage!$AE584
+DV!F$30*Usage!$AF584
+DV!F$31*Usage!$AG584
+DV!F$32*Usage!$AH584
+DV!F$33*Usage!$AI584
+DV!F$34*Usage!$AJ584
+DV!F$35*Usage!$AK584
+DV!F$36*Usage!$AL584
+DV!F$37*Usage!$AM584
+DV!F$38*Usage!$AN584
+DV!F$39*Usage!$AO584
+DV!F$40*Usage!$AP584
+DV!F$41*Usage!$AQ584
+DV!F$42*Usage!$AR584
+DV!F$43*Usage!$AS584
+DV!F$44*Usage!$AT584
+DV!F$45*Usage!$AU584
+DV!F$46*Usage!$AV584
+DV!F$47*Usage!$AW584
+DV!F$48*Usage!$AX584
+DV!F$49*Usage!$AY584
+DV!F$50*Usage!$AZ584
+DV!F$51*Usage!$BA584
+DV!F$52*Usage!$BB584
+DV!F$53*Usage!$BC584
+DV!F$54*Usage!$BD584</f>
        <v>0</v>
      </c>
      <c r="E584" s="1">
        <f>+DV!G$2*Usage!$D584
+DV!G$3*Usage!$E584
+DV!G$4*Usage!$F584
+DV!G$5*Usage!$G584
+DV!G$6*Usage!$H584
+DV!G$7*Usage!$I584
+DV!G$8*Usage!$J584
+DV!G$9*Usage!$K584
+DV!G$10*Usage!$L584
+DV!G$11*Usage!$M584
+DV!G$12*Usage!$N584
+DV!G$13*Usage!$O584
+DV!G$14*Usage!$P584
+DV!G$15*Usage!$Q584
+DV!G$16*Usage!$R584
+DV!G$17*Usage!$S584
+DV!G$18*Usage!$T584
+DV!G$19*Usage!$U584
+DV!G$20*Usage!$V584
+DV!G$21*Usage!$W584
+DV!G$22*Usage!$X584
+DV!G$23*Usage!$Y584
+DV!G$24*Usage!$Z584
+DV!G$25*Usage!$AA584
+DV!H$26*Usage!$AB584
+DV!G$27*Usage!$AC584
+DV!G$28*Usage!$AD584
+DV!G$29*Usage!$AE584
+DV!G$30*Usage!$AF584
+DV!G$31*Usage!$AG584
+DV!G$32*Usage!$AH584
+DV!G$33*Usage!$AI584
+DV!G$34*Usage!$AJ584
+DV!G$35*Usage!$AK584
+DV!G$36*Usage!$AL584
+DV!G$37*Usage!$AM584
+DV!G$38*Usage!$AN584
+DV!G$39*Usage!$AO584
+DV!G$40*Usage!$AP584
+DV!G$41*Usage!$AQ584
+DV!G$42*Usage!$AR584
+DV!G$43*Usage!$AS584
+DV!G$44*Usage!$AT584
+DV!G$45*Usage!$AU584
+DV!G$46*Usage!$AV584
+DV!G$47*Usage!$AW584
+DV!G$48*Usage!$AX584
+DV!G$49*Usage!$AY584
+DV!G$50*Usage!$AZ584
+DV!G$51*Usage!$BA584
+DV!G$52*Usage!$BB584
+DV!G$53*Usage!$BC584
+DV!G$54*Usage!$BD584</f>
        <v>0</v>
      </c>
      <c r="F584" s="1">
        <f>+DV!H$2*Usage!$D584
+DV!H$3*Usage!$E584
+DV!H$4*Usage!$F584
+DV!H$5*Usage!$G584
+DV!H$6*Usage!$H584
+DV!H$7*Usage!$I584
+DV!H$8*Usage!$J584
+DV!H$9*Usage!$K584
+DV!H$10*Usage!$L584
+DV!H$11*Usage!$M584
+DV!H$12*Usage!$N584
+DV!H$13*Usage!$O584
+DV!H$14*Usage!$P584
+DV!H$15*Usage!$Q584
+DV!H$16*Usage!$R584
+DV!H$17*Usage!$S584
+DV!H$18*Usage!$T584
+DV!H$19*Usage!$U584
+DV!H$20*Usage!$V584
+DV!H$21*Usage!$W584
+DV!H$22*Usage!$X584
+DV!H$23*Usage!$Y584
+DV!H$24*Usage!$Z584
+DV!H$25*Usage!$AA584
+DV!I$26*Usage!$AB584
+DV!H$27*Usage!$AC584
+DV!H$28*Usage!$AD584
+DV!H$29*Usage!$AE584
+DV!H$30*Usage!$AF584
+DV!H$31*Usage!$AG584
+DV!H$32*Usage!$AH584
+DV!H$33*Usage!$AI584
+DV!H$34*Usage!$AJ584
+DV!H$35*Usage!$AK584
+DV!H$36*Usage!$AL584
+DV!H$37*Usage!$AM584
+DV!H$38*Usage!$AN584
+DV!H$39*Usage!$AO584
+DV!H$40*Usage!$AP584
+DV!H$41*Usage!$AQ584
+DV!H$42*Usage!$AR584
+DV!H$43*Usage!$AS584
+DV!H$44*Usage!$AT584
+DV!H$45*Usage!$AU584
+DV!H$46*Usage!$AV584
+DV!H$47*Usage!$AW584
+DV!H$48*Usage!$AX584
+DV!H$49*Usage!$AY584
+DV!H$50*Usage!$AZ584
+DV!H$51*Usage!$BA584
+DV!H$52*Usage!$BB584
+DV!H$53*Usage!$BC584
+DV!H$54*Usage!$BD584</f>
        <v>0</v>
      </c>
      <c r="G584" s="1">
        <f>+DV!I$2*Usage!$D584
+DV!I$3*Usage!$E584
+DV!I$4*Usage!$F584
+DV!I$5*Usage!$G584
+DV!I$6*Usage!$H584
+DV!I$7*Usage!$I584
+DV!I$8*Usage!$J584
+DV!I$9*Usage!$K584
+DV!I$10*Usage!$L584
+DV!I$11*Usage!$M584
+DV!I$12*Usage!$N584
+DV!I$13*Usage!$O584
+DV!I$14*Usage!$P584
+DV!I$15*Usage!$Q584
+DV!I$16*Usage!$R584
+DV!I$17*Usage!$S584
+DV!I$18*Usage!$T584
+DV!I$19*Usage!$U584
+DV!I$20*Usage!$V584
+DV!I$21*Usage!$W584
+DV!I$22*Usage!$X584
+DV!I$23*Usage!$Y584
+DV!I$24*Usage!$Z584
+DV!I$25*Usage!$AA584
+DV!J$26*Usage!$AB584
+DV!I$27*Usage!$AC584
+DV!I$28*Usage!$AD584
+DV!I$29*Usage!$AE584
+DV!I$30*Usage!$AF584
+DV!I$31*Usage!$AG584
+DV!I$32*Usage!$AH584
+DV!I$33*Usage!$AI584
+DV!I$34*Usage!$AJ584
+DV!I$35*Usage!$AK584
+DV!I$36*Usage!$AL584
+DV!I$37*Usage!$AM584
+DV!I$38*Usage!$AN584
+DV!I$39*Usage!$AO584
+DV!I$40*Usage!$AP584
+DV!I$41*Usage!$AQ584
+DV!I$42*Usage!$AR584
+DV!I$43*Usage!$AS584
+DV!I$44*Usage!$AT584
+DV!I$45*Usage!$AU584
+DV!I$46*Usage!$AV584
+DV!I$47*Usage!$AW584
+DV!I$48*Usage!$AX584
+DV!I$49*Usage!$AY584
+DV!I$50*Usage!$AZ584
+DV!I$51*Usage!$BA584
+DV!I$52*Usage!$BB584
+DV!I$53*Usage!$BC584
+DV!I$54*Usage!$BD584</f>
        <v>0</v>
      </c>
      <c r="H584" s="1">
        <f>+DV!J$2*Usage!$D584
+DV!J$3*Usage!$E584
+DV!J$4*Usage!$F584
+DV!J$5*Usage!$G584
+DV!J$6*Usage!$H584
+DV!J$7*Usage!$I584
+DV!J$8*Usage!$J584
+DV!J$9*Usage!$K584
+DV!J$10*Usage!$L584
+DV!J$11*Usage!$M584
+DV!J$12*Usage!$N584
+DV!J$13*Usage!$O584
+DV!J$14*Usage!$P584
+DV!J$15*Usage!$Q584
+DV!J$16*Usage!$R584
+DV!J$17*Usage!$S584
+DV!J$18*Usage!$T584
+DV!J$19*Usage!$U584
+DV!J$20*Usage!$V584
+DV!J$21*Usage!$W584
+DV!J$22*Usage!$X584
+DV!J$23*Usage!$Y584
+DV!J$24*Usage!$Z584
+DV!J$25*Usage!$AA584
+DV!K$26*Usage!$AB584
+DV!J$27*Usage!$AC584
+DV!J$28*Usage!$AD584
+DV!J$29*Usage!$AE584
+DV!J$30*Usage!$AF584
+DV!J$31*Usage!$AG584
+DV!J$32*Usage!$AH584
+DV!J$33*Usage!$AI584
+DV!J$34*Usage!$AJ584
+DV!J$35*Usage!$AK584
+DV!J$36*Usage!$AL584
+DV!J$37*Usage!$AM584
+DV!J$38*Usage!$AN584
+DV!J$39*Usage!$AO584
+DV!J$40*Usage!$AP584
+DV!J$41*Usage!$AQ584
+DV!J$42*Usage!$AR584
+DV!J$43*Usage!$AS584
+DV!J$44*Usage!$AT584
+DV!J$45*Usage!$AU584
+DV!J$46*Usage!$AV584
+DV!J$47*Usage!$AW584
+DV!J$48*Usage!$AX584
+DV!J$49*Usage!$AY584
+DV!J$50*Usage!$AZ584
+DV!J$51*Usage!$BA584
+DV!J$52*Usage!$BB584
+DV!J$53*Usage!$BC584
+DV!J$54*Usage!$BD584</f>
        <v>0</v>
      </c>
      <c r="I584" s="1">
        <f>+DV!K$2*Usage!$D584
+DV!K$3*Usage!$E584
+DV!K$4*Usage!$F584
+DV!K$5*Usage!$G584
+DV!K$6*Usage!$H584
+DV!K$7*Usage!$I584
+DV!K$8*Usage!$J584
+DV!K$9*Usage!$K584
+DV!K$10*Usage!$L584
+DV!K$11*Usage!$M584
+DV!K$12*Usage!$N584
+DV!K$13*Usage!$O584
+DV!K$14*Usage!$P584
+DV!K$15*Usage!$Q584
+DV!K$16*Usage!$R584
+DV!K$17*Usage!$S584
+DV!K$18*Usage!$T584
+DV!K$19*Usage!$U584
+DV!K$20*Usage!$V584
+DV!K$21*Usage!$W584
+DV!K$22*Usage!$X584
+DV!K$23*Usage!$Y584
+DV!K$24*Usage!$Z584
+DV!K$25*Usage!$AA584
+DV!L$26*Usage!$AB584
+DV!K$27*Usage!$AC584
+DV!K$28*Usage!$AD584
+DV!K$29*Usage!$AE584
+DV!K$30*Usage!$AF584
+DV!K$31*Usage!$AG584
+DV!K$32*Usage!$AH584
+DV!K$33*Usage!$AI584
+DV!K$34*Usage!$AJ584
+DV!K$35*Usage!$AK584
+DV!K$36*Usage!$AL584
+DV!K$37*Usage!$AM584
+DV!K$38*Usage!$AN584
+DV!K$39*Usage!$AO584
+DV!K$40*Usage!$AP584
+DV!K$41*Usage!$AQ584
+DV!K$42*Usage!$AR584
+DV!K$43*Usage!$AS584
+DV!K$44*Usage!$AT584
+DV!K$45*Usage!$AU584
+DV!K$46*Usage!$AV584
+DV!K$47*Usage!$AW584
+DV!K$48*Usage!$AX584
+DV!K$49*Usage!$AY584
+DV!K$50*Usage!$AZ584
+DV!K$51*Usage!$BA584
+DV!K$52*Usage!$BB584
+DV!K$53*Usage!$BC584
+DV!K$54*Usage!$BD584</f>
        <v>0</v>
      </c>
      <c r="J584" s="1">
        <f>+DV!L$2*Usage!$D584
+DV!L$3*Usage!$E584
+DV!L$4*Usage!$F584
+DV!L$5*Usage!$G584
+DV!L$6*Usage!$H584
+DV!L$7*Usage!$I584
+DV!L$8*Usage!$J584
+DV!L$9*Usage!$K584
+DV!L$10*Usage!$L584
+DV!L$11*Usage!$M584
+DV!L$12*Usage!$N584
+DV!L$13*Usage!$O584
+DV!L$14*Usage!$P584
+DV!L$15*Usage!$Q584
+DV!L$16*Usage!$R584
+DV!L$17*Usage!$S584
+DV!L$18*Usage!$T584
+DV!L$19*Usage!$U584
+DV!L$20*Usage!$V584
+DV!L$21*Usage!$W584
+DV!L$22*Usage!$X584
+DV!L$23*Usage!$Y584
+DV!L$24*Usage!$Z584
+DV!L$25*Usage!$AA584
+DV!M$26*Usage!$AB584
+DV!L$27*Usage!$AC584
+DV!L$28*Usage!$AD584
+DV!L$29*Usage!$AE584
+DV!L$30*Usage!$AF584
+DV!L$31*Usage!$AG584
+DV!L$32*Usage!$AH584
+DV!L$33*Usage!$AI584
+DV!L$34*Usage!$AJ584
+DV!L$35*Usage!$AK584
+DV!L$36*Usage!$AL584
+DV!L$37*Usage!$AM584
+DV!L$38*Usage!$AN584
+DV!L$39*Usage!$AO584
+DV!L$40*Usage!$AP584
+DV!L$41*Usage!$AQ584
+DV!L$42*Usage!$AR584
+DV!L$43*Usage!$AS584
+DV!L$44*Usage!$AT584
+DV!L$45*Usage!$AU584
+DV!L$46*Usage!$AV584
+DV!L$47*Usage!$AW584
+DV!L$48*Usage!$AX584
+DV!L$49*Usage!$AY584
+DV!L$50*Usage!$AZ584
+DV!L$51*Usage!$BA584
+DV!L$52*Usage!$BB584
+DV!L$53*Usage!$BC584
+DV!L$54*Usage!$BD584</f>
        <v>0</v>
      </c>
      <c r="K584" s="1">
        <f>+DV!M$2*Usage!$D584
+DV!M$3*Usage!$E584
+DV!M$4*Usage!$F584
+DV!M$5*Usage!$G584
+DV!M$6*Usage!$H584
+DV!M$7*Usage!$I584
+DV!M$8*Usage!$J584
+DV!M$9*Usage!$K584
+DV!M$10*Usage!$L584
+DV!M$11*Usage!$M584
+DV!M$12*Usage!$N584
+DV!M$13*Usage!$O584
+DV!M$14*Usage!$P584
+DV!M$15*Usage!$Q584
+DV!M$16*Usage!$R584
+DV!M$17*Usage!$S584
+DV!M$18*Usage!$T584
+DV!M$19*Usage!$U584
+DV!M$20*Usage!$V584
+DV!M$21*Usage!$W584
+DV!M$22*Usage!$X584
+DV!M$23*Usage!$Y584
+DV!M$24*Usage!$Z584
+DV!M$25*Usage!$AA584
+DV!M$26*Usage!$AB584
+DV!M$27*Usage!$AC584
+DV!M$28*Usage!$AD584
+DV!M$29*Usage!$AE584
+DV!M$30*Usage!$AF584
+DV!M$31*Usage!$AG584
+DV!M$32*Usage!$AH584
+DV!M$33*Usage!$AI584
+DV!M$34*Usage!$AJ584
+DV!M$35*Usage!$AK584
+DV!M$36*Usage!$AL584
+DV!M$37*Usage!$AM584
+DV!M$38*Usage!$AN584
+DV!M$39*Usage!$AO584
+DV!M$40*Usage!$AP584
+DV!M$41*Usage!$AQ584
+DV!M$42*Usage!$AR584
+DV!M$43*Usage!$AS584
+DV!M$44*Usage!$AT584
+DV!M$45*Usage!$AU584
+DV!M$46*Usage!$AV584
+DV!M$47*Usage!$AW584
+DV!M$48*Usage!$AX584
+DV!M$49*Usage!$AY584
+DV!M$50*Usage!$AZ584
+DV!M$51*Usage!$BA584
+DV!M$52*Usage!$BB584
+DV!M$53*Usage!$BC584
+DV!M$54*Usage!$BD584</f>
        <v>0</v>
      </c>
      <c r="L584" s="1">
        <f>+DV!N$2*Usage!$D584
+DV!N$3*Usage!$E584
+DV!N$4*Usage!$F584
+DV!N$5*Usage!$G584
+DV!N$6*Usage!$H584
+DV!N$7*Usage!$I584
+DV!N$8*Usage!$J584
+DV!N$9*Usage!$K584
+DV!N$10*Usage!$L584
+DV!N$11*Usage!$M584
+DV!N$12*Usage!$N584
+DV!N$13*Usage!$O584
+DV!N$14*Usage!$P584
+DV!N$15*Usage!$Q584
+DV!N$16*Usage!$R584
+DV!N$17*Usage!$S584
+DV!N$18*Usage!$T584
+DV!N$19*Usage!$U584
+DV!N$20*Usage!$V584
+DV!N$21*Usage!$W584
+DV!N$22*Usage!$X584
+DV!N$23*Usage!$Y584
+DV!N$24*Usage!$Z584
+DV!N$25*Usage!$AA584
+DV!N$26*Usage!$AB584
+DV!N$27*Usage!$AC584
+DV!N$28*Usage!$AD584
+DV!N$29*Usage!$AE584
+DV!N$30*Usage!$AF584
+DV!N$31*Usage!$AG584
+DV!N$32*Usage!$AH584
+DV!N$33*Usage!$AI584
+DV!N$34*Usage!$AJ584
+DV!N$35*Usage!$AK584
+DV!N$36*Usage!$AL584
+DV!N$37*Usage!$AM584
+DV!N$38*Usage!$AN584
+DV!N$39*Usage!$AO584
+DV!N$40*Usage!$AP584
+DV!N$41*Usage!$AQ584
+DV!N$42*Usage!$AR584
+DV!N$43*Usage!$AS584
+DV!N$44*Usage!$AT584
+DV!N$45*Usage!$AU584
+DV!N$46*Usage!$AV584
+DV!N$47*Usage!$AW584
+DV!N$48*Usage!$AX584
+DV!N$49*Usage!$AY584
+DV!N$50*Usage!$AZ584
+DV!N$51*Usage!$BA584
+DV!N$52*Usage!$BB584
+DV!N$53*Usage!$BC584
+DV!N$54*Usage!$BD584</f>
        <v>0</v>
      </c>
      <c r="M584" s="1">
        <f>+DV!O$2*Usage!$D584
+DV!O$3*Usage!$E584
+DV!O$4*Usage!$F584
+DV!O$5*Usage!$G584
+DV!O$6*Usage!$H584
+DV!O$7*Usage!$I584
+DV!O$8*Usage!$J584
+DV!O$9*Usage!$K584
+DV!O$10*Usage!$L584
+DV!O$11*Usage!$M584
+DV!O$12*Usage!$N584
+DV!O$13*Usage!$O584
+DV!O$14*Usage!$P584
+DV!O$15*Usage!$Q584
+DV!O$16*Usage!$R584
+DV!O$17*Usage!$S584
+DV!O$18*Usage!$T584
+DV!O$19*Usage!$U584
+DV!O$20*Usage!$V584
+DV!O$21*Usage!$W584
+DV!O$22*Usage!$X584
+DV!O$23*Usage!$Y584
+DV!O$24*Usage!$Z584
+DV!O$25*Usage!$AA584
+DV!O$26*Usage!$AB584
+DV!O$27*Usage!$AC584
+DV!O$28*Usage!$AD584
+DV!O$29*Usage!$AE584
+DV!O$30*Usage!$AF584
+DV!O$31*Usage!$AG584
+DV!O$32*Usage!$AH584
+DV!O$33*Usage!$AI584
+DV!O$34*Usage!$AJ584
+DV!O$35*Usage!$AK584
+DV!O$36*Usage!$AL584
+DV!O$37*Usage!$AM584
+DV!O$38*Usage!$AN584
+DV!O$39*Usage!$AO584
+DV!O$40*Usage!$AP584
+DV!O$41*Usage!$AQ584
+DV!O$42*Usage!$AR584
+DV!O$43*Usage!$AS584
+DV!O$44*Usage!$AT584
+DV!O$45*Usage!$AU584
+DV!O$46*Usage!$AV584
+DV!O$47*Usage!$AW584
+DV!O$48*Usage!$AX584
+DV!O$49*Usage!$AY584
+DV!O$50*Usage!$AZ584
+DV!O$51*Usage!$BA584
+DV!O$52*Usage!$BB584
+DV!O$53*Usage!$BC584
+DV!O$54*Usage!$BD584</f>
        <v>0</v>
      </c>
      <c r="N584" s="58" t="str">
        <f>VLOOKUP(A584,'Plant Stock'!B605:B10593,1,0)</f>
        <v>985437A</v>
      </c>
      <c r="P584" s="108"/>
    </row>
    <row r="585" spans="1:16" x14ac:dyDescent="0.25">
      <c r="A585" s="122" t="s">
        <v>8872</v>
      </c>
      <c r="B585" s="1">
        <f>+DV!D$2*Usage!$D585
+DV!D$3*Usage!$E585
+DV!D$4*Usage!$F585
+DV!D$5*Usage!$G585
+DV!D$6*Usage!$H585
+DV!D$7*Usage!$I585
+DV!D$8*Usage!$J585
+DV!D$9*Usage!$K585
+DV!D$10*Usage!$L585
+DV!D$11*Usage!$M585
+DV!D$12*Usage!$N585
+DV!D$13*Usage!$O585
+DV!D$14*Usage!$P585
+DV!D$15*Usage!$Q585
+DV!D$16*Usage!$R585
+DV!D$17*Usage!$S585
+DV!D$18*Usage!$T585
+DV!D$19*Usage!$U585
+DV!D$20*Usage!$V585
+DV!D$21*Usage!$W585
+DV!D$22*Usage!$X585
+DV!D$23*Usage!$Y585
+DV!D$24*Usage!$Z585
+DV!D$25*Usage!$AA585
+DV!E$26*Usage!$AB585
+DV!D$27*Usage!$AC585
+DV!D$28*Usage!$AD585
+DV!D$29*Usage!$AE585
+DV!D$30*Usage!$AF585
+DV!D$31*Usage!$AG585
+DV!D$32*Usage!$AH585
+DV!D$33*Usage!$AI585
+DV!D$34*Usage!$AJ585
+DV!D$35*Usage!$AK585
+DV!D$36*Usage!$AL585
+DV!D$37*Usage!$AM585
+DV!D$38*Usage!$AN585
+DV!D$39*Usage!$AO585
+DV!D$40*Usage!$AP585
+DV!D$41*Usage!$AQ585
+DV!D$42*Usage!$AR585
+DV!D$43*Usage!$AS585
+DV!D$44*Usage!$AT585
+DV!D$45*Usage!$AU585
+DV!D$46*Usage!$AV585
+DV!D$47*Usage!$AW585
+DV!D$48*Usage!$AX585
+DV!D$49*Usage!$AY585
+DV!D$50*Usage!$AZ585
+DV!D$51*Usage!$BA585
+DV!D$52*Usage!$BB585
+DV!D$53*Usage!$BC585
+DV!D$54*Usage!$BD585</f>
        <v>5</v>
      </c>
      <c r="C585" s="1">
        <f>+DV!E$2*Usage!$D585
+DV!E$3*Usage!$E585
+DV!E$4*Usage!$F585
+DV!E$5*Usage!$G585
+DV!E$6*Usage!$H585
+DV!E$7*Usage!$I585
+DV!E$8*Usage!$J585
+DV!E$9*Usage!$K585
+DV!E$10*Usage!$L585
+DV!E$11*Usage!$M585
+DV!E$12*Usage!$N585
+DV!E$13*Usage!$O585
+DV!E$14*Usage!$P585
+DV!E$15*Usage!$Q585
+DV!E$16*Usage!$R585
+DV!E$17*Usage!$S585
+DV!E$18*Usage!$T585
+DV!E$19*Usage!$U585
+DV!E$20*Usage!$V585
+DV!E$21*Usage!$W585
+DV!E$22*Usage!$X585
+DV!E$23*Usage!$Y585
+DV!E$24*Usage!$Z585
+DV!E$25*Usage!$AA585
+DV!F$26*Usage!$AB585
+DV!E$27*Usage!$AC585
+DV!E$28*Usage!$AD585
+DV!E$29*Usage!$AE585
+DV!E$30*Usage!$AF585
+DV!E$31*Usage!$AG585
+DV!E$32*Usage!$AH585
+DV!E$33*Usage!$AI585
+DV!E$34*Usage!$AJ585
+DV!E$35*Usage!$AK585
+DV!E$36*Usage!$AL585
+DV!E$37*Usage!$AM585
+DV!E$38*Usage!$AN585
+DV!E$39*Usage!$AO585
+DV!E$40*Usage!$AP585
+DV!E$41*Usage!$AQ585
+DV!E$42*Usage!$AR585
+DV!E$43*Usage!$AS585
+DV!E$44*Usage!$AT585
+DV!E$45*Usage!$AU585
+DV!E$46*Usage!$AV585
+DV!E$47*Usage!$AW585
+DV!E$48*Usage!$AX585
+DV!E$49*Usage!$AY585
+DV!E$50*Usage!$AZ585
+DV!E$51*Usage!$BA585
+DV!E$52*Usage!$BB585
+DV!E$53*Usage!$BC585
+DV!E$54*Usage!$BD585</f>
        <v>5</v>
      </c>
      <c r="D585" s="1">
        <f>+DV!F$2*Usage!$D585
+DV!F$3*Usage!$E585
+DV!F$4*Usage!$F585
+DV!F$5*Usage!$G585
+DV!F$6*Usage!$H585
+DV!F$7*Usage!$I585
+DV!F$8*Usage!$J585
+DV!F$9*Usage!$K585
+DV!F$10*Usage!$L585
+DV!F$11*Usage!$M585
+DV!F$12*Usage!$N585
+DV!F$13*Usage!$O585
+DV!F$14*Usage!$P585
+DV!F$15*Usage!$Q585
+DV!F$16*Usage!$R585
+DV!F$17*Usage!$S585
+DV!F$18*Usage!$T585
+DV!F$19*Usage!$U585
+DV!F$20*Usage!$V585
+DV!F$21*Usage!$W585
+DV!F$22*Usage!$X585
+DV!F$23*Usage!$Y585
+DV!F$24*Usage!$Z585
+DV!F$25*Usage!$AA585
+DV!G$26*Usage!$AB585
+DV!F$27*Usage!$AC585
+DV!F$28*Usage!$AD585
+DV!F$29*Usage!$AE585
+DV!F$30*Usage!$AF585
+DV!F$31*Usage!$AG585
+DV!F$32*Usage!$AH585
+DV!F$33*Usage!$AI585
+DV!F$34*Usage!$AJ585
+DV!F$35*Usage!$AK585
+DV!F$36*Usage!$AL585
+DV!F$37*Usage!$AM585
+DV!F$38*Usage!$AN585
+DV!F$39*Usage!$AO585
+DV!F$40*Usage!$AP585
+DV!F$41*Usage!$AQ585
+DV!F$42*Usage!$AR585
+DV!F$43*Usage!$AS585
+DV!F$44*Usage!$AT585
+DV!F$45*Usage!$AU585
+DV!F$46*Usage!$AV585
+DV!F$47*Usage!$AW585
+DV!F$48*Usage!$AX585
+DV!F$49*Usage!$AY585
+DV!F$50*Usage!$AZ585
+DV!F$51*Usage!$BA585
+DV!F$52*Usage!$BB585
+DV!F$53*Usage!$BC585
+DV!F$54*Usage!$BD585</f>
        <v>0</v>
      </c>
      <c r="E585" s="1">
        <f>+DV!G$2*Usage!$D585
+DV!G$3*Usage!$E585
+DV!G$4*Usage!$F585
+DV!G$5*Usage!$G585
+DV!G$6*Usage!$H585
+DV!G$7*Usage!$I585
+DV!G$8*Usage!$J585
+DV!G$9*Usage!$K585
+DV!G$10*Usage!$L585
+DV!G$11*Usage!$M585
+DV!G$12*Usage!$N585
+DV!G$13*Usage!$O585
+DV!G$14*Usage!$P585
+DV!G$15*Usage!$Q585
+DV!G$16*Usage!$R585
+DV!G$17*Usage!$S585
+DV!G$18*Usage!$T585
+DV!G$19*Usage!$U585
+DV!G$20*Usage!$V585
+DV!G$21*Usage!$W585
+DV!G$22*Usage!$X585
+DV!G$23*Usage!$Y585
+DV!G$24*Usage!$Z585
+DV!G$25*Usage!$AA585
+DV!H$26*Usage!$AB585
+DV!G$27*Usage!$AC585
+DV!G$28*Usage!$AD585
+DV!G$29*Usage!$AE585
+DV!G$30*Usage!$AF585
+DV!G$31*Usage!$AG585
+DV!G$32*Usage!$AH585
+DV!G$33*Usage!$AI585
+DV!G$34*Usage!$AJ585
+DV!G$35*Usage!$AK585
+DV!G$36*Usage!$AL585
+DV!G$37*Usage!$AM585
+DV!G$38*Usage!$AN585
+DV!G$39*Usage!$AO585
+DV!G$40*Usage!$AP585
+DV!G$41*Usage!$AQ585
+DV!G$42*Usage!$AR585
+DV!G$43*Usage!$AS585
+DV!G$44*Usage!$AT585
+DV!G$45*Usage!$AU585
+DV!G$46*Usage!$AV585
+DV!G$47*Usage!$AW585
+DV!G$48*Usage!$AX585
+DV!G$49*Usage!$AY585
+DV!G$50*Usage!$AZ585
+DV!G$51*Usage!$BA585
+DV!G$52*Usage!$BB585
+DV!G$53*Usage!$BC585
+DV!G$54*Usage!$BD585</f>
        <v>0</v>
      </c>
      <c r="F585" s="1">
        <f>+DV!H$2*Usage!$D585
+DV!H$3*Usage!$E585
+DV!H$4*Usage!$F585
+DV!H$5*Usage!$G585
+DV!H$6*Usage!$H585
+DV!H$7*Usage!$I585
+DV!H$8*Usage!$J585
+DV!H$9*Usage!$K585
+DV!H$10*Usage!$L585
+DV!H$11*Usage!$M585
+DV!H$12*Usage!$N585
+DV!H$13*Usage!$O585
+DV!H$14*Usage!$P585
+DV!H$15*Usage!$Q585
+DV!H$16*Usage!$R585
+DV!H$17*Usage!$S585
+DV!H$18*Usage!$T585
+DV!H$19*Usage!$U585
+DV!H$20*Usage!$V585
+DV!H$21*Usage!$W585
+DV!H$22*Usage!$X585
+DV!H$23*Usage!$Y585
+DV!H$24*Usage!$Z585
+DV!H$25*Usage!$AA585
+DV!I$26*Usage!$AB585
+DV!H$27*Usage!$AC585
+DV!H$28*Usage!$AD585
+DV!H$29*Usage!$AE585
+DV!H$30*Usage!$AF585
+DV!H$31*Usage!$AG585
+DV!H$32*Usage!$AH585
+DV!H$33*Usage!$AI585
+DV!H$34*Usage!$AJ585
+DV!H$35*Usage!$AK585
+DV!H$36*Usage!$AL585
+DV!H$37*Usage!$AM585
+DV!H$38*Usage!$AN585
+DV!H$39*Usage!$AO585
+DV!H$40*Usage!$AP585
+DV!H$41*Usage!$AQ585
+DV!H$42*Usage!$AR585
+DV!H$43*Usage!$AS585
+DV!H$44*Usage!$AT585
+DV!H$45*Usage!$AU585
+DV!H$46*Usage!$AV585
+DV!H$47*Usage!$AW585
+DV!H$48*Usage!$AX585
+DV!H$49*Usage!$AY585
+DV!H$50*Usage!$AZ585
+DV!H$51*Usage!$BA585
+DV!H$52*Usage!$BB585
+DV!H$53*Usage!$BC585
+DV!H$54*Usage!$BD585</f>
        <v>0</v>
      </c>
      <c r="G585" s="1">
        <f>+DV!I$2*Usage!$D585
+DV!I$3*Usage!$E585
+DV!I$4*Usage!$F585
+DV!I$5*Usage!$G585
+DV!I$6*Usage!$H585
+DV!I$7*Usage!$I585
+DV!I$8*Usage!$J585
+DV!I$9*Usage!$K585
+DV!I$10*Usage!$L585
+DV!I$11*Usage!$M585
+DV!I$12*Usage!$N585
+DV!I$13*Usage!$O585
+DV!I$14*Usage!$P585
+DV!I$15*Usage!$Q585
+DV!I$16*Usage!$R585
+DV!I$17*Usage!$S585
+DV!I$18*Usage!$T585
+DV!I$19*Usage!$U585
+DV!I$20*Usage!$V585
+DV!I$21*Usage!$W585
+DV!I$22*Usage!$X585
+DV!I$23*Usage!$Y585
+DV!I$24*Usage!$Z585
+DV!I$25*Usage!$AA585
+DV!J$26*Usage!$AB585
+DV!I$27*Usage!$AC585
+DV!I$28*Usage!$AD585
+DV!I$29*Usage!$AE585
+DV!I$30*Usage!$AF585
+DV!I$31*Usage!$AG585
+DV!I$32*Usage!$AH585
+DV!I$33*Usage!$AI585
+DV!I$34*Usage!$AJ585
+DV!I$35*Usage!$AK585
+DV!I$36*Usage!$AL585
+DV!I$37*Usage!$AM585
+DV!I$38*Usage!$AN585
+DV!I$39*Usage!$AO585
+DV!I$40*Usage!$AP585
+DV!I$41*Usage!$AQ585
+DV!I$42*Usage!$AR585
+DV!I$43*Usage!$AS585
+DV!I$44*Usage!$AT585
+DV!I$45*Usage!$AU585
+DV!I$46*Usage!$AV585
+DV!I$47*Usage!$AW585
+DV!I$48*Usage!$AX585
+DV!I$49*Usage!$AY585
+DV!I$50*Usage!$AZ585
+DV!I$51*Usage!$BA585
+DV!I$52*Usage!$BB585
+DV!I$53*Usage!$BC585
+DV!I$54*Usage!$BD585</f>
        <v>0</v>
      </c>
      <c r="H585" s="1">
        <f>+DV!J$2*Usage!$D585
+DV!J$3*Usage!$E585
+DV!J$4*Usage!$F585
+DV!J$5*Usage!$G585
+DV!J$6*Usage!$H585
+DV!J$7*Usage!$I585
+DV!J$8*Usage!$J585
+DV!J$9*Usage!$K585
+DV!J$10*Usage!$L585
+DV!J$11*Usage!$M585
+DV!J$12*Usage!$N585
+DV!J$13*Usage!$O585
+DV!J$14*Usage!$P585
+DV!J$15*Usage!$Q585
+DV!J$16*Usage!$R585
+DV!J$17*Usage!$S585
+DV!J$18*Usage!$T585
+DV!J$19*Usage!$U585
+DV!J$20*Usage!$V585
+DV!J$21*Usage!$W585
+DV!J$22*Usage!$X585
+DV!J$23*Usage!$Y585
+DV!J$24*Usage!$Z585
+DV!J$25*Usage!$AA585
+DV!K$26*Usage!$AB585
+DV!J$27*Usage!$AC585
+DV!J$28*Usage!$AD585
+DV!J$29*Usage!$AE585
+DV!J$30*Usage!$AF585
+DV!J$31*Usage!$AG585
+DV!J$32*Usage!$AH585
+DV!J$33*Usage!$AI585
+DV!J$34*Usage!$AJ585
+DV!J$35*Usage!$AK585
+DV!J$36*Usage!$AL585
+DV!J$37*Usage!$AM585
+DV!J$38*Usage!$AN585
+DV!J$39*Usage!$AO585
+DV!J$40*Usage!$AP585
+DV!J$41*Usage!$AQ585
+DV!J$42*Usage!$AR585
+DV!J$43*Usage!$AS585
+DV!J$44*Usage!$AT585
+DV!J$45*Usage!$AU585
+DV!J$46*Usage!$AV585
+DV!J$47*Usage!$AW585
+DV!J$48*Usage!$AX585
+DV!J$49*Usage!$AY585
+DV!J$50*Usage!$AZ585
+DV!J$51*Usage!$BA585
+DV!J$52*Usage!$BB585
+DV!J$53*Usage!$BC585
+DV!J$54*Usage!$BD585</f>
        <v>0</v>
      </c>
      <c r="I585" s="1">
        <f>+DV!K$2*Usage!$D585
+DV!K$3*Usage!$E585
+DV!K$4*Usage!$F585
+DV!K$5*Usage!$G585
+DV!K$6*Usage!$H585
+DV!K$7*Usage!$I585
+DV!K$8*Usage!$J585
+DV!K$9*Usage!$K585
+DV!K$10*Usage!$L585
+DV!K$11*Usage!$M585
+DV!K$12*Usage!$N585
+DV!K$13*Usage!$O585
+DV!K$14*Usage!$P585
+DV!K$15*Usage!$Q585
+DV!K$16*Usage!$R585
+DV!K$17*Usage!$S585
+DV!K$18*Usage!$T585
+DV!K$19*Usage!$U585
+DV!K$20*Usage!$V585
+DV!K$21*Usage!$W585
+DV!K$22*Usage!$X585
+DV!K$23*Usage!$Y585
+DV!K$24*Usage!$Z585
+DV!K$25*Usage!$AA585
+DV!L$26*Usage!$AB585
+DV!K$27*Usage!$AC585
+DV!K$28*Usage!$AD585
+DV!K$29*Usage!$AE585
+DV!K$30*Usage!$AF585
+DV!K$31*Usage!$AG585
+DV!K$32*Usage!$AH585
+DV!K$33*Usage!$AI585
+DV!K$34*Usage!$AJ585
+DV!K$35*Usage!$AK585
+DV!K$36*Usage!$AL585
+DV!K$37*Usage!$AM585
+DV!K$38*Usage!$AN585
+DV!K$39*Usage!$AO585
+DV!K$40*Usage!$AP585
+DV!K$41*Usage!$AQ585
+DV!K$42*Usage!$AR585
+DV!K$43*Usage!$AS585
+DV!K$44*Usage!$AT585
+DV!K$45*Usage!$AU585
+DV!K$46*Usage!$AV585
+DV!K$47*Usage!$AW585
+DV!K$48*Usage!$AX585
+DV!K$49*Usage!$AY585
+DV!K$50*Usage!$AZ585
+DV!K$51*Usage!$BA585
+DV!K$52*Usage!$BB585
+DV!K$53*Usage!$BC585
+DV!K$54*Usage!$BD585</f>
        <v>0</v>
      </c>
      <c r="J585" s="1">
        <f>+DV!L$2*Usage!$D585
+DV!L$3*Usage!$E585
+DV!L$4*Usage!$F585
+DV!L$5*Usage!$G585
+DV!L$6*Usage!$H585
+DV!L$7*Usage!$I585
+DV!L$8*Usage!$J585
+DV!L$9*Usage!$K585
+DV!L$10*Usage!$L585
+DV!L$11*Usage!$M585
+DV!L$12*Usage!$N585
+DV!L$13*Usage!$O585
+DV!L$14*Usage!$P585
+DV!L$15*Usage!$Q585
+DV!L$16*Usage!$R585
+DV!L$17*Usage!$S585
+DV!L$18*Usage!$T585
+DV!L$19*Usage!$U585
+DV!L$20*Usage!$V585
+DV!L$21*Usage!$W585
+DV!L$22*Usage!$X585
+DV!L$23*Usage!$Y585
+DV!L$24*Usage!$Z585
+DV!L$25*Usage!$AA585
+DV!M$26*Usage!$AB585
+DV!L$27*Usage!$AC585
+DV!L$28*Usage!$AD585
+DV!L$29*Usage!$AE585
+DV!L$30*Usage!$AF585
+DV!L$31*Usage!$AG585
+DV!L$32*Usage!$AH585
+DV!L$33*Usage!$AI585
+DV!L$34*Usage!$AJ585
+DV!L$35*Usage!$AK585
+DV!L$36*Usage!$AL585
+DV!L$37*Usage!$AM585
+DV!L$38*Usage!$AN585
+DV!L$39*Usage!$AO585
+DV!L$40*Usage!$AP585
+DV!L$41*Usage!$AQ585
+DV!L$42*Usage!$AR585
+DV!L$43*Usage!$AS585
+DV!L$44*Usage!$AT585
+DV!L$45*Usage!$AU585
+DV!L$46*Usage!$AV585
+DV!L$47*Usage!$AW585
+DV!L$48*Usage!$AX585
+DV!L$49*Usage!$AY585
+DV!L$50*Usage!$AZ585
+DV!L$51*Usage!$BA585
+DV!L$52*Usage!$BB585
+DV!L$53*Usage!$BC585
+DV!L$54*Usage!$BD585</f>
        <v>0</v>
      </c>
      <c r="K585" s="1">
        <f>+DV!M$2*Usage!$D585
+DV!M$3*Usage!$E585
+DV!M$4*Usage!$F585
+DV!M$5*Usage!$G585
+DV!M$6*Usage!$H585
+DV!M$7*Usage!$I585
+DV!M$8*Usage!$J585
+DV!M$9*Usage!$K585
+DV!M$10*Usage!$L585
+DV!M$11*Usage!$M585
+DV!M$12*Usage!$N585
+DV!M$13*Usage!$O585
+DV!M$14*Usage!$P585
+DV!M$15*Usage!$Q585
+DV!M$16*Usage!$R585
+DV!M$17*Usage!$S585
+DV!M$18*Usage!$T585
+DV!M$19*Usage!$U585
+DV!M$20*Usage!$V585
+DV!M$21*Usage!$W585
+DV!M$22*Usage!$X585
+DV!M$23*Usage!$Y585
+DV!M$24*Usage!$Z585
+DV!M$25*Usage!$AA585
+DV!M$26*Usage!$AB585
+DV!M$27*Usage!$AC585
+DV!M$28*Usage!$AD585
+DV!M$29*Usage!$AE585
+DV!M$30*Usage!$AF585
+DV!M$31*Usage!$AG585
+DV!M$32*Usage!$AH585
+DV!M$33*Usage!$AI585
+DV!M$34*Usage!$AJ585
+DV!M$35*Usage!$AK585
+DV!M$36*Usage!$AL585
+DV!M$37*Usage!$AM585
+DV!M$38*Usage!$AN585
+DV!M$39*Usage!$AO585
+DV!M$40*Usage!$AP585
+DV!M$41*Usage!$AQ585
+DV!M$42*Usage!$AR585
+DV!M$43*Usage!$AS585
+DV!M$44*Usage!$AT585
+DV!M$45*Usage!$AU585
+DV!M$46*Usage!$AV585
+DV!M$47*Usage!$AW585
+DV!M$48*Usage!$AX585
+DV!M$49*Usage!$AY585
+DV!M$50*Usage!$AZ585
+DV!M$51*Usage!$BA585
+DV!M$52*Usage!$BB585
+DV!M$53*Usage!$BC585
+DV!M$54*Usage!$BD585</f>
        <v>0</v>
      </c>
      <c r="L585" s="1">
        <f>+DV!N$2*Usage!$D585
+DV!N$3*Usage!$E585
+DV!N$4*Usage!$F585
+DV!N$5*Usage!$G585
+DV!N$6*Usage!$H585
+DV!N$7*Usage!$I585
+DV!N$8*Usage!$J585
+DV!N$9*Usage!$K585
+DV!N$10*Usage!$L585
+DV!N$11*Usage!$M585
+DV!N$12*Usage!$N585
+DV!N$13*Usage!$O585
+DV!N$14*Usage!$P585
+DV!N$15*Usage!$Q585
+DV!N$16*Usage!$R585
+DV!N$17*Usage!$S585
+DV!N$18*Usage!$T585
+DV!N$19*Usage!$U585
+DV!N$20*Usage!$V585
+DV!N$21*Usage!$W585
+DV!N$22*Usage!$X585
+DV!N$23*Usage!$Y585
+DV!N$24*Usage!$Z585
+DV!N$25*Usage!$AA585
+DV!N$26*Usage!$AB585
+DV!N$27*Usage!$AC585
+DV!N$28*Usage!$AD585
+DV!N$29*Usage!$AE585
+DV!N$30*Usage!$AF585
+DV!N$31*Usage!$AG585
+DV!N$32*Usage!$AH585
+DV!N$33*Usage!$AI585
+DV!N$34*Usage!$AJ585
+DV!N$35*Usage!$AK585
+DV!N$36*Usage!$AL585
+DV!N$37*Usage!$AM585
+DV!N$38*Usage!$AN585
+DV!N$39*Usage!$AO585
+DV!N$40*Usage!$AP585
+DV!N$41*Usage!$AQ585
+DV!N$42*Usage!$AR585
+DV!N$43*Usage!$AS585
+DV!N$44*Usage!$AT585
+DV!N$45*Usage!$AU585
+DV!N$46*Usage!$AV585
+DV!N$47*Usage!$AW585
+DV!N$48*Usage!$AX585
+DV!N$49*Usage!$AY585
+DV!N$50*Usage!$AZ585
+DV!N$51*Usage!$BA585
+DV!N$52*Usage!$BB585
+DV!N$53*Usage!$BC585
+DV!N$54*Usage!$BD585</f>
        <v>0</v>
      </c>
      <c r="M585" s="1">
        <f>+DV!O$2*Usage!$D585
+DV!O$3*Usage!$E585
+DV!O$4*Usage!$F585
+DV!O$5*Usage!$G585
+DV!O$6*Usage!$H585
+DV!O$7*Usage!$I585
+DV!O$8*Usage!$J585
+DV!O$9*Usage!$K585
+DV!O$10*Usage!$L585
+DV!O$11*Usage!$M585
+DV!O$12*Usage!$N585
+DV!O$13*Usage!$O585
+DV!O$14*Usage!$P585
+DV!O$15*Usage!$Q585
+DV!O$16*Usage!$R585
+DV!O$17*Usage!$S585
+DV!O$18*Usage!$T585
+DV!O$19*Usage!$U585
+DV!O$20*Usage!$V585
+DV!O$21*Usage!$W585
+DV!O$22*Usage!$X585
+DV!O$23*Usage!$Y585
+DV!O$24*Usage!$Z585
+DV!O$25*Usage!$AA585
+DV!O$26*Usage!$AB585
+DV!O$27*Usage!$AC585
+DV!O$28*Usage!$AD585
+DV!O$29*Usage!$AE585
+DV!O$30*Usage!$AF585
+DV!O$31*Usage!$AG585
+DV!O$32*Usage!$AH585
+DV!O$33*Usage!$AI585
+DV!O$34*Usage!$AJ585
+DV!O$35*Usage!$AK585
+DV!O$36*Usage!$AL585
+DV!O$37*Usage!$AM585
+DV!O$38*Usage!$AN585
+DV!O$39*Usage!$AO585
+DV!O$40*Usage!$AP585
+DV!O$41*Usage!$AQ585
+DV!O$42*Usage!$AR585
+DV!O$43*Usage!$AS585
+DV!O$44*Usage!$AT585
+DV!O$45*Usage!$AU585
+DV!O$46*Usage!$AV585
+DV!O$47*Usage!$AW585
+DV!O$48*Usage!$AX585
+DV!O$49*Usage!$AY585
+DV!O$50*Usage!$AZ585
+DV!O$51*Usage!$BA585
+DV!O$52*Usage!$BB585
+DV!O$53*Usage!$BC585
+DV!O$54*Usage!$BD585</f>
        <v>0</v>
      </c>
      <c r="N585" s="58" t="str">
        <f>VLOOKUP(A585,'Plant Stock'!B606:B10594,1,0)</f>
        <v>985438A</v>
      </c>
      <c r="P585" s="108"/>
    </row>
    <row r="586" spans="1:16" x14ac:dyDescent="0.25">
      <c r="A586" s="118" t="s">
        <v>9053</v>
      </c>
      <c r="B586" s="1">
        <f>+DV!D$2*Usage!$D586
+DV!D$3*Usage!$E586
+DV!D$4*Usage!$F586
+DV!D$5*Usage!$G586
+DV!D$6*Usage!$H586
+DV!D$7*Usage!$I586
+DV!D$8*Usage!$J586
+DV!D$9*Usage!$K586
+DV!D$10*Usage!$L586
+DV!D$11*Usage!$M586
+DV!D$12*Usage!$N586
+DV!D$13*Usage!$O586
+DV!D$14*Usage!$P586
+DV!D$15*Usage!$Q586
+DV!D$16*Usage!$R586
+DV!D$17*Usage!$S586
+DV!D$18*Usage!$T586
+DV!D$19*Usage!$U586
+DV!D$20*Usage!$V586
+DV!D$21*Usage!$W586
+DV!D$22*Usage!$X586
+DV!D$23*Usage!$Y586
+DV!D$24*Usage!$Z586
+DV!D$25*Usage!$AA586
+DV!E$26*Usage!$AB586
+DV!D$27*Usage!$AC586
+DV!D$28*Usage!$AD586
+DV!D$29*Usage!$AE586
+DV!D$30*Usage!$AF586
+DV!D$31*Usage!$AG586
+DV!D$32*Usage!$AH586
+DV!D$33*Usage!$AI586
+DV!D$34*Usage!$AJ586
+DV!D$35*Usage!$AK586
+DV!D$36*Usage!$AL586
+DV!D$37*Usage!$AM586
+DV!D$38*Usage!$AN586
+DV!D$39*Usage!$AO586
+DV!D$40*Usage!$AP586
+DV!D$41*Usage!$AQ586
+DV!D$42*Usage!$AR586
+DV!D$43*Usage!$AS586
+DV!D$44*Usage!$AT586
+DV!D$45*Usage!$AU586
+DV!D$46*Usage!$AV586
+DV!D$47*Usage!$AW586
+DV!D$48*Usage!$AX586
+DV!D$49*Usage!$AY586
+DV!D$50*Usage!$AZ586
+DV!D$51*Usage!$BA586
+DV!D$52*Usage!$BB586
+DV!D$53*Usage!$BC586
+DV!D$54*Usage!$BD586</f>
        <v>100</v>
      </c>
      <c r="C586" s="1">
        <f>+DV!E$2*Usage!$D586
+DV!E$3*Usage!$E586
+DV!E$4*Usage!$F586
+DV!E$5*Usage!$G586
+DV!E$6*Usage!$H586
+DV!E$7*Usage!$I586
+DV!E$8*Usage!$J586
+DV!E$9*Usage!$K586
+DV!E$10*Usage!$L586
+DV!E$11*Usage!$M586
+DV!E$12*Usage!$N586
+DV!E$13*Usage!$O586
+DV!E$14*Usage!$P586
+DV!E$15*Usage!$Q586
+DV!E$16*Usage!$R586
+DV!E$17*Usage!$S586
+DV!E$18*Usage!$T586
+DV!E$19*Usage!$U586
+DV!E$20*Usage!$V586
+DV!E$21*Usage!$W586
+DV!E$22*Usage!$X586
+DV!E$23*Usage!$Y586
+DV!E$24*Usage!$Z586
+DV!E$25*Usage!$AA586
+DV!F$26*Usage!$AB586
+DV!E$27*Usage!$AC586
+DV!E$28*Usage!$AD586
+DV!E$29*Usage!$AE586
+DV!E$30*Usage!$AF586
+DV!E$31*Usage!$AG586
+DV!E$32*Usage!$AH586
+DV!E$33*Usage!$AI586
+DV!E$34*Usage!$AJ586
+DV!E$35*Usage!$AK586
+DV!E$36*Usage!$AL586
+DV!E$37*Usage!$AM586
+DV!E$38*Usage!$AN586
+DV!E$39*Usage!$AO586
+DV!E$40*Usage!$AP586
+DV!E$41*Usage!$AQ586
+DV!E$42*Usage!$AR586
+DV!E$43*Usage!$AS586
+DV!E$44*Usage!$AT586
+DV!E$45*Usage!$AU586
+DV!E$46*Usage!$AV586
+DV!E$47*Usage!$AW586
+DV!E$48*Usage!$AX586
+DV!E$49*Usage!$AY586
+DV!E$50*Usage!$AZ586
+DV!E$51*Usage!$BA586
+DV!E$52*Usage!$BB586
+DV!E$53*Usage!$BC586
+DV!E$54*Usage!$BD586</f>
        <v>100</v>
      </c>
      <c r="D586" s="1">
        <f>+DV!F$2*Usage!$D586
+DV!F$3*Usage!$E586
+DV!F$4*Usage!$F586
+DV!F$5*Usage!$G586
+DV!F$6*Usage!$H586
+DV!F$7*Usage!$I586
+DV!F$8*Usage!$J586
+DV!F$9*Usage!$K586
+DV!F$10*Usage!$L586
+DV!F$11*Usage!$M586
+DV!F$12*Usage!$N586
+DV!F$13*Usage!$O586
+DV!F$14*Usage!$P586
+DV!F$15*Usage!$Q586
+DV!F$16*Usage!$R586
+DV!F$17*Usage!$S586
+DV!F$18*Usage!$T586
+DV!F$19*Usage!$U586
+DV!F$20*Usage!$V586
+DV!F$21*Usage!$W586
+DV!F$22*Usage!$X586
+DV!F$23*Usage!$Y586
+DV!F$24*Usage!$Z586
+DV!F$25*Usage!$AA586
+DV!G$26*Usage!$AB586
+DV!F$27*Usage!$AC586
+DV!F$28*Usage!$AD586
+DV!F$29*Usage!$AE586
+DV!F$30*Usage!$AF586
+DV!F$31*Usage!$AG586
+DV!F$32*Usage!$AH586
+DV!F$33*Usage!$AI586
+DV!F$34*Usage!$AJ586
+DV!F$35*Usage!$AK586
+DV!F$36*Usage!$AL586
+DV!F$37*Usage!$AM586
+DV!F$38*Usage!$AN586
+DV!F$39*Usage!$AO586
+DV!F$40*Usage!$AP586
+DV!F$41*Usage!$AQ586
+DV!F$42*Usage!$AR586
+DV!F$43*Usage!$AS586
+DV!F$44*Usage!$AT586
+DV!F$45*Usage!$AU586
+DV!F$46*Usage!$AV586
+DV!F$47*Usage!$AW586
+DV!F$48*Usage!$AX586
+DV!F$49*Usage!$AY586
+DV!F$50*Usage!$AZ586
+DV!F$51*Usage!$BA586
+DV!F$52*Usage!$BB586
+DV!F$53*Usage!$BC586
+DV!F$54*Usage!$BD586</f>
        <v>100</v>
      </c>
      <c r="E586" s="1">
        <f>+DV!G$2*Usage!$D586
+DV!G$3*Usage!$E586
+DV!G$4*Usage!$F586
+DV!G$5*Usage!$G586
+DV!G$6*Usage!$H586
+DV!G$7*Usage!$I586
+DV!G$8*Usage!$J586
+DV!G$9*Usage!$K586
+DV!G$10*Usage!$L586
+DV!G$11*Usage!$M586
+DV!G$12*Usage!$N586
+DV!G$13*Usage!$O586
+DV!G$14*Usage!$P586
+DV!G$15*Usage!$Q586
+DV!G$16*Usage!$R586
+DV!G$17*Usage!$S586
+DV!G$18*Usage!$T586
+DV!G$19*Usage!$U586
+DV!G$20*Usage!$V586
+DV!G$21*Usage!$W586
+DV!G$22*Usage!$X586
+DV!G$23*Usage!$Y586
+DV!G$24*Usage!$Z586
+DV!G$25*Usage!$AA586
+DV!H$26*Usage!$AB586
+DV!G$27*Usage!$AC586
+DV!G$28*Usage!$AD586
+DV!G$29*Usage!$AE586
+DV!G$30*Usage!$AF586
+DV!G$31*Usage!$AG586
+DV!G$32*Usage!$AH586
+DV!G$33*Usage!$AI586
+DV!G$34*Usage!$AJ586
+DV!G$35*Usage!$AK586
+DV!G$36*Usage!$AL586
+DV!G$37*Usage!$AM586
+DV!G$38*Usage!$AN586
+DV!G$39*Usage!$AO586
+DV!G$40*Usage!$AP586
+DV!G$41*Usage!$AQ586
+DV!G$42*Usage!$AR586
+DV!G$43*Usage!$AS586
+DV!G$44*Usage!$AT586
+DV!G$45*Usage!$AU586
+DV!G$46*Usage!$AV586
+DV!G$47*Usage!$AW586
+DV!G$48*Usage!$AX586
+DV!G$49*Usage!$AY586
+DV!G$50*Usage!$AZ586
+DV!G$51*Usage!$BA586
+DV!G$52*Usage!$BB586
+DV!G$53*Usage!$BC586
+DV!G$54*Usage!$BD586</f>
        <v>112</v>
      </c>
      <c r="F586" s="1">
        <f>+DV!H$2*Usage!$D586
+DV!H$3*Usage!$E586
+DV!H$4*Usage!$F586
+DV!H$5*Usage!$G586
+DV!H$6*Usage!$H586
+DV!H$7*Usage!$I586
+DV!H$8*Usage!$J586
+DV!H$9*Usage!$K586
+DV!H$10*Usage!$L586
+DV!H$11*Usage!$M586
+DV!H$12*Usage!$N586
+DV!H$13*Usage!$O586
+DV!H$14*Usage!$P586
+DV!H$15*Usage!$Q586
+DV!H$16*Usage!$R586
+DV!H$17*Usage!$S586
+DV!H$18*Usage!$T586
+DV!H$19*Usage!$U586
+DV!H$20*Usage!$V586
+DV!H$21*Usage!$W586
+DV!H$22*Usage!$X586
+DV!H$23*Usage!$Y586
+DV!H$24*Usage!$Z586
+DV!H$25*Usage!$AA586
+DV!I$26*Usage!$AB586
+DV!H$27*Usage!$AC586
+DV!H$28*Usage!$AD586
+DV!H$29*Usage!$AE586
+DV!H$30*Usage!$AF586
+DV!H$31*Usage!$AG586
+DV!H$32*Usage!$AH586
+DV!H$33*Usage!$AI586
+DV!H$34*Usage!$AJ586
+DV!H$35*Usage!$AK586
+DV!H$36*Usage!$AL586
+DV!H$37*Usage!$AM586
+DV!H$38*Usage!$AN586
+DV!H$39*Usage!$AO586
+DV!H$40*Usage!$AP586
+DV!H$41*Usage!$AQ586
+DV!H$42*Usage!$AR586
+DV!H$43*Usage!$AS586
+DV!H$44*Usage!$AT586
+DV!H$45*Usage!$AU586
+DV!H$46*Usage!$AV586
+DV!H$47*Usage!$AW586
+DV!H$48*Usage!$AX586
+DV!H$49*Usage!$AY586
+DV!H$50*Usage!$AZ586
+DV!H$51*Usage!$BA586
+DV!H$52*Usage!$BB586
+DV!H$53*Usage!$BC586
+DV!H$54*Usage!$BD586</f>
        <v>100</v>
      </c>
      <c r="G586" s="1">
        <f>+DV!I$2*Usage!$D586
+DV!I$3*Usage!$E586
+DV!I$4*Usage!$F586
+DV!I$5*Usage!$G586
+DV!I$6*Usage!$H586
+DV!I$7*Usage!$I586
+DV!I$8*Usage!$J586
+DV!I$9*Usage!$K586
+DV!I$10*Usage!$L586
+DV!I$11*Usage!$M586
+DV!I$12*Usage!$N586
+DV!I$13*Usage!$O586
+DV!I$14*Usage!$P586
+DV!I$15*Usage!$Q586
+DV!I$16*Usage!$R586
+DV!I$17*Usage!$S586
+DV!I$18*Usage!$T586
+DV!I$19*Usage!$U586
+DV!I$20*Usage!$V586
+DV!I$21*Usage!$W586
+DV!I$22*Usage!$X586
+DV!I$23*Usage!$Y586
+DV!I$24*Usage!$Z586
+DV!I$25*Usage!$AA586
+DV!J$26*Usage!$AB586
+DV!I$27*Usage!$AC586
+DV!I$28*Usage!$AD586
+DV!I$29*Usage!$AE586
+DV!I$30*Usage!$AF586
+DV!I$31*Usage!$AG586
+DV!I$32*Usage!$AH586
+DV!I$33*Usage!$AI586
+DV!I$34*Usage!$AJ586
+DV!I$35*Usage!$AK586
+DV!I$36*Usage!$AL586
+DV!I$37*Usage!$AM586
+DV!I$38*Usage!$AN586
+DV!I$39*Usage!$AO586
+DV!I$40*Usage!$AP586
+DV!I$41*Usage!$AQ586
+DV!I$42*Usage!$AR586
+DV!I$43*Usage!$AS586
+DV!I$44*Usage!$AT586
+DV!I$45*Usage!$AU586
+DV!I$46*Usage!$AV586
+DV!I$47*Usage!$AW586
+DV!I$48*Usage!$AX586
+DV!I$49*Usage!$AY586
+DV!I$50*Usage!$AZ586
+DV!I$51*Usage!$BA586
+DV!I$52*Usage!$BB586
+DV!I$53*Usage!$BC586
+DV!I$54*Usage!$BD586</f>
        <v>0</v>
      </c>
      <c r="H586" s="1">
        <f>+DV!J$2*Usage!$D586
+DV!J$3*Usage!$E586
+DV!J$4*Usage!$F586
+DV!J$5*Usage!$G586
+DV!J$6*Usage!$H586
+DV!J$7*Usage!$I586
+DV!J$8*Usage!$J586
+DV!J$9*Usage!$K586
+DV!J$10*Usage!$L586
+DV!J$11*Usage!$M586
+DV!J$12*Usage!$N586
+DV!J$13*Usage!$O586
+DV!J$14*Usage!$P586
+DV!J$15*Usage!$Q586
+DV!J$16*Usage!$R586
+DV!J$17*Usage!$S586
+DV!J$18*Usage!$T586
+DV!J$19*Usage!$U586
+DV!J$20*Usage!$V586
+DV!J$21*Usage!$W586
+DV!J$22*Usage!$X586
+DV!J$23*Usage!$Y586
+DV!J$24*Usage!$Z586
+DV!J$25*Usage!$AA586
+DV!K$26*Usage!$AB586
+DV!J$27*Usage!$AC586
+DV!J$28*Usage!$AD586
+DV!J$29*Usage!$AE586
+DV!J$30*Usage!$AF586
+DV!J$31*Usage!$AG586
+DV!J$32*Usage!$AH586
+DV!J$33*Usage!$AI586
+DV!J$34*Usage!$AJ586
+DV!J$35*Usage!$AK586
+DV!J$36*Usage!$AL586
+DV!J$37*Usage!$AM586
+DV!J$38*Usage!$AN586
+DV!J$39*Usage!$AO586
+DV!J$40*Usage!$AP586
+DV!J$41*Usage!$AQ586
+DV!J$42*Usage!$AR586
+DV!J$43*Usage!$AS586
+DV!J$44*Usage!$AT586
+DV!J$45*Usage!$AU586
+DV!J$46*Usage!$AV586
+DV!J$47*Usage!$AW586
+DV!J$48*Usage!$AX586
+DV!J$49*Usage!$AY586
+DV!J$50*Usage!$AZ586
+DV!J$51*Usage!$BA586
+DV!J$52*Usage!$BB586
+DV!J$53*Usage!$BC586
+DV!J$54*Usage!$BD586</f>
        <v>0</v>
      </c>
      <c r="I586" s="1">
        <f>+DV!K$2*Usage!$D586
+DV!K$3*Usage!$E586
+DV!K$4*Usage!$F586
+DV!K$5*Usage!$G586
+DV!K$6*Usage!$H586
+DV!K$7*Usage!$I586
+DV!K$8*Usage!$J586
+DV!K$9*Usage!$K586
+DV!K$10*Usage!$L586
+DV!K$11*Usage!$M586
+DV!K$12*Usage!$N586
+DV!K$13*Usage!$O586
+DV!K$14*Usage!$P586
+DV!K$15*Usage!$Q586
+DV!K$16*Usage!$R586
+DV!K$17*Usage!$S586
+DV!K$18*Usage!$T586
+DV!K$19*Usage!$U586
+DV!K$20*Usage!$V586
+DV!K$21*Usage!$W586
+DV!K$22*Usage!$X586
+DV!K$23*Usage!$Y586
+DV!K$24*Usage!$Z586
+DV!K$25*Usage!$AA586
+DV!L$26*Usage!$AB586
+DV!K$27*Usage!$AC586
+DV!K$28*Usage!$AD586
+DV!K$29*Usage!$AE586
+DV!K$30*Usage!$AF586
+DV!K$31*Usage!$AG586
+DV!K$32*Usage!$AH586
+DV!K$33*Usage!$AI586
+DV!K$34*Usage!$AJ586
+DV!K$35*Usage!$AK586
+DV!K$36*Usage!$AL586
+DV!K$37*Usage!$AM586
+DV!K$38*Usage!$AN586
+DV!K$39*Usage!$AO586
+DV!K$40*Usage!$AP586
+DV!K$41*Usage!$AQ586
+DV!K$42*Usage!$AR586
+DV!K$43*Usage!$AS586
+DV!K$44*Usage!$AT586
+DV!K$45*Usage!$AU586
+DV!K$46*Usage!$AV586
+DV!K$47*Usage!$AW586
+DV!K$48*Usage!$AX586
+DV!K$49*Usage!$AY586
+DV!K$50*Usage!$AZ586
+DV!K$51*Usage!$BA586
+DV!K$52*Usage!$BB586
+DV!K$53*Usage!$BC586
+DV!K$54*Usage!$BD586</f>
        <v>0</v>
      </c>
      <c r="J586" s="1">
        <f>+DV!L$2*Usage!$D586
+DV!L$3*Usage!$E586
+DV!L$4*Usage!$F586
+DV!L$5*Usage!$G586
+DV!L$6*Usage!$H586
+DV!L$7*Usage!$I586
+DV!L$8*Usage!$J586
+DV!L$9*Usage!$K586
+DV!L$10*Usage!$L586
+DV!L$11*Usage!$M586
+DV!L$12*Usage!$N586
+DV!L$13*Usage!$O586
+DV!L$14*Usage!$P586
+DV!L$15*Usage!$Q586
+DV!L$16*Usage!$R586
+DV!L$17*Usage!$S586
+DV!L$18*Usage!$T586
+DV!L$19*Usage!$U586
+DV!L$20*Usage!$V586
+DV!L$21*Usage!$W586
+DV!L$22*Usage!$X586
+DV!L$23*Usage!$Y586
+DV!L$24*Usage!$Z586
+DV!L$25*Usage!$AA586
+DV!M$26*Usage!$AB586
+DV!L$27*Usage!$AC586
+DV!L$28*Usage!$AD586
+DV!L$29*Usage!$AE586
+DV!L$30*Usage!$AF586
+DV!L$31*Usage!$AG586
+DV!L$32*Usage!$AH586
+DV!L$33*Usage!$AI586
+DV!L$34*Usage!$AJ586
+DV!L$35*Usage!$AK586
+DV!L$36*Usage!$AL586
+DV!L$37*Usage!$AM586
+DV!L$38*Usage!$AN586
+DV!L$39*Usage!$AO586
+DV!L$40*Usage!$AP586
+DV!L$41*Usage!$AQ586
+DV!L$42*Usage!$AR586
+DV!L$43*Usage!$AS586
+DV!L$44*Usage!$AT586
+DV!L$45*Usage!$AU586
+DV!L$46*Usage!$AV586
+DV!L$47*Usage!$AW586
+DV!L$48*Usage!$AX586
+DV!L$49*Usage!$AY586
+DV!L$50*Usage!$AZ586
+DV!L$51*Usage!$BA586
+DV!L$52*Usage!$BB586
+DV!L$53*Usage!$BC586
+DV!L$54*Usage!$BD586</f>
        <v>0</v>
      </c>
      <c r="K586" s="1">
        <f>+DV!M$2*Usage!$D586
+DV!M$3*Usage!$E586
+DV!M$4*Usage!$F586
+DV!M$5*Usage!$G586
+DV!M$6*Usage!$H586
+DV!M$7*Usage!$I586
+DV!M$8*Usage!$J586
+DV!M$9*Usage!$K586
+DV!M$10*Usage!$L586
+DV!M$11*Usage!$M586
+DV!M$12*Usage!$N586
+DV!M$13*Usage!$O586
+DV!M$14*Usage!$P586
+DV!M$15*Usage!$Q586
+DV!M$16*Usage!$R586
+DV!M$17*Usage!$S586
+DV!M$18*Usage!$T586
+DV!M$19*Usage!$U586
+DV!M$20*Usage!$V586
+DV!M$21*Usage!$W586
+DV!M$22*Usage!$X586
+DV!M$23*Usage!$Y586
+DV!M$24*Usage!$Z586
+DV!M$25*Usage!$AA586
+DV!M$26*Usage!$AB586
+DV!M$27*Usage!$AC586
+DV!M$28*Usage!$AD586
+DV!M$29*Usage!$AE586
+DV!M$30*Usage!$AF586
+DV!M$31*Usage!$AG586
+DV!M$32*Usage!$AH586
+DV!M$33*Usage!$AI586
+DV!M$34*Usage!$AJ586
+DV!M$35*Usage!$AK586
+DV!M$36*Usage!$AL586
+DV!M$37*Usage!$AM586
+DV!M$38*Usage!$AN586
+DV!M$39*Usage!$AO586
+DV!M$40*Usage!$AP586
+DV!M$41*Usage!$AQ586
+DV!M$42*Usage!$AR586
+DV!M$43*Usage!$AS586
+DV!M$44*Usage!$AT586
+DV!M$45*Usage!$AU586
+DV!M$46*Usage!$AV586
+DV!M$47*Usage!$AW586
+DV!M$48*Usage!$AX586
+DV!M$49*Usage!$AY586
+DV!M$50*Usage!$AZ586
+DV!M$51*Usage!$BA586
+DV!M$52*Usage!$BB586
+DV!M$53*Usage!$BC586
+DV!M$54*Usage!$BD586</f>
        <v>0</v>
      </c>
      <c r="L586" s="1">
        <f>+DV!N$2*Usage!$D586
+DV!N$3*Usage!$E586
+DV!N$4*Usage!$F586
+DV!N$5*Usage!$G586
+DV!N$6*Usage!$H586
+DV!N$7*Usage!$I586
+DV!N$8*Usage!$J586
+DV!N$9*Usage!$K586
+DV!N$10*Usage!$L586
+DV!N$11*Usage!$M586
+DV!N$12*Usage!$N586
+DV!N$13*Usage!$O586
+DV!N$14*Usage!$P586
+DV!N$15*Usage!$Q586
+DV!N$16*Usage!$R586
+DV!N$17*Usage!$S586
+DV!N$18*Usage!$T586
+DV!N$19*Usage!$U586
+DV!N$20*Usage!$V586
+DV!N$21*Usage!$W586
+DV!N$22*Usage!$X586
+DV!N$23*Usage!$Y586
+DV!N$24*Usage!$Z586
+DV!N$25*Usage!$AA586
+DV!N$26*Usage!$AB586
+DV!N$27*Usage!$AC586
+DV!N$28*Usage!$AD586
+DV!N$29*Usage!$AE586
+DV!N$30*Usage!$AF586
+DV!N$31*Usage!$AG586
+DV!N$32*Usage!$AH586
+DV!N$33*Usage!$AI586
+DV!N$34*Usage!$AJ586
+DV!N$35*Usage!$AK586
+DV!N$36*Usage!$AL586
+DV!N$37*Usage!$AM586
+DV!N$38*Usage!$AN586
+DV!N$39*Usage!$AO586
+DV!N$40*Usage!$AP586
+DV!N$41*Usage!$AQ586
+DV!N$42*Usage!$AR586
+DV!N$43*Usage!$AS586
+DV!N$44*Usage!$AT586
+DV!N$45*Usage!$AU586
+DV!N$46*Usage!$AV586
+DV!N$47*Usage!$AW586
+DV!N$48*Usage!$AX586
+DV!N$49*Usage!$AY586
+DV!N$50*Usage!$AZ586
+DV!N$51*Usage!$BA586
+DV!N$52*Usage!$BB586
+DV!N$53*Usage!$BC586
+DV!N$54*Usage!$BD586</f>
        <v>0</v>
      </c>
      <c r="M586" s="1">
        <f>+DV!O$2*Usage!$D586
+DV!O$3*Usage!$E586
+DV!O$4*Usage!$F586
+DV!O$5*Usage!$G586
+DV!O$6*Usage!$H586
+DV!O$7*Usage!$I586
+DV!O$8*Usage!$J586
+DV!O$9*Usage!$K586
+DV!O$10*Usage!$L586
+DV!O$11*Usage!$M586
+DV!O$12*Usage!$N586
+DV!O$13*Usage!$O586
+DV!O$14*Usage!$P586
+DV!O$15*Usage!$Q586
+DV!O$16*Usage!$R586
+DV!O$17*Usage!$S586
+DV!O$18*Usage!$T586
+DV!O$19*Usage!$U586
+DV!O$20*Usage!$V586
+DV!O$21*Usage!$W586
+DV!O$22*Usage!$X586
+DV!O$23*Usage!$Y586
+DV!O$24*Usage!$Z586
+DV!O$25*Usage!$AA586
+DV!O$26*Usage!$AB586
+DV!O$27*Usage!$AC586
+DV!O$28*Usage!$AD586
+DV!O$29*Usage!$AE586
+DV!O$30*Usage!$AF586
+DV!O$31*Usage!$AG586
+DV!O$32*Usage!$AH586
+DV!O$33*Usage!$AI586
+DV!O$34*Usage!$AJ586
+DV!O$35*Usage!$AK586
+DV!O$36*Usage!$AL586
+DV!O$37*Usage!$AM586
+DV!O$38*Usage!$AN586
+DV!O$39*Usage!$AO586
+DV!O$40*Usage!$AP586
+DV!O$41*Usage!$AQ586
+DV!O$42*Usage!$AR586
+DV!O$43*Usage!$AS586
+DV!O$44*Usage!$AT586
+DV!O$45*Usage!$AU586
+DV!O$46*Usage!$AV586
+DV!O$47*Usage!$AW586
+DV!O$48*Usage!$AX586
+DV!O$49*Usage!$AY586
+DV!O$50*Usage!$AZ586
+DV!O$51*Usage!$BA586
+DV!O$52*Usage!$BB586
+DV!O$53*Usage!$BC586
+DV!O$54*Usage!$BD586</f>
        <v>0</v>
      </c>
      <c r="N586" s="58" t="str">
        <f>VLOOKUP(A586,'Plant Stock'!B607:B10595,1,0)</f>
        <v>985551A</v>
      </c>
      <c r="P586" s="108"/>
    </row>
    <row r="587" spans="1:16" x14ac:dyDescent="0.25">
      <c r="A587" s="118" t="s">
        <v>9951</v>
      </c>
      <c r="B587" s="1">
        <f>+DV!D$2*Usage!$D587
+DV!D$3*Usage!$E587
+DV!D$4*Usage!$F587
+DV!D$5*Usage!$G587
+DV!D$6*Usage!$H587
+DV!D$7*Usage!$I587
+DV!D$8*Usage!$J587
+DV!D$9*Usage!$K587
+DV!D$10*Usage!$L587
+DV!D$11*Usage!$M587
+DV!D$12*Usage!$N587
+DV!D$13*Usage!$O587
+DV!D$14*Usage!$P587
+DV!D$15*Usage!$Q587
+DV!D$16*Usage!$R587
+DV!D$17*Usage!$S587
+DV!D$18*Usage!$T587
+DV!D$19*Usage!$U587
+DV!D$20*Usage!$V587
+DV!D$21*Usage!$W587
+DV!D$22*Usage!$X587
+DV!D$23*Usage!$Y587
+DV!D$24*Usage!$Z587
+DV!D$25*Usage!$AA587
+DV!E$26*Usage!$AB587
+DV!D$27*Usage!$AC587
+DV!D$28*Usage!$AD587
+DV!D$29*Usage!$AE587
+DV!D$30*Usage!$AF587
+DV!D$31*Usage!$AG587
+DV!D$32*Usage!$AH587
+DV!D$33*Usage!$AI587
+DV!D$34*Usage!$AJ587
+DV!D$35*Usage!$AK587
+DV!D$36*Usage!$AL587
+DV!D$37*Usage!$AM587
+DV!D$38*Usage!$AN587
+DV!D$39*Usage!$AO587
+DV!D$40*Usage!$AP587
+DV!D$41*Usage!$AQ587
+DV!D$42*Usage!$AR587
+DV!D$43*Usage!$AS587
+DV!D$44*Usage!$AT587
+DV!D$45*Usage!$AU587
+DV!D$46*Usage!$AV587
+DV!D$47*Usage!$AW587
+DV!D$48*Usage!$AX587
+DV!D$49*Usage!$AY587
+DV!D$50*Usage!$AZ587
+DV!D$51*Usage!$BA587
+DV!D$52*Usage!$BB587
+DV!D$53*Usage!$BC587
+DV!D$54*Usage!$BD587</f>
        <v>244</v>
      </c>
      <c r="C587" s="1">
        <f>+DV!E$2*Usage!$D587
+DV!E$3*Usage!$E587
+DV!E$4*Usage!$F587
+DV!E$5*Usage!$G587
+DV!E$6*Usage!$H587
+DV!E$7*Usage!$I587
+DV!E$8*Usage!$J587
+DV!E$9*Usage!$K587
+DV!E$10*Usage!$L587
+DV!E$11*Usage!$M587
+DV!E$12*Usage!$N587
+DV!E$13*Usage!$O587
+DV!E$14*Usage!$P587
+DV!E$15*Usage!$Q587
+DV!E$16*Usage!$R587
+DV!E$17*Usage!$S587
+DV!E$18*Usage!$T587
+DV!E$19*Usage!$U587
+DV!E$20*Usage!$V587
+DV!E$21*Usage!$W587
+DV!E$22*Usage!$X587
+DV!E$23*Usage!$Y587
+DV!E$24*Usage!$Z587
+DV!E$25*Usage!$AA587
+DV!F$26*Usage!$AB587
+DV!E$27*Usage!$AC587
+DV!E$28*Usage!$AD587
+DV!E$29*Usage!$AE587
+DV!E$30*Usage!$AF587
+DV!E$31*Usage!$AG587
+DV!E$32*Usage!$AH587
+DV!E$33*Usage!$AI587
+DV!E$34*Usage!$AJ587
+DV!E$35*Usage!$AK587
+DV!E$36*Usage!$AL587
+DV!E$37*Usage!$AM587
+DV!E$38*Usage!$AN587
+DV!E$39*Usage!$AO587
+DV!E$40*Usage!$AP587
+DV!E$41*Usage!$AQ587
+DV!E$42*Usage!$AR587
+DV!E$43*Usage!$AS587
+DV!E$44*Usage!$AT587
+DV!E$45*Usage!$AU587
+DV!E$46*Usage!$AV587
+DV!E$47*Usage!$AW587
+DV!E$48*Usage!$AX587
+DV!E$49*Usage!$AY587
+DV!E$50*Usage!$AZ587
+DV!E$51*Usage!$BA587
+DV!E$52*Usage!$BB587
+DV!E$53*Usage!$BC587
+DV!E$54*Usage!$BD587</f>
        <v>200</v>
      </c>
      <c r="D587" s="1">
        <f>+DV!F$2*Usage!$D587
+DV!F$3*Usage!$E587
+DV!F$4*Usage!$F587
+DV!F$5*Usage!$G587
+DV!F$6*Usage!$H587
+DV!F$7*Usage!$I587
+DV!F$8*Usage!$J587
+DV!F$9*Usage!$K587
+DV!F$10*Usage!$L587
+DV!F$11*Usage!$M587
+DV!F$12*Usage!$N587
+DV!F$13*Usage!$O587
+DV!F$14*Usage!$P587
+DV!F$15*Usage!$Q587
+DV!F$16*Usage!$R587
+DV!F$17*Usage!$S587
+DV!F$18*Usage!$T587
+DV!F$19*Usage!$U587
+DV!F$20*Usage!$V587
+DV!F$21*Usage!$W587
+DV!F$22*Usage!$X587
+DV!F$23*Usage!$Y587
+DV!F$24*Usage!$Z587
+DV!F$25*Usage!$AA587
+DV!G$26*Usage!$AB587
+DV!F$27*Usage!$AC587
+DV!F$28*Usage!$AD587
+DV!F$29*Usage!$AE587
+DV!F$30*Usage!$AF587
+DV!F$31*Usage!$AG587
+DV!F$32*Usage!$AH587
+DV!F$33*Usage!$AI587
+DV!F$34*Usage!$AJ587
+DV!F$35*Usage!$AK587
+DV!F$36*Usage!$AL587
+DV!F$37*Usage!$AM587
+DV!F$38*Usage!$AN587
+DV!F$39*Usage!$AO587
+DV!F$40*Usage!$AP587
+DV!F$41*Usage!$AQ587
+DV!F$42*Usage!$AR587
+DV!F$43*Usage!$AS587
+DV!F$44*Usage!$AT587
+DV!F$45*Usage!$AU587
+DV!F$46*Usage!$AV587
+DV!F$47*Usage!$AW587
+DV!F$48*Usage!$AX587
+DV!F$49*Usage!$AY587
+DV!F$50*Usage!$AZ587
+DV!F$51*Usage!$BA587
+DV!F$52*Usage!$BB587
+DV!F$53*Usage!$BC587
+DV!F$54*Usage!$BD587</f>
        <v>680</v>
      </c>
      <c r="E587" s="1">
        <f>+DV!G$2*Usage!$D587
+DV!G$3*Usage!$E587
+DV!G$4*Usage!$F587
+DV!G$5*Usage!$G587
+DV!G$6*Usage!$H587
+DV!G$7*Usage!$I587
+DV!G$8*Usage!$J587
+DV!G$9*Usage!$K587
+DV!G$10*Usage!$L587
+DV!G$11*Usage!$M587
+DV!G$12*Usage!$N587
+DV!G$13*Usage!$O587
+DV!G$14*Usage!$P587
+DV!G$15*Usage!$Q587
+DV!G$16*Usage!$R587
+DV!G$17*Usage!$S587
+DV!G$18*Usage!$T587
+DV!G$19*Usage!$U587
+DV!G$20*Usage!$V587
+DV!G$21*Usage!$W587
+DV!G$22*Usage!$X587
+DV!G$23*Usage!$Y587
+DV!G$24*Usage!$Z587
+DV!G$25*Usage!$AA587
+DV!H$26*Usage!$AB587
+DV!G$27*Usage!$AC587
+DV!G$28*Usage!$AD587
+DV!G$29*Usage!$AE587
+DV!G$30*Usage!$AF587
+DV!G$31*Usage!$AG587
+DV!G$32*Usage!$AH587
+DV!G$33*Usage!$AI587
+DV!G$34*Usage!$AJ587
+DV!G$35*Usage!$AK587
+DV!G$36*Usage!$AL587
+DV!G$37*Usage!$AM587
+DV!G$38*Usage!$AN587
+DV!G$39*Usage!$AO587
+DV!G$40*Usage!$AP587
+DV!G$41*Usage!$AQ587
+DV!G$42*Usage!$AR587
+DV!G$43*Usage!$AS587
+DV!G$44*Usage!$AT587
+DV!G$45*Usage!$AU587
+DV!G$46*Usage!$AV587
+DV!G$47*Usage!$AW587
+DV!G$48*Usage!$AX587
+DV!G$49*Usage!$AY587
+DV!G$50*Usage!$AZ587
+DV!G$51*Usage!$BA587
+DV!G$52*Usage!$BB587
+DV!G$53*Usage!$BC587
+DV!G$54*Usage!$BD587</f>
        <v>224</v>
      </c>
      <c r="F587" s="1">
        <f>+DV!H$2*Usage!$D587
+DV!H$3*Usage!$E587
+DV!H$4*Usage!$F587
+DV!H$5*Usage!$G587
+DV!H$6*Usage!$H587
+DV!H$7*Usage!$I587
+DV!H$8*Usage!$J587
+DV!H$9*Usage!$K587
+DV!H$10*Usage!$L587
+DV!H$11*Usage!$M587
+DV!H$12*Usage!$N587
+DV!H$13*Usage!$O587
+DV!H$14*Usage!$P587
+DV!H$15*Usage!$Q587
+DV!H$16*Usage!$R587
+DV!H$17*Usage!$S587
+DV!H$18*Usage!$T587
+DV!H$19*Usage!$U587
+DV!H$20*Usage!$V587
+DV!H$21*Usage!$W587
+DV!H$22*Usage!$X587
+DV!H$23*Usage!$Y587
+DV!H$24*Usage!$Z587
+DV!H$25*Usage!$AA587
+DV!I$26*Usage!$AB587
+DV!H$27*Usage!$AC587
+DV!H$28*Usage!$AD587
+DV!H$29*Usage!$AE587
+DV!H$30*Usage!$AF587
+DV!H$31*Usage!$AG587
+DV!H$32*Usage!$AH587
+DV!H$33*Usage!$AI587
+DV!H$34*Usage!$AJ587
+DV!H$35*Usage!$AK587
+DV!H$36*Usage!$AL587
+DV!H$37*Usage!$AM587
+DV!H$38*Usage!$AN587
+DV!H$39*Usage!$AO587
+DV!H$40*Usage!$AP587
+DV!H$41*Usage!$AQ587
+DV!H$42*Usage!$AR587
+DV!H$43*Usage!$AS587
+DV!H$44*Usage!$AT587
+DV!H$45*Usage!$AU587
+DV!H$46*Usage!$AV587
+DV!H$47*Usage!$AW587
+DV!H$48*Usage!$AX587
+DV!H$49*Usage!$AY587
+DV!H$50*Usage!$AZ587
+DV!H$51*Usage!$BA587
+DV!H$52*Usage!$BB587
+DV!H$53*Usage!$BC587
+DV!H$54*Usage!$BD587</f>
        <v>600</v>
      </c>
      <c r="G587" s="1">
        <f>+DV!I$2*Usage!$D587
+DV!I$3*Usage!$E587
+DV!I$4*Usage!$F587
+DV!I$5*Usage!$G587
+DV!I$6*Usage!$H587
+DV!I$7*Usage!$I587
+DV!I$8*Usage!$J587
+DV!I$9*Usage!$K587
+DV!I$10*Usage!$L587
+DV!I$11*Usage!$M587
+DV!I$12*Usage!$N587
+DV!I$13*Usage!$O587
+DV!I$14*Usage!$P587
+DV!I$15*Usage!$Q587
+DV!I$16*Usage!$R587
+DV!I$17*Usage!$S587
+DV!I$18*Usage!$T587
+DV!I$19*Usage!$U587
+DV!I$20*Usage!$V587
+DV!I$21*Usage!$W587
+DV!I$22*Usage!$X587
+DV!I$23*Usage!$Y587
+DV!I$24*Usage!$Z587
+DV!I$25*Usage!$AA587
+DV!J$26*Usage!$AB587
+DV!I$27*Usage!$AC587
+DV!I$28*Usage!$AD587
+DV!I$29*Usage!$AE587
+DV!I$30*Usage!$AF587
+DV!I$31*Usage!$AG587
+DV!I$32*Usage!$AH587
+DV!I$33*Usage!$AI587
+DV!I$34*Usage!$AJ587
+DV!I$35*Usage!$AK587
+DV!I$36*Usage!$AL587
+DV!I$37*Usage!$AM587
+DV!I$38*Usage!$AN587
+DV!I$39*Usage!$AO587
+DV!I$40*Usage!$AP587
+DV!I$41*Usage!$AQ587
+DV!I$42*Usage!$AR587
+DV!I$43*Usage!$AS587
+DV!I$44*Usage!$AT587
+DV!I$45*Usage!$AU587
+DV!I$46*Usage!$AV587
+DV!I$47*Usage!$AW587
+DV!I$48*Usage!$AX587
+DV!I$49*Usage!$AY587
+DV!I$50*Usage!$AZ587
+DV!I$51*Usage!$BA587
+DV!I$52*Usage!$BB587
+DV!I$53*Usage!$BC587
+DV!I$54*Usage!$BD587</f>
        <v>800</v>
      </c>
      <c r="H587" s="1">
        <f>+DV!J$2*Usage!$D587
+DV!J$3*Usage!$E587
+DV!J$4*Usage!$F587
+DV!J$5*Usage!$G587
+DV!J$6*Usage!$H587
+DV!J$7*Usage!$I587
+DV!J$8*Usage!$J587
+DV!J$9*Usage!$K587
+DV!J$10*Usage!$L587
+DV!J$11*Usage!$M587
+DV!J$12*Usage!$N587
+DV!J$13*Usage!$O587
+DV!J$14*Usage!$P587
+DV!J$15*Usage!$Q587
+DV!J$16*Usage!$R587
+DV!J$17*Usage!$S587
+DV!J$18*Usage!$T587
+DV!J$19*Usage!$U587
+DV!J$20*Usage!$V587
+DV!J$21*Usage!$W587
+DV!J$22*Usage!$X587
+DV!J$23*Usage!$Y587
+DV!J$24*Usage!$Z587
+DV!J$25*Usage!$AA587
+DV!K$26*Usage!$AB587
+DV!J$27*Usage!$AC587
+DV!J$28*Usage!$AD587
+DV!J$29*Usage!$AE587
+DV!J$30*Usage!$AF587
+DV!J$31*Usage!$AG587
+DV!J$32*Usage!$AH587
+DV!J$33*Usage!$AI587
+DV!J$34*Usage!$AJ587
+DV!J$35*Usage!$AK587
+DV!J$36*Usage!$AL587
+DV!J$37*Usage!$AM587
+DV!J$38*Usage!$AN587
+DV!J$39*Usage!$AO587
+DV!J$40*Usage!$AP587
+DV!J$41*Usage!$AQ587
+DV!J$42*Usage!$AR587
+DV!J$43*Usage!$AS587
+DV!J$44*Usage!$AT587
+DV!J$45*Usage!$AU587
+DV!J$46*Usage!$AV587
+DV!J$47*Usage!$AW587
+DV!J$48*Usage!$AX587
+DV!J$49*Usage!$AY587
+DV!J$50*Usage!$AZ587
+DV!J$51*Usage!$BA587
+DV!J$52*Usage!$BB587
+DV!J$53*Usage!$BC587
+DV!J$54*Usage!$BD587</f>
        <v>800</v>
      </c>
      <c r="I587" s="1">
        <f>+DV!K$2*Usage!$D587
+DV!K$3*Usage!$E587
+DV!K$4*Usage!$F587
+DV!K$5*Usage!$G587
+DV!K$6*Usage!$H587
+DV!K$7*Usage!$I587
+DV!K$8*Usage!$J587
+DV!K$9*Usage!$K587
+DV!K$10*Usage!$L587
+DV!K$11*Usage!$M587
+DV!K$12*Usage!$N587
+DV!K$13*Usage!$O587
+DV!K$14*Usage!$P587
+DV!K$15*Usage!$Q587
+DV!K$16*Usage!$R587
+DV!K$17*Usage!$S587
+DV!K$18*Usage!$T587
+DV!K$19*Usage!$U587
+DV!K$20*Usage!$V587
+DV!K$21*Usage!$W587
+DV!K$22*Usage!$X587
+DV!K$23*Usage!$Y587
+DV!K$24*Usage!$Z587
+DV!K$25*Usage!$AA587
+DV!L$26*Usage!$AB587
+DV!K$27*Usage!$AC587
+DV!K$28*Usage!$AD587
+DV!K$29*Usage!$AE587
+DV!K$30*Usage!$AF587
+DV!K$31*Usage!$AG587
+DV!K$32*Usage!$AH587
+DV!K$33*Usage!$AI587
+DV!K$34*Usage!$AJ587
+DV!K$35*Usage!$AK587
+DV!K$36*Usage!$AL587
+DV!K$37*Usage!$AM587
+DV!K$38*Usage!$AN587
+DV!K$39*Usage!$AO587
+DV!K$40*Usage!$AP587
+DV!K$41*Usage!$AQ587
+DV!K$42*Usage!$AR587
+DV!K$43*Usage!$AS587
+DV!K$44*Usage!$AT587
+DV!K$45*Usage!$AU587
+DV!K$46*Usage!$AV587
+DV!K$47*Usage!$AW587
+DV!K$48*Usage!$AX587
+DV!K$49*Usage!$AY587
+DV!K$50*Usage!$AZ587
+DV!K$51*Usage!$BA587
+DV!K$52*Usage!$BB587
+DV!K$53*Usage!$BC587
+DV!K$54*Usage!$BD587</f>
        <v>0</v>
      </c>
      <c r="J587" s="1">
        <f>+DV!L$2*Usage!$D587
+DV!L$3*Usage!$E587
+DV!L$4*Usage!$F587
+DV!L$5*Usage!$G587
+DV!L$6*Usage!$H587
+DV!L$7*Usage!$I587
+DV!L$8*Usage!$J587
+DV!L$9*Usage!$K587
+DV!L$10*Usage!$L587
+DV!L$11*Usage!$M587
+DV!L$12*Usage!$N587
+DV!L$13*Usage!$O587
+DV!L$14*Usage!$P587
+DV!L$15*Usage!$Q587
+DV!L$16*Usage!$R587
+DV!L$17*Usage!$S587
+DV!L$18*Usage!$T587
+DV!L$19*Usage!$U587
+DV!L$20*Usage!$V587
+DV!L$21*Usage!$W587
+DV!L$22*Usage!$X587
+DV!L$23*Usage!$Y587
+DV!L$24*Usage!$Z587
+DV!L$25*Usage!$AA587
+DV!M$26*Usage!$AB587
+DV!L$27*Usage!$AC587
+DV!L$28*Usage!$AD587
+DV!L$29*Usage!$AE587
+DV!L$30*Usage!$AF587
+DV!L$31*Usage!$AG587
+DV!L$32*Usage!$AH587
+DV!L$33*Usage!$AI587
+DV!L$34*Usage!$AJ587
+DV!L$35*Usage!$AK587
+DV!L$36*Usage!$AL587
+DV!L$37*Usage!$AM587
+DV!L$38*Usage!$AN587
+DV!L$39*Usage!$AO587
+DV!L$40*Usage!$AP587
+DV!L$41*Usage!$AQ587
+DV!L$42*Usage!$AR587
+DV!L$43*Usage!$AS587
+DV!L$44*Usage!$AT587
+DV!L$45*Usage!$AU587
+DV!L$46*Usage!$AV587
+DV!L$47*Usage!$AW587
+DV!L$48*Usage!$AX587
+DV!L$49*Usage!$AY587
+DV!L$50*Usage!$AZ587
+DV!L$51*Usage!$BA587
+DV!L$52*Usage!$BB587
+DV!L$53*Usage!$BC587
+DV!L$54*Usage!$BD587</f>
        <v>0</v>
      </c>
      <c r="K587" s="1">
        <f>+DV!M$2*Usage!$D587
+DV!M$3*Usage!$E587
+DV!M$4*Usage!$F587
+DV!M$5*Usage!$G587
+DV!M$6*Usage!$H587
+DV!M$7*Usage!$I587
+DV!M$8*Usage!$J587
+DV!M$9*Usage!$K587
+DV!M$10*Usage!$L587
+DV!M$11*Usage!$M587
+DV!M$12*Usage!$N587
+DV!M$13*Usage!$O587
+DV!M$14*Usage!$P587
+DV!M$15*Usage!$Q587
+DV!M$16*Usage!$R587
+DV!M$17*Usage!$S587
+DV!M$18*Usage!$T587
+DV!M$19*Usage!$U587
+DV!M$20*Usage!$V587
+DV!M$21*Usage!$W587
+DV!M$22*Usage!$X587
+DV!M$23*Usage!$Y587
+DV!M$24*Usage!$Z587
+DV!M$25*Usage!$AA587
+DV!M$26*Usage!$AB587
+DV!M$27*Usage!$AC587
+DV!M$28*Usage!$AD587
+DV!M$29*Usage!$AE587
+DV!M$30*Usage!$AF587
+DV!M$31*Usage!$AG587
+DV!M$32*Usage!$AH587
+DV!M$33*Usage!$AI587
+DV!M$34*Usage!$AJ587
+DV!M$35*Usage!$AK587
+DV!M$36*Usage!$AL587
+DV!M$37*Usage!$AM587
+DV!M$38*Usage!$AN587
+DV!M$39*Usage!$AO587
+DV!M$40*Usage!$AP587
+DV!M$41*Usage!$AQ587
+DV!M$42*Usage!$AR587
+DV!M$43*Usage!$AS587
+DV!M$44*Usage!$AT587
+DV!M$45*Usage!$AU587
+DV!M$46*Usage!$AV587
+DV!M$47*Usage!$AW587
+DV!M$48*Usage!$AX587
+DV!M$49*Usage!$AY587
+DV!M$50*Usage!$AZ587
+DV!M$51*Usage!$BA587
+DV!M$52*Usage!$BB587
+DV!M$53*Usage!$BC587
+DV!M$54*Usage!$BD587</f>
        <v>0</v>
      </c>
      <c r="L587" s="1">
        <f>+DV!N$2*Usage!$D587
+DV!N$3*Usage!$E587
+DV!N$4*Usage!$F587
+DV!N$5*Usage!$G587
+DV!N$6*Usage!$H587
+DV!N$7*Usage!$I587
+DV!N$8*Usage!$J587
+DV!N$9*Usage!$K587
+DV!N$10*Usage!$L587
+DV!N$11*Usage!$M587
+DV!N$12*Usage!$N587
+DV!N$13*Usage!$O587
+DV!N$14*Usage!$P587
+DV!N$15*Usage!$Q587
+DV!N$16*Usage!$R587
+DV!N$17*Usage!$S587
+DV!N$18*Usage!$T587
+DV!N$19*Usage!$U587
+DV!N$20*Usage!$V587
+DV!N$21*Usage!$W587
+DV!N$22*Usage!$X587
+DV!N$23*Usage!$Y587
+DV!N$24*Usage!$Z587
+DV!N$25*Usage!$AA587
+DV!N$26*Usage!$AB587
+DV!N$27*Usage!$AC587
+DV!N$28*Usage!$AD587
+DV!N$29*Usage!$AE587
+DV!N$30*Usage!$AF587
+DV!N$31*Usage!$AG587
+DV!N$32*Usage!$AH587
+DV!N$33*Usage!$AI587
+DV!N$34*Usage!$AJ587
+DV!N$35*Usage!$AK587
+DV!N$36*Usage!$AL587
+DV!N$37*Usage!$AM587
+DV!N$38*Usage!$AN587
+DV!N$39*Usage!$AO587
+DV!N$40*Usage!$AP587
+DV!N$41*Usage!$AQ587
+DV!N$42*Usage!$AR587
+DV!N$43*Usage!$AS587
+DV!N$44*Usage!$AT587
+DV!N$45*Usage!$AU587
+DV!N$46*Usage!$AV587
+DV!N$47*Usage!$AW587
+DV!N$48*Usage!$AX587
+DV!N$49*Usage!$AY587
+DV!N$50*Usage!$AZ587
+DV!N$51*Usage!$BA587
+DV!N$52*Usage!$BB587
+DV!N$53*Usage!$BC587
+DV!N$54*Usage!$BD587</f>
        <v>0</v>
      </c>
      <c r="M587" s="1">
        <f>+DV!O$2*Usage!$D587
+DV!O$3*Usage!$E587
+DV!O$4*Usage!$F587
+DV!O$5*Usage!$G587
+DV!O$6*Usage!$H587
+DV!O$7*Usage!$I587
+DV!O$8*Usage!$J587
+DV!O$9*Usage!$K587
+DV!O$10*Usage!$L587
+DV!O$11*Usage!$M587
+DV!O$12*Usage!$N587
+DV!O$13*Usage!$O587
+DV!O$14*Usage!$P587
+DV!O$15*Usage!$Q587
+DV!O$16*Usage!$R587
+DV!O$17*Usage!$S587
+DV!O$18*Usage!$T587
+DV!O$19*Usage!$U587
+DV!O$20*Usage!$V587
+DV!O$21*Usage!$W587
+DV!O$22*Usage!$X587
+DV!O$23*Usage!$Y587
+DV!O$24*Usage!$Z587
+DV!O$25*Usage!$AA587
+DV!O$26*Usage!$AB587
+DV!O$27*Usage!$AC587
+DV!O$28*Usage!$AD587
+DV!O$29*Usage!$AE587
+DV!O$30*Usage!$AF587
+DV!O$31*Usage!$AG587
+DV!O$32*Usage!$AH587
+DV!O$33*Usage!$AI587
+DV!O$34*Usage!$AJ587
+DV!O$35*Usage!$AK587
+DV!O$36*Usage!$AL587
+DV!O$37*Usage!$AM587
+DV!O$38*Usage!$AN587
+DV!O$39*Usage!$AO587
+DV!O$40*Usage!$AP587
+DV!O$41*Usage!$AQ587
+DV!O$42*Usage!$AR587
+DV!O$43*Usage!$AS587
+DV!O$44*Usage!$AT587
+DV!O$45*Usage!$AU587
+DV!O$46*Usage!$AV587
+DV!O$47*Usage!$AW587
+DV!O$48*Usage!$AX587
+DV!O$49*Usage!$AY587
+DV!O$50*Usage!$AZ587
+DV!O$51*Usage!$BA587
+DV!O$52*Usage!$BB587
+DV!O$53*Usage!$BC587
+DV!O$54*Usage!$BD587</f>
        <v>0</v>
      </c>
      <c r="N587" s="58" t="str">
        <f>VLOOKUP(A587,'Plant Stock'!B608:B10596,1,0)</f>
        <v>985783C</v>
      </c>
      <c r="P587" s="108"/>
    </row>
    <row r="588" spans="1:16" x14ac:dyDescent="0.25">
      <c r="A588" s="172" t="s">
        <v>9715</v>
      </c>
      <c r="B588" s="1">
        <f>+DV!D$2*Usage!$D588
+DV!D$3*Usage!$E588
+DV!D$4*Usage!$F588
+DV!D$5*Usage!$G588
+DV!D$6*Usage!$H588
+DV!D$7*Usage!$I588
+DV!D$8*Usage!$J588
+DV!D$9*Usage!$K588
+DV!D$10*Usage!$L588
+DV!D$11*Usage!$M588
+DV!D$12*Usage!$N588
+DV!D$13*Usage!$O588
+DV!D$14*Usage!$P588
+DV!D$15*Usage!$Q588
+DV!D$16*Usage!$R588
+DV!D$17*Usage!$S588
+DV!D$18*Usage!$T588
+DV!D$19*Usage!$U588
+DV!D$20*Usage!$V588
+DV!D$21*Usage!$W588
+DV!D$22*Usage!$X588
+DV!D$23*Usage!$Y588
+DV!D$24*Usage!$Z588
+DV!D$25*Usage!$AA588
+DV!E$26*Usage!$AB588
+DV!D$27*Usage!$AC588
+DV!D$28*Usage!$AD588
+DV!D$29*Usage!$AE588
+DV!D$30*Usage!$AF588
+DV!D$31*Usage!$AG588
+DV!D$32*Usage!$AH588
+DV!D$33*Usage!$AI588
+DV!D$34*Usage!$AJ588
+DV!D$35*Usage!$AK588
+DV!D$36*Usage!$AL588
+DV!D$37*Usage!$AM588
+DV!D$38*Usage!$AN588
+DV!D$39*Usage!$AO588
+DV!D$40*Usage!$AP588
+DV!D$41*Usage!$AQ588
+DV!D$42*Usage!$AR588
+DV!D$43*Usage!$AS588
+DV!D$44*Usage!$AT588
+DV!D$45*Usage!$AU588
+DV!D$46*Usage!$AV588
+DV!D$47*Usage!$AW588
+DV!D$48*Usage!$AX588
+DV!D$49*Usage!$AY588
+DV!D$50*Usage!$AZ588
+DV!D$51*Usage!$BA588
+DV!D$52*Usage!$BB588
+DV!D$53*Usage!$BC588
+DV!D$54*Usage!$BD588</f>
        <v>0</v>
      </c>
      <c r="C588" s="1">
        <f>+DV!E$2*Usage!$D588
+DV!E$3*Usage!$E588
+DV!E$4*Usage!$F588
+DV!E$5*Usage!$G588
+DV!E$6*Usage!$H588
+DV!E$7*Usage!$I588
+DV!E$8*Usage!$J588
+DV!E$9*Usage!$K588
+DV!E$10*Usage!$L588
+DV!E$11*Usage!$M588
+DV!E$12*Usage!$N588
+DV!E$13*Usage!$O588
+DV!E$14*Usage!$P588
+DV!E$15*Usage!$Q588
+DV!E$16*Usage!$R588
+DV!E$17*Usage!$S588
+DV!E$18*Usage!$T588
+DV!E$19*Usage!$U588
+DV!E$20*Usage!$V588
+DV!E$21*Usage!$W588
+DV!E$22*Usage!$X588
+DV!E$23*Usage!$Y588
+DV!E$24*Usage!$Z588
+DV!E$25*Usage!$AA588
+DV!F$26*Usage!$AB588
+DV!E$27*Usage!$AC588
+DV!E$28*Usage!$AD588
+DV!E$29*Usage!$AE588
+DV!E$30*Usage!$AF588
+DV!E$31*Usage!$AG588
+DV!E$32*Usage!$AH588
+DV!E$33*Usage!$AI588
+DV!E$34*Usage!$AJ588
+DV!E$35*Usage!$AK588
+DV!E$36*Usage!$AL588
+DV!E$37*Usage!$AM588
+DV!E$38*Usage!$AN588
+DV!E$39*Usage!$AO588
+DV!E$40*Usage!$AP588
+DV!E$41*Usage!$AQ588
+DV!E$42*Usage!$AR588
+DV!E$43*Usage!$AS588
+DV!E$44*Usage!$AT588
+DV!E$45*Usage!$AU588
+DV!E$46*Usage!$AV588
+DV!E$47*Usage!$AW588
+DV!E$48*Usage!$AX588
+DV!E$49*Usage!$AY588
+DV!E$50*Usage!$AZ588
+DV!E$51*Usage!$BA588
+DV!E$52*Usage!$BB588
+DV!E$53*Usage!$BC588
+DV!E$54*Usage!$BD588</f>
        <v>0</v>
      </c>
      <c r="D588" s="1">
        <f>+DV!F$2*Usage!$D588
+DV!F$3*Usage!$E588
+DV!F$4*Usage!$F588
+DV!F$5*Usage!$G588
+DV!F$6*Usage!$H588
+DV!F$7*Usage!$I588
+DV!F$8*Usage!$J588
+DV!F$9*Usage!$K588
+DV!F$10*Usage!$L588
+DV!F$11*Usage!$M588
+DV!F$12*Usage!$N588
+DV!F$13*Usage!$O588
+DV!F$14*Usage!$P588
+DV!F$15*Usage!$Q588
+DV!F$16*Usage!$R588
+DV!F$17*Usage!$S588
+DV!F$18*Usage!$T588
+DV!F$19*Usage!$U588
+DV!F$20*Usage!$V588
+DV!F$21*Usage!$W588
+DV!F$22*Usage!$X588
+DV!F$23*Usage!$Y588
+DV!F$24*Usage!$Z588
+DV!F$25*Usage!$AA588
+DV!G$26*Usage!$AB588
+DV!F$27*Usage!$AC588
+DV!F$28*Usage!$AD588
+DV!F$29*Usage!$AE588
+DV!F$30*Usage!$AF588
+DV!F$31*Usage!$AG588
+DV!F$32*Usage!$AH588
+DV!F$33*Usage!$AI588
+DV!F$34*Usage!$AJ588
+DV!F$35*Usage!$AK588
+DV!F$36*Usage!$AL588
+DV!F$37*Usage!$AM588
+DV!F$38*Usage!$AN588
+DV!F$39*Usage!$AO588
+DV!F$40*Usage!$AP588
+DV!F$41*Usage!$AQ588
+DV!F$42*Usage!$AR588
+DV!F$43*Usage!$AS588
+DV!F$44*Usage!$AT588
+DV!F$45*Usage!$AU588
+DV!F$46*Usage!$AV588
+DV!F$47*Usage!$AW588
+DV!F$48*Usage!$AX588
+DV!F$49*Usage!$AY588
+DV!F$50*Usage!$AZ588
+DV!F$51*Usage!$BA588
+DV!F$52*Usage!$BB588
+DV!F$53*Usage!$BC588
+DV!F$54*Usage!$BD588</f>
        <v>0</v>
      </c>
      <c r="E588" s="1">
        <f>+DV!G$2*Usage!$D588
+DV!G$3*Usage!$E588
+DV!G$4*Usage!$F588
+DV!G$5*Usage!$G588
+DV!G$6*Usage!$H588
+DV!G$7*Usage!$I588
+DV!G$8*Usage!$J588
+DV!G$9*Usage!$K588
+DV!G$10*Usage!$L588
+DV!G$11*Usage!$M588
+DV!G$12*Usage!$N588
+DV!G$13*Usage!$O588
+DV!G$14*Usage!$P588
+DV!G$15*Usage!$Q588
+DV!G$16*Usage!$R588
+DV!G$17*Usage!$S588
+DV!G$18*Usage!$T588
+DV!G$19*Usage!$U588
+DV!G$20*Usage!$V588
+DV!G$21*Usage!$W588
+DV!G$22*Usage!$X588
+DV!G$23*Usage!$Y588
+DV!G$24*Usage!$Z588
+DV!G$25*Usage!$AA588
+DV!H$26*Usage!$AB588
+DV!G$27*Usage!$AC588
+DV!G$28*Usage!$AD588
+DV!G$29*Usage!$AE588
+DV!G$30*Usage!$AF588
+DV!G$31*Usage!$AG588
+DV!G$32*Usage!$AH588
+DV!G$33*Usage!$AI588
+DV!G$34*Usage!$AJ588
+DV!G$35*Usage!$AK588
+DV!G$36*Usage!$AL588
+DV!G$37*Usage!$AM588
+DV!G$38*Usage!$AN588
+DV!G$39*Usage!$AO588
+DV!G$40*Usage!$AP588
+DV!G$41*Usage!$AQ588
+DV!G$42*Usage!$AR588
+DV!G$43*Usage!$AS588
+DV!G$44*Usage!$AT588
+DV!G$45*Usage!$AU588
+DV!G$46*Usage!$AV588
+DV!G$47*Usage!$AW588
+DV!G$48*Usage!$AX588
+DV!G$49*Usage!$AY588
+DV!G$50*Usage!$AZ588
+DV!G$51*Usage!$BA588
+DV!G$52*Usage!$BB588
+DV!G$53*Usage!$BC588
+DV!G$54*Usage!$BD588</f>
        <v>0</v>
      </c>
      <c r="F588" s="1">
        <f>+DV!H$2*Usage!$D588
+DV!H$3*Usage!$E588
+DV!H$4*Usage!$F588
+DV!H$5*Usage!$G588
+DV!H$6*Usage!$H588
+DV!H$7*Usage!$I588
+DV!H$8*Usage!$J588
+DV!H$9*Usage!$K588
+DV!H$10*Usage!$L588
+DV!H$11*Usage!$M588
+DV!H$12*Usage!$N588
+DV!H$13*Usage!$O588
+DV!H$14*Usage!$P588
+DV!H$15*Usage!$Q588
+DV!H$16*Usage!$R588
+DV!H$17*Usage!$S588
+DV!H$18*Usage!$T588
+DV!H$19*Usage!$U588
+DV!H$20*Usage!$V588
+DV!H$21*Usage!$W588
+DV!H$22*Usage!$X588
+DV!H$23*Usage!$Y588
+DV!H$24*Usage!$Z588
+DV!H$25*Usage!$AA588
+DV!I$26*Usage!$AB588
+DV!H$27*Usage!$AC588
+DV!H$28*Usage!$AD588
+DV!H$29*Usage!$AE588
+DV!H$30*Usage!$AF588
+DV!H$31*Usage!$AG588
+DV!H$32*Usage!$AH588
+DV!H$33*Usage!$AI588
+DV!H$34*Usage!$AJ588
+DV!H$35*Usage!$AK588
+DV!H$36*Usage!$AL588
+DV!H$37*Usage!$AM588
+DV!H$38*Usage!$AN588
+DV!H$39*Usage!$AO588
+DV!H$40*Usage!$AP588
+DV!H$41*Usage!$AQ588
+DV!H$42*Usage!$AR588
+DV!H$43*Usage!$AS588
+DV!H$44*Usage!$AT588
+DV!H$45*Usage!$AU588
+DV!H$46*Usage!$AV588
+DV!H$47*Usage!$AW588
+DV!H$48*Usage!$AX588
+DV!H$49*Usage!$AY588
+DV!H$50*Usage!$AZ588
+DV!H$51*Usage!$BA588
+DV!H$52*Usage!$BB588
+DV!H$53*Usage!$BC588
+DV!H$54*Usage!$BD588</f>
        <v>0</v>
      </c>
      <c r="G588" s="1">
        <f>+DV!I$2*Usage!$D588
+DV!I$3*Usage!$E588
+DV!I$4*Usage!$F588
+DV!I$5*Usage!$G588
+DV!I$6*Usage!$H588
+DV!I$7*Usage!$I588
+DV!I$8*Usage!$J588
+DV!I$9*Usage!$K588
+DV!I$10*Usage!$L588
+DV!I$11*Usage!$M588
+DV!I$12*Usage!$N588
+DV!I$13*Usage!$O588
+DV!I$14*Usage!$P588
+DV!I$15*Usage!$Q588
+DV!I$16*Usage!$R588
+DV!I$17*Usage!$S588
+DV!I$18*Usage!$T588
+DV!I$19*Usage!$U588
+DV!I$20*Usage!$V588
+DV!I$21*Usage!$W588
+DV!I$22*Usage!$X588
+DV!I$23*Usage!$Y588
+DV!I$24*Usage!$Z588
+DV!I$25*Usage!$AA588
+DV!J$26*Usage!$AB588
+DV!I$27*Usage!$AC588
+DV!I$28*Usage!$AD588
+DV!I$29*Usage!$AE588
+DV!I$30*Usage!$AF588
+DV!I$31*Usage!$AG588
+DV!I$32*Usage!$AH588
+DV!I$33*Usage!$AI588
+DV!I$34*Usage!$AJ588
+DV!I$35*Usage!$AK588
+DV!I$36*Usage!$AL588
+DV!I$37*Usage!$AM588
+DV!I$38*Usage!$AN588
+DV!I$39*Usage!$AO588
+DV!I$40*Usage!$AP588
+DV!I$41*Usage!$AQ588
+DV!I$42*Usage!$AR588
+DV!I$43*Usage!$AS588
+DV!I$44*Usage!$AT588
+DV!I$45*Usage!$AU588
+DV!I$46*Usage!$AV588
+DV!I$47*Usage!$AW588
+DV!I$48*Usage!$AX588
+DV!I$49*Usage!$AY588
+DV!I$50*Usage!$AZ588
+DV!I$51*Usage!$BA588
+DV!I$52*Usage!$BB588
+DV!I$53*Usage!$BC588
+DV!I$54*Usage!$BD588</f>
        <v>0</v>
      </c>
      <c r="H588" s="1">
        <f>+DV!J$2*Usage!$D588
+DV!J$3*Usage!$E588
+DV!J$4*Usage!$F588
+DV!J$5*Usage!$G588
+DV!J$6*Usage!$H588
+DV!J$7*Usage!$I588
+DV!J$8*Usage!$J588
+DV!J$9*Usage!$K588
+DV!J$10*Usage!$L588
+DV!J$11*Usage!$M588
+DV!J$12*Usage!$N588
+DV!J$13*Usage!$O588
+DV!J$14*Usage!$P588
+DV!J$15*Usage!$Q588
+DV!J$16*Usage!$R588
+DV!J$17*Usage!$S588
+DV!J$18*Usage!$T588
+DV!J$19*Usage!$U588
+DV!J$20*Usage!$V588
+DV!J$21*Usage!$W588
+DV!J$22*Usage!$X588
+DV!J$23*Usage!$Y588
+DV!J$24*Usage!$Z588
+DV!J$25*Usage!$AA588
+DV!K$26*Usage!$AB588
+DV!J$27*Usage!$AC588
+DV!J$28*Usage!$AD588
+DV!J$29*Usage!$AE588
+DV!J$30*Usage!$AF588
+DV!J$31*Usage!$AG588
+DV!J$32*Usage!$AH588
+DV!J$33*Usage!$AI588
+DV!J$34*Usage!$AJ588
+DV!J$35*Usage!$AK588
+DV!J$36*Usage!$AL588
+DV!J$37*Usage!$AM588
+DV!J$38*Usage!$AN588
+DV!J$39*Usage!$AO588
+DV!J$40*Usage!$AP588
+DV!J$41*Usage!$AQ588
+DV!J$42*Usage!$AR588
+DV!J$43*Usage!$AS588
+DV!J$44*Usage!$AT588
+DV!J$45*Usage!$AU588
+DV!J$46*Usage!$AV588
+DV!J$47*Usage!$AW588
+DV!J$48*Usage!$AX588
+DV!J$49*Usage!$AY588
+DV!J$50*Usage!$AZ588
+DV!J$51*Usage!$BA588
+DV!J$52*Usage!$BB588
+DV!J$53*Usage!$BC588
+DV!J$54*Usage!$BD588</f>
        <v>0</v>
      </c>
      <c r="I588" s="1">
        <f>+DV!K$2*Usage!$D588
+DV!K$3*Usage!$E588
+DV!K$4*Usage!$F588
+DV!K$5*Usage!$G588
+DV!K$6*Usage!$H588
+DV!K$7*Usage!$I588
+DV!K$8*Usage!$J588
+DV!K$9*Usage!$K588
+DV!K$10*Usage!$L588
+DV!K$11*Usage!$M588
+DV!K$12*Usage!$N588
+DV!K$13*Usage!$O588
+DV!K$14*Usage!$P588
+DV!K$15*Usage!$Q588
+DV!K$16*Usage!$R588
+DV!K$17*Usage!$S588
+DV!K$18*Usage!$T588
+DV!K$19*Usage!$U588
+DV!K$20*Usage!$V588
+DV!K$21*Usage!$W588
+DV!K$22*Usage!$X588
+DV!K$23*Usage!$Y588
+DV!K$24*Usage!$Z588
+DV!K$25*Usage!$AA588
+DV!L$26*Usage!$AB588
+DV!K$27*Usage!$AC588
+DV!K$28*Usage!$AD588
+DV!K$29*Usage!$AE588
+DV!K$30*Usage!$AF588
+DV!K$31*Usage!$AG588
+DV!K$32*Usage!$AH588
+DV!K$33*Usage!$AI588
+DV!K$34*Usage!$AJ588
+DV!K$35*Usage!$AK588
+DV!K$36*Usage!$AL588
+DV!K$37*Usage!$AM588
+DV!K$38*Usage!$AN588
+DV!K$39*Usage!$AO588
+DV!K$40*Usage!$AP588
+DV!K$41*Usage!$AQ588
+DV!K$42*Usage!$AR588
+DV!K$43*Usage!$AS588
+DV!K$44*Usage!$AT588
+DV!K$45*Usage!$AU588
+DV!K$46*Usage!$AV588
+DV!K$47*Usage!$AW588
+DV!K$48*Usage!$AX588
+DV!K$49*Usage!$AY588
+DV!K$50*Usage!$AZ588
+DV!K$51*Usage!$BA588
+DV!K$52*Usage!$BB588
+DV!K$53*Usage!$BC588
+DV!K$54*Usage!$BD588</f>
        <v>0</v>
      </c>
      <c r="J588" s="1">
        <f>+DV!L$2*Usage!$D588
+DV!L$3*Usage!$E588
+DV!L$4*Usage!$F588
+DV!L$5*Usage!$G588
+DV!L$6*Usage!$H588
+DV!L$7*Usage!$I588
+DV!L$8*Usage!$J588
+DV!L$9*Usage!$K588
+DV!L$10*Usage!$L588
+DV!L$11*Usage!$M588
+DV!L$12*Usage!$N588
+DV!L$13*Usage!$O588
+DV!L$14*Usage!$P588
+DV!L$15*Usage!$Q588
+DV!L$16*Usage!$R588
+DV!L$17*Usage!$S588
+DV!L$18*Usage!$T588
+DV!L$19*Usage!$U588
+DV!L$20*Usage!$V588
+DV!L$21*Usage!$W588
+DV!L$22*Usage!$X588
+DV!L$23*Usage!$Y588
+DV!L$24*Usage!$Z588
+DV!L$25*Usage!$AA588
+DV!M$26*Usage!$AB588
+DV!L$27*Usage!$AC588
+DV!L$28*Usage!$AD588
+DV!L$29*Usage!$AE588
+DV!L$30*Usage!$AF588
+DV!L$31*Usage!$AG588
+DV!L$32*Usage!$AH588
+DV!L$33*Usage!$AI588
+DV!L$34*Usage!$AJ588
+DV!L$35*Usage!$AK588
+DV!L$36*Usage!$AL588
+DV!L$37*Usage!$AM588
+DV!L$38*Usage!$AN588
+DV!L$39*Usage!$AO588
+DV!L$40*Usage!$AP588
+DV!L$41*Usage!$AQ588
+DV!L$42*Usage!$AR588
+DV!L$43*Usage!$AS588
+DV!L$44*Usage!$AT588
+DV!L$45*Usage!$AU588
+DV!L$46*Usage!$AV588
+DV!L$47*Usage!$AW588
+DV!L$48*Usage!$AX588
+DV!L$49*Usage!$AY588
+DV!L$50*Usage!$AZ588
+DV!L$51*Usage!$BA588
+DV!L$52*Usage!$BB588
+DV!L$53*Usage!$BC588
+DV!L$54*Usage!$BD588</f>
        <v>0</v>
      </c>
      <c r="K588" s="1">
        <f>+DV!M$2*Usage!$D588
+DV!M$3*Usage!$E588
+DV!M$4*Usage!$F588
+DV!M$5*Usage!$G588
+DV!M$6*Usage!$H588
+DV!M$7*Usage!$I588
+DV!M$8*Usage!$J588
+DV!M$9*Usage!$K588
+DV!M$10*Usage!$L588
+DV!M$11*Usage!$M588
+DV!M$12*Usage!$N588
+DV!M$13*Usage!$O588
+DV!M$14*Usage!$P588
+DV!M$15*Usage!$Q588
+DV!M$16*Usage!$R588
+DV!M$17*Usage!$S588
+DV!M$18*Usage!$T588
+DV!M$19*Usage!$U588
+DV!M$20*Usage!$V588
+DV!M$21*Usage!$W588
+DV!M$22*Usage!$X588
+DV!M$23*Usage!$Y588
+DV!M$24*Usage!$Z588
+DV!M$25*Usage!$AA588
+DV!M$26*Usage!$AB588
+DV!M$27*Usage!$AC588
+DV!M$28*Usage!$AD588
+DV!M$29*Usage!$AE588
+DV!M$30*Usage!$AF588
+DV!M$31*Usage!$AG588
+DV!M$32*Usage!$AH588
+DV!M$33*Usage!$AI588
+DV!M$34*Usage!$AJ588
+DV!M$35*Usage!$AK588
+DV!M$36*Usage!$AL588
+DV!M$37*Usage!$AM588
+DV!M$38*Usage!$AN588
+DV!M$39*Usage!$AO588
+DV!M$40*Usage!$AP588
+DV!M$41*Usage!$AQ588
+DV!M$42*Usage!$AR588
+DV!M$43*Usage!$AS588
+DV!M$44*Usage!$AT588
+DV!M$45*Usage!$AU588
+DV!M$46*Usage!$AV588
+DV!M$47*Usage!$AW588
+DV!M$48*Usage!$AX588
+DV!M$49*Usage!$AY588
+DV!M$50*Usage!$AZ588
+DV!M$51*Usage!$BA588
+DV!M$52*Usage!$BB588
+DV!M$53*Usage!$BC588
+DV!M$54*Usage!$BD588</f>
        <v>0</v>
      </c>
      <c r="L588" s="1">
        <f>+DV!N$2*Usage!$D588
+DV!N$3*Usage!$E588
+DV!N$4*Usage!$F588
+DV!N$5*Usage!$G588
+DV!N$6*Usage!$H588
+DV!N$7*Usage!$I588
+DV!N$8*Usage!$J588
+DV!N$9*Usage!$K588
+DV!N$10*Usage!$L588
+DV!N$11*Usage!$M588
+DV!N$12*Usage!$N588
+DV!N$13*Usage!$O588
+DV!N$14*Usage!$P588
+DV!N$15*Usage!$Q588
+DV!N$16*Usage!$R588
+DV!N$17*Usage!$S588
+DV!N$18*Usage!$T588
+DV!N$19*Usage!$U588
+DV!N$20*Usage!$V588
+DV!N$21*Usage!$W588
+DV!N$22*Usage!$X588
+DV!N$23*Usage!$Y588
+DV!N$24*Usage!$Z588
+DV!N$25*Usage!$AA588
+DV!N$26*Usage!$AB588
+DV!N$27*Usage!$AC588
+DV!N$28*Usage!$AD588
+DV!N$29*Usage!$AE588
+DV!N$30*Usage!$AF588
+DV!N$31*Usage!$AG588
+DV!N$32*Usage!$AH588
+DV!N$33*Usage!$AI588
+DV!N$34*Usage!$AJ588
+DV!N$35*Usage!$AK588
+DV!N$36*Usage!$AL588
+DV!N$37*Usage!$AM588
+DV!N$38*Usage!$AN588
+DV!N$39*Usage!$AO588
+DV!N$40*Usage!$AP588
+DV!N$41*Usage!$AQ588
+DV!N$42*Usage!$AR588
+DV!N$43*Usage!$AS588
+DV!N$44*Usage!$AT588
+DV!N$45*Usage!$AU588
+DV!N$46*Usage!$AV588
+DV!N$47*Usage!$AW588
+DV!N$48*Usage!$AX588
+DV!N$49*Usage!$AY588
+DV!N$50*Usage!$AZ588
+DV!N$51*Usage!$BA588
+DV!N$52*Usage!$BB588
+DV!N$53*Usage!$BC588
+DV!N$54*Usage!$BD588</f>
        <v>0</v>
      </c>
      <c r="M588" s="1">
        <f>+DV!O$2*Usage!$D588
+DV!O$3*Usage!$E588
+DV!O$4*Usage!$F588
+DV!O$5*Usage!$G588
+DV!O$6*Usage!$H588
+DV!O$7*Usage!$I588
+DV!O$8*Usage!$J588
+DV!O$9*Usage!$K588
+DV!O$10*Usage!$L588
+DV!O$11*Usage!$M588
+DV!O$12*Usage!$N588
+DV!O$13*Usage!$O588
+DV!O$14*Usage!$P588
+DV!O$15*Usage!$Q588
+DV!O$16*Usage!$R588
+DV!O$17*Usage!$S588
+DV!O$18*Usage!$T588
+DV!O$19*Usage!$U588
+DV!O$20*Usage!$V588
+DV!O$21*Usage!$W588
+DV!O$22*Usage!$X588
+DV!O$23*Usage!$Y588
+DV!O$24*Usage!$Z588
+DV!O$25*Usage!$AA588
+DV!O$26*Usage!$AB588
+DV!O$27*Usage!$AC588
+DV!O$28*Usage!$AD588
+DV!O$29*Usage!$AE588
+DV!O$30*Usage!$AF588
+DV!O$31*Usage!$AG588
+DV!O$32*Usage!$AH588
+DV!O$33*Usage!$AI588
+DV!O$34*Usage!$AJ588
+DV!O$35*Usage!$AK588
+DV!O$36*Usage!$AL588
+DV!O$37*Usage!$AM588
+DV!O$38*Usage!$AN588
+DV!O$39*Usage!$AO588
+DV!O$40*Usage!$AP588
+DV!O$41*Usage!$AQ588
+DV!O$42*Usage!$AR588
+DV!O$43*Usage!$AS588
+DV!O$44*Usage!$AT588
+DV!O$45*Usage!$AU588
+DV!O$46*Usage!$AV588
+DV!O$47*Usage!$AW588
+DV!O$48*Usage!$AX588
+DV!O$49*Usage!$AY588
+DV!O$50*Usage!$AZ588
+DV!O$51*Usage!$BA588
+DV!O$52*Usage!$BB588
+DV!O$53*Usage!$BC588
+DV!O$54*Usage!$BD588</f>
        <v>0</v>
      </c>
      <c r="N588" s="58" t="str">
        <f>VLOOKUP(A588,'Plant Stock'!B609:B10597,1,0)</f>
        <v>994807F</v>
      </c>
      <c r="P588" s="108"/>
    </row>
    <row r="589" spans="1:16" x14ac:dyDescent="0.25">
      <c r="A589" s="118" t="s">
        <v>8793</v>
      </c>
      <c r="B589" s="1">
        <f>+DV!D$2*Usage!$D589
+DV!D$3*Usage!$E589
+DV!D$4*Usage!$F589
+DV!D$5*Usage!$G589
+DV!D$6*Usage!$H589
+DV!D$7*Usage!$I589
+DV!D$8*Usage!$J589
+DV!D$9*Usage!$K589
+DV!D$10*Usage!$L589
+DV!D$11*Usage!$M589
+DV!D$12*Usage!$N589
+DV!D$13*Usage!$O589
+DV!D$14*Usage!$P589
+DV!D$15*Usage!$Q589
+DV!D$16*Usage!$R589
+DV!D$17*Usage!$S589
+DV!D$18*Usage!$T589
+DV!D$19*Usage!$U589
+DV!D$20*Usage!$V589
+DV!D$21*Usage!$W589
+DV!D$22*Usage!$X589
+DV!D$23*Usage!$Y589
+DV!D$24*Usage!$Z589
+DV!D$25*Usage!$AA589
+DV!E$26*Usage!$AB589
+DV!D$27*Usage!$AC589
+DV!D$28*Usage!$AD589
+DV!D$29*Usage!$AE589
+DV!D$30*Usage!$AF589
+DV!D$31*Usage!$AG589
+DV!D$32*Usage!$AH589
+DV!D$33*Usage!$AI589
+DV!D$34*Usage!$AJ589
+DV!D$35*Usage!$AK589
+DV!D$36*Usage!$AL589
+DV!D$37*Usage!$AM589
+DV!D$38*Usage!$AN589
+DV!D$39*Usage!$AO589
+DV!D$40*Usage!$AP589
+DV!D$41*Usage!$AQ589
+DV!D$42*Usage!$AR589
+DV!D$43*Usage!$AS589
+DV!D$44*Usage!$AT589
+DV!D$45*Usage!$AU589
+DV!D$46*Usage!$AV589
+DV!D$47*Usage!$AW589
+DV!D$48*Usage!$AX589
+DV!D$49*Usage!$AY589
+DV!D$50*Usage!$AZ589
+DV!D$51*Usage!$BA589
+DV!D$52*Usage!$BB589
+DV!D$53*Usage!$BC589
+DV!D$54*Usage!$BD589</f>
        <v>5</v>
      </c>
      <c r="C589" s="1">
        <f>+DV!E$2*Usage!$D589
+DV!E$3*Usage!$E589
+DV!E$4*Usage!$F589
+DV!E$5*Usage!$G589
+DV!E$6*Usage!$H589
+DV!E$7*Usage!$I589
+DV!E$8*Usage!$J589
+DV!E$9*Usage!$K589
+DV!E$10*Usage!$L589
+DV!E$11*Usage!$M589
+DV!E$12*Usage!$N589
+DV!E$13*Usage!$O589
+DV!E$14*Usage!$P589
+DV!E$15*Usage!$Q589
+DV!E$16*Usage!$R589
+DV!E$17*Usage!$S589
+DV!E$18*Usage!$T589
+DV!E$19*Usage!$U589
+DV!E$20*Usage!$V589
+DV!E$21*Usage!$W589
+DV!E$22*Usage!$X589
+DV!E$23*Usage!$Y589
+DV!E$24*Usage!$Z589
+DV!E$25*Usage!$AA589
+DV!F$26*Usage!$AB589
+DV!E$27*Usage!$AC589
+DV!E$28*Usage!$AD589
+DV!E$29*Usage!$AE589
+DV!E$30*Usage!$AF589
+DV!E$31*Usage!$AG589
+DV!E$32*Usage!$AH589
+DV!E$33*Usage!$AI589
+DV!E$34*Usage!$AJ589
+DV!E$35*Usage!$AK589
+DV!E$36*Usage!$AL589
+DV!E$37*Usage!$AM589
+DV!E$38*Usage!$AN589
+DV!E$39*Usage!$AO589
+DV!E$40*Usage!$AP589
+DV!E$41*Usage!$AQ589
+DV!E$42*Usage!$AR589
+DV!E$43*Usage!$AS589
+DV!E$44*Usage!$AT589
+DV!E$45*Usage!$AU589
+DV!E$46*Usage!$AV589
+DV!E$47*Usage!$AW589
+DV!E$48*Usage!$AX589
+DV!E$49*Usage!$AY589
+DV!E$50*Usage!$AZ589
+DV!E$51*Usage!$BA589
+DV!E$52*Usage!$BB589
+DV!E$53*Usage!$BC589
+DV!E$54*Usage!$BD589</f>
        <v>5</v>
      </c>
      <c r="D589" s="1">
        <f>+DV!F$2*Usage!$D589
+DV!F$3*Usage!$E589
+DV!F$4*Usage!$F589
+DV!F$5*Usage!$G589
+DV!F$6*Usage!$H589
+DV!F$7*Usage!$I589
+DV!F$8*Usage!$J589
+DV!F$9*Usage!$K589
+DV!F$10*Usage!$L589
+DV!F$11*Usage!$M589
+DV!F$12*Usage!$N589
+DV!F$13*Usage!$O589
+DV!F$14*Usage!$P589
+DV!F$15*Usage!$Q589
+DV!F$16*Usage!$R589
+DV!F$17*Usage!$S589
+DV!F$18*Usage!$T589
+DV!F$19*Usage!$U589
+DV!F$20*Usage!$V589
+DV!F$21*Usage!$W589
+DV!F$22*Usage!$X589
+DV!F$23*Usage!$Y589
+DV!F$24*Usage!$Z589
+DV!F$25*Usage!$AA589
+DV!G$26*Usage!$AB589
+DV!F$27*Usage!$AC589
+DV!F$28*Usage!$AD589
+DV!F$29*Usage!$AE589
+DV!F$30*Usage!$AF589
+DV!F$31*Usage!$AG589
+DV!F$32*Usage!$AH589
+DV!F$33*Usage!$AI589
+DV!F$34*Usage!$AJ589
+DV!F$35*Usage!$AK589
+DV!F$36*Usage!$AL589
+DV!F$37*Usage!$AM589
+DV!F$38*Usage!$AN589
+DV!F$39*Usage!$AO589
+DV!F$40*Usage!$AP589
+DV!F$41*Usage!$AQ589
+DV!F$42*Usage!$AR589
+DV!F$43*Usage!$AS589
+DV!F$44*Usage!$AT589
+DV!F$45*Usage!$AU589
+DV!F$46*Usage!$AV589
+DV!F$47*Usage!$AW589
+DV!F$48*Usage!$AX589
+DV!F$49*Usage!$AY589
+DV!F$50*Usage!$AZ589
+DV!F$51*Usage!$BA589
+DV!F$52*Usage!$BB589
+DV!F$53*Usage!$BC589
+DV!F$54*Usage!$BD589</f>
        <v>0</v>
      </c>
      <c r="E589" s="1">
        <f>+DV!G$2*Usage!$D589
+DV!G$3*Usage!$E589
+DV!G$4*Usage!$F589
+DV!G$5*Usage!$G589
+DV!G$6*Usage!$H589
+DV!G$7*Usage!$I589
+DV!G$8*Usage!$J589
+DV!G$9*Usage!$K589
+DV!G$10*Usage!$L589
+DV!G$11*Usage!$M589
+DV!G$12*Usage!$N589
+DV!G$13*Usage!$O589
+DV!G$14*Usage!$P589
+DV!G$15*Usage!$Q589
+DV!G$16*Usage!$R589
+DV!G$17*Usage!$S589
+DV!G$18*Usage!$T589
+DV!G$19*Usage!$U589
+DV!G$20*Usage!$V589
+DV!G$21*Usage!$W589
+DV!G$22*Usage!$X589
+DV!G$23*Usage!$Y589
+DV!G$24*Usage!$Z589
+DV!G$25*Usage!$AA589
+DV!H$26*Usage!$AB589
+DV!G$27*Usage!$AC589
+DV!G$28*Usage!$AD589
+DV!G$29*Usage!$AE589
+DV!G$30*Usage!$AF589
+DV!G$31*Usage!$AG589
+DV!G$32*Usage!$AH589
+DV!G$33*Usage!$AI589
+DV!G$34*Usage!$AJ589
+DV!G$35*Usage!$AK589
+DV!G$36*Usage!$AL589
+DV!G$37*Usage!$AM589
+DV!G$38*Usage!$AN589
+DV!G$39*Usage!$AO589
+DV!G$40*Usage!$AP589
+DV!G$41*Usage!$AQ589
+DV!G$42*Usage!$AR589
+DV!G$43*Usage!$AS589
+DV!G$44*Usage!$AT589
+DV!G$45*Usage!$AU589
+DV!G$46*Usage!$AV589
+DV!G$47*Usage!$AW589
+DV!G$48*Usage!$AX589
+DV!G$49*Usage!$AY589
+DV!G$50*Usage!$AZ589
+DV!G$51*Usage!$BA589
+DV!G$52*Usage!$BB589
+DV!G$53*Usage!$BC589
+DV!G$54*Usage!$BD589</f>
        <v>0</v>
      </c>
      <c r="F589" s="1">
        <f>+DV!H$2*Usage!$D589
+DV!H$3*Usage!$E589
+DV!H$4*Usage!$F589
+DV!H$5*Usage!$G589
+DV!H$6*Usage!$H589
+DV!H$7*Usage!$I589
+DV!H$8*Usage!$J589
+DV!H$9*Usage!$K589
+DV!H$10*Usage!$L589
+DV!H$11*Usage!$M589
+DV!H$12*Usage!$N589
+DV!H$13*Usage!$O589
+DV!H$14*Usage!$P589
+DV!H$15*Usage!$Q589
+DV!H$16*Usage!$R589
+DV!H$17*Usage!$S589
+DV!H$18*Usage!$T589
+DV!H$19*Usage!$U589
+DV!H$20*Usage!$V589
+DV!H$21*Usage!$W589
+DV!H$22*Usage!$X589
+DV!H$23*Usage!$Y589
+DV!H$24*Usage!$Z589
+DV!H$25*Usage!$AA589
+DV!I$26*Usage!$AB589
+DV!H$27*Usage!$AC589
+DV!H$28*Usage!$AD589
+DV!H$29*Usage!$AE589
+DV!H$30*Usage!$AF589
+DV!H$31*Usage!$AG589
+DV!H$32*Usage!$AH589
+DV!H$33*Usage!$AI589
+DV!H$34*Usage!$AJ589
+DV!H$35*Usage!$AK589
+DV!H$36*Usage!$AL589
+DV!H$37*Usage!$AM589
+DV!H$38*Usage!$AN589
+DV!H$39*Usage!$AO589
+DV!H$40*Usage!$AP589
+DV!H$41*Usage!$AQ589
+DV!H$42*Usage!$AR589
+DV!H$43*Usage!$AS589
+DV!H$44*Usage!$AT589
+DV!H$45*Usage!$AU589
+DV!H$46*Usage!$AV589
+DV!H$47*Usage!$AW589
+DV!H$48*Usage!$AX589
+DV!H$49*Usage!$AY589
+DV!H$50*Usage!$AZ589
+DV!H$51*Usage!$BA589
+DV!H$52*Usage!$BB589
+DV!H$53*Usage!$BC589
+DV!H$54*Usage!$BD589</f>
        <v>0</v>
      </c>
      <c r="G589" s="1">
        <f>+DV!I$2*Usage!$D589
+DV!I$3*Usage!$E589
+DV!I$4*Usage!$F589
+DV!I$5*Usage!$G589
+DV!I$6*Usage!$H589
+DV!I$7*Usage!$I589
+DV!I$8*Usage!$J589
+DV!I$9*Usage!$K589
+DV!I$10*Usage!$L589
+DV!I$11*Usage!$M589
+DV!I$12*Usage!$N589
+DV!I$13*Usage!$O589
+DV!I$14*Usage!$P589
+DV!I$15*Usage!$Q589
+DV!I$16*Usage!$R589
+DV!I$17*Usage!$S589
+DV!I$18*Usage!$T589
+DV!I$19*Usage!$U589
+DV!I$20*Usage!$V589
+DV!I$21*Usage!$W589
+DV!I$22*Usage!$X589
+DV!I$23*Usage!$Y589
+DV!I$24*Usage!$Z589
+DV!I$25*Usage!$AA589
+DV!J$26*Usage!$AB589
+DV!I$27*Usage!$AC589
+DV!I$28*Usage!$AD589
+DV!I$29*Usage!$AE589
+DV!I$30*Usage!$AF589
+DV!I$31*Usage!$AG589
+DV!I$32*Usage!$AH589
+DV!I$33*Usage!$AI589
+DV!I$34*Usage!$AJ589
+DV!I$35*Usage!$AK589
+DV!I$36*Usage!$AL589
+DV!I$37*Usage!$AM589
+DV!I$38*Usage!$AN589
+DV!I$39*Usage!$AO589
+DV!I$40*Usage!$AP589
+DV!I$41*Usage!$AQ589
+DV!I$42*Usage!$AR589
+DV!I$43*Usage!$AS589
+DV!I$44*Usage!$AT589
+DV!I$45*Usage!$AU589
+DV!I$46*Usage!$AV589
+DV!I$47*Usage!$AW589
+DV!I$48*Usage!$AX589
+DV!I$49*Usage!$AY589
+DV!I$50*Usage!$AZ589
+DV!I$51*Usage!$BA589
+DV!I$52*Usage!$BB589
+DV!I$53*Usage!$BC589
+DV!I$54*Usage!$BD589</f>
        <v>0</v>
      </c>
      <c r="H589" s="1">
        <f>+DV!J$2*Usage!$D589
+DV!J$3*Usage!$E589
+DV!J$4*Usage!$F589
+DV!J$5*Usage!$G589
+DV!J$6*Usage!$H589
+DV!J$7*Usage!$I589
+DV!J$8*Usage!$J589
+DV!J$9*Usage!$K589
+DV!J$10*Usage!$L589
+DV!J$11*Usage!$M589
+DV!J$12*Usage!$N589
+DV!J$13*Usage!$O589
+DV!J$14*Usage!$P589
+DV!J$15*Usage!$Q589
+DV!J$16*Usage!$R589
+DV!J$17*Usage!$S589
+DV!J$18*Usage!$T589
+DV!J$19*Usage!$U589
+DV!J$20*Usage!$V589
+DV!J$21*Usage!$W589
+DV!J$22*Usage!$X589
+DV!J$23*Usage!$Y589
+DV!J$24*Usage!$Z589
+DV!J$25*Usage!$AA589
+DV!K$26*Usage!$AB589
+DV!J$27*Usage!$AC589
+DV!J$28*Usage!$AD589
+DV!J$29*Usage!$AE589
+DV!J$30*Usage!$AF589
+DV!J$31*Usage!$AG589
+DV!J$32*Usage!$AH589
+DV!J$33*Usage!$AI589
+DV!J$34*Usage!$AJ589
+DV!J$35*Usage!$AK589
+DV!J$36*Usage!$AL589
+DV!J$37*Usage!$AM589
+DV!J$38*Usage!$AN589
+DV!J$39*Usage!$AO589
+DV!J$40*Usage!$AP589
+DV!J$41*Usage!$AQ589
+DV!J$42*Usage!$AR589
+DV!J$43*Usage!$AS589
+DV!J$44*Usage!$AT589
+DV!J$45*Usage!$AU589
+DV!J$46*Usage!$AV589
+DV!J$47*Usage!$AW589
+DV!J$48*Usage!$AX589
+DV!J$49*Usage!$AY589
+DV!J$50*Usage!$AZ589
+DV!J$51*Usage!$BA589
+DV!J$52*Usage!$BB589
+DV!J$53*Usage!$BC589
+DV!J$54*Usage!$BD589</f>
        <v>0</v>
      </c>
      <c r="I589" s="1">
        <f>+DV!K$2*Usage!$D589
+DV!K$3*Usage!$E589
+DV!K$4*Usage!$F589
+DV!K$5*Usage!$G589
+DV!K$6*Usage!$H589
+DV!K$7*Usage!$I589
+DV!K$8*Usage!$J589
+DV!K$9*Usage!$K589
+DV!K$10*Usage!$L589
+DV!K$11*Usage!$M589
+DV!K$12*Usage!$N589
+DV!K$13*Usage!$O589
+DV!K$14*Usage!$P589
+DV!K$15*Usage!$Q589
+DV!K$16*Usage!$R589
+DV!K$17*Usage!$S589
+DV!K$18*Usage!$T589
+DV!K$19*Usage!$U589
+DV!K$20*Usage!$V589
+DV!K$21*Usage!$W589
+DV!K$22*Usage!$X589
+DV!K$23*Usage!$Y589
+DV!K$24*Usage!$Z589
+DV!K$25*Usage!$AA589
+DV!L$26*Usage!$AB589
+DV!K$27*Usage!$AC589
+DV!K$28*Usage!$AD589
+DV!K$29*Usage!$AE589
+DV!K$30*Usage!$AF589
+DV!K$31*Usage!$AG589
+DV!K$32*Usage!$AH589
+DV!K$33*Usage!$AI589
+DV!K$34*Usage!$AJ589
+DV!K$35*Usage!$AK589
+DV!K$36*Usage!$AL589
+DV!K$37*Usage!$AM589
+DV!K$38*Usage!$AN589
+DV!K$39*Usage!$AO589
+DV!K$40*Usage!$AP589
+DV!K$41*Usage!$AQ589
+DV!K$42*Usage!$AR589
+DV!K$43*Usage!$AS589
+DV!K$44*Usage!$AT589
+DV!K$45*Usage!$AU589
+DV!K$46*Usage!$AV589
+DV!K$47*Usage!$AW589
+DV!K$48*Usage!$AX589
+DV!K$49*Usage!$AY589
+DV!K$50*Usage!$AZ589
+DV!K$51*Usage!$BA589
+DV!K$52*Usage!$BB589
+DV!K$53*Usage!$BC589
+DV!K$54*Usage!$BD589</f>
        <v>0</v>
      </c>
      <c r="J589" s="1">
        <f>+DV!L$2*Usage!$D589
+DV!L$3*Usage!$E589
+DV!L$4*Usage!$F589
+DV!L$5*Usage!$G589
+DV!L$6*Usage!$H589
+DV!L$7*Usage!$I589
+DV!L$8*Usage!$J589
+DV!L$9*Usage!$K589
+DV!L$10*Usage!$L589
+DV!L$11*Usage!$M589
+DV!L$12*Usage!$N589
+DV!L$13*Usage!$O589
+DV!L$14*Usage!$P589
+DV!L$15*Usage!$Q589
+DV!L$16*Usage!$R589
+DV!L$17*Usage!$S589
+DV!L$18*Usage!$T589
+DV!L$19*Usage!$U589
+DV!L$20*Usage!$V589
+DV!L$21*Usage!$W589
+DV!L$22*Usage!$X589
+DV!L$23*Usage!$Y589
+DV!L$24*Usage!$Z589
+DV!L$25*Usage!$AA589
+DV!M$26*Usage!$AB589
+DV!L$27*Usage!$AC589
+DV!L$28*Usage!$AD589
+DV!L$29*Usage!$AE589
+DV!L$30*Usage!$AF589
+DV!L$31*Usage!$AG589
+DV!L$32*Usage!$AH589
+DV!L$33*Usage!$AI589
+DV!L$34*Usage!$AJ589
+DV!L$35*Usage!$AK589
+DV!L$36*Usage!$AL589
+DV!L$37*Usage!$AM589
+DV!L$38*Usage!$AN589
+DV!L$39*Usage!$AO589
+DV!L$40*Usage!$AP589
+DV!L$41*Usage!$AQ589
+DV!L$42*Usage!$AR589
+DV!L$43*Usage!$AS589
+DV!L$44*Usage!$AT589
+DV!L$45*Usage!$AU589
+DV!L$46*Usage!$AV589
+DV!L$47*Usage!$AW589
+DV!L$48*Usage!$AX589
+DV!L$49*Usage!$AY589
+DV!L$50*Usage!$AZ589
+DV!L$51*Usage!$BA589
+DV!L$52*Usage!$BB589
+DV!L$53*Usage!$BC589
+DV!L$54*Usage!$BD589</f>
        <v>0</v>
      </c>
      <c r="K589" s="1">
        <f>+DV!M$2*Usage!$D589
+DV!M$3*Usage!$E589
+DV!M$4*Usage!$F589
+DV!M$5*Usage!$G589
+DV!M$6*Usage!$H589
+DV!M$7*Usage!$I589
+DV!M$8*Usage!$J589
+DV!M$9*Usage!$K589
+DV!M$10*Usage!$L589
+DV!M$11*Usage!$M589
+DV!M$12*Usage!$N589
+DV!M$13*Usage!$O589
+DV!M$14*Usage!$P589
+DV!M$15*Usage!$Q589
+DV!M$16*Usage!$R589
+DV!M$17*Usage!$S589
+DV!M$18*Usage!$T589
+DV!M$19*Usage!$U589
+DV!M$20*Usage!$V589
+DV!M$21*Usage!$W589
+DV!M$22*Usage!$X589
+DV!M$23*Usage!$Y589
+DV!M$24*Usage!$Z589
+DV!M$25*Usage!$AA589
+DV!M$26*Usage!$AB589
+DV!M$27*Usage!$AC589
+DV!M$28*Usage!$AD589
+DV!M$29*Usage!$AE589
+DV!M$30*Usage!$AF589
+DV!M$31*Usage!$AG589
+DV!M$32*Usage!$AH589
+DV!M$33*Usage!$AI589
+DV!M$34*Usage!$AJ589
+DV!M$35*Usage!$AK589
+DV!M$36*Usage!$AL589
+DV!M$37*Usage!$AM589
+DV!M$38*Usage!$AN589
+DV!M$39*Usage!$AO589
+DV!M$40*Usage!$AP589
+DV!M$41*Usage!$AQ589
+DV!M$42*Usage!$AR589
+DV!M$43*Usage!$AS589
+DV!M$44*Usage!$AT589
+DV!M$45*Usage!$AU589
+DV!M$46*Usage!$AV589
+DV!M$47*Usage!$AW589
+DV!M$48*Usage!$AX589
+DV!M$49*Usage!$AY589
+DV!M$50*Usage!$AZ589
+DV!M$51*Usage!$BA589
+DV!M$52*Usage!$BB589
+DV!M$53*Usage!$BC589
+DV!M$54*Usage!$BD589</f>
        <v>0</v>
      </c>
      <c r="L589" s="1">
        <f>+DV!N$2*Usage!$D589
+DV!N$3*Usage!$E589
+DV!N$4*Usage!$F589
+DV!N$5*Usage!$G589
+DV!N$6*Usage!$H589
+DV!N$7*Usage!$I589
+DV!N$8*Usage!$J589
+DV!N$9*Usage!$K589
+DV!N$10*Usage!$L589
+DV!N$11*Usage!$M589
+DV!N$12*Usage!$N589
+DV!N$13*Usage!$O589
+DV!N$14*Usage!$P589
+DV!N$15*Usage!$Q589
+DV!N$16*Usage!$R589
+DV!N$17*Usage!$S589
+DV!N$18*Usage!$T589
+DV!N$19*Usage!$U589
+DV!N$20*Usage!$V589
+DV!N$21*Usage!$W589
+DV!N$22*Usage!$X589
+DV!N$23*Usage!$Y589
+DV!N$24*Usage!$Z589
+DV!N$25*Usage!$AA589
+DV!N$26*Usage!$AB589
+DV!N$27*Usage!$AC589
+DV!N$28*Usage!$AD589
+DV!N$29*Usage!$AE589
+DV!N$30*Usage!$AF589
+DV!N$31*Usage!$AG589
+DV!N$32*Usage!$AH589
+DV!N$33*Usage!$AI589
+DV!N$34*Usage!$AJ589
+DV!N$35*Usage!$AK589
+DV!N$36*Usage!$AL589
+DV!N$37*Usage!$AM589
+DV!N$38*Usage!$AN589
+DV!N$39*Usage!$AO589
+DV!N$40*Usage!$AP589
+DV!N$41*Usage!$AQ589
+DV!N$42*Usage!$AR589
+DV!N$43*Usage!$AS589
+DV!N$44*Usage!$AT589
+DV!N$45*Usage!$AU589
+DV!N$46*Usage!$AV589
+DV!N$47*Usage!$AW589
+DV!N$48*Usage!$AX589
+DV!N$49*Usage!$AY589
+DV!N$50*Usage!$AZ589
+DV!N$51*Usage!$BA589
+DV!N$52*Usage!$BB589
+DV!N$53*Usage!$BC589
+DV!N$54*Usage!$BD589</f>
        <v>0</v>
      </c>
      <c r="M589" s="1">
        <f>+DV!O$2*Usage!$D589
+DV!O$3*Usage!$E589
+DV!O$4*Usage!$F589
+DV!O$5*Usage!$G589
+DV!O$6*Usage!$H589
+DV!O$7*Usage!$I589
+DV!O$8*Usage!$J589
+DV!O$9*Usage!$K589
+DV!O$10*Usage!$L589
+DV!O$11*Usage!$M589
+DV!O$12*Usage!$N589
+DV!O$13*Usage!$O589
+DV!O$14*Usage!$P589
+DV!O$15*Usage!$Q589
+DV!O$16*Usage!$R589
+DV!O$17*Usage!$S589
+DV!O$18*Usage!$T589
+DV!O$19*Usage!$U589
+DV!O$20*Usage!$V589
+DV!O$21*Usage!$W589
+DV!O$22*Usage!$X589
+DV!O$23*Usage!$Y589
+DV!O$24*Usage!$Z589
+DV!O$25*Usage!$AA589
+DV!O$26*Usage!$AB589
+DV!O$27*Usage!$AC589
+DV!O$28*Usage!$AD589
+DV!O$29*Usage!$AE589
+DV!O$30*Usage!$AF589
+DV!O$31*Usage!$AG589
+DV!O$32*Usage!$AH589
+DV!O$33*Usage!$AI589
+DV!O$34*Usage!$AJ589
+DV!O$35*Usage!$AK589
+DV!O$36*Usage!$AL589
+DV!O$37*Usage!$AM589
+DV!O$38*Usage!$AN589
+DV!O$39*Usage!$AO589
+DV!O$40*Usage!$AP589
+DV!O$41*Usage!$AQ589
+DV!O$42*Usage!$AR589
+DV!O$43*Usage!$AS589
+DV!O$44*Usage!$AT589
+DV!O$45*Usage!$AU589
+DV!O$46*Usage!$AV589
+DV!O$47*Usage!$AW589
+DV!O$48*Usage!$AX589
+DV!O$49*Usage!$AY589
+DV!O$50*Usage!$AZ589
+DV!O$51*Usage!$BA589
+DV!O$52*Usage!$BB589
+DV!O$53*Usage!$BC589
+DV!O$54*Usage!$BD589</f>
        <v>0</v>
      </c>
      <c r="N589" s="58" t="str">
        <f>VLOOKUP(A589,'Plant Stock'!B610:B10598,1,0)</f>
        <v>994815C</v>
      </c>
      <c r="P589" s="108"/>
    </row>
    <row r="590" spans="1:16" x14ac:dyDescent="0.25">
      <c r="A590" s="118" t="s">
        <v>211</v>
      </c>
      <c r="B590" s="1">
        <f>+DV!D$2*Usage!$D590
+DV!D$3*Usage!$E590
+DV!D$4*Usage!$F590
+DV!D$5*Usage!$G590
+DV!D$6*Usage!$H590
+DV!D$7*Usage!$I590
+DV!D$8*Usage!$J590
+DV!D$9*Usage!$K590
+DV!D$10*Usage!$L590
+DV!D$11*Usage!$M590
+DV!D$12*Usage!$N590
+DV!D$13*Usage!$O590
+DV!D$14*Usage!$P590
+DV!D$15*Usage!$Q590
+DV!D$16*Usage!$R590
+DV!D$17*Usage!$S590
+DV!D$18*Usage!$T590
+DV!D$19*Usage!$U590
+DV!D$20*Usage!$V590
+DV!D$21*Usage!$W590
+DV!D$22*Usage!$X590
+DV!D$23*Usage!$Y590
+DV!D$24*Usage!$Z590
+DV!D$25*Usage!$AA590
+DV!E$26*Usage!$AB590
+DV!D$27*Usage!$AC590
+DV!D$28*Usage!$AD590
+DV!D$29*Usage!$AE590
+DV!D$30*Usage!$AF590
+DV!D$31*Usage!$AG590
+DV!D$32*Usage!$AH590
+DV!D$33*Usage!$AI590
+DV!D$34*Usage!$AJ590
+DV!D$35*Usage!$AK590
+DV!D$36*Usage!$AL590
+DV!D$37*Usage!$AM590
+DV!D$38*Usage!$AN590
+DV!D$39*Usage!$AO590
+DV!D$40*Usage!$AP590
+DV!D$41*Usage!$AQ590
+DV!D$42*Usage!$AR590
+DV!D$43*Usage!$AS590
+DV!D$44*Usage!$AT590
+DV!D$45*Usage!$AU590
+DV!D$46*Usage!$AV590
+DV!D$47*Usage!$AW590
+DV!D$48*Usage!$AX590
+DV!D$49*Usage!$AY590
+DV!D$50*Usage!$AZ590
+DV!D$51*Usage!$BA590
+DV!D$52*Usage!$BB590
+DV!D$53*Usage!$BC590
+DV!D$54*Usage!$BD590</f>
        <v>0</v>
      </c>
      <c r="C590" s="1">
        <f>+DV!E$2*Usage!$D590
+DV!E$3*Usage!$E590
+DV!E$4*Usage!$F590
+DV!E$5*Usage!$G590
+DV!E$6*Usage!$H590
+DV!E$7*Usage!$I590
+DV!E$8*Usage!$J590
+DV!E$9*Usage!$K590
+DV!E$10*Usage!$L590
+DV!E$11*Usage!$M590
+DV!E$12*Usage!$N590
+DV!E$13*Usage!$O590
+DV!E$14*Usage!$P590
+DV!E$15*Usage!$Q590
+DV!E$16*Usage!$R590
+DV!E$17*Usage!$S590
+DV!E$18*Usage!$T590
+DV!E$19*Usage!$U590
+DV!E$20*Usage!$V590
+DV!E$21*Usage!$W590
+DV!E$22*Usage!$X590
+DV!E$23*Usage!$Y590
+DV!E$24*Usage!$Z590
+DV!E$25*Usage!$AA590
+DV!F$26*Usage!$AB590
+DV!E$27*Usage!$AC590
+DV!E$28*Usage!$AD590
+DV!E$29*Usage!$AE590
+DV!E$30*Usage!$AF590
+DV!E$31*Usage!$AG590
+DV!E$32*Usage!$AH590
+DV!E$33*Usage!$AI590
+DV!E$34*Usage!$AJ590
+DV!E$35*Usage!$AK590
+DV!E$36*Usage!$AL590
+DV!E$37*Usage!$AM590
+DV!E$38*Usage!$AN590
+DV!E$39*Usage!$AO590
+DV!E$40*Usage!$AP590
+DV!E$41*Usage!$AQ590
+DV!E$42*Usage!$AR590
+DV!E$43*Usage!$AS590
+DV!E$44*Usage!$AT590
+DV!E$45*Usage!$AU590
+DV!E$46*Usage!$AV590
+DV!E$47*Usage!$AW590
+DV!E$48*Usage!$AX590
+DV!E$49*Usage!$AY590
+DV!E$50*Usage!$AZ590
+DV!E$51*Usage!$BA590
+DV!E$52*Usage!$BB590
+DV!E$53*Usage!$BC590
+DV!E$54*Usage!$BD590</f>
        <v>0</v>
      </c>
      <c r="D590" s="1">
        <f>+DV!F$2*Usage!$D590
+DV!F$3*Usage!$E590
+DV!F$4*Usage!$F590
+DV!F$5*Usage!$G590
+DV!F$6*Usage!$H590
+DV!F$7*Usage!$I590
+DV!F$8*Usage!$J590
+DV!F$9*Usage!$K590
+DV!F$10*Usage!$L590
+DV!F$11*Usage!$M590
+DV!F$12*Usage!$N590
+DV!F$13*Usage!$O590
+DV!F$14*Usage!$P590
+DV!F$15*Usage!$Q590
+DV!F$16*Usage!$R590
+DV!F$17*Usage!$S590
+DV!F$18*Usage!$T590
+DV!F$19*Usage!$U590
+DV!F$20*Usage!$V590
+DV!F$21*Usage!$W590
+DV!F$22*Usage!$X590
+DV!F$23*Usage!$Y590
+DV!F$24*Usage!$Z590
+DV!F$25*Usage!$AA590
+DV!G$26*Usage!$AB590
+DV!F$27*Usage!$AC590
+DV!F$28*Usage!$AD590
+DV!F$29*Usage!$AE590
+DV!F$30*Usage!$AF590
+DV!F$31*Usage!$AG590
+DV!F$32*Usage!$AH590
+DV!F$33*Usage!$AI590
+DV!F$34*Usage!$AJ590
+DV!F$35*Usage!$AK590
+DV!F$36*Usage!$AL590
+DV!F$37*Usage!$AM590
+DV!F$38*Usage!$AN590
+DV!F$39*Usage!$AO590
+DV!F$40*Usage!$AP590
+DV!F$41*Usage!$AQ590
+DV!F$42*Usage!$AR590
+DV!F$43*Usage!$AS590
+DV!F$44*Usage!$AT590
+DV!F$45*Usage!$AU590
+DV!F$46*Usage!$AV590
+DV!F$47*Usage!$AW590
+DV!F$48*Usage!$AX590
+DV!F$49*Usage!$AY590
+DV!F$50*Usage!$AZ590
+DV!F$51*Usage!$BA590
+DV!F$52*Usage!$BB590
+DV!F$53*Usage!$BC590
+DV!F$54*Usage!$BD590</f>
        <v>0</v>
      </c>
      <c r="E590" s="1">
        <f>+DV!G$2*Usage!$D590
+DV!G$3*Usage!$E590
+DV!G$4*Usage!$F590
+DV!G$5*Usage!$G590
+DV!G$6*Usage!$H590
+DV!G$7*Usage!$I590
+DV!G$8*Usage!$J590
+DV!G$9*Usage!$K590
+DV!G$10*Usage!$L590
+DV!G$11*Usage!$M590
+DV!G$12*Usage!$N590
+DV!G$13*Usage!$O590
+DV!G$14*Usage!$P590
+DV!G$15*Usage!$Q590
+DV!G$16*Usage!$R590
+DV!G$17*Usage!$S590
+DV!G$18*Usage!$T590
+DV!G$19*Usage!$U590
+DV!G$20*Usage!$V590
+DV!G$21*Usage!$W590
+DV!G$22*Usage!$X590
+DV!G$23*Usage!$Y590
+DV!G$24*Usage!$Z590
+DV!G$25*Usage!$AA590
+DV!H$26*Usage!$AB590
+DV!G$27*Usage!$AC590
+DV!G$28*Usage!$AD590
+DV!G$29*Usage!$AE590
+DV!G$30*Usage!$AF590
+DV!G$31*Usage!$AG590
+DV!G$32*Usage!$AH590
+DV!G$33*Usage!$AI590
+DV!G$34*Usage!$AJ590
+DV!G$35*Usage!$AK590
+DV!G$36*Usage!$AL590
+DV!G$37*Usage!$AM590
+DV!G$38*Usage!$AN590
+DV!G$39*Usage!$AO590
+DV!G$40*Usage!$AP590
+DV!G$41*Usage!$AQ590
+DV!G$42*Usage!$AR590
+DV!G$43*Usage!$AS590
+DV!G$44*Usage!$AT590
+DV!G$45*Usage!$AU590
+DV!G$46*Usage!$AV590
+DV!G$47*Usage!$AW590
+DV!G$48*Usage!$AX590
+DV!G$49*Usage!$AY590
+DV!G$50*Usage!$AZ590
+DV!G$51*Usage!$BA590
+DV!G$52*Usage!$BB590
+DV!G$53*Usage!$BC590
+DV!G$54*Usage!$BD590</f>
        <v>0</v>
      </c>
      <c r="F590" s="1">
        <f>+DV!H$2*Usage!$D590
+DV!H$3*Usage!$E590
+DV!H$4*Usage!$F590
+DV!H$5*Usage!$G590
+DV!H$6*Usage!$H590
+DV!H$7*Usage!$I590
+DV!H$8*Usage!$J590
+DV!H$9*Usage!$K590
+DV!H$10*Usage!$L590
+DV!H$11*Usage!$M590
+DV!H$12*Usage!$N590
+DV!H$13*Usage!$O590
+DV!H$14*Usage!$P590
+DV!H$15*Usage!$Q590
+DV!H$16*Usage!$R590
+DV!H$17*Usage!$S590
+DV!H$18*Usage!$T590
+DV!H$19*Usage!$U590
+DV!H$20*Usage!$V590
+DV!H$21*Usage!$W590
+DV!H$22*Usage!$X590
+DV!H$23*Usage!$Y590
+DV!H$24*Usage!$Z590
+DV!H$25*Usage!$AA590
+DV!I$26*Usage!$AB590
+DV!H$27*Usage!$AC590
+DV!H$28*Usage!$AD590
+DV!H$29*Usage!$AE590
+DV!H$30*Usage!$AF590
+DV!H$31*Usage!$AG590
+DV!H$32*Usage!$AH590
+DV!H$33*Usage!$AI590
+DV!H$34*Usage!$AJ590
+DV!H$35*Usage!$AK590
+DV!H$36*Usage!$AL590
+DV!H$37*Usage!$AM590
+DV!H$38*Usage!$AN590
+DV!H$39*Usage!$AO590
+DV!H$40*Usage!$AP590
+DV!H$41*Usage!$AQ590
+DV!H$42*Usage!$AR590
+DV!H$43*Usage!$AS590
+DV!H$44*Usage!$AT590
+DV!H$45*Usage!$AU590
+DV!H$46*Usage!$AV590
+DV!H$47*Usage!$AW590
+DV!H$48*Usage!$AX590
+DV!H$49*Usage!$AY590
+DV!H$50*Usage!$AZ590
+DV!H$51*Usage!$BA590
+DV!H$52*Usage!$BB590
+DV!H$53*Usage!$BC590
+DV!H$54*Usage!$BD590</f>
        <v>0</v>
      </c>
      <c r="G590" s="1">
        <f>+DV!I$2*Usage!$D590
+DV!I$3*Usage!$E590
+DV!I$4*Usage!$F590
+DV!I$5*Usage!$G590
+DV!I$6*Usage!$H590
+DV!I$7*Usage!$I590
+DV!I$8*Usage!$J590
+DV!I$9*Usage!$K590
+DV!I$10*Usage!$L590
+DV!I$11*Usage!$M590
+DV!I$12*Usage!$N590
+DV!I$13*Usage!$O590
+DV!I$14*Usage!$P590
+DV!I$15*Usage!$Q590
+DV!I$16*Usage!$R590
+DV!I$17*Usage!$S590
+DV!I$18*Usage!$T590
+DV!I$19*Usage!$U590
+DV!I$20*Usage!$V590
+DV!I$21*Usage!$W590
+DV!I$22*Usage!$X590
+DV!I$23*Usage!$Y590
+DV!I$24*Usage!$Z590
+DV!I$25*Usage!$AA590
+DV!J$26*Usage!$AB590
+DV!I$27*Usage!$AC590
+DV!I$28*Usage!$AD590
+DV!I$29*Usage!$AE590
+DV!I$30*Usage!$AF590
+DV!I$31*Usage!$AG590
+DV!I$32*Usage!$AH590
+DV!I$33*Usage!$AI590
+DV!I$34*Usage!$AJ590
+DV!I$35*Usage!$AK590
+DV!I$36*Usage!$AL590
+DV!I$37*Usage!$AM590
+DV!I$38*Usage!$AN590
+DV!I$39*Usage!$AO590
+DV!I$40*Usage!$AP590
+DV!I$41*Usage!$AQ590
+DV!I$42*Usage!$AR590
+DV!I$43*Usage!$AS590
+DV!I$44*Usage!$AT590
+DV!I$45*Usage!$AU590
+DV!I$46*Usage!$AV590
+DV!I$47*Usage!$AW590
+DV!I$48*Usage!$AX590
+DV!I$49*Usage!$AY590
+DV!I$50*Usage!$AZ590
+DV!I$51*Usage!$BA590
+DV!I$52*Usage!$BB590
+DV!I$53*Usage!$BC590
+DV!I$54*Usage!$BD590</f>
        <v>0</v>
      </c>
      <c r="H590" s="1">
        <f>+DV!J$2*Usage!$D590
+DV!J$3*Usage!$E590
+DV!J$4*Usage!$F590
+DV!J$5*Usage!$G590
+DV!J$6*Usage!$H590
+DV!J$7*Usage!$I590
+DV!J$8*Usage!$J590
+DV!J$9*Usage!$K590
+DV!J$10*Usage!$L590
+DV!J$11*Usage!$M590
+DV!J$12*Usage!$N590
+DV!J$13*Usage!$O590
+DV!J$14*Usage!$P590
+DV!J$15*Usage!$Q590
+DV!J$16*Usage!$R590
+DV!J$17*Usage!$S590
+DV!J$18*Usage!$T590
+DV!J$19*Usage!$U590
+DV!J$20*Usage!$V590
+DV!J$21*Usage!$W590
+DV!J$22*Usage!$X590
+DV!J$23*Usage!$Y590
+DV!J$24*Usage!$Z590
+DV!J$25*Usage!$AA590
+DV!K$26*Usage!$AB590
+DV!J$27*Usage!$AC590
+DV!J$28*Usage!$AD590
+DV!J$29*Usage!$AE590
+DV!J$30*Usage!$AF590
+DV!J$31*Usage!$AG590
+DV!J$32*Usage!$AH590
+DV!J$33*Usage!$AI590
+DV!J$34*Usage!$AJ590
+DV!J$35*Usage!$AK590
+DV!J$36*Usage!$AL590
+DV!J$37*Usage!$AM590
+DV!J$38*Usage!$AN590
+DV!J$39*Usage!$AO590
+DV!J$40*Usage!$AP590
+DV!J$41*Usage!$AQ590
+DV!J$42*Usage!$AR590
+DV!J$43*Usage!$AS590
+DV!J$44*Usage!$AT590
+DV!J$45*Usage!$AU590
+DV!J$46*Usage!$AV590
+DV!J$47*Usage!$AW590
+DV!J$48*Usage!$AX590
+DV!J$49*Usage!$AY590
+DV!J$50*Usage!$AZ590
+DV!J$51*Usage!$BA590
+DV!J$52*Usage!$BB590
+DV!J$53*Usage!$BC590
+DV!J$54*Usage!$BD590</f>
        <v>0</v>
      </c>
      <c r="I590" s="1">
        <f>+DV!K$2*Usage!$D590
+DV!K$3*Usage!$E590
+DV!K$4*Usage!$F590
+DV!K$5*Usage!$G590
+DV!K$6*Usage!$H590
+DV!K$7*Usage!$I590
+DV!K$8*Usage!$J590
+DV!K$9*Usage!$K590
+DV!K$10*Usage!$L590
+DV!K$11*Usage!$M590
+DV!K$12*Usage!$N590
+DV!K$13*Usage!$O590
+DV!K$14*Usage!$P590
+DV!K$15*Usage!$Q590
+DV!K$16*Usage!$R590
+DV!K$17*Usage!$S590
+DV!K$18*Usage!$T590
+DV!K$19*Usage!$U590
+DV!K$20*Usage!$V590
+DV!K$21*Usage!$W590
+DV!K$22*Usage!$X590
+DV!K$23*Usage!$Y590
+DV!K$24*Usage!$Z590
+DV!K$25*Usage!$AA590
+DV!L$26*Usage!$AB590
+DV!K$27*Usage!$AC590
+DV!K$28*Usage!$AD590
+DV!K$29*Usage!$AE590
+DV!K$30*Usage!$AF590
+DV!K$31*Usage!$AG590
+DV!K$32*Usage!$AH590
+DV!K$33*Usage!$AI590
+DV!K$34*Usage!$AJ590
+DV!K$35*Usage!$AK590
+DV!K$36*Usage!$AL590
+DV!K$37*Usage!$AM590
+DV!K$38*Usage!$AN590
+DV!K$39*Usage!$AO590
+DV!K$40*Usage!$AP590
+DV!K$41*Usage!$AQ590
+DV!K$42*Usage!$AR590
+DV!K$43*Usage!$AS590
+DV!K$44*Usage!$AT590
+DV!K$45*Usage!$AU590
+DV!K$46*Usage!$AV590
+DV!K$47*Usage!$AW590
+DV!K$48*Usage!$AX590
+DV!K$49*Usage!$AY590
+DV!K$50*Usage!$AZ590
+DV!K$51*Usage!$BA590
+DV!K$52*Usage!$BB590
+DV!K$53*Usage!$BC590
+DV!K$54*Usage!$BD590</f>
        <v>0</v>
      </c>
      <c r="J590" s="1">
        <f>+DV!L$2*Usage!$D590
+DV!L$3*Usage!$E590
+DV!L$4*Usage!$F590
+DV!L$5*Usage!$G590
+DV!L$6*Usage!$H590
+DV!L$7*Usage!$I590
+DV!L$8*Usage!$J590
+DV!L$9*Usage!$K590
+DV!L$10*Usage!$L590
+DV!L$11*Usage!$M590
+DV!L$12*Usage!$N590
+DV!L$13*Usage!$O590
+DV!L$14*Usage!$P590
+DV!L$15*Usage!$Q590
+DV!L$16*Usage!$R590
+DV!L$17*Usage!$S590
+DV!L$18*Usage!$T590
+DV!L$19*Usage!$U590
+DV!L$20*Usage!$V590
+DV!L$21*Usage!$W590
+DV!L$22*Usage!$X590
+DV!L$23*Usage!$Y590
+DV!L$24*Usage!$Z590
+DV!L$25*Usage!$AA590
+DV!M$26*Usage!$AB590
+DV!L$27*Usage!$AC590
+DV!L$28*Usage!$AD590
+DV!L$29*Usage!$AE590
+DV!L$30*Usage!$AF590
+DV!L$31*Usage!$AG590
+DV!L$32*Usage!$AH590
+DV!L$33*Usage!$AI590
+DV!L$34*Usage!$AJ590
+DV!L$35*Usage!$AK590
+DV!L$36*Usage!$AL590
+DV!L$37*Usage!$AM590
+DV!L$38*Usage!$AN590
+DV!L$39*Usage!$AO590
+DV!L$40*Usage!$AP590
+DV!L$41*Usage!$AQ590
+DV!L$42*Usage!$AR590
+DV!L$43*Usage!$AS590
+DV!L$44*Usage!$AT590
+DV!L$45*Usage!$AU590
+DV!L$46*Usage!$AV590
+DV!L$47*Usage!$AW590
+DV!L$48*Usage!$AX590
+DV!L$49*Usage!$AY590
+DV!L$50*Usage!$AZ590
+DV!L$51*Usage!$BA590
+DV!L$52*Usage!$BB590
+DV!L$53*Usage!$BC590
+DV!L$54*Usage!$BD590</f>
        <v>0</v>
      </c>
      <c r="K590" s="1">
        <f>+DV!M$2*Usage!$D590
+DV!M$3*Usage!$E590
+DV!M$4*Usage!$F590
+DV!M$5*Usage!$G590
+DV!M$6*Usage!$H590
+DV!M$7*Usage!$I590
+DV!M$8*Usage!$J590
+DV!M$9*Usage!$K590
+DV!M$10*Usage!$L590
+DV!M$11*Usage!$M590
+DV!M$12*Usage!$N590
+DV!M$13*Usage!$O590
+DV!M$14*Usage!$P590
+DV!M$15*Usage!$Q590
+DV!M$16*Usage!$R590
+DV!M$17*Usage!$S590
+DV!M$18*Usage!$T590
+DV!M$19*Usage!$U590
+DV!M$20*Usage!$V590
+DV!M$21*Usage!$W590
+DV!M$22*Usage!$X590
+DV!M$23*Usage!$Y590
+DV!M$24*Usage!$Z590
+DV!M$25*Usage!$AA590
+DV!M$26*Usage!$AB590
+DV!M$27*Usage!$AC590
+DV!M$28*Usage!$AD590
+DV!M$29*Usage!$AE590
+DV!M$30*Usage!$AF590
+DV!M$31*Usage!$AG590
+DV!M$32*Usage!$AH590
+DV!M$33*Usage!$AI590
+DV!M$34*Usage!$AJ590
+DV!M$35*Usage!$AK590
+DV!M$36*Usage!$AL590
+DV!M$37*Usage!$AM590
+DV!M$38*Usage!$AN590
+DV!M$39*Usage!$AO590
+DV!M$40*Usage!$AP590
+DV!M$41*Usage!$AQ590
+DV!M$42*Usage!$AR590
+DV!M$43*Usage!$AS590
+DV!M$44*Usage!$AT590
+DV!M$45*Usage!$AU590
+DV!M$46*Usage!$AV590
+DV!M$47*Usage!$AW590
+DV!M$48*Usage!$AX590
+DV!M$49*Usage!$AY590
+DV!M$50*Usage!$AZ590
+DV!M$51*Usage!$BA590
+DV!M$52*Usage!$BB590
+DV!M$53*Usage!$BC590
+DV!M$54*Usage!$BD590</f>
        <v>0</v>
      </c>
      <c r="L590" s="1">
        <f>+DV!N$2*Usage!$D590
+DV!N$3*Usage!$E590
+DV!N$4*Usage!$F590
+DV!N$5*Usage!$G590
+DV!N$6*Usage!$H590
+DV!N$7*Usage!$I590
+DV!N$8*Usage!$J590
+DV!N$9*Usage!$K590
+DV!N$10*Usage!$L590
+DV!N$11*Usage!$M590
+DV!N$12*Usage!$N590
+DV!N$13*Usage!$O590
+DV!N$14*Usage!$P590
+DV!N$15*Usage!$Q590
+DV!N$16*Usage!$R590
+DV!N$17*Usage!$S590
+DV!N$18*Usage!$T590
+DV!N$19*Usage!$U590
+DV!N$20*Usage!$V590
+DV!N$21*Usage!$W590
+DV!N$22*Usage!$X590
+DV!N$23*Usage!$Y590
+DV!N$24*Usage!$Z590
+DV!N$25*Usage!$AA590
+DV!N$26*Usage!$AB590
+DV!N$27*Usage!$AC590
+DV!N$28*Usage!$AD590
+DV!N$29*Usage!$AE590
+DV!N$30*Usage!$AF590
+DV!N$31*Usage!$AG590
+DV!N$32*Usage!$AH590
+DV!N$33*Usage!$AI590
+DV!N$34*Usage!$AJ590
+DV!N$35*Usage!$AK590
+DV!N$36*Usage!$AL590
+DV!N$37*Usage!$AM590
+DV!N$38*Usage!$AN590
+DV!N$39*Usage!$AO590
+DV!N$40*Usage!$AP590
+DV!N$41*Usage!$AQ590
+DV!N$42*Usage!$AR590
+DV!N$43*Usage!$AS590
+DV!N$44*Usage!$AT590
+DV!N$45*Usage!$AU590
+DV!N$46*Usage!$AV590
+DV!N$47*Usage!$AW590
+DV!N$48*Usage!$AX590
+DV!N$49*Usage!$AY590
+DV!N$50*Usage!$AZ590
+DV!N$51*Usage!$BA590
+DV!N$52*Usage!$BB590
+DV!N$53*Usage!$BC590
+DV!N$54*Usage!$BD590</f>
        <v>0</v>
      </c>
      <c r="M590" s="1">
        <f>+DV!O$2*Usage!$D590
+DV!O$3*Usage!$E590
+DV!O$4*Usage!$F590
+DV!O$5*Usage!$G590
+DV!O$6*Usage!$H590
+DV!O$7*Usage!$I590
+DV!O$8*Usage!$J590
+DV!O$9*Usage!$K590
+DV!O$10*Usage!$L590
+DV!O$11*Usage!$M590
+DV!O$12*Usage!$N590
+DV!O$13*Usage!$O590
+DV!O$14*Usage!$P590
+DV!O$15*Usage!$Q590
+DV!O$16*Usage!$R590
+DV!O$17*Usage!$S590
+DV!O$18*Usage!$T590
+DV!O$19*Usage!$U590
+DV!O$20*Usage!$V590
+DV!O$21*Usage!$W590
+DV!O$22*Usage!$X590
+DV!O$23*Usage!$Y590
+DV!O$24*Usage!$Z590
+DV!O$25*Usage!$AA590
+DV!O$26*Usage!$AB590
+DV!O$27*Usage!$AC590
+DV!O$28*Usage!$AD590
+DV!O$29*Usage!$AE590
+DV!O$30*Usage!$AF590
+DV!O$31*Usage!$AG590
+DV!O$32*Usage!$AH590
+DV!O$33*Usage!$AI590
+DV!O$34*Usage!$AJ590
+DV!O$35*Usage!$AK590
+DV!O$36*Usage!$AL590
+DV!O$37*Usage!$AM590
+DV!O$38*Usage!$AN590
+DV!O$39*Usage!$AO590
+DV!O$40*Usage!$AP590
+DV!O$41*Usage!$AQ590
+DV!O$42*Usage!$AR590
+DV!O$43*Usage!$AS590
+DV!O$44*Usage!$AT590
+DV!O$45*Usage!$AU590
+DV!O$46*Usage!$AV590
+DV!O$47*Usage!$AW590
+DV!O$48*Usage!$AX590
+DV!O$49*Usage!$AY590
+DV!O$50*Usage!$AZ590
+DV!O$51*Usage!$BA590
+DV!O$52*Usage!$BB590
+DV!O$53*Usage!$BC590
+DV!O$54*Usage!$BD590</f>
        <v>0</v>
      </c>
      <c r="N590" s="58" t="str">
        <f>VLOOKUP(A590,'Plant Stock'!B611:B10599,1,0)</f>
        <v>995277B</v>
      </c>
      <c r="P590" s="108"/>
    </row>
    <row r="591" spans="1:16" x14ac:dyDescent="0.25">
      <c r="A591" s="118" t="s">
        <v>254</v>
      </c>
      <c r="B591" s="1">
        <f>+DV!D$2*Usage!$D591
+DV!D$3*Usage!$E591
+DV!D$4*Usage!$F591
+DV!D$5*Usage!$G591
+DV!D$6*Usage!$H591
+DV!D$7*Usage!$I591
+DV!D$8*Usage!$J591
+DV!D$9*Usage!$K591
+DV!D$10*Usage!$L591
+DV!D$11*Usage!$M591
+DV!D$12*Usage!$N591
+DV!D$13*Usage!$O591
+DV!D$14*Usage!$P591
+DV!D$15*Usage!$Q591
+DV!D$16*Usage!$R591
+DV!D$17*Usage!$S591
+DV!D$18*Usage!$T591
+DV!D$19*Usage!$U591
+DV!D$20*Usage!$V591
+DV!D$21*Usage!$W591
+DV!D$22*Usage!$X591
+DV!D$23*Usage!$Y591
+DV!D$24*Usage!$Z591
+DV!D$25*Usage!$AA591
+DV!E$26*Usage!$AB591
+DV!D$27*Usage!$AC591
+DV!D$28*Usage!$AD591
+DV!D$29*Usage!$AE591
+DV!D$30*Usage!$AF591
+DV!D$31*Usage!$AG591
+DV!D$32*Usage!$AH591
+DV!D$33*Usage!$AI591
+DV!D$34*Usage!$AJ591
+DV!D$35*Usage!$AK591
+DV!D$36*Usage!$AL591
+DV!D$37*Usage!$AM591
+DV!D$38*Usage!$AN591
+DV!D$39*Usage!$AO591
+DV!D$40*Usage!$AP591
+DV!D$41*Usage!$AQ591
+DV!D$42*Usage!$AR591
+DV!D$43*Usage!$AS591
+DV!D$44*Usage!$AT591
+DV!D$45*Usage!$AU591
+DV!D$46*Usage!$AV591
+DV!D$47*Usage!$AW591
+DV!D$48*Usage!$AX591
+DV!D$49*Usage!$AY591
+DV!D$50*Usage!$AZ591
+DV!D$51*Usage!$BA591
+DV!D$52*Usage!$BB591
+DV!D$53*Usage!$BC591
+DV!D$54*Usage!$BD591</f>
        <v>0</v>
      </c>
      <c r="C591" s="1">
        <f>+DV!E$2*Usage!$D591
+DV!E$3*Usage!$E591
+DV!E$4*Usage!$F591
+DV!E$5*Usage!$G591
+DV!E$6*Usage!$H591
+DV!E$7*Usage!$I591
+DV!E$8*Usage!$J591
+DV!E$9*Usage!$K591
+DV!E$10*Usage!$L591
+DV!E$11*Usage!$M591
+DV!E$12*Usage!$N591
+DV!E$13*Usage!$O591
+DV!E$14*Usage!$P591
+DV!E$15*Usage!$Q591
+DV!E$16*Usage!$R591
+DV!E$17*Usage!$S591
+DV!E$18*Usage!$T591
+DV!E$19*Usage!$U591
+DV!E$20*Usage!$V591
+DV!E$21*Usage!$W591
+DV!E$22*Usage!$X591
+DV!E$23*Usage!$Y591
+DV!E$24*Usage!$Z591
+DV!E$25*Usage!$AA591
+DV!F$26*Usage!$AB591
+DV!E$27*Usage!$AC591
+DV!E$28*Usage!$AD591
+DV!E$29*Usage!$AE591
+DV!E$30*Usage!$AF591
+DV!E$31*Usage!$AG591
+DV!E$32*Usage!$AH591
+DV!E$33*Usage!$AI591
+DV!E$34*Usage!$AJ591
+DV!E$35*Usage!$AK591
+DV!E$36*Usage!$AL591
+DV!E$37*Usage!$AM591
+DV!E$38*Usage!$AN591
+DV!E$39*Usage!$AO591
+DV!E$40*Usage!$AP591
+DV!E$41*Usage!$AQ591
+DV!E$42*Usage!$AR591
+DV!E$43*Usage!$AS591
+DV!E$44*Usage!$AT591
+DV!E$45*Usage!$AU591
+DV!E$46*Usage!$AV591
+DV!E$47*Usage!$AW591
+DV!E$48*Usage!$AX591
+DV!E$49*Usage!$AY591
+DV!E$50*Usage!$AZ591
+DV!E$51*Usage!$BA591
+DV!E$52*Usage!$BB591
+DV!E$53*Usage!$BC591
+DV!E$54*Usage!$BD591</f>
        <v>0</v>
      </c>
      <c r="D591" s="1">
        <f>+DV!F$2*Usage!$D591
+DV!F$3*Usage!$E591
+DV!F$4*Usage!$F591
+DV!F$5*Usage!$G591
+DV!F$6*Usage!$H591
+DV!F$7*Usage!$I591
+DV!F$8*Usage!$J591
+DV!F$9*Usage!$K591
+DV!F$10*Usage!$L591
+DV!F$11*Usage!$M591
+DV!F$12*Usage!$N591
+DV!F$13*Usage!$O591
+DV!F$14*Usage!$P591
+DV!F$15*Usage!$Q591
+DV!F$16*Usage!$R591
+DV!F$17*Usage!$S591
+DV!F$18*Usage!$T591
+DV!F$19*Usage!$U591
+DV!F$20*Usage!$V591
+DV!F$21*Usage!$W591
+DV!F$22*Usage!$X591
+DV!F$23*Usage!$Y591
+DV!F$24*Usage!$Z591
+DV!F$25*Usage!$AA591
+DV!G$26*Usage!$AB591
+DV!F$27*Usage!$AC591
+DV!F$28*Usage!$AD591
+DV!F$29*Usage!$AE591
+DV!F$30*Usage!$AF591
+DV!F$31*Usage!$AG591
+DV!F$32*Usage!$AH591
+DV!F$33*Usage!$AI591
+DV!F$34*Usage!$AJ591
+DV!F$35*Usage!$AK591
+DV!F$36*Usage!$AL591
+DV!F$37*Usage!$AM591
+DV!F$38*Usage!$AN591
+DV!F$39*Usage!$AO591
+DV!F$40*Usage!$AP591
+DV!F$41*Usage!$AQ591
+DV!F$42*Usage!$AR591
+DV!F$43*Usage!$AS591
+DV!F$44*Usage!$AT591
+DV!F$45*Usage!$AU591
+DV!F$46*Usage!$AV591
+DV!F$47*Usage!$AW591
+DV!F$48*Usage!$AX591
+DV!F$49*Usage!$AY591
+DV!F$50*Usage!$AZ591
+DV!F$51*Usage!$BA591
+DV!F$52*Usage!$BB591
+DV!F$53*Usage!$BC591
+DV!F$54*Usage!$BD591</f>
        <v>0</v>
      </c>
      <c r="E591" s="1">
        <f>+DV!G$2*Usage!$D591
+DV!G$3*Usage!$E591
+DV!G$4*Usage!$F591
+DV!G$5*Usage!$G591
+DV!G$6*Usage!$H591
+DV!G$7*Usage!$I591
+DV!G$8*Usage!$J591
+DV!G$9*Usage!$K591
+DV!G$10*Usage!$L591
+DV!G$11*Usage!$M591
+DV!G$12*Usage!$N591
+DV!G$13*Usage!$O591
+DV!G$14*Usage!$P591
+DV!G$15*Usage!$Q591
+DV!G$16*Usage!$R591
+DV!G$17*Usage!$S591
+DV!G$18*Usage!$T591
+DV!G$19*Usage!$U591
+DV!G$20*Usage!$V591
+DV!G$21*Usage!$W591
+DV!G$22*Usage!$X591
+DV!G$23*Usage!$Y591
+DV!G$24*Usage!$Z591
+DV!G$25*Usage!$AA591
+DV!H$26*Usage!$AB591
+DV!G$27*Usage!$AC591
+DV!G$28*Usage!$AD591
+DV!G$29*Usage!$AE591
+DV!G$30*Usage!$AF591
+DV!G$31*Usage!$AG591
+DV!G$32*Usage!$AH591
+DV!G$33*Usage!$AI591
+DV!G$34*Usage!$AJ591
+DV!G$35*Usage!$AK591
+DV!G$36*Usage!$AL591
+DV!G$37*Usage!$AM591
+DV!G$38*Usage!$AN591
+DV!G$39*Usage!$AO591
+DV!G$40*Usage!$AP591
+DV!G$41*Usage!$AQ591
+DV!G$42*Usage!$AR591
+DV!G$43*Usage!$AS591
+DV!G$44*Usage!$AT591
+DV!G$45*Usage!$AU591
+DV!G$46*Usage!$AV591
+DV!G$47*Usage!$AW591
+DV!G$48*Usage!$AX591
+DV!G$49*Usage!$AY591
+DV!G$50*Usage!$AZ591
+DV!G$51*Usage!$BA591
+DV!G$52*Usage!$BB591
+DV!G$53*Usage!$BC591
+DV!G$54*Usage!$BD591</f>
        <v>0</v>
      </c>
      <c r="F591" s="1">
        <f>+DV!H$2*Usage!$D591
+DV!H$3*Usage!$E591
+DV!H$4*Usage!$F591
+DV!H$5*Usage!$G591
+DV!H$6*Usage!$H591
+DV!H$7*Usage!$I591
+DV!H$8*Usage!$J591
+DV!H$9*Usage!$K591
+DV!H$10*Usage!$L591
+DV!H$11*Usage!$M591
+DV!H$12*Usage!$N591
+DV!H$13*Usage!$O591
+DV!H$14*Usage!$P591
+DV!H$15*Usage!$Q591
+DV!H$16*Usage!$R591
+DV!H$17*Usage!$S591
+DV!H$18*Usage!$T591
+DV!H$19*Usage!$U591
+DV!H$20*Usage!$V591
+DV!H$21*Usage!$W591
+DV!H$22*Usage!$X591
+DV!H$23*Usage!$Y591
+DV!H$24*Usage!$Z591
+DV!H$25*Usage!$AA591
+DV!I$26*Usage!$AB591
+DV!H$27*Usage!$AC591
+DV!H$28*Usage!$AD591
+DV!H$29*Usage!$AE591
+DV!H$30*Usage!$AF591
+DV!H$31*Usage!$AG591
+DV!H$32*Usage!$AH591
+DV!H$33*Usage!$AI591
+DV!H$34*Usage!$AJ591
+DV!H$35*Usage!$AK591
+DV!H$36*Usage!$AL591
+DV!H$37*Usage!$AM591
+DV!H$38*Usage!$AN591
+DV!H$39*Usage!$AO591
+DV!H$40*Usage!$AP591
+DV!H$41*Usage!$AQ591
+DV!H$42*Usage!$AR591
+DV!H$43*Usage!$AS591
+DV!H$44*Usage!$AT591
+DV!H$45*Usage!$AU591
+DV!H$46*Usage!$AV591
+DV!H$47*Usage!$AW591
+DV!H$48*Usage!$AX591
+DV!H$49*Usage!$AY591
+DV!H$50*Usage!$AZ591
+DV!H$51*Usage!$BA591
+DV!H$52*Usage!$BB591
+DV!H$53*Usage!$BC591
+DV!H$54*Usage!$BD591</f>
        <v>0</v>
      </c>
      <c r="G591" s="1">
        <f>+DV!I$2*Usage!$D591
+DV!I$3*Usage!$E591
+DV!I$4*Usage!$F591
+DV!I$5*Usage!$G591
+DV!I$6*Usage!$H591
+DV!I$7*Usage!$I591
+DV!I$8*Usage!$J591
+DV!I$9*Usage!$K591
+DV!I$10*Usage!$L591
+DV!I$11*Usage!$M591
+DV!I$12*Usage!$N591
+DV!I$13*Usage!$O591
+DV!I$14*Usage!$P591
+DV!I$15*Usage!$Q591
+DV!I$16*Usage!$R591
+DV!I$17*Usage!$S591
+DV!I$18*Usage!$T591
+DV!I$19*Usage!$U591
+DV!I$20*Usage!$V591
+DV!I$21*Usage!$W591
+DV!I$22*Usage!$X591
+DV!I$23*Usage!$Y591
+DV!I$24*Usage!$Z591
+DV!I$25*Usage!$AA591
+DV!J$26*Usage!$AB591
+DV!I$27*Usage!$AC591
+DV!I$28*Usage!$AD591
+DV!I$29*Usage!$AE591
+DV!I$30*Usage!$AF591
+DV!I$31*Usage!$AG591
+DV!I$32*Usage!$AH591
+DV!I$33*Usage!$AI591
+DV!I$34*Usage!$AJ591
+DV!I$35*Usage!$AK591
+DV!I$36*Usage!$AL591
+DV!I$37*Usage!$AM591
+DV!I$38*Usage!$AN591
+DV!I$39*Usage!$AO591
+DV!I$40*Usage!$AP591
+DV!I$41*Usage!$AQ591
+DV!I$42*Usage!$AR591
+DV!I$43*Usage!$AS591
+DV!I$44*Usage!$AT591
+DV!I$45*Usage!$AU591
+DV!I$46*Usage!$AV591
+DV!I$47*Usage!$AW591
+DV!I$48*Usage!$AX591
+DV!I$49*Usage!$AY591
+DV!I$50*Usage!$AZ591
+DV!I$51*Usage!$BA591
+DV!I$52*Usage!$BB591
+DV!I$53*Usage!$BC591
+DV!I$54*Usage!$BD591</f>
        <v>0</v>
      </c>
      <c r="H591" s="1">
        <f>+DV!J$2*Usage!$D591
+DV!J$3*Usage!$E591
+DV!J$4*Usage!$F591
+DV!J$5*Usage!$G591
+DV!J$6*Usage!$H591
+DV!J$7*Usage!$I591
+DV!J$8*Usage!$J591
+DV!J$9*Usage!$K591
+DV!J$10*Usage!$L591
+DV!J$11*Usage!$M591
+DV!J$12*Usage!$N591
+DV!J$13*Usage!$O591
+DV!J$14*Usage!$P591
+DV!J$15*Usage!$Q591
+DV!J$16*Usage!$R591
+DV!J$17*Usage!$S591
+DV!J$18*Usage!$T591
+DV!J$19*Usage!$U591
+DV!J$20*Usage!$V591
+DV!J$21*Usage!$W591
+DV!J$22*Usage!$X591
+DV!J$23*Usage!$Y591
+DV!J$24*Usage!$Z591
+DV!J$25*Usage!$AA591
+DV!K$26*Usage!$AB591
+DV!J$27*Usage!$AC591
+DV!J$28*Usage!$AD591
+DV!J$29*Usage!$AE591
+DV!J$30*Usage!$AF591
+DV!J$31*Usage!$AG591
+DV!J$32*Usage!$AH591
+DV!J$33*Usage!$AI591
+DV!J$34*Usage!$AJ591
+DV!J$35*Usage!$AK591
+DV!J$36*Usage!$AL591
+DV!J$37*Usage!$AM591
+DV!J$38*Usage!$AN591
+DV!J$39*Usage!$AO591
+DV!J$40*Usage!$AP591
+DV!J$41*Usage!$AQ591
+DV!J$42*Usage!$AR591
+DV!J$43*Usage!$AS591
+DV!J$44*Usage!$AT591
+DV!J$45*Usage!$AU591
+DV!J$46*Usage!$AV591
+DV!J$47*Usage!$AW591
+DV!J$48*Usage!$AX591
+DV!J$49*Usage!$AY591
+DV!J$50*Usage!$AZ591
+DV!J$51*Usage!$BA591
+DV!J$52*Usage!$BB591
+DV!J$53*Usage!$BC591
+DV!J$54*Usage!$BD591</f>
        <v>0</v>
      </c>
      <c r="I591" s="1">
        <f>+DV!K$2*Usage!$D591
+DV!K$3*Usage!$E591
+DV!K$4*Usage!$F591
+DV!K$5*Usage!$G591
+DV!K$6*Usage!$H591
+DV!K$7*Usage!$I591
+DV!K$8*Usage!$J591
+DV!K$9*Usage!$K591
+DV!K$10*Usage!$L591
+DV!K$11*Usage!$M591
+DV!K$12*Usage!$N591
+DV!K$13*Usage!$O591
+DV!K$14*Usage!$P591
+DV!K$15*Usage!$Q591
+DV!K$16*Usage!$R591
+DV!K$17*Usage!$S591
+DV!K$18*Usage!$T591
+DV!K$19*Usage!$U591
+DV!K$20*Usage!$V591
+DV!K$21*Usage!$W591
+DV!K$22*Usage!$X591
+DV!K$23*Usage!$Y591
+DV!K$24*Usage!$Z591
+DV!K$25*Usage!$AA591
+DV!L$26*Usage!$AB591
+DV!K$27*Usage!$AC591
+DV!K$28*Usage!$AD591
+DV!K$29*Usage!$AE591
+DV!K$30*Usage!$AF591
+DV!K$31*Usage!$AG591
+DV!K$32*Usage!$AH591
+DV!K$33*Usage!$AI591
+DV!K$34*Usage!$AJ591
+DV!K$35*Usage!$AK591
+DV!K$36*Usage!$AL591
+DV!K$37*Usage!$AM591
+DV!K$38*Usage!$AN591
+DV!K$39*Usage!$AO591
+DV!K$40*Usage!$AP591
+DV!K$41*Usage!$AQ591
+DV!K$42*Usage!$AR591
+DV!K$43*Usage!$AS591
+DV!K$44*Usage!$AT591
+DV!K$45*Usage!$AU591
+DV!K$46*Usage!$AV591
+DV!K$47*Usage!$AW591
+DV!K$48*Usage!$AX591
+DV!K$49*Usage!$AY591
+DV!K$50*Usage!$AZ591
+DV!K$51*Usage!$BA591
+DV!K$52*Usage!$BB591
+DV!K$53*Usage!$BC591
+DV!K$54*Usage!$BD591</f>
        <v>0</v>
      </c>
      <c r="J591" s="1">
        <f>+DV!L$2*Usage!$D591
+DV!L$3*Usage!$E591
+DV!L$4*Usage!$F591
+DV!L$5*Usage!$G591
+DV!L$6*Usage!$H591
+DV!L$7*Usage!$I591
+DV!L$8*Usage!$J591
+DV!L$9*Usage!$K591
+DV!L$10*Usage!$L591
+DV!L$11*Usage!$M591
+DV!L$12*Usage!$N591
+DV!L$13*Usage!$O591
+DV!L$14*Usage!$P591
+DV!L$15*Usage!$Q591
+DV!L$16*Usage!$R591
+DV!L$17*Usage!$S591
+DV!L$18*Usage!$T591
+DV!L$19*Usage!$U591
+DV!L$20*Usage!$V591
+DV!L$21*Usage!$W591
+DV!L$22*Usage!$X591
+DV!L$23*Usage!$Y591
+DV!L$24*Usage!$Z591
+DV!L$25*Usage!$AA591
+DV!M$26*Usage!$AB591
+DV!L$27*Usage!$AC591
+DV!L$28*Usage!$AD591
+DV!L$29*Usage!$AE591
+DV!L$30*Usage!$AF591
+DV!L$31*Usage!$AG591
+DV!L$32*Usage!$AH591
+DV!L$33*Usage!$AI591
+DV!L$34*Usage!$AJ591
+DV!L$35*Usage!$AK591
+DV!L$36*Usage!$AL591
+DV!L$37*Usage!$AM591
+DV!L$38*Usage!$AN591
+DV!L$39*Usage!$AO591
+DV!L$40*Usage!$AP591
+DV!L$41*Usage!$AQ591
+DV!L$42*Usage!$AR591
+DV!L$43*Usage!$AS591
+DV!L$44*Usage!$AT591
+DV!L$45*Usage!$AU591
+DV!L$46*Usage!$AV591
+DV!L$47*Usage!$AW591
+DV!L$48*Usage!$AX591
+DV!L$49*Usage!$AY591
+DV!L$50*Usage!$AZ591
+DV!L$51*Usage!$BA591
+DV!L$52*Usage!$BB591
+DV!L$53*Usage!$BC591
+DV!L$54*Usage!$BD591</f>
        <v>0</v>
      </c>
      <c r="K591" s="1">
        <f>+DV!M$2*Usage!$D591
+DV!M$3*Usage!$E591
+DV!M$4*Usage!$F591
+DV!M$5*Usage!$G591
+DV!M$6*Usage!$H591
+DV!M$7*Usage!$I591
+DV!M$8*Usage!$J591
+DV!M$9*Usage!$K591
+DV!M$10*Usage!$L591
+DV!M$11*Usage!$M591
+DV!M$12*Usage!$N591
+DV!M$13*Usage!$O591
+DV!M$14*Usage!$P591
+DV!M$15*Usage!$Q591
+DV!M$16*Usage!$R591
+DV!M$17*Usage!$S591
+DV!M$18*Usage!$T591
+DV!M$19*Usage!$U591
+DV!M$20*Usage!$V591
+DV!M$21*Usage!$W591
+DV!M$22*Usage!$X591
+DV!M$23*Usage!$Y591
+DV!M$24*Usage!$Z591
+DV!M$25*Usage!$AA591
+DV!M$26*Usage!$AB591
+DV!M$27*Usage!$AC591
+DV!M$28*Usage!$AD591
+DV!M$29*Usage!$AE591
+DV!M$30*Usage!$AF591
+DV!M$31*Usage!$AG591
+DV!M$32*Usage!$AH591
+DV!M$33*Usage!$AI591
+DV!M$34*Usage!$AJ591
+DV!M$35*Usage!$AK591
+DV!M$36*Usage!$AL591
+DV!M$37*Usage!$AM591
+DV!M$38*Usage!$AN591
+DV!M$39*Usage!$AO591
+DV!M$40*Usage!$AP591
+DV!M$41*Usage!$AQ591
+DV!M$42*Usage!$AR591
+DV!M$43*Usage!$AS591
+DV!M$44*Usage!$AT591
+DV!M$45*Usage!$AU591
+DV!M$46*Usage!$AV591
+DV!M$47*Usage!$AW591
+DV!M$48*Usage!$AX591
+DV!M$49*Usage!$AY591
+DV!M$50*Usage!$AZ591
+DV!M$51*Usage!$BA591
+DV!M$52*Usage!$BB591
+DV!M$53*Usage!$BC591
+DV!M$54*Usage!$BD591</f>
        <v>0</v>
      </c>
      <c r="L591" s="1">
        <f>+DV!N$2*Usage!$D591
+DV!N$3*Usage!$E591
+DV!N$4*Usage!$F591
+DV!N$5*Usage!$G591
+DV!N$6*Usage!$H591
+DV!N$7*Usage!$I591
+DV!N$8*Usage!$J591
+DV!N$9*Usage!$K591
+DV!N$10*Usage!$L591
+DV!N$11*Usage!$M591
+DV!N$12*Usage!$N591
+DV!N$13*Usage!$O591
+DV!N$14*Usage!$P591
+DV!N$15*Usage!$Q591
+DV!N$16*Usage!$R591
+DV!N$17*Usage!$S591
+DV!N$18*Usage!$T591
+DV!N$19*Usage!$U591
+DV!N$20*Usage!$V591
+DV!N$21*Usage!$W591
+DV!N$22*Usage!$X591
+DV!N$23*Usage!$Y591
+DV!N$24*Usage!$Z591
+DV!N$25*Usage!$AA591
+DV!N$26*Usage!$AB591
+DV!N$27*Usage!$AC591
+DV!N$28*Usage!$AD591
+DV!N$29*Usage!$AE591
+DV!N$30*Usage!$AF591
+DV!N$31*Usage!$AG591
+DV!N$32*Usage!$AH591
+DV!N$33*Usage!$AI591
+DV!N$34*Usage!$AJ591
+DV!N$35*Usage!$AK591
+DV!N$36*Usage!$AL591
+DV!N$37*Usage!$AM591
+DV!N$38*Usage!$AN591
+DV!N$39*Usage!$AO591
+DV!N$40*Usage!$AP591
+DV!N$41*Usage!$AQ591
+DV!N$42*Usage!$AR591
+DV!N$43*Usage!$AS591
+DV!N$44*Usage!$AT591
+DV!N$45*Usage!$AU591
+DV!N$46*Usage!$AV591
+DV!N$47*Usage!$AW591
+DV!N$48*Usage!$AX591
+DV!N$49*Usage!$AY591
+DV!N$50*Usage!$AZ591
+DV!N$51*Usage!$BA591
+DV!N$52*Usage!$BB591
+DV!N$53*Usage!$BC591
+DV!N$54*Usage!$BD591</f>
        <v>0</v>
      </c>
      <c r="M591" s="1">
        <f>+DV!O$2*Usage!$D591
+DV!O$3*Usage!$E591
+DV!O$4*Usage!$F591
+DV!O$5*Usage!$G591
+DV!O$6*Usage!$H591
+DV!O$7*Usage!$I591
+DV!O$8*Usage!$J591
+DV!O$9*Usage!$K591
+DV!O$10*Usage!$L591
+DV!O$11*Usage!$M591
+DV!O$12*Usage!$N591
+DV!O$13*Usage!$O591
+DV!O$14*Usage!$P591
+DV!O$15*Usage!$Q591
+DV!O$16*Usage!$R591
+DV!O$17*Usage!$S591
+DV!O$18*Usage!$T591
+DV!O$19*Usage!$U591
+DV!O$20*Usage!$V591
+DV!O$21*Usage!$W591
+DV!O$22*Usage!$X591
+DV!O$23*Usage!$Y591
+DV!O$24*Usage!$Z591
+DV!O$25*Usage!$AA591
+DV!O$26*Usage!$AB591
+DV!O$27*Usage!$AC591
+DV!O$28*Usage!$AD591
+DV!O$29*Usage!$AE591
+DV!O$30*Usage!$AF591
+DV!O$31*Usage!$AG591
+DV!O$32*Usage!$AH591
+DV!O$33*Usage!$AI591
+DV!O$34*Usage!$AJ591
+DV!O$35*Usage!$AK591
+DV!O$36*Usage!$AL591
+DV!O$37*Usage!$AM591
+DV!O$38*Usage!$AN591
+DV!O$39*Usage!$AO591
+DV!O$40*Usage!$AP591
+DV!O$41*Usage!$AQ591
+DV!O$42*Usage!$AR591
+DV!O$43*Usage!$AS591
+DV!O$44*Usage!$AT591
+DV!O$45*Usage!$AU591
+DV!O$46*Usage!$AV591
+DV!O$47*Usage!$AW591
+DV!O$48*Usage!$AX591
+DV!O$49*Usage!$AY591
+DV!O$50*Usage!$AZ591
+DV!O$51*Usage!$BA591
+DV!O$52*Usage!$BB591
+DV!O$53*Usage!$BC591
+DV!O$54*Usage!$BD591</f>
        <v>0</v>
      </c>
      <c r="N591" s="58" t="str">
        <f>VLOOKUP(A591,'Plant Stock'!B612:B10600,1,0)</f>
        <v>995281B</v>
      </c>
      <c r="P591" s="108"/>
    </row>
    <row r="592" spans="1:16" x14ac:dyDescent="0.25">
      <c r="A592" s="122" t="s">
        <v>8570</v>
      </c>
      <c r="B592" s="1">
        <f>+DV!D$2*Usage!$D592
+DV!D$3*Usage!$E592
+DV!D$4*Usage!$F592
+DV!D$5*Usage!$G592
+DV!D$6*Usage!$H592
+DV!D$7*Usage!$I592
+DV!D$8*Usage!$J592
+DV!D$9*Usage!$K592
+DV!D$10*Usage!$L592
+DV!D$11*Usage!$M592
+DV!D$12*Usage!$N592
+DV!D$13*Usage!$O592
+DV!D$14*Usage!$P592
+DV!D$15*Usage!$Q592
+DV!D$16*Usage!$R592
+DV!D$17*Usage!$S592
+DV!D$18*Usage!$T592
+DV!D$19*Usage!$U592
+DV!D$20*Usage!$V592
+DV!D$21*Usage!$W592
+DV!D$22*Usage!$X592
+DV!D$23*Usage!$Y592
+DV!D$24*Usage!$Z592
+DV!D$25*Usage!$AA592
+DV!E$26*Usage!$AB592
+DV!D$27*Usage!$AC592
+DV!D$28*Usage!$AD592
+DV!D$29*Usage!$AE592
+DV!D$30*Usage!$AF592
+DV!D$31*Usage!$AG592
+DV!D$32*Usage!$AH592
+DV!D$33*Usage!$AI592
+DV!D$34*Usage!$AJ592
+DV!D$35*Usage!$AK592
+DV!D$36*Usage!$AL592
+DV!D$37*Usage!$AM592
+DV!D$38*Usage!$AN592
+DV!D$39*Usage!$AO592
+DV!D$40*Usage!$AP592
+DV!D$41*Usage!$AQ592
+DV!D$42*Usage!$AR592
+DV!D$43*Usage!$AS592
+DV!D$44*Usage!$AT592
+DV!D$45*Usage!$AU592
+DV!D$46*Usage!$AV592
+DV!D$47*Usage!$AW592
+DV!D$48*Usage!$AX592
+DV!D$49*Usage!$AY592
+DV!D$50*Usage!$AZ592
+DV!D$51*Usage!$BA592
+DV!D$52*Usage!$BB592
+DV!D$53*Usage!$BC592
+DV!D$54*Usage!$BD592</f>
        <v>0</v>
      </c>
      <c r="C592" s="1">
        <f>+DV!E$2*Usage!$D592
+DV!E$3*Usage!$E592
+DV!E$4*Usage!$F592
+DV!E$5*Usage!$G592
+DV!E$6*Usage!$H592
+DV!E$7*Usage!$I592
+DV!E$8*Usage!$J592
+DV!E$9*Usage!$K592
+DV!E$10*Usage!$L592
+DV!E$11*Usage!$M592
+DV!E$12*Usage!$N592
+DV!E$13*Usage!$O592
+DV!E$14*Usage!$P592
+DV!E$15*Usage!$Q592
+DV!E$16*Usage!$R592
+DV!E$17*Usage!$S592
+DV!E$18*Usage!$T592
+DV!E$19*Usage!$U592
+DV!E$20*Usage!$V592
+DV!E$21*Usage!$W592
+DV!E$22*Usage!$X592
+DV!E$23*Usage!$Y592
+DV!E$24*Usage!$Z592
+DV!E$25*Usage!$AA592
+DV!F$26*Usage!$AB592
+DV!E$27*Usage!$AC592
+DV!E$28*Usage!$AD592
+DV!E$29*Usage!$AE592
+DV!E$30*Usage!$AF592
+DV!E$31*Usage!$AG592
+DV!E$32*Usage!$AH592
+DV!E$33*Usage!$AI592
+DV!E$34*Usage!$AJ592
+DV!E$35*Usage!$AK592
+DV!E$36*Usage!$AL592
+DV!E$37*Usage!$AM592
+DV!E$38*Usage!$AN592
+DV!E$39*Usage!$AO592
+DV!E$40*Usage!$AP592
+DV!E$41*Usage!$AQ592
+DV!E$42*Usage!$AR592
+DV!E$43*Usage!$AS592
+DV!E$44*Usage!$AT592
+DV!E$45*Usage!$AU592
+DV!E$46*Usage!$AV592
+DV!E$47*Usage!$AW592
+DV!E$48*Usage!$AX592
+DV!E$49*Usage!$AY592
+DV!E$50*Usage!$AZ592
+DV!E$51*Usage!$BA592
+DV!E$52*Usage!$BB592
+DV!E$53*Usage!$BC592
+DV!E$54*Usage!$BD592</f>
        <v>0</v>
      </c>
      <c r="D592" s="1">
        <f>+DV!F$2*Usage!$D592
+DV!F$3*Usage!$E592
+DV!F$4*Usage!$F592
+DV!F$5*Usage!$G592
+DV!F$6*Usage!$H592
+DV!F$7*Usage!$I592
+DV!F$8*Usage!$J592
+DV!F$9*Usage!$K592
+DV!F$10*Usage!$L592
+DV!F$11*Usage!$M592
+DV!F$12*Usage!$N592
+DV!F$13*Usage!$O592
+DV!F$14*Usage!$P592
+DV!F$15*Usage!$Q592
+DV!F$16*Usage!$R592
+DV!F$17*Usage!$S592
+DV!F$18*Usage!$T592
+DV!F$19*Usage!$U592
+DV!F$20*Usage!$V592
+DV!F$21*Usage!$W592
+DV!F$22*Usage!$X592
+DV!F$23*Usage!$Y592
+DV!F$24*Usage!$Z592
+DV!F$25*Usage!$AA592
+DV!G$26*Usage!$AB592
+DV!F$27*Usage!$AC592
+DV!F$28*Usage!$AD592
+DV!F$29*Usage!$AE592
+DV!F$30*Usage!$AF592
+DV!F$31*Usage!$AG592
+DV!F$32*Usage!$AH592
+DV!F$33*Usage!$AI592
+DV!F$34*Usage!$AJ592
+DV!F$35*Usage!$AK592
+DV!F$36*Usage!$AL592
+DV!F$37*Usage!$AM592
+DV!F$38*Usage!$AN592
+DV!F$39*Usage!$AO592
+DV!F$40*Usage!$AP592
+DV!F$41*Usage!$AQ592
+DV!F$42*Usage!$AR592
+DV!F$43*Usage!$AS592
+DV!F$44*Usage!$AT592
+DV!F$45*Usage!$AU592
+DV!F$46*Usage!$AV592
+DV!F$47*Usage!$AW592
+DV!F$48*Usage!$AX592
+DV!F$49*Usage!$AY592
+DV!F$50*Usage!$AZ592
+DV!F$51*Usage!$BA592
+DV!F$52*Usage!$BB592
+DV!F$53*Usage!$BC592
+DV!F$54*Usage!$BD592</f>
        <v>0</v>
      </c>
      <c r="E592" s="1">
        <f>+DV!G$2*Usage!$D592
+DV!G$3*Usage!$E592
+DV!G$4*Usage!$F592
+DV!G$5*Usage!$G592
+DV!G$6*Usage!$H592
+DV!G$7*Usage!$I592
+DV!G$8*Usage!$J592
+DV!G$9*Usage!$K592
+DV!G$10*Usage!$L592
+DV!G$11*Usage!$M592
+DV!G$12*Usage!$N592
+DV!G$13*Usage!$O592
+DV!G$14*Usage!$P592
+DV!G$15*Usage!$Q592
+DV!G$16*Usage!$R592
+DV!G$17*Usage!$S592
+DV!G$18*Usage!$T592
+DV!G$19*Usage!$U592
+DV!G$20*Usage!$V592
+DV!G$21*Usage!$W592
+DV!G$22*Usage!$X592
+DV!G$23*Usage!$Y592
+DV!G$24*Usage!$Z592
+DV!G$25*Usage!$AA592
+DV!H$26*Usage!$AB592
+DV!G$27*Usage!$AC592
+DV!G$28*Usage!$AD592
+DV!G$29*Usage!$AE592
+DV!G$30*Usage!$AF592
+DV!G$31*Usage!$AG592
+DV!G$32*Usage!$AH592
+DV!G$33*Usage!$AI592
+DV!G$34*Usage!$AJ592
+DV!G$35*Usage!$AK592
+DV!G$36*Usage!$AL592
+DV!G$37*Usage!$AM592
+DV!G$38*Usage!$AN592
+DV!G$39*Usage!$AO592
+DV!G$40*Usage!$AP592
+DV!G$41*Usage!$AQ592
+DV!G$42*Usage!$AR592
+DV!G$43*Usage!$AS592
+DV!G$44*Usage!$AT592
+DV!G$45*Usage!$AU592
+DV!G$46*Usage!$AV592
+DV!G$47*Usage!$AW592
+DV!G$48*Usage!$AX592
+DV!G$49*Usage!$AY592
+DV!G$50*Usage!$AZ592
+DV!G$51*Usage!$BA592
+DV!G$52*Usage!$BB592
+DV!G$53*Usage!$BC592
+DV!G$54*Usage!$BD592</f>
        <v>0</v>
      </c>
      <c r="F592" s="1">
        <f>+DV!H$2*Usage!$D592
+DV!H$3*Usage!$E592
+DV!H$4*Usage!$F592
+DV!H$5*Usage!$G592
+DV!H$6*Usage!$H592
+DV!H$7*Usage!$I592
+DV!H$8*Usage!$J592
+DV!H$9*Usage!$K592
+DV!H$10*Usage!$L592
+DV!H$11*Usage!$M592
+DV!H$12*Usage!$N592
+DV!H$13*Usage!$O592
+DV!H$14*Usage!$P592
+DV!H$15*Usage!$Q592
+DV!H$16*Usage!$R592
+DV!H$17*Usage!$S592
+DV!H$18*Usage!$T592
+DV!H$19*Usage!$U592
+DV!H$20*Usage!$V592
+DV!H$21*Usage!$W592
+DV!H$22*Usage!$X592
+DV!H$23*Usage!$Y592
+DV!H$24*Usage!$Z592
+DV!H$25*Usage!$AA592
+DV!I$26*Usage!$AB592
+DV!H$27*Usage!$AC592
+DV!H$28*Usage!$AD592
+DV!H$29*Usage!$AE592
+DV!H$30*Usage!$AF592
+DV!H$31*Usage!$AG592
+DV!H$32*Usage!$AH592
+DV!H$33*Usage!$AI592
+DV!H$34*Usage!$AJ592
+DV!H$35*Usage!$AK592
+DV!H$36*Usage!$AL592
+DV!H$37*Usage!$AM592
+DV!H$38*Usage!$AN592
+DV!H$39*Usage!$AO592
+DV!H$40*Usage!$AP592
+DV!H$41*Usage!$AQ592
+DV!H$42*Usage!$AR592
+DV!H$43*Usage!$AS592
+DV!H$44*Usage!$AT592
+DV!H$45*Usage!$AU592
+DV!H$46*Usage!$AV592
+DV!H$47*Usage!$AW592
+DV!H$48*Usage!$AX592
+DV!H$49*Usage!$AY592
+DV!H$50*Usage!$AZ592
+DV!H$51*Usage!$BA592
+DV!H$52*Usage!$BB592
+DV!H$53*Usage!$BC592
+DV!H$54*Usage!$BD592</f>
        <v>0</v>
      </c>
      <c r="G592" s="1">
        <f>+DV!I$2*Usage!$D592
+DV!I$3*Usage!$E592
+DV!I$4*Usage!$F592
+DV!I$5*Usage!$G592
+DV!I$6*Usage!$H592
+DV!I$7*Usage!$I592
+DV!I$8*Usage!$J592
+DV!I$9*Usage!$K592
+DV!I$10*Usage!$L592
+DV!I$11*Usage!$M592
+DV!I$12*Usage!$N592
+DV!I$13*Usage!$O592
+DV!I$14*Usage!$P592
+DV!I$15*Usage!$Q592
+DV!I$16*Usage!$R592
+DV!I$17*Usage!$S592
+DV!I$18*Usage!$T592
+DV!I$19*Usage!$U592
+DV!I$20*Usage!$V592
+DV!I$21*Usage!$W592
+DV!I$22*Usage!$X592
+DV!I$23*Usage!$Y592
+DV!I$24*Usage!$Z592
+DV!I$25*Usage!$AA592
+DV!J$26*Usage!$AB592
+DV!I$27*Usage!$AC592
+DV!I$28*Usage!$AD592
+DV!I$29*Usage!$AE592
+DV!I$30*Usage!$AF592
+DV!I$31*Usage!$AG592
+DV!I$32*Usage!$AH592
+DV!I$33*Usage!$AI592
+DV!I$34*Usage!$AJ592
+DV!I$35*Usage!$AK592
+DV!I$36*Usage!$AL592
+DV!I$37*Usage!$AM592
+DV!I$38*Usage!$AN592
+DV!I$39*Usage!$AO592
+DV!I$40*Usage!$AP592
+DV!I$41*Usage!$AQ592
+DV!I$42*Usage!$AR592
+DV!I$43*Usage!$AS592
+DV!I$44*Usage!$AT592
+DV!I$45*Usage!$AU592
+DV!I$46*Usage!$AV592
+DV!I$47*Usage!$AW592
+DV!I$48*Usage!$AX592
+DV!I$49*Usage!$AY592
+DV!I$50*Usage!$AZ592
+DV!I$51*Usage!$BA592
+DV!I$52*Usage!$BB592
+DV!I$53*Usage!$BC592
+DV!I$54*Usage!$BD592</f>
        <v>0</v>
      </c>
      <c r="H592" s="1">
        <f>+DV!J$2*Usage!$D592
+DV!J$3*Usage!$E592
+DV!J$4*Usage!$F592
+DV!J$5*Usage!$G592
+DV!J$6*Usage!$H592
+DV!J$7*Usage!$I592
+DV!J$8*Usage!$J592
+DV!J$9*Usage!$K592
+DV!J$10*Usage!$L592
+DV!J$11*Usage!$M592
+DV!J$12*Usage!$N592
+DV!J$13*Usage!$O592
+DV!J$14*Usage!$P592
+DV!J$15*Usage!$Q592
+DV!J$16*Usage!$R592
+DV!J$17*Usage!$S592
+DV!J$18*Usage!$T592
+DV!J$19*Usage!$U592
+DV!J$20*Usage!$V592
+DV!J$21*Usage!$W592
+DV!J$22*Usage!$X592
+DV!J$23*Usage!$Y592
+DV!J$24*Usage!$Z592
+DV!J$25*Usage!$AA592
+DV!K$26*Usage!$AB592
+DV!J$27*Usage!$AC592
+DV!J$28*Usage!$AD592
+DV!J$29*Usage!$AE592
+DV!J$30*Usage!$AF592
+DV!J$31*Usage!$AG592
+DV!J$32*Usage!$AH592
+DV!J$33*Usage!$AI592
+DV!J$34*Usage!$AJ592
+DV!J$35*Usage!$AK592
+DV!J$36*Usage!$AL592
+DV!J$37*Usage!$AM592
+DV!J$38*Usage!$AN592
+DV!J$39*Usage!$AO592
+DV!J$40*Usage!$AP592
+DV!J$41*Usage!$AQ592
+DV!J$42*Usage!$AR592
+DV!J$43*Usage!$AS592
+DV!J$44*Usage!$AT592
+DV!J$45*Usage!$AU592
+DV!J$46*Usage!$AV592
+DV!J$47*Usage!$AW592
+DV!J$48*Usage!$AX592
+DV!J$49*Usage!$AY592
+DV!J$50*Usage!$AZ592
+DV!J$51*Usage!$BA592
+DV!J$52*Usage!$BB592
+DV!J$53*Usage!$BC592
+DV!J$54*Usage!$BD592</f>
        <v>0</v>
      </c>
      <c r="I592" s="1">
        <f>+DV!K$2*Usage!$D592
+DV!K$3*Usage!$E592
+DV!K$4*Usage!$F592
+DV!K$5*Usage!$G592
+DV!K$6*Usage!$H592
+DV!K$7*Usage!$I592
+DV!K$8*Usage!$J592
+DV!K$9*Usage!$K592
+DV!K$10*Usage!$L592
+DV!K$11*Usage!$M592
+DV!K$12*Usage!$N592
+DV!K$13*Usage!$O592
+DV!K$14*Usage!$P592
+DV!K$15*Usage!$Q592
+DV!K$16*Usage!$R592
+DV!K$17*Usage!$S592
+DV!K$18*Usage!$T592
+DV!K$19*Usage!$U592
+DV!K$20*Usage!$V592
+DV!K$21*Usage!$W592
+DV!K$22*Usage!$X592
+DV!K$23*Usage!$Y592
+DV!K$24*Usage!$Z592
+DV!K$25*Usage!$AA592
+DV!L$26*Usage!$AB592
+DV!K$27*Usage!$AC592
+DV!K$28*Usage!$AD592
+DV!K$29*Usage!$AE592
+DV!K$30*Usage!$AF592
+DV!K$31*Usage!$AG592
+DV!K$32*Usage!$AH592
+DV!K$33*Usage!$AI592
+DV!K$34*Usage!$AJ592
+DV!K$35*Usage!$AK592
+DV!K$36*Usage!$AL592
+DV!K$37*Usage!$AM592
+DV!K$38*Usage!$AN592
+DV!K$39*Usage!$AO592
+DV!K$40*Usage!$AP592
+DV!K$41*Usage!$AQ592
+DV!K$42*Usage!$AR592
+DV!K$43*Usage!$AS592
+DV!K$44*Usage!$AT592
+DV!K$45*Usage!$AU592
+DV!K$46*Usage!$AV592
+DV!K$47*Usage!$AW592
+DV!K$48*Usage!$AX592
+DV!K$49*Usage!$AY592
+DV!K$50*Usage!$AZ592
+DV!K$51*Usage!$BA592
+DV!K$52*Usage!$BB592
+DV!K$53*Usage!$BC592
+DV!K$54*Usage!$BD592</f>
        <v>0</v>
      </c>
      <c r="J592" s="1">
        <f>+DV!L$2*Usage!$D592
+DV!L$3*Usage!$E592
+DV!L$4*Usage!$F592
+DV!L$5*Usage!$G592
+DV!L$6*Usage!$H592
+DV!L$7*Usage!$I592
+DV!L$8*Usage!$J592
+DV!L$9*Usage!$K592
+DV!L$10*Usage!$L592
+DV!L$11*Usage!$M592
+DV!L$12*Usage!$N592
+DV!L$13*Usage!$O592
+DV!L$14*Usage!$P592
+DV!L$15*Usage!$Q592
+DV!L$16*Usage!$R592
+DV!L$17*Usage!$S592
+DV!L$18*Usage!$T592
+DV!L$19*Usage!$U592
+DV!L$20*Usage!$V592
+DV!L$21*Usage!$W592
+DV!L$22*Usage!$X592
+DV!L$23*Usage!$Y592
+DV!L$24*Usage!$Z592
+DV!L$25*Usage!$AA592
+DV!M$26*Usage!$AB592
+DV!L$27*Usage!$AC592
+DV!L$28*Usage!$AD592
+DV!L$29*Usage!$AE592
+DV!L$30*Usage!$AF592
+DV!L$31*Usage!$AG592
+DV!L$32*Usage!$AH592
+DV!L$33*Usage!$AI592
+DV!L$34*Usage!$AJ592
+DV!L$35*Usage!$AK592
+DV!L$36*Usage!$AL592
+DV!L$37*Usage!$AM592
+DV!L$38*Usage!$AN592
+DV!L$39*Usage!$AO592
+DV!L$40*Usage!$AP592
+DV!L$41*Usage!$AQ592
+DV!L$42*Usage!$AR592
+DV!L$43*Usage!$AS592
+DV!L$44*Usage!$AT592
+DV!L$45*Usage!$AU592
+DV!L$46*Usage!$AV592
+DV!L$47*Usage!$AW592
+DV!L$48*Usage!$AX592
+DV!L$49*Usage!$AY592
+DV!L$50*Usage!$AZ592
+DV!L$51*Usage!$BA592
+DV!L$52*Usage!$BB592
+DV!L$53*Usage!$BC592
+DV!L$54*Usage!$BD592</f>
        <v>0</v>
      </c>
      <c r="K592" s="1">
        <f>+DV!M$2*Usage!$D592
+DV!M$3*Usage!$E592
+DV!M$4*Usage!$F592
+DV!M$5*Usage!$G592
+DV!M$6*Usage!$H592
+DV!M$7*Usage!$I592
+DV!M$8*Usage!$J592
+DV!M$9*Usage!$K592
+DV!M$10*Usage!$L592
+DV!M$11*Usage!$M592
+DV!M$12*Usage!$N592
+DV!M$13*Usage!$O592
+DV!M$14*Usage!$P592
+DV!M$15*Usage!$Q592
+DV!M$16*Usage!$R592
+DV!M$17*Usage!$S592
+DV!M$18*Usage!$T592
+DV!M$19*Usage!$U592
+DV!M$20*Usage!$V592
+DV!M$21*Usage!$W592
+DV!M$22*Usage!$X592
+DV!M$23*Usage!$Y592
+DV!M$24*Usage!$Z592
+DV!M$25*Usage!$AA592
+DV!M$26*Usage!$AB592
+DV!M$27*Usage!$AC592
+DV!M$28*Usage!$AD592
+DV!M$29*Usage!$AE592
+DV!M$30*Usage!$AF592
+DV!M$31*Usage!$AG592
+DV!M$32*Usage!$AH592
+DV!M$33*Usage!$AI592
+DV!M$34*Usage!$AJ592
+DV!M$35*Usage!$AK592
+DV!M$36*Usage!$AL592
+DV!M$37*Usage!$AM592
+DV!M$38*Usage!$AN592
+DV!M$39*Usage!$AO592
+DV!M$40*Usage!$AP592
+DV!M$41*Usage!$AQ592
+DV!M$42*Usage!$AR592
+DV!M$43*Usage!$AS592
+DV!M$44*Usage!$AT592
+DV!M$45*Usage!$AU592
+DV!M$46*Usage!$AV592
+DV!M$47*Usage!$AW592
+DV!M$48*Usage!$AX592
+DV!M$49*Usage!$AY592
+DV!M$50*Usage!$AZ592
+DV!M$51*Usage!$BA592
+DV!M$52*Usage!$BB592
+DV!M$53*Usage!$BC592
+DV!M$54*Usage!$BD592</f>
        <v>0</v>
      </c>
      <c r="L592" s="1">
        <f>+DV!N$2*Usage!$D592
+DV!N$3*Usage!$E592
+DV!N$4*Usage!$F592
+DV!N$5*Usage!$G592
+DV!N$6*Usage!$H592
+DV!N$7*Usage!$I592
+DV!N$8*Usage!$J592
+DV!N$9*Usage!$K592
+DV!N$10*Usage!$L592
+DV!N$11*Usage!$M592
+DV!N$12*Usage!$N592
+DV!N$13*Usage!$O592
+DV!N$14*Usage!$P592
+DV!N$15*Usage!$Q592
+DV!N$16*Usage!$R592
+DV!N$17*Usage!$S592
+DV!N$18*Usage!$T592
+DV!N$19*Usage!$U592
+DV!N$20*Usage!$V592
+DV!N$21*Usage!$W592
+DV!N$22*Usage!$X592
+DV!N$23*Usage!$Y592
+DV!N$24*Usage!$Z592
+DV!N$25*Usage!$AA592
+DV!N$26*Usage!$AB592
+DV!N$27*Usage!$AC592
+DV!N$28*Usage!$AD592
+DV!N$29*Usage!$AE592
+DV!N$30*Usage!$AF592
+DV!N$31*Usage!$AG592
+DV!N$32*Usage!$AH592
+DV!N$33*Usage!$AI592
+DV!N$34*Usage!$AJ592
+DV!N$35*Usage!$AK592
+DV!N$36*Usage!$AL592
+DV!N$37*Usage!$AM592
+DV!N$38*Usage!$AN592
+DV!N$39*Usage!$AO592
+DV!N$40*Usage!$AP592
+DV!N$41*Usage!$AQ592
+DV!N$42*Usage!$AR592
+DV!N$43*Usage!$AS592
+DV!N$44*Usage!$AT592
+DV!N$45*Usage!$AU592
+DV!N$46*Usage!$AV592
+DV!N$47*Usage!$AW592
+DV!N$48*Usage!$AX592
+DV!N$49*Usage!$AY592
+DV!N$50*Usage!$AZ592
+DV!N$51*Usage!$BA592
+DV!N$52*Usage!$BB592
+DV!N$53*Usage!$BC592
+DV!N$54*Usage!$BD592</f>
        <v>0</v>
      </c>
      <c r="M592" s="1">
        <f>+DV!O$2*Usage!$D592
+DV!O$3*Usage!$E592
+DV!O$4*Usage!$F592
+DV!O$5*Usage!$G592
+DV!O$6*Usage!$H592
+DV!O$7*Usage!$I592
+DV!O$8*Usage!$J592
+DV!O$9*Usage!$K592
+DV!O$10*Usage!$L592
+DV!O$11*Usage!$M592
+DV!O$12*Usage!$N592
+DV!O$13*Usage!$O592
+DV!O$14*Usage!$P592
+DV!O$15*Usage!$Q592
+DV!O$16*Usage!$R592
+DV!O$17*Usage!$S592
+DV!O$18*Usage!$T592
+DV!O$19*Usage!$U592
+DV!O$20*Usage!$V592
+DV!O$21*Usage!$W592
+DV!O$22*Usage!$X592
+DV!O$23*Usage!$Y592
+DV!O$24*Usage!$Z592
+DV!O$25*Usage!$AA592
+DV!O$26*Usage!$AB592
+DV!O$27*Usage!$AC592
+DV!O$28*Usage!$AD592
+DV!O$29*Usage!$AE592
+DV!O$30*Usage!$AF592
+DV!O$31*Usage!$AG592
+DV!O$32*Usage!$AH592
+DV!O$33*Usage!$AI592
+DV!O$34*Usage!$AJ592
+DV!O$35*Usage!$AK592
+DV!O$36*Usage!$AL592
+DV!O$37*Usage!$AM592
+DV!O$38*Usage!$AN592
+DV!O$39*Usage!$AO592
+DV!O$40*Usage!$AP592
+DV!O$41*Usage!$AQ592
+DV!O$42*Usage!$AR592
+DV!O$43*Usage!$AS592
+DV!O$44*Usage!$AT592
+DV!O$45*Usage!$AU592
+DV!O$46*Usage!$AV592
+DV!O$47*Usage!$AW592
+DV!O$48*Usage!$AX592
+DV!O$49*Usage!$AY592
+DV!O$50*Usage!$AZ592
+DV!O$51*Usage!$BA592
+DV!O$52*Usage!$BB592
+DV!O$53*Usage!$BC592
+DV!O$54*Usage!$BD592</f>
        <v>0</v>
      </c>
      <c r="N592" s="58" t="str">
        <f>VLOOKUP(A592,'Plant Stock'!B613:B10601,1,0)</f>
        <v>995297A</v>
      </c>
      <c r="P592" s="108"/>
    </row>
    <row r="593" spans="1:16" x14ac:dyDescent="0.25">
      <c r="A593" s="122" t="s">
        <v>8571</v>
      </c>
      <c r="B593" s="1">
        <f>+DV!D$2*Usage!$D593
+DV!D$3*Usage!$E593
+DV!D$4*Usage!$F593
+DV!D$5*Usage!$G593
+DV!D$6*Usage!$H593
+DV!D$7*Usage!$I593
+DV!D$8*Usage!$J593
+DV!D$9*Usage!$K593
+DV!D$10*Usage!$L593
+DV!D$11*Usage!$M593
+DV!D$12*Usage!$N593
+DV!D$13*Usage!$O593
+DV!D$14*Usage!$P593
+DV!D$15*Usage!$Q593
+DV!D$16*Usage!$R593
+DV!D$17*Usage!$S593
+DV!D$18*Usage!$T593
+DV!D$19*Usage!$U593
+DV!D$20*Usage!$V593
+DV!D$21*Usage!$W593
+DV!D$22*Usage!$X593
+DV!D$23*Usage!$Y593
+DV!D$24*Usage!$Z593
+DV!D$25*Usage!$AA593
+DV!E$26*Usage!$AB593
+DV!D$27*Usage!$AC593
+DV!D$28*Usage!$AD593
+DV!D$29*Usage!$AE593
+DV!D$30*Usage!$AF593
+DV!D$31*Usage!$AG593
+DV!D$32*Usage!$AH593
+DV!D$33*Usage!$AI593
+DV!D$34*Usage!$AJ593
+DV!D$35*Usage!$AK593
+DV!D$36*Usage!$AL593
+DV!D$37*Usage!$AM593
+DV!D$38*Usage!$AN593
+DV!D$39*Usage!$AO593
+DV!D$40*Usage!$AP593
+DV!D$41*Usage!$AQ593
+DV!D$42*Usage!$AR593
+DV!D$43*Usage!$AS593
+DV!D$44*Usage!$AT593
+DV!D$45*Usage!$AU593
+DV!D$46*Usage!$AV593
+DV!D$47*Usage!$AW593
+DV!D$48*Usage!$AX593
+DV!D$49*Usage!$AY593
+DV!D$50*Usage!$AZ593
+DV!D$51*Usage!$BA593
+DV!D$52*Usage!$BB593
+DV!D$53*Usage!$BC593
+DV!D$54*Usage!$BD593</f>
        <v>0</v>
      </c>
      <c r="C593" s="1">
        <f>+DV!E$2*Usage!$D593
+DV!E$3*Usage!$E593
+DV!E$4*Usage!$F593
+DV!E$5*Usage!$G593
+DV!E$6*Usage!$H593
+DV!E$7*Usage!$I593
+DV!E$8*Usage!$J593
+DV!E$9*Usage!$K593
+DV!E$10*Usage!$L593
+DV!E$11*Usage!$M593
+DV!E$12*Usage!$N593
+DV!E$13*Usage!$O593
+DV!E$14*Usage!$P593
+DV!E$15*Usage!$Q593
+DV!E$16*Usage!$R593
+DV!E$17*Usage!$S593
+DV!E$18*Usage!$T593
+DV!E$19*Usage!$U593
+DV!E$20*Usage!$V593
+DV!E$21*Usage!$W593
+DV!E$22*Usage!$X593
+DV!E$23*Usage!$Y593
+DV!E$24*Usage!$Z593
+DV!E$25*Usage!$AA593
+DV!F$26*Usage!$AB593
+DV!E$27*Usage!$AC593
+DV!E$28*Usage!$AD593
+DV!E$29*Usage!$AE593
+DV!E$30*Usage!$AF593
+DV!E$31*Usage!$AG593
+DV!E$32*Usage!$AH593
+DV!E$33*Usage!$AI593
+DV!E$34*Usage!$AJ593
+DV!E$35*Usage!$AK593
+DV!E$36*Usage!$AL593
+DV!E$37*Usage!$AM593
+DV!E$38*Usage!$AN593
+DV!E$39*Usage!$AO593
+DV!E$40*Usage!$AP593
+DV!E$41*Usage!$AQ593
+DV!E$42*Usage!$AR593
+DV!E$43*Usage!$AS593
+DV!E$44*Usage!$AT593
+DV!E$45*Usage!$AU593
+DV!E$46*Usage!$AV593
+DV!E$47*Usage!$AW593
+DV!E$48*Usage!$AX593
+DV!E$49*Usage!$AY593
+DV!E$50*Usage!$AZ593
+DV!E$51*Usage!$BA593
+DV!E$52*Usage!$BB593
+DV!E$53*Usage!$BC593
+DV!E$54*Usage!$BD593</f>
        <v>0</v>
      </c>
      <c r="D593" s="1">
        <f>+DV!F$2*Usage!$D593
+DV!F$3*Usage!$E593
+DV!F$4*Usage!$F593
+DV!F$5*Usage!$G593
+DV!F$6*Usage!$H593
+DV!F$7*Usage!$I593
+DV!F$8*Usage!$J593
+DV!F$9*Usage!$K593
+DV!F$10*Usage!$L593
+DV!F$11*Usage!$M593
+DV!F$12*Usage!$N593
+DV!F$13*Usage!$O593
+DV!F$14*Usage!$P593
+DV!F$15*Usage!$Q593
+DV!F$16*Usage!$R593
+DV!F$17*Usage!$S593
+DV!F$18*Usage!$T593
+DV!F$19*Usage!$U593
+DV!F$20*Usage!$V593
+DV!F$21*Usage!$W593
+DV!F$22*Usage!$X593
+DV!F$23*Usage!$Y593
+DV!F$24*Usage!$Z593
+DV!F$25*Usage!$AA593
+DV!G$26*Usage!$AB593
+DV!F$27*Usage!$AC593
+DV!F$28*Usage!$AD593
+DV!F$29*Usage!$AE593
+DV!F$30*Usage!$AF593
+DV!F$31*Usage!$AG593
+DV!F$32*Usage!$AH593
+DV!F$33*Usage!$AI593
+DV!F$34*Usage!$AJ593
+DV!F$35*Usage!$AK593
+DV!F$36*Usage!$AL593
+DV!F$37*Usage!$AM593
+DV!F$38*Usage!$AN593
+DV!F$39*Usage!$AO593
+DV!F$40*Usage!$AP593
+DV!F$41*Usage!$AQ593
+DV!F$42*Usage!$AR593
+DV!F$43*Usage!$AS593
+DV!F$44*Usage!$AT593
+DV!F$45*Usage!$AU593
+DV!F$46*Usage!$AV593
+DV!F$47*Usage!$AW593
+DV!F$48*Usage!$AX593
+DV!F$49*Usage!$AY593
+DV!F$50*Usage!$AZ593
+DV!F$51*Usage!$BA593
+DV!F$52*Usage!$BB593
+DV!F$53*Usage!$BC593
+DV!F$54*Usage!$BD593</f>
        <v>0</v>
      </c>
      <c r="E593" s="1">
        <f>+DV!G$2*Usage!$D593
+DV!G$3*Usage!$E593
+DV!G$4*Usage!$F593
+DV!G$5*Usage!$G593
+DV!G$6*Usage!$H593
+DV!G$7*Usage!$I593
+DV!G$8*Usage!$J593
+DV!G$9*Usage!$K593
+DV!G$10*Usage!$L593
+DV!G$11*Usage!$M593
+DV!G$12*Usage!$N593
+DV!G$13*Usage!$O593
+DV!G$14*Usage!$P593
+DV!G$15*Usage!$Q593
+DV!G$16*Usage!$R593
+DV!G$17*Usage!$S593
+DV!G$18*Usage!$T593
+DV!G$19*Usage!$U593
+DV!G$20*Usage!$V593
+DV!G$21*Usage!$W593
+DV!G$22*Usage!$X593
+DV!G$23*Usage!$Y593
+DV!G$24*Usage!$Z593
+DV!G$25*Usage!$AA593
+DV!H$26*Usage!$AB593
+DV!G$27*Usage!$AC593
+DV!G$28*Usage!$AD593
+DV!G$29*Usage!$AE593
+DV!G$30*Usage!$AF593
+DV!G$31*Usage!$AG593
+DV!G$32*Usage!$AH593
+DV!G$33*Usage!$AI593
+DV!G$34*Usage!$AJ593
+DV!G$35*Usage!$AK593
+DV!G$36*Usage!$AL593
+DV!G$37*Usage!$AM593
+DV!G$38*Usage!$AN593
+DV!G$39*Usage!$AO593
+DV!G$40*Usage!$AP593
+DV!G$41*Usage!$AQ593
+DV!G$42*Usage!$AR593
+DV!G$43*Usage!$AS593
+DV!G$44*Usage!$AT593
+DV!G$45*Usage!$AU593
+DV!G$46*Usage!$AV593
+DV!G$47*Usage!$AW593
+DV!G$48*Usage!$AX593
+DV!G$49*Usage!$AY593
+DV!G$50*Usage!$AZ593
+DV!G$51*Usage!$BA593
+DV!G$52*Usage!$BB593
+DV!G$53*Usage!$BC593
+DV!G$54*Usage!$BD593</f>
        <v>0</v>
      </c>
      <c r="F593" s="1">
        <f>+DV!H$2*Usage!$D593
+DV!H$3*Usage!$E593
+DV!H$4*Usage!$F593
+DV!H$5*Usage!$G593
+DV!H$6*Usage!$H593
+DV!H$7*Usage!$I593
+DV!H$8*Usage!$J593
+DV!H$9*Usage!$K593
+DV!H$10*Usage!$L593
+DV!H$11*Usage!$M593
+DV!H$12*Usage!$N593
+DV!H$13*Usage!$O593
+DV!H$14*Usage!$P593
+DV!H$15*Usage!$Q593
+DV!H$16*Usage!$R593
+DV!H$17*Usage!$S593
+DV!H$18*Usage!$T593
+DV!H$19*Usage!$U593
+DV!H$20*Usage!$V593
+DV!H$21*Usage!$W593
+DV!H$22*Usage!$X593
+DV!H$23*Usage!$Y593
+DV!H$24*Usage!$Z593
+DV!H$25*Usage!$AA593
+DV!I$26*Usage!$AB593
+DV!H$27*Usage!$AC593
+DV!H$28*Usage!$AD593
+DV!H$29*Usage!$AE593
+DV!H$30*Usage!$AF593
+DV!H$31*Usage!$AG593
+DV!H$32*Usage!$AH593
+DV!H$33*Usage!$AI593
+DV!H$34*Usage!$AJ593
+DV!H$35*Usage!$AK593
+DV!H$36*Usage!$AL593
+DV!H$37*Usage!$AM593
+DV!H$38*Usage!$AN593
+DV!H$39*Usage!$AO593
+DV!H$40*Usage!$AP593
+DV!H$41*Usage!$AQ593
+DV!H$42*Usage!$AR593
+DV!H$43*Usage!$AS593
+DV!H$44*Usage!$AT593
+DV!H$45*Usage!$AU593
+DV!H$46*Usage!$AV593
+DV!H$47*Usage!$AW593
+DV!H$48*Usage!$AX593
+DV!H$49*Usage!$AY593
+DV!H$50*Usage!$AZ593
+DV!H$51*Usage!$BA593
+DV!H$52*Usage!$BB593
+DV!H$53*Usage!$BC593
+DV!H$54*Usage!$BD593</f>
        <v>0</v>
      </c>
      <c r="G593" s="1">
        <f>+DV!I$2*Usage!$D593
+DV!I$3*Usage!$E593
+DV!I$4*Usage!$F593
+DV!I$5*Usage!$G593
+DV!I$6*Usage!$H593
+DV!I$7*Usage!$I593
+DV!I$8*Usage!$J593
+DV!I$9*Usage!$K593
+DV!I$10*Usage!$L593
+DV!I$11*Usage!$M593
+DV!I$12*Usage!$N593
+DV!I$13*Usage!$O593
+DV!I$14*Usage!$P593
+DV!I$15*Usage!$Q593
+DV!I$16*Usage!$R593
+DV!I$17*Usage!$S593
+DV!I$18*Usage!$T593
+DV!I$19*Usage!$U593
+DV!I$20*Usage!$V593
+DV!I$21*Usage!$W593
+DV!I$22*Usage!$X593
+DV!I$23*Usage!$Y593
+DV!I$24*Usage!$Z593
+DV!I$25*Usage!$AA593
+DV!J$26*Usage!$AB593
+DV!I$27*Usage!$AC593
+DV!I$28*Usage!$AD593
+DV!I$29*Usage!$AE593
+DV!I$30*Usage!$AF593
+DV!I$31*Usage!$AG593
+DV!I$32*Usage!$AH593
+DV!I$33*Usage!$AI593
+DV!I$34*Usage!$AJ593
+DV!I$35*Usage!$AK593
+DV!I$36*Usage!$AL593
+DV!I$37*Usage!$AM593
+DV!I$38*Usage!$AN593
+DV!I$39*Usage!$AO593
+DV!I$40*Usage!$AP593
+DV!I$41*Usage!$AQ593
+DV!I$42*Usage!$AR593
+DV!I$43*Usage!$AS593
+DV!I$44*Usage!$AT593
+DV!I$45*Usage!$AU593
+DV!I$46*Usage!$AV593
+DV!I$47*Usage!$AW593
+DV!I$48*Usage!$AX593
+DV!I$49*Usage!$AY593
+DV!I$50*Usage!$AZ593
+DV!I$51*Usage!$BA593
+DV!I$52*Usage!$BB593
+DV!I$53*Usage!$BC593
+DV!I$54*Usage!$BD593</f>
        <v>0</v>
      </c>
      <c r="H593" s="1">
        <f>+DV!J$2*Usage!$D593
+DV!J$3*Usage!$E593
+DV!J$4*Usage!$F593
+DV!J$5*Usage!$G593
+DV!J$6*Usage!$H593
+DV!J$7*Usage!$I593
+DV!J$8*Usage!$J593
+DV!J$9*Usage!$K593
+DV!J$10*Usage!$L593
+DV!J$11*Usage!$M593
+DV!J$12*Usage!$N593
+DV!J$13*Usage!$O593
+DV!J$14*Usage!$P593
+DV!J$15*Usage!$Q593
+DV!J$16*Usage!$R593
+DV!J$17*Usage!$S593
+DV!J$18*Usage!$T593
+DV!J$19*Usage!$U593
+DV!J$20*Usage!$V593
+DV!J$21*Usage!$W593
+DV!J$22*Usage!$X593
+DV!J$23*Usage!$Y593
+DV!J$24*Usage!$Z593
+DV!J$25*Usage!$AA593
+DV!K$26*Usage!$AB593
+DV!J$27*Usage!$AC593
+DV!J$28*Usage!$AD593
+DV!J$29*Usage!$AE593
+DV!J$30*Usage!$AF593
+DV!J$31*Usage!$AG593
+DV!J$32*Usage!$AH593
+DV!J$33*Usage!$AI593
+DV!J$34*Usage!$AJ593
+DV!J$35*Usage!$AK593
+DV!J$36*Usage!$AL593
+DV!J$37*Usage!$AM593
+DV!J$38*Usage!$AN593
+DV!J$39*Usage!$AO593
+DV!J$40*Usage!$AP593
+DV!J$41*Usage!$AQ593
+DV!J$42*Usage!$AR593
+DV!J$43*Usage!$AS593
+DV!J$44*Usage!$AT593
+DV!J$45*Usage!$AU593
+DV!J$46*Usage!$AV593
+DV!J$47*Usage!$AW593
+DV!J$48*Usage!$AX593
+DV!J$49*Usage!$AY593
+DV!J$50*Usage!$AZ593
+DV!J$51*Usage!$BA593
+DV!J$52*Usage!$BB593
+DV!J$53*Usage!$BC593
+DV!J$54*Usage!$BD593</f>
        <v>0</v>
      </c>
      <c r="I593" s="1">
        <f>+DV!K$2*Usage!$D593
+DV!K$3*Usage!$E593
+DV!K$4*Usage!$F593
+DV!K$5*Usage!$G593
+DV!K$6*Usage!$H593
+DV!K$7*Usage!$I593
+DV!K$8*Usage!$J593
+DV!K$9*Usage!$K593
+DV!K$10*Usage!$L593
+DV!K$11*Usage!$M593
+DV!K$12*Usage!$N593
+DV!K$13*Usage!$O593
+DV!K$14*Usage!$P593
+DV!K$15*Usage!$Q593
+DV!K$16*Usage!$R593
+DV!K$17*Usage!$S593
+DV!K$18*Usage!$T593
+DV!K$19*Usage!$U593
+DV!K$20*Usage!$V593
+DV!K$21*Usage!$W593
+DV!K$22*Usage!$X593
+DV!K$23*Usage!$Y593
+DV!K$24*Usage!$Z593
+DV!K$25*Usage!$AA593
+DV!L$26*Usage!$AB593
+DV!K$27*Usage!$AC593
+DV!K$28*Usage!$AD593
+DV!K$29*Usage!$AE593
+DV!K$30*Usage!$AF593
+DV!K$31*Usage!$AG593
+DV!K$32*Usage!$AH593
+DV!K$33*Usage!$AI593
+DV!K$34*Usage!$AJ593
+DV!K$35*Usage!$AK593
+DV!K$36*Usage!$AL593
+DV!K$37*Usage!$AM593
+DV!K$38*Usage!$AN593
+DV!K$39*Usage!$AO593
+DV!K$40*Usage!$AP593
+DV!K$41*Usage!$AQ593
+DV!K$42*Usage!$AR593
+DV!K$43*Usage!$AS593
+DV!K$44*Usage!$AT593
+DV!K$45*Usage!$AU593
+DV!K$46*Usage!$AV593
+DV!K$47*Usage!$AW593
+DV!K$48*Usage!$AX593
+DV!K$49*Usage!$AY593
+DV!K$50*Usage!$AZ593
+DV!K$51*Usage!$BA593
+DV!K$52*Usage!$BB593
+DV!K$53*Usage!$BC593
+DV!K$54*Usage!$BD593</f>
        <v>0</v>
      </c>
      <c r="J593" s="1">
        <f>+DV!L$2*Usage!$D593
+DV!L$3*Usage!$E593
+DV!L$4*Usage!$F593
+DV!L$5*Usage!$G593
+DV!L$6*Usage!$H593
+DV!L$7*Usage!$I593
+DV!L$8*Usage!$J593
+DV!L$9*Usage!$K593
+DV!L$10*Usage!$L593
+DV!L$11*Usage!$M593
+DV!L$12*Usage!$N593
+DV!L$13*Usage!$O593
+DV!L$14*Usage!$P593
+DV!L$15*Usage!$Q593
+DV!L$16*Usage!$R593
+DV!L$17*Usage!$S593
+DV!L$18*Usage!$T593
+DV!L$19*Usage!$U593
+DV!L$20*Usage!$V593
+DV!L$21*Usage!$W593
+DV!L$22*Usage!$X593
+DV!L$23*Usage!$Y593
+DV!L$24*Usage!$Z593
+DV!L$25*Usage!$AA593
+DV!M$26*Usage!$AB593
+DV!L$27*Usage!$AC593
+DV!L$28*Usage!$AD593
+DV!L$29*Usage!$AE593
+DV!L$30*Usage!$AF593
+DV!L$31*Usage!$AG593
+DV!L$32*Usage!$AH593
+DV!L$33*Usage!$AI593
+DV!L$34*Usage!$AJ593
+DV!L$35*Usage!$AK593
+DV!L$36*Usage!$AL593
+DV!L$37*Usage!$AM593
+DV!L$38*Usage!$AN593
+DV!L$39*Usage!$AO593
+DV!L$40*Usage!$AP593
+DV!L$41*Usage!$AQ593
+DV!L$42*Usage!$AR593
+DV!L$43*Usage!$AS593
+DV!L$44*Usage!$AT593
+DV!L$45*Usage!$AU593
+DV!L$46*Usage!$AV593
+DV!L$47*Usage!$AW593
+DV!L$48*Usage!$AX593
+DV!L$49*Usage!$AY593
+DV!L$50*Usage!$AZ593
+DV!L$51*Usage!$BA593
+DV!L$52*Usage!$BB593
+DV!L$53*Usage!$BC593
+DV!L$54*Usage!$BD593</f>
        <v>0</v>
      </c>
      <c r="K593" s="1">
        <f>+DV!M$2*Usage!$D593
+DV!M$3*Usage!$E593
+DV!M$4*Usage!$F593
+DV!M$5*Usage!$G593
+DV!M$6*Usage!$H593
+DV!M$7*Usage!$I593
+DV!M$8*Usage!$J593
+DV!M$9*Usage!$K593
+DV!M$10*Usage!$L593
+DV!M$11*Usage!$M593
+DV!M$12*Usage!$N593
+DV!M$13*Usage!$O593
+DV!M$14*Usage!$P593
+DV!M$15*Usage!$Q593
+DV!M$16*Usage!$R593
+DV!M$17*Usage!$S593
+DV!M$18*Usage!$T593
+DV!M$19*Usage!$U593
+DV!M$20*Usage!$V593
+DV!M$21*Usage!$W593
+DV!M$22*Usage!$X593
+DV!M$23*Usage!$Y593
+DV!M$24*Usage!$Z593
+DV!M$25*Usage!$AA593
+DV!M$26*Usage!$AB593
+DV!M$27*Usage!$AC593
+DV!M$28*Usage!$AD593
+DV!M$29*Usage!$AE593
+DV!M$30*Usage!$AF593
+DV!M$31*Usage!$AG593
+DV!M$32*Usage!$AH593
+DV!M$33*Usage!$AI593
+DV!M$34*Usage!$AJ593
+DV!M$35*Usage!$AK593
+DV!M$36*Usage!$AL593
+DV!M$37*Usage!$AM593
+DV!M$38*Usage!$AN593
+DV!M$39*Usage!$AO593
+DV!M$40*Usage!$AP593
+DV!M$41*Usage!$AQ593
+DV!M$42*Usage!$AR593
+DV!M$43*Usage!$AS593
+DV!M$44*Usage!$AT593
+DV!M$45*Usage!$AU593
+DV!M$46*Usage!$AV593
+DV!M$47*Usage!$AW593
+DV!M$48*Usage!$AX593
+DV!M$49*Usage!$AY593
+DV!M$50*Usage!$AZ593
+DV!M$51*Usage!$BA593
+DV!M$52*Usage!$BB593
+DV!M$53*Usage!$BC593
+DV!M$54*Usage!$BD593</f>
        <v>0</v>
      </c>
      <c r="L593" s="1">
        <f>+DV!N$2*Usage!$D593
+DV!N$3*Usage!$E593
+DV!N$4*Usage!$F593
+DV!N$5*Usage!$G593
+DV!N$6*Usage!$H593
+DV!N$7*Usage!$I593
+DV!N$8*Usage!$J593
+DV!N$9*Usage!$K593
+DV!N$10*Usage!$L593
+DV!N$11*Usage!$M593
+DV!N$12*Usage!$N593
+DV!N$13*Usage!$O593
+DV!N$14*Usage!$P593
+DV!N$15*Usage!$Q593
+DV!N$16*Usage!$R593
+DV!N$17*Usage!$S593
+DV!N$18*Usage!$T593
+DV!N$19*Usage!$U593
+DV!N$20*Usage!$V593
+DV!N$21*Usage!$W593
+DV!N$22*Usage!$X593
+DV!N$23*Usage!$Y593
+DV!N$24*Usage!$Z593
+DV!N$25*Usage!$AA593
+DV!N$26*Usage!$AB593
+DV!N$27*Usage!$AC593
+DV!N$28*Usage!$AD593
+DV!N$29*Usage!$AE593
+DV!N$30*Usage!$AF593
+DV!N$31*Usage!$AG593
+DV!N$32*Usage!$AH593
+DV!N$33*Usage!$AI593
+DV!N$34*Usage!$AJ593
+DV!N$35*Usage!$AK593
+DV!N$36*Usage!$AL593
+DV!N$37*Usage!$AM593
+DV!N$38*Usage!$AN593
+DV!N$39*Usage!$AO593
+DV!N$40*Usage!$AP593
+DV!N$41*Usage!$AQ593
+DV!N$42*Usage!$AR593
+DV!N$43*Usage!$AS593
+DV!N$44*Usage!$AT593
+DV!N$45*Usage!$AU593
+DV!N$46*Usage!$AV593
+DV!N$47*Usage!$AW593
+DV!N$48*Usage!$AX593
+DV!N$49*Usage!$AY593
+DV!N$50*Usage!$AZ593
+DV!N$51*Usage!$BA593
+DV!N$52*Usage!$BB593
+DV!N$53*Usage!$BC593
+DV!N$54*Usage!$BD593</f>
        <v>0</v>
      </c>
      <c r="M593" s="1">
        <f>+DV!O$2*Usage!$D593
+DV!O$3*Usage!$E593
+DV!O$4*Usage!$F593
+DV!O$5*Usage!$G593
+DV!O$6*Usage!$H593
+DV!O$7*Usage!$I593
+DV!O$8*Usage!$J593
+DV!O$9*Usage!$K593
+DV!O$10*Usage!$L593
+DV!O$11*Usage!$M593
+DV!O$12*Usage!$N593
+DV!O$13*Usage!$O593
+DV!O$14*Usage!$P593
+DV!O$15*Usage!$Q593
+DV!O$16*Usage!$R593
+DV!O$17*Usage!$S593
+DV!O$18*Usage!$T593
+DV!O$19*Usage!$U593
+DV!O$20*Usage!$V593
+DV!O$21*Usage!$W593
+DV!O$22*Usage!$X593
+DV!O$23*Usage!$Y593
+DV!O$24*Usage!$Z593
+DV!O$25*Usage!$AA593
+DV!O$26*Usage!$AB593
+DV!O$27*Usage!$AC593
+DV!O$28*Usage!$AD593
+DV!O$29*Usage!$AE593
+DV!O$30*Usage!$AF593
+DV!O$31*Usage!$AG593
+DV!O$32*Usage!$AH593
+DV!O$33*Usage!$AI593
+DV!O$34*Usage!$AJ593
+DV!O$35*Usage!$AK593
+DV!O$36*Usage!$AL593
+DV!O$37*Usage!$AM593
+DV!O$38*Usage!$AN593
+DV!O$39*Usage!$AO593
+DV!O$40*Usage!$AP593
+DV!O$41*Usage!$AQ593
+DV!O$42*Usage!$AR593
+DV!O$43*Usage!$AS593
+DV!O$44*Usage!$AT593
+DV!O$45*Usage!$AU593
+DV!O$46*Usage!$AV593
+DV!O$47*Usage!$AW593
+DV!O$48*Usage!$AX593
+DV!O$49*Usage!$AY593
+DV!O$50*Usage!$AZ593
+DV!O$51*Usage!$BA593
+DV!O$52*Usage!$BB593
+DV!O$53*Usage!$BC593
+DV!O$54*Usage!$BD593</f>
        <v>0</v>
      </c>
      <c r="N593" s="58" t="str">
        <f>VLOOKUP(A593,'Plant Stock'!B614:B10602,1,0)</f>
        <v>995298A</v>
      </c>
      <c r="P593" s="108"/>
    </row>
    <row r="594" spans="1:16" x14ac:dyDescent="0.25">
      <c r="A594" s="118" t="s">
        <v>212</v>
      </c>
      <c r="B594" s="1">
        <f>+DV!D$2*Usage!$D594
+DV!D$3*Usage!$E594
+DV!D$4*Usage!$F594
+DV!D$5*Usage!$G594
+DV!D$6*Usage!$H594
+DV!D$7*Usage!$I594
+DV!D$8*Usage!$J594
+DV!D$9*Usage!$K594
+DV!D$10*Usage!$L594
+DV!D$11*Usage!$M594
+DV!D$12*Usage!$N594
+DV!D$13*Usage!$O594
+DV!D$14*Usage!$P594
+DV!D$15*Usage!$Q594
+DV!D$16*Usage!$R594
+DV!D$17*Usage!$S594
+DV!D$18*Usage!$T594
+DV!D$19*Usage!$U594
+DV!D$20*Usage!$V594
+DV!D$21*Usage!$W594
+DV!D$22*Usage!$X594
+DV!D$23*Usage!$Y594
+DV!D$24*Usage!$Z594
+DV!D$25*Usage!$AA594
+DV!E$26*Usage!$AB594
+DV!D$27*Usage!$AC594
+DV!D$28*Usage!$AD594
+DV!D$29*Usage!$AE594
+DV!D$30*Usage!$AF594
+DV!D$31*Usage!$AG594
+DV!D$32*Usage!$AH594
+DV!D$33*Usage!$AI594
+DV!D$34*Usage!$AJ594
+DV!D$35*Usage!$AK594
+DV!D$36*Usage!$AL594
+DV!D$37*Usage!$AM594
+DV!D$38*Usage!$AN594
+DV!D$39*Usage!$AO594
+DV!D$40*Usage!$AP594
+DV!D$41*Usage!$AQ594
+DV!D$42*Usage!$AR594
+DV!D$43*Usage!$AS594
+DV!D$44*Usage!$AT594
+DV!D$45*Usage!$AU594
+DV!D$46*Usage!$AV594
+DV!D$47*Usage!$AW594
+DV!D$48*Usage!$AX594
+DV!D$49*Usage!$AY594
+DV!D$50*Usage!$AZ594
+DV!D$51*Usage!$BA594
+DV!D$52*Usage!$BB594
+DV!D$53*Usage!$BC594
+DV!D$54*Usage!$BD594</f>
        <v>0</v>
      </c>
      <c r="C594" s="1">
        <f>+DV!E$2*Usage!$D594
+DV!E$3*Usage!$E594
+DV!E$4*Usage!$F594
+DV!E$5*Usage!$G594
+DV!E$6*Usage!$H594
+DV!E$7*Usage!$I594
+DV!E$8*Usage!$J594
+DV!E$9*Usage!$K594
+DV!E$10*Usage!$L594
+DV!E$11*Usage!$M594
+DV!E$12*Usage!$N594
+DV!E$13*Usage!$O594
+DV!E$14*Usage!$P594
+DV!E$15*Usage!$Q594
+DV!E$16*Usage!$R594
+DV!E$17*Usage!$S594
+DV!E$18*Usage!$T594
+DV!E$19*Usage!$U594
+DV!E$20*Usage!$V594
+DV!E$21*Usage!$W594
+DV!E$22*Usage!$X594
+DV!E$23*Usage!$Y594
+DV!E$24*Usage!$Z594
+DV!E$25*Usage!$AA594
+DV!F$26*Usage!$AB594
+DV!E$27*Usage!$AC594
+DV!E$28*Usage!$AD594
+DV!E$29*Usage!$AE594
+DV!E$30*Usage!$AF594
+DV!E$31*Usage!$AG594
+DV!E$32*Usage!$AH594
+DV!E$33*Usage!$AI594
+DV!E$34*Usage!$AJ594
+DV!E$35*Usage!$AK594
+DV!E$36*Usage!$AL594
+DV!E$37*Usage!$AM594
+DV!E$38*Usage!$AN594
+DV!E$39*Usage!$AO594
+DV!E$40*Usage!$AP594
+DV!E$41*Usage!$AQ594
+DV!E$42*Usage!$AR594
+DV!E$43*Usage!$AS594
+DV!E$44*Usage!$AT594
+DV!E$45*Usage!$AU594
+DV!E$46*Usage!$AV594
+DV!E$47*Usage!$AW594
+DV!E$48*Usage!$AX594
+DV!E$49*Usage!$AY594
+DV!E$50*Usage!$AZ594
+DV!E$51*Usage!$BA594
+DV!E$52*Usage!$BB594
+DV!E$53*Usage!$BC594
+DV!E$54*Usage!$BD594</f>
        <v>0</v>
      </c>
      <c r="D594" s="1">
        <f>+DV!F$2*Usage!$D594
+DV!F$3*Usage!$E594
+DV!F$4*Usage!$F594
+DV!F$5*Usage!$G594
+DV!F$6*Usage!$H594
+DV!F$7*Usage!$I594
+DV!F$8*Usage!$J594
+DV!F$9*Usage!$K594
+DV!F$10*Usage!$L594
+DV!F$11*Usage!$M594
+DV!F$12*Usage!$N594
+DV!F$13*Usage!$O594
+DV!F$14*Usage!$P594
+DV!F$15*Usage!$Q594
+DV!F$16*Usage!$R594
+DV!F$17*Usage!$S594
+DV!F$18*Usage!$T594
+DV!F$19*Usage!$U594
+DV!F$20*Usage!$V594
+DV!F$21*Usage!$W594
+DV!F$22*Usage!$X594
+DV!F$23*Usage!$Y594
+DV!F$24*Usage!$Z594
+DV!F$25*Usage!$AA594
+DV!G$26*Usage!$AB594
+DV!F$27*Usage!$AC594
+DV!F$28*Usage!$AD594
+DV!F$29*Usage!$AE594
+DV!F$30*Usage!$AF594
+DV!F$31*Usage!$AG594
+DV!F$32*Usage!$AH594
+DV!F$33*Usage!$AI594
+DV!F$34*Usage!$AJ594
+DV!F$35*Usage!$AK594
+DV!F$36*Usage!$AL594
+DV!F$37*Usage!$AM594
+DV!F$38*Usage!$AN594
+DV!F$39*Usage!$AO594
+DV!F$40*Usage!$AP594
+DV!F$41*Usage!$AQ594
+DV!F$42*Usage!$AR594
+DV!F$43*Usage!$AS594
+DV!F$44*Usage!$AT594
+DV!F$45*Usage!$AU594
+DV!F$46*Usage!$AV594
+DV!F$47*Usage!$AW594
+DV!F$48*Usage!$AX594
+DV!F$49*Usage!$AY594
+DV!F$50*Usage!$AZ594
+DV!F$51*Usage!$BA594
+DV!F$52*Usage!$BB594
+DV!F$53*Usage!$BC594
+DV!F$54*Usage!$BD594</f>
        <v>0</v>
      </c>
      <c r="E594" s="1">
        <f>+DV!G$2*Usage!$D594
+DV!G$3*Usage!$E594
+DV!G$4*Usage!$F594
+DV!G$5*Usage!$G594
+DV!G$6*Usage!$H594
+DV!G$7*Usage!$I594
+DV!G$8*Usage!$J594
+DV!G$9*Usage!$K594
+DV!G$10*Usage!$L594
+DV!G$11*Usage!$M594
+DV!G$12*Usage!$N594
+DV!G$13*Usage!$O594
+DV!G$14*Usage!$P594
+DV!G$15*Usage!$Q594
+DV!G$16*Usage!$R594
+DV!G$17*Usage!$S594
+DV!G$18*Usage!$T594
+DV!G$19*Usage!$U594
+DV!G$20*Usage!$V594
+DV!G$21*Usage!$W594
+DV!G$22*Usage!$X594
+DV!G$23*Usage!$Y594
+DV!G$24*Usage!$Z594
+DV!G$25*Usage!$AA594
+DV!H$26*Usage!$AB594
+DV!G$27*Usage!$AC594
+DV!G$28*Usage!$AD594
+DV!G$29*Usage!$AE594
+DV!G$30*Usage!$AF594
+DV!G$31*Usage!$AG594
+DV!G$32*Usage!$AH594
+DV!G$33*Usage!$AI594
+DV!G$34*Usage!$AJ594
+DV!G$35*Usage!$AK594
+DV!G$36*Usage!$AL594
+DV!G$37*Usage!$AM594
+DV!G$38*Usage!$AN594
+DV!G$39*Usage!$AO594
+DV!G$40*Usage!$AP594
+DV!G$41*Usage!$AQ594
+DV!G$42*Usage!$AR594
+DV!G$43*Usage!$AS594
+DV!G$44*Usage!$AT594
+DV!G$45*Usage!$AU594
+DV!G$46*Usage!$AV594
+DV!G$47*Usage!$AW594
+DV!G$48*Usage!$AX594
+DV!G$49*Usage!$AY594
+DV!G$50*Usage!$AZ594
+DV!G$51*Usage!$BA594
+DV!G$52*Usage!$BB594
+DV!G$53*Usage!$BC594
+DV!G$54*Usage!$BD594</f>
        <v>0</v>
      </c>
      <c r="F594" s="1">
        <f>+DV!H$2*Usage!$D594
+DV!H$3*Usage!$E594
+DV!H$4*Usage!$F594
+DV!H$5*Usage!$G594
+DV!H$6*Usage!$H594
+DV!H$7*Usage!$I594
+DV!H$8*Usage!$J594
+DV!H$9*Usage!$K594
+DV!H$10*Usage!$L594
+DV!H$11*Usage!$M594
+DV!H$12*Usage!$N594
+DV!H$13*Usage!$O594
+DV!H$14*Usage!$P594
+DV!H$15*Usage!$Q594
+DV!H$16*Usage!$R594
+DV!H$17*Usage!$S594
+DV!H$18*Usage!$T594
+DV!H$19*Usage!$U594
+DV!H$20*Usage!$V594
+DV!H$21*Usage!$W594
+DV!H$22*Usage!$X594
+DV!H$23*Usage!$Y594
+DV!H$24*Usage!$Z594
+DV!H$25*Usage!$AA594
+DV!I$26*Usage!$AB594
+DV!H$27*Usage!$AC594
+DV!H$28*Usage!$AD594
+DV!H$29*Usage!$AE594
+DV!H$30*Usage!$AF594
+DV!H$31*Usage!$AG594
+DV!H$32*Usage!$AH594
+DV!H$33*Usage!$AI594
+DV!H$34*Usage!$AJ594
+DV!H$35*Usage!$AK594
+DV!H$36*Usage!$AL594
+DV!H$37*Usage!$AM594
+DV!H$38*Usage!$AN594
+DV!H$39*Usage!$AO594
+DV!H$40*Usage!$AP594
+DV!H$41*Usage!$AQ594
+DV!H$42*Usage!$AR594
+DV!H$43*Usage!$AS594
+DV!H$44*Usage!$AT594
+DV!H$45*Usage!$AU594
+DV!H$46*Usage!$AV594
+DV!H$47*Usage!$AW594
+DV!H$48*Usage!$AX594
+DV!H$49*Usage!$AY594
+DV!H$50*Usage!$AZ594
+DV!H$51*Usage!$BA594
+DV!H$52*Usage!$BB594
+DV!H$53*Usage!$BC594
+DV!H$54*Usage!$BD594</f>
        <v>0</v>
      </c>
      <c r="G594" s="1">
        <f>+DV!I$2*Usage!$D594
+DV!I$3*Usage!$E594
+DV!I$4*Usage!$F594
+DV!I$5*Usage!$G594
+DV!I$6*Usage!$H594
+DV!I$7*Usage!$I594
+DV!I$8*Usage!$J594
+DV!I$9*Usage!$K594
+DV!I$10*Usage!$L594
+DV!I$11*Usage!$M594
+DV!I$12*Usage!$N594
+DV!I$13*Usage!$O594
+DV!I$14*Usage!$P594
+DV!I$15*Usage!$Q594
+DV!I$16*Usage!$R594
+DV!I$17*Usage!$S594
+DV!I$18*Usage!$T594
+DV!I$19*Usage!$U594
+DV!I$20*Usage!$V594
+DV!I$21*Usage!$W594
+DV!I$22*Usage!$X594
+DV!I$23*Usage!$Y594
+DV!I$24*Usage!$Z594
+DV!I$25*Usage!$AA594
+DV!J$26*Usage!$AB594
+DV!I$27*Usage!$AC594
+DV!I$28*Usage!$AD594
+DV!I$29*Usage!$AE594
+DV!I$30*Usage!$AF594
+DV!I$31*Usage!$AG594
+DV!I$32*Usage!$AH594
+DV!I$33*Usage!$AI594
+DV!I$34*Usage!$AJ594
+DV!I$35*Usage!$AK594
+DV!I$36*Usage!$AL594
+DV!I$37*Usage!$AM594
+DV!I$38*Usage!$AN594
+DV!I$39*Usage!$AO594
+DV!I$40*Usage!$AP594
+DV!I$41*Usage!$AQ594
+DV!I$42*Usage!$AR594
+DV!I$43*Usage!$AS594
+DV!I$44*Usage!$AT594
+DV!I$45*Usage!$AU594
+DV!I$46*Usage!$AV594
+DV!I$47*Usage!$AW594
+DV!I$48*Usage!$AX594
+DV!I$49*Usage!$AY594
+DV!I$50*Usage!$AZ594
+DV!I$51*Usage!$BA594
+DV!I$52*Usage!$BB594
+DV!I$53*Usage!$BC594
+DV!I$54*Usage!$BD594</f>
        <v>0</v>
      </c>
      <c r="H594" s="1">
        <f>+DV!J$2*Usage!$D594
+DV!J$3*Usage!$E594
+DV!J$4*Usage!$F594
+DV!J$5*Usage!$G594
+DV!J$6*Usage!$H594
+DV!J$7*Usage!$I594
+DV!J$8*Usage!$J594
+DV!J$9*Usage!$K594
+DV!J$10*Usage!$L594
+DV!J$11*Usage!$M594
+DV!J$12*Usage!$N594
+DV!J$13*Usage!$O594
+DV!J$14*Usage!$P594
+DV!J$15*Usage!$Q594
+DV!J$16*Usage!$R594
+DV!J$17*Usage!$S594
+DV!J$18*Usage!$T594
+DV!J$19*Usage!$U594
+DV!J$20*Usage!$V594
+DV!J$21*Usage!$W594
+DV!J$22*Usage!$X594
+DV!J$23*Usage!$Y594
+DV!J$24*Usage!$Z594
+DV!J$25*Usage!$AA594
+DV!K$26*Usage!$AB594
+DV!J$27*Usage!$AC594
+DV!J$28*Usage!$AD594
+DV!J$29*Usage!$AE594
+DV!J$30*Usage!$AF594
+DV!J$31*Usage!$AG594
+DV!J$32*Usage!$AH594
+DV!J$33*Usage!$AI594
+DV!J$34*Usage!$AJ594
+DV!J$35*Usage!$AK594
+DV!J$36*Usage!$AL594
+DV!J$37*Usage!$AM594
+DV!J$38*Usage!$AN594
+DV!J$39*Usage!$AO594
+DV!J$40*Usage!$AP594
+DV!J$41*Usage!$AQ594
+DV!J$42*Usage!$AR594
+DV!J$43*Usage!$AS594
+DV!J$44*Usage!$AT594
+DV!J$45*Usage!$AU594
+DV!J$46*Usage!$AV594
+DV!J$47*Usage!$AW594
+DV!J$48*Usage!$AX594
+DV!J$49*Usage!$AY594
+DV!J$50*Usage!$AZ594
+DV!J$51*Usage!$BA594
+DV!J$52*Usage!$BB594
+DV!J$53*Usage!$BC594
+DV!J$54*Usage!$BD594</f>
        <v>0</v>
      </c>
      <c r="I594" s="1">
        <f>+DV!K$2*Usage!$D594
+DV!K$3*Usage!$E594
+DV!K$4*Usage!$F594
+DV!K$5*Usage!$G594
+DV!K$6*Usage!$H594
+DV!K$7*Usage!$I594
+DV!K$8*Usage!$J594
+DV!K$9*Usage!$K594
+DV!K$10*Usage!$L594
+DV!K$11*Usage!$M594
+DV!K$12*Usage!$N594
+DV!K$13*Usage!$O594
+DV!K$14*Usage!$P594
+DV!K$15*Usage!$Q594
+DV!K$16*Usage!$R594
+DV!K$17*Usage!$S594
+DV!K$18*Usage!$T594
+DV!K$19*Usage!$U594
+DV!K$20*Usage!$V594
+DV!K$21*Usage!$W594
+DV!K$22*Usage!$X594
+DV!K$23*Usage!$Y594
+DV!K$24*Usage!$Z594
+DV!K$25*Usage!$AA594
+DV!L$26*Usage!$AB594
+DV!K$27*Usage!$AC594
+DV!K$28*Usage!$AD594
+DV!K$29*Usage!$AE594
+DV!K$30*Usage!$AF594
+DV!K$31*Usage!$AG594
+DV!K$32*Usage!$AH594
+DV!K$33*Usage!$AI594
+DV!K$34*Usage!$AJ594
+DV!K$35*Usage!$AK594
+DV!K$36*Usage!$AL594
+DV!K$37*Usage!$AM594
+DV!K$38*Usage!$AN594
+DV!K$39*Usage!$AO594
+DV!K$40*Usage!$AP594
+DV!K$41*Usage!$AQ594
+DV!K$42*Usage!$AR594
+DV!K$43*Usage!$AS594
+DV!K$44*Usage!$AT594
+DV!K$45*Usage!$AU594
+DV!K$46*Usage!$AV594
+DV!K$47*Usage!$AW594
+DV!K$48*Usage!$AX594
+DV!K$49*Usage!$AY594
+DV!K$50*Usage!$AZ594
+DV!K$51*Usage!$BA594
+DV!K$52*Usage!$BB594
+DV!K$53*Usage!$BC594
+DV!K$54*Usage!$BD594</f>
        <v>0</v>
      </c>
      <c r="J594" s="1">
        <f>+DV!L$2*Usage!$D594
+DV!L$3*Usage!$E594
+DV!L$4*Usage!$F594
+DV!L$5*Usage!$G594
+DV!L$6*Usage!$H594
+DV!L$7*Usage!$I594
+DV!L$8*Usage!$J594
+DV!L$9*Usage!$K594
+DV!L$10*Usage!$L594
+DV!L$11*Usage!$M594
+DV!L$12*Usage!$N594
+DV!L$13*Usage!$O594
+DV!L$14*Usage!$P594
+DV!L$15*Usage!$Q594
+DV!L$16*Usage!$R594
+DV!L$17*Usage!$S594
+DV!L$18*Usage!$T594
+DV!L$19*Usage!$U594
+DV!L$20*Usage!$V594
+DV!L$21*Usage!$W594
+DV!L$22*Usage!$X594
+DV!L$23*Usage!$Y594
+DV!L$24*Usage!$Z594
+DV!L$25*Usage!$AA594
+DV!M$26*Usage!$AB594
+DV!L$27*Usage!$AC594
+DV!L$28*Usage!$AD594
+DV!L$29*Usage!$AE594
+DV!L$30*Usage!$AF594
+DV!L$31*Usage!$AG594
+DV!L$32*Usage!$AH594
+DV!L$33*Usage!$AI594
+DV!L$34*Usage!$AJ594
+DV!L$35*Usage!$AK594
+DV!L$36*Usage!$AL594
+DV!L$37*Usage!$AM594
+DV!L$38*Usage!$AN594
+DV!L$39*Usage!$AO594
+DV!L$40*Usage!$AP594
+DV!L$41*Usage!$AQ594
+DV!L$42*Usage!$AR594
+DV!L$43*Usage!$AS594
+DV!L$44*Usage!$AT594
+DV!L$45*Usage!$AU594
+DV!L$46*Usage!$AV594
+DV!L$47*Usage!$AW594
+DV!L$48*Usage!$AX594
+DV!L$49*Usage!$AY594
+DV!L$50*Usage!$AZ594
+DV!L$51*Usage!$BA594
+DV!L$52*Usage!$BB594
+DV!L$53*Usage!$BC594
+DV!L$54*Usage!$BD594</f>
        <v>0</v>
      </c>
      <c r="K594" s="1">
        <f>+DV!M$2*Usage!$D594
+DV!M$3*Usage!$E594
+DV!M$4*Usage!$F594
+DV!M$5*Usage!$G594
+DV!M$6*Usage!$H594
+DV!M$7*Usage!$I594
+DV!M$8*Usage!$J594
+DV!M$9*Usage!$K594
+DV!M$10*Usage!$L594
+DV!M$11*Usage!$M594
+DV!M$12*Usage!$N594
+DV!M$13*Usage!$O594
+DV!M$14*Usage!$P594
+DV!M$15*Usage!$Q594
+DV!M$16*Usage!$R594
+DV!M$17*Usage!$S594
+DV!M$18*Usage!$T594
+DV!M$19*Usage!$U594
+DV!M$20*Usage!$V594
+DV!M$21*Usage!$W594
+DV!M$22*Usage!$X594
+DV!M$23*Usage!$Y594
+DV!M$24*Usage!$Z594
+DV!M$25*Usage!$AA594
+DV!M$26*Usage!$AB594
+DV!M$27*Usage!$AC594
+DV!M$28*Usage!$AD594
+DV!M$29*Usage!$AE594
+DV!M$30*Usage!$AF594
+DV!M$31*Usage!$AG594
+DV!M$32*Usage!$AH594
+DV!M$33*Usage!$AI594
+DV!M$34*Usage!$AJ594
+DV!M$35*Usage!$AK594
+DV!M$36*Usage!$AL594
+DV!M$37*Usage!$AM594
+DV!M$38*Usage!$AN594
+DV!M$39*Usage!$AO594
+DV!M$40*Usage!$AP594
+DV!M$41*Usage!$AQ594
+DV!M$42*Usage!$AR594
+DV!M$43*Usage!$AS594
+DV!M$44*Usage!$AT594
+DV!M$45*Usage!$AU594
+DV!M$46*Usage!$AV594
+DV!M$47*Usage!$AW594
+DV!M$48*Usage!$AX594
+DV!M$49*Usage!$AY594
+DV!M$50*Usage!$AZ594
+DV!M$51*Usage!$BA594
+DV!M$52*Usage!$BB594
+DV!M$53*Usage!$BC594
+DV!M$54*Usage!$BD594</f>
        <v>0</v>
      </c>
      <c r="L594" s="1">
        <f>+DV!N$2*Usage!$D594
+DV!N$3*Usage!$E594
+DV!N$4*Usage!$F594
+DV!N$5*Usage!$G594
+DV!N$6*Usage!$H594
+DV!N$7*Usage!$I594
+DV!N$8*Usage!$J594
+DV!N$9*Usage!$K594
+DV!N$10*Usage!$L594
+DV!N$11*Usage!$M594
+DV!N$12*Usage!$N594
+DV!N$13*Usage!$O594
+DV!N$14*Usage!$P594
+DV!N$15*Usage!$Q594
+DV!N$16*Usage!$R594
+DV!N$17*Usage!$S594
+DV!N$18*Usage!$T594
+DV!N$19*Usage!$U594
+DV!N$20*Usage!$V594
+DV!N$21*Usage!$W594
+DV!N$22*Usage!$X594
+DV!N$23*Usage!$Y594
+DV!N$24*Usage!$Z594
+DV!N$25*Usage!$AA594
+DV!N$26*Usage!$AB594
+DV!N$27*Usage!$AC594
+DV!N$28*Usage!$AD594
+DV!N$29*Usage!$AE594
+DV!N$30*Usage!$AF594
+DV!N$31*Usage!$AG594
+DV!N$32*Usage!$AH594
+DV!N$33*Usage!$AI594
+DV!N$34*Usage!$AJ594
+DV!N$35*Usage!$AK594
+DV!N$36*Usage!$AL594
+DV!N$37*Usage!$AM594
+DV!N$38*Usage!$AN594
+DV!N$39*Usage!$AO594
+DV!N$40*Usage!$AP594
+DV!N$41*Usage!$AQ594
+DV!N$42*Usage!$AR594
+DV!N$43*Usage!$AS594
+DV!N$44*Usage!$AT594
+DV!N$45*Usage!$AU594
+DV!N$46*Usage!$AV594
+DV!N$47*Usage!$AW594
+DV!N$48*Usage!$AX594
+DV!N$49*Usage!$AY594
+DV!N$50*Usage!$AZ594
+DV!N$51*Usage!$BA594
+DV!N$52*Usage!$BB594
+DV!N$53*Usage!$BC594
+DV!N$54*Usage!$BD594</f>
        <v>0</v>
      </c>
      <c r="M594" s="1">
        <f>+DV!O$2*Usage!$D594
+DV!O$3*Usage!$E594
+DV!O$4*Usage!$F594
+DV!O$5*Usage!$G594
+DV!O$6*Usage!$H594
+DV!O$7*Usage!$I594
+DV!O$8*Usage!$J594
+DV!O$9*Usage!$K594
+DV!O$10*Usage!$L594
+DV!O$11*Usage!$M594
+DV!O$12*Usage!$N594
+DV!O$13*Usage!$O594
+DV!O$14*Usage!$P594
+DV!O$15*Usage!$Q594
+DV!O$16*Usage!$R594
+DV!O$17*Usage!$S594
+DV!O$18*Usage!$T594
+DV!O$19*Usage!$U594
+DV!O$20*Usage!$V594
+DV!O$21*Usage!$W594
+DV!O$22*Usage!$X594
+DV!O$23*Usage!$Y594
+DV!O$24*Usage!$Z594
+DV!O$25*Usage!$AA594
+DV!O$26*Usage!$AB594
+DV!O$27*Usage!$AC594
+DV!O$28*Usage!$AD594
+DV!O$29*Usage!$AE594
+DV!O$30*Usage!$AF594
+DV!O$31*Usage!$AG594
+DV!O$32*Usage!$AH594
+DV!O$33*Usage!$AI594
+DV!O$34*Usage!$AJ594
+DV!O$35*Usage!$AK594
+DV!O$36*Usage!$AL594
+DV!O$37*Usage!$AM594
+DV!O$38*Usage!$AN594
+DV!O$39*Usage!$AO594
+DV!O$40*Usage!$AP594
+DV!O$41*Usage!$AQ594
+DV!O$42*Usage!$AR594
+DV!O$43*Usage!$AS594
+DV!O$44*Usage!$AT594
+DV!O$45*Usage!$AU594
+DV!O$46*Usage!$AV594
+DV!O$47*Usage!$AW594
+DV!O$48*Usage!$AX594
+DV!O$49*Usage!$AY594
+DV!O$50*Usage!$AZ594
+DV!O$51*Usage!$BA594
+DV!O$52*Usage!$BB594
+DV!O$53*Usage!$BC594
+DV!O$54*Usage!$BD594</f>
        <v>0</v>
      </c>
      <c r="N594" s="58" t="str">
        <f>VLOOKUP(A594,'Plant Stock'!B615:B10603,1,0)</f>
        <v>995306C</v>
      </c>
      <c r="P594" s="108"/>
    </row>
    <row r="595" spans="1:16" x14ac:dyDescent="0.25">
      <c r="A595" s="122" t="s">
        <v>8741</v>
      </c>
      <c r="B595" s="1">
        <f>+DV!D$2*Usage!$D595
+DV!D$3*Usage!$E595
+DV!D$4*Usage!$F595
+DV!D$5*Usage!$G595
+DV!D$6*Usage!$H595
+DV!D$7*Usage!$I595
+DV!D$8*Usage!$J595
+DV!D$9*Usage!$K595
+DV!D$10*Usage!$L595
+DV!D$11*Usage!$M595
+DV!D$12*Usage!$N595
+DV!D$13*Usage!$O595
+DV!D$14*Usage!$P595
+DV!D$15*Usage!$Q595
+DV!D$16*Usage!$R595
+DV!D$17*Usage!$S595
+DV!D$18*Usage!$T595
+DV!D$19*Usage!$U595
+DV!D$20*Usage!$V595
+DV!D$21*Usage!$W595
+DV!D$22*Usage!$X595
+DV!D$23*Usage!$Y595
+DV!D$24*Usage!$Z595
+DV!D$25*Usage!$AA595
+DV!E$26*Usage!$AB595
+DV!D$27*Usage!$AC595
+DV!D$28*Usage!$AD595
+DV!D$29*Usage!$AE595
+DV!D$30*Usage!$AF595
+DV!D$31*Usage!$AG595
+DV!D$32*Usage!$AH595
+DV!D$33*Usage!$AI595
+DV!D$34*Usage!$AJ595
+DV!D$35*Usage!$AK595
+DV!D$36*Usage!$AL595
+DV!D$37*Usage!$AM595
+DV!D$38*Usage!$AN595
+DV!D$39*Usage!$AO595
+DV!D$40*Usage!$AP595
+DV!D$41*Usage!$AQ595
+DV!D$42*Usage!$AR595
+DV!D$43*Usage!$AS595
+DV!D$44*Usage!$AT595
+DV!D$45*Usage!$AU595
+DV!D$46*Usage!$AV595
+DV!D$47*Usage!$AW595
+DV!D$48*Usage!$AX595
+DV!D$49*Usage!$AY595
+DV!D$50*Usage!$AZ595
+DV!D$51*Usage!$BA595
+DV!D$52*Usage!$BB595
+DV!D$53*Usage!$BC595
+DV!D$54*Usage!$BD595</f>
        <v>0</v>
      </c>
      <c r="C595" s="1">
        <f>+DV!E$2*Usage!$D595
+DV!E$3*Usage!$E595
+DV!E$4*Usage!$F595
+DV!E$5*Usage!$G595
+DV!E$6*Usage!$H595
+DV!E$7*Usage!$I595
+DV!E$8*Usage!$J595
+DV!E$9*Usage!$K595
+DV!E$10*Usage!$L595
+DV!E$11*Usage!$M595
+DV!E$12*Usage!$N595
+DV!E$13*Usage!$O595
+DV!E$14*Usage!$P595
+DV!E$15*Usage!$Q595
+DV!E$16*Usage!$R595
+DV!E$17*Usage!$S595
+DV!E$18*Usage!$T595
+DV!E$19*Usage!$U595
+DV!E$20*Usage!$V595
+DV!E$21*Usage!$W595
+DV!E$22*Usage!$X595
+DV!E$23*Usage!$Y595
+DV!E$24*Usage!$Z595
+DV!E$25*Usage!$AA595
+DV!F$26*Usage!$AB595
+DV!E$27*Usage!$AC595
+DV!E$28*Usage!$AD595
+DV!E$29*Usage!$AE595
+DV!E$30*Usage!$AF595
+DV!E$31*Usage!$AG595
+DV!E$32*Usage!$AH595
+DV!E$33*Usage!$AI595
+DV!E$34*Usage!$AJ595
+DV!E$35*Usage!$AK595
+DV!E$36*Usage!$AL595
+DV!E$37*Usage!$AM595
+DV!E$38*Usage!$AN595
+DV!E$39*Usage!$AO595
+DV!E$40*Usage!$AP595
+DV!E$41*Usage!$AQ595
+DV!E$42*Usage!$AR595
+DV!E$43*Usage!$AS595
+DV!E$44*Usage!$AT595
+DV!E$45*Usage!$AU595
+DV!E$46*Usage!$AV595
+DV!E$47*Usage!$AW595
+DV!E$48*Usage!$AX595
+DV!E$49*Usage!$AY595
+DV!E$50*Usage!$AZ595
+DV!E$51*Usage!$BA595
+DV!E$52*Usage!$BB595
+DV!E$53*Usage!$BC595
+DV!E$54*Usage!$BD595</f>
        <v>0</v>
      </c>
      <c r="D595" s="1">
        <f>+DV!F$2*Usage!$D595
+DV!F$3*Usage!$E595
+DV!F$4*Usage!$F595
+DV!F$5*Usage!$G595
+DV!F$6*Usage!$H595
+DV!F$7*Usage!$I595
+DV!F$8*Usage!$J595
+DV!F$9*Usage!$K595
+DV!F$10*Usage!$L595
+DV!F$11*Usage!$M595
+DV!F$12*Usage!$N595
+DV!F$13*Usage!$O595
+DV!F$14*Usage!$P595
+DV!F$15*Usage!$Q595
+DV!F$16*Usage!$R595
+DV!F$17*Usage!$S595
+DV!F$18*Usage!$T595
+DV!F$19*Usage!$U595
+DV!F$20*Usage!$V595
+DV!F$21*Usage!$W595
+DV!F$22*Usage!$X595
+DV!F$23*Usage!$Y595
+DV!F$24*Usage!$Z595
+DV!F$25*Usage!$AA595
+DV!G$26*Usage!$AB595
+DV!F$27*Usage!$AC595
+DV!F$28*Usage!$AD595
+DV!F$29*Usage!$AE595
+DV!F$30*Usage!$AF595
+DV!F$31*Usage!$AG595
+DV!F$32*Usage!$AH595
+DV!F$33*Usage!$AI595
+DV!F$34*Usage!$AJ595
+DV!F$35*Usage!$AK595
+DV!F$36*Usage!$AL595
+DV!F$37*Usage!$AM595
+DV!F$38*Usage!$AN595
+DV!F$39*Usage!$AO595
+DV!F$40*Usage!$AP595
+DV!F$41*Usage!$AQ595
+DV!F$42*Usage!$AR595
+DV!F$43*Usage!$AS595
+DV!F$44*Usage!$AT595
+DV!F$45*Usage!$AU595
+DV!F$46*Usage!$AV595
+DV!F$47*Usage!$AW595
+DV!F$48*Usage!$AX595
+DV!F$49*Usage!$AY595
+DV!F$50*Usage!$AZ595
+DV!F$51*Usage!$BA595
+DV!F$52*Usage!$BB595
+DV!F$53*Usage!$BC595
+DV!F$54*Usage!$BD595</f>
        <v>0</v>
      </c>
      <c r="E595" s="1">
        <f>+DV!G$2*Usage!$D595
+DV!G$3*Usage!$E595
+DV!G$4*Usage!$F595
+DV!G$5*Usage!$G595
+DV!G$6*Usage!$H595
+DV!G$7*Usage!$I595
+DV!G$8*Usage!$J595
+DV!G$9*Usage!$K595
+DV!G$10*Usage!$L595
+DV!G$11*Usage!$M595
+DV!G$12*Usage!$N595
+DV!G$13*Usage!$O595
+DV!G$14*Usage!$P595
+DV!G$15*Usage!$Q595
+DV!G$16*Usage!$R595
+DV!G$17*Usage!$S595
+DV!G$18*Usage!$T595
+DV!G$19*Usage!$U595
+DV!G$20*Usage!$V595
+DV!G$21*Usage!$W595
+DV!G$22*Usage!$X595
+DV!G$23*Usage!$Y595
+DV!G$24*Usage!$Z595
+DV!G$25*Usage!$AA595
+DV!H$26*Usage!$AB595
+DV!G$27*Usage!$AC595
+DV!G$28*Usage!$AD595
+DV!G$29*Usage!$AE595
+DV!G$30*Usage!$AF595
+DV!G$31*Usage!$AG595
+DV!G$32*Usage!$AH595
+DV!G$33*Usage!$AI595
+DV!G$34*Usage!$AJ595
+DV!G$35*Usage!$AK595
+DV!G$36*Usage!$AL595
+DV!G$37*Usage!$AM595
+DV!G$38*Usage!$AN595
+DV!G$39*Usage!$AO595
+DV!G$40*Usage!$AP595
+DV!G$41*Usage!$AQ595
+DV!G$42*Usage!$AR595
+DV!G$43*Usage!$AS595
+DV!G$44*Usage!$AT595
+DV!G$45*Usage!$AU595
+DV!G$46*Usage!$AV595
+DV!G$47*Usage!$AW595
+DV!G$48*Usage!$AX595
+DV!G$49*Usage!$AY595
+DV!G$50*Usage!$AZ595
+DV!G$51*Usage!$BA595
+DV!G$52*Usage!$BB595
+DV!G$53*Usage!$BC595
+DV!G$54*Usage!$BD595</f>
        <v>0</v>
      </c>
      <c r="F595" s="1">
        <f>+DV!H$2*Usage!$D595
+DV!H$3*Usage!$E595
+DV!H$4*Usage!$F595
+DV!H$5*Usage!$G595
+DV!H$6*Usage!$H595
+DV!H$7*Usage!$I595
+DV!H$8*Usage!$J595
+DV!H$9*Usage!$K595
+DV!H$10*Usage!$L595
+DV!H$11*Usage!$M595
+DV!H$12*Usage!$N595
+DV!H$13*Usage!$O595
+DV!H$14*Usage!$P595
+DV!H$15*Usage!$Q595
+DV!H$16*Usage!$R595
+DV!H$17*Usage!$S595
+DV!H$18*Usage!$T595
+DV!H$19*Usage!$U595
+DV!H$20*Usage!$V595
+DV!H$21*Usage!$W595
+DV!H$22*Usage!$X595
+DV!H$23*Usage!$Y595
+DV!H$24*Usage!$Z595
+DV!H$25*Usage!$AA595
+DV!I$26*Usage!$AB595
+DV!H$27*Usage!$AC595
+DV!H$28*Usage!$AD595
+DV!H$29*Usage!$AE595
+DV!H$30*Usage!$AF595
+DV!H$31*Usage!$AG595
+DV!H$32*Usage!$AH595
+DV!H$33*Usage!$AI595
+DV!H$34*Usage!$AJ595
+DV!H$35*Usage!$AK595
+DV!H$36*Usage!$AL595
+DV!H$37*Usage!$AM595
+DV!H$38*Usage!$AN595
+DV!H$39*Usage!$AO595
+DV!H$40*Usage!$AP595
+DV!H$41*Usage!$AQ595
+DV!H$42*Usage!$AR595
+DV!H$43*Usage!$AS595
+DV!H$44*Usage!$AT595
+DV!H$45*Usage!$AU595
+DV!H$46*Usage!$AV595
+DV!H$47*Usage!$AW595
+DV!H$48*Usage!$AX595
+DV!H$49*Usage!$AY595
+DV!H$50*Usage!$AZ595
+DV!H$51*Usage!$BA595
+DV!H$52*Usage!$BB595
+DV!H$53*Usage!$BC595
+DV!H$54*Usage!$BD595</f>
        <v>0</v>
      </c>
      <c r="G595" s="1">
        <f>+DV!I$2*Usage!$D595
+DV!I$3*Usage!$E595
+DV!I$4*Usage!$F595
+DV!I$5*Usage!$G595
+DV!I$6*Usage!$H595
+DV!I$7*Usage!$I595
+DV!I$8*Usage!$J595
+DV!I$9*Usage!$K595
+DV!I$10*Usage!$L595
+DV!I$11*Usage!$M595
+DV!I$12*Usage!$N595
+DV!I$13*Usage!$O595
+DV!I$14*Usage!$P595
+DV!I$15*Usage!$Q595
+DV!I$16*Usage!$R595
+DV!I$17*Usage!$S595
+DV!I$18*Usage!$T595
+DV!I$19*Usage!$U595
+DV!I$20*Usage!$V595
+DV!I$21*Usage!$W595
+DV!I$22*Usage!$X595
+DV!I$23*Usage!$Y595
+DV!I$24*Usage!$Z595
+DV!I$25*Usage!$AA595
+DV!J$26*Usage!$AB595
+DV!I$27*Usage!$AC595
+DV!I$28*Usage!$AD595
+DV!I$29*Usage!$AE595
+DV!I$30*Usage!$AF595
+DV!I$31*Usage!$AG595
+DV!I$32*Usage!$AH595
+DV!I$33*Usage!$AI595
+DV!I$34*Usage!$AJ595
+DV!I$35*Usage!$AK595
+DV!I$36*Usage!$AL595
+DV!I$37*Usage!$AM595
+DV!I$38*Usage!$AN595
+DV!I$39*Usage!$AO595
+DV!I$40*Usage!$AP595
+DV!I$41*Usage!$AQ595
+DV!I$42*Usage!$AR595
+DV!I$43*Usage!$AS595
+DV!I$44*Usage!$AT595
+DV!I$45*Usage!$AU595
+DV!I$46*Usage!$AV595
+DV!I$47*Usage!$AW595
+DV!I$48*Usage!$AX595
+DV!I$49*Usage!$AY595
+DV!I$50*Usage!$AZ595
+DV!I$51*Usage!$BA595
+DV!I$52*Usage!$BB595
+DV!I$53*Usage!$BC595
+DV!I$54*Usage!$BD595</f>
        <v>0</v>
      </c>
      <c r="H595" s="1">
        <f>+DV!J$2*Usage!$D595
+DV!J$3*Usage!$E595
+DV!J$4*Usage!$F595
+DV!J$5*Usage!$G595
+DV!J$6*Usage!$H595
+DV!J$7*Usage!$I595
+DV!J$8*Usage!$J595
+DV!J$9*Usage!$K595
+DV!J$10*Usage!$L595
+DV!J$11*Usage!$M595
+DV!J$12*Usage!$N595
+DV!J$13*Usage!$O595
+DV!J$14*Usage!$P595
+DV!J$15*Usage!$Q595
+DV!J$16*Usage!$R595
+DV!J$17*Usage!$S595
+DV!J$18*Usage!$T595
+DV!J$19*Usage!$U595
+DV!J$20*Usage!$V595
+DV!J$21*Usage!$W595
+DV!J$22*Usage!$X595
+DV!J$23*Usage!$Y595
+DV!J$24*Usage!$Z595
+DV!J$25*Usage!$AA595
+DV!K$26*Usage!$AB595
+DV!J$27*Usage!$AC595
+DV!J$28*Usage!$AD595
+DV!J$29*Usage!$AE595
+DV!J$30*Usage!$AF595
+DV!J$31*Usage!$AG595
+DV!J$32*Usage!$AH595
+DV!J$33*Usage!$AI595
+DV!J$34*Usage!$AJ595
+DV!J$35*Usage!$AK595
+DV!J$36*Usage!$AL595
+DV!J$37*Usage!$AM595
+DV!J$38*Usage!$AN595
+DV!J$39*Usage!$AO595
+DV!J$40*Usage!$AP595
+DV!J$41*Usage!$AQ595
+DV!J$42*Usage!$AR595
+DV!J$43*Usage!$AS595
+DV!J$44*Usage!$AT595
+DV!J$45*Usage!$AU595
+DV!J$46*Usage!$AV595
+DV!J$47*Usage!$AW595
+DV!J$48*Usage!$AX595
+DV!J$49*Usage!$AY595
+DV!J$50*Usage!$AZ595
+DV!J$51*Usage!$BA595
+DV!J$52*Usage!$BB595
+DV!J$53*Usage!$BC595
+DV!J$54*Usage!$BD595</f>
        <v>0</v>
      </c>
      <c r="I595" s="1">
        <f>+DV!K$2*Usage!$D595
+DV!K$3*Usage!$E595
+DV!K$4*Usage!$F595
+DV!K$5*Usage!$G595
+DV!K$6*Usage!$H595
+DV!K$7*Usage!$I595
+DV!K$8*Usage!$J595
+DV!K$9*Usage!$K595
+DV!K$10*Usage!$L595
+DV!K$11*Usage!$M595
+DV!K$12*Usage!$N595
+DV!K$13*Usage!$O595
+DV!K$14*Usage!$P595
+DV!K$15*Usage!$Q595
+DV!K$16*Usage!$R595
+DV!K$17*Usage!$S595
+DV!K$18*Usage!$T595
+DV!K$19*Usage!$U595
+DV!K$20*Usage!$V595
+DV!K$21*Usage!$W595
+DV!K$22*Usage!$X595
+DV!K$23*Usage!$Y595
+DV!K$24*Usage!$Z595
+DV!K$25*Usage!$AA595
+DV!L$26*Usage!$AB595
+DV!K$27*Usage!$AC595
+DV!K$28*Usage!$AD595
+DV!K$29*Usage!$AE595
+DV!K$30*Usage!$AF595
+DV!K$31*Usage!$AG595
+DV!K$32*Usage!$AH595
+DV!K$33*Usage!$AI595
+DV!K$34*Usage!$AJ595
+DV!K$35*Usage!$AK595
+DV!K$36*Usage!$AL595
+DV!K$37*Usage!$AM595
+DV!K$38*Usage!$AN595
+DV!K$39*Usage!$AO595
+DV!K$40*Usage!$AP595
+DV!K$41*Usage!$AQ595
+DV!K$42*Usage!$AR595
+DV!K$43*Usage!$AS595
+DV!K$44*Usage!$AT595
+DV!K$45*Usage!$AU595
+DV!K$46*Usage!$AV595
+DV!K$47*Usage!$AW595
+DV!K$48*Usage!$AX595
+DV!K$49*Usage!$AY595
+DV!K$50*Usage!$AZ595
+DV!K$51*Usage!$BA595
+DV!K$52*Usage!$BB595
+DV!K$53*Usage!$BC595
+DV!K$54*Usage!$BD595</f>
        <v>0</v>
      </c>
      <c r="J595" s="1">
        <f>+DV!L$2*Usage!$D595
+DV!L$3*Usage!$E595
+DV!L$4*Usage!$F595
+DV!L$5*Usage!$G595
+DV!L$6*Usage!$H595
+DV!L$7*Usage!$I595
+DV!L$8*Usage!$J595
+DV!L$9*Usage!$K595
+DV!L$10*Usage!$L595
+DV!L$11*Usage!$M595
+DV!L$12*Usage!$N595
+DV!L$13*Usage!$O595
+DV!L$14*Usage!$P595
+DV!L$15*Usage!$Q595
+DV!L$16*Usage!$R595
+DV!L$17*Usage!$S595
+DV!L$18*Usage!$T595
+DV!L$19*Usage!$U595
+DV!L$20*Usage!$V595
+DV!L$21*Usage!$W595
+DV!L$22*Usage!$X595
+DV!L$23*Usage!$Y595
+DV!L$24*Usage!$Z595
+DV!L$25*Usage!$AA595
+DV!M$26*Usage!$AB595
+DV!L$27*Usage!$AC595
+DV!L$28*Usage!$AD595
+DV!L$29*Usage!$AE595
+DV!L$30*Usage!$AF595
+DV!L$31*Usage!$AG595
+DV!L$32*Usage!$AH595
+DV!L$33*Usage!$AI595
+DV!L$34*Usage!$AJ595
+DV!L$35*Usage!$AK595
+DV!L$36*Usage!$AL595
+DV!L$37*Usage!$AM595
+DV!L$38*Usage!$AN595
+DV!L$39*Usage!$AO595
+DV!L$40*Usage!$AP595
+DV!L$41*Usage!$AQ595
+DV!L$42*Usage!$AR595
+DV!L$43*Usage!$AS595
+DV!L$44*Usage!$AT595
+DV!L$45*Usage!$AU595
+DV!L$46*Usage!$AV595
+DV!L$47*Usage!$AW595
+DV!L$48*Usage!$AX595
+DV!L$49*Usage!$AY595
+DV!L$50*Usage!$AZ595
+DV!L$51*Usage!$BA595
+DV!L$52*Usage!$BB595
+DV!L$53*Usage!$BC595
+DV!L$54*Usage!$BD595</f>
        <v>0</v>
      </c>
      <c r="K595" s="1">
        <f>+DV!M$2*Usage!$D595
+DV!M$3*Usage!$E595
+DV!M$4*Usage!$F595
+DV!M$5*Usage!$G595
+DV!M$6*Usage!$H595
+DV!M$7*Usage!$I595
+DV!M$8*Usage!$J595
+DV!M$9*Usage!$K595
+DV!M$10*Usage!$L595
+DV!M$11*Usage!$M595
+DV!M$12*Usage!$N595
+DV!M$13*Usage!$O595
+DV!M$14*Usage!$P595
+DV!M$15*Usage!$Q595
+DV!M$16*Usage!$R595
+DV!M$17*Usage!$S595
+DV!M$18*Usage!$T595
+DV!M$19*Usage!$U595
+DV!M$20*Usage!$V595
+DV!M$21*Usage!$W595
+DV!M$22*Usage!$X595
+DV!M$23*Usage!$Y595
+DV!M$24*Usage!$Z595
+DV!M$25*Usage!$AA595
+DV!M$26*Usage!$AB595
+DV!M$27*Usage!$AC595
+DV!M$28*Usage!$AD595
+DV!M$29*Usage!$AE595
+DV!M$30*Usage!$AF595
+DV!M$31*Usage!$AG595
+DV!M$32*Usage!$AH595
+DV!M$33*Usage!$AI595
+DV!M$34*Usage!$AJ595
+DV!M$35*Usage!$AK595
+DV!M$36*Usage!$AL595
+DV!M$37*Usage!$AM595
+DV!M$38*Usage!$AN595
+DV!M$39*Usage!$AO595
+DV!M$40*Usage!$AP595
+DV!M$41*Usage!$AQ595
+DV!M$42*Usage!$AR595
+DV!M$43*Usage!$AS595
+DV!M$44*Usage!$AT595
+DV!M$45*Usage!$AU595
+DV!M$46*Usage!$AV595
+DV!M$47*Usage!$AW595
+DV!M$48*Usage!$AX595
+DV!M$49*Usage!$AY595
+DV!M$50*Usage!$AZ595
+DV!M$51*Usage!$BA595
+DV!M$52*Usage!$BB595
+DV!M$53*Usage!$BC595
+DV!M$54*Usage!$BD595</f>
        <v>0</v>
      </c>
      <c r="L595" s="1">
        <f>+DV!N$2*Usage!$D595
+DV!N$3*Usage!$E595
+DV!N$4*Usage!$F595
+DV!N$5*Usage!$G595
+DV!N$6*Usage!$H595
+DV!N$7*Usage!$I595
+DV!N$8*Usage!$J595
+DV!N$9*Usage!$K595
+DV!N$10*Usage!$L595
+DV!N$11*Usage!$M595
+DV!N$12*Usage!$N595
+DV!N$13*Usage!$O595
+DV!N$14*Usage!$P595
+DV!N$15*Usage!$Q595
+DV!N$16*Usage!$R595
+DV!N$17*Usage!$S595
+DV!N$18*Usage!$T595
+DV!N$19*Usage!$U595
+DV!N$20*Usage!$V595
+DV!N$21*Usage!$W595
+DV!N$22*Usage!$X595
+DV!N$23*Usage!$Y595
+DV!N$24*Usage!$Z595
+DV!N$25*Usage!$AA595
+DV!N$26*Usage!$AB595
+DV!N$27*Usage!$AC595
+DV!N$28*Usage!$AD595
+DV!N$29*Usage!$AE595
+DV!N$30*Usage!$AF595
+DV!N$31*Usage!$AG595
+DV!N$32*Usage!$AH595
+DV!N$33*Usage!$AI595
+DV!N$34*Usage!$AJ595
+DV!N$35*Usage!$AK595
+DV!N$36*Usage!$AL595
+DV!N$37*Usage!$AM595
+DV!N$38*Usage!$AN595
+DV!N$39*Usage!$AO595
+DV!N$40*Usage!$AP595
+DV!N$41*Usage!$AQ595
+DV!N$42*Usage!$AR595
+DV!N$43*Usage!$AS595
+DV!N$44*Usage!$AT595
+DV!N$45*Usage!$AU595
+DV!N$46*Usage!$AV595
+DV!N$47*Usage!$AW595
+DV!N$48*Usage!$AX595
+DV!N$49*Usage!$AY595
+DV!N$50*Usage!$AZ595
+DV!N$51*Usage!$BA595
+DV!N$52*Usage!$BB595
+DV!N$53*Usage!$BC595
+DV!N$54*Usage!$BD595</f>
        <v>0</v>
      </c>
      <c r="M595" s="1">
        <f>+DV!O$2*Usage!$D595
+DV!O$3*Usage!$E595
+DV!O$4*Usage!$F595
+DV!O$5*Usage!$G595
+DV!O$6*Usage!$H595
+DV!O$7*Usage!$I595
+DV!O$8*Usage!$J595
+DV!O$9*Usage!$K595
+DV!O$10*Usage!$L595
+DV!O$11*Usage!$M595
+DV!O$12*Usage!$N595
+DV!O$13*Usage!$O595
+DV!O$14*Usage!$P595
+DV!O$15*Usage!$Q595
+DV!O$16*Usage!$R595
+DV!O$17*Usage!$S595
+DV!O$18*Usage!$T595
+DV!O$19*Usage!$U595
+DV!O$20*Usage!$V595
+DV!O$21*Usage!$W595
+DV!O$22*Usage!$X595
+DV!O$23*Usage!$Y595
+DV!O$24*Usage!$Z595
+DV!O$25*Usage!$AA595
+DV!O$26*Usage!$AB595
+DV!O$27*Usage!$AC595
+DV!O$28*Usage!$AD595
+DV!O$29*Usage!$AE595
+DV!O$30*Usage!$AF595
+DV!O$31*Usage!$AG595
+DV!O$32*Usage!$AH595
+DV!O$33*Usage!$AI595
+DV!O$34*Usage!$AJ595
+DV!O$35*Usage!$AK595
+DV!O$36*Usage!$AL595
+DV!O$37*Usage!$AM595
+DV!O$38*Usage!$AN595
+DV!O$39*Usage!$AO595
+DV!O$40*Usage!$AP595
+DV!O$41*Usage!$AQ595
+DV!O$42*Usage!$AR595
+DV!O$43*Usage!$AS595
+DV!O$44*Usage!$AT595
+DV!O$45*Usage!$AU595
+DV!O$46*Usage!$AV595
+DV!O$47*Usage!$AW595
+DV!O$48*Usage!$AX595
+DV!O$49*Usage!$AY595
+DV!O$50*Usage!$AZ595
+DV!O$51*Usage!$BA595
+DV!O$52*Usage!$BB595
+DV!O$53*Usage!$BC595
+DV!O$54*Usage!$BD595</f>
        <v>0</v>
      </c>
      <c r="N595" s="58" t="str">
        <f>VLOOKUP(A595,'Plant Stock'!B616:B10604,1,0)</f>
        <v>995307B</v>
      </c>
      <c r="P595" s="108"/>
    </row>
    <row r="596" spans="1:16" x14ac:dyDescent="0.25">
      <c r="A596" s="122" t="s">
        <v>8828</v>
      </c>
      <c r="B596" s="1">
        <f>+DV!D$2*Usage!$D596
+DV!D$3*Usage!$E596
+DV!D$4*Usage!$F596
+DV!D$5*Usage!$G596
+DV!D$6*Usage!$H596
+DV!D$7*Usage!$I596
+DV!D$8*Usage!$J596
+DV!D$9*Usage!$K596
+DV!D$10*Usage!$L596
+DV!D$11*Usage!$M596
+DV!D$12*Usage!$N596
+DV!D$13*Usage!$O596
+DV!D$14*Usage!$P596
+DV!D$15*Usage!$Q596
+DV!D$16*Usage!$R596
+DV!D$17*Usage!$S596
+DV!D$18*Usage!$T596
+DV!D$19*Usage!$U596
+DV!D$20*Usage!$V596
+DV!D$21*Usage!$W596
+DV!D$22*Usage!$X596
+DV!D$23*Usage!$Y596
+DV!D$24*Usage!$Z596
+DV!D$25*Usage!$AA596
+DV!E$26*Usage!$AB596
+DV!D$27*Usage!$AC596
+DV!D$28*Usage!$AD596
+DV!D$29*Usage!$AE596
+DV!D$30*Usage!$AF596
+DV!D$31*Usage!$AG596
+DV!D$32*Usage!$AH596
+DV!D$33*Usage!$AI596
+DV!D$34*Usage!$AJ596
+DV!D$35*Usage!$AK596
+DV!D$36*Usage!$AL596
+DV!D$37*Usage!$AM596
+DV!D$38*Usage!$AN596
+DV!D$39*Usage!$AO596
+DV!D$40*Usage!$AP596
+DV!D$41*Usage!$AQ596
+DV!D$42*Usage!$AR596
+DV!D$43*Usage!$AS596
+DV!D$44*Usage!$AT596
+DV!D$45*Usage!$AU596
+DV!D$46*Usage!$AV596
+DV!D$47*Usage!$AW596
+DV!D$48*Usage!$AX596
+DV!D$49*Usage!$AY596
+DV!D$50*Usage!$AZ596
+DV!D$51*Usage!$BA596
+DV!D$52*Usage!$BB596
+DV!D$53*Usage!$BC596
+DV!D$54*Usage!$BD596</f>
        <v>0</v>
      </c>
      <c r="C596" s="1">
        <f>+DV!E$2*Usage!$D596
+DV!E$3*Usage!$E596
+DV!E$4*Usage!$F596
+DV!E$5*Usage!$G596
+DV!E$6*Usage!$H596
+DV!E$7*Usage!$I596
+DV!E$8*Usage!$J596
+DV!E$9*Usage!$K596
+DV!E$10*Usage!$L596
+DV!E$11*Usage!$M596
+DV!E$12*Usage!$N596
+DV!E$13*Usage!$O596
+DV!E$14*Usage!$P596
+DV!E$15*Usage!$Q596
+DV!E$16*Usage!$R596
+DV!E$17*Usage!$S596
+DV!E$18*Usage!$T596
+DV!E$19*Usage!$U596
+DV!E$20*Usage!$V596
+DV!E$21*Usage!$W596
+DV!E$22*Usage!$X596
+DV!E$23*Usage!$Y596
+DV!E$24*Usage!$Z596
+DV!E$25*Usage!$AA596
+DV!F$26*Usage!$AB596
+DV!E$27*Usage!$AC596
+DV!E$28*Usage!$AD596
+DV!E$29*Usage!$AE596
+DV!E$30*Usage!$AF596
+DV!E$31*Usage!$AG596
+DV!E$32*Usage!$AH596
+DV!E$33*Usage!$AI596
+DV!E$34*Usage!$AJ596
+DV!E$35*Usage!$AK596
+DV!E$36*Usage!$AL596
+DV!E$37*Usage!$AM596
+DV!E$38*Usage!$AN596
+DV!E$39*Usage!$AO596
+DV!E$40*Usage!$AP596
+DV!E$41*Usage!$AQ596
+DV!E$42*Usage!$AR596
+DV!E$43*Usage!$AS596
+DV!E$44*Usage!$AT596
+DV!E$45*Usage!$AU596
+DV!E$46*Usage!$AV596
+DV!E$47*Usage!$AW596
+DV!E$48*Usage!$AX596
+DV!E$49*Usage!$AY596
+DV!E$50*Usage!$AZ596
+DV!E$51*Usage!$BA596
+DV!E$52*Usage!$BB596
+DV!E$53*Usage!$BC596
+DV!E$54*Usage!$BD596</f>
        <v>0</v>
      </c>
      <c r="D596" s="1">
        <f>+DV!F$2*Usage!$D596
+DV!F$3*Usage!$E596
+DV!F$4*Usage!$F596
+DV!F$5*Usage!$G596
+DV!F$6*Usage!$H596
+DV!F$7*Usage!$I596
+DV!F$8*Usage!$J596
+DV!F$9*Usage!$K596
+DV!F$10*Usage!$L596
+DV!F$11*Usage!$M596
+DV!F$12*Usage!$N596
+DV!F$13*Usage!$O596
+DV!F$14*Usage!$P596
+DV!F$15*Usage!$Q596
+DV!F$16*Usage!$R596
+DV!F$17*Usage!$S596
+DV!F$18*Usage!$T596
+DV!F$19*Usage!$U596
+DV!F$20*Usage!$V596
+DV!F$21*Usage!$W596
+DV!F$22*Usage!$X596
+DV!F$23*Usage!$Y596
+DV!F$24*Usage!$Z596
+DV!F$25*Usage!$AA596
+DV!G$26*Usage!$AB596
+DV!F$27*Usage!$AC596
+DV!F$28*Usage!$AD596
+DV!F$29*Usage!$AE596
+DV!F$30*Usage!$AF596
+DV!F$31*Usage!$AG596
+DV!F$32*Usage!$AH596
+DV!F$33*Usage!$AI596
+DV!F$34*Usage!$AJ596
+DV!F$35*Usage!$AK596
+DV!F$36*Usage!$AL596
+DV!F$37*Usage!$AM596
+DV!F$38*Usage!$AN596
+DV!F$39*Usage!$AO596
+DV!F$40*Usage!$AP596
+DV!F$41*Usage!$AQ596
+DV!F$42*Usage!$AR596
+DV!F$43*Usage!$AS596
+DV!F$44*Usage!$AT596
+DV!F$45*Usage!$AU596
+DV!F$46*Usage!$AV596
+DV!F$47*Usage!$AW596
+DV!F$48*Usage!$AX596
+DV!F$49*Usage!$AY596
+DV!F$50*Usage!$AZ596
+DV!F$51*Usage!$BA596
+DV!F$52*Usage!$BB596
+DV!F$53*Usage!$BC596
+DV!F$54*Usage!$BD596</f>
        <v>0</v>
      </c>
      <c r="E596" s="1">
        <f>+DV!G$2*Usage!$D596
+DV!G$3*Usage!$E596
+DV!G$4*Usage!$F596
+DV!G$5*Usage!$G596
+DV!G$6*Usage!$H596
+DV!G$7*Usage!$I596
+DV!G$8*Usage!$J596
+DV!G$9*Usage!$K596
+DV!G$10*Usage!$L596
+DV!G$11*Usage!$M596
+DV!G$12*Usage!$N596
+DV!G$13*Usage!$O596
+DV!G$14*Usage!$P596
+DV!G$15*Usage!$Q596
+DV!G$16*Usage!$R596
+DV!G$17*Usage!$S596
+DV!G$18*Usage!$T596
+DV!G$19*Usage!$U596
+DV!G$20*Usage!$V596
+DV!G$21*Usage!$W596
+DV!G$22*Usage!$X596
+DV!G$23*Usage!$Y596
+DV!G$24*Usage!$Z596
+DV!G$25*Usage!$AA596
+DV!H$26*Usage!$AB596
+DV!G$27*Usage!$AC596
+DV!G$28*Usage!$AD596
+DV!G$29*Usage!$AE596
+DV!G$30*Usage!$AF596
+DV!G$31*Usage!$AG596
+DV!G$32*Usage!$AH596
+DV!G$33*Usage!$AI596
+DV!G$34*Usage!$AJ596
+DV!G$35*Usage!$AK596
+DV!G$36*Usage!$AL596
+DV!G$37*Usage!$AM596
+DV!G$38*Usage!$AN596
+DV!G$39*Usage!$AO596
+DV!G$40*Usage!$AP596
+DV!G$41*Usage!$AQ596
+DV!G$42*Usage!$AR596
+DV!G$43*Usage!$AS596
+DV!G$44*Usage!$AT596
+DV!G$45*Usage!$AU596
+DV!G$46*Usage!$AV596
+DV!G$47*Usage!$AW596
+DV!G$48*Usage!$AX596
+DV!G$49*Usage!$AY596
+DV!G$50*Usage!$AZ596
+DV!G$51*Usage!$BA596
+DV!G$52*Usage!$BB596
+DV!G$53*Usage!$BC596
+DV!G$54*Usage!$BD596</f>
        <v>0</v>
      </c>
      <c r="F596" s="1">
        <f>+DV!H$2*Usage!$D596
+DV!H$3*Usage!$E596
+DV!H$4*Usage!$F596
+DV!H$5*Usage!$G596
+DV!H$6*Usage!$H596
+DV!H$7*Usage!$I596
+DV!H$8*Usage!$J596
+DV!H$9*Usage!$K596
+DV!H$10*Usage!$L596
+DV!H$11*Usage!$M596
+DV!H$12*Usage!$N596
+DV!H$13*Usage!$O596
+DV!H$14*Usage!$P596
+DV!H$15*Usage!$Q596
+DV!H$16*Usage!$R596
+DV!H$17*Usage!$S596
+DV!H$18*Usage!$T596
+DV!H$19*Usage!$U596
+DV!H$20*Usage!$V596
+DV!H$21*Usage!$W596
+DV!H$22*Usage!$X596
+DV!H$23*Usage!$Y596
+DV!H$24*Usage!$Z596
+DV!H$25*Usage!$AA596
+DV!I$26*Usage!$AB596
+DV!H$27*Usage!$AC596
+DV!H$28*Usage!$AD596
+DV!H$29*Usage!$AE596
+DV!H$30*Usage!$AF596
+DV!H$31*Usage!$AG596
+DV!H$32*Usage!$AH596
+DV!H$33*Usage!$AI596
+DV!H$34*Usage!$AJ596
+DV!H$35*Usage!$AK596
+DV!H$36*Usage!$AL596
+DV!H$37*Usage!$AM596
+DV!H$38*Usage!$AN596
+DV!H$39*Usage!$AO596
+DV!H$40*Usage!$AP596
+DV!H$41*Usage!$AQ596
+DV!H$42*Usage!$AR596
+DV!H$43*Usage!$AS596
+DV!H$44*Usage!$AT596
+DV!H$45*Usage!$AU596
+DV!H$46*Usage!$AV596
+DV!H$47*Usage!$AW596
+DV!H$48*Usage!$AX596
+DV!H$49*Usage!$AY596
+DV!H$50*Usage!$AZ596
+DV!H$51*Usage!$BA596
+DV!H$52*Usage!$BB596
+DV!H$53*Usage!$BC596
+DV!H$54*Usage!$BD596</f>
        <v>0</v>
      </c>
      <c r="G596" s="1">
        <f>+DV!I$2*Usage!$D596
+DV!I$3*Usage!$E596
+DV!I$4*Usage!$F596
+DV!I$5*Usage!$G596
+DV!I$6*Usage!$H596
+DV!I$7*Usage!$I596
+DV!I$8*Usage!$J596
+DV!I$9*Usage!$K596
+DV!I$10*Usage!$L596
+DV!I$11*Usage!$M596
+DV!I$12*Usage!$N596
+DV!I$13*Usage!$O596
+DV!I$14*Usage!$P596
+DV!I$15*Usage!$Q596
+DV!I$16*Usage!$R596
+DV!I$17*Usage!$S596
+DV!I$18*Usage!$T596
+DV!I$19*Usage!$U596
+DV!I$20*Usage!$V596
+DV!I$21*Usage!$W596
+DV!I$22*Usage!$X596
+DV!I$23*Usage!$Y596
+DV!I$24*Usage!$Z596
+DV!I$25*Usage!$AA596
+DV!J$26*Usage!$AB596
+DV!I$27*Usage!$AC596
+DV!I$28*Usage!$AD596
+DV!I$29*Usage!$AE596
+DV!I$30*Usage!$AF596
+DV!I$31*Usage!$AG596
+DV!I$32*Usage!$AH596
+DV!I$33*Usage!$AI596
+DV!I$34*Usage!$AJ596
+DV!I$35*Usage!$AK596
+DV!I$36*Usage!$AL596
+DV!I$37*Usage!$AM596
+DV!I$38*Usage!$AN596
+DV!I$39*Usage!$AO596
+DV!I$40*Usage!$AP596
+DV!I$41*Usage!$AQ596
+DV!I$42*Usage!$AR596
+DV!I$43*Usage!$AS596
+DV!I$44*Usage!$AT596
+DV!I$45*Usage!$AU596
+DV!I$46*Usage!$AV596
+DV!I$47*Usage!$AW596
+DV!I$48*Usage!$AX596
+DV!I$49*Usage!$AY596
+DV!I$50*Usage!$AZ596
+DV!I$51*Usage!$BA596
+DV!I$52*Usage!$BB596
+DV!I$53*Usage!$BC596
+DV!I$54*Usage!$BD596</f>
        <v>0</v>
      </c>
      <c r="H596" s="1">
        <f>+DV!J$2*Usage!$D596
+DV!J$3*Usage!$E596
+DV!J$4*Usage!$F596
+DV!J$5*Usage!$G596
+DV!J$6*Usage!$H596
+DV!J$7*Usage!$I596
+DV!J$8*Usage!$J596
+DV!J$9*Usage!$K596
+DV!J$10*Usage!$L596
+DV!J$11*Usage!$M596
+DV!J$12*Usage!$N596
+DV!J$13*Usage!$O596
+DV!J$14*Usage!$P596
+DV!J$15*Usage!$Q596
+DV!J$16*Usage!$R596
+DV!J$17*Usage!$S596
+DV!J$18*Usage!$T596
+DV!J$19*Usage!$U596
+DV!J$20*Usage!$V596
+DV!J$21*Usage!$W596
+DV!J$22*Usage!$X596
+DV!J$23*Usage!$Y596
+DV!J$24*Usage!$Z596
+DV!J$25*Usage!$AA596
+DV!K$26*Usage!$AB596
+DV!J$27*Usage!$AC596
+DV!J$28*Usage!$AD596
+DV!J$29*Usage!$AE596
+DV!J$30*Usage!$AF596
+DV!J$31*Usage!$AG596
+DV!J$32*Usage!$AH596
+DV!J$33*Usage!$AI596
+DV!J$34*Usage!$AJ596
+DV!J$35*Usage!$AK596
+DV!J$36*Usage!$AL596
+DV!J$37*Usage!$AM596
+DV!J$38*Usage!$AN596
+DV!J$39*Usage!$AO596
+DV!J$40*Usage!$AP596
+DV!J$41*Usage!$AQ596
+DV!J$42*Usage!$AR596
+DV!J$43*Usage!$AS596
+DV!J$44*Usage!$AT596
+DV!J$45*Usage!$AU596
+DV!J$46*Usage!$AV596
+DV!J$47*Usage!$AW596
+DV!J$48*Usage!$AX596
+DV!J$49*Usage!$AY596
+DV!J$50*Usage!$AZ596
+DV!J$51*Usage!$BA596
+DV!J$52*Usage!$BB596
+DV!J$53*Usage!$BC596
+DV!J$54*Usage!$BD596</f>
        <v>0</v>
      </c>
      <c r="I596" s="1">
        <f>+DV!K$2*Usage!$D596
+DV!K$3*Usage!$E596
+DV!K$4*Usage!$F596
+DV!K$5*Usage!$G596
+DV!K$6*Usage!$H596
+DV!K$7*Usage!$I596
+DV!K$8*Usage!$J596
+DV!K$9*Usage!$K596
+DV!K$10*Usage!$L596
+DV!K$11*Usage!$M596
+DV!K$12*Usage!$N596
+DV!K$13*Usage!$O596
+DV!K$14*Usage!$P596
+DV!K$15*Usage!$Q596
+DV!K$16*Usage!$R596
+DV!K$17*Usage!$S596
+DV!K$18*Usage!$T596
+DV!K$19*Usage!$U596
+DV!K$20*Usage!$V596
+DV!K$21*Usage!$W596
+DV!K$22*Usage!$X596
+DV!K$23*Usage!$Y596
+DV!K$24*Usage!$Z596
+DV!K$25*Usage!$AA596
+DV!L$26*Usage!$AB596
+DV!K$27*Usage!$AC596
+DV!K$28*Usage!$AD596
+DV!K$29*Usage!$AE596
+DV!K$30*Usage!$AF596
+DV!K$31*Usage!$AG596
+DV!K$32*Usage!$AH596
+DV!K$33*Usage!$AI596
+DV!K$34*Usage!$AJ596
+DV!K$35*Usage!$AK596
+DV!K$36*Usage!$AL596
+DV!K$37*Usage!$AM596
+DV!K$38*Usage!$AN596
+DV!K$39*Usage!$AO596
+DV!K$40*Usage!$AP596
+DV!K$41*Usage!$AQ596
+DV!K$42*Usage!$AR596
+DV!K$43*Usage!$AS596
+DV!K$44*Usage!$AT596
+DV!K$45*Usage!$AU596
+DV!K$46*Usage!$AV596
+DV!K$47*Usage!$AW596
+DV!K$48*Usage!$AX596
+DV!K$49*Usage!$AY596
+DV!K$50*Usage!$AZ596
+DV!K$51*Usage!$BA596
+DV!K$52*Usage!$BB596
+DV!K$53*Usage!$BC596
+DV!K$54*Usage!$BD596</f>
        <v>0</v>
      </c>
      <c r="J596" s="1">
        <f>+DV!L$2*Usage!$D596
+DV!L$3*Usage!$E596
+DV!L$4*Usage!$F596
+DV!L$5*Usage!$G596
+DV!L$6*Usage!$H596
+DV!L$7*Usage!$I596
+DV!L$8*Usage!$J596
+DV!L$9*Usage!$K596
+DV!L$10*Usage!$L596
+DV!L$11*Usage!$M596
+DV!L$12*Usage!$N596
+DV!L$13*Usage!$O596
+DV!L$14*Usage!$P596
+DV!L$15*Usage!$Q596
+DV!L$16*Usage!$R596
+DV!L$17*Usage!$S596
+DV!L$18*Usage!$T596
+DV!L$19*Usage!$U596
+DV!L$20*Usage!$V596
+DV!L$21*Usage!$W596
+DV!L$22*Usage!$X596
+DV!L$23*Usage!$Y596
+DV!L$24*Usage!$Z596
+DV!L$25*Usage!$AA596
+DV!M$26*Usage!$AB596
+DV!L$27*Usage!$AC596
+DV!L$28*Usage!$AD596
+DV!L$29*Usage!$AE596
+DV!L$30*Usage!$AF596
+DV!L$31*Usage!$AG596
+DV!L$32*Usage!$AH596
+DV!L$33*Usage!$AI596
+DV!L$34*Usage!$AJ596
+DV!L$35*Usage!$AK596
+DV!L$36*Usage!$AL596
+DV!L$37*Usage!$AM596
+DV!L$38*Usage!$AN596
+DV!L$39*Usage!$AO596
+DV!L$40*Usage!$AP596
+DV!L$41*Usage!$AQ596
+DV!L$42*Usage!$AR596
+DV!L$43*Usage!$AS596
+DV!L$44*Usage!$AT596
+DV!L$45*Usage!$AU596
+DV!L$46*Usage!$AV596
+DV!L$47*Usage!$AW596
+DV!L$48*Usage!$AX596
+DV!L$49*Usage!$AY596
+DV!L$50*Usage!$AZ596
+DV!L$51*Usage!$BA596
+DV!L$52*Usage!$BB596
+DV!L$53*Usage!$BC596
+DV!L$54*Usage!$BD596</f>
        <v>0</v>
      </c>
      <c r="K596" s="1">
        <f>+DV!M$2*Usage!$D596
+DV!M$3*Usage!$E596
+DV!M$4*Usage!$F596
+DV!M$5*Usage!$G596
+DV!M$6*Usage!$H596
+DV!M$7*Usage!$I596
+DV!M$8*Usage!$J596
+DV!M$9*Usage!$K596
+DV!M$10*Usage!$L596
+DV!M$11*Usage!$M596
+DV!M$12*Usage!$N596
+DV!M$13*Usage!$O596
+DV!M$14*Usage!$P596
+DV!M$15*Usage!$Q596
+DV!M$16*Usage!$R596
+DV!M$17*Usage!$S596
+DV!M$18*Usage!$T596
+DV!M$19*Usage!$U596
+DV!M$20*Usage!$V596
+DV!M$21*Usage!$W596
+DV!M$22*Usage!$X596
+DV!M$23*Usage!$Y596
+DV!M$24*Usage!$Z596
+DV!M$25*Usage!$AA596
+DV!M$26*Usage!$AB596
+DV!M$27*Usage!$AC596
+DV!M$28*Usage!$AD596
+DV!M$29*Usage!$AE596
+DV!M$30*Usage!$AF596
+DV!M$31*Usage!$AG596
+DV!M$32*Usage!$AH596
+DV!M$33*Usage!$AI596
+DV!M$34*Usage!$AJ596
+DV!M$35*Usage!$AK596
+DV!M$36*Usage!$AL596
+DV!M$37*Usage!$AM596
+DV!M$38*Usage!$AN596
+DV!M$39*Usage!$AO596
+DV!M$40*Usage!$AP596
+DV!M$41*Usage!$AQ596
+DV!M$42*Usage!$AR596
+DV!M$43*Usage!$AS596
+DV!M$44*Usage!$AT596
+DV!M$45*Usage!$AU596
+DV!M$46*Usage!$AV596
+DV!M$47*Usage!$AW596
+DV!M$48*Usage!$AX596
+DV!M$49*Usage!$AY596
+DV!M$50*Usage!$AZ596
+DV!M$51*Usage!$BA596
+DV!M$52*Usage!$BB596
+DV!M$53*Usage!$BC596
+DV!M$54*Usage!$BD596</f>
        <v>0</v>
      </c>
      <c r="L596" s="1">
        <f>+DV!N$2*Usage!$D596
+DV!N$3*Usage!$E596
+DV!N$4*Usage!$F596
+DV!N$5*Usage!$G596
+DV!N$6*Usage!$H596
+DV!N$7*Usage!$I596
+DV!N$8*Usage!$J596
+DV!N$9*Usage!$K596
+DV!N$10*Usage!$L596
+DV!N$11*Usage!$M596
+DV!N$12*Usage!$N596
+DV!N$13*Usage!$O596
+DV!N$14*Usage!$P596
+DV!N$15*Usage!$Q596
+DV!N$16*Usage!$R596
+DV!N$17*Usage!$S596
+DV!N$18*Usage!$T596
+DV!N$19*Usage!$U596
+DV!N$20*Usage!$V596
+DV!N$21*Usage!$W596
+DV!N$22*Usage!$X596
+DV!N$23*Usage!$Y596
+DV!N$24*Usage!$Z596
+DV!N$25*Usage!$AA596
+DV!N$26*Usage!$AB596
+DV!N$27*Usage!$AC596
+DV!N$28*Usage!$AD596
+DV!N$29*Usage!$AE596
+DV!N$30*Usage!$AF596
+DV!N$31*Usage!$AG596
+DV!N$32*Usage!$AH596
+DV!N$33*Usage!$AI596
+DV!N$34*Usage!$AJ596
+DV!N$35*Usage!$AK596
+DV!N$36*Usage!$AL596
+DV!N$37*Usage!$AM596
+DV!N$38*Usage!$AN596
+DV!N$39*Usage!$AO596
+DV!N$40*Usage!$AP596
+DV!N$41*Usage!$AQ596
+DV!N$42*Usage!$AR596
+DV!N$43*Usage!$AS596
+DV!N$44*Usage!$AT596
+DV!N$45*Usage!$AU596
+DV!N$46*Usage!$AV596
+DV!N$47*Usage!$AW596
+DV!N$48*Usage!$AX596
+DV!N$49*Usage!$AY596
+DV!N$50*Usage!$AZ596
+DV!N$51*Usage!$BA596
+DV!N$52*Usage!$BB596
+DV!N$53*Usage!$BC596
+DV!N$54*Usage!$BD596</f>
        <v>0</v>
      </c>
      <c r="M596" s="1">
        <f>+DV!O$2*Usage!$D596
+DV!O$3*Usage!$E596
+DV!O$4*Usage!$F596
+DV!O$5*Usage!$G596
+DV!O$6*Usage!$H596
+DV!O$7*Usage!$I596
+DV!O$8*Usage!$J596
+DV!O$9*Usage!$K596
+DV!O$10*Usage!$L596
+DV!O$11*Usage!$M596
+DV!O$12*Usage!$N596
+DV!O$13*Usage!$O596
+DV!O$14*Usage!$P596
+DV!O$15*Usage!$Q596
+DV!O$16*Usage!$R596
+DV!O$17*Usage!$S596
+DV!O$18*Usage!$T596
+DV!O$19*Usage!$U596
+DV!O$20*Usage!$V596
+DV!O$21*Usage!$W596
+DV!O$22*Usage!$X596
+DV!O$23*Usage!$Y596
+DV!O$24*Usage!$Z596
+DV!O$25*Usage!$AA596
+DV!O$26*Usage!$AB596
+DV!O$27*Usage!$AC596
+DV!O$28*Usage!$AD596
+DV!O$29*Usage!$AE596
+DV!O$30*Usage!$AF596
+DV!O$31*Usage!$AG596
+DV!O$32*Usage!$AH596
+DV!O$33*Usage!$AI596
+DV!O$34*Usage!$AJ596
+DV!O$35*Usage!$AK596
+DV!O$36*Usage!$AL596
+DV!O$37*Usage!$AM596
+DV!O$38*Usage!$AN596
+DV!O$39*Usage!$AO596
+DV!O$40*Usage!$AP596
+DV!O$41*Usage!$AQ596
+DV!O$42*Usage!$AR596
+DV!O$43*Usage!$AS596
+DV!O$44*Usage!$AT596
+DV!O$45*Usage!$AU596
+DV!O$46*Usage!$AV596
+DV!O$47*Usage!$AW596
+DV!O$48*Usage!$AX596
+DV!O$49*Usage!$AY596
+DV!O$50*Usage!$AZ596
+DV!O$51*Usage!$BA596
+DV!O$52*Usage!$BB596
+DV!O$53*Usage!$BC596
+DV!O$54*Usage!$BD596</f>
        <v>0</v>
      </c>
      <c r="N596" s="58" t="str">
        <f>VLOOKUP(A596,'Plant Stock'!B617:B10605,1,0)</f>
        <v>995316A</v>
      </c>
      <c r="P596" s="108"/>
    </row>
    <row r="597" spans="1:16" x14ac:dyDescent="0.25">
      <c r="A597" s="122" t="s">
        <v>8561</v>
      </c>
      <c r="B597" s="1">
        <f>+DV!D$2*Usage!$D597
+DV!D$3*Usage!$E597
+DV!D$4*Usage!$F597
+DV!D$5*Usage!$G597
+DV!D$6*Usage!$H597
+DV!D$7*Usage!$I597
+DV!D$8*Usage!$J597
+DV!D$9*Usage!$K597
+DV!D$10*Usage!$L597
+DV!D$11*Usage!$M597
+DV!D$12*Usage!$N597
+DV!D$13*Usage!$O597
+DV!D$14*Usage!$P597
+DV!D$15*Usage!$Q597
+DV!D$16*Usage!$R597
+DV!D$17*Usage!$S597
+DV!D$18*Usage!$T597
+DV!D$19*Usage!$U597
+DV!D$20*Usage!$V597
+DV!D$21*Usage!$W597
+DV!D$22*Usage!$X597
+DV!D$23*Usage!$Y597
+DV!D$24*Usage!$Z597
+DV!D$25*Usage!$AA597
+DV!E$26*Usage!$AB597
+DV!D$27*Usage!$AC597
+DV!D$28*Usage!$AD597
+DV!D$29*Usage!$AE597
+DV!D$30*Usage!$AF597
+DV!D$31*Usage!$AG597
+DV!D$32*Usage!$AH597
+DV!D$33*Usage!$AI597
+DV!D$34*Usage!$AJ597
+DV!D$35*Usage!$AK597
+DV!D$36*Usage!$AL597
+DV!D$37*Usage!$AM597
+DV!D$38*Usage!$AN597
+DV!D$39*Usage!$AO597
+DV!D$40*Usage!$AP597
+DV!D$41*Usage!$AQ597
+DV!D$42*Usage!$AR597
+DV!D$43*Usage!$AS597
+DV!D$44*Usage!$AT597
+DV!D$45*Usage!$AU597
+DV!D$46*Usage!$AV597
+DV!D$47*Usage!$AW597
+DV!D$48*Usage!$AX597
+DV!D$49*Usage!$AY597
+DV!D$50*Usage!$AZ597
+DV!D$51*Usage!$BA597
+DV!D$52*Usage!$BB597
+DV!D$53*Usage!$BC597
+DV!D$54*Usage!$BD597</f>
        <v>300</v>
      </c>
      <c r="C597" s="1">
        <f>+DV!E$2*Usage!$D597
+DV!E$3*Usage!$E597
+DV!E$4*Usage!$F597
+DV!E$5*Usage!$G597
+DV!E$6*Usage!$H597
+DV!E$7*Usage!$I597
+DV!E$8*Usage!$J597
+DV!E$9*Usage!$K597
+DV!E$10*Usage!$L597
+DV!E$11*Usage!$M597
+DV!E$12*Usage!$N597
+DV!E$13*Usage!$O597
+DV!E$14*Usage!$P597
+DV!E$15*Usage!$Q597
+DV!E$16*Usage!$R597
+DV!E$17*Usage!$S597
+DV!E$18*Usage!$T597
+DV!E$19*Usage!$U597
+DV!E$20*Usage!$V597
+DV!E$21*Usage!$W597
+DV!E$22*Usage!$X597
+DV!E$23*Usage!$Y597
+DV!E$24*Usage!$Z597
+DV!E$25*Usage!$AA597
+DV!F$26*Usage!$AB597
+DV!E$27*Usage!$AC597
+DV!E$28*Usage!$AD597
+DV!E$29*Usage!$AE597
+DV!E$30*Usage!$AF597
+DV!E$31*Usage!$AG597
+DV!E$32*Usage!$AH597
+DV!E$33*Usage!$AI597
+DV!E$34*Usage!$AJ597
+DV!E$35*Usage!$AK597
+DV!E$36*Usage!$AL597
+DV!E$37*Usage!$AM597
+DV!E$38*Usage!$AN597
+DV!E$39*Usage!$AO597
+DV!E$40*Usage!$AP597
+DV!E$41*Usage!$AQ597
+DV!E$42*Usage!$AR597
+DV!E$43*Usage!$AS597
+DV!E$44*Usage!$AT597
+DV!E$45*Usage!$AU597
+DV!E$46*Usage!$AV597
+DV!E$47*Usage!$AW597
+DV!E$48*Usage!$AX597
+DV!E$49*Usage!$AY597
+DV!E$50*Usage!$AZ597
+DV!E$51*Usage!$BA597
+DV!E$52*Usage!$BB597
+DV!E$53*Usage!$BC597
+DV!E$54*Usage!$BD597</f>
        <v>300</v>
      </c>
      <c r="D597" s="1">
        <f>+DV!F$2*Usage!$D597
+DV!F$3*Usage!$E597
+DV!F$4*Usage!$F597
+DV!F$5*Usage!$G597
+DV!F$6*Usage!$H597
+DV!F$7*Usage!$I597
+DV!F$8*Usage!$J597
+DV!F$9*Usage!$K597
+DV!F$10*Usage!$L597
+DV!F$11*Usage!$M597
+DV!F$12*Usage!$N597
+DV!F$13*Usage!$O597
+DV!F$14*Usage!$P597
+DV!F$15*Usage!$Q597
+DV!F$16*Usage!$R597
+DV!F$17*Usage!$S597
+DV!F$18*Usage!$T597
+DV!F$19*Usage!$U597
+DV!F$20*Usage!$V597
+DV!F$21*Usage!$W597
+DV!F$22*Usage!$X597
+DV!F$23*Usage!$Y597
+DV!F$24*Usage!$Z597
+DV!F$25*Usage!$AA597
+DV!G$26*Usage!$AB597
+DV!F$27*Usage!$AC597
+DV!F$28*Usage!$AD597
+DV!F$29*Usage!$AE597
+DV!F$30*Usage!$AF597
+DV!F$31*Usage!$AG597
+DV!F$32*Usage!$AH597
+DV!F$33*Usage!$AI597
+DV!F$34*Usage!$AJ597
+DV!F$35*Usage!$AK597
+DV!F$36*Usage!$AL597
+DV!F$37*Usage!$AM597
+DV!F$38*Usage!$AN597
+DV!F$39*Usage!$AO597
+DV!F$40*Usage!$AP597
+DV!F$41*Usage!$AQ597
+DV!F$42*Usage!$AR597
+DV!F$43*Usage!$AS597
+DV!F$44*Usage!$AT597
+DV!F$45*Usage!$AU597
+DV!F$46*Usage!$AV597
+DV!F$47*Usage!$AW597
+DV!F$48*Usage!$AX597
+DV!F$49*Usage!$AY597
+DV!F$50*Usage!$AZ597
+DV!F$51*Usage!$BA597
+DV!F$52*Usage!$BB597
+DV!F$53*Usage!$BC597
+DV!F$54*Usage!$BD597</f>
        <v>300</v>
      </c>
      <c r="E597" s="1">
        <f>+DV!G$2*Usage!$D597
+DV!G$3*Usage!$E597
+DV!G$4*Usage!$F597
+DV!G$5*Usage!$G597
+DV!G$6*Usage!$H597
+DV!G$7*Usage!$I597
+DV!G$8*Usage!$J597
+DV!G$9*Usage!$K597
+DV!G$10*Usage!$L597
+DV!G$11*Usage!$M597
+DV!G$12*Usage!$N597
+DV!G$13*Usage!$O597
+DV!G$14*Usage!$P597
+DV!G$15*Usage!$Q597
+DV!G$16*Usage!$R597
+DV!G$17*Usage!$S597
+DV!G$18*Usage!$T597
+DV!G$19*Usage!$U597
+DV!G$20*Usage!$V597
+DV!G$21*Usage!$W597
+DV!G$22*Usage!$X597
+DV!G$23*Usage!$Y597
+DV!G$24*Usage!$Z597
+DV!G$25*Usage!$AA597
+DV!H$26*Usage!$AB597
+DV!G$27*Usage!$AC597
+DV!G$28*Usage!$AD597
+DV!G$29*Usage!$AE597
+DV!G$30*Usage!$AF597
+DV!G$31*Usage!$AG597
+DV!G$32*Usage!$AH597
+DV!G$33*Usage!$AI597
+DV!G$34*Usage!$AJ597
+DV!G$35*Usage!$AK597
+DV!G$36*Usage!$AL597
+DV!G$37*Usage!$AM597
+DV!G$38*Usage!$AN597
+DV!G$39*Usage!$AO597
+DV!G$40*Usage!$AP597
+DV!G$41*Usage!$AQ597
+DV!G$42*Usage!$AR597
+DV!G$43*Usage!$AS597
+DV!G$44*Usage!$AT597
+DV!G$45*Usage!$AU597
+DV!G$46*Usage!$AV597
+DV!G$47*Usage!$AW597
+DV!G$48*Usage!$AX597
+DV!G$49*Usage!$AY597
+DV!G$50*Usage!$AZ597
+DV!G$51*Usage!$BA597
+DV!G$52*Usage!$BB597
+DV!G$53*Usage!$BC597
+DV!G$54*Usage!$BD597</f>
        <v>300</v>
      </c>
      <c r="F597" s="1">
        <f>+DV!H$2*Usage!$D597
+DV!H$3*Usage!$E597
+DV!H$4*Usage!$F597
+DV!H$5*Usage!$G597
+DV!H$6*Usage!$H597
+DV!H$7*Usage!$I597
+DV!H$8*Usage!$J597
+DV!H$9*Usage!$K597
+DV!H$10*Usage!$L597
+DV!H$11*Usage!$M597
+DV!H$12*Usage!$N597
+DV!H$13*Usage!$O597
+DV!H$14*Usage!$P597
+DV!H$15*Usage!$Q597
+DV!H$16*Usage!$R597
+DV!H$17*Usage!$S597
+DV!H$18*Usage!$T597
+DV!H$19*Usage!$U597
+DV!H$20*Usage!$V597
+DV!H$21*Usage!$W597
+DV!H$22*Usage!$X597
+DV!H$23*Usage!$Y597
+DV!H$24*Usage!$Z597
+DV!H$25*Usage!$AA597
+DV!I$26*Usage!$AB597
+DV!H$27*Usage!$AC597
+DV!H$28*Usage!$AD597
+DV!H$29*Usage!$AE597
+DV!H$30*Usage!$AF597
+DV!H$31*Usage!$AG597
+DV!H$32*Usage!$AH597
+DV!H$33*Usage!$AI597
+DV!H$34*Usage!$AJ597
+DV!H$35*Usage!$AK597
+DV!H$36*Usage!$AL597
+DV!H$37*Usage!$AM597
+DV!H$38*Usage!$AN597
+DV!H$39*Usage!$AO597
+DV!H$40*Usage!$AP597
+DV!H$41*Usage!$AQ597
+DV!H$42*Usage!$AR597
+DV!H$43*Usage!$AS597
+DV!H$44*Usage!$AT597
+DV!H$45*Usage!$AU597
+DV!H$46*Usage!$AV597
+DV!H$47*Usage!$AW597
+DV!H$48*Usage!$AX597
+DV!H$49*Usage!$AY597
+DV!H$50*Usage!$AZ597
+DV!H$51*Usage!$BA597
+DV!H$52*Usage!$BB597
+DV!H$53*Usage!$BC597
+DV!H$54*Usage!$BD597</f>
        <v>300</v>
      </c>
      <c r="G597" s="1">
        <f>+DV!I$2*Usage!$D597
+DV!I$3*Usage!$E597
+DV!I$4*Usage!$F597
+DV!I$5*Usage!$G597
+DV!I$6*Usage!$H597
+DV!I$7*Usage!$I597
+DV!I$8*Usage!$J597
+DV!I$9*Usage!$K597
+DV!I$10*Usage!$L597
+DV!I$11*Usage!$M597
+DV!I$12*Usage!$N597
+DV!I$13*Usage!$O597
+DV!I$14*Usage!$P597
+DV!I$15*Usage!$Q597
+DV!I$16*Usage!$R597
+DV!I$17*Usage!$S597
+DV!I$18*Usage!$T597
+DV!I$19*Usage!$U597
+DV!I$20*Usage!$V597
+DV!I$21*Usage!$W597
+DV!I$22*Usage!$X597
+DV!I$23*Usage!$Y597
+DV!I$24*Usage!$Z597
+DV!I$25*Usage!$AA597
+DV!J$26*Usage!$AB597
+DV!I$27*Usage!$AC597
+DV!I$28*Usage!$AD597
+DV!I$29*Usage!$AE597
+DV!I$30*Usage!$AF597
+DV!I$31*Usage!$AG597
+DV!I$32*Usage!$AH597
+DV!I$33*Usage!$AI597
+DV!I$34*Usage!$AJ597
+DV!I$35*Usage!$AK597
+DV!I$36*Usage!$AL597
+DV!I$37*Usage!$AM597
+DV!I$38*Usage!$AN597
+DV!I$39*Usage!$AO597
+DV!I$40*Usage!$AP597
+DV!I$41*Usage!$AQ597
+DV!I$42*Usage!$AR597
+DV!I$43*Usage!$AS597
+DV!I$44*Usage!$AT597
+DV!I$45*Usage!$AU597
+DV!I$46*Usage!$AV597
+DV!I$47*Usage!$AW597
+DV!I$48*Usage!$AX597
+DV!I$49*Usage!$AY597
+DV!I$50*Usage!$AZ597
+DV!I$51*Usage!$BA597
+DV!I$52*Usage!$BB597
+DV!I$53*Usage!$BC597
+DV!I$54*Usage!$BD597</f>
        <v>300</v>
      </c>
      <c r="H597" s="1">
        <f>+DV!J$2*Usage!$D597
+DV!J$3*Usage!$E597
+DV!J$4*Usage!$F597
+DV!J$5*Usage!$G597
+DV!J$6*Usage!$H597
+DV!J$7*Usage!$I597
+DV!J$8*Usage!$J597
+DV!J$9*Usage!$K597
+DV!J$10*Usage!$L597
+DV!J$11*Usage!$M597
+DV!J$12*Usage!$N597
+DV!J$13*Usage!$O597
+DV!J$14*Usage!$P597
+DV!J$15*Usage!$Q597
+DV!J$16*Usage!$R597
+DV!J$17*Usage!$S597
+DV!J$18*Usage!$T597
+DV!J$19*Usage!$U597
+DV!J$20*Usage!$V597
+DV!J$21*Usage!$W597
+DV!J$22*Usage!$X597
+DV!J$23*Usage!$Y597
+DV!J$24*Usage!$Z597
+DV!J$25*Usage!$AA597
+DV!K$26*Usage!$AB597
+DV!J$27*Usage!$AC597
+DV!J$28*Usage!$AD597
+DV!J$29*Usage!$AE597
+DV!J$30*Usage!$AF597
+DV!J$31*Usage!$AG597
+DV!J$32*Usage!$AH597
+DV!J$33*Usage!$AI597
+DV!J$34*Usage!$AJ597
+DV!J$35*Usage!$AK597
+DV!J$36*Usage!$AL597
+DV!J$37*Usage!$AM597
+DV!J$38*Usage!$AN597
+DV!J$39*Usage!$AO597
+DV!J$40*Usage!$AP597
+DV!J$41*Usage!$AQ597
+DV!J$42*Usage!$AR597
+DV!J$43*Usage!$AS597
+DV!J$44*Usage!$AT597
+DV!J$45*Usage!$AU597
+DV!J$46*Usage!$AV597
+DV!J$47*Usage!$AW597
+DV!J$48*Usage!$AX597
+DV!J$49*Usage!$AY597
+DV!J$50*Usage!$AZ597
+DV!J$51*Usage!$BA597
+DV!J$52*Usage!$BB597
+DV!J$53*Usage!$BC597
+DV!J$54*Usage!$BD597</f>
        <v>0</v>
      </c>
      <c r="I597" s="1">
        <f>+DV!K$2*Usage!$D597
+DV!K$3*Usage!$E597
+DV!K$4*Usage!$F597
+DV!K$5*Usage!$G597
+DV!K$6*Usage!$H597
+DV!K$7*Usage!$I597
+DV!K$8*Usage!$J597
+DV!K$9*Usage!$K597
+DV!K$10*Usage!$L597
+DV!K$11*Usage!$M597
+DV!K$12*Usage!$N597
+DV!K$13*Usage!$O597
+DV!K$14*Usage!$P597
+DV!K$15*Usage!$Q597
+DV!K$16*Usage!$R597
+DV!K$17*Usage!$S597
+DV!K$18*Usage!$T597
+DV!K$19*Usage!$U597
+DV!K$20*Usage!$V597
+DV!K$21*Usage!$W597
+DV!K$22*Usage!$X597
+DV!K$23*Usage!$Y597
+DV!K$24*Usage!$Z597
+DV!K$25*Usage!$AA597
+DV!L$26*Usage!$AB597
+DV!K$27*Usage!$AC597
+DV!K$28*Usage!$AD597
+DV!K$29*Usage!$AE597
+DV!K$30*Usage!$AF597
+DV!K$31*Usage!$AG597
+DV!K$32*Usage!$AH597
+DV!K$33*Usage!$AI597
+DV!K$34*Usage!$AJ597
+DV!K$35*Usage!$AK597
+DV!K$36*Usage!$AL597
+DV!K$37*Usage!$AM597
+DV!K$38*Usage!$AN597
+DV!K$39*Usage!$AO597
+DV!K$40*Usage!$AP597
+DV!K$41*Usage!$AQ597
+DV!K$42*Usage!$AR597
+DV!K$43*Usage!$AS597
+DV!K$44*Usage!$AT597
+DV!K$45*Usage!$AU597
+DV!K$46*Usage!$AV597
+DV!K$47*Usage!$AW597
+DV!K$48*Usage!$AX597
+DV!K$49*Usage!$AY597
+DV!K$50*Usage!$AZ597
+DV!K$51*Usage!$BA597
+DV!K$52*Usage!$BB597
+DV!K$53*Usage!$BC597
+DV!K$54*Usage!$BD597</f>
        <v>0</v>
      </c>
      <c r="J597" s="1">
        <f>+DV!L$2*Usage!$D597
+DV!L$3*Usage!$E597
+DV!L$4*Usage!$F597
+DV!L$5*Usage!$G597
+DV!L$6*Usage!$H597
+DV!L$7*Usage!$I597
+DV!L$8*Usage!$J597
+DV!L$9*Usage!$K597
+DV!L$10*Usage!$L597
+DV!L$11*Usage!$M597
+DV!L$12*Usage!$N597
+DV!L$13*Usage!$O597
+DV!L$14*Usage!$P597
+DV!L$15*Usage!$Q597
+DV!L$16*Usage!$R597
+DV!L$17*Usage!$S597
+DV!L$18*Usage!$T597
+DV!L$19*Usage!$U597
+DV!L$20*Usage!$V597
+DV!L$21*Usage!$W597
+DV!L$22*Usage!$X597
+DV!L$23*Usage!$Y597
+DV!L$24*Usage!$Z597
+DV!L$25*Usage!$AA597
+DV!M$26*Usage!$AB597
+DV!L$27*Usage!$AC597
+DV!L$28*Usage!$AD597
+DV!L$29*Usage!$AE597
+DV!L$30*Usage!$AF597
+DV!L$31*Usage!$AG597
+DV!L$32*Usage!$AH597
+DV!L$33*Usage!$AI597
+DV!L$34*Usage!$AJ597
+DV!L$35*Usage!$AK597
+DV!L$36*Usage!$AL597
+DV!L$37*Usage!$AM597
+DV!L$38*Usage!$AN597
+DV!L$39*Usage!$AO597
+DV!L$40*Usage!$AP597
+DV!L$41*Usage!$AQ597
+DV!L$42*Usage!$AR597
+DV!L$43*Usage!$AS597
+DV!L$44*Usage!$AT597
+DV!L$45*Usage!$AU597
+DV!L$46*Usage!$AV597
+DV!L$47*Usage!$AW597
+DV!L$48*Usage!$AX597
+DV!L$49*Usage!$AY597
+DV!L$50*Usage!$AZ597
+DV!L$51*Usage!$BA597
+DV!L$52*Usage!$BB597
+DV!L$53*Usage!$BC597
+DV!L$54*Usage!$BD597</f>
        <v>0</v>
      </c>
      <c r="K597" s="1">
        <f>+DV!M$2*Usage!$D597
+DV!M$3*Usage!$E597
+DV!M$4*Usage!$F597
+DV!M$5*Usage!$G597
+DV!M$6*Usage!$H597
+DV!M$7*Usage!$I597
+DV!M$8*Usage!$J597
+DV!M$9*Usage!$K597
+DV!M$10*Usage!$L597
+DV!M$11*Usage!$M597
+DV!M$12*Usage!$N597
+DV!M$13*Usage!$O597
+DV!M$14*Usage!$P597
+DV!M$15*Usage!$Q597
+DV!M$16*Usage!$R597
+DV!M$17*Usage!$S597
+DV!M$18*Usage!$T597
+DV!M$19*Usage!$U597
+DV!M$20*Usage!$V597
+DV!M$21*Usage!$W597
+DV!M$22*Usage!$X597
+DV!M$23*Usage!$Y597
+DV!M$24*Usage!$Z597
+DV!M$25*Usage!$AA597
+DV!M$26*Usage!$AB597
+DV!M$27*Usage!$AC597
+DV!M$28*Usage!$AD597
+DV!M$29*Usage!$AE597
+DV!M$30*Usage!$AF597
+DV!M$31*Usage!$AG597
+DV!M$32*Usage!$AH597
+DV!M$33*Usage!$AI597
+DV!M$34*Usage!$AJ597
+DV!M$35*Usage!$AK597
+DV!M$36*Usage!$AL597
+DV!M$37*Usage!$AM597
+DV!M$38*Usage!$AN597
+DV!M$39*Usage!$AO597
+DV!M$40*Usage!$AP597
+DV!M$41*Usage!$AQ597
+DV!M$42*Usage!$AR597
+DV!M$43*Usage!$AS597
+DV!M$44*Usage!$AT597
+DV!M$45*Usage!$AU597
+DV!M$46*Usage!$AV597
+DV!M$47*Usage!$AW597
+DV!M$48*Usage!$AX597
+DV!M$49*Usage!$AY597
+DV!M$50*Usage!$AZ597
+DV!M$51*Usage!$BA597
+DV!M$52*Usage!$BB597
+DV!M$53*Usage!$BC597
+DV!M$54*Usage!$BD597</f>
        <v>0</v>
      </c>
      <c r="L597" s="1">
        <f>+DV!N$2*Usage!$D597
+DV!N$3*Usage!$E597
+DV!N$4*Usage!$F597
+DV!N$5*Usage!$G597
+DV!N$6*Usage!$H597
+DV!N$7*Usage!$I597
+DV!N$8*Usage!$J597
+DV!N$9*Usage!$K597
+DV!N$10*Usage!$L597
+DV!N$11*Usage!$M597
+DV!N$12*Usage!$N597
+DV!N$13*Usage!$O597
+DV!N$14*Usage!$P597
+DV!N$15*Usage!$Q597
+DV!N$16*Usage!$R597
+DV!N$17*Usage!$S597
+DV!N$18*Usage!$T597
+DV!N$19*Usage!$U597
+DV!N$20*Usage!$V597
+DV!N$21*Usage!$W597
+DV!N$22*Usage!$X597
+DV!N$23*Usage!$Y597
+DV!N$24*Usage!$Z597
+DV!N$25*Usage!$AA597
+DV!N$26*Usage!$AB597
+DV!N$27*Usage!$AC597
+DV!N$28*Usage!$AD597
+DV!N$29*Usage!$AE597
+DV!N$30*Usage!$AF597
+DV!N$31*Usage!$AG597
+DV!N$32*Usage!$AH597
+DV!N$33*Usage!$AI597
+DV!N$34*Usage!$AJ597
+DV!N$35*Usage!$AK597
+DV!N$36*Usage!$AL597
+DV!N$37*Usage!$AM597
+DV!N$38*Usage!$AN597
+DV!N$39*Usage!$AO597
+DV!N$40*Usage!$AP597
+DV!N$41*Usage!$AQ597
+DV!N$42*Usage!$AR597
+DV!N$43*Usage!$AS597
+DV!N$44*Usage!$AT597
+DV!N$45*Usage!$AU597
+DV!N$46*Usage!$AV597
+DV!N$47*Usage!$AW597
+DV!N$48*Usage!$AX597
+DV!N$49*Usage!$AY597
+DV!N$50*Usage!$AZ597
+DV!N$51*Usage!$BA597
+DV!N$52*Usage!$BB597
+DV!N$53*Usage!$BC597
+DV!N$54*Usage!$BD597</f>
        <v>0</v>
      </c>
      <c r="M597" s="1">
        <f>+DV!O$2*Usage!$D597
+DV!O$3*Usage!$E597
+DV!O$4*Usage!$F597
+DV!O$5*Usage!$G597
+DV!O$6*Usage!$H597
+DV!O$7*Usage!$I597
+DV!O$8*Usage!$J597
+DV!O$9*Usage!$K597
+DV!O$10*Usage!$L597
+DV!O$11*Usage!$M597
+DV!O$12*Usage!$N597
+DV!O$13*Usage!$O597
+DV!O$14*Usage!$P597
+DV!O$15*Usage!$Q597
+DV!O$16*Usage!$R597
+DV!O$17*Usage!$S597
+DV!O$18*Usage!$T597
+DV!O$19*Usage!$U597
+DV!O$20*Usage!$V597
+DV!O$21*Usage!$W597
+DV!O$22*Usage!$X597
+DV!O$23*Usage!$Y597
+DV!O$24*Usage!$Z597
+DV!O$25*Usage!$AA597
+DV!O$26*Usage!$AB597
+DV!O$27*Usage!$AC597
+DV!O$28*Usage!$AD597
+DV!O$29*Usage!$AE597
+DV!O$30*Usage!$AF597
+DV!O$31*Usage!$AG597
+DV!O$32*Usage!$AH597
+DV!O$33*Usage!$AI597
+DV!O$34*Usage!$AJ597
+DV!O$35*Usage!$AK597
+DV!O$36*Usage!$AL597
+DV!O$37*Usage!$AM597
+DV!O$38*Usage!$AN597
+DV!O$39*Usage!$AO597
+DV!O$40*Usage!$AP597
+DV!O$41*Usage!$AQ597
+DV!O$42*Usage!$AR597
+DV!O$43*Usage!$AS597
+DV!O$44*Usage!$AT597
+DV!O$45*Usage!$AU597
+DV!O$46*Usage!$AV597
+DV!O$47*Usage!$AW597
+DV!O$48*Usage!$AX597
+DV!O$49*Usage!$AY597
+DV!O$50*Usage!$AZ597
+DV!O$51*Usage!$BA597
+DV!O$52*Usage!$BB597
+DV!O$53*Usage!$BC597
+DV!O$54*Usage!$BD597</f>
        <v>0</v>
      </c>
      <c r="N597" s="58" t="str">
        <f>VLOOKUP(A597,'Plant Stock'!B618:B10606,1,0)</f>
        <v>995336B</v>
      </c>
      <c r="P597" s="108"/>
    </row>
    <row r="598" spans="1:16" x14ac:dyDescent="0.25">
      <c r="A598" s="118" t="s">
        <v>7658</v>
      </c>
      <c r="B598" s="1">
        <f>+DV!D$2*Usage!$D598
+DV!D$3*Usage!$E598
+DV!D$4*Usage!$F598
+DV!D$5*Usage!$G598
+DV!D$6*Usage!$H598
+DV!D$7*Usage!$I598
+DV!D$8*Usage!$J598
+DV!D$9*Usage!$K598
+DV!D$10*Usage!$L598
+DV!D$11*Usage!$M598
+DV!D$12*Usage!$N598
+DV!D$13*Usage!$O598
+DV!D$14*Usage!$P598
+DV!D$15*Usage!$Q598
+DV!D$16*Usage!$R598
+DV!D$17*Usage!$S598
+DV!D$18*Usage!$T598
+DV!D$19*Usage!$U598
+DV!D$20*Usage!$V598
+DV!D$21*Usage!$W598
+DV!D$22*Usage!$X598
+DV!D$23*Usage!$Y598
+DV!D$24*Usage!$Z598
+DV!D$25*Usage!$AA598
+DV!E$26*Usage!$AB598
+DV!D$27*Usage!$AC598
+DV!D$28*Usage!$AD598
+DV!D$29*Usage!$AE598
+DV!D$30*Usage!$AF598
+DV!D$31*Usage!$AG598
+DV!D$32*Usage!$AH598
+DV!D$33*Usage!$AI598
+DV!D$34*Usage!$AJ598
+DV!D$35*Usage!$AK598
+DV!D$36*Usage!$AL598
+DV!D$37*Usage!$AM598
+DV!D$38*Usage!$AN598
+DV!D$39*Usage!$AO598
+DV!D$40*Usage!$AP598
+DV!D$41*Usage!$AQ598
+DV!D$42*Usage!$AR598
+DV!D$43*Usage!$AS598
+DV!D$44*Usage!$AT598
+DV!D$45*Usage!$AU598
+DV!D$46*Usage!$AV598
+DV!D$47*Usage!$AW598
+DV!D$48*Usage!$AX598
+DV!D$49*Usage!$AY598
+DV!D$50*Usage!$AZ598
+DV!D$51*Usage!$BA598
+DV!D$52*Usage!$BB598
+DV!D$53*Usage!$BC598
+DV!D$54*Usage!$BD598</f>
        <v>280</v>
      </c>
      <c r="C598" s="1">
        <f>+DV!E$2*Usage!$D598
+DV!E$3*Usage!$E598
+DV!E$4*Usage!$F598
+DV!E$5*Usage!$G598
+DV!E$6*Usage!$H598
+DV!E$7*Usage!$I598
+DV!E$8*Usage!$J598
+DV!E$9*Usage!$K598
+DV!E$10*Usage!$L598
+DV!E$11*Usage!$M598
+DV!E$12*Usage!$N598
+DV!E$13*Usage!$O598
+DV!E$14*Usage!$P598
+DV!E$15*Usage!$Q598
+DV!E$16*Usage!$R598
+DV!E$17*Usage!$S598
+DV!E$18*Usage!$T598
+DV!E$19*Usage!$U598
+DV!E$20*Usage!$V598
+DV!E$21*Usage!$W598
+DV!E$22*Usage!$X598
+DV!E$23*Usage!$Y598
+DV!E$24*Usage!$Z598
+DV!E$25*Usage!$AA598
+DV!F$26*Usage!$AB598
+DV!E$27*Usage!$AC598
+DV!E$28*Usage!$AD598
+DV!E$29*Usage!$AE598
+DV!E$30*Usage!$AF598
+DV!E$31*Usage!$AG598
+DV!E$32*Usage!$AH598
+DV!E$33*Usage!$AI598
+DV!E$34*Usage!$AJ598
+DV!E$35*Usage!$AK598
+DV!E$36*Usage!$AL598
+DV!E$37*Usage!$AM598
+DV!E$38*Usage!$AN598
+DV!E$39*Usage!$AO598
+DV!E$40*Usage!$AP598
+DV!E$41*Usage!$AQ598
+DV!E$42*Usage!$AR598
+DV!E$43*Usage!$AS598
+DV!E$44*Usage!$AT598
+DV!E$45*Usage!$AU598
+DV!E$46*Usage!$AV598
+DV!E$47*Usage!$AW598
+DV!E$48*Usage!$AX598
+DV!E$49*Usage!$AY598
+DV!E$50*Usage!$AZ598
+DV!E$51*Usage!$BA598
+DV!E$52*Usage!$BB598
+DV!E$53*Usage!$BC598
+DV!E$54*Usage!$BD598</f>
        <v>390</v>
      </c>
      <c r="D598" s="1">
        <f>+DV!F$2*Usage!$D598
+DV!F$3*Usage!$E598
+DV!F$4*Usage!$F598
+DV!F$5*Usage!$G598
+DV!F$6*Usage!$H598
+DV!F$7*Usage!$I598
+DV!F$8*Usage!$J598
+DV!F$9*Usage!$K598
+DV!F$10*Usage!$L598
+DV!F$11*Usage!$M598
+DV!F$12*Usage!$N598
+DV!F$13*Usage!$O598
+DV!F$14*Usage!$P598
+DV!F$15*Usage!$Q598
+DV!F$16*Usage!$R598
+DV!F$17*Usage!$S598
+DV!F$18*Usage!$T598
+DV!F$19*Usage!$U598
+DV!F$20*Usage!$V598
+DV!F$21*Usage!$W598
+DV!F$22*Usage!$X598
+DV!F$23*Usage!$Y598
+DV!F$24*Usage!$Z598
+DV!F$25*Usage!$AA598
+DV!G$26*Usage!$AB598
+DV!F$27*Usage!$AC598
+DV!F$28*Usage!$AD598
+DV!F$29*Usage!$AE598
+DV!F$30*Usage!$AF598
+DV!F$31*Usage!$AG598
+DV!F$32*Usage!$AH598
+DV!F$33*Usage!$AI598
+DV!F$34*Usage!$AJ598
+DV!F$35*Usage!$AK598
+DV!F$36*Usage!$AL598
+DV!F$37*Usage!$AM598
+DV!F$38*Usage!$AN598
+DV!F$39*Usage!$AO598
+DV!F$40*Usage!$AP598
+DV!F$41*Usage!$AQ598
+DV!F$42*Usage!$AR598
+DV!F$43*Usage!$AS598
+DV!F$44*Usage!$AT598
+DV!F$45*Usage!$AU598
+DV!F$46*Usage!$AV598
+DV!F$47*Usage!$AW598
+DV!F$48*Usage!$AX598
+DV!F$49*Usage!$AY598
+DV!F$50*Usage!$AZ598
+DV!F$51*Usage!$BA598
+DV!F$52*Usage!$BB598
+DV!F$53*Usage!$BC598
+DV!F$54*Usage!$BD598</f>
        <v>300</v>
      </c>
      <c r="E598" s="1">
        <f>+DV!G$2*Usage!$D598
+DV!G$3*Usage!$E598
+DV!G$4*Usage!$F598
+DV!G$5*Usage!$G598
+DV!G$6*Usage!$H598
+DV!G$7*Usage!$I598
+DV!G$8*Usage!$J598
+DV!G$9*Usage!$K598
+DV!G$10*Usage!$L598
+DV!G$11*Usage!$M598
+DV!G$12*Usage!$N598
+DV!G$13*Usage!$O598
+DV!G$14*Usage!$P598
+DV!G$15*Usage!$Q598
+DV!G$16*Usage!$R598
+DV!G$17*Usage!$S598
+DV!G$18*Usage!$T598
+DV!G$19*Usage!$U598
+DV!G$20*Usage!$V598
+DV!G$21*Usage!$W598
+DV!G$22*Usage!$X598
+DV!G$23*Usage!$Y598
+DV!G$24*Usage!$Z598
+DV!G$25*Usage!$AA598
+DV!H$26*Usage!$AB598
+DV!G$27*Usage!$AC598
+DV!G$28*Usage!$AD598
+DV!G$29*Usage!$AE598
+DV!G$30*Usage!$AF598
+DV!G$31*Usage!$AG598
+DV!G$32*Usage!$AH598
+DV!G$33*Usage!$AI598
+DV!G$34*Usage!$AJ598
+DV!G$35*Usage!$AK598
+DV!G$36*Usage!$AL598
+DV!G$37*Usage!$AM598
+DV!G$38*Usage!$AN598
+DV!G$39*Usage!$AO598
+DV!G$40*Usage!$AP598
+DV!G$41*Usage!$AQ598
+DV!G$42*Usage!$AR598
+DV!G$43*Usage!$AS598
+DV!G$44*Usage!$AT598
+DV!G$45*Usage!$AU598
+DV!G$46*Usage!$AV598
+DV!G$47*Usage!$AW598
+DV!G$48*Usage!$AX598
+DV!G$49*Usage!$AY598
+DV!G$50*Usage!$AZ598
+DV!G$51*Usage!$BA598
+DV!G$52*Usage!$BB598
+DV!G$53*Usage!$BC598
+DV!G$54*Usage!$BD598</f>
        <v>380</v>
      </c>
      <c r="F598" s="1">
        <f>+DV!H$2*Usage!$D598
+DV!H$3*Usage!$E598
+DV!H$4*Usage!$F598
+DV!H$5*Usage!$G598
+DV!H$6*Usage!$H598
+DV!H$7*Usage!$I598
+DV!H$8*Usage!$J598
+DV!H$9*Usage!$K598
+DV!H$10*Usage!$L598
+DV!H$11*Usage!$M598
+DV!H$12*Usage!$N598
+DV!H$13*Usage!$O598
+DV!H$14*Usage!$P598
+DV!H$15*Usage!$Q598
+DV!H$16*Usage!$R598
+DV!H$17*Usage!$S598
+DV!H$18*Usage!$T598
+DV!H$19*Usage!$U598
+DV!H$20*Usage!$V598
+DV!H$21*Usage!$W598
+DV!H$22*Usage!$X598
+DV!H$23*Usage!$Y598
+DV!H$24*Usage!$Z598
+DV!H$25*Usage!$AA598
+DV!I$26*Usage!$AB598
+DV!H$27*Usage!$AC598
+DV!H$28*Usage!$AD598
+DV!H$29*Usage!$AE598
+DV!H$30*Usage!$AF598
+DV!H$31*Usage!$AG598
+DV!H$32*Usage!$AH598
+DV!H$33*Usage!$AI598
+DV!H$34*Usage!$AJ598
+DV!H$35*Usage!$AK598
+DV!H$36*Usage!$AL598
+DV!H$37*Usage!$AM598
+DV!H$38*Usage!$AN598
+DV!H$39*Usage!$AO598
+DV!H$40*Usage!$AP598
+DV!H$41*Usage!$AQ598
+DV!H$42*Usage!$AR598
+DV!H$43*Usage!$AS598
+DV!H$44*Usage!$AT598
+DV!H$45*Usage!$AU598
+DV!H$46*Usage!$AV598
+DV!H$47*Usage!$AW598
+DV!H$48*Usage!$AX598
+DV!H$49*Usage!$AY598
+DV!H$50*Usage!$AZ598
+DV!H$51*Usage!$BA598
+DV!H$52*Usage!$BB598
+DV!H$53*Usage!$BC598
+DV!H$54*Usage!$BD598</f>
        <v>380</v>
      </c>
      <c r="G598" s="1">
        <f>+DV!I$2*Usage!$D598
+DV!I$3*Usage!$E598
+DV!I$4*Usage!$F598
+DV!I$5*Usage!$G598
+DV!I$6*Usage!$H598
+DV!I$7*Usage!$I598
+DV!I$8*Usage!$J598
+DV!I$9*Usage!$K598
+DV!I$10*Usage!$L598
+DV!I$11*Usage!$M598
+DV!I$12*Usage!$N598
+DV!I$13*Usage!$O598
+DV!I$14*Usage!$P598
+DV!I$15*Usage!$Q598
+DV!I$16*Usage!$R598
+DV!I$17*Usage!$S598
+DV!I$18*Usage!$T598
+DV!I$19*Usage!$U598
+DV!I$20*Usage!$V598
+DV!I$21*Usage!$W598
+DV!I$22*Usage!$X598
+DV!I$23*Usage!$Y598
+DV!I$24*Usage!$Z598
+DV!I$25*Usage!$AA598
+DV!J$26*Usage!$AB598
+DV!I$27*Usage!$AC598
+DV!I$28*Usage!$AD598
+DV!I$29*Usage!$AE598
+DV!I$30*Usage!$AF598
+DV!I$31*Usage!$AG598
+DV!I$32*Usage!$AH598
+DV!I$33*Usage!$AI598
+DV!I$34*Usage!$AJ598
+DV!I$35*Usage!$AK598
+DV!I$36*Usage!$AL598
+DV!I$37*Usage!$AM598
+DV!I$38*Usage!$AN598
+DV!I$39*Usage!$AO598
+DV!I$40*Usage!$AP598
+DV!I$41*Usage!$AQ598
+DV!I$42*Usage!$AR598
+DV!I$43*Usage!$AS598
+DV!I$44*Usage!$AT598
+DV!I$45*Usage!$AU598
+DV!I$46*Usage!$AV598
+DV!I$47*Usage!$AW598
+DV!I$48*Usage!$AX598
+DV!I$49*Usage!$AY598
+DV!I$50*Usage!$AZ598
+DV!I$51*Usage!$BA598
+DV!I$52*Usage!$BB598
+DV!I$53*Usage!$BC598
+DV!I$54*Usage!$BD598</f>
        <v>380</v>
      </c>
      <c r="H598" s="1">
        <f>+DV!J$2*Usage!$D598
+DV!J$3*Usage!$E598
+DV!J$4*Usage!$F598
+DV!J$5*Usage!$G598
+DV!J$6*Usage!$H598
+DV!J$7*Usage!$I598
+DV!J$8*Usage!$J598
+DV!J$9*Usage!$K598
+DV!J$10*Usage!$L598
+DV!J$11*Usage!$M598
+DV!J$12*Usage!$N598
+DV!J$13*Usage!$O598
+DV!J$14*Usage!$P598
+DV!J$15*Usage!$Q598
+DV!J$16*Usage!$R598
+DV!J$17*Usage!$S598
+DV!J$18*Usage!$T598
+DV!J$19*Usage!$U598
+DV!J$20*Usage!$V598
+DV!J$21*Usage!$W598
+DV!J$22*Usage!$X598
+DV!J$23*Usage!$Y598
+DV!J$24*Usage!$Z598
+DV!J$25*Usage!$AA598
+DV!K$26*Usage!$AB598
+DV!J$27*Usage!$AC598
+DV!J$28*Usage!$AD598
+DV!J$29*Usage!$AE598
+DV!J$30*Usage!$AF598
+DV!J$31*Usage!$AG598
+DV!J$32*Usage!$AH598
+DV!J$33*Usage!$AI598
+DV!J$34*Usage!$AJ598
+DV!J$35*Usage!$AK598
+DV!J$36*Usage!$AL598
+DV!J$37*Usage!$AM598
+DV!J$38*Usage!$AN598
+DV!J$39*Usage!$AO598
+DV!J$40*Usage!$AP598
+DV!J$41*Usage!$AQ598
+DV!J$42*Usage!$AR598
+DV!J$43*Usage!$AS598
+DV!J$44*Usage!$AT598
+DV!J$45*Usage!$AU598
+DV!J$46*Usage!$AV598
+DV!J$47*Usage!$AW598
+DV!J$48*Usage!$AX598
+DV!J$49*Usage!$AY598
+DV!J$50*Usage!$AZ598
+DV!J$51*Usage!$BA598
+DV!J$52*Usage!$BB598
+DV!J$53*Usage!$BC598
+DV!J$54*Usage!$BD598</f>
        <v>280</v>
      </c>
      <c r="I598" s="1">
        <f>+DV!K$2*Usage!$D598
+DV!K$3*Usage!$E598
+DV!K$4*Usage!$F598
+DV!K$5*Usage!$G598
+DV!K$6*Usage!$H598
+DV!K$7*Usage!$I598
+DV!K$8*Usage!$J598
+DV!K$9*Usage!$K598
+DV!K$10*Usage!$L598
+DV!K$11*Usage!$M598
+DV!K$12*Usage!$N598
+DV!K$13*Usage!$O598
+DV!K$14*Usage!$P598
+DV!K$15*Usage!$Q598
+DV!K$16*Usage!$R598
+DV!K$17*Usage!$S598
+DV!K$18*Usage!$T598
+DV!K$19*Usage!$U598
+DV!K$20*Usage!$V598
+DV!K$21*Usage!$W598
+DV!K$22*Usage!$X598
+DV!K$23*Usage!$Y598
+DV!K$24*Usage!$Z598
+DV!K$25*Usage!$AA598
+DV!L$26*Usage!$AB598
+DV!K$27*Usage!$AC598
+DV!K$28*Usage!$AD598
+DV!K$29*Usage!$AE598
+DV!K$30*Usage!$AF598
+DV!K$31*Usage!$AG598
+DV!K$32*Usage!$AH598
+DV!K$33*Usage!$AI598
+DV!K$34*Usage!$AJ598
+DV!K$35*Usage!$AK598
+DV!K$36*Usage!$AL598
+DV!K$37*Usage!$AM598
+DV!K$38*Usage!$AN598
+DV!K$39*Usage!$AO598
+DV!K$40*Usage!$AP598
+DV!K$41*Usage!$AQ598
+DV!K$42*Usage!$AR598
+DV!K$43*Usage!$AS598
+DV!K$44*Usage!$AT598
+DV!K$45*Usage!$AU598
+DV!K$46*Usage!$AV598
+DV!K$47*Usage!$AW598
+DV!K$48*Usage!$AX598
+DV!K$49*Usage!$AY598
+DV!K$50*Usage!$AZ598
+DV!K$51*Usage!$BA598
+DV!K$52*Usage!$BB598
+DV!K$53*Usage!$BC598
+DV!K$54*Usage!$BD598</f>
        <v>0</v>
      </c>
      <c r="J598" s="1">
        <f>+DV!L$2*Usage!$D598
+DV!L$3*Usage!$E598
+DV!L$4*Usage!$F598
+DV!L$5*Usage!$G598
+DV!L$6*Usage!$H598
+DV!L$7*Usage!$I598
+DV!L$8*Usage!$J598
+DV!L$9*Usage!$K598
+DV!L$10*Usage!$L598
+DV!L$11*Usage!$M598
+DV!L$12*Usage!$N598
+DV!L$13*Usage!$O598
+DV!L$14*Usage!$P598
+DV!L$15*Usage!$Q598
+DV!L$16*Usage!$R598
+DV!L$17*Usage!$S598
+DV!L$18*Usage!$T598
+DV!L$19*Usage!$U598
+DV!L$20*Usage!$V598
+DV!L$21*Usage!$W598
+DV!L$22*Usage!$X598
+DV!L$23*Usage!$Y598
+DV!L$24*Usage!$Z598
+DV!L$25*Usage!$AA598
+DV!M$26*Usage!$AB598
+DV!L$27*Usage!$AC598
+DV!L$28*Usage!$AD598
+DV!L$29*Usage!$AE598
+DV!L$30*Usage!$AF598
+DV!L$31*Usage!$AG598
+DV!L$32*Usage!$AH598
+DV!L$33*Usage!$AI598
+DV!L$34*Usage!$AJ598
+DV!L$35*Usage!$AK598
+DV!L$36*Usage!$AL598
+DV!L$37*Usage!$AM598
+DV!L$38*Usage!$AN598
+DV!L$39*Usage!$AO598
+DV!L$40*Usage!$AP598
+DV!L$41*Usage!$AQ598
+DV!L$42*Usage!$AR598
+DV!L$43*Usage!$AS598
+DV!L$44*Usage!$AT598
+DV!L$45*Usage!$AU598
+DV!L$46*Usage!$AV598
+DV!L$47*Usage!$AW598
+DV!L$48*Usage!$AX598
+DV!L$49*Usage!$AY598
+DV!L$50*Usage!$AZ598
+DV!L$51*Usage!$BA598
+DV!L$52*Usage!$BB598
+DV!L$53*Usage!$BC598
+DV!L$54*Usage!$BD598</f>
        <v>0</v>
      </c>
      <c r="K598" s="1">
        <f>+DV!M$2*Usage!$D598
+DV!M$3*Usage!$E598
+DV!M$4*Usage!$F598
+DV!M$5*Usage!$G598
+DV!M$6*Usage!$H598
+DV!M$7*Usage!$I598
+DV!M$8*Usage!$J598
+DV!M$9*Usage!$K598
+DV!M$10*Usage!$L598
+DV!M$11*Usage!$M598
+DV!M$12*Usage!$N598
+DV!M$13*Usage!$O598
+DV!M$14*Usage!$P598
+DV!M$15*Usage!$Q598
+DV!M$16*Usage!$R598
+DV!M$17*Usage!$S598
+DV!M$18*Usage!$T598
+DV!M$19*Usage!$U598
+DV!M$20*Usage!$V598
+DV!M$21*Usage!$W598
+DV!M$22*Usage!$X598
+DV!M$23*Usage!$Y598
+DV!M$24*Usage!$Z598
+DV!M$25*Usage!$AA598
+DV!M$26*Usage!$AB598
+DV!M$27*Usage!$AC598
+DV!M$28*Usage!$AD598
+DV!M$29*Usage!$AE598
+DV!M$30*Usage!$AF598
+DV!M$31*Usage!$AG598
+DV!M$32*Usage!$AH598
+DV!M$33*Usage!$AI598
+DV!M$34*Usage!$AJ598
+DV!M$35*Usage!$AK598
+DV!M$36*Usage!$AL598
+DV!M$37*Usage!$AM598
+DV!M$38*Usage!$AN598
+DV!M$39*Usage!$AO598
+DV!M$40*Usage!$AP598
+DV!M$41*Usage!$AQ598
+DV!M$42*Usage!$AR598
+DV!M$43*Usage!$AS598
+DV!M$44*Usage!$AT598
+DV!M$45*Usage!$AU598
+DV!M$46*Usage!$AV598
+DV!M$47*Usage!$AW598
+DV!M$48*Usage!$AX598
+DV!M$49*Usage!$AY598
+DV!M$50*Usage!$AZ598
+DV!M$51*Usage!$BA598
+DV!M$52*Usage!$BB598
+DV!M$53*Usage!$BC598
+DV!M$54*Usage!$BD598</f>
        <v>0</v>
      </c>
      <c r="L598" s="1">
        <f>+DV!N$2*Usage!$D598
+DV!N$3*Usage!$E598
+DV!N$4*Usage!$F598
+DV!N$5*Usage!$G598
+DV!N$6*Usage!$H598
+DV!N$7*Usage!$I598
+DV!N$8*Usage!$J598
+DV!N$9*Usage!$K598
+DV!N$10*Usage!$L598
+DV!N$11*Usage!$M598
+DV!N$12*Usage!$N598
+DV!N$13*Usage!$O598
+DV!N$14*Usage!$P598
+DV!N$15*Usage!$Q598
+DV!N$16*Usage!$R598
+DV!N$17*Usage!$S598
+DV!N$18*Usage!$T598
+DV!N$19*Usage!$U598
+DV!N$20*Usage!$V598
+DV!N$21*Usage!$W598
+DV!N$22*Usage!$X598
+DV!N$23*Usage!$Y598
+DV!N$24*Usage!$Z598
+DV!N$25*Usage!$AA598
+DV!N$26*Usage!$AB598
+DV!N$27*Usage!$AC598
+DV!N$28*Usage!$AD598
+DV!N$29*Usage!$AE598
+DV!N$30*Usage!$AF598
+DV!N$31*Usage!$AG598
+DV!N$32*Usage!$AH598
+DV!N$33*Usage!$AI598
+DV!N$34*Usage!$AJ598
+DV!N$35*Usage!$AK598
+DV!N$36*Usage!$AL598
+DV!N$37*Usage!$AM598
+DV!N$38*Usage!$AN598
+DV!N$39*Usage!$AO598
+DV!N$40*Usage!$AP598
+DV!N$41*Usage!$AQ598
+DV!N$42*Usage!$AR598
+DV!N$43*Usage!$AS598
+DV!N$44*Usage!$AT598
+DV!N$45*Usage!$AU598
+DV!N$46*Usage!$AV598
+DV!N$47*Usage!$AW598
+DV!N$48*Usage!$AX598
+DV!N$49*Usage!$AY598
+DV!N$50*Usage!$AZ598
+DV!N$51*Usage!$BA598
+DV!N$52*Usage!$BB598
+DV!N$53*Usage!$BC598
+DV!N$54*Usage!$BD598</f>
        <v>0</v>
      </c>
      <c r="M598" s="1">
        <f>+DV!O$2*Usage!$D598
+DV!O$3*Usage!$E598
+DV!O$4*Usage!$F598
+DV!O$5*Usage!$G598
+DV!O$6*Usage!$H598
+DV!O$7*Usage!$I598
+DV!O$8*Usage!$J598
+DV!O$9*Usage!$K598
+DV!O$10*Usage!$L598
+DV!O$11*Usage!$M598
+DV!O$12*Usage!$N598
+DV!O$13*Usage!$O598
+DV!O$14*Usage!$P598
+DV!O$15*Usage!$Q598
+DV!O$16*Usage!$R598
+DV!O$17*Usage!$S598
+DV!O$18*Usage!$T598
+DV!O$19*Usage!$U598
+DV!O$20*Usage!$V598
+DV!O$21*Usage!$W598
+DV!O$22*Usage!$X598
+DV!O$23*Usage!$Y598
+DV!O$24*Usage!$Z598
+DV!O$25*Usage!$AA598
+DV!O$26*Usage!$AB598
+DV!O$27*Usage!$AC598
+DV!O$28*Usage!$AD598
+DV!O$29*Usage!$AE598
+DV!O$30*Usage!$AF598
+DV!O$31*Usage!$AG598
+DV!O$32*Usage!$AH598
+DV!O$33*Usage!$AI598
+DV!O$34*Usage!$AJ598
+DV!O$35*Usage!$AK598
+DV!O$36*Usage!$AL598
+DV!O$37*Usage!$AM598
+DV!O$38*Usage!$AN598
+DV!O$39*Usage!$AO598
+DV!O$40*Usage!$AP598
+DV!O$41*Usage!$AQ598
+DV!O$42*Usage!$AR598
+DV!O$43*Usage!$AS598
+DV!O$44*Usage!$AT598
+DV!O$45*Usage!$AU598
+DV!O$46*Usage!$AV598
+DV!O$47*Usage!$AW598
+DV!O$48*Usage!$AX598
+DV!O$49*Usage!$AY598
+DV!O$50*Usage!$AZ598
+DV!O$51*Usage!$BA598
+DV!O$52*Usage!$BB598
+DV!O$53*Usage!$BC598
+DV!O$54*Usage!$BD598</f>
        <v>0</v>
      </c>
      <c r="N598" s="58" t="str">
        <f>VLOOKUP(A598,'Plant Stock'!B619:B10607,1,0)</f>
        <v>995382B</v>
      </c>
      <c r="P598" s="108"/>
    </row>
    <row r="599" spans="1:16" x14ac:dyDescent="0.25">
      <c r="A599" s="118" t="s">
        <v>7659</v>
      </c>
      <c r="B599" s="1">
        <f>+DV!D$2*Usage!$D599
+DV!D$3*Usage!$E599
+DV!D$4*Usage!$F599
+DV!D$5*Usage!$G599
+DV!D$6*Usage!$H599
+DV!D$7*Usage!$I599
+DV!D$8*Usage!$J599
+DV!D$9*Usage!$K599
+DV!D$10*Usage!$L599
+DV!D$11*Usage!$M599
+DV!D$12*Usage!$N599
+DV!D$13*Usage!$O599
+DV!D$14*Usage!$P599
+DV!D$15*Usage!$Q599
+DV!D$16*Usage!$R599
+DV!D$17*Usage!$S599
+DV!D$18*Usage!$T599
+DV!D$19*Usage!$U599
+DV!D$20*Usage!$V599
+DV!D$21*Usage!$W599
+DV!D$22*Usage!$X599
+DV!D$23*Usage!$Y599
+DV!D$24*Usage!$Z599
+DV!D$25*Usage!$AA599
+DV!E$26*Usage!$AB599
+DV!D$27*Usage!$AC599
+DV!D$28*Usage!$AD599
+DV!D$29*Usage!$AE599
+DV!D$30*Usage!$AF599
+DV!D$31*Usage!$AG599
+DV!D$32*Usage!$AH599
+DV!D$33*Usage!$AI599
+DV!D$34*Usage!$AJ599
+DV!D$35*Usage!$AK599
+DV!D$36*Usage!$AL599
+DV!D$37*Usage!$AM599
+DV!D$38*Usage!$AN599
+DV!D$39*Usage!$AO599
+DV!D$40*Usage!$AP599
+DV!D$41*Usage!$AQ599
+DV!D$42*Usage!$AR599
+DV!D$43*Usage!$AS599
+DV!D$44*Usage!$AT599
+DV!D$45*Usage!$AU599
+DV!D$46*Usage!$AV599
+DV!D$47*Usage!$AW599
+DV!D$48*Usage!$AX599
+DV!D$49*Usage!$AY599
+DV!D$50*Usage!$AZ599
+DV!D$51*Usage!$BA599
+DV!D$52*Usage!$BB599
+DV!D$53*Usage!$BC599
+DV!D$54*Usage!$BD599</f>
        <v>300</v>
      </c>
      <c r="C599" s="1">
        <f>+DV!E$2*Usage!$D599
+DV!E$3*Usage!$E599
+DV!E$4*Usage!$F599
+DV!E$5*Usage!$G599
+DV!E$6*Usage!$H599
+DV!E$7*Usage!$I599
+DV!E$8*Usage!$J599
+DV!E$9*Usage!$K599
+DV!E$10*Usage!$L599
+DV!E$11*Usage!$M599
+DV!E$12*Usage!$N599
+DV!E$13*Usage!$O599
+DV!E$14*Usage!$P599
+DV!E$15*Usage!$Q599
+DV!E$16*Usage!$R599
+DV!E$17*Usage!$S599
+DV!E$18*Usage!$T599
+DV!E$19*Usage!$U599
+DV!E$20*Usage!$V599
+DV!E$21*Usage!$W599
+DV!E$22*Usage!$X599
+DV!E$23*Usage!$Y599
+DV!E$24*Usage!$Z599
+DV!E$25*Usage!$AA599
+DV!F$26*Usage!$AB599
+DV!E$27*Usage!$AC599
+DV!E$28*Usage!$AD599
+DV!E$29*Usage!$AE599
+DV!E$30*Usage!$AF599
+DV!E$31*Usage!$AG599
+DV!E$32*Usage!$AH599
+DV!E$33*Usage!$AI599
+DV!E$34*Usage!$AJ599
+DV!E$35*Usage!$AK599
+DV!E$36*Usage!$AL599
+DV!E$37*Usage!$AM599
+DV!E$38*Usage!$AN599
+DV!E$39*Usage!$AO599
+DV!E$40*Usage!$AP599
+DV!E$41*Usage!$AQ599
+DV!E$42*Usage!$AR599
+DV!E$43*Usage!$AS599
+DV!E$44*Usage!$AT599
+DV!E$45*Usage!$AU599
+DV!E$46*Usage!$AV599
+DV!E$47*Usage!$AW599
+DV!E$48*Usage!$AX599
+DV!E$49*Usage!$AY599
+DV!E$50*Usage!$AZ599
+DV!E$51*Usage!$BA599
+DV!E$52*Usage!$BB599
+DV!E$53*Usage!$BC599
+DV!E$54*Usage!$BD599</f>
        <v>300</v>
      </c>
      <c r="D599" s="1">
        <f>+DV!F$2*Usage!$D599
+DV!F$3*Usage!$E599
+DV!F$4*Usage!$F599
+DV!F$5*Usage!$G599
+DV!F$6*Usage!$H599
+DV!F$7*Usage!$I599
+DV!F$8*Usage!$J599
+DV!F$9*Usage!$K599
+DV!F$10*Usage!$L599
+DV!F$11*Usage!$M599
+DV!F$12*Usage!$N599
+DV!F$13*Usage!$O599
+DV!F$14*Usage!$P599
+DV!F$15*Usage!$Q599
+DV!F$16*Usage!$R599
+DV!F$17*Usage!$S599
+DV!F$18*Usage!$T599
+DV!F$19*Usage!$U599
+DV!F$20*Usage!$V599
+DV!F$21*Usage!$W599
+DV!F$22*Usage!$X599
+DV!F$23*Usage!$Y599
+DV!F$24*Usage!$Z599
+DV!F$25*Usage!$AA599
+DV!G$26*Usage!$AB599
+DV!F$27*Usage!$AC599
+DV!F$28*Usage!$AD599
+DV!F$29*Usage!$AE599
+DV!F$30*Usage!$AF599
+DV!F$31*Usage!$AG599
+DV!F$32*Usage!$AH599
+DV!F$33*Usage!$AI599
+DV!F$34*Usage!$AJ599
+DV!F$35*Usage!$AK599
+DV!F$36*Usage!$AL599
+DV!F$37*Usage!$AM599
+DV!F$38*Usage!$AN599
+DV!F$39*Usage!$AO599
+DV!F$40*Usage!$AP599
+DV!F$41*Usage!$AQ599
+DV!F$42*Usage!$AR599
+DV!F$43*Usage!$AS599
+DV!F$44*Usage!$AT599
+DV!F$45*Usage!$AU599
+DV!F$46*Usage!$AV599
+DV!F$47*Usage!$AW599
+DV!F$48*Usage!$AX599
+DV!F$49*Usage!$AY599
+DV!F$50*Usage!$AZ599
+DV!F$51*Usage!$BA599
+DV!F$52*Usage!$BB599
+DV!F$53*Usage!$BC599
+DV!F$54*Usage!$BD599</f>
        <v>300</v>
      </c>
      <c r="E599" s="1">
        <f>+DV!G$2*Usage!$D599
+DV!G$3*Usage!$E599
+DV!G$4*Usage!$F599
+DV!G$5*Usage!$G599
+DV!G$6*Usage!$H599
+DV!G$7*Usage!$I599
+DV!G$8*Usage!$J599
+DV!G$9*Usage!$K599
+DV!G$10*Usage!$L599
+DV!G$11*Usage!$M599
+DV!G$12*Usage!$N599
+DV!G$13*Usage!$O599
+DV!G$14*Usage!$P599
+DV!G$15*Usage!$Q599
+DV!G$16*Usage!$R599
+DV!G$17*Usage!$S599
+DV!G$18*Usage!$T599
+DV!G$19*Usage!$U599
+DV!G$20*Usage!$V599
+DV!G$21*Usage!$W599
+DV!G$22*Usage!$X599
+DV!G$23*Usage!$Y599
+DV!G$24*Usage!$Z599
+DV!G$25*Usage!$AA599
+DV!H$26*Usage!$AB599
+DV!G$27*Usage!$AC599
+DV!G$28*Usage!$AD599
+DV!G$29*Usage!$AE599
+DV!G$30*Usage!$AF599
+DV!G$31*Usage!$AG599
+DV!G$32*Usage!$AH599
+DV!G$33*Usage!$AI599
+DV!G$34*Usage!$AJ599
+DV!G$35*Usage!$AK599
+DV!G$36*Usage!$AL599
+DV!G$37*Usage!$AM599
+DV!G$38*Usage!$AN599
+DV!G$39*Usage!$AO599
+DV!G$40*Usage!$AP599
+DV!G$41*Usage!$AQ599
+DV!G$42*Usage!$AR599
+DV!G$43*Usage!$AS599
+DV!G$44*Usage!$AT599
+DV!G$45*Usage!$AU599
+DV!G$46*Usage!$AV599
+DV!G$47*Usage!$AW599
+DV!G$48*Usage!$AX599
+DV!G$49*Usage!$AY599
+DV!G$50*Usage!$AZ599
+DV!G$51*Usage!$BA599
+DV!G$52*Usage!$BB599
+DV!G$53*Usage!$BC599
+DV!G$54*Usage!$BD599</f>
        <v>300</v>
      </c>
      <c r="F599" s="1">
        <f>+DV!H$2*Usage!$D599
+DV!H$3*Usage!$E599
+DV!H$4*Usage!$F599
+DV!H$5*Usage!$G599
+DV!H$6*Usage!$H599
+DV!H$7*Usage!$I599
+DV!H$8*Usage!$J599
+DV!H$9*Usage!$K599
+DV!H$10*Usage!$L599
+DV!H$11*Usage!$M599
+DV!H$12*Usage!$N599
+DV!H$13*Usage!$O599
+DV!H$14*Usage!$P599
+DV!H$15*Usage!$Q599
+DV!H$16*Usage!$R599
+DV!H$17*Usage!$S599
+DV!H$18*Usage!$T599
+DV!H$19*Usage!$U599
+DV!H$20*Usage!$V599
+DV!H$21*Usage!$W599
+DV!H$22*Usage!$X599
+DV!H$23*Usage!$Y599
+DV!H$24*Usage!$Z599
+DV!H$25*Usage!$AA599
+DV!I$26*Usage!$AB599
+DV!H$27*Usage!$AC599
+DV!H$28*Usage!$AD599
+DV!H$29*Usage!$AE599
+DV!H$30*Usage!$AF599
+DV!H$31*Usage!$AG599
+DV!H$32*Usage!$AH599
+DV!H$33*Usage!$AI599
+DV!H$34*Usage!$AJ599
+DV!H$35*Usage!$AK599
+DV!H$36*Usage!$AL599
+DV!H$37*Usage!$AM599
+DV!H$38*Usage!$AN599
+DV!H$39*Usage!$AO599
+DV!H$40*Usage!$AP599
+DV!H$41*Usage!$AQ599
+DV!H$42*Usage!$AR599
+DV!H$43*Usage!$AS599
+DV!H$44*Usage!$AT599
+DV!H$45*Usage!$AU599
+DV!H$46*Usage!$AV599
+DV!H$47*Usage!$AW599
+DV!H$48*Usage!$AX599
+DV!H$49*Usage!$AY599
+DV!H$50*Usage!$AZ599
+DV!H$51*Usage!$BA599
+DV!H$52*Usage!$BB599
+DV!H$53*Usage!$BC599
+DV!H$54*Usage!$BD599</f>
        <v>300</v>
      </c>
      <c r="G599" s="1">
        <f>+DV!I$2*Usage!$D599
+DV!I$3*Usage!$E599
+DV!I$4*Usage!$F599
+DV!I$5*Usage!$G599
+DV!I$6*Usage!$H599
+DV!I$7*Usage!$I599
+DV!I$8*Usage!$J599
+DV!I$9*Usage!$K599
+DV!I$10*Usage!$L599
+DV!I$11*Usage!$M599
+DV!I$12*Usage!$N599
+DV!I$13*Usage!$O599
+DV!I$14*Usage!$P599
+DV!I$15*Usage!$Q599
+DV!I$16*Usage!$R599
+DV!I$17*Usage!$S599
+DV!I$18*Usage!$T599
+DV!I$19*Usage!$U599
+DV!I$20*Usage!$V599
+DV!I$21*Usage!$W599
+DV!I$22*Usage!$X599
+DV!I$23*Usage!$Y599
+DV!I$24*Usage!$Z599
+DV!I$25*Usage!$AA599
+DV!J$26*Usage!$AB599
+DV!I$27*Usage!$AC599
+DV!I$28*Usage!$AD599
+DV!I$29*Usage!$AE599
+DV!I$30*Usage!$AF599
+DV!I$31*Usage!$AG599
+DV!I$32*Usage!$AH599
+DV!I$33*Usage!$AI599
+DV!I$34*Usage!$AJ599
+DV!I$35*Usage!$AK599
+DV!I$36*Usage!$AL599
+DV!I$37*Usage!$AM599
+DV!I$38*Usage!$AN599
+DV!I$39*Usage!$AO599
+DV!I$40*Usage!$AP599
+DV!I$41*Usage!$AQ599
+DV!I$42*Usage!$AR599
+DV!I$43*Usage!$AS599
+DV!I$44*Usage!$AT599
+DV!I$45*Usage!$AU599
+DV!I$46*Usage!$AV599
+DV!I$47*Usage!$AW599
+DV!I$48*Usage!$AX599
+DV!I$49*Usage!$AY599
+DV!I$50*Usage!$AZ599
+DV!I$51*Usage!$BA599
+DV!I$52*Usage!$BB599
+DV!I$53*Usage!$BC599
+DV!I$54*Usage!$BD599</f>
        <v>300</v>
      </c>
      <c r="H599" s="1">
        <f>+DV!J$2*Usage!$D599
+DV!J$3*Usage!$E599
+DV!J$4*Usage!$F599
+DV!J$5*Usage!$G599
+DV!J$6*Usage!$H599
+DV!J$7*Usage!$I599
+DV!J$8*Usage!$J599
+DV!J$9*Usage!$K599
+DV!J$10*Usage!$L599
+DV!J$11*Usage!$M599
+DV!J$12*Usage!$N599
+DV!J$13*Usage!$O599
+DV!J$14*Usage!$P599
+DV!J$15*Usage!$Q599
+DV!J$16*Usage!$R599
+DV!J$17*Usage!$S599
+DV!J$18*Usage!$T599
+DV!J$19*Usage!$U599
+DV!J$20*Usage!$V599
+DV!J$21*Usage!$W599
+DV!J$22*Usage!$X599
+DV!J$23*Usage!$Y599
+DV!J$24*Usage!$Z599
+DV!J$25*Usage!$AA599
+DV!K$26*Usage!$AB599
+DV!J$27*Usage!$AC599
+DV!J$28*Usage!$AD599
+DV!J$29*Usage!$AE599
+DV!J$30*Usage!$AF599
+DV!J$31*Usage!$AG599
+DV!J$32*Usage!$AH599
+DV!J$33*Usage!$AI599
+DV!J$34*Usage!$AJ599
+DV!J$35*Usage!$AK599
+DV!J$36*Usage!$AL599
+DV!J$37*Usage!$AM599
+DV!J$38*Usage!$AN599
+DV!J$39*Usage!$AO599
+DV!J$40*Usage!$AP599
+DV!J$41*Usage!$AQ599
+DV!J$42*Usage!$AR599
+DV!J$43*Usage!$AS599
+DV!J$44*Usage!$AT599
+DV!J$45*Usage!$AU599
+DV!J$46*Usage!$AV599
+DV!J$47*Usage!$AW599
+DV!J$48*Usage!$AX599
+DV!J$49*Usage!$AY599
+DV!J$50*Usage!$AZ599
+DV!J$51*Usage!$BA599
+DV!J$52*Usage!$BB599
+DV!J$53*Usage!$BC599
+DV!J$54*Usage!$BD599</f>
        <v>0</v>
      </c>
      <c r="I599" s="1">
        <f>+DV!K$2*Usage!$D599
+DV!K$3*Usage!$E599
+DV!K$4*Usage!$F599
+DV!K$5*Usage!$G599
+DV!K$6*Usage!$H599
+DV!K$7*Usage!$I599
+DV!K$8*Usage!$J599
+DV!K$9*Usage!$K599
+DV!K$10*Usage!$L599
+DV!K$11*Usage!$M599
+DV!K$12*Usage!$N599
+DV!K$13*Usage!$O599
+DV!K$14*Usage!$P599
+DV!K$15*Usage!$Q599
+DV!K$16*Usage!$R599
+DV!K$17*Usage!$S599
+DV!K$18*Usage!$T599
+DV!K$19*Usage!$U599
+DV!K$20*Usage!$V599
+DV!K$21*Usage!$W599
+DV!K$22*Usage!$X599
+DV!K$23*Usage!$Y599
+DV!K$24*Usage!$Z599
+DV!K$25*Usage!$AA599
+DV!L$26*Usage!$AB599
+DV!K$27*Usage!$AC599
+DV!K$28*Usage!$AD599
+DV!K$29*Usage!$AE599
+DV!K$30*Usage!$AF599
+DV!K$31*Usage!$AG599
+DV!K$32*Usage!$AH599
+DV!K$33*Usage!$AI599
+DV!K$34*Usage!$AJ599
+DV!K$35*Usage!$AK599
+DV!K$36*Usage!$AL599
+DV!K$37*Usage!$AM599
+DV!K$38*Usage!$AN599
+DV!K$39*Usage!$AO599
+DV!K$40*Usage!$AP599
+DV!K$41*Usage!$AQ599
+DV!K$42*Usage!$AR599
+DV!K$43*Usage!$AS599
+DV!K$44*Usage!$AT599
+DV!K$45*Usage!$AU599
+DV!K$46*Usage!$AV599
+DV!K$47*Usage!$AW599
+DV!K$48*Usage!$AX599
+DV!K$49*Usage!$AY599
+DV!K$50*Usage!$AZ599
+DV!K$51*Usage!$BA599
+DV!K$52*Usage!$BB599
+DV!K$53*Usage!$BC599
+DV!K$54*Usage!$BD599</f>
        <v>0</v>
      </c>
      <c r="J599" s="1">
        <f>+DV!L$2*Usage!$D599
+DV!L$3*Usage!$E599
+DV!L$4*Usage!$F599
+DV!L$5*Usage!$G599
+DV!L$6*Usage!$H599
+DV!L$7*Usage!$I599
+DV!L$8*Usage!$J599
+DV!L$9*Usage!$K599
+DV!L$10*Usage!$L599
+DV!L$11*Usage!$M599
+DV!L$12*Usage!$N599
+DV!L$13*Usage!$O599
+DV!L$14*Usage!$P599
+DV!L$15*Usage!$Q599
+DV!L$16*Usage!$R599
+DV!L$17*Usage!$S599
+DV!L$18*Usage!$T599
+DV!L$19*Usage!$U599
+DV!L$20*Usage!$V599
+DV!L$21*Usage!$W599
+DV!L$22*Usage!$X599
+DV!L$23*Usage!$Y599
+DV!L$24*Usage!$Z599
+DV!L$25*Usage!$AA599
+DV!M$26*Usage!$AB599
+DV!L$27*Usage!$AC599
+DV!L$28*Usage!$AD599
+DV!L$29*Usage!$AE599
+DV!L$30*Usage!$AF599
+DV!L$31*Usage!$AG599
+DV!L$32*Usage!$AH599
+DV!L$33*Usage!$AI599
+DV!L$34*Usage!$AJ599
+DV!L$35*Usage!$AK599
+DV!L$36*Usage!$AL599
+DV!L$37*Usage!$AM599
+DV!L$38*Usage!$AN599
+DV!L$39*Usage!$AO599
+DV!L$40*Usage!$AP599
+DV!L$41*Usage!$AQ599
+DV!L$42*Usage!$AR599
+DV!L$43*Usage!$AS599
+DV!L$44*Usage!$AT599
+DV!L$45*Usage!$AU599
+DV!L$46*Usage!$AV599
+DV!L$47*Usage!$AW599
+DV!L$48*Usage!$AX599
+DV!L$49*Usage!$AY599
+DV!L$50*Usage!$AZ599
+DV!L$51*Usage!$BA599
+DV!L$52*Usage!$BB599
+DV!L$53*Usage!$BC599
+DV!L$54*Usage!$BD599</f>
        <v>0</v>
      </c>
      <c r="K599" s="1">
        <f>+DV!M$2*Usage!$D599
+DV!M$3*Usage!$E599
+DV!M$4*Usage!$F599
+DV!M$5*Usage!$G599
+DV!M$6*Usage!$H599
+DV!M$7*Usage!$I599
+DV!M$8*Usage!$J599
+DV!M$9*Usage!$K599
+DV!M$10*Usage!$L599
+DV!M$11*Usage!$M599
+DV!M$12*Usage!$N599
+DV!M$13*Usage!$O599
+DV!M$14*Usage!$P599
+DV!M$15*Usage!$Q599
+DV!M$16*Usage!$R599
+DV!M$17*Usage!$S599
+DV!M$18*Usage!$T599
+DV!M$19*Usage!$U599
+DV!M$20*Usage!$V599
+DV!M$21*Usage!$W599
+DV!M$22*Usage!$X599
+DV!M$23*Usage!$Y599
+DV!M$24*Usage!$Z599
+DV!M$25*Usage!$AA599
+DV!M$26*Usage!$AB599
+DV!M$27*Usage!$AC599
+DV!M$28*Usage!$AD599
+DV!M$29*Usage!$AE599
+DV!M$30*Usage!$AF599
+DV!M$31*Usage!$AG599
+DV!M$32*Usage!$AH599
+DV!M$33*Usage!$AI599
+DV!M$34*Usage!$AJ599
+DV!M$35*Usage!$AK599
+DV!M$36*Usage!$AL599
+DV!M$37*Usage!$AM599
+DV!M$38*Usage!$AN599
+DV!M$39*Usage!$AO599
+DV!M$40*Usage!$AP599
+DV!M$41*Usage!$AQ599
+DV!M$42*Usage!$AR599
+DV!M$43*Usage!$AS599
+DV!M$44*Usage!$AT599
+DV!M$45*Usage!$AU599
+DV!M$46*Usage!$AV599
+DV!M$47*Usage!$AW599
+DV!M$48*Usage!$AX599
+DV!M$49*Usage!$AY599
+DV!M$50*Usage!$AZ599
+DV!M$51*Usage!$BA599
+DV!M$52*Usage!$BB599
+DV!M$53*Usage!$BC599
+DV!M$54*Usage!$BD599</f>
        <v>0</v>
      </c>
      <c r="L599" s="1">
        <f>+DV!N$2*Usage!$D599
+DV!N$3*Usage!$E599
+DV!N$4*Usage!$F599
+DV!N$5*Usage!$G599
+DV!N$6*Usage!$H599
+DV!N$7*Usage!$I599
+DV!N$8*Usage!$J599
+DV!N$9*Usage!$K599
+DV!N$10*Usage!$L599
+DV!N$11*Usage!$M599
+DV!N$12*Usage!$N599
+DV!N$13*Usage!$O599
+DV!N$14*Usage!$P599
+DV!N$15*Usage!$Q599
+DV!N$16*Usage!$R599
+DV!N$17*Usage!$S599
+DV!N$18*Usage!$T599
+DV!N$19*Usage!$U599
+DV!N$20*Usage!$V599
+DV!N$21*Usage!$W599
+DV!N$22*Usage!$X599
+DV!N$23*Usage!$Y599
+DV!N$24*Usage!$Z599
+DV!N$25*Usage!$AA599
+DV!N$26*Usage!$AB599
+DV!N$27*Usage!$AC599
+DV!N$28*Usage!$AD599
+DV!N$29*Usage!$AE599
+DV!N$30*Usage!$AF599
+DV!N$31*Usage!$AG599
+DV!N$32*Usage!$AH599
+DV!N$33*Usage!$AI599
+DV!N$34*Usage!$AJ599
+DV!N$35*Usage!$AK599
+DV!N$36*Usage!$AL599
+DV!N$37*Usage!$AM599
+DV!N$38*Usage!$AN599
+DV!N$39*Usage!$AO599
+DV!N$40*Usage!$AP599
+DV!N$41*Usage!$AQ599
+DV!N$42*Usage!$AR599
+DV!N$43*Usage!$AS599
+DV!N$44*Usage!$AT599
+DV!N$45*Usage!$AU599
+DV!N$46*Usage!$AV599
+DV!N$47*Usage!$AW599
+DV!N$48*Usage!$AX599
+DV!N$49*Usage!$AY599
+DV!N$50*Usage!$AZ599
+DV!N$51*Usage!$BA599
+DV!N$52*Usage!$BB599
+DV!N$53*Usage!$BC599
+DV!N$54*Usage!$BD599</f>
        <v>0</v>
      </c>
      <c r="M599" s="1">
        <f>+DV!O$2*Usage!$D599
+DV!O$3*Usage!$E599
+DV!O$4*Usage!$F599
+DV!O$5*Usage!$G599
+DV!O$6*Usage!$H599
+DV!O$7*Usage!$I599
+DV!O$8*Usage!$J599
+DV!O$9*Usage!$K599
+DV!O$10*Usage!$L599
+DV!O$11*Usage!$M599
+DV!O$12*Usage!$N599
+DV!O$13*Usage!$O599
+DV!O$14*Usage!$P599
+DV!O$15*Usage!$Q599
+DV!O$16*Usage!$R599
+DV!O$17*Usage!$S599
+DV!O$18*Usage!$T599
+DV!O$19*Usage!$U599
+DV!O$20*Usage!$V599
+DV!O$21*Usage!$W599
+DV!O$22*Usage!$X599
+DV!O$23*Usage!$Y599
+DV!O$24*Usage!$Z599
+DV!O$25*Usage!$AA599
+DV!O$26*Usage!$AB599
+DV!O$27*Usage!$AC599
+DV!O$28*Usage!$AD599
+DV!O$29*Usage!$AE599
+DV!O$30*Usage!$AF599
+DV!O$31*Usage!$AG599
+DV!O$32*Usage!$AH599
+DV!O$33*Usage!$AI599
+DV!O$34*Usage!$AJ599
+DV!O$35*Usage!$AK599
+DV!O$36*Usage!$AL599
+DV!O$37*Usage!$AM599
+DV!O$38*Usage!$AN599
+DV!O$39*Usage!$AO599
+DV!O$40*Usage!$AP599
+DV!O$41*Usage!$AQ599
+DV!O$42*Usage!$AR599
+DV!O$43*Usage!$AS599
+DV!O$44*Usage!$AT599
+DV!O$45*Usage!$AU599
+DV!O$46*Usage!$AV599
+DV!O$47*Usage!$AW599
+DV!O$48*Usage!$AX599
+DV!O$49*Usage!$AY599
+DV!O$50*Usage!$AZ599
+DV!O$51*Usage!$BA599
+DV!O$52*Usage!$BB599
+DV!O$53*Usage!$BC599
+DV!O$54*Usage!$BD599</f>
        <v>0</v>
      </c>
      <c r="N599" s="58" t="str">
        <f>VLOOKUP(A599,'Plant Stock'!B620:B10608,1,0)</f>
        <v>995383A</v>
      </c>
      <c r="P599" s="108"/>
    </row>
    <row r="600" spans="1:16" x14ac:dyDescent="0.25">
      <c r="A600" s="168" t="s">
        <v>9997</v>
      </c>
      <c r="B600" s="1">
        <f>+DV!D$2*Usage!$D600
+DV!D$3*Usage!$E600
+DV!D$4*Usage!$F600
+DV!D$5*Usage!$G600
+DV!D$6*Usage!$H600
+DV!D$7*Usage!$I600
+DV!D$8*Usage!$J600
+DV!D$9*Usage!$K600
+DV!D$10*Usage!$L600
+DV!D$11*Usage!$M600
+DV!D$12*Usage!$N600
+DV!D$13*Usage!$O600
+DV!D$14*Usage!$P600
+DV!D$15*Usage!$Q600
+DV!D$16*Usage!$R600
+DV!D$17*Usage!$S600
+DV!D$18*Usage!$T600
+DV!D$19*Usage!$U600
+DV!D$20*Usage!$V600
+DV!D$21*Usage!$W600
+DV!D$22*Usage!$X600
+DV!D$23*Usage!$Y600
+DV!D$24*Usage!$Z600
+DV!D$25*Usage!$AA600
+DV!E$26*Usage!$AB600
+DV!D$27*Usage!$AC600
+DV!D$28*Usage!$AD600
+DV!D$29*Usage!$AE600
+DV!D$30*Usage!$AF600
+DV!D$31*Usage!$AG600
+DV!D$32*Usage!$AH600
+DV!D$33*Usage!$AI600
+DV!D$34*Usage!$AJ600
+DV!D$35*Usage!$AK600
+DV!D$36*Usage!$AL600
+DV!D$37*Usage!$AM600
+DV!D$38*Usage!$AN600
+DV!D$39*Usage!$AO600
+DV!D$40*Usage!$AP600
+DV!D$41*Usage!$AQ600
+DV!D$42*Usage!$AR600
+DV!D$43*Usage!$AS600
+DV!D$44*Usage!$AT600
+DV!D$45*Usage!$AU600
+DV!D$46*Usage!$AV600
+DV!D$47*Usage!$AW600
+DV!D$48*Usage!$AX600
+DV!D$49*Usage!$AY600
+DV!D$50*Usage!$AZ600
+DV!D$51*Usage!$BA600
+DV!D$52*Usage!$BB600
+DV!D$53*Usage!$BC600
+DV!D$54*Usage!$BD600</f>
        <v>0</v>
      </c>
      <c r="C600" s="1">
        <f>+DV!E$2*Usage!$D600
+DV!E$3*Usage!$E600
+DV!E$4*Usage!$F600
+DV!E$5*Usage!$G600
+DV!E$6*Usage!$H600
+DV!E$7*Usage!$I600
+DV!E$8*Usage!$J600
+DV!E$9*Usage!$K600
+DV!E$10*Usage!$L600
+DV!E$11*Usage!$M600
+DV!E$12*Usage!$N600
+DV!E$13*Usage!$O600
+DV!E$14*Usage!$P600
+DV!E$15*Usage!$Q600
+DV!E$16*Usage!$R600
+DV!E$17*Usage!$S600
+DV!E$18*Usage!$T600
+DV!E$19*Usage!$U600
+DV!E$20*Usage!$V600
+DV!E$21*Usage!$W600
+DV!E$22*Usage!$X600
+DV!E$23*Usage!$Y600
+DV!E$24*Usage!$Z600
+DV!E$25*Usage!$AA600
+DV!F$26*Usage!$AB600
+DV!E$27*Usage!$AC600
+DV!E$28*Usage!$AD600
+DV!E$29*Usage!$AE600
+DV!E$30*Usage!$AF600
+DV!E$31*Usage!$AG600
+DV!E$32*Usage!$AH600
+DV!E$33*Usage!$AI600
+DV!E$34*Usage!$AJ600
+DV!E$35*Usage!$AK600
+DV!E$36*Usage!$AL600
+DV!E$37*Usage!$AM600
+DV!E$38*Usage!$AN600
+DV!E$39*Usage!$AO600
+DV!E$40*Usage!$AP600
+DV!E$41*Usage!$AQ600
+DV!E$42*Usage!$AR600
+DV!E$43*Usage!$AS600
+DV!E$44*Usage!$AT600
+DV!E$45*Usage!$AU600
+DV!E$46*Usage!$AV600
+DV!E$47*Usage!$AW600
+DV!E$48*Usage!$AX600
+DV!E$49*Usage!$AY600
+DV!E$50*Usage!$AZ600
+DV!E$51*Usage!$BA600
+DV!E$52*Usage!$BB600
+DV!E$53*Usage!$BC600
+DV!E$54*Usage!$BD600</f>
        <v>0</v>
      </c>
      <c r="D600" s="1">
        <f>+DV!F$2*Usage!$D600
+DV!F$3*Usage!$E600
+DV!F$4*Usage!$F600
+DV!F$5*Usage!$G600
+DV!F$6*Usage!$H600
+DV!F$7*Usage!$I600
+DV!F$8*Usage!$J600
+DV!F$9*Usage!$K600
+DV!F$10*Usage!$L600
+DV!F$11*Usage!$M600
+DV!F$12*Usage!$N600
+DV!F$13*Usage!$O600
+DV!F$14*Usage!$P600
+DV!F$15*Usage!$Q600
+DV!F$16*Usage!$R600
+DV!F$17*Usage!$S600
+DV!F$18*Usage!$T600
+DV!F$19*Usage!$U600
+DV!F$20*Usage!$V600
+DV!F$21*Usage!$W600
+DV!F$22*Usage!$X600
+DV!F$23*Usage!$Y600
+DV!F$24*Usage!$Z600
+DV!F$25*Usage!$AA600
+DV!G$26*Usage!$AB600
+DV!F$27*Usage!$AC600
+DV!F$28*Usage!$AD600
+DV!F$29*Usage!$AE600
+DV!F$30*Usage!$AF600
+DV!F$31*Usage!$AG600
+DV!F$32*Usage!$AH600
+DV!F$33*Usage!$AI600
+DV!F$34*Usage!$AJ600
+DV!F$35*Usage!$AK600
+DV!F$36*Usage!$AL600
+DV!F$37*Usage!$AM600
+DV!F$38*Usage!$AN600
+DV!F$39*Usage!$AO600
+DV!F$40*Usage!$AP600
+DV!F$41*Usage!$AQ600
+DV!F$42*Usage!$AR600
+DV!F$43*Usage!$AS600
+DV!F$44*Usage!$AT600
+DV!F$45*Usage!$AU600
+DV!F$46*Usage!$AV600
+DV!F$47*Usage!$AW600
+DV!F$48*Usage!$AX600
+DV!F$49*Usage!$AY600
+DV!F$50*Usage!$AZ600
+DV!F$51*Usage!$BA600
+DV!F$52*Usage!$BB600
+DV!F$53*Usage!$BC600
+DV!F$54*Usage!$BD600</f>
        <v>0</v>
      </c>
      <c r="E600" s="1">
        <f>+DV!G$2*Usage!$D600
+DV!G$3*Usage!$E600
+DV!G$4*Usage!$F600
+DV!G$5*Usage!$G600
+DV!G$6*Usage!$H600
+DV!G$7*Usage!$I600
+DV!G$8*Usage!$J600
+DV!G$9*Usage!$K600
+DV!G$10*Usage!$L600
+DV!G$11*Usage!$M600
+DV!G$12*Usage!$N600
+DV!G$13*Usage!$O600
+DV!G$14*Usage!$P600
+DV!G$15*Usage!$Q600
+DV!G$16*Usage!$R600
+DV!G$17*Usage!$S600
+DV!G$18*Usage!$T600
+DV!G$19*Usage!$U600
+DV!G$20*Usage!$V600
+DV!G$21*Usage!$W600
+DV!G$22*Usage!$X600
+DV!G$23*Usage!$Y600
+DV!G$24*Usage!$Z600
+DV!G$25*Usage!$AA600
+DV!H$26*Usage!$AB600
+DV!G$27*Usage!$AC600
+DV!G$28*Usage!$AD600
+DV!G$29*Usage!$AE600
+DV!G$30*Usage!$AF600
+DV!G$31*Usage!$AG600
+DV!G$32*Usage!$AH600
+DV!G$33*Usage!$AI600
+DV!G$34*Usage!$AJ600
+DV!G$35*Usage!$AK600
+DV!G$36*Usage!$AL600
+DV!G$37*Usage!$AM600
+DV!G$38*Usage!$AN600
+DV!G$39*Usage!$AO600
+DV!G$40*Usage!$AP600
+DV!G$41*Usage!$AQ600
+DV!G$42*Usage!$AR600
+DV!G$43*Usage!$AS600
+DV!G$44*Usage!$AT600
+DV!G$45*Usage!$AU600
+DV!G$46*Usage!$AV600
+DV!G$47*Usage!$AW600
+DV!G$48*Usage!$AX600
+DV!G$49*Usage!$AY600
+DV!G$50*Usage!$AZ600
+DV!G$51*Usage!$BA600
+DV!G$52*Usage!$BB600
+DV!G$53*Usage!$BC600
+DV!G$54*Usage!$BD600</f>
        <v>480</v>
      </c>
      <c r="F600" s="1">
        <f>+DV!H$2*Usage!$D600
+DV!H$3*Usage!$E600
+DV!H$4*Usage!$F600
+DV!H$5*Usage!$G600
+DV!H$6*Usage!$H600
+DV!H$7*Usage!$I600
+DV!H$8*Usage!$J600
+DV!H$9*Usage!$K600
+DV!H$10*Usage!$L600
+DV!H$11*Usage!$M600
+DV!H$12*Usage!$N600
+DV!H$13*Usage!$O600
+DV!H$14*Usage!$P600
+DV!H$15*Usage!$Q600
+DV!H$16*Usage!$R600
+DV!H$17*Usage!$S600
+DV!H$18*Usage!$T600
+DV!H$19*Usage!$U600
+DV!H$20*Usage!$V600
+DV!H$21*Usage!$W600
+DV!H$22*Usage!$X600
+DV!H$23*Usage!$Y600
+DV!H$24*Usage!$Z600
+DV!H$25*Usage!$AA600
+DV!I$26*Usage!$AB600
+DV!H$27*Usage!$AC600
+DV!H$28*Usage!$AD600
+DV!H$29*Usage!$AE600
+DV!H$30*Usage!$AF600
+DV!H$31*Usage!$AG600
+DV!H$32*Usage!$AH600
+DV!H$33*Usage!$AI600
+DV!H$34*Usage!$AJ600
+DV!H$35*Usage!$AK600
+DV!H$36*Usage!$AL600
+DV!H$37*Usage!$AM600
+DV!H$38*Usage!$AN600
+DV!H$39*Usage!$AO600
+DV!H$40*Usage!$AP600
+DV!H$41*Usage!$AQ600
+DV!H$42*Usage!$AR600
+DV!H$43*Usage!$AS600
+DV!H$44*Usage!$AT600
+DV!H$45*Usage!$AU600
+DV!H$46*Usage!$AV600
+DV!H$47*Usage!$AW600
+DV!H$48*Usage!$AX600
+DV!H$49*Usage!$AY600
+DV!H$50*Usage!$AZ600
+DV!H$51*Usage!$BA600
+DV!H$52*Usage!$BB600
+DV!H$53*Usage!$BC600
+DV!H$54*Usage!$BD600</f>
        <v>480</v>
      </c>
      <c r="G600" s="1">
        <f>+DV!I$2*Usage!$D600
+DV!I$3*Usage!$E600
+DV!I$4*Usage!$F600
+DV!I$5*Usage!$G600
+DV!I$6*Usage!$H600
+DV!I$7*Usage!$I600
+DV!I$8*Usage!$J600
+DV!I$9*Usage!$K600
+DV!I$10*Usage!$L600
+DV!I$11*Usage!$M600
+DV!I$12*Usage!$N600
+DV!I$13*Usage!$O600
+DV!I$14*Usage!$P600
+DV!I$15*Usage!$Q600
+DV!I$16*Usage!$R600
+DV!I$17*Usage!$S600
+DV!I$18*Usage!$T600
+DV!I$19*Usage!$U600
+DV!I$20*Usage!$V600
+DV!I$21*Usage!$W600
+DV!I$22*Usage!$X600
+DV!I$23*Usage!$Y600
+DV!I$24*Usage!$Z600
+DV!I$25*Usage!$AA600
+DV!J$26*Usage!$AB600
+DV!I$27*Usage!$AC600
+DV!I$28*Usage!$AD600
+DV!I$29*Usage!$AE600
+DV!I$30*Usage!$AF600
+DV!I$31*Usage!$AG600
+DV!I$32*Usage!$AH600
+DV!I$33*Usage!$AI600
+DV!I$34*Usage!$AJ600
+DV!I$35*Usage!$AK600
+DV!I$36*Usage!$AL600
+DV!I$37*Usage!$AM600
+DV!I$38*Usage!$AN600
+DV!I$39*Usage!$AO600
+DV!I$40*Usage!$AP600
+DV!I$41*Usage!$AQ600
+DV!I$42*Usage!$AR600
+DV!I$43*Usage!$AS600
+DV!I$44*Usage!$AT600
+DV!I$45*Usage!$AU600
+DV!I$46*Usage!$AV600
+DV!I$47*Usage!$AW600
+DV!I$48*Usage!$AX600
+DV!I$49*Usage!$AY600
+DV!I$50*Usage!$AZ600
+DV!I$51*Usage!$BA600
+DV!I$52*Usage!$BB600
+DV!I$53*Usage!$BC600
+DV!I$54*Usage!$BD600</f>
        <v>480</v>
      </c>
      <c r="H600" s="1">
        <f>+DV!J$2*Usage!$D600
+DV!J$3*Usage!$E600
+DV!J$4*Usage!$F600
+DV!J$5*Usage!$G600
+DV!J$6*Usage!$H600
+DV!J$7*Usage!$I600
+DV!J$8*Usage!$J600
+DV!J$9*Usage!$K600
+DV!J$10*Usage!$L600
+DV!J$11*Usage!$M600
+DV!J$12*Usage!$N600
+DV!J$13*Usage!$O600
+DV!J$14*Usage!$P600
+DV!J$15*Usage!$Q600
+DV!J$16*Usage!$R600
+DV!J$17*Usage!$S600
+DV!J$18*Usage!$T600
+DV!J$19*Usage!$U600
+DV!J$20*Usage!$V600
+DV!J$21*Usage!$W600
+DV!J$22*Usage!$X600
+DV!J$23*Usage!$Y600
+DV!J$24*Usage!$Z600
+DV!J$25*Usage!$AA600
+DV!K$26*Usage!$AB600
+DV!J$27*Usage!$AC600
+DV!J$28*Usage!$AD600
+DV!J$29*Usage!$AE600
+DV!J$30*Usage!$AF600
+DV!J$31*Usage!$AG600
+DV!J$32*Usage!$AH600
+DV!J$33*Usage!$AI600
+DV!J$34*Usage!$AJ600
+DV!J$35*Usage!$AK600
+DV!J$36*Usage!$AL600
+DV!J$37*Usage!$AM600
+DV!J$38*Usage!$AN600
+DV!J$39*Usage!$AO600
+DV!J$40*Usage!$AP600
+DV!J$41*Usage!$AQ600
+DV!J$42*Usage!$AR600
+DV!J$43*Usage!$AS600
+DV!J$44*Usage!$AT600
+DV!J$45*Usage!$AU600
+DV!J$46*Usage!$AV600
+DV!J$47*Usage!$AW600
+DV!J$48*Usage!$AX600
+DV!J$49*Usage!$AY600
+DV!J$50*Usage!$AZ600
+DV!J$51*Usage!$BA600
+DV!J$52*Usage!$BB600
+DV!J$53*Usage!$BC600
+DV!J$54*Usage!$BD600</f>
        <v>480</v>
      </c>
      <c r="I600" s="1">
        <f>+DV!K$2*Usage!$D600
+DV!K$3*Usage!$E600
+DV!K$4*Usage!$F600
+DV!K$5*Usage!$G600
+DV!K$6*Usage!$H600
+DV!K$7*Usage!$I600
+DV!K$8*Usage!$J600
+DV!K$9*Usage!$K600
+DV!K$10*Usage!$L600
+DV!K$11*Usage!$M600
+DV!K$12*Usage!$N600
+DV!K$13*Usage!$O600
+DV!K$14*Usage!$P600
+DV!K$15*Usage!$Q600
+DV!K$16*Usage!$R600
+DV!K$17*Usage!$S600
+DV!K$18*Usage!$T600
+DV!K$19*Usage!$U600
+DV!K$20*Usage!$V600
+DV!K$21*Usage!$W600
+DV!K$22*Usage!$X600
+DV!K$23*Usage!$Y600
+DV!K$24*Usage!$Z600
+DV!K$25*Usage!$AA600
+DV!L$26*Usage!$AB600
+DV!K$27*Usage!$AC600
+DV!K$28*Usage!$AD600
+DV!K$29*Usage!$AE600
+DV!K$30*Usage!$AF600
+DV!K$31*Usage!$AG600
+DV!K$32*Usage!$AH600
+DV!K$33*Usage!$AI600
+DV!K$34*Usage!$AJ600
+DV!K$35*Usage!$AK600
+DV!K$36*Usage!$AL600
+DV!K$37*Usage!$AM600
+DV!K$38*Usage!$AN600
+DV!K$39*Usage!$AO600
+DV!K$40*Usage!$AP600
+DV!K$41*Usage!$AQ600
+DV!K$42*Usage!$AR600
+DV!K$43*Usage!$AS600
+DV!K$44*Usage!$AT600
+DV!K$45*Usage!$AU600
+DV!K$46*Usage!$AV600
+DV!K$47*Usage!$AW600
+DV!K$48*Usage!$AX600
+DV!K$49*Usage!$AY600
+DV!K$50*Usage!$AZ600
+DV!K$51*Usage!$BA600
+DV!K$52*Usage!$BB600
+DV!K$53*Usage!$BC600
+DV!K$54*Usage!$BD600</f>
        <v>0</v>
      </c>
      <c r="J600" s="1">
        <f>+DV!L$2*Usage!$D600
+DV!L$3*Usage!$E600
+DV!L$4*Usage!$F600
+DV!L$5*Usage!$G600
+DV!L$6*Usage!$H600
+DV!L$7*Usage!$I600
+DV!L$8*Usage!$J600
+DV!L$9*Usage!$K600
+DV!L$10*Usage!$L600
+DV!L$11*Usage!$M600
+DV!L$12*Usage!$N600
+DV!L$13*Usage!$O600
+DV!L$14*Usage!$P600
+DV!L$15*Usage!$Q600
+DV!L$16*Usage!$R600
+DV!L$17*Usage!$S600
+DV!L$18*Usage!$T600
+DV!L$19*Usage!$U600
+DV!L$20*Usage!$V600
+DV!L$21*Usage!$W600
+DV!L$22*Usage!$X600
+DV!L$23*Usage!$Y600
+DV!L$24*Usage!$Z600
+DV!L$25*Usage!$AA600
+DV!M$26*Usage!$AB600
+DV!L$27*Usage!$AC600
+DV!L$28*Usage!$AD600
+DV!L$29*Usage!$AE600
+DV!L$30*Usage!$AF600
+DV!L$31*Usage!$AG600
+DV!L$32*Usage!$AH600
+DV!L$33*Usage!$AI600
+DV!L$34*Usage!$AJ600
+DV!L$35*Usage!$AK600
+DV!L$36*Usage!$AL600
+DV!L$37*Usage!$AM600
+DV!L$38*Usage!$AN600
+DV!L$39*Usage!$AO600
+DV!L$40*Usage!$AP600
+DV!L$41*Usage!$AQ600
+DV!L$42*Usage!$AR600
+DV!L$43*Usage!$AS600
+DV!L$44*Usage!$AT600
+DV!L$45*Usage!$AU600
+DV!L$46*Usage!$AV600
+DV!L$47*Usage!$AW600
+DV!L$48*Usage!$AX600
+DV!L$49*Usage!$AY600
+DV!L$50*Usage!$AZ600
+DV!L$51*Usage!$BA600
+DV!L$52*Usage!$BB600
+DV!L$53*Usage!$BC600
+DV!L$54*Usage!$BD600</f>
        <v>0</v>
      </c>
      <c r="K600" s="1">
        <f>+DV!M$2*Usage!$D600
+DV!M$3*Usage!$E600
+DV!M$4*Usage!$F600
+DV!M$5*Usage!$G600
+DV!M$6*Usage!$H600
+DV!M$7*Usage!$I600
+DV!M$8*Usage!$J600
+DV!M$9*Usage!$K600
+DV!M$10*Usage!$L600
+DV!M$11*Usage!$M600
+DV!M$12*Usage!$N600
+DV!M$13*Usage!$O600
+DV!M$14*Usage!$P600
+DV!M$15*Usage!$Q600
+DV!M$16*Usage!$R600
+DV!M$17*Usage!$S600
+DV!M$18*Usage!$T600
+DV!M$19*Usage!$U600
+DV!M$20*Usage!$V600
+DV!M$21*Usage!$W600
+DV!M$22*Usage!$X600
+DV!M$23*Usage!$Y600
+DV!M$24*Usage!$Z600
+DV!M$25*Usage!$AA600
+DV!M$26*Usage!$AB600
+DV!M$27*Usage!$AC600
+DV!M$28*Usage!$AD600
+DV!M$29*Usage!$AE600
+DV!M$30*Usage!$AF600
+DV!M$31*Usage!$AG600
+DV!M$32*Usage!$AH600
+DV!M$33*Usage!$AI600
+DV!M$34*Usage!$AJ600
+DV!M$35*Usage!$AK600
+DV!M$36*Usage!$AL600
+DV!M$37*Usage!$AM600
+DV!M$38*Usage!$AN600
+DV!M$39*Usage!$AO600
+DV!M$40*Usage!$AP600
+DV!M$41*Usage!$AQ600
+DV!M$42*Usage!$AR600
+DV!M$43*Usage!$AS600
+DV!M$44*Usage!$AT600
+DV!M$45*Usage!$AU600
+DV!M$46*Usage!$AV600
+DV!M$47*Usage!$AW600
+DV!M$48*Usage!$AX600
+DV!M$49*Usage!$AY600
+DV!M$50*Usage!$AZ600
+DV!M$51*Usage!$BA600
+DV!M$52*Usage!$BB600
+DV!M$53*Usage!$BC600
+DV!M$54*Usage!$BD600</f>
        <v>0</v>
      </c>
      <c r="L600" s="1">
        <f>+DV!N$2*Usage!$D600
+DV!N$3*Usage!$E600
+DV!N$4*Usage!$F600
+DV!N$5*Usage!$G600
+DV!N$6*Usage!$H600
+DV!N$7*Usage!$I600
+DV!N$8*Usage!$J600
+DV!N$9*Usage!$K600
+DV!N$10*Usage!$L600
+DV!N$11*Usage!$M600
+DV!N$12*Usage!$N600
+DV!N$13*Usage!$O600
+DV!N$14*Usage!$P600
+DV!N$15*Usage!$Q600
+DV!N$16*Usage!$R600
+DV!N$17*Usage!$S600
+DV!N$18*Usage!$T600
+DV!N$19*Usage!$U600
+DV!N$20*Usage!$V600
+DV!N$21*Usage!$W600
+DV!N$22*Usage!$X600
+DV!N$23*Usage!$Y600
+DV!N$24*Usage!$Z600
+DV!N$25*Usage!$AA600
+DV!N$26*Usage!$AB600
+DV!N$27*Usage!$AC600
+DV!N$28*Usage!$AD600
+DV!N$29*Usage!$AE600
+DV!N$30*Usage!$AF600
+DV!N$31*Usage!$AG600
+DV!N$32*Usage!$AH600
+DV!N$33*Usage!$AI600
+DV!N$34*Usage!$AJ600
+DV!N$35*Usage!$AK600
+DV!N$36*Usage!$AL600
+DV!N$37*Usage!$AM600
+DV!N$38*Usage!$AN600
+DV!N$39*Usage!$AO600
+DV!N$40*Usage!$AP600
+DV!N$41*Usage!$AQ600
+DV!N$42*Usage!$AR600
+DV!N$43*Usage!$AS600
+DV!N$44*Usage!$AT600
+DV!N$45*Usage!$AU600
+DV!N$46*Usage!$AV600
+DV!N$47*Usage!$AW600
+DV!N$48*Usage!$AX600
+DV!N$49*Usage!$AY600
+DV!N$50*Usage!$AZ600
+DV!N$51*Usage!$BA600
+DV!N$52*Usage!$BB600
+DV!N$53*Usage!$BC600
+DV!N$54*Usage!$BD600</f>
        <v>0</v>
      </c>
      <c r="M600" s="1">
        <f>+DV!O$2*Usage!$D600
+DV!O$3*Usage!$E600
+DV!O$4*Usage!$F600
+DV!O$5*Usage!$G600
+DV!O$6*Usage!$H600
+DV!O$7*Usage!$I600
+DV!O$8*Usage!$J600
+DV!O$9*Usage!$K600
+DV!O$10*Usage!$L600
+DV!O$11*Usage!$M600
+DV!O$12*Usage!$N600
+DV!O$13*Usage!$O600
+DV!O$14*Usage!$P600
+DV!O$15*Usage!$Q600
+DV!O$16*Usage!$R600
+DV!O$17*Usage!$S600
+DV!O$18*Usage!$T600
+DV!O$19*Usage!$U600
+DV!O$20*Usage!$V600
+DV!O$21*Usage!$W600
+DV!O$22*Usage!$X600
+DV!O$23*Usage!$Y600
+DV!O$24*Usage!$Z600
+DV!O$25*Usage!$AA600
+DV!O$26*Usage!$AB600
+DV!O$27*Usage!$AC600
+DV!O$28*Usage!$AD600
+DV!O$29*Usage!$AE600
+DV!O$30*Usage!$AF600
+DV!O$31*Usage!$AG600
+DV!O$32*Usage!$AH600
+DV!O$33*Usage!$AI600
+DV!O$34*Usage!$AJ600
+DV!O$35*Usage!$AK600
+DV!O$36*Usage!$AL600
+DV!O$37*Usage!$AM600
+DV!O$38*Usage!$AN600
+DV!O$39*Usage!$AO600
+DV!O$40*Usage!$AP600
+DV!O$41*Usage!$AQ600
+DV!O$42*Usage!$AR600
+DV!O$43*Usage!$AS600
+DV!O$44*Usage!$AT600
+DV!O$45*Usage!$AU600
+DV!O$46*Usage!$AV600
+DV!O$47*Usage!$AW600
+DV!O$48*Usage!$AX600
+DV!O$49*Usage!$AY600
+DV!O$50*Usage!$AZ600
+DV!O$51*Usage!$BA600
+DV!O$52*Usage!$BB600
+DV!O$53*Usage!$BC600
+DV!O$54*Usage!$BD600</f>
        <v>0</v>
      </c>
      <c r="N600" s="58" t="str">
        <f>VLOOKUP(A600,'Plant Stock'!B621:B10609,1,0)</f>
        <v>088640A.101</v>
      </c>
      <c r="P600" s="108"/>
    </row>
    <row r="601" spans="1:16" x14ac:dyDescent="0.25">
      <c r="A601" s="122" t="s">
        <v>8893</v>
      </c>
      <c r="B601" s="1">
        <f>+DV!D$2*Usage!$D601
+DV!D$3*Usage!$E601
+DV!D$4*Usage!$F601
+DV!D$5*Usage!$G601
+DV!D$6*Usage!$H601
+DV!D$7*Usage!$I601
+DV!D$8*Usage!$J601
+DV!D$9*Usage!$K601
+DV!D$10*Usage!$L601
+DV!D$11*Usage!$M601
+DV!D$12*Usage!$N601
+DV!D$13*Usage!$O601
+DV!D$14*Usage!$P601
+DV!D$15*Usage!$Q601
+DV!D$16*Usage!$R601
+DV!D$17*Usage!$S601
+DV!D$18*Usage!$T601
+DV!D$19*Usage!$U601
+DV!D$20*Usage!$V601
+DV!D$21*Usage!$W601
+DV!D$22*Usage!$X601
+DV!D$23*Usage!$Y601
+DV!D$24*Usage!$Z601
+DV!D$25*Usage!$AA601
+DV!E$26*Usage!$AB601
+DV!D$27*Usage!$AC601
+DV!D$28*Usage!$AD601
+DV!D$29*Usage!$AE601
+DV!D$30*Usage!$AF601
+DV!D$31*Usage!$AG601
+DV!D$32*Usage!$AH601
+DV!D$33*Usage!$AI601
+DV!D$34*Usage!$AJ601
+DV!D$35*Usage!$AK601
+DV!D$36*Usage!$AL601
+DV!D$37*Usage!$AM601
+DV!D$38*Usage!$AN601
+DV!D$39*Usage!$AO601
+DV!D$40*Usage!$AP601
+DV!D$41*Usage!$AQ601
+DV!D$42*Usage!$AR601
+DV!D$43*Usage!$AS601
+DV!D$44*Usage!$AT601
+DV!D$45*Usage!$AU601
+DV!D$46*Usage!$AV601
+DV!D$47*Usage!$AW601
+DV!D$48*Usage!$AX601
+DV!D$49*Usage!$AY601
+DV!D$50*Usage!$AZ601
+DV!D$51*Usage!$BA601
+DV!D$52*Usage!$BB601
+DV!D$53*Usage!$BC601
+DV!D$54*Usage!$BD601</f>
        <v>5</v>
      </c>
      <c r="C601" s="1">
        <f>+DV!E$2*Usage!$D601
+DV!E$3*Usage!$E601
+DV!E$4*Usage!$F601
+DV!E$5*Usage!$G601
+DV!E$6*Usage!$H601
+DV!E$7*Usage!$I601
+DV!E$8*Usage!$J601
+DV!E$9*Usage!$K601
+DV!E$10*Usage!$L601
+DV!E$11*Usage!$M601
+DV!E$12*Usage!$N601
+DV!E$13*Usage!$O601
+DV!E$14*Usage!$P601
+DV!E$15*Usage!$Q601
+DV!E$16*Usage!$R601
+DV!E$17*Usage!$S601
+DV!E$18*Usage!$T601
+DV!E$19*Usage!$U601
+DV!E$20*Usage!$V601
+DV!E$21*Usage!$W601
+DV!E$22*Usage!$X601
+DV!E$23*Usage!$Y601
+DV!E$24*Usage!$Z601
+DV!E$25*Usage!$AA601
+DV!F$26*Usage!$AB601
+DV!E$27*Usage!$AC601
+DV!E$28*Usage!$AD601
+DV!E$29*Usage!$AE601
+DV!E$30*Usage!$AF601
+DV!E$31*Usage!$AG601
+DV!E$32*Usage!$AH601
+DV!E$33*Usage!$AI601
+DV!E$34*Usage!$AJ601
+DV!E$35*Usage!$AK601
+DV!E$36*Usage!$AL601
+DV!E$37*Usage!$AM601
+DV!E$38*Usage!$AN601
+DV!E$39*Usage!$AO601
+DV!E$40*Usage!$AP601
+DV!E$41*Usage!$AQ601
+DV!E$42*Usage!$AR601
+DV!E$43*Usage!$AS601
+DV!E$44*Usage!$AT601
+DV!E$45*Usage!$AU601
+DV!E$46*Usage!$AV601
+DV!E$47*Usage!$AW601
+DV!E$48*Usage!$AX601
+DV!E$49*Usage!$AY601
+DV!E$50*Usage!$AZ601
+DV!E$51*Usage!$BA601
+DV!E$52*Usage!$BB601
+DV!E$53*Usage!$BC601
+DV!E$54*Usage!$BD601</f>
        <v>5</v>
      </c>
      <c r="D601" s="1">
        <f>+DV!F$2*Usage!$D601
+DV!F$3*Usage!$E601
+DV!F$4*Usage!$F601
+DV!F$5*Usage!$G601
+DV!F$6*Usage!$H601
+DV!F$7*Usage!$I601
+DV!F$8*Usage!$J601
+DV!F$9*Usage!$K601
+DV!F$10*Usage!$L601
+DV!F$11*Usage!$M601
+DV!F$12*Usage!$N601
+DV!F$13*Usage!$O601
+DV!F$14*Usage!$P601
+DV!F$15*Usage!$Q601
+DV!F$16*Usage!$R601
+DV!F$17*Usage!$S601
+DV!F$18*Usage!$T601
+DV!F$19*Usage!$U601
+DV!F$20*Usage!$V601
+DV!F$21*Usage!$W601
+DV!F$22*Usage!$X601
+DV!F$23*Usage!$Y601
+DV!F$24*Usage!$Z601
+DV!F$25*Usage!$AA601
+DV!G$26*Usage!$AB601
+DV!F$27*Usage!$AC601
+DV!F$28*Usage!$AD601
+DV!F$29*Usage!$AE601
+DV!F$30*Usage!$AF601
+DV!F$31*Usage!$AG601
+DV!F$32*Usage!$AH601
+DV!F$33*Usage!$AI601
+DV!F$34*Usage!$AJ601
+DV!F$35*Usage!$AK601
+DV!F$36*Usage!$AL601
+DV!F$37*Usage!$AM601
+DV!F$38*Usage!$AN601
+DV!F$39*Usage!$AO601
+DV!F$40*Usage!$AP601
+DV!F$41*Usage!$AQ601
+DV!F$42*Usage!$AR601
+DV!F$43*Usage!$AS601
+DV!F$44*Usage!$AT601
+DV!F$45*Usage!$AU601
+DV!F$46*Usage!$AV601
+DV!F$47*Usage!$AW601
+DV!F$48*Usage!$AX601
+DV!F$49*Usage!$AY601
+DV!F$50*Usage!$AZ601
+DV!F$51*Usage!$BA601
+DV!F$52*Usage!$BB601
+DV!F$53*Usage!$BC601
+DV!F$54*Usage!$BD601</f>
        <v>0</v>
      </c>
      <c r="E601" s="1">
        <f>+DV!G$2*Usage!$D601
+DV!G$3*Usage!$E601
+DV!G$4*Usage!$F601
+DV!G$5*Usage!$G601
+DV!G$6*Usage!$H601
+DV!G$7*Usage!$I601
+DV!G$8*Usage!$J601
+DV!G$9*Usage!$K601
+DV!G$10*Usage!$L601
+DV!G$11*Usage!$M601
+DV!G$12*Usage!$N601
+DV!G$13*Usage!$O601
+DV!G$14*Usage!$P601
+DV!G$15*Usage!$Q601
+DV!G$16*Usage!$R601
+DV!G$17*Usage!$S601
+DV!G$18*Usage!$T601
+DV!G$19*Usage!$U601
+DV!G$20*Usage!$V601
+DV!G$21*Usage!$W601
+DV!G$22*Usage!$X601
+DV!G$23*Usage!$Y601
+DV!G$24*Usage!$Z601
+DV!G$25*Usage!$AA601
+DV!H$26*Usage!$AB601
+DV!G$27*Usage!$AC601
+DV!G$28*Usage!$AD601
+DV!G$29*Usage!$AE601
+DV!G$30*Usage!$AF601
+DV!G$31*Usage!$AG601
+DV!G$32*Usage!$AH601
+DV!G$33*Usage!$AI601
+DV!G$34*Usage!$AJ601
+DV!G$35*Usage!$AK601
+DV!G$36*Usage!$AL601
+DV!G$37*Usage!$AM601
+DV!G$38*Usage!$AN601
+DV!G$39*Usage!$AO601
+DV!G$40*Usage!$AP601
+DV!G$41*Usage!$AQ601
+DV!G$42*Usage!$AR601
+DV!G$43*Usage!$AS601
+DV!G$44*Usage!$AT601
+DV!G$45*Usage!$AU601
+DV!G$46*Usage!$AV601
+DV!G$47*Usage!$AW601
+DV!G$48*Usage!$AX601
+DV!G$49*Usage!$AY601
+DV!G$50*Usage!$AZ601
+DV!G$51*Usage!$BA601
+DV!G$52*Usage!$BB601
+DV!G$53*Usage!$BC601
+DV!G$54*Usage!$BD601</f>
        <v>0</v>
      </c>
      <c r="F601" s="1">
        <f>+DV!H$2*Usage!$D601
+DV!H$3*Usage!$E601
+DV!H$4*Usage!$F601
+DV!H$5*Usage!$G601
+DV!H$6*Usage!$H601
+DV!H$7*Usage!$I601
+DV!H$8*Usage!$J601
+DV!H$9*Usage!$K601
+DV!H$10*Usage!$L601
+DV!H$11*Usage!$M601
+DV!H$12*Usage!$N601
+DV!H$13*Usage!$O601
+DV!H$14*Usage!$P601
+DV!H$15*Usage!$Q601
+DV!H$16*Usage!$R601
+DV!H$17*Usage!$S601
+DV!H$18*Usage!$T601
+DV!H$19*Usage!$U601
+DV!H$20*Usage!$V601
+DV!H$21*Usage!$W601
+DV!H$22*Usage!$X601
+DV!H$23*Usage!$Y601
+DV!H$24*Usage!$Z601
+DV!H$25*Usage!$AA601
+DV!I$26*Usage!$AB601
+DV!H$27*Usage!$AC601
+DV!H$28*Usage!$AD601
+DV!H$29*Usage!$AE601
+DV!H$30*Usage!$AF601
+DV!H$31*Usage!$AG601
+DV!H$32*Usage!$AH601
+DV!H$33*Usage!$AI601
+DV!H$34*Usage!$AJ601
+DV!H$35*Usage!$AK601
+DV!H$36*Usage!$AL601
+DV!H$37*Usage!$AM601
+DV!H$38*Usage!$AN601
+DV!H$39*Usage!$AO601
+DV!H$40*Usage!$AP601
+DV!H$41*Usage!$AQ601
+DV!H$42*Usage!$AR601
+DV!H$43*Usage!$AS601
+DV!H$44*Usage!$AT601
+DV!H$45*Usage!$AU601
+DV!H$46*Usage!$AV601
+DV!H$47*Usage!$AW601
+DV!H$48*Usage!$AX601
+DV!H$49*Usage!$AY601
+DV!H$50*Usage!$AZ601
+DV!H$51*Usage!$BA601
+DV!H$52*Usage!$BB601
+DV!H$53*Usage!$BC601
+DV!H$54*Usage!$BD601</f>
        <v>0</v>
      </c>
      <c r="G601" s="1">
        <f>+DV!I$2*Usage!$D601
+DV!I$3*Usage!$E601
+DV!I$4*Usage!$F601
+DV!I$5*Usage!$G601
+DV!I$6*Usage!$H601
+DV!I$7*Usage!$I601
+DV!I$8*Usage!$J601
+DV!I$9*Usage!$K601
+DV!I$10*Usage!$L601
+DV!I$11*Usage!$M601
+DV!I$12*Usage!$N601
+DV!I$13*Usage!$O601
+DV!I$14*Usage!$P601
+DV!I$15*Usage!$Q601
+DV!I$16*Usage!$R601
+DV!I$17*Usage!$S601
+DV!I$18*Usage!$T601
+DV!I$19*Usage!$U601
+DV!I$20*Usage!$V601
+DV!I$21*Usage!$W601
+DV!I$22*Usage!$X601
+DV!I$23*Usage!$Y601
+DV!I$24*Usage!$Z601
+DV!I$25*Usage!$AA601
+DV!J$26*Usage!$AB601
+DV!I$27*Usage!$AC601
+DV!I$28*Usage!$AD601
+DV!I$29*Usage!$AE601
+DV!I$30*Usage!$AF601
+DV!I$31*Usage!$AG601
+DV!I$32*Usage!$AH601
+DV!I$33*Usage!$AI601
+DV!I$34*Usage!$AJ601
+DV!I$35*Usage!$AK601
+DV!I$36*Usage!$AL601
+DV!I$37*Usage!$AM601
+DV!I$38*Usage!$AN601
+DV!I$39*Usage!$AO601
+DV!I$40*Usage!$AP601
+DV!I$41*Usage!$AQ601
+DV!I$42*Usage!$AR601
+DV!I$43*Usage!$AS601
+DV!I$44*Usage!$AT601
+DV!I$45*Usage!$AU601
+DV!I$46*Usage!$AV601
+DV!I$47*Usage!$AW601
+DV!I$48*Usage!$AX601
+DV!I$49*Usage!$AY601
+DV!I$50*Usage!$AZ601
+DV!I$51*Usage!$BA601
+DV!I$52*Usage!$BB601
+DV!I$53*Usage!$BC601
+DV!I$54*Usage!$BD601</f>
        <v>0</v>
      </c>
      <c r="H601" s="1">
        <f>+DV!J$2*Usage!$D601
+DV!J$3*Usage!$E601
+DV!J$4*Usage!$F601
+DV!J$5*Usage!$G601
+DV!J$6*Usage!$H601
+DV!J$7*Usage!$I601
+DV!J$8*Usage!$J601
+DV!J$9*Usage!$K601
+DV!J$10*Usage!$L601
+DV!J$11*Usage!$M601
+DV!J$12*Usage!$N601
+DV!J$13*Usage!$O601
+DV!J$14*Usage!$P601
+DV!J$15*Usage!$Q601
+DV!J$16*Usage!$R601
+DV!J$17*Usage!$S601
+DV!J$18*Usage!$T601
+DV!J$19*Usage!$U601
+DV!J$20*Usage!$V601
+DV!J$21*Usage!$W601
+DV!J$22*Usage!$X601
+DV!J$23*Usage!$Y601
+DV!J$24*Usage!$Z601
+DV!J$25*Usage!$AA601
+DV!K$26*Usage!$AB601
+DV!J$27*Usage!$AC601
+DV!J$28*Usage!$AD601
+DV!J$29*Usage!$AE601
+DV!J$30*Usage!$AF601
+DV!J$31*Usage!$AG601
+DV!J$32*Usage!$AH601
+DV!J$33*Usage!$AI601
+DV!J$34*Usage!$AJ601
+DV!J$35*Usage!$AK601
+DV!J$36*Usage!$AL601
+DV!J$37*Usage!$AM601
+DV!J$38*Usage!$AN601
+DV!J$39*Usage!$AO601
+DV!J$40*Usage!$AP601
+DV!J$41*Usage!$AQ601
+DV!J$42*Usage!$AR601
+DV!J$43*Usage!$AS601
+DV!J$44*Usage!$AT601
+DV!J$45*Usage!$AU601
+DV!J$46*Usage!$AV601
+DV!J$47*Usage!$AW601
+DV!J$48*Usage!$AX601
+DV!J$49*Usage!$AY601
+DV!J$50*Usage!$AZ601
+DV!J$51*Usage!$BA601
+DV!J$52*Usage!$BB601
+DV!J$53*Usage!$BC601
+DV!J$54*Usage!$BD601</f>
        <v>0</v>
      </c>
      <c r="I601" s="1">
        <f>+DV!K$2*Usage!$D601
+DV!K$3*Usage!$E601
+DV!K$4*Usage!$F601
+DV!K$5*Usage!$G601
+DV!K$6*Usage!$H601
+DV!K$7*Usage!$I601
+DV!K$8*Usage!$J601
+DV!K$9*Usage!$K601
+DV!K$10*Usage!$L601
+DV!K$11*Usage!$M601
+DV!K$12*Usage!$N601
+DV!K$13*Usage!$O601
+DV!K$14*Usage!$P601
+DV!K$15*Usage!$Q601
+DV!K$16*Usage!$R601
+DV!K$17*Usage!$S601
+DV!K$18*Usage!$T601
+DV!K$19*Usage!$U601
+DV!K$20*Usage!$V601
+DV!K$21*Usage!$W601
+DV!K$22*Usage!$X601
+DV!K$23*Usage!$Y601
+DV!K$24*Usage!$Z601
+DV!K$25*Usage!$AA601
+DV!L$26*Usage!$AB601
+DV!K$27*Usage!$AC601
+DV!K$28*Usage!$AD601
+DV!K$29*Usage!$AE601
+DV!K$30*Usage!$AF601
+DV!K$31*Usage!$AG601
+DV!K$32*Usage!$AH601
+DV!K$33*Usage!$AI601
+DV!K$34*Usage!$AJ601
+DV!K$35*Usage!$AK601
+DV!K$36*Usage!$AL601
+DV!K$37*Usage!$AM601
+DV!K$38*Usage!$AN601
+DV!K$39*Usage!$AO601
+DV!K$40*Usage!$AP601
+DV!K$41*Usage!$AQ601
+DV!K$42*Usage!$AR601
+DV!K$43*Usage!$AS601
+DV!K$44*Usage!$AT601
+DV!K$45*Usage!$AU601
+DV!K$46*Usage!$AV601
+DV!K$47*Usage!$AW601
+DV!K$48*Usage!$AX601
+DV!K$49*Usage!$AY601
+DV!K$50*Usage!$AZ601
+DV!K$51*Usage!$BA601
+DV!K$52*Usage!$BB601
+DV!K$53*Usage!$BC601
+DV!K$54*Usage!$BD601</f>
        <v>0</v>
      </c>
      <c r="J601" s="1">
        <f>+DV!L$2*Usage!$D601
+DV!L$3*Usage!$E601
+DV!L$4*Usage!$F601
+DV!L$5*Usage!$G601
+DV!L$6*Usage!$H601
+DV!L$7*Usage!$I601
+DV!L$8*Usage!$J601
+DV!L$9*Usage!$K601
+DV!L$10*Usage!$L601
+DV!L$11*Usage!$M601
+DV!L$12*Usage!$N601
+DV!L$13*Usage!$O601
+DV!L$14*Usage!$P601
+DV!L$15*Usage!$Q601
+DV!L$16*Usage!$R601
+DV!L$17*Usage!$S601
+DV!L$18*Usage!$T601
+DV!L$19*Usage!$U601
+DV!L$20*Usage!$V601
+DV!L$21*Usage!$W601
+DV!L$22*Usage!$X601
+DV!L$23*Usage!$Y601
+DV!L$24*Usage!$Z601
+DV!L$25*Usage!$AA601
+DV!M$26*Usage!$AB601
+DV!L$27*Usage!$AC601
+DV!L$28*Usage!$AD601
+DV!L$29*Usage!$AE601
+DV!L$30*Usage!$AF601
+DV!L$31*Usage!$AG601
+DV!L$32*Usage!$AH601
+DV!L$33*Usage!$AI601
+DV!L$34*Usage!$AJ601
+DV!L$35*Usage!$AK601
+DV!L$36*Usage!$AL601
+DV!L$37*Usage!$AM601
+DV!L$38*Usage!$AN601
+DV!L$39*Usage!$AO601
+DV!L$40*Usage!$AP601
+DV!L$41*Usage!$AQ601
+DV!L$42*Usage!$AR601
+DV!L$43*Usage!$AS601
+DV!L$44*Usage!$AT601
+DV!L$45*Usage!$AU601
+DV!L$46*Usage!$AV601
+DV!L$47*Usage!$AW601
+DV!L$48*Usage!$AX601
+DV!L$49*Usage!$AY601
+DV!L$50*Usage!$AZ601
+DV!L$51*Usage!$BA601
+DV!L$52*Usage!$BB601
+DV!L$53*Usage!$BC601
+DV!L$54*Usage!$BD601</f>
        <v>0</v>
      </c>
      <c r="K601" s="1">
        <f>+DV!M$2*Usage!$D601
+DV!M$3*Usage!$E601
+DV!M$4*Usage!$F601
+DV!M$5*Usage!$G601
+DV!M$6*Usage!$H601
+DV!M$7*Usage!$I601
+DV!M$8*Usage!$J601
+DV!M$9*Usage!$K601
+DV!M$10*Usage!$L601
+DV!M$11*Usage!$M601
+DV!M$12*Usage!$N601
+DV!M$13*Usage!$O601
+DV!M$14*Usage!$P601
+DV!M$15*Usage!$Q601
+DV!M$16*Usage!$R601
+DV!M$17*Usage!$S601
+DV!M$18*Usage!$T601
+DV!M$19*Usage!$U601
+DV!M$20*Usage!$V601
+DV!M$21*Usage!$W601
+DV!M$22*Usage!$X601
+DV!M$23*Usage!$Y601
+DV!M$24*Usage!$Z601
+DV!M$25*Usage!$AA601
+DV!M$26*Usage!$AB601
+DV!M$27*Usage!$AC601
+DV!M$28*Usage!$AD601
+DV!M$29*Usage!$AE601
+DV!M$30*Usage!$AF601
+DV!M$31*Usage!$AG601
+DV!M$32*Usage!$AH601
+DV!M$33*Usage!$AI601
+DV!M$34*Usage!$AJ601
+DV!M$35*Usage!$AK601
+DV!M$36*Usage!$AL601
+DV!M$37*Usage!$AM601
+DV!M$38*Usage!$AN601
+DV!M$39*Usage!$AO601
+DV!M$40*Usage!$AP601
+DV!M$41*Usage!$AQ601
+DV!M$42*Usage!$AR601
+DV!M$43*Usage!$AS601
+DV!M$44*Usage!$AT601
+DV!M$45*Usage!$AU601
+DV!M$46*Usage!$AV601
+DV!M$47*Usage!$AW601
+DV!M$48*Usage!$AX601
+DV!M$49*Usage!$AY601
+DV!M$50*Usage!$AZ601
+DV!M$51*Usage!$BA601
+DV!M$52*Usage!$BB601
+DV!M$53*Usage!$BC601
+DV!M$54*Usage!$BD601</f>
        <v>0</v>
      </c>
      <c r="L601" s="1">
        <f>+DV!N$2*Usage!$D601
+DV!N$3*Usage!$E601
+DV!N$4*Usage!$F601
+DV!N$5*Usage!$G601
+DV!N$6*Usage!$H601
+DV!N$7*Usage!$I601
+DV!N$8*Usage!$J601
+DV!N$9*Usage!$K601
+DV!N$10*Usage!$L601
+DV!N$11*Usage!$M601
+DV!N$12*Usage!$N601
+DV!N$13*Usage!$O601
+DV!N$14*Usage!$P601
+DV!N$15*Usage!$Q601
+DV!N$16*Usage!$R601
+DV!N$17*Usage!$S601
+DV!N$18*Usage!$T601
+DV!N$19*Usage!$U601
+DV!N$20*Usage!$V601
+DV!N$21*Usage!$W601
+DV!N$22*Usage!$X601
+DV!N$23*Usage!$Y601
+DV!N$24*Usage!$Z601
+DV!N$25*Usage!$AA601
+DV!N$26*Usage!$AB601
+DV!N$27*Usage!$AC601
+DV!N$28*Usage!$AD601
+DV!N$29*Usage!$AE601
+DV!N$30*Usage!$AF601
+DV!N$31*Usage!$AG601
+DV!N$32*Usage!$AH601
+DV!N$33*Usage!$AI601
+DV!N$34*Usage!$AJ601
+DV!N$35*Usage!$AK601
+DV!N$36*Usage!$AL601
+DV!N$37*Usage!$AM601
+DV!N$38*Usage!$AN601
+DV!N$39*Usage!$AO601
+DV!N$40*Usage!$AP601
+DV!N$41*Usage!$AQ601
+DV!N$42*Usage!$AR601
+DV!N$43*Usage!$AS601
+DV!N$44*Usage!$AT601
+DV!N$45*Usage!$AU601
+DV!N$46*Usage!$AV601
+DV!N$47*Usage!$AW601
+DV!N$48*Usage!$AX601
+DV!N$49*Usage!$AY601
+DV!N$50*Usage!$AZ601
+DV!N$51*Usage!$BA601
+DV!N$52*Usage!$BB601
+DV!N$53*Usage!$BC601
+DV!N$54*Usage!$BD601</f>
        <v>0</v>
      </c>
      <c r="M601" s="1">
        <f>+DV!O$2*Usage!$D601
+DV!O$3*Usage!$E601
+DV!O$4*Usage!$F601
+DV!O$5*Usage!$G601
+DV!O$6*Usage!$H601
+DV!O$7*Usage!$I601
+DV!O$8*Usage!$J601
+DV!O$9*Usage!$K601
+DV!O$10*Usage!$L601
+DV!O$11*Usage!$M601
+DV!O$12*Usage!$N601
+DV!O$13*Usage!$O601
+DV!O$14*Usage!$P601
+DV!O$15*Usage!$Q601
+DV!O$16*Usage!$R601
+DV!O$17*Usage!$S601
+DV!O$18*Usage!$T601
+DV!O$19*Usage!$U601
+DV!O$20*Usage!$V601
+DV!O$21*Usage!$W601
+DV!O$22*Usage!$X601
+DV!O$23*Usage!$Y601
+DV!O$24*Usage!$Z601
+DV!O$25*Usage!$AA601
+DV!O$26*Usage!$AB601
+DV!O$27*Usage!$AC601
+DV!O$28*Usage!$AD601
+DV!O$29*Usage!$AE601
+DV!O$30*Usage!$AF601
+DV!O$31*Usage!$AG601
+DV!O$32*Usage!$AH601
+DV!O$33*Usage!$AI601
+DV!O$34*Usage!$AJ601
+DV!O$35*Usage!$AK601
+DV!O$36*Usage!$AL601
+DV!O$37*Usage!$AM601
+DV!O$38*Usage!$AN601
+DV!O$39*Usage!$AO601
+DV!O$40*Usage!$AP601
+DV!O$41*Usage!$AQ601
+DV!O$42*Usage!$AR601
+DV!O$43*Usage!$AS601
+DV!O$44*Usage!$AT601
+DV!O$45*Usage!$AU601
+DV!O$46*Usage!$AV601
+DV!O$47*Usage!$AW601
+DV!O$48*Usage!$AX601
+DV!O$49*Usage!$AY601
+DV!O$50*Usage!$AZ601
+DV!O$51*Usage!$BA601
+DV!O$52*Usage!$BB601
+DV!O$53*Usage!$BC601
+DV!O$54*Usage!$BD601</f>
        <v>0</v>
      </c>
      <c r="N601" s="58" t="str">
        <f>VLOOKUP(A601,'Plant Stock'!B622:B10610,1,0)</f>
        <v>995407A</v>
      </c>
      <c r="P601" s="108"/>
    </row>
    <row r="602" spans="1:16" x14ac:dyDescent="0.25">
      <c r="A602" s="122" t="s">
        <v>8889</v>
      </c>
      <c r="B602" s="1">
        <f>+DV!D$2*Usage!$D602
+DV!D$3*Usage!$E602
+DV!D$4*Usage!$F602
+DV!D$5*Usage!$G602
+DV!D$6*Usage!$H602
+DV!D$7*Usage!$I602
+DV!D$8*Usage!$J602
+DV!D$9*Usage!$K602
+DV!D$10*Usage!$L602
+DV!D$11*Usage!$M602
+DV!D$12*Usage!$N602
+DV!D$13*Usage!$O602
+DV!D$14*Usage!$P602
+DV!D$15*Usage!$Q602
+DV!D$16*Usage!$R602
+DV!D$17*Usage!$S602
+DV!D$18*Usage!$T602
+DV!D$19*Usage!$U602
+DV!D$20*Usage!$V602
+DV!D$21*Usage!$W602
+DV!D$22*Usage!$X602
+DV!D$23*Usage!$Y602
+DV!D$24*Usage!$Z602
+DV!D$25*Usage!$AA602
+DV!E$26*Usage!$AB602
+DV!D$27*Usage!$AC602
+DV!D$28*Usage!$AD602
+DV!D$29*Usage!$AE602
+DV!D$30*Usage!$AF602
+DV!D$31*Usage!$AG602
+DV!D$32*Usage!$AH602
+DV!D$33*Usage!$AI602
+DV!D$34*Usage!$AJ602
+DV!D$35*Usage!$AK602
+DV!D$36*Usage!$AL602
+DV!D$37*Usage!$AM602
+DV!D$38*Usage!$AN602
+DV!D$39*Usage!$AO602
+DV!D$40*Usage!$AP602
+DV!D$41*Usage!$AQ602
+DV!D$42*Usage!$AR602
+DV!D$43*Usage!$AS602
+DV!D$44*Usage!$AT602
+DV!D$45*Usage!$AU602
+DV!D$46*Usage!$AV602
+DV!D$47*Usage!$AW602
+DV!D$48*Usage!$AX602
+DV!D$49*Usage!$AY602
+DV!D$50*Usage!$AZ602
+DV!D$51*Usage!$BA602
+DV!D$52*Usage!$BB602
+DV!D$53*Usage!$BC602
+DV!D$54*Usage!$BD602</f>
        <v>5</v>
      </c>
      <c r="C602" s="1">
        <f>+DV!E$2*Usage!$D602
+DV!E$3*Usage!$E602
+DV!E$4*Usage!$F602
+DV!E$5*Usage!$G602
+DV!E$6*Usage!$H602
+DV!E$7*Usage!$I602
+DV!E$8*Usage!$J602
+DV!E$9*Usage!$K602
+DV!E$10*Usage!$L602
+DV!E$11*Usage!$M602
+DV!E$12*Usage!$N602
+DV!E$13*Usage!$O602
+DV!E$14*Usage!$P602
+DV!E$15*Usage!$Q602
+DV!E$16*Usage!$R602
+DV!E$17*Usage!$S602
+DV!E$18*Usage!$T602
+DV!E$19*Usage!$U602
+DV!E$20*Usage!$V602
+DV!E$21*Usage!$W602
+DV!E$22*Usage!$X602
+DV!E$23*Usage!$Y602
+DV!E$24*Usage!$Z602
+DV!E$25*Usage!$AA602
+DV!F$26*Usage!$AB602
+DV!E$27*Usage!$AC602
+DV!E$28*Usage!$AD602
+DV!E$29*Usage!$AE602
+DV!E$30*Usage!$AF602
+DV!E$31*Usage!$AG602
+DV!E$32*Usage!$AH602
+DV!E$33*Usage!$AI602
+DV!E$34*Usage!$AJ602
+DV!E$35*Usage!$AK602
+DV!E$36*Usage!$AL602
+DV!E$37*Usage!$AM602
+DV!E$38*Usage!$AN602
+DV!E$39*Usage!$AO602
+DV!E$40*Usage!$AP602
+DV!E$41*Usage!$AQ602
+DV!E$42*Usage!$AR602
+DV!E$43*Usage!$AS602
+DV!E$44*Usage!$AT602
+DV!E$45*Usage!$AU602
+DV!E$46*Usage!$AV602
+DV!E$47*Usage!$AW602
+DV!E$48*Usage!$AX602
+DV!E$49*Usage!$AY602
+DV!E$50*Usage!$AZ602
+DV!E$51*Usage!$BA602
+DV!E$52*Usage!$BB602
+DV!E$53*Usage!$BC602
+DV!E$54*Usage!$BD602</f>
        <v>5</v>
      </c>
      <c r="D602" s="1">
        <f>+DV!F$2*Usage!$D602
+DV!F$3*Usage!$E602
+DV!F$4*Usage!$F602
+DV!F$5*Usage!$G602
+DV!F$6*Usage!$H602
+DV!F$7*Usage!$I602
+DV!F$8*Usage!$J602
+DV!F$9*Usage!$K602
+DV!F$10*Usage!$L602
+DV!F$11*Usage!$M602
+DV!F$12*Usage!$N602
+DV!F$13*Usage!$O602
+DV!F$14*Usage!$P602
+DV!F$15*Usage!$Q602
+DV!F$16*Usage!$R602
+DV!F$17*Usage!$S602
+DV!F$18*Usage!$T602
+DV!F$19*Usage!$U602
+DV!F$20*Usage!$V602
+DV!F$21*Usage!$W602
+DV!F$22*Usage!$X602
+DV!F$23*Usage!$Y602
+DV!F$24*Usage!$Z602
+DV!F$25*Usage!$AA602
+DV!G$26*Usage!$AB602
+DV!F$27*Usage!$AC602
+DV!F$28*Usage!$AD602
+DV!F$29*Usage!$AE602
+DV!F$30*Usage!$AF602
+DV!F$31*Usage!$AG602
+DV!F$32*Usage!$AH602
+DV!F$33*Usage!$AI602
+DV!F$34*Usage!$AJ602
+DV!F$35*Usage!$AK602
+DV!F$36*Usage!$AL602
+DV!F$37*Usage!$AM602
+DV!F$38*Usage!$AN602
+DV!F$39*Usage!$AO602
+DV!F$40*Usage!$AP602
+DV!F$41*Usage!$AQ602
+DV!F$42*Usage!$AR602
+DV!F$43*Usage!$AS602
+DV!F$44*Usage!$AT602
+DV!F$45*Usage!$AU602
+DV!F$46*Usage!$AV602
+DV!F$47*Usage!$AW602
+DV!F$48*Usage!$AX602
+DV!F$49*Usage!$AY602
+DV!F$50*Usage!$AZ602
+DV!F$51*Usage!$BA602
+DV!F$52*Usage!$BB602
+DV!F$53*Usage!$BC602
+DV!F$54*Usage!$BD602</f>
        <v>0</v>
      </c>
      <c r="E602" s="1">
        <f>+DV!G$2*Usage!$D602
+DV!G$3*Usage!$E602
+DV!G$4*Usage!$F602
+DV!G$5*Usage!$G602
+DV!G$6*Usage!$H602
+DV!G$7*Usage!$I602
+DV!G$8*Usage!$J602
+DV!G$9*Usage!$K602
+DV!G$10*Usage!$L602
+DV!G$11*Usage!$M602
+DV!G$12*Usage!$N602
+DV!G$13*Usage!$O602
+DV!G$14*Usage!$P602
+DV!G$15*Usage!$Q602
+DV!G$16*Usage!$R602
+DV!G$17*Usage!$S602
+DV!G$18*Usage!$T602
+DV!G$19*Usage!$U602
+DV!G$20*Usage!$V602
+DV!G$21*Usage!$W602
+DV!G$22*Usage!$X602
+DV!G$23*Usage!$Y602
+DV!G$24*Usage!$Z602
+DV!G$25*Usage!$AA602
+DV!H$26*Usage!$AB602
+DV!G$27*Usage!$AC602
+DV!G$28*Usage!$AD602
+DV!G$29*Usage!$AE602
+DV!G$30*Usage!$AF602
+DV!G$31*Usage!$AG602
+DV!G$32*Usage!$AH602
+DV!G$33*Usage!$AI602
+DV!G$34*Usage!$AJ602
+DV!G$35*Usage!$AK602
+DV!G$36*Usage!$AL602
+DV!G$37*Usage!$AM602
+DV!G$38*Usage!$AN602
+DV!G$39*Usage!$AO602
+DV!G$40*Usage!$AP602
+DV!G$41*Usage!$AQ602
+DV!G$42*Usage!$AR602
+DV!G$43*Usage!$AS602
+DV!G$44*Usage!$AT602
+DV!G$45*Usage!$AU602
+DV!G$46*Usage!$AV602
+DV!G$47*Usage!$AW602
+DV!G$48*Usage!$AX602
+DV!G$49*Usage!$AY602
+DV!G$50*Usage!$AZ602
+DV!G$51*Usage!$BA602
+DV!G$52*Usage!$BB602
+DV!G$53*Usage!$BC602
+DV!G$54*Usage!$BD602</f>
        <v>0</v>
      </c>
      <c r="F602" s="1">
        <f>+DV!H$2*Usage!$D602
+DV!H$3*Usage!$E602
+DV!H$4*Usage!$F602
+DV!H$5*Usage!$G602
+DV!H$6*Usage!$H602
+DV!H$7*Usage!$I602
+DV!H$8*Usage!$J602
+DV!H$9*Usage!$K602
+DV!H$10*Usage!$L602
+DV!H$11*Usage!$M602
+DV!H$12*Usage!$N602
+DV!H$13*Usage!$O602
+DV!H$14*Usage!$P602
+DV!H$15*Usage!$Q602
+DV!H$16*Usage!$R602
+DV!H$17*Usage!$S602
+DV!H$18*Usage!$T602
+DV!H$19*Usage!$U602
+DV!H$20*Usage!$V602
+DV!H$21*Usage!$W602
+DV!H$22*Usage!$X602
+DV!H$23*Usage!$Y602
+DV!H$24*Usage!$Z602
+DV!H$25*Usage!$AA602
+DV!I$26*Usage!$AB602
+DV!H$27*Usage!$AC602
+DV!H$28*Usage!$AD602
+DV!H$29*Usage!$AE602
+DV!H$30*Usage!$AF602
+DV!H$31*Usage!$AG602
+DV!H$32*Usage!$AH602
+DV!H$33*Usage!$AI602
+DV!H$34*Usage!$AJ602
+DV!H$35*Usage!$AK602
+DV!H$36*Usage!$AL602
+DV!H$37*Usage!$AM602
+DV!H$38*Usage!$AN602
+DV!H$39*Usage!$AO602
+DV!H$40*Usage!$AP602
+DV!H$41*Usage!$AQ602
+DV!H$42*Usage!$AR602
+DV!H$43*Usage!$AS602
+DV!H$44*Usage!$AT602
+DV!H$45*Usage!$AU602
+DV!H$46*Usage!$AV602
+DV!H$47*Usage!$AW602
+DV!H$48*Usage!$AX602
+DV!H$49*Usage!$AY602
+DV!H$50*Usage!$AZ602
+DV!H$51*Usage!$BA602
+DV!H$52*Usage!$BB602
+DV!H$53*Usage!$BC602
+DV!H$54*Usage!$BD602</f>
        <v>0</v>
      </c>
      <c r="G602" s="1">
        <f>+DV!I$2*Usage!$D602
+DV!I$3*Usage!$E602
+DV!I$4*Usage!$F602
+DV!I$5*Usage!$G602
+DV!I$6*Usage!$H602
+DV!I$7*Usage!$I602
+DV!I$8*Usage!$J602
+DV!I$9*Usage!$K602
+DV!I$10*Usage!$L602
+DV!I$11*Usage!$M602
+DV!I$12*Usage!$N602
+DV!I$13*Usage!$O602
+DV!I$14*Usage!$P602
+DV!I$15*Usage!$Q602
+DV!I$16*Usage!$R602
+DV!I$17*Usage!$S602
+DV!I$18*Usage!$T602
+DV!I$19*Usage!$U602
+DV!I$20*Usage!$V602
+DV!I$21*Usage!$W602
+DV!I$22*Usage!$X602
+DV!I$23*Usage!$Y602
+DV!I$24*Usage!$Z602
+DV!I$25*Usage!$AA602
+DV!J$26*Usage!$AB602
+DV!I$27*Usage!$AC602
+DV!I$28*Usage!$AD602
+DV!I$29*Usage!$AE602
+DV!I$30*Usage!$AF602
+DV!I$31*Usage!$AG602
+DV!I$32*Usage!$AH602
+DV!I$33*Usage!$AI602
+DV!I$34*Usage!$AJ602
+DV!I$35*Usage!$AK602
+DV!I$36*Usage!$AL602
+DV!I$37*Usage!$AM602
+DV!I$38*Usage!$AN602
+DV!I$39*Usage!$AO602
+DV!I$40*Usage!$AP602
+DV!I$41*Usage!$AQ602
+DV!I$42*Usage!$AR602
+DV!I$43*Usage!$AS602
+DV!I$44*Usage!$AT602
+DV!I$45*Usage!$AU602
+DV!I$46*Usage!$AV602
+DV!I$47*Usage!$AW602
+DV!I$48*Usage!$AX602
+DV!I$49*Usage!$AY602
+DV!I$50*Usage!$AZ602
+DV!I$51*Usage!$BA602
+DV!I$52*Usage!$BB602
+DV!I$53*Usage!$BC602
+DV!I$54*Usage!$BD602</f>
        <v>0</v>
      </c>
      <c r="H602" s="1">
        <f>+DV!J$2*Usage!$D602
+DV!J$3*Usage!$E602
+DV!J$4*Usage!$F602
+DV!J$5*Usage!$G602
+DV!J$6*Usage!$H602
+DV!J$7*Usage!$I602
+DV!J$8*Usage!$J602
+DV!J$9*Usage!$K602
+DV!J$10*Usage!$L602
+DV!J$11*Usage!$M602
+DV!J$12*Usage!$N602
+DV!J$13*Usage!$O602
+DV!J$14*Usage!$P602
+DV!J$15*Usage!$Q602
+DV!J$16*Usage!$R602
+DV!J$17*Usage!$S602
+DV!J$18*Usage!$T602
+DV!J$19*Usage!$U602
+DV!J$20*Usage!$V602
+DV!J$21*Usage!$W602
+DV!J$22*Usage!$X602
+DV!J$23*Usage!$Y602
+DV!J$24*Usage!$Z602
+DV!J$25*Usage!$AA602
+DV!K$26*Usage!$AB602
+DV!J$27*Usage!$AC602
+DV!J$28*Usage!$AD602
+DV!J$29*Usage!$AE602
+DV!J$30*Usage!$AF602
+DV!J$31*Usage!$AG602
+DV!J$32*Usage!$AH602
+DV!J$33*Usage!$AI602
+DV!J$34*Usage!$AJ602
+DV!J$35*Usage!$AK602
+DV!J$36*Usage!$AL602
+DV!J$37*Usage!$AM602
+DV!J$38*Usage!$AN602
+DV!J$39*Usage!$AO602
+DV!J$40*Usage!$AP602
+DV!J$41*Usage!$AQ602
+DV!J$42*Usage!$AR602
+DV!J$43*Usage!$AS602
+DV!J$44*Usage!$AT602
+DV!J$45*Usage!$AU602
+DV!J$46*Usage!$AV602
+DV!J$47*Usage!$AW602
+DV!J$48*Usage!$AX602
+DV!J$49*Usage!$AY602
+DV!J$50*Usage!$AZ602
+DV!J$51*Usage!$BA602
+DV!J$52*Usage!$BB602
+DV!J$53*Usage!$BC602
+DV!J$54*Usage!$BD602</f>
        <v>0</v>
      </c>
      <c r="I602" s="1">
        <f>+DV!K$2*Usage!$D602
+DV!K$3*Usage!$E602
+DV!K$4*Usage!$F602
+DV!K$5*Usage!$G602
+DV!K$6*Usage!$H602
+DV!K$7*Usage!$I602
+DV!K$8*Usage!$J602
+DV!K$9*Usage!$K602
+DV!K$10*Usage!$L602
+DV!K$11*Usage!$M602
+DV!K$12*Usage!$N602
+DV!K$13*Usage!$O602
+DV!K$14*Usage!$P602
+DV!K$15*Usage!$Q602
+DV!K$16*Usage!$R602
+DV!K$17*Usage!$S602
+DV!K$18*Usage!$T602
+DV!K$19*Usage!$U602
+DV!K$20*Usage!$V602
+DV!K$21*Usage!$W602
+DV!K$22*Usage!$X602
+DV!K$23*Usage!$Y602
+DV!K$24*Usage!$Z602
+DV!K$25*Usage!$AA602
+DV!L$26*Usage!$AB602
+DV!K$27*Usage!$AC602
+DV!K$28*Usage!$AD602
+DV!K$29*Usage!$AE602
+DV!K$30*Usage!$AF602
+DV!K$31*Usage!$AG602
+DV!K$32*Usage!$AH602
+DV!K$33*Usage!$AI602
+DV!K$34*Usage!$AJ602
+DV!K$35*Usage!$AK602
+DV!K$36*Usage!$AL602
+DV!K$37*Usage!$AM602
+DV!K$38*Usage!$AN602
+DV!K$39*Usage!$AO602
+DV!K$40*Usage!$AP602
+DV!K$41*Usage!$AQ602
+DV!K$42*Usage!$AR602
+DV!K$43*Usage!$AS602
+DV!K$44*Usage!$AT602
+DV!K$45*Usage!$AU602
+DV!K$46*Usage!$AV602
+DV!K$47*Usage!$AW602
+DV!K$48*Usage!$AX602
+DV!K$49*Usage!$AY602
+DV!K$50*Usage!$AZ602
+DV!K$51*Usage!$BA602
+DV!K$52*Usage!$BB602
+DV!K$53*Usage!$BC602
+DV!K$54*Usage!$BD602</f>
        <v>0</v>
      </c>
      <c r="J602" s="1">
        <f>+DV!L$2*Usage!$D602
+DV!L$3*Usage!$E602
+DV!L$4*Usage!$F602
+DV!L$5*Usage!$G602
+DV!L$6*Usage!$H602
+DV!L$7*Usage!$I602
+DV!L$8*Usage!$J602
+DV!L$9*Usage!$K602
+DV!L$10*Usage!$L602
+DV!L$11*Usage!$M602
+DV!L$12*Usage!$N602
+DV!L$13*Usage!$O602
+DV!L$14*Usage!$P602
+DV!L$15*Usage!$Q602
+DV!L$16*Usage!$R602
+DV!L$17*Usage!$S602
+DV!L$18*Usage!$T602
+DV!L$19*Usage!$U602
+DV!L$20*Usage!$V602
+DV!L$21*Usage!$W602
+DV!L$22*Usage!$X602
+DV!L$23*Usage!$Y602
+DV!L$24*Usage!$Z602
+DV!L$25*Usage!$AA602
+DV!M$26*Usage!$AB602
+DV!L$27*Usage!$AC602
+DV!L$28*Usage!$AD602
+DV!L$29*Usage!$AE602
+DV!L$30*Usage!$AF602
+DV!L$31*Usage!$AG602
+DV!L$32*Usage!$AH602
+DV!L$33*Usage!$AI602
+DV!L$34*Usage!$AJ602
+DV!L$35*Usage!$AK602
+DV!L$36*Usage!$AL602
+DV!L$37*Usage!$AM602
+DV!L$38*Usage!$AN602
+DV!L$39*Usage!$AO602
+DV!L$40*Usage!$AP602
+DV!L$41*Usage!$AQ602
+DV!L$42*Usage!$AR602
+DV!L$43*Usage!$AS602
+DV!L$44*Usage!$AT602
+DV!L$45*Usage!$AU602
+DV!L$46*Usage!$AV602
+DV!L$47*Usage!$AW602
+DV!L$48*Usage!$AX602
+DV!L$49*Usage!$AY602
+DV!L$50*Usage!$AZ602
+DV!L$51*Usage!$BA602
+DV!L$52*Usage!$BB602
+DV!L$53*Usage!$BC602
+DV!L$54*Usage!$BD602</f>
        <v>0</v>
      </c>
      <c r="K602" s="1">
        <f>+DV!M$2*Usage!$D602
+DV!M$3*Usage!$E602
+DV!M$4*Usage!$F602
+DV!M$5*Usage!$G602
+DV!M$6*Usage!$H602
+DV!M$7*Usage!$I602
+DV!M$8*Usage!$J602
+DV!M$9*Usage!$K602
+DV!M$10*Usage!$L602
+DV!M$11*Usage!$M602
+DV!M$12*Usage!$N602
+DV!M$13*Usage!$O602
+DV!M$14*Usage!$P602
+DV!M$15*Usage!$Q602
+DV!M$16*Usage!$R602
+DV!M$17*Usage!$S602
+DV!M$18*Usage!$T602
+DV!M$19*Usage!$U602
+DV!M$20*Usage!$V602
+DV!M$21*Usage!$W602
+DV!M$22*Usage!$X602
+DV!M$23*Usage!$Y602
+DV!M$24*Usage!$Z602
+DV!M$25*Usage!$AA602
+DV!M$26*Usage!$AB602
+DV!M$27*Usage!$AC602
+DV!M$28*Usage!$AD602
+DV!M$29*Usage!$AE602
+DV!M$30*Usage!$AF602
+DV!M$31*Usage!$AG602
+DV!M$32*Usage!$AH602
+DV!M$33*Usage!$AI602
+DV!M$34*Usage!$AJ602
+DV!M$35*Usage!$AK602
+DV!M$36*Usage!$AL602
+DV!M$37*Usage!$AM602
+DV!M$38*Usage!$AN602
+DV!M$39*Usage!$AO602
+DV!M$40*Usage!$AP602
+DV!M$41*Usage!$AQ602
+DV!M$42*Usage!$AR602
+DV!M$43*Usage!$AS602
+DV!M$44*Usage!$AT602
+DV!M$45*Usage!$AU602
+DV!M$46*Usage!$AV602
+DV!M$47*Usage!$AW602
+DV!M$48*Usage!$AX602
+DV!M$49*Usage!$AY602
+DV!M$50*Usage!$AZ602
+DV!M$51*Usage!$BA602
+DV!M$52*Usage!$BB602
+DV!M$53*Usage!$BC602
+DV!M$54*Usage!$BD602</f>
        <v>0</v>
      </c>
      <c r="L602" s="1">
        <f>+DV!N$2*Usage!$D602
+DV!N$3*Usage!$E602
+DV!N$4*Usage!$F602
+DV!N$5*Usage!$G602
+DV!N$6*Usage!$H602
+DV!N$7*Usage!$I602
+DV!N$8*Usage!$J602
+DV!N$9*Usage!$K602
+DV!N$10*Usage!$L602
+DV!N$11*Usage!$M602
+DV!N$12*Usage!$N602
+DV!N$13*Usage!$O602
+DV!N$14*Usage!$P602
+DV!N$15*Usage!$Q602
+DV!N$16*Usage!$R602
+DV!N$17*Usage!$S602
+DV!N$18*Usage!$T602
+DV!N$19*Usage!$U602
+DV!N$20*Usage!$V602
+DV!N$21*Usage!$W602
+DV!N$22*Usage!$X602
+DV!N$23*Usage!$Y602
+DV!N$24*Usage!$Z602
+DV!N$25*Usage!$AA602
+DV!N$26*Usage!$AB602
+DV!N$27*Usage!$AC602
+DV!N$28*Usage!$AD602
+DV!N$29*Usage!$AE602
+DV!N$30*Usage!$AF602
+DV!N$31*Usage!$AG602
+DV!N$32*Usage!$AH602
+DV!N$33*Usage!$AI602
+DV!N$34*Usage!$AJ602
+DV!N$35*Usage!$AK602
+DV!N$36*Usage!$AL602
+DV!N$37*Usage!$AM602
+DV!N$38*Usage!$AN602
+DV!N$39*Usage!$AO602
+DV!N$40*Usage!$AP602
+DV!N$41*Usage!$AQ602
+DV!N$42*Usage!$AR602
+DV!N$43*Usage!$AS602
+DV!N$44*Usage!$AT602
+DV!N$45*Usage!$AU602
+DV!N$46*Usage!$AV602
+DV!N$47*Usage!$AW602
+DV!N$48*Usage!$AX602
+DV!N$49*Usage!$AY602
+DV!N$50*Usage!$AZ602
+DV!N$51*Usage!$BA602
+DV!N$52*Usage!$BB602
+DV!N$53*Usage!$BC602
+DV!N$54*Usage!$BD602</f>
        <v>0</v>
      </c>
      <c r="M602" s="1">
        <f>+DV!O$2*Usage!$D602
+DV!O$3*Usage!$E602
+DV!O$4*Usage!$F602
+DV!O$5*Usage!$G602
+DV!O$6*Usage!$H602
+DV!O$7*Usage!$I602
+DV!O$8*Usage!$J602
+DV!O$9*Usage!$K602
+DV!O$10*Usage!$L602
+DV!O$11*Usage!$M602
+DV!O$12*Usage!$N602
+DV!O$13*Usage!$O602
+DV!O$14*Usage!$P602
+DV!O$15*Usage!$Q602
+DV!O$16*Usage!$R602
+DV!O$17*Usage!$S602
+DV!O$18*Usage!$T602
+DV!O$19*Usage!$U602
+DV!O$20*Usage!$V602
+DV!O$21*Usage!$W602
+DV!O$22*Usage!$X602
+DV!O$23*Usage!$Y602
+DV!O$24*Usage!$Z602
+DV!O$25*Usage!$AA602
+DV!O$26*Usage!$AB602
+DV!O$27*Usage!$AC602
+DV!O$28*Usage!$AD602
+DV!O$29*Usage!$AE602
+DV!O$30*Usage!$AF602
+DV!O$31*Usage!$AG602
+DV!O$32*Usage!$AH602
+DV!O$33*Usage!$AI602
+DV!O$34*Usage!$AJ602
+DV!O$35*Usage!$AK602
+DV!O$36*Usage!$AL602
+DV!O$37*Usage!$AM602
+DV!O$38*Usage!$AN602
+DV!O$39*Usage!$AO602
+DV!O$40*Usage!$AP602
+DV!O$41*Usage!$AQ602
+DV!O$42*Usage!$AR602
+DV!O$43*Usage!$AS602
+DV!O$44*Usage!$AT602
+DV!O$45*Usage!$AU602
+DV!O$46*Usage!$AV602
+DV!O$47*Usage!$AW602
+DV!O$48*Usage!$AX602
+DV!O$49*Usage!$AY602
+DV!O$50*Usage!$AZ602
+DV!O$51*Usage!$BA602
+DV!O$52*Usage!$BB602
+DV!O$53*Usage!$BC602
+DV!O$54*Usage!$BD602</f>
        <v>0</v>
      </c>
      <c r="N602" s="58" t="str">
        <f>VLOOKUP(A602,'Plant Stock'!B623:B10611,1,0)</f>
        <v>995408B</v>
      </c>
      <c r="P602" s="108"/>
    </row>
    <row r="603" spans="1:16" x14ac:dyDescent="0.25">
      <c r="A603" s="122" t="s">
        <v>8901</v>
      </c>
      <c r="B603" s="1">
        <f>+DV!D$2*Usage!$D603
+DV!D$3*Usage!$E603
+DV!D$4*Usage!$F603
+DV!D$5*Usage!$G603
+DV!D$6*Usage!$H603
+DV!D$7*Usage!$I603
+DV!D$8*Usage!$J603
+DV!D$9*Usage!$K603
+DV!D$10*Usage!$L603
+DV!D$11*Usage!$M603
+DV!D$12*Usage!$N603
+DV!D$13*Usage!$O603
+DV!D$14*Usage!$P603
+DV!D$15*Usage!$Q603
+DV!D$16*Usage!$R603
+DV!D$17*Usage!$S603
+DV!D$18*Usage!$T603
+DV!D$19*Usage!$U603
+DV!D$20*Usage!$V603
+DV!D$21*Usage!$W603
+DV!D$22*Usage!$X603
+DV!D$23*Usage!$Y603
+DV!D$24*Usage!$Z603
+DV!D$25*Usage!$AA603
+DV!E$26*Usage!$AB603
+DV!D$27*Usage!$AC603
+DV!D$28*Usage!$AD603
+DV!D$29*Usage!$AE603
+DV!D$30*Usage!$AF603
+DV!D$31*Usage!$AG603
+DV!D$32*Usage!$AH603
+DV!D$33*Usage!$AI603
+DV!D$34*Usage!$AJ603
+DV!D$35*Usage!$AK603
+DV!D$36*Usage!$AL603
+DV!D$37*Usage!$AM603
+DV!D$38*Usage!$AN603
+DV!D$39*Usage!$AO603
+DV!D$40*Usage!$AP603
+DV!D$41*Usage!$AQ603
+DV!D$42*Usage!$AR603
+DV!D$43*Usage!$AS603
+DV!D$44*Usage!$AT603
+DV!D$45*Usage!$AU603
+DV!D$46*Usage!$AV603
+DV!D$47*Usage!$AW603
+DV!D$48*Usage!$AX603
+DV!D$49*Usage!$AY603
+DV!D$50*Usage!$AZ603
+DV!D$51*Usage!$BA603
+DV!D$52*Usage!$BB603
+DV!D$53*Usage!$BC603
+DV!D$54*Usage!$BD603</f>
        <v>5</v>
      </c>
      <c r="C603" s="1">
        <f>+DV!E$2*Usage!$D603
+DV!E$3*Usage!$E603
+DV!E$4*Usage!$F603
+DV!E$5*Usage!$G603
+DV!E$6*Usage!$H603
+DV!E$7*Usage!$I603
+DV!E$8*Usage!$J603
+DV!E$9*Usage!$K603
+DV!E$10*Usage!$L603
+DV!E$11*Usage!$M603
+DV!E$12*Usage!$N603
+DV!E$13*Usage!$O603
+DV!E$14*Usage!$P603
+DV!E$15*Usage!$Q603
+DV!E$16*Usage!$R603
+DV!E$17*Usage!$S603
+DV!E$18*Usage!$T603
+DV!E$19*Usage!$U603
+DV!E$20*Usage!$V603
+DV!E$21*Usage!$W603
+DV!E$22*Usage!$X603
+DV!E$23*Usage!$Y603
+DV!E$24*Usage!$Z603
+DV!E$25*Usage!$AA603
+DV!F$26*Usage!$AB603
+DV!E$27*Usage!$AC603
+DV!E$28*Usage!$AD603
+DV!E$29*Usage!$AE603
+DV!E$30*Usage!$AF603
+DV!E$31*Usage!$AG603
+DV!E$32*Usage!$AH603
+DV!E$33*Usage!$AI603
+DV!E$34*Usage!$AJ603
+DV!E$35*Usage!$AK603
+DV!E$36*Usage!$AL603
+DV!E$37*Usage!$AM603
+DV!E$38*Usage!$AN603
+DV!E$39*Usage!$AO603
+DV!E$40*Usage!$AP603
+DV!E$41*Usage!$AQ603
+DV!E$42*Usage!$AR603
+DV!E$43*Usage!$AS603
+DV!E$44*Usage!$AT603
+DV!E$45*Usage!$AU603
+DV!E$46*Usage!$AV603
+DV!E$47*Usage!$AW603
+DV!E$48*Usage!$AX603
+DV!E$49*Usage!$AY603
+DV!E$50*Usage!$AZ603
+DV!E$51*Usage!$BA603
+DV!E$52*Usage!$BB603
+DV!E$53*Usage!$BC603
+DV!E$54*Usage!$BD603</f>
        <v>5</v>
      </c>
      <c r="D603" s="1">
        <f>+DV!F$2*Usage!$D603
+DV!F$3*Usage!$E603
+DV!F$4*Usage!$F603
+DV!F$5*Usage!$G603
+DV!F$6*Usage!$H603
+DV!F$7*Usage!$I603
+DV!F$8*Usage!$J603
+DV!F$9*Usage!$K603
+DV!F$10*Usage!$L603
+DV!F$11*Usage!$M603
+DV!F$12*Usage!$N603
+DV!F$13*Usage!$O603
+DV!F$14*Usage!$P603
+DV!F$15*Usage!$Q603
+DV!F$16*Usage!$R603
+DV!F$17*Usage!$S603
+DV!F$18*Usage!$T603
+DV!F$19*Usage!$U603
+DV!F$20*Usage!$V603
+DV!F$21*Usage!$W603
+DV!F$22*Usage!$X603
+DV!F$23*Usage!$Y603
+DV!F$24*Usage!$Z603
+DV!F$25*Usage!$AA603
+DV!G$26*Usage!$AB603
+DV!F$27*Usage!$AC603
+DV!F$28*Usage!$AD603
+DV!F$29*Usage!$AE603
+DV!F$30*Usage!$AF603
+DV!F$31*Usage!$AG603
+DV!F$32*Usage!$AH603
+DV!F$33*Usage!$AI603
+DV!F$34*Usage!$AJ603
+DV!F$35*Usage!$AK603
+DV!F$36*Usage!$AL603
+DV!F$37*Usage!$AM603
+DV!F$38*Usage!$AN603
+DV!F$39*Usage!$AO603
+DV!F$40*Usage!$AP603
+DV!F$41*Usage!$AQ603
+DV!F$42*Usage!$AR603
+DV!F$43*Usage!$AS603
+DV!F$44*Usage!$AT603
+DV!F$45*Usage!$AU603
+DV!F$46*Usage!$AV603
+DV!F$47*Usage!$AW603
+DV!F$48*Usage!$AX603
+DV!F$49*Usage!$AY603
+DV!F$50*Usage!$AZ603
+DV!F$51*Usage!$BA603
+DV!F$52*Usage!$BB603
+DV!F$53*Usage!$BC603
+DV!F$54*Usage!$BD603</f>
        <v>0</v>
      </c>
      <c r="E603" s="1">
        <f>+DV!G$2*Usage!$D603
+DV!G$3*Usage!$E603
+DV!G$4*Usage!$F603
+DV!G$5*Usage!$G603
+DV!G$6*Usage!$H603
+DV!G$7*Usage!$I603
+DV!G$8*Usage!$J603
+DV!G$9*Usage!$K603
+DV!G$10*Usage!$L603
+DV!G$11*Usage!$M603
+DV!G$12*Usage!$N603
+DV!G$13*Usage!$O603
+DV!G$14*Usage!$P603
+DV!G$15*Usage!$Q603
+DV!G$16*Usage!$R603
+DV!G$17*Usage!$S603
+DV!G$18*Usage!$T603
+DV!G$19*Usage!$U603
+DV!G$20*Usage!$V603
+DV!G$21*Usage!$W603
+DV!G$22*Usage!$X603
+DV!G$23*Usage!$Y603
+DV!G$24*Usage!$Z603
+DV!G$25*Usage!$AA603
+DV!H$26*Usage!$AB603
+DV!G$27*Usage!$AC603
+DV!G$28*Usage!$AD603
+DV!G$29*Usage!$AE603
+DV!G$30*Usage!$AF603
+DV!G$31*Usage!$AG603
+DV!G$32*Usage!$AH603
+DV!G$33*Usage!$AI603
+DV!G$34*Usage!$AJ603
+DV!G$35*Usage!$AK603
+DV!G$36*Usage!$AL603
+DV!G$37*Usage!$AM603
+DV!G$38*Usage!$AN603
+DV!G$39*Usage!$AO603
+DV!G$40*Usage!$AP603
+DV!G$41*Usage!$AQ603
+DV!G$42*Usage!$AR603
+DV!G$43*Usage!$AS603
+DV!G$44*Usage!$AT603
+DV!G$45*Usage!$AU603
+DV!G$46*Usage!$AV603
+DV!G$47*Usage!$AW603
+DV!G$48*Usage!$AX603
+DV!G$49*Usage!$AY603
+DV!G$50*Usage!$AZ603
+DV!G$51*Usage!$BA603
+DV!G$52*Usage!$BB603
+DV!G$53*Usage!$BC603
+DV!G$54*Usage!$BD603</f>
        <v>0</v>
      </c>
      <c r="F603" s="1">
        <f>+DV!H$2*Usage!$D603
+DV!H$3*Usage!$E603
+DV!H$4*Usage!$F603
+DV!H$5*Usage!$G603
+DV!H$6*Usage!$H603
+DV!H$7*Usage!$I603
+DV!H$8*Usage!$J603
+DV!H$9*Usage!$K603
+DV!H$10*Usage!$L603
+DV!H$11*Usage!$M603
+DV!H$12*Usage!$N603
+DV!H$13*Usage!$O603
+DV!H$14*Usage!$P603
+DV!H$15*Usage!$Q603
+DV!H$16*Usage!$R603
+DV!H$17*Usage!$S603
+DV!H$18*Usage!$T603
+DV!H$19*Usage!$U603
+DV!H$20*Usage!$V603
+DV!H$21*Usage!$W603
+DV!H$22*Usage!$X603
+DV!H$23*Usage!$Y603
+DV!H$24*Usage!$Z603
+DV!H$25*Usage!$AA603
+DV!I$26*Usage!$AB603
+DV!H$27*Usage!$AC603
+DV!H$28*Usage!$AD603
+DV!H$29*Usage!$AE603
+DV!H$30*Usage!$AF603
+DV!H$31*Usage!$AG603
+DV!H$32*Usage!$AH603
+DV!H$33*Usage!$AI603
+DV!H$34*Usage!$AJ603
+DV!H$35*Usage!$AK603
+DV!H$36*Usage!$AL603
+DV!H$37*Usage!$AM603
+DV!H$38*Usage!$AN603
+DV!H$39*Usage!$AO603
+DV!H$40*Usage!$AP603
+DV!H$41*Usage!$AQ603
+DV!H$42*Usage!$AR603
+DV!H$43*Usage!$AS603
+DV!H$44*Usage!$AT603
+DV!H$45*Usage!$AU603
+DV!H$46*Usage!$AV603
+DV!H$47*Usage!$AW603
+DV!H$48*Usage!$AX603
+DV!H$49*Usage!$AY603
+DV!H$50*Usage!$AZ603
+DV!H$51*Usage!$BA603
+DV!H$52*Usage!$BB603
+DV!H$53*Usage!$BC603
+DV!H$54*Usage!$BD603</f>
        <v>0</v>
      </c>
      <c r="G603" s="1">
        <f>+DV!I$2*Usage!$D603
+DV!I$3*Usage!$E603
+DV!I$4*Usage!$F603
+DV!I$5*Usage!$G603
+DV!I$6*Usage!$H603
+DV!I$7*Usage!$I603
+DV!I$8*Usage!$J603
+DV!I$9*Usage!$K603
+DV!I$10*Usage!$L603
+DV!I$11*Usage!$M603
+DV!I$12*Usage!$N603
+DV!I$13*Usage!$O603
+DV!I$14*Usage!$P603
+DV!I$15*Usage!$Q603
+DV!I$16*Usage!$R603
+DV!I$17*Usage!$S603
+DV!I$18*Usage!$T603
+DV!I$19*Usage!$U603
+DV!I$20*Usage!$V603
+DV!I$21*Usage!$W603
+DV!I$22*Usage!$X603
+DV!I$23*Usage!$Y603
+DV!I$24*Usage!$Z603
+DV!I$25*Usage!$AA603
+DV!J$26*Usage!$AB603
+DV!I$27*Usage!$AC603
+DV!I$28*Usage!$AD603
+DV!I$29*Usage!$AE603
+DV!I$30*Usage!$AF603
+DV!I$31*Usage!$AG603
+DV!I$32*Usage!$AH603
+DV!I$33*Usage!$AI603
+DV!I$34*Usage!$AJ603
+DV!I$35*Usage!$AK603
+DV!I$36*Usage!$AL603
+DV!I$37*Usage!$AM603
+DV!I$38*Usage!$AN603
+DV!I$39*Usage!$AO603
+DV!I$40*Usage!$AP603
+DV!I$41*Usage!$AQ603
+DV!I$42*Usage!$AR603
+DV!I$43*Usage!$AS603
+DV!I$44*Usage!$AT603
+DV!I$45*Usage!$AU603
+DV!I$46*Usage!$AV603
+DV!I$47*Usage!$AW603
+DV!I$48*Usage!$AX603
+DV!I$49*Usage!$AY603
+DV!I$50*Usage!$AZ603
+DV!I$51*Usage!$BA603
+DV!I$52*Usage!$BB603
+DV!I$53*Usage!$BC603
+DV!I$54*Usage!$BD603</f>
        <v>0</v>
      </c>
      <c r="H603" s="1">
        <f>+DV!J$2*Usage!$D603
+DV!J$3*Usage!$E603
+DV!J$4*Usage!$F603
+DV!J$5*Usage!$G603
+DV!J$6*Usage!$H603
+DV!J$7*Usage!$I603
+DV!J$8*Usage!$J603
+DV!J$9*Usage!$K603
+DV!J$10*Usage!$L603
+DV!J$11*Usage!$M603
+DV!J$12*Usage!$N603
+DV!J$13*Usage!$O603
+DV!J$14*Usage!$P603
+DV!J$15*Usage!$Q603
+DV!J$16*Usage!$R603
+DV!J$17*Usage!$S603
+DV!J$18*Usage!$T603
+DV!J$19*Usage!$U603
+DV!J$20*Usage!$V603
+DV!J$21*Usage!$W603
+DV!J$22*Usage!$X603
+DV!J$23*Usage!$Y603
+DV!J$24*Usage!$Z603
+DV!J$25*Usage!$AA603
+DV!K$26*Usage!$AB603
+DV!J$27*Usage!$AC603
+DV!J$28*Usage!$AD603
+DV!J$29*Usage!$AE603
+DV!J$30*Usage!$AF603
+DV!J$31*Usage!$AG603
+DV!J$32*Usage!$AH603
+DV!J$33*Usage!$AI603
+DV!J$34*Usage!$AJ603
+DV!J$35*Usage!$AK603
+DV!J$36*Usage!$AL603
+DV!J$37*Usage!$AM603
+DV!J$38*Usage!$AN603
+DV!J$39*Usage!$AO603
+DV!J$40*Usage!$AP603
+DV!J$41*Usage!$AQ603
+DV!J$42*Usage!$AR603
+DV!J$43*Usage!$AS603
+DV!J$44*Usage!$AT603
+DV!J$45*Usage!$AU603
+DV!J$46*Usage!$AV603
+DV!J$47*Usage!$AW603
+DV!J$48*Usage!$AX603
+DV!J$49*Usage!$AY603
+DV!J$50*Usage!$AZ603
+DV!J$51*Usage!$BA603
+DV!J$52*Usage!$BB603
+DV!J$53*Usage!$BC603
+DV!J$54*Usage!$BD603</f>
        <v>0</v>
      </c>
      <c r="I603" s="1">
        <f>+DV!K$2*Usage!$D603
+DV!K$3*Usage!$E603
+DV!K$4*Usage!$F603
+DV!K$5*Usage!$G603
+DV!K$6*Usage!$H603
+DV!K$7*Usage!$I603
+DV!K$8*Usage!$J603
+DV!K$9*Usage!$K603
+DV!K$10*Usage!$L603
+DV!K$11*Usage!$M603
+DV!K$12*Usage!$N603
+DV!K$13*Usage!$O603
+DV!K$14*Usage!$P603
+DV!K$15*Usage!$Q603
+DV!K$16*Usage!$R603
+DV!K$17*Usage!$S603
+DV!K$18*Usage!$T603
+DV!K$19*Usage!$U603
+DV!K$20*Usage!$V603
+DV!K$21*Usage!$W603
+DV!K$22*Usage!$X603
+DV!K$23*Usage!$Y603
+DV!K$24*Usage!$Z603
+DV!K$25*Usage!$AA603
+DV!L$26*Usage!$AB603
+DV!K$27*Usage!$AC603
+DV!K$28*Usage!$AD603
+DV!K$29*Usage!$AE603
+DV!K$30*Usage!$AF603
+DV!K$31*Usage!$AG603
+DV!K$32*Usage!$AH603
+DV!K$33*Usage!$AI603
+DV!K$34*Usage!$AJ603
+DV!K$35*Usage!$AK603
+DV!K$36*Usage!$AL603
+DV!K$37*Usage!$AM603
+DV!K$38*Usage!$AN603
+DV!K$39*Usage!$AO603
+DV!K$40*Usage!$AP603
+DV!K$41*Usage!$AQ603
+DV!K$42*Usage!$AR603
+DV!K$43*Usage!$AS603
+DV!K$44*Usage!$AT603
+DV!K$45*Usage!$AU603
+DV!K$46*Usage!$AV603
+DV!K$47*Usage!$AW603
+DV!K$48*Usage!$AX603
+DV!K$49*Usage!$AY603
+DV!K$50*Usage!$AZ603
+DV!K$51*Usage!$BA603
+DV!K$52*Usage!$BB603
+DV!K$53*Usage!$BC603
+DV!K$54*Usage!$BD603</f>
        <v>0</v>
      </c>
      <c r="J603" s="1">
        <f>+DV!L$2*Usage!$D603
+DV!L$3*Usage!$E603
+DV!L$4*Usage!$F603
+DV!L$5*Usage!$G603
+DV!L$6*Usage!$H603
+DV!L$7*Usage!$I603
+DV!L$8*Usage!$J603
+DV!L$9*Usage!$K603
+DV!L$10*Usage!$L603
+DV!L$11*Usage!$M603
+DV!L$12*Usage!$N603
+DV!L$13*Usage!$O603
+DV!L$14*Usage!$P603
+DV!L$15*Usage!$Q603
+DV!L$16*Usage!$R603
+DV!L$17*Usage!$S603
+DV!L$18*Usage!$T603
+DV!L$19*Usage!$U603
+DV!L$20*Usage!$V603
+DV!L$21*Usage!$W603
+DV!L$22*Usage!$X603
+DV!L$23*Usage!$Y603
+DV!L$24*Usage!$Z603
+DV!L$25*Usage!$AA603
+DV!M$26*Usage!$AB603
+DV!L$27*Usage!$AC603
+DV!L$28*Usage!$AD603
+DV!L$29*Usage!$AE603
+DV!L$30*Usage!$AF603
+DV!L$31*Usage!$AG603
+DV!L$32*Usage!$AH603
+DV!L$33*Usage!$AI603
+DV!L$34*Usage!$AJ603
+DV!L$35*Usage!$AK603
+DV!L$36*Usage!$AL603
+DV!L$37*Usage!$AM603
+DV!L$38*Usage!$AN603
+DV!L$39*Usage!$AO603
+DV!L$40*Usage!$AP603
+DV!L$41*Usage!$AQ603
+DV!L$42*Usage!$AR603
+DV!L$43*Usage!$AS603
+DV!L$44*Usage!$AT603
+DV!L$45*Usage!$AU603
+DV!L$46*Usage!$AV603
+DV!L$47*Usage!$AW603
+DV!L$48*Usage!$AX603
+DV!L$49*Usage!$AY603
+DV!L$50*Usage!$AZ603
+DV!L$51*Usage!$BA603
+DV!L$52*Usage!$BB603
+DV!L$53*Usage!$BC603
+DV!L$54*Usage!$BD603</f>
        <v>0</v>
      </c>
      <c r="K603" s="1">
        <f>+DV!M$2*Usage!$D603
+DV!M$3*Usage!$E603
+DV!M$4*Usage!$F603
+DV!M$5*Usage!$G603
+DV!M$6*Usage!$H603
+DV!M$7*Usage!$I603
+DV!M$8*Usage!$J603
+DV!M$9*Usage!$K603
+DV!M$10*Usage!$L603
+DV!M$11*Usage!$M603
+DV!M$12*Usage!$N603
+DV!M$13*Usage!$O603
+DV!M$14*Usage!$P603
+DV!M$15*Usage!$Q603
+DV!M$16*Usage!$R603
+DV!M$17*Usage!$S603
+DV!M$18*Usage!$T603
+DV!M$19*Usage!$U603
+DV!M$20*Usage!$V603
+DV!M$21*Usage!$W603
+DV!M$22*Usage!$X603
+DV!M$23*Usage!$Y603
+DV!M$24*Usage!$Z603
+DV!M$25*Usage!$AA603
+DV!M$26*Usage!$AB603
+DV!M$27*Usage!$AC603
+DV!M$28*Usage!$AD603
+DV!M$29*Usage!$AE603
+DV!M$30*Usage!$AF603
+DV!M$31*Usage!$AG603
+DV!M$32*Usage!$AH603
+DV!M$33*Usage!$AI603
+DV!M$34*Usage!$AJ603
+DV!M$35*Usage!$AK603
+DV!M$36*Usage!$AL603
+DV!M$37*Usage!$AM603
+DV!M$38*Usage!$AN603
+DV!M$39*Usage!$AO603
+DV!M$40*Usage!$AP603
+DV!M$41*Usage!$AQ603
+DV!M$42*Usage!$AR603
+DV!M$43*Usage!$AS603
+DV!M$44*Usage!$AT603
+DV!M$45*Usage!$AU603
+DV!M$46*Usage!$AV603
+DV!M$47*Usage!$AW603
+DV!M$48*Usage!$AX603
+DV!M$49*Usage!$AY603
+DV!M$50*Usage!$AZ603
+DV!M$51*Usage!$BA603
+DV!M$52*Usage!$BB603
+DV!M$53*Usage!$BC603
+DV!M$54*Usage!$BD603</f>
        <v>0</v>
      </c>
      <c r="L603" s="1">
        <f>+DV!N$2*Usage!$D603
+DV!N$3*Usage!$E603
+DV!N$4*Usage!$F603
+DV!N$5*Usage!$G603
+DV!N$6*Usage!$H603
+DV!N$7*Usage!$I603
+DV!N$8*Usage!$J603
+DV!N$9*Usage!$K603
+DV!N$10*Usage!$L603
+DV!N$11*Usage!$M603
+DV!N$12*Usage!$N603
+DV!N$13*Usage!$O603
+DV!N$14*Usage!$P603
+DV!N$15*Usage!$Q603
+DV!N$16*Usage!$R603
+DV!N$17*Usage!$S603
+DV!N$18*Usage!$T603
+DV!N$19*Usage!$U603
+DV!N$20*Usage!$V603
+DV!N$21*Usage!$W603
+DV!N$22*Usage!$X603
+DV!N$23*Usage!$Y603
+DV!N$24*Usage!$Z603
+DV!N$25*Usage!$AA603
+DV!N$26*Usage!$AB603
+DV!N$27*Usage!$AC603
+DV!N$28*Usage!$AD603
+DV!N$29*Usage!$AE603
+DV!N$30*Usage!$AF603
+DV!N$31*Usage!$AG603
+DV!N$32*Usage!$AH603
+DV!N$33*Usage!$AI603
+DV!N$34*Usage!$AJ603
+DV!N$35*Usage!$AK603
+DV!N$36*Usage!$AL603
+DV!N$37*Usage!$AM603
+DV!N$38*Usage!$AN603
+DV!N$39*Usage!$AO603
+DV!N$40*Usage!$AP603
+DV!N$41*Usage!$AQ603
+DV!N$42*Usage!$AR603
+DV!N$43*Usage!$AS603
+DV!N$44*Usage!$AT603
+DV!N$45*Usage!$AU603
+DV!N$46*Usage!$AV603
+DV!N$47*Usage!$AW603
+DV!N$48*Usage!$AX603
+DV!N$49*Usage!$AY603
+DV!N$50*Usage!$AZ603
+DV!N$51*Usage!$BA603
+DV!N$52*Usage!$BB603
+DV!N$53*Usage!$BC603
+DV!N$54*Usage!$BD603</f>
        <v>0</v>
      </c>
      <c r="M603" s="1">
        <f>+DV!O$2*Usage!$D603
+DV!O$3*Usage!$E603
+DV!O$4*Usage!$F603
+DV!O$5*Usage!$G603
+DV!O$6*Usage!$H603
+DV!O$7*Usage!$I603
+DV!O$8*Usage!$J603
+DV!O$9*Usage!$K603
+DV!O$10*Usage!$L603
+DV!O$11*Usage!$M603
+DV!O$12*Usage!$N603
+DV!O$13*Usage!$O603
+DV!O$14*Usage!$P603
+DV!O$15*Usage!$Q603
+DV!O$16*Usage!$R603
+DV!O$17*Usage!$S603
+DV!O$18*Usage!$T603
+DV!O$19*Usage!$U603
+DV!O$20*Usage!$V603
+DV!O$21*Usage!$W603
+DV!O$22*Usage!$X603
+DV!O$23*Usage!$Y603
+DV!O$24*Usage!$Z603
+DV!O$25*Usage!$AA603
+DV!O$26*Usage!$AB603
+DV!O$27*Usage!$AC603
+DV!O$28*Usage!$AD603
+DV!O$29*Usage!$AE603
+DV!O$30*Usage!$AF603
+DV!O$31*Usage!$AG603
+DV!O$32*Usage!$AH603
+DV!O$33*Usage!$AI603
+DV!O$34*Usage!$AJ603
+DV!O$35*Usage!$AK603
+DV!O$36*Usage!$AL603
+DV!O$37*Usage!$AM603
+DV!O$38*Usage!$AN603
+DV!O$39*Usage!$AO603
+DV!O$40*Usage!$AP603
+DV!O$41*Usage!$AQ603
+DV!O$42*Usage!$AR603
+DV!O$43*Usage!$AS603
+DV!O$44*Usage!$AT603
+DV!O$45*Usage!$AU603
+DV!O$46*Usage!$AV603
+DV!O$47*Usage!$AW603
+DV!O$48*Usage!$AX603
+DV!O$49*Usage!$AY603
+DV!O$50*Usage!$AZ603
+DV!O$51*Usage!$BA603
+DV!O$52*Usage!$BB603
+DV!O$53*Usage!$BC603
+DV!O$54*Usage!$BD603</f>
        <v>0</v>
      </c>
      <c r="N603" s="58" t="str">
        <f>VLOOKUP(A603,'Plant Stock'!B624:B10612,1,0)</f>
        <v>995409B</v>
      </c>
      <c r="P603" s="108"/>
    </row>
    <row r="604" spans="1:16" x14ac:dyDescent="0.25">
      <c r="A604" s="118" t="s">
        <v>7976</v>
      </c>
      <c r="B604" s="1">
        <f>+DV!D$2*Usage!$D604
+DV!D$3*Usage!$E604
+DV!D$4*Usage!$F604
+DV!D$5*Usage!$G604
+DV!D$6*Usage!$H604
+DV!D$7*Usage!$I604
+DV!D$8*Usage!$J604
+DV!D$9*Usage!$K604
+DV!D$10*Usage!$L604
+DV!D$11*Usage!$M604
+DV!D$12*Usage!$N604
+DV!D$13*Usage!$O604
+DV!D$14*Usage!$P604
+DV!D$15*Usage!$Q604
+DV!D$16*Usage!$R604
+DV!D$17*Usage!$S604
+DV!D$18*Usage!$T604
+DV!D$19*Usage!$U604
+DV!D$20*Usage!$V604
+DV!D$21*Usage!$W604
+DV!D$22*Usage!$X604
+DV!D$23*Usage!$Y604
+DV!D$24*Usage!$Z604
+DV!D$25*Usage!$AA604
+DV!E$26*Usage!$AB604
+DV!D$27*Usage!$AC604
+DV!D$28*Usage!$AD604
+DV!D$29*Usage!$AE604
+DV!D$30*Usage!$AF604
+DV!D$31*Usage!$AG604
+DV!D$32*Usage!$AH604
+DV!D$33*Usage!$AI604
+DV!D$34*Usage!$AJ604
+DV!D$35*Usage!$AK604
+DV!D$36*Usage!$AL604
+DV!D$37*Usage!$AM604
+DV!D$38*Usage!$AN604
+DV!D$39*Usage!$AO604
+DV!D$40*Usage!$AP604
+DV!D$41*Usage!$AQ604
+DV!D$42*Usage!$AR604
+DV!D$43*Usage!$AS604
+DV!D$44*Usage!$AT604
+DV!D$45*Usage!$AU604
+DV!D$46*Usage!$AV604
+DV!D$47*Usage!$AW604
+DV!D$48*Usage!$AX604
+DV!D$49*Usage!$AY604
+DV!D$50*Usage!$AZ604
+DV!D$51*Usage!$BA604
+DV!D$52*Usage!$BB604
+DV!D$53*Usage!$BC604
+DV!D$54*Usage!$BD604</f>
        <v>0</v>
      </c>
      <c r="C604" s="1">
        <f>+DV!E$2*Usage!$D604
+DV!E$3*Usage!$E604
+DV!E$4*Usage!$F604
+DV!E$5*Usage!$G604
+DV!E$6*Usage!$H604
+DV!E$7*Usage!$I604
+DV!E$8*Usage!$J604
+DV!E$9*Usage!$K604
+DV!E$10*Usage!$L604
+DV!E$11*Usage!$M604
+DV!E$12*Usage!$N604
+DV!E$13*Usage!$O604
+DV!E$14*Usage!$P604
+DV!E$15*Usage!$Q604
+DV!E$16*Usage!$R604
+DV!E$17*Usage!$S604
+DV!E$18*Usage!$T604
+DV!E$19*Usage!$U604
+DV!E$20*Usage!$V604
+DV!E$21*Usage!$W604
+DV!E$22*Usage!$X604
+DV!E$23*Usage!$Y604
+DV!E$24*Usage!$Z604
+DV!E$25*Usage!$AA604
+DV!F$26*Usage!$AB604
+DV!E$27*Usage!$AC604
+DV!E$28*Usage!$AD604
+DV!E$29*Usage!$AE604
+DV!E$30*Usage!$AF604
+DV!E$31*Usage!$AG604
+DV!E$32*Usage!$AH604
+DV!E$33*Usage!$AI604
+DV!E$34*Usage!$AJ604
+DV!E$35*Usage!$AK604
+DV!E$36*Usage!$AL604
+DV!E$37*Usage!$AM604
+DV!E$38*Usage!$AN604
+DV!E$39*Usage!$AO604
+DV!E$40*Usage!$AP604
+DV!E$41*Usage!$AQ604
+DV!E$42*Usage!$AR604
+DV!E$43*Usage!$AS604
+DV!E$44*Usage!$AT604
+DV!E$45*Usage!$AU604
+DV!E$46*Usage!$AV604
+DV!E$47*Usage!$AW604
+DV!E$48*Usage!$AX604
+DV!E$49*Usage!$AY604
+DV!E$50*Usage!$AZ604
+DV!E$51*Usage!$BA604
+DV!E$52*Usage!$BB604
+DV!E$53*Usage!$BC604
+DV!E$54*Usage!$BD604</f>
        <v>0</v>
      </c>
      <c r="D604" s="1">
        <f>+DV!F$2*Usage!$D604
+DV!F$3*Usage!$E604
+DV!F$4*Usage!$F604
+DV!F$5*Usage!$G604
+DV!F$6*Usage!$H604
+DV!F$7*Usage!$I604
+DV!F$8*Usage!$J604
+DV!F$9*Usage!$K604
+DV!F$10*Usage!$L604
+DV!F$11*Usage!$M604
+DV!F$12*Usage!$N604
+DV!F$13*Usage!$O604
+DV!F$14*Usage!$P604
+DV!F$15*Usage!$Q604
+DV!F$16*Usage!$R604
+DV!F$17*Usage!$S604
+DV!F$18*Usage!$T604
+DV!F$19*Usage!$U604
+DV!F$20*Usage!$V604
+DV!F$21*Usage!$W604
+DV!F$22*Usage!$X604
+DV!F$23*Usage!$Y604
+DV!F$24*Usage!$Z604
+DV!F$25*Usage!$AA604
+DV!G$26*Usage!$AB604
+DV!F$27*Usage!$AC604
+DV!F$28*Usage!$AD604
+DV!F$29*Usage!$AE604
+DV!F$30*Usage!$AF604
+DV!F$31*Usage!$AG604
+DV!F$32*Usage!$AH604
+DV!F$33*Usage!$AI604
+DV!F$34*Usage!$AJ604
+DV!F$35*Usage!$AK604
+DV!F$36*Usage!$AL604
+DV!F$37*Usage!$AM604
+DV!F$38*Usage!$AN604
+DV!F$39*Usage!$AO604
+DV!F$40*Usage!$AP604
+DV!F$41*Usage!$AQ604
+DV!F$42*Usage!$AR604
+DV!F$43*Usage!$AS604
+DV!F$44*Usage!$AT604
+DV!F$45*Usage!$AU604
+DV!F$46*Usage!$AV604
+DV!F$47*Usage!$AW604
+DV!F$48*Usage!$AX604
+DV!F$49*Usage!$AY604
+DV!F$50*Usage!$AZ604
+DV!F$51*Usage!$BA604
+DV!F$52*Usage!$BB604
+DV!F$53*Usage!$BC604
+DV!F$54*Usage!$BD604</f>
        <v>0</v>
      </c>
      <c r="E604" s="1">
        <f>+DV!G$2*Usage!$D604
+DV!G$3*Usage!$E604
+DV!G$4*Usage!$F604
+DV!G$5*Usage!$G604
+DV!G$6*Usage!$H604
+DV!G$7*Usage!$I604
+DV!G$8*Usage!$J604
+DV!G$9*Usage!$K604
+DV!G$10*Usage!$L604
+DV!G$11*Usage!$M604
+DV!G$12*Usage!$N604
+DV!G$13*Usage!$O604
+DV!G$14*Usage!$P604
+DV!G$15*Usage!$Q604
+DV!G$16*Usage!$R604
+DV!G$17*Usage!$S604
+DV!G$18*Usage!$T604
+DV!G$19*Usage!$U604
+DV!G$20*Usage!$V604
+DV!G$21*Usage!$W604
+DV!G$22*Usage!$X604
+DV!G$23*Usage!$Y604
+DV!G$24*Usage!$Z604
+DV!G$25*Usage!$AA604
+DV!H$26*Usage!$AB604
+DV!G$27*Usage!$AC604
+DV!G$28*Usage!$AD604
+DV!G$29*Usage!$AE604
+DV!G$30*Usage!$AF604
+DV!G$31*Usage!$AG604
+DV!G$32*Usage!$AH604
+DV!G$33*Usage!$AI604
+DV!G$34*Usage!$AJ604
+DV!G$35*Usage!$AK604
+DV!G$36*Usage!$AL604
+DV!G$37*Usage!$AM604
+DV!G$38*Usage!$AN604
+DV!G$39*Usage!$AO604
+DV!G$40*Usage!$AP604
+DV!G$41*Usage!$AQ604
+DV!G$42*Usage!$AR604
+DV!G$43*Usage!$AS604
+DV!G$44*Usage!$AT604
+DV!G$45*Usage!$AU604
+DV!G$46*Usage!$AV604
+DV!G$47*Usage!$AW604
+DV!G$48*Usage!$AX604
+DV!G$49*Usage!$AY604
+DV!G$50*Usage!$AZ604
+DV!G$51*Usage!$BA604
+DV!G$52*Usage!$BB604
+DV!G$53*Usage!$BC604
+DV!G$54*Usage!$BD604</f>
        <v>0</v>
      </c>
      <c r="F604" s="1">
        <f>+DV!H$2*Usage!$D604
+DV!H$3*Usage!$E604
+DV!H$4*Usage!$F604
+DV!H$5*Usage!$G604
+DV!H$6*Usage!$H604
+DV!H$7*Usage!$I604
+DV!H$8*Usage!$J604
+DV!H$9*Usage!$K604
+DV!H$10*Usage!$L604
+DV!H$11*Usage!$M604
+DV!H$12*Usage!$N604
+DV!H$13*Usage!$O604
+DV!H$14*Usage!$P604
+DV!H$15*Usage!$Q604
+DV!H$16*Usage!$R604
+DV!H$17*Usage!$S604
+DV!H$18*Usage!$T604
+DV!H$19*Usage!$U604
+DV!H$20*Usage!$V604
+DV!H$21*Usage!$W604
+DV!H$22*Usage!$X604
+DV!H$23*Usage!$Y604
+DV!H$24*Usage!$Z604
+DV!H$25*Usage!$AA604
+DV!I$26*Usage!$AB604
+DV!H$27*Usage!$AC604
+DV!H$28*Usage!$AD604
+DV!H$29*Usage!$AE604
+DV!H$30*Usage!$AF604
+DV!H$31*Usage!$AG604
+DV!H$32*Usage!$AH604
+DV!H$33*Usage!$AI604
+DV!H$34*Usage!$AJ604
+DV!H$35*Usage!$AK604
+DV!H$36*Usage!$AL604
+DV!H$37*Usage!$AM604
+DV!H$38*Usage!$AN604
+DV!H$39*Usage!$AO604
+DV!H$40*Usage!$AP604
+DV!H$41*Usage!$AQ604
+DV!H$42*Usage!$AR604
+DV!H$43*Usage!$AS604
+DV!H$44*Usage!$AT604
+DV!H$45*Usage!$AU604
+DV!H$46*Usage!$AV604
+DV!H$47*Usage!$AW604
+DV!H$48*Usage!$AX604
+DV!H$49*Usage!$AY604
+DV!H$50*Usage!$AZ604
+DV!H$51*Usage!$BA604
+DV!H$52*Usage!$BB604
+DV!H$53*Usage!$BC604
+DV!H$54*Usage!$BD604</f>
        <v>0</v>
      </c>
      <c r="G604" s="1">
        <f>+DV!I$2*Usage!$D604
+DV!I$3*Usage!$E604
+DV!I$4*Usage!$F604
+DV!I$5*Usage!$G604
+DV!I$6*Usage!$H604
+DV!I$7*Usage!$I604
+DV!I$8*Usage!$J604
+DV!I$9*Usage!$K604
+DV!I$10*Usage!$L604
+DV!I$11*Usage!$M604
+DV!I$12*Usage!$N604
+DV!I$13*Usage!$O604
+DV!I$14*Usage!$P604
+DV!I$15*Usage!$Q604
+DV!I$16*Usage!$R604
+DV!I$17*Usage!$S604
+DV!I$18*Usage!$T604
+DV!I$19*Usage!$U604
+DV!I$20*Usage!$V604
+DV!I$21*Usage!$W604
+DV!I$22*Usage!$X604
+DV!I$23*Usage!$Y604
+DV!I$24*Usage!$Z604
+DV!I$25*Usage!$AA604
+DV!J$26*Usage!$AB604
+DV!I$27*Usage!$AC604
+DV!I$28*Usage!$AD604
+DV!I$29*Usage!$AE604
+DV!I$30*Usage!$AF604
+DV!I$31*Usage!$AG604
+DV!I$32*Usage!$AH604
+DV!I$33*Usage!$AI604
+DV!I$34*Usage!$AJ604
+DV!I$35*Usage!$AK604
+DV!I$36*Usage!$AL604
+DV!I$37*Usage!$AM604
+DV!I$38*Usage!$AN604
+DV!I$39*Usage!$AO604
+DV!I$40*Usage!$AP604
+DV!I$41*Usage!$AQ604
+DV!I$42*Usage!$AR604
+DV!I$43*Usage!$AS604
+DV!I$44*Usage!$AT604
+DV!I$45*Usage!$AU604
+DV!I$46*Usage!$AV604
+DV!I$47*Usage!$AW604
+DV!I$48*Usage!$AX604
+DV!I$49*Usage!$AY604
+DV!I$50*Usage!$AZ604
+DV!I$51*Usage!$BA604
+DV!I$52*Usage!$BB604
+DV!I$53*Usage!$BC604
+DV!I$54*Usage!$BD604</f>
        <v>0</v>
      </c>
      <c r="H604" s="1">
        <f>+DV!J$2*Usage!$D604
+DV!J$3*Usage!$E604
+DV!J$4*Usage!$F604
+DV!J$5*Usage!$G604
+DV!J$6*Usage!$H604
+DV!J$7*Usage!$I604
+DV!J$8*Usage!$J604
+DV!J$9*Usage!$K604
+DV!J$10*Usage!$L604
+DV!J$11*Usage!$M604
+DV!J$12*Usage!$N604
+DV!J$13*Usage!$O604
+DV!J$14*Usage!$P604
+DV!J$15*Usage!$Q604
+DV!J$16*Usage!$R604
+DV!J$17*Usage!$S604
+DV!J$18*Usage!$T604
+DV!J$19*Usage!$U604
+DV!J$20*Usage!$V604
+DV!J$21*Usage!$W604
+DV!J$22*Usage!$X604
+DV!J$23*Usage!$Y604
+DV!J$24*Usage!$Z604
+DV!J$25*Usage!$AA604
+DV!K$26*Usage!$AB604
+DV!J$27*Usage!$AC604
+DV!J$28*Usage!$AD604
+DV!J$29*Usage!$AE604
+DV!J$30*Usage!$AF604
+DV!J$31*Usage!$AG604
+DV!J$32*Usage!$AH604
+DV!J$33*Usage!$AI604
+DV!J$34*Usage!$AJ604
+DV!J$35*Usage!$AK604
+DV!J$36*Usage!$AL604
+DV!J$37*Usage!$AM604
+DV!J$38*Usage!$AN604
+DV!J$39*Usage!$AO604
+DV!J$40*Usage!$AP604
+DV!J$41*Usage!$AQ604
+DV!J$42*Usage!$AR604
+DV!J$43*Usage!$AS604
+DV!J$44*Usage!$AT604
+DV!J$45*Usage!$AU604
+DV!J$46*Usage!$AV604
+DV!J$47*Usage!$AW604
+DV!J$48*Usage!$AX604
+DV!J$49*Usage!$AY604
+DV!J$50*Usage!$AZ604
+DV!J$51*Usage!$BA604
+DV!J$52*Usage!$BB604
+DV!J$53*Usage!$BC604
+DV!J$54*Usage!$BD604</f>
        <v>0</v>
      </c>
      <c r="I604" s="1">
        <f>+DV!K$2*Usage!$D604
+DV!K$3*Usage!$E604
+DV!K$4*Usage!$F604
+DV!K$5*Usage!$G604
+DV!K$6*Usage!$H604
+DV!K$7*Usage!$I604
+DV!K$8*Usage!$J604
+DV!K$9*Usage!$K604
+DV!K$10*Usage!$L604
+DV!K$11*Usage!$M604
+DV!K$12*Usage!$N604
+DV!K$13*Usage!$O604
+DV!K$14*Usage!$P604
+DV!K$15*Usage!$Q604
+DV!K$16*Usage!$R604
+DV!K$17*Usage!$S604
+DV!K$18*Usage!$T604
+DV!K$19*Usage!$U604
+DV!K$20*Usage!$V604
+DV!K$21*Usage!$W604
+DV!K$22*Usage!$X604
+DV!K$23*Usage!$Y604
+DV!K$24*Usage!$Z604
+DV!K$25*Usage!$AA604
+DV!L$26*Usage!$AB604
+DV!K$27*Usage!$AC604
+DV!K$28*Usage!$AD604
+DV!K$29*Usage!$AE604
+DV!K$30*Usage!$AF604
+DV!K$31*Usage!$AG604
+DV!K$32*Usage!$AH604
+DV!K$33*Usage!$AI604
+DV!K$34*Usage!$AJ604
+DV!K$35*Usage!$AK604
+DV!K$36*Usage!$AL604
+DV!K$37*Usage!$AM604
+DV!K$38*Usage!$AN604
+DV!K$39*Usage!$AO604
+DV!K$40*Usage!$AP604
+DV!K$41*Usage!$AQ604
+DV!K$42*Usage!$AR604
+DV!K$43*Usage!$AS604
+DV!K$44*Usage!$AT604
+DV!K$45*Usage!$AU604
+DV!K$46*Usage!$AV604
+DV!K$47*Usage!$AW604
+DV!K$48*Usage!$AX604
+DV!K$49*Usage!$AY604
+DV!K$50*Usage!$AZ604
+DV!K$51*Usage!$BA604
+DV!K$52*Usage!$BB604
+DV!K$53*Usage!$BC604
+DV!K$54*Usage!$BD604</f>
        <v>0</v>
      </c>
      <c r="J604" s="1">
        <f>+DV!L$2*Usage!$D604
+DV!L$3*Usage!$E604
+DV!L$4*Usage!$F604
+DV!L$5*Usage!$G604
+DV!L$6*Usage!$H604
+DV!L$7*Usage!$I604
+DV!L$8*Usage!$J604
+DV!L$9*Usage!$K604
+DV!L$10*Usage!$L604
+DV!L$11*Usage!$M604
+DV!L$12*Usage!$N604
+DV!L$13*Usage!$O604
+DV!L$14*Usage!$P604
+DV!L$15*Usage!$Q604
+DV!L$16*Usage!$R604
+DV!L$17*Usage!$S604
+DV!L$18*Usage!$T604
+DV!L$19*Usage!$U604
+DV!L$20*Usage!$V604
+DV!L$21*Usage!$W604
+DV!L$22*Usage!$X604
+DV!L$23*Usage!$Y604
+DV!L$24*Usage!$Z604
+DV!L$25*Usage!$AA604
+DV!M$26*Usage!$AB604
+DV!L$27*Usage!$AC604
+DV!L$28*Usage!$AD604
+DV!L$29*Usage!$AE604
+DV!L$30*Usage!$AF604
+DV!L$31*Usage!$AG604
+DV!L$32*Usage!$AH604
+DV!L$33*Usage!$AI604
+DV!L$34*Usage!$AJ604
+DV!L$35*Usage!$AK604
+DV!L$36*Usage!$AL604
+DV!L$37*Usage!$AM604
+DV!L$38*Usage!$AN604
+DV!L$39*Usage!$AO604
+DV!L$40*Usage!$AP604
+DV!L$41*Usage!$AQ604
+DV!L$42*Usage!$AR604
+DV!L$43*Usage!$AS604
+DV!L$44*Usage!$AT604
+DV!L$45*Usage!$AU604
+DV!L$46*Usage!$AV604
+DV!L$47*Usage!$AW604
+DV!L$48*Usage!$AX604
+DV!L$49*Usage!$AY604
+DV!L$50*Usage!$AZ604
+DV!L$51*Usage!$BA604
+DV!L$52*Usage!$BB604
+DV!L$53*Usage!$BC604
+DV!L$54*Usage!$BD604</f>
        <v>0</v>
      </c>
      <c r="K604" s="1">
        <f>+DV!M$2*Usage!$D604
+DV!M$3*Usage!$E604
+DV!M$4*Usage!$F604
+DV!M$5*Usage!$G604
+DV!M$6*Usage!$H604
+DV!M$7*Usage!$I604
+DV!M$8*Usage!$J604
+DV!M$9*Usage!$K604
+DV!M$10*Usage!$L604
+DV!M$11*Usage!$M604
+DV!M$12*Usage!$N604
+DV!M$13*Usage!$O604
+DV!M$14*Usage!$P604
+DV!M$15*Usage!$Q604
+DV!M$16*Usage!$R604
+DV!M$17*Usage!$S604
+DV!M$18*Usage!$T604
+DV!M$19*Usage!$U604
+DV!M$20*Usage!$V604
+DV!M$21*Usage!$W604
+DV!M$22*Usage!$X604
+DV!M$23*Usage!$Y604
+DV!M$24*Usage!$Z604
+DV!M$25*Usage!$AA604
+DV!M$26*Usage!$AB604
+DV!M$27*Usage!$AC604
+DV!M$28*Usage!$AD604
+DV!M$29*Usage!$AE604
+DV!M$30*Usage!$AF604
+DV!M$31*Usage!$AG604
+DV!M$32*Usage!$AH604
+DV!M$33*Usage!$AI604
+DV!M$34*Usage!$AJ604
+DV!M$35*Usage!$AK604
+DV!M$36*Usage!$AL604
+DV!M$37*Usage!$AM604
+DV!M$38*Usage!$AN604
+DV!M$39*Usage!$AO604
+DV!M$40*Usage!$AP604
+DV!M$41*Usage!$AQ604
+DV!M$42*Usage!$AR604
+DV!M$43*Usage!$AS604
+DV!M$44*Usage!$AT604
+DV!M$45*Usage!$AU604
+DV!M$46*Usage!$AV604
+DV!M$47*Usage!$AW604
+DV!M$48*Usage!$AX604
+DV!M$49*Usage!$AY604
+DV!M$50*Usage!$AZ604
+DV!M$51*Usage!$BA604
+DV!M$52*Usage!$BB604
+DV!M$53*Usage!$BC604
+DV!M$54*Usage!$BD604</f>
        <v>0</v>
      </c>
      <c r="L604" s="1">
        <f>+DV!N$2*Usage!$D604
+DV!N$3*Usage!$E604
+DV!N$4*Usage!$F604
+DV!N$5*Usage!$G604
+DV!N$6*Usage!$H604
+DV!N$7*Usage!$I604
+DV!N$8*Usage!$J604
+DV!N$9*Usage!$K604
+DV!N$10*Usage!$L604
+DV!N$11*Usage!$M604
+DV!N$12*Usage!$N604
+DV!N$13*Usage!$O604
+DV!N$14*Usage!$P604
+DV!N$15*Usage!$Q604
+DV!N$16*Usage!$R604
+DV!N$17*Usage!$S604
+DV!N$18*Usage!$T604
+DV!N$19*Usage!$U604
+DV!N$20*Usage!$V604
+DV!N$21*Usage!$W604
+DV!N$22*Usage!$X604
+DV!N$23*Usage!$Y604
+DV!N$24*Usage!$Z604
+DV!N$25*Usage!$AA604
+DV!N$26*Usage!$AB604
+DV!N$27*Usage!$AC604
+DV!N$28*Usage!$AD604
+DV!N$29*Usage!$AE604
+DV!N$30*Usage!$AF604
+DV!N$31*Usage!$AG604
+DV!N$32*Usage!$AH604
+DV!N$33*Usage!$AI604
+DV!N$34*Usage!$AJ604
+DV!N$35*Usage!$AK604
+DV!N$36*Usage!$AL604
+DV!N$37*Usage!$AM604
+DV!N$38*Usage!$AN604
+DV!N$39*Usage!$AO604
+DV!N$40*Usage!$AP604
+DV!N$41*Usage!$AQ604
+DV!N$42*Usage!$AR604
+DV!N$43*Usage!$AS604
+DV!N$44*Usage!$AT604
+DV!N$45*Usage!$AU604
+DV!N$46*Usage!$AV604
+DV!N$47*Usage!$AW604
+DV!N$48*Usage!$AX604
+DV!N$49*Usage!$AY604
+DV!N$50*Usage!$AZ604
+DV!N$51*Usage!$BA604
+DV!N$52*Usage!$BB604
+DV!N$53*Usage!$BC604
+DV!N$54*Usage!$BD604</f>
        <v>0</v>
      </c>
      <c r="M604" s="1">
        <f>+DV!O$2*Usage!$D604
+DV!O$3*Usage!$E604
+DV!O$4*Usage!$F604
+DV!O$5*Usage!$G604
+DV!O$6*Usage!$H604
+DV!O$7*Usage!$I604
+DV!O$8*Usage!$J604
+DV!O$9*Usage!$K604
+DV!O$10*Usage!$L604
+DV!O$11*Usage!$M604
+DV!O$12*Usage!$N604
+DV!O$13*Usage!$O604
+DV!O$14*Usage!$P604
+DV!O$15*Usage!$Q604
+DV!O$16*Usage!$R604
+DV!O$17*Usage!$S604
+DV!O$18*Usage!$T604
+DV!O$19*Usage!$U604
+DV!O$20*Usage!$V604
+DV!O$21*Usage!$W604
+DV!O$22*Usage!$X604
+DV!O$23*Usage!$Y604
+DV!O$24*Usage!$Z604
+DV!O$25*Usage!$AA604
+DV!O$26*Usage!$AB604
+DV!O$27*Usage!$AC604
+DV!O$28*Usage!$AD604
+DV!O$29*Usage!$AE604
+DV!O$30*Usage!$AF604
+DV!O$31*Usage!$AG604
+DV!O$32*Usage!$AH604
+DV!O$33*Usage!$AI604
+DV!O$34*Usage!$AJ604
+DV!O$35*Usage!$AK604
+DV!O$36*Usage!$AL604
+DV!O$37*Usage!$AM604
+DV!O$38*Usage!$AN604
+DV!O$39*Usage!$AO604
+DV!O$40*Usage!$AP604
+DV!O$41*Usage!$AQ604
+DV!O$42*Usage!$AR604
+DV!O$43*Usage!$AS604
+DV!O$44*Usage!$AT604
+DV!O$45*Usage!$AU604
+DV!O$46*Usage!$AV604
+DV!O$47*Usage!$AW604
+DV!O$48*Usage!$AX604
+DV!O$49*Usage!$AY604
+DV!O$50*Usage!$AZ604
+DV!O$51*Usage!$BA604
+DV!O$52*Usage!$BB604
+DV!O$53*Usage!$BC604
+DV!O$54*Usage!$BD604</f>
        <v>0</v>
      </c>
      <c r="N604" s="58" t="str">
        <f>VLOOKUP(A604,'Plant Stock'!B625:B10613,1,0)</f>
        <v>995471B</v>
      </c>
      <c r="P604" s="108"/>
    </row>
    <row r="605" spans="1:16" x14ac:dyDescent="0.25">
      <c r="A605" s="118" t="s">
        <v>7571</v>
      </c>
      <c r="B605" s="1">
        <f>+DV!D$2*Usage!$D605
+DV!D$3*Usage!$E605
+DV!D$4*Usage!$F605
+DV!D$5*Usage!$G605
+DV!D$6*Usage!$H605
+DV!D$7*Usage!$I605
+DV!D$8*Usage!$J605
+DV!D$9*Usage!$K605
+DV!D$10*Usage!$L605
+DV!D$11*Usage!$M605
+DV!D$12*Usage!$N605
+DV!D$13*Usage!$O605
+DV!D$14*Usage!$P605
+DV!D$15*Usage!$Q605
+DV!D$16*Usage!$R605
+DV!D$17*Usage!$S605
+DV!D$18*Usage!$T605
+DV!D$19*Usage!$U605
+DV!D$20*Usage!$V605
+DV!D$21*Usage!$W605
+DV!D$22*Usage!$X605
+DV!D$23*Usage!$Y605
+DV!D$24*Usage!$Z605
+DV!D$25*Usage!$AA605
+DV!E$26*Usage!$AB605
+DV!D$27*Usage!$AC605
+DV!D$28*Usage!$AD605
+DV!D$29*Usage!$AE605
+DV!D$30*Usage!$AF605
+DV!D$31*Usage!$AG605
+DV!D$32*Usage!$AH605
+DV!D$33*Usage!$AI605
+DV!D$34*Usage!$AJ605
+DV!D$35*Usage!$AK605
+DV!D$36*Usage!$AL605
+DV!D$37*Usage!$AM605
+DV!D$38*Usage!$AN605
+DV!D$39*Usage!$AO605
+DV!D$40*Usage!$AP605
+DV!D$41*Usage!$AQ605
+DV!D$42*Usage!$AR605
+DV!D$43*Usage!$AS605
+DV!D$44*Usage!$AT605
+DV!D$45*Usage!$AU605
+DV!D$46*Usage!$AV605
+DV!D$47*Usage!$AW605
+DV!D$48*Usage!$AX605
+DV!D$49*Usage!$AY605
+DV!D$50*Usage!$AZ605
+DV!D$51*Usage!$BA605
+DV!D$52*Usage!$BB605
+DV!D$53*Usage!$BC605
+DV!D$54*Usage!$BD605</f>
        <v>0</v>
      </c>
      <c r="C605" s="1">
        <f>+DV!E$2*Usage!$D605
+DV!E$3*Usage!$E605
+DV!E$4*Usage!$F605
+DV!E$5*Usage!$G605
+DV!E$6*Usage!$H605
+DV!E$7*Usage!$I605
+DV!E$8*Usage!$J605
+DV!E$9*Usage!$K605
+DV!E$10*Usage!$L605
+DV!E$11*Usage!$M605
+DV!E$12*Usage!$N605
+DV!E$13*Usage!$O605
+DV!E$14*Usage!$P605
+DV!E$15*Usage!$Q605
+DV!E$16*Usage!$R605
+DV!E$17*Usage!$S605
+DV!E$18*Usage!$T605
+DV!E$19*Usage!$U605
+DV!E$20*Usage!$V605
+DV!E$21*Usage!$W605
+DV!E$22*Usage!$X605
+DV!E$23*Usage!$Y605
+DV!E$24*Usage!$Z605
+DV!E$25*Usage!$AA605
+DV!F$26*Usage!$AB605
+DV!E$27*Usage!$AC605
+DV!E$28*Usage!$AD605
+DV!E$29*Usage!$AE605
+DV!E$30*Usage!$AF605
+DV!E$31*Usage!$AG605
+DV!E$32*Usage!$AH605
+DV!E$33*Usage!$AI605
+DV!E$34*Usage!$AJ605
+DV!E$35*Usage!$AK605
+DV!E$36*Usage!$AL605
+DV!E$37*Usage!$AM605
+DV!E$38*Usage!$AN605
+DV!E$39*Usage!$AO605
+DV!E$40*Usage!$AP605
+DV!E$41*Usage!$AQ605
+DV!E$42*Usage!$AR605
+DV!E$43*Usage!$AS605
+DV!E$44*Usage!$AT605
+DV!E$45*Usage!$AU605
+DV!E$46*Usage!$AV605
+DV!E$47*Usage!$AW605
+DV!E$48*Usage!$AX605
+DV!E$49*Usage!$AY605
+DV!E$50*Usage!$AZ605
+DV!E$51*Usage!$BA605
+DV!E$52*Usage!$BB605
+DV!E$53*Usage!$BC605
+DV!E$54*Usage!$BD605</f>
        <v>0</v>
      </c>
      <c r="D605" s="1">
        <f>+DV!F$2*Usage!$D605
+DV!F$3*Usage!$E605
+DV!F$4*Usage!$F605
+DV!F$5*Usage!$G605
+DV!F$6*Usage!$H605
+DV!F$7*Usage!$I605
+DV!F$8*Usage!$J605
+DV!F$9*Usage!$K605
+DV!F$10*Usage!$L605
+DV!F$11*Usage!$M605
+DV!F$12*Usage!$N605
+DV!F$13*Usage!$O605
+DV!F$14*Usage!$P605
+DV!F$15*Usage!$Q605
+DV!F$16*Usage!$R605
+DV!F$17*Usage!$S605
+DV!F$18*Usage!$T605
+DV!F$19*Usage!$U605
+DV!F$20*Usage!$V605
+DV!F$21*Usage!$W605
+DV!F$22*Usage!$X605
+DV!F$23*Usage!$Y605
+DV!F$24*Usage!$Z605
+DV!F$25*Usage!$AA605
+DV!G$26*Usage!$AB605
+DV!F$27*Usage!$AC605
+DV!F$28*Usage!$AD605
+DV!F$29*Usage!$AE605
+DV!F$30*Usage!$AF605
+DV!F$31*Usage!$AG605
+DV!F$32*Usage!$AH605
+DV!F$33*Usage!$AI605
+DV!F$34*Usage!$AJ605
+DV!F$35*Usage!$AK605
+DV!F$36*Usage!$AL605
+DV!F$37*Usage!$AM605
+DV!F$38*Usage!$AN605
+DV!F$39*Usage!$AO605
+DV!F$40*Usage!$AP605
+DV!F$41*Usage!$AQ605
+DV!F$42*Usage!$AR605
+DV!F$43*Usage!$AS605
+DV!F$44*Usage!$AT605
+DV!F$45*Usage!$AU605
+DV!F$46*Usage!$AV605
+DV!F$47*Usage!$AW605
+DV!F$48*Usage!$AX605
+DV!F$49*Usage!$AY605
+DV!F$50*Usage!$AZ605
+DV!F$51*Usage!$BA605
+DV!F$52*Usage!$BB605
+DV!F$53*Usage!$BC605
+DV!F$54*Usage!$BD605</f>
        <v>0</v>
      </c>
      <c r="E605" s="1">
        <f>+DV!G$2*Usage!$D605
+DV!G$3*Usage!$E605
+DV!G$4*Usage!$F605
+DV!G$5*Usage!$G605
+DV!G$6*Usage!$H605
+DV!G$7*Usage!$I605
+DV!G$8*Usage!$J605
+DV!G$9*Usage!$K605
+DV!G$10*Usage!$L605
+DV!G$11*Usage!$M605
+DV!G$12*Usage!$N605
+DV!G$13*Usage!$O605
+DV!G$14*Usage!$P605
+DV!G$15*Usage!$Q605
+DV!G$16*Usage!$R605
+DV!G$17*Usage!$S605
+DV!G$18*Usage!$T605
+DV!G$19*Usage!$U605
+DV!G$20*Usage!$V605
+DV!G$21*Usage!$W605
+DV!G$22*Usage!$X605
+DV!G$23*Usage!$Y605
+DV!G$24*Usage!$Z605
+DV!G$25*Usage!$AA605
+DV!H$26*Usage!$AB605
+DV!G$27*Usage!$AC605
+DV!G$28*Usage!$AD605
+DV!G$29*Usage!$AE605
+DV!G$30*Usage!$AF605
+DV!G$31*Usage!$AG605
+DV!G$32*Usage!$AH605
+DV!G$33*Usage!$AI605
+DV!G$34*Usage!$AJ605
+DV!G$35*Usage!$AK605
+DV!G$36*Usage!$AL605
+DV!G$37*Usage!$AM605
+DV!G$38*Usage!$AN605
+DV!G$39*Usage!$AO605
+DV!G$40*Usage!$AP605
+DV!G$41*Usage!$AQ605
+DV!G$42*Usage!$AR605
+DV!G$43*Usage!$AS605
+DV!G$44*Usage!$AT605
+DV!G$45*Usage!$AU605
+DV!G$46*Usage!$AV605
+DV!G$47*Usage!$AW605
+DV!G$48*Usage!$AX605
+DV!G$49*Usage!$AY605
+DV!G$50*Usage!$AZ605
+DV!G$51*Usage!$BA605
+DV!G$52*Usage!$BB605
+DV!G$53*Usage!$BC605
+DV!G$54*Usage!$BD605</f>
        <v>0</v>
      </c>
      <c r="F605" s="1">
        <f>+DV!H$2*Usage!$D605
+DV!H$3*Usage!$E605
+DV!H$4*Usage!$F605
+DV!H$5*Usage!$G605
+DV!H$6*Usage!$H605
+DV!H$7*Usage!$I605
+DV!H$8*Usage!$J605
+DV!H$9*Usage!$K605
+DV!H$10*Usage!$L605
+DV!H$11*Usage!$M605
+DV!H$12*Usage!$N605
+DV!H$13*Usage!$O605
+DV!H$14*Usage!$P605
+DV!H$15*Usage!$Q605
+DV!H$16*Usage!$R605
+DV!H$17*Usage!$S605
+DV!H$18*Usage!$T605
+DV!H$19*Usage!$U605
+DV!H$20*Usage!$V605
+DV!H$21*Usage!$W605
+DV!H$22*Usage!$X605
+DV!H$23*Usage!$Y605
+DV!H$24*Usage!$Z605
+DV!H$25*Usage!$AA605
+DV!I$26*Usage!$AB605
+DV!H$27*Usage!$AC605
+DV!H$28*Usage!$AD605
+DV!H$29*Usage!$AE605
+DV!H$30*Usage!$AF605
+DV!H$31*Usage!$AG605
+DV!H$32*Usage!$AH605
+DV!H$33*Usage!$AI605
+DV!H$34*Usage!$AJ605
+DV!H$35*Usage!$AK605
+DV!H$36*Usage!$AL605
+DV!H$37*Usage!$AM605
+DV!H$38*Usage!$AN605
+DV!H$39*Usage!$AO605
+DV!H$40*Usage!$AP605
+DV!H$41*Usage!$AQ605
+DV!H$42*Usage!$AR605
+DV!H$43*Usage!$AS605
+DV!H$44*Usage!$AT605
+DV!H$45*Usage!$AU605
+DV!H$46*Usage!$AV605
+DV!H$47*Usage!$AW605
+DV!H$48*Usage!$AX605
+DV!H$49*Usage!$AY605
+DV!H$50*Usage!$AZ605
+DV!H$51*Usage!$BA605
+DV!H$52*Usage!$BB605
+DV!H$53*Usage!$BC605
+DV!H$54*Usage!$BD605</f>
        <v>0</v>
      </c>
      <c r="G605" s="1">
        <f>+DV!I$2*Usage!$D605
+DV!I$3*Usage!$E605
+DV!I$4*Usage!$F605
+DV!I$5*Usage!$G605
+DV!I$6*Usage!$H605
+DV!I$7*Usage!$I605
+DV!I$8*Usage!$J605
+DV!I$9*Usage!$K605
+DV!I$10*Usage!$L605
+DV!I$11*Usage!$M605
+DV!I$12*Usage!$N605
+DV!I$13*Usage!$O605
+DV!I$14*Usage!$P605
+DV!I$15*Usage!$Q605
+DV!I$16*Usage!$R605
+DV!I$17*Usage!$S605
+DV!I$18*Usage!$T605
+DV!I$19*Usage!$U605
+DV!I$20*Usage!$V605
+DV!I$21*Usage!$W605
+DV!I$22*Usage!$X605
+DV!I$23*Usage!$Y605
+DV!I$24*Usage!$Z605
+DV!I$25*Usage!$AA605
+DV!J$26*Usage!$AB605
+DV!I$27*Usage!$AC605
+DV!I$28*Usage!$AD605
+DV!I$29*Usage!$AE605
+DV!I$30*Usage!$AF605
+DV!I$31*Usage!$AG605
+DV!I$32*Usage!$AH605
+DV!I$33*Usage!$AI605
+DV!I$34*Usage!$AJ605
+DV!I$35*Usage!$AK605
+DV!I$36*Usage!$AL605
+DV!I$37*Usage!$AM605
+DV!I$38*Usage!$AN605
+DV!I$39*Usage!$AO605
+DV!I$40*Usage!$AP605
+DV!I$41*Usage!$AQ605
+DV!I$42*Usage!$AR605
+DV!I$43*Usage!$AS605
+DV!I$44*Usage!$AT605
+DV!I$45*Usage!$AU605
+DV!I$46*Usage!$AV605
+DV!I$47*Usage!$AW605
+DV!I$48*Usage!$AX605
+DV!I$49*Usage!$AY605
+DV!I$50*Usage!$AZ605
+DV!I$51*Usage!$BA605
+DV!I$52*Usage!$BB605
+DV!I$53*Usage!$BC605
+DV!I$54*Usage!$BD605</f>
        <v>0</v>
      </c>
      <c r="H605" s="1">
        <f>+DV!J$2*Usage!$D605
+DV!J$3*Usage!$E605
+DV!J$4*Usage!$F605
+DV!J$5*Usage!$G605
+DV!J$6*Usage!$H605
+DV!J$7*Usage!$I605
+DV!J$8*Usage!$J605
+DV!J$9*Usage!$K605
+DV!J$10*Usage!$L605
+DV!J$11*Usage!$M605
+DV!J$12*Usage!$N605
+DV!J$13*Usage!$O605
+DV!J$14*Usage!$P605
+DV!J$15*Usage!$Q605
+DV!J$16*Usage!$R605
+DV!J$17*Usage!$S605
+DV!J$18*Usage!$T605
+DV!J$19*Usage!$U605
+DV!J$20*Usage!$V605
+DV!J$21*Usage!$W605
+DV!J$22*Usage!$X605
+DV!J$23*Usage!$Y605
+DV!J$24*Usage!$Z605
+DV!J$25*Usage!$AA605
+DV!K$26*Usage!$AB605
+DV!J$27*Usage!$AC605
+DV!J$28*Usage!$AD605
+DV!J$29*Usage!$AE605
+DV!J$30*Usage!$AF605
+DV!J$31*Usage!$AG605
+DV!J$32*Usage!$AH605
+DV!J$33*Usage!$AI605
+DV!J$34*Usage!$AJ605
+DV!J$35*Usage!$AK605
+DV!J$36*Usage!$AL605
+DV!J$37*Usage!$AM605
+DV!J$38*Usage!$AN605
+DV!J$39*Usage!$AO605
+DV!J$40*Usage!$AP605
+DV!J$41*Usage!$AQ605
+DV!J$42*Usage!$AR605
+DV!J$43*Usage!$AS605
+DV!J$44*Usage!$AT605
+DV!J$45*Usage!$AU605
+DV!J$46*Usage!$AV605
+DV!J$47*Usage!$AW605
+DV!J$48*Usage!$AX605
+DV!J$49*Usage!$AY605
+DV!J$50*Usage!$AZ605
+DV!J$51*Usage!$BA605
+DV!J$52*Usage!$BB605
+DV!J$53*Usage!$BC605
+DV!J$54*Usage!$BD605</f>
        <v>0</v>
      </c>
      <c r="I605" s="1">
        <f>+DV!K$2*Usage!$D605
+DV!K$3*Usage!$E605
+DV!K$4*Usage!$F605
+DV!K$5*Usage!$G605
+DV!K$6*Usage!$H605
+DV!K$7*Usage!$I605
+DV!K$8*Usage!$J605
+DV!K$9*Usage!$K605
+DV!K$10*Usage!$L605
+DV!K$11*Usage!$M605
+DV!K$12*Usage!$N605
+DV!K$13*Usage!$O605
+DV!K$14*Usage!$P605
+DV!K$15*Usage!$Q605
+DV!K$16*Usage!$R605
+DV!K$17*Usage!$S605
+DV!K$18*Usage!$T605
+DV!K$19*Usage!$U605
+DV!K$20*Usage!$V605
+DV!K$21*Usage!$W605
+DV!K$22*Usage!$X605
+DV!K$23*Usage!$Y605
+DV!K$24*Usage!$Z605
+DV!K$25*Usage!$AA605
+DV!L$26*Usage!$AB605
+DV!K$27*Usage!$AC605
+DV!K$28*Usage!$AD605
+DV!K$29*Usage!$AE605
+DV!K$30*Usage!$AF605
+DV!K$31*Usage!$AG605
+DV!K$32*Usage!$AH605
+DV!K$33*Usage!$AI605
+DV!K$34*Usage!$AJ605
+DV!K$35*Usage!$AK605
+DV!K$36*Usage!$AL605
+DV!K$37*Usage!$AM605
+DV!K$38*Usage!$AN605
+DV!K$39*Usage!$AO605
+DV!K$40*Usage!$AP605
+DV!K$41*Usage!$AQ605
+DV!K$42*Usage!$AR605
+DV!K$43*Usage!$AS605
+DV!K$44*Usage!$AT605
+DV!K$45*Usage!$AU605
+DV!K$46*Usage!$AV605
+DV!K$47*Usage!$AW605
+DV!K$48*Usage!$AX605
+DV!K$49*Usage!$AY605
+DV!K$50*Usage!$AZ605
+DV!K$51*Usage!$BA605
+DV!K$52*Usage!$BB605
+DV!K$53*Usage!$BC605
+DV!K$54*Usage!$BD605</f>
        <v>0</v>
      </c>
      <c r="J605" s="1">
        <f>+DV!L$2*Usage!$D605
+DV!L$3*Usage!$E605
+DV!L$4*Usage!$F605
+DV!L$5*Usage!$G605
+DV!L$6*Usage!$H605
+DV!L$7*Usage!$I605
+DV!L$8*Usage!$J605
+DV!L$9*Usage!$K605
+DV!L$10*Usage!$L605
+DV!L$11*Usage!$M605
+DV!L$12*Usage!$N605
+DV!L$13*Usage!$O605
+DV!L$14*Usage!$P605
+DV!L$15*Usage!$Q605
+DV!L$16*Usage!$R605
+DV!L$17*Usage!$S605
+DV!L$18*Usage!$T605
+DV!L$19*Usage!$U605
+DV!L$20*Usage!$V605
+DV!L$21*Usage!$W605
+DV!L$22*Usage!$X605
+DV!L$23*Usage!$Y605
+DV!L$24*Usage!$Z605
+DV!L$25*Usage!$AA605
+DV!M$26*Usage!$AB605
+DV!L$27*Usage!$AC605
+DV!L$28*Usage!$AD605
+DV!L$29*Usage!$AE605
+DV!L$30*Usage!$AF605
+DV!L$31*Usage!$AG605
+DV!L$32*Usage!$AH605
+DV!L$33*Usage!$AI605
+DV!L$34*Usage!$AJ605
+DV!L$35*Usage!$AK605
+DV!L$36*Usage!$AL605
+DV!L$37*Usage!$AM605
+DV!L$38*Usage!$AN605
+DV!L$39*Usage!$AO605
+DV!L$40*Usage!$AP605
+DV!L$41*Usage!$AQ605
+DV!L$42*Usage!$AR605
+DV!L$43*Usage!$AS605
+DV!L$44*Usage!$AT605
+DV!L$45*Usage!$AU605
+DV!L$46*Usage!$AV605
+DV!L$47*Usage!$AW605
+DV!L$48*Usage!$AX605
+DV!L$49*Usage!$AY605
+DV!L$50*Usage!$AZ605
+DV!L$51*Usage!$BA605
+DV!L$52*Usage!$BB605
+DV!L$53*Usage!$BC605
+DV!L$54*Usage!$BD605</f>
        <v>0</v>
      </c>
      <c r="K605" s="1">
        <f>+DV!M$2*Usage!$D605
+DV!M$3*Usage!$E605
+DV!M$4*Usage!$F605
+DV!M$5*Usage!$G605
+DV!M$6*Usage!$H605
+DV!M$7*Usage!$I605
+DV!M$8*Usage!$J605
+DV!M$9*Usage!$K605
+DV!M$10*Usage!$L605
+DV!M$11*Usage!$M605
+DV!M$12*Usage!$N605
+DV!M$13*Usage!$O605
+DV!M$14*Usage!$P605
+DV!M$15*Usage!$Q605
+DV!M$16*Usage!$R605
+DV!M$17*Usage!$S605
+DV!M$18*Usage!$T605
+DV!M$19*Usage!$U605
+DV!M$20*Usage!$V605
+DV!M$21*Usage!$W605
+DV!M$22*Usage!$X605
+DV!M$23*Usage!$Y605
+DV!M$24*Usage!$Z605
+DV!M$25*Usage!$AA605
+DV!M$26*Usage!$AB605
+DV!M$27*Usage!$AC605
+DV!M$28*Usage!$AD605
+DV!M$29*Usage!$AE605
+DV!M$30*Usage!$AF605
+DV!M$31*Usage!$AG605
+DV!M$32*Usage!$AH605
+DV!M$33*Usage!$AI605
+DV!M$34*Usage!$AJ605
+DV!M$35*Usage!$AK605
+DV!M$36*Usage!$AL605
+DV!M$37*Usage!$AM605
+DV!M$38*Usage!$AN605
+DV!M$39*Usage!$AO605
+DV!M$40*Usage!$AP605
+DV!M$41*Usage!$AQ605
+DV!M$42*Usage!$AR605
+DV!M$43*Usage!$AS605
+DV!M$44*Usage!$AT605
+DV!M$45*Usage!$AU605
+DV!M$46*Usage!$AV605
+DV!M$47*Usage!$AW605
+DV!M$48*Usage!$AX605
+DV!M$49*Usage!$AY605
+DV!M$50*Usage!$AZ605
+DV!M$51*Usage!$BA605
+DV!M$52*Usage!$BB605
+DV!M$53*Usage!$BC605
+DV!M$54*Usage!$BD605</f>
        <v>0</v>
      </c>
      <c r="L605" s="1">
        <f>+DV!N$2*Usage!$D605
+DV!N$3*Usage!$E605
+DV!N$4*Usage!$F605
+DV!N$5*Usage!$G605
+DV!N$6*Usage!$H605
+DV!N$7*Usage!$I605
+DV!N$8*Usage!$J605
+DV!N$9*Usage!$K605
+DV!N$10*Usage!$L605
+DV!N$11*Usage!$M605
+DV!N$12*Usage!$N605
+DV!N$13*Usage!$O605
+DV!N$14*Usage!$P605
+DV!N$15*Usage!$Q605
+DV!N$16*Usage!$R605
+DV!N$17*Usage!$S605
+DV!N$18*Usage!$T605
+DV!N$19*Usage!$U605
+DV!N$20*Usage!$V605
+DV!N$21*Usage!$W605
+DV!N$22*Usage!$X605
+DV!N$23*Usage!$Y605
+DV!N$24*Usage!$Z605
+DV!N$25*Usage!$AA605
+DV!N$26*Usage!$AB605
+DV!N$27*Usage!$AC605
+DV!N$28*Usage!$AD605
+DV!N$29*Usage!$AE605
+DV!N$30*Usage!$AF605
+DV!N$31*Usage!$AG605
+DV!N$32*Usage!$AH605
+DV!N$33*Usage!$AI605
+DV!N$34*Usage!$AJ605
+DV!N$35*Usage!$AK605
+DV!N$36*Usage!$AL605
+DV!N$37*Usage!$AM605
+DV!N$38*Usage!$AN605
+DV!N$39*Usage!$AO605
+DV!N$40*Usage!$AP605
+DV!N$41*Usage!$AQ605
+DV!N$42*Usage!$AR605
+DV!N$43*Usage!$AS605
+DV!N$44*Usage!$AT605
+DV!N$45*Usage!$AU605
+DV!N$46*Usage!$AV605
+DV!N$47*Usage!$AW605
+DV!N$48*Usage!$AX605
+DV!N$49*Usage!$AY605
+DV!N$50*Usage!$AZ605
+DV!N$51*Usage!$BA605
+DV!N$52*Usage!$BB605
+DV!N$53*Usage!$BC605
+DV!N$54*Usage!$BD605</f>
        <v>0</v>
      </c>
      <c r="M605" s="1">
        <f>+DV!O$2*Usage!$D605
+DV!O$3*Usage!$E605
+DV!O$4*Usage!$F605
+DV!O$5*Usage!$G605
+DV!O$6*Usage!$H605
+DV!O$7*Usage!$I605
+DV!O$8*Usage!$J605
+DV!O$9*Usage!$K605
+DV!O$10*Usage!$L605
+DV!O$11*Usage!$M605
+DV!O$12*Usage!$N605
+DV!O$13*Usage!$O605
+DV!O$14*Usage!$P605
+DV!O$15*Usage!$Q605
+DV!O$16*Usage!$R605
+DV!O$17*Usage!$S605
+DV!O$18*Usage!$T605
+DV!O$19*Usage!$U605
+DV!O$20*Usage!$V605
+DV!O$21*Usage!$W605
+DV!O$22*Usage!$X605
+DV!O$23*Usage!$Y605
+DV!O$24*Usage!$Z605
+DV!O$25*Usage!$AA605
+DV!O$26*Usage!$AB605
+DV!O$27*Usage!$AC605
+DV!O$28*Usage!$AD605
+DV!O$29*Usage!$AE605
+DV!O$30*Usage!$AF605
+DV!O$31*Usage!$AG605
+DV!O$32*Usage!$AH605
+DV!O$33*Usage!$AI605
+DV!O$34*Usage!$AJ605
+DV!O$35*Usage!$AK605
+DV!O$36*Usage!$AL605
+DV!O$37*Usage!$AM605
+DV!O$38*Usage!$AN605
+DV!O$39*Usage!$AO605
+DV!O$40*Usage!$AP605
+DV!O$41*Usage!$AQ605
+DV!O$42*Usage!$AR605
+DV!O$43*Usage!$AS605
+DV!O$44*Usage!$AT605
+DV!O$45*Usage!$AU605
+DV!O$46*Usage!$AV605
+DV!O$47*Usage!$AW605
+DV!O$48*Usage!$AX605
+DV!O$49*Usage!$AY605
+DV!O$50*Usage!$AZ605
+DV!O$51*Usage!$BA605
+DV!O$52*Usage!$BB605
+DV!O$53*Usage!$BC605
+DV!O$54*Usage!$BD605</f>
        <v>0</v>
      </c>
      <c r="N605" s="58" t="str">
        <f>VLOOKUP(A605,'Plant Stock'!B627:B10615,1,0)</f>
        <v>-</v>
      </c>
      <c r="P605" s="108"/>
    </row>
    <row r="606" spans="1:16" x14ac:dyDescent="0.25">
      <c r="A606" s="122" t="s">
        <v>8891</v>
      </c>
      <c r="B606" s="1">
        <f>+DV!D$2*Usage!$D606
+DV!D$3*Usage!$E606
+DV!D$4*Usage!$F606
+DV!D$5*Usage!$G606
+DV!D$6*Usage!$H606
+DV!D$7*Usage!$I606
+DV!D$8*Usage!$J606
+DV!D$9*Usage!$K606
+DV!D$10*Usage!$L606
+DV!D$11*Usage!$M606
+DV!D$12*Usage!$N606
+DV!D$13*Usage!$O606
+DV!D$14*Usage!$P606
+DV!D$15*Usage!$Q606
+DV!D$16*Usage!$R606
+DV!D$17*Usage!$S606
+DV!D$18*Usage!$T606
+DV!D$19*Usage!$U606
+DV!D$20*Usage!$V606
+DV!D$21*Usage!$W606
+DV!D$22*Usage!$X606
+DV!D$23*Usage!$Y606
+DV!D$24*Usage!$Z606
+DV!D$25*Usage!$AA606
+DV!E$26*Usage!$AB606
+DV!D$27*Usage!$AC606
+DV!D$28*Usage!$AD606
+DV!D$29*Usage!$AE606
+DV!D$30*Usage!$AF606
+DV!D$31*Usage!$AG606
+DV!D$32*Usage!$AH606
+DV!D$33*Usage!$AI606
+DV!D$34*Usage!$AJ606
+DV!D$35*Usage!$AK606
+DV!D$36*Usage!$AL606
+DV!D$37*Usage!$AM606
+DV!D$38*Usage!$AN606
+DV!D$39*Usage!$AO606
+DV!D$40*Usage!$AP606
+DV!D$41*Usage!$AQ606
+DV!D$42*Usage!$AR606
+DV!D$43*Usage!$AS606
+DV!D$44*Usage!$AT606
+DV!D$45*Usage!$AU606
+DV!D$46*Usage!$AV606
+DV!D$47*Usage!$AW606
+DV!D$48*Usage!$AX606
+DV!D$49*Usage!$AY606
+DV!D$50*Usage!$AZ606
+DV!D$51*Usage!$BA606
+DV!D$52*Usage!$BB606
+DV!D$53*Usage!$BC606
+DV!D$54*Usage!$BD606</f>
        <v>10</v>
      </c>
      <c r="C606" s="1">
        <f>+DV!E$2*Usage!$D606
+DV!E$3*Usage!$E606
+DV!E$4*Usage!$F606
+DV!E$5*Usage!$G606
+DV!E$6*Usage!$H606
+DV!E$7*Usage!$I606
+DV!E$8*Usage!$J606
+DV!E$9*Usage!$K606
+DV!E$10*Usage!$L606
+DV!E$11*Usage!$M606
+DV!E$12*Usage!$N606
+DV!E$13*Usage!$O606
+DV!E$14*Usage!$P606
+DV!E$15*Usage!$Q606
+DV!E$16*Usage!$R606
+DV!E$17*Usage!$S606
+DV!E$18*Usage!$T606
+DV!E$19*Usage!$U606
+DV!E$20*Usage!$V606
+DV!E$21*Usage!$W606
+DV!E$22*Usage!$X606
+DV!E$23*Usage!$Y606
+DV!E$24*Usage!$Z606
+DV!E$25*Usage!$AA606
+DV!F$26*Usage!$AB606
+DV!E$27*Usage!$AC606
+DV!E$28*Usage!$AD606
+DV!E$29*Usage!$AE606
+DV!E$30*Usage!$AF606
+DV!E$31*Usage!$AG606
+DV!E$32*Usage!$AH606
+DV!E$33*Usage!$AI606
+DV!E$34*Usage!$AJ606
+DV!E$35*Usage!$AK606
+DV!E$36*Usage!$AL606
+DV!E$37*Usage!$AM606
+DV!E$38*Usage!$AN606
+DV!E$39*Usage!$AO606
+DV!E$40*Usage!$AP606
+DV!E$41*Usage!$AQ606
+DV!E$42*Usage!$AR606
+DV!E$43*Usage!$AS606
+DV!E$44*Usage!$AT606
+DV!E$45*Usage!$AU606
+DV!E$46*Usage!$AV606
+DV!E$47*Usage!$AW606
+DV!E$48*Usage!$AX606
+DV!E$49*Usage!$AY606
+DV!E$50*Usage!$AZ606
+DV!E$51*Usage!$BA606
+DV!E$52*Usage!$BB606
+DV!E$53*Usage!$BC606
+DV!E$54*Usage!$BD606</f>
        <v>10</v>
      </c>
      <c r="D606" s="1">
        <f>+DV!F$2*Usage!$D606
+DV!F$3*Usage!$E606
+DV!F$4*Usage!$F606
+DV!F$5*Usage!$G606
+DV!F$6*Usage!$H606
+DV!F$7*Usage!$I606
+DV!F$8*Usage!$J606
+DV!F$9*Usage!$K606
+DV!F$10*Usage!$L606
+DV!F$11*Usage!$M606
+DV!F$12*Usage!$N606
+DV!F$13*Usage!$O606
+DV!F$14*Usage!$P606
+DV!F$15*Usage!$Q606
+DV!F$16*Usage!$R606
+DV!F$17*Usage!$S606
+DV!F$18*Usage!$T606
+DV!F$19*Usage!$U606
+DV!F$20*Usage!$V606
+DV!F$21*Usage!$W606
+DV!F$22*Usage!$X606
+DV!F$23*Usage!$Y606
+DV!F$24*Usage!$Z606
+DV!F$25*Usage!$AA606
+DV!G$26*Usage!$AB606
+DV!F$27*Usage!$AC606
+DV!F$28*Usage!$AD606
+DV!F$29*Usage!$AE606
+DV!F$30*Usage!$AF606
+DV!F$31*Usage!$AG606
+DV!F$32*Usage!$AH606
+DV!F$33*Usage!$AI606
+DV!F$34*Usage!$AJ606
+DV!F$35*Usage!$AK606
+DV!F$36*Usage!$AL606
+DV!F$37*Usage!$AM606
+DV!F$38*Usage!$AN606
+DV!F$39*Usage!$AO606
+DV!F$40*Usage!$AP606
+DV!F$41*Usage!$AQ606
+DV!F$42*Usage!$AR606
+DV!F$43*Usage!$AS606
+DV!F$44*Usage!$AT606
+DV!F$45*Usage!$AU606
+DV!F$46*Usage!$AV606
+DV!F$47*Usage!$AW606
+DV!F$48*Usage!$AX606
+DV!F$49*Usage!$AY606
+DV!F$50*Usage!$AZ606
+DV!F$51*Usage!$BA606
+DV!F$52*Usage!$BB606
+DV!F$53*Usage!$BC606
+DV!F$54*Usage!$BD606</f>
        <v>0</v>
      </c>
      <c r="E606" s="1">
        <f>+DV!G$2*Usage!$D606
+DV!G$3*Usage!$E606
+DV!G$4*Usage!$F606
+DV!G$5*Usage!$G606
+DV!G$6*Usage!$H606
+DV!G$7*Usage!$I606
+DV!G$8*Usage!$J606
+DV!G$9*Usage!$K606
+DV!G$10*Usage!$L606
+DV!G$11*Usage!$M606
+DV!G$12*Usage!$N606
+DV!G$13*Usage!$O606
+DV!G$14*Usage!$P606
+DV!G$15*Usage!$Q606
+DV!G$16*Usage!$R606
+DV!G$17*Usage!$S606
+DV!G$18*Usage!$T606
+DV!G$19*Usage!$U606
+DV!G$20*Usage!$V606
+DV!G$21*Usage!$W606
+DV!G$22*Usage!$X606
+DV!G$23*Usage!$Y606
+DV!G$24*Usage!$Z606
+DV!G$25*Usage!$AA606
+DV!H$26*Usage!$AB606
+DV!G$27*Usage!$AC606
+DV!G$28*Usage!$AD606
+DV!G$29*Usage!$AE606
+DV!G$30*Usage!$AF606
+DV!G$31*Usage!$AG606
+DV!G$32*Usage!$AH606
+DV!G$33*Usage!$AI606
+DV!G$34*Usage!$AJ606
+DV!G$35*Usage!$AK606
+DV!G$36*Usage!$AL606
+DV!G$37*Usage!$AM606
+DV!G$38*Usage!$AN606
+DV!G$39*Usage!$AO606
+DV!G$40*Usage!$AP606
+DV!G$41*Usage!$AQ606
+DV!G$42*Usage!$AR606
+DV!G$43*Usage!$AS606
+DV!G$44*Usage!$AT606
+DV!G$45*Usage!$AU606
+DV!G$46*Usage!$AV606
+DV!G$47*Usage!$AW606
+DV!G$48*Usage!$AX606
+DV!G$49*Usage!$AY606
+DV!G$50*Usage!$AZ606
+DV!G$51*Usage!$BA606
+DV!G$52*Usage!$BB606
+DV!G$53*Usage!$BC606
+DV!G$54*Usage!$BD606</f>
        <v>0</v>
      </c>
      <c r="F606" s="1">
        <f>+DV!H$2*Usage!$D606
+DV!H$3*Usage!$E606
+DV!H$4*Usage!$F606
+DV!H$5*Usage!$G606
+DV!H$6*Usage!$H606
+DV!H$7*Usage!$I606
+DV!H$8*Usage!$J606
+DV!H$9*Usage!$K606
+DV!H$10*Usage!$L606
+DV!H$11*Usage!$M606
+DV!H$12*Usage!$N606
+DV!H$13*Usage!$O606
+DV!H$14*Usage!$P606
+DV!H$15*Usage!$Q606
+DV!H$16*Usage!$R606
+DV!H$17*Usage!$S606
+DV!H$18*Usage!$T606
+DV!H$19*Usage!$U606
+DV!H$20*Usage!$V606
+DV!H$21*Usage!$W606
+DV!H$22*Usage!$X606
+DV!H$23*Usage!$Y606
+DV!H$24*Usage!$Z606
+DV!H$25*Usage!$AA606
+DV!I$26*Usage!$AB606
+DV!H$27*Usage!$AC606
+DV!H$28*Usage!$AD606
+DV!H$29*Usage!$AE606
+DV!H$30*Usage!$AF606
+DV!H$31*Usage!$AG606
+DV!H$32*Usage!$AH606
+DV!H$33*Usage!$AI606
+DV!H$34*Usage!$AJ606
+DV!H$35*Usage!$AK606
+DV!H$36*Usage!$AL606
+DV!H$37*Usage!$AM606
+DV!H$38*Usage!$AN606
+DV!H$39*Usage!$AO606
+DV!H$40*Usage!$AP606
+DV!H$41*Usage!$AQ606
+DV!H$42*Usage!$AR606
+DV!H$43*Usage!$AS606
+DV!H$44*Usage!$AT606
+DV!H$45*Usage!$AU606
+DV!H$46*Usage!$AV606
+DV!H$47*Usage!$AW606
+DV!H$48*Usage!$AX606
+DV!H$49*Usage!$AY606
+DV!H$50*Usage!$AZ606
+DV!H$51*Usage!$BA606
+DV!H$52*Usage!$BB606
+DV!H$53*Usage!$BC606
+DV!H$54*Usage!$BD606</f>
        <v>0</v>
      </c>
      <c r="G606" s="1">
        <f>+DV!I$2*Usage!$D606
+DV!I$3*Usage!$E606
+DV!I$4*Usage!$F606
+DV!I$5*Usage!$G606
+DV!I$6*Usage!$H606
+DV!I$7*Usage!$I606
+DV!I$8*Usage!$J606
+DV!I$9*Usage!$K606
+DV!I$10*Usage!$L606
+DV!I$11*Usage!$M606
+DV!I$12*Usage!$N606
+DV!I$13*Usage!$O606
+DV!I$14*Usage!$P606
+DV!I$15*Usage!$Q606
+DV!I$16*Usage!$R606
+DV!I$17*Usage!$S606
+DV!I$18*Usage!$T606
+DV!I$19*Usage!$U606
+DV!I$20*Usage!$V606
+DV!I$21*Usage!$W606
+DV!I$22*Usage!$X606
+DV!I$23*Usage!$Y606
+DV!I$24*Usage!$Z606
+DV!I$25*Usage!$AA606
+DV!J$26*Usage!$AB606
+DV!I$27*Usage!$AC606
+DV!I$28*Usage!$AD606
+DV!I$29*Usage!$AE606
+DV!I$30*Usage!$AF606
+DV!I$31*Usage!$AG606
+DV!I$32*Usage!$AH606
+DV!I$33*Usage!$AI606
+DV!I$34*Usage!$AJ606
+DV!I$35*Usage!$AK606
+DV!I$36*Usage!$AL606
+DV!I$37*Usage!$AM606
+DV!I$38*Usage!$AN606
+DV!I$39*Usage!$AO606
+DV!I$40*Usage!$AP606
+DV!I$41*Usage!$AQ606
+DV!I$42*Usage!$AR606
+DV!I$43*Usage!$AS606
+DV!I$44*Usage!$AT606
+DV!I$45*Usage!$AU606
+DV!I$46*Usage!$AV606
+DV!I$47*Usage!$AW606
+DV!I$48*Usage!$AX606
+DV!I$49*Usage!$AY606
+DV!I$50*Usage!$AZ606
+DV!I$51*Usage!$BA606
+DV!I$52*Usage!$BB606
+DV!I$53*Usage!$BC606
+DV!I$54*Usage!$BD606</f>
        <v>0</v>
      </c>
      <c r="H606" s="1">
        <f>+DV!J$2*Usage!$D606
+DV!J$3*Usage!$E606
+DV!J$4*Usage!$F606
+DV!J$5*Usage!$G606
+DV!J$6*Usage!$H606
+DV!J$7*Usage!$I606
+DV!J$8*Usage!$J606
+DV!J$9*Usage!$K606
+DV!J$10*Usage!$L606
+DV!J$11*Usage!$M606
+DV!J$12*Usage!$N606
+DV!J$13*Usage!$O606
+DV!J$14*Usage!$P606
+DV!J$15*Usage!$Q606
+DV!J$16*Usage!$R606
+DV!J$17*Usage!$S606
+DV!J$18*Usage!$T606
+DV!J$19*Usage!$U606
+DV!J$20*Usage!$V606
+DV!J$21*Usage!$W606
+DV!J$22*Usage!$X606
+DV!J$23*Usage!$Y606
+DV!J$24*Usage!$Z606
+DV!J$25*Usage!$AA606
+DV!K$26*Usage!$AB606
+DV!J$27*Usage!$AC606
+DV!J$28*Usage!$AD606
+DV!J$29*Usage!$AE606
+DV!J$30*Usage!$AF606
+DV!J$31*Usage!$AG606
+DV!J$32*Usage!$AH606
+DV!J$33*Usage!$AI606
+DV!J$34*Usage!$AJ606
+DV!J$35*Usage!$AK606
+DV!J$36*Usage!$AL606
+DV!J$37*Usage!$AM606
+DV!J$38*Usage!$AN606
+DV!J$39*Usage!$AO606
+DV!J$40*Usage!$AP606
+DV!J$41*Usage!$AQ606
+DV!J$42*Usage!$AR606
+DV!J$43*Usage!$AS606
+DV!J$44*Usage!$AT606
+DV!J$45*Usage!$AU606
+DV!J$46*Usage!$AV606
+DV!J$47*Usage!$AW606
+DV!J$48*Usage!$AX606
+DV!J$49*Usage!$AY606
+DV!J$50*Usage!$AZ606
+DV!J$51*Usage!$BA606
+DV!J$52*Usage!$BB606
+DV!J$53*Usage!$BC606
+DV!J$54*Usage!$BD606</f>
        <v>0</v>
      </c>
      <c r="I606" s="1">
        <f>+DV!K$2*Usage!$D606
+DV!K$3*Usage!$E606
+DV!K$4*Usage!$F606
+DV!K$5*Usage!$G606
+DV!K$6*Usage!$H606
+DV!K$7*Usage!$I606
+DV!K$8*Usage!$J606
+DV!K$9*Usage!$K606
+DV!K$10*Usage!$L606
+DV!K$11*Usage!$M606
+DV!K$12*Usage!$N606
+DV!K$13*Usage!$O606
+DV!K$14*Usage!$P606
+DV!K$15*Usage!$Q606
+DV!K$16*Usage!$R606
+DV!K$17*Usage!$S606
+DV!K$18*Usage!$T606
+DV!K$19*Usage!$U606
+DV!K$20*Usage!$V606
+DV!K$21*Usage!$W606
+DV!K$22*Usage!$X606
+DV!K$23*Usage!$Y606
+DV!K$24*Usage!$Z606
+DV!K$25*Usage!$AA606
+DV!L$26*Usage!$AB606
+DV!K$27*Usage!$AC606
+DV!K$28*Usage!$AD606
+DV!K$29*Usage!$AE606
+DV!K$30*Usage!$AF606
+DV!K$31*Usage!$AG606
+DV!K$32*Usage!$AH606
+DV!K$33*Usage!$AI606
+DV!K$34*Usage!$AJ606
+DV!K$35*Usage!$AK606
+DV!K$36*Usage!$AL606
+DV!K$37*Usage!$AM606
+DV!K$38*Usage!$AN606
+DV!K$39*Usage!$AO606
+DV!K$40*Usage!$AP606
+DV!K$41*Usage!$AQ606
+DV!K$42*Usage!$AR606
+DV!K$43*Usage!$AS606
+DV!K$44*Usage!$AT606
+DV!K$45*Usage!$AU606
+DV!K$46*Usage!$AV606
+DV!K$47*Usage!$AW606
+DV!K$48*Usage!$AX606
+DV!K$49*Usage!$AY606
+DV!K$50*Usage!$AZ606
+DV!K$51*Usage!$BA606
+DV!K$52*Usage!$BB606
+DV!K$53*Usage!$BC606
+DV!K$54*Usage!$BD606</f>
        <v>0</v>
      </c>
      <c r="J606" s="1">
        <f>+DV!L$2*Usage!$D606
+DV!L$3*Usage!$E606
+DV!L$4*Usage!$F606
+DV!L$5*Usage!$G606
+DV!L$6*Usage!$H606
+DV!L$7*Usage!$I606
+DV!L$8*Usage!$J606
+DV!L$9*Usage!$K606
+DV!L$10*Usage!$L606
+DV!L$11*Usage!$M606
+DV!L$12*Usage!$N606
+DV!L$13*Usage!$O606
+DV!L$14*Usage!$P606
+DV!L$15*Usage!$Q606
+DV!L$16*Usage!$R606
+DV!L$17*Usage!$S606
+DV!L$18*Usage!$T606
+DV!L$19*Usage!$U606
+DV!L$20*Usage!$V606
+DV!L$21*Usage!$W606
+DV!L$22*Usage!$X606
+DV!L$23*Usage!$Y606
+DV!L$24*Usage!$Z606
+DV!L$25*Usage!$AA606
+DV!M$26*Usage!$AB606
+DV!L$27*Usage!$AC606
+DV!L$28*Usage!$AD606
+DV!L$29*Usage!$AE606
+DV!L$30*Usage!$AF606
+DV!L$31*Usage!$AG606
+DV!L$32*Usage!$AH606
+DV!L$33*Usage!$AI606
+DV!L$34*Usage!$AJ606
+DV!L$35*Usage!$AK606
+DV!L$36*Usage!$AL606
+DV!L$37*Usage!$AM606
+DV!L$38*Usage!$AN606
+DV!L$39*Usage!$AO606
+DV!L$40*Usage!$AP606
+DV!L$41*Usage!$AQ606
+DV!L$42*Usage!$AR606
+DV!L$43*Usage!$AS606
+DV!L$44*Usage!$AT606
+DV!L$45*Usage!$AU606
+DV!L$46*Usage!$AV606
+DV!L$47*Usage!$AW606
+DV!L$48*Usage!$AX606
+DV!L$49*Usage!$AY606
+DV!L$50*Usage!$AZ606
+DV!L$51*Usage!$BA606
+DV!L$52*Usage!$BB606
+DV!L$53*Usage!$BC606
+DV!L$54*Usage!$BD606</f>
        <v>0</v>
      </c>
      <c r="K606" s="1">
        <f>+DV!M$2*Usage!$D606
+DV!M$3*Usage!$E606
+DV!M$4*Usage!$F606
+DV!M$5*Usage!$G606
+DV!M$6*Usage!$H606
+DV!M$7*Usage!$I606
+DV!M$8*Usage!$J606
+DV!M$9*Usage!$K606
+DV!M$10*Usage!$L606
+DV!M$11*Usage!$M606
+DV!M$12*Usage!$N606
+DV!M$13*Usage!$O606
+DV!M$14*Usage!$P606
+DV!M$15*Usage!$Q606
+DV!M$16*Usage!$R606
+DV!M$17*Usage!$S606
+DV!M$18*Usage!$T606
+DV!M$19*Usage!$U606
+DV!M$20*Usage!$V606
+DV!M$21*Usage!$W606
+DV!M$22*Usage!$X606
+DV!M$23*Usage!$Y606
+DV!M$24*Usage!$Z606
+DV!M$25*Usage!$AA606
+DV!M$26*Usage!$AB606
+DV!M$27*Usage!$AC606
+DV!M$28*Usage!$AD606
+DV!M$29*Usage!$AE606
+DV!M$30*Usage!$AF606
+DV!M$31*Usage!$AG606
+DV!M$32*Usage!$AH606
+DV!M$33*Usage!$AI606
+DV!M$34*Usage!$AJ606
+DV!M$35*Usage!$AK606
+DV!M$36*Usage!$AL606
+DV!M$37*Usage!$AM606
+DV!M$38*Usage!$AN606
+DV!M$39*Usage!$AO606
+DV!M$40*Usage!$AP606
+DV!M$41*Usage!$AQ606
+DV!M$42*Usage!$AR606
+DV!M$43*Usage!$AS606
+DV!M$44*Usage!$AT606
+DV!M$45*Usage!$AU606
+DV!M$46*Usage!$AV606
+DV!M$47*Usage!$AW606
+DV!M$48*Usage!$AX606
+DV!M$49*Usage!$AY606
+DV!M$50*Usage!$AZ606
+DV!M$51*Usage!$BA606
+DV!M$52*Usage!$BB606
+DV!M$53*Usage!$BC606
+DV!M$54*Usage!$BD606</f>
        <v>0</v>
      </c>
      <c r="L606" s="1">
        <f>+DV!N$2*Usage!$D606
+DV!N$3*Usage!$E606
+DV!N$4*Usage!$F606
+DV!N$5*Usage!$G606
+DV!N$6*Usage!$H606
+DV!N$7*Usage!$I606
+DV!N$8*Usage!$J606
+DV!N$9*Usage!$K606
+DV!N$10*Usage!$L606
+DV!N$11*Usage!$M606
+DV!N$12*Usage!$N606
+DV!N$13*Usage!$O606
+DV!N$14*Usage!$P606
+DV!N$15*Usage!$Q606
+DV!N$16*Usage!$R606
+DV!N$17*Usage!$S606
+DV!N$18*Usage!$T606
+DV!N$19*Usage!$U606
+DV!N$20*Usage!$V606
+DV!N$21*Usage!$W606
+DV!N$22*Usage!$X606
+DV!N$23*Usage!$Y606
+DV!N$24*Usage!$Z606
+DV!N$25*Usage!$AA606
+DV!N$26*Usage!$AB606
+DV!N$27*Usage!$AC606
+DV!N$28*Usage!$AD606
+DV!N$29*Usage!$AE606
+DV!N$30*Usage!$AF606
+DV!N$31*Usage!$AG606
+DV!N$32*Usage!$AH606
+DV!N$33*Usage!$AI606
+DV!N$34*Usage!$AJ606
+DV!N$35*Usage!$AK606
+DV!N$36*Usage!$AL606
+DV!N$37*Usage!$AM606
+DV!N$38*Usage!$AN606
+DV!N$39*Usage!$AO606
+DV!N$40*Usage!$AP606
+DV!N$41*Usage!$AQ606
+DV!N$42*Usage!$AR606
+DV!N$43*Usage!$AS606
+DV!N$44*Usage!$AT606
+DV!N$45*Usage!$AU606
+DV!N$46*Usage!$AV606
+DV!N$47*Usage!$AW606
+DV!N$48*Usage!$AX606
+DV!N$49*Usage!$AY606
+DV!N$50*Usage!$AZ606
+DV!N$51*Usage!$BA606
+DV!N$52*Usage!$BB606
+DV!N$53*Usage!$BC606
+DV!N$54*Usage!$BD606</f>
        <v>0</v>
      </c>
      <c r="M606" s="1">
        <f>+DV!O$2*Usage!$D606
+DV!O$3*Usage!$E606
+DV!O$4*Usage!$F606
+DV!O$5*Usage!$G606
+DV!O$6*Usage!$H606
+DV!O$7*Usage!$I606
+DV!O$8*Usage!$J606
+DV!O$9*Usage!$K606
+DV!O$10*Usage!$L606
+DV!O$11*Usage!$M606
+DV!O$12*Usage!$N606
+DV!O$13*Usage!$O606
+DV!O$14*Usage!$P606
+DV!O$15*Usage!$Q606
+DV!O$16*Usage!$R606
+DV!O$17*Usage!$S606
+DV!O$18*Usage!$T606
+DV!O$19*Usage!$U606
+DV!O$20*Usage!$V606
+DV!O$21*Usage!$W606
+DV!O$22*Usage!$X606
+DV!O$23*Usage!$Y606
+DV!O$24*Usage!$Z606
+DV!O$25*Usage!$AA606
+DV!O$26*Usage!$AB606
+DV!O$27*Usage!$AC606
+DV!O$28*Usage!$AD606
+DV!O$29*Usage!$AE606
+DV!O$30*Usage!$AF606
+DV!O$31*Usage!$AG606
+DV!O$32*Usage!$AH606
+DV!O$33*Usage!$AI606
+DV!O$34*Usage!$AJ606
+DV!O$35*Usage!$AK606
+DV!O$36*Usage!$AL606
+DV!O$37*Usage!$AM606
+DV!O$38*Usage!$AN606
+DV!O$39*Usage!$AO606
+DV!O$40*Usage!$AP606
+DV!O$41*Usage!$AQ606
+DV!O$42*Usage!$AR606
+DV!O$43*Usage!$AS606
+DV!O$44*Usage!$AT606
+DV!O$45*Usage!$AU606
+DV!O$46*Usage!$AV606
+DV!O$47*Usage!$AW606
+DV!O$48*Usage!$AX606
+DV!O$49*Usage!$AY606
+DV!O$50*Usage!$AZ606
+DV!O$51*Usage!$BA606
+DV!O$52*Usage!$BB606
+DV!O$53*Usage!$BC606
+DV!O$54*Usage!$BD606</f>
        <v>0</v>
      </c>
      <c r="N606" s="58" t="str">
        <f>VLOOKUP(A606,'Plant Stock'!B628:B10616,1,0)</f>
        <v>995560A</v>
      </c>
      <c r="P606" s="108"/>
    </row>
    <row r="607" spans="1:16" x14ac:dyDescent="0.25">
      <c r="A607" s="118" t="s">
        <v>9302</v>
      </c>
      <c r="B607" s="1">
        <f>+DV!D$2*Usage!$D607
+DV!D$3*Usage!$E607
+DV!D$4*Usage!$F607
+DV!D$5*Usage!$G607
+DV!D$6*Usage!$H607
+DV!D$7*Usage!$I607
+DV!D$8*Usage!$J607
+DV!D$9*Usage!$K607
+DV!D$10*Usage!$L607
+DV!D$11*Usage!$M607
+DV!D$12*Usage!$N607
+DV!D$13*Usage!$O607
+DV!D$14*Usage!$P607
+DV!D$15*Usage!$Q607
+DV!D$16*Usage!$R607
+DV!D$17*Usage!$S607
+DV!D$18*Usage!$T607
+DV!D$19*Usage!$U607
+DV!D$20*Usage!$V607
+DV!D$21*Usage!$W607
+DV!D$22*Usage!$X607
+DV!D$23*Usage!$Y607
+DV!D$24*Usage!$Z607
+DV!D$25*Usage!$AA607
+DV!E$26*Usage!$AB607
+DV!D$27*Usage!$AC607
+DV!D$28*Usage!$AD607
+DV!D$29*Usage!$AE607
+DV!D$30*Usage!$AF607
+DV!D$31*Usage!$AG607
+DV!D$32*Usage!$AH607
+DV!D$33*Usage!$AI607
+DV!D$34*Usage!$AJ607
+DV!D$35*Usage!$AK607
+DV!D$36*Usage!$AL607
+DV!D$37*Usage!$AM607
+DV!D$38*Usage!$AN607
+DV!D$39*Usage!$AO607
+DV!D$40*Usage!$AP607
+DV!D$41*Usage!$AQ607
+DV!D$42*Usage!$AR607
+DV!D$43*Usage!$AS607
+DV!D$44*Usage!$AT607
+DV!D$45*Usage!$AU607
+DV!D$46*Usage!$AV607
+DV!D$47*Usage!$AW607
+DV!D$48*Usage!$AX607
+DV!D$49*Usage!$AY607
+DV!D$50*Usage!$AZ607
+DV!D$51*Usage!$BA607
+DV!D$52*Usage!$BB607
+DV!D$53*Usage!$BC607
+DV!D$54*Usage!$BD607</f>
        <v>100</v>
      </c>
      <c r="C607" s="1">
        <f>+DV!E$2*Usage!$D607
+DV!E$3*Usage!$E607
+DV!E$4*Usage!$F607
+DV!E$5*Usage!$G607
+DV!E$6*Usage!$H607
+DV!E$7*Usage!$I607
+DV!E$8*Usage!$J607
+DV!E$9*Usage!$K607
+DV!E$10*Usage!$L607
+DV!E$11*Usage!$M607
+DV!E$12*Usage!$N607
+DV!E$13*Usage!$O607
+DV!E$14*Usage!$P607
+DV!E$15*Usage!$Q607
+DV!E$16*Usage!$R607
+DV!E$17*Usage!$S607
+DV!E$18*Usage!$T607
+DV!E$19*Usage!$U607
+DV!E$20*Usage!$V607
+DV!E$21*Usage!$W607
+DV!E$22*Usage!$X607
+DV!E$23*Usage!$Y607
+DV!E$24*Usage!$Z607
+DV!E$25*Usage!$AA607
+DV!F$26*Usage!$AB607
+DV!E$27*Usage!$AC607
+DV!E$28*Usage!$AD607
+DV!E$29*Usage!$AE607
+DV!E$30*Usage!$AF607
+DV!E$31*Usage!$AG607
+DV!E$32*Usage!$AH607
+DV!E$33*Usage!$AI607
+DV!E$34*Usage!$AJ607
+DV!E$35*Usage!$AK607
+DV!E$36*Usage!$AL607
+DV!E$37*Usage!$AM607
+DV!E$38*Usage!$AN607
+DV!E$39*Usage!$AO607
+DV!E$40*Usage!$AP607
+DV!E$41*Usage!$AQ607
+DV!E$42*Usage!$AR607
+DV!E$43*Usage!$AS607
+DV!E$44*Usage!$AT607
+DV!E$45*Usage!$AU607
+DV!E$46*Usage!$AV607
+DV!E$47*Usage!$AW607
+DV!E$48*Usage!$AX607
+DV!E$49*Usage!$AY607
+DV!E$50*Usage!$AZ607
+DV!E$51*Usage!$BA607
+DV!E$52*Usage!$BB607
+DV!E$53*Usage!$BC607
+DV!E$54*Usage!$BD607</f>
        <v>100</v>
      </c>
      <c r="D607" s="1">
        <f>+DV!F$2*Usage!$D607
+DV!F$3*Usage!$E607
+DV!F$4*Usage!$F607
+DV!F$5*Usage!$G607
+DV!F$6*Usage!$H607
+DV!F$7*Usage!$I607
+DV!F$8*Usage!$J607
+DV!F$9*Usage!$K607
+DV!F$10*Usage!$L607
+DV!F$11*Usage!$M607
+DV!F$12*Usage!$N607
+DV!F$13*Usage!$O607
+DV!F$14*Usage!$P607
+DV!F$15*Usage!$Q607
+DV!F$16*Usage!$R607
+DV!F$17*Usage!$S607
+DV!F$18*Usage!$T607
+DV!F$19*Usage!$U607
+DV!F$20*Usage!$V607
+DV!F$21*Usage!$W607
+DV!F$22*Usage!$X607
+DV!F$23*Usage!$Y607
+DV!F$24*Usage!$Z607
+DV!F$25*Usage!$AA607
+DV!G$26*Usage!$AB607
+DV!F$27*Usage!$AC607
+DV!F$28*Usage!$AD607
+DV!F$29*Usage!$AE607
+DV!F$30*Usage!$AF607
+DV!F$31*Usage!$AG607
+DV!F$32*Usage!$AH607
+DV!F$33*Usage!$AI607
+DV!F$34*Usage!$AJ607
+DV!F$35*Usage!$AK607
+DV!F$36*Usage!$AL607
+DV!F$37*Usage!$AM607
+DV!F$38*Usage!$AN607
+DV!F$39*Usage!$AO607
+DV!F$40*Usage!$AP607
+DV!F$41*Usage!$AQ607
+DV!F$42*Usage!$AR607
+DV!F$43*Usage!$AS607
+DV!F$44*Usage!$AT607
+DV!F$45*Usage!$AU607
+DV!F$46*Usage!$AV607
+DV!F$47*Usage!$AW607
+DV!F$48*Usage!$AX607
+DV!F$49*Usage!$AY607
+DV!F$50*Usage!$AZ607
+DV!F$51*Usage!$BA607
+DV!F$52*Usage!$BB607
+DV!F$53*Usage!$BC607
+DV!F$54*Usage!$BD607</f>
        <v>100</v>
      </c>
      <c r="E607" s="1">
        <f>+DV!G$2*Usage!$D607
+DV!G$3*Usage!$E607
+DV!G$4*Usage!$F607
+DV!G$5*Usage!$G607
+DV!G$6*Usage!$H607
+DV!G$7*Usage!$I607
+DV!G$8*Usage!$J607
+DV!G$9*Usage!$K607
+DV!G$10*Usage!$L607
+DV!G$11*Usage!$M607
+DV!G$12*Usage!$N607
+DV!G$13*Usage!$O607
+DV!G$14*Usage!$P607
+DV!G$15*Usage!$Q607
+DV!G$16*Usage!$R607
+DV!G$17*Usage!$S607
+DV!G$18*Usage!$T607
+DV!G$19*Usage!$U607
+DV!G$20*Usage!$V607
+DV!G$21*Usage!$W607
+DV!G$22*Usage!$X607
+DV!G$23*Usage!$Y607
+DV!G$24*Usage!$Z607
+DV!G$25*Usage!$AA607
+DV!H$26*Usage!$AB607
+DV!G$27*Usage!$AC607
+DV!G$28*Usage!$AD607
+DV!G$29*Usage!$AE607
+DV!G$30*Usage!$AF607
+DV!G$31*Usage!$AG607
+DV!G$32*Usage!$AH607
+DV!G$33*Usage!$AI607
+DV!G$34*Usage!$AJ607
+DV!G$35*Usage!$AK607
+DV!G$36*Usage!$AL607
+DV!G$37*Usage!$AM607
+DV!G$38*Usage!$AN607
+DV!G$39*Usage!$AO607
+DV!G$40*Usage!$AP607
+DV!G$41*Usage!$AQ607
+DV!G$42*Usage!$AR607
+DV!G$43*Usage!$AS607
+DV!G$44*Usage!$AT607
+DV!G$45*Usage!$AU607
+DV!G$46*Usage!$AV607
+DV!G$47*Usage!$AW607
+DV!G$48*Usage!$AX607
+DV!G$49*Usage!$AY607
+DV!G$50*Usage!$AZ607
+DV!G$51*Usage!$BA607
+DV!G$52*Usage!$BB607
+DV!G$53*Usage!$BC607
+DV!G$54*Usage!$BD607</f>
        <v>112</v>
      </c>
      <c r="F607" s="1">
        <f>+DV!H$2*Usage!$D607
+DV!H$3*Usage!$E607
+DV!H$4*Usage!$F607
+DV!H$5*Usage!$G607
+DV!H$6*Usage!$H607
+DV!H$7*Usage!$I607
+DV!H$8*Usage!$J607
+DV!H$9*Usage!$K607
+DV!H$10*Usage!$L607
+DV!H$11*Usage!$M607
+DV!H$12*Usage!$N607
+DV!H$13*Usage!$O607
+DV!H$14*Usage!$P607
+DV!H$15*Usage!$Q607
+DV!H$16*Usage!$R607
+DV!H$17*Usage!$S607
+DV!H$18*Usage!$T607
+DV!H$19*Usage!$U607
+DV!H$20*Usage!$V607
+DV!H$21*Usage!$W607
+DV!H$22*Usage!$X607
+DV!H$23*Usage!$Y607
+DV!H$24*Usage!$Z607
+DV!H$25*Usage!$AA607
+DV!I$26*Usage!$AB607
+DV!H$27*Usage!$AC607
+DV!H$28*Usage!$AD607
+DV!H$29*Usage!$AE607
+DV!H$30*Usage!$AF607
+DV!H$31*Usage!$AG607
+DV!H$32*Usage!$AH607
+DV!H$33*Usage!$AI607
+DV!H$34*Usage!$AJ607
+DV!H$35*Usage!$AK607
+DV!H$36*Usage!$AL607
+DV!H$37*Usage!$AM607
+DV!H$38*Usage!$AN607
+DV!H$39*Usage!$AO607
+DV!H$40*Usage!$AP607
+DV!H$41*Usage!$AQ607
+DV!H$42*Usage!$AR607
+DV!H$43*Usage!$AS607
+DV!H$44*Usage!$AT607
+DV!H$45*Usage!$AU607
+DV!H$46*Usage!$AV607
+DV!H$47*Usage!$AW607
+DV!H$48*Usage!$AX607
+DV!H$49*Usage!$AY607
+DV!H$50*Usage!$AZ607
+DV!H$51*Usage!$BA607
+DV!H$52*Usage!$BB607
+DV!H$53*Usage!$BC607
+DV!H$54*Usage!$BD607</f>
        <v>100</v>
      </c>
      <c r="G607" s="1">
        <f>+DV!I$2*Usage!$D607
+DV!I$3*Usage!$E607
+DV!I$4*Usage!$F607
+DV!I$5*Usage!$G607
+DV!I$6*Usage!$H607
+DV!I$7*Usage!$I607
+DV!I$8*Usage!$J607
+DV!I$9*Usage!$K607
+DV!I$10*Usage!$L607
+DV!I$11*Usage!$M607
+DV!I$12*Usage!$N607
+DV!I$13*Usage!$O607
+DV!I$14*Usage!$P607
+DV!I$15*Usage!$Q607
+DV!I$16*Usage!$R607
+DV!I$17*Usage!$S607
+DV!I$18*Usage!$T607
+DV!I$19*Usage!$U607
+DV!I$20*Usage!$V607
+DV!I$21*Usage!$W607
+DV!I$22*Usage!$X607
+DV!I$23*Usage!$Y607
+DV!I$24*Usage!$Z607
+DV!I$25*Usage!$AA607
+DV!J$26*Usage!$AB607
+DV!I$27*Usage!$AC607
+DV!I$28*Usage!$AD607
+DV!I$29*Usage!$AE607
+DV!I$30*Usage!$AF607
+DV!I$31*Usage!$AG607
+DV!I$32*Usage!$AH607
+DV!I$33*Usage!$AI607
+DV!I$34*Usage!$AJ607
+DV!I$35*Usage!$AK607
+DV!I$36*Usage!$AL607
+DV!I$37*Usage!$AM607
+DV!I$38*Usage!$AN607
+DV!I$39*Usage!$AO607
+DV!I$40*Usage!$AP607
+DV!I$41*Usage!$AQ607
+DV!I$42*Usage!$AR607
+DV!I$43*Usage!$AS607
+DV!I$44*Usage!$AT607
+DV!I$45*Usage!$AU607
+DV!I$46*Usage!$AV607
+DV!I$47*Usage!$AW607
+DV!I$48*Usage!$AX607
+DV!I$49*Usage!$AY607
+DV!I$50*Usage!$AZ607
+DV!I$51*Usage!$BA607
+DV!I$52*Usage!$BB607
+DV!I$53*Usage!$BC607
+DV!I$54*Usage!$BD607</f>
        <v>0</v>
      </c>
      <c r="H607" s="1">
        <f>+DV!J$2*Usage!$D607
+DV!J$3*Usage!$E607
+DV!J$4*Usage!$F607
+DV!J$5*Usage!$G607
+DV!J$6*Usage!$H607
+DV!J$7*Usage!$I607
+DV!J$8*Usage!$J607
+DV!J$9*Usage!$K607
+DV!J$10*Usage!$L607
+DV!J$11*Usage!$M607
+DV!J$12*Usage!$N607
+DV!J$13*Usage!$O607
+DV!J$14*Usage!$P607
+DV!J$15*Usage!$Q607
+DV!J$16*Usage!$R607
+DV!J$17*Usage!$S607
+DV!J$18*Usage!$T607
+DV!J$19*Usage!$U607
+DV!J$20*Usage!$V607
+DV!J$21*Usage!$W607
+DV!J$22*Usage!$X607
+DV!J$23*Usage!$Y607
+DV!J$24*Usage!$Z607
+DV!J$25*Usage!$AA607
+DV!K$26*Usage!$AB607
+DV!J$27*Usage!$AC607
+DV!J$28*Usage!$AD607
+DV!J$29*Usage!$AE607
+DV!J$30*Usage!$AF607
+DV!J$31*Usage!$AG607
+DV!J$32*Usage!$AH607
+DV!J$33*Usage!$AI607
+DV!J$34*Usage!$AJ607
+DV!J$35*Usage!$AK607
+DV!J$36*Usage!$AL607
+DV!J$37*Usage!$AM607
+DV!J$38*Usage!$AN607
+DV!J$39*Usage!$AO607
+DV!J$40*Usage!$AP607
+DV!J$41*Usage!$AQ607
+DV!J$42*Usage!$AR607
+DV!J$43*Usage!$AS607
+DV!J$44*Usage!$AT607
+DV!J$45*Usage!$AU607
+DV!J$46*Usage!$AV607
+DV!J$47*Usage!$AW607
+DV!J$48*Usage!$AX607
+DV!J$49*Usage!$AY607
+DV!J$50*Usage!$AZ607
+DV!J$51*Usage!$BA607
+DV!J$52*Usage!$BB607
+DV!J$53*Usage!$BC607
+DV!J$54*Usage!$BD607</f>
        <v>0</v>
      </c>
      <c r="I607" s="1">
        <f>+DV!K$2*Usage!$D607
+DV!K$3*Usage!$E607
+DV!K$4*Usage!$F607
+DV!K$5*Usage!$G607
+DV!K$6*Usage!$H607
+DV!K$7*Usage!$I607
+DV!K$8*Usage!$J607
+DV!K$9*Usage!$K607
+DV!K$10*Usage!$L607
+DV!K$11*Usage!$M607
+DV!K$12*Usage!$N607
+DV!K$13*Usage!$O607
+DV!K$14*Usage!$P607
+DV!K$15*Usage!$Q607
+DV!K$16*Usage!$R607
+DV!K$17*Usage!$S607
+DV!K$18*Usage!$T607
+DV!K$19*Usage!$U607
+DV!K$20*Usage!$V607
+DV!K$21*Usage!$W607
+DV!K$22*Usage!$X607
+DV!K$23*Usage!$Y607
+DV!K$24*Usage!$Z607
+DV!K$25*Usage!$AA607
+DV!L$26*Usage!$AB607
+DV!K$27*Usage!$AC607
+DV!K$28*Usage!$AD607
+DV!K$29*Usage!$AE607
+DV!K$30*Usage!$AF607
+DV!K$31*Usage!$AG607
+DV!K$32*Usage!$AH607
+DV!K$33*Usage!$AI607
+DV!K$34*Usage!$AJ607
+DV!K$35*Usage!$AK607
+DV!K$36*Usage!$AL607
+DV!K$37*Usage!$AM607
+DV!K$38*Usage!$AN607
+DV!K$39*Usage!$AO607
+DV!K$40*Usage!$AP607
+DV!K$41*Usage!$AQ607
+DV!K$42*Usage!$AR607
+DV!K$43*Usage!$AS607
+DV!K$44*Usage!$AT607
+DV!K$45*Usage!$AU607
+DV!K$46*Usage!$AV607
+DV!K$47*Usage!$AW607
+DV!K$48*Usage!$AX607
+DV!K$49*Usage!$AY607
+DV!K$50*Usage!$AZ607
+DV!K$51*Usage!$BA607
+DV!K$52*Usage!$BB607
+DV!K$53*Usage!$BC607
+DV!K$54*Usage!$BD607</f>
        <v>0</v>
      </c>
      <c r="J607" s="1">
        <f>+DV!L$2*Usage!$D607
+DV!L$3*Usage!$E607
+DV!L$4*Usage!$F607
+DV!L$5*Usage!$G607
+DV!L$6*Usage!$H607
+DV!L$7*Usage!$I607
+DV!L$8*Usage!$J607
+DV!L$9*Usage!$K607
+DV!L$10*Usage!$L607
+DV!L$11*Usage!$M607
+DV!L$12*Usage!$N607
+DV!L$13*Usage!$O607
+DV!L$14*Usage!$P607
+DV!L$15*Usage!$Q607
+DV!L$16*Usage!$R607
+DV!L$17*Usage!$S607
+DV!L$18*Usage!$T607
+DV!L$19*Usage!$U607
+DV!L$20*Usage!$V607
+DV!L$21*Usage!$W607
+DV!L$22*Usage!$X607
+DV!L$23*Usage!$Y607
+DV!L$24*Usage!$Z607
+DV!L$25*Usage!$AA607
+DV!M$26*Usage!$AB607
+DV!L$27*Usage!$AC607
+DV!L$28*Usage!$AD607
+DV!L$29*Usage!$AE607
+DV!L$30*Usage!$AF607
+DV!L$31*Usage!$AG607
+DV!L$32*Usage!$AH607
+DV!L$33*Usage!$AI607
+DV!L$34*Usage!$AJ607
+DV!L$35*Usage!$AK607
+DV!L$36*Usage!$AL607
+DV!L$37*Usage!$AM607
+DV!L$38*Usage!$AN607
+DV!L$39*Usage!$AO607
+DV!L$40*Usage!$AP607
+DV!L$41*Usage!$AQ607
+DV!L$42*Usage!$AR607
+DV!L$43*Usage!$AS607
+DV!L$44*Usage!$AT607
+DV!L$45*Usage!$AU607
+DV!L$46*Usage!$AV607
+DV!L$47*Usage!$AW607
+DV!L$48*Usage!$AX607
+DV!L$49*Usage!$AY607
+DV!L$50*Usage!$AZ607
+DV!L$51*Usage!$BA607
+DV!L$52*Usage!$BB607
+DV!L$53*Usage!$BC607
+DV!L$54*Usage!$BD607</f>
        <v>0</v>
      </c>
      <c r="K607" s="1">
        <f>+DV!M$2*Usage!$D607
+DV!M$3*Usage!$E607
+DV!M$4*Usage!$F607
+DV!M$5*Usage!$G607
+DV!M$6*Usage!$H607
+DV!M$7*Usage!$I607
+DV!M$8*Usage!$J607
+DV!M$9*Usage!$K607
+DV!M$10*Usage!$L607
+DV!M$11*Usage!$M607
+DV!M$12*Usage!$N607
+DV!M$13*Usage!$O607
+DV!M$14*Usage!$P607
+DV!M$15*Usage!$Q607
+DV!M$16*Usage!$R607
+DV!M$17*Usage!$S607
+DV!M$18*Usage!$T607
+DV!M$19*Usage!$U607
+DV!M$20*Usage!$V607
+DV!M$21*Usage!$W607
+DV!M$22*Usage!$X607
+DV!M$23*Usage!$Y607
+DV!M$24*Usage!$Z607
+DV!M$25*Usage!$AA607
+DV!M$26*Usage!$AB607
+DV!M$27*Usage!$AC607
+DV!M$28*Usage!$AD607
+DV!M$29*Usage!$AE607
+DV!M$30*Usage!$AF607
+DV!M$31*Usage!$AG607
+DV!M$32*Usage!$AH607
+DV!M$33*Usage!$AI607
+DV!M$34*Usage!$AJ607
+DV!M$35*Usage!$AK607
+DV!M$36*Usage!$AL607
+DV!M$37*Usage!$AM607
+DV!M$38*Usage!$AN607
+DV!M$39*Usage!$AO607
+DV!M$40*Usage!$AP607
+DV!M$41*Usage!$AQ607
+DV!M$42*Usage!$AR607
+DV!M$43*Usage!$AS607
+DV!M$44*Usage!$AT607
+DV!M$45*Usage!$AU607
+DV!M$46*Usage!$AV607
+DV!M$47*Usage!$AW607
+DV!M$48*Usage!$AX607
+DV!M$49*Usage!$AY607
+DV!M$50*Usage!$AZ607
+DV!M$51*Usage!$BA607
+DV!M$52*Usage!$BB607
+DV!M$53*Usage!$BC607
+DV!M$54*Usage!$BD607</f>
        <v>0</v>
      </c>
      <c r="L607" s="1">
        <f>+DV!N$2*Usage!$D607
+DV!N$3*Usage!$E607
+DV!N$4*Usage!$F607
+DV!N$5*Usage!$G607
+DV!N$6*Usage!$H607
+DV!N$7*Usage!$I607
+DV!N$8*Usage!$J607
+DV!N$9*Usage!$K607
+DV!N$10*Usage!$L607
+DV!N$11*Usage!$M607
+DV!N$12*Usage!$N607
+DV!N$13*Usage!$O607
+DV!N$14*Usage!$P607
+DV!N$15*Usage!$Q607
+DV!N$16*Usage!$R607
+DV!N$17*Usage!$S607
+DV!N$18*Usage!$T607
+DV!N$19*Usage!$U607
+DV!N$20*Usage!$V607
+DV!N$21*Usage!$W607
+DV!N$22*Usage!$X607
+DV!N$23*Usage!$Y607
+DV!N$24*Usage!$Z607
+DV!N$25*Usage!$AA607
+DV!N$26*Usage!$AB607
+DV!N$27*Usage!$AC607
+DV!N$28*Usage!$AD607
+DV!N$29*Usage!$AE607
+DV!N$30*Usage!$AF607
+DV!N$31*Usage!$AG607
+DV!N$32*Usage!$AH607
+DV!N$33*Usage!$AI607
+DV!N$34*Usage!$AJ607
+DV!N$35*Usage!$AK607
+DV!N$36*Usage!$AL607
+DV!N$37*Usage!$AM607
+DV!N$38*Usage!$AN607
+DV!N$39*Usage!$AO607
+DV!N$40*Usage!$AP607
+DV!N$41*Usage!$AQ607
+DV!N$42*Usage!$AR607
+DV!N$43*Usage!$AS607
+DV!N$44*Usage!$AT607
+DV!N$45*Usage!$AU607
+DV!N$46*Usage!$AV607
+DV!N$47*Usage!$AW607
+DV!N$48*Usage!$AX607
+DV!N$49*Usage!$AY607
+DV!N$50*Usage!$AZ607
+DV!N$51*Usage!$BA607
+DV!N$52*Usage!$BB607
+DV!N$53*Usage!$BC607
+DV!N$54*Usage!$BD607</f>
        <v>0</v>
      </c>
      <c r="M607" s="1">
        <f>+DV!O$2*Usage!$D607
+DV!O$3*Usage!$E607
+DV!O$4*Usage!$F607
+DV!O$5*Usage!$G607
+DV!O$6*Usage!$H607
+DV!O$7*Usage!$I607
+DV!O$8*Usage!$J607
+DV!O$9*Usage!$K607
+DV!O$10*Usage!$L607
+DV!O$11*Usage!$M607
+DV!O$12*Usage!$N607
+DV!O$13*Usage!$O607
+DV!O$14*Usage!$P607
+DV!O$15*Usage!$Q607
+DV!O$16*Usage!$R607
+DV!O$17*Usage!$S607
+DV!O$18*Usage!$T607
+DV!O$19*Usage!$U607
+DV!O$20*Usage!$V607
+DV!O$21*Usage!$W607
+DV!O$22*Usage!$X607
+DV!O$23*Usage!$Y607
+DV!O$24*Usage!$Z607
+DV!O$25*Usage!$AA607
+DV!O$26*Usage!$AB607
+DV!O$27*Usage!$AC607
+DV!O$28*Usage!$AD607
+DV!O$29*Usage!$AE607
+DV!O$30*Usage!$AF607
+DV!O$31*Usage!$AG607
+DV!O$32*Usage!$AH607
+DV!O$33*Usage!$AI607
+DV!O$34*Usage!$AJ607
+DV!O$35*Usage!$AK607
+DV!O$36*Usage!$AL607
+DV!O$37*Usage!$AM607
+DV!O$38*Usage!$AN607
+DV!O$39*Usage!$AO607
+DV!O$40*Usage!$AP607
+DV!O$41*Usage!$AQ607
+DV!O$42*Usage!$AR607
+DV!O$43*Usage!$AS607
+DV!O$44*Usage!$AT607
+DV!O$45*Usage!$AU607
+DV!O$46*Usage!$AV607
+DV!O$47*Usage!$AW607
+DV!O$48*Usage!$AX607
+DV!O$49*Usage!$AY607
+DV!O$50*Usage!$AZ607
+DV!O$51*Usage!$BA607
+DV!O$52*Usage!$BB607
+DV!O$53*Usage!$BC607
+DV!O$54*Usage!$BD607</f>
        <v>0</v>
      </c>
      <c r="N607" s="58" t="str">
        <f>VLOOKUP(A607,'Plant Stock'!B629:B10617,1,0)</f>
        <v>995569B</v>
      </c>
      <c r="P607" s="108"/>
    </row>
    <row r="608" spans="1:16" x14ac:dyDescent="0.25">
      <c r="A608" s="122" t="s">
        <v>9184</v>
      </c>
      <c r="B608" s="1">
        <f>+DV!D$2*Usage!$D608
+DV!D$3*Usage!$E608
+DV!D$4*Usage!$F608
+DV!D$5*Usage!$G608
+DV!D$6*Usage!$H608
+DV!D$7*Usage!$I608
+DV!D$8*Usage!$J608
+DV!D$9*Usage!$K608
+DV!D$10*Usage!$L608
+DV!D$11*Usage!$M608
+DV!D$12*Usage!$N608
+DV!D$13*Usage!$O608
+DV!D$14*Usage!$P608
+DV!D$15*Usage!$Q608
+DV!D$16*Usage!$R608
+DV!D$17*Usage!$S608
+DV!D$18*Usage!$T608
+DV!D$19*Usage!$U608
+DV!D$20*Usage!$V608
+DV!D$21*Usage!$W608
+DV!D$22*Usage!$X608
+DV!D$23*Usage!$Y608
+DV!D$24*Usage!$Z608
+DV!D$25*Usage!$AA608
+DV!E$26*Usage!$AB608
+DV!D$27*Usage!$AC608
+DV!D$28*Usage!$AD608
+DV!D$29*Usage!$AE608
+DV!D$30*Usage!$AF608
+DV!D$31*Usage!$AG608
+DV!D$32*Usage!$AH608
+DV!D$33*Usage!$AI608
+DV!D$34*Usage!$AJ608
+DV!D$35*Usage!$AK608
+DV!D$36*Usage!$AL608
+DV!D$37*Usage!$AM608
+DV!D$38*Usage!$AN608
+DV!D$39*Usage!$AO608
+DV!D$40*Usage!$AP608
+DV!D$41*Usage!$AQ608
+DV!D$42*Usage!$AR608
+DV!D$43*Usage!$AS608
+DV!D$44*Usage!$AT608
+DV!D$45*Usage!$AU608
+DV!D$46*Usage!$AV608
+DV!D$47*Usage!$AW608
+DV!D$48*Usage!$AX608
+DV!D$49*Usage!$AY608
+DV!D$50*Usage!$AZ608
+DV!D$51*Usage!$BA608
+DV!D$52*Usage!$BB608
+DV!D$53*Usage!$BC608
+DV!D$54*Usage!$BD608</f>
        <v>100</v>
      </c>
      <c r="C608" s="1">
        <f>+DV!E$2*Usage!$D608
+DV!E$3*Usage!$E608
+DV!E$4*Usage!$F608
+DV!E$5*Usage!$G608
+DV!E$6*Usage!$H608
+DV!E$7*Usage!$I608
+DV!E$8*Usage!$J608
+DV!E$9*Usage!$K608
+DV!E$10*Usage!$L608
+DV!E$11*Usage!$M608
+DV!E$12*Usage!$N608
+DV!E$13*Usage!$O608
+DV!E$14*Usage!$P608
+DV!E$15*Usage!$Q608
+DV!E$16*Usage!$R608
+DV!E$17*Usage!$S608
+DV!E$18*Usage!$T608
+DV!E$19*Usage!$U608
+DV!E$20*Usage!$V608
+DV!E$21*Usage!$W608
+DV!E$22*Usage!$X608
+DV!E$23*Usage!$Y608
+DV!E$24*Usage!$Z608
+DV!E$25*Usage!$AA608
+DV!F$26*Usage!$AB608
+DV!E$27*Usage!$AC608
+DV!E$28*Usage!$AD608
+DV!E$29*Usage!$AE608
+DV!E$30*Usage!$AF608
+DV!E$31*Usage!$AG608
+DV!E$32*Usage!$AH608
+DV!E$33*Usage!$AI608
+DV!E$34*Usage!$AJ608
+DV!E$35*Usage!$AK608
+DV!E$36*Usage!$AL608
+DV!E$37*Usage!$AM608
+DV!E$38*Usage!$AN608
+DV!E$39*Usage!$AO608
+DV!E$40*Usage!$AP608
+DV!E$41*Usage!$AQ608
+DV!E$42*Usage!$AR608
+DV!E$43*Usage!$AS608
+DV!E$44*Usage!$AT608
+DV!E$45*Usage!$AU608
+DV!E$46*Usage!$AV608
+DV!E$47*Usage!$AW608
+DV!E$48*Usage!$AX608
+DV!E$49*Usage!$AY608
+DV!E$50*Usage!$AZ608
+DV!E$51*Usage!$BA608
+DV!E$52*Usage!$BB608
+DV!E$53*Usage!$BC608
+DV!E$54*Usage!$BD608</f>
        <v>100</v>
      </c>
      <c r="D608" s="1">
        <f>+DV!F$2*Usage!$D608
+DV!F$3*Usage!$E608
+DV!F$4*Usage!$F608
+DV!F$5*Usage!$G608
+DV!F$6*Usage!$H608
+DV!F$7*Usage!$I608
+DV!F$8*Usage!$J608
+DV!F$9*Usage!$K608
+DV!F$10*Usage!$L608
+DV!F$11*Usage!$M608
+DV!F$12*Usage!$N608
+DV!F$13*Usage!$O608
+DV!F$14*Usage!$P608
+DV!F$15*Usage!$Q608
+DV!F$16*Usage!$R608
+DV!F$17*Usage!$S608
+DV!F$18*Usage!$T608
+DV!F$19*Usage!$U608
+DV!F$20*Usage!$V608
+DV!F$21*Usage!$W608
+DV!F$22*Usage!$X608
+DV!F$23*Usage!$Y608
+DV!F$24*Usage!$Z608
+DV!F$25*Usage!$AA608
+DV!G$26*Usage!$AB608
+DV!F$27*Usage!$AC608
+DV!F$28*Usage!$AD608
+DV!F$29*Usage!$AE608
+DV!F$30*Usage!$AF608
+DV!F$31*Usage!$AG608
+DV!F$32*Usage!$AH608
+DV!F$33*Usage!$AI608
+DV!F$34*Usage!$AJ608
+DV!F$35*Usage!$AK608
+DV!F$36*Usage!$AL608
+DV!F$37*Usage!$AM608
+DV!F$38*Usage!$AN608
+DV!F$39*Usage!$AO608
+DV!F$40*Usage!$AP608
+DV!F$41*Usage!$AQ608
+DV!F$42*Usage!$AR608
+DV!F$43*Usage!$AS608
+DV!F$44*Usage!$AT608
+DV!F$45*Usage!$AU608
+DV!F$46*Usage!$AV608
+DV!F$47*Usage!$AW608
+DV!F$48*Usage!$AX608
+DV!F$49*Usage!$AY608
+DV!F$50*Usage!$AZ608
+DV!F$51*Usage!$BA608
+DV!F$52*Usage!$BB608
+DV!F$53*Usage!$BC608
+DV!F$54*Usage!$BD608</f>
        <v>100</v>
      </c>
      <c r="E608" s="1">
        <f>+DV!G$2*Usage!$D608
+DV!G$3*Usage!$E608
+DV!G$4*Usage!$F608
+DV!G$5*Usage!$G608
+DV!G$6*Usage!$H608
+DV!G$7*Usage!$I608
+DV!G$8*Usage!$J608
+DV!G$9*Usage!$K608
+DV!G$10*Usage!$L608
+DV!G$11*Usage!$M608
+DV!G$12*Usage!$N608
+DV!G$13*Usage!$O608
+DV!G$14*Usage!$P608
+DV!G$15*Usage!$Q608
+DV!G$16*Usage!$R608
+DV!G$17*Usage!$S608
+DV!G$18*Usage!$T608
+DV!G$19*Usage!$U608
+DV!G$20*Usage!$V608
+DV!G$21*Usage!$W608
+DV!G$22*Usage!$X608
+DV!G$23*Usage!$Y608
+DV!G$24*Usage!$Z608
+DV!G$25*Usage!$AA608
+DV!H$26*Usage!$AB608
+DV!G$27*Usage!$AC608
+DV!G$28*Usage!$AD608
+DV!G$29*Usage!$AE608
+DV!G$30*Usage!$AF608
+DV!G$31*Usage!$AG608
+DV!G$32*Usage!$AH608
+DV!G$33*Usage!$AI608
+DV!G$34*Usage!$AJ608
+DV!G$35*Usage!$AK608
+DV!G$36*Usage!$AL608
+DV!G$37*Usage!$AM608
+DV!G$38*Usage!$AN608
+DV!G$39*Usage!$AO608
+DV!G$40*Usage!$AP608
+DV!G$41*Usage!$AQ608
+DV!G$42*Usage!$AR608
+DV!G$43*Usage!$AS608
+DV!G$44*Usage!$AT608
+DV!G$45*Usage!$AU608
+DV!G$46*Usage!$AV608
+DV!G$47*Usage!$AW608
+DV!G$48*Usage!$AX608
+DV!G$49*Usage!$AY608
+DV!G$50*Usage!$AZ608
+DV!G$51*Usage!$BA608
+DV!G$52*Usage!$BB608
+DV!G$53*Usage!$BC608
+DV!G$54*Usage!$BD608</f>
        <v>100</v>
      </c>
      <c r="F608" s="1">
        <f>+DV!H$2*Usage!$D608
+DV!H$3*Usage!$E608
+DV!H$4*Usage!$F608
+DV!H$5*Usage!$G608
+DV!H$6*Usage!$H608
+DV!H$7*Usage!$I608
+DV!H$8*Usage!$J608
+DV!H$9*Usage!$K608
+DV!H$10*Usage!$L608
+DV!H$11*Usage!$M608
+DV!H$12*Usage!$N608
+DV!H$13*Usage!$O608
+DV!H$14*Usage!$P608
+DV!H$15*Usage!$Q608
+DV!H$16*Usage!$R608
+DV!H$17*Usage!$S608
+DV!H$18*Usage!$T608
+DV!H$19*Usage!$U608
+DV!H$20*Usage!$V608
+DV!H$21*Usage!$W608
+DV!H$22*Usage!$X608
+DV!H$23*Usage!$Y608
+DV!H$24*Usage!$Z608
+DV!H$25*Usage!$AA608
+DV!I$26*Usage!$AB608
+DV!H$27*Usage!$AC608
+DV!H$28*Usage!$AD608
+DV!H$29*Usage!$AE608
+DV!H$30*Usage!$AF608
+DV!H$31*Usage!$AG608
+DV!H$32*Usage!$AH608
+DV!H$33*Usage!$AI608
+DV!H$34*Usage!$AJ608
+DV!H$35*Usage!$AK608
+DV!H$36*Usage!$AL608
+DV!H$37*Usage!$AM608
+DV!H$38*Usage!$AN608
+DV!H$39*Usage!$AO608
+DV!H$40*Usage!$AP608
+DV!H$41*Usage!$AQ608
+DV!H$42*Usage!$AR608
+DV!H$43*Usage!$AS608
+DV!H$44*Usage!$AT608
+DV!H$45*Usage!$AU608
+DV!H$46*Usage!$AV608
+DV!H$47*Usage!$AW608
+DV!H$48*Usage!$AX608
+DV!H$49*Usage!$AY608
+DV!H$50*Usage!$AZ608
+DV!H$51*Usage!$BA608
+DV!H$52*Usage!$BB608
+DV!H$53*Usage!$BC608
+DV!H$54*Usage!$BD608</f>
        <v>100</v>
      </c>
      <c r="G608" s="1">
        <f>+DV!I$2*Usage!$D608
+DV!I$3*Usage!$E608
+DV!I$4*Usage!$F608
+DV!I$5*Usage!$G608
+DV!I$6*Usage!$H608
+DV!I$7*Usage!$I608
+DV!I$8*Usage!$J608
+DV!I$9*Usage!$K608
+DV!I$10*Usage!$L608
+DV!I$11*Usage!$M608
+DV!I$12*Usage!$N608
+DV!I$13*Usage!$O608
+DV!I$14*Usage!$P608
+DV!I$15*Usage!$Q608
+DV!I$16*Usage!$R608
+DV!I$17*Usage!$S608
+DV!I$18*Usage!$T608
+DV!I$19*Usage!$U608
+DV!I$20*Usage!$V608
+DV!I$21*Usage!$W608
+DV!I$22*Usage!$X608
+DV!I$23*Usage!$Y608
+DV!I$24*Usage!$Z608
+DV!I$25*Usage!$AA608
+DV!J$26*Usage!$AB608
+DV!I$27*Usage!$AC608
+DV!I$28*Usage!$AD608
+DV!I$29*Usage!$AE608
+DV!I$30*Usage!$AF608
+DV!I$31*Usage!$AG608
+DV!I$32*Usage!$AH608
+DV!I$33*Usage!$AI608
+DV!I$34*Usage!$AJ608
+DV!I$35*Usage!$AK608
+DV!I$36*Usage!$AL608
+DV!I$37*Usage!$AM608
+DV!I$38*Usage!$AN608
+DV!I$39*Usage!$AO608
+DV!I$40*Usage!$AP608
+DV!I$41*Usage!$AQ608
+DV!I$42*Usage!$AR608
+DV!I$43*Usage!$AS608
+DV!I$44*Usage!$AT608
+DV!I$45*Usage!$AU608
+DV!I$46*Usage!$AV608
+DV!I$47*Usage!$AW608
+DV!I$48*Usage!$AX608
+DV!I$49*Usage!$AY608
+DV!I$50*Usage!$AZ608
+DV!I$51*Usage!$BA608
+DV!I$52*Usage!$BB608
+DV!I$53*Usage!$BC608
+DV!I$54*Usage!$BD608</f>
        <v>100</v>
      </c>
      <c r="H608" s="1">
        <f>+DV!J$2*Usage!$D608
+DV!J$3*Usage!$E608
+DV!J$4*Usage!$F608
+DV!J$5*Usage!$G608
+DV!J$6*Usage!$H608
+DV!J$7*Usage!$I608
+DV!J$8*Usage!$J608
+DV!J$9*Usage!$K608
+DV!J$10*Usage!$L608
+DV!J$11*Usage!$M608
+DV!J$12*Usage!$N608
+DV!J$13*Usage!$O608
+DV!J$14*Usage!$P608
+DV!J$15*Usage!$Q608
+DV!J$16*Usage!$R608
+DV!J$17*Usage!$S608
+DV!J$18*Usage!$T608
+DV!J$19*Usage!$U608
+DV!J$20*Usage!$V608
+DV!J$21*Usage!$W608
+DV!J$22*Usage!$X608
+DV!J$23*Usage!$Y608
+DV!J$24*Usage!$Z608
+DV!J$25*Usage!$AA608
+DV!K$26*Usage!$AB608
+DV!J$27*Usage!$AC608
+DV!J$28*Usage!$AD608
+DV!J$29*Usage!$AE608
+DV!J$30*Usage!$AF608
+DV!J$31*Usage!$AG608
+DV!J$32*Usage!$AH608
+DV!J$33*Usage!$AI608
+DV!J$34*Usage!$AJ608
+DV!J$35*Usage!$AK608
+DV!J$36*Usage!$AL608
+DV!J$37*Usage!$AM608
+DV!J$38*Usage!$AN608
+DV!J$39*Usage!$AO608
+DV!J$40*Usage!$AP608
+DV!J$41*Usage!$AQ608
+DV!J$42*Usage!$AR608
+DV!J$43*Usage!$AS608
+DV!J$44*Usage!$AT608
+DV!J$45*Usage!$AU608
+DV!J$46*Usage!$AV608
+DV!J$47*Usage!$AW608
+DV!J$48*Usage!$AX608
+DV!J$49*Usage!$AY608
+DV!J$50*Usage!$AZ608
+DV!J$51*Usage!$BA608
+DV!J$52*Usage!$BB608
+DV!J$53*Usage!$BC608
+DV!J$54*Usage!$BD608</f>
        <v>0</v>
      </c>
      <c r="I608" s="1">
        <f>+DV!K$2*Usage!$D608
+DV!K$3*Usage!$E608
+DV!K$4*Usage!$F608
+DV!K$5*Usage!$G608
+DV!K$6*Usage!$H608
+DV!K$7*Usage!$I608
+DV!K$8*Usage!$J608
+DV!K$9*Usage!$K608
+DV!K$10*Usage!$L608
+DV!K$11*Usage!$M608
+DV!K$12*Usage!$N608
+DV!K$13*Usage!$O608
+DV!K$14*Usage!$P608
+DV!K$15*Usage!$Q608
+DV!K$16*Usage!$R608
+DV!K$17*Usage!$S608
+DV!K$18*Usage!$T608
+DV!K$19*Usage!$U608
+DV!K$20*Usage!$V608
+DV!K$21*Usage!$W608
+DV!K$22*Usage!$X608
+DV!K$23*Usage!$Y608
+DV!K$24*Usage!$Z608
+DV!K$25*Usage!$AA608
+DV!L$26*Usage!$AB608
+DV!K$27*Usage!$AC608
+DV!K$28*Usage!$AD608
+DV!K$29*Usage!$AE608
+DV!K$30*Usage!$AF608
+DV!K$31*Usage!$AG608
+DV!K$32*Usage!$AH608
+DV!K$33*Usage!$AI608
+DV!K$34*Usage!$AJ608
+DV!K$35*Usage!$AK608
+DV!K$36*Usage!$AL608
+DV!K$37*Usage!$AM608
+DV!K$38*Usage!$AN608
+DV!K$39*Usage!$AO608
+DV!K$40*Usage!$AP608
+DV!K$41*Usage!$AQ608
+DV!K$42*Usage!$AR608
+DV!K$43*Usage!$AS608
+DV!K$44*Usage!$AT608
+DV!K$45*Usage!$AU608
+DV!K$46*Usage!$AV608
+DV!K$47*Usage!$AW608
+DV!K$48*Usage!$AX608
+DV!K$49*Usage!$AY608
+DV!K$50*Usage!$AZ608
+DV!K$51*Usage!$BA608
+DV!K$52*Usage!$BB608
+DV!K$53*Usage!$BC608
+DV!K$54*Usage!$BD608</f>
        <v>0</v>
      </c>
      <c r="J608" s="1">
        <f>+DV!L$2*Usage!$D608
+DV!L$3*Usage!$E608
+DV!L$4*Usage!$F608
+DV!L$5*Usage!$G608
+DV!L$6*Usage!$H608
+DV!L$7*Usage!$I608
+DV!L$8*Usage!$J608
+DV!L$9*Usage!$K608
+DV!L$10*Usage!$L608
+DV!L$11*Usage!$M608
+DV!L$12*Usage!$N608
+DV!L$13*Usage!$O608
+DV!L$14*Usage!$P608
+DV!L$15*Usage!$Q608
+DV!L$16*Usage!$R608
+DV!L$17*Usage!$S608
+DV!L$18*Usage!$T608
+DV!L$19*Usage!$U608
+DV!L$20*Usage!$V608
+DV!L$21*Usage!$W608
+DV!L$22*Usage!$X608
+DV!L$23*Usage!$Y608
+DV!L$24*Usage!$Z608
+DV!L$25*Usage!$AA608
+DV!M$26*Usage!$AB608
+DV!L$27*Usage!$AC608
+DV!L$28*Usage!$AD608
+DV!L$29*Usage!$AE608
+DV!L$30*Usage!$AF608
+DV!L$31*Usage!$AG608
+DV!L$32*Usage!$AH608
+DV!L$33*Usage!$AI608
+DV!L$34*Usage!$AJ608
+DV!L$35*Usage!$AK608
+DV!L$36*Usage!$AL608
+DV!L$37*Usage!$AM608
+DV!L$38*Usage!$AN608
+DV!L$39*Usage!$AO608
+DV!L$40*Usage!$AP608
+DV!L$41*Usage!$AQ608
+DV!L$42*Usage!$AR608
+DV!L$43*Usage!$AS608
+DV!L$44*Usage!$AT608
+DV!L$45*Usage!$AU608
+DV!L$46*Usage!$AV608
+DV!L$47*Usage!$AW608
+DV!L$48*Usage!$AX608
+DV!L$49*Usage!$AY608
+DV!L$50*Usage!$AZ608
+DV!L$51*Usage!$BA608
+DV!L$52*Usage!$BB608
+DV!L$53*Usage!$BC608
+DV!L$54*Usage!$BD608</f>
        <v>0</v>
      </c>
      <c r="K608" s="1">
        <f>+DV!M$2*Usage!$D608
+DV!M$3*Usage!$E608
+DV!M$4*Usage!$F608
+DV!M$5*Usage!$G608
+DV!M$6*Usage!$H608
+DV!M$7*Usage!$I608
+DV!M$8*Usage!$J608
+DV!M$9*Usage!$K608
+DV!M$10*Usage!$L608
+DV!M$11*Usage!$M608
+DV!M$12*Usage!$N608
+DV!M$13*Usage!$O608
+DV!M$14*Usage!$P608
+DV!M$15*Usage!$Q608
+DV!M$16*Usage!$R608
+DV!M$17*Usage!$S608
+DV!M$18*Usage!$T608
+DV!M$19*Usage!$U608
+DV!M$20*Usage!$V608
+DV!M$21*Usage!$W608
+DV!M$22*Usage!$X608
+DV!M$23*Usage!$Y608
+DV!M$24*Usage!$Z608
+DV!M$25*Usage!$AA608
+DV!M$26*Usage!$AB608
+DV!M$27*Usage!$AC608
+DV!M$28*Usage!$AD608
+DV!M$29*Usage!$AE608
+DV!M$30*Usage!$AF608
+DV!M$31*Usage!$AG608
+DV!M$32*Usage!$AH608
+DV!M$33*Usage!$AI608
+DV!M$34*Usage!$AJ608
+DV!M$35*Usage!$AK608
+DV!M$36*Usage!$AL608
+DV!M$37*Usage!$AM608
+DV!M$38*Usage!$AN608
+DV!M$39*Usage!$AO608
+DV!M$40*Usage!$AP608
+DV!M$41*Usage!$AQ608
+DV!M$42*Usage!$AR608
+DV!M$43*Usage!$AS608
+DV!M$44*Usage!$AT608
+DV!M$45*Usage!$AU608
+DV!M$46*Usage!$AV608
+DV!M$47*Usage!$AW608
+DV!M$48*Usage!$AX608
+DV!M$49*Usage!$AY608
+DV!M$50*Usage!$AZ608
+DV!M$51*Usage!$BA608
+DV!M$52*Usage!$BB608
+DV!M$53*Usage!$BC608
+DV!M$54*Usage!$BD608</f>
        <v>0</v>
      </c>
      <c r="L608" s="1">
        <f>+DV!N$2*Usage!$D608
+DV!N$3*Usage!$E608
+DV!N$4*Usage!$F608
+DV!N$5*Usage!$G608
+DV!N$6*Usage!$H608
+DV!N$7*Usage!$I608
+DV!N$8*Usage!$J608
+DV!N$9*Usage!$K608
+DV!N$10*Usage!$L608
+DV!N$11*Usage!$M608
+DV!N$12*Usage!$N608
+DV!N$13*Usage!$O608
+DV!N$14*Usage!$P608
+DV!N$15*Usage!$Q608
+DV!N$16*Usage!$R608
+DV!N$17*Usage!$S608
+DV!N$18*Usage!$T608
+DV!N$19*Usage!$U608
+DV!N$20*Usage!$V608
+DV!N$21*Usage!$W608
+DV!N$22*Usage!$X608
+DV!N$23*Usage!$Y608
+DV!N$24*Usage!$Z608
+DV!N$25*Usage!$AA608
+DV!N$26*Usage!$AB608
+DV!N$27*Usage!$AC608
+DV!N$28*Usage!$AD608
+DV!N$29*Usage!$AE608
+DV!N$30*Usage!$AF608
+DV!N$31*Usage!$AG608
+DV!N$32*Usage!$AH608
+DV!N$33*Usage!$AI608
+DV!N$34*Usage!$AJ608
+DV!N$35*Usage!$AK608
+DV!N$36*Usage!$AL608
+DV!N$37*Usage!$AM608
+DV!N$38*Usage!$AN608
+DV!N$39*Usage!$AO608
+DV!N$40*Usage!$AP608
+DV!N$41*Usage!$AQ608
+DV!N$42*Usage!$AR608
+DV!N$43*Usage!$AS608
+DV!N$44*Usage!$AT608
+DV!N$45*Usage!$AU608
+DV!N$46*Usage!$AV608
+DV!N$47*Usage!$AW608
+DV!N$48*Usage!$AX608
+DV!N$49*Usage!$AY608
+DV!N$50*Usage!$AZ608
+DV!N$51*Usage!$BA608
+DV!N$52*Usage!$BB608
+DV!N$53*Usage!$BC608
+DV!N$54*Usage!$BD608</f>
        <v>0</v>
      </c>
      <c r="M608" s="1">
        <f>+DV!O$2*Usage!$D608
+DV!O$3*Usage!$E608
+DV!O$4*Usage!$F608
+DV!O$5*Usage!$G608
+DV!O$6*Usage!$H608
+DV!O$7*Usage!$I608
+DV!O$8*Usage!$J608
+DV!O$9*Usage!$K608
+DV!O$10*Usage!$L608
+DV!O$11*Usage!$M608
+DV!O$12*Usage!$N608
+DV!O$13*Usage!$O608
+DV!O$14*Usage!$P608
+DV!O$15*Usage!$Q608
+DV!O$16*Usage!$R608
+DV!O$17*Usage!$S608
+DV!O$18*Usage!$T608
+DV!O$19*Usage!$U608
+DV!O$20*Usage!$V608
+DV!O$21*Usage!$W608
+DV!O$22*Usage!$X608
+DV!O$23*Usage!$Y608
+DV!O$24*Usage!$Z608
+DV!O$25*Usage!$AA608
+DV!O$26*Usage!$AB608
+DV!O$27*Usage!$AC608
+DV!O$28*Usage!$AD608
+DV!O$29*Usage!$AE608
+DV!O$30*Usage!$AF608
+DV!O$31*Usage!$AG608
+DV!O$32*Usage!$AH608
+DV!O$33*Usage!$AI608
+DV!O$34*Usage!$AJ608
+DV!O$35*Usage!$AK608
+DV!O$36*Usage!$AL608
+DV!O$37*Usage!$AM608
+DV!O$38*Usage!$AN608
+DV!O$39*Usage!$AO608
+DV!O$40*Usage!$AP608
+DV!O$41*Usage!$AQ608
+DV!O$42*Usage!$AR608
+DV!O$43*Usage!$AS608
+DV!O$44*Usage!$AT608
+DV!O$45*Usage!$AU608
+DV!O$46*Usage!$AV608
+DV!O$47*Usage!$AW608
+DV!O$48*Usage!$AX608
+DV!O$49*Usage!$AY608
+DV!O$50*Usage!$AZ608
+DV!O$51*Usage!$BA608
+DV!O$52*Usage!$BB608
+DV!O$53*Usage!$BC608
+DV!O$54*Usage!$BD608</f>
        <v>0</v>
      </c>
      <c r="N608" s="58" t="str">
        <f>VLOOKUP(A608,'Plant Stock'!B630:B10618,1,0)</f>
        <v>995570B</v>
      </c>
      <c r="P608" s="108"/>
    </row>
    <row r="609" spans="1:16" x14ac:dyDescent="0.25">
      <c r="A609" s="118" t="s">
        <v>9953</v>
      </c>
      <c r="B609" s="1">
        <f>+DV!D$2*Usage!$D609
+DV!D$3*Usage!$E609
+DV!D$4*Usage!$F609
+DV!D$5*Usage!$G609
+DV!D$6*Usage!$H609
+DV!D$7*Usage!$I609
+DV!D$8*Usage!$J609
+DV!D$9*Usage!$K609
+DV!D$10*Usage!$L609
+DV!D$11*Usage!$M609
+DV!D$12*Usage!$N609
+DV!D$13*Usage!$O609
+DV!D$14*Usage!$P609
+DV!D$15*Usage!$Q609
+DV!D$16*Usage!$R609
+DV!D$17*Usage!$S609
+DV!D$18*Usage!$T609
+DV!D$19*Usage!$U609
+DV!D$20*Usage!$V609
+DV!D$21*Usage!$W609
+DV!D$22*Usage!$X609
+DV!D$23*Usage!$Y609
+DV!D$24*Usage!$Z609
+DV!D$25*Usage!$AA609
+DV!E$26*Usage!$AB609
+DV!D$27*Usage!$AC609
+DV!D$28*Usage!$AD609
+DV!D$29*Usage!$AE609
+DV!D$30*Usage!$AF609
+DV!D$31*Usage!$AG609
+DV!D$32*Usage!$AH609
+DV!D$33*Usage!$AI609
+DV!D$34*Usage!$AJ609
+DV!D$35*Usage!$AK609
+DV!D$36*Usage!$AL609
+DV!D$37*Usage!$AM609
+DV!D$38*Usage!$AN609
+DV!D$39*Usage!$AO609
+DV!D$40*Usage!$AP609
+DV!D$41*Usage!$AQ609
+DV!D$42*Usage!$AR609
+DV!D$43*Usage!$AS609
+DV!D$44*Usage!$AT609
+DV!D$45*Usage!$AU609
+DV!D$46*Usage!$AV609
+DV!D$47*Usage!$AW609
+DV!D$48*Usage!$AX609
+DV!D$49*Usage!$AY609
+DV!D$50*Usage!$AZ609
+DV!D$51*Usage!$BA609
+DV!D$52*Usage!$BB609
+DV!D$53*Usage!$BC609
+DV!D$54*Usage!$BD609</f>
        <v>100</v>
      </c>
      <c r="C609" s="1">
        <f>+DV!E$2*Usage!$D609
+DV!E$3*Usage!$E609
+DV!E$4*Usage!$F609
+DV!E$5*Usage!$G609
+DV!E$6*Usage!$H609
+DV!E$7*Usage!$I609
+DV!E$8*Usage!$J609
+DV!E$9*Usage!$K609
+DV!E$10*Usage!$L609
+DV!E$11*Usage!$M609
+DV!E$12*Usage!$N609
+DV!E$13*Usage!$O609
+DV!E$14*Usage!$P609
+DV!E$15*Usage!$Q609
+DV!E$16*Usage!$R609
+DV!E$17*Usage!$S609
+DV!E$18*Usage!$T609
+DV!E$19*Usage!$U609
+DV!E$20*Usage!$V609
+DV!E$21*Usage!$W609
+DV!E$22*Usage!$X609
+DV!E$23*Usage!$Y609
+DV!E$24*Usage!$Z609
+DV!E$25*Usage!$AA609
+DV!F$26*Usage!$AB609
+DV!E$27*Usage!$AC609
+DV!E$28*Usage!$AD609
+DV!E$29*Usage!$AE609
+DV!E$30*Usage!$AF609
+DV!E$31*Usage!$AG609
+DV!E$32*Usage!$AH609
+DV!E$33*Usage!$AI609
+DV!E$34*Usage!$AJ609
+DV!E$35*Usage!$AK609
+DV!E$36*Usage!$AL609
+DV!E$37*Usage!$AM609
+DV!E$38*Usage!$AN609
+DV!E$39*Usage!$AO609
+DV!E$40*Usage!$AP609
+DV!E$41*Usage!$AQ609
+DV!E$42*Usage!$AR609
+DV!E$43*Usage!$AS609
+DV!E$44*Usage!$AT609
+DV!E$45*Usage!$AU609
+DV!E$46*Usage!$AV609
+DV!E$47*Usage!$AW609
+DV!E$48*Usage!$AX609
+DV!E$49*Usage!$AY609
+DV!E$50*Usage!$AZ609
+DV!E$51*Usage!$BA609
+DV!E$52*Usage!$BB609
+DV!E$53*Usage!$BC609
+DV!E$54*Usage!$BD609</f>
        <v>100</v>
      </c>
      <c r="D609" s="1">
        <f>+DV!F$2*Usage!$D609
+DV!F$3*Usage!$E609
+DV!F$4*Usage!$F609
+DV!F$5*Usage!$G609
+DV!F$6*Usage!$H609
+DV!F$7*Usage!$I609
+DV!F$8*Usage!$J609
+DV!F$9*Usage!$K609
+DV!F$10*Usage!$L609
+DV!F$11*Usage!$M609
+DV!F$12*Usage!$N609
+DV!F$13*Usage!$O609
+DV!F$14*Usage!$P609
+DV!F$15*Usage!$Q609
+DV!F$16*Usage!$R609
+DV!F$17*Usage!$S609
+DV!F$18*Usage!$T609
+DV!F$19*Usage!$U609
+DV!F$20*Usage!$V609
+DV!F$21*Usage!$W609
+DV!F$22*Usage!$X609
+DV!F$23*Usage!$Y609
+DV!F$24*Usage!$Z609
+DV!F$25*Usage!$AA609
+DV!G$26*Usage!$AB609
+DV!F$27*Usage!$AC609
+DV!F$28*Usage!$AD609
+DV!F$29*Usage!$AE609
+DV!F$30*Usage!$AF609
+DV!F$31*Usage!$AG609
+DV!F$32*Usage!$AH609
+DV!F$33*Usage!$AI609
+DV!F$34*Usage!$AJ609
+DV!F$35*Usage!$AK609
+DV!F$36*Usage!$AL609
+DV!F$37*Usage!$AM609
+DV!F$38*Usage!$AN609
+DV!F$39*Usage!$AO609
+DV!F$40*Usage!$AP609
+DV!F$41*Usage!$AQ609
+DV!F$42*Usage!$AR609
+DV!F$43*Usage!$AS609
+DV!F$44*Usage!$AT609
+DV!F$45*Usage!$AU609
+DV!F$46*Usage!$AV609
+DV!F$47*Usage!$AW609
+DV!F$48*Usage!$AX609
+DV!F$49*Usage!$AY609
+DV!F$50*Usage!$AZ609
+DV!F$51*Usage!$BA609
+DV!F$52*Usage!$BB609
+DV!F$53*Usage!$BC609
+DV!F$54*Usage!$BD609</f>
        <v>100</v>
      </c>
      <c r="E609" s="1">
        <f>+DV!G$2*Usage!$D609
+DV!G$3*Usage!$E609
+DV!G$4*Usage!$F609
+DV!G$5*Usage!$G609
+DV!G$6*Usage!$H609
+DV!G$7*Usage!$I609
+DV!G$8*Usage!$J609
+DV!G$9*Usage!$K609
+DV!G$10*Usage!$L609
+DV!G$11*Usage!$M609
+DV!G$12*Usage!$N609
+DV!G$13*Usage!$O609
+DV!G$14*Usage!$P609
+DV!G$15*Usage!$Q609
+DV!G$16*Usage!$R609
+DV!G$17*Usage!$S609
+DV!G$18*Usage!$T609
+DV!G$19*Usage!$U609
+DV!G$20*Usage!$V609
+DV!G$21*Usage!$W609
+DV!G$22*Usage!$X609
+DV!G$23*Usage!$Y609
+DV!G$24*Usage!$Z609
+DV!G$25*Usage!$AA609
+DV!H$26*Usage!$AB609
+DV!G$27*Usage!$AC609
+DV!G$28*Usage!$AD609
+DV!G$29*Usage!$AE609
+DV!G$30*Usage!$AF609
+DV!G$31*Usage!$AG609
+DV!G$32*Usage!$AH609
+DV!G$33*Usage!$AI609
+DV!G$34*Usage!$AJ609
+DV!G$35*Usage!$AK609
+DV!G$36*Usage!$AL609
+DV!G$37*Usage!$AM609
+DV!G$38*Usage!$AN609
+DV!G$39*Usage!$AO609
+DV!G$40*Usage!$AP609
+DV!G$41*Usage!$AQ609
+DV!G$42*Usage!$AR609
+DV!G$43*Usage!$AS609
+DV!G$44*Usage!$AT609
+DV!G$45*Usage!$AU609
+DV!G$46*Usage!$AV609
+DV!G$47*Usage!$AW609
+DV!G$48*Usage!$AX609
+DV!G$49*Usage!$AY609
+DV!G$50*Usage!$AZ609
+DV!G$51*Usage!$BA609
+DV!G$52*Usage!$BB609
+DV!G$53*Usage!$BC609
+DV!G$54*Usage!$BD609</f>
        <v>112</v>
      </c>
      <c r="F609" s="1">
        <f>+DV!H$2*Usage!$D609
+DV!H$3*Usage!$E609
+DV!H$4*Usage!$F609
+DV!H$5*Usage!$G609
+DV!H$6*Usage!$H609
+DV!H$7*Usage!$I609
+DV!H$8*Usage!$J609
+DV!H$9*Usage!$K609
+DV!H$10*Usage!$L609
+DV!H$11*Usage!$M609
+DV!H$12*Usage!$N609
+DV!H$13*Usage!$O609
+DV!H$14*Usage!$P609
+DV!H$15*Usage!$Q609
+DV!H$16*Usage!$R609
+DV!H$17*Usage!$S609
+DV!H$18*Usage!$T609
+DV!H$19*Usage!$U609
+DV!H$20*Usage!$V609
+DV!H$21*Usage!$W609
+DV!H$22*Usage!$X609
+DV!H$23*Usage!$Y609
+DV!H$24*Usage!$Z609
+DV!H$25*Usage!$AA609
+DV!I$26*Usage!$AB609
+DV!H$27*Usage!$AC609
+DV!H$28*Usage!$AD609
+DV!H$29*Usage!$AE609
+DV!H$30*Usage!$AF609
+DV!H$31*Usage!$AG609
+DV!H$32*Usage!$AH609
+DV!H$33*Usage!$AI609
+DV!H$34*Usage!$AJ609
+DV!H$35*Usage!$AK609
+DV!H$36*Usage!$AL609
+DV!H$37*Usage!$AM609
+DV!H$38*Usage!$AN609
+DV!H$39*Usage!$AO609
+DV!H$40*Usage!$AP609
+DV!H$41*Usage!$AQ609
+DV!H$42*Usage!$AR609
+DV!H$43*Usage!$AS609
+DV!H$44*Usage!$AT609
+DV!H$45*Usage!$AU609
+DV!H$46*Usage!$AV609
+DV!H$47*Usage!$AW609
+DV!H$48*Usage!$AX609
+DV!H$49*Usage!$AY609
+DV!H$50*Usage!$AZ609
+DV!H$51*Usage!$BA609
+DV!H$52*Usage!$BB609
+DV!H$53*Usage!$BC609
+DV!H$54*Usage!$BD609</f>
        <v>100</v>
      </c>
      <c r="G609" s="1">
        <f>+DV!I$2*Usage!$D609
+DV!I$3*Usage!$E609
+DV!I$4*Usage!$F609
+DV!I$5*Usage!$G609
+DV!I$6*Usage!$H609
+DV!I$7*Usage!$I609
+DV!I$8*Usage!$J609
+DV!I$9*Usage!$K609
+DV!I$10*Usage!$L609
+DV!I$11*Usage!$M609
+DV!I$12*Usage!$N609
+DV!I$13*Usage!$O609
+DV!I$14*Usage!$P609
+DV!I$15*Usage!$Q609
+DV!I$16*Usage!$R609
+DV!I$17*Usage!$S609
+DV!I$18*Usage!$T609
+DV!I$19*Usage!$U609
+DV!I$20*Usage!$V609
+DV!I$21*Usage!$W609
+DV!I$22*Usage!$X609
+DV!I$23*Usage!$Y609
+DV!I$24*Usage!$Z609
+DV!I$25*Usage!$AA609
+DV!J$26*Usage!$AB609
+DV!I$27*Usage!$AC609
+DV!I$28*Usage!$AD609
+DV!I$29*Usage!$AE609
+DV!I$30*Usage!$AF609
+DV!I$31*Usage!$AG609
+DV!I$32*Usage!$AH609
+DV!I$33*Usage!$AI609
+DV!I$34*Usage!$AJ609
+DV!I$35*Usage!$AK609
+DV!I$36*Usage!$AL609
+DV!I$37*Usage!$AM609
+DV!I$38*Usage!$AN609
+DV!I$39*Usage!$AO609
+DV!I$40*Usage!$AP609
+DV!I$41*Usage!$AQ609
+DV!I$42*Usage!$AR609
+DV!I$43*Usage!$AS609
+DV!I$44*Usage!$AT609
+DV!I$45*Usage!$AU609
+DV!I$46*Usage!$AV609
+DV!I$47*Usage!$AW609
+DV!I$48*Usage!$AX609
+DV!I$49*Usage!$AY609
+DV!I$50*Usage!$AZ609
+DV!I$51*Usage!$BA609
+DV!I$52*Usage!$BB609
+DV!I$53*Usage!$BC609
+DV!I$54*Usage!$BD609</f>
        <v>0</v>
      </c>
      <c r="H609" s="1">
        <f>+DV!J$2*Usage!$D609
+DV!J$3*Usage!$E609
+DV!J$4*Usage!$F609
+DV!J$5*Usage!$G609
+DV!J$6*Usage!$H609
+DV!J$7*Usage!$I609
+DV!J$8*Usage!$J609
+DV!J$9*Usage!$K609
+DV!J$10*Usage!$L609
+DV!J$11*Usage!$M609
+DV!J$12*Usage!$N609
+DV!J$13*Usage!$O609
+DV!J$14*Usage!$P609
+DV!J$15*Usage!$Q609
+DV!J$16*Usage!$R609
+DV!J$17*Usage!$S609
+DV!J$18*Usage!$T609
+DV!J$19*Usage!$U609
+DV!J$20*Usage!$V609
+DV!J$21*Usage!$W609
+DV!J$22*Usage!$X609
+DV!J$23*Usage!$Y609
+DV!J$24*Usage!$Z609
+DV!J$25*Usage!$AA609
+DV!K$26*Usage!$AB609
+DV!J$27*Usage!$AC609
+DV!J$28*Usage!$AD609
+DV!J$29*Usage!$AE609
+DV!J$30*Usage!$AF609
+DV!J$31*Usage!$AG609
+DV!J$32*Usage!$AH609
+DV!J$33*Usage!$AI609
+DV!J$34*Usage!$AJ609
+DV!J$35*Usage!$AK609
+DV!J$36*Usage!$AL609
+DV!J$37*Usage!$AM609
+DV!J$38*Usage!$AN609
+DV!J$39*Usage!$AO609
+DV!J$40*Usage!$AP609
+DV!J$41*Usage!$AQ609
+DV!J$42*Usage!$AR609
+DV!J$43*Usage!$AS609
+DV!J$44*Usage!$AT609
+DV!J$45*Usage!$AU609
+DV!J$46*Usage!$AV609
+DV!J$47*Usage!$AW609
+DV!J$48*Usage!$AX609
+DV!J$49*Usage!$AY609
+DV!J$50*Usage!$AZ609
+DV!J$51*Usage!$BA609
+DV!J$52*Usage!$BB609
+DV!J$53*Usage!$BC609
+DV!J$54*Usage!$BD609</f>
        <v>0</v>
      </c>
      <c r="I609" s="1">
        <f>+DV!K$2*Usage!$D609
+DV!K$3*Usage!$E609
+DV!K$4*Usage!$F609
+DV!K$5*Usage!$G609
+DV!K$6*Usage!$H609
+DV!K$7*Usage!$I609
+DV!K$8*Usage!$J609
+DV!K$9*Usage!$K609
+DV!K$10*Usage!$L609
+DV!K$11*Usage!$M609
+DV!K$12*Usage!$N609
+DV!K$13*Usage!$O609
+DV!K$14*Usage!$P609
+DV!K$15*Usage!$Q609
+DV!K$16*Usage!$R609
+DV!K$17*Usage!$S609
+DV!K$18*Usage!$T609
+DV!K$19*Usage!$U609
+DV!K$20*Usage!$V609
+DV!K$21*Usage!$W609
+DV!K$22*Usage!$X609
+DV!K$23*Usage!$Y609
+DV!K$24*Usage!$Z609
+DV!K$25*Usage!$AA609
+DV!L$26*Usage!$AB609
+DV!K$27*Usage!$AC609
+DV!K$28*Usage!$AD609
+DV!K$29*Usage!$AE609
+DV!K$30*Usage!$AF609
+DV!K$31*Usage!$AG609
+DV!K$32*Usage!$AH609
+DV!K$33*Usage!$AI609
+DV!K$34*Usage!$AJ609
+DV!K$35*Usage!$AK609
+DV!K$36*Usage!$AL609
+DV!K$37*Usage!$AM609
+DV!K$38*Usage!$AN609
+DV!K$39*Usage!$AO609
+DV!K$40*Usage!$AP609
+DV!K$41*Usage!$AQ609
+DV!K$42*Usage!$AR609
+DV!K$43*Usage!$AS609
+DV!K$44*Usage!$AT609
+DV!K$45*Usage!$AU609
+DV!K$46*Usage!$AV609
+DV!K$47*Usage!$AW609
+DV!K$48*Usage!$AX609
+DV!K$49*Usage!$AY609
+DV!K$50*Usage!$AZ609
+DV!K$51*Usage!$BA609
+DV!K$52*Usage!$BB609
+DV!K$53*Usage!$BC609
+DV!K$54*Usage!$BD609</f>
        <v>0</v>
      </c>
      <c r="J609" s="1">
        <f>+DV!L$2*Usage!$D609
+DV!L$3*Usage!$E609
+DV!L$4*Usage!$F609
+DV!L$5*Usage!$G609
+DV!L$6*Usage!$H609
+DV!L$7*Usage!$I609
+DV!L$8*Usage!$J609
+DV!L$9*Usage!$K609
+DV!L$10*Usage!$L609
+DV!L$11*Usage!$M609
+DV!L$12*Usage!$N609
+DV!L$13*Usage!$O609
+DV!L$14*Usage!$P609
+DV!L$15*Usage!$Q609
+DV!L$16*Usage!$R609
+DV!L$17*Usage!$S609
+DV!L$18*Usage!$T609
+DV!L$19*Usage!$U609
+DV!L$20*Usage!$V609
+DV!L$21*Usage!$W609
+DV!L$22*Usage!$X609
+DV!L$23*Usage!$Y609
+DV!L$24*Usage!$Z609
+DV!L$25*Usage!$AA609
+DV!M$26*Usage!$AB609
+DV!L$27*Usage!$AC609
+DV!L$28*Usage!$AD609
+DV!L$29*Usage!$AE609
+DV!L$30*Usage!$AF609
+DV!L$31*Usage!$AG609
+DV!L$32*Usage!$AH609
+DV!L$33*Usage!$AI609
+DV!L$34*Usage!$AJ609
+DV!L$35*Usage!$AK609
+DV!L$36*Usage!$AL609
+DV!L$37*Usage!$AM609
+DV!L$38*Usage!$AN609
+DV!L$39*Usage!$AO609
+DV!L$40*Usage!$AP609
+DV!L$41*Usage!$AQ609
+DV!L$42*Usage!$AR609
+DV!L$43*Usage!$AS609
+DV!L$44*Usage!$AT609
+DV!L$45*Usage!$AU609
+DV!L$46*Usage!$AV609
+DV!L$47*Usage!$AW609
+DV!L$48*Usage!$AX609
+DV!L$49*Usage!$AY609
+DV!L$50*Usage!$AZ609
+DV!L$51*Usage!$BA609
+DV!L$52*Usage!$BB609
+DV!L$53*Usage!$BC609
+DV!L$54*Usage!$BD609</f>
        <v>0</v>
      </c>
      <c r="K609" s="1">
        <f>+DV!M$2*Usage!$D609
+DV!M$3*Usage!$E609
+DV!M$4*Usage!$F609
+DV!M$5*Usage!$G609
+DV!M$6*Usage!$H609
+DV!M$7*Usage!$I609
+DV!M$8*Usage!$J609
+DV!M$9*Usage!$K609
+DV!M$10*Usage!$L609
+DV!M$11*Usage!$M609
+DV!M$12*Usage!$N609
+DV!M$13*Usage!$O609
+DV!M$14*Usage!$P609
+DV!M$15*Usage!$Q609
+DV!M$16*Usage!$R609
+DV!M$17*Usage!$S609
+DV!M$18*Usage!$T609
+DV!M$19*Usage!$U609
+DV!M$20*Usage!$V609
+DV!M$21*Usage!$W609
+DV!M$22*Usage!$X609
+DV!M$23*Usage!$Y609
+DV!M$24*Usage!$Z609
+DV!M$25*Usage!$AA609
+DV!M$26*Usage!$AB609
+DV!M$27*Usage!$AC609
+DV!M$28*Usage!$AD609
+DV!M$29*Usage!$AE609
+DV!M$30*Usage!$AF609
+DV!M$31*Usage!$AG609
+DV!M$32*Usage!$AH609
+DV!M$33*Usage!$AI609
+DV!M$34*Usage!$AJ609
+DV!M$35*Usage!$AK609
+DV!M$36*Usage!$AL609
+DV!M$37*Usage!$AM609
+DV!M$38*Usage!$AN609
+DV!M$39*Usage!$AO609
+DV!M$40*Usage!$AP609
+DV!M$41*Usage!$AQ609
+DV!M$42*Usage!$AR609
+DV!M$43*Usage!$AS609
+DV!M$44*Usage!$AT609
+DV!M$45*Usage!$AU609
+DV!M$46*Usage!$AV609
+DV!M$47*Usage!$AW609
+DV!M$48*Usage!$AX609
+DV!M$49*Usage!$AY609
+DV!M$50*Usage!$AZ609
+DV!M$51*Usage!$BA609
+DV!M$52*Usage!$BB609
+DV!M$53*Usage!$BC609
+DV!M$54*Usage!$BD609</f>
        <v>0</v>
      </c>
      <c r="L609" s="1">
        <f>+DV!N$2*Usage!$D609
+DV!N$3*Usage!$E609
+DV!N$4*Usage!$F609
+DV!N$5*Usage!$G609
+DV!N$6*Usage!$H609
+DV!N$7*Usage!$I609
+DV!N$8*Usage!$J609
+DV!N$9*Usage!$K609
+DV!N$10*Usage!$L609
+DV!N$11*Usage!$M609
+DV!N$12*Usage!$N609
+DV!N$13*Usage!$O609
+DV!N$14*Usage!$P609
+DV!N$15*Usage!$Q609
+DV!N$16*Usage!$R609
+DV!N$17*Usage!$S609
+DV!N$18*Usage!$T609
+DV!N$19*Usage!$U609
+DV!N$20*Usage!$V609
+DV!N$21*Usage!$W609
+DV!N$22*Usage!$X609
+DV!N$23*Usage!$Y609
+DV!N$24*Usage!$Z609
+DV!N$25*Usage!$AA609
+DV!N$26*Usage!$AB609
+DV!N$27*Usage!$AC609
+DV!N$28*Usage!$AD609
+DV!N$29*Usage!$AE609
+DV!N$30*Usage!$AF609
+DV!N$31*Usage!$AG609
+DV!N$32*Usage!$AH609
+DV!N$33*Usage!$AI609
+DV!N$34*Usage!$AJ609
+DV!N$35*Usage!$AK609
+DV!N$36*Usage!$AL609
+DV!N$37*Usage!$AM609
+DV!N$38*Usage!$AN609
+DV!N$39*Usage!$AO609
+DV!N$40*Usage!$AP609
+DV!N$41*Usage!$AQ609
+DV!N$42*Usage!$AR609
+DV!N$43*Usage!$AS609
+DV!N$44*Usage!$AT609
+DV!N$45*Usage!$AU609
+DV!N$46*Usage!$AV609
+DV!N$47*Usage!$AW609
+DV!N$48*Usage!$AX609
+DV!N$49*Usage!$AY609
+DV!N$50*Usage!$AZ609
+DV!N$51*Usage!$BA609
+DV!N$52*Usage!$BB609
+DV!N$53*Usage!$BC609
+DV!N$54*Usage!$BD609</f>
        <v>0</v>
      </c>
      <c r="M609" s="1">
        <f>+DV!O$2*Usage!$D609
+DV!O$3*Usage!$E609
+DV!O$4*Usage!$F609
+DV!O$5*Usage!$G609
+DV!O$6*Usage!$H609
+DV!O$7*Usage!$I609
+DV!O$8*Usage!$J609
+DV!O$9*Usage!$K609
+DV!O$10*Usage!$L609
+DV!O$11*Usage!$M609
+DV!O$12*Usage!$N609
+DV!O$13*Usage!$O609
+DV!O$14*Usage!$P609
+DV!O$15*Usage!$Q609
+DV!O$16*Usage!$R609
+DV!O$17*Usage!$S609
+DV!O$18*Usage!$T609
+DV!O$19*Usage!$U609
+DV!O$20*Usage!$V609
+DV!O$21*Usage!$W609
+DV!O$22*Usage!$X609
+DV!O$23*Usage!$Y609
+DV!O$24*Usage!$Z609
+DV!O$25*Usage!$AA609
+DV!O$26*Usage!$AB609
+DV!O$27*Usage!$AC609
+DV!O$28*Usage!$AD609
+DV!O$29*Usage!$AE609
+DV!O$30*Usage!$AF609
+DV!O$31*Usage!$AG609
+DV!O$32*Usage!$AH609
+DV!O$33*Usage!$AI609
+DV!O$34*Usage!$AJ609
+DV!O$35*Usage!$AK609
+DV!O$36*Usage!$AL609
+DV!O$37*Usage!$AM609
+DV!O$38*Usage!$AN609
+DV!O$39*Usage!$AO609
+DV!O$40*Usage!$AP609
+DV!O$41*Usage!$AQ609
+DV!O$42*Usage!$AR609
+DV!O$43*Usage!$AS609
+DV!O$44*Usage!$AT609
+DV!O$45*Usage!$AU609
+DV!O$46*Usage!$AV609
+DV!O$47*Usage!$AW609
+DV!O$48*Usage!$AX609
+DV!O$49*Usage!$AY609
+DV!O$50*Usage!$AZ609
+DV!O$51*Usage!$BA609
+DV!O$52*Usage!$BB609
+DV!O$53*Usage!$BC609
+DV!O$54*Usage!$BD609</f>
        <v>0</v>
      </c>
      <c r="N609" s="58" t="str">
        <f>VLOOKUP(A609,'Plant Stock'!B631:B10619,1,0)</f>
        <v>995612c</v>
      </c>
      <c r="P609" s="108"/>
    </row>
    <row r="610" spans="1:16" x14ac:dyDescent="0.25">
      <c r="A610" s="122" t="s">
        <v>9490</v>
      </c>
      <c r="B610" s="1">
        <f>+DV!D$2*Usage!$D610
+DV!D$3*Usage!$E610
+DV!D$4*Usage!$F610
+DV!D$5*Usage!$G610
+DV!D$6*Usage!$H610
+DV!D$7*Usage!$I610
+DV!D$8*Usage!$J610
+DV!D$9*Usage!$K610
+DV!D$10*Usage!$L610
+DV!D$11*Usage!$M610
+DV!D$12*Usage!$N610
+DV!D$13*Usage!$O610
+DV!D$14*Usage!$P610
+DV!D$15*Usage!$Q610
+DV!D$16*Usage!$R610
+DV!D$17*Usage!$S610
+DV!D$18*Usage!$T610
+DV!D$19*Usage!$U610
+DV!D$20*Usage!$V610
+DV!D$21*Usage!$W610
+DV!D$22*Usage!$X610
+DV!D$23*Usage!$Y610
+DV!D$24*Usage!$Z610
+DV!D$25*Usage!$AA610
+DV!E$26*Usage!$AB610
+DV!D$27*Usage!$AC610
+DV!D$28*Usage!$AD610
+DV!D$29*Usage!$AE610
+DV!D$30*Usage!$AF610
+DV!D$31*Usage!$AG610
+DV!D$32*Usage!$AH610
+DV!D$33*Usage!$AI610
+DV!D$34*Usage!$AJ610
+DV!D$35*Usage!$AK610
+DV!D$36*Usage!$AL610
+DV!D$37*Usage!$AM610
+DV!D$38*Usage!$AN610
+DV!D$39*Usage!$AO610
+DV!D$40*Usage!$AP610
+DV!D$41*Usage!$AQ610
+DV!D$42*Usage!$AR610
+DV!D$43*Usage!$AS610
+DV!D$44*Usage!$AT610
+DV!D$45*Usage!$AU610
+DV!D$46*Usage!$AV610
+DV!D$47*Usage!$AW610
+DV!D$48*Usage!$AX610
+DV!D$49*Usage!$AY610
+DV!D$50*Usage!$AZ610
+DV!D$51*Usage!$BA610
+DV!D$52*Usage!$BB610
+DV!D$53*Usage!$BC610
+DV!D$54*Usage!$BD610</f>
        <v>0</v>
      </c>
      <c r="C610" s="1">
        <f>+DV!E$2*Usage!$D610
+DV!E$3*Usage!$E610
+DV!E$4*Usage!$F610
+DV!E$5*Usage!$G610
+DV!E$6*Usage!$H610
+DV!E$7*Usage!$I610
+DV!E$8*Usage!$J610
+DV!E$9*Usage!$K610
+DV!E$10*Usage!$L610
+DV!E$11*Usage!$M610
+DV!E$12*Usage!$N610
+DV!E$13*Usage!$O610
+DV!E$14*Usage!$P610
+DV!E$15*Usage!$Q610
+DV!E$16*Usage!$R610
+DV!E$17*Usage!$S610
+DV!E$18*Usage!$T610
+DV!E$19*Usage!$U610
+DV!E$20*Usage!$V610
+DV!E$21*Usage!$W610
+DV!E$22*Usage!$X610
+DV!E$23*Usage!$Y610
+DV!E$24*Usage!$Z610
+DV!E$25*Usage!$AA610
+DV!F$26*Usage!$AB610
+DV!E$27*Usage!$AC610
+DV!E$28*Usage!$AD610
+DV!E$29*Usage!$AE610
+DV!E$30*Usage!$AF610
+DV!E$31*Usage!$AG610
+DV!E$32*Usage!$AH610
+DV!E$33*Usage!$AI610
+DV!E$34*Usage!$AJ610
+DV!E$35*Usage!$AK610
+DV!E$36*Usage!$AL610
+DV!E$37*Usage!$AM610
+DV!E$38*Usage!$AN610
+DV!E$39*Usage!$AO610
+DV!E$40*Usage!$AP610
+DV!E$41*Usage!$AQ610
+DV!E$42*Usage!$AR610
+DV!E$43*Usage!$AS610
+DV!E$44*Usage!$AT610
+DV!E$45*Usage!$AU610
+DV!E$46*Usage!$AV610
+DV!E$47*Usage!$AW610
+DV!E$48*Usage!$AX610
+DV!E$49*Usage!$AY610
+DV!E$50*Usage!$AZ610
+DV!E$51*Usage!$BA610
+DV!E$52*Usage!$BB610
+DV!E$53*Usage!$BC610
+DV!E$54*Usage!$BD610</f>
        <v>0</v>
      </c>
      <c r="D610" s="1">
        <f>+DV!F$2*Usage!$D610
+DV!F$3*Usage!$E610
+DV!F$4*Usage!$F610
+DV!F$5*Usage!$G610
+DV!F$6*Usage!$H610
+DV!F$7*Usage!$I610
+DV!F$8*Usage!$J610
+DV!F$9*Usage!$K610
+DV!F$10*Usage!$L610
+DV!F$11*Usage!$M610
+DV!F$12*Usage!$N610
+DV!F$13*Usage!$O610
+DV!F$14*Usage!$P610
+DV!F$15*Usage!$Q610
+DV!F$16*Usage!$R610
+DV!F$17*Usage!$S610
+DV!F$18*Usage!$T610
+DV!F$19*Usage!$U610
+DV!F$20*Usage!$V610
+DV!F$21*Usage!$W610
+DV!F$22*Usage!$X610
+DV!F$23*Usage!$Y610
+DV!F$24*Usage!$Z610
+DV!F$25*Usage!$AA610
+DV!G$26*Usage!$AB610
+DV!F$27*Usage!$AC610
+DV!F$28*Usage!$AD610
+DV!F$29*Usage!$AE610
+DV!F$30*Usage!$AF610
+DV!F$31*Usage!$AG610
+DV!F$32*Usage!$AH610
+DV!F$33*Usage!$AI610
+DV!F$34*Usage!$AJ610
+DV!F$35*Usage!$AK610
+DV!F$36*Usage!$AL610
+DV!F$37*Usage!$AM610
+DV!F$38*Usage!$AN610
+DV!F$39*Usage!$AO610
+DV!F$40*Usage!$AP610
+DV!F$41*Usage!$AQ610
+DV!F$42*Usage!$AR610
+DV!F$43*Usage!$AS610
+DV!F$44*Usage!$AT610
+DV!F$45*Usage!$AU610
+DV!F$46*Usage!$AV610
+DV!F$47*Usage!$AW610
+DV!F$48*Usage!$AX610
+DV!F$49*Usage!$AY610
+DV!F$50*Usage!$AZ610
+DV!F$51*Usage!$BA610
+DV!F$52*Usage!$BB610
+DV!F$53*Usage!$BC610
+DV!F$54*Usage!$BD610</f>
        <v>0</v>
      </c>
      <c r="E610" s="1">
        <f>+DV!G$2*Usage!$D610
+DV!G$3*Usage!$E610
+DV!G$4*Usage!$F610
+DV!G$5*Usage!$G610
+DV!G$6*Usage!$H610
+DV!G$7*Usage!$I610
+DV!G$8*Usage!$J610
+DV!G$9*Usage!$K610
+DV!G$10*Usage!$L610
+DV!G$11*Usage!$M610
+DV!G$12*Usage!$N610
+DV!G$13*Usage!$O610
+DV!G$14*Usage!$P610
+DV!G$15*Usage!$Q610
+DV!G$16*Usage!$R610
+DV!G$17*Usage!$S610
+DV!G$18*Usage!$T610
+DV!G$19*Usage!$U610
+DV!G$20*Usage!$V610
+DV!G$21*Usage!$W610
+DV!G$22*Usage!$X610
+DV!G$23*Usage!$Y610
+DV!G$24*Usage!$Z610
+DV!G$25*Usage!$AA610
+DV!H$26*Usage!$AB610
+DV!G$27*Usage!$AC610
+DV!G$28*Usage!$AD610
+DV!G$29*Usage!$AE610
+DV!G$30*Usage!$AF610
+DV!G$31*Usage!$AG610
+DV!G$32*Usage!$AH610
+DV!G$33*Usage!$AI610
+DV!G$34*Usage!$AJ610
+DV!G$35*Usage!$AK610
+DV!G$36*Usage!$AL610
+DV!G$37*Usage!$AM610
+DV!G$38*Usage!$AN610
+DV!G$39*Usage!$AO610
+DV!G$40*Usage!$AP610
+DV!G$41*Usage!$AQ610
+DV!G$42*Usage!$AR610
+DV!G$43*Usage!$AS610
+DV!G$44*Usage!$AT610
+DV!G$45*Usage!$AU610
+DV!G$46*Usage!$AV610
+DV!G$47*Usage!$AW610
+DV!G$48*Usage!$AX610
+DV!G$49*Usage!$AY610
+DV!G$50*Usage!$AZ610
+DV!G$51*Usage!$BA610
+DV!G$52*Usage!$BB610
+DV!G$53*Usage!$BC610
+DV!G$54*Usage!$BD610</f>
        <v>0</v>
      </c>
      <c r="F610" s="1">
        <f>+DV!H$2*Usage!$D610
+DV!H$3*Usage!$E610
+DV!H$4*Usage!$F610
+DV!H$5*Usage!$G610
+DV!H$6*Usage!$H610
+DV!H$7*Usage!$I610
+DV!H$8*Usage!$J610
+DV!H$9*Usage!$K610
+DV!H$10*Usage!$L610
+DV!H$11*Usage!$M610
+DV!H$12*Usage!$N610
+DV!H$13*Usage!$O610
+DV!H$14*Usage!$P610
+DV!H$15*Usage!$Q610
+DV!H$16*Usage!$R610
+DV!H$17*Usage!$S610
+DV!H$18*Usage!$T610
+DV!H$19*Usage!$U610
+DV!H$20*Usage!$V610
+DV!H$21*Usage!$W610
+DV!H$22*Usage!$X610
+DV!H$23*Usage!$Y610
+DV!H$24*Usage!$Z610
+DV!H$25*Usage!$AA610
+DV!I$26*Usage!$AB610
+DV!H$27*Usage!$AC610
+DV!H$28*Usage!$AD610
+DV!H$29*Usage!$AE610
+DV!H$30*Usage!$AF610
+DV!H$31*Usage!$AG610
+DV!H$32*Usage!$AH610
+DV!H$33*Usage!$AI610
+DV!H$34*Usage!$AJ610
+DV!H$35*Usage!$AK610
+DV!H$36*Usage!$AL610
+DV!H$37*Usage!$AM610
+DV!H$38*Usage!$AN610
+DV!H$39*Usage!$AO610
+DV!H$40*Usage!$AP610
+DV!H$41*Usage!$AQ610
+DV!H$42*Usage!$AR610
+DV!H$43*Usage!$AS610
+DV!H$44*Usage!$AT610
+DV!H$45*Usage!$AU610
+DV!H$46*Usage!$AV610
+DV!H$47*Usage!$AW610
+DV!H$48*Usage!$AX610
+DV!H$49*Usage!$AY610
+DV!H$50*Usage!$AZ610
+DV!H$51*Usage!$BA610
+DV!H$52*Usage!$BB610
+DV!H$53*Usage!$BC610
+DV!H$54*Usage!$BD610</f>
        <v>0</v>
      </c>
      <c r="G610" s="1">
        <f>+DV!I$2*Usage!$D610
+DV!I$3*Usage!$E610
+DV!I$4*Usage!$F610
+DV!I$5*Usage!$G610
+DV!I$6*Usage!$H610
+DV!I$7*Usage!$I610
+DV!I$8*Usage!$J610
+DV!I$9*Usage!$K610
+DV!I$10*Usage!$L610
+DV!I$11*Usage!$M610
+DV!I$12*Usage!$N610
+DV!I$13*Usage!$O610
+DV!I$14*Usage!$P610
+DV!I$15*Usage!$Q610
+DV!I$16*Usage!$R610
+DV!I$17*Usage!$S610
+DV!I$18*Usage!$T610
+DV!I$19*Usage!$U610
+DV!I$20*Usage!$V610
+DV!I$21*Usage!$W610
+DV!I$22*Usage!$X610
+DV!I$23*Usage!$Y610
+DV!I$24*Usage!$Z610
+DV!I$25*Usage!$AA610
+DV!J$26*Usage!$AB610
+DV!I$27*Usage!$AC610
+DV!I$28*Usage!$AD610
+DV!I$29*Usage!$AE610
+DV!I$30*Usage!$AF610
+DV!I$31*Usage!$AG610
+DV!I$32*Usage!$AH610
+DV!I$33*Usage!$AI610
+DV!I$34*Usage!$AJ610
+DV!I$35*Usage!$AK610
+DV!I$36*Usage!$AL610
+DV!I$37*Usage!$AM610
+DV!I$38*Usage!$AN610
+DV!I$39*Usage!$AO610
+DV!I$40*Usage!$AP610
+DV!I$41*Usage!$AQ610
+DV!I$42*Usage!$AR610
+DV!I$43*Usage!$AS610
+DV!I$44*Usage!$AT610
+DV!I$45*Usage!$AU610
+DV!I$46*Usage!$AV610
+DV!I$47*Usage!$AW610
+DV!I$48*Usage!$AX610
+DV!I$49*Usage!$AY610
+DV!I$50*Usage!$AZ610
+DV!I$51*Usage!$BA610
+DV!I$52*Usage!$BB610
+DV!I$53*Usage!$BC610
+DV!I$54*Usage!$BD610</f>
        <v>0</v>
      </c>
      <c r="H610" s="1">
        <f>+DV!J$2*Usage!$D610
+DV!J$3*Usage!$E610
+DV!J$4*Usage!$F610
+DV!J$5*Usage!$G610
+DV!J$6*Usage!$H610
+DV!J$7*Usage!$I610
+DV!J$8*Usage!$J610
+DV!J$9*Usage!$K610
+DV!J$10*Usage!$L610
+DV!J$11*Usage!$M610
+DV!J$12*Usage!$N610
+DV!J$13*Usage!$O610
+DV!J$14*Usage!$P610
+DV!J$15*Usage!$Q610
+DV!J$16*Usage!$R610
+DV!J$17*Usage!$S610
+DV!J$18*Usage!$T610
+DV!J$19*Usage!$U610
+DV!J$20*Usage!$V610
+DV!J$21*Usage!$W610
+DV!J$22*Usage!$X610
+DV!J$23*Usage!$Y610
+DV!J$24*Usage!$Z610
+DV!J$25*Usage!$AA610
+DV!K$26*Usage!$AB610
+DV!J$27*Usage!$AC610
+DV!J$28*Usage!$AD610
+DV!J$29*Usage!$AE610
+DV!J$30*Usage!$AF610
+DV!J$31*Usage!$AG610
+DV!J$32*Usage!$AH610
+DV!J$33*Usage!$AI610
+DV!J$34*Usage!$AJ610
+DV!J$35*Usage!$AK610
+DV!J$36*Usage!$AL610
+DV!J$37*Usage!$AM610
+DV!J$38*Usage!$AN610
+DV!J$39*Usage!$AO610
+DV!J$40*Usage!$AP610
+DV!J$41*Usage!$AQ610
+DV!J$42*Usage!$AR610
+DV!J$43*Usage!$AS610
+DV!J$44*Usage!$AT610
+DV!J$45*Usage!$AU610
+DV!J$46*Usage!$AV610
+DV!J$47*Usage!$AW610
+DV!J$48*Usage!$AX610
+DV!J$49*Usage!$AY610
+DV!J$50*Usage!$AZ610
+DV!J$51*Usage!$BA610
+DV!J$52*Usage!$BB610
+DV!J$53*Usage!$BC610
+DV!J$54*Usage!$BD610</f>
        <v>0</v>
      </c>
      <c r="I610" s="1">
        <f>+DV!K$2*Usage!$D610
+DV!K$3*Usage!$E610
+DV!K$4*Usage!$F610
+DV!K$5*Usage!$G610
+DV!K$6*Usage!$H610
+DV!K$7*Usage!$I610
+DV!K$8*Usage!$J610
+DV!K$9*Usage!$K610
+DV!K$10*Usage!$L610
+DV!K$11*Usage!$M610
+DV!K$12*Usage!$N610
+DV!K$13*Usage!$O610
+DV!K$14*Usage!$P610
+DV!K$15*Usage!$Q610
+DV!K$16*Usage!$R610
+DV!K$17*Usage!$S610
+DV!K$18*Usage!$T610
+DV!K$19*Usage!$U610
+DV!K$20*Usage!$V610
+DV!K$21*Usage!$W610
+DV!K$22*Usage!$X610
+DV!K$23*Usage!$Y610
+DV!K$24*Usage!$Z610
+DV!K$25*Usage!$AA610
+DV!L$26*Usage!$AB610
+DV!K$27*Usage!$AC610
+DV!K$28*Usage!$AD610
+DV!K$29*Usage!$AE610
+DV!K$30*Usage!$AF610
+DV!K$31*Usage!$AG610
+DV!K$32*Usage!$AH610
+DV!K$33*Usage!$AI610
+DV!K$34*Usage!$AJ610
+DV!K$35*Usage!$AK610
+DV!K$36*Usage!$AL610
+DV!K$37*Usage!$AM610
+DV!K$38*Usage!$AN610
+DV!K$39*Usage!$AO610
+DV!K$40*Usage!$AP610
+DV!K$41*Usage!$AQ610
+DV!K$42*Usage!$AR610
+DV!K$43*Usage!$AS610
+DV!K$44*Usage!$AT610
+DV!K$45*Usage!$AU610
+DV!K$46*Usage!$AV610
+DV!K$47*Usage!$AW610
+DV!K$48*Usage!$AX610
+DV!K$49*Usage!$AY610
+DV!K$50*Usage!$AZ610
+DV!K$51*Usage!$BA610
+DV!K$52*Usage!$BB610
+DV!K$53*Usage!$BC610
+DV!K$54*Usage!$BD610</f>
        <v>0</v>
      </c>
      <c r="J610" s="1">
        <f>+DV!L$2*Usage!$D610
+DV!L$3*Usage!$E610
+DV!L$4*Usage!$F610
+DV!L$5*Usage!$G610
+DV!L$6*Usage!$H610
+DV!L$7*Usage!$I610
+DV!L$8*Usage!$J610
+DV!L$9*Usage!$K610
+DV!L$10*Usage!$L610
+DV!L$11*Usage!$M610
+DV!L$12*Usage!$N610
+DV!L$13*Usage!$O610
+DV!L$14*Usage!$P610
+DV!L$15*Usage!$Q610
+DV!L$16*Usage!$R610
+DV!L$17*Usage!$S610
+DV!L$18*Usage!$T610
+DV!L$19*Usage!$U610
+DV!L$20*Usage!$V610
+DV!L$21*Usage!$W610
+DV!L$22*Usage!$X610
+DV!L$23*Usage!$Y610
+DV!L$24*Usage!$Z610
+DV!L$25*Usage!$AA610
+DV!M$26*Usage!$AB610
+DV!L$27*Usage!$AC610
+DV!L$28*Usage!$AD610
+DV!L$29*Usage!$AE610
+DV!L$30*Usage!$AF610
+DV!L$31*Usage!$AG610
+DV!L$32*Usage!$AH610
+DV!L$33*Usage!$AI610
+DV!L$34*Usage!$AJ610
+DV!L$35*Usage!$AK610
+DV!L$36*Usage!$AL610
+DV!L$37*Usage!$AM610
+DV!L$38*Usage!$AN610
+DV!L$39*Usage!$AO610
+DV!L$40*Usage!$AP610
+DV!L$41*Usage!$AQ610
+DV!L$42*Usage!$AR610
+DV!L$43*Usage!$AS610
+DV!L$44*Usage!$AT610
+DV!L$45*Usage!$AU610
+DV!L$46*Usage!$AV610
+DV!L$47*Usage!$AW610
+DV!L$48*Usage!$AX610
+DV!L$49*Usage!$AY610
+DV!L$50*Usage!$AZ610
+DV!L$51*Usage!$BA610
+DV!L$52*Usage!$BB610
+DV!L$53*Usage!$BC610
+DV!L$54*Usage!$BD610</f>
        <v>0</v>
      </c>
      <c r="K610" s="1">
        <f>+DV!M$2*Usage!$D610
+DV!M$3*Usage!$E610
+DV!M$4*Usage!$F610
+DV!M$5*Usage!$G610
+DV!M$6*Usage!$H610
+DV!M$7*Usage!$I610
+DV!M$8*Usage!$J610
+DV!M$9*Usage!$K610
+DV!M$10*Usage!$L610
+DV!M$11*Usage!$M610
+DV!M$12*Usage!$N610
+DV!M$13*Usage!$O610
+DV!M$14*Usage!$P610
+DV!M$15*Usage!$Q610
+DV!M$16*Usage!$R610
+DV!M$17*Usage!$S610
+DV!M$18*Usage!$T610
+DV!M$19*Usage!$U610
+DV!M$20*Usage!$V610
+DV!M$21*Usage!$W610
+DV!M$22*Usage!$X610
+DV!M$23*Usage!$Y610
+DV!M$24*Usage!$Z610
+DV!M$25*Usage!$AA610
+DV!M$26*Usage!$AB610
+DV!M$27*Usage!$AC610
+DV!M$28*Usage!$AD610
+DV!M$29*Usage!$AE610
+DV!M$30*Usage!$AF610
+DV!M$31*Usage!$AG610
+DV!M$32*Usage!$AH610
+DV!M$33*Usage!$AI610
+DV!M$34*Usage!$AJ610
+DV!M$35*Usage!$AK610
+DV!M$36*Usage!$AL610
+DV!M$37*Usage!$AM610
+DV!M$38*Usage!$AN610
+DV!M$39*Usage!$AO610
+DV!M$40*Usage!$AP610
+DV!M$41*Usage!$AQ610
+DV!M$42*Usage!$AR610
+DV!M$43*Usage!$AS610
+DV!M$44*Usage!$AT610
+DV!M$45*Usage!$AU610
+DV!M$46*Usage!$AV610
+DV!M$47*Usage!$AW610
+DV!M$48*Usage!$AX610
+DV!M$49*Usage!$AY610
+DV!M$50*Usage!$AZ610
+DV!M$51*Usage!$BA610
+DV!M$52*Usage!$BB610
+DV!M$53*Usage!$BC610
+DV!M$54*Usage!$BD610</f>
        <v>0</v>
      </c>
      <c r="L610" s="1">
        <f>+DV!N$2*Usage!$D610
+DV!N$3*Usage!$E610
+DV!N$4*Usage!$F610
+DV!N$5*Usage!$G610
+DV!N$6*Usage!$H610
+DV!N$7*Usage!$I610
+DV!N$8*Usage!$J610
+DV!N$9*Usage!$K610
+DV!N$10*Usage!$L610
+DV!N$11*Usage!$M610
+DV!N$12*Usage!$N610
+DV!N$13*Usage!$O610
+DV!N$14*Usage!$P610
+DV!N$15*Usage!$Q610
+DV!N$16*Usage!$R610
+DV!N$17*Usage!$S610
+DV!N$18*Usage!$T610
+DV!N$19*Usage!$U610
+DV!N$20*Usage!$V610
+DV!N$21*Usage!$W610
+DV!N$22*Usage!$X610
+DV!N$23*Usage!$Y610
+DV!N$24*Usage!$Z610
+DV!N$25*Usage!$AA610
+DV!N$26*Usage!$AB610
+DV!N$27*Usage!$AC610
+DV!N$28*Usage!$AD610
+DV!N$29*Usage!$AE610
+DV!N$30*Usage!$AF610
+DV!N$31*Usage!$AG610
+DV!N$32*Usage!$AH610
+DV!N$33*Usage!$AI610
+DV!N$34*Usage!$AJ610
+DV!N$35*Usage!$AK610
+DV!N$36*Usage!$AL610
+DV!N$37*Usage!$AM610
+DV!N$38*Usage!$AN610
+DV!N$39*Usage!$AO610
+DV!N$40*Usage!$AP610
+DV!N$41*Usage!$AQ610
+DV!N$42*Usage!$AR610
+DV!N$43*Usage!$AS610
+DV!N$44*Usage!$AT610
+DV!N$45*Usage!$AU610
+DV!N$46*Usage!$AV610
+DV!N$47*Usage!$AW610
+DV!N$48*Usage!$AX610
+DV!N$49*Usage!$AY610
+DV!N$50*Usage!$AZ610
+DV!N$51*Usage!$BA610
+DV!N$52*Usage!$BB610
+DV!N$53*Usage!$BC610
+DV!N$54*Usage!$BD610</f>
        <v>0</v>
      </c>
      <c r="M610" s="1">
        <f>+DV!O$2*Usage!$D610
+DV!O$3*Usage!$E610
+DV!O$4*Usage!$F610
+DV!O$5*Usage!$G610
+DV!O$6*Usage!$H610
+DV!O$7*Usage!$I610
+DV!O$8*Usage!$J610
+DV!O$9*Usage!$K610
+DV!O$10*Usage!$L610
+DV!O$11*Usage!$M610
+DV!O$12*Usage!$N610
+DV!O$13*Usage!$O610
+DV!O$14*Usage!$P610
+DV!O$15*Usage!$Q610
+DV!O$16*Usage!$R610
+DV!O$17*Usage!$S610
+DV!O$18*Usage!$T610
+DV!O$19*Usage!$U610
+DV!O$20*Usage!$V610
+DV!O$21*Usage!$W610
+DV!O$22*Usage!$X610
+DV!O$23*Usage!$Y610
+DV!O$24*Usage!$Z610
+DV!O$25*Usage!$AA610
+DV!O$26*Usage!$AB610
+DV!O$27*Usage!$AC610
+DV!O$28*Usage!$AD610
+DV!O$29*Usage!$AE610
+DV!O$30*Usage!$AF610
+DV!O$31*Usage!$AG610
+DV!O$32*Usage!$AH610
+DV!O$33*Usage!$AI610
+DV!O$34*Usage!$AJ610
+DV!O$35*Usage!$AK610
+DV!O$36*Usage!$AL610
+DV!O$37*Usage!$AM610
+DV!O$38*Usage!$AN610
+DV!O$39*Usage!$AO610
+DV!O$40*Usage!$AP610
+DV!O$41*Usage!$AQ610
+DV!O$42*Usage!$AR610
+DV!O$43*Usage!$AS610
+DV!O$44*Usage!$AT610
+DV!O$45*Usage!$AU610
+DV!O$46*Usage!$AV610
+DV!O$47*Usage!$AW610
+DV!O$48*Usage!$AX610
+DV!O$49*Usage!$AY610
+DV!O$50*Usage!$AZ610
+DV!O$51*Usage!$BA610
+DV!O$52*Usage!$BB610
+DV!O$53*Usage!$BC610
+DV!O$54*Usage!$BD610</f>
        <v>0</v>
      </c>
      <c r="N610" s="58" t="str">
        <f>VLOOKUP(A610,'Plant Stock'!B632:B10620,1,0)</f>
        <v>995613B</v>
      </c>
      <c r="P610" s="108"/>
    </row>
    <row r="611" spans="1:16" x14ac:dyDescent="0.25">
      <c r="A611" s="122" t="s">
        <v>8687</v>
      </c>
      <c r="B611" s="1">
        <f>+DV!D$2*Usage!$D611
+DV!D$3*Usage!$E611
+DV!D$4*Usage!$F611
+DV!D$5*Usage!$G611
+DV!D$6*Usage!$H611
+DV!D$7*Usage!$I611
+DV!D$8*Usage!$J611
+DV!D$9*Usage!$K611
+DV!D$10*Usage!$L611
+DV!D$11*Usage!$M611
+DV!D$12*Usage!$N611
+DV!D$13*Usage!$O611
+DV!D$14*Usage!$P611
+DV!D$15*Usage!$Q611
+DV!D$16*Usage!$R611
+DV!D$17*Usage!$S611
+DV!D$18*Usage!$T611
+DV!D$19*Usage!$U611
+DV!D$20*Usage!$V611
+DV!D$21*Usage!$W611
+DV!D$22*Usage!$X611
+DV!D$23*Usage!$Y611
+DV!D$24*Usage!$Z611
+DV!D$25*Usage!$AA611
+DV!E$26*Usage!$AB611
+DV!D$27*Usage!$AC611
+DV!D$28*Usage!$AD611
+DV!D$29*Usage!$AE611
+DV!D$30*Usage!$AF611
+DV!D$31*Usage!$AG611
+DV!D$32*Usage!$AH611
+DV!D$33*Usage!$AI611
+DV!D$34*Usage!$AJ611
+DV!D$35*Usage!$AK611
+DV!D$36*Usage!$AL611
+DV!D$37*Usage!$AM611
+DV!D$38*Usage!$AN611
+DV!D$39*Usage!$AO611
+DV!D$40*Usage!$AP611
+DV!D$41*Usage!$AQ611
+DV!D$42*Usage!$AR611
+DV!D$43*Usage!$AS611
+DV!D$44*Usage!$AT611
+DV!D$45*Usage!$AU611
+DV!D$46*Usage!$AV611
+DV!D$47*Usage!$AW611
+DV!D$48*Usage!$AX611
+DV!D$49*Usage!$AY611
+DV!D$50*Usage!$AZ611
+DV!D$51*Usage!$BA611
+DV!D$52*Usage!$BB611
+DV!D$53*Usage!$BC611
+DV!D$54*Usage!$BD611</f>
        <v>0</v>
      </c>
      <c r="C611" s="1">
        <f>+DV!E$2*Usage!$D611
+DV!E$3*Usage!$E611
+DV!E$4*Usage!$F611
+DV!E$5*Usage!$G611
+DV!E$6*Usage!$H611
+DV!E$7*Usage!$I611
+DV!E$8*Usage!$J611
+DV!E$9*Usage!$K611
+DV!E$10*Usage!$L611
+DV!E$11*Usage!$M611
+DV!E$12*Usage!$N611
+DV!E$13*Usage!$O611
+DV!E$14*Usage!$P611
+DV!E$15*Usage!$Q611
+DV!E$16*Usage!$R611
+DV!E$17*Usage!$S611
+DV!E$18*Usage!$T611
+DV!E$19*Usage!$U611
+DV!E$20*Usage!$V611
+DV!E$21*Usage!$W611
+DV!E$22*Usage!$X611
+DV!E$23*Usage!$Y611
+DV!E$24*Usage!$Z611
+DV!E$25*Usage!$AA611
+DV!F$26*Usage!$AB611
+DV!E$27*Usage!$AC611
+DV!E$28*Usage!$AD611
+DV!E$29*Usage!$AE611
+DV!E$30*Usage!$AF611
+DV!E$31*Usage!$AG611
+DV!E$32*Usage!$AH611
+DV!E$33*Usage!$AI611
+DV!E$34*Usage!$AJ611
+DV!E$35*Usage!$AK611
+DV!E$36*Usage!$AL611
+DV!E$37*Usage!$AM611
+DV!E$38*Usage!$AN611
+DV!E$39*Usage!$AO611
+DV!E$40*Usage!$AP611
+DV!E$41*Usage!$AQ611
+DV!E$42*Usage!$AR611
+DV!E$43*Usage!$AS611
+DV!E$44*Usage!$AT611
+DV!E$45*Usage!$AU611
+DV!E$46*Usage!$AV611
+DV!E$47*Usage!$AW611
+DV!E$48*Usage!$AX611
+DV!E$49*Usage!$AY611
+DV!E$50*Usage!$AZ611
+DV!E$51*Usage!$BA611
+DV!E$52*Usage!$BB611
+DV!E$53*Usage!$BC611
+DV!E$54*Usage!$BD611</f>
        <v>0</v>
      </c>
      <c r="D611" s="1">
        <f>+DV!F$2*Usage!$D611
+DV!F$3*Usage!$E611
+DV!F$4*Usage!$F611
+DV!F$5*Usage!$G611
+DV!F$6*Usage!$H611
+DV!F$7*Usage!$I611
+DV!F$8*Usage!$J611
+DV!F$9*Usage!$K611
+DV!F$10*Usage!$L611
+DV!F$11*Usage!$M611
+DV!F$12*Usage!$N611
+DV!F$13*Usage!$O611
+DV!F$14*Usage!$P611
+DV!F$15*Usage!$Q611
+DV!F$16*Usage!$R611
+DV!F$17*Usage!$S611
+DV!F$18*Usage!$T611
+DV!F$19*Usage!$U611
+DV!F$20*Usage!$V611
+DV!F$21*Usage!$W611
+DV!F$22*Usage!$X611
+DV!F$23*Usage!$Y611
+DV!F$24*Usage!$Z611
+DV!F$25*Usage!$AA611
+DV!G$26*Usage!$AB611
+DV!F$27*Usage!$AC611
+DV!F$28*Usage!$AD611
+DV!F$29*Usage!$AE611
+DV!F$30*Usage!$AF611
+DV!F$31*Usage!$AG611
+DV!F$32*Usage!$AH611
+DV!F$33*Usage!$AI611
+DV!F$34*Usage!$AJ611
+DV!F$35*Usage!$AK611
+DV!F$36*Usage!$AL611
+DV!F$37*Usage!$AM611
+DV!F$38*Usage!$AN611
+DV!F$39*Usage!$AO611
+DV!F$40*Usage!$AP611
+DV!F$41*Usage!$AQ611
+DV!F$42*Usage!$AR611
+DV!F$43*Usage!$AS611
+DV!F$44*Usage!$AT611
+DV!F$45*Usage!$AU611
+DV!F$46*Usage!$AV611
+DV!F$47*Usage!$AW611
+DV!F$48*Usage!$AX611
+DV!F$49*Usage!$AY611
+DV!F$50*Usage!$AZ611
+DV!F$51*Usage!$BA611
+DV!F$52*Usage!$BB611
+DV!F$53*Usage!$BC611
+DV!F$54*Usage!$BD611</f>
        <v>0</v>
      </c>
      <c r="E611" s="1">
        <f>+DV!G$2*Usage!$D611
+DV!G$3*Usage!$E611
+DV!G$4*Usage!$F611
+DV!G$5*Usage!$G611
+DV!G$6*Usage!$H611
+DV!G$7*Usage!$I611
+DV!G$8*Usage!$J611
+DV!G$9*Usage!$K611
+DV!G$10*Usage!$L611
+DV!G$11*Usage!$M611
+DV!G$12*Usage!$N611
+DV!G$13*Usage!$O611
+DV!G$14*Usage!$P611
+DV!G$15*Usage!$Q611
+DV!G$16*Usage!$R611
+DV!G$17*Usage!$S611
+DV!G$18*Usage!$T611
+DV!G$19*Usage!$U611
+DV!G$20*Usage!$V611
+DV!G$21*Usage!$W611
+DV!G$22*Usage!$X611
+DV!G$23*Usage!$Y611
+DV!G$24*Usage!$Z611
+DV!G$25*Usage!$AA611
+DV!H$26*Usage!$AB611
+DV!G$27*Usage!$AC611
+DV!G$28*Usage!$AD611
+DV!G$29*Usage!$AE611
+DV!G$30*Usage!$AF611
+DV!G$31*Usage!$AG611
+DV!G$32*Usage!$AH611
+DV!G$33*Usage!$AI611
+DV!G$34*Usage!$AJ611
+DV!G$35*Usage!$AK611
+DV!G$36*Usage!$AL611
+DV!G$37*Usage!$AM611
+DV!G$38*Usage!$AN611
+DV!G$39*Usage!$AO611
+DV!G$40*Usage!$AP611
+DV!G$41*Usage!$AQ611
+DV!G$42*Usage!$AR611
+DV!G$43*Usage!$AS611
+DV!G$44*Usage!$AT611
+DV!G$45*Usage!$AU611
+DV!G$46*Usage!$AV611
+DV!G$47*Usage!$AW611
+DV!G$48*Usage!$AX611
+DV!G$49*Usage!$AY611
+DV!G$50*Usage!$AZ611
+DV!G$51*Usage!$BA611
+DV!G$52*Usage!$BB611
+DV!G$53*Usage!$BC611
+DV!G$54*Usage!$BD611</f>
        <v>0</v>
      </c>
      <c r="F611" s="1">
        <f>+DV!H$2*Usage!$D611
+DV!H$3*Usage!$E611
+DV!H$4*Usage!$F611
+DV!H$5*Usage!$G611
+DV!H$6*Usage!$H611
+DV!H$7*Usage!$I611
+DV!H$8*Usage!$J611
+DV!H$9*Usage!$K611
+DV!H$10*Usage!$L611
+DV!H$11*Usage!$M611
+DV!H$12*Usage!$N611
+DV!H$13*Usage!$O611
+DV!H$14*Usage!$P611
+DV!H$15*Usage!$Q611
+DV!H$16*Usage!$R611
+DV!H$17*Usage!$S611
+DV!H$18*Usage!$T611
+DV!H$19*Usage!$U611
+DV!H$20*Usage!$V611
+DV!H$21*Usage!$W611
+DV!H$22*Usage!$X611
+DV!H$23*Usage!$Y611
+DV!H$24*Usage!$Z611
+DV!H$25*Usage!$AA611
+DV!I$26*Usage!$AB611
+DV!H$27*Usage!$AC611
+DV!H$28*Usage!$AD611
+DV!H$29*Usage!$AE611
+DV!H$30*Usage!$AF611
+DV!H$31*Usage!$AG611
+DV!H$32*Usage!$AH611
+DV!H$33*Usage!$AI611
+DV!H$34*Usage!$AJ611
+DV!H$35*Usage!$AK611
+DV!H$36*Usage!$AL611
+DV!H$37*Usage!$AM611
+DV!H$38*Usage!$AN611
+DV!H$39*Usage!$AO611
+DV!H$40*Usage!$AP611
+DV!H$41*Usage!$AQ611
+DV!H$42*Usage!$AR611
+DV!H$43*Usage!$AS611
+DV!H$44*Usage!$AT611
+DV!H$45*Usage!$AU611
+DV!H$46*Usage!$AV611
+DV!H$47*Usage!$AW611
+DV!H$48*Usage!$AX611
+DV!H$49*Usage!$AY611
+DV!H$50*Usage!$AZ611
+DV!H$51*Usage!$BA611
+DV!H$52*Usage!$BB611
+DV!H$53*Usage!$BC611
+DV!H$54*Usage!$BD611</f>
        <v>0</v>
      </c>
      <c r="G611" s="1">
        <f>+DV!I$2*Usage!$D611
+DV!I$3*Usage!$E611
+DV!I$4*Usage!$F611
+DV!I$5*Usage!$G611
+DV!I$6*Usage!$H611
+DV!I$7*Usage!$I611
+DV!I$8*Usage!$J611
+DV!I$9*Usage!$K611
+DV!I$10*Usage!$L611
+DV!I$11*Usage!$M611
+DV!I$12*Usage!$N611
+DV!I$13*Usage!$O611
+DV!I$14*Usage!$P611
+DV!I$15*Usage!$Q611
+DV!I$16*Usage!$R611
+DV!I$17*Usage!$S611
+DV!I$18*Usage!$T611
+DV!I$19*Usage!$U611
+DV!I$20*Usage!$V611
+DV!I$21*Usage!$W611
+DV!I$22*Usage!$X611
+DV!I$23*Usage!$Y611
+DV!I$24*Usage!$Z611
+DV!I$25*Usage!$AA611
+DV!J$26*Usage!$AB611
+DV!I$27*Usage!$AC611
+DV!I$28*Usage!$AD611
+DV!I$29*Usage!$AE611
+DV!I$30*Usage!$AF611
+DV!I$31*Usage!$AG611
+DV!I$32*Usage!$AH611
+DV!I$33*Usage!$AI611
+DV!I$34*Usage!$AJ611
+DV!I$35*Usage!$AK611
+DV!I$36*Usage!$AL611
+DV!I$37*Usage!$AM611
+DV!I$38*Usage!$AN611
+DV!I$39*Usage!$AO611
+DV!I$40*Usage!$AP611
+DV!I$41*Usage!$AQ611
+DV!I$42*Usage!$AR611
+DV!I$43*Usage!$AS611
+DV!I$44*Usage!$AT611
+DV!I$45*Usage!$AU611
+DV!I$46*Usage!$AV611
+DV!I$47*Usage!$AW611
+DV!I$48*Usage!$AX611
+DV!I$49*Usage!$AY611
+DV!I$50*Usage!$AZ611
+DV!I$51*Usage!$BA611
+DV!I$52*Usage!$BB611
+DV!I$53*Usage!$BC611
+DV!I$54*Usage!$BD611</f>
        <v>0</v>
      </c>
      <c r="H611" s="1">
        <f>+DV!J$2*Usage!$D611
+DV!J$3*Usage!$E611
+DV!J$4*Usage!$F611
+DV!J$5*Usage!$G611
+DV!J$6*Usage!$H611
+DV!J$7*Usage!$I611
+DV!J$8*Usage!$J611
+DV!J$9*Usage!$K611
+DV!J$10*Usage!$L611
+DV!J$11*Usage!$M611
+DV!J$12*Usage!$N611
+DV!J$13*Usage!$O611
+DV!J$14*Usage!$P611
+DV!J$15*Usage!$Q611
+DV!J$16*Usage!$R611
+DV!J$17*Usage!$S611
+DV!J$18*Usage!$T611
+DV!J$19*Usage!$U611
+DV!J$20*Usage!$V611
+DV!J$21*Usage!$W611
+DV!J$22*Usage!$X611
+DV!J$23*Usage!$Y611
+DV!J$24*Usage!$Z611
+DV!J$25*Usage!$AA611
+DV!K$26*Usage!$AB611
+DV!J$27*Usage!$AC611
+DV!J$28*Usage!$AD611
+DV!J$29*Usage!$AE611
+DV!J$30*Usage!$AF611
+DV!J$31*Usage!$AG611
+DV!J$32*Usage!$AH611
+DV!J$33*Usage!$AI611
+DV!J$34*Usage!$AJ611
+DV!J$35*Usage!$AK611
+DV!J$36*Usage!$AL611
+DV!J$37*Usage!$AM611
+DV!J$38*Usage!$AN611
+DV!J$39*Usage!$AO611
+DV!J$40*Usage!$AP611
+DV!J$41*Usage!$AQ611
+DV!J$42*Usage!$AR611
+DV!J$43*Usage!$AS611
+DV!J$44*Usage!$AT611
+DV!J$45*Usage!$AU611
+DV!J$46*Usage!$AV611
+DV!J$47*Usage!$AW611
+DV!J$48*Usage!$AX611
+DV!J$49*Usage!$AY611
+DV!J$50*Usage!$AZ611
+DV!J$51*Usage!$BA611
+DV!J$52*Usage!$BB611
+DV!J$53*Usage!$BC611
+DV!J$54*Usage!$BD611</f>
        <v>0</v>
      </c>
      <c r="I611" s="1">
        <f>+DV!K$2*Usage!$D611
+DV!K$3*Usage!$E611
+DV!K$4*Usage!$F611
+DV!K$5*Usage!$G611
+DV!K$6*Usage!$H611
+DV!K$7*Usage!$I611
+DV!K$8*Usage!$J611
+DV!K$9*Usage!$K611
+DV!K$10*Usage!$L611
+DV!K$11*Usage!$M611
+DV!K$12*Usage!$N611
+DV!K$13*Usage!$O611
+DV!K$14*Usage!$P611
+DV!K$15*Usage!$Q611
+DV!K$16*Usage!$R611
+DV!K$17*Usage!$S611
+DV!K$18*Usage!$T611
+DV!K$19*Usage!$U611
+DV!K$20*Usage!$V611
+DV!K$21*Usage!$W611
+DV!K$22*Usage!$X611
+DV!K$23*Usage!$Y611
+DV!K$24*Usage!$Z611
+DV!K$25*Usage!$AA611
+DV!L$26*Usage!$AB611
+DV!K$27*Usage!$AC611
+DV!K$28*Usage!$AD611
+DV!K$29*Usage!$AE611
+DV!K$30*Usage!$AF611
+DV!K$31*Usage!$AG611
+DV!K$32*Usage!$AH611
+DV!K$33*Usage!$AI611
+DV!K$34*Usage!$AJ611
+DV!K$35*Usage!$AK611
+DV!K$36*Usage!$AL611
+DV!K$37*Usage!$AM611
+DV!K$38*Usage!$AN611
+DV!K$39*Usage!$AO611
+DV!K$40*Usage!$AP611
+DV!K$41*Usage!$AQ611
+DV!K$42*Usage!$AR611
+DV!K$43*Usage!$AS611
+DV!K$44*Usage!$AT611
+DV!K$45*Usage!$AU611
+DV!K$46*Usage!$AV611
+DV!K$47*Usage!$AW611
+DV!K$48*Usage!$AX611
+DV!K$49*Usage!$AY611
+DV!K$50*Usage!$AZ611
+DV!K$51*Usage!$BA611
+DV!K$52*Usage!$BB611
+DV!K$53*Usage!$BC611
+DV!K$54*Usage!$BD611</f>
        <v>0</v>
      </c>
      <c r="J611" s="1">
        <f>+DV!L$2*Usage!$D611
+DV!L$3*Usage!$E611
+DV!L$4*Usage!$F611
+DV!L$5*Usage!$G611
+DV!L$6*Usage!$H611
+DV!L$7*Usage!$I611
+DV!L$8*Usage!$J611
+DV!L$9*Usage!$K611
+DV!L$10*Usage!$L611
+DV!L$11*Usage!$M611
+DV!L$12*Usage!$N611
+DV!L$13*Usage!$O611
+DV!L$14*Usage!$P611
+DV!L$15*Usage!$Q611
+DV!L$16*Usage!$R611
+DV!L$17*Usage!$S611
+DV!L$18*Usage!$T611
+DV!L$19*Usage!$U611
+DV!L$20*Usage!$V611
+DV!L$21*Usage!$W611
+DV!L$22*Usage!$X611
+DV!L$23*Usage!$Y611
+DV!L$24*Usage!$Z611
+DV!L$25*Usage!$AA611
+DV!M$26*Usage!$AB611
+DV!L$27*Usage!$AC611
+DV!L$28*Usage!$AD611
+DV!L$29*Usage!$AE611
+DV!L$30*Usage!$AF611
+DV!L$31*Usage!$AG611
+DV!L$32*Usage!$AH611
+DV!L$33*Usage!$AI611
+DV!L$34*Usage!$AJ611
+DV!L$35*Usage!$AK611
+DV!L$36*Usage!$AL611
+DV!L$37*Usage!$AM611
+DV!L$38*Usage!$AN611
+DV!L$39*Usage!$AO611
+DV!L$40*Usage!$AP611
+DV!L$41*Usage!$AQ611
+DV!L$42*Usage!$AR611
+DV!L$43*Usage!$AS611
+DV!L$44*Usage!$AT611
+DV!L$45*Usage!$AU611
+DV!L$46*Usage!$AV611
+DV!L$47*Usage!$AW611
+DV!L$48*Usage!$AX611
+DV!L$49*Usage!$AY611
+DV!L$50*Usage!$AZ611
+DV!L$51*Usage!$BA611
+DV!L$52*Usage!$BB611
+DV!L$53*Usage!$BC611
+DV!L$54*Usage!$BD611</f>
        <v>0</v>
      </c>
      <c r="K611" s="1">
        <f>+DV!M$2*Usage!$D611
+DV!M$3*Usage!$E611
+DV!M$4*Usage!$F611
+DV!M$5*Usage!$G611
+DV!M$6*Usage!$H611
+DV!M$7*Usage!$I611
+DV!M$8*Usage!$J611
+DV!M$9*Usage!$K611
+DV!M$10*Usage!$L611
+DV!M$11*Usage!$M611
+DV!M$12*Usage!$N611
+DV!M$13*Usage!$O611
+DV!M$14*Usage!$P611
+DV!M$15*Usage!$Q611
+DV!M$16*Usage!$R611
+DV!M$17*Usage!$S611
+DV!M$18*Usage!$T611
+DV!M$19*Usage!$U611
+DV!M$20*Usage!$V611
+DV!M$21*Usage!$W611
+DV!M$22*Usage!$X611
+DV!M$23*Usage!$Y611
+DV!M$24*Usage!$Z611
+DV!M$25*Usage!$AA611
+DV!M$26*Usage!$AB611
+DV!M$27*Usage!$AC611
+DV!M$28*Usage!$AD611
+DV!M$29*Usage!$AE611
+DV!M$30*Usage!$AF611
+DV!M$31*Usage!$AG611
+DV!M$32*Usage!$AH611
+DV!M$33*Usage!$AI611
+DV!M$34*Usage!$AJ611
+DV!M$35*Usage!$AK611
+DV!M$36*Usage!$AL611
+DV!M$37*Usage!$AM611
+DV!M$38*Usage!$AN611
+DV!M$39*Usage!$AO611
+DV!M$40*Usage!$AP611
+DV!M$41*Usage!$AQ611
+DV!M$42*Usage!$AR611
+DV!M$43*Usage!$AS611
+DV!M$44*Usage!$AT611
+DV!M$45*Usage!$AU611
+DV!M$46*Usage!$AV611
+DV!M$47*Usage!$AW611
+DV!M$48*Usage!$AX611
+DV!M$49*Usage!$AY611
+DV!M$50*Usage!$AZ611
+DV!M$51*Usage!$BA611
+DV!M$52*Usage!$BB611
+DV!M$53*Usage!$BC611
+DV!M$54*Usage!$BD611</f>
        <v>0</v>
      </c>
      <c r="L611" s="1">
        <f>+DV!N$2*Usage!$D611
+DV!N$3*Usage!$E611
+DV!N$4*Usage!$F611
+DV!N$5*Usage!$G611
+DV!N$6*Usage!$H611
+DV!N$7*Usage!$I611
+DV!N$8*Usage!$J611
+DV!N$9*Usage!$K611
+DV!N$10*Usage!$L611
+DV!N$11*Usage!$M611
+DV!N$12*Usage!$N611
+DV!N$13*Usage!$O611
+DV!N$14*Usage!$P611
+DV!N$15*Usage!$Q611
+DV!N$16*Usage!$R611
+DV!N$17*Usage!$S611
+DV!N$18*Usage!$T611
+DV!N$19*Usage!$U611
+DV!N$20*Usage!$V611
+DV!N$21*Usage!$W611
+DV!N$22*Usage!$X611
+DV!N$23*Usage!$Y611
+DV!N$24*Usage!$Z611
+DV!N$25*Usage!$AA611
+DV!N$26*Usage!$AB611
+DV!N$27*Usage!$AC611
+DV!N$28*Usage!$AD611
+DV!N$29*Usage!$AE611
+DV!N$30*Usage!$AF611
+DV!N$31*Usage!$AG611
+DV!N$32*Usage!$AH611
+DV!N$33*Usage!$AI611
+DV!N$34*Usage!$AJ611
+DV!N$35*Usage!$AK611
+DV!N$36*Usage!$AL611
+DV!N$37*Usage!$AM611
+DV!N$38*Usage!$AN611
+DV!N$39*Usage!$AO611
+DV!N$40*Usage!$AP611
+DV!N$41*Usage!$AQ611
+DV!N$42*Usage!$AR611
+DV!N$43*Usage!$AS611
+DV!N$44*Usage!$AT611
+DV!N$45*Usage!$AU611
+DV!N$46*Usage!$AV611
+DV!N$47*Usage!$AW611
+DV!N$48*Usage!$AX611
+DV!N$49*Usage!$AY611
+DV!N$50*Usage!$AZ611
+DV!N$51*Usage!$BA611
+DV!N$52*Usage!$BB611
+DV!N$53*Usage!$BC611
+DV!N$54*Usage!$BD611</f>
        <v>0</v>
      </c>
      <c r="M611" s="1">
        <f>+DV!O$2*Usage!$D611
+DV!O$3*Usage!$E611
+DV!O$4*Usage!$F611
+DV!O$5*Usage!$G611
+DV!O$6*Usage!$H611
+DV!O$7*Usage!$I611
+DV!O$8*Usage!$J611
+DV!O$9*Usage!$K611
+DV!O$10*Usage!$L611
+DV!O$11*Usage!$M611
+DV!O$12*Usage!$N611
+DV!O$13*Usage!$O611
+DV!O$14*Usage!$P611
+DV!O$15*Usage!$Q611
+DV!O$16*Usage!$R611
+DV!O$17*Usage!$S611
+DV!O$18*Usage!$T611
+DV!O$19*Usage!$U611
+DV!O$20*Usage!$V611
+DV!O$21*Usage!$W611
+DV!O$22*Usage!$X611
+DV!O$23*Usage!$Y611
+DV!O$24*Usage!$Z611
+DV!O$25*Usage!$AA611
+DV!O$26*Usage!$AB611
+DV!O$27*Usage!$AC611
+DV!O$28*Usage!$AD611
+DV!O$29*Usage!$AE611
+DV!O$30*Usage!$AF611
+DV!O$31*Usage!$AG611
+DV!O$32*Usage!$AH611
+DV!O$33*Usage!$AI611
+DV!O$34*Usage!$AJ611
+DV!O$35*Usage!$AK611
+DV!O$36*Usage!$AL611
+DV!O$37*Usage!$AM611
+DV!O$38*Usage!$AN611
+DV!O$39*Usage!$AO611
+DV!O$40*Usage!$AP611
+DV!O$41*Usage!$AQ611
+DV!O$42*Usage!$AR611
+DV!O$43*Usage!$AS611
+DV!O$44*Usage!$AT611
+DV!O$45*Usage!$AU611
+DV!O$46*Usage!$AV611
+DV!O$47*Usage!$AW611
+DV!O$48*Usage!$AX611
+DV!O$49*Usage!$AY611
+DV!O$50*Usage!$AZ611
+DV!O$51*Usage!$BA611
+DV!O$52*Usage!$BB611
+DV!O$53*Usage!$BC611
+DV!O$54*Usage!$BD611</f>
        <v>0</v>
      </c>
      <c r="N611" s="58" t="str">
        <f>VLOOKUP(A611,'Plant Stock'!B633:B10621,1,0)</f>
        <v>995619A</v>
      </c>
      <c r="P611" s="108"/>
    </row>
    <row r="612" spans="1:16" x14ac:dyDescent="0.25">
      <c r="A612" s="122" t="s">
        <v>9481</v>
      </c>
      <c r="B612" s="1">
        <f>+DV!D$2*Usage!$D612
+DV!D$3*Usage!$E612
+DV!D$4*Usage!$F612
+DV!D$5*Usage!$G612
+DV!D$6*Usage!$H612
+DV!D$7*Usage!$I612
+DV!D$8*Usage!$J612
+DV!D$9*Usage!$K612
+DV!D$10*Usage!$L612
+DV!D$11*Usage!$M612
+DV!D$12*Usage!$N612
+DV!D$13*Usage!$O612
+DV!D$14*Usage!$P612
+DV!D$15*Usage!$Q612
+DV!D$16*Usage!$R612
+DV!D$17*Usage!$S612
+DV!D$18*Usage!$T612
+DV!D$19*Usage!$U612
+DV!D$20*Usage!$V612
+DV!D$21*Usage!$W612
+DV!D$22*Usage!$X612
+DV!D$23*Usage!$Y612
+DV!D$24*Usage!$Z612
+DV!D$25*Usage!$AA612
+DV!E$26*Usage!$AB612
+DV!D$27*Usage!$AC612
+DV!D$28*Usage!$AD612
+DV!D$29*Usage!$AE612
+DV!D$30*Usage!$AF612
+DV!D$31*Usage!$AG612
+DV!D$32*Usage!$AH612
+DV!D$33*Usage!$AI612
+DV!D$34*Usage!$AJ612
+DV!D$35*Usage!$AK612
+DV!D$36*Usage!$AL612
+DV!D$37*Usage!$AM612
+DV!D$38*Usage!$AN612
+DV!D$39*Usage!$AO612
+DV!D$40*Usage!$AP612
+DV!D$41*Usage!$AQ612
+DV!D$42*Usage!$AR612
+DV!D$43*Usage!$AS612
+DV!D$44*Usage!$AT612
+DV!D$45*Usage!$AU612
+DV!D$46*Usage!$AV612
+DV!D$47*Usage!$AW612
+DV!D$48*Usage!$AX612
+DV!D$49*Usage!$AY612
+DV!D$50*Usage!$AZ612
+DV!D$51*Usage!$BA612
+DV!D$52*Usage!$BB612
+DV!D$53*Usage!$BC612
+DV!D$54*Usage!$BD612</f>
        <v>0</v>
      </c>
      <c r="C612" s="1">
        <f>+DV!E$2*Usage!$D612
+DV!E$3*Usage!$E612
+DV!E$4*Usage!$F612
+DV!E$5*Usage!$G612
+DV!E$6*Usage!$H612
+DV!E$7*Usage!$I612
+DV!E$8*Usage!$J612
+DV!E$9*Usage!$K612
+DV!E$10*Usage!$L612
+DV!E$11*Usage!$M612
+DV!E$12*Usage!$N612
+DV!E$13*Usage!$O612
+DV!E$14*Usage!$P612
+DV!E$15*Usage!$Q612
+DV!E$16*Usage!$R612
+DV!E$17*Usage!$S612
+DV!E$18*Usage!$T612
+DV!E$19*Usage!$U612
+DV!E$20*Usage!$V612
+DV!E$21*Usage!$W612
+DV!E$22*Usage!$X612
+DV!E$23*Usage!$Y612
+DV!E$24*Usage!$Z612
+DV!E$25*Usage!$AA612
+DV!F$26*Usage!$AB612
+DV!E$27*Usage!$AC612
+DV!E$28*Usage!$AD612
+DV!E$29*Usage!$AE612
+DV!E$30*Usage!$AF612
+DV!E$31*Usage!$AG612
+DV!E$32*Usage!$AH612
+DV!E$33*Usage!$AI612
+DV!E$34*Usage!$AJ612
+DV!E$35*Usage!$AK612
+DV!E$36*Usage!$AL612
+DV!E$37*Usage!$AM612
+DV!E$38*Usage!$AN612
+DV!E$39*Usage!$AO612
+DV!E$40*Usage!$AP612
+DV!E$41*Usage!$AQ612
+DV!E$42*Usage!$AR612
+DV!E$43*Usage!$AS612
+DV!E$44*Usage!$AT612
+DV!E$45*Usage!$AU612
+DV!E$46*Usage!$AV612
+DV!E$47*Usage!$AW612
+DV!E$48*Usage!$AX612
+DV!E$49*Usage!$AY612
+DV!E$50*Usage!$AZ612
+DV!E$51*Usage!$BA612
+DV!E$52*Usage!$BB612
+DV!E$53*Usage!$BC612
+DV!E$54*Usage!$BD612</f>
        <v>0</v>
      </c>
      <c r="D612" s="1">
        <f>+DV!F$2*Usage!$D612
+DV!F$3*Usage!$E612
+DV!F$4*Usage!$F612
+DV!F$5*Usage!$G612
+DV!F$6*Usage!$H612
+DV!F$7*Usage!$I612
+DV!F$8*Usage!$J612
+DV!F$9*Usage!$K612
+DV!F$10*Usage!$L612
+DV!F$11*Usage!$M612
+DV!F$12*Usage!$N612
+DV!F$13*Usage!$O612
+DV!F$14*Usage!$P612
+DV!F$15*Usage!$Q612
+DV!F$16*Usage!$R612
+DV!F$17*Usage!$S612
+DV!F$18*Usage!$T612
+DV!F$19*Usage!$U612
+DV!F$20*Usage!$V612
+DV!F$21*Usage!$W612
+DV!F$22*Usage!$X612
+DV!F$23*Usage!$Y612
+DV!F$24*Usage!$Z612
+DV!F$25*Usage!$AA612
+DV!G$26*Usage!$AB612
+DV!F$27*Usage!$AC612
+DV!F$28*Usage!$AD612
+DV!F$29*Usage!$AE612
+DV!F$30*Usage!$AF612
+DV!F$31*Usage!$AG612
+DV!F$32*Usage!$AH612
+DV!F$33*Usage!$AI612
+DV!F$34*Usage!$AJ612
+DV!F$35*Usage!$AK612
+DV!F$36*Usage!$AL612
+DV!F$37*Usage!$AM612
+DV!F$38*Usage!$AN612
+DV!F$39*Usage!$AO612
+DV!F$40*Usage!$AP612
+DV!F$41*Usage!$AQ612
+DV!F$42*Usage!$AR612
+DV!F$43*Usage!$AS612
+DV!F$44*Usage!$AT612
+DV!F$45*Usage!$AU612
+DV!F$46*Usage!$AV612
+DV!F$47*Usage!$AW612
+DV!F$48*Usage!$AX612
+DV!F$49*Usage!$AY612
+DV!F$50*Usage!$AZ612
+DV!F$51*Usage!$BA612
+DV!F$52*Usage!$BB612
+DV!F$53*Usage!$BC612
+DV!F$54*Usage!$BD612</f>
        <v>0</v>
      </c>
      <c r="E612" s="1">
        <f>+DV!G$2*Usage!$D612
+DV!G$3*Usage!$E612
+DV!G$4*Usage!$F612
+DV!G$5*Usage!$G612
+DV!G$6*Usage!$H612
+DV!G$7*Usage!$I612
+DV!G$8*Usage!$J612
+DV!G$9*Usage!$K612
+DV!G$10*Usage!$L612
+DV!G$11*Usage!$M612
+DV!G$12*Usage!$N612
+DV!G$13*Usage!$O612
+DV!G$14*Usage!$P612
+DV!G$15*Usage!$Q612
+DV!G$16*Usage!$R612
+DV!G$17*Usage!$S612
+DV!G$18*Usage!$T612
+DV!G$19*Usage!$U612
+DV!G$20*Usage!$V612
+DV!G$21*Usage!$W612
+DV!G$22*Usage!$X612
+DV!G$23*Usage!$Y612
+DV!G$24*Usage!$Z612
+DV!G$25*Usage!$AA612
+DV!H$26*Usage!$AB612
+DV!G$27*Usage!$AC612
+DV!G$28*Usage!$AD612
+DV!G$29*Usage!$AE612
+DV!G$30*Usage!$AF612
+DV!G$31*Usage!$AG612
+DV!G$32*Usage!$AH612
+DV!G$33*Usage!$AI612
+DV!G$34*Usage!$AJ612
+DV!G$35*Usage!$AK612
+DV!G$36*Usage!$AL612
+DV!G$37*Usage!$AM612
+DV!G$38*Usage!$AN612
+DV!G$39*Usage!$AO612
+DV!G$40*Usage!$AP612
+DV!G$41*Usage!$AQ612
+DV!G$42*Usage!$AR612
+DV!G$43*Usage!$AS612
+DV!G$44*Usage!$AT612
+DV!G$45*Usage!$AU612
+DV!G$46*Usage!$AV612
+DV!G$47*Usage!$AW612
+DV!G$48*Usage!$AX612
+DV!G$49*Usage!$AY612
+DV!G$50*Usage!$AZ612
+DV!G$51*Usage!$BA612
+DV!G$52*Usage!$BB612
+DV!G$53*Usage!$BC612
+DV!G$54*Usage!$BD612</f>
        <v>0</v>
      </c>
      <c r="F612" s="1">
        <f>+DV!H$2*Usage!$D612
+DV!H$3*Usage!$E612
+DV!H$4*Usage!$F612
+DV!H$5*Usage!$G612
+DV!H$6*Usage!$H612
+DV!H$7*Usage!$I612
+DV!H$8*Usage!$J612
+DV!H$9*Usage!$K612
+DV!H$10*Usage!$L612
+DV!H$11*Usage!$M612
+DV!H$12*Usage!$N612
+DV!H$13*Usage!$O612
+DV!H$14*Usage!$P612
+DV!H$15*Usage!$Q612
+DV!H$16*Usage!$R612
+DV!H$17*Usage!$S612
+DV!H$18*Usage!$T612
+DV!H$19*Usage!$U612
+DV!H$20*Usage!$V612
+DV!H$21*Usage!$W612
+DV!H$22*Usage!$X612
+DV!H$23*Usage!$Y612
+DV!H$24*Usage!$Z612
+DV!H$25*Usage!$AA612
+DV!I$26*Usage!$AB612
+DV!H$27*Usage!$AC612
+DV!H$28*Usage!$AD612
+DV!H$29*Usage!$AE612
+DV!H$30*Usage!$AF612
+DV!H$31*Usage!$AG612
+DV!H$32*Usage!$AH612
+DV!H$33*Usage!$AI612
+DV!H$34*Usage!$AJ612
+DV!H$35*Usage!$AK612
+DV!H$36*Usage!$AL612
+DV!H$37*Usage!$AM612
+DV!H$38*Usage!$AN612
+DV!H$39*Usage!$AO612
+DV!H$40*Usage!$AP612
+DV!H$41*Usage!$AQ612
+DV!H$42*Usage!$AR612
+DV!H$43*Usage!$AS612
+DV!H$44*Usage!$AT612
+DV!H$45*Usage!$AU612
+DV!H$46*Usage!$AV612
+DV!H$47*Usage!$AW612
+DV!H$48*Usage!$AX612
+DV!H$49*Usage!$AY612
+DV!H$50*Usage!$AZ612
+DV!H$51*Usage!$BA612
+DV!H$52*Usage!$BB612
+DV!H$53*Usage!$BC612
+DV!H$54*Usage!$BD612</f>
        <v>0</v>
      </c>
      <c r="G612" s="1">
        <f>+DV!I$2*Usage!$D612
+DV!I$3*Usage!$E612
+DV!I$4*Usage!$F612
+DV!I$5*Usage!$G612
+DV!I$6*Usage!$H612
+DV!I$7*Usage!$I612
+DV!I$8*Usage!$J612
+DV!I$9*Usage!$K612
+DV!I$10*Usage!$L612
+DV!I$11*Usage!$M612
+DV!I$12*Usage!$N612
+DV!I$13*Usage!$O612
+DV!I$14*Usage!$P612
+DV!I$15*Usage!$Q612
+DV!I$16*Usage!$R612
+DV!I$17*Usage!$S612
+DV!I$18*Usage!$T612
+DV!I$19*Usage!$U612
+DV!I$20*Usage!$V612
+DV!I$21*Usage!$W612
+DV!I$22*Usage!$X612
+DV!I$23*Usage!$Y612
+DV!I$24*Usage!$Z612
+DV!I$25*Usage!$AA612
+DV!J$26*Usage!$AB612
+DV!I$27*Usage!$AC612
+DV!I$28*Usage!$AD612
+DV!I$29*Usage!$AE612
+DV!I$30*Usage!$AF612
+DV!I$31*Usage!$AG612
+DV!I$32*Usage!$AH612
+DV!I$33*Usage!$AI612
+DV!I$34*Usage!$AJ612
+DV!I$35*Usage!$AK612
+DV!I$36*Usage!$AL612
+DV!I$37*Usage!$AM612
+DV!I$38*Usage!$AN612
+DV!I$39*Usage!$AO612
+DV!I$40*Usage!$AP612
+DV!I$41*Usage!$AQ612
+DV!I$42*Usage!$AR612
+DV!I$43*Usage!$AS612
+DV!I$44*Usage!$AT612
+DV!I$45*Usage!$AU612
+DV!I$46*Usage!$AV612
+DV!I$47*Usage!$AW612
+DV!I$48*Usage!$AX612
+DV!I$49*Usage!$AY612
+DV!I$50*Usage!$AZ612
+DV!I$51*Usage!$BA612
+DV!I$52*Usage!$BB612
+DV!I$53*Usage!$BC612
+DV!I$54*Usage!$BD612</f>
        <v>0</v>
      </c>
      <c r="H612" s="1">
        <f>+DV!J$2*Usage!$D612
+DV!J$3*Usage!$E612
+DV!J$4*Usage!$F612
+DV!J$5*Usage!$G612
+DV!J$6*Usage!$H612
+DV!J$7*Usage!$I612
+DV!J$8*Usage!$J612
+DV!J$9*Usage!$K612
+DV!J$10*Usage!$L612
+DV!J$11*Usage!$M612
+DV!J$12*Usage!$N612
+DV!J$13*Usage!$O612
+DV!J$14*Usage!$P612
+DV!J$15*Usage!$Q612
+DV!J$16*Usage!$R612
+DV!J$17*Usage!$S612
+DV!J$18*Usage!$T612
+DV!J$19*Usage!$U612
+DV!J$20*Usage!$V612
+DV!J$21*Usage!$W612
+DV!J$22*Usage!$X612
+DV!J$23*Usage!$Y612
+DV!J$24*Usage!$Z612
+DV!J$25*Usage!$AA612
+DV!K$26*Usage!$AB612
+DV!J$27*Usage!$AC612
+DV!J$28*Usage!$AD612
+DV!J$29*Usage!$AE612
+DV!J$30*Usage!$AF612
+DV!J$31*Usage!$AG612
+DV!J$32*Usage!$AH612
+DV!J$33*Usage!$AI612
+DV!J$34*Usage!$AJ612
+DV!J$35*Usage!$AK612
+DV!J$36*Usage!$AL612
+DV!J$37*Usage!$AM612
+DV!J$38*Usage!$AN612
+DV!J$39*Usage!$AO612
+DV!J$40*Usage!$AP612
+DV!J$41*Usage!$AQ612
+DV!J$42*Usage!$AR612
+DV!J$43*Usage!$AS612
+DV!J$44*Usage!$AT612
+DV!J$45*Usage!$AU612
+DV!J$46*Usage!$AV612
+DV!J$47*Usage!$AW612
+DV!J$48*Usage!$AX612
+DV!J$49*Usage!$AY612
+DV!J$50*Usage!$AZ612
+DV!J$51*Usage!$BA612
+DV!J$52*Usage!$BB612
+DV!J$53*Usage!$BC612
+DV!J$54*Usage!$BD612</f>
        <v>0</v>
      </c>
      <c r="I612" s="1">
        <f>+DV!K$2*Usage!$D612
+DV!K$3*Usage!$E612
+DV!K$4*Usage!$F612
+DV!K$5*Usage!$G612
+DV!K$6*Usage!$H612
+DV!K$7*Usage!$I612
+DV!K$8*Usage!$J612
+DV!K$9*Usage!$K612
+DV!K$10*Usage!$L612
+DV!K$11*Usage!$M612
+DV!K$12*Usage!$N612
+DV!K$13*Usage!$O612
+DV!K$14*Usage!$P612
+DV!K$15*Usage!$Q612
+DV!K$16*Usage!$R612
+DV!K$17*Usage!$S612
+DV!K$18*Usage!$T612
+DV!K$19*Usage!$U612
+DV!K$20*Usage!$V612
+DV!K$21*Usage!$W612
+DV!K$22*Usage!$X612
+DV!K$23*Usage!$Y612
+DV!K$24*Usage!$Z612
+DV!K$25*Usage!$AA612
+DV!L$26*Usage!$AB612
+DV!K$27*Usage!$AC612
+DV!K$28*Usage!$AD612
+DV!K$29*Usage!$AE612
+DV!K$30*Usage!$AF612
+DV!K$31*Usage!$AG612
+DV!K$32*Usage!$AH612
+DV!K$33*Usage!$AI612
+DV!K$34*Usage!$AJ612
+DV!K$35*Usage!$AK612
+DV!K$36*Usage!$AL612
+DV!K$37*Usage!$AM612
+DV!K$38*Usage!$AN612
+DV!K$39*Usage!$AO612
+DV!K$40*Usage!$AP612
+DV!K$41*Usage!$AQ612
+DV!K$42*Usage!$AR612
+DV!K$43*Usage!$AS612
+DV!K$44*Usage!$AT612
+DV!K$45*Usage!$AU612
+DV!K$46*Usage!$AV612
+DV!K$47*Usage!$AW612
+DV!K$48*Usage!$AX612
+DV!K$49*Usage!$AY612
+DV!K$50*Usage!$AZ612
+DV!K$51*Usage!$BA612
+DV!K$52*Usage!$BB612
+DV!K$53*Usage!$BC612
+DV!K$54*Usage!$BD612</f>
        <v>0</v>
      </c>
      <c r="J612" s="1">
        <f>+DV!L$2*Usage!$D612
+DV!L$3*Usage!$E612
+DV!L$4*Usage!$F612
+DV!L$5*Usage!$G612
+DV!L$6*Usage!$H612
+DV!L$7*Usage!$I612
+DV!L$8*Usage!$J612
+DV!L$9*Usage!$K612
+DV!L$10*Usage!$L612
+DV!L$11*Usage!$M612
+DV!L$12*Usage!$N612
+DV!L$13*Usage!$O612
+DV!L$14*Usage!$P612
+DV!L$15*Usage!$Q612
+DV!L$16*Usage!$R612
+DV!L$17*Usage!$S612
+DV!L$18*Usage!$T612
+DV!L$19*Usage!$U612
+DV!L$20*Usage!$V612
+DV!L$21*Usage!$W612
+DV!L$22*Usage!$X612
+DV!L$23*Usage!$Y612
+DV!L$24*Usage!$Z612
+DV!L$25*Usage!$AA612
+DV!M$26*Usage!$AB612
+DV!L$27*Usage!$AC612
+DV!L$28*Usage!$AD612
+DV!L$29*Usage!$AE612
+DV!L$30*Usage!$AF612
+DV!L$31*Usage!$AG612
+DV!L$32*Usage!$AH612
+DV!L$33*Usage!$AI612
+DV!L$34*Usage!$AJ612
+DV!L$35*Usage!$AK612
+DV!L$36*Usage!$AL612
+DV!L$37*Usage!$AM612
+DV!L$38*Usage!$AN612
+DV!L$39*Usage!$AO612
+DV!L$40*Usage!$AP612
+DV!L$41*Usage!$AQ612
+DV!L$42*Usage!$AR612
+DV!L$43*Usage!$AS612
+DV!L$44*Usage!$AT612
+DV!L$45*Usage!$AU612
+DV!L$46*Usage!$AV612
+DV!L$47*Usage!$AW612
+DV!L$48*Usage!$AX612
+DV!L$49*Usage!$AY612
+DV!L$50*Usage!$AZ612
+DV!L$51*Usage!$BA612
+DV!L$52*Usage!$BB612
+DV!L$53*Usage!$BC612
+DV!L$54*Usage!$BD612</f>
        <v>0</v>
      </c>
      <c r="K612" s="1">
        <f>+DV!M$2*Usage!$D612
+DV!M$3*Usage!$E612
+DV!M$4*Usage!$F612
+DV!M$5*Usage!$G612
+DV!M$6*Usage!$H612
+DV!M$7*Usage!$I612
+DV!M$8*Usage!$J612
+DV!M$9*Usage!$K612
+DV!M$10*Usage!$L612
+DV!M$11*Usage!$M612
+DV!M$12*Usage!$N612
+DV!M$13*Usage!$O612
+DV!M$14*Usage!$P612
+DV!M$15*Usage!$Q612
+DV!M$16*Usage!$R612
+DV!M$17*Usage!$S612
+DV!M$18*Usage!$T612
+DV!M$19*Usage!$U612
+DV!M$20*Usage!$V612
+DV!M$21*Usage!$W612
+DV!M$22*Usage!$X612
+DV!M$23*Usage!$Y612
+DV!M$24*Usage!$Z612
+DV!M$25*Usage!$AA612
+DV!M$26*Usage!$AB612
+DV!M$27*Usage!$AC612
+DV!M$28*Usage!$AD612
+DV!M$29*Usage!$AE612
+DV!M$30*Usage!$AF612
+DV!M$31*Usage!$AG612
+DV!M$32*Usage!$AH612
+DV!M$33*Usage!$AI612
+DV!M$34*Usage!$AJ612
+DV!M$35*Usage!$AK612
+DV!M$36*Usage!$AL612
+DV!M$37*Usage!$AM612
+DV!M$38*Usage!$AN612
+DV!M$39*Usage!$AO612
+DV!M$40*Usage!$AP612
+DV!M$41*Usage!$AQ612
+DV!M$42*Usage!$AR612
+DV!M$43*Usage!$AS612
+DV!M$44*Usage!$AT612
+DV!M$45*Usage!$AU612
+DV!M$46*Usage!$AV612
+DV!M$47*Usage!$AW612
+DV!M$48*Usage!$AX612
+DV!M$49*Usage!$AY612
+DV!M$50*Usage!$AZ612
+DV!M$51*Usage!$BA612
+DV!M$52*Usage!$BB612
+DV!M$53*Usage!$BC612
+DV!M$54*Usage!$BD612</f>
        <v>0</v>
      </c>
      <c r="L612" s="1">
        <f>+DV!N$2*Usage!$D612
+DV!N$3*Usage!$E612
+DV!N$4*Usage!$F612
+DV!N$5*Usage!$G612
+DV!N$6*Usage!$H612
+DV!N$7*Usage!$I612
+DV!N$8*Usage!$J612
+DV!N$9*Usage!$K612
+DV!N$10*Usage!$L612
+DV!N$11*Usage!$M612
+DV!N$12*Usage!$N612
+DV!N$13*Usage!$O612
+DV!N$14*Usage!$P612
+DV!N$15*Usage!$Q612
+DV!N$16*Usage!$R612
+DV!N$17*Usage!$S612
+DV!N$18*Usage!$T612
+DV!N$19*Usage!$U612
+DV!N$20*Usage!$V612
+DV!N$21*Usage!$W612
+DV!N$22*Usage!$X612
+DV!N$23*Usage!$Y612
+DV!N$24*Usage!$Z612
+DV!N$25*Usage!$AA612
+DV!N$26*Usage!$AB612
+DV!N$27*Usage!$AC612
+DV!N$28*Usage!$AD612
+DV!N$29*Usage!$AE612
+DV!N$30*Usage!$AF612
+DV!N$31*Usage!$AG612
+DV!N$32*Usage!$AH612
+DV!N$33*Usage!$AI612
+DV!N$34*Usage!$AJ612
+DV!N$35*Usage!$AK612
+DV!N$36*Usage!$AL612
+DV!N$37*Usage!$AM612
+DV!N$38*Usage!$AN612
+DV!N$39*Usage!$AO612
+DV!N$40*Usage!$AP612
+DV!N$41*Usage!$AQ612
+DV!N$42*Usage!$AR612
+DV!N$43*Usage!$AS612
+DV!N$44*Usage!$AT612
+DV!N$45*Usage!$AU612
+DV!N$46*Usage!$AV612
+DV!N$47*Usage!$AW612
+DV!N$48*Usage!$AX612
+DV!N$49*Usage!$AY612
+DV!N$50*Usage!$AZ612
+DV!N$51*Usage!$BA612
+DV!N$52*Usage!$BB612
+DV!N$53*Usage!$BC612
+DV!N$54*Usage!$BD612</f>
        <v>0</v>
      </c>
      <c r="M612" s="1">
        <f>+DV!O$2*Usage!$D612
+DV!O$3*Usage!$E612
+DV!O$4*Usage!$F612
+DV!O$5*Usage!$G612
+DV!O$6*Usage!$H612
+DV!O$7*Usage!$I612
+DV!O$8*Usage!$J612
+DV!O$9*Usage!$K612
+DV!O$10*Usage!$L612
+DV!O$11*Usage!$M612
+DV!O$12*Usage!$N612
+DV!O$13*Usage!$O612
+DV!O$14*Usage!$P612
+DV!O$15*Usage!$Q612
+DV!O$16*Usage!$R612
+DV!O$17*Usage!$S612
+DV!O$18*Usage!$T612
+DV!O$19*Usage!$U612
+DV!O$20*Usage!$V612
+DV!O$21*Usage!$W612
+DV!O$22*Usage!$X612
+DV!O$23*Usage!$Y612
+DV!O$24*Usage!$Z612
+DV!O$25*Usage!$AA612
+DV!O$26*Usage!$AB612
+DV!O$27*Usage!$AC612
+DV!O$28*Usage!$AD612
+DV!O$29*Usage!$AE612
+DV!O$30*Usage!$AF612
+DV!O$31*Usage!$AG612
+DV!O$32*Usage!$AH612
+DV!O$33*Usage!$AI612
+DV!O$34*Usage!$AJ612
+DV!O$35*Usage!$AK612
+DV!O$36*Usage!$AL612
+DV!O$37*Usage!$AM612
+DV!O$38*Usage!$AN612
+DV!O$39*Usage!$AO612
+DV!O$40*Usage!$AP612
+DV!O$41*Usage!$AQ612
+DV!O$42*Usage!$AR612
+DV!O$43*Usage!$AS612
+DV!O$44*Usage!$AT612
+DV!O$45*Usage!$AU612
+DV!O$46*Usage!$AV612
+DV!O$47*Usage!$AW612
+DV!O$48*Usage!$AX612
+DV!O$49*Usage!$AY612
+DV!O$50*Usage!$AZ612
+DV!O$51*Usage!$BA612
+DV!O$52*Usage!$BB612
+DV!O$53*Usage!$BC612
+DV!O$54*Usage!$BD612</f>
        <v>0</v>
      </c>
      <c r="N612" s="58" t="str">
        <f>VLOOKUP(A612,'Plant Stock'!B634:B10622,1,0)</f>
        <v>995628B</v>
      </c>
      <c r="P612" s="108"/>
    </row>
    <row r="613" spans="1:16" x14ac:dyDescent="0.25">
      <c r="A613" s="118" t="s">
        <v>9166</v>
      </c>
      <c r="B613" s="1">
        <f>+DV!D$2*Usage!$D613
+DV!D$3*Usage!$E613
+DV!D$4*Usage!$F613
+DV!D$5*Usage!$G613
+DV!D$6*Usage!$H613
+DV!D$7*Usage!$I613
+DV!D$8*Usage!$J613
+DV!D$9*Usage!$K613
+DV!D$10*Usage!$L613
+DV!D$11*Usage!$M613
+DV!D$12*Usage!$N613
+DV!D$13*Usage!$O613
+DV!D$14*Usage!$P613
+DV!D$15*Usage!$Q613
+DV!D$16*Usage!$R613
+DV!D$17*Usage!$S613
+DV!D$18*Usage!$T613
+DV!D$19*Usage!$U613
+DV!D$20*Usage!$V613
+DV!D$21*Usage!$W613
+DV!D$22*Usage!$X613
+DV!D$23*Usage!$Y613
+DV!D$24*Usage!$Z613
+DV!D$25*Usage!$AA613
+DV!E$26*Usage!$AB613
+DV!D$27*Usage!$AC613
+DV!D$28*Usage!$AD613
+DV!D$29*Usage!$AE613
+DV!D$30*Usage!$AF613
+DV!D$31*Usage!$AG613
+DV!D$32*Usage!$AH613
+DV!D$33*Usage!$AI613
+DV!D$34*Usage!$AJ613
+DV!D$35*Usage!$AK613
+DV!D$36*Usage!$AL613
+DV!D$37*Usage!$AM613
+DV!D$38*Usage!$AN613
+DV!D$39*Usage!$AO613
+DV!D$40*Usage!$AP613
+DV!D$41*Usage!$AQ613
+DV!D$42*Usage!$AR613
+DV!D$43*Usage!$AS613
+DV!D$44*Usage!$AT613
+DV!D$45*Usage!$AU613
+DV!D$46*Usage!$AV613
+DV!D$47*Usage!$AW613
+DV!D$48*Usage!$AX613
+DV!D$49*Usage!$AY613
+DV!D$50*Usage!$AZ613
+DV!D$51*Usage!$BA613
+DV!D$52*Usage!$BB613
+DV!D$53*Usage!$BC613
+DV!D$54*Usage!$BD613</f>
        <v>11</v>
      </c>
      <c r="C613" s="1">
        <f>+DV!E$2*Usage!$D613
+DV!E$3*Usage!$E613
+DV!E$4*Usage!$F613
+DV!E$5*Usage!$G613
+DV!E$6*Usage!$H613
+DV!E$7*Usage!$I613
+DV!E$8*Usage!$J613
+DV!E$9*Usage!$K613
+DV!E$10*Usage!$L613
+DV!E$11*Usage!$M613
+DV!E$12*Usage!$N613
+DV!E$13*Usage!$O613
+DV!E$14*Usage!$P613
+DV!E$15*Usage!$Q613
+DV!E$16*Usage!$R613
+DV!E$17*Usage!$S613
+DV!E$18*Usage!$T613
+DV!E$19*Usage!$U613
+DV!E$20*Usage!$V613
+DV!E$21*Usage!$W613
+DV!E$22*Usage!$X613
+DV!E$23*Usage!$Y613
+DV!E$24*Usage!$Z613
+DV!E$25*Usage!$AA613
+DV!F$26*Usage!$AB613
+DV!E$27*Usage!$AC613
+DV!E$28*Usage!$AD613
+DV!E$29*Usage!$AE613
+DV!E$30*Usage!$AF613
+DV!E$31*Usage!$AG613
+DV!E$32*Usage!$AH613
+DV!E$33*Usage!$AI613
+DV!E$34*Usage!$AJ613
+DV!E$35*Usage!$AK613
+DV!E$36*Usage!$AL613
+DV!E$37*Usage!$AM613
+DV!E$38*Usage!$AN613
+DV!E$39*Usage!$AO613
+DV!E$40*Usage!$AP613
+DV!E$41*Usage!$AQ613
+DV!E$42*Usage!$AR613
+DV!E$43*Usage!$AS613
+DV!E$44*Usage!$AT613
+DV!E$45*Usage!$AU613
+DV!E$46*Usage!$AV613
+DV!E$47*Usage!$AW613
+DV!E$48*Usage!$AX613
+DV!E$49*Usage!$AY613
+DV!E$50*Usage!$AZ613
+DV!E$51*Usage!$BA613
+DV!E$52*Usage!$BB613
+DV!E$53*Usage!$BC613
+DV!E$54*Usage!$BD613</f>
        <v>0</v>
      </c>
      <c r="D613" s="1">
        <f>+DV!F$2*Usage!$D613
+DV!F$3*Usage!$E613
+DV!F$4*Usage!$F613
+DV!F$5*Usage!$G613
+DV!F$6*Usage!$H613
+DV!F$7*Usage!$I613
+DV!F$8*Usage!$J613
+DV!F$9*Usage!$K613
+DV!F$10*Usage!$L613
+DV!F$11*Usage!$M613
+DV!F$12*Usage!$N613
+DV!F$13*Usage!$O613
+DV!F$14*Usage!$P613
+DV!F$15*Usage!$Q613
+DV!F$16*Usage!$R613
+DV!F$17*Usage!$S613
+DV!F$18*Usage!$T613
+DV!F$19*Usage!$U613
+DV!F$20*Usage!$V613
+DV!F$21*Usage!$W613
+DV!F$22*Usage!$X613
+DV!F$23*Usage!$Y613
+DV!F$24*Usage!$Z613
+DV!F$25*Usage!$AA613
+DV!G$26*Usage!$AB613
+DV!F$27*Usage!$AC613
+DV!F$28*Usage!$AD613
+DV!F$29*Usage!$AE613
+DV!F$30*Usage!$AF613
+DV!F$31*Usage!$AG613
+DV!F$32*Usage!$AH613
+DV!F$33*Usage!$AI613
+DV!F$34*Usage!$AJ613
+DV!F$35*Usage!$AK613
+DV!F$36*Usage!$AL613
+DV!F$37*Usage!$AM613
+DV!F$38*Usage!$AN613
+DV!F$39*Usage!$AO613
+DV!F$40*Usage!$AP613
+DV!F$41*Usage!$AQ613
+DV!F$42*Usage!$AR613
+DV!F$43*Usage!$AS613
+DV!F$44*Usage!$AT613
+DV!F$45*Usage!$AU613
+DV!F$46*Usage!$AV613
+DV!F$47*Usage!$AW613
+DV!F$48*Usage!$AX613
+DV!F$49*Usage!$AY613
+DV!F$50*Usage!$AZ613
+DV!F$51*Usage!$BA613
+DV!F$52*Usage!$BB613
+DV!F$53*Usage!$BC613
+DV!F$54*Usage!$BD613</f>
        <v>120</v>
      </c>
      <c r="E613" s="1">
        <f>+DV!G$2*Usage!$D613
+DV!G$3*Usage!$E613
+DV!G$4*Usage!$F613
+DV!G$5*Usage!$G613
+DV!G$6*Usage!$H613
+DV!G$7*Usage!$I613
+DV!G$8*Usage!$J613
+DV!G$9*Usage!$K613
+DV!G$10*Usage!$L613
+DV!G$11*Usage!$M613
+DV!G$12*Usage!$N613
+DV!G$13*Usage!$O613
+DV!G$14*Usage!$P613
+DV!G$15*Usage!$Q613
+DV!G$16*Usage!$R613
+DV!G$17*Usage!$S613
+DV!G$18*Usage!$T613
+DV!G$19*Usage!$U613
+DV!G$20*Usage!$V613
+DV!G$21*Usage!$W613
+DV!G$22*Usage!$X613
+DV!G$23*Usage!$Y613
+DV!G$24*Usage!$Z613
+DV!G$25*Usage!$AA613
+DV!H$26*Usage!$AB613
+DV!G$27*Usage!$AC613
+DV!G$28*Usage!$AD613
+DV!G$29*Usage!$AE613
+DV!G$30*Usage!$AF613
+DV!G$31*Usage!$AG613
+DV!G$32*Usage!$AH613
+DV!G$33*Usage!$AI613
+DV!G$34*Usage!$AJ613
+DV!G$35*Usage!$AK613
+DV!G$36*Usage!$AL613
+DV!G$37*Usage!$AM613
+DV!G$38*Usage!$AN613
+DV!G$39*Usage!$AO613
+DV!G$40*Usage!$AP613
+DV!G$41*Usage!$AQ613
+DV!G$42*Usage!$AR613
+DV!G$43*Usage!$AS613
+DV!G$44*Usage!$AT613
+DV!G$45*Usage!$AU613
+DV!G$46*Usage!$AV613
+DV!G$47*Usage!$AW613
+DV!G$48*Usage!$AX613
+DV!G$49*Usage!$AY613
+DV!G$50*Usage!$AZ613
+DV!G$51*Usage!$BA613
+DV!G$52*Usage!$BB613
+DV!G$53*Usage!$BC613
+DV!G$54*Usage!$BD613</f>
        <v>0</v>
      </c>
      <c r="F613" s="1">
        <f>+DV!H$2*Usage!$D613
+DV!H$3*Usage!$E613
+DV!H$4*Usage!$F613
+DV!H$5*Usage!$G613
+DV!H$6*Usage!$H613
+DV!H$7*Usage!$I613
+DV!H$8*Usage!$J613
+DV!H$9*Usage!$K613
+DV!H$10*Usage!$L613
+DV!H$11*Usage!$M613
+DV!H$12*Usage!$N613
+DV!H$13*Usage!$O613
+DV!H$14*Usage!$P613
+DV!H$15*Usage!$Q613
+DV!H$16*Usage!$R613
+DV!H$17*Usage!$S613
+DV!H$18*Usage!$T613
+DV!H$19*Usage!$U613
+DV!H$20*Usage!$V613
+DV!H$21*Usage!$W613
+DV!H$22*Usage!$X613
+DV!H$23*Usage!$Y613
+DV!H$24*Usage!$Z613
+DV!H$25*Usage!$AA613
+DV!I$26*Usage!$AB613
+DV!H$27*Usage!$AC613
+DV!H$28*Usage!$AD613
+DV!H$29*Usage!$AE613
+DV!H$30*Usage!$AF613
+DV!H$31*Usage!$AG613
+DV!H$32*Usage!$AH613
+DV!H$33*Usage!$AI613
+DV!H$34*Usage!$AJ613
+DV!H$35*Usage!$AK613
+DV!H$36*Usage!$AL613
+DV!H$37*Usage!$AM613
+DV!H$38*Usage!$AN613
+DV!H$39*Usage!$AO613
+DV!H$40*Usage!$AP613
+DV!H$41*Usage!$AQ613
+DV!H$42*Usage!$AR613
+DV!H$43*Usage!$AS613
+DV!H$44*Usage!$AT613
+DV!H$45*Usage!$AU613
+DV!H$46*Usage!$AV613
+DV!H$47*Usage!$AW613
+DV!H$48*Usage!$AX613
+DV!H$49*Usage!$AY613
+DV!H$50*Usage!$AZ613
+DV!H$51*Usage!$BA613
+DV!H$52*Usage!$BB613
+DV!H$53*Usage!$BC613
+DV!H$54*Usage!$BD613</f>
        <v>100</v>
      </c>
      <c r="G613" s="1">
        <f>+DV!I$2*Usage!$D613
+DV!I$3*Usage!$E613
+DV!I$4*Usage!$F613
+DV!I$5*Usage!$G613
+DV!I$6*Usage!$H613
+DV!I$7*Usage!$I613
+DV!I$8*Usage!$J613
+DV!I$9*Usage!$K613
+DV!I$10*Usage!$L613
+DV!I$11*Usage!$M613
+DV!I$12*Usage!$N613
+DV!I$13*Usage!$O613
+DV!I$14*Usage!$P613
+DV!I$15*Usage!$Q613
+DV!I$16*Usage!$R613
+DV!I$17*Usage!$S613
+DV!I$18*Usage!$T613
+DV!I$19*Usage!$U613
+DV!I$20*Usage!$V613
+DV!I$21*Usage!$W613
+DV!I$22*Usage!$X613
+DV!I$23*Usage!$Y613
+DV!I$24*Usage!$Z613
+DV!I$25*Usage!$AA613
+DV!J$26*Usage!$AB613
+DV!I$27*Usage!$AC613
+DV!I$28*Usage!$AD613
+DV!I$29*Usage!$AE613
+DV!I$30*Usage!$AF613
+DV!I$31*Usage!$AG613
+DV!I$32*Usage!$AH613
+DV!I$33*Usage!$AI613
+DV!I$34*Usage!$AJ613
+DV!I$35*Usage!$AK613
+DV!I$36*Usage!$AL613
+DV!I$37*Usage!$AM613
+DV!I$38*Usage!$AN613
+DV!I$39*Usage!$AO613
+DV!I$40*Usage!$AP613
+DV!I$41*Usage!$AQ613
+DV!I$42*Usage!$AR613
+DV!I$43*Usage!$AS613
+DV!I$44*Usage!$AT613
+DV!I$45*Usage!$AU613
+DV!I$46*Usage!$AV613
+DV!I$47*Usage!$AW613
+DV!I$48*Usage!$AX613
+DV!I$49*Usage!$AY613
+DV!I$50*Usage!$AZ613
+DV!I$51*Usage!$BA613
+DV!I$52*Usage!$BB613
+DV!I$53*Usage!$BC613
+DV!I$54*Usage!$BD613</f>
        <v>200</v>
      </c>
      <c r="H613" s="1">
        <f>+DV!J$2*Usage!$D613
+DV!J$3*Usage!$E613
+DV!J$4*Usage!$F613
+DV!J$5*Usage!$G613
+DV!J$6*Usage!$H613
+DV!J$7*Usage!$I613
+DV!J$8*Usage!$J613
+DV!J$9*Usage!$K613
+DV!J$10*Usage!$L613
+DV!J$11*Usage!$M613
+DV!J$12*Usage!$N613
+DV!J$13*Usage!$O613
+DV!J$14*Usage!$P613
+DV!J$15*Usage!$Q613
+DV!J$16*Usage!$R613
+DV!J$17*Usage!$S613
+DV!J$18*Usage!$T613
+DV!J$19*Usage!$U613
+DV!J$20*Usage!$V613
+DV!J$21*Usage!$W613
+DV!J$22*Usage!$X613
+DV!J$23*Usage!$Y613
+DV!J$24*Usage!$Z613
+DV!J$25*Usage!$AA613
+DV!K$26*Usage!$AB613
+DV!J$27*Usage!$AC613
+DV!J$28*Usage!$AD613
+DV!J$29*Usage!$AE613
+DV!J$30*Usage!$AF613
+DV!J$31*Usage!$AG613
+DV!J$32*Usage!$AH613
+DV!J$33*Usage!$AI613
+DV!J$34*Usage!$AJ613
+DV!J$35*Usage!$AK613
+DV!J$36*Usage!$AL613
+DV!J$37*Usage!$AM613
+DV!J$38*Usage!$AN613
+DV!J$39*Usage!$AO613
+DV!J$40*Usage!$AP613
+DV!J$41*Usage!$AQ613
+DV!J$42*Usage!$AR613
+DV!J$43*Usage!$AS613
+DV!J$44*Usage!$AT613
+DV!J$45*Usage!$AU613
+DV!J$46*Usage!$AV613
+DV!J$47*Usage!$AW613
+DV!J$48*Usage!$AX613
+DV!J$49*Usage!$AY613
+DV!J$50*Usage!$AZ613
+DV!J$51*Usage!$BA613
+DV!J$52*Usage!$BB613
+DV!J$53*Usage!$BC613
+DV!J$54*Usage!$BD613</f>
        <v>200</v>
      </c>
      <c r="I613" s="1">
        <f>+DV!K$2*Usage!$D613
+DV!K$3*Usage!$E613
+DV!K$4*Usage!$F613
+DV!K$5*Usage!$G613
+DV!K$6*Usage!$H613
+DV!K$7*Usage!$I613
+DV!K$8*Usage!$J613
+DV!K$9*Usage!$K613
+DV!K$10*Usage!$L613
+DV!K$11*Usage!$M613
+DV!K$12*Usage!$N613
+DV!K$13*Usage!$O613
+DV!K$14*Usage!$P613
+DV!K$15*Usage!$Q613
+DV!K$16*Usage!$R613
+DV!K$17*Usage!$S613
+DV!K$18*Usage!$T613
+DV!K$19*Usage!$U613
+DV!K$20*Usage!$V613
+DV!K$21*Usage!$W613
+DV!K$22*Usage!$X613
+DV!K$23*Usage!$Y613
+DV!K$24*Usage!$Z613
+DV!K$25*Usage!$AA613
+DV!L$26*Usage!$AB613
+DV!K$27*Usage!$AC613
+DV!K$28*Usage!$AD613
+DV!K$29*Usage!$AE613
+DV!K$30*Usage!$AF613
+DV!K$31*Usage!$AG613
+DV!K$32*Usage!$AH613
+DV!K$33*Usage!$AI613
+DV!K$34*Usage!$AJ613
+DV!K$35*Usage!$AK613
+DV!K$36*Usage!$AL613
+DV!K$37*Usage!$AM613
+DV!K$38*Usage!$AN613
+DV!K$39*Usage!$AO613
+DV!K$40*Usage!$AP613
+DV!K$41*Usage!$AQ613
+DV!K$42*Usage!$AR613
+DV!K$43*Usage!$AS613
+DV!K$44*Usage!$AT613
+DV!K$45*Usage!$AU613
+DV!K$46*Usage!$AV613
+DV!K$47*Usage!$AW613
+DV!K$48*Usage!$AX613
+DV!K$49*Usage!$AY613
+DV!K$50*Usage!$AZ613
+DV!K$51*Usage!$BA613
+DV!K$52*Usage!$BB613
+DV!K$53*Usage!$BC613
+DV!K$54*Usage!$BD613</f>
        <v>0</v>
      </c>
      <c r="J613" s="1">
        <f>+DV!L$2*Usage!$D613
+DV!L$3*Usage!$E613
+DV!L$4*Usage!$F613
+DV!L$5*Usage!$G613
+DV!L$6*Usage!$H613
+DV!L$7*Usage!$I613
+DV!L$8*Usage!$J613
+DV!L$9*Usage!$K613
+DV!L$10*Usage!$L613
+DV!L$11*Usage!$M613
+DV!L$12*Usage!$N613
+DV!L$13*Usage!$O613
+DV!L$14*Usage!$P613
+DV!L$15*Usage!$Q613
+DV!L$16*Usage!$R613
+DV!L$17*Usage!$S613
+DV!L$18*Usage!$T613
+DV!L$19*Usage!$U613
+DV!L$20*Usage!$V613
+DV!L$21*Usage!$W613
+DV!L$22*Usage!$X613
+DV!L$23*Usage!$Y613
+DV!L$24*Usage!$Z613
+DV!L$25*Usage!$AA613
+DV!M$26*Usage!$AB613
+DV!L$27*Usage!$AC613
+DV!L$28*Usage!$AD613
+DV!L$29*Usage!$AE613
+DV!L$30*Usage!$AF613
+DV!L$31*Usage!$AG613
+DV!L$32*Usage!$AH613
+DV!L$33*Usage!$AI613
+DV!L$34*Usage!$AJ613
+DV!L$35*Usage!$AK613
+DV!L$36*Usage!$AL613
+DV!L$37*Usage!$AM613
+DV!L$38*Usage!$AN613
+DV!L$39*Usage!$AO613
+DV!L$40*Usage!$AP613
+DV!L$41*Usage!$AQ613
+DV!L$42*Usage!$AR613
+DV!L$43*Usage!$AS613
+DV!L$44*Usage!$AT613
+DV!L$45*Usage!$AU613
+DV!L$46*Usage!$AV613
+DV!L$47*Usage!$AW613
+DV!L$48*Usage!$AX613
+DV!L$49*Usage!$AY613
+DV!L$50*Usage!$AZ613
+DV!L$51*Usage!$BA613
+DV!L$52*Usage!$BB613
+DV!L$53*Usage!$BC613
+DV!L$54*Usage!$BD613</f>
        <v>0</v>
      </c>
      <c r="K613" s="1">
        <f>+DV!M$2*Usage!$D613
+DV!M$3*Usage!$E613
+DV!M$4*Usage!$F613
+DV!M$5*Usage!$G613
+DV!M$6*Usage!$H613
+DV!M$7*Usage!$I613
+DV!M$8*Usage!$J613
+DV!M$9*Usage!$K613
+DV!M$10*Usage!$L613
+DV!M$11*Usage!$M613
+DV!M$12*Usage!$N613
+DV!M$13*Usage!$O613
+DV!M$14*Usage!$P613
+DV!M$15*Usage!$Q613
+DV!M$16*Usage!$R613
+DV!M$17*Usage!$S613
+DV!M$18*Usage!$T613
+DV!M$19*Usage!$U613
+DV!M$20*Usage!$V613
+DV!M$21*Usage!$W613
+DV!M$22*Usage!$X613
+DV!M$23*Usage!$Y613
+DV!M$24*Usage!$Z613
+DV!M$25*Usage!$AA613
+DV!M$26*Usage!$AB613
+DV!M$27*Usage!$AC613
+DV!M$28*Usage!$AD613
+DV!M$29*Usage!$AE613
+DV!M$30*Usage!$AF613
+DV!M$31*Usage!$AG613
+DV!M$32*Usage!$AH613
+DV!M$33*Usage!$AI613
+DV!M$34*Usage!$AJ613
+DV!M$35*Usage!$AK613
+DV!M$36*Usage!$AL613
+DV!M$37*Usage!$AM613
+DV!M$38*Usage!$AN613
+DV!M$39*Usage!$AO613
+DV!M$40*Usage!$AP613
+DV!M$41*Usage!$AQ613
+DV!M$42*Usage!$AR613
+DV!M$43*Usage!$AS613
+DV!M$44*Usage!$AT613
+DV!M$45*Usage!$AU613
+DV!M$46*Usage!$AV613
+DV!M$47*Usage!$AW613
+DV!M$48*Usage!$AX613
+DV!M$49*Usage!$AY613
+DV!M$50*Usage!$AZ613
+DV!M$51*Usage!$BA613
+DV!M$52*Usage!$BB613
+DV!M$53*Usage!$BC613
+DV!M$54*Usage!$BD613</f>
        <v>0</v>
      </c>
      <c r="L613" s="1">
        <f>+DV!N$2*Usage!$D613
+DV!N$3*Usage!$E613
+DV!N$4*Usage!$F613
+DV!N$5*Usage!$G613
+DV!N$6*Usage!$H613
+DV!N$7*Usage!$I613
+DV!N$8*Usage!$J613
+DV!N$9*Usage!$K613
+DV!N$10*Usage!$L613
+DV!N$11*Usage!$M613
+DV!N$12*Usage!$N613
+DV!N$13*Usage!$O613
+DV!N$14*Usage!$P613
+DV!N$15*Usage!$Q613
+DV!N$16*Usage!$R613
+DV!N$17*Usage!$S613
+DV!N$18*Usage!$T613
+DV!N$19*Usage!$U613
+DV!N$20*Usage!$V613
+DV!N$21*Usage!$W613
+DV!N$22*Usage!$X613
+DV!N$23*Usage!$Y613
+DV!N$24*Usage!$Z613
+DV!N$25*Usage!$AA613
+DV!N$26*Usage!$AB613
+DV!N$27*Usage!$AC613
+DV!N$28*Usage!$AD613
+DV!N$29*Usage!$AE613
+DV!N$30*Usage!$AF613
+DV!N$31*Usage!$AG613
+DV!N$32*Usage!$AH613
+DV!N$33*Usage!$AI613
+DV!N$34*Usage!$AJ613
+DV!N$35*Usage!$AK613
+DV!N$36*Usage!$AL613
+DV!N$37*Usage!$AM613
+DV!N$38*Usage!$AN613
+DV!N$39*Usage!$AO613
+DV!N$40*Usage!$AP613
+DV!N$41*Usage!$AQ613
+DV!N$42*Usage!$AR613
+DV!N$43*Usage!$AS613
+DV!N$44*Usage!$AT613
+DV!N$45*Usage!$AU613
+DV!N$46*Usage!$AV613
+DV!N$47*Usage!$AW613
+DV!N$48*Usage!$AX613
+DV!N$49*Usage!$AY613
+DV!N$50*Usage!$AZ613
+DV!N$51*Usage!$BA613
+DV!N$52*Usage!$BB613
+DV!N$53*Usage!$BC613
+DV!N$54*Usage!$BD613</f>
        <v>0</v>
      </c>
      <c r="M613" s="1">
        <f>+DV!O$2*Usage!$D613
+DV!O$3*Usage!$E613
+DV!O$4*Usage!$F613
+DV!O$5*Usage!$G613
+DV!O$6*Usage!$H613
+DV!O$7*Usage!$I613
+DV!O$8*Usage!$J613
+DV!O$9*Usage!$K613
+DV!O$10*Usage!$L613
+DV!O$11*Usage!$M613
+DV!O$12*Usage!$N613
+DV!O$13*Usage!$O613
+DV!O$14*Usage!$P613
+DV!O$15*Usage!$Q613
+DV!O$16*Usage!$R613
+DV!O$17*Usage!$S613
+DV!O$18*Usage!$T613
+DV!O$19*Usage!$U613
+DV!O$20*Usage!$V613
+DV!O$21*Usage!$W613
+DV!O$22*Usage!$X613
+DV!O$23*Usage!$Y613
+DV!O$24*Usage!$Z613
+DV!O$25*Usage!$AA613
+DV!O$26*Usage!$AB613
+DV!O$27*Usage!$AC613
+DV!O$28*Usage!$AD613
+DV!O$29*Usage!$AE613
+DV!O$30*Usage!$AF613
+DV!O$31*Usage!$AG613
+DV!O$32*Usage!$AH613
+DV!O$33*Usage!$AI613
+DV!O$34*Usage!$AJ613
+DV!O$35*Usage!$AK613
+DV!O$36*Usage!$AL613
+DV!O$37*Usage!$AM613
+DV!O$38*Usage!$AN613
+DV!O$39*Usage!$AO613
+DV!O$40*Usage!$AP613
+DV!O$41*Usage!$AQ613
+DV!O$42*Usage!$AR613
+DV!O$43*Usage!$AS613
+DV!O$44*Usage!$AT613
+DV!O$45*Usage!$AU613
+DV!O$46*Usage!$AV613
+DV!O$47*Usage!$AW613
+DV!O$48*Usage!$AX613
+DV!O$49*Usage!$AY613
+DV!O$50*Usage!$AZ613
+DV!O$51*Usage!$BA613
+DV!O$52*Usage!$BB613
+DV!O$53*Usage!$BC613
+DV!O$54*Usage!$BD613</f>
        <v>0</v>
      </c>
      <c r="N613" s="58" t="str">
        <f>VLOOKUP(A613,'Plant Stock'!B635:B10623,1,0)</f>
        <v>995637A</v>
      </c>
      <c r="P613" s="108"/>
    </row>
    <row r="614" spans="1:16" x14ac:dyDescent="0.25">
      <c r="A614" s="118" t="s">
        <v>9301</v>
      </c>
      <c r="B614" s="1">
        <f>+DV!D$2*Usage!$D614
+DV!D$3*Usage!$E614
+DV!D$4*Usage!$F614
+DV!D$5*Usage!$G614
+DV!D$6*Usage!$H614
+DV!D$7*Usage!$I614
+DV!D$8*Usage!$J614
+DV!D$9*Usage!$K614
+DV!D$10*Usage!$L614
+DV!D$11*Usage!$M614
+DV!D$12*Usage!$N614
+DV!D$13*Usage!$O614
+DV!D$14*Usage!$P614
+DV!D$15*Usage!$Q614
+DV!D$16*Usage!$R614
+DV!D$17*Usage!$S614
+DV!D$18*Usage!$T614
+DV!D$19*Usage!$U614
+DV!D$20*Usage!$V614
+DV!D$21*Usage!$W614
+DV!D$22*Usage!$X614
+DV!D$23*Usage!$Y614
+DV!D$24*Usage!$Z614
+DV!D$25*Usage!$AA614
+DV!E$26*Usage!$AB614
+DV!D$27*Usage!$AC614
+DV!D$28*Usage!$AD614
+DV!D$29*Usage!$AE614
+DV!D$30*Usage!$AF614
+DV!D$31*Usage!$AG614
+DV!D$32*Usage!$AH614
+DV!D$33*Usage!$AI614
+DV!D$34*Usage!$AJ614
+DV!D$35*Usage!$AK614
+DV!D$36*Usage!$AL614
+DV!D$37*Usage!$AM614
+DV!D$38*Usage!$AN614
+DV!D$39*Usage!$AO614
+DV!D$40*Usage!$AP614
+DV!D$41*Usage!$AQ614
+DV!D$42*Usage!$AR614
+DV!D$43*Usage!$AS614
+DV!D$44*Usage!$AT614
+DV!D$45*Usage!$AU614
+DV!D$46*Usage!$AV614
+DV!D$47*Usage!$AW614
+DV!D$48*Usage!$AX614
+DV!D$49*Usage!$AY614
+DV!D$50*Usage!$AZ614
+DV!D$51*Usage!$BA614
+DV!D$52*Usage!$BB614
+DV!D$53*Usage!$BC614
+DV!D$54*Usage!$BD614</f>
        <v>111</v>
      </c>
      <c r="C614" s="1">
        <f>+DV!E$2*Usage!$D614
+DV!E$3*Usage!$E614
+DV!E$4*Usage!$F614
+DV!E$5*Usage!$G614
+DV!E$6*Usage!$H614
+DV!E$7*Usage!$I614
+DV!E$8*Usage!$J614
+DV!E$9*Usage!$K614
+DV!E$10*Usage!$L614
+DV!E$11*Usage!$M614
+DV!E$12*Usage!$N614
+DV!E$13*Usage!$O614
+DV!E$14*Usage!$P614
+DV!E$15*Usage!$Q614
+DV!E$16*Usage!$R614
+DV!E$17*Usage!$S614
+DV!E$18*Usage!$T614
+DV!E$19*Usage!$U614
+DV!E$20*Usage!$V614
+DV!E$21*Usage!$W614
+DV!E$22*Usage!$X614
+DV!E$23*Usage!$Y614
+DV!E$24*Usage!$Z614
+DV!E$25*Usage!$AA614
+DV!F$26*Usage!$AB614
+DV!E$27*Usage!$AC614
+DV!E$28*Usage!$AD614
+DV!E$29*Usage!$AE614
+DV!E$30*Usage!$AF614
+DV!E$31*Usage!$AG614
+DV!E$32*Usage!$AH614
+DV!E$33*Usage!$AI614
+DV!E$34*Usage!$AJ614
+DV!E$35*Usage!$AK614
+DV!E$36*Usage!$AL614
+DV!E$37*Usage!$AM614
+DV!E$38*Usage!$AN614
+DV!E$39*Usage!$AO614
+DV!E$40*Usage!$AP614
+DV!E$41*Usage!$AQ614
+DV!E$42*Usage!$AR614
+DV!E$43*Usage!$AS614
+DV!E$44*Usage!$AT614
+DV!E$45*Usage!$AU614
+DV!E$46*Usage!$AV614
+DV!E$47*Usage!$AW614
+DV!E$48*Usage!$AX614
+DV!E$49*Usage!$AY614
+DV!E$50*Usage!$AZ614
+DV!E$51*Usage!$BA614
+DV!E$52*Usage!$BB614
+DV!E$53*Usage!$BC614
+DV!E$54*Usage!$BD614</f>
        <v>100</v>
      </c>
      <c r="D614" s="1">
        <f>+DV!F$2*Usage!$D614
+DV!F$3*Usage!$E614
+DV!F$4*Usage!$F614
+DV!F$5*Usage!$G614
+DV!F$6*Usage!$H614
+DV!F$7*Usage!$I614
+DV!F$8*Usage!$J614
+DV!F$9*Usage!$K614
+DV!F$10*Usage!$L614
+DV!F$11*Usage!$M614
+DV!F$12*Usage!$N614
+DV!F$13*Usage!$O614
+DV!F$14*Usage!$P614
+DV!F$15*Usage!$Q614
+DV!F$16*Usage!$R614
+DV!F$17*Usage!$S614
+DV!F$18*Usage!$T614
+DV!F$19*Usage!$U614
+DV!F$20*Usage!$V614
+DV!F$21*Usage!$W614
+DV!F$22*Usage!$X614
+DV!F$23*Usage!$Y614
+DV!F$24*Usage!$Z614
+DV!F$25*Usage!$AA614
+DV!G$26*Usage!$AB614
+DV!F$27*Usage!$AC614
+DV!F$28*Usage!$AD614
+DV!F$29*Usage!$AE614
+DV!F$30*Usage!$AF614
+DV!F$31*Usage!$AG614
+DV!F$32*Usage!$AH614
+DV!F$33*Usage!$AI614
+DV!F$34*Usage!$AJ614
+DV!F$35*Usage!$AK614
+DV!F$36*Usage!$AL614
+DV!F$37*Usage!$AM614
+DV!F$38*Usage!$AN614
+DV!F$39*Usage!$AO614
+DV!F$40*Usage!$AP614
+DV!F$41*Usage!$AQ614
+DV!F$42*Usage!$AR614
+DV!F$43*Usage!$AS614
+DV!F$44*Usage!$AT614
+DV!F$45*Usage!$AU614
+DV!F$46*Usage!$AV614
+DV!F$47*Usage!$AW614
+DV!F$48*Usage!$AX614
+DV!F$49*Usage!$AY614
+DV!F$50*Usage!$AZ614
+DV!F$51*Usage!$BA614
+DV!F$52*Usage!$BB614
+DV!F$53*Usage!$BC614
+DV!F$54*Usage!$BD614</f>
        <v>220</v>
      </c>
      <c r="E614" s="1">
        <f>+DV!G$2*Usage!$D614
+DV!G$3*Usage!$E614
+DV!G$4*Usage!$F614
+DV!G$5*Usage!$G614
+DV!G$6*Usage!$H614
+DV!G$7*Usage!$I614
+DV!G$8*Usage!$J614
+DV!G$9*Usage!$K614
+DV!G$10*Usage!$L614
+DV!G$11*Usage!$M614
+DV!G$12*Usage!$N614
+DV!G$13*Usage!$O614
+DV!G$14*Usage!$P614
+DV!G$15*Usage!$Q614
+DV!G$16*Usage!$R614
+DV!G$17*Usage!$S614
+DV!G$18*Usage!$T614
+DV!G$19*Usage!$U614
+DV!G$20*Usage!$V614
+DV!G$21*Usage!$W614
+DV!G$22*Usage!$X614
+DV!G$23*Usage!$Y614
+DV!G$24*Usage!$Z614
+DV!G$25*Usage!$AA614
+DV!H$26*Usage!$AB614
+DV!G$27*Usage!$AC614
+DV!G$28*Usage!$AD614
+DV!G$29*Usage!$AE614
+DV!G$30*Usage!$AF614
+DV!G$31*Usage!$AG614
+DV!G$32*Usage!$AH614
+DV!G$33*Usage!$AI614
+DV!G$34*Usage!$AJ614
+DV!G$35*Usage!$AK614
+DV!G$36*Usage!$AL614
+DV!G$37*Usage!$AM614
+DV!G$38*Usage!$AN614
+DV!G$39*Usage!$AO614
+DV!G$40*Usage!$AP614
+DV!G$41*Usage!$AQ614
+DV!G$42*Usage!$AR614
+DV!G$43*Usage!$AS614
+DV!G$44*Usage!$AT614
+DV!G$45*Usage!$AU614
+DV!G$46*Usage!$AV614
+DV!G$47*Usage!$AW614
+DV!G$48*Usage!$AX614
+DV!G$49*Usage!$AY614
+DV!G$50*Usage!$AZ614
+DV!G$51*Usage!$BA614
+DV!G$52*Usage!$BB614
+DV!G$53*Usage!$BC614
+DV!G$54*Usage!$BD614</f>
        <v>112</v>
      </c>
      <c r="F614" s="1">
        <f>+DV!H$2*Usage!$D614
+DV!H$3*Usage!$E614
+DV!H$4*Usage!$F614
+DV!H$5*Usage!$G614
+DV!H$6*Usage!$H614
+DV!H$7*Usage!$I614
+DV!H$8*Usage!$J614
+DV!H$9*Usage!$K614
+DV!H$10*Usage!$L614
+DV!H$11*Usage!$M614
+DV!H$12*Usage!$N614
+DV!H$13*Usage!$O614
+DV!H$14*Usage!$P614
+DV!H$15*Usage!$Q614
+DV!H$16*Usage!$R614
+DV!H$17*Usage!$S614
+DV!H$18*Usage!$T614
+DV!H$19*Usage!$U614
+DV!H$20*Usage!$V614
+DV!H$21*Usage!$W614
+DV!H$22*Usage!$X614
+DV!H$23*Usage!$Y614
+DV!H$24*Usage!$Z614
+DV!H$25*Usage!$AA614
+DV!I$26*Usage!$AB614
+DV!H$27*Usage!$AC614
+DV!H$28*Usage!$AD614
+DV!H$29*Usage!$AE614
+DV!H$30*Usage!$AF614
+DV!H$31*Usage!$AG614
+DV!H$32*Usage!$AH614
+DV!H$33*Usage!$AI614
+DV!H$34*Usage!$AJ614
+DV!H$35*Usage!$AK614
+DV!H$36*Usage!$AL614
+DV!H$37*Usage!$AM614
+DV!H$38*Usage!$AN614
+DV!H$39*Usage!$AO614
+DV!H$40*Usage!$AP614
+DV!H$41*Usage!$AQ614
+DV!H$42*Usage!$AR614
+DV!H$43*Usage!$AS614
+DV!H$44*Usage!$AT614
+DV!H$45*Usage!$AU614
+DV!H$46*Usage!$AV614
+DV!H$47*Usage!$AW614
+DV!H$48*Usage!$AX614
+DV!H$49*Usage!$AY614
+DV!H$50*Usage!$AZ614
+DV!H$51*Usage!$BA614
+DV!H$52*Usage!$BB614
+DV!H$53*Usage!$BC614
+DV!H$54*Usage!$BD614</f>
        <v>200</v>
      </c>
      <c r="G614" s="1">
        <f>+DV!I$2*Usage!$D614
+DV!I$3*Usage!$E614
+DV!I$4*Usage!$F614
+DV!I$5*Usage!$G614
+DV!I$6*Usage!$H614
+DV!I$7*Usage!$I614
+DV!I$8*Usage!$J614
+DV!I$9*Usage!$K614
+DV!I$10*Usage!$L614
+DV!I$11*Usage!$M614
+DV!I$12*Usage!$N614
+DV!I$13*Usage!$O614
+DV!I$14*Usage!$P614
+DV!I$15*Usage!$Q614
+DV!I$16*Usage!$R614
+DV!I$17*Usage!$S614
+DV!I$18*Usage!$T614
+DV!I$19*Usage!$U614
+DV!I$20*Usage!$V614
+DV!I$21*Usage!$W614
+DV!I$22*Usage!$X614
+DV!I$23*Usage!$Y614
+DV!I$24*Usage!$Z614
+DV!I$25*Usage!$AA614
+DV!J$26*Usage!$AB614
+DV!I$27*Usage!$AC614
+DV!I$28*Usage!$AD614
+DV!I$29*Usage!$AE614
+DV!I$30*Usage!$AF614
+DV!I$31*Usage!$AG614
+DV!I$32*Usage!$AH614
+DV!I$33*Usage!$AI614
+DV!I$34*Usage!$AJ614
+DV!I$35*Usage!$AK614
+DV!I$36*Usage!$AL614
+DV!I$37*Usage!$AM614
+DV!I$38*Usage!$AN614
+DV!I$39*Usage!$AO614
+DV!I$40*Usage!$AP614
+DV!I$41*Usage!$AQ614
+DV!I$42*Usage!$AR614
+DV!I$43*Usage!$AS614
+DV!I$44*Usage!$AT614
+DV!I$45*Usage!$AU614
+DV!I$46*Usage!$AV614
+DV!I$47*Usage!$AW614
+DV!I$48*Usage!$AX614
+DV!I$49*Usage!$AY614
+DV!I$50*Usage!$AZ614
+DV!I$51*Usage!$BA614
+DV!I$52*Usage!$BB614
+DV!I$53*Usage!$BC614
+DV!I$54*Usage!$BD614</f>
        <v>200</v>
      </c>
      <c r="H614" s="1">
        <f>+DV!J$2*Usage!$D614
+DV!J$3*Usage!$E614
+DV!J$4*Usage!$F614
+DV!J$5*Usage!$G614
+DV!J$6*Usage!$H614
+DV!J$7*Usage!$I614
+DV!J$8*Usage!$J614
+DV!J$9*Usage!$K614
+DV!J$10*Usage!$L614
+DV!J$11*Usage!$M614
+DV!J$12*Usage!$N614
+DV!J$13*Usage!$O614
+DV!J$14*Usage!$P614
+DV!J$15*Usage!$Q614
+DV!J$16*Usage!$R614
+DV!J$17*Usage!$S614
+DV!J$18*Usage!$T614
+DV!J$19*Usage!$U614
+DV!J$20*Usage!$V614
+DV!J$21*Usage!$W614
+DV!J$22*Usage!$X614
+DV!J$23*Usage!$Y614
+DV!J$24*Usage!$Z614
+DV!J$25*Usage!$AA614
+DV!K$26*Usage!$AB614
+DV!J$27*Usage!$AC614
+DV!J$28*Usage!$AD614
+DV!J$29*Usage!$AE614
+DV!J$30*Usage!$AF614
+DV!J$31*Usage!$AG614
+DV!J$32*Usage!$AH614
+DV!J$33*Usage!$AI614
+DV!J$34*Usage!$AJ614
+DV!J$35*Usage!$AK614
+DV!J$36*Usage!$AL614
+DV!J$37*Usage!$AM614
+DV!J$38*Usage!$AN614
+DV!J$39*Usage!$AO614
+DV!J$40*Usage!$AP614
+DV!J$41*Usage!$AQ614
+DV!J$42*Usage!$AR614
+DV!J$43*Usage!$AS614
+DV!J$44*Usage!$AT614
+DV!J$45*Usage!$AU614
+DV!J$46*Usage!$AV614
+DV!J$47*Usage!$AW614
+DV!J$48*Usage!$AX614
+DV!J$49*Usage!$AY614
+DV!J$50*Usage!$AZ614
+DV!J$51*Usage!$BA614
+DV!J$52*Usage!$BB614
+DV!J$53*Usage!$BC614
+DV!J$54*Usage!$BD614</f>
        <v>200</v>
      </c>
      <c r="I614" s="1">
        <f>+DV!K$2*Usage!$D614
+DV!K$3*Usage!$E614
+DV!K$4*Usage!$F614
+DV!K$5*Usage!$G614
+DV!K$6*Usage!$H614
+DV!K$7*Usage!$I614
+DV!K$8*Usage!$J614
+DV!K$9*Usage!$K614
+DV!K$10*Usage!$L614
+DV!K$11*Usage!$M614
+DV!K$12*Usage!$N614
+DV!K$13*Usage!$O614
+DV!K$14*Usage!$P614
+DV!K$15*Usage!$Q614
+DV!K$16*Usage!$R614
+DV!K$17*Usage!$S614
+DV!K$18*Usage!$T614
+DV!K$19*Usage!$U614
+DV!K$20*Usage!$V614
+DV!K$21*Usage!$W614
+DV!K$22*Usage!$X614
+DV!K$23*Usage!$Y614
+DV!K$24*Usage!$Z614
+DV!K$25*Usage!$AA614
+DV!L$26*Usage!$AB614
+DV!K$27*Usage!$AC614
+DV!K$28*Usage!$AD614
+DV!K$29*Usage!$AE614
+DV!K$30*Usage!$AF614
+DV!K$31*Usage!$AG614
+DV!K$32*Usage!$AH614
+DV!K$33*Usage!$AI614
+DV!K$34*Usage!$AJ614
+DV!K$35*Usage!$AK614
+DV!K$36*Usage!$AL614
+DV!K$37*Usage!$AM614
+DV!K$38*Usage!$AN614
+DV!K$39*Usage!$AO614
+DV!K$40*Usage!$AP614
+DV!K$41*Usage!$AQ614
+DV!K$42*Usage!$AR614
+DV!K$43*Usage!$AS614
+DV!K$44*Usage!$AT614
+DV!K$45*Usage!$AU614
+DV!K$46*Usage!$AV614
+DV!K$47*Usage!$AW614
+DV!K$48*Usage!$AX614
+DV!K$49*Usage!$AY614
+DV!K$50*Usage!$AZ614
+DV!K$51*Usage!$BA614
+DV!K$52*Usage!$BB614
+DV!K$53*Usage!$BC614
+DV!K$54*Usage!$BD614</f>
        <v>0</v>
      </c>
      <c r="J614" s="1">
        <f>+DV!L$2*Usage!$D614
+DV!L$3*Usage!$E614
+DV!L$4*Usage!$F614
+DV!L$5*Usage!$G614
+DV!L$6*Usage!$H614
+DV!L$7*Usage!$I614
+DV!L$8*Usage!$J614
+DV!L$9*Usage!$K614
+DV!L$10*Usage!$L614
+DV!L$11*Usage!$M614
+DV!L$12*Usage!$N614
+DV!L$13*Usage!$O614
+DV!L$14*Usage!$P614
+DV!L$15*Usage!$Q614
+DV!L$16*Usage!$R614
+DV!L$17*Usage!$S614
+DV!L$18*Usage!$T614
+DV!L$19*Usage!$U614
+DV!L$20*Usage!$V614
+DV!L$21*Usage!$W614
+DV!L$22*Usage!$X614
+DV!L$23*Usage!$Y614
+DV!L$24*Usage!$Z614
+DV!L$25*Usage!$AA614
+DV!M$26*Usage!$AB614
+DV!L$27*Usage!$AC614
+DV!L$28*Usage!$AD614
+DV!L$29*Usage!$AE614
+DV!L$30*Usage!$AF614
+DV!L$31*Usage!$AG614
+DV!L$32*Usage!$AH614
+DV!L$33*Usage!$AI614
+DV!L$34*Usage!$AJ614
+DV!L$35*Usage!$AK614
+DV!L$36*Usage!$AL614
+DV!L$37*Usage!$AM614
+DV!L$38*Usage!$AN614
+DV!L$39*Usage!$AO614
+DV!L$40*Usage!$AP614
+DV!L$41*Usage!$AQ614
+DV!L$42*Usage!$AR614
+DV!L$43*Usage!$AS614
+DV!L$44*Usage!$AT614
+DV!L$45*Usage!$AU614
+DV!L$46*Usage!$AV614
+DV!L$47*Usage!$AW614
+DV!L$48*Usage!$AX614
+DV!L$49*Usage!$AY614
+DV!L$50*Usage!$AZ614
+DV!L$51*Usage!$BA614
+DV!L$52*Usage!$BB614
+DV!L$53*Usage!$BC614
+DV!L$54*Usage!$BD614</f>
        <v>0</v>
      </c>
      <c r="K614" s="1">
        <f>+DV!M$2*Usage!$D614
+DV!M$3*Usage!$E614
+DV!M$4*Usage!$F614
+DV!M$5*Usage!$G614
+DV!M$6*Usage!$H614
+DV!M$7*Usage!$I614
+DV!M$8*Usage!$J614
+DV!M$9*Usage!$K614
+DV!M$10*Usage!$L614
+DV!M$11*Usage!$M614
+DV!M$12*Usage!$N614
+DV!M$13*Usage!$O614
+DV!M$14*Usage!$P614
+DV!M$15*Usage!$Q614
+DV!M$16*Usage!$R614
+DV!M$17*Usage!$S614
+DV!M$18*Usage!$T614
+DV!M$19*Usage!$U614
+DV!M$20*Usage!$V614
+DV!M$21*Usage!$W614
+DV!M$22*Usage!$X614
+DV!M$23*Usage!$Y614
+DV!M$24*Usage!$Z614
+DV!M$25*Usage!$AA614
+DV!M$26*Usage!$AB614
+DV!M$27*Usage!$AC614
+DV!M$28*Usage!$AD614
+DV!M$29*Usage!$AE614
+DV!M$30*Usage!$AF614
+DV!M$31*Usage!$AG614
+DV!M$32*Usage!$AH614
+DV!M$33*Usage!$AI614
+DV!M$34*Usage!$AJ614
+DV!M$35*Usage!$AK614
+DV!M$36*Usage!$AL614
+DV!M$37*Usage!$AM614
+DV!M$38*Usage!$AN614
+DV!M$39*Usage!$AO614
+DV!M$40*Usage!$AP614
+DV!M$41*Usage!$AQ614
+DV!M$42*Usage!$AR614
+DV!M$43*Usage!$AS614
+DV!M$44*Usage!$AT614
+DV!M$45*Usage!$AU614
+DV!M$46*Usage!$AV614
+DV!M$47*Usage!$AW614
+DV!M$48*Usage!$AX614
+DV!M$49*Usage!$AY614
+DV!M$50*Usage!$AZ614
+DV!M$51*Usage!$BA614
+DV!M$52*Usage!$BB614
+DV!M$53*Usage!$BC614
+DV!M$54*Usage!$BD614</f>
        <v>0</v>
      </c>
      <c r="L614" s="1">
        <f>+DV!N$2*Usage!$D614
+DV!N$3*Usage!$E614
+DV!N$4*Usage!$F614
+DV!N$5*Usage!$G614
+DV!N$6*Usage!$H614
+DV!N$7*Usage!$I614
+DV!N$8*Usage!$J614
+DV!N$9*Usage!$K614
+DV!N$10*Usage!$L614
+DV!N$11*Usage!$M614
+DV!N$12*Usage!$N614
+DV!N$13*Usage!$O614
+DV!N$14*Usage!$P614
+DV!N$15*Usage!$Q614
+DV!N$16*Usage!$R614
+DV!N$17*Usage!$S614
+DV!N$18*Usage!$T614
+DV!N$19*Usage!$U614
+DV!N$20*Usage!$V614
+DV!N$21*Usage!$W614
+DV!N$22*Usage!$X614
+DV!N$23*Usage!$Y614
+DV!N$24*Usage!$Z614
+DV!N$25*Usage!$AA614
+DV!N$26*Usage!$AB614
+DV!N$27*Usage!$AC614
+DV!N$28*Usage!$AD614
+DV!N$29*Usage!$AE614
+DV!N$30*Usage!$AF614
+DV!N$31*Usage!$AG614
+DV!N$32*Usage!$AH614
+DV!N$33*Usage!$AI614
+DV!N$34*Usage!$AJ614
+DV!N$35*Usage!$AK614
+DV!N$36*Usage!$AL614
+DV!N$37*Usage!$AM614
+DV!N$38*Usage!$AN614
+DV!N$39*Usage!$AO614
+DV!N$40*Usage!$AP614
+DV!N$41*Usage!$AQ614
+DV!N$42*Usage!$AR614
+DV!N$43*Usage!$AS614
+DV!N$44*Usage!$AT614
+DV!N$45*Usage!$AU614
+DV!N$46*Usage!$AV614
+DV!N$47*Usage!$AW614
+DV!N$48*Usage!$AX614
+DV!N$49*Usage!$AY614
+DV!N$50*Usage!$AZ614
+DV!N$51*Usage!$BA614
+DV!N$52*Usage!$BB614
+DV!N$53*Usage!$BC614
+DV!N$54*Usage!$BD614</f>
        <v>0</v>
      </c>
      <c r="M614" s="1">
        <f>+DV!O$2*Usage!$D614
+DV!O$3*Usage!$E614
+DV!O$4*Usage!$F614
+DV!O$5*Usage!$G614
+DV!O$6*Usage!$H614
+DV!O$7*Usage!$I614
+DV!O$8*Usage!$J614
+DV!O$9*Usage!$K614
+DV!O$10*Usage!$L614
+DV!O$11*Usage!$M614
+DV!O$12*Usage!$N614
+DV!O$13*Usage!$O614
+DV!O$14*Usage!$P614
+DV!O$15*Usage!$Q614
+DV!O$16*Usage!$R614
+DV!O$17*Usage!$S614
+DV!O$18*Usage!$T614
+DV!O$19*Usage!$U614
+DV!O$20*Usage!$V614
+DV!O$21*Usage!$W614
+DV!O$22*Usage!$X614
+DV!O$23*Usage!$Y614
+DV!O$24*Usage!$Z614
+DV!O$25*Usage!$AA614
+DV!O$26*Usage!$AB614
+DV!O$27*Usage!$AC614
+DV!O$28*Usage!$AD614
+DV!O$29*Usage!$AE614
+DV!O$30*Usage!$AF614
+DV!O$31*Usage!$AG614
+DV!O$32*Usage!$AH614
+DV!O$33*Usage!$AI614
+DV!O$34*Usage!$AJ614
+DV!O$35*Usage!$AK614
+DV!O$36*Usage!$AL614
+DV!O$37*Usage!$AM614
+DV!O$38*Usage!$AN614
+DV!O$39*Usage!$AO614
+DV!O$40*Usage!$AP614
+DV!O$41*Usage!$AQ614
+DV!O$42*Usage!$AR614
+DV!O$43*Usage!$AS614
+DV!O$44*Usage!$AT614
+DV!O$45*Usage!$AU614
+DV!O$46*Usage!$AV614
+DV!O$47*Usage!$AW614
+DV!O$48*Usage!$AX614
+DV!O$49*Usage!$AY614
+DV!O$50*Usage!$AZ614
+DV!O$51*Usage!$BA614
+DV!O$52*Usage!$BB614
+DV!O$53*Usage!$BC614
+DV!O$54*Usage!$BD614</f>
        <v>0</v>
      </c>
      <c r="N614" s="58" t="str">
        <f>VLOOKUP(A614,'Plant Stock'!B636:B10624,1,0)</f>
        <v>995638B</v>
      </c>
      <c r="P614" s="108"/>
    </row>
    <row r="615" spans="1:16" x14ac:dyDescent="0.25">
      <c r="A615" s="122" t="s">
        <v>8868</v>
      </c>
      <c r="B615" s="1">
        <f>+DV!D$2*Usage!$D615
+DV!D$3*Usage!$E615
+DV!D$4*Usage!$F615
+DV!D$5*Usage!$G615
+DV!D$6*Usage!$H615
+DV!D$7*Usage!$I615
+DV!D$8*Usage!$J615
+DV!D$9*Usage!$K615
+DV!D$10*Usage!$L615
+DV!D$11*Usage!$M615
+DV!D$12*Usage!$N615
+DV!D$13*Usage!$O615
+DV!D$14*Usage!$P615
+DV!D$15*Usage!$Q615
+DV!D$16*Usage!$R615
+DV!D$17*Usage!$S615
+DV!D$18*Usage!$T615
+DV!D$19*Usage!$U615
+DV!D$20*Usage!$V615
+DV!D$21*Usage!$W615
+DV!D$22*Usage!$X615
+DV!D$23*Usage!$Y615
+DV!D$24*Usage!$Z615
+DV!D$25*Usage!$AA615
+DV!E$26*Usage!$AB615
+DV!D$27*Usage!$AC615
+DV!D$28*Usage!$AD615
+DV!D$29*Usage!$AE615
+DV!D$30*Usage!$AF615
+DV!D$31*Usage!$AG615
+DV!D$32*Usage!$AH615
+DV!D$33*Usage!$AI615
+DV!D$34*Usage!$AJ615
+DV!D$35*Usage!$AK615
+DV!D$36*Usage!$AL615
+DV!D$37*Usage!$AM615
+DV!D$38*Usage!$AN615
+DV!D$39*Usage!$AO615
+DV!D$40*Usage!$AP615
+DV!D$41*Usage!$AQ615
+DV!D$42*Usage!$AR615
+DV!D$43*Usage!$AS615
+DV!D$44*Usage!$AT615
+DV!D$45*Usage!$AU615
+DV!D$46*Usage!$AV615
+DV!D$47*Usage!$AW615
+DV!D$48*Usage!$AX615
+DV!D$49*Usage!$AY615
+DV!D$50*Usage!$AZ615
+DV!D$51*Usage!$BA615
+DV!D$52*Usage!$BB615
+DV!D$53*Usage!$BC615
+DV!D$54*Usage!$BD615</f>
        <v>5</v>
      </c>
      <c r="C615" s="1">
        <f>+DV!E$2*Usage!$D615
+DV!E$3*Usage!$E615
+DV!E$4*Usage!$F615
+DV!E$5*Usage!$G615
+DV!E$6*Usage!$H615
+DV!E$7*Usage!$I615
+DV!E$8*Usage!$J615
+DV!E$9*Usage!$K615
+DV!E$10*Usage!$L615
+DV!E$11*Usage!$M615
+DV!E$12*Usage!$N615
+DV!E$13*Usage!$O615
+DV!E$14*Usage!$P615
+DV!E$15*Usage!$Q615
+DV!E$16*Usage!$R615
+DV!E$17*Usage!$S615
+DV!E$18*Usage!$T615
+DV!E$19*Usage!$U615
+DV!E$20*Usage!$V615
+DV!E$21*Usage!$W615
+DV!E$22*Usage!$X615
+DV!E$23*Usage!$Y615
+DV!E$24*Usage!$Z615
+DV!E$25*Usage!$AA615
+DV!F$26*Usage!$AB615
+DV!E$27*Usage!$AC615
+DV!E$28*Usage!$AD615
+DV!E$29*Usage!$AE615
+DV!E$30*Usage!$AF615
+DV!E$31*Usage!$AG615
+DV!E$32*Usage!$AH615
+DV!E$33*Usage!$AI615
+DV!E$34*Usage!$AJ615
+DV!E$35*Usage!$AK615
+DV!E$36*Usage!$AL615
+DV!E$37*Usage!$AM615
+DV!E$38*Usage!$AN615
+DV!E$39*Usage!$AO615
+DV!E$40*Usage!$AP615
+DV!E$41*Usage!$AQ615
+DV!E$42*Usage!$AR615
+DV!E$43*Usage!$AS615
+DV!E$44*Usage!$AT615
+DV!E$45*Usage!$AU615
+DV!E$46*Usage!$AV615
+DV!E$47*Usage!$AW615
+DV!E$48*Usage!$AX615
+DV!E$49*Usage!$AY615
+DV!E$50*Usage!$AZ615
+DV!E$51*Usage!$BA615
+DV!E$52*Usage!$BB615
+DV!E$53*Usage!$BC615
+DV!E$54*Usage!$BD615</f>
        <v>5</v>
      </c>
      <c r="D615" s="1">
        <f>+DV!F$2*Usage!$D615
+DV!F$3*Usage!$E615
+DV!F$4*Usage!$F615
+DV!F$5*Usage!$G615
+DV!F$6*Usage!$H615
+DV!F$7*Usage!$I615
+DV!F$8*Usage!$J615
+DV!F$9*Usage!$K615
+DV!F$10*Usage!$L615
+DV!F$11*Usage!$M615
+DV!F$12*Usage!$N615
+DV!F$13*Usage!$O615
+DV!F$14*Usage!$P615
+DV!F$15*Usage!$Q615
+DV!F$16*Usage!$R615
+DV!F$17*Usage!$S615
+DV!F$18*Usage!$T615
+DV!F$19*Usage!$U615
+DV!F$20*Usage!$V615
+DV!F$21*Usage!$W615
+DV!F$22*Usage!$X615
+DV!F$23*Usage!$Y615
+DV!F$24*Usage!$Z615
+DV!F$25*Usage!$AA615
+DV!G$26*Usage!$AB615
+DV!F$27*Usage!$AC615
+DV!F$28*Usage!$AD615
+DV!F$29*Usage!$AE615
+DV!F$30*Usage!$AF615
+DV!F$31*Usage!$AG615
+DV!F$32*Usage!$AH615
+DV!F$33*Usage!$AI615
+DV!F$34*Usage!$AJ615
+DV!F$35*Usage!$AK615
+DV!F$36*Usage!$AL615
+DV!F$37*Usage!$AM615
+DV!F$38*Usage!$AN615
+DV!F$39*Usage!$AO615
+DV!F$40*Usage!$AP615
+DV!F$41*Usage!$AQ615
+DV!F$42*Usage!$AR615
+DV!F$43*Usage!$AS615
+DV!F$44*Usage!$AT615
+DV!F$45*Usage!$AU615
+DV!F$46*Usage!$AV615
+DV!F$47*Usage!$AW615
+DV!F$48*Usage!$AX615
+DV!F$49*Usage!$AY615
+DV!F$50*Usage!$AZ615
+DV!F$51*Usage!$BA615
+DV!F$52*Usage!$BB615
+DV!F$53*Usage!$BC615
+DV!F$54*Usage!$BD615</f>
        <v>0</v>
      </c>
      <c r="E615" s="1">
        <f>+DV!G$2*Usage!$D615
+DV!G$3*Usage!$E615
+DV!G$4*Usage!$F615
+DV!G$5*Usage!$G615
+DV!G$6*Usage!$H615
+DV!G$7*Usage!$I615
+DV!G$8*Usage!$J615
+DV!G$9*Usage!$K615
+DV!G$10*Usage!$L615
+DV!G$11*Usage!$M615
+DV!G$12*Usage!$N615
+DV!G$13*Usage!$O615
+DV!G$14*Usage!$P615
+DV!G$15*Usage!$Q615
+DV!G$16*Usage!$R615
+DV!G$17*Usage!$S615
+DV!G$18*Usage!$T615
+DV!G$19*Usage!$U615
+DV!G$20*Usage!$V615
+DV!G$21*Usage!$W615
+DV!G$22*Usage!$X615
+DV!G$23*Usage!$Y615
+DV!G$24*Usage!$Z615
+DV!G$25*Usage!$AA615
+DV!H$26*Usage!$AB615
+DV!G$27*Usage!$AC615
+DV!G$28*Usage!$AD615
+DV!G$29*Usage!$AE615
+DV!G$30*Usage!$AF615
+DV!G$31*Usage!$AG615
+DV!G$32*Usage!$AH615
+DV!G$33*Usage!$AI615
+DV!G$34*Usage!$AJ615
+DV!G$35*Usage!$AK615
+DV!G$36*Usage!$AL615
+DV!G$37*Usage!$AM615
+DV!G$38*Usage!$AN615
+DV!G$39*Usage!$AO615
+DV!G$40*Usage!$AP615
+DV!G$41*Usage!$AQ615
+DV!G$42*Usage!$AR615
+DV!G$43*Usage!$AS615
+DV!G$44*Usage!$AT615
+DV!G$45*Usage!$AU615
+DV!G$46*Usage!$AV615
+DV!G$47*Usage!$AW615
+DV!G$48*Usage!$AX615
+DV!G$49*Usage!$AY615
+DV!G$50*Usage!$AZ615
+DV!G$51*Usage!$BA615
+DV!G$52*Usage!$BB615
+DV!G$53*Usage!$BC615
+DV!G$54*Usage!$BD615</f>
        <v>0</v>
      </c>
      <c r="F615" s="1">
        <f>+DV!H$2*Usage!$D615
+DV!H$3*Usage!$E615
+DV!H$4*Usage!$F615
+DV!H$5*Usage!$G615
+DV!H$6*Usage!$H615
+DV!H$7*Usage!$I615
+DV!H$8*Usage!$J615
+DV!H$9*Usage!$K615
+DV!H$10*Usage!$L615
+DV!H$11*Usage!$M615
+DV!H$12*Usage!$N615
+DV!H$13*Usage!$O615
+DV!H$14*Usage!$P615
+DV!H$15*Usage!$Q615
+DV!H$16*Usage!$R615
+DV!H$17*Usage!$S615
+DV!H$18*Usage!$T615
+DV!H$19*Usage!$U615
+DV!H$20*Usage!$V615
+DV!H$21*Usage!$W615
+DV!H$22*Usage!$X615
+DV!H$23*Usage!$Y615
+DV!H$24*Usage!$Z615
+DV!H$25*Usage!$AA615
+DV!I$26*Usage!$AB615
+DV!H$27*Usage!$AC615
+DV!H$28*Usage!$AD615
+DV!H$29*Usage!$AE615
+DV!H$30*Usage!$AF615
+DV!H$31*Usage!$AG615
+DV!H$32*Usage!$AH615
+DV!H$33*Usage!$AI615
+DV!H$34*Usage!$AJ615
+DV!H$35*Usage!$AK615
+DV!H$36*Usage!$AL615
+DV!H$37*Usage!$AM615
+DV!H$38*Usage!$AN615
+DV!H$39*Usage!$AO615
+DV!H$40*Usage!$AP615
+DV!H$41*Usage!$AQ615
+DV!H$42*Usage!$AR615
+DV!H$43*Usage!$AS615
+DV!H$44*Usage!$AT615
+DV!H$45*Usage!$AU615
+DV!H$46*Usage!$AV615
+DV!H$47*Usage!$AW615
+DV!H$48*Usage!$AX615
+DV!H$49*Usage!$AY615
+DV!H$50*Usage!$AZ615
+DV!H$51*Usage!$BA615
+DV!H$52*Usage!$BB615
+DV!H$53*Usage!$BC615
+DV!H$54*Usage!$BD615</f>
        <v>0</v>
      </c>
      <c r="G615" s="1">
        <f>+DV!I$2*Usage!$D615
+DV!I$3*Usage!$E615
+DV!I$4*Usage!$F615
+DV!I$5*Usage!$G615
+DV!I$6*Usage!$H615
+DV!I$7*Usage!$I615
+DV!I$8*Usage!$J615
+DV!I$9*Usage!$K615
+DV!I$10*Usage!$L615
+DV!I$11*Usage!$M615
+DV!I$12*Usage!$N615
+DV!I$13*Usage!$O615
+DV!I$14*Usage!$P615
+DV!I$15*Usage!$Q615
+DV!I$16*Usage!$R615
+DV!I$17*Usage!$S615
+DV!I$18*Usage!$T615
+DV!I$19*Usage!$U615
+DV!I$20*Usage!$V615
+DV!I$21*Usage!$W615
+DV!I$22*Usage!$X615
+DV!I$23*Usage!$Y615
+DV!I$24*Usage!$Z615
+DV!I$25*Usage!$AA615
+DV!J$26*Usage!$AB615
+DV!I$27*Usage!$AC615
+DV!I$28*Usage!$AD615
+DV!I$29*Usage!$AE615
+DV!I$30*Usage!$AF615
+DV!I$31*Usage!$AG615
+DV!I$32*Usage!$AH615
+DV!I$33*Usage!$AI615
+DV!I$34*Usage!$AJ615
+DV!I$35*Usage!$AK615
+DV!I$36*Usage!$AL615
+DV!I$37*Usage!$AM615
+DV!I$38*Usage!$AN615
+DV!I$39*Usage!$AO615
+DV!I$40*Usage!$AP615
+DV!I$41*Usage!$AQ615
+DV!I$42*Usage!$AR615
+DV!I$43*Usage!$AS615
+DV!I$44*Usage!$AT615
+DV!I$45*Usage!$AU615
+DV!I$46*Usage!$AV615
+DV!I$47*Usage!$AW615
+DV!I$48*Usage!$AX615
+DV!I$49*Usage!$AY615
+DV!I$50*Usage!$AZ615
+DV!I$51*Usage!$BA615
+DV!I$52*Usage!$BB615
+DV!I$53*Usage!$BC615
+DV!I$54*Usage!$BD615</f>
        <v>0</v>
      </c>
      <c r="H615" s="1">
        <f>+DV!J$2*Usage!$D615
+DV!J$3*Usage!$E615
+DV!J$4*Usage!$F615
+DV!J$5*Usage!$G615
+DV!J$6*Usage!$H615
+DV!J$7*Usage!$I615
+DV!J$8*Usage!$J615
+DV!J$9*Usage!$K615
+DV!J$10*Usage!$L615
+DV!J$11*Usage!$M615
+DV!J$12*Usage!$N615
+DV!J$13*Usage!$O615
+DV!J$14*Usage!$P615
+DV!J$15*Usage!$Q615
+DV!J$16*Usage!$R615
+DV!J$17*Usage!$S615
+DV!J$18*Usage!$T615
+DV!J$19*Usage!$U615
+DV!J$20*Usage!$V615
+DV!J$21*Usage!$W615
+DV!J$22*Usage!$X615
+DV!J$23*Usage!$Y615
+DV!J$24*Usage!$Z615
+DV!J$25*Usage!$AA615
+DV!K$26*Usage!$AB615
+DV!J$27*Usage!$AC615
+DV!J$28*Usage!$AD615
+DV!J$29*Usage!$AE615
+DV!J$30*Usage!$AF615
+DV!J$31*Usage!$AG615
+DV!J$32*Usage!$AH615
+DV!J$33*Usage!$AI615
+DV!J$34*Usage!$AJ615
+DV!J$35*Usage!$AK615
+DV!J$36*Usage!$AL615
+DV!J$37*Usage!$AM615
+DV!J$38*Usage!$AN615
+DV!J$39*Usage!$AO615
+DV!J$40*Usage!$AP615
+DV!J$41*Usage!$AQ615
+DV!J$42*Usage!$AR615
+DV!J$43*Usage!$AS615
+DV!J$44*Usage!$AT615
+DV!J$45*Usage!$AU615
+DV!J$46*Usage!$AV615
+DV!J$47*Usage!$AW615
+DV!J$48*Usage!$AX615
+DV!J$49*Usage!$AY615
+DV!J$50*Usage!$AZ615
+DV!J$51*Usage!$BA615
+DV!J$52*Usage!$BB615
+DV!J$53*Usage!$BC615
+DV!J$54*Usage!$BD615</f>
        <v>0</v>
      </c>
      <c r="I615" s="1">
        <f>+DV!K$2*Usage!$D615
+DV!K$3*Usage!$E615
+DV!K$4*Usage!$F615
+DV!K$5*Usage!$G615
+DV!K$6*Usage!$H615
+DV!K$7*Usage!$I615
+DV!K$8*Usage!$J615
+DV!K$9*Usage!$K615
+DV!K$10*Usage!$L615
+DV!K$11*Usage!$M615
+DV!K$12*Usage!$N615
+DV!K$13*Usage!$O615
+DV!K$14*Usage!$P615
+DV!K$15*Usage!$Q615
+DV!K$16*Usage!$R615
+DV!K$17*Usage!$S615
+DV!K$18*Usage!$T615
+DV!K$19*Usage!$U615
+DV!K$20*Usage!$V615
+DV!K$21*Usage!$W615
+DV!K$22*Usage!$X615
+DV!K$23*Usage!$Y615
+DV!K$24*Usage!$Z615
+DV!K$25*Usage!$AA615
+DV!L$26*Usage!$AB615
+DV!K$27*Usage!$AC615
+DV!K$28*Usage!$AD615
+DV!K$29*Usage!$AE615
+DV!K$30*Usage!$AF615
+DV!K$31*Usage!$AG615
+DV!K$32*Usage!$AH615
+DV!K$33*Usage!$AI615
+DV!K$34*Usage!$AJ615
+DV!K$35*Usage!$AK615
+DV!K$36*Usage!$AL615
+DV!K$37*Usage!$AM615
+DV!K$38*Usage!$AN615
+DV!K$39*Usage!$AO615
+DV!K$40*Usage!$AP615
+DV!K$41*Usage!$AQ615
+DV!K$42*Usage!$AR615
+DV!K$43*Usage!$AS615
+DV!K$44*Usage!$AT615
+DV!K$45*Usage!$AU615
+DV!K$46*Usage!$AV615
+DV!K$47*Usage!$AW615
+DV!K$48*Usage!$AX615
+DV!K$49*Usage!$AY615
+DV!K$50*Usage!$AZ615
+DV!K$51*Usage!$BA615
+DV!K$52*Usage!$BB615
+DV!K$53*Usage!$BC615
+DV!K$54*Usage!$BD615</f>
        <v>0</v>
      </c>
      <c r="J615" s="1">
        <f>+DV!L$2*Usage!$D615
+DV!L$3*Usage!$E615
+DV!L$4*Usage!$F615
+DV!L$5*Usage!$G615
+DV!L$6*Usage!$H615
+DV!L$7*Usage!$I615
+DV!L$8*Usage!$J615
+DV!L$9*Usage!$K615
+DV!L$10*Usage!$L615
+DV!L$11*Usage!$M615
+DV!L$12*Usage!$N615
+DV!L$13*Usage!$O615
+DV!L$14*Usage!$P615
+DV!L$15*Usage!$Q615
+DV!L$16*Usage!$R615
+DV!L$17*Usage!$S615
+DV!L$18*Usage!$T615
+DV!L$19*Usage!$U615
+DV!L$20*Usage!$V615
+DV!L$21*Usage!$W615
+DV!L$22*Usage!$X615
+DV!L$23*Usage!$Y615
+DV!L$24*Usage!$Z615
+DV!L$25*Usage!$AA615
+DV!M$26*Usage!$AB615
+DV!L$27*Usage!$AC615
+DV!L$28*Usage!$AD615
+DV!L$29*Usage!$AE615
+DV!L$30*Usage!$AF615
+DV!L$31*Usage!$AG615
+DV!L$32*Usage!$AH615
+DV!L$33*Usage!$AI615
+DV!L$34*Usage!$AJ615
+DV!L$35*Usage!$AK615
+DV!L$36*Usage!$AL615
+DV!L$37*Usage!$AM615
+DV!L$38*Usage!$AN615
+DV!L$39*Usage!$AO615
+DV!L$40*Usage!$AP615
+DV!L$41*Usage!$AQ615
+DV!L$42*Usage!$AR615
+DV!L$43*Usage!$AS615
+DV!L$44*Usage!$AT615
+DV!L$45*Usage!$AU615
+DV!L$46*Usage!$AV615
+DV!L$47*Usage!$AW615
+DV!L$48*Usage!$AX615
+DV!L$49*Usage!$AY615
+DV!L$50*Usage!$AZ615
+DV!L$51*Usage!$BA615
+DV!L$52*Usage!$BB615
+DV!L$53*Usage!$BC615
+DV!L$54*Usage!$BD615</f>
        <v>0</v>
      </c>
      <c r="K615" s="1">
        <f>+DV!M$2*Usage!$D615
+DV!M$3*Usage!$E615
+DV!M$4*Usage!$F615
+DV!M$5*Usage!$G615
+DV!M$6*Usage!$H615
+DV!M$7*Usage!$I615
+DV!M$8*Usage!$J615
+DV!M$9*Usage!$K615
+DV!M$10*Usage!$L615
+DV!M$11*Usage!$M615
+DV!M$12*Usage!$N615
+DV!M$13*Usage!$O615
+DV!M$14*Usage!$P615
+DV!M$15*Usage!$Q615
+DV!M$16*Usage!$R615
+DV!M$17*Usage!$S615
+DV!M$18*Usage!$T615
+DV!M$19*Usage!$U615
+DV!M$20*Usage!$V615
+DV!M$21*Usage!$W615
+DV!M$22*Usage!$X615
+DV!M$23*Usage!$Y615
+DV!M$24*Usage!$Z615
+DV!M$25*Usage!$AA615
+DV!M$26*Usage!$AB615
+DV!M$27*Usage!$AC615
+DV!M$28*Usage!$AD615
+DV!M$29*Usage!$AE615
+DV!M$30*Usage!$AF615
+DV!M$31*Usage!$AG615
+DV!M$32*Usage!$AH615
+DV!M$33*Usage!$AI615
+DV!M$34*Usage!$AJ615
+DV!M$35*Usage!$AK615
+DV!M$36*Usage!$AL615
+DV!M$37*Usage!$AM615
+DV!M$38*Usage!$AN615
+DV!M$39*Usage!$AO615
+DV!M$40*Usage!$AP615
+DV!M$41*Usage!$AQ615
+DV!M$42*Usage!$AR615
+DV!M$43*Usage!$AS615
+DV!M$44*Usage!$AT615
+DV!M$45*Usage!$AU615
+DV!M$46*Usage!$AV615
+DV!M$47*Usage!$AW615
+DV!M$48*Usage!$AX615
+DV!M$49*Usage!$AY615
+DV!M$50*Usage!$AZ615
+DV!M$51*Usage!$BA615
+DV!M$52*Usage!$BB615
+DV!M$53*Usage!$BC615
+DV!M$54*Usage!$BD615</f>
        <v>0</v>
      </c>
      <c r="L615" s="1">
        <f>+DV!N$2*Usage!$D615
+DV!N$3*Usage!$E615
+DV!N$4*Usage!$F615
+DV!N$5*Usage!$G615
+DV!N$6*Usage!$H615
+DV!N$7*Usage!$I615
+DV!N$8*Usage!$J615
+DV!N$9*Usage!$K615
+DV!N$10*Usage!$L615
+DV!N$11*Usage!$M615
+DV!N$12*Usage!$N615
+DV!N$13*Usage!$O615
+DV!N$14*Usage!$P615
+DV!N$15*Usage!$Q615
+DV!N$16*Usage!$R615
+DV!N$17*Usage!$S615
+DV!N$18*Usage!$T615
+DV!N$19*Usage!$U615
+DV!N$20*Usage!$V615
+DV!N$21*Usage!$W615
+DV!N$22*Usage!$X615
+DV!N$23*Usage!$Y615
+DV!N$24*Usage!$Z615
+DV!N$25*Usage!$AA615
+DV!N$26*Usage!$AB615
+DV!N$27*Usage!$AC615
+DV!N$28*Usage!$AD615
+DV!N$29*Usage!$AE615
+DV!N$30*Usage!$AF615
+DV!N$31*Usage!$AG615
+DV!N$32*Usage!$AH615
+DV!N$33*Usage!$AI615
+DV!N$34*Usage!$AJ615
+DV!N$35*Usage!$AK615
+DV!N$36*Usage!$AL615
+DV!N$37*Usage!$AM615
+DV!N$38*Usage!$AN615
+DV!N$39*Usage!$AO615
+DV!N$40*Usage!$AP615
+DV!N$41*Usage!$AQ615
+DV!N$42*Usage!$AR615
+DV!N$43*Usage!$AS615
+DV!N$44*Usage!$AT615
+DV!N$45*Usage!$AU615
+DV!N$46*Usage!$AV615
+DV!N$47*Usage!$AW615
+DV!N$48*Usage!$AX615
+DV!N$49*Usage!$AY615
+DV!N$50*Usage!$AZ615
+DV!N$51*Usage!$BA615
+DV!N$52*Usage!$BB615
+DV!N$53*Usage!$BC615
+DV!N$54*Usage!$BD615</f>
        <v>0</v>
      </c>
      <c r="M615" s="1">
        <f>+DV!O$2*Usage!$D615
+DV!O$3*Usage!$E615
+DV!O$4*Usage!$F615
+DV!O$5*Usage!$G615
+DV!O$6*Usage!$H615
+DV!O$7*Usage!$I615
+DV!O$8*Usage!$J615
+DV!O$9*Usage!$K615
+DV!O$10*Usage!$L615
+DV!O$11*Usage!$M615
+DV!O$12*Usage!$N615
+DV!O$13*Usage!$O615
+DV!O$14*Usage!$P615
+DV!O$15*Usage!$Q615
+DV!O$16*Usage!$R615
+DV!O$17*Usage!$S615
+DV!O$18*Usage!$T615
+DV!O$19*Usage!$U615
+DV!O$20*Usage!$V615
+DV!O$21*Usage!$W615
+DV!O$22*Usage!$X615
+DV!O$23*Usage!$Y615
+DV!O$24*Usage!$Z615
+DV!O$25*Usage!$AA615
+DV!O$26*Usage!$AB615
+DV!O$27*Usage!$AC615
+DV!O$28*Usage!$AD615
+DV!O$29*Usage!$AE615
+DV!O$30*Usage!$AF615
+DV!O$31*Usage!$AG615
+DV!O$32*Usage!$AH615
+DV!O$33*Usage!$AI615
+DV!O$34*Usage!$AJ615
+DV!O$35*Usage!$AK615
+DV!O$36*Usage!$AL615
+DV!O$37*Usage!$AM615
+DV!O$38*Usage!$AN615
+DV!O$39*Usage!$AO615
+DV!O$40*Usage!$AP615
+DV!O$41*Usage!$AQ615
+DV!O$42*Usage!$AR615
+DV!O$43*Usage!$AS615
+DV!O$44*Usage!$AT615
+DV!O$45*Usage!$AU615
+DV!O$46*Usage!$AV615
+DV!O$47*Usage!$AW615
+DV!O$48*Usage!$AX615
+DV!O$49*Usage!$AY615
+DV!O$50*Usage!$AZ615
+DV!O$51*Usage!$BA615
+DV!O$52*Usage!$BB615
+DV!O$53*Usage!$BC615
+DV!O$54*Usage!$BD615</f>
        <v>0</v>
      </c>
      <c r="N615" s="58" t="str">
        <f>VLOOKUP(A615,'Plant Stock'!B637:B10625,1,0)</f>
        <v>P116080</v>
      </c>
      <c r="P615" s="108"/>
    </row>
    <row r="616" spans="1:16" x14ac:dyDescent="0.25">
      <c r="A616" s="122" t="s">
        <v>8841</v>
      </c>
      <c r="B616" s="1">
        <f>+DV!D$2*Usage!$D616
+DV!D$3*Usage!$E616
+DV!D$4*Usage!$F616
+DV!D$5*Usage!$G616
+DV!D$6*Usage!$H616
+DV!D$7*Usage!$I616
+DV!D$8*Usage!$J616
+DV!D$9*Usage!$K616
+DV!D$10*Usage!$L616
+DV!D$11*Usage!$M616
+DV!D$12*Usage!$N616
+DV!D$13*Usage!$O616
+DV!D$14*Usage!$P616
+DV!D$15*Usage!$Q616
+DV!D$16*Usage!$R616
+DV!D$17*Usage!$S616
+DV!D$18*Usage!$T616
+DV!D$19*Usage!$U616
+DV!D$20*Usage!$V616
+DV!D$21*Usage!$W616
+DV!D$22*Usage!$X616
+DV!D$23*Usage!$Y616
+DV!D$24*Usage!$Z616
+DV!D$25*Usage!$AA616
+DV!E$26*Usage!$AB616
+DV!D$27*Usage!$AC616
+DV!D$28*Usage!$AD616
+DV!D$29*Usage!$AE616
+DV!D$30*Usage!$AF616
+DV!D$31*Usage!$AG616
+DV!D$32*Usage!$AH616
+DV!D$33*Usage!$AI616
+DV!D$34*Usage!$AJ616
+DV!D$35*Usage!$AK616
+DV!D$36*Usage!$AL616
+DV!D$37*Usage!$AM616
+DV!D$38*Usage!$AN616
+DV!D$39*Usage!$AO616
+DV!D$40*Usage!$AP616
+DV!D$41*Usage!$AQ616
+DV!D$42*Usage!$AR616
+DV!D$43*Usage!$AS616
+DV!D$44*Usage!$AT616
+DV!D$45*Usage!$AU616
+DV!D$46*Usage!$AV616
+DV!D$47*Usage!$AW616
+DV!D$48*Usage!$AX616
+DV!D$49*Usage!$AY616
+DV!D$50*Usage!$AZ616
+DV!D$51*Usage!$BA616
+DV!D$52*Usage!$BB616
+DV!D$53*Usage!$BC616
+DV!D$54*Usage!$BD616</f>
        <v>680</v>
      </c>
      <c r="C616" s="1">
        <f>+DV!E$2*Usage!$D616
+DV!E$3*Usage!$E616
+DV!E$4*Usage!$F616
+DV!E$5*Usage!$G616
+DV!E$6*Usage!$H616
+DV!E$7*Usage!$I616
+DV!E$8*Usage!$J616
+DV!E$9*Usage!$K616
+DV!E$10*Usage!$L616
+DV!E$11*Usage!$M616
+DV!E$12*Usage!$N616
+DV!E$13*Usage!$O616
+DV!E$14*Usage!$P616
+DV!E$15*Usage!$Q616
+DV!E$16*Usage!$R616
+DV!E$17*Usage!$S616
+DV!E$18*Usage!$T616
+DV!E$19*Usage!$U616
+DV!E$20*Usage!$V616
+DV!E$21*Usage!$W616
+DV!E$22*Usage!$X616
+DV!E$23*Usage!$Y616
+DV!E$24*Usage!$Z616
+DV!E$25*Usage!$AA616
+DV!F$26*Usage!$AB616
+DV!E$27*Usage!$AC616
+DV!E$28*Usage!$AD616
+DV!E$29*Usage!$AE616
+DV!E$30*Usage!$AF616
+DV!E$31*Usage!$AG616
+DV!E$32*Usage!$AH616
+DV!E$33*Usage!$AI616
+DV!E$34*Usage!$AJ616
+DV!E$35*Usage!$AK616
+DV!E$36*Usage!$AL616
+DV!E$37*Usage!$AM616
+DV!E$38*Usage!$AN616
+DV!E$39*Usage!$AO616
+DV!E$40*Usage!$AP616
+DV!E$41*Usage!$AQ616
+DV!E$42*Usage!$AR616
+DV!E$43*Usage!$AS616
+DV!E$44*Usage!$AT616
+DV!E$45*Usage!$AU616
+DV!E$46*Usage!$AV616
+DV!E$47*Usage!$AW616
+DV!E$48*Usage!$AX616
+DV!E$49*Usage!$AY616
+DV!E$50*Usage!$AZ616
+DV!E$51*Usage!$BA616
+DV!E$52*Usage!$BB616
+DV!E$53*Usage!$BC616
+DV!E$54*Usage!$BD616</f>
        <v>980</v>
      </c>
      <c r="D616" s="1">
        <f>+DV!F$2*Usage!$D616
+DV!F$3*Usage!$E616
+DV!F$4*Usage!$F616
+DV!F$5*Usage!$G616
+DV!F$6*Usage!$H616
+DV!F$7*Usage!$I616
+DV!F$8*Usage!$J616
+DV!F$9*Usage!$K616
+DV!F$10*Usage!$L616
+DV!F$11*Usage!$M616
+DV!F$12*Usage!$N616
+DV!F$13*Usage!$O616
+DV!F$14*Usage!$P616
+DV!F$15*Usage!$Q616
+DV!F$16*Usage!$R616
+DV!F$17*Usage!$S616
+DV!F$18*Usage!$T616
+DV!F$19*Usage!$U616
+DV!F$20*Usage!$V616
+DV!F$21*Usage!$W616
+DV!F$22*Usage!$X616
+DV!F$23*Usage!$Y616
+DV!F$24*Usage!$Z616
+DV!F$25*Usage!$AA616
+DV!G$26*Usage!$AB616
+DV!F$27*Usage!$AC616
+DV!F$28*Usage!$AD616
+DV!F$29*Usage!$AE616
+DV!F$30*Usage!$AF616
+DV!F$31*Usage!$AG616
+DV!F$32*Usage!$AH616
+DV!F$33*Usage!$AI616
+DV!F$34*Usage!$AJ616
+DV!F$35*Usage!$AK616
+DV!F$36*Usage!$AL616
+DV!F$37*Usage!$AM616
+DV!F$38*Usage!$AN616
+DV!F$39*Usage!$AO616
+DV!F$40*Usage!$AP616
+DV!F$41*Usage!$AQ616
+DV!F$42*Usage!$AR616
+DV!F$43*Usage!$AS616
+DV!F$44*Usage!$AT616
+DV!F$45*Usage!$AU616
+DV!F$46*Usage!$AV616
+DV!F$47*Usage!$AW616
+DV!F$48*Usage!$AX616
+DV!F$49*Usage!$AY616
+DV!F$50*Usage!$AZ616
+DV!F$51*Usage!$BA616
+DV!F$52*Usage!$BB616
+DV!F$53*Usage!$BC616
+DV!F$54*Usage!$BD616</f>
        <v>500</v>
      </c>
      <c r="E616" s="1">
        <f>+DV!G$2*Usage!$D616
+DV!G$3*Usage!$E616
+DV!G$4*Usage!$F616
+DV!G$5*Usage!$G616
+DV!G$6*Usage!$H616
+DV!G$7*Usage!$I616
+DV!G$8*Usage!$J616
+DV!G$9*Usage!$K616
+DV!G$10*Usage!$L616
+DV!G$11*Usage!$M616
+DV!G$12*Usage!$N616
+DV!G$13*Usage!$O616
+DV!G$14*Usage!$P616
+DV!G$15*Usage!$Q616
+DV!G$16*Usage!$R616
+DV!G$17*Usage!$S616
+DV!G$18*Usage!$T616
+DV!G$19*Usage!$U616
+DV!G$20*Usage!$V616
+DV!G$21*Usage!$W616
+DV!G$22*Usage!$X616
+DV!G$23*Usage!$Y616
+DV!G$24*Usage!$Z616
+DV!G$25*Usage!$AA616
+DV!H$26*Usage!$AB616
+DV!G$27*Usage!$AC616
+DV!G$28*Usage!$AD616
+DV!G$29*Usage!$AE616
+DV!G$30*Usage!$AF616
+DV!G$31*Usage!$AG616
+DV!G$32*Usage!$AH616
+DV!G$33*Usage!$AI616
+DV!G$34*Usage!$AJ616
+DV!G$35*Usage!$AK616
+DV!G$36*Usage!$AL616
+DV!G$37*Usage!$AM616
+DV!G$38*Usage!$AN616
+DV!G$39*Usage!$AO616
+DV!G$40*Usage!$AP616
+DV!G$41*Usage!$AQ616
+DV!G$42*Usage!$AR616
+DV!G$43*Usage!$AS616
+DV!G$44*Usage!$AT616
+DV!G$45*Usage!$AU616
+DV!G$46*Usage!$AV616
+DV!G$47*Usage!$AW616
+DV!G$48*Usage!$AX616
+DV!G$49*Usage!$AY616
+DV!G$50*Usage!$AZ616
+DV!G$51*Usage!$BA616
+DV!G$52*Usage!$BB616
+DV!G$53*Usage!$BC616
+DV!G$54*Usage!$BD616</f>
        <v>500</v>
      </c>
      <c r="F616" s="1">
        <f>+DV!H$2*Usage!$D616
+DV!H$3*Usage!$E616
+DV!H$4*Usage!$F616
+DV!H$5*Usage!$G616
+DV!H$6*Usage!$H616
+DV!H$7*Usage!$I616
+DV!H$8*Usage!$J616
+DV!H$9*Usage!$K616
+DV!H$10*Usage!$L616
+DV!H$11*Usage!$M616
+DV!H$12*Usage!$N616
+DV!H$13*Usage!$O616
+DV!H$14*Usage!$P616
+DV!H$15*Usage!$Q616
+DV!H$16*Usage!$R616
+DV!H$17*Usage!$S616
+DV!H$18*Usage!$T616
+DV!H$19*Usage!$U616
+DV!H$20*Usage!$V616
+DV!H$21*Usage!$W616
+DV!H$22*Usage!$X616
+DV!H$23*Usage!$Y616
+DV!H$24*Usage!$Z616
+DV!H$25*Usage!$AA616
+DV!I$26*Usage!$AB616
+DV!H$27*Usage!$AC616
+DV!H$28*Usage!$AD616
+DV!H$29*Usage!$AE616
+DV!H$30*Usage!$AF616
+DV!H$31*Usage!$AG616
+DV!H$32*Usage!$AH616
+DV!H$33*Usage!$AI616
+DV!H$34*Usage!$AJ616
+DV!H$35*Usage!$AK616
+DV!H$36*Usage!$AL616
+DV!H$37*Usage!$AM616
+DV!H$38*Usage!$AN616
+DV!H$39*Usage!$AO616
+DV!H$40*Usage!$AP616
+DV!H$41*Usage!$AQ616
+DV!H$42*Usage!$AR616
+DV!H$43*Usage!$AS616
+DV!H$44*Usage!$AT616
+DV!H$45*Usage!$AU616
+DV!H$46*Usage!$AV616
+DV!H$47*Usage!$AW616
+DV!H$48*Usage!$AX616
+DV!H$49*Usage!$AY616
+DV!H$50*Usage!$AZ616
+DV!H$51*Usage!$BA616
+DV!H$52*Usage!$BB616
+DV!H$53*Usage!$BC616
+DV!H$54*Usage!$BD616</f>
        <v>500</v>
      </c>
      <c r="G616" s="1">
        <f>+DV!I$2*Usage!$D616
+DV!I$3*Usage!$E616
+DV!I$4*Usage!$F616
+DV!I$5*Usage!$G616
+DV!I$6*Usage!$H616
+DV!I$7*Usage!$I616
+DV!I$8*Usage!$J616
+DV!I$9*Usage!$K616
+DV!I$10*Usage!$L616
+DV!I$11*Usage!$M616
+DV!I$12*Usage!$N616
+DV!I$13*Usage!$O616
+DV!I$14*Usage!$P616
+DV!I$15*Usage!$Q616
+DV!I$16*Usage!$R616
+DV!I$17*Usage!$S616
+DV!I$18*Usage!$T616
+DV!I$19*Usage!$U616
+DV!I$20*Usage!$V616
+DV!I$21*Usage!$W616
+DV!I$22*Usage!$X616
+DV!I$23*Usage!$Y616
+DV!I$24*Usage!$Z616
+DV!I$25*Usage!$AA616
+DV!J$26*Usage!$AB616
+DV!I$27*Usage!$AC616
+DV!I$28*Usage!$AD616
+DV!I$29*Usage!$AE616
+DV!I$30*Usage!$AF616
+DV!I$31*Usage!$AG616
+DV!I$32*Usage!$AH616
+DV!I$33*Usage!$AI616
+DV!I$34*Usage!$AJ616
+DV!I$35*Usage!$AK616
+DV!I$36*Usage!$AL616
+DV!I$37*Usage!$AM616
+DV!I$38*Usage!$AN616
+DV!I$39*Usage!$AO616
+DV!I$40*Usage!$AP616
+DV!I$41*Usage!$AQ616
+DV!I$42*Usage!$AR616
+DV!I$43*Usage!$AS616
+DV!I$44*Usage!$AT616
+DV!I$45*Usage!$AU616
+DV!I$46*Usage!$AV616
+DV!I$47*Usage!$AW616
+DV!I$48*Usage!$AX616
+DV!I$49*Usage!$AY616
+DV!I$50*Usage!$AZ616
+DV!I$51*Usage!$BA616
+DV!I$52*Usage!$BB616
+DV!I$53*Usage!$BC616
+DV!I$54*Usage!$BD616</f>
        <v>500</v>
      </c>
      <c r="H616" s="1">
        <f>+DV!J$2*Usage!$D616
+DV!J$3*Usage!$E616
+DV!J$4*Usage!$F616
+DV!J$5*Usage!$G616
+DV!J$6*Usage!$H616
+DV!J$7*Usage!$I616
+DV!J$8*Usage!$J616
+DV!J$9*Usage!$K616
+DV!J$10*Usage!$L616
+DV!J$11*Usage!$M616
+DV!J$12*Usage!$N616
+DV!J$13*Usage!$O616
+DV!J$14*Usage!$P616
+DV!J$15*Usage!$Q616
+DV!J$16*Usage!$R616
+DV!J$17*Usage!$S616
+DV!J$18*Usage!$T616
+DV!J$19*Usage!$U616
+DV!J$20*Usage!$V616
+DV!J$21*Usage!$W616
+DV!J$22*Usage!$X616
+DV!J$23*Usage!$Y616
+DV!J$24*Usage!$Z616
+DV!J$25*Usage!$AA616
+DV!K$26*Usage!$AB616
+DV!J$27*Usage!$AC616
+DV!J$28*Usage!$AD616
+DV!J$29*Usage!$AE616
+DV!J$30*Usage!$AF616
+DV!J$31*Usage!$AG616
+DV!J$32*Usage!$AH616
+DV!J$33*Usage!$AI616
+DV!J$34*Usage!$AJ616
+DV!J$35*Usage!$AK616
+DV!J$36*Usage!$AL616
+DV!J$37*Usage!$AM616
+DV!J$38*Usage!$AN616
+DV!J$39*Usage!$AO616
+DV!J$40*Usage!$AP616
+DV!J$41*Usage!$AQ616
+DV!J$42*Usage!$AR616
+DV!J$43*Usage!$AS616
+DV!J$44*Usage!$AT616
+DV!J$45*Usage!$AU616
+DV!J$46*Usage!$AV616
+DV!J$47*Usage!$AW616
+DV!J$48*Usage!$AX616
+DV!J$49*Usage!$AY616
+DV!J$50*Usage!$AZ616
+DV!J$51*Usage!$BA616
+DV!J$52*Usage!$BB616
+DV!J$53*Usage!$BC616
+DV!J$54*Usage!$BD616</f>
        <v>500</v>
      </c>
      <c r="I616" s="1">
        <f>+DV!K$2*Usage!$D616
+DV!K$3*Usage!$E616
+DV!K$4*Usage!$F616
+DV!K$5*Usage!$G616
+DV!K$6*Usage!$H616
+DV!K$7*Usage!$I616
+DV!K$8*Usage!$J616
+DV!K$9*Usage!$K616
+DV!K$10*Usage!$L616
+DV!K$11*Usage!$M616
+DV!K$12*Usage!$N616
+DV!K$13*Usage!$O616
+DV!K$14*Usage!$P616
+DV!K$15*Usage!$Q616
+DV!K$16*Usage!$R616
+DV!K$17*Usage!$S616
+DV!K$18*Usage!$T616
+DV!K$19*Usage!$U616
+DV!K$20*Usage!$V616
+DV!K$21*Usage!$W616
+DV!K$22*Usage!$X616
+DV!K$23*Usage!$Y616
+DV!K$24*Usage!$Z616
+DV!K$25*Usage!$AA616
+DV!L$26*Usage!$AB616
+DV!K$27*Usage!$AC616
+DV!K$28*Usage!$AD616
+DV!K$29*Usage!$AE616
+DV!K$30*Usage!$AF616
+DV!K$31*Usage!$AG616
+DV!K$32*Usage!$AH616
+DV!K$33*Usage!$AI616
+DV!K$34*Usage!$AJ616
+DV!K$35*Usage!$AK616
+DV!K$36*Usage!$AL616
+DV!K$37*Usage!$AM616
+DV!K$38*Usage!$AN616
+DV!K$39*Usage!$AO616
+DV!K$40*Usage!$AP616
+DV!K$41*Usage!$AQ616
+DV!K$42*Usage!$AR616
+DV!K$43*Usage!$AS616
+DV!K$44*Usage!$AT616
+DV!K$45*Usage!$AU616
+DV!K$46*Usage!$AV616
+DV!K$47*Usage!$AW616
+DV!K$48*Usage!$AX616
+DV!K$49*Usage!$AY616
+DV!K$50*Usage!$AZ616
+DV!K$51*Usage!$BA616
+DV!K$52*Usage!$BB616
+DV!K$53*Usage!$BC616
+DV!K$54*Usage!$BD616</f>
        <v>0</v>
      </c>
      <c r="J616" s="1">
        <f>+DV!L$2*Usage!$D616
+DV!L$3*Usage!$E616
+DV!L$4*Usage!$F616
+DV!L$5*Usage!$G616
+DV!L$6*Usage!$H616
+DV!L$7*Usage!$I616
+DV!L$8*Usage!$J616
+DV!L$9*Usage!$K616
+DV!L$10*Usage!$L616
+DV!L$11*Usage!$M616
+DV!L$12*Usage!$N616
+DV!L$13*Usage!$O616
+DV!L$14*Usage!$P616
+DV!L$15*Usage!$Q616
+DV!L$16*Usage!$R616
+DV!L$17*Usage!$S616
+DV!L$18*Usage!$T616
+DV!L$19*Usage!$U616
+DV!L$20*Usage!$V616
+DV!L$21*Usage!$W616
+DV!L$22*Usage!$X616
+DV!L$23*Usage!$Y616
+DV!L$24*Usage!$Z616
+DV!L$25*Usage!$AA616
+DV!M$26*Usage!$AB616
+DV!L$27*Usage!$AC616
+DV!L$28*Usage!$AD616
+DV!L$29*Usage!$AE616
+DV!L$30*Usage!$AF616
+DV!L$31*Usage!$AG616
+DV!L$32*Usage!$AH616
+DV!L$33*Usage!$AI616
+DV!L$34*Usage!$AJ616
+DV!L$35*Usage!$AK616
+DV!L$36*Usage!$AL616
+DV!L$37*Usage!$AM616
+DV!L$38*Usage!$AN616
+DV!L$39*Usage!$AO616
+DV!L$40*Usage!$AP616
+DV!L$41*Usage!$AQ616
+DV!L$42*Usage!$AR616
+DV!L$43*Usage!$AS616
+DV!L$44*Usage!$AT616
+DV!L$45*Usage!$AU616
+DV!L$46*Usage!$AV616
+DV!L$47*Usage!$AW616
+DV!L$48*Usage!$AX616
+DV!L$49*Usage!$AY616
+DV!L$50*Usage!$AZ616
+DV!L$51*Usage!$BA616
+DV!L$52*Usage!$BB616
+DV!L$53*Usage!$BC616
+DV!L$54*Usage!$BD616</f>
        <v>0</v>
      </c>
      <c r="K616" s="1">
        <f>+DV!M$2*Usage!$D616
+DV!M$3*Usage!$E616
+DV!M$4*Usage!$F616
+DV!M$5*Usage!$G616
+DV!M$6*Usage!$H616
+DV!M$7*Usage!$I616
+DV!M$8*Usage!$J616
+DV!M$9*Usage!$K616
+DV!M$10*Usage!$L616
+DV!M$11*Usage!$M616
+DV!M$12*Usage!$N616
+DV!M$13*Usage!$O616
+DV!M$14*Usage!$P616
+DV!M$15*Usage!$Q616
+DV!M$16*Usage!$R616
+DV!M$17*Usage!$S616
+DV!M$18*Usage!$T616
+DV!M$19*Usage!$U616
+DV!M$20*Usage!$V616
+DV!M$21*Usage!$W616
+DV!M$22*Usage!$X616
+DV!M$23*Usage!$Y616
+DV!M$24*Usage!$Z616
+DV!M$25*Usage!$AA616
+DV!M$26*Usage!$AB616
+DV!M$27*Usage!$AC616
+DV!M$28*Usage!$AD616
+DV!M$29*Usage!$AE616
+DV!M$30*Usage!$AF616
+DV!M$31*Usage!$AG616
+DV!M$32*Usage!$AH616
+DV!M$33*Usage!$AI616
+DV!M$34*Usage!$AJ616
+DV!M$35*Usage!$AK616
+DV!M$36*Usage!$AL616
+DV!M$37*Usage!$AM616
+DV!M$38*Usage!$AN616
+DV!M$39*Usage!$AO616
+DV!M$40*Usage!$AP616
+DV!M$41*Usage!$AQ616
+DV!M$42*Usage!$AR616
+DV!M$43*Usage!$AS616
+DV!M$44*Usage!$AT616
+DV!M$45*Usage!$AU616
+DV!M$46*Usage!$AV616
+DV!M$47*Usage!$AW616
+DV!M$48*Usage!$AX616
+DV!M$49*Usage!$AY616
+DV!M$50*Usage!$AZ616
+DV!M$51*Usage!$BA616
+DV!M$52*Usage!$BB616
+DV!M$53*Usage!$BC616
+DV!M$54*Usage!$BD616</f>
        <v>0</v>
      </c>
      <c r="L616" s="1">
        <f>+DV!N$2*Usage!$D616
+DV!N$3*Usage!$E616
+DV!N$4*Usage!$F616
+DV!N$5*Usage!$G616
+DV!N$6*Usage!$H616
+DV!N$7*Usage!$I616
+DV!N$8*Usage!$J616
+DV!N$9*Usage!$K616
+DV!N$10*Usage!$L616
+DV!N$11*Usage!$M616
+DV!N$12*Usage!$N616
+DV!N$13*Usage!$O616
+DV!N$14*Usage!$P616
+DV!N$15*Usage!$Q616
+DV!N$16*Usage!$R616
+DV!N$17*Usage!$S616
+DV!N$18*Usage!$T616
+DV!N$19*Usage!$U616
+DV!N$20*Usage!$V616
+DV!N$21*Usage!$W616
+DV!N$22*Usage!$X616
+DV!N$23*Usage!$Y616
+DV!N$24*Usage!$Z616
+DV!N$25*Usage!$AA616
+DV!N$26*Usage!$AB616
+DV!N$27*Usage!$AC616
+DV!N$28*Usage!$AD616
+DV!N$29*Usage!$AE616
+DV!N$30*Usage!$AF616
+DV!N$31*Usage!$AG616
+DV!N$32*Usage!$AH616
+DV!N$33*Usage!$AI616
+DV!N$34*Usage!$AJ616
+DV!N$35*Usage!$AK616
+DV!N$36*Usage!$AL616
+DV!N$37*Usage!$AM616
+DV!N$38*Usage!$AN616
+DV!N$39*Usage!$AO616
+DV!N$40*Usage!$AP616
+DV!N$41*Usage!$AQ616
+DV!N$42*Usage!$AR616
+DV!N$43*Usage!$AS616
+DV!N$44*Usage!$AT616
+DV!N$45*Usage!$AU616
+DV!N$46*Usage!$AV616
+DV!N$47*Usage!$AW616
+DV!N$48*Usage!$AX616
+DV!N$49*Usage!$AY616
+DV!N$50*Usage!$AZ616
+DV!N$51*Usage!$BA616
+DV!N$52*Usage!$BB616
+DV!N$53*Usage!$BC616
+DV!N$54*Usage!$BD616</f>
        <v>0</v>
      </c>
      <c r="M616" s="1">
        <f>+DV!O$2*Usage!$D616
+DV!O$3*Usage!$E616
+DV!O$4*Usage!$F616
+DV!O$5*Usage!$G616
+DV!O$6*Usage!$H616
+DV!O$7*Usage!$I616
+DV!O$8*Usage!$J616
+DV!O$9*Usage!$K616
+DV!O$10*Usage!$L616
+DV!O$11*Usage!$M616
+DV!O$12*Usage!$N616
+DV!O$13*Usage!$O616
+DV!O$14*Usage!$P616
+DV!O$15*Usage!$Q616
+DV!O$16*Usage!$R616
+DV!O$17*Usage!$S616
+DV!O$18*Usage!$T616
+DV!O$19*Usage!$U616
+DV!O$20*Usage!$V616
+DV!O$21*Usage!$W616
+DV!O$22*Usage!$X616
+DV!O$23*Usage!$Y616
+DV!O$24*Usage!$Z616
+DV!O$25*Usage!$AA616
+DV!O$26*Usage!$AB616
+DV!O$27*Usage!$AC616
+DV!O$28*Usage!$AD616
+DV!O$29*Usage!$AE616
+DV!O$30*Usage!$AF616
+DV!O$31*Usage!$AG616
+DV!O$32*Usage!$AH616
+DV!O$33*Usage!$AI616
+DV!O$34*Usage!$AJ616
+DV!O$35*Usage!$AK616
+DV!O$36*Usage!$AL616
+DV!O$37*Usage!$AM616
+DV!O$38*Usage!$AN616
+DV!O$39*Usage!$AO616
+DV!O$40*Usage!$AP616
+DV!O$41*Usage!$AQ616
+DV!O$42*Usage!$AR616
+DV!O$43*Usage!$AS616
+DV!O$44*Usage!$AT616
+DV!O$45*Usage!$AU616
+DV!O$46*Usage!$AV616
+DV!O$47*Usage!$AW616
+DV!O$48*Usage!$AX616
+DV!O$49*Usage!$AY616
+DV!O$50*Usage!$AZ616
+DV!O$51*Usage!$BA616
+DV!O$52*Usage!$BB616
+DV!O$53*Usage!$BC616
+DV!O$54*Usage!$BD616</f>
        <v>0</v>
      </c>
      <c r="N616" s="58" t="str">
        <f>VLOOKUP(A616,'Plant Stock'!B638:B10626,1,0)</f>
        <v>P116511</v>
      </c>
      <c r="P616" s="108"/>
    </row>
    <row r="617" spans="1:16" x14ac:dyDescent="0.25">
      <c r="A617" s="118" t="s">
        <v>9055</v>
      </c>
      <c r="B617" s="1">
        <f>+DV!D$2*Usage!$D617
+DV!D$3*Usage!$E617
+DV!D$4*Usage!$F617
+DV!D$5*Usage!$G617
+DV!D$6*Usage!$H617
+DV!D$7*Usage!$I617
+DV!D$8*Usage!$J617
+DV!D$9*Usage!$K617
+DV!D$10*Usage!$L617
+DV!D$11*Usage!$M617
+DV!D$12*Usage!$N617
+DV!D$13*Usage!$O617
+DV!D$14*Usage!$P617
+DV!D$15*Usage!$Q617
+DV!D$16*Usage!$R617
+DV!D$17*Usage!$S617
+DV!D$18*Usage!$T617
+DV!D$19*Usage!$U617
+DV!D$20*Usage!$V617
+DV!D$21*Usage!$W617
+DV!D$22*Usage!$X617
+DV!D$23*Usage!$Y617
+DV!D$24*Usage!$Z617
+DV!D$25*Usage!$AA617
+DV!E$26*Usage!$AB617
+DV!D$27*Usage!$AC617
+DV!D$28*Usage!$AD617
+DV!D$29*Usage!$AE617
+DV!D$30*Usage!$AF617
+DV!D$31*Usage!$AG617
+DV!D$32*Usage!$AH617
+DV!D$33*Usage!$AI617
+DV!D$34*Usage!$AJ617
+DV!D$35*Usage!$AK617
+DV!D$36*Usage!$AL617
+DV!D$37*Usage!$AM617
+DV!D$38*Usage!$AN617
+DV!D$39*Usage!$AO617
+DV!D$40*Usage!$AP617
+DV!D$41*Usage!$AQ617
+DV!D$42*Usage!$AR617
+DV!D$43*Usage!$AS617
+DV!D$44*Usage!$AT617
+DV!D$45*Usage!$AU617
+DV!D$46*Usage!$AV617
+DV!D$47*Usage!$AW617
+DV!D$48*Usage!$AX617
+DV!D$49*Usage!$AY617
+DV!D$50*Usage!$AZ617
+DV!D$51*Usage!$BA617
+DV!D$52*Usage!$BB617
+DV!D$53*Usage!$BC617
+DV!D$54*Usage!$BD617</f>
        <v>1998</v>
      </c>
      <c r="C617" s="1">
        <f>+DV!E$2*Usage!$D617
+DV!E$3*Usage!$E617
+DV!E$4*Usage!$F617
+DV!E$5*Usage!$G617
+DV!E$6*Usage!$H617
+DV!E$7*Usage!$I617
+DV!E$8*Usage!$J617
+DV!E$9*Usage!$K617
+DV!E$10*Usage!$L617
+DV!E$11*Usage!$M617
+DV!E$12*Usage!$N617
+DV!E$13*Usage!$O617
+DV!E$14*Usage!$P617
+DV!E$15*Usage!$Q617
+DV!E$16*Usage!$R617
+DV!E$17*Usage!$S617
+DV!E$18*Usage!$T617
+DV!E$19*Usage!$U617
+DV!E$20*Usage!$V617
+DV!E$21*Usage!$W617
+DV!E$22*Usage!$X617
+DV!E$23*Usage!$Y617
+DV!E$24*Usage!$Z617
+DV!E$25*Usage!$AA617
+DV!F$26*Usage!$AB617
+DV!E$27*Usage!$AC617
+DV!E$28*Usage!$AD617
+DV!E$29*Usage!$AE617
+DV!E$30*Usage!$AF617
+DV!E$31*Usage!$AG617
+DV!E$32*Usage!$AH617
+DV!E$33*Usage!$AI617
+DV!E$34*Usage!$AJ617
+DV!E$35*Usage!$AK617
+DV!E$36*Usage!$AL617
+DV!E$37*Usage!$AM617
+DV!E$38*Usage!$AN617
+DV!E$39*Usage!$AO617
+DV!E$40*Usage!$AP617
+DV!E$41*Usage!$AQ617
+DV!E$42*Usage!$AR617
+DV!E$43*Usage!$AS617
+DV!E$44*Usage!$AT617
+DV!E$45*Usage!$AU617
+DV!E$46*Usage!$AV617
+DV!E$47*Usage!$AW617
+DV!E$48*Usage!$AX617
+DV!E$49*Usage!$AY617
+DV!E$50*Usage!$AZ617
+DV!E$51*Usage!$BA617
+DV!E$52*Usage!$BB617
+DV!E$53*Usage!$BC617
+DV!E$54*Usage!$BD617</f>
        <v>1400</v>
      </c>
      <c r="D617" s="1">
        <f>+DV!F$2*Usage!$D617
+DV!F$3*Usage!$E617
+DV!F$4*Usage!$F617
+DV!F$5*Usage!$G617
+DV!F$6*Usage!$H617
+DV!F$7*Usage!$I617
+DV!F$8*Usage!$J617
+DV!F$9*Usage!$K617
+DV!F$10*Usage!$L617
+DV!F$11*Usage!$M617
+DV!F$12*Usage!$N617
+DV!F$13*Usage!$O617
+DV!F$14*Usage!$P617
+DV!F$15*Usage!$Q617
+DV!F$16*Usage!$R617
+DV!F$17*Usage!$S617
+DV!F$18*Usage!$T617
+DV!F$19*Usage!$U617
+DV!F$20*Usage!$V617
+DV!F$21*Usage!$W617
+DV!F$22*Usage!$X617
+DV!F$23*Usage!$Y617
+DV!F$24*Usage!$Z617
+DV!F$25*Usage!$AA617
+DV!G$26*Usage!$AB617
+DV!F$27*Usage!$AC617
+DV!F$28*Usage!$AD617
+DV!F$29*Usage!$AE617
+DV!F$30*Usage!$AF617
+DV!F$31*Usage!$AG617
+DV!F$32*Usage!$AH617
+DV!F$33*Usage!$AI617
+DV!F$34*Usage!$AJ617
+DV!F$35*Usage!$AK617
+DV!F$36*Usage!$AL617
+DV!F$37*Usage!$AM617
+DV!F$38*Usage!$AN617
+DV!F$39*Usage!$AO617
+DV!F$40*Usage!$AP617
+DV!F$41*Usage!$AQ617
+DV!F$42*Usage!$AR617
+DV!F$43*Usage!$AS617
+DV!F$44*Usage!$AT617
+DV!F$45*Usage!$AU617
+DV!F$46*Usage!$AV617
+DV!F$47*Usage!$AW617
+DV!F$48*Usage!$AX617
+DV!F$49*Usage!$AY617
+DV!F$50*Usage!$AZ617
+DV!F$51*Usage!$BA617
+DV!F$52*Usage!$BB617
+DV!F$53*Usage!$BC617
+DV!F$54*Usage!$BD617</f>
        <v>3320</v>
      </c>
      <c r="E617" s="1">
        <f>+DV!G$2*Usage!$D617
+DV!G$3*Usage!$E617
+DV!G$4*Usage!$F617
+DV!G$5*Usage!$G617
+DV!G$6*Usage!$H617
+DV!G$7*Usage!$I617
+DV!G$8*Usage!$J617
+DV!G$9*Usage!$K617
+DV!G$10*Usage!$L617
+DV!G$11*Usage!$M617
+DV!G$12*Usage!$N617
+DV!G$13*Usage!$O617
+DV!G$14*Usage!$P617
+DV!G$15*Usage!$Q617
+DV!G$16*Usage!$R617
+DV!G$17*Usage!$S617
+DV!G$18*Usage!$T617
+DV!G$19*Usage!$U617
+DV!G$20*Usage!$V617
+DV!G$21*Usage!$W617
+DV!G$22*Usage!$X617
+DV!G$23*Usage!$Y617
+DV!G$24*Usage!$Z617
+DV!G$25*Usage!$AA617
+DV!H$26*Usage!$AB617
+DV!G$27*Usage!$AC617
+DV!G$28*Usage!$AD617
+DV!G$29*Usage!$AE617
+DV!G$30*Usage!$AF617
+DV!G$31*Usage!$AG617
+DV!G$32*Usage!$AH617
+DV!G$33*Usage!$AI617
+DV!G$34*Usage!$AJ617
+DV!G$35*Usage!$AK617
+DV!G$36*Usage!$AL617
+DV!G$37*Usage!$AM617
+DV!G$38*Usage!$AN617
+DV!G$39*Usage!$AO617
+DV!G$40*Usage!$AP617
+DV!G$41*Usage!$AQ617
+DV!G$42*Usage!$AR617
+DV!G$43*Usage!$AS617
+DV!G$44*Usage!$AT617
+DV!G$45*Usage!$AU617
+DV!G$46*Usage!$AV617
+DV!G$47*Usage!$AW617
+DV!G$48*Usage!$AX617
+DV!G$49*Usage!$AY617
+DV!G$50*Usage!$AZ617
+DV!G$51*Usage!$BA617
+DV!G$52*Usage!$BB617
+DV!G$53*Usage!$BC617
+DV!G$54*Usage!$BD617</f>
        <v>1472</v>
      </c>
      <c r="F617" s="1">
        <f>+DV!H$2*Usage!$D617
+DV!H$3*Usage!$E617
+DV!H$4*Usage!$F617
+DV!H$5*Usage!$G617
+DV!H$6*Usage!$H617
+DV!H$7*Usage!$I617
+DV!H$8*Usage!$J617
+DV!H$9*Usage!$K617
+DV!H$10*Usage!$L617
+DV!H$11*Usage!$M617
+DV!H$12*Usage!$N617
+DV!H$13*Usage!$O617
+DV!H$14*Usage!$P617
+DV!H$15*Usage!$Q617
+DV!H$16*Usage!$R617
+DV!H$17*Usage!$S617
+DV!H$18*Usage!$T617
+DV!H$19*Usage!$U617
+DV!H$20*Usage!$V617
+DV!H$21*Usage!$W617
+DV!H$22*Usage!$X617
+DV!H$23*Usage!$Y617
+DV!H$24*Usage!$Z617
+DV!H$25*Usage!$AA617
+DV!I$26*Usage!$AB617
+DV!H$27*Usage!$AC617
+DV!H$28*Usage!$AD617
+DV!H$29*Usage!$AE617
+DV!H$30*Usage!$AF617
+DV!H$31*Usage!$AG617
+DV!H$32*Usage!$AH617
+DV!H$33*Usage!$AI617
+DV!H$34*Usage!$AJ617
+DV!H$35*Usage!$AK617
+DV!H$36*Usage!$AL617
+DV!H$37*Usage!$AM617
+DV!H$38*Usage!$AN617
+DV!H$39*Usage!$AO617
+DV!H$40*Usage!$AP617
+DV!H$41*Usage!$AQ617
+DV!H$42*Usage!$AR617
+DV!H$43*Usage!$AS617
+DV!H$44*Usage!$AT617
+DV!H$45*Usage!$AU617
+DV!H$46*Usage!$AV617
+DV!H$47*Usage!$AW617
+DV!H$48*Usage!$AX617
+DV!H$49*Usage!$AY617
+DV!H$50*Usage!$AZ617
+DV!H$51*Usage!$BA617
+DV!H$52*Usage!$BB617
+DV!H$53*Usage!$BC617
+DV!H$54*Usage!$BD617</f>
        <v>3200</v>
      </c>
      <c r="G617" s="1">
        <f>+DV!I$2*Usage!$D617
+DV!I$3*Usage!$E617
+DV!I$4*Usage!$F617
+DV!I$5*Usage!$G617
+DV!I$6*Usage!$H617
+DV!I$7*Usage!$I617
+DV!I$8*Usage!$J617
+DV!I$9*Usage!$K617
+DV!I$10*Usage!$L617
+DV!I$11*Usage!$M617
+DV!I$12*Usage!$N617
+DV!I$13*Usage!$O617
+DV!I$14*Usage!$P617
+DV!I$15*Usage!$Q617
+DV!I$16*Usage!$R617
+DV!I$17*Usage!$S617
+DV!I$18*Usage!$T617
+DV!I$19*Usage!$U617
+DV!I$20*Usage!$V617
+DV!I$21*Usage!$W617
+DV!I$22*Usage!$X617
+DV!I$23*Usage!$Y617
+DV!I$24*Usage!$Z617
+DV!I$25*Usage!$AA617
+DV!J$26*Usage!$AB617
+DV!I$27*Usage!$AC617
+DV!I$28*Usage!$AD617
+DV!I$29*Usage!$AE617
+DV!I$30*Usage!$AF617
+DV!I$31*Usage!$AG617
+DV!I$32*Usage!$AH617
+DV!I$33*Usage!$AI617
+DV!I$34*Usage!$AJ617
+DV!I$35*Usage!$AK617
+DV!I$36*Usage!$AL617
+DV!I$37*Usage!$AM617
+DV!I$38*Usage!$AN617
+DV!I$39*Usage!$AO617
+DV!I$40*Usage!$AP617
+DV!I$41*Usage!$AQ617
+DV!I$42*Usage!$AR617
+DV!I$43*Usage!$AS617
+DV!I$44*Usage!$AT617
+DV!I$45*Usage!$AU617
+DV!I$46*Usage!$AV617
+DV!I$47*Usage!$AW617
+DV!I$48*Usage!$AX617
+DV!I$49*Usage!$AY617
+DV!I$50*Usage!$AZ617
+DV!I$51*Usage!$BA617
+DV!I$52*Usage!$BB617
+DV!I$53*Usage!$BC617
+DV!I$54*Usage!$BD617</f>
        <v>4400</v>
      </c>
      <c r="H617" s="1">
        <f>+DV!J$2*Usage!$D617
+DV!J$3*Usage!$E617
+DV!J$4*Usage!$F617
+DV!J$5*Usage!$G617
+DV!J$6*Usage!$H617
+DV!J$7*Usage!$I617
+DV!J$8*Usage!$J617
+DV!J$9*Usage!$K617
+DV!J$10*Usage!$L617
+DV!J$11*Usage!$M617
+DV!J$12*Usage!$N617
+DV!J$13*Usage!$O617
+DV!J$14*Usage!$P617
+DV!J$15*Usage!$Q617
+DV!J$16*Usage!$R617
+DV!J$17*Usage!$S617
+DV!J$18*Usage!$T617
+DV!J$19*Usage!$U617
+DV!J$20*Usage!$V617
+DV!J$21*Usage!$W617
+DV!J$22*Usage!$X617
+DV!J$23*Usage!$Y617
+DV!J$24*Usage!$Z617
+DV!J$25*Usage!$AA617
+DV!K$26*Usage!$AB617
+DV!J$27*Usage!$AC617
+DV!J$28*Usage!$AD617
+DV!J$29*Usage!$AE617
+DV!J$30*Usage!$AF617
+DV!J$31*Usage!$AG617
+DV!J$32*Usage!$AH617
+DV!J$33*Usage!$AI617
+DV!J$34*Usage!$AJ617
+DV!J$35*Usage!$AK617
+DV!J$36*Usage!$AL617
+DV!J$37*Usage!$AM617
+DV!J$38*Usage!$AN617
+DV!J$39*Usage!$AO617
+DV!J$40*Usage!$AP617
+DV!J$41*Usage!$AQ617
+DV!J$42*Usage!$AR617
+DV!J$43*Usage!$AS617
+DV!J$44*Usage!$AT617
+DV!J$45*Usage!$AU617
+DV!J$46*Usage!$AV617
+DV!J$47*Usage!$AW617
+DV!J$48*Usage!$AX617
+DV!J$49*Usage!$AY617
+DV!J$50*Usage!$AZ617
+DV!J$51*Usage!$BA617
+DV!J$52*Usage!$BB617
+DV!J$53*Usage!$BC617
+DV!J$54*Usage!$BD617</f>
        <v>3600</v>
      </c>
      <c r="I617" s="1">
        <f>+DV!K$2*Usage!$D617
+DV!K$3*Usage!$E617
+DV!K$4*Usage!$F617
+DV!K$5*Usage!$G617
+DV!K$6*Usage!$H617
+DV!K$7*Usage!$I617
+DV!K$8*Usage!$J617
+DV!K$9*Usage!$K617
+DV!K$10*Usage!$L617
+DV!K$11*Usage!$M617
+DV!K$12*Usage!$N617
+DV!K$13*Usage!$O617
+DV!K$14*Usage!$P617
+DV!K$15*Usage!$Q617
+DV!K$16*Usage!$R617
+DV!K$17*Usage!$S617
+DV!K$18*Usage!$T617
+DV!K$19*Usage!$U617
+DV!K$20*Usage!$V617
+DV!K$21*Usage!$W617
+DV!K$22*Usage!$X617
+DV!K$23*Usage!$Y617
+DV!K$24*Usage!$Z617
+DV!K$25*Usage!$AA617
+DV!L$26*Usage!$AB617
+DV!K$27*Usage!$AC617
+DV!K$28*Usage!$AD617
+DV!K$29*Usage!$AE617
+DV!K$30*Usage!$AF617
+DV!K$31*Usage!$AG617
+DV!K$32*Usage!$AH617
+DV!K$33*Usage!$AI617
+DV!K$34*Usage!$AJ617
+DV!K$35*Usage!$AK617
+DV!K$36*Usage!$AL617
+DV!K$37*Usage!$AM617
+DV!K$38*Usage!$AN617
+DV!K$39*Usage!$AO617
+DV!K$40*Usage!$AP617
+DV!K$41*Usage!$AQ617
+DV!K$42*Usage!$AR617
+DV!K$43*Usage!$AS617
+DV!K$44*Usage!$AT617
+DV!K$45*Usage!$AU617
+DV!K$46*Usage!$AV617
+DV!K$47*Usage!$AW617
+DV!K$48*Usage!$AX617
+DV!K$49*Usage!$AY617
+DV!K$50*Usage!$AZ617
+DV!K$51*Usage!$BA617
+DV!K$52*Usage!$BB617
+DV!K$53*Usage!$BC617
+DV!K$54*Usage!$BD617</f>
        <v>0</v>
      </c>
      <c r="J617" s="1">
        <f>+DV!L$2*Usage!$D617
+DV!L$3*Usage!$E617
+DV!L$4*Usage!$F617
+DV!L$5*Usage!$G617
+DV!L$6*Usage!$H617
+DV!L$7*Usage!$I617
+DV!L$8*Usage!$J617
+DV!L$9*Usage!$K617
+DV!L$10*Usage!$L617
+DV!L$11*Usage!$M617
+DV!L$12*Usage!$N617
+DV!L$13*Usage!$O617
+DV!L$14*Usage!$P617
+DV!L$15*Usage!$Q617
+DV!L$16*Usage!$R617
+DV!L$17*Usage!$S617
+DV!L$18*Usage!$T617
+DV!L$19*Usage!$U617
+DV!L$20*Usage!$V617
+DV!L$21*Usage!$W617
+DV!L$22*Usage!$X617
+DV!L$23*Usage!$Y617
+DV!L$24*Usage!$Z617
+DV!L$25*Usage!$AA617
+DV!M$26*Usage!$AB617
+DV!L$27*Usage!$AC617
+DV!L$28*Usage!$AD617
+DV!L$29*Usage!$AE617
+DV!L$30*Usage!$AF617
+DV!L$31*Usage!$AG617
+DV!L$32*Usage!$AH617
+DV!L$33*Usage!$AI617
+DV!L$34*Usage!$AJ617
+DV!L$35*Usage!$AK617
+DV!L$36*Usage!$AL617
+DV!L$37*Usage!$AM617
+DV!L$38*Usage!$AN617
+DV!L$39*Usage!$AO617
+DV!L$40*Usage!$AP617
+DV!L$41*Usage!$AQ617
+DV!L$42*Usage!$AR617
+DV!L$43*Usage!$AS617
+DV!L$44*Usage!$AT617
+DV!L$45*Usage!$AU617
+DV!L$46*Usage!$AV617
+DV!L$47*Usage!$AW617
+DV!L$48*Usage!$AX617
+DV!L$49*Usage!$AY617
+DV!L$50*Usage!$AZ617
+DV!L$51*Usage!$BA617
+DV!L$52*Usage!$BB617
+DV!L$53*Usage!$BC617
+DV!L$54*Usage!$BD617</f>
        <v>0</v>
      </c>
      <c r="K617" s="1">
        <f>+DV!M$2*Usage!$D617
+DV!M$3*Usage!$E617
+DV!M$4*Usage!$F617
+DV!M$5*Usage!$G617
+DV!M$6*Usage!$H617
+DV!M$7*Usage!$I617
+DV!M$8*Usage!$J617
+DV!M$9*Usage!$K617
+DV!M$10*Usage!$L617
+DV!M$11*Usage!$M617
+DV!M$12*Usage!$N617
+DV!M$13*Usage!$O617
+DV!M$14*Usage!$P617
+DV!M$15*Usage!$Q617
+DV!M$16*Usage!$R617
+DV!M$17*Usage!$S617
+DV!M$18*Usage!$T617
+DV!M$19*Usage!$U617
+DV!M$20*Usage!$V617
+DV!M$21*Usage!$W617
+DV!M$22*Usage!$X617
+DV!M$23*Usage!$Y617
+DV!M$24*Usage!$Z617
+DV!M$25*Usage!$AA617
+DV!M$26*Usage!$AB617
+DV!M$27*Usage!$AC617
+DV!M$28*Usage!$AD617
+DV!M$29*Usage!$AE617
+DV!M$30*Usage!$AF617
+DV!M$31*Usage!$AG617
+DV!M$32*Usage!$AH617
+DV!M$33*Usage!$AI617
+DV!M$34*Usage!$AJ617
+DV!M$35*Usage!$AK617
+DV!M$36*Usage!$AL617
+DV!M$37*Usage!$AM617
+DV!M$38*Usage!$AN617
+DV!M$39*Usage!$AO617
+DV!M$40*Usage!$AP617
+DV!M$41*Usage!$AQ617
+DV!M$42*Usage!$AR617
+DV!M$43*Usage!$AS617
+DV!M$44*Usage!$AT617
+DV!M$45*Usage!$AU617
+DV!M$46*Usage!$AV617
+DV!M$47*Usage!$AW617
+DV!M$48*Usage!$AX617
+DV!M$49*Usage!$AY617
+DV!M$50*Usage!$AZ617
+DV!M$51*Usage!$BA617
+DV!M$52*Usage!$BB617
+DV!M$53*Usage!$BC617
+DV!M$54*Usage!$BD617</f>
        <v>0</v>
      </c>
      <c r="L617" s="1">
        <f>+DV!N$2*Usage!$D617
+DV!N$3*Usage!$E617
+DV!N$4*Usage!$F617
+DV!N$5*Usage!$G617
+DV!N$6*Usage!$H617
+DV!N$7*Usage!$I617
+DV!N$8*Usage!$J617
+DV!N$9*Usage!$K617
+DV!N$10*Usage!$L617
+DV!N$11*Usage!$M617
+DV!N$12*Usage!$N617
+DV!N$13*Usage!$O617
+DV!N$14*Usage!$P617
+DV!N$15*Usage!$Q617
+DV!N$16*Usage!$R617
+DV!N$17*Usage!$S617
+DV!N$18*Usage!$T617
+DV!N$19*Usage!$U617
+DV!N$20*Usage!$V617
+DV!N$21*Usage!$W617
+DV!N$22*Usage!$X617
+DV!N$23*Usage!$Y617
+DV!N$24*Usage!$Z617
+DV!N$25*Usage!$AA617
+DV!N$26*Usage!$AB617
+DV!N$27*Usage!$AC617
+DV!N$28*Usage!$AD617
+DV!N$29*Usage!$AE617
+DV!N$30*Usage!$AF617
+DV!N$31*Usage!$AG617
+DV!N$32*Usage!$AH617
+DV!N$33*Usage!$AI617
+DV!N$34*Usage!$AJ617
+DV!N$35*Usage!$AK617
+DV!N$36*Usage!$AL617
+DV!N$37*Usage!$AM617
+DV!N$38*Usage!$AN617
+DV!N$39*Usage!$AO617
+DV!N$40*Usage!$AP617
+DV!N$41*Usage!$AQ617
+DV!N$42*Usage!$AR617
+DV!N$43*Usage!$AS617
+DV!N$44*Usage!$AT617
+DV!N$45*Usage!$AU617
+DV!N$46*Usage!$AV617
+DV!N$47*Usage!$AW617
+DV!N$48*Usage!$AX617
+DV!N$49*Usage!$AY617
+DV!N$50*Usage!$AZ617
+DV!N$51*Usage!$BA617
+DV!N$52*Usage!$BB617
+DV!N$53*Usage!$BC617
+DV!N$54*Usage!$BD617</f>
        <v>0</v>
      </c>
      <c r="M617" s="1">
        <f>+DV!O$2*Usage!$D617
+DV!O$3*Usage!$E617
+DV!O$4*Usage!$F617
+DV!O$5*Usage!$G617
+DV!O$6*Usage!$H617
+DV!O$7*Usage!$I617
+DV!O$8*Usage!$J617
+DV!O$9*Usage!$K617
+DV!O$10*Usage!$L617
+DV!O$11*Usage!$M617
+DV!O$12*Usage!$N617
+DV!O$13*Usage!$O617
+DV!O$14*Usage!$P617
+DV!O$15*Usage!$Q617
+DV!O$16*Usage!$R617
+DV!O$17*Usage!$S617
+DV!O$18*Usage!$T617
+DV!O$19*Usage!$U617
+DV!O$20*Usage!$V617
+DV!O$21*Usage!$W617
+DV!O$22*Usage!$X617
+DV!O$23*Usage!$Y617
+DV!O$24*Usage!$Z617
+DV!O$25*Usage!$AA617
+DV!O$26*Usage!$AB617
+DV!O$27*Usage!$AC617
+DV!O$28*Usage!$AD617
+DV!O$29*Usage!$AE617
+DV!O$30*Usage!$AF617
+DV!O$31*Usage!$AG617
+DV!O$32*Usage!$AH617
+DV!O$33*Usage!$AI617
+DV!O$34*Usage!$AJ617
+DV!O$35*Usage!$AK617
+DV!O$36*Usage!$AL617
+DV!O$37*Usage!$AM617
+DV!O$38*Usage!$AN617
+DV!O$39*Usage!$AO617
+DV!O$40*Usage!$AP617
+DV!O$41*Usage!$AQ617
+DV!O$42*Usage!$AR617
+DV!O$43*Usage!$AS617
+DV!O$44*Usage!$AT617
+DV!O$45*Usage!$AU617
+DV!O$46*Usage!$AV617
+DV!O$47*Usage!$AW617
+DV!O$48*Usage!$AX617
+DV!O$49*Usage!$AY617
+DV!O$50*Usage!$AZ617
+DV!O$51*Usage!$BA617
+DV!O$52*Usage!$BB617
+DV!O$53*Usage!$BC617
+DV!O$54*Usage!$BD617</f>
        <v>0</v>
      </c>
      <c r="N617" s="58" t="str">
        <f>VLOOKUP(A617,'Plant Stock'!B639:B10627,1,0)</f>
        <v>P130910</v>
      </c>
      <c r="P617" s="108"/>
    </row>
    <row r="618" spans="1:16" x14ac:dyDescent="0.25">
      <c r="A618" s="118" t="s">
        <v>8606</v>
      </c>
      <c r="B618" s="1">
        <f>+DV!D$2*Usage!$D618
+DV!D$3*Usage!$E618
+DV!D$4*Usage!$F618
+DV!D$5*Usage!$G618
+DV!D$6*Usage!$H618
+DV!D$7*Usage!$I618
+DV!D$8*Usage!$J618
+DV!D$9*Usage!$K618
+DV!D$10*Usage!$L618
+DV!D$11*Usage!$M618
+DV!D$12*Usage!$N618
+DV!D$13*Usage!$O618
+DV!D$14*Usage!$P618
+DV!D$15*Usage!$Q618
+DV!D$16*Usage!$R618
+DV!D$17*Usage!$S618
+DV!D$18*Usage!$T618
+DV!D$19*Usage!$U618
+DV!D$20*Usage!$V618
+DV!D$21*Usage!$W618
+DV!D$22*Usage!$X618
+DV!D$23*Usage!$Y618
+DV!D$24*Usage!$Z618
+DV!D$25*Usage!$AA618
+DV!E$26*Usage!$AB618
+DV!D$27*Usage!$AC618
+DV!D$28*Usage!$AD618
+DV!D$29*Usage!$AE618
+DV!D$30*Usage!$AF618
+DV!D$31*Usage!$AG618
+DV!D$32*Usage!$AH618
+DV!D$33*Usage!$AI618
+DV!D$34*Usage!$AJ618
+DV!D$35*Usage!$AK618
+DV!D$36*Usage!$AL618
+DV!D$37*Usage!$AM618
+DV!D$38*Usage!$AN618
+DV!D$39*Usage!$AO618
+DV!D$40*Usage!$AP618
+DV!D$41*Usage!$AQ618
+DV!D$42*Usage!$AR618
+DV!D$43*Usage!$AS618
+DV!D$44*Usage!$AT618
+DV!D$45*Usage!$AU618
+DV!D$46*Usage!$AV618
+DV!D$47*Usage!$AW618
+DV!D$48*Usage!$AX618
+DV!D$49*Usage!$AY618
+DV!D$50*Usage!$AZ618
+DV!D$51*Usage!$BA618
+DV!D$52*Usage!$BB618
+DV!D$53*Usage!$BC618
+DV!D$54*Usage!$BD618</f>
        <v>305</v>
      </c>
      <c r="C618" s="1">
        <f>+DV!E$2*Usage!$D618
+DV!E$3*Usage!$E618
+DV!E$4*Usage!$F618
+DV!E$5*Usage!$G618
+DV!E$6*Usage!$H618
+DV!E$7*Usage!$I618
+DV!E$8*Usage!$J618
+DV!E$9*Usage!$K618
+DV!E$10*Usage!$L618
+DV!E$11*Usage!$M618
+DV!E$12*Usage!$N618
+DV!E$13*Usage!$O618
+DV!E$14*Usage!$P618
+DV!E$15*Usage!$Q618
+DV!E$16*Usage!$R618
+DV!E$17*Usage!$S618
+DV!E$18*Usage!$T618
+DV!E$19*Usage!$U618
+DV!E$20*Usage!$V618
+DV!E$21*Usage!$W618
+DV!E$22*Usage!$X618
+DV!E$23*Usage!$Y618
+DV!E$24*Usage!$Z618
+DV!E$25*Usage!$AA618
+DV!F$26*Usage!$AB618
+DV!E$27*Usage!$AC618
+DV!E$28*Usage!$AD618
+DV!E$29*Usage!$AE618
+DV!E$30*Usage!$AF618
+DV!E$31*Usage!$AG618
+DV!E$32*Usage!$AH618
+DV!E$33*Usage!$AI618
+DV!E$34*Usage!$AJ618
+DV!E$35*Usage!$AK618
+DV!E$36*Usage!$AL618
+DV!E$37*Usage!$AM618
+DV!E$38*Usage!$AN618
+DV!E$39*Usage!$AO618
+DV!E$40*Usage!$AP618
+DV!E$41*Usage!$AQ618
+DV!E$42*Usage!$AR618
+DV!E$43*Usage!$AS618
+DV!E$44*Usage!$AT618
+DV!E$45*Usage!$AU618
+DV!E$46*Usage!$AV618
+DV!E$47*Usage!$AW618
+DV!E$48*Usage!$AX618
+DV!E$49*Usage!$AY618
+DV!E$50*Usage!$AZ618
+DV!E$51*Usage!$BA618
+DV!E$52*Usage!$BB618
+DV!E$53*Usage!$BC618
+DV!E$54*Usage!$BD618</f>
        <v>305</v>
      </c>
      <c r="D618" s="1">
        <f>+DV!F$2*Usage!$D618
+DV!F$3*Usage!$E618
+DV!F$4*Usage!$F618
+DV!F$5*Usage!$G618
+DV!F$6*Usage!$H618
+DV!F$7*Usage!$I618
+DV!F$8*Usage!$J618
+DV!F$9*Usage!$K618
+DV!F$10*Usage!$L618
+DV!F$11*Usage!$M618
+DV!F$12*Usage!$N618
+DV!F$13*Usage!$O618
+DV!F$14*Usage!$P618
+DV!F$15*Usage!$Q618
+DV!F$16*Usage!$R618
+DV!F$17*Usage!$S618
+DV!F$18*Usage!$T618
+DV!F$19*Usage!$U618
+DV!F$20*Usage!$V618
+DV!F$21*Usage!$W618
+DV!F$22*Usage!$X618
+DV!F$23*Usage!$Y618
+DV!F$24*Usage!$Z618
+DV!F$25*Usage!$AA618
+DV!G$26*Usage!$AB618
+DV!F$27*Usage!$AC618
+DV!F$28*Usage!$AD618
+DV!F$29*Usage!$AE618
+DV!F$30*Usage!$AF618
+DV!F$31*Usage!$AG618
+DV!F$32*Usage!$AH618
+DV!F$33*Usage!$AI618
+DV!F$34*Usage!$AJ618
+DV!F$35*Usage!$AK618
+DV!F$36*Usage!$AL618
+DV!F$37*Usage!$AM618
+DV!F$38*Usage!$AN618
+DV!F$39*Usage!$AO618
+DV!F$40*Usage!$AP618
+DV!F$41*Usage!$AQ618
+DV!F$42*Usage!$AR618
+DV!F$43*Usage!$AS618
+DV!F$44*Usage!$AT618
+DV!F$45*Usage!$AU618
+DV!F$46*Usage!$AV618
+DV!F$47*Usage!$AW618
+DV!F$48*Usage!$AX618
+DV!F$49*Usage!$AY618
+DV!F$50*Usage!$AZ618
+DV!F$51*Usage!$BA618
+DV!F$52*Usage!$BB618
+DV!F$53*Usage!$BC618
+DV!F$54*Usage!$BD618</f>
        <v>300</v>
      </c>
      <c r="E618" s="1">
        <f>+DV!G$2*Usage!$D618
+DV!G$3*Usage!$E618
+DV!G$4*Usage!$F618
+DV!G$5*Usage!$G618
+DV!G$6*Usage!$H618
+DV!G$7*Usage!$I618
+DV!G$8*Usage!$J618
+DV!G$9*Usage!$K618
+DV!G$10*Usage!$L618
+DV!G$11*Usage!$M618
+DV!G$12*Usage!$N618
+DV!G$13*Usage!$O618
+DV!G$14*Usage!$P618
+DV!G$15*Usage!$Q618
+DV!G$16*Usage!$R618
+DV!G$17*Usage!$S618
+DV!G$18*Usage!$T618
+DV!G$19*Usage!$U618
+DV!G$20*Usage!$V618
+DV!G$21*Usage!$W618
+DV!G$22*Usage!$X618
+DV!G$23*Usage!$Y618
+DV!G$24*Usage!$Z618
+DV!G$25*Usage!$AA618
+DV!H$26*Usage!$AB618
+DV!G$27*Usage!$AC618
+DV!G$28*Usage!$AD618
+DV!G$29*Usage!$AE618
+DV!G$30*Usage!$AF618
+DV!G$31*Usage!$AG618
+DV!G$32*Usage!$AH618
+DV!G$33*Usage!$AI618
+DV!G$34*Usage!$AJ618
+DV!G$35*Usage!$AK618
+DV!G$36*Usage!$AL618
+DV!G$37*Usage!$AM618
+DV!G$38*Usage!$AN618
+DV!G$39*Usage!$AO618
+DV!G$40*Usage!$AP618
+DV!G$41*Usage!$AQ618
+DV!G$42*Usage!$AR618
+DV!G$43*Usage!$AS618
+DV!G$44*Usage!$AT618
+DV!G$45*Usage!$AU618
+DV!G$46*Usage!$AV618
+DV!G$47*Usage!$AW618
+DV!G$48*Usage!$AX618
+DV!G$49*Usage!$AY618
+DV!G$50*Usage!$AZ618
+DV!G$51*Usage!$BA618
+DV!G$52*Usage!$BB618
+DV!G$53*Usage!$BC618
+DV!G$54*Usage!$BD618</f>
        <v>300</v>
      </c>
      <c r="F618" s="1">
        <f>+DV!H$2*Usage!$D618
+DV!H$3*Usage!$E618
+DV!H$4*Usage!$F618
+DV!H$5*Usage!$G618
+DV!H$6*Usage!$H618
+DV!H$7*Usage!$I618
+DV!H$8*Usage!$J618
+DV!H$9*Usage!$K618
+DV!H$10*Usage!$L618
+DV!H$11*Usage!$M618
+DV!H$12*Usage!$N618
+DV!H$13*Usage!$O618
+DV!H$14*Usage!$P618
+DV!H$15*Usage!$Q618
+DV!H$16*Usage!$R618
+DV!H$17*Usage!$S618
+DV!H$18*Usage!$T618
+DV!H$19*Usage!$U618
+DV!H$20*Usage!$V618
+DV!H$21*Usage!$W618
+DV!H$22*Usage!$X618
+DV!H$23*Usage!$Y618
+DV!H$24*Usage!$Z618
+DV!H$25*Usage!$AA618
+DV!I$26*Usage!$AB618
+DV!H$27*Usage!$AC618
+DV!H$28*Usage!$AD618
+DV!H$29*Usage!$AE618
+DV!H$30*Usage!$AF618
+DV!H$31*Usage!$AG618
+DV!H$32*Usage!$AH618
+DV!H$33*Usage!$AI618
+DV!H$34*Usage!$AJ618
+DV!H$35*Usage!$AK618
+DV!H$36*Usage!$AL618
+DV!H$37*Usage!$AM618
+DV!H$38*Usage!$AN618
+DV!H$39*Usage!$AO618
+DV!H$40*Usage!$AP618
+DV!H$41*Usage!$AQ618
+DV!H$42*Usage!$AR618
+DV!H$43*Usage!$AS618
+DV!H$44*Usage!$AT618
+DV!H$45*Usage!$AU618
+DV!H$46*Usage!$AV618
+DV!H$47*Usage!$AW618
+DV!H$48*Usage!$AX618
+DV!H$49*Usage!$AY618
+DV!H$50*Usage!$AZ618
+DV!H$51*Usage!$BA618
+DV!H$52*Usage!$BB618
+DV!H$53*Usage!$BC618
+DV!H$54*Usage!$BD618</f>
        <v>300</v>
      </c>
      <c r="G618" s="1">
        <f>+DV!I$2*Usage!$D618
+DV!I$3*Usage!$E618
+DV!I$4*Usage!$F618
+DV!I$5*Usage!$G618
+DV!I$6*Usage!$H618
+DV!I$7*Usage!$I618
+DV!I$8*Usage!$J618
+DV!I$9*Usage!$K618
+DV!I$10*Usage!$L618
+DV!I$11*Usage!$M618
+DV!I$12*Usage!$N618
+DV!I$13*Usage!$O618
+DV!I$14*Usage!$P618
+DV!I$15*Usage!$Q618
+DV!I$16*Usage!$R618
+DV!I$17*Usage!$S618
+DV!I$18*Usage!$T618
+DV!I$19*Usage!$U618
+DV!I$20*Usage!$V618
+DV!I$21*Usage!$W618
+DV!I$22*Usage!$X618
+DV!I$23*Usage!$Y618
+DV!I$24*Usage!$Z618
+DV!I$25*Usage!$AA618
+DV!J$26*Usage!$AB618
+DV!I$27*Usage!$AC618
+DV!I$28*Usage!$AD618
+DV!I$29*Usage!$AE618
+DV!I$30*Usage!$AF618
+DV!I$31*Usage!$AG618
+DV!I$32*Usage!$AH618
+DV!I$33*Usage!$AI618
+DV!I$34*Usage!$AJ618
+DV!I$35*Usage!$AK618
+DV!I$36*Usage!$AL618
+DV!I$37*Usage!$AM618
+DV!I$38*Usage!$AN618
+DV!I$39*Usage!$AO618
+DV!I$40*Usage!$AP618
+DV!I$41*Usage!$AQ618
+DV!I$42*Usage!$AR618
+DV!I$43*Usage!$AS618
+DV!I$44*Usage!$AT618
+DV!I$45*Usage!$AU618
+DV!I$46*Usage!$AV618
+DV!I$47*Usage!$AW618
+DV!I$48*Usage!$AX618
+DV!I$49*Usage!$AY618
+DV!I$50*Usage!$AZ618
+DV!I$51*Usage!$BA618
+DV!I$52*Usage!$BB618
+DV!I$53*Usage!$BC618
+DV!I$54*Usage!$BD618</f>
        <v>300</v>
      </c>
      <c r="H618" s="1">
        <f>+DV!J$2*Usage!$D618
+DV!J$3*Usage!$E618
+DV!J$4*Usage!$F618
+DV!J$5*Usage!$G618
+DV!J$6*Usage!$H618
+DV!J$7*Usage!$I618
+DV!J$8*Usage!$J618
+DV!J$9*Usage!$K618
+DV!J$10*Usage!$L618
+DV!J$11*Usage!$M618
+DV!J$12*Usage!$N618
+DV!J$13*Usage!$O618
+DV!J$14*Usage!$P618
+DV!J$15*Usage!$Q618
+DV!J$16*Usage!$R618
+DV!J$17*Usage!$S618
+DV!J$18*Usage!$T618
+DV!J$19*Usage!$U618
+DV!J$20*Usage!$V618
+DV!J$21*Usage!$W618
+DV!J$22*Usage!$X618
+DV!J$23*Usage!$Y618
+DV!J$24*Usage!$Z618
+DV!J$25*Usage!$AA618
+DV!K$26*Usage!$AB618
+DV!J$27*Usage!$AC618
+DV!J$28*Usage!$AD618
+DV!J$29*Usage!$AE618
+DV!J$30*Usage!$AF618
+DV!J$31*Usage!$AG618
+DV!J$32*Usage!$AH618
+DV!J$33*Usage!$AI618
+DV!J$34*Usage!$AJ618
+DV!J$35*Usage!$AK618
+DV!J$36*Usage!$AL618
+DV!J$37*Usage!$AM618
+DV!J$38*Usage!$AN618
+DV!J$39*Usage!$AO618
+DV!J$40*Usage!$AP618
+DV!J$41*Usage!$AQ618
+DV!J$42*Usage!$AR618
+DV!J$43*Usage!$AS618
+DV!J$44*Usage!$AT618
+DV!J$45*Usage!$AU618
+DV!J$46*Usage!$AV618
+DV!J$47*Usage!$AW618
+DV!J$48*Usage!$AX618
+DV!J$49*Usage!$AY618
+DV!J$50*Usage!$AZ618
+DV!J$51*Usage!$BA618
+DV!J$52*Usage!$BB618
+DV!J$53*Usage!$BC618
+DV!J$54*Usage!$BD618</f>
        <v>0</v>
      </c>
      <c r="I618" s="1">
        <f>+DV!K$2*Usage!$D618
+DV!K$3*Usage!$E618
+DV!K$4*Usage!$F618
+DV!K$5*Usage!$G618
+DV!K$6*Usage!$H618
+DV!K$7*Usage!$I618
+DV!K$8*Usage!$J618
+DV!K$9*Usage!$K618
+DV!K$10*Usage!$L618
+DV!K$11*Usage!$M618
+DV!K$12*Usage!$N618
+DV!K$13*Usage!$O618
+DV!K$14*Usage!$P618
+DV!K$15*Usage!$Q618
+DV!K$16*Usage!$R618
+DV!K$17*Usage!$S618
+DV!K$18*Usage!$T618
+DV!K$19*Usage!$U618
+DV!K$20*Usage!$V618
+DV!K$21*Usage!$W618
+DV!K$22*Usage!$X618
+DV!K$23*Usage!$Y618
+DV!K$24*Usage!$Z618
+DV!K$25*Usage!$AA618
+DV!L$26*Usage!$AB618
+DV!K$27*Usage!$AC618
+DV!K$28*Usage!$AD618
+DV!K$29*Usage!$AE618
+DV!K$30*Usage!$AF618
+DV!K$31*Usage!$AG618
+DV!K$32*Usage!$AH618
+DV!K$33*Usage!$AI618
+DV!K$34*Usage!$AJ618
+DV!K$35*Usage!$AK618
+DV!K$36*Usage!$AL618
+DV!K$37*Usage!$AM618
+DV!K$38*Usage!$AN618
+DV!K$39*Usage!$AO618
+DV!K$40*Usage!$AP618
+DV!K$41*Usage!$AQ618
+DV!K$42*Usage!$AR618
+DV!K$43*Usage!$AS618
+DV!K$44*Usage!$AT618
+DV!K$45*Usage!$AU618
+DV!K$46*Usage!$AV618
+DV!K$47*Usage!$AW618
+DV!K$48*Usage!$AX618
+DV!K$49*Usage!$AY618
+DV!K$50*Usage!$AZ618
+DV!K$51*Usage!$BA618
+DV!K$52*Usage!$BB618
+DV!K$53*Usage!$BC618
+DV!K$54*Usage!$BD618</f>
        <v>0</v>
      </c>
      <c r="J618" s="1">
        <f>+DV!L$2*Usage!$D618
+DV!L$3*Usage!$E618
+DV!L$4*Usage!$F618
+DV!L$5*Usage!$G618
+DV!L$6*Usage!$H618
+DV!L$7*Usage!$I618
+DV!L$8*Usage!$J618
+DV!L$9*Usage!$K618
+DV!L$10*Usage!$L618
+DV!L$11*Usage!$M618
+DV!L$12*Usage!$N618
+DV!L$13*Usage!$O618
+DV!L$14*Usage!$P618
+DV!L$15*Usage!$Q618
+DV!L$16*Usage!$R618
+DV!L$17*Usage!$S618
+DV!L$18*Usage!$T618
+DV!L$19*Usage!$U618
+DV!L$20*Usage!$V618
+DV!L$21*Usage!$W618
+DV!L$22*Usage!$X618
+DV!L$23*Usage!$Y618
+DV!L$24*Usage!$Z618
+DV!L$25*Usage!$AA618
+DV!M$26*Usage!$AB618
+DV!L$27*Usage!$AC618
+DV!L$28*Usage!$AD618
+DV!L$29*Usage!$AE618
+DV!L$30*Usage!$AF618
+DV!L$31*Usage!$AG618
+DV!L$32*Usage!$AH618
+DV!L$33*Usage!$AI618
+DV!L$34*Usage!$AJ618
+DV!L$35*Usage!$AK618
+DV!L$36*Usage!$AL618
+DV!L$37*Usage!$AM618
+DV!L$38*Usage!$AN618
+DV!L$39*Usage!$AO618
+DV!L$40*Usage!$AP618
+DV!L$41*Usage!$AQ618
+DV!L$42*Usage!$AR618
+DV!L$43*Usage!$AS618
+DV!L$44*Usage!$AT618
+DV!L$45*Usage!$AU618
+DV!L$46*Usage!$AV618
+DV!L$47*Usage!$AW618
+DV!L$48*Usage!$AX618
+DV!L$49*Usage!$AY618
+DV!L$50*Usage!$AZ618
+DV!L$51*Usage!$BA618
+DV!L$52*Usage!$BB618
+DV!L$53*Usage!$BC618
+DV!L$54*Usage!$BD618</f>
        <v>0</v>
      </c>
      <c r="K618" s="1">
        <f>+DV!M$2*Usage!$D618
+DV!M$3*Usage!$E618
+DV!M$4*Usage!$F618
+DV!M$5*Usage!$G618
+DV!M$6*Usage!$H618
+DV!M$7*Usage!$I618
+DV!M$8*Usage!$J618
+DV!M$9*Usage!$K618
+DV!M$10*Usage!$L618
+DV!M$11*Usage!$M618
+DV!M$12*Usage!$N618
+DV!M$13*Usage!$O618
+DV!M$14*Usage!$P618
+DV!M$15*Usage!$Q618
+DV!M$16*Usage!$R618
+DV!M$17*Usage!$S618
+DV!M$18*Usage!$T618
+DV!M$19*Usage!$U618
+DV!M$20*Usage!$V618
+DV!M$21*Usage!$W618
+DV!M$22*Usage!$X618
+DV!M$23*Usage!$Y618
+DV!M$24*Usage!$Z618
+DV!M$25*Usage!$AA618
+DV!M$26*Usage!$AB618
+DV!M$27*Usage!$AC618
+DV!M$28*Usage!$AD618
+DV!M$29*Usage!$AE618
+DV!M$30*Usage!$AF618
+DV!M$31*Usage!$AG618
+DV!M$32*Usage!$AH618
+DV!M$33*Usage!$AI618
+DV!M$34*Usage!$AJ618
+DV!M$35*Usage!$AK618
+DV!M$36*Usage!$AL618
+DV!M$37*Usage!$AM618
+DV!M$38*Usage!$AN618
+DV!M$39*Usage!$AO618
+DV!M$40*Usage!$AP618
+DV!M$41*Usage!$AQ618
+DV!M$42*Usage!$AR618
+DV!M$43*Usage!$AS618
+DV!M$44*Usage!$AT618
+DV!M$45*Usage!$AU618
+DV!M$46*Usage!$AV618
+DV!M$47*Usage!$AW618
+DV!M$48*Usage!$AX618
+DV!M$49*Usage!$AY618
+DV!M$50*Usage!$AZ618
+DV!M$51*Usage!$BA618
+DV!M$52*Usage!$BB618
+DV!M$53*Usage!$BC618
+DV!M$54*Usage!$BD618</f>
        <v>0</v>
      </c>
      <c r="L618" s="1">
        <f>+DV!N$2*Usage!$D618
+DV!N$3*Usage!$E618
+DV!N$4*Usage!$F618
+DV!N$5*Usage!$G618
+DV!N$6*Usage!$H618
+DV!N$7*Usage!$I618
+DV!N$8*Usage!$J618
+DV!N$9*Usage!$K618
+DV!N$10*Usage!$L618
+DV!N$11*Usage!$M618
+DV!N$12*Usage!$N618
+DV!N$13*Usage!$O618
+DV!N$14*Usage!$P618
+DV!N$15*Usage!$Q618
+DV!N$16*Usage!$R618
+DV!N$17*Usage!$S618
+DV!N$18*Usage!$T618
+DV!N$19*Usage!$U618
+DV!N$20*Usage!$V618
+DV!N$21*Usage!$W618
+DV!N$22*Usage!$X618
+DV!N$23*Usage!$Y618
+DV!N$24*Usage!$Z618
+DV!N$25*Usage!$AA618
+DV!N$26*Usage!$AB618
+DV!N$27*Usage!$AC618
+DV!N$28*Usage!$AD618
+DV!N$29*Usage!$AE618
+DV!N$30*Usage!$AF618
+DV!N$31*Usage!$AG618
+DV!N$32*Usage!$AH618
+DV!N$33*Usage!$AI618
+DV!N$34*Usage!$AJ618
+DV!N$35*Usage!$AK618
+DV!N$36*Usage!$AL618
+DV!N$37*Usage!$AM618
+DV!N$38*Usage!$AN618
+DV!N$39*Usage!$AO618
+DV!N$40*Usage!$AP618
+DV!N$41*Usage!$AQ618
+DV!N$42*Usage!$AR618
+DV!N$43*Usage!$AS618
+DV!N$44*Usage!$AT618
+DV!N$45*Usage!$AU618
+DV!N$46*Usage!$AV618
+DV!N$47*Usage!$AW618
+DV!N$48*Usage!$AX618
+DV!N$49*Usage!$AY618
+DV!N$50*Usage!$AZ618
+DV!N$51*Usage!$BA618
+DV!N$52*Usage!$BB618
+DV!N$53*Usage!$BC618
+DV!N$54*Usage!$BD618</f>
        <v>0</v>
      </c>
      <c r="M618" s="1">
        <f>+DV!O$2*Usage!$D618
+DV!O$3*Usage!$E618
+DV!O$4*Usage!$F618
+DV!O$5*Usage!$G618
+DV!O$6*Usage!$H618
+DV!O$7*Usage!$I618
+DV!O$8*Usage!$J618
+DV!O$9*Usage!$K618
+DV!O$10*Usage!$L618
+DV!O$11*Usage!$M618
+DV!O$12*Usage!$N618
+DV!O$13*Usage!$O618
+DV!O$14*Usage!$P618
+DV!O$15*Usage!$Q618
+DV!O$16*Usage!$R618
+DV!O$17*Usage!$S618
+DV!O$18*Usage!$T618
+DV!O$19*Usage!$U618
+DV!O$20*Usage!$V618
+DV!O$21*Usage!$W618
+DV!O$22*Usage!$X618
+DV!O$23*Usage!$Y618
+DV!O$24*Usage!$Z618
+DV!O$25*Usage!$AA618
+DV!O$26*Usage!$AB618
+DV!O$27*Usage!$AC618
+DV!O$28*Usage!$AD618
+DV!O$29*Usage!$AE618
+DV!O$30*Usage!$AF618
+DV!O$31*Usage!$AG618
+DV!O$32*Usage!$AH618
+DV!O$33*Usage!$AI618
+DV!O$34*Usage!$AJ618
+DV!O$35*Usage!$AK618
+DV!O$36*Usage!$AL618
+DV!O$37*Usage!$AM618
+DV!O$38*Usage!$AN618
+DV!O$39*Usage!$AO618
+DV!O$40*Usage!$AP618
+DV!O$41*Usage!$AQ618
+DV!O$42*Usage!$AR618
+DV!O$43*Usage!$AS618
+DV!O$44*Usage!$AT618
+DV!O$45*Usage!$AU618
+DV!O$46*Usage!$AV618
+DV!O$47*Usage!$AW618
+DV!O$48*Usage!$AX618
+DV!O$49*Usage!$AY618
+DV!O$50*Usage!$AZ618
+DV!O$51*Usage!$BA618
+DV!O$52*Usage!$BB618
+DV!O$53*Usage!$BC618
+DV!O$54*Usage!$BD618</f>
        <v>0</v>
      </c>
      <c r="N618" s="58" t="str">
        <f>VLOOKUP(A618,'Plant Stock'!B640:B10628,1,0)</f>
        <v>P140102</v>
      </c>
      <c r="P618" s="108"/>
    </row>
    <row r="619" spans="1:16" x14ac:dyDescent="0.25">
      <c r="A619" s="118" t="s">
        <v>8562</v>
      </c>
      <c r="B619" s="1">
        <f>+DV!D$2*Usage!$D619
+DV!D$3*Usage!$E619
+DV!D$4*Usage!$F619
+DV!D$5*Usage!$G619
+DV!D$6*Usage!$H619
+DV!D$7*Usage!$I619
+DV!D$8*Usage!$J619
+DV!D$9*Usage!$K619
+DV!D$10*Usage!$L619
+DV!D$11*Usage!$M619
+DV!D$12*Usage!$N619
+DV!D$13*Usage!$O619
+DV!D$14*Usage!$P619
+DV!D$15*Usage!$Q619
+DV!D$16*Usage!$R619
+DV!D$17*Usage!$S619
+DV!D$18*Usage!$T619
+DV!D$19*Usage!$U619
+DV!D$20*Usage!$V619
+DV!D$21*Usage!$W619
+DV!D$22*Usage!$X619
+DV!D$23*Usage!$Y619
+DV!D$24*Usage!$Z619
+DV!D$25*Usage!$AA619
+DV!E$26*Usage!$AB619
+DV!D$27*Usage!$AC619
+DV!D$28*Usage!$AD619
+DV!D$29*Usage!$AE619
+DV!D$30*Usage!$AF619
+DV!D$31*Usage!$AG619
+DV!D$32*Usage!$AH619
+DV!D$33*Usage!$AI619
+DV!D$34*Usage!$AJ619
+DV!D$35*Usage!$AK619
+DV!D$36*Usage!$AL619
+DV!D$37*Usage!$AM619
+DV!D$38*Usage!$AN619
+DV!D$39*Usage!$AO619
+DV!D$40*Usage!$AP619
+DV!D$41*Usage!$AQ619
+DV!D$42*Usage!$AR619
+DV!D$43*Usage!$AS619
+DV!D$44*Usage!$AT619
+DV!D$45*Usage!$AU619
+DV!D$46*Usage!$AV619
+DV!D$47*Usage!$AW619
+DV!D$48*Usage!$AX619
+DV!D$49*Usage!$AY619
+DV!D$50*Usage!$AZ619
+DV!D$51*Usage!$BA619
+DV!D$52*Usage!$BB619
+DV!D$53*Usage!$BC619
+DV!D$54*Usage!$BD619</f>
        <v>15</v>
      </c>
      <c r="C619" s="1">
        <f>+DV!E$2*Usage!$D619
+DV!E$3*Usage!$E619
+DV!E$4*Usage!$F619
+DV!E$5*Usage!$G619
+DV!E$6*Usage!$H619
+DV!E$7*Usage!$I619
+DV!E$8*Usage!$J619
+DV!E$9*Usage!$K619
+DV!E$10*Usage!$L619
+DV!E$11*Usage!$M619
+DV!E$12*Usage!$N619
+DV!E$13*Usage!$O619
+DV!E$14*Usage!$P619
+DV!E$15*Usage!$Q619
+DV!E$16*Usage!$R619
+DV!E$17*Usage!$S619
+DV!E$18*Usage!$T619
+DV!E$19*Usage!$U619
+DV!E$20*Usage!$V619
+DV!E$21*Usage!$W619
+DV!E$22*Usage!$X619
+DV!E$23*Usage!$Y619
+DV!E$24*Usage!$Z619
+DV!E$25*Usage!$AA619
+DV!F$26*Usage!$AB619
+DV!E$27*Usage!$AC619
+DV!E$28*Usage!$AD619
+DV!E$29*Usage!$AE619
+DV!E$30*Usage!$AF619
+DV!E$31*Usage!$AG619
+DV!E$32*Usage!$AH619
+DV!E$33*Usage!$AI619
+DV!E$34*Usage!$AJ619
+DV!E$35*Usage!$AK619
+DV!E$36*Usage!$AL619
+DV!E$37*Usage!$AM619
+DV!E$38*Usage!$AN619
+DV!E$39*Usage!$AO619
+DV!E$40*Usage!$AP619
+DV!E$41*Usage!$AQ619
+DV!E$42*Usage!$AR619
+DV!E$43*Usage!$AS619
+DV!E$44*Usage!$AT619
+DV!E$45*Usage!$AU619
+DV!E$46*Usage!$AV619
+DV!E$47*Usage!$AW619
+DV!E$48*Usage!$AX619
+DV!E$49*Usage!$AY619
+DV!E$50*Usage!$AZ619
+DV!E$51*Usage!$BA619
+DV!E$52*Usage!$BB619
+DV!E$53*Usage!$BC619
+DV!E$54*Usage!$BD619</f>
        <v>15</v>
      </c>
      <c r="D619" s="1">
        <f>+DV!F$2*Usage!$D619
+DV!F$3*Usage!$E619
+DV!F$4*Usage!$F619
+DV!F$5*Usage!$G619
+DV!F$6*Usage!$H619
+DV!F$7*Usage!$I619
+DV!F$8*Usage!$J619
+DV!F$9*Usage!$K619
+DV!F$10*Usage!$L619
+DV!F$11*Usage!$M619
+DV!F$12*Usage!$N619
+DV!F$13*Usage!$O619
+DV!F$14*Usage!$P619
+DV!F$15*Usage!$Q619
+DV!F$16*Usage!$R619
+DV!F$17*Usage!$S619
+DV!F$18*Usage!$T619
+DV!F$19*Usage!$U619
+DV!F$20*Usage!$V619
+DV!F$21*Usage!$W619
+DV!F$22*Usage!$X619
+DV!F$23*Usage!$Y619
+DV!F$24*Usage!$Z619
+DV!F$25*Usage!$AA619
+DV!G$26*Usage!$AB619
+DV!F$27*Usage!$AC619
+DV!F$28*Usage!$AD619
+DV!F$29*Usage!$AE619
+DV!F$30*Usage!$AF619
+DV!F$31*Usage!$AG619
+DV!F$32*Usage!$AH619
+DV!F$33*Usage!$AI619
+DV!F$34*Usage!$AJ619
+DV!F$35*Usage!$AK619
+DV!F$36*Usage!$AL619
+DV!F$37*Usage!$AM619
+DV!F$38*Usage!$AN619
+DV!F$39*Usage!$AO619
+DV!F$40*Usage!$AP619
+DV!F$41*Usage!$AQ619
+DV!F$42*Usage!$AR619
+DV!F$43*Usage!$AS619
+DV!F$44*Usage!$AT619
+DV!F$45*Usage!$AU619
+DV!F$46*Usage!$AV619
+DV!F$47*Usage!$AW619
+DV!F$48*Usage!$AX619
+DV!F$49*Usage!$AY619
+DV!F$50*Usage!$AZ619
+DV!F$51*Usage!$BA619
+DV!F$52*Usage!$BB619
+DV!F$53*Usage!$BC619
+DV!F$54*Usage!$BD619</f>
        <v>15</v>
      </c>
      <c r="E619" s="1">
        <f>+DV!G$2*Usage!$D619
+DV!G$3*Usage!$E619
+DV!G$4*Usage!$F619
+DV!G$5*Usage!$G619
+DV!G$6*Usage!$H619
+DV!G$7*Usage!$I619
+DV!G$8*Usage!$J619
+DV!G$9*Usage!$K619
+DV!G$10*Usage!$L619
+DV!G$11*Usage!$M619
+DV!G$12*Usage!$N619
+DV!G$13*Usage!$O619
+DV!G$14*Usage!$P619
+DV!G$15*Usage!$Q619
+DV!G$16*Usage!$R619
+DV!G$17*Usage!$S619
+DV!G$18*Usage!$T619
+DV!G$19*Usage!$U619
+DV!G$20*Usage!$V619
+DV!G$21*Usage!$W619
+DV!G$22*Usage!$X619
+DV!G$23*Usage!$Y619
+DV!G$24*Usage!$Z619
+DV!G$25*Usage!$AA619
+DV!H$26*Usage!$AB619
+DV!G$27*Usage!$AC619
+DV!G$28*Usage!$AD619
+DV!G$29*Usage!$AE619
+DV!G$30*Usage!$AF619
+DV!G$31*Usage!$AG619
+DV!G$32*Usage!$AH619
+DV!G$33*Usage!$AI619
+DV!G$34*Usage!$AJ619
+DV!G$35*Usage!$AK619
+DV!G$36*Usage!$AL619
+DV!G$37*Usage!$AM619
+DV!G$38*Usage!$AN619
+DV!G$39*Usage!$AO619
+DV!G$40*Usage!$AP619
+DV!G$41*Usage!$AQ619
+DV!G$42*Usage!$AR619
+DV!G$43*Usage!$AS619
+DV!G$44*Usage!$AT619
+DV!G$45*Usage!$AU619
+DV!G$46*Usage!$AV619
+DV!G$47*Usage!$AW619
+DV!G$48*Usage!$AX619
+DV!G$49*Usage!$AY619
+DV!G$50*Usage!$AZ619
+DV!G$51*Usage!$BA619
+DV!G$52*Usage!$BB619
+DV!G$53*Usage!$BC619
+DV!G$54*Usage!$BD619</f>
        <v>15</v>
      </c>
      <c r="F619" s="1">
        <f>+DV!H$2*Usage!$D619
+DV!H$3*Usage!$E619
+DV!H$4*Usage!$F619
+DV!H$5*Usage!$G619
+DV!H$6*Usage!$H619
+DV!H$7*Usage!$I619
+DV!H$8*Usage!$J619
+DV!H$9*Usage!$K619
+DV!H$10*Usage!$L619
+DV!H$11*Usage!$M619
+DV!H$12*Usage!$N619
+DV!H$13*Usage!$O619
+DV!H$14*Usage!$P619
+DV!H$15*Usage!$Q619
+DV!H$16*Usage!$R619
+DV!H$17*Usage!$S619
+DV!H$18*Usage!$T619
+DV!H$19*Usage!$U619
+DV!H$20*Usage!$V619
+DV!H$21*Usage!$W619
+DV!H$22*Usage!$X619
+DV!H$23*Usage!$Y619
+DV!H$24*Usage!$Z619
+DV!H$25*Usage!$AA619
+DV!I$26*Usage!$AB619
+DV!H$27*Usage!$AC619
+DV!H$28*Usage!$AD619
+DV!H$29*Usage!$AE619
+DV!H$30*Usage!$AF619
+DV!H$31*Usage!$AG619
+DV!H$32*Usage!$AH619
+DV!H$33*Usage!$AI619
+DV!H$34*Usage!$AJ619
+DV!H$35*Usage!$AK619
+DV!H$36*Usage!$AL619
+DV!H$37*Usage!$AM619
+DV!H$38*Usage!$AN619
+DV!H$39*Usage!$AO619
+DV!H$40*Usage!$AP619
+DV!H$41*Usage!$AQ619
+DV!H$42*Usage!$AR619
+DV!H$43*Usage!$AS619
+DV!H$44*Usage!$AT619
+DV!H$45*Usage!$AU619
+DV!H$46*Usage!$AV619
+DV!H$47*Usage!$AW619
+DV!H$48*Usage!$AX619
+DV!H$49*Usage!$AY619
+DV!H$50*Usage!$AZ619
+DV!H$51*Usage!$BA619
+DV!H$52*Usage!$BB619
+DV!H$53*Usage!$BC619
+DV!H$54*Usage!$BD619</f>
        <v>15</v>
      </c>
      <c r="G619" s="1">
        <f>+DV!I$2*Usage!$D619
+DV!I$3*Usage!$E619
+DV!I$4*Usage!$F619
+DV!I$5*Usage!$G619
+DV!I$6*Usage!$H619
+DV!I$7*Usage!$I619
+DV!I$8*Usage!$J619
+DV!I$9*Usage!$K619
+DV!I$10*Usage!$L619
+DV!I$11*Usage!$M619
+DV!I$12*Usage!$N619
+DV!I$13*Usage!$O619
+DV!I$14*Usage!$P619
+DV!I$15*Usage!$Q619
+DV!I$16*Usage!$R619
+DV!I$17*Usage!$S619
+DV!I$18*Usage!$T619
+DV!I$19*Usage!$U619
+DV!I$20*Usage!$V619
+DV!I$21*Usage!$W619
+DV!I$22*Usage!$X619
+DV!I$23*Usage!$Y619
+DV!I$24*Usage!$Z619
+DV!I$25*Usage!$AA619
+DV!J$26*Usage!$AB619
+DV!I$27*Usage!$AC619
+DV!I$28*Usage!$AD619
+DV!I$29*Usage!$AE619
+DV!I$30*Usage!$AF619
+DV!I$31*Usage!$AG619
+DV!I$32*Usage!$AH619
+DV!I$33*Usage!$AI619
+DV!I$34*Usage!$AJ619
+DV!I$35*Usage!$AK619
+DV!I$36*Usage!$AL619
+DV!I$37*Usage!$AM619
+DV!I$38*Usage!$AN619
+DV!I$39*Usage!$AO619
+DV!I$40*Usage!$AP619
+DV!I$41*Usage!$AQ619
+DV!I$42*Usage!$AR619
+DV!I$43*Usage!$AS619
+DV!I$44*Usage!$AT619
+DV!I$45*Usage!$AU619
+DV!I$46*Usage!$AV619
+DV!I$47*Usage!$AW619
+DV!I$48*Usage!$AX619
+DV!I$49*Usage!$AY619
+DV!I$50*Usage!$AZ619
+DV!I$51*Usage!$BA619
+DV!I$52*Usage!$BB619
+DV!I$53*Usage!$BC619
+DV!I$54*Usage!$BD619</f>
        <v>15</v>
      </c>
      <c r="H619" s="1">
        <f>+DV!J$2*Usage!$D619
+DV!J$3*Usage!$E619
+DV!J$4*Usage!$F619
+DV!J$5*Usage!$G619
+DV!J$6*Usage!$H619
+DV!J$7*Usage!$I619
+DV!J$8*Usage!$J619
+DV!J$9*Usage!$K619
+DV!J$10*Usage!$L619
+DV!J$11*Usage!$M619
+DV!J$12*Usage!$N619
+DV!J$13*Usage!$O619
+DV!J$14*Usage!$P619
+DV!J$15*Usage!$Q619
+DV!J$16*Usage!$R619
+DV!J$17*Usage!$S619
+DV!J$18*Usage!$T619
+DV!J$19*Usage!$U619
+DV!J$20*Usage!$V619
+DV!J$21*Usage!$W619
+DV!J$22*Usage!$X619
+DV!J$23*Usage!$Y619
+DV!J$24*Usage!$Z619
+DV!J$25*Usage!$AA619
+DV!K$26*Usage!$AB619
+DV!J$27*Usage!$AC619
+DV!J$28*Usage!$AD619
+DV!J$29*Usage!$AE619
+DV!J$30*Usage!$AF619
+DV!J$31*Usage!$AG619
+DV!J$32*Usage!$AH619
+DV!J$33*Usage!$AI619
+DV!J$34*Usage!$AJ619
+DV!J$35*Usage!$AK619
+DV!J$36*Usage!$AL619
+DV!J$37*Usage!$AM619
+DV!J$38*Usage!$AN619
+DV!J$39*Usage!$AO619
+DV!J$40*Usage!$AP619
+DV!J$41*Usage!$AQ619
+DV!J$42*Usage!$AR619
+DV!J$43*Usage!$AS619
+DV!J$44*Usage!$AT619
+DV!J$45*Usage!$AU619
+DV!J$46*Usage!$AV619
+DV!J$47*Usage!$AW619
+DV!J$48*Usage!$AX619
+DV!J$49*Usage!$AY619
+DV!J$50*Usage!$AZ619
+DV!J$51*Usage!$BA619
+DV!J$52*Usage!$BB619
+DV!J$53*Usage!$BC619
+DV!J$54*Usage!$BD619</f>
        <v>0</v>
      </c>
      <c r="I619" s="1">
        <f>+DV!K$2*Usage!$D619
+DV!K$3*Usage!$E619
+DV!K$4*Usage!$F619
+DV!K$5*Usage!$G619
+DV!K$6*Usage!$H619
+DV!K$7*Usage!$I619
+DV!K$8*Usage!$J619
+DV!K$9*Usage!$K619
+DV!K$10*Usage!$L619
+DV!K$11*Usage!$M619
+DV!K$12*Usage!$N619
+DV!K$13*Usage!$O619
+DV!K$14*Usage!$P619
+DV!K$15*Usage!$Q619
+DV!K$16*Usage!$R619
+DV!K$17*Usage!$S619
+DV!K$18*Usage!$T619
+DV!K$19*Usage!$U619
+DV!K$20*Usage!$V619
+DV!K$21*Usage!$W619
+DV!K$22*Usage!$X619
+DV!K$23*Usage!$Y619
+DV!K$24*Usage!$Z619
+DV!K$25*Usage!$AA619
+DV!L$26*Usage!$AB619
+DV!K$27*Usage!$AC619
+DV!K$28*Usage!$AD619
+DV!K$29*Usage!$AE619
+DV!K$30*Usage!$AF619
+DV!K$31*Usage!$AG619
+DV!K$32*Usage!$AH619
+DV!K$33*Usage!$AI619
+DV!K$34*Usage!$AJ619
+DV!K$35*Usage!$AK619
+DV!K$36*Usage!$AL619
+DV!K$37*Usage!$AM619
+DV!K$38*Usage!$AN619
+DV!K$39*Usage!$AO619
+DV!K$40*Usage!$AP619
+DV!K$41*Usage!$AQ619
+DV!K$42*Usage!$AR619
+DV!K$43*Usage!$AS619
+DV!K$44*Usage!$AT619
+DV!K$45*Usage!$AU619
+DV!K$46*Usage!$AV619
+DV!K$47*Usage!$AW619
+DV!K$48*Usage!$AX619
+DV!K$49*Usage!$AY619
+DV!K$50*Usage!$AZ619
+DV!K$51*Usage!$BA619
+DV!K$52*Usage!$BB619
+DV!K$53*Usage!$BC619
+DV!K$54*Usage!$BD619</f>
        <v>0</v>
      </c>
      <c r="J619" s="1">
        <f>+DV!L$2*Usage!$D619
+DV!L$3*Usage!$E619
+DV!L$4*Usage!$F619
+DV!L$5*Usage!$G619
+DV!L$6*Usage!$H619
+DV!L$7*Usage!$I619
+DV!L$8*Usage!$J619
+DV!L$9*Usage!$K619
+DV!L$10*Usage!$L619
+DV!L$11*Usage!$M619
+DV!L$12*Usage!$N619
+DV!L$13*Usage!$O619
+DV!L$14*Usage!$P619
+DV!L$15*Usage!$Q619
+DV!L$16*Usage!$R619
+DV!L$17*Usage!$S619
+DV!L$18*Usage!$T619
+DV!L$19*Usage!$U619
+DV!L$20*Usage!$V619
+DV!L$21*Usage!$W619
+DV!L$22*Usage!$X619
+DV!L$23*Usage!$Y619
+DV!L$24*Usage!$Z619
+DV!L$25*Usage!$AA619
+DV!M$26*Usage!$AB619
+DV!L$27*Usage!$AC619
+DV!L$28*Usage!$AD619
+DV!L$29*Usage!$AE619
+DV!L$30*Usage!$AF619
+DV!L$31*Usage!$AG619
+DV!L$32*Usage!$AH619
+DV!L$33*Usage!$AI619
+DV!L$34*Usage!$AJ619
+DV!L$35*Usage!$AK619
+DV!L$36*Usage!$AL619
+DV!L$37*Usage!$AM619
+DV!L$38*Usage!$AN619
+DV!L$39*Usage!$AO619
+DV!L$40*Usage!$AP619
+DV!L$41*Usage!$AQ619
+DV!L$42*Usage!$AR619
+DV!L$43*Usage!$AS619
+DV!L$44*Usage!$AT619
+DV!L$45*Usage!$AU619
+DV!L$46*Usage!$AV619
+DV!L$47*Usage!$AW619
+DV!L$48*Usage!$AX619
+DV!L$49*Usage!$AY619
+DV!L$50*Usage!$AZ619
+DV!L$51*Usage!$BA619
+DV!L$52*Usage!$BB619
+DV!L$53*Usage!$BC619
+DV!L$54*Usage!$BD619</f>
        <v>0</v>
      </c>
      <c r="K619" s="1">
        <f>+DV!M$2*Usage!$D619
+DV!M$3*Usage!$E619
+DV!M$4*Usage!$F619
+DV!M$5*Usage!$G619
+DV!M$6*Usage!$H619
+DV!M$7*Usage!$I619
+DV!M$8*Usage!$J619
+DV!M$9*Usage!$K619
+DV!M$10*Usage!$L619
+DV!M$11*Usage!$M619
+DV!M$12*Usage!$N619
+DV!M$13*Usage!$O619
+DV!M$14*Usage!$P619
+DV!M$15*Usage!$Q619
+DV!M$16*Usage!$R619
+DV!M$17*Usage!$S619
+DV!M$18*Usage!$T619
+DV!M$19*Usage!$U619
+DV!M$20*Usage!$V619
+DV!M$21*Usage!$W619
+DV!M$22*Usage!$X619
+DV!M$23*Usage!$Y619
+DV!M$24*Usage!$Z619
+DV!M$25*Usage!$AA619
+DV!M$26*Usage!$AB619
+DV!M$27*Usage!$AC619
+DV!M$28*Usage!$AD619
+DV!M$29*Usage!$AE619
+DV!M$30*Usage!$AF619
+DV!M$31*Usage!$AG619
+DV!M$32*Usage!$AH619
+DV!M$33*Usage!$AI619
+DV!M$34*Usage!$AJ619
+DV!M$35*Usage!$AK619
+DV!M$36*Usage!$AL619
+DV!M$37*Usage!$AM619
+DV!M$38*Usage!$AN619
+DV!M$39*Usage!$AO619
+DV!M$40*Usage!$AP619
+DV!M$41*Usage!$AQ619
+DV!M$42*Usage!$AR619
+DV!M$43*Usage!$AS619
+DV!M$44*Usage!$AT619
+DV!M$45*Usage!$AU619
+DV!M$46*Usage!$AV619
+DV!M$47*Usage!$AW619
+DV!M$48*Usage!$AX619
+DV!M$49*Usage!$AY619
+DV!M$50*Usage!$AZ619
+DV!M$51*Usage!$BA619
+DV!M$52*Usage!$BB619
+DV!M$53*Usage!$BC619
+DV!M$54*Usage!$BD619</f>
        <v>0</v>
      </c>
      <c r="L619" s="1">
        <f>+DV!N$2*Usage!$D619
+DV!N$3*Usage!$E619
+DV!N$4*Usage!$F619
+DV!N$5*Usage!$G619
+DV!N$6*Usage!$H619
+DV!N$7*Usage!$I619
+DV!N$8*Usage!$J619
+DV!N$9*Usage!$K619
+DV!N$10*Usage!$L619
+DV!N$11*Usage!$M619
+DV!N$12*Usage!$N619
+DV!N$13*Usage!$O619
+DV!N$14*Usage!$P619
+DV!N$15*Usage!$Q619
+DV!N$16*Usage!$R619
+DV!N$17*Usage!$S619
+DV!N$18*Usage!$T619
+DV!N$19*Usage!$U619
+DV!N$20*Usage!$V619
+DV!N$21*Usage!$W619
+DV!N$22*Usage!$X619
+DV!N$23*Usage!$Y619
+DV!N$24*Usage!$Z619
+DV!N$25*Usage!$AA619
+DV!N$26*Usage!$AB619
+DV!N$27*Usage!$AC619
+DV!N$28*Usage!$AD619
+DV!N$29*Usage!$AE619
+DV!N$30*Usage!$AF619
+DV!N$31*Usage!$AG619
+DV!N$32*Usage!$AH619
+DV!N$33*Usage!$AI619
+DV!N$34*Usage!$AJ619
+DV!N$35*Usage!$AK619
+DV!N$36*Usage!$AL619
+DV!N$37*Usage!$AM619
+DV!N$38*Usage!$AN619
+DV!N$39*Usage!$AO619
+DV!N$40*Usage!$AP619
+DV!N$41*Usage!$AQ619
+DV!N$42*Usage!$AR619
+DV!N$43*Usage!$AS619
+DV!N$44*Usage!$AT619
+DV!N$45*Usage!$AU619
+DV!N$46*Usage!$AV619
+DV!N$47*Usage!$AW619
+DV!N$48*Usage!$AX619
+DV!N$49*Usage!$AY619
+DV!N$50*Usage!$AZ619
+DV!N$51*Usage!$BA619
+DV!N$52*Usage!$BB619
+DV!N$53*Usage!$BC619
+DV!N$54*Usage!$BD619</f>
        <v>0</v>
      </c>
      <c r="M619" s="1">
        <f>+DV!O$2*Usage!$D619
+DV!O$3*Usage!$E619
+DV!O$4*Usage!$F619
+DV!O$5*Usage!$G619
+DV!O$6*Usage!$H619
+DV!O$7*Usage!$I619
+DV!O$8*Usage!$J619
+DV!O$9*Usage!$K619
+DV!O$10*Usage!$L619
+DV!O$11*Usage!$M619
+DV!O$12*Usage!$N619
+DV!O$13*Usage!$O619
+DV!O$14*Usage!$P619
+DV!O$15*Usage!$Q619
+DV!O$16*Usage!$R619
+DV!O$17*Usage!$S619
+DV!O$18*Usage!$T619
+DV!O$19*Usage!$U619
+DV!O$20*Usage!$V619
+DV!O$21*Usage!$W619
+DV!O$22*Usage!$X619
+DV!O$23*Usage!$Y619
+DV!O$24*Usage!$Z619
+DV!O$25*Usage!$AA619
+DV!O$26*Usage!$AB619
+DV!O$27*Usage!$AC619
+DV!O$28*Usage!$AD619
+DV!O$29*Usage!$AE619
+DV!O$30*Usage!$AF619
+DV!O$31*Usage!$AG619
+DV!O$32*Usage!$AH619
+DV!O$33*Usage!$AI619
+DV!O$34*Usage!$AJ619
+DV!O$35*Usage!$AK619
+DV!O$36*Usage!$AL619
+DV!O$37*Usage!$AM619
+DV!O$38*Usage!$AN619
+DV!O$39*Usage!$AO619
+DV!O$40*Usage!$AP619
+DV!O$41*Usage!$AQ619
+DV!O$42*Usage!$AR619
+DV!O$43*Usage!$AS619
+DV!O$44*Usage!$AT619
+DV!O$45*Usage!$AU619
+DV!O$46*Usage!$AV619
+DV!O$47*Usage!$AW619
+DV!O$48*Usage!$AX619
+DV!O$49*Usage!$AY619
+DV!O$50*Usage!$AZ619
+DV!O$51*Usage!$BA619
+DV!O$52*Usage!$BB619
+DV!O$53*Usage!$BC619
+DV!O$54*Usage!$BD619</f>
        <v>0</v>
      </c>
      <c r="N619" s="58" t="str">
        <f>VLOOKUP(A619,'Plant Stock'!B641:B10629,1,0)</f>
        <v>P153488</v>
      </c>
      <c r="P619" s="108"/>
    </row>
    <row r="620" spans="1:16" x14ac:dyDescent="0.25">
      <c r="A620" s="121" t="s">
        <v>9525</v>
      </c>
      <c r="B620" s="1">
        <f>+DV!D$2*Usage!$D620
+DV!D$3*Usage!$E620
+DV!D$4*Usage!$F620
+DV!D$5*Usage!$G620
+DV!D$6*Usage!$H620
+DV!D$7*Usage!$I620
+DV!D$8*Usage!$J620
+DV!D$9*Usage!$K620
+DV!D$10*Usage!$L620
+DV!D$11*Usage!$M620
+DV!D$12*Usage!$N620
+DV!D$13*Usage!$O620
+DV!D$14*Usage!$P620
+DV!D$15*Usage!$Q620
+DV!D$16*Usage!$R620
+DV!D$17*Usage!$S620
+DV!D$18*Usage!$T620
+DV!D$19*Usage!$U620
+DV!D$20*Usage!$V620
+DV!D$21*Usage!$W620
+DV!D$22*Usage!$X620
+DV!D$23*Usage!$Y620
+DV!D$24*Usage!$Z620
+DV!D$25*Usage!$AA620
+DV!E$26*Usage!$AB620
+DV!D$27*Usage!$AC620
+DV!D$28*Usage!$AD620
+DV!D$29*Usage!$AE620
+DV!D$30*Usage!$AF620
+DV!D$31*Usage!$AG620
+DV!D$32*Usage!$AH620
+DV!D$33*Usage!$AI620
+DV!D$34*Usage!$AJ620
+DV!D$35*Usage!$AK620
+DV!D$36*Usage!$AL620
+DV!D$37*Usage!$AM620
+DV!D$38*Usage!$AN620
+DV!D$39*Usage!$AO620
+DV!D$40*Usage!$AP620
+DV!D$41*Usage!$AQ620
+DV!D$42*Usage!$AR620
+DV!D$43*Usage!$AS620
+DV!D$44*Usage!$AT620
+DV!D$45*Usage!$AU620
+DV!D$46*Usage!$AV620
+DV!D$47*Usage!$AW620
+DV!D$48*Usage!$AX620
+DV!D$49*Usage!$AY620
+DV!D$50*Usage!$AZ620
+DV!D$51*Usage!$BA620
+DV!D$52*Usage!$BB620
+DV!D$53*Usage!$BC620
+DV!D$54*Usage!$BD620</f>
        <v>390</v>
      </c>
      <c r="C620" s="1">
        <f>+DV!E$2*Usage!$D620
+DV!E$3*Usage!$E620
+DV!E$4*Usage!$F620
+DV!E$5*Usage!$G620
+DV!E$6*Usage!$H620
+DV!E$7*Usage!$I620
+DV!E$8*Usage!$J620
+DV!E$9*Usage!$K620
+DV!E$10*Usage!$L620
+DV!E$11*Usage!$M620
+DV!E$12*Usage!$N620
+DV!E$13*Usage!$O620
+DV!E$14*Usage!$P620
+DV!E$15*Usage!$Q620
+DV!E$16*Usage!$R620
+DV!E$17*Usage!$S620
+DV!E$18*Usage!$T620
+DV!E$19*Usage!$U620
+DV!E$20*Usage!$V620
+DV!E$21*Usage!$W620
+DV!E$22*Usage!$X620
+DV!E$23*Usage!$Y620
+DV!E$24*Usage!$Z620
+DV!E$25*Usage!$AA620
+DV!F$26*Usage!$AB620
+DV!E$27*Usage!$AC620
+DV!E$28*Usage!$AD620
+DV!E$29*Usage!$AE620
+DV!E$30*Usage!$AF620
+DV!E$31*Usage!$AG620
+DV!E$32*Usage!$AH620
+DV!E$33*Usage!$AI620
+DV!E$34*Usage!$AJ620
+DV!E$35*Usage!$AK620
+DV!E$36*Usage!$AL620
+DV!E$37*Usage!$AM620
+DV!E$38*Usage!$AN620
+DV!E$39*Usage!$AO620
+DV!E$40*Usage!$AP620
+DV!E$41*Usage!$AQ620
+DV!E$42*Usage!$AR620
+DV!E$43*Usage!$AS620
+DV!E$44*Usage!$AT620
+DV!E$45*Usage!$AU620
+DV!E$46*Usage!$AV620
+DV!E$47*Usage!$AW620
+DV!E$48*Usage!$AX620
+DV!E$49*Usage!$AY620
+DV!E$50*Usage!$AZ620
+DV!E$51*Usage!$BA620
+DV!E$52*Usage!$BB620
+DV!E$53*Usage!$BC620
+DV!E$54*Usage!$BD620</f>
        <v>570</v>
      </c>
      <c r="D620" s="1">
        <f>+DV!F$2*Usage!$D620
+DV!F$3*Usage!$E620
+DV!F$4*Usage!$F620
+DV!F$5*Usage!$G620
+DV!F$6*Usage!$H620
+DV!F$7*Usage!$I620
+DV!F$8*Usage!$J620
+DV!F$9*Usage!$K620
+DV!F$10*Usage!$L620
+DV!F$11*Usage!$M620
+DV!F$12*Usage!$N620
+DV!F$13*Usage!$O620
+DV!F$14*Usage!$P620
+DV!F$15*Usage!$Q620
+DV!F$16*Usage!$R620
+DV!F$17*Usage!$S620
+DV!F$18*Usage!$T620
+DV!F$19*Usage!$U620
+DV!F$20*Usage!$V620
+DV!F$21*Usage!$W620
+DV!F$22*Usage!$X620
+DV!F$23*Usage!$Y620
+DV!F$24*Usage!$Z620
+DV!F$25*Usage!$AA620
+DV!G$26*Usage!$AB620
+DV!F$27*Usage!$AC620
+DV!F$28*Usage!$AD620
+DV!F$29*Usage!$AE620
+DV!F$30*Usage!$AF620
+DV!F$31*Usage!$AG620
+DV!F$32*Usage!$AH620
+DV!F$33*Usage!$AI620
+DV!F$34*Usage!$AJ620
+DV!F$35*Usage!$AK620
+DV!F$36*Usage!$AL620
+DV!F$37*Usage!$AM620
+DV!F$38*Usage!$AN620
+DV!F$39*Usage!$AO620
+DV!F$40*Usage!$AP620
+DV!F$41*Usage!$AQ620
+DV!F$42*Usage!$AR620
+DV!F$43*Usage!$AS620
+DV!F$44*Usage!$AT620
+DV!F$45*Usage!$AU620
+DV!F$46*Usage!$AV620
+DV!F$47*Usage!$AW620
+DV!F$48*Usage!$AX620
+DV!F$49*Usage!$AY620
+DV!F$50*Usage!$AZ620
+DV!F$51*Usage!$BA620
+DV!F$52*Usage!$BB620
+DV!F$53*Usage!$BC620
+DV!F$54*Usage!$BD620</f>
        <v>300</v>
      </c>
      <c r="E620" s="1">
        <f>+DV!G$2*Usage!$D620
+DV!G$3*Usage!$E620
+DV!G$4*Usage!$F620
+DV!G$5*Usage!$G620
+DV!G$6*Usage!$H620
+DV!G$7*Usage!$I620
+DV!G$8*Usage!$J620
+DV!G$9*Usage!$K620
+DV!G$10*Usage!$L620
+DV!G$11*Usage!$M620
+DV!G$12*Usage!$N620
+DV!G$13*Usage!$O620
+DV!G$14*Usage!$P620
+DV!G$15*Usage!$Q620
+DV!G$16*Usage!$R620
+DV!G$17*Usage!$S620
+DV!G$18*Usage!$T620
+DV!G$19*Usage!$U620
+DV!G$20*Usage!$V620
+DV!G$21*Usage!$W620
+DV!G$22*Usage!$X620
+DV!G$23*Usage!$Y620
+DV!G$24*Usage!$Z620
+DV!G$25*Usage!$AA620
+DV!H$26*Usage!$AB620
+DV!G$27*Usage!$AC620
+DV!G$28*Usage!$AD620
+DV!G$29*Usage!$AE620
+DV!G$30*Usage!$AF620
+DV!G$31*Usage!$AG620
+DV!G$32*Usage!$AH620
+DV!G$33*Usage!$AI620
+DV!G$34*Usage!$AJ620
+DV!G$35*Usage!$AK620
+DV!G$36*Usage!$AL620
+DV!G$37*Usage!$AM620
+DV!G$38*Usage!$AN620
+DV!G$39*Usage!$AO620
+DV!G$40*Usage!$AP620
+DV!G$41*Usage!$AQ620
+DV!G$42*Usage!$AR620
+DV!G$43*Usage!$AS620
+DV!G$44*Usage!$AT620
+DV!G$45*Usage!$AU620
+DV!G$46*Usage!$AV620
+DV!G$47*Usage!$AW620
+DV!G$48*Usage!$AX620
+DV!G$49*Usage!$AY620
+DV!G$50*Usage!$AZ620
+DV!G$51*Usage!$BA620
+DV!G$52*Usage!$BB620
+DV!G$53*Usage!$BC620
+DV!G$54*Usage!$BD620</f>
        <v>300</v>
      </c>
      <c r="F620" s="1">
        <f>+DV!H$2*Usage!$D620
+DV!H$3*Usage!$E620
+DV!H$4*Usage!$F620
+DV!H$5*Usage!$G620
+DV!H$6*Usage!$H620
+DV!H$7*Usage!$I620
+DV!H$8*Usage!$J620
+DV!H$9*Usage!$K620
+DV!H$10*Usage!$L620
+DV!H$11*Usage!$M620
+DV!H$12*Usage!$N620
+DV!H$13*Usage!$O620
+DV!H$14*Usage!$P620
+DV!H$15*Usage!$Q620
+DV!H$16*Usage!$R620
+DV!H$17*Usage!$S620
+DV!H$18*Usage!$T620
+DV!H$19*Usage!$U620
+DV!H$20*Usage!$V620
+DV!H$21*Usage!$W620
+DV!H$22*Usage!$X620
+DV!H$23*Usage!$Y620
+DV!H$24*Usage!$Z620
+DV!H$25*Usage!$AA620
+DV!I$26*Usage!$AB620
+DV!H$27*Usage!$AC620
+DV!H$28*Usage!$AD620
+DV!H$29*Usage!$AE620
+DV!H$30*Usage!$AF620
+DV!H$31*Usage!$AG620
+DV!H$32*Usage!$AH620
+DV!H$33*Usage!$AI620
+DV!H$34*Usage!$AJ620
+DV!H$35*Usage!$AK620
+DV!H$36*Usage!$AL620
+DV!H$37*Usage!$AM620
+DV!H$38*Usage!$AN620
+DV!H$39*Usage!$AO620
+DV!H$40*Usage!$AP620
+DV!H$41*Usage!$AQ620
+DV!H$42*Usage!$AR620
+DV!H$43*Usage!$AS620
+DV!H$44*Usage!$AT620
+DV!H$45*Usage!$AU620
+DV!H$46*Usage!$AV620
+DV!H$47*Usage!$AW620
+DV!H$48*Usage!$AX620
+DV!H$49*Usage!$AY620
+DV!H$50*Usage!$AZ620
+DV!H$51*Usage!$BA620
+DV!H$52*Usage!$BB620
+DV!H$53*Usage!$BC620
+DV!H$54*Usage!$BD620</f>
        <v>300</v>
      </c>
      <c r="G620" s="1">
        <f>+DV!I$2*Usage!$D620
+DV!I$3*Usage!$E620
+DV!I$4*Usage!$F620
+DV!I$5*Usage!$G620
+DV!I$6*Usage!$H620
+DV!I$7*Usage!$I620
+DV!I$8*Usage!$J620
+DV!I$9*Usage!$K620
+DV!I$10*Usage!$L620
+DV!I$11*Usage!$M620
+DV!I$12*Usage!$N620
+DV!I$13*Usage!$O620
+DV!I$14*Usage!$P620
+DV!I$15*Usage!$Q620
+DV!I$16*Usage!$R620
+DV!I$17*Usage!$S620
+DV!I$18*Usage!$T620
+DV!I$19*Usage!$U620
+DV!I$20*Usage!$V620
+DV!I$21*Usage!$W620
+DV!I$22*Usage!$X620
+DV!I$23*Usage!$Y620
+DV!I$24*Usage!$Z620
+DV!I$25*Usage!$AA620
+DV!J$26*Usage!$AB620
+DV!I$27*Usage!$AC620
+DV!I$28*Usage!$AD620
+DV!I$29*Usage!$AE620
+DV!I$30*Usage!$AF620
+DV!I$31*Usage!$AG620
+DV!I$32*Usage!$AH620
+DV!I$33*Usage!$AI620
+DV!I$34*Usage!$AJ620
+DV!I$35*Usage!$AK620
+DV!I$36*Usage!$AL620
+DV!I$37*Usage!$AM620
+DV!I$38*Usage!$AN620
+DV!I$39*Usage!$AO620
+DV!I$40*Usage!$AP620
+DV!I$41*Usage!$AQ620
+DV!I$42*Usage!$AR620
+DV!I$43*Usage!$AS620
+DV!I$44*Usage!$AT620
+DV!I$45*Usage!$AU620
+DV!I$46*Usage!$AV620
+DV!I$47*Usage!$AW620
+DV!I$48*Usage!$AX620
+DV!I$49*Usage!$AY620
+DV!I$50*Usage!$AZ620
+DV!I$51*Usage!$BA620
+DV!I$52*Usage!$BB620
+DV!I$53*Usage!$BC620
+DV!I$54*Usage!$BD620</f>
        <v>300</v>
      </c>
      <c r="H620" s="1">
        <f>+DV!J$2*Usage!$D620
+DV!J$3*Usage!$E620
+DV!J$4*Usage!$F620
+DV!J$5*Usage!$G620
+DV!J$6*Usage!$H620
+DV!J$7*Usage!$I620
+DV!J$8*Usage!$J620
+DV!J$9*Usage!$K620
+DV!J$10*Usage!$L620
+DV!J$11*Usage!$M620
+DV!J$12*Usage!$N620
+DV!J$13*Usage!$O620
+DV!J$14*Usage!$P620
+DV!J$15*Usage!$Q620
+DV!J$16*Usage!$R620
+DV!J$17*Usage!$S620
+DV!J$18*Usage!$T620
+DV!J$19*Usage!$U620
+DV!J$20*Usage!$V620
+DV!J$21*Usage!$W620
+DV!J$22*Usage!$X620
+DV!J$23*Usage!$Y620
+DV!J$24*Usage!$Z620
+DV!J$25*Usage!$AA620
+DV!K$26*Usage!$AB620
+DV!J$27*Usage!$AC620
+DV!J$28*Usage!$AD620
+DV!J$29*Usage!$AE620
+DV!J$30*Usage!$AF620
+DV!J$31*Usage!$AG620
+DV!J$32*Usage!$AH620
+DV!J$33*Usage!$AI620
+DV!J$34*Usage!$AJ620
+DV!J$35*Usage!$AK620
+DV!J$36*Usage!$AL620
+DV!J$37*Usage!$AM620
+DV!J$38*Usage!$AN620
+DV!J$39*Usage!$AO620
+DV!J$40*Usage!$AP620
+DV!J$41*Usage!$AQ620
+DV!J$42*Usage!$AR620
+DV!J$43*Usage!$AS620
+DV!J$44*Usage!$AT620
+DV!J$45*Usage!$AU620
+DV!J$46*Usage!$AV620
+DV!J$47*Usage!$AW620
+DV!J$48*Usage!$AX620
+DV!J$49*Usage!$AY620
+DV!J$50*Usage!$AZ620
+DV!J$51*Usage!$BA620
+DV!J$52*Usage!$BB620
+DV!J$53*Usage!$BC620
+DV!J$54*Usage!$BD620</f>
        <v>300</v>
      </c>
      <c r="I620" s="1">
        <f>+DV!K$2*Usage!$D620
+DV!K$3*Usage!$E620
+DV!K$4*Usage!$F620
+DV!K$5*Usage!$G620
+DV!K$6*Usage!$H620
+DV!K$7*Usage!$I620
+DV!K$8*Usage!$J620
+DV!K$9*Usage!$K620
+DV!K$10*Usage!$L620
+DV!K$11*Usage!$M620
+DV!K$12*Usage!$N620
+DV!K$13*Usage!$O620
+DV!K$14*Usage!$P620
+DV!K$15*Usage!$Q620
+DV!K$16*Usage!$R620
+DV!K$17*Usage!$S620
+DV!K$18*Usage!$T620
+DV!K$19*Usage!$U620
+DV!K$20*Usage!$V620
+DV!K$21*Usage!$W620
+DV!K$22*Usage!$X620
+DV!K$23*Usage!$Y620
+DV!K$24*Usage!$Z620
+DV!K$25*Usage!$AA620
+DV!L$26*Usage!$AB620
+DV!K$27*Usage!$AC620
+DV!K$28*Usage!$AD620
+DV!K$29*Usage!$AE620
+DV!K$30*Usage!$AF620
+DV!K$31*Usage!$AG620
+DV!K$32*Usage!$AH620
+DV!K$33*Usage!$AI620
+DV!K$34*Usage!$AJ620
+DV!K$35*Usage!$AK620
+DV!K$36*Usage!$AL620
+DV!K$37*Usage!$AM620
+DV!K$38*Usage!$AN620
+DV!K$39*Usage!$AO620
+DV!K$40*Usage!$AP620
+DV!K$41*Usage!$AQ620
+DV!K$42*Usage!$AR620
+DV!K$43*Usage!$AS620
+DV!K$44*Usage!$AT620
+DV!K$45*Usage!$AU620
+DV!K$46*Usage!$AV620
+DV!K$47*Usage!$AW620
+DV!K$48*Usage!$AX620
+DV!K$49*Usage!$AY620
+DV!K$50*Usage!$AZ620
+DV!K$51*Usage!$BA620
+DV!K$52*Usage!$BB620
+DV!K$53*Usage!$BC620
+DV!K$54*Usage!$BD620</f>
        <v>0</v>
      </c>
      <c r="J620" s="1">
        <f>+DV!L$2*Usage!$D620
+DV!L$3*Usage!$E620
+DV!L$4*Usage!$F620
+DV!L$5*Usage!$G620
+DV!L$6*Usage!$H620
+DV!L$7*Usage!$I620
+DV!L$8*Usage!$J620
+DV!L$9*Usage!$K620
+DV!L$10*Usage!$L620
+DV!L$11*Usage!$M620
+DV!L$12*Usage!$N620
+DV!L$13*Usage!$O620
+DV!L$14*Usage!$P620
+DV!L$15*Usage!$Q620
+DV!L$16*Usage!$R620
+DV!L$17*Usage!$S620
+DV!L$18*Usage!$T620
+DV!L$19*Usage!$U620
+DV!L$20*Usage!$V620
+DV!L$21*Usage!$W620
+DV!L$22*Usage!$X620
+DV!L$23*Usage!$Y620
+DV!L$24*Usage!$Z620
+DV!L$25*Usage!$AA620
+DV!M$26*Usage!$AB620
+DV!L$27*Usage!$AC620
+DV!L$28*Usage!$AD620
+DV!L$29*Usage!$AE620
+DV!L$30*Usage!$AF620
+DV!L$31*Usage!$AG620
+DV!L$32*Usage!$AH620
+DV!L$33*Usage!$AI620
+DV!L$34*Usage!$AJ620
+DV!L$35*Usage!$AK620
+DV!L$36*Usage!$AL620
+DV!L$37*Usage!$AM620
+DV!L$38*Usage!$AN620
+DV!L$39*Usage!$AO620
+DV!L$40*Usage!$AP620
+DV!L$41*Usage!$AQ620
+DV!L$42*Usage!$AR620
+DV!L$43*Usage!$AS620
+DV!L$44*Usage!$AT620
+DV!L$45*Usage!$AU620
+DV!L$46*Usage!$AV620
+DV!L$47*Usage!$AW620
+DV!L$48*Usage!$AX620
+DV!L$49*Usage!$AY620
+DV!L$50*Usage!$AZ620
+DV!L$51*Usage!$BA620
+DV!L$52*Usage!$BB620
+DV!L$53*Usage!$BC620
+DV!L$54*Usage!$BD620</f>
        <v>0</v>
      </c>
      <c r="K620" s="1">
        <f>+DV!M$2*Usage!$D620
+DV!M$3*Usage!$E620
+DV!M$4*Usage!$F620
+DV!M$5*Usage!$G620
+DV!M$6*Usage!$H620
+DV!M$7*Usage!$I620
+DV!M$8*Usage!$J620
+DV!M$9*Usage!$K620
+DV!M$10*Usage!$L620
+DV!M$11*Usage!$M620
+DV!M$12*Usage!$N620
+DV!M$13*Usage!$O620
+DV!M$14*Usage!$P620
+DV!M$15*Usage!$Q620
+DV!M$16*Usage!$R620
+DV!M$17*Usage!$S620
+DV!M$18*Usage!$T620
+DV!M$19*Usage!$U620
+DV!M$20*Usage!$V620
+DV!M$21*Usage!$W620
+DV!M$22*Usage!$X620
+DV!M$23*Usage!$Y620
+DV!M$24*Usage!$Z620
+DV!M$25*Usage!$AA620
+DV!M$26*Usage!$AB620
+DV!M$27*Usage!$AC620
+DV!M$28*Usage!$AD620
+DV!M$29*Usage!$AE620
+DV!M$30*Usage!$AF620
+DV!M$31*Usage!$AG620
+DV!M$32*Usage!$AH620
+DV!M$33*Usage!$AI620
+DV!M$34*Usage!$AJ620
+DV!M$35*Usage!$AK620
+DV!M$36*Usage!$AL620
+DV!M$37*Usage!$AM620
+DV!M$38*Usage!$AN620
+DV!M$39*Usage!$AO620
+DV!M$40*Usage!$AP620
+DV!M$41*Usage!$AQ620
+DV!M$42*Usage!$AR620
+DV!M$43*Usage!$AS620
+DV!M$44*Usage!$AT620
+DV!M$45*Usage!$AU620
+DV!M$46*Usage!$AV620
+DV!M$47*Usage!$AW620
+DV!M$48*Usage!$AX620
+DV!M$49*Usage!$AY620
+DV!M$50*Usage!$AZ620
+DV!M$51*Usage!$BA620
+DV!M$52*Usage!$BB620
+DV!M$53*Usage!$BC620
+DV!M$54*Usage!$BD620</f>
        <v>0</v>
      </c>
      <c r="L620" s="1">
        <f>+DV!N$2*Usage!$D620
+DV!N$3*Usage!$E620
+DV!N$4*Usage!$F620
+DV!N$5*Usage!$G620
+DV!N$6*Usage!$H620
+DV!N$7*Usage!$I620
+DV!N$8*Usage!$J620
+DV!N$9*Usage!$K620
+DV!N$10*Usage!$L620
+DV!N$11*Usage!$M620
+DV!N$12*Usage!$N620
+DV!N$13*Usage!$O620
+DV!N$14*Usage!$P620
+DV!N$15*Usage!$Q620
+DV!N$16*Usage!$R620
+DV!N$17*Usage!$S620
+DV!N$18*Usage!$T620
+DV!N$19*Usage!$U620
+DV!N$20*Usage!$V620
+DV!N$21*Usage!$W620
+DV!N$22*Usage!$X620
+DV!N$23*Usage!$Y620
+DV!N$24*Usage!$Z620
+DV!N$25*Usage!$AA620
+DV!N$26*Usage!$AB620
+DV!N$27*Usage!$AC620
+DV!N$28*Usage!$AD620
+DV!N$29*Usage!$AE620
+DV!N$30*Usage!$AF620
+DV!N$31*Usage!$AG620
+DV!N$32*Usage!$AH620
+DV!N$33*Usage!$AI620
+DV!N$34*Usage!$AJ620
+DV!N$35*Usage!$AK620
+DV!N$36*Usage!$AL620
+DV!N$37*Usage!$AM620
+DV!N$38*Usage!$AN620
+DV!N$39*Usage!$AO620
+DV!N$40*Usage!$AP620
+DV!N$41*Usage!$AQ620
+DV!N$42*Usage!$AR620
+DV!N$43*Usage!$AS620
+DV!N$44*Usage!$AT620
+DV!N$45*Usage!$AU620
+DV!N$46*Usage!$AV620
+DV!N$47*Usage!$AW620
+DV!N$48*Usage!$AX620
+DV!N$49*Usage!$AY620
+DV!N$50*Usage!$AZ620
+DV!N$51*Usage!$BA620
+DV!N$52*Usage!$BB620
+DV!N$53*Usage!$BC620
+DV!N$54*Usage!$BD620</f>
        <v>0</v>
      </c>
      <c r="M620" s="1">
        <f>+DV!O$2*Usage!$D620
+DV!O$3*Usage!$E620
+DV!O$4*Usage!$F620
+DV!O$5*Usage!$G620
+DV!O$6*Usage!$H620
+DV!O$7*Usage!$I620
+DV!O$8*Usage!$J620
+DV!O$9*Usage!$K620
+DV!O$10*Usage!$L620
+DV!O$11*Usage!$M620
+DV!O$12*Usage!$N620
+DV!O$13*Usage!$O620
+DV!O$14*Usage!$P620
+DV!O$15*Usage!$Q620
+DV!O$16*Usage!$R620
+DV!O$17*Usage!$S620
+DV!O$18*Usage!$T620
+DV!O$19*Usage!$U620
+DV!O$20*Usage!$V620
+DV!O$21*Usage!$W620
+DV!O$22*Usage!$X620
+DV!O$23*Usage!$Y620
+DV!O$24*Usage!$Z620
+DV!O$25*Usage!$AA620
+DV!O$26*Usage!$AB620
+DV!O$27*Usage!$AC620
+DV!O$28*Usage!$AD620
+DV!O$29*Usage!$AE620
+DV!O$30*Usage!$AF620
+DV!O$31*Usage!$AG620
+DV!O$32*Usage!$AH620
+DV!O$33*Usage!$AI620
+DV!O$34*Usage!$AJ620
+DV!O$35*Usage!$AK620
+DV!O$36*Usage!$AL620
+DV!O$37*Usage!$AM620
+DV!O$38*Usage!$AN620
+DV!O$39*Usage!$AO620
+DV!O$40*Usage!$AP620
+DV!O$41*Usage!$AQ620
+DV!O$42*Usage!$AR620
+DV!O$43*Usage!$AS620
+DV!O$44*Usage!$AT620
+DV!O$45*Usage!$AU620
+DV!O$46*Usage!$AV620
+DV!O$47*Usage!$AW620
+DV!O$48*Usage!$AX620
+DV!O$49*Usage!$AY620
+DV!O$50*Usage!$AZ620
+DV!O$51*Usage!$BA620
+DV!O$52*Usage!$BB620
+DV!O$53*Usage!$BC620
+DV!O$54*Usage!$BD620</f>
        <v>0</v>
      </c>
      <c r="N620" s="58" t="str">
        <f>VLOOKUP(A620,'Plant Stock'!B642:B10630,1,0)</f>
        <v>P202317</v>
      </c>
      <c r="P620" s="108"/>
    </row>
    <row r="621" spans="1:16" x14ac:dyDescent="0.25">
      <c r="A621" s="118" t="s">
        <v>8691</v>
      </c>
      <c r="B621" s="1">
        <f>+DV!D$2*Usage!$D621
+DV!D$3*Usage!$E621
+DV!D$4*Usage!$F621
+DV!D$5*Usage!$G621
+DV!D$6*Usage!$H621
+DV!D$7*Usage!$I621
+DV!D$8*Usage!$J621
+DV!D$9*Usage!$K621
+DV!D$10*Usage!$L621
+DV!D$11*Usage!$M621
+DV!D$12*Usage!$N621
+DV!D$13*Usage!$O621
+DV!D$14*Usage!$P621
+DV!D$15*Usage!$Q621
+DV!D$16*Usage!$R621
+DV!D$17*Usage!$S621
+DV!D$18*Usage!$T621
+DV!D$19*Usage!$U621
+DV!D$20*Usage!$V621
+DV!D$21*Usage!$W621
+DV!D$22*Usage!$X621
+DV!D$23*Usage!$Y621
+DV!D$24*Usage!$Z621
+DV!D$25*Usage!$AA621
+DV!E$26*Usage!$AB621
+DV!D$27*Usage!$AC621
+DV!D$28*Usage!$AD621
+DV!D$29*Usage!$AE621
+DV!D$30*Usage!$AF621
+DV!D$31*Usage!$AG621
+DV!D$32*Usage!$AH621
+DV!D$33*Usage!$AI621
+DV!D$34*Usage!$AJ621
+DV!D$35*Usage!$AK621
+DV!D$36*Usage!$AL621
+DV!D$37*Usage!$AM621
+DV!D$38*Usage!$AN621
+DV!D$39*Usage!$AO621
+DV!D$40*Usage!$AP621
+DV!D$41*Usage!$AQ621
+DV!D$42*Usage!$AR621
+DV!D$43*Usage!$AS621
+DV!D$44*Usage!$AT621
+DV!D$45*Usage!$AU621
+DV!D$46*Usage!$AV621
+DV!D$47*Usage!$AW621
+DV!D$48*Usage!$AX621
+DV!D$49*Usage!$AY621
+DV!D$50*Usage!$AZ621
+DV!D$51*Usage!$BA621
+DV!D$52*Usage!$BB621
+DV!D$53*Usage!$BC621
+DV!D$54*Usage!$BD621</f>
        <v>10200</v>
      </c>
      <c r="C621" s="1">
        <f>+DV!E$2*Usage!$D621
+DV!E$3*Usage!$E621
+DV!E$4*Usage!$F621
+DV!E$5*Usage!$G621
+DV!E$6*Usage!$H621
+DV!E$7*Usage!$I621
+DV!E$8*Usage!$J621
+DV!E$9*Usage!$K621
+DV!E$10*Usage!$L621
+DV!E$11*Usage!$M621
+DV!E$12*Usage!$N621
+DV!E$13*Usage!$O621
+DV!E$14*Usage!$P621
+DV!E$15*Usage!$Q621
+DV!E$16*Usage!$R621
+DV!E$17*Usage!$S621
+DV!E$18*Usage!$T621
+DV!E$19*Usage!$U621
+DV!E$20*Usage!$V621
+DV!E$21*Usage!$W621
+DV!E$22*Usage!$X621
+DV!E$23*Usage!$Y621
+DV!E$24*Usage!$Z621
+DV!E$25*Usage!$AA621
+DV!F$26*Usage!$AB621
+DV!E$27*Usage!$AC621
+DV!E$28*Usage!$AD621
+DV!E$29*Usage!$AE621
+DV!E$30*Usage!$AF621
+DV!E$31*Usage!$AG621
+DV!E$32*Usage!$AH621
+DV!E$33*Usage!$AI621
+DV!E$34*Usage!$AJ621
+DV!E$35*Usage!$AK621
+DV!E$36*Usage!$AL621
+DV!E$37*Usage!$AM621
+DV!E$38*Usage!$AN621
+DV!E$39*Usage!$AO621
+DV!E$40*Usage!$AP621
+DV!E$41*Usage!$AQ621
+DV!E$42*Usage!$AR621
+DV!E$43*Usage!$AS621
+DV!E$44*Usage!$AT621
+DV!E$45*Usage!$AU621
+DV!E$46*Usage!$AV621
+DV!E$47*Usage!$AW621
+DV!E$48*Usage!$AX621
+DV!E$49*Usage!$AY621
+DV!E$50*Usage!$AZ621
+DV!E$51*Usage!$BA621
+DV!E$52*Usage!$BB621
+DV!E$53*Usage!$BC621
+DV!E$54*Usage!$BD621</f>
        <v>10200</v>
      </c>
      <c r="D621" s="1">
        <f>+DV!F$2*Usage!$D621
+DV!F$3*Usage!$E621
+DV!F$4*Usage!$F621
+DV!F$5*Usage!$G621
+DV!F$6*Usage!$H621
+DV!F$7*Usage!$I621
+DV!F$8*Usage!$J621
+DV!F$9*Usage!$K621
+DV!F$10*Usage!$L621
+DV!F$11*Usage!$M621
+DV!F$12*Usage!$N621
+DV!F$13*Usage!$O621
+DV!F$14*Usage!$P621
+DV!F$15*Usage!$Q621
+DV!F$16*Usage!$R621
+DV!F$17*Usage!$S621
+DV!F$18*Usage!$T621
+DV!F$19*Usage!$U621
+DV!F$20*Usage!$V621
+DV!F$21*Usage!$W621
+DV!F$22*Usage!$X621
+DV!F$23*Usage!$Y621
+DV!F$24*Usage!$Z621
+DV!F$25*Usage!$AA621
+DV!G$26*Usage!$AB621
+DV!F$27*Usage!$AC621
+DV!F$28*Usage!$AD621
+DV!F$29*Usage!$AE621
+DV!F$30*Usage!$AF621
+DV!F$31*Usage!$AG621
+DV!F$32*Usage!$AH621
+DV!F$33*Usage!$AI621
+DV!F$34*Usage!$AJ621
+DV!F$35*Usage!$AK621
+DV!F$36*Usage!$AL621
+DV!F$37*Usage!$AM621
+DV!F$38*Usage!$AN621
+DV!F$39*Usage!$AO621
+DV!F$40*Usage!$AP621
+DV!F$41*Usage!$AQ621
+DV!F$42*Usage!$AR621
+DV!F$43*Usage!$AS621
+DV!F$44*Usage!$AT621
+DV!F$45*Usage!$AU621
+DV!F$46*Usage!$AV621
+DV!F$47*Usage!$AW621
+DV!F$48*Usage!$AX621
+DV!F$49*Usage!$AY621
+DV!F$50*Usage!$AZ621
+DV!F$51*Usage!$BA621
+DV!F$52*Usage!$BB621
+DV!F$53*Usage!$BC621
+DV!F$54*Usage!$BD621</f>
        <v>10200</v>
      </c>
      <c r="E621" s="1">
        <f>+DV!G$2*Usage!$D621
+DV!G$3*Usage!$E621
+DV!G$4*Usage!$F621
+DV!G$5*Usage!$G621
+DV!G$6*Usage!$H621
+DV!G$7*Usage!$I621
+DV!G$8*Usage!$J621
+DV!G$9*Usage!$K621
+DV!G$10*Usage!$L621
+DV!G$11*Usage!$M621
+DV!G$12*Usage!$N621
+DV!G$13*Usage!$O621
+DV!G$14*Usage!$P621
+DV!G$15*Usage!$Q621
+DV!G$16*Usage!$R621
+DV!G$17*Usage!$S621
+DV!G$18*Usage!$T621
+DV!G$19*Usage!$U621
+DV!G$20*Usage!$V621
+DV!G$21*Usage!$W621
+DV!G$22*Usage!$X621
+DV!G$23*Usage!$Y621
+DV!G$24*Usage!$Z621
+DV!G$25*Usage!$AA621
+DV!H$26*Usage!$AB621
+DV!G$27*Usage!$AC621
+DV!G$28*Usage!$AD621
+DV!G$29*Usage!$AE621
+DV!G$30*Usage!$AF621
+DV!G$31*Usage!$AG621
+DV!G$32*Usage!$AH621
+DV!G$33*Usage!$AI621
+DV!G$34*Usage!$AJ621
+DV!G$35*Usage!$AK621
+DV!G$36*Usage!$AL621
+DV!G$37*Usage!$AM621
+DV!G$38*Usage!$AN621
+DV!G$39*Usage!$AO621
+DV!G$40*Usage!$AP621
+DV!G$41*Usage!$AQ621
+DV!G$42*Usage!$AR621
+DV!G$43*Usage!$AS621
+DV!G$44*Usage!$AT621
+DV!G$45*Usage!$AU621
+DV!G$46*Usage!$AV621
+DV!G$47*Usage!$AW621
+DV!G$48*Usage!$AX621
+DV!G$49*Usage!$AY621
+DV!G$50*Usage!$AZ621
+DV!G$51*Usage!$BA621
+DV!G$52*Usage!$BB621
+DV!G$53*Usage!$BC621
+DV!G$54*Usage!$BD621</f>
        <v>15264</v>
      </c>
      <c r="F621" s="1">
        <f>+DV!H$2*Usage!$D621
+DV!H$3*Usage!$E621
+DV!H$4*Usage!$F621
+DV!H$5*Usage!$G621
+DV!H$6*Usage!$H621
+DV!H$7*Usage!$I621
+DV!H$8*Usage!$J621
+DV!H$9*Usage!$K621
+DV!H$10*Usage!$L621
+DV!H$11*Usage!$M621
+DV!H$12*Usage!$N621
+DV!H$13*Usage!$O621
+DV!H$14*Usage!$P621
+DV!H$15*Usage!$Q621
+DV!H$16*Usage!$R621
+DV!H$17*Usage!$S621
+DV!H$18*Usage!$T621
+DV!H$19*Usage!$U621
+DV!H$20*Usage!$V621
+DV!H$21*Usage!$W621
+DV!H$22*Usage!$X621
+DV!H$23*Usage!$Y621
+DV!H$24*Usage!$Z621
+DV!H$25*Usage!$AA621
+DV!I$26*Usage!$AB621
+DV!H$27*Usage!$AC621
+DV!H$28*Usage!$AD621
+DV!H$29*Usage!$AE621
+DV!H$30*Usage!$AF621
+DV!H$31*Usage!$AG621
+DV!H$32*Usage!$AH621
+DV!H$33*Usage!$AI621
+DV!H$34*Usage!$AJ621
+DV!H$35*Usage!$AK621
+DV!H$36*Usage!$AL621
+DV!H$37*Usage!$AM621
+DV!H$38*Usage!$AN621
+DV!H$39*Usage!$AO621
+DV!H$40*Usage!$AP621
+DV!H$41*Usage!$AQ621
+DV!H$42*Usage!$AR621
+DV!H$43*Usage!$AS621
+DV!H$44*Usage!$AT621
+DV!H$45*Usage!$AU621
+DV!H$46*Usage!$AV621
+DV!H$47*Usage!$AW621
+DV!H$48*Usage!$AX621
+DV!H$49*Usage!$AY621
+DV!H$50*Usage!$AZ621
+DV!H$51*Usage!$BA621
+DV!H$52*Usage!$BB621
+DV!H$53*Usage!$BC621
+DV!H$54*Usage!$BD621</f>
        <v>14040</v>
      </c>
      <c r="G621" s="1">
        <f>+DV!I$2*Usage!$D621
+DV!I$3*Usage!$E621
+DV!I$4*Usage!$F621
+DV!I$5*Usage!$G621
+DV!I$6*Usage!$H621
+DV!I$7*Usage!$I621
+DV!I$8*Usage!$J621
+DV!I$9*Usage!$K621
+DV!I$10*Usage!$L621
+DV!I$11*Usage!$M621
+DV!I$12*Usage!$N621
+DV!I$13*Usage!$O621
+DV!I$14*Usage!$P621
+DV!I$15*Usage!$Q621
+DV!I$16*Usage!$R621
+DV!I$17*Usage!$S621
+DV!I$18*Usage!$T621
+DV!I$19*Usage!$U621
+DV!I$20*Usage!$V621
+DV!I$21*Usage!$W621
+DV!I$22*Usage!$X621
+DV!I$23*Usage!$Y621
+DV!I$24*Usage!$Z621
+DV!I$25*Usage!$AA621
+DV!J$26*Usage!$AB621
+DV!I$27*Usage!$AC621
+DV!I$28*Usage!$AD621
+DV!I$29*Usage!$AE621
+DV!I$30*Usage!$AF621
+DV!I$31*Usage!$AG621
+DV!I$32*Usage!$AH621
+DV!I$33*Usage!$AI621
+DV!I$34*Usage!$AJ621
+DV!I$35*Usage!$AK621
+DV!I$36*Usage!$AL621
+DV!I$37*Usage!$AM621
+DV!I$38*Usage!$AN621
+DV!I$39*Usage!$AO621
+DV!I$40*Usage!$AP621
+DV!I$41*Usage!$AQ621
+DV!I$42*Usage!$AR621
+DV!I$43*Usage!$AS621
+DV!I$44*Usage!$AT621
+DV!I$45*Usage!$AU621
+DV!I$46*Usage!$AV621
+DV!I$47*Usage!$AW621
+DV!I$48*Usage!$AX621
+DV!I$49*Usage!$AY621
+DV!I$50*Usage!$AZ621
+DV!I$51*Usage!$BA621
+DV!I$52*Usage!$BB621
+DV!I$53*Usage!$BC621
+DV!I$54*Usage!$BD621</f>
        <v>3840</v>
      </c>
      <c r="H621" s="1">
        <f>+DV!J$2*Usage!$D621
+DV!J$3*Usage!$E621
+DV!J$4*Usage!$F621
+DV!J$5*Usage!$G621
+DV!J$6*Usage!$H621
+DV!J$7*Usage!$I621
+DV!J$8*Usage!$J621
+DV!J$9*Usage!$K621
+DV!J$10*Usage!$L621
+DV!J$11*Usage!$M621
+DV!J$12*Usage!$N621
+DV!J$13*Usage!$O621
+DV!J$14*Usage!$P621
+DV!J$15*Usage!$Q621
+DV!J$16*Usage!$R621
+DV!J$17*Usage!$S621
+DV!J$18*Usage!$T621
+DV!J$19*Usage!$U621
+DV!J$20*Usage!$V621
+DV!J$21*Usage!$W621
+DV!J$22*Usage!$X621
+DV!J$23*Usage!$Y621
+DV!J$24*Usage!$Z621
+DV!J$25*Usage!$AA621
+DV!K$26*Usage!$AB621
+DV!J$27*Usage!$AC621
+DV!J$28*Usage!$AD621
+DV!J$29*Usage!$AE621
+DV!J$30*Usage!$AF621
+DV!J$31*Usage!$AG621
+DV!J$32*Usage!$AH621
+DV!J$33*Usage!$AI621
+DV!J$34*Usage!$AJ621
+DV!J$35*Usage!$AK621
+DV!J$36*Usage!$AL621
+DV!J$37*Usage!$AM621
+DV!J$38*Usage!$AN621
+DV!J$39*Usage!$AO621
+DV!J$40*Usage!$AP621
+DV!J$41*Usage!$AQ621
+DV!J$42*Usage!$AR621
+DV!J$43*Usage!$AS621
+DV!J$44*Usage!$AT621
+DV!J$45*Usage!$AU621
+DV!J$46*Usage!$AV621
+DV!J$47*Usage!$AW621
+DV!J$48*Usage!$AX621
+DV!J$49*Usage!$AY621
+DV!J$50*Usage!$AZ621
+DV!J$51*Usage!$BA621
+DV!J$52*Usage!$BB621
+DV!J$53*Usage!$BC621
+DV!J$54*Usage!$BD621</f>
        <v>3840</v>
      </c>
      <c r="I621" s="1">
        <f>+DV!K$2*Usage!$D621
+DV!K$3*Usage!$E621
+DV!K$4*Usage!$F621
+DV!K$5*Usage!$G621
+DV!K$6*Usage!$H621
+DV!K$7*Usage!$I621
+DV!K$8*Usage!$J621
+DV!K$9*Usage!$K621
+DV!K$10*Usage!$L621
+DV!K$11*Usage!$M621
+DV!K$12*Usage!$N621
+DV!K$13*Usage!$O621
+DV!K$14*Usage!$P621
+DV!K$15*Usage!$Q621
+DV!K$16*Usage!$R621
+DV!K$17*Usage!$S621
+DV!K$18*Usage!$T621
+DV!K$19*Usage!$U621
+DV!K$20*Usage!$V621
+DV!K$21*Usage!$W621
+DV!K$22*Usage!$X621
+DV!K$23*Usage!$Y621
+DV!K$24*Usage!$Z621
+DV!K$25*Usage!$AA621
+DV!L$26*Usage!$AB621
+DV!K$27*Usage!$AC621
+DV!K$28*Usage!$AD621
+DV!K$29*Usage!$AE621
+DV!K$30*Usage!$AF621
+DV!K$31*Usage!$AG621
+DV!K$32*Usage!$AH621
+DV!K$33*Usage!$AI621
+DV!K$34*Usage!$AJ621
+DV!K$35*Usage!$AK621
+DV!K$36*Usage!$AL621
+DV!K$37*Usage!$AM621
+DV!K$38*Usage!$AN621
+DV!K$39*Usage!$AO621
+DV!K$40*Usage!$AP621
+DV!K$41*Usage!$AQ621
+DV!K$42*Usage!$AR621
+DV!K$43*Usage!$AS621
+DV!K$44*Usage!$AT621
+DV!K$45*Usage!$AU621
+DV!K$46*Usage!$AV621
+DV!K$47*Usage!$AW621
+DV!K$48*Usage!$AX621
+DV!K$49*Usage!$AY621
+DV!K$50*Usage!$AZ621
+DV!K$51*Usage!$BA621
+DV!K$52*Usage!$BB621
+DV!K$53*Usage!$BC621
+DV!K$54*Usage!$BD621</f>
        <v>0</v>
      </c>
      <c r="J621" s="1">
        <f>+DV!L$2*Usage!$D621
+DV!L$3*Usage!$E621
+DV!L$4*Usage!$F621
+DV!L$5*Usage!$G621
+DV!L$6*Usage!$H621
+DV!L$7*Usage!$I621
+DV!L$8*Usage!$J621
+DV!L$9*Usage!$K621
+DV!L$10*Usage!$L621
+DV!L$11*Usage!$M621
+DV!L$12*Usage!$N621
+DV!L$13*Usage!$O621
+DV!L$14*Usage!$P621
+DV!L$15*Usage!$Q621
+DV!L$16*Usage!$R621
+DV!L$17*Usage!$S621
+DV!L$18*Usage!$T621
+DV!L$19*Usage!$U621
+DV!L$20*Usage!$V621
+DV!L$21*Usage!$W621
+DV!L$22*Usage!$X621
+DV!L$23*Usage!$Y621
+DV!L$24*Usage!$Z621
+DV!L$25*Usage!$AA621
+DV!M$26*Usage!$AB621
+DV!L$27*Usage!$AC621
+DV!L$28*Usage!$AD621
+DV!L$29*Usage!$AE621
+DV!L$30*Usage!$AF621
+DV!L$31*Usage!$AG621
+DV!L$32*Usage!$AH621
+DV!L$33*Usage!$AI621
+DV!L$34*Usage!$AJ621
+DV!L$35*Usage!$AK621
+DV!L$36*Usage!$AL621
+DV!L$37*Usage!$AM621
+DV!L$38*Usage!$AN621
+DV!L$39*Usage!$AO621
+DV!L$40*Usage!$AP621
+DV!L$41*Usage!$AQ621
+DV!L$42*Usage!$AR621
+DV!L$43*Usage!$AS621
+DV!L$44*Usage!$AT621
+DV!L$45*Usage!$AU621
+DV!L$46*Usage!$AV621
+DV!L$47*Usage!$AW621
+DV!L$48*Usage!$AX621
+DV!L$49*Usage!$AY621
+DV!L$50*Usage!$AZ621
+DV!L$51*Usage!$BA621
+DV!L$52*Usage!$BB621
+DV!L$53*Usage!$BC621
+DV!L$54*Usage!$BD621</f>
        <v>0</v>
      </c>
      <c r="K621" s="1">
        <f>+DV!M$2*Usage!$D621
+DV!M$3*Usage!$E621
+DV!M$4*Usage!$F621
+DV!M$5*Usage!$G621
+DV!M$6*Usage!$H621
+DV!M$7*Usage!$I621
+DV!M$8*Usage!$J621
+DV!M$9*Usage!$K621
+DV!M$10*Usage!$L621
+DV!M$11*Usage!$M621
+DV!M$12*Usage!$N621
+DV!M$13*Usage!$O621
+DV!M$14*Usage!$P621
+DV!M$15*Usage!$Q621
+DV!M$16*Usage!$R621
+DV!M$17*Usage!$S621
+DV!M$18*Usage!$T621
+DV!M$19*Usage!$U621
+DV!M$20*Usage!$V621
+DV!M$21*Usage!$W621
+DV!M$22*Usage!$X621
+DV!M$23*Usage!$Y621
+DV!M$24*Usage!$Z621
+DV!M$25*Usage!$AA621
+DV!M$26*Usage!$AB621
+DV!M$27*Usage!$AC621
+DV!M$28*Usage!$AD621
+DV!M$29*Usage!$AE621
+DV!M$30*Usage!$AF621
+DV!M$31*Usage!$AG621
+DV!M$32*Usage!$AH621
+DV!M$33*Usage!$AI621
+DV!M$34*Usage!$AJ621
+DV!M$35*Usage!$AK621
+DV!M$36*Usage!$AL621
+DV!M$37*Usage!$AM621
+DV!M$38*Usage!$AN621
+DV!M$39*Usage!$AO621
+DV!M$40*Usage!$AP621
+DV!M$41*Usage!$AQ621
+DV!M$42*Usage!$AR621
+DV!M$43*Usage!$AS621
+DV!M$44*Usage!$AT621
+DV!M$45*Usage!$AU621
+DV!M$46*Usage!$AV621
+DV!M$47*Usage!$AW621
+DV!M$48*Usage!$AX621
+DV!M$49*Usage!$AY621
+DV!M$50*Usage!$AZ621
+DV!M$51*Usage!$BA621
+DV!M$52*Usage!$BB621
+DV!M$53*Usage!$BC621
+DV!M$54*Usage!$BD621</f>
        <v>0</v>
      </c>
      <c r="L621" s="1">
        <f>+DV!N$2*Usage!$D621
+DV!N$3*Usage!$E621
+DV!N$4*Usage!$F621
+DV!N$5*Usage!$G621
+DV!N$6*Usage!$H621
+DV!N$7*Usage!$I621
+DV!N$8*Usage!$J621
+DV!N$9*Usage!$K621
+DV!N$10*Usage!$L621
+DV!N$11*Usage!$M621
+DV!N$12*Usage!$N621
+DV!N$13*Usage!$O621
+DV!N$14*Usage!$P621
+DV!N$15*Usage!$Q621
+DV!N$16*Usage!$R621
+DV!N$17*Usage!$S621
+DV!N$18*Usage!$T621
+DV!N$19*Usage!$U621
+DV!N$20*Usage!$V621
+DV!N$21*Usage!$W621
+DV!N$22*Usage!$X621
+DV!N$23*Usage!$Y621
+DV!N$24*Usage!$Z621
+DV!N$25*Usage!$AA621
+DV!N$26*Usage!$AB621
+DV!N$27*Usage!$AC621
+DV!N$28*Usage!$AD621
+DV!N$29*Usage!$AE621
+DV!N$30*Usage!$AF621
+DV!N$31*Usage!$AG621
+DV!N$32*Usage!$AH621
+DV!N$33*Usage!$AI621
+DV!N$34*Usage!$AJ621
+DV!N$35*Usage!$AK621
+DV!N$36*Usage!$AL621
+DV!N$37*Usage!$AM621
+DV!N$38*Usage!$AN621
+DV!N$39*Usage!$AO621
+DV!N$40*Usage!$AP621
+DV!N$41*Usage!$AQ621
+DV!N$42*Usage!$AR621
+DV!N$43*Usage!$AS621
+DV!N$44*Usage!$AT621
+DV!N$45*Usage!$AU621
+DV!N$46*Usage!$AV621
+DV!N$47*Usage!$AW621
+DV!N$48*Usage!$AX621
+DV!N$49*Usage!$AY621
+DV!N$50*Usage!$AZ621
+DV!N$51*Usage!$BA621
+DV!N$52*Usage!$BB621
+DV!N$53*Usage!$BC621
+DV!N$54*Usage!$BD621</f>
        <v>0</v>
      </c>
      <c r="M621" s="1">
        <f>+DV!O$2*Usage!$D621
+DV!O$3*Usage!$E621
+DV!O$4*Usage!$F621
+DV!O$5*Usage!$G621
+DV!O$6*Usage!$H621
+DV!O$7*Usage!$I621
+DV!O$8*Usage!$J621
+DV!O$9*Usage!$K621
+DV!O$10*Usage!$L621
+DV!O$11*Usage!$M621
+DV!O$12*Usage!$N621
+DV!O$13*Usage!$O621
+DV!O$14*Usage!$P621
+DV!O$15*Usage!$Q621
+DV!O$16*Usage!$R621
+DV!O$17*Usage!$S621
+DV!O$18*Usage!$T621
+DV!O$19*Usage!$U621
+DV!O$20*Usage!$V621
+DV!O$21*Usage!$W621
+DV!O$22*Usage!$X621
+DV!O$23*Usage!$Y621
+DV!O$24*Usage!$Z621
+DV!O$25*Usage!$AA621
+DV!O$26*Usage!$AB621
+DV!O$27*Usage!$AC621
+DV!O$28*Usage!$AD621
+DV!O$29*Usage!$AE621
+DV!O$30*Usage!$AF621
+DV!O$31*Usage!$AG621
+DV!O$32*Usage!$AH621
+DV!O$33*Usage!$AI621
+DV!O$34*Usage!$AJ621
+DV!O$35*Usage!$AK621
+DV!O$36*Usage!$AL621
+DV!O$37*Usage!$AM621
+DV!O$38*Usage!$AN621
+DV!O$39*Usage!$AO621
+DV!O$40*Usage!$AP621
+DV!O$41*Usage!$AQ621
+DV!O$42*Usage!$AR621
+DV!O$43*Usage!$AS621
+DV!O$44*Usage!$AT621
+DV!O$45*Usage!$AU621
+DV!O$46*Usage!$AV621
+DV!O$47*Usage!$AW621
+DV!O$48*Usage!$AX621
+DV!O$49*Usage!$AY621
+DV!O$50*Usage!$AZ621
+DV!O$51*Usage!$BA621
+DV!O$52*Usage!$BB621
+DV!O$53*Usage!$BC621
+DV!O$54*Usage!$BD621</f>
        <v>0</v>
      </c>
      <c r="N621" s="58" t="str">
        <f>VLOOKUP(A621,'Plant Stock'!B643:B10631,1,0)</f>
        <v>P159084</v>
      </c>
      <c r="P621" s="108"/>
    </row>
    <row r="622" spans="1:16" x14ac:dyDescent="0.25">
      <c r="A622" s="118" t="s">
        <v>7661</v>
      </c>
      <c r="B622" s="1">
        <f>+DV!D$2*Usage!$D622
+DV!D$3*Usage!$E622
+DV!D$4*Usage!$F622
+DV!D$5*Usage!$G622
+DV!D$6*Usage!$H622
+DV!D$7*Usage!$I622
+DV!D$8*Usage!$J622
+DV!D$9*Usage!$K622
+DV!D$10*Usage!$L622
+DV!D$11*Usage!$M622
+DV!D$12*Usage!$N622
+DV!D$13*Usage!$O622
+DV!D$14*Usage!$P622
+DV!D$15*Usage!$Q622
+DV!D$16*Usage!$R622
+DV!D$17*Usage!$S622
+DV!D$18*Usage!$T622
+DV!D$19*Usage!$U622
+DV!D$20*Usage!$V622
+DV!D$21*Usage!$W622
+DV!D$22*Usage!$X622
+DV!D$23*Usage!$Y622
+DV!D$24*Usage!$Z622
+DV!D$25*Usage!$AA622
+DV!E$26*Usage!$AB622
+DV!D$27*Usage!$AC622
+DV!D$28*Usage!$AD622
+DV!D$29*Usage!$AE622
+DV!D$30*Usage!$AF622
+DV!D$31*Usage!$AG622
+DV!D$32*Usage!$AH622
+DV!D$33*Usage!$AI622
+DV!D$34*Usage!$AJ622
+DV!D$35*Usage!$AK622
+DV!D$36*Usage!$AL622
+DV!D$37*Usage!$AM622
+DV!D$38*Usage!$AN622
+DV!D$39*Usage!$AO622
+DV!D$40*Usage!$AP622
+DV!D$41*Usage!$AQ622
+DV!D$42*Usage!$AR622
+DV!D$43*Usage!$AS622
+DV!D$44*Usage!$AT622
+DV!D$45*Usage!$AU622
+DV!D$46*Usage!$AV622
+DV!D$47*Usage!$AW622
+DV!D$48*Usage!$AX622
+DV!D$49*Usage!$AY622
+DV!D$50*Usage!$AZ622
+DV!D$51*Usage!$BA622
+DV!D$52*Usage!$BB622
+DV!D$53*Usage!$BC622
+DV!D$54*Usage!$BD622</f>
        <v>600</v>
      </c>
      <c r="C622" s="1">
        <f>+DV!E$2*Usage!$D622
+DV!E$3*Usage!$E622
+DV!E$4*Usage!$F622
+DV!E$5*Usage!$G622
+DV!E$6*Usage!$H622
+DV!E$7*Usage!$I622
+DV!E$8*Usage!$J622
+DV!E$9*Usage!$K622
+DV!E$10*Usage!$L622
+DV!E$11*Usage!$M622
+DV!E$12*Usage!$N622
+DV!E$13*Usage!$O622
+DV!E$14*Usage!$P622
+DV!E$15*Usage!$Q622
+DV!E$16*Usage!$R622
+DV!E$17*Usage!$S622
+DV!E$18*Usage!$T622
+DV!E$19*Usage!$U622
+DV!E$20*Usage!$V622
+DV!E$21*Usage!$W622
+DV!E$22*Usage!$X622
+DV!E$23*Usage!$Y622
+DV!E$24*Usage!$Z622
+DV!E$25*Usage!$AA622
+DV!F$26*Usage!$AB622
+DV!E$27*Usage!$AC622
+DV!E$28*Usage!$AD622
+DV!E$29*Usage!$AE622
+DV!E$30*Usage!$AF622
+DV!E$31*Usage!$AG622
+DV!E$32*Usage!$AH622
+DV!E$33*Usage!$AI622
+DV!E$34*Usage!$AJ622
+DV!E$35*Usage!$AK622
+DV!E$36*Usage!$AL622
+DV!E$37*Usage!$AM622
+DV!E$38*Usage!$AN622
+DV!E$39*Usage!$AO622
+DV!E$40*Usage!$AP622
+DV!E$41*Usage!$AQ622
+DV!E$42*Usage!$AR622
+DV!E$43*Usage!$AS622
+DV!E$44*Usage!$AT622
+DV!E$45*Usage!$AU622
+DV!E$46*Usage!$AV622
+DV!E$47*Usage!$AW622
+DV!E$48*Usage!$AX622
+DV!E$49*Usage!$AY622
+DV!E$50*Usage!$AZ622
+DV!E$51*Usage!$BA622
+DV!E$52*Usage!$BB622
+DV!E$53*Usage!$BC622
+DV!E$54*Usage!$BD622</f>
        <v>600</v>
      </c>
      <c r="D622" s="1">
        <f>+DV!F$2*Usage!$D622
+DV!F$3*Usage!$E622
+DV!F$4*Usage!$F622
+DV!F$5*Usage!$G622
+DV!F$6*Usage!$H622
+DV!F$7*Usage!$I622
+DV!F$8*Usage!$J622
+DV!F$9*Usage!$K622
+DV!F$10*Usage!$L622
+DV!F$11*Usage!$M622
+DV!F$12*Usage!$N622
+DV!F$13*Usage!$O622
+DV!F$14*Usage!$P622
+DV!F$15*Usage!$Q622
+DV!F$16*Usage!$R622
+DV!F$17*Usage!$S622
+DV!F$18*Usage!$T622
+DV!F$19*Usage!$U622
+DV!F$20*Usage!$V622
+DV!F$21*Usage!$W622
+DV!F$22*Usage!$X622
+DV!F$23*Usage!$Y622
+DV!F$24*Usage!$Z622
+DV!F$25*Usage!$AA622
+DV!G$26*Usage!$AB622
+DV!F$27*Usage!$AC622
+DV!F$28*Usage!$AD622
+DV!F$29*Usage!$AE622
+DV!F$30*Usage!$AF622
+DV!F$31*Usage!$AG622
+DV!F$32*Usage!$AH622
+DV!F$33*Usage!$AI622
+DV!F$34*Usage!$AJ622
+DV!F$35*Usage!$AK622
+DV!F$36*Usage!$AL622
+DV!F$37*Usage!$AM622
+DV!F$38*Usage!$AN622
+DV!F$39*Usage!$AO622
+DV!F$40*Usage!$AP622
+DV!F$41*Usage!$AQ622
+DV!F$42*Usage!$AR622
+DV!F$43*Usage!$AS622
+DV!F$44*Usage!$AT622
+DV!F$45*Usage!$AU622
+DV!F$46*Usage!$AV622
+DV!F$47*Usage!$AW622
+DV!F$48*Usage!$AX622
+DV!F$49*Usage!$AY622
+DV!F$50*Usage!$AZ622
+DV!F$51*Usage!$BA622
+DV!F$52*Usage!$BB622
+DV!F$53*Usage!$BC622
+DV!F$54*Usage!$BD622</f>
        <v>600</v>
      </c>
      <c r="E622" s="1">
        <f>+DV!G$2*Usage!$D622
+DV!G$3*Usage!$E622
+DV!G$4*Usage!$F622
+DV!G$5*Usage!$G622
+DV!G$6*Usage!$H622
+DV!G$7*Usage!$I622
+DV!G$8*Usage!$J622
+DV!G$9*Usage!$K622
+DV!G$10*Usage!$L622
+DV!G$11*Usage!$M622
+DV!G$12*Usage!$N622
+DV!G$13*Usage!$O622
+DV!G$14*Usage!$P622
+DV!G$15*Usage!$Q622
+DV!G$16*Usage!$R622
+DV!G$17*Usage!$S622
+DV!G$18*Usage!$T622
+DV!G$19*Usage!$U622
+DV!G$20*Usage!$V622
+DV!G$21*Usage!$W622
+DV!G$22*Usage!$X622
+DV!G$23*Usage!$Y622
+DV!G$24*Usage!$Z622
+DV!G$25*Usage!$AA622
+DV!H$26*Usage!$AB622
+DV!G$27*Usage!$AC622
+DV!G$28*Usage!$AD622
+DV!G$29*Usage!$AE622
+DV!G$30*Usage!$AF622
+DV!G$31*Usage!$AG622
+DV!G$32*Usage!$AH622
+DV!G$33*Usage!$AI622
+DV!G$34*Usage!$AJ622
+DV!G$35*Usage!$AK622
+DV!G$36*Usage!$AL622
+DV!G$37*Usage!$AM622
+DV!G$38*Usage!$AN622
+DV!G$39*Usage!$AO622
+DV!G$40*Usage!$AP622
+DV!G$41*Usage!$AQ622
+DV!G$42*Usage!$AR622
+DV!G$43*Usage!$AS622
+DV!G$44*Usage!$AT622
+DV!G$45*Usage!$AU622
+DV!G$46*Usage!$AV622
+DV!G$47*Usage!$AW622
+DV!G$48*Usage!$AX622
+DV!G$49*Usage!$AY622
+DV!G$50*Usage!$AZ622
+DV!G$51*Usage!$BA622
+DV!G$52*Usage!$BB622
+DV!G$53*Usage!$BC622
+DV!G$54*Usage!$BD622</f>
        <v>600</v>
      </c>
      <c r="F622" s="1">
        <f>+DV!H$2*Usage!$D622
+DV!H$3*Usage!$E622
+DV!H$4*Usage!$F622
+DV!H$5*Usage!$G622
+DV!H$6*Usage!$H622
+DV!H$7*Usage!$I622
+DV!H$8*Usage!$J622
+DV!H$9*Usage!$K622
+DV!H$10*Usage!$L622
+DV!H$11*Usage!$M622
+DV!H$12*Usage!$N622
+DV!H$13*Usage!$O622
+DV!H$14*Usage!$P622
+DV!H$15*Usage!$Q622
+DV!H$16*Usage!$R622
+DV!H$17*Usage!$S622
+DV!H$18*Usage!$T622
+DV!H$19*Usage!$U622
+DV!H$20*Usage!$V622
+DV!H$21*Usage!$W622
+DV!H$22*Usage!$X622
+DV!H$23*Usage!$Y622
+DV!H$24*Usage!$Z622
+DV!H$25*Usage!$AA622
+DV!I$26*Usage!$AB622
+DV!H$27*Usage!$AC622
+DV!H$28*Usage!$AD622
+DV!H$29*Usage!$AE622
+DV!H$30*Usage!$AF622
+DV!H$31*Usage!$AG622
+DV!H$32*Usage!$AH622
+DV!H$33*Usage!$AI622
+DV!H$34*Usage!$AJ622
+DV!H$35*Usage!$AK622
+DV!H$36*Usage!$AL622
+DV!H$37*Usage!$AM622
+DV!H$38*Usage!$AN622
+DV!H$39*Usage!$AO622
+DV!H$40*Usage!$AP622
+DV!H$41*Usage!$AQ622
+DV!H$42*Usage!$AR622
+DV!H$43*Usage!$AS622
+DV!H$44*Usage!$AT622
+DV!H$45*Usage!$AU622
+DV!H$46*Usage!$AV622
+DV!H$47*Usage!$AW622
+DV!H$48*Usage!$AX622
+DV!H$49*Usage!$AY622
+DV!H$50*Usage!$AZ622
+DV!H$51*Usage!$BA622
+DV!H$52*Usage!$BB622
+DV!H$53*Usage!$BC622
+DV!H$54*Usage!$BD622</f>
        <v>600</v>
      </c>
      <c r="G622" s="1">
        <f>+DV!I$2*Usage!$D622
+DV!I$3*Usage!$E622
+DV!I$4*Usage!$F622
+DV!I$5*Usage!$G622
+DV!I$6*Usage!$H622
+DV!I$7*Usage!$I622
+DV!I$8*Usage!$J622
+DV!I$9*Usage!$K622
+DV!I$10*Usage!$L622
+DV!I$11*Usage!$M622
+DV!I$12*Usage!$N622
+DV!I$13*Usage!$O622
+DV!I$14*Usage!$P622
+DV!I$15*Usage!$Q622
+DV!I$16*Usage!$R622
+DV!I$17*Usage!$S622
+DV!I$18*Usage!$T622
+DV!I$19*Usage!$U622
+DV!I$20*Usage!$V622
+DV!I$21*Usage!$W622
+DV!I$22*Usage!$X622
+DV!I$23*Usage!$Y622
+DV!I$24*Usage!$Z622
+DV!I$25*Usage!$AA622
+DV!J$26*Usage!$AB622
+DV!I$27*Usage!$AC622
+DV!I$28*Usage!$AD622
+DV!I$29*Usage!$AE622
+DV!I$30*Usage!$AF622
+DV!I$31*Usage!$AG622
+DV!I$32*Usage!$AH622
+DV!I$33*Usage!$AI622
+DV!I$34*Usage!$AJ622
+DV!I$35*Usage!$AK622
+DV!I$36*Usage!$AL622
+DV!I$37*Usage!$AM622
+DV!I$38*Usage!$AN622
+DV!I$39*Usage!$AO622
+DV!I$40*Usage!$AP622
+DV!I$41*Usage!$AQ622
+DV!I$42*Usage!$AR622
+DV!I$43*Usage!$AS622
+DV!I$44*Usage!$AT622
+DV!I$45*Usage!$AU622
+DV!I$46*Usage!$AV622
+DV!I$47*Usage!$AW622
+DV!I$48*Usage!$AX622
+DV!I$49*Usage!$AY622
+DV!I$50*Usage!$AZ622
+DV!I$51*Usage!$BA622
+DV!I$52*Usage!$BB622
+DV!I$53*Usage!$BC622
+DV!I$54*Usage!$BD622</f>
        <v>600</v>
      </c>
      <c r="H622" s="1">
        <f>+DV!J$2*Usage!$D622
+DV!J$3*Usage!$E622
+DV!J$4*Usage!$F622
+DV!J$5*Usage!$G622
+DV!J$6*Usage!$H622
+DV!J$7*Usage!$I622
+DV!J$8*Usage!$J622
+DV!J$9*Usage!$K622
+DV!J$10*Usage!$L622
+DV!J$11*Usage!$M622
+DV!J$12*Usage!$N622
+DV!J$13*Usage!$O622
+DV!J$14*Usage!$P622
+DV!J$15*Usage!$Q622
+DV!J$16*Usage!$R622
+DV!J$17*Usage!$S622
+DV!J$18*Usage!$T622
+DV!J$19*Usage!$U622
+DV!J$20*Usage!$V622
+DV!J$21*Usage!$W622
+DV!J$22*Usage!$X622
+DV!J$23*Usage!$Y622
+DV!J$24*Usage!$Z622
+DV!J$25*Usage!$AA622
+DV!K$26*Usage!$AB622
+DV!J$27*Usage!$AC622
+DV!J$28*Usage!$AD622
+DV!J$29*Usage!$AE622
+DV!J$30*Usage!$AF622
+DV!J$31*Usage!$AG622
+DV!J$32*Usage!$AH622
+DV!J$33*Usage!$AI622
+DV!J$34*Usage!$AJ622
+DV!J$35*Usage!$AK622
+DV!J$36*Usage!$AL622
+DV!J$37*Usage!$AM622
+DV!J$38*Usage!$AN622
+DV!J$39*Usage!$AO622
+DV!J$40*Usage!$AP622
+DV!J$41*Usage!$AQ622
+DV!J$42*Usage!$AR622
+DV!J$43*Usage!$AS622
+DV!J$44*Usage!$AT622
+DV!J$45*Usage!$AU622
+DV!J$46*Usage!$AV622
+DV!J$47*Usage!$AW622
+DV!J$48*Usage!$AX622
+DV!J$49*Usage!$AY622
+DV!J$50*Usage!$AZ622
+DV!J$51*Usage!$BA622
+DV!J$52*Usage!$BB622
+DV!J$53*Usage!$BC622
+DV!J$54*Usage!$BD622</f>
        <v>0</v>
      </c>
      <c r="I622" s="1">
        <f>+DV!K$2*Usage!$D622
+DV!K$3*Usage!$E622
+DV!K$4*Usage!$F622
+DV!K$5*Usage!$G622
+DV!K$6*Usage!$H622
+DV!K$7*Usage!$I622
+DV!K$8*Usage!$J622
+DV!K$9*Usage!$K622
+DV!K$10*Usage!$L622
+DV!K$11*Usage!$M622
+DV!K$12*Usage!$N622
+DV!K$13*Usage!$O622
+DV!K$14*Usage!$P622
+DV!K$15*Usage!$Q622
+DV!K$16*Usage!$R622
+DV!K$17*Usage!$S622
+DV!K$18*Usage!$T622
+DV!K$19*Usage!$U622
+DV!K$20*Usage!$V622
+DV!K$21*Usage!$W622
+DV!K$22*Usage!$X622
+DV!K$23*Usage!$Y622
+DV!K$24*Usage!$Z622
+DV!K$25*Usage!$AA622
+DV!L$26*Usage!$AB622
+DV!K$27*Usage!$AC622
+DV!K$28*Usage!$AD622
+DV!K$29*Usage!$AE622
+DV!K$30*Usage!$AF622
+DV!K$31*Usage!$AG622
+DV!K$32*Usage!$AH622
+DV!K$33*Usage!$AI622
+DV!K$34*Usage!$AJ622
+DV!K$35*Usage!$AK622
+DV!K$36*Usage!$AL622
+DV!K$37*Usage!$AM622
+DV!K$38*Usage!$AN622
+DV!K$39*Usage!$AO622
+DV!K$40*Usage!$AP622
+DV!K$41*Usage!$AQ622
+DV!K$42*Usage!$AR622
+DV!K$43*Usage!$AS622
+DV!K$44*Usage!$AT622
+DV!K$45*Usage!$AU622
+DV!K$46*Usage!$AV622
+DV!K$47*Usage!$AW622
+DV!K$48*Usage!$AX622
+DV!K$49*Usage!$AY622
+DV!K$50*Usage!$AZ622
+DV!K$51*Usage!$BA622
+DV!K$52*Usage!$BB622
+DV!K$53*Usage!$BC622
+DV!K$54*Usage!$BD622</f>
        <v>0</v>
      </c>
      <c r="J622" s="1">
        <f>+DV!L$2*Usage!$D622
+DV!L$3*Usage!$E622
+DV!L$4*Usage!$F622
+DV!L$5*Usage!$G622
+DV!L$6*Usage!$H622
+DV!L$7*Usage!$I622
+DV!L$8*Usage!$J622
+DV!L$9*Usage!$K622
+DV!L$10*Usage!$L622
+DV!L$11*Usage!$M622
+DV!L$12*Usage!$N622
+DV!L$13*Usage!$O622
+DV!L$14*Usage!$P622
+DV!L$15*Usage!$Q622
+DV!L$16*Usage!$R622
+DV!L$17*Usage!$S622
+DV!L$18*Usage!$T622
+DV!L$19*Usage!$U622
+DV!L$20*Usage!$V622
+DV!L$21*Usage!$W622
+DV!L$22*Usage!$X622
+DV!L$23*Usage!$Y622
+DV!L$24*Usage!$Z622
+DV!L$25*Usage!$AA622
+DV!M$26*Usage!$AB622
+DV!L$27*Usage!$AC622
+DV!L$28*Usage!$AD622
+DV!L$29*Usage!$AE622
+DV!L$30*Usage!$AF622
+DV!L$31*Usage!$AG622
+DV!L$32*Usage!$AH622
+DV!L$33*Usage!$AI622
+DV!L$34*Usage!$AJ622
+DV!L$35*Usage!$AK622
+DV!L$36*Usage!$AL622
+DV!L$37*Usage!$AM622
+DV!L$38*Usage!$AN622
+DV!L$39*Usage!$AO622
+DV!L$40*Usage!$AP622
+DV!L$41*Usage!$AQ622
+DV!L$42*Usage!$AR622
+DV!L$43*Usage!$AS622
+DV!L$44*Usage!$AT622
+DV!L$45*Usage!$AU622
+DV!L$46*Usage!$AV622
+DV!L$47*Usage!$AW622
+DV!L$48*Usage!$AX622
+DV!L$49*Usage!$AY622
+DV!L$50*Usage!$AZ622
+DV!L$51*Usage!$BA622
+DV!L$52*Usage!$BB622
+DV!L$53*Usage!$BC622
+DV!L$54*Usage!$BD622</f>
        <v>0</v>
      </c>
      <c r="K622" s="1">
        <f>+DV!M$2*Usage!$D622
+DV!M$3*Usage!$E622
+DV!M$4*Usage!$F622
+DV!M$5*Usage!$G622
+DV!M$6*Usage!$H622
+DV!M$7*Usage!$I622
+DV!M$8*Usage!$J622
+DV!M$9*Usage!$K622
+DV!M$10*Usage!$L622
+DV!M$11*Usage!$M622
+DV!M$12*Usage!$N622
+DV!M$13*Usage!$O622
+DV!M$14*Usage!$P622
+DV!M$15*Usage!$Q622
+DV!M$16*Usage!$R622
+DV!M$17*Usage!$S622
+DV!M$18*Usage!$T622
+DV!M$19*Usage!$U622
+DV!M$20*Usage!$V622
+DV!M$21*Usage!$W622
+DV!M$22*Usage!$X622
+DV!M$23*Usage!$Y622
+DV!M$24*Usage!$Z622
+DV!M$25*Usage!$AA622
+DV!M$26*Usage!$AB622
+DV!M$27*Usage!$AC622
+DV!M$28*Usage!$AD622
+DV!M$29*Usage!$AE622
+DV!M$30*Usage!$AF622
+DV!M$31*Usage!$AG622
+DV!M$32*Usage!$AH622
+DV!M$33*Usage!$AI622
+DV!M$34*Usage!$AJ622
+DV!M$35*Usage!$AK622
+DV!M$36*Usage!$AL622
+DV!M$37*Usage!$AM622
+DV!M$38*Usage!$AN622
+DV!M$39*Usage!$AO622
+DV!M$40*Usage!$AP622
+DV!M$41*Usage!$AQ622
+DV!M$42*Usage!$AR622
+DV!M$43*Usage!$AS622
+DV!M$44*Usage!$AT622
+DV!M$45*Usage!$AU622
+DV!M$46*Usage!$AV622
+DV!M$47*Usage!$AW622
+DV!M$48*Usage!$AX622
+DV!M$49*Usage!$AY622
+DV!M$50*Usage!$AZ622
+DV!M$51*Usage!$BA622
+DV!M$52*Usage!$BB622
+DV!M$53*Usage!$BC622
+DV!M$54*Usage!$BD622</f>
        <v>0</v>
      </c>
      <c r="L622" s="1">
        <f>+DV!N$2*Usage!$D622
+DV!N$3*Usage!$E622
+DV!N$4*Usage!$F622
+DV!N$5*Usage!$G622
+DV!N$6*Usage!$H622
+DV!N$7*Usage!$I622
+DV!N$8*Usage!$J622
+DV!N$9*Usage!$K622
+DV!N$10*Usage!$L622
+DV!N$11*Usage!$M622
+DV!N$12*Usage!$N622
+DV!N$13*Usage!$O622
+DV!N$14*Usage!$P622
+DV!N$15*Usage!$Q622
+DV!N$16*Usage!$R622
+DV!N$17*Usage!$S622
+DV!N$18*Usage!$T622
+DV!N$19*Usage!$U622
+DV!N$20*Usage!$V622
+DV!N$21*Usage!$W622
+DV!N$22*Usage!$X622
+DV!N$23*Usage!$Y622
+DV!N$24*Usage!$Z622
+DV!N$25*Usage!$AA622
+DV!N$26*Usage!$AB622
+DV!N$27*Usage!$AC622
+DV!N$28*Usage!$AD622
+DV!N$29*Usage!$AE622
+DV!N$30*Usage!$AF622
+DV!N$31*Usage!$AG622
+DV!N$32*Usage!$AH622
+DV!N$33*Usage!$AI622
+DV!N$34*Usage!$AJ622
+DV!N$35*Usage!$AK622
+DV!N$36*Usage!$AL622
+DV!N$37*Usage!$AM622
+DV!N$38*Usage!$AN622
+DV!N$39*Usage!$AO622
+DV!N$40*Usage!$AP622
+DV!N$41*Usage!$AQ622
+DV!N$42*Usage!$AR622
+DV!N$43*Usage!$AS622
+DV!N$44*Usage!$AT622
+DV!N$45*Usage!$AU622
+DV!N$46*Usage!$AV622
+DV!N$47*Usage!$AW622
+DV!N$48*Usage!$AX622
+DV!N$49*Usage!$AY622
+DV!N$50*Usage!$AZ622
+DV!N$51*Usage!$BA622
+DV!N$52*Usage!$BB622
+DV!N$53*Usage!$BC622
+DV!N$54*Usage!$BD622</f>
        <v>0</v>
      </c>
      <c r="M622" s="1">
        <f>+DV!O$2*Usage!$D622
+DV!O$3*Usage!$E622
+DV!O$4*Usage!$F622
+DV!O$5*Usage!$G622
+DV!O$6*Usage!$H622
+DV!O$7*Usage!$I622
+DV!O$8*Usage!$J622
+DV!O$9*Usage!$K622
+DV!O$10*Usage!$L622
+DV!O$11*Usage!$M622
+DV!O$12*Usage!$N622
+DV!O$13*Usage!$O622
+DV!O$14*Usage!$P622
+DV!O$15*Usage!$Q622
+DV!O$16*Usage!$R622
+DV!O$17*Usage!$S622
+DV!O$18*Usage!$T622
+DV!O$19*Usage!$U622
+DV!O$20*Usage!$V622
+DV!O$21*Usage!$W622
+DV!O$22*Usage!$X622
+DV!O$23*Usage!$Y622
+DV!O$24*Usage!$Z622
+DV!O$25*Usage!$AA622
+DV!O$26*Usage!$AB622
+DV!O$27*Usage!$AC622
+DV!O$28*Usage!$AD622
+DV!O$29*Usage!$AE622
+DV!O$30*Usage!$AF622
+DV!O$31*Usage!$AG622
+DV!O$32*Usage!$AH622
+DV!O$33*Usage!$AI622
+DV!O$34*Usage!$AJ622
+DV!O$35*Usage!$AK622
+DV!O$36*Usage!$AL622
+DV!O$37*Usage!$AM622
+DV!O$38*Usage!$AN622
+DV!O$39*Usage!$AO622
+DV!O$40*Usage!$AP622
+DV!O$41*Usage!$AQ622
+DV!O$42*Usage!$AR622
+DV!O$43*Usage!$AS622
+DV!O$44*Usage!$AT622
+DV!O$45*Usage!$AU622
+DV!O$46*Usage!$AV622
+DV!O$47*Usage!$AW622
+DV!O$48*Usage!$AX622
+DV!O$49*Usage!$AY622
+DV!O$50*Usage!$AZ622
+DV!O$51*Usage!$BA622
+DV!O$52*Usage!$BB622
+DV!O$53*Usage!$BC622
+DV!O$54*Usage!$BD622</f>
        <v>0</v>
      </c>
      <c r="N622" s="58" t="str">
        <f>VLOOKUP(A622,'Plant Stock'!B644:B10632,1,0)</f>
        <v>P172923</v>
      </c>
      <c r="P622" s="108"/>
    </row>
    <row r="623" spans="1:16" x14ac:dyDescent="0.25">
      <c r="A623" s="122" t="s">
        <v>8837</v>
      </c>
      <c r="B623" s="1">
        <f>+DV!D$2*Usage!$D623
+DV!D$3*Usage!$E623
+DV!D$4*Usage!$F623
+DV!D$5*Usage!$G623
+DV!D$6*Usage!$H623
+DV!D$7*Usage!$I623
+DV!D$8*Usage!$J623
+DV!D$9*Usage!$K623
+DV!D$10*Usage!$L623
+DV!D$11*Usage!$M623
+DV!D$12*Usage!$N623
+DV!D$13*Usage!$O623
+DV!D$14*Usage!$P623
+DV!D$15*Usage!$Q623
+DV!D$16*Usage!$R623
+DV!D$17*Usage!$S623
+DV!D$18*Usage!$T623
+DV!D$19*Usage!$U623
+DV!D$20*Usage!$V623
+DV!D$21*Usage!$W623
+DV!D$22*Usage!$X623
+DV!D$23*Usage!$Y623
+DV!D$24*Usage!$Z623
+DV!D$25*Usage!$AA623
+DV!E$26*Usage!$AB623
+DV!D$27*Usage!$AC623
+DV!D$28*Usage!$AD623
+DV!D$29*Usage!$AE623
+DV!D$30*Usage!$AF623
+DV!D$31*Usage!$AG623
+DV!D$32*Usage!$AH623
+DV!D$33*Usage!$AI623
+DV!D$34*Usage!$AJ623
+DV!D$35*Usage!$AK623
+DV!D$36*Usage!$AL623
+DV!D$37*Usage!$AM623
+DV!D$38*Usage!$AN623
+DV!D$39*Usage!$AO623
+DV!D$40*Usage!$AP623
+DV!D$41*Usage!$AQ623
+DV!D$42*Usage!$AR623
+DV!D$43*Usage!$AS623
+DV!D$44*Usage!$AT623
+DV!D$45*Usage!$AU623
+DV!D$46*Usage!$AV623
+DV!D$47*Usage!$AW623
+DV!D$48*Usage!$AX623
+DV!D$49*Usage!$AY623
+DV!D$50*Usage!$AZ623
+DV!D$51*Usage!$BA623
+DV!D$52*Usage!$BB623
+DV!D$53*Usage!$BC623
+DV!D$54*Usage!$BD623</f>
        <v>2381</v>
      </c>
      <c r="C623" s="1">
        <f>+DV!E$2*Usage!$D623
+DV!E$3*Usage!$E623
+DV!E$4*Usage!$F623
+DV!E$5*Usage!$G623
+DV!E$6*Usage!$H623
+DV!E$7*Usage!$I623
+DV!E$8*Usage!$J623
+DV!E$9*Usage!$K623
+DV!E$10*Usage!$L623
+DV!E$11*Usage!$M623
+DV!E$12*Usage!$N623
+DV!E$13*Usage!$O623
+DV!E$14*Usage!$P623
+DV!E$15*Usage!$Q623
+DV!E$16*Usage!$R623
+DV!E$17*Usage!$S623
+DV!E$18*Usage!$T623
+DV!E$19*Usage!$U623
+DV!E$20*Usage!$V623
+DV!E$21*Usage!$W623
+DV!E$22*Usage!$X623
+DV!E$23*Usage!$Y623
+DV!E$24*Usage!$Z623
+DV!E$25*Usage!$AA623
+DV!F$26*Usage!$AB623
+DV!E$27*Usage!$AC623
+DV!E$28*Usage!$AD623
+DV!E$29*Usage!$AE623
+DV!E$30*Usage!$AF623
+DV!E$31*Usage!$AG623
+DV!E$32*Usage!$AH623
+DV!E$33*Usage!$AI623
+DV!E$34*Usage!$AJ623
+DV!E$35*Usage!$AK623
+DV!E$36*Usage!$AL623
+DV!E$37*Usage!$AM623
+DV!E$38*Usage!$AN623
+DV!E$39*Usage!$AO623
+DV!E$40*Usage!$AP623
+DV!E$41*Usage!$AQ623
+DV!E$42*Usage!$AR623
+DV!E$43*Usage!$AS623
+DV!E$44*Usage!$AT623
+DV!E$45*Usage!$AU623
+DV!E$46*Usage!$AV623
+DV!E$47*Usage!$AW623
+DV!E$48*Usage!$AX623
+DV!E$49*Usage!$AY623
+DV!E$50*Usage!$AZ623
+DV!E$51*Usage!$BA623
+DV!E$52*Usage!$BB623
+DV!E$53*Usage!$BC623
+DV!E$54*Usage!$BD623</f>
        <v>1890</v>
      </c>
      <c r="D623" s="1">
        <f>+DV!F$2*Usage!$D623
+DV!F$3*Usage!$E623
+DV!F$4*Usage!$F623
+DV!F$5*Usage!$G623
+DV!F$6*Usage!$H623
+DV!F$7*Usage!$I623
+DV!F$8*Usage!$J623
+DV!F$9*Usage!$K623
+DV!F$10*Usage!$L623
+DV!F$11*Usage!$M623
+DV!F$12*Usage!$N623
+DV!F$13*Usage!$O623
+DV!F$14*Usage!$P623
+DV!F$15*Usage!$Q623
+DV!F$16*Usage!$R623
+DV!F$17*Usage!$S623
+DV!F$18*Usage!$T623
+DV!F$19*Usage!$U623
+DV!F$20*Usage!$V623
+DV!F$21*Usage!$W623
+DV!F$22*Usage!$X623
+DV!F$23*Usage!$Y623
+DV!F$24*Usage!$Z623
+DV!F$25*Usage!$AA623
+DV!G$26*Usage!$AB623
+DV!F$27*Usage!$AC623
+DV!F$28*Usage!$AD623
+DV!F$29*Usage!$AE623
+DV!F$30*Usage!$AF623
+DV!F$31*Usage!$AG623
+DV!F$32*Usage!$AH623
+DV!F$33*Usage!$AI623
+DV!F$34*Usage!$AJ623
+DV!F$35*Usage!$AK623
+DV!F$36*Usage!$AL623
+DV!F$37*Usage!$AM623
+DV!F$38*Usage!$AN623
+DV!F$39*Usage!$AO623
+DV!F$40*Usage!$AP623
+DV!F$41*Usage!$AQ623
+DV!F$42*Usage!$AR623
+DV!F$43*Usage!$AS623
+DV!F$44*Usage!$AT623
+DV!F$45*Usage!$AU623
+DV!F$46*Usage!$AV623
+DV!F$47*Usage!$AW623
+DV!F$48*Usage!$AX623
+DV!F$49*Usage!$AY623
+DV!F$50*Usage!$AZ623
+DV!F$51*Usage!$BA623
+DV!F$52*Usage!$BB623
+DV!F$53*Usage!$BC623
+DV!F$54*Usage!$BD623</f>
        <v>1820</v>
      </c>
      <c r="E623" s="1">
        <f>+DV!G$2*Usage!$D623
+DV!G$3*Usage!$E623
+DV!G$4*Usage!$F623
+DV!G$5*Usage!$G623
+DV!G$6*Usage!$H623
+DV!G$7*Usage!$I623
+DV!G$8*Usage!$J623
+DV!G$9*Usage!$K623
+DV!G$10*Usage!$L623
+DV!G$11*Usage!$M623
+DV!G$12*Usage!$N623
+DV!G$13*Usage!$O623
+DV!G$14*Usage!$P623
+DV!G$15*Usage!$Q623
+DV!G$16*Usage!$R623
+DV!G$17*Usage!$S623
+DV!G$18*Usage!$T623
+DV!G$19*Usage!$U623
+DV!G$20*Usage!$V623
+DV!G$21*Usage!$W623
+DV!G$22*Usage!$X623
+DV!G$23*Usage!$Y623
+DV!G$24*Usage!$Z623
+DV!G$25*Usage!$AA623
+DV!H$26*Usage!$AB623
+DV!G$27*Usage!$AC623
+DV!G$28*Usage!$AD623
+DV!G$29*Usage!$AE623
+DV!G$30*Usage!$AF623
+DV!G$31*Usage!$AG623
+DV!G$32*Usage!$AH623
+DV!G$33*Usage!$AI623
+DV!G$34*Usage!$AJ623
+DV!G$35*Usage!$AK623
+DV!G$36*Usage!$AL623
+DV!G$37*Usage!$AM623
+DV!G$38*Usage!$AN623
+DV!G$39*Usage!$AO623
+DV!G$40*Usage!$AP623
+DV!G$41*Usage!$AQ623
+DV!G$42*Usage!$AR623
+DV!G$43*Usage!$AS623
+DV!G$44*Usage!$AT623
+DV!G$45*Usage!$AU623
+DV!G$46*Usage!$AV623
+DV!G$47*Usage!$AW623
+DV!G$48*Usage!$AX623
+DV!G$49*Usage!$AY623
+DV!G$50*Usage!$AZ623
+DV!G$51*Usage!$BA623
+DV!G$52*Usage!$BB623
+DV!G$53*Usage!$BC623
+DV!G$54*Usage!$BD623</f>
        <v>1712</v>
      </c>
      <c r="F623" s="1">
        <f>+DV!H$2*Usage!$D623
+DV!H$3*Usage!$E623
+DV!H$4*Usage!$F623
+DV!H$5*Usage!$G623
+DV!H$6*Usage!$H623
+DV!H$7*Usage!$I623
+DV!H$8*Usage!$J623
+DV!H$9*Usage!$K623
+DV!H$10*Usage!$L623
+DV!H$11*Usage!$M623
+DV!H$12*Usage!$N623
+DV!H$13*Usage!$O623
+DV!H$14*Usage!$P623
+DV!H$15*Usage!$Q623
+DV!H$16*Usage!$R623
+DV!H$17*Usage!$S623
+DV!H$18*Usage!$T623
+DV!H$19*Usage!$U623
+DV!H$20*Usage!$V623
+DV!H$21*Usage!$W623
+DV!H$22*Usage!$X623
+DV!H$23*Usage!$Y623
+DV!H$24*Usage!$Z623
+DV!H$25*Usage!$AA623
+DV!I$26*Usage!$AB623
+DV!H$27*Usage!$AC623
+DV!H$28*Usage!$AD623
+DV!H$29*Usage!$AE623
+DV!H$30*Usage!$AF623
+DV!H$31*Usage!$AG623
+DV!H$32*Usage!$AH623
+DV!H$33*Usage!$AI623
+DV!H$34*Usage!$AJ623
+DV!H$35*Usage!$AK623
+DV!H$36*Usage!$AL623
+DV!H$37*Usage!$AM623
+DV!H$38*Usage!$AN623
+DV!H$39*Usage!$AO623
+DV!H$40*Usage!$AP623
+DV!H$41*Usage!$AQ623
+DV!H$42*Usage!$AR623
+DV!H$43*Usage!$AS623
+DV!H$44*Usage!$AT623
+DV!H$45*Usage!$AU623
+DV!H$46*Usage!$AV623
+DV!H$47*Usage!$AW623
+DV!H$48*Usage!$AX623
+DV!H$49*Usage!$AY623
+DV!H$50*Usage!$AZ623
+DV!H$51*Usage!$BA623
+DV!H$52*Usage!$BB623
+DV!H$53*Usage!$BC623
+DV!H$54*Usage!$BD623</f>
        <v>1880</v>
      </c>
      <c r="G623" s="1">
        <f>+DV!I$2*Usage!$D623
+DV!I$3*Usage!$E623
+DV!I$4*Usage!$F623
+DV!I$5*Usage!$G623
+DV!I$6*Usage!$H623
+DV!I$7*Usage!$I623
+DV!I$8*Usage!$J623
+DV!I$9*Usage!$K623
+DV!I$10*Usage!$L623
+DV!I$11*Usage!$M623
+DV!I$12*Usage!$N623
+DV!I$13*Usage!$O623
+DV!I$14*Usage!$P623
+DV!I$15*Usage!$Q623
+DV!I$16*Usage!$R623
+DV!I$17*Usage!$S623
+DV!I$18*Usage!$T623
+DV!I$19*Usage!$U623
+DV!I$20*Usage!$V623
+DV!I$21*Usage!$W623
+DV!I$22*Usage!$X623
+DV!I$23*Usage!$Y623
+DV!I$24*Usage!$Z623
+DV!I$25*Usage!$AA623
+DV!J$26*Usage!$AB623
+DV!I$27*Usage!$AC623
+DV!I$28*Usage!$AD623
+DV!I$29*Usage!$AE623
+DV!I$30*Usage!$AF623
+DV!I$31*Usage!$AG623
+DV!I$32*Usage!$AH623
+DV!I$33*Usage!$AI623
+DV!I$34*Usage!$AJ623
+DV!I$35*Usage!$AK623
+DV!I$36*Usage!$AL623
+DV!I$37*Usage!$AM623
+DV!I$38*Usage!$AN623
+DV!I$39*Usage!$AO623
+DV!I$40*Usage!$AP623
+DV!I$41*Usage!$AQ623
+DV!I$42*Usage!$AR623
+DV!I$43*Usage!$AS623
+DV!I$44*Usage!$AT623
+DV!I$45*Usage!$AU623
+DV!I$46*Usage!$AV623
+DV!I$47*Usage!$AW623
+DV!I$48*Usage!$AX623
+DV!I$49*Usage!$AY623
+DV!I$50*Usage!$AZ623
+DV!I$51*Usage!$BA623
+DV!I$52*Usage!$BB623
+DV!I$53*Usage!$BC623
+DV!I$54*Usage!$BD623</f>
        <v>1250</v>
      </c>
      <c r="H623" s="1">
        <f>+DV!J$2*Usage!$D623
+DV!J$3*Usage!$E623
+DV!J$4*Usage!$F623
+DV!J$5*Usage!$G623
+DV!J$6*Usage!$H623
+DV!J$7*Usage!$I623
+DV!J$8*Usage!$J623
+DV!J$9*Usage!$K623
+DV!J$10*Usage!$L623
+DV!J$11*Usage!$M623
+DV!J$12*Usage!$N623
+DV!J$13*Usage!$O623
+DV!J$14*Usage!$P623
+DV!J$15*Usage!$Q623
+DV!J$16*Usage!$R623
+DV!J$17*Usage!$S623
+DV!J$18*Usage!$T623
+DV!J$19*Usage!$U623
+DV!J$20*Usage!$V623
+DV!J$21*Usage!$W623
+DV!J$22*Usage!$X623
+DV!J$23*Usage!$Y623
+DV!J$24*Usage!$Z623
+DV!J$25*Usage!$AA623
+DV!K$26*Usage!$AB623
+DV!J$27*Usage!$AC623
+DV!J$28*Usage!$AD623
+DV!J$29*Usage!$AE623
+DV!J$30*Usage!$AF623
+DV!J$31*Usage!$AG623
+DV!J$32*Usage!$AH623
+DV!J$33*Usage!$AI623
+DV!J$34*Usage!$AJ623
+DV!J$35*Usage!$AK623
+DV!J$36*Usage!$AL623
+DV!J$37*Usage!$AM623
+DV!J$38*Usage!$AN623
+DV!J$39*Usage!$AO623
+DV!J$40*Usage!$AP623
+DV!J$41*Usage!$AQ623
+DV!J$42*Usage!$AR623
+DV!J$43*Usage!$AS623
+DV!J$44*Usage!$AT623
+DV!J$45*Usage!$AU623
+DV!J$46*Usage!$AV623
+DV!J$47*Usage!$AW623
+DV!J$48*Usage!$AX623
+DV!J$49*Usage!$AY623
+DV!J$50*Usage!$AZ623
+DV!J$51*Usage!$BA623
+DV!J$52*Usage!$BB623
+DV!J$53*Usage!$BC623
+DV!J$54*Usage!$BD623</f>
        <v>400</v>
      </c>
      <c r="I623" s="1">
        <f>+DV!K$2*Usage!$D623
+DV!K$3*Usage!$E623
+DV!K$4*Usage!$F623
+DV!K$5*Usage!$G623
+DV!K$6*Usage!$H623
+DV!K$7*Usage!$I623
+DV!K$8*Usage!$J623
+DV!K$9*Usage!$K623
+DV!K$10*Usage!$L623
+DV!K$11*Usage!$M623
+DV!K$12*Usage!$N623
+DV!K$13*Usage!$O623
+DV!K$14*Usage!$P623
+DV!K$15*Usage!$Q623
+DV!K$16*Usage!$R623
+DV!K$17*Usage!$S623
+DV!K$18*Usage!$T623
+DV!K$19*Usage!$U623
+DV!K$20*Usage!$V623
+DV!K$21*Usage!$W623
+DV!K$22*Usage!$X623
+DV!K$23*Usage!$Y623
+DV!K$24*Usage!$Z623
+DV!K$25*Usage!$AA623
+DV!L$26*Usage!$AB623
+DV!K$27*Usage!$AC623
+DV!K$28*Usage!$AD623
+DV!K$29*Usage!$AE623
+DV!K$30*Usage!$AF623
+DV!K$31*Usage!$AG623
+DV!K$32*Usage!$AH623
+DV!K$33*Usage!$AI623
+DV!K$34*Usage!$AJ623
+DV!K$35*Usage!$AK623
+DV!K$36*Usage!$AL623
+DV!K$37*Usage!$AM623
+DV!K$38*Usage!$AN623
+DV!K$39*Usage!$AO623
+DV!K$40*Usage!$AP623
+DV!K$41*Usage!$AQ623
+DV!K$42*Usage!$AR623
+DV!K$43*Usage!$AS623
+DV!K$44*Usage!$AT623
+DV!K$45*Usage!$AU623
+DV!K$46*Usage!$AV623
+DV!K$47*Usage!$AW623
+DV!K$48*Usage!$AX623
+DV!K$49*Usage!$AY623
+DV!K$50*Usage!$AZ623
+DV!K$51*Usage!$BA623
+DV!K$52*Usage!$BB623
+DV!K$53*Usage!$BC623
+DV!K$54*Usage!$BD623</f>
        <v>0</v>
      </c>
      <c r="J623" s="1">
        <f>+DV!L$2*Usage!$D623
+DV!L$3*Usage!$E623
+DV!L$4*Usage!$F623
+DV!L$5*Usage!$G623
+DV!L$6*Usage!$H623
+DV!L$7*Usage!$I623
+DV!L$8*Usage!$J623
+DV!L$9*Usage!$K623
+DV!L$10*Usage!$L623
+DV!L$11*Usage!$M623
+DV!L$12*Usage!$N623
+DV!L$13*Usage!$O623
+DV!L$14*Usage!$P623
+DV!L$15*Usage!$Q623
+DV!L$16*Usage!$R623
+DV!L$17*Usage!$S623
+DV!L$18*Usage!$T623
+DV!L$19*Usage!$U623
+DV!L$20*Usage!$V623
+DV!L$21*Usage!$W623
+DV!L$22*Usage!$X623
+DV!L$23*Usage!$Y623
+DV!L$24*Usage!$Z623
+DV!L$25*Usage!$AA623
+DV!M$26*Usage!$AB623
+DV!L$27*Usage!$AC623
+DV!L$28*Usage!$AD623
+DV!L$29*Usage!$AE623
+DV!L$30*Usage!$AF623
+DV!L$31*Usage!$AG623
+DV!L$32*Usage!$AH623
+DV!L$33*Usage!$AI623
+DV!L$34*Usage!$AJ623
+DV!L$35*Usage!$AK623
+DV!L$36*Usage!$AL623
+DV!L$37*Usage!$AM623
+DV!L$38*Usage!$AN623
+DV!L$39*Usage!$AO623
+DV!L$40*Usage!$AP623
+DV!L$41*Usage!$AQ623
+DV!L$42*Usage!$AR623
+DV!L$43*Usage!$AS623
+DV!L$44*Usage!$AT623
+DV!L$45*Usage!$AU623
+DV!L$46*Usage!$AV623
+DV!L$47*Usage!$AW623
+DV!L$48*Usage!$AX623
+DV!L$49*Usage!$AY623
+DV!L$50*Usage!$AZ623
+DV!L$51*Usage!$BA623
+DV!L$52*Usage!$BB623
+DV!L$53*Usage!$BC623
+DV!L$54*Usage!$BD623</f>
        <v>0</v>
      </c>
      <c r="K623" s="1">
        <f>+DV!M$2*Usage!$D623
+DV!M$3*Usage!$E623
+DV!M$4*Usage!$F623
+DV!M$5*Usage!$G623
+DV!M$6*Usage!$H623
+DV!M$7*Usage!$I623
+DV!M$8*Usage!$J623
+DV!M$9*Usage!$K623
+DV!M$10*Usage!$L623
+DV!M$11*Usage!$M623
+DV!M$12*Usage!$N623
+DV!M$13*Usage!$O623
+DV!M$14*Usage!$P623
+DV!M$15*Usage!$Q623
+DV!M$16*Usage!$R623
+DV!M$17*Usage!$S623
+DV!M$18*Usage!$T623
+DV!M$19*Usage!$U623
+DV!M$20*Usage!$V623
+DV!M$21*Usage!$W623
+DV!M$22*Usage!$X623
+DV!M$23*Usage!$Y623
+DV!M$24*Usage!$Z623
+DV!M$25*Usage!$AA623
+DV!M$26*Usage!$AB623
+DV!M$27*Usage!$AC623
+DV!M$28*Usage!$AD623
+DV!M$29*Usage!$AE623
+DV!M$30*Usage!$AF623
+DV!M$31*Usage!$AG623
+DV!M$32*Usage!$AH623
+DV!M$33*Usage!$AI623
+DV!M$34*Usage!$AJ623
+DV!M$35*Usage!$AK623
+DV!M$36*Usage!$AL623
+DV!M$37*Usage!$AM623
+DV!M$38*Usage!$AN623
+DV!M$39*Usage!$AO623
+DV!M$40*Usage!$AP623
+DV!M$41*Usage!$AQ623
+DV!M$42*Usage!$AR623
+DV!M$43*Usage!$AS623
+DV!M$44*Usage!$AT623
+DV!M$45*Usage!$AU623
+DV!M$46*Usage!$AV623
+DV!M$47*Usage!$AW623
+DV!M$48*Usage!$AX623
+DV!M$49*Usage!$AY623
+DV!M$50*Usage!$AZ623
+DV!M$51*Usage!$BA623
+DV!M$52*Usage!$BB623
+DV!M$53*Usage!$BC623
+DV!M$54*Usage!$BD623</f>
        <v>0</v>
      </c>
      <c r="L623" s="1">
        <f>+DV!N$2*Usage!$D623
+DV!N$3*Usage!$E623
+DV!N$4*Usage!$F623
+DV!N$5*Usage!$G623
+DV!N$6*Usage!$H623
+DV!N$7*Usage!$I623
+DV!N$8*Usage!$J623
+DV!N$9*Usage!$K623
+DV!N$10*Usage!$L623
+DV!N$11*Usage!$M623
+DV!N$12*Usage!$N623
+DV!N$13*Usage!$O623
+DV!N$14*Usage!$P623
+DV!N$15*Usage!$Q623
+DV!N$16*Usage!$R623
+DV!N$17*Usage!$S623
+DV!N$18*Usage!$T623
+DV!N$19*Usage!$U623
+DV!N$20*Usage!$V623
+DV!N$21*Usage!$W623
+DV!N$22*Usage!$X623
+DV!N$23*Usage!$Y623
+DV!N$24*Usage!$Z623
+DV!N$25*Usage!$AA623
+DV!N$26*Usage!$AB623
+DV!N$27*Usage!$AC623
+DV!N$28*Usage!$AD623
+DV!N$29*Usage!$AE623
+DV!N$30*Usage!$AF623
+DV!N$31*Usage!$AG623
+DV!N$32*Usage!$AH623
+DV!N$33*Usage!$AI623
+DV!N$34*Usage!$AJ623
+DV!N$35*Usage!$AK623
+DV!N$36*Usage!$AL623
+DV!N$37*Usage!$AM623
+DV!N$38*Usage!$AN623
+DV!N$39*Usage!$AO623
+DV!N$40*Usage!$AP623
+DV!N$41*Usage!$AQ623
+DV!N$42*Usage!$AR623
+DV!N$43*Usage!$AS623
+DV!N$44*Usage!$AT623
+DV!N$45*Usage!$AU623
+DV!N$46*Usage!$AV623
+DV!N$47*Usage!$AW623
+DV!N$48*Usage!$AX623
+DV!N$49*Usage!$AY623
+DV!N$50*Usage!$AZ623
+DV!N$51*Usage!$BA623
+DV!N$52*Usage!$BB623
+DV!N$53*Usage!$BC623
+DV!N$54*Usage!$BD623</f>
        <v>0</v>
      </c>
      <c r="M623" s="1">
        <f>+DV!O$2*Usage!$D623
+DV!O$3*Usage!$E623
+DV!O$4*Usage!$F623
+DV!O$5*Usage!$G623
+DV!O$6*Usage!$H623
+DV!O$7*Usage!$I623
+DV!O$8*Usage!$J623
+DV!O$9*Usage!$K623
+DV!O$10*Usage!$L623
+DV!O$11*Usage!$M623
+DV!O$12*Usage!$N623
+DV!O$13*Usage!$O623
+DV!O$14*Usage!$P623
+DV!O$15*Usage!$Q623
+DV!O$16*Usage!$R623
+DV!O$17*Usage!$S623
+DV!O$18*Usage!$T623
+DV!O$19*Usage!$U623
+DV!O$20*Usage!$V623
+DV!O$21*Usage!$W623
+DV!O$22*Usage!$X623
+DV!O$23*Usage!$Y623
+DV!O$24*Usage!$Z623
+DV!O$25*Usage!$AA623
+DV!O$26*Usage!$AB623
+DV!O$27*Usage!$AC623
+DV!O$28*Usage!$AD623
+DV!O$29*Usage!$AE623
+DV!O$30*Usage!$AF623
+DV!O$31*Usage!$AG623
+DV!O$32*Usage!$AH623
+DV!O$33*Usage!$AI623
+DV!O$34*Usage!$AJ623
+DV!O$35*Usage!$AK623
+DV!O$36*Usage!$AL623
+DV!O$37*Usage!$AM623
+DV!O$38*Usage!$AN623
+DV!O$39*Usage!$AO623
+DV!O$40*Usage!$AP623
+DV!O$41*Usage!$AQ623
+DV!O$42*Usage!$AR623
+DV!O$43*Usage!$AS623
+DV!O$44*Usage!$AT623
+DV!O$45*Usage!$AU623
+DV!O$46*Usage!$AV623
+DV!O$47*Usage!$AW623
+DV!O$48*Usage!$AX623
+DV!O$49*Usage!$AY623
+DV!O$50*Usage!$AZ623
+DV!O$51*Usage!$BA623
+DV!O$52*Usage!$BB623
+DV!O$53*Usage!$BC623
+DV!O$54*Usage!$BD623</f>
        <v>0</v>
      </c>
      <c r="N623" s="58" t="str">
        <f>VLOOKUP(A623,'Plant Stock'!B645:B10633,1,0)</f>
        <v>P174219</v>
      </c>
      <c r="P623" s="108"/>
    </row>
    <row r="624" spans="1:16" x14ac:dyDescent="0.25">
      <c r="A624" s="122" t="s">
        <v>8936</v>
      </c>
      <c r="B624" s="1">
        <f>+DV!D$2*Usage!$D624
+DV!D$3*Usage!$E624
+DV!D$4*Usage!$F624
+DV!D$5*Usage!$G624
+DV!D$6*Usage!$H624
+DV!D$7*Usage!$I624
+DV!D$8*Usage!$J624
+DV!D$9*Usage!$K624
+DV!D$10*Usage!$L624
+DV!D$11*Usage!$M624
+DV!D$12*Usage!$N624
+DV!D$13*Usage!$O624
+DV!D$14*Usage!$P624
+DV!D$15*Usage!$Q624
+DV!D$16*Usage!$R624
+DV!D$17*Usage!$S624
+DV!D$18*Usage!$T624
+DV!D$19*Usage!$U624
+DV!D$20*Usage!$V624
+DV!D$21*Usage!$W624
+DV!D$22*Usage!$X624
+DV!D$23*Usage!$Y624
+DV!D$24*Usage!$Z624
+DV!D$25*Usage!$AA624
+DV!E$26*Usage!$AB624
+DV!D$27*Usage!$AC624
+DV!D$28*Usage!$AD624
+DV!D$29*Usage!$AE624
+DV!D$30*Usage!$AF624
+DV!D$31*Usage!$AG624
+DV!D$32*Usage!$AH624
+DV!D$33*Usage!$AI624
+DV!D$34*Usage!$AJ624
+DV!D$35*Usage!$AK624
+DV!D$36*Usage!$AL624
+DV!D$37*Usage!$AM624
+DV!D$38*Usage!$AN624
+DV!D$39*Usage!$AO624
+DV!D$40*Usage!$AP624
+DV!D$41*Usage!$AQ624
+DV!D$42*Usage!$AR624
+DV!D$43*Usage!$AS624
+DV!D$44*Usage!$AT624
+DV!D$45*Usage!$AU624
+DV!D$46*Usage!$AV624
+DV!D$47*Usage!$AW624
+DV!D$48*Usage!$AX624
+DV!D$49*Usage!$AY624
+DV!D$50*Usage!$AZ624
+DV!D$51*Usage!$BA624
+DV!D$52*Usage!$BB624
+DV!D$53*Usage!$BC624
+DV!D$54*Usage!$BD624</f>
        <v>200</v>
      </c>
      <c r="C624" s="1">
        <f>+DV!E$2*Usage!$D624
+DV!E$3*Usage!$E624
+DV!E$4*Usage!$F624
+DV!E$5*Usage!$G624
+DV!E$6*Usage!$H624
+DV!E$7*Usage!$I624
+DV!E$8*Usage!$J624
+DV!E$9*Usage!$K624
+DV!E$10*Usage!$L624
+DV!E$11*Usage!$M624
+DV!E$12*Usage!$N624
+DV!E$13*Usage!$O624
+DV!E$14*Usage!$P624
+DV!E$15*Usage!$Q624
+DV!E$16*Usage!$R624
+DV!E$17*Usage!$S624
+DV!E$18*Usage!$T624
+DV!E$19*Usage!$U624
+DV!E$20*Usage!$V624
+DV!E$21*Usage!$W624
+DV!E$22*Usage!$X624
+DV!E$23*Usage!$Y624
+DV!E$24*Usage!$Z624
+DV!E$25*Usage!$AA624
+DV!F$26*Usage!$AB624
+DV!E$27*Usage!$AC624
+DV!E$28*Usage!$AD624
+DV!E$29*Usage!$AE624
+DV!E$30*Usage!$AF624
+DV!E$31*Usage!$AG624
+DV!E$32*Usage!$AH624
+DV!E$33*Usage!$AI624
+DV!E$34*Usage!$AJ624
+DV!E$35*Usage!$AK624
+DV!E$36*Usage!$AL624
+DV!E$37*Usage!$AM624
+DV!E$38*Usage!$AN624
+DV!E$39*Usage!$AO624
+DV!E$40*Usage!$AP624
+DV!E$41*Usage!$AQ624
+DV!E$42*Usage!$AR624
+DV!E$43*Usage!$AS624
+DV!E$44*Usage!$AT624
+DV!E$45*Usage!$AU624
+DV!E$46*Usage!$AV624
+DV!E$47*Usage!$AW624
+DV!E$48*Usage!$AX624
+DV!E$49*Usage!$AY624
+DV!E$50*Usage!$AZ624
+DV!E$51*Usage!$BA624
+DV!E$52*Usage!$BB624
+DV!E$53*Usage!$BC624
+DV!E$54*Usage!$BD624</f>
        <v>200</v>
      </c>
      <c r="D624" s="1">
        <f>+DV!F$2*Usage!$D624
+DV!F$3*Usage!$E624
+DV!F$4*Usage!$F624
+DV!F$5*Usage!$G624
+DV!F$6*Usage!$H624
+DV!F$7*Usage!$I624
+DV!F$8*Usage!$J624
+DV!F$9*Usage!$K624
+DV!F$10*Usage!$L624
+DV!F$11*Usage!$M624
+DV!F$12*Usage!$N624
+DV!F$13*Usage!$O624
+DV!F$14*Usage!$P624
+DV!F$15*Usage!$Q624
+DV!F$16*Usage!$R624
+DV!F$17*Usage!$S624
+DV!F$18*Usage!$T624
+DV!F$19*Usage!$U624
+DV!F$20*Usage!$V624
+DV!F$21*Usage!$W624
+DV!F$22*Usage!$X624
+DV!F$23*Usage!$Y624
+DV!F$24*Usage!$Z624
+DV!F$25*Usage!$AA624
+DV!G$26*Usage!$AB624
+DV!F$27*Usage!$AC624
+DV!F$28*Usage!$AD624
+DV!F$29*Usage!$AE624
+DV!F$30*Usage!$AF624
+DV!F$31*Usage!$AG624
+DV!F$32*Usage!$AH624
+DV!F$33*Usage!$AI624
+DV!F$34*Usage!$AJ624
+DV!F$35*Usage!$AK624
+DV!F$36*Usage!$AL624
+DV!F$37*Usage!$AM624
+DV!F$38*Usage!$AN624
+DV!F$39*Usage!$AO624
+DV!F$40*Usage!$AP624
+DV!F$41*Usage!$AQ624
+DV!F$42*Usage!$AR624
+DV!F$43*Usage!$AS624
+DV!F$44*Usage!$AT624
+DV!F$45*Usage!$AU624
+DV!F$46*Usage!$AV624
+DV!F$47*Usage!$AW624
+DV!F$48*Usage!$AX624
+DV!F$49*Usage!$AY624
+DV!F$50*Usage!$AZ624
+DV!F$51*Usage!$BA624
+DV!F$52*Usage!$BB624
+DV!F$53*Usage!$BC624
+DV!F$54*Usage!$BD624</f>
        <v>200</v>
      </c>
      <c r="E624" s="1">
        <f>+DV!G$2*Usage!$D624
+DV!G$3*Usage!$E624
+DV!G$4*Usage!$F624
+DV!G$5*Usage!$G624
+DV!G$6*Usage!$H624
+DV!G$7*Usage!$I624
+DV!G$8*Usage!$J624
+DV!G$9*Usage!$K624
+DV!G$10*Usage!$L624
+DV!G$11*Usage!$M624
+DV!G$12*Usage!$N624
+DV!G$13*Usage!$O624
+DV!G$14*Usage!$P624
+DV!G$15*Usage!$Q624
+DV!G$16*Usage!$R624
+DV!G$17*Usage!$S624
+DV!G$18*Usage!$T624
+DV!G$19*Usage!$U624
+DV!G$20*Usage!$V624
+DV!G$21*Usage!$W624
+DV!G$22*Usage!$X624
+DV!G$23*Usage!$Y624
+DV!G$24*Usage!$Z624
+DV!G$25*Usage!$AA624
+DV!H$26*Usage!$AB624
+DV!G$27*Usage!$AC624
+DV!G$28*Usage!$AD624
+DV!G$29*Usage!$AE624
+DV!G$30*Usage!$AF624
+DV!G$31*Usage!$AG624
+DV!G$32*Usage!$AH624
+DV!G$33*Usage!$AI624
+DV!G$34*Usage!$AJ624
+DV!G$35*Usage!$AK624
+DV!G$36*Usage!$AL624
+DV!G$37*Usage!$AM624
+DV!G$38*Usage!$AN624
+DV!G$39*Usage!$AO624
+DV!G$40*Usage!$AP624
+DV!G$41*Usage!$AQ624
+DV!G$42*Usage!$AR624
+DV!G$43*Usage!$AS624
+DV!G$44*Usage!$AT624
+DV!G$45*Usage!$AU624
+DV!G$46*Usage!$AV624
+DV!G$47*Usage!$AW624
+DV!G$48*Usage!$AX624
+DV!G$49*Usage!$AY624
+DV!G$50*Usage!$AZ624
+DV!G$51*Usage!$BA624
+DV!G$52*Usage!$BB624
+DV!G$53*Usage!$BC624
+DV!G$54*Usage!$BD624</f>
        <v>224</v>
      </c>
      <c r="F624" s="1">
        <f>+DV!H$2*Usage!$D624
+DV!H$3*Usage!$E624
+DV!H$4*Usage!$F624
+DV!H$5*Usage!$G624
+DV!H$6*Usage!$H624
+DV!H$7*Usage!$I624
+DV!H$8*Usage!$J624
+DV!H$9*Usage!$K624
+DV!H$10*Usage!$L624
+DV!H$11*Usage!$M624
+DV!H$12*Usage!$N624
+DV!H$13*Usage!$O624
+DV!H$14*Usage!$P624
+DV!H$15*Usage!$Q624
+DV!H$16*Usage!$R624
+DV!H$17*Usage!$S624
+DV!H$18*Usage!$T624
+DV!H$19*Usage!$U624
+DV!H$20*Usage!$V624
+DV!H$21*Usage!$W624
+DV!H$22*Usage!$X624
+DV!H$23*Usage!$Y624
+DV!H$24*Usage!$Z624
+DV!H$25*Usage!$AA624
+DV!I$26*Usage!$AB624
+DV!H$27*Usage!$AC624
+DV!H$28*Usage!$AD624
+DV!H$29*Usage!$AE624
+DV!H$30*Usage!$AF624
+DV!H$31*Usage!$AG624
+DV!H$32*Usage!$AH624
+DV!H$33*Usage!$AI624
+DV!H$34*Usage!$AJ624
+DV!H$35*Usage!$AK624
+DV!H$36*Usage!$AL624
+DV!H$37*Usage!$AM624
+DV!H$38*Usage!$AN624
+DV!H$39*Usage!$AO624
+DV!H$40*Usage!$AP624
+DV!H$41*Usage!$AQ624
+DV!H$42*Usage!$AR624
+DV!H$43*Usage!$AS624
+DV!H$44*Usage!$AT624
+DV!H$45*Usage!$AU624
+DV!H$46*Usage!$AV624
+DV!H$47*Usage!$AW624
+DV!H$48*Usage!$AX624
+DV!H$49*Usage!$AY624
+DV!H$50*Usage!$AZ624
+DV!H$51*Usage!$BA624
+DV!H$52*Usage!$BB624
+DV!H$53*Usage!$BC624
+DV!H$54*Usage!$BD624</f>
        <v>200</v>
      </c>
      <c r="G624" s="1">
        <f>+DV!I$2*Usage!$D624
+DV!I$3*Usage!$E624
+DV!I$4*Usage!$F624
+DV!I$5*Usage!$G624
+DV!I$6*Usage!$H624
+DV!I$7*Usage!$I624
+DV!I$8*Usage!$J624
+DV!I$9*Usage!$K624
+DV!I$10*Usage!$L624
+DV!I$11*Usage!$M624
+DV!I$12*Usage!$N624
+DV!I$13*Usage!$O624
+DV!I$14*Usage!$P624
+DV!I$15*Usage!$Q624
+DV!I$16*Usage!$R624
+DV!I$17*Usage!$S624
+DV!I$18*Usage!$T624
+DV!I$19*Usage!$U624
+DV!I$20*Usage!$V624
+DV!I$21*Usage!$W624
+DV!I$22*Usage!$X624
+DV!I$23*Usage!$Y624
+DV!I$24*Usage!$Z624
+DV!I$25*Usage!$AA624
+DV!J$26*Usage!$AB624
+DV!I$27*Usage!$AC624
+DV!I$28*Usage!$AD624
+DV!I$29*Usage!$AE624
+DV!I$30*Usage!$AF624
+DV!I$31*Usage!$AG624
+DV!I$32*Usage!$AH624
+DV!I$33*Usage!$AI624
+DV!I$34*Usage!$AJ624
+DV!I$35*Usage!$AK624
+DV!I$36*Usage!$AL624
+DV!I$37*Usage!$AM624
+DV!I$38*Usage!$AN624
+DV!I$39*Usage!$AO624
+DV!I$40*Usage!$AP624
+DV!I$41*Usage!$AQ624
+DV!I$42*Usage!$AR624
+DV!I$43*Usage!$AS624
+DV!I$44*Usage!$AT624
+DV!I$45*Usage!$AU624
+DV!I$46*Usage!$AV624
+DV!I$47*Usage!$AW624
+DV!I$48*Usage!$AX624
+DV!I$49*Usage!$AY624
+DV!I$50*Usage!$AZ624
+DV!I$51*Usage!$BA624
+DV!I$52*Usage!$BB624
+DV!I$53*Usage!$BC624
+DV!I$54*Usage!$BD624</f>
        <v>0</v>
      </c>
      <c r="H624" s="1">
        <f>+DV!J$2*Usage!$D624
+DV!J$3*Usage!$E624
+DV!J$4*Usage!$F624
+DV!J$5*Usage!$G624
+DV!J$6*Usage!$H624
+DV!J$7*Usage!$I624
+DV!J$8*Usage!$J624
+DV!J$9*Usage!$K624
+DV!J$10*Usage!$L624
+DV!J$11*Usage!$M624
+DV!J$12*Usage!$N624
+DV!J$13*Usage!$O624
+DV!J$14*Usage!$P624
+DV!J$15*Usage!$Q624
+DV!J$16*Usage!$R624
+DV!J$17*Usage!$S624
+DV!J$18*Usage!$T624
+DV!J$19*Usage!$U624
+DV!J$20*Usage!$V624
+DV!J$21*Usage!$W624
+DV!J$22*Usage!$X624
+DV!J$23*Usage!$Y624
+DV!J$24*Usage!$Z624
+DV!J$25*Usage!$AA624
+DV!K$26*Usage!$AB624
+DV!J$27*Usage!$AC624
+DV!J$28*Usage!$AD624
+DV!J$29*Usage!$AE624
+DV!J$30*Usage!$AF624
+DV!J$31*Usage!$AG624
+DV!J$32*Usage!$AH624
+DV!J$33*Usage!$AI624
+DV!J$34*Usage!$AJ624
+DV!J$35*Usage!$AK624
+DV!J$36*Usage!$AL624
+DV!J$37*Usage!$AM624
+DV!J$38*Usage!$AN624
+DV!J$39*Usage!$AO624
+DV!J$40*Usage!$AP624
+DV!J$41*Usage!$AQ624
+DV!J$42*Usage!$AR624
+DV!J$43*Usage!$AS624
+DV!J$44*Usage!$AT624
+DV!J$45*Usage!$AU624
+DV!J$46*Usage!$AV624
+DV!J$47*Usage!$AW624
+DV!J$48*Usage!$AX624
+DV!J$49*Usage!$AY624
+DV!J$50*Usage!$AZ624
+DV!J$51*Usage!$BA624
+DV!J$52*Usage!$BB624
+DV!J$53*Usage!$BC624
+DV!J$54*Usage!$BD624</f>
        <v>0</v>
      </c>
      <c r="I624" s="1">
        <f>+DV!K$2*Usage!$D624
+DV!K$3*Usage!$E624
+DV!K$4*Usage!$F624
+DV!K$5*Usage!$G624
+DV!K$6*Usage!$H624
+DV!K$7*Usage!$I624
+DV!K$8*Usage!$J624
+DV!K$9*Usage!$K624
+DV!K$10*Usage!$L624
+DV!K$11*Usage!$M624
+DV!K$12*Usage!$N624
+DV!K$13*Usage!$O624
+DV!K$14*Usage!$P624
+DV!K$15*Usage!$Q624
+DV!K$16*Usage!$R624
+DV!K$17*Usage!$S624
+DV!K$18*Usage!$T624
+DV!K$19*Usage!$U624
+DV!K$20*Usage!$V624
+DV!K$21*Usage!$W624
+DV!K$22*Usage!$X624
+DV!K$23*Usage!$Y624
+DV!K$24*Usage!$Z624
+DV!K$25*Usage!$AA624
+DV!L$26*Usage!$AB624
+DV!K$27*Usage!$AC624
+DV!K$28*Usage!$AD624
+DV!K$29*Usage!$AE624
+DV!K$30*Usage!$AF624
+DV!K$31*Usage!$AG624
+DV!K$32*Usage!$AH624
+DV!K$33*Usage!$AI624
+DV!K$34*Usage!$AJ624
+DV!K$35*Usage!$AK624
+DV!K$36*Usage!$AL624
+DV!K$37*Usage!$AM624
+DV!K$38*Usage!$AN624
+DV!K$39*Usage!$AO624
+DV!K$40*Usage!$AP624
+DV!K$41*Usage!$AQ624
+DV!K$42*Usage!$AR624
+DV!K$43*Usage!$AS624
+DV!K$44*Usage!$AT624
+DV!K$45*Usage!$AU624
+DV!K$46*Usage!$AV624
+DV!K$47*Usage!$AW624
+DV!K$48*Usage!$AX624
+DV!K$49*Usage!$AY624
+DV!K$50*Usage!$AZ624
+DV!K$51*Usage!$BA624
+DV!K$52*Usage!$BB624
+DV!K$53*Usage!$BC624
+DV!K$54*Usage!$BD624</f>
        <v>0</v>
      </c>
      <c r="J624" s="1">
        <f>+DV!L$2*Usage!$D624
+DV!L$3*Usage!$E624
+DV!L$4*Usage!$F624
+DV!L$5*Usage!$G624
+DV!L$6*Usage!$H624
+DV!L$7*Usage!$I624
+DV!L$8*Usage!$J624
+DV!L$9*Usage!$K624
+DV!L$10*Usage!$L624
+DV!L$11*Usage!$M624
+DV!L$12*Usage!$N624
+DV!L$13*Usage!$O624
+DV!L$14*Usage!$P624
+DV!L$15*Usage!$Q624
+DV!L$16*Usage!$R624
+DV!L$17*Usage!$S624
+DV!L$18*Usage!$T624
+DV!L$19*Usage!$U624
+DV!L$20*Usage!$V624
+DV!L$21*Usage!$W624
+DV!L$22*Usage!$X624
+DV!L$23*Usage!$Y624
+DV!L$24*Usage!$Z624
+DV!L$25*Usage!$AA624
+DV!M$26*Usage!$AB624
+DV!L$27*Usage!$AC624
+DV!L$28*Usage!$AD624
+DV!L$29*Usage!$AE624
+DV!L$30*Usage!$AF624
+DV!L$31*Usage!$AG624
+DV!L$32*Usage!$AH624
+DV!L$33*Usage!$AI624
+DV!L$34*Usage!$AJ624
+DV!L$35*Usage!$AK624
+DV!L$36*Usage!$AL624
+DV!L$37*Usage!$AM624
+DV!L$38*Usage!$AN624
+DV!L$39*Usage!$AO624
+DV!L$40*Usage!$AP624
+DV!L$41*Usage!$AQ624
+DV!L$42*Usage!$AR624
+DV!L$43*Usage!$AS624
+DV!L$44*Usage!$AT624
+DV!L$45*Usage!$AU624
+DV!L$46*Usage!$AV624
+DV!L$47*Usage!$AW624
+DV!L$48*Usage!$AX624
+DV!L$49*Usage!$AY624
+DV!L$50*Usage!$AZ624
+DV!L$51*Usage!$BA624
+DV!L$52*Usage!$BB624
+DV!L$53*Usage!$BC624
+DV!L$54*Usage!$BD624</f>
        <v>0</v>
      </c>
      <c r="K624" s="1">
        <f>+DV!M$2*Usage!$D624
+DV!M$3*Usage!$E624
+DV!M$4*Usage!$F624
+DV!M$5*Usage!$G624
+DV!M$6*Usage!$H624
+DV!M$7*Usage!$I624
+DV!M$8*Usage!$J624
+DV!M$9*Usage!$K624
+DV!M$10*Usage!$L624
+DV!M$11*Usage!$M624
+DV!M$12*Usage!$N624
+DV!M$13*Usage!$O624
+DV!M$14*Usage!$P624
+DV!M$15*Usage!$Q624
+DV!M$16*Usage!$R624
+DV!M$17*Usage!$S624
+DV!M$18*Usage!$T624
+DV!M$19*Usage!$U624
+DV!M$20*Usage!$V624
+DV!M$21*Usage!$W624
+DV!M$22*Usage!$X624
+DV!M$23*Usage!$Y624
+DV!M$24*Usage!$Z624
+DV!M$25*Usage!$AA624
+DV!M$26*Usage!$AB624
+DV!M$27*Usage!$AC624
+DV!M$28*Usage!$AD624
+DV!M$29*Usage!$AE624
+DV!M$30*Usage!$AF624
+DV!M$31*Usage!$AG624
+DV!M$32*Usage!$AH624
+DV!M$33*Usage!$AI624
+DV!M$34*Usage!$AJ624
+DV!M$35*Usage!$AK624
+DV!M$36*Usage!$AL624
+DV!M$37*Usage!$AM624
+DV!M$38*Usage!$AN624
+DV!M$39*Usage!$AO624
+DV!M$40*Usage!$AP624
+DV!M$41*Usage!$AQ624
+DV!M$42*Usage!$AR624
+DV!M$43*Usage!$AS624
+DV!M$44*Usage!$AT624
+DV!M$45*Usage!$AU624
+DV!M$46*Usage!$AV624
+DV!M$47*Usage!$AW624
+DV!M$48*Usage!$AX624
+DV!M$49*Usage!$AY624
+DV!M$50*Usage!$AZ624
+DV!M$51*Usage!$BA624
+DV!M$52*Usage!$BB624
+DV!M$53*Usage!$BC624
+DV!M$54*Usage!$BD624</f>
        <v>0</v>
      </c>
      <c r="L624" s="1">
        <f>+DV!N$2*Usage!$D624
+DV!N$3*Usage!$E624
+DV!N$4*Usage!$F624
+DV!N$5*Usage!$G624
+DV!N$6*Usage!$H624
+DV!N$7*Usage!$I624
+DV!N$8*Usage!$J624
+DV!N$9*Usage!$K624
+DV!N$10*Usage!$L624
+DV!N$11*Usage!$M624
+DV!N$12*Usage!$N624
+DV!N$13*Usage!$O624
+DV!N$14*Usage!$P624
+DV!N$15*Usage!$Q624
+DV!N$16*Usage!$R624
+DV!N$17*Usage!$S624
+DV!N$18*Usage!$T624
+DV!N$19*Usage!$U624
+DV!N$20*Usage!$V624
+DV!N$21*Usage!$W624
+DV!N$22*Usage!$X624
+DV!N$23*Usage!$Y624
+DV!N$24*Usage!$Z624
+DV!N$25*Usage!$AA624
+DV!N$26*Usage!$AB624
+DV!N$27*Usage!$AC624
+DV!N$28*Usage!$AD624
+DV!N$29*Usage!$AE624
+DV!N$30*Usage!$AF624
+DV!N$31*Usage!$AG624
+DV!N$32*Usage!$AH624
+DV!N$33*Usage!$AI624
+DV!N$34*Usage!$AJ624
+DV!N$35*Usage!$AK624
+DV!N$36*Usage!$AL624
+DV!N$37*Usage!$AM624
+DV!N$38*Usage!$AN624
+DV!N$39*Usage!$AO624
+DV!N$40*Usage!$AP624
+DV!N$41*Usage!$AQ624
+DV!N$42*Usage!$AR624
+DV!N$43*Usage!$AS624
+DV!N$44*Usage!$AT624
+DV!N$45*Usage!$AU624
+DV!N$46*Usage!$AV624
+DV!N$47*Usage!$AW624
+DV!N$48*Usage!$AX624
+DV!N$49*Usage!$AY624
+DV!N$50*Usage!$AZ624
+DV!N$51*Usage!$BA624
+DV!N$52*Usage!$BB624
+DV!N$53*Usage!$BC624
+DV!N$54*Usage!$BD624</f>
        <v>0</v>
      </c>
      <c r="M624" s="1">
        <f>+DV!O$2*Usage!$D624
+DV!O$3*Usage!$E624
+DV!O$4*Usage!$F624
+DV!O$5*Usage!$G624
+DV!O$6*Usage!$H624
+DV!O$7*Usage!$I624
+DV!O$8*Usage!$J624
+DV!O$9*Usage!$K624
+DV!O$10*Usage!$L624
+DV!O$11*Usage!$M624
+DV!O$12*Usage!$N624
+DV!O$13*Usage!$O624
+DV!O$14*Usage!$P624
+DV!O$15*Usage!$Q624
+DV!O$16*Usage!$R624
+DV!O$17*Usage!$S624
+DV!O$18*Usage!$T624
+DV!O$19*Usage!$U624
+DV!O$20*Usage!$V624
+DV!O$21*Usage!$W624
+DV!O$22*Usage!$X624
+DV!O$23*Usage!$Y624
+DV!O$24*Usage!$Z624
+DV!O$25*Usage!$AA624
+DV!O$26*Usage!$AB624
+DV!O$27*Usage!$AC624
+DV!O$28*Usage!$AD624
+DV!O$29*Usage!$AE624
+DV!O$30*Usage!$AF624
+DV!O$31*Usage!$AG624
+DV!O$32*Usage!$AH624
+DV!O$33*Usage!$AI624
+DV!O$34*Usage!$AJ624
+DV!O$35*Usage!$AK624
+DV!O$36*Usage!$AL624
+DV!O$37*Usage!$AM624
+DV!O$38*Usage!$AN624
+DV!O$39*Usage!$AO624
+DV!O$40*Usage!$AP624
+DV!O$41*Usage!$AQ624
+DV!O$42*Usage!$AR624
+DV!O$43*Usage!$AS624
+DV!O$44*Usage!$AT624
+DV!O$45*Usage!$AU624
+DV!O$46*Usage!$AV624
+DV!O$47*Usage!$AW624
+DV!O$48*Usage!$AX624
+DV!O$49*Usage!$AY624
+DV!O$50*Usage!$AZ624
+DV!O$51*Usage!$BA624
+DV!O$52*Usage!$BB624
+DV!O$53*Usage!$BC624
+DV!O$54*Usage!$BD624</f>
        <v>0</v>
      </c>
      <c r="N624" s="58" t="str">
        <f>VLOOKUP(A624,'Plant Stock'!B646:B10634,1,0)</f>
        <v>P176137</v>
      </c>
      <c r="P624" s="108"/>
    </row>
    <row r="625" spans="1:16" x14ac:dyDescent="0.25">
      <c r="A625" s="118" t="s">
        <v>9044</v>
      </c>
      <c r="B625" s="1">
        <f>+DV!D$2*Usage!$D625
+DV!D$3*Usage!$E625
+DV!D$4*Usage!$F625
+DV!D$5*Usage!$G625
+DV!D$6*Usage!$H625
+DV!D$7*Usage!$I625
+DV!D$8*Usage!$J625
+DV!D$9*Usage!$K625
+DV!D$10*Usage!$L625
+DV!D$11*Usage!$M625
+DV!D$12*Usage!$N625
+DV!D$13*Usage!$O625
+DV!D$14*Usage!$P625
+DV!D$15*Usage!$Q625
+DV!D$16*Usage!$R625
+DV!D$17*Usage!$S625
+DV!D$18*Usage!$T625
+DV!D$19*Usage!$U625
+DV!D$20*Usage!$V625
+DV!D$21*Usage!$W625
+DV!D$22*Usage!$X625
+DV!D$23*Usage!$Y625
+DV!D$24*Usage!$Z625
+DV!D$25*Usage!$AA625
+DV!E$26*Usage!$AB625
+DV!D$27*Usage!$AC625
+DV!D$28*Usage!$AD625
+DV!D$29*Usage!$AE625
+DV!D$30*Usage!$AF625
+DV!D$31*Usage!$AG625
+DV!D$32*Usage!$AH625
+DV!D$33*Usage!$AI625
+DV!D$34*Usage!$AJ625
+DV!D$35*Usage!$AK625
+DV!D$36*Usage!$AL625
+DV!D$37*Usage!$AM625
+DV!D$38*Usage!$AN625
+DV!D$39*Usage!$AO625
+DV!D$40*Usage!$AP625
+DV!D$41*Usage!$AQ625
+DV!D$42*Usage!$AR625
+DV!D$43*Usage!$AS625
+DV!D$44*Usage!$AT625
+DV!D$45*Usage!$AU625
+DV!D$46*Usage!$AV625
+DV!D$47*Usage!$AW625
+DV!D$48*Usage!$AX625
+DV!D$49*Usage!$AY625
+DV!D$50*Usage!$AZ625
+DV!D$51*Usage!$BA625
+DV!D$52*Usage!$BB625
+DV!D$53*Usage!$BC625
+DV!D$54*Usage!$BD625</f>
        <v>0</v>
      </c>
      <c r="C625" s="1">
        <f>+DV!E$2*Usage!$D625
+DV!E$3*Usage!$E625
+DV!E$4*Usage!$F625
+DV!E$5*Usage!$G625
+DV!E$6*Usage!$H625
+DV!E$7*Usage!$I625
+DV!E$8*Usage!$J625
+DV!E$9*Usage!$K625
+DV!E$10*Usage!$L625
+DV!E$11*Usage!$M625
+DV!E$12*Usage!$N625
+DV!E$13*Usage!$O625
+DV!E$14*Usage!$P625
+DV!E$15*Usage!$Q625
+DV!E$16*Usage!$R625
+DV!E$17*Usage!$S625
+DV!E$18*Usage!$T625
+DV!E$19*Usage!$U625
+DV!E$20*Usage!$V625
+DV!E$21*Usage!$W625
+DV!E$22*Usage!$X625
+DV!E$23*Usage!$Y625
+DV!E$24*Usage!$Z625
+DV!E$25*Usage!$AA625
+DV!F$26*Usage!$AB625
+DV!E$27*Usage!$AC625
+DV!E$28*Usage!$AD625
+DV!E$29*Usage!$AE625
+DV!E$30*Usage!$AF625
+DV!E$31*Usage!$AG625
+DV!E$32*Usage!$AH625
+DV!E$33*Usage!$AI625
+DV!E$34*Usage!$AJ625
+DV!E$35*Usage!$AK625
+DV!E$36*Usage!$AL625
+DV!E$37*Usage!$AM625
+DV!E$38*Usage!$AN625
+DV!E$39*Usage!$AO625
+DV!E$40*Usage!$AP625
+DV!E$41*Usage!$AQ625
+DV!E$42*Usage!$AR625
+DV!E$43*Usage!$AS625
+DV!E$44*Usage!$AT625
+DV!E$45*Usage!$AU625
+DV!E$46*Usage!$AV625
+DV!E$47*Usage!$AW625
+DV!E$48*Usage!$AX625
+DV!E$49*Usage!$AY625
+DV!E$50*Usage!$AZ625
+DV!E$51*Usage!$BA625
+DV!E$52*Usage!$BB625
+DV!E$53*Usage!$BC625
+DV!E$54*Usage!$BD625</f>
        <v>0</v>
      </c>
      <c r="D625" s="1">
        <f>+DV!F$2*Usage!$D625
+DV!F$3*Usage!$E625
+DV!F$4*Usage!$F625
+DV!F$5*Usage!$G625
+DV!F$6*Usage!$H625
+DV!F$7*Usage!$I625
+DV!F$8*Usage!$J625
+DV!F$9*Usage!$K625
+DV!F$10*Usage!$L625
+DV!F$11*Usage!$M625
+DV!F$12*Usage!$N625
+DV!F$13*Usage!$O625
+DV!F$14*Usage!$P625
+DV!F$15*Usage!$Q625
+DV!F$16*Usage!$R625
+DV!F$17*Usage!$S625
+DV!F$18*Usage!$T625
+DV!F$19*Usage!$U625
+DV!F$20*Usage!$V625
+DV!F$21*Usage!$W625
+DV!F$22*Usage!$X625
+DV!F$23*Usage!$Y625
+DV!F$24*Usage!$Z625
+DV!F$25*Usage!$AA625
+DV!G$26*Usage!$AB625
+DV!F$27*Usage!$AC625
+DV!F$28*Usage!$AD625
+DV!F$29*Usage!$AE625
+DV!F$30*Usage!$AF625
+DV!F$31*Usage!$AG625
+DV!F$32*Usage!$AH625
+DV!F$33*Usage!$AI625
+DV!F$34*Usage!$AJ625
+DV!F$35*Usage!$AK625
+DV!F$36*Usage!$AL625
+DV!F$37*Usage!$AM625
+DV!F$38*Usage!$AN625
+DV!F$39*Usage!$AO625
+DV!F$40*Usage!$AP625
+DV!F$41*Usage!$AQ625
+DV!F$42*Usage!$AR625
+DV!F$43*Usage!$AS625
+DV!F$44*Usage!$AT625
+DV!F$45*Usage!$AU625
+DV!F$46*Usage!$AV625
+DV!F$47*Usage!$AW625
+DV!F$48*Usage!$AX625
+DV!F$49*Usage!$AY625
+DV!F$50*Usage!$AZ625
+DV!F$51*Usage!$BA625
+DV!F$52*Usage!$BB625
+DV!F$53*Usage!$BC625
+DV!F$54*Usage!$BD625</f>
        <v>0</v>
      </c>
      <c r="E625" s="1">
        <f>+DV!G$2*Usage!$D625
+DV!G$3*Usage!$E625
+DV!G$4*Usage!$F625
+DV!G$5*Usage!$G625
+DV!G$6*Usage!$H625
+DV!G$7*Usage!$I625
+DV!G$8*Usage!$J625
+DV!G$9*Usage!$K625
+DV!G$10*Usage!$L625
+DV!G$11*Usage!$M625
+DV!G$12*Usage!$N625
+DV!G$13*Usage!$O625
+DV!G$14*Usage!$P625
+DV!G$15*Usage!$Q625
+DV!G$16*Usage!$R625
+DV!G$17*Usage!$S625
+DV!G$18*Usage!$T625
+DV!G$19*Usage!$U625
+DV!G$20*Usage!$V625
+DV!G$21*Usage!$W625
+DV!G$22*Usage!$X625
+DV!G$23*Usage!$Y625
+DV!G$24*Usage!$Z625
+DV!G$25*Usage!$AA625
+DV!H$26*Usage!$AB625
+DV!G$27*Usage!$AC625
+DV!G$28*Usage!$AD625
+DV!G$29*Usage!$AE625
+DV!G$30*Usage!$AF625
+DV!G$31*Usage!$AG625
+DV!G$32*Usage!$AH625
+DV!G$33*Usage!$AI625
+DV!G$34*Usage!$AJ625
+DV!G$35*Usage!$AK625
+DV!G$36*Usage!$AL625
+DV!G$37*Usage!$AM625
+DV!G$38*Usage!$AN625
+DV!G$39*Usage!$AO625
+DV!G$40*Usage!$AP625
+DV!G$41*Usage!$AQ625
+DV!G$42*Usage!$AR625
+DV!G$43*Usage!$AS625
+DV!G$44*Usage!$AT625
+DV!G$45*Usage!$AU625
+DV!G$46*Usage!$AV625
+DV!G$47*Usage!$AW625
+DV!G$48*Usage!$AX625
+DV!G$49*Usage!$AY625
+DV!G$50*Usage!$AZ625
+DV!G$51*Usage!$BA625
+DV!G$52*Usage!$BB625
+DV!G$53*Usage!$BC625
+DV!G$54*Usage!$BD625</f>
        <v>0</v>
      </c>
      <c r="F625" s="1">
        <f>+DV!H$2*Usage!$D625
+DV!H$3*Usage!$E625
+DV!H$4*Usage!$F625
+DV!H$5*Usage!$G625
+DV!H$6*Usage!$H625
+DV!H$7*Usage!$I625
+DV!H$8*Usage!$J625
+DV!H$9*Usage!$K625
+DV!H$10*Usage!$L625
+DV!H$11*Usage!$M625
+DV!H$12*Usage!$N625
+DV!H$13*Usage!$O625
+DV!H$14*Usage!$P625
+DV!H$15*Usage!$Q625
+DV!H$16*Usage!$R625
+DV!H$17*Usage!$S625
+DV!H$18*Usage!$T625
+DV!H$19*Usage!$U625
+DV!H$20*Usage!$V625
+DV!H$21*Usage!$W625
+DV!H$22*Usage!$X625
+DV!H$23*Usage!$Y625
+DV!H$24*Usage!$Z625
+DV!H$25*Usage!$AA625
+DV!I$26*Usage!$AB625
+DV!H$27*Usage!$AC625
+DV!H$28*Usage!$AD625
+DV!H$29*Usage!$AE625
+DV!H$30*Usage!$AF625
+DV!H$31*Usage!$AG625
+DV!H$32*Usage!$AH625
+DV!H$33*Usage!$AI625
+DV!H$34*Usage!$AJ625
+DV!H$35*Usage!$AK625
+DV!H$36*Usage!$AL625
+DV!H$37*Usage!$AM625
+DV!H$38*Usage!$AN625
+DV!H$39*Usage!$AO625
+DV!H$40*Usage!$AP625
+DV!H$41*Usage!$AQ625
+DV!H$42*Usage!$AR625
+DV!H$43*Usage!$AS625
+DV!H$44*Usage!$AT625
+DV!H$45*Usage!$AU625
+DV!H$46*Usage!$AV625
+DV!H$47*Usage!$AW625
+DV!H$48*Usage!$AX625
+DV!H$49*Usage!$AY625
+DV!H$50*Usage!$AZ625
+DV!H$51*Usage!$BA625
+DV!H$52*Usage!$BB625
+DV!H$53*Usage!$BC625
+DV!H$54*Usage!$BD625</f>
        <v>0</v>
      </c>
      <c r="G625" s="1">
        <f>+DV!I$2*Usage!$D625
+DV!I$3*Usage!$E625
+DV!I$4*Usage!$F625
+DV!I$5*Usage!$G625
+DV!I$6*Usage!$H625
+DV!I$7*Usage!$I625
+DV!I$8*Usage!$J625
+DV!I$9*Usage!$K625
+DV!I$10*Usage!$L625
+DV!I$11*Usage!$M625
+DV!I$12*Usage!$N625
+DV!I$13*Usage!$O625
+DV!I$14*Usage!$P625
+DV!I$15*Usage!$Q625
+DV!I$16*Usage!$R625
+DV!I$17*Usage!$S625
+DV!I$18*Usage!$T625
+DV!I$19*Usage!$U625
+DV!I$20*Usage!$V625
+DV!I$21*Usage!$W625
+DV!I$22*Usage!$X625
+DV!I$23*Usage!$Y625
+DV!I$24*Usage!$Z625
+DV!I$25*Usage!$AA625
+DV!J$26*Usage!$AB625
+DV!I$27*Usage!$AC625
+DV!I$28*Usage!$AD625
+DV!I$29*Usage!$AE625
+DV!I$30*Usage!$AF625
+DV!I$31*Usage!$AG625
+DV!I$32*Usage!$AH625
+DV!I$33*Usage!$AI625
+DV!I$34*Usage!$AJ625
+DV!I$35*Usage!$AK625
+DV!I$36*Usage!$AL625
+DV!I$37*Usage!$AM625
+DV!I$38*Usage!$AN625
+DV!I$39*Usage!$AO625
+DV!I$40*Usage!$AP625
+DV!I$41*Usage!$AQ625
+DV!I$42*Usage!$AR625
+DV!I$43*Usage!$AS625
+DV!I$44*Usage!$AT625
+DV!I$45*Usage!$AU625
+DV!I$46*Usage!$AV625
+DV!I$47*Usage!$AW625
+DV!I$48*Usage!$AX625
+DV!I$49*Usage!$AY625
+DV!I$50*Usage!$AZ625
+DV!I$51*Usage!$BA625
+DV!I$52*Usage!$BB625
+DV!I$53*Usage!$BC625
+DV!I$54*Usage!$BD625</f>
        <v>0</v>
      </c>
      <c r="H625" s="1">
        <f>+DV!J$2*Usage!$D625
+DV!J$3*Usage!$E625
+DV!J$4*Usage!$F625
+DV!J$5*Usage!$G625
+DV!J$6*Usage!$H625
+DV!J$7*Usage!$I625
+DV!J$8*Usage!$J625
+DV!J$9*Usage!$K625
+DV!J$10*Usage!$L625
+DV!J$11*Usage!$M625
+DV!J$12*Usage!$N625
+DV!J$13*Usage!$O625
+DV!J$14*Usage!$P625
+DV!J$15*Usage!$Q625
+DV!J$16*Usage!$R625
+DV!J$17*Usage!$S625
+DV!J$18*Usage!$T625
+DV!J$19*Usage!$U625
+DV!J$20*Usage!$V625
+DV!J$21*Usage!$W625
+DV!J$22*Usage!$X625
+DV!J$23*Usage!$Y625
+DV!J$24*Usage!$Z625
+DV!J$25*Usage!$AA625
+DV!K$26*Usage!$AB625
+DV!J$27*Usage!$AC625
+DV!J$28*Usage!$AD625
+DV!J$29*Usage!$AE625
+DV!J$30*Usage!$AF625
+DV!J$31*Usage!$AG625
+DV!J$32*Usage!$AH625
+DV!J$33*Usage!$AI625
+DV!J$34*Usage!$AJ625
+DV!J$35*Usage!$AK625
+DV!J$36*Usage!$AL625
+DV!J$37*Usage!$AM625
+DV!J$38*Usage!$AN625
+DV!J$39*Usage!$AO625
+DV!J$40*Usage!$AP625
+DV!J$41*Usage!$AQ625
+DV!J$42*Usage!$AR625
+DV!J$43*Usage!$AS625
+DV!J$44*Usage!$AT625
+DV!J$45*Usage!$AU625
+DV!J$46*Usage!$AV625
+DV!J$47*Usage!$AW625
+DV!J$48*Usage!$AX625
+DV!J$49*Usage!$AY625
+DV!J$50*Usage!$AZ625
+DV!J$51*Usage!$BA625
+DV!J$52*Usage!$BB625
+DV!J$53*Usage!$BC625
+DV!J$54*Usage!$BD625</f>
        <v>0</v>
      </c>
      <c r="I625" s="1">
        <f>+DV!K$2*Usage!$D625
+DV!K$3*Usage!$E625
+DV!K$4*Usage!$F625
+DV!K$5*Usage!$G625
+DV!K$6*Usage!$H625
+DV!K$7*Usage!$I625
+DV!K$8*Usage!$J625
+DV!K$9*Usage!$K625
+DV!K$10*Usage!$L625
+DV!K$11*Usage!$M625
+DV!K$12*Usage!$N625
+DV!K$13*Usage!$O625
+DV!K$14*Usage!$P625
+DV!K$15*Usage!$Q625
+DV!K$16*Usage!$R625
+DV!K$17*Usage!$S625
+DV!K$18*Usage!$T625
+DV!K$19*Usage!$U625
+DV!K$20*Usage!$V625
+DV!K$21*Usage!$W625
+DV!K$22*Usage!$X625
+DV!K$23*Usage!$Y625
+DV!K$24*Usage!$Z625
+DV!K$25*Usage!$AA625
+DV!L$26*Usage!$AB625
+DV!K$27*Usage!$AC625
+DV!K$28*Usage!$AD625
+DV!K$29*Usage!$AE625
+DV!K$30*Usage!$AF625
+DV!K$31*Usage!$AG625
+DV!K$32*Usage!$AH625
+DV!K$33*Usage!$AI625
+DV!K$34*Usage!$AJ625
+DV!K$35*Usage!$AK625
+DV!K$36*Usage!$AL625
+DV!K$37*Usage!$AM625
+DV!K$38*Usage!$AN625
+DV!K$39*Usage!$AO625
+DV!K$40*Usage!$AP625
+DV!K$41*Usage!$AQ625
+DV!K$42*Usage!$AR625
+DV!K$43*Usage!$AS625
+DV!K$44*Usage!$AT625
+DV!K$45*Usage!$AU625
+DV!K$46*Usage!$AV625
+DV!K$47*Usage!$AW625
+DV!K$48*Usage!$AX625
+DV!K$49*Usage!$AY625
+DV!K$50*Usage!$AZ625
+DV!K$51*Usage!$BA625
+DV!K$52*Usage!$BB625
+DV!K$53*Usage!$BC625
+DV!K$54*Usage!$BD625</f>
        <v>0</v>
      </c>
      <c r="J625" s="1">
        <f>+DV!L$2*Usage!$D625
+DV!L$3*Usage!$E625
+DV!L$4*Usage!$F625
+DV!L$5*Usage!$G625
+DV!L$6*Usage!$H625
+DV!L$7*Usage!$I625
+DV!L$8*Usage!$J625
+DV!L$9*Usage!$K625
+DV!L$10*Usage!$L625
+DV!L$11*Usage!$M625
+DV!L$12*Usage!$N625
+DV!L$13*Usage!$O625
+DV!L$14*Usage!$P625
+DV!L$15*Usage!$Q625
+DV!L$16*Usage!$R625
+DV!L$17*Usage!$S625
+DV!L$18*Usage!$T625
+DV!L$19*Usage!$U625
+DV!L$20*Usage!$V625
+DV!L$21*Usage!$W625
+DV!L$22*Usage!$X625
+DV!L$23*Usage!$Y625
+DV!L$24*Usage!$Z625
+DV!L$25*Usage!$AA625
+DV!M$26*Usage!$AB625
+DV!L$27*Usage!$AC625
+DV!L$28*Usage!$AD625
+DV!L$29*Usage!$AE625
+DV!L$30*Usage!$AF625
+DV!L$31*Usage!$AG625
+DV!L$32*Usage!$AH625
+DV!L$33*Usage!$AI625
+DV!L$34*Usage!$AJ625
+DV!L$35*Usage!$AK625
+DV!L$36*Usage!$AL625
+DV!L$37*Usage!$AM625
+DV!L$38*Usage!$AN625
+DV!L$39*Usage!$AO625
+DV!L$40*Usage!$AP625
+DV!L$41*Usage!$AQ625
+DV!L$42*Usage!$AR625
+DV!L$43*Usage!$AS625
+DV!L$44*Usage!$AT625
+DV!L$45*Usage!$AU625
+DV!L$46*Usage!$AV625
+DV!L$47*Usage!$AW625
+DV!L$48*Usage!$AX625
+DV!L$49*Usage!$AY625
+DV!L$50*Usage!$AZ625
+DV!L$51*Usage!$BA625
+DV!L$52*Usage!$BB625
+DV!L$53*Usage!$BC625
+DV!L$54*Usage!$BD625</f>
        <v>0</v>
      </c>
      <c r="K625" s="1">
        <f>+DV!M$2*Usage!$D625
+DV!M$3*Usage!$E625
+DV!M$4*Usage!$F625
+DV!M$5*Usage!$G625
+DV!M$6*Usage!$H625
+DV!M$7*Usage!$I625
+DV!M$8*Usage!$J625
+DV!M$9*Usage!$K625
+DV!M$10*Usage!$L625
+DV!M$11*Usage!$M625
+DV!M$12*Usage!$N625
+DV!M$13*Usage!$O625
+DV!M$14*Usage!$P625
+DV!M$15*Usage!$Q625
+DV!M$16*Usage!$R625
+DV!M$17*Usage!$S625
+DV!M$18*Usage!$T625
+DV!M$19*Usage!$U625
+DV!M$20*Usage!$V625
+DV!M$21*Usage!$W625
+DV!M$22*Usage!$X625
+DV!M$23*Usage!$Y625
+DV!M$24*Usage!$Z625
+DV!M$25*Usage!$AA625
+DV!M$26*Usage!$AB625
+DV!M$27*Usage!$AC625
+DV!M$28*Usage!$AD625
+DV!M$29*Usage!$AE625
+DV!M$30*Usage!$AF625
+DV!M$31*Usage!$AG625
+DV!M$32*Usage!$AH625
+DV!M$33*Usage!$AI625
+DV!M$34*Usage!$AJ625
+DV!M$35*Usage!$AK625
+DV!M$36*Usage!$AL625
+DV!M$37*Usage!$AM625
+DV!M$38*Usage!$AN625
+DV!M$39*Usage!$AO625
+DV!M$40*Usage!$AP625
+DV!M$41*Usage!$AQ625
+DV!M$42*Usage!$AR625
+DV!M$43*Usage!$AS625
+DV!M$44*Usage!$AT625
+DV!M$45*Usage!$AU625
+DV!M$46*Usage!$AV625
+DV!M$47*Usage!$AW625
+DV!M$48*Usage!$AX625
+DV!M$49*Usage!$AY625
+DV!M$50*Usage!$AZ625
+DV!M$51*Usage!$BA625
+DV!M$52*Usage!$BB625
+DV!M$53*Usage!$BC625
+DV!M$54*Usage!$BD625</f>
        <v>0</v>
      </c>
      <c r="L625" s="1">
        <f>+DV!N$2*Usage!$D625
+DV!N$3*Usage!$E625
+DV!N$4*Usage!$F625
+DV!N$5*Usage!$G625
+DV!N$6*Usage!$H625
+DV!N$7*Usage!$I625
+DV!N$8*Usage!$J625
+DV!N$9*Usage!$K625
+DV!N$10*Usage!$L625
+DV!N$11*Usage!$M625
+DV!N$12*Usage!$N625
+DV!N$13*Usage!$O625
+DV!N$14*Usage!$P625
+DV!N$15*Usage!$Q625
+DV!N$16*Usage!$R625
+DV!N$17*Usage!$S625
+DV!N$18*Usage!$T625
+DV!N$19*Usage!$U625
+DV!N$20*Usage!$V625
+DV!N$21*Usage!$W625
+DV!N$22*Usage!$X625
+DV!N$23*Usage!$Y625
+DV!N$24*Usage!$Z625
+DV!N$25*Usage!$AA625
+DV!N$26*Usage!$AB625
+DV!N$27*Usage!$AC625
+DV!N$28*Usage!$AD625
+DV!N$29*Usage!$AE625
+DV!N$30*Usage!$AF625
+DV!N$31*Usage!$AG625
+DV!N$32*Usage!$AH625
+DV!N$33*Usage!$AI625
+DV!N$34*Usage!$AJ625
+DV!N$35*Usage!$AK625
+DV!N$36*Usage!$AL625
+DV!N$37*Usage!$AM625
+DV!N$38*Usage!$AN625
+DV!N$39*Usage!$AO625
+DV!N$40*Usage!$AP625
+DV!N$41*Usage!$AQ625
+DV!N$42*Usage!$AR625
+DV!N$43*Usage!$AS625
+DV!N$44*Usage!$AT625
+DV!N$45*Usage!$AU625
+DV!N$46*Usage!$AV625
+DV!N$47*Usage!$AW625
+DV!N$48*Usage!$AX625
+DV!N$49*Usage!$AY625
+DV!N$50*Usage!$AZ625
+DV!N$51*Usage!$BA625
+DV!N$52*Usage!$BB625
+DV!N$53*Usage!$BC625
+DV!N$54*Usage!$BD625</f>
        <v>0</v>
      </c>
      <c r="M625" s="1">
        <f>+DV!O$2*Usage!$D625
+DV!O$3*Usage!$E625
+DV!O$4*Usage!$F625
+DV!O$5*Usage!$G625
+DV!O$6*Usage!$H625
+DV!O$7*Usage!$I625
+DV!O$8*Usage!$J625
+DV!O$9*Usage!$K625
+DV!O$10*Usage!$L625
+DV!O$11*Usage!$M625
+DV!O$12*Usage!$N625
+DV!O$13*Usage!$O625
+DV!O$14*Usage!$P625
+DV!O$15*Usage!$Q625
+DV!O$16*Usage!$R625
+DV!O$17*Usage!$S625
+DV!O$18*Usage!$T625
+DV!O$19*Usage!$U625
+DV!O$20*Usage!$V625
+DV!O$21*Usage!$W625
+DV!O$22*Usage!$X625
+DV!O$23*Usage!$Y625
+DV!O$24*Usage!$Z625
+DV!O$25*Usage!$AA625
+DV!O$26*Usage!$AB625
+DV!O$27*Usage!$AC625
+DV!O$28*Usage!$AD625
+DV!O$29*Usage!$AE625
+DV!O$30*Usage!$AF625
+DV!O$31*Usage!$AG625
+DV!O$32*Usage!$AH625
+DV!O$33*Usage!$AI625
+DV!O$34*Usage!$AJ625
+DV!O$35*Usage!$AK625
+DV!O$36*Usage!$AL625
+DV!O$37*Usage!$AM625
+DV!O$38*Usage!$AN625
+DV!O$39*Usage!$AO625
+DV!O$40*Usage!$AP625
+DV!O$41*Usage!$AQ625
+DV!O$42*Usage!$AR625
+DV!O$43*Usage!$AS625
+DV!O$44*Usage!$AT625
+DV!O$45*Usage!$AU625
+DV!O$46*Usage!$AV625
+DV!O$47*Usage!$AW625
+DV!O$48*Usage!$AX625
+DV!O$49*Usage!$AY625
+DV!O$50*Usage!$AZ625
+DV!O$51*Usage!$BA625
+DV!O$52*Usage!$BB625
+DV!O$53*Usage!$BC625
+DV!O$54*Usage!$BD625</f>
        <v>0</v>
      </c>
      <c r="N625" s="58" t="str">
        <f>VLOOKUP(A625,'Plant Stock'!B647:B10635,1,0)</f>
        <v>P176438</v>
      </c>
      <c r="P625" s="108"/>
    </row>
    <row r="626" spans="1:16" x14ac:dyDescent="0.25">
      <c r="A626" s="118" t="s">
        <v>9051</v>
      </c>
      <c r="B626" s="1">
        <f>+DV!D$2*Usage!$D626
+DV!D$3*Usage!$E626
+DV!D$4*Usage!$F626
+DV!D$5*Usage!$G626
+DV!D$6*Usage!$H626
+DV!D$7*Usage!$I626
+DV!D$8*Usage!$J626
+DV!D$9*Usage!$K626
+DV!D$10*Usage!$L626
+DV!D$11*Usage!$M626
+DV!D$12*Usage!$N626
+DV!D$13*Usage!$O626
+DV!D$14*Usage!$P626
+DV!D$15*Usage!$Q626
+DV!D$16*Usage!$R626
+DV!D$17*Usage!$S626
+DV!D$18*Usage!$T626
+DV!D$19*Usage!$U626
+DV!D$20*Usage!$V626
+DV!D$21*Usage!$W626
+DV!D$22*Usage!$X626
+DV!D$23*Usage!$Y626
+DV!D$24*Usage!$Z626
+DV!D$25*Usage!$AA626
+DV!E$26*Usage!$AB626
+DV!D$27*Usage!$AC626
+DV!D$28*Usage!$AD626
+DV!D$29*Usage!$AE626
+DV!D$30*Usage!$AF626
+DV!D$31*Usage!$AG626
+DV!D$32*Usage!$AH626
+DV!D$33*Usage!$AI626
+DV!D$34*Usage!$AJ626
+DV!D$35*Usage!$AK626
+DV!D$36*Usage!$AL626
+DV!D$37*Usage!$AM626
+DV!D$38*Usage!$AN626
+DV!D$39*Usage!$AO626
+DV!D$40*Usage!$AP626
+DV!D$41*Usage!$AQ626
+DV!D$42*Usage!$AR626
+DV!D$43*Usage!$AS626
+DV!D$44*Usage!$AT626
+DV!D$45*Usage!$AU626
+DV!D$46*Usage!$AV626
+DV!D$47*Usage!$AW626
+DV!D$48*Usage!$AX626
+DV!D$49*Usage!$AY626
+DV!D$50*Usage!$AZ626
+DV!D$51*Usage!$BA626
+DV!D$52*Usage!$BB626
+DV!D$53*Usage!$BC626
+DV!D$54*Usage!$BD626</f>
        <v>244</v>
      </c>
      <c r="C626" s="1">
        <f>+DV!E$2*Usage!$D626
+DV!E$3*Usage!$E626
+DV!E$4*Usage!$F626
+DV!E$5*Usage!$G626
+DV!E$6*Usage!$H626
+DV!E$7*Usage!$I626
+DV!E$8*Usage!$J626
+DV!E$9*Usage!$K626
+DV!E$10*Usage!$L626
+DV!E$11*Usage!$M626
+DV!E$12*Usage!$N626
+DV!E$13*Usage!$O626
+DV!E$14*Usage!$P626
+DV!E$15*Usage!$Q626
+DV!E$16*Usage!$R626
+DV!E$17*Usage!$S626
+DV!E$18*Usage!$T626
+DV!E$19*Usage!$U626
+DV!E$20*Usage!$V626
+DV!E$21*Usage!$W626
+DV!E$22*Usage!$X626
+DV!E$23*Usage!$Y626
+DV!E$24*Usage!$Z626
+DV!E$25*Usage!$AA626
+DV!F$26*Usage!$AB626
+DV!E$27*Usage!$AC626
+DV!E$28*Usage!$AD626
+DV!E$29*Usage!$AE626
+DV!E$30*Usage!$AF626
+DV!E$31*Usage!$AG626
+DV!E$32*Usage!$AH626
+DV!E$33*Usage!$AI626
+DV!E$34*Usage!$AJ626
+DV!E$35*Usage!$AK626
+DV!E$36*Usage!$AL626
+DV!E$37*Usage!$AM626
+DV!E$38*Usage!$AN626
+DV!E$39*Usage!$AO626
+DV!E$40*Usage!$AP626
+DV!E$41*Usage!$AQ626
+DV!E$42*Usage!$AR626
+DV!E$43*Usage!$AS626
+DV!E$44*Usage!$AT626
+DV!E$45*Usage!$AU626
+DV!E$46*Usage!$AV626
+DV!E$47*Usage!$AW626
+DV!E$48*Usage!$AX626
+DV!E$49*Usage!$AY626
+DV!E$50*Usage!$AZ626
+DV!E$51*Usage!$BA626
+DV!E$52*Usage!$BB626
+DV!E$53*Usage!$BC626
+DV!E$54*Usage!$BD626</f>
        <v>200</v>
      </c>
      <c r="D626" s="1">
        <f>+DV!F$2*Usage!$D626
+DV!F$3*Usage!$E626
+DV!F$4*Usage!$F626
+DV!F$5*Usage!$G626
+DV!F$6*Usage!$H626
+DV!F$7*Usage!$I626
+DV!F$8*Usage!$J626
+DV!F$9*Usage!$K626
+DV!F$10*Usage!$L626
+DV!F$11*Usage!$M626
+DV!F$12*Usage!$N626
+DV!F$13*Usage!$O626
+DV!F$14*Usage!$P626
+DV!F$15*Usage!$Q626
+DV!F$16*Usage!$R626
+DV!F$17*Usage!$S626
+DV!F$18*Usage!$T626
+DV!F$19*Usage!$U626
+DV!F$20*Usage!$V626
+DV!F$21*Usage!$W626
+DV!F$22*Usage!$X626
+DV!F$23*Usage!$Y626
+DV!F$24*Usage!$Z626
+DV!F$25*Usage!$AA626
+DV!G$26*Usage!$AB626
+DV!F$27*Usage!$AC626
+DV!F$28*Usage!$AD626
+DV!F$29*Usage!$AE626
+DV!F$30*Usage!$AF626
+DV!F$31*Usage!$AG626
+DV!F$32*Usage!$AH626
+DV!F$33*Usage!$AI626
+DV!F$34*Usage!$AJ626
+DV!F$35*Usage!$AK626
+DV!F$36*Usage!$AL626
+DV!F$37*Usage!$AM626
+DV!F$38*Usage!$AN626
+DV!F$39*Usage!$AO626
+DV!F$40*Usage!$AP626
+DV!F$41*Usage!$AQ626
+DV!F$42*Usage!$AR626
+DV!F$43*Usage!$AS626
+DV!F$44*Usage!$AT626
+DV!F$45*Usage!$AU626
+DV!F$46*Usage!$AV626
+DV!F$47*Usage!$AW626
+DV!F$48*Usage!$AX626
+DV!F$49*Usage!$AY626
+DV!F$50*Usage!$AZ626
+DV!F$51*Usage!$BA626
+DV!F$52*Usage!$BB626
+DV!F$53*Usage!$BC626
+DV!F$54*Usage!$BD626</f>
        <v>680</v>
      </c>
      <c r="E626" s="1">
        <f>+DV!G$2*Usage!$D626
+DV!G$3*Usage!$E626
+DV!G$4*Usage!$F626
+DV!G$5*Usage!$G626
+DV!G$6*Usage!$H626
+DV!G$7*Usage!$I626
+DV!G$8*Usage!$J626
+DV!G$9*Usage!$K626
+DV!G$10*Usage!$L626
+DV!G$11*Usage!$M626
+DV!G$12*Usage!$N626
+DV!G$13*Usage!$O626
+DV!G$14*Usage!$P626
+DV!G$15*Usage!$Q626
+DV!G$16*Usage!$R626
+DV!G$17*Usage!$S626
+DV!G$18*Usage!$T626
+DV!G$19*Usage!$U626
+DV!G$20*Usage!$V626
+DV!G$21*Usage!$W626
+DV!G$22*Usage!$X626
+DV!G$23*Usage!$Y626
+DV!G$24*Usage!$Z626
+DV!G$25*Usage!$AA626
+DV!H$26*Usage!$AB626
+DV!G$27*Usage!$AC626
+DV!G$28*Usage!$AD626
+DV!G$29*Usage!$AE626
+DV!G$30*Usage!$AF626
+DV!G$31*Usage!$AG626
+DV!G$32*Usage!$AH626
+DV!G$33*Usage!$AI626
+DV!G$34*Usage!$AJ626
+DV!G$35*Usage!$AK626
+DV!G$36*Usage!$AL626
+DV!G$37*Usage!$AM626
+DV!G$38*Usage!$AN626
+DV!G$39*Usage!$AO626
+DV!G$40*Usage!$AP626
+DV!G$41*Usage!$AQ626
+DV!G$42*Usage!$AR626
+DV!G$43*Usage!$AS626
+DV!G$44*Usage!$AT626
+DV!G$45*Usage!$AU626
+DV!G$46*Usage!$AV626
+DV!G$47*Usage!$AW626
+DV!G$48*Usage!$AX626
+DV!G$49*Usage!$AY626
+DV!G$50*Usage!$AZ626
+DV!G$51*Usage!$BA626
+DV!G$52*Usage!$BB626
+DV!G$53*Usage!$BC626
+DV!G$54*Usage!$BD626</f>
        <v>224</v>
      </c>
      <c r="F626" s="1">
        <f>+DV!H$2*Usage!$D626
+DV!H$3*Usage!$E626
+DV!H$4*Usage!$F626
+DV!H$5*Usage!$G626
+DV!H$6*Usage!$H626
+DV!H$7*Usage!$I626
+DV!H$8*Usage!$J626
+DV!H$9*Usage!$K626
+DV!H$10*Usage!$L626
+DV!H$11*Usage!$M626
+DV!H$12*Usage!$N626
+DV!H$13*Usage!$O626
+DV!H$14*Usage!$P626
+DV!H$15*Usage!$Q626
+DV!H$16*Usage!$R626
+DV!H$17*Usage!$S626
+DV!H$18*Usage!$T626
+DV!H$19*Usage!$U626
+DV!H$20*Usage!$V626
+DV!H$21*Usage!$W626
+DV!H$22*Usage!$X626
+DV!H$23*Usage!$Y626
+DV!H$24*Usage!$Z626
+DV!H$25*Usage!$AA626
+DV!I$26*Usage!$AB626
+DV!H$27*Usage!$AC626
+DV!H$28*Usage!$AD626
+DV!H$29*Usage!$AE626
+DV!H$30*Usage!$AF626
+DV!H$31*Usage!$AG626
+DV!H$32*Usage!$AH626
+DV!H$33*Usage!$AI626
+DV!H$34*Usage!$AJ626
+DV!H$35*Usage!$AK626
+DV!H$36*Usage!$AL626
+DV!H$37*Usage!$AM626
+DV!H$38*Usage!$AN626
+DV!H$39*Usage!$AO626
+DV!H$40*Usage!$AP626
+DV!H$41*Usage!$AQ626
+DV!H$42*Usage!$AR626
+DV!H$43*Usage!$AS626
+DV!H$44*Usage!$AT626
+DV!H$45*Usage!$AU626
+DV!H$46*Usage!$AV626
+DV!H$47*Usage!$AW626
+DV!H$48*Usage!$AX626
+DV!H$49*Usage!$AY626
+DV!H$50*Usage!$AZ626
+DV!H$51*Usage!$BA626
+DV!H$52*Usage!$BB626
+DV!H$53*Usage!$BC626
+DV!H$54*Usage!$BD626</f>
        <v>600</v>
      </c>
      <c r="G626" s="1">
        <f>+DV!I$2*Usage!$D626
+DV!I$3*Usage!$E626
+DV!I$4*Usage!$F626
+DV!I$5*Usage!$G626
+DV!I$6*Usage!$H626
+DV!I$7*Usage!$I626
+DV!I$8*Usage!$J626
+DV!I$9*Usage!$K626
+DV!I$10*Usage!$L626
+DV!I$11*Usage!$M626
+DV!I$12*Usage!$N626
+DV!I$13*Usage!$O626
+DV!I$14*Usage!$P626
+DV!I$15*Usage!$Q626
+DV!I$16*Usage!$R626
+DV!I$17*Usage!$S626
+DV!I$18*Usage!$T626
+DV!I$19*Usage!$U626
+DV!I$20*Usage!$V626
+DV!I$21*Usage!$W626
+DV!I$22*Usage!$X626
+DV!I$23*Usage!$Y626
+DV!I$24*Usage!$Z626
+DV!I$25*Usage!$AA626
+DV!J$26*Usage!$AB626
+DV!I$27*Usage!$AC626
+DV!I$28*Usage!$AD626
+DV!I$29*Usage!$AE626
+DV!I$30*Usage!$AF626
+DV!I$31*Usage!$AG626
+DV!I$32*Usage!$AH626
+DV!I$33*Usage!$AI626
+DV!I$34*Usage!$AJ626
+DV!I$35*Usage!$AK626
+DV!I$36*Usage!$AL626
+DV!I$37*Usage!$AM626
+DV!I$38*Usage!$AN626
+DV!I$39*Usage!$AO626
+DV!I$40*Usage!$AP626
+DV!I$41*Usage!$AQ626
+DV!I$42*Usage!$AR626
+DV!I$43*Usage!$AS626
+DV!I$44*Usage!$AT626
+DV!I$45*Usage!$AU626
+DV!I$46*Usage!$AV626
+DV!I$47*Usage!$AW626
+DV!I$48*Usage!$AX626
+DV!I$49*Usage!$AY626
+DV!I$50*Usage!$AZ626
+DV!I$51*Usage!$BA626
+DV!I$52*Usage!$BB626
+DV!I$53*Usage!$BC626
+DV!I$54*Usage!$BD626</f>
        <v>800</v>
      </c>
      <c r="H626" s="1">
        <f>+DV!J$2*Usage!$D626
+DV!J$3*Usage!$E626
+DV!J$4*Usage!$F626
+DV!J$5*Usage!$G626
+DV!J$6*Usage!$H626
+DV!J$7*Usage!$I626
+DV!J$8*Usage!$J626
+DV!J$9*Usage!$K626
+DV!J$10*Usage!$L626
+DV!J$11*Usage!$M626
+DV!J$12*Usage!$N626
+DV!J$13*Usage!$O626
+DV!J$14*Usage!$P626
+DV!J$15*Usage!$Q626
+DV!J$16*Usage!$R626
+DV!J$17*Usage!$S626
+DV!J$18*Usage!$T626
+DV!J$19*Usage!$U626
+DV!J$20*Usage!$V626
+DV!J$21*Usage!$W626
+DV!J$22*Usage!$X626
+DV!J$23*Usage!$Y626
+DV!J$24*Usage!$Z626
+DV!J$25*Usage!$AA626
+DV!K$26*Usage!$AB626
+DV!J$27*Usage!$AC626
+DV!J$28*Usage!$AD626
+DV!J$29*Usage!$AE626
+DV!J$30*Usage!$AF626
+DV!J$31*Usage!$AG626
+DV!J$32*Usage!$AH626
+DV!J$33*Usage!$AI626
+DV!J$34*Usage!$AJ626
+DV!J$35*Usage!$AK626
+DV!J$36*Usage!$AL626
+DV!J$37*Usage!$AM626
+DV!J$38*Usage!$AN626
+DV!J$39*Usage!$AO626
+DV!J$40*Usage!$AP626
+DV!J$41*Usage!$AQ626
+DV!J$42*Usage!$AR626
+DV!J$43*Usage!$AS626
+DV!J$44*Usage!$AT626
+DV!J$45*Usage!$AU626
+DV!J$46*Usage!$AV626
+DV!J$47*Usage!$AW626
+DV!J$48*Usage!$AX626
+DV!J$49*Usage!$AY626
+DV!J$50*Usage!$AZ626
+DV!J$51*Usage!$BA626
+DV!J$52*Usage!$BB626
+DV!J$53*Usage!$BC626
+DV!J$54*Usage!$BD626</f>
        <v>800</v>
      </c>
      <c r="I626" s="1">
        <f>+DV!K$2*Usage!$D626
+DV!K$3*Usage!$E626
+DV!K$4*Usage!$F626
+DV!K$5*Usage!$G626
+DV!K$6*Usage!$H626
+DV!K$7*Usage!$I626
+DV!K$8*Usage!$J626
+DV!K$9*Usage!$K626
+DV!K$10*Usage!$L626
+DV!K$11*Usage!$M626
+DV!K$12*Usage!$N626
+DV!K$13*Usage!$O626
+DV!K$14*Usage!$P626
+DV!K$15*Usage!$Q626
+DV!K$16*Usage!$R626
+DV!K$17*Usage!$S626
+DV!K$18*Usage!$T626
+DV!K$19*Usage!$U626
+DV!K$20*Usage!$V626
+DV!K$21*Usage!$W626
+DV!K$22*Usage!$X626
+DV!K$23*Usage!$Y626
+DV!K$24*Usage!$Z626
+DV!K$25*Usage!$AA626
+DV!L$26*Usage!$AB626
+DV!K$27*Usage!$AC626
+DV!K$28*Usage!$AD626
+DV!K$29*Usage!$AE626
+DV!K$30*Usage!$AF626
+DV!K$31*Usage!$AG626
+DV!K$32*Usage!$AH626
+DV!K$33*Usage!$AI626
+DV!K$34*Usage!$AJ626
+DV!K$35*Usage!$AK626
+DV!K$36*Usage!$AL626
+DV!K$37*Usage!$AM626
+DV!K$38*Usage!$AN626
+DV!K$39*Usage!$AO626
+DV!K$40*Usage!$AP626
+DV!K$41*Usage!$AQ626
+DV!K$42*Usage!$AR626
+DV!K$43*Usage!$AS626
+DV!K$44*Usage!$AT626
+DV!K$45*Usage!$AU626
+DV!K$46*Usage!$AV626
+DV!K$47*Usage!$AW626
+DV!K$48*Usage!$AX626
+DV!K$49*Usage!$AY626
+DV!K$50*Usage!$AZ626
+DV!K$51*Usage!$BA626
+DV!K$52*Usage!$BB626
+DV!K$53*Usage!$BC626
+DV!K$54*Usage!$BD626</f>
        <v>0</v>
      </c>
      <c r="J626" s="1">
        <f>+DV!L$2*Usage!$D626
+DV!L$3*Usage!$E626
+DV!L$4*Usage!$F626
+DV!L$5*Usage!$G626
+DV!L$6*Usage!$H626
+DV!L$7*Usage!$I626
+DV!L$8*Usage!$J626
+DV!L$9*Usage!$K626
+DV!L$10*Usage!$L626
+DV!L$11*Usage!$M626
+DV!L$12*Usage!$N626
+DV!L$13*Usage!$O626
+DV!L$14*Usage!$P626
+DV!L$15*Usage!$Q626
+DV!L$16*Usage!$R626
+DV!L$17*Usage!$S626
+DV!L$18*Usage!$T626
+DV!L$19*Usage!$U626
+DV!L$20*Usage!$V626
+DV!L$21*Usage!$W626
+DV!L$22*Usage!$X626
+DV!L$23*Usage!$Y626
+DV!L$24*Usage!$Z626
+DV!L$25*Usage!$AA626
+DV!M$26*Usage!$AB626
+DV!L$27*Usage!$AC626
+DV!L$28*Usage!$AD626
+DV!L$29*Usage!$AE626
+DV!L$30*Usage!$AF626
+DV!L$31*Usage!$AG626
+DV!L$32*Usage!$AH626
+DV!L$33*Usage!$AI626
+DV!L$34*Usage!$AJ626
+DV!L$35*Usage!$AK626
+DV!L$36*Usage!$AL626
+DV!L$37*Usage!$AM626
+DV!L$38*Usage!$AN626
+DV!L$39*Usage!$AO626
+DV!L$40*Usage!$AP626
+DV!L$41*Usage!$AQ626
+DV!L$42*Usage!$AR626
+DV!L$43*Usage!$AS626
+DV!L$44*Usage!$AT626
+DV!L$45*Usage!$AU626
+DV!L$46*Usage!$AV626
+DV!L$47*Usage!$AW626
+DV!L$48*Usage!$AX626
+DV!L$49*Usage!$AY626
+DV!L$50*Usage!$AZ626
+DV!L$51*Usage!$BA626
+DV!L$52*Usage!$BB626
+DV!L$53*Usage!$BC626
+DV!L$54*Usage!$BD626</f>
        <v>0</v>
      </c>
      <c r="K626" s="1">
        <f>+DV!M$2*Usage!$D626
+DV!M$3*Usage!$E626
+DV!M$4*Usage!$F626
+DV!M$5*Usage!$G626
+DV!M$6*Usage!$H626
+DV!M$7*Usage!$I626
+DV!M$8*Usage!$J626
+DV!M$9*Usage!$K626
+DV!M$10*Usage!$L626
+DV!M$11*Usage!$M626
+DV!M$12*Usage!$N626
+DV!M$13*Usage!$O626
+DV!M$14*Usage!$P626
+DV!M$15*Usage!$Q626
+DV!M$16*Usage!$R626
+DV!M$17*Usage!$S626
+DV!M$18*Usage!$T626
+DV!M$19*Usage!$U626
+DV!M$20*Usage!$V626
+DV!M$21*Usage!$W626
+DV!M$22*Usage!$X626
+DV!M$23*Usage!$Y626
+DV!M$24*Usage!$Z626
+DV!M$25*Usage!$AA626
+DV!M$26*Usage!$AB626
+DV!M$27*Usage!$AC626
+DV!M$28*Usage!$AD626
+DV!M$29*Usage!$AE626
+DV!M$30*Usage!$AF626
+DV!M$31*Usage!$AG626
+DV!M$32*Usage!$AH626
+DV!M$33*Usage!$AI626
+DV!M$34*Usage!$AJ626
+DV!M$35*Usage!$AK626
+DV!M$36*Usage!$AL626
+DV!M$37*Usage!$AM626
+DV!M$38*Usage!$AN626
+DV!M$39*Usage!$AO626
+DV!M$40*Usage!$AP626
+DV!M$41*Usage!$AQ626
+DV!M$42*Usage!$AR626
+DV!M$43*Usage!$AS626
+DV!M$44*Usage!$AT626
+DV!M$45*Usage!$AU626
+DV!M$46*Usage!$AV626
+DV!M$47*Usage!$AW626
+DV!M$48*Usage!$AX626
+DV!M$49*Usage!$AY626
+DV!M$50*Usage!$AZ626
+DV!M$51*Usage!$BA626
+DV!M$52*Usage!$BB626
+DV!M$53*Usage!$BC626
+DV!M$54*Usage!$BD626</f>
        <v>0</v>
      </c>
      <c r="L626" s="1">
        <f>+DV!N$2*Usage!$D626
+DV!N$3*Usage!$E626
+DV!N$4*Usage!$F626
+DV!N$5*Usage!$G626
+DV!N$6*Usage!$H626
+DV!N$7*Usage!$I626
+DV!N$8*Usage!$J626
+DV!N$9*Usage!$K626
+DV!N$10*Usage!$L626
+DV!N$11*Usage!$M626
+DV!N$12*Usage!$N626
+DV!N$13*Usage!$O626
+DV!N$14*Usage!$P626
+DV!N$15*Usage!$Q626
+DV!N$16*Usage!$R626
+DV!N$17*Usage!$S626
+DV!N$18*Usage!$T626
+DV!N$19*Usage!$U626
+DV!N$20*Usage!$V626
+DV!N$21*Usage!$W626
+DV!N$22*Usage!$X626
+DV!N$23*Usage!$Y626
+DV!N$24*Usage!$Z626
+DV!N$25*Usage!$AA626
+DV!N$26*Usage!$AB626
+DV!N$27*Usage!$AC626
+DV!N$28*Usage!$AD626
+DV!N$29*Usage!$AE626
+DV!N$30*Usage!$AF626
+DV!N$31*Usage!$AG626
+DV!N$32*Usage!$AH626
+DV!N$33*Usage!$AI626
+DV!N$34*Usage!$AJ626
+DV!N$35*Usage!$AK626
+DV!N$36*Usage!$AL626
+DV!N$37*Usage!$AM626
+DV!N$38*Usage!$AN626
+DV!N$39*Usage!$AO626
+DV!N$40*Usage!$AP626
+DV!N$41*Usage!$AQ626
+DV!N$42*Usage!$AR626
+DV!N$43*Usage!$AS626
+DV!N$44*Usage!$AT626
+DV!N$45*Usage!$AU626
+DV!N$46*Usage!$AV626
+DV!N$47*Usage!$AW626
+DV!N$48*Usage!$AX626
+DV!N$49*Usage!$AY626
+DV!N$50*Usage!$AZ626
+DV!N$51*Usage!$BA626
+DV!N$52*Usage!$BB626
+DV!N$53*Usage!$BC626
+DV!N$54*Usage!$BD626</f>
        <v>0</v>
      </c>
      <c r="M626" s="1">
        <f>+DV!O$2*Usage!$D626
+DV!O$3*Usage!$E626
+DV!O$4*Usage!$F626
+DV!O$5*Usage!$G626
+DV!O$6*Usage!$H626
+DV!O$7*Usage!$I626
+DV!O$8*Usage!$J626
+DV!O$9*Usage!$K626
+DV!O$10*Usage!$L626
+DV!O$11*Usage!$M626
+DV!O$12*Usage!$N626
+DV!O$13*Usage!$O626
+DV!O$14*Usage!$P626
+DV!O$15*Usage!$Q626
+DV!O$16*Usage!$R626
+DV!O$17*Usage!$S626
+DV!O$18*Usage!$T626
+DV!O$19*Usage!$U626
+DV!O$20*Usage!$V626
+DV!O$21*Usage!$W626
+DV!O$22*Usage!$X626
+DV!O$23*Usage!$Y626
+DV!O$24*Usage!$Z626
+DV!O$25*Usage!$AA626
+DV!O$26*Usage!$AB626
+DV!O$27*Usage!$AC626
+DV!O$28*Usage!$AD626
+DV!O$29*Usage!$AE626
+DV!O$30*Usage!$AF626
+DV!O$31*Usage!$AG626
+DV!O$32*Usage!$AH626
+DV!O$33*Usage!$AI626
+DV!O$34*Usage!$AJ626
+DV!O$35*Usage!$AK626
+DV!O$36*Usage!$AL626
+DV!O$37*Usage!$AM626
+DV!O$38*Usage!$AN626
+DV!O$39*Usage!$AO626
+DV!O$40*Usage!$AP626
+DV!O$41*Usage!$AQ626
+DV!O$42*Usage!$AR626
+DV!O$43*Usage!$AS626
+DV!O$44*Usage!$AT626
+DV!O$45*Usage!$AU626
+DV!O$46*Usage!$AV626
+DV!O$47*Usage!$AW626
+DV!O$48*Usage!$AX626
+DV!O$49*Usage!$AY626
+DV!O$50*Usage!$AZ626
+DV!O$51*Usage!$BA626
+DV!O$52*Usage!$BB626
+DV!O$53*Usage!$BC626
+DV!O$54*Usage!$BD626</f>
        <v>0</v>
      </c>
      <c r="N626" s="58" t="str">
        <f>VLOOKUP(A626,'Plant Stock'!B648:B10636,1,0)</f>
        <v>P176706</v>
      </c>
      <c r="P626" s="108"/>
    </row>
    <row r="627" spans="1:16" x14ac:dyDescent="0.25">
      <c r="A627" s="118" t="s">
        <v>8426</v>
      </c>
      <c r="B627" s="1">
        <f>+DV!D$2*Usage!$D627
+DV!D$3*Usage!$E627
+DV!D$4*Usage!$F627
+DV!D$5*Usage!$G627
+DV!D$6*Usage!$H627
+DV!D$7*Usage!$I627
+DV!D$8*Usage!$J627
+DV!D$9*Usage!$K627
+DV!D$10*Usage!$L627
+DV!D$11*Usage!$M627
+DV!D$12*Usage!$N627
+DV!D$13*Usage!$O627
+DV!D$14*Usage!$P627
+DV!D$15*Usage!$Q627
+DV!D$16*Usage!$R627
+DV!D$17*Usage!$S627
+DV!D$18*Usage!$T627
+DV!D$19*Usage!$U627
+DV!D$20*Usage!$V627
+DV!D$21*Usage!$W627
+DV!D$22*Usage!$X627
+DV!D$23*Usage!$Y627
+DV!D$24*Usage!$Z627
+DV!D$25*Usage!$AA627
+DV!E$26*Usage!$AB627
+DV!D$27*Usage!$AC627
+DV!D$28*Usage!$AD627
+DV!D$29*Usage!$AE627
+DV!D$30*Usage!$AF627
+DV!D$31*Usage!$AG627
+DV!D$32*Usage!$AH627
+DV!D$33*Usage!$AI627
+DV!D$34*Usage!$AJ627
+DV!D$35*Usage!$AK627
+DV!D$36*Usage!$AL627
+DV!D$37*Usage!$AM627
+DV!D$38*Usage!$AN627
+DV!D$39*Usage!$AO627
+DV!D$40*Usage!$AP627
+DV!D$41*Usage!$AQ627
+DV!D$42*Usage!$AR627
+DV!D$43*Usage!$AS627
+DV!D$44*Usage!$AT627
+DV!D$45*Usage!$AU627
+DV!D$46*Usage!$AV627
+DV!D$47*Usage!$AW627
+DV!D$48*Usage!$AX627
+DV!D$49*Usage!$AY627
+DV!D$50*Usage!$AZ627
+DV!D$51*Usage!$BA627
+DV!D$52*Usage!$BB627
+DV!D$53*Usage!$BC627
+DV!D$54*Usage!$BD627</f>
        <v>0</v>
      </c>
      <c r="C627" s="1">
        <f>+DV!E$2*Usage!$D627
+DV!E$3*Usage!$E627
+DV!E$4*Usage!$F627
+DV!E$5*Usage!$G627
+DV!E$6*Usage!$H627
+DV!E$7*Usage!$I627
+DV!E$8*Usage!$J627
+DV!E$9*Usage!$K627
+DV!E$10*Usage!$L627
+DV!E$11*Usage!$M627
+DV!E$12*Usage!$N627
+DV!E$13*Usage!$O627
+DV!E$14*Usage!$P627
+DV!E$15*Usage!$Q627
+DV!E$16*Usage!$R627
+DV!E$17*Usage!$S627
+DV!E$18*Usage!$T627
+DV!E$19*Usage!$U627
+DV!E$20*Usage!$V627
+DV!E$21*Usage!$W627
+DV!E$22*Usage!$X627
+DV!E$23*Usage!$Y627
+DV!E$24*Usage!$Z627
+DV!E$25*Usage!$AA627
+DV!F$26*Usage!$AB627
+DV!E$27*Usage!$AC627
+DV!E$28*Usage!$AD627
+DV!E$29*Usage!$AE627
+DV!E$30*Usage!$AF627
+DV!E$31*Usage!$AG627
+DV!E$32*Usage!$AH627
+DV!E$33*Usage!$AI627
+DV!E$34*Usage!$AJ627
+DV!E$35*Usage!$AK627
+DV!E$36*Usage!$AL627
+DV!E$37*Usage!$AM627
+DV!E$38*Usage!$AN627
+DV!E$39*Usage!$AO627
+DV!E$40*Usage!$AP627
+DV!E$41*Usage!$AQ627
+DV!E$42*Usage!$AR627
+DV!E$43*Usage!$AS627
+DV!E$44*Usage!$AT627
+DV!E$45*Usage!$AU627
+DV!E$46*Usage!$AV627
+DV!E$47*Usage!$AW627
+DV!E$48*Usage!$AX627
+DV!E$49*Usage!$AY627
+DV!E$50*Usage!$AZ627
+DV!E$51*Usage!$BA627
+DV!E$52*Usage!$BB627
+DV!E$53*Usage!$BC627
+DV!E$54*Usage!$BD627</f>
        <v>0</v>
      </c>
      <c r="D627" s="1">
        <f>+DV!F$2*Usage!$D627
+DV!F$3*Usage!$E627
+DV!F$4*Usage!$F627
+DV!F$5*Usage!$G627
+DV!F$6*Usage!$H627
+DV!F$7*Usage!$I627
+DV!F$8*Usage!$J627
+DV!F$9*Usage!$K627
+DV!F$10*Usage!$L627
+DV!F$11*Usage!$M627
+DV!F$12*Usage!$N627
+DV!F$13*Usage!$O627
+DV!F$14*Usage!$P627
+DV!F$15*Usage!$Q627
+DV!F$16*Usage!$R627
+DV!F$17*Usage!$S627
+DV!F$18*Usage!$T627
+DV!F$19*Usage!$U627
+DV!F$20*Usage!$V627
+DV!F$21*Usage!$W627
+DV!F$22*Usage!$X627
+DV!F$23*Usage!$Y627
+DV!F$24*Usage!$Z627
+DV!F$25*Usage!$AA627
+DV!G$26*Usage!$AB627
+DV!F$27*Usage!$AC627
+DV!F$28*Usage!$AD627
+DV!F$29*Usage!$AE627
+DV!F$30*Usage!$AF627
+DV!F$31*Usage!$AG627
+DV!F$32*Usage!$AH627
+DV!F$33*Usage!$AI627
+DV!F$34*Usage!$AJ627
+DV!F$35*Usage!$AK627
+DV!F$36*Usage!$AL627
+DV!F$37*Usage!$AM627
+DV!F$38*Usage!$AN627
+DV!F$39*Usage!$AO627
+DV!F$40*Usage!$AP627
+DV!F$41*Usage!$AQ627
+DV!F$42*Usage!$AR627
+DV!F$43*Usage!$AS627
+DV!F$44*Usage!$AT627
+DV!F$45*Usage!$AU627
+DV!F$46*Usage!$AV627
+DV!F$47*Usage!$AW627
+DV!F$48*Usage!$AX627
+DV!F$49*Usage!$AY627
+DV!F$50*Usage!$AZ627
+DV!F$51*Usage!$BA627
+DV!F$52*Usage!$BB627
+DV!F$53*Usage!$BC627
+DV!F$54*Usage!$BD627</f>
        <v>0</v>
      </c>
      <c r="E627" s="1">
        <f>+DV!G$2*Usage!$D627
+DV!G$3*Usage!$E627
+DV!G$4*Usage!$F627
+DV!G$5*Usage!$G627
+DV!G$6*Usage!$H627
+DV!G$7*Usage!$I627
+DV!G$8*Usage!$J627
+DV!G$9*Usage!$K627
+DV!G$10*Usage!$L627
+DV!G$11*Usage!$M627
+DV!G$12*Usage!$N627
+DV!G$13*Usage!$O627
+DV!G$14*Usage!$P627
+DV!G$15*Usage!$Q627
+DV!G$16*Usage!$R627
+DV!G$17*Usage!$S627
+DV!G$18*Usage!$T627
+DV!G$19*Usage!$U627
+DV!G$20*Usage!$V627
+DV!G$21*Usage!$W627
+DV!G$22*Usage!$X627
+DV!G$23*Usage!$Y627
+DV!G$24*Usage!$Z627
+DV!G$25*Usage!$AA627
+DV!H$26*Usage!$AB627
+DV!G$27*Usage!$AC627
+DV!G$28*Usage!$AD627
+DV!G$29*Usage!$AE627
+DV!G$30*Usage!$AF627
+DV!G$31*Usage!$AG627
+DV!G$32*Usage!$AH627
+DV!G$33*Usage!$AI627
+DV!G$34*Usage!$AJ627
+DV!G$35*Usage!$AK627
+DV!G$36*Usage!$AL627
+DV!G$37*Usage!$AM627
+DV!G$38*Usage!$AN627
+DV!G$39*Usage!$AO627
+DV!G$40*Usage!$AP627
+DV!G$41*Usage!$AQ627
+DV!G$42*Usage!$AR627
+DV!G$43*Usage!$AS627
+DV!G$44*Usage!$AT627
+DV!G$45*Usage!$AU627
+DV!G$46*Usage!$AV627
+DV!G$47*Usage!$AW627
+DV!G$48*Usage!$AX627
+DV!G$49*Usage!$AY627
+DV!G$50*Usage!$AZ627
+DV!G$51*Usage!$BA627
+DV!G$52*Usage!$BB627
+DV!G$53*Usage!$BC627
+DV!G$54*Usage!$BD627</f>
        <v>0</v>
      </c>
      <c r="F627" s="1">
        <f>+DV!H$2*Usage!$D627
+DV!H$3*Usage!$E627
+DV!H$4*Usage!$F627
+DV!H$5*Usage!$G627
+DV!H$6*Usage!$H627
+DV!H$7*Usage!$I627
+DV!H$8*Usage!$J627
+DV!H$9*Usage!$K627
+DV!H$10*Usage!$L627
+DV!H$11*Usage!$M627
+DV!H$12*Usage!$N627
+DV!H$13*Usage!$O627
+DV!H$14*Usage!$P627
+DV!H$15*Usage!$Q627
+DV!H$16*Usage!$R627
+DV!H$17*Usage!$S627
+DV!H$18*Usage!$T627
+DV!H$19*Usage!$U627
+DV!H$20*Usage!$V627
+DV!H$21*Usage!$W627
+DV!H$22*Usage!$X627
+DV!H$23*Usage!$Y627
+DV!H$24*Usage!$Z627
+DV!H$25*Usage!$AA627
+DV!I$26*Usage!$AB627
+DV!H$27*Usage!$AC627
+DV!H$28*Usage!$AD627
+DV!H$29*Usage!$AE627
+DV!H$30*Usage!$AF627
+DV!H$31*Usage!$AG627
+DV!H$32*Usage!$AH627
+DV!H$33*Usage!$AI627
+DV!H$34*Usage!$AJ627
+DV!H$35*Usage!$AK627
+DV!H$36*Usage!$AL627
+DV!H$37*Usage!$AM627
+DV!H$38*Usage!$AN627
+DV!H$39*Usage!$AO627
+DV!H$40*Usage!$AP627
+DV!H$41*Usage!$AQ627
+DV!H$42*Usage!$AR627
+DV!H$43*Usage!$AS627
+DV!H$44*Usage!$AT627
+DV!H$45*Usage!$AU627
+DV!H$46*Usage!$AV627
+DV!H$47*Usage!$AW627
+DV!H$48*Usage!$AX627
+DV!H$49*Usage!$AY627
+DV!H$50*Usage!$AZ627
+DV!H$51*Usage!$BA627
+DV!H$52*Usage!$BB627
+DV!H$53*Usage!$BC627
+DV!H$54*Usage!$BD627</f>
        <v>0</v>
      </c>
      <c r="G627" s="1">
        <f>+DV!I$2*Usage!$D627
+DV!I$3*Usage!$E627
+DV!I$4*Usage!$F627
+DV!I$5*Usage!$G627
+DV!I$6*Usage!$H627
+DV!I$7*Usage!$I627
+DV!I$8*Usage!$J627
+DV!I$9*Usage!$K627
+DV!I$10*Usage!$L627
+DV!I$11*Usage!$M627
+DV!I$12*Usage!$N627
+DV!I$13*Usage!$O627
+DV!I$14*Usage!$P627
+DV!I$15*Usage!$Q627
+DV!I$16*Usage!$R627
+DV!I$17*Usage!$S627
+DV!I$18*Usage!$T627
+DV!I$19*Usage!$U627
+DV!I$20*Usage!$V627
+DV!I$21*Usage!$W627
+DV!I$22*Usage!$X627
+DV!I$23*Usage!$Y627
+DV!I$24*Usage!$Z627
+DV!I$25*Usage!$AA627
+DV!J$26*Usage!$AB627
+DV!I$27*Usage!$AC627
+DV!I$28*Usage!$AD627
+DV!I$29*Usage!$AE627
+DV!I$30*Usage!$AF627
+DV!I$31*Usage!$AG627
+DV!I$32*Usage!$AH627
+DV!I$33*Usage!$AI627
+DV!I$34*Usage!$AJ627
+DV!I$35*Usage!$AK627
+DV!I$36*Usage!$AL627
+DV!I$37*Usage!$AM627
+DV!I$38*Usage!$AN627
+DV!I$39*Usage!$AO627
+DV!I$40*Usage!$AP627
+DV!I$41*Usage!$AQ627
+DV!I$42*Usage!$AR627
+DV!I$43*Usage!$AS627
+DV!I$44*Usage!$AT627
+DV!I$45*Usage!$AU627
+DV!I$46*Usage!$AV627
+DV!I$47*Usage!$AW627
+DV!I$48*Usage!$AX627
+DV!I$49*Usage!$AY627
+DV!I$50*Usage!$AZ627
+DV!I$51*Usage!$BA627
+DV!I$52*Usage!$BB627
+DV!I$53*Usage!$BC627
+DV!I$54*Usage!$BD627</f>
        <v>0</v>
      </c>
      <c r="H627" s="1">
        <f>+DV!J$2*Usage!$D627
+DV!J$3*Usage!$E627
+DV!J$4*Usage!$F627
+DV!J$5*Usage!$G627
+DV!J$6*Usage!$H627
+DV!J$7*Usage!$I627
+DV!J$8*Usage!$J627
+DV!J$9*Usage!$K627
+DV!J$10*Usage!$L627
+DV!J$11*Usage!$M627
+DV!J$12*Usage!$N627
+DV!J$13*Usage!$O627
+DV!J$14*Usage!$P627
+DV!J$15*Usage!$Q627
+DV!J$16*Usage!$R627
+DV!J$17*Usage!$S627
+DV!J$18*Usage!$T627
+DV!J$19*Usage!$U627
+DV!J$20*Usage!$V627
+DV!J$21*Usage!$W627
+DV!J$22*Usage!$X627
+DV!J$23*Usage!$Y627
+DV!J$24*Usage!$Z627
+DV!J$25*Usage!$AA627
+DV!K$26*Usage!$AB627
+DV!J$27*Usage!$AC627
+DV!J$28*Usage!$AD627
+DV!J$29*Usage!$AE627
+DV!J$30*Usage!$AF627
+DV!J$31*Usage!$AG627
+DV!J$32*Usage!$AH627
+DV!J$33*Usage!$AI627
+DV!J$34*Usage!$AJ627
+DV!J$35*Usage!$AK627
+DV!J$36*Usage!$AL627
+DV!J$37*Usage!$AM627
+DV!J$38*Usage!$AN627
+DV!J$39*Usage!$AO627
+DV!J$40*Usage!$AP627
+DV!J$41*Usage!$AQ627
+DV!J$42*Usage!$AR627
+DV!J$43*Usage!$AS627
+DV!J$44*Usage!$AT627
+DV!J$45*Usage!$AU627
+DV!J$46*Usage!$AV627
+DV!J$47*Usage!$AW627
+DV!J$48*Usage!$AX627
+DV!J$49*Usage!$AY627
+DV!J$50*Usage!$AZ627
+DV!J$51*Usage!$BA627
+DV!J$52*Usage!$BB627
+DV!J$53*Usage!$BC627
+DV!J$54*Usage!$BD627</f>
        <v>0</v>
      </c>
      <c r="I627" s="1">
        <f>+DV!K$2*Usage!$D627
+DV!K$3*Usage!$E627
+DV!K$4*Usage!$F627
+DV!K$5*Usage!$G627
+DV!K$6*Usage!$H627
+DV!K$7*Usage!$I627
+DV!K$8*Usage!$J627
+DV!K$9*Usage!$K627
+DV!K$10*Usage!$L627
+DV!K$11*Usage!$M627
+DV!K$12*Usage!$N627
+DV!K$13*Usage!$O627
+DV!K$14*Usage!$P627
+DV!K$15*Usage!$Q627
+DV!K$16*Usage!$R627
+DV!K$17*Usage!$S627
+DV!K$18*Usage!$T627
+DV!K$19*Usage!$U627
+DV!K$20*Usage!$V627
+DV!K$21*Usage!$W627
+DV!K$22*Usage!$X627
+DV!K$23*Usage!$Y627
+DV!K$24*Usage!$Z627
+DV!K$25*Usage!$AA627
+DV!L$26*Usage!$AB627
+DV!K$27*Usage!$AC627
+DV!K$28*Usage!$AD627
+DV!K$29*Usage!$AE627
+DV!K$30*Usage!$AF627
+DV!K$31*Usage!$AG627
+DV!K$32*Usage!$AH627
+DV!K$33*Usage!$AI627
+DV!K$34*Usage!$AJ627
+DV!K$35*Usage!$AK627
+DV!K$36*Usage!$AL627
+DV!K$37*Usage!$AM627
+DV!K$38*Usage!$AN627
+DV!K$39*Usage!$AO627
+DV!K$40*Usage!$AP627
+DV!K$41*Usage!$AQ627
+DV!K$42*Usage!$AR627
+DV!K$43*Usage!$AS627
+DV!K$44*Usage!$AT627
+DV!K$45*Usage!$AU627
+DV!K$46*Usage!$AV627
+DV!K$47*Usage!$AW627
+DV!K$48*Usage!$AX627
+DV!K$49*Usage!$AY627
+DV!K$50*Usage!$AZ627
+DV!K$51*Usage!$BA627
+DV!K$52*Usage!$BB627
+DV!K$53*Usage!$BC627
+DV!K$54*Usage!$BD627</f>
        <v>0</v>
      </c>
      <c r="J627" s="1">
        <f>+DV!L$2*Usage!$D627
+DV!L$3*Usage!$E627
+DV!L$4*Usage!$F627
+DV!L$5*Usage!$G627
+DV!L$6*Usage!$H627
+DV!L$7*Usage!$I627
+DV!L$8*Usage!$J627
+DV!L$9*Usage!$K627
+DV!L$10*Usage!$L627
+DV!L$11*Usage!$M627
+DV!L$12*Usage!$N627
+DV!L$13*Usage!$O627
+DV!L$14*Usage!$P627
+DV!L$15*Usage!$Q627
+DV!L$16*Usage!$R627
+DV!L$17*Usage!$S627
+DV!L$18*Usage!$T627
+DV!L$19*Usage!$U627
+DV!L$20*Usage!$V627
+DV!L$21*Usage!$W627
+DV!L$22*Usage!$X627
+DV!L$23*Usage!$Y627
+DV!L$24*Usage!$Z627
+DV!L$25*Usage!$AA627
+DV!M$26*Usage!$AB627
+DV!L$27*Usage!$AC627
+DV!L$28*Usage!$AD627
+DV!L$29*Usage!$AE627
+DV!L$30*Usage!$AF627
+DV!L$31*Usage!$AG627
+DV!L$32*Usage!$AH627
+DV!L$33*Usage!$AI627
+DV!L$34*Usage!$AJ627
+DV!L$35*Usage!$AK627
+DV!L$36*Usage!$AL627
+DV!L$37*Usage!$AM627
+DV!L$38*Usage!$AN627
+DV!L$39*Usage!$AO627
+DV!L$40*Usage!$AP627
+DV!L$41*Usage!$AQ627
+DV!L$42*Usage!$AR627
+DV!L$43*Usage!$AS627
+DV!L$44*Usage!$AT627
+DV!L$45*Usage!$AU627
+DV!L$46*Usage!$AV627
+DV!L$47*Usage!$AW627
+DV!L$48*Usage!$AX627
+DV!L$49*Usage!$AY627
+DV!L$50*Usage!$AZ627
+DV!L$51*Usage!$BA627
+DV!L$52*Usage!$BB627
+DV!L$53*Usage!$BC627
+DV!L$54*Usage!$BD627</f>
        <v>0</v>
      </c>
      <c r="K627" s="1">
        <f>+DV!M$2*Usage!$D627
+DV!M$3*Usage!$E627
+DV!M$4*Usage!$F627
+DV!M$5*Usage!$G627
+DV!M$6*Usage!$H627
+DV!M$7*Usage!$I627
+DV!M$8*Usage!$J627
+DV!M$9*Usage!$K627
+DV!M$10*Usage!$L627
+DV!M$11*Usage!$M627
+DV!M$12*Usage!$N627
+DV!M$13*Usage!$O627
+DV!M$14*Usage!$P627
+DV!M$15*Usage!$Q627
+DV!M$16*Usage!$R627
+DV!M$17*Usage!$S627
+DV!M$18*Usage!$T627
+DV!M$19*Usage!$U627
+DV!M$20*Usage!$V627
+DV!M$21*Usage!$W627
+DV!M$22*Usage!$X627
+DV!M$23*Usage!$Y627
+DV!M$24*Usage!$Z627
+DV!M$25*Usage!$AA627
+DV!M$26*Usage!$AB627
+DV!M$27*Usage!$AC627
+DV!M$28*Usage!$AD627
+DV!M$29*Usage!$AE627
+DV!M$30*Usage!$AF627
+DV!M$31*Usage!$AG627
+DV!M$32*Usage!$AH627
+DV!M$33*Usage!$AI627
+DV!M$34*Usage!$AJ627
+DV!M$35*Usage!$AK627
+DV!M$36*Usage!$AL627
+DV!M$37*Usage!$AM627
+DV!M$38*Usage!$AN627
+DV!M$39*Usage!$AO627
+DV!M$40*Usage!$AP627
+DV!M$41*Usage!$AQ627
+DV!M$42*Usage!$AR627
+DV!M$43*Usage!$AS627
+DV!M$44*Usage!$AT627
+DV!M$45*Usage!$AU627
+DV!M$46*Usage!$AV627
+DV!M$47*Usage!$AW627
+DV!M$48*Usage!$AX627
+DV!M$49*Usage!$AY627
+DV!M$50*Usage!$AZ627
+DV!M$51*Usage!$BA627
+DV!M$52*Usage!$BB627
+DV!M$53*Usage!$BC627
+DV!M$54*Usage!$BD627</f>
        <v>0</v>
      </c>
      <c r="L627" s="1">
        <f>+DV!N$2*Usage!$D627
+DV!N$3*Usage!$E627
+DV!N$4*Usage!$F627
+DV!N$5*Usage!$G627
+DV!N$6*Usage!$H627
+DV!N$7*Usage!$I627
+DV!N$8*Usage!$J627
+DV!N$9*Usage!$K627
+DV!N$10*Usage!$L627
+DV!N$11*Usage!$M627
+DV!N$12*Usage!$N627
+DV!N$13*Usage!$O627
+DV!N$14*Usage!$P627
+DV!N$15*Usage!$Q627
+DV!N$16*Usage!$R627
+DV!N$17*Usage!$S627
+DV!N$18*Usage!$T627
+DV!N$19*Usage!$U627
+DV!N$20*Usage!$V627
+DV!N$21*Usage!$W627
+DV!N$22*Usage!$X627
+DV!N$23*Usage!$Y627
+DV!N$24*Usage!$Z627
+DV!N$25*Usage!$AA627
+DV!N$26*Usage!$AB627
+DV!N$27*Usage!$AC627
+DV!N$28*Usage!$AD627
+DV!N$29*Usage!$AE627
+DV!N$30*Usage!$AF627
+DV!N$31*Usage!$AG627
+DV!N$32*Usage!$AH627
+DV!N$33*Usage!$AI627
+DV!N$34*Usage!$AJ627
+DV!N$35*Usage!$AK627
+DV!N$36*Usage!$AL627
+DV!N$37*Usage!$AM627
+DV!N$38*Usage!$AN627
+DV!N$39*Usage!$AO627
+DV!N$40*Usage!$AP627
+DV!N$41*Usage!$AQ627
+DV!N$42*Usage!$AR627
+DV!N$43*Usage!$AS627
+DV!N$44*Usage!$AT627
+DV!N$45*Usage!$AU627
+DV!N$46*Usage!$AV627
+DV!N$47*Usage!$AW627
+DV!N$48*Usage!$AX627
+DV!N$49*Usage!$AY627
+DV!N$50*Usage!$AZ627
+DV!N$51*Usage!$BA627
+DV!N$52*Usage!$BB627
+DV!N$53*Usage!$BC627
+DV!N$54*Usage!$BD627</f>
        <v>0</v>
      </c>
      <c r="M627" s="1">
        <f>+DV!O$2*Usage!$D627
+DV!O$3*Usage!$E627
+DV!O$4*Usage!$F627
+DV!O$5*Usage!$G627
+DV!O$6*Usage!$H627
+DV!O$7*Usage!$I627
+DV!O$8*Usage!$J627
+DV!O$9*Usage!$K627
+DV!O$10*Usage!$L627
+DV!O$11*Usage!$M627
+DV!O$12*Usage!$N627
+DV!O$13*Usage!$O627
+DV!O$14*Usage!$P627
+DV!O$15*Usage!$Q627
+DV!O$16*Usage!$R627
+DV!O$17*Usage!$S627
+DV!O$18*Usage!$T627
+DV!O$19*Usage!$U627
+DV!O$20*Usage!$V627
+DV!O$21*Usage!$W627
+DV!O$22*Usage!$X627
+DV!O$23*Usage!$Y627
+DV!O$24*Usage!$Z627
+DV!O$25*Usage!$AA627
+DV!O$26*Usage!$AB627
+DV!O$27*Usage!$AC627
+DV!O$28*Usage!$AD627
+DV!O$29*Usage!$AE627
+DV!O$30*Usage!$AF627
+DV!O$31*Usage!$AG627
+DV!O$32*Usage!$AH627
+DV!O$33*Usage!$AI627
+DV!O$34*Usage!$AJ627
+DV!O$35*Usage!$AK627
+DV!O$36*Usage!$AL627
+DV!O$37*Usage!$AM627
+DV!O$38*Usage!$AN627
+DV!O$39*Usage!$AO627
+DV!O$40*Usage!$AP627
+DV!O$41*Usage!$AQ627
+DV!O$42*Usage!$AR627
+DV!O$43*Usage!$AS627
+DV!O$44*Usage!$AT627
+DV!O$45*Usage!$AU627
+DV!O$46*Usage!$AV627
+DV!O$47*Usage!$AW627
+DV!O$48*Usage!$AX627
+DV!O$49*Usage!$AY627
+DV!O$50*Usage!$AZ627
+DV!O$51*Usage!$BA627
+DV!O$52*Usage!$BB627
+DV!O$53*Usage!$BC627
+DV!O$54*Usage!$BD627</f>
        <v>0</v>
      </c>
      <c r="N627" s="58" t="str">
        <f>VLOOKUP(A627,'Plant Stock'!B649:B10637,1,0)</f>
        <v>P179200</v>
      </c>
      <c r="P627" s="108"/>
    </row>
    <row r="628" spans="1:16" x14ac:dyDescent="0.25">
      <c r="A628" s="118" t="s">
        <v>8993</v>
      </c>
      <c r="B628" s="1">
        <f>+DV!D$2*Usage!$D628
+DV!D$3*Usage!$E628
+DV!D$4*Usage!$F628
+DV!D$5*Usage!$G628
+DV!D$6*Usage!$H628
+DV!D$7*Usage!$I628
+DV!D$8*Usage!$J628
+DV!D$9*Usage!$K628
+DV!D$10*Usage!$L628
+DV!D$11*Usage!$M628
+DV!D$12*Usage!$N628
+DV!D$13*Usage!$O628
+DV!D$14*Usage!$P628
+DV!D$15*Usage!$Q628
+DV!D$16*Usage!$R628
+DV!D$17*Usage!$S628
+DV!D$18*Usage!$T628
+DV!D$19*Usage!$U628
+DV!D$20*Usage!$V628
+DV!D$21*Usage!$W628
+DV!D$22*Usage!$X628
+DV!D$23*Usage!$Y628
+DV!D$24*Usage!$Z628
+DV!D$25*Usage!$AA628
+DV!E$26*Usage!$AB628
+DV!D$27*Usage!$AC628
+DV!D$28*Usage!$AD628
+DV!D$29*Usage!$AE628
+DV!D$30*Usage!$AF628
+DV!D$31*Usage!$AG628
+DV!D$32*Usage!$AH628
+DV!D$33*Usage!$AI628
+DV!D$34*Usage!$AJ628
+DV!D$35*Usage!$AK628
+DV!D$36*Usage!$AL628
+DV!D$37*Usage!$AM628
+DV!D$38*Usage!$AN628
+DV!D$39*Usage!$AO628
+DV!D$40*Usage!$AP628
+DV!D$41*Usage!$AQ628
+DV!D$42*Usage!$AR628
+DV!D$43*Usage!$AS628
+DV!D$44*Usage!$AT628
+DV!D$45*Usage!$AU628
+DV!D$46*Usage!$AV628
+DV!D$47*Usage!$AW628
+DV!D$48*Usage!$AX628
+DV!D$49*Usage!$AY628
+DV!D$50*Usage!$AZ628
+DV!D$51*Usage!$BA628
+DV!D$52*Usage!$BB628
+DV!D$53*Usage!$BC628
+DV!D$54*Usage!$BD628</f>
        <v>300</v>
      </c>
      <c r="C628" s="1">
        <f>+DV!E$2*Usage!$D628
+DV!E$3*Usage!$E628
+DV!E$4*Usage!$F628
+DV!E$5*Usage!$G628
+DV!E$6*Usage!$H628
+DV!E$7*Usage!$I628
+DV!E$8*Usage!$J628
+DV!E$9*Usage!$K628
+DV!E$10*Usage!$L628
+DV!E$11*Usage!$M628
+DV!E$12*Usage!$N628
+DV!E$13*Usage!$O628
+DV!E$14*Usage!$P628
+DV!E$15*Usage!$Q628
+DV!E$16*Usage!$R628
+DV!E$17*Usage!$S628
+DV!E$18*Usage!$T628
+DV!E$19*Usage!$U628
+DV!E$20*Usage!$V628
+DV!E$21*Usage!$W628
+DV!E$22*Usage!$X628
+DV!E$23*Usage!$Y628
+DV!E$24*Usage!$Z628
+DV!E$25*Usage!$AA628
+DV!F$26*Usage!$AB628
+DV!E$27*Usage!$AC628
+DV!E$28*Usage!$AD628
+DV!E$29*Usage!$AE628
+DV!E$30*Usage!$AF628
+DV!E$31*Usage!$AG628
+DV!E$32*Usage!$AH628
+DV!E$33*Usage!$AI628
+DV!E$34*Usage!$AJ628
+DV!E$35*Usage!$AK628
+DV!E$36*Usage!$AL628
+DV!E$37*Usage!$AM628
+DV!E$38*Usage!$AN628
+DV!E$39*Usage!$AO628
+DV!E$40*Usage!$AP628
+DV!E$41*Usage!$AQ628
+DV!E$42*Usage!$AR628
+DV!E$43*Usage!$AS628
+DV!E$44*Usage!$AT628
+DV!E$45*Usage!$AU628
+DV!E$46*Usage!$AV628
+DV!E$47*Usage!$AW628
+DV!E$48*Usage!$AX628
+DV!E$49*Usage!$AY628
+DV!E$50*Usage!$AZ628
+DV!E$51*Usage!$BA628
+DV!E$52*Usage!$BB628
+DV!E$53*Usage!$BC628
+DV!E$54*Usage!$BD628</f>
        <v>300</v>
      </c>
      <c r="D628" s="1">
        <f>+DV!F$2*Usage!$D628
+DV!F$3*Usage!$E628
+DV!F$4*Usage!$F628
+DV!F$5*Usage!$G628
+DV!F$6*Usage!$H628
+DV!F$7*Usage!$I628
+DV!F$8*Usage!$J628
+DV!F$9*Usage!$K628
+DV!F$10*Usage!$L628
+DV!F$11*Usage!$M628
+DV!F$12*Usage!$N628
+DV!F$13*Usage!$O628
+DV!F$14*Usage!$P628
+DV!F$15*Usage!$Q628
+DV!F$16*Usage!$R628
+DV!F$17*Usage!$S628
+DV!F$18*Usage!$T628
+DV!F$19*Usage!$U628
+DV!F$20*Usage!$V628
+DV!F$21*Usage!$W628
+DV!F$22*Usage!$X628
+DV!F$23*Usage!$Y628
+DV!F$24*Usage!$Z628
+DV!F$25*Usage!$AA628
+DV!G$26*Usage!$AB628
+DV!F$27*Usage!$AC628
+DV!F$28*Usage!$AD628
+DV!F$29*Usage!$AE628
+DV!F$30*Usage!$AF628
+DV!F$31*Usage!$AG628
+DV!F$32*Usage!$AH628
+DV!F$33*Usage!$AI628
+DV!F$34*Usage!$AJ628
+DV!F$35*Usage!$AK628
+DV!F$36*Usage!$AL628
+DV!F$37*Usage!$AM628
+DV!F$38*Usage!$AN628
+DV!F$39*Usage!$AO628
+DV!F$40*Usage!$AP628
+DV!F$41*Usage!$AQ628
+DV!F$42*Usage!$AR628
+DV!F$43*Usage!$AS628
+DV!F$44*Usage!$AT628
+DV!F$45*Usage!$AU628
+DV!F$46*Usage!$AV628
+DV!F$47*Usage!$AW628
+DV!F$48*Usage!$AX628
+DV!F$49*Usage!$AY628
+DV!F$50*Usage!$AZ628
+DV!F$51*Usage!$BA628
+DV!F$52*Usage!$BB628
+DV!F$53*Usage!$BC628
+DV!F$54*Usage!$BD628</f>
        <v>300</v>
      </c>
      <c r="E628" s="1">
        <f>+DV!G$2*Usage!$D628
+DV!G$3*Usage!$E628
+DV!G$4*Usage!$F628
+DV!G$5*Usage!$G628
+DV!G$6*Usage!$H628
+DV!G$7*Usage!$I628
+DV!G$8*Usage!$J628
+DV!G$9*Usage!$K628
+DV!G$10*Usage!$L628
+DV!G$11*Usage!$M628
+DV!G$12*Usage!$N628
+DV!G$13*Usage!$O628
+DV!G$14*Usage!$P628
+DV!G$15*Usage!$Q628
+DV!G$16*Usage!$R628
+DV!G$17*Usage!$S628
+DV!G$18*Usage!$T628
+DV!G$19*Usage!$U628
+DV!G$20*Usage!$V628
+DV!G$21*Usage!$W628
+DV!G$22*Usage!$X628
+DV!G$23*Usage!$Y628
+DV!G$24*Usage!$Z628
+DV!G$25*Usage!$AA628
+DV!H$26*Usage!$AB628
+DV!G$27*Usage!$AC628
+DV!G$28*Usage!$AD628
+DV!G$29*Usage!$AE628
+DV!G$30*Usage!$AF628
+DV!G$31*Usage!$AG628
+DV!G$32*Usage!$AH628
+DV!G$33*Usage!$AI628
+DV!G$34*Usage!$AJ628
+DV!G$35*Usage!$AK628
+DV!G$36*Usage!$AL628
+DV!G$37*Usage!$AM628
+DV!G$38*Usage!$AN628
+DV!G$39*Usage!$AO628
+DV!G$40*Usage!$AP628
+DV!G$41*Usage!$AQ628
+DV!G$42*Usage!$AR628
+DV!G$43*Usage!$AS628
+DV!G$44*Usage!$AT628
+DV!G$45*Usage!$AU628
+DV!G$46*Usage!$AV628
+DV!G$47*Usage!$AW628
+DV!G$48*Usage!$AX628
+DV!G$49*Usage!$AY628
+DV!G$50*Usage!$AZ628
+DV!G$51*Usage!$BA628
+DV!G$52*Usage!$BB628
+DV!G$53*Usage!$BC628
+DV!G$54*Usage!$BD628</f>
        <v>336</v>
      </c>
      <c r="F628" s="1">
        <f>+DV!H$2*Usage!$D628
+DV!H$3*Usage!$E628
+DV!H$4*Usage!$F628
+DV!H$5*Usage!$G628
+DV!H$6*Usage!$H628
+DV!H$7*Usage!$I628
+DV!H$8*Usage!$J628
+DV!H$9*Usage!$K628
+DV!H$10*Usage!$L628
+DV!H$11*Usage!$M628
+DV!H$12*Usage!$N628
+DV!H$13*Usage!$O628
+DV!H$14*Usage!$P628
+DV!H$15*Usage!$Q628
+DV!H$16*Usage!$R628
+DV!H$17*Usage!$S628
+DV!H$18*Usage!$T628
+DV!H$19*Usage!$U628
+DV!H$20*Usage!$V628
+DV!H$21*Usage!$W628
+DV!H$22*Usage!$X628
+DV!H$23*Usage!$Y628
+DV!H$24*Usage!$Z628
+DV!H$25*Usage!$AA628
+DV!I$26*Usage!$AB628
+DV!H$27*Usage!$AC628
+DV!H$28*Usage!$AD628
+DV!H$29*Usage!$AE628
+DV!H$30*Usage!$AF628
+DV!H$31*Usage!$AG628
+DV!H$32*Usage!$AH628
+DV!H$33*Usage!$AI628
+DV!H$34*Usage!$AJ628
+DV!H$35*Usage!$AK628
+DV!H$36*Usage!$AL628
+DV!H$37*Usage!$AM628
+DV!H$38*Usage!$AN628
+DV!H$39*Usage!$AO628
+DV!H$40*Usage!$AP628
+DV!H$41*Usage!$AQ628
+DV!H$42*Usage!$AR628
+DV!H$43*Usage!$AS628
+DV!H$44*Usage!$AT628
+DV!H$45*Usage!$AU628
+DV!H$46*Usage!$AV628
+DV!H$47*Usage!$AW628
+DV!H$48*Usage!$AX628
+DV!H$49*Usage!$AY628
+DV!H$50*Usage!$AZ628
+DV!H$51*Usage!$BA628
+DV!H$52*Usage!$BB628
+DV!H$53*Usage!$BC628
+DV!H$54*Usage!$BD628</f>
        <v>300</v>
      </c>
      <c r="G628" s="1">
        <f>+DV!I$2*Usage!$D628
+DV!I$3*Usage!$E628
+DV!I$4*Usage!$F628
+DV!I$5*Usage!$G628
+DV!I$6*Usage!$H628
+DV!I$7*Usage!$I628
+DV!I$8*Usage!$J628
+DV!I$9*Usage!$K628
+DV!I$10*Usage!$L628
+DV!I$11*Usage!$M628
+DV!I$12*Usage!$N628
+DV!I$13*Usage!$O628
+DV!I$14*Usage!$P628
+DV!I$15*Usage!$Q628
+DV!I$16*Usage!$R628
+DV!I$17*Usage!$S628
+DV!I$18*Usage!$T628
+DV!I$19*Usage!$U628
+DV!I$20*Usage!$V628
+DV!I$21*Usage!$W628
+DV!I$22*Usage!$X628
+DV!I$23*Usage!$Y628
+DV!I$24*Usage!$Z628
+DV!I$25*Usage!$AA628
+DV!J$26*Usage!$AB628
+DV!I$27*Usage!$AC628
+DV!I$28*Usage!$AD628
+DV!I$29*Usage!$AE628
+DV!I$30*Usage!$AF628
+DV!I$31*Usage!$AG628
+DV!I$32*Usage!$AH628
+DV!I$33*Usage!$AI628
+DV!I$34*Usage!$AJ628
+DV!I$35*Usage!$AK628
+DV!I$36*Usage!$AL628
+DV!I$37*Usage!$AM628
+DV!I$38*Usage!$AN628
+DV!I$39*Usage!$AO628
+DV!I$40*Usage!$AP628
+DV!I$41*Usage!$AQ628
+DV!I$42*Usage!$AR628
+DV!I$43*Usage!$AS628
+DV!I$44*Usage!$AT628
+DV!I$45*Usage!$AU628
+DV!I$46*Usage!$AV628
+DV!I$47*Usage!$AW628
+DV!I$48*Usage!$AX628
+DV!I$49*Usage!$AY628
+DV!I$50*Usage!$AZ628
+DV!I$51*Usage!$BA628
+DV!I$52*Usage!$BB628
+DV!I$53*Usage!$BC628
+DV!I$54*Usage!$BD628</f>
        <v>0</v>
      </c>
      <c r="H628" s="1">
        <f>+DV!J$2*Usage!$D628
+DV!J$3*Usage!$E628
+DV!J$4*Usage!$F628
+DV!J$5*Usage!$G628
+DV!J$6*Usage!$H628
+DV!J$7*Usage!$I628
+DV!J$8*Usage!$J628
+DV!J$9*Usage!$K628
+DV!J$10*Usage!$L628
+DV!J$11*Usage!$M628
+DV!J$12*Usage!$N628
+DV!J$13*Usage!$O628
+DV!J$14*Usage!$P628
+DV!J$15*Usage!$Q628
+DV!J$16*Usage!$R628
+DV!J$17*Usage!$S628
+DV!J$18*Usage!$T628
+DV!J$19*Usage!$U628
+DV!J$20*Usage!$V628
+DV!J$21*Usage!$W628
+DV!J$22*Usage!$X628
+DV!J$23*Usage!$Y628
+DV!J$24*Usage!$Z628
+DV!J$25*Usage!$AA628
+DV!K$26*Usage!$AB628
+DV!J$27*Usage!$AC628
+DV!J$28*Usage!$AD628
+DV!J$29*Usage!$AE628
+DV!J$30*Usage!$AF628
+DV!J$31*Usage!$AG628
+DV!J$32*Usage!$AH628
+DV!J$33*Usage!$AI628
+DV!J$34*Usage!$AJ628
+DV!J$35*Usage!$AK628
+DV!J$36*Usage!$AL628
+DV!J$37*Usage!$AM628
+DV!J$38*Usage!$AN628
+DV!J$39*Usage!$AO628
+DV!J$40*Usage!$AP628
+DV!J$41*Usage!$AQ628
+DV!J$42*Usage!$AR628
+DV!J$43*Usage!$AS628
+DV!J$44*Usage!$AT628
+DV!J$45*Usage!$AU628
+DV!J$46*Usage!$AV628
+DV!J$47*Usage!$AW628
+DV!J$48*Usage!$AX628
+DV!J$49*Usage!$AY628
+DV!J$50*Usage!$AZ628
+DV!J$51*Usage!$BA628
+DV!J$52*Usage!$BB628
+DV!J$53*Usage!$BC628
+DV!J$54*Usage!$BD628</f>
        <v>0</v>
      </c>
      <c r="I628" s="1">
        <f>+DV!K$2*Usage!$D628
+DV!K$3*Usage!$E628
+DV!K$4*Usage!$F628
+DV!K$5*Usage!$G628
+DV!K$6*Usage!$H628
+DV!K$7*Usage!$I628
+DV!K$8*Usage!$J628
+DV!K$9*Usage!$K628
+DV!K$10*Usage!$L628
+DV!K$11*Usage!$M628
+DV!K$12*Usage!$N628
+DV!K$13*Usage!$O628
+DV!K$14*Usage!$P628
+DV!K$15*Usage!$Q628
+DV!K$16*Usage!$R628
+DV!K$17*Usage!$S628
+DV!K$18*Usage!$T628
+DV!K$19*Usage!$U628
+DV!K$20*Usage!$V628
+DV!K$21*Usage!$W628
+DV!K$22*Usage!$X628
+DV!K$23*Usage!$Y628
+DV!K$24*Usage!$Z628
+DV!K$25*Usage!$AA628
+DV!L$26*Usage!$AB628
+DV!K$27*Usage!$AC628
+DV!K$28*Usage!$AD628
+DV!K$29*Usage!$AE628
+DV!K$30*Usage!$AF628
+DV!K$31*Usage!$AG628
+DV!K$32*Usage!$AH628
+DV!K$33*Usage!$AI628
+DV!K$34*Usage!$AJ628
+DV!K$35*Usage!$AK628
+DV!K$36*Usage!$AL628
+DV!K$37*Usage!$AM628
+DV!K$38*Usage!$AN628
+DV!K$39*Usage!$AO628
+DV!K$40*Usage!$AP628
+DV!K$41*Usage!$AQ628
+DV!K$42*Usage!$AR628
+DV!K$43*Usage!$AS628
+DV!K$44*Usage!$AT628
+DV!K$45*Usage!$AU628
+DV!K$46*Usage!$AV628
+DV!K$47*Usage!$AW628
+DV!K$48*Usage!$AX628
+DV!K$49*Usage!$AY628
+DV!K$50*Usage!$AZ628
+DV!K$51*Usage!$BA628
+DV!K$52*Usage!$BB628
+DV!K$53*Usage!$BC628
+DV!K$54*Usage!$BD628</f>
        <v>0</v>
      </c>
      <c r="J628" s="1">
        <f>+DV!L$2*Usage!$D628
+DV!L$3*Usage!$E628
+DV!L$4*Usage!$F628
+DV!L$5*Usage!$G628
+DV!L$6*Usage!$H628
+DV!L$7*Usage!$I628
+DV!L$8*Usage!$J628
+DV!L$9*Usage!$K628
+DV!L$10*Usage!$L628
+DV!L$11*Usage!$M628
+DV!L$12*Usage!$N628
+DV!L$13*Usage!$O628
+DV!L$14*Usage!$P628
+DV!L$15*Usage!$Q628
+DV!L$16*Usage!$R628
+DV!L$17*Usage!$S628
+DV!L$18*Usage!$T628
+DV!L$19*Usage!$U628
+DV!L$20*Usage!$V628
+DV!L$21*Usage!$W628
+DV!L$22*Usage!$X628
+DV!L$23*Usage!$Y628
+DV!L$24*Usage!$Z628
+DV!L$25*Usage!$AA628
+DV!M$26*Usage!$AB628
+DV!L$27*Usage!$AC628
+DV!L$28*Usage!$AD628
+DV!L$29*Usage!$AE628
+DV!L$30*Usage!$AF628
+DV!L$31*Usage!$AG628
+DV!L$32*Usage!$AH628
+DV!L$33*Usage!$AI628
+DV!L$34*Usage!$AJ628
+DV!L$35*Usage!$AK628
+DV!L$36*Usage!$AL628
+DV!L$37*Usage!$AM628
+DV!L$38*Usage!$AN628
+DV!L$39*Usage!$AO628
+DV!L$40*Usage!$AP628
+DV!L$41*Usage!$AQ628
+DV!L$42*Usage!$AR628
+DV!L$43*Usage!$AS628
+DV!L$44*Usage!$AT628
+DV!L$45*Usage!$AU628
+DV!L$46*Usage!$AV628
+DV!L$47*Usage!$AW628
+DV!L$48*Usage!$AX628
+DV!L$49*Usage!$AY628
+DV!L$50*Usage!$AZ628
+DV!L$51*Usage!$BA628
+DV!L$52*Usage!$BB628
+DV!L$53*Usage!$BC628
+DV!L$54*Usage!$BD628</f>
        <v>0</v>
      </c>
      <c r="K628" s="1">
        <f>+DV!M$2*Usage!$D628
+DV!M$3*Usage!$E628
+DV!M$4*Usage!$F628
+DV!M$5*Usage!$G628
+DV!M$6*Usage!$H628
+DV!M$7*Usage!$I628
+DV!M$8*Usage!$J628
+DV!M$9*Usage!$K628
+DV!M$10*Usage!$L628
+DV!M$11*Usage!$M628
+DV!M$12*Usage!$N628
+DV!M$13*Usage!$O628
+DV!M$14*Usage!$P628
+DV!M$15*Usage!$Q628
+DV!M$16*Usage!$R628
+DV!M$17*Usage!$S628
+DV!M$18*Usage!$T628
+DV!M$19*Usage!$U628
+DV!M$20*Usage!$V628
+DV!M$21*Usage!$W628
+DV!M$22*Usage!$X628
+DV!M$23*Usage!$Y628
+DV!M$24*Usage!$Z628
+DV!M$25*Usage!$AA628
+DV!M$26*Usage!$AB628
+DV!M$27*Usage!$AC628
+DV!M$28*Usage!$AD628
+DV!M$29*Usage!$AE628
+DV!M$30*Usage!$AF628
+DV!M$31*Usage!$AG628
+DV!M$32*Usage!$AH628
+DV!M$33*Usage!$AI628
+DV!M$34*Usage!$AJ628
+DV!M$35*Usage!$AK628
+DV!M$36*Usage!$AL628
+DV!M$37*Usage!$AM628
+DV!M$38*Usage!$AN628
+DV!M$39*Usage!$AO628
+DV!M$40*Usage!$AP628
+DV!M$41*Usage!$AQ628
+DV!M$42*Usage!$AR628
+DV!M$43*Usage!$AS628
+DV!M$44*Usage!$AT628
+DV!M$45*Usage!$AU628
+DV!M$46*Usage!$AV628
+DV!M$47*Usage!$AW628
+DV!M$48*Usage!$AX628
+DV!M$49*Usage!$AY628
+DV!M$50*Usage!$AZ628
+DV!M$51*Usage!$BA628
+DV!M$52*Usage!$BB628
+DV!M$53*Usage!$BC628
+DV!M$54*Usage!$BD628</f>
        <v>0</v>
      </c>
      <c r="L628" s="1">
        <f>+DV!N$2*Usage!$D628
+DV!N$3*Usage!$E628
+DV!N$4*Usage!$F628
+DV!N$5*Usage!$G628
+DV!N$6*Usage!$H628
+DV!N$7*Usage!$I628
+DV!N$8*Usage!$J628
+DV!N$9*Usage!$K628
+DV!N$10*Usage!$L628
+DV!N$11*Usage!$M628
+DV!N$12*Usage!$N628
+DV!N$13*Usage!$O628
+DV!N$14*Usage!$P628
+DV!N$15*Usage!$Q628
+DV!N$16*Usage!$R628
+DV!N$17*Usage!$S628
+DV!N$18*Usage!$T628
+DV!N$19*Usage!$U628
+DV!N$20*Usage!$V628
+DV!N$21*Usage!$W628
+DV!N$22*Usage!$X628
+DV!N$23*Usage!$Y628
+DV!N$24*Usage!$Z628
+DV!N$25*Usage!$AA628
+DV!N$26*Usage!$AB628
+DV!N$27*Usage!$AC628
+DV!N$28*Usage!$AD628
+DV!N$29*Usage!$AE628
+DV!N$30*Usage!$AF628
+DV!N$31*Usage!$AG628
+DV!N$32*Usage!$AH628
+DV!N$33*Usage!$AI628
+DV!N$34*Usage!$AJ628
+DV!N$35*Usage!$AK628
+DV!N$36*Usage!$AL628
+DV!N$37*Usage!$AM628
+DV!N$38*Usage!$AN628
+DV!N$39*Usage!$AO628
+DV!N$40*Usage!$AP628
+DV!N$41*Usage!$AQ628
+DV!N$42*Usage!$AR628
+DV!N$43*Usage!$AS628
+DV!N$44*Usage!$AT628
+DV!N$45*Usage!$AU628
+DV!N$46*Usage!$AV628
+DV!N$47*Usage!$AW628
+DV!N$48*Usage!$AX628
+DV!N$49*Usage!$AY628
+DV!N$50*Usage!$AZ628
+DV!N$51*Usage!$BA628
+DV!N$52*Usage!$BB628
+DV!N$53*Usage!$BC628
+DV!N$54*Usage!$BD628</f>
        <v>0</v>
      </c>
      <c r="M628" s="1">
        <f>+DV!O$2*Usage!$D628
+DV!O$3*Usage!$E628
+DV!O$4*Usage!$F628
+DV!O$5*Usage!$G628
+DV!O$6*Usage!$H628
+DV!O$7*Usage!$I628
+DV!O$8*Usage!$J628
+DV!O$9*Usage!$K628
+DV!O$10*Usage!$L628
+DV!O$11*Usage!$M628
+DV!O$12*Usage!$N628
+DV!O$13*Usage!$O628
+DV!O$14*Usage!$P628
+DV!O$15*Usage!$Q628
+DV!O$16*Usage!$R628
+DV!O$17*Usage!$S628
+DV!O$18*Usage!$T628
+DV!O$19*Usage!$U628
+DV!O$20*Usage!$V628
+DV!O$21*Usage!$W628
+DV!O$22*Usage!$X628
+DV!O$23*Usage!$Y628
+DV!O$24*Usage!$Z628
+DV!O$25*Usage!$AA628
+DV!O$26*Usage!$AB628
+DV!O$27*Usage!$AC628
+DV!O$28*Usage!$AD628
+DV!O$29*Usage!$AE628
+DV!O$30*Usage!$AF628
+DV!O$31*Usage!$AG628
+DV!O$32*Usage!$AH628
+DV!O$33*Usage!$AI628
+DV!O$34*Usage!$AJ628
+DV!O$35*Usage!$AK628
+DV!O$36*Usage!$AL628
+DV!O$37*Usage!$AM628
+DV!O$38*Usage!$AN628
+DV!O$39*Usage!$AO628
+DV!O$40*Usage!$AP628
+DV!O$41*Usage!$AQ628
+DV!O$42*Usage!$AR628
+DV!O$43*Usage!$AS628
+DV!O$44*Usage!$AT628
+DV!O$45*Usage!$AU628
+DV!O$46*Usage!$AV628
+DV!O$47*Usage!$AW628
+DV!O$48*Usage!$AX628
+DV!O$49*Usage!$AY628
+DV!O$50*Usage!$AZ628
+DV!O$51*Usage!$BA628
+DV!O$52*Usage!$BB628
+DV!O$53*Usage!$BC628
+DV!O$54*Usage!$BD628</f>
        <v>0</v>
      </c>
      <c r="N628" s="58" t="str">
        <f>VLOOKUP(A628,'Plant Stock'!B650:B10638,1,0)</f>
        <v>P181171</v>
      </c>
      <c r="P628" s="108"/>
    </row>
    <row r="629" spans="1:16" x14ac:dyDescent="0.25">
      <c r="A629" s="118" t="s">
        <v>9066</v>
      </c>
      <c r="B629" s="1">
        <f>+DV!D$2*Usage!$D629
+DV!D$3*Usage!$E629
+DV!D$4*Usage!$F629
+DV!D$5*Usage!$G629
+DV!D$6*Usage!$H629
+DV!D$7*Usage!$I629
+DV!D$8*Usage!$J629
+DV!D$9*Usage!$K629
+DV!D$10*Usage!$L629
+DV!D$11*Usage!$M629
+DV!D$12*Usage!$N629
+DV!D$13*Usage!$O629
+DV!D$14*Usage!$P629
+DV!D$15*Usage!$Q629
+DV!D$16*Usage!$R629
+DV!D$17*Usage!$S629
+DV!D$18*Usage!$T629
+DV!D$19*Usage!$U629
+DV!D$20*Usage!$V629
+DV!D$21*Usage!$W629
+DV!D$22*Usage!$X629
+DV!D$23*Usage!$Y629
+DV!D$24*Usage!$Z629
+DV!D$25*Usage!$AA629
+DV!E$26*Usage!$AB629
+DV!D$27*Usage!$AC629
+DV!D$28*Usage!$AD629
+DV!D$29*Usage!$AE629
+DV!D$30*Usage!$AF629
+DV!D$31*Usage!$AG629
+DV!D$32*Usage!$AH629
+DV!D$33*Usage!$AI629
+DV!D$34*Usage!$AJ629
+DV!D$35*Usage!$AK629
+DV!D$36*Usage!$AL629
+DV!D$37*Usage!$AM629
+DV!D$38*Usage!$AN629
+DV!D$39*Usage!$AO629
+DV!D$40*Usage!$AP629
+DV!D$41*Usage!$AQ629
+DV!D$42*Usage!$AR629
+DV!D$43*Usage!$AS629
+DV!D$44*Usage!$AT629
+DV!D$45*Usage!$AU629
+DV!D$46*Usage!$AV629
+DV!D$47*Usage!$AW629
+DV!D$48*Usage!$AX629
+DV!D$49*Usage!$AY629
+DV!D$50*Usage!$AZ629
+DV!D$51*Usage!$BA629
+DV!D$52*Usage!$BB629
+DV!D$53*Usage!$BC629
+DV!D$54*Usage!$BD629</f>
        <v>466</v>
      </c>
      <c r="C629" s="1">
        <f>+DV!E$2*Usage!$D629
+DV!E$3*Usage!$E629
+DV!E$4*Usage!$F629
+DV!E$5*Usage!$G629
+DV!E$6*Usage!$H629
+DV!E$7*Usage!$I629
+DV!E$8*Usage!$J629
+DV!E$9*Usage!$K629
+DV!E$10*Usage!$L629
+DV!E$11*Usage!$M629
+DV!E$12*Usage!$N629
+DV!E$13*Usage!$O629
+DV!E$14*Usage!$P629
+DV!E$15*Usage!$Q629
+DV!E$16*Usage!$R629
+DV!E$17*Usage!$S629
+DV!E$18*Usage!$T629
+DV!E$19*Usage!$U629
+DV!E$20*Usage!$V629
+DV!E$21*Usage!$W629
+DV!E$22*Usage!$X629
+DV!E$23*Usage!$Y629
+DV!E$24*Usage!$Z629
+DV!E$25*Usage!$AA629
+DV!F$26*Usage!$AB629
+DV!E$27*Usage!$AC629
+DV!E$28*Usage!$AD629
+DV!E$29*Usage!$AE629
+DV!E$30*Usage!$AF629
+DV!E$31*Usage!$AG629
+DV!E$32*Usage!$AH629
+DV!E$33*Usage!$AI629
+DV!E$34*Usage!$AJ629
+DV!E$35*Usage!$AK629
+DV!E$36*Usage!$AL629
+DV!E$37*Usage!$AM629
+DV!E$38*Usage!$AN629
+DV!E$39*Usage!$AO629
+DV!E$40*Usage!$AP629
+DV!E$41*Usage!$AQ629
+DV!E$42*Usage!$AR629
+DV!E$43*Usage!$AS629
+DV!E$44*Usage!$AT629
+DV!E$45*Usage!$AU629
+DV!E$46*Usage!$AV629
+DV!E$47*Usage!$AW629
+DV!E$48*Usage!$AX629
+DV!E$49*Usage!$AY629
+DV!E$50*Usage!$AZ629
+DV!E$51*Usage!$BA629
+DV!E$52*Usage!$BB629
+DV!E$53*Usage!$BC629
+DV!E$54*Usage!$BD629</f>
        <v>400</v>
      </c>
      <c r="D629" s="1">
        <f>+DV!F$2*Usage!$D629
+DV!F$3*Usage!$E629
+DV!F$4*Usage!$F629
+DV!F$5*Usage!$G629
+DV!F$6*Usage!$H629
+DV!F$7*Usage!$I629
+DV!F$8*Usage!$J629
+DV!F$9*Usage!$K629
+DV!F$10*Usage!$L629
+DV!F$11*Usage!$M629
+DV!F$12*Usage!$N629
+DV!F$13*Usage!$O629
+DV!F$14*Usage!$P629
+DV!F$15*Usage!$Q629
+DV!F$16*Usage!$R629
+DV!F$17*Usage!$S629
+DV!F$18*Usage!$T629
+DV!F$19*Usage!$U629
+DV!F$20*Usage!$V629
+DV!F$21*Usage!$W629
+DV!F$22*Usage!$X629
+DV!F$23*Usage!$Y629
+DV!F$24*Usage!$Z629
+DV!F$25*Usage!$AA629
+DV!G$26*Usage!$AB629
+DV!F$27*Usage!$AC629
+DV!F$28*Usage!$AD629
+DV!F$29*Usage!$AE629
+DV!F$30*Usage!$AF629
+DV!F$31*Usage!$AG629
+DV!F$32*Usage!$AH629
+DV!F$33*Usage!$AI629
+DV!F$34*Usage!$AJ629
+DV!F$35*Usage!$AK629
+DV!F$36*Usage!$AL629
+DV!F$37*Usage!$AM629
+DV!F$38*Usage!$AN629
+DV!F$39*Usage!$AO629
+DV!F$40*Usage!$AP629
+DV!F$41*Usage!$AQ629
+DV!F$42*Usage!$AR629
+DV!F$43*Usage!$AS629
+DV!F$44*Usage!$AT629
+DV!F$45*Usage!$AU629
+DV!F$46*Usage!$AV629
+DV!F$47*Usage!$AW629
+DV!F$48*Usage!$AX629
+DV!F$49*Usage!$AY629
+DV!F$50*Usage!$AZ629
+DV!F$51*Usage!$BA629
+DV!F$52*Usage!$BB629
+DV!F$53*Usage!$BC629
+DV!F$54*Usage!$BD629</f>
        <v>1120</v>
      </c>
      <c r="E629" s="1">
        <f>+DV!G$2*Usage!$D629
+DV!G$3*Usage!$E629
+DV!G$4*Usage!$F629
+DV!G$5*Usage!$G629
+DV!G$6*Usage!$H629
+DV!G$7*Usage!$I629
+DV!G$8*Usage!$J629
+DV!G$9*Usage!$K629
+DV!G$10*Usage!$L629
+DV!G$11*Usage!$M629
+DV!G$12*Usage!$N629
+DV!G$13*Usage!$O629
+DV!G$14*Usage!$P629
+DV!G$15*Usage!$Q629
+DV!G$16*Usage!$R629
+DV!G$17*Usage!$S629
+DV!G$18*Usage!$T629
+DV!G$19*Usage!$U629
+DV!G$20*Usage!$V629
+DV!G$21*Usage!$W629
+DV!G$22*Usage!$X629
+DV!G$23*Usage!$Y629
+DV!G$24*Usage!$Z629
+DV!G$25*Usage!$AA629
+DV!H$26*Usage!$AB629
+DV!G$27*Usage!$AC629
+DV!G$28*Usage!$AD629
+DV!G$29*Usage!$AE629
+DV!G$30*Usage!$AF629
+DV!G$31*Usage!$AG629
+DV!G$32*Usage!$AH629
+DV!G$33*Usage!$AI629
+DV!G$34*Usage!$AJ629
+DV!G$35*Usage!$AK629
+DV!G$36*Usage!$AL629
+DV!G$37*Usage!$AM629
+DV!G$38*Usage!$AN629
+DV!G$39*Usage!$AO629
+DV!G$40*Usage!$AP629
+DV!G$41*Usage!$AQ629
+DV!G$42*Usage!$AR629
+DV!G$43*Usage!$AS629
+DV!G$44*Usage!$AT629
+DV!G$45*Usage!$AU629
+DV!G$46*Usage!$AV629
+DV!G$47*Usage!$AW629
+DV!G$48*Usage!$AX629
+DV!G$49*Usage!$AY629
+DV!G$50*Usage!$AZ629
+DV!G$51*Usage!$BA629
+DV!G$52*Usage!$BB629
+DV!G$53*Usage!$BC629
+DV!G$54*Usage!$BD629</f>
        <v>448</v>
      </c>
      <c r="F629" s="1">
        <f>+DV!H$2*Usage!$D629
+DV!H$3*Usage!$E629
+DV!H$4*Usage!$F629
+DV!H$5*Usage!$G629
+DV!H$6*Usage!$H629
+DV!H$7*Usage!$I629
+DV!H$8*Usage!$J629
+DV!H$9*Usage!$K629
+DV!H$10*Usage!$L629
+DV!H$11*Usage!$M629
+DV!H$12*Usage!$N629
+DV!H$13*Usage!$O629
+DV!H$14*Usage!$P629
+DV!H$15*Usage!$Q629
+DV!H$16*Usage!$R629
+DV!H$17*Usage!$S629
+DV!H$18*Usage!$T629
+DV!H$19*Usage!$U629
+DV!H$20*Usage!$V629
+DV!H$21*Usage!$W629
+DV!H$22*Usage!$X629
+DV!H$23*Usage!$Y629
+DV!H$24*Usage!$Z629
+DV!H$25*Usage!$AA629
+DV!I$26*Usage!$AB629
+DV!H$27*Usage!$AC629
+DV!H$28*Usage!$AD629
+DV!H$29*Usage!$AE629
+DV!H$30*Usage!$AF629
+DV!H$31*Usage!$AG629
+DV!H$32*Usage!$AH629
+DV!H$33*Usage!$AI629
+DV!H$34*Usage!$AJ629
+DV!H$35*Usage!$AK629
+DV!H$36*Usage!$AL629
+DV!H$37*Usage!$AM629
+DV!H$38*Usage!$AN629
+DV!H$39*Usage!$AO629
+DV!H$40*Usage!$AP629
+DV!H$41*Usage!$AQ629
+DV!H$42*Usage!$AR629
+DV!H$43*Usage!$AS629
+DV!H$44*Usage!$AT629
+DV!H$45*Usage!$AU629
+DV!H$46*Usage!$AV629
+DV!H$47*Usage!$AW629
+DV!H$48*Usage!$AX629
+DV!H$49*Usage!$AY629
+DV!H$50*Usage!$AZ629
+DV!H$51*Usage!$BA629
+DV!H$52*Usage!$BB629
+DV!H$53*Usage!$BC629
+DV!H$54*Usage!$BD629</f>
        <v>1000</v>
      </c>
      <c r="G629" s="1">
        <f>+DV!I$2*Usage!$D629
+DV!I$3*Usage!$E629
+DV!I$4*Usage!$F629
+DV!I$5*Usage!$G629
+DV!I$6*Usage!$H629
+DV!I$7*Usage!$I629
+DV!I$8*Usage!$J629
+DV!I$9*Usage!$K629
+DV!I$10*Usage!$L629
+DV!I$11*Usage!$M629
+DV!I$12*Usage!$N629
+DV!I$13*Usage!$O629
+DV!I$14*Usage!$P629
+DV!I$15*Usage!$Q629
+DV!I$16*Usage!$R629
+DV!I$17*Usage!$S629
+DV!I$18*Usage!$T629
+DV!I$19*Usage!$U629
+DV!I$20*Usage!$V629
+DV!I$21*Usage!$W629
+DV!I$22*Usage!$X629
+DV!I$23*Usage!$Y629
+DV!I$24*Usage!$Z629
+DV!I$25*Usage!$AA629
+DV!J$26*Usage!$AB629
+DV!I$27*Usage!$AC629
+DV!I$28*Usage!$AD629
+DV!I$29*Usage!$AE629
+DV!I$30*Usage!$AF629
+DV!I$31*Usage!$AG629
+DV!I$32*Usage!$AH629
+DV!I$33*Usage!$AI629
+DV!I$34*Usage!$AJ629
+DV!I$35*Usage!$AK629
+DV!I$36*Usage!$AL629
+DV!I$37*Usage!$AM629
+DV!I$38*Usage!$AN629
+DV!I$39*Usage!$AO629
+DV!I$40*Usage!$AP629
+DV!I$41*Usage!$AQ629
+DV!I$42*Usage!$AR629
+DV!I$43*Usage!$AS629
+DV!I$44*Usage!$AT629
+DV!I$45*Usage!$AU629
+DV!I$46*Usage!$AV629
+DV!I$47*Usage!$AW629
+DV!I$48*Usage!$AX629
+DV!I$49*Usage!$AY629
+DV!I$50*Usage!$AZ629
+DV!I$51*Usage!$BA629
+DV!I$52*Usage!$BB629
+DV!I$53*Usage!$BC629
+DV!I$54*Usage!$BD629</f>
        <v>1200</v>
      </c>
      <c r="H629" s="1">
        <f>+DV!J$2*Usage!$D629
+DV!J$3*Usage!$E629
+DV!J$4*Usage!$F629
+DV!J$5*Usage!$G629
+DV!J$6*Usage!$H629
+DV!J$7*Usage!$I629
+DV!J$8*Usage!$J629
+DV!J$9*Usage!$K629
+DV!J$10*Usage!$L629
+DV!J$11*Usage!$M629
+DV!J$12*Usage!$N629
+DV!J$13*Usage!$O629
+DV!J$14*Usage!$P629
+DV!J$15*Usage!$Q629
+DV!J$16*Usage!$R629
+DV!J$17*Usage!$S629
+DV!J$18*Usage!$T629
+DV!J$19*Usage!$U629
+DV!J$20*Usage!$V629
+DV!J$21*Usage!$W629
+DV!J$22*Usage!$X629
+DV!J$23*Usage!$Y629
+DV!J$24*Usage!$Z629
+DV!J$25*Usage!$AA629
+DV!K$26*Usage!$AB629
+DV!J$27*Usage!$AC629
+DV!J$28*Usage!$AD629
+DV!J$29*Usage!$AE629
+DV!J$30*Usage!$AF629
+DV!J$31*Usage!$AG629
+DV!J$32*Usage!$AH629
+DV!J$33*Usage!$AI629
+DV!J$34*Usage!$AJ629
+DV!J$35*Usage!$AK629
+DV!J$36*Usage!$AL629
+DV!J$37*Usage!$AM629
+DV!J$38*Usage!$AN629
+DV!J$39*Usage!$AO629
+DV!J$40*Usage!$AP629
+DV!J$41*Usage!$AQ629
+DV!J$42*Usage!$AR629
+DV!J$43*Usage!$AS629
+DV!J$44*Usage!$AT629
+DV!J$45*Usage!$AU629
+DV!J$46*Usage!$AV629
+DV!J$47*Usage!$AW629
+DV!J$48*Usage!$AX629
+DV!J$49*Usage!$AY629
+DV!J$50*Usage!$AZ629
+DV!J$51*Usage!$BA629
+DV!J$52*Usage!$BB629
+DV!J$53*Usage!$BC629
+DV!J$54*Usage!$BD629</f>
        <v>1200</v>
      </c>
      <c r="I629" s="1">
        <f>+DV!K$2*Usage!$D629
+DV!K$3*Usage!$E629
+DV!K$4*Usage!$F629
+DV!K$5*Usage!$G629
+DV!K$6*Usage!$H629
+DV!K$7*Usage!$I629
+DV!K$8*Usage!$J629
+DV!K$9*Usage!$K629
+DV!K$10*Usage!$L629
+DV!K$11*Usage!$M629
+DV!K$12*Usage!$N629
+DV!K$13*Usage!$O629
+DV!K$14*Usage!$P629
+DV!K$15*Usage!$Q629
+DV!K$16*Usage!$R629
+DV!K$17*Usage!$S629
+DV!K$18*Usage!$T629
+DV!K$19*Usage!$U629
+DV!K$20*Usage!$V629
+DV!K$21*Usage!$W629
+DV!K$22*Usage!$X629
+DV!K$23*Usage!$Y629
+DV!K$24*Usage!$Z629
+DV!K$25*Usage!$AA629
+DV!L$26*Usage!$AB629
+DV!K$27*Usage!$AC629
+DV!K$28*Usage!$AD629
+DV!K$29*Usage!$AE629
+DV!K$30*Usage!$AF629
+DV!K$31*Usage!$AG629
+DV!K$32*Usage!$AH629
+DV!K$33*Usage!$AI629
+DV!K$34*Usage!$AJ629
+DV!K$35*Usage!$AK629
+DV!K$36*Usage!$AL629
+DV!K$37*Usage!$AM629
+DV!K$38*Usage!$AN629
+DV!K$39*Usage!$AO629
+DV!K$40*Usage!$AP629
+DV!K$41*Usage!$AQ629
+DV!K$42*Usage!$AR629
+DV!K$43*Usage!$AS629
+DV!K$44*Usage!$AT629
+DV!K$45*Usage!$AU629
+DV!K$46*Usage!$AV629
+DV!K$47*Usage!$AW629
+DV!K$48*Usage!$AX629
+DV!K$49*Usage!$AY629
+DV!K$50*Usage!$AZ629
+DV!K$51*Usage!$BA629
+DV!K$52*Usage!$BB629
+DV!K$53*Usage!$BC629
+DV!K$54*Usage!$BD629</f>
        <v>0</v>
      </c>
      <c r="J629" s="1">
        <f>+DV!L$2*Usage!$D629
+DV!L$3*Usage!$E629
+DV!L$4*Usage!$F629
+DV!L$5*Usage!$G629
+DV!L$6*Usage!$H629
+DV!L$7*Usage!$I629
+DV!L$8*Usage!$J629
+DV!L$9*Usage!$K629
+DV!L$10*Usage!$L629
+DV!L$11*Usage!$M629
+DV!L$12*Usage!$N629
+DV!L$13*Usage!$O629
+DV!L$14*Usage!$P629
+DV!L$15*Usage!$Q629
+DV!L$16*Usage!$R629
+DV!L$17*Usage!$S629
+DV!L$18*Usage!$T629
+DV!L$19*Usage!$U629
+DV!L$20*Usage!$V629
+DV!L$21*Usage!$W629
+DV!L$22*Usage!$X629
+DV!L$23*Usage!$Y629
+DV!L$24*Usage!$Z629
+DV!L$25*Usage!$AA629
+DV!M$26*Usage!$AB629
+DV!L$27*Usage!$AC629
+DV!L$28*Usage!$AD629
+DV!L$29*Usage!$AE629
+DV!L$30*Usage!$AF629
+DV!L$31*Usage!$AG629
+DV!L$32*Usage!$AH629
+DV!L$33*Usage!$AI629
+DV!L$34*Usage!$AJ629
+DV!L$35*Usage!$AK629
+DV!L$36*Usage!$AL629
+DV!L$37*Usage!$AM629
+DV!L$38*Usage!$AN629
+DV!L$39*Usage!$AO629
+DV!L$40*Usage!$AP629
+DV!L$41*Usage!$AQ629
+DV!L$42*Usage!$AR629
+DV!L$43*Usage!$AS629
+DV!L$44*Usage!$AT629
+DV!L$45*Usage!$AU629
+DV!L$46*Usage!$AV629
+DV!L$47*Usage!$AW629
+DV!L$48*Usage!$AX629
+DV!L$49*Usage!$AY629
+DV!L$50*Usage!$AZ629
+DV!L$51*Usage!$BA629
+DV!L$52*Usage!$BB629
+DV!L$53*Usage!$BC629
+DV!L$54*Usage!$BD629</f>
        <v>0</v>
      </c>
      <c r="K629" s="1">
        <f>+DV!M$2*Usage!$D629
+DV!M$3*Usage!$E629
+DV!M$4*Usage!$F629
+DV!M$5*Usage!$G629
+DV!M$6*Usage!$H629
+DV!M$7*Usage!$I629
+DV!M$8*Usage!$J629
+DV!M$9*Usage!$K629
+DV!M$10*Usage!$L629
+DV!M$11*Usage!$M629
+DV!M$12*Usage!$N629
+DV!M$13*Usage!$O629
+DV!M$14*Usage!$P629
+DV!M$15*Usage!$Q629
+DV!M$16*Usage!$R629
+DV!M$17*Usage!$S629
+DV!M$18*Usage!$T629
+DV!M$19*Usage!$U629
+DV!M$20*Usage!$V629
+DV!M$21*Usage!$W629
+DV!M$22*Usage!$X629
+DV!M$23*Usage!$Y629
+DV!M$24*Usage!$Z629
+DV!M$25*Usage!$AA629
+DV!M$26*Usage!$AB629
+DV!M$27*Usage!$AC629
+DV!M$28*Usage!$AD629
+DV!M$29*Usage!$AE629
+DV!M$30*Usage!$AF629
+DV!M$31*Usage!$AG629
+DV!M$32*Usage!$AH629
+DV!M$33*Usage!$AI629
+DV!M$34*Usage!$AJ629
+DV!M$35*Usage!$AK629
+DV!M$36*Usage!$AL629
+DV!M$37*Usage!$AM629
+DV!M$38*Usage!$AN629
+DV!M$39*Usage!$AO629
+DV!M$40*Usage!$AP629
+DV!M$41*Usage!$AQ629
+DV!M$42*Usage!$AR629
+DV!M$43*Usage!$AS629
+DV!M$44*Usage!$AT629
+DV!M$45*Usage!$AU629
+DV!M$46*Usage!$AV629
+DV!M$47*Usage!$AW629
+DV!M$48*Usage!$AX629
+DV!M$49*Usage!$AY629
+DV!M$50*Usage!$AZ629
+DV!M$51*Usage!$BA629
+DV!M$52*Usage!$BB629
+DV!M$53*Usage!$BC629
+DV!M$54*Usage!$BD629</f>
        <v>0</v>
      </c>
      <c r="L629" s="1">
        <f>+DV!N$2*Usage!$D629
+DV!N$3*Usage!$E629
+DV!N$4*Usage!$F629
+DV!N$5*Usage!$G629
+DV!N$6*Usage!$H629
+DV!N$7*Usage!$I629
+DV!N$8*Usage!$J629
+DV!N$9*Usage!$K629
+DV!N$10*Usage!$L629
+DV!N$11*Usage!$M629
+DV!N$12*Usage!$N629
+DV!N$13*Usage!$O629
+DV!N$14*Usage!$P629
+DV!N$15*Usage!$Q629
+DV!N$16*Usage!$R629
+DV!N$17*Usage!$S629
+DV!N$18*Usage!$T629
+DV!N$19*Usage!$U629
+DV!N$20*Usage!$V629
+DV!N$21*Usage!$W629
+DV!N$22*Usage!$X629
+DV!N$23*Usage!$Y629
+DV!N$24*Usage!$Z629
+DV!N$25*Usage!$AA629
+DV!N$26*Usage!$AB629
+DV!N$27*Usage!$AC629
+DV!N$28*Usage!$AD629
+DV!N$29*Usage!$AE629
+DV!N$30*Usage!$AF629
+DV!N$31*Usage!$AG629
+DV!N$32*Usage!$AH629
+DV!N$33*Usage!$AI629
+DV!N$34*Usage!$AJ629
+DV!N$35*Usage!$AK629
+DV!N$36*Usage!$AL629
+DV!N$37*Usage!$AM629
+DV!N$38*Usage!$AN629
+DV!N$39*Usage!$AO629
+DV!N$40*Usage!$AP629
+DV!N$41*Usage!$AQ629
+DV!N$42*Usage!$AR629
+DV!N$43*Usage!$AS629
+DV!N$44*Usage!$AT629
+DV!N$45*Usage!$AU629
+DV!N$46*Usage!$AV629
+DV!N$47*Usage!$AW629
+DV!N$48*Usage!$AX629
+DV!N$49*Usage!$AY629
+DV!N$50*Usage!$AZ629
+DV!N$51*Usage!$BA629
+DV!N$52*Usage!$BB629
+DV!N$53*Usage!$BC629
+DV!N$54*Usage!$BD629</f>
        <v>0</v>
      </c>
      <c r="M629" s="1">
        <f>+DV!O$2*Usage!$D629
+DV!O$3*Usage!$E629
+DV!O$4*Usage!$F629
+DV!O$5*Usage!$G629
+DV!O$6*Usage!$H629
+DV!O$7*Usage!$I629
+DV!O$8*Usage!$J629
+DV!O$9*Usage!$K629
+DV!O$10*Usage!$L629
+DV!O$11*Usage!$M629
+DV!O$12*Usage!$N629
+DV!O$13*Usage!$O629
+DV!O$14*Usage!$P629
+DV!O$15*Usage!$Q629
+DV!O$16*Usage!$R629
+DV!O$17*Usage!$S629
+DV!O$18*Usage!$T629
+DV!O$19*Usage!$U629
+DV!O$20*Usage!$V629
+DV!O$21*Usage!$W629
+DV!O$22*Usage!$X629
+DV!O$23*Usage!$Y629
+DV!O$24*Usage!$Z629
+DV!O$25*Usage!$AA629
+DV!O$26*Usage!$AB629
+DV!O$27*Usage!$AC629
+DV!O$28*Usage!$AD629
+DV!O$29*Usage!$AE629
+DV!O$30*Usage!$AF629
+DV!O$31*Usage!$AG629
+DV!O$32*Usage!$AH629
+DV!O$33*Usage!$AI629
+DV!O$34*Usage!$AJ629
+DV!O$35*Usage!$AK629
+DV!O$36*Usage!$AL629
+DV!O$37*Usage!$AM629
+DV!O$38*Usage!$AN629
+DV!O$39*Usage!$AO629
+DV!O$40*Usage!$AP629
+DV!O$41*Usage!$AQ629
+DV!O$42*Usage!$AR629
+DV!O$43*Usage!$AS629
+DV!O$44*Usage!$AT629
+DV!O$45*Usage!$AU629
+DV!O$46*Usage!$AV629
+DV!O$47*Usage!$AW629
+DV!O$48*Usage!$AX629
+DV!O$49*Usage!$AY629
+DV!O$50*Usage!$AZ629
+DV!O$51*Usage!$BA629
+DV!O$52*Usage!$BB629
+DV!O$53*Usage!$BC629
+DV!O$54*Usage!$BD629</f>
        <v>0</v>
      </c>
      <c r="N629" s="58" t="str">
        <f>VLOOKUP(A629,'Plant Stock'!B651:B10639,1,0)</f>
        <v>P184019</v>
      </c>
      <c r="P629" s="108"/>
    </row>
    <row r="630" spans="1:16" x14ac:dyDescent="0.25">
      <c r="A630" s="122" t="s">
        <v>8987</v>
      </c>
      <c r="B630" s="1">
        <f>+DV!D$2*Usage!$D630
+DV!D$3*Usage!$E630
+DV!D$4*Usage!$F630
+DV!D$5*Usage!$G630
+DV!D$6*Usage!$H630
+DV!D$7*Usage!$I630
+DV!D$8*Usage!$J630
+DV!D$9*Usage!$K630
+DV!D$10*Usage!$L630
+DV!D$11*Usage!$M630
+DV!D$12*Usage!$N630
+DV!D$13*Usage!$O630
+DV!D$14*Usage!$P630
+DV!D$15*Usage!$Q630
+DV!D$16*Usage!$R630
+DV!D$17*Usage!$S630
+DV!D$18*Usage!$T630
+DV!D$19*Usage!$U630
+DV!D$20*Usage!$V630
+DV!D$21*Usage!$W630
+DV!D$22*Usage!$X630
+DV!D$23*Usage!$Y630
+DV!D$24*Usage!$Z630
+DV!D$25*Usage!$AA630
+DV!E$26*Usage!$AB630
+DV!D$27*Usage!$AC630
+DV!D$28*Usage!$AD630
+DV!D$29*Usage!$AE630
+DV!D$30*Usage!$AF630
+DV!D$31*Usage!$AG630
+DV!D$32*Usage!$AH630
+DV!D$33*Usage!$AI630
+DV!D$34*Usage!$AJ630
+DV!D$35*Usage!$AK630
+DV!D$36*Usage!$AL630
+DV!D$37*Usage!$AM630
+DV!D$38*Usage!$AN630
+DV!D$39*Usage!$AO630
+DV!D$40*Usage!$AP630
+DV!D$41*Usage!$AQ630
+DV!D$42*Usage!$AR630
+DV!D$43*Usage!$AS630
+DV!D$44*Usage!$AT630
+DV!D$45*Usage!$AU630
+DV!D$46*Usage!$AV630
+DV!D$47*Usage!$AW630
+DV!D$48*Usage!$AX630
+DV!D$49*Usage!$AY630
+DV!D$50*Usage!$AZ630
+DV!D$51*Usage!$BA630
+DV!D$52*Usage!$BB630
+DV!D$53*Usage!$BC630
+DV!D$54*Usage!$BD630</f>
        <v>0</v>
      </c>
      <c r="C630" s="1">
        <f>+DV!E$2*Usage!$D630
+DV!E$3*Usage!$E630
+DV!E$4*Usage!$F630
+DV!E$5*Usage!$G630
+DV!E$6*Usage!$H630
+DV!E$7*Usage!$I630
+DV!E$8*Usage!$J630
+DV!E$9*Usage!$K630
+DV!E$10*Usage!$L630
+DV!E$11*Usage!$M630
+DV!E$12*Usage!$N630
+DV!E$13*Usage!$O630
+DV!E$14*Usage!$P630
+DV!E$15*Usage!$Q630
+DV!E$16*Usage!$R630
+DV!E$17*Usage!$S630
+DV!E$18*Usage!$T630
+DV!E$19*Usage!$U630
+DV!E$20*Usage!$V630
+DV!E$21*Usage!$W630
+DV!E$22*Usage!$X630
+DV!E$23*Usage!$Y630
+DV!E$24*Usage!$Z630
+DV!E$25*Usage!$AA630
+DV!F$26*Usage!$AB630
+DV!E$27*Usage!$AC630
+DV!E$28*Usage!$AD630
+DV!E$29*Usage!$AE630
+DV!E$30*Usage!$AF630
+DV!E$31*Usage!$AG630
+DV!E$32*Usage!$AH630
+DV!E$33*Usage!$AI630
+DV!E$34*Usage!$AJ630
+DV!E$35*Usage!$AK630
+DV!E$36*Usage!$AL630
+DV!E$37*Usage!$AM630
+DV!E$38*Usage!$AN630
+DV!E$39*Usage!$AO630
+DV!E$40*Usage!$AP630
+DV!E$41*Usage!$AQ630
+DV!E$42*Usage!$AR630
+DV!E$43*Usage!$AS630
+DV!E$44*Usage!$AT630
+DV!E$45*Usage!$AU630
+DV!E$46*Usage!$AV630
+DV!E$47*Usage!$AW630
+DV!E$48*Usage!$AX630
+DV!E$49*Usage!$AY630
+DV!E$50*Usage!$AZ630
+DV!E$51*Usage!$BA630
+DV!E$52*Usage!$BB630
+DV!E$53*Usage!$BC630
+DV!E$54*Usage!$BD630</f>
        <v>0</v>
      </c>
      <c r="D630" s="1">
        <f>+DV!F$2*Usage!$D630
+DV!F$3*Usage!$E630
+DV!F$4*Usage!$F630
+DV!F$5*Usage!$G630
+DV!F$6*Usage!$H630
+DV!F$7*Usage!$I630
+DV!F$8*Usage!$J630
+DV!F$9*Usage!$K630
+DV!F$10*Usage!$L630
+DV!F$11*Usage!$M630
+DV!F$12*Usage!$N630
+DV!F$13*Usage!$O630
+DV!F$14*Usage!$P630
+DV!F$15*Usage!$Q630
+DV!F$16*Usage!$R630
+DV!F$17*Usage!$S630
+DV!F$18*Usage!$T630
+DV!F$19*Usage!$U630
+DV!F$20*Usage!$V630
+DV!F$21*Usage!$W630
+DV!F$22*Usage!$X630
+DV!F$23*Usage!$Y630
+DV!F$24*Usage!$Z630
+DV!F$25*Usage!$AA630
+DV!G$26*Usage!$AB630
+DV!F$27*Usage!$AC630
+DV!F$28*Usage!$AD630
+DV!F$29*Usage!$AE630
+DV!F$30*Usage!$AF630
+DV!F$31*Usage!$AG630
+DV!F$32*Usage!$AH630
+DV!F$33*Usage!$AI630
+DV!F$34*Usage!$AJ630
+DV!F$35*Usage!$AK630
+DV!F$36*Usage!$AL630
+DV!F$37*Usage!$AM630
+DV!F$38*Usage!$AN630
+DV!F$39*Usage!$AO630
+DV!F$40*Usage!$AP630
+DV!F$41*Usage!$AQ630
+DV!F$42*Usage!$AR630
+DV!F$43*Usage!$AS630
+DV!F$44*Usage!$AT630
+DV!F$45*Usage!$AU630
+DV!F$46*Usage!$AV630
+DV!F$47*Usage!$AW630
+DV!F$48*Usage!$AX630
+DV!F$49*Usage!$AY630
+DV!F$50*Usage!$AZ630
+DV!F$51*Usage!$BA630
+DV!F$52*Usage!$BB630
+DV!F$53*Usage!$BC630
+DV!F$54*Usage!$BD630</f>
        <v>0</v>
      </c>
      <c r="E630" s="1">
        <f>+DV!G$2*Usage!$D630
+DV!G$3*Usage!$E630
+DV!G$4*Usage!$F630
+DV!G$5*Usage!$G630
+DV!G$6*Usage!$H630
+DV!G$7*Usage!$I630
+DV!G$8*Usage!$J630
+DV!G$9*Usage!$K630
+DV!G$10*Usage!$L630
+DV!G$11*Usage!$M630
+DV!G$12*Usage!$N630
+DV!G$13*Usage!$O630
+DV!G$14*Usage!$P630
+DV!G$15*Usage!$Q630
+DV!G$16*Usage!$R630
+DV!G$17*Usage!$S630
+DV!G$18*Usage!$T630
+DV!G$19*Usage!$U630
+DV!G$20*Usage!$V630
+DV!G$21*Usage!$W630
+DV!G$22*Usage!$X630
+DV!G$23*Usage!$Y630
+DV!G$24*Usage!$Z630
+DV!G$25*Usage!$AA630
+DV!H$26*Usage!$AB630
+DV!G$27*Usage!$AC630
+DV!G$28*Usage!$AD630
+DV!G$29*Usage!$AE630
+DV!G$30*Usage!$AF630
+DV!G$31*Usage!$AG630
+DV!G$32*Usage!$AH630
+DV!G$33*Usage!$AI630
+DV!G$34*Usage!$AJ630
+DV!G$35*Usage!$AK630
+DV!G$36*Usage!$AL630
+DV!G$37*Usage!$AM630
+DV!G$38*Usage!$AN630
+DV!G$39*Usage!$AO630
+DV!G$40*Usage!$AP630
+DV!G$41*Usage!$AQ630
+DV!G$42*Usage!$AR630
+DV!G$43*Usage!$AS630
+DV!G$44*Usage!$AT630
+DV!G$45*Usage!$AU630
+DV!G$46*Usage!$AV630
+DV!G$47*Usage!$AW630
+DV!G$48*Usage!$AX630
+DV!G$49*Usage!$AY630
+DV!G$50*Usage!$AZ630
+DV!G$51*Usage!$BA630
+DV!G$52*Usage!$BB630
+DV!G$53*Usage!$BC630
+DV!G$54*Usage!$BD630</f>
        <v>0</v>
      </c>
      <c r="F630" s="1">
        <f>+DV!H$2*Usage!$D630
+DV!H$3*Usage!$E630
+DV!H$4*Usage!$F630
+DV!H$5*Usage!$G630
+DV!H$6*Usage!$H630
+DV!H$7*Usage!$I630
+DV!H$8*Usage!$J630
+DV!H$9*Usage!$K630
+DV!H$10*Usage!$L630
+DV!H$11*Usage!$M630
+DV!H$12*Usage!$N630
+DV!H$13*Usage!$O630
+DV!H$14*Usage!$P630
+DV!H$15*Usage!$Q630
+DV!H$16*Usage!$R630
+DV!H$17*Usage!$S630
+DV!H$18*Usage!$T630
+DV!H$19*Usage!$U630
+DV!H$20*Usage!$V630
+DV!H$21*Usage!$W630
+DV!H$22*Usage!$X630
+DV!H$23*Usage!$Y630
+DV!H$24*Usage!$Z630
+DV!H$25*Usage!$AA630
+DV!I$26*Usage!$AB630
+DV!H$27*Usage!$AC630
+DV!H$28*Usage!$AD630
+DV!H$29*Usage!$AE630
+DV!H$30*Usage!$AF630
+DV!H$31*Usage!$AG630
+DV!H$32*Usage!$AH630
+DV!H$33*Usage!$AI630
+DV!H$34*Usage!$AJ630
+DV!H$35*Usage!$AK630
+DV!H$36*Usage!$AL630
+DV!H$37*Usage!$AM630
+DV!H$38*Usage!$AN630
+DV!H$39*Usage!$AO630
+DV!H$40*Usage!$AP630
+DV!H$41*Usage!$AQ630
+DV!H$42*Usage!$AR630
+DV!H$43*Usage!$AS630
+DV!H$44*Usage!$AT630
+DV!H$45*Usage!$AU630
+DV!H$46*Usage!$AV630
+DV!H$47*Usage!$AW630
+DV!H$48*Usage!$AX630
+DV!H$49*Usage!$AY630
+DV!H$50*Usage!$AZ630
+DV!H$51*Usage!$BA630
+DV!H$52*Usage!$BB630
+DV!H$53*Usage!$BC630
+DV!H$54*Usage!$BD630</f>
        <v>0</v>
      </c>
      <c r="G630" s="1">
        <f>+DV!I$2*Usage!$D630
+DV!I$3*Usage!$E630
+DV!I$4*Usage!$F630
+DV!I$5*Usage!$G630
+DV!I$6*Usage!$H630
+DV!I$7*Usage!$I630
+DV!I$8*Usage!$J630
+DV!I$9*Usage!$K630
+DV!I$10*Usage!$L630
+DV!I$11*Usage!$M630
+DV!I$12*Usage!$N630
+DV!I$13*Usage!$O630
+DV!I$14*Usage!$P630
+DV!I$15*Usage!$Q630
+DV!I$16*Usage!$R630
+DV!I$17*Usage!$S630
+DV!I$18*Usage!$T630
+DV!I$19*Usage!$U630
+DV!I$20*Usage!$V630
+DV!I$21*Usage!$W630
+DV!I$22*Usage!$X630
+DV!I$23*Usage!$Y630
+DV!I$24*Usage!$Z630
+DV!I$25*Usage!$AA630
+DV!J$26*Usage!$AB630
+DV!I$27*Usage!$AC630
+DV!I$28*Usage!$AD630
+DV!I$29*Usage!$AE630
+DV!I$30*Usage!$AF630
+DV!I$31*Usage!$AG630
+DV!I$32*Usage!$AH630
+DV!I$33*Usage!$AI630
+DV!I$34*Usage!$AJ630
+DV!I$35*Usage!$AK630
+DV!I$36*Usage!$AL630
+DV!I$37*Usage!$AM630
+DV!I$38*Usage!$AN630
+DV!I$39*Usage!$AO630
+DV!I$40*Usage!$AP630
+DV!I$41*Usage!$AQ630
+DV!I$42*Usage!$AR630
+DV!I$43*Usage!$AS630
+DV!I$44*Usage!$AT630
+DV!I$45*Usage!$AU630
+DV!I$46*Usage!$AV630
+DV!I$47*Usage!$AW630
+DV!I$48*Usage!$AX630
+DV!I$49*Usage!$AY630
+DV!I$50*Usage!$AZ630
+DV!I$51*Usage!$BA630
+DV!I$52*Usage!$BB630
+DV!I$53*Usage!$BC630
+DV!I$54*Usage!$BD630</f>
        <v>0</v>
      </c>
      <c r="H630" s="1">
        <f>+DV!J$2*Usage!$D630
+DV!J$3*Usage!$E630
+DV!J$4*Usage!$F630
+DV!J$5*Usage!$G630
+DV!J$6*Usage!$H630
+DV!J$7*Usage!$I630
+DV!J$8*Usage!$J630
+DV!J$9*Usage!$K630
+DV!J$10*Usage!$L630
+DV!J$11*Usage!$M630
+DV!J$12*Usage!$N630
+DV!J$13*Usage!$O630
+DV!J$14*Usage!$P630
+DV!J$15*Usage!$Q630
+DV!J$16*Usage!$R630
+DV!J$17*Usage!$S630
+DV!J$18*Usage!$T630
+DV!J$19*Usage!$U630
+DV!J$20*Usage!$V630
+DV!J$21*Usage!$W630
+DV!J$22*Usage!$X630
+DV!J$23*Usage!$Y630
+DV!J$24*Usage!$Z630
+DV!J$25*Usage!$AA630
+DV!K$26*Usage!$AB630
+DV!J$27*Usage!$AC630
+DV!J$28*Usage!$AD630
+DV!J$29*Usage!$AE630
+DV!J$30*Usage!$AF630
+DV!J$31*Usage!$AG630
+DV!J$32*Usage!$AH630
+DV!J$33*Usage!$AI630
+DV!J$34*Usage!$AJ630
+DV!J$35*Usage!$AK630
+DV!J$36*Usage!$AL630
+DV!J$37*Usage!$AM630
+DV!J$38*Usage!$AN630
+DV!J$39*Usage!$AO630
+DV!J$40*Usage!$AP630
+DV!J$41*Usage!$AQ630
+DV!J$42*Usage!$AR630
+DV!J$43*Usage!$AS630
+DV!J$44*Usage!$AT630
+DV!J$45*Usage!$AU630
+DV!J$46*Usage!$AV630
+DV!J$47*Usage!$AW630
+DV!J$48*Usage!$AX630
+DV!J$49*Usage!$AY630
+DV!J$50*Usage!$AZ630
+DV!J$51*Usage!$BA630
+DV!J$52*Usage!$BB630
+DV!J$53*Usage!$BC630
+DV!J$54*Usage!$BD630</f>
        <v>0</v>
      </c>
      <c r="I630" s="1">
        <f>+DV!K$2*Usage!$D630
+DV!K$3*Usage!$E630
+DV!K$4*Usage!$F630
+DV!K$5*Usage!$G630
+DV!K$6*Usage!$H630
+DV!K$7*Usage!$I630
+DV!K$8*Usage!$J630
+DV!K$9*Usage!$K630
+DV!K$10*Usage!$L630
+DV!K$11*Usage!$M630
+DV!K$12*Usage!$N630
+DV!K$13*Usage!$O630
+DV!K$14*Usage!$P630
+DV!K$15*Usage!$Q630
+DV!K$16*Usage!$R630
+DV!K$17*Usage!$S630
+DV!K$18*Usage!$T630
+DV!K$19*Usage!$U630
+DV!K$20*Usage!$V630
+DV!K$21*Usage!$W630
+DV!K$22*Usage!$X630
+DV!K$23*Usage!$Y630
+DV!K$24*Usage!$Z630
+DV!K$25*Usage!$AA630
+DV!L$26*Usage!$AB630
+DV!K$27*Usage!$AC630
+DV!K$28*Usage!$AD630
+DV!K$29*Usage!$AE630
+DV!K$30*Usage!$AF630
+DV!K$31*Usage!$AG630
+DV!K$32*Usage!$AH630
+DV!K$33*Usage!$AI630
+DV!K$34*Usage!$AJ630
+DV!K$35*Usage!$AK630
+DV!K$36*Usage!$AL630
+DV!K$37*Usage!$AM630
+DV!K$38*Usage!$AN630
+DV!K$39*Usage!$AO630
+DV!K$40*Usage!$AP630
+DV!K$41*Usage!$AQ630
+DV!K$42*Usage!$AR630
+DV!K$43*Usage!$AS630
+DV!K$44*Usage!$AT630
+DV!K$45*Usage!$AU630
+DV!K$46*Usage!$AV630
+DV!K$47*Usage!$AW630
+DV!K$48*Usage!$AX630
+DV!K$49*Usage!$AY630
+DV!K$50*Usage!$AZ630
+DV!K$51*Usage!$BA630
+DV!K$52*Usage!$BB630
+DV!K$53*Usage!$BC630
+DV!K$54*Usage!$BD630</f>
        <v>0</v>
      </c>
      <c r="J630" s="1">
        <f>+DV!L$2*Usage!$D630
+DV!L$3*Usage!$E630
+DV!L$4*Usage!$F630
+DV!L$5*Usage!$G630
+DV!L$6*Usage!$H630
+DV!L$7*Usage!$I630
+DV!L$8*Usage!$J630
+DV!L$9*Usage!$K630
+DV!L$10*Usage!$L630
+DV!L$11*Usage!$M630
+DV!L$12*Usage!$N630
+DV!L$13*Usage!$O630
+DV!L$14*Usage!$P630
+DV!L$15*Usage!$Q630
+DV!L$16*Usage!$R630
+DV!L$17*Usage!$S630
+DV!L$18*Usage!$T630
+DV!L$19*Usage!$U630
+DV!L$20*Usage!$V630
+DV!L$21*Usage!$W630
+DV!L$22*Usage!$X630
+DV!L$23*Usage!$Y630
+DV!L$24*Usage!$Z630
+DV!L$25*Usage!$AA630
+DV!M$26*Usage!$AB630
+DV!L$27*Usage!$AC630
+DV!L$28*Usage!$AD630
+DV!L$29*Usage!$AE630
+DV!L$30*Usage!$AF630
+DV!L$31*Usage!$AG630
+DV!L$32*Usage!$AH630
+DV!L$33*Usage!$AI630
+DV!L$34*Usage!$AJ630
+DV!L$35*Usage!$AK630
+DV!L$36*Usage!$AL630
+DV!L$37*Usage!$AM630
+DV!L$38*Usage!$AN630
+DV!L$39*Usage!$AO630
+DV!L$40*Usage!$AP630
+DV!L$41*Usage!$AQ630
+DV!L$42*Usage!$AR630
+DV!L$43*Usage!$AS630
+DV!L$44*Usage!$AT630
+DV!L$45*Usage!$AU630
+DV!L$46*Usage!$AV630
+DV!L$47*Usage!$AW630
+DV!L$48*Usage!$AX630
+DV!L$49*Usage!$AY630
+DV!L$50*Usage!$AZ630
+DV!L$51*Usage!$BA630
+DV!L$52*Usage!$BB630
+DV!L$53*Usage!$BC630
+DV!L$54*Usage!$BD630</f>
        <v>0</v>
      </c>
      <c r="K630" s="1">
        <f>+DV!M$2*Usage!$D630
+DV!M$3*Usage!$E630
+DV!M$4*Usage!$F630
+DV!M$5*Usage!$G630
+DV!M$6*Usage!$H630
+DV!M$7*Usage!$I630
+DV!M$8*Usage!$J630
+DV!M$9*Usage!$K630
+DV!M$10*Usage!$L630
+DV!M$11*Usage!$M630
+DV!M$12*Usage!$N630
+DV!M$13*Usage!$O630
+DV!M$14*Usage!$P630
+DV!M$15*Usage!$Q630
+DV!M$16*Usage!$R630
+DV!M$17*Usage!$S630
+DV!M$18*Usage!$T630
+DV!M$19*Usage!$U630
+DV!M$20*Usage!$V630
+DV!M$21*Usage!$W630
+DV!M$22*Usage!$X630
+DV!M$23*Usage!$Y630
+DV!M$24*Usage!$Z630
+DV!M$25*Usage!$AA630
+DV!M$26*Usage!$AB630
+DV!M$27*Usage!$AC630
+DV!M$28*Usage!$AD630
+DV!M$29*Usage!$AE630
+DV!M$30*Usage!$AF630
+DV!M$31*Usage!$AG630
+DV!M$32*Usage!$AH630
+DV!M$33*Usage!$AI630
+DV!M$34*Usage!$AJ630
+DV!M$35*Usage!$AK630
+DV!M$36*Usage!$AL630
+DV!M$37*Usage!$AM630
+DV!M$38*Usage!$AN630
+DV!M$39*Usage!$AO630
+DV!M$40*Usage!$AP630
+DV!M$41*Usage!$AQ630
+DV!M$42*Usage!$AR630
+DV!M$43*Usage!$AS630
+DV!M$44*Usage!$AT630
+DV!M$45*Usage!$AU630
+DV!M$46*Usage!$AV630
+DV!M$47*Usage!$AW630
+DV!M$48*Usage!$AX630
+DV!M$49*Usage!$AY630
+DV!M$50*Usage!$AZ630
+DV!M$51*Usage!$BA630
+DV!M$52*Usage!$BB630
+DV!M$53*Usage!$BC630
+DV!M$54*Usage!$BD630</f>
        <v>0</v>
      </c>
      <c r="L630" s="1">
        <f>+DV!N$2*Usage!$D630
+DV!N$3*Usage!$E630
+DV!N$4*Usage!$F630
+DV!N$5*Usage!$G630
+DV!N$6*Usage!$H630
+DV!N$7*Usage!$I630
+DV!N$8*Usage!$J630
+DV!N$9*Usage!$K630
+DV!N$10*Usage!$L630
+DV!N$11*Usage!$M630
+DV!N$12*Usage!$N630
+DV!N$13*Usage!$O630
+DV!N$14*Usage!$P630
+DV!N$15*Usage!$Q630
+DV!N$16*Usage!$R630
+DV!N$17*Usage!$S630
+DV!N$18*Usage!$T630
+DV!N$19*Usage!$U630
+DV!N$20*Usage!$V630
+DV!N$21*Usage!$W630
+DV!N$22*Usage!$X630
+DV!N$23*Usage!$Y630
+DV!N$24*Usage!$Z630
+DV!N$25*Usage!$AA630
+DV!N$26*Usage!$AB630
+DV!N$27*Usage!$AC630
+DV!N$28*Usage!$AD630
+DV!N$29*Usage!$AE630
+DV!N$30*Usage!$AF630
+DV!N$31*Usage!$AG630
+DV!N$32*Usage!$AH630
+DV!N$33*Usage!$AI630
+DV!N$34*Usage!$AJ630
+DV!N$35*Usage!$AK630
+DV!N$36*Usage!$AL630
+DV!N$37*Usage!$AM630
+DV!N$38*Usage!$AN630
+DV!N$39*Usage!$AO630
+DV!N$40*Usage!$AP630
+DV!N$41*Usage!$AQ630
+DV!N$42*Usage!$AR630
+DV!N$43*Usage!$AS630
+DV!N$44*Usage!$AT630
+DV!N$45*Usage!$AU630
+DV!N$46*Usage!$AV630
+DV!N$47*Usage!$AW630
+DV!N$48*Usage!$AX630
+DV!N$49*Usage!$AY630
+DV!N$50*Usage!$AZ630
+DV!N$51*Usage!$BA630
+DV!N$52*Usage!$BB630
+DV!N$53*Usage!$BC630
+DV!N$54*Usage!$BD630</f>
        <v>0</v>
      </c>
      <c r="M630" s="1">
        <f>+DV!O$2*Usage!$D630
+DV!O$3*Usage!$E630
+DV!O$4*Usage!$F630
+DV!O$5*Usage!$G630
+DV!O$6*Usage!$H630
+DV!O$7*Usage!$I630
+DV!O$8*Usage!$J630
+DV!O$9*Usage!$K630
+DV!O$10*Usage!$L630
+DV!O$11*Usage!$M630
+DV!O$12*Usage!$N630
+DV!O$13*Usage!$O630
+DV!O$14*Usage!$P630
+DV!O$15*Usage!$Q630
+DV!O$16*Usage!$R630
+DV!O$17*Usage!$S630
+DV!O$18*Usage!$T630
+DV!O$19*Usage!$U630
+DV!O$20*Usage!$V630
+DV!O$21*Usage!$W630
+DV!O$22*Usage!$X630
+DV!O$23*Usage!$Y630
+DV!O$24*Usage!$Z630
+DV!O$25*Usage!$AA630
+DV!O$26*Usage!$AB630
+DV!O$27*Usage!$AC630
+DV!O$28*Usage!$AD630
+DV!O$29*Usage!$AE630
+DV!O$30*Usage!$AF630
+DV!O$31*Usage!$AG630
+DV!O$32*Usage!$AH630
+DV!O$33*Usage!$AI630
+DV!O$34*Usage!$AJ630
+DV!O$35*Usage!$AK630
+DV!O$36*Usage!$AL630
+DV!O$37*Usage!$AM630
+DV!O$38*Usage!$AN630
+DV!O$39*Usage!$AO630
+DV!O$40*Usage!$AP630
+DV!O$41*Usage!$AQ630
+DV!O$42*Usage!$AR630
+DV!O$43*Usage!$AS630
+DV!O$44*Usage!$AT630
+DV!O$45*Usage!$AU630
+DV!O$46*Usage!$AV630
+DV!O$47*Usage!$AW630
+DV!O$48*Usage!$AX630
+DV!O$49*Usage!$AY630
+DV!O$50*Usage!$AZ630
+DV!O$51*Usage!$BA630
+DV!O$52*Usage!$BB630
+DV!O$53*Usage!$BC630
+DV!O$54*Usage!$BD630</f>
        <v>0</v>
      </c>
      <c r="N630" s="58" t="str">
        <f>VLOOKUP(A630,'Plant Stock'!B652:B10640,1,0)</f>
        <v>P184938</v>
      </c>
      <c r="P630" s="108"/>
    </row>
    <row r="631" spans="1:16" x14ac:dyDescent="0.25">
      <c r="A631" s="118" t="s">
        <v>9060</v>
      </c>
      <c r="B631" s="1">
        <f>+DV!D$2*Usage!$D631
+DV!D$3*Usage!$E631
+DV!D$4*Usage!$F631
+DV!D$5*Usage!$G631
+DV!D$6*Usage!$H631
+DV!D$7*Usage!$I631
+DV!D$8*Usage!$J631
+DV!D$9*Usage!$K631
+DV!D$10*Usage!$L631
+DV!D$11*Usage!$M631
+DV!D$12*Usage!$N631
+DV!D$13*Usage!$O631
+DV!D$14*Usage!$P631
+DV!D$15*Usage!$Q631
+DV!D$16*Usage!$R631
+DV!D$17*Usage!$S631
+DV!D$18*Usage!$T631
+DV!D$19*Usage!$U631
+DV!D$20*Usage!$V631
+DV!D$21*Usage!$W631
+DV!D$22*Usage!$X631
+DV!D$23*Usage!$Y631
+DV!D$24*Usage!$Z631
+DV!D$25*Usage!$AA631
+DV!E$26*Usage!$AB631
+DV!D$27*Usage!$AC631
+DV!D$28*Usage!$AD631
+DV!D$29*Usage!$AE631
+DV!D$30*Usage!$AF631
+DV!D$31*Usage!$AG631
+DV!D$32*Usage!$AH631
+DV!D$33*Usage!$AI631
+DV!D$34*Usage!$AJ631
+DV!D$35*Usage!$AK631
+DV!D$36*Usage!$AL631
+DV!D$37*Usage!$AM631
+DV!D$38*Usage!$AN631
+DV!D$39*Usage!$AO631
+DV!D$40*Usage!$AP631
+DV!D$41*Usage!$AQ631
+DV!D$42*Usage!$AR631
+DV!D$43*Usage!$AS631
+DV!D$44*Usage!$AT631
+DV!D$45*Usage!$AU631
+DV!D$46*Usage!$AV631
+DV!D$47*Usage!$AW631
+DV!D$48*Usage!$AX631
+DV!D$49*Usage!$AY631
+DV!D$50*Usage!$AZ631
+DV!D$51*Usage!$BA631
+DV!D$52*Usage!$BB631
+DV!D$53*Usage!$BC631
+DV!D$54*Usage!$BD631</f>
        <v>44</v>
      </c>
      <c r="C631" s="1">
        <f>+DV!E$2*Usage!$D631
+DV!E$3*Usage!$E631
+DV!E$4*Usage!$F631
+DV!E$5*Usage!$G631
+DV!E$6*Usage!$H631
+DV!E$7*Usage!$I631
+DV!E$8*Usage!$J631
+DV!E$9*Usage!$K631
+DV!E$10*Usage!$L631
+DV!E$11*Usage!$M631
+DV!E$12*Usage!$N631
+DV!E$13*Usage!$O631
+DV!E$14*Usage!$P631
+DV!E$15*Usage!$Q631
+DV!E$16*Usage!$R631
+DV!E$17*Usage!$S631
+DV!E$18*Usage!$T631
+DV!E$19*Usage!$U631
+DV!E$20*Usage!$V631
+DV!E$21*Usage!$W631
+DV!E$22*Usage!$X631
+DV!E$23*Usage!$Y631
+DV!E$24*Usage!$Z631
+DV!E$25*Usage!$AA631
+DV!F$26*Usage!$AB631
+DV!E$27*Usage!$AC631
+DV!E$28*Usage!$AD631
+DV!E$29*Usage!$AE631
+DV!E$30*Usage!$AF631
+DV!E$31*Usage!$AG631
+DV!E$32*Usage!$AH631
+DV!E$33*Usage!$AI631
+DV!E$34*Usage!$AJ631
+DV!E$35*Usage!$AK631
+DV!E$36*Usage!$AL631
+DV!E$37*Usage!$AM631
+DV!E$38*Usage!$AN631
+DV!E$39*Usage!$AO631
+DV!E$40*Usage!$AP631
+DV!E$41*Usage!$AQ631
+DV!E$42*Usage!$AR631
+DV!E$43*Usage!$AS631
+DV!E$44*Usage!$AT631
+DV!E$45*Usage!$AU631
+DV!E$46*Usage!$AV631
+DV!E$47*Usage!$AW631
+DV!E$48*Usage!$AX631
+DV!E$49*Usage!$AY631
+DV!E$50*Usage!$AZ631
+DV!E$51*Usage!$BA631
+DV!E$52*Usage!$BB631
+DV!E$53*Usage!$BC631
+DV!E$54*Usage!$BD631</f>
        <v>0</v>
      </c>
      <c r="D631" s="1">
        <f>+DV!F$2*Usage!$D631
+DV!F$3*Usage!$E631
+DV!F$4*Usage!$F631
+DV!F$5*Usage!$G631
+DV!F$6*Usage!$H631
+DV!F$7*Usage!$I631
+DV!F$8*Usage!$J631
+DV!F$9*Usage!$K631
+DV!F$10*Usage!$L631
+DV!F$11*Usage!$M631
+DV!F$12*Usage!$N631
+DV!F$13*Usage!$O631
+DV!F$14*Usage!$P631
+DV!F$15*Usage!$Q631
+DV!F$16*Usage!$R631
+DV!F$17*Usage!$S631
+DV!F$18*Usage!$T631
+DV!F$19*Usage!$U631
+DV!F$20*Usage!$V631
+DV!F$21*Usage!$W631
+DV!F$22*Usage!$X631
+DV!F$23*Usage!$Y631
+DV!F$24*Usage!$Z631
+DV!F$25*Usage!$AA631
+DV!G$26*Usage!$AB631
+DV!F$27*Usage!$AC631
+DV!F$28*Usage!$AD631
+DV!F$29*Usage!$AE631
+DV!F$30*Usage!$AF631
+DV!F$31*Usage!$AG631
+DV!F$32*Usage!$AH631
+DV!F$33*Usage!$AI631
+DV!F$34*Usage!$AJ631
+DV!F$35*Usage!$AK631
+DV!F$36*Usage!$AL631
+DV!F$37*Usage!$AM631
+DV!F$38*Usage!$AN631
+DV!F$39*Usage!$AO631
+DV!F$40*Usage!$AP631
+DV!F$41*Usage!$AQ631
+DV!F$42*Usage!$AR631
+DV!F$43*Usage!$AS631
+DV!F$44*Usage!$AT631
+DV!F$45*Usage!$AU631
+DV!F$46*Usage!$AV631
+DV!F$47*Usage!$AW631
+DV!F$48*Usage!$AX631
+DV!F$49*Usage!$AY631
+DV!F$50*Usage!$AZ631
+DV!F$51*Usage!$BA631
+DV!F$52*Usage!$BB631
+DV!F$53*Usage!$BC631
+DV!F$54*Usage!$BD631</f>
        <v>240</v>
      </c>
      <c r="E631" s="1">
        <f>+DV!G$2*Usage!$D631
+DV!G$3*Usage!$E631
+DV!G$4*Usage!$F631
+DV!G$5*Usage!$G631
+DV!G$6*Usage!$H631
+DV!G$7*Usage!$I631
+DV!G$8*Usage!$J631
+DV!G$9*Usage!$K631
+DV!G$10*Usage!$L631
+DV!G$11*Usage!$M631
+DV!G$12*Usage!$N631
+DV!G$13*Usage!$O631
+DV!G$14*Usage!$P631
+DV!G$15*Usage!$Q631
+DV!G$16*Usage!$R631
+DV!G$17*Usage!$S631
+DV!G$18*Usage!$T631
+DV!G$19*Usage!$U631
+DV!G$20*Usage!$V631
+DV!G$21*Usage!$W631
+DV!G$22*Usage!$X631
+DV!G$23*Usage!$Y631
+DV!G$24*Usage!$Z631
+DV!G$25*Usage!$AA631
+DV!H$26*Usage!$AB631
+DV!G$27*Usage!$AC631
+DV!G$28*Usage!$AD631
+DV!G$29*Usage!$AE631
+DV!G$30*Usage!$AF631
+DV!G$31*Usage!$AG631
+DV!G$32*Usage!$AH631
+DV!G$33*Usage!$AI631
+DV!G$34*Usage!$AJ631
+DV!G$35*Usage!$AK631
+DV!G$36*Usage!$AL631
+DV!G$37*Usage!$AM631
+DV!G$38*Usage!$AN631
+DV!G$39*Usage!$AO631
+DV!G$40*Usage!$AP631
+DV!G$41*Usage!$AQ631
+DV!G$42*Usage!$AR631
+DV!G$43*Usage!$AS631
+DV!G$44*Usage!$AT631
+DV!G$45*Usage!$AU631
+DV!G$46*Usage!$AV631
+DV!G$47*Usage!$AW631
+DV!G$48*Usage!$AX631
+DV!G$49*Usage!$AY631
+DV!G$50*Usage!$AZ631
+DV!G$51*Usage!$BA631
+DV!G$52*Usage!$BB631
+DV!G$53*Usage!$BC631
+DV!G$54*Usage!$BD631</f>
        <v>0</v>
      </c>
      <c r="F631" s="1">
        <f>+DV!H$2*Usage!$D631
+DV!H$3*Usage!$E631
+DV!H$4*Usage!$F631
+DV!H$5*Usage!$G631
+DV!H$6*Usage!$H631
+DV!H$7*Usage!$I631
+DV!H$8*Usage!$J631
+DV!H$9*Usage!$K631
+DV!H$10*Usage!$L631
+DV!H$11*Usage!$M631
+DV!H$12*Usage!$N631
+DV!H$13*Usage!$O631
+DV!H$14*Usage!$P631
+DV!H$15*Usage!$Q631
+DV!H$16*Usage!$R631
+DV!H$17*Usage!$S631
+DV!H$18*Usage!$T631
+DV!H$19*Usage!$U631
+DV!H$20*Usage!$V631
+DV!H$21*Usage!$W631
+DV!H$22*Usage!$X631
+DV!H$23*Usage!$Y631
+DV!H$24*Usage!$Z631
+DV!H$25*Usage!$AA631
+DV!I$26*Usage!$AB631
+DV!H$27*Usage!$AC631
+DV!H$28*Usage!$AD631
+DV!H$29*Usage!$AE631
+DV!H$30*Usage!$AF631
+DV!H$31*Usage!$AG631
+DV!H$32*Usage!$AH631
+DV!H$33*Usage!$AI631
+DV!H$34*Usage!$AJ631
+DV!H$35*Usage!$AK631
+DV!H$36*Usage!$AL631
+DV!H$37*Usage!$AM631
+DV!H$38*Usage!$AN631
+DV!H$39*Usage!$AO631
+DV!H$40*Usage!$AP631
+DV!H$41*Usage!$AQ631
+DV!H$42*Usage!$AR631
+DV!H$43*Usage!$AS631
+DV!H$44*Usage!$AT631
+DV!H$45*Usage!$AU631
+DV!H$46*Usage!$AV631
+DV!H$47*Usage!$AW631
+DV!H$48*Usage!$AX631
+DV!H$49*Usage!$AY631
+DV!H$50*Usage!$AZ631
+DV!H$51*Usage!$BA631
+DV!H$52*Usage!$BB631
+DV!H$53*Usage!$BC631
+DV!H$54*Usage!$BD631</f>
        <v>400</v>
      </c>
      <c r="G631" s="1">
        <f>+DV!I$2*Usage!$D631
+DV!I$3*Usage!$E631
+DV!I$4*Usage!$F631
+DV!I$5*Usage!$G631
+DV!I$6*Usage!$H631
+DV!I$7*Usage!$I631
+DV!I$8*Usage!$J631
+DV!I$9*Usage!$K631
+DV!I$10*Usage!$L631
+DV!I$11*Usage!$M631
+DV!I$12*Usage!$N631
+DV!I$13*Usage!$O631
+DV!I$14*Usage!$P631
+DV!I$15*Usage!$Q631
+DV!I$16*Usage!$R631
+DV!I$17*Usage!$S631
+DV!I$18*Usage!$T631
+DV!I$19*Usage!$U631
+DV!I$20*Usage!$V631
+DV!I$21*Usage!$W631
+DV!I$22*Usage!$X631
+DV!I$23*Usage!$Y631
+DV!I$24*Usage!$Z631
+DV!I$25*Usage!$AA631
+DV!J$26*Usage!$AB631
+DV!I$27*Usage!$AC631
+DV!I$28*Usage!$AD631
+DV!I$29*Usage!$AE631
+DV!I$30*Usage!$AF631
+DV!I$31*Usage!$AG631
+DV!I$32*Usage!$AH631
+DV!I$33*Usage!$AI631
+DV!I$34*Usage!$AJ631
+DV!I$35*Usage!$AK631
+DV!I$36*Usage!$AL631
+DV!I$37*Usage!$AM631
+DV!I$38*Usage!$AN631
+DV!I$39*Usage!$AO631
+DV!I$40*Usage!$AP631
+DV!I$41*Usage!$AQ631
+DV!I$42*Usage!$AR631
+DV!I$43*Usage!$AS631
+DV!I$44*Usage!$AT631
+DV!I$45*Usage!$AU631
+DV!I$46*Usage!$AV631
+DV!I$47*Usage!$AW631
+DV!I$48*Usage!$AX631
+DV!I$49*Usage!$AY631
+DV!I$50*Usage!$AZ631
+DV!I$51*Usage!$BA631
+DV!I$52*Usage!$BB631
+DV!I$53*Usage!$BC631
+DV!I$54*Usage!$BD631</f>
        <v>800</v>
      </c>
      <c r="H631" s="1">
        <f>+DV!J$2*Usage!$D631
+DV!J$3*Usage!$E631
+DV!J$4*Usage!$F631
+DV!J$5*Usage!$G631
+DV!J$6*Usage!$H631
+DV!J$7*Usage!$I631
+DV!J$8*Usage!$J631
+DV!J$9*Usage!$K631
+DV!J$10*Usage!$L631
+DV!J$11*Usage!$M631
+DV!J$12*Usage!$N631
+DV!J$13*Usage!$O631
+DV!J$14*Usage!$P631
+DV!J$15*Usage!$Q631
+DV!J$16*Usage!$R631
+DV!J$17*Usage!$S631
+DV!J$18*Usage!$T631
+DV!J$19*Usage!$U631
+DV!J$20*Usage!$V631
+DV!J$21*Usage!$W631
+DV!J$22*Usage!$X631
+DV!J$23*Usage!$Y631
+DV!J$24*Usage!$Z631
+DV!J$25*Usage!$AA631
+DV!K$26*Usage!$AB631
+DV!J$27*Usage!$AC631
+DV!J$28*Usage!$AD631
+DV!J$29*Usage!$AE631
+DV!J$30*Usage!$AF631
+DV!J$31*Usage!$AG631
+DV!J$32*Usage!$AH631
+DV!J$33*Usage!$AI631
+DV!J$34*Usage!$AJ631
+DV!J$35*Usage!$AK631
+DV!J$36*Usage!$AL631
+DV!J$37*Usage!$AM631
+DV!J$38*Usage!$AN631
+DV!J$39*Usage!$AO631
+DV!J$40*Usage!$AP631
+DV!J$41*Usage!$AQ631
+DV!J$42*Usage!$AR631
+DV!J$43*Usage!$AS631
+DV!J$44*Usage!$AT631
+DV!J$45*Usage!$AU631
+DV!J$46*Usage!$AV631
+DV!J$47*Usage!$AW631
+DV!J$48*Usage!$AX631
+DV!J$49*Usage!$AY631
+DV!J$50*Usage!$AZ631
+DV!J$51*Usage!$BA631
+DV!J$52*Usage!$BB631
+DV!J$53*Usage!$BC631
+DV!J$54*Usage!$BD631</f>
        <v>800</v>
      </c>
      <c r="I631" s="1">
        <f>+DV!K$2*Usage!$D631
+DV!K$3*Usage!$E631
+DV!K$4*Usage!$F631
+DV!K$5*Usage!$G631
+DV!K$6*Usage!$H631
+DV!K$7*Usage!$I631
+DV!K$8*Usage!$J631
+DV!K$9*Usage!$K631
+DV!K$10*Usage!$L631
+DV!K$11*Usage!$M631
+DV!K$12*Usage!$N631
+DV!K$13*Usage!$O631
+DV!K$14*Usage!$P631
+DV!K$15*Usage!$Q631
+DV!K$16*Usage!$R631
+DV!K$17*Usage!$S631
+DV!K$18*Usage!$T631
+DV!K$19*Usage!$U631
+DV!K$20*Usage!$V631
+DV!K$21*Usage!$W631
+DV!K$22*Usage!$X631
+DV!K$23*Usage!$Y631
+DV!K$24*Usage!$Z631
+DV!K$25*Usage!$AA631
+DV!L$26*Usage!$AB631
+DV!K$27*Usage!$AC631
+DV!K$28*Usage!$AD631
+DV!K$29*Usage!$AE631
+DV!K$30*Usage!$AF631
+DV!K$31*Usage!$AG631
+DV!K$32*Usage!$AH631
+DV!K$33*Usage!$AI631
+DV!K$34*Usage!$AJ631
+DV!K$35*Usage!$AK631
+DV!K$36*Usage!$AL631
+DV!K$37*Usage!$AM631
+DV!K$38*Usage!$AN631
+DV!K$39*Usage!$AO631
+DV!K$40*Usage!$AP631
+DV!K$41*Usage!$AQ631
+DV!K$42*Usage!$AR631
+DV!K$43*Usage!$AS631
+DV!K$44*Usage!$AT631
+DV!K$45*Usage!$AU631
+DV!K$46*Usage!$AV631
+DV!K$47*Usage!$AW631
+DV!K$48*Usage!$AX631
+DV!K$49*Usage!$AY631
+DV!K$50*Usage!$AZ631
+DV!K$51*Usage!$BA631
+DV!K$52*Usage!$BB631
+DV!K$53*Usage!$BC631
+DV!K$54*Usage!$BD631</f>
        <v>0</v>
      </c>
      <c r="J631" s="1">
        <f>+DV!L$2*Usage!$D631
+DV!L$3*Usage!$E631
+DV!L$4*Usage!$F631
+DV!L$5*Usage!$G631
+DV!L$6*Usage!$H631
+DV!L$7*Usage!$I631
+DV!L$8*Usage!$J631
+DV!L$9*Usage!$K631
+DV!L$10*Usage!$L631
+DV!L$11*Usage!$M631
+DV!L$12*Usage!$N631
+DV!L$13*Usage!$O631
+DV!L$14*Usage!$P631
+DV!L$15*Usage!$Q631
+DV!L$16*Usage!$R631
+DV!L$17*Usage!$S631
+DV!L$18*Usage!$T631
+DV!L$19*Usage!$U631
+DV!L$20*Usage!$V631
+DV!L$21*Usage!$W631
+DV!L$22*Usage!$X631
+DV!L$23*Usage!$Y631
+DV!L$24*Usage!$Z631
+DV!L$25*Usage!$AA631
+DV!M$26*Usage!$AB631
+DV!L$27*Usage!$AC631
+DV!L$28*Usage!$AD631
+DV!L$29*Usage!$AE631
+DV!L$30*Usage!$AF631
+DV!L$31*Usage!$AG631
+DV!L$32*Usage!$AH631
+DV!L$33*Usage!$AI631
+DV!L$34*Usage!$AJ631
+DV!L$35*Usage!$AK631
+DV!L$36*Usage!$AL631
+DV!L$37*Usage!$AM631
+DV!L$38*Usage!$AN631
+DV!L$39*Usage!$AO631
+DV!L$40*Usage!$AP631
+DV!L$41*Usage!$AQ631
+DV!L$42*Usage!$AR631
+DV!L$43*Usage!$AS631
+DV!L$44*Usage!$AT631
+DV!L$45*Usage!$AU631
+DV!L$46*Usage!$AV631
+DV!L$47*Usage!$AW631
+DV!L$48*Usage!$AX631
+DV!L$49*Usage!$AY631
+DV!L$50*Usage!$AZ631
+DV!L$51*Usage!$BA631
+DV!L$52*Usage!$BB631
+DV!L$53*Usage!$BC631
+DV!L$54*Usage!$BD631</f>
        <v>0</v>
      </c>
      <c r="K631" s="1">
        <f>+DV!M$2*Usage!$D631
+DV!M$3*Usage!$E631
+DV!M$4*Usage!$F631
+DV!M$5*Usage!$G631
+DV!M$6*Usage!$H631
+DV!M$7*Usage!$I631
+DV!M$8*Usage!$J631
+DV!M$9*Usage!$K631
+DV!M$10*Usage!$L631
+DV!M$11*Usage!$M631
+DV!M$12*Usage!$N631
+DV!M$13*Usage!$O631
+DV!M$14*Usage!$P631
+DV!M$15*Usage!$Q631
+DV!M$16*Usage!$R631
+DV!M$17*Usage!$S631
+DV!M$18*Usage!$T631
+DV!M$19*Usage!$U631
+DV!M$20*Usage!$V631
+DV!M$21*Usage!$W631
+DV!M$22*Usage!$X631
+DV!M$23*Usage!$Y631
+DV!M$24*Usage!$Z631
+DV!M$25*Usage!$AA631
+DV!M$26*Usage!$AB631
+DV!M$27*Usage!$AC631
+DV!M$28*Usage!$AD631
+DV!M$29*Usage!$AE631
+DV!M$30*Usage!$AF631
+DV!M$31*Usage!$AG631
+DV!M$32*Usage!$AH631
+DV!M$33*Usage!$AI631
+DV!M$34*Usage!$AJ631
+DV!M$35*Usage!$AK631
+DV!M$36*Usage!$AL631
+DV!M$37*Usage!$AM631
+DV!M$38*Usage!$AN631
+DV!M$39*Usage!$AO631
+DV!M$40*Usage!$AP631
+DV!M$41*Usage!$AQ631
+DV!M$42*Usage!$AR631
+DV!M$43*Usage!$AS631
+DV!M$44*Usage!$AT631
+DV!M$45*Usage!$AU631
+DV!M$46*Usage!$AV631
+DV!M$47*Usage!$AW631
+DV!M$48*Usage!$AX631
+DV!M$49*Usage!$AY631
+DV!M$50*Usage!$AZ631
+DV!M$51*Usage!$BA631
+DV!M$52*Usage!$BB631
+DV!M$53*Usage!$BC631
+DV!M$54*Usage!$BD631</f>
        <v>0</v>
      </c>
      <c r="L631" s="1">
        <f>+DV!N$2*Usage!$D631
+DV!N$3*Usage!$E631
+DV!N$4*Usage!$F631
+DV!N$5*Usage!$G631
+DV!N$6*Usage!$H631
+DV!N$7*Usage!$I631
+DV!N$8*Usage!$J631
+DV!N$9*Usage!$K631
+DV!N$10*Usage!$L631
+DV!N$11*Usage!$M631
+DV!N$12*Usage!$N631
+DV!N$13*Usage!$O631
+DV!N$14*Usage!$P631
+DV!N$15*Usage!$Q631
+DV!N$16*Usage!$R631
+DV!N$17*Usage!$S631
+DV!N$18*Usage!$T631
+DV!N$19*Usage!$U631
+DV!N$20*Usage!$V631
+DV!N$21*Usage!$W631
+DV!N$22*Usage!$X631
+DV!N$23*Usage!$Y631
+DV!N$24*Usage!$Z631
+DV!N$25*Usage!$AA631
+DV!N$26*Usage!$AB631
+DV!N$27*Usage!$AC631
+DV!N$28*Usage!$AD631
+DV!N$29*Usage!$AE631
+DV!N$30*Usage!$AF631
+DV!N$31*Usage!$AG631
+DV!N$32*Usage!$AH631
+DV!N$33*Usage!$AI631
+DV!N$34*Usage!$AJ631
+DV!N$35*Usage!$AK631
+DV!N$36*Usage!$AL631
+DV!N$37*Usage!$AM631
+DV!N$38*Usage!$AN631
+DV!N$39*Usage!$AO631
+DV!N$40*Usage!$AP631
+DV!N$41*Usage!$AQ631
+DV!N$42*Usage!$AR631
+DV!N$43*Usage!$AS631
+DV!N$44*Usage!$AT631
+DV!N$45*Usage!$AU631
+DV!N$46*Usage!$AV631
+DV!N$47*Usage!$AW631
+DV!N$48*Usage!$AX631
+DV!N$49*Usage!$AY631
+DV!N$50*Usage!$AZ631
+DV!N$51*Usage!$BA631
+DV!N$52*Usage!$BB631
+DV!N$53*Usage!$BC631
+DV!N$54*Usage!$BD631</f>
        <v>0</v>
      </c>
      <c r="M631" s="1">
        <f>+DV!O$2*Usage!$D631
+DV!O$3*Usage!$E631
+DV!O$4*Usage!$F631
+DV!O$5*Usage!$G631
+DV!O$6*Usage!$H631
+DV!O$7*Usage!$I631
+DV!O$8*Usage!$J631
+DV!O$9*Usage!$K631
+DV!O$10*Usage!$L631
+DV!O$11*Usage!$M631
+DV!O$12*Usage!$N631
+DV!O$13*Usage!$O631
+DV!O$14*Usage!$P631
+DV!O$15*Usage!$Q631
+DV!O$16*Usage!$R631
+DV!O$17*Usage!$S631
+DV!O$18*Usage!$T631
+DV!O$19*Usage!$U631
+DV!O$20*Usage!$V631
+DV!O$21*Usage!$W631
+DV!O$22*Usage!$X631
+DV!O$23*Usage!$Y631
+DV!O$24*Usage!$Z631
+DV!O$25*Usage!$AA631
+DV!O$26*Usage!$AB631
+DV!O$27*Usage!$AC631
+DV!O$28*Usage!$AD631
+DV!O$29*Usage!$AE631
+DV!O$30*Usage!$AF631
+DV!O$31*Usage!$AG631
+DV!O$32*Usage!$AH631
+DV!O$33*Usage!$AI631
+DV!O$34*Usage!$AJ631
+DV!O$35*Usage!$AK631
+DV!O$36*Usage!$AL631
+DV!O$37*Usage!$AM631
+DV!O$38*Usage!$AN631
+DV!O$39*Usage!$AO631
+DV!O$40*Usage!$AP631
+DV!O$41*Usage!$AQ631
+DV!O$42*Usage!$AR631
+DV!O$43*Usage!$AS631
+DV!O$44*Usage!$AT631
+DV!O$45*Usage!$AU631
+DV!O$46*Usage!$AV631
+DV!O$47*Usage!$AW631
+DV!O$48*Usage!$AX631
+DV!O$49*Usage!$AY631
+DV!O$50*Usage!$AZ631
+DV!O$51*Usage!$BA631
+DV!O$52*Usage!$BB631
+DV!O$53*Usage!$BC631
+DV!O$54*Usage!$BD631</f>
        <v>0</v>
      </c>
      <c r="N631" s="58" t="str">
        <f>VLOOKUP(A631,'Plant Stock'!B653:B10641,1,0)</f>
        <v>P185799</v>
      </c>
      <c r="P631" s="108"/>
    </row>
    <row r="632" spans="1:16" x14ac:dyDescent="0.25">
      <c r="A632" s="121" t="s">
        <v>9526</v>
      </c>
      <c r="B632" s="1">
        <f>+DV!D$2*Usage!$D632
+DV!D$3*Usage!$E632
+DV!D$4*Usage!$F632
+DV!D$5*Usage!$G632
+DV!D$6*Usage!$H632
+DV!D$7*Usage!$I632
+DV!D$8*Usage!$J632
+DV!D$9*Usage!$K632
+DV!D$10*Usage!$L632
+DV!D$11*Usage!$M632
+DV!D$12*Usage!$N632
+DV!D$13*Usage!$O632
+DV!D$14*Usage!$P632
+DV!D$15*Usage!$Q632
+DV!D$16*Usage!$R632
+DV!D$17*Usage!$S632
+DV!D$18*Usage!$T632
+DV!D$19*Usage!$U632
+DV!D$20*Usage!$V632
+DV!D$21*Usage!$W632
+DV!D$22*Usage!$X632
+DV!D$23*Usage!$Y632
+DV!D$24*Usage!$Z632
+DV!D$25*Usage!$AA632
+DV!E$26*Usage!$AB632
+DV!D$27*Usage!$AC632
+DV!D$28*Usage!$AD632
+DV!D$29*Usage!$AE632
+DV!D$30*Usage!$AF632
+DV!D$31*Usage!$AG632
+DV!D$32*Usage!$AH632
+DV!D$33*Usage!$AI632
+DV!D$34*Usage!$AJ632
+DV!D$35*Usage!$AK632
+DV!D$36*Usage!$AL632
+DV!D$37*Usage!$AM632
+DV!D$38*Usage!$AN632
+DV!D$39*Usage!$AO632
+DV!D$40*Usage!$AP632
+DV!D$41*Usage!$AQ632
+DV!D$42*Usage!$AR632
+DV!D$43*Usage!$AS632
+DV!D$44*Usage!$AT632
+DV!D$45*Usage!$AU632
+DV!D$46*Usage!$AV632
+DV!D$47*Usage!$AW632
+DV!D$48*Usage!$AX632
+DV!D$49*Usage!$AY632
+DV!D$50*Usage!$AZ632
+DV!D$51*Usage!$BA632
+DV!D$52*Usage!$BB632
+DV!D$53*Usage!$BC632
+DV!D$54*Usage!$BD632</f>
        <v>0</v>
      </c>
      <c r="C632" s="1">
        <f>+DV!E$2*Usage!$D632
+DV!E$3*Usage!$E632
+DV!E$4*Usage!$F632
+DV!E$5*Usage!$G632
+DV!E$6*Usage!$H632
+DV!E$7*Usage!$I632
+DV!E$8*Usage!$J632
+DV!E$9*Usage!$K632
+DV!E$10*Usage!$L632
+DV!E$11*Usage!$M632
+DV!E$12*Usage!$N632
+DV!E$13*Usage!$O632
+DV!E$14*Usage!$P632
+DV!E$15*Usage!$Q632
+DV!E$16*Usage!$R632
+DV!E$17*Usage!$S632
+DV!E$18*Usage!$T632
+DV!E$19*Usage!$U632
+DV!E$20*Usage!$V632
+DV!E$21*Usage!$W632
+DV!E$22*Usage!$X632
+DV!E$23*Usage!$Y632
+DV!E$24*Usage!$Z632
+DV!E$25*Usage!$AA632
+DV!F$26*Usage!$AB632
+DV!E$27*Usage!$AC632
+DV!E$28*Usage!$AD632
+DV!E$29*Usage!$AE632
+DV!E$30*Usage!$AF632
+DV!E$31*Usage!$AG632
+DV!E$32*Usage!$AH632
+DV!E$33*Usage!$AI632
+DV!E$34*Usage!$AJ632
+DV!E$35*Usage!$AK632
+DV!E$36*Usage!$AL632
+DV!E$37*Usage!$AM632
+DV!E$38*Usage!$AN632
+DV!E$39*Usage!$AO632
+DV!E$40*Usage!$AP632
+DV!E$41*Usage!$AQ632
+DV!E$42*Usage!$AR632
+DV!E$43*Usage!$AS632
+DV!E$44*Usage!$AT632
+DV!E$45*Usage!$AU632
+DV!E$46*Usage!$AV632
+DV!E$47*Usage!$AW632
+DV!E$48*Usage!$AX632
+DV!E$49*Usage!$AY632
+DV!E$50*Usage!$AZ632
+DV!E$51*Usage!$BA632
+DV!E$52*Usage!$BB632
+DV!E$53*Usage!$BC632
+DV!E$54*Usage!$BD632</f>
        <v>0</v>
      </c>
      <c r="D632" s="1">
        <f>+DV!F$2*Usage!$D632
+DV!F$3*Usage!$E632
+DV!F$4*Usage!$F632
+DV!F$5*Usage!$G632
+DV!F$6*Usage!$H632
+DV!F$7*Usage!$I632
+DV!F$8*Usage!$J632
+DV!F$9*Usage!$K632
+DV!F$10*Usage!$L632
+DV!F$11*Usage!$M632
+DV!F$12*Usage!$N632
+DV!F$13*Usage!$O632
+DV!F$14*Usage!$P632
+DV!F$15*Usage!$Q632
+DV!F$16*Usage!$R632
+DV!F$17*Usage!$S632
+DV!F$18*Usage!$T632
+DV!F$19*Usage!$U632
+DV!F$20*Usage!$V632
+DV!F$21*Usage!$W632
+DV!F$22*Usage!$X632
+DV!F$23*Usage!$Y632
+DV!F$24*Usage!$Z632
+DV!F$25*Usage!$AA632
+DV!G$26*Usage!$AB632
+DV!F$27*Usage!$AC632
+DV!F$28*Usage!$AD632
+DV!F$29*Usage!$AE632
+DV!F$30*Usage!$AF632
+DV!F$31*Usage!$AG632
+DV!F$32*Usage!$AH632
+DV!F$33*Usage!$AI632
+DV!F$34*Usage!$AJ632
+DV!F$35*Usage!$AK632
+DV!F$36*Usage!$AL632
+DV!F$37*Usage!$AM632
+DV!F$38*Usage!$AN632
+DV!F$39*Usage!$AO632
+DV!F$40*Usage!$AP632
+DV!F$41*Usage!$AQ632
+DV!F$42*Usage!$AR632
+DV!F$43*Usage!$AS632
+DV!F$44*Usage!$AT632
+DV!F$45*Usage!$AU632
+DV!F$46*Usage!$AV632
+DV!F$47*Usage!$AW632
+DV!F$48*Usage!$AX632
+DV!F$49*Usage!$AY632
+DV!F$50*Usage!$AZ632
+DV!F$51*Usage!$BA632
+DV!F$52*Usage!$BB632
+DV!F$53*Usage!$BC632
+DV!F$54*Usage!$BD632</f>
        <v>0</v>
      </c>
      <c r="E632" s="1">
        <f>+DV!G$2*Usage!$D632
+DV!G$3*Usage!$E632
+DV!G$4*Usage!$F632
+DV!G$5*Usage!$G632
+DV!G$6*Usage!$H632
+DV!G$7*Usage!$I632
+DV!G$8*Usage!$J632
+DV!G$9*Usage!$K632
+DV!G$10*Usage!$L632
+DV!G$11*Usage!$M632
+DV!G$12*Usage!$N632
+DV!G$13*Usage!$O632
+DV!G$14*Usage!$P632
+DV!G$15*Usage!$Q632
+DV!G$16*Usage!$R632
+DV!G$17*Usage!$S632
+DV!G$18*Usage!$T632
+DV!G$19*Usage!$U632
+DV!G$20*Usage!$V632
+DV!G$21*Usage!$W632
+DV!G$22*Usage!$X632
+DV!G$23*Usage!$Y632
+DV!G$24*Usage!$Z632
+DV!G$25*Usage!$AA632
+DV!H$26*Usage!$AB632
+DV!G$27*Usage!$AC632
+DV!G$28*Usage!$AD632
+DV!G$29*Usage!$AE632
+DV!G$30*Usage!$AF632
+DV!G$31*Usage!$AG632
+DV!G$32*Usage!$AH632
+DV!G$33*Usage!$AI632
+DV!G$34*Usage!$AJ632
+DV!G$35*Usage!$AK632
+DV!G$36*Usage!$AL632
+DV!G$37*Usage!$AM632
+DV!G$38*Usage!$AN632
+DV!G$39*Usage!$AO632
+DV!G$40*Usage!$AP632
+DV!G$41*Usage!$AQ632
+DV!G$42*Usage!$AR632
+DV!G$43*Usage!$AS632
+DV!G$44*Usage!$AT632
+DV!G$45*Usage!$AU632
+DV!G$46*Usage!$AV632
+DV!G$47*Usage!$AW632
+DV!G$48*Usage!$AX632
+DV!G$49*Usage!$AY632
+DV!G$50*Usage!$AZ632
+DV!G$51*Usage!$BA632
+DV!G$52*Usage!$BB632
+DV!G$53*Usage!$BC632
+DV!G$54*Usage!$BD632</f>
        <v>0</v>
      </c>
      <c r="F632" s="1">
        <f>+DV!H$2*Usage!$D632
+DV!H$3*Usage!$E632
+DV!H$4*Usage!$F632
+DV!H$5*Usage!$G632
+DV!H$6*Usage!$H632
+DV!H$7*Usage!$I632
+DV!H$8*Usage!$J632
+DV!H$9*Usage!$K632
+DV!H$10*Usage!$L632
+DV!H$11*Usage!$M632
+DV!H$12*Usage!$N632
+DV!H$13*Usage!$O632
+DV!H$14*Usage!$P632
+DV!H$15*Usage!$Q632
+DV!H$16*Usage!$R632
+DV!H$17*Usage!$S632
+DV!H$18*Usage!$T632
+DV!H$19*Usage!$U632
+DV!H$20*Usage!$V632
+DV!H$21*Usage!$W632
+DV!H$22*Usage!$X632
+DV!H$23*Usage!$Y632
+DV!H$24*Usage!$Z632
+DV!H$25*Usage!$AA632
+DV!I$26*Usage!$AB632
+DV!H$27*Usage!$AC632
+DV!H$28*Usage!$AD632
+DV!H$29*Usage!$AE632
+DV!H$30*Usage!$AF632
+DV!H$31*Usage!$AG632
+DV!H$32*Usage!$AH632
+DV!H$33*Usage!$AI632
+DV!H$34*Usage!$AJ632
+DV!H$35*Usage!$AK632
+DV!H$36*Usage!$AL632
+DV!H$37*Usage!$AM632
+DV!H$38*Usage!$AN632
+DV!H$39*Usage!$AO632
+DV!H$40*Usage!$AP632
+DV!H$41*Usage!$AQ632
+DV!H$42*Usage!$AR632
+DV!H$43*Usage!$AS632
+DV!H$44*Usage!$AT632
+DV!H$45*Usage!$AU632
+DV!H$46*Usage!$AV632
+DV!H$47*Usage!$AW632
+DV!H$48*Usage!$AX632
+DV!H$49*Usage!$AY632
+DV!H$50*Usage!$AZ632
+DV!H$51*Usage!$BA632
+DV!H$52*Usage!$BB632
+DV!H$53*Usage!$BC632
+DV!H$54*Usage!$BD632</f>
        <v>0</v>
      </c>
      <c r="G632" s="1">
        <f>+DV!I$2*Usage!$D632
+DV!I$3*Usage!$E632
+DV!I$4*Usage!$F632
+DV!I$5*Usage!$G632
+DV!I$6*Usage!$H632
+DV!I$7*Usage!$I632
+DV!I$8*Usage!$J632
+DV!I$9*Usage!$K632
+DV!I$10*Usage!$L632
+DV!I$11*Usage!$M632
+DV!I$12*Usage!$N632
+DV!I$13*Usage!$O632
+DV!I$14*Usage!$P632
+DV!I$15*Usage!$Q632
+DV!I$16*Usage!$R632
+DV!I$17*Usage!$S632
+DV!I$18*Usage!$T632
+DV!I$19*Usage!$U632
+DV!I$20*Usage!$V632
+DV!I$21*Usage!$W632
+DV!I$22*Usage!$X632
+DV!I$23*Usage!$Y632
+DV!I$24*Usage!$Z632
+DV!I$25*Usage!$AA632
+DV!J$26*Usage!$AB632
+DV!I$27*Usage!$AC632
+DV!I$28*Usage!$AD632
+DV!I$29*Usage!$AE632
+DV!I$30*Usage!$AF632
+DV!I$31*Usage!$AG632
+DV!I$32*Usage!$AH632
+DV!I$33*Usage!$AI632
+DV!I$34*Usage!$AJ632
+DV!I$35*Usage!$AK632
+DV!I$36*Usage!$AL632
+DV!I$37*Usage!$AM632
+DV!I$38*Usage!$AN632
+DV!I$39*Usage!$AO632
+DV!I$40*Usage!$AP632
+DV!I$41*Usage!$AQ632
+DV!I$42*Usage!$AR632
+DV!I$43*Usage!$AS632
+DV!I$44*Usage!$AT632
+DV!I$45*Usage!$AU632
+DV!I$46*Usage!$AV632
+DV!I$47*Usage!$AW632
+DV!I$48*Usage!$AX632
+DV!I$49*Usage!$AY632
+DV!I$50*Usage!$AZ632
+DV!I$51*Usage!$BA632
+DV!I$52*Usage!$BB632
+DV!I$53*Usage!$BC632
+DV!I$54*Usage!$BD632</f>
        <v>0</v>
      </c>
      <c r="H632" s="1">
        <f>+DV!J$2*Usage!$D632
+DV!J$3*Usage!$E632
+DV!J$4*Usage!$F632
+DV!J$5*Usage!$G632
+DV!J$6*Usage!$H632
+DV!J$7*Usage!$I632
+DV!J$8*Usage!$J632
+DV!J$9*Usage!$K632
+DV!J$10*Usage!$L632
+DV!J$11*Usage!$M632
+DV!J$12*Usage!$N632
+DV!J$13*Usage!$O632
+DV!J$14*Usage!$P632
+DV!J$15*Usage!$Q632
+DV!J$16*Usage!$R632
+DV!J$17*Usage!$S632
+DV!J$18*Usage!$T632
+DV!J$19*Usage!$U632
+DV!J$20*Usage!$V632
+DV!J$21*Usage!$W632
+DV!J$22*Usage!$X632
+DV!J$23*Usage!$Y632
+DV!J$24*Usage!$Z632
+DV!J$25*Usage!$AA632
+DV!K$26*Usage!$AB632
+DV!J$27*Usage!$AC632
+DV!J$28*Usage!$AD632
+DV!J$29*Usage!$AE632
+DV!J$30*Usage!$AF632
+DV!J$31*Usage!$AG632
+DV!J$32*Usage!$AH632
+DV!J$33*Usage!$AI632
+DV!J$34*Usage!$AJ632
+DV!J$35*Usage!$AK632
+DV!J$36*Usage!$AL632
+DV!J$37*Usage!$AM632
+DV!J$38*Usage!$AN632
+DV!J$39*Usage!$AO632
+DV!J$40*Usage!$AP632
+DV!J$41*Usage!$AQ632
+DV!J$42*Usage!$AR632
+DV!J$43*Usage!$AS632
+DV!J$44*Usage!$AT632
+DV!J$45*Usage!$AU632
+DV!J$46*Usage!$AV632
+DV!J$47*Usage!$AW632
+DV!J$48*Usage!$AX632
+DV!J$49*Usage!$AY632
+DV!J$50*Usage!$AZ632
+DV!J$51*Usage!$BA632
+DV!J$52*Usage!$BB632
+DV!J$53*Usage!$BC632
+DV!J$54*Usage!$BD632</f>
        <v>0</v>
      </c>
      <c r="I632" s="1">
        <f>+DV!K$2*Usage!$D632
+DV!K$3*Usage!$E632
+DV!K$4*Usage!$F632
+DV!K$5*Usage!$G632
+DV!K$6*Usage!$H632
+DV!K$7*Usage!$I632
+DV!K$8*Usage!$J632
+DV!K$9*Usage!$K632
+DV!K$10*Usage!$L632
+DV!K$11*Usage!$M632
+DV!K$12*Usage!$N632
+DV!K$13*Usage!$O632
+DV!K$14*Usage!$P632
+DV!K$15*Usage!$Q632
+DV!K$16*Usage!$R632
+DV!K$17*Usage!$S632
+DV!K$18*Usage!$T632
+DV!K$19*Usage!$U632
+DV!K$20*Usage!$V632
+DV!K$21*Usage!$W632
+DV!K$22*Usage!$X632
+DV!K$23*Usage!$Y632
+DV!K$24*Usage!$Z632
+DV!K$25*Usage!$AA632
+DV!L$26*Usage!$AB632
+DV!K$27*Usage!$AC632
+DV!K$28*Usage!$AD632
+DV!K$29*Usage!$AE632
+DV!K$30*Usage!$AF632
+DV!K$31*Usage!$AG632
+DV!K$32*Usage!$AH632
+DV!K$33*Usage!$AI632
+DV!K$34*Usage!$AJ632
+DV!K$35*Usage!$AK632
+DV!K$36*Usage!$AL632
+DV!K$37*Usage!$AM632
+DV!K$38*Usage!$AN632
+DV!K$39*Usage!$AO632
+DV!K$40*Usage!$AP632
+DV!K$41*Usage!$AQ632
+DV!K$42*Usage!$AR632
+DV!K$43*Usage!$AS632
+DV!K$44*Usage!$AT632
+DV!K$45*Usage!$AU632
+DV!K$46*Usage!$AV632
+DV!K$47*Usage!$AW632
+DV!K$48*Usage!$AX632
+DV!K$49*Usage!$AY632
+DV!K$50*Usage!$AZ632
+DV!K$51*Usage!$BA632
+DV!K$52*Usage!$BB632
+DV!K$53*Usage!$BC632
+DV!K$54*Usage!$BD632</f>
        <v>0</v>
      </c>
      <c r="J632" s="1">
        <f>+DV!L$2*Usage!$D632
+DV!L$3*Usage!$E632
+DV!L$4*Usage!$F632
+DV!L$5*Usage!$G632
+DV!L$6*Usage!$H632
+DV!L$7*Usage!$I632
+DV!L$8*Usage!$J632
+DV!L$9*Usage!$K632
+DV!L$10*Usage!$L632
+DV!L$11*Usage!$M632
+DV!L$12*Usage!$N632
+DV!L$13*Usage!$O632
+DV!L$14*Usage!$P632
+DV!L$15*Usage!$Q632
+DV!L$16*Usage!$R632
+DV!L$17*Usage!$S632
+DV!L$18*Usage!$T632
+DV!L$19*Usage!$U632
+DV!L$20*Usage!$V632
+DV!L$21*Usage!$W632
+DV!L$22*Usage!$X632
+DV!L$23*Usage!$Y632
+DV!L$24*Usage!$Z632
+DV!L$25*Usage!$AA632
+DV!M$26*Usage!$AB632
+DV!L$27*Usage!$AC632
+DV!L$28*Usage!$AD632
+DV!L$29*Usage!$AE632
+DV!L$30*Usage!$AF632
+DV!L$31*Usage!$AG632
+DV!L$32*Usage!$AH632
+DV!L$33*Usage!$AI632
+DV!L$34*Usage!$AJ632
+DV!L$35*Usage!$AK632
+DV!L$36*Usage!$AL632
+DV!L$37*Usage!$AM632
+DV!L$38*Usage!$AN632
+DV!L$39*Usage!$AO632
+DV!L$40*Usage!$AP632
+DV!L$41*Usage!$AQ632
+DV!L$42*Usage!$AR632
+DV!L$43*Usage!$AS632
+DV!L$44*Usage!$AT632
+DV!L$45*Usage!$AU632
+DV!L$46*Usage!$AV632
+DV!L$47*Usage!$AW632
+DV!L$48*Usage!$AX632
+DV!L$49*Usage!$AY632
+DV!L$50*Usage!$AZ632
+DV!L$51*Usage!$BA632
+DV!L$52*Usage!$BB632
+DV!L$53*Usage!$BC632
+DV!L$54*Usage!$BD632</f>
        <v>0</v>
      </c>
      <c r="K632" s="1">
        <f>+DV!M$2*Usage!$D632
+DV!M$3*Usage!$E632
+DV!M$4*Usage!$F632
+DV!M$5*Usage!$G632
+DV!M$6*Usage!$H632
+DV!M$7*Usage!$I632
+DV!M$8*Usage!$J632
+DV!M$9*Usage!$K632
+DV!M$10*Usage!$L632
+DV!M$11*Usage!$M632
+DV!M$12*Usage!$N632
+DV!M$13*Usage!$O632
+DV!M$14*Usage!$P632
+DV!M$15*Usage!$Q632
+DV!M$16*Usage!$R632
+DV!M$17*Usage!$S632
+DV!M$18*Usage!$T632
+DV!M$19*Usage!$U632
+DV!M$20*Usage!$V632
+DV!M$21*Usage!$W632
+DV!M$22*Usage!$X632
+DV!M$23*Usage!$Y632
+DV!M$24*Usage!$Z632
+DV!M$25*Usage!$AA632
+DV!M$26*Usage!$AB632
+DV!M$27*Usage!$AC632
+DV!M$28*Usage!$AD632
+DV!M$29*Usage!$AE632
+DV!M$30*Usage!$AF632
+DV!M$31*Usage!$AG632
+DV!M$32*Usage!$AH632
+DV!M$33*Usage!$AI632
+DV!M$34*Usage!$AJ632
+DV!M$35*Usage!$AK632
+DV!M$36*Usage!$AL632
+DV!M$37*Usage!$AM632
+DV!M$38*Usage!$AN632
+DV!M$39*Usage!$AO632
+DV!M$40*Usage!$AP632
+DV!M$41*Usage!$AQ632
+DV!M$42*Usage!$AR632
+DV!M$43*Usage!$AS632
+DV!M$44*Usage!$AT632
+DV!M$45*Usage!$AU632
+DV!M$46*Usage!$AV632
+DV!M$47*Usage!$AW632
+DV!M$48*Usage!$AX632
+DV!M$49*Usage!$AY632
+DV!M$50*Usage!$AZ632
+DV!M$51*Usage!$BA632
+DV!M$52*Usage!$BB632
+DV!M$53*Usage!$BC632
+DV!M$54*Usage!$BD632</f>
        <v>0</v>
      </c>
      <c r="L632" s="1">
        <f>+DV!N$2*Usage!$D632
+DV!N$3*Usage!$E632
+DV!N$4*Usage!$F632
+DV!N$5*Usage!$G632
+DV!N$6*Usage!$H632
+DV!N$7*Usage!$I632
+DV!N$8*Usage!$J632
+DV!N$9*Usage!$K632
+DV!N$10*Usage!$L632
+DV!N$11*Usage!$M632
+DV!N$12*Usage!$N632
+DV!N$13*Usage!$O632
+DV!N$14*Usage!$P632
+DV!N$15*Usage!$Q632
+DV!N$16*Usage!$R632
+DV!N$17*Usage!$S632
+DV!N$18*Usage!$T632
+DV!N$19*Usage!$U632
+DV!N$20*Usage!$V632
+DV!N$21*Usage!$W632
+DV!N$22*Usage!$X632
+DV!N$23*Usage!$Y632
+DV!N$24*Usage!$Z632
+DV!N$25*Usage!$AA632
+DV!N$26*Usage!$AB632
+DV!N$27*Usage!$AC632
+DV!N$28*Usage!$AD632
+DV!N$29*Usage!$AE632
+DV!N$30*Usage!$AF632
+DV!N$31*Usage!$AG632
+DV!N$32*Usage!$AH632
+DV!N$33*Usage!$AI632
+DV!N$34*Usage!$AJ632
+DV!N$35*Usage!$AK632
+DV!N$36*Usage!$AL632
+DV!N$37*Usage!$AM632
+DV!N$38*Usage!$AN632
+DV!N$39*Usage!$AO632
+DV!N$40*Usage!$AP632
+DV!N$41*Usage!$AQ632
+DV!N$42*Usage!$AR632
+DV!N$43*Usage!$AS632
+DV!N$44*Usage!$AT632
+DV!N$45*Usage!$AU632
+DV!N$46*Usage!$AV632
+DV!N$47*Usage!$AW632
+DV!N$48*Usage!$AX632
+DV!N$49*Usage!$AY632
+DV!N$50*Usage!$AZ632
+DV!N$51*Usage!$BA632
+DV!N$52*Usage!$BB632
+DV!N$53*Usage!$BC632
+DV!N$54*Usage!$BD632</f>
        <v>0</v>
      </c>
      <c r="M632" s="1">
        <f>+DV!O$2*Usage!$D632
+DV!O$3*Usage!$E632
+DV!O$4*Usage!$F632
+DV!O$5*Usage!$G632
+DV!O$6*Usage!$H632
+DV!O$7*Usage!$I632
+DV!O$8*Usage!$J632
+DV!O$9*Usage!$K632
+DV!O$10*Usage!$L632
+DV!O$11*Usage!$M632
+DV!O$12*Usage!$N632
+DV!O$13*Usage!$O632
+DV!O$14*Usage!$P632
+DV!O$15*Usage!$Q632
+DV!O$16*Usage!$R632
+DV!O$17*Usage!$S632
+DV!O$18*Usage!$T632
+DV!O$19*Usage!$U632
+DV!O$20*Usage!$V632
+DV!O$21*Usage!$W632
+DV!O$22*Usage!$X632
+DV!O$23*Usage!$Y632
+DV!O$24*Usage!$Z632
+DV!O$25*Usage!$AA632
+DV!O$26*Usage!$AB632
+DV!O$27*Usage!$AC632
+DV!O$28*Usage!$AD632
+DV!O$29*Usage!$AE632
+DV!O$30*Usage!$AF632
+DV!O$31*Usage!$AG632
+DV!O$32*Usage!$AH632
+DV!O$33*Usage!$AI632
+DV!O$34*Usage!$AJ632
+DV!O$35*Usage!$AK632
+DV!O$36*Usage!$AL632
+DV!O$37*Usage!$AM632
+DV!O$38*Usage!$AN632
+DV!O$39*Usage!$AO632
+DV!O$40*Usage!$AP632
+DV!O$41*Usage!$AQ632
+DV!O$42*Usage!$AR632
+DV!O$43*Usage!$AS632
+DV!O$44*Usage!$AT632
+DV!O$45*Usage!$AU632
+DV!O$46*Usage!$AV632
+DV!O$47*Usage!$AW632
+DV!O$48*Usage!$AX632
+DV!O$49*Usage!$AY632
+DV!O$50*Usage!$AZ632
+DV!O$51*Usage!$BA632
+DV!O$52*Usage!$BB632
+DV!O$53*Usage!$BC632
+DV!O$54*Usage!$BD632</f>
        <v>0</v>
      </c>
      <c r="N632" s="58" t="str">
        <f>VLOOKUP(A632,'Plant Stock'!B654:B10642,1,0)</f>
        <v>830355B</v>
      </c>
      <c r="P632" s="108"/>
    </row>
    <row r="633" spans="1:16" x14ac:dyDescent="0.25">
      <c r="A633" s="122" t="s">
        <v>9140</v>
      </c>
      <c r="B633" s="1">
        <f>+DV!D$2*Usage!$D633
+DV!D$3*Usage!$E633
+DV!D$4*Usage!$F633
+DV!D$5*Usage!$G633
+DV!D$6*Usage!$H633
+DV!D$7*Usage!$I633
+DV!D$8*Usage!$J633
+DV!D$9*Usage!$K633
+DV!D$10*Usage!$L633
+DV!D$11*Usage!$M633
+DV!D$12*Usage!$N633
+DV!D$13*Usage!$O633
+DV!D$14*Usage!$P633
+DV!D$15*Usage!$Q633
+DV!D$16*Usage!$R633
+DV!D$17*Usage!$S633
+DV!D$18*Usage!$T633
+DV!D$19*Usage!$U633
+DV!D$20*Usage!$V633
+DV!D$21*Usage!$W633
+DV!D$22*Usage!$X633
+DV!D$23*Usage!$Y633
+DV!D$24*Usage!$Z633
+DV!D$25*Usage!$AA633
+DV!E$26*Usage!$AB633
+DV!D$27*Usage!$AC633
+DV!D$28*Usage!$AD633
+DV!D$29*Usage!$AE633
+DV!D$30*Usage!$AF633
+DV!D$31*Usage!$AG633
+DV!D$32*Usage!$AH633
+DV!D$33*Usage!$AI633
+DV!D$34*Usage!$AJ633
+DV!D$35*Usage!$AK633
+DV!D$36*Usage!$AL633
+DV!D$37*Usage!$AM633
+DV!D$38*Usage!$AN633
+DV!D$39*Usage!$AO633
+DV!D$40*Usage!$AP633
+DV!D$41*Usage!$AQ633
+DV!D$42*Usage!$AR633
+DV!D$43*Usage!$AS633
+DV!D$44*Usage!$AT633
+DV!D$45*Usage!$AU633
+DV!D$46*Usage!$AV633
+DV!D$47*Usage!$AW633
+DV!D$48*Usage!$AX633
+DV!D$49*Usage!$AY633
+DV!D$50*Usage!$AZ633
+DV!D$51*Usage!$BA633
+DV!D$52*Usage!$BB633
+DV!D$53*Usage!$BC633
+DV!D$54*Usage!$BD633</f>
        <v>0</v>
      </c>
      <c r="C633" s="1">
        <f>+DV!E$2*Usage!$D633
+DV!E$3*Usage!$E633
+DV!E$4*Usage!$F633
+DV!E$5*Usage!$G633
+DV!E$6*Usage!$H633
+DV!E$7*Usage!$I633
+DV!E$8*Usage!$J633
+DV!E$9*Usage!$K633
+DV!E$10*Usage!$L633
+DV!E$11*Usage!$M633
+DV!E$12*Usage!$N633
+DV!E$13*Usage!$O633
+DV!E$14*Usage!$P633
+DV!E$15*Usage!$Q633
+DV!E$16*Usage!$R633
+DV!E$17*Usage!$S633
+DV!E$18*Usage!$T633
+DV!E$19*Usage!$U633
+DV!E$20*Usage!$V633
+DV!E$21*Usage!$W633
+DV!E$22*Usage!$X633
+DV!E$23*Usage!$Y633
+DV!E$24*Usage!$Z633
+DV!E$25*Usage!$AA633
+DV!F$26*Usage!$AB633
+DV!E$27*Usage!$AC633
+DV!E$28*Usage!$AD633
+DV!E$29*Usage!$AE633
+DV!E$30*Usage!$AF633
+DV!E$31*Usage!$AG633
+DV!E$32*Usage!$AH633
+DV!E$33*Usage!$AI633
+DV!E$34*Usage!$AJ633
+DV!E$35*Usage!$AK633
+DV!E$36*Usage!$AL633
+DV!E$37*Usage!$AM633
+DV!E$38*Usage!$AN633
+DV!E$39*Usage!$AO633
+DV!E$40*Usage!$AP633
+DV!E$41*Usage!$AQ633
+DV!E$42*Usage!$AR633
+DV!E$43*Usage!$AS633
+DV!E$44*Usage!$AT633
+DV!E$45*Usage!$AU633
+DV!E$46*Usage!$AV633
+DV!E$47*Usage!$AW633
+DV!E$48*Usage!$AX633
+DV!E$49*Usage!$AY633
+DV!E$50*Usage!$AZ633
+DV!E$51*Usage!$BA633
+DV!E$52*Usage!$BB633
+DV!E$53*Usage!$BC633
+DV!E$54*Usage!$BD633</f>
        <v>0</v>
      </c>
      <c r="D633" s="1">
        <f>+DV!F$2*Usage!$D633
+DV!F$3*Usage!$E633
+DV!F$4*Usage!$F633
+DV!F$5*Usage!$G633
+DV!F$6*Usage!$H633
+DV!F$7*Usage!$I633
+DV!F$8*Usage!$J633
+DV!F$9*Usage!$K633
+DV!F$10*Usage!$L633
+DV!F$11*Usage!$M633
+DV!F$12*Usage!$N633
+DV!F$13*Usage!$O633
+DV!F$14*Usage!$P633
+DV!F$15*Usage!$Q633
+DV!F$16*Usage!$R633
+DV!F$17*Usage!$S633
+DV!F$18*Usage!$T633
+DV!F$19*Usage!$U633
+DV!F$20*Usage!$V633
+DV!F$21*Usage!$W633
+DV!F$22*Usage!$X633
+DV!F$23*Usage!$Y633
+DV!F$24*Usage!$Z633
+DV!F$25*Usage!$AA633
+DV!G$26*Usage!$AB633
+DV!F$27*Usage!$AC633
+DV!F$28*Usage!$AD633
+DV!F$29*Usage!$AE633
+DV!F$30*Usage!$AF633
+DV!F$31*Usage!$AG633
+DV!F$32*Usage!$AH633
+DV!F$33*Usage!$AI633
+DV!F$34*Usage!$AJ633
+DV!F$35*Usage!$AK633
+DV!F$36*Usage!$AL633
+DV!F$37*Usage!$AM633
+DV!F$38*Usage!$AN633
+DV!F$39*Usage!$AO633
+DV!F$40*Usage!$AP633
+DV!F$41*Usage!$AQ633
+DV!F$42*Usage!$AR633
+DV!F$43*Usage!$AS633
+DV!F$44*Usage!$AT633
+DV!F$45*Usage!$AU633
+DV!F$46*Usage!$AV633
+DV!F$47*Usage!$AW633
+DV!F$48*Usage!$AX633
+DV!F$49*Usage!$AY633
+DV!F$50*Usage!$AZ633
+DV!F$51*Usage!$BA633
+DV!F$52*Usage!$BB633
+DV!F$53*Usage!$BC633
+DV!F$54*Usage!$BD633</f>
        <v>0</v>
      </c>
      <c r="E633" s="1">
        <f>+DV!G$2*Usage!$D633
+DV!G$3*Usage!$E633
+DV!G$4*Usage!$F633
+DV!G$5*Usage!$G633
+DV!G$6*Usage!$H633
+DV!G$7*Usage!$I633
+DV!G$8*Usage!$J633
+DV!G$9*Usage!$K633
+DV!G$10*Usage!$L633
+DV!G$11*Usage!$M633
+DV!G$12*Usage!$N633
+DV!G$13*Usage!$O633
+DV!G$14*Usage!$P633
+DV!G$15*Usage!$Q633
+DV!G$16*Usage!$R633
+DV!G$17*Usage!$S633
+DV!G$18*Usage!$T633
+DV!G$19*Usage!$U633
+DV!G$20*Usage!$V633
+DV!G$21*Usage!$W633
+DV!G$22*Usage!$X633
+DV!G$23*Usage!$Y633
+DV!G$24*Usage!$Z633
+DV!G$25*Usage!$AA633
+DV!H$26*Usage!$AB633
+DV!G$27*Usage!$AC633
+DV!G$28*Usage!$AD633
+DV!G$29*Usage!$AE633
+DV!G$30*Usage!$AF633
+DV!G$31*Usage!$AG633
+DV!G$32*Usage!$AH633
+DV!G$33*Usage!$AI633
+DV!G$34*Usage!$AJ633
+DV!G$35*Usage!$AK633
+DV!G$36*Usage!$AL633
+DV!G$37*Usage!$AM633
+DV!G$38*Usage!$AN633
+DV!G$39*Usage!$AO633
+DV!G$40*Usage!$AP633
+DV!G$41*Usage!$AQ633
+DV!G$42*Usage!$AR633
+DV!G$43*Usage!$AS633
+DV!G$44*Usage!$AT633
+DV!G$45*Usage!$AU633
+DV!G$46*Usage!$AV633
+DV!G$47*Usage!$AW633
+DV!G$48*Usage!$AX633
+DV!G$49*Usage!$AY633
+DV!G$50*Usage!$AZ633
+DV!G$51*Usage!$BA633
+DV!G$52*Usage!$BB633
+DV!G$53*Usage!$BC633
+DV!G$54*Usage!$BD633</f>
        <v>0</v>
      </c>
      <c r="F633" s="1">
        <f>+DV!H$2*Usage!$D633
+DV!H$3*Usage!$E633
+DV!H$4*Usage!$F633
+DV!H$5*Usage!$G633
+DV!H$6*Usage!$H633
+DV!H$7*Usage!$I633
+DV!H$8*Usage!$J633
+DV!H$9*Usage!$K633
+DV!H$10*Usage!$L633
+DV!H$11*Usage!$M633
+DV!H$12*Usage!$N633
+DV!H$13*Usage!$O633
+DV!H$14*Usage!$P633
+DV!H$15*Usage!$Q633
+DV!H$16*Usage!$R633
+DV!H$17*Usage!$S633
+DV!H$18*Usage!$T633
+DV!H$19*Usage!$U633
+DV!H$20*Usage!$V633
+DV!H$21*Usage!$W633
+DV!H$22*Usage!$X633
+DV!H$23*Usage!$Y633
+DV!H$24*Usage!$Z633
+DV!H$25*Usage!$AA633
+DV!I$26*Usage!$AB633
+DV!H$27*Usage!$AC633
+DV!H$28*Usage!$AD633
+DV!H$29*Usage!$AE633
+DV!H$30*Usage!$AF633
+DV!H$31*Usage!$AG633
+DV!H$32*Usage!$AH633
+DV!H$33*Usage!$AI633
+DV!H$34*Usage!$AJ633
+DV!H$35*Usage!$AK633
+DV!H$36*Usage!$AL633
+DV!H$37*Usage!$AM633
+DV!H$38*Usage!$AN633
+DV!H$39*Usage!$AO633
+DV!H$40*Usage!$AP633
+DV!H$41*Usage!$AQ633
+DV!H$42*Usage!$AR633
+DV!H$43*Usage!$AS633
+DV!H$44*Usage!$AT633
+DV!H$45*Usage!$AU633
+DV!H$46*Usage!$AV633
+DV!H$47*Usage!$AW633
+DV!H$48*Usage!$AX633
+DV!H$49*Usage!$AY633
+DV!H$50*Usage!$AZ633
+DV!H$51*Usage!$BA633
+DV!H$52*Usage!$BB633
+DV!H$53*Usage!$BC633
+DV!H$54*Usage!$BD633</f>
        <v>0</v>
      </c>
      <c r="G633" s="1">
        <f>+DV!I$2*Usage!$D633
+DV!I$3*Usage!$E633
+DV!I$4*Usage!$F633
+DV!I$5*Usage!$G633
+DV!I$6*Usage!$H633
+DV!I$7*Usage!$I633
+DV!I$8*Usage!$J633
+DV!I$9*Usage!$K633
+DV!I$10*Usage!$L633
+DV!I$11*Usage!$M633
+DV!I$12*Usage!$N633
+DV!I$13*Usage!$O633
+DV!I$14*Usage!$P633
+DV!I$15*Usage!$Q633
+DV!I$16*Usage!$R633
+DV!I$17*Usage!$S633
+DV!I$18*Usage!$T633
+DV!I$19*Usage!$U633
+DV!I$20*Usage!$V633
+DV!I$21*Usage!$W633
+DV!I$22*Usage!$X633
+DV!I$23*Usage!$Y633
+DV!I$24*Usage!$Z633
+DV!I$25*Usage!$AA633
+DV!J$26*Usage!$AB633
+DV!I$27*Usage!$AC633
+DV!I$28*Usage!$AD633
+DV!I$29*Usage!$AE633
+DV!I$30*Usage!$AF633
+DV!I$31*Usage!$AG633
+DV!I$32*Usage!$AH633
+DV!I$33*Usage!$AI633
+DV!I$34*Usage!$AJ633
+DV!I$35*Usage!$AK633
+DV!I$36*Usage!$AL633
+DV!I$37*Usage!$AM633
+DV!I$38*Usage!$AN633
+DV!I$39*Usage!$AO633
+DV!I$40*Usage!$AP633
+DV!I$41*Usage!$AQ633
+DV!I$42*Usage!$AR633
+DV!I$43*Usage!$AS633
+DV!I$44*Usage!$AT633
+DV!I$45*Usage!$AU633
+DV!I$46*Usage!$AV633
+DV!I$47*Usage!$AW633
+DV!I$48*Usage!$AX633
+DV!I$49*Usage!$AY633
+DV!I$50*Usage!$AZ633
+DV!I$51*Usage!$BA633
+DV!I$52*Usage!$BB633
+DV!I$53*Usage!$BC633
+DV!I$54*Usage!$BD633</f>
        <v>0</v>
      </c>
      <c r="H633" s="1">
        <f>+DV!J$2*Usage!$D633
+DV!J$3*Usage!$E633
+DV!J$4*Usage!$F633
+DV!J$5*Usage!$G633
+DV!J$6*Usage!$H633
+DV!J$7*Usage!$I633
+DV!J$8*Usage!$J633
+DV!J$9*Usage!$K633
+DV!J$10*Usage!$L633
+DV!J$11*Usage!$M633
+DV!J$12*Usage!$N633
+DV!J$13*Usage!$O633
+DV!J$14*Usage!$P633
+DV!J$15*Usage!$Q633
+DV!J$16*Usage!$R633
+DV!J$17*Usage!$S633
+DV!J$18*Usage!$T633
+DV!J$19*Usage!$U633
+DV!J$20*Usage!$V633
+DV!J$21*Usage!$W633
+DV!J$22*Usage!$X633
+DV!J$23*Usage!$Y633
+DV!J$24*Usage!$Z633
+DV!J$25*Usage!$AA633
+DV!K$26*Usage!$AB633
+DV!J$27*Usage!$AC633
+DV!J$28*Usage!$AD633
+DV!J$29*Usage!$AE633
+DV!J$30*Usage!$AF633
+DV!J$31*Usage!$AG633
+DV!J$32*Usage!$AH633
+DV!J$33*Usage!$AI633
+DV!J$34*Usage!$AJ633
+DV!J$35*Usage!$AK633
+DV!J$36*Usage!$AL633
+DV!J$37*Usage!$AM633
+DV!J$38*Usage!$AN633
+DV!J$39*Usage!$AO633
+DV!J$40*Usage!$AP633
+DV!J$41*Usage!$AQ633
+DV!J$42*Usage!$AR633
+DV!J$43*Usage!$AS633
+DV!J$44*Usage!$AT633
+DV!J$45*Usage!$AU633
+DV!J$46*Usage!$AV633
+DV!J$47*Usage!$AW633
+DV!J$48*Usage!$AX633
+DV!J$49*Usage!$AY633
+DV!J$50*Usage!$AZ633
+DV!J$51*Usage!$BA633
+DV!J$52*Usage!$BB633
+DV!J$53*Usage!$BC633
+DV!J$54*Usage!$BD633</f>
        <v>0</v>
      </c>
      <c r="I633" s="1">
        <f>+DV!K$2*Usage!$D633
+DV!K$3*Usage!$E633
+DV!K$4*Usage!$F633
+DV!K$5*Usage!$G633
+DV!K$6*Usage!$H633
+DV!K$7*Usage!$I633
+DV!K$8*Usage!$J633
+DV!K$9*Usage!$K633
+DV!K$10*Usage!$L633
+DV!K$11*Usage!$M633
+DV!K$12*Usage!$N633
+DV!K$13*Usage!$O633
+DV!K$14*Usage!$P633
+DV!K$15*Usage!$Q633
+DV!K$16*Usage!$R633
+DV!K$17*Usage!$S633
+DV!K$18*Usage!$T633
+DV!K$19*Usage!$U633
+DV!K$20*Usage!$V633
+DV!K$21*Usage!$W633
+DV!K$22*Usage!$X633
+DV!K$23*Usage!$Y633
+DV!K$24*Usage!$Z633
+DV!K$25*Usage!$AA633
+DV!L$26*Usage!$AB633
+DV!K$27*Usage!$AC633
+DV!K$28*Usage!$AD633
+DV!K$29*Usage!$AE633
+DV!K$30*Usage!$AF633
+DV!K$31*Usage!$AG633
+DV!K$32*Usage!$AH633
+DV!K$33*Usage!$AI633
+DV!K$34*Usage!$AJ633
+DV!K$35*Usage!$AK633
+DV!K$36*Usage!$AL633
+DV!K$37*Usage!$AM633
+DV!K$38*Usage!$AN633
+DV!K$39*Usage!$AO633
+DV!K$40*Usage!$AP633
+DV!K$41*Usage!$AQ633
+DV!K$42*Usage!$AR633
+DV!K$43*Usage!$AS633
+DV!K$44*Usage!$AT633
+DV!K$45*Usage!$AU633
+DV!K$46*Usage!$AV633
+DV!K$47*Usage!$AW633
+DV!K$48*Usage!$AX633
+DV!K$49*Usage!$AY633
+DV!K$50*Usage!$AZ633
+DV!K$51*Usage!$BA633
+DV!K$52*Usage!$BB633
+DV!K$53*Usage!$BC633
+DV!K$54*Usage!$BD633</f>
        <v>0</v>
      </c>
      <c r="J633" s="1">
        <f>+DV!L$2*Usage!$D633
+DV!L$3*Usage!$E633
+DV!L$4*Usage!$F633
+DV!L$5*Usage!$G633
+DV!L$6*Usage!$H633
+DV!L$7*Usage!$I633
+DV!L$8*Usage!$J633
+DV!L$9*Usage!$K633
+DV!L$10*Usage!$L633
+DV!L$11*Usage!$M633
+DV!L$12*Usage!$N633
+DV!L$13*Usage!$O633
+DV!L$14*Usage!$P633
+DV!L$15*Usage!$Q633
+DV!L$16*Usage!$R633
+DV!L$17*Usage!$S633
+DV!L$18*Usage!$T633
+DV!L$19*Usage!$U633
+DV!L$20*Usage!$V633
+DV!L$21*Usage!$W633
+DV!L$22*Usage!$X633
+DV!L$23*Usage!$Y633
+DV!L$24*Usage!$Z633
+DV!L$25*Usage!$AA633
+DV!M$26*Usage!$AB633
+DV!L$27*Usage!$AC633
+DV!L$28*Usage!$AD633
+DV!L$29*Usage!$AE633
+DV!L$30*Usage!$AF633
+DV!L$31*Usage!$AG633
+DV!L$32*Usage!$AH633
+DV!L$33*Usage!$AI633
+DV!L$34*Usage!$AJ633
+DV!L$35*Usage!$AK633
+DV!L$36*Usage!$AL633
+DV!L$37*Usage!$AM633
+DV!L$38*Usage!$AN633
+DV!L$39*Usage!$AO633
+DV!L$40*Usage!$AP633
+DV!L$41*Usage!$AQ633
+DV!L$42*Usage!$AR633
+DV!L$43*Usage!$AS633
+DV!L$44*Usage!$AT633
+DV!L$45*Usage!$AU633
+DV!L$46*Usage!$AV633
+DV!L$47*Usage!$AW633
+DV!L$48*Usage!$AX633
+DV!L$49*Usage!$AY633
+DV!L$50*Usage!$AZ633
+DV!L$51*Usage!$BA633
+DV!L$52*Usage!$BB633
+DV!L$53*Usage!$BC633
+DV!L$54*Usage!$BD633</f>
        <v>0</v>
      </c>
      <c r="K633" s="1">
        <f>+DV!M$2*Usage!$D633
+DV!M$3*Usage!$E633
+DV!M$4*Usage!$F633
+DV!M$5*Usage!$G633
+DV!M$6*Usage!$H633
+DV!M$7*Usage!$I633
+DV!M$8*Usage!$J633
+DV!M$9*Usage!$K633
+DV!M$10*Usage!$L633
+DV!M$11*Usage!$M633
+DV!M$12*Usage!$N633
+DV!M$13*Usage!$O633
+DV!M$14*Usage!$P633
+DV!M$15*Usage!$Q633
+DV!M$16*Usage!$R633
+DV!M$17*Usage!$S633
+DV!M$18*Usage!$T633
+DV!M$19*Usage!$U633
+DV!M$20*Usage!$V633
+DV!M$21*Usage!$W633
+DV!M$22*Usage!$X633
+DV!M$23*Usage!$Y633
+DV!M$24*Usage!$Z633
+DV!M$25*Usage!$AA633
+DV!M$26*Usage!$AB633
+DV!M$27*Usage!$AC633
+DV!M$28*Usage!$AD633
+DV!M$29*Usage!$AE633
+DV!M$30*Usage!$AF633
+DV!M$31*Usage!$AG633
+DV!M$32*Usage!$AH633
+DV!M$33*Usage!$AI633
+DV!M$34*Usage!$AJ633
+DV!M$35*Usage!$AK633
+DV!M$36*Usage!$AL633
+DV!M$37*Usage!$AM633
+DV!M$38*Usage!$AN633
+DV!M$39*Usage!$AO633
+DV!M$40*Usage!$AP633
+DV!M$41*Usage!$AQ633
+DV!M$42*Usage!$AR633
+DV!M$43*Usage!$AS633
+DV!M$44*Usage!$AT633
+DV!M$45*Usage!$AU633
+DV!M$46*Usage!$AV633
+DV!M$47*Usage!$AW633
+DV!M$48*Usage!$AX633
+DV!M$49*Usage!$AY633
+DV!M$50*Usage!$AZ633
+DV!M$51*Usage!$BA633
+DV!M$52*Usage!$BB633
+DV!M$53*Usage!$BC633
+DV!M$54*Usage!$BD633</f>
        <v>0</v>
      </c>
      <c r="L633" s="1">
        <f>+DV!N$2*Usage!$D633
+DV!N$3*Usage!$E633
+DV!N$4*Usage!$F633
+DV!N$5*Usage!$G633
+DV!N$6*Usage!$H633
+DV!N$7*Usage!$I633
+DV!N$8*Usage!$J633
+DV!N$9*Usage!$K633
+DV!N$10*Usage!$L633
+DV!N$11*Usage!$M633
+DV!N$12*Usage!$N633
+DV!N$13*Usage!$O633
+DV!N$14*Usage!$P633
+DV!N$15*Usage!$Q633
+DV!N$16*Usage!$R633
+DV!N$17*Usage!$S633
+DV!N$18*Usage!$T633
+DV!N$19*Usage!$U633
+DV!N$20*Usage!$V633
+DV!N$21*Usage!$W633
+DV!N$22*Usage!$X633
+DV!N$23*Usage!$Y633
+DV!N$24*Usage!$Z633
+DV!N$25*Usage!$AA633
+DV!N$26*Usage!$AB633
+DV!N$27*Usage!$AC633
+DV!N$28*Usage!$AD633
+DV!N$29*Usage!$AE633
+DV!N$30*Usage!$AF633
+DV!N$31*Usage!$AG633
+DV!N$32*Usage!$AH633
+DV!N$33*Usage!$AI633
+DV!N$34*Usage!$AJ633
+DV!N$35*Usage!$AK633
+DV!N$36*Usage!$AL633
+DV!N$37*Usage!$AM633
+DV!N$38*Usage!$AN633
+DV!N$39*Usage!$AO633
+DV!N$40*Usage!$AP633
+DV!N$41*Usage!$AQ633
+DV!N$42*Usage!$AR633
+DV!N$43*Usage!$AS633
+DV!N$44*Usage!$AT633
+DV!N$45*Usage!$AU633
+DV!N$46*Usage!$AV633
+DV!N$47*Usage!$AW633
+DV!N$48*Usage!$AX633
+DV!N$49*Usage!$AY633
+DV!N$50*Usage!$AZ633
+DV!N$51*Usage!$BA633
+DV!N$52*Usage!$BB633
+DV!N$53*Usage!$BC633
+DV!N$54*Usage!$BD633</f>
        <v>0</v>
      </c>
      <c r="M633" s="1">
        <f>+DV!O$2*Usage!$D633
+DV!O$3*Usage!$E633
+DV!O$4*Usage!$F633
+DV!O$5*Usage!$G633
+DV!O$6*Usage!$H633
+DV!O$7*Usage!$I633
+DV!O$8*Usage!$J633
+DV!O$9*Usage!$K633
+DV!O$10*Usage!$L633
+DV!O$11*Usage!$M633
+DV!O$12*Usage!$N633
+DV!O$13*Usage!$O633
+DV!O$14*Usage!$P633
+DV!O$15*Usage!$Q633
+DV!O$16*Usage!$R633
+DV!O$17*Usage!$S633
+DV!O$18*Usage!$T633
+DV!O$19*Usage!$U633
+DV!O$20*Usage!$V633
+DV!O$21*Usage!$W633
+DV!O$22*Usage!$X633
+DV!O$23*Usage!$Y633
+DV!O$24*Usage!$Z633
+DV!O$25*Usage!$AA633
+DV!O$26*Usage!$AB633
+DV!O$27*Usage!$AC633
+DV!O$28*Usage!$AD633
+DV!O$29*Usage!$AE633
+DV!O$30*Usage!$AF633
+DV!O$31*Usage!$AG633
+DV!O$32*Usage!$AH633
+DV!O$33*Usage!$AI633
+DV!O$34*Usage!$AJ633
+DV!O$35*Usage!$AK633
+DV!O$36*Usage!$AL633
+DV!O$37*Usage!$AM633
+DV!O$38*Usage!$AN633
+DV!O$39*Usage!$AO633
+DV!O$40*Usage!$AP633
+DV!O$41*Usage!$AQ633
+DV!O$42*Usage!$AR633
+DV!O$43*Usage!$AS633
+DV!O$44*Usage!$AT633
+DV!O$45*Usage!$AU633
+DV!O$46*Usage!$AV633
+DV!O$47*Usage!$AW633
+DV!O$48*Usage!$AX633
+DV!O$49*Usage!$AY633
+DV!O$50*Usage!$AZ633
+DV!O$51*Usage!$BA633
+DV!O$52*Usage!$BB633
+DV!O$53*Usage!$BC633
+DV!O$54*Usage!$BD633</f>
        <v>0</v>
      </c>
      <c r="N633" s="58" t="str">
        <f>VLOOKUP(A633,'Plant Stock'!B656:B10644,1,0)</f>
        <v>P188370</v>
      </c>
      <c r="P633" s="108"/>
    </row>
    <row r="634" spans="1:16" x14ac:dyDescent="0.25">
      <c r="A634" s="121" t="s">
        <v>9527</v>
      </c>
      <c r="B634" s="1">
        <f>+DV!D$2*Usage!$D634
+DV!D$3*Usage!$E634
+DV!D$4*Usage!$F634
+DV!D$5*Usage!$G634
+DV!D$6*Usage!$H634
+DV!D$7*Usage!$I634
+DV!D$8*Usage!$J634
+DV!D$9*Usage!$K634
+DV!D$10*Usage!$L634
+DV!D$11*Usage!$M634
+DV!D$12*Usage!$N634
+DV!D$13*Usage!$O634
+DV!D$14*Usage!$P634
+DV!D$15*Usage!$Q634
+DV!D$16*Usage!$R634
+DV!D$17*Usage!$S634
+DV!D$18*Usage!$T634
+DV!D$19*Usage!$U634
+DV!D$20*Usage!$V634
+DV!D$21*Usage!$W634
+DV!D$22*Usage!$X634
+DV!D$23*Usage!$Y634
+DV!D$24*Usage!$Z634
+DV!D$25*Usage!$AA634
+DV!E$26*Usage!$AB634
+DV!D$27*Usage!$AC634
+DV!D$28*Usage!$AD634
+DV!D$29*Usage!$AE634
+DV!D$30*Usage!$AF634
+DV!D$31*Usage!$AG634
+DV!D$32*Usage!$AH634
+DV!D$33*Usage!$AI634
+DV!D$34*Usage!$AJ634
+DV!D$35*Usage!$AK634
+DV!D$36*Usage!$AL634
+DV!D$37*Usage!$AM634
+DV!D$38*Usage!$AN634
+DV!D$39*Usage!$AO634
+DV!D$40*Usage!$AP634
+DV!D$41*Usage!$AQ634
+DV!D$42*Usage!$AR634
+DV!D$43*Usage!$AS634
+DV!D$44*Usage!$AT634
+DV!D$45*Usage!$AU634
+DV!D$46*Usage!$AV634
+DV!D$47*Usage!$AW634
+DV!D$48*Usage!$AX634
+DV!D$49*Usage!$AY634
+DV!D$50*Usage!$AZ634
+DV!D$51*Usage!$BA634
+DV!D$52*Usage!$BB634
+DV!D$53*Usage!$BC634
+DV!D$54*Usage!$BD634</f>
        <v>0</v>
      </c>
      <c r="C634" s="1">
        <f>+DV!E$2*Usage!$D634
+DV!E$3*Usage!$E634
+DV!E$4*Usage!$F634
+DV!E$5*Usage!$G634
+DV!E$6*Usage!$H634
+DV!E$7*Usage!$I634
+DV!E$8*Usage!$J634
+DV!E$9*Usage!$K634
+DV!E$10*Usage!$L634
+DV!E$11*Usage!$M634
+DV!E$12*Usage!$N634
+DV!E$13*Usage!$O634
+DV!E$14*Usage!$P634
+DV!E$15*Usage!$Q634
+DV!E$16*Usage!$R634
+DV!E$17*Usage!$S634
+DV!E$18*Usage!$T634
+DV!E$19*Usage!$U634
+DV!E$20*Usage!$V634
+DV!E$21*Usage!$W634
+DV!E$22*Usage!$X634
+DV!E$23*Usage!$Y634
+DV!E$24*Usage!$Z634
+DV!E$25*Usage!$AA634
+DV!F$26*Usage!$AB634
+DV!E$27*Usage!$AC634
+DV!E$28*Usage!$AD634
+DV!E$29*Usage!$AE634
+DV!E$30*Usage!$AF634
+DV!E$31*Usage!$AG634
+DV!E$32*Usage!$AH634
+DV!E$33*Usage!$AI634
+DV!E$34*Usage!$AJ634
+DV!E$35*Usage!$AK634
+DV!E$36*Usage!$AL634
+DV!E$37*Usage!$AM634
+DV!E$38*Usage!$AN634
+DV!E$39*Usage!$AO634
+DV!E$40*Usage!$AP634
+DV!E$41*Usage!$AQ634
+DV!E$42*Usage!$AR634
+DV!E$43*Usage!$AS634
+DV!E$44*Usage!$AT634
+DV!E$45*Usage!$AU634
+DV!E$46*Usage!$AV634
+DV!E$47*Usage!$AW634
+DV!E$48*Usage!$AX634
+DV!E$49*Usage!$AY634
+DV!E$50*Usage!$AZ634
+DV!E$51*Usage!$BA634
+DV!E$52*Usage!$BB634
+DV!E$53*Usage!$BC634
+DV!E$54*Usage!$BD634</f>
        <v>0</v>
      </c>
      <c r="D634" s="1">
        <f>+DV!F$2*Usage!$D634
+DV!F$3*Usage!$E634
+DV!F$4*Usage!$F634
+DV!F$5*Usage!$G634
+DV!F$6*Usage!$H634
+DV!F$7*Usage!$I634
+DV!F$8*Usage!$J634
+DV!F$9*Usage!$K634
+DV!F$10*Usage!$L634
+DV!F$11*Usage!$M634
+DV!F$12*Usage!$N634
+DV!F$13*Usage!$O634
+DV!F$14*Usage!$P634
+DV!F$15*Usage!$Q634
+DV!F$16*Usage!$R634
+DV!F$17*Usage!$S634
+DV!F$18*Usage!$T634
+DV!F$19*Usage!$U634
+DV!F$20*Usage!$V634
+DV!F$21*Usage!$W634
+DV!F$22*Usage!$X634
+DV!F$23*Usage!$Y634
+DV!F$24*Usage!$Z634
+DV!F$25*Usage!$AA634
+DV!G$26*Usage!$AB634
+DV!F$27*Usage!$AC634
+DV!F$28*Usage!$AD634
+DV!F$29*Usage!$AE634
+DV!F$30*Usage!$AF634
+DV!F$31*Usage!$AG634
+DV!F$32*Usage!$AH634
+DV!F$33*Usage!$AI634
+DV!F$34*Usage!$AJ634
+DV!F$35*Usage!$AK634
+DV!F$36*Usage!$AL634
+DV!F$37*Usage!$AM634
+DV!F$38*Usage!$AN634
+DV!F$39*Usage!$AO634
+DV!F$40*Usage!$AP634
+DV!F$41*Usage!$AQ634
+DV!F$42*Usage!$AR634
+DV!F$43*Usage!$AS634
+DV!F$44*Usage!$AT634
+DV!F$45*Usage!$AU634
+DV!F$46*Usage!$AV634
+DV!F$47*Usage!$AW634
+DV!F$48*Usage!$AX634
+DV!F$49*Usage!$AY634
+DV!F$50*Usage!$AZ634
+DV!F$51*Usage!$BA634
+DV!F$52*Usage!$BB634
+DV!F$53*Usage!$BC634
+DV!F$54*Usage!$BD634</f>
        <v>0</v>
      </c>
      <c r="E634" s="1">
        <f>+DV!G$2*Usage!$D634
+DV!G$3*Usage!$E634
+DV!G$4*Usage!$F634
+DV!G$5*Usage!$G634
+DV!G$6*Usage!$H634
+DV!G$7*Usage!$I634
+DV!G$8*Usage!$J634
+DV!G$9*Usage!$K634
+DV!G$10*Usage!$L634
+DV!G$11*Usage!$M634
+DV!G$12*Usage!$N634
+DV!G$13*Usage!$O634
+DV!G$14*Usage!$P634
+DV!G$15*Usage!$Q634
+DV!G$16*Usage!$R634
+DV!G$17*Usage!$S634
+DV!G$18*Usage!$T634
+DV!G$19*Usage!$U634
+DV!G$20*Usage!$V634
+DV!G$21*Usage!$W634
+DV!G$22*Usage!$X634
+DV!G$23*Usage!$Y634
+DV!G$24*Usage!$Z634
+DV!G$25*Usage!$AA634
+DV!H$26*Usage!$AB634
+DV!G$27*Usage!$AC634
+DV!G$28*Usage!$AD634
+DV!G$29*Usage!$AE634
+DV!G$30*Usage!$AF634
+DV!G$31*Usage!$AG634
+DV!G$32*Usage!$AH634
+DV!G$33*Usage!$AI634
+DV!G$34*Usage!$AJ634
+DV!G$35*Usage!$AK634
+DV!G$36*Usage!$AL634
+DV!G$37*Usage!$AM634
+DV!G$38*Usage!$AN634
+DV!G$39*Usage!$AO634
+DV!G$40*Usage!$AP634
+DV!G$41*Usage!$AQ634
+DV!G$42*Usage!$AR634
+DV!G$43*Usage!$AS634
+DV!G$44*Usage!$AT634
+DV!G$45*Usage!$AU634
+DV!G$46*Usage!$AV634
+DV!G$47*Usage!$AW634
+DV!G$48*Usage!$AX634
+DV!G$49*Usage!$AY634
+DV!G$50*Usage!$AZ634
+DV!G$51*Usage!$BA634
+DV!G$52*Usage!$BB634
+DV!G$53*Usage!$BC634
+DV!G$54*Usage!$BD634</f>
        <v>0</v>
      </c>
      <c r="F634" s="1">
        <f>+DV!H$2*Usage!$D634
+DV!H$3*Usage!$E634
+DV!H$4*Usage!$F634
+DV!H$5*Usage!$G634
+DV!H$6*Usage!$H634
+DV!H$7*Usage!$I634
+DV!H$8*Usage!$J634
+DV!H$9*Usage!$K634
+DV!H$10*Usage!$L634
+DV!H$11*Usage!$M634
+DV!H$12*Usage!$N634
+DV!H$13*Usage!$O634
+DV!H$14*Usage!$P634
+DV!H$15*Usage!$Q634
+DV!H$16*Usage!$R634
+DV!H$17*Usage!$S634
+DV!H$18*Usage!$T634
+DV!H$19*Usage!$U634
+DV!H$20*Usage!$V634
+DV!H$21*Usage!$W634
+DV!H$22*Usage!$X634
+DV!H$23*Usage!$Y634
+DV!H$24*Usage!$Z634
+DV!H$25*Usage!$AA634
+DV!I$26*Usage!$AB634
+DV!H$27*Usage!$AC634
+DV!H$28*Usage!$AD634
+DV!H$29*Usage!$AE634
+DV!H$30*Usage!$AF634
+DV!H$31*Usage!$AG634
+DV!H$32*Usage!$AH634
+DV!H$33*Usage!$AI634
+DV!H$34*Usage!$AJ634
+DV!H$35*Usage!$AK634
+DV!H$36*Usage!$AL634
+DV!H$37*Usage!$AM634
+DV!H$38*Usage!$AN634
+DV!H$39*Usage!$AO634
+DV!H$40*Usage!$AP634
+DV!H$41*Usage!$AQ634
+DV!H$42*Usage!$AR634
+DV!H$43*Usage!$AS634
+DV!H$44*Usage!$AT634
+DV!H$45*Usage!$AU634
+DV!H$46*Usage!$AV634
+DV!H$47*Usage!$AW634
+DV!H$48*Usage!$AX634
+DV!H$49*Usage!$AY634
+DV!H$50*Usage!$AZ634
+DV!H$51*Usage!$BA634
+DV!H$52*Usage!$BB634
+DV!H$53*Usage!$BC634
+DV!H$54*Usage!$BD634</f>
        <v>0</v>
      </c>
      <c r="G634" s="1">
        <f>+DV!I$2*Usage!$D634
+DV!I$3*Usage!$E634
+DV!I$4*Usage!$F634
+DV!I$5*Usage!$G634
+DV!I$6*Usage!$H634
+DV!I$7*Usage!$I634
+DV!I$8*Usage!$J634
+DV!I$9*Usage!$K634
+DV!I$10*Usage!$L634
+DV!I$11*Usage!$M634
+DV!I$12*Usage!$N634
+DV!I$13*Usage!$O634
+DV!I$14*Usage!$P634
+DV!I$15*Usage!$Q634
+DV!I$16*Usage!$R634
+DV!I$17*Usage!$S634
+DV!I$18*Usage!$T634
+DV!I$19*Usage!$U634
+DV!I$20*Usage!$V634
+DV!I$21*Usage!$W634
+DV!I$22*Usage!$X634
+DV!I$23*Usage!$Y634
+DV!I$24*Usage!$Z634
+DV!I$25*Usage!$AA634
+DV!J$26*Usage!$AB634
+DV!I$27*Usage!$AC634
+DV!I$28*Usage!$AD634
+DV!I$29*Usage!$AE634
+DV!I$30*Usage!$AF634
+DV!I$31*Usage!$AG634
+DV!I$32*Usage!$AH634
+DV!I$33*Usage!$AI634
+DV!I$34*Usage!$AJ634
+DV!I$35*Usage!$AK634
+DV!I$36*Usage!$AL634
+DV!I$37*Usage!$AM634
+DV!I$38*Usage!$AN634
+DV!I$39*Usage!$AO634
+DV!I$40*Usage!$AP634
+DV!I$41*Usage!$AQ634
+DV!I$42*Usage!$AR634
+DV!I$43*Usage!$AS634
+DV!I$44*Usage!$AT634
+DV!I$45*Usage!$AU634
+DV!I$46*Usage!$AV634
+DV!I$47*Usage!$AW634
+DV!I$48*Usage!$AX634
+DV!I$49*Usage!$AY634
+DV!I$50*Usage!$AZ634
+DV!I$51*Usage!$BA634
+DV!I$52*Usage!$BB634
+DV!I$53*Usage!$BC634
+DV!I$54*Usage!$BD634</f>
        <v>0</v>
      </c>
      <c r="H634" s="1">
        <f>+DV!J$2*Usage!$D634
+DV!J$3*Usage!$E634
+DV!J$4*Usage!$F634
+DV!J$5*Usage!$G634
+DV!J$6*Usage!$H634
+DV!J$7*Usage!$I634
+DV!J$8*Usage!$J634
+DV!J$9*Usage!$K634
+DV!J$10*Usage!$L634
+DV!J$11*Usage!$M634
+DV!J$12*Usage!$N634
+DV!J$13*Usage!$O634
+DV!J$14*Usage!$P634
+DV!J$15*Usage!$Q634
+DV!J$16*Usage!$R634
+DV!J$17*Usage!$S634
+DV!J$18*Usage!$T634
+DV!J$19*Usage!$U634
+DV!J$20*Usage!$V634
+DV!J$21*Usage!$W634
+DV!J$22*Usage!$X634
+DV!J$23*Usage!$Y634
+DV!J$24*Usage!$Z634
+DV!J$25*Usage!$AA634
+DV!K$26*Usage!$AB634
+DV!J$27*Usage!$AC634
+DV!J$28*Usage!$AD634
+DV!J$29*Usage!$AE634
+DV!J$30*Usage!$AF634
+DV!J$31*Usage!$AG634
+DV!J$32*Usage!$AH634
+DV!J$33*Usage!$AI634
+DV!J$34*Usage!$AJ634
+DV!J$35*Usage!$AK634
+DV!J$36*Usage!$AL634
+DV!J$37*Usage!$AM634
+DV!J$38*Usage!$AN634
+DV!J$39*Usage!$AO634
+DV!J$40*Usage!$AP634
+DV!J$41*Usage!$AQ634
+DV!J$42*Usage!$AR634
+DV!J$43*Usage!$AS634
+DV!J$44*Usage!$AT634
+DV!J$45*Usage!$AU634
+DV!J$46*Usage!$AV634
+DV!J$47*Usage!$AW634
+DV!J$48*Usage!$AX634
+DV!J$49*Usage!$AY634
+DV!J$50*Usage!$AZ634
+DV!J$51*Usage!$BA634
+DV!J$52*Usage!$BB634
+DV!J$53*Usage!$BC634
+DV!J$54*Usage!$BD634</f>
        <v>0</v>
      </c>
      <c r="I634" s="1">
        <f>+DV!K$2*Usage!$D634
+DV!K$3*Usage!$E634
+DV!K$4*Usage!$F634
+DV!K$5*Usage!$G634
+DV!K$6*Usage!$H634
+DV!K$7*Usage!$I634
+DV!K$8*Usage!$J634
+DV!K$9*Usage!$K634
+DV!K$10*Usage!$L634
+DV!K$11*Usage!$M634
+DV!K$12*Usage!$N634
+DV!K$13*Usage!$O634
+DV!K$14*Usage!$P634
+DV!K$15*Usage!$Q634
+DV!K$16*Usage!$R634
+DV!K$17*Usage!$S634
+DV!K$18*Usage!$T634
+DV!K$19*Usage!$U634
+DV!K$20*Usage!$V634
+DV!K$21*Usage!$W634
+DV!K$22*Usage!$X634
+DV!K$23*Usage!$Y634
+DV!K$24*Usage!$Z634
+DV!K$25*Usage!$AA634
+DV!L$26*Usage!$AB634
+DV!K$27*Usage!$AC634
+DV!K$28*Usage!$AD634
+DV!K$29*Usage!$AE634
+DV!K$30*Usage!$AF634
+DV!K$31*Usage!$AG634
+DV!K$32*Usage!$AH634
+DV!K$33*Usage!$AI634
+DV!K$34*Usage!$AJ634
+DV!K$35*Usage!$AK634
+DV!K$36*Usage!$AL634
+DV!K$37*Usage!$AM634
+DV!K$38*Usage!$AN634
+DV!K$39*Usage!$AO634
+DV!K$40*Usage!$AP634
+DV!K$41*Usage!$AQ634
+DV!K$42*Usage!$AR634
+DV!K$43*Usage!$AS634
+DV!K$44*Usage!$AT634
+DV!K$45*Usage!$AU634
+DV!K$46*Usage!$AV634
+DV!K$47*Usage!$AW634
+DV!K$48*Usage!$AX634
+DV!K$49*Usage!$AY634
+DV!K$50*Usage!$AZ634
+DV!K$51*Usage!$BA634
+DV!K$52*Usage!$BB634
+DV!K$53*Usage!$BC634
+DV!K$54*Usage!$BD634</f>
        <v>0</v>
      </c>
      <c r="J634" s="1">
        <f>+DV!L$2*Usage!$D634
+DV!L$3*Usage!$E634
+DV!L$4*Usage!$F634
+DV!L$5*Usage!$G634
+DV!L$6*Usage!$H634
+DV!L$7*Usage!$I634
+DV!L$8*Usage!$J634
+DV!L$9*Usage!$K634
+DV!L$10*Usage!$L634
+DV!L$11*Usage!$M634
+DV!L$12*Usage!$N634
+DV!L$13*Usage!$O634
+DV!L$14*Usage!$P634
+DV!L$15*Usage!$Q634
+DV!L$16*Usage!$R634
+DV!L$17*Usage!$S634
+DV!L$18*Usage!$T634
+DV!L$19*Usage!$U634
+DV!L$20*Usage!$V634
+DV!L$21*Usage!$W634
+DV!L$22*Usage!$X634
+DV!L$23*Usage!$Y634
+DV!L$24*Usage!$Z634
+DV!L$25*Usage!$AA634
+DV!M$26*Usage!$AB634
+DV!L$27*Usage!$AC634
+DV!L$28*Usage!$AD634
+DV!L$29*Usage!$AE634
+DV!L$30*Usage!$AF634
+DV!L$31*Usage!$AG634
+DV!L$32*Usage!$AH634
+DV!L$33*Usage!$AI634
+DV!L$34*Usage!$AJ634
+DV!L$35*Usage!$AK634
+DV!L$36*Usage!$AL634
+DV!L$37*Usage!$AM634
+DV!L$38*Usage!$AN634
+DV!L$39*Usage!$AO634
+DV!L$40*Usage!$AP634
+DV!L$41*Usage!$AQ634
+DV!L$42*Usage!$AR634
+DV!L$43*Usage!$AS634
+DV!L$44*Usage!$AT634
+DV!L$45*Usage!$AU634
+DV!L$46*Usage!$AV634
+DV!L$47*Usage!$AW634
+DV!L$48*Usage!$AX634
+DV!L$49*Usage!$AY634
+DV!L$50*Usage!$AZ634
+DV!L$51*Usage!$BA634
+DV!L$52*Usage!$BB634
+DV!L$53*Usage!$BC634
+DV!L$54*Usage!$BD634</f>
        <v>0</v>
      </c>
      <c r="K634" s="1">
        <f>+DV!M$2*Usage!$D634
+DV!M$3*Usage!$E634
+DV!M$4*Usage!$F634
+DV!M$5*Usage!$G634
+DV!M$6*Usage!$H634
+DV!M$7*Usage!$I634
+DV!M$8*Usage!$J634
+DV!M$9*Usage!$K634
+DV!M$10*Usage!$L634
+DV!M$11*Usage!$M634
+DV!M$12*Usage!$N634
+DV!M$13*Usage!$O634
+DV!M$14*Usage!$P634
+DV!M$15*Usage!$Q634
+DV!M$16*Usage!$R634
+DV!M$17*Usage!$S634
+DV!M$18*Usage!$T634
+DV!M$19*Usage!$U634
+DV!M$20*Usage!$V634
+DV!M$21*Usage!$W634
+DV!M$22*Usage!$X634
+DV!M$23*Usage!$Y634
+DV!M$24*Usage!$Z634
+DV!M$25*Usage!$AA634
+DV!M$26*Usage!$AB634
+DV!M$27*Usage!$AC634
+DV!M$28*Usage!$AD634
+DV!M$29*Usage!$AE634
+DV!M$30*Usage!$AF634
+DV!M$31*Usage!$AG634
+DV!M$32*Usage!$AH634
+DV!M$33*Usage!$AI634
+DV!M$34*Usage!$AJ634
+DV!M$35*Usage!$AK634
+DV!M$36*Usage!$AL634
+DV!M$37*Usage!$AM634
+DV!M$38*Usage!$AN634
+DV!M$39*Usage!$AO634
+DV!M$40*Usage!$AP634
+DV!M$41*Usage!$AQ634
+DV!M$42*Usage!$AR634
+DV!M$43*Usage!$AS634
+DV!M$44*Usage!$AT634
+DV!M$45*Usage!$AU634
+DV!M$46*Usage!$AV634
+DV!M$47*Usage!$AW634
+DV!M$48*Usage!$AX634
+DV!M$49*Usage!$AY634
+DV!M$50*Usage!$AZ634
+DV!M$51*Usage!$BA634
+DV!M$52*Usage!$BB634
+DV!M$53*Usage!$BC634
+DV!M$54*Usage!$BD634</f>
        <v>0</v>
      </c>
      <c r="L634" s="1">
        <f>+DV!N$2*Usage!$D634
+DV!N$3*Usage!$E634
+DV!N$4*Usage!$F634
+DV!N$5*Usage!$G634
+DV!N$6*Usage!$H634
+DV!N$7*Usage!$I634
+DV!N$8*Usage!$J634
+DV!N$9*Usage!$K634
+DV!N$10*Usage!$L634
+DV!N$11*Usage!$M634
+DV!N$12*Usage!$N634
+DV!N$13*Usage!$O634
+DV!N$14*Usage!$P634
+DV!N$15*Usage!$Q634
+DV!N$16*Usage!$R634
+DV!N$17*Usage!$S634
+DV!N$18*Usage!$T634
+DV!N$19*Usage!$U634
+DV!N$20*Usage!$V634
+DV!N$21*Usage!$W634
+DV!N$22*Usage!$X634
+DV!N$23*Usage!$Y634
+DV!N$24*Usage!$Z634
+DV!N$25*Usage!$AA634
+DV!N$26*Usage!$AB634
+DV!N$27*Usage!$AC634
+DV!N$28*Usage!$AD634
+DV!N$29*Usage!$AE634
+DV!N$30*Usage!$AF634
+DV!N$31*Usage!$AG634
+DV!N$32*Usage!$AH634
+DV!N$33*Usage!$AI634
+DV!N$34*Usage!$AJ634
+DV!N$35*Usage!$AK634
+DV!N$36*Usage!$AL634
+DV!N$37*Usage!$AM634
+DV!N$38*Usage!$AN634
+DV!N$39*Usage!$AO634
+DV!N$40*Usage!$AP634
+DV!N$41*Usage!$AQ634
+DV!N$42*Usage!$AR634
+DV!N$43*Usage!$AS634
+DV!N$44*Usage!$AT634
+DV!N$45*Usage!$AU634
+DV!N$46*Usage!$AV634
+DV!N$47*Usage!$AW634
+DV!N$48*Usage!$AX634
+DV!N$49*Usage!$AY634
+DV!N$50*Usage!$AZ634
+DV!N$51*Usage!$BA634
+DV!N$52*Usage!$BB634
+DV!N$53*Usage!$BC634
+DV!N$54*Usage!$BD634</f>
        <v>0</v>
      </c>
      <c r="M634" s="1">
        <f>+DV!O$2*Usage!$D634
+DV!O$3*Usage!$E634
+DV!O$4*Usage!$F634
+DV!O$5*Usage!$G634
+DV!O$6*Usage!$H634
+DV!O$7*Usage!$I634
+DV!O$8*Usage!$J634
+DV!O$9*Usage!$K634
+DV!O$10*Usage!$L634
+DV!O$11*Usage!$M634
+DV!O$12*Usage!$N634
+DV!O$13*Usage!$O634
+DV!O$14*Usage!$P634
+DV!O$15*Usage!$Q634
+DV!O$16*Usage!$R634
+DV!O$17*Usage!$S634
+DV!O$18*Usage!$T634
+DV!O$19*Usage!$U634
+DV!O$20*Usage!$V634
+DV!O$21*Usage!$W634
+DV!O$22*Usage!$X634
+DV!O$23*Usage!$Y634
+DV!O$24*Usage!$Z634
+DV!O$25*Usage!$AA634
+DV!O$26*Usage!$AB634
+DV!O$27*Usage!$AC634
+DV!O$28*Usage!$AD634
+DV!O$29*Usage!$AE634
+DV!O$30*Usage!$AF634
+DV!O$31*Usage!$AG634
+DV!O$32*Usage!$AH634
+DV!O$33*Usage!$AI634
+DV!O$34*Usage!$AJ634
+DV!O$35*Usage!$AK634
+DV!O$36*Usage!$AL634
+DV!O$37*Usage!$AM634
+DV!O$38*Usage!$AN634
+DV!O$39*Usage!$AO634
+DV!O$40*Usage!$AP634
+DV!O$41*Usage!$AQ634
+DV!O$42*Usage!$AR634
+DV!O$43*Usage!$AS634
+DV!O$44*Usage!$AT634
+DV!O$45*Usage!$AU634
+DV!O$46*Usage!$AV634
+DV!O$47*Usage!$AW634
+DV!O$48*Usage!$AX634
+DV!O$49*Usage!$AY634
+DV!O$50*Usage!$AZ634
+DV!O$51*Usage!$BA634
+DV!O$52*Usage!$BB634
+DV!O$53*Usage!$BC634
+DV!O$54*Usage!$BD634</f>
        <v>0</v>
      </c>
      <c r="N634" s="58" t="str">
        <f>VLOOKUP(A634,'Plant Stock'!B657:B10645,1,0)</f>
        <v>829051B</v>
      </c>
      <c r="P634" s="108"/>
    </row>
    <row r="635" spans="1:16" x14ac:dyDescent="0.25">
      <c r="A635" s="118" t="s">
        <v>8953</v>
      </c>
      <c r="B635" s="1">
        <f>+DV!D$2*Usage!$D635
+DV!D$3*Usage!$E635
+DV!D$4*Usage!$F635
+DV!D$5*Usage!$G635
+DV!D$6*Usage!$H635
+DV!D$7*Usage!$I635
+DV!D$8*Usage!$J635
+DV!D$9*Usage!$K635
+DV!D$10*Usage!$L635
+DV!D$11*Usage!$M635
+DV!D$12*Usage!$N635
+DV!D$13*Usage!$O635
+DV!D$14*Usage!$P635
+DV!D$15*Usage!$Q635
+DV!D$16*Usage!$R635
+DV!D$17*Usage!$S635
+DV!D$18*Usage!$T635
+DV!D$19*Usage!$U635
+DV!D$20*Usage!$V635
+DV!D$21*Usage!$W635
+DV!D$22*Usage!$X635
+DV!D$23*Usage!$Y635
+DV!D$24*Usage!$Z635
+DV!D$25*Usage!$AA635
+DV!E$26*Usage!$AB635
+DV!D$27*Usage!$AC635
+DV!D$28*Usage!$AD635
+DV!D$29*Usage!$AE635
+DV!D$30*Usage!$AF635
+DV!D$31*Usage!$AG635
+DV!D$32*Usage!$AH635
+DV!D$33*Usage!$AI635
+DV!D$34*Usage!$AJ635
+DV!D$35*Usage!$AK635
+DV!D$36*Usage!$AL635
+DV!D$37*Usage!$AM635
+DV!D$38*Usage!$AN635
+DV!D$39*Usage!$AO635
+DV!D$40*Usage!$AP635
+DV!D$41*Usage!$AQ635
+DV!D$42*Usage!$AR635
+DV!D$43*Usage!$AS635
+DV!D$44*Usage!$AT635
+DV!D$45*Usage!$AU635
+DV!D$46*Usage!$AV635
+DV!D$47*Usage!$AW635
+DV!D$48*Usage!$AX635
+DV!D$49*Usage!$AY635
+DV!D$50*Usage!$AZ635
+DV!D$51*Usage!$BA635
+DV!D$52*Usage!$BB635
+DV!D$53*Usage!$BC635
+DV!D$54*Usage!$BD635</f>
        <v>800</v>
      </c>
      <c r="C635" s="1">
        <f>+DV!E$2*Usage!$D635
+DV!E$3*Usage!$E635
+DV!E$4*Usage!$F635
+DV!E$5*Usage!$G635
+DV!E$6*Usage!$H635
+DV!E$7*Usage!$I635
+DV!E$8*Usage!$J635
+DV!E$9*Usage!$K635
+DV!E$10*Usage!$L635
+DV!E$11*Usage!$M635
+DV!E$12*Usage!$N635
+DV!E$13*Usage!$O635
+DV!E$14*Usage!$P635
+DV!E$15*Usage!$Q635
+DV!E$16*Usage!$R635
+DV!E$17*Usage!$S635
+DV!E$18*Usage!$T635
+DV!E$19*Usage!$U635
+DV!E$20*Usage!$V635
+DV!E$21*Usage!$W635
+DV!E$22*Usage!$X635
+DV!E$23*Usage!$Y635
+DV!E$24*Usage!$Z635
+DV!E$25*Usage!$AA635
+DV!F$26*Usage!$AB635
+DV!E$27*Usage!$AC635
+DV!E$28*Usage!$AD635
+DV!E$29*Usage!$AE635
+DV!E$30*Usage!$AF635
+DV!E$31*Usage!$AG635
+DV!E$32*Usage!$AH635
+DV!E$33*Usage!$AI635
+DV!E$34*Usage!$AJ635
+DV!E$35*Usage!$AK635
+DV!E$36*Usage!$AL635
+DV!E$37*Usage!$AM635
+DV!E$38*Usage!$AN635
+DV!E$39*Usage!$AO635
+DV!E$40*Usage!$AP635
+DV!E$41*Usage!$AQ635
+DV!E$42*Usage!$AR635
+DV!E$43*Usage!$AS635
+DV!E$44*Usage!$AT635
+DV!E$45*Usage!$AU635
+DV!E$46*Usage!$AV635
+DV!E$47*Usage!$AW635
+DV!E$48*Usage!$AX635
+DV!E$49*Usage!$AY635
+DV!E$50*Usage!$AZ635
+DV!E$51*Usage!$BA635
+DV!E$52*Usage!$BB635
+DV!E$53*Usage!$BC635
+DV!E$54*Usage!$BD635</f>
        <v>800</v>
      </c>
      <c r="D635" s="1">
        <f>+DV!F$2*Usage!$D635
+DV!F$3*Usage!$E635
+DV!F$4*Usage!$F635
+DV!F$5*Usage!$G635
+DV!F$6*Usage!$H635
+DV!F$7*Usage!$I635
+DV!F$8*Usage!$J635
+DV!F$9*Usage!$K635
+DV!F$10*Usage!$L635
+DV!F$11*Usage!$M635
+DV!F$12*Usage!$N635
+DV!F$13*Usage!$O635
+DV!F$14*Usage!$P635
+DV!F$15*Usage!$Q635
+DV!F$16*Usage!$R635
+DV!F$17*Usage!$S635
+DV!F$18*Usage!$T635
+DV!F$19*Usage!$U635
+DV!F$20*Usage!$V635
+DV!F$21*Usage!$W635
+DV!F$22*Usage!$X635
+DV!F$23*Usage!$Y635
+DV!F$24*Usage!$Z635
+DV!F$25*Usage!$AA635
+DV!G$26*Usage!$AB635
+DV!F$27*Usage!$AC635
+DV!F$28*Usage!$AD635
+DV!F$29*Usage!$AE635
+DV!F$30*Usage!$AF635
+DV!F$31*Usage!$AG635
+DV!F$32*Usage!$AH635
+DV!F$33*Usage!$AI635
+DV!F$34*Usage!$AJ635
+DV!F$35*Usage!$AK635
+DV!F$36*Usage!$AL635
+DV!F$37*Usage!$AM635
+DV!F$38*Usage!$AN635
+DV!F$39*Usage!$AO635
+DV!F$40*Usage!$AP635
+DV!F$41*Usage!$AQ635
+DV!F$42*Usage!$AR635
+DV!F$43*Usage!$AS635
+DV!F$44*Usage!$AT635
+DV!F$45*Usage!$AU635
+DV!F$46*Usage!$AV635
+DV!F$47*Usage!$AW635
+DV!F$48*Usage!$AX635
+DV!F$49*Usage!$AY635
+DV!F$50*Usage!$AZ635
+DV!F$51*Usage!$BA635
+DV!F$52*Usage!$BB635
+DV!F$53*Usage!$BC635
+DV!F$54*Usage!$BD635</f>
        <v>800</v>
      </c>
      <c r="E635" s="1">
        <f>+DV!G$2*Usage!$D635
+DV!G$3*Usage!$E635
+DV!G$4*Usage!$F635
+DV!G$5*Usage!$G635
+DV!G$6*Usage!$H635
+DV!G$7*Usage!$I635
+DV!G$8*Usage!$J635
+DV!G$9*Usage!$K635
+DV!G$10*Usage!$L635
+DV!G$11*Usage!$M635
+DV!G$12*Usage!$N635
+DV!G$13*Usage!$O635
+DV!G$14*Usage!$P635
+DV!G$15*Usage!$Q635
+DV!G$16*Usage!$R635
+DV!G$17*Usage!$S635
+DV!G$18*Usage!$T635
+DV!G$19*Usage!$U635
+DV!G$20*Usage!$V635
+DV!G$21*Usage!$W635
+DV!G$22*Usage!$X635
+DV!G$23*Usage!$Y635
+DV!G$24*Usage!$Z635
+DV!G$25*Usage!$AA635
+DV!H$26*Usage!$AB635
+DV!G$27*Usage!$AC635
+DV!G$28*Usage!$AD635
+DV!G$29*Usage!$AE635
+DV!G$30*Usage!$AF635
+DV!G$31*Usage!$AG635
+DV!G$32*Usage!$AH635
+DV!G$33*Usage!$AI635
+DV!G$34*Usage!$AJ635
+DV!G$35*Usage!$AK635
+DV!G$36*Usage!$AL635
+DV!G$37*Usage!$AM635
+DV!G$38*Usage!$AN635
+DV!G$39*Usage!$AO635
+DV!G$40*Usage!$AP635
+DV!G$41*Usage!$AQ635
+DV!G$42*Usage!$AR635
+DV!G$43*Usage!$AS635
+DV!G$44*Usage!$AT635
+DV!G$45*Usage!$AU635
+DV!G$46*Usage!$AV635
+DV!G$47*Usage!$AW635
+DV!G$48*Usage!$AX635
+DV!G$49*Usage!$AY635
+DV!G$50*Usage!$AZ635
+DV!G$51*Usage!$BA635
+DV!G$52*Usage!$BB635
+DV!G$53*Usage!$BC635
+DV!G$54*Usage!$BD635</f>
        <v>896</v>
      </c>
      <c r="F635" s="1">
        <f>+DV!H$2*Usage!$D635
+DV!H$3*Usage!$E635
+DV!H$4*Usage!$F635
+DV!H$5*Usage!$G635
+DV!H$6*Usage!$H635
+DV!H$7*Usage!$I635
+DV!H$8*Usage!$J635
+DV!H$9*Usage!$K635
+DV!H$10*Usage!$L635
+DV!H$11*Usage!$M635
+DV!H$12*Usage!$N635
+DV!H$13*Usage!$O635
+DV!H$14*Usage!$P635
+DV!H$15*Usage!$Q635
+DV!H$16*Usage!$R635
+DV!H$17*Usage!$S635
+DV!H$18*Usage!$T635
+DV!H$19*Usage!$U635
+DV!H$20*Usage!$V635
+DV!H$21*Usage!$W635
+DV!H$22*Usage!$X635
+DV!H$23*Usage!$Y635
+DV!H$24*Usage!$Z635
+DV!H$25*Usage!$AA635
+DV!I$26*Usage!$AB635
+DV!H$27*Usage!$AC635
+DV!H$28*Usage!$AD635
+DV!H$29*Usage!$AE635
+DV!H$30*Usage!$AF635
+DV!H$31*Usage!$AG635
+DV!H$32*Usage!$AH635
+DV!H$33*Usage!$AI635
+DV!H$34*Usage!$AJ635
+DV!H$35*Usage!$AK635
+DV!H$36*Usage!$AL635
+DV!H$37*Usage!$AM635
+DV!H$38*Usage!$AN635
+DV!H$39*Usage!$AO635
+DV!H$40*Usage!$AP635
+DV!H$41*Usage!$AQ635
+DV!H$42*Usage!$AR635
+DV!H$43*Usage!$AS635
+DV!H$44*Usage!$AT635
+DV!H$45*Usage!$AU635
+DV!H$46*Usage!$AV635
+DV!H$47*Usage!$AW635
+DV!H$48*Usage!$AX635
+DV!H$49*Usage!$AY635
+DV!H$50*Usage!$AZ635
+DV!H$51*Usage!$BA635
+DV!H$52*Usage!$BB635
+DV!H$53*Usage!$BC635
+DV!H$54*Usage!$BD635</f>
        <v>800</v>
      </c>
      <c r="G635" s="1">
        <f>+DV!I$2*Usage!$D635
+DV!I$3*Usage!$E635
+DV!I$4*Usage!$F635
+DV!I$5*Usage!$G635
+DV!I$6*Usage!$H635
+DV!I$7*Usage!$I635
+DV!I$8*Usage!$J635
+DV!I$9*Usage!$K635
+DV!I$10*Usage!$L635
+DV!I$11*Usage!$M635
+DV!I$12*Usage!$N635
+DV!I$13*Usage!$O635
+DV!I$14*Usage!$P635
+DV!I$15*Usage!$Q635
+DV!I$16*Usage!$R635
+DV!I$17*Usage!$S635
+DV!I$18*Usage!$T635
+DV!I$19*Usage!$U635
+DV!I$20*Usage!$V635
+DV!I$21*Usage!$W635
+DV!I$22*Usage!$X635
+DV!I$23*Usage!$Y635
+DV!I$24*Usage!$Z635
+DV!I$25*Usage!$AA635
+DV!J$26*Usage!$AB635
+DV!I$27*Usage!$AC635
+DV!I$28*Usage!$AD635
+DV!I$29*Usage!$AE635
+DV!I$30*Usage!$AF635
+DV!I$31*Usage!$AG635
+DV!I$32*Usage!$AH635
+DV!I$33*Usage!$AI635
+DV!I$34*Usage!$AJ635
+DV!I$35*Usage!$AK635
+DV!I$36*Usage!$AL635
+DV!I$37*Usage!$AM635
+DV!I$38*Usage!$AN635
+DV!I$39*Usage!$AO635
+DV!I$40*Usage!$AP635
+DV!I$41*Usage!$AQ635
+DV!I$42*Usage!$AR635
+DV!I$43*Usage!$AS635
+DV!I$44*Usage!$AT635
+DV!I$45*Usage!$AU635
+DV!I$46*Usage!$AV635
+DV!I$47*Usage!$AW635
+DV!I$48*Usage!$AX635
+DV!I$49*Usage!$AY635
+DV!I$50*Usage!$AZ635
+DV!I$51*Usage!$BA635
+DV!I$52*Usage!$BB635
+DV!I$53*Usage!$BC635
+DV!I$54*Usage!$BD635</f>
        <v>0</v>
      </c>
      <c r="H635" s="1">
        <f>+DV!J$2*Usage!$D635
+DV!J$3*Usage!$E635
+DV!J$4*Usage!$F635
+DV!J$5*Usage!$G635
+DV!J$6*Usage!$H635
+DV!J$7*Usage!$I635
+DV!J$8*Usage!$J635
+DV!J$9*Usage!$K635
+DV!J$10*Usage!$L635
+DV!J$11*Usage!$M635
+DV!J$12*Usage!$N635
+DV!J$13*Usage!$O635
+DV!J$14*Usage!$P635
+DV!J$15*Usage!$Q635
+DV!J$16*Usage!$R635
+DV!J$17*Usage!$S635
+DV!J$18*Usage!$T635
+DV!J$19*Usage!$U635
+DV!J$20*Usage!$V635
+DV!J$21*Usage!$W635
+DV!J$22*Usage!$X635
+DV!J$23*Usage!$Y635
+DV!J$24*Usage!$Z635
+DV!J$25*Usage!$AA635
+DV!K$26*Usage!$AB635
+DV!J$27*Usage!$AC635
+DV!J$28*Usage!$AD635
+DV!J$29*Usage!$AE635
+DV!J$30*Usage!$AF635
+DV!J$31*Usage!$AG635
+DV!J$32*Usage!$AH635
+DV!J$33*Usage!$AI635
+DV!J$34*Usage!$AJ635
+DV!J$35*Usage!$AK635
+DV!J$36*Usage!$AL635
+DV!J$37*Usage!$AM635
+DV!J$38*Usage!$AN635
+DV!J$39*Usage!$AO635
+DV!J$40*Usage!$AP635
+DV!J$41*Usage!$AQ635
+DV!J$42*Usage!$AR635
+DV!J$43*Usage!$AS635
+DV!J$44*Usage!$AT635
+DV!J$45*Usage!$AU635
+DV!J$46*Usage!$AV635
+DV!J$47*Usage!$AW635
+DV!J$48*Usage!$AX635
+DV!J$49*Usage!$AY635
+DV!J$50*Usage!$AZ635
+DV!J$51*Usage!$BA635
+DV!J$52*Usage!$BB635
+DV!J$53*Usage!$BC635
+DV!J$54*Usage!$BD635</f>
        <v>0</v>
      </c>
      <c r="I635" s="1">
        <f>+DV!K$2*Usage!$D635
+DV!K$3*Usage!$E635
+DV!K$4*Usage!$F635
+DV!K$5*Usage!$G635
+DV!K$6*Usage!$H635
+DV!K$7*Usage!$I635
+DV!K$8*Usage!$J635
+DV!K$9*Usage!$K635
+DV!K$10*Usage!$L635
+DV!K$11*Usage!$M635
+DV!K$12*Usage!$N635
+DV!K$13*Usage!$O635
+DV!K$14*Usage!$P635
+DV!K$15*Usage!$Q635
+DV!K$16*Usage!$R635
+DV!K$17*Usage!$S635
+DV!K$18*Usage!$T635
+DV!K$19*Usage!$U635
+DV!K$20*Usage!$V635
+DV!K$21*Usage!$W635
+DV!K$22*Usage!$X635
+DV!K$23*Usage!$Y635
+DV!K$24*Usage!$Z635
+DV!K$25*Usage!$AA635
+DV!L$26*Usage!$AB635
+DV!K$27*Usage!$AC635
+DV!K$28*Usage!$AD635
+DV!K$29*Usage!$AE635
+DV!K$30*Usage!$AF635
+DV!K$31*Usage!$AG635
+DV!K$32*Usage!$AH635
+DV!K$33*Usage!$AI635
+DV!K$34*Usage!$AJ635
+DV!K$35*Usage!$AK635
+DV!K$36*Usage!$AL635
+DV!K$37*Usage!$AM635
+DV!K$38*Usage!$AN635
+DV!K$39*Usage!$AO635
+DV!K$40*Usage!$AP635
+DV!K$41*Usage!$AQ635
+DV!K$42*Usage!$AR635
+DV!K$43*Usage!$AS635
+DV!K$44*Usage!$AT635
+DV!K$45*Usage!$AU635
+DV!K$46*Usage!$AV635
+DV!K$47*Usage!$AW635
+DV!K$48*Usage!$AX635
+DV!K$49*Usage!$AY635
+DV!K$50*Usage!$AZ635
+DV!K$51*Usage!$BA635
+DV!K$52*Usage!$BB635
+DV!K$53*Usage!$BC635
+DV!K$54*Usage!$BD635</f>
        <v>0</v>
      </c>
      <c r="J635" s="1">
        <f>+DV!L$2*Usage!$D635
+DV!L$3*Usage!$E635
+DV!L$4*Usage!$F635
+DV!L$5*Usage!$G635
+DV!L$6*Usage!$H635
+DV!L$7*Usage!$I635
+DV!L$8*Usage!$J635
+DV!L$9*Usage!$K635
+DV!L$10*Usage!$L635
+DV!L$11*Usage!$M635
+DV!L$12*Usage!$N635
+DV!L$13*Usage!$O635
+DV!L$14*Usage!$P635
+DV!L$15*Usage!$Q635
+DV!L$16*Usage!$R635
+DV!L$17*Usage!$S635
+DV!L$18*Usage!$T635
+DV!L$19*Usage!$U635
+DV!L$20*Usage!$V635
+DV!L$21*Usage!$W635
+DV!L$22*Usage!$X635
+DV!L$23*Usage!$Y635
+DV!L$24*Usage!$Z635
+DV!L$25*Usage!$AA635
+DV!M$26*Usage!$AB635
+DV!L$27*Usage!$AC635
+DV!L$28*Usage!$AD635
+DV!L$29*Usage!$AE635
+DV!L$30*Usage!$AF635
+DV!L$31*Usage!$AG635
+DV!L$32*Usage!$AH635
+DV!L$33*Usage!$AI635
+DV!L$34*Usage!$AJ635
+DV!L$35*Usage!$AK635
+DV!L$36*Usage!$AL635
+DV!L$37*Usage!$AM635
+DV!L$38*Usage!$AN635
+DV!L$39*Usage!$AO635
+DV!L$40*Usage!$AP635
+DV!L$41*Usage!$AQ635
+DV!L$42*Usage!$AR635
+DV!L$43*Usage!$AS635
+DV!L$44*Usage!$AT635
+DV!L$45*Usage!$AU635
+DV!L$46*Usage!$AV635
+DV!L$47*Usage!$AW635
+DV!L$48*Usage!$AX635
+DV!L$49*Usage!$AY635
+DV!L$50*Usage!$AZ635
+DV!L$51*Usage!$BA635
+DV!L$52*Usage!$BB635
+DV!L$53*Usage!$BC635
+DV!L$54*Usage!$BD635</f>
        <v>0</v>
      </c>
      <c r="K635" s="1">
        <f>+DV!M$2*Usage!$D635
+DV!M$3*Usage!$E635
+DV!M$4*Usage!$F635
+DV!M$5*Usage!$G635
+DV!M$6*Usage!$H635
+DV!M$7*Usage!$I635
+DV!M$8*Usage!$J635
+DV!M$9*Usage!$K635
+DV!M$10*Usage!$L635
+DV!M$11*Usage!$M635
+DV!M$12*Usage!$N635
+DV!M$13*Usage!$O635
+DV!M$14*Usage!$P635
+DV!M$15*Usage!$Q635
+DV!M$16*Usage!$R635
+DV!M$17*Usage!$S635
+DV!M$18*Usage!$T635
+DV!M$19*Usage!$U635
+DV!M$20*Usage!$V635
+DV!M$21*Usage!$W635
+DV!M$22*Usage!$X635
+DV!M$23*Usage!$Y635
+DV!M$24*Usage!$Z635
+DV!M$25*Usage!$AA635
+DV!M$26*Usage!$AB635
+DV!M$27*Usage!$AC635
+DV!M$28*Usage!$AD635
+DV!M$29*Usage!$AE635
+DV!M$30*Usage!$AF635
+DV!M$31*Usage!$AG635
+DV!M$32*Usage!$AH635
+DV!M$33*Usage!$AI635
+DV!M$34*Usage!$AJ635
+DV!M$35*Usage!$AK635
+DV!M$36*Usage!$AL635
+DV!M$37*Usage!$AM635
+DV!M$38*Usage!$AN635
+DV!M$39*Usage!$AO635
+DV!M$40*Usage!$AP635
+DV!M$41*Usage!$AQ635
+DV!M$42*Usage!$AR635
+DV!M$43*Usage!$AS635
+DV!M$44*Usage!$AT635
+DV!M$45*Usage!$AU635
+DV!M$46*Usage!$AV635
+DV!M$47*Usage!$AW635
+DV!M$48*Usage!$AX635
+DV!M$49*Usage!$AY635
+DV!M$50*Usage!$AZ635
+DV!M$51*Usage!$BA635
+DV!M$52*Usage!$BB635
+DV!M$53*Usage!$BC635
+DV!M$54*Usage!$BD635</f>
        <v>0</v>
      </c>
      <c r="L635" s="1">
        <f>+DV!N$2*Usage!$D635
+DV!N$3*Usage!$E635
+DV!N$4*Usage!$F635
+DV!N$5*Usage!$G635
+DV!N$6*Usage!$H635
+DV!N$7*Usage!$I635
+DV!N$8*Usage!$J635
+DV!N$9*Usage!$K635
+DV!N$10*Usage!$L635
+DV!N$11*Usage!$M635
+DV!N$12*Usage!$N635
+DV!N$13*Usage!$O635
+DV!N$14*Usage!$P635
+DV!N$15*Usage!$Q635
+DV!N$16*Usage!$R635
+DV!N$17*Usage!$S635
+DV!N$18*Usage!$T635
+DV!N$19*Usage!$U635
+DV!N$20*Usage!$V635
+DV!N$21*Usage!$W635
+DV!N$22*Usage!$X635
+DV!N$23*Usage!$Y635
+DV!N$24*Usage!$Z635
+DV!N$25*Usage!$AA635
+DV!N$26*Usage!$AB635
+DV!N$27*Usage!$AC635
+DV!N$28*Usage!$AD635
+DV!N$29*Usage!$AE635
+DV!N$30*Usage!$AF635
+DV!N$31*Usage!$AG635
+DV!N$32*Usage!$AH635
+DV!N$33*Usage!$AI635
+DV!N$34*Usage!$AJ635
+DV!N$35*Usage!$AK635
+DV!N$36*Usage!$AL635
+DV!N$37*Usage!$AM635
+DV!N$38*Usage!$AN635
+DV!N$39*Usage!$AO635
+DV!N$40*Usage!$AP635
+DV!N$41*Usage!$AQ635
+DV!N$42*Usage!$AR635
+DV!N$43*Usage!$AS635
+DV!N$44*Usage!$AT635
+DV!N$45*Usage!$AU635
+DV!N$46*Usage!$AV635
+DV!N$47*Usage!$AW635
+DV!N$48*Usage!$AX635
+DV!N$49*Usage!$AY635
+DV!N$50*Usage!$AZ635
+DV!N$51*Usage!$BA635
+DV!N$52*Usage!$BB635
+DV!N$53*Usage!$BC635
+DV!N$54*Usage!$BD635</f>
        <v>0</v>
      </c>
      <c r="M635" s="1">
        <f>+DV!O$2*Usage!$D635
+DV!O$3*Usage!$E635
+DV!O$4*Usage!$F635
+DV!O$5*Usage!$G635
+DV!O$6*Usage!$H635
+DV!O$7*Usage!$I635
+DV!O$8*Usage!$J635
+DV!O$9*Usage!$K635
+DV!O$10*Usage!$L635
+DV!O$11*Usage!$M635
+DV!O$12*Usage!$N635
+DV!O$13*Usage!$O635
+DV!O$14*Usage!$P635
+DV!O$15*Usage!$Q635
+DV!O$16*Usage!$R635
+DV!O$17*Usage!$S635
+DV!O$18*Usage!$T635
+DV!O$19*Usage!$U635
+DV!O$20*Usage!$V635
+DV!O$21*Usage!$W635
+DV!O$22*Usage!$X635
+DV!O$23*Usage!$Y635
+DV!O$24*Usage!$Z635
+DV!O$25*Usage!$AA635
+DV!O$26*Usage!$AB635
+DV!O$27*Usage!$AC635
+DV!O$28*Usage!$AD635
+DV!O$29*Usage!$AE635
+DV!O$30*Usage!$AF635
+DV!O$31*Usage!$AG635
+DV!O$32*Usage!$AH635
+DV!O$33*Usage!$AI635
+DV!O$34*Usage!$AJ635
+DV!O$35*Usage!$AK635
+DV!O$36*Usage!$AL635
+DV!O$37*Usage!$AM635
+DV!O$38*Usage!$AN635
+DV!O$39*Usage!$AO635
+DV!O$40*Usage!$AP635
+DV!O$41*Usage!$AQ635
+DV!O$42*Usage!$AR635
+DV!O$43*Usage!$AS635
+DV!O$44*Usage!$AT635
+DV!O$45*Usage!$AU635
+DV!O$46*Usage!$AV635
+DV!O$47*Usage!$AW635
+DV!O$48*Usage!$AX635
+DV!O$49*Usage!$AY635
+DV!O$50*Usage!$AZ635
+DV!O$51*Usage!$BA635
+DV!O$52*Usage!$BB635
+DV!O$53*Usage!$BC635
+DV!O$54*Usage!$BD635</f>
        <v>0</v>
      </c>
      <c r="N635" s="58" t="str">
        <f>VLOOKUP(A635,'Plant Stock'!B658:B10646,1,0)</f>
        <v>P193222</v>
      </c>
      <c r="P635" s="108"/>
    </row>
    <row r="636" spans="1:16" x14ac:dyDescent="0.25">
      <c r="A636" s="122" t="s">
        <v>9805</v>
      </c>
      <c r="B636" s="1">
        <f>+DV!D$2*Usage!$D636
+DV!D$3*Usage!$E636
+DV!D$4*Usage!$F636
+DV!D$5*Usage!$G636
+DV!D$6*Usage!$H636
+DV!D$7*Usage!$I636
+DV!D$8*Usage!$J636
+DV!D$9*Usage!$K636
+DV!D$10*Usage!$L636
+DV!D$11*Usage!$M636
+DV!D$12*Usage!$N636
+DV!D$13*Usage!$O636
+DV!D$14*Usage!$P636
+DV!D$15*Usage!$Q636
+DV!D$16*Usage!$R636
+DV!D$17*Usage!$S636
+DV!D$18*Usage!$T636
+DV!D$19*Usage!$U636
+DV!D$20*Usage!$V636
+DV!D$21*Usage!$W636
+DV!D$22*Usage!$X636
+DV!D$23*Usage!$Y636
+DV!D$24*Usage!$Z636
+DV!D$25*Usage!$AA636
+DV!E$26*Usage!$AB636
+DV!D$27*Usage!$AC636
+DV!D$28*Usage!$AD636
+DV!D$29*Usage!$AE636
+DV!D$30*Usage!$AF636
+DV!D$31*Usage!$AG636
+DV!D$32*Usage!$AH636
+DV!D$33*Usage!$AI636
+DV!D$34*Usage!$AJ636
+DV!D$35*Usage!$AK636
+DV!D$36*Usage!$AL636
+DV!D$37*Usage!$AM636
+DV!D$38*Usage!$AN636
+DV!D$39*Usage!$AO636
+DV!D$40*Usage!$AP636
+DV!D$41*Usage!$AQ636
+DV!D$42*Usage!$AR636
+DV!D$43*Usage!$AS636
+DV!D$44*Usage!$AT636
+DV!D$45*Usage!$AU636
+DV!D$46*Usage!$AV636
+DV!D$47*Usage!$AW636
+DV!D$48*Usage!$AX636
+DV!D$49*Usage!$AY636
+DV!D$50*Usage!$AZ636
+DV!D$51*Usage!$BA636
+DV!D$52*Usage!$BB636
+DV!D$53*Usage!$BC636
+DV!D$54*Usage!$BD636</f>
        <v>0</v>
      </c>
      <c r="C636" s="1">
        <f>+DV!E$2*Usage!$D636
+DV!E$3*Usage!$E636
+DV!E$4*Usage!$F636
+DV!E$5*Usage!$G636
+DV!E$6*Usage!$H636
+DV!E$7*Usage!$I636
+DV!E$8*Usage!$J636
+DV!E$9*Usage!$K636
+DV!E$10*Usage!$L636
+DV!E$11*Usage!$M636
+DV!E$12*Usage!$N636
+DV!E$13*Usage!$O636
+DV!E$14*Usage!$P636
+DV!E$15*Usage!$Q636
+DV!E$16*Usage!$R636
+DV!E$17*Usage!$S636
+DV!E$18*Usage!$T636
+DV!E$19*Usage!$U636
+DV!E$20*Usage!$V636
+DV!E$21*Usage!$W636
+DV!E$22*Usage!$X636
+DV!E$23*Usage!$Y636
+DV!E$24*Usage!$Z636
+DV!E$25*Usage!$AA636
+DV!F$26*Usage!$AB636
+DV!E$27*Usage!$AC636
+DV!E$28*Usage!$AD636
+DV!E$29*Usage!$AE636
+DV!E$30*Usage!$AF636
+DV!E$31*Usage!$AG636
+DV!E$32*Usage!$AH636
+DV!E$33*Usage!$AI636
+DV!E$34*Usage!$AJ636
+DV!E$35*Usage!$AK636
+DV!E$36*Usage!$AL636
+DV!E$37*Usage!$AM636
+DV!E$38*Usage!$AN636
+DV!E$39*Usage!$AO636
+DV!E$40*Usage!$AP636
+DV!E$41*Usage!$AQ636
+DV!E$42*Usage!$AR636
+DV!E$43*Usage!$AS636
+DV!E$44*Usage!$AT636
+DV!E$45*Usage!$AU636
+DV!E$46*Usage!$AV636
+DV!E$47*Usage!$AW636
+DV!E$48*Usage!$AX636
+DV!E$49*Usage!$AY636
+DV!E$50*Usage!$AZ636
+DV!E$51*Usage!$BA636
+DV!E$52*Usage!$BB636
+DV!E$53*Usage!$BC636
+DV!E$54*Usage!$BD636</f>
        <v>0</v>
      </c>
      <c r="D636" s="1">
        <f>+DV!F$2*Usage!$D636
+DV!F$3*Usage!$E636
+DV!F$4*Usage!$F636
+DV!F$5*Usage!$G636
+DV!F$6*Usage!$H636
+DV!F$7*Usage!$I636
+DV!F$8*Usage!$J636
+DV!F$9*Usage!$K636
+DV!F$10*Usage!$L636
+DV!F$11*Usage!$M636
+DV!F$12*Usage!$N636
+DV!F$13*Usage!$O636
+DV!F$14*Usage!$P636
+DV!F$15*Usage!$Q636
+DV!F$16*Usage!$R636
+DV!F$17*Usage!$S636
+DV!F$18*Usage!$T636
+DV!F$19*Usage!$U636
+DV!F$20*Usage!$V636
+DV!F$21*Usage!$W636
+DV!F$22*Usage!$X636
+DV!F$23*Usage!$Y636
+DV!F$24*Usage!$Z636
+DV!F$25*Usage!$AA636
+DV!G$26*Usage!$AB636
+DV!F$27*Usage!$AC636
+DV!F$28*Usage!$AD636
+DV!F$29*Usage!$AE636
+DV!F$30*Usage!$AF636
+DV!F$31*Usage!$AG636
+DV!F$32*Usage!$AH636
+DV!F$33*Usage!$AI636
+DV!F$34*Usage!$AJ636
+DV!F$35*Usage!$AK636
+DV!F$36*Usage!$AL636
+DV!F$37*Usage!$AM636
+DV!F$38*Usage!$AN636
+DV!F$39*Usage!$AO636
+DV!F$40*Usage!$AP636
+DV!F$41*Usage!$AQ636
+DV!F$42*Usage!$AR636
+DV!F$43*Usage!$AS636
+DV!F$44*Usage!$AT636
+DV!F$45*Usage!$AU636
+DV!F$46*Usage!$AV636
+DV!F$47*Usage!$AW636
+DV!F$48*Usage!$AX636
+DV!F$49*Usage!$AY636
+DV!F$50*Usage!$AZ636
+DV!F$51*Usage!$BA636
+DV!F$52*Usage!$BB636
+DV!F$53*Usage!$BC636
+DV!F$54*Usage!$BD636</f>
        <v>0</v>
      </c>
      <c r="E636" s="1">
        <f>+DV!G$2*Usage!$D636
+DV!G$3*Usage!$E636
+DV!G$4*Usage!$F636
+DV!G$5*Usage!$G636
+DV!G$6*Usage!$H636
+DV!G$7*Usage!$I636
+DV!G$8*Usage!$J636
+DV!G$9*Usage!$K636
+DV!G$10*Usage!$L636
+DV!G$11*Usage!$M636
+DV!G$12*Usage!$N636
+DV!G$13*Usage!$O636
+DV!G$14*Usage!$P636
+DV!G$15*Usage!$Q636
+DV!G$16*Usage!$R636
+DV!G$17*Usage!$S636
+DV!G$18*Usage!$T636
+DV!G$19*Usage!$U636
+DV!G$20*Usage!$V636
+DV!G$21*Usage!$W636
+DV!G$22*Usage!$X636
+DV!G$23*Usage!$Y636
+DV!G$24*Usage!$Z636
+DV!G$25*Usage!$AA636
+DV!H$26*Usage!$AB636
+DV!G$27*Usage!$AC636
+DV!G$28*Usage!$AD636
+DV!G$29*Usage!$AE636
+DV!G$30*Usage!$AF636
+DV!G$31*Usage!$AG636
+DV!G$32*Usage!$AH636
+DV!G$33*Usage!$AI636
+DV!G$34*Usage!$AJ636
+DV!G$35*Usage!$AK636
+DV!G$36*Usage!$AL636
+DV!G$37*Usage!$AM636
+DV!G$38*Usage!$AN636
+DV!G$39*Usage!$AO636
+DV!G$40*Usage!$AP636
+DV!G$41*Usage!$AQ636
+DV!G$42*Usage!$AR636
+DV!G$43*Usage!$AS636
+DV!G$44*Usage!$AT636
+DV!G$45*Usage!$AU636
+DV!G$46*Usage!$AV636
+DV!G$47*Usage!$AW636
+DV!G$48*Usage!$AX636
+DV!G$49*Usage!$AY636
+DV!G$50*Usage!$AZ636
+DV!G$51*Usage!$BA636
+DV!G$52*Usage!$BB636
+DV!G$53*Usage!$BC636
+DV!G$54*Usage!$BD636</f>
        <v>0</v>
      </c>
      <c r="F636" s="1">
        <f>+DV!H$2*Usage!$D636
+DV!H$3*Usage!$E636
+DV!H$4*Usage!$F636
+DV!H$5*Usage!$G636
+DV!H$6*Usage!$H636
+DV!H$7*Usage!$I636
+DV!H$8*Usage!$J636
+DV!H$9*Usage!$K636
+DV!H$10*Usage!$L636
+DV!H$11*Usage!$M636
+DV!H$12*Usage!$N636
+DV!H$13*Usage!$O636
+DV!H$14*Usage!$P636
+DV!H$15*Usage!$Q636
+DV!H$16*Usage!$R636
+DV!H$17*Usage!$S636
+DV!H$18*Usage!$T636
+DV!H$19*Usage!$U636
+DV!H$20*Usage!$V636
+DV!H$21*Usage!$W636
+DV!H$22*Usage!$X636
+DV!H$23*Usage!$Y636
+DV!H$24*Usage!$Z636
+DV!H$25*Usage!$AA636
+DV!I$26*Usage!$AB636
+DV!H$27*Usage!$AC636
+DV!H$28*Usage!$AD636
+DV!H$29*Usage!$AE636
+DV!H$30*Usage!$AF636
+DV!H$31*Usage!$AG636
+DV!H$32*Usage!$AH636
+DV!H$33*Usage!$AI636
+DV!H$34*Usage!$AJ636
+DV!H$35*Usage!$AK636
+DV!H$36*Usage!$AL636
+DV!H$37*Usage!$AM636
+DV!H$38*Usage!$AN636
+DV!H$39*Usage!$AO636
+DV!H$40*Usage!$AP636
+DV!H$41*Usage!$AQ636
+DV!H$42*Usage!$AR636
+DV!H$43*Usage!$AS636
+DV!H$44*Usage!$AT636
+DV!H$45*Usage!$AU636
+DV!H$46*Usage!$AV636
+DV!H$47*Usage!$AW636
+DV!H$48*Usage!$AX636
+DV!H$49*Usage!$AY636
+DV!H$50*Usage!$AZ636
+DV!H$51*Usage!$BA636
+DV!H$52*Usage!$BB636
+DV!H$53*Usage!$BC636
+DV!H$54*Usage!$BD636</f>
        <v>0</v>
      </c>
      <c r="G636" s="1">
        <f>+DV!I$2*Usage!$D636
+DV!I$3*Usage!$E636
+DV!I$4*Usage!$F636
+DV!I$5*Usage!$G636
+DV!I$6*Usage!$H636
+DV!I$7*Usage!$I636
+DV!I$8*Usage!$J636
+DV!I$9*Usage!$K636
+DV!I$10*Usage!$L636
+DV!I$11*Usage!$M636
+DV!I$12*Usage!$N636
+DV!I$13*Usage!$O636
+DV!I$14*Usage!$P636
+DV!I$15*Usage!$Q636
+DV!I$16*Usage!$R636
+DV!I$17*Usage!$S636
+DV!I$18*Usage!$T636
+DV!I$19*Usage!$U636
+DV!I$20*Usage!$V636
+DV!I$21*Usage!$W636
+DV!I$22*Usage!$X636
+DV!I$23*Usage!$Y636
+DV!I$24*Usage!$Z636
+DV!I$25*Usage!$AA636
+DV!J$26*Usage!$AB636
+DV!I$27*Usage!$AC636
+DV!I$28*Usage!$AD636
+DV!I$29*Usage!$AE636
+DV!I$30*Usage!$AF636
+DV!I$31*Usage!$AG636
+DV!I$32*Usage!$AH636
+DV!I$33*Usage!$AI636
+DV!I$34*Usage!$AJ636
+DV!I$35*Usage!$AK636
+DV!I$36*Usage!$AL636
+DV!I$37*Usage!$AM636
+DV!I$38*Usage!$AN636
+DV!I$39*Usage!$AO636
+DV!I$40*Usage!$AP636
+DV!I$41*Usage!$AQ636
+DV!I$42*Usage!$AR636
+DV!I$43*Usage!$AS636
+DV!I$44*Usage!$AT636
+DV!I$45*Usage!$AU636
+DV!I$46*Usage!$AV636
+DV!I$47*Usage!$AW636
+DV!I$48*Usage!$AX636
+DV!I$49*Usage!$AY636
+DV!I$50*Usage!$AZ636
+DV!I$51*Usage!$BA636
+DV!I$52*Usage!$BB636
+DV!I$53*Usage!$BC636
+DV!I$54*Usage!$BD636</f>
        <v>0</v>
      </c>
      <c r="H636" s="1">
        <f>+DV!J$2*Usage!$D636
+DV!J$3*Usage!$E636
+DV!J$4*Usage!$F636
+DV!J$5*Usage!$G636
+DV!J$6*Usage!$H636
+DV!J$7*Usage!$I636
+DV!J$8*Usage!$J636
+DV!J$9*Usage!$K636
+DV!J$10*Usage!$L636
+DV!J$11*Usage!$M636
+DV!J$12*Usage!$N636
+DV!J$13*Usage!$O636
+DV!J$14*Usage!$P636
+DV!J$15*Usage!$Q636
+DV!J$16*Usage!$R636
+DV!J$17*Usage!$S636
+DV!J$18*Usage!$T636
+DV!J$19*Usage!$U636
+DV!J$20*Usage!$V636
+DV!J$21*Usage!$W636
+DV!J$22*Usage!$X636
+DV!J$23*Usage!$Y636
+DV!J$24*Usage!$Z636
+DV!J$25*Usage!$AA636
+DV!K$26*Usage!$AB636
+DV!J$27*Usage!$AC636
+DV!J$28*Usage!$AD636
+DV!J$29*Usage!$AE636
+DV!J$30*Usage!$AF636
+DV!J$31*Usage!$AG636
+DV!J$32*Usage!$AH636
+DV!J$33*Usage!$AI636
+DV!J$34*Usage!$AJ636
+DV!J$35*Usage!$AK636
+DV!J$36*Usage!$AL636
+DV!J$37*Usage!$AM636
+DV!J$38*Usage!$AN636
+DV!J$39*Usage!$AO636
+DV!J$40*Usage!$AP636
+DV!J$41*Usage!$AQ636
+DV!J$42*Usage!$AR636
+DV!J$43*Usage!$AS636
+DV!J$44*Usage!$AT636
+DV!J$45*Usage!$AU636
+DV!J$46*Usage!$AV636
+DV!J$47*Usage!$AW636
+DV!J$48*Usage!$AX636
+DV!J$49*Usage!$AY636
+DV!J$50*Usage!$AZ636
+DV!J$51*Usage!$BA636
+DV!J$52*Usage!$BB636
+DV!J$53*Usage!$BC636
+DV!J$54*Usage!$BD636</f>
        <v>0</v>
      </c>
      <c r="I636" s="1">
        <f>+DV!K$2*Usage!$D636
+DV!K$3*Usage!$E636
+DV!K$4*Usage!$F636
+DV!K$5*Usage!$G636
+DV!K$6*Usage!$H636
+DV!K$7*Usage!$I636
+DV!K$8*Usage!$J636
+DV!K$9*Usage!$K636
+DV!K$10*Usage!$L636
+DV!K$11*Usage!$M636
+DV!K$12*Usage!$N636
+DV!K$13*Usage!$O636
+DV!K$14*Usage!$P636
+DV!K$15*Usage!$Q636
+DV!K$16*Usage!$R636
+DV!K$17*Usage!$S636
+DV!K$18*Usage!$T636
+DV!K$19*Usage!$U636
+DV!K$20*Usage!$V636
+DV!K$21*Usage!$W636
+DV!K$22*Usage!$X636
+DV!K$23*Usage!$Y636
+DV!K$24*Usage!$Z636
+DV!K$25*Usage!$AA636
+DV!L$26*Usage!$AB636
+DV!K$27*Usage!$AC636
+DV!K$28*Usage!$AD636
+DV!K$29*Usage!$AE636
+DV!K$30*Usage!$AF636
+DV!K$31*Usage!$AG636
+DV!K$32*Usage!$AH636
+DV!K$33*Usage!$AI636
+DV!K$34*Usage!$AJ636
+DV!K$35*Usage!$AK636
+DV!K$36*Usage!$AL636
+DV!K$37*Usage!$AM636
+DV!K$38*Usage!$AN636
+DV!K$39*Usage!$AO636
+DV!K$40*Usage!$AP636
+DV!K$41*Usage!$AQ636
+DV!K$42*Usage!$AR636
+DV!K$43*Usage!$AS636
+DV!K$44*Usage!$AT636
+DV!K$45*Usage!$AU636
+DV!K$46*Usage!$AV636
+DV!K$47*Usage!$AW636
+DV!K$48*Usage!$AX636
+DV!K$49*Usage!$AY636
+DV!K$50*Usage!$AZ636
+DV!K$51*Usage!$BA636
+DV!K$52*Usage!$BB636
+DV!K$53*Usage!$BC636
+DV!K$54*Usage!$BD636</f>
        <v>0</v>
      </c>
      <c r="J636" s="1">
        <f>+DV!L$2*Usage!$D636
+DV!L$3*Usage!$E636
+DV!L$4*Usage!$F636
+DV!L$5*Usage!$G636
+DV!L$6*Usage!$H636
+DV!L$7*Usage!$I636
+DV!L$8*Usage!$J636
+DV!L$9*Usage!$K636
+DV!L$10*Usage!$L636
+DV!L$11*Usage!$M636
+DV!L$12*Usage!$N636
+DV!L$13*Usage!$O636
+DV!L$14*Usage!$P636
+DV!L$15*Usage!$Q636
+DV!L$16*Usage!$R636
+DV!L$17*Usage!$S636
+DV!L$18*Usage!$T636
+DV!L$19*Usage!$U636
+DV!L$20*Usage!$V636
+DV!L$21*Usage!$W636
+DV!L$22*Usage!$X636
+DV!L$23*Usage!$Y636
+DV!L$24*Usage!$Z636
+DV!L$25*Usage!$AA636
+DV!M$26*Usage!$AB636
+DV!L$27*Usage!$AC636
+DV!L$28*Usage!$AD636
+DV!L$29*Usage!$AE636
+DV!L$30*Usage!$AF636
+DV!L$31*Usage!$AG636
+DV!L$32*Usage!$AH636
+DV!L$33*Usage!$AI636
+DV!L$34*Usage!$AJ636
+DV!L$35*Usage!$AK636
+DV!L$36*Usage!$AL636
+DV!L$37*Usage!$AM636
+DV!L$38*Usage!$AN636
+DV!L$39*Usage!$AO636
+DV!L$40*Usage!$AP636
+DV!L$41*Usage!$AQ636
+DV!L$42*Usage!$AR636
+DV!L$43*Usage!$AS636
+DV!L$44*Usage!$AT636
+DV!L$45*Usage!$AU636
+DV!L$46*Usage!$AV636
+DV!L$47*Usage!$AW636
+DV!L$48*Usage!$AX636
+DV!L$49*Usage!$AY636
+DV!L$50*Usage!$AZ636
+DV!L$51*Usage!$BA636
+DV!L$52*Usage!$BB636
+DV!L$53*Usage!$BC636
+DV!L$54*Usage!$BD636</f>
        <v>0</v>
      </c>
      <c r="K636" s="1">
        <f>+DV!M$2*Usage!$D636
+DV!M$3*Usage!$E636
+DV!M$4*Usage!$F636
+DV!M$5*Usage!$G636
+DV!M$6*Usage!$H636
+DV!M$7*Usage!$I636
+DV!M$8*Usage!$J636
+DV!M$9*Usage!$K636
+DV!M$10*Usage!$L636
+DV!M$11*Usage!$M636
+DV!M$12*Usage!$N636
+DV!M$13*Usage!$O636
+DV!M$14*Usage!$P636
+DV!M$15*Usage!$Q636
+DV!M$16*Usage!$R636
+DV!M$17*Usage!$S636
+DV!M$18*Usage!$T636
+DV!M$19*Usage!$U636
+DV!M$20*Usage!$V636
+DV!M$21*Usage!$W636
+DV!M$22*Usage!$X636
+DV!M$23*Usage!$Y636
+DV!M$24*Usage!$Z636
+DV!M$25*Usage!$AA636
+DV!M$26*Usage!$AB636
+DV!M$27*Usage!$AC636
+DV!M$28*Usage!$AD636
+DV!M$29*Usage!$AE636
+DV!M$30*Usage!$AF636
+DV!M$31*Usage!$AG636
+DV!M$32*Usage!$AH636
+DV!M$33*Usage!$AI636
+DV!M$34*Usage!$AJ636
+DV!M$35*Usage!$AK636
+DV!M$36*Usage!$AL636
+DV!M$37*Usage!$AM636
+DV!M$38*Usage!$AN636
+DV!M$39*Usage!$AO636
+DV!M$40*Usage!$AP636
+DV!M$41*Usage!$AQ636
+DV!M$42*Usage!$AR636
+DV!M$43*Usage!$AS636
+DV!M$44*Usage!$AT636
+DV!M$45*Usage!$AU636
+DV!M$46*Usage!$AV636
+DV!M$47*Usage!$AW636
+DV!M$48*Usage!$AX636
+DV!M$49*Usage!$AY636
+DV!M$50*Usage!$AZ636
+DV!M$51*Usage!$BA636
+DV!M$52*Usage!$BB636
+DV!M$53*Usage!$BC636
+DV!M$54*Usage!$BD636</f>
        <v>0</v>
      </c>
      <c r="L636" s="1">
        <f>+DV!N$2*Usage!$D636
+DV!N$3*Usage!$E636
+DV!N$4*Usage!$F636
+DV!N$5*Usage!$G636
+DV!N$6*Usage!$H636
+DV!N$7*Usage!$I636
+DV!N$8*Usage!$J636
+DV!N$9*Usage!$K636
+DV!N$10*Usage!$L636
+DV!N$11*Usage!$M636
+DV!N$12*Usage!$N636
+DV!N$13*Usage!$O636
+DV!N$14*Usage!$P636
+DV!N$15*Usage!$Q636
+DV!N$16*Usage!$R636
+DV!N$17*Usage!$S636
+DV!N$18*Usage!$T636
+DV!N$19*Usage!$U636
+DV!N$20*Usage!$V636
+DV!N$21*Usage!$W636
+DV!N$22*Usage!$X636
+DV!N$23*Usage!$Y636
+DV!N$24*Usage!$Z636
+DV!N$25*Usage!$AA636
+DV!N$26*Usage!$AB636
+DV!N$27*Usage!$AC636
+DV!N$28*Usage!$AD636
+DV!N$29*Usage!$AE636
+DV!N$30*Usage!$AF636
+DV!N$31*Usage!$AG636
+DV!N$32*Usage!$AH636
+DV!N$33*Usage!$AI636
+DV!N$34*Usage!$AJ636
+DV!N$35*Usage!$AK636
+DV!N$36*Usage!$AL636
+DV!N$37*Usage!$AM636
+DV!N$38*Usage!$AN636
+DV!N$39*Usage!$AO636
+DV!N$40*Usage!$AP636
+DV!N$41*Usage!$AQ636
+DV!N$42*Usage!$AR636
+DV!N$43*Usage!$AS636
+DV!N$44*Usage!$AT636
+DV!N$45*Usage!$AU636
+DV!N$46*Usage!$AV636
+DV!N$47*Usage!$AW636
+DV!N$48*Usage!$AX636
+DV!N$49*Usage!$AY636
+DV!N$50*Usage!$AZ636
+DV!N$51*Usage!$BA636
+DV!N$52*Usage!$BB636
+DV!N$53*Usage!$BC636
+DV!N$54*Usage!$BD636</f>
        <v>0</v>
      </c>
      <c r="M636" s="1">
        <f>+DV!O$2*Usage!$D636
+DV!O$3*Usage!$E636
+DV!O$4*Usage!$F636
+DV!O$5*Usage!$G636
+DV!O$6*Usage!$H636
+DV!O$7*Usage!$I636
+DV!O$8*Usage!$J636
+DV!O$9*Usage!$K636
+DV!O$10*Usage!$L636
+DV!O$11*Usage!$M636
+DV!O$12*Usage!$N636
+DV!O$13*Usage!$O636
+DV!O$14*Usage!$P636
+DV!O$15*Usage!$Q636
+DV!O$16*Usage!$R636
+DV!O$17*Usage!$S636
+DV!O$18*Usage!$T636
+DV!O$19*Usage!$U636
+DV!O$20*Usage!$V636
+DV!O$21*Usage!$W636
+DV!O$22*Usage!$X636
+DV!O$23*Usage!$Y636
+DV!O$24*Usage!$Z636
+DV!O$25*Usage!$AA636
+DV!O$26*Usage!$AB636
+DV!O$27*Usage!$AC636
+DV!O$28*Usage!$AD636
+DV!O$29*Usage!$AE636
+DV!O$30*Usage!$AF636
+DV!O$31*Usage!$AG636
+DV!O$32*Usage!$AH636
+DV!O$33*Usage!$AI636
+DV!O$34*Usage!$AJ636
+DV!O$35*Usage!$AK636
+DV!O$36*Usage!$AL636
+DV!O$37*Usage!$AM636
+DV!O$38*Usage!$AN636
+DV!O$39*Usage!$AO636
+DV!O$40*Usage!$AP636
+DV!O$41*Usage!$AQ636
+DV!O$42*Usage!$AR636
+DV!O$43*Usage!$AS636
+DV!O$44*Usage!$AT636
+DV!O$45*Usage!$AU636
+DV!O$46*Usage!$AV636
+DV!O$47*Usage!$AW636
+DV!O$48*Usage!$AX636
+DV!O$49*Usage!$AY636
+DV!O$50*Usage!$AZ636
+DV!O$51*Usage!$BA636
+DV!O$52*Usage!$BB636
+DV!O$53*Usage!$BC636
+DV!O$54*Usage!$BD636</f>
        <v>0</v>
      </c>
      <c r="N636" s="58" t="str">
        <f>VLOOKUP(A636,'Plant Stock'!B659:B10647,1,0)</f>
        <v>P195435</v>
      </c>
      <c r="P636" s="108"/>
    </row>
    <row r="637" spans="1:16" x14ac:dyDescent="0.25">
      <c r="A637" s="122" t="s">
        <v>9806</v>
      </c>
      <c r="B637" s="1">
        <f>+DV!D$2*Usage!$D637
+DV!D$3*Usage!$E637
+DV!D$4*Usage!$F637
+DV!D$5*Usage!$G637
+DV!D$6*Usage!$H637
+DV!D$7*Usage!$I637
+DV!D$8*Usage!$J637
+DV!D$9*Usage!$K637
+DV!D$10*Usage!$L637
+DV!D$11*Usage!$M637
+DV!D$12*Usage!$N637
+DV!D$13*Usage!$O637
+DV!D$14*Usage!$P637
+DV!D$15*Usage!$Q637
+DV!D$16*Usage!$R637
+DV!D$17*Usage!$S637
+DV!D$18*Usage!$T637
+DV!D$19*Usage!$U637
+DV!D$20*Usage!$V637
+DV!D$21*Usage!$W637
+DV!D$22*Usage!$X637
+DV!D$23*Usage!$Y637
+DV!D$24*Usage!$Z637
+DV!D$25*Usage!$AA637
+DV!E$26*Usage!$AB637
+DV!D$27*Usage!$AC637
+DV!D$28*Usage!$AD637
+DV!D$29*Usage!$AE637
+DV!D$30*Usage!$AF637
+DV!D$31*Usage!$AG637
+DV!D$32*Usage!$AH637
+DV!D$33*Usage!$AI637
+DV!D$34*Usage!$AJ637
+DV!D$35*Usage!$AK637
+DV!D$36*Usage!$AL637
+DV!D$37*Usage!$AM637
+DV!D$38*Usage!$AN637
+DV!D$39*Usage!$AO637
+DV!D$40*Usage!$AP637
+DV!D$41*Usage!$AQ637
+DV!D$42*Usage!$AR637
+DV!D$43*Usage!$AS637
+DV!D$44*Usage!$AT637
+DV!D$45*Usage!$AU637
+DV!D$46*Usage!$AV637
+DV!D$47*Usage!$AW637
+DV!D$48*Usage!$AX637
+DV!D$49*Usage!$AY637
+DV!D$50*Usage!$AZ637
+DV!D$51*Usage!$BA637
+DV!D$52*Usage!$BB637
+DV!D$53*Usage!$BC637
+DV!D$54*Usage!$BD637</f>
        <v>0</v>
      </c>
      <c r="C637" s="1">
        <f>+DV!E$2*Usage!$D637
+DV!E$3*Usage!$E637
+DV!E$4*Usage!$F637
+DV!E$5*Usage!$G637
+DV!E$6*Usage!$H637
+DV!E$7*Usage!$I637
+DV!E$8*Usage!$J637
+DV!E$9*Usage!$K637
+DV!E$10*Usage!$L637
+DV!E$11*Usage!$M637
+DV!E$12*Usage!$N637
+DV!E$13*Usage!$O637
+DV!E$14*Usage!$P637
+DV!E$15*Usage!$Q637
+DV!E$16*Usage!$R637
+DV!E$17*Usage!$S637
+DV!E$18*Usage!$T637
+DV!E$19*Usage!$U637
+DV!E$20*Usage!$V637
+DV!E$21*Usage!$W637
+DV!E$22*Usage!$X637
+DV!E$23*Usage!$Y637
+DV!E$24*Usage!$Z637
+DV!E$25*Usage!$AA637
+DV!F$26*Usage!$AB637
+DV!E$27*Usage!$AC637
+DV!E$28*Usage!$AD637
+DV!E$29*Usage!$AE637
+DV!E$30*Usage!$AF637
+DV!E$31*Usage!$AG637
+DV!E$32*Usage!$AH637
+DV!E$33*Usage!$AI637
+DV!E$34*Usage!$AJ637
+DV!E$35*Usage!$AK637
+DV!E$36*Usage!$AL637
+DV!E$37*Usage!$AM637
+DV!E$38*Usage!$AN637
+DV!E$39*Usage!$AO637
+DV!E$40*Usage!$AP637
+DV!E$41*Usage!$AQ637
+DV!E$42*Usage!$AR637
+DV!E$43*Usage!$AS637
+DV!E$44*Usage!$AT637
+DV!E$45*Usage!$AU637
+DV!E$46*Usage!$AV637
+DV!E$47*Usage!$AW637
+DV!E$48*Usage!$AX637
+DV!E$49*Usage!$AY637
+DV!E$50*Usage!$AZ637
+DV!E$51*Usage!$BA637
+DV!E$52*Usage!$BB637
+DV!E$53*Usage!$BC637
+DV!E$54*Usage!$BD637</f>
        <v>0</v>
      </c>
      <c r="D637" s="1">
        <f>+DV!F$2*Usage!$D637
+DV!F$3*Usage!$E637
+DV!F$4*Usage!$F637
+DV!F$5*Usage!$G637
+DV!F$6*Usage!$H637
+DV!F$7*Usage!$I637
+DV!F$8*Usage!$J637
+DV!F$9*Usage!$K637
+DV!F$10*Usage!$L637
+DV!F$11*Usage!$M637
+DV!F$12*Usage!$N637
+DV!F$13*Usage!$O637
+DV!F$14*Usage!$P637
+DV!F$15*Usage!$Q637
+DV!F$16*Usage!$R637
+DV!F$17*Usage!$S637
+DV!F$18*Usage!$T637
+DV!F$19*Usage!$U637
+DV!F$20*Usage!$V637
+DV!F$21*Usage!$W637
+DV!F$22*Usage!$X637
+DV!F$23*Usage!$Y637
+DV!F$24*Usage!$Z637
+DV!F$25*Usage!$AA637
+DV!G$26*Usage!$AB637
+DV!F$27*Usage!$AC637
+DV!F$28*Usage!$AD637
+DV!F$29*Usage!$AE637
+DV!F$30*Usage!$AF637
+DV!F$31*Usage!$AG637
+DV!F$32*Usage!$AH637
+DV!F$33*Usage!$AI637
+DV!F$34*Usage!$AJ637
+DV!F$35*Usage!$AK637
+DV!F$36*Usage!$AL637
+DV!F$37*Usage!$AM637
+DV!F$38*Usage!$AN637
+DV!F$39*Usage!$AO637
+DV!F$40*Usage!$AP637
+DV!F$41*Usage!$AQ637
+DV!F$42*Usage!$AR637
+DV!F$43*Usage!$AS637
+DV!F$44*Usage!$AT637
+DV!F$45*Usage!$AU637
+DV!F$46*Usage!$AV637
+DV!F$47*Usage!$AW637
+DV!F$48*Usage!$AX637
+DV!F$49*Usage!$AY637
+DV!F$50*Usage!$AZ637
+DV!F$51*Usage!$BA637
+DV!F$52*Usage!$BB637
+DV!F$53*Usage!$BC637
+DV!F$54*Usage!$BD637</f>
        <v>0</v>
      </c>
      <c r="E637" s="1">
        <f>+DV!G$2*Usage!$D637
+DV!G$3*Usage!$E637
+DV!G$4*Usage!$F637
+DV!G$5*Usage!$G637
+DV!G$6*Usage!$H637
+DV!G$7*Usage!$I637
+DV!G$8*Usage!$J637
+DV!G$9*Usage!$K637
+DV!G$10*Usage!$L637
+DV!G$11*Usage!$M637
+DV!G$12*Usage!$N637
+DV!G$13*Usage!$O637
+DV!G$14*Usage!$P637
+DV!G$15*Usage!$Q637
+DV!G$16*Usage!$R637
+DV!G$17*Usage!$S637
+DV!G$18*Usage!$T637
+DV!G$19*Usage!$U637
+DV!G$20*Usage!$V637
+DV!G$21*Usage!$W637
+DV!G$22*Usage!$X637
+DV!G$23*Usage!$Y637
+DV!G$24*Usage!$Z637
+DV!G$25*Usage!$AA637
+DV!H$26*Usage!$AB637
+DV!G$27*Usage!$AC637
+DV!G$28*Usage!$AD637
+DV!G$29*Usage!$AE637
+DV!G$30*Usage!$AF637
+DV!G$31*Usage!$AG637
+DV!G$32*Usage!$AH637
+DV!G$33*Usage!$AI637
+DV!G$34*Usage!$AJ637
+DV!G$35*Usage!$AK637
+DV!G$36*Usage!$AL637
+DV!G$37*Usage!$AM637
+DV!G$38*Usage!$AN637
+DV!G$39*Usage!$AO637
+DV!G$40*Usage!$AP637
+DV!G$41*Usage!$AQ637
+DV!G$42*Usage!$AR637
+DV!G$43*Usage!$AS637
+DV!G$44*Usage!$AT637
+DV!G$45*Usage!$AU637
+DV!G$46*Usage!$AV637
+DV!G$47*Usage!$AW637
+DV!G$48*Usage!$AX637
+DV!G$49*Usage!$AY637
+DV!G$50*Usage!$AZ637
+DV!G$51*Usage!$BA637
+DV!G$52*Usage!$BB637
+DV!G$53*Usage!$BC637
+DV!G$54*Usage!$BD637</f>
        <v>0</v>
      </c>
      <c r="F637" s="1">
        <f>+DV!H$2*Usage!$D637
+DV!H$3*Usage!$E637
+DV!H$4*Usage!$F637
+DV!H$5*Usage!$G637
+DV!H$6*Usage!$H637
+DV!H$7*Usage!$I637
+DV!H$8*Usage!$J637
+DV!H$9*Usage!$K637
+DV!H$10*Usage!$L637
+DV!H$11*Usage!$M637
+DV!H$12*Usage!$N637
+DV!H$13*Usage!$O637
+DV!H$14*Usage!$P637
+DV!H$15*Usage!$Q637
+DV!H$16*Usage!$R637
+DV!H$17*Usage!$S637
+DV!H$18*Usage!$T637
+DV!H$19*Usage!$U637
+DV!H$20*Usage!$V637
+DV!H$21*Usage!$W637
+DV!H$22*Usage!$X637
+DV!H$23*Usage!$Y637
+DV!H$24*Usage!$Z637
+DV!H$25*Usage!$AA637
+DV!I$26*Usage!$AB637
+DV!H$27*Usage!$AC637
+DV!H$28*Usage!$AD637
+DV!H$29*Usage!$AE637
+DV!H$30*Usage!$AF637
+DV!H$31*Usage!$AG637
+DV!H$32*Usage!$AH637
+DV!H$33*Usage!$AI637
+DV!H$34*Usage!$AJ637
+DV!H$35*Usage!$AK637
+DV!H$36*Usage!$AL637
+DV!H$37*Usage!$AM637
+DV!H$38*Usage!$AN637
+DV!H$39*Usage!$AO637
+DV!H$40*Usage!$AP637
+DV!H$41*Usage!$AQ637
+DV!H$42*Usage!$AR637
+DV!H$43*Usage!$AS637
+DV!H$44*Usage!$AT637
+DV!H$45*Usage!$AU637
+DV!H$46*Usage!$AV637
+DV!H$47*Usage!$AW637
+DV!H$48*Usage!$AX637
+DV!H$49*Usage!$AY637
+DV!H$50*Usage!$AZ637
+DV!H$51*Usage!$BA637
+DV!H$52*Usage!$BB637
+DV!H$53*Usage!$BC637
+DV!H$54*Usage!$BD637</f>
        <v>0</v>
      </c>
      <c r="G637" s="1">
        <f>+DV!I$2*Usage!$D637
+DV!I$3*Usage!$E637
+DV!I$4*Usage!$F637
+DV!I$5*Usage!$G637
+DV!I$6*Usage!$H637
+DV!I$7*Usage!$I637
+DV!I$8*Usage!$J637
+DV!I$9*Usage!$K637
+DV!I$10*Usage!$L637
+DV!I$11*Usage!$M637
+DV!I$12*Usage!$N637
+DV!I$13*Usage!$O637
+DV!I$14*Usage!$P637
+DV!I$15*Usage!$Q637
+DV!I$16*Usage!$R637
+DV!I$17*Usage!$S637
+DV!I$18*Usage!$T637
+DV!I$19*Usage!$U637
+DV!I$20*Usage!$V637
+DV!I$21*Usage!$W637
+DV!I$22*Usage!$X637
+DV!I$23*Usage!$Y637
+DV!I$24*Usage!$Z637
+DV!I$25*Usage!$AA637
+DV!J$26*Usage!$AB637
+DV!I$27*Usage!$AC637
+DV!I$28*Usage!$AD637
+DV!I$29*Usage!$AE637
+DV!I$30*Usage!$AF637
+DV!I$31*Usage!$AG637
+DV!I$32*Usage!$AH637
+DV!I$33*Usage!$AI637
+DV!I$34*Usage!$AJ637
+DV!I$35*Usage!$AK637
+DV!I$36*Usage!$AL637
+DV!I$37*Usage!$AM637
+DV!I$38*Usage!$AN637
+DV!I$39*Usage!$AO637
+DV!I$40*Usage!$AP637
+DV!I$41*Usage!$AQ637
+DV!I$42*Usage!$AR637
+DV!I$43*Usage!$AS637
+DV!I$44*Usage!$AT637
+DV!I$45*Usage!$AU637
+DV!I$46*Usage!$AV637
+DV!I$47*Usage!$AW637
+DV!I$48*Usage!$AX637
+DV!I$49*Usage!$AY637
+DV!I$50*Usage!$AZ637
+DV!I$51*Usage!$BA637
+DV!I$52*Usage!$BB637
+DV!I$53*Usage!$BC637
+DV!I$54*Usage!$BD637</f>
        <v>0</v>
      </c>
      <c r="H637" s="1">
        <f>+DV!J$2*Usage!$D637
+DV!J$3*Usage!$E637
+DV!J$4*Usage!$F637
+DV!J$5*Usage!$G637
+DV!J$6*Usage!$H637
+DV!J$7*Usage!$I637
+DV!J$8*Usage!$J637
+DV!J$9*Usage!$K637
+DV!J$10*Usage!$L637
+DV!J$11*Usage!$M637
+DV!J$12*Usage!$N637
+DV!J$13*Usage!$O637
+DV!J$14*Usage!$P637
+DV!J$15*Usage!$Q637
+DV!J$16*Usage!$R637
+DV!J$17*Usage!$S637
+DV!J$18*Usage!$T637
+DV!J$19*Usage!$U637
+DV!J$20*Usage!$V637
+DV!J$21*Usage!$W637
+DV!J$22*Usage!$X637
+DV!J$23*Usage!$Y637
+DV!J$24*Usage!$Z637
+DV!J$25*Usage!$AA637
+DV!K$26*Usage!$AB637
+DV!J$27*Usage!$AC637
+DV!J$28*Usage!$AD637
+DV!J$29*Usage!$AE637
+DV!J$30*Usage!$AF637
+DV!J$31*Usage!$AG637
+DV!J$32*Usage!$AH637
+DV!J$33*Usage!$AI637
+DV!J$34*Usage!$AJ637
+DV!J$35*Usage!$AK637
+DV!J$36*Usage!$AL637
+DV!J$37*Usage!$AM637
+DV!J$38*Usage!$AN637
+DV!J$39*Usage!$AO637
+DV!J$40*Usage!$AP637
+DV!J$41*Usage!$AQ637
+DV!J$42*Usage!$AR637
+DV!J$43*Usage!$AS637
+DV!J$44*Usage!$AT637
+DV!J$45*Usage!$AU637
+DV!J$46*Usage!$AV637
+DV!J$47*Usage!$AW637
+DV!J$48*Usage!$AX637
+DV!J$49*Usage!$AY637
+DV!J$50*Usage!$AZ637
+DV!J$51*Usage!$BA637
+DV!J$52*Usage!$BB637
+DV!J$53*Usage!$BC637
+DV!J$54*Usage!$BD637</f>
        <v>0</v>
      </c>
      <c r="I637" s="1">
        <f>+DV!K$2*Usage!$D637
+DV!K$3*Usage!$E637
+DV!K$4*Usage!$F637
+DV!K$5*Usage!$G637
+DV!K$6*Usage!$H637
+DV!K$7*Usage!$I637
+DV!K$8*Usage!$J637
+DV!K$9*Usage!$K637
+DV!K$10*Usage!$L637
+DV!K$11*Usage!$M637
+DV!K$12*Usage!$N637
+DV!K$13*Usage!$O637
+DV!K$14*Usage!$P637
+DV!K$15*Usage!$Q637
+DV!K$16*Usage!$R637
+DV!K$17*Usage!$S637
+DV!K$18*Usage!$T637
+DV!K$19*Usage!$U637
+DV!K$20*Usage!$V637
+DV!K$21*Usage!$W637
+DV!K$22*Usage!$X637
+DV!K$23*Usage!$Y637
+DV!K$24*Usage!$Z637
+DV!K$25*Usage!$AA637
+DV!L$26*Usage!$AB637
+DV!K$27*Usage!$AC637
+DV!K$28*Usage!$AD637
+DV!K$29*Usage!$AE637
+DV!K$30*Usage!$AF637
+DV!K$31*Usage!$AG637
+DV!K$32*Usage!$AH637
+DV!K$33*Usage!$AI637
+DV!K$34*Usage!$AJ637
+DV!K$35*Usage!$AK637
+DV!K$36*Usage!$AL637
+DV!K$37*Usage!$AM637
+DV!K$38*Usage!$AN637
+DV!K$39*Usage!$AO637
+DV!K$40*Usage!$AP637
+DV!K$41*Usage!$AQ637
+DV!K$42*Usage!$AR637
+DV!K$43*Usage!$AS637
+DV!K$44*Usage!$AT637
+DV!K$45*Usage!$AU637
+DV!K$46*Usage!$AV637
+DV!K$47*Usage!$AW637
+DV!K$48*Usage!$AX637
+DV!K$49*Usage!$AY637
+DV!K$50*Usage!$AZ637
+DV!K$51*Usage!$BA637
+DV!K$52*Usage!$BB637
+DV!K$53*Usage!$BC637
+DV!K$54*Usage!$BD637</f>
        <v>0</v>
      </c>
      <c r="J637" s="1">
        <f>+DV!L$2*Usage!$D637
+DV!L$3*Usage!$E637
+DV!L$4*Usage!$F637
+DV!L$5*Usage!$G637
+DV!L$6*Usage!$H637
+DV!L$7*Usage!$I637
+DV!L$8*Usage!$J637
+DV!L$9*Usage!$K637
+DV!L$10*Usage!$L637
+DV!L$11*Usage!$M637
+DV!L$12*Usage!$N637
+DV!L$13*Usage!$O637
+DV!L$14*Usage!$P637
+DV!L$15*Usage!$Q637
+DV!L$16*Usage!$R637
+DV!L$17*Usage!$S637
+DV!L$18*Usage!$T637
+DV!L$19*Usage!$U637
+DV!L$20*Usage!$V637
+DV!L$21*Usage!$W637
+DV!L$22*Usage!$X637
+DV!L$23*Usage!$Y637
+DV!L$24*Usage!$Z637
+DV!L$25*Usage!$AA637
+DV!M$26*Usage!$AB637
+DV!L$27*Usage!$AC637
+DV!L$28*Usage!$AD637
+DV!L$29*Usage!$AE637
+DV!L$30*Usage!$AF637
+DV!L$31*Usage!$AG637
+DV!L$32*Usage!$AH637
+DV!L$33*Usage!$AI637
+DV!L$34*Usage!$AJ637
+DV!L$35*Usage!$AK637
+DV!L$36*Usage!$AL637
+DV!L$37*Usage!$AM637
+DV!L$38*Usage!$AN637
+DV!L$39*Usage!$AO637
+DV!L$40*Usage!$AP637
+DV!L$41*Usage!$AQ637
+DV!L$42*Usage!$AR637
+DV!L$43*Usage!$AS637
+DV!L$44*Usage!$AT637
+DV!L$45*Usage!$AU637
+DV!L$46*Usage!$AV637
+DV!L$47*Usage!$AW637
+DV!L$48*Usage!$AX637
+DV!L$49*Usage!$AY637
+DV!L$50*Usage!$AZ637
+DV!L$51*Usage!$BA637
+DV!L$52*Usage!$BB637
+DV!L$53*Usage!$BC637
+DV!L$54*Usage!$BD637</f>
        <v>0</v>
      </c>
      <c r="K637" s="1">
        <f>+DV!M$2*Usage!$D637
+DV!M$3*Usage!$E637
+DV!M$4*Usage!$F637
+DV!M$5*Usage!$G637
+DV!M$6*Usage!$H637
+DV!M$7*Usage!$I637
+DV!M$8*Usage!$J637
+DV!M$9*Usage!$K637
+DV!M$10*Usage!$L637
+DV!M$11*Usage!$M637
+DV!M$12*Usage!$N637
+DV!M$13*Usage!$O637
+DV!M$14*Usage!$P637
+DV!M$15*Usage!$Q637
+DV!M$16*Usage!$R637
+DV!M$17*Usage!$S637
+DV!M$18*Usage!$T637
+DV!M$19*Usage!$U637
+DV!M$20*Usage!$V637
+DV!M$21*Usage!$W637
+DV!M$22*Usage!$X637
+DV!M$23*Usage!$Y637
+DV!M$24*Usage!$Z637
+DV!M$25*Usage!$AA637
+DV!M$26*Usage!$AB637
+DV!M$27*Usage!$AC637
+DV!M$28*Usage!$AD637
+DV!M$29*Usage!$AE637
+DV!M$30*Usage!$AF637
+DV!M$31*Usage!$AG637
+DV!M$32*Usage!$AH637
+DV!M$33*Usage!$AI637
+DV!M$34*Usage!$AJ637
+DV!M$35*Usage!$AK637
+DV!M$36*Usage!$AL637
+DV!M$37*Usage!$AM637
+DV!M$38*Usage!$AN637
+DV!M$39*Usage!$AO637
+DV!M$40*Usage!$AP637
+DV!M$41*Usage!$AQ637
+DV!M$42*Usage!$AR637
+DV!M$43*Usage!$AS637
+DV!M$44*Usage!$AT637
+DV!M$45*Usage!$AU637
+DV!M$46*Usage!$AV637
+DV!M$47*Usage!$AW637
+DV!M$48*Usage!$AX637
+DV!M$49*Usage!$AY637
+DV!M$50*Usage!$AZ637
+DV!M$51*Usage!$BA637
+DV!M$52*Usage!$BB637
+DV!M$53*Usage!$BC637
+DV!M$54*Usage!$BD637</f>
        <v>0</v>
      </c>
      <c r="L637" s="1">
        <f>+DV!N$2*Usage!$D637
+DV!N$3*Usage!$E637
+DV!N$4*Usage!$F637
+DV!N$5*Usage!$G637
+DV!N$6*Usage!$H637
+DV!N$7*Usage!$I637
+DV!N$8*Usage!$J637
+DV!N$9*Usage!$K637
+DV!N$10*Usage!$L637
+DV!N$11*Usage!$M637
+DV!N$12*Usage!$N637
+DV!N$13*Usage!$O637
+DV!N$14*Usage!$P637
+DV!N$15*Usage!$Q637
+DV!N$16*Usage!$R637
+DV!N$17*Usage!$S637
+DV!N$18*Usage!$T637
+DV!N$19*Usage!$U637
+DV!N$20*Usage!$V637
+DV!N$21*Usage!$W637
+DV!N$22*Usage!$X637
+DV!N$23*Usage!$Y637
+DV!N$24*Usage!$Z637
+DV!N$25*Usage!$AA637
+DV!N$26*Usage!$AB637
+DV!N$27*Usage!$AC637
+DV!N$28*Usage!$AD637
+DV!N$29*Usage!$AE637
+DV!N$30*Usage!$AF637
+DV!N$31*Usage!$AG637
+DV!N$32*Usage!$AH637
+DV!N$33*Usage!$AI637
+DV!N$34*Usage!$AJ637
+DV!N$35*Usage!$AK637
+DV!N$36*Usage!$AL637
+DV!N$37*Usage!$AM637
+DV!N$38*Usage!$AN637
+DV!N$39*Usage!$AO637
+DV!N$40*Usage!$AP637
+DV!N$41*Usage!$AQ637
+DV!N$42*Usage!$AR637
+DV!N$43*Usage!$AS637
+DV!N$44*Usage!$AT637
+DV!N$45*Usage!$AU637
+DV!N$46*Usage!$AV637
+DV!N$47*Usage!$AW637
+DV!N$48*Usage!$AX637
+DV!N$49*Usage!$AY637
+DV!N$50*Usage!$AZ637
+DV!N$51*Usage!$BA637
+DV!N$52*Usage!$BB637
+DV!N$53*Usage!$BC637
+DV!N$54*Usage!$BD637</f>
        <v>0</v>
      </c>
      <c r="M637" s="1">
        <f>+DV!O$2*Usage!$D637
+DV!O$3*Usage!$E637
+DV!O$4*Usage!$F637
+DV!O$5*Usage!$G637
+DV!O$6*Usage!$H637
+DV!O$7*Usage!$I637
+DV!O$8*Usage!$J637
+DV!O$9*Usage!$K637
+DV!O$10*Usage!$L637
+DV!O$11*Usage!$M637
+DV!O$12*Usage!$N637
+DV!O$13*Usage!$O637
+DV!O$14*Usage!$P637
+DV!O$15*Usage!$Q637
+DV!O$16*Usage!$R637
+DV!O$17*Usage!$S637
+DV!O$18*Usage!$T637
+DV!O$19*Usage!$U637
+DV!O$20*Usage!$V637
+DV!O$21*Usage!$W637
+DV!O$22*Usage!$X637
+DV!O$23*Usage!$Y637
+DV!O$24*Usage!$Z637
+DV!O$25*Usage!$AA637
+DV!O$26*Usage!$AB637
+DV!O$27*Usage!$AC637
+DV!O$28*Usage!$AD637
+DV!O$29*Usage!$AE637
+DV!O$30*Usage!$AF637
+DV!O$31*Usage!$AG637
+DV!O$32*Usage!$AH637
+DV!O$33*Usage!$AI637
+DV!O$34*Usage!$AJ637
+DV!O$35*Usage!$AK637
+DV!O$36*Usage!$AL637
+DV!O$37*Usage!$AM637
+DV!O$38*Usage!$AN637
+DV!O$39*Usage!$AO637
+DV!O$40*Usage!$AP637
+DV!O$41*Usage!$AQ637
+DV!O$42*Usage!$AR637
+DV!O$43*Usage!$AS637
+DV!O$44*Usage!$AT637
+DV!O$45*Usage!$AU637
+DV!O$46*Usage!$AV637
+DV!O$47*Usage!$AW637
+DV!O$48*Usage!$AX637
+DV!O$49*Usage!$AY637
+DV!O$50*Usage!$AZ637
+DV!O$51*Usage!$BA637
+DV!O$52*Usage!$BB637
+DV!O$53*Usage!$BC637
+DV!O$54*Usage!$BD637</f>
        <v>0</v>
      </c>
      <c r="N637" s="58" t="str">
        <f>VLOOKUP(A637,'Plant Stock'!B660:B10648,1,0)</f>
        <v>P195442</v>
      </c>
      <c r="P637" s="108"/>
    </row>
    <row r="638" spans="1:16" x14ac:dyDescent="0.25">
      <c r="A638" s="121" t="s">
        <v>142</v>
      </c>
      <c r="B638" s="1">
        <f>+DV!D$2*Usage!$D638
+DV!D$3*Usage!$E638
+DV!D$4*Usage!$F638
+DV!D$5*Usage!$G638
+DV!D$6*Usage!$H638
+DV!D$7*Usage!$I638
+DV!D$8*Usage!$J638
+DV!D$9*Usage!$K638
+DV!D$10*Usage!$L638
+DV!D$11*Usage!$M638
+DV!D$12*Usage!$N638
+DV!D$13*Usage!$O638
+DV!D$14*Usage!$P638
+DV!D$15*Usage!$Q638
+DV!D$16*Usage!$R638
+DV!D$17*Usage!$S638
+DV!D$18*Usage!$T638
+DV!D$19*Usage!$U638
+DV!D$20*Usage!$V638
+DV!D$21*Usage!$W638
+DV!D$22*Usage!$X638
+DV!D$23*Usage!$Y638
+DV!D$24*Usage!$Z638
+DV!D$25*Usage!$AA638
+DV!E$26*Usage!$AB638
+DV!D$27*Usage!$AC638
+DV!D$28*Usage!$AD638
+DV!D$29*Usage!$AE638
+DV!D$30*Usage!$AF638
+DV!D$31*Usage!$AG638
+DV!D$32*Usage!$AH638
+DV!D$33*Usage!$AI638
+DV!D$34*Usage!$AJ638
+DV!D$35*Usage!$AK638
+DV!D$36*Usage!$AL638
+DV!D$37*Usage!$AM638
+DV!D$38*Usage!$AN638
+DV!D$39*Usage!$AO638
+DV!D$40*Usage!$AP638
+DV!D$41*Usage!$AQ638
+DV!D$42*Usage!$AR638
+DV!D$43*Usage!$AS638
+DV!D$44*Usage!$AT638
+DV!D$45*Usage!$AU638
+DV!D$46*Usage!$AV638
+DV!D$47*Usage!$AW638
+DV!D$48*Usage!$AX638
+DV!D$49*Usage!$AY638
+DV!D$50*Usage!$AZ638
+DV!D$51*Usage!$BA638
+DV!D$52*Usage!$BB638
+DV!D$53*Usage!$BC638
+DV!D$54*Usage!$BD638</f>
        <v>0</v>
      </c>
      <c r="C638" s="1">
        <f>+DV!E$2*Usage!$D638
+DV!E$3*Usage!$E638
+DV!E$4*Usage!$F638
+DV!E$5*Usage!$G638
+DV!E$6*Usage!$H638
+DV!E$7*Usage!$I638
+DV!E$8*Usage!$J638
+DV!E$9*Usage!$K638
+DV!E$10*Usage!$L638
+DV!E$11*Usage!$M638
+DV!E$12*Usage!$N638
+DV!E$13*Usage!$O638
+DV!E$14*Usage!$P638
+DV!E$15*Usage!$Q638
+DV!E$16*Usage!$R638
+DV!E$17*Usage!$S638
+DV!E$18*Usage!$T638
+DV!E$19*Usage!$U638
+DV!E$20*Usage!$V638
+DV!E$21*Usage!$W638
+DV!E$22*Usage!$X638
+DV!E$23*Usage!$Y638
+DV!E$24*Usage!$Z638
+DV!E$25*Usage!$AA638
+DV!F$26*Usage!$AB638
+DV!E$27*Usage!$AC638
+DV!E$28*Usage!$AD638
+DV!E$29*Usage!$AE638
+DV!E$30*Usage!$AF638
+DV!E$31*Usage!$AG638
+DV!E$32*Usage!$AH638
+DV!E$33*Usage!$AI638
+DV!E$34*Usage!$AJ638
+DV!E$35*Usage!$AK638
+DV!E$36*Usage!$AL638
+DV!E$37*Usage!$AM638
+DV!E$38*Usage!$AN638
+DV!E$39*Usage!$AO638
+DV!E$40*Usage!$AP638
+DV!E$41*Usage!$AQ638
+DV!E$42*Usage!$AR638
+DV!E$43*Usage!$AS638
+DV!E$44*Usage!$AT638
+DV!E$45*Usage!$AU638
+DV!E$46*Usage!$AV638
+DV!E$47*Usage!$AW638
+DV!E$48*Usage!$AX638
+DV!E$49*Usage!$AY638
+DV!E$50*Usage!$AZ638
+DV!E$51*Usage!$BA638
+DV!E$52*Usage!$BB638
+DV!E$53*Usage!$BC638
+DV!E$54*Usage!$BD638</f>
        <v>0</v>
      </c>
      <c r="D638" s="1">
        <f>+DV!F$2*Usage!$D638
+DV!F$3*Usage!$E638
+DV!F$4*Usage!$F638
+DV!F$5*Usage!$G638
+DV!F$6*Usage!$H638
+DV!F$7*Usage!$I638
+DV!F$8*Usage!$J638
+DV!F$9*Usage!$K638
+DV!F$10*Usage!$L638
+DV!F$11*Usage!$M638
+DV!F$12*Usage!$N638
+DV!F$13*Usage!$O638
+DV!F$14*Usage!$P638
+DV!F$15*Usage!$Q638
+DV!F$16*Usage!$R638
+DV!F$17*Usage!$S638
+DV!F$18*Usage!$T638
+DV!F$19*Usage!$U638
+DV!F$20*Usage!$V638
+DV!F$21*Usage!$W638
+DV!F$22*Usage!$X638
+DV!F$23*Usage!$Y638
+DV!F$24*Usage!$Z638
+DV!F$25*Usage!$AA638
+DV!G$26*Usage!$AB638
+DV!F$27*Usage!$AC638
+DV!F$28*Usage!$AD638
+DV!F$29*Usage!$AE638
+DV!F$30*Usage!$AF638
+DV!F$31*Usage!$AG638
+DV!F$32*Usage!$AH638
+DV!F$33*Usage!$AI638
+DV!F$34*Usage!$AJ638
+DV!F$35*Usage!$AK638
+DV!F$36*Usage!$AL638
+DV!F$37*Usage!$AM638
+DV!F$38*Usage!$AN638
+DV!F$39*Usage!$AO638
+DV!F$40*Usage!$AP638
+DV!F$41*Usage!$AQ638
+DV!F$42*Usage!$AR638
+DV!F$43*Usage!$AS638
+DV!F$44*Usage!$AT638
+DV!F$45*Usage!$AU638
+DV!F$46*Usage!$AV638
+DV!F$47*Usage!$AW638
+DV!F$48*Usage!$AX638
+DV!F$49*Usage!$AY638
+DV!F$50*Usage!$AZ638
+DV!F$51*Usage!$BA638
+DV!F$52*Usage!$BB638
+DV!F$53*Usage!$BC638
+DV!F$54*Usage!$BD638</f>
        <v>0</v>
      </c>
      <c r="E638" s="1">
        <f>+DV!G$2*Usage!$D638
+DV!G$3*Usage!$E638
+DV!G$4*Usage!$F638
+DV!G$5*Usage!$G638
+DV!G$6*Usage!$H638
+DV!G$7*Usage!$I638
+DV!G$8*Usage!$J638
+DV!G$9*Usage!$K638
+DV!G$10*Usage!$L638
+DV!G$11*Usage!$M638
+DV!G$12*Usage!$N638
+DV!G$13*Usage!$O638
+DV!G$14*Usage!$P638
+DV!G$15*Usage!$Q638
+DV!G$16*Usage!$R638
+DV!G$17*Usage!$S638
+DV!G$18*Usage!$T638
+DV!G$19*Usage!$U638
+DV!G$20*Usage!$V638
+DV!G$21*Usage!$W638
+DV!G$22*Usage!$X638
+DV!G$23*Usage!$Y638
+DV!G$24*Usage!$Z638
+DV!G$25*Usage!$AA638
+DV!H$26*Usage!$AB638
+DV!G$27*Usage!$AC638
+DV!G$28*Usage!$AD638
+DV!G$29*Usage!$AE638
+DV!G$30*Usage!$AF638
+DV!G$31*Usage!$AG638
+DV!G$32*Usage!$AH638
+DV!G$33*Usage!$AI638
+DV!G$34*Usage!$AJ638
+DV!G$35*Usage!$AK638
+DV!G$36*Usage!$AL638
+DV!G$37*Usage!$AM638
+DV!G$38*Usage!$AN638
+DV!G$39*Usage!$AO638
+DV!G$40*Usage!$AP638
+DV!G$41*Usage!$AQ638
+DV!G$42*Usage!$AR638
+DV!G$43*Usage!$AS638
+DV!G$44*Usage!$AT638
+DV!G$45*Usage!$AU638
+DV!G$46*Usage!$AV638
+DV!G$47*Usage!$AW638
+DV!G$48*Usage!$AX638
+DV!G$49*Usage!$AY638
+DV!G$50*Usage!$AZ638
+DV!G$51*Usage!$BA638
+DV!G$52*Usage!$BB638
+DV!G$53*Usage!$BC638
+DV!G$54*Usage!$BD638</f>
        <v>0</v>
      </c>
      <c r="F638" s="1">
        <f>+DV!H$2*Usage!$D638
+DV!H$3*Usage!$E638
+DV!H$4*Usage!$F638
+DV!H$5*Usage!$G638
+DV!H$6*Usage!$H638
+DV!H$7*Usage!$I638
+DV!H$8*Usage!$J638
+DV!H$9*Usage!$K638
+DV!H$10*Usage!$L638
+DV!H$11*Usage!$M638
+DV!H$12*Usage!$N638
+DV!H$13*Usage!$O638
+DV!H$14*Usage!$P638
+DV!H$15*Usage!$Q638
+DV!H$16*Usage!$R638
+DV!H$17*Usage!$S638
+DV!H$18*Usage!$T638
+DV!H$19*Usage!$U638
+DV!H$20*Usage!$V638
+DV!H$21*Usage!$W638
+DV!H$22*Usage!$X638
+DV!H$23*Usage!$Y638
+DV!H$24*Usage!$Z638
+DV!H$25*Usage!$AA638
+DV!I$26*Usage!$AB638
+DV!H$27*Usage!$AC638
+DV!H$28*Usage!$AD638
+DV!H$29*Usage!$AE638
+DV!H$30*Usage!$AF638
+DV!H$31*Usage!$AG638
+DV!H$32*Usage!$AH638
+DV!H$33*Usage!$AI638
+DV!H$34*Usage!$AJ638
+DV!H$35*Usage!$AK638
+DV!H$36*Usage!$AL638
+DV!H$37*Usage!$AM638
+DV!H$38*Usage!$AN638
+DV!H$39*Usage!$AO638
+DV!H$40*Usage!$AP638
+DV!H$41*Usage!$AQ638
+DV!H$42*Usage!$AR638
+DV!H$43*Usage!$AS638
+DV!H$44*Usage!$AT638
+DV!H$45*Usage!$AU638
+DV!H$46*Usage!$AV638
+DV!H$47*Usage!$AW638
+DV!H$48*Usage!$AX638
+DV!H$49*Usage!$AY638
+DV!H$50*Usage!$AZ638
+DV!H$51*Usage!$BA638
+DV!H$52*Usage!$BB638
+DV!H$53*Usage!$BC638
+DV!H$54*Usage!$BD638</f>
        <v>0</v>
      </c>
      <c r="G638" s="1">
        <f>+DV!I$2*Usage!$D638
+DV!I$3*Usage!$E638
+DV!I$4*Usage!$F638
+DV!I$5*Usage!$G638
+DV!I$6*Usage!$H638
+DV!I$7*Usage!$I638
+DV!I$8*Usage!$J638
+DV!I$9*Usage!$K638
+DV!I$10*Usage!$L638
+DV!I$11*Usage!$M638
+DV!I$12*Usage!$N638
+DV!I$13*Usage!$O638
+DV!I$14*Usage!$P638
+DV!I$15*Usage!$Q638
+DV!I$16*Usage!$R638
+DV!I$17*Usage!$S638
+DV!I$18*Usage!$T638
+DV!I$19*Usage!$U638
+DV!I$20*Usage!$V638
+DV!I$21*Usage!$W638
+DV!I$22*Usage!$X638
+DV!I$23*Usage!$Y638
+DV!I$24*Usage!$Z638
+DV!I$25*Usage!$AA638
+DV!J$26*Usage!$AB638
+DV!I$27*Usage!$AC638
+DV!I$28*Usage!$AD638
+DV!I$29*Usage!$AE638
+DV!I$30*Usage!$AF638
+DV!I$31*Usage!$AG638
+DV!I$32*Usage!$AH638
+DV!I$33*Usage!$AI638
+DV!I$34*Usage!$AJ638
+DV!I$35*Usage!$AK638
+DV!I$36*Usage!$AL638
+DV!I$37*Usage!$AM638
+DV!I$38*Usage!$AN638
+DV!I$39*Usage!$AO638
+DV!I$40*Usage!$AP638
+DV!I$41*Usage!$AQ638
+DV!I$42*Usage!$AR638
+DV!I$43*Usage!$AS638
+DV!I$44*Usage!$AT638
+DV!I$45*Usage!$AU638
+DV!I$46*Usage!$AV638
+DV!I$47*Usage!$AW638
+DV!I$48*Usage!$AX638
+DV!I$49*Usage!$AY638
+DV!I$50*Usage!$AZ638
+DV!I$51*Usage!$BA638
+DV!I$52*Usage!$BB638
+DV!I$53*Usage!$BC638
+DV!I$54*Usage!$BD638</f>
        <v>0</v>
      </c>
      <c r="H638" s="1">
        <f>+DV!J$2*Usage!$D638
+DV!J$3*Usage!$E638
+DV!J$4*Usage!$F638
+DV!J$5*Usage!$G638
+DV!J$6*Usage!$H638
+DV!J$7*Usage!$I638
+DV!J$8*Usage!$J638
+DV!J$9*Usage!$K638
+DV!J$10*Usage!$L638
+DV!J$11*Usage!$M638
+DV!J$12*Usage!$N638
+DV!J$13*Usage!$O638
+DV!J$14*Usage!$P638
+DV!J$15*Usage!$Q638
+DV!J$16*Usage!$R638
+DV!J$17*Usage!$S638
+DV!J$18*Usage!$T638
+DV!J$19*Usage!$U638
+DV!J$20*Usage!$V638
+DV!J$21*Usage!$W638
+DV!J$22*Usage!$X638
+DV!J$23*Usage!$Y638
+DV!J$24*Usage!$Z638
+DV!J$25*Usage!$AA638
+DV!K$26*Usage!$AB638
+DV!J$27*Usage!$AC638
+DV!J$28*Usage!$AD638
+DV!J$29*Usage!$AE638
+DV!J$30*Usage!$AF638
+DV!J$31*Usage!$AG638
+DV!J$32*Usage!$AH638
+DV!J$33*Usage!$AI638
+DV!J$34*Usage!$AJ638
+DV!J$35*Usage!$AK638
+DV!J$36*Usage!$AL638
+DV!J$37*Usage!$AM638
+DV!J$38*Usage!$AN638
+DV!J$39*Usage!$AO638
+DV!J$40*Usage!$AP638
+DV!J$41*Usage!$AQ638
+DV!J$42*Usage!$AR638
+DV!J$43*Usage!$AS638
+DV!J$44*Usage!$AT638
+DV!J$45*Usage!$AU638
+DV!J$46*Usage!$AV638
+DV!J$47*Usage!$AW638
+DV!J$48*Usage!$AX638
+DV!J$49*Usage!$AY638
+DV!J$50*Usage!$AZ638
+DV!J$51*Usage!$BA638
+DV!J$52*Usage!$BB638
+DV!J$53*Usage!$BC638
+DV!J$54*Usage!$BD638</f>
        <v>0</v>
      </c>
      <c r="I638" s="1">
        <f>+DV!K$2*Usage!$D638
+DV!K$3*Usage!$E638
+DV!K$4*Usage!$F638
+DV!K$5*Usage!$G638
+DV!K$6*Usage!$H638
+DV!K$7*Usage!$I638
+DV!K$8*Usage!$J638
+DV!K$9*Usage!$K638
+DV!K$10*Usage!$L638
+DV!K$11*Usage!$M638
+DV!K$12*Usage!$N638
+DV!K$13*Usage!$O638
+DV!K$14*Usage!$P638
+DV!K$15*Usage!$Q638
+DV!K$16*Usage!$R638
+DV!K$17*Usage!$S638
+DV!K$18*Usage!$T638
+DV!K$19*Usage!$U638
+DV!K$20*Usage!$V638
+DV!K$21*Usage!$W638
+DV!K$22*Usage!$X638
+DV!K$23*Usage!$Y638
+DV!K$24*Usage!$Z638
+DV!K$25*Usage!$AA638
+DV!L$26*Usage!$AB638
+DV!K$27*Usage!$AC638
+DV!K$28*Usage!$AD638
+DV!K$29*Usage!$AE638
+DV!K$30*Usage!$AF638
+DV!K$31*Usage!$AG638
+DV!K$32*Usage!$AH638
+DV!K$33*Usage!$AI638
+DV!K$34*Usage!$AJ638
+DV!K$35*Usage!$AK638
+DV!K$36*Usage!$AL638
+DV!K$37*Usage!$AM638
+DV!K$38*Usage!$AN638
+DV!K$39*Usage!$AO638
+DV!K$40*Usage!$AP638
+DV!K$41*Usage!$AQ638
+DV!K$42*Usage!$AR638
+DV!K$43*Usage!$AS638
+DV!K$44*Usage!$AT638
+DV!K$45*Usage!$AU638
+DV!K$46*Usage!$AV638
+DV!K$47*Usage!$AW638
+DV!K$48*Usage!$AX638
+DV!K$49*Usage!$AY638
+DV!K$50*Usage!$AZ638
+DV!K$51*Usage!$BA638
+DV!K$52*Usage!$BB638
+DV!K$53*Usage!$BC638
+DV!K$54*Usage!$BD638</f>
        <v>0</v>
      </c>
      <c r="J638" s="1">
        <f>+DV!L$2*Usage!$D638
+DV!L$3*Usage!$E638
+DV!L$4*Usage!$F638
+DV!L$5*Usage!$G638
+DV!L$6*Usage!$H638
+DV!L$7*Usage!$I638
+DV!L$8*Usage!$J638
+DV!L$9*Usage!$K638
+DV!L$10*Usage!$L638
+DV!L$11*Usage!$M638
+DV!L$12*Usage!$N638
+DV!L$13*Usage!$O638
+DV!L$14*Usage!$P638
+DV!L$15*Usage!$Q638
+DV!L$16*Usage!$R638
+DV!L$17*Usage!$S638
+DV!L$18*Usage!$T638
+DV!L$19*Usage!$U638
+DV!L$20*Usage!$V638
+DV!L$21*Usage!$W638
+DV!L$22*Usage!$X638
+DV!L$23*Usage!$Y638
+DV!L$24*Usage!$Z638
+DV!L$25*Usage!$AA638
+DV!M$26*Usage!$AB638
+DV!L$27*Usage!$AC638
+DV!L$28*Usage!$AD638
+DV!L$29*Usage!$AE638
+DV!L$30*Usage!$AF638
+DV!L$31*Usage!$AG638
+DV!L$32*Usage!$AH638
+DV!L$33*Usage!$AI638
+DV!L$34*Usage!$AJ638
+DV!L$35*Usage!$AK638
+DV!L$36*Usage!$AL638
+DV!L$37*Usage!$AM638
+DV!L$38*Usage!$AN638
+DV!L$39*Usage!$AO638
+DV!L$40*Usage!$AP638
+DV!L$41*Usage!$AQ638
+DV!L$42*Usage!$AR638
+DV!L$43*Usage!$AS638
+DV!L$44*Usage!$AT638
+DV!L$45*Usage!$AU638
+DV!L$46*Usage!$AV638
+DV!L$47*Usage!$AW638
+DV!L$48*Usage!$AX638
+DV!L$49*Usage!$AY638
+DV!L$50*Usage!$AZ638
+DV!L$51*Usage!$BA638
+DV!L$52*Usage!$BB638
+DV!L$53*Usage!$BC638
+DV!L$54*Usage!$BD638</f>
        <v>0</v>
      </c>
      <c r="K638" s="1">
        <f>+DV!M$2*Usage!$D638
+DV!M$3*Usage!$E638
+DV!M$4*Usage!$F638
+DV!M$5*Usage!$G638
+DV!M$6*Usage!$H638
+DV!M$7*Usage!$I638
+DV!M$8*Usage!$J638
+DV!M$9*Usage!$K638
+DV!M$10*Usage!$L638
+DV!M$11*Usage!$M638
+DV!M$12*Usage!$N638
+DV!M$13*Usage!$O638
+DV!M$14*Usage!$P638
+DV!M$15*Usage!$Q638
+DV!M$16*Usage!$R638
+DV!M$17*Usage!$S638
+DV!M$18*Usage!$T638
+DV!M$19*Usage!$U638
+DV!M$20*Usage!$V638
+DV!M$21*Usage!$W638
+DV!M$22*Usage!$X638
+DV!M$23*Usage!$Y638
+DV!M$24*Usage!$Z638
+DV!M$25*Usage!$AA638
+DV!M$26*Usage!$AB638
+DV!M$27*Usage!$AC638
+DV!M$28*Usage!$AD638
+DV!M$29*Usage!$AE638
+DV!M$30*Usage!$AF638
+DV!M$31*Usage!$AG638
+DV!M$32*Usage!$AH638
+DV!M$33*Usage!$AI638
+DV!M$34*Usage!$AJ638
+DV!M$35*Usage!$AK638
+DV!M$36*Usage!$AL638
+DV!M$37*Usage!$AM638
+DV!M$38*Usage!$AN638
+DV!M$39*Usage!$AO638
+DV!M$40*Usage!$AP638
+DV!M$41*Usage!$AQ638
+DV!M$42*Usage!$AR638
+DV!M$43*Usage!$AS638
+DV!M$44*Usage!$AT638
+DV!M$45*Usage!$AU638
+DV!M$46*Usage!$AV638
+DV!M$47*Usage!$AW638
+DV!M$48*Usage!$AX638
+DV!M$49*Usage!$AY638
+DV!M$50*Usage!$AZ638
+DV!M$51*Usage!$BA638
+DV!M$52*Usage!$BB638
+DV!M$53*Usage!$BC638
+DV!M$54*Usage!$BD638</f>
        <v>0</v>
      </c>
      <c r="L638" s="1">
        <f>+DV!N$2*Usage!$D638
+DV!N$3*Usage!$E638
+DV!N$4*Usage!$F638
+DV!N$5*Usage!$G638
+DV!N$6*Usage!$H638
+DV!N$7*Usage!$I638
+DV!N$8*Usage!$J638
+DV!N$9*Usage!$K638
+DV!N$10*Usage!$L638
+DV!N$11*Usage!$M638
+DV!N$12*Usage!$N638
+DV!N$13*Usage!$O638
+DV!N$14*Usage!$P638
+DV!N$15*Usage!$Q638
+DV!N$16*Usage!$R638
+DV!N$17*Usage!$S638
+DV!N$18*Usage!$T638
+DV!N$19*Usage!$U638
+DV!N$20*Usage!$V638
+DV!N$21*Usage!$W638
+DV!N$22*Usage!$X638
+DV!N$23*Usage!$Y638
+DV!N$24*Usage!$Z638
+DV!N$25*Usage!$AA638
+DV!N$26*Usage!$AB638
+DV!N$27*Usage!$AC638
+DV!N$28*Usage!$AD638
+DV!N$29*Usage!$AE638
+DV!N$30*Usage!$AF638
+DV!N$31*Usage!$AG638
+DV!N$32*Usage!$AH638
+DV!N$33*Usage!$AI638
+DV!N$34*Usage!$AJ638
+DV!N$35*Usage!$AK638
+DV!N$36*Usage!$AL638
+DV!N$37*Usage!$AM638
+DV!N$38*Usage!$AN638
+DV!N$39*Usage!$AO638
+DV!N$40*Usage!$AP638
+DV!N$41*Usage!$AQ638
+DV!N$42*Usage!$AR638
+DV!N$43*Usage!$AS638
+DV!N$44*Usage!$AT638
+DV!N$45*Usage!$AU638
+DV!N$46*Usage!$AV638
+DV!N$47*Usage!$AW638
+DV!N$48*Usage!$AX638
+DV!N$49*Usage!$AY638
+DV!N$50*Usage!$AZ638
+DV!N$51*Usage!$BA638
+DV!N$52*Usage!$BB638
+DV!N$53*Usage!$BC638
+DV!N$54*Usage!$BD638</f>
        <v>0</v>
      </c>
      <c r="M638" s="1">
        <f>+DV!O$2*Usage!$D638
+DV!O$3*Usage!$E638
+DV!O$4*Usage!$F638
+DV!O$5*Usage!$G638
+DV!O$6*Usage!$H638
+DV!O$7*Usage!$I638
+DV!O$8*Usage!$J638
+DV!O$9*Usage!$K638
+DV!O$10*Usage!$L638
+DV!O$11*Usage!$M638
+DV!O$12*Usage!$N638
+DV!O$13*Usage!$O638
+DV!O$14*Usage!$P638
+DV!O$15*Usage!$Q638
+DV!O$16*Usage!$R638
+DV!O$17*Usage!$S638
+DV!O$18*Usage!$T638
+DV!O$19*Usage!$U638
+DV!O$20*Usage!$V638
+DV!O$21*Usage!$W638
+DV!O$22*Usage!$X638
+DV!O$23*Usage!$Y638
+DV!O$24*Usage!$Z638
+DV!O$25*Usage!$AA638
+DV!O$26*Usage!$AB638
+DV!O$27*Usage!$AC638
+DV!O$28*Usage!$AD638
+DV!O$29*Usage!$AE638
+DV!O$30*Usage!$AF638
+DV!O$31*Usage!$AG638
+DV!O$32*Usage!$AH638
+DV!O$33*Usage!$AI638
+DV!O$34*Usage!$AJ638
+DV!O$35*Usage!$AK638
+DV!O$36*Usage!$AL638
+DV!O$37*Usage!$AM638
+DV!O$38*Usage!$AN638
+DV!O$39*Usage!$AO638
+DV!O$40*Usage!$AP638
+DV!O$41*Usage!$AQ638
+DV!O$42*Usage!$AR638
+DV!O$43*Usage!$AS638
+DV!O$44*Usage!$AT638
+DV!O$45*Usage!$AU638
+DV!O$46*Usage!$AV638
+DV!O$47*Usage!$AW638
+DV!O$48*Usage!$AX638
+DV!O$49*Usage!$AY638
+DV!O$50*Usage!$AZ638
+DV!O$51*Usage!$BA638
+DV!O$52*Usage!$BB638
+DV!O$53*Usage!$BC638
+DV!O$54*Usage!$BD638</f>
        <v>0</v>
      </c>
      <c r="N638" s="58" t="str">
        <f>VLOOKUP(A638,'Plant Stock'!B661:B10649,1,0)</f>
        <v>825479A</v>
      </c>
      <c r="P638" s="108"/>
    </row>
    <row r="639" spans="1:16" x14ac:dyDescent="0.25">
      <c r="A639" s="121" t="s">
        <v>141</v>
      </c>
      <c r="B639" s="1">
        <f>+DV!D$2*Usage!$D639
+DV!D$3*Usage!$E639
+DV!D$4*Usage!$F639
+DV!D$5*Usage!$G639
+DV!D$6*Usage!$H639
+DV!D$7*Usage!$I639
+DV!D$8*Usage!$J639
+DV!D$9*Usage!$K639
+DV!D$10*Usage!$L639
+DV!D$11*Usage!$M639
+DV!D$12*Usage!$N639
+DV!D$13*Usage!$O639
+DV!D$14*Usage!$P639
+DV!D$15*Usage!$Q639
+DV!D$16*Usage!$R639
+DV!D$17*Usage!$S639
+DV!D$18*Usage!$T639
+DV!D$19*Usage!$U639
+DV!D$20*Usage!$V639
+DV!D$21*Usage!$W639
+DV!D$22*Usage!$X639
+DV!D$23*Usage!$Y639
+DV!D$24*Usage!$Z639
+DV!D$25*Usage!$AA639
+DV!E$26*Usage!$AB639
+DV!D$27*Usage!$AC639
+DV!D$28*Usage!$AD639
+DV!D$29*Usage!$AE639
+DV!D$30*Usage!$AF639
+DV!D$31*Usage!$AG639
+DV!D$32*Usage!$AH639
+DV!D$33*Usage!$AI639
+DV!D$34*Usage!$AJ639
+DV!D$35*Usage!$AK639
+DV!D$36*Usage!$AL639
+DV!D$37*Usage!$AM639
+DV!D$38*Usage!$AN639
+DV!D$39*Usage!$AO639
+DV!D$40*Usage!$AP639
+DV!D$41*Usage!$AQ639
+DV!D$42*Usage!$AR639
+DV!D$43*Usage!$AS639
+DV!D$44*Usage!$AT639
+DV!D$45*Usage!$AU639
+DV!D$46*Usage!$AV639
+DV!D$47*Usage!$AW639
+DV!D$48*Usage!$AX639
+DV!D$49*Usage!$AY639
+DV!D$50*Usage!$AZ639
+DV!D$51*Usage!$BA639
+DV!D$52*Usage!$BB639
+DV!D$53*Usage!$BC639
+DV!D$54*Usage!$BD639</f>
        <v>0</v>
      </c>
      <c r="C639" s="1">
        <f>+DV!E$2*Usage!$D639
+DV!E$3*Usage!$E639
+DV!E$4*Usage!$F639
+DV!E$5*Usage!$G639
+DV!E$6*Usage!$H639
+DV!E$7*Usage!$I639
+DV!E$8*Usage!$J639
+DV!E$9*Usage!$K639
+DV!E$10*Usage!$L639
+DV!E$11*Usage!$M639
+DV!E$12*Usage!$N639
+DV!E$13*Usage!$O639
+DV!E$14*Usage!$P639
+DV!E$15*Usage!$Q639
+DV!E$16*Usage!$R639
+DV!E$17*Usage!$S639
+DV!E$18*Usage!$T639
+DV!E$19*Usage!$U639
+DV!E$20*Usage!$V639
+DV!E$21*Usage!$W639
+DV!E$22*Usage!$X639
+DV!E$23*Usage!$Y639
+DV!E$24*Usage!$Z639
+DV!E$25*Usage!$AA639
+DV!F$26*Usage!$AB639
+DV!E$27*Usage!$AC639
+DV!E$28*Usage!$AD639
+DV!E$29*Usage!$AE639
+DV!E$30*Usage!$AF639
+DV!E$31*Usage!$AG639
+DV!E$32*Usage!$AH639
+DV!E$33*Usage!$AI639
+DV!E$34*Usage!$AJ639
+DV!E$35*Usage!$AK639
+DV!E$36*Usage!$AL639
+DV!E$37*Usage!$AM639
+DV!E$38*Usage!$AN639
+DV!E$39*Usage!$AO639
+DV!E$40*Usage!$AP639
+DV!E$41*Usage!$AQ639
+DV!E$42*Usage!$AR639
+DV!E$43*Usage!$AS639
+DV!E$44*Usage!$AT639
+DV!E$45*Usage!$AU639
+DV!E$46*Usage!$AV639
+DV!E$47*Usage!$AW639
+DV!E$48*Usage!$AX639
+DV!E$49*Usage!$AY639
+DV!E$50*Usage!$AZ639
+DV!E$51*Usage!$BA639
+DV!E$52*Usage!$BB639
+DV!E$53*Usage!$BC639
+DV!E$54*Usage!$BD639</f>
        <v>0</v>
      </c>
      <c r="D639" s="1">
        <f>+DV!F$2*Usage!$D639
+DV!F$3*Usage!$E639
+DV!F$4*Usage!$F639
+DV!F$5*Usage!$G639
+DV!F$6*Usage!$H639
+DV!F$7*Usage!$I639
+DV!F$8*Usage!$J639
+DV!F$9*Usage!$K639
+DV!F$10*Usage!$L639
+DV!F$11*Usage!$M639
+DV!F$12*Usage!$N639
+DV!F$13*Usage!$O639
+DV!F$14*Usage!$P639
+DV!F$15*Usage!$Q639
+DV!F$16*Usage!$R639
+DV!F$17*Usage!$S639
+DV!F$18*Usage!$T639
+DV!F$19*Usage!$U639
+DV!F$20*Usage!$V639
+DV!F$21*Usage!$W639
+DV!F$22*Usage!$X639
+DV!F$23*Usage!$Y639
+DV!F$24*Usage!$Z639
+DV!F$25*Usage!$AA639
+DV!G$26*Usage!$AB639
+DV!F$27*Usage!$AC639
+DV!F$28*Usage!$AD639
+DV!F$29*Usage!$AE639
+DV!F$30*Usage!$AF639
+DV!F$31*Usage!$AG639
+DV!F$32*Usage!$AH639
+DV!F$33*Usage!$AI639
+DV!F$34*Usage!$AJ639
+DV!F$35*Usage!$AK639
+DV!F$36*Usage!$AL639
+DV!F$37*Usage!$AM639
+DV!F$38*Usage!$AN639
+DV!F$39*Usage!$AO639
+DV!F$40*Usage!$AP639
+DV!F$41*Usage!$AQ639
+DV!F$42*Usage!$AR639
+DV!F$43*Usage!$AS639
+DV!F$44*Usage!$AT639
+DV!F$45*Usage!$AU639
+DV!F$46*Usage!$AV639
+DV!F$47*Usage!$AW639
+DV!F$48*Usage!$AX639
+DV!F$49*Usage!$AY639
+DV!F$50*Usage!$AZ639
+DV!F$51*Usage!$BA639
+DV!F$52*Usage!$BB639
+DV!F$53*Usage!$BC639
+DV!F$54*Usage!$BD639</f>
        <v>0</v>
      </c>
      <c r="E639" s="1">
        <f>+DV!G$2*Usage!$D639
+DV!G$3*Usage!$E639
+DV!G$4*Usage!$F639
+DV!G$5*Usage!$G639
+DV!G$6*Usage!$H639
+DV!G$7*Usage!$I639
+DV!G$8*Usage!$J639
+DV!G$9*Usage!$K639
+DV!G$10*Usage!$L639
+DV!G$11*Usage!$M639
+DV!G$12*Usage!$N639
+DV!G$13*Usage!$O639
+DV!G$14*Usage!$P639
+DV!G$15*Usage!$Q639
+DV!G$16*Usage!$R639
+DV!G$17*Usage!$S639
+DV!G$18*Usage!$T639
+DV!G$19*Usage!$U639
+DV!G$20*Usage!$V639
+DV!G$21*Usage!$W639
+DV!G$22*Usage!$X639
+DV!G$23*Usage!$Y639
+DV!G$24*Usage!$Z639
+DV!G$25*Usage!$AA639
+DV!H$26*Usage!$AB639
+DV!G$27*Usage!$AC639
+DV!G$28*Usage!$AD639
+DV!G$29*Usage!$AE639
+DV!G$30*Usage!$AF639
+DV!G$31*Usage!$AG639
+DV!G$32*Usage!$AH639
+DV!G$33*Usage!$AI639
+DV!G$34*Usage!$AJ639
+DV!G$35*Usage!$AK639
+DV!G$36*Usage!$AL639
+DV!G$37*Usage!$AM639
+DV!G$38*Usage!$AN639
+DV!G$39*Usage!$AO639
+DV!G$40*Usage!$AP639
+DV!G$41*Usage!$AQ639
+DV!G$42*Usage!$AR639
+DV!G$43*Usage!$AS639
+DV!G$44*Usage!$AT639
+DV!G$45*Usage!$AU639
+DV!G$46*Usage!$AV639
+DV!G$47*Usage!$AW639
+DV!G$48*Usage!$AX639
+DV!G$49*Usage!$AY639
+DV!G$50*Usage!$AZ639
+DV!G$51*Usage!$BA639
+DV!G$52*Usage!$BB639
+DV!G$53*Usage!$BC639
+DV!G$54*Usage!$BD639</f>
        <v>0</v>
      </c>
      <c r="F639" s="1">
        <f>+DV!H$2*Usage!$D639
+DV!H$3*Usage!$E639
+DV!H$4*Usage!$F639
+DV!H$5*Usage!$G639
+DV!H$6*Usage!$H639
+DV!H$7*Usage!$I639
+DV!H$8*Usage!$J639
+DV!H$9*Usage!$K639
+DV!H$10*Usage!$L639
+DV!H$11*Usage!$M639
+DV!H$12*Usage!$N639
+DV!H$13*Usage!$O639
+DV!H$14*Usage!$P639
+DV!H$15*Usage!$Q639
+DV!H$16*Usage!$R639
+DV!H$17*Usage!$S639
+DV!H$18*Usage!$T639
+DV!H$19*Usage!$U639
+DV!H$20*Usage!$V639
+DV!H$21*Usage!$W639
+DV!H$22*Usage!$X639
+DV!H$23*Usage!$Y639
+DV!H$24*Usage!$Z639
+DV!H$25*Usage!$AA639
+DV!I$26*Usage!$AB639
+DV!H$27*Usage!$AC639
+DV!H$28*Usage!$AD639
+DV!H$29*Usage!$AE639
+DV!H$30*Usage!$AF639
+DV!H$31*Usage!$AG639
+DV!H$32*Usage!$AH639
+DV!H$33*Usage!$AI639
+DV!H$34*Usage!$AJ639
+DV!H$35*Usage!$AK639
+DV!H$36*Usage!$AL639
+DV!H$37*Usage!$AM639
+DV!H$38*Usage!$AN639
+DV!H$39*Usage!$AO639
+DV!H$40*Usage!$AP639
+DV!H$41*Usage!$AQ639
+DV!H$42*Usage!$AR639
+DV!H$43*Usage!$AS639
+DV!H$44*Usage!$AT639
+DV!H$45*Usage!$AU639
+DV!H$46*Usage!$AV639
+DV!H$47*Usage!$AW639
+DV!H$48*Usage!$AX639
+DV!H$49*Usage!$AY639
+DV!H$50*Usage!$AZ639
+DV!H$51*Usage!$BA639
+DV!H$52*Usage!$BB639
+DV!H$53*Usage!$BC639
+DV!H$54*Usage!$BD639</f>
        <v>0</v>
      </c>
      <c r="G639" s="1">
        <f>+DV!I$2*Usage!$D639
+DV!I$3*Usage!$E639
+DV!I$4*Usage!$F639
+DV!I$5*Usage!$G639
+DV!I$6*Usage!$H639
+DV!I$7*Usage!$I639
+DV!I$8*Usage!$J639
+DV!I$9*Usage!$K639
+DV!I$10*Usage!$L639
+DV!I$11*Usage!$M639
+DV!I$12*Usage!$N639
+DV!I$13*Usage!$O639
+DV!I$14*Usage!$P639
+DV!I$15*Usage!$Q639
+DV!I$16*Usage!$R639
+DV!I$17*Usage!$S639
+DV!I$18*Usage!$T639
+DV!I$19*Usage!$U639
+DV!I$20*Usage!$V639
+DV!I$21*Usage!$W639
+DV!I$22*Usage!$X639
+DV!I$23*Usage!$Y639
+DV!I$24*Usage!$Z639
+DV!I$25*Usage!$AA639
+DV!J$26*Usage!$AB639
+DV!I$27*Usage!$AC639
+DV!I$28*Usage!$AD639
+DV!I$29*Usage!$AE639
+DV!I$30*Usage!$AF639
+DV!I$31*Usage!$AG639
+DV!I$32*Usage!$AH639
+DV!I$33*Usage!$AI639
+DV!I$34*Usage!$AJ639
+DV!I$35*Usage!$AK639
+DV!I$36*Usage!$AL639
+DV!I$37*Usage!$AM639
+DV!I$38*Usage!$AN639
+DV!I$39*Usage!$AO639
+DV!I$40*Usage!$AP639
+DV!I$41*Usage!$AQ639
+DV!I$42*Usage!$AR639
+DV!I$43*Usage!$AS639
+DV!I$44*Usage!$AT639
+DV!I$45*Usage!$AU639
+DV!I$46*Usage!$AV639
+DV!I$47*Usage!$AW639
+DV!I$48*Usage!$AX639
+DV!I$49*Usage!$AY639
+DV!I$50*Usage!$AZ639
+DV!I$51*Usage!$BA639
+DV!I$52*Usage!$BB639
+DV!I$53*Usage!$BC639
+DV!I$54*Usage!$BD639</f>
        <v>0</v>
      </c>
      <c r="H639" s="1">
        <f>+DV!J$2*Usage!$D639
+DV!J$3*Usage!$E639
+DV!J$4*Usage!$F639
+DV!J$5*Usage!$G639
+DV!J$6*Usage!$H639
+DV!J$7*Usage!$I639
+DV!J$8*Usage!$J639
+DV!J$9*Usage!$K639
+DV!J$10*Usage!$L639
+DV!J$11*Usage!$M639
+DV!J$12*Usage!$N639
+DV!J$13*Usage!$O639
+DV!J$14*Usage!$P639
+DV!J$15*Usage!$Q639
+DV!J$16*Usage!$R639
+DV!J$17*Usage!$S639
+DV!J$18*Usage!$T639
+DV!J$19*Usage!$U639
+DV!J$20*Usage!$V639
+DV!J$21*Usage!$W639
+DV!J$22*Usage!$X639
+DV!J$23*Usage!$Y639
+DV!J$24*Usage!$Z639
+DV!J$25*Usage!$AA639
+DV!K$26*Usage!$AB639
+DV!J$27*Usage!$AC639
+DV!J$28*Usage!$AD639
+DV!J$29*Usage!$AE639
+DV!J$30*Usage!$AF639
+DV!J$31*Usage!$AG639
+DV!J$32*Usage!$AH639
+DV!J$33*Usage!$AI639
+DV!J$34*Usage!$AJ639
+DV!J$35*Usage!$AK639
+DV!J$36*Usage!$AL639
+DV!J$37*Usage!$AM639
+DV!J$38*Usage!$AN639
+DV!J$39*Usage!$AO639
+DV!J$40*Usage!$AP639
+DV!J$41*Usage!$AQ639
+DV!J$42*Usage!$AR639
+DV!J$43*Usage!$AS639
+DV!J$44*Usage!$AT639
+DV!J$45*Usage!$AU639
+DV!J$46*Usage!$AV639
+DV!J$47*Usage!$AW639
+DV!J$48*Usage!$AX639
+DV!J$49*Usage!$AY639
+DV!J$50*Usage!$AZ639
+DV!J$51*Usage!$BA639
+DV!J$52*Usage!$BB639
+DV!J$53*Usage!$BC639
+DV!J$54*Usage!$BD639</f>
        <v>0</v>
      </c>
      <c r="I639" s="1">
        <f>+DV!K$2*Usage!$D639
+DV!K$3*Usage!$E639
+DV!K$4*Usage!$F639
+DV!K$5*Usage!$G639
+DV!K$6*Usage!$H639
+DV!K$7*Usage!$I639
+DV!K$8*Usage!$J639
+DV!K$9*Usage!$K639
+DV!K$10*Usage!$L639
+DV!K$11*Usage!$M639
+DV!K$12*Usage!$N639
+DV!K$13*Usage!$O639
+DV!K$14*Usage!$P639
+DV!K$15*Usage!$Q639
+DV!K$16*Usage!$R639
+DV!K$17*Usage!$S639
+DV!K$18*Usage!$T639
+DV!K$19*Usage!$U639
+DV!K$20*Usage!$V639
+DV!K$21*Usage!$W639
+DV!K$22*Usage!$X639
+DV!K$23*Usage!$Y639
+DV!K$24*Usage!$Z639
+DV!K$25*Usage!$AA639
+DV!L$26*Usage!$AB639
+DV!K$27*Usage!$AC639
+DV!K$28*Usage!$AD639
+DV!K$29*Usage!$AE639
+DV!K$30*Usage!$AF639
+DV!K$31*Usage!$AG639
+DV!K$32*Usage!$AH639
+DV!K$33*Usage!$AI639
+DV!K$34*Usage!$AJ639
+DV!K$35*Usage!$AK639
+DV!K$36*Usage!$AL639
+DV!K$37*Usage!$AM639
+DV!K$38*Usage!$AN639
+DV!K$39*Usage!$AO639
+DV!K$40*Usage!$AP639
+DV!K$41*Usage!$AQ639
+DV!K$42*Usage!$AR639
+DV!K$43*Usage!$AS639
+DV!K$44*Usage!$AT639
+DV!K$45*Usage!$AU639
+DV!K$46*Usage!$AV639
+DV!K$47*Usage!$AW639
+DV!K$48*Usage!$AX639
+DV!K$49*Usage!$AY639
+DV!K$50*Usage!$AZ639
+DV!K$51*Usage!$BA639
+DV!K$52*Usage!$BB639
+DV!K$53*Usage!$BC639
+DV!K$54*Usage!$BD639</f>
        <v>0</v>
      </c>
      <c r="J639" s="1">
        <f>+DV!L$2*Usage!$D639
+DV!L$3*Usage!$E639
+DV!L$4*Usage!$F639
+DV!L$5*Usage!$G639
+DV!L$6*Usage!$H639
+DV!L$7*Usage!$I639
+DV!L$8*Usage!$J639
+DV!L$9*Usage!$K639
+DV!L$10*Usage!$L639
+DV!L$11*Usage!$M639
+DV!L$12*Usage!$N639
+DV!L$13*Usage!$O639
+DV!L$14*Usage!$P639
+DV!L$15*Usage!$Q639
+DV!L$16*Usage!$R639
+DV!L$17*Usage!$S639
+DV!L$18*Usage!$T639
+DV!L$19*Usage!$U639
+DV!L$20*Usage!$V639
+DV!L$21*Usage!$W639
+DV!L$22*Usage!$X639
+DV!L$23*Usage!$Y639
+DV!L$24*Usage!$Z639
+DV!L$25*Usage!$AA639
+DV!M$26*Usage!$AB639
+DV!L$27*Usage!$AC639
+DV!L$28*Usage!$AD639
+DV!L$29*Usage!$AE639
+DV!L$30*Usage!$AF639
+DV!L$31*Usage!$AG639
+DV!L$32*Usage!$AH639
+DV!L$33*Usage!$AI639
+DV!L$34*Usage!$AJ639
+DV!L$35*Usage!$AK639
+DV!L$36*Usage!$AL639
+DV!L$37*Usage!$AM639
+DV!L$38*Usage!$AN639
+DV!L$39*Usage!$AO639
+DV!L$40*Usage!$AP639
+DV!L$41*Usage!$AQ639
+DV!L$42*Usage!$AR639
+DV!L$43*Usage!$AS639
+DV!L$44*Usage!$AT639
+DV!L$45*Usage!$AU639
+DV!L$46*Usage!$AV639
+DV!L$47*Usage!$AW639
+DV!L$48*Usage!$AX639
+DV!L$49*Usage!$AY639
+DV!L$50*Usage!$AZ639
+DV!L$51*Usage!$BA639
+DV!L$52*Usage!$BB639
+DV!L$53*Usage!$BC639
+DV!L$54*Usage!$BD639</f>
        <v>0</v>
      </c>
      <c r="K639" s="1">
        <f>+DV!M$2*Usage!$D639
+DV!M$3*Usage!$E639
+DV!M$4*Usage!$F639
+DV!M$5*Usage!$G639
+DV!M$6*Usage!$H639
+DV!M$7*Usage!$I639
+DV!M$8*Usage!$J639
+DV!M$9*Usage!$K639
+DV!M$10*Usage!$L639
+DV!M$11*Usage!$M639
+DV!M$12*Usage!$N639
+DV!M$13*Usage!$O639
+DV!M$14*Usage!$P639
+DV!M$15*Usage!$Q639
+DV!M$16*Usage!$R639
+DV!M$17*Usage!$S639
+DV!M$18*Usage!$T639
+DV!M$19*Usage!$U639
+DV!M$20*Usage!$V639
+DV!M$21*Usage!$W639
+DV!M$22*Usage!$X639
+DV!M$23*Usage!$Y639
+DV!M$24*Usage!$Z639
+DV!M$25*Usage!$AA639
+DV!M$26*Usage!$AB639
+DV!M$27*Usage!$AC639
+DV!M$28*Usage!$AD639
+DV!M$29*Usage!$AE639
+DV!M$30*Usage!$AF639
+DV!M$31*Usage!$AG639
+DV!M$32*Usage!$AH639
+DV!M$33*Usage!$AI639
+DV!M$34*Usage!$AJ639
+DV!M$35*Usage!$AK639
+DV!M$36*Usage!$AL639
+DV!M$37*Usage!$AM639
+DV!M$38*Usage!$AN639
+DV!M$39*Usage!$AO639
+DV!M$40*Usage!$AP639
+DV!M$41*Usage!$AQ639
+DV!M$42*Usage!$AR639
+DV!M$43*Usage!$AS639
+DV!M$44*Usage!$AT639
+DV!M$45*Usage!$AU639
+DV!M$46*Usage!$AV639
+DV!M$47*Usage!$AW639
+DV!M$48*Usage!$AX639
+DV!M$49*Usage!$AY639
+DV!M$50*Usage!$AZ639
+DV!M$51*Usage!$BA639
+DV!M$52*Usage!$BB639
+DV!M$53*Usage!$BC639
+DV!M$54*Usage!$BD639</f>
        <v>0</v>
      </c>
      <c r="L639" s="1">
        <f>+DV!N$2*Usage!$D639
+DV!N$3*Usage!$E639
+DV!N$4*Usage!$F639
+DV!N$5*Usage!$G639
+DV!N$6*Usage!$H639
+DV!N$7*Usage!$I639
+DV!N$8*Usage!$J639
+DV!N$9*Usage!$K639
+DV!N$10*Usage!$L639
+DV!N$11*Usage!$M639
+DV!N$12*Usage!$N639
+DV!N$13*Usage!$O639
+DV!N$14*Usage!$P639
+DV!N$15*Usage!$Q639
+DV!N$16*Usage!$R639
+DV!N$17*Usage!$S639
+DV!N$18*Usage!$T639
+DV!N$19*Usage!$U639
+DV!N$20*Usage!$V639
+DV!N$21*Usage!$W639
+DV!N$22*Usage!$X639
+DV!N$23*Usage!$Y639
+DV!N$24*Usage!$Z639
+DV!N$25*Usage!$AA639
+DV!N$26*Usage!$AB639
+DV!N$27*Usage!$AC639
+DV!N$28*Usage!$AD639
+DV!N$29*Usage!$AE639
+DV!N$30*Usage!$AF639
+DV!N$31*Usage!$AG639
+DV!N$32*Usage!$AH639
+DV!N$33*Usage!$AI639
+DV!N$34*Usage!$AJ639
+DV!N$35*Usage!$AK639
+DV!N$36*Usage!$AL639
+DV!N$37*Usage!$AM639
+DV!N$38*Usage!$AN639
+DV!N$39*Usage!$AO639
+DV!N$40*Usage!$AP639
+DV!N$41*Usage!$AQ639
+DV!N$42*Usage!$AR639
+DV!N$43*Usage!$AS639
+DV!N$44*Usage!$AT639
+DV!N$45*Usage!$AU639
+DV!N$46*Usage!$AV639
+DV!N$47*Usage!$AW639
+DV!N$48*Usage!$AX639
+DV!N$49*Usage!$AY639
+DV!N$50*Usage!$AZ639
+DV!N$51*Usage!$BA639
+DV!N$52*Usage!$BB639
+DV!N$53*Usage!$BC639
+DV!N$54*Usage!$BD639</f>
        <v>0</v>
      </c>
      <c r="M639" s="1">
        <f>+DV!O$2*Usage!$D639
+DV!O$3*Usage!$E639
+DV!O$4*Usage!$F639
+DV!O$5*Usage!$G639
+DV!O$6*Usage!$H639
+DV!O$7*Usage!$I639
+DV!O$8*Usage!$J639
+DV!O$9*Usage!$K639
+DV!O$10*Usage!$L639
+DV!O$11*Usage!$M639
+DV!O$12*Usage!$N639
+DV!O$13*Usage!$O639
+DV!O$14*Usage!$P639
+DV!O$15*Usage!$Q639
+DV!O$16*Usage!$R639
+DV!O$17*Usage!$S639
+DV!O$18*Usage!$T639
+DV!O$19*Usage!$U639
+DV!O$20*Usage!$V639
+DV!O$21*Usage!$W639
+DV!O$22*Usage!$X639
+DV!O$23*Usage!$Y639
+DV!O$24*Usage!$Z639
+DV!O$25*Usage!$AA639
+DV!O$26*Usage!$AB639
+DV!O$27*Usage!$AC639
+DV!O$28*Usage!$AD639
+DV!O$29*Usage!$AE639
+DV!O$30*Usage!$AF639
+DV!O$31*Usage!$AG639
+DV!O$32*Usage!$AH639
+DV!O$33*Usage!$AI639
+DV!O$34*Usage!$AJ639
+DV!O$35*Usage!$AK639
+DV!O$36*Usage!$AL639
+DV!O$37*Usage!$AM639
+DV!O$38*Usage!$AN639
+DV!O$39*Usage!$AO639
+DV!O$40*Usage!$AP639
+DV!O$41*Usage!$AQ639
+DV!O$42*Usage!$AR639
+DV!O$43*Usage!$AS639
+DV!O$44*Usage!$AT639
+DV!O$45*Usage!$AU639
+DV!O$46*Usage!$AV639
+DV!O$47*Usage!$AW639
+DV!O$48*Usage!$AX639
+DV!O$49*Usage!$AY639
+DV!O$50*Usage!$AZ639
+DV!O$51*Usage!$BA639
+DV!O$52*Usage!$BB639
+DV!O$53*Usage!$BC639
+DV!O$54*Usage!$BD639</f>
        <v>0</v>
      </c>
      <c r="N639" s="58" t="str">
        <f>VLOOKUP(A639,'Plant Stock'!B662:B10650,1,0)</f>
        <v>825328A</v>
      </c>
      <c r="P639" s="108"/>
    </row>
    <row r="640" spans="1:16" x14ac:dyDescent="0.25">
      <c r="A640" s="121" t="s">
        <v>140</v>
      </c>
      <c r="B640" s="1">
        <f>+DV!D$2*Usage!$D640
+DV!D$3*Usage!$E640
+DV!D$4*Usage!$F640
+DV!D$5*Usage!$G640
+DV!D$6*Usage!$H640
+DV!D$7*Usage!$I640
+DV!D$8*Usage!$J640
+DV!D$9*Usage!$K640
+DV!D$10*Usage!$L640
+DV!D$11*Usage!$M640
+DV!D$12*Usage!$N640
+DV!D$13*Usage!$O640
+DV!D$14*Usage!$P640
+DV!D$15*Usage!$Q640
+DV!D$16*Usage!$R640
+DV!D$17*Usage!$S640
+DV!D$18*Usage!$T640
+DV!D$19*Usage!$U640
+DV!D$20*Usage!$V640
+DV!D$21*Usage!$W640
+DV!D$22*Usage!$X640
+DV!D$23*Usage!$Y640
+DV!D$24*Usage!$Z640
+DV!D$25*Usage!$AA640
+DV!E$26*Usage!$AB640
+DV!D$27*Usage!$AC640
+DV!D$28*Usage!$AD640
+DV!D$29*Usage!$AE640
+DV!D$30*Usage!$AF640
+DV!D$31*Usage!$AG640
+DV!D$32*Usage!$AH640
+DV!D$33*Usage!$AI640
+DV!D$34*Usage!$AJ640
+DV!D$35*Usage!$AK640
+DV!D$36*Usage!$AL640
+DV!D$37*Usage!$AM640
+DV!D$38*Usage!$AN640
+DV!D$39*Usage!$AO640
+DV!D$40*Usage!$AP640
+DV!D$41*Usage!$AQ640
+DV!D$42*Usage!$AR640
+DV!D$43*Usage!$AS640
+DV!D$44*Usage!$AT640
+DV!D$45*Usage!$AU640
+DV!D$46*Usage!$AV640
+DV!D$47*Usage!$AW640
+DV!D$48*Usage!$AX640
+DV!D$49*Usage!$AY640
+DV!D$50*Usage!$AZ640
+DV!D$51*Usage!$BA640
+DV!D$52*Usage!$BB640
+DV!D$53*Usage!$BC640
+DV!D$54*Usage!$BD640</f>
        <v>0</v>
      </c>
      <c r="C640" s="1">
        <f>+DV!E$2*Usage!$D640
+DV!E$3*Usage!$E640
+DV!E$4*Usage!$F640
+DV!E$5*Usage!$G640
+DV!E$6*Usage!$H640
+DV!E$7*Usage!$I640
+DV!E$8*Usage!$J640
+DV!E$9*Usage!$K640
+DV!E$10*Usage!$L640
+DV!E$11*Usage!$M640
+DV!E$12*Usage!$N640
+DV!E$13*Usage!$O640
+DV!E$14*Usage!$P640
+DV!E$15*Usage!$Q640
+DV!E$16*Usage!$R640
+DV!E$17*Usage!$S640
+DV!E$18*Usage!$T640
+DV!E$19*Usage!$U640
+DV!E$20*Usage!$V640
+DV!E$21*Usage!$W640
+DV!E$22*Usage!$X640
+DV!E$23*Usage!$Y640
+DV!E$24*Usage!$Z640
+DV!E$25*Usage!$AA640
+DV!F$26*Usage!$AB640
+DV!E$27*Usage!$AC640
+DV!E$28*Usage!$AD640
+DV!E$29*Usage!$AE640
+DV!E$30*Usage!$AF640
+DV!E$31*Usage!$AG640
+DV!E$32*Usage!$AH640
+DV!E$33*Usage!$AI640
+DV!E$34*Usage!$AJ640
+DV!E$35*Usage!$AK640
+DV!E$36*Usage!$AL640
+DV!E$37*Usage!$AM640
+DV!E$38*Usage!$AN640
+DV!E$39*Usage!$AO640
+DV!E$40*Usage!$AP640
+DV!E$41*Usage!$AQ640
+DV!E$42*Usage!$AR640
+DV!E$43*Usage!$AS640
+DV!E$44*Usage!$AT640
+DV!E$45*Usage!$AU640
+DV!E$46*Usage!$AV640
+DV!E$47*Usage!$AW640
+DV!E$48*Usage!$AX640
+DV!E$49*Usage!$AY640
+DV!E$50*Usage!$AZ640
+DV!E$51*Usage!$BA640
+DV!E$52*Usage!$BB640
+DV!E$53*Usage!$BC640
+DV!E$54*Usage!$BD640</f>
        <v>0</v>
      </c>
      <c r="D640" s="1">
        <f>+DV!F$2*Usage!$D640
+DV!F$3*Usage!$E640
+DV!F$4*Usage!$F640
+DV!F$5*Usage!$G640
+DV!F$6*Usage!$H640
+DV!F$7*Usage!$I640
+DV!F$8*Usage!$J640
+DV!F$9*Usage!$K640
+DV!F$10*Usage!$L640
+DV!F$11*Usage!$M640
+DV!F$12*Usage!$N640
+DV!F$13*Usage!$O640
+DV!F$14*Usage!$P640
+DV!F$15*Usage!$Q640
+DV!F$16*Usage!$R640
+DV!F$17*Usage!$S640
+DV!F$18*Usage!$T640
+DV!F$19*Usage!$U640
+DV!F$20*Usage!$V640
+DV!F$21*Usage!$W640
+DV!F$22*Usage!$X640
+DV!F$23*Usage!$Y640
+DV!F$24*Usage!$Z640
+DV!F$25*Usage!$AA640
+DV!G$26*Usage!$AB640
+DV!F$27*Usage!$AC640
+DV!F$28*Usage!$AD640
+DV!F$29*Usage!$AE640
+DV!F$30*Usage!$AF640
+DV!F$31*Usage!$AG640
+DV!F$32*Usage!$AH640
+DV!F$33*Usage!$AI640
+DV!F$34*Usage!$AJ640
+DV!F$35*Usage!$AK640
+DV!F$36*Usage!$AL640
+DV!F$37*Usage!$AM640
+DV!F$38*Usage!$AN640
+DV!F$39*Usage!$AO640
+DV!F$40*Usage!$AP640
+DV!F$41*Usage!$AQ640
+DV!F$42*Usage!$AR640
+DV!F$43*Usage!$AS640
+DV!F$44*Usage!$AT640
+DV!F$45*Usage!$AU640
+DV!F$46*Usage!$AV640
+DV!F$47*Usage!$AW640
+DV!F$48*Usage!$AX640
+DV!F$49*Usage!$AY640
+DV!F$50*Usage!$AZ640
+DV!F$51*Usage!$BA640
+DV!F$52*Usage!$BB640
+DV!F$53*Usage!$BC640
+DV!F$54*Usage!$BD640</f>
        <v>0</v>
      </c>
      <c r="E640" s="1">
        <f>+DV!G$2*Usage!$D640
+DV!G$3*Usage!$E640
+DV!G$4*Usage!$F640
+DV!G$5*Usage!$G640
+DV!G$6*Usage!$H640
+DV!G$7*Usage!$I640
+DV!G$8*Usage!$J640
+DV!G$9*Usage!$K640
+DV!G$10*Usage!$L640
+DV!G$11*Usage!$M640
+DV!G$12*Usage!$N640
+DV!G$13*Usage!$O640
+DV!G$14*Usage!$P640
+DV!G$15*Usage!$Q640
+DV!G$16*Usage!$R640
+DV!G$17*Usage!$S640
+DV!G$18*Usage!$T640
+DV!G$19*Usage!$U640
+DV!G$20*Usage!$V640
+DV!G$21*Usage!$W640
+DV!G$22*Usage!$X640
+DV!G$23*Usage!$Y640
+DV!G$24*Usage!$Z640
+DV!G$25*Usage!$AA640
+DV!H$26*Usage!$AB640
+DV!G$27*Usage!$AC640
+DV!G$28*Usage!$AD640
+DV!G$29*Usage!$AE640
+DV!G$30*Usage!$AF640
+DV!G$31*Usage!$AG640
+DV!G$32*Usage!$AH640
+DV!G$33*Usage!$AI640
+DV!G$34*Usage!$AJ640
+DV!G$35*Usage!$AK640
+DV!G$36*Usage!$AL640
+DV!G$37*Usage!$AM640
+DV!G$38*Usage!$AN640
+DV!G$39*Usage!$AO640
+DV!G$40*Usage!$AP640
+DV!G$41*Usage!$AQ640
+DV!G$42*Usage!$AR640
+DV!G$43*Usage!$AS640
+DV!G$44*Usage!$AT640
+DV!G$45*Usage!$AU640
+DV!G$46*Usage!$AV640
+DV!G$47*Usage!$AW640
+DV!G$48*Usage!$AX640
+DV!G$49*Usage!$AY640
+DV!G$50*Usage!$AZ640
+DV!G$51*Usage!$BA640
+DV!G$52*Usage!$BB640
+DV!G$53*Usage!$BC640
+DV!G$54*Usage!$BD640</f>
        <v>0</v>
      </c>
      <c r="F640" s="1">
        <f>+DV!H$2*Usage!$D640
+DV!H$3*Usage!$E640
+DV!H$4*Usage!$F640
+DV!H$5*Usage!$G640
+DV!H$6*Usage!$H640
+DV!H$7*Usage!$I640
+DV!H$8*Usage!$J640
+DV!H$9*Usage!$K640
+DV!H$10*Usage!$L640
+DV!H$11*Usage!$M640
+DV!H$12*Usage!$N640
+DV!H$13*Usage!$O640
+DV!H$14*Usage!$P640
+DV!H$15*Usage!$Q640
+DV!H$16*Usage!$R640
+DV!H$17*Usage!$S640
+DV!H$18*Usage!$T640
+DV!H$19*Usage!$U640
+DV!H$20*Usage!$V640
+DV!H$21*Usage!$W640
+DV!H$22*Usage!$X640
+DV!H$23*Usage!$Y640
+DV!H$24*Usage!$Z640
+DV!H$25*Usage!$AA640
+DV!I$26*Usage!$AB640
+DV!H$27*Usage!$AC640
+DV!H$28*Usage!$AD640
+DV!H$29*Usage!$AE640
+DV!H$30*Usage!$AF640
+DV!H$31*Usage!$AG640
+DV!H$32*Usage!$AH640
+DV!H$33*Usage!$AI640
+DV!H$34*Usage!$AJ640
+DV!H$35*Usage!$AK640
+DV!H$36*Usage!$AL640
+DV!H$37*Usage!$AM640
+DV!H$38*Usage!$AN640
+DV!H$39*Usage!$AO640
+DV!H$40*Usage!$AP640
+DV!H$41*Usage!$AQ640
+DV!H$42*Usage!$AR640
+DV!H$43*Usage!$AS640
+DV!H$44*Usage!$AT640
+DV!H$45*Usage!$AU640
+DV!H$46*Usage!$AV640
+DV!H$47*Usage!$AW640
+DV!H$48*Usage!$AX640
+DV!H$49*Usage!$AY640
+DV!H$50*Usage!$AZ640
+DV!H$51*Usage!$BA640
+DV!H$52*Usage!$BB640
+DV!H$53*Usage!$BC640
+DV!H$54*Usage!$BD640</f>
        <v>0</v>
      </c>
      <c r="G640" s="1">
        <f>+DV!I$2*Usage!$D640
+DV!I$3*Usage!$E640
+DV!I$4*Usage!$F640
+DV!I$5*Usage!$G640
+DV!I$6*Usage!$H640
+DV!I$7*Usage!$I640
+DV!I$8*Usage!$J640
+DV!I$9*Usage!$K640
+DV!I$10*Usage!$L640
+DV!I$11*Usage!$M640
+DV!I$12*Usage!$N640
+DV!I$13*Usage!$O640
+DV!I$14*Usage!$P640
+DV!I$15*Usage!$Q640
+DV!I$16*Usage!$R640
+DV!I$17*Usage!$S640
+DV!I$18*Usage!$T640
+DV!I$19*Usage!$U640
+DV!I$20*Usage!$V640
+DV!I$21*Usage!$W640
+DV!I$22*Usage!$X640
+DV!I$23*Usage!$Y640
+DV!I$24*Usage!$Z640
+DV!I$25*Usage!$AA640
+DV!J$26*Usage!$AB640
+DV!I$27*Usage!$AC640
+DV!I$28*Usage!$AD640
+DV!I$29*Usage!$AE640
+DV!I$30*Usage!$AF640
+DV!I$31*Usage!$AG640
+DV!I$32*Usage!$AH640
+DV!I$33*Usage!$AI640
+DV!I$34*Usage!$AJ640
+DV!I$35*Usage!$AK640
+DV!I$36*Usage!$AL640
+DV!I$37*Usage!$AM640
+DV!I$38*Usage!$AN640
+DV!I$39*Usage!$AO640
+DV!I$40*Usage!$AP640
+DV!I$41*Usage!$AQ640
+DV!I$42*Usage!$AR640
+DV!I$43*Usage!$AS640
+DV!I$44*Usage!$AT640
+DV!I$45*Usage!$AU640
+DV!I$46*Usage!$AV640
+DV!I$47*Usage!$AW640
+DV!I$48*Usage!$AX640
+DV!I$49*Usage!$AY640
+DV!I$50*Usage!$AZ640
+DV!I$51*Usage!$BA640
+DV!I$52*Usage!$BB640
+DV!I$53*Usage!$BC640
+DV!I$54*Usage!$BD640</f>
        <v>0</v>
      </c>
      <c r="H640" s="1">
        <f>+DV!J$2*Usage!$D640
+DV!J$3*Usage!$E640
+DV!J$4*Usage!$F640
+DV!J$5*Usage!$G640
+DV!J$6*Usage!$H640
+DV!J$7*Usage!$I640
+DV!J$8*Usage!$J640
+DV!J$9*Usage!$K640
+DV!J$10*Usage!$L640
+DV!J$11*Usage!$M640
+DV!J$12*Usage!$N640
+DV!J$13*Usage!$O640
+DV!J$14*Usage!$P640
+DV!J$15*Usage!$Q640
+DV!J$16*Usage!$R640
+DV!J$17*Usage!$S640
+DV!J$18*Usage!$T640
+DV!J$19*Usage!$U640
+DV!J$20*Usage!$V640
+DV!J$21*Usage!$W640
+DV!J$22*Usage!$X640
+DV!J$23*Usage!$Y640
+DV!J$24*Usage!$Z640
+DV!J$25*Usage!$AA640
+DV!K$26*Usage!$AB640
+DV!J$27*Usage!$AC640
+DV!J$28*Usage!$AD640
+DV!J$29*Usage!$AE640
+DV!J$30*Usage!$AF640
+DV!J$31*Usage!$AG640
+DV!J$32*Usage!$AH640
+DV!J$33*Usage!$AI640
+DV!J$34*Usage!$AJ640
+DV!J$35*Usage!$AK640
+DV!J$36*Usage!$AL640
+DV!J$37*Usage!$AM640
+DV!J$38*Usage!$AN640
+DV!J$39*Usage!$AO640
+DV!J$40*Usage!$AP640
+DV!J$41*Usage!$AQ640
+DV!J$42*Usage!$AR640
+DV!J$43*Usage!$AS640
+DV!J$44*Usage!$AT640
+DV!J$45*Usage!$AU640
+DV!J$46*Usage!$AV640
+DV!J$47*Usage!$AW640
+DV!J$48*Usage!$AX640
+DV!J$49*Usage!$AY640
+DV!J$50*Usage!$AZ640
+DV!J$51*Usage!$BA640
+DV!J$52*Usage!$BB640
+DV!J$53*Usage!$BC640
+DV!J$54*Usage!$BD640</f>
        <v>0</v>
      </c>
      <c r="I640" s="1">
        <f>+DV!K$2*Usage!$D640
+DV!K$3*Usage!$E640
+DV!K$4*Usage!$F640
+DV!K$5*Usage!$G640
+DV!K$6*Usage!$H640
+DV!K$7*Usage!$I640
+DV!K$8*Usage!$J640
+DV!K$9*Usage!$K640
+DV!K$10*Usage!$L640
+DV!K$11*Usage!$M640
+DV!K$12*Usage!$N640
+DV!K$13*Usage!$O640
+DV!K$14*Usage!$P640
+DV!K$15*Usage!$Q640
+DV!K$16*Usage!$R640
+DV!K$17*Usage!$S640
+DV!K$18*Usage!$T640
+DV!K$19*Usage!$U640
+DV!K$20*Usage!$V640
+DV!K$21*Usage!$W640
+DV!K$22*Usage!$X640
+DV!K$23*Usage!$Y640
+DV!K$24*Usage!$Z640
+DV!K$25*Usage!$AA640
+DV!L$26*Usage!$AB640
+DV!K$27*Usage!$AC640
+DV!K$28*Usage!$AD640
+DV!K$29*Usage!$AE640
+DV!K$30*Usage!$AF640
+DV!K$31*Usage!$AG640
+DV!K$32*Usage!$AH640
+DV!K$33*Usage!$AI640
+DV!K$34*Usage!$AJ640
+DV!K$35*Usage!$AK640
+DV!K$36*Usage!$AL640
+DV!K$37*Usage!$AM640
+DV!K$38*Usage!$AN640
+DV!K$39*Usage!$AO640
+DV!K$40*Usage!$AP640
+DV!K$41*Usage!$AQ640
+DV!K$42*Usage!$AR640
+DV!K$43*Usage!$AS640
+DV!K$44*Usage!$AT640
+DV!K$45*Usage!$AU640
+DV!K$46*Usage!$AV640
+DV!K$47*Usage!$AW640
+DV!K$48*Usage!$AX640
+DV!K$49*Usage!$AY640
+DV!K$50*Usage!$AZ640
+DV!K$51*Usage!$BA640
+DV!K$52*Usage!$BB640
+DV!K$53*Usage!$BC640
+DV!K$54*Usage!$BD640</f>
        <v>0</v>
      </c>
      <c r="J640" s="1">
        <f>+DV!L$2*Usage!$D640
+DV!L$3*Usage!$E640
+DV!L$4*Usage!$F640
+DV!L$5*Usage!$G640
+DV!L$6*Usage!$H640
+DV!L$7*Usage!$I640
+DV!L$8*Usage!$J640
+DV!L$9*Usage!$K640
+DV!L$10*Usage!$L640
+DV!L$11*Usage!$M640
+DV!L$12*Usage!$N640
+DV!L$13*Usage!$O640
+DV!L$14*Usage!$P640
+DV!L$15*Usage!$Q640
+DV!L$16*Usage!$R640
+DV!L$17*Usage!$S640
+DV!L$18*Usage!$T640
+DV!L$19*Usage!$U640
+DV!L$20*Usage!$V640
+DV!L$21*Usage!$W640
+DV!L$22*Usage!$X640
+DV!L$23*Usage!$Y640
+DV!L$24*Usage!$Z640
+DV!L$25*Usage!$AA640
+DV!M$26*Usage!$AB640
+DV!L$27*Usage!$AC640
+DV!L$28*Usage!$AD640
+DV!L$29*Usage!$AE640
+DV!L$30*Usage!$AF640
+DV!L$31*Usage!$AG640
+DV!L$32*Usage!$AH640
+DV!L$33*Usage!$AI640
+DV!L$34*Usage!$AJ640
+DV!L$35*Usage!$AK640
+DV!L$36*Usage!$AL640
+DV!L$37*Usage!$AM640
+DV!L$38*Usage!$AN640
+DV!L$39*Usage!$AO640
+DV!L$40*Usage!$AP640
+DV!L$41*Usage!$AQ640
+DV!L$42*Usage!$AR640
+DV!L$43*Usage!$AS640
+DV!L$44*Usage!$AT640
+DV!L$45*Usage!$AU640
+DV!L$46*Usage!$AV640
+DV!L$47*Usage!$AW640
+DV!L$48*Usage!$AX640
+DV!L$49*Usage!$AY640
+DV!L$50*Usage!$AZ640
+DV!L$51*Usage!$BA640
+DV!L$52*Usage!$BB640
+DV!L$53*Usage!$BC640
+DV!L$54*Usage!$BD640</f>
        <v>0</v>
      </c>
      <c r="K640" s="1">
        <f>+DV!M$2*Usage!$D640
+DV!M$3*Usage!$E640
+DV!M$4*Usage!$F640
+DV!M$5*Usage!$G640
+DV!M$6*Usage!$H640
+DV!M$7*Usage!$I640
+DV!M$8*Usage!$J640
+DV!M$9*Usage!$K640
+DV!M$10*Usage!$L640
+DV!M$11*Usage!$M640
+DV!M$12*Usage!$N640
+DV!M$13*Usage!$O640
+DV!M$14*Usage!$P640
+DV!M$15*Usage!$Q640
+DV!M$16*Usage!$R640
+DV!M$17*Usage!$S640
+DV!M$18*Usage!$T640
+DV!M$19*Usage!$U640
+DV!M$20*Usage!$V640
+DV!M$21*Usage!$W640
+DV!M$22*Usage!$X640
+DV!M$23*Usage!$Y640
+DV!M$24*Usage!$Z640
+DV!M$25*Usage!$AA640
+DV!M$26*Usage!$AB640
+DV!M$27*Usage!$AC640
+DV!M$28*Usage!$AD640
+DV!M$29*Usage!$AE640
+DV!M$30*Usage!$AF640
+DV!M$31*Usage!$AG640
+DV!M$32*Usage!$AH640
+DV!M$33*Usage!$AI640
+DV!M$34*Usage!$AJ640
+DV!M$35*Usage!$AK640
+DV!M$36*Usage!$AL640
+DV!M$37*Usage!$AM640
+DV!M$38*Usage!$AN640
+DV!M$39*Usage!$AO640
+DV!M$40*Usage!$AP640
+DV!M$41*Usage!$AQ640
+DV!M$42*Usage!$AR640
+DV!M$43*Usage!$AS640
+DV!M$44*Usage!$AT640
+DV!M$45*Usage!$AU640
+DV!M$46*Usage!$AV640
+DV!M$47*Usage!$AW640
+DV!M$48*Usage!$AX640
+DV!M$49*Usage!$AY640
+DV!M$50*Usage!$AZ640
+DV!M$51*Usage!$BA640
+DV!M$52*Usage!$BB640
+DV!M$53*Usage!$BC640
+DV!M$54*Usage!$BD640</f>
        <v>0</v>
      </c>
      <c r="L640" s="1">
        <f>+DV!N$2*Usage!$D640
+DV!N$3*Usage!$E640
+DV!N$4*Usage!$F640
+DV!N$5*Usage!$G640
+DV!N$6*Usage!$H640
+DV!N$7*Usage!$I640
+DV!N$8*Usage!$J640
+DV!N$9*Usage!$K640
+DV!N$10*Usage!$L640
+DV!N$11*Usage!$M640
+DV!N$12*Usage!$N640
+DV!N$13*Usage!$O640
+DV!N$14*Usage!$P640
+DV!N$15*Usage!$Q640
+DV!N$16*Usage!$R640
+DV!N$17*Usage!$S640
+DV!N$18*Usage!$T640
+DV!N$19*Usage!$U640
+DV!N$20*Usage!$V640
+DV!N$21*Usage!$W640
+DV!N$22*Usage!$X640
+DV!N$23*Usage!$Y640
+DV!N$24*Usage!$Z640
+DV!N$25*Usage!$AA640
+DV!N$26*Usage!$AB640
+DV!N$27*Usage!$AC640
+DV!N$28*Usage!$AD640
+DV!N$29*Usage!$AE640
+DV!N$30*Usage!$AF640
+DV!N$31*Usage!$AG640
+DV!N$32*Usage!$AH640
+DV!N$33*Usage!$AI640
+DV!N$34*Usage!$AJ640
+DV!N$35*Usage!$AK640
+DV!N$36*Usage!$AL640
+DV!N$37*Usage!$AM640
+DV!N$38*Usage!$AN640
+DV!N$39*Usage!$AO640
+DV!N$40*Usage!$AP640
+DV!N$41*Usage!$AQ640
+DV!N$42*Usage!$AR640
+DV!N$43*Usage!$AS640
+DV!N$44*Usage!$AT640
+DV!N$45*Usage!$AU640
+DV!N$46*Usage!$AV640
+DV!N$47*Usage!$AW640
+DV!N$48*Usage!$AX640
+DV!N$49*Usage!$AY640
+DV!N$50*Usage!$AZ640
+DV!N$51*Usage!$BA640
+DV!N$52*Usage!$BB640
+DV!N$53*Usage!$BC640
+DV!N$54*Usage!$BD640</f>
        <v>0</v>
      </c>
      <c r="M640" s="1">
        <f>+DV!O$2*Usage!$D640
+DV!O$3*Usage!$E640
+DV!O$4*Usage!$F640
+DV!O$5*Usage!$G640
+DV!O$6*Usage!$H640
+DV!O$7*Usage!$I640
+DV!O$8*Usage!$J640
+DV!O$9*Usage!$K640
+DV!O$10*Usage!$L640
+DV!O$11*Usage!$M640
+DV!O$12*Usage!$N640
+DV!O$13*Usage!$O640
+DV!O$14*Usage!$P640
+DV!O$15*Usage!$Q640
+DV!O$16*Usage!$R640
+DV!O$17*Usage!$S640
+DV!O$18*Usage!$T640
+DV!O$19*Usage!$U640
+DV!O$20*Usage!$V640
+DV!O$21*Usage!$W640
+DV!O$22*Usage!$X640
+DV!O$23*Usage!$Y640
+DV!O$24*Usage!$Z640
+DV!O$25*Usage!$AA640
+DV!O$26*Usage!$AB640
+DV!O$27*Usage!$AC640
+DV!O$28*Usage!$AD640
+DV!O$29*Usage!$AE640
+DV!O$30*Usage!$AF640
+DV!O$31*Usage!$AG640
+DV!O$32*Usage!$AH640
+DV!O$33*Usage!$AI640
+DV!O$34*Usage!$AJ640
+DV!O$35*Usage!$AK640
+DV!O$36*Usage!$AL640
+DV!O$37*Usage!$AM640
+DV!O$38*Usage!$AN640
+DV!O$39*Usage!$AO640
+DV!O$40*Usage!$AP640
+DV!O$41*Usage!$AQ640
+DV!O$42*Usage!$AR640
+DV!O$43*Usage!$AS640
+DV!O$44*Usage!$AT640
+DV!O$45*Usage!$AU640
+DV!O$46*Usage!$AV640
+DV!O$47*Usage!$AW640
+DV!O$48*Usage!$AX640
+DV!O$49*Usage!$AY640
+DV!O$50*Usage!$AZ640
+DV!O$51*Usage!$BA640
+DV!O$52*Usage!$BB640
+DV!O$53*Usage!$BC640
+DV!O$54*Usage!$BD640</f>
        <v>0</v>
      </c>
      <c r="N640" s="58" t="str">
        <f>VLOOKUP(A640,'Plant Stock'!B663:B10651,1,0)</f>
        <v>085267A.102</v>
      </c>
      <c r="P640" s="108"/>
    </row>
    <row r="641" spans="1:16" x14ac:dyDescent="0.25">
      <c r="A641" s="121" t="s">
        <v>9190</v>
      </c>
      <c r="B641" s="1">
        <f>+DV!D$2*Usage!$D641
+DV!D$3*Usage!$E641
+DV!D$4*Usage!$F641
+DV!D$5*Usage!$G641
+DV!D$6*Usage!$H641
+DV!D$7*Usage!$I641
+DV!D$8*Usage!$J641
+DV!D$9*Usage!$K641
+DV!D$10*Usage!$L641
+DV!D$11*Usage!$M641
+DV!D$12*Usage!$N641
+DV!D$13*Usage!$O641
+DV!D$14*Usage!$P641
+DV!D$15*Usage!$Q641
+DV!D$16*Usage!$R641
+DV!D$17*Usage!$S641
+DV!D$18*Usage!$T641
+DV!D$19*Usage!$U641
+DV!D$20*Usage!$V641
+DV!D$21*Usage!$W641
+DV!D$22*Usage!$X641
+DV!D$23*Usage!$Y641
+DV!D$24*Usage!$Z641
+DV!D$25*Usage!$AA641
+DV!E$26*Usage!$AB641
+DV!D$27*Usage!$AC641
+DV!D$28*Usage!$AD641
+DV!D$29*Usage!$AE641
+DV!D$30*Usage!$AF641
+DV!D$31*Usage!$AG641
+DV!D$32*Usage!$AH641
+DV!D$33*Usage!$AI641
+DV!D$34*Usage!$AJ641
+DV!D$35*Usage!$AK641
+DV!D$36*Usage!$AL641
+DV!D$37*Usage!$AM641
+DV!D$38*Usage!$AN641
+DV!D$39*Usage!$AO641
+DV!D$40*Usage!$AP641
+DV!D$41*Usage!$AQ641
+DV!D$42*Usage!$AR641
+DV!D$43*Usage!$AS641
+DV!D$44*Usage!$AT641
+DV!D$45*Usage!$AU641
+DV!D$46*Usage!$AV641
+DV!D$47*Usage!$AW641
+DV!D$48*Usage!$AX641
+DV!D$49*Usage!$AY641
+DV!D$50*Usage!$AZ641
+DV!D$51*Usage!$BA641
+DV!D$52*Usage!$BB641
+DV!D$53*Usage!$BC641
+DV!D$54*Usage!$BD641</f>
        <v>200</v>
      </c>
      <c r="C641" s="1">
        <f>+DV!E$2*Usage!$D641
+DV!E$3*Usage!$E641
+DV!E$4*Usage!$F641
+DV!E$5*Usage!$G641
+DV!E$6*Usage!$H641
+DV!E$7*Usage!$I641
+DV!E$8*Usage!$J641
+DV!E$9*Usage!$K641
+DV!E$10*Usage!$L641
+DV!E$11*Usage!$M641
+DV!E$12*Usage!$N641
+DV!E$13*Usage!$O641
+DV!E$14*Usage!$P641
+DV!E$15*Usage!$Q641
+DV!E$16*Usage!$R641
+DV!E$17*Usage!$S641
+DV!E$18*Usage!$T641
+DV!E$19*Usage!$U641
+DV!E$20*Usage!$V641
+DV!E$21*Usage!$W641
+DV!E$22*Usage!$X641
+DV!E$23*Usage!$Y641
+DV!E$24*Usage!$Z641
+DV!E$25*Usage!$AA641
+DV!F$26*Usage!$AB641
+DV!E$27*Usage!$AC641
+DV!E$28*Usage!$AD641
+DV!E$29*Usage!$AE641
+DV!E$30*Usage!$AF641
+DV!E$31*Usage!$AG641
+DV!E$32*Usage!$AH641
+DV!E$33*Usage!$AI641
+DV!E$34*Usage!$AJ641
+DV!E$35*Usage!$AK641
+DV!E$36*Usage!$AL641
+DV!E$37*Usage!$AM641
+DV!E$38*Usage!$AN641
+DV!E$39*Usage!$AO641
+DV!E$40*Usage!$AP641
+DV!E$41*Usage!$AQ641
+DV!E$42*Usage!$AR641
+DV!E$43*Usage!$AS641
+DV!E$44*Usage!$AT641
+DV!E$45*Usage!$AU641
+DV!E$46*Usage!$AV641
+DV!E$47*Usage!$AW641
+DV!E$48*Usage!$AX641
+DV!E$49*Usage!$AY641
+DV!E$50*Usage!$AZ641
+DV!E$51*Usage!$BA641
+DV!E$52*Usage!$BB641
+DV!E$53*Usage!$BC641
+DV!E$54*Usage!$BD641</f>
        <v>200</v>
      </c>
      <c r="D641" s="1">
        <f>+DV!F$2*Usage!$D641
+DV!F$3*Usage!$E641
+DV!F$4*Usage!$F641
+DV!F$5*Usage!$G641
+DV!F$6*Usage!$H641
+DV!F$7*Usage!$I641
+DV!F$8*Usage!$J641
+DV!F$9*Usage!$K641
+DV!F$10*Usage!$L641
+DV!F$11*Usage!$M641
+DV!F$12*Usage!$N641
+DV!F$13*Usage!$O641
+DV!F$14*Usage!$P641
+DV!F$15*Usage!$Q641
+DV!F$16*Usage!$R641
+DV!F$17*Usage!$S641
+DV!F$18*Usage!$T641
+DV!F$19*Usage!$U641
+DV!F$20*Usage!$V641
+DV!F$21*Usage!$W641
+DV!F$22*Usage!$X641
+DV!F$23*Usage!$Y641
+DV!F$24*Usage!$Z641
+DV!F$25*Usage!$AA641
+DV!G$26*Usage!$AB641
+DV!F$27*Usage!$AC641
+DV!F$28*Usage!$AD641
+DV!F$29*Usage!$AE641
+DV!F$30*Usage!$AF641
+DV!F$31*Usage!$AG641
+DV!F$32*Usage!$AH641
+DV!F$33*Usage!$AI641
+DV!F$34*Usage!$AJ641
+DV!F$35*Usage!$AK641
+DV!F$36*Usage!$AL641
+DV!F$37*Usage!$AM641
+DV!F$38*Usage!$AN641
+DV!F$39*Usage!$AO641
+DV!F$40*Usage!$AP641
+DV!F$41*Usage!$AQ641
+DV!F$42*Usage!$AR641
+DV!F$43*Usage!$AS641
+DV!F$44*Usage!$AT641
+DV!F$45*Usage!$AU641
+DV!F$46*Usage!$AV641
+DV!F$47*Usage!$AW641
+DV!F$48*Usage!$AX641
+DV!F$49*Usage!$AY641
+DV!F$50*Usage!$AZ641
+DV!F$51*Usage!$BA641
+DV!F$52*Usage!$BB641
+DV!F$53*Usage!$BC641
+DV!F$54*Usage!$BD641</f>
        <v>200</v>
      </c>
      <c r="E641" s="1">
        <f>+DV!G$2*Usage!$D641
+DV!G$3*Usage!$E641
+DV!G$4*Usage!$F641
+DV!G$5*Usage!$G641
+DV!G$6*Usage!$H641
+DV!G$7*Usage!$I641
+DV!G$8*Usage!$J641
+DV!G$9*Usage!$K641
+DV!G$10*Usage!$L641
+DV!G$11*Usage!$M641
+DV!G$12*Usage!$N641
+DV!G$13*Usage!$O641
+DV!G$14*Usage!$P641
+DV!G$15*Usage!$Q641
+DV!G$16*Usage!$R641
+DV!G$17*Usage!$S641
+DV!G$18*Usage!$T641
+DV!G$19*Usage!$U641
+DV!G$20*Usage!$V641
+DV!G$21*Usage!$W641
+DV!G$22*Usage!$X641
+DV!G$23*Usage!$Y641
+DV!G$24*Usage!$Z641
+DV!G$25*Usage!$AA641
+DV!H$26*Usage!$AB641
+DV!G$27*Usage!$AC641
+DV!G$28*Usage!$AD641
+DV!G$29*Usage!$AE641
+DV!G$30*Usage!$AF641
+DV!G$31*Usage!$AG641
+DV!G$32*Usage!$AH641
+DV!G$33*Usage!$AI641
+DV!G$34*Usage!$AJ641
+DV!G$35*Usage!$AK641
+DV!G$36*Usage!$AL641
+DV!G$37*Usage!$AM641
+DV!G$38*Usage!$AN641
+DV!G$39*Usage!$AO641
+DV!G$40*Usage!$AP641
+DV!G$41*Usage!$AQ641
+DV!G$42*Usage!$AR641
+DV!G$43*Usage!$AS641
+DV!G$44*Usage!$AT641
+DV!G$45*Usage!$AU641
+DV!G$46*Usage!$AV641
+DV!G$47*Usage!$AW641
+DV!G$48*Usage!$AX641
+DV!G$49*Usage!$AY641
+DV!G$50*Usage!$AZ641
+DV!G$51*Usage!$BA641
+DV!G$52*Usage!$BB641
+DV!G$53*Usage!$BC641
+DV!G$54*Usage!$BD641</f>
        <v>224</v>
      </c>
      <c r="F641" s="1">
        <f>+DV!H$2*Usage!$D641
+DV!H$3*Usage!$E641
+DV!H$4*Usage!$F641
+DV!H$5*Usage!$G641
+DV!H$6*Usage!$H641
+DV!H$7*Usage!$I641
+DV!H$8*Usage!$J641
+DV!H$9*Usage!$K641
+DV!H$10*Usage!$L641
+DV!H$11*Usage!$M641
+DV!H$12*Usage!$N641
+DV!H$13*Usage!$O641
+DV!H$14*Usage!$P641
+DV!H$15*Usage!$Q641
+DV!H$16*Usage!$R641
+DV!H$17*Usage!$S641
+DV!H$18*Usage!$T641
+DV!H$19*Usage!$U641
+DV!H$20*Usage!$V641
+DV!H$21*Usage!$W641
+DV!H$22*Usage!$X641
+DV!H$23*Usage!$Y641
+DV!H$24*Usage!$Z641
+DV!H$25*Usage!$AA641
+DV!I$26*Usage!$AB641
+DV!H$27*Usage!$AC641
+DV!H$28*Usage!$AD641
+DV!H$29*Usage!$AE641
+DV!H$30*Usage!$AF641
+DV!H$31*Usage!$AG641
+DV!H$32*Usage!$AH641
+DV!H$33*Usage!$AI641
+DV!H$34*Usage!$AJ641
+DV!H$35*Usage!$AK641
+DV!H$36*Usage!$AL641
+DV!H$37*Usage!$AM641
+DV!H$38*Usage!$AN641
+DV!H$39*Usage!$AO641
+DV!H$40*Usage!$AP641
+DV!H$41*Usage!$AQ641
+DV!H$42*Usage!$AR641
+DV!H$43*Usage!$AS641
+DV!H$44*Usage!$AT641
+DV!H$45*Usage!$AU641
+DV!H$46*Usage!$AV641
+DV!H$47*Usage!$AW641
+DV!H$48*Usage!$AX641
+DV!H$49*Usage!$AY641
+DV!H$50*Usage!$AZ641
+DV!H$51*Usage!$BA641
+DV!H$52*Usage!$BB641
+DV!H$53*Usage!$BC641
+DV!H$54*Usage!$BD641</f>
        <v>200</v>
      </c>
      <c r="G641" s="1">
        <f>+DV!I$2*Usage!$D641
+DV!I$3*Usage!$E641
+DV!I$4*Usage!$F641
+DV!I$5*Usage!$G641
+DV!I$6*Usage!$H641
+DV!I$7*Usage!$I641
+DV!I$8*Usage!$J641
+DV!I$9*Usage!$K641
+DV!I$10*Usage!$L641
+DV!I$11*Usage!$M641
+DV!I$12*Usage!$N641
+DV!I$13*Usage!$O641
+DV!I$14*Usage!$P641
+DV!I$15*Usage!$Q641
+DV!I$16*Usage!$R641
+DV!I$17*Usage!$S641
+DV!I$18*Usage!$T641
+DV!I$19*Usage!$U641
+DV!I$20*Usage!$V641
+DV!I$21*Usage!$W641
+DV!I$22*Usage!$X641
+DV!I$23*Usage!$Y641
+DV!I$24*Usage!$Z641
+DV!I$25*Usage!$AA641
+DV!J$26*Usage!$AB641
+DV!I$27*Usage!$AC641
+DV!I$28*Usage!$AD641
+DV!I$29*Usage!$AE641
+DV!I$30*Usage!$AF641
+DV!I$31*Usage!$AG641
+DV!I$32*Usage!$AH641
+DV!I$33*Usage!$AI641
+DV!I$34*Usage!$AJ641
+DV!I$35*Usage!$AK641
+DV!I$36*Usage!$AL641
+DV!I$37*Usage!$AM641
+DV!I$38*Usage!$AN641
+DV!I$39*Usage!$AO641
+DV!I$40*Usage!$AP641
+DV!I$41*Usage!$AQ641
+DV!I$42*Usage!$AR641
+DV!I$43*Usage!$AS641
+DV!I$44*Usage!$AT641
+DV!I$45*Usage!$AU641
+DV!I$46*Usage!$AV641
+DV!I$47*Usage!$AW641
+DV!I$48*Usage!$AX641
+DV!I$49*Usage!$AY641
+DV!I$50*Usage!$AZ641
+DV!I$51*Usage!$BA641
+DV!I$52*Usage!$BB641
+DV!I$53*Usage!$BC641
+DV!I$54*Usage!$BD641</f>
        <v>0</v>
      </c>
      <c r="H641" s="1">
        <f>+DV!J$2*Usage!$D641
+DV!J$3*Usage!$E641
+DV!J$4*Usage!$F641
+DV!J$5*Usage!$G641
+DV!J$6*Usage!$H641
+DV!J$7*Usage!$I641
+DV!J$8*Usage!$J641
+DV!J$9*Usage!$K641
+DV!J$10*Usage!$L641
+DV!J$11*Usage!$M641
+DV!J$12*Usage!$N641
+DV!J$13*Usage!$O641
+DV!J$14*Usage!$P641
+DV!J$15*Usage!$Q641
+DV!J$16*Usage!$R641
+DV!J$17*Usage!$S641
+DV!J$18*Usage!$T641
+DV!J$19*Usage!$U641
+DV!J$20*Usage!$V641
+DV!J$21*Usage!$W641
+DV!J$22*Usage!$X641
+DV!J$23*Usage!$Y641
+DV!J$24*Usage!$Z641
+DV!J$25*Usage!$AA641
+DV!K$26*Usage!$AB641
+DV!J$27*Usage!$AC641
+DV!J$28*Usage!$AD641
+DV!J$29*Usage!$AE641
+DV!J$30*Usage!$AF641
+DV!J$31*Usage!$AG641
+DV!J$32*Usage!$AH641
+DV!J$33*Usage!$AI641
+DV!J$34*Usage!$AJ641
+DV!J$35*Usage!$AK641
+DV!J$36*Usage!$AL641
+DV!J$37*Usage!$AM641
+DV!J$38*Usage!$AN641
+DV!J$39*Usage!$AO641
+DV!J$40*Usage!$AP641
+DV!J$41*Usage!$AQ641
+DV!J$42*Usage!$AR641
+DV!J$43*Usage!$AS641
+DV!J$44*Usage!$AT641
+DV!J$45*Usage!$AU641
+DV!J$46*Usage!$AV641
+DV!J$47*Usage!$AW641
+DV!J$48*Usage!$AX641
+DV!J$49*Usage!$AY641
+DV!J$50*Usage!$AZ641
+DV!J$51*Usage!$BA641
+DV!J$52*Usage!$BB641
+DV!J$53*Usage!$BC641
+DV!J$54*Usage!$BD641</f>
        <v>0</v>
      </c>
      <c r="I641" s="1">
        <f>+DV!K$2*Usage!$D641
+DV!K$3*Usage!$E641
+DV!K$4*Usage!$F641
+DV!K$5*Usage!$G641
+DV!K$6*Usage!$H641
+DV!K$7*Usage!$I641
+DV!K$8*Usage!$J641
+DV!K$9*Usage!$K641
+DV!K$10*Usage!$L641
+DV!K$11*Usage!$M641
+DV!K$12*Usage!$N641
+DV!K$13*Usage!$O641
+DV!K$14*Usage!$P641
+DV!K$15*Usage!$Q641
+DV!K$16*Usage!$R641
+DV!K$17*Usage!$S641
+DV!K$18*Usage!$T641
+DV!K$19*Usage!$U641
+DV!K$20*Usage!$V641
+DV!K$21*Usage!$W641
+DV!K$22*Usage!$X641
+DV!K$23*Usage!$Y641
+DV!K$24*Usage!$Z641
+DV!K$25*Usage!$AA641
+DV!L$26*Usage!$AB641
+DV!K$27*Usage!$AC641
+DV!K$28*Usage!$AD641
+DV!K$29*Usage!$AE641
+DV!K$30*Usage!$AF641
+DV!K$31*Usage!$AG641
+DV!K$32*Usage!$AH641
+DV!K$33*Usage!$AI641
+DV!K$34*Usage!$AJ641
+DV!K$35*Usage!$AK641
+DV!K$36*Usage!$AL641
+DV!K$37*Usage!$AM641
+DV!K$38*Usage!$AN641
+DV!K$39*Usage!$AO641
+DV!K$40*Usage!$AP641
+DV!K$41*Usage!$AQ641
+DV!K$42*Usage!$AR641
+DV!K$43*Usage!$AS641
+DV!K$44*Usage!$AT641
+DV!K$45*Usage!$AU641
+DV!K$46*Usage!$AV641
+DV!K$47*Usage!$AW641
+DV!K$48*Usage!$AX641
+DV!K$49*Usage!$AY641
+DV!K$50*Usage!$AZ641
+DV!K$51*Usage!$BA641
+DV!K$52*Usage!$BB641
+DV!K$53*Usage!$BC641
+DV!K$54*Usage!$BD641</f>
        <v>0</v>
      </c>
      <c r="J641" s="1">
        <f>+DV!L$2*Usage!$D641
+DV!L$3*Usage!$E641
+DV!L$4*Usage!$F641
+DV!L$5*Usage!$G641
+DV!L$6*Usage!$H641
+DV!L$7*Usage!$I641
+DV!L$8*Usage!$J641
+DV!L$9*Usage!$K641
+DV!L$10*Usage!$L641
+DV!L$11*Usage!$M641
+DV!L$12*Usage!$N641
+DV!L$13*Usage!$O641
+DV!L$14*Usage!$P641
+DV!L$15*Usage!$Q641
+DV!L$16*Usage!$R641
+DV!L$17*Usage!$S641
+DV!L$18*Usage!$T641
+DV!L$19*Usage!$U641
+DV!L$20*Usage!$V641
+DV!L$21*Usage!$W641
+DV!L$22*Usage!$X641
+DV!L$23*Usage!$Y641
+DV!L$24*Usage!$Z641
+DV!L$25*Usage!$AA641
+DV!M$26*Usage!$AB641
+DV!L$27*Usage!$AC641
+DV!L$28*Usage!$AD641
+DV!L$29*Usage!$AE641
+DV!L$30*Usage!$AF641
+DV!L$31*Usage!$AG641
+DV!L$32*Usage!$AH641
+DV!L$33*Usage!$AI641
+DV!L$34*Usage!$AJ641
+DV!L$35*Usage!$AK641
+DV!L$36*Usage!$AL641
+DV!L$37*Usage!$AM641
+DV!L$38*Usage!$AN641
+DV!L$39*Usage!$AO641
+DV!L$40*Usage!$AP641
+DV!L$41*Usage!$AQ641
+DV!L$42*Usage!$AR641
+DV!L$43*Usage!$AS641
+DV!L$44*Usage!$AT641
+DV!L$45*Usage!$AU641
+DV!L$46*Usage!$AV641
+DV!L$47*Usage!$AW641
+DV!L$48*Usage!$AX641
+DV!L$49*Usage!$AY641
+DV!L$50*Usage!$AZ641
+DV!L$51*Usage!$BA641
+DV!L$52*Usage!$BB641
+DV!L$53*Usage!$BC641
+DV!L$54*Usage!$BD641</f>
        <v>0</v>
      </c>
      <c r="K641" s="1">
        <f>+DV!M$2*Usage!$D641
+DV!M$3*Usage!$E641
+DV!M$4*Usage!$F641
+DV!M$5*Usage!$G641
+DV!M$6*Usage!$H641
+DV!M$7*Usage!$I641
+DV!M$8*Usage!$J641
+DV!M$9*Usage!$K641
+DV!M$10*Usage!$L641
+DV!M$11*Usage!$M641
+DV!M$12*Usage!$N641
+DV!M$13*Usage!$O641
+DV!M$14*Usage!$P641
+DV!M$15*Usage!$Q641
+DV!M$16*Usage!$R641
+DV!M$17*Usage!$S641
+DV!M$18*Usage!$T641
+DV!M$19*Usage!$U641
+DV!M$20*Usage!$V641
+DV!M$21*Usage!$W641
+DV!M$22*Usage!$X641
+DV!M$23*Usage!$Y641
+DV!M$24*Usage!$Z641
+DV!M$25*Usage!$AA641
+DV!M$26*Usage!$AB641
+DV!M$27*Usage!$AC641
+DV!M$28*Usage!$AD641
+DV!M$29*Usage!$AE641
+DV!M$30*Usage!$AF641
+DV!M$31*Usage!$AG641
+DV!M$32*Usage!$AH641
+DV!M$33*Usage!$AI641
+DV!M$34*Usage!$AJ641
+DV!M$35*Usage!$AK641
+DV!M$36*Usage!$AL641
+DV!M$37*Usage!$AM641
+DV!M$38*Usage!$AN641
+DV!M$39*Usage!$AO641
+DV!M$40*Usage!$AP641
+DV!M$41*Usage!$AQ641
+DV!M$42*Usage!$AR641
+DV!M$43*Usage!$AS641
+DV!M$44*Usage!$AT641
+DV!M$45*Usage!$AU641
+DV!M$46*Usage!$AV641
+DV!M$47*Usage!$AW641
+DV!M$48*Usage!$AX641
+DV!M$49*Usage!$AY641
+DV!M$50*Usage!$AZ641
+DV!M$51*Usage!$BA641
+DV!M$52*Usage!$BB641
+DV!M$53*Usage!$BC641
+DV!M$54*Usage!$BD641</f>
        <v>0</v>
      </c>
      <c r="L641" s="1">
        <f>+DV!N$2*Usage!$D641
+DV!N$3*Usage!$E641
+DV!N$4*Usage!$F641
+DV!N$5*Usage!$G641
+DV!N$6*Usage!$H641
+DV!N$7*Usage!$I641
+DV!N$8*Usage!$J641
+DV!N$9*Usage!$K641
+DV!N$10*Usage!$L641
+DV!N$11*Usage!$M641
+DV!N$12*Usage!$N641
+DV!N$13*Usage!$O641
+DV!N$14*Usage!$P641
+DV!N$15*Usage!$Q641
+DV!N$16*Usage!$R641
+DV!N$17*Usage!$S641
+DV!N$18*Usage!$T641
+DV!N$19*Usage!$U641
+DV!N$20*Usage!$V641
+DV!N$21*Usage!$W641
+DV!N$22*Usage!$X641
+DV!N$23*Usage!$Y641
+DV!N$24*Usage!$Z641
+DV!N$25*Usage!$AA641
+DV!N$26*Usage!$AB641
+DV!N$27*Usage!$AC641
+DV!N$28*Usage!$AD641
+DV!N$29*Usage!$AE641
+DV!N$30*Usage!$AF641
+DV!N$31*Usage!$AG641
+DV!N$32*Usage!$AH641
+DV!N$33*Usage!$AI641
+DV!N$34*Usage!$AJ641
+DV!N$35*Usage!$AK641
+DV!N$36*Usage!$AL641
+DV!N$37*Usage!$AM641
+DV!N$38*Usage!$AN641
+DV!N$39*Usage!$AO641
+DV!N$40*Usage!$AP641
+DV!N$41*Usage!$AQ641
+DV!N$42*Usage!$AR641
+DV!N$43*Usage!$AS641
+DV!N$44*Usage!$AT641
+DV!N$45*Usage!$AU641
+DV!N$46*Usage!$AV641
+DV!N$47*Usage!$AW641
+DV!N$48*Usage!$AX641
+DV!N$49*Usage!$AY641
+DV!N$50*Usage!$AZ641
+DV!N$51*Usage!$BA641
+DV!N$52*Usage!$BB641
+DV!N$53*Usage!$BC641
+DV!N$54*Usage!$BD641</f>
        <v>0</v>
      </c>
      <c r="M641" s="1">
        <f>+DV!O$2*Usage!$D641
+DV!O$3*Usage!$E641
+DV!O$4*Usage!$F641
+DV!O$5*Usage!$G641
+DV!O$6*Usage!$H641
+DV!O$7*Usage!$I641
+DV!O$8*Usage!$J641
+DV!O$9*Usage!$K641
+DV!O$10*Usage!$L641
+DV!O$11*Usage!$M641
+DV!O$12*Usage!$N641
+DV!O$13*Usage!$O641
+DV!O$14*Usage!$P641
+DV!O$15*Usage!$Q641
+DV!O$16*Usage!$R641
+DV!O$17*Usage!$S641
+DV!O$18*Usage!$T641
+DV!O$19*Usage!$U641
+DV!O$20*Usage!$V641
+DV!O$21*Usage!$W641
+DV!O$22*Usage!$X641
+DV!O$23*Usage!$Y641
+DV!O$24*Usage!$Z641
+DV!O$25*Usage!$AA641
+DV!O$26*Usage!$AB641
+DV!O$27*Usage!$AC641
+DV!O$28*Usage!$AD641
+DV!O$29*Usage!$AE641
+DV!O$30*Usage!$AF641
+DV!O$31*Usage!$AG641
+DV!O$32*Usage!$AH641
+DV!O$33*Usage!$AI641
+DV!O$34*Usage!$AJ641
+DV!O$35*Usage!$AK641
+DV!O$36*Usage!$AL641
+DV!O$37*Usage!$AM641
+DV!O$38*Usage!$AN641
+DV!O$39*Usage!$AO641
+DV!O$40*Usage!$AP641
+DV!O$41*Usage!$AQ641
+DV!O$42*Usage!$AR641
+DV!O$43*Usage!$AS641
+DV!O$44*Usage!$AT641
+DV!O$45*Usage!$AU641
+DV!O$46*Usage!$AV641
+DV!O$47*Usage!$AW641
+DV!O$48*Usage!$AX641
+DV!O$49*Usage!$AY641
+DV!O$50*Usage!$AZ641
+DV!O$51*Usage!$BA641
+DV!O$52*Usage!$BB641
+DV!O$53*Usage!$BC641
+DV!O$54*Usage!$BD641</f>
        <v>0</v>
      </c>
      <c r="N641" s="58" t="str">
        <f>VLOOKUP(A641,'Plant Stock'!B664:B10652,1,0)</f>
        <v>828866B</v>
      </c>
      <c r="P641" s="108"/>
    </row>
    <row r="642" spans="1:16" x14ac:dyDescent="0.25">
      <c r="A642" s="121" t="s">
        <v>9305</v>
      </c>
      <c r="B642" s="1">
        <f>+DV!D$2*Usage!$D642
+DV!D$3*Usage!$E642
+DV!D$4*Usage!$F642
+DV!D$5*Usage!$G642
+DV!D$6*Usage!$H642
+DV!D$7*Usage!$I642
+DV!D$8*Usage!$J642
+DV!D$9*Usage!$K642
+DV!D$10*Usage!$L642
+DV!D$11*Usage!$M642
+DV!D$12*Usage!$N642
+DV!D$13*Usage!$O642
+DV!D$14*Usage!$P642
+DV!D$15*Usage!$Q642
+DV!D$16*Usage!$R642
+DV!D$17*Usage!$S642
+DV!D$18*Usage!$T642
+DV!D$19*Usage!$U642
+DV!D$20*Usage!$V642
+DV!D$21*Usage!$W642
+DV!D$22*Usage!$X642
+DV!D$23*Usage!$Y642
+DV!D$24*Usage!$Z642
+DV!D$25*Usage!$AA642
+DV!E$26*Usage!$AB642
+DV!D$27*Usage!$AC642
+DV!D$28*Usage!$AD642
+DV!D$29*Usage!$AE642
+DV!D$30*Usage!$AF642
+DV!D$31*Usage!$AG642
+DV!D$32*Usage!$AH642
+DV!D$33*Usage!$AI642
+DV!D$34*Usage!$AJ642
+DV!D$35*Usage!$AK642
+DV!D$36*Usage!$AL642
+DV!D$37*Usage!$AM642
+DV!D$38*Usage!$AN642
+DV!D$39*Usage!$AO642
+DV!D$40*Usage!$AP642
+DV!D$41*Usage!$AQ642
+DV!D$42*Usage!$AR642
+DV!D$43*Usage!$AS642
+DV!D$44*Usage!$AT642
+DV!D$45*Usage!$AU642
+DV!D$46*Usage!$AV642
+DV!D$47*Usage!$AW642
+DV!D$48*Usage!$AX642
+DV!D$49*Usage!$AY642
+DV!D$50*Usage!$AZ642
+DV!D$51*Usage!$BA642
+DV!D$52*Usage!$BB642
+DV!D$53*Usage!$BC642
+DV!D$54*Usage!$BD642</f>
        <v>0</v>
      </c>
      <c r="C642" s="1">
        <f>+DV!E$2*Usage!$D642
+DV!E$3*Usage!$E642
+DV!E$4*Usage!$F642
+DV!E$5*Usage!$G642
+DV!E$6*Usage!$H642
+DV!E$7*Usage!$I642
+DV!E$8*Usage!$J642
+DV!E$9*Usage!$K642
+DV!E$10*Usage!$L642
+DV!E$11*Usage!$M642
+DV!E$12*Usage!$N642
+DV!E$13*Usage!$O642
+DV!E$14*Usage!$P642
+DV!E$15*Usage!$Q642
+DV!E$16*Usage!$R642
+DV!E$17*Usage!$S642
+DV!E$18*Usage!$T642
+DV!E$19*Usage!$U642
+DV!E$20*Usage!$V642
+DV!E$21*Usage!$W642
+DV!E$22*Usage!$X642
+DV!E$23*Usage!$Y642
+DV!E$24*Usage!$Z642
+DV!E$25*Usage!$AA642
+DV!F$26*Usage!$AB642
+DV!E$27*Usage!$AC642
+DV!E$28*Usage!$AD642
+DV!E$29*Usage!$AE642
+DV!E$30*Usage!$AF642
+DV!E$31*Usage!$AG642
+DV!E$32*Usage!$AH642
+DV!E$33*Usage!$AI642
+DV!E$34*Usage!$AJ642
+DV!E$35*Usage!$AK642
+DV!E$36*Usage!$AL642
+DV!E$37*Usage!$AM642
+DV!E$38*Usage!$AN642
+DV!E$39*Usage!$AO642
+DV!E$40*Usage!$AP642
+DV!E$41*Usage!$AQ642
+DV!E$42*Usage!$AR642
+DV!E$43*Usage!$AS642
+DV!E$44*Usage!$AT642
+DV!E$45*Usage!$AU642
+DV!E$46*Usage!$AV642
+DV!E$47*Usage!$AW642
+DV!E$48*Usage!$AX642
+DV!E$49*Usage!$AY642
+DV!E$50*Usage!$AZ642
+DV!E$51*Usage!$BA642
+DV!E$52*Usage!$BB642
+DV!E$53*Usage!$BC642
+DV!E$54*Usage!$BD642</f>
        <v>0</v>
      </c>
      <c r="D642" s="1">
        <f>+DV!F$2*Usage!$D642
+DV!F$3*Usage!$E642
+DV!F$4*Usage!$F642
+DV!F$5*Usage!$G642
+DV!F$6*Usage!$H642
+DV!F$7*Usage!$I642
+DV!F$8*Usage!$J642
+DV!F$9*Usage!$K642
+DV!F$10*Usage!$L642
+DV!F$11*Usage!$M642
+DV!F$12*Usage!$N642
+DV!F$13*Usage!$O642
+DV!F$14*Usage!$P642
+DV!F$15*Usage!$Q642
+DV!F$16*Usage!$R642
+DV!F$17*Usage!$S642
+DV!F$18*Usage!$T642
+DV!F$19*Usage!$U642
+DV!F$20*Usage!$V642
+DV!F$21*Usage!$W642
+DV!F$22*Usage!$X642
+DV!F$23*Usage!$Y642
+DV!F$24*Usage!$Z642
+DV!F$25*Usage!$AA642
+DV!G$26*Usage!$AB642
+DV!F$27*Usage!$AC642
+DV!F$28*Usage!$AD642
+DV!F$29*Usage!$AE642
+DV!F$30*Usage!$AF642
+DV!F$31*Usage!$AG642
+DV!F$32*Usage!$AH642
+DV!F$33*Usage!$AI642
+DV!F$34*Usage!$AJ642
+DV!F$35*Usage!$AK642
+DV!F$36*Usage!$AL642
+DV!F$37*Usage!$AM642
+DV!F$38*Usage!$AN642
+DV!F$39*Usage!$AO642
+DV!F$40*Usage!$AP642
+DV!F$41*Usage!$AQ642
+DV!F$42*Usage!$AR642
+DV!F$43*Usage!$AS642
+DV!F$44*Usage!$AT642
+DV!F$45*Usage!$AU642
+DV!F$46*Usage!$AV642
+DV!F$47*Usage!$AW642
+DV!F$48*Usage!$AX642
+DV!F$49*Usage!$AY642
+DV!F$50*Usage!$AZ642
+DV!F$51*Usage!$BA642
+DV!F$52*Usage!$BB642
+DV!F$53*Usage!$BC642
+DV!F$54*Usage!$BD642</f>
        <v>0</v>
      </c>
      <c r="E642" s="1">
        <f>+DV!G$2*Usage!$D642
+DV!G$3*Usage!$E642
+DV!G$4*Usage!$F642
+DV!G$5*Usage!$G642
+DV!G$6*Usage!$H642
+DV!G$7*Usage!$I642
+DV!G$8*Usage!$J642
+DV!G$9*Usage!$K642
+DV!G$10*Usage!$L642
+DV!G$11*Usage!$M642
+DV!G$12*Usage!$N642
+DV!G$13*Usage!$O642
+DV!G$14*Usage!$P642
+DV!G$15*Usage!$Q642
+DV!G$16*Usage!$R642
+DV!G$17*Usage!$S642
+DV!G$18*Usage!$T642
+DV!G$19*Usage!$U642
+DV!G$20*Usage!$V642
+DV!G$21*Usage!$W642
+DV!G$22*Usage!$X642
+DV!G$23*Usage!$Y642
+DV!G$24*Usage!$Z642
+DV!G$25*Usage!$AA642
+DV!H$26*Usage!$AB642
+DV!G$27*Usage!$AC642
+DV!G$28*Usage!$AD642
+DV!G$29*Usage!$AE642
+DV!G$30*Usage!$AF642
+DV!G$31*Usage!$AG642
+DV!G$32*Usage!$AH642
+DV!G$33*Usage!$AI642
+DV!G$34*Usage!$AJ642
+DV!G$35*Usage!$AK642
+DV!G$36*Usage!$AL642
+DV!G$37*Usage!$AM642
+DV!G$38*Usage!$AN642
+DV!G$39*Usage!$AO642
+DV!G$40*Usage!$AP642
+DV!G$41*Usage!$AQ642
+DV!G$42*Usage!$AR642
+DV!G$43*Usage!$AS642
+DV!G$44*Usage!$AT642
+DV!G$45*Usage!$AU642
+DV!G$46*Usage!$AV642
+DV!G$47*Usage!$AW642
+DV!G$48*Usage!$AX642
+DV!G$49*Usage!$AY642
+DV!G$50*Usage!$AZ642
+DV!G$51*Usage!$BA642
+DV!G$52*Usage!$BB642
+DV!G$53*Usage!$BC642
+DV!G$54*Usage!$BD642</f>
        <v>0</v>
      </c>
      <c r="F642" s="1">
        <f>+DV!H$2*Usage!$D642
+DV!H$3*Usage!$E642
+DV!H$4*Usage!$F642
+DV!H$5*Usage!$G642
+DV!H$6*Usage!$H642
+DV!H$7*Usage!$I642
+DV!H$8*Usage!$J642
+DV!H$9*Usage!$K642
+DV!H$10*Usage!$L642
+DV!H$11*Usage!$M642
+DV!H$12*Usage!$N642
+DV!H$13*Usage!$O642
+DV!H$14*Usage!$P642
+DV!H$15*Usage!$Q642
+DV!H$16*Usage!$R642
+DV!H$17*Usage!$S642
+DV!H$18*Usage!$T642
+DV!H$19*Usage!$U642
+DV!H$20*Usage!$V642
+DV!H$21*Usage!$W642
+DV!H$22*Usage!$X642
+DV!H$23*Usage!$Y642
+DV!H$24*Usage!$Z642
+DV!H$25*Usage!$AA642
+DV!I$26*Usage!$AB642
+DV!H$27*Usage!$AC642
+DV!H$28*Usage!$AD642
+DV!H$29*Usage!$AE642
+DV!H$30*Usage!$AF642
+DV!H$31*Usage!$AG642
+DV!H$32*Usage!$AH642
+DV!H$33*Usage!$AI642
+DV!H$34*Usage!$AJ642
+DV!H$35*Usage!$AK642
+DV!H$36*Usage!$AL642
+DV!H$37*Usage!$AM642
+DV!H$38*Usage!$AN642
+DV!H$39*Usage!$AO642
+DV!H$40*Usage!$AP642
+DV!H$41*Usage!$AQ642
+DV!H$42*Usage!$AR642
+DV!H$43*Usage!$AS642
+DV!H$44*Usage!$AT642
+DV!H$45*Usage!$AU642
+DV!H$46*Usage!$AV642
+DV!H$47*Usage!$AW642
+DV!H$48*Usage!$AX642
+DV!H$49*Usage!$AY642
+DV!H$50*Usage!$AZ642
+DV!H$51*Usage!$BA642
+DV!H$52*Usage!$BB642
+DV!H$53*Usage!$BC642
+DV!H$54*Usage!$BD642</f>
        <v>0</v>
      </c>
      <c r="G642" s="1">
        <f>+DV!I$2*Usage!$D642
+DV!I$3*Usage!$E642
+DV!I$4*Usage!$F642
+DV!I$5*Usage!$G642
+DV!I$6*Usage!$H642
+DV!I$7*Usage!$I642
+DV!I$8*Usage!$J642
+DV!I$9*Usage!$K642
+DV!I$10*Usage!$L642
+DV!I$11*Usage!$M642
+DV!I$12*Usage!$N642
+DV!I$13*Usage!$O642
+DV!I$14*Usage!$P642
+DV!I$15*Usage!$Q642
+DV!I$16*Usage!$R642
+DV!I$17*Usage!$S642
+DV!I$18*Usage!$T642
+DV!I$19*Usage!$U642
+DV!I$20*Usage!$V642
+DV!I$21*Usage!$W642
+DV!I$22*Usage!$X642
+DV!I$23*Usage!$Y642
+DV!I$24*Usage!$Z642
+DV!I$25*Usage!$AA642
+DV!J$26*Usage!$AB642
+DV!I$27*Usage!$AC642
+DV!I$28*Usage!$AD642
+DV!I$29*Usage!$AE642
+DV!I$30*Usage!$AF642
+DV!I$31*Usage!$AG642
+DV!I$32*Usage!$AH642
+DV!I$33*Usage!$AI642
+DV!I$34*Usage!$AJ642
+DV!I$35*Usage!$AK642
+DV!I$36*Usage!$AL642
+DV!I$37*Usage!$AM642
+DV!I$38*Usage!$AN642
+DV!I$39*Usage!$AO642
+DV!I$40*Usage!$AP642
+DV!I$41*Usage!$AQ642
+DV!I$42*Usage!$AR642
+DV!I$43*Usage!$AS642
+DV!I$44*Usage!$AT642
+DV!I$45*Usage!$AU642
+DV!I$46*Usage!$AV642
+DV!I$47*Usage!$AW642
+DV!I$48*Usage!$AX642
+DV!I$49*Usage!$AY642
+DV!I$50*Usage!$AZ642
+DV!I$51*Usage!$BA642
+DV!I$52*Usage!$BB642
+DV!I$53*Usage!$BC642
+DV!I$54*Usage!$BD642</f>
        <v>0</v>
      </c>
      <c r="H642" s="1">
        <f>+DV!J$2*Usage!$D642
+DV!J$3*Usage!$E642
+DV!J$4*Usage!$F642
+DV!J$5*Usage!$G642
+DV!J$6*Usage!$H642
+DV!J$7*Usage!$I642
+DV!J$8*Usage!$J642
+DV!J$9*Usage!$K642
+DV!J$10*Usage!$L642
+DV!J$11*Usage!$M642
+DV!J$12*Usage!$N642
+DV!J$13*Usage!$O642
+DV!J$14*Usage!$P642
+DV!J$15*Usage!$Q642
+DV!J$16*Usage!$R642
+DV!J$17*Usage!$S642
+DV!J$18*Usage!$T642
+DV!J$19*Usage!$U642
+DV!J$20*Usage!$V642
+DV!J$21*Usage!$W642
+DV!J$22*Usage!$X642
+DV!J$23*Usage!$Y642
+DV!J$24*Usage!$Z642
+DV!J$25*Usage!$AA642
+DV!K$26*Usage!$AB642
+DV!J$27*Usage!$AC642
+DV!J$28*Usage!$AD642
+DV!J$29*Usage!$AE642
+DV!J$30*Usage!$AF642
+DV!J$31*Usage!$AG642
+DV!J$32*Usage!$AH642
+DV!J$33*Usage!$AI642
+DV!J$34*Usage!$AJ642
+DV!J$35*Usage!$AK642
+DV!J$36*Usage!$AL642
+DV!J$37*Usage!$AM642
+DV!J$38*Usage!$AN642
+DV!J$39*Usage!$AO642
+DV!J$40*Usage!$AP642
+DV!J$41*Usage!$AQ642
+DV!J$42*Usage!$AR642
+DV!J$43*Usage!$AS642
+DV!J$44*Usage!$AT642
+DV!J$45*Usage!$AU642
+DV!J$46*Usage!$AV642
+DV!J$47*Usage!$AW642
+DV!J$48*Usage!$AX642
+DV!J$49*Usage!$AY642
+DV!J$50*Usage!$AZ642
+DV!J$51*Usage!$BA642
+DV!J$52*Usage!$BB642
+DV!J$53*Usage!$BC642
+DV!J$54*Usage!$BD642</f>
        <v>0</v>
      </c>
      <c r="I642" s="1">
        <f>+DV!K$2*Usage!$D642
+DV!K$3*Usage!$E642
+DV!K$4*Usage!$F642
+DV!K$5*Usage!$G642
+DV!K$6*Usage!$H642
+DV!K$7*Usage!$I642
+DV!K$8*Usage!$J642
+DV!K$9*Usage!$K642
+DV!K$10*Usage!$L642
+DV!K$11*Usage!$M642
+DV!K$12*Usage!$N642
+DV!K$13*Usage!$O642
+DV!K$14*Usage!$P642
+DV!K$15*Usage!$Q642
+DV!K$16*Usage!$R642
+DV!K$17*Usage!$S642
+DV!K$18*Usage!$T642
+DV!K$19*Usage!$U642
+DV!K$20*Usage!$V642
+DV!K$21*Usage!$W642
+DV!K$22*Usage!$X642
+DV!K$23*Usage!$Y642
+DV!K$24*Usage!$Z642
+DV!K$25*Usage!$AA642
+DV!L$26*Usage!$AB642
+DV!K$27*Usage!$AC642
+DV!K$28*Usage!$AD642
+DV!K$29*Usage!$AE642
+DV!K$30*Usage!$AF642
+DV!K$31*Usage!$AG642
+DV!K$32*Usage!$AH642
+DV!K$33*Usage!$AI642
+DV!K$34*Usage!$AJ642
+DV!K$35*Usage!$AK642
+DV!K$36*Usage!$AL642
+DV!K$37*Usage!$AM642
+DV!K$38*Usage!$AN642
+DV!K$39*Usage!$AO642
+DV!K$40*Usage!$AP642
+DV!K$41*Usage!$AQ642
+DV!K$42*Usage!$AR642
+DV!K$43*Usage!$AS642
+DV!K$44*Usage!$AT642
+DV!K$45*Usage!$AU642
+DV!K$46*Usage!$AV642
+DV!K$47*Usage!$AW642
+DV!K$48*Usage!$AX642
+DV!K$49*Usage!$AY642
+DV!K$50*Usage!$AZ642
+DV!K$51*Usage!$BA642
+DV!K$52*Usage!$BB642
+DV!K$53*Usage!$BC642
+DV!K$54*Usage!$BD642</f>
        <v>0</v>
      </c>
      <c r="J642" s="1">
        <f>+DV!L$2*Usage!$D642
+DV!L$3*Usage!$E642
+DV!L$4*Usage!$F642
+DV!L$5*Usage!$G642
+DV!L$6*Usage!$H642
+DV!L$7*Usage!$I642
+DV!L$8*Usage!$J642
+DV!L$9*Usage!$K642
+DV!L$10*Usage!$L642
+DV!L$11*Usage!$M642
+DV!L$12*Usage!$N642
+DV!L$13*Usage!$O642
+DV!L$14*Usage!$P642
+DV!L$15*Usage!$Q642
+DV!L$16*Usage!$R642
+DV!L$17*Usage!$S642
+DV!L$18*Usage!$T642
+DV!L$19*Usage!$U642
+DV!L$20*Usage!$V642
+DV!L$21*Usage!$W642
+DV!L$22*Usage!$X642
+DV!L$23*Usage!$Y642
+DV!L$24*Usage!$Z642
+DV!L$25*Usage!$AA642
+DV!M$26*Usage!$AB642
+DV!L$27*Usage!$AC642
+DV!L$28*Usage!$AD642
+DV!L$29*Usage!$AE642
+DV!L$30*Usage!$AF642
+DV!L$31*Usage!$AG642
+DV!L$32*Usage!$AH642
+DV!L$33*Usage!$AI642
+DV!L$34*Usage!$AJ642
+DV!L$35*Usage!$AK642
+DV!L$36*Usage!$AL642
+DV!L$37*Usage!$AM642
+DV!L$38*Usage!$AN642
+DV!L$39*Usage!$AO642
+DV!L$40*Usage!$AP642
+DV!L$41*Usage!$AQ642
+DV!L$42*Usage!$AR642
+DV!L$43*Usage!$AS642
+DV!L$44*Usage!$AT642
+DV!L$45*Usage!$AU642
+DV!L$46*Usage!$AV642
+DV!L$47*Usage!$AW642
+DV!L$48*Usage!$AX642
+DV!L$49*Usage!$AY642
+DV!L$50*Usage!$AZ642
+DV!L$51*Usage!$BA642
+DV!L$52*Usage!$BB642
+DV!L$53*Usage!$BC642
+DV!L$54*Usage!$BD642</f>
        <v>0</v>
      </c>
      <c r="K642" s="1">
        <f>+DV!M$2*Usage!$D642
+DV!M$3*Usage!$E642
+DV!M$4*Usage!$F642
+DV!M$5*Usage!$G642
+DV!M$6*Usage!$H642
+DV!M$7*Usage!$I642
+DV!M$8*Usage!$J642
+DV!M$9*Usage!$K642
+DV!M$10*Usage!$L642
+DV!M$11*Usage!$M642
+DV!M$12*Usage!$N642
+DV!M$13*Usage!$O642
+DV!M$14*Usage!$P642
+DV!M$15*Usage!$Q642
+DV!M$16*Usage!$R642
+DV!M$17*Usage!$S642
+DV!M$18*Usage!$T642
+DV!M$19*Usage!$U642
+DV!M$20*Usage!$V642
+DV!M$21*Usage!$W642
+DV!M$22*Usage!$X642
+DV!M$23*Usage!$Y642
+DV!M$24*Usage!$Z642
+DV!M$25*Usage!$AA642
+DV!M$26*Usage!$AB642
+DV!M$27*Usage!$AC642
+DV!M$28*Usage!$AD642
+DV!M$29*Usage!$AE642
+DV!M$30*Usage!$AF642
+DV!M$31*Usage!$AG642
+DV!M$32*Usage!$AH642
+DV!M$33*Usage!$AI642
+DV!M$34*Usage!$AJ642
+DV!M$35*Usage!$AK642
+DV!M$36*Usage!$AL642
+DV!M$37*Usage!$AM642
+DV!M$38*Usage!$AN642
+DV!M$39*Usage!$AO642
+DV!M$40*Usage!$AP642
+DV!M$41*Usage!$AQ642
+DV!M$42*Usage!$AR642
+DV!M$43*Usage!$AS642
+DV!M$44*Usage!$AT642
+DV!M$45*Usage!$AU642
+DV!M$46*Usage!$AV642
+DV!M$47*Usage!$AW642
+DV!M$48*Usage!$AX642
+DV!M$49*Usage!$AY642
+DV!M$50*Usage!$AZ642
+DV!M$51*Usage!$BA642
+DV!M$52*Usage!$BB642
+DV!M$53*Usage!$BC642
+DV!M$54*Usage!$BD642</f>
        <v>0</v>
      </c>
      <c r="L642" s="1">
        <f>+DV!N$2*Usage!$D642
+DV!N$3*Usage!$E642
+DV!N$4*Usage!$F642
+DV!N$5*Usage!$G642
+DV!N$6*Usage!$H642
+DV!N$7*Usage!$I642
+DV!N$8*Usage!$J642
+DV!N$9*Usage!$K642
+DV!N$10*Usage!$L642
+DV!N$11*Usage!$M642
+DV!N$12*Usage!$N642
+DV!N$13*Usage!$O642
+DV!N$14*Usage!$P642
+DV!N$15*Usage!$Q642
+DV!N$16*Usage!$R642
+DV!N$17*Usage!$S642
+DV!N$18*Usage!$T642
+DV!N$19*Usage!$U642
+DV!N$20*Usage!$V642
+DV!N$21*Usage!$W642
+DV!N$22*Usage!$X642
+DV!N$23*Usage!$Y642
+DV!N$24*Usage!$Z642
+DV!N$25*Usage!$AA642
+DV!N$26*Usage!$AB642
+DV!N$27*Usage!$AC642
+DV!N$28*Usage!$AD642
+DV!N$29*Usage!$AE642
+DV!N$30*Usage!$AF642
+DV!N$31*Usage!$AG642
+DV!N$32*Usage!$AH642
+DV!N$33*Usage!$AI642
+DV!N$34*Usage!$AJ642
+DV!N$35*Usage!$AK642
+DV!N$36*Usage!$AL642
+DV!N$37*Usage!$AM642
+DV!N$38*Usage!$AN642
+DV!N$39*Usage!$AO642
+DV!N$40*Usage!$AP642
+DV!N$41*Usage!$AQ642
+DV!N$42*Usage!$AR642
+DV!N$43*Usage!$AS642
+DV!N$44*Usage!$AT642
+DV!N$45*Usage!$AU642
+DV!N$46*Usage!$AV642
+DV!N$47*Usage!$AW642
+DV!N$48*Usage!$AX642
+DV!N$49*Usage!$AY642
+DV!N$50*Usage!$AZ642
+DV!N$51*Usage!$BA642
+DV!N$52*Usage!$BB642
+DV!N$53*Usage!$BC642
+DV!N$54*Usage!$BD642</f>
        <v>0</v>
      </c>
      <c r="M642" s="1">
        <f>+DV!O$2*Usage!$D642
+DV!O$3*Usage!$E642
+DV!O$4*Usage!$F642
+DV!O$5*Usage!$G642
+DV!O$6*Usage!$H642
+DV!O$7*Usage!$I642
+DV!O$8*Usage!$J642
+DV!O$9*Usage!$K642
+DV!O$10*Usage!$L642
+DV!O$11*Usage!$M642
+DV!O$12*Usage!$N642
+DV!O$13*Usage!$O642
+DV!O$14*Usage!$P642
+DV!O$15*Usage!$Q642
+DV!O$16*Usage!$R642
+DV!O$17*Usage!$S642
+DV!O$18*Usage!$T642
+DV!O$19*Usage!$U642
+DV!O$20*Usage!$V642
+DV!O$21*Usage!$W642
+DV!O$22*Usage!$X642
+DV!O$23*Usage!$Y642
+DV!O$24*Usage!$Z642
+DV!O$25*Usage!$AA642
+DV!O$26*Usage!$AB642
+DV!O$27*Usage!$AC642
+DV!O$28*Usage!$AD642
+DV!O$29*Usage!$AE642
+DV!O$30*Usage!$AF642
+DV!O$31*Usage!$AG642
+DV!O$32*Usage!$AH642
+DV!O$33*Usage!$AI642
+DV!O$34*Usage!$AJ642
+DV!O$35*Usage!$AK642
+DV!O$36*Usage!$AL642
+DV!O$37*Usage!$AM642
+DV!O$38*Usage!$AN642
+DV!O$39*Usage!$AO642
+DV!O$40*Usage!$AP642
+DV!O$41*Usage!$AQ642
+DV!O$42*Usage!$AR642
+DV!O$43*Usage!$AS642
+DV!O$44*Usage!$AT642
+DV!O$45*Usage!$AU642
+DV!O$46*Usage!$AV642
+DV!O$47*Usage!$AW642
+DV!O$48*Usage!$AX642
+DV!O$49*Usage!$AY642
+DV!O$50*Usage!$AZ642
+DV!O$51*Usage!$BA642
+DV!O$52*Usage!$BB642
+DV!O$53*Usage!$BC642
+DV!O$54*Usage!$BD642</f>
        <v>0</v>
      </c>
      <c r="N642" s="58" t="str">
        <f>VLOOKUP(A642,'Plant Stock'!B665:B10653,1,0)</f>
        <v>087501A.102</v>
      </c>
      <c r="P642" s="108"/>
    </row>
    <row r="643" spans="1:16" x14ac:dyDescent="0.25">
      <c r="A643" s="121" t="s">
        <v>9304</v>
      </c>
      <c r="B643" s="1">
        <f>+DV!D$2*Usage!$D643
+DV!D$3*Usage!$E643
+DV!D$4*Usage!$F643
+DV!D$5*Usage!$G643
+DV!D$6*Usage!$H643
+DV!D$7*Usage!$I643
+DV!D$8*Usage!$J643
+DV!D$9*Usage!$K643
+DV!D$10*Usage!$L643
+DV!D$11*Usage!$M643
+DV!D$12*Usage!$N643
+DV!D$13*Usage!$O643
+DV!D$14*Usage!$P643
+DV!D$15*Usage!$Q643
+DV!D$16*Usage!$R643
+DV!D$17*Usage!$S643
+DV!D$18*Usage!$T643
+DV!D$19*Usage!$U643
+DV!D$20*Usage!$V643
+DV!D$21*Usage!$W643
+DV!D$22*Usage!$X643
+DV!D$23*Usage!$Y643
+DV!D$24*Usage!$Z643
+DV!D$25*Usage!$AA643
+DV!E$26*Usage!$AB643
+DV!D$27*Usage!$AC643
+DV!D$28*Usage!$AD643
+DV!D$29*Usage!$AE643
+DV!D$30*Usage!$AF643
+DV!D$31*Usage!$AG643
+DV!D$32*Usage!$AH643
+DV!D$33*Usage!$AI643
+DV!D$34*Usage!$AJ643
+DV!D$35*Usage!$AK643
+DV!D$36*Usage!$AL643
+DV!D$37*Usage!$AM643
+DV!D$38*Usage!$AN643
+DV!D$39*Usage!$AO643
+DV!D$40*Usage!$AP643
+DV!D$41*Usage!$AQ643
+DV!D$42*Usage!$AR643
+DV!D$43*Usage!$AS643
+DV!D$44*Usage!$AT643
+DV!D$45*Usage!$AU643
+DV!D$46*Usage!$AV643
+DV!D$47*Usage!$AW643
+DV!D$48*Usage!$AX643
+DV!D$49*Usage!$AY643
+DV!D$50*Usage!$AZ643
+DV!D$51*Usage!$BA643
+DV!D$52*Usage!$BB643
+DV!D$53*Usage!$BC643
+DV!D$54*Usage!$BD643</f>
        <v>0</v>
      </c>
      <c r="C643" s="1">
        <f>+DV!E$2*Usage!$D643
+DV!E$3*Usage!$E643
+DV!E$4*Usage!$F643
+DV!E$5*Usage!$G643
+DV!E$6*Usage!$H643
+DV!E$7*Usage!$I643
+DV!E$8*Usage!$J643
+DV!E$9*Usage!$K643
+DV!E$10*Usage!$L643
+DV!E$11*Usage!$M643
+DV!E$12*Usage!$N643
+DV!E$13*Usage!$O643
+DV!E$14*Usage!$P643
+DV!E$15*Usage!$Q643
+DV!E$16*Usage!$R643
+DV!E$17*Usage!$S643
+DV!E$18*Usage!$T643
+DV!E$19*Usage!$U643
+DV!E$20*Usage!$V643
+DV!E$21*Usage!$W643
+DV!E$22*Usage!$X643
+DV!E$23*Usage!$Y643
+DV!E$24*Usage!$Z643
+DV!E$25*Usage!$AA643
+DV!F$26*Usage!$AB643
+DV!E$27*Usage!$AC643
+DV!E$28*Usage!$AD643
+DV!E$29*Usage!$AE643
+DV!E$30*Usage!$AF643
+DV!E$31*Usage!$AG643
+DV!E$32*Usage!$AH643
+DV!E$33*Usage!$AI643
+DV!E$34*Usage!$AJ643
+DV!E$35*Usage!$AK643
+DV!E$36*Usage!$AL643
+DV!E$37*Usage!$AM643
+DV!E$38*Usage!$AN643
+DV!E$39*Usage!$AO643
+DV!E$40*Usage!$AP643
+DV!E$41*Usage!$AQ643
+DV!E$42*Usage!$AR643
+DV!E$43*Usage!$AS643
+DV!E$44*Usage!$AT643
+DV!E$45*Usage!$AU643
+DV!E$46*Usage!$AV643
+DV!E$47*Usage!$AW643
+DV!E$48*Usage!$AX643
+DV!E$49*Usage!$AY643
+DV!E$50*Usage!$AZ643
+DV!E$51*Usage!$BA643
+DV!E$52*Usage!$BB643
+DV!E$53*Usage!$BC643
+DV!E$54*Usage!$BD643</f>
        <v>0</v>
      </c>
      <c r="D643" s="1">
        <f>+DV!F$2*Usage!$D643
+DV!F$3*Usage!$E643
+DV!F$4*Usage!$F643
+DV!F$5*Usage!$G643
+DV!F$6*Usage!$H643
+DV!F$7*Usage!$I643
+DV!F$8*Usage!$J643
+DV!F$9*Usage!$K643
+DV!F$10*Usage!$L643
+DV!F$11*Usage!$M643
+DV!F$12*Usage!$N643
+DV!F$13*Usage!$O643
+DV!F$14*Usage!$P643
+DV!F$15*Usage!$Q643
+DV!F$16*Usage!$R643
+DV!F$17*Usage!$S643
+DV!F$18*Usage!$T643
+DV!F$19*Usage!$U643
+DV!F$20*Usage!$V643
+DV!F$21*Usage!$W643
+DV!F$22*Usage!$X643
+DV!F$23*Usage!$Y643
+DV!F$24*Usage!$Z643
+DV!F$25*Usage!$AA643
+DV!G$26*Usage!$AB643
+DV!F$27*Usage!$AC643
+DV!F$28*Usage!$AD643
+DV!F$29*Usage!$AE643
+DV!F$30*Usage!$AF643
+DV!F$31*Usage!$AG643
+DV!F$32*Usage!$AH643
+DV!F$33*Usage!$AI643
+DV!F$34*Usage!$AJ643
+DV!F$35*Usage!$AK643
+DV!F$36*Usage!$AL643
+DV!F$37*Usage!$AM643
+DV!F$38*Usage!$AN643
+DV!F$39*Usage!$AO643
+DV!F$40*Usage!$AP643
+DV!F$41*Usage!$AQ643
+DV!F$42*Usage!$AR643
+DV!F$43*Usage!$AS643
+DV!F$44*Usage!$AT643
+DV!F$45*Usage!$AU643
+DV!F$46*Usage!$AV643
+DV!F$47*Usage!$AW643
+DV!F$48*Usage!$AX643
+DV!F$49*Usage!$AY643
+DV!F$50*Usage!$AZ643
+DV!F$51*Usage!$BA643
+DV!F$52*Usage!$BB643
+DV!F$53*Usage!$BC643
+DV!F$54*Usage!$BD643</f>
        <v>0</v>
      </c>
      <c r="E643" s="1">
        <f>+DV!G$2*Usage!$D643
+DV!G$3*Usage!$E643
+DV!G$4*Usage!$F643
+DV!G$5*Usage!$G643
+DV!G$6*Usage!$H643
+DV!G$7*Usage!$I643
+DV!G$8*Usage!$J643
+DV!G$9*Usage!$K643
+DV!G$10*Usage!$L643
+DV!G$11*Usage!$M643
+DV!G$12*Usage!$N643
+DV!G$13*Usage!$O643
+DV!G$14*Usage!$P643
+DV!G$15*Usage!$Q643
+DV!G$16*Usage!$R643
+DV!G$17*Usage!$S643
+DV!G$18*Usage!$T643
+DV!G$19*Usage!$U643
+DV!G$20*Usage!$V643
+DV!G$21*Usage!$W643
+DV!G$22*Usage!$X643
+DV!G$23*Usage!$Y643
+DV!G$24*Usage!$Z643
+DV!G$25*Usage!$AA643
+DV!H$26*Usage!$AB643
+DV!G$27*Usage!$AC643
+DV!G$28*Usage!$AD643
+DV!G$29*Usage!$AE643
+DV!G$30*Usage!$AF643
+DV!G$31*Usage!$AG643
+DV!G$32*Usage!$AH643
+DV!G$33*Usage!$AI643
+DV!G$34*Usage!$AJ643
+DV!G$35*Usage!$AK643
+DV!G$36*Usage!$AL643
+DV!G$37*Usage!$AM643
+DV!G$38*Usage!$AN643
+DV!G$39*Usage!$AO643
+DV!G$40*Usage!$AP643
+DV!G$41*Usage!$AQ643
+DV!G$42*Usage!$AR643
+DV!G$43*Usage!$AS643
+DV!G$44*Usage!$AT643
+DV!G$45*Usage!$AU643
+DV!G$46*Usage!$AV643
+DV!G$47*Usage!$AW643
+DV!G$48*Usage!$AX643
+DV!G$49*Usage!$AY643
+DV!G$50*Usage!$AZ643
+DV!G$51*Usage!$BA643
+DV!G$52*Usage!$BB643
+DV!G$53*Usage!$BC643
+DV!G$54*Usage!$BD643</f>
        <v>0</v>
      </c>
      <c r="F643" s="1">
        <f>+DV!H$2*Usage!$D643
+DV!H$3*Usage!$E643
+DV!H$4*Usage!$F643
+DV!H$5*Usage!$G643
+DV!H$6*Usage!$H643
+DV!H$7*Usage!$I643
+DV!H$8*Usage!$J643
+DV!H$9*Usage!$K643
+DV!H$10*Usage!$L643
+DV!H$11*Usage!$M643
+DV!H$12*Usage!$N643
+DV!H$13*Usage!$O643
+DV!H$14*Usage!$P643
+DV!H$15*Usage!$Q643
+DV!H$16*Usage!$R643
+DV!H$17*Usage!$S643
+DV!H$18*Usage!$T643
+DV!H$19*Usage!$U643
+DV!H$20*Usage!$V643
+DV!H$21*Usage!$W643
+DV!H$22*Usage!$X643
+DV!H$23*Usage!$Y643
+DV!H$24*Usage!$Z643
+DV!H$25*Usage!$AA643
+DV!I$26*Usage!$AB643
+DV!H$27*Usage!$AC643
+DV!H$28*Usage!$AD643
+DV!H$29*Usage!$AE643
+DV!H$30*Usage!$AF643
+DV!H$31*Usage!$AG643
+DV!H$32*Usage!$AH643
+DV!H$33*Usage!$AI643
+DV!H$34*Usage!$AJ643
+DV!H$35*Usage!$AK643
+DV!H$36*Usage!$AL643
+DV!H$37*Usage!$AM643
+DV!H$38*Usage!$AN643
+DV!H$39*Usage!$AO643
+DV!H$40*Usage!$AP643
+DV!H$41*Usage!$AQ643
+DV!H$42*Usage!$AR643
+DV!H$43*Usage!$AS643
+DV!H$44*Usage!$AT643
+DV!H$45*Usage!$AU643
+DV!H$46*Usage!$AV643
+DV!H$47*Usage!$AW643
+DV!H$48*Usage!$AX643
+DV!H$49*Usage!$AY643
+DV!H$50*Usage!$AZ643
+DV!H$51*Usage!$BA643
+DV!H$52*Usage!$BB643
+DV!H$53*Usage!$BC643
+DV!H$54*Usage!$BD643</f>
        <v>0</v>
      </c>
      <c r="G643" s="1">
        <f>+DV!I$2*Usage!$D643
+DV!I$3*Usage!$E643
+DV!I$4*Usage!$F643
+DV!I$5*Usage!$G643
+DV!I$6*Usage!$H643
+DV!I$7*Usage!$I643
+DV!I$8*Usage!$J643
+DV!I$9*Usage!$K643
+DV!I$10*Usage!$L643
+DV!I$11*Usage!$M643
+DV!I$12*Usage!$N643
+DV!I$13*Usage!$O643
+DV!I$14*Usage!$P643
+DV!I$15*Usage!$Q643
+DV!I$16*Usage!$R643
+DV!I$17*Usage!$S643
+DV!I$18*Usage!$T643
+DV!I$19*Usage!$U643
+DV!I$20*Usage!$V643
+DV!I$21*Usage!$W643
+DV!I$22*Usage!$X643
+DV!I$23*Usage!$Y643
+DV!I$24*Usage!$Z643
+DV!I$25*Usage!$AA643
+DV!J$26*Usage!$AB643
+DV!I$27*Usage!$AC643
+DV!I$28*Usage!$AD643
+DV!I$29*Usage!$AE643
+DV!I$30*Usage!$AF643
+DV!I$31*Usage!$AG643
+DV!I$32*Usage!$AH643
+DV!I$33*Usage!$AI643
+DV!I$34*Usage!$AJ643
+DV!I$35*Usage!$AK643
+DV!I$36*Usage!$AL643
+DV!I$37*Usage!$AM643
+DV!I$38*Usage!$AN643
+DV!I$39*Usage!$AO643
+DV!I$40*Usage!$AP643
+DV!I$41*Usage!$AQ643
+DV!I$42*Usage!$AR643
+DV!I$43*Usage!$AS643
+DV!I$44*Usage!$AT643
+DV!I$45*Usage!$AU643
+DV!I$46*Usage!$AV643
+DV!I$47*Usage!$AW643
+DV!I$48*Usage!$AX643
+DV!I$49*Usage!$AY643
+DV!I$50*Usage!$AZ643
+DV!I$51*Usage!$BA643
+DV!I$52*Usage!$BB643
+DV!I$53*Usage!$BC643
+DV!I$54*Usage!$BD643</f>
        <v>0</v>
      </c>
      <c r="H643" s="1">
        <f>+DV!J$2*Usage!$D643
+DV!J$3*Usage!$E643
+DV!J$4*Usage!$F643
+DV!J$5*Usage!$G643
+DV!J$6*Usage!$H643
+DV!J$7*Usage!$I643
+DV!J$8*Usage!$J643
+DV!J$9*Usage!$K643
+DV!J$10*Usage!$L643
+DV!J$11*Usage!$M643
+DV!J$12*Usage!$N643
+DV!J$13*Usage!$O643
+DV!J$14*Usage!$P643
+DV!J$15*Usage!$Q643
+DV!J$16*Usage!$R643
+DV!J$17*Usage!$S643
+DV!J$18*Usage!$T643
+DV!J$19*Usage!$U643
+DV!J$20*Usage!$V643
+DV!J$21*Usage!$W643
+DV!J$22*Usage!$X643
+DV!J$23*Usage!$Y643
+DV!J$24*Usage!$Z643
+DV!J$25*Usage!$AA643
+DV!K$26*Usage!$AB643
+DV!J$27*Usage!$AC643
+DV!J$28*Usage!$AD643
+DV!J$29*Usage!$AE643
+DV!J$30*Usage!$AF643
+DV!J$31*Usage!$AG643
+DV!J$32*Usage!$AH643
+DV!J$33*Usage!$AI643
+DV!J$34*Usage!$AJ643
+DV!J$35*Usage!$AK643
+DV!J$36*Usage!$AL643
+DV!J$37*Usage!$AM643
+DV!J$38*Usage!$AN643
+DV!J$39*Usage!$AO643
+DV!J$40*Usage!$AP643
+DV!J$41*Usage!$AQ643
+DV!J$42*Usage!$AR643
+DV!J$43*Usage!$AS643
+DV!J$44*Usage!$AT643
+DV!J$45*Usage!$AU643
+DV!J$46*Usage!$AV643
+DV!J$47*Usage!$AW643
+DV!J$48*Usage!$AX643
+DV!J$49*Usage!$AY643
+DV!J$50*Usage!$AZ643
+DV!J$51*Usage!$BA643
+DV!J$52*Usage!$BB643
+DV!J$53*Usage!$BC643
+DV!J$54*Usage!$BD643</f>
        <v>0</v>
      </c>
      <c r="I643" s="1">
        <f>+DV!K$2*Usage!$D643
+DV!K$3*Usage!$E643
+DV!K$4*Usage!$F643
+DV!K$5*Usage!$G643
+DV!K$6*Usage!$H643
+DV!K$7*Usage!$I643
+DV!K$8*Usage!$J643
+DV!K$9*Usage!$K643
+DV!K$10*Usage!$L643
+DV!K$11*Usage!$M643
+DV!K$12*Usage!$N643
+DV!K$13*Usage!$O643
+DV!K$14*Usage!$P643
+DV!K$15*Usage!$Q643
+DV!K$16*Usage!$R643
+DV!K$17*Usage!$S643
+DV!K$18*Usage!$T643
+DV!K$19*Usage!$U643
+DV!K$20*Usage!$V643
+DV!K$21*Usage!$W643
+DV!K$22*Usage!$X643
+DV!K$23*Usage!$Y643
+DV!K$24*Usage!$Z643
+DV!K$25*Usage!$AA643
+DV!L$26*Usage!$AB643
+DV!K$27*Usage!$AC643
+DV!K$28*Usage!$AD643
+DV!K$29*Usage!$AE643
+DV!K$30*Usage!$AF643
+DV!K$31*Usage!$AG643
+DV!K$32*Usage!$AH643
+DV!K$33*Usage!$AI643
+DV!K$34*Usage!$AJ643
+DV!K$35*Usage!$AK643
+DV!K$36*Usage!$AL643
+DV!K$37*Usage!$AM643
+DV!K$38*Usage!$AN643
+DV!K$39*Usage!$AO643
+DV!K$40*Usage!$AP643
+DV!K$41*Usage!$AQ643
+DV!K$42*Usage!$AR643
+DV!K$43*Usage!$AS643
+DV!K$44*Usage!$AT643
+DV!K$45*Usage!$AU643
+DV!K$46*Usage!$AV643
+DV!K$47*Usage!$AW643
+DV!K$48*Usage!$AX643
+DV!K$49*Usage!$AY643
+DV!K$50*Usage!$AZ643
+DV!K$51*Usage!$BA643
+DV!K$52*Usage!$BB643
+DV!K$53*Usage!$BC643
+DV!K$54*Usage!$BD643</f>
        <v>0</v>
      </c>
      <c r="J643" s="1">
        <f>+DV!L$2*Usage!$D643
+DV!L$3*Usage!$E643
+DV!L$4*Usage!$F643
+DV!L$5*Usage!$G643
+DV!L$6*Usage!$H643
+DV!L$7*Usage!$I643
+DV!L$8*Usage!$J643
+DV!L$9*Usage!$K643
+DV!L$10*Usage!$L643
+DV!L$11*Usage!$M643
+DV!L$12*Usage!$N643
+DV!L$13*Usage!$O643
+DV!L$14*Usage!$P643
+DV!L$15*Usage!$Q643
+DV!L$16*Usage!$R643
+DV!L$17*Usage!$S643
+DV!L$18*Usage!$T643
+DV!L$19*Usage!$U643
+DV!L$20*Usage!$V643
+DV!L$21*Usage!$W643
+DV!L$22*Usage!$X643
+DV!L$23*Usage!$Y643
+DV!L$24*Usage!$Z643
+DV!L$25*Usage!$AA643
+DV!M$26*Usage!$AB643
+DV!L$27*Usage!$AC643
+DV!L$28*Usage!$AD643
+DV!L$29*Usage!$AE643
+DV!L$30*Usage!$AF643
+DV!L$31*Usage!$AG643
+DV!L$32*Usage!$AH643
+DV!L$33*Usage!$AI643
+DV!L$34*Usage!$AJ643
+DV!L$35*Usage!$AK643
+DV!L$36*Usage!$AL643
+DV!L$37*Usage!$AM643
+DV!L$38*Usage!$AN643
+DV!L$39*Usage!$AO643
+DV!L$40*Usage!$AP643
+DV!L$41*Usage!$AQ643
+DV!L$42*Usage!$AR643
+DV!L$43*Usage!$AS643
+DV!L$44*Usage!$AT643
+DV!L$45*Usage!$AU643
+DV!L$46*Usage!$AV643
+DV!L$47*Usage!$AW643
+DV!L$48*Usage!$AX643
+DV!L$49*Usage!$AY643
+DV!L$50*Usage!$AZ643
+DV!L$51*Usage!$BA643
+DV!L$52*Usage!$BB643
+DV!L$53*Usage!$BC643
+DV!L$54*Usage!$BD643</f>
        <v>0</v>
      </c>
      <c r="K643" s="1">
        <f>+DV!M$2*Usage!$D643
+DV!M$3*Usage!$E643
+DV!M$4*Usage!$F643
+DV!M$5*Usage!$G643
+DV!M$6*Usage!$H643
+DV!M$7*Usage!$I643
+DV!M$8*Usage!$J643
+DV!M$9*Usage!$K643
+DV!M$10*Usage!$L643
+DV!M$11*Usage!$M643
+DV!M$12*Usage!$N643
+DV!M$13*Usage!$O643
+DV!M$14*Usage!$P643
+DV!M$15*Usage!$Q643
+DV!M$16*Usage!$R643
+DV!M$17*Usage!$S643
+DV!M$18*Usage!$T643
+DV!M$19*Usage!$U643
+DV!M$20*Usage!$V643
+DV!M$21*Usage!$W643
+DV!M$22*Usage!$X643
+DV!M$23*Usage!$Y643
+DV!M$24*Usage!$Z643
+DV!M$25*Usage!$AA643
+DV!M$26*Usage!$AB643
+DV!M$27*Usage!$AC643
+DV!M$28*Usage!$AD643
+DV!M$29*Usage!$AE643
+DV!M$30*Usage!$AF643
+DV!M$31*Usage!$AG643
+DV!M$32*Usage!$AH643
+DV!M$33*Usage!$AI643
+DV!M$34*Usage!$AJ643
+DV!M$35*Usage!$AK643
+DV!M$36*Usage!$AL643
+DV!M$37*Usage!$AM643
+DV!M$38*Usage!$AN643
+DV!M$39*Usage!$AO643
+DV!M$40*Usage!$AP643
+DV!M$41*Usage!$AQ643
+DV!M$42*Usage!$AR643
+DV!M$43*Usage!$AS643
+DV!M$44*Usage!$AT643
+DV!M$45*Usage!$AU643
+DV!M$46*Usage!$AV643
+DV!M$47*Usage!$AW643
+DV!M$48*Usage!$AX643
+DV!M$49*Usage!$AY643
+DV!M$50*Usage!$AZ643
+DV!M$51*Usage!$BA643
+DV!M$52*Usage!$BB643
+DV!M$53*Usage!$BC643
+DV!M$54*Usage!$BD643</f>
        <v>0</v>
      </c>
      <c r="L643" s="1">
        <f>+DV!N$2*Usage!$D643
+DV!N$3*Usage!$E643
+DV!N$4*Usage!$F643
+DV!N$5*Usage!$G643
+DV!N$6*Usage!$H643
+DV!N$7*Usage!$I643
+DV!N$8*Usage!$J643
+DV!N$9*Usage!$K643
+DV!N$10*Usage!$L643
+DV!N$11*Usage!$M643
+DV!N$12*Usage!$N643
+DV!N$13*Usage!$O643
+DV!N$14*Usage!$P643
+DV!N$15*Usage!$Q643
+DV!N$16*Usage!$R643
+DV!N$17*Usage!$S643
+DV!N$18*Usage!$T643
+DV!N$19*Usage!$U643
+DV!N$20*Usage!$V643
+DV!N$21*Usage!$W643
+DV!N$22*Usage!$X643
+DV!N$23*Usage!$Y643
+DV!N$24*Usage!$Z643
+DV!N$25*Usage!$AA643
+DV!N$26*Usage!$AB643
+DV!N$27*Usage!$AC643
+DV!N$28*Usage!$AD643
+DV!N$29*Usage!$AE643
+DV!N$30*Usage!$AF643
+DV!N$31*Usage!$AG643
+DV!N$32*Usage!$AH643
+DV!N$33*Usage!$AI643
+DV!N$34*Usage!$AJ643
+DV!N$35*Usage!$AK643
+DV!N$36*Usage!$AL643
+DV!N$37*Usage!$AM643
+DV!N$38*Usage!$AN643
+DV!N$39*Usage!$AO643
+DV!N$40*Usage!$AP643
+DV!N$41*Usage!$AQ643
+DV!N$42*Usage!$AR643
+DV!N$43*Usage!$AS643
+DV!N$44*Usage!$AT643
+DV!N$45*Usage!$AU643
+DV!N$46*Usage!$AV643
+DV!N$47*Usage!$AW643
+DV!N$48*Usage!$AX643
+DV!N$49*Usage!$AY643
+DV!N$50*Usage!$AZ643
+DV!N$51*Usage!$BA643
+DV!N$52*Usage!$BB643
+DV!N$53*Usage!$BC643
+DV!N$54*Usage!$BD643</f>
        <v>0</v>
      </c>
      <c r="M643" s="1">
        <f>+DV!O$2*Usage!$D643
+DV!O$3*Usage!$E643
+DV!O$4*Usage!$F643
+DV!O$5*Usage!$G643
+DV!O$6*Usage!$H643
+DV!O$7*Usage!$I643
+DV!O$8*Usage!$J643
+DV!O$9*Usage!$K643
+DV!O$10*Usage!$L643
+DV!O$11*Usage!$M643
+DV!O$12*Usage!$N643
+DV!O$13*Usage!$O643
+DV!O$14*Usage!$P643
+DV!O$15*Usage!$Q643
+DV!O$16*Usage!$R643
+DV!O$17*Usage!$S643
+DV!O$18*Usage!$T643
+DV!O$19*Usage!$U643
+DV!O$20*Usage!$V643
+DV!O$21*Usage!$W643
+DV!O$22*Usage!$X643
+DV!O$23*Usage!$Y643
+DV!O$24*Usage!$Z643
+DV!O$25*Usage!$AA643
+DV!O$26*Usage!$AB643
+DV!O$27*Usage!$AC643
+DV!O$28*Usage!$AD643
+DV!O$29*Usage!$AE643
+DV!O$30*Usage!$AF643
+DV!O$31*Usage!$AG643
+DV!O$32*Usage!$AH643
+DV!O$33*Usage!$AI643
+DV!O$34*Usage!$AJ643
+DV!O$35*Usage!$AK643
+DV!O$36*Usage!$AL643
+DV!O$37*Usage!$AM643
+DV!O$38*Usage!$AN643
+DV!O$39*Usage!$AO643
+DV!O$40*Usage!$AP643
+DV!O$41*Usage!$AQ643
+DV!O$42*Usage!$AR643
+DV!O$43*Usage!$AS643
+DV!O$44*Usage!$AT643
+DV!O$45*Usage!$AU643
+DV!O$46*Usage!$AV643
+DV!O$47*Usage!$AW643
+DV!O$48*Usage!$AX643
+DV!O$49*Usage!$AY643
+DV!O$50*Usage!$AZ643
+DV!O$51*Usage!$BA643
+DV!O$52*Usage!$BB643
+DV!O$53*Usage!$BC643
+DV!O$54*Usage!$BD643</f>
        <v>0</v>
      </c>
      <c r="N643" s="58" t="str">
        <f>VLOOKUP(A643,'Plant Stock'!B666:B10654,1,0)</f>
        <v>087500A.102</v>
      </c>
      <c r="P643" s="108"/>
    </row>
    <row r="644" spans="1:16" x14ac:dyDescent="0.25">
      <c r="A644" s="121" t="s">
        <v>9193</v>
      </c>
      <c r="B644" s="1">
        <f>+DV!D$2*Usage!$D644
+DV!D$3*Usage!$E644
+DV!D$4*Usage!$F644
+DV!D$5*Usage!$G644
+DV!D$6*Usage!$H644
+DV!D$7*Usage!$I644
+DV!D$8*Usage!$J644
+DV!D$9*Usage!$K644
+DV!D$10*Usage!$L644
+DV!D$11*Usage!$M644
+DV!D$12*Usage!$N644
+DV!D$13*Usage!$O644
+DV!D$14*Usage!$P644
+DV!D$15*Usage!$Q644
+DV!D$16*Usage!$R644
+DV!D$17*Usage!$S644
+DV!D$18*Usage!$T644
+DV!D$19*Usage!$U644
+DV!D$20*Usage!$V644
+DV!D$21*Usage!$W644
+DV!D$22*Usage!$X644
+DV!D$23*Usage!$Y644
+DV!D$24*Usage!$Z644
+DV!D$25*Usage!$AA644
+DV!E$26*Usage!$AB644
+DV!D$27*Usage!$AC644
+DV!D$28*Usage!$AD644
+DV!D$29*Usage!$AE644
+DV!D$30*Usage!$AF644
+DV!D$31*Usage!$AG644
+DV!D$32*Usage!$AH644
+DV!D$33*Usage!$AI644
+DV!D$34*Usage!$AJ644
+DV!D$35*Usage!$AK644
+DV!D$36*Usage!$AL644
+DV!D$37*Usage!$AM644
+DV!D$38*Usage!$AN644
+DV!D$39*Usage!$AO644
+DV!D$40*Usage!$AP644
+DV!D$41*Usage!$AQ644
+DV!D$42*Usage!$AR644
+DV!D$43*Usage!$AS644
+DV!D$44*Usage!$AT644
+DV!D$45*Usage!$AU644
+DV!D$46*Usage!$AV644
+DV!D$47*Usage!$AW644
+DV!D$48*Usage!$AX644
+DV!D$49*Usage!$AY644
+DV!D$50*Usage!$AZ644
+DV!D$51*Usage!$BA644
+DV!D$52*Usage!$BB644
+DV!D$53*Usage!$BC644
+DV!D$54*Usage!$BD644</f>
        <v>200</v>
      </c>
      <c r="C644" s="1">
        <f>+DV!E$2*Usage!$D644
+DV!E$3*Usage!$E644
+DV!E$4*Usage!$F644
+DV!E$5*Usage!$G644
+DV!E$6*Usage!$H644
+DV!E$7*Usage!$I644
+DV!E$8*Usage!$J644
+DV!E$9*Usage!$K644
+DV!E$10*Usage!$L644
+DV!E$11*Usage!$M644
+DV!E$12*Usage!$N644
+DV!E$13*Usage!$O644
+DV!E$14*Usage!$P644
+DV!E$15*Usage!$Q644
+DV!E$16*Usage!$R644
+DV!E$17*Usage!$S644
+DV!E$18*Usage!$T644
+DV!E$19*Usage!$U644
+DV!E$20*Usage!$V644
+DV!E$21*Usage!$W644
+DV!E$22*Usage!$X644
+DV!E$23*Usage!$Y644
+DV!E$24*Usage!$Z644
+DV!E$25*Usage!$AA644
+DV!F$26*Usage!$AB644
+DV!E$27*Usage!$AC644
+DV!E$28*Usage!$AD644
+DV!E$29*Usage!$AE644
+DV!E$30*Usage!$AF644
+DV!E$31*Usage!$AG644
+DV!E$32*Usage!$AH644
+DV!E$33*Usage!$AI644
+DV!E$34*Usage!$AJ644
+DV!E$35*Usage!$AK644
+DV!E$36*Usage!$AL644
+DV!E$37*Usage!$AM644
+DV!E$38*Usage!$AN644
+DV!E$39*Usage!$AO644
+DV!E$40*Usage!$AP644
+DV!E$41*Usage!$AQ644
+DV!E$42*Usage!$AR644
+DV!E$43*Usage!$AS644
+DV!E$44*Usage!$AT644
+DV!E$45*Usage!$AU644
+DV!E$46*Usage!$AV644
+DV!E$47*Usage!$AW644
+DV!E$48*Usage!$AX644
+DV!E$49*Usage!$AY644
+DV!E$50*Usage!$AZ644
+DV!E$51*Usage!$BA644
+DV!E$52*Usage!$BB644
+DV!E$53*Usage!$BC644
+DV!E$54*Usage!$BD644</f>
        <v>200</v>
      </c>
      <c r="D644" s="1">
        <f>+DV!F$2*Usage!$D644
+DV!F$3*Usage!$E644
+DV!F$4*Usage!$F644
+DV!F$5*Usage!$G644
+DV!F$6*Usage!$H644
+DV!F$7*Usage!$I644
+DV!F$8*Usage!$J644
+DV!F$9*Usage!$K644
+DV!F$10*Usage!$L644
+DV!F$11*Usage!$M644
+DV!F$12*Usage!$N644
+DV!F$13*Usage!$O644
+DV!F$14*Usage!$P644
+DV!F$15*Usage!$Q644
+DV!F$16*Usage!$R644
+DV!F$17*Usage!$S644
+DV!F$18*Usage!$T644
+DV!F$19*Usage!$U644
+DV!F$20*Usage!$V644
+DV!F$21*Usage!$W644
+DV!F$22*Usage!$X644
+DV!F$23*Usage!$Y644
+DV!F$24*Usage!$Z644
+DV!F$25*Usage!$AA644
+DV!G$26*Usage!$AB644
+DV!F$27*Usage!$AC644
+DV!F$28*Usage!$AD644
+DV!F$29*Usage!$AE644
+DV!F$30*Usage!$AF644
+DV!F$31*Usage!$AG644
+DV!F$32*Usage!$AH644
+DV!F$33*Usage!$AI644
+DV!F$34*Usage!$AJ644
+DV!F$35*Usage!$AK644
+DV!F$36*Usage!$AL644
+DV!F$37*Usage!$AM644
+DV!F$38*Usage!$AN644
+DV!F$39*Usage!$AO644
+DV!F$40*Usage!$AP644
+DV!F$41*Usage!$AQ644
+DV!F$42*Usage!$AR644
+DV!F$43*Usage!$AS644
+DV!F$44*Usage!$AT644
+DV!F$45*Usage!$AU644
+DV!F$46*Usage!$AV644
+DV!F$47*Usage!$AW644
+DV!F$48*Usage!$AX644
+DV!F$49*Usage!$AY644
+DV!F$50*Usage!$AZ644
+DV!F$51*Usage!$BA644
+DV!F$52*Usage!$BB644
+DV!F$53*Usage!$BC644
+DV!F$54*Usage!$BD644</f>
        <v>200</v>
      </c>
      <c r="E644" s="1">
        <f>+DV!G$2*Usage!$D644
+DV!G$3*Usage!$E644
+DV!G$4*Usage!$F644
+DV!G$5*Usage!$G644
+DV!G$6*Usage!$H644
+DV!G$7*Usage!$I644
+DV!G$8*Usage!$J644
+DV!G$9*Usage!$K644
+DV!G$10*Usage!$L644
+DV!G$11*Usage!$M644
+DV!G$12*Usage!$N644
+DV!G$13*Usage!$O644
+DV!G$14*Usage!$P644
+DV!G$15*Usage!$Q644
+DV!G$16*Usage!$R644
+DV!G$17*Usage!$S644
+DV!G$18*Usage!$T644
+DV!G$19*Usage!$U644
+DV!G$20*Usage!$V644
+DV!G$21*Usage!$W644
+DV!G$22*Usage!$X644
+DV!G$23*Usage!$Y644
+DV!G$24*Usage!$Z644
+DV!G$25*Usage!$AA644
+DV!H$26*Usage!$AB644
+DV!G$27*Usage!$AC644
+DV!G$28*Usage!$AD644
+DV!G$29*Usage!$AE644
+DV!G$30*Usage!$AF644
+DV!G$31*Usage!$AG644
+DV!G$32*Usage!$AH644
+DV!G$33*Usage!$AI644
+DV!G$34*Usage!$AJ644
+DV!G$35*Usage!$AK644
+DV!G$36*Usage!$AL644
+DV!G$37*Usage!$AM644
+DV!G$38*Usage!$AN644
+DV!G$39*Usage!$AO644
+DV!G$40*Usage!$AP644
+DV!G$41*Usage!$AQ644
+DV!G$42*Usage!$AR644
+DV!G$43*Usage!$AS644
+DV!G$44*Usage!$AT644
+DV!G$45*Usage!$AU644
+DV!G$46*Usage!$AV644
+DV!G$47*Usage!$AW644
+DV!G$48*Usage!$AX644
+DV!G$49*Usage!$AY644
+DV!G$50*Usage!$AZ644
+DV!G$51*Usage!$BA644
+DV!G$52*Usage!$BB644
+DV!G$53*Usage!$BC644
+DV!G$54*Usage!$BD644</f>
        <v>224</v>
      </c>
      <c r="F644" s="1">
        <f>+DV!H$2*Usage!$D644
+DV!H$3*Usage!$E644
+DV!H$4*Usage!$F644
+DV!H$5*Usage!$G644
+DV!H$6*Usage!$H644
+DV!H$7*Usage!$I644
+DV!H$8*Usage!$J644
+DV!H$9*Usage!$K644
+DV!H$10*Usage!$L644
+DV!H$11*Usage!$M644
+DV!H$12*Usage!$N644
+DV!H$13*Usage!$O644
+DV!H$14*Usage!$P644
+DV!H$15*Usage!$Q644
+DV!H$16*Usage!$R644
+DV!H$17*Usage!$S644
+DV!H$18*Usage!$T644
+DV!H$19*Usage!$U644
+DV!H$20*Usage!$V644
+DV!H$21*Usage!$W644
+DV!H$22*Usage!$X644
+DV!H$23*Usage!$Y644
+DV!H$24*Usage!$Z644
+DV!H$25*Usage!$AA644
+DV!I$26*Usage!$AB644
+DV!H$27*Usage!$AC644
+DV!H$28*Usage!$AD644
+DV!H$29*Usage!$AE644
+DV!H$30*Usage!$AF644
+DV!H$31*Usage!$AG644
+DV!H$32*Usage!$AH644
+DV!H$33*Usage!$AI644
+DV!H$34*Usage!$AJ644
+DV!H$35*Usage!$AK644
+DV!H$36*Usage!$AL644
+DV!H$37*Usage!$AM644
+DV!H$38*Usage!$AN644
+DV!H$39*Usage!$AO644
+DV!H$40*Usage!$AP644
+DV!H$41*Usage!$AQ644
+DV!H$42*Usage!$AR644
+DV!H$43*Usage!$AS644
+DV!H$44*Usage!$AT644
+DV!H$45*Usage!$AU644
+DV!H$46*Usage!$AV644
+DV!H$47*Usage!$AW644
+DV!H$48*Usage!$AX644
+DV!H$49*Usage!$AY644
+DV!H$50*Usage!$AZ644
+DV!H$51*Usage!$BA644
+DV!H$52*Usage!$BB644
+DV!H$53*Usage!$BC644
+DV!H$54*Usage!$BD644</f>
        <v>200</v>
      </c>
      <c r="G644" s="1">
        <f>+DV!I$2*Usage!$D644
+DV!I$3*Usage!$E644
+DV!I$4*Usage!$F644
+DV!I$5*Usage!$G644
+DV!I$6*Usage!$H644
+DV!I$7*Usage!$I644
+DV!I$8*Usage!$J644
+DV!I$9*Usage!$K644
+DV!I$10*Usage!$L644
+DV!I$11*Usage!$M644
+DV!I$12*Usage!$N644
+DV!I$13*Usage!$O644
+DV!I$14*Usage!$P644
+DV!I$15*Usage!$Q644
+DV!I$16*Usage!$R644
+DV!I$17*Usage!$S644
+DV!I$18*Usage!$T644
+DV!I$19*Usage!$U644
+DV!I$20*Usage!$V644
+DV!I$21*Usage!$W644
+DV!I$22*Usage!$X644
+DV!I$23*Usage!$Y644
+DV!I$24*Usage!$Z644
+DV!I$25*Usage!$AA644
+DV!J$26*Usage!$AB644
+DV!I$27*Usage!$AC644
+DV!I$28*Usage!$AD644
+DV!I$29*Usage!$AE644
+DV!I$30*Usage!$AF644
+DV!I$31*Usage!$AG644
+DV!I$32*Usage!$AH644
+DV!I$33*Usage!$AI644
+DV!I$34*Usage!$AJ644
+DV!I$35*Usage!$AK644
+DV!I$36*Usage!$AL644
+DV!I$37*Usage!$AM644
+DV!I$38*Usage!$AN644
+DV!I$39*Usage!$AO644
+DV!I$40*Usage!$AP644
+DV!I$41*Usage!$AQ644
+DV!I$42*Usage!$AR644
+DV!I$43*Usage!$AS644
+DV!I$44*Usage!$AT644
+DV!I$45*Usage!$AU644
+DV!I$46*Usage!$AV644
+DV!I$47*Usage!$AW644
+DV!I$48*Usage!$AX644
+DV!I$49*Usage!$AY644
+DV!I$50*Usage!$AZ644
+DV!I$51*Usage!$BA644
+DV!I$52*Usage!$BB644
+DV!I$53*Usage!$BC644
+DV!I$54*Usage!$BD644</f>
        <v>0</v>
      </c>
      <c r="H644" s="1">
        <f>+DV!J$2*Usage!$D644
+DV!J$3*Usage!$E644
+DV!J$4*Usage!$F644
+DV!J$5*Usage!$G644
+DV!J$6*Usage!$H644
+DV!J$7*Usage!$I644
+DV!J$8*Usage!$J644
+DV!J$9*Usage!$K644
+DV!J$10*Usage!$L644
+DV!J$11*Usage!$M644
+DV!J$12*Usage!$N644
+DV!J$13*Usage!$O644
+DV!J$14*Usage!$P644
+DV!J$15*Usage!$Q644
+DV!J$16*Usage!$R644
+DV!J$17*Usage!$S644
+DV!J$18*Usage!$T644
+DV!J$19*Usage!$U644
+DV!J$20*Usage!$V644
+DV!J$21*Usage!$W644
+DV!J$22*Usage!$X644
+DV!J$23*Usage!$Y644
+DV!J$24*Usage!$Z644
+DV!J$25*Usage!$AA644
+DV!K$26*Usage!$AB644
+DV!J$27*Usage!$AC644
+DV!J$28*Usage!$AD644
+DV!J$29*Usage!$AE644
+DV!J$30*Usage!$AF644
+DV!J$31*Usage!$AG644
+DV!J$32*Usage!$AH644
+DV!J$33*Usage!$AI644
+DV!J$34*Usage!$AJ644
+DV!J$35*Usage!$AK644
+DV!J$36*Usage!$AL644
+DV!J$37*Usage!$AM644
+DV!J$38*Usage!$AN644
+DV!J$39*Usage!$AO644
+DV!J$40*Usage!$AP644
+DV!J$41*Usage!$AQ644
+DV!J$42*Usage!$AR644
+DV!J$43*Usage!$AS644
+DV!J$44*Usage!$AT644
+DV!J$45*Usage!$AU644
+DV!J$46*Usage!$AV644
+DV!J$47*Usage!$AW644
+DV!J$48*Usage!$AX644
+DV!J$49*Usage!$AY644
+DV!J$50*Usage!$AZ644
+DV!J$51*Usage!$BA644
+DV!J$52*Usage!$BB644
+DV!J$53*Usage!$BC644
+DV!J$54*Usage!$BD644</f>
        <v>0</v>
      </c>
      <c r="I644" s="1">
        <f>+DV!K$2*Usage!$D644
+DV!K$3*Usage!$E644
+DV!K$4*Usage!$F644
+DV!K$5*Usage!$G644
+DV!K$6*Usage!$H644
+DV!K$7*Usage!$I644
+DV!K$8*Usage!$J644
+DV!K$9*Usage!$K644
+DV!K$10*Usage!$L644
+DV!K$11*Usage!$M644
+DV!K$12*Usage!$N644
+DV!K$13*Usage!$O644
+DV!K$14*Usage!$P644
+DV!K$15*Usage!$Q644
+DV!K$16*Usage!$R644
+DV!K$17*Usage!$S644
+DV!K$18*Usage!$T644
+DV!K$19*Usage!$U644
+DV!K$20*Usage!$V644
+DV!K$21*Usage!$W644
+DV!K$22*Usage!$X644
+DV!K$23*Usage!$Y644
+DV!K$24*Usage!$Z644
+DV!K$25*Usage!$AA644
+DV!L$26*Usage!$AB644
+DV!K$27*Usage!$AC644
+DV!K$28*Usage!$AD644
+DV!K$29*Usage!$AE644
+DV!K$30*Usage!$AF644
+DV!K$31*Usage!$AG644
+DV!K$32*Usage!$AH644
+DV!K$33*Usage!$AI644
+DV!K$34*Usage!$AJ644
+DV!K$35*Usage!$AK644
+DV!K$36*Usage!$AL644
+DV!K$37*Usage!$AM644
+DV!K$38*Usage!$AN644
+DV!K$39*Usage!$AO644
+DV!K$40*Usage!$AP644
+DV!K$41*Usage!$AQ644
+DV!K$42*Usage!$AR644
+DV!K$43*Usage!$AS644
+DV!K$44*Usage!$AT644
+DV!K$45*Usage!$AU644
+DV!K$46*Usage!$AV644
+DV!K$47*Usage!$AW644
+DV!K$48*Usage!$AX644
+DV!K$49*Usage!$AY644
+DV!K$50*Usage!$AZ644
+DV!K$51*Usage!$BA644
+DV!K$52*Usage!$BB644
+DV!K$53*Usage!$BC644
+DV!K$54*Usage!$BD644</f>
        <v>0</v>
      </c>
      <c r="J644" s="1">
        <f>+DV!L$2*Usage!$D644
+DV!L$3*Usage!$E644
+DV!L$4*Usage!$F644
+DV!L$5*Usage!$G644
+DV!L$6*Usage!$H644
+DV!L$7*Usage!$I644
+DV!L$8*Usage!$J644
+DV!L$9*Usage!$K644
+DV!L$10*Usage!$L644
+DV!L$11*Usage!$M644
+DV!L$12*Usage!$N644
+DV!L$13*Usage!$O644
+DV!L$14*Usage!$P644
+DV!L$15*Usage!$Q644
+DV!L$16*Usage!$R644
+DV!L$17*Usage!$S644
+DV!L$18*Usage!$T644
+DV!L$19*Usage!$U644
+DV!L$20*Usage!$V644
+DV!L$21*Usage!$W644
+DV!L$22*Usage!$X644
+DV!L$23*Usage!$Y644
+DV!L$24*Usage!$Z644
+DV!L$25*Usage!$AA644
+DV!M$26*Usage!$AB644
+DV!L$27*Usage!$AC644
+DV!L$28*Usage!$AD644
+DV!L$29*Usage!$AE644
+DV!L$30*Usage!$AF644
+DV!L$31*Usage!$AG644
+DV!L$32*Usage!$AH644
+DV!L$33*Usage!$AI644
+DV!L$34*Usage!$AJ644
+DV!L$35*Usage!$AK644
+DV!L$36*Usage!$AL644
+DV!L$37*Usage!$AM644
+DV!L$38*Usage!$AN644
+DV!L$39*Usage!$AO644
+DV!L$40*Usage!$AP644
+DV!L$41*Usage!$AQ644
+DV!L$42*Usage!$AR644
+DV!L$43*Usage!$AS644
+DV!L$44*Usage!$AT644
+DV!L$45*Usage!$AU644
+DV!L$46*Usage!$AV644
+DV!L$47*Usage!$AW644
+DV!L$48*Usage!$AX644
+DV!L$49*Usage!$AY644
+DV!L$50*Usage!$AZ644
+DV!L$51*Usage!$BA644
+DV!L$52*Usage!$BB644
+DV!L$53*Usage!$BC644
+DV!L$54*Usage!$BD644</f>
        <v>0</v>
      </c>
      <c r="K644" s="1">
        <f>+DV!M$2*Usage!$D644
+DV!M$3*Usage!$E644
+DV!M$4*Usage!$F644
+DV!M$5*Usage!$G644
+DV!M$6*Usage!$H644
+DV!M$7*Usage!$I644
+DV!M$8*Usage!$J644
+DV!M$9*Usage!$K644
+DV!M$10*Usage!$L644
+DV!M$11*Usage!$M644
+DV!M$12*Usage!$N644
+DV!M$13*Usage!$O644
+DV!M$14*Usage!$P644
+DV!M$15*Usage!$Q644
+DV!M$16*Usage!$R644
+DV!M$17*Usage!$S644
+DV!M$18*Usage!$T644
+DV!M$19*Usage!$U644
+DV!M$20*Usage!$V644
+DV!M$21*Usage!$W644
+DV!M$22*Usage!$X644
+DV!M$23*Usage!$Y644
+DV!M$24*Usage!$Z644
+DV!M$25*Usage!$AA644
+DV!M$26*Usage!$AB644
+DV!M$27*Usage!$AC644
+DV!M$28*Usage!$AD644
+DV!M$29*Usage!$AE644
+DV!M$30*Usage!$AF644
+DV!M$31*Usage!$AG644
+DV!M$32*Usage!$AH644
+DV!M$33*Usage!$AI644
+DV!M$34*Usage!$AJ644
+DV!M$35*Usage!$AK644
+DV!M$36*Usage!$AL644
+DV!M$37*Usage!$AM644
+DV!M$38*Usage!$AN644
+DV!M$39*Usage!$AO644
+DV!M$40*Usage!$AP644
+DV!M$41*Usage!$AQ644
+DV!M$42*Usage!$AR644
+DV!M$43*Usage!$AS644
+DV!M$44*Usage!$AT644
+DV!M$45*Usage!$AU644
+DV!M$46*Usage!$AV644
+DV!M$47*Usage!$AW644
+DV!M$48*Usage!$AX644
+DV!M$49*Usage!$AY644
+DV!M$50*Usage!$AZ644
+DV!M$51*Usage!$BA644
+DV!M$52*Usage!$BB644
+DV!M$53*Usage!$BC644
+DV!M$54*Usage!$BD644</f>
        <v>0</v>
      </c>
      <c r="L644" s="1">
        <f>+DV!N$2*Usage!$D644
+DV!N$3*Usage!$E644
+DV!N$4*Usage!$F644
+DV!N$5*Usage!$G644
+DV!N$6*Usage!$H644
+DV!N$7*Usage!$I644
+DV!N$8*Usage!$J644
+DV!N$9*Usage!$K644
+DV!N$10*Usage!$L644
+DV!N$11*Usage!$M644
+DV!N$12*Usage!$N644
+DV!N$13*Usage!$O644
+DV!N$14*Usage!$P644
+DV!N$15*Usage!$Q644
+DV!N$16*Usage!$R644
+DV!N$17*Usage!$S644
+DV!N$18*Usage!$T644
+DV!N$19*Usage!$U644
+DV!N$20*Usage!$V644
+DV!N$21*Usage!$W644
+DV!N$22*Usage!$X644
+DV!N$23*Usage!$Y644
+DV!N$24*Usage!$Z644
+DV!N$25*Usage!$AA644
+DV!N$26*Usage!$AB644
+DV!N$27*Usage!$AC644
+DV!N$28*Usage!$AD644
+DV!N$29*Usage!$AE644
+DV!N$30*Usage!$AF644
+DV!N$31*Usage!$AG644
+DV!N$32*Usage!$AH644
+DV!N$33*Usage!$AI644
+DV!N$34*Usage!$AJ644
+DV!N$35*Usage!$AK644
+DV!N$36*Usage!$AL644
+DV!N$37*Usage!$AM644
+DV!N$38*Usage!$AN644
+DV!N$39*Usage!$AO644
+DV!N$40*Usage!$AP644
+DV!N$41*Usage!$AQ644
+DV!N$42*Usage!$AR644
+DV!N$43*Usage!$AS644
+DV!N$44*Usage!$AT644
+DV!N$45*Usage!$AU644
+DV!N$46*Usage!$AV644
+DV!N$47*Usage!$AW644
+DV!N$48*Usage!$AX644
+DV!N$49*Usage!$AY644
+DV!N$50*Usage!$AZ644
+DV!N$51*Usage!$BA644
+DV!N$52*Usage!$BB644
+DV!N$53*Usage!$BC644
+DV!N$54*Usage!$BD644</f>
        <v>0</v>
      </c>
      <c r="M644" s="1">
        <f>+DV!O$2*Usage!$D644
+DV!O$3*Usage!$E644
+DV!O$4*Usage!$F644
+DV!O$5*Usage!$G644
+DV!O$6*Usage!$H644
+DV!O$7*Usage!$I644
+DV!O$8*Usage!$J644
+DV!O$9*Usage!$K644
+DV!O$10*Usage!$L644
+DV!O$11*Usage!$M644
+DV!O$12*Usage!$N644
+DV!O$13*Usage!$O644
+DV!O$14*Usage!$P644
+DV!O$15*Usage!$Q644
+DV!O$16*Usage!$R644
+DV!O$17*Usage!$S644
+DV!O$18*Usage!$T644
+DV!O$19*Usage!$U644
+DV!O$20*Usage!$V644
+DV!O$21*Usage!$W644
+DV!O$22*Usage!$X644
+DV!O$23*Usage!$Y644
+DV!O$24*Usage!$Z644
+DV!O$25*Usage!$AA644
+DV!O$26*Usage!$AB644
+DV!O$27*Usage!$AC644
+DV!O$28*Usage!$AD644
+DV!O$29*Usage!$AE644
+DV!O$30*Usage!$AF644
+DV!O$31*Usage!$AG644
+DV!O$32*Usage!$AH644
+DV!O$33*Usage!$AI644
+DV!O$34*Usage!$AJ644
+DV!O$35*Usage!$AK644
+DV!O$36*Usage!$AL644
+DV!O$37*Usage!$AM644
+DV!O$38*Usage!$AN644
+DV!O$39*Usage!$AO644
+DV!O$40*Usage!$AP644
+DV!O$41*Usage!$AQ644
+DV!O$42*Usage!$AR644
+DV!O$43*Usage!$AS644
+DV!O$44*Usage!$AT644
+DV!O$45*Usage!$AU644
+DV!O$46*Usage!$AV644
+DV!O$47*Usage!$AW644
+DV!O$48*Usage!$AX644
+DV!O$49*Usage!$AY644
+DV!O$50*Usage!$AZ644
+DV!O$51*Usage!$BA644
+DV!O$52*Usage!$BB644
+DV!O$53*Usage!$BC644
+DV!O$54*Usage!$BD644</f>
        <v>0</v>
      </c>
      <c r="N644" s="58" t="str">
        <f>VLOOKUP(A644,'Plant Stock'!B667:B10655,1,0)</f>
        <v>829719A</v>
      </c>
      <c r="P644" s="108"/>
    </row>
    <row r="645" spans="1:16" x14ac:dyDescent="0.25">
      <c r="A645" s="119" t="s">
        <v>9197</v>
      </c>
      <c r="B645" s="1">
        <f>+DV!D$2*Usage!$D645
+DV!D$3*Usage!$E645
+DV!D$4*Usage!$F645
+DV!D$5*Usage!$G645
+DV!D$6*Usage!$H645
+DV!D$7*Usage!$I645
+DV!D$8*Usage!$J645
+DV!D$9*Usage!$K645
+DV!D$10*Usage!$L645
+DV!D$11*Usage!$M645
+DV!D$12*Usage!$N645
+DV!D$13*Usage!$O645
+DV!D$14*Usage!$P645
+DV!D$15*Usage!$Q645
+DV!D$16*Usage!$R645
+DV!D$17*Usage!$S645
+DV!D$18*Usage!$T645
+DV!D$19*Usage!$U645
+DV!D$20*Usage!$V645
+DV!D$21*Usage!$W645
+DV!D$22*Usage!$X645
+DV!D$23*Usage!$Y645
+DV!D$24*Usage!$Z645
+DV!D$25*Usage!$AA645
+DV!E$26*Usage!$AB645
+DV!D$27*Usage!$AC645
+DV!D$28*Usage!$AD645
+DV!D$29*Usage!$AE645
+DV!D$30*Usage!$AF645
+DV!D$31*Usage!$AG645
+DV!D$32*Usage!$AH645
+DV!D$33*Usage!$AI645
+DV!D$34*Usage!$AJ645
+DV!D$35*Usage!$AK645
+DV!D$36*Usage!$AL645
+DV!D$37*Usage!$AM645
+DV!D$38*Usage!$AN645
+DV!D$39*Usage!$AO645
+DV!D$40*Usage!$AP645
+DV!D$41*Usage!$AQ645
+DV!D$42*Usage!$AR645
+DV!D$43*Usage!$AS645
+DV!D$44*Usage!$AT645
+DV!D$45*Usage!$AU645
+DV!D$46*Usage!$AV645
+DV!D$47*Usage!$AW645
+DV!D$48*Usage!$AX645
+DV!D$49*Usage!$AY645
+DV!D$50*Usage!$AZ645
+DV!D$51*Usage!$BA645
+DV!D$52*Usage!$BB645
+DV!D$53*Usage!$BC645
+DV!D$54*Usage!$BD645</f>
        <v>111</v>
      </c>
      <c r="C645" s="1">
        <f>+DV!E$2*Usage!$D645
+DV!E$3*Usage!$E645
+DV!E$4*Usage!$F645
+DV!E$5*Usage!$G645
+DV!E$6*Usage!$H645
+DV!E$7*Usage!$I645
+DV!E$8*Usage!$J645
+DV!E$9*Usage!$K645
+DV!E$10*Usage!$L645
+DV!E$11*Usage!$M645
+DV!E$12*Usage!$N645
+DV!E$13*Usage!$O645
+DV!E$14*Usage!$P645
+DV!E$15*Usage!$Q645
+DV!E$16*Usage!$R645
+DV!E$17*Usage!$S645
+DV!E$18*Usage!$T645
+DV!E$19*Usage!$U645
+DV!E$20*Usage!$V645
+DV!E$21*Usage!$W645
+DV!E$22*Usage!$X645
+DV!E$23*Usage!$Y645
+DV!E$24*Usage!$Z645
+DV!E$25*Usage!$AA645
+DV!F$26*Usage!$AB645
+DV!E$27*Usage!$AC645
+DV!E$28*Usage!$AD645
+DV!E$29*Usage!$AE645
+DV!E$30*Usage!$AF645
+DV!E$31*Usage!$AG645
+DV!E$32*Usage!$AH645
+DV!E$33*Usage!$AI645
+DV!E$34*Usage!$AJ645
+DV!E$35*Usage!$AK645
+DV!E$36*Usage!$AL645
+DV!E$37*Usage!$AM645
+DV!E$38*Usage!$AN645
+DV!E$39*Usage!$AO645
+DV!E$40*Usage!$AP645
+DV!E$41*Usage!$AQ645
+DV!E$42*Usage!$AR645
+DV!E$43*Usage!$AS645
+DV!E$44*Usage!$AT645
+DV!E$45*Usage!$AU645
+DV!E$46*Usage!$AV645
+DV!E$47*Usage!$AW645
+DV!E$48*Usage!$AX645
+DV!E$49*Usage!$AY645
+DV!E$50*Usage!$AZ645
+DV!E$51*Usage!$BA645
+DV!E$52*Usage!$BB645
+DV!E$53*Usage!$BC645
+DV!E$54*Usage!$BD645</f>
        <v>100</v>
      </c>
      <c r="D645" s="1">
        <f>+DV!F$2*Usage!$D645
+DV!F$3*Usage!$E645
+DV!F$4*Usage!$F645
+DV!F$5*Usage!$G645
+DV!F$6*Usage!$H645
+DV!F$7*Usage!$I645
+DV!F$8*Usage!$J645
+DV!F$9*Usage!$K645
+DV!F$10*Usage!$L645
+DV!F$11*Usage!$M645
+DV!F$12*Usage!$N645
+DV!F$13*Usage!$O645
+DV!F$14*Usage!$P645
+DV!F$15*Usage!$Q645
+DV!F$16*Usage!$R645
+DV!F$17*Usage!$S645
+DV!F$18*Usage!$T645
+DV!F$19*Usage!$U645
+DV!F$20*Usage!$V645
+DV!F$21*Usage!$W645
+DV!F$22*Usage!$X645
+DV!F$23*Usage!$Y645
+DV!F$24*Usage!$Z645
+DV!F$25*Usage!$AA645
+DV!G$26*Usage!$AB645
+DV!F$27*Usage!$AC645
+DV!F$28*Usage!$AD645
+DV!F$29*Usage!$AE645
+DV!F$30*Usage!$AF645
+DV!F$31*Usage!$AG645
+DV!F$32*Usage!$AH645
+DV!F$33*Usage!$AI645
+DV!F$34*Usage!$AJ645
+DV!F$35*Usage!$AK645
+DV!F$36*Usage!$AL645
+DV!F$37*Usage!$AM645
+DV!F$38*Usage!$AN645
+DV!F$39*Usage!$AO645
+DV!F$40*Usage!$AP645
+DV!F$41*Usage!$AQ645
+DV!F$42*Usage!$AR645
+DV!F$43*Usage!$AS645
+DV!F$44*Usage!$AT645
+DV!F$45*Usage!$AU645
+DV!F$46*Usage!$AV645
+DV!F$47*Usage!$AW645
+DV!F$48*Usage!$AX645
+DV!F$49*Usage!$AY645
+DV!F$50*Usage!$AZ645
+DV!F$51*Usage!$BA645
+DV!F$52*Usage!$BB645
+DV!F$53*Usage!$BC645
+DV!F$54*Usage!$BD645</f>
        <v>220</v>
      </c>
      <c r="E645" s="1">
        <f>+DV!G$2*Usage!$D645
+DV!G$3*Usage!$E645
+DV!G$4*Usage!$F645
+DV!G$5*Usage!$G645
+DV!G$6*Usage!$H645
+DV!G$7*Usage!$I645
+DV!G$8*Usage!$J645
+DV!G$9*Usage!$K645
+DV!G$10*Usage!$L645
+DV!G$11*Usage!$M645
+DV!G$12*Usage!$N645
+DV!G$13*Usage!$O645
+DV!G$14*Usage!$P645
+DV!G$15*Usage!$Q645
+DV!G$16*Usage!$R645
+DV!G$17*Usage!$S645
+DV!G$18*Usage!$T645
+DV!G$19*Usage!$U645
+DV!G$20*Usage!$V645
+DV!G$21*Usage!$W645
+DV!G$22*Usage!$X645
+DV!G$23*Usage!$Y645
+DV!G$24*Usage!$Z645
+DV!G$25*Usage!$AA645
+DV!H$26*Usage!$AB645
+DV!G$27*Usage!$AC645
+DV!G$28*Usage!$AD645
+DV!G$29*Usage!$AE645
+DV!G$30*Usage!$AF645
+DV!G$31*Usage!$AG645
+DV!G$32*Usage!$AH645
+DV!G$33*Usage!$AI645
+DV!G$34*Usage!$AJ645
+DV!G$35*Usage!$AK645
+DV!G$36*Usage!$AL645
+DV!G$37*Usage!$AM645
+DV!G$38*Usage!$AN645
+DV!G$39*Usage!$AO645
+DV!G$40*Usage!$AP645
+DV!G$41*Usage!$AQ645
+DV!G$42*Usage!$AR645
+DV!G$43*Usage!$AS645
+DV!G$44*Usage!$AT645
+DV!G$45*Usage!$AU645
+DV!G$46*Usage!$AV645
+DV!G$47*Usage!$AW645
+DV!G$48*Usage!$AX645
+DV!G$49*Usage!$AY645
+DV!G$50*Usage!$AZ645
+DV!G$51*Usage!$BA645
+DV!G$52*Usage!$BB645
+DV!G$53*Usage!$BC645
+DV!G$54*Usage!$BD645</f>
        <v>112</v>
      </c>
      <c r="F645" s="1">
        <f>+DV!H$2*Usage!$D645
+DV!H$3*Usage!$E645
+DV!H$4*Usage!$F645
+DV!H$5*Usage!$G645
+DV!H$6*Usage!$H645
+DV!H$7*Usage!$I645
+DV!H$8*Usage!$J645
+DV!H$9*Usage!$K645
+DV!H$10*Usage!$L645
+DV!H$11*Usage!$M645
+DV!H$12*Usage!$N645
+DV!H$13*Usage!$O645
+DV!H$14*Usage!$P645
+DV!H$15*Usage!$Q645
+DV!H$16*Usage!$R645
+DV!H$17*Usage!$S645
+DV!H$18*Usage!$T645
+DV!H$19*Usage!$U645
+DV!H$20*Usage!$V645
+DV!H$21*Usage!$W645
+DV!H$22*Usage!$X645
+DV!H$23*Usage!$Y645
+DV!H$24*Usage!$Z645
+DV!H$25*Usage!$AA645
+DV!I$26*Usage!$AB645
+DV!H$27*Usage!$AC645
+DV!H$28*Usage!$AD645
+DV!H$29*Usage!$AE645
+DV!H$30*Usage!$AF645
+DV!H$31*Usage!$AG645
+DV!H$32*Usage!$AH645
+DV!H$33*Usage!$AI645
+DV!H$34*Usage!$AJ645
+DV!H$35*Usage!$AK645
+DV!H$36*Usage!$AL645
+DV!H$37*Usage!$AM645
+DV!H$38*Usage!$AN645
+DV!H$39*Usage!$AO645
+DV!H$40*Usage!$AP645
+DV!H$41*Usage!$AQ645
+DV!H$42*Usage!$AR645
+DV!H$43*Usage!$AS645
+DV!H$44*Usage!$AT645
+DV!H$45*Usage!$AU645
+DV!H$46*Usage!$AV645
+DV!H$47*Usage!$AW645
+DV!H$48*Usage!$AX645
+DV!H$49*Usage!$AY645
+DV!H$50*Usage!$AZ645
+DV!H$51*Usage!$BA645
+DV!H$52*Usage!$BB645
+DV!H$53*Usage!$BC645
+DV!H$54*Usage!$BD645</f>
        <v>200</v>
      </c>
      <c r="G645" s="1">
        <f>+DV!I$2*Usage!$D645
+DV!I$3*Usage!$E645
+DV!I$4*Usage!$F645
+DV!I$5*Usage!$G645
+DV!I$6*Usage!$H645
+DV!I$7*Usage!$I645
+DV!I$8*Usage!$J645
+DV!I$9*Usage!$K645
+DV!I$10*Usage!$L645
+DV!I$11*Usage!$M645
+DV!I$12*Usage!$N645
+DV!I$13*Usage!$O645
+DV!I$14*Usage!$P645
+DV!I$15*Usage!$Q645
+DV!I$16*Usage!$R645
+DV!I$17*Usage!$S645
+DV!I$18*Usage!$T645
+DV!I$19*Usage!$U645
+DV!I$20*Usage!$V645
+DV!I$21*Usage!$W645
+DV!I$22*Usage!$X645
+DV!I$23*Usage!$Y645
+DV!I$24*Usage!$Z645
+DV!I$25*Usage!$AA645
+DV!J$26*Usage!$AB645
+DV!I$27*Usage!$AC645
+DV!I$28*Usage!$AD645
+DV!I$29*Usage!$AE645
+DV!I$30*Usage!$AF645
+DV!I$31*Usage!$AG645
+DV!I$32*Usage!$AH645
+DV!I$33*Usage!$AI645
+DV!I$34*Usage!$AJ645
+DV!I$35*Usage!$AK645
+DV!I$36*Usage!$AL645
+DV!I$37*Usage!$AM645
+DV!I$38*Usage!$AN645
+DV!I$39*Usage!$AO645
+DV!I$40*Usage!$AP645
+DV!I$41*Usage!$AQ645
+DV!I$42*Usage!$AR645
+DV!I$43*Usage!$AS645
+DV!I$44*Usage!$AT645
+DV!I$45*Usage!$AU645
+DV!I$46*Usage!$AV645
+DV!I$47*Usage!$AW645
+DV!I$48*Usage!$AX645
+DV!I$49*Usage!$AY645
+DV!I$50*Usage!$AZ645
+DV!I$51*Usage!$BA645
+DV!I$52*Usage!$BB645
+DV!I$53*Usage!$BC645
+DV!I$54*Usage!$BD645</f>
        <v>200</v>
      </c>
      <c r="H645" s="1">
        <f>+DV!J$2*Usage!$D645
+DV!J$3*Usage!$E645
+DV!J$4*Usage!$F645
+DV!J$5*Usage!$G645
+DV!J$6*Usage!$H645
+DV!J$7*Usage!$I645
+DV!J$8*Usage!$J645
+DV!J$9*Usage!$K645
+DV!J$10*Usage!$L645
+DV!J$11*Usage!$M645
+DV!J$12*Usage!$N645
+DV!J$13*Usage!$O645
+DV!J$14*Usage!$P645
+DV!J$15*Usage!$Q645
+DV!J$16*Usage!$R645
+DV!J$17*Usage!$S645
+DV!J$18*Usage!$T645
+DV!J$19*Usage!$U645
+DV!J$20*Usage!$V645
+DV!J$21*Usage!$W645
+DV!J$22*Usage!$X645
+DV!J$23*Usage!$Y645
+DV!J$24*Usage!$Z645
+DV!J$25*Usage!$AA645
+DV!K$26*Usage!$AB645
+DV!J$27*Usage!$AC645
+DV!J$28*Usage!$AD645
+DV!J$29*Usage!$AE645
+DV!J$30*Usage!$AF645
+DV!J$31*Usage!$AG645
+DV!J$32*Usage!$AH645
+DV!J$33*Usage!$AI645
+DV!J$34*Usage!$AJ645
+DV!J$35*Usage!$AK645
+DV!J$36*Usage!$AL645
+DV!J$37*Usage!$AM645
+DV!J$38*Usage!$AN645
+DV!J$39*Usage!$AO645
+DV!J$40*Usage!$AP645
+DV!J$41*Usage!$AQ645
+DV!J$42*Usage!$AR645
+DV!J$43*Usage!$AS645
+DV!J$44*Usage!$AT645
+DV!J$45*Usage!$AU645
+DV!J$46*Usage!$AV645
+DV!J$47*Usage!$AW645
+DV!J$48*Usage!$AX645
+DV!J$49*Usage!$AY645
+DV!J$50*Usage!$AZ645
+DV!J$51*Usage!$BA645
+DV!J$52*Usage!$BB645
+DV!J$53*Usage!$BC645
+DV!J$54*Usage!$BD645</f>
        <v>200</v>
      </c>
      <c r="I645" s="1">
        <f>+DV!K$2*Usage!$D645
+DV!K$3*Usage!$E645
+DV!K$4*Usage!$F645
+DV!K$5*Usage!$G645
+DV!K$6*Usage!$H645
+DV!K$7*Usage!$I645
+DV!K$8*Usage!$J645
+DV!K$9*Usage!$K645
+DV!K$10*Usage!$L645
+DV!K$11*Usage!$M645
+DV!K$12*Usage!$N645
+DV!K$13*Usage!$O645
+DV!K$14*Usage!$P645
+DV!K$15*Usage!$Q645
+DV!K$16*Usage!$R645
+DV!K$17*Usage!$S645
+DV!K$18*Usage!$T645
+DV!K$19*Usage!$U645
+DV!K$20*Usage!$V645
+DV!K$21*Usage!$W645
+DV!K$22*Usage!$X645
+DV!K$23*Usage!$Y645
+DV!K$24*Usage!$Z645
+DV!K$25*Usage!$AA645
+DV!L$26*Usage!$AB645
+DV!K$27*Usage!$AC645
+DV!K$28*Usage!$AD645
+DV!K$29*Usage!$AE645
+DV!K$30*Usage!$AF645
+DV!K$31*Usage!$AG645
+DV!K$32*Usage!$AH645
+DV!K$33*Usage!$AI645
+DV!K$34*Usage!$AJ645
+DV!K$35*Usage!$AK645
+DV!K$36*Usage!$AL645
+DV!K$37*Usage!$AM645
+DV!K$38*Usage!$AN645
+DV!K$39*Usage!$AO645
+DV!K$40*Usage!$AP645
+DV!K$41*Usage!$AQ645
+DV!K$42*Usage!$AR645
+DV!K$43*Usage!$AS645
+DV!K$44*Usage!$AT645
+DV!K$45*Usage!$AU645
+DV!K$46*Usage!$AV645
+DV!K$47*Usage!$AW645
+DV!K$48*Usage!$AX645
+DV!K$49*Usage!$AY645
+DV!K$50*Usage!$AZ645
+DV!K$51*Usage!$BA645
+DV!K$52*Usage!$BB645
+DV!K$53*Usage!$BC645
+DV!K$54*Usage!$BD645</f>
        <v>0</v>
      </c>
      <c r="J645" s="1">
        <f>+DV!L$2*Usage!$D645
+DV!L$3*Usage!$E645
+DV!L$4*Usage!$F645
+DV!L$5*Usage!$G645
+DV!L$6*Usage!$H645
+DV!L$7*Usage!$I645
+DV!L$8*Usage!$J645
+DV!L$9*Usage!$K645
+DV!L$10*Usage!$L645
+DV!L$11*Usage!$M645
+DV!L$12*Usage!$N645
+DV!L$13*Usage!$O645
+DV!L$14*Usage!$P645
+DV!L$15*Usage!$Q645
+DV!L$16*Usage!$R645
+DV!L$17*Usage!$S645
+DV!L$18*Usage!$T645
+DV!L$19*Usage!$U645
+DV!L$20*Usage!$V645
+DV!L$21*Usage!$W645
+DV!L$22*Usage!$X645
+DV!L$23*Usage!$Y645
+DV!L$24*Usage!$Z645
+DV!L$25*Usage!$AA645
+DV!M$26*Usage!$AB645
+DV!L$27*Usage!$AC645
+DV!L$28*Usage!$AD645
+DV!L$29*Usage!$AE645
+DV!L$30*Usage!$AF645
+DV!L$31*Usage!$AG645
+DV!L$32*Usage!$AH645
+DV!L$33*Usage!$AI645
+DV!L$34*Usage!$AJ645
+DV!L$35*Usage!$AK645
+DV!L$36*Usage!$AL645
+DV!L$37*Usage!$AM645
+DV!L$38*Usage!$AN645
+DV!L$39*Usage!$AO645
+DV!L$40*Usage!$AP645
+DV!L$41*Usage!$AQ645
+DV!L$42*Usage!$AR645
+DV!L$43*Usage!$AS645
+DV!L$44*Usage!$AT645
+DV!L$45*Usage!$AU645
+DV!L$46*Usage!$AV645
+DV!L$47*Usage!$AW645
+DV!L$48*Usage!$AX645
+DV!L$49*Usage!$AY645
+DV!L$50*Usage!$AZ645
+DV!L$51*Usage!$BA645
+DV!L$52*Usage!$BB645
+DV!L$53*Usage!$BC645
+DV!L$54*Usage!$BD645</f>
        <v>0</v>
      </c>
      <c r="K645" s="1">
        <f>+DV!M$2*Usage!$D645
+DV!M$3*Usage!$E645
+DV!M$4*Usage!$F645
+DV!M$5*Usage!$G645
+DV!M$6*Usage!$H645
+DV!M$7*Usage!$I645
+DV!M$8*Usage!$J645
+DV!M$9*Usage!$K645
+DV!M$10*Usage!$L645
+DV!M$11*Usage!$M645
+DV!M$12*Usage!$N645
+DV!M$13*Usage!$O645
+DV!M$14*Usage!$P645
+DV!M$15*Usage!$Q645
+DV!M$16*Usage!$R645
+DV!M$17*Usage!$S645
+DV!M$18*Usage!$T645
+DV!M$19*Usage!$U645
+DV!M$20*Usage!$V645
+DV!M$21*Usage!$W645
+DV!M$22*Usage!$X645
+DV!M$23*Usage!$Y645
+DV!M$24*Usage!$Z645
+DV!M$25*Usage!$AA645
+DV!M$26*Usage!$AB645
+DV!M$27*Usage!$AC645
+DV!M$28*Usage!$AD645
+DV!M$29*Usage!$AE645
+DV!M$30*Usage!$AF645
+DV!M$31*Usage!$AG645
+DV!M$32*Usage!$AH645
+DV!M$33*Usage!$AI645
+DV!M$34*Usage!$AJ645
+DV!M$35*Usage!$AK645
+DV!M$36*Usage!$AL645
+DV!M$37*Usage!$AM645
+DV!M$38*Usage!$AN645
+DV!M$39*Usage!$AO645
+DV!M$40*Usage!$AP645
+DV!M$41*Usage!$AQ645
+DV!M$42*Usage!$AR645
+DV!M$43*Usage!$AS645
+DV!M$44*Usage!$AT645
+DV!M$45*Usage!$AU645
+DV!M$46*Usage!$AV645
+DV!M$47*Usage!$AW645
+DV!M$48*Usage!$AX645
+DV!M$49*Usage!$AY645
+DV!M$50*Usage!$AZ645
+DV!M$51*Usage!$BA645
+DV!M$52*Usage!$BB645
+DV!M$53*Usage!$BC645
+DV!M$54*Usage!$BD645</f>
        <v>0</v>
      </c>
      <c r="L645" s="1">
        <f>+DV!N$2*Usage!$D645
+DV!N$3*Usage!$E645
+DV!N$4*Usage!$F645
+DV!N$5*Usage!$G645
+DV!N$6*Usage!$H645
+DV!N$7*Usage!$I645
+DV!N$8*Usage!$J645
+DV!N$9*Usage!$K645
+DV!N$10*Usage!$L645
+DV!N$11*Usage!$M645
+DV!N$12*Usage!$N645
+DV!N$13*Usage!$O645
+DV!N$14*Usage!$P645
+DV!N$15*Usage!$Q645
+DV!N$16*Usage!$R645
+DV!N$17*Usage!$S645
+DV!N$18*Usage!$T645
+DV!N$19*Usage!$U645
+DV!N$20*Usage!$V645
+DV!N$21*Usage!$W645
+DV!N$22*Usage!$X645
+DV!N$23*Usage!$Y645
+DV!N$24*Usage!$Z645
+DV!N$25*Usage!$AA645
+DV!N$26*Usage!$AB645
+DV!N$27*Usage!$AC645
+DV!N$28*Usage!$AD645
+DV!N$29*Usage!$AE645
+DV!N$30*Usage!$AF645
+DV!N$31*Usage!$AG645
+DV!N$32*Usage!$AH645
+DV!N$33*Usage!$AI645
+DV!N$34*Usage!$AJ645
+DV!N$35*Usage!$AK645
+DV!N$36*Usage!$AL645
+DV!N$37*Usage!$AM645
+DV!N$38*Usage!$AN645
+DV!N$39*Usage!$AO645
+DV!N$40*Usage!$AP645
+DV!N$41*Usage!$AQ645
+DV!N$42*Usage!$AR645
+DV!N$43*Usage!$AS645
+DV!N$44*Usage!$AT645
+DV!N$45*Usage!$AU645
+DV!N$46*Usage!$AV645
+DV!N$47*Usage!$AW645
+DV!N$48*Usage!$AX645
+DV!N$49*Usage!$AY645
+DV!N$50*Usage!$AZ645
+DV!N$51*Usage!$BA645
+DV!N$52*Usage!$BB645
+DV!N$53*Usage!$BC645
+DV!N$54*Usage!$BD645</f>
        <v>0</v>
      </c>
      <c r="M645" s="1">
        <f>+DV!O$2*Usage!$D645
+DV!O$3*Usage!$E645
+DV!O$4*Usage!$F645
+DV!O$5*Usage!$G645
+DV!O$6*Usage!$H645
+DV!O$7*Usage!$I645
+DV!O$8*Usage!$J645
+DV!O$9*Usage!$K645
+DV!O$10*Usage!$L645
+DV!O$11*Usage!$M645
+DV!O$12*Usage!$N645
+DV!O$13*Usage!$O645
+DV!O$14*Usage!$P645
+DV!O$15*Usage!$Q645
+DV!O$16*Usage!$R645
+DV!O$17*Usage!$S645
+DV!O$18*Usage!$T645
+DV!O$19*Usage!$U645
+DV!O$20*Usage!$V645
+DV!O$21*Usage!$W645
+DV!O$22*Usage!$X645
+DV!O$23*Usage!$Y645
+DV!O$24*Usage!$Z645
+DV!O$25*Usage!$AA645
+DV!O$26*Usage!$AB645
+DV!O$27*Usage!$AC645
+DV!O$28*Usage!$AD645
+DV!O$29*Usage!$AE645
+DV!O$30*Usage!$AF645
+DV!O$31*Usage!$AG645
+DV!O$32*Usage!$AH645
+DV!O$33*Usage!$AI645
+DV!O$34*Usage!$AJ645
+DV!O$35*Usage!$AK645
+DV!O$36*Usage!$AL645
+DV!O$37*Usage!$AM645
+DV!O$38*Usage!$AN645
+DV!O$39*Usage!$AO645
+DV!O$40*Usage!$AP645
+DV!O$41*Usage!$AQ645
+DV!O$42*Usage!$AR645
+DV!O$43*Usage!$AS645
+DV!O$44*Usage!$AT645
+DV!O$45*Usage!$AU645
+DV!O$46*Usage!$AV645
+DV!O$47*Usage!$AW645
+DV!O$48*Usage!$AX645
+DV!O$49*Usage!$AY645
+DV!O$50*Usage!$AZ645
+DV!O$51*Usage!$BA645
+DV!O$52*Usage!$BB645
+DV!O$53*Usage!$BC645
+DV!O$54*Usage!$BD645</f>
        <v>0</v>
      </c>
      <c r="N645" s="58" t="str">
        <f>VLOOKUP(A645,'Plant Stock'!B668:B10656,1,0)</f>
        <v>087276A.101</v>
      </c>
      <c r="P645" s="108"/>
    </row>
    <row r="646" spans="1:16" x14ac:dyDescent="0.25">
      <c r="A646" s="119" t="s">
        <v>9742</v>
      </c>
      <c r="B646" s="1">
        <f>+DV!D$2*Usage!$D646
+DV!D$3*Usage!$E646
+DV!D$4*Usage!$F646
+DV!D$5*Usage!$G646
+DV!D$6*Usage!$H646
+DV!D$7*Usage!$I646
+DV!D$8*Usage!$J646
+DV!D$9*Usage!$K646
+DV!D$10*Usage!$L646
+DV!D$11*Usage!$M646
+DV!D$12*Usage!$N646
+DV!D$13*Usage!$O646
+DV!D$14*Usage!$P646
+DV!D$15*Usage!$Q646
+DV!D$16*Usage!$R646
+DV!D$17*Usage!$S646
+DV!D$18*Usage!$T646
+DV!D$19*Usage!$U646
+DV!D$20*Usage!$V646
+DV!D$21*Usage!$W646
+DV!D$22*Usage!$X646
+DV!D$23*Usage!$Y646
+DV!D$24*Usage!$Z646
+DV!D$25*Usage!$AA646
+DV!E$26*Usage!$AB646
+DV!D$27*Usage!$AC646
+DV!D$28*Usage!$AD646
+DV!D$29*Usage!$AE646
+DV!D$30*Usage!$AF646
+DV!D$31*Usage!$AG646
+DV!D$32*Usage!$AH646
+DV!D$33*Usage!$AI646
+DV!D$34*Usage!$AJ646
+DV!D$35*Usage!$AK646
+DV!D$36*Usage!$AL646
+DV!D$37*Usage!$AM646
+DV!D$38*Usage!$AN646
+DV!D$39*Usage!$AO646
+DV!D$40*Usage!$AP646
+DV!D$41*Usage!$AQ646
+DV!D$42*Usage!$AR646
+DV!D$43*Usage!$AS646
+DV!D$44*Usage!$AT646
+DV!D$45*Usage!$AU646
+DV!D$46*Usage!$AV646
+DV!D$47*Usage!$AW646
+DV!D$48*Usage!$AX646
+DV!D$49*Usage!$AY646
+DV!D$50*Usage!$AZ646
+DV!D$51*Usage!$BA646
+DV!D$52*Usage!$BB646
+DV!D$53*Usage!$BC646
+DV!D$54*Usage!$BD646</f>
        <v>100</v>
      </c>
      <c r="C646" s="1">
        <f>+DV!E$2*Usage!$D646
+DV!E$3*Usage!$E646
+DV!E$4*Usage!$F646
+DV!E$5*Usage!$G646
+DV!E$6*Usage!$H646
+DV!E$7*Usage!$I646
+DV!E$8*Usage!$J646
+DV!E$9*Usage!$K646
+DV!E$10*Usage!$L646
+DV!E$11*Usage!$M646
+DV!E$12*Usage!$N646
+DV!E$13*Usage!$O646
+DV!E$14*Usage!$P646
+DV!E$15*Usage!$Q646
+DV!E$16*Usage!$R646
+DV!E$17*Usage!$S646
+DV!E$18*Usage!$T646
+DV!E$19*Usage!$U646
+DV!E$20*Usage!$V646
+DV!E$21*Usage!$W646
+DV!E$22*Usage!$X646
+DV!E$23*Usage!$Y646
+DV!E$24*Usage!$Z646
+DV!E$25*Usage!$AA646
+DV!F$26*Usage!$AB646
+DV!E$27*Usage!$AC646
+DV!E$28*Usage!$AD646
+DV!E$29*Usage!$AE646
+DV!E$30*Usage!$AF646
+DV!E$31*Usage!$AG646
+DV!E$32*Usage!$AH646
+DV!E$33*Usage!$AI646
+DV!E$34*Usage!$AJ646
+DV!E$35*Usage!$AK646
+DV!E$36*Usage!$AL646
+DV!E$37*Usage!$AM646
+DV!E$38*Usage!$AN646
+DV!E$39*Usage!$AO646
+DV!E$40*Usage!$AP646
+DV!E$41*Usage!$AQ646
+DV!E$42*Usage!$AR646
+DV!E$43*Usage!$AS646
+DV!E$44*Usage!$AT646
+DV!E$45*Usage!$AU646
+DV!E$46*Usage!$AV646
+DV!E$47*Usage!$AW646
+DV!E$48*Usage!$AX646
+DV!E$49*Usage!$AY646
+DV!E$50*Usage!$AZ646
+DV!E$51*Usage!$BA646
+DV!E$52*Usage!$BB646
+DV!E$53*Usage!$BC646
+DV!E$54*Usage!$BD646</f>
        <v>100</v>
      </c>
      <c r="D646" s="1">
        <f>+DV!F$2*Usage!$D646
+DV!F$3*Usage!$E646
+DV!F$4*Usage!$F646
+DV!F$5*Usage!$G646
+DV!F$6*Usage!$H646
+DV!F$7*Usage!$I646
+DV!F$8*Usage!$J646
+DV!F$9*Usage!$K646
+DV!F$10*Usage!$L646
+DV!F$11*Usage!$M646
+DV!F$12*Usage!$N646
+DV!F$13*Usage!$O646
+DV!F$14*Usage!$P646
+DV!F$15*Usage!$Q646
+DV!F$16*Usage!$R646
+DV!F$17*Usage!$S646
+DV!F$18*Usage!$T646
+DV!F$19*Usage!$U646
+DV!F$20*Usage!$V646
+DV!F$21*Usage!$W646
+DV!F$22*Usage!$X646
+DV!F$23*Usage!$Y646
+DV!F$24*Usage!$Z646
+DV!F$25*Usage!$AA646
+DV!G$26*Usage!$AB646
+DV!F$27*Usage!$AC646
+DV!F$28*Usage!$AD646
+DV!F$29*Usage!$AE646
+DV!F$30*Usage!$AF646
+DV!F$31*Usage!$AG646
+DV!F$32*Usage!$AH646
+DV!F$33*Usage!$AI646
+DV!F$34*Usage!$AJ646
+DV!F$35*Usage!$AK646
+DV!F$36*Usage!$AL646
+DV!F$37*Usage!$AM646
+DV!F$38*Usage!$AN646
+DV!F$39*Usage!$AO646
+DV!F$40*Usage!$AP646
+DV!F$41*Usage!$AQ646
+DV!F$42*Usage!$AR646
+DV!F$43*Usage!$AS646
+DV!F$44*Usage!$AT646
+DV!F$45*Usage!$AU646
+DV!F$46*Usage!$AV646
+DV!F$47*Usage!$AW646
+DV!F$48*Usage!$AX646
+DV!F$49*Usage!$AY646
+DV!F$50*Usage!$AZ646
+DV!F$51*Usage!$BA646
+DV!F$52*Usage!$BB646
+DV!F$53*Usage!$BC646
+DV!F$54*Usage!$BD646</f>
        <v>100</v>
      </c>
      <c r="E646" s="1">
        <f>+DV!G$2*Usage!$D646
+DV!G$3*Usage!$E646
+DV!G$4*Usage!$F646
+DV!G$5*Usage!$G646
+DV!G$6*Usage!$H646
+DV!G$7*Usage!$I646
+DV!G$8*Usage!$J646
+DV!G$9*Usage!$K646
+DV!G$10*Usage!$L646
+DV!G$11*Usage!$M646
+DV!G$12*Usage!$N646
+DV!G$13*Usage!$O646
+DV!G$14*Usage!$P646
+DV!G$15*Usage!$Q646
+DV!G$16*Usage!$R646
+DV!G$17*Usage!$S646
+DV!G$18*Usage!$T646
+DV!G$19*Usage!$U646
+DV!G$20*Usage!$V646
+DV!G$21*Usage!$W646
+DV!G$22*Usage!$X646
+DV!G$23*Usage!$Y646
+DV!G$24*Usage!$Z646
+DV!G$25*Usage!$AA646
+DV!H$26*Usage!$AB646
+DV!G$27*Usage!$AC646
+DV!G$28*Usage!$AD646
+DV!G$29*Usage!$AE646
+DV!G$30*Usage!$AF646
+DV!G$31*Usage!$AG646
+DV!G$32*Usage!$AH646
+DV!G$33*Usage!$AI646
+DV!G$34*Usage!$AJ646
+DV!G$35*Usage!$AK646
+DV!G$36*Usage!$AL646
+DV!G$37*Usage!$AM646
+DV!G$38*Usage!$AN646
+DV!G$39*Usage!$AO646
+DV!G$40*Usage!$AP646
+DV!G$41*Usage!$AQ646
+DV!G$42*Usage!$AR646
+DV!G$43*Usage!$AS646
+DV!G$44*Usage!$AT646
+DV!G$45*Usage!$AU646
+DV!G$46*Usage!$AV646
+DV!G$47*Usage!$AW646
+DV!G$48*Usage!$AX646
+DV!G$49*Usage!$AY646
+DV!G$50*Usage!$AZ646
+DV!G$51*Usage!$BA646
+DV!G$52*Usage!$BB646
+DV!G$53*Usage!$BC646
+DV!G$54*Usage!$BD646</f>
        <v>112</v>
      </c>
      <c r="F646" s="1">
        <f>+DV!H$2*Usage!$D646
+DV!H$3*Usage!$E646
+DV!H$4*Usage!$F646
+DV!H$5*Usage!$G646
+DV!H$6*Usage!$H646
+DV!H$7*Usage!$I646
+DV!H$8*Usage!$J646
+DV!H$9*Usage!$K646
+DV!H$10*Usage!$L646
+DV!H$11*Usage!$M646
+DV!H$12*Usage!$N646
+DV!H$13*Usage!$O646
+DV!H$14*Usage!$P646
+DV!H$15*Usage!$Q646
+DV!H$16*Usage!$R646
+DV!H$17*Usage!$S646
+DV!H$18*Usage!$T646
+DV!H$19*Usage!$U646
+DV!H$20*Usage!$V646
+DV!H$21*Usage!$W646
+DV!H$22*Usage!$X646
+DV!H$23*Usage!$Y646
+DV!H$24*Usage!$Z646
+DV!H$25*Usage!$AA646
+DV!I$26*Usage!$AB646
+DV!H$27*Usage!$AC646
+DV!H$28*Usage!$AD646
+DV!H$29*Usage!$AE646
+DV!H$30*Usage!$AF646
+DV!H$31*Usage!$AG646
+DV!H$32*Usage!$AH646
+DV!H$33*Usage!$AI646
+DV!H$34*Usage!$AJ646
+DV!H$35*Usage!$AK646
+DV!H$36*Usage!$AL646
+DV!H$37*Usage!$AM646
+DV!H$38*Usage!$AN646
+DV!H$39*Usage!$AO646
+DV!H$40*Usage!$AP646
+DV!H$41*Usage!$AQ646
+DV!H$42*Usage!$AR646
+DV!H$43*Usage!$AS646
+DV!H$44*Usage!$AT646
+DV!H$45*Usage!$AU646
+DV!H$46*Usage!$AV646
+DV!H$47*Usage!$AW646
+DV!H$48*Usage!$AX646
+DV!H$49*Usage!$AY646
+DV!H$50*Usage!$AZ646
+DV!H$51*Usage!$BA646
+DV!H$52*Usage!$BB646
+DV!H$53*Usage!$BC646
+DV!H$54*Usage!$BD646</f>
        <v>100</v>
      </c>
      <c r="G646" s="1">
        <f>+DV!I$2*Usage!$D646
+DV!I$3*Usage!$E646
+DV!I$4*Usage!$F646
+DV!I$5*Usage!$G646
+DV!I$6*Usage!$H646
+DV!I$7*Usage!$I646
+DV!I$8*Usage!$J646
+DV!I$9*Usage!$K646
+DV!I$10*Usage!$L646
+DV!I$11*Usage!$M646
+DV!I$12*Usage!$N646
+DV!I$13*Usage!$O646
+DV!I$14*Usage!$P646
+DV!I$15*Usage!$Q646
+DV!I$16*Usage!$R646
+DV!I$17*Usage!$S646
+DV!I$18*Usage!$T646
+DV!I$19*Usage!$U646
+DV!I$20*Usage!$V646
+DV!I$21*Usage!$W646
+DV!I$22*Usage!$X646
+DV!I$23*Usage!$Y646
+DV!I$24*Usage!$Z646
+DV!I$25*Usage!$AA646
+DV!J$26*Usage!$AB646
+DV!I$27*Usage!$AC646
+DV!I$28*Usage!$AD646
+DV!I$29*Usage!$AE646
+DV!I$30*Usage!$AF646
+DV!I$31*Usage!$AG646
+DV!I$32*Usage!$AH646
+DV!I$33*Usage!$AI646
+DV!I$34*Usage!$AJ646
+DV!I$35*Usage!$AK646
+DV!I$36*Usage!$AL646
+DV!I$37*Usage!$AM646
+DV!I$38*Usage!$AN646
+DV!I$39*Usage!$AO646
+DV!I$40*Usage!$AP646
+DV!I$41*Usage!$AQ646
+DV!I$42*Usage!$AR646
+DV!I$43*Usage!$AS646
+DV!I$44*Usage!$AT646
+DV!I$45*Usage!$AU646
+DV!I$46*Usage!$AV646
+DV!I$47*Usage!$AW646
+DV!I$48*Usage!$AX646
+DV!I$49*Usage!$AY646
+DV!I$50*Usage!$AZ646
+DV!I$51*Usage!$BA646
+DV!I$52*Usage!$BB646
+DV!I$53*Usage!$BC646
+DV!I$54*Usage!$BD646</f>
        <v>0</v>
      </c>
      <c r="H646" s="1">
        <f>+DV!J$2*Usage!$D646
+DV!J$3*Usage!$E646
+DV!J$4*Usage!$F646
+DV!J$5*Usage!$G646
+DV!J$6*Usage!$H646
+DV!J$7*Usage!$I646
+DV!J$8*Usage!$J646
+DV!J$9*Usage!$K646
+DV!J$10*Usage!$L646
+DV!J$11*Usage!$M646
+DV!J$12*Usage!$N646
+DV!J$13*Usage!$O646
+DV!J$14*Usage!$P646
+DV!J$15*Usage!$Q646
+DV!J$16*Usage!$R646
+DV!J$17*Usage!$S646
+DV!J$18*Usage!$T646
+DV!J$19*Usage!$U646
+DV!J$20*Usage!$V646
+DV!J$21*Usage!$W646
+DV!J$22*Usage!$X646
+DV!J$23*Usage!$Y646
+DV!J$24*Usage!$Z646
+DV!J$25*Usage!$AA646
+DV!K$26*Usage!$AB646
+DV!J$27*Usage!$AC646
+DV!J$28*Usage!$AD646
+DV!J$29*Usage!$AE646
+DV!J$30*Usage!$AF646
+DV!J$31*Usage!$AG646
+DV!J$32*Usage!$AH646
+DV!J$33*Usage!$AI646
+DV!J$34*Usage!$AJ646
+DV!J$35*Usage!$AK646
+DV!J$36*Usage!$AL646
+DV!J$37*Usage!$AM646
+DV!J$38*Usage!$AN646
+DV!J$39*Usage!$AO646
+DV!J$40*Usage!$AP646
+DV!J$41*Usage!$AQ646
+DV!J$42*Usage!$AR646
+DV!J$43*Usage!$AS646
+DV!J$44*Usage!$AT646
+DV!J$45*Usage!$AU646
+DV!J$46*Usage!$AV646
+DV!J$47*Usage!$AW646
+DV!J$48*Usage!$AX646
+DV!J$49*Usage!$AY646
+DV!J$50*Usage!$AZ646
+DV!J$51*Usage!$BA646
+DV!J$52*Usage!$BB646
+DV!J$53*Usage!$BC646
+DV!J$54*Usage!$BD646</f>
        <v>0</v>
      </c>
      <c r="I646" s="1">
        <f>+DV!K$2*Usage!$D646
+DV!K$3*Usage!$E646
+DV!K$4*Usage!$F646
+DV!K$5*Usage!$G646
+DV!K$6*Usage!$H646
+DV!K$7*Usage!$I646
+DV!K$8*Usage!$J646
+DV!K$9*Usage!$K646
+DV!K$10*Usage!$L646
+DV!K$11*Usage!$M646
+DV!K$12*Usage!$N646
+DV!K$13*Usage!$O646
+DV!K$14*Usage!$P646
+DV!K$15*Usage!$Q646
+DV!K$16*Usage!$R646
+DV!K$17*Usage!$S646
+DV!K$18*Usage!$T646
+DV!K$19*Usage!$U646
+DV!K$20*Usage!$V646
+DV!K$21*Usage!$W646
+DV!K$22*Usage!$X646
+DV!K$23*Usage!$Y646
+DV!K$24*Usage!$Z646
+DV!K$25*Usage!$AA646
+DV!L$26*Usage!$AB646
+DV!K$27*Usage!$AC646
+DV!K$28*Usage!$AD646
+DV!K$29*Usage!$AE646
+DV!K$30*Usage!$AF646
+DV!K$31*Usage!$AG646
+DV!K$32*Usage!$AH646
+DV!K$33*Usage!$AI646
+DV!K$34*Usage!$AJ646
+DV!K$35*Usage!$AK646
+DV!K$36*Usage!$AL646
+DV!K$37*Usage!$AM646
+DV!K$38*Usage!$AN646
+DV!K$39*Usage!$AO646
+DV!K$40*Usage!$AP646
+DV!K$41*Usage!$AQ646
+DV!K$42*Usage!$AR646
+DV!K$43*Usage!$AS646
+DV!K$44*Usage!$AT646
+DV!K$45*Usage!$AU646
+DV!K$46*Usage!$AV646
+DV!K$47*Usage!$AW646
+DV!K$48*Usage!$AX646
+DV!K$49*Usage!$AY646
+DV!K$50*Usage!$AZ646
+DV!K$51*Usage!$BA646
+DV!K$52*Usage!$BB646
+DV!K$53*Usage!$BC646
+DV!K$54*Usage!$BD646</f>
        <v>0</v>
      </c>
      <c r="J646" s="1">
        <f>+DV!L$2*Usage!$D646
+DV!L$3*Usage!$E646
+DV!L$4*Usage!$F646
+DV!L$5*Usage!$G646
+DV!L$6*Usage!$H646
+DV!L$7*Usage!$I646
+DV!L$8*Usage!$J646
+DV!L$9*Usage!$K646
+DV!L$10*Usage!$L646
+DV!L$11*Usage!$M646
+DV!L$12*Usage!$N646
+DV!L$13*Usage!$O646
+DV!L$14*Usage!$P646
+DV!L$15*Usage!$Q646
+DV!L$16*Usage!$R646
+DV!L$17*Usage!$S646
+DV!L$18*Usage!$T646
+DV!L$19*Usage!$U646
+DV!L$20*Usage!$V646
+DV!L$21*Usage!$W646
+DV!L$22*Usage!$X646
+DV!L$23*Usage!$Y646
+DV!L$24*Usage!$Z646
+DV!L$25*Usage!$AA646
+DV!M$26*Usage!$AB646
+DV!L$27*Usage!$AC646
+DV!L$28*Usage!$AD646
+DV!L$29*Usage!$AE646
+DV!L$30*Usage!$AF646
+DV!L$31*Usage!$AG646
+DV!L$32*Usage!$AH646
+DV!L$33*Usage!$AI646
+DV!L$34*Usage!$AJ646
+DV!L$35*Usage!$AK646
+DV!L$36*Usage!$AL646
+DV!L$37*Usage!$AM646
+DV!L$38*Usage!$AN646
+DV!L$39*Usage!$AO646
+DV!L$40*Usage!$AP646
+DV!L$41*Usage!$AQ646
+DV!L$42*Usage!$AR646
+DV!L$43*Usage!$AS646
+DV!L$44*Usage!$AT646
+DV!L$45*Usage!$AU646
+DV!L$46*Usage!$AV646
+DV!L$47*Usage!$AW646
+DV!L$48*Usage!$AX646
+DV!L$49*Usage!$AY646
+DV!L$50*Usage!$AZ646
+DV!L$51*Usage!$BA646
+DV!L$52*Usage!$BB646
+DV!L$53*Usage!$BC646
+DV!L$54*Usage!$BD646</f>
        <v>0</v>
      </c>
      <c r="K646" s="1">
        <f>+DV!M$2*Usage!$D646
+DV!M$3*Usage!$E646
+DV!M$4*Usage!$F646
+DV!M$5*Usage!$G646
+DV!M$6*Usage!$H646
+DV!M$7*Usage!$I646
+DV!M$8*Usage!$J646
+DV!M$9*Usage!$K646
+DV!M$10*Usage!$L646
+DV!M$11*Usage!$M646
+DV!M$12*Usage!$N646
+DV!M$13*Usage!$O646
+DV!M$14*Usage!$P646
+DV!M$15*Usage!$Q646
+DV!M$16*Usage!$R646
+DV!M$17*Usage!$S646
+DV!M$18*Usage!$T646
+DV!M$19*Usage!$U646
+DV!M$20*Usage!$V646
+DV!M$21*Usage!$W646
+DV!M$22*Usage!$X646
+DV!M$23*Usage!$Y646
+DV!M$24*Usage!$Z646
+DV!M$25*Usage!$AA646
+DV!M$26*Usage!$AB646
+DV!M$27*Usage!$AC646
+DV!M$28*Usage!$AD646
+DV!M$29*Usage!$AE646
+DV!M$30*Usage!$AF646
+DV!M$31*Usage!$AG646
+DV!M$32*Usage!$AH646
+DV!M$33*Usage!$AI646
+DV!M$34*Usage!$AJ646
+DV!M$35*Usage!$AK646
+DV!M$36*Usage!$AL646
+DV!M$37*Usage!$AM646
+DV!M$38*Usage!$AN646
+DV!M$39*Usage!$AO646
+DV!M$40*Usage!$AP646
+DV!M$41*Usage!$AQ646
+DV!M$42*Usage!$AR646
+DV!M$43*Usage!$AS646
+DV!M$44*Usage!$AT646
+DV!M$45*Usage!$AU646
+DV!M$46*Usage!$AV646
+DV!M$47*Usage!$AW646
+DV!M$48*Usage!$AX646
+DV!M$49*Usage!$AY646
+DV!M$50*Usage!$AZ646
+DV!M$51*Usage!$BA646
+DV!M$52*Usage!$BB646
+DV!M$53*Usage!$BC646
+DV!M$54*Usage!$BD646</f>
        <v>0</v>
      </c>
      <c r="L646" s="1">
        <f>+DV!N$2*Usage!$D646
+DV!N$3*Usage!$E646
+DV!N$4*Usage!$F646
+DV!N$5*Usage!$G646
+DV!N$6*Usage!$H646
+DV!N$7*Usage!$I646
+DV!N$8*Usage!$J646
+DV!N$9*Usage!$K646
+DV!N$10*Usage!$L646
+DV!N$11*Usage!$M646
+DV!N$12*Usage!$N646
+DV!N$13*Usage!$O646
+DV!N$14*Usage!$P646
+DV!N$15*Usage!$Q646
+DV!N$16*Usage!$R646
+DV!N$17*Usage!$S646
+DV!N$18*Usage!$T646
+DV!N$19*Usage!$U646
+DV!N$20*Usage!$V646
+DV!N$21*Usage!$W646
+DV!N$22*Usage!$X646
+DV!N$23*Usage!$Y646
+DV!N$24*Usage!$Z646
+DV!N$25*Usage!$AA646
+DV!N$26*Usage!$AB646
+DV!N$27*Usage!$AC646
+DV!N$28*Usage!$AD646
+DV!N$29*Usage!$AE646
+DV!N$30*Usage!$AF646
+DV!N$31*Usage!$AG646
+DV!N$32*Usage!$AH646
+DV!N$33*Usage!$AI646
+DV!N$34*Usage!$AJ646
+DV!N$35*Usage!$AK646
+DV!N$36*Usage!$AL646
+DV!N$37*Usage!$AM646
+DV!N$38*Usage!$AN646
+DV!N$39*Usage!$AO646
+DV!N$40*Usage!$AP646
+DV!N$41*Usage!$AQ646
+DV!N$42*Usage!$AR646
+DV!N$43*Usage!$AS646
+DV!N$44*Usage!$AT646
+DV!N$45*Usage!$AU646
+DV!N$46*Usage!$AV646
+DV!N$47*Usage!$AW646
+DV!N$48*Usage!$AX646
+DV!N$49*Usage!$AY646
+DV!N$50*Usage!$AZ646
+DV!N$51*Usage!$BA646
+DV!N$52*Usage!$BB646
+DV!N$53*Usage!$BC646
+DV!N$54*Usage!$BD646</f>
        <v>0</v>
      </c>
      <c r="M646" s="1">
        <f>+DV!O$2*Usage!$D646
+DV!O$3*Usage!$E646
+DV!O$4*Usage!$F646
+DV!O$5*Usage!$G646
+DV!O$6*Usage!$H646
+DV!O$7*Usage!$I646
+DV!O$8*Usage!$J646
+DV!O$9*Usage!$K646
+DV!O$10*Usage!$L646
+DV!O$11*Usage!$M646
+DV!O$12*Usage!$N646
+DV!O$13*Usage!$O646
+DV!O$14*Usage!$P646
+DV!O$15*Usage!$Q646
+DV!O$16*Usage!$R646
+DV!O$17*Usage!$S646
+DV!O$18*Usage!$T646
+DV!O$19*Usage!$U646
+DV!O$20*Usage!$V646
+DV!O$21*Usage!$W646
+DV!O$22*Usage!$X646
+DV!O$23*Usage!$Y646
+DV!O$24*Usage!$Z646
+DV!O$25*Usage!$AA646
+DV!O$26*Usage!$AB646
+DV!O$27*Usage!$AC646
+DV!O$28*Usage!$AD646
+DV!O$29*Usage!$AE646
+DV!O$30*Usage!$AF646
+DV!O$31*Usage!$AG646
+DV!O$32*Usage!$AH646
+DV!O$33*Usage!$AI646
+DV!O$34*Usage!$AJ646
+DV!O$35*Usage!$AK646
+DV!O$36*Usage!$AL646
+DV!O$37*Usage!$AM646
+DV!O$38*Usage!$AN646
+DV!O$39*Usage!$AO646
+DV!O$40*Usage!$AP646
+DV!O$41*Usage!$AQ646
+DV!O$42*Usage!$AR646
+DV!O$43*Usage!$AS646
+DV!O$44*Usage!$AT646
+DV!O$45*Usage!$AU646
+DV!O$46*Usage!$AV646
+DV!O$47*Usage!$AW646
+DV!O$48*Usage!$AX646
+DV!O$49*Usage!$AY646
+DV!O$50*Usage!$AZ646
+DV!O$51*Usage!$BA646
+DV!O$52*Usage!$BB646
+DV!O$53*Usage!$BC646
+DV!O$54*Usage!$BD646</f>
        <v>0</v>
      </c>
      <c r="N646" s="58" t="str">
        <f>VLOOKUP(A646,'Plant Stock'!B669:B10657,1,0)</f>
        <v>828505C</v>
      </c>
      <c r="P646" s="108"/>
    </row>
    <row r="647" spans="1:16" x14ac:dyDescent="0.25">
      <c r="A647" s="119" t="s">
        <v>9201</v>
      </c>
      <c r="B647" s="1">
        <f>+DV!D$2*Usage!$D647
+DV!D$3*Usage!$E647
+DV!D$4*Usage!$F647
+DV!D$5*Usage!$G647
+DV!D$6*Usage!$H647
+DV!D$7*Usage!$I647
+DV!D$8*Usage!$J647
+DV!D$9*Usage!$K647
+DV!D$10*Usage!$L647
+DV!D$11*Usage!$M647
+DV!D$12*Usage!$N647
+DV!D$13*Usage!$O647
+DV!D$14*Usage!$P647
+DV!D$15*Usage!$Q647
+DV!D$16*Usage!$R647
+DV!D$17*Usage!$S647
+DV!D$18*Usage!$T647
+DV!D$19*Usage!$U647
+DV!D$20*Usage!$V647
+DV!D$21*Usage!$W647
+DV!D$22*Usage!$X647
+DV!D$23*Usage!$Y647
+DV!D$24*Usage!$Z647
+DV!D$25*Usage!$AA647
+DV!E$26*Usage!$AB647
+DV!D$27*Usage!$AC647
+DV!D$28*Usage!$AD647
+DV!D$29*Usage!$AE647
+DV!D$30*Usage!$AF647
+DV!D$31*Usage!$AG647
+DV!D$32*Usage!$AH647
+DV!D$33*Usage!$AI647
+DV!D$34*Usage!$AJ647
+DV!D$35*Usage!$AK647
+DV!D$36*Usage!$AL647
+DV!D$37*Usage!$AM647
+DV!D$38*Usage!$AN647
+DV!D$39*Usage!$AO647
+DV!D$40*Usage!$AP647
+DV!D$41*Usage!$AQ647
+DV!D$42*Usage!$AR647
+DV!D$43*Usage!$AS647
+DV!D$44*Usage!$AT647
+DV!D$45*Usage!$AU647
+DV!D$46*Usage!$AV647
+DV!D$47*Usage!$AW647
+DV!D$48*Usage!$AX647
+DV!D$49*Usage!$AY647
+DV!D$50*Usage!$AZ647
+DV!D$51*Usage!$BA647
+DV!D$52*Usage!$BB647
+DV!D$53*Usage!$BC647
+DV!D$54*Usage!$BD647</f>
        <v>244</v>
      </c>
      <c r="C647" s="1">
        <f>+DV!E$2*Usage!$D647
+DV!E$3*Usage!$E647
+DV!E$4*Usage!$F647
+DV!E$5*Usage!$G647
+DV!E$6*Usage!$H647
+DV!E$7*Usage!$I647
+DV!E$8*Usage!$J647
+DV!E$9*Usage!$K647
+DV!E$10*Usage!$L647
+DV!E$11*Usage!$M647
+DV!E$12*Usage!$N647
+DV!E$13*Usage!$O647
+DV!E$14*Usage!$P647
+DV!E$15*Usage!$Q647
+DV!E$16*Usage!$R647
+DV!E$17*Usage!$S647
+DV!E$18*Usage!$T647
+DV!E$19*Usage!$U647
+DV!E$20*Usage!$V647
+DV!E$21*Usage!$W647
+DV!E$22*Usage!$X647
+DV!E$23*Usage!$Y647
+DV!E$24*Usage!$Z647
+DV!E$25*Usage!$AA647
+DV!F$26*Usage!$AB647
+DV!E$27*Usage!$AC647
+DV!E$28*Usage!$AD647
+DV!E$29*Usage!$AE647
+DV!E$30*Usage!$AF647
+DV!E$31*Usage!$AG647
+DV!E$32*Usage!$AH647
+DV!E$33*Usage!$AI647
+DV!E$34*Usage!$AJ647
+DV!E$35*Usage!$AK647
+DV!E$36*Usage!$AL647
+DV!E$37*Usage!$AM647
+DV!E$38*Usage!$AN647
+DV!E$39*Usage!$AO647
+DV!E$40*Usage!$AP647
+DV!E$41*Usage!$AQ647
+DV!E$42*Usage!$AR647
+DV!E$43*Usage!$AS647
+DV!E$44*Usage!$AT647
+DV!E$45*Usage!$AU647
+DV!E$46*Usage!$AV647
+DV!E$47*Usage!$AW647
+DV!E$48*Usage!$AX647
+DV!E$49*Usage!$AY647
+DV!E$50*Usage!$AZ647
+DV!E$51*Usage!$BA647
+DV!E$52*Usage!$BB647
+DV!E$53*Usage!$BC647
+DV!E$54*Usage!$BD647</f>
        <v>200</v>
      </c>
      <c r="D647" s="1">
        <f>+DV!F$2*Usage!$D647
+DV!F$3*Usage!$E647
+DV!F$4*Usage!$F647
+DV!F$5*Usage!$G647
+DV!F$6*Usage!$H647
+DV!F$7*Usage!$I647
+DV!F$8*Usage!$J647
+DV!F$9*Usage!$K647
+DV!F$10*Usage!$L647
+DV!F$11*Usage!$M647
+DV!F$12*Usage!$N647
+DV!F$13*Usage!$O647
+DV!F$14*Usage!$P647
+DV!F$15*Usage!$Q647
+DV!F$16*Usage!$R647
+DV!F$17*Usage!$S647
+DV!F$18*Usage!$T647
+DV!F$19*Usage!$U647
+DV!F$20*Usage!$V647
+DV!F$21*Usage!$W647
+DV!F$22*Usage!$X647
+DV!F$23*Usage!$Y647
+DV!F$24*Usage!$Z647
+DV!F$25*Usage!$AA647
+DV!G$26*Usage!$AB647
+DV!F$27*Usage!$AC647
+DV!F$28*Usage!$AD647
+DV!F$29*Usage!$AE647
+DV!F$30*Usage!$AF647
+DV!F$31*Usage!$AG647
+DV!F$32*Usage!$AH647
+DV!F$33*Usage!$AI647
+DV!F$34*Usage!$AJ647
+DV!F$35*Usage!$AK647
+DV!F$36*Usage!$AL647
+DV!F$37*Usage!$AM647
+DV!F$38*Usage!$AN647
+DV!F$39*Usage!$AO647
+DV!F$40*Usage!$AP647
+DV!F$41*Usage!$AQ647
+DV!F$42*Usage!$AR647
+DV!F$43*Usage!$AS647
+DV!F$44*Usage!$AT647
+DV!F$45*Usage!$AU647
+DV!F$46*Usage!$AV647
+DV!F$47*Usage!$AW647
+DV!F$48*Usage!$AX647
+DV!F$49*Usage!$AY647
+DV!F$50*Usage!$AZ647
+DV!F$51*Usage!$BA647
+DV!F$52*Usage!$BB647
+DV!F$53*Usage!$BC647
+DV!F$54*Usage!$BD647</f>
        <v>680</v>
      </c>
      <c r="E647" s="1">
        <f>+DV!G$2*Usage!$D647
+DV!G$3*Usage!$E647
+DV!G$4*Usage!$F647
+DV!G$5*Usage!$G647
+DV!G$6*Usage!$H647
+DV!G$7*Usage!$I647
+DV!G$8*Usage!$J647
+DV!G$9*Usage!$K647
+DV!G$10*Usage!$L647
+DV!G$11*Usage!$M647
+DV!G$12*Usage!$N647
+DV!G$13*Usage!$O647
+DV!G$14*Usage!$P647
+DV!G$15*Usage!$Q647
+DV!G$16*Usage!$R647
+DV!G$17*Usage!$S647
+DV!G$18*Usage!$T647
+DV!G$19*Usage!$U647
+DV!G$20*Usage!$V647
+DV!G$21*Usage!$W647
+DV!G$22*Usage!$X647
+DV!G$23*Usage!$Y647
+DV!G$24*Usage!$Z647
+DV!G$25*Usage!$AA647
+DV!H$26*Usage!$AB647
+DV!G$27*Usage!$AC647
+DV!G$28*Usage!$AD647
+DV!G$29*Usage!$AE647
+DV!G$30*Usage!$AF647
+DV!G$31*Usage!$AG647
+DV!G$32*Usage!$AH647
+DV!G$33*Usage!$AI647
+DV!G$34*Usage!$AJ647
+DV!G$35*Usage!$AK647
+DV!G$36*Usage!$AL647
+DV!G$37*Usage!$AM647
+DV!G$38*Usage!$AN647
+DV!G$39*Usage!$AO647
+DV!G$40*Usage!$AP647
+DV!G$41*Usage!$AQ647
+DV!G$42*Usage!$AR647
+DV!G$43*Usage!$AS647
+DV!G$44*Usage!$AT647
+DV!G$45*Usage!$AU647
+DV!G$46*Usage!$AV647
+DV!G$47*Usage!$AW647
+DV!G$48*Usage!$AX647
+DV!G$49*Usage!$AY647
+DV!G$50*Usage!$AZ647
+DV!G$51*Usage!$BA647
+DV!G$52*Usage!$BB647
+DV!G$53*Usage!$BC647
+DV!G$54*Usage!$BD647</f>
        <v>224</v>
      </c>
      <c r="F647" s="1">
        <f>+DV!H$2*Usage!$D647
+DV!H$3*Usage!$E647
+DV!H$4*Usage!$F647
+DV!H$5*Usage!$G647
+DV!H$6*Usage!$H647
+DV!H$7*Usage!$I647
+DV!H$8*Usage!$J647
+DV!H$9*Usage!$K647
+DV!H$10*Usage!$L647
+DV!H$11*Usage!$M647
+DV!H$12*Usage!$N647
+DV!H$13*Usage!$O647
+DV!H$14*Usage!$P647
+DV!H$15*Usage!$Q647
+DV!H$16*Usage!$R647
+DV!H$17*Usage!$S647
+DV!H$18*Usage!$T647
+DV!H$19*Usage!$U647
+DV!H$20*Usage!$V647
+DV!H$21*Usage!$W647
+DV!H$22*Usage!$X647
+DV!H$23*Usage!$Y647
+DV!H$24*Usage!$Z647
+DV!H$25*Usage!$AA647
+DV!I$26*Usage!$AB647
+DV!H$27*Usage!$AC647
+DV!H$28*Usage!$AD647
+DV!H$29*Usage!$AE647
+DV!H$30*Usage!$AF647
+DV!H$31*Usage!$AG647
+DV!H$32*Usage!$AH647
+DV!H$33*Usage!$AI647
+DV!H$34*Usage!$AJ647
+DV!H$35*Usage!$AK647
+DV!H$36*Usage!$AL647
+DV!H$37*Usage!$AM647
+DV!H$38*Usage!$AN647
+DV!H$39*Usage!$AO647
+DV!H$40*Usage!$AP647
+DV!H$41*Usage!$AQ647
+DV!H$42*Usage!$AR647
+DV!H$43*Usage!$AS647
+DV!H$44*Usage!$AT647
+DV!H$45*Usage!$AU647
+DV!H$46*Usage!$AV647
+DV!H$47*Usage!$AW647
+DV!H$48*Usage!$AX647
+DV!H$49*Usage!$AY647
+DV!H$50*Usage!$AZ647
+DV!H$51*Usage!$BA647
+DV!H$52*Usage!$BB647
+DV!H$53*Usage!$BC647
+DV!H$54*Usage!$BD647</f>
        <v>600</v>
      </c>
      <c r="G647" s="1">
        <f>+DV!I$2*Usage!$D647
+DV!I$3*Usage!$E647
+DV!I$4*Usage!$F647
+DV!I$5*Usage!$G647
+DV!I$6*Usage!$H647
+DV!I$7*Usage!$I647
+DV!I$8*Usage!$J647
+DV!I$9*Usage!$K647
+DV!I$10*Usage!$L647
+DV!I$11*Usage!$M647
+DV!I$12*Usage!$N647
+DV!I$13*Usage!$O647
+DV!I$14*Usage!$P647
+DV!I$15*Usage!$Q647
+DV!I$16*Usage!$R647
+DV!I$17*Usage!$S647
+DV!I$18*Usage!$T647
+DV!I$19*Usage!$U647
+DV!I$20*Usage!$V647
+DV!I$21*Usage!$W647
+DV!I$22*Usage!$X647
+DV!I$23*Usage!$Y647
+DV!I$24*Usage!$Z647
+DV!I$25*Usage!$AA647
+DV!J$26*Usage!$AB647
+DV!I$27*Usage!$AC647
+DV!I$28*Usage!$AD647
+DV!I$29*Usage!$AE647
+DV!I$30*Usage!$AF647
+DV!I$31*Usage!$AG647
+DV!I$32*Usage!$AH647
+DV!I$33*Usage!$AI647
+DV!I$34*Usage!$AJ647
+DV!I$35*Usage!$AK647
+DV!I$36*Usage!$AL647
+DV!I$37*Usage!$AM647
+DV!I$38*Usage!$AN647
+DV!I$39*Usage!$AO647
+DV!I$40*Usage!$AP647
+DV!I$41*Usage!$AQ647
+DV!I$42*Usage!$AR647
+DV!I$43*Usage!$AS647
+DV!I$44*Usage!$AT647
+DV!I$45*Usage!$AU647
+DV!I$46*Usage!$AV647
+DV!I$47*Usage!$AW647
+DV!I$48*Usage!$AX647
+DV!I$49*Usage!$AY647
+DV!I$50*Usage!$AZ647
+DV!I$51*Usage!$BA647
+DV!I$52*Usage!$BB647
+DV!I$53*Usage!$BC647
+DV!I$54*Usage!$BD647</f>
        <v>800</v>
      </c>
      <c r="H647" s="1">
        <f>+DV!J$2*Usage!$D647
+DV!J$3*Usage!$E647
+DV!J$4*Usage!$F647
+DV!J$5*Usage!$G647
+DV!J$6*Usage!$H647
+DV!J$7*Usage!$I647
+DV!J$8*Usage!$J647
+DV!J$9*Usage!$K647
+DV!J$10*Usage!$L647
+DV!J$11*Usage!$M647
+DV!J$12*Usage!$N647
+DV!J$13*Usage!$O647
+DV!J$14*Usage!$P647
+DV!J$15*Usage!$Q647
+DV!J$16*Usage!$R647
+DV!J$17*Usage!$S647
+DV!J$18*Usage!$T647
+DV!J$19*Usage!$U647
+DV!J$20*Usage!$V647
+DV!J$21*Usage!$W647
+DV!J$22*Usage!$X647
+DV!J$23*Usage!$Y647
+DV!J$24*Usage!$Z647
+DV!J$25*Usage!$AA647
+DV!K$26*Usage!$AB647
+DV!J$27*Usage!$AC647
+DV!J$28*Usage!$AD647
+DV!J$29*Usage!$AE647
+DV!J$30*Usage!$AF647
+DV!J$31*Usage!$AG647
+DV!J$32*Usage!$AH647
+DV!J$33*Usage!$AI647
+DV!J$34*Usage!$AJ647
+DV!J$35*Usage!$AK647
+DV!J$36*Usage!$AL647
+DV!J$37*Usage!$AM647
+DV!J$38*Usage!$AN647
+DV!J$39*Usage!$AO647
+DV!J$40*Usage!$AP647
+DV!J$41*Usage!$AQ647
+DV!J$42*Usage!$AR647
+DV!J$43*Usage!$AS647
+DV!J$44*Usage!$AT647
+DV!J$45*Usage!$AU647
+DV!J$46*Usage!$AV647
+DV!J$47*Usage!$AW647
+DV!J$48*Usage!$AX647
+DV!J$49*Usage!$AY647
+DV!J$50*Usage!$AZ647
+DV!J$51*Usage!$BA647
+DV!J$52*Usage!$BB647
+DV!J$53*Usage!$BC647
+DV!J$54*Usage!$BD647</f>
        <v>800</v>
      </c>
      <c r="I647" s="1">
        <f>+DV!K$2*Usage!$D647
+DV!K$3*Usage!$E647
+DV!K$4*Usage!$F647
+DV!K$5*Usage!$G647
+DV!K$6*Usage!$H647
+DV!K$7*Usage!$I647
+DV!K$8*Usage!$J647
+DV!K$9*Usage!$K647
+DV!K$10*Usage!$L647
+DV!K$11*Usage!$M647
+DV!K$12*Usage!$N647
+DV!K$13*Usage!$O647
+DV!K$14*Usage!$P647
+DV!K$15*Usage!$Q647
+DV!K$16*Usage!$R647
+DV!K$17*Usage!$S647
+DV!K$18*Usage!$T647
+DV!K$19*Usage!$U647
+DV!K$20*Usage!$V647
+DV!K$21*Usage!$W647
+DV!K$22*Usage!$X647
+DV!K$23*Usage!$Y647
+DV!K$24*Usage!$Z647
+DV!K$25*Usage!$AA647
+DV!L$26*Usage!$AB647
+DV!K$27*Usage!$AC647
+DV!K$28*Usage!$AD647
+DV!K$29*Usage!$AE647
+DV!K$30*Usage!$AF647
+DV!K$31*Usage!$AG647
+DV!K$32*Usage!$AH647
+DV!K$33*Usage!$AI647
+DV!K$34*Usage!$AJ647
+DV!K$35*Usage!$AK647
+DV!K$36*Usage!$AL647
+DV!K$37*Usage!$AM647
+DV!K$38*Usage!$AN647
+DV!K$39*Usage!$AO647
+DV!K$40*Usage!$AP647
+DV!K$41*Usage!$AQ647
+DV!K$42*Usage!$AR647
+DV!K$43*Usage!$AS647
+DV!K$44*Usage!$AT647
+DV!K$45*Usage!$AU647
+DV!K$46*Usage!$AV647
+DV!K$47*Usage!$AW647
+DV!K$48*Usage!$AX647
+DV!K$49*Usage!$AY647
+DV!K$50*Usage!$AZ647
+DV!K$51*Usage!$BA647
+DV!K$52*Usage!$BB647
+DV!K$53*Usage!$BC647
+DV!K$54*Usage!$BD647</f>
        <v>0</v>
      </c>
      <c r="J647" s="1">
        <f>+DV!L$2*Usage!$D647
+DV!L$3*Usage!$E647
+DV!L$4*Usage!$F647
+DV!L$5*Usage!$G647
+DV!L$6*Usage!$H647
+DV!L$7*Usage!$I647
+DV!L$8*Usage!$J647
+DV!L$9*Usage!$K647
+DV!L$10*Usage!$L647
+DV!L$11*Usage!$M647
+DV!L$12*Usage!$N647
+DV!L$13*Usage!$O647
+DV!L$14*Usage!$P647
+DV!L$15*Usage!$Q647
+DV!L$16*Usage!$R647
+DV!L$17*Usage!$S647
+DV!L$18*Usage!$T647
+DV!L$19*Usage!$U647
+DV!L$20*Usage!$V647
+DV!L$21*Usage!$W647
+DV!L$22*Usage!$X647
+DV!L$23*Usage!$Y647
+DV!L$24*Usage!$Z647
+DV!L$25*Usage!$AA647
+DV!M$26*Usage!$AB647
+DV!L$27*Usage!$AC647
+DV!L$28*Usage!$AD647
+DV!L$29*Usage!$AE647
+DV!L$30*Usage!$AF647
+DV!L$31*Usage!$AG647
+DV!L$32*Usage!$AH647
+DV!L$33*Usage!$AI647
+DV!L$34*Usage!$AJ647
+DV!L$35*Usage!$AK647
+DV!L$36*Usage!$AL647
+DV!L$37*Usage!$AM647
+DV!L$38*Usage!$AN647
+DV!L$39*Usage!$AO647
+DV!L$40*Usage!$AP647
+DV!L$41*Usage!$AQ647
+DV!L$42*Usage!$AR647
+DV!L$43*Usage!$AS647
+DV!L$44*Usage!$AT647
+DV!L$45*Usage!$AU647
+DV!L$46*Usage!$AV647
+DV!L$47*Usage!$AW647
+DV!L$48*Usage!$AX647
+DV!L$49*Usage!$AY647
+DV!L$50*Usage!$AZ647
+DV!L$51*Usage!$BA647
+DV!L$52*Usage!$BB647
+DV!L$53*Usage!$BC647
+DV!L$54*Usage!$BD647</f>
        <v>0</v>
      </c>
      <c r="K647" s="1">
        <f>+DV!M$2*Usage!$D647
+DV!M$3*Usage!$E647
+DV!M$4*Usage!$F647
+DV!M$5*Usage!$G647
+DV!M$6*Usage!$H647
+DV!M$7*Usage!$I647
+DV!M$8*Usage!$J647
+DV!M$9*Usage!$K647
+DV!M$10*Usage!$L647
+DV!M$11*Usage!$M647
+DV!M$12*Usage!$N647
+DV!M$13*Usage!$O647
+DV!M$14*Usage!$P647
+DV!M$15*Usage!$Q647
+DV!M$16*Usage!$R647
+DV!M$17*Usage!$S647
+DV!M$18*Usage!$T647
+DV!M$19*Usage!$U647
+DV!M$20*Usage!$V647
+DV!M$21*Usage!$W647
+DV!M$22*Usage!$X647
+DV!M$23*Usage!$Y647
+DV!M$24*Usage!$Z647
+DV!M$25*Usage!$AA647
+DV!M$26*Usage!$AB647
+DV!M$27*Usage!$AC647
+DV!M$28*Usage!$AD647
+DV!M$29*Usage!$AE647
+DV!M$30*Usage!$AF647
+DV!M$31*Usage!$AG647
+DV!M$32*Usage!$AH647
+DV!M$33*Usage!$AI647
+DV!M$34*Usage!$AJ647
+DV!M$35*Usage!$AK647
+DV!M$36*Usage!$AL647
+DV!M$37*Usage!$AM647
+DV!M$38*Usage!$AN647
+DV!M$39*Usage!$AO647
+DV!M$40*Usage!$AP647
+DV!M$41*Usage!$AQ647
+DV!M$42*Usage!$AR647
+DV!M$43*Usage!$AS647
+DV!M$44*Usage!$AT647
+DV!M$45*Usage!$AU647
+DV!M$46*Usage!$AV647
+DV!M$47*Usage!$AW647
+DV!M$48*Usage!$AX647
+DV!M$49*Usage!$AY647
+DV!M$50*Usage!$AZ647
+DV!M$51*Usage!$BA647
+DV!M$52*Usage!$BB647
+DV!M$53*Usage!$BC647
+DV!M$54*Usage!$BD647</f>
        <v>0</v>
      </c>
      <c r="L647" s="1">
        <f>+DV!N$2*Usage!$D647
+DV!N$3*Usage!$E647
+DV!N$4*Usage!$F647
+DV!N$5*Usage!$G647
+DV!N$6*Usage!$H647
+DV!N$7*Usage!$I647
+DV!N$8*Usage!$J647
+DV!N$9*Usage!$K647
+DV!N$10*Usage!$L647
+DV!N$11*Usage!$M647
+DV!N$12*Usage!$N647
+DV!N$13*Usage!$O647
+DV!N$14*Usage!$P647
+DV!N$15*Usage!$Q647
+DV!N$16*Usage!$R647
+DV!N$17*Usage!$S647
+DV!N$18*Usage!$T647
+DV!N$19*Usage!$U647
+DV!N$20*Usage!$V647
+DV!N$21*Usage!$W647
+DV!N$22*Usage!$X647
+DV!N$23*Usage!$Y647
+DV!N$24*Usage!$Z647
+DV!N$25*Usage!$AA647
+DV!N$26*Usage!$AB647
+DV!N$27*Usage!$AC647
+DV!N$28*Usage!$AD647
+DV!N$29*Usage!$AE647
+DV!N$30*Usage!$AF647
+DV!N$31*Usage!$AG647
+DV!N$32*Usage!$AH647
+DV!N$33*Usage!$AI647
+DV!N$34*Usage!$AJ647
+DV!N$35*Usage!$AK647
+DV!N$36*Usage!$AL647
+DV!N$37*Usage!$AM647
+DV!N$38*Usage!$AN647
+DV!N$39*Usage!$AO647
+DV!N$40*Usage!$AP647
+DV!N$41*Usage!$AQ647
+DV!N$42*Usage!$AR647
+DV!N$43*Usage!$AS647
+DV!N$44*Usage!$AT647
+DV!N$45*Usage!$AU647
+DV!N$46*Usage!$AV647
+DV!N$47*Usage!$AW647
+DV!N$48*Usage!$AX647
+DV!N$49*Usage!$AY647
+DV!N$50*Usage!$AZ647
+DV!N$51*Usage!$BA647
+DV!N$52*Usage!$BB647
+DV!N$53*Usage!$BC647
+DV!N$54*Usage!$BD647</f>
        <v>0</v>
      </c>
      <c r="M647" s="1">
        <f>+DV!O$2*Usage!$D647
+DV!O$3*Usage!$E647
+DV!O$4*Usage!$F647
+DV!O$5*Usage!$G647
+DV!O$6*Usage!$H647
+DV!O$7*Usage!$I647
+DV!O$8*Usage!$J647
+DV!O$9*Usage!$K647
+DV!O$10*Usage!$L647
+DV!O$11*Usage!$M647
+DV!O$12*Usage!$N647
+DV!O$13*Usage!$O647
+DV!O$14*Usage!$P647
+DV!O$15*Usage!$Q647
+DV!O$16*Usage!$R647
+DV!O$17*Usage!$S647
+DV!O$18*Usage!$T647
+DV!O$19*Usage!$U647
+DV!O$20*Usage!$V647
+DV!O$21*Usage!$W647
+DV!O$22*Usage!$X647
+DV!O$23*Usage!$Y647
+DV!O$24*Usage!$Z647
+DV!O$25*Usage!$AA647
+DV!O$26*Usage!$AB647
+DV!O$27*Usage!$AC647
+DV!O$28*Usage!$AD647
+DV!O$29*Usage!$AE647
+DV!O$30*Usage!$AF647
+DV!O$31*Usage!$AG647
+DV!O$32*Usage!$AH647
+DV!O$33*Usage!$AI647
+DV!O$34*Usage!$AJ647
+DV!O$35*Usage!$AK647
+DV!O$36*Usage!$AL647
+DV!O$37*Usage!$AM647
+DV!O$38*Usage!$AN647
+DV!O$39*Usage!$AO647
+DV!O$40*Usage!$AP647
+DV!O$41*Usage!$AQ647
+DV!O$42*Usage!$AR647
+DV!O$43*Usage!$AS647
+DV!O$44*Usage!$AT647
+DV!O$45*Usage!$AU647
+DV!O$46*Usage!$AV647
+DV!O$47*Usage!$AW647
+DV!O$48*Usage!$AX647
+DV!O$49*Usage!$AY647
+DV!O$50*Usage!$AZ647
+DV!O$51*Usage!$BA647
+DV!O$52*Usage!$BB647
+DV!O$53*Usage!$BC647
+DV!O$54*Usage!$BD647</f>
        <v>0</v>
      </c>
      <c r="N647" s="58" t="str">
        <f>VLOOKUP(A647,'Plant Stock'!B670:B10658,1,0)</f>
        <v>829714A</v>
      </c>
      <c r="P647" s="108"/>
    </row>
    <row r="648" spans="1:16" x14ac:dyDescent="0.25">
      <c r="A648" s="119" t="s">
        <v>9204</v>
      </c>
      <c r="B648" s="1">
        <f>+DV!D$2*Usage!$D648
+DV!D$3*Usage!$E648
+DV!D$4*Usage!$F648
+DV!D$5*Usage!$G648
+DV!D$6*Usage!$H648
+DV!D$7*Usage!$I648
+DV!D$8*Usage!$J648
+DV!D$9*Usage!$K648
+DV!D$10*Usage!$L648
+DV!D$11*Usage!$M648
+DV!D$12*Usage!$N648
+DV!D$13*Usage!$O648
+DV!D$14*Usage!$P648
+DV!D$15*Usage!$Q648
+DV!D$16*Usage!$R648
+DV!D$17*Usage!$S648
+DV!D$18*Usage!$T648
+DV!D$19*Usage!$U648
+DV!D$20*Usage!$V648
+DV!D$21*Usage!$W648
+DV!D$22*Usage!$X648
+DV!D$23*Usage!$Y648
+DV!D$24*Usage!$Z648
+DV!D$25*Usage!$AA648
+DV!E$26*Usage!$AB648
+DV!D$27*Usage!$AC648
+DV!D$28*Usage!$AD648
+DV!D$29*Usage!$AE648
+DV!D$30*Usage!$AF648
+DV!D$31*Usage!$AG648
+DV!D$32*Usage!$AH648
+DV!D$33*Usage!$AI648
+DV!D$34*Usage!$AJ648
+DV!D$35*Usage!$AK648
+DV!D$36*Usage!$AL648
+DV!D$37*Usage!$AM648
+DV!D$38*Usage!$AN648
+DV!D$39*Usage!$AO648
+DV!D$40*Usage!$AP648
+DV!D$41*Usage!$AQ648
+DV!D$42*Usage!$AR648
+DV!D$43*Usage!$AS648
+DV!D$44*Usage!$AT648
+DV!D$45*Usage!$AU648
+DV!D$46*Usage!$AV648
+DV!D$47*Usage!$AW648
+DV!D$48*Usage!$AX648
+DV!D$49*Usage!$AY648
+DV!D$50*Usage!$AZ648
+DV!D$51*Usage!$BA648
+DV!D$52*Usage!$BB648
+DV!D$53*Usage!$BC648
+DV!D$54*Usage!$BD648</f>
        <v>244</v>
      </c>
      <c r="C648" s="1">
        <f>+DV!E$2*Usage!$D648
+DV!E$3*Usage!$E648
+DV!E$4*Usage!$F648
+DV!E$5*Usage!$G648
+DV!E$6*Usage!$H648
+DV!E$7*Usage!$I648
+DV!E$8*Usage!$J648
+DV!E$9*Usage!$K648
+DV!E$10*Usage!$L648
+DV!E$11*Usage!$M648
+DV!E$12*Usage!$N648
+DV!E$13*Usage!$O648
+DV!E$14*Usage!$P648
+DV!E$15*Usage!$Q648
+DV!E$16*Usage!$R648
+DV!E$17*Usage!$S648
+DV!E$18*Usage!$T648
+DV!E$19*Usage!$U648
+DV!E$20*Usage!$V648
+DV!E$21*Usage!$W648
+DV!E$22*Usage!$X648
+DV!E$23*Usage!$Y648
+DV!E$24*Usage!$Z648
+DV!E$25*Usage!$AA648
+DV!F$26*Usage!$AB648
+DV!E$27*Usage!$AC648
+DV!E$28*Usage!$AD648
+DV!E$29*Usage!$AE648
+DV!E$30*Usage!$AF648
+DV!E$31*Usage!$AG648
+DV!E$32*Usage!$AH648
+DV!E$33*Usage!$AI648
+DV!E$34*Usage!$AJ648
+DV!E$35*Usage!$AK648
+DV!E$36*Usage!$AL648
+DV!E$37*Usage!$AM648
+DV!E$38*Usage!$AN648
+DV!E$39*Usage!$AO648
+DV!E$40*Usage!$AP648
+DV!E$41*Usage!$AQ648
+DV!E$42*Usage!$AR648
+DV!E$43*Usage!$AS648
+DV!E$44*Usage!$AT648
+DV!E$45*Usage!$AU648
+DV!E$46*Usage!$AV648
+DV!E$47*Usage!$AW648
+DV!E$48*Usage!$AX648
+DV!E$49*Usage!$AY648
+DV!E$50*Usage!$AZ648
+DV!E$51*Usage!$BA648
+DV!E$52*Usage!$BB648
+DV!E$53*Usage!$BC648
+DV!E$54*Usage!$BD648</f>
        <v>200</v>
      </c>
      <c r="D648" s="1">
        <f>+DV!F$2*Usage!$D648
+DV!F$3*Usage!$E648
+DV!F$4*Usage!$F648
+DV!F$5*Usage!$G648
+DV!F$6*Usage!$H648
+DV!F$7*Usage!$I648
+DV!F$8*Usage!$J648
+DV!F$9*Usage!$K648
+DV!F$10*Usage!$L648
+DV!F$11*Usage!$M648
+DV!F$12*Usage!$N648
+DV!F$13*Usage!$O648
+DV!F$14*Usage!$P648
+DV!F$15*Usage!$Q648
+DV!F$16*Usage!$R648
+DV!F$17*Usage!$S648
+DV!F$18*Usage!$T648
+DV!F$19*Usage!$U648
+DV!F$20*Usage!$V648
+DV!F$21*Usage!$W648
+DV!F$22*Usage!$X648
+DV!F$23*Usage!$Y648
+DV!F$24*Usage!$Z648
+DV!F$25*Usage!$AA648
+DV!G$26*Usage!$AB648
+DV!F$27*Usage!$AC648
+DV!F$28*Usage!$AD648
+DV!F$29*Usage!$AE648
+DV!F$30*Usage!$AF648
+DV!F$31*Usage!$AG648
+DV!F$32*Usage!$AH648
+DV!F$33*Usage!$AI648
+DV!F$34*Usage!$AJ648
+DV!F$35*Usage!$AK648
+DV!F$36*Usage!$AL648
+DV!F$37*Usage!$AM648
+DV!F$38*Usage!$AN648
+DV!F$39*Usage!$AO648
+DV!F$40*Usage!$AP648
+DV!F$41*Usage!$AQ648
+DV!F$42*Usage!$AR648
+DV!F$43*Usage!$AS648
+DV!F$44*Usage!$AT648
+DV!F$45*Usage!$AU648
+DV!F$46*Usage!$AV648
+DV!F$47*Usage!$AW648
+DV!F$48*Usage!$AX648
+DV!F$49*Usage!$AY648
+DV!F$50*Usage!$AZ648
+DV!F$51*Usage!$BA648
+DV!F$52*Usage!$BB648
+DV!F$53*Usage!$BC648
+DV!F$54*Usage!$BD648</f>
        <v>680</v>
      </c>
      <c r="E648" s="1">
        <f>+DV!G$2*Usage!$D648
+DV!G$3*Usage!$E648
+DV!G$4*Usage!$F648
+DV!G$5*Usage!$G648
+DV!G$6*Usage!$H648
+DV!G$7*Usage!$I648
+DV!G$8*Usage!$J648
+DV!G$9*Usage!$K648
+DV!G$10*Usage!$L648
+DV!G$11*Usage!$M648
+DV!G$12*Usage!$N648
+DV!G$13*Usage!$O648
+DV!G$14*Usage!$P648
+DV!G$15*Usage!$Q648
+DV!G$16*Usage!$R648
+DV!G$17*Usage!$S648
+DV!G$18*Usage!$T648
+DV!G$19*Usage!$U648
+DV!G$20*Usage!$V648
+DV!G$21*Usage!$W648
+DV!G$22*Usage!$X648
+DV!G$23*Usage!$Y648
+DV!G$24*Usage!$Z648
+DV!G$25*Usage!$AA648
+DV!H$26*Usage!$AB648
+DV!G$27*Usage!$AC648
+DV!G$28*Usage!$AD648
+DV!G$29*Usage!$AE648
+DV!G$30*Usage!$AF648
+DV!G$31*Usage!$AG648
+DV!G$32*Usage!$AH648
+DV!G$33*Usage!$AI648
+DV!G$34*Usage!$AJ648
+DV!G$35*Usage!$AK648
+DV!G$36*Usage!$AL648
+DV!G$37*Usage!$AM648
+DV!G$38*Usage!$AN648
+DV!G$39*Usage!$AO648
+DV!G$40*Usage!$AP648
+DV!G$41*Usage!$AQ648
+DV!G$42*Usage!$AR648
+DV!G$43*Usage!$AS648
+DV!G$44*Usage!$AT648
+DV!G$45*Usage!$AU648
+DV!G$46*Usage!$AV648
+DV!G$47*Usage!$AW648
+DV!G$48*Usage!$AX648
+DV!G$49*Usage!$AY648
+DV!G$50*Usage!$AZ648
+DV!G$51*Usage!$BA648
+DV!G$52*Usage!$BB648
+DV!G$53*Usage!$BC648
+DV!G$54*Usage!$BD648</f>
        <v>224</v>
      </c>
      <c r="F648" s="1">
        <f>+DV!H$2*Usage!$D648
+DV!H$3*Usage!$E648
+DV!H$4*Usage!$F648
+DV!H$5*Usage!$G648
+DV!H$6*Usage!$H648
+DV!H$7*Usage!$I648
+DV!H$8*Usage!$J648
+DV!H$9*Usage!$K648
+DV!H$10*Usage!$L648
+DV!H$11*Usage!$M648
+DV!H$12*Usage!$N648
+DV!H$13*Usage!$O648
+DV!H$14*Usage!$P648
+DV!H$15*Usage!$Q648
+DV!H$16*Usage!$R648
+DV!H$17*Usage!$S648
+DV!H$18*Usage!$T648
+DV!H$19*Usage!$U648
+DV!H$20*Usage!$V648
+DV!H$21*Usage!$W648
+DV!H$22*Usage!$X648
+DV!H$23*Usage!$Y648
+DV!H$24*Usage!$Z648
+DV!H$25*Usage!$AA648
+DV!I$26*Usage!$AB648
+DV!H$27*Usage!$AC648
+DV!H$28*Usage!$AD648
+DV!H$29*Usage!$AE648
+DV!H$30*Usage!$AF648
+DV!H$31*Usage!$AG648
+DV!H$32*Usage!$AH648
+DV!H$33*Usage!$AI648
+DV!H$34*Usage!$AJ648
+DV!H$35*Usage!$AK648
+DV!H$36*Usage!$AL648
+DV!H$37*Usage!$AM648
+DV!H$38*Usage!$AN648
+DV!H$39*Usage!$AO648
+DV!H$40*Usage!$AP648
+DV!H$41*Usage!$AQ648
+DV!H$42*Usage!$AR648
+DV!H$43*Usage!$AS648
+DV!H$44*Usage!$AT648
+DV!H$45*Usage!$AU648
+DV!H$46*Usage!$AV648
+DV!H$47*Usage!$AW648
+DV!H$48*Usage!$AX648
+DV!H$49*Usage!$AY648
+DV!H$50*Usage!$AZ648
+DV!H$51*Usage!$BA648
+DV!H$52*Usage!$BB648
+DV!H$53*Usage!$BC648
+DV!H$54*Usage!$BD648</f>
        <v>600</v>
      </c>
      <c r="G648" s="1">
        <f>+DV!I$2*Usage!$D648
+DV!I$3*Usage!$E648
+DV!I$4*Usage!$F648
+DV!I$5*Usage!$G648
+DV!I$6*Usage!$H648
+DV!I$7*Usage!$I648
+DV!I$8*Usage!$J648
+DV!I$9*Usage!$K648
+DV!I$10*Usage!$L648
+DV!I$11*Usage!$M648
+DV!I$12*Usage!$N648
+DV!I$13*Usage!$O648
+DV!I$14*Usage!$P648
+DV!I$15*Usage!$Q648
+DV!I$16*Usage!$R648
+DV!I$17*Usage!$S648
+DV!I$18*Usage!$T648
+DV!I$19*Usage!$U648
+DV!I$20*Usage!$V648
+DV!I$21*Usage!$W648
+DV!I$22*Usage!$X648
+DV!I$23*Usage!$Y648
+DV!I$24*Usage!$Z648
+DV!I$25*Usage!$AA648
+DV!J$26*Usage!$AB648
+DV!I$27*Usage!$AC648
+DV!I$28*Usage!$AD648
+DV!I$29*Usage!$AE648
+DV!I$30*Usage!$AF648
+DV!I$31*Usage!$AG648
+DV!I$32*Usage!$AH648
+DV!I$33*Usage!$AI648
+DV!I$34*Usage!$AJ648
+DV!I$35*Usage!$AK648
+DV!I$36*Usage!$AL648
+DV!I$37*Usage!$AM648
+DV!I$38*Usage!$AN648
+DV!I$39*Usage!$AO648
+DV!I$40*Usage!$AP648
+DV!I$41*Usage!$AQ648
+DV!I$42*Usage!$AR648
+DV!I$43*Usage!$AS648
+DV!I$44*Usage!$AT648
+DV!I$45*Usage!$AU648
+DV!I$46*Usage!$AV648
+DV!I$47*Usage!$AW648
+DV!I$48*Usage!$AX648
+DV!I$49*Usage!$AY648
+DV!I$50*Usage!$AZ648
+DV!I$51*Usage!$BA648
+DV!I$52*Usage!$BB648
+DV!I$53*Usage!$BC648
+DV!I$54*Usage!$BD648</f>
        <v>800</v>
      </c>
      <c r="H648" s="1">
        <f>+DV!J$2*Usage!$D648
+DV!J$3*Usage!$E648
+DV!J$4*Usage!$F648
+DV!J$5*Usage!$G648
+DV!J$6*Usage!$H648
+DV!J$7*Usage!$I648
+DV!J$8*Usage!$J648
+DV!J$9*Usage!$K648
+DV!J$10*Usage!$L648
+DV!J$11*Usage!$M648
+DV!J$12*Usage!$N648
+DV!J$13*Usage!$O648
+DV!J$14*Usage!$P648
+DV!J$15*Usage!$Q648
+DV!J$16*Usage!$R648
+DV!J$17*Usage!$S648
+DV!J$18*Usage!$T648
+DV!J$19*Usage!$U648
+DV!J$20*Usage!$V648
+DV!J$21*Usage!$W648
+DV!J$22*Usage!$X648
+DV!J$23*Usage!$Y648
+DV!J$24*Usage!$Z648
+DV!J$25*Usage!$AA648
+DV!K$26*Usage!$AB648
+DV!J$27*Usage!$AC648
+DV!J$28*Usage!$AD648
+DV!J$29*Usage!$AE648
+DV!J$30*Usage!$AF648
+DV!J$31*Usage!$AG648
+DV!J$32*Usage!$AH648
+DV!J$33*Usage!$AI648
+DV!J$34*Usage!$AJ648
+DV!J$35*Usage!$AK648
+DV!J$36*Usage!$AL648
+DV!J$37*Usage!$AM648
+DV!J$38*Usage!$AN648
+DV!J$39*Usage!$AO648
+DV!J$40*Usage!$AP648
+DV!J$41*Usage!$AQ648
+DV!J$42*Usage!$AR648
+DV!J$43*Usage!$AS648
+DV!J$44*Usage!$AT648
+DV!J$45*Usage!$AU648
+DV!J$46*Usage!$AV648
+DV!J$47*Usage!$AW648
+DV!J$48*Usage!$AX648
+DV!J$49*Usage!$AY648
+DV!J$50*Usage!$AZ648
+DV!J$51*Usage!$BA648
+DV!J$52*Usage!$BB648
+DV!J$53*Usage!$BC648
+DV!J$54*Usage!$BD648</f>
        <v>800</v>
      </c>
      <c r="I648" s="1">
        <f>+DV!K$2*Usage!$D648
+DV!K$3*Usage!$E648
+DV!K$4*Usage!$F648
+DV!K$5*Usage!$G648
+DV!K$6*Usage!$H648
+DV!K$7*Usage!$I648
+DV!K$8*Usage!$J648
+DV!K$9*Usage!$K648
+DV!K$10*Usage!$L648
+DV!K$11*Usage!$M648
+DV!K$12*Usage!$N648
+DV!K$13*Usage!$O648
+DV!K$14*Usage!$P648
+DV!K$15*Usage!$Q648
+DV!K$16*Usage!$R648
+DV!K$17*Usage!$S648
+DV!K$18*Usage!$T648
+DV!K$19*Usage!$U648
+DV!K$20*Usage!$V648
+DV!K$21*Usage!$W648
+DV!K$22*Usage!$X648
+DV!K$23*Usage!$Y648
+DV!K$24*Usage!$Z648
+DV!K$25*Usage!$AA648
+DV!L$26*Usage!$AB648
+DV!K$27*Usage!$AC648
+DV!K$28*Usage!$AD648
+DV!K$29*Usage!$AE648
+DV!K$30*Usage!$AF648
+DV!K$31*Usage!$AG648
+DV!K$32*Usage!$AH648
+DV!K$33*Usage!$AI648
+DV!K$34*Usage!$AJ648
+DV!K$35*Usage!$AK648
+DV!K$36*Usage!$AL648
+DV!K$37*Usage!$AM648
+DV!K$38*Usage!$AN648
+DV!K$39*Usage!$AO648
+DV!K$40*Usage!$AP648
+DV!K$41*Usage!$AQ648
+DV!K$42*Usage!$AR648
+DV!K$43*Usage!$AS648
+DV!K$44*Usage!$AT648
+DV!K$45*Usage!$AU648
+DV!K$46*Usage!$AV648
+DV!K$47*Usage!$AW648
+DV!K$48*Usage!$AX648
+DV!K$49*Usage!$AY648
+DV!K$50*Usage!$AZ648
+DV!K$51*Usage!$BA648
+DV!K$52*Usage!$BB648
+DV!K$53*Usage!$BC648
+DV!K$54*Usage!$BD648</f>
        <v>0</v>
      </c>
      <c r="J648" s="1">
        <f>+DV!L$2*Usage!$D648
+DV!L$3*Usage!$E648
+DV!L$4*Usage!$F648
+DV!L$5*Usage!$G648
+DV!L$6*Usage!$H648
+DV!L$7*Usage!$I648
+DV!L$8*Usage!$J648
+DV!L$9*Usage!$K648
+DV!L$10*Usage!$L648
+DV!L$11*Usage!$M648
+DV!L$12*Usage!$N648
+DV!L$13*Usage!$O648
+DV!L$14*Usage!$P648
+DV!L$15*Usage!$Q648
+DV!L$16*Usage!$R648
+DV!L$17*Usage!$S648
+DV!L$18*Usage!$T648
+DV!L$19*Usage!$U648
+DV!L$20*Usage!$V648
+DV!L$21*Usage!$W648
+DV!L$22*Usage!$X648
+DV!L$23*Usage!$Y648
+DV!L$24*Usage!$Z648
+DV!L$25*Usage!$AA648
+DV!M$26*Usage!$AB648
+DV!L$27*Usage!$AC648
+DV!L$28*Usage!$AD648
+DV!L$29*Usage!$AE648
+DV!L$30*Usage!$AF648
+DV!L$31*Usage!$AG648
+DV!L$32*Usage!$AH648
+DV!L$33*Usage!$AI648
+DV!L$34*Usage!$AJ648
+DV!L$35*Usage!$AK648
+DV!L$36*Usage!$AL648
+DV!L$37*Usage!$AM648
+DV!L$38*Usage!$AN648
+DV!L$39*Usage!$AO648
+DV!L$40*Usage!$AP648
+DV!L$41*Usage!$AQ648
+DV!L$42*Usage!$AR648
+DV!L$43*Usage!$AS648
+DV!L$44*Usage!$AT648
+DV!L$45*Usage!$AU648
+DV!L$46*Usage!$AV648
+DV!L$47*Usage!$AW648
+DV!L$48*Usage!$AX648
+DV!L$49*Usage!$AY648
+DV!L$50*Usage!$AZ648
+DV!L$51*Usage!$BA648
+DV!L$52*Usage!$BB648
+DV!L$53*Usage!$BC648
+DV!L$54*Usage!$BD648</f>
        <v>0</v>
      </c>
      <c r="K648" s="1">
        <f>+DV!M$2*Usage!$D648
+DV!M$3*Usage!$E648
+DV!M$4*Usage!$F648
+DV!M$5*Usage!$G648
+DV!M$6*Usage!$H648
+DV!M$7*Usage!$I648
+DV!M$8*Usage!$J648
+DV!M$9*Usage!$K648
+DV!M$10*Usage!$L648
+DV!M$11*Usage!$M648
+DV!M$12*Usage!$N648
+DV!M$13*Usage!$O648
+DV!M$14*Usage!$P648
+DV!M$15*Usage!$Q648
+DV!M$16*Usage!$R648
+DV!M$17*Usage!$S648
+DV!M$18*Usage!$T648
+DV!M$19*Usage!$U648
+DV!M$20*Usage!$V648
+DV!M$21*Usage!$W648
+DV!M$22*Usage!$X648
+DV!M$23*Usage!$Y648
+DV!M$24*Usage!$Z648
+DV!M$25*Usage!$AA648
+DV!M$26*Usage!$AB648
+DV!M$27*Usage!$AC648
+DV!M$28*Usage!$AD648
+DV!M$29*Usage!$AE648
+DV!M$30*Usage!$AF648
+DV!M$31*Usage!$AG648
+DV!M$32*Usage!$AH648
+DV!M$33*Usage!$AI648
+DV!M$34*Usage!$AJ648
+DV!M$35*Usage!$AK648
+DV!M$36*Usage!$AL648
+DV!M$37*Usage!$AM648
+DV!M$38*Usage!$AN648
+DV!M$39*Usage!$AO648
+DV!M$40*Usage!$AP648
+DV!M$41*Usage!$AQ648
+DV!M$42*Usage!$AR648
+DV!M$43*Usage!$AS648
+DV!M$44*Usage!$AT648
+DV!M$45*Usage!$AU648
+DV!M$46*Usage!$AV648
+DV!M$47*Usage!$AW648
+DV!M$48*Usage!$AX648
+DV!M$49*Usage!$AY648
+DV!M$50*Usage!$AZ648
+DV!M$51*Usage!$BA648
+DV!M$52*Usage!$BB648
+DV!M$53*Usage!$BC648
+DV!M$54*Usage!$BD648</f>
        <v>0</v>
      </c>
      <c r="L648" s="1">
        <f>+DV!N$2*Usage!$D648
+DV!N$3*Usage!$E648
+DV!N$4*Usage!$F648
+DV!N$5*Usage!$G648
+DV!N$6*Usage!$H648
+DV!N$7*Usage!$I648
+DV!N$8*Usage!$J648
+DV!N$9*Usage!$K648
+DV!N$10*Usage!$L648
+DV!N$11*Usage!$M648
+DV!N$12*Usage!$N648
+DV!N$13*Usage!$O648
+DV!N$14*Usage!$P648
+DV!N$15*Usage!$Q648
+DV!N$16*Usage!$R648
+DV!N$17*Usage!$S648
+DV!N$18*Usage!$T648
+DV!N$19*Usage!$U648
+DV!N$20*Usage!$V648
+DV!N$21*Usage!$W648
+DV!N$22*Usage!$X648
+DV!N$23*Usage!$Y648
+DV!N$24*Usage!$Z648
+DV!N$25*Usage!$AA648
+DV!N$26*Usage!$AB648
+DV!N$27*Usage!$AC648
+DV!N$28*Usage!$AD648
+DV!N$29*Usage!$AE648
+DV!N$30*Usage!$AF648
+DV!N$31*Usage!$AG648
+DV!N$32*Usage!$AH648
+DV!N$33*Usage!$AI648
+DV!N$34*Usage!$AJ648
+DV!N$35*Usage!$AK648
+DV!N$36*Usage!$AL648
+DV!N$37*Usage!$AM648
+DV!N$38*Usage!$AN648
+DV!N$39*Usage!$AO648
+DV!N$40*Usage!$AP648
+DV!N$41*Usage!$AQ648
+DV!N$42*Usage!$AR648
+DV!N$43*Usage!$AS648
+DV!N$44*Usage!$AT648
+DV!N$45*Usage!$AU648
+DV!N$46*Usage!$AV648
+DV!N$47*Usage!$AW648
+DV!N$48*Usage!$AX648
+DV!N$49*Usage!$AY648
+DV!N$50*Usage!$AZ648
+DV!N$51*Usage!$BA648
+DV!N$52*Usage!$BB648
+DV!N$53*Usage!$BC648
+DV!N$54*Usage!$BD648</f>
        <v>0</v>
      </c>
      <c r="M648" s="1">
        <f>+DV!O$2*Usage!$D648
+DV!O$3*Usage!$E648
+DV!O$4*Usage!$F648
+DV!O$5*Usage!$G648
+DV!O$6*Usage!$H648
+DV!O$7*Usage!$I648
+DV!O$8*Usage!$J648
+DV!O$9*Usage!$K648
+DV!O$10*Usage!$L648
+DV!O$11*Usage!$M648
+DV!O$12*Usage!$N648
+DV!O$13*Usage!$O648
+DV!O$14*Usage!$P648
+DV!O$15*Usage!$Q648
+DV!O$16*Usage!$R648
+DV!O$17*Usage!$S648
+DV!O$18*Usage!$T648
+DV!O$19*Usage!$U648
+DV!O$20*Usage!$V648
+DV!O$21*Usage!$W648
+DV!O$22*Usage!$X648
+DV!O$23*Usage!$Y648
+DV!O$24*Usage!$Z648
+DV!O$25*Usage!$AA648
+DV!O$26*Usage!$AB648
+DV!O$27*Usage!$AC648
+DV!O$28*Usage!$AD648
+DV!O$29*Usage!$AE648
+DV!O$30*Usage!$AF648
+DV!O$31*Usage!$AG648
+DV!O$32*Usage!$AH648
+DV!O$33*Usage!$AI648
+DV!O$34*Usage!$AJ648
+DV!O$35*Usage!$AK648
+DV!O$36*Usage!$AL648
+DV!O$37*Usage!$AM648
+DV!O$38*Usage!$AN648
+DV!O$39*Usage!$AO648
+DV!O$40*Usage!$AP648
+DV!O$41*Usage!$AQ648
+DV!O$42*Usage!$AR648
+DV!O$43*Usage!$AS648
+DV!O$44*Usage!$AT648
+DV!O$45*Usage!$AU648
+DV!O$46*Usage!$AV648
+DV!O$47*Usage!$AW648
+DV!O$48*Usage!$AX648
+DV!O$49*Usage!$AY648
+DV!O$50*Usage!$AZ648
+DV!O$51*Usage!$BA648
+DV!O$52*Usage!$BB648
+DV!O$53*Usage!$BC648
+DV!O$54*Usage!$BD648</f>
        <v>0</v>
      </c>
      <c r="N648" s="58" t="str">
        <f>VLOOKUP(A648,'Plant Stock'!B672:B10660,1,0)</f>
        <v>829715A</v>
      </c>
      <c r="P648" s="108"/>
    </row>
    <row r="649" spans="1:16" x14ac:dyDescent="0.25">
      <c r="A649" s="119" t="s">
        <v>10141</v>
      </c>
      <c r="B649" s="1">
        <f>+DV!D$2*Usage!$D649
+DV!D$3*Usage!$E649
+DV!D$4*Usage!$F649
+DV!D$5*Usage!$G649
+DV!D$6*Usage!$H649
+DV!D$7*Usage!$I649
+DV!D$8*Usage!$J649
+DV!D$9*Usage!$K649
+DV!D$10*Usage!$L649
+DV!D$11*Usage!$M649
+DV!D$12*Usage!$N649
+DV!D$13*Usage!$O649
+DV!D$14*Usage!$P649
+DV!D$15*Usage!$Q649
+DV!D$16*Usage!$R649
+DV!D$17*Usage!$S649
+DV!D$18*Usage!$T649
+DV!D$19*Usage!$U649
+DV!D$20*Usage!$V649
+DV!D$21*Usage!$W649
+DV!D$22*Usage!$X649
+DV!D$23*Usage!$Y649
+DV!D$24*Usage!$Z649
+DV!D$25*Usage!$AA649
+DV!E$26*Usage!$AB649
+DV!D$27*Usage!$AC649
+DV!D$28*Usage!$AD649
+DV!D$29*Usage!$AE649
+DV!D$30*Usage!$AF649
+DV!D$31*Usage!$AG649
+DV!D$32*Usage!$AH649
+DV!D$33*Usage!$AI649
+DV!D$34*Usage!$AJ649
+DV!D$35*Usage!$AK649
+DV!D$36*Usage!$AL649
+DV!D$37*Usage!$AM649
+DV!D$38*Usage!$AN649
+DV!D$39*Usage!$AO649
+DV!D$40*Usage!$AP649
+DV!D$41*Usage!$AQ649
+DV!D$42*Usage!$AR649
+DV!D$43*Usage!$AS649
+DV!D$44*Usage!$AT649
+DV!D$45*Usage!$AU649
+DV!D$46*Usage!$AV649
+DV!D$47*Usage!$AW649
+DV!D$48*Usage!$AX649
+DV!D$49*Usage!$AY649
+DV!D$50*Usage!$AZ649
+DV!D$51*Usage!$BA649
+DV!D$52*Usage!$BB649
+DV!D$53*Usage!$BC649
+DV!D$54*Usage!$BD649</f>
        <v>100</v>
      </c>
      <c r="C649" s="1">
        <f>+DV!E$2*Usage!$D649
+DV!E$3*Usage!$E649
+DV!E$4*Usage!$F649
+DV!E$5*Usage!$G649
+DV!E$6*Usage!$H649
+DV!E$7*Usage!$I649
+DV!E$8*Usage!$J649
+DV!E$9*Usage!$K649
+DV!E$10*Usage!$L649
+DV!E$11*Usage!$M649
+DV!E$12*Usage!$N649
+DV!E$13*Usage!$O649
+DV!E$14*Usage!$P649
+DV!E$15*Usage!$Q649
+DV!E$16*Usage!$R649
+DV!E$17*Usage!$S649
+DV!E$18*Usage!$T649
+DV!E$19*Usage!$U649
+DV!E$20*Usage!$V649
+DV!E$21*Usage!$W649
+DV!E$22*Usage!$X649
+DV!E$23*Usage!$Y649
+DV!E$24*Usage!$Z649
+DV!E$25*Usage!$AA649
+DV!F$26*Usage!$AB649
+DV!E$27*Usage!$AC649
+DV!E$28*Usage!$AD649
+DV!E$29*Usage!$AE649
+DV!E$30*Usage!$AF649
+DV!E$31*Usage!$AG649
+DV!E$32*Usage!$AH649
+DV!E$33*Usage!$AI649
+DV!E$34*Usage!$AJ649
+DV!E$35*Usage!$AK649
+DV!E$36*Usage!$AL649
+DV!E$37*Usage!$AM649
+DV!E$38*Usage!$AN649
+DV!E$39*Usage!$AO649
+DV!E$40*Usage!$AP649
+DV!E$41*Usage!$AQ649
+DV!E$42*Usage!$AR649
+DV!E$43*Usage!$AS649
+DV!E$44*Usage!$AT649
+DV!E$45*Usage!$AU649
+DV!E$46*Usage!$AV649
+DV!E$47*Usage!$AW649
+DV!E$48*Usage!$AX649
+DV!E$49*Usage!$AY649
+DV!E$50*Usage!$AZ649
+DV!E$51*Usage!$BA649
+DV!E$52*Usage!$BB649
+DV!E$53*Usage!$BC649
+DV!E$54*Usage!$BD649</f>
        <v>100</v>
      </c>
      <c r="D649" s="1">
        <f>+DV!F$2*Usage!$D649
+DV!F$3*Usage!$E649
+DV!F$4*Usage!$F649
+DV!F$5*Usage!$G649
+DV!F$6*Usage!$H649
+DV!F$7*Usage!$I649
+DV!F$8*Usage!$J649
+DV!F$9*Usage!$K649
+DV!F$10*Usage!$L649
+DV!F$11*Usage!$M649
+DV!F$12*Usage!$N649
+DV!F$13*Usage!$O649
+DV!F$14*Usage!$P649
+DV!F$15*Usage!$Q649
+DV!F$16*Usage!$R649
+DV!F$17*Usage!$S649
+DV!F$18*Usage!$T649
+DV!F$19*Usage!$U649
+DV!F$20*Usage!$V649
+DV!F$21*Usage!$W649
+DV!F$22*Usage!$X649
+DV!F$23*Usage!$Y649
+DV!F$24*Usage!$Z649
+DV!F$25*Usage!$AA649
+DV!G$26*Usage!$AB649
+DV!F$27*Usage!$AC649
+DV!F$28*Usage!$AD649
+DV!F$29*Usage!$AE649
+DV!F$30*Usage!$AF649
+DV!F$31*Usage!$AG649
+DV!F$32*Usage!$AH649
+DV!F$33*Usage!$AI649
+DV!F$34*Usage!$AJ649
+DV!F$35*Usage!$AK649
+DV!F$36*Usage!$AL649
+DV!F$37*Usage!$AM649
+DV!F$38*Usage!$AN649
+DV!F$39*Usage!$AO649
+DV!F$40*Usage!$AP649
+DV!F$41*Usage!$AQ649
+DV!F$42*Usage!$AR649
+DV!F$43*Usage!$AS649
+DV!F$44*Usage!$AT649
+DV!F$45*Usage!$AU649
+DV!F$46*Usage!$AV649
+DV!F$47*Usage!$AW649
+DV!F$48*Usage!$AX649
+DV!F$49*Usage!$AY649
+DV!F$50*Usage!$AZ649
+DV!F$51*Usage!$BA649
+DV!F$52*Usage!$BB649
+DV!F$53*Usage!$BC649
+DV!F$54*Usage!$BD649</f>
        <v>100</v>
      </c>
      <c r="E649" s="1">
        <f>+DV!G$2*Usage!$D649
+DV!G$3*Usage!$E649
+DV!G$4*Usage!$F649
+DV!G$5*Usage!$G649
+DV!G$6*Usage!$H649
+DV!G$7*Usage!$I649
+DV!G$8*Usage!$J649
+DV!G$9*Usage!$K649
+DV!G$10*Usage!$L649
+DV!G$11*Usage!$M649
+DV!G$12*Usage!$N649
+DV!G$13*Usage!$O649
+DV!G$14*Usage!$P649
+DV!G$15*Usage!$Q649
+DV!G$16*Usage!$R649
+DV!G$17*Usage!$S649
+DV!G$18*Usage!$T649
+DV!G$19*Usage!$U649
+DV!G$20*Usage!$V649
+DV!G$21*Usage!$W649
+DV!G$22*Usage!$X649
+DV!G$23*Usage!$Y649
+DV!G$24*Usage!$Z649
+DV!G$25*Usage!$AA649
+DV!H$26*Usage!$AB649
+DV!G$27*Usage!$AC649
+DV!G$28*Usage!$AD649
+DV!G$29*Usage!$AE649
+DV!G$30*Usage!$AF649
+DV!G$31*Usage!$AG649
+DV!G$32*Usage!$AH649
+DV!G$33*Usage!$AI649
+DV!G$34*Usage!$AJ649
+DV!G$35*Usage!$AK649
+DV!G$36*Usage!$AL649
+DV!G$37*Usage!$AM649
+DV!G$38*Usage!$AN649
+DV!G$39*Usage!$AO649
+DV!G$40*Usage!$AP649
+DV!G$41*Usage!$AQ649
+DV!G$42*Usage!$AR649
+DV!G$43*Usage!$AS649
+DV!G$44*Usage!$AT649
+DV!G$45*Usage!$AU649
+DV!G$46*Usage!$AV649
+DV!G$47*Usage!$AW649
+DV!G$48*Usage!$AX649
+DV!G$49*Usage!$AY649
+DV!G$50*Usage!$AZ649
+DV!G$51*Usage!$BA649
+DV!G$52*Usage!$BB649
+DV!G$53*Usage!$BC649
+DV!G$54*Usage!$BD649</f>
        <v>112</v>
      </c>
      <c r="F649" s="1">
        <f>+DV!H$2*Usage!$D649
+DV!H$3*Usage!$E649
+DV!H$4*Usage!$F649
+DV!H$5*Usage!$G649
+DV!H$6*Usage!$H649
+DV!H$7*Usage!$I649
+DV!H$8*Usage!$J649
+DV!H$9*Usage!$K649
+DV!H$10*Usage!$L649
+DV!H$11*Usage!$M649
+DV!H$12*Usage!$N649
+DV!H$13*Usage!$O649
+DV!H$14*Usage!$P649
+DV!H$15*Usage!$Q649
+DV!H$16*Usage!$R649
+DV!H$17*Usage!$S649
+DV!H$18*Usage!$T649
+DV!H$19*Usage!$U649
+DV!H$20*Usage!$V649
+DV!H$21*Usage!$W649
+DV!H$22*Usage!$X649
+DV!H$23*Usage!$Y649
+DV!H$24*Usage!$Z649
+DV!H$25*Usage!$AA649
+DV!I$26*Usage!$AB649
+DV!H$27*Usage!$AC649
+DV!H$28*Usage!$AD649
+DV!H$29*Usage!$AE649
+DV!H$30*Usage!$AF649
+DV!H$31*Usage!$AG649
+DV!H$32*Usage!$AH649
+DV!H$33*Usage!$AI649
+DV!H$34*Usage!$AJ649
+DV!H$35*Usage!$AK649
+DV!H$36*Usage!$AL649
+DV!H$37*Usage!$AM649
+DV!H$38*Usage!$AN649
+DV!H$39*Usage!$AO649
+DV!H$40*Usage!$AP649
+DV!H$41*Usage!$AQ649
+DV!H$42*Usage!$AR649
+DV!H$43*Usage!$AS649
+DV!H$44*Usage!$AT649
+DV!H$45*Usage!$AU649
+DV!H$46*Usage!$AV649
+DV!H$47*Usage!$AW649
+DV!H$48*Usage!$AX649
+DV!H$49*Usage!$AY649
+DV!H$50*Usage!$AZ649
+DV!H$51*Usage!$BA649
+DV!H$52*Usage!$BB649
+DV!H$53*Usage!$BC649
+DV!H$54*Usage!$BD649</f>
        <v>100</v>
      </c>
      <c r="G649" s="1">
        <f>+DV!I$2*Usage!$D649
+DV!I$3*Usage!$E649
+DV!I$4*Usage!$F649
+DV!I$5*Usage!$G649
+DV!I$6*Usage!$H649
+DV!I$7*Usage!$I649
+DV!I$8*Usage!$J649
+DV!I$9*Usage!$K649
+DV!I$10*Usage!$L649
+DV!I$11*Usage!$M649
+DV!I$12*Usage!$N649
+DV!I$13*Usage!$O649
+DV!I$14*Usage!$P649
+DV!I$15*Usage!$Q649
+DV!I$16*Usage!$R649
+DV!I$17*Usage!$S649
+DV!I$18*Usage!$T649
+DV!I$19*Usage!$U649
+DV!I$20*Usage!$V649
+DV!I$21*Usage!$W649
+DV!I$22*Usage!$X649
+DV!I$23*Usage!$Y649
+DV!I$24*Usage!$Z649
+DV!I$25*Usage!$AA649
+DV!J$26*Usage!$AB649
+DV!I$27*Usage!$AC649
+DV!I$28*Usage!$AD649
+DV!I$29*Usage!$AE649
+DV!I$30*Usage!$AF649
+DV!I$31*Usage!$AG649
+DV!I$32*Usage!$AH649
+DV!I$33*Usage!$AI649
+DV!I$34*Usage!$AJ649
+DV!I$35*Usage!$AK649
+DV!I$36*Usage!$AL649
+DV!I$37*Usage!$AM649
+DV!I$38*Usage!$AN649
+DV!I$39*Usage!$AO649
+DV!I$40*Usage!$AP649
+DV!I$41*Usage!$AQ649
+DV!I$42*Usage!$AR649
+DV!I$43*Usage!$AS649
+DV!I$44*Usage!$AT649
+DV!I$45*Usage!$AU649
+DV!I$46*Usage!$AV649
+DV!I$47*Usage!$AW649
+DV!I$48*Usage!$AX649
+DV!I$49*Usage!$AY649
+DV!I$50*Usage!$AZ649
+DV!I$51*Usage!$BA649
+DV!I$52*Usage!$BB649
+DV!I$53*Usage!$BC649
+DV!I$54*Usage!$BD649</f>
        <v>0</v>
      </c>
      <c r="H649" s="1">
        <f>+DV!J$2*Usage!$D649
+DV!J$3*Usage!$E649
+DV!J$4*Usage!$F649
+DV!J$5*Usage!$G649
+DV!J$6*Usage!$H649
+DV!J$7*Usage!$I649
+DV!J$8*Usage!$J649
+DV!J$9*Usage!$K649
+DV!J$10*Usage!$L649
+DV!J$11*Usage!$M649
+DV!J$12*Usage!$N649
+DV!J$13*Usage!$O649
+DV!J$14*Usage!$P649
+DV!J$15*Usage!$Q649
+DV!J$16*Usage!$R649
+DV!J$17*Usage!$S649
+DV!J$18*Usage!$T649
+DV!J$19*Usage!$U649
+DV!J$20*Usage!$V649
+DV!J$21*Usage!$W649
+DV!J$22*Usage!$X649
+DV!J$23*Usage!$Y649
+DV!J$24*Usage!$Z649
+DV!J$25*Usage!$AA649
+DV!K$26*Usage!$AB649
+DV!J$27*Usage!$AC649
+DV!J$28*Usage!$AD649
+DV!J$29*Usage!$AE649
+DV!J$30*Usage!$AF649
+DV!J$31*Usage!$AG649
+DV!J$32*Usage!$AH649
+DV!J$33*Usage!$AI649
+DV!J$34*Usage!$AJ649
+DV!J$35*Usage!$AK649
+DV!J$36*Usage!$AL649
+DV!J$37*Usage!$AM649
+DV!J$38*Usage!$AN649
+DV!J$39*Usage!$AO649
+DV!J$40*Usage!$AP649
+DV!J$41*Usage!$AQ649
+DV!J$42*Usage!$AR649
+DV!J$43*Usage!$AS649
+DV!J$44*Usage!$AT649
+DV!J$45*Usage!$AU649
+DV!J$46*Usage!$AV649
+DV!J$47*Usage!$AW649
+DV!J$48*Usage!$AX649
+DV!J$49*Usage!$AY649
+DV!J$50*Usage!$AZ649
+DV!J$51*Usage!$BA649
+DV!J$52*Usage!$BB649
+DV!J$53*Usage!$BC649
+DV!J$54*Usage!$BD649</f>
        <v>0</v>
      </c>
      <c r="I649" s="1">
        <f>+DV!K$2*Usage!$D649
+DV!K$3*Usage!$E649
+DV!K$4*Usage!$F649
+DV!K$5*Usage!$G649
+DV!K$6*Usage!$H649
+DV!K$7*Usage!$I649
+DV!K$8*Usage!$J649
+DV!K$9*Usage!$K649
+DV!K$10*Usage!$L649
+DV!K$11*Usage!$M649
+DV!K$12*Usage!$N649
+DV!K$13*Usage!$O649
+DV!K$14*Usage!$P649
+DV!K$15*Usage!$Q649
+DV!K$16*Usage!$R649
+DV!K$17*Usage!$S649
+DV!K$18*Usage!$T649
+DV!K$19*Usage!$U649
+DV!K$20*Usage!$V649
+DV!K$21*Usage!$W649
+DV!K$22*Usage!$X649
+DV!K$23*Usage!$Y649
+DV!K$24*Usage!$Z649
+DV!K$25*Usage!$AA649
+DV!L$26*Usage!$AB649
+DV!K$27*Usage!$AC649
+DV!K$28*Usage!$AD649
+DV!K$29*Usage!$AE649
+DV!K$30*Usage!$AF649
+DV!K$31*Usage!$AG649
+DV!K$32*Usage!$AH649
+DV!K$33*Usage!$AI649
+DV!K$34*Usage!$AJ649
+DV!K$35*Usage!$AK649
+DV!K$36*Usage!$AL649
+DV!K$37*Usage!$AM649
+DV!K$38*Usage!$AN649
+DV!K$39*Usage!$AO649
+DV!K$40*Usage!$AP649
+DV!K$41*Usage!$AQ649
+DV!K$42*Usage!$AR649
+DV!K$43*Usage!$AS649
+DV!K$44*Usage!$AT649
+DV!K$45*Usage!$AU649
+DV!K$46*Usage!$AV649
+DV!K$47*Usage!$AW649
+DV!K$48*Usage!$AX649
+DV!K$49*Usage!$AY649
+DV!K$50*Usage!$AZ649
+DV!K$51*Usage!$BA649
+DV!K$52*Usage!$BB649
+DV!K$53*Usage!$BC649
+DV!K$54*Usage!$BD649</f>
        <v>0</v>
      </c>
      <c r="J649" s="1">
        <f>+DV!L$2*Usage!$D649
+DV!L$3*Usage!$E649
+DV!L$4*Usage!$F649
+DV!L$5*Usage!$G649
+DV!L$6*Usage!$H649
+DV!L$7*Usage!$I649
+DV!L$8*Usage!$J649
+DV!L$9*Usage!$K649
+DV!L$10*Usage!$L649
+DV!L$11*Usage!$M649
+DV!L$12*Usage!$N649
+DV!L$13*Usage!$O649
+DV!L$14*Usage!$P649
+DV!L$15*Usage!$Q649
+DV!L$16*Usage!$R649
+DV!L$17*Usage!$S649
+DV!L$18*Usage!$T649
+DV!L$19*Usage!$U649
+DV!L$20*Usage!$V649
+DV!L$21*Usage!$W649
+DV!L$22*Usage!$X649
+DV!L$23*Usage!$Y649
+DV!L$24*Usage!$Z649
+DV!L$25*Usage!$AA649
+DV!M$26*Usage!$AB649
+DV!L$27*Usage!$AC649
+DV!L$28*Usage!$AD649
+DV!L$29*Usage!$AE649
+DV!L$30*Usage!$AF649
+DV!L$31*Usage!$AG649
+DV!L$32*Usage!$AH649
+DV!L$33*Usage!$AI649
+DV!L$34*Usage!$AJ649
+DV!L$35*Usage!$AK649
+DV!L$36*Usage!$AL649
+DV!L$37*Usage!$AM649
+DV!L$38*Usage!$AN649
+DV!L$39*Usage!$AO649
+DV!L$40*Usage!$AP649
+DV!L$41*Usage!$AQ649
+DV!L$42*Usage!$AR649
+DV!L$43*Usage!$AS649
+DV!L$44*Usage!$AT649
+DV!L$45*Usage!$AU649
+DV!L$46*Usage!$AV649
+DV!L$47*Usage!$AW649
+DV!L$48*Usage!$AX649
+DV!L$49*Usage!$AY649
+DV!L$50*Usage!$AZ649
+DV!L$51*Usage!$BA649
+DV!L$52*Usage!$BB649
+DV!L$53*Usage!$BC649
+DV!L$54*Usage!$BD649</f>
        <v>0</v>
      </c>
      <c r="K649" s="1">
        <f>+DV!M$2*Usage!$D649
+DV!M$3*Usage!$E649
+DV!M$4*Usage!$F649
+DV!M$5*Usage!$G649
+DV!M$6*Usage!$H649
+DV!M$7*Usage!$I649
+DV!M$8*Usage!$J649
+DV!M$9*Usage!$K649
+DV!M$10*Usage!$L649
+DV!M$11*Usage!$M649
+DV!M$12*Usage!$N649
+DV!M$13*Usage!$O649
+DV!M$14*Usage!$P649
+DV!M$15*Usage!$Q649
+DV!M$16*Usage!$R649
+DV!M$17*Usage!$S649
+DV!M$18*Usage!$T649
+DV!M$19*Usage!$U649
+DV!M$20*Usage!$V649
+DV!M$21*Usage!$W649
+DV!M$22*Usage!$X649
+DV!M$23*Usage!$Y649
+DV!M$24*Usage!$Z649
+DV!M$25*Usage!$AA649
+DV!M$26*Usage!$AB649
+DV!M$27*Usage!$AC649
+DV!M$28*Usage!$AD649
+DV!M$29*Usage!$AE649
+DV!M$30*Usage!$AF649
+DV!M$31*Usage!$AG649
+DV!M$32*Usage!$AH649
+DV!M$33*Usage!$AI649
+DV!M$34*Usage!$AJ649
+DV!M$35*Usage!$AK649
+DV!M$36*Usage!$AL649
+DV!M$37*Usage!$AM649
+DV!M$38*Usage!$AN649
+DV!M$39*Usage!$AO649
+DV!M$40*Usage!$AP649
+DV!M$41*Usage!$AQ649
+DV!M$42*Usage!$AR649
+DV!M$43*Usage!$AS649
+DV!M$44*Usage!$AT649
+DV!M$45*Usage!$AU649
+DV!M$46*Usage!$AV649
+DV!M$47*Usage!$AW649
+DV!M$48*Usage!$AX649
+DV!M$49*Usage!$AY649
+DV!M$50*Usage!$AZ649
+DV!M$51*Usage!$BA649
+DV!M$52*Usage!$BB649
+DV!M$53*Usage!$BC649
+DV!M$54*Usage!$BD649</f>
        <v>0</v>
      </c>
      <c r="L649" s="1">
        <f>+DV!N$2*Usage!$D649
+DV!N$3*Usage!$E649
+DV!N$4*Usage!$F649
+DV!N$5*Usage!$G649
+DV!N$6*Usage!$H649
+DV!N$7*Usage!$I649
+DV!N$8*Usage!$J649
+DV!N$9*Usage!$K649
+DV!N$10*Usage!$L649
+DV!N$11*Usage!$M649
+DV!N$12*Usage!$N649
+DV!N$13*Usage!$O649
+DV!N$14*Usage!$P649
+DV!N$15*Usage!$Q649
+DV!N$16*Usage!$R649
+DV!N$17*Usage!$S649
+DV!N$18*Usage!$T649
+DV!N$19*Usage!$U649
+DV!N$20*Usage!$V649
+DV!N$21*Usage!$W649
+DV!N$22*Usage!$X649
+DV!N$23*Usage!$Y649
+DV!N$24*Usage!$Z649
+DV!N$25*Usage!$AA649
+DV!N$26*Usage!$AB649
+DV!N$27*Usage!$AC649
+DV!N$28*Usage!$AD649
+DV!N$29*Usage!$AE649
+DV!N$30*Usage!$AF649
+DV!N$31*Usage!$AG649
+DV!N$32*Usage!$AH649
+DV!N$33*Usage!$AI649
+DV!N$34*Usage!$AJ649
+DV!N$35*Usage!$AK649
+DV!N$36*Usage!$AL649
+DV!N$37*Usage!$AM649
+DV!N$38*Usage!$AN649
+DV!N$39*Usage!$AO649
+DV!N$40*Usage!$AP649
+DV!N$41*Usage!$AQ649
+DV!N$42*Usage!$AR649
+DV!N$43*Usage!$AS649
+DV!N$44*Usage!$AT649
+DV!N$45*Usage!$AU649
+DV!N$46*Usage!$AV649
+DV!N$47*Usage!$AW649
+DV!N$48*Usage!$AX649
+DV!N$49*Usage!$AY649
+DV!N$50*Usage!$AZ649
+DV!N$51*Usage!$BA649
+DV!N$52*Usage!$BB649
+DV!N$53*Usage!$BC649
+DV!N$54*Usage!$BD649</f>
        <v>0</v>
      </c>
      <c r="M649" s="1">
        <f>+DV!O$2*Usage!$D649
+DV!O$3*Usage!$E649
+DV!O$4*Usage!$F649
+DV!O$5*Usage!$G649
+DV!O$6*Usage!$H649
+DV!O$7*Usage!$I649
+DV!O$8*Usage!$J649
+DV!O$9*Usage!$K649
+DV!O$10*Usage!$L649
+DV!O$11*Usage!$M649
+DV!O$12*Usage!$N649
+DV!O$13*Usage!$O649
+DV!O$14*Usage!$P649
+DV!O$15*Usage!$Q649
+DV!O$16*Usage!$R649
+DV!O$17*Usage!$S649
+DV!O$18*Usage!$T649
+DV!O$19*Usage!$U649
+DV!O$20*Usage!$V649
+DV!O$21*Usage!$W649
+DV!O$22*Usage!$X649
+DV!O$23*Usage!$Y649
+DV!O$24*Usage!$Z649
+DV!O$25*Usage!$AA649
+DV!O$26*Usage!$AB649
+DV!O$27*Usage!$AC649
+DV!O$28*Usage!$AD649
+DV!O$29*Usage!$AE649
+DV!O$30*Usage!$AF649
+DV!O$31*Usage!$AG649
+DV!O$32*Usage!$AH649
+DV!O$33*Usage!$AI649
+DV!O$34*Usage!$AJ649
+DV!O$35*Usage!$AK649
+DV!O$36*Usage!$AL649
+DV!O$37*Usage!$AM649
+DV!O$38*Usage!$AN649
+DV!O$39*Usage!$AO649
+DV!O$40*Usage!$AP649
+DV!O$41*Usage!$AQ649
+DV!O$42*Usage!$AR649
+DV!O$43*Usage!$AS649
+DV!O$44*Usage!$AT649
+DV!O$45*Usage!$AU649
+DV!O$46*Usage!$AV649
+DV!O$47*Usage!$AW649
+DV!O$48*Usage!$AX649
+DV!O$49*Usage!$AY649
+DV!O$50*Usage!$AZ649
+DV!O$51*Usage!$BA649
+DV!O$52*Usage!$BB649
+DV!O$53*Usage!$BC649
+DV!O$54*Usage!$BD649</f>
        <v>0</v>
      </c>
      <c r="N649" s="58" t="str">
        <f>VLOOKUP(A649,'Plant Stock'!B673:B10661,1,0)</f>
        <v>086648A.103</v>
      </c>
      <c r="P649" s="108"/>
    </row>
    <row r="650" spans="1:16" x14ac:dyDescent="0.25">
      <c r="A650" s="121" t="s">
        <v>9205</v>
      </c>
      <c r="B650" s="1">
        <f>+DV!D$2*Usage!$D650
+DV!D$3*Usage!$E650
+DV!D$4*Usage!$F650
+DV!D$5*Usage!$G650
+DV!D$6*Usage!$H650
+DV!D$7*Usage!$I650
+DV!D$8*Usage!$J650
+DV!D$9*Usage!$K650
+DV!D$10*Usage!$L650
+DV!D$11*Usage!$M650
+DV!D$12*Usage!$N650
+DV!D$13*Usage!$O650
+DV!D$14*Usage!$P650
+DV!D$15*Usage!$Q650
+DV!D$16*Usage!$R650
+DV!D$17*Usage!$S650
+DV!D$18*Usage!$T650
+DV!D$19*Usage!$U650
+DV!D$20*Usage!$V650
+DV!D$21*Usage!$W650
+DV!D$22*Usage!$X650
+DV!D$23*Usage!$Y650
+DV!D$24*Usage!$Z650
+DV!D$25*Usage!$AA650
+DV!E$26*Usage!$AB650
+DV!D$27*Usage!$AC650
+DV!D$28*Usage!$AD650
+DV!D$29*Usage!$AE650
+DV!D$30*Usage!$AF650
+DV!D$31*Usage!$AG650
+DV!D$32*Usage!$AH650
+DV!D$33*Usage!$AI650
+DV!D$34*Usage!$AJ650
+DV!D$35*Usage!$AK650
+DV!D$36*Usage!$AL650
+DV!D$37*Usage!$AM650
+DV!D$38*Usage!$AN650
+DV!D$39*Usage!$AO650
+DV!D$40*Usage!$AP650
+DV!D$41*Usage!$AQ650
+DV!D$42*Usage!$AR650
+DV!D$43*Usage!$AS650
+DV!D$44*Usage!$AT650
+DV!D$45*Usage!$AU650
+DV!D$46*Usage!$AV650
+DV!D$47*Usage!$AW650
+DV!D$48*Usage!$AX650
+DV!D$49*Usage!$AY650
+DV!D$50*Usage!$AZ650
+DV!D$51*Usage!$BA650
+DV!D$52*Usage!$BB650
+DV!D$53*Usage!$BC650
+DV!D$54*Usage!$BD650</f>
        <v>100</v>
      </c>
      <c r="C650" s="1">
        <f>+DV!E$2*Usage!$D650
+DV!E$3*Usage!$E650
+DV!E$4*Usage!$F650
+DV!E$5*Usage!$G650
+DV!E$6*Usage!$H650
+DV!E$7*Usage!$I650
+DV!E$8*Usage!$J650
+DV!E$9*Usage!$K650
+DV!E$10*Usage!$L650
+DV!E$11*Usage!$M650
+DV!E$12*Usage!$N650
+DV!E$13*Usage!$O650
+DV!E$14*Usage!$P650
+DV!E$15*Usage!$Q650
+DV!E$16*Usage!$R650
+DV!E$17*Usage!$S650
+DV!E$18*Usage!$T650
+DV!E$19*Usage!$U650
+DV!E$20*Usage!$V650
+DV!E$21*Usage!$W650
+DV!E$22*Usage!$X650
+DV!E$23*Usage!$Y650
+DV!E$24*Usage!$Z650
+DV!E$25*Usage!$AA650
+DV!F$26*Usage!$AB650
+DV!E$27*Usage!$AC650
+DV!E$28*Usage!$AD650
+DV!E$29*Usage!$AE650
+DV!E$30*Usage!$AF650
+DV!E$31*Usage!$AG650
+DV!E$32*Usage!$AH650
+DV!E$33*Usage!$AI650
+DV!E$34*Usage!$AJ650
+DV!E$35*Usage!$AK650
+DV!E$36*Usage!$AL650
+DV!E$37*Usage!$AM650
+DV!E$38*Usage!$AN650
+DV!E$39*Usage!$AO650
+DV!E$40*Usage!$AP650
+DV!E$41*Usage!$AQ650
+DV!E$42*Usage!$AR650
+DV!E$43*Usage!$AS650
+DV!E$44*Usage!$AT650
+DV!E$45*Usage!$AU650
+DV!E$46*Usage!$AV650
+DV!E$47*Usage!$AW650
+DV!E$48*Usage!$AX650
+DV!E$49*Usage!$AY650
+DV!E$50*Usage!$AZ650
+DV!E$51*Usage!$BA650
+DV!E$52*Usage!$BB650
+DV!E$53*Usage!$BC650
+DV!E$54*Usage!$BD650</f>
        <v>100</v>
      </c>
      <c r="D650" s="1">
        <f>+DV!F$2*Usage!$D650
+DV!F$3*Usage!$E650
+DV!F$4*Usage!$F650
+DV!F$5*Usage!$G650
+DV!F$6*Usage!$H650
+DV!F$7*Usage!$I650
+DV!F$8*Usage!$J650
+DV!F$9*Usage!$K650
+DV!F$10*Usage!$L650
+DV!F$11*Usage!$M650
+DV!F$12*Usage!$N650
+DV!F$13*Usage!$O650
+DV!F$14*Usage!$P650
+DV!F$15*Usage!$Q650
+DV!F$16*Usage!$R650
+DV!F$17*Usage!$S650
+DV!F$18*Usage!$T650
+DV!F$19*Usage!$U650
+DV!F$20*Usage!$V650
+DV!F$21*Usage!$W650
+DV!F$22*Usage!$X650
+DV!F$23*Usage!$Y650
+DV!F$24*Usage!$Z650
+DV!F$25*Usage!$AA650
+DV!G$26*Usage!$AB650
+DV!F$27*Usage!$AC650
+DV!F$28*Usage!$AD650
+DV!F$29*Usage!$AE650
+DV!F$30*Usage!$AF650
+DV!F$31*Usage!$AG650
+DV!F$32*Usage!$AH650
+DV!F$33*Usage!$AI650
+DV!F$34*Usage!$AJ650
+DV!F$35*Usage!$AK650
+DV!F$36*Usage!$AL650
+DV!F$37*Usage!$AM650
+DV!F$38*Usage!$AN650
+DV!F$39*Usage!$AO650
+DV!F$40*Usage!$AP650
+DV!F$41*Usage!$AQ650
+DV!F$42*Usage!$AR650
+DV!F$43*Usage!$AS650
+DV!F$44*Usage!$AT650
+DV!F$45*Usage!$AU650
+DV!F$46*Usage!$AV650
+DV!F$47*Usage!$AW650
+DV!F$48*Usage!$AX650
+DV!F$49*Usage!$AY650
+DV!F$50*Usage!$AZ650
+DV!F$51*Usage!$BA650
+DV!F$52*Usage!$BB650
+DV!F$53*Usage!$BC650
+DV!F$54*Usage!$BD650</f>
        <v>100</v>
      </c>
      <c r="E650" s="1">
        <f>+DV!G$2*Usage!$D650
+DV!G$3*Usage!$E650
+DV!G$4*Usage!$F650
+DV!G$5*Usage!$G650
+DV!G$6*Usage!$H650
+DV!G$7*Usage!$I650
+DV!G$8*Usage!$J650
+DV!G$9*Usage!$K650
+DV!G$10*Usage!$L650
+DV!G$11*Usage!$M650
+DV!G$12*Usage!$N650
+DV!G$13*Usage!$O650
+DV!G$14*Usage!$P650
+DV!G$15*Usage!$Q650
+DV!G$16*Usage!$R650
+DV!G$17*Usage!$S650
+DV!G$18*Usage!$T650
+DV!G$19*Usage!$U650
+DV!G$20*Usage!$V650
+DV!G$21*Usage!$W650
+DV!G$22*Usage!$X650
+DV!G$23*Usage!$Y650
+DV!G$24*Usage!$Z650
+DV!G$25*Usage!$AA650
+DV!H$26*Usage!$AB650
+DV!G$27*Usage!$AC650
+DV!G$28*Usage!$AD650
+DV!G$29*Usage!$AE650
+DV!G$30*Usage!$AF650
+DV!G$31*Usage!$AG650
+DV!G$32*Usage!$AH650
+DV!G$33*Usage!$AI650
+DV!G$34*Usage!$AJ650
+DV!G$35*Usage!$AK650
+DV!G$36*Usage!$AL650
+DV!G$37*Usage!$AM650
+DV!G$38*Usage!$AN650
+DV!G$39*Usage!$AO650
+DV!G$40*Usage!$AP650
+DV!G$41*Usage!$AQ650
+DV!G$42*Usage!$AR650
+DV!G$43*Usage!$AS650
+DV!G$44*Usage!$AT650
+DV!G$45*Usage!$AU650
+DV!G$46*Usage!$AV650
+DV!G$47*Usage!$AW650
+DV!G$48*Usage!$AX650
+DV!G$49*Usage!$AY650
+DV!G$50*Usage!$AZ650
+DV!G$51*Usage!$BA650
+DV!G$52*Usage!$BB650
+DV!G$53*Usage!$BC650
+DV!G$54*Usage!$BD650</f>
        <v>112</v>
      </c>
      <c r="F650" s="1">
        <f>+DV!H$2*Usage!$D650
+DV!H$3*Usage!$E650
+DV!H$4*Usage!$F650
+DV!H$5*Usage!$G650
+DV!H$6*Usage!$H650
+DV!H$7*Usage!$I650
+DV!H$8*Usage!$J650
+DV!H$9*Usage!$K650
+DV!H$10*Usage!$L650
+DV!H$11*Usage!$M650
+DV!H$12*Usage!$N650
+DV!H$13*Usage!$O650
+DV!H$14*Usage!$P650
+DV!H$15*Usage!$Q650
+DV!H$16*Usage!$R650
+DV!H$17*Usage!$S650
+DV!H$18*Usage!$T650
+DV!H$19*Usage!$U650
+DV!H$20*Usage!$V650
+DV!H$21*Usage!$W650
+DV!H$22*Usage!$X650
+DV!H$23*Usage!$Y650
+DV!H$24*Usage!$Z650
+DV!H$25*Usage!$AA650
+DV!I$26*Usage!$AB650
+DV!H$27*Usage!$AC650
+DV!H$28*Usage!$AD650
+DV!H$29*Usage!$AE650
+DV!H$30*Usage!$AF650
+DV!H$31*Usage!$AG650
+DV!H$32*Usage!$AH650
+DV!H$33*Usage!$AI650
+DV!H$34*Usage!$AJ650
+DV!H$35*Usage!$AK650
+DV!H$36*Usage!$AL650
+DV!H$37*Usage!$AM650
+DV!H$38*Usage!$AN650
+DV!H$39*Usage!$AO650
+DV!H$40*Usage!$AP650
+DV!H$41*Usage!$AQ650
+DV!H$42*Usage!$AR650
+DV!H$43*Usage!$AS650
+DV!H$44*Usage!$AT650
+DV!H$45*Usage!$AU650
+DV!H$46*Usage!$AV650
+DV!H$47*Usage!$AW650
+DV!H$48*Usage!$AX650
+DV!H$49*Usage!$AY650
+DV!H$50*Usage!$AZ650
+DV!H$51*Usage!$BA650
+DV!H$52*Usage!$BB650
+DV!H$53*Usage!$BC650
+DV!H$54*Usage!$BD650</f>
        <v>100</v>
      </c>
      <c r="G650" s="1">
        <f>+DV!I$2*Usage!$D650
+DV!I$3*Usage!$E650
+DV!I$4*Usage!$F650
+DV!I$5*Usage!$G650
+DV!I$6*Usage!$H650
+DV!I$7*Usage!$I650
+DV!I$8*Usage!$J650
+DV!I$9*Usage!$K650
+DV!I$10*Usage!$L650
+DV!I$11*Usage!$M650
+DV!I$12*Usage!$N650
+DV!I$13*Usage!$O650
+DV!I$14*Usage!$P650
+DV!I$15*Usage!$Q650
+DV!I$16*Usage!$R650
+DV!I$17*Usage!$S650
+DV!I$18*Usage!$T650
+DV!I$19*Usage!$U650
+DV!I$20*Usage!$V650
+DV!I$21*Usage!$W650
+DV!I$22*Usage!$X650
+DV!I$23*Usage!$Y650
+DV!I$24*Usage!$Z650
+DV!I$25*Usage!$AA650
+DV!J$26*Usage!$AB650
+DV!I$27*Usage!$AC650
+DV!I$28*Usage!$AD650
+DV!I$29*Usage!$AE650
+DV!I$30*Usage!$AF650
+DV!I$31*Usage!$AG650
+DV!I$32*Usage!$AH650
+DV!I$33*Usage!$AI650
+DV!I$34*Usage!$AJ650
+DV!I$35*Usage!$AK650
+DV!I$36*Usage!$AL650
+DV!I$37*Usage!$AM650
+DV!I$38*Usage!$AN650
+DV!I$39*Usage!$AO650
+DV!I$40*Usage!$AP650
+DV!I$41*Usage!$AQ650
+DV!I$42*Usage!$AR650
+DV!I$43*Usage!$AS650
+DV!I$44*Usage!$AT650
+DV!I$45*Usage!$AU650
+DV!I$46*Usage!$AV650
+DV!I$47*Usage!$AW650
+DV!I$48*Usage!$AX650
+DV!I$49*Usage!$AY650
+DV!I$50*Usage!$AZ650
+DV!I$51*Usage!$BA650
+DV!I$52*Usage!$BB650
+DV!I$53*Usage!$BC650
+DV!I$54*Usage!$BD650</f>
        <v>0</v>
      </c>
      <c r="H650" s="1">
        <f>+DV!J$2*Usage!$D650
+DV!J$3*Usage!$E650
+DV!J$4*Usage!$F650
+DV!J$5*Usage!$G650
+DV!J$6*Usage!$H650
+DV!J$7*Usage!$I650
+DV!J$8*Usage!$J650
+DV!J$9*Usage!$K650
+DV!J$10*Usage!$L650
+DV!J$11*Usage!$M650
+DV!J$12*Usage!$N650
+DV!J$13*Usage!$O650
+DV!J$14*Usage!$P650
+DV!J$15*Usage!$Q650
+DV!J$16*Usage!$R650
+DV!J$17*Usage!$S650
+DV!J$18*Usage!$T650
+DV!J$19*Usage!$U650
+DV!J$20*Usage!$V650
+DV!J$21*Usage!$W650
+DV!J$22*Usage!$X650
+DV!J$23*Usage!$Y650
+DV!J$24*Usage!$Z650
+DV!J$25*Usage!$AA650
+DV!K$26*Usage!$AB650
+DV!J$27*Usage!$AC650
+DV!J$28*Usage!$AD650
+DV!J$29*Usage!$AE650
+DV!J$30*Usage!$AF650
+DV!J$31*Usage!$AG650
+DV!J$32*Usage!$AH650
+DV!J$33*Usage!$AI650
+DV!J$34*Usage!$AJ650
+DV!J$35*Usage!$AK650
+DV!J$36*Usage!$AL650
+DV!J$37*Usage!$AM650
+DV!J$38*Usage!$AN650
+DV!J$39*Usage!$AO650
+DV!J$40*Usage!$AP650
+DV!J$41*Usage!$AQ650
+DV!J$42*Usage!$AR650
+DV!J$43*Usage!$AS650
+DV!J$44*Usage!$AT650
+DV!J$45*Usage!$AU650
+DV!J$46*Usage!$AV650
+DV!J$47*Usage!$AW650
+DV!J$48*Usage!$AX650
+DV!J$49*Usage!$AY650
+DV!J$50*Usage!$AZ650
+DV!J$51*Usage!$BA650
+DV!J$52*Usage!$BB650
+DV!J$53*Usage!$BC650
+DV!J$54*Usage!$BD650</f>
        <v>0</v>
      </c>
      <c r="I650" s="1">
        <f>+DV!K$2*Usage!$D650
+DV!K$3*Usage!$E650
+DV!K$4*Usage!$F650
+DV!K$5*Usage!$G650
+DV!K$6*Usage!$H650
+DV!K$7*Usage!$I650
+DV!K$8*Usage!$J650
+DV!K$9*Usage!$K650
+DV!K$10*Usage!$L650
+DV!K$11*Usage!$M650
+DV!K$12*Usage!$N650
+DV!K$13*Usage!$O650
+DV!K$14*Usage!$P650
+DV!K$15*Usage!$Q650
+DV!K$16*Usage!$R650
+DV!K$17*Usage!$S650
+DV!K$18*Usage!$T650
+DV!K$19*Usage!$U650
+DV!K$20*Usage!$V650
+DV!K$21*Usage!$W650
+DV!K$22*Usage!$X650
+DV!K$23*Usage!$Y650
+DV!K$24*Usage!$Z650
+DV!K$25*Usage!$AA650
+DV!L$26*Usage!$AB650
+DV!K$27*Usage!$AC650
+DV!K$28*Usage!$AD650
+DV!K$29*Usage!$AE650
+DV!K$30*Usage!$AF650
+DV!K$31*Usage!$AG650
+DV!K$32*Usage!$AH650
+DV!K$33*Usage!$AI650
+DV!K$34*Usage!$AJ650
+DV!K$35*Usage!$AK650
+DV!K$36*Usage!$AL650
+DV!K$37*Usage!$AM650
+DV!K$38*Usage!$AN650
+DV!K$39*Usage!$AO650
+DV!K$40*Usage!$AP650
+DV!K$41*Usage!$AQ650
+DV!K$42*Usage!$AR650
+DV!K$43*Usage!$AS650
+DV!K$44*Usage!$AT650
+DV!K$45*Usage!$AU650
+DV!K$46*Usage!$AV650
+DV!K$47*Usage!$AW650
+DV!K$48*Usage!$AX650
+DV!K$49*Usage!$AY650
+DV!K$50*Usage!$AZ650
+DV!K$51*Usage!$BA650
+DV!K$52*Usage!$BB650
+DV!K$53*Usage!$BC650
+DV!K$54*Usage!$BD650</f>
        <v>0</v>
      </c>
      <c r="J650" s="1">
        <f>+DV!L$2*Usage!$D650
+DV!L$3*Usage!$E650
+DV!L$4*Usage!$F650
+DV!L$5*Usage!$G650
+DV!L$6*Usage!$H650
+DV!L$7*Usage!$I650
+DV!L$8*Usage!$J650
+DV!L$9*Usage!$K650
+DV!L$10*Usage!$L650
+DV!L$11*Usage!$M650
+DV!L$12*Usage!$N650
+DV!L$13*Usage!$O650
+DV!L$14*Usage!$P650
+DV!L$15*Usage!$Q650
+DV!L$16*Usage!$R650
+DV!L$17*Usage!$S650
+DV!L$18*Usage!$T650
+DV!L$19*Usage!$U650
+DV!L$20*Usage!$V650
+DV!L$21*Usage!$W650
+DV!L$22*Usage!$X650
+DV!L$23*Usage!$Y650
+DV!L$24*Usage!$Z650
+DV!L$25*Usage!$AA650
+DV!M$26*Usage!$AB650
+DV!L$27*Usage!$AC650
+DV!L$28*Usage!$AD650
+DV!L$29*Usage!$AE650
+DV!L$30*Usage!$AF650
+DV!L$31*Usage!$AG650
+DV!L$32*Usage!$AH650
+DV!L$33*Usage!$AI650
+DV!L$34*Usage!$AJ650
+DV!L$35*Usage!$AK650
+DV!L$36*Usage!$AL650
+DV!L$37*Usage!$AM650
+DV!L$38*Usage!$AN650
+DV!L$39*Usage!$AO650
+DV!L$40*Usage!$AP650
+DV!L$41*Usage!$AQ650
+DV!L$42*Usage!$AR650
+DV!L$43*Usage!$AS650
+DV!L$44*Usage!$AT650
+DV!L$45*Usage!$AU650
+DV!L$46*Usage!$AV650
+DV!L$47*Usage!$AW650
+DV!L$48*Usage!$AX650
+DV!L$49*Usage!$AY650
+DV!L$50*Usage!$AZ650
+DV!L$51*Usage!$BA650
+DV!L$52*Usage!$BB650
+DV!L$53*Usage!$BC650
+DV!L$54*Usage!$BD650</f>
        <v>0</v>
      </c>
      <c r="K650" s="1">
        <f>+DV!M$2*Usage!$D650
+DV!M$3*Usage!$E650
+DV!M$4*Usage!$F650
+DV!M$5*Usage!$G650
+DV!M$6*Usage!$H650
+DV!M$7*Usage!$I650
+DV!M$8*Usage!$J650
+DV!M$9*Usage!$K650
+DV!M$10*Usage!$L650
+DV!M$11*Usage!$M650
+DV!M$12*Usage!$N650
+DV!M$13*Usage!$O650
+DV!M$14*Usage!$P650
+DV!M$15*Usage!$Q650
+DV!M$16*Usage!$R650
+DV!M$17*Usage!$S650
+DV!M$18*Usage!$T650
+DV!M$19*Usage!$U650
+DV!M$20*Usage!$V650
+DV!M$21*Usage!$W650
+DV!M$22*Usage!$X650
+DV!M$23*Usage!$Y650
+DV!M$24*Usage!$Z650
+DV!M$25*Usage!$AA650
+DV!M$26*Usage!$AB650
+DV!M$27*Usage!$AC650
+DV!M$28*Usage!$AD650
+DV!M$29*Usage!$AE650
+DV!M$30*Usage!$AF650
+DV!M$31*Usage!$AG650
+DV!M$32*Usage!$AH650
+DV!M$33*Usage!$AI650
+DV!M$34*Usage!$AJ650
+DV!M$35*Usage!$AK650
+DV!M$36*Usage!$AL650
+DV!M$37*Usage!$AM650
+DV!M$38*Usage!$AN650
+DV!M$39*Usage!$AO650
+DV!M$40*Usage!$AP650
+DV!M$41*Usage!$AQ650
+DV!M$42*Usage!$AR650
+DV!M$43*Usage!$AS650
+DV!M$44*Usage!$AT650
+DV!M$45*Usage!$AU650
+DV!M$46*Usage!$AV650
+DV!M$47*Usage!$AW650
+DV!M$48*Usage!$AX650
+DV!M$49*Usage!$AY650
+DV!M$50*Usage!$AZ650
+DV!M$51*Usage!$BA650
+DV!M$52*Usage!$BB650
+DV!M$53*Usage!$BC650
+DV!M$54*Usage!$BD650</f>
        <v>0</v>
      </c>
      <c r="L650" s="1">
        <f>+DV!N$2*Usage!$D650
+DV!N$3*Usage!$E650
+DV!N$4*Usage!$F650
+DV!N$5*Usage!$G650
+DV!N$6*Usage!$H650
+DV!N$7*Usage!$I650
+DV!N$8*Usage!$J650
+DV!N$9*Usage!$K650
+DV!N$10*Usage!$L650
+DV!N$11*Usage!$M650
+DV!N$12*Usage!$N650
+DV!N$13*Usage!$O650
+DV!N$14*Usage!$P650
+DV!N$15*Usage!$Q650
+DV!N$16*Usage!$R650
+DV!N$17*Usage!$S650
+DV!N$18*Usage!$T650
+DV!N$19*Usage!$U650
+DV!N$20*Usage!$V650
+DV!N$21*Usage!$W650
+DV!N$22*Usage!$X650
+DV!N$23*Usage!$Y650
+DV!N$24*Usage!$Z650
+DV!N$25*Usage!$AA650
+DV!N$26*Usage!$AB650
+DV!N$27*Usage!$AC650
+DV!N$28*Usage!$AD650
+DV!N$29*Usage!$AE650
+DV!N$30*Usage!$AF650
+DV!N$31*Usage!$AG650
+DV!N$32*Usage!$AH650
+DV!N$33*Usage!$AI650
+DV!N$34*Usage!$AJ650
+DV!N$35*Usage!$AK650
+DV!N$36*Usage!$AL650
+DV!N$37*Usage!$AM650
+DV!N$38*Usage!$AN650
+DV!N$39*Usage!$AO650
+DV!N$40*Usage!$AP650
+DV!N$41*Usage!$AQ650
+DV!N$42*Usage!$AR650
+DV!N$43*Usage!$AS650
+DV!N$44*Usage!$AT650
+DV!N$45*Usage!$AU650
+DV!N$46*Usage!$AV650
+DV!N$47*Usage!$AW650
+DV!N$48*Usage!$AX650
+DV!N$49*Usage!$AY650
+DV!N$50*Usage!$AZ650
+DV!N$51*Usage!$BA650
+DV!N$52*Usage!$BB650
+DV!N$53*Usage!$BC650
+DV!N$54*Usage!$BD650</f>
        <v>0</v>
      </c>
      <c r="M650" s="1">
        <f>+DV!O$2*Usage!$D650
+DV!O$3*Usage!$E650
+DV!O$4*Usage!$F650
+DV!O$5*Usage!$G650
+DV!O$6*Usage!$H650
+DV!O$7*Usage!$I650
+DV!O$8*Usage!$J650
+DV!O$9*Usage!$K650
+DV!O$10*Usage!$L650
+DV!O$11*Usage!$M650
+DV!O$12*Usage!$N650
+DV!O$13*Usage!$O650
+DV!O$14*Usage!$P650
+DV!O$15*Usage!$Q650
+DV!O$16*Usage!$R650
+DV!O$17*Usage!$S650
+DV!O$18*Usage!$T650
+DV!O$19*Usage!$U650
+DV!O$20*Usage!$V650
+DV!O$21*Usage!$W650
+DV!O$22*Usage!$X650
+DV!O$23*Usage!$Y650
+DV!O$24*Usage!$Z650
+DV!O$25*Usage!$AA650
+DV!O$26*Usage!$AB650
+DV!O$27*Usage!$AC650
+DV!O$28*Usage!$AD650
+DV!O$29*Usage!$AE650
+DV!O$30*Usage!$AF650
+DV!O$31*Usage!$AG650
+DV!O$32*Usage!$AH650
+DV!O$33*Usage!$AI650
+DV!O$34*Usage!$AJ650
+DV!O$35*Usage!$AK650
+DV!O$36*Usage!$AL650
+DV!O$37*Usage!$AM650
+DV!O$38*Usage!$AN650
+DV!O$39*Usage!$AO650
+DV!O$40*Usage!$AP650
+DV!O$41*Usage!$AQ650
+DV!O$42*Usage!$AR650
+DV!O$43*Usage!$AS650
+DV!O$44*Usage!$AT650
+DV!O$45*Usage!$AU650
+DV!O$46*Usage!$AV650
+DV!O$47*Usage!$AW650
+DV!O$48*Usage!$AX650
+DV!O$49*Usage!$AY650
+DV!O$50*Usage!$AZ650
+DV!O$51*Usage!$BA650
+DV!O$52*Usage!$BB650
+DV!O$53*Usage!$BC650
+DV!O$54*Usage!$BD650</f>
        <v>0</v>
      </c>
      <c r="N650" s="58" t="str">
        <f>VLOOKUP(A650,'Plant Stock'!B674:B10662,1,0)</f>
        <v>086647A.102</v>
      </c>
      <c r="P650" s="108"/>
    </row>
    <row r="651" spans="1:16" x14ac:dyDescent="0.25">
      <c r="A651" s="120" t="s">
        <v>280</v>
      </c>
      <c r="B651" s="1">
        <f>+DV!D$2*Usage!$D651
+DV!D$3*Usage!$E651
+DV!D$4*Usage!$F651
+DV!D$5*Usage!$G651
+DV!D$6*Usage!$H651
+DV!D$7*Usage!$I651
+DV!D$8*Usage!$J651
+DV!D$9*Usage!$K651
+DV!D$10*Usage!$L651
+DV!D$11*Usage!$M651
+DV!D$12*Usage!$N651
+DV!D$13*Usage!$O651
+DV!D$14*Usage!$P651
+DV!D$15*Usage!$Q651
+DV!D$16*Usage!$R651
+DV!D$17*Usage!$S651
+DV!D$18*Usage!$T651
+DV!D$19*Usage!$U651
+DV!D$20*Usage!$V651
+DV!D$21*Usage!$W651
+DV!D$22*Usage!$X651
+DV!D$23*Usage!$Y651
+DV!D$24*Usage!$Z651
+DV!D$25*Usage!$AA651
+DV!E$26*Usage!$AB651
+DV!D$27*Usage!$AC651
+DV!D$28*Usage!$AD651
+DV!D$29*Usage!$AE651
+DV!D$30*Usage!$AF651
+DV!D$31*Usage!$AG651
+DV!D$32*Usage!$AH651
+DV!D$33*Usage!$AI651
+DV!D$34*Usage!$AJ651
+DV!D$35*Usage!$AK651
+DV!D$36*Usage!$AL651
+DV!D$37*Usage!$AM651
+DV!D$38*Usage!$AN651
+DV!D$39*Usage!$AO651
+DV!D$40*Usage!$AP651
+DV!D$41*Usage!$AQ651
+DV!D$42*Usage!$AR651
+DV!D$43*Usage!$AS651
+DV!D$44*Usage!$AT651
+DV!D$45*Usage!$AU651
+DV!D$46*Usage!$AV651
+DV!D$47*Usage!$AW651
+DV!D$48*Usage!$AX651
+DV!D$49*Usage!$AY651
+DV!D$50*Usage!$AZ651
+DV!D$51*Usage!$BA651
+DV!D$52*Usage!$BB651
+DV!D$53*Usage!$BC651
+DV!D$54*Usage!$BD651</f>
        <v>1400</v>
      </c>
      <c r="C651" s="1">
        <f>+DV!E$2*Usage!$D651
+DV!E$3*Usage!$E651
+DV!E$4*Usage!$F651
+DV!E$5*Usage!$G651
+DV!E$6*Usage!$H651
+DV!E$7*Usage!$I651
+DV!E$8*Usage!$J651
+DV!E$9*Usage!$K651
+DV!E$10*Usage!$L651
+DV!E$11*Usage!$M651
+DV!E$12*Usage!$N651
+DV!E$13*Usage!$O651
+DV!E$14*Usage!$P651
+DV!E$15*Usage!$Q651
+DV!E$16*Usage!$R651
+DV!E$17*Usage!$S651
+DV!E$18*Usage!$T651
+DV!E$19*Usage!$U651
+DV!E$20*Usage!$V651
+DV!E$21*Usage!$W651
+DV!E$22*Usage!$X651
+DV!E$23*Usage!$Y651
+DV!E$24*Usage!$Z651
+DV!E$25*Usage!$AA651
+DV!F$26*Usage!$AB651
+DV!E$27*Usage!$AC651
+DV!E$28*Usage!$AD651
+DV!E$29*Usage!$AE651
+DV!E$30*Usage!$AF651
+DV!E$31*Usage!$AG651
+DV!E$32*Usage!$AH651
+DV!E$33*Usage!$AI651
+DV!E$34*Usage!$AJ651
+DV!E$35*Usage!$AK651
+DV!E$36*Usage!$AL651
+DV!E$37*Usage!$AM651
+DV!E$38*Usage!$AN651
+DV!E$39*Usage!$AO651
+DV!E$40*Usage!$AP651
+DV!E$41*Usage!$AQ651
+DV!E$42*Usage!$AR651
+DV!E$43*Usage!$AS651
+DV!E$44*Usage!$AT651
+DV!E$45*Usage!$AU651
+DV!E$46*Usage!$AV651
+DV!E$47*Usage!$AW651
+DV!E$48*Usage!$AX651
+DV!E$49*Usage!$AY651
+DV!E$50*Usage!$AZ651
+DV!E$51*Usage!$BA651
+DV!E$52*Usage!$BB651
+DV!E$53*Usage!$BC651
+DV!E$54*Usage!$BD651</f>
        <v>1400</v>
      </c>
      <c r="D651" s="1">
        <f>+DV!F$2*Usage!$D651
+DV!F$3*Usage!$E651
+DV!F$4*Usage!$F651
+DV!F$5*Usage!$G651
+DV!F$6*Usage!$H651
+DV!F$7*Usage!$I651
+DV!F$8*Usage!$J651
+DV!F$9*Usage!$K651
+DV!F$10*Usage!$L651
+DV!F$11*Usage!$M651
+DV!F$12*Usage!$N651
+DV!F$13*Usage!$O651
+DV!F$14*Usage!$P651
+DV!F$15*Usage!$Q651
+DV!F$16*Usage!$R651
+DV!F$17*Usage!$S651
+DV!F$18*Usage!$T651
+DV!F$19*Usage!$U651
+DV!F$20*Usage!$V651
+DV!F$21*Usage!$W651
+DV!F$22*Usage!$X651
+DV!F$23*Usage!$Y651
+DV!F$24*Usage!$Z651
+DV!F$25*Usage!$AA651
+DV!G$26*Usage!$AB651
+DV!F$27*Usage!$AC651
+DV!F$28*Usage!$AD651
+DV!F$29*Usage!$AE651
+DV!F$30*Usage!$AF651
+DV!F$31*Usage!$AG651
+DV!F$32*Usage!$AH651
+DV!F$33*Usage!$AI651
+DV!F$34*Usage!$AJ651
+DV!F$35*Usage!$AK651
+DV!F$36*Usage!$AL651
+DV!F$37*Usage!$AM651
+DV!F$38*Usage!$AN651
+DV!F$39*Usage!$AO651
+DV!F$40*Usage!$AP651
+DV!F$41*Usage!$AQ651
+DV!F$42*Usage!$AR651
+DV!F$43*Usage!$AS651
+DV!F$44*Usage!$AT651
+DV!F$45*Usage!$AU651
+DV!F$46*Usage!$AV651
+DV!F$47*Usage!$AW651
+DV!F$48*Usage!$AX651
+DV!F$49*Usage!$AY651
+DV!F$50*Usage!$AZ651
+DV!F$51*Usage!$BA651
+DV!F$52*Usage!$BB651
+DV!F$53*Usage!$BC651
+DV!F$54*Usage!$BD651</f>
        <v>1400</v>
      </c>
      <c r="E651" s="1">
        <f>+DV!G$2*Usage!$D651
+DV!G$3*Usage!$E651
+DV!G$4*Usage!$F651
+DV!G$5*Usage!$G651
+DV!G$6*Usage!$H651
+DV!G$7*Usage!$I651
+DV!G$8*Usage!$J651
+DV!G$9*Usage!$K651
+DV!G$10*Usage!$L651
+DV!G$11*Usage!$M651
+DV!G$12*Usage!$N651
+DV!G$13*Usage!$O651
+DV!G$14*Usage!$P651
+DV!G$15*Usage!$Q651
+DV!G$16*Usage!$R651
+DV!G$17*Usage!$S651
+DV!G$18*Usage!$T651
+DV!G$19*Usage!$U651
+DV!G$20*Usage!$V651
+DV!G$21*Usage!$W651
+DV!G$22*Usage!$X651
+DV!G$23*Usage!$Y651
+DV!G$24*Usage!$Z651
+DV!G$25*Usage!$AA651
+DV!H$26*Usage!$AB651
+DV!G$27*Usage!$AC651
+DV!G$28*Usage!$AD651
+DV!G$29*Usage!$AE651
+DV!G$30*Usage!$AF651
+DV!G$31*Usage!$AG651
+DV!G$32*Usage!$AH651
+DV!G$33*Usage!$AI651
+DV!G$34*Usage!$AJ651
+DV!G$35*Usage!$AK651
+DV!G$36*Usage!$AL651
+DV!G$37*Usage!$AM651
+DV!G$38*Usage!$AN651
+DV!G$39*Usage!$AO651
+DV!G$40*Usage!$AP651
+DV!G$41*Usage!$AQ651
+DV!G$42*Usage!$AR651
+DV!G$43*Usage!$AS651
+DV!G$44*Usage!$AT651
+DV!G$45*Usage!$AU651
+DV!G$46*Usage!$AV651
+DV!G$47*Usage!$AW651
+DV!G$48*Usage!$AX651
+DV!G$49*Usage!$AY651
+DV!G$50*Usage!$AZ651
+DV!G$51*Usage!$BA651
+DV!G$52*Usage!$BB651
+DV!G$53*Usage!$BC651
+DV!G$54*Usage!$BD651</f>
        <v>1568</v>
      </c>
      <c r="F651" s="1">
        <f>+DV!H$2*Usage!$D651
+DV!H$3*Usage!$E651
+DV!H$4*Usage!$F651
+DV!H$5*Usage!$G651
+DV!H$6*Usage!$H651
+DV!H$7*Usage!$I651
+DV!H$8*Usage!$J651
+DV!H$9*Usage!$K651
+DV!H$10*Usage!$L651
+DV!H$11*Usage!$M651
+DV!H$12*Usage!$N651
+DV!H$13*Usage!$O651
+DV!H$14*Usage!$P651
+DV!H$15*Usage!$Q651
+DV!H$16*Usage!$R651
+DV!H$17*Usage!$S651
+DV!H$18*Usage!$T651
+DV!H$19*Usage!$U651
+DV!H$20*Usage!$V651
+DV!H$21*Usage!$W651
+DV!H$22*Usage!$X651
+DV!H$23*Usage!$Y651
+DV!H$24*Usage!$Z651
+DV!H$25*Usage!$AA651
+DV!I$26*Usage!$AB651
+DV!H$27*Usage!$AC651
+DV!H$28*Usage!$AD651
+DV!H$29*Usage!$AE651
+DV!H$30*Usage!$AF651
+DV!H$31*Usage!$AG651
+DV!H$32*Usage!$AH651
+DV!H$33*Usage!$AI651
+DV!H$34*Usage!$AJ651
+DV!H$35*Usage!$AK651
+DV!H$36*Usage!$AL651
+DV!H$37*Usage!$AM651
+DV!H$38*Usage!$AN651
+DV!H$39*Usage!$AO651
+DV!H$40*Usage!$AP651
+DV!H$41*Usage!$AQ651
+DV!H$42*Usage!$AR651
+DV!H$43*Usage!$AS651
+DV!H$44*Usage!$AT651
+DV!H$45*Usage!$AU651
+DV!H$46*Usage!$AV651
+DV!H$47*Usage!$AW651
+DV!H$48*Usage!$AX651
+DV!H$49*Usage!$AY651
+DV!H$50*Usage!$AZ651
+DV!H$51*Usage!$BA651
+DV!H$52*Usage!$BB651
+DV!H$53*Usage!$BC651
+DV!H$54*Usage!$BD651</f>
        <v>1400</v>
      </c>
      <c r="G651" s="1">
        <f>+DV!I$2*Usage!$D651
+DV!I$3*Usage!$E651
+DV!I$4*Usage!$F651
+DV!I$5*Usage!$G651
+DV!I$6*Usage!$H651
+DV!I$7*Usage!$I651
+DV!I$8*Usage!$J651
+DV!I$9*Usage!$K651
+DV!I$10*Usage!$L651
+DV!I$11*Usage!$M651
+DV!I$12*Usage!$N651
+DV!I$13*Usage!$O651
+DV!I$14*Usage!$P651
+DV!I$15*Usage!$Q651
+DV!I$16*Usage!$R651
+DV!I$17*Usage!$S651
+DV!I$18*Usage!$T651
+DV!I$19*Usage!$U651
+DV!I$20*Usage!$V651
+DV!I$21*Usage!$W651
+DV!I$22*Usage!$X651
+DV!I$23*Usage!$Y651
+DV!I$24*Usage!$Z651
+DV!I$25*Usage!$AA651
+DV!J$26*Usage!$AB651
+DV!I$27*Usage!$AC651
+DV!I$28*Usage!$AD651
+DV!I$29*Usage!$AE651
+DV!I$30*Usage!$AF651
+DV!I$31*Usage!$AG651
+DV!I$32*Usage!$AH651
+DV!I$33*Usage!$AI651
+DV!I$34*Usage!$AJ651
+DV!I$35*Usage!$AK651
+DV!I$36*Usage!$AL651
+DV!I$37*Usage!$AM651
+DV!I$38*Usage!$AN651
+DV!I$39*Usage!$AO651
+DV!I$40*Usage!$AP651
+DV!I$41*Usage!$AQ651
+DV!I$42*Usage!$AR651
+DV!I$43*Usage!$AS651
+DV!I$44*Usage!$AT651
+DV!I$45*Usage!$AU651
+DV!I$46*Usage!$AV651
+DV!I$47*Usage!$AW651
+DV!I$48*Usage!$AX651
+DV!I$49*Usage!$AY651
+DV!I$50*Usage!$AZ651
+DV!I$51*Usage!$BA651
+DV!I$52*Usage!$BB651
+DV!I$53*Usage!$BC651
+DV!I$54*Usage!$BD651</f>
        <v>0</v>
      </c>
      <c r="H651" s="1">
        <f>+DV!J$2*Usage!$D651
+DV!J$3*Usage!$E651
+DV!J$4*Usage!$F651
+DV!J$5*Usage!$G651
+DV!J$6*Usage!$H651
+DV!J$7*Usage!$I651
+DV!J$8*Usage!$J651
+DV!J$9*Usage!$K651
+DV!J$10*Usage!$L651
+DV!J$11*Usage!$M651
+DV!J$12*Usage!$N651
+DV!J$13*Usage!$O651
+DV!J$14*Usage!$P651
+DV!J$15*Usage!$Q651
+DV!J$16*Usage!$R651
+DV!J$17*Usage!$S651
+DV!J$18*Usage!$T651
+DV!J$19*Usage!$U651
+DV!J$20*Usage!$V651
+DV!J$21*Usage!$W651
+DV!J$22*Usage!$X651
+DV!J$23*Usage!$Y651
+DV!J$24*Usage!$Z651
+DV!J$25*Usage!$AA651
+DV!K$26*Usage!$AB651
+DV!J$27*Usage!$AC651
+DV!J$28*Usage!$AD651
+DV!J$29*Usage!$AE651
+DV!J$30*Usage!$AF651
+DV!J$31*Usage!$AG651
+DV!J$32*Usage!$AH651
+DV!J$33*Usage!$AI651
+DV!J$34*Usage!$AJ651
+DV!J$35*Usage!$AK651
+DV!J$36*Usage!$AL651
+DV!J$37*Usage!$AM651
+DV!J$38*Usage!$AN651
+DV!J$39*Usage!$AO651
+DV!J$40*Usage!$AP651
+DV!J$41*Usage!$AQ651
+DV!J$42*Usage!$AR651
+DV!J$43*Usage!$AS651
+DV!J$44*Usage!$AT651
+DV!J$45*Usage!$AU651
+DV!J$46*Usage!$AV651
+DV!J$47*Usage!$AW651
+DV!J$48*Usage!$AX651
+DV!J$49*Usage!$AY651
+DV!J$50*Usage!$AZ651
+DV!J$51*Usage!$BA651
+DV!J$52*Usage!$BB651
+DV!J$53*Usage!$BC651
+DV!J$54*Usage!$BD651</f>
        <v>0</v>
      </c>
      <c r="I651" s="1">
        <f>+DV!K$2*Usage!$D651
+DV!K$3*Usage!$E651
+DV!K$4*Usage!$F651
+DV!K$5*Usage!$G651
+DV!K$6*Usage!$H651
+DV!K$7*Usage!$I651
+DV!K$8*Usage!$J651
+DV!K$9*Usage!$K651
+DV!K$10*Usage!$L651
+DV!K$11*Usage!$M651
+DV!K$12*Usage!$N651
+DV!K$13*Usage!$O651
+DV!K$14*Usage!$P651
+DV!K$15*Usage!$Q651
+DV!K$16*Usage!$R651
+DV!K$17*Usage!$S651
+DV!K$18*Usage!$T651
+DV!K$19*Usage!$U651
+DV!K$20*Usage!$V651
+DV!K$21*Usage!$W651
+DV!K$22*Usage!$X651
+DV!K$23*Usage!$Y651
+DV!K$24*Usage!$Z651
+DV!K$25*Usage!$AA651
+DV!L$26*Usage!$AB651
+DV!K$27*Usage!$AC651
+DV!K$28*Usage!$AD651
+DV!K$29*Usage!$AE651
+DV!K$30*Usage!$AF651
+DV!K$31*Usage!$AG651
+DV!K$32*Usage!$AH651
+DV!K$33*Usage!$AI651
+DV!K$34*Usage!$AJ651
+DV!K$35*Usage!$AK651
+DV!K$36*Usage!$AL651
+DV!K$37*Usage!$AM651
+DV!K$38*Usage!$AN651
+DV!K$39*Usage!$AO651
+DV!K$40*Usage!$AP651
+DV!K$41*Usage!$AQ651
+DV!K$42*Usage!$AR651
+DV!K$43*Usage!$AS651
+DV!K$44*Usage!$AT651
+DV!K$45*Usage!$AU651
+DV!K$46*Usage!$AV651
+DV!K$47*Usage!$AW651
+DV!K$48*Usage!$AX651
+DV!K$49*Usage!$AY651
+DV!K$50*Usage!$AZ651
+DV!K$51*Usage!$BA651
+DV!K$52*Usage!$BB651
+DV!K$53*Usage!$BC651
+DV!K$54*Usage!$BD651</f>
        <v>0</v>
      </c>
      <c r="J651" s="1">
        <f>+DV!L$2*Usage!$D651
+DV!L$3*Usage!$E651
+DV!L$4*Usage!$F651
+DV!L$5*Usage!$G651
+DV!L$6*Usage!$H651
+DV!L$7*Usage!$I651
+DV!L$8*Usage!$J651
+DV!L$9*Usage!$K651
+DV!L$10*Usage!$L651
+DV!L$11*Usage!$M651
+DV!L$12*Usage!$N651
+DV!L$13*Usage!$O651
+DV!L$14*Usage!$P651
+DV!L$15*Usage!$Q651
+DV!L$16*Usage!$R651
+DV!L$17*Usage!$S651
+DV!L$18*Usage!$T651
+DV!L$19*Usage!$U651
+DV!L$20*Usage!$V651
+DV!L$21*Usage!$W651
+DV!L$22*Usage!$X651
+DV!L$23*Usage!$Y651
+DV!L$24*Usage!$Z651
+DV!L$25*Usage!$AA651
+DV!M$26*Usage!$AB651
+DV!L$27*Usage!$AC651
+DV!L$28*Usage!$AD651
+DV!L$29*Usage!$AE651
+DV!L$30*Usage!$AF651
+DV!L$31*Usage!$AG651
+DV!L$32*Usage!$AH651
+DV!L$33*Usage!$AI651
+DV!L$34*Usage!$AJ651
+DV!L$35*Usage!$AK651
+DV!L$36*Usage!$AL651
+DV!L$37*Usage!$AM651
+DV!L$38*Usage!$AN651
+DV!L$39*Usage!$AO651
+DV!L$40*Usage!$AP651
+DV!L$41*Usage!$AQ651
+DV!L$42*Usage!$AR651
+DV!L$43*Usage!$AS651
+DV!L$44*Usage!$AT651
+DV!L$45*Usage!$AU651
+DV!L$46*Usage!$AV651
+DV!L$47*Usage!$AW651
+DV!L$48*Usage!$AX651
+DV!L$49*Usage!$AY651
+DV!L$50*Usage!$AZ651
+DV!L$51*Usage!$BA651
+DV!L$52*Usage!$BB651
+DV!L$53*Usage!$BC651
+DV!L$54*Usage!$BD651</f>
        <v>0</v>
      </c>
      <c r="K651" s="1">
        <f>+DV!M$2*Usage!$D651
+DV!M$3*Usage!$E651
+DV!M$4*Usage!$F651
+DV!M$5*Usage!$G651
+DV!M$6*Usage!$H651
+DV!M$7*Usage!$I651
+DV!M$8*Usage!$J651
+DV!M$9*Usage!$K651
+DV!M$10*Usage!$L651
+DV!M$11*Usage!$M651
+DV!M$12*Usage!$N651
+DV!M$13*Usage!$O651
+DV!M$14*Usage!$P651
+DV!M$15*Usage!$Q651
+DV!M$16*Usage!$R651
+DV!M$17*Usage!$S651
+DV!M$18*Usage!$T651
+DV!M$19*Usage!$U651
+DV!M$20*Usage!$V651
+DV!M$21*Usage!$W651
+DV!M$22*Usage!$X651
+DV!M$23*Usage!$Y651
+DV!M$24*Usage!$Z651
+DV!M$25*Usage!$AA651
+DV!M$26*Usage!$AB651
+DV!M$27*Usage!$AC651
+DV!M$28*Usage!$AD651
+DV!M$29*Usage!$AE651
+DV!M$30*Usage!$AF651
+DV!M$31*Usage!$AG651
+DV!M$32*Usage!$AH651
+DV!M$33*Usage!$AI651
+DV!M$34*Usage!$AJ651
+DV!M$35*Usage!$AK651
+DV!M$36*Usage!$AL651
+DV!M$37*Usage!$AM651
+DV!M$38*Usage!$AN651
+DV!M$39*Usage!$AO651
+DV!M$40*Usage!$AP651
+DV!M$41*Usage!$AQ651
+DV!M$42*Usage!$AR651
+DV!M$43*Usage!$AS651
+DV!M$44*Usage!$AT651
+DV!M$45*Usage!$AU651
+DV!M$46*Usage!$AV651
+DV!M$47*Usage!$AW651
+DV!M$48*Usage!$AX651
+DV!M$49*Usage!$AY651
+DV!M$50*Usage!$AZ651
+DV!M$51*Usage!$BA651
+DV!M$52*Usage!$BB651
+DV!M$53*Usage!$BC651
+DV!M$54*Usage!$BD651</f>
        <v>0</v>
      </c>
      <c r="L651" s="1">
        <f>+DV!N$2*Usage!$D651
+DV!N$3*Usage!$E651
+DV!N$4*Usage!$F651
+DV!N$5*Usage!$G651
+DV!N$6*Usage!$H651
+DV!N$7*Usage!$I651
+DV!N$8*Usage!$J651
+DV!N$9*Usage!$K651
+DV!N$10*Usage!$L651
+DV!N$11*Usage!$M651
+DV!N$12*Usage!$N651
+DV!N$13*Usage!$O651
+DV!N$14*Usage!$P651
+DV!N$15*Usage!$Q651
+DV!N$16*Usage!$R651
+DV!N$17*Usage!$S651
+DV!N$18*Usage!$T651
+DV!N$19*Usage!$U651
+DV!N$20*Usage!$V651
+DV!N$21*Usage!$W651
+DV!N$22*Usage!$X651
+DV!N$23*Usage!$Y651
+DV!N$24*Usage!$Z651
+DV!N$25*Usage!$AA651
+DV!N$26*Usage!$AB651
+DV!N$27*Usage!$AC651
+DV!N$28*Usage!$AD651
+DV!N$29*Usage!$AE651
+DV!N$30*Usage!$AF651
+DV!N$31*Usage!$AG651
+DV!N$32*Usage!$AH651
+DV!N$33*Usage!$AI651
+DV!N$34*Usage!$AJ651
+DV!N$35*Usage!$AK651
+DV!N$36*Usage!$AL651
+DV!N$37*Usage!$AM651
+DV!N$38*Usage!$AN651
+DV!N$39*Usage!$AO651
+DV!N$40*Usage!$AP651
+DV!N$41*Usage!$AQ651
+DV!N$42*Usage!$AR651
+DV!N$43*Usage!$AS651
+DV!N$44*Usage!$AT651
+DV!N$45*Usage!$AU651
+DV!N$46*Usage!$AV651
+DV!N$47*Usage!$AW651
+DV!N$48*Usage!$AX651
+DV!N$49*Usage!$AY651
+DV!N$50*Usage!$AZ651
+DV!N$51*Usage!$BA651
+DV!N$52*Usage!$BB651
+DV!N$53*Usage!$BC651
+DV!N$54*Usage!$BD651</f>
        <v>0</v>
      </c>
      <c r="M651" s="1">
        <f>+DV!O$2*Usage!$D651
+DV!O$3*Usage!$E651
+DV!O$4*Usage!$F651
+DV!O$5*Usage!$G651
+DV!O$6*Usage!$H651
+DV!O$7*Usage!$I651
+DV!O$8*Usage!$J651
+DV!O$9*Usage!$K651
+DV!O$10*Usage!$L651
+DV!O$11*Usage!$M651
+DV!O$12*Usage!$N651
+DV!O$13*Usage!$O651
+DV!O$14*Usage!$P651
+DV!O$15*Usage!$Q651
+DV!O$16*Usage!$R651
+DV!O$17*Usage!$S651
+DV!O$18*Usage!$T651
+DV!O$19*Usage!$U651
+DV!O$20*Usage!$V651
+DV!O$21*Usage!$W651
+DV!O$22*Usage!$X651
+DV!O$23*Usage!$Y651
+DV!O$24*Usage!$Z651
+DV!O$25*Usage!$AA651
+DV!O$26*Usage!$AB651
+DV!O$27*Usage!$AC651
+DV!O$28*Usage!$AD651
+DV!O$29*Usage!$AE651
+DV!O$30*Usage!$AF651
+DV!O$31*Usage!$AG651
+DV!O$32*Usage!$AH651
+DV!O$33*Usage!$AI651
+DV!O$34*Usage!$AJ651
+DV!O$35*Usage!$AK651
+DV!O$36*Usage!$AL651
+DV!O$37*Usage!$AM651
+DV!O$38*Usage!$AN651
+DV!O$39*Usage!$AO651
+DV!O$40*Usage!$AP651
+DV!O$41*Usage!$AQ651
+DV!O$42*Usage!$AR651
+DV!O$43*Usage!$AS651
+DV!O$44*Usage!$AT651
+DV!O$45*Usage!$AU651
+DV!O$46*Usage!$AV651
+DV!O$47*Usage!$AW651
+DV!O$48*Usage!$AX651
+DV!O$49*Usage!$AY651
+DV!O$50*Usage!$AZ651
+DV!O$51*Usage!$BA651
+DV!O$52*Usage!$BB651
+DV!O$53*Usage!$BC651
+DV!O$54*Usage!$BD651</f>
        <v>0</v>
      </c>
      <c r="N651" s="58" t="str">
        <f>VLOOKUP(A651,'Plant Stock'!B675:B10663,1,0)</f>
        <v>6154779</v>
      </c>
      <c r="P651" s="108"/>
    </row>
    <row r="652" spans="1:16" x14ac:dyDescent="0.25">
      <c r="A652" s="120" t="s">
        <v>279</v>
      </c>
      <c r="B652" s="1">
        <f>+DV!D$2*Usage!$D652
+DV!D$3*Usage!$E652
+DV!D$4*Usage!$F652
+DV!D$5*Usage!$G652
+DV!D$6*Usage!$H652
+DV!D$7*Usage!$I652
+DV!D$8*Usage!$J652
+DV!D$9*Usage!$K652
+DV!D$10*Usage!$L652
+DV!D$11*Usage!$M652
+DV!D$12*Usage!$N652
+DV!D$13*Usage!$O652
+DV!D$14*Usage!$P652
+DV!D$15*Usage!$Q652
+DV!D$16*Usage!$R652
+DV!D$17*Usage!$S652
+DV!D$18*Usage!$T652
+DV!D$19*Usage!$U652
+DV!D$20*Usage!$V652
+DV!D$21*Usage!$W652
+DV!D$22*Usage!$X652
+DV!D$23*Usage!$Y652
+DV!D$24*Usage!$Z652
+DV!D$25*Usage!$AA652
+DV!E$26*Usage!$AB652
+DV!D$27*Usage!$AC652
+DV!D$28*Usage!$AD652
+DV!D$29*Usage!$AE652
+DV!D$30*Usage!$AF652
+DV!D$31*Usage!$AG652
+DV!D$32*Usage!$AH652
+DV!D$33*Usage!$AI652
+DV!D$34*Usage!$AJ652
+DV!D$35*Usage!$AK652
+DV!D$36*Usage!$AL652
+DV!D$37*Usage!$AM652
+DV!D$38*Usage!$AN652
+DV!D$39*Usage!$AO652
+DV!D$40*Usage!$AP652
+DV!D$41*Usage!$AQ652
+DV!D$42*Usage!$AR652
+DV!D$43*Usage!$AS652
+DV!D$44*Usage!$AT652
+DV!D$45*Usage!$AU652
+DV!D$46*Usage!$AV652
+DV!D$47*Usage!$AW652
+DV!D$48*Usage!$AX652
+DV!D$49*Usage!$AY652
+DV!D$50*Usage!$AZ652
+DV!D$51*Usage!$BA652
+DV!D$52*Usage!$BB652
+DV!D$53*Usage!$BC652
+DV!D$54*Usage!$BD652</f>
        <v>5940</v>
      </c>
      <c r="C652" s="1">
        <f>+DV!E$2*Usage!$D652
+DV!E$3*Usage!$E652
+DV!E$4*Usage!$F652
+DV!E$5*Usage!$G652
+DV!E$6*Usage!$H652
+DV!E$7*Usage!$I652
+DV!E$8*Usage!$J652
+DV!E$9*Usage!$K652
+DV!E$10*Usage!$L652
+DV!E$11*Usage!$M652
+DV!E$12*Usage!$N652
+DV!E$13*Usage!$O652
+DV!E$14*Usage!$P652
+DV!E$15*Usage!$Q652
+DV!E$16*Usage!$R652
+DV!E$17*Usage!$S652
+DV!E$18*Usage!$T652
+DV!E$19*Usage!$U652
+DV!E$20*Usage!$V652
+DV!E$21*Usage!$W652
+DV!E$22*Usage!$X652
+DV!E$23*Usage!$Y652
+DV!E$24*Usage!$Z652
+DV!E$25*Usage!$AA652
+DV!F$26*Usage!$AB652
+DV!E$27*Usage!$AC652
+DV!E$28*Usage!$AD652
+DV!E$29*Usage!$AE652
+DV!E$30*Usage!$AF652
+DV!E$31*Usage!$AG652
+DV!E$32*Usage!$AH652
+DV!E$33*Usage!$AI652
+DV!E$34*Usage!$AJ652
+DV!E$35*Usage!$AK652
+DV!E$36*Usage!$AL652
+DV!E$37*Usage!$AM652
+DV!E$38*Usage!$AN652
+DV!E$39*Usage!$AO652
+DV!E$40*Usage!$AP652
+DV!E$41*Usage!$AQ652
+DV!E$42*Usage!$AR652
+DV!E$43*Usage!$AS652
+DV!E$44*Usage!$AT652
+DV!E$45*Usage!$AU652
+DV!E$46*Usage!$AV652
+DV!E$47*Usage!$AW652
+DV!E$48*Usage!$AX652
+DV!E$49*Usage!$AY652
+DV!E$50*Usage!$AZ652
+DV!E$51*Usage!$BA652
+DV!E$52*Usage!$BB652
+DV!E$53*Usage!$BC652
+DV!E$54*Usage!$BD652</f>
        <v>6420</v>
      </c>
      <c r="D652" s="1">
        <f>+DV!F$2*Usage!$D652
+DV!F$3*Usage!$E652
+DV!F$4*Usage!$F652
+DV!F$5*Usage!$G652
+DV!F$6*Usage!$H652
+DV!F$7*Usage!$I652
+DV!F$8*Usage!$J652
+DV!F$9*Usage!$K652
+DV!F$10*Usage!$L652
+DV!F$11*Usage!$M652
+DV!F$12*Usage!$N652
+DV!F$13*Usage!$O652
+DV!F$14*Usage!$P652
+DV!F$15*Usage!$Q652
+DV!F$16*Usage!$R652
+DV!F$17*Usage!$S652
+DV!F$18*Usage!$T652
+DV!F$19*Usage!$U652
+DV!F$20*Usage!$V652
+DV!F$21*Usage!$W652
+DV!F$22*Usage!$X652
+DV!F$23*Usage!$Y652
+DV!F$24*Usage!$Z652
+DV!F$25*Usage!$AA652
+DV!G$26*Usage!$AB652
+DV!F$27*Usage!$AC652
+DV!F$28*Usage!$AD652
+DV!F$29*Usage!$AE652
+DV!F$30*Usage!$AF652
+DV!F$31*Usage!$AG652
+DV!F$32*Usage!$AH652
+DV!F$33*Usage!$AI652
+DV!F$34*Usage!$AJ652
+DV!F$35*Usage!$AK652
+DV!F$36*Usage!$AL652
+DV!F$37*Usage!$AM652
+DV!F$38*Usage!$AN652
+DV!F$39*Usage!$AO652
+DV!F$40*Usage!$AP652
+DV!F$41*Usage!$AQ652
+DV!F$42*Usage!$AR652
+DV!F$43*Usage!$AS652
+DV!F$44*Usage!$AT652
+DV!F$45*Usage!$AU652
+DV!F$46*Usage!$AV652
+DV!F$47*Usage!$AW652
+DV!F$48*Usage!$AX652
+DV!F$49*Usage!$AY652
+DV!F$50*Usage!$AZ652
+DV!F$51*Usage!$BA652
+DV!F$52*Usage!$BB652
+DV!F$53*Usage!$BC652
+DV!F$54*Usage!$BD652</f>
        <v>2100</v>
      </c>
      <c r="E652" s="1">
        <f>+DV!G$2*Usage!$D652
+DV!G$3*Usage!$E652
+DV!G$4*Usage!$F652
+DV!G$5*Usage!$G652
+DV!G$6*Usage!$H652
+DV!G$7*Usage!$I652
+DV!G$8*Usage!$J652
+DV!G$9*Usage!$K652
+DV!G$10*Usage!$L652
+DV!G$11*Usage!$M652
+DV!G$12*Usage!$N652
+DV!G$13*Usage!$O652
+DV!G$14*Usage!$P652
+DV!G$15*Usage!$Q652
+DV!G$16*Usage!$R652
+DV!G$17*Usage!$S652
+DV!G$18*Usage!$T652
+DV!G$19*Usage!$U652
+DV!G$20*Usage!$V652
+DV!G$21*Usage!$W652
+DV!G$22*Usage!$X652
+DV!G$23*Usage!$Y652
+DV!G$24*Usage!$Z652
+DV!G$25*Usage!$AA652
+DV!H$26*Usage!$AB652
+DV!G$27*Usage!$AC652
+DV!G$28*Usage!$AD652
+DV!G$29*Usage!$AE652
+DV!G$30*Usage!$AF652
+DV!G$31*Usage!$AG652
+DV!G$32*Usage!$AH652
+DV!G$33*Usage!$AI652
+DV!G$34*Usage!$AJ652
+DV!G$35*Usage!$AK652
+DV!G$36*Usage!$AL652
+DV!G$37*Usage!$AM652
+DV!G$38*Usage!$AN652
+DV!G$39*Usage!$AO652
+DV!G$40*Usage!$AP652
+DV!G$41*Usage!$AQ652
+DV!G$42*Usage!$AR652
+DV!G$43*Usage!$AS652
+DV!G$44*Usage!$AT652
+DV!G$45*Usage!$AU652
+DV!G$46*Usage!$AV652
+DV!G$47*Usage!$AW652
+DV!G$48*Usage!$AX652
+DV!G$49*Usage!$AY652
+DV!G$50*Usage!$AZ652
+DV!G$51*Usage!$BA652
+DV!G$52*Usage!$BB652
+DV!G$53*Usage!$BC652
+DV!G$54*Usage!$BD652</f>
        <v>3060</v>
      </c>
      <c r="F652" s="1">
        <f>+DV!H$2*Usage!$D652
+DV!H$3*Usage!$E652
+DV!H$4*Usage!$F652
+DV!H$5*Usage!$G652
+DV!H$6*Usage!$H652
+DV!H$7*Usage!$I652
+DV!H$8*Usage!$J652
+DV!H$9*Usage!$K652
+DV!H$10*Usage!$L652
+DV!H$11*Usage!$M652
+DV!H$12*Usage!$N652
+DV!H$13*Usage!$O652
+DV!H$14*Usage!$P652
+DV!H$15*Usage!$Q652
+DV!H$16*Usage!$R652
+DV!H$17*Usage!$S652
+DV!H$18*Usage!$T652
+DV!H$19*Usage!$U652
+DV!H$20*Usage!$V652
+DV!H$21*Usage!$W652
+DV!H$22*Usage!$X652
+DV!H$23*Usage!$Y652
+DV!H$24*Usage!$Z652
+DV!H$25*Usage!$AA652
+DV!I$26*Usage!$AB652
+DV!H$27*Usage!$AC652
+DV!H$28*Usage!$AD652
+DV!H$29*Usage!$AE652
+DV!H$30*Usage!$AF652
+DV!H$31*Usage!$AG652
+DV!H$32*Usage!$AH652
+DV!H$33*Usage!$AI652
+DV!H$34*Usage!$AJ652
+DV!H$35*Usage!$AK652
+DV!H$36*Usage!$AL652
+DV!H$37*Usage!$AM652
+DV!H$38*Usage!$AN652
+DV!H$39*Usage!$AO652
+DV!H$40*Usage!$AP652
+DV!H$41*Usage!$AQ652
+DV!H$42*Usage!$AR652
+DV!H$43*Usage!$AS652
+DV!H$44*Usage!$AT652
+DV!H$45*Usage!$AU652
+DV!H$46*Usage!$AV652
+DV!H$47*Usage!$AW652
+DV!H$48*Usage!$AX652
+DV!H$49*Usage!$AY652
+DV!H$50*Usage!$AZ652
+DV!H$51*Usage!$BA652
+DV!H$52*Usage!$BB652
+DV!H$53*Usage!$BC652
+DV!H$54*Usage!$BD652</f>
        <v>3060</v>
      </c>
      <c r="G652" s="1">
        <f>+DV!I$2*Usage!$D652
+DV!I$3*Usage!$E652
+DV!I$4*Usage!$F652
+DV!I$5*Usage!$G652
+DV!I$6*Usage!$H652
+DV!I$7*Usage!$I652
+DV!I$8*Usage!$J652
+DV!I$9*Usage!$K652
+DV!I$10*Usage!$L652
+DV!I$11*Usage!$M652
+DV!I$12*Usage!$N652
+DV!I$13*Usage!$O652
+DV!I$14*Usage!$P652
+DV!I$15*Usage!$Q652
+DV!I$16*Usage!$R652
+DV!I$17*Usage!$S652
+DV!I$18*Usage!$T652
+DV!I$19*Usage!$U652
+DV!I$20*Usage!$V652
+DV!I$21*Usage!$W652
+DV!I$22*Usage!$X652
+DV!I$23*Usage!$Y652
+DV!I$24*Usage!$Z652
+DV!I$25*Usage!$AA652
+DV!J$26*Usage!$AB652
+DV!I$27*Usage!$AC652
+DV!I$28*Usage!$AD652
+DV!I$29*Usage!$AE652
+DV!I$30*Usage!$AF652
+DV!I$31*Usage!$AG652
+DV!I$32*Usage!$AH652
+DV!I$33*Usage!$AI652
+DV!I$34*Usage!$AJ652
+DV!I$35*Usage!$AK652
+DV!I$36*Usage!$AL652
+DV!I$37*Usage!$AM652
+DV!I$38*Usage!$AN652
+DV!I$39*Usage!$AO652
+DV!I$40*Usage!$AP652
+DV!I$41*Usage!$AQ652
+DV!I$42*Usage!$AR652
+DV!I$43*Usage!$AS652
+DV!I$44*Usage!$AT652
+DV!I$45*Usage!$AU652
+DV!I$46*Usage!$AV652
+DV!I$47*Usage!$AW652
+DV!I$48*Usage!$AX652
+DV!I$49*Usage!$AY652
+DV!I$50*Usage!$AZ652
+DV!I$51*Usage!$BA652
+DV!I$52*Usage!$BB652
+DV!I$53*Usage!$BC652
+DV!I$54*Usage!$BD652</f>
        <v>3060</v>
      </c>
      <c r="H652" s="1">
        <f>+DV!J$2*Usage!$D652
+DV!J$3*Usage!$E652
+DV!J$4*Usage!$F652
+DV!J$5*Usage!$G652
+DV!J$6*Usage!$H652
+DV!J$7*Usage!$I652
+DV!J$8*Usage!$J652
+DV!J$9*Usage!$K652
+DV!J$10*Usage!$L652
+DV!J$11*Usage!$M652
+DV!J$12*Usage!$N652
+DV!J$13*Usage!$O652
+DV!J$14*Usage!$P652
+DV!J$15*Usage!$Q652
+DV!J$16*Usage!$R652
+DV!J$17*Usage!$S652
+DV!J$18*Usage!$T652
+DV!J$19*Usage!$U652
+DV!J$20*Usage!$V652
+DV!J$21*Usage!$W652
+DV!J$22*Usage!$X652
+DV!J$23*Usage!$Y652
+DV!J$24*Usage!$Z652
+DV!J$25*Usage!$AA652
+DV!K$26*Usage!$AB652
+DV!J$27*Usage!$AC652
+DV!J$28*Usage!$AD652
+DV!J$29*Usage!$AE652
+DV!J$30*Usage!$AF652
+DV!J$31*Usage!$AG652
+DV!J$32*Usage!$AH652
+DV!J$33*Usage!$AI652
+DV!J$34*Usage!$AJ652
+DV!J$35*Usage!$AK652
+DV!J$36*Usage!$AL652
+DV!J$37*Usage!$AM652
+DV!J$38*Usage!$AN652
+DV!J$39*Usage!$AO652
+DV!J$40*Usage!$AP652
+DV!J$41*Usage!$AQ652
+DV!J$42*Usage!$AR652
+DV!J$43*Usage!$AS652
+DV!J$44*Usage!$AT652
+DV!J$45*Usage!$AU652
+DV!J$46*Usage!$AV652
+DV!J$47*Usage!$AW652
+DV!J$48*Usage!$AX652
+DV!J$49*Usage!$AY652
+DV!J$50*Usage!$AZ652
+DV!J$51*Usage!$BA652
+DV!J$52*Usage!$BB652
+DV!J$53*Usage!$BC652
+DV!J$54*Usage!$BD652</f>
        <v>960</v>
      </c>
      <c r="I652" s="1">
        <f>+DV!K$2*Usage!$D652
+DV!K$3*Usage!$E652
+DV!K$4*Usage!$F652
+DV!K$5*Usage!$G652
+DV!K$6*Usage!$H652
+DV!K$7*Usage!$I652
+DV!K$8*Usage!$J652
+DV!K$9*Usage!$K652
+DV!K$10*Usage!$L652
+DV!K$11*Usage!$M652
+DV!K$12*Usage!$N652
+DV!K$13*Usage!$O652
+DV!K$14*Usage!$P652
+DV!K$15*Usage!$Q652
+DV!K$16*Usage!$R652
+DV!K$17*Usage!$S652
+DV!K$18*Usage!$T652
+DV!K$19*Usage!$U652
+DV!K$20*Usage!$V652
+DV!K$21*Usage!$W652
+DV!K$22*Usage!$X652
+DV!K$23*Usage!$Y652
+DV!K$24*Usage!$Z652
+DV!K$25*Usage!$AA652
+DV!L$26*Usage!$AB652
+DV!K$27*Usage!$AC652
+DV!K$28*Usage!$AD652
+DV!K$29*Usage!$AE652
+DV!K$30*Usage!$AF652
+DV!K$31*Usage!$AG652
+DV!K$32*Usage!$AH652
+DV!K$33*Usage!$AI652
+DV!K$34*Usage!$AJ652
+DV!K$35*Usage!$AK652
+DV!K$36*Usage!$AL652
+DV!K$37*Usage!$AM652
+DV!K$38*Usage!$AN652
+DV!K$39*Usage!$AO652
+DV!K$40*Usage!$AP652
+DV!K$41*Usage!$AQ652
+DV!K$42*Usage!$AR652
+DV!K$43*Usage!$AS652
+DV!K$44*Usage!$AT652
+DV!K$45*Usage!$AU652
+DV!K$46*Usage!$AV652
+DV!K$47*Usage!$AW652
+DV!K$48*Usage!$AX652
+DV!K$49*Usage!$AY652
+DV!K$50*Usage!$AZ652
+DV!K$51*Usage!$BA652
+DV!K$52*Usage!$BB652
+DV!K$53*Usage!$BC652
+DV!K$54*Usage!$BD652</f>
        <v>0</v>
      </c>
      <c r="J652" s="1">
        <f>+DV!L$2*Usage!$D652
+DV!L$3*Usage!$E652
+DV!L$4*Usage!$F652
+DV!L$5*Usage!$G652
+DV!L$6*Usage!$H652
+DV!L$7*Usage!$I652
+DV!L$8*Usage!$J652
+DV!L$9*Usage!$K652
+DV!L$10*Usage!$L652
+DV!L$11*Usage!$M652
+DV!L$12*Usage!$N652
+DV!L$13*Usage!$O652
+DV!L$14*Usage!$P652
+DV!L$15*Usage!$Q652
+DV!L$16*Usage!$R652
+DV!L$17*Usage!$S652
+DV!L$18*Usage!$T652
+DV!L$19*Usage!$U652
+DV!L$20*Usage!$V652
+DV!L$21*Usage!$W652
+DV!L$22*Usage!$X652
+DV!L$23*Usage!$Y652
+DV!L$24*Usage!$Z652
+DV!L$25*Usage!$AA652
+DV!M$26*Usage!$AB652
+DV!L$27*Usage!$AC652
+DV!L$28*Usage!$AD652
+DV!L$29*Usage!$AE652
+DV!L$30*Usage!$AF652
+DV!L$31*Usage!$AG652
+DV!L$32*Usage!$AH652
+DV!L$33*Usage!$AI652
+DV!L$34*Usage!$AJ652
+DV!L$35*Usage!$AK652
+DV!L$36*Usage!$AL652
+DV!L$37*Usage!$AM652
+DV!L$38*Usage!$AN652
+DV!L$39*Usage!$AO652
+DV!L$40*Usage!$AP652
+DV!L$41*Usage!$AQ652
+DV!L$42*Usage!$AR652
+DV!L$43*Usage!$AS652
+DV!L$44*Usage!$AT652
+DV!L$45*Usage!$AU652
+DV!L$46*Usage!$AV652
+DV!L$47*Usage!$AW652
+DV!L$48*Usage!$AX652
+DV!L$49*Usage!$AY652
+DV!L$50*Usage!$AZ652
+DV!L$51*Usage!$BA652
+DV!L$52*Usage!$BB652
+DV!L$53*Usage!$BC652
+DV!L$54*Usage!$BD652</f>
        <v>0</v>
      </c>
      <c r="K652" s="1">
        <f>+DV!M$2*Usage!$D652
+DV!M$3*Usage!$E652
+DV!M$4*Usage!$F652
+DV!M$5*Usage!$G652
+DV!M$6*Usage!$H652
+DV!M$7*Usage!$I652
+DV!M$8*Usage!$J652
+DV!M$9*Usage!$K652
+DV!M$10*Usage!$L652
+DV!M$11*Usage!$M652
+DV!M$12*Usage!$N652
+DV!M$13*Usage!$O652
+DV!M$14*Usage!$P652
+DV!M$15*Usage!$Q652
+DV!M$16*Usage!$R652
+DV!M$17*Usage!$S652
+DV!M$18*Usage!$T652
+DV!M$19*Usage!$U652
+DV!M$20*Usage!$V652
+DV!M$21*Usage!$W652
+DV!M$22*Usage!$X652
+DV!M$23*Usage!$Y652
+DV!M$24*Usage!$Z652
+DV!M$25*Usage!$AA652
+DV!M$26*Usage!$AB652
+DV!M$27*Usage!$AC652
+DV!M$28*Usage!$AD652
+DV!M$29*Usage!$AE652
+DV!M$30*Usage!$AF652
+DV!M$31*Usage!$AG652
+DV!M$32*Usage!$AH652
+DV!M$33*Usage!$AI652
+DV!M$34*Usage!$AJ652
+DV!M$35*Usage!$AK652
+DV!M$36*Usage!$AL652
+DV!M$37*Usage!$AM652
+DV!M$38*Usage!$AN652
+DV!M$39*Usage!$AO652
+DV!M$40*Usage!$AP652
+DV!M$41*Usage!$AQ652
+DV!M$42*Usage!$AR652
+DV!M$43*Usage!$AS652
+DV!M$44*Usage!$AT652
+DV!M$45*Usage!$AU652
+DV!M$46*Usage!$AV652
+DV!M$47*Usage!$AW652
+DV!M$48*Usage!$AX652
+DV!M$49*Usage!$AY652
+DV!M$50*Usage!$AZ652
+DV!M$51*Usage!$BA652
+DV!M$52*Usage!$BB652
+DV!M$53*Usage!$BC652
+DV!M$54*Usage!$BD652</f>
        <v>0</v>
      </c>
      <c r="L652" s="1">
        <f>+DV!N$2*Usage!$D652
+DV!N$3*Usage!$E652
+DV!N$4*Usage!$F652
+DV!N$5*Usage!$G652
+DV!N$6*Usage!$H652
+DV!N$7*Usage!$I652
+DV!N$8*Usage!$J652
+DV!N$9*Usage!$K652
+DV!N$10*Usage!$L652
+DV!N$11*Usage!$M652
+DV!N$12*Usage!$N652
+DV!N$13*Usage!$O652
+DV!N$14*Usage!$P652
+DV!N$15*Usage!$Q652
+DV!N$16*Usage!$R652
+DV!N$17*Usage!$S652
+DV!N$18*Usage!$T652
+DV!N$19*Usage!$U652
+DV!N$20*Usage!$V652
+DV!N$21*Usage!$W652
+DV!N$22*Usage!$X652
+DV!N$23*Usage!$Y652
+DV!N$24*Usage!$Z652
+DV!N$25*Usage!$AA652
+DV!N$26*Usage!$AB652
+DV!N$27*Usage!$AC652
+DV!N$28*Usage!$AD652
+DV!N$29*Usage!$AE652
+DV!N$30*Usage!$AF652
+DV!N$31*Usage!$AG652
+DV!N$32*Usage!$AH652
+DV!N$33*Usage!$AI652
+DV!N$34*Usage!$AJ652
+DV!N$35*Usage!$AK652
+DV!N$36*Usage!$AL652
+DV!N$37*Usage!$AM652
+DV!N$38*Usage!$AN652
+DV!N$39*Usage!$AO652
+DV!N$40*Usage!$AP652
+DV!N$41*Usage!$AQ652
+DV!N$42*Usage!$AR652
+DV!N$43*Usage!$AS652
+DV!N$44*Usage!$AT652
+DV!N$45*Usage!$AU652
+DV!N$46*Usage!$AV652
+DV!N$47*Usage!$AW652
+DV!N$48*Usage!$AX652
+DV!N$49*Usage!$AY652
+DV!N$50*Usage!$AZ652
+DV!N$51*Usage!$BA652
+DV!N$52*Usage!$BB652
+DV!N$53*Usage!$BC652
+DV!N$54*Usage!$BD652</f>
        <v>0</v>
      </c>
      <c r="M652" s="1">
        <f>+DV!O$2*Usage!$D652
+DV!O$3*Usage!$E652
+DV!O$4*Usage!$F652
+DV!O$5*Usage!$G652
+DV!O$6*Usage!$H652
+DV!O$7*Usage!$I652
+DV!O$8*Usage!$J652
+DV!O$9*Usage!$K652
+DV!O$10*Usage!$L652
+DV!O$11*Usage!$M652
+DV!O$12*Usage!$N652
+DV!O$13*Usage!$O652
+DV!O$14*Usage!$P652
+DV!O$15*Usage!$Q652
+DV!O$16*Usage!$R652
+DV!O$17*Usage!$S652
+DV!O$18*Usage!$T652
+DV!O$19*Usage!$U652
+DV!O$20*Usage!$V652
+DV!O$21*Usage!$W652
+DV!O$22*Usage!$X652
+DV!O$23*Usage!$Y652
+DV!O$24*Usage!$Z652
+DV!O$25*Usage!$AA652
+DV!O$26*Usage!$AB652
+DV!O$27*Usage!$AC652
+DV!O$28*Usage!$AD652
+DV!O$29*Usage!$AE652
+DV!O$30*Usage!$AF652
+DV!O$31*Usage!$AG652
+DV!O$32*Usage!$AH652
+DV!O$33*Usage!$AI652
+DV!O$34*Usage!$AJ652
+DV!O$35*Usage!$AK652
+DV!O$36*Usage!$AL652
+DV!O$37*Usage!$AM652
+DV!O$38*Usage!$AN652
+DV!O$39*Usage!$AO652
+DV!O$40*Usage!$AP652
+DV!O$41*Usage!$AQ652
+DV!O$42*Usage!$AR652
+DV!O$43*Usage!$AS652
+DV!O$44*Usage!$AT652
+DV!O$45*Usage!$AU652
+DV!O$46*Usage!$AV652
+DV!O$47*Usage!$AW652
+DV!O$48*Usage!$AX652
+DV!O$49*Usage!$AY652
+DV!O$50*Usage!$AZ652
+DV!O$51*Usage!$BA652
+DV!O$52*Usage!$BB652
+DV!O$53*Usage!$BC652
+DV!O$54*Usage!$BD652</f>
        <v>0</v>
      </c>
      <c r="N652" s="58" t="str">
        <f>VLOOKUP(A652,'Plant Stock'!B676:B10664,1,0)</f>
        <v>6152876</v>
      </c>
      <c r="P652" s="108"/>
    </row>
    <row r="653" spans="1:16" x14ac:dyDescent="0.25">
      <c r="A653" s="120" t="s">
        <v>4209</v>
      </c>
      <c r="B653" s="1">
        <f>+DV!D$2*Usage!$D653
+DV!D$3*Usage!$E653
+DV!D$4*Usage!$F653
+DV!D$5*Usage!$G653
+DV!D$6*Usage!$H653
+DV!D$7*Usage!$I653
+DV!D$8*Usage!$J653
+DV!D$9*Usage!$K653
+DV!D$10*Usage!$L653
+DV!D$11*Usage!$M653
+DV!D$12*Usage!$N653
+DV!D$13*Usage!$O653
+DV!D$14*Usage!$P653
+DV!D$15*Usage!$Q653
+DV!D$16*Usage!$R653
+DV!D$17*Usage!$S653
+DV!D$18*Usage!$T653
+DV!D$19*Usage!$U653
+DV!D$20*Usage!$V653
+DV!D$21*Usage!$W653
+DV!D$22*Usage!$X653
+DV!D$23*Usage!$Y653
+DV!D$24*Usage!$Z653
+DV!D$25*Usage!$AA653
+DV!E$26*Usage!$AB653
+DV!D$27*Usage!$AC653
+DV!D$28*Usage!$AD653
+DV!D$29*Usage!$AE653
+DV!D$30*Usage!$AF653
+DV!D$31*Usage!$AG653
+DV!D$32*Usage!$AH653
+DV!D$33*Usage!$AI653
+DV!D$34*Usage!$AJ653
+DV!D$35*Usage!$AK653
+DV!D$36*Usage!$AL653
+DV!D$37*Usage!$AM653
+DV!D$38*Usage!$AN653
+DV!D$39*Usage!$AO653
+DV!D$40*Usage!$AP653
+DV!D$41*Usage!$AQ653
+DV!D$42*Usage!$AR653
+DV!D$43*Usage!$AS653
+DV!D$44*Usage!$AT653
+DV!D$45*Usage!$AU653
+DV!D$46*Usage!$AV653
+DV!D$47*Usage!$AW653
+DV!D$48*Usage!$AX653
+DV!D$49*Usage!$AY653
+DV!D$50*Usage!$AZ653
+DV!D$51*Usage!$BA653
+DV!D$52*Usage!$BB653
+DV!D$53*Usage!$BC653
+DV!D$54*Usage!$BD653</f>
        <v>1120</v>
      </c>
      <c r="C653" s="1">
        <f>+DV!E$2*Usage!$D653
+DV!E$3*Usage!$E653
+DV!E$4*Usage!$F653
+DV!E$5*Usage!$G653
+DV!E$6*Usage!$H653
+DV!E$7*Usage!$I653
+DV!E$8*Usage!$J653
+DV!E$9*Usage!$K653
+DV!E$10*Usage!$L653
+DV!E$11*Usage!$M653
+DV!E$12*Usage!$N653
+DV!E$13*Usage!$O653
+DV!E$14*Usage!$P653
+DV!E$15*Usage!$Q653
+DV!E$16*Usage!$R653
+DV!E$17*Usage!$S653
+DV!E$18*Usage!$T653
+DV!E$19*Usage!$U653
+DV!E$20*Usage!$V653
+DV!E$21*Usage!$W653
+DV!E$22*Usage!$X653
+DV!E$23*Usage!$Y653
+DV!E$24*Usage!$Z653
+DV!E$25*Usage!$AA653
+DV!F$26*Usage!$AB653
+DV!E$27*Usage!$AC653
+DV!E$28*Usage!$AD653
+DV!E$29*Usage!$AE653
+DV!E$30*Usage!$AF653
+DV!E$31*Usage!$AG653
+DV!E$32*Usage!$AH653
+DV!E$33*Usage!$AI653
+DV!E$34*Usage!$AJ653
+DV!E$35*Usage!$AK653
+DV!E$36*Usage!$AL653
+DV!E$37*Usage!$AM653
+DV!E$38*Usage!$AN653
+DV!E$39*Usage!$AO653
+DV!E$40*Usage!$AP653
+DV!E$41*Usage!$AQ653
+DV!E$42*Usage!$AR653
+DV!E$43*Usage!$AS653
+DV!E$44*Usage!$AT653
+DV!E$45*Usage!$AU653
+DV!E$46*Usage!$AV653
+DV!E$47*Usage!$AW653
+DV!E$48*Usage!$AX653
+DV!E$49*Usage!$AY653
+DV!E$50*Usage!$AZ653
+DV!E$51*Usage!$BA653
+DV!E$52*Usage!$BB653
+DV!E$53*Usage!$BC653
+DV!E$54*Usage!$BD653</f>
        <v>1560</v>
      </c>
      <c r="D653" s="1">
        <f>+DV!F$2*Usage!$D653
+DV!F$3*Usage!$E653
+DV!F$4*Usage!$F653
+DV!F$5*Usage!$G653
+DV!F$6*Usage!$H653
+DV!F$7*Usage!$I653
+DV!F$8*Usage!$J653
+DV!F$9*Usage!$K653
+DV!F$10*Usage!$L653
+DV!F$11*Usage!$M653
+DV!F$12*Usage!$N653
+DV!F$13*Usage!$O653
+DV!F$14*Usage!$P653
+DV!F$15*Usage!$Q653
+DV!F$16*Usage!$R653
+DV!F$17*Usage!$S653
+DV!F$18*Usage!$T653
+DV!F$19*Usage!$U653
+DV!F$20*Usage!$V653
+DV!F$21*Usage!$W653
+DV!F$22*Usage!$X653
+DV!F$23*Usage!$Y653
+DV!F$24*Usage!$Z653
+DV!F$25*Usage!$AA653
+DV!G$26*Usage!$AB653
+DV!F$27*Usage!$AC653
+DV!F$28*Usage!$AD653
+DV!F$29*Usage!$AE653
+DV!F$30*Usage!$AF653
+DV!F$31*Usage!$AG653
+DV!F$32*Usage!$AH653
+DV!F$33*Usage!$AI653
+DV!F$34*Usage!$AJ653
+DV!F$35*Usage!$AK653
+DV!F$36*Usage!$AL653
+DV!F$37*Usage!$AM653
+DV!F$38*Usage!$AN653
+DV!F$39*Usage!$AO653
+DV!F$40*Usage!$AP653
+DV!F$41*Usage!$AQ653
+DV!F$42*Usage!$AR653
+DV!F$43*Usage!$AS653
+DV!F$44*Usage!$AT653
+DV!F$45*Usage!$AU653
+DV!F$46*Usage!$AV653
+DV!F$47*Usage!$AW653
+DV!F$48*Usage!$AX653
+DV!F$49*Usage!$AY653
+DV!F$50*Usage!$AZ653
+DV!F$51*Usage!$BA653
+DV!F$52*Usage!$BB653
+DV!F$53*Usage!$BC653
+DV!F$54*Usage!$BD653</f>
        <v>1200</v>
      </c>
      <c r="E653" s="1">
        <f>+DV!G$2*Usage!$D653
+DV!G$3*Usage!$E653
+DV!G$4*Usage!$F653
+DV!G$5*Usage!$G653
+DV!G$6*Usage!$H653
+DV!G$7*Usage!$I653
+DV!G$8*Usage!$J653
+DV!G$9*Usage!$K653
+DV!G$10*Usage!$L653
+DV!G$11*Usage!$M653
+DV!G$12*Usage!$N653
+DV!G$13*Usage!$O653
+DV!G$14*Usage!$P653
+DV!G$15*Usage!$Q653
+DV!G$16*Usage!$R653
+DV!G$17*Usage!$S653
+DV!G$18*Usage!$T653
+DV!G$19*Usage!$U653
+DV!G$20*Usage!$V653
+DV!G$21*Usage!$W653
+DV!G$22*Usage!$X653
+DV!G$23*Usage!$Y653
+DV!G$24*Usage!$Z653
+DV!G$25*Usage!$AA653
+DV!H$26*Usage!$AB653
+DV!G$27*Usage!$AC653
+DV!G$28*Usage!$AD653
+DV!G$29*Usage!$AE653
+DV!G$30*Usage!$AF653
+DV!G$31*Usage!$AG653
+DV!G$32*Usage!$AH653
+DV!G$33*Usage!$AI653
+DV!G$34*Usage!$AJ653
+DV!G$35*Usage!$AK653
+DV!G$36*Usage!$AL653
+DV!G$37*Usage!$AM653
+DV!G$38*Usage!$AN653
+DV!G$39*Usage!$AO653
+DV!G$40*Usage!$AP653
+DV!G$41*Usage!$AQ653
+DV!G$42*Usage!$AR653
+DV!G$43*Usage!$AS653
+DV!G$44*Usage!$AT653
+DV!G$45*Usage!$AU653
+DV!G$46*Usage!$AV653
+DV!G$47*Usage!$AW653
+DV!G$48*Usage!$AX653
+DV!G$49*Usage!$AY653
+DV!G$50*Usage!$AZ653
+DV!G$51*Usage!$BA653
+DV!G$52*Usage!$BB653
+DV!G$53*Usage!$BC653
+DV!G$54*Usage!$BD653</f>
        <v>1520</v>
      </c>
      <c r="F653" s="1">
        <f>+DV!H$2*Usage!$D653
+DV!H$3*Usage!$E653
+DV!H$4*Usage!$F653
+DV!H$5*Usage!$G653
+DV!H$6*Usage!$H653
+DV!H$7*Usage!$I653
+DV!H$8*Usage!$J653
+DV!H$9*Usage!$K653
+DV!H$10*Usage!$L653
+DV!H$11*Usage!$M653
+DV!H$12*Usage!$N653
+DV!H$13*Usage!$O653
+DV!H$14*Usage!$P653
+DV!H$15*Usage!$Q653
+DV!H$16*Usage!$R653
+DV!H$17*Usage!$S653
+DV!H$18*Usage!$T653
+DV!H$19*Usage!$U653
+DV!H$20*Usage!$V653
+DV!H$21*Usage!$W653
+DV!H$22*Usage!$X653
+DV!H$23*Usage!$Y653
+DV!H$24*Usage!$Z653
+DV!H$25*Usage!$AA653
+DV!I$26*Usage!$AB653
+DV!H$27*Usage!$AC653
+DV!H$28*Usage!$AD653
+DV!H$29*Usage!$AE653
+DV!H$30*Usage!$AF653
+DV!H$31*Usage!$AG653
+DV!H$32*Usage!$AH653
+DV!H$33*Usage!$AI653
+DV!H$34*Usage!$AJ653
+DV!H$35*Usage!$AK653
+DV!H$36*Usage!$AL653
+DV!H$37*Usage!$AM653
+DV!H$38*Usage!$AN653
+DV!H$39*Usage!$AO653
+DV!H$40*Usage!$AP653
+DV!H$41*Usage!$AQ653
+DV!H$42*Usage!$AR653
+DV!H$43*Usage!$AS653
+DV!H$44*Usage!$AT653
+DV!H$45*Usage!$AU653
+DV!H$46*Usage!$AV653
+DV!H$47*Usage!$AW653
+DV!H$48*Usage!$AX653
+DV!H$49*Usage!$AY653
+DV!H$50*Usage!$AZ653
+DV!H$51*Usage!$BA653
+DV!H$52*Usage!$BB653
+DV!H$53*Usage!$BC653
+DV!H$54*Usage!$BD653</f>
        <v>1520</v>
      </c>
      <c r="G653" s="1">
        <f>+DV!I$2*Usage!$D653
+DV!I$3*Usage!$E653
+DV!I$4*Usage!$F653
+DV!I$5*Usage!$G653
+DV!I$6*Usage!$H653
+DV!I$7*Usage!$I653
+DV!I$8*Usage!$J653
+DV!I$9*Usage!$K653
+DV!I$10*Usage!$L653
+DV!I$11*Usage!$M653
+DV!I$12*Usage!$N653
+DV!I$13*Usage!$O653
+DV!I$14*Usage!$P653
+DV!I$15*Usage!$Q653
+DV!I$16*Usage!$R653
+DV!I$17*Usage!$S653
+DV!I$18*Usage!$T653
+DV!I$19*Usage!$U653
+DV!I$20*Usage!$V653
+DV!I$21*Usage!$W653
+DV!I$22*Usage!$X653
+DV!I$23*Usage!$Y653
+DV!I$24*Usage!$Z653
+DV!I$25*Usage!$AA653
+DV!J$26*Usage!$AB653
+DV!I$27*Usage!$AC653
+DV!I$28*Usage!$AD653
+DV!I$29*Usage!$AE653
+DV!I$30*Usage!$AF653
+DV!I$31*Usage!$AG653
+DV!I$32*Usage!$AH653
+DV!I$33*Usage!$AI653
+DV!I$34*Usage!$AJ653
+DV!I$35*Usage!$AK653
+DV!I$36*Usage!$AL653
+DV!I$37*Usage!$AM653
+DV!I$38*Usage!$AN653
+DV!I$39*Usage!$AO653
+DV!I$40*Usage!$AP653
+DV!I$41*Usage!$AQ653
+DV!I$42*Usage!$AR653
+DV!I$43*Usage!$AS653
+DV!I$44*Usage!$AT653
+DV!I$45*Usage!$AU653
+DV!I$46*Usage!$AV653
+DV!I$47*Usage!$AW653
+DV!I$48*Usage!$AX653
+DV!I$49*Usage!$AY653
+DV!I$50*Usage!$AZ653
+DV!I$51*Usage!$BA653
+DV!I$52*Usage!$BB653
+DV!I$53*Usage!$BC653
+DV!I$54*Usage!$BD653</f>
        <v>1520</v>
      </c>
      <c r="H653" s="1">
        <f>+DV!J$2*Usage!$D653
+DV!J$3*Usage!$E653
+DV!J$4*Usage!$F653
+DV!J$5*Usage!$G653
+DV!J$6*Usage!$H653
+DV!J$7*Usage!$I653
+DV!J$8*Usage!$J653
+DV!J$9*Usage!$K653
+DV!J$10*Usage!$L653
+DV!J$11*Usage!$M653
+DV!J$12*Usage!$N653
+DV!J$13*Usage!$O653
+DV!J$14*Usage!$P653
+DV!J$15*Usage!$Q653
+DV!J$16*Usage!$R653
+DV!J$17*Usage!$S653
+DV!J$18*Usage!$T653
+DV!J$19*Usage!$U653
+DV!J$20*Usage!$V653
+DV!J$21*Usage!$W653
+DV!J$22*Usage!$X653
+DV!J$23*Usage!$Y653
+DV!J$24*Usage!$Z653
+DV!J$25*Usage!$AA653
+DV!K$26*Usage!$AB653
+DV!J$27*Usage!$AC653
+DV!J$28*Usage!$AD653
+DV!J$29*Usage!$AE653
+DV!J$30*Usage!$AF653
+DV!J$31*Usage!$AG653
+DV!J$32*Usage!$AH653
+DV!J$33*Usage!$AI653
+DV!J$34*Usage!$AJ653
+DV!J$35*Usage!$AK653
+DV!J$36*Usage!$AL653
+DV!J$37*Usage!$AM653
+DV!J$38*Usage!$AN653
+DV!J$39*Usage!$AO653
+DV!J$40*Usage!$AP653
+DV!J$41*Usage!$AQ653
+DV!J$42*Usage!$AR653
+DV!J$43*Usage!$AS653
+DV!J$44*Usage!$AT653
+DV!J$45*Usage!$AU653
+DV!J$46*Usage!$AV653
+DV!J$47*Usage!$AW653
+DV!J$48*Usage!$AX653
+DV!J$49*Usage!$AY653
+DV!J$50*Usage!$AZ653
+DV!J$51*Usage!$BA653
+DV!J$52*Usage!$BB653
+DV!J$53*Usage!$BC653
+DV!J$54*Usage!$BD653</f>
        <v>1120</v>
      </c>
      <c r="I653" s="1">
        <f>+DV!K$2*Usage!$D653
+DV!K$3*Usage!$E653
+DV!K$4*Usage!$F653
+DV!K$5*Usage!$G653
+DV!K$6*Usage!$H653
+DV!K$7*Usage!$I653
+DV!K$8*Usage!$J653
+DV!K$9*Usage!$K653
+DV!K$10*Usage!$L653
+DV!K$11*Usage!$M653
+DV!K$12*Usage!$N653
+DV!K$13*Usage!$O653
+DV!K$14*Usage!$P653
+DV!K$15*Usage!$Q653
+DV!K$16*Usage!$R653
+DV!K$17*Usage!$S653
+DV!K$18*Usage!$T653
+DV!K$19*Usage!$U653
+DV!K$20*Usage!$V653
+DV!K$21*Usage!$W653
+DV!K$22*Usage!$X653
+DV!K$23*Usage!$Y653
+DV!K$24*Usage!$Z653
+DV!K$25*Usage!$AA653
+DV!L$26*Usage!$AB653
+DV!K$27*Usage!$AC653
+DV!K$28*Usage!$AD653
+DV!K$29*Usage!$AE653
+DV!K$30*Usage!$AF653
+DV!K$31*Usage!$AG653
+DV!K$32*Usage!$AH653
+DV!K$33*Usage!$AI653
+DV!K$34*Usage!$AJ653
+DV!K$35*Usage!$AK653
+DV!K$36*Usage!$AL653
+DV!K$37*Usage!$AM653
+DV!K$38*Usage!$AN653
+DV!K$39*Usage!$AO653
+DV!K$40*Usage!$AP653
+DV!K$41*Usage!$AQ653
+DV!K$42*Usage!$AR653
+DV!K$43*Usage!$AS653
+DV!K$44*Usage!$AT653
+DV!K$45*Usage!$AU653
+DV!K$46*Usage!$AV653
+DV!K$47*Usage!$AW653
+DV!K$48*Usage!$AX653
+DV!K$49*Usage!$AY653
+DV!K$50*Usage!$AZ653
+DV!K$51*Usage!$BA653
+DV!K$52*Usage!$BB653
+DV!K$53*Usage!$BC653
+DV!K$54*Usage!$BD653</f>
        <v>0</v>
      </c>
      <c r="J653" s="1">
        <f>+DV!L$2*Usage!$D653
+DV!L$3*Usage!$E653
+DV!L$4*Usage!$F653
+DV!L$5*Usage!$G653
+DV!L$6*Usage!$H653
+DV!L$7*Usage!$I653
+DV!L$8*Usage!$J653
+DV!L$9*Usage!$K653
+DV!L$10*Usage!$L653
+DV!L$11*Usage!$M653
+DV!L$12*Usage!$N653
+DV!L$13*Usage!$O653
+DV!L$14*Usage!$P653
+DV!L$15*Usage!$Q653
+DV!L$16*Usage!$R653
+DV!L$17*Usage!$S653
+DV!L$18*Usage!$T653
+DV!L$19*Usage!$U653
+DV!L$20*Usage!$V653
+DV!L$21*Usage!$W653
+DV!L$22*Usage!$X653
+DV!L$23*Usage!$Y653
+DV!L$24*Usage!$Z653
+DV!L$25*Usage!$AA653
+DV!M$26*Usage!$AB653
+DV!L$27*Usage!$AC653
+DV!L$28*Usage!$AD653
+DV!L$29*Usage!$AE653
+DV!L$30*Usage!$AF653
+DV!L$31*Usage!$AG653
+DV!L$32*Usage!$AH653
+DV!L$33*Usage!$AI653
+DV!L$34*Usage!$AJ653
+DV!L$35*Usage!$AK653
+DV!L$36*Usage!$AL653
+DV!L$37*Usage!$AM653
+DV!L$38*Usage!$AN653
+DV!L$39*Usage!$AO653
+DV!L$40*Usage!$AP653
+DV!L$41*Usage!$AQ653
+DV!L$42*Usage!$AR653
+DV!L$43*Usage!$AS653
+DV!L$44*Usage!$AT653
+DV!L$45*Usage!$AU653
+DV!L$46*Usage!$AV653
+DV!L$47*Usage!$AW653
+DV!L$48*Usage!$AX653
+DV!L$49*Usage!$AY653
+DV!L$50*Usage!$AZ653
+DV!L$51*Usage!$BA653
+DV!L$52*Usage!$BB653
+DV!L$53*Usage!$BC653
+DV!L$54*Usage!$BD653</f>
        <v>0</v>
      </c>
      <c r="K653" s="1">
        <f>+DV!M$2*Usage!$D653
+DV!M$3*Usage!$E653
+DV!M$4*Usage!$F653
+DV!M$5*Usage!$G653
+DV!M$6*Usage!$H653
+DV!M$7*Usage!$I653
+DV!M$8*Usage!$J653
+DV!M$9*Usage!$K653
+DV!M$10*Usage!$L653
+DV!M$11*Usage!$M653
+DV!M$12*Usage!$N653
+DV!M$13*Usage!$O653
+DV!M$14*Usage!$P653
+DV!M$15*Usage!$Q653
+DV!M$16*Usage!$R653
+DV!M$17*Usage!$S653
+DV!M$18*Usage!$T653
+DV!M$19*Usage!$U653
+DV!M$20*Usage!$V653
+DV!M$21*Usage!$W653
+DV!M$22*Usage!$X653
+DV!M$23*Usage!$Y653
+DV!M$24*Usage!$Z653
+DV!M$25*Usage!$AA653
+DV!M$26*Usage!$AB653
+DV!M$27*Usage!$AC653
+DV!M$28*Usage!$AD653
+DV!M$29*Usage!$AE653
+DV!M$30*Usage!$AF653
+DV!M$31*Usage!$AG653
+DV!M$32*Usage!$AH653
+DV!M$33*Usage!$AI653
+DV!M$34*Usage!$AJ653
+DV!M$35*Usage!$AK653
+DV!M$36*Usage!$AL653
+DV!M$37*Usage!$AM653
+DV!M$38*Usage!$AN653
+DV!M$39*Usage!$AO653
+DV!M$40*Usage!$AP653
+DV!M$41*Usage!$AQ653
+DV!M$42*Usage!$AR653
+DV!M$43*Usage!$AS653
+DV!M$44*Usage!$AT653
+DV!M$45*Usage!$AU653
+DV!M$46*Usage!$AV653
+DV!M$47*Usage!$AW653
+DV!M$48*Usage!$AX653
+DV!M$49*Usage!$AY653
+DV!M$50*Usage!$AZ653
+DV!M$51*Usage!$BA653
+DV!M$52*Usage!$BB653
+DV!M$53*Usage!$BC653
+DV!M$54*Usage!$BD653</f>
        <v>0</v>
      </c>
      <c r="L653" s="1">
        <f>+DV!N$2*Usage!$D653
+DV!N$3*Usage!$E653
+DV!N$4*Usage!$F653
+DV!N$5*Usage!$G653
+DV!N$6*Usage!$H653
+DV!N$7*Usage!$I653
+DV!N$8*Usage!$J653
+DV!N$9*Usage!$K653
+DV!N$10*Usage!$L653
+DV!N$11*Usage!$M653
+DV!N$12*Usage!$N653
+DV!N$13*Usage!$O653
+DV!N$14*Usage!$P653
+DV!N$15*Usage!$Q653
+DV!N$16*Usage!$R653
+DV!N$17*Usage!$S653
+DV!N$18*Usage!$T653
+DV!N$19*Usage!$U653
+DV!N$20*Usage!$V653
+DV!N$21*Usage!$W653
+DV!N$22*Usage!$X653
+DV!N$23*Usage!$Y653
+DV!N$24*Usage!$Z653
+DV!N$25*Usage!$AA653
+DV!N$26*Usage!$AB653
+DV!N$27*Usage!$AC653
+DV!N$28*Usage!$AD653
+DV!N$29*Usage!$AE653
+DV!N$30*Usage!$AF653
+DV!N$31*Usage!$AG653
+DV!N$32*Usage!$AH653
+DV!N$33*Usage!$AI653
+DV!N$34*Usage!$AJ653
+DV!N$35*Usage!$AK653
+DV!N$36*Usage!$AL653
+DV!N$37*Usage!$AM653
+DV!N$38*Usage!$AN653
+DV!N$39*Usage!$AO653
+DV!N$40*Usage!$AP653
+DV!N$41*Usage!$AQ653
+DV!N$42*Usage!$AR653
+DV!N$43*Usage!$AS653
+DV!N$44*Usage!$AT653
+DV!N$45*Usage!$AU653
+DV!N$46*Usage!$AV653
+DV!N$47*Usage!$AW653
+DV!N$48*Usage!$AX653
+DV!N$49*Usage!$AY653
+DV!N$50*Usage!$AZ653
+DV!N$51*Usage!$BA653
+DV!N$52*Usage!$BB653
+DV!N$53*Usage!$BC653
+DV!N$54*Usage!$BD653</f>
        <v>0</v>
      </c>
      <c r="M653" s="1">
        <f>+DV!O$2*Usage!$D653
+DV!O$3*Usage!$E653
+DV!O$4*Usage!$F653
+DV!O$5*Usage!$G653
+DV!O$6*Usage!$H653
+DV!O$7*Usage!$I653
+DV!O$8*Usage!$J653
+DV!O$9*Usage!$K653
+DV!O$10*Usage!$L653
+DV!O$11*Usage!$M653
+DV!O$12*Usage!$N653
+DV!O$13*Usage!$O653
+DV!O$14*Usage!$P653
+DV!O$15*Usage!$Q653
+DV!O$16*Usage!$R653
+DV!O$17*Usage!$S653
+DV!O$18*Usage!$T653
+DV!O$19*Usage!$U653
+DV!O$20*Usage!$V653
+DV!O$21*Usage!$W653
+DV!O$22*Usage!$X653
+DV!O$23*Usage!$Y653
+DV!O$24*Usage!$Z653
+DV!O$25*Usage!$AA653
+DV!O$26*Usage!$AB653
+DV!O$27*Usage!$AC653
+DV!O$28*Usage!$AD653
+DV!O$29*Usage!$AE653
+DV!O$30*Usage!$AF653
+DV!O$31*Usage!$AG653
+DV!O$32*Usage!$AH653
+DV!O$33*Usage!$AI653
+DV!O$34*Usage!$AJ653
+DV!O$35*Usage!$AK653
+DV!O$36*Usage!$AL653
+DV!O$37*Usage!$AM653
+DV!O$38*Usage!$AN653
+DV!O$39*Usage!$AO653
+DV!O$40*Usage!$AP653
+DV!O$41*Usage!$AQ653
+DV!O$42*Usage!$AR653
+DV!O$43*Usage!$AS653
+DV!O$44*Usage!$AT653
+DV!O$45*Usage!$AU653
+DV!O$46*Usage!$AV653
+DV!O$47*Usage!$AW653
+DV!O$48*Usage!$AX653
+DV!O$49*Usage!$AY653
+DV!O$50*Usage!$AZ653
+DV!O$51*Usage!$BA653
+DV!O$52*Usage!$BB653
+DV!O$53*Usage!$BC653
+DV!O$54*Usage!$BD653</f>
        <v>0</v>
      </c>
      <c r="N653" s="58" t="str">
        <f>VLOOKUP(A653,'Plant Stock'!B677:B10665,1,0)</f>
        <v>6150326</v>
      </c>
      <c r="P653" s="108"/>
    </row>
    <row r="654" spans="1:16" x14ac:dyDescent="0.25">
      <c r="A654" s="123" t="s">
        <v>281</v>
      </c>
      <c r="B654" s="1">
        <f>+DV!D$2*Usage!$D654
+DV!D$3*Usage!$E654
+DV!D$4*Usage!$F654
+DV!D$5*Usage!$G654
+DV!D$6*Usage!$H654
+DV!D$7*Usage!$I654
+DV!D$8*Usage!$J654
+DV!D$9*Usage!$K654
+DV!D$10*Usage!$L654
+DV!D$11*Usage!$M654
+DV!D$12*Usage!$N654
+DV!D$13*Usage!$O654
+DV!D$14*Usage!$P654
+DV!D$15*Usage!$Q654
+DV!D$16*Usage!$R654
+DV!D$17*Usage!$S654
+DV!D$18*Usage!$T654
+DV!D$19*Usage!$U654
+DV!D$20*Usage!$V654
+DV!D$21*Usage!$W654
+DV!D$22*Usage!$X654
+DV!D$23*Usage!$Y654
+DV!D$24*Usage!$Z654
+DV!D$25*Usage!$AA654
+DV!E$26*Usage!$AB654
+DV!D$27*Usage!$AC654
+DV!D$28*Usage!$AD654
+DV!D$29*Usage!$AE654
+DV!D$30*Usage!$AF654
+DV!D$31*Usage!$AG654
+DV!D$32*Usage!$AH654
+DV!D$33*Usage!$AI654
+DV!D$34*Usage!$AJ654
+DV!D$35*Usage!$AK654
+DV!D$36*Usage!$AL654
+DV!D$37*Usage!$AM654
+DV!D$38*Usage!$AN654
+DV!D$39*Usage!$AO654
+DV!D$40*Usage!$AP654
+DV!D$41*Usage!$AQ654
+DV!D$42*Usage!$AR654
+DV!D$43*Usage!$AS654
+DV!D$44*Usage!$AT654
+DV!D$45*Usage!$AU654
+DV!D$46*Usage!$AV654
+DV!D$47*Usage!$AW654
+DV!D$48*Usage!$AX654
+DV!D$49*Usage!$AY654
+DV!D$50*Usage!$AZ654
+DV!D$51*Usage!$BA654
+DV!D$52*Usage!$BB654
+DV!D$53*Usage!$BC654
+DV!D$54*Usage!$BD654</f>
        <v>0</v>
      </c>
      <c r="C654" s="1">
        <f>+DV!E$2*Usage!$D654
+DV!E$3*Usage!$E654
+DV!E$4*Usage!$F654
+DV!E$5*Usage!$G654
+DV!E$6*Usage!$H654
+DV!E$7*Usage!$I654
+DV!E$8*Usage!$J654
+DV!E$9*Usage!$K654
+DV!E$10*Usage!$L654
+DV!E$11*Usage!$M654
+DV!E$12*Usage!$N654
+DV!E$13*Usage!$O654
+DV!E$14*Usage!$P654
+DV!E$15*Usage!$Q654
+DV!E$16*Usage!$R654
+DV!E$17*Usage!$S654
+DV!E$18*Usage!$T654
+DV!E$19*Usage!$U654
+DV!E$20*Usage!$V654
+DV!E$21*Usage!$W654
+DV!E$22*Usage!$X654
+DV!E$23*Usage!$Y654
+DV!E$24*Usage!$Z654
+DV!E$25*Usage!$AA654
+DV!F$26*Usage!$AB654
+DV!E$27*Usage!$AC654
+DV!E$28*Usage!$AD654
+DV!E$29*Usage!$AE654
+DV!E$30*Usage!$AF654
+DV!E$31*Usage!$AG654
+DV!E$32*Usage!$AH654
+DV!E$33*Usage!$AI654
+DV!E$34*Usage!$AJ654
+DV!E$35*Usage!$AK654
+DV!E$36*Usage!$AL654
+DV!E$37*Usage!$AM654
+DV!E$38*Usage!$AN654
+DV!E$39*Usage!$AO654
+DV!E$40*Usage!$AP654
+DV!E$41*Usage!$AQ654
+DV!E$42*Usage!$AR654
+DV!E$43*Usage!$AS654
+DV!E$44*Usage!$AT654
+DV!E$45*Usage!$AU654
+DV!E$46*Usage!$AV654
+DV!E$47*Usage!$AW654
+DV!E$48*Usage!$AX654
+DV!E$49*Usage!$AY654
+DV!E$50*Usage!$AZ654
+DV!E$51*Usage!$BA654
+DV!E$52*Usage!$BB654
+DV!E$53*Usage!$BC654
+DV!E$54*Usage!$BD654</f>
        <v>0</v>
      </c>
      <c r="D654" s="1">
        <f>+DV!F$2*Usage!$D654
+DV!F$3*Usage!$E654
+DV!F$4*Usage!$F654
+DV!F$5*Usage!$G654
+DV!F$6*Usage!$H654
+DV!F$7*Usage!$I654
+DV!F$8*Usage!$J654
+DV!F$9*Usage!$K654
+DV!F$10*Usage!$L654
+DV!F$11*Usage!$M654
+DV!F$12*Usage!$N654
+DV!F$13*Usage!$O654
+DV!F$14*Usage!$P654
+DV!F$15*Usage!$Q654
+DV!F$16*Usage!$R654
+DV!F$17*Usage!$S654
+DV!F$18*Usage!$T654
+DV!F$19*Usage!$U654
+DV!F$20*Usage!$V654
+DV!F$21*Usage!$W654
+DV!F$22*Usage!$X654
+DV!F$23*Usage!$Y654
+DV!F$24*Usage!$Z654
+DV!F$25*Usage!$AA654
+DV!G$26*Usage!$AB654
+DV!F$27*Usage!$AC654
+DV!F$28*Usage!$AD654
+DV!F$29*Usage!$AE654
+DV!F$30*Usage!$AF654
+DV!F$31*Usage!$AG654
+DV!F$32*Usage!$AH654
+DV!F$33*Usage!$AI654
+DV!F$34*Usage!$AJ654
+DV!F$35*Usage!$AK654
+DV!F$36*Usage!$AL654
+DV!F$37*Usage!$AM654
+DV!F$38*Usage!$AN654
+DV!F$39*Usage!$AO654
+DV!F$40*Usage!$AP654
+DV!F$41*Usage!$AQ654
+DV!F$42*Usage!$AR654
+DV!F$43*Usage!$AS654
+DV!F$44*Usage!$AT654
+DV!F$45*Usage!$AU654
+DV!F$46*Usage!$AV654
+DV!F$47*Usage!$AW654
+DV!F$48*Usage!$AX654
+DV!F$49*Usage!$AY654
+DV!F$50*Usage!$AZ654
+DV!F$51*Usage!$BA654
+DV!F$52*Usage!$BB654
+DV!F$53*Usage!$BC654
+DV!F$54*Usage!$BD654</f>
        <v>0</v>
      </c>
      <c r="E654" s="1">
        <f>+DV!G$2*Usage!$D654
+DV!G$3*Usage!$E654
+DV!G$4*Usage!$F654
+DV!G$5*Usage!$G654
+DV!G$6*Usage!$H654
+DV!G$7*Usage!$I654
+DV!G$8*Usage!$J654
+DV!G$9*Usage!$K654
+DV!G$10*Usage!$L654
+DV!G$11*Usage!$M654
+DV!G$12*Usage!$N654
+DV!G$13*Usage!$O654
+DV!G$14*Usage!$P654
+DV!G$15*Usage!$Q654
+DV!G$16*Usage!$R654
+DV!G$17*Usage!$S654
+DV!G$18*Usage!$T654
+DV!G$19*Usage!$U654
+DV!G$20*Usage!$V654
+DV!G$21*Usage!$W654
+DV!G$22*Usage!$X654
+DV!G$23*Usage!$Y654
+DV!G$24*Usage!$Z654
+DV!G$25*Usage!$AA654
+DV!H$26*Usage!$AB654
+DV!G$27*Usage!$AC654
+DV!G$28*Usage!$AD654
+DV!G$29*Usage!$AE654
+DV!G$30*Usage!$AF654
+DV!G$31*Usage!$AG654
+DV!G$32*Usage!$AH654
+DV!G$33*Usage!$AI654
+DV!G$34*Usage!$AJ654
+DV!G$35*Usage!$AK654
+DV!G$36*Usage!$AL654
+DV!G$37*Usage!$AM654
+DV!G$38*Usage!$AN654
+DV!G$39*Usage!$AO654
+DV!G$40*Usage!$AP654
+DV!G$41*Usage!$AQ654
+DV!G$42*Usage!$AR654
+DV!G$43*Usage!$AS654
+DV!G$44*Usage!$AT654
+DV!G$45*Usage!$AU654
+DV!G$46*Usage!$AV654
+DV!G$47*Usage!$AW654
+DV!G$48*Usage!$AX654
+DV!G$49*Usage!$AY654
+DV!G$50*Usage!$AZ654
+DV!G$51*Usage!$BA654
+DV!G$52*Usage!$BB654
+DV!G$53*Usage!$BC654
+DV!G$54*Usage!$BD654</f>
        <v>0</v>
      </c>
      <c r="F654" s="1">
        <f>+DV!H$2*Usage!$D654
+DV!H$3*Usage!$E654
+DV!H$4*Usage!$F654
+DV!H$5*Usage!$G654
+DV!H$6*Usage!$H654
+DV!H$7*Usage!$I654
+DV!H$8*Usage!$J654
+DV!H$9*Usage!$K654
+DV!H$10*Usage!$L654
+DV!H$11*Usage!$M654
+DV!H$12*Usage!$N654
+DV!H$13*Usage!$O654
+DV!H$14*Usage!$P654
+DV!H$15*Usage!$Q654
+DV!H$16*Usage!$R654
+DV!H$17*Usage!$S654
+DV!H$18*Usage!$T654
+DV!H$19*Usage!$U654
+DV!H$20*Usage!$V654
+DV!H$21*Usage!$W654
+DV!H$22*Usage!$X654
+DV!H$23*Usage!$Y654
+DV!H$24*Usage!$Z654
+DV!H$25*Usage!$AA654
+DV!I$26*Usage!$AB654
+DV!H$27*Usage!$AC654
+DV!H$28*Usage!$AD654
+DV!H$29*Usage!$AE654
+DV!H$30*Usage!$AF654
+DV!H$31*Usage!$AG654
+DV!H$32*Usage!$AH654
+DV!H$33*Usage!$AI654
+DV!H$34*Usage!$AJ654
+DV!H$35*Usage!$AK654
+DV!H$36*Usage!$AL654
+DV!H$37*Usage!$AM654
+DV!H$38*Usage!$AN654
+DV!H$39*Usage!$AO654
+DV!H$40*Usage!$AP654
+DV!H$41*Usage!$AQ654
+DV!H$42*Usage!$AR654
+DV!H$43*Usage!$AS654
+DV!H$44*Usage!$AT654
+DV!H$45*Usage!$AU654
+DV!H$46*Usage!$AV654
+DV!H$47*Usage!$AW654
+DV!H$48*Usage!$AX654
+DV!H$49*Usage!$AY654
+DV!H$50*Usage!$AZ654
+DV!H$51*Usage!$BA654
+DV!H$52*Usage!$BB654
+DV!H$53*Usage!$BC654
+DV!H$54*Usage!$BD654</f>
        <v>0</v>
      </c>
      <c r="G654" s="1">
        <f>+DV!I$2*Usage!$D654
+DV!I$3*Usage!$E654
+DV!I$4*Usage!$F654
+DV!I$5*Usage!$G654
+DV!I$6*Usage!$H654
+DV!I$7*Usage!$I654
+DV!I$8*Usage!$J654
+DV!I$9*Usage!$K654
+DV!I$10*Usage!$L654
+DV!I$11*Usage!$M654
+DV!I$12*Usage!$N654
+DV!I$13*Usage!$O654
+DV!I$14*Usage!$P654
+DV!I$15*Usage!$Q654
+DV!I$16*Usage!$R654
+DV!I$17*Usage!$S654
+DV!I$18*Usage!$T654
+DV!I$19*Usage!$U654
+DV!I$20*Usage!$V654
+DV!I$21*Usage!$W654
+DV!I$22*Usage!$X654
+DV!I$23*Usage!$Y654
+DV!I$24*Usage!$Z654
+DV!I$25*Usage!$AA654
+DV!J$26*Usage!$AB654
+DV!I$27*Usage!$AC654
+DV!I$28*Usage!$AD654
+DV!I$29*Usage!$AE654
+DV!I$30*Usage!$AF654
+DV!I$31*Usage!$AG654
+DV!I$32*Usage!$AH654
+DV!I$33*Usage!$AI654
+DV!I$34*Usage!$AJ654
+DV!I$35*Usage!$AK654
+DV!I$36*Usage!$AL654
+DV!I$37*Usage!$AM654
+DV!I$38*Usage!$AN654
+DV!I$39*Usage!$AO654
+DV!I$40*Usage!$AP654
+DV!I$41*Usage!$AQ654
+DV!I$42*Usage!$AR654
+DV!I$43*Usage!$AS654
+DV!I$44*Usage!$AT654
+DV!I$45*Usage!$AU654
+DV!I$46*Usage!$AV654
+DV!I$47*Usage!$AW654
+DV!I$48*Usage!$AX654
+DV!I$49*Usage!$AY654
+DV!I$50*Usage!$AZ654
+DV!I$51*Usage!$BA654
+DV!I$52*Usage!$BB654
+DV!I$53*Usage!$BC654
+DV!I$54*Usage!$BD654</f>
        <v>0</v>
      </c>
      <c r="H654" s="1">
        <f>+DV!J$2*Usage!$D654
+DV!J$3*Usage!$E654
+DV!J$4*Usage!$F654
+DV!J$5*Usage!$G654
+DV!J$6*Usage!$H654
+DV!J$7*Usage!$I654
+DV!J$8*Usage!$J654
+DV!J$9*Usage!$K654
+DV!J$10*Usage!$L654
+DV!J$11*Usage!$M654
+DV!J$12*Usage!$N654
+DV!J$13*Usage!$O654
+DV!J$14*Usage!$P654
+DV!J$15*Usage!$Q654
+DV!J$16*Usage!$R654
+DV!J$17*Usage!$S654
+DV!J$18*Usage!$T654
+DV!J$19*Usage!$U654
+DV!J$20*Usage!$V654
+DV!J$21*Usage!$W654
+DV!J$22*Usage!$X654
+DV!J$23*Usage!$Y654
+DV!J$24*Usage!$Z654
+DV!J$25*Usage!$AA654
+DV!K$26*Usage!$AB654
+DV!J$27*Usage!$AC654
+DV!J$28*Usage!$AD654
+DV!J$29*Usage!$AE654
+DV!J$30*Usage!$AF654
+DV!J$31*Usage!$AG654
+DV!J$32*Usage!$AH654
+DV!J$33*Usage!$AI654
+DV!J$34*Usage!$AJ654
+DV!J$35*Usage!$AK654
+DV!J$36*Usage!$AL654
+DV!J$37*Usage!$AM654
+DV!J$38*Usage!$AN654
+DV!J$39*Usage!$AO654
+DV!J$40*Usage!$AP654
+DV!J$41*Usage!$AQ654
+DV!J$42*Usage!$AR654
+DV!J$43*Usage!$AS654
+DV!J$44*Usage!$AT654
+DV!J$45*Usage!$AU654
+DV!J$46*Usage!$AV654
+DV!J$47*Usage!$AW654
+DV!J$48*Usage!$AX654
+DV!J$49*Usage!$AY654
+DV!J$50*Usage!$AZ654
+DV!J$51*Usage!$BA654
+DV!J$52*Usage!$BB654
+DV!J$53*Usage!$BC654
+DV!J$54*Usage!$BD654</f>
        <v>0</v>
      </c>
      <c r="I654" s="1">
        <f>+DV!K$2*Usage!$D654
+DV!K$3*Usage!$E654
+DV!K$4*Usage!$F654
+DV!K$5*Usage!$G654
+DV!K$6*Usage!$H654
+DV!K$7*Usage!$I654
+DV!K$8*Usage!$J654
+DV!K$9*Usage!$K654
+DV!K$10*Usage!$L654
+DV!K$11*Usage!$M654
+DV!K$12*Usage!$N654
+DV!K$13*Usage!$O654
+DV!K$14*Usage!$P654
+DV!K$15*Usage!$Q654
+DV!K$16*Usage!$R654
+DV!K$17*Usage!$S654
+DV!K$18*Usage!$T654
+DV!K$19*Usage!$U654
+DV!K$20*Usage!$V654
+DV!K$21*Usage!$W654
+DV!K$22*Usage!$X654
+DV!K$23*Usage!$Y654
+DV!K$24*Usage!$Z654
+DV!K$25*Usage!$AA654
+DV!L$26*Usage!$AB654
+DV!K$27*Usage!$AC654
+DV!K$28*Usage!$AD654
+DV!K$29*Usage!$AE654
+DV!K$30*Usage!$AF654
+DV!K$31*Usage!$AG654
+DV!K$32*Usage!$AH654
+DV!K$33*Usage!$AI654
+DV!K$34*Usage!$AJ654
+DV!K$35*Usage!$AK654
+DV!K$36*Usage!$AL654
+DV!K$37*Usage!$AM654
+DV!K$38*Usage!$AN654
+DV!K$39*Usage!$AO654
+DV!K$40*Usage!$AP654
+DV!K$41*Usage!$AQ654
+DV!K$42*Usage!$AR654
+DV!K$43*Usage!$AS654
+DV!K$44*Usage!$AT654
+DV!K$45*Usage!$AU654
+DV!K$46*Usage!$AV654
+DV!K$47*Usage!$AW654
+DV!K$48*Usage!$AX654
+DV!K$49*Usage!$AY654
+DV!K$50*Usage!$AZ654
+DV!K$51*Usage!$BA654
+DV!K$52*Usage!$BB654
+DV!K$53*Usage!$BC654
+DV!K$54*Usage!$BD654</f>
        <v>0</v>
      </c>
      <c r="J654" s="1">
        <f>+DV!L$2*Usage!$D654
+DV!L$3*Usage!$E654
+DV!L$4*Usage!$F654
+DV!L$5*Usage!$G654
+DV!L$6*Usage!$H654
+DV!L$7*Usage!$I654
+DV!L$8*Usage!$J654
+DV!L$9*Usage!$K654
+DV!L$10*Usage!$L654
+DV!L$11*Usage!$M654
+DV!L$12*Usage!$N654
+DV!L$13*Usage!$O654
+DV!L$14*Usage!$P654
+DV!L$15*Usage!$Q654
+DV!L$16*Usage!$R654
+DV!L$17*Usage!$S654
+DV!L$18*Usage!$T654
+DV!L$19*Usage!$U654
+DV!L$20*Usage!$V654
+DV!L$21*Usage!$W654
+DV!L$22*Usage!$X654
+DV!L$23*Usage!$Y654
+DV!L$24*Usage!$Z654
+DV!L$25*Usage!$AA654
+DV!M$26*Usage!$AB654
+DV!L$27*Usage!$AC654
+DV!L$28*Usage!$AD654
+DV!L$29*Usage!$AE654
+DV!L$30*Usage!$AF654
+DV!L$31*Usage!$AG654
+DV!L$32*Usage!$AH654
+DV!L$33*Usage!$AI654
+DV!L$34*Usage!$AJ654
+DV!L$35*Usage!$AK654
+DV!L$36*Usage!$AL654
+DV!L$37*Usage!$AM654
+DV!L$38*Usage!$AN654
+DV!L$39*Usage!$AO654
+DV!L$40*Usage!$AP654
+DV!L$41*Usage!$AQ654
+DV!L$42*Usage!$AR654
+DV!L$43*Usage!$AS654
+DV!L$44*Usage!$AT654
+DV!L$45*Usage!$AU654
+DV!L$46*Usage!$AV654
+DV!L$47*Usage!$AW654
+DV!L$48*Usage!$AX654
+DV!L$49*Usage!$AY654
+DV!L$50*Usage!$AZ654
+DV!L$51*Usage!$BA654
+DV!L$52*Usage!$BB654
+DV!L$53*Usage!$BC654
+DV!L$54*Usage!$BD654</f>
        <v>0</v>
      </c>
      <c r="K654" s="1">
        <f>+DV!M$2*Usage!$D654
+DV!M$3*Usage!$E654
+DV!M$4*Usage!$F654
+DV!M$5*Usage!$G654
+DV!M$6*Usage!$H654
+DV!M$7*Usage!$I654
+DV!M$8*Usage!$J654
+DV!M$9*Usage!$K654
+DV!M$10*Usage!$L654
+DV!M$11*Usage!$M654
+DV!M$12*Usage!$N654
+DV!M$13*Usage!$O654
+DV!M$14*Usage!$P654
+DV!M$15*Usage!$Q654
+DV!M$16*Usage!$R654
+DV!M$17*Usage!$S654
+DV!M$18*Usage!$T654
+DV!M$19*Usage!$U654
+DV!M$20*Usage!$V654
+DV!M$21*Usage!$W654
+DV!M$22*Usage!$X654
+DV!M$23*Usage!$Y654
+DV!M$24*Usage!$Z654
+DV!M$25*Usage!$AA654
+DV!M$26*Usage!$AB654
+DV!M$27*Usage!$AC654
+DV!M$28*Usage!$AD654
+DV!M$29*Usage!$AE654
+DV!M$30*Usage!$AF654
+DV!M$31*Usage!$AG654
+DV!M$32*Usage!$AH654
+DV!M$33*Usage!$AI654
+DV!M$34*Usage!$AJ654
+DV!M$35*Usage!$AK654
+DV!M$36*Usage!$AL654
+DV!M$37*Usage!$AM654
+DV!M$38*Usage!$AN654
+DV!M$39*Usage!$AO654
+DV!M$40*Usage!$AP654
+DV!M$41*Usage!$AQ654
+DV!M$42*Usage!$AR654
+DV!M$43*Usage!$AS654
+DV!M$44*Usage!$AT654
+DV!M$45*Usage!$AU654
+DV!M$46*Usage!$AV654
+DV!M$47*Usage!$AW654
+DV!M$48*Usage!$AX654
+DV!M$49*Usage!$AY654
+DV!M$50*Usage!$AZ654
+DV!M$51*Usage!$BA654
+DV!M$52*Usage!$BB654
+DV!M$53*Usage!$BC654
+DV!M$54*Usage!$BD654</f>
        <v>0</v>
      </c>
      <c r="L654" s="1">
        <f>+DV!N$2*Usage!$D654
+DV!N$3*Usage!$E654
+DV!N$4*Usage!$F654
+DV!N$5*Usage!$G654
+DV!N$6*Usage!$H654
+DV!N$7*Usage!$I654
+DV!N$8*Usage!$J654
+DV!N$9*Usage!$K654
+DV!N$10*Usage!$L654
+DV!N$11*Usage!$M654
+DV!N$12*Usage!$N654
+DV!N$13*Usage!$O654
+DV!N$14*Usage!$P654
+DV!N$15*Usage!$Q654
+DV!N$16*Usage!$R654
+DV!N$17*Usage!$S654
+DV!N$18*Usage!$T654
+DV!N$19*Usage!$U654
+DV!N$20*Usage!$V654
+DV!N$21*Usage!$W654
+DV!N$22*Usage!$X654
+DV!N$23*Usage!$Y654
+DV!N$24*Usage!$Z654
+DV!N$25*Usage!$AA654
+DV!N$26*Usage!$AB654
+DV!N$27*Usage!$AC654
+DV!N$28*Usage!$AD654
+DV!N$29*Usage!$AE654
+DV!N$30*Usage!$AF654
+DV!N$31*Usage!$AG654
+DV!N$32*Usage!$AH654
+DV!N$33*Usage!$AI654
+DV!N$34*Usage!$AJ654
+DV!N$35*Usage!$AK654
+DV!N$36*Usage!$AL654
+DV!N$37*Usage!$AM654
+DV!N$38*Usage!$AN654
+DV!N$39*Usage!$AO654
+DV!N$40*Usage!$AP654
+DV!N$41*Usage!$AQ654
+DV!N$42*Usage!$AR654
+DV!N$43*Usage!$AS654
+DV!N$44*Usage!$AT654
+DV!N$45*Usage!$AU654
+DV!N$46*Usage!$AV654
+DV!N$47*Usage!$AW654
+DV!N$48*Usage!$AX654
+DV!N$49*Usage!$AY654
+DV!N$50*Usage!$AZ654
+DV!N$51*Usage!$BA654
+DV!N$52*Usage!$BB654
+DV!N$53*Usage!$BC654
+DV!N$54*Usage!$BD654</f>
        <v>0</v>
      </c>
      <c r="M654" s="1">
        <f>+DV!O$2*Usage!$D654
+DV!O$3*Usage!$E654
+DV!O$4*Usage!$F654
+DV!O$5*Usage!$G654
+DV!O$6*Usage!$H654
+DV!O$7*Usage!$I654
+DV!O$8*Usage!$J654
+DV!O$9*Usage!$K654
+DV!O$10*Usage!$L654
+DV!O$11*Usage!$M654
+DV!O$12*Usage!$N654
+DV!O$13*Usage!$O654
+DV!O$14*Usage!$P654
+DV!O$15*Usage!$Q654
+DV!O$16*Usage!$R654
+DV!O$17*Usage!$S654
+DV!O$18*Usage!$T654
+DV!O$19*Usage!$U654
+DV!O$20*Usage!$V654
+DV!O$21*Usage!$W654
+DV!O$22*Usage!$X654
+DV!O$23*Usage!$Y654
+DV!O$24*Usage!$Z654
+DV!O$25*Usage!$AA654
+DV!O$26*Usage!$AB654
+DV!O$27*Usage!$AC654
+DV!O$28*Usage!$AD654
+DV!O$29*Usage!$AE654
+DV!O$30*Usage!$AF654
+DV!O$31*Usage!$AG654
+DV!O$32*Usage!$AH654
+DV!O$33*Usage!$AI654
+DV!O$34*Usage!$AJ654
+DV!O$35*Usage!$AK654
+DV!O$36*Usage!$AL654
+DV!O$37*Usage!$AM654
+DV!O$38*Usage!$AN654
+DV!O$39*Usage!$AO654
+DV!O$40*Usage!$AP654
+DV!O$41*Usage!$AQ654
+DV!O$42*Usage!$AR654
+DV!O$43*Usage!$AS654
+DV!O$44*Usage!$AT654
+DV!O$45*Usage!$AU654
+DV!O$46*Usage!$AV654
+DV!O$47*Usage!$AW654
+DV!O$48*Usage!$AX654
+DV!O$49*Usage!$AY654
+DV!O$50*Usage!$AZ654
+DV!O$51*Usage!$BA654
+DV!O$52*Usage!$BB654
+DV!O$53*Usage!$BC654
+DV!O$54*Usage!$BD654</f>
        <v>0</v>
      </c>
      <c r="N654" s="58" t="str">
        <f>VLOOKUP(A654,'Plant Stock'!B678:B10666,1,0)</f>
        <v>6167153</v>
      </c>
      <c r="P654" s="108"/>
    </row>
    <row r="655" spans="1:16" x14ac:dyDescent="0.25">
      <c r="A655" s="122" t="s">
        <v>9210</v>
      </c>
      <c r="B655" s="1">
        <f>+DV!D$2*Usage!$D655
+DV!D$3*Usage!$E655
+DV!D$4*Usage!$F655
+DV!D$5*Usage!$G655
+DV!D$6*Usage!$H655
+DV!D$7*Usage!$I655
+DV!D$8*Usage!$J655
+DV!D$9*Usage!$K655
+DV!D$10*Usage!$L655
+DV!D$11*Usage!$M655
+DV!D$12*Usage!$N655
+DV!D$13*Usage!$O655
+DV!D$14*Usage!$P655
+DV!D$15*Usage!$Q655
+DV!D$16*Usage!$R655
+DV!D$17*Usage!$S655
+DV!D$18*Usage!$T655
+DV!D$19*Usage!$U655
+DV!D$20*Usage!$V655
+DV!D$21*Usage!$W655
+DV!D$22*Usage!$X655
+DV!D$23*Usage!$Y655
+DV!D$24*Usage!$Z655
+DV!D$25*Usage!$AA655
+DV!E$26*Usage!$AB655
+DV!D$27*Usage!$AC655
+DV!D$28*Usage!$AD655
+DV!D$29*Usage!$AE655
+DV!D$30*Usage!$AF655
+DV!D$31*Usage!$AG655
+DV!D$32*Usage!$AH655
+DV!D$33*Usage!$AI655
+DV!D$34*Usage!$AJ655
+DV!D$35*Usage!$AK655
+DV!D$36*Usage!$AL655
+DV!D$37*Usage!$AM655
+DV!D$38*Usage!$AN655
+DV!D$39*Usage!$AO655
+DV!D$40*Usage!$AP655
+DV!D$41*Usage!$AQ655
+DV!D$42*Usage!$AR655
+DV!D$43*Usage!$AS655
+DV!D$44*Usage!$AT655
+DV!D$45*Usage!$AU655
+DV!D$46*Usage!$AV655
+DV!D$47*Usage!$AW655
+DV!D$48*Usage!$AX655
+DV!D$49*Usage!$AY655
+DV!D$50*Usage!$AZ655
+DV!D$51*Usage!$BA655
+DV!D$52*Usage!$BB655
+DV!D$53*Usage!$BC655
+DV!D$54*Usage!$BD655</f>
        <v>0</v>
      </c>
      <c r="C655" s="1">
        <f>+DV!E$2*Usage!$D655
+DV!E$3*Usage!$E655
+DV!E$4*Usage!$F655
+DV!E$5*Usage!$G655
+DV!E$6*Usage!$H655
+DV!E$7*Usage!$I655
+DV!E$8*Usage!$J655
+DV!E$9*Usage!$K655
+DV!E$10*Usage!$L655
+DV!E$11*Usage!$M655
+DV!E$12*Usage!$N655
+DV!E$13*Usage!$O655
+DV!E$14*Usage!$P655
+DV!E$15*Usage!$Q655
+DV!E$16*Usage!$R655
+DV!E$17*Usage!$S655
+DV!E$18*Usage!$T655
+DV!E$19*Usage!$U655
+DV!E$20*Usage!$V655
+DV!E$21*Usage!$W655
+DV!E$22*Usage!$X655
+DV!E$23*Usage!$Y655
+DV!E$24*Usage!$Z655
+DV!E$25*Usage!$AA655
+DV!F$26*Usage!$AB655
+DV!E$27*Usage!$AC655
+DV!E$28*Usage!$AD655
+DV!E$29*Usage!$AE655
+DV!E$30*Usage!$AF655
+DV!E$31*Usage!$AG655
+DV!E$32*Usage!$AH655
+DV!E$33*Usage!$AI655
+DV!E$34*Usage!$AJ655
+DV!E$35*Usage!$AK655
+DV!E$36*Usage!$AL655
+DV!E$37*Usage!$AM655
+DV!E$38*Usage!$AN655
+DV!E$39*Usage!$AO655
+DV!E$40*Usage!$AP655
+DV!E$41*Usage!$AQ655
+DV!E$42*Usage!$AR655
+DV!E$43*Usage!$AS655
+DV!E$44*Usage!$AT655
+DV!E$45*Usage!$AU655
+DV!E$46*Usage!$AV655
+DV!E$47*Usage!$AW655
+DV!E$48*Usage!$AX655
+DV!E$49*Usage!$AY655
+DV!E$50*Usage!$AZ655
+DV!E$51*Usage!$BA655
+DV!E$52*Usage!$BB655
+DV!E$53*Usage!$BC655
+DV!E$54*Usage!$BD655</f>
        <v>0</v>
      </c>
      <c r="D655" s="1">
        <f>+DV!F$2*Usage!$D655
+DV!F$3*Usage!$E655
+DV!F$4*Usage!$F655
+DV!F$5*Usage!$G655
+DV!F$6*Usage!$H655
+DV!F$7*Usage!$I655
+DV!F$8*Usage!$J655
+DV!F$9*Usage!$K655
+DV!F$10*Usage!$L655
+DV!F$11*Usage!$M655
+DV!F$12*Usage!$N655
+DV!F$13*Usage!$O655
+DV!F$14*Usage!$P655
+DV!F$15*Usage!$Q655
+DV!F$16*Usage!$R655
+DV!F$17*Usage!$S655
+DV!F$18*Usage!$T655
+DV!F$19*Usage!$U655
+DV!F$20*Usage!$V655
+DV!F$21*Usage!$W655
+DV!F$22*Usage!$X655
+DV!F$23*Usage!$Y655
+DV!F$24*Usage!$Z655
+DV!F$25*Usage!$AA655
+DV!G$26*Usage!$AB655
+DV!F$27*Usage!$AC655
+DV!F$28*Usage!$AD655
+DV!F$29*Usage!$AE655
+DV!F$30*Usage!$AF655
+DV!F$31*Usage!$AG655
+DV!F$32*Usage!$AH655
+DV!F$33*Usage!$AI655
+DV!F$34*Usage!$AJ655
+DV!F$35*Usage!$AK655
+DV!F$36*Usage!$AL655
+DV!F$37*Usage!$AM655
+DV!F$38*Usage!$AN655
+DV!F$39*Usage!$AO655
+DV!F$40*Usage!$AP655
+DV!F$41*Usage!$AQ655
+DV!F$42*Usage!$AR655
+DV!F$43*Usage!$AS655
+DV!F$44*Usage!$AT655
+DV!F$45*Usage!$AU655
+DV!F$46*Usage!$AV655
+DV!F$47*Usage!$AW655
+DV!F$48*Usage!$AX655
+DV!F$49*Usage!$AY655
+DV!F$50*Usage!$AZ655
+DV!F$51*Usage!$BA655
+DV!F$52*Usage!$BB655
+DV!F$53*Usage!$BC655
+DV!F$54*Usage!$BD655</f>
        <v>0</v>
      </c>
      <c r="E655" s="1">
        <f>+DV!G$2*Usage!$D655
+DV!G$3*Usage!$E655
+DV!G$4*Usage!$F655
+DV!G$5*Usage!$G655
+DV!G$6*Usage!$H655
+DV!G$7*Usage!$I655
+DV!G$8*Usage!$J655
+DV!G$9*Usage!$K655
+DV!G$10*Usage!$L655
+DV!G$11*Usage!$M655
+DV!G$12*Usage!$N655
+DV!G$13*Usage!$O655
+DV!G$14*Usage!$P655
+DV!G$15*Usage!$Q655
+DV!G$16*Usage!$R655
+DV!G$17*Usage!$S655
+DV!G$18*Usage!$T655
+DV!G$19*Usage!$U655
+DV!G$20*Usage!$V655
+DV!G$21*Usage!$W655
+DV!G$22*Usage!$X655
+DV!G$23*Usage!$Y655
+DV!G$24*Usage!$Z655
+DV!G$25*Usage!$AA655
+DV!H$26*Usage!$AB655
+DV!G$27*Usage!$AC655
+DV!G$28*Usage!$AD655
+DV!G$29*Usage!$AE655
+DV!G$30*Usage!$AF655
+DV!G$31*Usage!$AG655
+DV!G$32*Usage!$AH655
+DV!G$33*Usage!$AI655
+DV!G$34*Usage!$AJ655
+DV!G$35*Usage!$AK655
+DV!G$36*Usage!$AL655
+DV!G$37*Usage!$AM655
+DV!G$38*Usage!$AN655
+DV!G$39*Usage!$AO655
+DV!G$40*Usage!$AP655
+DV!G$41*Usage!$AQ655
+DV!G$42*Usage!$AR655
+DV!G$43*Usage!$AS655
+DV!G$44*Usage!$AT655
+DV!G$45*Usage!$AU655
+DV!G$46*Usage!$AV655
+DV!G$47*Usage!$AW655
+DV!G$48*Usage!$AX655
+DV!G$49*Usage!$AY655
+DV!G$50*Usage!$AZ655
+DV!G$51*Usage!$BA655
+DV!G$52*Usage!$BB655
+DV!G$53*Usage!$BC655
+DV!G$54*Usage!$BD655</f>
        <v>0</v>
      </c>
      <c r="F655" s="1">
        <f>+DV!H$2*Usage!$D655
+DV!H$3*Usage!$E655
+DV!H$4*Usage!$F655
+DV!H$5*Usage!$G655
+DV!H$6*Usage!$H655
+DV!H$7*Usage!$I655
+DV!H$8*Usage!$J655
+DV!H$9*Usage!$K655
+DV!H$10*Usage!$L655
+DV!H$11*Usage!$M655
+DV!H$12*Usage!$N655
+DV!H$13*Usage!$O655
+DV!H$14*Usage!$P655
+DV!H$15*Usage!$Q655
+DV!H$16*Usage!$R655
+DV!H$17*Usage!$S655
+DV!H$18*Usage!$T655
+DV!H$19*Usage!$U655
+DV!H$20*Usage!$V655
+DV!H$21*Usage!$W655
+DV!H$22*Usage!$X655
+DV!H$23*Usage!$Y655
+DV!H$24*Usage!$Z655
+DV!H$25*Usage!$AA655
+DV!I$26*Usage!$AB655
+DV!H$27*Usage!$AC655
+DV!H$28*Usage!$AD655
+DV!H$29*Usage!$AE655
+DV!H$30*Usage!$AF655
+DV!H$31*Usage!$AG655
+DV!H$32*Usage!$AH655
+DV!H$33*Usage!$AI655
+DV!H$34*Usage!$AJ655
+DV!H$35*Usage!$AK655
+DV!H$36*Usage!$AL655
+DV!H$37*Usage!$AM655
+DV!H$38*Usage!$AN655
+DV!H$39*Usage!$AO655
+DV!H$40*Usage!$AP655
+DV!H$41*Usage!$AQ655
+DV!H$42*Usage!$AR655
+DV!H$43*Usage!$AS655
+DV!H$44*Usage!$AT655
+DV!H$45*Usage!$AU655
+DV!H$46*Usage!$AV655
+DV!H$47*Usage!$AW655
+DV!H$48*Usage!$AX655
+DV!H$49*Usage!$AY655
+DV!H$50*Usage!$AZ655
+DV!H$51*Usage!$BA655
+DV!H$52*Usage!$BB655
+DV!H$53*Usage!$BC655
+DV!H$54*Usage!$BD655</f>
        <v>0</v>
      </c>
      <c r="G655" s="1">
        <f>+DV!I$2*Usage!$D655
+DV!I$3*Usage!$E655
+DV!I$4*Usage!$F655
+DV!I$5*Usage!$G655
+DV!I$6*Usage!$H655
+DV!I$7*Usage!$I655
+DV!I$8*Usage!$J655
+DV!I$9*Usage!$K655
+DV!I$10*Usage!$L655
+DV!I$11*Usage!$M655
+DV!I$12*Usage!$N655
+DV!I$13*Usage!$O655
+DV!I$14*Usage!$P655
+DV!I$15*Usage!$Q655
+DV!I$16*Usage!$R655
+DV!I$17*Usage!$S655
+DV!I$18*Usage!$T655
+DV!I$19*Usage!$U655
+DV!I$20*Usage!$V655
+DV!I$21*Usage!$W655
+DV!I$22*Usage!$X655
+DV!I$23*Usage!$Y655
+DV!I$24*Usage!$Z655
+DV!I$25*Usage!$AA655
+DV!J$26*Usage!$AB655
+DV!I$27*Usage!$AC655
+DV!I$28*Usage!$AD655
+DV!I$29*Usage!$AE655
+DV!I$30*Usage!$AF655
+DV!I$31*Usage!$AG655
+DV!I$32*Usage!$AH655
+DV!I$33*Usage!$AI655
+DV!I$34*Usage!$AJ655
+DV!I$35*Usage!$AK655
+DV!I$36*Usage!$AL655
+DV!I$37*Usage!$AM655
+DV!I$38*Usage!$AN655
+DV!I$39*Usage!$AO655
+DV!I$40*Usage!$AP655
+DV!I$41*Usage!$AQ655
+DV!I$42*Usage!$AR655
+DV!I$43*Usage!$AS655
+DV!I$44*Usage!$AT655
+DV!I$45*Usage!$AU655
+DV!I$46*Usage!$AV655
+DV!I$47*Usage!$AW655
+DV!I$48*Usage!$AX655
+DV!I$49*Usage!$AY655
+DV!I$50*Usage!$AZ655
+DV!I$51*Usage!$BA655
+DV!I$52*Usage!$BB655
+DV!I$53*Usage!$BC655
+DV!I$54*Usage!$BD655</f>
        <v>0</v>
      </c>
      <c r="H655" s="1">
        <f>+DV!J$2*Usage!$D655
+DV!J$3*Usage!$E655
+DV!J$4*Usage!$F655
+DV!J$5*Usage!$G655
+DV!J$6*Usage!$H655
+DV!J$7*Usage!$I655
+DV!J$8*Usage!$J655
+DV!J$9*Usage!$K655
+DV!J$10*Usage!$L655
+DV!J$11*Usage!$M655
+DV!J$12*Usage!$N655
+DV!J$13*Usage!$O655
+DV!J$14*Usage!$P655
+DV!J$15*Usage!$Q655
+DV!J$16*Usage!$R655
+DV!J$17*Usage!$S655
+DV!J$18*Usage!$T655
+DV!J$19*Usage!$U655
+DV!J$20*Usage!$V655
+DV!J$21*Usage!$W655
+DV!J$22*Usage!$X655
+DV!J$23*Usage!$Y655
+DV!J$24*Usage!$Z655
+DV!J$25*Usage!$AA655
+DV!K$26*Usage!$AB655
+DV!J$27*Usage!$AC655
+DV!J$28*Usage!$AD655
+DV!J$29*Usage!$AE655
+DV!J$30*Usage!$AF655
+DV!J$31*Usage!$AG655
+DV!J$32*Usage!$AH655
+DV!J$33*Usage!$AI655
+DV!J$34*Usage!$AJ655
+DV!J$35*Usage!$AK655
+DV!J$36*Usage!$AL655
+DV!J$37*Usage!$AM655
+DV!J$38*Usage!$AN655
+DV!J$39*Usage!$AO655
+DV!J$40*Usage!$AP655
+DV!J$41*Usage!$AQ655
+DV!J$42*Usage!$AR655
+DV!J$43*Usage!$AS655
+DV!J$44*Usage!$AT655
+DV!J$45*Usage!$AU655
+DV!J$46*Usage!$AV655
+DV!J$47*Usage!$AW655
+DV!J$48*Usage!$AX655
+DV!J$49*Usage!$AY655
+DV!J$50*Usage!$AZ655
+DV!J$51*Usage!$BA655
+DV!J$52*Usage!$BB655
+DV!J$53*Usage!$BC655
+DV!J$54*Usage!$BD655</f>
        <v>0</v>
      </c>
      <c r="I655" s="1">
        <f>+DV!K$2*Usage!$D655
+DV!K$3*Usage!$E655
+DV!K$4*Usage!$F655
+DV!K$5*Usage!$G655
+DV!K$6*Usage!$H655
+DV!K$7*Usage!$I655
+DV!K$8*Usage!$J655
+DV!K$9*Usage!$K655
+DV!K$10*Usage!$L655
+DV!K$11*Usage!$M655
+DV!K$12*Usage!$N655
+DV!K$13*Usage!$O655
+DV!K$14*Usage!$P655
+DV!K$15*Usage!$Q655
+DV!K$16*Usage!$R655
+DV!K$17*Usage!$S655
+DV!K$18*Usage!$T655
+DV!K$19*Usage!$U655
+DV!K$20*Usage!$V655
+DV!K$21*Usage!$W655
+DV!K$22*Usage!$X655
+DV!K$23*Usage!$Y655
+DV!K$24*Usage!$Z655
+DV!K$25*Usage!$AA655
+DV!L$26*Usage!$AB655
+DV!K$27*Usage!$AC655
+DV!K$28*Usage!$AD655
+DV!K$29*Usage!$AE655
+DV!K$30*Usage!$AF655
+DV!K$31*Usage!$AG655
+DV!K$32*Usage!$AH655
+DV!K$33*Usage!$AI655
+DV!K$34*Usage!$AJ655
+DV!K$35*Usage!$AK655
+DV!K$36*Usage!$AL655
+DV!K$37*Usage!$AM655
+DV!K$38*Usage!$AN655
+DV!K$39*Usage!$AO655
+DV!K$40*Usage!$AP655
+DV!K$41*Usage!$AQ655
+DV!K$42*Usage!$AR655
+DV!K$43*Usage!$AS655
+DV!K$44*Usage!$AT655
+DV!K$45*Usage!$AU655
+DV!K$46*Usage!$AV655
+DV!K$47*Usage!$AW655
+DV!K$48*Usage!$AX655
+DV!K$49*Usage!$AY655
+DV!K$50*Usage!$AZ655
+DV!K$51*Usage!$BA655
+DV!K$52*Usage!$BB655
+DV!K$53*Usage!$BC655
+DV!K$54*Usage!$BD655</f>
        <v>0</v>
      </c>
      <c r="J655" s="1">
        <f>+DV!L$2*Usage!$D655
+DV!L$3*Usage!$E655
+DV!L$4*Usage!$F655
+DV!L$5*Usage!$G655
+DV!L$6*Usage!$H655
+DV!L$7*Usage!$I655
+DV!L$8*Usage!$J655
+DV!L$9*Usage!$K655
+DV!L$10*Usage!$L655
+DV!L$11*Usage!$M655
+DV!L$12*Usage!$N655
+DV!L$13*Usage!$O655
+DV!L$14*Usage!$P655
+DV!L$15*Usage!$Q655
+DV!L$16*Usage!$R655
+DV!L$17*Usage!$S655
+DV!L$18*Usage!$T655
+DV!L$19*Usage!$U655
+DV!L$20*Usage!$V655
+DV!L$21*Usage!$W655
+DV!L$22*Usage!$X655
+DV!L$23*Usage!$Y655
+DV!L$24*Usage!$Z655
+DV!L$25*Usage!$AA655
+DV!M$26*Usage!$AB655
+DV!L$27*Usage!$AC655
+DV!L$28*Usage!$AD655
+DV!L$29*Usage!$AE655
+DV!L$30*Usage!$AF655
+DV!L$31*Usage!$AG655
+DV!L$32*Usage!$AH655
+DV!L$33*Usage!$AI655
+DV!L$34*Usage!$AJ655
+DV!L$35*Usage!$AK655
+DV!L$36*Usage!$AL655
+DV!L$37*Usage!$AM655
+DV!L$38*Usage!$AN655
+DV!L$39*Usage!$AO655
+DV!L$40*Usage!$AP655
+DV!L$41*Usage!$AQ655
+DV!L$42*Usage!$AR655
+DV!L$43*Usage!$AS655
+DV!L$44*Usage!$AT655
+DV!L$45*Usage!$AU655
+DV!L$46*Usage!$AV655
+DV!L$47*Usage!$AW655
+DV!L$48*Usage!$AX655
+DV!L$49*Usage!$AY655
+DV!L$50*Usage!$AZ655
+DV!L$51*Usage!$BA655
+DV!L$52*Usage!$BB655
+DV!L$53*Usage!$BC655
+DV!L$54*Usage!$BD655</f>
        <v>0</v>
      </c>
      <c r="K655" s="1">
        <f>+DV!M$2*Usage!$D655
+DV!M$3*Usage!$E655
+DV!M$4*Usage!$F655
+DV!M$5*Usage!$G655
+DV!M$6*Usage!$H655
+DV!M$7*Usage!$I655
+DV!M$8*Usage!$J655
+DV!M$9*Usage!$K655
+DV!M$10*Usage!$L655
+DV!M$11*Usage!$M655
+DV!M$12*Usage!$N655
+DV!M$13*Usage!$O655
+DV!M$14*Usage!$P655
+DV!M$15*Usage!$Q655
+DV!M$16*Usage!$R655
+DV!M$17*Usage!$S655
+DV!M$18*Usage!$T655
+DV!M$19*Usage!$U655
+DV!M$20*Usage!$V655
+DV!M$21*Usage!$W655
+DV!M$22*Usage!$X655
+DV!M$23*Usage!$Y655
+DV!M$24*Usage!$Z655
+DV!M$25*Usage!$AA655
+DV!M$26*Usage!$AB655
+DV!M$27*Usage!$AC655
+DV!M$28*Usage!$AD655
+DV!M$29*Usage!$AE655
+DV!M$30*Usage!$AF655
+DV!M$31*Usage!$AG655
+DV!M$32*Usage!$AH655
+DV!M$33*Usage!$AI655
+DV!M$34*Usage!$AJ655
+DV!M$35*Usage!$AK655
+DV!M$36*Usage!$AL655
+DV!M$37*Usage!$AM655
+DV!M$38*Usage!$AN655
+DV!M$39*Usage!$AO655
+DV!M$40*Usage!$AP655
+DV!M$41*Usage!$AQ655
+DV!M$42*Usage!$AR655
+DV!M$43*Usage!$AS655
+DV!M$44*Usage!$AT655
+DV!M$45*Usage!$AU655
+DV!M$46*Usage!$AV655
+DV!M$47*Usage!$AW655
+DV!M$48*Usage!$AX655
+DV!M$49*Usage!$AY655
+DV!M$50*Usage!$AZ655
+DV!M$51*Usage!$BA655
+DV!M$52*Usage!$BB655
+DV!M$53*Usage!$BC655
+DV!M$54*Usage!$BD655</f>
        <v>0</v>
      </c>
      <c r="L655" s="1">
        <f>+DV!N$2*Usage!$D655
+DV!N$3*Usage!$E655
+DV!N$4*Usage!$F655
+DV!N$5*Usage!$G655
+DV!N$6*Usage!$H655
+DV!N$7*Usage!$I655
+DV!N$8*Usage!$J655
+DV!N$9*Usage!$K655
+DV!N$10*Usage!$L655
+DV!N$11*Usage!$M655
+DV!N$12*Usage!$N655
+DV!N$13*Usage!$O655
+DV!N$14*Usage!$P655
+DV!N$15*Usage!$Q655
+DV!N$16*Usage!$R655
+DV!N$17*Usage!$S655
+DV!N$18*Usage!$T655
+DV!N$19*Usage!$U655
+DV!N$20*Usage!$V655
+DV!N$21*Usage!$W655
+DV!N$22*Usage!$X655
+DV!N$23*Usage!$Y655
+DV!N$24*Usage!$Z655
+DV!N$25*Usage!$AA655
+DV!N$26*Usage!$AB655
+DV!N$27*Usage!$AC655
+DV!N$28*Usage!$AD655
+DV!N$29*Usage!$AE655
+DV!N$30*Usage!$AF655
+DV!N$31*Usage!$AG655
+DV!N$32*Usage!$AH655
+DV!N$33*Usage!$AI655
+DV!N$34*Usage!$AJ655
+DV!N$35*Usage!$AK655
+DV!N$36*Usage!$AL655
+DV!N$37*Usage!$AM655
+DV!N$38*Usage!$AN655
+DV!N$39*Usage!$AO655
+DV!N$40*Usage!$AP655
+DV!N$41*Usage!$AQ655
+DV!N$42*Usage!$AR655
+DV!N$43*Usage!$AS655
+DV!N$44*Usage!$AT655
+DV!N$45*Usage!$AU655
+DV!N$46*Usage!$AV655
+DV!N$47*Usage!$AW655
+DV!N$48*Usage!$AX655
+DV!N$49*Usage!$AY655
+DV!N$50*Usage!$AZ655
+DV!N$51*Usage!$BA655
+DV!N$52*Usage!$BB655
+DV!N$53*Usage!$BC655
+DV!N$54*Usage!$BD655</f>
        <v>0</v>
      </c>
      <c r="M655" s="1">
        <f>+DV!O$2*Usage!$D655
+DV!O$3*Usage!$E655
+DV!O$4*Usage!$F655
+DV!O$5*Usage!$G655
+DV!O$6*Usage!$H655
+DV!O$7*Usage!$I655
+DV!O$8*Usage!$J655
+DV!O$9*Usage!$K655
+DV!O$10*Usage!$L655
+DV!O$11*Usage!$M655
+DV!O$12*Usage!$N655
+DV!O$13*Usage!$O655
+DV!O$14*Usage!$P655
+DV!O$15*Usage!$Q655
+DV!O$16*Usage!$R655
+DV!O$17*Usage!$S655
+DV!O$18*Usage!$T655
+DV!O$19*Usage!$U655
+DV!O$20*Usage!$V655
+DV!O$21*Usage!$W655
+DV!O$22*Usage!$X655
+DV!O$23*Usage!$Y655
+DV!O$24*Usage!$Z655
+DV!O$25*Usage!$AA655
+DV!O$26*Usage!$AB655
+DV!O$27*Usage!$AC655
+DV!O$28*Usage!$AD655
+DV!O$29*Usage!$AE655
+DV!O$30*Usage!$AF655
+DV!O$31*Usage!$AG655
+DV!O$32*Usage!$AH655
+DV!O$33*Usage!$AI655
+DV!O$34*Usage!$AJ655
+DV!O$35*Usage!$AK655
+DV!O$36*Usage!$AL655
+DV!O$37*Usage!$AM655
+DV!O$38*Usage!$AN655
+DV!O$39*Usage!$AO655
+DV!O$40*Usage!$AP655
+DV!O$41*Usage!$AQ655
+DV!O$42*Usage!$AR655
+DV!O$43*Usage!$AS655
+DV!O$44*Usage!$AT655
+DV!O$45*Usage!$AU655
+DV!O$46*Usage!$AV655
+DV!O$47*Usage!$AW655
+DV!O$48*Usage!$AX655
+DV!O$49*Usage!$AY655
+DV!O$50*Usage!$AZ655
+DV!O$51*Usage!$BA655
+DV!O$52*Usage!$BB655
+DV!O$53*Usage!$BC655
+DV!O$54*Usage!$BD655</f>
        <v>0</v>
      </c>
      <c r="N655" s="58" t="str">
        <f>VLOOKUP(A655,'Plant Stock'!B679:B10667,1,0)</f>
        <v>829240B</v>
      </c>
      <c r="P655" s="108"/>
    </row>
    <row r="656" spans="1:16" x14ac:dyDescent="0.25">
      <c r="A656" s="122" t="s">
        <v>9809</v>
      </c>
      <c r="B656" s="1">
        <f>+DV!D$2*Usage!$D656
+DV!D$3*Usage!$E656
+DV!D$4*Usage!$F656
+DV!D$5*Usage!$G656
+DV!D$6*Usage!$H656
+DV!D$7*Usage!$I656
+DV!D$8*Usage!$J656
+DV!D$9*Usage!$K656
+DV!D$10*Usage!$L656
+DV!D$11*Usage!$M656
+DV!D$12*Usage!$N656
+DV!D$13*Usage!$O656
+DV!D$14*Usage!$P656
+DV!D$15*Usage!$Q656
+DV!D$16*Usage!$R656
+DV!D$17*Usage!$S656
+DV!D$18*Usage!$T656
+DV!D$19*Usage!$U656
+DV!D$20*Usage!$V656
+DV!D$21*Usage!$W656
+DV!D$22*Usage!$X656
+DV!D$23*Usage!$Y656
+DV!D$24*Usage!$Z656
+DV!D$25*Usage!$AA656
+DV!E$26*Usage!$AB656
+DV!D$27*Usage!$AC656
+DV!D$28*Usage!$AD656
+DV!D$29*Usage!$AE656
+DV!D$30*Usage!$AF656
+DV!D$31*Usage!$AG656
+DV!D$32*Usage!$AH656
+DV!D$33*Usage!$AI656
+DV!D$34*Usage!$AJ656
+DV!D$35*Usage!$AK656
+DV!D$36*Usage!$AL656
+DV!D$37*Usage!$AM656
+DV!D$38*Usage!$AN656
+DV!D$39*Usage!$AO656
+DV!D$40*Usage!$AP656
+DV!D$41*Usage!$AQ656
+DV!D$42*Usage!$AR656
+DV!D$43*Usage!$AS656
+DV!D$44*Usage!$AT656
+DV!D$45*Usage!$AU656
+DV!D$46*Usage!$AV656
+DV!D$47*Usage!$AW656
+DV!D$48*Usage!$AX656
+DV!D$49*Usage!$AY656
+DV!D$50*Usage!$AZ656
+DV!D$51*Usage!$BA656
+DV!D$52*Usage!$BB656
+DV!D$53*Usage!$BC656
+DV!D$54*Usage!$BD656</f>
        <v>0</v>
      </c>
      <c r="C656" s="1">
        <f>+DV!E$2*Usage!$D656
+DV!E$3*Usage!$E656
+DV!E$4*Usage!$F656
+DV!E$5*Usage!$G656
+DV!E$6*Usage!$H656
+DV!E$7*Usage!$I656
+DV!E$8*Usage!$J656
+DV!E$9*Usage!$K656
+DV!E$10*Usage!$L656
+DV!E$11*Usage!$M656
+DV!E$12*Usage!$N656
+DV!E$13*Usage!$O656
+DV!E$14*Usage!$P656
+DV!E$15*Usage!$Q656
+DV!E$16*Usage!$R656
+DV!E$17*Usage!$S656
+DV!E$18*Usage!$T656
+DV!E$19*Usage!$U656
+DV!E$20*Usage!$V656
+DV!E$21*Usage!$W656
+DV!E$22*Usage!$X656
+DV!E$23*Usage!$Y656
+DV!E$24*Usage!$Z656
+DV!E$25*Usage!$AA656
+DV!F$26*Usage!$AB656
+DV!E$27*Usage!$AC656
+DV!E$28*Usage!$AD656
+DV!E$29*Usage!$AE656
+DV!E$30*Usage!$AF656
+DV!E$31*Usage!$AG656
+DV!E$32*Usage!$AH656
+DV!E$33*Usage!$AI656
+DV!E$34*Usage!$AJ656
+DV!E$35*Usage!$AK656
+DV!E$36*Usage!$AL656
+DV!E$37*Usage!$AM656
+DV!E$38*Usage!$AN656
+DV!E$39*Usage!$AO656
+DV!E$40*Usage!$AP656
+DV!E$41*Usage!$AQ656
+DV!E$42*Usage!$AR656
+DV!E$43*Usage!$AS656
+DV!E$44*Usage!$AT656
+DV!E$45*Usage!$AU656
+DV!E$46*Usage!$AV656
+DV!E$47*Usage!$AW656
+DV!E$48*Usage!$AX656
+DV!E$49*Usage!$AY656
+DV!E$50*Usage!$AZ656
+DV!E$51*Usage!$BA656
+DV!E$52*Usage!$BB656
+DV!E$53*Usage!$BC656
+DV!E$54*Usage!$BD656</f>
        <v>0</v>
      </c>
      <c r="D656" s="1">
        <f>+DV!F$2*Usage!$D656
+DV!F$3*Usage!$E656
+DV!F$4*Usage!$F656
+DV!F$5*Usage!$G656
+DV!F$6*Usage!$H656
+DV!F$7*Usage!$I656
+DV!F$8*Usage!$J656
+DV!F$9*Usage!$K656
+DV!F$10*Usage!$L656
+DV!F$11*Usage!$M656
+DV!F$12*Usage!$N656
+DV!F$13*Usage!$O656
+DV!F$14*Usage!$P656
+DV!F$15*Usage!$Q656
+DV!F$16*Usage!$R656
+DV!F$17*Usage!$S656
+DV!F$18*Usage!$T656
+DV!F$19*Usage!$U656
+DV!F$20*Usage!$V656
+DV!F$21*Usage!$W656
+DV!F$22*Usage!$X656
+DV!F$23*Usage!$Y656
+DV!F$24*Usage!$Z656
+DV!F$25*Usage!$AA656
+DV!G$26*Usage!$AB656
+DV!F$27*Usage!$AC656
+DV!F$28*Usage!$AD656
+DV!F$29*Usage!$AE656
+DV!F$30*Usage!$AF656
+DV!F$31*Usage!$AG656
+DV!F$32*Usage!$AH656
+DV!F$33*Usage!$AI656
+DV!F$34*Usage!$AJ656
+DV!F$35*Usage!$AK656
+DV!F$36*Usage!$AL656
+DV!F$37*Usage!$AM656
+DV!F$38*Usage!$AN656
+DV!F$39*Usage!$AO656
+DV!F$40*Usage!$AP656
+DV!F$41*Usage!$AQ656
+DV!F$42*Usage!$AR656
+DV!F$43*Usage!$AS656
+DV!F$44*Usage!$AT656
+DV!F$45*Usage!$AU656
+DV!F$46*Usage!$AV656
+DV!F$47*Usage!$AW656
+DV!F$48*Usage!$AX656
+DV!F$49*Usage!$AY656
+DV!F$50*Usage!$AZ656
+DV!F$51*Usage!$BA656
+DV!F$52*Usage!$BB656
+DV!F$53*Usage!$BC656
+DV!F$54*Usage!$BD656</f>
        <v>0</v>
      </c>
      <c r="E656" s="1">
        <f>+DV!G$2*Usage!$D656
+DV!G$3*Usage!$E656
+DV!G$4*Usage!$F656
+DV!G$5*Usage!$G656
+DV!G$6*Usage!$H656
+DV!G$7*Usage!$I656
+DV!G$8*Usage!$J656
+DV!G$9*Usage!$K656
+DV!G$10*Usage!$L656
+DV!G$11*Usage!$M656
+DV!G$12*Usage!$N656
+DV!G$13*Usage!$O656
+DV!G$14*Usage!$P656
+DV!G$15*Usage!$Q656
+DV!G$16*Usage!$R656
+DV!G$17*Usage!$S656
+DV!G$18*Usage!$T656
+DV!G$19*Usage!$U656
+DV!G$20*Usage!$V656
+DV!G$21*Usage!$W656
+DV!G$22*Usage!$X656
+DV!G$23*Usage!$Y656
+DV!G$24*Usage!$Z656
+DV!G$25*Usage!$AA656
+DV!H$26*Usage!$AB656
+DV!G$27*Usage!$AC656
+DV!G$28*Usage!$AD656
+DV!G$29*Usage!$AE656
+DV!G$30*Usage!$AF656
+DV!G$31*Usage!$AG656
+DV!G$32*Usage!$AH656
+DV!G$33*Usage!$AI656
+DV!G$34*Usage!$AJ656
+DV!G$35*Usage!$AK656
+DV!G$36*Usage!$AL656
+DV!G$37*Usage!$AM656
+DV!G$38*Usage!$AN656
+DV!G$39*Usage!$AO656
+DV!G$40*Usage!$AP656
+DV!G$41*Usage!$AQ656
+DV!G$42*Usage!$AR656
+DV!G$43*Usage!$AS656
+DV!G$44*Usage!$AT656
+DV!G$45*Usage!$AU656
+DV!G$46*Usage!$AV656
+DV!G$47*Usage!$AW656
+DV!G$48*Usage!$AX656
+DV!G$49*Usage!$AY656
+DV!G$50*Usage!$AZ656
+DV!G$51*Usage!$BA656
+DV!G$52*Usage!$BB656
+DV!G$53*Usage!$BC656
+DV!G$54*Usage!$BD656</f>
        <v>0</v>
      </c>
      <c r="F656" s="1">
        <f>+DV!H$2*Usage!$D656
+DV!H$3*Usage!$E656
+DV!H$4*Usage!$F656
+DV!H$5*Usage!$G656
+DV!H$6*Usage!$H656
+DV!H$7*Usage!$I656
+DV!H$8*Usage!$J656
+DV!H$9*Usage!$K656
+DV!H$10*Usage!$L656
+DV!H$11*Usage!$M656
+DV!H$12*Usage!$N656
+DV!H$13*Usage!$O656
+DV!H$14*Usage!$P656
+DV!H$15*Usage!$Q656
+DV!H$16*Usage!$R656
+DV!H$17*Usage!$S656
+DV!H$18*Usage!$T656
+DV!H$19*Usage!$U656
+DV!H$20*Usage!$V656
+DV!H$21*Usage!$W656
+DV!H$22*Usage!$X656
+DV!H$23*Usage!$Y656
+DV!H$24*Usage!$Z656
+DV!H$25*Usage!$AA656
+DV!I$26*Usage!$AB656
+DV!H$27*Usage!$AC656
+DV!H$28*Usage!$AD656
+DV!H$29*Usage!$AE656
+DV!H$30*Usage!$AF656
+DV!H$31*Usage!$AG656
+DV!H$32*Usage!$AH656
+DV!H$33*Usage!$AI656
+DV!H$34*Usage!$AJ656
+DV!H$35*Usage!$AK656
+DV!H$36*Usage!$AL656
+DV!H$37*Usage!$AM656
+DV!H$38*Usage!$AN656
+DV!H$39*Usage!$AO656
+DV!H$40*Usage!$AP656
+DV!H$41*Usage!$AQ656
+DV!H$42*Usage!$AR656
+DV!H$43*Usage!$AS656
+DV!H$44*Usage!$AT656
+DV!H$45*Usage!$AU656
+DV!H$46*Usage!$AV656
+DV!H$47*Usage!$AW656
+DV!H$48*Usage!$AX656
+DV!H$49*Usage!$AY656
+DV!H$50*Usage!$AZ656
+DV!H$51*Usage!$BA656
+DV!H$52*Usage!$BB656
+DV!H$53*Usage!$BC656
+DV!H$54*Usage!$BD656</f>
        <v>0</v>
      </c>
      <c r="G656" s="1">
        <f>+DV!I$2*Usage!$D656
+DV!I$3*Usage!$E656
+DV!I$4*Usage!$F656
+DV!I$5*Usage!$G656
+DV!I$6*Usage!$H656
+DV!I$7*Usage!$I656
+DV!I$8*Usage!$J656
+DV!I$9*Usage!$K656
+DV!I$10*Usage!$L656
+DV!I$11*Usage!$M656
+DV!I$12*Usage!$N656
+DV!I$13*Usage!$O656
+DV!I$14*Usage!$P656
+DV!I$15*Usage!$Q656
+DV!I$16*Usage!$R656
+DV!I$17*Usage!$S656
+DV!I$18*Usage!$T656
+DV!I$19*Usage!$U656
+DV!I$20*Usage!$V656
+DV!I$21*Usage!$W656
+DV!I$22*Usage!$X656
+DV!I$23*Usage!$Y656
+DV!I$24*Usage!$Z656
+DV!I$25*Usage!$AA656
+DV!J$26*Usage!$AB656
+DV!I$27*Usage!$AC656
+DV!I$28*Usage!$AD656
+DV!I$29*Usage!$AE656
+DV!I$30*Usage!$AF656
+DV!I$31*Usage!$AG656
+DV!I$32*Usage!$AH656
+DV!I$33*Usage!$AI656
+DV!I$34*Usage!$AJ656
+DV!I$35*Usage!$AK656
+DV!I$36*Usage!$AL656
+DV!I$37*Usage!$AM656
+DV!I$38*Usage!$AN656
+DV!I$39*Usage!$AO656
+DV!I$40*Usage!$AP656
+DV!I$41*Usage!$AQ656
+DV!I$42*Usage!$AR656
+DV!I$43*Usage!$AS656
+DV!I$44*Usage!$AT656
+DV!I$45*Usage!$AU656
+DV!I$46*Usage!$AV656
+DV!I$47*Usage!$AW656
+DV!I$48*Usage!$AX656
+DV!I$49*Usage!$AY656
+DV!I$50*Usage!$AZ656
+DV!I$51*Usage!$BA656
+DV!I$52*Usage!$BB656
+DV!I$53*Usage!$BC656
+DV!I$54*Usage!$BD656</f>
        <v>0</v>
      </c>
      <c r="H656" s="1">
        <f>+DV!J$2*Usage!$D656
+DV!J$3*Usage!$E656
+DV!J$4*Usage!$F656
+DV!J$5*Usage!$G656
+DV!J$6*Usage!$H656
+DV!J$7*Usage!$I656
+DV!J$8*Usage!$J656
+DV!J$9*Usage!$K656
+DV!J$10*Usage!$L656
+DV!J$11*Usage!$M656
+DV!J$12*Usage!$N656
+DV!J$13*Usage!$O656
+DV!J$14*Usage!$P656
+DV!J$15*Usage!$Q656
+DV!J$16*Usage!$R656
+DV!J$17*Usage!$S656
+DV!J$18*Usage!$T656
+DV!J$19*Usage!$U656
+DV!J$20*Usage!$V656
+DV!J$21*Usage!$W656
+DV!J$22*Usage!$X656
+DV!J$23*Usage!$Y656
+DV!J$24*Usage!$Z656
+DV!J$25*Usage!$AA656
+DV!K$26*Usage!$AB656
+DV!J$27*Usage!$AC656
+DV!J$28*Usage!$AD656
+DV!J$29*Usage!$AE656
+DV!J$30*Usage!$AF656
+DV!J$31*Usage!$AG656
+DV!J$32*Usage!$AH656
+DV!J$33*Usage!$AI656
+DV!J$34*Usage!$AJ656
+DV!J$35*Usage!$AK656
+DV!J$36*Usage!$AL656
+DV!J$37*Usage!$AM656
+DV!J$38*Usage!$AN656
+DV!J$39*Usage!$AO656
+DV!J$40*Usage!$AP656
+DV!J$41*Usage!$AQ656
+DV!J$42*Usage!$AR656
+DV!J$43*Usage!$AS656
+DV!J$44*Usage!$AT656
+DV!J$45*Usage!$AU656
+DV!J$46*Usage!$AV656
+DV!J$47*Usage!$AW656
+DV!J$48*Usage!$AX656
+DV!J$49*Usage!$AY656
+DV!J$50*Usage!$AZ656
+DV!J$51*Usage!$BA656
+DV!J$52*Usage!$BB656
+DV!J$53*Usage!$BC656
+DV!J$54*Usage!$BD656</f>
        <v>0</v>
      </c>
      <c r="I656" s="1">
        <f>+DV!K$2*Usage!$D656
+DV!K$3*Usage!$E656
+DV!K$4*Usage!$F656
+DV!K$5*Usage!$G656
+DV!K$6*Usage!$H656
+DV!K$7*Usage!$I656
+DV!K$8*Usage!$J656
+DV!K$9*Usage!$K656
+DV!K$10*Usage!$L656
+DV!K$11*Usage!$M656
+DV!K$12*Usage!$N656
+DV!K$13*Usage!$O656
+DV!K$14*Usage!$P656
+DV!K$15*Usage!$Q656
+DV!K$16*Usage!$R656
+DV!K$17*Usage!$S656
+DV!K$18*Usage!$T656
+DV!K$19*Usage!$U656
+DV!K$20*Usage!$V656
+DV!K$21*Usage!$W656
+DV!K$22*Usage!$X656
+DV!K$23*Usage!$Y656
+DV!K$24*Usage!$Z656
+DV!K$25*Usage!$AA656
+DV!L$26*Usage!$AB656
+DV!K$27*Usage!$AC656
+DV!K$28*Usage!$AD656
+DV!K$29*Usage!$AE656
+DV!K$30*Usage!$AF656
+DV!K$31*Usage!$AG656
+DV!K$32*Usage!$AH656
+DV!K$33*Usage!$AI656
+DV!K$34*Usage!$AJ656
+DV!K$35*Usage!$AK656
+DV!K$36*Usage!$AL656
+DV!K$37*Usage!$AM656
+DV!K$38*Usage!$AN656
+DV!K$39*Usage!$AO656
+DV!K$40*Usage!$AP656
+DV!K$41*Usage!$AQ656
+DV!K$42*Usage!$AR656
+DV!K$43*Usage!$AS656
+DV!K$44*Usage!$AT656
+DV!K$45*Usage!$AU656
+DV!K$46*Usage!$AV656
+DV!K$47*Usage!$AW656
+DV!K$48*Usage!$AX656
+DV!K$49*Usage!$AY656
+DV!K$50*Usage!$AZ656
+DV!K$51*Usage!$BA656
+DV!K$52*Usage!$BB656
+DV!K$53*Usage!$BC656
+DV!K$54*Usage!$BD656</f>
        <v>0</v>
      </c>
      <c r="J656" s="1">
        <f>+DV!L$2*Usage!$D656
+DV!L$3*Usage!$E656
+DV!L$4*Usage!$F656
+DV!L$5*Usage!$G656
+DV!L$6*Usage!$H656
+DV!L$7*Usage!$I656
+DV!L$8*Usage!$J656
+DV!L$9*Usage!$K656
+DV!L$10*Usage!$L656
+DV!L$11*Usage!$M656
+DV!L$12*Usage!$N656
+DV!L$13*Usage!$O656
+DV!L$14*Usage!$P656
+DV!L$15*Usage!$Q656
+DV!L$16*Usage!$R656
+DV!L$17*Usage!$S656
+DV!L$18*Usage!$T656
+DV!L$19*Usage!$U656
+DV!L$20*Usage!$V656
+DV!L$21*Usage!$W656
+DV!L$22*Usage!$X656
+DV!L$23*Usage!$Y656
+DV!L$24*Usage!$Z656
+DV!L$25*Usage!$AA656
+DV!M$26*Usage!$AB656
+DV!L$27*Usage!$AC656
+DV!L$28*Usage!$AD656
+DV!L$29*Usage!$AE656
+DV!L$30*Usage!$AF656
+DV!L$31*Usage!$AG656
+DV!L$32*Usage!$AH656
+DV!L$33*Usage!$AI656
+DV!L$34*Usage!$AJ656
+DV!L$35*Usage!$AK656
+DV!L$36*Usage!$AL656
+DV!L$37*Usage!$AM656
+DV!L$38*Usage!$AN656
+DV!L$39*Usage!$AO656
+DV!L$40*Usage!$AP656
+DV!L$41*Usage!$AQ656
+DV!L$42*Usage!$AR656
+DV!L$43*Usage!$AS656
+DV!L$44*Usage!$AT656
+DV!L$45*Usage!$AU656
+DV!L$46*Usage!$AV656
+DV!L$47*Usage!$AW656
+DV!L$48*Usage!$AX656
+DV!L$49*Usage!$AY656
+DV!L$50*Usage!$AZ656
+DV!L$51*Usage!$BA656
+DV!L$52*Usage!$BB656
+DV!L$53*Usage!$BC656
+DV!L$54*Usage!$BD656</f>
        <v>0</v>
      </c>
      <c r="K656" s="1">
        <f>+DV!M$2*Usage!$D656
+DV!M$3*Usage!$E656
+DV!M$4*Usage!$F656
+DV!M$5*Usage!$G656
+DV!M$6*Usage!$H656
+DV!M$7*Usage!$I656
+DV!M$8*Usage!$J656
+DV!M$9*Usage!$K656
+DV!M$10*Usage!$L656
+DV!M$11*Usage!$M656
+DV!M$12*Usage!$N656
+DV!M$13*Usage!$O656
+DV!M$14*Usage!$P656
+DV!M$15*Usage!$Q656
+DV!M$16*Usage!$R656
+DV!M$17*Usage!$S656
+DV!M$18*Usage!$T656
+DV!M$19*Usage!$U656
+DV!M$20*Usage!$V656
+DV!M$21*Usage!$W656
+DV!M$22*Usage!$X656
+DV!M$23*Usage!$Y656
+DV!M$24*Usage!$Z656
+DV!M$25*Usage!$AA656
+DV!M$26*Usage!$AB656
+DV!M$27*Usage!$AC656
+DV!M$28*Usage!$AD656
+DV!M$29*Usage!$AE656
+DV!M$30*Usage!$AF656
+DV!M$31*Usage!$AG656
+DV!M$32*Usage!$AH656
+DV!M$33*Usage!$AI656
+DV!M$34*Usage!$AJ656
+DV!M$35*Usage!$AK656
+DV!M$36*Usage!$AL656
+DV!M$37*Usage!$AM656
+DV!M$38*Usage!$AN656
+DV!M$39*Usage!$AO656
+DV!M$40*Usage!$AP656
+DV!M$41*Usage!$AQ656
+DV!M$42*Usage!$AR656
+DV!M$43*Usage!$AS656
+DV!M$44*Usage!$AT656
+DV!M$45*Usage!$AU656
+DV!M$46*Usage!$AV656
+DV!M$47*Usage!$AW656
+DV!M$48*Usage!$AX656
+DV!M$49*Usage!$AY656
+DV!M$50*Usage!$AZ656
+DV!M$51*Usage!$BA656
+DV!M$52*Usage!$BB656
+DV!M$53*Usage!$BC656
+DV!M$54*Usage!$BD656</f>
        <v>0</v>
      </c>
      <c r="L656" s="1">
        <f>+DV!N$2*Usage!$D656
+DV!N$3*Usage!$E656
+DV!N$4*Usage!$F656
+DV!N$5*Usage!$G656
+DV!N$6*Usage!$H656
+DV!N$7*Usage!$I656
+DV!N$8*Usage!$J656
+DV!N$9*Usage!$K656
+DV!N$10*Usage!$L656
+DV!N$11*Usage!$M656
+DV!N$12*Usage!$N656
+DV!N$13*Usage!$O656
+DV!N$14*Usage!$P656
+DV!N$15*Usage!$Q656
+DV!N$16*Usage!$R656
+DV!N$17*Usage!$S656
+DV!N$18*Usage!$T656
+DV!N$19*Usage!$U656
+DV!N$20*Usage!$V656
+DV!N$21*Usage!$W656
+DV!N$22*Usage!$X656
+DV!N$23*Usage!$Y656
+DV!N$24*Usage!$Z656
+DV!N$25*Usage!$AA656
+DV!N$26*Usage!$AB656
+DV!N$27*Usage!$AC656
+DV!N$28*Usage!$AD656
+DV!N$29*Usage!$AE656
+DV!N$30*Usage!$AF656
+DV!N$31*Usage!$AG656
+DV!N$32*Usage!$AH656
+DV!N$33*Usage!$AI656
+DV!N$34*Usage!$AJ656
+DV!N$35*Usage!$AK656
+DV!N$36*Usage!$AL656
+DV!N$37*Usage!$AM656
+DV!N$38*Usage!$AN656
+DV!N$39*Usage!$AO656
+DV!N$40*Usage!$AP656
+DV!N$41*Usage!$AQ656
+DV!N$42*Usage!$AR656
+DV!N$43*Usage!$AS656
+DV!N$44*Usage!$AT656
+DV!N$45*Usage!$AU656
+DV!N$46*Usage!$AV656
+DV!N$47*Usage!$AW656
+DV!N$48*Usage!$AX656
+DV!N$49*Usage!$AY656
+DV!N$50*Usage!$AZ656
+DV!N$51*Usage!$BA656
+DV!N$52*Usage!$BB656
+DV!N$53*Usage!$BC656
+DV!N$54*Usage!$BD656</f>
        <v>0</v>
      </c>
      <c r="M656" s="1">
        <f>+DV!O$2*Usage!$D656
+DV!O$3*Usage!$E656
+DV!O$4*Usage!$F656
+DV!O$5*Usage!$G656
+DV!O$6*Usage!$H656
+DV!O$7*Usage!$I656
+DV!O$8*Usage!$J656
+DV!O$9*Usage!$K656
+DV!O$10*Usage!$L656
+DV!O$11*Usage!$M656
+DV!O$12*Usage!$N656
+DV!O$13*Usage!$O656
+DV!O$14*Usage!$P656
+DV!O$15*Usage!$Q656
+DV!O$16*Usage!$R656
+DV!O$17*Usage!$S656
+DV!O$18*Usage!$T656
+DV!O$19*Usage!$U656
+DV!O$20*Usage!$V656
+DV!O$21*Usage!$W656
+DV!O$22*Usage!$X656
+DV!O$23*Usage!$Y656
+DV!O$24*Usage!$Z656
+DV!O$25*Usage!$AA656
+DV!O$26*Usage!$AB656
+DV!O$27*Usage!$AC656
+DV!O$28*Usage!$AD656
+DV!O$29*Usage!$AE656
+DV!O$30*Usage!$AF656
+DV!O$31*Usage!$AG656
+DV!O$32*Usage!$AH656
+DV!O$33*Usage!$AI656
+DV!O$34*Usage!$AJ656
+DV!O$35*Usage!$AK656
+DV!O$36*Usage!$AL656
+DV!O$37*Usage!$AM656
+DV!O$38*Usage!$AN656
+DV!O$39*Usage!$AO656
+DV!O$40*Usage!$AP656
+DV!O$41*Usage!$AQ656
+DV!O$42*Usage!$AR656
+DV!O$43*Usage!$AS656
+DV!O$44*Usage!$AT656
+DV!O$45*Usage!$AU656
+DV!O$46*Usage!$AV656
+DV!O$47*Usage!$AW656
+DV!O$48*Usage!$AX656
+DV!O$49*Usage!$AY656
+DV!O$50*Usage!$AZ656
+DV!O$51*Usage!$BA656
+DV!O$52*Usage!$BB656
+DV!O$53*Usage!$BC656
+DV!O$54*Usage!$BD656</f>
        <v>0</v>
      </c>
      <c r="N656" s="58" t="str">
        <f>VLOOKUP(A656,'Plant Stock'!B680:B10668,1,0)</f>
        <v>087049A.103</v>
      </c>
      <c r="P656" s="108"/>
    </row>
    <row r="657" spans="1:16" x14ac:dyDescent="0.25">
      <c r="A657" s="122" t="s">
        <v>9716</v>
      </c>
      <c r="B657" s="1">
        <f>+DV!D$2*Usage!$D657
+DV!D$3*Usage!$E657
+DV!D$4*Usage!$F657
+DV!D$5*Usage!$G657
+DV!D$6*Usage!$H657
+DV!D$7*Usage!$I657
+DV!D$8*Usage!$J657
+DV!D$9*Usage!$K657
+DV!D$10*Usage!$L657
+DV!D$11*Usage!$M657
+DV!D$12*Usage!$N657
+DV!D$13*Usage!$O657
+DV!D$14*Usage!$P657
+DV!D$15*Usage!$Q657
+DV!D$16*Usage!$R657
+DV!D$17*Usage!$S657
+DV!D$18*Usage!$T657
+DV!D$19*Usage!$U657
+DV!D$20*Usage!$V657
+DV!D$21*Usage!$W657
+DV!D$22*Usage!$X657
+DV!D$23*Usage!$Y657
+DV!D$24*Usage!$Z657
+DV!D$25*Usage!$AA657
+DV!E$26*Usage!$AB657
+DV!D$27*Usage!$AC657
+DV!D$28*Usage!$AD657
+DV!D$29*Usage!$AE657
+DV!D$30*Usage!$AF657
+DV!D$31*Usage!$AG657
+DV!D$32*Usage!$AH657
+DV!D$33*Usage!$AI657
+DV!D$34*Usage!$AJ657
+DV!D$35*Usage!$AK657
+DV!D$36*Usage!$AL657
+DV!D$37*Usage!$AM657
+DV!D$38*Usage!$AN657
+DV!D$39*Usage!$AO657
+DV!D$40*Usage!$AP657
+DV!D$41*Usage!$AQ657
+DV!D$42*Usage!$AR657
+DV!D$43*Usage!$AS657
+DV!D$44*Usage!$AT657
+DV!D$45*Usage!$AU657
+DV!D$46*Usage!$AV657
+DV!D$47*Usage!$AW657
+DV!D$48*Usage!$AX657
+DV!D$49*Usage!$AY657
+DV!D$50*Usage!$AZ657
+DV!D$51*Usage!$BA657
+DV!D$52*Usage!$BB657
+DV!D$53*Usage!$BC657
+DV!D$54*Usage!$BD657</f>
        <v>0</v>
      </c>
      <c r="C657" s="1">
        <f>+DV!E$2*Usage!$D657
+DV!E$3*Usage!$E657
+DV!E$4*Usage!$F657
+DV!E$5*Usage!$G657
+DV!E$6*Usage!$H657
+DV!E$7*Usage!$I657
+DV!E$8*Usage!$J657
+DV!E$9*Usage!$K657
+DV!E$10*Usage!$L657
+DV!E$11*Usage!$M657
+DV!E$12*Usage!$N657
+DV!E$13*Usage!$O657
+DV!E$14*Usage!$P657
+DV!E$15*Usage!$Q657
+DV!E$16*Usage!$R657
+DV!E$17*Usage!$S657
+DV!E$18*Usage!$T657
+DV!E$19*Usage!$U657
+DV!E$20*Usage!$V657
+DV!E$21*Usage!$W657
+DV!E$22*Usage!$X657
+DV!E$23*Usage!$Y657
+DV!E$24*Usage!$Z657
+DV!E$25*Usage!$AA657
+DV!F$26*Usage!$AB657
+DV!E$27*Usage!$AC657
+DV!E$28*Usage!$AD657
+DV!E$29*Usage!$AE657
+DV!E$30*Usage!$AF657
+DV!E$31*Usage!$AG657
+DV!E$32*Usage!$AH657
+DV!E$33*Usage!$AI657
+DV!E$34*Usage!$AJ657
+DV!E$35*Usage!$AK657
+DV!E$36*Usage!$AL657
+DV!E$37*Usage!$AM657
+DV!E$38*Usage!$AN657
+DV!E$39*Usage!$AO657
+DV!E$40*Usage!$AP657
+DV!E$41*Usage!$AQ657
+DV!E$42*Usage!$AR657
+DV!E$43*Usage!$AS657
+DV!E$44*Usage!$AT657
+DV!E$45*Usage!$AU657
+DV!E$46*Usage!$AV657
+DV!E$47*Usage!$AW657
+DV!E$48*Usage!$AX657
+DV!E$49*Usage!$AY657
+DV!E$50*Usage!$AZ657
+DV!E$51*Usage!$BA657
+DV!E$52*Usage!$BB657
+DV!E$53*Usage!$BC657
+DV!E$54*Usage!$BD657</f>
        <v>0</v>
      </c>
      <c r="D657" s="1">
        <f>+DV!F$2*Usage!$D657
+DV!F$3*Usage!$E657
+DV!F$4*Usage!$F657
+DV!F$5*Usage!$G657
+DV!F$6*Usage!$H657
+DV!F$7*Usage!$I657
+DV!F$8*Usage!$J657
+DV!F$9*Usage!$K657
+DV!F$10*Usage!$L657
+DV!F$11*Usage!$M657
+DV!F$12*Usage!$N657
+DV!F$13*Usage!$O657
+DV!F$14*Usage!$P657
+DV!F$15*Usage!$Q657
+DV!F$16*Usage!$R657
+DV!F$17*Usage!$S657
+DV!F$18*Usage!$T657
+DV!F$19*Usage!$U657
+DV!F$20*Usage!$V657
+DV!F$21*Usage!$W657
+DV!F$22*Usage!$X657
+DV!F$23*Usage!$Y657
+DV!F$24*Usage!$Z657
+DV!F$25*Usage!$AA657
+DV!G$26*Usage!$AB657
+DV!F$27*Usage!$AC657
+DV!F$28*Usage!$AD657
+DV!F$29*Usage!$AE657
+DV!F$30*Usage!$AF657
+DV!F$31*Usage!$AG657
+DV!F$32*Usage!$AH657
+DV!F$33*Usage!$AI657
+DV!F$34*Usage!$AJ657
+DV!F$35*Usage!$AK657
+DV!F$36*Usage!$AL657
+DV!F$37*Usage!$AM657
+DV!F$38*Usage!$AN657
+DV!F$39*Usage!$AO657
+DV!F$40*Usage!$AP657
+DV!F$41*Usage!$AQ657
+DV!F$42*Usage!$AR657
+DV!F$43*Usage!$AS657
+DV!F$44*Usage!$AT657
+DV!F$45*Usage!$AU657
+DV!F$46*Usage!$AV657
+DV!F$47*Usage!$AW657
+DV!F$48*Usage!$AX657
+DV!F$49*Usage!$AY657
+DV!F$50*Usage!$AZ657
+DV!F$51*Usage!$BA657
+DV!F$52*Usage!$BB657
+DV!F$53*Usage!$BC657
+DV!F$54*Usage!$BD657</f>
        <v>0</v>
      </c>
      <c r="E657" s="1">
        <f>+DV!G$2*Usage!$D657
+DV!G$3*Usage!$E657
+DV!G$4*Usage!$F657
+DV!G$5*Usage!$G657
+DV!G$6*Usage!$H657
+DV!G$7*Usage!$I657
+DV!G$8*Usage!$J657
+DV!G$9*Usage!$K657
+DV!G$10*Usage!$L657
+DV!G$11*Usage!$M657
+DV!G$12*Usage!$N657
+DV!G$13*Usage!$O657
+DV!G$14*Usage!$P657
+DV!G$15*Usage!$Q657
+DV!G$16*Usage!$R657
+DV!G$17*Usage!$S657
+DV!G$18*Usage!$T657
+DV!G$19*Usage!$U657
+DV!G$20*Usage!$V657
+DV!G$21*Usage!$W657
+DV!G$22*Usage!$X657
+DV!G$23*Usage!$Y657
+DV!G$24*Usage!$Z657
+DV!G$25*Usage!$AA657
+DV!H$26*Usage!$AB657
+DV!G$27*Usage!$AC657
+DV!G$28*Usage!$AD657
+DV!G$29*Usage!$AE657
+DV!G$30*Usage!$AF657
+DV!G$31*Usage!$AG657
+DV!G$32*Usage!$AH657
+DV!G$33*Usage!$AI657
+DV!G$34*Usage!$AJ657
+DV!G$35*Usage!$AK657
+DV!G$36*Usage!$AL657
+DV!G$37*Usage!$AM657
+DV!G$38*Usage!$AN657
+DV!G$39*Usage!$AO657
+DV!G$40*Usage!$AP657
+DV!G$41*Usage!$AQ657
+DV!G$42*Usage!$AR657
+DV!G$43*Usage!$AS657
+DV!G$44*Usage!$AT657
+DV!G$45*Usage!$AU657
+DV!G$46*Usage!$AV657
+DV!G$47*Usage!$AW657
+DV!G$48*Usage!$AX657
+DV!G$49*Usage!$AY657
+DV!G$50*Usage!$AZ657
+DV!G$51*Usage!$BA657
+DV!G$52*Usage!$BB657
+DV!G$53*Usage!$BC657
+DV!G$54*Usage!$BD657</f>
        <v>0</v>
      </c>
      <c r="F657" s="1">
        <f>+DV!H$2*Usage!$D657
+DV!H$3*Usage!$E657
+DV!H$4*Usage!$F657
+DV!H$5*Usage!$G657
+DV!H$6*Usage!$H657
+DV!H$7*Usage!$I657
+DV!H$8*Usage!$J657
+DV!H$9*Usage!$K657
+DV!H$10*Usage!$L657
+DV!H$11*Usage!$M657
+DV!H$12*Usage!$N657
+DV!H$13*Usage!$O657
+DV!H$14*Usage!$P657
+DV!H$15*Usage!$Q657
+DV!H$16*Usage!$R657
+DV!H$17*Usage!$S657
+DV!H$18*Usage!$T657
+DV!H$19*Usage!$U657
+DV!H$20*Usage!$V657
+DV!H$21*Usage!$W657
+DV!H$22*Usage!$X657
+DV!H$23*Usage!$Y657
+DV!H$24*Usage!$Z657
+DV!H$25*Usage!$AA657
+DV!I$26*Usage!$AB657
+DV!H$27*Usage!$AC657
+DV!H$28*Usage!$AD657
+DV!H$29*Usage!$AE657
+DV!H$30*Usage!$AF657
+DV!H$31*Usage!$AG657
+DV!H$32*Usage!$AH657
+DV!H$33*Usage!$AI657
+DV!H$34*Usage!$AJ657
+DV!H$35*Usage!$AK657
+DV!H$36*Usage!$AL657
+DV!H$37*Usage!$AM657
+DV!H$38*Usage!$AN657
+DV!H$39*Usage!$AO657
+DV!H$40*Usage!$AP657
+DV!H$41*Usage!$AQ657
+DV!H$42*Usage!$AR657
+DV!H$43*Usage!$AS657
+DV!H$44*Usage!$AT657
+DV!H$45*Usage!$AU657
+DV!H$46*Usage!$AV657
+DV!H$47*Usage!$AW657
+DV!H$48*Usage!$AX657
+DV!H$49*Usage!$AY657
+DV!H$50*Usage!$AZ657
+DV!H$51*Usage!$BA657
+DV!H$52*Usage!$BB657
+DV!H$53*Usage!$BC657
+DV!H$54*Usage!$BD657</f>
        <v>0</v>
      </c>
      <c r="G657" s="1">
        <f>+DV!I$2*Usage!$D657
+DV!I$3*Usage!$E657
+DV!I$4*Usage!$F657
+DV!I$5*Usage!$G657
+DV!I$6*Usage!$H657
+DV!I$7*Usage!$I657
+DV!I$8*Usage!$J657
+DV!I$9*Usage!$K657
+DV!I$10*Usage!$L657
+DV!I$11*Usage!$M657
+DV!I$12*Usage!$N657
+DV!I$13*Usage!$O657
+DV!I$14*Usage!$P657
+DV!I$15*Usage!$Q657
+DV!I$16*Usage!$R657
+DV!I$17*Usage!$S657
+DV!I$18*Usage!$T657
+DV!I$19*Usage!$U657
+DV!I$20*Usage!$V657
+DV!I$21*Usage!$W657
+DV!I$22*Usage!$X657
+DV!I$23*Usage!$Y657
+DV!I$24*Usage!$Z657
+DV!I$25*Usage!$AA657
+DV!J$26*Usage!$AB657
+DV!I$27*Usage!$AC657
+DV!I$28*Usage!$AD657
+DV!I$29*Usage!$AE657
+DV!I$30*Usage!$AF657
+DV!I$31*Usage!$AG657
+DV!I$32*Usage!$AH657
+DV!I$33*Usage!$AI657
+DV!I$34*Usage!$AJ657
+DV!I$35*Usage!$AK657
+DV!I$36*Usage!$AL657
+DV!I$37*Usage!$AM657
+DV!I$38*Usage!$AN657
+DV!I$39*Usage!$AO657
+DV!I$40*Usage!$AP657
+DV!I$41*Usage!$AQ657
+DV!I$42*Usage!$AR657
+DV!I$43*Usage!$AS657
+DV!I$44*Usage!$AT657
+DV!I$45*Usage!$AU657
+DV!I$46*Usage!$AV657
+DV!I$47*Usage!$AW657
+DV!I$48*Usage!$AX657
+DV!I$49*Usage!$AY657
+DV!I$50*Usage!$AZ657
+DV!I$51*Usage!$BA657
+DV!I$52*Usage!$BB657
+DV!I$53*Usage!$BC657
+DV!I$54*Usage!$BD657</f>
        <v>0</v>
      </c>
      <c r="H657" s="1">
        <f>+DV!J$2*Usage!$D657
+DV!J$3*Usage!$E657
+DV!J$4*Usage!$F657
+DV!J$5*Usage!$G657
+DV!J$6*Usage!$H657
+DV!J$7*Usage!$I657
+DV!J$8*Usage!$J657
+DV!J$9*Usage!$K657
+DV!J$10*Usage!$L657
+DV!J$11*Usage!$M657
+DV!J$12*Usage!$N657
+DV!J$13*Usage!$O657
+DV!J$14*Usage!$P657
+DV!J$15*Usage!$Q657
+DV!J$16*Usage!$R657
+DV!J$17*Usage!$S657
+DV!J$18*Usage!$T657
+DV!J$19*Usage!$U657
+DV!J$20*Usage!$V657
+DV!J$21*Usage!$W657
+DV!J$22*Usage!$X657
+DV!J$23*Usage!$Y657
+DV!J$24*Usage!$Z657
+DV!J$25*Usage!$AA657
+DV!K$26*Usage!$AB657
+DV!J$27*Usage!$AC657
+DV!J$28*Usage!$AD657
+DV!J$29*Usage!$AE657
+DV!J$30*Usage!$AF657
+DV!J$31*Usage!$AG657
+DV!J$32*Usage!$AH657
+DV!J$33*Usage!$AI657
+DV!J$34*Usage!$AJ657
+DV!J$35*Usage!$AK657
+DV!J$36*Usage!$AL657
+DV!J$37*Usage!$AM657
+DV!J$38*Usage!$AN657
+DV!J$39*Usage!$AO657
+DV!J$40*Usage!$AP657
+DV!J$41*Usage!$AQ657
+DV!J$42*Usage!$AR657
+DV!J$43*Usage!$AS657
+DV!J$44*Usage!$AT657
+DV!J$45*Usage!$AU657
+DV!J$46*Usage!$AV657
+DV!J$47*Usage!$AW657
+DV!J$48*Usage!$AX657
+DV!J$49*Usage!$AY657
+DV!J$50*Usage!$AZ657
+DV!J$51*Usage!$BA657
+DV!J$52*Usage!$BB657
+DV!J$53*Usage!$BC657
+DV!J$54*Usage!$BD657</f>
        <v>0</v>
      </c>
      <c r="I657" s="1">
        <f>+DV!K$2*Usage!$D657
+DV!K$3*Usage!$E657
+DV!K$4*Usage!$F657
+DV!K$5*Usage!$G657
+DV!K$6*Usage!$H657
+DV!K$7*Usage!$I657
+DV!K$8*Usage!$J657
+DV!K$9*Usage!$K657
+DV!K$10*Usage!$L657
+DV!K$11*Usage!$M657
+DV!K$12*Usage!$N657
+DV!K$13*Usage!$O657
+DV!K$14*Usage!$P657
+DV!K$15*Usage!$Q657
+DV!K$16*Usage!$R657
+DV!K$17*Usage!$S657
+DV!K$18*Usage!$T657
+DV!K$19*Usage!$U657
+DV!K$20*Usage!$V657
+DV!K$21*Usage!$W657
+DV!K$22*Usage!$X657
+DV!K$23*Usage!$Y657
+DV!K$24*Usage!$Z657
+DV!K$25*Usage!$AA657
+DV!L$26*Usage!$AB657
+DV!K$27*Usage!$AC657
+DV!K$28*Usage!$AD657
+DV!K$29*Usage!$AE657
+DV!K$30*Usage!$AF657
+DV!K$31*Usage!$AG657
+DV!K$32*Usage!$AH657
+DV!K$33*Usage!$AI657
+DV!K$34*Usage!$AJ657
+DV!K$35*Usage!$AK657
+DV!K$36*Usage!$AL657
+DV!K$37*Usage!$AM657
+DV!K$38*Usage!$AN657
+DV!K$39*Usage!$AO657
+DV!K$40*Usage!$AP657
+DV!K$41*Usage!$AQ657
+DV!K$42*Usage!$AR657
+DV!K$43*Usage!$AS657
+DV!K$44*Usage!$AT657
+DV!K$45*Usage!$AU657
+DV!K$46*Usage!$AV657
+DV!K$47*Usage!$AW657
+DV!K$48*Usage!$AX657
+DV!K$49*Usage!$AY657
+DV!K$50*Usage!$AZ657
+DV!K$51*Usage!$BA657
+DV!K$52*Usage!$BB657
+DV!K$53*Usage!$BC657
+DV!K$54*Usage!$BD657</f>
        <v>0</v>
      </c>
      <c r="J657" s="1">
        <f>+DV!L$2*Usage!$D657
+DV!L$3*Usage!$E657
+DV!L$4*Usage!$F657
+DV!L$5*Usage!$G657
+DV!L$6*Usage!$H657
+DV!L$7*Usage!$I657
+DV!L$8*Usage!$J657
+DV!L$9*Usage!$K657
+DV!L$10*Usage!$L657
+DV!L$11*Usage!$M657
+DV!L$12*Usage!$N657
+DV!L$13*Usage!$O657
+DV!L$14*Usage!$P657
+DV!L$15*Usage!$Q657
+DV!L$16*Usage!$R657
+DV!L$17*Usage!$S657
+DV!L$18*Usage!$T657
+DV!L$19*Usage!$U657
+DV!L$20*Usage!$V657
+DV!L$21*Usage!$W657
+DV!L$22*Usage!$X657
+DV!L$23*Usage!$Y657
+DV!L$24*Usage!$Z657
+DV!L$25*Usage!$AA657
+DV!M$26*Usage!$AB657
+DV!L$27*Usage!$AC657
+DV!L$28*Usage!$AD657
+DV!L$29*Usage!$AE657
+DV!L$30*Usage!$AF657
+DV!L$31*Usage!$AG657
+DV!L$32*Usage!$AH657
+DV!L$33*Usage!$AI657
+DV!L$34*Usage!$AJ657
+DV!L$35*Usage!$AK657
+DV!L$36*Usage!$AL657
+DV!L$37*Usage!$AM657
+DV!L$38*Usage!$AN657
+DV!L$39*Usage!$AO657
+DV!L$40*Usage!$AP657
+DV!L$41*Usage!$AQ657
+DV!L$42*Usage!$AR657
+DV!L$43*Usage!$AS657
+DV!L$44*Usage!$AT657
+DV!L$45*Usage!$AU657
+DV!L$46*Usage!$AV657
+DV!L$47*Usage!$AW657
+DV!L$48*Usage!$AX657
+DV!L$49*Usage!$AY657
+DV!L$50*Usage!$AZ657
+DV!L$51*Usage!$BA657
+DV!L$52*Usage!$BB657
+DV!L$53*Usage!$BC657
+DV!L$54*Usage!$BD657</f>
        <v>0</v>
      </c>
      <c r="K657" s="1">
        <f>+DV!M$2*Usage!$D657
+DV!M$3*Usage!$E657
+DV!M$4*Usage!$F657
+DV!M$5*Usage!$G657
+DV!M$6*Usage!$H657
+DV!M$7*Usage!$I657
+DV!M$8*Usage!$J657
+DV!M$9*Usage!$K657
+DV!M$10*Usage!$L657
+DV!M$11*Usage!$M657
+DV!M$12*Usage!$N657
+DV!M$13*Usage!$O657
+DV!M$14*Usage!$P657
+DV!M$15*Usage!$Q657
+DV!M$16*Usage!$R657
+DV!M$17*Usage!$S657
+DV!M$18*Usage!$T657
+DV!M$19*Usage!$U657
+DV!M$20*Usage!$V657
+DV!M$21*Usage!$W657
+DV!M$22*Usage!$X657
+DV!M$23*Usage!$Y657
+DV!M$24*Usage!$Z657
+DV!M$25*Usage!$AA657
+DV!M$26*Usage!$AB657
+DV!M$27*Usage!$AC657
+DV!M$28*Usage!$AD657
+DV!M$29*Usage!$AE657
+DV!M$30*Usage!$AF657
+DV!M$31*Usage!$AG657
+DV!M$32*Usage!$AH657
+DV!M$33*Usage!$AI657
+DV!M$34*Usage!$AJ657
+DV!M$35*Usage!$AK657
+DV!M$36*Usage!$AL657
+DV!M$37*Usage!$AM657
+DV!M$38*Usage!$AN657
+DV!M$39*Usage!$AO657
+DV!M$40*Usage!$AP657
+DV!M$41*Usage!$AQ657
+DV!M$42*Usage!$AR657
+DV!M$43*Usage!$AS657
+DV!M$44*Usage!$AT657
+DV!M$45*Usage!$AU657
+DV!M$46*Usage!$AV657
+DV!M$47*Usage!$AW657
+DV!M$48*Usage!$AX657
+DV!M$49*Usage!$AY657
+DV!M$50*Usage!$AZ657
+DV!M$51*Usage!$BA657
+DV!M$52*Usage!$BB657
+DV!M$53*Usage!$BC657
+DV!M$54*Usage!$BD657</f>
        <v>0</v>
      </c>
      <c r="L657" s="1">
        <f>+DV!N$2*Usage!$D657
+DV!N$3*Usage!$E657
+DV!N$4*Usage!$F657
+DV!N$5*Usage!$G657
+DV!N$6*Usage!$H657
+DV!N$7*Usage!$I657
+DV!N$8*Usage!$J657
+DV!N$9*Usage!$K657
+DV!N$10*Usage!$L657
+DV!N$11*Usage!$M657
+DV!N$12*Usage!$N657
+DV!N$13*Usage!$O657
+DV!N$14*Usage!$P657
+DV!N$15*Usage!$Q657
+DV!N$16*Usage!$R657
+DV!N$17*Usage!$S657
+DV!N$18*Usage!$T657
+DV!N$19*Usage!$U657
+DV!N$20*Usage!$V657
+DV!N$21*Usage!$W657
+DV!N$22*Usage!$X657
+DV!N$23*Usage!$Y657
+DV!N$24*Usage!$Z657
+DV!N$25*Usage!$AA657
+DV!N$26*Usage!$AB657
+DV!N$27*Usage!$AC657
+DV!N$28*Usage!$AD657
+DV!N$29*Usage!$AE657
+DV!N$30*Usage!$AF657
+DV!N$31*Usage!$AG657
+DV!N$32*Usage!$AH657
+DV!N$33*Usage!$AI657
+DV!N$34*Usage!$AJ657
+DV!N$35*Usage!$AK657
+DV!N$36*Usage!$AL657
+DV!N$37*Usage!$AM657
+DV!N$38*Usage!$AN657
+DV!N$39*Usage!$AO657
+DV!N$40*Usage!$AP657
+DV!N$41*Usage!$AQ657
+DV!N$42*Usage!$AR657
+DV!N$43*Usage!$AS657
+DV!N$44*Usage!$AT657
+DV!N$45*Usage!$AU657
+DV!N$46*Usage!$AV657
+DV!N$47*Usage!$AW657
+DV!N$48*Usage!$AX657
+DV!N$49*Usage!$AY657
+DV!N$50*Usage!$AZ657
+DV!N$51*Usage!$BA657
+DV!N$52*Usage!$BB657
+DV!N$53*Usage!$BC657
+DV!N$54*Usage!$BD657</f>
        <v>0</v>
      </c>
      <c r="M657" s="1">
        <f>+DV!O$2*Usage!$D657
+DV!O$3*Usage!$E657
+DV!O$4*Usage!$F657
+DV!O$5*Usage!$G657
+DV!O$6*Usage!$H657
+DV!O$7*Usage!$I657
+DV!O$8*Usage!$J657
+DV!O$9*Usage!$K657
+DV!O$10*Usage!$L657
+DV!O$11*Usage!$M657
+DV!O$12*Usage!$N657
+DV!O$13*Usage!$O657
+DV!O$14*Usage!$P657
+DV!O$15*Usage!$Q657
+DV!O$16*Usage!$R657
+DV!O$17*Usage!$S657
+DV!O$18*Usage!$T657
+DV!O$19*Usage!$U657
+DV!O$20*Usage!$V657
+DV!O$21*Usage!$W657
+DV!O$22*Usage!$X657
+DV!O$23*Usage!$Y657
+DV!O$24*Usage!$Z657
+DV!O$25*Usage!$AA657
+DV!O$26*Usage!$AB657
+DV!O$27*Usage!$AC657
+DV!O$28*Usage!$AD657
+DV!O$29*Usage!$AE657
+DV!O$30*Usage!$AF657
+DV!O$31*Usage!$AG657
+DV!O$32*Usage!$AH657
+DV!O$33*Usage!$AI657
+DV!O$34*Usage!$AJ657
+DV!O$35*Usage!$AK657
+DV!O$36*Usage!$AL657
+DV!O$37*Usage!$AM657
+DV!O$38*Usage!$AN657
+DV!O$39*Usage!$AO657
+DV!O$40*Usage!$AP657
+DV!O$41*Usage!$AQ657
+DV!O$42*Usage!$AR657
+DV!O$43*Usage!$AS657
+DV!O$44*Usage!$AT657
+DV!O$45*Usage!$AU657
+DV!O$46*Usage!$AV657
+DV!O$47*Usage!$AW657
+DV!O$48*Usage!$AX657
+DV!O$49*Usage!$AY657
+DV!O$50*Usage!$AZ657
+DV!O$51*Usage!$BA657
+DV!O$52*Usage!$BB657
+DV!O$53*Usage!$BC657
+DV!O$54*Usage!$BD657</f>
        <v>0</v>
      </c>
      <c r="N657" s="58" t="str">
        <f>VLOOKUP(A657,'Plant Stock'!B681:B10669,1,0)</f>
        <v>087046A.103</v>
      </c>
      <c r="P657" s="108"/>
    </row>
    <row r="658" spans="1:16" x14ac:dyDescent="0.25">
      <c r="A658" s="118" t="s">
        <v>9211</v>
      </c>
      <c r="B658" s="1">
        <f>+DV!D$2*Usage!$D658
+DV!D$3*Usage!$E658
+DV!D$4*Usage!$F658
+DV!D$5*Usage!$G658
+DV!D$6*Usage!$H658
+DV!D$7*Usage!$I658
+DV!D$8*Usage!$J658
+DV!D$9*Usage!$K658
+DV!D$10*Usage!$L658
+DV!D$11*Usage!$M658
+DV!D$12*Usage!$N658
+DV!D$13*Usage!$O658
+DV!D$14*Usage!$P658
+DV!D$15*Usage!$Q658
+DV!D$16*Usage!$R658
+DV!D$17*Usage!$S658
+DV!D$18*Usage!$T658
+DV!D$19*Usage!$U658
+DV!D$20*Usage!$V658
+DV!D$21*Usage!$W658
+DV!D$22*Usage!$X658
+DV!D$23*Usage!$Y658
+DV!D$24*Usage!$Z658
+DV!D$25*Usage!$AA658
+DV!E$26*Usage!$AB658
+DV!D$27*Usage!$AC658
+DV!D$28*Usage!$AD658
+DV!D$29*Usage!$AE658
+DV!D$30*Usage!$AF658
+DV!D$31*Usage!$AG658
+DV!D$32*Usage!$AH658
+DV!D$33*Usage!$AI658
+DV!D$34*Usage!$AJ658
+DV!D$35*Usage!$AK658
+DV!D$36*Usage!$AL658
+DV!D$37*Usage!$AM658
+DV!D$38*Usage!$AN658
+DV!D$39*Usage!$AO658
+DV!D$40*Usage!$AP658
+DV!D$41*Usage!$AQ658
+DV!D$42*Usage!$AR658
+DV!D$43*Usage!$AS658
+DV!D$44*Usage!$AT658
+DV!D$45*Usage!$AU658
+DV!D$46*Usage!$AV658
+DV!D$47*Usage!$AW658
+DV!D$48*Usage!$AX658
+DV!D$49*Usage!$AY658
+DV!D$50*Usage!$AZ658
+DV!D$51*Usage!$BA658
+DV!D$52*Usage!$BB658
+DV!D$53*Usage!$BC658
+DV!D$54*Usage!$BD658</f>
        <v>200</v>
      </c>
      <c r="C658" s="1">
        <f>+DV!E$2*Usage!$D658
+DV!E$3*Usage!$E658
+DV!E$4*Usage!$F658
+DV!E$5*Usage!$G658
+DV!E$6*Usage!$H658
+DV!E$7*Usage!$I658
+DV!E$8*Usage!$J658
+DV!E$9*Usage!$K658
+DV!E$10*Usage!$L658
+DV!E$11*Usage!$M658
+DV!E$12*Usage!$N658
+DV!E$13*Usage!$O658
+DV!E$14*Usage!$P658
+DV!E$15*Usage!$Q658
+DV!E$16*Usage!$R658
+DV!E$17*Usage!$S658
+DV!E$18*Usage!$T658
+DV!E$19*Usage!$U658
+DV!E$20*Usage!$V658
+DV!E$21*Usage!$W658
+DV!E$22*Usage!$X658
+DV!E$23*Usage!$Y658
+DV!E$24*Usage!$Z658
+DV!E$25*Usage!$AA658
+DV!F$26*Usage!$AB658
+DV!E$27*Usage!$AC658
+DV!E$28*Usage!$AD658
+DV!E$29*Usage!$AE658
+DV!E$30*Usage!$AF658
+DV!E$31*Usage!$AG658
+DV!E$32*Usage!$AH658
+DV!E$33*Usage!$AI658
+DV!E$34*Usage!$AJ658
+DV!E$35*Usage!$AK658
+DV!E$36*Usage!$AL658
+DV!E$37*Usage!$AM658
+DV!E$38*Usage!$AN658
+DV!E$39*Usage!$AO658
+DV!E$40*Usage!$AP658
+DV!E$41*Usage!$AQ658
+DV!E$42*Usage!$AR658
+DV!E$43*Usage!$AS658
+DV!E$44*Usage!$AT658
+DV!E$45*Usage!$AU658
+DV!E$46*Usage!$AV658
+DV!E$47*Usage!$AW658
+DV!E$48*Usage!$AX658
+DV!E$49*Usage!$AY658
+DV!E$50*Usage!$AZ658
+DV!E$51*Usage!$BA658
+DV!E$52*Usage!$BB658
+DV!E$53*Usage!$BC658
+DV!E$54*Usage!$BD658</f>
        <v>200</v>
      </c>
      <c r="D658" s="1">
        <f>+DV!F$2*Usage!$D658
+DV!F$3*Usage!$E658
+DV!F$4*Usage!$F658
+DV!F$5*Usage!$G658
+DV!F$6*Usage!$H658
+DV!F$7*Usage!$I658
+DV!F$8*Usage!$J658
+DV!F$9*Usage!$K658
+DV!F$10*Usage!$L658
+DV!F$11*Usage!$M658
+DV!F$12*Usage!$N658
+DV!F$13*Usage!$O658
+DV!F$14*Usage!$P658
+DV!F$15*Usage!$Q658
+DV!F$16*Usage!$R658
+DV!F$17*Usage!$S658
+DV!F$18*Usage!$T658
+DV!F$19*Usage!$U658
+DV!F$20*Usage!$V658
+DV!F$21*Usage!$W658
+DV!F$22*Usage!$X658
+DV!F$23*Usage!$Y658
+DV!F$24*Usage!$Z658
+DV!F$25*Usage!$AA658
+DV!G$26*Usage!$AB658
+DV!F$27*Usage!$AC658
+DV!F$28*Usage!$AD658
+DV!F$29*Usage!$AE658
+DV!F$30*Usage!$AF658
+DV!F$31*Usage!$AG658
+DV!F$32*Usage!$AH658
+DV!F$33*Usage!$AI658
+DV!F$34*Usage!$AJ658
+DV!F$35*Usage!$AK658
+DV!F$36*Usage!$AL658
+DV!F$37*Usage!$AM658
+DV!F$38*Usage!$AN658
+DV!F$39*Usage!$AO658
+DV!F$40*Usage!$AP658
+DV!F$41*Usage!$AQ658
+DV!F$42*Usage!$AR658
+DV!F$43*Usage!$AS658
+DV!F$44*Usage!$AT658
+DV!F$45*Usage!$AU658
+DV!F$46*Usage!$AV658
+DV!F$47*Usage!$AW658
+DV!F$48*Usage!$AX658
+DV!F$49*Usage!$AY658
+DV!F$50*Usage!$AZ658
+DV!F$51*Usage!$BA658
+DV!F$52*Usage!$BB658
+DV!F$53*Usage!$BC658
+DV!F$54*Usage!$BD658</f>
        <v>200</v>
      </c>
      <c r="E658" s="1">
        <f>+DV!G$2*Usage!$D658
+DV!G$3*Usage!$E658
+DV!G$4*Usage!$F658
+DV!G$5*Usage!$G658
+DV!G$6*Usage!$H658
+DV!G$7*Usage!$I658
+DV!G$8*Usage!$J658
+DV!G$9*Usage!$K658
+DV!G$10*Usage!$L658
+DV!G$11*Usage!$M658
+DV!G$12*Usage!$N658
+DV!G$13*Usage!$O658
+DV!G$14*Usage!$P658
+DV!G$15*Usage!$Q658
+DV!G$16*Usage!$R658
+DV!G$17*Usage!$S658
+DV!G$18*Usage!$T658
+DV!G$19*Usage!$U658
+DV!G$20*Usage!$V658
+DV!G$21*Usage!$W658
+DV!G$22*Usage!$X658
+DV!G$23*Usage!$Y658
+DV!G$24*Usage!$Z658
+DV!G$25*Usage!$AA658
+DV!H$26*Usage!$AB658
+DV!G$27*Usage!$AC658
+DV!G$28*Usage!$AD658
+DV!G$29*Usage!$AE658
+DV!G$30*Usage!$AF658
+DV!G$31*Usage!$AG658
+DV!G$32*Usage!$AH658
+DV!G$33*Usage!$AI658
+DV!G$34*Usage!$AJ658
+DV!G$35*Usage!$AK658
+DV!G$36*Usage!$AL658
+DV!G$37*Usage!$AM658
+DV!G$38*Usage!$AN658
+DV!G$39*Usage!$AO658
+DV!G$40*Usage!$AP658
+DV!G$41*Usage!$AQ658
+DV!G$42*Usage!$AR658
+DV!G$43*Usage!$AS658
+DV!G$44*Usage!$AT658
+DV!G$45*Usage!$AU658
+DV!G$46*Usage!$AV658
+DV!G$47*Usage!$AW658
+DV!G$48*Usage!$AX658
+DV!G$49*Usage!$AY658
+DV!G$50*Usage!$AZ658
+DV!G$51*Usage!$BA658
+DV!G$52*Usage!$BB658
+DV!G$53*Usage!$BC658
+DV!G$54*Usage!$BD658</f>
        <v>224</v>
      </c>
      <c r="F658" s="1">
        <f>+DV!H$2*Usage!$D658
+DV!H$3*Usage!$E658
+DV!H$4*Usage!$F658
+DV!H$5*Usage!$G658
+DV!H$6*Usage!$H658
+DV!H$7*Usage!$I658
+DV!H$8*Usage!$J658
+DV!H$9*Usage!$K658
+DV!H$10*Usage!$L658
+DV!H$11*Usage!$M658
+DV!H$12*Usage!$N658
+DV!H$13*Usage!$O658
+DV!H$14*Usage!$P658
+DV!H$15*Usage!$Q658
+DV!H$16*Usage!$R658
+DV!H$17*Usage!$S658
+DV!H$18*Usage!$T658
+DV!H$19*Usage!$U658
+DV!H$20*Usage!$V658
+DV!H$21*Usage!$W658
+DV!H$22*Usage!$X658
+DV!H$23*Usage!$Y658
+DV!H$24*Usage!$Z658
+DV!H$25*Usage!$AA658
+DV!I$26*Usage!$AB658
+DV!H$27*Usage!$AC658
+DV!H$28*Usage!$AD658
+DV!H$29*Usage!$AE658
+DV!H$30*Usage!$AF658
+DV!H$31*Usage!$AG658
+DV!H$32*Usage!$AH658
+DV!H$33*Usage!$AI658
+DV!H$34*Usage!$AJ658
+DV!H$35*Usage!$AK658
+DV!H$36*Usage!$AL658
+DV!H$37*Usage!$AM658
+DV!H$38*Usage!$AN658
+DV!H$39*Usage!$AO658
+DV!H$40*Usage!$AP658
+DV!H$41*Usage!$AQ658
+DV!H$42*Usage!$AR658
+DV!H$43*Usage!$AS658
+DV!H$44*Usage!$AT658
+DV!H$45*Usage!$AU658
+DV!H$46*Usage!$AV658
+DV!H$47*Usage!$AW658
+DV!H$48*Usage!$AX658
+DV!H$49*Usage!$AY658
+DV!H$50*Usage!$AZ658
+DV!H$51*Usage!$BA658
+DV!H$52*Usage!$BB658
+DV!H$53*Usage!$BC658
+DV!H$54*Usage!$BD658</f>
        <v>200</v>
      </c>
      <c r="G658" s="1">
        <f>+DV!I$2*Usage!$D658
+DV!I$3*Usage!$E658
+DV!I$4*Usage!$F658
+DV!I$5*Usage!$G658
+DV!I$6*Usage!$H658
+DV!I$7*Usage!$I658
+DV!I$8*Usage!$J658
+DV!I$9*Usage!$K658
+DV!I$10*Usage!$L658
+DV!I$11*Usage!$M658
+DV!I$12*Usage!$N658
+DV!I$13*Usage!$O658
+DV!I$14*Usage!$P658
+DV!I$15*Usage!$Q658
+DV!I$16*Usage!$R658
+DV!I$17*Usage!$S658
+DV!I$18*Usage!$T658
+DV!I$19*Usage!$U658
+DV!I$20*Usage!$V658
+DV!I$21*Usage!$W658
+DV!I$22*Usage!$X658
+DV!I$23*Usage!$Y658
+DV!I$24*Usage!$Z658
+DV!I$25*Usage!$AA658
+DV!J$26*Usage!$AB658
+DV!I$27*Usage!$AC658
+DV!I$28*Usage!$AD658
+DV!I$29*Usage!$AE658
+DV!I$30*Usage!$AF658
+DV!I$31*Usage!$AG658
+DV!I$32*Usage!$AH658
+DV!I$33*Usage!$AI658
+DV!I$34*Usage!$AJ658
+DV!I$35*Usage!$AK658
+DV!I$36*Usage!$AL658
+DV!I$37*Usage!$AM658
+DV!I$38*Usage!$AN658
+DV!I$39*Usage!$AO658
+DV!I$40*Usage!$AP658
+DV!I$41*Usage!$AQ658
+DV!I$42*Usage!$AR658
+DV!I$43*Usage!$AS658
+DV!I$44*Usage!$AT658
+DV!I$45*Usage!$AU658
+DV!I$46*Usage!$AV658
+DV!I$47*Usage!$AW658
+DV!I$48*Usage!$AX658
+DV!I$49*Usage!$AY658
+DV!I$50*Usage!$AZ658
+DV!I$51*Usage!$BA658
+DV!I$52*Usage!$BB658
+DV!I$53*Usage!$BC658
+DV!I$54*Usage!$BD658</f>
        <v>0</v>
      </c>
      <c r="H658" s="1">
        <f>+DV!J$2*Usage!$D658
+DV!J$3*Usage!$E658
+DV!J$4*Usage!$F658
+DV!J$5*Usage!$G658
+DV!J$6*Usage!$H658
+DV!J$7*Usage!$I658
+DV!J$8*Usage!$J658
+DV!J$9*Usage!$K658
+DV!J$10*Usage!$L658
+DV!J$11*Usage!$M658
+DV!J$12*Usage!$N658
+DV!J$13*Usage!$O658
+DV!J$14*Usage!$P658
+DV!J$15*Usage!$Q658
+DV!J$16*Usage!$R658
+DV!J$17*Usage!$S658
+DV!J$18*Usage!$T658
+DV!J$19*Usage!$U658
+DV!J$20*Usage!$V658
+DV!J$21*Usage!$W658
+DV!J$22*Usage!$X658
+DV!J$23*Usage!$Y658
+DV!J$24*Usage!$Z658
+DV!J$25*Usage!$AA658
+DV!K$26*Usage!$AB658
+DV!J$27*Usage!$AC658
+DV!J$28*Usage!$AD658
+DV!J$29*Usage!$AE658
+DV!J$30*Usage!$AF658
+DV!J$31*Usage!$AG658
+DV!J$32*Usage!$AH658
+DV!J$33*Usage!$AI658
+DV!J$34*Usage!$AJ658
+DV!J$35*Usage!$AK658
+DV!J$36*Usage!$AL658
+DV!J$37*Usage!$AM658
+DV!J$38*Usage!$AN658
+DV!J$39*Usage!$AO658
+DV!J$40*Usage!$AP658
+DV!J$41*Usage!$AQ658
+DV!J$42*Usage!$AR658
+DV!J$43*Usage!$AS658
+DV!J$44*Usage!$AT658
+DV!J$45*Usage!$AU658
+DV!J$46*Usage!$AV658
+DV!J$47*Usage!$AW658
+DV!J$48*Usage!$AX658
+DV!J$49*Usage!$AY658
+DV!J$50*Usage!$AZ658
+DV!J$51*Usage!$BA658
+DV!J$52*Usage!$BB658
+DV!J$53*Usage!$BC658
+DV!J$54*Usage!$BD658</f>
        <v>0</v>
      </c>
      <c r="I658" s="1">
        <f>+DV!K$2*Usage!$D658
+DV!K$3*Usage!$E658
+DV!K$4*Usage!$F658
+DV!K$5*Usage!$G658
+DV!K$6*Usage!$H658
+DV!K$7*Usage!$I658
+DV!K$8*Usage!$J658
+DV!K$9*Usage!$K658
+DV!K$10*Usage!$L658
+DV!K$11*Usage!$M658
+DV!K$12*Usage!$N658
+DV!K$13*Usage!$O658
+DV!K$14*Usage!$P658
+DV!K$15*Usage!$Q658
+DV!K$16*Usage!$R658
+DV!K$17*Usage!$S658
+DV!K$18*Usage!$T658
+DV!K$19*Usage!$U658
+DV!K$20*Usage!$V658
+DV!K$21*Usage!$W658
+DV!K$22*Usage!$X658
+DV!K$23*Usage!$Y658
+DV!K$24*Usage!$Z658
+DV!K$25*Usage!$AA658
+DV!L$26*Usage!$AB658
+DV!K$27*Usage!$AC658
+DV!K$28*Usage!$AD658
+DV!K$29*Usage!$AE658
+DV!K$30*Usage!$AF658
+DV!K$31*Usage!$AG658
+DV!K$32*Usage!$AH658
+DV!K$33*Usage!$AI658
+DV!K$34*Usage!$AJ658
+DV!K$35*Usage!$AK658
+DV!K$36*Usage!$AL658
+DV!K$37*Usage!$AM658
+DV!K$38*Usage!$AN658
+DV!K$39*Usage!$AO658
+DV!K$40*Usage!$AP658
+DV!K$41*Usage!$AQ658
+DV!K$42*Usage!$AR658
+DV!K$43*Usage!$AS658
+DV!K$44*Usage!$AT658
+DV!K$45*Usage!$AU658
+DV!K$46*Usage!$AV658
+DV!K$47*Usage!$AW658
+DV!K$48*Usage!$AX658
+DV!K$49*Usage!$AY658
+DV!K$50*Usage!$AZ658
+DV!K$51*Usage!$BA658
+DV!K$52*Usage!$BB658
+DV!K$53*Usage!$BC658
+DV!K$54*Usage!$BD658</f>
        <v>0</v>
      </c>
      <c r="J658" s="1">
        <f>+DV!L$2*Usage!$D658
+DV!L$3*Usage!$E658
+DV!L$4*Usage!$F658
+DV!L$5*Usage!$G658
+DV!L$6*Usage!$H658
+DV!L$7*Usage!$I658
+DV!L$8*Usage!$J658
+DV!L$9*Usage!$K658
+DV!L$10*Usage!$L658
+DV!L$11*Usage!$M658
+DV!L$12*Usage!$N658
+DV!L$13*Usage!$O658
+DV!L$14*Usage!$P658
+DV!L$15*Usage!$Q658
+DV!L$16*Usage!$R658
+DV!L$17*Usage!$S658
+DV!L$18*Usage!$T658
+DV!L$19*Usage!$U658
+DV!L$20*Usage!$V658
+DV!L$21*Usage!$W658
+DV!L$22*Usage!$X658
+DV!L$23*Usage!$Y658
+DV!L$24*Usage!$Z658
+DV!L$25*Usage!$AA658
+DV!M$26*Usage!$AB658
+DV!L$27*Usage!$AC658
+DV!L$28*Usage!$AD658
+DV!L$29*Usage!$AE658
+DV!L$30*Usage!$AF658
+DV!L$31*Usage!$AG658
+DV!L$32*Usage!$AH658
+DV!L$33*Usage!$AI658
+DV!L$34*Usage!$AJ658
+DV!L$35*Usage!$AK658
+DV!L$36*Usage!$AL658
+DV!L$37*Usage!$AM658
+DV!L$38*Usage!$AN658
+DV!L$39*Usage!$AO658
+DV!L$40*Usage!$AP658
+DV!L$41*Usage!$AQ658
+DV!L$42*Usage!$AR658
+DV!L$43*Usage!$AS658
+DV!L$44*Usage!$AT658
+DV!L$45*Usage!$AU658
+DV!L$46*Usage!$AV658
+DV!L$47*Usage!$AW658
+DV!L$48*Usage!$AX658
+DV!L$49*Usage!$AY658
+DV!L$50*Usage!$AZ658
+DV!L$51*Usage!$BA658
+DV!L$52*Usage!$BB658
+DV!L$53*Usage!$BC658
+DV!L$54*Usage!$BD658</f>
        <v>0</v>
      </c>
      <c r="K658" s="1">
        <f>+DV!M$2*Usage!$D658
+DV!M$3*Usage!$E658
+DV!M$4*Usage!$F658
+DV!M$5*Usage!$G658
+DV!M$6*Usage!$H658
+DV!M$7*Usage!$I658
+DV!M$8*Usage!$J658
+DV!M$9*Usage!$K658
+DV!M$10*Usage!$L658
+DV!M$11*Usage!$M658
+DV!M$12*Usage!$N658
+DV!M$13*Usage!$O658
+DV!M$14*Usage!$P658
+DV!M$15*Usage!$Q658
+DV!M$16*Usage!$R658
+DV!M$17*Usage!$S658
+DV!M$18*Usage!$T658
+DV!M$19*Usage!$U658
+DV!M$20*Usage!$V658
+DV!M$21*Usage!$W658
+DV!M$22*Usage!$X658
+DV!M$23*Usage!$Y658
+DV!M$24*Usage!$Z658
+DV!M$25*Usage!$AA658
+DV!M$26*Usage!$AB658
+DV!M$27*Usage!$AC658
+DV!M$28*Usage!$AD658
+DV!M$29*Usage!$AE658
+DV!M$30*Usage!$AF658
+DV!M$31*Usage!$AG658
+DV!M$32*Usage!$AH658
+DV!M$33*Usage!$AI658
+DV!M$34*Usage!$AJ658
+DV!M$35*Usage!$AK658
+DV!M$36*Usage!$AL658
+DV!M$37*Usage!$AM658
+DV!M$38*Usage!$AN658
+DV!M$39*Usage!$AO658
+DV!M$40*Usage!$AP658
+DV!M$41*Usage!$AQ658
+DV!M$42*Usage!$AR658
+DV!M$43*Usage!$AS658
+DV!M$44*Usage!$AT658
+DV!M$45*Usage!$AU658
+DV!M$46*Usage!$AV658
+DV!M$47*Usage!$AW658
+DV!M$48*Usage!$AX658
+DV!M$49*Usage!$AY658
+DV!M$50*Usage!$AZ658
+DV!M$51*Usage!$BA658
+DV!M$52*Usage!$BB658
+DV!M$53*Usage!$BC658
+DV!M$54*Usage!$BD658</f>
        <v>0</v>
      </c>
      <c r="L658" s="1">
        <f>+DV!N$2*Usage!$D658
+DV!N$3*Usage!$E658
+DV!N$4*Usage!$F658
+DV!N$5*Usage!$G658
+DV!N$6*Usage!$H658
+DV!N$7*Usage!$I658
+DV!N$8*Usage!$J658
+DV!N$9*Usage!$K658
+DV!N$10*Usage!$L658
+DV!N$11*Usage!$M658
+DV!N$12*Usage!$N658
+DV!N$13*Usage!$O658
+DV!N$14*Usage!$P658
+DV!N$15*Usage!$Q658
+DV!N$16*Usage!$R658
+DV!N$17*Usage!$S658
+DV!N$18*Usage!$T658
+DV!N$19*Usage!$U658
+DV!N$20*Usage!$V658
+DV!N$21*Usage!$W658
+DV!N$22*Usage!$X658
+DV!N$23*Usage!$Y658
+DV!N$24*Usage!$Z658
+DV!N$25*Usage!$AA658
+DV!N$26*Usage!$AB658
+DV!N$27*Usage!$AC658
+DV!N$28*Usage!$AD658
+DV!N$29*Usage!$AE658
+DV!N$30*Usage!$AF658
+DV!N$31*Usage!$AG658
+DV!N$32*Usage!$AH658
+DV!N$33*Usage!$AI658
+DV!N$34*Usage!$AJ658
+DV!N$35*Usage!$AK658
+DV!N$36*Usage!$AL658
+DV!N$37*Usage!$AM658
+DV!N$38*Usage!$AN658
+DV!N$39*Usage!$AO658
+DV!N$40*Usage!$AP658
+DV!N$41*Usage!$AQ658
+DV!N$42*Usage!$AR658
+DV!N$43*Usage!$AS658
+DV!N$44*Usage!$AT658
+DV!N$45*Usage!$AU658
+DV!N$46*Usage!$AV658
+DV!N$47*Usage!$AW658
+DV!N$48*Usage!$AX658
+DV!N$49*Usage!$AY658
+DV!N$50*Usage!$AZ658
+DV!N$51*Usage!$BA658
+DV!N$52*Usage!$BB658
+DV!N$53*Usage!$BC658
+DV!N$54*Usage!$BD658</f>
        <v>0</v>
      </c>
      <c r="M658" s="1">
        <f>+DV!O$2*Usage!$D658
+DV!O$3*Usage!$E658
+DV!O$4*Usage!$F658
+DV!O$5*Usage!$G658
+DV!O$6*Usage!$H658
+DV!O$7*Usage!$I658
+DV!O$8*Usage!$J658
+DV!O$9*Usage!$K658
+DV!O$10*Usage!$L658
+DV!O$11*Usage!$M658
+DV!O$12*Usage!$N658
+DV!O$13*Usage!$O658
+DV!O$14*Usage!$P658
+DV!O$15*Usage!$Q658
+DV!O$16*Usage!$R658
+DV!O$17*Usage!$S658
+DV!O$18*Usage!$T658
+DV!O$19*Usage!$U658
+DV!O$20*Usage!$V658
+DV!O$21*Usage!$W658
+DV!O$22*Usage!$X658
+DV!O$23*Usage!$Y658
+DV!O$24*Usage!$Z658
+DV!O$25*Usage!$AA658
+DV!O$26*Usage!$AB658
+DV!O$27*Usage!$AC658
+DV!O$28*Usage!$AD658
+DV!O$29*Usage!$AE658
+DV!O$30*Usage!$AF658
+DV!O$31*Usage!$AG658
+DV!O$32*Usage!$AH658
+DV!O$33*Usage!$AI658
+DV!O$34*Usage!$AJ658
+DV!O$35*Usage!$AK658
+DV!O$36*Usage!$AL658
+DV!O$37*Usage!$AM658
+DV!O$38*Usage!$AN658
+DV!O$39*Usage!$AO658
+DV!O$40*Usage!$AP658
+DV!O$41*Usage!$AQ658
+DV!O$42*Usage!$AR658
+DV!O$43*Usage!$AS658
+DV!O$44*Usage!$AT658
+DV!O$45*Usage!$AU658
+DV!O$46*Usage!$AV658
+DV!O$47*Usage!$AW658
+DV!O$48*Usage!$AX658
+DV!O$49*Usage!$AY658
+DV!O$50*Usage!$AZ658
+DV!O$51*Usage!$BA658
+DV!O$52*Usage!$BB658
+DV!O$53*Usage!$BC658
+DV!O$54*Usage!$BD658</f>
        <v>0</v>
      </c>
      <c r="N658" s="58" t="str">
        <f>VLOOKUP(A658,'Plant Stock'!B682:B10670,1,0)</f>
        <v>829660A</v>
      </c>
      <c r="P658" s="108"/>
    </row>
    <row r="659" spans="1:16" x14ac:dyDescent="0.25">
      <c r="A659" s="118" t="s">
        <v>9213</v>
      </c>
      <c r="B659" s="1">
        <f>+DV!D$2*Usage!$D659
+DV!D$3*Usage!$E659
+DV!D$4*Usage!$F659
+DV!D$5*Usage!$G659
+DV!D$6*Usage!$H659
+DV!D$7*Usage!$I659
+DV!D$8*Usage!$J659
+DV!D$9*Usage!$K659
+DV!D$10*Usage!$L659
+DV!D$11*Usage!$M659
+DV!D$12*Usage!$N659
+DV!D$13*Usage!$O659
+DV!D$14*Usage!$P659
+DV!D$15*Usage!$Q659
+DV!D$16*Usage!$R659
+DV!D$17*Usage!$S659
+DV!D$18*Usage!$T659
+DV!D$19*Usage!$U659
+DV!D$20*Usage!$V659
+DV!D$21*Usage!$W659
+DV!D$22*Usage!$X659
+DV!D$23*Usage!$Y659
+DV!D$24*Usage!$Z659
+DV!D$25*Usage!$AA659
+DV!E$26*Usage!$AB659
+DV!D$27*Usage!$AC659
+DV!D$28*Usage!$AD659
+DV!D$29*Usage!$AE659
+DV!D$30*Usage!$AF659
+DV!D$31*Usage!$AG659
+DV!D$32*Usage!$AH659
+DV!D$33*Usage!$AI659
+DV!D$34*Usage!$AJ659
+DV!D$35*Usage!$AK659
+DV!D$36*Usage!$AL659
+DV!D$37*Usage!$AM659
+DV!D$38*Usage!$AN659
+DV!D$39*Usage!$AO659
+DV!D$40*Usage!$AP659
+DV!D$41*Usage!$AQ659
+DV!D$42*Usage!$AR659
+DV!D$43*Usage!$AS659
+DV!D$44*Usage!$AT659
+DV!D$45*Usage!$AU659
+DV!D$46*Usage!$AV659
+DV!D$47*Usage!$AW659
+DV!D$48*Usage!$AX659
+DV!D$49*Usage!$AY659
+DV!D$50*Usage!$AZ659
+DV!D$51*Usage!$BA659
+DV!D$52*Usage!$BB659
+DV!D$53*Usage!$BC659
+DV!D$54*Usage!$BD659</f>
        <v>11</v>
      </c>
      <c r="C659" s="1">
        <f>+DV!E$2*Usage!$D659
+DV!E$3*Usage!$E659
+DV!E$4*Usage!$F659
+DV!E$5*Usage!$G659
+DV!E$6*Usage!$H659
+DV!E$7*Usage!$I659
+DV!E$8*Usage!$J659
+DV!E$9*Usage!$K659
+DV!E$10*Usage!$L659
+DV!E$11*Usage!$M659
+DV!E$12*Usage!$N659
+DV!E$13*Usage!$O659
+DV!E$14*Usage!$P659
+DV!E$15*Usage!$Q659
+DV!E$16*Usage!$R659
+DV!E$17*Usage!$S659
+DV!E$18*Usage!$T659
+DV!E$19*Usage!$U659
+DV!E$20*Usage!$V659
+DV!E$21*Usage!$W659
+DV!E$22*Usage!$X659
+DV!E$23*Usage!$Y659
+DV!E$24*Usage!$Z659
+DV!E$25*Usage!$AA659
+DV!F$26*Usage!$AB659
+DV!E$27*Usage!$AC659
+DV!E$28*Usage!$AD659
+DV!E$29*Usage!$AE659
+DV!E$30*Usage!$AF659
+DV!E$31*Usage!$AG659
+DV!E$32*Usage!$AH659
+DV!E$33*Usage!$AI659
+DV!E$34*Usage!$AJ659
+DV!E$35*Usage!$AK659
+DV!E$36*Usage!$AL659
+DV!E$37*Usage!$AM659
+DV!E$38*Usage!$AN659
+DV!E$39*Usage!$AO659
+DV!E$40*Usage!$AP659
+DV!E$41*Usage!$AQ659
+DV!E$42*Usage!$AR659
+DV!E$43*Usage!$AS659
+DV!E$44*Usage!$AT659
+DV!E$45*Usage!$AU659
+DV!E$46*Usage!$AV659
+DV!E$47*Usage!$AW659
+DV!E$48*Usage!$AX659
+DV!E$49*Usage!$AY659
+DV!E$50*Usage!$AZ659
+DV!E$51*Usage!$BA659
+DV!E$52*Usage!$BB659
+DV!E$53*Usage!$BC659
+DV!E$54*Usage!$BD659</f>
        <v>0</v>
      </c>
      <c r="D659" s="1">
        <f>+DV!F$2*Usage!$D659
+DV!F$3*Usage!$E659
+DV!F$4*Usage!$F659
+DV!F$5*Usage!$G659
+DV!F$6*Usage!$H659
+DV!F$7*Usage!$I659
+DV!F$8*Usage!$J659
+DV!F$9*Usage!$K659
+DV!F$10*Usage!$L659
+DV!F$11*Usage!$M659
+DV!F$12*Usage!$N659
+DV!F$13*Usage!$O659
+DV!F$14*Usage!$P659
+DV!F$15*Usage!$Q659
+DV!F$16*Usage!$R659
+DV!F$17*Usage!$S659
+DV!F$18*Usage!$T659
+DV!F$19*Usage!$U659
+DV!F$20*Usage!$V659
+DV!F$21*Usage!$W659
+DV!F$22*Usage!$X659
+DV!F$23*Usage!$Y659
+DV!F$24*Usage!$Z659
+DV!F$25*Usage!$AA659
+DV!G$26*Usage!$AB659
+DV!F$27*Usage!$AC659
+DV!F$28*Usage!$AD659
+DV!F$29*Usage!$AE659
+DV!F$30*Usage!$AF659
+DV!F$31*Usage!$AG659
+DV!F$32*Usage!$AH659
+DV!F$33*Usage!$AI659
+DV!F$34*Usage!$AJ659
+DV!F$35*Usage!$AK659
+DV!F$36*Usage!$AL659
+DV!F$37*Usage!$AM659
+DV!F$38*Usage!$AN659
+DV!F$39*Usage!$AO659
+DV!F$40*Usage!$AP659
+DV!F$41*Usage!$AQ659
+DV!F$42*Usage!$AR659
+DV!F$43*Usage!$AS659
+DV!F$44*Usage!$AT659
+DV!F$45*Usage!$AU659
+DV!F$46*Usage!$AV659
+DV!F$47*Usage!$AW659
+DV!F$48*Usage!$AX659
+DV!F$49*Usage!$AY659
+DV!F$50*Usage!$AZ659
+DV!F$51*Usage!$BA659
+DV!F$52*Usage!$BB659
+DV!F$53*Usage!$BC659
+DV!F$54*Usage!$BD659</f>
        <v>120</v>
      </c>
      <c r="E659" s="1">
        <f>+DV!G$2*Usage!$D659
+DV!G$3*Usage!$E659
+DV!G$4*Usage!$F659
+DV!G$5*Usage!$G659
+DV!G$6*Usage!$H659
+DV!G$7*Usage!$I659
+DV!G$8*Usage!$J659
+DV!G$9*Usage!$K659
+DV!G$10*Usage!$L659
+DV!G$11*Usage!$M659
+DV!G$12*Usage!$N659
+DV!G$13*Usage!$O659
+DV!G$14*Usage!$P659
+DV!G$15*Usage!$Q659
+DV!G$16*Usage!$R659
+DV!G$17*Usage!$S659
+DV!G$18*Usage!$T659
+DV!G$19*Usage!$U659
+DV!G$20*Usage!$V659
+DV!G$21*Usage!$W659
+DV!G$22*Usage!$X659
+DV!G$23*Usage!$Y659
+DV!G$24*Usage!$Z659
+DV!G$25*Usage!$AA659
+DV!H$26*Usage!$AB659
+DV!G$27*Usage!$AC659
+DV!G$28*Usage!$AD659
+DV!G$29*Usage!$AE659
+DV!G$30*Usage!$AF659
+DV!G$31*Usage!$AG659
+DV!G$32*Usage!$AH659
+DV!G$33*Usage!$AI659
+DV!G$34*Usage!$AJ659
+DV!G$35*Usage!$AK659
+DV!G$36*Usage!$AL659
+DV!G$37*Usage!$AM659
+DV!G$38*Usage!$AN659
+DV!G$39*Usage!$AO659
+DV!G$40*Usage!$AP659
+DV!G$41*Usage!$AQ659
+DV!G$42*Usage!$AR659
+DV!G$43*Usage!$AS659
+DV!G$44*Usage!$AT659
+DV!G$45*Usage!$AU659
+DV!G$46*Usage!$AV659
+DV!G$47*Usage!$AW659
+DV!G$48*Usage!$AX659
+DV!G$49*Usage!$AY659
+DV!G$50*Usage!$AZ659
+DV!G$51*Usage!$BA659
+DV!G$52*Usage!$BB659
+DV!G$53*Usage!$BC659
+DV!G$54*Usage!$BD659</f>
        <v>0</v>
      </c>
      <c r="F659" s="1">
        <f>+DV!H$2*Usage!$D659
+DV!H$3*Usage!$E659
+DV!H$4*Usage!$F659
+DV!H$5*Usage!$G659
+DV!H$6*Usage!$H659
+DV!H$7*Usage!$I659
+DV!H$8*Usage!$J659
+DV!H$9*Usage!$K659
+DV!H$10*Usage!$L659
+DV!H$11*Usage!$M659
+DV!H$12*Usage!$N659
+DV!H$13*Usage!$O659
+DV!H$14*Usage!$P659
+DV!H$15*Usage!$Q659
+DV!H$16*Usage!$R659
+DV!H$17*Usage!$S659
+DV!H$18*Usage!$T659
+DV!H$19*Usage!$U659
+DV!H$20*Usage!$V659
+DV!H$21*Usage!$W659
+DV!H$22*Usage!$X659
+DV!H$23*Usage!$Y659
+DV!H$24*Usage!$Z659
+DV!H$25*Usage!$AA659
+DV!I$26*Usage!$AB659
+DV!H$27*Usage!$AC659
+DV!H$28*Usage!$AD659
+DV!H$29*Usage!$AE659
+DV!H$30*Usage!$AF659
+DV!H$31*Usage!$AG659
+DV!H$32*Usage!$AH659
+DV!H$33*Usage!$AI659
+DV!H$34*Usage!$AJ659
+DV!H$35*Usage!$AK659
+DV!H$36*Usage!$AL659
+DV!H$37*Usage!$AM659
+DV!H$38*Usage!$AN659
+DV!H$39*Usage!$AO659
+DV!H$40*Usage!$AP659
+DV!H$41*Usage!$AQ659
+DV!H$42*Usage!$AR659
+DV!H$43*Usage!$AS659
+DV!H$44*Usage!$AT659
+DV!H$45*Usage!$AU659
+DV!H$46*Usage!$AV659
+DV!H$47*Usage!$AW659
+DV!H$48*Usage!$AX659
+DV!H$49*Usage!$AY659
+DV!H$50*Usage!$AZ659
+DV!H$51*Usage!$BA659
+DV!H$52*Usage!$BB659
+DV!H$53*Usage!$BC659
+DV!H$54*Usage!$BD659</f>
        <v>100</v>
      </c>
      <c r="G659" s="1">
        <f>+DV!I$2*Usage!$D659
+DV!I$3*Usage!$E659
+DV!I$4*Usage!$F659
+DV!I$5*Usage!$G659
+DV!I$6*Usage!$H659
+DV!I$7*Usage!$I659
+DV!I$8*Usage!$J659
+DV!I$9*Usage!$K659
+DV!I$10*Usage!$L659
+DV!I$11*Usage!$M659
+DV!I$12*Usage!$N659
+DV!I$13*Usage!$O659
+DV!I$14*Usage!$P659
+DV!I$15*Usage!$Q659
+DV!I$16*Usage!$R659
+DV!I$17*Usage!$S659
+DV!I$18*Usage!$T659
+DV!I$19*Usage!$U659
+DV!I$20*Usage!$V659
+DV!I$21*Usage!$W659
+DV!I$22*Usage!$X659
+DV!I$23*Usage!$Y659
+DV!I$24*Usage!$Z659
+DV!I$25*Usage!$AA659
+DV!J$26*Usage!$AB659
+DV!I$27*Usage!$AC659
+DV!I$28*Usage!$AD659
+DV!I$29*Usage!$AE659
+DV!I$30*Usage!$AF659
+DV!I$31*Usage!$AG659
+DV!I$32*Usage!$AH659
+DV!I$33*Usage!$AI659
+DV!I$34*Usage!$AJ659
+DV!I$35*Usage!$AK659
+DV!I$36*Usage!$AL659
+DV!I$37*Usage!$AM659
+DV!I$38*Usage!$AN659
+DV!I$39*Usage!$AO659
+DV!I$40*Usage!$AP659
+DV!I$41*Usage!$AQ659
+DV!I$42*Usage!$AR659
+DV!I$43*Usage!$AS659
+DV!I$44*Usage!$AT659
+DV!I$45*Usage!$AU659
+DV!I$46*Usage!$AV659
+DV!I$47*Usage!$AW659
+DV!I$48*Usage!$AX659
+DV!I$49*Usage!$AY659
+DV!I$50*Usage!$AZ659
+DV!I$51*Usage!$BA659
+DV!I$52*Usage!$BB659
+DV!I$53*Usage!$BC659
+DV!I$54*Usage!$BD659</f>
        <v>200</v>
      </c>
      <c r="H659" s="1">
        <f>+DV!J$2*Usage!$D659
+DV!J$3*Usage!$E659
+DV!J$4*Usage!$F659
+DV!J$5*Usage!$G659
+DV!J$6*Usage!$H659
+DV!J$7*Usage!$I659
+DV!J$8*Usage!$J659
+DV!J$9*Usage!$K659
+DV!J$10*Usage!$L659
+DV!J$11*Usage!$M659
+DV!J$12*Usage!$N659
+DV!J$13*Usage!$O659
+DV!J$14*Usage!$P659
+DV!J$15*Usage!$Q659
+DV!J$16*Usage!$R659
+DV!J$17*Usage!$S659
+DV!J$18*Usage!$T659
+DV!J$19*Usage!$U659
+DV!J$20*Usage!$V659
+DV!J$21*Usage!$W659
+DV!J$22*Usage!$X659
+DV!J$23*Usage!$Y659
+DV!J$24*Usage!$Z659
+DV!J$25*Usage!$AA659
+DV!K$26*Usage!$AB659
+DV!J$27*Usage!$AC659
+DV!J$28*Usage!$AD659
+DV!J$29*Usage!$AE659
+DV!J$30*Usage!$AF659
+DV!J$31*Usage!$AG659
+DV!J$32*Usage!$AH659
+DV!J$33*Usage!$AI659
+DV!J$34*Usage!$AJ659
+DV!J$35*Usage!$AK659
+DV!J$36*Usage!$AL659
+DV!J$37*Usage!$AM659
+DV!J$38*Usage!$AN659
+DV!J$39*Usage!$AO659
+DV!J$40*Usage!$AP659
+DV!J$41*Usage!$AQ659
+DV!J$42*Usage!$AR659
+DV!J$43*Usage!$AS659
+DV!J$44*Usage!$AT659
+DV!J$45*Usage!$AU659
+DV!J$46*Usage!$AV659
+DV!J$47*Usage!$AW659
+DV!J$48*Usage!$AX659
+DV!J$49*Usage!$AY659
+DV!J$50*Usage!$AZ659
+DV!J$51*Usage!$BA659
+DV!J$52*Usage!$BB659
+DV!J$53*Usage!$BC659
+DV!J$54*Usage!$BD659</f>
        <v>200</v>
      </c>
      <c r="I659" s="1">
        <f>+DV!K$2*Usage!$D659
+DV!K$3*Usage!$E659
+DV!K$4*Usage!$F659
+DV!K$5*Usage!$G659
+DV!K$6*Usage!$H659
+DV!K$7*Usage!$I659
+DV!K$8*Usage!$J659
+DV!K$9*Usage!$K659
+DV!K$10*Usage!$L659
+DV!K$11*Usage!$M659
+DV!K$12*Usage!$N659
+DV!K$13*Usage!$O659
+DV!K$14*Usage!$P659
+DV!K$15*Usage!$Q659
+DV!K$16*Usage!$R659
+DV!K$17*Usage!$S659
+DV!K$18*Usage!$T659
+DV!K$19*Usage!$U659
+DV!K$20*Usage!$V659
+DV!K$21*Usage!$W659
+DV!K$22*Usage!$X659
+DV!K$23*Usage!$Y659
+DV!K$24*Usage!$Z659
+DV!K$25*Usage!$AA659
+DV!L$26*Usage!$AB659
+DV!K$27*Usage!$AC659
+DV!K$28*Usage!$AD659
+DV!K$29*Usage!$AE659
+DV!K$30*Usage!$AF659
+DV!K$31*Usage!$AG659
+DV!K$32*Usage!$AH659
+DV!K$33*Usage!$AI659
+DV!K$34*Usage!$AJ659
+DV!K$35*Usage!$AK659
+DV!K$36*Usage!$AL659
+DV!K$37*Usage!$AM659
+DV!K$38*Usage!$AN659
+DV!K$39*Usage!$AO659
+DV!K$40*Usage!$AP659
+DV!K$41*Usage!$AQ659
+DV!K$42*Usage!$AR659
+DV!K$43*Usage!$AS659
+DV!K$44*Usage!$AT659
+DV!K$45*Usage!$AU659
+DV!K$46*Usage!$AV659
+DV!K$47*Usage!$AW659
+DV!K$48*Usage!$AX659
+DV!K$49*Usage!$AY659
+DV!K$50*Usage!$AZ659
+DV!K$51*Usage!$BA659
+DV!K$52*Usage!$BB659
+DV!K$53*Usage!$BC659
+DV!K$54*Usage!$BD659</f>
        <v>0</v>
      </c>
      <c r="J659" s="1">
        <f>+DV!L$2*Usage!$D659
+DV!L$3*Usage!$E659
+DV!L$4*Usage!$F659
+DV!L$5*Usage!$G659
+DV!L$6*Usage!$H659
+DV!L$7*Usage!$I659
+DV!L$8*Usage!$J659
+DV!L$9*Usage!$K659
+DV!L$10*Usage!$L659
+DV!L$11*Usage!$M659
+DV!L$12*Usage!$N659
+DV!L$13*Usage!$O659
+DV!L$14*Usage!$P659
+DV!L$15*Usage!$Q659
+DV!L$16*Usage!$R659
+DV!L$17*Usage!$S659
+DV!L$18*Usage!$T659
+DV!L$19*Usage!$U659
+DV!L$20*Usage!$V659
+DV!L$21*Usage!$W659
+DV!L$22*Usage!$X659
+DV!L$23*Usage!$Y659
+DV!L$24*Usage!$Z659
+DV!L$25*Usage!$AA659
+DV!M$26*Usage!$AB659
+DV!L$27*Usage!$AC659
+DV!L$28*Usage!$AD659
+DV!L$29*Usage!$AE659
+DV!L$30*Usage!$AF659
+DV!L$31*Usage!$AG659
+DV!L$32*Usage!$AH659
+DV!L$33*Usage!$AI659
+DV!L$34*Usage!$AJ659
+DV!L$35*Usage!$AK659
+DV!L$36*Usage!$AL659
+DV!L$37*Usage!$AM659
+DV!L$38*Usage!$AN659
+DV!L$39*Usage!$AO659
+DV!L$40*Usage!$AP659
+DV!L$41*Usage!$AQ659
+DV!L$42*Usage!$AR659
+DV!L$43*Usage!$AS659
+DV!L$44*Usage!$AT659
+DV!L$45*Usage!$AU659
+DV!L$46*Usage!$AV659
+DV!L$47*Usage!$AW659
+DV!L$48*Usage!$AX659
+DV!L$49*Usage!$AY659
+DV!L$50*Usage!$AZ659
+DV!L$51*Usage!$BA659
+DV!L$52*Usage!$BB659
+DV!L$53*Usage!$BC659
+DV!L$54*Usage!$BD659</f>
        <v>0</v>
      </c>
      <c r="K659" s="1">
        <f>+DV!M$2*Usage!$D659
+DV!M$3*Usage!$E659
+DV!M$4*Usage!$F659
+DV!M$5*Usage!$G659
+DV!M$6*Usage!$H659
+DV!M$7*Usage!$I659
+DV!M$8*Usage!$J659
+DV!M$9*Usage!$K659
+DV!M$10*Usage!$L659
+DV!M$11*Usage!$M659
+DV!M$12*Usage!$N659
+DV!M$13*Usage!$O659
+DV!M$14*Usage!$P659
+DV!M$15*Usage!$Q659
+DV!M$16*Usage!$R659
+DV!M$17*Usage!$S659
+DV!M$18*Usage!$T659
+DV!M$19*Usage!$U659
+DV!M$20*Usage!$V659
+DV!M$21*Usage!$W659
+DV!M$22*Usage!$X659
+DV!M$23*Usage!$Y659
+DV!M$24*Usage!$Z659
+DV!M$25*Usage!$AA659
+DV!M$26*Usage!$AB659
+DV!M$27*Usage!$AC659
+DV!M$28*Usage!$AD659
+DV!M$29*Usage!$AE659
+DV!M$30*Usage!$AF659
+DV!M$31*Usage!$AG659
+DV!M$32*Usage!$AH659
+DV!M$33*Usage!$AI659
+DV!M$34*Usage!$AJ659
+DV!M$35*Usage!$AK659
+DV!M$36*Usage!$AL659
+DV!M$37*Usage!$AM659
+DV!M$38*Usage!$AN659
+DV!M$39*Usage!$AO659
+DV!M$40*Usage!$AP659
+DV!M$41*Usage!$AQ659
+DV!M$42*Usage!$AR659
+DV!M$43*Usage!$AS659
+DV!M$44*Usage!$AT659
+DV!M$45*Usage!$AU659
+DV!M$46*Usage!$AV659
+DV!M$47*Usage!$AW659
+DV!M$48*Usage!$AX659
+DV!M$49*Usage!$AY659
+DV!M$50*Usage!$AZ659
+DV!M$51*Usage!$BA659
+DV!M$52*Usage!$BB659
+DV!M$53*Usage!$BC659
+DV!M$54*Usage!$BD659</f>
        <v>0</v>
      </c>
      <c r="L659" s="1">
        <f>+DV!N$2*Usage!$D659
+DV!N$3*Usage!$E659
+DV!N$4*Usage!$F659
+DV!N$5*Usage!$G659
+DV!N$6*Usage!$H659
+DV!N$7*Usage!$I659
+DV!N$8*Usage!$J659
+DV!N$9*Usage!$K659
+DV!N$10*Usage!$L659
+DV!N$11*Usage!$M659
+DV!N$12*Usage!$N659
+DV!N$13*Usage!$O659
+DV!N$14*Usage!$P659
+DV!N$15*Usage!$Q659
+DV!N$16*Usage!$R659
+DV!N$17*Usage!$S659
+DV!N$18*Usage!$T659
+DV!N$19*Usage!$U659
+DV!N$20*Usage!$V659
+DV!N$21*Usage!$W659
+DV!N$22*Usage!$X659
+DV!N$23*Usage!$Y659
+DV!N$24*Usage!$Z659
+DV!N$25*Usage!$AA659
+DV!N$26*Usage!$AB659
+DV!N$27*Usage!$AC659
+DV!N$28*Usage!$AD659
+DV!N$29*Usage!$AE659
+DV!N$30*Usage!$AF659
+DV!N$31*Usage!$AG659
+DV!N$32*Usage!$AH659
+DV!N$33*Usage!$AI659
+DV!N$34*Usage!$AJ659
+DV!N$35*Usage!$AK659
+DV!N$36*Usage!$AL659
+DV!N$37*Usage!$AM659
+DV!N$38*Usage!$AN659
+DV!N$39*Usage!$AO659
+DV!N$40*Usage!$AP659
+DV!N$41*Usage!$AQ659
+DV!N$42*Usage!$AR659
+DV!N$43*Usage!$AS659
+DV!N$44*Usage!$AT659
+DV!N$45*Usage!$AU659
+DV!N$46*Usage!$AV659
+DV!N$47*Usage!$AW659
+DV!N$48*Usage!$AX659
+DV!N$49*Usage!$AY659
+DV!N$50*Usage!$AZ659
+DV!N$51*Usage!$BA659
+DV!N$52*Usage!$BB659
+DV!N$53*Usage!$BC659
+DV!N$54*Usage!$BD659</f>
        <v>0</v>
      </c>
      <c r="M659" s="1">
        <f>+DV!O$2*Usage!$D659
+DV!O$3*Usage!$E659
+DV!O$4*Usage!$F659
+DV!O$5*Usage!$G659
+DV!O$6*Usage!$H659
+DV!O$7*Usage!$I659
+DV!O$8*Usage!$J659
+DV!O$9*Usage!$K659
+DV!O$10*Usage!$L659
+DV!O$11*Usage!$M659
+DV!O$12*Usage!$N659
+DV!O$13*Usage!$O659
+DV!O$14*Usage!$P659
+DV!O$15*Usage!$Q659
+DV!O$16*Usage!$R659
+DV!O$17*Usage!$S659
+DV!O$18*Usage!$T659
+DV!O$19*Usage!$U659
+DV!O$20*Usage!$V659
+DV!O$21*Usage!$W659
+DV!O$22*Usage!$X659
+DV!O$23*Usage!$Y659
+DV!O$24*Usage!$Z659
+DV!O$25*Usage!$AA659
+DV!O$26*Usage!$AB659
+DV!O$27*Usage!$AC659
+DV!O$28*Usage!$AD659
+DV!O$29*Usage!$AE659
+DV!O$30*Usage!$AF659
+DV!O$31*Usage!$AG659
+DV!O$32*Usage!$AH659
+DV!O$33*Usage!$AI659
+DV!O$34*Usage!$AJ659
+DV!O$35*Usage!$AK659
+DV!O$36*Usage!$AL659
+DV!O$37*Usage!$AM659
+DV!O$38*Usage!$AN659
+DV!O$39*Usage!$AO659
+DV!O$40*Usage!$AP659
+DV!O$41*Usage!$AQ659
+DV!O$42*Usage!$AR659
+DV!O$43*Usage!$AS659
+DV!O$44*Usage!$AT659
+DV!O$45*Usage!$AU659
+DV!O$46*Usage!$AV659
+DV!O$47*Usage!$AW659
+DV!O$48*Usage!$AX659
+DV!O$49*Usage!$AY659
+DV!O$50*Usage!$AZ659
+DV!O$51*Usage!$BA659
+DV!O$52*Usage!$BB659
+DV!O$53*Usage!$BC659
+DV!O$54*Usage!$BD659</f>
        <v>0</v>
      </c>
      <c r="N659" s="58" t="str">
        <f>VLOOKUP(A659,'Plant Stock'!B683:B10671,1,0)</f>
        <v>829561A</v>
      </c>
      <c r="P659" s="108"/>
    </row>
    <row r="660" spans="1:16" x14ac:dyDescent="0.25">
      <c r="A660" s="118" t="s">
        <v>9372</v>
      </c>
      <c r="B660" s="1">
        <f>+DV!D$2*Usage!$D660
+DV!D$3*Usage!$E660
+DV!D$4*Usage!$F660
+DV!D$5*Usage!$G660
+DV!D$6*Usage!$H660
+DV!D$7*Usage!$I660
+DV!D$8*Usage!$J660
+DV!D$9*Usage!$K660
+DV!D$10*Usage!$L660
+DV!D$11*Usage!$M660
+DV!D$12*Usage!$N660
+DV!D$13*Usage!$O660
+DV!D$14*Usage!$P660
+DV!D$15*Usage!$Q660
+DV!D$16*Usage!$R660
+DV!D$17*Usage!$S660
+DV!D$18*Usage!$T660
+DV!D$19*Usage!$U660
+DV!D$20*Usage!$V660
+DV!D$21*Usage!$W660
+DV!D$22*Usage!$X660
+DV!D$23*Usage!$Y660
+DV!D$24*Usage!$Z660
+DV!D$25*Usage!$AA660
+DV!E$26*Usage!$AB660
+DV!D$27*Usage!$AC660
+DV!D$28*Usage!$AD660
+DV!D$29*Usage!$AE660
+DV!D$30*Usage!$AF660
+DV!D$31*Usage!$AG660
+DV!D$32*Usage!$AH660
+DV!D$33*Usage!$AI660
+DV!D$34*Usage!$AJ660
+DV!D$35*Usage!$AK660
+DV!D$36*Usage!$AL660
+DV!D$37*Usage!$AM660
+DV!D$38*Usage!$AN660
+DV!D$39*Usage!$AO660
+DV!D$40*Usage!$AP660
+DV!D$41*Usage!$AQ660
+DV!D$42*Usage!$AR660
+DV!D$43*Usage!$AS660
+DV!D$44*Usage!$AT660
+DV!D$45*Usage!$AU660
+DV!D$46*Usage!$AV660
+DV!D$47*Usage!$AW660
+DV!D$48*Usage!$AX660
+DV!D$49*Usage!$AY660
+DV!D$50*Usage!$AZ660
+DV!D$51*Usage!$BA660
+DV!D$52*Usage!$BB660
+DV!D$53*Usage!$BC660
+DV!D$54*Usage!$BD660</f>
        <v>44</v>
      </c>
      <c r="C660" s="1">
        <f>+DV!E$2*Usage!$D660
+DV!E$3*Usage!$E660
+DV!E$4*Usage!$F660
+DV!E$5*Usage!$G660
+DV!E$6*Usage!$H660
+DV!E$7*Usage!$I660
+DV!E$8*Usage!$J660
+DV!E$9*Usage!$K660
+DV!E$10*Usage!$L660
+DV!E$11*Usage!$M660
+DV!E$12*Usage!$N660
+DV!E$13*Usage!$O660
+DV!E$14*Usage!$P660
+DV!E$15*Usage!$Q660
+DV!E$16*Usage!$R660
+DV!E$17*Usage!$S660
+DV!E$18*Usage!$T660
+DV!E$19*Usage!$U660
+DV!E$20*Usage!$V660
+DV!E$21*Usage!$W660
+DV!E$22*Usage!$X660
+DV!E$23*Usage!$Y660
+DV!E$24*Usage!$Z660
+DV!E$25*Usage!$AA660
+DV!F$26*Usage!$AB660
+DV!E$27*Usage!$AC660
+DV!E$28*Usage!$AD660
+DV!E$29*Usage!$AE660
+DV!E$30*Usage!$AF660
+DV!E$31*Usage!$AG660
+DV!E$32*Usage!$AH660
+DV!E$33*Usage!$AI660
+DV!E$34*Usage!$AJ660
+DV!E$35*Usage!$AK660
+DV!E$36*Usage!$AL660
+DV!E$37*Usage!$AM660
+DV!E$38*Usage!$AN660
+DV!E$39*Usage!$AO660
+DV!E$40*Usage!$AP660
+DV!E$41*Usage!$AQ660
+DV!E$42*Usage!$AR660
+DV!E$43*Usage!$AS660
+DV!E$44*Usage!$AT660
+DV!E$45*Usage!$AU660
+DV!E$46*Usage!$AV660
+DV!E$47*Usage!$AW660
+DV!E$48*Usage!$AX660
+DV!E$49*Usage!$AY660
+DV!E$50*Usage!$AZ660
+DV!E$51*Usage!$BA660
+DV!E$52*Usage!$BB660
+DV!E$53*Usage!$BC660
+DV!E$54*Usage!$BD660</f>
        <v>0</v>
      </c>
      <c r="D660" s="1">
        <f>+DV!F$2*Usage!$D660
+DV!F$3*Usage!$E660
+DV!F$4*Usage!$F660
+DV!F$5*Usage!$G660
+DV!F$6*Usage!$H660
+DV!F$7*Usage!$I660
+DV!F$8*Usage!$J660
+DV!F$9*Usage!$K660
+DV!F$10*Usage!$L660
+DV!F$11*Usage!$M660
+DV!F$12*Usage!$N660
+DV!F$13*Usage!$O660
+DV!F$14*Usage!$P660
+DV!F$15*Usage!$Q660
+DV!F$16*Usage!$R660
+DV!F$17*Usage!$S660
+DV!F$18*Usage!$T660
+DV!F$19*Usage!$U660
+DV!F$20*Usage!$V660
+DV!F$21*Usage!$W660
+DV!F$22*Usage!$X660
+DV!F$23*Usage!$Y660
+DV!F$24*Usage!$Z660
+DV!F$25*Usage!$AA660
+DV!G$26*Usage!$AB660
+DV!F$27*Usage!$AC660
+DV!F$28*Usage!$AD660
+DV!F$29*Usage!$AE660
+DV!F$30*Usage!$AF660
+DV!F$31*Usage!$AG660
+DV!F$32*Usage!$AH660
+DV!F$33*Usage!$AI660
+DV!F$34*Usage!$AJ660
+DV!F$35*Usage!$AK660
+DV!F$36*Usage!$AL660
+DV!F$37*Usage!$AM660
+DV!F$38*Usage!$AN660
+DV!F$39*Usage!$AO660
+DV!F$40*Usage!$AP660
+DV!F$41*Usage!$AQ660
+DV!F$42*Usage!$AR660
+DV!F$43*Usage!$AS660
+DV!F$44*Usage!$AT660
+DV!F$45*Usage!$AU660
+DV!F$46*Usage!$AV660
+DV!F$47*Usage!$AW660
+DV!F$48*Usage!$AX660
+DV!F$49*Usage!$AY660
+DV!F$50*Usage!$AZ660
+DV!F$51*Usage!$BA660
+DV!F$52*Usage!$BB660
+DV!F$53*Usage!$BC660
+DV!F$54*Usage!$BD660</f>
        <v>480</v>
      </c>
      <c r="E660" s="1">
        <f>+DV!G$2*Usage!$D660
+DV!G$3*Usage!$E660
+DV!G$4*Usage!$F660
+DV!G$5*Usage!$G660
+DV!G$6*Usage!$H660
+DV!G$7*Usage!$I660
+DV!G$8*Usage!$J660
+DV!G$9*Usage!$K660
+DV!G$10*Usage!$L660
+DV!G$11*Usage!$M660
+DV!G$12*Usage!$N660
+DV!G$13*Usage!$O660
+DV!G$14*Usage!$P660
+DV!G$15*Usage!$Q660
+DV!G$16*Usage!$R660
+DV!G$17*Usage!$S660
+DV!G$18*Usage!$T660
+DV!G$19*Usage!$U660
+DV!G$20*Usage!$V660
+DV!G$21*Usage!$W660
+DV!G$22*Usage!$X660
+DV!G$23*Usage!$Y660
+DV!G$24*Usage!$Z660
+DV!G$25*Usage!$AA660
+DV!H$26*Usage!$AB660
+DV!G$27*Usage!$AC660
+DV!G$28*Usage!$AD660
+DV!G$29*Usage!$AE660
+DV!G$30*Usage!$AF660
+DV!G$31*Usage!$AG660
+DV!G$32*Usage!$AH660
+DV!G$33*Usage!$AI660
+DV!G$34*Usage!$AJ660
+DV!G$35*Usage!$AK660
+DV!G$36*Usage!$AL660
+DV!G$37*Usage!$AM660
+DV!G$38*Usage!$AN660
+DV!G$39*Usage!$AO660
+DV!G$40*Usage!$AP660
+DV!G$41*Usage!$AQ660
+DV!G$42*Usage!$AR660
+DV!G$43*Usage!$AS660
+DV!G$44*Usage!$AT660
+DV!G$45*Usage!$AU660
+DV!G$46*Usage!$AV660
+DV!G$47*Usage!$AW660
+DV!G$48*Usage!$AX660
+DV!G$49*Usage!$AY660
+DV!G$50*Usage!$AZ660
+DV!G$51*Usage!$BA660
+DV!G$52*Usage!$BB660
+DV!G$53*Usage!$BC660
+DV!G$54*Usage!$BD660</f>
        <v>0</v>
      </c>
      <c r="F660" s="1">
        <f>+DV!H$2*Usage!$D660
+DV!H$3*Usage!$E660
+DV!H$4*Usage!$F660
+DV!H$5*Usage!$G660
+DV!H$6*Usage!$H660
+DV!H$7*Usage!$I660
+DV!H$8*Usage!$J660
+DV!H$9*Usage!$K660
+DV!H$10*Usage!$L660
+DV!H$11*Usage!$M660
+DV!H$12*Usage!$N660
+DV!H$13*Usage!$O660
+DV!H$14*Usage!$P660
+DV!H$15*Usage!$Q660
+DV!H$16*Usage!$R660
+DV!H$17*Usage!$S660
+DV!H$18*Usage!$T660
+DV!H$19*Usage!$U660
+DV!H$20*Usage!$V660
+DV!H$21*Usage!$W660
+DV!H$22*Usage!$X660
+DV!H$23*Usage!$Y660
+DV!H$24*Usage!$Z660
+DV!H$25*Usage!$AA660
+DV!I$26*Usage!$AB660
+DV!H$27*Usage!$AC660
+DV!H$28*Usage!$AD660
+DV!H$29*Usage!$AE660
+DV!H$30*Usage!$AF660
+DV!H$31*Usage!$AG660
+DV!H$32*Usage!$AH660
+DV!H$33*Usage!$AI660
+DV!H$34*Usage!$AJ660
+DV!H$35*Usage!$AK660
+DV!H$36*Usage!$AL660
+DV!H$37*Usage!$AM660
+DV!H$38*Usage!$AN660
+DV!H$39*Usage!$AO660
+DV!H$40*Usage!$AP660
+DV!H$41*Usage!$AQ660
+DV!H$42*Usage!$AR660
+DV!H$43*Usage!$AS660
+DV!H$44*Usage!$AT660
+DV!H$45*Usage!$AU660
+DV!H$46*Usage!$AV660
+DV!H$47*Usage!$AW660
+DV!H$48*Usage!$AX660
+DV!H$49*Usage!$AY660
+DV!H$50*Usage!$AZ660
+DV!H$51*Usage!$BA660
+DV!H$52*Usage!$BB660
+DV!H$53*Usage!$BC660
+DV!H$54*Usage!$BD660</f>
        <v>400</v>
      </c>
      <c r="G660" s="1">
        <f>+DV!I$2*Usage!$D660
+DV!I$3*Usage!$E660
+DV!I$4*Usage!$F660
+DV!I$5*Usage!$G660
+DV!I$6*Usage!$H660
+DV!I$7*Usage!$I660
+DV!I$8*Usage!$J660
+DV!I$9*Usage!$K660
+DV!I$10*Usage!$L660
+DV!I$11*Usage!$M660
+DV!I$12*Usage!$N660
+DV!I$13*Usage!$O660
+DV!I$14*Usage!$P660
+DV!I$15*Usage!$Q660
+DV!I$16*Usage!$R660
+DV!I$17*Usage!$S660
+DV!I$18*Usage!$T660
+DV!I$19*Usage!$U660
+DV!I$20*Usage!$V660
+DV!I$21*Usage!$W660
+DV!I$22*Usage!$X660
+DV!I$23*Usage!$Y660
+DV!I$24*Usage!$Z660
+DV!I$25*Usage!$AA660
+DV!J$26*Usage!$AB660
+DV!I$27*Usage!$AC660
+DV!I$28*Usage!$AD660
+DV!I$29*Usage!$AE660
+DV!I$30*Usage!$AF660
+DV!I$31*Usage!$AG660
+DV!I$32*Usage!$AH660
+DV!I$33*Usage!$AI660
+DV!I$34*Usage!$AJ660
+DV!I$35*Usage!$AK660
+DV!I$36*Usage!$AL660
+DV!I$37*Usage!$AM660
+DV!I$38*Usage!$AN660
+DV!I$39*Usage!$AO660
+DV!I$40*Usage!$AP660
+DV!I$41*Usage!$AQ660
+DV!I$42*Usage!$AR660
+DV!I$43*Usage!$AS660
+DV!I$44*Usage!$AT660
+DV!I$45*Usage!$AU660
+DV!I$46*Usage!$AV660
+DV!I$47*Usage!$AW660
+DV!I$48*Usage!$AX660
+DV!I$49*Usage!$AY660
+DV!I$50*Usage!$AZ660
+DV!I$51*Usage!$BA660
+DV!I$52*Usage!$BB660
+DV!I$53*Usage!$BC660
+DV!I$54*Usage!$BD660</f>
        <v>800</v>
      </c>
      <c r="H660" s="1">
        <f>+DV!J$2*Usage!$D660
+DV!J$3*Usage!$E660
+DV!J$4*Usage!$F660
+DV!J$5*Usage!$G660
+DV!J$6*Usage!$H660
+DV!J$7*Usage!$I660
+DV!J$8*Usage!$J660
+DV!J$9*Usage!$K660
+DV!J$10*Usage!$L660
+DV!J$11*Usage!$M660
+DV!J$12*Usage!$N660
+DV!J$13*Usage!$O660
+DV!J$14*Usage!$P660
+DV!J$15*Usage!$Q660
+DV!J$16*Usage!$R660
+DV!J$17*Usage!$S660
+DV!J$18*Usage!$T660
+DV!J$19*Usage!$U660
+DV!J$20*Usage!$V660
+DV!J$21*Usage!$W660
+DV!J$22*Usage!$X660
+DV!J$23*Usage!$Y660
+DV!J$24*Usage!$Z660
+DV!J$25*Usage!$AA660
+DV!K$26*Usage!$AB660
+DV!J$27*Usage!$AC660
+DV!J$28*Usage!$AD660
+DV!J$29*Usage!$AE660
+DV!J$30*Usage!$AF660
+DV!J$31*Usage!$AG660
+DV!J$32*Usage!$AH660
+DV!J$33*Usage!$AI660
+DV!J$34*Usage!$AJ660
+DV!J$35*Usage!$AK660
+DV!J$36*Usage!$AL660
+DV!J$37*Usage!$AM660
+DV!J$38*Usage!$AN660
+DV!J$39*Usage!$AO660
+DV!J$40*Usage!$AP660
+DV!J$41*Usage!$AQ660
+DV!J$42*Usage!$AR660
+DV!J$43*Usage!$AS660
+DV!J$44*Usage!$AT660
+DV!J$45*Usage!$AU660
+DV!J$46*Usage!$AV660
+DV!J$47*Usage!$AW660
+DV!J$48*Usage!$AX660
+DV!J$49*Usage!$AY660
+DV!J$50*Usage!$AZ660
+DV!J$51*Usage!$BA660
+DV!J$52*Usage!$BB660
+DV!J$53*Usage!$BC660
+DV!J$54*Usage!$BD660</f>
        <v>800</v>
      </c>
      <c r="I660" s="1">
        <f>+DV!K$2*Usage!$D660
+DV!K$3*Usage!$E660
+DV!K$4*Usage!$F660
+DV!K$5*Usage!$G660
+DV!K$6*Usage!$H660
+DV!K$7*Usage!$I660
+DV!K$8*Usage!$J660
+DV!K$9*Usage!$K660
+DV!K$10*Usage!$L660
+DV!K$11*Usage!$M660
+DV!K$12*Usage!$N660
+DV!K$13*Usage!$O660
+DV!K$14*Usage!$P660
+DV!K$15*Usage!$Q660
+DV!K$16*Usage!$R660
+DV!K$17*Usage!$S660
+DV!K$18*Usage!$T660
+DV!K$19*Usage!$U660
+DV!K$20*Usage!$V660
+DV!K$21*Usage!$W660
+DV!K$22*Usage!$X660
+DV!K$23*Usage!$Y660
+DV!K$24*Usage!$Z660
+DV!K$25*Usage!$AA660
+DV!L$26*Usage!$AB660
+DV!K$27*Usage!$AC660
+DV!K$28*Usage!$AD660
+DV!K$29*Usage!$AE660
+DV!K$30*Usage!$AF660
+DV!K$31*Usage!$AG660
+DV!K$32*Usage!$AH660
+DV!K$33*Usage!$AI660
+DV!K$34*Usage!$AJ660
+DV!K$35*Usage!$AK660
+DV!K$36*Usage!$AL660
+DV!K$37*Usage!$AM660
+DV!K$38*Usage!$AN660
+DV!K$39*Usage!$AO660
+DV!K$40*Usage!$AP660
+DV!K$41*Usage!$AQ660
+DV!K$42*Usage!$AR660
+DV!K$43*Usage!$AS660
+DV!K$44*Usage!$AT660
+DV!K$45*Usage!$AU660
+DV!K$46*Usage!$AV660
+DV!K$47*Usage!$AW660
+DV!K$48*Usage!$AX660
+DV!K$49*Usage!$AY660
+DV!K$50*Usage!$AZ660
+DV!K$51*Usage!$BA660
+DV!K$52*Usage!$BB660
+DV!K$53*Usage!$BC660
+DV!K$54*Usage!$BD660</f>
        <v>0</v>
      </c>
      <c r="J660" s="1">
        <f>+DV!L$2*Usage!$D660
+DV!L$3*Usage!$E660
+DV!L$4*Usage!$F660
+DV!L$5*Usage!$G660
+DV!L$6*Usage!$H660
+DV!L$7*Usage!$I660
+DV!L$8*Usage!$J660
+DV!L$9*Usage!$K660
+DV!L$10*Usage!$L660
+DV!L$11*Usage!$M660
+DV!L$12*Usage!$N660
+DV!L$13*Usage!$O660
+DV!L$14*Usage!$P660
+DV!L$15*Usage!$Q660
+DV!L$16*Usage!$R660
+DV!L$17*Usage!$S660
+DV!L$18*Usage!$T660
+DV!L$19*Usage!$U660
+DV!L$20*Usage!$V660
+DV!L$21*Usage!$W660
+DV!L$22*Usage!$X660
+DV!L$23*Usage!$Y660
+DV!L$24*Usage!$Z660
+DV!L$25*Usage!$AA660
+DV!M$26*Usage!$AB660
+DV!L$27*Usage!$AC660
+DV!L$28*Usage!$AD660
+DV!L$29*Usage!$AE660
+DV!L$30*Usage!$AF660
+DV!L$31*Usage!$AG660
+DV!L$32*Usage!$AH660
+DV!L$33*Usage!$AI660
+DV!L$34*Usage!$AJ660
+DV!L$35*Usage!$AK660
+DV!L$36*Usage!$AL660
+DV!L$37*Usage!$AM660
+DV!L$38*Usage!$AN660
+DV!L$39*Usage!$AO660
+DV!L$40*Usage!$AP660
+DV!L$41*Usage!$AQ660
+DV!L$42*Usage!$AR660
+DV!L$43*Usage!$AS660
+DV!L$44*Usage!$AT660
+DV!L$45*Usage!$AU660
+DV!L$46*Usage!$AV660
+DV!L$47*Usage!$AW660
+DV!L$48*Usage!$AX660
+DV!L$49*Usage!$AY660
+DV!L$50*Usage!$AZ660
+DV!L$51*Usage!$BA660
+DV!L$52*Usage!$BB660
+DV!L$53*Usage!$BC660
+DV!L$54*Usage!$BD660</f>
        <v>0</v>
      </c>
      <c r="K660" s="1">
        <f>+DV!M$2*Usage!$D660
+DV!M$3*Usage!$E660
+DV!M$4*Usage!$F660
+DV!M$5*Usage!$G660
+DV!M$6*Usage!$H660
+DV!M$7*Usage!$I660
+DV!M$8*Usage!$J660
+DV!M$9*Usage!$K660
+DV!M$10*Usage!$L660
+DV!M$11*Usage!$M660
+DV!M$12*Usage!$N660
+DV!M$13*Usage!$O660
+DV!M$14*Usage!$P660
+DV!M$15*Usage!$Q660
+DV!M$16*Usage!$R660
+DV!M$17*Usage!$S660
+DV!M$18*Usage!$T660
+DV!M$19*Usage!$U660
+DV!M$20*Usage!$V660
+DV!M$21*Usage!$W660
+DV!M$22*Usage!$X660
+DV!M$23*Usage!$Y660
+DV!M$24*Usage!$Z660
+DV!M$25*Usage!$AA660
+DV!M$26*Usage!$AB660
+DV!M$27*Usage!$AC660
+DV!M$28*Usage!$AD660
+DV!M$29*Usage!$AE660
+DV!M$30*Usage!$AF660
+DV!M$31*Usage!$AG660
+DV!M$32*Usage!$AH660
+DV!M$33*Usage!$AI660
+DV!M$34*Usage!$AJ660
+DV!M$35*Usage!$AK660
+DV!M$36*Usage!$AL660
+DV!M$37*Usage!$AM660
+DV!M$38*Usage!$AN660
+DV!M$39*Usage!$AO660
+DV!M$40*Usage!$AP660
+DV!M$41*Usage!$AQ660
+DV!M$42*Usage!$AR660
+DV!M$43*Usage!$AS660
+DV!M$44*Usage!$AT660
+DV!M$45*Usage!$AU660
+DV!M$46*Usage!$AV660
+DV!M$47*Usage!$AW660
+DV!M$48*Usage!$AX660
+DV!M$49*Usage!$AY660
+DV!M$50*Usage!$AZ660
+DV!M$51*Usage!$BA660
+DV!M$52*Usage!$BB660
+DV!M$53*Usage!$BC660
+DV!M$54*Usage!$BD660</f>
        <v>0</v>
      </c>
      <c r="L660" s="1">
        <f>+DV!N$2*Usage!$D660
+DV!N$3*Usage!$E660
+DV!N$4*Usage!$F660
+DV!N$5*Usage!$G660
+DV!N$6*Usage!$H660
+DV!N$7*Usage!$I660
+DV!N$8*Usage!$J660
+DV!N$9*Usage!$K660
+DV!N$10*Usage!$L660
+DV!N$11*Usage!$M660
+DV!N$12*Usage!$N660
+DV!N$13*Usage!$O660
+DV!N$14*Usage!$P660
+DV!N$15*Usage!$Q660
+DV!N$16*Usage!$R660
+DV!N$17*Usage!$S660
+DV!N$18*Usage!$T660
+DV!N$19*Usage!$U660
+DV!N$20*Usage!$V660
+DV!N$21*Usage!$W660
+DV!N$22*Usage!$X660
+DV!N$23*Usage!$Y660
+DV!N$24*Usage!$Z660
+DV!N$25*Usage!$AA660
+DV!N$26*Usage!$AB660
+DV!N$27*Usage!$AC660
+DV!N$28*Usage!$AD660
+DV!N$29*Usage!$AE660
+DV!N$30*Usage!$AF660
+DV!N$31*Usage!$AG660
+DV!N$32*Usage!$AH660
+DV!N$33*Usage!$AI660
+DV!N$34*Usage!$AJ660
+DV!N$35*Usage!$AK660
+DV!N$36*Usage!$AL660
+DV!N$37*Usage!$AM660
+DV!N$38*Usage!$AN660
+DV!N$39*Usage!$AO660
+DV!N$40*Usage!$AP660
+DV!N$41*Usage!$AQ660
+DV!N$42*Usage!$AR660
+DV!N$43*Usage!$AS660
+DV!N$44*Usage!$AT660
+DV!N$45*Usage!$AU660
+DV!N$46*Usage!$AV660
+DV!N$47*Usage!$AW660
+DV!N$48*Usage!$AX660
+DV!N$49*Usage!$AY660
+DV!N$50*Usage!$AZ660
+DV!N$51*Usage!$BA660
+DV!N$52*Usage!$BB660
+DV!N$53*Usage!$BC660
+DV!N$54*Usage!$BD660</f>
        <v>0</v>
      </c>
      <c r="M660" s="1">
        <f>+DV!O$2*Usage!$D660
+DV!O$3*Usage!$E660
+DV!O$4*Usage!$F660
+DV!O$5*Usage!$G660
+DV!O$6*Usage!$H660
+DV!O$7*Usage!$I660
+DV!O$8*Usage!$J660
+DV!O$9*Usage!$K660
+DV!O$10*Usage!$L660
+DV!O$11*Usage!$M660
+DV!O$12*Usage!$N660
+DV!O$13*Usage!$O660
+DV!O$14*Usage!$P660
+DV!O$15*Usage!$Q660
+DV!O$16*Usage!$R660
+DV!O$17*Usage!$S660
+DV!O$18*Usage!$T660
+DV!O$19*Usage!$U660
+DV!O$20*Usage!$V660
+DV!O$21*Usage!$W660
+DV!O$22*Usage!$X660
+DV!O$23*Usage!$Y660
+DV!O$24*Usage!$Z660
+DV!O$25*Usage!$AA660
+DV!O$26*Usage!$AB660
+DV!O$27*Usage!$AC660
+DV!O$28*Usage!$AD660
+DV!O$29*Usage!$AE660
+DV!O$30*Usage!$AF660
+DV!O$31*Usage!$AG660
+DV!O$32*Usage!$AH660
+DV!O$33*Usage!$AI660
+DV!O$34*Usage!$AJ660
+DV!O$35*Usage!$AK660
+DV!O$36*Usage!$AL660
+DV!O$37*Usage!$AM660
+DV!O$38*Usage!$AN660
+DV!O$39*Usage!$AO660
+DV!O$40*Usage!$AP660
+DV!O$41*Usage!$AQ660
+DV!O$42*Usage!$AR660
+DV!O$43*Usage!$AS660
+DV!O$44*Usage!$AT660
+DV!O$45*Usage!$AU660
+DV!O$46*Usage!$AV660
+DV!O$47*Usage!$AW660
+DV!O$48*Usage!$AX660
+DV!O$49*Usage!$AY660
+DV!O$50*Usage!$AZ660
+DV!O$51*Usage!$BA660
+DV!O$52*Usage!$BB660
+DV!O$53*Usage!$BC660
+DV!O$54*Usage!$BD660</f>
        <v>0</v>
      </c>
      <c r="N660" s="58" t="str">
        <f>VLOOKUP(A660,'Plant Stock'!B684:B10672,1,0)</f>
        <v>087416A.102</v>
      </c>
      <c r="P660" s="108"/>
    </row>
    <row r="661" spans="1:16" x14ac:dyDescent="0.25">
      <c r="A661" s="172" t="s">
        <v>9717</v>
      </c>
      <c r="B661" s="1">
        <f>+DV!D$2*Usage!$D661
+DV!D$3*Usage!$E661
+DV!D$4*Usage!$F661
+DV!D$5*Usage!$G661
+DV!D$6*Usage!$H661
+DV!D$7*Usage!$I661
+DV!D$8*Usage!$J661
+DV!D$9*Usage!$K661
+DV!D$10*Usage!$L661
+DV!D$11*Usage!$M661
+DV!D$12*Usage!$N661
+DV!D$13*Usage!$O661
+DV!D$14*Usage!$P661
+DV!D$15*Usage!$Q661
+DV!D$16*Usage!$R661
+DV!D$17*Usage!$S661
+DV!D$18*Usage!$T661
+DV!D$19*Usage!$U661
+DV!D$20*Usage!$V661
+DV!D$21*Usage!$W661
+DV!D$22*Usage!$X661
+DV!D$23*Usage!$Y661
+DV!D$24*Usage!$Z661
+DV!D$25*Usage!$AA661
+DV!E$26*Usage!$AB661
+DV!D$27*Usage!$AC661
+DV!D$28*Usage!$AD661
+DV!D$29*Usage!$AE661
+DV!D$30*Usage!$AF661
+DV!D$31*Usage!$AG661
+DV!D$32*Usage!$AH661
+DV!D$33*Usage!$AI661
+DV!D$34*Usage!$AJ661
+DV!D$35*Usage!$AK661
+DV!D$36*Usage!$AL661
+DV!D$37*Usage!$AM661
+DV!D$38*Usage!$AN661
+DV!D$39*Usage!$AO661
+DV!D$40*Usage!$AP661
+DV!D$41*Usage!$AQ661
+DV!D$42*Usage!$AR661
+DV!D$43*Usage!$AS661
+DV!D$44*Usage!$AT661
+DV!D$45*Usage!$AU661
+DV!D$46*Usage!$AV661
+DV!D$47*Usage!$AW661
+DV!D$48*Usage!$AX661
+DV!D$49*Usage!$AY661
+DV!D$50*Usage!$AZ661
+DV!D$51*Usage!$BA661
+DV!D$52*Usage!$BB661
+DV!D$53*Usage!$BC661
+DV!D$54*Usage!$BD661</f>
        <v>11</v>
      </c>
      <c r="C661" s="1">
        <f>+DV!E$2*Usage!$D661
+DV!E$3*Usage!$E661
+DV!E$4*Usage!$F661
+DV!E$5*Usage!$G661
+DV!E$6*Usage!$H661
+DV!E$7*Usage!$I661
+DV!E$8*Usage!$J661
+DV!E$9*Usage!$K661
+DV!E$10*Usage!$L661
+DV!E$11*Usage!$M661
+DV!E$12*Usage!$N661
+DV!E$13*Usage!$O661
+DV!E$14*Usage!$P661
+DV!E$15*Usage!$Q661
+DV!E$16*Usage!$R661
+DV!E$17*Usage!$S661
+DV!E$18*Usage!$T661
+DV!E$19*Usage!$U661
+DV!E$20*Usage!$V661
+DV!E$21*Usage!$W661
+DV!E$22*Usage!$X661
+DV!E$23*Usage!$Y661
+DV!E$24*Usage!$Z661
+DV!E$25*Usage!$AA661
+DV!F$26*Usage!$AB661
+DV!E$27*Usage!$AC661
+DV!E$28*Usage!$AD661
+DV!E$29*Usage!$AE661
+DV!E$30*Usage!$AF661
+DV!E$31*Usage!$AG661
+DV!E$32*Usage!$AH661
+DV!E$33*Usage!$AI661
+DV!E$34*Usage!$AJ661
+DV!E$35*Usage!$AK661
+DV!E$36*Usage!$AL661
+DV!E$37*Usage!$AM661
+DV!E$38*Usage!$AN661
+DV!E$39*Usage!$AO661
+DV!E$40*Usage!$AP661
+DV!E$41*Usage!$AQ661
+DV!E$42*Usage!$AR661
+DV!E$43*Usage!$AS661
+DV!E$44*Usage!$AT661
+DV!E$45*Usage!$AU661
+DV!E$46*Usage!$AV661
+DV!E$47*Usage!$AW661
+DV!E$48*Usage!$AX661
+DV!E$49*Usage!$AY661
+DV!E$50*Usage!$AZ661
+DV!E$51*Usage!$BA661
+DV!E$52*Usage!$BB661
+DV!E$53*Usage!$BC661
+DV!E$54*Usage!$BD661</f>
        <v>0</v>
      </c>
      <c r="D661" s="1">
        <f>+DV!F$2*Usage!$D661
+DV!F$3*Usage!$E661
+DV!F$4*Usage!$F661
+DV!F$5*Usage!$G661
+DV!F$6*Usage!$H661
+DV!F$7*Usage!$I661
+DV!F$8*Usage!$J661
+DV!F$9*Usage!$K661
+DV!F$10*Usage!$L661
+DV!F$11*Usage!$M661
+DV!F$12*Usage!$N661
+DV!F$13*Usage!$O661
+DV!F$14*Usage!$P661
+DV!F$15*Usage!$Q661
+DV!F$16*Usage!$R661
+DV!F$17*Usage!$S661
+DV!F$18*Usage!$T661
+DV!F$19*Usage!$U661
+DV!F$20*Usage!$V661
+DV!F$21*Usage!$W661
+DV!F$22*Usage!$X661
+DV!F$23*Usage!$Y661
+DV!F$24*Usage!$Z661
+DV!F$25*Usage!$AA661
+DV!G$26*Usage!$AB661
+DV!F$27*Usage!$AC661
+DV!F$28*Usage!$AD661
+DV!F$29*Usage!$AE661
+DV!F$30*Usage!$AF661
+DV!F$31*Usage!$AG661
+DV!F$32*Usage!$AH661
+DV!F$33*Usage!$AI661
+DV!F$34*Usage!$AJ661
+DV!F$35*Usage!$AK661
+DV!F$36*Usage!$AL661
+DV!F$37*Usage!$AM661
+DV!F$38*Usage!$AN661
+DV!F$39*Usage!$AO661
+DV!F$40*Usage!$AP661
+DV!F$41*Usage!$AQ661
+DV!F$42*Usage!$AR661
+DV!F$43*Usage!$AS661
+DV!F$44*Usage!$AT661
+DV!F$45*Usage!$AU661
+DV!F$46*Usage!$AV661
+DV!F$47*Usage!$AW661
+DV!F$48*Usage!$AX661
+DV!F$49*Usage!$AY661
+DV!F$50*Usage!$AZ661
+DV!F$51*Usage!$BA661
+DV!F$52*Usage!$BB661
+DV!F$53*Usage!$BC661
+DV!F$54*Usage!$BD661</f>
        <v>120</v>
      </c>
      <c r="E661" s="1">
        <f>+DV!G$2*Usage!$D661
+DV!G$3*Usage!$E661
+DV!G$4*Usage!$F661
+DV!G$5*Usage!$G661
+DV!G$6*Usage!$H661
+DV!G$7*Usage!$I661
+DV!G$8*Usage!$J661
+DV!G$9*Usage!$K661
+DV!G$10*Usage!$L661
+DV!G$11*Usage!$M661
+DV!G$12*Usage!$N661
+DV!G$13*Usage!$O661
+DV!G$14*Usage!$P661
+DV!G$15*Usage!$Q661
+DV!G$16*Usage!$R661
+DV!G$17*Usage!$S661
+DV!G$18*Usage!$T661
+DV!G$19*Usage!$U661
+DV!G$20*Usage!$V661
+DV!G$21*Usage!$W661
+DV!G$22*Usage!$X661
+DV!G$23*Usage!$Y661
+DV!G$24*Usage!$Z661
+DV!G$25*Usage!$AA661
+DV!H$26*Usage!$AB661
+DV!G$27*Usage!$AC661
+DV!G$28*Usage!$AD661
+DV!G$29*Usage!$AE661
+DV!G$30*Usage!$AF661
+DV!G$31*Usage!$AG661
+DV!G$32*Usage!$AH661
+DV!G$33*Usage!$AI661
+DV!G$34*Usage!$AJ661
+DV!G$35*Usage!$AK661
+DV!G$36*Usage!$AL661
+DV!G$37*Usage!$AM661
+DV!G$38*Usage!$AN661
+DV!G$39*Usage!$AO661
+DV!G$40*Usage!$AP661
+DV!G$41*Usage!$AQ661
+DV!G$42*Usage!$AR661
+DV!G$43*Usage!$AS661
+DV!G$44*Usage!$AT661
+DV!G$45*Usage!$AU661
+DV!G$46*Usage!$AV661
+DV!G$47*Usage!$AW661
+DV!G$48*Usage!$AX661
+DV!G$49*Usage!$AY661
+DV!G$50*Usage!$AZ661
+DV!G$51*Usage!$BA661
+DV!G$52*Usage!$BB661
+DV!G$53*Usage!$BC661
+DV!G$54*Usage!$BD661</f>
        <v>0</v>
      </c>
      <c r="F661" s="1">
        <f>+DV!H$2*Usage!$D661
+DV!H$3*Usage!$E661
+DV!H$4*Usage!$F661
+DV!H$5*Usage!$G661
+DV!H$6*Usage!$H661
+DV!H$7*Usage!$I661
+DV!H$8*Usage!$J661
+DV!H$9*Usage!$K661
+DV!H$10*Usage!$L661
+DV!H$11*Usage!$M661
+DV!H$12*Usage!$N661
+DV!H$13*Usage!$O661
+DV!H$14*Usage!$P661
+DV!H$15*Usage!$Q661
+DV!H$16*Usage!$R661
+DV!H$17*Usage!$S661
+DV!H$18*Usage!$T661
+DV!H$19*Usage!$U661
+DV!H$20*Usage!$V661
+DV!H$21*Usage!$W661
+DV!H$22*Usage!$X661
+DV!H$23*Usage!$Y661
+DV!H$24*Usage!$Z661
+DV!H$25*Usage!$AA661
+DV!I$26*Usage!$AB661
+DV!H$27*Usage!$AC661
+DV!H$28*Usage!$AD661
+DV!H$29*Usage!$AE661
+DV!H$30*Usage!$AF661
+DV!H$31*Usage!$AG661
+DV!H$32*Usage!$AH661
+DV!H$33*Usage!$AI661
+DV!H$34*Usage!$AJ661
+DV!H$35*Usage!$AK661
+DV!H$36*Usage!$AL661
+DV!H$37*Usage!$AM661
+DV!H$38*Usage!$AN661
+DV!H$39*Usage!$AO661
+DV!H$40*Usage!$AP661
+DV!H$41*Usage!$AQ661
+DV!H$42*Usage!$AR661
+DV!H$43*Usage!$AS661
+DV!H$44*Usage!$AT661
+DV!H$45*Usage!$AU661
+DV!H$46*Usage!$AV661
+DV!H$47*Usage!$AW661
+DV!H$48*Usage!$AX661
+DV!H$49*Usage!$AY661
+DV!H$50*Usage!$AZ661
+DV!H$51*Usage!$BA661
+DV!H$52*Usage!$BB661
+DV!H$53*Usage!$BC661
+DV!H$54*Usage!$BD661</f>
        <v>0</v>
      </c>
      <c r="G661" s="1">
        <f>+DV!I$2*Usage!$D661
+DV!I$3*Usage!$E661
+DV!I$4*Usage!$F661
+DV!I$5*Usage!$G661
+DV!I$6*Usage!$H661
+DV!I$7*Usage!$I661
+DV!I$8*Usage!$J661
+DV!I$9*Usage!$K661
+DV!I$10*Usage!$L661
+DV!I$11*Usage!$M661
+DV!I$12*Usage!$N661
+DV!I$13*Usage!$O661
+DV!I$14*Usage!$P661
+DV!I$15*Usage!$Q661
+DV!I$16*Usage!$R661
+DV!I$17*Usage!$S661
+DV!I$18*Usage!$T661
+DV!I$19*Usage!$U661
+DV!I$20*Usage!$V661
+DV!I$21*Usage!$W661
+DV!I$22*Usage!$X661
+DV!I$23*Usage!$Y661
+DV!I$24*Usage!$Z661
+DV!I$25*Usage!$AA661
+DV!J$26*Usage!$AB661
+DV!I$27*Usage!$AC661
+DV!I$28*Usage!$AD661
+DV!I$29*Usage!$AE661
+DV!I$30*Usage!$AF661
+DV!I$31*Usage!$AG661
+DV!I$32*Usage!$AH661
+DV!I$33*Usage!$AI661
+DV!I$34*Usage!$AJ661
+DV!I$35*Usage!$AK661
+DV!I$36*Usage!$AL661
+DV!I$37*Usage!$AM661
+DV!I$38*Usage!$AN661
+DV!I$39*Usage!$AO661
+DV!I$40*Usage!$AP661
+DV!I$41*Usage!$AQ661
+DV!I$42*Usage!$AR661
+DV!I$43*Usage!$AS661
+DV!I$44*Usage!$AT661
+DV!I$45*Usage!$AU661
+DV!I$46*Usage!$AV661
+DV!I$47*Usage!$AW661
+DV!I$48*Usage!$AX661
+DV!I$49*Usage!$AY661
+DV!I$50*Usage!$AZ661
+DV!I$51*Usage!$BA661
+DV!I$52*Usage!$BB661
+DV!I$53*Usage!$BC661
+DV!I$54*Usage!$BD661</f>
        <v>0</v>
      </c>
      <c r="H661" s="1">
        <f>+DV!J$2*Usage!$D661
+DV!J$3*Usage!$E661
+DV!J$4*Usage!$F661
+DV!J$5*Usage!$G661
+DV!J$6*Usage!$H661
+DV!J$7*Usage!$I661
+DV!J$8*Usage!$J661
+DV!J$9*Usage!$K661
+DV!J$10*Usage!$L661
+DV!J$11*Usage!$M661
+DV!J$12*Usage!$N661
+DV!J$13*Usage!$O661
+DV!J$14*Usage!$P661
+DV!J$15*Usage!$Q661
+DV!J$16*Usage!$R661
+DV!J$17*Usage!$S661
+DV!J$18*Usage!$T661
+DV!J$19*Usage!$U661
+DV!J$20*Usage!$V661
+DV!J$21*Usage!$W661
+DV!J$22*Usage!$X661
+DV!J$23*Usage!$Y661
+DV!J$24*Usage!$Z661
+DV!J$25*Usage!$AA661
+DV!K$26*Usage!$AB661
+DV!J$27*Usage!$AC661
+DV!J$28*Usage!$AD661
+DV!J$29*Usage!$AE661
+DV!J$30*Usage!$AF661
+DV!J$31*Usage!$AG661
+DV!J$32*Usage!$AH661
+DV!J$33*Usage!$AI661
+DV!J$34*Usage!$AJ661
+DV!J$35*Usage!$AK661
+DV!J$36*Usage!$AL661
+DV!J$37*Usage!$AM661
+DV!J$38*Usage!$AN661
+DV!J$39*Usage!$AO661
+DV!J$40*Usage!$AP661
+DV!J$41*Usage!$AQ661
+DV!J$42*Usage!$AR661
+DV!J$43*Usage!$AS661
+DV!J$44*Usage!$AT661
+DV!J$45*Usage!$AU661
+DV!J$46*Usage!$AV661
+DV!J$47*Usage!$AW661
+DV!J$48*Usage!$AX661
+DV!J$49*Usage!$AY661
+DV!J$50*Usage!$AZ661
+DV!J$51*Usage!$BA661
+DV!J$52*Usage!$BB661
+DV!J$53*Usage!$BC661
+DV!J$54*Usage!$BD661</f>
        <v>0</v>
      </c>
      <c r="I661" s="1">
        <f>+DV!K$2*Usage!$D661
+DV!K$3*Usage!$E661
+DV!K$4*Usage!$F661
+DV!K$5*Usage!$G661
+DV!K$6*Usage!$H661
+DV!K$7*Usage!$I661
+DV!K$8*Usage!$J661
+DV!K$9*Usage!$K661
+DV!K$10*Usage!$L661
+DV!K$11*Usage!$M661
+DV!K$12*Usage!$N661
+DV!K$13*Usage!$O661
+DV!K$14*Usage!$P661
+DV!K$15*Usage!$Q661
+DV!K$16*Usage!$R661
+DV!K$17*Usage!$S661
+DV!K$18*Usage!$T661
+DV!K$19*Usage!$U661
+DV!K$20*Usage!$V661
+DV!K$21*Usage!$W661
+DV!K$22*Usage!$X661
+DV!K$23*Usage!$Y661
+DV!K$24*Usage!$Z661
+DV!K$25*Usage!$AA661
+DV!L$26*Usage!$AB661
+DV!K$27*Usage!$AC661
+DV!K$28*Usage!$AD661
+DV!K$29*Usage!$AE661
+DV!K$30*Usage!$AF661
+DV!K$31*Usage!$AG661
+DV!K$32*Usage!$AH661
+DV!K$33*Usage!$AI661
+DV!K$34*Usage!$AJ661
+DV!K$35*Usage!$AK661
+DV!K$36*Usage!$AL661
+DV!K$37*Usage!$AM661
+DV!K$38*Usage!$AN661
+DV!K$39*Usage!$AO661
+DV!K$40*Usage!$AP661
+DV!K$41*Usage!$AQ661
+DV!K$42*Usage!$AR661
+DV!K$43*Usage!$AS661
+DV!K$44*Usage!$AT661
+DV!K$45*Usage!$AU661
+DV!K$46*Usage!$AV661
+DV!K$47*Usage!$AW661
+DV!K$48*Usage!$AX661
+DV!K$49*Usage!$AY661
+DV!K$50*Usage!$AZ661
+DV!K$51*Usage!$BA661
+DV!K$52*Usage!$BB661
+DV!K$53*Usage!$BC661
+DV!K$54*Usage!$BD661</f>
        <v>0</v>
      </c>
      <c r="J661" s="1">
        <f>+DV!L$2*Usage!$D661
+DV!L$3*Usage!$E661
+DV!L$4*Usage!$F661
+DV!L$5*Usage!$G661
+DV!L$6*Usage!$H661
+DV!L$7*Usage!$I661
+DV!L$8*Usage!$J661
+DV!L$9*Usage!$K661
+DV!L$10*Usage!$L661
+DV!L$11*Usage!$M661
+DV!L$12*Usage!$N661
+DV!L$13*Usage!$O661
+DV!L$14*Usage!$P661
+DV!L$15*Usage!$Q661
+DV!L$16*Usage!$R661
+DV!L$17*Usage!$S661
+DV!L$18*Usage!$T661
+DV!L$19*Usage!$U661
+DV!L$20*Usage!$V661
+DV!L$21*Usage!$W661
+DV!L$22*Usage!$X661
+DV!L$23*Usage!$Y661
+DV!L$24*Usage!$Z661
+DV!L$25*Usage!$AA661
+DV!M$26*Usage!$AB661
+DV!L$27*Usage!$AC661
+DV!L$28*Usage!$AD661
+DV!L$29*Usage!$AE661
+DV!L$30*Usage!$AF661
+DV!L$31*Usage!$AG661
+DV!L$32*Usage!$AH661
+DV!L$33*Usage!$AI661
+DV!L$34*Usage!$AJ661
+DV!L$35*Usage!$AK661
+DV!L$36*Usage!$AL661
+DV!L$37*Usage!$AM661
+DV!L$38*Usage!$AN661
+DV!L$39*Usage!$AO661
+DV!L$40*Usage!$AP661
+DV!L$41*Usage!$AQ661
+DV!L$42*Usage!$AR661
+DV!L$43*Usage!$AS661
+DV!L$44*Usage!$AT661
+DV!L$45*Usage!$AU661
+DV!L$46*Usage!$AV661
+DV!L$47*Usage!$AW661
+DV!L$48*Usage!$AX661
+DV!L$49*Usage!$AY661
+DV!L$50*Usage!$AZ661
+DV!L$51*Usage!$BA661
+DV!L$52*Usage!$BB661
+DV!L$53*Usage!$BC661
+DV!L$54*Usage!$BD661</f>
        <v>0</v>
      </c>
      <c r="K661" s="1">
        <f>+DV!M$2*Usage!$D661
+DV!M$3*Usage!$E661
+DV!M$4*Usage!$F661
+DV!M$5*Usage!$G661
+DV!M$6*Usage!$H661
+DV!M$7*Usage!$I661
+DV!M$8*Usage!$J661
+DV!M$9*Usage!$K661
+DV!M$10*Usage!$L661
+DV!M$11*Usage!$M661
+DV!M$12*Usage!$N661
+DV!M$13*Usage!$O661
+DV!M$14*Usage!$P661
+DV!M$15*Usage!$Q661
+DV!M$16*Usage!$R661
+DV!M$17*Usage!$S661
+DV!M$18*Usage!$T661
+DV!M$19*Usage!$U661
+DV!M$20*Usage!$V661
+DV!M$21*Usage!$W661
+DV!M$22*Usage!$X661
+DV!M$23*Usage!$Y661
+DV!M$24*Usage!$Z661
+DV!M$25*Usage!$AA661
+DV!M$26*Usage!$AB661
+DV!M$27*Usage!$AC661
+DV!M$28*Usage!$AD661
+DV!M$29*Usage!$AE661
+DV!M$30*Usage!$AF661
+DV!M$31*Usage!$AG661
+DV!M$32*Usage!$AH661
+DV!M$33*Usage!$AI661
+DV!M$34*Usage!$AJ661
+DV!M$35*Usage!$AK661
+DV!M$36*Usage!$AL661
+DV!M$37*Usage!$AM661
+DV!M$38*Usage!$AN661
+DV!M$39*Usage!$AO661
+DV!M$40*Usage!$AP661
+DV!M$41*Usage!$AQ661
+DV!M$42*Usage!$AR661
+DV!M$43*Usage!$AS661
+DV!M$44*Usage!$AT661
+DV!M$45*Usage!$AU661
+DV!M$46*Usage!$AV661
+DV!M$47*Usage!$AW661
+DV!M$48*Usage!$AX661
+DV!M$49*Usage!$AY661
+DV!M$50*Usage!$AZ661
+DV!M$51*Usage!$BA661
+DV!M$52*Usage!$BB661
+DV!M$53*Usage!$BC661
+DV!M$54*Usage!$BD661</f>
        <v>0</v>
      </c>
      <c r="L661" s="1">
        <f>+DV!N$2*Usage!$D661
+DV!N$3*Usage!$E661
+DV!N$4*Usage!$F661
+DV!N$5*Usage!$G661
+DV!N$6*Usage!$H661
+DV!N$7*Usage!$I661
+DV!N$8*Usage!$J661
+DV!N$9*Usage!$K661
+DV!N$10*Usage!$L661
+DV!N$11*Usage!$M661
+DV!N$12*Usage!$N661
+DV!N$13*Usage!$O661
+DV!N$14*Usage!$P661
+DV!N$15*Usage!$Q661
+DV!N$16*Usage!$R661
+DV!N$17*Usage!$S661
+DV!N$18*Usage!$T661
+DV!N$19*Usage!$U661
+DV!N$20*Usage!$V661
+DV!N$21*Usage!$W661
+DV!N$22*Usage!$X661
+DV!N$23*Usage!$Y661
+DV!N$24*Usage!$Z661
+DV!N$25*Usage!$AA661
+DV!N$26*Usage!$AB661
+DV!N$27*Usage!$AC661
+DV!N$28*Usage!$AD661
+DV!N$29*Usage!$AE661
+DV!N$30*Usage!$AF661
+DV!N$31*Usage!$AG661
+DV!N$32*Usage!$AH661
+DV!N$33*Usage!$AI661
+DV!N$34*Usage!$AJ661
+DV!N$35*Usage!$AK661
+DV!N$36*Usage!$AL661
+DV!N$37*Usage!$AM661
+DV!N$38*Usage!$AN661
+DV!N$39*Usage!$AO661
+DV!N$40*Usage!$AP661
+DV!N$41*Usage!$AQ661
+DV!N$42*Usage!$AR661
+DV!N$43*Usage!$AS661
+DV!N$44*Usage!$AT661
+DV!N$45*Usage!$AU661
+DV!N$46*Usage!$AV661
+DV!N$47*Usage!$AW661
+DV!N$48*Usage!$AX661
+DV!N$49*Usage!$AY661
+DV!N$50*Usage!$AZ661
+DV!N$51*Usage!$BA661
+DV!N$52*Usage!$BB661
+DV!N$53*Usage!$BC661
+DV!N$54*Usage!$BD661</f>
        <v>0</v>
      </c>
      <c r="M661" s="1">
        <f>+DV!O$2*Usage!$D661
+DV!O$3*Usage!$E661
+DV!O$4*Usage!$F661
+DV!O$5*Usage!$G661
+DV!O$6*Usage!$H661
+DV!O$7*Usage!$I661
+DV!O$8*Usage!$J661
+DV!O$9*Usage!$K661
+DV!O$10*Usage!$L661
+DV!O$11*Usage!$M661
+DV!O$12*Usage!$N661
+DV!O$13*Usage!$O661
+DV!O$14*Usage!$P661
+DV!O$15*Usage!$Q661
+DV!O$16*Usage!$R661
+DV!O$17*Usage!$S661
+DV!O$18*Usage!$T661
+DV!O$19*Usage!$U661
+DV!O$20*Usage!$V661
+DV!O$21*Usage!$W661
+DV!O$22*Usage!$X661
+DV!O$23*Usage!$Y661
+DV!O$24*Usage!$Z661
+DV!O$25*Usage!$AA661
+DV!O$26*Usage!$AB661
+DV!O$27*Usage!$AC661
+DV!O$28*Usage!$AD661
+DV!O$29*Usage!$AE661
+DV!O$30*Usage!$AF661
+DV!O$31*Usage!$AG661
+DV!O$32*Usage!$AH661
+DV!O$33*Usage!$AI661
+DV!O$34*Usage!$AJ661
+DV!O$35*Usage!$AK661
+DV!O$36*Usage!$AL661
+DV!O$37*Usage!$AM661
+DV!O$38*Usage!$AN661
+DV!O$39*Usage!$AO661
+DV!O$40*Usage!$AP661
+DV!O$41*Usage!$AQ661
+DV!O$42*Usage!$AR661
+DV!O$43*Usage!$AS661
+DV!O$44*Usage!$AT661
+DV!O$45*Usage!$AU661
+DV!O$46*Usage!$AV661
+DV!O$47*Usage!$AW661
+DV!O$48*Usage!$AX661
+DV!O$49*Usage!$AY661
+DV!O$50*Usage!$AZ661
+DV!O$51*Usage!$BA661
+DV!O$52*Usage!$BB661
+DV!O$53*Usage!$BC661
+DV!O$54*Usage!$BD661</f>
        <v>0</v>
      </c>
      <c r="N661" s="58" t="str">
        <f>VLOOKUP(A661,'Plant Stock'!B685:B10673,1,0)</f>
        <v>086979A.105</v>
      </c>
      <c r="P661" s="108"/>
    </row>
    <row r="662" spans="1:16" x14ac:dyDescent="0.25">
      <c r="A662" s="122" t="s">
        <v>1646</v>
      </c>
      <c r="B662" s="1">
        <f>+DV!D$2*Usage!$D662
+DV!D$3*Usage!$E662
+DV!D$4*Usage!$F662
+DV!D$5*Usage!$G662
+DV!D$6*Usage!$H662
+DV!D$7*Usage!$I662
+DV!D$8*Usage!$J662
+DV!D$9*Usage!$K662
+DV!D$10*Usage!$L662
+DV!D$11*Usage!$M662
+DV!D$12*Usage!$N662
+DV!D$13*Usage!$O662
+DV!D$14*Usage!$P662
+DV!D$15*Usage!$Q662
+DV!D$16*Usage!$R662
+DV!D$17*Usage!$S662
+DV!D$18*Usage!$T662
+DV!D$19*Usage!$U662
+DV!D$20*Usage!$V662
+DV!D$21*Usage!$W662
+DV!D$22*Usage!$X662
+DV!D$23*Usage!$Y662
+DV!D$24*Usage!$Z662
+DV!D$25*Usage!$AA662
+DV!E$26*Usage!$AB662
+DV!D$27*Usage!$AC662
+DV!D$28*Usage!$AD662
+DV!D$29*Usage!$AE662
+DV!D$30*Usage!$AF662
+DV!D$31*Usage!$AG662
+DV!D$32*Usage!$AH662
+DV!D$33*Usage!$AI662
+DV!D$34*Usage!$AJ662
+DV!D$35*Usage!$AK662
+DV!D$36*Usage!$AL662
+DV!D$37*Usage!$AM662
+DV!D$38*Usage!$AN662
+DV!D$39*Usage!$AO662
+DV!D$40*Usage!$AP662
+DV!D$41*Usage!$AQ662
+DV!D$42*Usage!$AR662
+DV!D$43*Usage!$AS662
+DV!D$44*Usage!$AT662
+DV!D$45*Usage!$AU662
+DV!D$46*Usage!$AV662
+DV!D$47*Usage!$AW662
+DV!D$48*Usage!$AX662
+DV!D$49*Usage!$AY662
+DV!D$50*Usage!$AZ662
+DV!D$51*Usage!$BA662
+DV!D$52*Usage!$BB662
+DV!D$53*Usage!$BC662
+DV!D$54*Usage!$BD662</f>
        <v>0</v>
      </c>
      <c r="C662" s="1">
        <f>+DV!E$2*Usage!$D662
+DV!E$3*Usage!$E662
+DV!E$4*Usage!$F662
+DV!E$5*Usage!$G662
+DV!E$6*Usage!$H662
+DV!E$7*Usage!$I662
+DV!E$8*Usage!$J662
+DV!E$9*Usage!$K662
+DV!E$10*Usage!$L662
+DV!E$11*Usage!$M662
+DV!E$12*Usage!$N662
+DV!E$13*Usage!$O662
+DV!E$14*Usage!$P662
+DV!E$15*Usage!$Q662
+DV!E$16*Usage!$R662
+DV!E$17*Usage!$S662
+DV!E$18*Usage!$T662
+DV!E$19*Usage!$U662
+DV!E$20*Usage!$V662
+DV!E$21*Usage!$W662
+DV!E$22*Usage!$X662
+DV!E$23*Usage!$Y662
+DV!E$24*Usage!$Z662
+DV!E$25*Usage!$AA662
+DV!F$26*Usage!$AB662
+DV!E$27*Usage!$AC662
+DV!E$28*Usage!$AD662
+DV!E$29*Usage!$AE662
+DV!E$30*Usage!$AF662
+DV!E$31*Usage!$AG662
+DV!E$32*Usage!$AH662
+DV!E$33*Usage!$AI662
+DV!E$34*Usage!$AJ662
+DV!E$35*Usage!$AK662
+DV!E$36*Usage!$AL662
+DV!E$37*Usage!$AM662
+DV!E$38*Usage!$AN662
+DV!E$39*Usage!$AO662
+DV!E$40*Usage!$AP662
+DV!E$41*Usage!$AQ662
+DV!E$42*Usage!$AR662
+DV!E$43*Usage!$AS662
+DV!E$44*Usage!$AT662
+DV!E$45*Usage!$AU662
+DV!E$46*Usage!$AV662
+DV!E$47*Usage!$AW662
+DV!E$48*Usage!$AX662
+DV!E$49*Usage!$AY662
+DV!E$50*Usage!$AZ662
+DV!E$51*Usage!$BA662
+DV!E$52*Usage!$BB662
+DV!E$53*Usage!$BC662
+DV!E$54*Usage!$BD662</f>
        <v>0</v>
      </c>
      <c r="D662" s="1">
        <f>+DV!F$2*Usage!$D662
+DV!F$3*Usage!$E662
+DV!F$4*Usage!$F662
+DV!F$5*Usage!$G662
+DV!F$6*Usage!$H662
+DV!F$7*Usage!$I662
+DV!F$8*Usage!$J662
+DV!F$9*Usage!$K662
+DV!F$10*Usage!$L662
+DV!F$11*Usage!$M662
+DV!F$12*Usage!$N662
+DV!F$13*Usage!$O662
+DV!F$14*Usage!$P662
+DV!F$15*Usage!$Q662
+DV!F$16*Usage!$R662
+DV!F$17*Usage!$S662
+DV!F$18*Usage!$T662
+DV!F$19*Usage!$U662
+DV!F$20*Usage!$V662
+DV!F$21*Usage!$W662
+DV!F$22*Usage!$X662
+DV!F$23*Usage!$Y662
+DV!F$24*Usage!$Z662
+DV!F$25*Usage!$AA662
+DV!G$26*Usage!$AB662
+DV!F$27*Usage!$AC662
+DV!F$28*Usage!$AD662
+DV!F$29*Usage!$AE662
+DV!F$30*Usage!$AF662
+DV!F$31*Usage!$AG662
+DV!F$32*Usage!$AH662
+DV!F$33*Usage!$AI662
+DV!F$34*Usage!$AJ662
+DV!F$35*Usage!$AK662
+DV!F$36*Usage!$AL662
+DV!F$37*Usage!$AM662
+DV!F$38*Usage!$AN662
+DV!F$39*Usage!$AO662
+DV!F$40*Usage!$AP662
+DV!F$41*Usage!$AQ662
+DV!F$42*Usage!$AR662
+DV!F$43*Usage!$AS662
+DV!F$44*Usage!$AT662
+DV!F$45*Usage!$AU662
+DV!F$46*Usage!$AV662
+DV!F$47*Usage!$AW662
+DV!F$48*Usage!$AX662
+DV!F$49*Usage!$AY662
+DV!F$50*Usage!$AZ662
+DV!F$51*Usage!$BA662
+DV!F$52*Usage!$BB662
+DV!F$53*Usage!$BC662
+DV!F$54*Usage!$BD662</f>
        <v>0</v>
      </c>
      <c r="E662" s="1">
        <f>+DV!G$2*Usage!$D662
+DV!G$3*Usage!$E662
+DV!G$4*Usage!$F662
+DV!G$5*Usage!$G662
+DV!G$6*Usage!$H662
+DV!G$7*Usage!$I662
+DV!G$8*Usage!$J662
+DV!G$9*Usage!$K662
+DV!G$10*Usage!$L662
+DV!G$11*Usage!$M662
+DV!G$12*Usage!$N662
+DV!G$13*Usage!$O662
+DV!G$14*Usage!$P662
+DV!G$15*Usage!$Q662
+DV!G$16*Usage!$R662
+DV!G$17*Usage!$S662
+DV!G$18*Usage!$T662
+DV!G$19*Usage!$U662
+DV!G$20*Usage!$V662
+DV!G$21*Usage!$W662
+DV!G$22*Usage!$X662
+DV!G$23*Usage!$Y662
+DV!G$24*Usage!$Z662
+DV!G$25*Usage!$AA662
+DV!H$26*Usage!$AB662
+DV!G$27*Usage!$AC662
+DV!G$28*Usage!$AD662
+DV!G$29*Usage!$AE662
+DV!G$30*Usage!$AF662
+DV!G$31*Usage!$AG662
+DV!G$32*Usage!$AH662
+DV!G$33*Usage!$AI662
+DV!G$34*Usage!$AJ662
+DV!G$35*Usage!$AK662
+DV!G$36*Usage!$AL662
+DV!G$37*Usage!$AM662
+DV!G$38*Usage!$AN662
+DV!G$39*Usage!$AO662
+DV!G$40*Usage!$AP662
+DV!G$41*Usage!$AQ662
+DV!G$42*Usage!$AR662
+DV!G$43*Usage!$AS662
+DV!G$44*Usage!$AT662
+DV!G$45*Usage!$AU662
+DV!G$46*Usage!$AV662
+DV!G$47*Usage!$AW662
+DV!G$48*Usage!$AX662
+DV!G$49*Usage!$AY662
+DV!G$50*Usage!$AZ662
+DV!G$51*Usage!$BA662
+DV!G$52*Usage!$BB662
+DV!G$53*Usage!$BC662
+DV!G$54*Usage!$BD662</f>
        <v>0</v>
      </c>
      <c r="F662" s="1">
        <f>+DV!H$2*Usage!$D662
+DV!H$3*Usage!$E662
+DV!H$4*Usage!$F662
+DV!H$5*Usage!$G662
+DV!H$6*Usage!$H662
+DV!H$7*Usage!$I662
+DV!H$8*Usage!$J662
+DV!H$9*Usage!$K662
+DV!H$10*Usage!$L662
+DV!H$11*Usage!$M662
+DV!H$12*Usage!$N662
+DV!H$13*Usage!$O662
+DV!H$14*Usage!$P662
+DV!H$15*Usage!$Q662
+DV!H$16*Usage!$R662
+DV!H$17*Usage!$S662
+DV!H$18*Usage!$T662
+DV!H$19*Usage!$U662
+DV!H$20*Usage!$V662
+DV!H$21*Usage!$W662
+DV!H$22*Usage!$X662
+DV!H$23*Usage!$Y662
+DV!H$24*Usage!$Z662
+DV!H$25*Usage!$AA662
+DV!I$26*Usage!$AB662
+DV!H$27*Usage!$AC662
+DV!H$28*Usage!$AD662
+DV!H$29*Usage!$AE662
+DV!H$30*Usage!$AF662
+DV!H$31*Usage!$AG662
+DV!H$32*Usage!$AH662
+DV!H$33*Usage!$AI662
+DV!H$34*Usage!$AJ662
+DV!H$35*Usage!$AK662
+DV!H$36*Usage!$AL662
+DV!H$37*Usage!$AM662
+DV!H$38*Usage!$AN662
+DV!H$39*Usage!$AO662
+DV!H$40*Usage!$AP662
+DV!H$41*Usage!$AQ662
+DV!H$42*Usage!$AR662
+DV!H$43*Usage!$AS662
+DV!H$44*Usage!$AT662
+DV!H$45*Usage!$AU662
+DV!H$46*Usage!$AV662
+DV!H$47*Usage!$AW662
+DV!H$48*Usage!$AX662
+DV!H$49*Usage!$AY662
+DV!H$50*Usage!$AZ662
+DV!H$51*Usage!$BA662
+DV!H$52*Usage!$BB662
+DV!H$53*Usage!$BC662
+DV!H$54*Usage!$BD662</f>
        <v>0</v>
      </c>
      <c r="G662" s="1">
        <f>+DV!I$2*Usage!$D662
+DV!I$3*Usage!$E662
+DV!I$4*Usage!$F662
+DV!I$5*Usage!$G662
+DV!I$6*Usage!$H662
+DV!I$7*Usage!$I662
+DV!I$8*Usage!$J662
+DV!I$9*Usage!$K662
+DV!I$10*Usage!$L662
+DV!I$11*Usage!$M662
+DV!I$12*Usage!$N662
+DV!I$13*Usage!$O662
+DV!I$14*Usage!$P662
+DV!I$15*Usage!$Q662
+DV!I$16*Usage!$R662
+DV!I$17*Usage!$S662
+DV!I$18*Usage!$T662
+DV!I$19*Usage!$U662
+DV!I$20*Usage!$V662
+DV!I$21*Usage!$W662
+DV!I$22*Usage!$X662
+DV!I$23*Usage!$Y662
+DV!I$24*Usage!$Z662
+DV!I$25*Usage!$AA662
+DV!J$26*Usage!$AB662
+DV!I$27*Usage!$AC662
+DV!I$28*Usage!$AD662
+DV!I$29*Usage!$AE662
+DV!I$30*Usage!$AF662
+DV!I$31*Usage!$AG662
+DV!I$32*Usage!$AH662
+DV!I$33*Usage!$AI662
+DV!I$34*Usage!$AJ662
+DV!I$35*Usage!$AK662
+DV!I$36*Usage!$AL662
+DV!I$37*Usage!$AM662
+DV!I$38*Usage!$AN662
+DV!I$39*Usage!$AO662
+DV!I$40*Usage!$AP662
+DV!I$41*Usage!$AQ662
+DV!I$42*Usage!$AR662
+DV!I$43*Usage!$AS662
+DV!I$44*Usage!$AT662
+DV!I$45*Usage!$AU662
+DV!I$46*Usage!$AV662
+DV!I$47*Usage!$AW662
+DV!I$48*Usage!$AX662
+DV!I$49*Usage!$AY662
+DV!I$50*Usage!$AZ662
+DV!I$51*Usage!$BA662
+DV!I$52*Usage!$BB662
+DV!I$53*Usage!$BC662
+DV!I$54*Usage!$BD662</f>
        <v>0</v>
      </c>
      <c r="H662" s="1">
        <f>+DV!J$2*Usage!$D662
+DV!J$3*Usage!$E662
+DV!J$4*Usage!$F662
+DV!J$5*Usage!$G662
+DV!J$6*Usage!$H662
+DV!J$7*Usage!$I662
+DV!J$8*Usage!$J662
+DV!J$9*Usage!$K662
+DV!J$10*Usage!$L662
+DV!J$11*Usage!$M662
+DV!J$12*Usage!$N662
+DV!J$13*Usage!$O662
+DV!J$14*Usage!$P662
+DV!J$15*Usage!$Q662
+DV!J$16*Usage!$R662
+DV!J$17*Usage!$S662
+DV!J$18*Usage!$T662
+DV!J$19*Usage!$U662
+DV!J$20*Usage!$V662
+DV!J$21*Usage!$W662
+DV!J$22*Usage!$X662
+DV!J$23*Usage!$Y662
+DV!J$24*Usage!$Z662
+DV!J$25*Usage!$AA662
+DV!K$26*Usage!$AB662
+DV!J$27*Usage!$AC662
+DV!J$28*Usage!$AD662
+DV!J$29*Usage!$AE662
+DV!J$30*Usage!$AF662
+DV!J$31*Usage!$AG662
+DV!J$32*Usage!$AH662
+DV!J$33*Usage!$AI662
+DV!J$34*Usage!$AJ662
+DV!J$35*Usage!$AK662
+DV!J$36*Usage!$AL662
+DV!J$37*Usage!$AM662
+DV!J$38*Usage!$AN662
+DV!J$39*Usage!$AO662
+DV!J$40*Usage!$AP662
+DV!J$41*Usage!$AQ662
+DV!J$42*Usage!$AR662
+DV!J$43*Usage!$AS662
+DV!J$44*Usage!$AT662
+DV!J$45*Usage!$AU662
+DV!J$46*Usage!$AV662
+DV!J$47*Usage!$AW662
+DV!J$48*Usage!$AX662
+DV!J$49*Usage!$AY662
+DV!J$50*Usage!$AZ662
+DV!J$51*Usage!$BA662
+DV!J$52*Usage!$BB662
+DV!J$53*Usage!$BC662
+DV!J$54*Usage!$BD662</f>
        <v>0</v>
      </c>
      <c r="I662" s="1">
        <f>+DV!K$2*Usage!$D662
+DV!K$3*Usage!$E662
+DV!K$4*Usage!$F662
+DV!K$5*Usage!$G662
+DV!K$6*Usage!$H662
+DV!K$7*Usage!$I662
+DV!K$8*Usage!$J662
+DV!K$9*Usage!$K662
+DV!K$10*Usage!$L662
+DV!K$11*Usage!$M662
+DV!K$12*Usage!$N662
+DV!K$13*Usage!$O662
+DV!K$14*Usage!$P662
+DV!K$15*Usage!$Q662
+DV!K$16*Usage!$R662
+DV!K$17*Usage!$S662
+DV!K$18*Usage!$T662
+DV!K$19*Usage!$U662
+DV!K$20*Usage!$V662
+DV!K$21*Usage!$W662
+DV!K$22*Usage!$X662
+DV!K$23*Usage!$Y662
+DV!K$24*Usage!$Z662
+DV!K$25*Usage!$AA662
+DV!L$26*Usage!$AB662
+DV!K$27*Usage!$AC662
+DV!K$28*Usage!$AD662
+DV!K$29*Usage!$AE662
+DV!K$30*Usage!$AF662
+DV!K$31*Usage!$AG662
+DV!K$32*Usage!$AH662
+DV!K$33*Usage!$AI662
+DV!K$34*Usage!$AJ662
+DV!K$35*Usage!$AK662
+DV!K$36*Usage!$AL662
+DV!K$37*Usage!$AM662
+DV!K$38*Usage!$AN662
+DV!K$39*Usage!$AO662
+DV!K$40*Usage!$AP662
+DV!K$41*Usage!$AQ662
+DV!K$42*Usage!$AR662
+DV!K$43*Usage!$AS662
+DV!K$44*Usage!$AT662
+DV!K$45*Usage!$AU662
+DV!K$46*Usage!$AV662
+DV!K$47*Usage!$AW662
+DV!K$48*Usage!$AX662
+DV!K$49*Usage!$AY662
+DV!K$50*Usage!$AZ662
+DV!K$51*Usage!$BA662
+DV!K$52*Usage!$BB662
+DV!K$53*Usage!$BC662
+DV!K$54*Usage!$BD662</f>
        <v>0</v>
      </c>
      <c r="J662" s="1">
        <f>+DV!L$2*Usage!$D662
+DV!L$3*Usage!$E662
+DV!L$4*Usage!$F662
+DV!L$5*Usage!$G662
+DV!L$6*Usage!$H662
+DV!L$7*Usage!$I662
+DV!L$8*Usage!$J662
+DV!L$9*Usage!$K662
+DV!L$10*Usage!$L662
+DV!L$11*Usage!$M662
+DV!L$12*Usage!$N662
+DV!L$13*Usage!$O662
+DV!L$14*Usage!$P662
+DV!L$15*Usage!$Q662
+DV!L$16*Usage!$R662
+DV!L$17*Usage!$S662
+DV!L$18*Usage!$T662
+DV!L$19*Usage!$U662
+DV!L$20*Usage!$V662
+DV!L$21*Usage!$W662
+DV!L$22*Usage!$X662
+DV!L$23*Usage!$Y662
+DV!L$24*Usage!$Z662
+DV!L$25*Usage!$AA662
+DV!M$26*Usage!$AB662
+DV!L$27*Usage!$AC662
+DV!L$28*Usage!$AD662
+DV!L$29*Usage!$AE662
+DV!L$30*Usage!$AF662
+DV!L$31*Usage!$AG662
+DV!L$32*Usage!$AH662
+DV!L$33*Usage!$AI662
+DV!L$34*Usage!$AJ662
+DV!L$35*Usage!$AK662
+DV!L$36*Usage!$AL662
+DV!L$37*Usage!$AM662
+DV!L$38*Usage!$AN662
+DV!L$39*Usage!$AO662
+DV!L$40*Usage!$AP662
+DV!L$41*Usage!$AQ662
+DV!L$42*Usage!$AR662
+DV!L$43*Usage!$AS662
+DV!L$44*Usage!$AT662
+DV!L$45*Usage!$AU662
+DV!L$46*Usage!$AV662
+DV!L$47*Usage!$AW662
+DV!L$48*Usage!$AX662
+DV!L$49*Usage!$AY662
+DV!L$50*Usage!$AZ662
+DV!L$51*Usage!$BA662
+DV!L$52*Usage!$BB662
+DV!L$53*Usage!$BC662
+DV!L$54*Usage!$BD662</f>
        <v>0</v>
      </c>
      <c r="K662" s="1">
        <f>+DV!M$2*Usage!$D662
+DV!M$3*Usage!$E662
+DV!M$4*Usage!$F662
+DV!M$5*Usage!$G662
+DV!M$6*Usage!$H662
+DV!M$7*Usage!$I662
+DV!M$8*Usage!$J662
+DV!M$9*Usage!$K662
+DV!M$10*Usage!$L662
+DV!M$11*Usage!$M662
+DV!M$12*Usage!$N662
+DV!M$13*Usage!$O662
+DV!M$14*Usage!$P662
+DV!M$15*Usage!$Q662
+DV!M$16*Usage!$R662
+DV!M$17*Usage!$S662
+DV!M$18*Usage!$T662
+DV!M$19*Usage!$U662
+DV!M$20*Usage!$V662
+DV!M$21*Usage!$W662
+DV!M$22*Usage!$X662
+DV!M$23*Usage!$Y662
+DV!M$24*Usage!$Z662
+DV!M$25*Usage!$AA662
+DV!M$26*Usage!$AB662
+DV!M$27*Usage!$AC662
+DV!M$28*Usage!$AD662
+DV!M$29*Usage!$AE662
+DV!M$30*Usage!$AF662
+DV!M$31*Usage!$AG662
+DV!M$32*Usage!$AH662
+DV!M$33*Usage!$AI662
+DV!M$34*Usage!$AJ662
+DV!M$35*Usage!$AK662
+DV!M$36*Usage!$AL662
+DV!M$37*Usage!$AM662
+DV!M$38*Usage!$AN662
+DV!M$39*Usage!$AO662
+DV!M$40*Usage!$AP662
+DV!M$41*Usage!$AQ662
+DV!M$42*Usage!$AR662
+DV!M$43*Usage!$AS662
+DV!M$44*Usage!$AT662
+DV!M$45*Usage!$AU662
+DV!M$46*Usage!$AV662
+DV!M$47*Usage!$AW662
+DV!M$48*Usage!$AX662
+DV!M$49*Usage!$AY662
+DV!M$50*Usage!$AZ662
+DV!M$51*Usage!$BA662
+DV!M$52*Usage!$BB662
+DV!M$53*Usage!$BC662
+DV!M$54*Usage!$BD662</f>
        <v>0</v>
      </c>
      <c r="L662" s="1">
        <f>+DV!N$2*Usage!$D662
+DV!N$3*Usage!$E662
+DV!N$4*Usage!$F662
+DV!N$5*Usage!$G662
+DV!N$6*Usage!$H662
+DV!N$7*Usage!$I662
+DV!N$8*Usage!$J662
+DV!N$9*Usage!$K662
+DV!N$10*Usage!$L662
+DV!N$11*Usage!$M662
+DV!N$12*Usage!$N662
+DV!N$13*Usage!$O662
+DV!N$14*Usage!$P662
+DV!N$15*Usage!$Q662
+DV!N$16*Usage!$R662
+DV!N$17*Usage!$S662
+DV!N$18*Usage!$T662
+DV!N$19*Usage!$U662
+DV!N$20*Usage!$V662
+DV!N$21*Usage!$W662
+DV!N$22*Usage!$X662
+DV!N$23*Usage!$Y662
+DV!N$24*Usage!$Z662
+DV!N$25*Usage!$AA662
+DV!N$26*Usage!$AB662
+DV!N$27*Usage!$AC662
+DV!N$28*Usage!$AD662
+DV!N$29*Usage!$AE662
+DV!N$30*Usage!$AF662
+DV!N$31*Usage!$AG662
+DV!N$32*Usage!$AH662
+DV!N$33*Usage!$AI662
+DV!N$34*Usage!$AJ662
+DV!N$35*Usage!$AK662
+DV!N$36*Usage!$AL662
+DV!N$37*Usage!$AM662
+DV!N$38*Usage!$AN662
+DV!N$39*Usage!$AO662
+DV!N$40*Usage!$AP662
+DV!N$41*Usage!$AQ662
+DV!N$42*Usage!$AR662
+DV!N$43*Usage!$AS662
+DV!N$44*Usage!$AT662
+DV!N$45*Usage!$AU662
+DV!N$46*Usage!$AV662
+DV!N$47*Usage!$AW662
+DV!N$48*Usage!$AX662
+DV!N$49*Usage!$AY662
+DV!N$50*Usage!$AZ662
+DV!N$51*Usage!$BA662
+DV!N$52*Usage!$BB662
+DV!N$53*Usage!$BC662
+DV!N$54*Usage!$BD662</f>
        <v>0</v>
      </c>
      <c r="M662" s="1">
        <f>+DV!O$2*Usage!$D662
+DV!O$3*Usage!$E662
+DV!O$4*Usage!$F662
+DV!O$5*Usage!$G662
+DV!O$6*Usage!$H662
+DV!O$7*Usage!$I662
+DV!O$8*Usage!$J662
+DV!O$9*Usage!$K662
+DV!O$10*Usage!$L662
+DV!O$11*Usage!$M662
+DV!O$12*Usage!$N662
+DV!O$13*Usage!$O662
+DV!O$14*Usage!$P662
+DV!O$15*Usage!$Q662
+DV!O$16*Usage!$R662
+DV!O$17*Usage!$S662
+DV!O$18*Usage!$T662
+DV!O$19*Usage!$U662
+DV!O$20*Usage!$V662
+DV!O$21*Usage!$W662
+DV!O$22*Usage!$X662
+DV!O$23*Usage!$Y662
+DV!O$24*Usage!$Z662
+DV!O$25*Usage!$AA662
+DV!O$26*Usage!$AB662
+DV!O$27*Usage!$AC662
+DV!O$28*Usage!$AD662
+DV!O$29*Usage!$AE662
+DV!O$30*Usage!$AF662
+DV!O$31*Usage!$AG662
+DV!O$32*Usage!$AH662
+DV!O$33*Usage!$AI662
+DV!O$34*Usage!$AJ662
+DV!O$35*Usage!$AK662
+DV!O$36*Usage!$AL662
+DV!O$37*Usage!$AM662
+DV!O$38*Usage!$AN662
+DV!O$39*Usage!$AO662
+DV!O$40*Usage!$AP662
+DV!O$41*Usage!$AQ662
+DV!O$42*Usage!$AR662
+DV!O$43*Usage!$AS662
+DV!O$44*Usage!$AT662
+DV!O$45*Usage!$AU662
+DV!O$46*Usage!$AV662
+DV!O$47*Usage!$AW662
+DV!O$48*Usage!$AX662
+DV!O$49*Usage!$AY662
+DV!O$50*Usage!$AZ662
+DV!O$51*Usage!$BA662
+DV!O$52*Usage!$BB662
+DV!O$53*Usage!$BC662
+DV!O$54*Usage!$BD662</f>
        <v>0</v>
      </c>
      <c r="N662" s="58" t="str">
        <f>VLOOKUP(A662,'Plant Stock'!B686:B10674,1,0)</f>
        <v>1430874</v>
      </c>
      <c r="P662" s="108"/>
    </row>
    <row r="663" spans="1:16" x14ac:dyDescent="0.25">
      <c r="A663" s="122" t="s">
        <v>1653</v>
      </c>
      <c r="B663" s="1">
        <f>+DV!D$2*Usage!$D663
+DV!D$3*Usage!$E663
+DV!D$4*Usage!$F663
+DV!D$5*Usage!$G663
+DV!D$6*Usage!$H663
+DV!D$7*Usage!$I663
+DV!D$8*Usage!$J663
+DV!D$9*Usage!$K663
+DV!D$10*Usage!$L663
+DV!D$11*Usage!$M663
+DV!D$12*Usage!$N663
+DV!D$13*Usage!$O663
+DV!D$14*Usage!$P663
+DV!D$15*Usage!$Q663
+DV!D$16*Usage!$R663
+DV!D$17*Usage!$S663
+DV!D$18*Usage!$T663
+DV!D$19*Usage!$U663
+DV!D$20*Usage!$V663
+DV!D$21*Usage!$W663
+DV!D$22*Usage!$X663
+DV!D$23*Usage!$Y663
+DV!D$24*Usage!$Z663
+DV!D$25*Usage!$AA663
+DV!E$26*Usage!$AB663
+DV!D$27*Usage!$AC663
+DV!D$28*Usage!$AD663
+DV!D$29*Usage!$AE663
+DV!D$30*Usage!$AF663
+DV!D$31*Usage!$AG663
+DV!D$32*Usage!$AH663
+DV!D$33*Usage!$AI663
+DV!D$34*Usage!$AJ663
+DV!D$35*Usage!$AK663
+DV!D$36*Usage!$AL663
+DV!D$37*Usage!$AM663
+DV!D$38*Usage!$AN663
+DV!D$39*Usage!$AO663
+DV!D$40*Usage!$AP663
+DV!D$41*Usage!$AQ663
+DV!D$42*Usage!$AR663
+DV!D$43*Usage!$AS663
+DV!D$44*Usage!$AT663
+DV!D$45*Usage!$AU663
+DV!D$46*Usage!$AV663
+DV!D$47*Usage!$AW663
+DV!D$48*Usage!$AX663
+DV!D$49*Usage!$AY663
+DV!D$50*Usage!$AZ663
+DV!D$51*Usage!$BA663
+DV!D$52*Usage!$BB663
+DV!D$53*Usage!$BC663
+DV!D$54*Usage!$BD663</f>
        <v>0</v>
      </c>
      <c r="C663" s="1">
        <f>+DV!E$2*Usage!$D663
+DV!E$3*Usage!$E663
+DV!E$4*Usage!$F663
+DV!E$5*Usage!$G663
+DV!E$6*Usage!$H663
+DV!E$7*Usage!$I663
+DV!E$8*Usage!$J663
+DV!E$9*Usage!$K663
+DV!E$10*Usage!$L663
+DV!E$11*Usage!$M663
+DV!E$12*Usage!$N663
+DV!E$13*Usage!$O663
+DV!E$14*Usage!$P663
+DV!E$15*Usage!$Q663
+DV!E$16*Usage!$R663
+DV!E$17*Usage!$S663
+DV!E$18*Usage!$T663
+DV!E$19*Usage!$U663
+DV!E$20*Usage!$V663
+DV!E$21*Usage!$W663
+DV!E$22*Usage!$X663
+DV!E$23*Usage!$Y663
+DV!E$24*Usage!$Z663
+DV!E$25*Usage!$AA663
+DV!F$26*Usage!$AB663
+DV!E$27*Usage!$AC663
+DV!E$28*Usage!$AD663
+DV!E$29*Usage!$AE663
+DV!E$30*Usage!$AF663
+DV!E$31*Usage!$AG663
+DV!E$32*Usage!$AH663
+DV!E$33*Usage!$AI663
+DV!E$34*Usage!$AJ663
+DV!E$35*Usage!$AK663
+DV!E$36*Usage!$AL663
+DV!E$37*Usage!$AM663
+DV!E$38*Usage!$AN663
+DV!E$39*Usage!$AO663
+DV!E$40*Usage!$AP663
+DV!E$41*Usage!$AQ663
+DV!E$42*Usage!$AR663
+DV!E$43*Usage!$AS663
+DV!E$44*Usage!$AT663
+DV!E$45*Usage!$AU663
+DV!E$46*Usage!$AV663
+DV!E$47*Usage!$AW663
+DV!E$48*Usage!$AX663
+DV!E$49*Usage!$AY663
+DV!E$50*Usage!$AZ663
+DV!E$51*Usage!$BA663
+DV!E$52*Usage!$BB663
+DV!E$53*Usage!$BC663
+DV!E$54*Usage!$BD663</f>
        <v>0</v>
      </c>
      <c r="D663" s="1">
        <f>+DV!F$2*Usage!$D663
+DV!F$3*Usage!$E663
+DV!F$4*Usage!$F663
+DV!F$5*Usage!$G663
+DV!F$6*Usage!$H663
+DV!F$7*Usage!$I663
+DV!F$8*Usage!$J663
+DV!F$9*Usage!$K663
+DV!F$10*Usage!$L663
+DV!F$11*Usage!$M663
+DV!F$12*Usage!$N663
+DV!F$13*Usage!$O663
+DV!F$14*Usage!$P663
+DV!F$15*Usage!$Q663
+DV!F$16*Usage!$R663
+DV!F$17*Usage!$S663
+DV!F$18*Usage!$T663
+DV!F$19*Usage!$U663
+DV!F$20*Usage!$V663
+DV!F$21*Usage!$W663
+DV!F$22*Usage!$X663
+DV!F$23*Usage!$Y663
+DV!F$24*Usage!$Z663
+DV!F$25*Usage!$AA663
+DV!G$26*Usage!$AB663
+DV!F$27*Usage!$AC663
+DV!F$28*Usage!$AD663
+DV!F$29*Usage!$AE663
+DV!F$30*Usage!$AF663
+DV!F$31*Usage!$AG663
+DV!F$32*Usage!$AH663
+DV!F$33*Usage!$AI663
+DV!F$34*Usage!$AJ663
+DV!F$35*Usage!$AK663
+DV!F$36*Usage!$AL663
+DV!F$37*Usage!$AM663
+DV!F$38*Usage!$AN663
+DV!F$39*Usage!$AO663
+DV!F$40*Usage!$AP663
+DV!F$41*Usage!$AQ663
+DV!F$42*Usage!$AR663
+DV!F$43*Usage!$AS663
+DV!F$44*Usage!$AT663
+DV!F$45*Usage!$AU663
+DV!F$46*Usage!$AV663
+DV!F$47*Usage!$AW663
+DV!F$48*Usage!$AX663
+DV!F$49*Usage!$AY663
+DV!F$50*Usage!$AZ663
+DV!F$51*Usage!$BA663
+DV!F$52*Usage!$BB663
+DV!F$53*Usage!$BC663
+DV!F$54*Usage!$BD663</f>
        <v>0</v>
      </c>
      <c r="E663" s="1">
        <f>+DV!G$2*Usage!$D663
+DV!G$3*Usage!$E663
+DV!G$4*Usage!$F663
+DV!G$5*Usage!$G663
+DV!G$6*Usage!$H663
+DV!G$7*Usage!$I663
+DV!G$8*Usage!$J663
+DV!G$9*Usage!$K663
+DV!G$10*Usage!$L663
+DV!G$11*Usage!$M663
+DV!G$12*Usage!$N663
+DV!G$13*Usage!$O663
+DV!G$14*Usage!$P663
+DV!G$15*Usage!$Q663
+DV!G$16*Usage!$R663
+DV!G$17*Usage!$S663
+DV!G$18*Usage!$T663
+DV!G$19*Usage!$U663
+DV!G$20*Usage!$V663
+DV!G$21*Usage!$W663
+DV!G$22*Usage!$X663
+DV!G$23*Usage!$Y663
+DV!G$24*Usage!$Z663
+DV!G$25*Usage!$AA663
+DV!H$26*Usage!$AB663
+DV!G$27*Usage!$AC663
+DV!G$28*Usage!$AD663
+DV!G$29*Usage!$AE663
+DV!G$30*Usage!$AF663
+DV!G$31*Usage!$AG663
+DV!G$32*Usage!$AH663
+DV!G$33*Usage!$AI663
+DV!G$34*Usage!$AJ663
+DV!G$35*Usage!$AK663
+DV!G$36*Usage!$AL663
+DV!G$37*Usage!$AM663
+DV!G$38*Usage!$AN663
+DV!G$39*Usage!$AO663
+DV!G$40*Usage!$AP663
+DV!G$41*Usage!$AQ663
+DV!G$42*Usage!$AR663
+DV!G$43*Usage!$AS663
+DV!G$44*Usage!$AT663
+DV!G$45*Usage!$AU663
+DV!G$46*Usage!$AV663
+DV!G$47*Usage!$AW663
+DV!G$48*Usage!$AX663
+DV!G$49*Usage!$AY663
+DV!G$50*Usage!$AZ663
+DV!G$51*Usage!$BA663
+DV!G$52*Usage!$BB663
+DV!G$53*Usage!$BC663
+DV!G$54*Usage!$BD663</f>
        <v>0</v>
      </c>
      <c r="F663" s="1">
        <f>+DV!H$2*Usage!$D663
+DV!H$3*Usage!$E663
+DV!H$4*Usage!$F663
+DV!H$5*Usage!$G663
+DV!H$6*Usage!$H663
+DV!H$7*Usage!$I663
+DV!H$8*Usage!$J663
+DV!H$9*Usage!$K663
+DV!H$10*Usage!$L663
+DV!H$11*Usage!$M663
+DV!H$12*Usage!$N663
+DV!H$13*Usage!$O663
+DV!H$14*Usage!$P663
+DV!H$15*Usage!$Q663
+DV!H$16*Usage!$R663
+DV!H$17*Usage!$S663
+DV!H$18*Usage!$T663
+DV!H$19*Usage!$U663
+DV!H$20*Usage!$V663
+DV!H$21*Usage!$W663
+DV!H$22*Usage!$X663
+DV!H$23*Usage!$Y663
+DV!H$24*Usage!$Z663
+DV!H$25*Usage!$AA663
+DV!I$26*Usage!$AB663
+DV!H$27*Usage!$AC663
+DV!H$28*Usage!$AD663
+DV!H$29*Usage!$AE663
+DV!H$30*Usage!$AF663
+DV!H$31*Usage!$AG663
+DV!H$32*Usage!$AH663
+DV!H$33*Usage!$AI663
+DV!H$34*Usage!$AJ663
+DV!H$35*Usage!$AK663
+DV!H$36*Usage!$AL663
+DV!H$37*Usage!$AM663
+DV!H$38*Usage!$AN663
+DV!H$39*Usage!$AO663
+DV!H$40*Usage!$AP663
+DV!H$41*Usage!$AQ663
+DV!H$42*Usage!$AR663
+DV!H$43*Usage!$AS663
+DV!H$44*Usage!$AT663
+DV!H$45*Usage!$AU663
+DV!H$46*Usage!$AV663
+DV!H$47*Usage!$AW663
+DV!H$48*Usage!$AX663
+DV!H$49*Usage!$AY663
+DV!H$50*Usage!$AZ663
+DV!H$51*Usage!$BA663
+DV!H$52*Usage!$BB663
+DV!H$53*Usage!$BC663
+DV!H$54*Usage!$BD663</f>
        <v>0</v>
      </c>
      <c r="G663" s="1">
        <f>+DV!I$2*Usage!$D663
+DV!I$3*Usage!$E663
+DV!I$4*Usage!$F663
+DV!I$5*Usage!$G663
+DV!I$6*Usage!$H663
+DV!I$7*Usage!$I663
+DV!I$8*Usage!$J663
+DV!I$9*Usage!$K663
+DV!I$10*Usage!$L663
+DV!I$11*Usage!$M663
+DV!I$12*Usage!$N663
+DV!I$13*Usage!$O663
+DV!I$14*Usage!$P663
+DV!I$15*Usage!$Q663
+DV!I$16*Usage!$R663
+DV!I$17*Usage!$S663
+DV!I$18*Usage!$T663
+DV!I$19*Usage!$U663
+DV!I$20*Usage!$V663
+DV!I$21*Usage!$W663
+DV!I$22*Usage!$X663
+DV!I$23*Usage!$Y663
+DV!I$24*Usage!$Z663
+DV!I$25*Usage!$AA663
+DV!J$26*Usage!$AB663
+DV!I$27*Usage!$AC663
+DV!I$28*Usage!$AD663
+DV!I$29*Usage!$AE663
+DV!I$30*Usage!$AF663
+DV!I$31*Usage!$AG663
+DV!I$32*Usage!$AH663
+DV!I$33*Usage!$AI663
+DV!I$34*Usage!$AJ663
+DV!I$35*Usage!$AK663
+DV!I$36*Usage!$AL663
+DV!I$37*Usage!$AM663
+DV!I$38*Usage!$AN663
+DV!I$39*Usage!$AO663
+DV!I$40*Usage!$AP663
+DV!I$41*Usage!$AQ663
+DV!I$42*Usage!$AR663
+DV!I$43*Usage!$AS663
+DV!I$44*Usage!$AT663
+DV!I$45*Usage!$AU663
+DV!I$46*Usage!$AV663
+DV!I$47*Usage!$AW663
+DV!I$48*Usage!$AX663
+DV!I$49*Usage!$AY663
+DV!I$50*Usage!$AZ663
+DV!I$51*Usage!$BA663
+DV!I$52*Usage!$BB663
+DV!I$53*Usage!$BC663
+DV!I$54*Usage!$BD663</f>
        <v>0</v>
      </c>
      <c r="H663" s="1">
        <f>+DV!J$2*Usage!$D663
+DV!J$3*Usage!$E663
+DV!J$4*Usage!$F663
+DV!J$5*Usage!$G663
+DV!J$6*Usage!$H663
+DV!J$7*Usage!$I663
+DV!J$8*Usage!$J663
+DV!J$9*Usage!$K663
+DV!J$10*Usage!$L663
+DV!J$11*Usage!$M663
+DV!J$12*Usage!$N663
+DV!J$13*Usage!$O663
+DV!J$14*Usage!$P663
+DV!J$15*Usage!$Q663
+DV!J$16*Usage!$R663
+DV!J$17*Usage!$S663
+DV!J$18*Usage!$T663
+DV!J$19*Usage!$U663
+DV!J$20*Usage!$V663
+DV!J$21*Usage!$W663
+DV!J$22*Usage!$X663
+DV!J$23*Usage!$Y663
+DV!J$24*Usage!$Z663
+DV!J$25*Usage!$AA663
+DV!K$26*Usage!$AB663
+DV!J$27*Usage!$AC663
+DV!J$28*Usage!$AD663
+DV!J$29*Usage!$AE663
+DV!J$30*Usage!$AF663
+DV!J$31*Usage!$AG663
+DV!J$32*Usage!$AH663
+DV!J$33*Usage!$AI663
+DV!J$34*Usage!$AJ663
+DV!J$35*Usage!$AK663
+DV!J$36*Usage!$AL663
+DV!J$37*Usage!$AM663
+DV!J$38*Usage!$AN663
+DV!J$39*Usage!$AO663
+DV!J$40*Usage!$AP663
+DV!J$41*Usage!$AQ663
+DV!J$42*Usage!$AR663
+DV!J$43*Usage!$AS663
+DV!J$44*Usage!$AT663
+DV!J$45*Usage!$AU663
+DV!J$46*Usage!$AV663
+DV!J$47*Usage!$AW663
+DV!J$48*Usage!$AX663
+DV!J$49*Usage!$AY663
+DV!J$50*Usage!$AZ663
+DV!J$51*Usage!$BA663
+DV!J$52*Usage!$BB663
+DV!J$53*Usage!$BC663
+DV!J$54*Usage!$BD663</f>
        <v>0</v>
      </c>
      <c r="I663" s="1">
        <f>+DV!K$2*Usage!$D663
+DV!K$3*Usage!$E663
+DV!K$4*Usage!$F663
+DV!K$5*Usage!$G663
+DV!K$6*Usage!$H663
+DV!K$7*Usage!$I663
+DV!K$8*Usage!$J663
+DV!K$9*Usage!$K663
+DV!K$10*Usage!$L663
+DV!K$11*Usage!$M663
+DV!K$12*Usage!$N663
+DV!K$13*Usage!$O663
+DV!K$14*Usage!$P663
+DV!K$15*Usage!$Q663
+DV!K$16*Usage!$R663
+DV!K$17*Usage!$S663
+DV!K$18*Usage!$T663
+DV!K$19*Usage!$U663
+DV!K$20*Usage!$V663
+DV!K$21*Usage!$W663
+DV!K$22*Usage!$X663
+DV!K$23*Usage!$Y663
+DV!K$24*Usage!$Z663
+DV!K$25*Usage!$AA663
+DV!L$26*Usage!$AB663
+DV!K$27*Usage!$AC663
+DV!K$28*Usage!$AD663
+DV!K$29*Usage!$AE663
+DV!K$30*Usage!$AF663
+DV!K$31*Usage!$AG663
+DV!K$32*Usage!$AH663
+DV!K$33*Usage!$AI663
+DV!K$34*Usage!$AJ663
+DV!K$35*Usage!$AK663
+DV!K$36*Usage!$AL663
+DV!K$37*Usage!$AM663
+DV!K$38*Usage!$AN663
+DV!K$39*Usage!$AO663
+DV!K$40*Usage!$AP663
+DV!K$41*Usage!$AQ663
+DV!K$42*Usage!$AR663
+DV!K$43*Usage!$AS663
+DV!K$44*Usage!$AT663
+DV!K$45*Usage!$AU663
+DV!K$46*Usage!$AV663
+DV!K$47*Usage!$AW663
+DV!K$48*Usage!$AX663
+DV!K$49*Usage!$AY663
+DV!K$50*Usage!$AZ663
+DV!K$51*Usage!$BA663
+DV!K$52*Usage!$BB663
+DV!K$53*Usage!$BC663
+DV!K$54*Usage!$BD663</f>
        <v>0</v>
      </c>
      <c r="J663" s="1">
        <f>+DV!L$2*Usage!$D663
+DV!L$3*Usage!$E663
+DV!L$4*Usage!$F663
+DV!L$5*Usage!$G663
+DV!L$6*Usage!$H663
+DV!L$7*Usage!$I663
+DV!L$8*Usage!$J663
+DV!L$9*Usage!$K663
+DV!L$10*Usage!$L663
+DV!L$11*Usage!$M663
+DV!L$12*Usage!$N663
+DV!L$13*Usage!$O663
+DV!L$14*Usage!$P663
+DV!L$15*Usage!$Q663
+DV!L$16*Usage!$R663
+DV!L$17*Usage!$S663
+DV!L$18*Usage!$T663
+DV!L$19*Usage!$U663
+DV!L$20*Usage!$V663
+DV!L$21*Usage!$W663
+DV!L$22*Usage!$X663
+DV!L$23*Usage!$Y663
+DV!L$24*Usage!$Z663
+DV!L$25*Usage!$AA663
+DV!M$26*Usage!$AB663
+DV!L$27*Usage!$AC663
+DV!L$28*Usage!$AD663
+DV!L$29*Usage!$AE663
+DV!L$30*Usage!$AF663
+DV!L$31*Usage!$AG663
+DV!L$32*Usage!$AH663
+DV!L$33*Usage!$AI663
+DV!L$34*Usage!$AJ663
+DV!L$35*Usage!$AK663
+DV!L$36*Usage!$AL663
+DV!L$37*Usage!$AM663
+DV!L$38*Usage!$AN663
+DV!L$39*Usage!$AO663
+DV!L$40*Usage!$AP663
+DV!L$41*Usage!$AQ663
+DV!L$42*Usage!$AR663
+DV!L$43*Usage!$AS663
+DV!L$44*Usage!$AT663
+DV!L$45*Usage!$AU663
+DV!L$46*Usage!$AV663
+DV!L$47*Usage!$AW663
+DV!L$48*Usage!$AX663
+DV!L$49*Usage!$AY663
+DV!L$50*Usage!$AZ663
+DV!L$51*Usage!$BA663
+DV!L$52*Usage!$BB663
+DV!L$53*Usage!$BC663
+DV!L$54*Usage!$BD663</f>
        <v>0</v>
      </c>
      <c r="K663" s="1">
        <f>+DV!M$2*Usage!$D663
+DV!M$3*Usage!$E663
+DV!M$4*Usage!$F663
+DV!M$5*Usage!$G663
+DV!M$6*Usage!$H663
+DV!M$7*Usage!$I663
+DV!M$8*Usage!$J663
+DV!M$9*Usage!$K663
+DV!M$10*Usage!$L663
+DV!M$11*Usage!$M663
+DV!M$12*Usage!$N663
+DV!M$13*Usage!$O663
+DV!M$14*Usage!$P663
+DV!M$15*Usage!$Q663
+DV!M$16*Usage!$R663
+DV!M$17*Usage!$S663
+DV!M$18*Usage!$T663
+DV!M$19*Usage!$U663
+DV!M$20*Usage!$V663
+DV!M$21*Usage!$W663
+DV!M$22*Usage!$X663
+DV!M$23*Usage!$Y663
+DV!M$24*Usage!$Z663
+DV!M$25*Usage!$AA663
+DV!M$26*Usage!$AB663
+DV!M$27*Usage!$AC663
+DV!M$28*Usage!$AD663
+DV!M$29*Usage!$AE663
+DV!M$30*Usage!$AF663
+DV!M$31*Usage!$AG663
+DV!M$32*Usage!$AH663
+DV!M$33*Usage!$AI663
+DV!M$34*Usage!$AJ663
+DV!M$35*Usage!$AK663
+DV!M$36*Usage!$AL663
+DV!M$37*Usage!$AM663
+DV!M$38*Usage!$AN663
+DV!M$39*Usage!$AO663
+DV!M$40*Usage!$AP663
+DV!M$41*Usage!$AQ663
+DV!M$42*Usage!$AR663
+DV!M$43*Usage!$AS663
+DV!M$44*Usage!$AT663
+DV!M$45*Usage!$AU663
+DV!M$46*Usage!$AV663
+DV!M$47*Usage!$AW663
+DV!M$48*Usage!$AX663
+DV!M$49*Usage!$AY663
+DV!M$50*Usage!$AZ663
+DV!M$51*Usage!$BA663
+DV!M$52*Usage!$BB663
+DV!M$53*Usage!$BC663
+DV!M$54*Usage!$BD663</f>
        <v>0</v>
      </c>
      <c r="L663" s="1">
        <f>+DV!N$2*Usage!$D663
+DV!N$3*Usage!$E663
+DV!N$4*Usage!$F663
+DV!N$5*Usage!$G663
+DV!N$6*Usage!$H663
+DV!N$7*Usage!$I663
+DV!N$8*Usage!$J663
+DV!N$9*Usage!$K663
+DV!N$10*Usage!$L663
+DV!N$11*Usage!$M663
+DV!N$12*Usage!$N663
+DV!N$13*Usage!$O663
+DV!N$14*Usage!$P663
+DV!N$15*Usage!$Q663
+DV!N$16*Usage!$R663
+DV!N$17*Usage!$S663
+DV!N$18*Usage!$T663
+DV!N$19*Usage!$U663
+DV!N$20*Usage!$V663
+DV!N$21*Usage!$W663
+DV!N$22*Usage!$X663
+DV!N$23*Usage!$Y663
+DV!N$24*Usage!$Z663
+DV!N$25*Usage!$AA663
+DV!N$26*Usage!$AB663
+DV!N$27*Usage!$AC663
+DV!N$28*Usage!$AD663
+DV!N$29*Usage!$AE663
+DV!N$30*Usage!$AF663
+DV!N$31*Usage!$AG663
+DV!N$32*Usage!$AH663
+DV!N$33*Usage!$AI663
+DV!N$34*Usage!$AJ663
+DV!N$35*Usage!$AK663
+DV!N$36*Usage!$AL663
+DV!N$37*Usage!$AM663
+DV!N$38*Usage!$AN663
+DV!N$39*Usage!$AO663
+DV!N$40*Usage!$AP663
+DV!N$41*Usage!$AQ663
+DV!N$42*Usage!$AR663
+DV!N$43*Usage!$AS663
+DV!N$44*Usage!$AT663
+DV!N$45*Usage!$AU663
+DV!N$46*Usage!$AV663
+DV!N$47*Usage!$AW663
+DV!N$48*Usage!$AX663
+DV!N$49*Usage!$AY663
+DV!N$50*Usage!$AZ663
+DV!N$51*Usage!$BA663
+DV!N$52*Usage!$BB663
+DV!N$53*Usage!$BC663
+DV!N$54*Usage!$BD663</f>
        <v>0</v>
      </c>
      <c r="M663" s="1">
        <f>+DV!O$2*Usage!$D663
+DV!O$3*Usage!$E663
+DV!O$4*Usage!$F663
+DV!O$5*Usage!$G663
+DV!O$6*Usage!$H663
+DV!O$7*Usage!$I663
+DV!O$8*Usage!$J663
+DV!O$9*Usage!$K663
+DV!O$10*Usage!$L663
+DV!O$11*Usage!$M663
+DV!O$12*Usage!$N663
+DV!O$13*Usage!$O663
+DV!O$14*Usage!$P663
+DV!O$15*Usage!$Q663
+DV!O$16*Usage!$R663
+DV!O$17*Usage!$S663
+DV!O$18*Usage!$T663
+DV!O$19*Usage!$U663
+DV!O$20*Usage!$V663
+DV!O$21*Usage!$W663
+DV!O$22*Usage!$X663
+DV!O$23*Usage!$Y663
+DV!O$24*Usage!$Z663
+DV!O$25*Usage!$AA663
+DV!O$26*Usage!$AB663
+DV!O$27*Usage!$AC663
+DV!O$28*Usage!$AD663
+DV!O$29*Usage!$AE663
+DV!O$30*Usage!$AF663
+DV!O$31*Usage!$AG663
+DV!O$32*Usage!$AH663
+DV!O$33*Usage!$AI663
+DV!O$34*Usage!$AJ663
+DV!O$35*Usage!$AK663
+DV!O$36*Usage!$AL663
+DV!O$37*Usage!$AM663
+DV!O$38*Usage!$AN663
+DV!O$39*Usage!$AO663
+DV!O$40*Usage!$AP663
+DV!O$41*Usage!$AQ663
+DV!O$42*Usage!$AR663
+DV!O$43*Usage!$AS663
+DV!O$44*Usage!$AT663
+DV!O$45*Usage!$AU663
+DV!O$46*Usage!$AV663
+DV!O$47*Usage!$AW663
+DV!O$48*Usage!$AX663
+DV!O$49*Usage!$AY663
+DV!O$50*Usage!$AZ663
+DV!O$51*Usage!$BA663
+DV!O$52*Usage!$BB663
+DV!O$53*Usage!$BC663
+DV!O$54*Usage!$BD663</f>
        <v>0</v>
      </c>
      <c r="N663" s="58" t="str">
        <f>VLOOKUP(A663,'Plant Stock'!B687:B10675,1,0)</f>
        <v>1430980</v>
      </c>
      <c r="P663" s="108"/>
    </row>
    <row r="664" spans="1:16" x14ac:dyDescent="0.25">
      <c r="A664" s="122" t="s">
        <v>2109</v>
      </c>
      <c r="B664" s="1">
        <f>+DV!D$2*Usage!$D664
+DV!D$3*Usage!$E664
+DV!D$4*Usage!$F664
+DV!D$5*Usage!$G664
+DV!D$6*Usage!$H664
+DV!D$7*Usage!$I664
+DV!D$8*Usage!$J664
+DV!D$9*Usage!$K664
+DV!D$10*Usage!$L664
+DV!D$11*Usage!$M664
+DV!D$12*Usage!$N664
+DV!D$13*Usage!$O664
+DV!D$14*Usage!$P664
+DV!D$15*Usage!$Q664
+DV!D$16*Usage!$R664
+DV!D$17*Usage!$S664
+DV!D$18*Usage!$T664
+DV!D$19*Usage!$U664
+DV!D$20*Usage!$V664
+DV!D$21*Usage!$W664
+DV!D$22*Usage!$X664
+DV!D$23*Usage!$Y664
+DV!D$24*Usage!$Z664
+DV!D$25*Usage!$AA664
+DV!E$26*Usage!$AB664
+DV!D$27*Usage!$AC664
+DV!D$28*Usage!$AD664
+DV!D$29*Usage!$AE664
+DV!D$30*Usage!$AF664
+DV!D$31*Usage!$AG664
+DV!D$32*Usage!$AH664
+DV!D$33*Usage!$AI664
+DV!D$34*Usage!$AJ664
+DV!D$35*Usage!$AK664
+DV!D$36*Usage!$AL664
+DV!D$37*Usage!$AM664
+DV!D$38*Usage!$AN664
+DV!D$39*Usage!$AO664
+DV!D$40*Usage!$AP664
+DV!D$41*Usage!$AQ664
+DV!D$42*Usage!$AR664
+DV!D$43*Usage!$AS664
+DV!D$44*Usage!$AT664
+DV!D$45*Usage!$AU664
+DV!D$46*Usage!$AV664
+DV!D$47*Usage!$AW664
+DV!D$48*Usage!$AX664
+DV!D$49*Usage!$AY664
+DV!D$50*Usage!$AZ664
+DV!D$51*Usage!$BA664
+DV!D$52*Usage!$BB664
+DV!D$53*Usage!$BC664
+DV!D$54*Usage!$BD664</f>
        <v>0</v>
      </c>
      <c r="C664" s="1">
        <f>+DV!E$2*Usage!$D664
+DV!E$3*Usage!$E664
+DV!E$4*Usage!$F664
+DV!E$5*Usage!$G664
+DV!E$6*Usage!$H664
+DV!E$7*Usage!$I664
+DV!E$8*Usage!$J664
+DV!E$9*Usage!$K664
+DV!E$10*Usage!$L664
+DV!E$11*Usage!$M664
+DV!E$12*Usage!$N664
+DV!E$13*Usage!$O664
+DV!E$14*Usage!$P664
+DV!E$15*Usage!$Q664
+DV!E$16*Usage!$R664
+DV!E$17*Usage!$S664
+DV!E$18*Usage!$T664
+DV!E$19*Usage!$U664
+DV!E$20*Usage!$V664
+DV!E$21*Usage!$W664
+DV!E$22*Usage!$X664
+DV!E$23*Usage!$Y664
+DV!E$24*Usage!$Z664
+DV!E$25*Usage!$AA664
+DV!F$26*Usage!$AB664
+DV!E$27*Usage!$AC664
+DV!E$28*Usage!$AD664
+DV!E$29*Usage!$AE664
+DV!E$30*Usage!$AF664
+DV!E$31*Usage!$AG664
+DV!E$32*Usage!$AH664
+DV!E$33*Usage!$AI664
+DV!E$34*Usage!$AJ664
+DV!E$35*Usage!$AK664
+DV!E$36*Usage!$AL664
+DV!E$37*Usage!$AM664
+DV!E$38*Usage!$AN664
+DV!E$39*Usage!$AO664
+DV!E$40*Usage!$AP664
+DV!E$41*Usage!$AQ664
+DV!E$42*Usage!$AR664
+DV!E$43*Usage!$AS664
+DV!E$44*Usage!$AT664
+DV!E$45*Usage!$AU664
+DV!E$46*Usage!$AV664
+DV!E$47*Usage!$AW664
+DV!E$48*Usage!$AX664
+DV!E$49*Usage!$AY664
+DV!E$50*Usage!$AZ664
+DV!E$51*Usage!$BA664
+DV!E$52*Usage!$BB664
+DV!E$53*Usage!$BC664
+DV!E$54*Usage!$BD664</f>
        <v>0</v>
      </c>
      <c r="D664" s="1">
        <f>+DV!F$2*Usage!$D664
+DV!F$3*Usage!$E664
+DV!F$4*Usage!$F664
+DV!F$5*Usage!$G664
+DV!F$6*Usage!$H664
+DV!F$7*Usage!$I664
+DV!F$8*Usage!$J664
+DV!F$9*Usage!$K664
+DV!F$10*Usage!$L664
+DV!F$11*Usage!$M664
+DV!F$12*Usage!$N664
+DV!F$13*Usage!$O664
+DV!F$14*Usage!$P664
+DV!F$15*Usage!$Q664
+DV!F$16*Usage!$R664
+DV!F$17*Usage!$S664
+DV!F$18*Usage!$T664
+DV!F$19*Usage!$U664
+DV!F$20*Usage!$V664
+DV!F$21*Usage!$W664
+DV!F$22*Usage!$X664
+DV!F$23*Usage!$Y664
+DV!F$24*Usage!$Z664
+DV!F$25*Usage!$AA664
+DV!G$26*Usage!$AB664
+DV!F$27*Usage!$AC664
+DV!F$28*Usage!$AD664
+DV!F$29*Usage!$AE664
+DV!F$30*Usage!$AF664
+DV!F$31*Usage!$AG664
+DV!F$32*Usage!$AH664
+DV!F$33*Usage!$AI664
+DV!F$34*Usage!$AJ664
+DV!F$35*Usage!$AK664
+DV!F$36*Usage!$AL664
+DV!F$37*Usage!$AM664
+DV!F$38*Usage!$AN664
+DV!F$39*Usage!$AO664
+DV!F$40*Usage!$AP664
+DV!F$41*Usage!$AQ664
+DV!F$42*Usage!$AR664
+DV!F$43*Usage!$AS664
+DV!F$44*Usage!$AT664
+DV!F$45*Usage!$AU664
+DV!F$46*Usage!$AV664
+DV!F$47*Usage!$AW664
+DV!F$48*Usage!$AX664
+DV!F$49*Usage!$AY664
+DV!F$50*Usage!$AZ664
+DV!F$51*Usage!$BA664
+DV!F$52*Usage!$BB664
+DV!F$53*Usage!$BC664
+DV!F$54*Usage!$BD664</f>
        <v>0</v>
      </c>
      <c r="E664" s="1">
        <f>+DV!G$2*Usage!$D664
+DV!G$3*Usage!$E664
+DV!G$4*Usage!$F664
+DV!G$5*Usage!$G664
+DV!G$6*Usage!$H664
+DV!G$7*Usage!$I664
+DV!G$8*Usage!$J664
+DV!G$9*Usage!$K664
+DV!G$10*Usage!$L664
+DV!G$11*Usage!$M664
+DV!G$12*Usage!$N664
+DV!G$13*Usage!$O664
+DV!G$14*Usage!$P664
+DV!G$15*Usage!$Q664
+DV!G$16*Usage!$R664
+DV!G$17*Usage!$S664
+DV!G$18*Usage!$T664
+DV!G$19*Usage!$U664
+DV!G$20*Usage!$V664
+DV!G$21*Usage!$W664
+DV!G$22*Usage!$X664
+DV!G$23*Usage!$Y664
+DV!G$24*Usage!$Z664
+DV!G$25*Usage!$AA664
+DV!H$26*Usage!$AB664
+DV!G$27*Usage!$AC664
+DV!G$28*Usage!$AD664
+DV!G$29*Usage!$AE664
+DV!G$30*Usage!$AF664
+DV!G$31*Usage!$AG664
+DV!G$32*Usage!$AH664
+DV!G$33*Usage!$AI664
+DV!G$34*Usage!$AJ664
+DV!G$35*Usage!$AK664
+DV!G$36*Usage!$AL664
+DV!G$37*Usage!$AM664
+DV!G$38*Usage!$AN664
+DV!G$39*Usage!$AO664
+DV!G$40*Usage!$AP664
+DV!G$41*Usage!$AQ664
+DV!G$42*Usage!$AR664
+DV!G$43*Usage!$AS664
+DV!G$44*Usage!$AT664
+DV!G$45*Usage!$AU664
+DV!G$46*Usage!$AV664
+DV!G$47*Usage!$AW664
+DV!G$48*Usage!$AX664
+DV!G$49*Usage!$AY664
+DV!G$50*Usage!$AZ664
+DV!G$51*Usage!$BA664
+DV!G$52*Usage!$BB664
+DV!G$53*Usage!$BC664
+DV!G$54*Usage!$BD664</f>
        <v>0</v>
      </c>
      <c r="F664" s="1">
        <f>+DV!H$2*Usage!$D664
+DV!H$3*Usage!$E664
+DV!H$4*Usage!$F664
+DV!H$5*Usage!$G664
+DV!H$6*Usage!$H664
+DV!H$7*Usage!$I664
+DV!H$8*Usage!$J664
+DV!H$9*Usage!$K664
+DV!H$10*Usage!$L664
+DV!H$11*Usage!$M664
+DV!H$12*Usage!$N664
+DV!H$13*Usage!$O664
+DV!H$14*Usage!$P664
+DV!H$15*Usage!$Q664
+DV!H$16*Usage!$R664
+DV!H$17*Usage!$S664
+DV!H$18*Usage!$T664
+DV!H$19*Usage!$U664
+DV!H$20*Usage!$V664
+DV!H$21*Usage!$W664
+DV!H$22*Usage!$X664
+DV!H$23*Usage!$Y664
+DV!H$24*Usage!$Z664
+DV!H$25*Usage!$AA664
+DV!I$26*Usage!$AB664
+DV!H$27*Usage!$AC664
+DV!H$28*Usage!$AD664
+DV!H$29*Usage!$AE664
+DV!H$30*Usage!$AF664
+DV!H$31*Usage!$AG664
+DV!H$32*Usage!$AH664
+DV!H$33*Usage!$AI664
+DV!H$34*Usage!$AJ664
+DV!H$35*Usage!$AK664
+DV!H$36*Usage!$AL664
+DV!H$37*Usage!$AM664
+DV!H$38*Usage!$AN664
+DV!H$39*Usage!$AO664
+DV!H$40*Usage!$AP664
+DV!H$41*Usage!$AQ664
+DV!H$42*Usage!$AR664
+DV!H$43*Usage!$AS664
+DV!H$44*Usage!$AT664
+DV!H$45*Usage!$AU664
+DV!H$46*Usage!$AV664
+DV!H$47*Usage!$AW664
+DV!H$48*Usage!$AX664
+DV!H$49*Usage!$AY664
+DV!H$50*Usage!$AZ664
+DV!H$51*Usage!$BA664
+DV!H$52*Usage!$BB664
+DV!H$53*Usage!$BC664
+DV!H$54*Usage!$BD664</f>
        <v>0</v>
      </c>
      <c r="G664" s="1">
        <f>+DV!I$2*Usage!$D664
+DV!I$3*Usage!$E664
+DV!I$4*Usage!$F664
+DV!I$5*Usage!$G664
+DV!I$6*Usage!$H664
+DV!I$7*Usage!$I664
+DV!I$8*Usage!$J664
+DV!I$9*Usage!$K664
+DV!I$10*Usage!$L664
+DV!I$11*Usage!$M664
+DV!I$12*Usage!$N664
+DV!I$13*Usage!$O664
+DV!I$14*Usage!$P664
+DV!I$15*Usage!$Q664
+DV!I$16*Usage!$R664
+DV!I$17*Usage!$S664
+DV!I$18*Usage!$T664
+DV!I$19*Usage!$U664
+DV!I$20*Usage!$V664
+DV!I$21*Usage!$W664
+DV!I$22*Usage!$X664
+DV!I$23*Usage!$Y664
+DV!I$24*Usage!$Z664
+DV!I$25*Usage!$AA664
+DV!J$26*Usage!$AB664
+DV!I$27*Usage!$AC664
+DV!I$28*Usage!$AD664
+DV!I$29*Usage!$AE664
+DV!I$30*Usage!$AF664
+DV!I$31*Usage!$AG664
+DV!I$32*Usage!$AH664
+DV!I$33*Usage!$AI664
+DV!I$34*Usage!$AJ664
+DV!I$35*Usage!$AK664
+DV!I$36*Usage!$AL664
+DV!I$37*Usage!$AM664
+DV!I$38*Usage!$AN664
+DV!I$39*Usage!$AO664
+DV!I$40*Usage!$AP664
+DV!I$41*Usage!$AQ664
+DV!I$42*Usage!$AR664
+DV!I$43*Usage!$AS664
+DV!I$44*Usage!$AT664
+DV!I$45*Usage!$AU664
+DV!I$46*Usage!$AV664
+DV!I$47*Usage!$AW664
+DV!I$48*Usage!$AX664
+DV!I$49*Usage!$AY664
+DV!I$50*Usage!$AZ664
+DV!I$51*Usage!$BA664
+DV!I$52*Usage!$BB664
+DV!I$53*Usage!$BC664
+DV!I$54*Usage!$BD664</f>
        <v>0</v>
      </c>
      <c r="H664" s="1">
        <f>+DV!J$2*Usage!$D664
+DV!J$3*Usage!$E664
+DV!J$4*Usage!$F664
+DV!J$5*Usage!$G664
+DV!J$6*Usage!$H664
+DV!J$7*Usage!$I664
+DV!J$8*Usage!$J664
+DV!J$9*Usage!$K664
+DV!J$10*Usage!$L664
+DV!J$11*Usage!$M664
+DV!J$12*Usage!$N664
+DV!J$13*Usage!$O664
+DV!J$14*Usage!$P664
+DV!J$15*Usage!$Q664
+DV!J$16*Usage!$R664
+DV!J$17*Usage!$S664
+DV!J$18*Usage!$T664
+DV!J$19*Usage!$U664
+DV!J$20*Usage!$V664
+DV!J$21*Usage!$W664
+DV!J$22*Usage!$X664
+DV!J$23*Usage!$Y664
+DV!J$24*Usage!$Z664
+DV!J$25*Usage!$AA664
+DV!K$26*Usage!$AB664
+DV!J$27*Usage!$AC664
+DV!J$28*Usage!$AD664
+DV!J$29*Usage!$AE664
+DV!J$30*Usage!$AF664
+DV!J$31*Usage!$AG664
+DV!J$32*Usage!$AH664
+DV!J$33*Usage!$AI664
+DV!J$34*Usage!$AJ664
+DV!J$35*Usage!$AK664
+DV!J$36*Usage!$AL664
+DV!J$37*Usage!$AM664
+DV!J$38*Usage!$AN664
+DV!J$39*Usage!$AO664
+DV!J$40*Usage!$AP664
+DV!J$41*Usage!$AQ664
+DV!J$42*Usage!$AR664
+DV!J$43*Usage!$AS664
+DV!J$44*Usage!$AT664
+DV!J$45*Usage!$AU664
+DV!J$46*Usage!$AV664
+DV!J$47*Usage!$AW664
+DV!J$48*Usage!$AX664
+DV!J$49*Usage!$AY664
+DV!J$50*Usage!$AZ664
+DV!J$51*Usage!$BA664
+DV!J$52*Usage!$BB664
+DV!J$53*Usage!$BC664
+DV!J$54*Usage!$BD664</f>
        <v>0</v>
      </c>
      <c r="I664" s="1">
        <f>+DV!K$2*Usage!$D664
+DV!K$3*Usage!$E664
+DV!K$4*Usage!$F664
+DV!K$5*Usage!$G664
+DV!K$6*Usage!$H664
+DV!K$7*Usage!$I664
+DV!K$8*Usage!$J664
+DV!K$9*Usage!$K664
+DV!K$10*Usage!$L664
+DV!K$11*Usage!$M664
+DV!K$12*Usage!$N664
+DV!K$13*Usage!$O664
+DV!K$14*Usage!$P664
+DV!K$15*Usage!$Q664
+DV!K$16*Usage!$R664
+DV!K$17*Usage!$S664
+DV!K$18*Usage!$T664
+DV!K$19*Usage!$U664
+DV!K$20*Usage!$V664
+DV!K$21*Usage!$W664
+DV!K$22*Usage!$X664
+DV!K$23*Usage!$Y664
+DV!K$24*Usage!$Z664
+DV!K$25*Usage!$AA664
+DV!L$26*Usage!$AB664
+DV!K$27*Usage!$AC664
+DV!K$28*Usage!$AD664
+DV!K$29*Usage!$AE664
+DV!K$30*Usage!$AF664
+DV!K$31*Usage!$AG664
+DV!K$32*Usage!$AH664
+DV!K$33*Usage!$AI664
+DV!K$34*Usage!$AJ664
+DV!K$35*Usage!$AK664
+DV!K$36*Usage!$AL664
+DV!K$37*Usage!$AM664
+DV!K$38*Usage!$AN664
+DV!K$39*Usage!$AO664
+DV!K$40*Usage!$AP664
+DV!K$41*Usage!$AQ664
+DV!K$42*Usage!$AR664
+DV!K$43*Usage!$AS664
+DV!K$44*Usage!$AT664
+DV!K$45*Usage!$AU664
+DV!K$46*Usage!$AV664
+DV!K$47*Usage!$AW664
+DV!K$48*Usage!$AX664
+DV!K$49*Usage!$AY664
+DV!K$50*Usage!$AZ664
+DV!K$51*Usage!$BA664
+DV!K$52*Usage!$BB664
+DV!K$53*Usage!$BC664
+DV!K$54*Usage!$BD664</f>
        <v>0</v>
      </c>
      <c r="J664" s="1">
        <f>+DV!L$2*Usage!$D664
+DV!L$3*Usage!$E664
+DV!L$4*Usage!$F664
+DV!L$5*Usage!$G664
+DV!L$6*Usage!$H664
+DV!L$7*Usage!$I664
+DV!L$8*Usage!$J664
+DV!L$9*Usage!$K664
+DV!L$10*Usage!$L664
+DV!L$11*Usage!$M664
+DV!L$12*Usage!$N664
+DV!L$13*Usage!$O664
+DV!L$14*Usage!$P664
+DV!L$15*Usage!$Q664
+DV!L$16*Usage!$R664
+DV!L$17*Usage!$S664
+DV!L$18*Usage!$T664
+DV!L$19*Usage!$U664
+DV!L$20*Usage!$V664
+DV!L$21*Usage!$W664
+DV!L$22*Usage!$X664
+DV!L$23*Usage!$Y664
+DV!L$24*Usage!$Z664
+DV!L$25*Usage!$AA664
+DV!M$26*Usage!$AB664
+DV!L$27*Usage!$AC664
+DV!L$28*Usage!$AD664
+DV!L$29*Usage!$AE664
+DV!L$30*Usage!$AF664
+DV!L$31*Usage!$AG664
+DV!L$32*Usage!$AH664
+DV!L$33*Usage!$AI664
+DV!L$34*Usage!$AJ664
+DV!L$35*Usage!$AK664
+DV!L$36*Usage!$AL664
+DV!L$37*Usage!$AM664
+DV!L$38*Usage!$AN664
+DV!L$39*Usage!$AO664
+DV!L$40*Usage!$AP664
+DV!L$41*Usage!$AQ664
+DV!L$42*Usage!$AR664
+DV!L$43*Usage!$AS664
+DV!L$44*Usage!$AT664
+DV!L$45*Usage!$AU664
+DV!L$46*Usage!$AV664
+DV!L$47*Usage!$AW664
+DV!L$48*Usage!$AX664
+DV!L$49*Usage!$AY664
+DV!L$50*Usage!$AZ664
+DV!L$51*Usage!$BA664
+DV!L$52*Usage!$BB664
+DV!L$53*Usage!$BC664
+DV!L$54*Usage!$BD664</f>
        <v>0</v>
      </c>
      <c r="K664" s="1">
        <f>+DV!M$2*Usage!$D664
+DV!M$3*Usage!$E664
+DV!M$4*Usage!$F664
+DV!M$5*Usage!$G664
+DV!M$6*Usage!$H664
+DV!M$7*Usage!$I664
+DV!M$8*Usage!$J664
+DV!M$9*Usage!$K664
+DV!M$10*Usage!$L664
+DV!M$11*Usage!$M664
+DV!M$12*Usage!$N664
+DV!M$13*Usage!$O664
+DV!M$14*Usage!$P664
+DV!M$15*Usage!$Q664
+DV!M$16*Usage!$R664
+DV!M$17*Usage!$S664
+DV!M$18*Usage!$T664
+DV!M$19*Usage!$U664
+DV!M$20*Usage!$V664
+DV!M$21*Usage!$W664
+DV!M$22*Usage!$X664
+DV!M$23*Usage!$Y664
+DV!M$24*Usage!$Z664
+DV!M$25*Usage!$AA664
+DV!M$26*Usage!$AB664
+DV!M$27*Usage!$AC664
+DV!M$28*Usage!$AD664
+DV!M$29*Usage!$AE664
+DV!M$30*Usage!$AF664
+DV!M$31*Usage!$AG664
+DV!M$32*Usage!$AH664
+DV!M$33*Usage!$AI664
+DV!M$34*Usage!$AJ664
+DV!M$35*Usage!$AK664
+DV!M$36*Usage!$AL664
+DV!M$37*Usage!$AM664
+DV!M$38*Usage!$AN664
+DV!M$39*Usage!$AO664
+DV!M$40*Usage!$AP664
+DV!M$41*Usage!$AQ664
+DV!M$42*Usage!$AR664
+DV!M$43*Usage!$AS664
+DV!M$44*Usage!$AT664
+DV!M$45*Usage!$AU664
+DV!M$46*Usage!$AV664
+DV!M$47*Usage!$AW664
+DV!M$48*Usage!$AX664
+DV!M$49*Usage!$AY664
+DV!M$50*Usage!$AZ664
+DV!M$51*Usage!$BA664
+DV!M$52*Usage!$BB664
+DV!M$53*Usage!$BC664
+DV!M$54*Usage!$BD664</f>
        <v>0</v>
      </c>
      <c r="L664" s="1">
        <f>+DV!N$2*Usage!$D664
+DV!N$3*Usage!$E664
+DV!N$4*Usage!$F664
+DV!N$5*Usage!$G664
+DV!N$6*Usage!$H664
+DV!N$7*Usage!$I664
+DV!N$8*Usage!$J664
+DV!N$9*Usage!$K664
+DV!N$10*Usage!$L664
+DV!N$11*Usage!$M664
+DV!N$12*Usage!$N664
+DV!N$13*Usage!$O664
+DV!N$14*Usage!$P664
+DV!N$15*Usage!$Q664
+DV!N$16*Usage!$R664
+DV!N$17*Usage!$S664
+DV!N$18*Usage!$T664
+DV!N$19*Usage!$U664
+DV!N$20*Usage!$V664
+DV!N$21*Usage!$W664
+DV!N$22*Usage!$X664
+DV!N$23*Usage!$Y664
+DV!N$24*Usage!$Z664
+DV!N$25*Usage!$AA664
+DV!N$26*Usage!$AB664
+DV!N$27*Usage!$AC664
+DV!N$28*Usage!$AD664
+DV!N$29*Usage!$AE664
+DV!N$30*Usage!$AF664
+DV!N$31*Usage!$AG664
+DV!N$32*Usage!$AH664
+DV!N$33*Usage!$AI664
+DV!N$34*Usage!$AJ664
+DV!N$35*Usage!$AK664
+DV!N$36*Usage!$AL664
+DV!N$37*Usage!$AM664
+DV!N$38*Usage!$AN664
+DV!N$39*Usage!$AO664
+DV!N$40*Usage!$AP664
+DV!N$41*Usage!$AQ664
+DV!N$42*Usage!$AR664
+DV!N$43*Usage!$AS664
+DV!N$44*Usage!$AT664
+DV!N$45*Usage!$AU664
+DV!N$46*Usage!$AV664
+DV!N$47*Usage!$AW664
+DV!N$48*Usage!$AX664
+DV!N$49*Usage!$AY664
+DV!N$50*Usage!$AZ664
+DV!N$51*Usage!$BA664
+DV!N$52*Usage!$BB664
+DV!N$53*Usage!$BC664
+DV!N$54*Usage!$BD664</f>
        <v>0</v>
      </c>
      <c r="M664" s="1">
        <f>+DV!O$2*Usage!$D664
+DV!O$3*Usage!$E664
+DV!O$4*Usage!$F664
+DV!O$5*Usage!$G664
+DV!O$6*Usage!$H664
+DV!O$7*Usage!$I664
+DV!O$8*Usage!$J664
+DV!O$9*Usage!$K664
+DV!O$10*Usage!$L664
+DV!O$11*Usage!$M664
+DV!O$12*Usage!$N664
+DV!O$13*Usage!$O664
+DV!O$14*Usage!$P664
+DV!O$15*Usage!$Q664
+DV!O$16*Usage!$R664
+DV!O$17*Usage!$S664
+DV!O$18*Usage!$T664
+DV!O$19*Usage!$U664
+DV!O$20*Usage!$V664
+DV!O$21*Usage!$W664
+DV!O$22*Usage!$X664
+DV!O$23*Usage!$Y664
+DV!O$24*Usage!$Z664
+DV!O$25*Usage!$AA664
+DV!O$26*Usage!$AB664
+DV!O$27*Usage!$AC664
+DV!O$28*Usage!$AD664
+DV!O$29*Usage!$AE664
+DV!O$30*Usage!$AF664
+DV!O$31*Usage!$AG664
+DV!O$32*Usage!$AH664
+DV!O$33*Usage!$AI664
+DV!O$34*Usage!$AJ664
+DV!O$35*Usage!$AK664
+DV!O$36*Usage!$AL664
+DV!O$37*Usage!$AM664
+DV!O$38*Usage!$AN664
+DV!O$39*Usage!$AO664
+DV!O$40*Usage!$AP664
+DV!O$41*Usage!$AQ664
+DV!O$42*Usage!$AR664
+DV!O$43*Usage!$AS664
+DV!O$44*Usage!$AT664
+DV!O$45*Usage!$AU664
+DV!O$46*Usage!$AV664
+DV!O$47*Usage!$AW664
+DV!O$48*Usage!$AX664
+DV!O$49*Usage!$AY664
+DV!O$50*Usage!$AZ664
+DV!O$51*Usage!$BA664
+DV!O$52*Usage!$BB664
+DV!O$53*Usage!$BC664
+DV!O$54*Usage!$BD664</f>
        <v>0</v>
      </c>
      <c r="N664" s="58" t="str">
        <f>VLOOKUP(A664,'Plant Stock'!B688:B10676,1,0)</f>
        <v>2317854</v>
      </c>
      <c r="P664" s="108"/>
    </row>
    <row r="665" spans="1:16" x14ac:dyDescent="0.25">
      <c r="A665" s="122" t="s">
        <v>2881</v>
      </c>
      <c r="B665" s="1">
        <f>+DV!D$2*Usage!$D665
+DV!D$3*Usage!$E665
+DV!D$4*Usage!$F665
+DV!D$5*Usage!$G665
+DV!D$6*Usage!$H665
+DV!D$7*Usage!$I665
+DV!D$8*Usage!$J665
+DV!D$9*Usage!$K665
+DV!D$10*Usage!$L665
+DV!D$11*Usage!$M665
+DV!D$12*Usage!$N665
+DV!D$13*Usage!$O665
+DV!D$14*Usage!$P665
+DV!D$15*Usage!$Q665
+DV!D$16*Usage!$R665
+DV!D$17*Usage!$S665
+DV!D$18*Usage!$T665
+DV!D$19*Usage!$U665
+DV!D$20*Usage!$V665
+DV!D$21*Usage!$W665
+DV!D$22*Usage!$X665
+DV!D$23*Usage!$Y665
+DV!D$24*Usage!$Z665
+DV!D$25*Usage!$AA665
+DV!E$26*Usage!$AB665
+DV!D$27*Usage!$AC665
+DV!D$28*Usage!$AD665
+DV!D$29*Usage!$AE665
+DV!D$30*Usage!$AF665
+DV!D$31*Usage!$AG665
+DV!D$32*Usage!$AH665
+DV!D$33*Usage!$AI665
+DV!D$34*Usage!$AJ665
+DV!D$35*Usage!$AK665
+DV!D$36*Usage!$AL665
+DV!D$37*Usage!$AM665
+DV!D$38*Usage!$AN665
+DV!D$39*Usage!$AO665
+DV!D$40*Usage!$AP665
+DV!D$41*Usage!$AQ665
+DV!D$42*Usage!$AR665
+DV!D$43*Usage!$AS665
+DV!D$44*Usage!$AT665
+DV!D$45*Usage!$AU665
+DV!D$46*Usage!$AV665
+DV!D$47*Usage!$AW665
+DV!D$48*Usage!$AX665
+DV!D$49*Usage!$AY665
+DV!D$50*Usage!$AZ665
+DV!D$51*Usage!$BA665
+DV!D$52*Usage!$BB665
+DV!D$53*Usage!$BC665
+DV!D$54*Usage!$BD665</f>
        <v>3268</v>
      </c>
      <c r="C665" s="1">
        <f>+DV!E$2*Usage!$D665
+DV!E$3*Usage!$E665
+DV!E$4*Usage!$F665
+DV!E$5*Usage!$G665
+DV!E$6*Usage!$H665
+DV!E$7*Usage!$I665
+DV!E$8*Usage!$J665
+DV!E$9*Usage!$K665
+DV!E$10*Usage!$L665
+DV!E$11*Usage!$M665
+DV!E$12*Usage!$N665
+DV!E$13*Usage!$O665
+DV!E$14*Usage!$P665
+DV!E$15*Usage!$Q665
+DV!E$16*Usage!$R665
+DV!E$17*Usage!$S665
+DV!E$18*Usage!$T665
+DV!E$19*Usage!$U665
+DV!E$20*Usage!$V665
+DV!E$21*Usage!$W665
+DV!E$22*Usage!$X665
+DV!E$23*Usage!$Y665
+DV!E$24*Usage!$Z665
+DV!E$25*Usage!$AA665
+DV!F$26*Usage!$AB665
+DV!E$27*Usage!$AC665
+DV!E$28*Usage!$AD665
+DV!E$29*Usage!$AE665
+DV!E$30*Usage!$AF665
+DV!E$31*Usage!$AG665
+DV!E$32*Usage!$AH665
+DV!E$33*Usage!$AI665
+DV!E$34*Usage!$AJ665
+DV!E$35*Usage!$AK665
+DV!E$36*Usage!$AL665
+DV!E$37*Usage!$AM665
+DV!E$38*Usage!$AN665
+DV!E$39*Usage!$AO665
+DV!E$40*Usage!$AP665
+DV!E$41*Usage!$AQ665
+DV!E$42*Usage!$AR665
+DV!E$43*Usage!$AS665
+DV!E$44*Usage!$AT665
+DV!E$45*Usage!$AU665
+DV!E$46*Usage!$AV665
+DV!E$47*Usage!$AW665
+DV!E$48*Usage!$AX665
+DV!E$49*Usage!$AY665
+DV!E$50*Usage!$AZ665
+DV!E$51*Usage!$BA665
+DV!E$52*Usage!$BB665
+DV!E$53*Usage!$BC665
+DV!E$54*Usage!$BD665</f>
        <v>3330</v>
      </c>
      <c r="D665" s="1">
        <f>+DV!F$2*Usage!$D665
+DV!F$3*Usage!$E665
+DV!F$4*Usage!$F665
+DV!F$5*Usage!$G665
+DV!F$6*Usage!$H665
+DV!F$7*Usage!$I665
+DV!F$8*Usage!$J665
+DV!F$9*Usage!$K665
+DV!F$10*Usage!$L665
+DV!F$11*Usage!$M665
+DV!F$12*Usage!$N665
+DV!F$13*Usage!$O665
+DV!F$14*Usage!$P665
+DV!F$15*Usage!$Q665
+DV!F$16*Usage!$R665
+DV!F$17*Usage!$S665
+DV!F$18*Usage!$T665
+DV!F$19*Usage!$U665
+DV!F$20*Usage!$V665
+DV!F$21*Usage!$W665
+DV!F$22*Usage!$X665
+DV!F$23*Usage!$Y665
+DV!F$24*Usage!$Z665
+DV!F$25*Usage!$AA665
+DV!G$26*Usage!$AB665
+DV!F$27*Usage!$AC665
+DV!F$28*Usage!$AD665
+DV!F$29*Usage!$AE665
+DV!F$30*Usage!$AF665
+DV!F$31*Usage!$AG665
+DV!F$32*Usage!$AH665
+DV!F$33*Usage!$AI665
+DV!F$34*Usage!$AJ665
+DV!F$35*Usage!$AK665
+DV!F$36*Usage!$AL665
+DV!F$37*Usage!$AM665
+DV!F$38*Usage!$AN665
+DV!F$39*Usage!$AO665
+DV!F$40*Usage!$AP665
+DV!F$41*Usage!$AQ665
+DV!F$42*Usage!$AR665
+DV!F$43*Usage!$AS665
+DV!F$44*Usage!$AT665
+DV!F$45*Usage!$AU665
+DV!F$46*Usage!$AV665
+DV!F$47*Usage!$AW665
+DV!F$48*Usage!$AX665
+DV!F$49*Usage!$AY665
+DV!F$50*Usage!$AZ665
+DV!F$51*Usage!$BA665
+DV!F$52*Usage!$BB665
+DV!F$53*Usage!$BC665
+DV!F$54*Usage!$BD665</f>
        <v>0</v>
      </c>
      <c r="E665" s="1">
        <f>+DV!G$2*Usage!$D665
+DV!G$3*Usage!$E665
+DV!G$4*Usage!$F665
+DV!G$5*Usage!$G665
+DV!G$6*Usage!$H665
+DV!G$7*Usage!$I665
+DV!G$8*Usage!$J665
+DV!G$9*Usage!$K665
+DV!G$10*Usage!$L665
+DV!G$11*Usage!$M665
+DV!G$12*Usage!$N665
+DV!G$13*Usage!$O665
+DV!G$14*Usage!$P665
+DV!G$15*Usage!$Q665
+DV!G$16*Usage!$R665
+DV!G$17*Usage!$S665
+DV!G$18*Usage!$T665
+DV!G$19*Usage!$U665
+DV!G$20*Usage!$V665
+DV!G$21*Usage!$W665
+DV!G$22*Usage!$X665
+DV!G$23*Usage!$Y665
+DV!G$24*Usage!$Z665
+DV!G$25*Usage!$AA665
+DV!H$26*Usage!$AB665
+DV!G$27*Usage!$AC665
+DV!G$28*Usage!$AD665
+DV!G$29*Usage!$AE665
+DV!G$30*Usage!$AF665
+DV!G$31*Usage!$AG665
+DV!G$32*Usage!$AH665
+DV!G$33*Usage!$AI665
+DV!G$34*Usage!$AJ665
+DV!G$35*Usage!$AK665
+DV!G$36*Usage!$AL665
+DV!G$37*Usage!$AM665
+DV!G$38*Usage!$AN665
+DV!G$39*Usage!$AO665
+DV!G$40*Usage!$AP665
+DV!G$41*Usage!$AQ665
+DV!G$42*Usage!$AR665
+DV!G$43*Usage!$AS665
+DV!G$44*Usage!$AT665
+DV!G$45*Usage!$AU665
+DV!G$46*Usage!$AV665
+DV!G$47*Usage!$AW665
+DV!G$48*Usage!$AX665
+DV!G$49*Usage!$AY665
+DV!G$50*Usage!$AZ665
+DV!G$51*Usage!$BA665
+DV!G$52*Usage!$BB665
+DV!G$53*Usage!$BC665
+DV!G$54*Usage!$BD665</f>
        <v>0</v>
      </c>
      <c r="F665" s="1">
        <f>+DV!H$2*Usage!$D665
+DV!H$3*Usage!$E665
+DV!H$4*Usage!$F665
+DV!H$5*Usage!$G665
+DV!H$6*Usage!$H665
+DV!H$7*Usage!$I665
+DV!H$8*Usage!$J665
+DV!H$9*Usage!$K665
+DV!H$10*Usage!$L665
+DV!H$11*Usage!$M665
+DV!H$12*Usage!$N665
+DV!H$13*Usage!$O665
+DV!H$14*Usage!$P665
+DV!H$15*Usage!$Q665
+DV!H$16*Usage!$R665
+DV!H$17*Usage!$S665
+DV!H$18*Usage!$T665
+DV!H$19*Usage!$U665
+DV!H$20*Usage!$V665
+DV!H$21*Usage!$W665
+DV!H$22*Usage!$X665
+DV!H$23*Usage!$Y665
+DV!H$24*Usage!$Z665
+DV!H$25*Usage!$AA665
+DV!I$26*Usage!$AB665
+DV!H$27*Usage!$AC665
+DV!H$28*Usage!$AD665
+DV!H$29*Usage!$AE665
+DV!H$30*Usage!$AF665
+DV!H$31*Usage!$AG665
+DV!H$32*Usage!$AH665
+DV!H$33*Usage!$AI665
+DV!H$34*Usage!$AJ665
+DV!H$35*Usage!$AK665
+DV!H$36*Usage!$AL665
+DV!H$37*Usage!$AM665
+DV!H$38*Usage!$AN665
+DV!H$39*Usage!$AO665
+DV!H$40*Usage!$AP665
+DV!H$41*Usage!$AQ665
+DV!H$42*Usage!$AR665
+DV!H$43*Usage!$AS665
+DV!H$44*Usage!$AT665
+DV!H$45*Usage!$AU665
+DV!H$46*Usage!$AV665
+DV!H$47*Usage!$AW665
+DV!H$48*Usage!$AX665
+DV!H$49*Usage!$AY665
+DV!H$50*Usage!$AZ665
+DV!H$51*Usage!$BA665
+DV!H$52*Usage!$BB665
+DV!H$53*Usage!$BC665
+DV!H$54*Usage!$BD665</f>
        <v>2800</v>
      </c>
      <c r="G665" s="1">
        <f>+DV!I$2*Usage!$D665
+DV!I$3*Usage!$E665
+DV!I$4*Usage!$F665
+DV!I$5*Usage!$G665
+DV!I$6*Usage!$H665
+DV!I$7*Usage!$I665
+DV!I$8*Usage!$J665
+DV!I$9*Usage!$K665
+DV!I$10*Usage!$L665
+DV!I$11*Usage!$M665
+DV!I$12*Usage!$N665
+DV!I$13*Usage!$O665
+DV!I$14*Usage!$P665
+DV!I$15*Usage!$Q665
+DV!I$16*Usage!$R665
+DV!I$17*Usage!$S665
+DV!I$18*Usage!$T665
+DV!I$19*Usage!$U665
+DV!I$20*Usage!$V665
+DV!I$21*Usage!$W665
+DV!I$22*Usage!$X665
+DV!I$23*Usage!$Y665
+DV!I$24*Usage!$Z665
+DV!I$25*Usage!$AA665
+DV!J$26*Usage!$AB665
+DV!I$27*Usage!$AC665
+DV!I$28*Usage!$AD665
+DV!I$29*Usage!$AE665
+DV!I$30*Usage!$AF665
+DV!I$31*Usage!$AG665
+DV!I$32*Usage!$AH665
+DV!I$33*Usage!$AI665
+DV!I$34*Usage!$AJ665
+DV!I$35*Usage!$AK665
+DV!I$36*Usage!$AL665
+DV!I$37*Usage!$AM665
+DV!I$38*Usage!$AN665
+DV!I$39*Usage!$AO665
+DV!I$40*Usage!$AP665
+DV!I$41*Usage!$AQ665
+DV!I$42*Usage!$AR665
+DV!I$43*Usage!$AS665
+DV!I$44*Usage!$AT665
+DV!I$45*Usage!$AU665
+DV!I$46*Usage!$AV665
+DV!I$47*Usage!$AW665
+DV!I$48*Usage!$AX665
+DV!I$49*Usage!$AY665
+DV!I$50*Usage!$AZ665
+DV!I$51*Usage!$BA665
+DV!I$52*Usage!$BB665
+DV!I$53*Usage!$BC665
+DV!I$54*Usage!$BD665</f>
        <v>5600</v>
      </c>
      <c r="H665" s="1">
        <f>+DV!J$2*Usage!$D665
+DV!J$3*Usage!$E665
+DV!J$4*Usage!$F665
+DV!J$5*Usage!$G665
+DV!J$6*Usage!$H665
+DV!J$7*Usage!$I665
+DV!J$8*Usage!$J665
+DV!J$9*Usage!$K665
+DV!J$10*Usage!$L665
+DV!J$11*Usage!$M665
+DV!J$12*Usage!$N665
+DV!J$13*Usage!$O665
+DV!J$14*Usage!$P665
+DV!J$15*Usage!$Q665
+DV!J$16*Usage!$R665
+DV!J$17*Usage!$S665
+DV!J$18*Usage!$T665
+DV!J$19*Usage!$U665
+DV!J$20*Usage!$V665
+DV!J$21*Usage!$W665
+DV!J$22*Usage!$X665
+DV!J$23*Usage!$Y665
+DV!J$24*Usage!$Z665
+DV!J$25*Usage!$AA665
+DV!K$26*Usage!$AB665
+DV!J$27*Usage!$AC665
+DV!J$28*Usage!$AD665
+DV!J$29*Usage!$AE665
+DV!J$30*Usage!$AF665
+DV!J$31*Usage!$AG665
+DV!J$32*Usage!$AH665
+DV!J$33*Usage!$AI665
+DV!J$34*Usage!$AJ665
+DV!J$35*Usage!$AK665
+DV!J$36*Usage!$AL665
+DV!J$37*Usage!$AM665
+DV!J$38*Usage!$AN665
+DV!J$39*Usage!$AO665
+DV!J$40*Usage!$AP665
+DV!J$41*Usage!$AQ665
+DV!J$42*Usage!$AR665
+DV!J$43*Usage!$AS665
+DV!J$44*Usage!$AT665
+DV!J$45*Usage!$AU665
+DV!J$46*Usage!$AV665
+DV!J$47*Usage!$AW665
+DV!J$48*Usage!$AX665
+DV!J$49*Usage!$AY665
+DV!J$50*Usage!$AZ665
+DV!J$51*Usage!$BA665
+DV!J$52*Usage!$BB665
+DV!J$53*Usage!$BC665
+DV!J$54*Usage!$BD665</f>
        <v>5600</v>
      </c>
      <c r="I665" s="1">
        <f>+DV!K$2*Usage!$D665
+DV!K$3*Usage!$E665
+DV!K$4*Usage!$F665
+DV!K$5*Usage!$G665
+DV!K$6*Usage!$H665
+DV!K$7*Usage!$I665
+DV!K$8*Usage!$J665
+DV!K$9*Usage!$K665
+DV!K$10*Usage!$L665
+DV!K$11*Usage!$M665
+DV!K$12*Usage!$N665
+DV!K$13*Usage!$O665
+DV!K$14*Usage!$P665
+DV!K$15*Usage!$Q665
+DV!K$16*Usage!$R665
+DV!K$17*Usage!$S665
+DV!K$18*Usage!$T665
+DV!K$19*Usage!$U665
+DV!K$20*Usage!$V665
+DV!K$21*Usage!$W665
+DV!K$22*Usage!$X665
+DV!K$23*Usage!$Y665
+DV!K$24*Usage!$Z665
+DV!K$25*Usage!$AA665
+DV!L$26*Usage!$AB665
+DV!K$27*Usage!$AC665
+DV!K$28*Usage!$AD665
+DV!K$29*Usage!$AE665
+DV!K$30*Usage!$AF665
+DV!K$31*Usage!$AG665
+DV!K$32*Usage!$AH665
+DV!K$33*Usage!$AI665
+DV!K$34*Usage!$AJ665
+DV!K$35*Usage!$AK665
+DV!K$36*Usage!$AL665
+DV!K$37*Usage!$AM665
+DV!K$38*Usage!$AN665
+DV!K$39*Usage!$AO665
+DV!K$40*Usage!$AP665
+DV!K$41*Usage!$AQ665
+DV!K$42*Usage!$AR665
+DV!K$43*Usage!$AS665
+DV!K$44*Usage!$AT665
+DV!K$45*Usage!$AU665
+DV!K$46*Usage!$AV665
+DV!K$47*Usage!$AW665
+DV!K$48*Usage!$AX665
+DV!K$49*Usage!$AY665
+DV!K$50*Usage!$AZ665
+DV!K$51*Usage!$BA665
+DV!K$52*Usage!$BB665
+DV!K$53*Usage!$BC665
+DV!K$54*Usage!$BD665</f>
        <v>0</v>
      </c>
      <c r="J665" s="1">
        <f>+DV!L$2*Usage!$D665
+DV!L$3*Usage!$E665
+DV!L$4*Usage!$F665
+DV!L$5*Usage!$G665
+DV!L$6*Usage!$H665
+DV!L$7*Usage!$I665
+DV!L$8*Usage!$J665
+DV!L$9*Usage!$K665
+DV!L$10*Usage!$L665
+DV!L$11*Usage!$M665
+DV!L$12*Usage!$N665
+DV!L$13*Usage!$O665
+DV!L$14*Usage!$P665
+DV!L$15*Usage!$Q665
+DV!L$16*Usage!$R665
+DV!L$17*Usage!$S665
+DV!L$18*Usage!$T665
+DV!L$19*Usage!$U665
+DV!L$20*Usage!$V665
+DV!L$21*Usage!$W665
+DV!L$22*Usage!$X665
+DV!L$23*Usage!$Y665
+DV!L$24*Usage!$Z665
+DV!L$25*Usage!$AA665
+DV!M$26*Usage!$AB665
+DV!L$27*Usage!$AC665
+DV!L$28*Usage!$AD665
+DV!L$29*Usage!$AE665
+DV!L$30*Usage!$AF665
+DV!L$31*Usage!$AG665
+DV!L$32*Usage!$AH665
+DV!L$33*Usage!$AI665
+DV!L$34*Usage!$AJ665
+DV!L$35*Usage!$AK665
+DV!L$36*Usage!$AL665
+DV!L$37*Usage!$AM665
+DV!L$38*Usage!$AN665
+DV!L$39*Usage!$AO665
+DV!L$40*Usage!$AP665
+DV!L$41*Usage!$AQ665
+DV!L$42*Usage!$AR665
+DV!L$43*Usage!$AS665
+DV!L$44*Usage!$AT665
+DV!L$45*Usage!$AU665
+DV!L$46*Usage!$AV665
+DV!L$47*Usage!$AW665
+DV!L$48*Usage!$AX665
+DV!L$49*Usage!$AY665
+DV!L$50*Usage!$AZ665
+DV!L$51*Usage!$BA665
+DV!L$52*Usage!$BB665
+DV!L$53*Usage!$BC665
+DV!L$54*Usage!$BD665</f>
        <v>0</v>
      </c>
      <c r="K665" s="1">
        <f>+DV!M$2*Usage!$D665
+DV!M$3*Usage!$E665
+DV!M$4*Usage!$F665
+DV!M$5*Usage!$G665
+DV!M$6*Usage!$H665
+DV!M$7*Usage!$I665
+DV!M$8*Usage!$J665
+DV!M$9*Usage!$K665
+DV!M$10*Usage!$L665
+DV!M$11*Usage!$M665
+DV!M$12*Usage!$N665
+DV!M$13*Usage!$O665
+DV!M$14*Usage!$P665
+DV!M$15*Usage!$Q665
+DV!M$16*Usage!$R665
+DV!M$17*Usage!$S665
+DV!M$18*Usage!$T665
+DV!M$19*Usage!$U665
+DV!M$20*Usage!$V665
+DV!M$21*Usage!$W665
+DV!M$22*Usage!$X665
+DV!M$23*Usage!$Y665
+DV!M$24*Usage!$Z665
+DV!M$25*Usage!$AA665
+DV!M$26*Usage!$AB665
+DV!M$27*Usage!$AC665
+DV!M$28*Usage!$AD665
+DV!M$29*Usage!$AE665
+DV!M$30*Usage!$AF665
+DV!M$31*Usage!$AG665
+DV!M$32*Usage!$AH665
+DV!M$33*Usage!$AI665
+DV!M$34*Usage!$AJ665
+DV!M$35*Usage!$AK665
+DV!M$36*Usage!$AL665
+DV!M$37*Usage!$AM665
+DV!M$38*Usage!$AN665
+DV!M$39*Usage!$AO665
+DV!M$40*Usage!$AP665
+DV!M$41*Usage!$AQ665
+DV!M$42*Usage!$AR665
+DV!M$43*Usage!$AS665
+DV!M$44*Usage!$AT665
+DV!M$45*Usage!$AU665
+DV!M$46*Usage!$AV665
+DV!M$47*Usage!$AW665
+DV!M$48*Usage!$AX665
+DV!M$49*Usage!$AY665
+DV!M$50*Usage!$AZ665
+DV!M$51*Usage!$BA665
+DV!M$52*Usage!$BB665
+DV!M$53*Usage!$BC665
+DV!M$54*Usage!$BD665</f>
        <v>0</v>
      </c>
      <c r="L665" s="1">
        <f>+DV!N$2*Usage!$D665
+DV!N$3*Usage!$E665
+DV!N$4*Usage!$F665
+DV!N$5*Usage!$G665
+DV!N$6*Usage!$H665
+DV!N$7*Usage!$I665
+DV!N$8*Usage!$J665
+DV!N$9*Usage!$K665
+DV!N$10*Usage!$L665
+DV!N$11*Usage!$M665
+DV!N$12*Usage!$N665
+DV!N$13*Usage!$O665
+DV!N$14*Usage!$P665
+DV!N$15*Usage!$Q665
+DV!N$16*Usage!$R665
+DV!N$17*Usage!$S665
+DV!N$18*Usage!$T665
+DV!N$19*Usage!$U665
+DV!N$20*Usage!$V665
+DV!N$21*Usage!$W665
+DV!N$22*Usage!$X665
+DV!N$23*Usage!$Y665
+DV!N$24*Usage!$Z665
+DV!N$25*Usage!$AA665
+DV!N$26*Usage!$AB665
+DV!N$27*Usage!$AC665
+DV!N$28*Usage!$AD665
+DV!N$29*Usage!$AE665
+DV!N$30*Usage!$AF665
+DV!N$31*Usage!$AG665
+DV!N$32*Usage!$AH665
+DV!N$33*Usage!$AI665
+DV!N$34*Usage!$AJ665
+DV!N$35*Usage!$AK665
+DV!N$36*Usage!$AL665
+DV!N$37*Usage!$AM665
+DV!N$38*Usage!$AN665
+DV!N$39*Usage!$AO665
+DV!N$40*Usage!$AP665
+DV!N$41*Usage!$AQ665
+DV!N$42*Usage!$AR665
+DV!N$43*Usage!$AS665
+DV!N$44*Usage!$AT665
+DV!N$45*Usage!$AU665
+DV!N$46*Usage!$AV665
+DV!N$47*Usage!$AW665
+DV!N$48*Usage!$AX665
+DV!N$49*Usage!$AY665
+DV!N$50*Usage!$AZ665
+DV!N$51*Usage!$BA665
+DV!N$52*Usage!$BB665
+DV!N$53*Usage!$BC665
+DV!N$54*Usage!$BD665</f>
        <v>0</v>
      </c>
      <c r="M665" s="1">
        <f>+DV!O$2*Usage!$D665
+DV!O$3*Usage!$E665
+DV!O$4*Usage!$F665
+DV!O$5*Usage!$G665
+DV!O$6*Usage!$H665
+DV!O$7*Usage!$I665
+DV!O$8*Usage!$J665
+DV!O$9*Usage!$K665
+DV!O$10*Usage!$L665
+DV!O$11*Usage!$M665
+DV!O$12*Usage!$N665
+DV!O$13*Usage!$O665
+DV!O$14*Usage!$P665
+DV!O$15*Usage!$Q665
+DV!O$16*Usage!$R665
+DV!O$17*Usage!$S665
+DV!O$18*Usage!$T665
+DV!O$19*Usage!$U665
+DV!O$20*Usage!$V665
+DV!O$21*Usage!$W665
+DV!O$22*Usage!$X665
+DV!O$23*Usage!$Y665
+DV!O$24*Usage!$Z665
+DV!O$25*Usage!$AA665
+DV!O$26*Usage!$AB665
+DV!O$27*Usage!$AC665
+DV!O$28*Usage!$AD665
+DV!O$29*Usage!$AE665
+DV!O$30*Usage!$AF665
+DV!O$31*Usage!$AG665
+DV!O$32*Usage!$AH665
+DV!O$33*Usage!$AI665
+DV!O$34*Usage!$AJ665
+DV!O$35*Usage!$AK665
+DV!O$36*Usage!$AL665
+DV!O$37*Usage!$AM665
+DV!O$38*Usage!$AN665
+DV!O$39*Usage!$AO665
+DV!O$40*Usage!$AP665
+DV!O$41*Usage!$AQ665
+DV!O$42*Usage!$AR665
+DV!O$43*Usage!$AS665
+DV!O$44*Usage!$AT665
+DV!O$45*Usage!$AU665
+DV!O$46*Usage!$AV665
+DV!O$47*Usage!$AW665
+DV!O$48*Usage!$AX665
+DV!O$49*Usage!$AY665
+DV!O$50*Usage!$AZ665
+DV!O$51*Usage!$BA665
+DV!O$52*Usage!$BB665
+DV!O$53*Usage!$BC665
+DV!O$54*Usage!$BD665</f>
        <v>0</v>
      </c>
      <c r="N665" s="58" t="str">
        <f>VLOOKUP(A665,'Plant Stock'!B689:B10677,1,0)</f>
        <v>4211276</v>
      </c>
      <c r="P665" s="108"/>
    </row>
    <row r="666" spans="1:16" x14ac:dyDescent="0.25">
      <c r="A666" s="122" t="s">
        <v>2262</v>
      </c>
      <c r="B666" s="1">
        <f>+DV!D$2*Usage!$D666
+DV!D$3*Usage!$E666
+DV!D$4*Usage!$F666
+DV!D$5*Usage!$G666
+DV!D$6*Usage!$H666
+DV!D$7*Usage!$I666
+DV!D$8*Usage!$J666
+DV!D$9*Usage!$K666
+DV!D$10*Usage!$L666
+DV!D$11*Usage!$M666
+DV!D$12*Usage!$N666
+DV!D$13*Usage!$O666
+DV!D$14*Usage!$P666
+DV!D$15*Usage!$Q666
+DV!D$16*Usage!$R666
+DV!D$17*Usage!$S666
+DV!D$18*Usage!$T666
+DV!D$19*Usage!$U666
+DV!D$20*Usage!$V666
+DV!D$21*Usage!$W666
+DV!D$22*Usage!$X666
+DV!D$23*Usage!$Y666
+DV!D$24*Usage!$Z666
+DV!D$25*Usage!$AA666
+DV!E$26*Usage!$AB666
+DV!D$27*Usage!$AC666
+DV!D$28*Usage!$AD666
+DV!D$29*Usage!$AE666
+DV!D$30*Usage!$AF666
+DV!D$31*Usage!$AG666
+DV!D$32*Usage!$AH666
+DV!D$33*Usage!$AI666
+DV!D$34*Usage!$AJ666
+DV!D$35*Usage!$AK666
+DV!D$36*Usage!$AL666
+DV!D$37*Usage!$AM666
+DV!D$38*Usage!$AN666
+DV!D$39*Usage!$AO666
+DV!D$40*Usage!$AP666
+DV!D$41*Usage!$AQ666
+DV!D$42*Usage!$AR666
+DV!D$43*Usage!$AS666
+DV!D$44*Usage!$AT666
+DV!D$45*Usage!$AU666
+DV!D$46*Usage!$AV666
+DV!D$47*Usage!$AW666
+DV!D$48*Usage!$AX666
+DV!D$49*Usage!$AY666
+DV!D$50*Usage!$AZ666
+DV!D$51*Usage!$BA666
+DV!D$52*Usage!$BB666
+DV!D$53*Usage!$BC666
+DV!D$54*Usage!$BD666</f>
        <v>0</v>
      </c>
      <c r="C666" s="1">
        <f>+DV!E$2*Usage!$D666
+DV!E$3*Usage!$E666
+DV!E$4*Usage!$F666
+DV!E$5*Usage!$G666
+DV!E$6*Usage!$H666
+DV!E$7*Usage!$I666
+DV!E$8*Usage!$J666
+DV!E$9*Usage!$K666
+DV!E$10*Usage!$L666
+DV!E$11*Usage!$M666
+DV!E$12*Usage!$N666
+DV!E$13*Usage!$O666
+DV!E$14*Usage!$P666
+DV!E$15*Usage!$Q666
+DV!E$16*Usage!$R666
+DV!E$17*Usage!$S666
+DV!E$18*Usage!$T666
+DV!E$19*Usage!$U666
+DV!E$20*Usage!$V666
+DV!E$21*Usage!$W666
+DV!E$22*Usage!$X666
+DV!E$23*Usage!$Y666
+DV!E$24*Usage!$Z666
+DV!E$25*Usage!$AA666
+DV!F$26*Usage!$AB666
+DV!E$27*Usage!$AC666
+DV!E$28*Usage!$AD666
+DV!E$29*Usage!$AE666
+DV!E$30*Usage!$AF666
+DV!E$31*Usage!$AG666
+DV!E$32*Usage!$AH666
+DV!E$33*Usage!$AI666
+DV!E$34*Usage!$AJ666
+DV!E$35*Usage!$AK666
+DV!E$36*Usage!$AL666
+DV!E$37*Usage!$AM666
+DV!E$38*Usage!$AN666
+DV!E$39*Usage!$AO666
+DV!E$40*Usage!$AP666
+DV!E$41*Usage!$AQ666
+DV!E$42*Usage!$AR666
+DV!E$43*Usage!$AS666
+DV!E$44*Usage!$AT666
+DV!E$45*Usage!$AU666
+DV!E$46*Usage!$AV666
+DV!E$47*Usage!$AW666
+DV!E$48*Usage!$AX666
+DV!E$49*Usage!$AY666
+DV!E$50*Usage!$AZ666
+DV!E$51*Usage!$BA666
+DV!E$52*Usage!$BB666
+DV!E$53*Usage!$BC666
+DV!E$54*Usage!$BD666</f>
        <v>0</v>
      </c>
      <c r="D666" s="1">
        <f>+DV!F$2*Usage!$D666
+DV!F$3*Usage!$E666
+DV!F$4*Usage!$F666
+DV!F$5*Usage!$G666
+DV!F$6*Usage!$H666
+DV!F$7*Usage!$I666
+DV!F$8*Usage!$J666
+DV!F$9*Usage!$K666
+DV!F$10*Usage!$L666
+DV!F$11*Usage!$M666
+DV!F$12*Usage!$N666
+DV!F$13*Usage!$O666
+DV!F$14*Usage!$P666
+DV!F$15*Usage!$Q666
+DV!F$16*Usage!$R666
+DV!F$17*Usage!$S666
+DV!F$18*Usage!$T666
+DV!F$19*Usage!$U666
+DV!F$20*Usage!$V666
+DV!F$21*Usage!$W666
+DV!F$22*Usage!$X666
+DV!F$23*Usage!$Y666
+DV!F$24*Usage!$Z666
+DV!F$25*Usage!$AA666
+DV!G$26*Usage!$AB666
+DV!F$27*Usage!$AC666
+DV!F$28*Usage!$AD666
+DV!F$29*Usage!$AE666
+DV!F$30*Usage!$AF666
+DV!F$31*Usage!$AG666
+DV!F$32*Usage!$AH666
+DV!F$33*Usage!$AI666
+DV!F$34*Usage!$AJ666
+DV!F$35*Usage!$AK666
+DV!F$36*Usage!$AL666
+DV!F$37*Usage!$AM666
+DV!F$38*Usage!$AN666
+DV!F$39*Usage!$AO666
+DV!F$40*Usage!$AP666
+DV!F$41*Usage!$AQ666
+DV!F$42*Usage!$AR666
+DV!F$43*Usage!$AS666
+DV!F$44*Usage!$AT666
+DV!F$45*Usage!$AU666
+DV!F$46*Usage!$AV666
+DV!F$47*Usage!$AW666
+DV!F$48*Usage!$AX666
+DV!F$49*Usage!$AY666
+DV!F$50*Usage!$AZ666
+DV!F$51*Usage!$BA666
+DV!F$52*Usage!$BB666
+DV!F$53*Usage!$BC666
+DV!F$54*Usage!$BD666</f>
        <v>0</v>
      </c>
      <c r="E666" s="1">
        <f>+DV!G$2*Usage!$D666
+DV!G$3*Usage!$E666
+DV!G$4*Usage!$F666
+DV!G$5*Usage!$G666
+DV!G$6*Usage!$H666
+DV!G$7*Usage!$I666
+DV!G$8*Usage!$J666
+DV!G$9*Usage!$K666
+DV!G$10*Usage!$L666
+DV!G$11*Usage!$M666
+DV!G$12*Usage!$N666
+DV!G$13*Usage!$O666
+DV!G$14*Usage!$P666
+DV!G$15*Usage!$Q666
+DV!G$16*Usage!$R666
+DV!G$17*Usage!$S666
+DV!G$18*Usage!$T666
+DV!G$19*Usage!$U666
+DV!G$20*Usage!$V666
+DV!G$21*Usage!$W666
+DV!G$22*Usage!$X666
+DV!G$23*Usage!$Y666
+DV!G$24*Usage!$Z666
+DV!G$25*Usage!$AA666
+DV!H$26*Usage!$AB666
+DV!G$27*Usage!$AC666
+DV!G$28*Usage!$AD666
+DV!G$29*Usage!$AE666
+DV!G$30*Usage!$AF666
+DV!G$31*Usage!$AG666
+DV!G$32*Usage!$AH666
+DV!G$33*Usage!$AI666
+DV!G$34*Usage!$AJ666
+DV!G$35*Usage!$AK666
+DV!G$36*Usage!$AL666
+DV!G$37*Usage!$AM666
+DV!G$38*Usage!$AN666
+DV!G$39*Usage!$AO666
+DV!G$40*Usage!$AP666
+DV!G$41*Usage!$AQ666
+DV!G$42*Usage!$AR666
+DV!G$43*Usage!$AS666
+DV!G$44*Usage!$AT666
+DV!G$45*Usage!$AU666
+DV!G$46*Usage!$AV666
+DV!G$47*Usage!$AW666
+DV!G$48*Usage!$AX666
+DV!G$49*Usage!$AY666
+DV!G$50*Usage!$AZ666
+DV!G$51*Usage!$BA666
+DV!G$52*Usage!$BB666
+DV!G$53*Usage!$BC666
+DV!G$54*Usage!$BD666</f>
        <v>0</v>
      </c>
      <c r="F666" s="1">
        <f>+DV!H$2*Usage!$D666
+DV!H$3*Usage!$E666
+DV!H$4*Usage!$F666
+DV!H$5*Usage!$G666
+DV!H$6*Usage!$H666
+DV!H$7*Usage!$I666
+DV!H$8*Usage!$J666
+DV!H$9*Usage!$K666
+DV!H$10*Usage!$L666
+DV!H$11*Usage!$M666
+DV!H$12*Usage!$N666
+DV!H$13*Usage!$O666
+DV!H$14*Usage!$P666
+DV!H$15*Usage!$Q666
+DV!H$16*Usage!$R666
+DV!H$17*Usage!$S666
+DV!H$18*Usage!$T666
+DV!H$19*Usage!$U666
+DV!H$20*Usage!$V666
+DV!H$21*Usage!$W666
+DV!H$22*Usage!$X666
+DV!H$23*Usage!$Y666
+DV!H$24*Usage!$Z666
+DV!H$25*Usage!$AA666
+DV!I$26*Usage!$AB666
+DV!H$27*Usage!$AC666
+DV!H$28*Usage!$AD666
+DV!H$29*Usage!$AE666
+DV!H$30*Usage!$AF666
+DV!H$31*Usage!$AG666
+DV!H$32*Usage!$AH666
+DV!H$33*Usage!$AI666
+DV!H$34*Usage!$AJ666
+DV!H$35*Usage!$AK666
+DV!H$36*Usage!$AL666
+DV!H$37*Usage!$AM666
+DV!H$38*Usage!$AN666
+DV!H$39*Usage!$AO666
+DV!H$40*Usage!$AP666
+DV!H$41*Usage!$AQ666
+DV!H$42*Usage!$AR666
+DV!H$43*Usage!$AS666
+DV!H$44*Usage!$AT666
+DV!H$45*Usage!$AU666
+DV!H$46*Usage!$AV666
+DV!H$47*Usage!$AW666
+DV!H$48*Usage!$AX666
+DV!H$49*Usage!$AY666
+DV!H$50*Usage!$AZ666
+DV!H$51*Usage!$BA666
+DV!H$52*Usage!$BB666
+DV!H$53*Usage!$BC666
+DV!H$54*Usage!$BD666</f>
        <v>0</v>
      </c>
      <c r="G666" s="1">
        <f>+DV!I$2*Usage!$D666
+DV!I$3*Usage!$E666
+DV!I$4*Usage!$F666
+DV!I$5*Usage!$G666
+DV!I$6*Usage!$H666
+DV!I$7*Usage!$I666
+DV!I$8*Usage!$J666
+DV!I$9*Usage!$K666
+DV!I$10*Usage!$L666
+DV!I$11*Usage!$M666
+DV!I$12*Usage!$N666
+DV!I$13*Usage!$O666
+DV!I$14*Usage!$P666
+DV!I$15*Usage!$Q666
+DV!I$16*Usage!$R666
+DV!I$17*Usage!$S666
+DV!I$18*Usage!$T666
+DV!I$19*Usage!$U666
+DV!I$20*Usage!$V666
+DV!I$21*Usage!$W666
+DV!I$22*Usage!$X666
+DV!I$23*Usage!$Y666
+DV!I$24*Usage!$Z666
+DV!I$25*Usage!$AA666
+DV!J$26*Usage!$AB666
+DV!I$27*Usage!$AC666
+DV!I$28*Usage!$AD666
+DV!I$29*Usage!$AE666
+DV!I$30*Usage!$AF666
+DV!I$31*Usage!$AG666
+DV!I$32*Usage!$AH666
+DV!I$33*Usage!$AI666
+DV!I$34*Usage!$AJ666
+DV!I$35*Usage!$AK666
+DV!I$36*Usage!$AL666
+DV!I$37*Usage!$AM666
+DV!I$38*Usage!$AN666
+DV!I$39*Usage!$AO666
+DV!I$40*Usage!$AP666
+DV!I$41*Usage!$AQ666
+DV!I$42*Usage!$AR666
+DV!I$43*Usage!$AS666
+DV!I$44*Usage!$AT666
+DV!I$45*Usage!$AU666
+DV!I$46*Usage!$AV666
+DV!I$47*Usage!$AW666
+DV!I$48*Usage!$AX666
+DV!I$49*Usage!$AY666
+DV!I$50*Usage!$AZ666
+DV!I$51*Usage!$BA666
+DV!I$52*Usage!$BB666
+DV!I$53*Usage!$BC666
+DV!I$54*Usage!$BD666</f>
        <v>0</v>
      </c>
      <c r="H666" s="1">
        <f>+DV!J$2*Usage!$D666
+DV!J$3*Usage!$E666
+DV!J$4*Usage!$F666
+DV!J$5*Usage!$G666
+DV!J$6*Usage!$H666
+DV!J$7*Usage!$I666
+DV!J$8*Usage!$J666
+DV!J$9*Usage!$K666
+DV!J$10*Usage!$L666
+DV!J$11*Usage!$M666
+DV!J$12*Usage!$N666
+DV!J$13*Usage!$O666
+DV!J$14*Usage!$P666
+DV!J$15*Usage!$Q666
+DV!J$16*Usage!$R666
+DV!J$17*Usage!$S666
+DV!J$18*Usage!$T666
+DV!J$19*Usage!$U666
+DV!J$20*Usage!$V666
+DV!J$21*Usage!$W666
+DV!J$22*Usage!$X666
+DV!J$23*Usage!$Y666
+DV!J$24*Usage!$Z666
+DV!J$25*Usage!$AA666
+DV!K$26*Usage!$AB666
+DV!J$27*Usage!$AC666
+DV!J$28*Usage!$AD666
+DV!J$29*Usage!$AE666
+DV!J$30*Usage!$AF666
+DV!J$31*Usage!$AG666
+DV!J$32*Usage!$AH666
+DV!J$33*Usage!$AI666
+DV!J$34*Usage!$AJ666
+DV!J$35*Usage!$AK666
+DV!J$36*Usage!$AL666
+DV!J$37*Usage!$AM666
+DV!J$38*Usage!$AN666
+DV!J$39*Usage!$AO666
+DV!J$40*Usage!$AP666
+DV!J$41*Usage!$AQ666
+DV!J$42*Usage!$AR666
+DV!J$43*Usage!$AS666
+DV!J$44*Usage!$AT666
+DV!J$45*Usage!$AU666
+DV!J$46*Usage!$AV666
+DV!J$47*Usage!$AW666
+DV!J$48*Usage!$AX666
+DV!J$49*Usage!$AY666
+DV!J$50*Usage!$AZ666
+DV!J$51*Usage!$BA666
+DV!J$52*Usage!$BB666
+DV!J$53*Usage!$BC666
+DV!J$54*Usage!$BD666</f>
        <v>0</v>
      </c>
      <c r="I666" s="1">
        <f>+DV!K$2*Usage!$D666
+DV!K$3*Usage!$E666
+DV!K$4*Usage!$F666
+DV!K$5*Usage!$G666
+DV!K$6*Usage!$H666
+DV!K$7*Usage!$I666
+DV!K$8*Usage!$J666
+DV!K$9*Usage!$K666
+DV!K$10*Usage!$L666
+DV!K$11*Usage!$M666
+DV!K$12*Usage!$N666
+DV!K$13*Usage!$O666
+DV!K$14*Usage!$P666
+DV!K$15*Usage!$Q666
+DV!K$16*Usage!$R666
+DV!K$17*Usage!$S666
+DV!K$18*Usage!$T666
+DV!K$19*Usage!$U666
+DV!K$20*Usage!$V666
+DV!K$21*Usage!$W666
+DV!K$22*Usage!$X666
+DV!K$23*Usage!$Y666
+DV!K$24*Usage!$Z666
+DV!K$25*Usage!$AA666
+DV!L$26*Usage!$AB666
+DV!K$27*Usage!$AC666
+DV!K$28*Usage!$AD666
+DV!K$29*Usage!$AE666
+DV!K$30*Usage!$AF666
+DV!K$31*Usage!$AG666
+DV!K$32*Usage!$AH666
+DV!K$33*Usage!$AI666
+DV!K$34*Usage!$AJ666
+DV!K$35*Usage!$AK666
+DV!K$36*Usage!$AL666
+DV!K$37*Usage!$AM666
+DV!K$38*Usage!$AN666
+DV!K$39*Usage!$AO666
+DV!K$40*Usage!$AP666
+DV!K$41*Usage!$AQ666
+DV!K$42*Usage!$AR666
+DV!K$43*Usage!$AS666
+DV!K$44*Usage!$AT666
+DV!K$45*Usage!$AU666
+DV!K$46*Usage!$AV666
+DV!K$47*Usage!$AW666
+DV!K$48*Usage!$AX666
+DV!K$49*Usage!$AY666
+DV!K$50*Usage!$AZ666
+DV!K$51*Usage!$BA666
+DV!K$52*Usage!$BB666
+DV!K$53*Usage!$BC666
+DV!K$54*Usage!$BD666</f>
        <v>0</v>
      </c>
      <c r="J666" s="1">
        <f>+DV!L$2*Usage!$D666
+DV!L$3*Usage!$E666
+DV!L$4*Usage!$F666
+DV!L$5*Usage!$G666
+DV!L$6*Usage!$H666
+DV!L$7*Usage!$I666
+DV!L$8*Usage!$J666
+DV!L$9*Usage!$K666
+DV!L$10*Usage!$L666
+DV!L$11*Usage!$M666
+DV!L$12*Usage!$N666
+DV!L$13*Usage!$O666
+DV!L$14*Usage!$P666
+DV!L$15*Usage!$Q666
+DV!L$16*Usage!$R666
+DV!L$17*Usage!$S666
+DV!L$18*Usage!$T666
+DV!L$19*Usage!$U666
+DV!L$20*Usage!$V666
+DV!L$21*Usage!$W666
+DV!L$22*Usage!$X666
+DV!L$23*Usage!$Y666
+DV!L$24*Usage!$Z666
+DV!L$25*Usage!$AA666
+DV!M$26*Usage!$AB666
+DV!L$27*Usage!$AC666
+DV!L$28*Usage!$AD666
+DV!L$29*Usage!$AE666
+DV!L$30*Usage!$AF666
+DV!L$31*Usage!$AG666
+DV!L$32*Usage!$AH666
+DV!L$33*Usage!$AI666
+DV!L$34*Usage!$AJ666
+DV!L$35*Usage!$AK666
+DV!L$36*Usage!$AL666
+DV!L$37*Usage!$AM666
+DV!L$38*Usage!$AN666
+DV!L$39*Usage!$AO666
+DV!L$40*Usage!$AP666
+DV!L$41*Usage!$AQ666
+DV!L$42*Usage!$AR666
+DV!L$43*Usage!$AS666
+DV!L$44*Usage!$AT666
+DV!L$45*Usage!$AU666
+DV!L$46*Usage!$AV666
+DV!L$47*Usage!$AW666
+DV!L$48*Usage!$AX666
+DV!L$49*Usage!$AY666
+DV!L$50*Usage!$AZ666
+DV!L$51*Usage!$BA666
+DV!L$52*Usage!$BB666
+DV!L$53*Usage!$BC666
+DV!L$54*Usage!$BD666</f>
        <v>0</v>
      </c>
      <c r="K666" s="1">
        <f>+DV!M$2*Usage!$D666
+DV!M$3*Usage!$E666
+DV!M$4*Usage!$F666
+DV!M$5*Usage!$G666
+DV!M$6*Usage!$H666
+DV!M$7*Usage!$I666
+DV!M$8*Usage!$J666
+DV!M$9*Usage!$K666
+DV!M$10*Usage!$L666
+DV!M$11*Usage!$M666
+DV!M$12*Usage!$N666
+DV!M$13*Usage!$O666
+DV!M$14*Usage!$P666
+DV!M$15*Usage!$Q666
+DV!M$16*Usage!$R666
+DV!M$17*Usage!$S666
+DV!M$18*Usage!$T666
+DV!M$19*Usage!$U666
+DV!M$20*Usage!$V666
+DV!M$21*Usage!$W666
+DV!M$22*Usage!$X666
+DV!M$23*Usage!$Y666
+DV!M$24*Usage!$Z666
+DV!M$25*Usage!$AA666
+DV!M$26*Usage!$AB666
+DV!M$27*Usage!$AC666
+DV!M$28*Usage!$AD666
+DV!M$29*Usage!$AE666
+DV!M$30*Usage!$AF666
+DV!M$31*Usage!$AG666
+DV!M$32*Usage!$AH666
+DV!M$33*Usage!$AI666
+DV!M$34*Usage!$AJ666
+DV!M$35*Usage!$AK666
+DV!M$36*Usage!$AL666
+DV!M$37*Usage!$AM666
+DV!M$38*Usage!$AN666
+DV!M$39*Usage!$AO666
+DV!M$40*Usage!$AP666
+DV!M$41*Usage!$AQ666
+DV!M$42*Usage!$AR666
+DV!M$43*Usage!$AS666
+DV!M$44*Usage!$AT666
+DV!M$45*Usage!$AU666
+DV!M$46*Usage!$AV666
+DV!M$47*Usage!$AW666
+DV!M$48*Usage!$AX666
+DV!M$49*Usage!$AY666
+DV!M$50*Usage!$AZ666
+DV!M$51*Usage!$BA666
+DV!M$52*Usage!$BB666
+DV!M$53*Usage!$BC666
+DV!M$54*Usage!$BD666</f>
        <v>0</v>
      </c>
      <c r="L666" s="1">
        <f>+DV!N$2*Usage!$D666
+DV!N$3*Usage!$E666
+DV!N$4*Usage!$F666
+DV!N$5*Usage!$G666
+DV!N$6*Usage!$H666
+DV!N$7*Usage!$I666
+DV!N$8*Usage!$J666
+DV!N$9*Usage!$K666
+DV!N$10*Usage!$L666
+DV!N$11*Usage!$M666
+DV!N$12*Usage!$N666
+DV!N$13*Usage!$O666
+DV!N$14*Usage!$P666
+DV!N$15*Usage!$Q666
+DV!N$16*Usage!$R666
+DV!N$17*Usage!$S666
+DV!N$18*Usage!$T666
+DV!N$19*Usage!$U666
+DV!N$20*Usage!$V666
+DV!N$21*Usage!$W666
+DV!N$22*Usage!$X666
+DV!N$23*Usage!$Y666
+DV!N$24*Usage!$Z666
+DV!N$25*Usage!$AA666
+DV!N$26*Usage!$AB666
+DV!N$27*Usage!$AC666
+DV!N$28*Usage!$AD666
+DV!N$29*Usage!$AE666
+DV!N$30*Usage!$AF666
+DV!N$31*Usage!$AG666
+DV!N$32*Usage!$AH666
+DV!N$33*Usage!$AI666
+DV!N$34*Usage!$AJ666
+DV!N$35*Usage!$AK666
+DV!N$36*Usage!$AL666
+DV!N$37*Usage!$AM666
+DV!N$38*Usage!$AN666
+DV!N$39*Usage!$AO666
+DV!N$40*Usage!$AP666
+DV!N$41*Usage!$AQ666
+DV!N$42*Usage!$AR666
+DV!N$43*Usage!$AS666
+DV!N$44*Usage!$AT666
+DV!N$45*Usage!$AU666
+DV!N$46*Usage!$AV666
+DV!N$47*Usage!$AW666
+DV!N$48*Usage!$AX666
+DV!N$49*Usage!$AY666
+DV!N$50*Usage!$AZ666
+DV!N$51*Usage!$BA666
+DV!N$52*Usage!$BB666
+DV!N$53*Usage!$BC666
+DV!N$54*Usage!$BD666</f>
        <v>0</v>
      </c>
      <c r="M666" s="1">
        <f>+DV!O$2*Usage!$D666
+DV!O$3*Usage!$E666
+DV!O$4*Usage!$F666
+DV!O$5*Usage!$G666
+DV!O$6*Usage!$H666
+DV!O$7*Usage!$I666
+DV!O$8*Usage!$J666
+DV!O$9*Usage!$K666
+DV!O$10*Usage!$L666
+DV!O$11*Usage!$M666
+DV!O$12*Usage!$N666
+DV!O$13*Usage!$O666
+DV!O$14*Usage!$P666
+DV!O$15*Usage!$Q666
+DV!O$16*Usage!$R666
+DV!O$17*Usage!$S666
+DV!O$18*Usage!$T666
+DV!O$19*Usage!$U666
+DV!O$20*Usage!$V666
+DV!O$21*Usage!$W666
+DV!O$22*Usage!$X666
+DV!O$23*Usage!$Y666
+DV!O$24*Usage!$Z666
+DV!O$25*Usage!$AA666
+DV!O$26*Usage!$AB666
+DV!O$27*Usage!$AC666
+DV!O$28*Usage!$AD666
+DV!O$29*Usage!$AE666
+DV!O$30*Usage!$AF666
+DV!O$31*Usage!$AG666
+DV!O$32*Usage!$AH666
+DV!O$33*Usage!$AI666
+DV!O$34*Usage!$AJ666
+DV!O$35*Usage!$AK666
+DV!O$36*Usage!$AL666
+DV!O$37*Usage!$AM666
+DV!O$38*Usage!$AN666
+DV!O$39*Usage!$AO666
+DV!O$40*Usage!$AP666
+DV!O$41*Usage!$AQ666
+DV!O$42*Usage!$AR666
+DV!O$43*Usage!$AS666
+DV!O$44*Usage!$AT666
+DV!O$45*Usage!$AU666
+DV!O$46*Usage!$AV666
+DV!O$47*Usage!$AW666
+DV!O$48*Usage!$AX666
+DV!O$49*Usage!$AY666
+DV!O$50*Usage!$AZ666
+DV!O$51*Usage!$BA666
+DV!O$52*Usage!$BB666
+DV!O$53*Usage!$BC666
+DV!O$54*Usage!$BD666</f>
        <v>0</v>
      </c>
      <c r="N666" s="58" t="str">
        <f>VLOOKUP(A666,'Plant Stock'!B690:B10678,1,0)</f>
        <v>2324183</v>
      </c>
      <c r="P666" s="108"/>
    </row>
    <row r="667" spans="1:16" x14ac:dyDescent="0.25">
      <c r="A667" s="122" t="s">
        <v>1778</v>
      </c>
      <c r="B667" s="1">
        <f>+DV!D$2*Usage!$D667
+DV!D$3*Usage!$E667
+DV!D$4*Usage!$F667
+DV!D$5*Usage!$G667
+DV!D$6*Usage!$H667
+DV!D$7*Usage!$I667
+DV!D$8*Usage!$J667
+DV!D$9*Usage!$K667
+DV!D$10*Usage!$L667
+DV!D$11*Usage!$M667
+DV!D$12*Usage!$N667
+DV!D$13*Usage!$O667
+DV!D$14*Usage!$P667
+DV!D$15*Usage!$Q667
+DV!D$16*Usage!$R667
+DV!D$17*Usage!$S667
+DV!D$18*Usage!$T667
+DV!D$19*Usage!$U667
+DV!D$20*Usage!$V667
+DV!D$21*Usage!$W667
+DV!D$22*Usage!$X667
+DV!D$23*Usage!$Y667
+DV!D$24*Usage!$Z667
+DV!D$25*Usage!$AA667
+DV!E$26*Usage!$AB667
+DV!D$27*Usage!$AC667
+DV!D$28*Usage!$AD667
+DV!D$29*Usage!$AE667
+DV!D$30*Usage!$AF667
+DV!D$31*Usage!$AG667
+DV!D$32*Usage!$AH667
+DV!D$33*Usage!$AI667
+DV!D$34*Usage!$AJ667
+DV!D$35*Usage!$AK667
+DV!D$36*Usage!$AL667
+DV!D$37*Usage!$AM667
+DV!D$38*Usage!$AN667
+DV!D$39*Usage!$AO667
+DV!D$40*Usage!$AP667
+DV!D$41*Usage!$AQ667
+DV!D$42*Usage!$AR667
+DV!D$43*Usage!$AS667
+DV!D$44*Usage!$AT667
+DV!D$45*Usage!$AU667
+DV!D$46*Usage!$AV667
+DV!D$47*Usage!$AW667
+DV!D$48*Usage!$AX667
+DV!D$49*Usage!$AY667
+DV!D$50*Usage!$AZ667
+DV!D$51*Usage!$BA667
+DV!D$52*Usage!$BB667
+DV!D$53*Usage!$BC667
+DV!D$54*Usage!$BD667</f>
        <v>0</v>
      </c>
      <c r="C667" s="1">
        <f>+DV!E$2*Usage!$D667
+DV!E$3*Usage!$E667
+DV!E$4*Usage!$F667
+DV!E$5*Usage!$G667
+DV!E$6*Usage!$H667
+DV!E$7*Usage!$I667
+DV!E$8*Usage!$J667
+DV!E$9*Usage!$K667
+DV!E$10*Usage!$L667
+DV!E$11*Usage!$M667
+DV!E$12*Usage!$N667
+DV!E$13*Usage!$O667
+DV!E$14*Usage!$P667
+DV!E$15*Usage!$Q667
+DV!E$16*Usage!$R667
+DV!E$17*Usage!$S667
+DV!E$18*Usage!$T667
+DV!E$19*Usage!$U667
+DV!E$20*Usage!$V667
+DV!E$21*Usage!$W667
+DV!E$22*Usage!$X667
+DV!E$23*Usage!$Y667
+DV!E$24*Usage!$Z667
+DV!E$25*Usage!$AA667
+DV!F$26*Usage!$AB667
+DV!E$27*Usage!$AC667
+DV!E$28*Usage!$AD667
+DV!E$29*Usage!$AE667
+DV!E$30*Usage!$AF667
+DV!E$31*Usage!$AG667
+DV!E$32*Usage!$AH667
+DV!E$33*Usage!$AI667
+DV!E$34*Usage!$AJ667
+DV!E$35*Usage!$AK667
+DV!E$36*Usage!$AL667
+DV!E$37*Usage!$AM667
+DV!E$38*Usage!$AN667
+DV!E$39*Usage!$AO667
+DV!E$40*Usage!$AP667
+DV!E$41*Usage!$AQ667
+DV!E$42*Usage!$AR667
+DV!E$43*Usage!$AS667
+DV!E$44*Usage!$AT667
+DV!E$45*Usage!$AU667
+DV!E$46*Usage!$AV667
+DV!E$47*Usage!$AW667
+DV!E$48*Usage!$AX667
+DV!E$49*Usage!$AY667
+DV!E$50*Usage!$AZ667
+DV!E$51*Usage!$BA667
+DV!E$52*Usage!$BB667
+DV!E$53*Usage!$BC667
+DV!E$54*Usage!$BD667</f>
        <v>0</v>
      </c>
      <c r="D667" s="1">
        <f>+DV!F$2*Usage!$D667
+DV!F$3*Usage!$E667
+DV!F$4*Usage!$F667
+DV!F$5*Usage!$G667
+DV!F$6*Usage!$H667
+DV!F$7*Usage!$I667
+DV!F$8*Usage!$J667
+DV!F$9*Usage!$K667
+DV!F$10*Usage!$L667
+DV!F$11*Usage!$M667
+DV!F$12*Usage!$N667
+DV!F$13*Usage!$O667
+DV!F$14*Usage!$P667
+DV!F$15*Usage!$Q667
+DV!F$16*Usage!$R667
+DV!F$17*Usage!$S667
+DV!F$18*Usage!$T667
+DV!F$19*Usage!$U667
+DV!F$20*Usage!$V667
+DV!F$21*Usage!$W667
+DV!F$22*Usage!$X667
+DV!F$23*Usage!$Y667
+DV!F$24*Usage!$Z667
+DV!F$25*Usage!$AA667
+DV!G$26*Usage!$AB667
+DV!F$27*Usage!$AC667
+DV!F$28*Usage!$AD667
+DV!F$29*Usage!$AE667
+DV!F$30*Usage!$AF667
+DV!F$31*Usage!$AG667
+DV!F$32*Usage!$AH667
+DV!F$33*Usage!$AI667
+DV!F$34*Usage!$AJ667
+DV!F$35*Usage!$AK667
+DV!F$36*Usage!$AL667
+DV!F$37*Usage!$AM667
+DV!F$38*Usage!$AN667
+DV!F$39*Usage!$AO667
+DV!F$40*Usage!$AP667
+DV!F$41*Usage!$AQ667
+DV!F$42*Usage!$AR667
+DV!F$43*Usage!$AS667
+DV!F$44*Usage!$AT667
+DV!F$45*Usage!$AU667
+DV!F$46*Usage!$AV667
+DV!F$47*Usage!$AW667
+DV!F$48*Usage!$AX667
+DV!F$49*Usage!$AY667
+DV!F$50*Usage!$AZ667
+DV!F$51*Usage!$BA667
+DV!F$52*Usage!$BB667
+DV!F$53*Usage!$BC667
+DV!F$54*Usage!$BD667</f>
        <v>0</v>
      </c>
      <c r="E667" s="1">
        <f>+DV!G$2*Usage!$D667
+DV!G$3*Usage!$E667
+DV!G$4*Usage!$F667
+DV!G$5*Usage!$G667
+DV!G$6*Usage!$H667
+DV!G$7*Usage!$I667
+DV!G$8*Usage!$J667
+DV!G$9*Usage!$K667
+DV!G$10*Usage!$L667
+DV!G$11*Usage!$M667
+DV!G$12*Usage!$N667
+DV!G$13*Usage!$O667
+DV!G$14*Usage!$P667
+DV!G$15*Usage!$Q667
+DV!G$16*Usage!$R667
+DV!G$17*Usage!$S667
+DV!G$18*Usage!$T667
+DV!G$19*Usage!$U667
+DV!G$20*Usage!$V667
+DV!G$21*Usage!$W667
+DV!G$22*Usage!$X667
+DV!G$23*Usage!$Y667
+DV!G$24*Usage!$Z667
+DV!G$25*Usage!$AA667
+DV!H$26*Usage!$AB667
+DV!G$27*Usage!$AC667
+DV!G$28*Usage!$AD667
+DV!G$29*Usage!$AE667
+DV!G$30*Usage!$AF667
+DV!G$31*Usage!$AG667
+DV!G$32*Usage!$AH667
+DV!G$33*Usage!$AI667
+DV!G$34*Usage!$AJ667
+DV!G$35*Usage!$AK667
+DV!G$36*Usage!$AL667
+DV!G$37*Usage!$AM667
+DV!G$38*Usage!$AN667
+DV!G$39*Usage!$AO667
+DV!G$40*Usage!$AP667
+DV!G$41*Usage!$AQ667
+DV!G$42*Usage!$AR667
+DV!G$43*Usage!$AS667
+DV!G$44*Usage!$AT667
+DV!G$45*Usage!$AU667
+DV!G$46*Usage!$AV667
+DV!G$47*Usage!$AW667
+DV!G$48*Usage!$AX667
+DV!G$49*Usage!$AY667
+DV!G$50*Usage!$AZ667
+DV!G$51*Usage!$BA667
+DV!G$52*Usage!$BB667
+DV!G$53*Usage!$BC667
+DV!G$54*Usage!$BD667</f>
        <v>0</v>
      </c>
      <c r="F667" s="1">
        <f>+DV!H$2*Usage!$D667
+DV!H$3*Usage!$E667
+DV!H$4*Usage!$F667
+DV!H$5*Usage!$G667
+DV!H$6*Usage!$H667
+DV!H$7*Usage!$I667
+DV!H$8*Usage!$J667
+DV!H$9*Usage!$K667
+DV!H$10*Usage!$L667
+DV!H$11*Usage!$M667
+DV!H$12*Usage!$N667
+DV!H$13*Usage!$O667
+DV!H$14*Usage!$P667
+DV!H$15*Usage!$Q667
+DV!H$16*Usage!$R667
+DV!H$17*Usage!$S667
+DV!H$18*Usage!$T667
+DV!H$19*Usage!$U667
+DV!H$20*Usage!$V667
+DV!H$21*Usage!$W667
+DV!H$22*Usage!$X667
+DV!H$23*Usage!$Y667
+DV!H$24*Usage!$Z667
+DV!H$25*Usage!$AA667
+DV!I$26*Usage!$AB667
+DV!H$27*Usage!$AC667
+DV!H$28*Usage!$AD667
+DV!H$29*Usage!$AE667
+DV!H$30*Usage!$AF667
+DV!H$31*Usage!$AG667
+DV!H$32*Usage!$AH667
+DV!H$33*Usage!$AI667
+DV!H$34*Usage!$AJ667
+DV!H$35*Usage!$AK667
+DV!H$36*Usage!$AL667
+DV!H$37*Usage!$AM667
+DV!H$38*Usage!$AN667
+DV!H$39*Usage!$AO667
+DV!H$40*Usage!$AP667
+DV!H$41*Usage!$AQ667
+DV!H$42*Usage!$AR667
+DV!H$43*Usage!$AS667
+DV!H$44*Usage!$AT667
+DV!H$45*Usage!$AU667
+DV!H$46*Usage!$AV667
+DV!H$47*Usage!$AW667
+DV!H$48*Usage!$AX667
+DV!H$49*Usage!$AY667
+DV!H$50*Usage!$AZ667
+DV!H$51*Usage!$BA667
+DV!H$52*Usage!$BB667
+DV!H$53*Usage!$BC667
+DV!H$54*Usage!$BD667</f>
        <v>0</v>
      </c>
      <c r="G667" s="1">
        <f>+DV!I$2*Usage!$D667
+DV!I$3*Usage!$E667
+DV!I$4*Usage!$F667
+DV!I$5*Usage!$G667
+DV!I$6*Usage!$H667
+DV!I$7*Usage!$I667
+DV!I$8*Usage!$J667
+DV!I$9*Usage!$K667
+DV!I$10*Usage!$L667
+DV!I$11*Usage!$M667
+DV!I$12*Usage!$N667
+DV!I$13*Usage!$O667
+DV!I$14*Usage!$P667
+DV!I$15*Usage!$Q667
+DV!I$16*Usage!$R667
+DV!I$17*Usage!$S667
+DV!I$18*Usage!$T667
+DV!I$19*Usage!$U667
+DV!I$20*Usage!$V667
+DV!I$21*Usage!$W667
+DV!I$22*Usage!$X667
+DV!I$23*Usage!$Y667
+DV!I$24*Usage!$Z667
+DV!I$25*Usage!$AA667
+DV!J$26*Usage!$AB667
+DV!I$27*Usage!$AC667
+DV!I$28*Usage!$AD667
+DV!I$29*Usage!$AE667
+DV!I$30*Usage!$AF667
+DV!I$31*Usage!$AG667
+DV!I$32*Usage!$AH667
+DV!I$33*Usage!$AI667
+DV!I$34*Usage!$AJ667
+DV!I$35*Usage!$AK667
+DV!I$36*Usage!$AL667
+DV!I$37*Usage!$AM667
+DV!I$38*Usage!$AN667
+DV!I$39*Usage!$AO667
+DV!I$40*Usage!$AP667
+DV!I$41*Usage!$AQ667
+DV!I$42*Usage!$AR667
+DV!I$43*Usage!$AS667
+DV!I$44*Usage!$AT667
+DV!I$45*Usage!$AU667
+DV!I$46*Usage!$AV667
+DV!I$47*Usage!$AW667
+DV!I$48*Usage!$AX667
+DV!I$49*Usage!$AY667
+DV!I$50*Usage!$AZ667
+DV!I$51*Usage!$BA667
+DV!I$52*Usage!$BB667
+DV!I$53*Usage!$BC667
+DV!I$54*Usage!$BD667</f>
        <v>0</v>
      </c>
      <c r="H667" s="1">
        <f>+DV!J$2*Usage!$D667
+DV!J$3*Usage!$E667
+DV!J$4*Usage!$F667
+DV!J$5*Usage!$G667
+DV!J$6*Usage!$H667
+DV!J$7*Usage!$I667
+DV!J$8*Usage!$J667
+DV!J$9*Usage!$K667
+DV!J$10*Usage!$L667
+DV!J$11*Usage!$M667
+DV!J$12*Usage!$N667
+DV!J$13*Usage!$O667
+DV!J$14*Usage!$P667
+DV!J$15*Usage!$Q667
+DV!J$16*Usage!$R667
+DV!J$17*Usage!$S667
+DV!J$18*Usage!$T667
+DV!J$19*Usage!$U667
+DV!J$20*Usage!$V667
+DV!J$21*Usage!$W667
+DV!J$22*Usage!$X667
+DV!J$23*Usage!$Y667
+DV!J$24*Usage!$Z667
+DV!J$25*Usage!$AA667
+DV!K$26*Usage!$AB667
+DV!J$27*Usage!$AC667
+DV!J$28*Usage!$AD667
+DV!J$29*Usage!$AE667
+DV!J$30*Usage!$AF667
+DV!J$31*Usage!$AG667
+DV!J$32*Usage!$AH667
+DV!J$33*Usage!$AI667
+DV!J$34*Usage!$AJ667
+DV!J$35*Usage!$AK667
+DV!J$36*Usage!$AL667
+DV!J$37*Usage!$AM667
+DV!J$38*Usage!$AN667
+DV!J$39*Usage!$AO667
+DV!J$40*Usage!$AP667
+DV!J$41*Usage!$AQ667
+DV!J$42*Usage!$AR667
+DV!J$43*Usage!$AS667
+DV!J$44*Usage!$AT667
+DV!J$45*Usage!$AU667
+DV!J$46*Usage!$AV667
+DV!J$47*Usage!$AW667
+DV!J$48*Usage!$AX667
+DV!J$49*Usage!$AY667
+DV!J$50*Usage!$AZ667
+DV!J$51*Usage!$BA667
+DV!J$52*Usage!$BB667
+DV!J$53*Usage!$BC667
+DV!J$54*Usage!$BD667</f>
        <v>0</v>
      </c>
      <c r="I667" s="1">
        <f>+DV!K$2*Usage!$D667
+DV!K$3*Usage!$E667
+DV!K$4*Usage!$F667
+DV!K$5*Usage!$G667
+DV!K$6*Usage!$H667
+DV!K$7*Usage!$I667
+DV!K$8*Usage!$J667
+DV!K$9*Usage!$K667
+DV!K$10*Usage!$L667
+DV!K$11*Usage!$M667
+DV!K$12*Usage!$N667
+DV!K$13*Usage!$O667
+DV!K$14*Usage!$P667
+DV!K$15*Usage!$Q667
+DV!K$16*Usage!$R667
+DV!K$17*Usage!$S667
+DV!K$18*Usage!$T667
+DV!K$19*Usage!$U667
+DV!K$20*Usage!$V667
+DV!K$21*Usage!$W667
+DV!K$22*Usage!$X667
+DV!K$23*Usage!$Y667
+DV!K$24*Usage!$Z667
+DV!K$25*Usage!$AA667
+DV!L$26*Usage!$AB667
+DV!K$27*Usage!$AC667
+DV!K$28*Usage!$AD667
+DV!K$29*Usage!$AE667
+DV!K$30*Usage!$AF667
+DV!K$31*Usage!$AG667
+DV!K$32*Usage!$AH667
+DV!K$33*Usage!$AI667
+DV!K$34*Usage!$AJ667
+DV!K$35*Usage!$AK667
+DV!K$36*Usage!$AL667
+DV!K$37*Usage!$AM667
+DV!K$38*Usage!$AN667
+DV!K$39*Usage!$AO667
+DV!K$40*Usage!$AP667
+DV!K$41*Usage!$AQ667
+DV!K$42*Usage!$AR667
+DV!K$43*Usage!$AS667
+DV!K$44*Usage!$AT667
+DV!K$45*Usage!$AU667
+DV!K$46*Usage!$AV667
+DV!K$47*Usage!$AW667
+DV!K$48*Usage!$AX667
+DV!K$49*Usage!$AY667
+DV!K$50*Usage!$AZ667
+DV!K$51*Usage!$BA667
+DV!K$52*Usage!$BB667
+DV!K$53*Usage!$BC667
+DV!K$54*Usage!$BD667</f>
        <v>0</v>
      </c>
      <c r="J667" s="1">
        <f>+DV!L$2*Usage!$D667
+DV!L$3*Usage!$E667
+DV!L$4*Usage!$F667
+DV!L$5*Usage!$G667
+DV!L$6*Usage!$H667
+DV!L$7*Usage!$I667
+DV!L$8*Usage!$J667
+DV!L$9*Usage!$K667
+DV!L$10*Usage!$L667
+DV!L$11*Usage!$M667
+DV!L$12*Usage!$N667
+DV!L$13*Usage!$O667
+DV!L$14*Usage!$P667
+DV!L$15*Usage!$Q667
+DV!L$16*Usage!$R667
+DV!L$17*Usage!$S667
+DV!L$18*Usage!$T667
+DV!L$19*Usage!$U667
+DV!L$20*Usage!$V667
+DV!L$21*Usage!$W667
+DV!L$22*Usage!$X667
+DV!L$23*Usage!$Y667
+DV!L$24*Usage!$Z667
+DV!L$25*Usage!$AA667
+DV!M$26*Usage!$AB667
+DV!L$27*Usage!$AC667
+DV!L$28*Usage!$AD667
+DV!L$29*Usage!$AE667
+DV!L$30*Usage!$AF667
+DV!L$31*Usage!$AG667
+DV!L$32*Usage!$AH667
+DV!L$33*Usage!$AI667
+DV!L$34*Usage!$AJ667
+DV!L$35*Usage!$AK667
+DV!L$36*Usage!$AL667
+DV!L$37*Usage!$AM667
+DV!L$38*Usage!$AN667
+DV!L$39*Usage!$AO667
+DV!L$40*Usage!$AP667
+DV!L$41*Usage!$AQ667
+DV!L$42*Usage!$AR667
+DV!L$43*Usage!$AS667
+DV!L$44*Usage!$AT667
+DV!L$45*Usage!$AU667
+DV!L$46*Usage!$AV667
+DV!L$47*Usage!$AW667
+DV!L$48*Usage!$AX667
+DV!L$49*Usage!$AY667
+DV!L$50*Usage!$AZ667
+DV!L$51*Usage!$BA667
+DV!L$52*Usage!$BB667
+DV!L$53*Usage!$BC667
+DV!L$54*Usage!$BD667</f>
        <v>0</v>
      </c>
      <c r="K667" s="1">
        <f>+DV!M$2*Usage!$D667
+DV!M$3*Usage!$E667
+DV!M$4*Usage!$F667
+DV!M$5*Usage!$G667
+DV!M$6*Usage!$H667
+DV!M$7*Usage!$I667
+DV!M$8*Usage!$J667
+DV!M$9*Usage!$K667
+DV!M$10*Usage!$L667
+DV!M$11*Usage!$M667
+DV!M$12*Usage!$N667
+DV!M$13*Usage!$O667
+DV!M$14*Usage!$P667
+DV!M$15*Usage!$Q667
+DV!M$16*Usage!$R667
+DV!M$17*Usage!$S667
+DV!M$18*Usage!$T667
+DV!M$19*Usage!$U667
+DV!M$20*Usage!$V667
+DV!M$21*Usage!$W667
+DV!M$22*Usage!$X667
+DV!M$23*Usage!$Y667
+DV!M$24*Usage!$Z667
+DV!M$25*Usage!$AA667
+DV!M$26*Usage!$AB667
+DV!M$27*Usage!$AC667
+DV!M$28*Usage!$AD667
+DV!M$29*Usage!$AE667
+DV!M$30*Usage!$AF667
+DV!M$31*Usage!$AG667
+DV!M$32*Usage!$AH667
+DV!M$33*Usage!$AI667
+DV!M$34*Usage!$AJ667
+DV!M$35*Usage!$AK667
+DV!M$36*Usage!$AL667
+DV!M$37*Usage!$AM667
+DV!M$38*Usage!$AN667
+DV!M$39*Usage!$AO667
+DV!M$40*Usage!$AP667
+DV!M$41*Usage!$AQ667
+DV!M$42*Usage!$AR667
+DV!M$43*Usage!$AS667
+DV!M$44*Usage!$AT667
+DV!M$45*Usage!$AU667
+DV!M$46*Usage!$AV667
+DV!M$47*Usage!$AW667
+DV!M$48*Usage!$AX667
+DV!M$49*Usage!$AY667
+DV!M$50*Usage!$AZ667
+DV!M$51*Usage!$BA667
+DV!M$52*Usage!$BB667
+DV!M$53*Usage!$BC667
+DV!M$54*Usage!$BD667</f>
        <v>0</v>
      </c>
      <c r="L667" s="1">
        <f>+DV!N$2*Usage!$D667
+DV!N$3*Usage!$E667
+DV!N$4*Usage!$F667
+DV!N$5*Usage!$G667
+DV!N$6*Usage!$H667
+DV!N$7*Usage!$I667
+DV!N$8*Usage!$J667
+DV!N$9*Usage!$K667
+DV!N$10*Usage!$L667
+DV!N$11*Usage!$M667
+DV!N$12*Usage!$N667
+DV!N$13*Usage!$O667
+DV!N$14*Usage!$P667
+DV!N$15*Usage!$Q667
+DV!N$16*Usage!$R667
+DV!N$17*Usage!$S667
+DV!N$18*Usage!$T667
+DV!N$19*Usage!$U667
+DV!N$20*Usage!$V667
+DV!N$21*Usage!$W667
+DV!N$22*Usage!$X667
+DV!N$23*Usage!$Y667
+DV!N$24*Usage!$Z667
+DV!N$25*Usage!$AA667
+DV!N$26*Usage!$AB667
+DV!N$27*Usage!$AC667
+DV!N$28*Usage!$AD667
+DV!N$29*Usage!$AE667
+DV!N$30*Usage!$AF667
+DV!N$31*Usage!$AG667
+DV!N$32*Usage!$AH667
+DV!N$33*Usage!$AI667
+DV!N$34*Usage!$AJ667
+DV!N$35*Usage!$AK667
+DV!N$36*Usage!$AL667
+DV!N$37*Usage!$AM667
+DV!N$38*Usage!$AN667
+DV!N$39*Usage!$AO667
+DV!N$40*Usage!$AP667
+DV!N$41*Usage!$AQ667
+DV!N$42*Usage!$AR667
+DV!N$43*Usage!$AS667
+DV!N$44*Usage!$AT667
+DV!N$45*Usage!$AU667
+DV!N$46*Usage!$AV667
+DV!N$47*Usage!$AW667
+DV!N$48*Usage!$AX667
+DV!N$49*Usage!$AY667
+DV!N$50*Usage!$AZ667
+DV!N$51*Usage!$BA667
+DV!N$52*Usage!$BB667
+DV!N$53*Usage!$BC667
+DV!N$54*Usage!$BD667</f>
        <v>0</v>
      </c>
      <c r="M667" s="1">
        <f>+DV!O$2*Usage!$D667
+DV!O$3*Usage!$E667
+DV!O$4*Usage!$F667
+DV!O$5*Usage!$G667
+DV!O$6*Usage!$H667
+DV!O$7*Usage!$I667
+DV!O$8*Usage!$J667
+DV!O$9*Usage!$K667
+DV!O$10*Usage!$L667
+DV!O$11*Usage!$M667
+DV!O$12*Usage!$N667
+DV!O$13*Usage!$O667
+DV!O$14*Usage!$P667
+DV!O$15*Usage!$Q667
+DV!O$16*Usage!$R667
+DV!O$17*Usage!$S667
+DV!O$18*Usage!$T667
+DV!O$19*Usage!$U667
+DV!O$20*Usage!$V667
+DV!O$21*Usage!$W667
+DV!O$22*Usage!$X667
+DV!O$23*Usage!$Y667
+DV!O$24*Usage!$Z667
+DV!O$25*Usage!$AA667
+DV!O$26*Usage!$AB667
+DV!O$27*Usage!$AC667
+DV!O$28*Usage!$AD667
+DV!O$29*Usage!$AE667
+DV!O$30*Usage!$AF667
+DV!O$31*Usage!$AG667
+DV!O$32*Usage!$AH667
+DV!O$33*Usage!$AI667
+DV!O$34*Usage!$AJ667
+DV!O$35*Usage!$AK667
+DV!O$36*Usage!$AL667
+DV!O$37*Usage!$AM667
+DV!O$38*Usage!$AN667
+DV!O$39*Usage!$AO667
+DV!O$40*Usage!$AP667
+DV!O$41*Usage!$AQ667
+DV!O$42*Usage!$AR667
+DV!O$43*Usage!$AS667
+DV!O$44*Usage!$AT667
+DV!O$45*Usage!$AU667
+DV!O$46*Usage!$AV667
+DV!O$47*Usage!$AW667
+DV!O$48*Usage!$AX667
+DV!O$49*Usage!$AY667
+DV!O$50*Usage!$AZ667
+DV!O$51*Usage!$BA667
+DV!O$52*Usage!$BB667
+DV!O$53*Usage!$BC667
+DV!O$54*Usage!$BD667</f>
        <v>0</v>
      </c>
      <c r="N667" s="58" t="str">
        <f>VLOOKUP(A667,'Plant Stock'!B691:B10679,1,0)</f>
        <v>1435210</v>
      </c>
      <c r="P667" s="108"/>
    </row>
    <row r="668" spans="1:16" x14ac:dyDescent="0.25">
      <c r="A668" s="122" t="s">
        <v>2115</v>
      </c>
      <c r="B668" s="1">
        <f>+DV!D$2*Usage!$D668
+DV!D$3*Usage!$E668
+DV!D$4*Usage!$F668
+DV!D$5*Usage!$G668
+DV!D$6*Usage!$H668
+DV!D$7*Usage!$I668
+DV!D$8*Usage!$J668
+DV!D$9*Usage!$K668
+DV!D$10*Usage!$L668
+DV!D$11*Usage!$M668
+DV!D$12*Usage!$N668
+DV!D$13*Usage!$O668
+DV!D$14*Usage!$P668
+DV!D$15*Usage!$Q668
+DV!D$16*Usage!$R668
+DV!D$17*Usage!$S668
+DV!D$18*Usage!$T668
+DV!D$19*Usage!$U668
+DV!D$20*Usage!$V668
+DV!D$21*Usage!$W668
+DV!D$22*Usage!$X668
+DV!D$23*Usage!$Y668
+DV!D$24*Usage!$Z668
+DV!D$25*Usage!$AA668
+DV!E$26*Usage!$AB668
+DV!D$27*Usage!$AC668
+DV!D$28*Usage!$AD668
+DV!D$29*Usage!$AE668
+DV!D$30*Usage!$AF668
+DV!D$31*Usage!$AG668
+DV!D$32*Usage!$AH668
+DV!D$33*Usage!$AI668
+DV!D$34*Usage!$AJ668
+DV!D$35*Usage!$AK668
+DV!D$36*Usage!$AL668
+DV!D$37*Usage!$AM668
+DV!D$38*Usage!$AN668
+DV!D$39*Usage!$AO668
+DV!D$40*Usage!$AP668
+DV!D$41*Usage!$AQ668
+DV!D$42*Usage!$AR668
+DV!D$43*Usage!$AS668
+DV!D$44*Usage!$AT668
+DV!D$45*Usage!$AU668
+DV!D$46*Usage!$AV668
+DV!D$47*Usage!$AW668
+DV!D$48*Usage!$AX668
+DV!D$49*Usage!$AY668
+DV!D$50*Usage!$AZ668
+DV!D$51*Usage!$BA668
+DV!D$52*Usage!$BB668
+DV!D$53*Usage!$BC668
+DV!D$54*Usage!$BD668</f>
        <v>0</v>
      </c>
      <c r="C668" s="1">
        <f>+DV!E$2*Usage!$D668
+DV!E$3*Usage!$E668
+DV!E$4*Usage!$F668
+DV!E$5*Usage!$G668
+DV!E$6*Usage!$H668
+DV!E$7*Usage!$I668
+DV!E$8*Usage!$J668
+DV!E$9*Usage!$K668
+DV!E$10*Usage!$L668
+DV!E$11*Usage!$M668
+DV!E$12*Usage!$N668
+DV!E$13*Usage!$O668
+DV!E$14*Usage!$P668
+DV!E$15*Usage!$Q668
+DV!E$16*Usage!$R668
+DV!E$17*Usage!$S668
+DV!E$18*Usage!$T668
+DV!E$19*Usage!$U668
+DV!E$20*Usage!$V668
+DV!E$21*Usage!$W668
+DV!E$22*Usage!$X668
+DV!E$23*Usage!$Y668
+DV!E$24*Usage!$Z668
+DV!E$25*Usage!$AA668
+DV!F$26*Usage!$AB668
+DV!E$27*Usage!$AC668
+DV!E$28*Usage!$AD668
+DV!E$29*Usage!$AE668
+DV!E$30*Usage!$AF668
+DV!E$31*Usage!$AG668
+DV!E$32*Usage!$AH668
+DV!E$33*Usage!$AI668
+DV!E$34*Usage!$AJ668
+DV!E$35*Usage!$AK668
+DV!E$36*Usage!$AL668
+DV!E$37*Usage!$AM668
+DV!E$38*Usage!$AN668
+DV!E$39*Usage!$AO668
+DV!E$40*Usage!$AP668
+DV!E$41*Usage!$AQ668
+DV!E$42*Usage!$AR668
+DV!E$43*Usage!$AS668
+DV!E$44*Usage!$AT668
+DV!E$45*Usage!$AU668
+DV!E$46*Usage!$AV668
+DV!E$47*Usage!$AW668
+DV!E$48*Usage!$AX668
+DV!E$49*Usage!$AY668
+DV!E$50*Usage!$AZ668
+DV!E$51*Usage!$BA668
+DV!E$52*Usage!$BB668
+DV!E$53*Usage!$BC668
+DV!E$54*Usage!$BD668</f>
        <v>0</v>
      </c>
      <c r="D668" s="1">
        <f>+DV!F$2*Usage!$D668
+DV!F$3*Usage!$E668
+DV!F$4*Usage!$F668
+DV!F$5*Usage!$G668
+DV!F$6*Usage!$H668
+DV!F$7*Usage!$I668
+DV!F$8*Usage!$J668
+DV!F$9*Usage!$K668
+DV!F$10*Usage!$L668
+DV!F$11*Usage!$M668
+DV!F$12*Usage!$N668
+DV!F$13*Usage!$O668
+DV!F$14*Usage!$P668
+DV!F$15*Usage!$Q668
+DV!F$16*Usage!$R668
+DV!F$17*Usage!$S668
+DV!F$18*Usage!$T668
+DV!F$19*Usage!$U668
+DV!F$20*Usage!$V668
+DV!F$21*Usage!$W668
+DV!F$22*Usage!$X668
+DV!F$23*Usage!$Y668
+DV!F$24*Usage!$Z668
+DV!F$25*Usage!$AA668
+DV!G$26*Usage!$AB668
+DV!F$27*Usage!$AC668
+DV!F$28*Usage!$AD668
+DV!F$29*Usage!$AE668
+DV!F$30*Usage!$AF668
+DV!F$31*Usage!$AG668
+DV!F$32*Usage!$AH668
+DV!F$33*Usage!$AI668
+DV!F$34*Usage!$AJ668
+DV!F$35*Usage!$AK668
+DV!F$36*Usage!$AL668
+DV!F$37*Usage!$AM668
+DV!F$38*Usage!$AN668
+DV!F$39*Usage!$AO668
+DV!F$40*Usage!$AP668
+DV!F$41*Usage!$AQ668
+DV!F$42*Usage!$AR668
+DV!F$43*Usage!$AS668
+DV!F$44*Usage!$AT668
+DV!F$45*Usage!$AU668
+DV!F$46*Usage!$AV668
+DV!F$47*Usage!$AW668
+DV!F$48*Usage!$AX668
+DV!F$49*Usage!$AY668
+DV!F$50*Usage!$AZ668
+DV!F$51*Usage!$BA668
+DV!F$52*Usage!$BB668
+DV!F$53*Usage!$BC668
+DV!F$54*Usage!$BD668</f>
        <v>0</v>
      </c>
      <c r="E668" s="1">
        <f>+DV!G$2*Usage!$D668
+DV!G$3*Usage!$E668
+DV!G$4*Usage!$F668
+DV!G$5*Usage!$G668
+DV!G$6*Usage!$H668
+DV!G$7*Usage!$I668
+DV!G$8*Usage!$J668
+DV!G$9*Usage!$K668
+DV!G$10*Usage!$L668
+DV!G$11*Usage!$M668
+DV!G$12*Usage!$N668
+DV!G$13*Usage!$O668
+DV!G$14*Usage!$P668
+DV!G$15*Usage!$Q668
+DV!G$16*Usage!$R668
+DV!G$17*Usage!$S668
+DV!G$18*Usage!$T668
+DV!G$19*Usage!$U668
+DV!G$20*Usage!$V668
+DV!G$21*Usage!$W668
+DV!G$22*Usage!$X668
+DV!G$23*Usage!$Y668
+DV!G$24*Usage!$Z668
+DV!G$25*Usage!$AA668
+DV!H$26*Usage!$AB668
+DV!G$27*Usage!$AC668
+DV!G$28*Usage!$AD668
+DV!G$29*Usage!$AE668
+DV!G$30*Usage!$AF668
+DV!G$31*Usage!$AG668
+DV!G$32*Usage!$AH668
+DV!G$33*Usage!$AI668
+DV!G$34*Usage!$AJ668
+DV!G$35*Usage!$AK668
+DV!G$36*Usage!$AL668
+DV!G$37*Usage!$AM668
+DV!G$38*Usage!$AN668
+DV!G$39*Usage!$AO668
+DV!G$40*Usage!$AP668
+DV!G$41*Usage!$AQ668
+DV!G$42*Usage!$AR668
+DV!G$43*Usage!$AS668
+DV!G$44*Usage!$AT668
+DV!G$45*Usage!$AU668
+DV!G$46*Usage!$AV668
+DV!G$47*Usage!$AW668
+DV!G$48*Usage!$AX668
+DV!G$49*Usage!$AY668
+DV!G$50*Usage!$AZ668
+DV!G$51*Usage!$BA668
+DV!G$52*Usage!$BB668
+DV!G$53*Usage!$BC668
+DV!G$54*Usage!$BD668</f>
        <v>0</v>
      </c>
      <c r="F668" s="1">
        <f>+DV!H$2*Usage!$D668
+DV!H$3*Usage!$E668
+DV!H$4*Usage!$F668
+DV!H$5*Usage!$G668
+DV!H$6*Usage!$H668
+DV!H$7*Usage!$I668
+DV!H$8*Usage!$J668
+DV!H$9*Usage!$K668
+DV!H$10*Usage!$L668
+DV!H$11*Usage!$M668
+DV!H$12*Usage!$N668
+DV!H$13*Usage!$O668
+DV!H$14*Usage!$P668
+DV!H$15*Usage!$Q668
+DV!H$16*Usage!$R668
+DV!H$17*Usage!$S668
+DV!H$18*Usage!$T668
+DV!H$19*Usage!$U668
+DV!H$20*Usage!$V668
+DV!H$21*Usage!$W668
+DV!H$22*Usage!$X668
+DV!H$23*Usage!$Y668
+DV!H$24*Usage!$Z668
+DV!H$25*Usage!$AA668
+DV!I$26*Usage!$AB668
+DV!H$27*Usage!$AC668
+DV!H$28*Usage!$AD668
+DV!H$29*Usage!$AE668
+DV!H$30*Usage!$AF668
+DV!H$31*Usage!$AG668
+DV!H$32*Usage!$AH668
+DV!H$33*Usage!$AI668
+DV!H$34*Usage!$AJ668
+DV!H$35*Usage!$AK668
+DV!H$36*Usage!$AL668
+DV!H$37*Usage!$AM668
+DV!H$38*Usage!$AN668
+DV!H$39*Usage!$AO668
+DV!H$40*Usage!$AP668
+DV!H$41*Usage!$AQ668
+DV!H$42*Usage!$AR668
+DV!H$43*Usage!$AS668
+DV!H$44*Usage!$AT668
+DV!H$45*Usage!$AU668
+DV!H$46*Usage!$AV668
+DV!H$47*Usage!$AW668
+DV!H$48*Usage!$AX668
+DV!H$49*Usage!$AY668
+DV!H$50*Usage!$AZ668
+DV!H$51*Usage!$BA668
+DV!H$52*Usage!$BB668
+DV!H$53*Usage!$BC668
+DV!H$54*Usage!$BD668</f>
        <v>0</v>
      </c>
      <c r="G668" s="1">
        <f>+DV!I$2*Usage!$D668
+DV!I$3*Usage!$E668
+DV!I$4*Usage!$F668
+DV!I$5*Usage!$G668
+DV!I$6*Usage!$H668
+DV!I$7*Usage!$I668
+DV!I$8*Usage!$J668
+DV!I$9*Usage!$K668
+DV!I$10*Usage!$L668
+DV!I$11*Usage!$M668
+DV!I$12*Usage!$N668
+DV!I$13*Usage!$O668
+DV!I$14*Usage!$P668
+DV!I$15*Usage!$Q668
+DV!I$16*Usage!$R668
+DV!I$17*Usage!$S668
+DV!I$18*Usage!$T668
+DV!I$19*Usage!$U668
+DV!I$20*Usage!$V668
+DV!I$21*Usage!$W668
+DV!I$22*Usage!$X668
+DV!I$23*Usage!$Y668
+DV!I$24*Usage!$Z668
+DV!I$25*Usage!$AA668
+DV!J$26*Usage!$AB668
+DV!I$27*Usage!$AC668
+DV!I$28*Usage!$AD668
+DV!I$29*Usage!$AE668
+DV!I$30*Usage!$AF668
+DV!I$31*Usage!$AG668
+DV!I$32*Usage!$AH668
+DV!I$33*Usage!$AI668
+DV!I$34*Usage!$AJ668
+DV!I$35*Usage!$AK668
+DV!I$36*Usage!$AL668
+DV!I$37*Usage!$AM668
+DV!I$38*Usage!$AN668
+DV!I$39*Usage!$AO668
+DV!I$40*Usage!$AP668
+DV!I$41*Usage!$AQ668
+DV!I$42*Usage!$AR668
+DV!I$43*Usage!$AS668
+DV!I$44*Usage!$AT668
+DV!I$45*Usage!$AU668
+DV!I$46*Usage!$AV668
+DV!I$47*Usage!$AW668
+DV!I$48*Usage!$AX668
+DV!I$49*Usage!$AY668
+DV!I$50*Usage!$AZ668
+DV!I$51*Usage!$BA668
+DV!I$52*Usage!$BB668
+DV!I$53*Usage!$BC668
+DV!I$54*Usage!$BD668</f>
        <v>0</v>
      </c>
      <c r="H668" s="1">
        <f>+DV!J$2*Usage!$D668
+DV!J$3*Usage!$E668
+DV!J$4*Usage!$F668
+DV!J$5*Usage!$G668
+DV!J$6*Usage!$H668
+DV!J$7*Usage!$I668
+DV!J$8*Usage!$J668
+DV!J$9*Usage!$K668
+DV!J$10*Usage!$L668
+DV!J$11*Usage!$M668
+DV!J$12*Usage!$N668
+DV!J$13*Usage!$O668
+DV!J$14*Usage!$P668
+DV!J$15*Usage!$Q668
+DV!J$16*Usage!$R668
+DV!J$17*Usage!$S668
+DV!J$18*Usage!$T668
+DV!J$19*Usage!$U668
+DV!J$20*Usage!$V668
+DV!J$21*Usage!$W668
+DV!J$22*Usage!$X668
+DV!J$23*Usage!$Y668
+DV!J$24*Usage!$Z668
+DV!J$25*Usage!$AA668
+DV!K$26*Usage!$AB668
+DV!J$27*Usage!$AC668
+DV!J$28*Usage!$AD668
+DV!J$29*Usage!$AE668
+DV!J$30*Usage!$AF668
+DV!J$31*Usage!$AG668
+DV!J$32*Usage!$AH668
+DV!J$33*Usage!$AI668
+DV!J$34*Usage!$AJ668
+DV!J$35*Usage!$AK668
+DV!J$36*Usage!$AL668
+DV!J$37*Usage!$AM668
+DV!J$38*Usage!$AN668
+DV!J$39*Usage!$AO668
+DV!J$40*Usage!$AP668
+DV!J$41*Usage!$AQ668
+DV!J$42*Usage!$AR668
+DV!J$43*Usage!$AS668
+DV!J$44*Usage!$AT668
+DV!J$45*Usage!$AU668
+DV!J$46*Usage!$AV668
+DV!J$47*Usage!$AW668
+DV!J$48*Usage!$AX668
+DV!J$49*Usage!$AY668
+DV!J$50*Usage!$AZ668
+DV!J$51*Usage!$BA668
+DV!J$52*Usage!$BB668
+DV!J$53*Usage!$BC668
+DV!J$54*Usage!$BD668</f>
        <v>0</v>
      </c>
      <c r="I668" s="1">
        <f>+DV!K$2*Usage!$D668
+DV!K$3*Usage!$E668
+DV!K$4*Usage!$F668
+DV!K$5*Usage!$G668
+DV!K$6*Usage!$H668
+DV!K$7*Usage!$I668
+DV!K$8*Usage!$J668
+DV!K$9*Usage!$K668
+DV!K$10*Usage!$L668
+DV!K$11*Usage!$M668
+DV!K$12*Usage!$N668
+DV!K$13*Usage!$O668
+DV!K$14*Usage!$P668
+DV!K$15*Usage!$Q668
+DV!K$16*Usage!$R668
+DV!K$17*Usage!$S668
+DV!K$18*Usage!$T668
+DV!K$19*Usage!$U668
+DV!K$20*Usage!$V668
+DV!K$21*Usage!$W668
+DV!K$22*Usage!$X668
+DV!K$23*Usage!$Y668
+DV!K$24*Usage!$Z668
+DV!K$25*Usage!$AA668
+DV!L$26*Usage!$AB668
+DV!K$27*Usage!$AC668
+DV!K$28*Usage!$AD668
+DV!K$29*Usage!$AE668
+DV!K$30*Usage!$AF668
+DV!K$31*Usage!$AG668
+DV!K$32*Usage!$AH668
+DV!K$33*Usage!$AI668
+DV!K$34*Usage!$AJ668
+DV!K$35*Usage!$AK668
+DV!K$36*Usage!$AL668
+DV!K$37*Usage!$AM668
+DV!K$38*Usage!$AN668
+DV!K$39*Usage!$AO668
+DV!K$40*Usage!$AP668
+DV!K$41*Usage!$AQ668
+DV!K$42*Usage!$AR668
+DV!K$43*Usage!$AS668
+DV!K$44*Usage!$AT668
+DV!K$45*Usage!$AU668
+DV!K$46*Usage!$AV668
+DV!K$47*Usage!$AW668
+DV!K$48*Usage!$AX668
+DV!K$49*Usage!$AY668
+DV!K$50*Usage!$AZ668
+DV!K$51*Usage!$BA668
+DV!K$52*Usage!$BB668
+DV!K$53*Usage!$BC668
+DV!K$54*Usage!$BD668</f>
        <v>0</v>
      </c>
      <c r="J668" s="1">
        <f>+DV!L$2*Usage!$D668
+DV!L$3*Usage!$E668
+DV!L$4*Usage!$F668
+DV!L$5*Usage!$G668
+DV!L$6*Usage!$H668
+DV!L$7*Usage!$I668
+DV!L$8*Usage!$J668
+DV!L$9*Usage!$K668
+DV!L$10*Usage!$L668
+DV!L$11*Usage!$M668
+DV!L$12*Usage!$N668
+DV!L$13*Usage!$O668
+DV!L$14*Usage!$P668
+DV!L$15*Usage!$Q668
+DV!L$16*Usage!$R668
+DV!L$17*Usage!$S668
+DV!L$18*Usage!$T668
+DV!L$19*Usage!$U668
+DV!L$20*Usage!$V668
+DV!L$21*Usage!$W668
+DV!L$22*Usage!$X668
+DV!L$23*Usage!$Y668
+DV!L$24*Usage!$Z668
+DV!L$25*Usage!$AA668
+DV!M$26*Usage!$AB668
+DV!L$27*Usage!$AC668
+DV!L$28*Usage!$AD668
+DV!L$29*Usage!$AE668
+DV!L$30*Usage!$AF668
+DV!L$31*Usage!$AG668
+DV!L$32*Usage!$AH668
+DV!L$33*Usage!$AI668
+DV!L$34*Usage!$AJ668
+DV!L$35*Usage!$AK668
+DV!L$36*Usage!$AL668
+DV!L$37*Usage!$AM668
+DV!L$38*Usage!$AN668
+DV!L$39*Usage!$AO668
+DV!L$40*Usage!$AP668
+DV!L$41*Usage!$AQ668
+DV!L$42*Usage!$AR668
+DV!L$43*Usage!$AS668
+DV!L$44*Usage!$AT668
+DV!L$45*Usage!$AU668
+DV!L$46*Usage!$AV668
+DV!L$47*Usage!$AW668
+DV!L$48*Usage!$AX668
+DV!L$49*Usage!$AY668
+DV!L$50*Usage!$AZ668
+DV!L$51*Usage!$BA668
+DV!L$52*Usage!$BB668
+DV!L$53*Usage!$BC668
+DV!L$54*Usage!$BD668</f>
        <v>0</v>
      </c>
      <c r="K668" s="1">
        <f>+DV!M$2*Usage!$D668
+DV!M$3*Usage!$E668
+DV!M$4*Usage!$F668
+DV!M$5*Usage!$G668
+DV!M$6*Usage!$H668
+DV!M$7*Usage!$I668
+DV!M$8*Usage!$J668
+DV!M$9*Usage!$K668
+DV!M$10*Usage!$L668
+DV!M$11*Usage!$M668
+DV!M$12*Usage!$N668
+DV!M$13*Usage!$O668
+DV!M$14*Usage!$P668
+DV!M$15*Usage!$Q668
+DV!M$16*Usage!$R668
+DV!M$17*Usage!$S668
+DV!M$18*Usage!$T668
+DV!M$19*Usage!$U668
+DV!M$20*Usage!$V668
+DV!M$21*Usage!$W668
+DV!M$22*Usage!$X668
+DV!M$23*Usage!$Y668
+DV!M$24*Usage!$Z668
+DV!M$25*Usage!$AA668
+DV!M$26*Usage!$AB668
+DV!M$27*Usage!$AC668
+DV!M$28*Usage!$AD668
+DV!M$29*Usage!$AE668
+DV!M$30*Usage!$AF668
+DV!M$31*Usage!$AG668
+DV!M$32*Usage!$AH668
+DV!M$33*Usage!$AI668
+DV!M$34*Usage!$AJ668
+DV!M$35*Usage!$AK668
+DV!M$36*Usage!$AL668
+DV!M$37*Usage!$AM668
+DV!M$38*Usage!$AN668
+DV!M$39*Usage!$AO668
+DV!M$40*Usage!$AP668
+DV!M$41*Usage!$AQ668
+DV!M$42*Usage!$AR668
+DV!M$43*Usage!$AS668
+DV!M$44*Usage!$AT668
+DV!M$45*Usage!$AU668
+DV!M$46*Usage!$AV668
+DV!M$47*Usage!$AW668
+DV!M$48*Usage!$AX668
+DV!M$49*Usage!$AY668
+DV!M$50*Usage!$AZ668
+DV!M$51*Usage!$BA668
+DV!M$52*Usage!$BB668
+DV!M$53*Usage!$BC668
+DV!M$54*Usage!$BD668</f>
        <v>0</v>
      </c>
      <c r="L668" s="1">
        <f>+DV!N$2*Usage!$D668
+DV!N$3*Usage!$E668
+DV!N$4*Usage!$F668
+DV!N$5*Usage!$G668
+DV!N$6*Usage!$H668
+DV!N$7*Usage!$I668
+DV!N$8*Usage!$J668
+DV!N$9*Usage!$K668
+DV!N$10*Usage!$L668
+DV!N$11*Usage!$M668
+DV!N$12*Usage!$N668
+DV!N$13*Usage!$O668
+DV!N$14*Usage!$P668
+DV!N$15*Usage!$Q668
+DV!N$16*Usage!$R668
+DV!N$17*Usage!$S668
+DV!N$18*Usage!$T668
+DV!N$19*Usage!$U668
+DV!N$20*Usage!$V668
+DV!N$21*Usage!$W668
+DV!N$22*Usage!$X668
+DV!N$23*Usage!$Y668
+DV!N$24*Usage!$Z668
+DV!N$25*Usage!$AA668
+DV!N$26*Usage!$AB668
+DV!N$27*Usage!$AC668
+DV!N$28*Usage!$AD668
+DV!N$29*Usage!$AE668
+DV!N$30*Usage!$AF668
+DV!N$31*Usage!$AG668
+DV!N$32*Usage!$AH668
+DV!N$33*Usage!$AI668
+DV!N$34*Usage!$AJ668
+DV!N$35*Usage!$AK668
+DV!N$36*Usage!$AL668
+DV!N$37*Usage!$AM668
+DV!N$38*Usage!$AN668
+DV!N$39*Usage!$AO668
+DV!N$40*Usage!$AP668
+DV!N$41*Usage!$AQ668
+DV!N$42*Usage!$AR668
+DV!N$43*Usage!$AS668
+DV!N$44*Usage!$AT668
+DV!N$45*Usage!$AU668
+DV!N$46*Usage!$AV668
+DV!N$47*Usage!$AW668
+DV!N$48*Usage!$AX668
+DV!N$49*Usage!$AY668
+DV!N$50*Usage!$AZ668
+DV!N$51*Usage!$BA668
+DV!N$52*Usage!$BB668
+DV!N$53*Usage!$BC668
+DV!N$54*Usage!$BD668</f>
        <v>0</v>
      </c>
      <c r="M668" s="1">
        <f>+DV!O$2*Usage!$D668
+DV!O$3*Usage!$E668
+DV!O$4*Usage!$F668
+DV!O$5*Usage!$G668
+DV!O$6*Usage!$H668
+DV!O$7*Usage!$I668
+DV!O$8*Usage!$J668
+DV!O$9*Usage!$K668
+DV!O$10*Usage!$L668
+DV!O$11*Usage!$M668
+DV!O$12*Usage!$N668
+DV!O$13*Usage!$O668
+DV!O$14*Usage!$P668
+DV!O$15*Usage!$Q668
+DV!O$16*Usage!$R668
+DV!O$17*Usage!$S668
+DV!O$18*Usage!$T668
+DV!O$19*Usage!$U668
+DV!O$20*Usage!$V668
+DV!O$21*Usage!$W668
+DV!O$22*Usage!$X668
+DV!O$23*Usage!$Y668
+DV!O$24*Usage!$Z668
+DV!O$25*Usage!$AA668
+DV!O$26*Usage!$AB668
+DV!O$27*Usage!$AC668
+DV!O$28*Usage!$AD668
+DV!O$29*Usage!$AE668
+DV!O$30*Usage!$AF668
+DV!O$31*Usage!$AG668
+DV!O$32*Usage!$AH668
+DV!O$33*Usage!$AI668
+DV!O$34*Usage!$AJ668
+DV!O$35*Usage!$AK668
+DV!O$36*Usage!$AL668
+DV!O$37*Usage!$AM668
+DV!O$38*Usage!$AN668
+DV!O$39*Usage!$AO668
+DV!O$40*Usage!$AP668
+DV!O$41*Usage!$AQ668
+DV!O$42*Usage!$AR668
+DV!O$43*Usage!$AS668
+DV!O$44*Usage!$AT668
+DV!O$45*Usage!$AU668
+DV!O$46*Usage!$AV668
+DV!O$47*Usage!$AW668
+DV!O$48*Usage!$AX668
+DV!O$49*Usage!$AY668
+DV!O$50*Usage!$AZ668
+DV!O$51*Usage!$BA668
+DV!O$52*Usage!$BB668
+DV!O$53*Usage!$BC668
+DV!O$54*Usage!$BD668</f>
        <v>0</v>
      </c>
      <c r="N668" s="58" t="str">
        <f>VLOOKUP(A668,'Plant Stock'!B692:B10680,1,0)</f>
        <v>2318492</v>
      </c>
      <c r="P668" s="108"/>
    </row>
    <row r="669" spans="1:16" x14ac:dyDescent="0.25">
      <c r="A669" s="122" t="s">
        <v>2241</v>
      </c>
      <c r="B669" s="1">
        <f>+DV!D$2*Usage!$D669
+DV!D$3*Usage!$E669
+DV!D$4*Usage!$F669
+DV!D$5*Usage!$G669
+DV!D$6*Usage!$H669
+DV!D$7*Usage!$I669
+DV!D$8*Usage!$J669
+DV!D$9*Usage!$K669
+DV!D$10*Usage!$L669
+DV!D$11*Usage!$M669
+DV!D$12*Usage!$N669
+DV!D$13*Usage!$O669
+DV!D$14*Usage!$P669
+DV!D$15*Usage!$Q669
+DV!D$16*Usage!$R669
+DV!D$17*Usage!$S669
+DV!D$18*Usage!$T669
+DV!D$19*Usage!$U669
+DV!D$20*Usage!$V669
+DV!D$21*Usage!$W669
+DV!D$22*Usage!$X669
+DV!D$23*Usage!$Y669
+DV!D$24*Usage!$Z669
+DV!D$25*Usage!$AA669
+DV!E$26*Usage!$AB669
+DV!D$27*Usage!$AC669
+DV!D$28*Usage!$AD669
+DV!D$29*Usage!$AE669
+DV!D$30*Usage!$AF669
+DV!D$31*Usage!$AG669
+DV!D$32*Usage!$AH669
+DV!D$33*Usage!$AI669
+DV!D$34*Usage!$AJ669
+DV!D$35*Usage!$AK669
+DV!D$36*Usage!$AL669
+DV!D$37*Usage!$AM669
+DV!D$38*Usage!$AN669
+DV!D$39*Usage!$AO669
+DV!D$40*Usage!$AP669
+DV!D$41*Usage!$AQ669
+DV!D$42*Usage!$AR669
+DV!D$43*Usage!$AS669
+DV!D$44*Usage!$AT669
+DV!D$45*Usage!$AU669
+DV!D$46*Usage!$AV669
+DV!D$47*Usage!$AW669
+DV!D$48*Usage!$AX669
+DV!D$49*Usage!$AY669
+DV!D$50*Usage!$AZ669
+DV!D$51*Usage!$BA669
+DV!D$52*Usage!$BB669
+DV!D$53*Usage!$BC669
+DV!D$54*Usage!$BD669</f>
        <v>0</v>
      </c>
      <c r="C669" s="1">
        <f>+DV!E$2*Usage!$D669
+DV!E$3*Usage!$E669
+DV!E$4*Usage!$F669
+DV!E$5*Usage!$G669
+DV!E$6*Usage!$H669
+DV!E$7*Usage!$I669
+DV!E$8*Usage!$J669
+DV!E$9*Usage!$K669
+DV!E$10*Usage!$L669
+DV!E$11*Usage!$M669
+DV!E$12*Usage!$N669
+DV!E$13*Usage!$O669
+DV!E$14*Usage!$P669
+DV!E$15*Usage!$Q669
+DV!E$16*Usage!$R669
+DV!E$17*Usage!$S669
+DV!E$18*Usage!$T669
+DV!E$19*Usage!$U669
+DV!E$20*Usage!$V669
+DV!E$21*Usage!$W669
+DV!E$22*Usage!$X669
+DV!E$23*Usage!$Y669
+DV!E$24*Usage!$Z669
+DV!E$25*Usage!$AA669
+DV!F$26*Usage!$AB669
+DV!E$27*Usage!$AC669
+DV!E$28*Usage!$AD669
+DV!E$29*Usage!$AE669
+DV!E$30*Usage!$AF669
+DV!E$31*Usage!$AG669
+DV!E$32*Usage!$AH669
+DV!E$33*Usage!$AI669
+DV!E$34*Usage!$AJ669
+DV!E$35*Usage!$AK669
+DV!E$36*Usage!$AL669
+DV!E$37*Usage!$AM669
+DV!E$38*Usage!$AN669
+DV!E$39*Usage!$AO669
+DV!E$40*Usage!$AP669
+DV!E$41*Usage!$AQ669
+DV!E$42*Usage!$AR669
+DV!E$43*Usage!$AS669
+DV!E$44*Usage!$AT669
+DV!E$45*Usage!$AU669
+DV!E$46*Usage!$AV669
+DV!E$47*Usage!$AW669
+DV!E$48*Usage!$AX669
+DV!E$49*Usage!$AY669
+DV!E$50*Usage!$AZ669
+DV!E$51*Usage!$BA669
+DV!E$52*Usage!$BB669
+DV!E$53*Usage!$BC669
+DV!E$54*Usage!$BD669</f>
        <v>0</v>
      </c>
      <c r="D669" s="1">
        <f>+DV!F$2*Usage!$D669
+DV!F$3*Usage!$E669
+DV!F$4*Usage!$F669
+DV!F$5*Usage!$G669
+DV!F$6*Usage!$H669
+DV!F$7*Usage!$I669
+DV!F$8*Usage!$J669
+DV!F$9*Usage!$K669
+DV!F$10*Usage!$L669
+DV!F$11*Usage!$M669
+DV!F$12*Usage!$N669
+DV!F$13*Usage!$O669
+DV!F$14*Usage!$P669
+DV!F$15*Usage!$Q669
+DV!F$16*Usage!$R669
+DV!F$17*Usage!$S669
+DV!F$18*Usage!$T669
+DV!F$19*Usage!$U669
+DV!F$20*Usage!$V669
+DV!F$21*Usage!$W669
+DV!F$22*Usage!$X669
+DV!F$23*Usage!$Y669
+DV!F$24*Usage!$Z669
+DV!F$25*Usage!$AA669
+DV!G$26*Usage!$AB669
+DV!F$27*Usage!$AC669
+DV!F$28*Usage!$AD669
+DV!F$29*Usage!$AE669
+DV!F$30*Usage!$AF669
+DV!F$31*Usage!$AG669
+DV!F$32*Usage!$AH669
+DV!F$33*Usage!$AI669
+DV!F$34*Usage!$AJ669
+DV!F$35*Usage!$AK669
+DV!F$36*Usage!$AL669
+DV!F$37*Usage!$AM669
+DV!F$38*Usage!$AN669
+DV!F$39*Usage!$AO669
+DV!F$40*Usage!$AP669
+DV!F$41*Usage!$AQ669
+DV!F$42*Usage!$AR669
+DV!F$43*Usage!$AS669
+DV!F$44*Usage!$AT669
+DV!F$45*Usage!$AU669
+DV!F$46*Usage!$AV669
+DV!F$47*Usage!$AW669
+DV!F$48*Usage!$AX669
+DV!F$49*Usage!$AY669
+DV!F$50*Usage!$AZ669
+DV!F$51*Usage!$BA669
+DV!F$52*Usage!$BB669
+DV!F$53*Usage!$BC669
+DV!F$54*Usage!$BD669</f>
        <v>0</v>
      </c>
      <c r="E669" s="1">
        <f>+DV!G$2*Usage!$D669
+DV!G$3*Usage!$E669
+DV!G$4*Usage!$F669
+DV!G$5*Usage!$G669
+DV!G$6*Usage!$H669
+DV!G$7*Usage!$I669
+DV!G$8*Usage!$J669
+DV!G$9*Usage!$K669
+DV!G$10*Usage!$L669
+DV!G$11*Usage!$M669
+DV!G$12*Usage!$N669
+DV!G$13*Usage!$O669
+DV!G$14*Usage!$P669
+DV!G$15*Usage!$Q669
+DV!G$16*Usage!$R669
+DV!G$17*Usage!$S669
+DV!G$18*Usage!$T669
+DV!G$19*Usage!$U669
+DV!G$20*Usage!$V669
+DV!G$21*Usage!$W669
+DV!G$22*Usage!$X669
+DV!G$23*Usage!$Y669
+DV!G$24*Usage!$Z669
+DV!G$25*Usage!$AA669
+DV!H$26*Usage!$AB669
+DV!G$27*Usage!$AC669
+DV!G$28*Usage!$AD669
+DV!G$29*Usage!$AE669
+DV!G$30*Usage!$AF669
+DV!G$31*Usage!$AG669
+DV!G$32*Usage!$AH669
+DV!G$33*Usage!$AI669
+DV!G$34*Usage!$AJ669
+DV!G$35*Usage!$AK669
+DV!G$36*Usage!$AL669
+DV!G$37*Usage!$AM669
+DV!G$38*Usage!$AN669
+DV!G$39*Usage!$AO669
+DV!G$40*Usage!$AP669
+DV!G$41*Usage!$AQ669
+DV!G$42*Usage!$AR669
+DV!G$43*Usage!$AS669
+DV!G$44*Usage!$AT669
+DV!G$45*Usage!$AU669
+DV!G$46*Usage!$AV669
+DV!G$47*Usage!$AW669
+DV!G$48*Usage!$AX669
+DV!G$49*Usage!$AY669
+DV!G$50*Usage!$AZ669
+DV!G$51*Usage!$BA669
+DV!G$52*Usage!$BB669
+DV!G$53*Usage!$BC669
+DV!G$54*Usage!$BD669</f>
        <v>0</v>
      </c>
      <c r="F669" s="1">
        <f>+DV!H$2*Usage!$D669
+DV!H$3*Usage!$E669
+DV!H$4*Usage!$F669
+DV!H$5*Usage!$G669
+DV!H$6*Usage!$H669
+DV!H$7*Usage!$I669
+DV!H$8*Usage!$J669
+DV!H$9*Usage!$K669
+DV!H$10*Usage!$L669
+DV!H$11*Usage!$M669
+DV!H$12*Usage!$N669
+DV!H$13*Usage!$O669
+DV!H$14*Usage!$P669
+DV!H$15*Usage!$Q669
+DV!H$16*Usage!$R669
+DV!H$17*Usage!$S669
+DV!H$18*Usage!$T669
+DV!H$19*Usage!$U669
+DV!H$20*Usage!$V669
+DV!H$21*Usage!$W669
+DV!H$22*Usage!$X669
+DV!H$23*Usage!$Y669
+DV!H$24*Usage!$Z669
+DV!H$25*Usage!$AA669
+DV!I$26*Usage!$AB669
+DV!H$27*Usage!$AC669
+DV!H$28*Usage!$AD669
+DV!H$29*Usage!$AE669
+DV!H$30*Usage!$AF669
+DV!H$31*Usage!$AG669
+DV!H$32*Usage!$AH669
+DV!H$33*Usage!$AI669
+DV!H$34*Usage!$AJ669
+DV!H$35*Usage!$AK669
+DV!H$36*Usage!$AL669
+DV!H$37*Usage!$AM669
+DV!H$38*Usage!$AN669
+DV!H$39*Usage!$AO669
+DV!H$40*Usage!$AP669
+DV!H$41*Usage!$AQ669
+DV!H$42*Usage!$AR669
+DV!H$43*Usage!$AS669
+DV!H$44*Usage!$AT669
+DV!H$45*Usage!$AU669
+DV!H$46*Usage!$AV669
+DV!H$47*Usage!$AW669
+DV!H$48*Usage!$AX669
+DV!H$49*Usage!$AY669
+DV!H$50*Usage!$AZ669
+DV!H$51*Usage!$BA669
+DV!H$52*Usage!$BB669
+DV!H$53*Usage!$BC669
+DV!H$54*Usage!$BD669</f>
        <v>0</v>
      </c>
      <c r="G669" s="1">
        <f>+DV!I$2*Usage!$D669
+DV!I$3*Usage!$E669
+DV!I$4*Usage!$F669
+DV!I$5*Usage!$G669
+DV!I$6*Usage!$H669
+DV!I$7*Usage!$I669
+DV!I$8*Usage!$J669
+DV!I$9*Usage!$K669
+DV!I$10*Usage!$L669
+DV!I$11*Usage!$M669
+DV!I$12*Usage!$N669
+DV!I$13*Usage!$O669
+DV!I$14*Usage!$P669
+DV!I$15*Usage!$Q669
+DV!I$16*Usage!$R669
+DV!I$17*Usage!$S669
+DV!I$18*Usage!$T669
+DV!I$19*Usage!$U669
+DV!I$20*Usage!$V669
+DV!I$21*Usage!$W669
+DV!I$22*Usage!$X669
+DV!I$23*Usage!$Y669
+DV!I$24*Usage!$Z669
+DV!I$25*Usage!$AA669
+DV!J$26*Usage!$AB669
+DV!I$27*Usage!$AC669
+DV!I$28*Usage!$AD669
+DV!I$29*Usage!$AE669
+DV!I$30*Usage!$AF669
+DV!I$31*Usage!$AG669
+DV!I$32*Usage!$AH669
+DV!I$33*Usage!$AI669
+DV!I$34*Usage!$AJ669
+DV!I$35*Usage!$AK669
+DV!I$36*Usage!$AL669
+DV!I$37*Usage!$AM669
+DV!I$38*Usage!$AN669
+DV!I$39*Usage!$AO669
+DV!I$40*Usage!$AP669
+DV!I$41*Usage!$AQ669
+DV!I$42*Usage!$AR669
+DV!I$43*Usage!$AS669
+DV!I$44*Usage!$AT669
+DV!I$45*Usage!$AU669
+DV!I$46*Usage!$AV669
+DV!I$47*Usage!$AW669
+DV!I$48*Usage!$AX669
+DV!I$49*Usage!$AY669
+DV!I$50*Usage!$AZ669
+DV!I$51*Usage!$BA669
+DV!I$52*Usage!$BB669
+DV!I$53*Usage!$BC669
+DV!I$54*Usage!$BD669</f>
        <v>0</v>
      </c>
      <c r="H669" s="1">
        <f>+DV!J$2*Usage!$D669
+DV!J$3*Usage!$E669
+DV!J$4*Usage!$F669
+DV!J$5*Usage!$G669
+DV!J$6*Usage!$H669
+DV!J$7*Usage!$I669
+DV!J$8*Usage!$J669
+DV!J$9*Usage!$K669
+DV!J$10*Usage!$L669
+DV!J$11*Usage!$M669
+DV!J$12*Usage!$N669
+DV!J$13*Usage!$O669
+DV!J$14*Usage!$P669
+DV!J$15*Usage!$Q669
+DV!J$16*Usage!$R669
+DV!J$17*Usage!$S669
+DV!J$18*Usage!$T669
+DV!J$19*Usage!$U669
+DV!J$20*Usage!$V669
+DV!J$21*Usage!$W669
+DV!J$22*Usage!$X669
+DV!J$23*Usage!$Y669
+DV!J$24*Usage!$Z669
+DV!J$25*Usage!$AA669
+DV!K$26*Usage!$AB669
+DV!J$27*Usage!$AC669
+DV!J$28*Usage!$AD669
+DV!J$29*Usage!$AE669
+DV!J$30*Usage!$AF669
+DV!J$31*Usage!$AG669
+DV!J$32*Usage!$AH669
+DV!J$33*Usage!$AI669
+DV!J$34*Usage!$AJ669
+DV!J$35*Usage!$AK669
+DV!J$36*Usage!$AL669
+DV!J$37*Usage!$AM669
+DV!J$38*Usage!$AN669
+DV!J$39*Usage!$AO669
+DV!J$40*Usage!$AP669
+DV!J$41*Usage!$AQ669
+DV!J$42*Usage!$AR669
+DV!J$43*Usage!$AS669
+DV!J$44*Usage!$AT669
+DV!J$45*Usage!$AU669
+DV!J$46*Usage!$AV669
+DV!J$47*Usage!$AW669
+DV!J$48*Usage!$AX669
+DV!J$49*Usage!$AY669
+DV!J$50*Usage!$AZ669
+DV!J$51*Usage!$BA669
+DV!J$52*Usage!$BB669
+DV!J$53*Usage!$BC669
+DV!J$54*Usage!$BD669</f>
        <v>0</v>
      </c>
      <c r="I669" s="1">
        <f>+DV!K$2*Usage!$D669
+DV!K$3*Usage!$E669
+DV!K$4*Usage!$F669
+DV!K$5*Usage!$G669
+DV!K$6*Usage!$H669
+DV!K$7*Usage!$I669
+DV!K$8*Usage!$J669
+DV!K$9*Usage!$K669
+DV!K$10*Usage!$L669
+DV!K$11*Usage!$M669
+DV!K$12*Usage!$N669
+DV!K$13*Usage!$O669
+DV!K$14*Usage!$P669
+DV!K$15*Usage!$Q669
+DV!K$16*Usage!$R669
+DV!K$17*Usage!$S669
+DV!K$18*Usage!$T669
+DV!K$19*Usage!$U669
+DV!K$20*Usage!$V669
+DV!K$21*Usage!$W669
+DV!K$22*Usage!$X669
+DV!K$23*Usage!$Y669
+DV!K$24*Usage!$Z669
+DV!K$25*Usage!$AA669
+DV!L$26*Usage!$AB669
+DV!K$27*Usage!$AC669
+DV!K$28*Usage!$AD669
+DV!K$29*Usage!$AE669
+DV!K$30*Usage!$AF669
+DV!K$31*Usage!$AG669
+DV!K$32*Usage!$AH669
+DV!K$33*Usage!$AI669
+DV!K$34*Usage!$AJ669
+DV!K$35*Usage!$AK669
+DV!K$36*Usage!$AL669
+DV!K$37*Usage!$AM669
+DV!K$38*Usage!$AN669
+DV!K$39*Usage!$AO669
+DV!K$40*Usage!$AP669
+DV!K$41*Usage!$AQ669
+DV!K$42*Usage!$AR669
+DV!K$43*Usage!$AS669
+DV!K$44*Usage!$AT669
+DV!K$45*Usage!$AU669
+DV!K$46*Usage!$AV669
+DV!K$47*Usage!$AW669
+DV!K$48*Usage!$AX669
+DV!K$49*Usage!$AY669
+DV!K$50*Usage!$AZ669
+DV!K$51*Usage!$BA669
+DV!K$52*Usage!$BB669
+DV!K$53*Usage!$BC669
+DV!K$54*Usage!$BD669</f>
        <v>0</v>
      </c>
      <c r="J669" s="1">
        <f>+DV!L$2*Usage!$D669
+DV!L$3*Usage!$E669
+DV!L$4*Usage!$F669
+DV!L$5*Usage!$G669
+DV!L$6*Usage!$H669
+DV!L$7*Usage!$I669
+DV!L$8*Usage!$J669
+DV!L$9*Usage!$K669
+DV!L$10*Usage!$L669
+DV!L$11*Usage!$M669
+DV!L$12*Usage!$N669
+DV!L$13*Usage!$O669
+DV!L$14*Usage!$P669
+DV!L$15*Usage!$Q669
+DV!L$16*Usage!$R669
+DV!L$17*Usage!$S669
+DV!L$18*Usage!$T669
+DV!L$19*Usage!$U669
+DV!L$20*Usage!$V669
+DV!L$21*Usage!$W669
+DV!L$22*Usage!$X669
+DV!L$23*Usage!$Y669
+DV!L$24*Usage!$Z669
+DV!L$25*Usage!$AA669
+DV!M$26*Usage!$AB669
+DV!L$27*Usage!$AC669
+DV!L$28*Usage!$AD669
+DV!L$29*Usage!$AE669
+DV!L$30*Usage!$AF669
+DV!L$31*Usage!$AG669
+DV!L$32*Usage!$AH669
+DV!L$33*Usage!$AI669
+DV!L$34*Usage!$AJ669
+DV!L$35*Usage!$AK669
+DV!L$36*Usage!$AL669
+DV!L$37*Usage!$AM669
+DV!L$38*Usage!$AN669
+DV!L$39*Usage!$AO669
+DV!L$40*Usage!$AP669
+DV!L$41*Usage!$AQ669
+DV!L$42*Usage!$AR669
+DV!L$43*Usage!$AS669
+DV!L$44*Usage!$AT669
+DV!L$45*Usage!$AU669
+DV!L$46*Usage!$AV669
+DV!L$47*Usage!$AW669
+DV!L$48*Usage!$AX669
+DV!L$49*Usage!$AY669
+DV!L$50*Usage!$AZ669
+DV!L$51*Usage!$BA669
+DV!L$52*Usage!$BB669
+DV!L$53*Usage!$BC669
+DV!L$54*Usage!$BD669</f>
        <v>0</v>
      </c>
      <c r="K669" s="1">
        <f>+DV!M$2*Usage!$D669
+DV!M$3*Usage!$E669
+DV!M$4*Usage!$F669
+DV!M$5*Usage!$G669
+DV!M$6*Usage!$H669
+DV!M$7*Usage!$I669
+DV!M$8*Usage!$J669
+DV!M$9*Usage!$K669
+DV!M$10*Usage!$L669
+DV!M$11*Usage!$M669
+DV!M$12*Usage!$N669
+DV!M$13*Usage!$O669
+DV!M$14*Usage!$P669
+DV!M$15*Usage!$Q669
+DV!M$16*Usage!$R669
+DV!M$17*Usage!$S669
+DV!M$18*Usage!$T669
+DV!M$19*Usage!$U669
+DV!M$20*Usage!$V669
+DV!M$21*Usage!$W669
+DV!M$22*Usage!$X669
+DV!M$23*Usage!$Y669
+DV!M$24*Usage!$Z669
+DV!M$25*Usage!$AA669
+DV!M$26*Usage!$AB669
+DV!M$27*Usage!$AC669
+DV!M$28*Usage!$AD669
+DV!M$29*Usage!$AE669
+DV!M$30*Usage!$AF669
+DV!M$31*Usage!$AG669
+DV!M$32*Usage!$AH669
+DV!M$33*Usage!$AI669
+DV!M$34*Usage!$AJ669
+DV!M$35*Usage!$AK669
+DV!M$36*Usage!$AL669
+DV!M$37*Usage!$AM669
+DV!M$38*Usage!$AN669
+DV!M$39*Usage!$AO669
+DV!M$40*Usage!$AP669
+DV!M$41*Usage!$AQ669
+DV!M$42*Usage!$AR669
+DV!M$43*Usage!$AS669
+DV!M$44*Usage!$AT669
+DV!M$45*Usage!$AU669
+DV!M$46*Usage!$AV669
+DV!M$47*Usage!$AW669
+DV!M$48*Usage!$AX669
+DV!M$49*Usage!$AY669
+DV!M$50*Usage!$AZ669
+DV!M$51*Usage!$BA669
+DV!M$52*Usage!$BB669
+DV!M$53*Usage!$BC669
+DV!M$54*Usage!$BD669</f>
        <v>0</v>
      </c>
      <c r="L669" s="1">
        <f>+DV!N$2*Usage!$D669
+DV!N$3*Usage!$E669
+DV!N$4*Usage!$F669
+DV!N$5*Usage!$G669
+DV!N$6*Usage!$H669
+DV!N$7*Usage!$I669
+DV!N$8*Usage!$J669
+DV!N$9*Usage!$K669
+DV!N$10*Usage!$L669
+DV!N$11*Usage!$M669
+DV!N$12*Usage!$N669
+DV!N$13*Usage!$O669
+DV!N$14*Usage!$P669
+DV!N$15*Usage!$Q669
+DV!N$16*Usage!$R669
+DV!N$17*Usage!$S669
+DV!N$18*Usage!$T669
+DV!N$19*Usage!$U669
+DV!N$20*Usage!$V669
+DV!N$21*Usage!$W669
+DV!N$22*Usage!$X669
+DV!N$23*Usage!$Y669
+DV!N$24*Usage!$Z669
+DV!N$25*Usage!$AA669
+DV!N$26*Usage!$AB669
+DV!N$27*Usage!$AC669
+DV!N$28*Usage!$AD669
+DV!N$29*Usage!$AE669
+DV!N$30*Usage!$AF669
+DV!N$31*Usage!$AG669
+DV!N$32*Usage!$AH669
+DV!N$33*Usage!$AI669
+DV!N$34*Usage!$AJ669
+DV!N$35*Usage!$AK669
+DV!N$36*Usage!$AL669
+DV!N$37*Usage!$AM669
+DV!N$38*Usage!$AN669
+DV!N$39*Usage!$AO669
+DV!N$40*Usage!$AP669
+DV!N$41*Usage!$AQ669
+DV!N$42*Usage!$AR669
+DV!N$43*Usage!$AS669
+DV!N$44*Usage!$AT669
+DV!N$45*Usage!$AU669
+DV!N$46*Usage!$AV669
+DV!N$47*Usage!$AW669
+DV!N$48*Usage!$AX669
+DV!N$49*Usage!$AY669
+DV!N$50*Usage!$AZ669
+DV!N$51*Usage!$BA669
+DV!N$52*Usage!$BB669
+DV!N$53*Usage!$BC669
+DV!N$54*Usage!$BD669</f>
        <v>0</v>
      </c>
      <c r="M669" s="1">
        <f>+DV!O$2*Usage!$D669
+DV!O$3*Usage!$E669
+DV!O$4*Usage!$F669
+DV!O$5*Usage!$G669
+DV!O$6*Usage!$H669
+DV!O$7*Usage!$I669
+DV!O$8*Usage!$J669
+DV!O$9*Usage!$K669
+DV!O$10*Usage!$L669
+DV!O$11*Usage!$M669
+DV!O$12*Usage!$N669
+DV!O$13*Usage!$O669
+DV!O$14*Usage!$P669
+DV!O$15*Usage!$Q669
+DV!O$16*Usage!$R669
+DV!O$17*Usage!$S669
+DV!O$18*Usage!$T669
+DV!O$19*Usage!$U669
+DV!O$20*Usage!$V669
+DV!O$21*Usage!$W669
+DV!O$22*Usage!$X669
+DV!O$23*Usage!$Y669
+DV!O$24*Usage!$Z669
+DV!O$25*Usage!$AA669
+DV!O$26*Usage!$AB669
+DV!O$27*Usage!$AC669
+DV!O$28*Usage!$AD669
+DV!O$29*Usage!$AE669
+DV!O$30*Usage!$AF669
+DV!O$31*Usage!$AG669
+DV!O$32*Usage!$AH669
+DV!O$33*Usage!$AI669
+DV!O$34*Usage!$AJ669
+DV!O$35*Usage!$AK669
+DV!O$36*Usage!$AL669
+DV!O$37*Usage!$AM669
+DV!O$38*Usage!$AN669
+DV!O$39*Usage!$AO669
+DV!O$40*Usage!$AP669
+DV!O$41*Usage!$AQ669
+DV!O$42*Usage!$AR669
+DV!O$43*Usage!$AS669
+DV!O$44*Usage!$AT669
+DV!O$45*Usage!$AU669
+DV!O$46*Usage!$AV669
+DV!O$47*Usage!$AW669
+DV!O$48*Usage!$AX669
+DV!O$49*Usage!$AY669
+DV!O$50*Usage!$AZ669
+DV!O$51*Usage!$BA669
+DV!O$52*Usage!$BB669
+DV!O$53*Usage!$BC669
+DV!O$54*Usage!$BD669</f>
        <v>0</v>
      </c>
      <c r="N669" s="58" t="str">
        <f>VLOOKUP(A669,'Plant Stock'!B693:B10681,1,0)</f>
        <v>2323592</v>
      </c>
      <c r="P669" s="108"/>
    </row>
    <row r="670" spans="1:16" x14ac:dyDescent="0.25">
      <c r="A670" s="122" t="s">
        <v>10147</v>
      </c>
      <c r="B670" s="1">
        <f>+DV!D$2*Usage!$D670
+DV!D$3*Usage!$E670
+DV!D$4*Usage!$F670
+DV!D$5*Usage!$G670
+DV!D$6*Usage!$H670
+DV!D$7*Usage!$I670
+DV!D$8*Usage!$J670
+DV!D$9*Usage!$K670
+DV!D$10*Usage!$L670
+DV!D$11*Usage!$M670
+DV!D$12*Usage!$N670
+DV!D$13*Usage!$O670
+DV!D$14*Usage!$P670
+DV!D$15*Usage!$Q670
+DV!D$16*Usage!$R670
+DV!D$17*Usage!$S670
+DV!D$18*Usage!$T670
+DV!D$19*Usage!$U670
+DV!D$20*Usage!$V670
+DV!D$21*Usage!$W670
+DV!D$22*Usage!$X670
+DV!D$23*Usage!$Y670
+DV!D$24*Usage!$Z670
+DV!D$25*Usage!$AA670
+DV!E$26*Usage!$AB670
+DV!D$27*Usage!$AC670
+DV!D$28*Usage!$AD670
+DV!D$29*Usage!$AE670
+DV!D$30*Usage!$AF670
+DV!D$31*Usage!$AG670
+DV!D$32*Usage!$AH670
+DV!D$33*Usage!$AI670
+DV!D$34*Usage!$AJ670
+DV!D$35*Usage!$AK670
+DV!D$36*Usage!$AL670
+DV!D$37*Usage!$AM670
+DV!D$38*Usage!$AN670
+DV!D$39*Usage!$AO670
+DV!D$40*Usage!$AP670
+DV!D$41*Usage!$AQ670
+DV!D$42*Usage!$AR670
+DV!D$43*Usage!$AS670
+DV!D$44*Usage!$AT670
+DV!D$45*Usage!$AU670
+DV!D$46*Usage!$AV670
+DV!D$47*Usage!$AW670
+DV!D$48*Usage!$AX670
+DV!D$49*Usage!$AY670
+DV!D$50*Usage!$AZ670
+DV!D$51*Usage!$BA670
+DV!D$52*Usage!$BB670
+DV!D$53*Usage!$BC670
+DV!D$54*Usage!$BD670</f>
        <v>44</v>
      </c>
      <c r="C670" s="1">
        <f>+DV!E$2*Usage!$D670
+DV!E$3*Usage!$E670
+DV!E$4*Usage!$F670
+DV!E$5*Usage!$G670
+DV!E$6*Usage!$H670
+DV!E$7*Usage!$I670
+DV!E$8*Usage!$J670
+DV!E$9*Usage!$K670
+DV!E$10*Usage!$L670
+DV!E$11*Usage!$M670
+DV!E$12*Usage!$N670
+DV!E$13*Usage!$O670
+DV!E$14*Usage!$P670
+DV!E$15*Usage!$Q670
+DV!E$16*Usage!$R670
+DV!E$17*Usage!$S670
+DV!E$18*Usage!$T670
+DV!E$19*Usage!$U670
+DV!E$20*Usage!$V670
+DV!E$21*Usage!$W670
+DV!E$22*Usage!$X670
+DV!E$23*Usage!$Y670
+DV!E$24*Usage!$Z670
+DV!E$25*Usage!$AA670
+DV!F$26*Usage!$AB670
+DV!E$27*Usage!$AC670
+DV!E$28*Usage!$AD670
+DV!E$29*Usage!$AE670
+DV!E$30*Usage!$AF670
+DV!E$31*Usage!$AG670
+DV!E$32*Usage!$AH670
+DV!E$33*Usage!$AI670
+DV!E$34*Usage!$AJ670
+DV!E$35*Usage!$AK670
+DV!E$36*Usage!$AL670
+DV!E$37*Usage!$AM670
+DV!E$38*Usage!$AN670
+DV!E$39*Usage!$AO670
+DV!E$40*Usage!$AP670
+DV!E$41*Usage!$AQ670
+DV!E$42*Usage!$AR670
+DV!E$43*Usage!$AS670
+DV!E$44*Usage!$AT670
+DV!E$45*Usage!$AU670
+DV!E$46*Usage!$AV670
+DV!E$47*Usage!$AW670
+DV!E$48*Usage!$AX670
+DV!E$49*Usage!$AY670
+DV!E$50*Usage!$AZ670
+DV!E$51*Usage!$BA670
+DV!E$52*Usage!$BB670
+DV!E$53*Usage!$BC670
+DV!E$54*Usage!$BD670</f>
        <v>0</v>
      </c>
      <c r="D670" s="1">
        <f>+DV!F$2*Usage!$D670
+DV!F$3*Usage!$E670
+DV!F$4*Usage!$F670
+DV!F$5*Usage!$G670
+DV!F$6*Usage!$H670
+DV!F$7*Usage!$I670
+DV!F$8*Usage!$J670
+DV!F$9*Usage!$K670
+DV!F$10*Usage!$L670
+DV!F$11*Usage!$M670
+DV!F$12*Usage!$N670
+DV!F$13*Usage!$O670
+DV!F$14*Usage!$P670
+DV!F$15*Usage!$Q670
+DV!F$16*Usage!$R670
+DV!F$17*Usage!$S670
+DV!F$18*Usage!$T670
+DV!F$19*Usage!$U670
+DV!F$20*Usage!$V670
+DV!F$21*Usage!$W670
+DV!F$22*Usage!$X670
+DV!F$23*Usage!$Y670
+DV!F$24*Usage!$Z670
+DV!F$25*Usage!$AA670
+DV!G$26*Usage!$AB670
+DV!F$27*Usage!$AC670
+DV!F$28*Usage!$AD670
+DV!F$29*Usage!$AE670
+DV!F$30*Usage!$AF670
+DV!F$31*Usage!$AG670
+DV!F$32*Usage!$AH670
+DV!F$33*Usage!$AI670
+DV!F$34*Usage!$AJ670
+DV!F$35*Usage!$AK670
+DV!F$36*Usage!$AL670
+DV!F$37*Usage!$AM670
+DV!F$38*Usage!$AN670
+DV!F$39*Usage!$AO670
+DV!F$40*Usage!$AP670
+DV!F$41*Usage!$AQ670
+DV!F$42*Usage!$AR670
+DV!F$43*Usage!$AS670
+DV!F$44*Usage!$AT670
+DV!F$45*Usage!$AU670
+DV!F$46*Usage!$AV670
+DV!F$47*Usage!$AW670
+DV!F$48*Usage!$AX670
+DV!F$49*Usage!$AY670
+DV!F$50*Usage!$AZ670
+DV!F$51*Usage!$BA670
+DV!F$52*Usage!$BB670
+DV!F$53*Usage!$BC670
+DV!F$54*Usage!$BD670</f>
        <v>0</v>
      </c>
      <c r="E670" s="1">
        <f>+DV!G$2*Usage!$D670
+DV!G$3*Usage!$E670
+DV!G$4*Usage!$F670
+DV!G$5*Usage!$G670
+DV!G$6*Usage!$H670
+DV!G$7*Usage!$I670
+DV!G$8*Usage!$J670
+DV!G$9*Usage!$K670
+DV!G$10*Usage!$L670
+DV!G$11*Usage!$M670
+DV!G$12*Usage!$N670
+DV!G$13*Usage!$O670
+DV!G$14*Usage!$P670
+DV!G$15*Usage!$Q670
+DV!G$16*Usage!$R670
+DV!G$17*Usage!$S670
+DV!G$18*Usage!$T670
+DV!G$19*Usage!$U670
+DV!G$20*Usage!$V670
+DV!G$21*Usage!$W670
+DV!G$22*Usage!$X670
+DV!G$23*Usage!$Y670
+DV!G$24*Usage!$Z670
+DV!G$25*Usage!$AA670
+DV!H$26*Usage!$AB670
+DV!G$27*Usage!$AC670
+DV!G$28*Usage!$AD670
+DV!G$29*Usage!$AE670
+DV!G$30*Usage!$AF670
+DV!G$31*Usage!$AG670
+DV!G$32*Usage!$AH670
+DV!G$33*Usage!$AI670
+DV!G$34*Usage!$AJ670
+DV!G$35*Usage!$AK670
+DV!G$36*Usage!$AL670
+DV!G$37*Usage!$AM670
+DV!G$38*Usage!$AN670
+DV!G$39*Usage!$AO670
+DV!G$40*Usage!$AP670
+DV!G$41*Usage!$AQ670
+DV!G$42*Usage!$AR670
+DV!G$43*Usage!$AS670
+DV!G$44*Usage!$AT670
+DV!G$45*Usage!$AU670
+DV!G$46*Usage!$AV670
+DV!G$47*Usage!$AW670
+DV!G$48*Usage!$AX670
+DV!G$49*Usage!$AY670
+DV!G$50*Usage!$AZ670
+DV!G$51*Usage!$BA670
+DV!G$52*Usage!$BB670
+DV!G$53*Usage!$BC670
+DV!G$54*Usage!$BD670</f>
        <v>0</v>
      </c>
      <c r="F670" s="1">
        <f>+DV!H$2*Usage!$D670
+DV!H$3*Usage!$E670
+DV!H$4*Usage!$F670
+DV!H$5*Usage!$G670
+DV!H$6*Usage!$H670
+DV!H$7*Usage!$I670
+DV!H$8*Usage!$J670
+DV!H$9*Usage!$K670
+DV!H$10*Usage!$L670
+DV!H$11*Usage!$M670
+DV!H$12*Usage!$N670
+DV!H$13*Usage!$O670
+DV!H$14*Usage!$P670
+DV!H$15*Usage!$Q670
+DV!H$16*Usage!$R670
+DV!H$17*Usage!$S670
+DV!H$18*Usage!$T670
+DV!H$19*Usage!$U670
+DV!H$20*Usage!$V670
+DV!H$21*Usage!$W670
+DV!H$22*Usage!$X670
+DV!H$23*Usage!$Y670
+DV!H$24*Usage!$Z670
+DV!H$25*Usage!$AA670
+DV!I$26*Usage!$AB670
+DV!H$27*Usage!$AC670
+DV!H$28*Usage!$AD670
+DV!H$29*Usage!$AE670
+DV!H$30*Usage!$AF670
+DV!H$31*Usage!$AG670
+DV!H$32*Usage!$AH670
+DV!H$33*Usage!$AI670
+DV!H$34*Usage!$AJ670
+DV!H$35*Usage!$AK670
+DV!H$36*Usage!$AL670
+DV!H$37*Usage!$AM670
+DV!H$38*Usage!$AN670
+DV!H$39*Usage!$AO670
+DV!H$40*Usage!$AP670
+DV!H$41*Usage!$AQ670
+DV!H$42*Usage!$AR670
+DV!H$43*Usage!$AS670
+DV!H$44*Usage!$AT670
+DV!H$45*Usage!$AU670
+DV!H$46*Usage!$AV670
+DV!H$47*Usage!$AW670
+DV!H$48*Usage!$AX670
+DV!H$49*Usage!$AY670
+DV!H$50*Usage!$AZ670
+DV!H$51*Usage!$BA670
+DV!H$52*Usage!$BB670
+DV!H$53*Usage!$BC670
+DV!H$54*Usage!$BD670</f>
        <v>400</v>
      </c>
      <c r="G670" s="1">
        <f>+DV!I$2*Usage!$D670
+DV!I$3*Usage!$E670
+DV!I$4*Usage!$F670
+DV!I$5*Usage!$G670
+DV!I$6*Usage!$H670
+DV!I$7*Usage!$I670
+DV!I$8*Usage!$J670
+DV!I$9*Usage!$K670
+DV!I$10*Usage!$L670
+DV!I$11*Usage!$M670
+DV!I$12*Usage!$N670
+DV!I$13*Usage!$O670
+DV!I$14*Usage!$P670
+DV!I$15*Usage!$Q670
+DV!I$16*Usage!$R670
+DV!I$17*Usage!$S670
+DV!I$18*Usage!$T670
+DV!I$19*Usage!$U670
+DV!I$20*Usage!$V670
+DV!I$21*Usage!$W670
+DV!I$22*Usage!$X670
+DV!I$23*Usage!$Y670
+DV!I$24*Usage!$Z670
+DV!I$25*Usage!$AA670
+DV!J$26*Usage!$AB670
+DV!I$27*Usage!$AC670
+DV!I$28*Usage!$AD670
+DV!I$29*Usage!$AE670
+DV!I$30*Usage!$AF670
+DV!I$31*Usage!$AG670
+DV!I$32*Usage!$AH670
+DV!I$33*Usage!$AI670
+DV!I$34*Usage!$AJ670
+DV!I$35*Usage!$AK670
+DV!I$36*Usage!$AL670
+DV!I$37*Usage!$AM670
+DV!I$38*Usage!$AN670
+DV!I$39*Usage!$AO670
+DV!I$40*Usage!$AP670
+DV!I$41*Usage!$AQ670
+DV!I$42*Usage!$AR670
+DV!I$43*Usage!$AS670
+DV!I$44*Usage!$AT670
+DV!I$45*Usage!$AU670
+DV!I$46*Usage!$AV670
+DV!I$47*Usage!$AW670
+DV!I$48*Usage!$AX670
+DV!I$49*Usage!$AY670
+DV!I$50*Usage!$AZ670
+DV!I$51*Usage!$BA670
+DV!I$52*Usage!$BB670
+DV!I$53*Usage!$BC670
+DV!I$54*Usage!$BD670</f>
        <v>800</v>
      </c>
      <c r="H670" s="1">
        <f>+DV!J$2*Usage!$D670
+DV!J$3*Usage!$E670
+DV!J$4*Usage!$F670
+DV!J$5*Usage!$G670
+DV!J$6*Usage!$H670
+DV!J$7*Usage!$I670
+DV!J$8*Usage!$J670
+DV!J$9*Usage!$K670
+DV!J$10*Usage!$L670
+DV!J$11*Usage!$M670
+DV!J$12*Usage!$N670
+DV!J$13*Usage!$O670
+DV!J$14*Usage!$P670
+DV!J$15*Usage!$Q670
+DV!J$16*Usage!$R670
+DV!J$17*Usage!$S670
+DV!J$18*Usage!$T670
+DV!J$19*Usage!$U670
+DV!J$20*Usage!$V670
+DV!J$21*Usage!$W670
+DV!J$22*Usage!$X670
+DV!J$23*Usage!$Y670
+DV!J$24*Usage!$Z670
+DV!J$25*Usage!$AA670
+DV!K$26*Usage!$AB670
+DV!J$27*Usage!$AC670
+DV!J$28*Usage!$AD670
+DV!J$29*Usage!$AE670
+DV!J$30*Usage!$AF670
+DV!J$31*Usage!$AG670
+DV!J$32*Usage!$AH670
+DV!J$33*Usage!$AI670
+DV!J$34*Usage!$AJ670
+DV!J$35*Usage!$AK670
+DV!J$36*Usage!$AL670
+DV!J$37*Usage!$AM670
+DV!J$38*Usage!$AN670
+DV!J$39*Usage!$AO670
+DV!J$40*Usage!$AP670
+DV!J$41*Usage!$AQ670
+DV!J$42*Usage!$AR670
+DV!J$43*Usage!$AS670
+DV!J$44*Usage!$AT670
+DV!J$45*Usage!$AU670
+DV!J$46*Usage!$AV670
+DV!J$47*Usage!$AW670
+DV!J$48*Usage!$AX670
+DV!J$49*Usage!$AY670
+DV!J$50*Usage!$AZ670
+DV!J$51*Usage!$BA670
+DV!J$52*Usage!$BB670
+DV!J$53*Usage!$BC670
+DV!J$54*Usage!$BD670</f>
        <v>800</v>
      </c>
      <c r="I670" s="1">
        <f>+DV!K$2*Usage!$D670
+DV!K$3*Usage!$E670
+DV!K$4*Usage!$F670
+DV!K$5*Usage!$G670
+DV!K$6*Usage!$H670
+DV!K$7*Usage!$I670
+DV!K$8*Usage!$J670
+DV!K$9*Usage!$K670
+DV!K$10*Usage!$L670
+DV!K$11*Usage!$M670
+DV!K$12*Usage!$N670
+DV!K$13*Usage!$O670
+DV!K$14*Usage!$P670
+DV!K$15*Usage!$Q670
+DV!K$16*Usage!$R670
+DV!K$17*Usage!$S670
+DV!K$18*Usage!$T670
+DV!K$19*Usage!$U670
+DV!K$20*Usage!$V670
+DV!K$21*Usage!$W670
+DV!K$22*Usage!$X670
+DV!K$23*Usage!$Y670
+DV!K$24*Usage!$Z670
+DV!K$25*Usage!$AA670
+DV!L$26*Usage!$AB670
+DV!K$27*Usage!$AC670
+DV!K$28*Usage!$AD670
+DV!K$29*Usage!$AE670
+DV!K$30*Usage!$AF670
+DV!K$31*Usage!$AG670
+DV!K$32*Usage!$AH670
+DV!K$33*Usage!$AI670
+DV!K$34*Usage!$AJ670
+DV!K$35*Usage!$AK670
+DV!K$36*Usage!$AL670
+DV!K$37*Usage!$AM670
+DV!K$38*Usage!$AN670
+DV!K$39*Usage!$AO670
+DV!K$40*Usage!$AP670
+DV!K$41*Usage!$AQ670
+DV!K$42*Usage!$AR670
+DV!K$43*Usage!$AS670
+DV!K$44*Usage!$AT670
+DV!K$45*Usage!$AU670
+DV!K$46*Usage!$AV670
+DV!K$47*Usage!$AW670
+DV!K$48*Usage!$AX670
+DV!K$49*Usage!$AY670
+DV!K$50*Usage!$AZ670
+DV!K$51*Usage!$BA670
+DV!K$52*Usage!$BB670
+DV!K$53*Usage!$BC670
+DV!K$54*Usage!$BD670</f>
        <v>0</v>
      </c>
      <c r="J670" s="1">
        <f>+DV!L$2*Usage!$D670
+DV!L$3*Usage!$E670
+DV!L$4*Usage!$F670
+DV!L$5*Usage!$G670
+DV!L$6*Usage!$H670
+DV!L$7*Usage!$I670
+DV!L$8*Usage!$J670
+DV!L$9*Usage!$K670
+DV!L$10*Usage!$L670
+DV!L$11*Usage!$M670
+DV!L$12*Usage!$N670
+DV!L$13*Usage!$O670
+DV!L$14*Usage!$P670
+DV!L$15*Usage!$Q670
+DV!L$16*Usage!$R670
+DV!L$17*Usage!$S670
+DV!L$18*Usage!$T670
+DV!L$19*Usage!$U670
+DV!L$20*Usage!$V670
+DV!L$21*Usage!$W670
+DV!L$22*Usage!$X670
+DV!L$23*Usage!$Y670
+DV!L$24*Usage!$Z670
+DV!L$25*Usage!$AA670
+DV!M$26*Usage!$AB670
+DV!L$27*Usage!$AC670
+DV!L$28*Usage!$AD670
+DV!L$29*Usage!$AE670
+DV!L$30*Usage!$AF670
+DV!L$31*Usage!$AG670
+DV!L$32*Usage!$AH670
+DV!L$33*Usage!$AI670
+DV!L$34*Usage!$AJ670
+DV!L$35*Usage!$AK670
+DV!L$36*Usage!$AL670
+DV!L$37*Usage!$AM670
+DV!L$38*Usage!$AN670
+DV!L$39*Usage!$AO670
+DV!L$40*Usage!$AP670
+DV!L$41*Usage!$AQ670
+DV!L$42*Usage!$AR670
+DV!L$43*Usage!$AS670
+DV!L$44*Usage!$AT670
+DV!L$45*Usage!$AU670
+DV!L$46*Usage!$AV670
+DV!L$47*Usage!$AW670
+DV!L$48*Usage!$AX670
+DV!L$49*Usage!$AY670
+DV!L$50*Usage!$AZ670
+DV!L$51*Usage!$BA670
+DV!L$52*Usage!$BB670
+DV!L$53*Usage!$BC670
+DV!L$54*Usage!$BD670</f>
        <v>0</v>
      </c>
      <c r="K670" s="1">
        <f>+DV!M$2*Usage!$D670
+DV!M$3*Usage!$E670
+DV!M$4*Usage!$F670
+DV!M$5*Usage!$G670
+DV!M$6*Usage!$H670
+DV!M$7*Usage!$I670
+DV!M$8*Usage!$J670
+DV!M$9*Usage!$K670
+DV!M$10*Usage!$L670
+DV!M$11*Usage!$M670
+DV!M$12*Usage!$N670
+DV!M$13*Usage!$O670
+DV!M$14*Usage!$P670
+DV!M$15*Usage!$Q670
+DV!M$16*Usage!$R670
+DV!M$17*Usage!$S670
+DV!M$18*Usage!$T670
+DV!M$19*Usage!$U670
+DV!M$20*Usage!$V670
+DV!M$21*Usage!$W670
+DV!M$22*Usage!$X670
+DV!M$23*Usage!$Y670
+DV!M$24*Usage!$Z670
+DV!M$25*Usage!$AA670
+DV!M$26*Usage!$AB670
+DV!M$27*Usage!$AC670
+DV!M$28*Usage!$AD670
+DV!M$29*Usage!$AE670
+DV!M$30*Usage!$AF670
+DV!M$31*Usage!$AG670
+DV!M$32*Usage!$AH670
+DV!M$33*Usage!$AI670
+DV!M$34*Usage!$AJ670
+DV!M$35*Usage!$AK670
+DV!M$36*Usage!$AL670
+DV!M$37*Usage!$AM670
+DV!M$38*Usage!$AN670
+DV!M$39*Usage!$AO670
+DV!M$40*Usage!$AP670
+DV!M$41*Usage!$AQ670
+DV!M$42*Usage!$AR670
+DV!M$43*Usage!$AS670
+DV!M$44*Usage!$AT670
+DV!M$45*Usage!$AU670
+DV!M$46*Usage!$AV670
+DV!M$47*Usage!$AW670
+DV!M$48*Usage!$AX670
+DV!M$49*Usage!$AY670
+DV!M$50*Usage!$AZ670
+DV!M$51*Usage!$BA670
+DV!M$52*Usage!$BB670
+DV!M$53*Usage!$BC670
+DV!M$54*Usage!$BD670</f>
        <v>0</v>
      </c>
      <c r="L670" s="1">
        <f>+DV!N$2*Usage!$D670
+DV!N$3*Usage!$E670
+DV!N$4*Usage!$F670
+DV!N$5*Usage!$G670
+DV!N$6*Usage!$H670
+DV!N$7*Usage!$I670
+DV!N$8*Usage!$J670
+DV!N$9*Usage!$K670
+DV!N$10*Usage!$L670
+DV!N$11*Usage!$M670
+DV!N$12*Usage!$N670
+DV!N$13*Usage!$O670
+DV!N$14*Usage!$P670
+DV!N$15*Usage!$Q670
+DV!N$16*Usage!$R670
+DV!N$17*Usage!$S670
+DV!N$18*Usage!$T670
+DV!N$19*Usage!$U670
+DV!N$20*Usage!$V670
+DV!N$21*Usage!$W670
+DV!N$22*Usage!$X670
+DV!N$23*Usage!$Y670
+DV!N$24*Usage!$Z670
+DV!N$25*Usage!$AA670
+DV!N$26*Usage!$AB670
+DV!N$27*Usage!$AC670
+DV!N$28*Usage!$AD670
+DV!N$29*Usage!$AE670
+DV!N$30*Usage!$AF670
+DV!N$31*Usage!$AG670
+DV!N$32*Usage!$AH670
+DV!N$33*Usage!$AI670
+DV!N$34*Usage!$AJ670
+DV!N$35*Usage!$AK670
+DV!N$36*Usage!$AL670
+DV!N$37*Usage!$AM670
+DV!N$38*Usage!$AN670
+DV!N$39*Usage!$AO670
+DV!N$40*Usage!$AP670
+DV!N$41*Usage!$AQ670
+DV!N$42*Usage!$AR670
+DV!N$43*Usage!$AS670
+DV!N$44*Usage!$AT670
+DV!N$45*Usage!$AU670
+DV!N$46*Usage!$AV670
+DV!N$47*Usage!$AW670
+DV!N$48*Usage!$AX670
+DV!N$49*Usage!$AY670
+DV!N$50*Usage!$AZ670
+DV!N$51*Usage!$BA670
+DV!N$52*Usage!$BB670
+DV!N$53*Usage!$BC670
+DV!N$54*Usage!$BD670</f>
        <v>0</v>
      </c>
      <c r="M670" s="1">
        <f>+DV!O$2*Usage!$D670
+DV!O$3*Usage!$E670
+DV!O$4*Usage!$F670
+DV!O$5*Usage!$G670
+DV!O$6*Usage!$H670
+DV!O$7*Usage!$I670
+DV!O$8*Usage!$J670
+DV!O$9*Usage!$K670
+DV!O$10*Usage!$L670
+DV!O$11*Usage!$M670
+DV!O$12*Usage!$N670
+DV!O$13*Usage!$O670
+DV!O$14*Usage!$P670
+DV!O$15*Usage!$Q670
+DV!O$16*Usage!$R670
+DV!O$17*Usage!$S670
+DV!O$18*Usage!$T670
+DV!O$19*Usage!$U670
+DV!O$20*Usage!$V670
+DV!O$21*Usage!$W670
+DV!O$22*Usage!$X670
+DV!O$23*Usage!$Y670
+DV!O$24*Usage!$Z670
+DV!O$25*Usage!$AA670
+DV!O$26*Usage!$AB670
+DV!O$27*Usage!$AC670
+DV!O$28*Usage!$AD670
+DV!O$29*Usage!$AE670
+DV!O$30*Usage!$AF670
+DV!O$31*Usage!$AG670
+DV!O$32*Usage!$AH670
+DV!O$33*Usage!$AI670
+DV!O$34*Usage!$AJ670
+DV!O$35*Usage!$AK670
+DV!O$36*Usage!$AL670
+DV!O$37*Usage!$AM670
+DV!O$38*Usage!$AN670
+DV!O$39*Usage!$AO670
+DV!O$40*Usage!$AP670
+DV!O$41*Usage!$AQ670
+DV!O$42*Usage!$AR670
+DV!O$43*Usage!$AS670
+DV!O$44*Usage!$AT670
+DV!O$45*Usage!$AU670
+DV!O$46*Usage!$AV670
+DV!O$47*Usage!$AW670
+DV!O$48*Usage!$AX670
+DV!O$49*Usage!$AY670
+DV!O$50*Usage!$AZ670
+DV!O$51*Usage!$BA670
+DV!O$52*Usage!$BB670
+DV!O$53*Usage!$BC670
+DV!O$54*Usage!$BD670</f>
        <v>0</v>
      </c>
      <c r="N670" s="58" t="str">
        <f>VLOOKUP(A670,'Plant Stock'!B694:B10682,1,0)</f>
        <v>828701C</v>
      </c>
      <c r="P670" s="108"/>
    </row>
    <row r="671" spans="1:16" x14ac:dyDescent="0.25">
      <c r="A671" s="122" t="s">
        <v>3480</v>
      </c>
      <c r="B671" s="1">
        <f>+DV!D$2*Usage!$D671
+DV!D$3*Usage!$E671
+DV!D$4*Usage!$F671
+DV!D$5*Usage!$G671
+DV!D$6*Usage!$H671
+DV!D$7*Usage!$I671
+DV!D$8*Usage!$J671
+DV!D$9*Usage!$K671
+DV!D$10*Usage!$L671
+DV!D$11*Usage!$M671
+DV!D$12*Usage!$N671
+DV!D$13*Usage!$O671
+DV!D$14*Usage!$P671
+DV!D$15*Usage!$Q671
+DV!D$16*Usage!$R671
+DV!D$17*Usage!$S671
+DV!D$18*Usage!$T671
+DV!D$19*Usage!$U671
+DV!D$20*Usage!$V671
+DV!D$21*Usage!$W671
+DV!D$22*Usage!$X671
+DV!D$23*Usage!$Y671
+DV!D$24*Usage!$Z671
+DV!D$25*Usage!$AA671
+DV!E$26*Usage!$AB671
+DV!D$27*Usage!$AC671
+DV!D$28*Usage!$AD671
+DV!D$29*Usage!$AE671
+DV!D$30*Usage!$AF671
+DV!D$31*Usage!$AG671
+DV!D$32*Usage!$AH671
+DV!D$33*Usage!$AI671
+DV!D$34*Usage!$AJ671
+DV!D$35*Usage!$AK671
+DV!D$36*Usage!$AL671
+DV!D$37*Usage!$AM671
+DV!D$38*Usage!$AN671
+DV!D$39*Usage!$AO671
+DV!D$40*Usage!$AP671
+DV!D$41*Usage!$AQ671
+DV!D$42*Usage!$AR671
+DV!D$43*Usage!$AS671
+DV!D$44*Usage!$AT671
+DV!D$45*Usage!$AU671
+DV!D$46*Usage!$AV671
+DV!D$47*Usage!$AW671
+DV!D$48*Usage!$AX671
+DV!D$49*Usage!$AY671
+DV!D$50*Usage!$AZ671
+DV!D$51*Usage!$BA671
+DV!D$52*Usage!$BB671
+DV!D$53*Usage!$BC671
+DV!D$54*Usage!$BD671</f>
        <v>44</v>
      </c>
      <c r="C671" s="1">
        <f>+DV!E$2*Usage!$D671
+DV!E$3*Usage!$E671
+DV!E$4*Usage!$F671
+DV!E$5*Usage!$G671
+DV!E$6*Usage!$H671
+DV!E$7*Usage!$I671
+DV!E$8*Usage!$J671
+DV!E$9*Usage!$K671
+DV!E$10*Usage!$L671
+DV!E$11*Usage!$M671
+DV!E$12*Usage!$N671
+DV!E$13*Usage!$O671
+DV!E$14*Usage!$P671
+DV!E$15*Usage!$Q671
+DV!E$16*Usage!$R671
+DV!E$17*Usage!$S671
+DV!E$18*Usage!$T671
+DV!E$19*Usage!$U671
+DV!E$20*Usage!$V671
+DV!E$21*Usage!$W671
+DV!E$22*Usage!$X671
+DV!E$23*Usage!$Y671
+DV!E$24*Usage!$Z671
+DV!E$25*Usage!$AA671
+DV!F$26*Usage!$AB671
+DV!E$27*Usage!$AC671
+DV!E$28*Usage!$AD671
+DV!E$29*Usage!$AE671
+DV!E$30*Usage!$AF671
+DV!E$31*Usage!$AG671
+DV!E$32*Usage!$AH671
+DV!E$33*Usage!$AI671
+DV!E$34*Usage!$AJ671
+DV!E$35*Usage!$AK671
+DV!E$36*Usage!$AL671
+DV!E$37*Usage!$AM671
+DV!E$38*Usage!$AN671
+DV!E$39*Usage!$AO671
+DV!E$40*Usage!$AP671
+DV!E$41*Usage!$AQ671
+DV!E$42*Usage!$AR671
+DV!E$43*Usage!$AS671
+DV!E$44*Usage!$AT671
+DV!E$45*Usage!$AU671
+DV!E$46*Usage!$AV671
+DV!E$47*Usage!$AW671
+DV!E$48*Usage!$AX671
+DV!E$49*Usage!$AY671
+DV!E$50*Usage!$AZ671
+DV!E$51*Usage!$BA671
+DV!E$52*Usage!$BB671
+DV!E$53*Usage!$BC671
+DV!E$54*Usage!$BD671</f>
        <v>0</v>
      </c>
      <c r="D671" s="1">
        <f>+DV!F$2*Usage!$D671
+DV!F$3*Usage!$E671
+DV!F$4*Usage!$F671
+DV!F$5*Usage!$G671
+DV!F$6*Usage!$H671
+DV!F$7*Usage!$I671
+DV!F$8*Usage!$J671
+DV!F$9*Usage!$K671
+DV!F$10*Usage!$L671
+DV!F$11*Usage!$M671
+DV!F$12*Usage!$N671
+DV!F$13*Usage!$O671
+DV!F$14*Usage!$P671
+DV!F$15*Usage!$Q671
+DV!F$16*Usage!$R671
+DV!F$17*Usage!$S671
+DV!F$18*Usage!$T671
+DV!F$19*Usage!$U671
+DV!F$20*Usage!$V671
+DV!F$21*Usage!$W671
+DV!F$22*Usage!$X671
+DV!F$23*Usage!$Y671
+DV!F$24*Usage!$Z671
+DV!F$25*Usage!$AA671
+DV!G$26*Usage!$AB671
+DV!F$27*Usage!$AC671
+DV!F$28*Usage!$AD671
+DV!F$29*Usage!$AE671
+DV!F$30*Usage!$AF671
+DV!F$31*Usage!$AG671
+DV!F$32*Usage!$AH671
+DV!F$33*Usage!$AI671
+DV!F$34*Usage!$AJ671
+DV!F$35*Usage!$AK671
+DV!F$36*Usage!$AL671
+DV!F$37*Usage!$AM671
+DV!F$38*Usage!$AN671
+DV!F$39*Usage!$AO671
+DV!F$40*Usage!$AP671
+DV!F$41*Usage!$AQ671
+DV!F$42*Usage!$AR671
+DV!F$43*Usage!$AS671
+DV!F$44*Usage!$AT671
+DV!F$45*Usage!$AU671
+DV!F$46*Usage!$AV671
+DV!F$47*Usage!$AW671
+DV!F$48*Usage!$AX671
+DV!F$49*Usage!$AY671
+DV!F$50*Usage!$AZ671
+DV!F$51*Usage!$BA671
+DV!F$52*Usage!$BB671
+DV!F$53*Usage!$BC671
+DV!F$54*Usage!$BD671</f>
        <v>0</v>
      </c>
      <c r="E671" s="1">
        <f>+DV!G$2*Usage!$D671
+DV!G$3*Usage!$E671
+DV!G$4*Usage!$F671
+DV!G$5*Usage!$G671
+DV!G$6*Usage!$H671
+DV!G$7*Usage!$I671
+DV!G$8*Usage!$J671
+DV!G$9*Usage!$K671
+DV!G$10*Usage!$L671
+DV!G$11*Usage!$M671
+DV!G$12*Usage!$N671
+DV!G$13*Usage!$O671
+DV!G$14*Usage!$P671
+DV!G$15*Usage!$Q671
+DV!G$16*Usage!$R671
+DV!G$17*Usage!$S671
+DV!G$18*Usage!$T671
+DV!G$19*Usage!$U671
+DV!G$20*Usage!$V671
+DV!G$21*Usage!$W671
+DV!G$22*Usage!$X671
+DV!G$23*Usage!$Y671
+DV!G$24*Usage!$Z671
+DV!G$25*Usage!$AA671
+DV!H$26*Usage!$AB671
+DV!G$27*Usage!$AC671
+DV!G$28*Usage!$AD671
+DV!G$29*Usage!$AE671
+DV!G$30*Usage!$AF671
+DV!G$31*Usage!$AG671
+DV!G$32*Usage!$AH671
+DV!G$33*Usage!$AI671
+DV!G$34*Usage!$AJ671
+DV!G$35*Usage!$AK671
+DV!G$36*Usage!$AL671
+DV!G$37*Usage!$AM671
+DV!G$38*Usage!$AN671
+DV!G$39*Usage!$AO671
+DV!G$40*Usage!$AP671
+DV!G$41*Usage!$AQ671
+DV!G$42*Usage!$AR671
+DV!G$43*Usage!$AS671
+DV!G$44*Usage!$AT671
+DV!G$45*Usage!$AU671
+DV!G$46*Usage!$AV671
+DV!G$47*Usage!$AW671
+DV!G$48*Usage!$AX671
+DV!G$49*Usage!$AY671
+DV!G$50*Usage!$AZ671
+DV!G$51*Usage!$BA671
+DV!G$52*Usage!$BB671
+DV!G$53*Usage!$BC671
+DV!G$54*Usage!$BD671</f>
        <v>0</v>
      </c>
      <c r="F671" s="1">
        <f>+DV!H$2*Usage!$D671
+DV!H$3*Usage!$E671
+DV!H$4*Usage!$F671
+DV!H$5*Usage!$G671
+DV!H$6*Usage!$H671
+DV!H$7*Usage!$I671
+DV!H$8*Usage!$J671
+DV!H$9*Usage!$K671
+DV!H$10*Usage!$L671
+DV!H$11*Usage!$M671
+DV!H$12*Usage!$N671
+DV!H$13*Usage!$O671
+DV!H$14*Usage!$P671
+DV!H$15*Usage!$Q671
+DV!H$16*Usage!$R671
+DV!H$17*Usage!$S671
+DV!H$18*Usage!$T671
+DV!H$19*Usage!$U671
+DV!H$20*Usage!$V671
+DV!H$21*Usage!$W671
+DV!H$22*Usage!$X671
+DV!H$23*Usage!$Y671
+DV!H$24*Usage!$Z671
+DV!H$25*Usage!$AA671
+DV!I$26*Usage!$AB671
+DV!H$27*Usage!$AC671
+DV!H$28*Usage!$AD671
+DV!H$29*Usage!$AE671
+DV!H$30*Usage!$AF671
+DV!H$31*Usage!$AG671
+DV!H$32*Usage!$AH671
+DV!H$33*Usage!$AI671
+DV!H$34*Usage!$AJ671
+DV!H$35*Usage!$AK671
+DV!H$36*Usage!$AL671
+DV!H$37*Usage!$AM671
+DV!H$38*Usage!$AN671
+DV!H$39*Usage!$AO671
+DV!H$40*Usage!$AP671
+DV!H$41*Usage!$AQ671
+DV!H$42*Usage!$AR671
+DV!H$43*Usage!$AS671
+DV!H$44*Usage!$AT671
+DV!H$45*Usage!$AU671
+DV!H$46*Usage!$AV671
+DV!H$47*Usage!$AW671
+DV!H$48*Usage!$AX671
+DV!H$49*Usage!$AY671
+DV!H$50*Usage!$AZ671
+DV!H$51*Usage!$BA671
+DV!H$52*Usage!$BB671
+DV!H$53*Usage!$BC671
+DV!H$54*Usage!$BD671</f>
        <v>400</v>
      </c>
      <c r="G671" s="1">
        <f>+DV!I$2*Usage!$D671
+DV!I$3*Usage!$E671
+DV!I$4*Usage!$F671
+DV!I$5*Usage!$G671
+DV!I$6*Usage!$H671
+DV!I$7*Usage!$I671
+DV!I$8*Usage!$J671
+DV!I$9*Usage!$K671
+DV!I$10*Usage!$L671
+DV!I$11*Usage!$M671
+DV!I$12*Usage!$N671
+DV!I$13*Usage!$O671
+DV!I$14*Usage!$P671
+DV!I$15*Usage!$Q671
+DV!I$16*Usage!$R671
+DV!I$17*Usage!$S671
+DV!I$18*Usage!$T671
+DV!I$19*Usage!$U671
+DV!I$20*Usage!$V671
+DV!I$21*Usage!$W671
+DV!I$22*Usage!$X671
+DV!I$23*Usage!$Y671
+DV!I$24*Usage!$Z671
+DV!I$25*Usage!$AA671
+DV!J$26*Usage!$AB671
+DV!I$27*Usage!$AC671
+DV!I$28*Usage!$AD671
+DV!I$29*Usage!$AE671
+DV!I$30*Usage!$AF671
+DV!I$31*Usage!$AG671
+DV!I$32*Usage!$AH671
+DV!I$33*Usage!$AI671
+DV!I$34*Usage!$AJ671
+DV!I$35*Usage!$AK671
+DV!I$36*Usage!$AL671
+DV!I$37*Usage!$AM671
+DV!I$38*Usage!$AN671
+DV!I$39*Usage!$AO671
+DV!I$40*Usage!$AP671
+DV!I$41*Usage!$AQ671
+DV!I$42*Usage!$AR671
+DV!I$43*Usage!$AS671
+DV!I$44*Usage!$AT671
+DV!I$45*Usage!$AU671
+DV!I$46*Usage!$AV671
+DV!I$47*Usage!$AW671
+DV!I$48*Usage!$AX671
+DV!I$49*Usage!$AY671
+DV!I$50*Usage!$AZ671
+DV!I$51*Usage!$BA671
+DV!I$52*Usage!$BB671
+DV!I$53*Usage!$BC671
+DV!I$54*Usage!$BD671</f>
        <v>800</v>
      </c>
      <c r="H671" s="1">
        <f>+DV!J$2*Usage!$D671
+DV!J$3*Usage!$E671
+DV!J$4*Usage!$F671
+DV!J$5*Usage!$G671
+DV!J$6*Usage!$H671
+DV!J$7*Usage!$I671
+DV!J$8*Usage!$J671
+DV!J$9*Usage!$K671
+DV!J$10*Usage!$L671
+DV!J$11*Usage!$M671
+DV!J$12*Usage!$N671
+DV!J$13*Usage!$O671
+DV!J$14*Usage!$P671
+DV!J$15*Usage!$Q671
+DV!J$16*Usage!$R671
+DV!J$17*Usage!$S671
+DV!J$18*Usage!$T671
+DV!J$19*Usage!$U671
+DV!J$20*Usage!$V671
+DV!J$21*Usage!$W671
+DV!J$22*Usage!$X671
+DV!J$23*Usage!$Y671
+DV!J$24*Usage!$Z671
+DV!J$25*Usage!$AA671
+DV!K$26*Usage!$AB671
+DV!J$27*Usage!$AC671
+DV!J$28*Usage!$AD671
+DV!J$29*Usage!$AE671
+DV!J$30*Usage!$AF671
+DV!J$31*Usage!$AG671
+DV!J$32*Usage!$AH671
+DV!J$33*Usage!$AI671
+DV!J$34*Usage!$AJ671
+DV!J$35*Usage!$AK671
+DV!J$36*Usage!$AL671
+DV!J$37*Usage!$AM671
+DV!J$38*Usage!$AN671
+DV!J$39*Usage!$AO671
+DV!J$40*Usage!$AP671
+DV!J$41*Usage!$AQ671
+DV!J$42*Usage!$AR671
+DV!J$43*Usage!$AS671
+DV!J$44*Usage!$AT671
+DV!J$45*Usage!$AU671
+DV!J$46*Usage!$AV671
+DV!J$47*Usage!$AW671
+DV!J$48*Usage!$AX671
+DV!J$49*Usage!$AY671
+DV!J$50*Usage!$AZ671
+DV!J$51*Usage!$BA671
+DV!J$52*Usage!$BB671
+DV!J$53*Usage!$BC671
+DV!J$54*Usage!$BD671</f>
        <v>800</v>
      </c>
      <c r="I671" s="1">
        <f>+DV!K$2*Usage!$D671
+DV!K$3*Usage!$E671
+DV!K$4*Usage!$F671
+DV!K$5*Usage!$G671
+DV!K$6*Usage!$H671
+DV!K$7*Usage!$I671
+DV!K$8*Usage!$J671
+DV!K$9*Usage!$K671
+DV!K$10*Usage!$L671
+DV!K$11*Usage!$M671
+DV!K$12*Usage!$N671
+DV!K$13*Usage!$O671
+DV!K$14*Usage!$P671
+DV!K$15*Usage!$Q671
+DV!K$16*Usage!$R671
+DV!K$17*Usage!$S671
+DV!K$18*Usage!$T671
+DV!K$19*Usage!$U671
+DV!K$20*Usage!$V671
+DV!K$21*Usage!$W671
+DV!K$22*Usage!$X671
+DV!K$23*Usage!$Y671
+DV!K$24*Usage!$Z671
+DV!K$25*Usage!$AA671
+DV!L$26*Usage!$AB671
+DV!K$27*Usage!$AC671
+DV!K$28*Usage!$AD671
+DV!K$29*Usage!$AE671
+DV!K$30*Usage!$AF671
+DV!K$31*Usage!$AG671
+DV!K$32*Usage!$AH671
+DV!K$33*Usage!$AI671
+DV!K$34*Usage!$AJ671
+DV!K$35*Usage!$AK671
+DV!K$36*Usage!$AL671
+DV!K$37*Usage!$AM671
+DV!K$38*Usage!$AN671
+DV!K$39*Usage!$AO671
+DV!K$40*Usage!$AP671
+DV!K$41*Usage!$AQ671
+DV!K$42*Usage!$AR671
+DV!K$43*Usage!$AS671
+DV!K$44*Usage!$AT671
+DV!K$45*Usage!$AU671
+DV!K$46*Usage!$AV671
+DV!K$47*Usage!$AW671
+DV!K$48*Usage!$AX671
+DV!K$49*Usage!$AY671
+DV!K$50*Usage!$AZ671
+DV!K$51*Usage!$BA671
+DV!K$52*Usage!$BB671
+DV!K$53*Usage!$BC671
+DV!K$54*Usage!$BD671</f>
        <v>0</v>
      </c>
      <c r="J671" s="1">
        <f>+DV!L$2*Usage!$D671
+DV!L$3*Usage!$E671
+DV!L$4*Usage!$F671
+DV!L$5*Usage!$G671
+DV!L$6*Usage!$H671
+DV!L$7*Usage!$I671
+DV!L$8*Usage!$J671
+DV!L$9*Usage!$K671
+DV!L$10*Usage!$L671
+DV!L$11*Usage!$M671
+DV!L$12*Usage!$N671
+DV!L$13*Usage!$O671
+DV!L$14*Usage!$P671
+DV!L$15*Usage!$Q671
+DV!L$16*Usage!$R671
+DV!L$17*Usage!$S671
+DV!L$18*Usage!$T671
+DV!L$19*Usage!$U671
+DV!L$20*Usage!$V671
+DV!L$21*Usage!$W671
+DV!L$22*Usage!$X671
+DV!L$23*Usage!$Y671
+DV!L$24*Usage!$Z671
+DV!L$25*Usage!$AA671
+DV!M$26*Usage!$AB671
+DV!L$27*Usage!$AC671
+DV!L$28*Usage!$AD671
+DV!L$29*Usage!$AE671
+DV!L$30*Usage!$AF671
+DV!L$31*Usage!$AG671
+DV!L$32*Usage!$AH671
+DV!L$33*Usage!$AI671
+DV!L$34*Usage!$AJ671
+DV!L$35*Usage!$AK671
+DV!L$36*Usage!$AL671
+DV!L$37*Usage!$AM671
+DV!L$38*Usage!$AN671
+DV!L$39*Usage!$AO671
+DV!L$40*Usage!$AP671
+DV!L$41*Usage!$AQ671
+DV!L$42*Usage!$AR671
+DV!L$43*Usage!$AS671
+DV!L$44*Usage!$AT671
+DV!L$45*Usage!$AU671
+DV!L$46*Usage!$AV671
+DV!L$47*Usage!$AW671
+DV!L$48*Usage!$AX671
+DV!L$49*Usage!$AY671
+DV!L$50*Usage!$AZ671
+DV!L$51*Usage!$BA671
+DV!L$52*Usage!$BB671
+DV!L$53*Usage!$BC671
+DV!L$54*Usage!$BD671</f>
        <v>0</v>
      </c>
      <c r="K671" s="1">
        <f>+DV!M$2*Usage!$D671
+DV!M$3*Usage!$E671
+DV!M$4*Usage!$F671
+DV!M$5*Usage!$G671
+DV!M$6*Usage!$H671
+DV!M$7*Usage!$I671
+DV!M$8*Usage!$J671
+DV!M$9*Usage!$K671
+DV!M$10*Usage!$L671
+DV!M$11*Usage!$M671
+DV!M$12*Usage!$N671
+DV!M$13*Usage!$O671
+DV!M$14*Usage!$P671
+DV!M$15*Usage!$Q671
+DV!M$16*Usage!$R671
+DV!M$17*Usage!$S671
+DV!M$18*Usage!$T671
+DV!M$19*Usage!$U671
+DV!M$20*Usage!$V671
+DV!M$21*Usage!$W671
+DV!M$22*Usage!$X671
+DV!M$23*Usage!$Y671
+DV!M$24*Usage!$Z671
+DV!M$25*Usage!$AA671
+DV!M$26*Usage!$AB671
+DV!M$27*Usage!$AC671
+DV!M$28*Usage!$AD671
+DV!M$29*Usage!$AE671
+DV!M$30*Usage!$AF671
+DV!M$31*Usage!$AG671
+DV!M$32*Usage!$AH671
+DV!M$33*Usage!$AI671
+DV!M$34*Usage!$AJ671
+DV!M$35*Usage!$AK671
+DV!M$36*Usage!$AL671
+DV!M$37*Usage!$AM671
+DV!M$38*Usage!$AN671
+DV!M$39*Usage!$AO671
+DV!M$40*Usage!$AP671
+DV!M$41*Usage!$AQ671
+DV!M$42*Usage!$AR671
+DV!M$43*Usage!$AS671
+DV!M$44*Usage!$AT671
+DV!M$45*Usage!$AU671
+DV!M$46*Usage!$AV671
+DV!M$47*Usage!$AW671
+DV!M$48*Usage!$AX671
+DV!M$49*Usage!$AY671
+DV!M$50*Usage!$AZ671
+DV!M$51*Usage!$BA671
+DV!M$52*Usage!$BB671
+DV!M$53*Usage!$BC671
+DV!M$54*Usage!$BD671</f>
        <v>0</v>
      </c>
      <c r="L671" s="1">
        <f>+DV!N$2*Usage!$D671
+DV!N$3*Usage!$E671
+DV!N$4*Usage!$F671
+DV!N$5*Usage!$G671
+DV!N$6*Usage!$H671
+DV!N$7*Usage!$I671
+DV!N$8*Usage!$J671
+DV!N$9*Usage!$K671
+DV!N$10*Usage!$L671
+DV!N$11*Usage!$M671
+DV!N$12*Usage!$N671
+DV!N$13*Usage!$O671
+DV!N$14*Usage!$P671
+DV!N$15*Usage!$Q671
+DV!N$16*Usage!$R671
+DV!N$17*Usage!$S671
+DV!N$18*Usage!$T671
+DV!N$19*Usage!$U671
+DV!N$20*Usage!$V671
+DV!N$21*Usage!$W671
+DV!N$22*Usage!$X671
+DV!N$23*Usage!$Y671
+DV!N$24*Usage!$Z671
+DV!N$25*Usage!$AA671
+DV!N$26*Usage!$AB671
+DV!N$27*Usage!$AC671
+DV!N$28*Usage!$AD671
+DV!N$29*Usage!$AE671
+DV!N$30*Usage!$AF671
+DV!N$31*Usage!$AG671
+DV!N$32*Usage!$AH671
+DV!N$33*Usage!$AI671
+DV!N$34*Usage!$AJ671
+DV!N$35*Usage!$AK671
+DV!N$36*Usage!$AL671
+DV!N$37*Usage!$AM671
+DV!N$38*Usage!$AN671
+DV!N$39*Usage!$AO671
+DV!N$40*Usage!$AP671
+DV!N$41*Usage!$AQ671
+DV!N$42*Usage!$AR671
+DV!N$43*Usage!$AS671
+DV!N$44*Usage!$AT671
+DV!N$45*Usage!$AU671
+DV!N$46*Usage!$AV671
+DV!N$47*Usage!$AW671
+DV!N$48*Usage!$AX671
+DV!N$49*Usage!$AY671
+DV!N$50*Usage!$AZ671
+DV!N$51*Usage!$BA671
+DV!N$52*Usage!$BB671
+DV!N$53*Usage!$BC671
+DV!N$54*Usage!$BD671</f>
        <v>0</v>
      </c>
      <c r="M671" s="1">
        <f>+DV!O$2*Usage!$D671
+DV!O$3*Usage!$E671
+DV!O$4*Usage!$F671
+DV!O$5*Usage!$G671
+DV!O$6*Usage!$H671
+DV!O$7*Usage!$I671
+DV!O$8*Usage!$J671
+DV!O$9*Usage!$K671
+DV!O$10*Usage!$L671
+DV!O$11*Usage!$M671
+DV!O$12*Usage!$N671
+DV!O$13*Usage!$O671
+DV!O$14*Usage!$P671
+DV!O$15*Usage!$Q671
+DV!O$16*Usage!$R671
+DV!O$17*Usage!$S671
+DV!O$18*Usage!$T671
+DV!O$19*Usage!$U671
+DV!O$20*Usage!$V671
+DV!O$21*Usage!$W671
+DV!O$22*Usage!$X671
+DV!O$23*Usage!$Y671
+DV!O$24*Usage!$Z671
+DV!O$25*Usage!$AA671
+DV!O$26*Usage!$AB671
+DV!O$27*Usage!$AC671
+DV!O$28*Usage!$AD671
+DV!O$29*Usage!$AE671
+DV!O$30*Usage!$AF671
+DV!O$31*Usage!$AG671
+DV!O$32*Usage!$AH671
+DV!O$33*Usage!$AI671
+DV!O$34*Usage!$AJ671
+DV!O$35*Usage!$AK671
+DV!O$36*Usage!$AL671
+DV!O$37*Usage!$AM671
+DV!O$38*Usage!$AN671
+DV!O$39*Usage!$AO671
+DV!O$40*Usage!$AP671
+DV!O$41*Usage!$AQ671
+DV!O$42*Usage!$AR671
+DV!O$43*Usage!$AS671
+DV!O$44*Usage!$AT671
+DV!O$45*Usage!$AU671
+DV!O$46*Usage!$AV671
+DV!O$47*Usage!$AW671
+DV!O$48*Usage!$AX671
+DV!O$49*Usage!$AY671
+DV!O$50*Usage!$AZ671
+DV!O$51*Usage!$BA671
+DV!O$52*Usage!$BB671
+DV!O$53*Usage!$BC671
+DV!O$54*Usage!$BD671</f>
        <v>0</v>
      </c>
      <c r="N671" s="58" t="str">
        <f>VLOOKUP(A671,'Plant Stock'!B695:B10683,1,0)</f>
        <v>4349268</v>
      </c>
      <c r="P671" s="108"/>
    </row>
    <row r="672" spans="1:16" x14ac:dyDescent="0.25">
      <c r="A672" s="122" t="s">
        <v>1525</v>
      </c>
      <c r="B672" s="1">
        <f>+DV!D$2*Usage!$D672
+DV!D$3*Usage!$E672
+DV!D$4*Usage!$F672
+DV!D$5*Usage!$G672
+DV!D$6*Usage!$H672
+DV!D$7*Usage!$I672
+DV!D$8*Usage!$J672
+DV!D$9*Usage!$K672
+DV!D$10*Usage!$L672
+DV!D$11*Usage!$M672
+DV!D$12*Usage!$N672
+DV!D$13*Usage!$O672
+DV!D$14*Usage!$P672
+DV!D$15*Usage!$Q672
+DV!D$16*Usage!$R672
+DV!D$17*Usage!$S672
+DV!D$18*Usage!$T672
+DV!D$19*Usage!$U672
+DV!D$20*Usage!$V672
+DV!D$21*Usage!$W672
+DV!D$22*Usage!$X672
+DV!D$23*Usage!$Y672
+DV!D$24*Usage!$Z672
+DV!D$25*Usage!$AA672
+DV!E$26*Usage!$AB672
+DV!D$27*Usage!$AC672
+DV!D$28*Usage!$AD672
+DV!D$29*Usage!$AE672
+DV!D$30*Usage!$AF672
+DV!D$31*Usage!$AG672
+DV!D$32*Usage!$AH672
+DV!D$33*Usage!$AI672
+DV!D$34*Usage!$AJ672
+DV!D$35*Usage!$AK672
+DV!D$36*Usage!$AL672
+DV!D$37*Usage!$AM672
+DV!D$38*Usage!$AN672
+DV!D$39*Usage!$AO672
+DV!D$40*Usage!$AP672
+DV!D$41*Usage!$AQ672
+DV!D$42*Usage!$AR672
+DV!D$43*Usage!$AS672
+DV!D$44*Usage!$AT672
+DV!D$45*Usage!$AU672
+DV!D$46*Usage!$AV672
+DV!D$47*Usage!$AW672
+DV!D$48*Usage!$AX672
+DV!D$49*Usage!$AY672
+DV!D$50*Usage!$AZ672
+DV!D$51*Usage!$BA672
+DV!D$52*Usage!$BB672
+DV!D$53*Usage!$BC672
+DV!D$54*Usage!$BD672</f>
        <v>0</v>
      </c>
      <c r="C672" s="1">
        <f>+DV!E$2*Usage!$D672
+DV!E$3*Usage!$E672
+DV!E$4*Usage!$F672
+DV!E$5*Usage!$G672
+DV!E$6*Usage!$H672
+DV!E$7*Usage!$I672
+DV!E$8*Usage!$J672
+DV!E$9*Usage!$K672
+DV!E$10*Usage!$L672
+DV!E$11*Usage!$M672
+DV!E$12*Usage!$N672
+DV!E$13*Usage!$O672
+DV!E$14*Usage!$P672
+DV!E$15*Usage!$Q672
+DV!E$16*Usage!$R672
+DV!E$17*Usage!$S672
+DV!E$18*Usage!$T672
+DV!E$19*Usage!$U672
+DV!E$20*Usage!$V672
+DV!E$21*Usage!$W672
+DV!E$22*Usage!$X672
+DV!E$23*Usage!$Y672
+DV!E$24*Usage!$Z672
+DV!E$25*Usage!$AA672
+DV!F$26*Usage!$AB672
+DV!E$27*Usage!$AC672
+DV!E$28*Usage!$AD672
+DV!E$29*Usage!$AE672
+DV!E$30*Usage!$AF672
+DV!E$31*Usage!$AG672
+DV!E$32*Usage!$AH672
+DV!E$33*Usage!$AI672
+DV!E$34*Usage!$AJ672
+DV!E$35*Usage!$AK672
+DV!E$36*Usage!$AL672
+DV!E$37*Usage!$AM672
+DV!E$38*Usage!$AN672
+DV!E$39*Usage!$AO672
+DV!E$40*Usage!$AP672
+DV!E$41*Usage!$AQ672
+DV!E$42*Usage!$AR672
+DV!E$43*Usage!$AS672
+DV!E$44*Usage!$AT672
+DV!E$45*Usage!$AU672
+DV!E$46*Usage!$AV672
+DV!E$47*Usage!$AW672
+DV!E$48*Usage!$AX672
+DV!E$49*Usage!$AY672
+DV!E$50*Usage!$AZ672
+DV!E$51*Usage!$BA672
+DV!E$52*Usage!$BB672
+DV!E$53*Usage!$BC672
+DV!E$54*Usage!$BD672</f>
        <v>0</v>
      </c>
      <c r="D672" s="1">
        <f>+DV!F$2*Usage!$D672
+DV!F$3*Usage!$E672
+DV!F$4*Usage!$F672
+DV!F$5*Usage!$G672
+DV!F$6*Usage!$H672
+DV!F$7*Usage!$I672
+DV!F$8*Usage!$J672
+DV!F$9*Usage!$K672
+DV!F$10*Usage!$L672
+DV!F$11*Usage!$M672
+DV!F$12*Usage!$N672
+DV!F$13*Usage!$O672
+DV!F$14*Usage!$P672
+DV!F$15*Usage!$Q672
+DV!F$16*Usage!$R672
+DV!F$17*Usage!$S672
+DV!F$18*Usage!$T672
+DV!F$19*Usage!$U672
+DV!F$20*Usage!$V672
+DV!F$21*Usage!$W672
+DV!F$22*Usage!$X672
+DV!F$23*Usage!$Y672
+DV!F$24*Usage!$Z672
+DV!F$25*Usage!$AA672
+DV!G$26*Usage!$AB672
+DV!F$27*Usage!$AC672
+DV!F$28*Usage!$AD672
+DV!F$29*Usage!$AE672
+DV!F$30*Usage!$AF672
+DV!F$31*Usage!$AG672
+DV!F$32*Usage!$AH672
+DV!F$33*Usage!$AI672
+DV!F$34*Usage!$AJ672
+DV!F$35*Usage!$AK672
+DV!F$36*Usage!$AL672
+DV!F$37*Usage!$AM672
+DV!F$38*Usage!$AN672
+DV!F$39*Usage!$AO672
+DV!F$40*Usage!$AP672
+DV!F$41*Usage!$AQ672
+DV!F$42*Usage!$AR672
+DV!F$43*Usage!$AS672
+DV!F$44*Usage!$AT672
+DV!F$45*Usage!$AU672
+DV!F$46*Usage!$AV672
+DV!F$47*Usage!$AW672
+DV!F$48*Usage!$AX672
+DV!F$49*Usage!$AY672
+DV!F$50*Usage!$AZ672
+DV!F$51*Usage!$BA672
+DV!F$52*Usage!$BB672
+DV!F$53*Usage!$BC672
+DV!F$54*Usage!$BD672</f>
        <v>0</v>
      </c>
      <c r="E672" s="1">
        <f>+DV!G$2*Usage!$D672
+DV!G$3*Usage!$E672
+DV!G$4*Usage!$F672
+DV!G$5*Usage!$G672
+DV!G$6*Usage!$H672
+DV!G$7*Usage!$I672
+DV!G$8*Usage!$J672
+DV!G$9*Usage!$K672
+DV!G$10*Usage!$L672
+DV!G$11*Usage!$M672
+DV!G$12*Usage!$N672
+DV!G$13*Usage!$O672
+DV!G$14*Usage!$P672
+DV!G$15*Usage!$Q672
+DV!G$16*Usage!$R672
+DV!G$17*Usage!$S672
+DV!G$18*Usage!$T672
+DV!G$19*Usage!$U672
+DV!G$20*Usage!$V672
+DV!G$21*Usage!$W672
+DV!G$22*Usage!$X672
+DV!G$23*Usage!$Y672
+DV!G$24*Usage!$Z672
+DV!G$25*Usage!$AA672
+DV!H$26*Usage!$AB672
+DV!G$27*Usage!$AC672
+DV!G$28*Usage!$AD672
+DV!G$29*Usage!$AE672
+DV!G$30*Usage!$AF672
+DV!G$31*Usage!$AG672
+DV!G$32*Usage!$AH672
+DV!G$33*Usage!$AI672
+DV!G$34*Usage!$AJ672
+DV!G$35*Usage!$AK672
+DV!G$36*Usage!$AL672
+DV!G$37*Usage!$AM672
+DV!G$38*Usage!$AN672
+DV!G$39*Usage!$AO672
+DV!G$40*Usage!$AP672
+DV!G$41*Usage!$AQ672
+DV!G$42*Usage!$AR672
+DV!G$43*Usage!$AS672
+DV!G$44*Usage!$AT672
+DV!G$45*Usage!$AU672
+DV!G$46*Usage!$AV672
+DV!G$47*Usage!$AW672
+DV!G$48*Usage!$AX672
+DV!G$49*Usage!$AY672
+DV!G$50*Usage!$AZ672
+DV!G$51*Usage!$BA672
+DV!G$52*Usage!$BB672
+DV!G$53*Usage!$BC672
+DV!G$54*Usage!$BD672</f>
        <v>0</v>
      </c>
      <c r="F672" s="1">
        <f>+DV!H$2*Usage!$D672
+DV!H$3*Usage!$E672
+DV!H$4*Usage!$F672
+DV!H$5*Usage!$G672
+DV!H$6*Usage!$H672
+DV!H$7*Usage!$I672
+DV!H$8*Usage!$J672
+DV!H$9*Usage!$K672
+DV!H$10*Usage!$L672
+DV!H$11*Usage!$M672
+DV!H$12*Usage!$N672
+DV!H$13*Usage!$O672
+DV!H$14*Usage!$P672
+DV!H$15*Usage!$Q672
+DV!H$16*Usage!$R672
+DV!H$17*Usage!$S672
+DV!H$18*Usage!$T672
+DV!H$19*Usage!$U672
+DV!H$20*Usage!$V672
+DV!H$21*Usage!$W672
+DV!H$22*Usage!$X672
+DV!H$23*Usage!$Y672
+DV!H$24*Usage!$Z672
+DV!H$25*Usage!$AA672
+DV!I$26*Usage!$AB672
+DV!H$27*Usage!$AC672
+DV!H$28*Usage!$AD672
+DV!H$29*Usage!$AE672
+DV!H$30*Usage!$AF672
+DV!H$31*Usage!$AG672
+DV!H$32*Usage!$AH672
+DV!H$33*Usage!$AI672
+DV!H$34*Usage!$AJ672
+DV!H$35*Usage!$AK672
+DV!H$36*Usage!$AL672
+DV!H$37*Usage!$AM672
+DV!H$38*Usage!$AN672
+DV!H$39*Usage!$AO672
+DV!H$40*Usage!$AP672
+DV!H$41*Usage!$AQ672
+DV!H$42*Usage!$AR672
+DV!H$43*Usage!$AS672
+DV!H$44*Usage!$AT672
+DV!H$45*Usage!$AU672
+DV!H$46*Usage!$AV672
+DV!H$47*Usage!$AW672
+DV!H$48*Usage!$AX672
+DV!H$49*Usage!$AY672
+DV!H$50*Usage!$AZ672
+DV!H$51*Usage!$BA672
+DV!H$52*Usage!$BB672
+DV!H$53*Usage!$BC672
+DV!H$54*Usage!$BD672</f>
        <v>0</v>
      </c>
      <c r="G672" s="1">
        <f>+DV!I$2*Usage!$D672
+DV!I$3*Usage!$E672
+DV!I$4*Usage!$F672
+DV!I$5*Usage!$G672
+DV!I$6*Usage!$H672
+DV!I$7*Usage!$I672
+DV!I$8*Usage!$J672
+DV!I$9*Usage!$K672
+DV!I$10*Usage!$L672
+DV!I$11*Usage!$M672
+DV!I$12*Usage!$N672
+DV!I$13*Usage!$O672
+DV!I$14*Usage!$P672
+DV!I$15*Usage!$Q672
+DV!I$16*Usage!$R672
+DV!I$17*Usage!$S672
+DV!I$18*Usage!$T672
+DV!I$19*Usage!$U672
+DV!I$20*Usage!$V672
+DV!I$21*Usage!$W672
+DV!I$22*Usage!$X672
+DV!I$23*Usage!$Y672
+DV!I$24*Usage!$Z672
+DV!I$25*Usage!$AA672
+DV!J$26*Usage!$AB672
+DV!I$27*Usage!$AC672
+DV!I$28*Usage!$AD672
+DV!I$29*Usage!$AE672
+DV!I$30*Usage!$AF672
+DV!I$31*Usage!$AG672
+DV!I$32*Usage!$AH672
+DV!I$33*Usage!$AI672
+DV!I$34*Usage!$AJ672
+DV!I$35*Usage!$AK672
+DV!I$36*Usage!$AL672
+DV!I$37*Usage!$AM672
+DV!I$38*Usage!$AN672
+DV!I$39*Usage!$AO672
+DV!I$40*Usage!$AP672
+DV!I$41*Usage!$AQ672
+DV!I$42*Usage!$AR672
+DV!I$43*Usage!$AS672
+DV!I$44*Usage!$AT672
+DV!I$45*Usage!$AU672
+DV!I$46*Usage!$AV672
+DV!I$47*Usage!$AW672
+DV!I$48*Usage!$AX672
+DV!I$49*Usage!$AY672
+DV!I$50*Usage!$AZ672
+DV!I$51*Usage!$BA672
+DV!I$52*Usage!$BB672
+DV!I$53*Usage!$BC672
+DV!I$54*Usage!$BD672</f>
        <v>0</v>
      </c>
      <c r="H672" s="1">
        <f>+DV!J$2*Usage!$D672
+DV!J$3*Usage!$E672
+DV!J$4*Usage!$F672
+DV!J$5*Usage!$G672
+DV!J$6*Usage!$H672
+DV!J$7*Usage!$I672
+DV!J$8*Usage!$J672
+DV!J$9*Usage!$K672
+DV!J$10*Usage!$L672
+DV!J$11*Usage!$M672
+DV!J$12*Usage!$N672
+DV!J$13*Usage!$O672
+DV!J$14*Usage!$P672
+DV!J$15*Usage!$Q672
+DV!J$16*Usage!$R672
+DV!J$17*Usage!$S672
+DV!J$18*Usage!$T672
+DV!J$19*Usage!$U672
+DV!J$20*Usage!$V672
+DV!J$21*Usage!$W672
+DV!J$22*Usage!$X672
+DV!J$23*Usage!$Y672
+DV!J$24*Usage!$Z672
+DV!J$25*Usage!$AA672
+DV!K$26*Usage!$AB672
+DV!J$27*Usage!$AC672
+DV!J$28*Usage!$AD672
+DV!J$29*Usage!$AE672
+DV!J$30*Usage!$AF672
+DV!J$31*Usage!$AG672
+DV!J$32*Usage!$AH672
+DV!J$33*Usage!$AI672
+DV!J$34*Usage!$AJ672
+DV!J$35*Usage!$AK672
+DV!J$36*Usage!$AL672
+DV!J$37*Usage!$AM672
+DV!J$38*Usage!$AN672
+DV!J$39*Usage!$AO672
+DV!J$40*Usage!$AP672
+DV!J$41*Usage!$AQ672
+DV!J$42*Usage!$AR672
+DV!J$43*Usage!$AS672
+DV!J$44*Usage!$AT672
+DV!J$45*Usage!$AU672
+DV!J$46*Usage!$AV672
+DV!J$47*Usage!$AW672
+DV!J$48*Usage!$AX672
+DV!J$49*Usage!$AY672
+DV!J$50*Usage!$AZ672
+DV!J$51*Usage!$BA672
+DV!J$52*Usage!$BB672
+DV!J$53*Usage!$BC672
+DV!J$54*Usage!$BD672</f>
        <v>0</v>
      </c>
      <c r="I672" s="1">
        <f>+DV!K$2*Usage!$D672
+DV!K$3*Usage!$E672
+DV!K$4*Usage!$F672
+DV!K$5*Usage!$G672
+DV!K$6*Usage!$H672
+DV!K$7*Usage!$I672
+DV!K$8*Usage!$J672
+DV!K$9*Usage!$K672
+DV!K$10*Usage!$L672
+DV!K$11*Usage!$M672
+DV!K$12*Usage!$N672
+DV!K$13*Usage!$O672
+DV!K$14*Usage!$P672
+DV!K$15*Usage!$Q672
+DV!K$16*Usage!$R672
+DV!K$17*Usage!$S672
+DV!K$18*Usage!$T672
+DV!K$19*Usage!$U672
+DV!K$20*Usage!$V672
+DV!K$21*Usage!$W672
+DV!K$22*Usage!$X672
+DV!K$23*Usage!$Y672
+DV!K$24*Usage!$Z672
+DV!K$25*Usage!$AA672
+DV!L$26*Usage!$AB672
+DV!K$27*Usage!$AC672
+DV!K$28*Usage!$AD672
+DV!K$29*Usage!$AE672
+DV!K$30*Usage!$AF672
+DV!K$31*Usage!$AG672
+DV!K$32*Usage!$AH672
+DV!K$33*Usage!$AI672
+DV!K$34*Usage!$AJ672
+DV!K$35*Usage!$AK672
+DV!K$36*Usage!$AL672
+DV!K$37*Usage!$AM672
+DV!K$38*Usage!$AN672
+DV!K$39*Usage!$AO672
+DV!K$40*Usage!$AP672
+DV!K$41*Usage!$AQ672
+DV!K$42*Usage!$AR672
+DV!K$43*Usage!$AS672
+DV!K$44*Usage!$AT672
+DV!K$45*Usage!$AU672
+DV!K$46*Usage!$AV672
+DV!K$47*Usage!$AW672
+DV!K$48*Usage!$AX672
+DV!K$49*Usage!$AY672
+DV!K$50*Usage!$AZ672
+DV!K$51*Usage!$BA672
+DV!K$52*Usage!$BB672
+DV!K$53*Usage!$BC672
+DV!K$54*Usage!$BD672</f>
        <v>0</v>
      </c>
      <c r="J672" s="1">
        <f>+DV!L$2*Usage!$D672
+DV!L$3*Usage!$E672
+DV!L$4*Usage!$F672
+DV!L$5*Usage!$G672
+DV!L$6*Usage!$H672
+DV!L$7*Usage!$I672
+DV!L$8*Usage!$J672
+DV!L$9*Usage!$K672
+DV!L$10*Usage!$L672
+DV!L$11*Usage!$M672
+DV!L$12*Usage!$N672
+DV!L$13*Usage!$O672
+DV!L$14*Usage!$P672
+DV!L$15*Usage!$Q672
+DV!L$16*Usage!$R672
+DV!L$17*Usage!$S672
+DV!L$18*Usage!$T672
+DV!L$19*Usage!$U672
+DV!L$20*Usage!$V672
+DV!L$21*Usage!$W672
+DV!L$22*Usage!$X672
+DV!L$23*Usage!$Y672
+DV!L$24*Usage!$Z672
+DV!L$25*Usage!$AA672
+DV!M$26*Usage!$AB672
+DV!L$27*Usage!$AC672
+DV!L$28*Usage!$AD672
+DV!L$29*Usage!$AE672
+DV!L$30*Usage!$AF672
+DV!L$31*Usage!$AG672
+DV!L$32*Usage!$AH672
+DV!L$33*Usage!$AI672
+DV!L$34*Usage!$AJ672
+DV!L$35*Usage!$AK672
+DV!L$36*Usage!$AL672
+DV!L$37*Usage!$AM672
+DV!L$38*Usage!$AN672
+DV!L$39*Usage!$AO672
+DV!L$40*Usage!$AP672
+DV!L$41*Usage!$AQ672
+DV!L$42*Usage!$AR672
+DV!L$43*Usage!$AS672
+DV!L$44*Usage!$AT672
+DV!L$45*Usage!$AU672
+DV!L$46*Usage!$AV672
+DV!L$47*Usage!$AW672
+DV!L$48*Usage!$AX672
+DV!L$49*Usage!$AY672
+DV!L$50*Usage!$AZ672
+DV!L$51*Usage!$BA672
+DV!L$52*Usage!$BB672
+DV!L$53*Usage!$BC672
+DV!L$54*Usage!$BD672</f>
        <v>0</v>
      </c>
      <c r="K672" s="1">
        <f>+DV!M$2*Usage!$D672
+DV!M$3*Usage!$E672
+DV!M$4*Usage!$F672
+DV!M$5*Usage!$G672
+DV!M$6*Usage!$H672
+DV!M$7*Usage!$I672
+DV!M$8*Usage!$J672
+DV!M$9*Usage!$K672
+DV!M$10*Usage!$L672
+DV!M$11*Usage!$M672
+DV!M$12*Usage!$N672
+DV!M$13*Usage!$O672
+DV!M$14*Usage!$P672
+DV!M$15*Usage!$Q672
+DV!M$16*Usage!$R672
+DV!M$17*Usage!$S672
+DV!M$18*Usage!$T672
+DV!M$19*Usage!$U672
+DV!M$20*Usage!$V672
+DV!M$21*Usage!$W672
+DV!M$22*Usage!$X672
+DV!M$23*Usage!$Y672
+DV!M$24*Usage!$Z672
+DV!M$25*Usage!$AA672
+DV!M$26*Usage!$AB672
+DV!M$27*Usage!$AC672
+DV!M$28*Usage!$AD672
+DV!M$29*Usage!$AE672
+DV!M$30*Usage!$AF672
+DV!M$31*Usage!$AG672
+DV!M$32*Usage!$AH672
+DV!M$33*Usage!$AI672
+DV!M$34*Usage!$AJ672
+DV!M$35*Usage!$AK672
+DV!M$36*Usage!$AL672
+DV!M$37*Usage!$AM672
+DV!M$38*Usage!$AN672
+DV!M$39*Usage!$AO672
+DV!M$40*Usage!$AP672
+DV!M$41*Usage!$AQ672
+DV!M$42*Usage!$AR672
+DV!M$43*Usage!$AS672
+DV!M$44*Usage!$AT672
+DV!M$45*Usage!$AU672
+DV!M$46*Usage!$AV672
+DV!M$47*Usage!$AW672
+DV!M$48*Usage!$AX672
+DV!M$49*Usage!$AY672
+DV!M$50*Usage!$AZ672
+DV!M$51*Usage!$BA672
+DV!M$52*Usage!$BB672
+DV!M$53*Usage!$BC672
+DV!M$54*Usage!$BD672</f>
        <v>0</v>
      </c>
      <c r="L672" s="1">
        <f>+DV!N$2*Usage!$D672
+DV!N$3*Usage!$E672
+DV!N$4*Usage!$F672
+DV!N$5*Usage!$G672
+DV!N$6*Usage!$H672
+DV!N$7*Usage!$I672
+DV!N$8*Usage!$J672
+DV!N$9*Usage!$K672
+DV!N$10*Usage!$L672
+DV!N$11*Usage!$M672
+DV!N$12*Usage!$N672
+DV!N$13*Usage!$O672
+DV!N$14*Usage!$P672
+DV!N$15*Usage!$Q672
+DV!N$16*Usage!$R672
+DV!N$17*Usage!$S672
+DV!N$18*Usage!$T672
+DV!N$19*Usage!$U672
+DV!N$20*Usage!$V672
+DV!N$21*Usage!$W672
+DV!N$22*Usage!$X672
+DV!N$23*Usage!$Y672
+DV!N$24*Usage!$Z672
+DV!N$25*Usage!$AA672
+DV!N$26*Usage!$AB672
+DV!N$27*Usage!$AC672
+DV!N$28*Usage!$AD672
+DV!N$29*Usage!$AE672
+DV!N$30*Usage!$AF672
+DV!N$31*Usage!$AG672
+DV!N$32*Usage!$AH672
+DV!N$33*Usage!$AI672
+DV!N$34*Usage!$AJ672
+DV!N$35*Usage!$AK672
+DV!N$36*Usage!$AL672
+DV!N$37*Usage!$AM672
+DV!N$38*Usage!$AN672
+DV!N$39*Usage!$AO672
+DV!N$40*Usage!$AP672
+DV!N$41*Usage!$AQ672
+DV!N$42*Usage!$AR672
+DV!N$43*Usage!$AS672
+DV!N$44*Usage!$AT672
+DV!N$45*Usage!$AU672
+DV!N$46*Usage!$AV672
+DV!N$47*Usage!$AW672
+DV!N$48*Usage!$AX672
+DV!N$49*Usage!$AY672
+DV!N$50*Usage!$AZ672
+DV!N$51*Usage!$BA672
+DV!N$52*Usage!$BB672
+DV!N$53*Usage!$BC672
+DV!N$54*Usage!$BD672</f>
        <v>0</v>
      </c>
      <c r="M672" s="1">
        <f>+DV!O$2*Usage!$D672
+DV!O$3*Usage!$E672
+DV!O$4*Usage!$F672
+DV!O$5*Usage!$G672
+DV!O$6*Usage!$H672
+DV!O$7*Usage!$I672
+DV!O$8*Usage!$J672
+DV!O$9*Usage!$K672
+DV!O$10*Usage!$L672
+DV!O$11*Usage!$M672
+DV!O$12*Usage!$N672
+DV!O$13*Usage!$O672
+DV!O$14*Usage!$P672
+DV!O$15*Usage!$Q672
+DV!O$16*Usage!$R672
+DV!O$17*Usage!$S672
+DV!O$18*Usage!$T672
+DV!O$19*Usage!$U672
+DV!O$20*Usage!$V672
+DV!O$21*Usage!$W672
+DV!O$22*Usage!$X672
+DV!O$23*Usage!$Y672
+DV!O$24*Usage!$Z672
+DV!O$25*Usage!$AA672
+DV!O$26*Usage!$AB672
+DV!O$27*Usage!$AC672
+DV!O$28*Usage!$AD672
+DV!O$29*Usage!$AE672
+DV!O$30*Usage!$AF672
+DV!O$31*Usage!$AG672
+DV!O$32*Usage!$AH672
+DV!O$33*Usage!$AI672
+DV!O$34*Usage!$AJ672
+DV!O$35*Usage!$AK672
+DV!O$36*Usage!$AL672
+DV!O$37*Usage!$AM672
+DV!O$38*Usage!$AN672
+DV!O$39*Usage!$AO672
+DV!O$40*Usage!$AP672
+DV!O$41*Usage!$AQ672
+DV!O$42*Usage!$AR672
+DV!O$43*Usage!$AS672
+DV!O$44*Usage!$AT672
+DV!O$45*Usage!$AU672
+DV!O$46*Usage!$AV672
+DV!O$47*Usage!$AW672
+DV!O$48*Usage!$AX672
+DV!O$49*Usage!$AY672
+DV!O$50*Usage!$AZ672
+DV!O$51*Usage!$BA672
+DV!O$52*Usage!$BB672
+DV!O$53*Usage!$BC672
+DV!O$54*Usage!$BD672</f>
        <v>0</v>
      </c>
      <c r="N672" s="58" t="str">
        <f>VLOOKUP(A672,'Plant Stock'!B696:B10684,1,0)</f>
        <v>1420061</v>
      </c>
      <c r="P672" s="108"/>
    </row>
    <row r="673" spans="1:16" x14ac:dyDescent="0.25">
      <c r="A673" s="122" t="s">
        <v>1686</v>
      </c>
      <c r="B673" s="1">
        <f>+DV!D$2*Usage!$D673
+DV!D$3*Usage!$E673
+DV!D$4*Usage!$F673
+DV!D$5*Usage!$G673
+DV!D$6*Usage!$H673
+DV!D$7*Usage!$I673
+DV!D$8*Usage!$J673
+DV!D$9*Usage!$K673
+DV!D$10*Usage!$L673
+DV!D$11*Usage!$M673
+DV!D$12*Usage!$N673
+DV!D$13*Usage!$O673
+DV!D$14*Usage!$P673
+DV!D$15*Usage!$Q673
+DV!D$16*Usage!$R673
+DV!D$17*Usage!$S673
+DV!D$18*Usage!$T673
+DV!D$19*Usage!$U673
+DV!D$20*Usage!$V673
+DV!D$21*Usage!$W673
+DV!D$22*Usage!$X673
+DV!D$23*Usage!$Y673
+DV!D$24*Usage!$Z673
+DV!D$25*Usage!$AA673
+DV!E$26*Usage!$AB673
+DV!D$27*Usage!$AC673
+DV!D$28*Usage!$AD673
+DV!D$29*Usage!$AE673
+DV!D$30*Usage!$AF673
+DV!D$31*Usage!$AG673
+DV!D$32*Usage!$AH673
+DV!D$33*Usage!$AI673
+DV!D$34*Usage!$AJ673
+DV!D$35*Usage!$AK673
+DV!D$36*Usage!$AL673
+DV!D$37*Usage!$AM673
+DV!D$38*Usage!$AN673
+DV!D$39*Usage!$AO673
+DV!D$40*Usage!$AP673
+DV!D$41*Usage!$AQ673
+DV!D$42*Usage!$AR673
+DV!D$43*Usage!$AS673
+DV!D$44*Usage!$AT673
+DV!D$45*Usage!$AU673
+DV!D$46*Usage!$AV673
+DV!D$47*Usage!$AW673
+DV!D$48*Usage!$AX673
+DV!D$49*Usage!$AY673
+DV!D$50*Usage!$AZ673
+DV!D$51*Usage!$BA673
+DV!D$52*Usage!$BB673
+DV!D$53*Usage!$BC673
+DV!D$54*Usage!$BD673</f>
        <v>0</v>
      </c>
      <c r="C673" s="1">
        <f>+DV!E$2*Usage!$D673
+DV!E$3*Usage!$E673
+DV!E$4*Usage!$F673
+DV!E$5*Usage!$G673
+DV!E$6*Usage!$H673
+DV!E$7*Usage!$I673
+DV!E$8*Usage!$J673
+DV!E$9*Usage!$K673
+DV!E$10*Usage!$L673
+DV!E$11*Usage!$M673
+DV!E$12*Usage!$N673
+DV!E$13*Usage!$O673
+DV!E$14*Usage!$P673
+DV!E$15*Usage!$Q673
+DV!E$16*Usage!$R673
+DV!E$17*Usage!$S673
+DV!E$18*Usage!$T673
+DV!E$19*Usage!$U673
+DV!E$20*Usage!$V673
+DV!E$21*Usage!$W673
+DV!E$22*Usage!$X673
+DV!E$23*Usage!$Y673
+DV!E$24*Usage!$Z673
+DV!E$25*Usage!$AA673
+DV!F$26*Usage!$AB673
+DV!E$27*Usage!$AC673
+DV!E$28*Usage!$AD673
+DV!E$29*Usage!$AE673
+DV!E$30*Usage!$AF673
+DV!E$31*Usage!$AG673
+DV!E$32*Usage!$AH673
+DV!E$33*Usage!$AI673
+DV!E$34*Usage!$AJ673
+DV!E$35*Usage!$AK673
+DV!E$36*Usage!$AL673
+DV!E$37*Usage!$AM673
+DV!E$38*Usage!$AN673
+DV!E$39*Usage!$AO673
+DV!E$40*Usage!$AP673
+DV!E$41*Usage!$AQ673
+DV!E$42*Usage!$AR673
+DV!E$43*Usage!$AS673
+DV!E$44*Usage!$AT673
+DV!E$45*Usage!$AU673
+DV!E$46*Usage!$AV673
+DV!E$47*Usage!$AW673
+DV!E$48*Usage!$AX673
+DV!E$49*Usage!$AY673
+DV!E$50*Usage!$AZ673
+DV!E$51*Usage!$BA673
+DV!E$52*Usage!$BB673
+DV!E$53*Usage!$BC673
+DV!E$54*Usage!$BD673</f>
        <v>0</v>
      </c>
      <c r="D673" s="1">
        <f>+DV!F$2*Usage!$D673
+DV!F$3*Usage!$E673
+DV!F$4*Usage!$F673
+DV!F$5*Usage!$G673
+DV!F$6*Usage!$H673
+DV!F$7*Usage!$I673
+DV!F$8*Usage!$J673
+DV!F$9*Usage!$K673
+DV!F$10*Usage!$L673
+DV!F$11*Usage!$M673
+DV!F$12*Usage!$N673
+DV!F$13*Usage!$O673
+DV!F$14*Usage!$P673
+DV!F$15*Usage!$Q673
+DV!F$16*Usage!$R673
+DV!F$17*Usage!$S673
+DV!F$18*Usage!$T673
+DV!F$19*Usage!$U673
+DV!F$20*Usage!$V673
+DV!F$21*Usage!$W673
+DV!F$22*Usage!$X673
+DV!F$23*Usage!$Y673
+DV!F$24*Usage!$Z673
+DV!F$25*Usage!$AA673
+DV!G$26*Usage!$AB673
+DV!F$27*Usage!$AC673
+DV!F$28*Usage!$AD673
+DV!F$29*Usage!$AE673
+DV!F$30*Usage!$AF673
+DV!F$31*Usage!$AG673
+DV!F$32*Usage!$AH673
+DV!F$33*Usage!$AI673
+DV!F$34*Usage!$AJ673
+DV!F$35*Usage!$AK673
+DV!F$36*Usage!$AL673
+DV!F$37*Usage!$AM673
+DV!F$38*Usage!$AN673
+DV!F$39*Usage!$AO673
+DV!F$40*Usage!$AP673
+DV!F$41*Usage!$AQ673
+DV!F$42*Usage!$AR673
+DV!F$43*Usage!$AS673
+DV!F$44*Usage!$AT673
+DV!F$45*Usage!$AU673
+DV!F$46*Usage!$AV673
+DV!F$47*Usage!$AW673
+DV!F$48*Usage!$AX673
+DV!F$49*Usage!$AY673
+DV!F$50*Usage!$AZ673
+DV!F$51*Usage!$BA673
+DV!F$52*Usage!$BB673
+DV!F$53*Usage!$BC673
+DV!F$54*Usage!$BD673</f>
        <v>0</v>
      </c>
      <c r="E673" s="1">
        <f>+DV!G$2*Usage!$D673
+DV!G$3*Usage!$E673
+DV!G$4*Usage!$F673
+DV!G$5*Usage!$G673
+DV!G$6*Usage!$H673
+DV!G$7*Usage!$I673
+DV!G$8*Usage!$J673
+DV!G$9*Usage!$K673
+DV!G$10*Usage!$L673
+DV!G$11*Usage!$M673
+DV!G$12*Usage!$N673
+DV!G$13*Usage!$O673
+DV!G$14*Usage!$P673
+DV!G$15*Usage!$Q673
+DV!G$16*Usage!$R673
+DV!G$17*Usage!$S673
+DV!G$18*Usage!$T673
+DV!G$19*Usage!$U673
+DV!G$20*Usage!$V673
+DV!G$21*Usage!$W673
+DV!G$22*Usage!$X673
+DV!G$23*Usage!$Y673
+DV!G$24*Usage!$Z673
+DV!G$25*Usage!$AA673
+DV!H$26*Usage!$AB673
+DV!G$27*Usage!$AC673
+DV!G$28*Usage!$AD673
+DV!G$29*Usage!$AE673
+DV!G$30*Usage!$AF673
+DV!G$31*Usage!$AG673
+DV!G$32*Usage!$AH673
+DV!G$33*Usage!$AI673
+DV!G$34*Usage!$AJ673
+DV!G$35*Usage!$AK673
+DV!G$36*Usage!$AL673
+DV!G$37*Usage!$AM673
+DV!G$38*Usage!$AN673
+DV!G$39*Usage!$AO673
+DV!G$40*Usage!$AP673
+DV!G$41*Usage!$AQ673
+DV!G$42*Usage!$AR673
+DV!G$43*Usage!$AS673
+DV!G$44*Usage!$AT673
+DV!G$45*Usage!$AU673
+DV!G$46*Usage!$AV673
+DV!G$47*Usage!$AW673
+DV!G$48*Usage!$AX673
+DV!G$49*Usage!$AY673
+DV!G$50*Usage!$AZ673
+DV!G$51*Usage!$BA673
+DV!G$52*Usage!$BB673
+DV!G$53*Usage!$BC673
+DV!G$54*Usage!$BD673</f>
        <v>0</v>
      </c>
      <c r="F673" s="1">
        <f>+DV!H$2*Usage!$D673
+DV!H$3*Usage!$E673
+DV!H$4*Usage!$F673
+DV!H$5*Usage!$G673
+DV!H$6*Usage!$H673
+DV!H$7*Usage!$I673
+DV!H$8*Usage!$J673
+DV!H$9*Usage!$K673
+DV!H$10*Usage!$L673
+DV!H$11*Usage!$M673
+DV!H$12*Usage!$N673
+DV!H$13*Usage!$O673
+DV!H$14*Usage!$P673
+DV!H$15*Usage!$Q673
+DV!H$16*Usage!$R673
+DV!H$17*Usage!$S673
+DV!H$18*Usage!$T673
+DV!H$19*Usage!$U673
+DV!H$20*Usage!$V673
+DV!H$21*Usage!$W673
+DV!H$22*Usage!$X673
+DV!H$23*Usage!$Y673
+DV!H$24*Usage!$Z673
+DV!H$25*Usage!$AA673
+DV!I$26*Usage!$AB673
+DV!H$27*Usage!$AC673
+DV!H$28*Usage!$AD673
+DV!H$29*Usage!$AE673
+DV!H$30*Usage!$AF673
+DV!H$31*Usage!$AG673
+DV!H$32*Usage!$AH673
+DV!H$33*Usage!$AI673
+DV!H$34*Usage!$AJ673
+DV!H$35*Usage!$AK673
+DV!H$36*Usage!$AL673
+DV!H$37*Usage!$AM673
+DV!H$38*Usage!$AN673
+DV!H$39*Usage!$AO673
+DV!H$40*Usage!$AP673
+DV!H$41*Usage!$AQ673
+DV!H$42*Usage!$AR673
+DV!H$43*Usage!$AS673
+DV!H$44*Usage!$AT673
+DV!H$45*Usage!$AU673
+DV!H$46*Usage!$AV673
+DV!H$47*Usage!$AW673
+DV!H$48*Usage!$AX673
+DV!H$49*Usage!$AY673
+DV!H$50*Usage!$AZ673
+DV!H$51*Usage!$BA673
+DV!H$52*Usage!$BB673
+DV!H$53*Usage!$BC673
+DV!H$54*Usage!$BD673</f>
        <v>0</v>
      </c>
      <c r="G673" s="1">
        <f>+DV!I$2*Usage!$D673
+DV!I$3*Usage!$E673
+DV!I$4*Usage!$F673
+DV!I$5*Usage!$G673
+DV!I$6*Usage!$H673
+DV!I$7*Usage!$I673
+DV!I$8*Usage!$J673
+DV!I$9*Usage!$K673
+DV!I$10*Usage!$L673
+DV!I$11*Usage!$M673
+DV!I$12*Usage!$N673
+DV!I$13*Usage!$O673
+DV!I$14*Usage!$P673
+DV!I$15*Usage!$Q673
+DV!I$16*Usage!$R673
+DV!I$17*Usage!$S673
+DV!I$18*Usage!$T673
+DV!I$19*Usage!$U673
+DV!I$20*Usage!$V673
+DV!I$21*Usage!$W673
+DV!I$22*Usage!$X673
+DV!I$23*Usage!$Y673
+DV!I$24*Usage!$Z673
+DV!I$25*Usage!$AA673
+DV!J$26*Usage!$AB673
+DV!I$27*Usage!$AC673
+DV!I$28*Usage!$AD673
+DV!I$29*Usage!$AE673
+DV!I$30*Usage!$AF673
+DV!I$31*Usage!$AG673
+DV!I$32*Usage!$AH673
+DV!I$33*Usage!$AI673
+DV!I$34*Usage!$AJ673
+DV!I$35*Usage!$AK673
+DV!I$36*Usage!$AL673
+DV!I$37*Usage!$AM673
+DV!I$38*Usage!$AN673
+DV!I$39*Usage!$AO673
+DV!I$40*Usage!$AP673
+DV!I$41*Usage!$AQ673
+DV!I$42*Usage!$AR673
+DV!I$43*Usage!$AS673
+DV!I$44*Usage!$AT673
+DV!I$45*Usage!$AU673
+DV!I$46*Usage!$AV673
+DV!I$47*Usage!$AW673
+DV!I$48*Usage!$AX673
+DV!I$49*Usage!$AY673
+DV!I$50*Usage!$AZ673
+DV!I$51*Usage!$BA673
+DV!I$52*Usage!$BB673
+DV!I$53*Usage!$BC673
+DV!I$54*Usage!$BD673</f>
        <v>0</v>
      </c>
      <c r="H673" s="1">
        <f>+DV!J$2*Usage!$D673
+DV!J$3*Usage!$E673
+DV!J$4*Usage!$F673
+DV!J$5*Usage!$G673
+DV!J$6*Usage!$H673
+DV!J$7*Usage!$I673
+DV!J$8*Usage!$J673
+DV!J$9*Usage!$K673
+DV!J$10*Usage!$L673
+DV!J$11*Usage!$M673
+DV!J$12*Usage!$N673
+DV!J$13*Usage!$O673
+DV!J$14*Usage!$P673
+DV!J$15*Usage!$Q673
+DV!J$16*Usage!$R673
+DV!J$17*Usage!$S673
+DV!J$18*Usage!$T673
+DV!J$19*Usage!$U673
+DV!J$20*Usage!$V673
+DV!J$21*Usage!$W673
+DV!J$22*Usage!$X673
+DV!J$23*Usage!$Y673
+DV!J$24*Usage!$Z673
+DV!J$25*Usage!$AA673
+DV!K$26*Usage!$AB673
+DV!J$27*Usage!$AC673
+DV!J$28*Usage!$AD673
+DV!J$29*Usage!$AE673
+DV!J$30*Usage!$AF673
+DV!J$31*Usage!$AG673
+DV!J$32*Usage!$AH673
+DV!J$33*Usage!$AI673
+DV!J$34*Usage!$AJ673
+DV!J$35*Usage!$AK673
+DV!J$36*Usage!$AL673
+DV!J$37*Usage!$AM673
+DV!J$38*Usage!$AN673
+DV!J$39*Usage!$AO673
+DV!J$40*Usage!$AP673
+DV!J$41*Usage!$AQ673
+DV!J$42*Usage!$AR673
+DV!J$43*Usage!$AS673
+DV!J$44*Usage!$AT673
+DV!J$45*Usage!$AU673
+DV!J$46*Usage!$AV673
+DV!J$47*Usage!$AW673
+DV!J$48*Usage!$AX673
+DV!J$49*Usage!$AY673
+DV!J$50*Usage!$AZ673
+DV!J$51*Usage!$BA673
+DV!J$52*Usage!$BB673
+DV!J$53*Usage!$BC673
+DV!J$54*Usage!$BD673</f>
        <v>0</v>
      </c>
      <c r="I673" s="1">
        <f>+DV!K$2*Usage!$D673
+DV!K$3*Usage!$E673
+DV!K$4*Usage!$F673
+DV!K$5*Usage!$G673
+DV!K$6*Usage!$H673
+DV!K$7*Usage!$I673
+DV!K$8*Usage!$J673
+DV!K$9*Usage!$K673
+DV!K$10*Usage!$L673
+DV!K$11*Usage!$M673
+DV!K$12*Usage!$N673
+DV!K$13*Usage!$O673
+DV!K$14*Usage!$P673
+DV!K$15*Usage!$Q673
+DV!K$16*Usage!$R673
+DV!K$17*Usage!$S673
+DV!K$18*Usage!$T673
+DV!K$19*Usage!$U673
+DV!K$20*Usage!$V673
+DV!K$21*Usage!$W673
+DV!K$22*Usage!$X673
+DV!K$23*Usage!$Y673
+DV!K$24*Usage!$Z673
+DV!K$25*Usage!$AA673
+DV!L$26*Usage!$AB673
+DV!K$27*Usage!$AC673
+DV!K$28*Usage!$AD673
+DV!K$29*Usage!$AE673
+DV!K$30*Usage!$AF673
+DV!K$31*Usage!$AG673
+DV!K$32*Usage!$AH673
+DV!K$33*Usage!$AI673
+DV!K$34*Usage!$AJ673
+DV!K$35*Usage!$AK673
+DV!K$36*Usage!$AL673
+DV!K$37*Usage!$AM673
+DV!K$38*Usage!$AN673
+DV!K$39*Usage!$AO673
+DV!K$40*Usage!$AP673
+DV!K$41*Usage!$AQ673
+DV!K$42*Usage!$AR673
+DV!K$43*Usage!$AS673
+DV!K$44*Usage!$AT673
+DV!K$45*Usage!$AU673
+DV!K$46*Usage!$AV673
+DV!K$47*Usage!$AW673
+DV!K$48*Usage!$AX673
+DV!K$49*Usage!$AY673
+DV!K$50*Usage!$AZ673
+DV!K$51*Usage!$BA673
+DV!K$52*Usage!$BB673
+DV!K$53*Usage!$BC673
+DV!K$54*Usage!$BD673</f>
        <v>0</v>
      </c>
      <c r="J673" s="1">
        <f>+DV!L$2*Usage!$D673
+DV!L$3*Usage!$E673
+DV!L$4*Usage!$F673
+DV!L$5*Usage!$G673
+DV!L$6*Usage!$H673
+DV!L$7*Usage!$I673
+DV!L$8*Usage!$J673
+DV!L$9*Usage!$K673
+DV!L$10*Usage!$L673
+DV!L$11*Usage!$M673
+DV!L$12*Usage!$N673
+DV!L$13*Usage!$O673
+DV!L$14*Usage!$P673
+DV!L$15*Usage!$Q673
+DV!L$16*Usage!$R673
+DV!L$17*Usage!$S673
+DV!L$18*Usage!$T673
+DV!L$19*Usage!$U673
+DV!L$20*Usage!$V673
+DV!L$21*Usage!$W673
+DV!L$22*Usage!$X673
+DV!L$23*Usage!$Y673
+DV!L$24*Usage!$Z673
+DV!L$25*Usage!$AA673
+DV!M$26*Usage!$AB673
+DV!L$27*Usage!$AC673
+DV!L$28*Usage!$AD673
+DV!L$29*Usage!$AE673
+DV!L$30*Usage!$AF673
+DV!L$31*Usage!$AG673
+DV!L$32*Usage!$AH673
+DV!L$33*Usage!$AI673
+DV!L$34*Usage!$AJ673
+DV!L$35*Usage!$AK673
+DV!L$36*Usage!$AL673
+DV!L$37*Usage!$AM673
+DV!L$38*Usage!$AN673
+DV!L$39*Usage!$AO673
+DV!L$40*Usage!$AP673
+DV!L$41*Usage!$AQ673
+DV!L$42*Usage!$AR673
+DV!L$43*Usage!$AS673
+DV!L$44*Usage!$AT673
+DV!L$45*Usage!$AU673
+DV!L$46*Usage!$AV673
+DV!L$47*Usage!$AW673
+DV!L$48*Usage!$AX673
+DV!L$49*Usage!$AY673
+DV!L$50*Usage!$AZ673
+DV!L$51*Usage!$BA673
+DV!L$52*Usage!$BB673
+DV!L$53*Usage!$BC673
+DV!L$54*Usage!$BD673</f>
        <v>0</v>
      </c>
      <c r="K673" s="1">
        <f>+DV!M$2*Usage!$D673
+DV!M$3*Usage!$E673
+DV!M$4*Usage!$F673
+DV!M$5*Usage!$G673
+DV!M$6*Usage!$H673
+DV!M$7*Usage!$I673
+DV!M$8*Usage!$J673
+DV!M$9*Usage!$K673
+DV!M$10*Usage!$L673
+DV!M$11*Usage!$M673
+DV!M$12*Usage!$N673
+DV!M$13*Usage!$O673
+DV!M$14*Usage!$P673
+DV!M$15*Usage!$Q673
+DV!M$16*Usage!$R673
+DV!M$17*Usage!$S673
+DV!M$18*Usage!$T673
+DV!M$19*Usage!$U673
+DV!M$20*Usage!$V673
+DV!M$21*Usage!$W673
+DV!M$22*Usage!$X673
+DV!M$23*Usage!$Y673
+DV!M$24*Usage!$Z673
+DV!M$25*Usage!$AA673
+DV!M$26*Usage!$AB673
+DV!M$27*Usage!$AC673
+DV!M$28*Usage!$AD673
+DV!M$29*Usage!$AE673
+DV!M$30*Usage!$AF673
+DV!M$31*Usage!$AG673
+DV!M$32*Usage!$AH673
+DV!M$33*Usage!$AI673
+DV!M$34*Usage!$AJ673
+DV!M$35*Usage!$AK673
+DV!M$36*Usage!$AL673
+DV!M$37*Usage!$AM673
+DV!M$38*Usage!$AN673
+DV!M$39*Usage!$AO673
+DV!M$40*Usage!$AP673
+DV!M$41*Usage!$AQ673
+DV!M$42*Usage!$AR673
+DV!M$43*Usage!$AS673
+DV!M$44*Usage!$AT673
+DV!M$45*Usage!$AU673
+DV!M$46*Usage!$AV673
+DV!M$47*Usage!$AW673
+DV!M$48*Usage!$AX673
+DV!M$49*Usage!$AY673
+DV!M$50*Usage!$AZ673
+DV!M$51*Usage!$BA673
+DV!M$52*Usage!$BB673
+DV!M$53*Usage!$BC673
+DV!M$54*Usage!$BD673</f>
        <v>0</v>
      </c>
      <c r="L673" s="1">
        <f>+DV!N$2*Usage!$D673
+DV!N$3*Usage!$E673
+DV!N$4*Usage!$F673
+DV!N$5*Usage!$G673
+DV!N$6*Usage!$H673
+DV!N$7*Usage!$I673
+DV!N$8*Usage!$J673
+DV!N$9*Usage!$K673
+DV!N$10*Usage!$L673
+DV!N$11*Usage!$M673
+DV!N$12*Usage!$N673
+DV!N$13*Usage!$O673
+DV!N$14*Usage!$P673
+DV!N$15*Usage!$Q673
+DV!N$16*Usage!$R673
+DV!N$17*Usage!$S673
+DV!N$18*Usage!$T673
+DV!N$19*Usage!$U673
+DV!N$20*Usage!$V673
+DV!N$21*Usage!$W673
+DV!N$22*Usage!$X673
+DV!N$23*Usage!$Y673
+DV!N$24*Usage!$Z673
+DV!N$25*Usage!$AA673
+DV!N$26*Usage!$AB673
+DV!N$27*Usage!$AC673
+DV!N$28*Usage!$AD673
+DV!N$29*Usage!$AE673
+DV!N$30*Usage!$AF673
+DV!N$31*Usage!$AG673
+DV!N$32*Usage!$AH673
+DV!N$33*Usage!$AI673
+DV!N$34*Usage!$AJ673
+DV!N$35*Usage!$AK673
+DV!N$36*Usage!$AL673
+DV!N$37*Usage!$AM673
+DV!N$38*Usage!$AN673
+DV!N$39*Usage!$AO673
+DV!N$40*Usage!$AP673
+DV!N$41*Usage!$AQ673
+DV!N$42*Usage!$AR673
+DV!N$43*Usage!$AS673
+DV!N$44*Usage!$AT673
+DV!N$45*Usage!$AU673
+DV!N$46*Usage!$AV673
+DV!N$47*Usage!$AW673
+DV!N$48*Usage!$AX673
+DV!N$49*Usage!$AY673
+DV!N$50*Usage!$AZ673
+DV!N$51*Usage!$BA673
+DV!N$52*Usage!$BB673
+DV!N$53*Usage!$BC673
+DV!N$54*Usage!$BD673</f>
        <v>0</v>
      </c>
      <c r="M673" s="1">
        <f>+DV!O$2*Usage!$D673
+DV!O$3*Usage!$E673
+DV!O$4*Usage!$F673
+DV!O$5*Usage!$G673
+DV!O$6*Usage!$H673
+DV!O$7*Usage!$I673
+DV!O$8*Usage!$J673
+DV!O$9*Usage!$K673
+DV!O$10*Usage!$L673
+DV!O$11*Usage!$M673
+DV!O$12*Usage!$N673
+DV!O$13*Usage!$O673
+DV!O$14*Usage!$P673
+DV!O$15*Usage!$Q673
+DV!O$16*Usage!$R673
+DV!O$17*Usage!$S673
+DV!O$18*Usage!$T673
+DV!O$19*Usage!$U673
+DV!O$20*Usage!$V673
+DV!O$21*Usage!$W673
+DV!O$22*Usage!$X673
+DV!O$23*Usage!$Y673
+DV!O$24*Usage!$Z673
+DV!O$25*Usage!$AA673
+DV!O$26*Usage!$AB673
+DV!O$27*Usage!$AC673
+DV!O$28*Usage!$AD673
+DV!O$29*Usage!$AE673
+DV!O$30*Usage!$AF673
+DV!O$31*Usage!$AG673
+DV!O$32*Usage!$AH673
+DV!O$33*Usage!$AI673
+DV!O$34*Usage!$AJ673
+DV!O$35*Usage!$AK673
+DV!O$36*Usage!$AL673
+DV!O$37*Usage!$AM673
+DV!O$38*Usage!$AN673
+DV!O$39*Usage!$AO673
+DV!O$40*Usage!$AP673
+DV!O$41*Usage!$AQ673
+DV!O$42*Usage!$AR673
+DV!O$43*Usage!$AS673
+DV!O$44*Usage!$AT673
+DV!O$45*Usage!$AU673
+DV!O$46*Usage!$AV673
+DV!O$47*Usage!$AW673
+DV!O$48*Usage!$AX673
+DV!O$49*Usage!$AY673
+DV!O$50*Usage!$AZ673
+DV!O$51*Usage!$BA673
+DV!O$52*Usage!$BB673
+DV!O$53*Usage!$BC673
+DV!O$54*Usage!$BD673</f>
        <v>0</v>
      </c>
      <c r="N673" s="58" t="str">
        <f>VLOOKUP(A673,'Plant Stock'!B697:B10685,1,0)</f>
        <v>1431606</v>
      </c>
      <c r="P673" s="108"/>
    </row>
    <row r="674" spans="1:16" x14ac:dyDescent="0.25">
      <c r="A674" s="122" t="s">
        <v>9229</v>
      </c>
      <c r="B674" s="1">
        <f>+DV!D$2*Usage!$D674
+DV!D$3*Usage!$E674
+DV!D$4*Usage!$F674
+DV!D$5*Usage!$G674
+DV!D$6*Usage!$H674
+DV!D$7*Usage!$I674
+DV!D$8*Usage!$J674
+DV!D$9*Usage!$K674
+DV!D$10*Usage!$L674
+DV!D$11*Usage!$M674
+DV!D$12*Usage!$N674
+DV!D$13*Usage!$O674
+DV!D$14*Usage!$P674
+DV!D$15*Usage!$Q674
+DV!D$16*Usage!$R674
+DV!D$17*Usage!$S674
+DV!D$18*Usage!$T674
+DV!D$19*Usage!$U674
+DV!D$20*Usage!$V674
+DV!D$21*Usage!$W674
+DV!D$22*Usage!$X674
+DV!D$23*Usage!$Y674
+DV!D$24*Usage!$Z674
+DV!D$25*Usage!$AA674
+DV!E$26*Usage!$AB674
+DV!D$27*Usage!$AC674
+DV!D$28*Usage!$AD674
+DV!D$29*Usage!$AE674
+DV!D$30*Usage!$AF674
+DV!D$31*Usage!$AG674
+DV!D$32*Usage!$AH674
+DV!D$33*Usage!$AI674
+DV!D$34*Usage!$AJ674
+DV!D$35*Usage!$AK674
+DV!D$36*Usage!$AL674
+DV!D$37*Usage!$AM674
+DV!D$38*Usage!$AN674
+DV!D$39*Usage!$AO674
+DV!D$40*Usage!$AP674
+DV!D$41*Usage!$AQ674
+DV!D$42*Usage!$AR674
+DV!D$43*Usage!$AS674
+DV!D$44*Usage!$AT674
+DV!D$45*Usage!$AU674
+DV!D$46*Usage!$AV674
+DV!D$47*Usage!$AW674
+DV!D$48*Usage!$AX674
+DV!D$49*Usage!$AY674
+DV!D$50*Usage!$AZ674
+DV!D$51*Usage!$BA674
+DV!D$52*Usage!$BB674
+DV!D$53*Usage!$BC674
+DV!D$54*Usage!$BD674</f>
        <v>0</v>
      </c>
      <c r="C674" s="1">
        <f>+DV!E$2*Usage!$D674
+DV!E$3*Usage!$E674
+DV!E$4*Usage!$F674
+DV!E$5*Usage!$G674
+DV!E$6*Usage!$H674
+DV!E$7*Usage!$I674
+DV!E$8*Usage!$J674
+DV!E$9*Usage!$K674
+DV!E$10*Usage!$L674
+DV!E$11*Usage!$M674
+DV!E$12*Usage!$N674
+DV!E$13*Usage!$O674
+DV!E$14*Usage!$P674
+DV!E$15*Usage!$Q674
+DV!E$16*Usage!$R674
+DV!E$17*Usage!$S674
+DV!E$18*Usage!$T674
+DV!E$19*Usage!$U674
+DV!E$20*Usage!$V674
+DV!E$21*Usage!$W674
+DV!E$22*Usage!$X674
+DV!E$23*Usage!$Y674
+DV!E$24*Usage!$Z674
+DV!E$25*Usage!$AA674
+DV!F$26*Usage!$AB674
+DV!E$27*Usage!$AC674
+DV!E$28*Usage!$AD674
+DV!E$29*Usage!$AE674
+DV!E$30*Usage!$AF674
+DV!E$31*Usage!$AG674
+DV!E$32*Usage!$AH674
+DV!E$33*Usage!$AI674
+DV!E$34*Usage!$AJ674
+DV!E$35*Usage!$AK674
+DV!E$36*Usage!$AL674
+DV!E$37*Usage!$AM674
+DV!E$38*Usage!$AN674
+DV!E$39*Usage!$AO674
+DV!E$40*Usage!$AP674
+DV!E$41*Usage!$AQ674
+DV!E$42*Usage!$AR674
+DV!E$43*Usage!$AS674
+DV!E$44*Usage!$AT674
+DV!E$45*Usage!$AU674
+DV!E$46*Usage!$AV674
+DV!E$47*Usage!$AW674
+DV!E$48*Usage!$AX674
+DV!E$49*Usage!$AY674
+DV!E$50*Usage!$AZ674
+DV!E$51*Usage!$BA674
+DV!E$52*Usage!$BB674
+DV!E$53*Usage!$BC674
+DV!E$54*Usage!$BD674</f>
        <v>0</v>
      </c>
      <c r="D674" s="1">
        <f>+DV!F$2*Usage!$D674
+DV!F$3*Usage!$E674
+DV!F$4*Usage!$F674
+DV!F$5*Usage!$G674
+DV!F$6*Usage!$H674
+DV!F$7*Usage!$I674
+DV!F$8*Usage!$J674
+DV!F$9*Usage!$K674
+DV!F$10*Usage!$L674
+DV!F$11*Usage!$M674
+DV!F$12*Usage!$N674
+DV!F$13*Usage!$O674
+DV!F$14*Usage!$P674
+DV!F$15*Usage!$Q674
+DV!F$16*Usage!$R674
+DV!F$17*Usage!$S674
+DV!F$18*Usage!$T674
+DV!F$19*Usage!$U674
+DV!F$20*Usage!$V674
+DV!F$21*Usage!$W674
+DV!F$22*Usage!$X674
+DV!F$23*Usage!$Y674
+DV!F$24*Usage!$Z674
+DV!F$25*Usage!$AA674
+DV!G$26*Usage!$AB674
+DV!F$27*Usage!$AC674
+DV!F$28*Usage!$AD674
+DV!F$29*Usage!$AE674
+DV!F$30*Usage!$AF674
+DV!F$31*Usage!$AG674
+DV!F$32*Usage!$AH674
+DV!F$33*Usage!$AI674
+DV!F$34*Usage!$AJ674
+DV!F$35*Usage!$AK674
+DV!F$36*Usage!$AL674
+DV!F$37*Usage!$AM674
+DV!F$38*Usage!$AN674
+DV!F$39*Usage!$AO674
+DV!F$40*Usage!$AP674
+DV!F$41*Usage!$AQ674
+DV!F$42*Usage!$AR674
+DV!F$43*Usage!$AS674
+DV!F$44*Usage!$AT674
+DV!F$45*Usage!$AU674
+DV!F$46*Usage!$AV674
+DV!F$47*Usage!$AW674
+DV!F$48*Usage!$AX674
+DV!F$49*Usage!$AY674
+DV!F$50*Usage!$AZ674
+DV!F$51*Usage!$BA674
+DV!F$52*Usage!$BB674
+DV!F$53*Usage!$BC674
+DV!F$54*Usage!$BD674</f>
        <v>0</v>
      </c>
      <c r="E674" s="1">
        <f>+DV!G$2*Usage!$D674
+DV!G$3*Usage!$E674
+DV!G$4*Usage!$F674
+DV!G$5*Usage!$G674
+DV!G$6*Usage!$H674
+DV!G$7*Usage!$I674
+DV!G$8*Usage!$J674
+DV!G$9*Usage!$K674
+DV!G$10*Usage!$L674
+DV!G$11*Usage!$M674
+DV!G$12*Usage!$N674
+DV!G$13*Usage!$O674
+DV!G$14*Usage!$P674
+DV!G$15*Usage!$Q674
+DV!G$16*Usage!$R674
+DV!G$17*Usage!$S674
+DV!G$18*Usage!$T674
+DV!G$19*Usage!$U674
+DV!G$20*Usage!$V674
+DV!G$21*Usage!$W674
+DV!G$22*Usage!$X674
+DV!G$23*Usage!$Y674
+DV!G$24*Usage!$Z674
+DV!G$25*Usage!$AA674
+DV!H$26*Usage!$AB674
+DV!G$27*Usage!$AC674
+DV!G$28*Usage!$AD674
+DV!G$29*Usage!$AE674
+DV!G$30*Usage!$AF674
+DV!G$31*Usage!$AG674
+DV!G$32*Usage!$AH674
+DV!G$33*Usage!$AI674
+DV!G$34*Usage!$AJ674
+DV!G$35*Usage!$AK674
+DV!G$36*Usage!$AL674
+DV!G$37*Usage!$AM674
+DV!G$38*Usage!$AN674
+DV!G$39*Usage!$AO674
+DV!G$40*Usage!$AP674
+DV!G$41*Usage!$AQ674
+DV!G$42*Usage!$AR674
+DV!G$43*Usage!$AS674
+DV!G$44*Usage!$AT674
+DV!G$45*Usage!$AU674
+DV!G$46*Usage!$AV674
+DV!G$47*Usage!$AW674
+DV!G$48*Usage!$AX674
+DV!G$49*Usage!$AY674
+DV!G$50*Usage!$AZ674
+DV!G$51*Usage!$BA674
+DV!G$52*Usage!$BB674
+DV!G$53*Usage!$BC674
+DV!G$54*Usage!$BD674</f>
        <v>0</v>
      </c>
      <c r="F674" s="1">
        <f>+DV!H$2*Usage!$D674
+DV!H$3*Usage!$E674
+DV!H$4*Usage!$F674
+DV!H$5*Usage!$G674
+DV!H$6*Usage!$H674
+DV!H$7*Usage!$I674
+DV!H$8*Usage!$J674
+DV!H$9*Usage!$K674
+DV!H$10*Usage!$L674
+DV!H$11*Usage!$M674
+DV!H$12*Usage!$N674
+DV!H$13*Usage!$O674
+DV!H$14*Usage!$P674
+DV!H$15*Usage!$Q674
+DV!H$16*Usage!$R674
+DV!H$17*Usage!$S674
+DV!H$18*Usage!$T674
+DV!H$19*Usage!$U674
+DV!H$20*Usage!$V674
+DV!H$21*Usage!$W674
+DV!H$22*Usage!$X674
+DV!H$23*Usage!$Y674
+DV!H$24*Usage!$Z674
+DV!H$25*Usage!$AA674
+DV!I$26*Usage!$AB674
+DV!H$27*Usage!$AC674
+DV!H$28*Usage!$AD674
+DV!H$29*Usage!$AE674
+DV!H$30*Usage!$AF674
+DV!H$31*Usage!$AG674
+DV!H$32*Usage!$AH674
+DV!H$33*Usage!$AI674
+DV!H$34*Usage!$AJ674
+DV!H$35*Usage!$AK674
+DV!H$36*Usage!$AL674
+DV!H$37*Usage!$AM674
+DV!H$38*Usage!$AN674
+DV!H$39*Usage!$AO674
+DV!H$40*Usage!$AP674
+DV!H$41*Usage!$AQ674
+DV!H$42*Usage!$AR674
+DV!H$43*Usage!$AS674
+DV!H$44*Usage!$AT674
+DV!H$45*Usage!$AU674
+DV!H$46*Usage!$AV674
+DV!H$47*Usage!$AW674
+DV!H$48*Usage!$AX674
+DV!H$49*Usage!$AY674
+DV!H$50*Usage!$AZ674
+DV!H$51*Usage!$BA674
+DV!H$52*Usage!$BB674
+DV!H$53*Usage!$BC674
+DV!H$54*Usage!$BD674</f>
        <v>0</v>
      </c>
      <c r="G674" s="1">
        <f>+DV!I$2*Usage!$D674
+DV!I$3*Usage!$E674
+DV!I$4*Usage!$F674
+DV!I$5*Usage!$G674
+DV!I$6*Usage!$H674
+DV!I$7*Usage!$I674
+DV!I$8*Usage!$J674
+DV!I$9*Usage!$K674
+DV!I$10*Usage!$L674
+DV!I$11*Usage!$M674
+DV!I$12*Usage!$N674
+DV!I$13*Usage!$O674
+DV!I$14*Usage!$P674
+DV!I$15*Usage!$Q674
+DV!I$16*Usage!$R674
+DV!I$17*Usage!$S674
+DV!I$18*Usage!$T674
+DV!I$19*Usage!$U674
+DV!I$20*Usage!$V674
+DV!I$21*Usage!$W674
+DV!I$22*Usage!$X674
+DV!I$23*Usage!$Y674
+DV!I$24*Usage!$Z674
+DV!I$25*Usage!$AA674
+DV!J$26*Usage!$AB674
+DV!I$27*Usage!$AC674
+DV!I$28*Usage!$AD674
+DV!I$29*Usage!$AE674
+DV!I$30*Usage!$AF674
+DV!I$31*Usage!$AG674
+DV!I$32*Usage!$AH674
+DV!I$33*Usage!$AI674
+DV!I$34*Usage!$AJ674
+DV!I$35*Usage!$AK674
+DV!I$36*Usage!$AL674
+DV!I$37*Usage!$AM674
+DV!I$38*Usage!$AN674
+DV!I$39*Usage!$AO674
+DV!I$40*Usage!$AP674
+DV!I$41*Usage!$AQ674
+DV!I$42*Usage!$AR674
+DV!I$43*Usage!$AS674
+DV!I$44*Usage!$AT674
+DV!I$45*Usage!$AU674
+DV!I$46*Usage!$AV674
+DV!I$47*Usage!$AW674
+DV!I$48*Usage!$AX674
+DV!I$49*Usage!$AY674
+DV!I$50*Usage!$AZ674
+DV!I$51*Usage!$BA674
+DV!I$52*Usage!$BB674
+DV!I$53*Usage!$BC674
+DV!I$54*Usage!$BD674</f>
        <v>0</v>
      </c>
      <c r="H674" s="1">
        <f>+DV!J$2*Usage!$D674
+DV!J$3*Usage!$E674
+DV!J$4*Usage!$F674
+DV!J$5*Usage!$G674
+DV!J$6*Usage!$H674
+DV!J$7*Usage!$I674
+DV!J$8*Usage!$J674
+DV!J$9*Usage!$K674
+DV!J$10*Usage!$L674
+DV!J$11*Usage!$M674
+DV!J$12*Usage!$N674
+DV!J$13*Usage!$O674
+DV!J$14*Usage!$P674
+DV!J$15*Usage!$Q674
+DV!J$16*Usage!$R674
+DV!J$17*Usage!$S674
+DV!J$18*Usage!$T674
+DV!J$19*Usage!$U674
+DV!J$20*Usage!$V674
+DV!J$21*Usage!$W674
+DV!J$22*Usage!$X674
+DV!J$23*Usage!$Y674
+DV!J$24*Usage!$Z674
+DV!J$25*Usage!$AA674
+DV!K$26*Usage!$AB674
+DV!J$27*Usage!$AC674
+DV!J$28*Usage!$AD674
+DV!J$29*Usage!$AE674
+DV!J$30*Usage!$AF674
+DV!J$31*Usage!$AG674
+DV!J$32*Usage!$AH674
+DV!J$33*Usage!$AI674
+DV!J$34*Usage!$AJ674
+DV!J$35*Usage!$AK674
+DV!J$36*Usage!$AL674
+DV!J$37*Usage!$AM674
+DV!J$38*Usage!$AN674
+DV!J$39*Usage!$AO674
+DV!J$40*Usage!$AP674
+DV!J$41*Usage!$AQ674
+DV!J$42*Usage!$AR674
+DV!J$43*Usage!$AS674
+DV!J$44*Usage!$AT674
+DV!J$45*Usage!$AU674
+DV!J$46*Usage!$AV674
+DV!J$47*Usage!$AW674
+DV!J$48*Usage!$AX674
+DV!J$49*Usage!$AY674
+DV!J$50*Usage!$AZ674
+DV!J$51*Usage!$BA674
+DV!J$52*Usage!$BB674
+DV!J$53*Usage!$BC674
+DV!J$54*Usage!$BD674</f>
        <v>0</v>
      </c>
      <c r="I674" s="1">
        <f>+DV!K$2*Usage!$D674
+DV!K$3*Usage!$E674
+DV!K$4*Usage!$F674
+DV!K$5*Usage!$G674
+DV!K$6*Usage!$H674
+DV!K$7*Usage!$I674
+DV!K$8*Usage!$J674
+DV!K$9*Usage!$K674
+DV!K$10*Usage!$L674
+DV!K$11*Usage!$M674
+DV!K$12*Usage!$N674
+DV!K$13*Usage!$O674
+DV!K$14*Usage!$P674
+DV!K$15*Usage!$Q674
+DV!K$16*Usage!$R674
+DV!K$17*Usage!$S674
+DV!K$18*Usage!$T674
+DV!K$19*Usage!$U674
+DV!K$20*Usage!$V674
+DV!K$21*Usage!$W674
+DV!K$22*Usage!$X674
+DV!K$23*Usage!$Y674
+DV!K$24*Usage!$Z674
+DV!K$25*Usage!$AA674
+DV!L$26*Usage!$AB674
+DV!K$27*Usage!$AC674
+DV!K$28*Usage!$AD674
+DV!K$29*Usage!$AE674
+DV!K$30*Usage!$AF674
+DV!K$31*Usage!$AG674
+DV!K$32*Usage!$AH674
+DV!K$33*Usage!$AI674
+DV!K$34*Usage!$AJ674
+DV!K$35*Usage!$AK674
+DV!K$36*Usage!$AL674
+DV!K$37*Usage!$AM674
+DV!K$38*Usage!$AN674
+DV!K$39*Usage!$AO674
+DV!K$40*Usage!$AP674
+DV!K$41*Usage!$AQ674
+DV!K$42*Usage!$AR674
+DV!K$43*Usage!$AS674
+DV!K$44*Usage!$AT674
+DV!K$45*Usage!$AU674
+DV!K$46*Usage!$AV674
+DV!K$47*Usage!$AW674
+DV!K$48*Usage!$AX674
+DV!K$49*Usage!$AY674
+DV!K$50*Usage!$AZ674
+DV!K$51*Usage!$BA674
+DV!K$52*Usage!$BB674
+DV!K$53*Usage!$BC674
+DV!K$54*Usage!$BD674</f>
        <v>0</v>
      </c>
      <c r="J674" s="1">
        <f>+DV!L$2*Usage!$D674
+DV!L$3*Usage!$E674
+DV!L$4*Usage!$F674
+DV!L$5*Usage!$G674
+DV!L$6*Usage!$H674
+DV!L$7*Usage!$I674
+DV!L$8*Usage!$J674
+DV!L$9*Usage!$K674
+DV!L$10*Usage!$L674
+DV!L$11*Usage!$M674
+DV!L$12*Usage!$N674
+DV!L$13*Usage!$O674
+DV!L$14*Usage!$P674
+DV!L$15*Usage!$Q674
+DV!L$16*Usage!$R674
+DV!L$17*Usage!$S674
+DV!L$18*Usage!$T674
+DV!L$19*Usage!$U674
+DV!L$20*Usage!$V674
+DV!L$21*Usage!$W674
+DV!L$22*Usage!$X674
+DV!L$23*Usage!$Y674
+DV!L$24*Usage!$Z674
+DV!L$25*Usage!$AA674
+DV!M$26*Usage!$AB674
+DV!L$27*Usage!$AC674
+DV!L$28*Usage!$AD674
+DV!L$29*Usage!$AE674
+DV!L$30*Usage!$AF674
+DV!L$31*Usage!$AG674
+DV!L$32*Usage!$AH674
+DV!L$33*Usage!$AI674
+DV!L$34*Usage!$AJ674
+DV!L$35*Usage!$AK674
+DV!L$36*Usage!$AL674
+DV!L$37*Usage!$AM674
+DV!L$38*Usage!$AN674
+DV!L$39*Usage!$AO674
+DV!L$40*Usage!$AP674
+DV!L$41*Usage!$AQ674
+DV!L$42*Usage!$AR674
+DV!L$43*Usage!$AS674
+DV!L$44*Usage!$AT674
+DV!L$45*Usage!$AU674
+DV!L$46*Usage!$AV674
+DV!L$47*Usage!$AW674
+DV!L$48*Usage!$AX674
+DV!L$49*Usage!$AY674
+DV!L$50*Usage!$AZ674
+DV!L$51*Usage!$BA674
+DV!L$52*Usage!$BB674
+DV!L$53*Usage!$BC674
+DV!L$54*Usage!$BD674</f>
        <v>0</v>
      </c>
      <c r="K674" s="1">
        <f>+DV!M$2*Usage!$D674
+DV!M$3*Usage!$E674
+DV!M$4*Usage!$F674
+DV!M$5*Usage!$G674
+DV!M$6*Usage!$H674
+DV!M$7*Usage!$I674
+DV!M$8*Usage!$J674
+DV!M$9*Usage!$K674
+DV!M$10*Usage!$L674
+DV!M$11*Usage!$M674
+DV!M$12*Usage!$N674
+DV!M$13*Usage!$O674
+DV!M$14*Usage!$P674
+DV!M$15*Usage!$Q674
+DV!M$16*Usage!$R674
+DV!M$17*Usage!$S674
+DV!M$18*Usage!$T674
+DV!M$19*Usage!$U674
+DV!M$20*Usage!$V674
+DV!M$21*Usage!$W674
+DV!M$22*Usage!$X674
+DV!M$23*Usage!$Y674
+DV!M$24*Usage!$Z674
+DV!M$25*Usage!$AA674
+DV!M$26*Usage!$AB674
+DV!M$27*Usage!$AC674
+DV!M$28*Usage!$AD674
+DV!M$29*Usage!$AE674
+DV!M$30*Usage!$AF674
+DV!M$31*Usage!$AG674
+DV!M$32*Usage!$AH674
+DV!M$33*Usage!$AI674
+DV!M$34*Usage!$AJ674
+DV!M$35*Usage!$AK674
+DV!M$36*Usage!$AL674
+DV!M$37*Usage!$AM674
+DV!M$38*Usage!$AN674
+DV!M$39*Usage!$AO674
+DV!M$40*Usage!$AP674
+DV!M$41*Usage!$AQ674
+DV!M$42*Usage!$AR674
+DV!M$43*Usage!$AS674
+DV!M$44*Usage!$AT674
+DV!M$45*Usage!$AU674
+DV!M$46*Usage!$AV674
+DV!M$47*Usage!$AW674
+DV!M$48*Usage!$AX674
+DV!M$49*Usage!$AY674
+DV!M$50*Usage!$AZ674
+DV!M$51*Usage!$BA674
+DV!M$52*Usage!$BB674
+DV!M$53*Usage!$BC674
+DV!M$54*Usage!$BD674</f>
        <v>0</v>
      </c>
      <c r="L674" s="1">
        <f>+DV!N$2*Usage!$D674
+DV!N$3*Usage!$E674
+DV!N$4*Usage!$F674
+DV!N$5*Usage!$G674
+DV!N$6*Usage!$H674
+DV!N$7*Usage!$I674
+DV!N$8*Usage!$J674
+DV!N$9*Usage!$K674
+DV!N$10*Usage!$L674
+DV!N$11*Usage!$M674
+DV!N$12*Usage!$N674
+DV!N$13*Usage!$O674
+DV!N$14*Usage!$P674
+DV!N$15*Usage!$Q674
+DV!N$16*Usage!$R674
+DV!N$17*Usage!$S674
+DV!N$18*Usage!$T674
+DV!N$19*Usage!$U674
+DV!N$20*Usage!$V674
+DV!N$21*Usage!$W674
+DV!N$22*Usage!$X674
+DV!N$23*Usage!$Y674
+DV!N$24*Usage!$Z674
+DV!N$25*Usage!$AA674
+DV!N$26*Usage!$AB674
+DV!N$27*Usage!$AC674
+DV!N$28*Usage!$AD674
+DV!N$29*Usage!$AE674
+DV!N$30*Usage!$AF674
+DV!N$31*Usage!$AG674
+DV!N$32*Usage!$AH674
+DV!N$33*Usage!$AI674
+DV!N$34*Usage!$AJ674
+DV!N$35*Usage!$AK674
+DV!N$36*Usage!$AL674
+DV!N$37*Usage!$AM674
+DV!N$38*Usage!$AN674
+DV!N$39*Usage!$AO674
+DV!N$40*Usage!$AP674
+DV!N$41*Usage!$AQ674
+DV!N$42*Usage!$AR674
+DV!N$43*Usage!$AS674
+DV!N$44*Usage!$AT674
+DV!N$45*Usage!$AU674
+DV!N$46*Usage!$AV674
+DV!N$47*Usage!$AW674
+DV!N$48*Usage!$AX674
+DV!N$49*Usage!$AY674
+DV!N$50*Usage!$AZ674
+DV!N$51*Usage!$BA674
+DV!N$52*Usage!$BB674
+DV!N$53*Usage!$BC674
+DV!N$54*Usage!$BD674</f>
        <v>0</v>
      </c>
      <c r="M674" s="1">
        <f>+DV!O$2*Usage!$D674
+DV!O$3*Usage!$E674
+DV!O$4*Usage!$F674
+DV!O$5*Usage!$G674
+DV!O$6*Usage!$H674
+DV!O$7*Usage!$I674
+DV!O$8*Usage!$J674
+DV!O$9*Usage!$K674
+DV!O$10*Usage!$L674
+DV!O$11*Usage!$M674
+DV!O$12*Usage!$N674
+DV!O$13*Usage!$O674
+DV!O$14*Usage!$P674
+DV!O$15*Usage!$Q674
+DV!O$16*Usage!$R674
+DV!O$17*Usage!$S674
+DV!O$18*Usage!$T674
+DV!O$19*Usage!$U674
+DV!O$20*Usage!$V674
+DV!O$21*Usage!$W674
+DV!O$22*Usage!$X674
+DV!O$23*Usage!$Y674
+DV!O$24*Usage!$Z674
+DV!O$25*Usage!$AA674
+DV!O$26*Usage!$AB674
+DV!O$27*Usage!$AC674
+DV!O$28*Usage!$AD674
+DV!O$29*Usage!$AE674
+DV!O$30*Usage!$AF674
+DV!O$31*Usage!$AG674
+DV!O$32*Usage!$AH674
+DV!O$33*Usage!$AI674
+DV!O$34*Usage!$AJ674
+DV!O$35*Usage!$AK674
+DV!O$36*Usage!$AL674
+DV!O$37*Usage!$AM674
+DV!O$38*Usage!$AN674
+DV!O$39*Usage!$AO674
+DV!O$40*Usage!$AP674
+DV!O$41*Usage!$AQ674
+DV!O$42*Usage!$AR674
+DV!O$43*Usage!$AS674
+DV!O$44*Usage!$AT674
+DV!O$45*Usage!$AU674
+DV!O$46*Usage!$AV674
+DV!O$47*Usage!$AW674
+DV!O$48*Usage!$AX674
+DV!O$49*Usage!$AY674
+DV!O$50*Usage!$AZ674
+DV!O$51*Usage!$BA674
+DV!O$52*Usage!$BB674
+DV!O$53*Usage!$BC674
+DV!O$54*Usage!$BD674</f>
        <v>0</v>
      </c>
      <c r="N674" s="58" t="str">
        <f>VLOOKUP(A674,'Plant Stock'!B698:B10686,1,0)</f>
        <v>4510906</v>
      </c>
      <c r="P674" s="108"/>
    </row>
    <row r="675" spans="1:16" x14ac:dyDescent="0.25">
      <c r="A675" s="122" t="s">
        <v>1641</v>
      </c>
      <c r="B675" s="1">
        <f>+DV!D$2*Usage!$D675
+DV!D$3*Usage!$E675
+DV!D$4*Usage!$F675
+DV!D$5*Usage!$G675
+DV!D$6*Usage!$H675
+DV!D$7*Usage!$I675
+DV!D$8*Usage!$J675
+DV!D$9*Usage!$K675
+DV!D$10*Usage!$L675
+DV!D$11*Usage!$M675
+DV!D$12*Usage!$N675
+DV!D$13*Usage!$O675
+DV!D$14*Usage!$P675
+DV!D$15*Usage!$Q675
+DV!D$16*Usage!$R675
+DV!D$17*Usage!$S675
+DV!D$18*Usage!$T675
+DV!D$19*Usage!$U675
+DV!D$20*Usage!$V675
+DV!D$21*Usage!$W675
+DV!D$22*Usage!$X675
+DV!D$23*Usage!$Y675
+DV!D$24*Usage!$Z675
+DV!D$25*Usage!$AA675
+DV!E$26*Usage!$AB675
+DV!D$27*Usage!$AC675
+DV!D$28*Usage!$AD675
+DV!D$29*Usage!$AE675
+DV!D$30*Usage!$AF675
+DV!D$31*Usage!$AG675
+DV!D$32*Usage!$AH675
+DV!D$33*Usage!$AI675
+DV!D$34*Usage!$AJ675
+DV!D$35*Usage!$AK675
+DV!D$36*Usage!$AL675
+DV!D$37*Usage!$AM675
+DV!D$38*Usage!$AN675
+DV!D$39*Usage!$AO675
+DV!D$40*Usage!$AP675
+DV!D$41*Usage!$AQ675
+DV!D$42*Usage!$AR675
+DV!D$43*Usage!$AS675
+DV!D$44*Usage!$AT675
+DV!D$45*Usage!$AU675
+DV!D$46*Usage!$AV675
+DV!D$47*Usage!$AW675
+DV!D$48*Usage!$AX675
+DV!D$49*Usage!$AY675
+DV!D$50*Usage!$AZ675
+DV!D$51*Usage!$BA675
+DV!D$52*Usage!$BB675
+DV!D$53*Usage!$BC675
+DV!D$54*Usage!$BD675</f>
        <v>0</v>
      </c>
      <c r="C675" s="1">
        <f>+DV!E$2*Usage!$D675
+DV!E$3*Usage!$E675
+DV!E$4*Usage!$F675
+DV!E$5*Usage!$G675
+DV!E$6*Usage!$H675
+DV!E$7*Usage!$I675
+DV!E$8*Usage!$J675
+DV!E$9*Usage!$K675
+DV!E$10*Usage!$L675
+DV!E$11*Usage!$M675
+DV!E$12*Usage!$N675
+DV!E$13*Usage!$O675
+DV!E$14*Usage!$P675
+DV!E$15*Usage!$Q675
+DV!E$16*Usage!$R675
+DV!E$17*Usage!$S675
+DV!E$18*Usage!$T675
+DV!E$19*Usage!$U675
+DV!E$20*Usage!$V675
+DV!E$21*Usage!$W675
+DV!E$22*Usage!$X675
+DV!E$23*Usage!$Y675
+DV!E$24*Usage!$Z675
+DV!E$25*Usage!$AA675
+DV!F$26*Usage!$AB675
+DV!E$27*Usage!$AC675
+DV!E$28*Usage!$AD675
+DV!E$29*Usage!$AE675
+DV!E$30*Usage!$AF675
+DV!E$31*Usage!$AG675
+DV!E$32*Usage!$AH675
+DV!E$33*Usage!$AI675
+DV!E$34*Usage!$AJ675
+DV!E$35*Usage!$AK675
+DV!E$36*Usage!$AL675
+DV!E$37*Usage!$AM675
+DV!E$38*Usage!$AN675
+DV!E$39*Usage!$AO675
+DV!E$40*Usage!$AP675
+DV!E$41*Usage!$AQ675
+DV!E$42*Usage!$AR675
+DV!E$43*Usage!$AS675
+DV!E$44*Usage!$AT675
+DV!E$45*Usage!$AU675
+DV!E$46*Usage!$AV675
+DV!E$47*Usage!$AW675
+DV!E$48*Usage!$AX675
+DV!E$49*Usage!$AY675
+DV!E$50*Usage!$AZ675
+DV!E$51*Usage!$BA675
+DV!E$52*Usage!$BB675
+DV!E$53*Usage!$BC675
+DV!E$54*Usage!$BD675</f>
        <v>0</v>
      </c>
      <c r="D675" s="1">
        <f>+DV!F$2*Usage!$D675
+DV!F$3*Usage!$E675
+DV!F$4*Usage!$F675
+DV!F$5*Usage!$G675
+DV!F$6*Usage!$H675
+DV!F$7*Usage!$I675
+DV!F$8*Usage!$J675
+DV!F$9*Usage!$K675
+DV!F$10*Usage!$L675
+DV!F$11*Usage!$M675
+DV!F$12*Usage!$N675
+DV!F$13*Usage!$O675
+DV!F$14*Usage!$P675
+DV!F$15*Usage!$Q675
+DV!F$16*Usage!$R675
+DV!F$17*Usage!$S675
+DV!F$18*Usage!$T675
+DV!F$19*Usage!$U675
+DV!F$20*Usage!$V675
+DV!F$21*Usage!$W675
+DV!F$22*Usage!$X675
+DV!F$23*Usage!$Y675
+DV!F$24*Usage!$Z675
+DV!F$25*Usage!$AA675
+DV!G$26*Usage!$AB675
+DV!F$27*Usage!$AC675
+DV!F$28*Usage!$AD675
+DV!F$29*Usage!$AE675
+DV!F$30*Usage!$AF675
+DV!F$31*Usage!$AG675
+DV!F$32*Usage!$AH675
+DV!F$33*Usage!$AI675
+DV!F$34*Usage!$AJ675
+DV!F$35*Usage!$AK675
+DV!F$36*Usage!$AL675
+DV!F$37*Usage!$AM675
+DV!F$38*Usage!$AN675
+DV!F$39*Usage!$AO675
+DV!F$40*Usage!$AP675
+DV!F$41*Usage!$AQ675
+DV!F$42*Usage!$AR675
+DV!F$43*Usage!$AS675
+DV!F$44*Usage!$AT675
+DV!F$45*Usage!$AU675
+DV!F$46*Usage!$AV675
+DV!F$47*Usage!$AW675
+DV!F$48*Usage!$AX675
+DV!F$49*Usage!$AY675
+DV!F$50*Usage!$AZ675
+DV!F$51*Usage!$BA675
+DV!F$52*Usage!$BB675
+DV!F$53*Usage!$BC675
+DV!F$54*Usage!$BD675</f>
        <v>0</v>
      </c>
      <c r="E675" s="1">
        <f>+DV!G$2*Usage!$D675
+DV!G$3*Usage!$E675
+DV!G$4*Usage!$F675
+DV!G$5*Usage!$G675
+DV!G$6*Usage!$H675
+DV!G$7*Usage!$I675
+DV!G$8*Usage!$J675
+DV!G$9*Usage!$K675
+DV!G$10*Usage!$L675
+DV!G$11*Usage!$M675
+DV!G$12*Usage!$N675
+DV!G$13*Usage!$O675
+DV!G$14*Usage!$P675
+DV!G$15*Usage!$Q675
+DV!G$16*Usage!$R675
+DV!G$17*Usage!$S675
+DV!G$18*Usage!$T675
+DV!G$19*Usage!$U675
+DV!G$20*Usage!$V675
+DV!G$21*Usage!$W675
+DV!G$22*Usage!$X675
+DV!G$23*Usage!$Y675
+DV!G$24*Usage!$Z675
+DV!G$25*Usage!$AA675
+DV!H$26*Usage!$AB675
+DV!G$27*Usage!$AC675
+DV!G$28*Usage!$AD675
+DV!G$29*Usage!$AE675
+DV!G$30*Usage!$AF675
+DV!G$31*Usage!$AG675
+DV!G$32*Usage!$AH675
+DV!G$33*Usage!$AI675
+DV!G$34*Usage!$AJ675
+DV!G$35*Usage!$AK675
+DV!G$36*Usage!$AL675
+DV!G$37*Usage!$AM675
+DV!G$38*Usage!$AN675
+DV!G$39*Usage!$AO675
+DV!G$40*Usage!$AP675
+DV!G$41*Usage!$AQ675
+DV!G$42*Usage!$AR675
+DV!G$43*Usage!$AS675
+DV!G$44*Usage!$AT675
+DV!G$45*Usage!$AU675
+DV!G$46*Usage!$AV675
+DV!G$47*Usage!$AW675
+DV!G$48*Usage!$AX675
+DV!G$49*Usage!$AY675
+DV!G$50*Usage!$AZ675
+DV!G$51*Usage!$BA675
+DV!G$52*Usage!$BB675
+DV!G$53*Usage!$BC675
+DV!G$54*Usage!$BD675</f>
        <v>0</v>
      </c>
      <c r="F675" s="1">
        <f>+DV!H$2*Usage!$D675
+DV!H$3*Usage!$E675
+DV!H$4*Usage!$F675
+DV!H$5*Usage!$G675
+DV!H$6*Usage!$H675
+DV!H$7*Usage!$I675
+DV!H$8*Usage!$J675
+DV!H$9*Usage!$K675
+DV!H$10*Usage!$L675
+DV!H$11*Usage!$M675
+DV!H$12*Usage!$N675
+DV!H$13*Usage!$O675
+DV!H$14*Usage!$P675
+DV!H$15*Usage!$Q675
+DV!H$16*Usage!$R675
+DV!H$17*Usage!$S675
+DV!H$18*Usage!$T675
+DV!H$19*Usage!$U675
+DV!H$20*Usage!$V675
+DV!H$21*Usage!$W675
+DV!H$22*Usage!$X675
+DV!H$23*Usage!$Y675
+DV!H$24*Usage!$Z675
+DV!H$25*Usage!$AA675
+DV!I$26*Usage!$AB675
+DV!H$27*Usage!$AC675
+DV!H$28*Usage!$AD675
+DV!H$29*Usage!$AE675
+DV!H$30*Usage!$AF675
+DV!H$31*Usage!$AG675
+DV!H$32*Usage!$AH675
+DV!H$33*Usage!$AI675
+DV!H$34*Usage!$AJ675
+DV!H$35*Usage!$AK675
+DV!H$36*Usage!$AL675
+DV!H$37*Usage!$AM675
+DV!H$38*Usage!$AN675
+DV!H$39*Usage!$AO675
+DV!H$40*Usage!$AP675
+DV!H$41*Usage!$AQ675
+DV!H$42*Usage!$AR675
+DV!H$43*Usage!$AS675
+DV!H$44*Usage!$AT675
+DV!H$45*Usage!$AU675
+DV!H$46*Usage!$AV675
+DV!H$47*Usage!$AW675
+DV!H$48*Usage!$AX675
+DV!H$49*Usage!$AY675
+DV!H$50*Usage!$AZ675
+DV!H$51*Usage!$BA675
+DV!H$52*Usage!$BB675
+DV!H$53*Usage!$BC675
+DV!H$54*Usage!$BD675</f>
        <v>0</v>
      </c>
      <c r="G675" s="1">
        <f>+DV!I$2*Usage!$D675
+DV!I$3*Usage!$E675
+DV!I$4*Usage!$F675
+DV!I$5*Usage!$G675
+DV!I$6*Usage!$H675
+DV!I$7*Usage!$I675
+DV!I$8*Usage!$J675
+DV!I$9*Usage!$K675
+DV!I$10*Usage!$L675
+DV!I$11*Usage!$M675
+DV!I$12*Usage!$N675
+DV!I$13*Usage!$O675
+DV!I$14*Usage!$P675
+DV!I$15*Usage!$Q675
+DV!I$16*Usage!$R675
+DV!I$17*Usage!$S675
+DV!I$18*Usage!$T675
+DV!I$19*Usage!$U675
+DV!I$20*Usage!$V675
+DV!I$21*Usage!$W675
+DV!I$22*Usage!$X675
+DV!I$23*Usage!$Y675
+DV!I$24*Usage!$Z675
+DV!I$25*Usage!$AA675
+DV!J$26*Usage!$AB675
+DV!I$27*Usage!$AC675
+DV!I$28*Usage!$AD675
+DV!I$29*Usage!$AE675
+DV!I$30*Usage!$AF675
+DV!I$31*Usage!$AG675
+DV!I$32*Usage!$AH675
+DV!I$33*Usage!$AI675
+DV!I$34*Usage!$AJ675
+DV!I$35*Usage!$AK675
+DV!I$36*Usage!$AL675
+DV!I$37*Usage!$AM675
+DV!I$38*Usage!$AN675
+DV!I$39*Usage!$AO675
+DV!I$40*Usage!$AP675
+DV!I$41*Usage!$AQ675
+DV!I$42*Usage!$AR675
+DV!I$43*Usage!$AS675
+DV!I$44*Usage!$AT675
+DV!I$45*Usage!$AU675
+DV!I$46*Usage!$AV675
+DV!I$47*Usage!$AW675
+DV!I$48*Usage!$AX675
+DV!I$49*Usage!$AY675
+DV!I$50*Usage!$AZ675
+DV!I$51*Usage!$BA675
+DV!I$52*Usage!$BB675
+DV!I$53*Usage!$BC675
+DV!I$54*Usage!$BD675</f>
        <v>0</v>
      </c>
      <c r="H675" s="1">
        <f>+DV!J$2*Usage!$D675
+DV!J$3*Usage!$E675
+DV!J$4*Usage!$F675
+DV!J$5*Usage!$G675
+DV!J$6*Usage!$H675
+DV!J$7*Usage!$I675
+DV!J$8*Usage!$J675
+DV!J$9*Usage!$K675
+DV!J$10*Usage!$L675
+DV!J$11*Usage!$M675
+DV!J$12*Usage!$N675
+DV!J$13*Usage!$O675
+DV!J$14*Usage!$P675
+DV!J$15*Usage!$Q675
+DV!J$16*Usage!$R675
+DV!J$17*Usage!$S675
+DV!J$18*Usage!$T675
+DV!J$19*Usage!$U675
+DV!J$20*Usage!$V675
+DV!J$21*Usage!$W675
+DV!J$22*Usage!$X675
+DV!J$23*Usage!$Y675
+DV!J$24*Usage!$Z675
+DV!J$25*Usage!$AA675
+DV!K$26*Usage!$AB675
+DV!J$27*Usage!$AC675
+DV!J$28*Usage!$AD675
+DV!J$29*Usage!$AE675
+DV!J$30*Usage!$AF675
+DV!J$31*Usage!$AG675
+DV!J$32*Usage!$AH675
+DV!J$33*Usage!$AI675
+DV!J$34*Usage!$AJ675
+DV!J$35*Usage!$AK675
+DV!J$36*Usage!$AL675
+DV!J$37*Usage!$AM675
+DV!J$38*Usage!$AN675
+DV!J$39*Usage!$AO675
+DV!J$40*Usage!$AP675
+DV!J$41*Usage!$AQ675
+DV!J$42*Usage!$AR675
+DV!J$43*Usage!$AS675
+DV!J$44*Usage!$AT675
+DV!J$45*Usage!$AU675
+DV!J$46*Usage!$AV675
+DV!J$47*Usage!$AW675
+DV!J$48*Usage!$AX675
+DV!J$49*Usage!$AY675
+DV!J$50*Usage!$AZ675
+DV!J$51*Usage!$BA675
+DV!J$52*Usage!$BB675
+DV!J$53*Usage!$BC675
+DV!J$54*Usage!$BD675</f>
        <v>0</v>
      </c>
      <c r="I675" s="1">
        <f>+DV!K$2*Usage!$D675
+DV!K$3*Usage!$E675
+DV!K$4*Usage!$F675
+DV!K$5*Usage!$G675
+DV!K$6*Usage!$H675
+DV!K$7*Usage!$I675
+DV!K$8*Usage!$J675
+DV!K$9*Usage!$K675
+DV!K$10*Usage!$L675
+DV!K$11*Usage!$M675
+DV!K$12*Usage!$N675
+DV!K$13*Usage!$O675
+DV!K$14*Usage!$P675
+DV!K$15*Usage!$Q675
+DV!K$16*Usage!$R675
+DV!K$17*Usage!$S675
+DV!K$18*Usage!$T675
+DV!K$19*Usage!$U675
+DV!K$20*Usage!$V675
+DV!K$21*Usage!$W675
+DV!K$22*Usage!$X675
+DV!K$23*Usage!$Y675
+DV!K$24*Usage!$Z675
+DV!K$25*Usage!$AA675
+DV!L$26*Usage!$AB675
+DV!K$27*Usage!$AC675
+DV!K$28*Usage!$AD675
+DV!K$29*Usage!$AE675
+DV!K$30*Usage!$AF675
+DV!K$31*Usage!$AG675
+DV!K$32*Usage!$AH675
+DV!K$33*Usage!$AI675
+DV!K$34*Usage!$AJ675
+DV!K$35*Usage!$AK675
+DV!K$36*Usage!$AL675
+DV!K$37*Usage!$AM675
+DV!K$38*Usage!$AN675
+DV!K$39*Usage!$AO675
+DV!K$40*Usage!$AP675
+DV!K$41*Usage!$AQ675
+DV!K$42*Usage!$AR675
+DV!K$43*Usage!$AS675
+DV!K$44*Usage!$AT675
+DV!K$45*Usage!$AU675
+DV!K$46*Usage!$AV675
+DV!K$47*Usage!$AW675
+DV!K$48*Usage!$AX675
+DV!K$49*Usage!$AY675
+DV!K$50*Usage!$AZ675
+DV!K$51*Usage!$BA675
+DV!K$52*Usage!$BB675
+DV!K$53*Usage!$BC675
+DV!K$54*Usage!$BD675</f>
        <v>0</v>
      </c>
      <c r="J675" s="1">
        <f>+DV!L$2*Usage!$D675
+DV!L$3*Usage!$E675
+DV!L$4*Usage!$F675
+DV!L$5*Usage!$G675
+DV!L$6*Usage!$H675
+DV!L$7*Usage!$I675
+DV!L$8*Usage!$J675
+DV!L$9*Usage!$K675
+DV!L$10*Usage!$L675
+DV!L$11*Usage!$M675
+DV!L$12*Usage!$N675
+DV!L$13*Usage!$O675
+DV!L$14*Usage!$P675
+DV!L$15*Usage!$Q675
+DV!L$16*Usage!$R675
+DV!L$17*Usage!$S675
+DV!L$18*Usage!$T675
+DV!L$19*Usage!$U675
+DV!L$20*Usage!$V675
+DV!L$21*Usage!$W675
+DV!L$22*Usage!$X675
+DV!L$23*Usage!$Y675
+DV!L$24*Usage!$Z675
+DV!L$25*Usage!$AA675
+DV!M$26*Usage!$AB675
+DV!L$27*Usage!$AC675
+DV!L$28*Usage!$AD675
+DV!L$29*Usage!$AE675
+DV!L$30*Usage!$AF675
+DV!L$31*Usage!$AG675
+DV!L$32*Usage!$AH675
+DV!L$33*Usage!$AI675
+DV!L$34*Usage!$AJ675
+DV!L$35*Usage!$AK675
+DV!L$36*Usage!$AL675
+DV!L$37*Usage!$AM675
+DV!L$38*Usage!$AN675
+DV!L$39*Usage!$AO675
+DV!L$40*Usage!$AP675
+DV!L$41*Usage!$AQ675
+DV!L$42*Usage!$AR675
+DV!L$43*Usage!$AS675
+DV!L$44*Usage!$AT675
+DV!L$45*Usage!$AU675
+DV!L$46*Usage!$AV675
+DV!L$47*Usage!$AW675
+DV!L$48*Usage!$AX675
+DV!L$49*Usage!$AY675
+DV!L$50*Usage!$AZ675
+DV!L$51*Usage!$BA675
+DV!L$52*Usage!$BB675
+DV!L$53*Usage!$BC675
+DV!L$54*Usage!$BD675</f>
        <v>0</v>
      </c>
      <c r="K675" s="1">
        <f>+DV!M$2*Usage!$D675
+DV!M$3*Usage!$E675
+DV!M$4*Usage!$F675
+DV!M$5*Usage!$G675
+DV!M$6*Usage!$H675
+DV!M$7*Usage!$I675
+DV!M$8*Usage!$J675
+DV!M$9*Usage!$K675
+DV!M$10*Usage!$L675
+DV!M$11*Usage!$M675
+DV!M$12*Usage!$N675
+DV!M$13*Usage!$O675
+DV!M$14*Usage!$P675
+DV!M$15*Usage!$Q675
+DV!M$16*Usage!$R675
+DV!M$17*Usage!$S675
+DV!M$18*Usage!$T675
+DV!M$19*Usage!$U675
+DV!M$20*Usage!$V675
+DV!M$21*Usage!$W675
+DV!M$22*Usage!$X675
+DV!M$23*Usage!$Y675
+DV!M$24*Usage!$Z675
+DV!M$25*Usage!$AA675
+DV!M$26*Usage!$AB675
+DV!M$27*Usage!$AC675
+DV!M$28*Usage!$AD675
+DV!M$29*Usage!$AE675
+DV!M$30*Usage!$AF675
+DV!M$31*Usage!$AG675
+DV!M$32*Usage!$AH675
+DV!M$33*Usage!$AI675
+DV!M$34*Usage!$AJ675
+DV!M$35*Usage!$AK675
+DV!M$36*Usage!$AL675
+DV!M$37*Usage!$AM675
+DV!M$38*Usage!$AN675
+DV!M$39*Usage!$AO675
+DV!M$40*Usage!$AP675
+DV!M$41*Usage!$AQ675
+DV!M$42*Usage!$AR675
+DV!M$43*Usage!$AS675
+DV!M$44*Usage!$AT675
+DV!M$45*Usage!$AU675
+DV!M$46*Usage!$AV675
+DV!M$47*Usage!$AW675
+DV!M$48*Usage!$AX675
+DV!M$49*Usage!$AY675
+DV!M$50*Usage!$AZ675
+DV!M$51*Usage!$BA675
+DV!M$52*Usage!$BB675
+DV!M$53*Usage!$BC675
+DV!M$54*Usage!$BD675</f>
        <v>0</v>
      </c>
      <c r="L675" s="1">
        <f>+DV!N$2*Usage!$D675
+DV!N$3*Usage!$E675
+DV!N$4*Usage!$F675
+DV!N$5*Usage!$G675
+DV!N$6*Usage!$H675
+DV!N$7*Usage!$I675
+DV!N$8*Usage!$J675
+DV!N$9*Usage!$K675
+DV!N$10*Usage!$L675
+DV!N$11*Usage!$M675
+DV!N$12*Usage!$N675
+DV!N$13*Usage!$O675
+DV!N$14*Usage!$P675
+DV!N$15*Usage!$Q675
+DV!N$16*Usage!$R675
+DV!N$17*Usage!$S675
+DV!N$18*Usage!$T675
+DV!N$19*Usage!$U675
+DV!N$20*Usage!$V675
+DV!N$21*Usage!$W675
+DV!N$22*Usage!$X675
+DV!N$23*Usage!$Y675
+DV!N$24*Usage!$Z675
+DV!N$25*Usage!$AA675
+DV!N$26*Usage!$AB675
+DV!N$27*Usage!$AC675
+DV!N$28*Usage!$AD675
+DV!N$29*Usage!$AE675
+DV!N$30*Usage!$AF675
+DV!N$31*Usage!$AG675
+DV!N$32*Usage!$AH675
+DV!N$33*Usage!$AI675
+DV!N$34*Usage!$AJ675
+DV!N$35*Usage!$AK675
+DV!N$36*Usage!$AL675
+DV!N$37*Usage!$AM675
+DV!N$38*Usage!$AN675
+DV!N$39*Usage!$AO675
+DV!N$40*Usage!$AP675
+DV!N$41*Usage!$AQ675
+DV!N$42*Usage!$AR675
+DV!N$43*Usage!$AS675
+DV!N$44*Usage!$AT675
+DV!N$45*Usage!$AU675
+DV!N$46*Usage!$AV675
+DV!N$47*Usage!$AW675
+DV!N$48*Usage!$AX675
+DV!N$49*Usage!$AY675
+DV!N$50*Usage!$AZ675
+DV!N$51*Usage!$BA675
+DV!N$52*Usage!$BB675
+DV!N$53*Usage!$BC675
+DV!N$54*Usage!$BD675</f>
        <v>0</v>
      </c>
      <c r="M675" s="1">
        <f>+DV!O$2*Usage!$D675
+DV!O$3*Usage!$E675
+DV!O$4*Usage!$F675
+DV!O$5*Usage!$G675
+DV!O$6*Usage!$H675
+DV!O$7*Usage!$I675
+DV!O$8*Usage!$J675
+DV!O$9*Usage!$K675
+DV!O$10*Usage!$L675
+DV!O$11*Usage!$M675
+DV!O$12*Usage!$N675
+DV!O$13*Usage!$O675
+DV!O$14*Usage!$P675
+DV!O$15*Usage!$Q675
+DV!O$16*Usage!$R675
+DV!O$17*Usage!$S675
+DV!O$18*Usage!$T675
+DV!O$19*Usage!$U675
+DV!O$20*Usage!$V675
+DV!O$21*Usage!$W675
+DV!O$22*Usage!$X675
+DV!O$23*Usage!$Y675
+DV!O$24*Usage!$Z675
+DV!O$25*Usage!$AA675
+DV!O$26*Usage!$AB675
+DV!O$27*Usage!$AC675
+DV!O$28*Usage!$AD675
+DV!O$29*Usage!$AE675
+DV!O$30*Usage!$AF675
+DV!O$31*Usage!$AG675
+DV!O$32*Usage!$AH675
+DV!O$33*Usage!$AI675
+DV!O$34*Usage!$AJ675
+DV!O$35*Usage!$AK675
+DV!O$36*Usage!$AL675
+DV!O$37*Usage!$AM675
+DV!O$38*Usage!$AN675
+DV!O$39*Usage!$AO675
+DV!O$40*Usage!$AP675
+DV!O$41*Usage!$AQ675
+DV!O$42*Usage!$AR675
+DV!O$43*Usage!$AS675
+DV!O$44*Usage!$AT675
+DV!O$45*Usage!$AU675
+DV!O$46*Usage!$AV675
+DV!O$47*Usage!$AW675
+DV!O$48*Usage!$AX675
+DV!O$49*Usage!$AY675
+DV!O$50*Usage!$AZ675
+DV!O$51*Usage!$BA675
+DV!O$52*Usage!$BB675
+DV!O$53*Usage!$BC675
+DV!O$54*Usage!$BD675</f>
        <v>0</v>
      </c>
      <c r="N675" s="58" t="str">
        <f>VLOOKUP(A675,'Plant Stock'!B699:B10687,1,0)</f>
        <v>1430670</v>
      </c>
      <c r="P675" s="108"/>
    </row>
    <row r="676" spans="1:16" x14ac:dyDescent="0.25">
      <c r="A676" s="122" t="s">
        <v>2108</v>
      </c>
      <c r="B676" s="1">
        <f>+DV!D$2*Usage!$D676
+DV!D$3*Usage!$E676
+DV!D$4*Usage!$F676
+DV!D$5*Usage!$G676
+DV!D$6*Usage!$H676
+DV!D$7*Usage!$I676
+DV!D$8*Usage!$J676
+DV!D$9*Usage!$K676
+DV!D$10*Usage!$L676
+DV!D$11*Usage!$M676
+DV!D$12*Usage!$N676
+DV!D$13*Usage!$O676
+DV!D$14*Usage!$P676
+DV!D$15*Usage!$Q676
+DV!D$16*Usage!$R676
+DV!D$17*Usage!$S676
+DV!D$18*Usage!$T676
+DV!D$19*Usage!$U676
+DV!D$20*Usage!$V676
+DV!D$21*Usage!$W676
+DV!D$22*Usage!$X676
+DV!D$23*Usage!$Y676
+DV!D$24*Usage!$Z676
+DV!D$25*Usage!$AA676
+DV!E$26*Usage!$AB676
+DV!D$27*Usage!$AC676
+DV!D$28*Usage!$AD676
+DV!D$29*Usage!$AE676
+DV!D$30*Usage!$AF676
+DV!D$31*Usage!$AG676
+DV!D$32*Usage!$AH676
+DV!D$33*Usage!$AI676
+DV!D$34*Usage!$AJ676
+DV!D$35*Usage!$AK676
+DV!D$36*Usage!$AL676
+DV!D$37*Usage!$AM676
+DV!D$38*Usage!$AN676
+DV!D$39*Usage!$AO676
+DV!D$40*Usage!$AP676
+DV!D$41*Usage!$AQ676
+DV!D$42*Usage!$AR676
+DV!D$43*Usage!$AS676
+DV!D$44*Usage!$AT676
+DV!D$45*Usage!$AU676
+DV!D$46*Usage!$AV676
+DV!D$47*Usage!$AW676
+DV!D$48*Usage!$AX676
+DV!D$49*Usage!$AY676
+DV!D$50*Usage!$AZ676
+DV!D$51*Usage!$BA676
+DV!D$52*Usage!$BB676
+DV!D$53*Usage!$BC676
+DV!D$54*Usage!$BD676</f>
        <v>0</v>
      </c>
      <c r="C676" s="1">
        <f>+DV!E$2*Usage!$D676
+DV!E$3*Usage!$E676
+DV!E$4*Usage!$F676
+DV!E$5*Usage!$G676
+DV!E$6*Usage!$H676
+DV!E$7*Usage!$I676
+DV!E$8*Usage!$J676
+DV!E$9*Usage!$K676
+DV!E$10*Usage!$L676
+DV!E$11*Usage!$M676
+DV!E$12*Usage!$N676
+DV!E$13*Usage!$O676
+DV!E$14*Usage!$P676
+DV!E$15*Usage!$Q676
+DV!E$16*Usage!$R676
+DV!E$17*Usage!$S676
+DV!E$18*Usage!$T676
+DV!E$19*Usage!$U676
+DV!E$20*Usage!$V676
+DV!E$21*Usage!$W676
+DV!E$22*Usage!$X676
+DV!E$23*Usage!$Y676
+DV!E$24*Usage!$Z676
+DV!E$25*Usage!$AA676
+DV!F$26*Usage!$AB676
+DV!E$27*Usage!$AC676
+DV!E$28*Usage!$AD676
+DV!E$29*Usage!$AE676
+DV!E$30*Usage!$AF676
+DV!E$31*Usage!$AG676
+DV!E$32*Usage!$AH676
+DV!E$33*Usage!$AI676
+DV!E$34*Usage!$AJ676
+DV!E$35*Usage!$AK676
+DV!E$36*Usage!$AL676
+DV!E$37*Usage!$AM676
+DV!E$38*Usage!$AN676
+DV!E$39*Usage!$AO676
+DV!E$40*Usage!$AP676
+DV!E$41*Usage!$AQ676
+DV!E$42*Usage!$AR676
+DV!E$43*Usage!$AS676
+DV!E$44*Usage!$AT676
+DV!E$45*Usage!$AU676
+DV!E$46*Usage!$AV676
+DV!E$47*Usage!$AW676
+DV!E$48*Usage!$AX676
+DV!E$49*Usage!$AY676
+DV!E$50*Usage!$AZ676
+DV!E$51*Usage!$BA676
+DV!E$52*Usage!$BB676
+DV!E$53*Usage!$BC676
+DV!E$54*Usage!$BD676</f>
        <v>0</v>
      </c>
      <c r="D676" s="1">
        <f>+DV!F$2*Usage!$D676
+DV!F$3*Usage!$E676
+DV!F$4*Usage!$F676
+DV!F$5*Usage!$G676
+DV!F$6*Usage!$H676
+DV!F$7*Usage!$I676
+DV!F$8*Usage!$J676
+DV!F$9*Usage!$K676
+DV!F$10*Usage!$L676
+DV!F$11*Usage!$M676
+DV!F$12*Usage!$N676
+DV!F$13*Usage!$O676
+DV!F$14*Usage!$P676
+DV!F$15*Usage!$Q676
+DV!F$16*Usage!$R676
+DV!F$17*Usage!$S676
+DV!F$18*Usage!$T676
+DV!F$19*Usage!$U676
+DV!F$20*Usage!$V676
+DV!F$21*Usage!$W676
+DV!F$22*Usage!$X676
+DV!F$23*Usage!$Y676
+DV!F$24*Usage!$Z676
+DV!F$25*Usage!$AA676
+DV!G$26*Usage!$AB676
+DV!F$27*Usage!$AC676
+DV!F$28*Usage!$AD676
+DV!F$29*Usage!$AE676
+DV!F$30*Usage!$AF676
+DV!F$31*Usage!$AG676
+DV!F$32*Usage!$AH676
+DV!F$33*Usage!$AI676
+DV!F$34*Usage!$AJ676
+DV!F$35*Usage!$AK676
+DV!F$36*Usage!$AL676
+DV!F$37*Usage!$AM676
+DV!F$38*Usage!$AN676
+DV!F$39*Usage!$AO676
+DV!F$40*Usage!$AP676
+DV!F$41*Usage!$AQ676
+DV!F$42*Usage!$AR676
+DV!F$43*Usage!$AS676
+DV!F$44*Usage!$AT676
+DV!F$45*Usage!$AU676
+DV!F$46*Usage!$AV676
+DV!F$47*Usage!$AW676
+DV!F$48*Usage!$AX676
+DV!F$49*Usage!$AY676
+DV!F$50*Usage!$AZ676
+DV!F$51*Usage!$BA676
+DV!F$52*Usage!$BB676
+DV!F$53*Usage!$BC676
+DV!F$54*Usage!$BD676</f>
        <v>0</v>
      </c>
      <c r="E676" s="1">
        <f>+DV!G$2*Usage!$D676
+DV!G$3*Usage!$E676
+DV!G$4*Usage!$F676
+DV!G$5*Usage!$G676
+DV!G$6*Usage!$H676
+DV!G$7*Usage!$I676
+DV!G$8*Usage!$J676
+DV!G$9*Usage!$K676
+DV!G$10*Usage!$L676
+DV!G$11*Usage!$M676
+DV!G$12*Usage!$N676
+DV!G$13*Usage!$O676
+DV!G$14*Usage!$P676
+DV!G$15*Usage!$Q676
+DV!G$16*Usage!$R676
+DV!G$17*Usage!$S676
+DV!G$18*Usage!$T676
+DV!G$19*Usage!$U676
+DV!G$20*Usage!$V676
+DV!G$21*Usage!$W676
+DV!G$22*Usage!$X676
+DV!G$23*Usage!$Y676
+DV!G$24*Usage!$Z676
+DV!G$25*Usage!$AA676
+DV!H$26*Usage!$AB676
+DV!G$27*Usage!$AC676
+DV!G$28*Usage!$AD676
+DV!G$29*Usage!$AE676
+DV!G$30*Usage!$AF676
+DV!G$31*Usage!$AG676
+DV!G$32*Usage!$AH676
+DV!G$33*Usage!$AI676
+DV!G$34*Usage!$AJ676
+DV!G$35*Usage!$AK676
+DV!G$36*Usage!$AL676
+DV!G$37*Usage!$AM676
+DV!G$38*Usage!$AN676
+DV!G$39*Usage!$AO676
+DV!G$40*Usage!$AP676
+DV!G$41*Usage!$AQ676
+DV!G$42*Usage!$AR676
+DV!G$43*Usage!$AS676
+DV!G$44*Usage!$AT676
+DV!G$45*Usage!$AU676
+DV!G$46*Usage!$AV676
+DV!G$47*Usage!$AW676
+DV!G$48*Usage!$AX676
+DV!G$49*Usage!$AY676
+DV!G$50*Usage!$AZ676
+DV!G$51*Usage!$BA676
+DV!G$52*Usage!$BB676
+DV!G$53*Usage!$BC676
+DV!G$54*Usage!$BD676</f>
        <v>0</v>
      </c>
      <c r="F676" s="1">
        <f>+DV!H$2*Usage!$D676
+DV!H$3*Usage!$E676
+DV!H$4*Usage!$F676
+DV!H$5*Usage!$G676
+DV!H$6*Usage!$H676
+DV!H$7*Usage!$I676
+DV!H$8*Usage!$J676
+DV!H$9*Usage!$K676
+DV!H$10*Usage!$L676
+DV!H$11*Usage!$M676
+DV!H$12*Usage!$N676
+DV!H$13*Usage!$O676
+DV!H$14*Usage!$P676
+DV!H$15*Usage!$Q676
+DV!H$16*Usage!$R676
+DV!H$17*Usage!$S676
+DV!H$18*Usage!$T676
+DV!H$19*Usage!$U676
+DV!H$20*Usage!$V676
+DV!H$21*Usage!$W676
+DV!H$22*Usage!$X676
+DV!H$23*Usage!$Y676
+DV!H$24*Usage!$Z676
+DV!H$25*Usage!$AA676
+DV!I$26*Usage!$AB676
+DV!H$27*Usage!$AC676
+DV!H$28*Usage!$AD676
+DV!H$29*Usage!$AE676
+DV!H$30*Usage!$AF676
+DV!H$31*Usage!$AG676
+DV!H$32*Usage!$AH676
+DV!H$33*Usage!$AI676
+DV!H$34*Usage!$AJ676
+DV!H$35*Usage!$AK676
+DV!H$36*Usage!$AL676
+DV!H$37*Usage!$AM676
+DV!H$38*Usage!$AN676
+DV!H$39*Usage!$AO676
+DV!H$40*Usage!$AP676
+DV!H$41*Usage!$AQ676
+DV!H$42*Usage!$AR676
+DV!H$43*Usage!$AS676
+DV!H$44*Usage!$AT676
+DV!H$45*Usage!$AU676
+DV!H$46*Usage!$AV676
+DV!H$47*Usage!$AW676
+DV!H$48*Usage!$AX676
+DV!H$49*Usage!$AY676
+DV!H$50*Usage!$AZ676
+DV!H$51*Usage!$BA676
+DV!H$52*Usage!$BB676
+DV!H$53*Usage!$BC676
+DV!H$54*Usage!$BD676</f>
        <v>0</v>
      </c>
      <c r="G676" s="1">
        <f>+DV!I$2*Usage!$D676
+DV!I$3*Usage!$E676
+DV!I$4*Usage!$F676
+DV!I$5*Usage!$G676
+DV!I$6*Usage!$H676
+DV!I$7*Usage!$I676
+DV!I$8*Usage!$J676
+DV!I$9*Usage!$K676
+DV!I$10*Usage!$L676
+DV!I$11*Usage!$M676
+DV!I$12*Usage!$N676
+DV!I$13*Usage!$O676
+DV!I$14*Usage!$P676
+DV!I$15*Usage!$Q676
+DV!I$16*Usage!$R676
+DV!I$17*Usage!$S676
+DV!I$18*Usage!$T676
+DV!I$19*Usage!$U676
+DV!I$20*Usage!$V676
+DV!I$21*Usage!$W676
+DV!I$22*Usage!$X676
+DV!I$23*Usage!$Y676
+DV!I$24*Usage!$Z676
+DV!I$25*Usage!$AA676
+DV!J$26*Usage!$AB676
+DV!I$27*Usage!$AC676
+DV!I$28*Usage!$AD676
+DV!I$29*Usage!$AE676
+DV!I$30*Usage!$AF676
+DV!I$31*Usage!$AG676
+DV!I$32*Usage!$AH676
+DV!I$33*Usage!$AI676
+DV!I$34*Usage!$AJ676
+DV!I$35*Usage!$AK676
+DV!I$36*Usage!$AL676
+DV!I$37*Usage!$AM676
+DV!I$38*Usage!$AN676
+DV!I$39*Usage!$AO676
+DV!I$40*Usage!$AP676
+DV!I$41*Usage!$AQ676
+DV!I$42*Usage!$AR676
+DV!I$43*Usage!$AS676
+DV!I$44*Usage!$AT676
+DV!I$45*Usage!$AU676
+DV!I$46*Usage!$AV676
+DV!I$47*Usage!$AW676
+DV!I$48*Usage!$AX676
+DV!I$49*Usage!$AY676
+DV!I$50*Usage!$AZ676
+DV!I$51*Usage!$BA676
+DV!I$52*Usage!$BB676
+DV!I$53*Usage!$BC676
+DV!I$54*Usage!$BD676</f>
        <v>0</v>
      </c>
      <c r="H676" s="1">
        <f>+DV!J$2*Usage!$D676
+DV!J$3*Usage!$E676
+DV!J$4*Usage!$F676
+DV!J$5*Usage!$G676
+DV!J$6*Usage!$H676
+DV!J$7*Usage!$I676
+DV!J$8*Usage!$J676
+DV!J$9*Usage!$K676
+DV!J$10*Usage!$L676
+DV!J$11*Usage!$M676
+DV!J$12*Usage!$N676
+DV!J$13*Usage!$O676
+DV!J$14*Usage!$P676
+DV!J$15*Usage!$Q676
+DV!J$16*Usage!$R676
+DV!J$17*Usage!$S676
+DV!J$18*Usage!$T676
+DV!J$19*Usage!$U676
+DV!J$20*Usage!$V676
+DV!J$21*Usage!$W676
+DV!J$22*Usage!$X676
+DV!J$23*Usage!$Y676
+DV!J$24*Usage!$Z676
+DV!J$25*Usage!$AA676
+DV!K$26*Usage!$AB676
+DV!J$27*Usage!$AC676
+DV!J$28*Usage!$AD676
+DV!J$29*Usage!$AE676
+DV!J$30*Usage!$AF676
+DV!J$31*Usage!$AG676
+DV!J$32*Usage!$AH676
+DV!J$33*Usage!$AI676
+DV!J$34*Usage!$AJ676
+DV!J$35*Usage!$AK676
+DV!J$36*Usage!$AL676
+DV!J$37*Usage!$AM676
+DV!J$38*Usage!$AN676
+DV!J$39*Usage!$AO676
+DV!J$40*Usage!$AP676
+DV!J$41*Usage!$AQ676
+DV!J$42*Usage!$AR676
+DV!J$43*Usage!$AS676
+DV!J$44*Usage!$AT676
+DV!J$45*Usage!$AU676
+DV!J$46*Usage!$AV676
+DV!J$47*Usage!$AW676
+DV!J$48*Usage!$AX676
+DV!J$49*Usage!$AY676
+DV!J$50*Usage!$AZ676
+DV!J$51*Usage!$BA676
+DV!J$52*Usage!$BB676
+DV!J$53*Usage!$BC676
+DV!J$54*Usage!$BD676</f>
        <v>0</v>
      </c>
      <c r="I676" s="1">
        <f>+DV!K$2*Usage!$D676
+DV!K$3*Usage!$E676
+DV!K$4*Usage!$F676
+DV!K$5*Usage!$G676
+DV!K$6*Usage!$H676
+DV!K$7*Usage!$I676
+DV!K$8*Usage!$J676
+DV!K$9*Usage!$K676
+DV!K$10*Usage!$L676
+DV!K$11*Usage!$M676
+DV!K$12*Usage!$N676
+DV!K$13*Usage!$O676
+DV!K$14*Usage!$P676
+DV!K$15*Usage!$Q676
+DV!K$16*Usage!$R676
+DV!K$17*Usage!$S676
+DV!K$18*Usage!$T676
+DV!K$19*Usage!$U676
+DV!K$20*Usage!$V676
+DV!K$21*Usage!$W676
+DV!K$22*Usage!$X676
+DV!K$23*Usage!$Y676
+DV!K$24*Usage!$Z676
+DV!K$25*Usage!$AA676
+DV!L$26*Usage!$AB676
+DV!K$27*Usage!$AC676
+DV!K$28*Usage!$AD676
+DV!K$29*Usage!$AE676
+DV!K$30*Usage!$AF676
+DV!K$31*Usage!$AG676
+DV!K$32*Usage!$AH676
+DV!K$33*Usage!$AI676
+DV!K$34*Usage!$AJ676
+DV!K$35*Usage!$AK676
+DV!K$36*Usage!$AL676
+DV!K$37*Usage!$AM676
+DV!K$38*Usage!$AN676
+DV!K$39*Usage!$AO676
+DV!K$40*Usage!$AP676
+DV!K$41*Usage!$AQ676
+DV!K$42*Usage!$AR676
+DV!K$43*Usage!$AS676
+DV!K$44*Usage!$AT676
+DV!K$45*Usage!$AU676
+DV!K$46*Usage!$AV676
+DV!K$47*Usage!$AW676
+DV!K$48*Usage!$AX676
+DV!K$49*Usage!$AY676
+DV!K$50*Usage!$AZ676
+DV!K$51*Usage!$BA676
+DV!K$52*Usage!$BB676
+DV!K$53*Usage!$BC676
+DV!K$54*Usage!$BD676</f>
        <v>0</v>
      </c>
      <c r="J676" s="1">
        <f>+DV!L$2*Usage!$D676
+DV!L$3*Usage!$E676
+DV!L$4*Usage!$F676
+DV!L$5*Usage!$G676
+DV!L$6*Usage!$H676
+DV!L$7*Usage!$I676
+DV!L$8*Usage!$J676
+DV!L$9*Usage!$K676
+DV!L$10*Usage!$L676
+DV!L$11*Usage!$M676
+DV!L$12*Usage!$N676
+DV!L$13*Usage!$O676
+DV!L$14*Usage!$P676
+DV!L$15*Usage!$Q676
+DV!L$16*Usage!$R676
+DV!L$17*Usage!$S676
+DV!L$18*Usage!$T676
+DV!L$19*Usage!$U676
+DV!L$20*Usage!$V676
+DV!L$21*Usage!$W676
+DV!L$22*Usage!$X676
+DV!L$23*Usage!$Y676
+DV!L$24*Usage!$Z676
+DV!L$25*Usage!$AA676
+DV!M$26*Usage!$AB676
+DV!L$27*Usage!$AC676
+DV!L$28*Usage!$AD676
+DV!L$29*Usage!$AE676
+DV!L$30*Usage!$AF676
+DV!L$31*Usage!$AG676
+DV!L$32*Usage!$AH676
+DV!L$33*Usage!$AI676
+DV!L$34*Usage!$AJ676
+DV!L$35*Usage!$AK676
+DV!L$36*Usage!$AL676
+DV!L$37*Usage!$AM676
+DV!L$38*Usage!$AN676
+DV!L$39*Usage!$AO676
+DV!L$40*Usage!$AP676
+DV!L$41*Usage!$AQ676
+DV!L$42*Usage!$AR676
+DV!L$43*Usage!$AS676
+DV!L$44*Usage!$AT676
+DV!L$45*Usage!$AU676
+DV!L$46*Usage!$AV676
+DV!L$47*Usage!$AW676
+DV!L$48*Usage!$AX676
+DV!L$49*Usage!$AY676
+DV!L$50*Usage!$AZ676
+DV!L$51*Usage!$BA676
+DV!L$52*Usage!$BB676
+DV!L$53*Usage!$BC676
+DV!L$54*Usage!$BD676</f>
        <v>0</v>
      </c>
      <c r="K676" s="1">
        <f>+DV!M$2*Usage!$D676
+DV!M$3*Usage!$E676
+DV!M$4*Usage!$F676
+DV!M$5*Usage!$G676
+DV!M$6*Usage!$H676
+DV!M$7*Usage!$I676
+DV!M$8*Usage!$J676
+DV!M$9*Usage!$K676
+DV!M$10*Usage!$L676
+DV!M$11*Usage!$M676
+DV!M$12*Usage!$N676
+DV!M$13*Usage!$O676
+DV!M$14*Usage!$P676
+DV!M$15*Usage!$Q676
+DV!M$16*Usage!$R676
+DV!M$17*Usage!$S676
+DV!M$18*Usage!$T676
+DV!M$19*Usage!$U676
+DV!M$20*Usage!$V676
+DV!M$21*Usage!$W676
+DV!M$22*Usage!$X676
+DV!M$23*Usage!$Y676
+DV!M$24*Usage!$Z676
+DV!M$25*Usage!$AA676
+DV!M$26*Usage!$AB676
+DV!M$27*Usage!$AC676
+DV!M$28*Usage!$AD676
+DV!M$29*Usage!$AE676
+DV!M$30*Usage!$AF676
+DV!M$31*Usage!$AG676
+DV!M$32*Usage!$AH676
+DV!M$33*Usage!$AI676
+DV!M$34*Usage!$AJ676
+DV!M$35*Usage!$AK676
+DV!M$36*Usage!$AL676
+DV!M$37*Usage!$AM676
+DV!M$38*Usage!$AN676
+DV!M$39*Usage!$AO676
+DV!M$40*Usage!$AP676
+DV!M$41*Usage!$AQ676
+DV!M$42*Usage!$AR676
+DV!M$43*Usage!$AS676
+DV!M$44*Usage!$AT676
+DV!M$45*Usage!$AU676
+DV!M$46*Usage!$AV676
+DV!M$47*Usage!$AW676
+DV!M$48*Usage!$AX676
+DV!M$49*Usage!$AY676
+DV!M$50*Usage!$AZ676
+DV!M$51*Usage!$BA676
+DV!M$52*Usage!$BB676
+DV!M$53*Usage!$BC676
+DV!M$54*Usage!$BD676</f>
        <v>0</v>
      </c>
      <c r="L676" s="1">
        <f>+DV!N$2*Usage!$D676
+DV!N$3*Usage!$E676
+DV!N$4*Usage!$F676
+DV!N$5*Usage!$G676
+DV!N$6*Usage!$H676
+DV!N$7*Usage!$I676
+DV!N$8*Usage!$J676
+DV!N$9*Usage!$K676
+DV!N$10*Usage!$L676
+DV!N$11*Usage!$M676
+DV!N$12*Usage!$N676
+DV!N$13*Usage!$O676
+DV!N$14*Usage!$P676
+DV!N$15*Usage!$Q676
+DV!N$16*Usage!$R676
+DV!N$17*Usage!$S676
+DV!N$18*Usage!$T676
+DV!N$19*Usage!$U676
+DV!N$20*Usage!$V676
+DV!N$21*Usage!$W676
+DV!N$22*Usage!$X676
+DV!N$23*Usage!$Y676
+DV!N$24*Usage!$Z676
+DV!N$25*Usage!$AA676
+DV!N$26*Usage!$AB676
+DV!N$27*Usage!$AC676
+DV!N$28*Usage!$AD676
+DV!N$29*Usage!$AE676
+DV!N$30*Usage!$AF676
+DV!N$31*Usage!$AG676
+DV!N$32*Usage!$AH676
+DV!N$33*Usage!$AI676
+DV!N$34*Usage!$AJ676
+DV!N$35*Usage!$AK676
+DV!N$36*Usage!$AL676
+DV!N$37*Usage!$AM676
+DV!N$38*Usage!$AN676
+DV!N$39*Usage!$AO676
+DV!N$40*Usage!$AP676
+DV!N$41*Usage!$AQ676
+DV!N$42*Usage!$AR676
+DV!N$43*Usage!$AS676
+DV!N$44*Usage!$AT676
+DV!N$45*Usage!$AU676
+DV!N$46*Usage!$AV676
+DV!N$47*Usage!$AW676
+DV!N$48*Usage!$AX676
+DV!N$49*Usage!$AY676
+DV!N$50*Usage!$AZ676
+DV!N$51*Usage!$BA676
+DV!N$52*Usage!$BB676
+DV!N$53*Usage!$BC676
+DV!N$54*Usage!$BD676</f>
        <v>0</v>
      </c>
      <c r="M676" s="1">
        <f>+DV!O$2*Usage!$D676
+DV!O$3*Usage!$E676
+DV!O$4*Usage!$F676
+DV!O$5*Usage!$G676
+DV!O$6*Usage!$H676
+DV!O$7*Usage!$I676
+DV!O$8*Usage!$J676
+DV!O$9*Usage!$K676
+DV!O$10*Usage!$L676
+DV!O$11*Usage!$M676
+DV!O$12*Usage!$N676
+DV!O$13*Usage!$O676
+DV!O$14*Usage!$P676
+DV!O$15*Usage!$Q676
+DV!O$16*Usage!$R676
+DV!O$17*Usage!$S676
+DV!O$18*Usage!$T676
+DV!O$19*Usage!$U676
+DV!O$20*Usage!$V676
+DV!O$21*Usage!$W676
+DV!O$22*Usage!$X676
+DV!O$23*Usage!$Y676
+DV!O$24*Usage!$Z676
+DV!O$25*Usage!$AA676
+DV!O$26*Usage!$AB676
+DV!O$27*Usage!$AC676
+DV!O$28*Usage!$AD676
+DV!O$29*Usage!$AE676
+DV!O$30*Usage!$AF676
+DV!O$31*Usage!$AG676
+DV!O$32*Usage!$AH676
+DV!O$33*Usage!$AI676
+DV!O$34*Usage!$AJ676
+DV!O$35*Usage!$AK676
+DV!O$36*Usage!$AL676
+DV!O$37*Usage!$AM676
+DV!O$38*Usage!$AN676
+DV!O$39*Usage!$AO676
+DV!O$40*Usage!$AP676
+DV!O$41*Usage!$AQ676
+DV!O$42*Usage!$AR676
+DV!O$43*Usage!$AS676
+DV!O$44*Usage!$AT676
+DV!O$45*Usage!$AU676
+DV!O$46*Usage!$AV676
+DV!O$47*Usage!$AW676
+DV!O$48*Usage!$AX676
+DV!O$49*Usage!$AY676
+DV!O$50*Usage!$AZ676
+DV!O$51*Usage!$BA676
+DV!O$52*Usage!$BB676
+DV!O$53*Usage!$BC676
+DV!O$54*Usage!$BD676</f>
        <v>0</v>
      </c>
      <c r="N676" s="58" t="str">
        <f>VLOOKUP(A676,'Plant Stock'!B700:B10688,1,0)</f>
        <v>2317698</v>
      </c>
      <c r="P676" s="108"/>
    </row>
    <row r="677" spans="1:16" x14ac:dyDescent="0.25">
      <c r="A677" s="122" t="s">
        <v>1538</v>
      </c>
      <c r="B677" s="1">
        <f>+DV!D$2*Usage!$D677
+DV!D$3*Usage!$E677
+DV!D$4*Usage!$F677
+DV!D$5*Usage!$G677
+DV!D$6*Usage!$H677
+DV!D$7*Usage!$I677
+DV!D$8*Usage!$J677
+DV!D$9*Usage!$K677
+DV!D$10*Usage!$L677
+DV!D$11*Usage!$M677
+DV!D$12*Usage!$N677
+DV!D$13*Usage!$O677
+DV!D$14*Usage!$P677
+DV!D$15*Usage!$Q677
+DV!D$16*Usage!$R677
+DV!D$17*Usage!$S677
+DV!D$18*Usage!$T677
+DV!D$19*Usage!$U677
+DV!D$20*Usage!$V677
+DV!D$21*Usage!$W677
+DV!D$22*Usage!$X677
+DV!D$23*Usage!$Y677
+DV!D$24*Usage!$Z677
+DV!D$25*Usage!$AA677
+DV!E$26*Usage!$AB677
+DV!D$27*Usage!$AC677
+DV!D$28*Usage!$AD677
+DV!D$29*Usage!$AE677
+DV!D$30*Usage!$AF677
+DV!D$31*Usage!$AG677
+DV!D$32*Usage!$AH677
+DV!D$33*Usage!$AI677
+DV!D$34*Usage!$AJ677
+DV!D$35*Usage!$AK677
+DV!D$36*Usage!$AL677
+DV!D$37*Usage!$AM677
+DV!D$38*Usage!$AN677
+DV!D$39*Usage!$AO677
+DV!D$40*Usage!$AP677
+DV!D$41*Usage!$AQ677
+DV!D$42*Usage!$AR677
+DV!D$43*Usage!$AS677
+DV!D$44*Usage!$AT677
+DV!D$45*Usage!$AU677
+DV!D$46*Usage!$AV677
+DV!D$47*Usage!$AW677
+DV!D$48*Usage!$AX677
+DV!D$49*Usage!$AY677
+DV!D$50*Usage!$AZ677
+DV!D$51*Usage!$BA677
+DV!D$52*Usage!$BB677
+DV!D$53*Usage!$BC677
+DV!D$54*Usage!$BD677</f>
        <v>0</v>
      </c>
      <c r="C677" s="1">
        <f>+DV!E$2*Usage!$D677
+DV!E$3*Usage!$E677
+DV!E$4*Usage!$F677
+DV!E$5*Usage!$G677
+DV!E$6*Usage!$H677
+DV!E$7*Usage!$I677
+DV!E$8*Usage!$J677
+DV!E$9*Usage!$K677
+DV!E$10*Usage!$L677
+DV!E$11*Usage!$M677
+DV!E$12*Usage!$N677
+DV!E$13*Usage!$O677
+DV!E$14*Usage!$P677
+DV!E$15*Usage!$Q677
+DV!E$16*Usage!$R677
+DV!E$17*Usage!$S677
+DV!E$18*Usage!$T677
+DV!E$19*Usage!$U677
+DV!E$20*Usage!$V677
+DV!E$21*Usage!$W677
+DV!E$22*Usage!$X677
+DV!E$23*Usage!$Y677
+DV!E$24*Usage!$Z677
+DV!E$25*Usage!$AA677
+DV!F$26*Usage!$AB677
+DV!E$27*Usage!$AC677
+DV!E$28*Usage!$AD677
+DV!E$29*Usage!$AE677
+DV!E$30*Usage!$AF677
+DV!E$31*Usage!$AG677
+DV!E$32*Usage!$AH677
+DV!E$33*Usage!$AI677
+DV!E$34*Usage!$AJ677
+DV!E$35*Usage!$AK677
+DV!E$36*Usage!$AL677
+DV!E$37*Usage!$AM677
+DV!E$38*Usage!$AN677
+DV!E$39*Usage!$AO677
+DV!E$40*Usage!$AP677
+DV!E$41*Usage!$AQ677
+DV!E$42*Usage!$AR677
+DV!E$43*Usage!$AS677
+DV!E$44*Usage!$AT677
+DV!E$45*Usage!$AU677
+DV!E$46*Usage!$AV677
+DV!E$47*Usage!$AW677
+DV!E$48*Usage!$AX677
+DV!E$49*Usage!$AY677
+DV!E$50*Usage!$AZ677
+DV!E$51*Usage!$BA677
+DV!E$52*Usage!$BB677
+DV!E$53*Usage!$BC677
+DV!E$54*Usage!$BD677</f>
        <v>0</v>
      </c>
      <c r="D677" s="1">
        <f>+DV!F$2*Usage!$D677
+DV!F$3*Usage!$E677
+DV!F$4*Usage!$F677
+DV!F$5*Usage!$G677
+DV!F$6*Usage!$H677
+DV!F$7*Usage!$I677
+DV!F$8*Usage!$J677
+DV!F$9*Usage!$K677
+DV!F$10*Usage!$L677
+DV!F$11*Usage!$M677
+DV!F$12*Usage!$N677
+DV!F$13*Usage!$O677
+DV!F$14*Usage!$P677
+DV!F$15*Usage!$Q677
+DV!F$16*Usage!$R677
+DV!F$17*Usage!$S677
+DV!F$18*Usage!$T677
+DV!F$19*Usage!$U677
+DV!F$20*Usage!$V677
+DV!F$21*Usage!$W677
+DV!F$22*Usage!$X677
+DV!F$23*Usage!$Y677
+DV!F$24*Usage!$Z677
+DV!F$25*Usage!$AA677
+DV!G$26*Usage!$AB677
+DV!F$27*Usage!$AC677
+DV!F$28*Usage!$AD677
+DV!F$29*Usage!$AE677
+DV!F$30*Usage!$AF677
+DV!F$31*Usage!$AG677
+DV!F$32*Usage!$AH677
+DV!F$33*Usage!$AI677
+DV!F$34*Usage!$AJ677
+DV!F$35*Usage!$AK677
+DV!F$36*Usage!$AL677
+DV!F$37*Usage!$AM677
+DV!F$38*Usage!$AN677
+DV!F$39*Usage!$AO677
+DV!F$40*Usage!$AP677
+DV!F$41*Usage!$AQ677
+DV!F$42*Usage!$AR677
+DV!F$43*Usage!$AS677
+DV!F$44*Usage!$AT677
+DV!F$45*Usage!$AU677
+DV!F$46*Usage!$AV677
+DV!F$47*Usage!$AW677
+DV!F$48*Usage!$AX677
+DV!F$49*Usage!$AY677
+DV!F$50*Usage!$AZ677
+DV!F$51*Usage!$BA677
+DV!F$52*Usage!$BB677
+DV!F$53*Usage!$BC677
+DV!F$54*Usage!$BD677</f>
        <v>0</v>
      </c>
      <c r="E677" s="1">
        <f>+DV!G$2*Usage!$D677
+DV!G$3*Usage!$E677
+DV!G$4*Usage!$F677
+DV!G$5*Usage!$G677
+DV!G$6*Usage!$H677
+DV!G$7*Usage!$I677
+DV!G$8*Usage!$J677
+DV!G$9*Usage!$K677
+DV!G$10*Usage!$L677
+DV!G$11*Usage!$M677
+DV!G$12*Usage!$N677
+DV!G$13*Usage!$O677
+DV!G$14*Usage!$P677
+DV!G$15*Usage!$Q677
+DV!G$16*Usage!$R677
+DV!G$17*Usage!$S677
+DV!G$18*Usage!$T677
+DV!G$19*Usage!$U677
+DV!G$20*Usage!$V677
+DV!G$21*Usage!$W677
+DV!G$22*Usage!$X677
+DV!G$23*Usage!$Y677
+DV!G$24*Usage!$Z677
+DV!G$25*Usage!$AA677
+DV!H$26*Usage!$AB677
+DV!G$27*Usage!$AC677
+DV!G$28*Usage!$AD677
+DV!G$29*Usage!$AE677
+DV!G$30*Usage!$AF677
+DV!G$31*Usage!$AG677
+DV!G$32*Usage!$AH677
+DV!G$33*Usage!$AI677
+DV!G$34*Usage!$AJ677
+DV!G$35*Usage!$AK677
+DV!G$36*Usage!$AL677
+DV!G$37*Usage!$AM677
+DV!G$38*Usage!$AN677
+DV!G$39*Usage!$AO677
+DV!G$40*Usage!$AP677
+DV!G$41*Usage!$AQ677
+DV!G$42*Usage!$AR677
+DV!G$43*Usage!$AS677
+DV!G$44*Usage!$AT677
+DV!G$45*Usage!$AU677
+DV!G$46*Usage!$AV677
+DV!G$47*Usage!$AW677
+DV!G$48*Usage!$AX677
+DV!G$49*Usage!$AY677
+DV!G$50*Usage!$AZ677
+DV!G$51*Usage!$BA677
+DV!G$52*Usage!$BB677
+DV!G$53*Usage!$BC677
+DV!G$54*Usage!$BD677</f>
        <v>0</v>
      </c>
      <c r="F677" s="1">
        <f>+DV!H$2*Usage!$D677
+DV!H$3*Usage!$E677
+DV!H$4*Usage!$F677
+DV!H$5*Usage!$G677
+DV!H$6*Usage!$H677
+DV!H$7*Usage!$I677
+DV!H$8*Usage!$J677
+DV!H$9*Usage!$K677
+DV!H$10*Usage!$L677
+DV!H$11*Usage!$M677
+DV!H$12*Usage!$N677
+DV!H$13*Usage!$O677
+DV!H$14*Usage!$P677
+DV!H$15*Usage!$Q677
+DV!H$16*Usage!$R677
+DV!H$17*Usage!$S677
+DV!H$18*Usage!$T677
+DV!H$19*Usage!$U677
+DV!H$20*Usage!$V677
+DV!H$21*Usage!$W677
+DV!H$22*Usage!$X677
+DV!H$23*Usage!$Y677
+DV!H$24*Usage!$Z677
+DV!H$25*Usage!$AA677
+DV!I$26*Usage!$AB677
+DV!H$27*Usage!$AC677
+DV!H$28*Usage!$AD677
+DV!H$29*Usage!$AE677
+DV!H$30*Usage!$AF677
+DV!H$31*Usage!$AG677
+DV!H$32*Usage!$AH677
+DV!H$33*Usage!$AI677
+DV!H$34*Usage!$AJ677
+DV!H$35*Usage!$AK677
+DV!H$36*Usage!$AL677
+DV!H$37*Usage!$AM677
+DV!H$38*Usage!$AN677
+DV!H$39*Usage!$AO677
+DV!H$40*Usage!$AP677
+DV!H$41*Usage!$AQ677
+DV!H$42*Usage!$AR677
+DV!H$43*Usage!$AS677
+DV!H$44*Usage!$AT677
+DV!H$45*Usage!$AU677
+DV!H$46*Usage!$AV677
+DV!H$47*Usage!$AW677
+DV!H$48*Usage!$AX677
+DV!H$49*Usage!$AY677
+DV!H$50*Usage!$AZ677
+DV!H$51*Usage!$BA677
+DV!H$52*Usage!$BB677
+DV!H$53*Usage!$BC677
+DV!H$54*Usage!$BD677</f>
        <v>0</v>
      </c>
      <c r="G677" s="1">
        <f>+DV!I$2*Usage!$D677
+DV!I$3*Usage!$E677
+DV!I$4*Usage!$F677
+DV!I$5*Usage!$G677
+DV!I$6*Usage!$H677
+DV!I$7*Usage!$I677
+DV!I$8*Usage!$J677
+DV!I$9*Usage!$K677
+DV!I$10*Usage!$L677
+DV!I$11*Usage!$M677
+DV!I$12*Usage!$N677
+DV!I$13*Usage!$O677
+DV!I$14*Usage!$P677
+DV!I$15*Usage!$Q677
+DV!I$16*Usage!$R677
+DV!I$17*Usage!$S677
+DV!I$18*Usage!$T677
+DV!I$19*Usage!$U677
+DV!I$20*Usage!$V677
+DV!I$21*Usage!$W677
+DV!I$22*Usage!$X677
+DV!I$23*Usage!$Y677
+DV!I$24*Usage!$Z677
+DV!I$25*Usage!$AA677
+DV!J$26*Usage!$AB677
+DV!I$27*Usage!$AC677
+DV!I$28*Usage!$AD677
+DV!I$29*Usage!$AE677
+DV!I$30*Usage!$AF677
+DV!I$31*Usage!$AG677
+DV!I$32*Usage!$AH677
+DV!I$33*Usage!$AI677
+DV!I$34*Usage!$AJ677
+DV!I$35*Usage!$AK677
+DV!I$36*Usage!$AL677
+DV!I$37*Usage!$AM677
+DV!I$38*Usage!$AN677
+DV!I$39*Usage!$AO677
+DV!I$40*Usage!$AP677
+DV!I$41*Usage!$AQ677
+DV!I$42*Usage!$AR677
+DV!I$43*Usage!$AS677
+DV!I$44*Usage!$AT677
+DV!I$45*Usage!$AU677
+DV!I$46*Usage!$AV677
+DV!I$47*Usage!$AW677
+DV!I$48*Usage!$AX677
+DV!I$49*Usage!$AY677
+DV!I$50*Usage!$AZ677
+DV!I$51*Usage!$BA677
+DV!I$52*Usage!$BB677
+DV!I$53*Usage!$BC677
+DV!I$54*Usage!$BD677</f>
        <v>0</v>
      </c>
      <c r="H677" s="1">
        <f>+DV!J$2*Usage!$D677
+DV!J$3*Usage!$E677
+DV!J$4*Usage!$F677
+DV!J$5*Usage!$G677
+DV!J$6*Usage!$H677
+DV!J$7*Usage!$I677
+DV!J$8*Usage!$J677
+DV!J$9*Usage!$K677
+DV!J$10*Usage!$L677
+DV!J$11*Usage!$M677
+DV!J$12*Usage!$N677
+DV!J$13*Usage!$O677
+DV!J$14*Usage!$P677
+DV!J$15*Usage!$Q677
+DV!J$16*Usage!$R677
+DV!J$17*Usage!$S677
+DV!J$18*Usage!$T677
+DV!J$19*Usage!$U677
+DV!J$20*Usage!$V677
+DV!J$21*Usage!$W677
+DV!J$22*Usage!$X677
+DV!J$23*Usage!$Y677
+DV!J$24*Usage!$Z677
+DV!J$25*Usage!$AA677
+DV!K$26*Usage!$AB677
+DV!J$27*Usage!$AC677
+DV!J$28*Usage!$AD677
+DV!J$29*Usage!$AE677
+DV!J$30*Usage!$AF677
+DV!J$31*Usage!$AG677
+DV!J$32*Usage!$AH677
+DV!J$33*Usage!$AI677
+DV!J$34*Usage!$AJ677
+DV!J$35*Usage!$AK677
+DV!J$36*Usage!$AL677
+DV!J$37*Usage!$AM677
+DV!J$38*Usage!$AN677
+DV!J$39*Usage!$AO677
+DV!J$40*Usage!$AP677
+DV!J$41*Usage!$AQ677
+DV!J$42*Usage!$AR677
+DV!J$43*Usage!$AS677
+DV!J$44*Usage!$AT677
+DV!J$45*Usage!$AU677
+DV!J$46*Usage!$AV677
+DV!J$47*Usage!$AW677
+DV!J$48*Usage!$AX677
+DV!J$49*Usage!$AY677
+DV!J$50*Usage!$AZ677
+DV!J$51*Usage!$BA677
+DV!J$52*Usage!$BB677
+DV!J$53*Usage!$BC677
+DV!J$54*Usage!$BD677</f>
        <v>0</v>
      </c>
      <c r="I677" s="1">
        <f>+DV!K$2*Usage!$D677
+DV!K$3*Usage!$E677
+DV!K$4*Usage!$F677
+DV!K$5*Usage!$G677
+DV!K$6*Usage!$H677
+DV!K$7*Usage!$I677
+DV!K$8*Usage!$J677
+DV!K$9*Usage!$K677
+DV!K$10*Usage!$L677
+DV!K$11*Usage!$M677
+DV!K$12*Usage!$N677
+DV!K$13*Usage!$O677
+DV!K$14*Usage!$P677
+DV!K$15*Usage!$Q677
+DV!K$16*Usage!$R677
+DV!K$17*Usage!$S677
+DV!K$18*Usage!$T677
+DV!K$19*Usage!$U677
+DV!K$20*Usage!$V677
+DV!K$21*Usage!$W677
+DV!K$22*Usage!$X677
+DV!K$23*Usage!$Y677
+DV!K$24*Usage!$Z677
+DV!K$25*Usage!$AA677
+DV!L$26*Usage!$AB677
+DV!K$27*Usage!$AC677
+DV!K$28*Usage!$AD677
+DV!K$29*Usage!$AE677
+DV!K$30*Usage!$AF677
+DV!K$31*Usage!$AG677
+DV!K$32*Usage!$AH677
+DV!K$33*Usage!$AI677
+DV!K$34*Usage!$AJ677
+DV!K$35*Usage!$AK677
+DV!K$36*Usage!$AL677
+DV!K$37*Usage!$AM677
+DV!K$38*Usage!$AN677
+DV!K$39*Usage!$AO677
+DV!K$40*Usage!$AP677
+DV!K$41*Usage!$AQ677
+DV!K$42*Usage!$AR677
+DV!K$43*Usage!$AS677
+DV!K$44*Usage!$AT677
+DV!K$45*Usage!$AU677
+DV!K$46*Usage!$AV677
+DV!K$47*Usage!$AW677
+DV!K$48*Usage!$AX677
+DV!K$49*Usage!$AY677
+DV!K$50*Usage!$AZ677
+DV!K$51*Usage!$BA677
+DV!K$52*Usage!$BB677
+DV!K$53*Usage!$BC677
+DV!K$54*Usage!$BD677</f>
        <v>0</v>
      </c>
      <c r="J677" s="1">
        <f>+DV!L$2*Usage!$D677
+DV!L$3*Usage!$E677
+DV!L$4*Usage!$F677
+DV!L$5*Usage!$G677
+DV!L$6*Usage!$H677
+DV!L$7*Usage!$I677
+DV!L$8*Usage!$J677
+DV!L$9*Usage!$K677
+DV!L$10*Usage!$L677
+DV!L$11*Usage!$M677
+DV!L$12*Usage!$N677
+DV!L$13*Usage!$O677
+DV!L$14*Usage!$P677
+DV!L$15*Usage!$Q677
+DV!L$16*Usage!$R677
+DV!L$17*Usage!$S677
+DV!L$18*Usage!$T677
+DV!L$19*Usage!$U677
+DV!L$20*Usage!$V677
+DV!L$21*Usage!$W677
+DV!L$22*Usage!$X677
+DV!L$23*Usage!$Y677
+DV!L$24*Usage!$Z677
+DV!L$25*Usage!$AA677
+DV!M$26*Usage!$AB677
+DV!L$27*Usage!$AC677
+DV!L$28*Usage!$AD677
+DV!L$29*Usage!$AE677
+DV!L$30*Usage!$AF677
+DV!L$31*Usage!$AG677
+DV!L$32*Usage!$AH677
+DV!L$33*Usage!$AI677
+DV!L$34*Usage!$AJ677
+DV!L$35*Usage!$AK677
+DV!L$36*Usage!$AL677
+DV!L$37*Usage!$AM677
+DV!L$38*Usage!$AN677
+DV!L$39*Usage!$AO677
+DV!L$40*Usage!$AP677
+DV!L$41*Usage!$AQ677
+DV!L$42*Usage!$AR677
+DV!L$43*Usage!$AS677
+DV!L$44*Usage!$AT677
+DV!L$45*Usage!$AU677
+DV!L$46*Usage!$AV677
+DV!L$47*Usage!$AW677
+DV!L$48*Usage!$AX677
+DV!L$49*Usage!$AY677
+DV!L$50*Usage!$AZ677
+DV!L$51*Usage!$BA677
+DV!L$52*Usage!$BB677
+DV!L$53*Usage!$BC677
+DV!L$54*Usage!$BD677</f>
        <v>0</v>
      </c>
      <c r="K677" s="1">
        <f>+DV!M$2*Usage!$D677
+DV!M$3*Usage!$E677
+DV!M$4*Usage!$F677
+DV!M$5*Usage!$G677
+DV!M$6*Usage!$H677
+DV!M$7*Usage!$I677
+DV!M$8*Usage!$J677
+DV!M$9*Usage!$K677
+DV!M$10*Usage!$L677
+DV!M$11*Usage!$M677
+DV!M$12*Usage!$N677
+DV!M$13*Usage!$O677
+DV!M$14*Usage!$P677
+DV!M$15*Usage!$Q677
+DV!M$16*Usage!$R677
+DV!M$17*Usage!$S677
+DV!M$18*Usage!$T677
+DV!M$19*Usage!$U677
+DV!M$20*Usage!$V677
+DV!M$21*Usage!$W677
+DV!M$22*Usage!$X677
+DV!M$23*Usage!$Y677
+DV!M$24*Usage!$Z677
+DV!M$25*Usage!$AA677
+DV!M$26*Usage!$AB677
+DV!M$27*Usage!$AC677
+DV!M$28*Usage!$AD677
+DV!M$29*Usage!$AE677
+DV!M$30*Usage!$AF677
+DV!M$31*Usage!$AG677
+DV!M$32*Usage!$AH677
+DV!M$33*Usage!$AI677
+DV!M$34*Usage!$AJ677
+DV!M$35*Usage!$AK677
+DV!M$36*Usage!$AL677
+DV!M$37*Usage!$AM677
+DV!M$38*Usage!$AN677
+DV!M$39*Usage!$AO677
+DV!M$40*Usage!$AP677
+DV!M$41*Usage!$AQ677
+DV!M$42*Usage!$AR677
+DV!M$43*Usage!$AS677
+DV!M$44*Usage!$AT677
+DV!M$45*Usage!$AU677
+DV!M$46*Usage!$AV677
+DV!M$47*Usage!$AW677
+DV!M$48*Usage!$AX677
+DV!M$49*Usage!$AY677
+DV!M$50*Usage!$AZ677
+DV!M$51*Usage!$BA677
+DV!M$52*Usage!$BB677
+DV!M$53*Usage!$BC677
+DV!M$54*Usage!$BD677</f>
        <v>0</v>
      </c>
      <c r="L677" s="1">
        <f>+DV!N$2*Usage!$D677
+DV!N$3*Usage!$E677
+DV!N$4*Usage!$F677
+DV!N$5*Usage!$G677
+DV!N$6*Usage!$H677
+DV!N$7*Usage!$I677
+DV!N$8*Usage!$J677
+DV!N$9*Usage!$K677
+DV!N$10*Usage!$L677
+DV!N$11*Usage!$M677
+DV!N$12*Usage!$N677
+DV!N$13*Usage!$O677
+DV!N$14*Usage!$P677
+DV!N$15*Usage!$Q677
+DV!N$16*Usage!$R677
+DV!N$17*Usage!$S677
+DV!N$18*Usage!$T677
+DV!N$19*Usage!$U677
+DV!N$20*Usage!$V677
+DV!N$21*Usage!$W677
+DV!N$22*Usage!$X677
+DV!N$23*Usage!$Y677
+DV!N$24*Usage!$Z677
+DV!N$25*Usage!$AA677
+DV!N$26*Usage!$AB677
+DV!N$27*Usage!$AC677
+DV!N$28*Usage!$AD677
+DV!N$29*Usage!$AE677
+DV!N$30*Usage!$AF677
+DV!N$31*Usage!$AG677
+DV!N$32*Usage!$AH677
+DV!N$33*Usage!$AI677
+DV!N$34*Usage!$AJ677
+DV!N$35*Usage!$AK677
+DV!N$36*Usage!$AL677
+DV!N$37*Usage!$AM677
+DV!N$38*Usage!$AN677
+DV!N$39*Usage!$AO677
+DV!N$40*Usage!$AP677
+DV!N$41*Usage!$AQ677
+DV!N$42*Usage!$AR677
+DV!N$43*Usage!$AS677
+DV!N$44*Usage!$AT677
+DV!N$45*Usage!$AU677
+DV!N$46*Usage!$AV677
+DV!N$47*Usage!$AW677
+DV!N$48*Usage!$AX677
+DV!N$49*Usage!$AY677
+DV!N$50*Usage!$AZ677
+DV!N$51*Usage!$BA677
+DV!N$52*Usage!$BB677
+DV!N$53*Usage!$BC677
+DV!N$54*Usage!$BD677</f>
        <v>0</v>
      </c>
      <c r="M677" s="1">
        <f>+DV!O$2*Usage!$D677
+DV!O$3*Usage!$E677
+DV!O$4*Usage!$F677
+DV!O$5*Usage!$G677
+DV!O$6*Usage!$H677
+DV!O$7*Usage!$I677
+DV!O$8*Usage!$J677
+DV!O$9*Usage!$K677
+DV!O$10*Usage!$L677
+DV!O$11*Usage!$M677
+DV!O$12*Usage!$N677
+DV!O$13*Usage!$O677
+DV!O$14*Usage!$P677
+DV!O$15*Usage!$Q677
+DV!O$16*Usage!$R677
+DV!O$17*Usage!$S677
+DV!O$18*Usage!$T677
+DV!O$19*Usage!$U677
+DV!O$20*Usage!$V677
+DV!O$21*Usage!$W677
+DV!O$22*Usage!$X677
+DV!O$23*Usage!$Y677
+DV!O$24*Usage!$Z677
+DV!O$25*Usage!$AA677
+DV!O$26*Usage!$AB677
+DV!O$27*Usage!$AC677
+DV!O$28*Usage!$AD677
+DV!O$29*Usage!$AE677
+DV!O$30*Usage!$AF677
+DV!O$31*Usage!$AG677
+DV!O$32*Usage!$AH677
+DV!O$33*Usage!$AI677
+DV!O$34*Usage!$AJ677
+DV!O$35*Usage!$AK677
+DV!O$36*Usage!$AL677
+DV!O$37*Usage!$AM677
+DV!O$38*Usage!$AN677
+DV!O$39*Usage!$AO677
+DV!O$40*Usage!$AP677
+DV!O$41*Usage!$AQ677
+DV!O$42*Usage!$AR677
+DV!O$43*Usage!$AS677
+DV!O$44*Usage!$AT677
+DV!O$45*Usage!$AU677
+DV!O$46*Usage!$AV677
+DV!O$47*Usage!$AW677
+DV!O$48*Usage!$AX677
+DV!O$49*Usage!$AY677
+DV!O$50*Usage!$AZ677
+DV!O$51*Usage!$BA677
+DV!O$52*Usage!$BB677
+DV!O$53*Usage!$BC677
+DV!O$54*Usage!$BD677</f>
        <v>0</v>
      </c>
      <c r="N677" s="58" t="str">
        <f>VLOOKUP(A677,'Plant Stock'!B701:B10689,1,0)</f>
        <v>1420184</v>
      </c>
      <c r="P677" s="108"/>
    </row>
    <row r="678" spans="1:16" x14ac:dyDescent="0.25">
      <c r="A678" s="122" t="s">
        <v>9233</v>
      </c>
      <c r="B678" s="1">
        <f>+DV!D$2*Usage!$D678
+DV!D$3*Usage!$E678
+DV!D$4*Usage!$F678
+DV!D$5*Usage!$G678
+DV!D$6*Usage!$H678
+DV!D$7*Usage!$I678
+DV!D$8*Usage!$J678
+DV!D$9*Usage!$K678
+DV!D$10*Usage!$L678
+DV!D$11*Usage!$M678
+DV!D$12*Usage!$N678
+DV!D$13*Usage!$O678
+DV!D$14*Usage!$P678
+DV!D$15*Usage!$Q678
+DV!D$16*Usage!$R678
+DV!D$17*Usage!$S678
+DV!D$18*Usage!$T678
+DV!D$19*Usage!$U678
+DV!D$20*Usage!$V678
+DV!D$21*Usage!$W678
+DV!D$22*Usage!$X678
+DV!D$23*Usage!$Y678
+DV!D$24*Usage!$Z678
+DV!D$25*Usage!$AA678
+DV!E$26*Usage!$AB678
+DV!D$27*Usage!$AC678
+DV!D$28*Usage!$AD678
+DV!D$29*Usage!$AE678
+DV!D$30*Usage!$AF678
+DV!D$31*Usage!$AG678
+DV!D$32*Usage!$AH678
+DV!D$33*Usage!$AI678
+DV!D$34*Usage!$AJ678
+DV!D$35*Usage!$AK678
+DV!D$36*Usage!$AL678
+DV!D$37*Usage!$AM678
+DV!D$38*Usage!$AN678
+DV!D$39*Usage!$AO678
+DV!D$40*Usage!$AP678
+DV!D$41*Usage!$AQ678
+DV!D$42*Usage!$AR678
+DV!D$43*Usage!$AS678
+DV!D$44*Usage!$AT678
+DV!D$45*Usage!$AU678
+DV!D$46*Usage!$AV678
+DV!D$47*Usage!$AW678
+DV!D$48*Usage!$AX678
+DV!D$49*Usage!$AY678
+DV!D$50*Usage!$AZ678
+DV!D$51*Usage!$BA678
+DV!D$52*Usage!$BB678
+DV!D$53*Usage!$BC678
+DV!D$54*Usage!$BD678</f>
        <v>0</v>
      </c>
      <c r="C678" s="1">
        <f>+DV!E$2*Usage!$D678
+DV!E$3*Usage!$E678
+DV!E$4*Usage!$F678
+DV!E$5*Usage!$G678
+DV!E$6*Usage!$H678
+DV!E$7*Usage!$I678
+DV!E$8*Usage!$J678
+DV!E$9*Usage!$K678
+DV!E$10*Usage!$L678
+DV!E$11*Usage!$M678
+DV!E$12*Usage!$N678
+DV!E$13*Usage!$O678
+DV!E$14*Usage!$P678
+DV!E$15*Usage!$Q678
+DV!E$16*Usage!$R678
+DV!E$17*Usage!$S678
+DV!E$18*Usage!$T678
+DV!E$19*Usage!$U678
+DV!E$20*Usage!$V678
+DV!E$21*Usage!$W678
+DV!E$22*Usage!$X678
+DV!E$23*Usage!$Y678
+DV!E$24*Usage!$Z678
+DV!E$25*Usage!$AA678
+DV!F$26*Usage!$AB678
+DV!E$27*Usage!$AC678
+DV!E$28*Usage!$AD678
+DV!E$29*Usage!$AE678
+DV!E$30*Usage!$AF678
+DV!E$31*Usage!$AG678
+DV!E$32*Usage!$AH678
+DV!E$33*Usage!$AI678
+DV!E$34*Usage!$AJ678
+DV!E$35*Usage!$AK678
+DV!E$36*Usage!$AL678
+DV!E$37*Usage!$AM678
+DV!E$38*Usage!$AN678
+DV!E$39*Usage!$AO678
+DV!E$40*Usage!$AP678
+DV!E$41*Usage!$AQ678
+DV!E$42*Usage!$AR678
+DV!E$43*Usage!$AS678
+DV!E$44*Usage!$AT678
+DV!E$45*Usage!$AU678
+DV!E$46*Usage!$AV678
+DV!E$47*Usage!$AW678
+DV!E$48*Usage!$AX678
+DV!E$49*Usage!$AY678
+DV!E$50*Usage!$AZ678
+DV!E$51*Usage!$BA678
+DV!E$52*Usage!$BB678
+DV!E$53*Usage!$BC678
+DV!E$54*Usage!$BD678</f>
        <v>0</v>
      </c>
      <c r="D678" s="1">
        <f>+DV!F$2*Usage!$D678
+DV!F$3*Usage!$E678
+DV!F$4*Usage!$F678
+DV!F$5*Usage!$G678
+DV!F$6*Usage!$H678
+DV!F$7*Usage!$I678
+DV!F$8*Usage!$J678
+DV!F$9*Usage!$K678
+DV!F$10*Usage!$L678
+DV!F$11*Usage!$M678
+DV!F$12*Usage!$N678
+DV!F$13*Usage!$O678
+DV!F$14*Usage!$P678
+DV!F$15*Usage!$Q678
+DV!F$16*Usage!$R678
+DV!F$17*Usage!$S678
+DV!F$18*Usage!$T678
+DV!F$19*Usage!$U678
+DV!F$20*Usage!$V678
+DV!F$21*Usage!$W678
+DV!F$22*Usage!$X678
+DV!F$23*Usage!$Y678
+DV!F$24*Usage!$Z678
+DV!F$25*Usage!$AA678
+DV!G$26*Usage!$AB678
+DV!F$27*Usage!$AC678
+DV!F$28*Usage!$AD678
+DV!F$29*Usage!$AE678
+DV!F$30*Usage!$AF678
+DV!F$31*Usage!$AG678
+DV!F$32*Usage!$AH678
+DV!F$33*Usage!$AI678
+DV!F$34*Usage!$AJ678
+DV!F$35*Usage!$AK678
+DV!F$36*Usage!$AL678
+DV!F$37*Usage!$AM678
+DV!F$38*Usage!$AN678
+DV!F$39*Usage!$AO678
+DV!F$40*Usage!$AP678
+DV!F$41*Usage!$AQ678
+DV!F$42*Usage!$AR678
+DV!F$43*Usage!$AS678
+DV!F$44*Usage!$AT678
+DV!F$45*Usage!$AU678
+DV!F$46*Usage!$AV678
+DV!F$47*Usage!$AW678
+DV!F$48*Usage!$AX678
+DV!F$49*Usage!$AY678
+DV!F$50*Usage!$AZ678
+DV!F$51*Usage!$BA678
+DV!F$52*Usage!$BB678
+DV!F$53*Usage!$BC678
+DV!F$54*Usage!$BD678</f>
        <v>0</v>
      </c>
      <c r="E678" s="1">
        <f>+DV!G$2*Usage!$D678
+DV!G$3*Usage!$E678
+DV!G$4*Usage!$F678
+DV!G$5*Usage!$G678
+DV!G$6*Usage!$H678
+DV!G$7*Usage!$I678
+DV!G$8*Usage!$J678
+DV!G$9*Usage!$K678
+DV!G$10*Usage!$L678
+DV!G$11*Usage!$M678
+DV!G$12*Usage!$N678
+DV!G$13*Usage!$O678
+DV!G$14*Usage!$P678
+DV!G$15*Usage!$Q678
+DV!G$16*Usage!$R678
+DV!G$17*Usage!$S678
+DV!G$18*Usage!$T678
+DV!G$19*Usage!$U678
+DV!G$20*Usage!$V678
+DV!G$21*Usage!$W678
+DV!G$22*Usage!$X678
+DV!G$23*Usage!$Y678
+DV!G$24*Usage!$Z678
+DV!G$25*Usage!$AA678
+DV!H$26*Usage!$AB678
+DV!G$27*Usage!$AC678
+DV!G$28*Usage!$AD678
+DV!G$29*Usage!$AE678
+DV!G$30*Usage!$AF678
+DV!G$31*Usage!$AG678
+DV!G$32*Usage!$AH678
+DV!G$33*Usage!$AI678
+DV!G$34*Usage!$AJ678
+DV!G$35*Usage!$AK678
+DV!G$36*Usage!$AL678
+DV!G$37*Usage!$AM678
+DV!G$38*Usage!$AN678
+DV!G$39*Usage!$AO678
+DV!G$40*Usage!$AP678
+DV!G$41*Usage!$AQ678
+DV!G$42*Usage!$AR678
+DV!G$43*Usage!$AS678
+DV!G$44*Usage!$AT678
+DV!G$45*Usage!$AU678
+DV!G$46*Usage!$AV678
+DV!G$47*Usage!$AW678
+DV!G$48*Usage!$AX678
+DV!G$49*Usage!$AY678
+DV!G$50*Usage!$AZ678
+DV!G$51*Usage!$BA678
+DV!G$52*Usage!$BB678
+DV!G$53*Usage!$BC678
+DV!G$54*Usage!$BD678</f>
        <v>0</v>
      </c>
      <c r="F678" s="1">
        <f>+DV!H$2*Usage!$D678
+DV!H$3*Usage!$E678
+DV!H$4*Usage!$F678
+DV!H$5*Usage!$G678
+DV!H$6*Usage!$H678
+DV!H$7*Usage!$I678
+DV!H$8*Usage!$J678
+DV!H$9*Usage!$K678
+DV!H$10*Usage!$L678
+DV!H$11*Usage!$M678
+DV!H$12*Usage!$N678
+DV!H$13*Usage!$O678
+DV!H$14*Usage!$P678
+DV!H$15*Usage!$Q678
+DV!H$16*Usage!$R678
+DV!H$17*Usage!$S678
+DV!H$18*Usage!$T678
+DV!H$19*Usage!$U678
+DV!H$20*Usage!$V678
+DV!H$21*Usage!$W678
+DV!H$22*Usage!$X678
+DV!H$23*Usage!$Y678
+DV!H$24*Usage!$Z678
+DV!H$25*Usage!$AA678
+DV!I$26*Usage!$AB678
+DV!H$27*Usage!$AC678
+DV!H$28*Usage!$AD678
+DV!H$29*Usage!$AE678
+DV!H$30*Usage!$AF678
+DV!H$31*Usage!$AG678
+DV!H$32*Usage!$AH678
+DV!H$33*Usage!$AI678
+DV!H$34*Usage!$AJ678
+DV!H$35*Usage!$AK678
+DV!H$36*Usage!$AL678
+DV!H$37*Usage!$AM678
+DV!H$38*Usage!$AN678
+DV!H$39*Usage!$AO678
+DV!H$40*Usage!$AP678
+DV!H$41*Usage!$AQ678
+DV!H$42*Usage!$AR678
+DV!H$43*Usage!$AS678
+DV!H$44*Usage!$AT678
+DV!H$45*Usage!$AU678
+DV!H$46*Usage!$AV678
+DV!H$47*Usage!$AW678
+DV!H$48*Usage!$AX678
+DV!H$49*Usage!$AY678
+DV!H$50*Usage!$AZ678
+DV!H$51*Usage!$BA678
+DV!H$52*Usage!$BB678
+DV!H$53*Usage!$BC678
+DV!H$54*Usage!$BD678</f>
        <v>0</v>
      </c>
      <c r="G678" s="1">
        <f>+DV!I$2*Usage!$D678
+DV!I$3*Usage!$E678
+DV!I$4*Usage!$F678
+DV!I$5*Usage!$G678
+DV!I$6*Usage!$H678
+DV!I$7*Usage!$I678
+DV!I$8*Usage!$J678
+DV!I$9*Usage!$K678
+DV!I$10*Usage!$L678
+DV!I$11*Usage!$M678
+DV!I$12*Usage!$N678
+DV!I$13*Usage!$O678
+DV!I$14*Usage!$P678
+DV!I$15*Usage!$Q678
+DV!I$16*Usage!$R678
+DV!I$17*Usage!$S678
+DV!I$18*Usage!$T678
+DV!I$19*Usage!$U678
+DV!I$20*Usage!$V678
+DV!I$21*Usage!$W678
+DV!I$22*Usage!$X678
+DV!I$23*Usage!$Y678
+DV!I$24*Usage!$Z678
+DV!I$25*Usage!$AA678
+DV!J$26*Usage!$AB678
+DV!I$27*Usage!$AC678
+DV!I$28*Usage!$AD678
+DV!I$29*Usage!$AE678
+DV!I$30*Usage!$AF678
+DV!I$31*Usage!$AG678
+DV!I$32*Usage!$AH678
+DV!I$33*Usage!$AI678
+DV!I$34*Usage!$AJ678
+DV!I$35*Usage!$AK678
+DV!I$36*Usage!$AL678
+DV!I$37*Usage!$AM678
+DV!I$38*Usage!$AN678
+DV!I$39*Usage!$AO678
+DV!I$40*Usage!$AP678
+DV!I$41*Usage!$AQ678
+DV!I$42*Usage!$AR678
+DV!I$43*Usage!$AS678
+DV!I$44*Usage!$AT678
+DV!I$45*Usage!$AU678
+DV!I$46*Usage!$AV678
+DV!I$47*Usage!$AW678
+DV!I$48*Usage!$AX678
+DV!I$49*Usage!$AY678
+DV!I$50*Usage!$AZ678
+DV!I$51*Usage!$BA678
+DV!I$52*Usage!$BB678
+DV!I$53*Usage!$BC678
+DV!I$54*Usage!$BD678</f>
        <v>0</v>
      </c>
      <c r="H678" s="1">
        <f>+DV!J$2*Usage!$D678
+DV!J$3*Usage!$E678
+DV!J$4*Usage!$F678
+DV!J$5*Usage!$G678
+DV!J$6*Usage!$H678
+DV!J$7*Usage!$I678
+DV!J$8*Usage!$J678
+DV!J$9*Usage!$K678
+DV!J$10*Usage!$L678
+DV!J$11*Usage!$M678
+DV!J$12*Usage!$N678
+DV!J$13*Usage!$O678
+DV!J$14*Usage!$P678
+DV!J$15*Usage!$Q678
+DV!J$16*Usage!$R678
+DV!J$17*Usage!$S678
+DV!J$18*Usage!$T678
+DV!J$19*Usage!$U678
+DV!J$20*Usage!$V678
+DV!J$21*Usage!$W678
+DV!J$22*Usage!$X678
+DV!J$23*Usage!$Y678
+DV!J$24*Usage!$Z678
+DV!J$25*Usage!$AA678
+DV!K$26*Usage!$AB678
+DV!J$27*Usage!$AC678
+DV!J$28*Usage!$AD678
+DV!J$29*Usage!$AE678
+DV!J$30*Usage!$AF678
+DV!J$31*Usage!$AG678
+DV!J$32*Usage!$AH678
+DV!J$33*Usage!$AI678
+DV!J$34*Usage!$AJ678
+DV!J$35*Usage!$AK678
+DV!J$36*Usage!$AL678
+DV!J$37*Usage!$AM678
+DV!J$38*Usage!$AN678
+DV!J$39*Usage!$AO678
+DV!J$40*Usage!$AP678
+DV!J$41*Usage!$AQ678
+DV!J$42*Usage!$AR678
+DV!J$43*Usage!$AS678
+DV!J$44*Usage!$AT678
+DV!J$45*Usage!$AU678
+DV!J$46*Usage!$AV678
+DV!J$47*Usage!$AW678
+DV!J$48*Usage!$AX678
+DV!J$49*Usage!$AY678
+DV!J$50*Usage!$AZ678
+DV!J$51*Usage!$BA678
+DV!J$52*Usage!$BB678
+DV!J$53*Usage!$BC678
+DV!J$54*Usage!$BD678</f>
        <v>0</v>
      </c>
      <c r="I678" s="1">
        <f>+DV!K$2*Usage!$D678
+DV!K$3*Usage!$E678
+DV!K$4*Usage!$F678
+DV!K$5*Usage!$G678
+DV!K$6*Usage!$H678
+DV!K$7*Usage!$I678
+DV!K$8*Usage!$J678
+DV!K$9*Usage!$K678
+DV!K$10*Usage!$L678
+DV!K$11*Usage!$M678
+DV!K$12*Usage!$N678
+DV!K$13*Usage!$O678
+DV!K$14*Usage!$P678
+DV!K$15*Usage!$Q678
+DV!K$16*Usage!$R678
+DV!K$17*Usage!$S678
+DV!K$18*Usage!$T678
+DV!K$19*Usage!$U678
+DV!K$20*Usage!$V678
+DV!K$21*Usage!$W678
+DV!K$22*Usage!$X678
+DV!K$23*Usage!$Y678
+DV!K$24*Usage!$Z678
+DV!K$25*Usage!$AA678
+DV!L$26*Usage!$AB678
+DV!K$27*Usage!$AC678
+DV!K$28*Usage!$AD678
+DV!K$29*Usage!$AE678
+DV!K$30*Usage!$AF678
+DV!K$31*Usage!$AG678
+DV!K$32*Usage!$AH678
+DV!K$33*Usage!$AI678
+DV!K$34*Usage!$AJ678
+DV!K$35*Usage!$AK678
+DV!K$36*Usage!$AL678
+DV!K$37*Usage!$AM678
+DV!K$38*Usage!$AN678
+DV!K$39*Usage!$AO678
+DV!K$40*Usage!$AP678
+DV!K$41*Usage!$AQ678
+DV!K$42*Usage!$AR678
+DV!K$43*Usage!$AS678
+DV!K$44*Usage!$AT678
+DV!K$45*Usage!$AU678
+DV!K$46*Usage!$AV678
+DV!K$47*Usage!$AW678
+DV!K$48*Usage!$AX678
+DV!K$49*Usage!$AY678
+DV!K$50*Usage!$AZ678
+DV!K$51*Usage!$BA678
+DV!K$52*Usage!$BB678
+DV!K$53*Usage!$BC678
+DV!K$54*Usage!$BD678</f>
        <v>0</v>
      </c>
      <c r="J678" s="1">
        <f>+DV!L$2*Usage!$D678
+DV!L$3*Usage!$E678
+DV!L$4*Usage!$F678
+DV!L$5*Usage!$G678
+DV!L$6*Usage!$H678
+DV!L$7*Usage!$I678
+DV!L$8*Usage!$J678
+DV!L$9*Usage!$K678
+DV!L$10*Usage!$L678
+DV!L$11*Usage!$M678
+DV!L$12*Usage!$N678
+DV!L$13*Usage!$O678
+DV!L$14*Usage!$P678
+DV!L$15*Usage!$Q678
+DV!L$16*Usage!$R678
+DV!L$17*Usage!$S678
+DV!L$18*Usage!$T678
+DV!L$19*Usage!$U678
+DV!L$20*Usage!$V678
+DV!L$21*Usage!$W678
+DV!L$22*Usage!$X678
+DV!L$23*Usage!$Y678
+DV!L$24*Usage!$Z678
+DV!L$25*Usage!$AA678
+DV!M$26*Usage!$AB678
+DV!L$27*Usage!$AC678
+DV!L$28*Usage!$AD678
+DV!L$29*Usage!$AE678
+DV!L$30*Usage!$AF678
+DV!L$31*Usage!$AG678
+DV!L$32*Usage!$AH678
+DV!L$33*Usage!$AI678
+DV!L$34*Usage!$AJ678
+DV!L$35*Usage!$AK678
+DV!L$36*Usage!$AL678
+DV!L$37*Usage!$AM678
+DV!L$38*Usage!$AN678
+DV!L$39*Usage!$AO678
+DV!L$40*Usage!$AP678
+DV!L$41*Usage!$AQ678
+DV!L$42*Usage!$AR678
+DV!L$43*Usage!$AS678
+DV!L$44*Usage!$AT678
+DV!L$45*Usage!$AU678
+DV!L$46*Usage!$AV678
+DV!L$47*Usage!$AW678
+DV!L$48*Usage!$AX678
+DV!L$49*Usage!$AY678
+DV!L$50*Usage!$AZ678
+DV!L$51*Usage!$BA678
+DV!L$52*Usage!$BB678
+DV!L$53*Usage!$BC678
+DV!L$54*Usage!$BD678</f>
        <v>0</v>
      </c>
      <c r="K678" s="1">
        <f>+DV!M$2*Usage!$D678
+DV!M$3*Usage!$E678
+DV!M$4*Usage!$F678
+DV!M$5*Usage!$G678
+DV!M$6*Usage!$H678
+DV!M$7*Usage!$I678
+DV!M$8*Usage!$J678
+DV!M$9*Usage!$K678
+DV!M$10*Usage!$L678
+DV!M$11*Usage!$M678
+DV!M$12*Usage!$N678
+DV!M$13*Usage!$O678
+DV!M$14*Usage!$P678
+DV!M$15*Usage!$Q678
+DV!M$16*Usage!$R678
+DV!M$17*Usage!$S678
+DV!M$18*Usage!$T678
+DV!M$19*Usage!$U678
+DV!M$20*Usage!$V678
+DV!M$21*Usage!$W678
+DV!M$22*Usage!$X678
+DV!M$23*Usage!$Y678
+DV!M$24*Usage!$Z678
+DV!M$25*Usage!$AA678
+DV!M$26*Usage!$AB678
+DV!M$27*Usage!$AC678
+DV!M$28*Usage!$AD678
+DV!M$29*Usage!$AE678
+DV!M$30*Usage!$AF678
+DV!M$31*Usage!$AG678
+DV!M$32*Usage!$AH678
+DV!M$33*Usage!$AI678
+DV!M$34*Usage!$AJ678
+DV!M$35*Usage!$AK678
+DV!M$36*Usage!$AL678
+DV!M$37*Usage!$AM678
+DV!M$38*Usage!$AN678
+DV!M$39*Usage!$AO678
+DV!M$40*Usage!$AP678
+DV!M$41*Usage!$AQ678
+DV!M$42*Usage!$AR678
+DV!M$43*Usage!$AS678
+DV!M$44*Usage!$AT678
+DV!M$45*Usage!$AU678
+DV!M$46*Usage!$AV678
+DV!M$47*Usage!$AW678
+DV!M$48*Usage!$AX678
+DV!M$49*Usage!$AY678
+DV!M$50*Usage!$AZ678
+DV!M$51*Usage!$BA678
+DV!M$52*Usage!$BB678
+DV!M$53*Usage!$BC678
+DV!M$54*Usage!$BD678</f>
        <v>0</v>
      </c>
      <c r="L678" s="1">
        <f>+DV!N$2*Usage!$D678
+DV!N$3*Usage!$E678
+DV!N$4*Usage!$F678
+DV!N$5*Usage!$G678
+DV!N$6*Usage!$H678
+DV!N$7*Usage!$I678
+DV!N$8*Usage!$J678
+DV!N$9*Usage!$K678
+DV!N$10*Usage!$L678
+DV!N$11*Usage!$M678
+DV!N$12*Usage!$N678
+DV!N$13*Usage!$O678
+DV!N$14*Usage!$P678
+DV!N$15*Usage!$Q678
+DV!N$16*Usage!$R678
+DV!N$17*Usage!$S678
+DV!N$18*Usage!$T678
+DV!N$19*Usage!$U678
+DV!N$20*Usage!$V678
+DV!N$21*Usage!$W678
+DV!N$22*Usage!$X678
+DV!N$23*Usage!$Y678
+DV!N$24*Usage!$Z678
+DV!N$25*Usage!$AA678
+DV!N$26*Usage!$AB678
+DV!N$27*Usage!$AC678
+DV!N$28*Usage!$AD678
+DV!N$29*Usage!$AE678
+DV!N$30*Usage!$AF678
+DV!N$31*Usage!$AG678
+DV!N$32*Usage!$AH678
+DV!N$33*Usage!$AI678
+DV!N$34*Usage!$AJ678
+DV!N$35*Usage!$AK678
+DV!N$36*Usage!$AL678
+DV!N$37*Usage!$AM678
+DV!N$38*Usage!$AN678
+DV!N$39*Usage!$AO678
+DV!N$40*Usage!$AP678
+DV!N$41*Usage!$AQ678
+DV!N$42*Usage!$AR678
+DV!N$43*Usage!$AS678
+DV!N$44*Usage!$AT678
+DV!N$45*Usage!$AU678
+DV!N$46*Usage!$AV678
+DV!N$47*Usage!$AW678
+DV!N$48*Usage!$AX678
+DV!N$49*Usage!$AY678
+DV!N$50*Usage!$AZ678
+DV!N$51*Usage!$BA678
+DV!N$52*Usage!$BB678
+DV!N$53*Usage!$BC678
+DV!N$54*Usage!$BD678</f>
        <v>0</v>
      </c>
      <c r="M678" s="1">
        <f>+DV!O$2*Usage!$D678
+DV!O$3*Usage!$E678
+DV!O$4*Usage!$F678
+DV!O$5*Usage!$G678
+DV!O$6*Usage!$H678
+DV!O$7*Usage!$I678
+DV!O$8*Usage!$J678
+DV!O$9*Usage!$K678
+DV!O$10*Usage!$L678
+DV!O$11*Usage!$M678
+DV!O$12*Usage!$N678
+DV!O$13*Usage!$O678
+DV!O$14*Usage!$P678
+DV!O$15*Usage!$Q678
+DV!O$16*Usage!$R678
+DV!O$17*Usage!$S678
+DV!O$18*Usage!$T678
+DV!O$19*Usage!$U678
+DV!O$20*Usage!$V678
+DV!O$21*Usage!$W678
+DV!O$22*Usage!$X678
+DV!O$23*Usage!$Y678
+DV!O$24*Usage!$Z678
+DV!O$25*Usage!$AA678
+DV!O$26*Usage!$AB678
+DV!O$27*Usage!$AC678
+DV!O$28*Usage!$AD678
+DV!O$29*Usage!$AE678
+DV!O$30*Usage!$AF678
+DV!O$31*Usage!$AG678
+DV!O$32*Usage!$AH678
+DV!O$33*Usage!$AI678
+DV!O$34*Usage!$AJ678
+DV!O$35*Usage!$AK678
+DV!O$36*Usage!$AL678
+DV!O$37*Usage!$AM678
+DV!O$38*Usage!$AN678
+DV!O$39*Usage!$AO678
+DV!O$40*Usage!$AP678
+DV!O$41*Usage!$AQ678
+DV!O$42*Usage!$AR678
+DV!O$43*Usage!$AS678
+DV!O$44*Usage!$AT678
+DV!O$45*Usage!$AU678
+DV!O$46*Usage!$AV678
+DV!O$47*Usage!$AW678
+DV!O$48*Usage!$AX678
+DV!O$49*Usage!$AY678
+DV!O$50*Usage!$AZ678
+DV!O$51*Usage!$BA678
+DV!O$52*Usage!$BB678
+DV!O$53*Usage!$BC678
+DV!O$54*Usage!$BD678</f>
        <v>0</v>
      </c>
      <c r="N678" s="58" t="str">
        <f>VLOOKUP(A678,'Plant Stock'!B702:B10690,1,0)</f>
        <v>2312500</v>
      </c>
      <c r="P678" s="108"/>
    </row>
    <row r="679" spans="1:16" x14ac:dyDescent="0.25">
      <c r="A679" s="122" t="s">
        <v>9710</v>
      </c>
      <c r="B679" s="1">
        <f>+DV!D$2*Usage!$D679
+DV!D$3*Usage!$E679
+DV!D$4*Usage!$F679
+DV!D$5*Usage!$G679
+DV!D$6*Usage!$H679
+DV!D$7*Usage!$I679
+DV!D$8*Usage!$J679
+DV!D$9*Usage!$K679
+DV!D$10*Usage!$L679
+DV!D$11*Usage!$M679
+DV!D$12*Usage!$N679
+DV!D$13*Usage!$O679
+DV!D$14*Usage!$P679
+DV!D$15*Usage!$Q679
+DV!D$16*Usage!$R679
+DV!D$17*Usage!$S679
+DV!D$18*Usage!$T679
+DV!D$19*Usage!$U679
+DV!D$20*Usage!$V679
+DV!D$21*Usage!$W679
+DV!D$22*Usage!$X679
+DV!D$23*Usage!$Y679
+DV!D$24*Usage!$Z679
+DV!D$25*Usage!$AA679
+DV!E$26*Usage!$AB679
+DV!D$27*Usage!$AC679
+DV!D$28*Usage!$AD679
+DV!D$29*Usage!$AE679
+DV!D$30*Usage!$AF679
+DV!D$31*Usage!$AG679
+DV!D$32*Usage!$AH679
+DV!D$33*Usage!$AI679
+DV!D$34*Usage!$AJ679
+DV!D$35*Usage!$AK679
+DV!D$36*Usage!$AL679
+DV!D$37*Usage!$AM679
+DV!D$38*Usage!$AN679
+DV!D$39*Usage!$AO679
+DV!D$40*Usage!$AP679
+DV!D$41*Usage!$AQ679
+DV!D$42*Usage!$AR679
+DV!D$43*Usage!$AS679
+DV!D$44*Usage!$AT679
+DV!D$45*Usage!$AU679
+DV!D$46*Usage!$AV679
+DV!D$47*Usage!$AW679
+DV!D$48*Usage!$AX679
+DV!D$49*Usage!$AY679
+DV!D$50*Usage!$AZ679
+DV!D$51*Usage!$BA679
+DV!D$52*Usage!$BB679
+DV!D$53*Usage!$BC679
+DV!D$54*Usage!$BD679</f>
        <v>0</v>
      </c>
      <c r="C679" s="1">
        <f>+DV!E$2*Usage!$D679
+DV!E$3*Usage!$E679
+DV!E$4*Usage!$F679
+DV!E$5*Usage!$G679
+DV!E$6*Usage!$H679
+DV!E$7*Usage!$I679
+DV!E$8*Usage!$J679
+DV!E$9*Usage!$K679
+DV!E$10*Usage!$L679
+DV!E$11*Usage!$M679
+DV!E$12*Usage!$N679
+DV!E$13*Usage!$O679
+DV!E$14*Usage!$P679
+DV!E$15*Usage!$Q679
+DV!E$16*Usage!$R679
+DV!E$17*Usage!$S679
+DV!E$18*Usage!$T679
+DV!E$19*Usage!$U679
+DV!E$20*Usage!$V679
+DV!E$21*Usage!$W679
+DV!E$22*Usage!$X679
+DV!E$23*Usage!$Y679
+DV!E$24*Usage!$Z679
+DV!E$25*Usage!$AA679
+DV!F$26*Usage!$AB679
+DV!E$27*Usage!$AC679
+DV!E$28*Usage!$AD679
+DV!E$29*Usage!$AE679
+DV!E$30*Usage!$AF679
+DV!E$31*Usage!$AG679
+DV!E$32*Usage!$AH679
+DV!E$33*Usage!$AI679
+DV!E$34*Usage!$AJ679
+DV!E$35*Usage!$AK679
+DV!E$36*Usage!$AL679
+DV!E$37*Usage!$AM679
+DV!E$38*Usage!$AN679
+DV!E$39*Usage!$AO679
+DV!E$40*Usage!$AP679
+DV!E$41*Usage!$AQ679
+DV!E$42*Usage!$AR679
+DV!E$43*Usage!$AS679
+DV!E$44*Usage!$AT679
+DV!E$45*Usage!$AU679
+DV!E$46*Usage!$AV679
+DV!E$47*Usage!$AW679
+DV!E$48*Usage!$AX679
+DV!E$49*Usage!$AY679
+DV!E$50*Usage!$AZ679
+DV!E$51*Usage!$BA679
+DV!E$52*Usage!$BB679
+DV!E$53*Usage!$BC679
+DV!E$54*Usage!$BD679</f>
        <v>0</v>
      </c>
      <c r="D679" s="1">
        <f>+DV!F$2*Usage!$D679
+DV!F$3*Usage!$E679
+DV!F$4*Usage!$F679
+DV!F$5*Usage!$G679
+DV!F$6*Usage!$H679
+DV!F$7*Usage!$I679
+DV!F$8*Usage!$J679
+DV!F$9*Usage!$K679
+DV!F$10*Usage!$L679
+DV!F$11*Usage!$M679
+DV!F$12*Usage!$N679
+DV!F$13*Usage!$O679
+DV!F$14*Usage!$P679
+DV!F$15*Usage!$Q679
+DV!F$16*Usage!$R679
+DV!F$17*Usage!$S679
+DV!F$18*Usage!$T679
+DV!F$19*Usage!$U679
+DV!F$20*Usage!$V679
+DV!F$21*Usage!$W679
+DV!F$22*Usage!$X679
+DV!F$23*Usage!$Y679
+DV!F$24*Usage!$Z679
+DV!F$25*Usage!$AA679
+DV!G$26*Usage!$AB679
+DV!F$27*Usage!$AC679
+DV!F$28*Usage!$AD679
+DV!F$29*Usage!$AE679
+DV!F$30*Usage!$AF679
+DV!F$31*Usage!$AG679
+DV!F$32*Usage!$AH679
+DV!F$33*Usage!$AI679
+DV!F$34*Usage!$AJ679
+DV!F$35*Usage!$AK679
+DV!F$36*Usage!$AL679
+DV!F$37*Usage!$AM679
+DV!F$38*Usage!$AN679
+DV!F$39*Usage!$AO679
+DV!F$40*Usage!$AP679
+DV!F$41*Usage!$AQ679
+DV!F$42*Usage!$AR679
+DV!F$43*Usage!$AS679
+DV!F$44*Usage!$AT679
+DV!F$45*Usage!$AU679
+DV!F$46*Usage!$AV679
+DV!F$47*Usage!$AW679
+DV!F$48*Usage!$AX679
+DV!F$49*Usage!$AY679
+DV!F$50*Usage!$AZ679
+DV!F$51*Usage!$BA679
+DV!F$52*Usage!$BB679
+DV!F$53*Usage!$BC679
+DV!F$54*Usage!$BD679</f>
        <v>0</v>
      </c>
      <c r="E679" s="1">
        <f>+DV!G$2*Usage!$D679
+DV!G$3*Usage!$E679
+DV!G$4*Usage!$F679
+DV!G$5*Usage!$G679
+DV!G$6*Usage!$H679
+DV!G$7*Usage!$I679
+DV!G$8*Usage!$J679
+DV!G$9*Usage!$K679
+DV!G$10*Usage!$L679
+DV!G$11*Usage!$M679
+DV!G$12*Usage!$N679
+DV!G$13*Usage!$O679
+DV!G$14*Usage!$P679
+DV!G$15*Usage!$Q679
+DV!G$16*Usage!$R679
+DV!G$17*Usage!$S679
+DV!G$18*Usage!$T679
+DV!G$19*Usage!$U679
+DV!G$20*Usage!$V679
+DV!G$21*Usage!$W679
+DV!G$22*Usage!$X679
+DV!G$23*Usage!$Y679
+DV!G$24*Usage!$Z679
+DV!G$25*Usage!$AA679
+DV!H$26*Usage!$AB679
+DV!G$27*Usage!$AC679
+DV!G$28*Usage!$AD679
+DV!G$29*Usage!$AE679
+DV!G$30*Usage!$AF679
+DV!G$31*Usage!$AG679
+DV!G$32*Usage!$AH679
+DV!G$33*Usage!$AI679
+DV!G$34*Usage!$AJ679
+DV!G$35*Usage!$AK679
+DV!G$36*Usage!$AL679
+DV!G$37*Usage!$AM679
+DV!G$38*Usage!$AN679
+DV!G$39*Usage!$AO679
+DV!G$40*Usage!$AP679
+DV!G$41*Usage!$AQ679
+DV!G$42*Usage!$AR679
+DV!G$43*Usage!$AS679
+DV!G$44*Usage!$AT679
+DV!G$45*Usage!$AU679
+DV!G$46*Usage!$AV679
+DV!G$47*Usage!$AW679
+DV!G$48*Usage!$AX679
+DV!G$49*Usage!$AY679
+DV!G$50*Usage!$AZ679
+DV!G$51*Usage!$BA679
+DV!G$52*Usage!$BB679
+DV!G$53*Usage!$BC679
+DV!G$54*Usage!$BD679</f>
        <v>0</v>
      </c>
      <c r="F679" s="1">
        <f>+DV!H$2*Usage!$D679
+DV!H$3*Usage!$E679
+DV!H$4*Usage!$F679
+DV!H$5*Usage!$G679
+DV!H$6*Usage!$H679
+DV!H$7*Usage!$I679
+DV!H$8*Usage!$J679
+DV!H$9*Usage!$K679
+DV!H$10*Usage!$L679
+DV!H$11*Usage!$M679
+DV!H$12*Usage!$N679
+DV!H$13*Usage!$O679
+DV!H$14*Usage!$P679
+DV!H$15*Usage!$Q679
+DV!H$16*Usage!$R679
+DV!H$17*Usage!$S679
+DV!H$18*Usage!$T679
+DV!H$19*Usage!$U679
+DV!H$20*Usage!$V679
+DV!H$21*Usage!$W679
+DV!H$22*Usage!$X679
+DV!H$23*Usage!$Y679
+DV!H$24*Usage!$Z679
+DV!H$25*Usage!$AA679
+DV!I$26*Usage!$AB679
+DV!H$27*Usage!$AC679
+DV!H$28*Usage!$AD679
+DV!H$29*Usage!$AE679
+DV!H$30*Usage!$AF679
+DV!H$31*Usage!$AG679
+DV!H$32*Usage!$AH679
+DV!H$33*Usage!$AI679
+DV!H$34*Usage!$AJ679
+DV!H$35*Usage!$AK679
+DV!H$36*Usage!$AL679
+DV!H$37*Usage!$AM679
+DV!H$38*Usage!$AN679
+DV!H$39*Usage!$AO679
+DV!H$40*Usage!$AP679
+DV!H$41*Usage!$AQ679
+DV!H$42*Usage!$AR679
+DV!H$43*Usage!$AS679
+DV!H$44*Usage!$AT679
+DV!H$45*Usage!$AU679
+DV!H$46*Usage!$AV679
+DV!H$47*Usage!$AW679
+DV!H$48*Usage!$AX679
+DV!H$49*Usage!$AY679
+DV!H$50*Usage!$AZ679
+DV!H$51*Usage!$BA679
+DV!H$52*Usage!$BB679
+DV!H$53*Usage!$BC679
+DV!H$54*Usage!$BD679</f>
        <v>0</v>
      </c>
      <c r="G679" s="1">
        <f>+DV!I$2*Usage!$D679
+DV!I$3*Usage!$E679
+DV!I$4*Usage!$F679
+DV!I$5*Usage!$G679
+DV!I$6*Usage!$H679
+DV!I$7*Usage!$I679
+DV!I$8*Usage!$J679
+DV!I$9*Usage!$K679
+DV!I$10*Usage!$L679
+DV!I$11*Usage!$M679
+DV!I$12*Usage!$N679
+DV!I$13*Usage!$O679
+DV!I$14*Usage!$P679
+DV!I$15*Usage!$Q679
+DV!I$16*Usage!$R679
+DV!I$17*Usage!$S679
+DV!I$18*Usage!$T679
+DV!I$19*Usage!$U679
+DV!I$20*Usage!$V679
+DV!I$21*Usage!$W679
+DV!I$22*Usage!$X679
+DV!I$23*Usage!$Y679
+DV!I$24*Usage!$Z679
+DV!I$25*Usage!$AA679
+DV!J$26*Usage!$AB679
+DV!I$27*Usage!$AC679
+DV!I$28*Usage!$AD679
+DV!I$29*Usage!$AE679
+DV!I$30*Usage!$AF679
+DV!I$31*Usage!$AG679
+DV!I$32*Usage!$AH679
+DV!I$33*Usage!$AI679
+DV!I$34*Usage!$AJ679
+DV!I$35*Usage!$AK679
+DV!I$36*Usage!$AL679
+DV!I$37*Usage!$AM679
+DV!I$38*Usage!$AN679
+DV!I$39*Usage!$AO679
+DV!I$40*Usage!$AP679
+DV!I$41*Usage!$AQ679
+DV!I$42*Usage!$AR679
+DV!I$43*Usage!$AS679
+DV!I$44*Usage!$AT679
+DV!I$45*Usage!$AU679
+DV!I$46*Usage!$AV679
+DV!I$47*Usage!$AW679
+DV!I$48*Usage!$AX679
+DV!I$49*Usage!$AY679
+DV!I$50*Usage!$AZ679
+DV!I$51*Usage!$BA679
+DV!I$52*Usage!$BB679
+DV!I$53*Usage!$BC679
+DV!I$54*Usage!$BD679</f>
        <v>0</v>
      </c>
      <c r="H679" s="1">
        <f>+DV!J$2*Usage!$D679
+DV!J$3*Usage!$E679
+DV!J$4*Usage!$F679
+DV!J$5*Usage!$G679
+DV!J$6*Usage!$H679
+DV!J$7*Usage!$I679
+DV!J$8*Usage!$J679
+DV!J$9*Usage!$K679
+DV!J$10*Usage!$L679
+DV!J$11*Usage!$M679
+DV!J$12*Usage!$N679
+DV!J$13*Usage!$O679
+DV!J$14*Usage!$P679
+DV!J$15*Usage!$Q679
+DV!J$16*Usage!$R679
+DV!J$17*Usage!$S679
+DV!J$18*Usage!$T679
+DV!J$19*Usage!$U679
+DV!J$20*Usage!$V679
+DV!J$21*Usage!$W679
+DV!J$22*Usage!$X679
+DV!J$23*Usage!$Y679
+DV!J$24*Usage!$Z679
+DV!J$25*Usage!$AA679
+DV!K$26*Usage!$AB679
+DV!J$27*Usage!$AC679
+DV!J$28*Usage!$AD679
+DV!J$29*Usage!$AE679
+DV!J$30*Usage!$AF679
+DV!J$31*Usage!$AG679
+DV!J$32*Usage!$AH679
+DV!J$33*Usage!$AI679
+DV!J$34*Usage!$AJ679
+DV!J$35*Usage!$AK679
+DV!J$36*Usage!$AL679
+DV!J$37*Usage!$AM679
+DV!J$38*Usage!$AN679
+DV!J$39*Usage!$AO679
+DV!J$40*Usage!$AP679
+DV!J$41*Usage!$AQ679
+DV!J$42*Usage!$AR679
+DV!J$43*Usage!$AS679
+DV!J$44*Usage!$AT679
+DV!J$45*Usage!$AU679
+DV!J$46*Usage!$AV679
+DV!J$47*Usage!$AW679
+DV!J$48*Usage!$AX679
+DV!J$49*Usage!$AY679
+DV!J$50*Usage!$AZ679
+DV!J$51*Usage!$BA679
+DV!J$52*Usage!$BB679
+DV!J$53*Usage!$BC679
+DV!J$54*Usage!$BD679</f>
        <v>0</v>
      </c>
      <c r="I679" s="1">
        <f>+DV!K$2*Usage!$D679
+DV!K$3*Usage!$E679
+DV!K$4*Usage!$F679
+DV!K$5*Usage!$G679
+DV!K$6*Usage!$H679
+DV!K$7*Usage!$I679
+DV!K$8*Usage!$J679
+DV!K$9*Usage!$K679
+DV!K$10*Usage!$L679
+DV!K$11*Usage!$M679
+DV!K$12*Usage!$N679
+DV!K$13*Usage!$O679
+DV!K$14*Usage!$P679
+DV!K$15*Usage!$Q679
+DV!K$16*Usage!$R679
+DV!K$17*Usage!$S679
+DV!K$18*Usage!$T679
+DV!K$19*Usage!$U679
+DV!K$20*Usage!$V679
+DV!K$21*Usage!$W679
+DV!K$22*Usage!$X679
+DV!K$23*Usage!$Y679
+DV!K$24*Usage!$Z679
+DV!K$25*Usage!$AA679
+DV!L$26*Usage!$AB679
+DV!K$27*Usage!$AC679
+DV!K$28*Usage!$AD679
+DV!K$29*Usage!$AE679
+DV!K$30*Usage!$AF679
+DV!K$31*Usage!$AG679
+DV!K$32*Usage!$AH679
+DV!K$33*Usage!$AI679
+DV!K$34*Usage!$AJ679
+DV!K$35*Usage!$AK679
+DV!K$36*Usage!$AL679
+DV!K$37*Usage!$AM679
+DV!K$38*Usage!$AN679
+DV!K$39*Usage!$AO679
+DV!K$40*Usage!$AP679
+DV!K$41*Usage!$AQ679
+DV!K$42*Usage!$AR679
+DV!K$43*Usage!$AS679
+DV!K$44*Usage!$AT679
+DV!K$45*Usage!$AU679
+DV!K$46*Usage!$AV679
+DV!K$47*Usage!$AW679
+DV!K$48*Usage!$AX679
+DV!K$49*Usage!$AY679
+DV!K$50*Usage!$AZ679
+DV!K$51*Usage!$BA679
+DV!K$52*Usage!$BB679
+DV!K$53*Usage!$BC679
+DV!K$54*Usage!$BD679</f>
        <v>0</v>
      </c>
      <c r="J679" s="1">
        <f>+DV!L$2*Usage!$D679
+DV!L$3*Usage!$E679
+DV!L$4*Usage!$F679
+DV!L$5*Usage!$G679
+DV!L$6*Usage!$H679
+DV!L$7*Usage!$I679
+DV!L$8*Usage!$J679
+DV!L$9*Usage!$K679
+DV!L$10*Usage!$L679
+DV!L$11*Usage!$M679
+DV!L$12*Usage!$N679
+DV!L$13*Usage!$O679
+DV!L$14*Usage!$P679
+DV!L$15*Usage!$Q679
+DV!L$16*Usage!$R679
+DV!L$17*Usage!$S679
+DV!L$18*Usage!$T679
+DV!L$19*Usage!$U679
+DV!L$20*Usage!$V679
+DV!L$21*Usage!$W679
+DV!L$22*Usage!$X679
+DV!L$23*Usage!$Y679
+DV!L$24*Usage!$Z679
+DV!L$25*Usage!$AA679
+DV!M$26*Usage!$AB679
+DV!L$27*Usage!$AC679
+DV!L$28*Usage!$AD679
+DV!L$29*Usage!$AE679
+DV!L$30*Usage!$AF679
+DV!L$31*Usage!$AG679
+DV!L$32*Usage!$AH679
+DV!L$33*Usage!$AI679
+DV!L$34*Usage!$AJ679
+DV!L$35*Usage!$AK679
+DV!L$36*Usage!$AL679
+DV!L$37*Usage!$AM679
+DV!L$38*Usage!$AN679
+DV!L$39*Usage!$AO679
+DV!L$40*Usage!$AP679
+DV!L$41*Usage!$AQ679
+DV!L$42*Usage!$AR679
+DV!L$43*Usage!$AS679
+DV!L$44*Usage!$AT679
+DV!L$45*Usage!$AU679
+DV!L$46*Usage!$AV679
+DV!L$47*Usage!$AW679
+DV!L$48*Usage!$AX679
+DV!L$49*Usage!$AY679
+DV!L$50*Usage!$AZ679
+DV!L$51*Usage!$BA679
+DV!L$52*Usage!$BB679
+DV!L$53*Usage!$BC679
+DV!L$54*Usage!$BD679</f>
        <v>0</v>
      </c>
      <c r="K679" s="1">
        <f>+DV!M$2*Usage!$D679
+DV!M$3*Usage!$E679
+DV!M$4*Usage!$F679
+DV!M$5*Usage!$G679
+DV!M$6*Usage!$H679
+DV!M$7*Usage!$I679
+DV!M$8*Usage!$J679
+DV!M$9*Usage!$K679
+DV!M$10*Usage!$L679
+DV!M$11*Usage!$M679
+DV!M$12*Usage!$N679
+DV!M$13*Usage!$O679
+DV!M$14*Usage!$P679
+DV!M$15*Usage!$Q679
+DV!M$16*Usage!$R679
+DV!M$17*Usage!$S679
+DV!M$18*Usage!$T679
+DV!M$19*Usage!$U679
+DV!M$20*Usage!$V679
+DV!M$21*Usage!$W679
+DV!M$22*Usage!$X679
+DV!M$23*Usage!$Y679
+DV!M$24*Usage!$Z679
+DV!M$25*Usage!$AA679
+DV!M$26*Usage!$AB679
+DV!M$27*Usage!$AC679
+DV!M$28*Usage!$AD679
+DV!M$29*Usage!$AE679
+DV!M$30*Usage!$AF679
+DV!M$31*Usage!$AG679
+DV!M$32*Usage!$AH679
+DV!M$33*Usage!$AI679
+DV!M$34*Usage!$AJ679
+DV!M$35*Usage!$AK679
+DV!M$36*Usage!$AL679
+DV!M$37*Usage!$AM679
+DV!M$38*Usage!$AN679
+DV!M$39*Usage!$AO679
+DV!M$40*Usage!$AP679
+DV!M$41*Usage!$AQ679
+DV!M$42*Usage!$AR679
+DV!M$43*Usage!$AS679
+DV!M$44*Usage!$AT679
+DV!M$45*Usage!$AU679
+DV!M$46*Usage!$AV679
+DV!M$47*Usage!$AW679
+DV!M$48*Usage!$AX679
+DV!M$49*Usage!$AY679
+DV!M$50*Usage!$AZ679
+DV!M$51*Usage!$BA679
+DV!M$52*Usage!$BB679
+DV!M$53*Usage!$BC679
+DV!M$54*Usage!$BD679</f>
        <v>0</v>
      </c>
      <c r="L679" s="1">
        <f>+DV!N$2*Usage!$D679
+DV!N$3*Usage!$E679
+DV!N$4*Usage!$F679
+DV!N$5*Usage!$G679
+DV!N$6*Usage!$H679
+DV!N$7*Usage!$I679
+DV!N$8*Usage!$J679
+DV!N$9*Usage!$K679
+DV!N$10*Usage!$L679
+DV!N$11*Usage!$M679
+DV!N$12*Usage!$N679
+DV!N$13*Usage!$O679
+DV!N$14*Usage!$P679
+DV!N$15*Usage!$Q679
+DV!N$16*Usage!$R679
+DV!N$17*Usage!$S679
+DV!N$18*Usage!$T679
+DV!N$19*Usage!$U679
+DV!N$20*Usage!$V679
+DV!N$21*Usage!$W679
+DV!N$22*Usage!$X679
+DV!N$23*Usage!$Y679
+DV!N$24*Usage!$Z679
+DV!N$25*Usage!$AA679
+DV!N$26*Usage!$AB679
+DV!N$27*Usage!$AC679
+DV!N$28*Usage!$AD679
+DV!N$29*Usage!$AE679
+DV!N$30*Usage!$AF679
+DV!N$31*Usage!$AG679
+DV!N$32*Usage!$AH679
+DV!N$33*Usage!$AI679
+DV!N$34*Usage!$AJ679
+DV!N$35*Usage!$AK679
+DV!N$36*Usage!$AL679
+DV!N$37*Usage!$AM679
+DV!N$38*Usage!$AN679
+DV!N$39*Usage!$AO679
+DV!N$40*Usage!$AP679
+DV!N$41*Usage!$AQ679
+DV!N$42*Usage!$AR679
+DV!N$43*Usage!$AS679
+DV!N$44*Usage!$AT679
+DV!N$45*Usage!$AU679
+DV!N$46*Usage!$AV679
+DV!N$47*Usage!$AW679
+DV!N$48*Usage!$AX679
+DV!N$49*Usage!$AY679
+DV!N$50*Usage!$AZ679
+DV!N$51*Usage!$BA679
+DV!N$52*Usage!$BB679
+DV!N$53*Usage!$BC679
+DV!N$54*Usage!$BD679</f>
        <v>0</v>
      </c>
      <c r="M679" s="1">
        <f>+DV!O$2*Usage!$D679
+DV!O$3*Usage!$E679
+DV!O$4*Usage!$F679
+DV!O$5*Usage!$G679
+DV!O$6*Usage!$H679
+DV!O$7*Usage!$I679
+DV!O$8*Usage!$J679
+DV!O$9*Usage!$K679
+DV!O$10*Usage!$L679
+DV!O$11*Usage!$M679
+DV!O$12*Usage!$N679
+DV!O$13*Usage!$O679
+DV!O$14*Usage!$P679
+DV!O$15*Usage!$Q679
+DV!O$16*Usage!$R679
+DV!O$17*Usage!$S679
+DV!O$18*Usage!$T679
+DV!O$19*Usage!$U679
+DV!O$20*Usage!$V679
+DV!O$21*Usage!$W679
+DV!O$22*Usage!$X679
+DV!O$23*Usage!$Y679
+DV!O$24*Usage!$Z679
+DV!O$25*Usage!$AA679
+DV!O$26*Usage!$AB679
+DV!O$27*Usage!$AC679
+DV!O$28*Usage!$AD679
+DV!O$29*Usage!$AE679
+DV!O$30*Usage!$AF679
+DV!O$31*Usage!$AG679
+DV!O$32*Usage!$AH679
+DV!O$33*Usage!$AI679
+DV!O$34*Usage!$AJ679
+DV!O$35*Usage!$AK679
+DV!O$36*Usage!$AL679
+DV!O$37*Usage!$AM679
+DV!O$38*Usage!$AN679
+DV!O$39*Usage!$AO679
+DV!O$40*Usage!$AP679
+DV!O$41*Usage!$AQ679
+DV!O$42*Usage!$AR679
+DV!O$43*Usage!$AS679
+DV!O$44*Usage!$AT679
+DV!O$45*Usage!$AU679
+DV!O$46*Usage!$AV679
+DV!O$47*Usage!$AW679
+DV!O$48*Usage!$AX679
+DV!O$49*Usage!$AY679
+DV!O$50*Usage!$AZ679
+DV!O$51*Usage!$BA679
+DV!O$52*Usage!$BB679
+DV!O$53*Usage!$BC679
+DV!O$54*Usage!$BD679</f>
        <v>0</v>
      </c>
      <c r="N679" s="58" t="str">
        <f>VLOOKUP(A679,'Plant Stock'!B703:B10691,1,0)</f>
        <v>828904A</v>
      </c>
      <c r="P679" s="108"/>
    </row>
    <row r="680" spans="1:16" x14ac:dyDescent="0.25">
      <c r="A680" s="122" t="s">
        <v>3980</v>
      </c>
      <c r="B680" s="1">
        <f>+DV!D$2*Usage!$D680
+DV!D$3*Usage!$E680
+DV!D$4*Usage!$F680
+DV!D$5*Usage!$G680
+DV!D$6*Usage!$H680
+DV!D$7*Usage!$I680
+DV!D$8*Usage!$J680
+DV!D$9*Usage!$K680
+DV!D$10*Usage!$L680
+DV!D$11*Usage!$M680
+DV!D$12*Usage!$N680
+DV!D$13*Usage!$O680
+DV!D$14*Usage!$P680
+DV!D$15*Usage!$Q680
+DV!D$16*Usage!$R680
+DV!D$17*Usage!$S680
+DV!D$18*Usage!$T680
+DV!D$19*Usage!$U680
+DV!D$20*Usage!$V680
+DV!D$21*Usage!$W680
+DV!D$22*Usage!$X680
+DV!D$23*Usage!$Y680
+DV!D$24*Usage!$Z680
+DV!D$25*Usage!$AA680
+DV!E$26*Usage!$AB680
+DV!D$27*Usage!$AC680
+DV!D$28*Usage!$AD680
+DV!D$29*Usage!$AE680
+DV!D$30*Usage!$AF680
+DV!D$31*Usage!$AG680
+DV!D$32*Usage!$AH680
+DV!D$33*Usage!$AI680
+DV!D$34*Usage!$AJ680
+DV!D$35*Usage!$AK680
+DV!D$36*Usage!$AL680
+DV!D$37*Usage!$AM680
+DV!D$38*Usage!$AN680
+DV!D$39*Usage!$AO680
+DV!D$40*Usage!$AP680
+DV!D$41*Usage!$AQ680
+DV!D$42*Usage!$AR680
+DV!D$43*Usage!$AS680
+DV!D$44*Usage!$AT680
+DV!D$45*Usage!$AU680
+DV!D$46*Usage!$AV680
+DV!D$47*Usage!$AW680
+DV!D$48*Usage!$AX680
+DV!D$49*Usage!$AY680
+DV!D$50*Usage!$AZ680
+DV!D$51*Usage!$BA680
+DV!D$52*Usage!$BB680
+DV!D$53*Usage!$BC680
+DV!D$54*Usage!$BD680</f>
        <v>0</v>
      </c>
      <c r="C680" s="1">
        <f>+DV!E$2*Usage!$D680
+DV!E$3*Usage!$E680
+DV!E$4*Usage!$F680
+DV!E$5*Usage!$G680
+DV!E$6*Usage!$H680
+DV!E$7*Usage!$I680
+DV!E$8*Usage!$J680
+DV!E$9*Usage!$K680
+DV!E$10*Usage!$L680
+DV!E$11*Usage!$M680
+DV!E$12*Usage!$N680
+DV!E$13*Usage!$O680
+DV!E$14*Usage!$P680
+DV!E$15*Usage!$Q680
+DV!E$16*Usage!$R680
+DV!E$17*Usage!$S680
+DV!E$18*Usage!$T680
+DV!E$19*Usage!$U680
+DV!E$20*Usage!$V680
+DV!E$21*Usage!$W680
+DV!E$22*Usage!$X680
+DV!E$23*Usage!$Y680
+DV!E$24*Usage!$Z680
+DV!E$25*Usage!$AA680
+DV!F$26*Usage!$AB680
+DV!E$27*Usage!$AC680
+DV!E$28*Usage!$AD680
+DV!E$29*Usage!$AE680
+DV!E$30*Usage!$AF680
+DV!E$31*Usage!$AG680
+DV!E$32*Usage!$AH680
+DV!E$33*Usage!$AI680
+DV!E$34*Usage!$AJ680
+DV!E$35*Usage!$AK680
+DV!E$36*Usage!$AL680
+DV!E$37*Usage!$AM680
+DV!E$38*Usage!$AN680
+DV!E$39*Usage!$AO680
+DV!E$40*Usage!$AP680
+DV!E$41*Usage!$AQ680
+DV!E$42*Usage!$AR680
+DV!E$43*Usage!$AS680
+DV!E$44*Usage!$AT680
+DV!E$45*Usage!$AU680
+DV!E$46*Usage!$AV680
+DV!E$47*Usage!$AW680
+DV!E$48*Usage!$AX680
+DV!E$49*Usage!$AY680
+DV!E$50*Usage!$AZ680
+DV!E$51*Usage!$BA680
+DV!E$52*Usage!$BB680
+DV!E$53*Usage!$BC680
+DV!E$54*Usage!$BD680</f>
        <v>0</v>
      </c>
      <c r="D680" s="1">
        <f>+DV!F$2*Usage!$D680
+DV!F$3*Usage!$E680
+DV!F$4*Usage!$F680
+DV!F$5*Usage!$G680
+DV!F$6*Usage!$H680
+DV!F$7*Usage!$I680
+DV!F$8*Usage!$J680
+DV!F$9*Usage!$K680
+DV!F$10*Usage!$L680
+DV!F$11*Usage!$M680
+DV!F$12*Usage!$N680
+DV!F$13*Usage!$O680
+DV!F$14*Usage!$P680
+DV!F$15*Usage!$Q680
+DV!F$16*Usage!$R680
+DV!F$17*Usage!$S680
+DV!F$18*Usage!$T680
+DV!F$19*Usage!$U680
+DV!F$20*Usage!$V680
+DV!F$21*Usage!$W680
+DV!F$22*Usage!$X680
+DV!F$23*Usage!$Y680
+DV!F$24*Usage!$Z680
+DV!F$25*Usage!$AA680
+DV!G$26*Usage!$AB680
+DV!F$27*Usage!$AC680
+DV!F$28*Usage!$AD680
+DV!F$29*Usage!$AE680
+DV!F$30*Usage!$AF680
+DV!F$31*Usage!$AG680
+DV!F$32*Usage!$AH680
+DV!F$33*Usage!$AI680
+DV!F$34*Usage!$AJ680
+DV!F$35*Usage!$AK680
+DV!F$36*Usage!$AL680
+DV!F$37*Usage!$AM680
+DV!F$38*Usage!$AN680
+DV!F$39*Usage!$AO680
+DV!F$40*Usage!$AP680
+DV!F$41*Usage!$AQ680
+DV!F$42*Usage!$AR680
+DV!F$43*Usage!$AS680
+DV!F$44*Usage!$AT680
+DV!F$45*Usage!$AU680
+DV!F$46*Usage!$AV680
+DV!F$47*Usage!$AW680
+DV!F$48*Usage!$AX680
+DV!F$49*Usage!$AY680
+DV!F$50*Usage!$AZ680
+DV!F$51*Usage!$BA680
+DV!F$52*Usage!$BB680
+DV!F$53*Usage!$BC680
+DV!F$54*Usage!$BD680</f>
        <v>0</v>
      </c>
      <c r="E680" s="1">
        <f>+DV!G$2*Usage!$D680
+DV!G$3*Usage!$E680
+DV!G$4*Usage!$F680
+DV!G$5*Usage!$G680
+DV!G$6*Usage!$H680
+DV!G$7*Usage!$I680
+DV!G$8*Usage!$J680
+DV!G$9*Usage!$K680
+DV!G$10*Usage!$L680
+DV!G$11*Usage!$M680
+DV!G$12*Usage!$N680
+DV!G$13*Usage!$O680
+DV!G$14*Usage!$P680
+DV!G$15*Usage!$Q680
+DV!G$16*Usage!$R680
+DV!G$17*Usage!$S680
+DV!G$18*Usage!$T680
+DV!G$19*Usage!$U680
+DV!G$20*Usage!$V680
+DV!G$21*Usage!$W680
+DV!G$22*Usage!$X680
+DV!G$23*Usage!$Y680
+DV!G$24*Usage!$Z680
+DV!G$25*Usage!$AA680
+DV!H$26*Usage!$AB680
+DV!G$27*Usage!$AC680
+DV!G$28*Usage!$AD680
+DV!G$29*Usage!$AE680
+DV!G$30*Usage!$AF680
+DV!G$31*Usage!$AG680
+DV!G$32*Usage!$AH680
+DV!G$33*Usage!$AI680
+DV!G$34*Usage!$AJ680
+DV!G$35*Usage!$AK680
+DV!G$36*Usage!$AL680
+DV!G$37*Usage!$AM680
+DV!G$38*Usage!$AN680
+DV!G$39*Usage!$AO680
+DV!G$40*Usage!$AP680
+DV!G$41*Usage!$AQ680
+DV!G$42*Usage!$AR680
+DV!G$43*Usage!$AS680
+DV!G$44*Usage!$AT680
+DV!G$45*Usage!$AU680
+DV!G$46*Usage!$AV680
+DV!G$47*Usage!$AW680
+DV!G$48*Usage!$AX680
+DV!G$49*Usage!$AY680
+DV!G$50*Usage!$AZ680
+DV!G$51*Usage!$BA680
+DV!G$52*Usage!$BB680
+DV!G$53*Usage!$BC680
+DV!G$54*Usage!$BD680</f>
        <v>0</v>
      </c>
      <c r="F680" s="1">
        <f>+DV!H$2*Usage!$D680
+DV!H$3*Usage!$E680
+DV!H$4*Usage!$F680
+DV!H$5*Usage!$G680
+DV!H$6*Usage!$H680
+DV!H$7*Usage!$I680
+DV!H$8*Usage!$J680
+DV!H$9*Usage!$K680
+DV!H$10*Usage!$L680
+DV!H$11*Usage!$M680
+DV!H$12*Usage!$N680
+DV!H$13*Usage!$O680
+DV!H$14*Usage!$P680
+DV!H$15*Usage!$Q680
+DV!H$16*Usage!$R680
+DV!H$17*Usage!$S680
+DV!H$18*Usage!$T680
+DV!H$19*Usage!$U680
+DV!H$20*Usage!$V680
+DV!H$21*Usage!$W680
+DV!H$22*Usage!$X680
+DV!H$23*Usage!$Y680
+DV!H$24*Usage!$Z680
+DV!H$25*Usage!$AA680
+DV!I$26*Usage!$AB680
+DV!H$27*Usage!$AC680
+DV!H$28*Usage!$AD680
+DV!H$29*Usage!$AE680
+DV!H$30*Usage!$AF680
+DV!H$31*Usage!$AG680
+DV!H$32*Usage!$AH680
+DV!H$33*Usage!$AI680
+DV!H$34*Usage!$AJ680
+DV!H$35*Usage!$AK680
+DV!H$36*Usage!$AL680
+DV!H$37*Usage!$AM680
+DV!H$38*Usage!$AN680
+DV!H$39*Usage!$AO680
+DV!H$40*Usage!$AP680
+DV!H$41*Usage!$AQ680
+DV!H$42*Usage!$AR680
+DV!H$43*Usage!$AS680
+DV!H$44*Usage!$AT680
+DV!H$45*Usage!$AU680
+DV!H$46*Usage!$AV680
+DV!H$47*Usage!$AW680
+DV!H$48*Usage!$AX680
+DV!H$49*Usage!$AY680
+DV!H$50*Usage!$AZ680
+DV!H$51*Usage!$BA680
+DV!H$52*Usage!$BB680
+DV!H$53*Usage!$BC680
+DV!H$54*Usage!$BD680</f>
        <v>0</v>
      </c>
      <c r="G680" s="1">
        <f>+DV!I$2*Usage!$D680
+DV!I$3*Usage!$E680
+DV!I$4*Usage!$F680
+DV!I$5*Usage!$G680
+DV!I$6*Usage!$H680
+DV!I$7*Usage!$I680
+DV!I$8*Usage!$J680
+DV!I$9*Usage!$K680
+DV!I$10*Usage!$L680
+DV!I$11*Usage!$M680
+DV!I$12*Usage!$N680
+DV!I$13*Usage!$O680
+DV!I$14*Usage!$P680
+DV!I$15*Usage!$Q680
+DV!I$16*Usage!$R680
+DV!I$17*Usage!$S680
+DV!I$18*Usage!$T680
+DV!I$19*Usage!$U680
+DV!I$20*Usage!$V680
+DV!I$21*Usage!$W680
+DV!I$22*Usage!$X680
+DV!I$23*Usage!$Y680
+DV!I$24*Usage!$Z680
+DV!I$25*Usage!$AA680
+DV!J$26*Usage!$AB680
+DV!I$27*Usage!$AC680
+DV!I$28*Usage!$AD680
+DV!I$29*Usage!$AE680
+DV!I$30*Usage!$AF680
+DV!I$31*Usage!$AG680
+DV!I$32*Usage!$AH680
+DV!I$33*Usage!$AI680
+DV!I$34*Usage!$AJ680
+DV!I$35*Usage!$AK680
+DV!I$36*Usage!$AL680
+DV!I$37*Usage!$AM680
+DV!I$38*Usage!$AN680
+DV!I$39*Usage!$AO680
+DV!I$40*Usage!$AP680
+DV!I$41*Usage!$AQ680
+DV!I$42*Usage!$AR680
+DV!I$43*Usage!$AS680
+DV!I$44*Usage!$AT680
+DV!I$45*Usage!$AU680
+DV!I$46*Usage!$AV680
+DV!I$47*Usage!$AW680
+DV!I$48*Usage!$AX680
+DV!I$49*Usage!$AY680
+DV!I$50*Usage!$AZ680
+DV!I$51*Usage!$BA680
+DV!I$52*Usage!$BB680
+DV!I$53*Usage!$BC680
+DV!I$54*Usage!$BD680</f>
        <v>0</v>
      </c>
      <c r="H680" s="1">
        <f>+DV!J$2*Usage!$D680
+DV!J$3*Usage!$E680
+DV!J$4*Usage!$F680
+DV!J$5*Usage!$G680
+DV!J$6*Usage!$H680
+DV!J$7*Usage!$I680
+DV!J$8*Usage!$J680
+DV!J$9*Usage!$K680
+DV!J$10*Usage!$L680
+DV!J$11*Usage!$M680
+DV!J$12*Usage!$N680
+DV!J$13*Usage!$O680
+DV!J$14*Usage!$P680
+DV!J$15*Usage!$Q680
+DV!J$16*Usage!$R680
+DV!J$17*Usage!$S680
+DV!J$18*Usage!$T680
+DV!J$19*Usage!$U680
+DV!J$20*Usage!$V680
+DV!J$21*Usage!$W680
+DV!J$22*Usage!$X680
+DV!J$23*Usage!$Y680
+DV!J$24*Usage!$Z680
+DV!J$25*Usage!$AA680
+DV!K$26*Usage!$AB680
+DV!J$27*Usage!$AC680
+DV!J$28*Usage!$AD680
+DV!J$29*Usage!$AE680
+DV!J$30*Usage!$AF680
+DV!J$31*Usage!$AG680
+DV!J$32*Usage!$AH680
+DV!J$33*Usage!$AI680
+DV!J$34*Usage!$AJ680
+DV!J$35*Usage!$AK680
+DV!J$36*Usage!$AL680
+DV!J$37*Usage!$AM680
+DV!J$38*Usage!$AN680
+DV!J$39*Usage!$AO680
+DV!J$40*Usage!$AP680
+DV!J$41*Usage!$AQ680
+DV!J$42*Usage!$AR680
+DV!J$43*Usage!$AS680
+DV!J$44*Usage!$AT680
+DV!J$45*Usage!$AU680
+DV!J$46*Usage!$AV680
+DV!J$47*Usage!$AW680
+DV!J$48*Usage!$AX680
+DV!J$49*Usage!$AY680
+DV!J$50*Usage!$AZ680
+DV!J$51*Usage!$BA680
+DV!J$52*Usage!$BB680
+DV!J$53*Usage!$BC680
+DV!J$54*Usage!$BD680</f>
        <v>0</v>
      </c>
      <c r="I680" s="1">
        <f>+DV!K$2*Usage!$D680
+DV!K$3*Usage!$E680
+DV!K$4*Usage!$F680
+DV!K$5*Usage!$G680
+DV!K$6*Usage!$H680
+DV!K$7*Usage!$I680
+DV!K$8*Usage!$J680
+DV!K$9*Usage!$K680
+DV!K$10*Usage!$L680
+DV!K$11*Usage!$M680
+DV!K$12*Usage!$N680
+DV!K$13*Usage!$O680
+DV!K$14*Usage!$P680
+DV!K$15*Usage!$Q680
+DV!K$16*Usage!$R680
+DV!K$17*Usage!$S680
+DV!K$18*Usage!$T680
+DV!K$19*Usage!$U680
+DV!K$20*Usage!$V680
+DV!K$21*Usage!$W680
+DV!K$22*Usage!$X680
+DV!K$23*Usage!$Y680
+DV!K$24*Usage!$Z680
+DV!K$25*Usage!$AA680
+DV!L$26*Usage!$AB680
+DV!K$27*Usage!$AC680
+DV!K$28*Usage!$AD680
+DV!K$29*Usage!$AE680
+DV!K$30*Usage!$AF680
+DV!K$31*Usage!$AG680
+DV!K$32*Usage!$AH680
+DV!K$33*Usage!$AI680
+DV!K$34*Usage!$AJ680
+DV!K$35*Usage!$AK680
+DV!K$36*Usage!$AL680
+DV!K$37*Usage!$AM680
+DV!K$38*Usage!$AN680
+DV!K$39*Usage!$AO680
+DV!K$40*Usage!$AP680
+DV!K$41*Usage!$AQ680
+DV!K$42*Usage!$AR680
+DV!K$43*Usage!$AS680
+DV!K$44*Usage!$AT680
+DV!K$45*Usage!$AU680
+DV!K$46*Usage!$AV680
+DV!K$47*Usage!$AW680
+DV!K$48*Usage!$AX680
+DV!K$49*Usage!$AY680
+DV!K$50*Usage!$AZ680
+DV!K$51*Usage!$BA680
+DV!K$52*Usage!$BB680
+DV!K$53*Usage!$BC680
+DV!K$54*Usage!$BD680</f>
        <v>0</v>
      </c>
      <c r="J680" s="1">
        <f>+DV!L$2*Usage!$D680
+DV!L$3*Usage!$E680
+DV!L$4*Usage!$F680
+DV!L$5*Usage!$G680
+DV!L$6*Usage!$H680
+DV!L$7*Usage!$I680
+DV!L$8*Usage!$J680
+DV!L$9*Usage!$K680
+DV!L$10*Usage!$L680
+DV!L$11*Usage!$M680
+DV!L$12*Usage!$N680
+DV!L$13*Usage!$O680
+DV!L$14*Usage!$P680
+DV!L$15*Usage!$Q680
+DV!L$16*Usage!$R680
+DV!L$17*Usage!$S680
+DV!L$18*Usage!$T680
+DV!L$19*Usage!$U680
+DV!L$20*Usage!$V680
+DV!L$21*Usage!$W680
+DV!L$22*Usage!$X680
+DV!L$23*Usage!$Y680
+DV!L$24*Usage!$Z680
+DV!L$25*Usage!$AA680
+DV!M$26*Usage!$AB680
+DV!L$27*Usage!$AC680
+DV!L$28*Usage!$AD680
+DV!L$29*Usage!$AE680
+DV!L$30*Usage!$AF680
+DV!L$31*Usage!$AG680
+DV!L$32*Usage!$AH680
+DV!L$33*Usage!$AI680
+DV!L$34*Usage!$AJ680
+DV!L$35*Usage!$AK680
+DV!L$36*Usage!$AL680
+DV!L$37*Usage!$AM680
+DV!L$38*Usage!$AN680
+DV!L$39*Usage!$AO680
+DV!L$40*Usage!$AP680
+DV!L$41*Usage!$AQ680
+DV!L$42*Usage!$AR680
+DV!L$43*Usage!$AS680
+DV!L$44*Usage!$AT680
+DV!L$45*Usage!$AU680
+DV!L$46*Usage!$AV680
+DV!L$47*Usage!$AW680
+DV!L$48*Usage!$AX680
+DV!L$49*Usage!$AY680
+DV!L$50*Usage!$AZ680
+DV!L$51*Usage!$BA680
+DV!L$52*Usage!$BB680
+DV!L$53*Usage!$BC680
+DV!L$54*Usage!$BD680</f>
        <v>0</v>
      </c>
      <c r="K680" s="1">
        <f>+DV!M$2*Usage!$D680
+DV!M$3*Usage!$E680
+DV!M$4*Usage!$F680
+DV!M$5*Usage!$G680
+DV!M$6*Usage!$H680
+DV!M$7*Usage!$I680
+DV!M$8*Usage!$J680
+DV!M$9*Usage!$K680
+DV!M$10*Usage!$L680
+DV!M$11*Usage!$M680
+DV!M$12*Usage!$N680
+DV!M$13*Usage!$O680
+DV!M$14*Usage!$P680
+DV!M$15*Usage!$Q680
+DV!M$16*Usage!$R680
+DV!M$17*Usage!$S680
+DV!M$18*Usage!$T680
+DV!M$19*Usage!$U680
+DV!M$20*Usage!$V680
+DV!M$21*Usage!$W680
+DV!M$22*Usage!$X680
+DV!M$23*Usage!$Y680
+DV!M$24*Usage!$Z680
+DV!M$25*Usage!$AA680
+DV!M$26*Usage!$AB680
+DV!M$27*Usage!$AC680
+DV!M$28*Usage!$AD680
+DV!M$29*Usage!$AE680
+DV!M$30*Usage!$AF680
+DV!M$31*Usage!$AG680
+DV!M$32*Usage!$AH680
+DV!M$33*Usage!$AI680
+DV!M$34*Usage!$AJ680
+DV!M$35*Usage!$AK680
+DV!M$36*Usage!$AL680
+DV!M$37*Usage!$AM680
+DV!M$38*Usage!$AN680
+DV!M$39*Usage!$AO680
+DV!M$40*Usage!$AP680
+DV!M$41*Usage!$AQ680
+DV!M$42*Usage!$AR680
+DV!M$43*Usage!$AS680
+DV!M$44*Usage!$AT680
+DV!M$45*Usage!$AU680
+DV!M$46*Usage!$AV680
+DV!M$47*Usage!$AW680
+DV!M$48*Usage!$AX680
+DV!M$49*Usage!$AY680
+DV!M$50*Usage!$AZ680
+DV!M$51*Usage!$BA680
+DV!M$52*Usage!$BB680
+DV!M$53*Usage!$BC680
+DV!M$54*Usage!$BD680</f>
        <v>0</v>
      </c>
      <c r="L680" s="1">
        <f>+DV!N$2*Usage!$D680
+DV!N$3*Usage!$E680
+DV!N$4*Usage!$F680
+DV!N$5*Usage!$G680
+DV!N$6*Usage!$H680
+DV!N$7*Usage!$I680
+DV!N$8*Usage!$J680
+DV!N$9*Usage!$K680
+DV!N$10*Usage!$L680
+DV!N$11*Usage!$M680
+DV!N$12*Usage!$N680
+DV!N$13*Usage!$O680
+DV!N$14*Usage!$P680
+DV!N$15*Usage!$Q680
+DV!N$16*Usage!$R680
+DV!N$17*Usage!$S680
+DV!N$18*Usage!$T680
+DV!N$19*Usage!$U680
+DV!N$20*Usage!$V680
+DV!N$21*Usage!$W680
+DV!N$22*Usage!$X680
+DV!N$23*Usage!$Y680
+DV!N$24*Usage!$Z680
+DV!N$25*Usage!$AA680
+DV!N$26*Usage!$AB680
+DV!N$27*Usage!$AC680
+DV!N$28*Usage!$AD680
+DV!N$29*Usage!$AE680
+DV!N$30*Usage!$AF680
+DV!N$31*Usage!$AG680
+DV!N$32*Usage!$AH680
+DV!N$33*Usage!$AI680
+DV!N$34*Usage!$AJ680
+DV!N$35*Usage!$AK680
+DV!N$36*Usage!$AL680
+DV!N$37*Usage!$AM680
+DV!N$38*Usage!$AN680
+DV!N$39*Usage!$AO680
+DV!N$40*Usage!$AP680
+DV!N$41*Usage!$AQ680
+DV!N$42*Usage!$AR680
+DV!N$43*Usage!$AS680
+DV!N$44*Usage!$AT680
+DV!N$45*Usage!$AU680
+DV!N$46*Usage!$AV680
+DV!N$47*Usage!$AW680
+DV!N$48*Usage!$AX680
+DV!N$49*Usage!$AY680
+DV!N$50*Usage!$AZ680
+DV!N$51*Usage!$BA680
+DV!N$52*Usage!$BB680
+DV!N$53*Usage!$BC680
+DV!N$54*Usage!$BD680</f>
        <v>0</v>
      </c>
      <c r="M680" s="1">
        <f>+DV!O$2*Usage!$D680
+DV!O$3*Usage!$E680
+DV!O$4*Usage!$F680
+DV!O$5*Usage!$G680
+DV!O$6*Usage!$H680
+DV!O$7*Usage!$I680
+DV!O$8*Usage!$J680
+DV!O$9*Usage!$K680
+DV!O$10*Usage!$L680
+DV!O$11*Usage!$M680
+DV!O$12*Usage!$N680
+DV!O$13*Usage!$O680
+DV!O$14*Usage!$P680
+DV!O$15*Usage!$Q680
+DV!O$16*Usage!$R680
+DV!O$17*Usage!$S680
+DV!O$18*Usage!$T680
+DV!O$19*Usage!$U680
+DV!O$20*Usage!$V680
+DV!O$21*Usage!$W680
+DV!O$22*Usage!$X680
+DV!O$23*Usage!$Y680
+DV!O$24*Usage!$Z680
+DV!O$25*Usage!$AA680
+DV!O$26*Usage!$AB680
+DV!O$27*Usage!$AC680
+DV!O$28*Usage!$AD680
+DV!O$29*Usage!$AE680
+DV!O$30*Usage!$AF680
+DV!O$31*Usage!$AG680
+DV!O$32*Usage!$AH680
+DV!O$33*Usage!$AI680
+DV!O$34*Usage!$AJ680
+DV!O$35*Usage!$AK680
+DV!O$36*Usage!$AL680
+DV!O$37*Usage!$AM680
+DV!O$38*Usage!$AN680
+DV!O$39*Usage!$AO680
+DV!O$40*Usage!$AP680
+DV!O$41*Usage!$AQ680
+DV!O$42*Usage!$AR680
+DV!O$43*Usage!$AS680
+DV!O$44*Usage!$AT680
+DV!O$45*Usage!$AU680
+DV!O$46*Usage!$AV680
+DV!O$47*Usage!$AW680
+DV!O$48*Usage!$AX680
+DV!O$49*Usage!$AY680
+DV!O$50*Usage!$AZ680
+DV!O$51*Usage!$BA680
+DV!O$52*Usage!$BB680
+DV!O$53*Usage!$BC680
+DV!O$54*Usage!$BD680</f>
        <v>0</v>
      </c>
      <c r="N680" s="58" t="str">
        <f>VLOOKUP(A680,'Plant Stock'!B704:B10692,1,0)</f>
        <v>5429090</v>
      </c>
      <c r="P680" s="108"/>
    </row>
    <row r="681" spans="1:16" x14ac:dyDescent="0.25">
      <c r="A681" s="122" t="s">
        <v>2351</v>
      </c>
      <c r="B681" s="1">
        <f>+DV!D$2*Usage!$D681
+DV!D$3*Usage!$E681
+DV!D$4*Usage!$F681
+DV!D$5*Usage!$G681
+DV!D$6*Usage!$H681
+DV!D$7*Usage!$I681
+DV!D$8*Usage!$J681
+DV!D$9*Usage!$K681
+DV!D$10*Usage!$L681
+DV!D$11*Usage!$M681
+DV!D$12*Usage!$N681
+DV!D$13*Usage!$O681
+DV!D$14*Usage!$P681
+DV!D$15*Usage!$Q681
+DV!D$16*Usage!$R681
+DV!D$17*Usage!$S681
+DV!D$18*Usage!$T681
+DV!D$19*Usage!$U681
+DV!D$20*Usage!$V681
+DV!D$21*Usage!$W681
+DV!D$22*Usage!$X681
+DV!D$23*Usage!$Y681
+DV!D$24*Usage!$Z681
+DV!D$25*Usage!$AA681
+DV!E$26*Usage!$AB681
+DV!D$27*Usage!$AC681
+DV!D$28*Usage!$AD681
+DV!D$29*Usage!$AE681
+DV!D$30*Usage!$AF681
+DV!D$31*Usage!$AG681
+DV!D$32*Usage!$AH681
+DV!D$33*Usage!$AI681
+DV!D$34*Usage!$AJ681
+DV!D$35*Usage!$AK681
+DV!D$36*Usage!$AL681
+DV!D$37*Usage!$AM681
+DV!D$38*Usage!$AN681
+DV!D$39*Usage!$AO681
+DV!D$40*Usage!$AP681
+DV!D$41*Usage!$AQ681
+DV!D$42*Usage!$AR681
+DV!D$43*Usage!$AS681
+DV!D$44*Usage!$AT681
+DV!D$45*Usage!$AU681
+DV!D$46*Usage!$AV681
+DV!D$47*Usage!$AW681
+DV!D$48*Usage!$AX681
+DV!D$49*Usage!$AY681
+DV!D$50*Usage!$AZ681
+DV!D$51*Usage!$BA681
+DV!D$52*Usage!$BB681
+DV!D$53*Usage!$BC681
+DV!D$54*Usage!$BD681</f>
        <v>0</v>
      </c>
      <c r="C681" s="1">
        <f>+DV!E$2*Usage!$D681
+DV!E$3*Usage!$E681
+DV!E$4*Usage!$F681
+DV!E$5*Usage!$G681
+DV!E$6*Usage!$H681
+DV!E$7*Usage!$I681
+DV!E$8*Usage!$J681
+DV!E$9*Usage!$K681
+DV!E$10*Usage!$L681
+DV!E$11*Usage!$M681
+DV!E$12*Usage!$N681
+DV!E$13*Usage!$O681
+DV!E$14*Usage!$P681
+DV!E$15*Usage!$Q681
+DV!E$16*Usage!$R681
+DV!E$17*Usage!$S681
+DV!E$18*Usage!$T681
+DV!E$19*Usage!$U681
+DV!E$20*Usage!$V681
+DV!E$21*Usage!$W681
+DV!E$22*Usage!$X681
+DV!E$23*Usage!$Y681
+DV!E$24*Usage!$Z681
+DV!E$25*Usage!$AA681
+DV!F$26*Usage!$AB681
+DV!E$27*Usage!$AC681
+DV!E$28*Usage!$AD681
+DV!E$29*Usage!$AE681
+DV!E$30*Usage!$AF681
+DV!E$31*Usage!$AG681
+DV!E$32*Usage!$AH681
+DV!E$33*Usage!$AI681
+DV!E$34*Usage!$AJ681
+DV!E$35*Usage!$AK681
+DV!E$36*Usage!$AL681
+DV!E$37*Usage!$AM681
+DV!E$38*Usage!$AN681
+DV!E$39*Usage!$AO681
+DV!E$40*Usage!$AP681
+DV!E$41*Usage!$AQ681
+DV!E$42*Usage!$AR681
+DV!E$43*Usage!$AS681
+DV!E$44*Usage!$AT681
+DV!E$45*Usage!$AU681
+DV!E$46*Usage!$AV681
+DV!E$47*Usage!$AW681
+DV!E$48*Usage!$AX681
+DV!E$49*Usage!$AY681
+DV!E$50*Usage!$AZ681
+DV!E$51*Usage!$BA681
+DV!E$52*Usage!$BB681
+DV!E$53*Usage!$BC681
+DV!E$54*Usage!$BD681</f>
        <v>0</v>
      </c>
      <c r="D681" s="1">
        <f>+DV!F$2*Usage!$D681
+DV!F$3*Usage!$E681
+DV!F$4*Usage!$F681
+DV!F$5*Usage!$G681
+DV!F$6*Usage!$H681
+DV!F$7*Usage!$I681
+DV!F$8*Usage!$J681
+DV!F$9*Usage!$K681
+DV!F$10*Usage!$L681
+DV!F$11*Usage!$M681
+DV!F$12*Usage!$N681
+DV!F$13*Usage!$O681
+DV!F$14*Usage!$P681
+DV!F$15*Usage!$Q681
+DV!F$16*Usage!$R681
+DV!F$17*Usage!$S681
+DV!F$18*Usage!$T681
+DV!F$19*Usage!$U681
+DV!F$20*Usage!$V681
+DV!F$21*Usage!$W681
+DV!F$22*Usage!$X681
+DV!F$23*Usage!$Y681
+DV!F$24*Usage!$Z681
+DV!F$25*Usage!$AA681
+DV!G$26*Usage!$AB681
+DV!F$27*Usage!$AC681
+DV!F$28*Usage!$AD681
+DV!F$29*Usage!$AE681
+DV!F$30*Usage!$AF681
+DV!F$31*Usage!$AG681
+DV!F$32*Usage!$AH681
+DV!F$33*Usage!$AI681
+DV!F$34*Usage!$AJ681
+DV!F$35*Usage!$AK681
+DV!F$36*Usage!$AL681
+DV!F$37*Usage!$AM681
+DV!F$38*Usage!$AN681
+DV!F$39*Usage!$AO681
+DV!F$40*Usage!$AP681
+DV!F$41*Usage!$AQ681
+DV!F$42*Usage!$AR681
+DV!F$43*Usage!$AS681
+DV!F$44*Usage!$AT681
+DV!F$45*Usage!$AU681
+DV!F$46*Usage!$AV681
+DV!F$47*Usage!$AW681
+DV!F$48*Usage!$AX681
+DV!F$49*Usage!$AY681
+DV!F$50*Usage!$AZ681
+DV!F$51*Usage!$BA681
+DV!F$52*Usage!$BB681
+DV!F$53*Usage!$BC681
+DV!F$54*Usage!$BD681</f>
        <v>0</v>
      </c>
      <c r="E681" s="1">
        <f>+DV!G$2*Usage!$D681
+DV!G$3*Usage!$E681
+DV!G$4*Usage!$F681
+DV!G$5*Usage!$G681
+DV!G$6*Usage!$H681
+DV!G$7*Usage!$I681
+DV!G$8*Usage!$J681
+DV!G$9*Usage!$K681
+DV!G$10*Usage!$L681
+DV!G$11*Usage!$M681
+DV!G$12*Usage!$N681
+DV!G$13*Usage!$O681
+DV!G$14*Usage!$P681
+DV!G$15*Usage!$Q681
+DV!G$16*Usage!$R681
+DV!G$17*Usage!$S681
+DV!G$18*Usage!$T681
+DV!G$19*Usage!$U681
+DV!G$20*Usage!$V681
+DV!G$21*Usage!$W681
+DV!G$22*Usage!$X681
+DV!G$23*Usage!$Y681
+DV!G$24*Usage!$Z681
+DV!G$25*Usage!$AA681
+DV!H$26*Usage!$AB681
+DV!G$27*Usage!$AC681
+DV!G$28*Usage!$AD681
+DV!G$29*Usage!$AE681
+DV!G$30*Usage!$AF681
+DV!G$31*Usage!$AG681
+DV!G$32*Usage!$AH681
+DV!G$33*Usage!$AI681
+DV!G$34*Usage!$AJ681
+DV!G$35*Usage!$AK681
+DV!G$36*Usage!$AL681
+DV!G$37*Usage!$AM681
+DV!G$38*Usage!$AN681
+DV!G$39*Usage!$AO681
+DV!G$40*Usage!$AP681
+DV!G$41*Usage!$AQ681
+DV!G$42*Usage!$AR681
+DV!G$43*Usage!$AS681
+DV!G$44*Usage!$AT681
+DV!G$45*Usage!$AU681
+DV!G$46*Usage!$AV681
+DV!G$47*Usage!$AW681
+DV!G$48*Usage!$AX681
+DV!G$49*Usage!$AY681
+DV!G$50*Usage!$AZ681
+DV!G$51*Usage!$BA681
+DV!G$52*Usage!$BB681
+DV!G$53*Usage!$BC681
+DV!G$54*Usage!$BD681</f>
        <v>0</v>
      </c>
      <c r="F681" s="1">
        <f>+DV!H$2*Usage!$D681
+DV!H$3*Usage!$E681
+DV!H$4*Usage!$F681
+DV!H$5*Usage!$G681
+DV!H$6*Usage!$H681
+DV!H$7*Usage!$I681
+DV!H$8*Usage!$J681
+DV!H$9*Usage!$K681
+DV!H$10*Usage!$L681
+DV!H$11*Usage!$M681
+DV!H$12*Usage!$N681
+DV!H$13*Usage!$O681
+DV!H$14*Usage!$P681
+DV!H$15*Usage!$Q681
+DV!H$16*Usage!$R681
+DV!H$17*Usage!$S681
+DV!H$18*Usage!$T681
+DV!H$19*Usage!$U681
+DV!H$20*Usage!$V681
+DV!H$21*Usage!$W681
+DV!H$22*Usage!$X681
+DV!H$23*Usage!$Y681
+DV!H$24*Usage!$Z681
+DV!H$25*Usage!$AA681
+DV!I$26*Usage!$AB681
+DV!H$27*Usage!$AC681
+DV!H$28*Usage!$AD681
+DV!H$29*Usage!$AE681
+DV!H$30*Usage!$AF681
+DV!H$31*Usage!$AG681
+DV!H$32*Usage!$AH681
+DV!H$33*Usage!$AI681
+DV!H$34*Usage!$AJ681
+DV!H$35*Usage!$AK681
+DV!H$36*Usage!$AL681
+DV!H$37*Usage!$AM681
+DV!H$38*Usage!$AN681
+DV!H$39*Usage!$AO681
+DV!H$40*Usage!$AP681
+DV!H$41*Usage!$AQ681
+DV!H$42*Usage!$AR681
+DV!H$43*Usage!$AS681
+DV!H$44*Usage!$AT681
+DV!H$45*Usage!$AU681
+DV!H$46*Usage!$AV681
+DV!H$47*Usage!$AW681
+DV!H$48*Usage!$AX681
+DV!H$49*Usage!$AY681
+DV!H$50*Usage!$AZ681
+DV!H$51*Usage!$BA681
+DV!H$52*Usage!$BB681
+DV!H$53*Usage!$BC681
+DV!H$54*Usage!$BD681</f>
        <v>0</v>
      </c>
      <c r="G681" s="1">
        <f>+DV!I$2*Usage!$D681
+DV!I$3*Usage!$E681
+DV!I$4*Usage!$F681
+DV!I$5*Usage!$G681
+DV!I$6*Usage!$H681
+DV!I$7*Usage!$I681
+DV!I$8*Usage!$J681
+DV!I$9*Usage!$K681
+DV!I$10*Usage!$L681
+DV!I$11*Usage!$M681
+DV!I$12*Usage!$N681
+DV!I$13*Usage!$O681
+DV!I$14*Usage!$P681
+DV!I$15*Usage!$Q681
+DV!I$16*Usage!$R681
+DV!I$17*Usage!$S681
+DV!I$18*Usage!$T681
+DV!I$19*Usage!$U681
+DV!I$20*Usage!$V681
+DV!I$21*Usage!$W681
+DV!I$22*Usage!$X681
+DV!I$23*Usage!$Y681
+DV!I$24*Usage!$Z681
+DV!I$25*Usage!$AA681
+DV!J$26*Usage!$AB681
+DV!I$27*Usage!$AC681
+DV!I$28*Usage!$AD681
+DV!I$29*Usage!$AE681
+DV!I$30*Usage!$AF681
+DV!I$31*Usage!$AG681
+DV!I$32*Usage!$AH681
+DV!I$33*Usage!$AI681
+DV!I$34*Usage!$AJ681
+DV!I$35*Usage!$AK681
+DV!I$36*Usage!$AL681
+DV!I$37*Usage!$AM681
+DV!I$38*Usage!$AN681
+DV!I$39*Usage!$AO681
+DV!I$40*Usage!$AP681
+DV!I$41*Usage!$AQ681
+DV!I$42*Usage!$AR681
+DV!I$43*Usage!$AS681
+DV!I$44*Usage!$AT681
+DV!I$45*Usage!$AU681
+DV!I$46*Usage!$AV681
+DV!I$47*Usage!$AW681
+DV!I$48*Usage!$AX681
+DV!I$49*Usage!$AY681
+DV!I$50*Usage!$AZ681
+DV!I$51*Usage!$BA681
+DV!I$52*Usage!$BB681
+DV!I$53*Usage!$BC681
+DV!I$54*Usage!$BD681</f>
        <v>0</v>
      </c>
      <c r="H681" s="1">
        <f>+DV!J$2*Usage!$D681
+DV!J$3*Usage!$E681
+DV!J$4*Usage!$F681
+DV!J$5*Usage!$G681
+DV!J$6*Usage!$H681
+DV!J$7*Usage!$I681
+DV!J$8*Usage!$J681
+DV!J$9*Usage!$K681
+DV!J$10*Usage!$L681
+DV!J$11*Usage!$M681
+DV!J$12*Usage!$N681
+DV!J$13*Usage!$O681
+DV!J$14*Usage!$P681
+DV!J$15*Usage!$Q681
+DV!J$16*Usage!$R681
+DV!J$17*Usage!$S681
+DV!J$18*Usage!$T681
+DV!J$19*Usage!$U681
+DV!J$20*Usage!$V681
+DV!J$21*Usage!$W681
+DV!J$22*Usage!$X681
+DV!J$23*Usage!$Y681
+DV!J$24*Usage!$Z681
+DV!J$25*Usage!$AA681
+DV!K$26*Usage!$AB681
+DV!J$27*Usage!$AC681
+DV!J$28*Usage!$AD681
+DV!J$29*Usage!$AE681
+DV!J$30*Usage!$AF681
+DV!J$31*Usage!$AG681
+DV!J$32*Usage!$AH681
+DV!J$33*Usage!$AI681
+DV!J$34*Usage!$AJ681
+DV!J$35*Usage!$AK681
+DV!J$36*Usage!$AL681
+DV!J$37*Usage!$AM681
+DV!J$38*Usage!$AN681
+DV!J$39*Usage!$AO681
+DV!J$40*Usage!$AP681
+DV!J$41*Usage!$AQ681
+DV!J$42*Usage!$AR681
+DV!J$43*Usage!$AS681
+DV!J$44*Usage!$AT681
+DV!J$45*Usage!$AU681
+DV!J$46*Usage!$AV681
+DV!J$47*Usage!$AW681
+DV!J$48*Usage!$AX681
+DV!J$49*Usage!$AY681
+DV!J$50*Usage!$AZ681
+DV!J$51*Usage!$BA681
+DV!J$52*Usage!$BB681
+DV!J$53*Usage!$BC681
+DV!J$54*Usage!$BD681</f>
        <v>0</v>
      </c>
      <c r="I681" s="1">
        <f>+DV!K$2*Usage!$D681
+DV!K$3*Usage!$E681
+DV!K$4*Usage!$F681
+DV!K$5*Usage!$G681
+DV!K$6*Usage!$H681
+DV!K$7*Usage!$I681
+DV!K$8*Usage!$J681
+DV!K$9*Usage!$K681
+DV!K$10*Usage!$L681
+DV!K$11*Usage!$M681
+DV!K$12*Usage!$N681
+DV!K$13*Usage!$O681
+DV!K$14*Usage!$P681
+DV!K$15*Usage!$Q681
+DV!K$16*Usage!$R681
+DV!K$17*Usage!$S681
+DV!K$18*Usage!$T681
+DV!K$19*Usage!$U681
+DV!K$20*Usage!$V681
+DV!K$21*Usage!$W681
+DV!K$22*Usage!$X681
+DV!K$23*Usage!$Y681
+DV!K$24*Usage!$Z681
+DV!K$25*Usage!$AA681
+DV!L$26*Usage!$AB681
+DV!K$27*Usage!$AC681
+DV!K$28*Usage!$AD681
+DV!K$29*Usage!$AE681
+DV!K$30*Usage!$AF681
+DV!K$31*Usage!$AG681
+DV!K$32*Usage!$AH681
+DV!K$33*Usage!$AI681
+DV!K$34*Usage!$AJ681
+DV!K$35*Usage!$AK681
+DV!K$36*Usage!$AL681
+DV!K$37*Usage!$AM681
+DV!K$38*Usage!$AN681
+DV!K$39*Usage!$AO681
+DV!K$40*Usage!$AP681
+DV!K$41*Usage!$AQ681
+DV!K$42*Usage!$AR681
+DV!K$43*Usage!$AS681
+DV!K$44*Usage!$AT681
+DV!K$45*Usage!$AU681
+DV!K$46*Usage!$AV681
+DV!K$47*Usage!$AW681
+DV!K$48*Usage!$AX681
+DV!K$49*Usage!$AY681
+DV!K$50*Usage!$AZ681
+DV!K$51*Usage!$BA681
+DV!K$52*Usage!$BB681
+DV!K$53*Usage!$BC681
+DV!K$54*Usage!$BD681</f>
        <v>0</v>
      </c>
      <c r="J681" s="1">
        <f>+DV!L$2*Usage!$D681
+DV!L$3*Usage!$E681
+DV!L$4*Usage!$F681
+DV!L$5*Usage!$G681
+DV!L$6*Usage!$H681
+DV!L$7*Usage!$I681
+DV!L$8*Usage!$J681
+DV!L$9*Usage!$K681
+DV!L$10*Usage!$L681
+DV!L$11*Usage!$M681
+DV!L$12*Usage!$N681
+DV!L$13*Usage!$O681
+DV!L$14*Usage!$P681
+DV!L$15*Usage!$Q681
+DV!L$16*Usage!$R681
+DV!L$17*Usage!$S681
+DV!L$18*Usage!$T681
+DV!L$19*Usage!$U681
+DV!L$20*Usage!$V681
+DV!L$21*Usage!$W681
+DV!L$22*Usage!$X681
+DV!L$23*Usage!$Y681
+DV!L$24*Usage!$Z681
+DV!L$25*Usage!$AA681
+DV!M$26*Usage!$AB681
+DV!L$27*Usage!$AC681
+DV!L$28*Usage!$AD681
+DV!L$29*Usage!$AE681
+DV!L$30*Usage!$AF681
+DV!L$31*Usage!$AG681
+DV!L$32*Usage!$AH681
+DV!L$33*Usage!$AI681
+DV!L$34*Usage!$AJ681
+DV!L$35*Usage!$AK681
+DV!L$36*Usage!$AL681
+DV!L$37*Usage!$AM681
+DV!L$38*Usage!$AN681
+DV!L$39*Usage!$AO681
+DV!L$40*Usage!$AP681
+DV!L$41*Usage!$AQ681
+DV!L$42*Usage!$AR681
+DV!L$43*Usage!$AS681
+DV!L$44*Usage!$AT681
+DV!L$45*Usage!$AU681
+DV!L$46*Usage!$AV681
+DV!L$47*Usage!$AW681
+DV!L$48*Usage!$AX681
+DV!L$49*Usage!$AY681
+DV!L$50*Usage!$AZ681
+DV!L$51*Usage!$BA681
+DV!L$52*Usage!$BB681
+DV!L$53*Usage!$BC681
+DV!L$54*Usage!$BD681</f>
        <v>0</v>
      </c>
      <c r="K681" s="1">
        <f>+DV!M$2*Usage!$D681
+DV!M$3*Usage!$E681
+DV!M$4*Usage!$F681
+DV!M$5*Usage!$G681
+DV!M$6*Usage!$H681
+DV!M$7*Usage!$I681
+DV!M$8*Usage!$J681
+DV!M$9*Usage!$K681
+DV!M$10*Usage!$L681
+DV!M$11*Usage!$M681
+DV!M$12*Usage!$N681
+DV!M$13*Usage!$O681
+DV!M$14*Usage!$P681
+DV!M$15*Usage!$Q681
+DV!M$16*Usage!$R681
+DV!M$17*Usage!$S681
+DV!M$18*Usage!$T681
+DV!M$19*Usage!$U681
+DV!M$20*Usage!$V681
+DV!M$21*Usage!$W681
+DV!M$22*Usage!$X681
+DV!M$23*Usage!$Y681
+DV!M$24*Usage!$Z681
+DV!M$25*Usage!$AA681
+DV!M$26*Usage!$AB681
+DV!M$27*Usage!$AC681
+DV!M$28*Usage!$AD681
+DV!M$29*Usage!$AE681
+DV!M$30*Usage!$AF681
+DV!M$31*Usage!$AG681
+DV!M$32*Usage!$AH681
+DV!M$33*Usage!$AI681
+DV!M$34*Usage!$AJ681
+DV!M$35*Usage!$AK681
+DV!M$36*Usage!$AL681
+DV!M$37*Usage!$AM681
+DV!M$38*Usage!$AN681
+DV!M$39*Usage!$AO681
+DV!M$40*Usage!$AP681
+DV!M$41*Usage!$AQ681
+DV!M$42*Usage!$AR681
+DV!M$43*Usage!$AS681
+DV!M$44*Usage!$AT681
+DV!M$45*Usage!$AU681
+DV!M$46*Usage!$AV681
+DV!M$47*Usage!$AW681
+DV!M$48*Usage!$AX681
+DV!M$49*Usage!$AY681
+DV!M$50*Usage!$AZ681
+DV!M$51*Usage!$BA681
+DV!M$52*Usage!$BB681
+DV!M$53*Usage!$BC681
+DV!M$54*Usage!$BD681</f>
        <v>0</v>
      </c>
      <c r="L681" s="1">
        <f>+DV!N$2*Usage!$D681
+DV!N$3*Usage!$E681
+DV!N$4*Usage!$F681
+DV!N$5*Usage!$G681
+DV!N$6*Usage!$H681
+DV!N$7*Usage!$I681
+DV!N$8*Usage!$J681
+DV!N$9*Usage!$K681
+DV!N$10*Usage!$L681
+DV!N$11*Usage!$M681
+DV!N$12*Usage!$N681
+DV!N$13*Usage!$O681
+DV!N$14*Usage!$P681
+DV!N$15*Usage!$Q681
+DV!N$16*Usage!$R681
+DV!N$17*Usage!$S681
+DV!N$18*Usage!$T681
+DV!N$19*Usage!$U681
+DV!N$20*Usage!$V681
+DV!N$21*Usage!$W681
+DV!N$22*Usage!$X681
+DV!N$23*Usage!$Y681
+DV!N$24*Usage!$Z681
+DV!N$25*Usage!$AA681
+DV!N$26*Usage!$AB681
+DV!N$27*Usage!$AC681
+DV!N$28*Usage!$AD681
+DV!N$29*Usage!$AE681
+DV!N$30*Usage!$AF681
+DV!N$31*Usage!$AG681
+DV!N$32*Usage!$AH681
+DV!N$33*Usage!$AI681
+DV!N$34*Usage!$AJ681
+DV!N$35*Usage!$AK681
+DV!N$36*Usage!$AL681
+DV!N$37*Usage!$AM681
+DV!N$38*Usage!$AN681
+DV!N$39*Usage!$AO681
+DV!N$40*Usage!$AP681
+DV!N$41*Usage!$AQ681
+DV!N$42*Usage!$AR681
+DV!N$43*Usage!$AS681
+DV!N$44*Usage!$AT681
+DV!N$45*Usage!$AU681
+DV!N$46*Usage!$AV681
+DV!N$47*Usage!$AW681
+DV!N$48*Usage!$AX681
+DV!N$49*Usage!$AY681
+DV!N$50*Usage!$AZ681
+DV!N$51*Usage!$BA681
+DV!N$52*Usage!$BB681
+DV!N$53*Usage!$BC681
+DV!N$54*Usage!$BD681</f>
        <v>0</v>
      </c>
      <c r="M681" s="1">
        <f>+DV!O$2*Usage!$D681
+DV!O$3*Usage!$E681
+DV!O$4*Usage!$F681
+DV!O$5*Usage!$G681
+DV!O$6*Usage!$H681
+DV!O$7*Usage!$I681
+DV!O$8*Usage!$J681
+DV!O$9*Usage!$K681
+DV!O$10*Usage!$L681
+DV!O$11*Usage!$M681
+DV!O$12*Usage!$N681
+DV!O$13*Usage!$O681
+DV!O$14*Usage!$P681
+DV!O$15*Usage!$Q681
+DV!O$16*Usage!$R681
+DV!O$17*Usage!$S681
+DV!O$18*Usage!$T681
+DV!O$19*Usage!$U681
+DV!O$20*Usage!$V681
+DV!O$21*Usage!$W681
+DV!O$22*Usage!$X681
+DV!O$23*Usage!$Y681
+DV!O$24*Usage!$Z681
+DV!O$25*Usage!$AA681
+DV!O$26*Usage!$AB681
+DV!O$27*Usage!$AC681
+DV!O$28*Usage!$AD681
+DV!O$29*Usage!$AE681
+DV!O$30*Usage!$AF681
+DV!O$31*Usage!$AG681
+DV!O$32*Usage!$AH681
+DV!O$33*Usage!$AI681
+DV!O$34*Usage!$AJ681
+DV!O$35*Usage!$AK681
+DV!O$36*Usage!$AL681
+DV!O$37*Usage!$AM681
+DV!O$38*Usage!$AN681
+DV!O$39*Usage!$AO681
+DV!O$40*Usage!$AP681
+DV!O$41*Usage!$AQ681
+DV!O$42*Usage!$AR681
+DV!O$43*Usage!$AS681
+DV!O$44*Usage!$AT681
+DV!O$45*Usage!$AU681
+DV!O$46*Usage!$AV681
+DV!O$47*Usage!$AW681
+DV!O$48*Usage!$AX681
+DV!O$49*Usage!$AY681
+DV!O$50*Usage!$AZ681
+DV!O$51*Usage!$BA681
+DV!O$52*Usage!$BB681
+DV!O$53*Usage!$BC681
+DV!O$54*Usage!$BD681</f>
        <v>0</v>
      </c>
      <c r="N681" s="58" t="str">
        <f>VLOOKUP(A681,'Plant Stock'!B705:B10693,1,0)</f>
        <v>2329172</v>
      </c>
      <c r="P681" s="108"/>
    </row>
    <row r="682" spans="1:16" x14ac:dyDescent="0.25">
      <c r="A682" s="122" t="s">
        <v>1658</v>
      </c>
      <c r="B682" s="1">
        <f>+DV!D$2*Usage!$D682
+DV!D$3*Usage!$E682
+DV!D$4*Usage!$F682
+DV!D$5*Usage!$G682
+DV!D$6*Usage!$H682
+DV!D$7*Usage!$I682
+DV!D$8*Usage!$J682
+DV!D$9*Usage!$K682
+DV!D$10*Usage!$L682
+DV!D$11*Usage!$M682
+DV!D$12*Usage!$N682
+DV!D$13*Usage!$O682
+DV!D$14*Usage!$P682
+DV!D$15*Usage!$Q682
+DV!D$16*Usage!$R682
+DV!D$17*Usage!$S682
+DV!D$18*Usage!$T682
+DV!D$19*Usage!$U682
+DV!D$20*Usage!$V682
+DV!D$21*Usage!$W682
+DV!D$22*Usage!$X682
+DV!D$23*Usage!$Y682
+DV!D$24*Usage!$Z682
+DV!D$25*Usage!$AA682
+DV!E$26*Usage!$AB682
+DV!D$27*Usage!$AC682
+DV!D$28*Usage!$AD682
+DV!D$29*Usage!$AE682
+DV!D$30*Usage!$AF682
+DV!D$31*Usage!$AG682
+DV!D$32*Usage!$AH682
+DV!D$33*Usage!$AI682
+DV!D$34*Usage!$AJ682
+DV!D$35*Usage!$AK682
+DV!D$36*Usage!$AL682
+DV!D$37*Usage!$AM682
+DV!D$38*Usage!$AN682
+DV!D$39*Usage!$AO682
+DV!D$40*Usage!$AP682
+DV!D$41*Usage!$AQ682
+DV!D$42*Usage!$AR682
+DV!D$43*Usage!$AS682
+DV!D$44*Usage!$AT682
+DV!D$45*Usage!$AU682
+DV!D$46*Usage!$AV682
+DV!D$47*Usage!$AW682
+DV!D$48*Usage!$AX682
+DV!D$49*Usage!$AY682
+DV!D$50*Usage!$AZ682
+DV!D$51*Usage!$BA682
+DV!D$52*Usage!$BB682
+DV!D$53*Usage!$BC682
+DV!D$54*Usage!$BD682</f>
        <v>0</v>
      </c>
      <c r="C682" s="1">
        <f>+DV!E$2*Usage!$D682
+DV!E$3*Usage!$E682
+DV!E$4*Usage!$F682
+DV!E$5*Usage!$G682
+DV!E$6*Usage!$H682
+DV!E$7*Usage!$I682
+DV!E$8*Usage!$J682
+DV!E$9*Usage!$K682
+DV!E$10*Usage!$L682
+DV!E$11*Usage!$M682
+DV!E$12*Usage!$N682
+DV!E$13*Usage!$O682
+DV!E$14*Usage!$P682
+DV!E$15*Usage!$Q682
+DV!E$16*Usage!$R682
+DV!E$17*Usage!$S682
+DV!E$18*Usage!$T682
+DV!E$19*Usage!$U682
+DV!E$20*Usage!$V682
+DV!E$21*Usage!$W682
+DV!E$22*Usage!$X682
+DV!E$23*Usage!$Y682
+DV!E$24*Usage!$Z682
+DV!E$25*Usage!$AA682
+DV!F$26*Usage!$AB682
+DV!E$27*Usage!$AC682
+DV!E$28*Usage!$AD682
+DV!E$29*Usage!$AE682
+DV!E$30*Usage!$AF682
+DV!E$31*Usage!$AG682
+DV!E$32*Usage!$AH682
+DV!E$33*Usage!$AI682
+DV!E$34*Usage!$AJ682
+DV!E$35*Usage!$AK682
+DV!E$36*Usage!$AL682
+DV!E$37*Usage!$AM682
+DV!E$38*Usage!$AN682
+DV!E$39*Usage!$AO682
+DV!E$40*Usage!$AP682
+DV!E$41*Usage!$AQ682
+DV!E$42*Usage!$AR682
+DV!E$43*Usage!$AS682
+DV!E$44*Usage!$AT682
+DV!E$45*Usage!$AU682
+DV!E$46*Usage!$AV682
+DV!E$47*Usage!$AW682
+DV!E$48*Usage!$AX682
+DV!E$49*Usage!$AY682
+DV!E$50*Usage!$AZ682
+DV!E$51*Usage!$BA682
+DV!E$52*Usage!$BB682
+DV!E$53*Usage!$BC682
+DV!E$54*Usage!$BD682</f>
        <v>0</v>
      </c>
      <c r="D682" s="1">
        <f>+DV!F$2*Usage!$D682
+DV!F$3*Usage!$E682
+DV!F$4*Usage!$F682
+DV!F$5*Usage!$G682
+DV!F$6*Usage!$H682
+DV!F$7*Usage!$I682
+DV!F$8*Usage!$J682
+DV!F$9*Usage!$K682
+DV!F$10*Usage!$L682
+DV!F$11*Usage!$M682
+DV!F$12*Usage!$N682
+DV!F$13*Usage!$O682
+DV!F$14*Usage!$P682
+DV!F$15*Usage!$Q682
+DV!F$16*Usage!$R682
+DV!F$17*Usage!$S682
+DV!F$18*Usage!$T682
+DV!F$19*Usage!$U682
+DV!F$20*Usage!$V682
+DV!F$21*Usage!$W682
+DV!F$22*Usage!$X682
+DV!F$23*Usage!$Y682
+DV!F$24*Usage!$Z682
+DV!F$25*Usage!$AA682
+DV!G$26*Usage!$AB682
+DV!F$27*Usage!$AC682
+DV!F$28*Usage!$AD682
+DV!F$29*Usage!$AE682
+DV!F$30*Usage!$AF682
+DV!F$31*Usage!$AG682
+DV!F$32*Usage!$AH682
+DV!F$33*Usage!$AI682
+DV!F$34*Usage!$AJ682
+DV!F$35*Usage!$AK682
+DV!F$36*Usage!$AL682
+DV!F$37*Usage!$AM682
+DV!F$38*Usage!$AN682
+DV!F$39*Usage!$AO682
+DV!F$40*Usage!$AP682
+DV!F$41*Usage!$AQ682
+DV!F$42*Usage!$AR682
+DV!F$43*Usage!$AS682
+DV!F$44*Usage!$AT682
+DV!F$45*Usage!$AU682
+DV!F$46*Usage!$AV682
+DV!F$47*Usage!$AW682
+DV!F$48*Usage!$AX682
+DV!F$49*Usage!$AY682
+DV!F$50*Usage!$AZ682
+DV!F$51*Usage!$BA682
+DV!F$52*Usage!$BB682
+DV!F$53*Usage!$BC682
+DV!F$54*Usage!$BD682</f>
        <v>0</v>
      </c>
      <c r="E682" s="1">
        <f>+DV!G$2*Usage!$D682
+DV!G$3*Usage!$E682
+DV!G$4*Usage!$F682
+DV!G$5*Usage!$G682
+DV!G$6*Usage!$H682
+DV!G$7*Usage!$I682
+DV!G$8*Usage!$J682
+DV!G$9*Usage!$K682
+DV!G$10*Usage!$L682
+DV!G$11*Usage!$M682
+DV!G$12*Usage!$N682
+DV!G$13*Usage!$O682
+DV!G$14*Usage!$P682
+DV!G$15*Usage!$Q682
+DV!G$16*Usage!$R682
+DV!G$17*Usage!$S682
+DV!G$18*Usage!$T682
+DV!G$19*Usage!$U682
+DV!G$20*Usage!$V682
+DV!G$21*Usage!$W682
+DV!G$22*Usage!$X682
+DV!G$23*Usage!$Y682
+DV!G$24*Usage!$Z682
+DV!G$25*Usage!$AA682
+DV!H$26*Usage!$AB682
+DV!G$27*Usage!$AC682
+DV!G$28*Usage!$AD682
+DV!G$29*Usage!$AE682
+DV!G$30*Usage!$AF682
+DV!G$31*Usage!$AG682
+DV!G$32*Usage!$AH682
+DV!G$33*Usage!$AI682
+DV!G$34*Usage!$AJ682
+DV!G$35*Usage!$AK682
+DV!G$36*Usage!$AL682
+DV!G$37*Usage!$AM682
+DV!G$38*Usage!$AN682
+DV!G$39*Usage!$AO682
+DV!G$40*Usage!$AP682
+DV!G$41*Usage!$AQ682
+DV!G$42*Usage!$AR682
+DV!G$43*Usage!$AS682
+DV!G$44*Usage!$AT682
+DV!G$45*Usage!$AU682
+DV!G$46*Usage!$AV682
+DV!G$47*Usage!$AW682
+DV!G$48*Usage!$AX682
+DV!G$49*Usage!$AY682
+DV!G$50*Usage!$AZ682
+DV!G$51*Usage!$BA682
+DV!G$52*Usage!$BB682
+DV!G$53*Usage!$BC682
+DV!G$54*Usage!$BD682</f>
        <v>0</v>
      </c>
      <c r="F682" s="1">
        <f>+DV!H$2*Usage!$D682
+DV!H$3*Usage!$E682
+DV!H$4*Usage!$F682
+DV!H$5*Usage!$G682
+DV!H$6*Usage!$H682
+DV!H$7*Usage!$I682
+DV!H$8*Usage!$J682
+DV!H$9*Usage!$K682
+DV!H$10*Usage!$L682
+DV!H$11*Usage!$M682
+DV!H$12*Usage!$N682
+DV!H$13*Usage!$O682
+DV!H$14*Usage!$P682
+DV!H$15*Usage!$Q682
+DV!H$16*Usage!$R682
+DV!H$17*Usage!$S682
+DV!H$18*Usage!$T682
+DV!H$19*Usage!$U682
+DV!H$20*Usage!$V682
+DV!H$21*Usage!$W682
+DV!H$22*Usage!$X682
+DV!H$23*Usage!$Y682
+DV!H$24*Usage!$Z682
+DV!H$25*Usage!$AA682
+DV!I$26*Usage!$AB682
+DV!H$27*Usage!$AC682
+DV!H$28*Usage!$AD682
+DV!H$29*Usage!$AE682
+DV!H$30*Usage!$AF682
+DV!H$31*Usage!$AG682
+DV!H$32*Usage!$AH682
+DV!H$33*Usage!$AI682
+DV!H$34*Usage!$AJ682
+DV!H$35*Usage!$AK682
+DV!H$36*Usage!$AL682
+DV!H$37*Usage!$AM682
+DV!H$38*Usage!$AN682
+DV!H$39*Usage!$AO682
+DV!H$40*Usage!$AP682
+DV!H$41*Usage!$AQ682
+DV!H$42*Usage!$AR682
+DV!H$43*Usage!$AS682
+DV!H$44*Usage!$AT682
+DV!H$45*Usage!$AU682
+DV!H$46*Usage!$AV682
+DV!H$47*Usage!$AW682
+DV!H$48*Usage!$AX682
+DV!H$49*Usage!$AY682
+DV!H$50*Usage!$AZ682
+DV!H$51*Usage!$BA682
+DV!H$52*Usage!$BB682
+DV!H$53*Usage!$BC682
+DV!H$54*Usage!$BD682</f>
        <v>0</v>
      </c>
      <c r="G682" s="1">
        <f>+DV!I$2*Usage!$D682
+DV!I$3*Usage!$E682
+DV!I$4*Usage!$F682
+DV!I$5*Usage!$G682
+DV!I$6*Usage!$H682
+DV!I$7*Usage!$I682
+DV!I$8*Usage!$J682
+DV!I$9*Usage!$K682
+DV!I$10*Usage!$L682
+DV!I$11*Usage!$M682
+DV!I$12*Usage!$N682
+DV!I$13*Usage!$O682
+DV!I$14*Usage!$P682
+DV!I$15*Usage!$Q682
+DV!I$16*Usage!$R682
+DV!I$17*Usage!$S682
+DV!I$18*Usage!$T682
+DV!I$19*Usage!$U682
+DV!I$20*Usage!$V682
+DV!I$21*Usage!$W682
+DV!I$22*Usage!$X682
+DV!I$23*Usage!$Y682
+DV!I$24*Usage!$Z682
+DV!I$25*Usage!$AA682
+DV!J$26*Usage!$AB682
+DV!I$27*Usage!$AC682
+DV!I$28*Usage!$AD682
+DV!I$29*Usage!$AE682
+DV!I$30*Usage!$AF682
+DV!I$31*Usage!$AG682
+DV!I$32*Usage!$AH682
+DV!I$33*Usage!$AI682
+DV!I$34*Usage!$AJ682
+DV!I$35*Usage!$AK682
+DV!I$36*Usage!$AL682
+DV!I$37*Usage!$AM682
+DV!I$38*Usage!$AN682
+DV!I$39*Usage!$AO682
+DV!I$40*Usage!$AP682
+DV!I$41*Usage!$AQ682
+DV!I$42*Usage!$AR682
+DV!I$43*Usage!$AS682
+DV!I$44*Usage!$AT682
+DV!I$45*Usage!$AU682
+DV!I$46*Usage!$AV682
+DV!I$47*Usage!$AW682
+DV!I$48*Usage!$AX682
+DV!I$49*Usage!$AY682
+DV!I$50*Usage!$AZ682
+DV!I$51*Usage!$BA682
+DV!I$52*Usage!$BB682
+DV!I$53*Usage!$BC682
+DV!I$54*Usage!$BD682</f>
        <v>0</v>
      </c>
      <c r="H682" s="1">
        <f>+DV!J$2*Usage!$D682
+DV!J$3*Usage!$E682
+DV!J$4*Usage!$F682
+DV!J$5*Usage!$G682
+DV!J$6*Usage!$H682
+DV!J$7*Usage!$I682
+DV!J$8*Usage!$J682
+DV!J$9*Usage!$K682
+DV!J$10*Usage!$L682
+DV!J$11*Usage!$M682
+DV!J$12*Usage!$N682
+DV!J$13*Usage!$O682
+DV!J$14*Usage!$P682
+DV!J$15*Usage!$Q682
+DV!J$16*Usage!$R682
+DV!J$17*Usage!$S682
+DV!J$18*Usage!$T682
+DV!J$19*Usage!$U682
+DV!J$20*Usage!$V682
+DV!J$21*Usage!$W682
+DV!J$22*Usage!$X682
+DV!J$23*Usage!$Y682
+DV!J$24*Usage!$Z682
+DV!J$25*Usage!$AA682
+DV!K$26*Usage!$AB682
+DV!J$27*Usage!$AC682
+DV!J$28*Usage!$AD682
+DV!J$29*Usage!$AE682
+DV!J$30*Usage!$AF682
+DV!J$31*Usage!$AG682
+DV!J$32*Usage!$AH682
+DV!J$33*Usage!$AI682
+DV!J$34*Usage!$AJ682
+DV!J$35*Usage!$AK682
+DV!J$36*Usage!$AL682
+DV!J$37*Usage!$AM682
+DV!J$38*Usage!$AN682
+DV!J$39*Usage!$AO682
+DV!J$40*Usage!$AP682
+DV!J$41*Usage!$AQ682
+DV!J$42*Usage!$AR682
+DV!J$43*Usage!$AS682
+DV!J$44*Usage!$AT682
+DV!J$45*Usage!$AU682
+DV!J$46*Usage!$AV682
+DV!J$47*Usage!$AW682
+DV!J$48*Usage!$AX682
+DV!J$49*Usage!$AY682
+DV!J$50*Usage!$AZ682
+DV!J$51*Usage!$BA682
+DV!J$52*Usage!$BB682
+DV!J$53*Usage!$BC682
+DV!J$54*Usage!$BD682</f>
        <v>0</v>
      </c>
      <c r="I682" s="1">
        <f>+DV!K$2*Usage!$D682
+DV!K$3*Usage!$E682
+DV!K$4*Usage!$F682
+DV!K$5*Usage!$G682
+DV!K$6*Usage!$H682
+DV!K$7*Usage!$I682
+DV!K$8*Usage!$J682
+DV!K$9*Usage!$K682
+DV!K$10*Usage!$L682
+DV!K$11*Usage!$M682
+DV!K$12*Usage!$N682
+DV!K$13*Usage!$O682
+DV!K$14*Usage!$P682
+DV!K$15*Usage!$Q682
+DV!K$16*Usage!$R682
+DV!K$17*Usage!$S682
+DV!K$18*Usage!$T682
+DV!K$19*Usage!$U682
+DV!K$20*Usage!$V682
+DV!K$21*Usage!$W682
+DV!K$22*Usage!$X682
+DV!K$23*Usage!$Y682
+DV!K$24*Usage!$Z682
+DV!K$25*Usage!$AA682
+DV!L$26*Usage!$AB682
+DV!K$27*Usage!$AC682
+DV!K$28*Usage!$AD682
+DV!K$29*Usage!$AE682
+DV!K$30*Usage!$AF682
+DV!K$31*Usage!$AG682
+DV!K$32*Usage!$AH682
+DV!K$33*Usage!$AI682
+DV!K$34*Usage!$AJ682
+DV!K$35*Usage!$AK682
+DV!K$36*Usage!$AL682
+DV!K$37*Usage!$AM682
+DV!K$38*Usage!$AN682
+DV!K$39*Usage!$AO682
+DV!K$40*Usage!$AP682
+DV!K$41*Usage!$AQ682
+DV!K$42*Usage!$AR682
+DV!K$43*Usage!$AS682
+DV!K$44*Usage!$AT682
+DV!K$45*Usage!$AU682
+DV!K$46*Usage!$AV682
+DV!K$47*Usage!$AW682
+DV!K$48*Usage!$AX682
+DV!K$49*Usage!$AY682
+DV!K$50*Usage!$AZ682
+DV!K$51*Usage!$BA682
+DV!K$52*Usage!$BB682
+DV!K$53*Usage!$BC682
+DV!K$54*Usage!$BD682</f>
        <v>0</v>
      </c>
      <c r="J682" s="1">
        <f>+DV!L$2*Usage!$D682
+DV!L$3*Usage!$E682
+DV!L$4*Usage!$F682
+DV!L$5*Usage!$G682
+DV!L$6*Usage!$H682
+DV!L$7*Usage!$I682
+DV!L$8*Usage!$J682
+DV!L$9*Usage!$K682
+DV!L$10*Usage!$L682
+DV!L$11*Usage!$M682
+DV!L$12*Usage!$N682
+DV!L$13*Usage!$O682
+DV!L$14*Usage!$P682
+DV!L$15*Usage!$Q682
+DV!L$16*Usage!$R682
+DV!L$17*Usage!$S682
+DV!L$18*Usage!$T682
+DV!L$19*Usage!$U682
+DV!L$20*Usage!$V682
+DV!L$21*Usage!$W682
+DV!L$22*Usage!$X682
+DV!L$23*Usage!$Y682
+DV!L$24*Usage!$Z682
+DV!L$25*Usage!$AA682
+DV!M$26*Usage!$AB682
+DV!L$27*Usage!$AC682
+DV!L$28*Usage!$AD682
+DV!L$29*Usage!$AE682
+DV!L$30*Usage!$AF682
+DV!L$31*Usage!$AG682
+DV!L$32*Usage!$AH682
+DV!L$33*Usage!$AI682
+DV!L$34*Usage!$AJ682
+DV!L$35*Usage!$AK682
+DV!L$36*Usage!$AL682
+DV!L$37*Usage!$AM682
+DV!L$38*Usage!$AN682
+DV!L$39*Usage!$AO682
+DV!L$40*Usage!$AP682
+DV!L$41*Usage!$AQ682
+DV!L$42*Usage!$AR682
+DV!L$43*Usage!$AS682
+DV!L$44*Usage!$AT682
+DV!L$45*Usage!$AU682
+DV!L$46*Usage!$AV682
+DV!L$47*Usage!$AW682
+DV!L$48*Usage!$AX682
+DV!L$49*Usage!$AY682
+DV!L$50*Usage!$AZ682
+DV!L$51*Usage!$BA682
+DV!L$52*Usage!$BB682
+DV!L$53*Usage!$BC682
+DV!L$54*Usage!$BD682</f>
        <v>0</v>
      </c>
      <c r="K682" s="1">
        <f>+DV!M$2*Usage!$D682
+DV!M$3*Usage!$E682
+DV!M$4*Usage!$F682
+DV!M$5*Usage!$G682
+DV!M$6*Usage!$H682
+DV!M$7*Usage!$I682
+DV!M$8*Usage!$J682
+DV!M$9*Usage!$K682
+DV!M$10*Usage!$L682
+DV!M$11*Usage!$M682
+DV!M$12*Usage!$N682
+DV!M$13*Usage!$O682
+DV!M$14*Usage!$P682
+DV!M$15*Usage!$Q682
+DV!M$16*Usage!$R682
+DV!M$17*Usage!$S682
+DV!M$18*Usage!$T682
+DV!M$19*Usage!$U682
+DV!M$20*Usage!$V682
+DV!M$21*Usage!$W682
+DV!M$22*Usage!$X682
+DV!M$23*Usage!$Y682
+DV!M$24*Usage!$Z682
+DV!M$25*Usage!$AA682
+DV!M$26*Usage!$AB682
+DV!M$27*Usage!$AC682
+DV!M$28*Usage!$AD682
+DV!M$29*Usage!$AE682
+DV!M$30*Usage!$AF682
+DV!M$31*Usage!$AG682
+DV!M$32*Usage!$AH682
+DV!M$33*Usage!$AI682
+DV!M$34*Usage!$AJ682
+DV!M$35*Usage!$AK682
+DV!M$36*Usage!$AL682
+DV!M$37*Usage!$AM682
+DV!M$38*Usage!$AN682
+DV!M$39*Usage!$AO682
+DV!M$40*Usage!$AP682
+DV!M$41*Usage!$AQ682
+DV!M$42*Usage!$AR682
+DV!M$43*Usage!$AS682
+DV!M$44*Usage!$AT682
+DV!M$45*Usage!$AU682
+DV!M$46*Usage!$AV682
+DV!M$47*Usage!$AW682
+DV!M$48*Usage!$AX682
+DV!M$49*Usage!$AY682
+DV!M$50*Usage!$AZ682
+DV!M$51*Usage!$BA682
+DV!M$52*Usage!$BB682
+DV!M$53*Usage!$BC682
+DV!M$54*Usage!$BD682</f>
        <v>0</v>
      </c>
      <c r="L682" s="1">
        <f>+DV!N$2*Usage!$D682
+DV!N$3*Usage!$E682
+DV!N$4*Usage!$F682
+DV!N$5*Usage!$G682
+DV!N$6*Usage!$H682
+DV!N$7*Usage!$I682
+DV!N$8*Usage!$J682
+DV!N$9*Usage!$K682
+DV!N$10*Usage!$L682
+DV!N$11*Usage!$M682
+DV!N$12*Usage!$N682
+DV!N$13*Usage!$O682
+DV!N$14*Usage!$P682
+DV!N$15*Usage!$Q682
+DV!N$16*Usage!$R682
+DV!N$17*Usage!$S682
+DV!N$18*Usage!$T682
+DV!N$19*Usage!$U682
+DV!N$20*Usage!$V682
+DV!N$21*Usage!$W682
+DV!N$22*Usage!$X682
+DV!N$23*Usage!$Y682
+DV!N$24*Usage!$Z682
+DV!N$25*Usage!$AA682
+DV!N$26*Usage!$AB682
+DV!N$27*Usage!$AC682
+DV!N$28*Usage!$AD682
+DV!N$29*Usage!$AE682
+DV!N$30*Usage!$AF682
+DV!N$31*Usage!$AG682
+DV!N$32*Usage!$AH682
+DV!N$33*Usage!$AI682
+DV!N$34*Usage!$AJ682
+DV!N$35*Usage!$AK682
+DV!N$36*Usage!$AL682
+DV!N$37*Usage!$AM682
+DV!N$38*Usage!$AN682
+DV!N$39*Usage!$AO682
+DV!N$40*Usage!$AP682
+DV!N$41*Usage!$AQ682
+DV!N$42*Usage!$AR682
+DV!N$43*Usage!$AS682
+DV!N$44*Usage!$AT682
+DV!N$45*Usage!$AU682
+DV!N$46*Usage!$AV682
+DV!N$47*Usage!$AW682
+DV!N$48*Usage!$AX682
+DV!N$49*Usage!$AY682
+DV!N$50*Usage!$AZ682
+DV!N$51*Usage!$BA682
+DV!N$52*Usage!$BB682
+DV!N$53*Usage!$BC682
+DV!N$54*Usage!$BD682</f>
        <v>0</v>
      </c>
      <c r="M682" s="1">
        <f>+DV!O$2*Usage!$D682
+DV!O$3*Usage!$E682
+DV!O$4*Usage!$F682
+DV!O$5*Usage!$G682
+DV!O$6*Usage!$H682
+DV!O$7*Usage!$I682
+DV!O$8*Usage!$J682
+DV!O$9*Usage!$K682
+DV!O$10*Usage!$L682
+DV!O$11*Usage!$M682
+DV!O$12*Usage!$N682
+DV!O$13*Usage!$O682
+DV!O$14*Usage!$P682
+DV!O$15*Usage!$Q682
+DV!O$16*Usage!$R682
+DV!O$17*Usage!$S682
+DV!O$18*Usage!$T682
+DV!O$19*Usage!$U682
+DV!O$20*Usage!$V682
+DV!O$21*Usage!$W682
+DV!O$22*Usage!$X682
+DV!O$23*Usage!$Y682
+DV!O$24*Usage!$Z682
+DV!O$25*Usage!$AA682
+DV!O$26*Usage!$AB682
+DV!O$27*Usage!$AC682
+DV!O$28*Usage!$AD682
+DV!O$29*Usage!$AE682
+DV!O$30*Usage!$AF682
+DV!O$31*Usage!$AG682
+DV!O$32*Usage!$AH682
+DV!O$33*Usage!$AI682
+DV!O$34*Usage!$AJ682
+DV!O$35*Usage!$AK682
+DV!O$36*Usage!$AL682
+DV!O$37*Usage!$AM682
+DV!O$38*Usage!$AN682
+DV!O$39*Usage!$AO682
+DV!O$40*Usage!$AP682
+DV!O$41*Usage!$AQ682
+DV!O$42*Usage!$AR682
+DV!O$43*Usage!$AS682
+DV!O$44*Usage!$AT682
+DV!O$45*Usage!$AU682
+DV!O$46*Usage!$AV682
+DV!O$47*Usage!$AW682
+DV!O$48*Usage!$AX682
+DV!O$49*Usage!$AY682
+DV!O$50*Usage!$AZ682
+DV!O$51*Usage!$BA682
+DV!O$52*Usage!$BB682
+DV!O$53*Usage!$BC682
+DV!O$54*Usage!$BD682</f>
        <v>0</v>
      </c>
      <c r="N682" s="58" t="str">
        <f>VLOOKUP(A682,'Plant Stock'!B706:B10694,1,0)</f>
        <v>1431045</v>
      </c>
      <c r="P682" s="108"/>
    </row>
    <row r="683" spans="1:16" x14ac:dyDescent="0.25">
      <c r="A683" s="122" t="s">
        <v>3558</v>
      </c>
      <c r="B683" s="1">
        <f>+DV!D$2*Usage!$D683
+DV!D$3*Usage!$E683
+DV!D$4*Usage!$F683
+DV!D$5*Usage!$G683
+DV!D$6*Usage!$H683
+DV!D$7*Usage!$I683
+DV!D$8*Usage!$J683
+DV!D$9*Usage!$K683
+DV!D$10*Usage!$L683
+DV!D$11*Usage!$M683
+DV!D$12*Usage!$N683
+DV!D$13*Usage!$O683
+DV!D$14*Usage!$P683
+DV!D$15*Usage!$Q683
+DV!D$16*Usage!$R683
+DV!D$17*Usage!$S683
+DV!D$18*Usage!$T683
+DV!D$19*Usage!$U683
+DV!D$20*Usage!$V683
+DV!D$21*Usage!$W683
+DV!D$22*Usage!$X683
+DV!D$23*Usage!$Y683
+DV!D$24*Usage!$Z683
+DV!D$25*Usage!$AA683
+DV!E$26*Usage!$AB683
+DV!D$27*Usage!$AC683
+DV!D$28*Usage!$AD683
+DV!D$29*Usage!$AE683
+DV!D$30*Usage!$AF683
+DV!D$31*Usage!$AG683
+DV!D$32*Usage!$AH683
+DV!D$33*Usage!$AI683
+DV!D$34*Usage!$AJ683
+DV!D$35*Usage!$AK683
+DV!D$36*Usage!$AL683
+DV!D$37*Usage!$AM683
+DV!D$38*Usage!$AN683
+DV!D$39*Usage!$AO683
+DV!D$40*Usage!$AP683
+DV!D$41*Usage!$AQ683
+DV!D$42*Usage!$AR683
+DV!D$43*Usage!$AS683
+DV!D$44*Usage!$AT683
+DV!D$45*Usage!$AU683
+DV!D$46*Usage!$AV683
+DV!D$47*Usage!$AW683
+DV!D$48*Usage!$AX683
+DV!D$49*Usage!$AY683
+DV!D$50*Usage!$AZ683
+DV!D$51*Usage!$BA683
+DV!D$52*Usage!$BB683
+DV!D$53*Usage!$BC683
+DV!D$54*Usage!$BD683</f>
        <v>44</v>
      </c>
      <c r="C683" s="1">
        <f>+DV!E$2*Usage!$D683
+DV!E$3*Usage!$E683
+DV!E$4*Usage!$F683
+DV!E$5*Usage!$G683
+DV!E$6*Usage!$H683
+DV!E$7*Usage!$I683
+DV!E$8*Usage!$J683
+DV!E$9*Usage!$K683
+DV!E$10*Usage!$L683
+DV!E$11*Usage!$M683
+DV!E$12*Usage!$N683
+DV!E$13*Usage!$O683
+DV!E$14*Usage!$P683
+DV!E$15*Usage!$Q683
+DV!E$16*Usage!$R683
+DV!E$17*Usage!$S683
+DV!E$18*Usage!$T683
+DV!E$19*Usage!$U683
+DV!E$20*Usage!$V683
+DV!E$21*Usage!$W683
+DV!E$22*Usage!$X683
+DV!E$23*Usage!$Y683
+DV!E$24*Usage!$Z683
+DV!E$25*Usage!$AA683
+DV!F$26*Usage!$AB683
+DV!E$27*Usage!$AC683
+DV!E$28*Usage!$AD683
+DV!E$29*Usage!$AE683
+DV!E$30*Usage!$AF683
+DV!E$31*Usage!$AG683
+DV!E$32*Usage!$AH683
+DV!E$33*Usage!$AI683
+DV!E$34*Usage!$AJ683
+DV!E$35*Usage!$AK683
+DV!E$36*Usage!$AL683
+DV!E$37*Usage!$AM683
+DV!E$38*Usage!$AN683
+DV!E$39*Usage!$AO683
+DV!E$40*Usage!$AP683
+DV!E$41*Usage!$AQ683
+DV!E$42*Usage!$AR683
+DV!E$43*Usage!$AS683
+DV!E$44*Usage!$AT683
+DV!E$45*Usage!$AU683
+DV!E$46*Usage!$AV683
+DV!E$47*Usage!$AW683
+DV!E$48*Usage!$AX683
+DV!E$49*Usage!$AY683
+DV!E$50*Usage!$AZ683
+DV!E$51*Usage!$BA683
+DV!E$52*Usage!$BB683
+DV!E$53*Usage!$BC683
+DV!E$54*Usage!$BD683</f>
        <v>0</v>
      </c>
      <c r="D683" s="1">
        <f>+DV!F$2*Usage!$D683
+DV!F$3*Usage!$E683
+DV!F$4*Usage!$F683
+DV!F$5*Usage!$G683
+DV!F$6*Usage!$H683
+DV!F$7*Usage!$I683
+DV!F$8*Usage!$J683
+DV!F$9*Usage!$K683
+DV!F$10*Usage!$L683
+DV!F$11*Usage!$M683
+DV!F$12*Usage!$N683
+DV!F$13*Usage!$O683
+DV!F$14*Usage!$P683
+DV!F$15*Usage!$Q683
+DV!F$16*Usage!$R683
+DV!F$17*Usage!$S683
+DV!F$18*Usage!$T683
+DV!F$19*Usage!$U683
+DV!F$20*Usage!$V683
+DV!F$21*Usage!$W683
+DV!F$22*Usage!$X683
+DV!F$23*Usage!$Y683
+DV!F$24*Usage!$Z683
+DV!F$25*Usage!$AA683
+DV!G$26*Usage!$AB683
+DV!F$27*Usage!$AC683
+DV!F$28*Usage!$AD683
+DV!F$29*Usage!$AE683
+DV!F$30*Usage!$AF683
+DV!F$31*Usage!$AG683
+DV!F$32*Usage!$AH683
+DV!F$33*Usage!$AI683
+DV!F$34*Usage!$AJ683
+DV!F$35*Usage!$AK683
+DV!F$36*Usage!$AL683
+DV!F$37*Usage!$AM683
+DV!F$38*Usage!$AN683
+DV!F$39*Usage!$AO683
+DV!F$40*Usage!$AP683
+DV!F$41*Usage!$AQ683
+DV!F$42*Usage!$AR683
+DV!F$43*Usage!$AS683
+DV!F$44*Usage!$AT683
+DV!F$45*Usage!$AU683
+DV!F$46*Usage!$AV683
+DV!F$47*Usage!$AW683
+DV!F$48*Usage!$AX683
+DV!F$49*Usage!$AY683
+DV!F$50*Usage!$AZ683
+DV!F$51*Usage!$BA683
+DV!F$52*Usage!$BB683
+DV!F$53*Usage!$BC683
+DV!F$54*Usage!$BD683</f>
        <v>0</v>
      </c>
      <c r="E683" s="1">
        <f>+DV!G$2*Usage!$D683
+DV!G$3*Usage!$E683
+DV!G$4*Usage!$F683
+DV!G$5*Usage!$G683
+DV!G$6*Usage!$H683
+DV!G$7*Usage!$I683
+DV!G$8*Usage!$J683
+DV!G$9*Usage!$K683
+DV!G$10*Usage!$L683
+DV!G$11*Usage!$M683
+DV!G$12*Usage!$N683
+DV!G$13*Usage!$O683
+DV!G$14*Usage!$P683
+DV!G$15*Usage!$Q683
+DV!G$16*Usage!$R683
+DV!G$17*Usage!$S683
+DV!G$18*Usage!$T683
+DV!G$19*Usage!$U683
+DV!G$20*Usage!$V683
+DV!G$21*Usage!$W683
+DV!G$22*Usage!$X683
+DV!G$23*Usage!$Y683
+DV!G$24*Usage!$Z683
+DV!G$25*Usage!$AA683
+DV!H$26*Usage!$AB683
+DV!G$27*Usage!$AC683
+DV!G$28*Usage!$AD683
+DV!G$29*Usage!$AE683
+DV!G$30*Usage!$AF683
+DV!G$31*Usage!$AG683
+DV!G$32*Usage!$AH683
+DV!G$33*Usage!$AI683
+DV!G$34*Usage!$AJ683
+DV!G$35*Usage!$AK683
+DV!G$36*Usage!$AL683
+DV!G$37*Usage!$AM683
+DV!G$38*Usage!$AN683
+DV!G$39*Usage!$AO683
+DV!G$40*Usage!$AP683
+DV!G$41*Usage!$AQ683
+DV!G$42*Usage!$AR683
+DV!G$43*Usage!$AS683
+DV!G$44*Usage!$AT683
+DV!G$45*Usage!$AU683
+DV!G$46*Usage!$AV683
+DV!G$47*Usage!$AW683
+DV!G$48*Usage!$AX683
+DV!G$49*Usage!$AY683
+DV!G$50*Usage!$AZ683
+DV!G$51*Usage!$BA683
+DV!G$52*Usage!$BB683
+DV!G$53*Usage!$BC683
+DV!G$54*Usage!$BD683</f>
        <v>0</v>
      </c>
      <c r="F683" s="1">
        <f>+DV!H$2*Usage!$D683
+DV!H$3*Usage!$E683
+DV!H$4*Usage!$F683
+DV!H$5*Usage!$G683
+DV!H$6*Usage!$H683
+DV!H$7*Usage!$I683
+DV!H$8*Usage!$J683
+DV!H$9*Usage!$K683
+DV!H$10*Usage!$L683
+DV!H$11*Usage!$M683
+DV!H$12*Usage!$N683
+DV!H$13*Usage!$O683
+DV!H$14*Usage!$P683
+DV!H$15*Usage!$Q683
+DV!H$16*Usage!$R683
+DV!H$17*Usage!$S683
+DV!H$18*Usage!$T683
+DV!H$19*Usage!$U683
+DV!H$20*Usage!$V683
+DV!H$21*Usage!$W683
+DV!H$22*Usage!$X683
+DV!H$23*Usage!$Y683
+DV!H$24*Usage!$Z683
+DV!H$25*Usage!$AA683
+DV!I$26*Usage!$AB683
+DV!H$27*Usage!$AC683
+DV!H$28*Usage!$AD683
+DV!H$29*Usage!$AE683
+DV!H$30*Usage!$AF683
+DV!H$31*Usage!$AG683
+DV!H$32*Usage!$AH683
+DV!H$33*Usage!$AI683
+DV!H$34*Usage!$AJ683
+DV!H$35*Usage!$AK683
+DV!H$36*Usage!$AL683
+DV!H$37*Usage!$AM683
+DV!H$38*Usage!$AN683
+DV!H$39*Usage!$AO683
+DV!H$40*Usage!$AP683
+DV!H$41*Usage!$AQ683
+DV!H$42*Usage!$AR683
+DV!H$43*Usage!$AS683
+DV!H$44*Usage!$AT683
+DV!H$45*Usage!$AU683
+DV!H$46*Usage!$AV683
+DV!H$47*Usage!$AW683
+DV!H$48*Usage!$AX683
+DV!H$49*Usage!$AY683
+DV!H$50*Usage!$AZ683
+DV!H$51*Usage!$BA683
+DV!H$52*Usage!$BB683
+DV!H$53*Usage!$BC683
+DV!H$54*Usage!$BD683</f>
        <v>800</v>
      </c>
      <c r="G683" s="1">
        <f>+DV!I$2*Usage!$D683
+DV!I$3*Usage!$E683
+DV!I$4*Usage!$F683
+DV!I$5*Usage!$G683
+DV!I$6*Usage!$H683
+DV!I$7*Usage!$I683
+DV!I$8*Usage!$J683
+DV!I$9*Usage!$K683
+DV!I$10*Usage!$L683
+DV!I$11*Usage!$M683
+DV!I$12*Usage!$N683
+DV!I$13*Usage!$O683
+DV!I$14*Usage!$P683
+DV!I$15*Usage!$Q683
+DV!I$16*Usage!$R683
+DV!I$17*Usage!$S683
+DV!I$18*Usage!$T683
+DV!I$19*Usage!$U683
+DV!I$20*Usage!$V683
+DV!I$21*Usage!$W683
+DV!I$22*Usage!$X683
+DV!I$23*Usage!$Y683
+DV!I$24*Usage!$Z683
+DV!I$25*Usage!$AA683
+DV!J$26*Usage!$AB683
+DV!I$27*Usage!$AC683
+DV!I$28*Usage!$AD683
+DV!I$29*Usage!$AE683
+DV!I$30*Usage!$AF683
+DV!I$31*Usage!$AG683
+DV!I$32*Usage!$AH683
+DV!I$33*Usage!$AI683
+DV!I$34*Usage!$AJ683
+DV!I$35*Usage!$AK683
+DV!I$36*Usage!$AL683
+DV!I$37*Usage!$AM683
+DV!I$38*Usage!$AN683
+DV!I$39*Usage!$AO683
+DV!I$40*Usage!$AP683
+DV!I$41*Usage!$AQ683
+DV!I$42*Usage!$AR683
+DV!I$43*Usage!$AS683
+DV!I$44*Usage!$AT683
+DV!I$45*Usage!$AU683
+DV!I$46*Usage!$AV683
+DV!I$47*Usage!$AW683
+DV!I$48*Usage!$AX683
+DV!I$49*Usage!$AY683
+DV!I$50*Usage!$AZ683
+DV!I$51*Usage!$BA683
+DV!I$52*Usage!$BB683
+DV!I$53*Usage!$BC683
+DV!I$54*Usage!$BD683</f>
        <v>1600</v>
      </c>
      <c r="H683" s="1">
        <f>+DV!J$2*Usage!$D683
+DV!J$3*Usage!$E683
+DV!J$4*Usage!$F683
+DV!J$5*Usage!$G683
+DV!J$6*Usage!$H683
+DV!J$7*Usage!$I683
+DV!J$8*Usage!$J683
+DV!J$9*Usage!$K683
+DV!J$10*Usage!$L683
+DV!J$11*Usage!$M683
+DV!J$12*Usage!$N683
+DV!J$13*Usage!$O683
+DV!J$14*Usage!$P683
+DV!J$15*Usage!$Q683
+DV!J$16*Usage!$R683
+DV!J$17*Usage!$S683
+DV!J$18*Usage!$T683
+DV!J$19*Usage!$U683
+DV!J$20*Usage!$V683
+DV!J$21*Usage!$W683
+DV!J$22*Usage!$X683
+DV!J$23*Usage!$Y683
+DV!J$24*Usage!$Z683
+DV!J$25*Usage!$AA683
+DV!K$26*Usage!$AB683
+DV!J$27*Usage!$AC683
+DV!J$28*Usage!$AD683
+DV!J$29*Usage!$AE683
+DV!J$30*Usage!$AF683
+DV!J$31*Usage!$AG683
+DV!J$32*Usage!$AH683
+DV!J$33*Usage!$AI683
+DV!J$34*Usage!$AJ683
+DV!J$35*Usage!$AK683
+DV!J$36*Usage!$AL683
+DV!J$37*Usage!$AM683
+DV!J$38*Usage!$AN683
+DV!J$39*Usage!$AO683
+DV!J$40*Usage!$AP683
+DV!J$41*Usage!$AQ683
+DV!J$42*Usage!$AR683
+DV!J$43*Usage!$AS683
+DV!J$44*Usage!$AT683
+DV!J$45*Usage!$AU683
+DV!J$46*Usage!$AV683
+DV!J$47*Usage!$AW683
+DV!J$48*Usage!$AX683
+DV!J$49*Usage!$AY683
+DV!J$50*Usage!$AZ683
+DV!J$51*Usage!$BA683
+DV!J$52*Usage!$BB683
+DV!J$53*Usage!$BC683
+DV!J$54*Usage!$BD683</f>
        <v>1600</v>
      </c>
      <c r="I683" s="1">
        <f>+DV!K$2*Usage!$D683
+DV!K$3*Usage!$E683
+DV!K$4*Usage!$F683
+DV!K$5*Usage!$G683
+DV!K$6*Usage!$H683
+DV!K$7*Usage!$I683
+DV!K$8*Usage!$J683
+DV!K$9*Usage!$K683
+DV!K$10*Usage!$L683
+DV!K$11*Usage!$M683
+DV!K$12*Usage!$N683
+DV!K$13*Usage!$O683
+DV!K$14*Usage!$P683
+DV!K$15*Usage!$Q683
+DV!K$16*Usage!$R683
+DV!K$17*Usage!$S683
+DV!K$18*Usage!$T683
+DV!K$19*Usage!$U683
+DV!K$20*Usage!$V683
+DV!K$21*Usage!$W683
+DV!K$22*Usage!$X683
+DV!K$23*Usage!$Y683
+DV!K$24*Usage!$Z683
+DV!K$25*Usage!$AA683
+DV!L$26*Usage!$AB683
+DV!K$27*Usage!$AC683
+DV!K$28*Usage!$AD683
+DV!K$29*Usage!$AE683
+DV!K$30*Usage!$AF683
+DV!K$31*Usage!$AG683
+DV!K$32*Usage!$AH683
+DV!K$33*Usage!$AI683
+DV!K$34*Usage!$AJ683
+DV!K$35*Usage!$AK683
+DV!K$36*Usage!$AL683
+DV!K$37*Usage!$AM683
+DV!K$38*Usage!$AN683
+DV!K$39*Usage!$AO683
+DV!K$40*Usage!$AP683
+DV!K$41*Usage!$AQ683
+DV!K$42*Usage!$AR683
+DV!K$43*Usage!$AS683
+DV!K$44*Usage!$AT683
+DV!K$45*Usage!$AU683
+DV!K$46*Usage!$AV683
+DV!K$47*Usage!$AW683
+DV!K$48*Usage!$AX683
+DV!K$49*Usage!$AY683
+DV!K$50*Usage!$AZ683
+DV!K$51*Usage!$BA683
+DV!K$52*Usage!$BB683
+DV!K$53*Usage!$BC683
+DV!K$54*Usage!$BD683</f>
        <v>0</v>
      </c>
      <c r="J683" s="1">
        <f>+DV!L$2*Usage!$D683
+DV!L$3*Usage!$E683
+DV!L$4*Usage!$F683
+DV!L$5*Usage!$G683
+DV!L$6*Usage!$H683
+DV!L$7*Usage!$I683
+DV!L$8*Usage!$J683
+DV!L$9*Usage!$K683
+DV!L$10*Usage!$L683
+DV!L$11*Usage!$M683
+DV!L$12*Usage!$N683
+DV!L$13*Usage!$O683
+DV!L$14*Usage!$P683
+DV!L$15*Usage!$Q683
+DV!L$16*Usage!$R683
+DV!L$17*Usage!$S683
+DV!L$18*Usage!$T683
+DV!L$19*Usage!$U683
+DV!L$20*Usage!$V683
+DV!L$21*Usage!$W683
+DV!L$22*Usage!$X683
+DV!L$23*Usage!$Y683
+DV!L$24*Usage!$Z683
+DV!L$25*Usage!$AA683
+DV!M$26*Usage!$AB683
+DV!L$27*Usage!$AC683
+DV!L$28*Usage!$AD683
+DV!L$29*Usage!$AE683
+DV!L$30*Usage!$AF683
+DV!L$31*Usage!$AG683
+DV!L$32*Usage!$AH683
+DV!L$33*Usage!$AI683
+DV!L$34*Usage!$AJ683
+DV!L$35*Usage!$AK683
+DV!L$36*Usage!$AL683
+DV!L$37*Usage!$AM683
+DV!L$38*Usage!$AN683
+DV!L$39*Usage!$AO683
+DV!L$40*Usage!$AP683
+DV!L$41*Usage!$AQ683
+DV!L$42*Usage!$AR683
+DV!L$43*Usage!$AS683
+DV!L$44*Usage!$AT683
+DV!L$45*Usage!$AU683
+DV!L$46*Usage!$AV683
+DV!L$47*Usage!$AW683
+DV!L$48*Usage!$AX683
+DV!L$49*Usage!$AY683
+DV!L$50*Usage!$AZ683
+DV!L$51*Usage!$BA683
+DV!L$52*Usage!$BB683
+DV!L$53*Usage!$BC683
+DV!L$54*Usage!$BD683</f>
        <v>0</v>
      </c>
      <c r="K683" s="1">
        <f>+DV!M$2*Usage!$D683
+DV!M$3*Usage!$E683
+DV!M$4*Usage!$F683
+DV!M$5*Usage!$G683
+DV!M$6*Usage!$H683
+DV!M$7*Usage!$I683
+DV!M$8*Usage!$J683
+DV!M$9*Usage!$K683
+DV!M$10*Usage!$L683
+DV!M$11*Usage!$M683
+DV!M$12*Usage!$N683
+DV!M$13*Usage!$O683
+DV!M$14*Usage!$P683
+DV!M$15*Usage!$Q683
+DV!M$16*Usage!$R683
+DV!M$17*Usage!$S683
+DV!M$18*Usage!$T683
+DV!M$19*Usage!$U683
+DV!M$20*Usage!$V683
+DV!M$21*Usage!$W683
+DV!M$22*Usage!$X683
+DV!M$23*Usage!$Y683
+DV!M$24*Usage!$Z683
+DV!M$25*Usage!$AA683
+DV!M$26*Usage!$AB683
+DV!M$27*Usage!$AC683
+DV!M$28*Usage!$AD683
+DV!M$29*Usage!$AE683
+DV!M$30*Usage!$AF683
+DV!M$31*Usage!$AG683
+DV!M$32*Usage!$AH683
+DV!M$33*Usage!$AI683
+DV!M$34*Usage!$AJ683
+DV!M$35*Usage!$AK683
+DV!M$36*Usage!$AL683
+DV!M$37*Usage!$AM683
+DV!M$38*Usage!$AN683
+DV!M$39*Usage!$AO683
+DV!M$40*Usage!$AP683
+DV!M$41*Usage!$AQ683
+DV!M$42*Usage!$AR683
+DV!M$43*Usage!$AS683
+DV!M$44*Usage!$AT683
+DV!M$45*Usage!$AU683
+DV!M$46*Usage!$AV683
+DV!M$47*Usage!$AW683
+DV!M$48*Usage!$AX683
+DV!M$49*Usage!$AY683
+DV!M$50*Usage!$AZ683
+DV!M$51*Usage!$BA683
+DV!M$52*Usage!$BB683
+DV!M$53*Usage!$BC683
+DV!M$54*Usage!$BD683</f>
        <v>0</v>
      </c>
      <c r="L683" s="1">
        <f>+DV!N$2*Usage!$D683
+DV!N$3*Usage!$E683
+DV!N$4*Usage!$F683
+DV!N$5*Usage!$G683
+DV!N$6*Usage!$H683
+DV!N$7*Usage!$I683
+DV!N$8*Usage!$J683
+DV!N$9*Usage!$K683
+DV!N$10*Usage!$L683
+DV!N$11*Usage!$M683
+DV!N$12*Usage!$N683
+DV!N$13*Usage!$O683
+DV!N$14*Usage!$P683
+DV!N$15*Usage!$Q683
+DV!N$16*Usage!$R683
+DV!N$17*Usage!$S683
+DV!N$18*Usage!$T683
+DV!N$19*Usage!$U683
+DV!N$20*Usage!$V683
+DV!N$21*Usage!$W683
+DV!N$22*Usage!$X683
+DV!N$23*Usage!$Y683
+DV!N$24*Usage!$Z683
+DV!N$25*Usage!$AA683
+DV!N$26*Usage!$AB683
+DV!N$27*Usage!$AC683
+DV!N$28*Usage!$AD683
+DV!N$29*Usage!$AE683
+DV!N$30*Usage!$AF683
+DV!N$31*Usage!$AG683
+DV!N$32*Usage!$AH683
+DV!N$33*Usage!$AI683
+DV!N$34*Usage!$AJ683
+DV!N$35*Usage!$AK683
+DV!N$36*Usage!$AL683
+DV!N$37*Usage!$AM683
+DV!N$38*Usage!$AN683
+DV!N$39*Usage!$AO683
+DV!N$40*Usage!$AP683
+DV!N$41*Usage!$AQ683
+DV!N$42*Usage!$AR683
+DV!N$43*Usage!$AS683
+DV!N$44*Usage!$AT683
+DV!N$45*Usage!$AU683
+DV!N$46*Usage!$AV683
+DV!N$47*Usage!$AW683
+DV!N$48*Usage!$AX683
+DV!N$49*Usage!$AY683
+DV!N$50*Usage!$AZ683
+DV!N$51*Usage!$BA683
+DV!N$52*Usage!$BB683
+DV!N$53*Usage!$BC683
+DV!N$54*Usage!$BD683</f>
        <v>0</v>
      </c>
      <c r="M683" s="1">
        <f>+DV!O$2*Usage!$D683
+DV!O$3*Usage!$E683
+DV!O$4*Usage!$F683
+DV!O$5*Usage!$G683
+DV!O$6*Usage!$H683
+DV!O$7*Usage!$I683
+DV!O$8*Usage!$J683
+DV!O$9*Usage!$K683
+DV!O$10*Usage!$L683
+DV!O$11*Usage!$M683
+DV!O$12*Usage!$N683
+DV!O$13*Usage!$O683
+DV!O$14*Usage!$P683
+DV!O$15*Usage!$Q683
+DV!O$16*Usage!$R683
+DV!O$17*Usage!$S683
+DV!O$18*Usage!$T683
+DV!O$19*Usage!$U683
+DV!O$20*Usage!$V683
+DV!O$21*Usage!$W683
+DV!O$22*Usage!$X683
+DV!O$23*Usage!$Y683
+DV!O$24*Usage!$Z683
+DV!O$25*Usage!$AA683
+DV!O$26*Usage!$AB683
+DV!O$27*Usage!$AC683
+DV!O$28*Usage!$AD683
+DV!O$29*Usage!$AE683
+DV!O$30*Usage!$AF683
+DV!O$31*Usage!$AG683
+DV!O$32*Usage!$AH683
+DV!O$33*Usage!$AI683
+DV!O$34*Usage!$AJ683
+DV!O$35*Usage!$AK683
+DV!O$36*Usage!$AL683
+DV!O$37*Usage!$AM683
+DV!O$38*Usage!$AN683
+DV!O$39*Usage!$AO683
+DV!O$40*Usage!$AP683
+DV!O$41*Usage!$AQ683
+DV!O$42*Usage!$AR683
+DV!O$43*Usage!$AS683
+DV!O$44*Usage!$AT683
+DV!O$45*Usage!$AU683
+DV!O$46*Usage!$AV683
+DV!O$47*Usage!$AW683
+DV!O$48*Usage!$AX683
+DV!O$49*Usage!$AY683
+DV!O$50*Usage!$AZ683
+DV!O$51*Usage!$BA683
+DV!O$52*Usage!$BB683
+DV!O$53*Usage!$BC683
+DV!O$54*Usage!$BD683</f>
        <v>0</v>
      </c>
      <c r="N683" s="58" t="str">
        <f>VLOOKUP(A683,'Plant Stock'!B707:B10695,1,0)</f>
        <v>4510360</v>
      </c>
      <c r="P683" s="108"/>
    </row>
    <row r="684" spans="1:16" x14ac:dyDescent="0.25">
      <c r="A684" s="122" t="s">
        <v>3089</v>
      </c>
      <c r="B684" s="1">
        <f>+DV!D$2*Usage!$D684
+DV!D$3*Usage!$E684
+DV!D$4*Usage!$F684
+DV!D$5*Usage!$G684
+DV!D$6*Usage!$H684
+DV!D$7*Usage!$I684
+DV!D$8*Usage!$J684
+DV!D$9*Usage!$K684
+DV!D$10*Usage!$L684
+DV!D$11*Usage!$M684
+DV!D$12*Usage!$N684
+DV!D$13*Usage!$O684
+DV!D$14*Usage!$P684
+DV!D$15*Usage!$Q684
+DV!D$16*Usage!$R684
+DV!D$17*Usage!$S684
+DV!D$18*Usage!$T684
+DV!D$19*Usage!$U684
+DV!D$20*Usage!$V684
+DV!D$21*Usage!$W684
+DV!D$22*Usage!$X684
+DV!D$23*Usage!$Y684
+DV!D$24*Usage!$Z684
+DV!D$25*Usage!$AA684
+DV!E$26*Usage!$AB684
+DV!D$27*Usage!$AC684
+DV!D$28*Usage!$AD684
+DV!D$29*Usage!$AE684
+DV!D$30*Usage!$AF684
+DV!D$31*Usage!$AG684
+DV!D$32*Usage!$AH684
+DV!D$33*Usage!$AI684
+DV!D$34*Usage!$AJ684
+DV!D$35*Usage!$AK684
+DV!D$36*Usage!$AL684
+DV!D$37*Usage!$AM684
+DV!D$38*Usage!$AN684
+DV!D$39*Usage!$AO684
+DV!D$40*Usage!$AP684
+DV!D$41*Usage!$AQ684
+DV!D$42*Usage!$AR684
+DV!D$43*Usage!$AS684
+DV!D$44*Usage!$AT684
+DV!D$45*Usage!$AU684
+DV!D$46*Usage!$AV684
+DV!D$47*Usage!$AW684
+DV!D$48*Usage!$AX684
+DV!D$49*Usage!$AY684
+DV!D$50*Usage!$AZ684
+DV!D$51*Usage!$BA684
+DV!D$52*Usage!$BB684
+DV!D$53*Usage!$BC684
+DV!D$54*Usage!$BD684</f>
        <v>132</v>
      </c>
      <c r="C684" s="1">
        <f>+DV!E$2*Usage!$D684
+DV!E$3*Usage!$E684
+DV!E$4*Usage!$F684
+DV!E$5*Usage!$G684
+DV!E$6*Usage!$H684
+DV!E$7*Usage!$I684
+DV!E$8*Usage!$J684
+DV!E$9*Usage!$K684
+DV!E$10*Usage!$L684
+DV!E$11*Usage!$M684
+DV!E$12*Usage!$N684
+DV!E$13*Usage!$O684
+DV!E$14*Usage!$P684
+DV!E$15*Usage!$Q684
+DV!E$16*Usage!$R684
+DV!E$17*Usage!$S684
+DV!E$18*Usage!$T684
+DV!E$19*Usage!$U684
+DV!E$20*Usage!$V684
+DV!E$21*Usage!$W684
+DV!E$22*Usage!$X684
+DV!E$23*Usage!$Y684
+DV!E$24*Usage!$Z684
+DV!E$25*Usage!$AA684
+DV!F$26*Usage!$AB684
+DV!E$27*Usage!$AC684
+DV!E$28*Usage!$AD684
+DV!E$29*Usage!$AE684
+DV!E$30*Usage!$AF684
+DV!E$31*Usage!$AG684
+DV!E$32*Usage!$AH684
+DV!E$33*Usage!$AI684
+DV!E$34*Usage!$AJ684
+DV!E$35*Usage!$AK684
+DV!E$36*Usage!$AL684
+DV!E$37*Usage!$AM684
+DV!E$38*Usage!$AN684
+DV!E$39*Usage!$AO684
+DV!E$40*Usage!$AP684
+DV!E$41*Usage!$AQ684
+DV!E$42*Usage!$AR684
+DV!E$43*Usage!$AS684
+DV!E$44*Usage!$AT684
+DV!E$45*Usage!$AU684
+DV!E$46*Usage!$AV684
+DV!E$47*Usage!$AW684
+DV!E$48*Usage!$AX684
+DV!E$49*Usage!$AY684
+DV!E$50*Usage!$AZ684
+DV!E$51*Usage!$BA684
+DV!E$52*Usage!$BB684
+DV!E$53*Usage!$BC684
+DV!E$54*Usage!$BD684</f>
        <v>0</v>
      </c>
      <c r="D684" s="1">
        <f>+DV!F$2*Usage!$D684
+DV!F$3*Usage!$E684
+DV!F$4*Usage!$F684
+DV!F$5*Usage!$G684
+DV!F$6*Usage!$H684
+DV!F$7*Usage!$I684
+DV!F$8*Usage!$J684
+DV!F$9*Usage!$K684
+DV!F$10*Usage!$L684
+DV!F$11*Usage!$M684
+DV!F$12*Usage!$N684
+DV!F$13*Usage!$O684
+DV!F$14*Usage!$P684
+DV!F$15*Usage!$Q684
+DV!F$16*Usage!$R684
+DV!F$17*Usage!$S684
+DV!F$18*Usage!$T684
+DV!F$19*Usage!$U684
+DV!F$20*Usage!$V684
+DV!F$21*Usage!$W684
+DV!F$22*Usage!$X684
+DV!F$23*Usage!$Y684
+DV!F$24*Usage!$Z684
+DV!F$25*Usage!$AA684
+DV!G$26*Usage!$AB684
+DV!F$27*Usage!$AC684
+DV!F$28*Usage!$AD684
+DV!F$29*Usage!$AE684
+DV!F$30*Usage!$AF684
+DV!F$31*Usage!$AG684
+DV!F$32*Usage!$AH684
+DV!F$33*Usage!$AI684
+DV!F$34*Usage!$AJ684
+DV!F$35*Usage!$AK684
+DV!F$36*Usage!$AL684
+DV!F$37*Usage!$AM684
+DV!F$38*Usage!$AN684
+DV!F$39*Usage!$AO684
+DV!F$40*Usage!$AP684
+DV!F$41*Usage!$AQ684
+DV!F$42*Usage!$AR684
+DV!F$43*Usage!$AS684
+DV!F$44*Usage!$AT684
+DV!F$45*Usage!$AU684
+DV!F$46*Usage!$AV684
+DV!F$47*Usage!$AW684
+DV!F$48*Usage!$AX684
+DV!F$49*Usage!$AY684
+DV!F$50*Usage!$AZ684
+DV!F$51*Usage!$BA684
+DV!F$52*Usage!$BB684
+DV!F$53*Usage!$BC684
+DV!F$54*Usage!$BD684</f>
        <v>0</v>
      </c>
      <c r="E684" s="1">
        <f>+DV!G$2*Usage!$D684
+DV!G$3*Usage!$E684
+DV!G$4*Usage!$F684
+DV!G$5*Usage!$G684
+DV!G$6*Usage!$H684
+DV!G$7*Usage!$I684
+DV!G$8*Usage!$J684
+DV!G$9*Usage!$K684
+DV!G$10*Usage!$L684
+DV!G$11*Usage!$M684
+DV!G$12*Usage!$N684
+DV!G$13*Usage!$O684
+DV!G$14*Usage!$P684
+DV!G$15*Usage!$Q684
+DV!G$16*Usage!$R684
+DV!G$17*Usage!$S684
+DV!G$18*Usage!$T684
+DV!G$19*Usage!$U684
+DV!G$20*Usage!$V684
+DV!G$21*Usage!$W684
+DV!G$22*Usage!$X684
+DV!G$23*Usage!$Y684
+DV!G$24*Usage!$Z684
+DV!G$25*Usage!$AA684
+DV!H$26*Usage!$AB684
+DV!G$27*Usage!$AC684
+DV!G$28*Usage!$AD684
+DV!G$29*Usage!$AE684
+DV!G$30*Usage!$AF684
+DV!G$31*Usage!$AG684
+DV!G$32*Usage!$AH684
+DV!G$33*Usage!$AI684
+DV!G$34*Usage!$AJ684
+DV!G$35*Usage!$AK684
+DV!G$36*Usage!$AL684
+DV!G$37*Usage!$AM684
+DV!G$38*Usage!$AN684
+DV!G$39*Usage!$AO684
+DV!G$40*Usage!$AP684
+DV!G$41*Usage!$AQ684
+DV!G$42*Usage!$AR684
+DV!G$43*Usage!$AS684
+DV!G$44*Usage!$AT684
+DV!G$45*Usage!$AU684
+DV!G$46*Usage!$AV684
+DV!G$47*Usage!$AW684
+DV!G$48*Usage!$AX684
+DV!G$49*Usage!$AY684
+DV!G$50*Usage!$AZ684
+DV!G$51*Usage!$BA684
+DV!G$52*Usage!$BB684
+DV!G$53*Usage!$BC684
+DV!G$54*Usage!$BD684</f>
        <v>0</v>
      </c>
      <c r="F684" s="1">
        <f>+DV!H$2*Usage!$D684
+DV!H$3*Usage!$E684
+DV!H$4*Usage!$F684
+DV!H$5*Usage!$G684
+DV!H$6*Usage!$H684
+DV!H$7*Usage!$I684
+DV!H$8*Usage!$J684
+DV!H$9*Usage!$K684
+DV!H$10*Usage!$L684
+DV!H$11*Usage!$M684
+DV!H$12*Usage!$N684
+DV!H$13*Usage!$O684
+DV!H$14*Usage!$P684
+DV!H$15*Usage!$Q684
+DV!H$16*Usage!$R684
+DV!H$17*Usage!$S684
+DV!H$18*Usage!$T684
+DV!H$19*Usage!$U684
+DV!H$20*Usage!$V684
+DV!H$21*Usage!$W684
+DV!H$22*Usage!$X684
+DV!H$23*Usage!$Y684
+DV!H$24*Usage!$Z684
+DV!H$25*Usage!$AA684
+DV!I$26*Usage!$AB684
+DV!H$27*Usage!$AC684
+DV!H$28*Usage!$AD684
+DV!H$29*Usage!$AE684
+DV!H$30*Usage!$AF684
+DV!H$31*Usage!$AG684
+DV!H$32*Usage!$AH684
+DV!H$33*Usage!$AI684
+DV!H$34*Usage!$AJ684
+DV!H$35*Usage!$AK684
+DV!H$36*Usage!$AL684
+DV!H$37*Usage!$AM684
+DV!H$38*Usage!$AN684
+DV!H$39*Usage!$AO684
+DV!H$40*Usage!$AP684
+DV!H$41*Usage!$AQ684
+DV!H$42*Usage!$AR684
+DV!H$43*Usage!$AS684
+DV!H$44*Usage!$AT684
+DV!H$45*Usage!$AU684
+DV!H$46*Usage!$AV684
+DV!H$47*Usage!$AW684
+DV!H$48*Usage!$AX684
+DV!H$49*Usage!$AY684
+DV!H$50*Usage!$AZ684
+DV!H$51*Usage!$BA684
+DV!H$52*Usage!$BB684
+DV!H$53*Usage!$BC684
+DV!H$54*Usage!$BD684</f>
        <v>1200</v>
      </c>
      <c r="G684" s="1">
        <f>+DV!I$2*Usage!$D684
+DV!I$3*Usage!$E684
+DV!I$4*Usage!$F684
+DV!I$5*Usage!$G684
+DV!I$6*Usage!$H684
+DV!I$7*Usage!$I684
+DV!I$8*Usage!$J684
+DV!I$9*Usage!$K684
+DV!I$10*Usage!$L684
+DV!I$11*Usage!$M684
+DV!I$12*Usage!$N684
+DV!I$13*Usage!$O684
+DV!I$14*Usage!$P684
+DV!I$15*Usage!$Q684
+DV!I$16*Usage!$R684
+DV!I$17*Usage!$S684
+DV!I$18*Usage!$T684
+DV!I$19*Usage!$U684
+DV!I$20*Usage!$V684
+DV!I$21*Usage!$W684
+DV!I$22*Usage!$X684
+DV!I$23*Usage!$Y684
+DV!I$24*Usage!$Z684
+DV!I$25*Usage!$AA684
+DV!J$26*Usage!$AB684
+DV!I$27*Usage!$AC684
+DV!I$28*Usage!$AD684
+DV!I$29*Usage!$AE684
+DV!I$30*Usage!$AF684
+DV!I$31*Usage!$AG684
+DV!I$32*Usage!$AH684
+DV!I$33*Usage!$AI684
+DV!I$34*Usage!$AJ684
+DV!I$35*Usage!$AK684
+DV!I$36*Usage!$AL684
+DV!I$37*Usage!$AM684
+DV!I$38*Usage!$AN684
+DV!I$39*Usage!$AO684
+DV!I$40*Usage!$AP684
+DV!I$41*Usage!$AQ684
+DV!I$42*Usage!$AR684
+DV!I$43*Usage!$AS684
+DV!I$44*Usage!$AT684
+DV!I$45*Usage!$AU684
+DV!I$46*Usage!$AV684
+DV!I$47*Usage!$AW684
+DV!I$48*Usage!$AX684
+DV!I$49*Usage!$AY684
+DV!I$50*Usage!$AZ684
+DV!I$51*Usage!$BA684
+DV!I$52*Usage!$BB684
+DV!I$53*Usage!$BC684
+DV!I$54*Usage!$BD684</f>
        <v>2400</v>
      </c>
      <c r="H684" s="1">
        <f>+DV!J$2*Usage!$D684
+DV!J$3*Usage!$E684
+DV!J$4*Usage!$F684
+DV!J$5*Usage!$G684
+DV!J$6*Usage!$H684
+DV!J$7*Usage!$I684
+DV!J$8*Usage!$J684
+DV!J$9*Usage!$K684
+DV!J$10*Usage!$L684
+DV!J$11*Usage!$M684
+DV!J$12*Usage!$N684
+DV!J$13*Usage!$O684
+DV!J$14*Usage!$P684
+DV!J$15*Usage!$Q684
+DV!J$16*Usage!$R684
+DV!J$17*Usage!$S684
+DV!J$18*Usage!$T684
+DV!J$19*Usage!$U684
+DV!J$20*Usage!$V684
+DV!J$21*Usage!$W684
+DV!J$22*Usage!$X684
+DV!J$23*Usage!$Y684
+DV!J$24*Usage!$Z684
+DV!J$25*Usage!$AA684
+DV!K$26*Usage!$AB684
+DV!J$27*Usage!$AC684
+DV!J$28*Usage!$AD684
+DV!J$29*Usage!$AE684
+DV!J$30*Usage!$AF684
+DV!J$31*Usage!$AG684
+DV!J$32*Usage!$AH684
+DV!J$33*Usage!$AI684
+DV!J$34*Usage!$AJ684
+DV!J$35*Usage!$AK684
+DV!J$36*Usage!$AL684
+DV!J$37*Usage!$AM684
+DV!J$38*Usage!$AN684
+DV!J$39*Usage!$AO684
+DV!J$40*Usage!$AP684
+DV!J$41*Usage!$AQ684
+DV!J$42*Usage!$AR684
+DV!J$43*Usage!$AS684
+DV!J$44*Usage!$AT684
+DV!J$45*Usage!$AU684
+DV!J$46*Usage!$AV684
+DV!J$47*Usage!$AW684
+DV!J$48*Usage!$AX684
+DV!J$49*Usage!$AY684
+DV!J$50*Usage!$AZ684
+DV!J$51*Usage!$BA684
+DV!J$52*Usage!$BB684
+DV!J$53*Usage!$BC684
+DV!J$54*Usage!$BD684</f>
        <v>2400</v>
      </c>
      <c r="I684" s="1">
        <f>+DV!K$2*Usage!$D684
+DV!K$3*Usage!$E684
+DV!K$4*Usage!$F684
+DV!K$5*Usage!$G684
+DV!K$6*Usage!$H684
+DV!K$7*Usage!$I684
+DV!K$8*Usage!$J684
+DV!K$9*Usage!$K684
+DV!K$10*Usage!$L684
+DV!K$11*Usage!$M684
+DV!K$12*Usage!$N684
+DV!K$13*Usage!$O684
+DV!K$14*Usage!$P684
+DV!K$15*Usage!$Q684
+DV!K$16*Usage!$R684
+DV!K$17*Usage!$S684
+DV!K$18*Usage!$T684
+DV!K$19*Usage!$U684
+DV!K$20*Usage!$V684
+DV!K$21*Usage!$W684
+DV!K$22*Usage!$X684
+DV!K$23*Usage!$Y684
+DV!K$24*Usage!$Z684
+DV!K$25*Usage!$AA684
+DV!L$26*Usage!$AB684
+DV!K$27*Usage!$AC684
+DV!K$28*Usage!$AD684
+DV!K$29*Usage!$AE684
+DV!K$30*Usage!$AF684
+DV!K$31*Usage!$AG684
+DV!K$32*Usage!$AH684
+DV!K$33*Usage!$AI684
+DV!K$34*Usage!$AJ684
+DV!K$35*Usage!$AK684
+DV!K$36*Usage!$AL684
+DV!K$37*Usage!$AM684
+DV!K$38*Usage!$AN684
+DV!K$39*Usage!$AO684
+DV!K$40*Usage!$AP684
+DV!K$41*Usage!$AQ684
+DV!K$42*Usage!$AR684
+DV!K$43*Usage!$AS684
+DV!K$44*Usage!$AT684
+DV!K$45*Usage!$AU684
+DV!K$46*Usage!$AV684
+DV!K$47*Usage!$AW684
+DV!K$48*Usage!$AX684
+DV!K$49*Usage!$AY684
+DV!K$50*Usage!$AZ684
+DV!K$51*Usage!$BA684
+DV!K$52*Usage!$BB684
+DV!K$53*Usage!$BC684
+DV!K$54*Usage!$BD684</f>
        <v>0</v>
      </c>
      <c r="J684" s="1">
        <f>+DV!L$2*Usage!$D684
+DV!L$3*Usage!$E684
+DV!L$4*Usage!$F684
+DV!L$5*Usage!$G684
+DV!L$6*Usage!$H684
+DV!L$7*Usage!$I684
+DV!L$8*Usage!$J684
+DV!L$9*Usage!$K684
+DV!L$10*Usage!$L684
+DV!L$11*Usage!$M684
+DV!L$12*Usage!$N684
+DV!L$13*Usage!$O684
+DV!L$14*Usage!$P684
+DV!L$15*Usage!$Q684
+DV!L$16*Usage!$R684
+DV!L$17*Usage!$S684
+DV!L$18*Usage!$T684
+DV!L$19*Usage!$U684
+DV!L$20*Usage!$V684
+DV!L$21*Usage!$W684
+DV!L$22*Usage!$X684
+DV!L$23*Usage!$Y684
+DV!L$24*Usage!$Z684
+DV!L$25*Usage!$AA684
+DV!M$26*Usage!$AB684
+DV!L$27*Usage!$AC684
+DV!L$28*Usage!$AD684
+DV!L$29*Usage!$AE684
+DV!L$30*Usage!$AF684
+DV!L$31*Usage!$AG684
+DV!L$32*Usage!$AH684
+DV!L$33*Usage!$AI684
+DV!L$34*Usage!$AJ684
+DV!L$35*Usage!$AK684
+DV!L$36*Usage!$AL684
+DV!L$37*Usage!$AM684
+DV!L$38*Usage!$AN684
+DV!L$39*Usage!$AO684
+DV!L$40*Usage!$AP684
+DV!L$41*Usage!$AQ684
+DV!L$42*Usage!$AR684
+DV!L$43*Usage!$AS684
+DV!L$44*Usage!$AT684
+DV!L$45*Usage!$AU684
+DV!L$46*Usage!$AV684
+DV!L$47*Usage!$AW684
+DV!L$48*Usage!$AX684
+DV!L$49*Usage!$AY684
+DV!L$50*Usage!$AZ684
+DV!L$51*Usage!$BA684
+DV!L$52*Usage!$BB684
+DV!L$53*Usage!$BC684
+DV!L$54*Usage!$BD684</f>
        <v>0</v>
      </c>
      <c r="K684" s="1">
        <f>+DV!M$2*Usage!$D684
+DV!M$3*Usage!$E684
+DV!M$4*Usage!$F684
+DV!M$5*Usage!$G684
+DV!M$6*Usage!$H684
+DV!M$7*Usage!$I684
+DV!M$8*Usage!$J684
+DV!M$9*Usage!$K684
+DV!M$10*Usage!$L684
+DV!M$11*Usage!$M684
+DV!M$12*Usage!$N684
+DV!M$13*Usage!$O684
+DV!M$14*Usage!$P684
+DV!M$15*Usage!$Q684
+DV!M$16*Usage!$R684
+DV!M$17*Usage!$S684
+DV!M$18*Usage!$T684
+DV!M$19*Usage!$U684
+DV!M$20*Usage!$V684
+DV!M$21*Usage!$W684
+DV!M$22*Usage!$X684
+DV!M$23*Usage!$Y684
+DV!M$24*Usage!$Z684
+DV!M$25*Usage!$AA684
+DV!M$26*Usage!$AB684
+DV!M$27*Usage!$AC684
+DV!M$28*Usage!$AD684
+DV!M$29*Usage!$AE684
+DV!M$30*Usage!$AF684
+DV!M$31*Usage!$AG684
+DV!M$32*Usage!$AH684
+DV!M$33*Usage!$AI684
+DV!M$34*Usage!$AJ684
+DV!M$35*Usage!$AK684
+DV!M$36*Usage!$AL684
+DV!M$37*Usage!$AM684
+DV!M$38*Usage!$AN684
+DV!M$39*Usage!$AO684
+DV!M$40*Usage!$AP684
+DV!M$41*Usage!$AQ684
+DV!M$42*Usage!$AR684
+DV!M$43*Usage!$AS684
+DV!M$44*Usage!$AT684
+DV!M$45*Usage!$AU684
+DV!M$46*Usage!$AV684
+DV!M$47*Usage!$AW684
+DV!M$48*Usage!$AX684
+DV!M$49*Usage!$AY684
+DV!M$50*Usage!$AZ684
+DV!M$51*Usage!$BA684
+DV!M$52*Usage!$BB684
+DV!M$53*Usage!$BC684
+DV!M$54*Usage!$BD684</f>
        <v>0</v>
      </c>
      <c r="L684" s="1">
        <f>+DV!N$2*Usage!$D684
+DV!N$3*Usage!$E684
+DV!N$4*Usage!$F684
+DV!N$5*Usage!$G684
+DV!N$6*Usage!$H684
+DV!N$7*Usage!$I684
+DV!N$8*Usage!$J684
+DV!N$9*Usage!$K684
+DV!N$10*Usage!$L684
+DV!N$11*Usage!$M684
+DV!N$12*Usage!$N684
+DV!N$13*Usage!$O684
+DV!N$14*Usage!$P684
+DV!N$15*Usage!$Q684
+DV!N$16*Usage!$R684
+DV!N$17*Usage!$S684
+DV!N$18*Usage!$T684
+DV!N$19*Usage!$U684
+DV!N$20*Usage!$V684
+DV!N$21*Usage!$W684
+DV!N$22*Usage!$X684
+DV!N$23*Usage!$Y684
+DV!N$24*Usage!$Z684
+DV!N$25*Usage!$AA684
+DV!N$26*Usage!$AB684
+DV!N$27*Usage!$AC684
+DV!N$28*Usage!$AD684
+DV!N$29*Usage!$AE684
+DV!N$30*Usage!$AF684
+DV!N$31*Usage!$AG684
+DV!N$32*Usage!$AH684
+DV!N$33*Usage!$AI684
+DV!N$34*Usage!$AJ684
+DV!N$35*Usage!$AK684
+DV!N$36*Usage!$AL684
+DV!N$37*Usage!$AM684
+DV!N$38*Usage!$AN684
+DV!N$39*Usage!$AO684
+DV!N$40*Usage!$AP684
+DV!N$41*Usage!$AQ684
+DV!N$42*Usage!$AR684
+DV!N$43*Usage!$AS684
+DV!N$44*Usage!$AT684
+DV!N$45*Usage!$AU684
+DV!N$46*Usage!$AV684
+DV!N$47*Usage!$AW684
+DV!N$48*Usage!$AX684
+DV!N$49*Usage!$AY684
+DV!N$50*Usage!$AZ684
+DV!N$51*Usage!$BA684
+DV!N$52*Usage!$BB684
+DV!N$53*Usage!$BC684
+DV!N$54*Usage!$BD684</f>
        <v>0</v>
      </c>
      <c r="M684" s="1">
        <f>+DV!O$2*Usage!$D684
+DV!O$3*Usage!$E684
+DV!O$4*Usage!$F684
+DV!O$5*Usage!$G684
+DV!O$6*Usage!$H684
+DV!O$7*Usage!$I684
+DV!O$8*Usage!$J684
+DV!O$9*Usage!$K684
+DV!O$10*Usage!$L684
+DV!O$11*Usage!$M684
+DV!O$12*Usage!$N684
+DV!O$13*Usage!$O684
+DV!O$14*Usage!$P684
+DV!O$15*Usage!$Q684
+DV!O$16*Usage!$R684
+DV!O$17*Usage!$S684
+DV!O$18*Usage!$T684
+DV!O$19*Usage!$U684
+DV!O$20*Usage!$V684
+DV!O$21*Usage!$W684
+DV!O$22*Usage!$X684
+DV!O$23*Usage!$Y684
+DV!O$24*Usage!$Z684
+DV!O$25*Usage!$AA684
+DV!O$26*Usage!$AB684
+DV!O$27*Usage!$AC684
+DV!O$28*Usage!$AD684
+DV!O$29*Usage!$AE684
+DV!O$30*Usage!$AF684
+DV!O$31*Usage!$AG684
+DV!O$32*Usage!$AH684
+DV!O$33*Usage!$AI684
+DV!O$34*Usage!$AJ684
+DV!O$35*Usage!$AK684
+DV!O$36*Usage!$AL684
+DV!O$37*Usage!$AM684
+DV!O$38*Usage!$AN684
+DV!O$39*Usage!$AO684
+DV!O$40*Usage!$AP684
+DV!O$41*Usage!$AQ684
+DV!O$42*Usage!$AR684
+DV!O$43*Usage!$AS684
+DV!O$44*Usage!$AT684
+DV!O$45*Usage!$AU684
+DV!O$46*Usage!$AV684
+DV!O$47*Usage!$AW684
+DV!O$48*Usage!$AX684
+DV!O$49*Usage!$AY684
+DV!O$50*Usage!$AZ684
+DV!O$51*Usage!$BA684
+DV!O$52*Usage!$BB684
+DV!O$53*Usage!$BC684
+DV!O$54*Usage!$BD684</f>
        <v>0</v>
      </c>
      <c r="N684" s="58" t="str">
        <f>VLOOKUP(A684,'Plant Stock'!B708:B10696,1,0)</f>
        <v>4333372</v>
      </c>
      <c r="P684" s="108"/>
    </row>
    <row r="685" spans="1:16" x14ac:dyDescent="0.25">
      <c r="A685" s="122" t="s">
        <v>3482</v>
      </c>
      <c r="B685" s="1">
        <f>+DV!D$2*Usage!$D685
+DV!D$3*Usage!$E685
+DV!D$4*Usage!$F685
+DV!D$5*Usage!$G685
+DV!D$6*Usage!$H685
+DV!D$7*Usage!$I685
+DV!D$8*Usage!$J685
+DV!D$9*Usage!$K685
+DV!D$10*Usage!$L685
+DV!D$11*Usage!$M685
+DV!D$12*Usage!$N685
+DV!D$13*Usage!$O685
+DV!D$14*Usage!$P685
+DV!D$15*Usage!$Q685
+DV!D$16*Usage!$R685
+DV!D$17*Usage!$S685
+DV!D$18*Usage!$T685
+DV!D$19*Usage!$U685
+DV!D$20*Usage!$V685
+DV!D$21*Usage!$W685
+DV!D$22*Usage!$X685
+DV!D$23*Usage!$Y685
+DV!D$24*Usage!$Z685
+DV!D$25*Usage!$AA685
+DV!E$26*Usage!$AB685
+DV!D$27*Usage!$AC685
+DV!D$28*Usage!$AD685
+DV!D$29*Usage!$AE685
+DV!D$30*Usage!$AF685
+DV!D$31*Usage!$AG685
+DV!D$32*Usage!$AH685
+DV!D$33*Usage!$AI685
+DV!D$34*Usage!$AJ685
+DV!D$35*Usage!$AK685
+DV!D$36*Usage!$AL685
+DV!D$37*Usage!$AM685
+DV!D$38*Usage!$AN685
+DV!D$39*Usage!$AO685
+DV!D$40*Usage!$AP685
+DV!D$41*Usage!$AQ685
+DV!D$42*Usage!$AR685
+DV!D$43*Usage!$AS685
+DV!D$44*Usage!$AT685
+DV!D$45*Usage!$AU685
+DV!D$46*Usage!$AV685
+DV!D$47*Usage!$AW685
+DV!D$48*Usage!$AX685
+DV!D$49*Usage!$AY685
+DV!D$50*Usage!$AZ685
+DV!D$51*Usage!$BA685
+DV!D$52*Usage!$BB685
+DV!D$53*Usage!$BC685
+DV!D$54*Usage!$BD685</f>
        <v>33</v>
      </c>
      <c r="C685" s="1">
        <f>+DV!E$2*Usage!$D685
+DV!E$3*Usage!$E685
+DV!E$4*Usage!$F685
+DV!E$5*Usage!$G685
+DV!E$6*Usage!$H685
+DV!E$7*Usage!$I685
+DV!E$8*Usage!$J685
+DV!E$9*Usage!$K685
+DV!E$10*Usage!$L685
+DV!E$11*Usage!$M685
+DV!E$12*Usage!$N685
+DV!E$13*Usage!$O685
+DV!E$14*Usage!$P685
+DV!E$15*Usage!$Q685
+DV!E$16*Usage!$R685
+DV!E$17*Usage!$S685
+DV!E$18*Usage!$T685
+DV!E$19*Usage!$U685
+DV!E$20*Usage!$V685
+DV!E$21*Usage!$W685
+DV!E$22*Usage!$X685
+DV!E$23*Usage!$Y685
+DV!E$24*Usage!$Z685
+DV!E$25*Usage!$AA685
+DV!F$26*Usage!$AB685
+DV!E$27*Usage!$AC685
+DV!E$28*Usage!$AD685
+DV!E$29*Usage!$AE685
+DV!E$30*Usage!$AF685
+DV!E$31*Usage!$AG685
+DV!E$32*Usage!$AH685
+DV!E$33*Usage!$AI685
+DV!E$34*Usage!$AJ685
+DV!E$35*Usage!$AK685
+DV!E$36*Usage!$AL685
+DV!E$37*Usage!$AM685
+DV!E$38*Usage!$AN685
+DV!E$39*Usage!$AO685
+DV!E$40*Usage!$AP685
+DV!E$41*Usage!$AQ685
+DV!E$42*Usage!$AR685
+DV!E$43*Usage!$AS685
+DV!E$44*Usage!$AT685
+DV!E$45*Usage!$AU685
+DV!E$46*Usage!$AV685
+DV!E$47*Usage!$AW685
+DV!E$48*Usage!$AX685
+DV!E$49*Usage!$AY685
+DV!E$50*Usage!$AZ685
+DV!E$51*Usage!$BA685
+DV!E$52*Usage!$BB685
+DV!E$53*Usage!$BC685
+DV!E$54*Usage!$BD685</f>
        <v>0</v>
      </c>
      <c r="D685" s="1">
        <f>+DV!F$2*Usage!$D685
+DV!F$3*Usage!$E685
+DV!F$4*Usage!$F685
+DV!F$5*Usage!$G685
+DV!F$6*Usage!$H685
+DV!F$7*Usage!$I685
+DV!F$8*Usage!$J685
+DV!F$9*Usage!$K685
+DV!F$10*Usage!$L685
+DV!F$11*Usage!$M685
+DV!F$12*Usage!$N685
+DV!F$13*Usage!$O685
+DV!F$14*Usage!$P685
+DV!F$15*Usage!$Q685
+DV!F$16*Usage!$R685
+DV!F$17*Usage!$S685
+DV!F$18*Usage!$T685
+DV!F$19*Usage!$U685
+DV!F$20*Usage!$V685
+DV!F$21*Usage!$W685
+DV!F$22*Usage!$X685
+DV!F$23*Usage!$Y685
+DV!F$24*Usage!$Z685
+DV!F$25*Usage!$AA685
+DV!G$26*Usage!$AB685
+DV!F$27*Usage!$AC685
+DV!F$28*Usage!$AD685
+DV!F$29*Usage!$AE685
+DV!F$30*Usage!$AF685
+DV!F$31*Usage!$AG685
+DV!F$32*Usage!$AH685
+DV!F$33*Usage!$AI685
+DV!F$34*Usage!$AJ685
+DV!F$35*Usage!$AK685
+DV!F$36*Usage!$AL685
+DV!F$37*Usage!$AM685
+DV!F$38*Usage!$AN685
+DV!F$39*Usage!$AO685
+DV!F$40*Usage!$AP685
+DV!F$41*Usage!$AQ685
+DV!F$42*Usage!$AR685
+DV!F$43*Usage!$AS685
+DV!F$44*Usage!$AT685
+DV!F$45*Usage!$AU685
+DV!F$46*Usage!$AV685
+DV!F$47*Usage!$AW685
+DV!F$48*Usage!$AX685
+DV!F$49*Usage!$AY685
+DV!F$50*Usage!$AZ685
+DV!F$51*Usage!$BA685
+DV!F$52*Usage!$BB685
+DV!F$53*Usage!$BC685
+DV!F$54*Usage!$BD685</f>
        <v>0</v>
      </c>
      <c r="E685" s="1">
        <f>+DV!G$2*Usage!$D685
+DV!G$3*Usage!$E685
+DV!G$4*Usage!$F685
+DV!G$5*Usage!$G685
+DV!G$6*Usage!$H685
+DV!G$7*Usage!$I685
+DV!G$8*Usage!$J685
+DV!G$9*Usage!$K685
+DV!G$10*Usage!$L685
+DV!G$11*Usage!$M685
+DV!G$12*Usage!$N685
+DV!G$13*Usage!$O685
+DV!G$14*Usage!$P685
+DV!G$15*Usage!$Q685
+DV!G$16*Usage!$R685
+DV!G$17*Usage!$S685
+DV!G$18*Usage!$T685
+DV!G$19*Usage!$U685
+DV!G$20*Usage!$V685
+DV!G$21*Usage!$W685
+DV!G$22*Usage!$X685
+DV!G$23*Usage!$Y685
+DV!G$24*Usage!$Z685
+DV!G$25*Usage!$AA685
+DV!H$26*Usage!$AB685
+DV!G$27*Usage!$AC685
+DV!G$28*Usage!$AD685
+DV!G$29*Usage!$AE685
+DV!G$30*Usage!$AF685
+DV!G$31*Usage!$AG685
+DV!G$32*Usage!$AH685
+DV!G$33*Usage!$AI685
+DV!G$34*Usage!$AJ685
+DV!G$35*Usage!$AK685
+DV!G$36*Usage!$AL685
+DV!G$37*Usage!$AM685
+DV!G$38*Usage!$AN685
+DV!G$39*Usage!$AO685
+DV!G$40*Usage!$AP685
+DV!G$41*Usage!$AQ685
+DV!G$42*Usage!$AR685
+DV!G$43*Usage!$AS685
+DV!G$44*Usage!$AT685
+DV!G$45*Usage!$AU685
+DV!G$46*Usage!$AV685
+DV!G$47*Usage!$AW685
+DV!G$48*Usage!$AX685
+DV!G$49*Usage!$AY685
+DV!G$50*Usage!$AZ685
+DV!G$51*Usage!$BA685
+DV!G$52*Usage!$BB685
+DV!G$53*Usage!$BC685
+DV!G$54*Usage!$BD685</f>
        <v>0</v>
      </c>
      <c r="F685" s="1">
        <f>+DV!H$2*Usage!$D685
+DV!H$3*Usage!$E685
+DV!H$4*Usage!$F685
+DV!H$5*Usage!$G685
+DV!H$6*Usage!$H685
+DV!H$7*Usage!$I685
+DV!H$8*Usage!$J685
+DV!H$9*Usage!$K685
+DV!H$10*Usage!$L685
+DV!H$11*Usage!$M685
+DV!H$12*Usage!$N685
+DV!H$13*Usage!$O685
+DV!H$14*Usage!$P685
+DV!H$15*Usage!$Q685
+DV!H$16*Usage!$R685
+DV!H$17*Usage!$S685
+DV!H$18*Usage!$T685
+DV!H$19*Usage!$U685
+DV!H$20*Usage!$V685
+DV!H$21*Usage!$W685
+DV!H$22*Usage!$X685
+DV!H$23*Usage!$Y685
+DV!H$24*Usage!$Z685
+DV!H$25*Usage!$AA685
+DV!I$26*Usage!$AB685
+DV!H$27*Usage!$AC685
+DV!H$28*Usage!$AD685
+DV!H$29*Usage!$AE685
+DV!H$30*Usage!$AF685
+DV!H$31*Usage!$AG685
+DV!H$32*Usage!$AH685
+DV!H$33*Usage!$AI685
+DV!H$34*Usage!$AJ685
+DV!H$35*Usage!$AK685
+DV!H$36*Usage!$AL685
+DV!H$37*Usage!$AM685
+DV!H$38*Usage!$AN685
+DV!H$39*Usage!$AO685
+DV!H$40*Usage!$AP685
+DV!H$41*Usage!$AQ685
+DV!H$42*Usage!$AR685
+DV!H$43*Usage!$AS685
+DV!H$44*Usage!$AT685
+DV!H$45*Usage!$AU685
+DV!H$46*Usage!$AV685
+DV!H$47*Usage!$AW685
+DV!H$48*Usage!$AX685
+DV!H$49*Usage!$AY685
+DV!H$50*Usage!$AZ685
+DV!H$51*Usage!$BA685
+DV!H$52*Usage!$BB685
+DV!H$53*Usage!$BC685
+DV!H$54*Usage!$BD685</f>
        <v>300</v>
      </c>
      <c r="G685" s="1">
        <f>+DV!I$2*Usage!$D685
+DV!I$3*Usage!$E685
+DV!I$4*Usage!$F685
+DV!I$5*Usage!$G685
+DV!I$6*Usage!$H685
+DV!I$7*Usage!$I685
+DV!I$8*Usage!$J685
+DV!I$9*Usage!$K685
+DV!I$10*Usage!$L685
+DV!I$11*Usage!$M685
+DV!I$12*Usage!$N685
+DV!I$13*Usage!$O685
+DV!I$14*Usage!$P685
+DV!I$15*Usage!$Q685
+DV!I$16*Usage!$R685
+DV!I$17*Usage!$S685
+DV!I$18*Usage!$T685
+DV!I$19*Usage!$U685
+DV!I$20*Usage!$V685
+DV!I$21*Usage!$W685
+DV!I$22*Usage!$X685
+DV!I$23*Usage!$Y685
+DV!I$24*Usage!$Z685
+DV!I$25*Usage!$AA685
+DV!J$26*Usage!$AB685
+DV!I$27*Usage!$AC685
+DV!I$28*Usage!$AD685
+DV!I$29*Usage!$AE685
+DV!I$30*Usage!$AF685
+DV!I$31*Usage!$AG685
+DV!I$32*Usage!$AH685
+DV!I$33*Usage!$AI685
+DV!I$34*Usage!$AJ685
+DV!I$35*Usage!$AK685
+DV!I$36*Usage!$AL685
+DV!I$37*Usage!$AM685
+DV!I$38*Usage!$AN685
+DV!I$39*Usage!$AO685
+DV!I$40*Usage!$AP685
+DV!I$41*Usage!$AQ685
+DV!I$42*Usage!$AR685
+DV!I$43*Usage!$AS685
+DV!I$44*Usage!$AT685
+DV!I$45*Usage!$AU685
+DV!I$46*Usage!$AV685
+DV!I$47*Usage!$AW685
+DV!I$48*Usage!$AX685
+DV!I$49*Usage!$AY685
+DV!I$50*Usage!$AZ685
+DV!I$51*Usage!$BA685
+DV!I$52*Usage!$BB685
+DV!I$53*Usage!$BC685
+DV!I$54*Usage!$BD685</f>
        <v>600</v>
      </c>
      <c r="H685" s="1">
        <f>+DV!J$2*Usage!$D685
+DV!J$3*Usage!$E685
+DV!J$4*Usage!$F685
+DV!J$5*Usage!$G685
+DV!J$6*Usage!$H685
+DV!J$7*Usage!$I685
+DV!J$8*Usage!$J685
+DV!J$9*Usage!$K685
+DV!J$10*Usage!$L685
+DV!J$11*Usage!$M685
+DV!J$12*Usage!$N685
+DV!J$13*Usage!$O685
+DV!J$14*Usage!$P685
+DV!J$15*Usage!$Q685
+DV!J$16*Usage!$R685
+DV!J$17*Usage!$S685
+DV!J$18*Usage!$T685
+DV!J$19*Usage!$U685
+DV!J$20*Usage!$V685
+DV!J$21*Usage!$W685
+DV!J$22*Usage!$X685
+DV!J$23*Usage!$Y685
+DV!J$24*Usage!$Z685
+DV!J$25*Usage!$AA685
+DV!K$26*Usage!$AB685
+DV!J$27*Usage!$AC685
+DV!J$28*Usage!$AD685
+DV!J$29*Usage!$AE685
+DV!J$30*Usage!$AF685
+DV!J$31*Usage!$AG685
+DV!J$32*Usage!$AH685
+DV!J$33*Usage!$AI685
+DV!J$34*Usage!$AJ685
+DV!J$35*Usage!$AK685
+DV!J$36*Usage!$AL685
+DV!J$37*Usage!$AM685
+DV!J$38*Usage!$AN685
+DV!J$39*Usage!$AO685
+DV!J$40*Usage!$AP685
+DV!J$41*Usage!$AQ685
+DV!J$42*Usage!$AR685
+DV!J$43*Usage!$AS685
+DV!J$44*Usage!$AT685
+DV!J$45*Usage!$AU685
+DV!J$46*Usage!$AV685
+DV!J$47*Usage!$AW685
+DV!J$48*Usage!$AX685
+DV!J$49*Usage!$AY685
+DV!J$50*Usage!$AZ685
+DV!J$51*Usage!$BA685
+DV!J$52*Usage!$BB685
+DV!J$53*Usage!$BC685
+DV!J$54*Usage!$BD685</f>
        <v>600</v>
      </c>
      <c r="I685" s="1">
        <f>+DV!K$2*Usage!$D685
+DV!K$3*Usage!$E685
+DV!K$4*Usage!$F685
+DV!K$5*Usage!$G685
+DV!K$6*Usage!$H685
+DV!K$7*Usage!$I685
+DV!K$8*Usage!$J685
+DV!K$9*Usage!$K685
+DV!K$10*Usage!$L685
+DV!K$11*Usage!$M685
+DV!K$12*Usage!$N685
+DV!K$13*Usage!$O685
+DV!K$14*Usage!$P685
+DV!K$15*Usage!$Q685
+DV!K$16*Usage!$R685
+DV!K$17*Usage!$S685
+DV!K$18*Usage!$T685
+DV!K$19*Usage!$U685
+DV!K$20*Usage!$V685
+DV!K$21*Usage!$W685
+DV!K$22*Usage!$X685
+DV!K$23*Usage!$Y685
+DV!K$24*Usage!$Z685
+DV!K$25*Usage!$AA685
+DV!L$26*Usage!$AB685
+DV!K$27*Usage!$AC685
+DV!K$28*Usage!$AD685
+DV!K$29*Usage!$AE685
+DV!K$30*Usage!$AF685
+DV!K$31*Usage!$AG685
+DV!K$32*Usage!$AH685
+DV!K$33*Usage!$AI685
+DV!K$34*Usage!$AJ685
+DV!K$35*Usage!$AK685
+DV!K$36*Usage!$AL685
+DV!K$37*Usage!$AM685
+DV!K$38*Usage!$AN685
+DV!K$39*Usage!$AO685
+DV!K$40*Usage!$AP685
+DV!K$41*Usage!$AQ685
+DV!K$42*Usage!$AR685
+DV!K$43*Usage!$AS685
+DV!K$44*Usage!$AT685
+DV!K$45*Usage!$AU685
+DV!K$46*Usage!$AV685
+DV!K$47*Usage!$AW685
+DV!K$48*Usage!$AX685
+DV!K$49*Usage!$AY685
+DV!K$50*Usage!$AZ685
+DV!K$51*Usage!$BA685
+DV!K$52*Usage!$BB685
+DV!K$53*Usage!$BC685
+DV!K$54*Usage!$BD685</f>
        <v>0</v>
      </c>
      <c r="J685" s="1">
        <f>+DV!L$2*Usage!$D685
+DV!L$3*Usage!$E685
+DV!L$4*Usage!$F685
+DV!L$5*Usage!$G685
+DV!L$6*Usage!$H685
+DV!L$7*Usage!$I685
+DV!L$8*Usage!$J685
+DV!L$9*Usage!$K685
+DV!L$10*Usage!$L685
+DV!L$11*Usage!$M685
+DV!L$12*Usage!$N685
+DV!L$13*Usage!$O685
+DV!L$14*Usage!$P685
+DV!L$15*Usage!$Q685
+DV!L$16*Usage!$R685
+DV!L$17*Usage!$S685
+DV!L$18*Usage!$T685
+DV!L$19*Usage!$U685
+DV!L$20*Usage!$V685
+DV!L$21*Usage!$W685
+DV!L$22*Usage!$X685
+DV!L$23*Usage!$Y685
+DV!L$24*Usage!$Z685
+DV!L$25*Usage!$AA685
+DV!M$26*Usage!$AB685
+DV!L$27*Usage!$AC685
+DV!L$28*Usage!$AD685
+DV!L$29*Usage!$AE685
+DV!L$30*Usage!$AF685
+DV!L$31*Usage!$AG685
+DV!L$32*Usage!$AH685
+DV!L$33*Usage!$AI685
+DV!L$34*Usage!$AJ685
+DV!L$35*Usage!$AK685
+DV!L$36*Usage!$AL685
+DV!L$37*Usage!$AM685
+DV!L$38*Usage!$AN685
+DV!L$39*Usage!$AO685
+DV!L$40*Usage!$AP685
+DV!L$41*Usage!$AQ685
+DV!L$42*Usage!$AR685
+DV!L$43*Usage!$AS685
+DV!L$44*Usage!$AT685
+DV!L$45*Usage!$AU685
+DV!L$46*Usage!$AV685
+DV!L$47*Usage!$AW685
+DV!L$48*Usage!$AX685
+DV!L$49*Usage!$AY685
+DV!L$50*Usage!$AZ685
+DV!L$51*Usage!$BA685
+DV!L$52*Usage!$BB685
+DV!L$53*Usage!$BC685
+DV!L$54*Usage!$BD685</f>
        <v>0</v>
      </c>
      <c r="K685" s="1">
        <f>+DV!M$2*Usage!$D685
+DV!M$3*Usage!$E685
+DV!M$4*Usage!$F685
+DV!M$5*Usage!$G685
+DV!M$6*Usage!$H685
+DV!M$7*Usage!$I685
+DV!M$8*Usage!$J685
+DV!M$9*Usage!$K685
+DV!M$10*Usage!$L685
+DV!M$11*Usage!$M685
+DV!M$12*Usage!$N685
+DV!M$13*Usage!$O685
+DV!M$14*Usage!$P685
+DV!M$15*Usage!$Q685
+DV!M$16*Usage!$R685
+DV!M$17*Usage!$S685
+DV!M$18*Usage!$T685
+DV!M$19*Usage!$U685
+DV!M$20*Usage!$V685
+DV!M$21*Usage!$W685
+DV!M$22*Usage!$X685
+DV!M$23*Usage!$Y685
+DV!M$24*Usage!$Z685
+DV!M$25*Usage!$AA685
+DV!M$26*Usage!$AB685
+DV!M$27*Usage!$AC685
+DV!M$28*Usage!$AD685
+DV!M$29*Usage!$AE685
+DV!M$30*Usage!$AF685
+DV!M$31*Usage!$AG685
+DV!M$32*Usage!$AH685
+DV!M$33*Usage!$AI685
+DV!M$34*Usage!$AJ685
+DV!M$35*Usage!$AK685
+DV!M$36*Usage!$AL685
+DV!M$37*Usage!$AM685
+DV!M$38*Usage!$AN685
+DV!M$39*Usage!$AO685
+DV!M$40*Usage!$AP685
+DV!M$41*Usage!$AQ685
+DV!M$42*Usage!$AR685
+DV!M$43*Usage!$AS685
+DV!M$44*Usage!$AT685
+DV!M$45*Usage!$AU685
+DV!M$46*Usage!$AV685
+DV!M$47*Usage!$AW685
+DV!M$48*Usage!$AX685
+DV!M$49*Usage!$AY685
+DV!M$50*Usage!$AZ685
+DV!M$51*Usage!$BA685
+DV!M$52*Usage!$BB685
+DV!M$53*Usage!$BC685
+DV!M$54*Usage!$BD685</f>
        <v>0</v>
      </c>
      <c r="L685" s="1">
        <f>+DV!N$2*Usage!$D685
+DV!N$3*Usage!$E685
+DV!N$4*Usage!$F685
+DV!N$5*Usage!$G685
+DV!N$6*Usage!$H685
+DV!N$7*Usage!$I685
+DV!N$8*Usage!$J685
+DV!N$9*Usage!$K685
+DV!N$10*Usage!$L685
+DV!N$11*Usage!$M685
+DV!N$12*Usage!$N685
+DV!N$13*Usage!$O685
+DV!N$14*Usage!$P685
+DV!N$15*Usage!$Q685
+DV!N$16*Usage!$R685
+DV!N$17*Usage!$S685
+DV!N$18*Usage!$T685
+DV!N$19*Usage!$U685
+DV!N$20*Usage!$V685
+DV!N$21*Usage!$W685
+DV!N$22*Usage!$X685
+DV!N$23*Usage!$Y685
+DV!N$24*Usage!$Z685
+DV!N$25*Usage!$AA685
+DV!N$26*Usage!$AB685
+DV!N$27*Usage!$AC685
+DV!N$28*Usage!$AD685
+DV!N$29*Usage!$AE685
+DV!N$30*Usage!$AF685
+DV!N$31*Usage!$AG685
+DV!N$32*Usage!$AH685
+DV!N$33*Usage!$AI685
+DV!N$34*Usage!$AJ685
+DV!N$35*Usage!$AK685
+DV!N$36*Usage!$AL685
+DV!N$37*Usage!$AM685
+DV!N$38*Usage!$AN685
+DV!N$39*Usage!$AO685
+DV!N$40*Usage!$AP685
+DV!N$41*Usage!$AQ685
+DV!N$42*Usage!$AR685
+DV!N$43*Usage!$AS685
+DV!N$44*Usage!$AT685
+DV!N$45*Usage!$AU685
+DV!N$46*Usage!$AV685
+DV!N$47*Usage!$AW685
+DV!N$48*Usage!$AX685
+DV!N$49*Usage!$AY685
+DV!N$50*Usage!$AZ685
+DV!N$51*Usage!$BA685
+DV!N$52*Usage!$BB685
+DV!N$53*Usage!$BC685
+DV!N$54*Usage!$BD685</f>
        <v>0</v>
      </c>
      <c r="M685" s="1">
        <f>+DV!O$2*Usage!$D685
+DV!O$3*Usage!$E685
+DV!O$4*Usage!$F685
+DV!O$5*Usage!$G685
+DV!O$6*Usage!$H685
+DV!O$7*Usage!$I685
+DV!O$8*Usage!$J685
+DV!O$9*Usage!$K685
+DV!O$10*Usage!$L685
+DV!O$11*Usage!$M685
+DV!O$12*Usage!$N685
+DV!O$13*Usage!$O685
+DV!O$14*Usage!$P685
+DV!O$15*Usage!$Q685
+DV!O$16*Usage!$R685
+DV!O$17*Usage!$S685
+DV!O$18*Usage!$T685
+DV!O$19*Usage!$U685
+DV!O$20*Usage!$V685
+DV!O$21*Usage!$W685
+DV!O$22*Usage!$X685
+DV!O$23*Usage!$Y685
+DV!O$24*Usage!$Z685
+DV!O$25*Usage!$AA685
+DV!O$26*Usage!$AB685
+DV!O$27*Usage!$AC685
+DV!O$28*Usage!$AD685
+DV!O$29*Usage!$AE685
+DV!O$30*Usage!$AF685
+DV!O$31*Usage!$AG685
+DV!O$32*Usage!$AH685
+DV!O$33*Usage!$AI685
+DV!O$34*Usage!$AJ685
+DV!O$35*Usage!$AK685
+DV!O$36*Usage!$AL685
+DV!O$37*Usage!$AM685
+DV!O$38*Usage!$AN685
+DV!O$39*Usage!$AO685
+DV!O$40*Usage!$AP685
+DV!O$41*Usage!$AQ685
+DV!O$42*Usage!$AR685
+DV!O$43*Usage!$AS685
+DV!O$44*Usage!$AT685
+DV!O$45*Usage!$AU685
+DV!O$46*Usage!$AV685
+DV!O$47*Usage!$AW685
+DV!O$48*Usage!$AX685
+DV!O$49*Usage!$AY685
+DV!O$50*Usage!$AZ685
+DV!O$51*Usage!$BA685
+DV!O$52*Usage!$BB685
+DV!O$53*Usage!$BC685
+DV!O$54*Usage!$BD685</f>
        <v>0</v>
      </c>
      <c r="N685" s="58" t="str">
        <f>VLOOKUP(A685,'Plant Stock'!B709:B10697,1,0)</f>
        <v>4349320</v>
      </c>
      <c r="P685" s="108"/>
    </row>
    <row r="686" spans="1:16" x14ac:dyDescent="0.25">
      <c r="A686" s="122" t="s">
        <v>2879</v>
      </c>
      <c r="B686" s="1">
        <f>+DV!D$2*Usage!$D686
+DV!D$3*Usage!$E686
+DV!D$4*Usage!$F686
+DV!D$5*Usage!$G686
+DV!D$6*Usage!$H686
+DV!D$7*Usage!$I686
+DV!D$8*Usage!$J686
+DV!D$9*Usage!$K686
+DV!D$10*Usage!$L686
+DV!D$11*Usage!$M686
+DV!D$12*Usage!$N686
+DV!D$13*Usage!$O686
+DV!D$14*Usage!$P686
+DV!D$15*Usage!$Q686
+DV!D$16*Usage!$R686
+DV!D$17*Usage!$S686
+DV!D$18*Usage!$T686
+DV!D$19*Usage!$U686
+DV!D$20*Usage!$V686
+DV!D$21*Usage!$W686
+DV!D$22*Usage!$X686
+DV!D$23*Usage!$Y686
+DV!D$24*Usage!$Z686
+DV!D$25*Usage!$AA686
+DV!E$26*Usage!$AB686
+DV!D$27*Usage!$AC686
+DV!D$28*Usage!$AD686
+DV!D$29*Usage!$AE686
+DV!D$30*Usage!$AF686
+DV!D$31*Usage!$AG686
+DV!D$32*Usage!$AH686
+DV!D$33*Usage!$AI686
+DV!D$34*Usage!$AJ686
+DV!D$35*Usage!$AK686
+DV!D$36*Usage!$AL686
+DV!D$37*Usage!$AM686
+DV!D$38*Usage!$AN686
+DV!D$39*Usage!$AO686
+DV!D$40*Usage!$AP686
+DV!D$41*Usage!$AQ686
+DV!D$42*Usage!$AR686
+DV!D$43*Usage!$AS686
+DV!D$44*Usage!$AT686
+DV!D$45*Usage!$AU686
+DV!D$46*Usage!$AV686
+DV!D$47*Usage!$AW686
+DV!D$48*Usage!$AX686
+DV!D$49*Usage!$AY686
+DV!D$50*Usage!$AZ686
+DV!D$51*Usage!$BA686
+DV!D$52*Usage!$BB686
+DV!D$53*Usage!$BC686
+DV!D$54*Usage!$BD686</f>
        <v>0</v>
      </c>
      <c r="C686" s="1">
        <f>+DV!E$2*Usage!$D686
+DV!E$3*Usage!$E686
+DV!E$4*Usage!$F686
+DV!E$5*Usage!$G686
+DV!E$6*Usage!$H686
+DV!E$7*Usage!$I686
+DV!E$8*Usage!$J686
+DV!E$9*Usage!$K686
+DV!E$10*Usage!$L686
+DV!E$11*Usage!$M686
+DV!E$12*Usage!$N686
+DV!E$13*Usage!$O686
+DV!E$14*Usage!$P686
+DV!E$15*Usage!$Q686
+DV!E$16*Usage!$R686
+DV!E$17*Usage!$S686
+DV!E$18*Usage!$T686
+DV!E$19*Usage!$U686
+DV!E$20*Usage!$V686
+DV!E$21*Usage!$W686
+DV!E$22*Usage!$X686
+DV!E$23*Usage!$Y686
+DV!E$24*Usage!$Z686
+DV!E$25*Usage!$AA686
+DV!F$26*Usage!$AB686
+DV!E$27*Usage!$AC686
+DV!E$28*Usage!$AD686
+DV!E$29*Usage!$AE686
+DV!E$30*Usage!$AF686
+DV!E$31*Usage!$AG686
+DV!E$32*Usage!$AH686
+DV!E$33*Usage!$AI686
+DV!E$34*Usage!$AJ686
+DV!E$35*Usage!$AK686
+DV!E$36*Usage!$AL686
+DV!E$37*Usage!$AM686
+DV!E$38*Usage!$AN686
+DV!E$39*Usage!$AO686
+DV!E$40*Usage!$AP686
+DV!E$41*Usage!$AQ686
+DV!E$42*Usage!$AR686
+DV!E$43*Usage!$AS686
+DV!E$44*Usage!$AT686
+DV!E$45*Usage!$AU686
+DV!E$46*Usage!$AV686
+DV!E$47*Usage!$AW686
+DV!E$48*Usage!$AX686
+DV!E$49*Usage!$AY686
+DV!E$50*Usage!$AZ686
+DV!E$51*Usage!$BA686
+DV!E$52*Usage!$BB686
+DV!E$53*Usage!$BC686
+DV!E$54*Usage!$BD686</f>
        <v>0</v>
      </c>
      <c r="D686" s="1">
        <f>+DV!F$2*Usage!$D686
+DV!F$3*Usage!$E686
+DV!F$4*Usage!$F686
+DV!F$5*Usage!$G686
+DV!F$6*Usage!$H686
+DV!F$7*Usage!$I686
+DV!F$8*Usage!$J686
+DV!F$9*Usage!$K686
+DV!F$10*Usage!$L686
+DV!F$11*Usage!$M686
+DV!F$12*Usage!$N686
+DV!F$13*Usage!$O686
+DV!F$14*Usage!$P686
+DV!F$15*Usage!$Q686
+DV!F$16*Usage!$R686
+DV!F$17*Usage!$S686
+DV!F$18*Usage!$T686
+DV!F$19*Usage!$U686
+DV!F$20*Usage!$V686
+DV!F$21*Usage!$W686
+DV!F$22*Usage!$X686
+DV!F$23*Usage!$Y686
+DV!F$24*Usage!$Z686
+DV!F$25*Usage!$AA686
+DV!G$26*Usage!$AB686
+DV!F$27*Usage!$AC686
+DV!F$28*Usage!$AD686
+DV!F$29*Usage!$AE686
+DV!F$30*Usage!$AF686
+DV!F$31*Usage!$AG686
+DV!F$32*Usage!$AH686
+DV!F$33*Usage!$AI686
+DV!F$34*Usage!$AJ686
+DV!F$35*Usage!$AK686
+DV!F$36*Usage!$AL686
+DV!F$37*Usage!$AM686
+DV!F$38*Usage!$AN686
+DV!F$39*Usage!$AO686
+DV!F$40*Usage!$AP686
+DV!F$41*Usage!$AQ686
+DV!F$42*Usage!$AR686
+DV!F$43*Usage!$AS686
+DV!F$44*Usage!$AT686
+DV!F$45*Usage!$AU686
+DV!F$46*Usage!$AV686
+DV!F$47*Usage!$AW686
+DV!F$48*Usage!$AX686
+DV!F$49*Usage!$AY686
+DV!F$50*Usage!$AZ686
+DV!F$51*Usage!$BA686
+DV!F$52*Usage!$BB686
+DV!F$53*Usage!$BC686
+DV!F$54*Usage!$BD686</f>
        <v>0</v>
      </c>
      <c r="E686" s="1">
        <f>+DV!G$2*Usage!$D686
+DV!G$3*Usage!$E686
+DV!G$4*Usage!$F686
+DV!G$5*Usage!$G686
+DV!G$6*Usage!$H686
+DV!G$7*Usage!$I686
+DV!G$8*Usage!$J686
+DV!G$9*Usage!$K686
+DV!G$10*Usage!$L686
+DV!G$11*Usage!$M686
+DV!G$12*Usage!$N686
+DV!G$13*Usage!$O686
+DV!G$14*Usage!$P686
+DV!G$15*Usage!$Q686
+DV!G$16*Usage!$R686
+DV!G$17*Usage!$S686
+DV!G$18*Usage!$T686
+DV!G$19*Usage!$U686
+DV!G$20*Usage!$V686
+DV!G$21*Usage!$W686
+DV!G$22*Usage!$X686
+DV!G$23*Usage!$Y686
+DV!G$24*Usage!$Z686
+DV!G$25*Usage!$AA686
+DV!H$26*Usage!$AB686
+DV!G$27*Usage!$AC686
+DV!G$28*Usage!$AD686
+DV!G$29*Usage!$AE686
+DV!G$30*Usage!$AF686
+DV!G$31*Usage!$AG686
+DV!G$32*Usage!$AH686
+DV!G$33*Usage!$AI686
+DV!G$34*Usage!$AJ686
+DV!G$35*Usage!$AK686
+DV!G$36*Usage!$AL686
+DV!G$37*Usage!$AM686
+DV!G$38*Usage!$AN686
+DV!G$39*Usage!$AO686
+DV!G$40*Usage!$AP686
+DV!G$41*Usage!$AQ686
+DV!G$42*Usage!$AR686
+DV!G$43*Usage!$AS686
+DV!G$44*Usage!$AT686
+DV!G$45*Usage!$AU686
+DV!G$46*Usage!$AV686
+DV!G$47*Usage!$AW686
+DV!G$48*Usage!$AX686
+DV!G$49*Usage!$AY686
+DV!G$50*Usage!$AZ686
+DV!G$51*Usage!$BA686
+DV!G$52*Usage!$BB686
+DV!G$53*Usage!$BC686
+DV!G$54*Usage!$BD686</f>
        <v>0</v>
      </c>
      <c r="F686" s="1">
        <f>+DV!H$2*Usage!$D686
+DV!H$3*Usage!$E686
+DV!H$4*Usage!$F686
+DV!H$5*Usage!$G686
+DV!H$6*Usage!$H686
+DV!H$7*Usage!$I686
+DV!H$8*Usage!$J686
+DV!H$9*Usage!$K686
+DV!H$10*Usage!$L686
+DV!H$11*Usage!$M686
+DV!H$12*Usage!$N686
+DV!H$13*Usage!$O686
+DV!H$14*Usage!$P686
+DV!H$15*Usage!$Q686
+DV!H$16*Usage!$R686
+DV!H$17*Usage!$S686
+DV!H$18*Usage!$T686
+DV!H$19*Usage!$U686
+DV!H$20*Usage!$V686
+DV!H$21*Usage!$W686
+DV!H$22*Usage!$X686
+DV!H$23*Usage!$Y686
+DV!H$24*Usage!$Z686
+DV!H$25*Usage!$AA686
+DV!I$26*Usage!$AB686
+DV!H$27*Usage!$AC686
+DV!H$28*Usage!$AD686
+DV!H$29*Usage!$AE686
+DV!H$30*Usage!$AF686
+DV!H$31*Usage!$AG686
+DV!H$32*Usage!$AH686
+DV!H$33*Usage!$AI686
+DV!H$34*Usage!$AJ686
+DV!H$35*Usage!$AK686
+DV!H$36*Usage!$AL686
+DV!H$37*Usage!$AM686
+DV!H$38*Usage!$AN686
+DV!H$39*Usage!$AO686
+DV!H$40*Usage!$AP686
+DV!H$41*Usage!$AQ686
+DV!H$42*Usage!$AR686
+DV!H$43*Usage!$AS686
+DV!H$44*Usage!$AT686
+DV!H$45*Usage!$AU686
+DV!H$46*Usage!$AV686
+DV!H$47*Usage!$AW686
+DV!H$48*Usage!$AX686
+DV!H$49*Usage!$AY686
+DV!H$50*Usage!$AZ686
+DV!H$51*Usage!$BA686
+DV!H$52*Usage!$BB686
+DV!H$53*Usage!$BC686
+DV!H$54*Usage!$BD686</f>
        <v>0</v>
      </c>
      <c r="G686" s="1">
        <f>+DV!I$2*Usage!$D686
+DV!I$3*Usage!$E686
+DV!I$4*Usage!$F686
+DV!I$5*Usage!$G686
+DV!I$6*Usage!$H686
+DV!I$7*Usage!$I686
+DV!I$8*Usage!$J686
+DV!I$9*Usage!$K686
+DV!I$10*Usage!$L686
+DV!I$11*Usage!$M686
+DV!I$12*Usage!$N686
+DV!I$13*Usage!$O686
+DV!I$14*Usage!$P686
+DV!I$15*Usage!$Q686
+DV!I$16*Usage!$R686
+DV!I$17*Usage!$S686
+DV!I$18*Usage!$T686
+DV!I$19*Usage!$U686
+DV!I$20*Usage!$V686
+DV!I$21*Usage!$W686
+DV!I$22*Usage!$X686
+DV!I$23*Usage!$Y686
+DV!I$24*Usage!$Z686
+DV!I$25*Usage!$AA686
+DV!J$26*Usage!$AB686
+DV!I$27*Usage!$AC686
+DV!I$28*Usage!$AD686
+DV!I$29*Usage!$AE686
+DV!I$30*Usage!$AF686
+DV!I$31*Usage!$AG686
+DV!I$32*Usage!$AH686
+DV!I$33*Usage!$AI686
+DV!I$34*Usage!$AJ686
+DV!I$35*Usage!$AK686
+DV!I$36*Usage!$AL686
+DV!I$37*Usage!$AM686
+DV!I$38*Usage!$AN686
+DV!I$39*Usage!$AO686
+DV!I$40*Usage!$AP686
+DV!I$41*Usage!$AQ686
+DV!I$42*Usage!$AR686
+DV!I$43*Usage!$AS686
+DV!I$44*Usage!$AT686
+DV!I$45*Usage!$AU686
+DV!I$46*Usage!$AV686
+DV!I$47*Usage!$AW686
+DV!I$48*Usage!$AX686
+DV!I$49*Usage!$AY686
+DV!I$50*Usage!$AZ686
+DV!I$51*Usage!$BA686
+DV!I$52*Usage!$BB686
+DV!I$53*Usage!$BC686
+DV!I$54*Usage!$BD686</f>
        <v>0</v>
      </c>
      <c r="H686" s="1">
        <f>+DV!J$2*Usage!$D686
+DV!J$3*Usage!$E686
+DV!J$4*Usage!$F686
+DV!J$5*Usage!$G686
+DV!J$6*Usage!$H686
+DV!J$7*Usage!$I686
+DV!J$8*Usage!$J686
+DV!J$9*Usage!$K686
+DV!J$10*Usage!$L686
+DV!J$11*Usage!$M686
+DV!J$12*Usage!$N686
+DV!J$13*Usage!$O686
+DV!J$14*Usage!$P686
+DV!J$15*Usage!$Q686
+DV!J$16*Usage!$R686
+DV!J$17*Usage!$S686
+DV!J$18*Usage!$T686
+DV!J$19*Usage!$U686
+DV!J$20*Usage!$V686
+DV!J$21*Usage!$W686
+DV!J$22*Usage!$X686
+DV!J$23*Usage!$Y686
+DV!J$24*Usage!$Z686
+DV!J$25*Usage!$AA686
+DV!K$26*Usage!$AB686
+DV!J$27*Usage!$AC686
+DV!J$28*Usage!$AD686
+DV!J$29*Usage!$AE686
+DV!J$30*Usage!$AF686
+DV!J$31*Usage!$AG686
+DV!J$32*Usage!$AH686
+DV!J$33*Usage!$AI686
+DV!J$34*Usage!$AJ686
+DV!J$35*Usage!$AK686
+DV!J$36*Usage!$AL686
+DV!J$37*Usage!$AM686
+DV!J$38*Usage!$AN686
+DV!J$39*Usage!$AO686
+DV!J$40*Usage!$AP686
+DV!J$41*Usage!$AQ686
+DV!J$42*Usage!$AR686
+DV!J$43*Usage!$AS686
+DV!J$44*Usage!$AT686
+DV!J$45*Usage!$AU686
+DV!J$46*Usage!$AV686
+DV!J$47*Usage!$AW686
+DV!J$48*Usage!$AX686
+DV!J$49*Usage!$AY686
+DV!J$50*Usage!$AZ686
+DV!J$51*Usage!$BA686
+DV!J$52*Usage!$BB686
+DV!J$53*Usage!$BC686
+DV!J$54*Usage!$BD686</f>
        <v>0</v>
      </c>
      <c r="I686" s="1">
        <f>+DV!K$2*Usage!$D686
+DV!K$3*Usage!$E686
+DV!K$4*Usage!$F686
+DV!K$5*Usage!$G686
+DV!K$6*Usage!$H686
+DV!K$7*Usage!$I686
+DV!K$8*Usage!$J686
+DV!K$9*Usage!$K686
+DV!K$10*Usage!$L686
+DV!K$11*Usage!$M686
+DV!K$12*Usage!$N686
+DV!K$13*Usage!$O686
+DV!K$14*Usage!$P686
+DV!K$15*Usage!$Q686
+DV!K$16*Usage!$R686
+DV!K$17*Usage!$S686
+DV!K$18*Usage!$T686
+DV!K$19*Usage!$U686
+DV!K$20*Usage!$V686
+DV!K$21*Usage!$W686
+DV!K$22*Usage!$X686
+DV!K$23*Usage!$Y686
+DV!K$24*Usage!$Z686
+DV!K$25*Usage!$AA686
+DV!L$26*Usage!$AB686
+DV!K$27*Usage!$AC686
+DV!K$28*Usage!$AD686
+DV!K$29*Usage!$AE686
+DV!K$30*Usage!$AF686
+DV!K$31*Usage!$AG686
+DV!K$32*Usage!$AH686
+DV!K$33*Usage!$AI686
+DV!K$34*Usage!$AJ686
+DV!K$35*Usage!$AK686
+DV!K$36*Usage!$AL686
+DV!K$37*Usage!$AM686
+DV!K$38*Usage!$AN686
+DV!K$39*Usage!$AO686
+DV!K$40*Usage!$AP686
+DV!K$41*Usage!$AQ686
+DV!K$42*Usage!$AR686
+DV!K$43*Usage!$AS686
+DV!K$44*Usage!$AT686
+DV!K$45*Usage!$AU686
+DV!K$46*Usage!$AV686
+DV!K$47*Usage!$AW686
+DV!K$48*Usage!$AX686
+DV!K$49*Usage!$AY686
+DV!K$50*Usage!$AZ686
+DV!K$51*Usage!$BA686
+DV!K$52*Usage!$BB686
+DV!K$53*Usage!$BC686
+DV!K$54*Usage!$BD686</f>
        <v>0</v>
      </c>
      <c r="J686" s="1">
        <f>+DV!L$2*Usage!$D686
+DV!L$3*Usage!$E686
+DV!L$4*Usage!$F686
+DV!L$5*Usage!$G686
+DV!L$6*Usage!$H686
+DV!L$7*Usage!$I686
+DV!L$8*Usage!$J686
+DV!L$9*Usage!$K686
+DV!L$10*Usage!$L686
+DV!L$11*Usage!$M686
+DV!L$12*Usage!$N686
+DV!L$13*Usage!$O686
+DV!L$14*Usage!$P686
+DV!L$15*Usage!$Q686
+DV!L$16*Usage!$R686
+DV!L$17*Usage!$S686
+DV!L$18*Usage!$T686
+DV!L$19*Usage!$U686
+DV!L$20*Usage!$V686
+DV!L$21*Usage!$W686
+DV!L$22*Usage!$X686
+DV!L$23*Usage!$Y686
+DV!L$24*Usage!$Z686
+DV!L$25*Usage!$AA686
+DV!M$26*Usage!$AB686
+DV!L$27*Usage!$AC686
+DV!L$28*Usage!$AD686
+DV!L$29*Usage!$AE686
+DV!L$30*Usage!$AF686
+DV!L$31*Usage!$AG686
+DV!L$32*Usage!$AH686
+DV!L$33*Usage!$AI686
+DV!L$34*Usage!$AJ686
+DV!L$35*Usage!$AK686
+DV!L$36*Usage!$AL686
+DV!L$37*Usage!$AM686
+DV!L$38*Usage!$AN686
+DV!L$39*Usage!$AO686
+DV!L$40*Usage!$AP686
+DV!L$41*Usage!$AQ686
+DV!L$42*Usage!$AR686
+DV!L$43*Usage!$AS686
+DV!L$44*Usage!$AT686
+DV!L$45*Usage!$AU686
+DV!L$46*Usage!$AV686
+DV!L$47*Usage!$AW686
+DV!L$48*Usage!$AX686
+DV!L$49*Usage!$AY686
+DV!L$50*Usage!$AZ686
+DV!L$51*Usage!$BA686
+DV!L$52*Usage!$BB686
+DV!L$53*Usage!$BC686
+DV!L$54*Usage!$BD686</f>
        <v>0</v>
      </c>
      <c r="K686" s="1">
        <f>+DV!M$2*Usage!$D686
+DV!M$3*Usage!$E686
+DV!M$4*Usage!$F686
+DV!M$5*Usage!$G686
+DV!M$6*Usage!$H686
+DV!M$7*Usage!$I686
+DV!M$8*Usage!$J686
+DV!M$9*Usage!$K686
+DV!M$10*Usage!$L686
+DV!M$11*Usage!$M686
+DV!M$12*Usage!$N686
+DV!M$13*Usage!$O686
+DV!M$14*Usage!$P686
+DV!M$15*Usage!$Q686
+DV!M$16*Usage!$R686
+DV!M$17*Usage!$S686
+DV!M$18*Usage!$T686
+DV!M$19*Usage!$U686
+DV!M$20*Usage!$V686
+DV!M$21*Usage!$W686
+DV!M$22*Usage!$X686
+DV!M$23*Usage!$Y686
+DV!M$24*Usage!$Z686
+DV!M$25*Usage!$AA686
+DV!M$26*Usage!$AB686
+DV!M$27*Usage!$AC686
+DV!M$28*Usage!$AD686
+DV!M$29*Usage!$AE686
+DV!M$30*Usage!$AF686
+DV!M$31*Usage!$AG686
+DV!M$32*Usage!$AH686
+DV!M$33*Usage!$AI686
+DV!M$34*Usage!$AJ686
+DV!M$35*Usage!$AK686
+DV!M$36*Usage!$AL686
+DV!M$37*Usage!$AM686
+DV!M$38*Usage!$AN686
+DV!M$39*Usage!$AO686
+DV!M$40*Usage!$AP686
+DV!M$41*Usage!$AQ686
+DV!M$42*Usage!$AR686
+DV!M$43*Usage!$AS686
+DV!M$44*Usage!$AT686
+DV!M$45*Usage!$AU686
+DV!M$46*Usage!$AV686
+DV!M$47*Usage!$AW686
+DV!M$48*Usage!$AX686
+DV!M$49*Usage!$AY686
+DV!M$50*Usage!$AZ686
+DV!M$51*Usage!$BA686
+DV!M$52*Usage!$BB686
+DV!M$53*Usage!$BC686
+DV!M$54*Usage!$BD686</f>
        <v>0</v>
      </c>
      <c r="L686" s="1">
        <f>+DV!N$2*Usage!$D686
+DV!N$3*Usage!$E686
+DV!N$4*Usage!$F686
+DV!N$5*Usage!$G686
+DV!N$6*Usage!$H686
+DV!N$7*Usage!$I686
+DV!N$8*Usage!$J686
+DV!N$9*Usage!$K686
+DV!N$10*Usage!$L686
+DV!N$11*Usage!$M686
+DV!N$12*Usage!$N686
+DV!N$13*Usage!$O686
+DV!N$14*Usage!$P686
+DV!N$15*Usage!$Q686
+DV!N$16*Usage!$R686
+DV!N$17*Usage!$S686
+DV!N$18*Usage!$T686
+DV!N$19*Usage!$U686
+DV!N$20*Usage!$V686
+DV!N$21*Usage!$W686
+DV!N$22*Usage!$X686
+DV!N$23*Usage!$Y686
+DV!N$24*Usage!$Z686
+DV!N$25*Usage!$AA686
+DV!N$26*Usage!$AB686
+DV!N$27*Usage!$AC686
+DV!N$28*Usage!$AD686
+DV!N$29*Usage!$AE686
+DV!N$30*Usage!$AF686
+DV!N$31*Usage!$AG686
+DV!N$32*Usage!$AH686
+DV!N$33*Usage!$AI686
+DV!N$34*Usage!$AJ686
+DV!N$35*Usage!$AK686
+DV!N$36*Usage!$AL686
+DV!N$37*Usage!$AM686
+DV!N$38*Usage!$AN686
+DV!N$39*Usage!$AO686
+DV!N$40*Usage!$AP686
+DV!N$41*Usage!$AQ686
+DV!N$42*Usage!$AR686
+DV!N$43*Usage!$AS686
+DV!N$44*Usage!$AT686
+DV!N$45*Usage!$AU686
+DV!N$46*Usage!$AV686
+DV!N$47*Usage!$AW686
+DV!N$48*Usage!$AX686
+DV!N$49*Usage!$AY686
+DV!N$50*Usage!$AZ686
+DV!N$51*Usage!$BA686
+DV!N$52*Usage!$BB686
+DV!N$53*Usage!$BC686
+DV!N$54*Usage!$BD686</f>
        <v>0</v>
      </c>
      <c r="M686" s="1">
        <f>+DV!O$2*Usage!$D686
+DV!O$3*Usage!$E686
+DV!O$4*Usage!$F686
+DV!O$5*Usage!$G686
+DV!O$6*Usage!$H686
+DV!O$7*Usage!$I686
+DV!O$8*Usage!$J686
+DV!O$9*Usage!$K686
+DV!O$10*Usage!$L686
+DV!O$11*Usage!$M686
+DV!O$12*Usage!$N686
+DV!O$13*Usage!$O686
+DV!O$14*Usage!$P686
+DV!O$15*Usage!$Q686
+DV!O$16*Usage!$R686
+DV!O$17*Usage!$S686
+DV!O$18*Usage!$T686
+DV!O$19*Usage!$U686
+DV!O$20*Usage!$V686
+DV!O$21*Usage!$W686
+DV!O$22*Usage!$X686
+DV!O$23*Usage!$Y686
+DV!O$24*Usage!$Z686
+DV!O$25*Usage!$AA686
+DV!O$26*Usage!$AB686
+DV!O$27*Usage!$AC686
+DV!O$28*Usage!$AD686
+DV!O$29*Usage!$AE686
+DV!O$30*Usage!$AF686
+DV!O$31*Usage!$AG686
+DV!O$32*Usage!$AH686
+DV!O$33*Usage!$AI686
+DV!O$34*Usage!$AJ686
+DV!O$35*Usage!$AK686
+DV!O$36*Usage!$AL686
+DV!O$37*Usage!$AM686
+DV!O$38*Usage!$AN686
+DV!O$39*Usage!$AO686
+DV!O$40*Usage!$AP686
+DV!O$41*Usage!$AQ686
+DV!O$42*Usage!$AR686
+DV!O$43*Usage!$AS686
+DV!O$44*Usage!$AT686
+DV!O$45*Usage!$AU686
+DV!O$46*Usage!$AV686
+DV!O$47*Usage!$AW686
+DV!O$48*Usage!$AX686
+DV!O$49*Usage!$AY686
+DV!O$50*Usage!$AZ686
+DV!O$51*Usage!$BA686
+DV!O$52*Usage!$BB686
+DV!O$53*Usage!$BC686
+DV!O$54*Usage!$BD686</f>
        <v>0</v>
      </c>
      <c r="N686" s="58" t="str">
        <f>VLOOKUP(A686,'Plant Stock'!B710:B10698,1,0)</f>
        <v>4211032</v>
      </c>
      <c r="P686" s="108"/>
    </row>
    <row r="687" spans="1:16" x14ac:dyDescent="0.25">
      <c r="A687" s="122" t="s">
        <v>1576</v>
      </c>
      <c r="B687" s="1">
        <f>+DV!D$2*Usage!$D687
+DV!D$3*Usage!$E687
+DV!D$4*Usage!$F687
+DV!D$5*Usage!$G687
+DV!D$6*Usage!$H687
+DV!D$7*Usage!$I687
+DV!D$8*Usage!$J687
+DV!D$9*Usage!$K687
+DV!D$10*Usage!$L687
+DV!D$11*Usage!$M687
+DV!D$12*Usage!$N687
+DV!D$13*Usage!$O687
+DV!D$14*Usage!$P687
+DV!D$15*Usage!$Q687
+DV!D$16*Usage!$R687
+DV!D$17*Usage!$S687
+DV!D$18*Usage!$T687
+DV!D$19*Usage!$U687
+DV!D$20*Usage!$V687
+DV!D$21*Usage!$W687
+DV!D$22*Usage!$X687
+DV!D$23*Usage!$Y687
+DV!D$24*Usage!$Z687
+DV!D$25*Usage!$AA687
+DV!E$26*Usage!$AB687
+DV!D$27*Usage!$AC687
+DV!D$28*Usage!$AD687
+DV!D$29*Usage!$AE687
+DV!D$30*Usage!$AF687
+DV!D$31*Usage!$AG687
+DV!D$32*Usage!$AH687
+DV!D$33*Usage!$AI687
+DV!D$34*Usage!$AJ687
+DV!D$35*Usage!$AK687
+DV!D$36*Usage!$AL687
+DV!D$37*Usage!$AM687
+DV!D$38*Usage!$AN687
+DV!D$39*Usage!$AO687
+DV!D$40*Usage!$AP687
+DV!D$41*Usage!$AQ687
+DV!D$42*Usage!$AR687
+DV!D$43*Usage!$AS687
+DV!D$44*Usage!$AT687
+DV!D$45*Usage!$AU687
+DV!D$46*Usage!$AV687
+DV!D$47*Usage!$AW687
+DV!D$48*Usage!$AX687
+DV!D$49*Usage!$AY687
+DV!D$50*Usage!$AZ687
+DV!D$51*Usage!$BA687
+DV!D$52*Usage!$BB687
+DV!D$53*Usage!$BC687
+DV!D$54*Usage!$BD687</f>
        <v>0</v>
      </c>
      <c r="C687" s="1">
        <f>+DV!E$2*Usage!$D687
+DV!E$3*Usage!$E687
+DV!E$4*Usage!$F687
+DV!E$5*Usage!$G687
+DV!E$6*Usage!$H687
+DV!E$7*Usage!$I687
+DV!E$8*Usage!$J687
+DV!E$9*Usage!$K687
+DV!E$10*Usage!$L687
+DV!E$11*Usage!$M687
+DV!E$12*Usage!$N687
+DV!E$13*Usage!$O687
+DV!E$14*Usage!$P687
+DV!E$15*Usage!$Q687
+DV!E$16*Usage!$R687
+DV!E$17*Usage!$S687
+DV!E$18*Usage!$T687
+DV!E$19*Usage!$U687
+DV!E$20*Usage!$V687
+DV!E$21*Usage!$W687
+DV!E$22*Usage!$X687
+DV!E$23*Usage!$Y687
+DV!E$24*Usage!$Z687
+DV!E$25*Usage!$AA687
+DV!F$26*Usage!$AB687
+DV!E$27*Usage!$AC687
+DV!E$28*Usage!$AD687
+DV!E$29*Usage!$AE687
+DV!E$30*Usage!$AF687
+DV!E$31*Usage!$AG687
+DV!E$32*Usage!$AH687
+DV!E$33*Usage!$AI687
+DV!E$34*Usage!$AJ687
+DV!E$35*Usage!$AK687
+DV!E$36*Usage!$AL687
+DV!E$37*Usage!$AM687
+DV!E$38*Usage!$AN687
+DV!E$39*Usage!$AO687
+DV!E$40*Usage!$AP687
+DV!E$41*Usage!$AQ687
+DV!E$42*Usage!$AR687
+DV!E$43*Usage!$AS687
+DV!E$44*Usage!$AT687
+DV!E$45*Usage!$AU687
+DV!E$46*Usage!$AV687
+DV!E$47*Usage!$AW687
+DV!E$48*Usage!$AX687
+DV!E$49*Usage!$AY687
+DV!E$50*Usage!$AZ687
+DV!E$51*Usage!$BA687
+DV!E$52*Usage!$BB687
+DV!E$53*Usage!$BC687
+DV!E$54*Usage!$BD687</f>
        <v>0</v>
      </c>
      <c r="D687" s="1">
        <f>+DV!F$2*Usage!$D687
+DV!F$3*Usage!$E687
+DV!F$4*Usage!$F687
+DV!F$5*Usage!$G687
+DV!F$6*Usage!$H687
+DV!F$7*Usage!$I687
+DV!F$8*Usage!$J687
+DV!F$9*Usage!$K687
+DV!F$10*Usage!$L687
+DV!F$11*Usage!$M687
+DV!F$12*Usage!$N687
+DV!F$13*Usage!$O687
+DV!F$14*Usage!$P687
+DV!F$15*Usage!$Q687
+DV!F$16*Usage!$R687
+DV!F$17*Usage!$S687
+DV!F$18*Usage!$T687
+DV!F$19*Usage!$U687
+DV!F$20*Usage!$V687
+DV!F$21*Usage!$W687
+DV!F$22*Usage!$X687
+DV!F$23*Usage!$Y687
+DV!F$24*Usage!$Z687
+DV!F$25*Usage!$AA687
+DV!G$26*Usage!$AB687
+DV!F$27*Usage!$AC687
+DV!F$28*Usage!$AD687
+DV!F$29*Usage!$AE687
+DV!F$30*Usage!$AF687
+DV!F$31*Usage!$AG687
+DV!F$32*Usage!$AH687
+DV!F$33*Usage!$AI687
+DV!F$34*Usage!$AJ687
+DV!F$35*Usage!$AK687
+DV!F$36*Usage!$AL687
+DV!F$37*Usage!$AM687
+DV!F$38*Usage!$AN687
+DV!F$39*Usage!$AO687
+DV!F$40*Usage!$AP687
+DV!F$41*Usage!$AQ687
+DV!F$42*Usage!$AR687
+DV!F$43*Usage!$AS687
+DV!F$44*Usage!$AT687
+DV!F$45*Usage!$AU687
+DV!F$46*Usage!$AV687
+DV!F$47*Usage!$AW687
+DV!F$48*Usage!$AX687
+DV!F$49*Usage!$AY687
+DV!F$50*Usage!$AZ687
+DV!F$51*Usage!$BA687
+DV!F$52*Usage!$BB687
+DV!F$53*Usage!$BC687
+DV!F$54*Usage!$BD687</f>
        <v>0</v>
      </c>
      <c r="E687" s="1">
        <f>+DV!G$2*Usage!$D687
+DV!G$3*Usage!$E687
+DV!G$4*Usage!$F687
+DV!G$5*Usage!$G687
+DV!G$6*Usage!$H687
+DV!G$7*Usage!$I687
+DV!G$8*Usage!$J687
+DV!G$9*Usage!$K687
+DV!G$10*Usage!$L687
+DV!G$11*Usage!$M687
+DV!G$12*Usage!$N687
+DV!G$13*Usage!$O687
+DV!G$14*Usage!$P687
+DV!G$15*Usage!$Q687
+DV!G$16*Usage!$R687
+DV!G$17*Usage!$S687
+DV!G$18*Usage!$T687
+DV!G$19*Usage!$U687
+DV!G$20*Usage!$V687
+DV!G$21*Usage!$W687
+DV!G$22*Usage!$X687
+DV!G$23*Usage!$Y687
+DV!G$24*Usage!$Z687
+DV!G$25*Usage!$AA687
+DV!H$26*Usage!$AB687
+DV!G$27*Usage!$AC687
+DV!G$28*Usage!$AD687
+DV!G$29*Usage!$AE687
+DV!G$30*Usage!$AF687
+DV!G$31*Usage!$AG687
+DV!G$32*Usage!$AH687
+DV!G$33*Usage!$AI687
+DV!G$34*Usage!$AJ687
+DV!G$35*Usage!$AK687
+DV!G$36*Usage!$AL687
+DV!G$37*Usage!$AM687
+DV!G$38*Usage!$AN687
+DV!G$39*Usage!$AO687
+DV!G$40*Usage!$AP687
+DV!G$41*Usage!$AQ687
+DV!G$42*Usage!$AR687
+DV!G$43*Usage!$AS687
+DV!G$44*Usage!$AT687
+DV!G$45*Usage!$AU687
+DV!G$46*Usage!$AV687
+DV!G$47*Usage!$AW687
+DV!G$48*Usage!$AX687
+DV!G$49*Usage!$AY687
+DV!G$50*Usage!$AZ687
+DV!G$51*Usage!$BA687
+DV!G$52*Usage!$BB687
+DV!G$53*Usage!$BC687
+DV!G$54*Usage!$BD687</f>
        <v>0</v>
      </c>
      <c r="F687" s="1">
        <f>+DV!H$2*Usage!$D687
+DV!H$3*Usage!$E687
+DV!H$4*Usage!$F687
+DV!H$5*Usage!$G687
+DV!H$6*Usage!$H687
+DV!H$7*Usage!$I687
+DV!H$8*Usage!$J687
+DV!H$9*Usage!$K687
+DV!H$10*Usage!$L687
+DV!H$11*Usage!$M687
+DV!H$12*Usage!$N687
+DV!H$13*Usage!$O687
+DV!H$14*Usage!$P687
+DV!H$15*Usage!$Q687
+DV!H$16*Usage!$R687
+DV!H$17*Usage!$S687
+DV!H$18*Usage!$T687
+DV!H$19*Usage!$U687
+DV!H$20*Usage!$V687
+DV!H$21*Usage!$W687
+DV!H$22*Usage!$X687
+DV!H$23*Usage!$Y687
+DV!H$24*Usage!$Z687
+DV!H$25*Usage!$AA687
+DV!I$26*Usage!$AB687
+DV!H$27*Usage!$AC687
+DV!H$28*Usage!$AD687
+DV!H$29*Usage!$AE687
+DV!H$30*Usage!$AF687
+DV!H$31*Usage!$AG687
+DV!H$32*Usage!$AH687
+DV!H$33*Usage!$AI687
+DV!H$34*Usage!$AJ687
+DV!H$35*Usage!$AK687
+DV!H$36*Usage!$AL687
+DV!H$37*Usage!$AM687
+DV!H$38*Usage!$AN687
+DV!H$39*Usage!$AO687
+DV!H$40*Usage!$AP687
+DV!H$41*Usage!$AQ687
+DV!H$42*Usage!$AR687
+DV!H$43*Usage!$AS687
+DV!H$44*Usage!$AT687
+DV!H$45*Usage!$AU687
+DV!H$46*Usage!$AV687
+DV!H$47*Usage!$AW687
+DV!H$48*Usage!$AX687
+DV!H$49*Usage!$AY687
+DV!H$50*Usage!$AZ687
+DV!H$51*Usage!$BA687
+DV!H$52*Usage!$BB687
+DV!H$53*Usage!$BC687
+DV!H$54*Usage!$BD687</f>
        <v>0</v>
      </c>
      <c r="G687" s="1">
        <f>+DV!I$2*Usage!$D687
+DV!I$3*Usage!$E687
+DV!I$4*Usage!$F687
+DV!I$5*Usage!$G687
+DV!I$6*Usage!$H687
+DV!I$7*Usage!$I687
+DV!I$8*Usage!$J687
+DV!I$9*Usage!$K687
+DV!I$10*Usage!$L687
+DV!I$11*Usage!$M687
+DV!I$12*Usage!$N687
+DV!I$13*Usage!$O687
+DV!I$14*Usage!$P687
+DV!I$15*Usage!$Q687
+DV!I$16*Usage!$R687
+DV!I$17*Usage!$S687
+DV!I$18*Usage!$T687
+DV!I$19*Usage!$U687
+DV!I$20*Usage!$V687
+DV!I$21*Usage!$W687
+DV!I$22*Usage!$X687
+DV!I$23*Usage!$Y687
+DV!I$24*Usage!$Z687
+DV!I$25*Usage!$AA687
+DV!J$26*Usage!$AB687
+DV!I$27*Usage!$AC687
+DV!I$28*Usage!$AD687
+DV!I$29*Usage!$AE687
+DV!I$30*Usage!$AF687
+DV!I$31*Usage!$AG687
+DV!I$32*Usage!$AH687
+DV!I$33*Usage!$AI687
+DV!I$34*Usage!$AJ687
+DV!I$35*Usage!$AK687
+DV!I$36*Usage!$AL687
+DV!I$37*Usage!$AM687
+DV!I$38*Usage!$AN687
+DV!I$39*Usage!$AO687
+DV!I$40*Usage!$AP687
+DV!I$41*Usage!$AQ687
+DV!I$42*Usage!$AR687
+DV!I$43*Usage!$AS687
+DV!I$44*Usage!$AT687
+DV!I$45*Usage!$AU687
+DV!I$46*Usage!$AV687
+DV!I$47*Usage!$AW687
+DV!I$48*Usage!$AX687
+DV!I$49*Usage!$AY687
+DV!I$50*Usage!$AZ687
+DV!I$51*Usage!$BA687
+DV!I$52*Usage!$BB687
+DV!I$53*Usage!$BC687
+DV!I$54*Usage!$BD687</f>
        <v>0</v>
      </c>
      <c r="H687" s="1">
        <f>+DV!J$2*Usage!$D687
+DV!J$3*Usage!$E687
+DV!J$4*Usage!$F687
+DV!J$5*Usage!$G687
+DV!J$6*Usage!$H687
+DV!J$7*Usage!$I687
+DV!J$8*Usage!$J687
+DV!J$9*Usage!$K687
+DV!J$10*Usage!$L687
+DV!J$11*Usage!$M687
+DV!J$12*Usage!$N687
+DV!J$13*Usage!$O687
+DV!J$14*Usage!$P687
+DV!J$15*Usage!$Q687
+DV!J$16*Usage!$R687
+DV!J$17*Usage!$S687
+DV!J$18*Usage!$T687
+DV!J$19*Usage!$U687
+DV!J$20*Usage!$V687
+DV!J$21*Usage!$W687
+DV!J$22*Usage!$X687
+DV!J$23*Usage!$Y687
+DV!J$24*Usage!$Z687
+DV!J$25*Usage!$AA687
+DV!K$26*Usage!$AB687
+DV!J$27*Usage!$AC687
+DV!J$28*Usage!$AD687
+DV!J$29*Usage!$AE687
+DV!J$30*Usage!$AF687
+DV!J$31*Usage!$AG687
+DV!J$32*Usage!$AH687
+DV!J$33*Usage!$AI687
+DV!J$34*Usage!$AJ687
+DV!J$35*Usage!$AK687
+DV!J$36*Usage!$AL687
+DV!J$37*Usage!$AM687
+DV!J$38*Usage!$AN687
+DV!J$39*Usage!$AO687
+DV!J$40*Usage!$AP687
+DV!J$41*Usage!$AQ687
+DV!J$42*Usage!$AR687
+DV!J$43*Usage!$AS687
+DV!J$44*Usage!$AT687
+DV!J$45*Usage!$AU687
+DV!J$46*Usage!$AV687
+DV!J$47*Usage!$AW687
+DV!J$48*Usage!$AX687
+DV!J$49*Usage!$AY687
+DV!J$50*Usage!$AZ687
+DV!J$51*Usage!$BA687
+DV!J$52*Usage!$BB687
+DV!J$53*Usage!$BC687
+DV!J$54*Usage!$BD687</f>
        <v>0</v>
      </c>
      <c r="I687" s="1">
        <f>+DV!K$2*Usage!$D687
+DV!K$3*Usage!$E687
+DV!K$4*Usage!$F687
+DV!K$5*Usage!$G687
+DV!K$6*Usage!$H687
+DV!K$7*Usage!$I687
+DV!K$8*Usage!$J687
+DV!K$9*Usage!$K687
+DV!K$10*Usage!$L687
+DV!K$11*Usage!$M687
+DV!K$12*Usage!$N687
+DV!K$13*Usage!$O687
+DV!K$14*Usage!$P687
+DV!K$15*Usage!$Q687
+DV!K$16*Usage!$R687
+DV!K$17*Usage!$S687
+DV!K$18*Usage!$T687
+DV!K$19*Usage!$U687
+DV!K$20*Usage!$V687
+DV!K$21*Usage!$W687
+DV!K$22*Usage!$X687
+DV!K$23*Usage!$Y687
+DV!K$24*Usage!$Z687
+DV!K$25*Usage!$AA687
+DV!L$26*Usage!$AB687
+DV!K$27*Usage!$AC687
+DV!K$28*Usage!$AD687
+DV!K$29*Usage!$AE687
+DV!K$30*Usage!$AF687
+DV!K$31*Usage!$AG687
+DV!K$32*Usage!$AH687
+DV!K$33*Usage!$AI687
+DV!K$34*Usage!$AJ687
+DV!K$35*Usage!$AK687
+DV!K$36*Usage!$AL687
+DV!K$37*Usage!$AM687
+DV!K$38*Usage!$AN687
+DV!K$39*Usage!$AO687
+DV!K$40*Usage!$AP687
+DV!K$41*Usage!$AQ687
+DV!K$42*Usage!$AR687
+DV!K$43*Usage!$AS687
+DV!K$44*Usage!$AT687
+DV!K$45*Usage!$AU687
+DV!K$46*Usage!$AV687
+DV!K$47*Usage!$AW687
+DV!K$48*Usage!$AX687
+DV!K$49*Usage!$AY687
+DV!K$50*Usage!$AZ687
+DV!K$51*Usage!$BA687
+DV!K$52*Usage!$BB687
+DV!K$53*Usage!$BC687
+DV!K$54*Usage!$BD687</f>
        <v>0</v>
      </c>
      <c r="J687" s="1">
        <f>+DV!L$2*Usage!$D687
+DV!L$3*Usage!$E687
+DV!L$4*Usage!$F687
+DV!L$5*Usage!$G687
+DV!L$6*Usage!$H687
+DV!L$7*Usage!$I687
+DV!L$8*Usage!$J687
+DV!L$9*Usage!$K687
+DV!L$10*Usage!$L687
+DV!L$11*Usage!$M687
+DV!L$12*Usage!$N687
+DV!L$13*Usage!$O687
+DV!L$14*Usage!$P687
+DV!L$15*Usage!$Q687
+DV!L$16*Usage!$R687
+DV!L$17*Usage!$S687
+DV!L$18*Usage!$T687
+DV!L$19*Usage!$U687
+DV!L$20*Usage!$V687
+DV!L$21*Usage!$W687
+DV!L$22*Usage!$X687
+DV!L$23*Usage!$Y687
+DV!L$24*Usage!$Z687
+DV!L$25*Usage!$AA687
+DV!M$26*Usage!$AB687
+DV!L$27*Usage!$AC687
+DV!L$28*Usage!$AD687
+DV!L$29*Usage!$AE687
+DV!L$30*Usage!$AF687
+DV!L$31*Usage!$AG687
+DV!L$32*Usage!$AH687
+DV!L$33*Usage!$AI687
+DV!L$34*Usage!$AJ687
+DV!L$35*Usage!$AK687
+DV!L$36*Usage!$AL687
+DV!L$37*Usage!$AM687
+DV!L$38*Usage!$AN687
+DV!L$39*Usage!$AO687
+DV!L$40*Usage!$AP687
+DV!L$41*Usage!$AQ687
+DV!L$42*Usage!$AR687
+DV!L$43*Usage!$AS687
+DV!L$44*Usage!$AT687
+DV!L$45*Usage!$AU687
+DV!L$46*Usage!$AV687
+DV!L$47*Usage!$AW687
+DV!L$48*Usage!$AX687
+DV!L$49*Usage!$AY687
+DV!L$50*Usage!$AZ687
+DV!L$51*Usage!$BA687
+DV!L$52*Usage!$BB687
+DV!L$53*Usage!$BC687
+DV!L$54*Usage!$BD687</f>
        <v>0</v>
      </c>
      <c r="K687" s="1">
        <f>+DV!M$2*Usage!$D687
+DV!M$3*Usage!$E687
+DV!M$4*Usage!$F687
+DV!M$5*Usage!$G687
+DV!M$6*Usage!$H687
+DV!M$7*Usage!$I687
+DV!M$8*Usage!$J687
+DV!M$9*Usage!$K687
+DV!M$10*Usage!$L687
+DV!M$11*Usage!$M687
+DV!M$12*Usage!$N687
+DV!M$13*Usage!$O687
+DV!M$14*Usage!$P687
+DV!M$15*Usage!$Q687
+DV!M$16*Usage!$R687
+DV!M$17*Usage!$S687
+DV!M$18*Usage!$T687
+DV!M$19*Usage!$U687
+DV!M$20*Usage!$V687
+DV!M$21*Usage!$W687
+DV!M$22*Usage!$X687
+DV!M$23*Usage!$Y687
+DV!M$24*Usage!$Z687
+DV!M$25*Usage!$AA687
+DV!M$26*Usage!$AB687
+DV!M$27*Usage!$AC687
+DV!M$28*Usage!$AD687
+DV!M$29*Usage!$AE687
+DV!M$30*Usage!$AF687
+DV!M$31*Usage!$AG687
+DV!M$32*Usage!$AH687
+DV!M$33*Usage!$AI687
+DV!M$34*Usage!$AJ687
+DV!M$35*Usage!$AK687
+DV!M$36*Usage!$AL687
+DV!M$37*Usage!$AM687
+DV!M$38*Usage!$AN687
+DV!M$39*Usage!$AO687
+DV!M$40*Usage!$AP687
+DV!M$41*Usage!$AQ687
+DV!M$42*Usage!$AR687
+DV!M$43*Usage!$AS687
+DV!M$44*Usage!$AT687
+DV!M$45*Usage!$AU687
+DV!M$46*Usage!$AV687
+DV!M$47*Usage!$AW687
+DV!M$48*Usage!$AX687
+DV!M$49*Usage!$AY687
+DV!M$50*Usage!$AZ687
+DV!M$51*Usage!$BA687
+DV!M$52*Usage!$BB687
+DV!M$53*Usage!$BC687
+DV!M$54*Usage!$BD687</f>
        <v>0</v>
      </c>
      <c r="L687" s="1">
        <f>+DV!N$2*Usage!$D687
+DV!N$3*Usage!$E687
+DV!N$4*Usage!$F687
+DV!N$5*Usage!$G687
+DV!N$6*Usage!$H687
+DV!N$7*Usage!$I687
+DV!N$8*Usage!$J687
+DV!N$9*Usage!$K687
+DV!N$10*Usage!$L687
+DV!N$11*Usage!$M687
+DV!N$12*Usage!$N687
+DV!N$13*Usage!$O687
+DV!N$14*Usage!$P687
+DV!N$15*Usage!$Q687
+DV!N$16*Usage!$R687
+DV!N$17*Usage!$S687
+DV!N$18*Usage!$T687
+DV!N$19*Usage!$U687
+DV!N$20*Usage!$V687
+DV!N$21*Usage!$W687
+DV!N$22*Usage!$X687
+DV!N$23*Usage!$Y687
+DV!N$24*Usage!$Z687
+DV!N$25*Usage!$AA687
+DV!N$26*Usage!$AB687
+DV!N$27*Usage!$AC687
+DV!N$28*Usage!$AD687
+DV!N$29*Usage!$AE687
+DV!N$30*Usage!$AF687
+DV!N$31*Usage!$AG687
+DV!N$32*Usage!$AH687
+DV!N$33*Usage!$AI687
+DV!N$34*Usage!$AJ687
+DV!N$35*Usage!$AK687
+DV!N$36*Usage!$AL687
+DV!N$37*Usage!$AM687
+DV!N$38*Usage!$AN687
+DV!N$39*Usage!$AO687
+DV!N$40*Usage!$AP687
+DV!N$41*Usage!$AQ687
+DV!N$42*Usage!$AR687
+DV!N$43*Usage!$AS687
+DV!N$44*Usage!$AT687
+DV!N$45*Usage!$AU687
+DV!N$46*Usage!$AV687
+DV!N$47*Usage!$AW687
+DV!N$48*Usage!$AX687
+DV!N$49*Usage!$AY687
+DV!N$50*Usage!$AZ687
+DV!N$51*Usage!$BA687
+DV!N$52*Usage!$BB687
+DV!N$53*Usage!$BC687
+DV!N$54*Usage!$BD687</f>
        <v>0</v>
      </c>
      <c r="M687" s="1">
        <f>+DV!O$2*Usage!$D687
+DV!O$3*Usage!$E687
+DV!O$4*Usage!$F687
+DV!O$5*Usage!$G687
+DV!O$6*Usage!$H687
+DV!O$7*Usage!$I687
+DV!O$8*Usage!$J687
+DV!O$9*Usage!$K687
+DV!O$10*Usage!$L687
+DV!O$11*Usage!$M687
+DV!O$12*Usage!$N687
+DV!O$13*Usage!$O687
+DV!O$14*Usage!$P687
+DV!O$15*Usage!$Q687
+DV!O$16*Usage!$R687
+DV!O$17*Usage!$S687
+DV!O$18*Usage!$T687
+DV!O$19*Usage!$U687
+DV!O$20*Usage!$V687
+DV!O$21*Usage!$W687
+DV!O$22*Usage!$X687
+DV!O$23*Usage!$Y687
+DV!O$24*Usage!$Z687
+DV!O$25*Usage!$AA687
+DV!O$26*Usage!$AB687
+DV!O$27*Usage!$AC687
+DV!O$28*Usage!$AD687
+DV!O$29*Usage!$AE687
+DV!O$30*Usage!$AF687
+DV!O$31*Usage!$AG687
+DV!O$32*Usage!$AH687
+DV!O$33*Usage!$AI687
+DV!O$34*Usage!$AJ687
+DV!O$35*Usage!$AK687
+DV!O$36*Usage!$AL687
+DV!O$37*Usage!$AM687
+DV!O$38*Usage!$AN687
+DV!O$39*Usage!$AO687
+DV!O$40*Usage!$AP687
+DV!O$41*Usage!$AQ687
+DV!O$42*Usage!$AR687
+DV!O$43*Usage!$AS687
+DV!O$44*Usage!$AT687
+DV!O$45*Usage!$AU687
+DV!O$46*Usage!$AV687
+DV!O$47*Usage!$AW687
+DV!O$48*Usage!$AX687
+DV!O$49*Usage!$AY687
+DV!O$50*Usage!$AZ687
+DV!O$51*Usage!$BA687
+DV!O$52*Usage!$BB687
+DV!O$53*Usage!$BC687
+DV!O$54*Usage!$BD687</f>
        <v>0</v>
      </c>
      <c r="N687" s="58" t="str">
        <f>VLOOKUP(A687,'Plant Stock'!B711:B10699,1,0)</f>
        <v>1422191</v>
      </c>
      <c r="P687" s="108"/>
    </row>
    <row r="688" spans="1:16" x14ac:dyDescent="0.25">
      <c r="A688" s="122" t="s">
        <v>2421</v>
      </c>
      <c r="B688" s="1">
        <f>+DV!D$2*Usage!$D688
+DV!D$3*Usage!$E688
+DV!D$4*Usage!$F688
+DV!D$5*Usage!$G688
+DV!D$6*Usage!$H688
+DV!D$7*Usage!$I688
+DV!D$8*Usage!$J688
+DV!D$9*Usage!$K688
+DV!D$10*Usage!$L688
+DV!D$11*Usage!$M688
+DV!D$12*Usage!$N688
+DV!D$13*Usage!$O688
+DV!D$14*Usage!$P688
+DV!D$15*Usage!$Q688
+DV!D$16*Usage!$R688
+DV!D$17*Usage!$S688
+DV!D$18*Usage!$T688
+DV!D$19*Usage!$U688
+DV!D$20*Usage!$V688
+DV!D$21*Usage!$W688
+DV!D$22*Usage!$X688
+DV!D$23*Usage!$Y688
+DV!D$24*Usage!$Z688
+DV!D$25*Usage!$AA688
+DV!E$26*Usage!$AB688
+DV!D$27*Usage!$AC688
+DV!D$28*Usage!$AD688
+DV!D$29*Usage!$AE688
+DV!D$30*Usage!$AF688
+DV!D$31*Usage!$AG688
+DV!D$32*Usage!$AH688
+DV!D$33*Usage!$AI688
+DV!D$34*Usage!$AJ688
+DV!D$35*Usage!$AK688
+DV!D$36*Usage!$AL688
+DV!D$37*Usage!$AM688
+DV!D$38*Usage!$AN688
+DV!D$39*Usage!$AO688
+DV!D$40*Usage!$AP688
+DV!D$41*Usage!$AQ688
+DV!D$42*Usage!$AR688
+DV!D$43*Usage!$AS688
+DV!D$44*Usage!$AT688
+DV!D$45*Usage!$AU688
+DV!D$46*Usage!$AV688
+DV!D$47*Usage!$AW688
+DV!D$48*Usage!$AX688
+DV!D$49*Usage!$AY688
+DV!D$50*Usage!$AZ688
+DV!D$51*Usage!$BA688
+DV!D$52*Usage!$BB688
+DV!D$53*Usage!$BC688
+DV!D$54*Usage!$BD688</f>
        <v>0</v>
      </c>
      <c r="C688" s="1">
        <f>+DV!E$2*Usage!$D688
+DV!E$3*Usage!$E688
+DV!E$4*Usage!$F688
+DV!E$5*Usage!$G688
+DV!E$6*Usage!$H688
+DV!E$7*Usage!$I688
+DV!E$8*Usage!$J688
+DV!E$9*Usage!$K688
+DV!E$10*Usage!$L688
+DV!E$11*Usage!$M688
+DV!E$12*Usage!$N688
+DV!E$13*Usage!$O688
+DV!E$14*Usage!$P688
+DV!E$15*Usage!$Q688
+DV!E$16*Usage!$R688
+DV!E$17*Usage!$S688
+DV!E$18*Usage!$T688
+DV!E$19*Usage!$U688
+DV!E$20*Usage!$V688
+DV!E$21*Usage!$W688
+DV!E$22*Usage!$X688
+DV!E$23*Usage!$Y688
+DV!E$24*Usage!$Z688
+DV!E$25*Usage!$AA688
+DV!F$26*Usage!$AB688
+DV!E$27*Usage!$AC688
+DV!E$28*Usage!$AD688
+DV!E$29*Usage!$AE688
+DV!E$30*Usage!$AF688
+DV!E$31*Usage!$AG688
+DV!E$32*Usage!$AH688
+DV!E$33*Usage!$AI688
+DV!E$34*Usage!$AJ688
+DV!E$35*Usage!$AK688
+DV!E$36*Usage!$AL688
+DV!E$37*Usage!$AM688
+DV!E$38*Usage!$AN688
+DV!E$39*Usage!$AO688
+DV!E$40*Usage!$AP688
+DV!E$41*Usage!$AQ688
+DV!E$42*Usage!$AR688
+DV!E$43*Usage!$AS688
+DV!E$44*Usage!$AT688
+DV!E$45*Usage!$AU688
+DV!E$46*Usage!$AV688
+DV!E$47*Usage!$AW688
+DV!E$48*Usage!$AX688
+DV!E$49*Usage!$AY688
+DV!E$50*Usage!$AZ688
+DV!E$51*Usage!$BA688
+DV!E$52*Usage!$BB688
+DV!E$53*Usage!$BC688
+DV!E$54*Usage!$BD688</f>
        <v>0</v>
      </c>
      <c r="D688" s="1">
        <f>+DV!F$2*Usage!$D688
+DV!F$3*Usage!$E688
+DV!F$4*Usage!$F688
+DV!F$5*Usage!$G688
+DV!F$6*Usage!$H688
+DV!F$7*Usage!$I688
+DV!F$8*Usage!$J688
+DV!F$9*Usage!$K688
+DV!F$10*Usage!$L688
+DV!F$11*Usage!$M688
+DV!F$12*Usage!$N688
+DV!F$13*Usage!$O688
+DV!F$14*Usage!$P688
+DV!F$15*Usage!$Q688
+DV!F$16*Usage!$R688
+DV!F$17*Usage!$S688
+DV!F$18*Usage!$T688
+DV!F$19*Usage!$U688
+DV!F$20*Usage!$V688
+DV!F$21*Usage!$W688
+DV!F$22*Usage!$X688
+DV!F$23*Usage!$Y688
+DV!F$24*Usage!$Z688
+DV!F$25*Usage!$AA688
+DV!G$26*Usage!$AB688
+DV!F$27*Usage!$AC688
+DV!F$28*Usage!$AD688
+DV!F$29*Usage!$AE688
+DV!F$30*Usage!$AF688
+DV!F$31*Usage!$AG688
+DV!F$32*Usage!$AH688
+DV!F$33*Usage!$AI688
+DV!F$34*Usage!$AJ688
+DV!F$35*Usage!$AK688
+DV!F$36*Usage!$AL688
+DV!F$37*Usage!$AM688
+DV!F$38*Usage!$AN688
+DV!F$39*Usage!$AO688
+DV!F$40*Usage!$AP688
+DV!F$41*Usage!$AQ688
+DV!F$42*Usage!$AR688
+DV!F$43*Usage!$AS688
+DV!F$44*Usage!$AT688
+DV!F$45*Usage!$AU688
+DV!F$46*Usage!$AV688
+DV!F$47*Usage!$AW688
+DV!F$48*Usage!$AX688
+DV!F$49*Usage!$AY688
+DV!F$50*Usage!$AZ688
+DV!F$51*Usage!$BA688
+DV!F$52*Usage!$BB688
+DV!F$53*Usage!$BC688
+DV!F$54*Usage!$BD688</f>
        <v>0</v>
      </c>
      <c r="E688" s="1">
        <f>+DV!G$2*Usage!$D688
+DV!G$3*Usage!$E688
+DV!G$4*Usage!$F688
+DV!G$5*Usage!$G688
+DV!G$6*Usage!$H688
+DV!G$7*Usage!$I688
+DV!G$8*Usage!$J688
+DV!G$9*Usage!$K688
+DV!G$10*Usage!$L688
+DV!G$11*Usage!$M688
+DV!G$12*Usage!$N688
+DV!G$13*Usage!$O688
+DV!G$14*Usage!$P688
+DV!G$15*Usage!$Q688
+DV!G$16*Usage!$R688
+DV!G$17*Usage!$S688
+DV!G$18*Usage!$T688
+DV!G$19*Usage!$U688
+DV!G$20*Usage!$V688
+DV!G$21*Usage!$W688
+DV!G$22*Usage!$X688
+DV!G$23*Usage!$Y688
+DV!G$24*Usage!$Z688
+DV!G$25*Usage!$AA688
+DV!H$26*Usage!$AB688
+DV!G$27*Usage!$AC688
+DV!G$28*Usage!$AD688
+DV!G$29*Usage!$AE688
+DV!G$30*Usage!$AF688
+DV!G$31*Usage!$AG688
+DV!G$32*Usage!$AH688
+DV!G$33*Usage!$AI688
+DV!G$34*Usage!$AJ688
+DV!G$35*Usage!$AK688
+DV!G$36*Usage!$AL688
+DV!G$37*Usage!$AM688
+DV!G$38*Usage!$AN688
+DV!G$39*Usage!$AO688
+DV!G$40*Usage!$AP688
+DV!G$41*Usage!$AQ688
+DV!G$42*Usage!$AR688
+DV!G$43*Usage!$AS688
+DV!G$44*Usage!$AT688
+DV!G$45*Usage!$AU688
+DV!G$46*Usage!$AV688
+DV!G$47*Usage!$AW688
+DV!G$48*Usage!$AX688
+DV!G$49*Usage!$AY688
+DV!G$50*Usage!$AZ688
+DV!G$51*Usage!$BA688
+DV!G$52*Usage!$BB688
+DV!G$53*Usage!$BC688
+DV!G$54*Usage!$BD688</f>
        <v>0</v>
      </c>
      <c r="F688" s="1">
        <f>+DV!H$2*Usage!$D688
+DV!H$3*Usage!$E688
+DV!H$4*Usage!$F688
+DV!H$5*Usage!$G688
+DV!H$6*Usage!$H688
+DV!H$7*Usage!$I688
+DV!H$8*Usage!$J688
+DV!H$9*Usage!$K688
+DV!H$10*Usage!$L688
+DV!H$11*Usage!$M688
+DV!H$12*Usage!$N688
+DV!H$13*Usage!$O688
+DV!H$14*Usage!$P688
+DV!H$15*Usage!$Q688
+DV!H$16*Usage!$R688
+DV!H$17*Usage!$S688
+DV!H$18*Usage!$T688
+DV!H$19*Usage!$U688
+DV!H$20*Usage!$V688
+DV!H$21*Usage!$W688
+DV!H$22*Usage!$X688
+DV!H$23*Usage!$Y688
+DV!H$24*Usage!$Z688
+DV!H$25*Usage!$AA688
+DV!I$26*Usage!$AB688
+DV!H$27*Usage!$AC688
+DV!H$28*Usage!$AD688
+DV!H$29*Usage!$AE688
+DV!H$30*Usage!$AF688
+DV!H$31*Usage!$AG688
+DV!H$32*Usage!$AH688
+DV!H$33*Usage!$AI688
+DV!H$34*Usage!$AJ688
+DV!H$35*Usage!$AK688
+DV!H$36*Usage!$AL688
+DV!H$37*Usage!$AM688
+DV!H$38*Usage!$AN688
+DV!H$39*Usage!$AO688
+DV!H$40*Usage!$AP688
+DV!H$41*Usage!$AQ688
+DV!H$42*Usage!$AR688
+DV!H$43*Usage!$AS688
+DV!H$44*Usage!$AT688
+DV!H$45*Usage!$AU688
+DV!H$46*Usage!$AV688
+DV!H$47*Usage!$AW688
+DV!H$48*Usage!$AX688
+DV!H$49*Usage!$AY688
+DV!H$50*Usage!$AZ688
+DV!H$51*Usage!$BA688
+DV!H$52*Usage!$BB688
+DV!H$53*Usage!$BC688
+DV!H$54*Usage!$BD688</f>
        <v>0</v>
      </c>
      <c r="G688" s="1">
        <f>+DV!I$2*Usage!$D688
+DV!I$3*Usage!$E688
+DV!I$4*Usage!$F688
+DV!I$5*Usage!$G688
+DV!I$6*Usage!$H688
+DV!I$7*Usage!$I688
+DV!I$8*Usage!$J688
+DV!I$9*Usage!$K688
+DV!I$10*Usage!$L688
+DV!I$11*Usage!$M688
+DV!I$12*Usage!$N688
+DV!I$13*Usage!$O688
+DV!I$14*Usage!$P688
+DV!I$15*Usage!$Q688
+DV!I$16*Usage!$R688
+DV!I$17*Usage!$S688
+DV!I$18*Usage!$T688
+DV!I$19*Usage!$U688
+DV!I$20*Usage!$V688
+DV!I$21*Usage!$W688
+DV!I$22*Usage!$X688
+DV!I$23*Usage!$Y688
+DV!I$24*Usage!$Z688
+DV!I$25*Usage!$AA688
+DV!J$26*Usage!$AB688
+DV!I$27*Usage!$AC688
+DV!I$28*Usage!$AD688
+DV!I$29*Usage!$AE688
+DV!I$30*Usage!$AF688
+DV!I$31*Usage!$AG688
+DV!I$32*Usage!$AH688
+DV!I$33*Usage!$AI688
+DV!I$34*Usage!$AJ688
+DV!I$35*Usage!$AK688
+DV!I$36*Usage!$AL688
+DV!I$37*Usage!$AM688
+DV!I$38*Usage!$AN688
+DV!I$39*Usage!$AO688
+DV!I$40*Usage!$AP688
+DV!I$41*Usage!$AQ688
+DV!I$42*Usage!$AR688
+DV!I$43*Usage!$AS688
+DV!I$44*Usage!$AT688
+DV!I$45*Usage!$AU688
+DV!I$46*Usage!$AV688
+DV!I$47*Usage!$AW688
+DV!I$48*Usage!$AX688
+DV!I$49*Usage!$AY688
+DV!I$50*Usage!$AZ688
+DV!I$51*Usage!$BA688
+DV!I$52*Usage!$BB688
+DV!I$53*Usage!$BC688
+DV!I$54*Usage!$BD688</f>
        <v>0</v>
      </c>
      <c r="H688" s="1">
        <f>+DV!J$2*Usage!$D688
+DV!J$3*Usage!$E688
+DV!J$4*Usage!$F688
+DV!J$5*Usage!$G688
+DV!J$6*Usage!$H688
+DV!J$7*Usage!$I688
+DV!J$8*Usage!$J688
+DV!J$9*Usage!$K688
+DV!J$10*Usage!$L688
+DV!J$11*Usage!$M688
+DV!J$12*Usage!$N688
+DV!J$13*Usage!$O688
+DV!J$14*Usage!$P688
+DV!J$15*Usage!$Q688
+DV!J$16*Usage!$R688
+DV!J$17*Usage!$S688
+DV!J$18*Usage!$T688
+DV!J$19*Usage!$U688
+DV!J$20*Usage!$V688
+DV!J$21*Usage!$W688
+DV!J$22*Usage!$X688
+DV!J$23*Usage!$Y688
+DV!J$24*Usage!$Z688
+DV!J$25*Usage!$AA688
+DV!K$26*Usage!$AB688
+DV!J$27*Usage!$AC688
+DV!J$28*Usage!$AD688
+DV!J$29*Usage!$AE688
+DV!J$30*Usage!$AF688
+DV!J$31*Usage!$AG688
+DV!J$32*Usage!$AH688
+DV!J$33*Usage!$AI688
+DV!J$34*Usage!$AJ688
+DV!J$35*Usage!$AK688
+DV!J$36*Usage!$AL688
+DV!J$37*Usage!$AM688
+DV!J$38*Usage!$AN688
+DV!J$39*Usage!$AO688
+DV!J$40*Usage!$AP688
+DV!J$41*Usage!$AQ688
+DV!J$42*Usage!$AR688
+DV!J$43*Usage!$AS688
+DV!J$44*Usage!$AT688
+DV!J$45*Usage!$AU688
+DV!J$46*Usage!$AV688
+DV!J$47*Usage!$AW688
+DV!J$48*Usage!$AX688
+DV!J$49*Usage!$AY688
+DV!J$50*Usage!$AZ688
+DV!J$51*Usage!$BA688
+DV!J$52*Usage!$BB688
+DV!J$53*Usage!$BC688
+DV!J$54*Usage!$BD688</f>
        <v>0</v>
      </c>
      <c r="I688" s="1">
        <f>+DV!K$2*Usage!$D688
+DV!K$3*Usage!$E688
+DV!K$4*Usage!$F688
+DV!K$5*Usage!$G688
+DV!K$6*Usage!$H688
+DV!K$7*Usage!$I688
+DV!K$8*Usage!$J688
+DV!K$9*Usage!$K688
+DV!K$10*Usage!$L688
+DV!K$11*Usage!$M688
+DV!K$12*Usage!$N688
+DV!K$13*Usage!$O688
+DV!K$14*Usage!$P688
+DV!K$15*Usage!$Q688
+DV!K$16*Usage!$R688
+DV!K$17*Usage!$S688
+DV!K$18*Usage!$T688
+DV!K$19*Usage!$U688
+DV!K$20*Usage!$V688
+DV!K$21*Usage!$W688
+DV!K$22*Usage!$X688
+DV!K$23*Usage!$Y688
+DV!K$24*Usage!$Z688
+DV!K$25*Usage!$AA688
+DV!L$26*Usage!$AB688
+DV!K$27*Usage!$AC688
+DV!K$28*Usage!$AD688
+DV!K$29*Usage!$AE688
+DV!K$30*Usage!$AF688
+DV!K$31*Usage!$AG688
+DV!K$32*Usage!$AH688
+DV!K$33*Usage!$AI688
+DV!K$34*Usage!$AJ688
+DV!K$35*Usage!$AK688
+DV!K$36*Usage!$AL688
+DV!K$37*Usage!$AM688
+DV!K$38*Usage!$AN688
+DV!K$39*Usage!$AO688
+DV!K$40*Usage!$AP688
+DV!K$41*Usage!$AQ688
+DV!K$42*Usage!$AR688
+DV!K$43*Usage!$AS688
+DV!K$44*Usage!$AT688
+DV!K$45*Usage!$AU688
+DV!K$46*Usage!$AV688
+DV!K$47*Usage!$AW688
+DV!K$48*Usage!$AX688
+DV!K$49*Usage!$AY688
+DV!K$50*Usage!$AZ688
+DV!K$51*Usage!$BA688
+DV!K$52*Usage!$BB688
+DV!K$53*Usage!$BC688
+DV!K$54*Usage!$BD688</f>
        <v>0</v>
      </c>
      <c r="J688" s="1">
        <f>+DV!L$2*Usage!$D688
+DV!L$3*Usage!$E688
+DV!L$4*Usage!$F688
+DV!L$5*Usage!$G688
+DV!L$6*Usage!$H688
+DV!L$7*Usage!$I688
+DV!L$8*Usage!$J688
+DV!L$9*Usage!$K688
+DV!L$10*Usage!$L688
+DV!L$11*Usage!$M688
+DV!L$12*Usage!$N688
+DV!L$13*Usage!$O688
+DV!L$14*Usage!$P688
+DV!L$15*Usage!$Q688
+DV!L$16*Usage!$R688
+DV!L$17*Usage!$S688
+DV!L$18*Usage!$T688
+DV!L$19*Usage!$U688
+DV!L$20*Usage!$V688
+DV!L$21*Usage!$W688
+DV!L$22*Usage!$X688
+DV!L$23*Usage!$Y688
+DV!L$24*Usage!$Z688
+DV!L$25*Usage!$AA688
+DV!M$26*Usage!$AB688
+DV!L$27*Usage!$AC688
+DV!L$28*Usage!$AD688
+DV!L$29*Usage!$AE688
+DV!L$30*Usage!$AF688
+DV!L$31*Usage!$AG688
+DV!L$32*Usage!$AH688
+DV!L$33*Usage!$AI688
+DV!L$34*Usage!$AJ688
+DV!L$35*Usage!$AK688
+DV!L$36*Usage!$AL688
+DV!L$37*Usage!$AM688
+DV!L$38*Usage!$AN688
+DV!L$39*Usage!$AO688
+DV!L$40*Usage!$AP688
+DV!L$41*Usage!$AQ688
+DV!L$42*Usage!$AR688
+DV!L$43*Usage!$AS688
+DV!L$44*Usage!$AT688
+DV!L$45*Usage!$AU688
+DV!L$46*Usage!$AV688
+DV!L$47*Usage!$AW688
+DV!L$48*Usage!$AX688
+DV!L$49*Usage!$AY688
+DV!L$50*Usage!$AZ688
+DV!L$51*Usage!$BA688
+DV!L$52*Usage!$BB688
+DV!L$53*Usage!$BC688
+DV!L$54*Usage!$BD688</f>
        <v>0</v>
      </c>
      <c r="K688" s="1">
        <f>+DV!M$2*Usage!$D688
+DV!M$3*Usage!$E688
+DV!M$4*Usage!$F688
+DV!M$5*Usage!$G688
+DV!M$6*Usage!$H688
+DV!M$7*Usage!$I688
+DV!M$8*Usage!$J688
+DV!M$9*Usage!$K688
+DV!M$10*Usage!$L688
+DV!M$11*Usage!$M688
+DV!M$12*Usage!$N688
+DV!M$13*Usage!$O688
+DV!M$14*Usage!$P688
+DV!M$15*Usage!$Q688
+DV!M$16*Usage!$R688
+DV!M$17*Usage!$S688
+DV!M$18*Usage!$T688
+DV!M$19*Usage!$U688
+DV!M$20*Usage!$V688
+DV!M$21*Usage!$W688
+DV!M$22*Usage!$X688
+DV!M$23*Usage!$Y688
+DV!M$24*Usage!$Z688
+DV!M$25*Usage!$AA688
+DV!M$26*Usage!$AB688
+DV!M$27*Usage!$AC688
+DV!M$28*Usage!$AD688
+DV!M$29*Usage!$AE688
+DV!M$30*Usage!$AF688
+DV!M$31*Usage!$AG688
+DV!M$32*Usage!$AH688
+DV!M$33*Usage!$AI688
+DV!M$34*Usage!$AJ688
+DV!M$35*Usage!$AK688
+DV!M$36*Usage!$AL688
+DV!M$37*Usage!$AM688
+DV!M$38*Usage!$AN688
+DV!M$39*Usage!$AO688
+DV!M$40*Usage!$AP688
+DV!M$41*Usage!$AQ688
+DV!M$42*Usage!$AR688
+DV!M$43*Usage!$AS688
+DV!M$44*Usage!$AT688
+DV!M$45*Usage!$AU688
+DV!M$46*Usage!$AV688
+DV!M$47*Usage!$AW688
+DV!M$48*Usage!$AX688
+DV!M$49*Usage!$AY688
+DV!M$50*Usage!$AZ688
+DV!M$51*Usage!$BA688
+DV!M$52*Usage!$BB688
+DV!M$53*Usage!$BC688
+DV!M$54*Usage!$BD688</f>
        <v>0</v>
      </c>
      <c r="L688" s="1">
        <f>+DV!N$2*Usage!$D688
+DV!N$3*Usage!$E688
+DV!N$4*Usage!$F688
+DV!N$5*Usage!$G688
+DV!N$6*Usage!$H688
+DV!N$7*Usage!$I688
+DV!N$8*Usage!$J688
+DV!N$9*Usage!$K688
+DV!N$10*Usage!$L688
+DV!N$11*Usage!$M688
+DV!N$12*Usage!$N688
+DV!N$13*Usage!$O688
+DV!N$14*Usage!$P688
+DV!N$15*Usage!$Q688
+DV!N$16*Usage!$R688
+DV!N$17*Usage!$S688
+DV!N$18*Usage!$T688
+DV!N$19*Usage!$U688
+DV!N$20*Usage!$V688
+DV!N$21*Usage!$W688
+DV!N$22*Usage!$X688
+DV!N$23*Usage!$Y688
+DV!N$24*Usage!$Z688
+DV!N$25*Usage!$AA688
+DV!N$26*Usage!$AB688
+DV!N$27*Usage!$AC688
+DV!N$28*Usage!$AD688
+DV!N$29*Usage!$AE688
+DV!N$30*Usage!$AF688
+DV!N$31*Usage!$AG688
+DV!N$32*Usage!$AH688
+DV!N$33*Usage!$AI688
+DV!N$34*Usage!$AJ688
+DV!N$35*Usage!$AK688
+DV!N$36*Usage!$AL688
+DV!N$37*Usage!$AM688
+DV!N$38*Usage!$AN688
+DV!N$39*Usage!$AO688
+DV!N$40*Usage!$AP688
+DV!N$41*Usage!$AQ688
+DV!N$42*Usage!$AR688
+DV!N$43*Usage!$AS688
+DV!N$44*Usage!$AT688
+DV!N$45*Usage!$AU688
+DV!N$46*Usage!$AV688
+DV!N$47*Usage!$AW688
+DV!N$48*Usage!$AX688
+DV!N$49*Usage!$AY688
+DV!N$50*Usage!$AZ688
+DV!N$51*Usage!$BA688
+DV!N$52*Usage!$BB688
+DV!N$53*Usage!$BC688
+DV!N$54*Usage!$BD688</f>
        <v>0</v>
      </c>
      <c r="M688" s="1">
        <f>+DV!O$2*Usage!$D688
+DV!O$3*Usage!$E688
+DV!O$4*Usage!$F688
+DV!O$5*Usage!$G688
+DV!O$6*Usage!$H688
+DV!O$7*Usage!$I688
+DV!O$8*Usage!$J688
+DV!O$9*Usage!$K688
+DV!O$10*Usage!$L688
+DV!O$11*Usage!$M688
+DV!O$12*Usage!$N688
+DV!O$13*Usage!$O688
+DV!O$14*Usage!$P688
+DV!O$15*Usage!$Q688
+DV!O$16*Usage!$R688
+DV!O$17*Usage!$S688
+DV!O$18*Usage!$T688
+DV!O$19*Usage!$U688
+DV!O$20*Usage!$V688
+DV!O$21*Usage!$W688
+DV!O$22*Usage!$X688
+DV!O$23*Usage!$Y688
+DV!O$24*Usage!$Z688
+DV!O$25*Usage!$AA688
+DV!O$26*Usage!$AB688
+DV!O$27*Usage!$AC688
+DV!O$28*Usage!$AD688
+DV!O$29*Usage!$AE688
+DV!O$30*Usage!$AF688
+DV!O$31*Usage!$AG688
+DV!O$32*Usage!$AH688
+DV!O$33*Usage!$AI688
+DV!O$34*Usage!$AJ688
+DV!O$35*Usage!$AK688
+DV!O$36*Usage!$AL688
+DV!O$37*Usage!$AM688
+DV!O$38*Usage!$AN688
+DV!O$39*Usage!$AO688
+DV!O$40*Usage!$AP688
+DV!O$41*Usage!$AQ688
+DV!O$42*Usage!$AR688
+DV!O$43*Usage!$AS688
+DV!O$44*Usage!$AT688
+DV!O$45*Usage!$AU688
+DV!O$46*Usage!$AV688
+DV!O$47*Usage!$AW688
+DV!O$48*Usage!$AX688
+DV!O$49*Usage!$AY688
+DV!O$50*Usage!$AZ688
+DV!O$51*Usage!$BA688
+DV!O$52*Usage!$BB688
+DV!O$53*Usage!$BC688
+DV!O$54*Usage!$BD688</f>
        <v>0</v>
      </c>
      <c r="N688" s="58" t="str">
        <f>VLOOKUP(A688,'Plant Stock'!B712:B10700,1,0)</f>
        <v>2512028</v>
      </c>
      <c r="P688" s="108"/>
    </row>
    <row r="689" spans="1:16" x14ac:dyDescent="0.25">
      <c r="A689" s="122" t="s">
        <v>1671</v>
      </c>
      <c r="B689" s="1">
        <f>+DV!D$2*Usage!$D689
+DV!D$3*Usage!$E689
+DV!D$4*Usage!$F689
+DV!D$5*Usage!$G689
+DV!D$6*Usage!$H689
+DV!D$7*Usage!$I689
+DV!D$8*Usage!$J689
+DV!D$9*Usage!$K689
+DV!D$10*Usage!$L689
+DV!D$11*Usage!$M689
+DV!D$12*Usage!$N689
+DV!D$13*Usage!$O689
+DV!D$14*Usage!$P689
+DV!D$15*Usage!$Q689
+DV!D$16*Usage!$R689
+DV!D$17*Usage!$S689
+DV!D$18*Usage!$T689
+DV!D$19*Usage!$U689
+DV!D$20*Usage!$V689
+DV!D$21*Usage!$W689
+DV!D$22*Usage!$X689
+DV!D$23*Usage!$Y689
+DV!D$24*Usage!$Z689
+DV!D$25*Usage!$AA689
+DV!E$26*Usage!$AB689
+DV!D$27*Usage!$AC689
+DV!D$28*Usage!$AD689
+DV!D$29*Usage!$AE689
+DV!D$30*Usage!$AF689
+DV!D$31*Usage!$AG689
+DV!D$32*Usage!$AH689
+DV!D$33*Usage!$AI689
+DV!D$34*Usage!$AJ689
+DV!D$35*Usage!$AK689
+DV!D$36*Usage!$AL689
+DV!D$37*Usage!$AM689
+DV!D$38*Usage!$AN689
+DV!D$39*Usage!$AO689
+DV!D$40*Usage!$AP689
+DV!D$41*Usage!$AQ689
+DV!D$42*Usage!$AR689
+DV!D$43*Usage!$AS689
+DV!D$44*Usage!$AT689
+DV!D$45*Usage!$AU689
+DV!D$46*Usage!$AV689
+DV!D$47*Usage!$AW689
+DV!D$48*Usage!$AX689
+DV!D$49*Usage!$AY689
+DV!D$50*Usage!$AZ689
+DV!D$51*Usage!$BA689
+DV!D$52*Usage!$BB689
+DV!D$53*Usage!$BC689
+DV!D$54*Usage!$BD689</f>
        <v>0</v>
      </c>
      <c r="C689" s="1">
        <f>+DV!E$2*Usage!$D689
+DV!E$3*Usage!$E689
+DV!E$4*Usage!$F689
+DV!E$5*Usage!$G689
+DV!E$6*Usage!$H689
+DV!E$7*Usage!$I689
+DV!E$8*Usage!$J689
+DV!E$9*Usage!$K689
+DV!E$10*Usage!$L689
+DV!E$11*Usage!$M689
+DV!E$12*Usage!$N689
+DV!E$13*Usage!$O689
+DV!E$14*Usage!$P689
+DV!E$15*Usage!$Q689
+DV!E$16*Usage!$R689
+DV!E$17*Usage!$S689
+DV!E$18*Usage!$T689
+DV!E$19*Usage!$U689
+DV!E$20*Usage!$V689
+DV!E$21*Usage!$W689
+DV!E$22*Usage!$X689
+DV!E$23*Usage!$Y689
+DV!E$24*Usage!$Z689
+DV!E$25*Usage!$AA689
+DV!F$26*Usage!$AB689
+DV!E$27*Usage!$AC689
+DV!E$28*Usage!$AD689
+DV!E$29*Usage!$AE689
+DV!E$30*Usage!$AF689
+DV!E$31*Usage!$AG689
+DV!E$32*Usage!$AH689
+DV!E$33*Usage!$AI689
+DV!E$34*Usage!$AJ689
+DV!E$35*Usage!$AK689
+DV!E$36*Usage!$AL689
+DV!E$37*Usage!$AM689
+DV!E$38*Usage!$AN689
+DV!E$39*Usage!$AO689
+DV!E$40*Usage!$AP689
+DV!E$41*Usage!$AQ689
+DV!E$42*Usage!$AR689
+DV!E$43*Usage!$AS689
+DV!E$44*Usage!$AT689
+DV!E$45*Usage!$AU689
+DV!E$46*Usage!$AV689
+DV!E$47*Usage!$AW689
+DV!E$48*Usage!$AX689
+DV!E$49*Usage!$AY689
+DV!E$50*Usage!$AZ689
+DV!E$51*Usage!$BA689
+DV!E$52*Usage!$BB689
+DV!E$53*Usage!$BC689
+DV!E$54*Usage!$BD689</f>
        <v>0</v>
      </c>
      <c r="D689" s="1">
        <f>+DV!F$2*Usage!$D689
+DV!F$3*Usage!$E689
+DV!F$4*Usage!$F689
+DV!F$5*Usage!$G689
+DV!F$6*Usage!$H689
+DV!F$7*Usage!$I689
+DV!F$8*Usage!$J689
+DV!F$9*Usage!$K689
+DV!F$10*Usage!$L689
+DV!F$11*Usage!$M689
+DV!F$12*Usage!$N689
+DV!F$13*Usage!$O689
+DV!F$14*Usage!$P689
+DV!F$15*Usage!$Q689
+DV!F$16*Usage!$R689
+DV!F$17*Usage!$S689
+DV!F$18*Usage!$T689
+DV!F$19*Usage!$U689
+DV!F$20*Usage!$V689
+DV!F$21*Usage!$W689
+DV!F$22*Usage!$X689
+DV!F$23*Usage!$Y689
+DV!F$24*Usage!$Z689
+DV!F$25*Usage!$AA689
+DV!G$26*Usage!$AB689
+DV!F$27*Usage!$AC689
+DV!F$28*Usage!$AD689
+DV!F$29*Usage!$AE689
+DV!F$30*Usage!$AF689
+DV!F$31*Usage!$AG689
+DV!F$32*Usage!$AH689
+DV!F$33*Usage!$AI689
+DV!F$34*Usage!$AJ689
+DV!F$35*Usage!$AK689
+DV!F$36*Usage!$AL689
+DV!F$37*Usage!$AM689
+DV!F$38*Usage!$AN689
+DV!F$39*Usage!$AO689
+DV!F$40*Usage!$AP689
+DV!F$41*Usage!$AQ689
+DV!F$42*Usage!$AR689
+DV!F$43*Usage!$AS689
+DV!F$44*Usage!$AT689
+DV!F$45*Usage!$AU689
+DV!F$46*Usage!$AV689
+DV!F$47*Usage!$AW689
+DV!F$48*Usage!$AX689
+DV!F$49*Usage!$AY689
+DV!F$50*Usage!$AZ689
+DV!F$51*Usage!$BA689
+DV!F$52*Usage!$BB689
+DV!F$53*Usage!$BC689
+DV!F$54*Usage!$BD689</f>
        <v>0</v>
      </c>
      <c r="E689" s="1">
        <f>+DV!G$2*Usage!$D689
+DV!G$3*Usage!$E689
+DV!G$4*Usage!$F689
+DV!G$5*Usage!$G689
+DV!G$6*Usage!$H689
+DV!G$7*Usage!$I689
+DV!G$8*Usage!$J689
+DV!G$9*Usage!$K689
+DV!G$10*Usage!$L689
+DV!G$11*Usage!$M689
+DV!G$12*Usage!$N689
+DV!G$13*Usage!$O689
+DV!G$14*Usage!$P689
+DV!G$15*Usage!$Q689
+DV!G$16*Usage!$R689
+DV!G$17*Usage!$S689
+DV!G$18*Usage!$T689
+DV!G$19*Usage!$U689
+DV!G$20*Usage!$V689
+DV!G$21*Usage!$W689
+DV!G$22*Usage!$X689
+DV!G$23*Usage!$Y689
+DV!G$24*Usage!$Z689
+DV!G$25*Usage!$AA689
+DV!H$26*Usage!$AB689
+DV!G$27*Usage!$AC689
+DV!G$28*Usage!$AD689
+DV!G$29*Usage!$AE689
+DV!G$30*Usage!$AF689
+DV!G$31*Usage!$AG689
+DV!G$32*Usage!$AH689
+DV!G$33*Usage!$AI689
+DV!G$34*Usage!$AJ689
+DV!G$35*Usage!$AK689
+DV!G$36*Usage!$AL689
+DV!G$37*Usage!$AM689
+DV!G$38*Usage!$AN689
+DV!G$39*Usage!$AO689
+DV!G$40*Usage!$AP689
+DV!G$41*Usage!$AQ689
+DV!G$42*Usage!$AR689
+DV!G$43*Usage!$AS689
+DV!G$44*Usage!$AT689
+DV!G$45*Usage!$AU689
+DV!G$46*Usage!$AV689
+DV!G$47*Usage!$AW689
+DV!G$48*Usage!$AX689
+DV!G$49*Usage!$AY689
+DV!G$50*Usage!$AZ689
+DV!G$51*Usage!$BA689
+DV!G$52*Usage!$BB689
+DV!G$53*Usage!$BC689
+DV!G$54*Usage!$BD689</f>
        <v>0</v>
      </c>
      <c r="F689" s="1">
        <f>+DV!H$2*Usage!$D689
+DV!H$3*Usage!$E689
+DV!H$4*Usage!$F689
+DV!H$5*Usage!$G689
+DV!H$6*Usage!$H689
+DV!H$7*Usage!$I689
+DV!H$8*Usage!$J689
+DV!H$9*Usage!$K689
+DV!H$10*Usage!$L689
+DV!H$11*Usage!$M689
+DV!H$12*Usage!$N689
+DV!H$13*Usage!$O689
+DV!H$14*Usage!$P689
+DV!H$15*Usage!$Q689
+DV!H$16*Usage!$R689
+DV!H$17*Usage!$S689
+DV!H$18*Usage!$T689
+DV!H$19*Usage!$U689
+DV!H$20*Usage!$V689
+DV!H$21*Usage!$W689
+DV!H$22*Usage!$X689
+DV!H$23*Usage!$Y689
+DV!H$24*Usage!$Z689
+DV!H$25*Usage!$AA689
+DV!I$26*Usage!$AB689
+DV!H$27*Usage!$AC689
+DV!H$28*Usage!$AD689
+DV!H$29*Usage!$AE689
+DV!H$30*Usage!$AF689
+DV!H$31*Usage!$AG689
+DV!H$32*Usage!$AH689
+DV!H$33*Usage!$AI689
+DV!H$34*Usage!$AJ689
+DV!H$35*Usage!$AK689
+DV!H$36*Usage!$AL689
+DV!H$37*Usage!$AM689
+DV!H$38*Usage!$AN689
+DV!H$39*Usage!$AO689
+DV!H$40*Usage!$AP689
+DV!H$41*Usage!$AQ689
+DV!H$42*Usage!$AR689
+DV!H$43*Usage!$AS689
+DV!H$44*Usage!$AT689
+DV!H$45*Usage!$AU689
+DV!H$46*Usage!$AV689
+DV!H$47*Usage!$AW689
+DV!H$48*Usage!$AX689
+DV!H$49*Usage!$AY689
+DV!H$50*Usage!$AZ689
+DV!H$51*Usage!$BA689
+DV!H$52*Usage!$BB689
+DV!H$53*Usage!$BC689
+DV!H$54*Usage!$BD689</f>
        <v>0</v>
      </c>
      <c r="G689" s="1">
        <f>+DV!I$2*Usage!$D689
+DV!I$3*Usage!$E689
+DV!I$4*Usage!$F689
+DV!I$5*Usage!$G689
+DV!I$6*Usage!$H689
+DV!I$7*Usage!$I689
+DV!I$8*Usage!$J689
+DV!I$9*Usage!$K689
+DV!I$10*Usage!$L689
+DV!I$11*Usage!$M689
+DV!I$12*Usage!$N689
+DV!I$13*Usage!$O689
+DV!I$14*Usage!$P689
+DV!I$15*Usage!$Q689
+DV!I$16*Usage!$R689
+DV!I$17*Usage!$S689
+DV!I$18*Usage!$T689
+DV!I$19*Usage!$U689
+DV!I$20*Usage!$V689
+DV!I$21*Usage!$W689
+DV!I$22*Usage!$X689
+DV!I$23*Usage!$Y689
+DV!I$24*Usage!$Z689
+DV!I$25*Usage!$AA689
+DV!J$26*Usage!$AB689
+DV!I$27*Usage!$AC689
+DV!I$28*Usage!$AD689
+DV!I$29*Usage!$AE689
+DV!I$30*Usage!$AF689
+DV!I$31*Usage!$AG689
+DV!I$32*Usage!$AH689
+DV!I$33*Usage!$AI689
+DV!I$34*Usage!$AJ689
+DV!I$35*Usage!$AK689
+DV!I$36*Usage!$AL689
+DV!I$37*Usage!$AM689
+DV!I$38*Usage!$AN689
+DV!I$39*Usage!$AO689
+DV!I$40*Usage!$AP689
+DV!I$41*Usage!$AQ689
+DV!I$42*Usage!$AR689
+DV!I$43*Usage!$AS689
+DV!I$44*Usage!$AT689
+DV!I$45*Usage!$AU689
+DV!I$46*Usage!$AV689
+DV!I$47*Usage!$AW689
+DV!I$48*Usage!$AX689
+DV!I$49*Usage!$AY689
+DV!I$50*Usage!$AZ689
+DV!I$51*Usage!$BA689
+DV!I$52*Usage!$BB689
+DV!I$53*Usage!$BC689
+DV!I$54*Usage!$BD689</f>
        <v>0</v>
      </c>
      <c r="H689" s="1">
        <f>+DV!J$2*Usage!$D689
+DV!J$3*Usage!$E689
+DV!J$4*Usage!$F689
+DV!J$5*Usage!$G689
+DV!J$6*Usage!$H689
+DV!J$7*Usage!$I689
+DV!J$8*Usage!$J689
+DV!J$9*Usage!$K689
+DV!J$10*Usage!$L689
+DV!J$11*Usage!$M689
+DV!J$12*Usage!$N689
+DV!J$13*Usage!$O689
+DV!J$14*Usage!$P689
+DV!J$15*Usage!$Q689
+DV!J$16*Usage!$R689
+DV!J$17*Usage!$S689
+DV!J$18*Usage!$T689
+DV!J$19*Usage!$U689
+DV!J$20*Usage!$V689
+DV!J$21*Usage!$W689
+DV!J$22*Usage!$X689
+DV!J$23*Usage!$Y689
+DV!J$24*Usage!$Z689
+DV!J$25*Usage!$AA689
+DV!K$26*Usage!$AB689
+DV!J$27*Usage!$AC689
+DV!J$28*Usage!$AD689
+DV!J$29*Usage!$AE689
+DV!J$30*Usage!$AF689
+DV!J$31*Usage!$AG689
+DV!J$32*Usage!$AH689
+DV!J$33*Usage!$AI689
+DV!J$34*Usage!$AJ689
+DV!J$35*Usage!$AK689
+DV!J$36*Usage!$AL689
+DV!J$37*Usage!$AM689
+DV!J$38*Usage!$AN689
+DV!J$39*Usage!$AO689
+DV!J$40*Usage!$AP689
+DV!J$41*Usage!$AQ689
+DV!J$42*Usage!$AR689
+DV!J$43*Usage!$AS689
+DV!J$44*Usage!$AT689
+DV!J$45*Usage!$AU689
+DV!J$46*Usage!$AV689
+DV!J$47*Usage!$AW689
+DV!J$48*Usage!$AX689
+DV!J$49*Usage!$AY689
+DV!J$50*Usage!$AZ689
+DV!J$51*Usage!$BA689
+DV!J$52*Usage!$BB689
+DV!J$53*Usage!$BC689
+DV!J$54*Usage!$BD689</f>
        <v>0</v>
      </c>
      <c r="I689" s="1">
        <f>+DV!K$2*Usage!$D689
+DV!K$3*Usage!$E689
+DV!K$4*Usage!$F689
+DV!K$5*Usage!$G689
+DV!K$6*Usage!$H689
+DV!K$7*Usage!$I689
+DV!K$8*Usage!$J689
+DV!K$9*Usage!$K689
+DV!K$10*Usage!$L689
+DV!K$11*Usage!$M689
+DV!K$12*Usage!$N689
+DV!K$13*Usage!$O689
+DV!K$14*Usage!$P689
+DV!K$15*Usage!$Q689
+DV!K$16*Usage!$R689
+DV!K$17*Usage!$S689
+DV!K$18*Usage!$T689
+DV!K$19*Usage!$U689
+DV!K$20*Usage!$V689
+DV!K$21*Usage!$W689
+DV!K$22*Usage!$X689
+DV!K$23*Usage!$Y689
+DV!K$24*Usage!$Z689
+DV!K$25*Usage!$AA689
+DV!L$26*Usage!$AB689
+DV!K$27*Usage!$AC689
+DV!K$28*Usage!$AD689
+DV!K$29*Usage!$AE689
+DV!K$30*Usage!$AF689
+DV!K$31*Usage!$AG689
+DV!K$32*Usage!$AH689
+DV!K$33*Usage!$AI689
+DV!K$34*Usage!$AJ689
+DV!K$35*Usage!$AK689
+DV!K$36*Usage!$AL689
+DV!K$37*Usage!$AM689
+DV!K$38*Usage!$AN689
+DV!K$39*Usage!$AO689
+DV!K$40*Usage!$AP689
+DV!K$41*Usage!$AQ689
+DV!K$42*Usage!$AR689
+DV!K$43*Usage!$AS689
+DV!K$44*Usage!$AT689
+DV!K$45*Usage!$AU689
+DV!K$46*Usage!$AV689
+DV!K$47*Usage!$AW689
+DV!K$48*Usage!$AX689
+DV!K$49*Usage!$AY689
+DV!K$50*Usage!$AZ689
+DV!K$51*Usage!$BA689
+DV!K$52*Usage!$BB689
+DV!K$53*Usage!$BC689
+DV!K$54*Usage!$BD689</f>
        <v>0</v>
      </c>
      <c r="J689" s="1">
        <f>+DV!L$2*Usage!$D689
+DV!L$3*Usage!$E689
+DV!L$4*Usage!$F689
+DV!L$5*Usage!$G689
+DV!L$6*Usage!$H689
+DV!L$7*Usage!$I689
+DV!L$8*Usage!$J689
+DV!L$9*Usage!$K689
+DV!L$10*Usage!$L689
+DV!L$11*Usage!$M689
+DV!L$12*Usage!$N689
+DV!L$13*Usage!$O689
+DV!L$14*Usage!$P689
+DV!L$15*Usage!$Q689
+DV!L$16*Usage!$R689
+DV!L$17*Usage!$S689
+DV!L$18*Usage!$T689
+DV!L$19*Usage!$U689
+DV!L$20*Usage!$V689
+DV!L$21*Usage!$W689
+DV!L$22*Usage!$X689
+DV!L$23*Usage!$Y689
+DV!L$24*Usage!$Z689
+DV!L$25*Usage!$AA689
+DV!M$26*Usage!$AB689
+DV!L$27*Usage!$AC689
+DV!L$28*Usage!$AD689
+DV!L$29*Usage!$AE689
+DV!L$30*Usage!$AF689
+DV!L$31*Usage!$AG689
+DV!L$32*Usage!$AH689
+DV!L$33*Usage!$AI689
+DV!L$34*Usage!$AJ689
+DV!L$35*Usage!$AK689
+DV!L$36*Usage!$AL689
+DV!L$37*Usage!$AM689
+DV!L$38*Usage!$AN689
+DV!L$39*Usage!$AO689
+DV!L$40*Usage!$AP689
+DV!L$41*Usage!$AQ689
+DV!L$42*Usage!$AR689
+DV!L$43*Usage!$AS689
+DV!L$44*Usage!$AT689
+DV!L$45*Usage!$AU689
+DV!L$46*Usage!$AV689
+DV!L$47*Usage!$AW689
+DV!L$48*Usage!$AX689
+DV!L$49*Usage!$AY689
+DV!L$50*Usage!$AZ689
+DV!L$51*Usage!$BA689
+DV!L$52*Usage!$BB689
+DV!L$53*Usage!$BC689
+DV!L$54*Usage!$BD689</f>
        <v>0</v>
      </c>
      <c r="K689" s="1">
        <f>+DV!M$2*Usage!$D689
+DV!M$3*Usage!$E689
+DV!M$4*Usage!$F689
+DV!M$5*Usage!$G689
+DV!M$6*Usage!$H689
+DV!M$7*Usage!$I689
+DV!M$8*Usage!$J689
+DV!M$9*Usage!$K689
+DV!M$10*Usage!$L689
+DV!M$11*Usage!$M689
+DV!M$12*Usage!$N689
+DV!M$13*Usage!$O689
+DV!M$14*Usage!$P689
+DV!M$15*Usage!$Q689
+DV!M$16*Usage!$R689
+DV!M$17*Usage!$S689
+DV!M$18*Usage!$T689
+DV!M$19*Usage!$U689
+DV!M$20*Usage!$V689
+DV!M$21*Usage!$W689
+DV!M$22*Usage!$X689
+DV!M$23*Usage!$Y689
+DV!M$24*Usage!$Z689
+DV!M$25*Usage!$AA689
+DV!M$26*Usage!$AB689
+DV!M$27*Usage!$AC689
+DV!M$28*Usage!$AD689
+DV!M$29*Usage!$AE689
+DV!M$30*Usage!$AF689
+DV!M$31*Usage!$AG689
+DV!M$32*Usage!$AH689
+DV!M$33*Usage!$AI689
+DV!M$34*Usage!$AJ689
+DV!M$35*Usage!$AK689
+DV!M$36*Usage!$AL689
+DV!M$37*Usage!$AM689
+DV!M$38*Usage!$AN689
+DV!M$39*Usage!$AO689
+DV!M$40*Usage!$AP689
+DV!M$41*Usage!$AQ689
+DV!M$42*Usage!$AR689
+DV!M$43*Usage!$AS689
+DV!M$44*Usage!$AT689
+DV!M$45*Usage!$AU689
+DV!M$46*Usage!$AV689
+DV!M$47*Usage!$AW689
+DV!M$48*Usage!$AX689
+DV!M$49*Usage!$AY689
+DV!M$50*Usage!$AZ689
+DV!M$51*Usage!$BA689
+DV!M$52*Usage!$BB689
+DV!M$53*Usage!$BC689
+DV!M$54*Usage!$BD689</f>
        <v>0</v>
      </c>
      <c r="L689" s="1">
        <f>+DV!N$2*Usage!$D689
+DV!N$3*Usage!$E689
+DV!N$4*Usage!$F689
+DV!N$5*Usage!$G689
+DV!N$6*Usage!$H689
+DV!N$7*Usage!$I689
+DV!N$8*Usage!$J689
+DV!N$9*Usage!$K689
+DV!N$10*Usage!$L689
+DV!N$11*Usage!$M689
+DV!N$12*Usage!$N689
+DV!N$13*Usage!$O689
+DV!N$14*Usage!$P689
+DV!N$15*Usage!$Q689
+DV!N$16*Usage!$R689
+DV!N$17*Usage!$S689
+DV!N$18*Usage!$T689
+DV!N$19*Usage!$U689
+DV!N$20*Usage!$V689
+DV!N$21*Usage!$W689
+DV!N$22*Usage!$X689
+DV!N$23*Usage!$Y689
+DV!N$24*Usage!$Z689
+DV!N$25*Usage!$AA689
+DV!N$26*Usage!$AB689
+DV!N$27*Usage!$AC689
+DV!N$28*Usage!$AD689
+DV!N$29*Usage!$AE689
+DV!N$30*Usage!$AF689
+DV!N$31*Usage!$AG689
+DV!N$32*Usage!$AH689
+DV!N$33*Usage!$AI689
+DV!N$34*Usage!$AJ689
+DV!N$35*Usage!$AK689
+DV!N$36*Usage!$AL689
+DV!N$37*Usage!$AM689
+DV!N$38*Usage!$AN689
+DV!N$39*Usage!$AO689
+DV!N$40*Usage!$AP689
+DV!N$41*Usage!$AQ689
+DV!N$42*Usage!$AR689
+DV!N$43*Usage!$AS689
+DV!N$44*Usage!$AT689
+DV!N$45*Usage!$AU689
+DV!N$46*Usage!$AV689
+DV!N$47*Usage!$AW689
+DV!N$48*Usage!$AX689
+DV!N$49*Usage!$AY689
+DV!N$50*Usage!$AZ689
+DV!N$51*Usage!$BA689
+DV!N$52*Usage!$BB689
+DV!N$53*Usage!$BC689
+DV!N$54*Usage!$BD689</f>
        <v>0</v>
      </c>
      <c r="M689" s="1">
        <f>+DV!O$2*Usage!$D689
+DV!O$3*Usage!$E689
+DV!O$4*Usage!$F689
+DV!O$5*Usage!$G689
+DV!O$6*Usage!$H689
+DV!O$7*Usage!$I689
+DV!O$8*Usage!$J689
+DV!O$9*Usage!$K689
+DV!O$10*Usage!$L689
+DV!O$11*Usage!$M689
+DV!O$12*Usage!$N689
+DV!O$13*Usage!$O689
+DV!O$14*Usage!$P689
+DV!O$15*Usage!$Q689
+DV!O$16*Usage!$R689
+DV!O$17*Usage!$S689
+DV!O$18*Usage!$T689
+DV!O$19*Usage!$U689
+DV!O$20*Usage!$V689
+DV!O$21*Usage!$W689
+DV!O$22*Usage!$X689
+DV!O$23*Usage!$Y689
+DV!O$24*Usage!$Z689
+DV!O$25*Usage!$AA689
+DV!O$26*Usage!$AB689
+DV!O$27*Usage!$AC689
+DV!O$28*Usage!$AD689
+DV!O$29*Usage!$AE689
+DV!O$30*Usage!$AF689
+DV!O$31*Usage!$AG689
+DV!O$32*Usage!$AH689
+DV!O$33*Usage!$AI689
+DV!O$34*Usage!$AJ689
+DV!O$35*Usage!$AK689
+DV!O$36*Usage!$AL689
+DV!O$37*Usage!$AM689
+DV!O$38*Usage!$AN689
+DV!O$39*Usage!$AO689
+DV!O$40*Usage!$AP689
+DV!O$41*Usage!$AQ689
+DV!O$42*Usage!$AR689
+DV!O$43*Usage!$AS689
+DV!O$44*Usage!$AT689
+DV!O$45*Usage!$AU689
+DV!O$46*Usage!$AV689
+DV!O$47*Usage!$AW689
+DV!O$48*Usage!$AX689
+DV!O$49*Usage!$AY689
+DV!O$50*Usage!$AZ689
+DV!O$51*Usage!$BA689
+DV!O$52*Usage!$BB689
+DV!O$53*Usage!$BC689
+DV!O$54*Usage!$BD689</f>
        <v>0</v>
      </c>
      <c r="N689" s="58" t="str">
        <f>VLOOKUP(A689,'Plant Stock'!B713:B10701,1,0)</f>
        <v>1431252</v>
      </c>
      <c r="P689" s="108"/>
    </row>
    <row r="690" spans="1:16" x14ac:dyDescent="0.25">
      <c r="A690" s="122" t="s">
        <v>2299</v>
      </c>
      <c r="B690" s="1">
        <f>+DV!D$2*Usage!$D690
+DV!D$3*Usage!$E690
+DV!D$4*Usage!$F690
+DV!D$5*Usage!$G690
+DV!D$6*Usage!$H690
+DV!D$7*Usage!$I690
+DV!D$8*Usage!$J690
+DV!D$9*Usage!$K690
+DV!D$10*Usage!$L690
+DV!D$11*Usage!$M690
+DV!D$12*Usage!$N690
+DV!D$13*Usage!$O690
+DV!D$14*Usage!$P690
+DV!D$15*Usage!$Q690
+DV!D$16*Usage!$R690
+DV!D$17*Usage!$S690
+DV!D$18*Usage!$T690
+DV!D$19*Usage!$U690
+DV!D$20*Usage!$V690
+DV!D$21*Usage!$W690
+DV!D$22*Usage!$X690
+DV!D$23*Usage!$Y690
+DV!D$24*Usage!$Z690
+DV!D$25*Usage!$AA690
+DV!E$26*Usage!$AB690
+DV!D$27*Usage!$AC690
+DV!D$28*Usage!$AD690
+DV!D$29*Usage!$AE690
+DV!D$30*Usage!$AF690
+DV!D$31*Usage!$AG690
+DV!D$32*Usage!$AH690
+DV!D$33*Usage!$AI690
+DV!D$34*Usage!$AJ690
+DV!D$35*Usage!$AK690
+DV!D$36*Usage!$AL690
+DV!D$37*Usage!$AM690
+DV!D$38*Usage!$AN690
+DV!D$39*Usage!$AO690
+DV!D$40*Usage!$AP690
+DV!D$41*Usage!$AQ690
+DV!D$42*Usage!$AR690
+DV!D$43*Usage!$AS690
+DV!D$44*Usage!$AT690
+DV!D$45*Usage!$AU690
+DV!D$46*Usage!$AV690
+DV!D$47*Usage!$AW690
+DV!D$48*Usage!$AX690
+DV!D$49*Usage!$AY690
+DV!D$50*Usage!$AZ690
+DV!D$51*Usage!$BA690
+DV!D$52*Usage!$BB690
+DV!D$53*Usage!$BC690
+DV!D$54*Usage!$BD690</f>
        <v>0</v>
      </c>
      <c r="C690" s="1">
        <f>+DV!E$2*Usage!$D690
+DV!E$3*Usage!$E690
+DV!E$4*Usage!$F690
+DV!E$5*Usage!$G690
+DV!E$6*Usage!$H690
+DV!E$7*Usage!$I690
+DV!E$8*Usage!$J690
+DV!E$9*Usage!$K690
+DV!E$10*Usage!$L690
+DV!E$11*Usage!$M690
+DV!E$12*Usage!$N690
+DV!E$13*Usage!$O690
+DV!E$14*Usage!$P690
+DV!E$15*Usage!$Q690
+DV!E$16*Usage!$R690
+DV!E$17*Usage!$S690
+DV!E$18*Usage!$T690
+DV!E$19*Usage!$U690
+DV!E$20*Usage!$V690
+DV!E$21*Usage!$W690
+DV!E$22*Usage!$X690
+DV!E$23*Usage!$Y690
+DV!E$24*Usage!$Z690
+DV!E$25*Usage!$AA690
+DV!F$26*Usage!$AB690
+DV!E$27*Usage!$AC690
+DV!E$28*Usage!$AD690
+DV!E$29*Usage!$AE690
+DV!E$30*Usage!$AF690
+DV!E$31*Usage!$AG690
+DV!E$32*Usage!$AH690
+DV!E$33*Usage!$AI690
+DV!E$34*Usage!$AJ690
+DV!E$35*Usage!$AK690
+DV!E$36*Usage!$AL690
+DV!E$37*Usage!$AM690
+DV!E$38*Usage!$AN690
+DV!E$39*Usage!$AO690
+DV!E$40*Usage!$AP690
+DV!E$41*Usage!$AQ690
+DV!E$42*Usage!$AR690
+DV!E$43*Usage!$AS690
+DV!E$44*Usage!$AT690
+DV!E$45*Usage!$AU690
+DV!E$46*Usage!$AV690
+DV!E$47*Usage!$AW690
+DV!E$48*Usage!$AX690
+DV!E$49*Usage!$AY690
+DV!E$50*Usage!$AZ690
+DV!E$51*Usage!$BA690
+DV!E$52*Usage!$BB690
+DV!E$53*Usage!$BC690
+DV!E$54*Usage!$BD690</f>
        <v>0</v>
      </c>
      <c r="D690" s="1">
        <f>+DV!F$2*Usage!$D690
+DV!F$3*Usage!$E690
+DV!F$4*Usage!$F690
+DV!F$5*Usage!$G690
+DV!F$6*Usage!$H690
+DV!F$7*Usage!$I690
+DV!F$8*Usage!$J690
+DV!F$9*Usage!$K690
+DV!F$10*Usage!$L690
+DV!F$11*Usage!$M690
+DV!F$12*Usage!$N690
+DV!F$13*Usage!$O690
+DV!F$14*Usage!$P690
+DV!F$15*Usage!$Q690
+DV!F$16*Usage!$R690
+DV!F$17*Usage!$S690
+DV!F$18*Usage!$T690
+DV!F$19*Usage!$U690
+DV!F$20*Usage!$V690
+DV!F$21*Usage!$W690
+DV!F$22*Usage!$X690
+DV!F$23*Usage!$Y690
+DV!F$24*Usage!$Z690
+DV!F$25*Usage!$AA690
+DV!G$26*Usage!$AB690
+DV!F$27*Usage!$AC690
+DV!F$28*Usage!$AD690
+DV!F$29*Usage!$AE690
+DV!F$30*Usage!$AF690
+DV!F$31*Usage!$AG690
+DV!F$32*Usage!$AH690
+DV!F$33*Usage!$AI690
+DV!F$34*Usage!$AJ690
+DV!F$35*Usage!$AK690
+DV!F$36*Usage!$AL690
+DV!F$37*Usage!$AM690
+DV!F$38*Usage!$AN690
+DV!F$39*Usage!$AO690
+DV!F$40*Usage!$AP690
+DV!F$41*Usage!$AQ690
+DV!F$42*Usage!$AR690
+DV!F$43*Usage!$AS690
+DV!F$44*Usage!$AT690
+DV!F$45*Usage!$AU690
+DV!F$46*Usage!$AV690
+DV!F$47*Usage!$AW690
+DV!F$48*Usage!$AX690
+DV!F$49*Usage!$AY690
+DV!F$50*Usage!$AZ690
+DV!F$51*Usage!$BA690
+DV!F$52*Usage!$BB690
+DV!F$53*Usage!$BC690
+DV!F$54*Usage!$BD690</f>
        <v>0</v>
      </c>
      <c r="E690" s="1">
        <f>+DV!G$2*Usage!$D690
+DV!G$3*Usage!$E690
+DV!G$4*Usage!$F690
+DV!G$5*Usage!$G690
+DV!G$6*Usage!$H690
+DV!G$7*Usage!$I690
+DV!G$8*Usage!$J690
+DV!G$9*Usage!$K690
+DV!G$10*Usage!$L690
+DV!G$11*Usage!$M690
+DV!G$12*Usage!$N690
+DV!G$13*Usage!$O690
+DV!G$14*Usage!$P690
+DV!G$15*Usage!$Q690
+DV!G$16*Usage!$R690
+DV!G$17*Usage!$S690
+DV!G$18*Usage!$T690
+DV!G$19*Usage!$U690
+DV!G$20*Usage!$V690
+DV!G$21*Usage!$W690
+DV!G$22*Usage!$X690
+DV!G$23*Usage!$Y690
+DV!G$24*Usage!$Z690
+DV!G$25*Usage!$AA690
+DV!H$26*Usage!$AB690
+DV!G$27*Usage!$AC690
+DV!G$28*Usage!$AD690
+DV!G$29*Usage!$AE690
+DV!G$30*Usage!$AF690
+DV!G$31*Usage!$AG690
+DV!G$32*Usage!$AH690
+DV!G$33*Usage!$AI690
+DV!G$34*Usage!$AJ690
+DV!G$35*Usage!$AK690
+DV!G$36*Usage!$AL690
+DV!G$37*Usage!$AM690
+DV!G$38*Usage!$AN690
+DV!G$39*Usage!$AO690
+DV!G$40*Usage!$AP690
+DV!G$41*Usage!$AQ690
+DV!G$42*Usage!$AR690
+DV!G$43*Usage!$AS690
+DV!G$44*Usage!$AT690
+DV!G$45*Usage!$AU690
+DV!G$46*Usage!$AV690
+DV!G$47*Usage!$AW690
+DV!G$48*Usage!$AX690
+DV!G$49*Usage!$AY690
+DV!G$50*Usage!$AZ690
+DV!G$51*Usage!$BA690
+DV!G$52*Usage!$BB690
+DV!G$53*Usage!$BC690
+DV!G$54*Usage!$BD690</f>
        <v>0</v>
      </c>
      <c r="F690" s="1">
        <f>+DV!H$2*Usage!$D690
+DV!H$3*Usage!$E690
+DV!H$4*Usage!$F690
+DV!H$5*Usage!$G690
+DV!H$6*Usage!$H690
+DV!H$7*Usage!$I690
+DV!H$8*Usage!$J690
+DV!H$9*Usage!$K690
+DV!H$10*Usage!$L690
+DV!H$11*Usage!$M690
+DV!H$12*Usage!$N690
+DV!H$13*Usage!$O690
+DV!H$14*Usage!$P690
+DV!H$15*Usage!$Q690
+DV!H$16*Usage!$R690
+DV!H$17*Usage!$S690
+DV!H$18*Usage!$T690
+DV!H$19*Usage!$U690
+DV!H$20*Usage!$V690
+DV!H$21*Usage!$W690
+DV!H$22*Usage!$X690
+DV!H$23*Usage!$Y690
+DV!H$24*Usage!$Z690
+DV!H$25*Usage!$AA690
+DV!I$26*Usage!$AB690
+DV!H$27*Usage!$AC690
+DV!H$28*Usage!$AD690
+DV!H$29*Usage!$AE690
+DV!H$30*Usage!$AF690
+DV!H$31*Usage!$AG690
+DV!H$32*Usage!$AH690
+DV!H$33*Usage!$AI690
+DV!H$34*Usage!$AJ690
+DV!H$35*Usage!$AK690
+DV!H$36*Usage!$AL690
+DV!H$37*Usage!$AM690
+DV!H$38*Usage!$AN690
+DV!H$39*Usage!$AO690
+DV!H$40*Usage!$AP690
+DV!H$41*Usage!$AQ690
+DV!H$42*Usage!$AR690
+DV!H$43*Usage!$AS690
+DV!H$44*Usage!$AT690
+DV!H$45*Usage!$AU690
+DV!H$46*Usage!$AV690
+DV!H$47*Usage!$AW690
+DV!H$48*Usage!$AX690
+DV!H$49*Usage!$AY690
+DV!H$50*Usage!$AZ690
+DV!H$51*Usage!$BA690
+DV!H$52*Usage!$BB690
+DV!H$53*Usage!$BC690
+DV!H$54*Usage!$BD690</f>
        <v>1200</v>
      </c>
      <c r="G690" s="1">
        <f>+DV!I$2*Usage!$D690
+DV!I$3*Usage!$E690
+DV!I$4*Usage!$F690
+DV!I$5*Usage!$G690
+DV!I$6*Usage!$H690
+DV!I$7*Usage!$I690
+DV!I$8*Usage!$J690
+DV!I$9*Usage!$K690
+DV!I$10*Usage!$L690
+DV!I$11*Usage!$M690
+DV!I$12*Usage!$N690
+DV!I$13*Usage!$O690
+DV!I$14*Usage!$P690
+DV!I$15*Usage!$Q690
+DV!I$16*Usage!$R690
+DV!I$17*Usage!$S690
+DV!I$18*Usage!$T690
+DV!I$19*Usage!$U690
+DV!I$20*Usage!$V690
+DV!I$21*Usage!$W690
+DV!I$22*Usage!$X690
+DV!I$23*Usage!$Y690
+DV!I$24*Usage!$Z690
+DV!I$25*Usage!$AA690
+DV!J$26*Usage!$AB690
+DV!I$27*Usage!$AC690
+DV!I$28*Usage!$AD690
+DV!I$29*Usage!$AE690
+DV!I$30*Usage!$AF690
+DV!I$31*Usage!$AG690
+DV!I$32*Usage!$AH690
+DV!I$33*Usage!$AI690
+DV!I$34*Usage!$AJ690
+DV!I$35*Usage!$AK690
+DV!I$36*Usage!$AL690
+DV!I$37*Usage!$AM690
+DV!I$38*Usage!$AN690
+DV!I$39*Usage!$AO690
+DV!I$40*Usage!$AP690
+DV!I$41*Usage!$AQ690
+DV!I$42*Usage!$AR690
+DV!I$43*Usage!$AS690
+DV!I$44*Usage!$AT690
+DV!I$45*Usage!$AU690
+DV!I$46*Usage!$AV690
+DV!I$47*Usage!$AW690
+DV!I$48*Usage!$AX690
+DV!I$49*Usage!$AY690
+DV!I$50*Usage!$AZ690
+DV!I$51*Usage!$BA690
+DV!I$52*Usage!$BB690
+DV!I$53*Usage!$BC690
+DV!I$54*Usage!$BD690</f>
        <v>2400</v>
      </c>
      <c r="H690" s="1">
        <f>+DV!J$2*Usage!$D690
+DV!J$3*Usage!$E690
+DV!J$4*Usage!$F690
+DV!J$5*Usage!$G690
+DV!J$6*Usage!$H690
+DV!J$7*Usage!$I690
+DV!J$8*Usage!$J690
+DV!J$9*Usage!$K690
+DV!J$10*Usage!$L690
+DV!J$11*Usage!$M690
+DV!J$12*Usage!$N690
+DV!J$13*Usage!$O690
+DV!J$14*Usage!$P690
+DV!J$15*Usage!$Q690
+DV!J$16*Usage!$R690
+DV!J$17*Usage!$S690
+DV!J$18*Usage!$T690
+DV!J$19*Usage!$U690
+DV!J$20*Usage!$V690
+DV!J$21*Usage!$W690
+DV!J$22*Usage!$X690
+DV!J$23*Usage!$Y690
+DV!J$24*Usage!$Z690
+DV!J$25*Usage!$AA690
+DV!K$26*Usage!$AB690
+DV!J$27*Usage!$AC690
+DV!J$28*Usage!$AD690
+DV!J$29*Usage!$AE690
+DV!J$30*Usage!$AF690
+DV!J$31*Usage!$AG690
+DV!J$32*Usage!$AH690
+DV!J$33*Usage!$AI690
+DV!J$34*Usage!$AJ690
+DV!J$35*Usage!$AK690
+DV!J$36*Usage!$AL690
+DV!J$37*Usage!$AM690
+DV!J$38*Usage!$AN690
+DV!J$39*Usage!$AO690
+DV!J$40*Usage!$AP690
+DV!J$41*Usage!$AQ690
+DV!J$42*Usage!$AR690
+DV!J$43*Usage!$AS690
+DV!J$44*Usage!$AT690
+DV!J$45*Usage!$AU690
+DV!J$46*Usage!$AV690
+DV!J$47*Usage!$AW690
+DV!J$48*Usage!$AX690
+DV!J$49*Usage!$AY690
+DV!J$50*Usage!$AZ690
+DV!J$51*Usage!$BA690
+DV!J$52*Usage!$BB690
+DV!J$53*Usage!$BC690
+DV!J$54*Usage!$BD690</f>
        <v>2400</v>
      </c>
      <c r="I690" s="1">
        <f>+DV!K$2*Usage!$D690
+DV!K$3*Usage!$E690
+DV!K$4*Usage!$F690
+DV!K$5*Usage!$G690
+DV!K$6*Usage!$H690
+DV!K$7*Usage!$I690
+DV!K$8*Usage!$J690
+DV!K$9*Usage!$K690
+DV!K$10*Usage!$L690
+DV!K$11*Usage!$M690
+DV!K$12*Usage!$N690
+DV!K$13*Usage!$O690
+DV!K$14*Usage!$P690
+DV!K$15*Usage!$Q690
+DV!K$16*Usage!$R690
+DV!K$17*Usage!$S690
+DV!K$18*Usage!$T690
+DV!K$19*Usage!$U690
+DV!K$20*Usage!$V690
+DV!K$21*Usage!$W690
+DV!K$22*Usage!$X690
+DV!K$23*Usage!$Y690
+DV!K$24*Usage!$Z690
+DV!K$25*Usage!$AA690
+DV!L$26*Usage!$AB690
+DV!K$27*Usage!$AC690
+DV!K$28*Usage!$AD690
+DV!K$29*Usage!$AE690
+DV!K$30*Usage!$AF690
+DV!K$31*Usage!$AG690
+DV!K$32*Usage!$AH690
+DV!K$33*Usage!$AI690
+DV!K$34*Usage!$AJ690
+DV!K$35*Usage!$AK690
+DV!K$36*Usage!$AL690
+DV!K$37*Usage!$AM690
+DV!K$38*Usage!$AN690
+DV!K$39*Usage!$AO690
+DV!K$40*Usage!$AP690
+DV!K$41*Usage!$AQ690
+DV!K$42*Usage!$AR690
+DV!K$43*Usage!$AS690
+DV!K$44*Usage!$AT690
+DV!K$45*Usage!$AU690
+DV!K$46*Usage!$AV690
+DV!K$47*Usage!$AW690
+DV!K$48*Usage!$AX690
+DV!K$49*Usage!$AY690
+DV!K$50*Usage!$AZ690
+DV!K$51*Usage!$BA690
+DV!K$52*Usage!$BB690
+DV!K$53*Usage!$BC690
+DV!K$54*Usage!$BD690</f>
        <v>0</v>
      </c>
      <c r="J690" s="1">
        <f>+DV!L$2*Usage!$D690
+DV!L$3*Usage!$E690
+DV!L$4*Usage!$F690
+DV!L$5*Usage!$G690
+DV!L$6*Usage!$H690
+DV!L$7*Usage!$I690
+DV!L$8*Usage!$J690
+DV!L$9*Usage!$K690
+DV!L$10*Usage!$L690
+DV!L$11*Usage!$M690
+DV!L$12*Usage!$N690
+DV!L$13*Usage!$O690
+DV!L$14*Usage!$P690
+DV!L$15*Usage!$Q690
+DV!L$16*Usage!$R690
+DV!L$17*Usage!$S690
+DV!L$18*Usage!$T690
+DV!L$19*Usage!$U690
+DV!L$20*Usage!$V690
+DV!L$21*Usage!$W690
+DV!L$22*Usage!$X690
+DV!L$23*Usage!$Y690
+DV!L$24*Usage!$Z690
+DV!L$25*Usage!$AA690
+DV!M$26*Usage!$AB690
+DV!L$27*Usage!$AC690
+DV!L$28*Usage!$AD690
+DV!L$29*Usage!$AE690
+DV!L$30*Usage!$AF690
+DV!L$31*Usage!$AG690
+DV!L$32*Usage!$AH690
+DV!L$33*Usage!$AI690
+DV!L$34*Usage!$AJ690
+DV!L$35*Usage!$AK690
+DV!L$36*Usage!$AL690
+DV!L$37*Usage!$AM690
+DV!L$38*Usage!$AN690
+DV!L$39*Usage!$AO690
+DV!L$40*Usage!$AP690
+DV!L$41*Usage!$AQ690
+DV!L$42*Usage!$AR690
+DV!L$43*Usage!$AS690
+DV!L$44*Usage!$AT690
+DV!L$45*Usage!$AU690
+DV!L$46*Usage!$AV690
+DV!L$47*Usage!$AW690
+DV!L$48*Usage!$AX690
+DV!L$49*Usage!$AY690
+DV!L$50*Usage!$AZ690
+DV!L$51*Usage!$BA690
+DV!L$52*Usage!$BB690
+DV!L$53*Usage!$BC690
+DV!L$54*Usage!$BD690</f>
        <v>0</v>
      </c>
      <c r="K690" s="1">
        <f>+DV!M$2*Usage!$D690
+DV!M$3*Usage!$E690
+DV!M$4*Usage!$F690
+DV!M$5*Usage!$G690
+DV!M$6*Usage!$H690
+DV!M$7*Usage!$I690
+DV!M$8*Usage!$J690
+DV!M$9*Usage!$K690
+DV!M$10*Usage!$L690
+DV!M$11*Usage!$M690
+DV!M$12*Usage!$N690
+DV!M$13*Usage!$O690
+DV!M$14*Usage!$P690
+DV!M$15*Usage!$Q690
+DV!M$16*Usage!$R690
+DV!M$17*Usage!$S690
+DV!M$18*Usage!$T690
+DV!M$19*Usage!$U690
+DV!M$20*Usage!$V690
+DV!M$21*Usage!$W690
+DV!M$22*Usage!$X690
+DV!M$23*Usage!$Y690
+DV!M$24*Usage!$Z690
+DV!M$25*Usage!$AA690
+DV!M$26*Usage!$AB690
+DV!M$27*Usage!$AC690
+DV!M$28*Usage!$AD690
+DV!M$29*Usage!$AE690
+DV!M$30*Usage!$AF690
+DV!M$31*Usage!$AG690
+DV!M$32*Usage!$AH690
+DV!M$33*Usage!$AI690
+DV!M$34*Usage!$AJ690
+DV!M$35*Usage!$AK690
+DV!M$36*Usage!$AL690
+DV!M$37*Usage!$AM690
+DV!M$38*Usage!$AN690
+DV!M$39*Usage!$AO690
+DV!M$40*Usage!$AP690
+DV!M$41*Usage!$AQ690
+DV!M$42*Usage!$AR690
+DV!M$43*Usage!$AS690
+DV!M$44*Usage!$AT690
+DV!M$45*Usage!$AU690
+DV!M$46*Usage!$AV690
+DV!M$47*Usage!$AW690
+DV!M$48*Usage!$AX690
+DV!M$49*Usage!$AY690
+DV!M$50*Usage!$AZ690
+DV!M$51*Usage!$BA690
+DV!M$52*Usage!$BB690
+DV!M$53*Usage!$BC690
+DV!M$54*Usage!$BD690</f>
        <v>0</v>
      </c>
      <c r="L690" s="1">
        <f>+DV!N$2*Usage!$D690
+DV!N$3*Usage!$E690
+DV!N$4*Usage!$F690
+DV!N$5*Usage!$G690
+DV!N$6*Usage!$H690
+DV!N$7*Usage!$I690
+DV!N$8*Usage!$J690
+DV!N$9*Usage!$K690
+DV!N$10*Usage!$L690
+DV!N$11*Usage!$M690
+DV!N$12*Usage!$N690
+DV!N$13*Usage!$O690
+DV!N$14*Usage!$P690
+DV!N$15*Usage!$Q690
+DV!N$16*Usage!$R690
+DV!N$17*Usage!$S690
+DV!N$18*Usage!$T690
+DV!N$19*Usage!$U690
+DV!N$20*Usage!$V690
+DV!N$21*Usage!$W690
+DV!N$22*Usage!$X690
+DV!N$23*Usage!$Y690
+DV!N$24*Usage!$Z690
+DV!N$25*Usage!$AA690
+DV!N$26*Usage!$AB690
+DV!N$27*Usage!$AC690
+DV!N$28*Usage!$AD690
+DV!N$29*Usage!$AE690
+DV!N$30*Usage!$AF690
+DV!N$31*Usage!$AG690
+DV!N$32*Usage!$AH690
+DV!N$33*Usage!$AI690
+DV!N$34*Usage!$AJ690
+DV!N$35*Usage!$AK690
+DV!N$36*Usage!$AL690
+DV!N$37*Usage!$AM690
+DV!N$38*Usage!$AN690
+DV!N$39*Usage!$AO690
+DV!N$40*Usage!$AP690
+DV!N$41*Usage!$AQ690
+DV!N$42*Usage!$AR690
+DV!N$43*Usage!$AS690
+DV!N$44*Usage!$AT690
+DV!N$45*Usage!$AU690
+DV!N$46*Usage!$AV690
+DV!N$47*Usage!$AW690
+DV!N$48*Usage!$AX690
+DV!N$49*Usage!$AY690
+DV!N$50*Usage!$AZ690
+DV!N$51*Usage!$BA690
+DV!N$52*Usage!$BB690
+DV!N$53*Usage!$BC690
+DV!N$54*Usage!$BD690</f>
        <v>0</v>
      </c>
      <c r="M690" s="1">
        <f>+DV!O$2*Usage!$D690
+DV!O$3*Usage!$E690
+DV!O$4*Usage!$F690
+DV!O$5*Usage!$G690
+DV!O$6*Usage!$H690
+DV!O$7*Usage!$I690
+DV!O$8*Usage!$J690
+DV!O$9*Usage!$K690
+DV!O$10*Usage!$L690
+DV!O$11*Usage!$M690
+DV!O$12*Usage!$N690
+DV!O$13*Usage!$O690
+DV!O$14*Usage!$P690
+DV!O$15*Usage!$Q690
+DV!O$16*Usage!$R690
+DV!O$17*Usage!$S690
+DV!O$18*Usage!$T690
+DV!O$19*Usage!$U690
+DV!O$20*Usage!$V690
+DV!O$21*Usage!$W690
+DV!O$22*Usage!$X690
+DV!O$23*Usage!$Y690
+DV!O$24*Usage!$Z690
+DV!O$25*Usage!$AA690
+DV!O$26*Usage!$AB690
+DV!O$27*Usage!$AC690
+DV!O$28*Usage!$AD690
+DV!O$29*Usage!$AE690
+DV!O$30*Usage!$AF690
+DV!O$31*Usage!$AG690
+DV!O$32*Usage!$AH690
+DV!O$33*Usage!$AI690
+DV!O$34*Usage!$AJ690
+DV!O$35*Usage!$AK690
+DV!O$36*Usage!$AL690
+DV!O$37*Usage!$AM690
+DV!O$38*Usage!$AN690
+DV!O$39*Usage!$AO690
+DV!O$40*Usage!$AP690
+DV!O$41*Usage!$AQ690
+DV!O$42*Usage!$AR690
+DV!O$43*Usage!$AS690
+DV!O$44*Usage!$AT690
+DV!O$45*Usage!$AU690
+DV!O$46*Usage!$AV690
+DV!O$47*Usage!$AW690
+DV!O$48*Usage!$AX690
+DV!O$49*Usage!$AY690
+DV!O$50*Usage!$AZ690
+DV!O$51*Usage!$BA690
+DV!O$52*Usage!$BB690
+DV!O$53*Usage!$BC690
+DV!O$54*Usage!$BD690</f>
        <v>0</v>
      </c>
      <c r="N690" s="58" t="str">
        <f>VLOOKUP(A690,'Plant Stock'!B715:B10703,1,0)</f>
        <v>2326715</v>
      </c>
      <c r="P690" s="108"/>
    </row>
    <row r="691" spans="1:16" x14ac:dyDescent="0.25">
      <c r="A691" s="122" t="s">
        <v>2869</v>
      </c>
      <c r="B691" s="1">
        <f>+DV!D$2*Usage!$D691
+DV!D$3*Usage!$E691
+DV!D$4*Usage!$F691
+DV!D$5*Usage!$G691
+DV!D$6*Usage!$H691
+DV!D$7*Usage!$I691
+DV!D$8*Usage!$J691
+DV!D$9*Usage!$K691
+DV!D$10*Usage!$L691
+DV!D$11*Usage!$M691
+DV!D$12*Usage!$N691
+DV!D$13*Usage!$O691
+DV!D$14*Usage!$P691
+DV!D$15*Usage!$Q691
+DV!D$16*Usage!$R691
+DV!D$17*Usage!$S691
+DV!D$18*Usage!$T691
+DV!D$19*Usage!$U691
+DV!D$20*Usage!$V691
+DV!D$21*Usage!$W691
+DV!D$22*Usage!$X691
+DV!D$23*Usage!$Y691
+DV!D$24*Usage!$Z691
+DV!D$25*Usage!$AA691
+DV!E$26*Usage!$AB691
+DV!D$27*Usage!$AC691
+DV!D$28*Usage!$AD691
+DV!D$29*Usage!$AE691
+DV!D$30*Usage!$AF691
+DV!D$31*Usage!$AG691
+DV!D$32*Usage!$AH691
+DV!D$33*Usage!$AI691
+DV!D$34*Usage!$AJ691
+DV!D$35*Usage!$AK691
+DV!D$36*Usage!$AL691
+DV!D$37*Usage!$AM691
+DV!D$38*Usage!$AN691
+DV!D$39*Usage!$AO691
+DV!D$40*Usage!$AP691
+DV!D$41*Usage!$AQ691
+DV!D$42*Usage!$AR691
+DV!D$43*Usage!$AS691
+DV!D$44*Usage!$AT691
+DV!D$45*Usage!$AU691
+DV!D$46*Usage!$AV691
+DV!D$47*Usage!$AW691
+DV!D$48*Usage!$AX691
+DV!D$49*Usage!$AY691
+DV!D$50*Usage!$AZ691
+DV!D$51*Usage!$BA691
+DV!D$52*Usage!$BB691
+DV!D$53*Usage!$BC691
+DV!D$54*Usage!$BD691</f>
        <v>132</v>
      </c>
      <c r="C691" s="1">
        <f>+DV!E$2*Usage!$D691
+DV!E$3*Usage!$E691
+DV!E$4*Usage!$F691
+DV!E$5*Usage!$G691
+DV!E$6*Usage!$H691
+DV!E$7*Usage!$I691
+DV!E$8*Usage!$J691
+DV!E$9*Usage!$K691
+DV!E$10*Usage!$L691
+DV!E$11*Usage!$M691
+DV!E$12*Usage!$N691
+DV!E$13*Usage!$O691
+DV!E$14*Usage!$P691
+DV!E$15*Usage!$Q691
+DV!E$16*Usage!$R691
+DV!E$17*Usage!$S691
+DV!E$18*Usage!$T691
+DV!E$19*Usage!$U691
+DV!E$20*Usage!$V691
+DV!E$21*Usage!$W691
+DV!E$22*Usage!$X691
+DV!E$23*Usage!$Y691
+DV!E$24*Usage!$Z691
+DV!E$25*Usage!$AA691
+DV!F$26*Usage!$AB691
+DV!E$27*Usage!$AC691
+DV!E$28*Usage!$AD691
+DV!E$29*Usage!$AE691
+DV!E$30*Usage!$AF691
+DV!E$31*Usage!$AG691
+DV!E$32*Usage!$AH691
+DV!E$33*Usage!$AI691
+DV!E$34*Usage!$AJ691
+DV!E$35*Usage!$AK691
+DV!E$36*Usage!$AL691
+DV!E$37*Usage!$AM691
+DV!E$38*Usage!$AN691
+DV!E$39*Usage!$AO691
+DV!E$40*Usage!$AP691
+DV!E$41*Usage!$AQ691
+DV!E$42*Usage!$AR691
+DV!E$43*Usage!$AS691
+DV!E$44*Usage!$AT691
+DV!E$45*Usage!$AU691
+DV!E$46*Usage!$AV691
+DV!E$47*Usage!$AW691
+DV!E$48*Usage!$AX691
+DV!E$49*Usage!$AY691
+DV!E$50*Usage!$AZ691
+DV!E$51*Usage!$BA691
+DV!E$52*Usage!$BB691
+DV!E$53*Usage!$BC691
+DV!E$54*Usage!$BD691</f>
        <v>0</v>
      </c>
      <c r="D691" s="1">
        <f>+DV!F$2*Usage!$D691
+DV!F$3*Usage!$E691
+DV!F$4*Usage!$F691
+DV!F$5*Usage!$G691
+DV!F$6*Usage!$H691
+DV!F$7*Usage!$I691
+DV!F$8*Usage!$J691
+DV!F$9*Usage!$K691
+DV!F$10*Usage!$L691
+DV!F$11*Usage!$M691
+DV!F$12*Usage!$N691
+DV!F$13*Usage!$O691
+DV!F$14*Usage!$P691
+DV!F$15*Usage!$Q691
+DV!F$16*Usage!$R691
+DV!F$17*Usage!$S691
+DV!F$18*Usage!$T691
+DV!F$19*Usage!$U691
+DV!F$20*Usage!$V691
+DV!F$21*Usage!$W691
+DV!F$22*Usage!$X691
+DV!F$23*Usage!$Y691
+DV!F$24*Usage!$Z691
+DV!F$25*Usage!$AA691
+DV!G$26*Usage!$AB691
+DV!F$27*Usage!$AC691
+DV!F$28*Usage!$AD691
+DV!F$29*Usage!$AE691
+DV!F$30*Usage!$AF691
+DV!F$31*Usage!$AG691
+DV!F$32*Usage!$AH691
+DV!F$33*Usage!$AI691
+DV!F$34*Usage!$AJ691
+DV!F$35*Usage!$AK691
+DV!F$36*Usage!$AL691
+DV!F$37*Usage!$AM691
+DV!F$38*Usage!$AN691
+DV!F$39*Usage!$AO691
+DV!F$40*Usage!$AP691
+DV!F$41*Usage!$AQ691
+DV!F$42*Usage!$AR691
+DV!F$43*Usage!$AS691
+DV!F$44*Usage!$AT691
+DV!F$45*Usage!$AU691
+DV!F$46*Usage!$AV691
+DV!F$47*Usage!$AW691
+DV!F$48*Usage!$AX691
+DV!F$49*Usage!$AY691
+DV!F$50*Usage!$AZ691
+DV!F$51*Usage!$BA691
+DV!F$52*Usage!$BB691
+DV!F$53*Usage!$BC691
+DV!F$54*Usage!$BD691</f>
        <v>0</v>
      </c>
      <c r="E691" s="1">
        <f>+DV!G$2*Usage!$D691
+DV!G$3*Usage!$E691
+DV!G$4*Usage!$F691
+DV!G$5*Usage!$G691
+DV!G$6*Usage!$H691
+DV!G$7*Usage!$I691
+DV!G$8*Usage!$J691
+DV!G$9*Usage!$K691
+DV!G$10*Usage!$L691
+DV!G$11*Usage!$M691
+DV!G$12*Usage!$N691
+DV!G$13*Usage!$O691
+DV!G$14*Usage!$P691
+DV!G$15*Usage!$Q691
+DV!G$16*Usage!$R691
+DV!G$17*Usage!$S691
+DV!G$18*Usage!$T691
+DV!G$19*Usage!$U691
+DV!G$20*Usage!$V691
+DV!G$21*Usage!$W691
+DV!G$22*Usage!$X691
+DV!G$23*Usage!$Y691
+DV!G$24*Usage!$Z691
+DV!G$25*Usage!$AA691
+DV!H$26*Usage!$AB691
+DV!G$27*Usage!$AC691
+DV!G$28*Usage!$AD691
+DV!G$29*Usage!$AE691
+DV!G$30*Usage!$AF691
+DV!G$31*Usage!$AG691
+DV!G$32*Usage!$AH691
+DV!G$33*Usage!$AI691
+DV!G$34*Usage!$AJ691
+DV!G$35*Usage!$AK691
+DV!G$36*Usage!$AL691
+DV!G$37*Usage!$AM691
+DV!G$38*Usage!$AN691
+DV!G$39*Usage!$AO691
+DV!G$40*Usage!$AP691
+DV!G$41*Usage!$AQ691
+DV!G$42*Usage!$AR691
+DV!G$43*Usage!$AS691
+DV!G$44*Usage!$AT691
+DV!G$45*Usage!$AU691
+DV!G$46*Usage!$AV691
+DV!G$47*Usage!$AW691
+DV!G$48*Usage!$AX691
+DV!G$49*Usage!$AY691
+DV!G$50*Usage!$AZ691
+DV!G$51*Usage!$BA691
+DV!G$52*Usage!$BB691
+DV!G$53*Usage!$BC691
+DV!G$54*Usage!$BD691</f>
        <v>0</v>
      </c>
      <c r="F691" s="1">
        <f>+DV!H$2*Usage!$D691
+DV!H$3*Usage!$E691
+DV!H$4*Usage!$F691
+DV!H$5*Usage!$G691
+DV!H$6*Usage!$H691
+DV!H$7*Usage!$I691
+DV!H$8*Usage!$J691
+DV!H$9*Usage!$K691
+DV!H$10*Usage!$L691
+DV!H$11*Usage!$M691
+DV!H$12*Usage!$N691
+DV!H$13*Usage!$O691
+DV!H$14*Usage!$P691
+DV!H$15*Usage!$Q691
+DV!H$16*Usage!$R691
+DV!H$17*Usage!$S691
+DV!H$18*Usage!$T691
+DV!H$19*Usage!$U691
+DV!H$20*Usage!$V691
+DV!H$21*Usage!$W691
+DV!H$22*Usage!$X691
+DV!H$23*Usage!$Y691
+DV!H$24*Usage!$Z691
+DV!H$25*Usage!$AA691
+DV!I$26*Usage!$AB691
+DV!H$27*Usage!$AC691
+DV!H$28*Usage!$AD691
+DV!H$29*Usage!$AE691
+DV!H$30*Usage!$AF691
+DV!H$31*Usage!$AG691
+DV!H$32*Usage!$AH691
+DV!H$33*Usage!$AI691
+DV!H$34*Usage!$AJ691
+DV!H$35*Usage!$AK691
+DV!H$36*Usage!$AL691
+DV!H$37*Usage!$AM691
+DV!H$38*Usage!$AN691
+DV!H$39*Usage!$AO691
+DV!H$40*Usage!$AP691
+DV!H$41*Usage!$AQ691
+DV!H$42*Usage!$AR691
+DV!H$43*Usage!$AS691
+DV!H$44*Usage!$AT691
+DV!H$45*Usage!$AU691
+DV!H$46*Usage!$AV691
+DV!H$47*Usage!$AW691
+DV!H$48*Usage!$AX691
+DV!H$49*Usage!$AY691
+DV!H$50*Usage!$AZ691
+DV!H$51*Usage!$BA691
+DV!H$52*Usage!$BB691
+DV!H$53*Usage!$BC691
+DV!H$54*Usage!$BD691</f>
        <v>1200</v>
      </c>
      <c r="G691" s="1">
        <f>+DV!I$2*Usage!$D691
+DV!I$3*Usage!$E691
+DV!I$4*Usage!$F691
+DV!I$5*Usage!$G691
+DV!I$6*Usage!$H691
+DV!I$7*Usage!$I691
+DV!I$8*Usage!$J691
+DV!I$9*Usage!$K691
+DV!I$10*Usage!$L691
+DV!I$11*Usage!$M691
+DV!I$12*Usage!$N691
+DV!I$13*Usage!$O691
+DV!I$14*Usage!$P691
+DV!I$15*Usage!$Q691
+DV!I$16*Usage!$R691
+DV!I$17*Usage!$S691
+DV!I$18*Usage!$T691
+DV!I$19*Usage!$U691
+DV!I$20*Usage!$V691
+DV!I$21*Usage!$W691
+DV!I$22*Usage!$X691
+DV!I$23*Usage!$Y691
+DV!I$24*Usage!$Z691
+DV!I$25*Usage!$AA691
+DV!J$26*Usage!$AB691
+DV!I$27*Usage!$AC691
+DV!I$28*Usage!$AD691
+DV!I$29*Usage!$AE691
+DV!I$30*Usage!$AF691
+DV!I$31*Usage!$AG691
+DV!I$32*Usage!$AH691
+DV!I$33*Usage!$AI691
+DV!I$34*Usage!$AJ691
+DV!I$35*Usage!$AK691
+DV!I$36*Usage!$AL691
+DV!I$37*Usage!$AM691
+DV!I$38*Usage!$AN691
+DV!I$39*Usage!$AO691
+DV!I$40*Usage!$AP691
+DV!I$41*Usage!$AQ691
+DV!I$42*Usage!$AR691
+DV!I$43*Usage!$AS691
+DV!I$44*Usage!$AT691
+DV!I$45*Usage!$AU691
+DV!I$46*Usage!$AV691
+DV!I$47*Usage!$AW691
+DV!I$48*Usage!$AX691
+DV!I$49*Usage!$AY691
+DV!I$50*Usage!$AZ691
+DV!I$51*Usage!$BA691
+DV!I$52*Usage!$BB691
+DV!I$53*Usage!$BC691
+DV!I$54*Usage!$BD691</f>
        <v>2400</v>
      </c>
      <c r="H691" s="1">
        <f>+DV!J$2*Usage!$D691
+DV!J$3*Usage!$E691
+DV!J$4*Usage!$F691
+DV!J$5*Usage!$G691
+DV!J$6*Usage!$H691
+DV!J$7*Usage!$I691
+DV!J$8*Usage!$J691
+DV!J$9*Usage!$K691
+DV!J$10*Usage!$L691
+DV!J$11*Usage!$M691
+DV!J$12*Usage!$N691
+DV!J$13*Usage!$O691
+DV!J$14*Usage!$P691
+DV!J$15*Usage!$Q691
+DV!J$16*Usage!$R691
+DV!J$17*Usage!$S691
+DV!J$18*Usage!$T691
+DV!J$19*Usage!$U691
+DV!J$20*Usage!$V691
+DV!J$21*Usage!$W691
+DV!J$22*Usage!$X691
+DV!J$23*Usage!$Y691
+DV!J$24*Usage!$Z691
+DV!J$25*Usage!$AA691
+DV!K$26*Usage!$AB691
+DV!J$27*Usage!$AC691
+DV!J$28*Usage!$AD691
+DV!J$29*Usage!$AE691
+DV!J$30*Usage!$AF691
+DV!J$31*Usage!$AG691
+DV!J$32*Usage!$AH691
+DV!J$33*Usage!$AI691
+DV!J$34*Usage!$AJ691
+DV!J$35*Usage!$AK691
+DV!J$36*Usage!$AL691
+DV!J$37*Usage!$AM691
+DV!J$38*Usage!$AN691
+DV!J$39*Usage!$AO691
+DV!J$40*Usage!$AP691
+DV!J$41*Usage!$AQ691
+DV!J$42*Usage!$AR691
+DV!J$43*Usage!$AS691
+DV!J$44*Usage!$AT691
+DV!J$45*Usage!$AU691
+DV!J$46*Usage!$AV691
+DV!J$47*Usage!$AW691
+DV!J$48*Usage!$AX691
+DV!J$49*Usage!$AY691
+DV!J$50*Usage!$AZ691
+DV!J$51*Usage!$BA691
+DV!J$52*Usage!$BB691
+DV!J$53*Usage!$BC691
+DV!J$54*Usage!$BD691</f>
        <v>2400</v>
      </c>
      <c r="I691" s="1">
        <f>+DV!K$2*Usage!$D691
+DV!K$3*Usage!$E691
+DV!K$4*Usage!$F691
+DV!K$5*Usage!$G691
+DV!K$6*Usage!$H691
+DV!K$7*Usage!$I691
+DV!K$8*Usage!$J691
+DV!K$9*Usage!$K691
+DV!K$10*Usage!$L691
+DV!K$11*Usage!$M691
+DV!K$12*Usage!$N691
+DV!K$13*Usage!$O691
+DV!K$14*Usage!$P691
+DV!K$15*Usage!$Q691
+DV!K$16*Usage!$R691
+DV!K$17*Usage!$S691
+DV!K$18*Usage!$T691
+DV!K$19*Usage!$U691
+DV!K$20*Usage!$V691
+DV!K$21*Usage!$W691
+DV!K$22*Usage!$X691
+DV!K$23*Usage!$Y691
+DV!K$24*Usage!$Z691
+DV!K$25*Usage!$AA691
+DV!L$26*Usage!$AB691
+DV!K$27*Usage!$AC691
+DV!K$28*Usage!$AD691
+DV!K$29*Usage!$AE691
+DV!K$30*Usage!$AF691
+DV!K$31*Usage!$AG691
+DV!K$32*Usage!$AH691
+DV!K$33*Usage!$AI691
+DV!K$34*Usage!$AJ691
+DV!K$35*Usage!$AK691
+DV!K$36*Usage!$AL691
+DV!K$37*Usage!$AM691
+DV!K$38*Usage!$AN691
+DV!K$39*Usage!$AO691
+DV!K$40*Usage!$AP691
+DV!K$41*Usage!$AQ691
+DV!K$42*Usage!$AR691
+DV!K$43*Usage!$AS691
+DV!K$44*Usage!$AT691
+DV!K$45*Usage!$AU691
+DV!K$46*Usage!$AV691
+DV!K$47*Usage!$AW691
+DV!K$48*Usage!$AX691
+DV!K$49*Usage!$AY691
+DV!K$50*Usage!$AZ691
+DV!K$51*Usage!$BA691
+DV!K$52*Usage!$BB691
+DV!K$53*Usage!$BC691
+DV!K$54*Usage!$BD691</f>
        <v>0</v>
      </c>
      <c r="J691" s="1">
        <f>+DV!L$2*Usage!$D691
+DV!L$3*Usage!$E691
+DV!L$4*Usage!$F691
+DV!L$5*Usage!$G691
+DV!L$6*Usage!$H691
+DV!L$7*Usage!$I691
+DV!L$8*Usage!$J691
+DV!L$9*Usage!$K691
+DV!L$10*Usage!$L691
+DV!L$11*Usage!$M691
+DV!L$12*Usage!$N691
+DV!L$13*Usage!$O691
+DV!L$14*Usage!$P691
+DV!L$15*Usage!$Q691
+DV!L$16*Usage!$R691
+DV!L$17*Usage!$S691
+DV!L$18*Usage!$T691
+DV!L$19*Usage!$U691
+DV!L$20*Usage!$V691
+DV!L$21*Usage!$W691
+DV!L$22*Usage!$X691
+DV!L$23*Usage!$Y691
+DV!L$24*Usage!$Z691
+DV!L$25*Usage!$AA691
+DV!M$26*Usage!$AB691
+DV!L$27*Usage!$AC691
+DV!L$28*Usage!$AD691
+DV!L$29*Usage!$AE691
+DV!L$30*Usage!$AF691
+DV!L$31*Usage!$AG691
+DV!L$32*Usage!$AH691
+DV!L$33*Usage!$AI691
+DV!L$34*Usage!$AJ691
+DV!L$35*Usage!$AK691
+DV!L$36*Usage!$AL691
+DV!L$37*Usage!$AM691
+DV!L$38*Usage!$AN691
+DV!L$39*Usage!$AO691
+DV!L$40*Usage!$AP691
+DV!L$41*Usage!$AQ691
+DV!L$42*Usage!$AR691
+DV!L$43*Usage!$AS691
+DV!L$44*Usage!$AT691
+DV!L$45*Usage!$AU691
+DV!L$46*Usage!$AV691
+DV!L$47*Usage!$AW691
+DV!L$48*Usage!$AX691
+DV!L$49*Usage!$AY691
+DV!L$50*Usage!$AZ691
+DV!L$51*Usage!$BA691
+DV!L$52*Usage!$BB691
+DV!L$53*Usage!$BC691
+DV!L$54*Usage!$BD691</f>
        <v>0</v>
      </c>
      <c r="K691" s="1">
        <f>+DV!M$2*Usage!$D691
+DV!M$3*Usage!$E691
+DV!M$4*Usage!$F691
+DV!M$5*Usage!$G691
+DV!M$6*Usage!$H691
+DV!M$7*Usage!$I691
+DV!M$8*Usage!$J691
+DV!M$9*Usage!$K691
+DV!M$10*Usage!$L691
+DV!M$11*Usage!$M691
+DV!M$12*Usage!$N691
+DV!M$13*Usage!$O691
+DV!M$14*Usage!$P691
+DV!M$15*Usage!$Q691
+DV!M$16*Usage!$R691
+DV!M$17*Usage!$S691
+DV!M$18*Usage!$T691
+DV!M$19*Usage!$U691
+DV!M$20*Usage!$V691
+DV!M$21*Usage!$W691
+DV!M$22*Usage!$X691
+DV!M$23*Usage!$Y691
+DV!M$24*Usage!$Z691
+DV!M$25*Usage!$AA691
+DV!M$26*Usage!$AB691
+DV!M$27*Usage!$AC691
+DV!M$28*Usage!$AD691
+DV!M$29*Usage!$AE691
+DV!M$30*Usage!$AF691
+DV!M$31*Usage!$AG691
+DV!M$32*Usage!$AH691
+DV!M$33*Usage!$AI691
+DV!M$34*Usage!$AJ691
+DV!M$35*Usage!$AK691
+DV!M$36*Usage!$AL691
+DV!M$37*Usage!$AM691
+DV!M$38*Usage!$AN691
+DV!M$39*Usage!$AO691
+DV!M$40*Usage!$AP691
+DV!M$41*Usage!$AQ691
+DV!M$42*Usage!$AR691
+DV!M$43*Usage!$AS691
+DV!M$44*Usage!$AT691
+DV!M$45*Usage!$AU691
+DV!M$46*Usage!$AV691
+DV!M$47*Usage!$AW691
+DV!M$48*Usage!$AX691
+DV!M$49*Usage!$AY691
+DV!M$50*Usage!$AZ691
+DV!M$51*Usage!$BA691
+DV!M$52*Usage!$BB691
+DV!M$53*Usage!$BC691
+DV!M$54*Usage!$BD691</f>
        <v>0</v>
      </c>
      <c r="L691" s="1">
        <f>+DV!N$2*Usage!$D691
+DV!N$3*Usage!$E691
+DV!N$4*Usage!$F691
+DV!N$5*Usage!$G691
+DV!N$6*Usage!$H691
+DV!N$7*Usage!$I691
+DV!N$8*Usage!$J691
+DV!N$9*Usage!$K691
+DV!N$10*Usage!$L691
+DV!N$11*Usage!$M691
+DV!N$12*Usage!$N691
+DV!N$13*Usage!$O691
+DV!N$14*Usage!$P691
+DV!N$15*Usage!$Q691
+DV!N$16*Usage!$R691
+DV!N$17*Usage!$S691
+DV!N$18*Usage!$T691
+DV!N$19*Usage!$U691
+DV!N$20*Usage!$V691
+DV!N$21*Usage!$W691
+DV!N$22*Usage!$X691
+DV!N$23*Usage!$Y691
+DV!N$24*Usage!$Z691
+DV!N$25*Usage!$AA691
+DV!N$26*Usage!$AB691
+DV!N$27*Usage!$AC691
+DV!N$28*Usage!$AD691
+DV!N$29*Usage!$AE691
+DV!N$30*Usage!$AF691
+DV!N$31*Usage!$AG691
+DV!N$32*Usage!$AH691
+DV!N$33*Usage!$AI691
+DV!N$34*Usage!$AJ691
+DV!N$35*Usage!$AK691
+DV!N$36*Usage!$AL691
+DV!N$37*Usage!$AM691
+DV!N$38*Usage!$AN691
+DV!N$39*Usage!$AO691
+DV!N$40*Usage!$AP691
+DV!N$41*Usage!$AQ691
+DV!N$42*Usage!$AR691
+DV!N$43*Usage!$AS691
+DV!N$44*Usage!$AT691
+DV!N$45*Usage!$AU691
+DV!N$46*Usage!$AV691
+DV!N$47*Usage!$AW691
+DV!N$48*Usage!$AX691
+DV!N$49*Usage!$AY691
+DV!N$50*Usage!$AZ691
+DV!N$51*Usage!$BA691
+DV!N$52*Usage!$BB691
+DV!N$53*Usage!$BC691
+DV!N$54*Usage!$BD691</f>
        <v>0</v>
      </c>
      <c r="M691" s="1">
        <f>+DV!O$2*Usage!$D691
+DV!O$3*Usage!$E691
+DV!O$4*Usage!$F691
+DV!O$5*Usage!$G691
+DV!O$6*Usage!$H691
+DV!O$7*Usage!$I691
+DV!O$8*Usage!$J691
+DV!O$9*Usage!$K691
+DV!O$10*Usage!$L691
+DV!O$11*Usage!$M691
+DV!O$12*Usage!$N691
+DV!O$13*Usage!$O691
+DV!O$14*Usage!$P691
+DV!O$15*Usage!$Q691
+DV!O$16*Usage!$R691
+DV!O$17*Usage!$S691
+DV!O$18*Usage!$T691
+DV!O$19*Usage!$U691
+DV!O$20*Usage!$V691
+DV!O$21*Usage!$W691
+DV!O$22*Usage!$X691
+DV!O$23*Usage!$Y691
+DV!O$24*Usage!$Z691
+DV!O$25*Usage!$AA691
+DV!O$26*Usage!$AB691
+DV!O$27*Usage!$AC691
+DV!O$28*Usage!$AD691
+DV!O$29*Usage!$AE691
+DV!O$30*Usage!$AF691
+DV!O$31*Usage!$AG691
+DV!O$32*Usage!$AH691
+DV!O$33*Usage!$AI691
+DV!O$34*Usage!$AJ691
+DV!O$35*Usage!$AK691
+DV!O$36*Usage!$AL691
+DV!O$37*Usage!$AM691
+DV!O$38*Usage!$AN691
+DV!O$39*Usage!$AO691
+DV!O$40*Usage!$AP691
+DV!O$41*Usage!$AQ691
+DV!O$42*Usage!$AR691
+DV!O$43*Usage!$AS691
+DV!O$44*Usage!$AT691
+DV!O$45*Usage!$AU691
+DV!O$46*Usage!$AV691
+DV!O$47*Usage!$AW691
+DV!O$48*Usage!$AX691
+DV!O$49*Usage!$AY691
+DV!O$50*Usage!$AZ691
+DV!O$51*Usage!$BA691
+DV!O$52*Usage!$BB691
+DV!O$53*Usage!$BC691
+DV!O$54*Usage!$BD691</f>
        <v>0</v>
      </c>
      <c r="N691" s="58" t="str">
        <f>VLOOKUP(A691,'Plant Stock'!B716:B10704,1,0)</f>
        <v>4210334</v>
      </c>
      <c r="P691" s="108"/>
    </row>
    <row r="692" spans="1:16" x14ac:dyDescent="0.25">
      <c r="A692" s="122" t="s">
        <v>1638</v>
      </c>
      <c r="B692" s="1">
        <f>+DV!D$2*Usage!$D692
+DV!D$3*Usage!$E692
+DV!D$4*Usage!$F692
+DV!D$5*Usage!$G692
+DV!D$6*Usage!$H692
+DV!D$7*Usage!$I692
+DV!D$8*Usage!$J692
+DV!D$9*Usage!$K692
+DV!D$10*Usage!$L692
+DV!D$11*Usage!$M692
+DV!D$12*Usage!$N692
+DV!D$13*Usage!$O692
+DV!D$14*Usage!$P692
+DV!D$15*Usage!$Q692
+DV!D$16*Usage!$R692
+DV!D$17*Usage!$S692
+DV!D$18*Usage!$T692
+DV!D$19*Usage!$U692
+DV!D$20*Usage!$V692
+DV!D$21*Usage!$W692
+DV!D$22*Usage!$X692
+DV!D$23*Usage!$Y692
+DV!D$24*Usage!$Z692
+DV!D$25*Usage!$AA692
+DV!E$26*Usage!$AB692
+DV!D$27*Usage!$AC692
+DV!D$28*Usage!$AD692
+DV!D$29*Usage!$AE692
+DV!D$30*Usage!$AF692
+DV!D$31*Usage!$AG692
+DV!D$32*Usage!$AH692
+DV!D$33*Usage!$AI692
+DV!D$34*Usage!$AJ692
+DV!D$35*Usage!$AK692
+DV!D$36*Usage!$AL692
+DV!D$37*Usage!$AM692
+DV!D$38*Usage!$AN692
+DV!D$39*Usage!$AO692
+DV!D$40*Usage!$AP692
+DV!D$41*Usage!$AQ692
+DV!D$42*Usage!$AR692
+DV!D$43*Usage!$AS692
+DV!D$44*Usage!$AT692
+DV!D$45*Usage!$AU692
+DV!D$46*Usage!$AV692
+DV!D$47*Usage!$AW692
+DV!D$48*Usage!$AX692
+DV!D$49*Usage!$AY692
+DV!D$50*Usage!$AZ692
+DV!D$51*Usage!$BA692
+DV!D$52*Usage!$BB692
+DV!D$53*Usage!$BC692
+DV!D$54*Usage!$BD692</f>
        <v>0</v>
      </c>
      <c r="C692" s="1">
        <f>+DV!E$2*Usage!$D692
+DV!E$3*Usage!$E692
+DV!E$4*Usage!$F692
+DV!E$5*Usage!$G692
+DV!E$6*Usage!$H692
+DV!E$7*Usage!$I692
+DV!E$8*Usage!$J692
+DV!E$9*Usage!$K692
+DV!E$10*Usage!$L692
+DV!E$11*Usage!$M692
+DV!E$12*Usage!$N692
+DV!E$13*Usage!$O692
+DV!E$14*Usage!$P692
+DV!E$15*Usage!$Q692
+DV!E$16*Usage!$R692
+DV!E$17*Usage!$S692
+DV!E$18*Usage!$T692
+DV!E$19*Usage!$U692
+DV!E$20*Usage!$V692
+DV!E$21*Usage!$W692
+DV!E$22*Usage!$X692
+DV!E$23*Usage!$Y692
+DV!E$24*Usage!$Z692
+DV!E$25*Usage!$AA692
+DV!F$26*Usage!$AB692
+DV!E$27*Usage!$AC692
+DV!E$28*Usage!$AD692
+DV!E$29*Usage!$AE692
+DV!E$30*Usage!$AF692
+DV!E$31*Usage!$AG692
+DV!E$32*Usage!$AH692
+DV!E$33*Usage!$AI692
+DV!E$34*Usage!$AJ692
+DV!E$35*Usage!$AK692
+DV!E$36*Usage!$AL692
+DV!E$37*Usage!$AM692
+DV!E$38*Usage!$AN692
+DV!E$39*Usage!$AO692
+DV!E$40*Usage!$AP692
+DV!E$41*Usage!$AQ692
+DV!E$42*Usage!$AR692
+DV!E$43*Usage!$AS692
+DV!E$44*Usage!$AT692
+DV!E$45*Usage!$AU692
+DV!E$46*Usage!$AV692
+DV!E$47*Usage!$AW692
+DV!E$48*Usage!$AX692
+DV!E$49*Usage!$AY692
+DV!E$50*Usage!$AZ692
+DV!E$51*Usage!$BA692
+DV!E$52*Usage!$BB692
+DV!E$53*Usage!$BC692
+DV!E$54*Usage!$BD692</f>
        <v>0</v>
      </c>
      <c r="D692" s="1">
        <f>+DV!F$2*Usage!$D692
+DV!F$3*Usage!$E692
+DV!F$4*Usage!$F692
+DV!F$5*Usage!$G692
+DV!F$6*Usage!$H692
+DV!F$7*Usage!$I692
+DV!F$8*Usage!$J692
+DV!F$9*Usage!$K692
+DV!F$10*Usage!$L692
+DV!F$11*Usage!$M692
+DV!F$12*Usage!$N692
+DV!F$13*Usage!$O692
+DV!F$14*Usage!$P692
+DV!F$15*Usage!$Q692
+DV!F$16*Usage!$R692
+DV!F$17*Usage!$S692
+DV!F$18*Usage!$T692
+DV!F$19*Usage!$U692
+DV!F$20*Usage!$V692
+DV!F$21*Usage!$W692
+DV!F$22*Usage!$X692
+DV!F$23*Usage!$Y692
+DV!F$24*Usage!$Z692
+DV!F$25*Usage!$AA692
+DV!G$26*Usage!$AB692
+DV!F$27*Usage!$AC692
+DV!F$28*Usage!$AD692
+DV!F$29*Usage!$AE692
+DV!F$30*Usage!$AF692
+DV!F$31*Usage!$AG692
+DV!F$32*Usage!$AH692
+DV!F$33*Usage!$AI692
+DV!F$34*Usage!$AJ692
+DV!F$35*Usage!$AK692
+DV!F$36*Usage!$AL692
+DV!F$37*Usage!$AM692
+DV!F$38*Usage!$AN692
+DV!F$39*Usage!$AO692
+DV!F$40*Usage!$AP692
+DV!F$41*Usage!$AQ692
+DV!F$42*Usage!$AR692
+DV!F$43*Usage!$AS692
+DV!F$44*Usage!$AT692
+DV!F$45*Usage!$AU692
+DV!F$46*Usage!$AV692
+DV!F$47*Usage!$AW692
+DV!F$48*Usage!$AX692
+DV!F$49*Usage!$AY692
+DV!F$50*Usage!$AZ692
+DV!F$51*Usage!$BA692
+DV!F$52*Usage!$BB692
+DV!F$53*Usage!$BC692
+DV!F$54*Usage!$BD692</f>
        <v>0</v>
      </c>
      <c r="E692" s="1">
        <f>+DV!G$2*Usage!$D692
+DV!G$3*Usage!$E692
+DV!G$4*Usage!$F692
+DV!G$5*Usage!$G692
+DV!G$6*Usage!$H692
+DV!G$7*Usage!$I692
+DV!G$8*Usage!$J692
+DV!G$9*Usage!$K692
+DV!G$10*Usage!$L692
+DV!G$11*Usage!$M692
+DV!G$12*Usage!$N692
+DV!G$13*Usage!$O692
+DV!G$14*Usage!$P692
+DV!G$15*Usage!$Q692
+DV!G$16*Usage!$R692
+DV!G$17*Usage!$S692
+DV!G$18*Usage!$T692
+DV!G$19*Usage!$U692
+DV!G$20*Usage!$V692
+DV!G$21*Usage!$W692
+DV!G$22*Usage!$X692
+DV!G$23*Usage!$Y692
+DV!G$24*Usage!$Z692
+DV!G$25*Usage!$AA692
+DV!H$26*Usage!$AB692
+DV!G$27*Usage!$AC692
+DV!G$28*Usage!$AD692
+DV!G$29*Usage!$AE692
+DV!G$30*Usage!$AF692
+DV!G$31*Usage!$AG692
+DV!G$32*Usage!$AH692
+DV!G$33*Usage!$AI692
+DV!G$34*Usage!$AJ692
+DV!G$35*Usage!$AK692
+DV!G$36*Usage!$AL692
+DV!G$37*Usage!$AM692
+DV!G$38*Usage!$AN692
+DV!G$39*Usage!$AO692
+DV!G$40*Usage!$AP692
+DV!G$41*Usage!$AQ692
+DV!G$42*Usage!$AR692
+DV!G$43*Usage!$AS692
+DV!G$44*Usage!$AT692
+DV!G$45*Usage!$AU692
+DV!G$46*Usage!$AV692
+DV!G$47*Usage!$AW692
+DV!G$48*Usage!$AX692
+DV!G$49*Usage!$AY692
+DV!G$50*Usage!$AZ692
+DV!G$51*Usage!$BA692
+DV!G$52*Usage!$BB692
+DV!G$53*Usage!$BC692
+DV!G$54*Usage!$BD692</f>
        <v>0</v>
      </c>
      <c r="F692" s="1">
        <f>+DV!H$2*Usage!$D692
+DV!H$3*Usage!$E692
+DV!H$4*Usage!$F692
+DV!H$5*Usage!$G692
+DV!H$6*Usage!$H692
+DV!H$7*Usage!$I692
+DV!H$8*Usage!$J692
+DV!H$9*Usage!$K692
+DV!H$10*Usage!$L692
+DV!H$11*Usage!$M692
+DV!H$12*Usage!$N692
+DV!H$13*Usage!$O692
+DV!H$14*Usage!$P692
+DV!H$15*Usage!$Q692
+DV!H$16*Usage!$R692
+DV!H$17*Usage!$S692
+DV!H$18*Usage!$T692
+DV!H$19*Usage!$U692
+DV!H$20*Usage!$V692
+DV!H$21*Usage!$W692
+DV!H$22*Usage!$X692
+DV!H$23*Usage!$Y692
+DV!H$24*Usage!$Z692
+DV!H$25*Usage!$AA692
+DV!I$26*Usage!$AB692
+DV!H$27*Usage!$AC692
+DV!H$28*Usage!$AD692
+DV!H$29*Usage!$AE692
+DV!H$30*Usage!$AF692
+DV!H$31*Usage!$AG692
+DV!H$32*Usage!$AH692
+DV!H$33*Usage!$AI692
+DV!H$34*Usage!$AJ692
+DV!H$35*Usage!$AK692
+DV!H$36*Usage!$AL692
+DV!H$37*Usage!$AM692
+DV!H$38*Usage!$AN692
+DV!H$39*Usage!$AO692
+DV!H$40*Usage!$AP692
+DV!H$41*Usage!$AQ692
+DV!H$42*Usage!$AR692
+DV!H$43*Usage!$AS692
+DV!H$44*Usage!$AT692
+DV!H$45*Usage!$AU692
+DV!H$46*Usage!$AV692
+DV!H$47*Usage!$AW692
+DV!H$48*Usage!$AX692
+DV!H$49*Usage!$AY692
+DV!H$50*Usage!$AZ692
+DV!H$51*Usage!$BA692
+DV!H$52*Usage!$BB692
+DV!H$53*Usage!$BC692
+DV!H$54*Usage!$BD692</f>
        <v>0</v>
      </c>
      <c r="G692" s="1">
        <f>+DV!I$2*Usage!$D692
+DV!I$3*Usage!$E692
+DV!I$4*Usage!$F692
+DV!I$5*Usage!$G692
+DV!I$6*Usage!$H692
+DV!I$7*Usage!$I692
+DV!I$8*Usage!$J692
+DV!I$9*Usage!$K692
+DV!I$10*Usage!$L692
+DV!I$11*Usage!$M692
+DV!I$12*Usage!$N692
+DV!I$13*Usage!$O692
+DV!I$14*Usage!$P692
+DV!I$15*Usage!$Q692
+DV!I$16*Usage!$R692
+DV!I$17*Usage!$S692
+DV!I$18*Usage!$T692
+DV!I$19*Usage!$U692
+DV!I$20*Usage!$V692
+DV!I$21*Usage!$W692
+DV!I$22*Usage!$X692
+DV!I$23*Usage!$Y692
+DV!I$24*Usage!$Z692
+DV!I$25*Usage!$AA692
+DV!J$26*Usage!$AB692
+DV!I$27*Usage!$AC692
+DV!I$28*Usage!$AD692
+DV!I$29*Usage!$AE692
+DV!I$30*Usage!$AF692
+DV!I$31*Usage!$AG692
+DV!I$32*Usage!$AH692
+DV!I$33*Usage!$AI692
+DV!I$34*Usage!$AJ692
+DV!I$35*Usage!$AK692
+DV!I$36*Usage!$AL692
+DV!I$37*Usage!$AM692
+DV!I$38*Usage!$AN692
+DV!I$39*Usage!$AO692
+DV!I$40*Usage!$AP692
+DV!I$41*Usage!$AQ692
+DV!I$42*Usage!$AR692
+DV!I$43*Usage!$AS692
+DV!I$44*Usage!$AT692
+DV!I$45*Usage!$AU692
+DV!I$46*Usage!$AV692
+DV!I$47*Usage!$AW692
+DV!I$48*Usage!$AX692
+DV!I$49*Usage!$AY692
+DV!I$50*Usage!$AZ692
+DV!I$51*Usage!$BA692
+DV!I$52*Usage!$BB692
+DV!I$53*Usage!$BC692
+DV!I$54*Usage!$BD692</f>
        <v>0</v>
      </c>
      <c r="H692" s="1">
        <f>+DV!J$2*Usage!$D692
+DV!J$3*Usage!$E692
+DV!J$4*Usage!$F692
+DV!J$5*Usage!$G692
+DV!J$6*Usage!$H692
+DV!J$7*Usage!$I692
+DV!J$8*Usage!$J692
+DV!J$9*Usage!$K692
+DV!J$10*Usage!$L692
+DV!J$11*Usage!$M692
+DV!J$12*Usage!$N692
+DV!J$13*Usage!$O692
+DV!J$14*Usage!$P692
+DV!J$15*Usage!$Q692
+DV!J$16*Usage!$R692
+DV!J$17*Usage!$S692
+DV!J$18*Usage!$T692
+DV!J$19*Usage!$U692
+DV!J$20*Usage!$V692
+DV!J$21*Usage!$W692
+DV!J$22*Usage!$X692
+DV!J$23*Usage!$Y692
+DV!J$24*Usage!$Z692
+DV!J$25*Usage!$AA692
+DV!K$26*Usage!$AB692
+DV!J$27*Usage!$AC692
+DV!J$28*Usage!$AD692
+DV!J$29*Usage!$AE692
+DV!J$30*Usage!$AF692
+DV!J$31*Usage!$AG692
+DV!J$32*Usage!$AH692
+DV!J$33*Usage!$AI692
+DV!J$34*Usage!$AJ692
+DV!J$35*Usage!$AK692
+DV!J$36*Usage!$AL692
+DV!J$37*Usage!$AM692
+DV!J$38*Usage!$AN692
+DV!J$39*Usage!$AO692
+DV!J$40*Usage!$AP692
+DV!J$41*Usage!$AQ692
+DV!J$42*Usage!$AR692
+DV!J$43*Usage!$AS692
+DV!J$44*Usage!$AT692
+DV!J$45*Usage!$AU692
+DV!J$46*Usage!$AV692
+DV!J$47*Usage!$AW692
+DV!J$48*Usage!$AX692
+DV!J$49*Usage!$AY692
+DV!J$50*Usage!$AZ692
+DV!J$51*Usage!$BA692
+DV!J$52*Usage!$BB692
+DV!J$53*Usage!$BC692
+DV!J$54*Usage!$BD692</f>
        <v>0</v>
      </c>
      <c r="I692" s="1">
        <f>+DV!K$2*Usage!$D692
+DV!K$3*Usage!$E692
+DV!K$4*Usage!$F692
+DV!K$5*Usage!$G692
+DV!K$6*Usage!$H692
+DV!K$7*Usage!$I692
+DV!K$8*Usage!$J692
+DV!K$9*Usage!$K692
+DV!K$10*Usage!$L692
+DV!K$11*Usage!$M692
+DV!K$12*Usage!$N692
+DV!K$13*Usage!$O692
+DV!K$14*Usage!$P692
+DV!K$15*Usage!$Q692
+DV!K$16*Usage!$R692
+DV!K$17*Usage!$S692
+DV!K$18*Usage!$T692
+DV!K$19*Usage!$U692
+DV!K$20*Usage!$V692
+DV!K$21*Usage!$W692
+DV!K$22*Usage!$X692
+DV!K$23*Usage!$Y692
+DV!K$24*Usage!$Z692
+DV!K$25*Usage!$AA692
+DV!L$26*Usage!$AB692
+DV!K$27*Usage!$AC692
+DV!K$28*Usage!$AD692
+DV!K$29*Usage!$AE692
+DV!K$30*Usage!$AF692
+DV!K$31*Usage!$AG692
+DV!K$32*Usage!$AH692
+DV!K$33*Usage!$AI692
+DV!K$34*Usage!$AJ692
+DV!K$35*Usage!$AK692
+DV!K$36*Usage!$AL692
+DV!K$37*Usage!$AM692
+DV!K$38*Usage!$AN692
+DV!K$39*Usage!$AO692
+DV!K$40*Usage!$AP692
+DV!K$41*Usage!$AQ692
+DV!K$42*Usage!$AR692
+DV!K$43*Usage!$AS692
+DV!K$44*Usage!$AT692
+DV!K$45*Usage!$AU692
+DV!K$46*Usage!$AV692
+DV!K$47*Usage!$AW692
+DV!K$48*Usage!$AX692
+DV!K$49*Usage!$AY692
+DV!K$50*Usage!$AZ692
+DV!K$51*Usage!$BA692
+DV!K$52*Usage!$BB692
+DV!K$53*Usage!$BC692
+DV!K$54*Usage!$BD692</f>
        <v>0</v>
      </c>
      <c r="J692" s="1">
        <f>+DV!L$2*Usage!$D692
+DV!L$3*Usage!$E692
+DV!L$4*Usage!$F692
+DV!L$5*Usage!$G692
+DV!L$6*Usage!$H692
+DV!L$7*Usage!$I692
+DV!L$8*Usage!$J692
+DV!L$9*Usage!$K692
+DV!L$10*Usage!$L692
+DV!L$11*Usage!$M692
+DV!L$12*Usage!$N692
+DV!L$13*Usage!$O692
+DV!L$14*Usage!$P692
+DV!L$15*Usage!$Q692
+DV!L$16*Usage!$R692
+DV!L$17*Usage!$S692
+DV!L$18*Usage!$T692
+DV!L$19*Usage!$U692
+DV!L$20*Usage!$V692
+DV!L$21*Usage!$W692
+DV!L$22*Usage!$X692
+DV!L$23*Usage!$Y692
+DV!L$24*Usage!$Z692
+DV!L$25*Usage!$AA692
+DV!M$26*Usage!$AB692
+DV!L$27*Usage!$AC692
+DV!L$28*Usage!$AD692
+DV!L$29*Usage!$AE692
+DV!L$30*Usage!$AF692
+DV!L$31*Usage!$AG692
+DV!L$32*Usage!$AH692
+DV!L$33*Usage!$AI692
+DV!L$34*Usage!$AJ692
+DV!L$35*Usage!$AK692
+DV!L$36*Usage!$AL692
+DV!L$37*Usage!$AM692
+DV!L$38*Usage!$AN692
+DV!L$39*Usage!$AO692
+DV!L$40*Usage!$AP692
+DV!L$41*Usage!$AQ692
+DV!L$42*Usage!$AR692
+DV!L$43*Usage!$AS692
+DV!L$44*Usage!$AT692
+DV!L$45*Usage!$AU692
+DV!L$46*Usage!$AV692
+DV!L$47*Usage!$AW692
+DV!L$48*Usage!$AX692
+DV!L$49*Usage!$AY692
+DV!L$50*Usage!$AZ692
+DV!L$51*Usage!$BA692
+DV!L$52*Usage!$BB692
+DV!L$53*Usage!$BC692
+DV!L$54*Usage!$BD692</f>
        <v>0</v>
      </c>
      <c r="K692" s="1">
        <f>+DV!M$2*Usage!$D692
+DV!M$3*Usage!$E692
+DV!M$4*Usage!$F692
+DV!M$5*Usage!$G692
+DV!M$6*Usage!$H692
+DV!M$7*Usage!$I692
+DV!M$8*Usage!$J692
+DV!M$9*Usage!$K692
+DV!M$10*Usage!$L692
+DV!M$11*Usage!$M692
+DV!M$12*Usage!$N692
+DV!M$13*Usage!$O692
+DV!M$14*Usage!$P692
+DV!M$15*Usage!$Q692
+DV!M$16*Usage!$R692
+DV!M$17*Usage!$S692
+DV!M$18*Usage!$T692
+DV!M$19*Usage!$U692
+DV!M$20*Usage!$V692
+DV!M$21*Usage!$W692
+DV!M$22*Usage!$X692
+DV!M$23*Usage!$Y692
+DV!M$24*Usage!$Z692
+DV!M$25*Usage!$AA692
+DV!M$26*Usage!$AB692
+DV!M$27*Usage!$AC692
+DV!M$28*Usage!$AD692
+DV!M$29*Usage!$AE692
+DV!M$30*Usage!$AF692
+DV!M$31*Usage!$AG692
+DV!M$32*Usage!$AH692
+DV!M$33*Usage!$AI692
+DV!M$34*Usage!$AJ692
+DV!M$35*Usage!$AK692
+DV!M$36*Usage!$AL692
+DV!M$37*Usage!$AM692
+DV!M$38*Usage!$AN692
+DV!M$39*Usage!$AO692
+DV!M$40*Usage!$AP692
+DV!M$41*Usage!$AQ692
+DV!M$42*Usage!$AR692
+DV!M$43*Usage!$AS692
+DV!M$44*Usage!$AT692
+DV!M$45*Usage!$AU692
+DV!M$46*Usage!$AV692
+DV!M$47*Usage!$AW692
+DV!M$48*Usage!$AX692
+DV!M$49*Usage!$AY692
+DV!M$50*Usage!$AZ692
+DV!M$51*Usage!$BA692
+DV!M$52*Usage!$BB692
+DV!M$53*Usage!$BC692
+DV!M$54*Usage!$BD692</f>
        <v>0</v>
      </c>
      <c r="L692" s="1">
        <f>+DV!N$2*Usage!$D692
+DV!N$3*Usage!$E692
+DV!N$4*Usage!$F692
+DV!N$5*Usage!$G692
+DV!N$6*Usage!$H692
+DV!N$7*Usage!$I692
+DV!N$8*Usage!$J692
+DV!N$9*Usage!$K692
+DV!N$10*Usage!$L692
+DV!N$11*Usage!$M692
+DV!N$12*Usage!$N692
+DV!N$13*Usage!$O692
+DV!N$14*Usage!$P692
+DV!N$15*Usage!$Q692
+DV!N$16*Usage!$R692
+DV!N$17*Usage!$S692
+DV!N$18*Usage!$T692
+DV!N$19*Usage!$U692
+DV!N$20*Usage!$V692
+DV!N$21*Usage!$W692
+DV!N$22*Usage!$X692
+DV!N$23*Usage!$Y692
+DV!N$24*Usage!$Z692
+DV!N$25*Usage!$AA692
+DV!N$26*Usage!$AB692
+DV!N$27*Usage!$AC692
+DV!N$28*Usage!$AD692
+DV!N$29*Usage!$AE692
+DV!N$30*Usage!$AF692
+DV!N$31*Usage!$AG692
+DV!N$32*Usage!$AH692
+DV!N$33*Usage!$AI692
+DV!N$34*Usage!$AJ692
+DV!N$35*Usage!$AK692
+DV!N$36*Usage!$AL692
+DV!N$37*Usage!$AM692
+DV!N$38*Usage!$AN692
+DV!N$39*Usage!$AO692
+DV!N$40*Usage!$AP692
+DV!N$41*Usage!$AQ692
+DV!N$42*Usage!$AR692
+DV!N$43*Usage!$AS692
+DV!N$44*Usage!$AT692
+DV!N$45*Usage!$AU692
+DV!N$46*Usage!$AV692
+DV!N$47*Usage!$AW692
+DV!N$48*Usage!$AX692
+DV!N$49*Usage!$AY692
+DV!N$50*Usage!$AZ692
+DV!N$51*Usage!$BA692
+DV!N$52*Usage!$BB692
+DV!N$53*Usage!$BC692
+DV!N$54*Usage!$BD692</f>
        <v>0</v>
      </c>
      <c r="M692" s="1">
        <f>+DV!O$2*Usage!$D692
+DV!O$3*Usage!$E692
+DV!O$4*Usage!$F692
+DV!O$5*Usage!$G692
+DV!O$6*Usage!$H692
+DV!O$7*Usage!$I692
+DV!O$8*Usage!$J692
+DV!O$9*Usage!$K692
+DV!O$10*Usage!$L692
+DV!O$11*Usage!$M692
+DV!O$12*Usage!$N692
+DV!O$13*Usage!$O692
+DV!O$14*Usage!$P692
+DV!O$15*Usage!$Q692
+DV!O$16*Usage!$R692
+DV!O$17*Usage!$S692
+DV!O$18*Usage!$T692
+DV!O$19*Usage!$U692
+DV!O$20*Usage!$V692
+DV!O$21*Usage!$W692
+DV!O$22*Usage!$X692
+DV!O$23*Usage!$Y692
+DV!O$24*Usage!$Z692
+DV!O$25*Usage!$AA692
+DV!O$26*Usage!$AB692
+DV!O$27*Usage!$AC692
+DV!O$28*Usage!$AD692
+DV!O$29*Usage!$AE692
+DV!O$30*Usage!$AF692
+DV!O$31*Usage!$AG692
+DV!O$32*Usage!$AH692
+DV!O$33*Usage!$AI692
+DV!O$34*Usage!$AJ692
+DV!O$35*Usage!$AK692
+DV!O$36*Usage!$AL692
+DV!O$37*Usage!$AM692
+DV!O$38*Usage!$AN692
+DV!O$39*Usage!$AO692
+DV!O$40*Usage!$AP692
+DV!O$41*Usage!$AQ692
+DV!O$42*Usage!$AR692
+DV!O$43*Usage!$AS692
+DV!O$44*Usage!$AT692
+DV!O$45*Usage!$AU692
+DV!O$46*Usage!$AV692
+DV!O$47*Usage!$AW692
+DV!O$48*Usage!$AX692
+DV!O$49*Usage!$AY692
+DV!O$50*Usage!$AZ692
+DV!O$51*Usage!$BA692
+DV!O$52*Usage!$BB692
+DV!O$53*Usage!$BC692
+DV!O$54*Usage!$BD692</f>
        <v>0</v>
      </c>
      <c r="N692" s="58" t="str">
        <f>VLOOKUP(A692,'Plant Stock'!B717:B10705,1,0)</f>
        <v>1430637</v>
      </c>
      <c r="P692" s="108"/>
    </row>
    <row r="693" spans="1:16" x14ac:dyDescent="0.25">
      <c r="A693" s="122" t="s">
        <v>9314</v>
      </c>
      <c r="B693" s="1">
        <f>+DV!D$2*Usage!$D693
+DV!D$3*Usage!$E693
+DV!D$4*Usage!$F693
+DV!D$5*Usage!$G693
+DV!D$6*Usage!$H693
+DV!D$7*Usage!$I693
+DV!D$8*Usage!$J693
+DV!D$9*Usage!$K693
+DV!D$10*Usage!$L693
+DV!D$11*Usage!$M693
+DV!D$12*Usage!$N693
+DV!D$13*Usage!$O693
+DV!D$14*Usage!$P693
+DV!D$15*Usage!$Q693
+DV!D$16*Usage!$R693
+DV!D$17*Usage!$S693
+DV!D$18*Usage!$T693
+DV!D$19*Usage!$U693
+DV!D$20*Usage!$V693
+DV!D$21*Usage!$W693
+DV!D$22*Usage!$X693
+DV!D$23*Usage!$Y693
+DV!D$24*Usage!$Z693
+DV!D$25*Usage!$AA693
+DV!E$26*Usage!$AB693
+DV!D$27*Usage!$AC693
+DV!D$28*Usage!$AD693
+DV!D$29*Usage!$AE693
+DV!D$30*Usage!$AF693
+DV!D$31*Usage!$AG693
+DV!D$32*Usage!$AH693
+DV!D$33*Usage!$AI693
+DV!D$34*Usage!$AJ693
+DV!D$35*Usage!$AK693
+DV!D$36*Usage!$AL693
+DV!D$37*Usage!$AM693
+DV!D$38*Usage!$AN693
+DV!D$39*Usage!$AO693
+DV!D$40*Usage!$AP693
+DV!D$41*Usage!$AQ693
+DV!D$42*Usage!$AR693
+DV!D$43*Usage!$AS693
+DV!D$44*Usage!$AT693
+DV!D$45*Usage!$AU693
+DV!D$46*Usage!$AV693
+DV!D$47*Usage!$AW693
+DV!D$48*Usage!$AX693
+DV!D$49*Usage!$AY693
+DV!D$50*Usage!$AZ693
+DV!D$51*Usage!$BA693
+DV!D$52*Usage!$BB693
+DV!D$53*Usage!$BC693
+DV!D$54*Usage!$BD693</f>
        <v>0</v>
      </c>
      <c r="C693" s="1">
        <f>+DV!E$2*Usage!$D693
+DV!E$3*Usage!$E693
+DV!E$4*Usage!$F693
+DV!E$5*Usage!$G693
+DV!E$6*Usage!$H693
+DV!E$7*Usage!$I693
+DV!E$8*Usage!$J693
+DV!E$9*Usage!$K693
+DV!E$10*Usage!$L693
+DV!E$11*Usage!$M693
+DV!E$12*Usage!$N693
+DV!E$13*Usage!$O693
+DV!E$14*Usage!$P693
+DV!E$15*Usage!$Q693
+DV!E$16*Usage!$R693
+DV!E$17*Usage!$S693
+DV!E$18*Usage!$T693
+DV!E$19*Usage!$U693
+DV!E$20*Usage!$V693
+DV!E$21*Usage!$W693
+DV!E$22*Usage!$X693
+DV!E$23*Usage!$Y693
+DV!E$24*Usage!$Z693
+DV!E$25*Usage!$AA693
+DV!F$26*Usage!$AB693
+DV!E$27*Usage!$AC693
+DV!E$28*Usage!$AD693
+DV!E$29*Usage!$AE693
+DV!E$30*Usage!$AF693
+DV!E$31*Usage!$AG693
+DV!E$32*Usage!$AH693
+DV!E$33*Usage!$AI693
+DV!E$34*Usage!$AJ693
+DV!E$35*Usage!$AK693
+DV!E$36*Usage!$AL693
+DV!E$37*Usage!$AM693
+DV!E$38*Usage!$AN693
+DV!E$39*Usage!$AO693
+DV!E$40*Usage!$AP693
+DV!E$41*Usage!$AQ693
+DV!E$42*Usage!$AR693
+DV!E$43*Usage!$AS693
+DV!E$44*Usage!$AT693
+DV!E$45*Usage!$AU693
+DV!E$46*Usage!$AV693
+DV!E$47*Usage!$AW693
+DV!E$48*Usage!$AX693
+DV!E$49*Usage!$AY693
+DV!E$50*Usage!$AZ693
+DV!E$51*Usage!$BA693
+DV!E$52*Usage!$BB693
+DV!E$53*Usage!$BC693
+DV!E$54*Usage!$BD693</f>
        <v>0</v>
      </c>
      <c r="D693" s="1">
        <f>+DV!F$2*Usage!$D693
+DV!F$3*Usage!$E693
+DV!F$4*Usage!$F693
+DV!F$5*Usage!$G693
+DV!F$6*Usage!$H693
+DV!F$7*Usage!$I693
+DV!F$8*Usage!$J693
+DV!F$9*Usage!$K693
+DV!F$10*Usage!$L693
+DV!F$11*Usage!$M693
+DV!F$12*Usage!$N693
+DV!F$13*Usage!$O693
+DV!F$14*Usage!$P693
+DV!F$15*Usage!$Q693
+DV!F$16*Usage!$R693
+DV!F$17*Usage!$S693
+DV!F$18*Usage!$T693
+DV!F$19*Usage!$U693
+DV!F$20*Usage!$V693
+DV!F$21*Usage!$W693
+DV!F$22*Usage!$X693
+DV!F$23*Usage!$Y693
+DV!F$24*Usage!$Z693
+DV!F$25*Usage!$AA693
+DV!G$26*Usage!$AB693
+DV!F$27*Usage!$AC693
+DV!F$28*Usage!$AD693
+DV!F$29*Usage!$AE693
+DV!F$30*Usage!$AF693
+DV!F$31*Usage!$AG693
+DV!F$32*Usage!$AH693
+DV!F$33*Usage!$AI693
+DV!F$34*Usage!$AJ693
+DV!F$35*Usage!$AK693
+DV!F$36*Usage!$AL693
+DV!F$37*Usage!$AM693
+DV!F$38*Usage!$AN693
+DV!F$39*Usage!$AO693
+DV!F$40*Usage!$AP693
+DV!F$41*Usage!$AQ693
+DV!F$42*Usage!$AR693
+DV!F$43*Usage!$AS693
+DV!F$44*Usage!$AT693
+DV!F$45*Usage!$AU693
+DV!F$46*Usage!$AV693
+DV!F$47*Usage!$AW693
+DV!F$48*Usage!$AX693
+DV!F$49*Usage!$AY693
+DV!F$50*Usage!$AZ693
+DV!F$51*Usage!$BA693
+DV!F$52*Usage!$BB693
+DV!F$53*Usage!$BC693
+DV!F$54*Usage!$BD693</f>
        <v>0</v>
      </c>
      <c r="E693" s="1">
        <f>+DV!G$2*Usage!$D693
+DV!G$3*Usage!$E693
+DV!G$4*Usage!$F693
+DV!G$5*Usage!$G693
+DV!G$6*Usage!$H693
+DV!G$7*Usage!$I693
+DV!G$8*Usage!$J693
+DV!G$9*Usage!$K693
+DV!G$10*Usage!$L693
+DV!G$11*Usage!$M693
+DV!G$12*Usage!$N693
+DV!G$13*Usage!$O693
+DV!G$14*Usage!$P693
+DV!G$15*Usage!$Q693
+DV!G$16*Usage!$R693
+DV!G$17*Usage!$S693
+DV!G$18*Usage!$T693
+DV!G$19*Usage!$U693
+DV!G$20*Usage!$V693
+DV!G$21*Usage!$W693
+DV!G$22*Usage!$X693
+DV!G$23*Usage!$Y693
+DV!G$24*Usage!$Z693
+DV!G$25*Usage!$AA693
+DV!H$26*Usage!$AB693
+DV!G$27*Usage!$AC693
+DV!G$28*Usage!$AD693
+DV!G$29*Usage!$AE693
+DV!G$30*Usage!$AF693
+DV!G$31*Usage!$AG693
+DV!G$32*Usage!$AH693
+DV!G$33*Usage!$AI693
+DV!G$34*Usage!$AJ693
+DV!G$35*Usage!$AK693
+DV!G$36*Usage!$AL693
+DV!G$37*Usage!$AM693
+DV!G$38*Usage!$AN693
+DV!G$39*Usage!$AO693
+DV!G$40*Usage!$AP693
+DV!G$41*Usage!$AQ693
+DV!G$42*Usage!$AR693
+DV!G$43*Usage!$AS693
+DV!G$44*Usage!$AT693
+DV!G$45*Usage!$AU693
+DV!G$46*Usage!$AV693
+DV!G$47*Usage!$AW693
+DV!G$48*Usage!$AX693
+DV!G$49*Usage!$AY693
+DV!G$50*Usage!$AZ693
+DV!G$51*Usage!$BA693
+DV!G$52*Usage!$BB693
+DV!G$53*Usage!$BC693
+DV!G$54*Usage!$BD693</f>
        <v>0</v>
      </c>
      <c r="F693" s="1">
        <f>+DV!H$2*Usage!$D693
+DV!H$3*Usage!$E693
+DV!H$4*Usage!$F693
+DV!H$5*Usage!$G693
+DV!H$6*Usage!$H693
+DV!H$7*Usage!$I693
+DV!H$8*Usage!$J693
+DV!H$9*Usage!$K693
+DV!H$10*Usage!$L693
+DV!H$11*Usage!$M693
+DV!H$12*Usage!$N693
+DV!H$13*Usage!$O693
+DV!H$14*Usage!$P693
+DV!H$15*Usage!$Q693
+DV!H$16*Usage!$R693
+DV!H$17*Usage!$S693
+DV!H$18*Usage!$T693
+DV!H$19*Usage!$U693
+DV!H$20*Usage!$V693
+DV!H$21*Usage!$W693
+DV!H$22*Usage!$X693
+DV!H$23*Usage!$Y693
+DV!H$24*Usage!$Z693
+DV!H$25*Usage!$AA693
+DV!I$26*Usage!$AB693
+DV!H$27*Usage!$AC693
+DV!H$28*Usage!$AD693
+DV!H$29*Usage!$AE693
+DV!H$30*Usage!$AF693
+DV!H$31*Usage!$AG693
+DV!H$32*Usage!$AH693
+DV!H$33*Usage!$AI693
+DV!H$34*Usage!$AJ693
+DV!H$35*Usage!$AK693
+DV!H$36*Usage!$AL693
+DV!H$37*Usage!$AM693
+DV!H$38*Usage!$AN693
+DV!H$39*Usage!$AO693
+DV!H$40*Usage!$AP693
+DV!H$41*Usage!$AQ693
+DV!H$42*Usage!$AR693
+DV!H$43*Usage!$AS693
+DV!H$44*Usage!$AT693
+DV!H$45*Usage!$AU693
+DV!H$46*Usage!$AV693
+DV!H$47*Usage!$AW693
+DV!H$48*Usage!$AX693
+DV!H$49*Usage!$AY693
+DV!H$50*Usage!$AZ693
+DV!H$51*Usage!$BA693
+DV!H$52*Usage!$BB693
+DV!H$53*Usage!$BC693
+DV!H$54*Usage!$BD693</f>
        <v>0</v>
      </c>
      <c r="G693" s="1">
        <f>+DV!I$2*Usage!$D693
+DV!I$3*Usage!$E693
+DV!I$4*Usage!$F693
+DV!I$5*Usage!$G693
+DV!I$6*Usage!$H693
+DV!I$7*Usage!$I693
+DV!I$8*Usage!$J693
+DV!I$9*Usage!$K693
+DV!I$10*Usage!$L693
+DV!I$11*Usage!$M693
+DV!I$12*Usage!$N693
+DV!I$13*Usage!$O693
+DV!I$14*Usage!$P693
+DV!I$15*Usage!$Q693
+DV!I$16*Usage!$R693
+DV!I$17*Usage!$S693
+DV!I$18*Usage!$T693
+DV!I$19*Usage!$U693
+DV!I$20*Usage!$V693
+DV!I$21*Usage!$W693
+DV!I$22*Usage!$X693
+DV!I$23*Usage!$Y693
+DV!I$24*Usage!$Z693
+DV!I$25*Usage!$AA693
+DV!J$26*Usage!$AB693
+DV!I$27*Usage!$AC693
+DV!I$28*Usage!$AD693
+DV!I$29*Usage!$AE693
+DV!I$30*Usage!$AF693
+DV!I$31*Usage!$AG693
+DV!I$32*Usage!$AH693
+DV!I$33*Usage!$AI693
+DV!I$34*Usage!$AJ693
+DV!I$35*Usage!$AK693
+DV!I$36*Usage!$AL693
+DV!I$37*Usage!$AM693
+DV!I$38*Usage!$AN693
+DV!I$39*Usage!$AO693
+DV!I$40*Usage!$AP693
+DV!I$41*Usage!$AQ693
+DV!I$42*Usage!$AR693
+DV!I$43*Usage!$AS693
+DV!I$44*Usage!$AT693
+DV!I$45*Usage!$AU693
+DV!I$46*Usage!$AV693
+DV!I$47*Usage!$AW693
+DV!I$48*Usage!$AX693
+DV!I$49*Usage!$AY693
+DV!I$50*Usage!$AZ693
+DV!I$51*Usage!$BA693
+DV!I$52*Usage!$BB693
+DV!I$53*Usage!$BC693
+DV!I$54*Usage!$BD693</f>
        <v>0</v>
      </c>
      <c r="H693" s="1">
        <f>+DV!J$2*Usage!$D693
+DV!J$3*Usage!$E693
+DV!J$4*Usage!$F693
+DV!J$5*Usage!$G693
+DV!J$6*Usage!$H693
+DV!J$7*Usage!$I693
+DV!J$8*Usage!$J693
+DV!J$9*Usage!$K693
+DV!J$10*Usage!$L693
+DV!J$11*Usage!$M693
+DV!J$12*Usage!$N693
+DV!J$13*Usage!$O693
+DV!J$14*Usage!$P693
+DV!J$15*Usage!$Q693
+DV!J$16*Usage!$R693
+DV!J$17*Usage!$S693
+DV!J$18*Usage!$T693
+DV!J$19*Usage!$U693
+DV!J$20*Usage!$V693
+DV!J$21*Usage!$W693
+DV!J$22*Usage!$X693
+DV!J$23*Usage!$Y693
+DV!J$24*Usage!$Z693
+DV!J$25*Usage!$AA693
+DV!K$26*Usage!$AB693
+DV!J$27*Usage!$AC693
+DV!J$28*Usage!$AD693
+DV!J$29*Usage!$AE693
+DV!J$30*Usage!$AF693
+DV!J$31*Usage!$AG693
+DV!J$32*Usage!$AH693
+DV!J$33*Usage!$AI693
+DV!J$34*Usage!$AJ693
+DV!J$35*Usage!$AK693
+DV!J$36*Usage!$AL693
+DV!J$37*Usage!$AM693
+DV!J$38*Usage!$AN693
+DV!J$39*Usage!$AO693
+DV!J$40*Usage!$AP693
+DV!J$41*Usage!$AQ693
+DV!J$42*Usage!$AR693
+DV!J$43*Usage!$AS693
+DV!J$44*Usage!$AT693
+DV!J$45*Usage!$AU693
+DV!J$46*Usage!$AV693
+DV!J$47*Usage!$AW693
+DV!J$48*Usage!$AX693
+DV!J$49*Usage!$AY693
+DV!J$50*Usage!$AZ693
+DV!J$51*Usage!$BA693
+DV!J$52*Usage!$BB693
+DV!J$53*Usage!$BC693
+DV!J$54*Usage!$BD693</f>
        <v>0</v>
      </c>
      <c r="I693" s="1">
        <f>+DV!K$2*Usage!$D693
+DV!K$3*Usage!$E693
+DV!K$4*Usage!$F693
+DV!K$5*Usage!$G693
+DV!K$6*Usage!$H693
+DV!K$7*Usage!$I693
+DV!K$8*Usage!$J693
+DV!K$9*Usage!$K693
+DV!K$10*Usage!$L693
+DV!K$11*Usage!$M693
+DV!K$12*Usage!$N693
+DV!K$13*Usage!$O693
+DV!K$14*Usage!$P693
+DV!K$15*Usage!$Q693
+DV!K$16*Usage!$R693
+DV!K$17*Usage!$S693
+DV!K$18*Usage!$T693
+DV!K$19*Usage!$U693
+DV!K$20*Usage!$V693
+DV!K$21*Usage!$W693
+DV!K$22*Usage!$X693
+DV!K$23*Usage!$Y693
+DV!K$24*Usage!$Z693
+DV!K$25*Usage!$AA693
+DV!L$26*Usage!$AB693
+DV!K$27*Usage!$AC693
+DV!K$28*Usage!$AD693
+DV!K$29*Usage!$AE693
+DV!K$30*Usage!$AF693
+DV!K$31*Usage!$AG693
+DV!K$32*Usage!$AH693
+DV!K$33*Usage!$AI693
+DV!K$34*Usage!$AJ693
+DV!K$35*Usage!$AK693
+DV!K$36*Usage!$AL693
+DV!K$37*Usage!$AM693
+DV!K$38*Usage!$AN693
+DV!K$39*Usage!$AO693
+DV!K$40*Usage!$AP693
+DV!K$41*Usage!$AQ693
+DV!K$42*Usage!$AR693
+DV!K$43*Usage!$AS693
+DV!K$44*Usage!$AT693
+DV!K$45*Usage!$AU693
+DV!K$46*Usage!$AV693
+DV!K$47*Usage!$AW693
+DV!K$48*Usage!$AX693
+DV!K$49*Usage!$AY693
+DV!K$50*Usage!$AZ693
+DV!K$51*Usage!$BA693
+DV!K$52*Usage!$BB693
+DV!K$53*Usage!$BC693
+DV!K$54*Usage!$BD693</f>
        <v>0</v>
      </c>
      <c r="J693" s="1">
        <f>+DV!L$2*Usage!$D693
+DV!L$3*Usage!$E693
+DV!L$4*Usage!$F693
+DV!L$5*Usage!$G693
+DV!L$6*Usage!$H693
+DV!L$7*Usage!$I693
+DV!L$8*Usage!$J693
+DV!L$9*Usage!$K693
+DV!L$10*Usage!$L693
+DV!L$11*Usage!$M693
+DV!L$12*Usage!$N693
+DV!L$13*Usage!$O693
+DV!L$14*Usage!$P693
+DV!L$15*Usage!$Q693
+DV!L$16*Usage!$R693
+DV!L$17*Usage!$S693
+DV!L$18*Usage!$T693
+DV!L$19*Usage!$U693
+DV!L$20*Usage!$V693
+DV!L$21*Usage!$W693
+DV!L$22*Usage!$X693
+DV!L$23*Usage!$Y693
+DV!L$24*Usage!$Z693
+DV!L$25*Usage!$AA693
+DV!M$26*Usage!$AB693
+DV!L$27*Usage!$AC693
+DV!L$28*Usage!$AD693
+DV!L$29*Usage!$AE693
+DV!L$30*Usage!$AF693
+DV!L$31*Usage!$AG693
+DV!L$32*Usage!$AH693
+DV!L$33*Usage!$AI693
+DV!L$34*Usage!$AJ693
+DV!L$35*Usage!$AK693
+DV!L$36*Usage!$AL693
+DV!L$37*Usage!$AM693
+DV!L$38*Usage!$AN693
+DV!L$39*Usage!$AO693
+DV!L$40*Usage!$AP693
+DV!L$41*Usage!$AQ693
+DV!L$42*Usage!$AR693
+DV!L$43*Usage!$AS693
+DV!L$44*Usage!$AT693
+DV!L$45*Usage!$AU693
+DV!L$46*Usage!$AV693
+DV!L$47*Usage!$AW693
+DV!L$48*Usage!$AX693
+DV!L$49*Usage!$AY693
+DV!L$50*Usage!$AZ693
+DV!L$51*Usage!$BA693
+DV!L$52*Usage!$BB693
+DV!L$53*Usage!$BC693
+DV!L$54*Usage!$BD693</f>
        <v>0</v>
      </c>
      <c r="K693" s="1">
        <f>+DV!M$2*Usage!$D693
+DV!M$3*Usage!$E693
+DV!M$4*Usage!$F693
+DV!M$5*Usage!$G693
+DV!M$6*Usage!$H693
+DV!M$7*Usage!$I693
+DV!M$8*Usage!$J693
+DV!M$9*Usage!$K693
+DV!M$10*Usage!$L693
+DV!M$11*Usage!$M693
+DV!M$12*Usage!$N693
+DV!M$13*Usage!$O693
+DV!M$14*Usage!$P693
+DV!M$15*Usage!$Q693
+DV!M$16*Usage!$R693
+DV!M$17*Usage!$S693
+DV!M$18*Usage!$T693
+DV!M$19*Usage!$U693
+DV!M$20*Usage!$V693
+DV!M$21*Usage!$W693
+DV!M$22*Usage!$X693
+DV!M$23*Usage!$Y693
+DV!M$24*Usage!$Z693
+DV!M$25*Usage!$AA693
+DV!M$26*Usage!$AB693
+DV!M$27*Usage!$AC693
+DV!M$28*Usage!$AD693
+DV!M$29*Usage!$AE693
+DV!M$30*Usage!$AF693
+DV!M$31*Usage!$AG693
+DV!M$32*Usage!$AH693
+DV!M$33*Usage!$AI693
+DV!M$34*Usage!$AJ693
+DV!M$35*Usage!$AK693
+DV!M$36*Usage!$AL693
+DV!M$37*Usage!$AM693
+DV!M$38*Usage!$AN693
+DV!M$39*Usage!$AO693
+DV!M$40*Usage!$AP693
+DV!M$41*Usage!$AQ693
+DV!M$42*Usage!$AR693
+DV!M$43*Usage!$AS693
+DV!M$44*Usage!$AT693
+DV!M$45*Usage!$AU693
+DV!M$46*Usage!$AV693
+DV!M$47*Usage!$AW693
+DV!M$48*Usage!$AX693
+DV!M$49*Usage!$AY693
+DV!M$50*Usage!$AZ693
+DV!M$51*Usage!$BA693
+DV!M$52*Usage!$BB693
+DV!M$53*Usage!$BC693
+DV!M$54*Usage!$BD693</f>
        <v>0</v>
      </c>
      <c r="L693" s="1">
        <f>+DV!N$2*Usage!$D693
+DV!N$3*Usage!$E693
+DV!N$4*Usage!$F693
+DV!N$5*Usage!$G693
+DV!N$6*Usage!$H693
+DV!N$7*Usage!$I693
+DV!N$8*Usage!$J693
+DV!N$9*Usage!$K693
+DV!N$10*Usage!$L693
+DV!N$11*Usage!$M693
+DV!N$12*Usage!$N693
+DV!N$13*Usage!$O693
+DV!N$14*Usage!$P693
+DV!N$15*Usage!$Q693
+DV!N$16*Usage!$R693
+DV!N$17*Usage!$S693
+DV!N$18*Usage!$T693
+DV!N$19*Usage!$U693
+DV!N$20*Usage!$V693
+DV!N$21*Usage!$W693
+DV!N$22*Usage!$X693
+DV!N$23*Usage!$Y693
+DV!N$24*Usage!$Z693
+DV!N$25*Usage!$AA693
+DV!N$26*Usage!$AB693
+DV!N$27*Usage!$AC693
+DV!N$28*Usage!$AD693
+DV!N$29*Usage!$AE693
+DV!N$30*Usage!$AF693
+DV!N$31*Usage!$AG693
+DV!N$32*Usage!$AH693
+DV!N$33*Usage!$AI693
+DV!N$34*Usage!$AJ693
+DV!N$35*Usage!$AK693
+DV!N$36*Usage!$AL693
+DV!N$37*Usage!$AM693
+DV!N$38*Usage!$AN693
+DV!N$39*Usage!$AO693
+DV!N$40*Usage!$AP693
+DV!N$41*Usage!$AQ693
+DV!N$42*Usage!$AR693
+DV!N$43*Usage!$AS693
+DV!N$44*Usage!$AT693
+DV!N$45*Usage!$AU693
+DV!N$46*Usage!$AV693
+DV!N$47*Usage!$AW693
+DV!N$48*Usage!$AX693
+DV!N$49*Usage!$AY693
+DV!N$50*Usage!$AZ693
+DV!N$51*Usage!$BA693
+DV!N$52*Usage!$BB693
+DV!N$53*Usage!$BC693
+DV!N$54*Usage!$BD693</f>
        <v>0</v>
      </c>
      <c r="M693" s="1">
        <f>+DV!O$2*Usage!$D693
+DV!O$3*Usage!$E693
+DV!O$4*Usage!$F693
+DV!O$5*Usage!$G693
+DV!O$6*Usage!$H693
+DV!O$7*Usage!$I693
+DV!O$8*Usage!$J693
+DV!O$9*Usage!$K693
+DV!O$10*Usage!$L693
+DV!O$11*Usage!$M693
+DV!O$12*Usage!$N693
+DV!O$13*Usage!$O693
+DV!O$14*Usage!$P693
+DV!O$15*Usage!$Q693
+DV!O$16*Usage!$R693
+DV!O$17*Usage!$S693
+DV!O$18*Usage!$T693
+DV!O$19*Usage!$U693
+DV!O$20*Usage!$V693
+DV!O$21*Usage!$W693
+DV!O$22*Usage!$X693
+DV!O$23*Usage!$Y693
+DV!O$24*Usage!$Z693
+DV!O$25*Usage!$AA693
+DV!O$26*Usage!$AB693
+DV!O$27*Usage!$AC693
+DV!O$28*Usage!$AD693
+DV!O$29*Usage!$AE693
+DV!O$30*Usage!$AF693
+DV!O$31*Usage!$AG693
+DV!O$32*Usage!$AH693
+DV!O$33*Usage!$AI693
+DV!O$34*Usage!$AJ693
+DV!O$35*Usage!$AK693
+DV!O$36*Usage!$AL693
+DV!O$37*Usage!$AM693
+DV!O$38*Usage!$AN693
+DV!O$39*Usage!$AO693
+DV!O$40*Usage!$AP693
+DV!O$41*Usage!$AQ693
+DV!O$42*Usage!$AR693
+DV!O$43*Usage!$AS693
+DV!O$44*Usage!$AT693
+DV!O$45*Usage!$AU693
+DV!O$46*Usage!$AV693
+DV!O$47*Usage!$AW693
+DV!O$48*Usage!$AX693
+DV!O$49*Usage!$AY693
+DV!O$50*Usage!$AZ693
+DV!O$51*Usage!$BA693
+DV!O$52*Usage!$BB693
+DV!O$53*Usage!$BC693
+DV!O$54*Usage!$BD693</f>
        <v>0</v>
      </c>
      <c r="N693" s="58" t="str">
        <f>VLOOKUP(A693,'Plant Stock'!B718:B10706,1,0)</f>
        <v>985802C</v>
      </c>
      <c r="P693" s="108"/>
    </row>
    <row r="694" spans="1:16" x14ac:dyDescent="0.25">
      <c r="A694" s="122" t="s">
        <v>9252</v>
      </c>
      <c r="B694" s="1">
        <f>+DV!D$2*Usage!$D694
+DV!D$3*Usage!$E694
+DV!D$4*Usage!$F694
+DV!D$5*Usage!$G694
+DV!D$6*Usage!$H694
+DV!D$7*Usage!$I694
+DV!D$8*Usage!$J694
+DV!D$9*Usage!$K694
+DV!D$10*Usage!$L694
+DV!D$11*Usage!$M694
+DV!D$12*Usage!$N694
+DV!D$13*Usage!$O694
+DV!D$14*Usage!$P694
+DV!D$15*Usage!$Q694
+DV!D$16*Usage!$R694
+DV!D$17*Usage!$S694
+DV!D$18*Usage!$T694
+DV!D$19*Usage!$U694
+DV!D$20*Usage!$V694
+DV!D$21*Usage!$W694
+DV!D$22*Usage!$X694
+DV!D$23*Usage!$Y694
+DV!D$24*Usage!$Z694
+DV!D$25*Usage!$AA694
+DV!E$26*Usage!$AB694
+DV!D$27*Usage!$AC694
+DV!D$28*Usage!$AD694
+DV!D$29*Usage!$AE694
+DV!D$30*Usage!$AF694
+DV!D$31*Usage!$AG694
+DV!D$32*Usage!$AH694
+DV!D$33*Usage!$AI694
+DV!D$34*Usage!$AJ694
+DV!D$35*Usage!$AK694
+DV!D$36*Usage!$AL694
+DV!D$37*Usage!$AM694
+DV!D$38*Usage!$AN694
+DV!D$39*Usage!$AO694
+DV!D$40*Usage!$AP694
+DV!D$41*Usage!$AQ694
+DV!D$42*Usage!$AR694
+DV!D$43*Usage!$AS694
+DV!D$44*Usage!$AT694
+DV!D$45*Usage!$AU694
+DV!D$46*Usage!$AV694
+DV!D$47*Usage!$AW694
+DV!D$48*Usage!$AX694
+DV!D$49*Usage!$AY694
+DV!D$50*Usage!$AZ694
+DV!D$51*Usage!$BA694
+DV!D$52*Usage!$BB694
+DV!D$53*Usage!$BC694
+DV!D$54*Usage!$BD694</f>
        <v>0</v>
      </c>
      <c r="C694" s="1">
        <f>+DV!E$2*Usage!$D694
+DV!E$3*Usage!$E694
+DV!E$4*Usage!$F694
+DV!E$5*Usage!$G694
+DV!E$6*Usage!$H694
+DV!E$7*Usage!$I694
+DV!E$8*Usage!$J694
+DV!E$9*Usage!$K694
+DV!E$10*Usage!$L694
+DV!E$11*Usage!$M694
+DV!E$12*Usage!$N694
+DV!E$13*Usage!$O694
+DV!E$14*Usage!$P694
+DV!E$15*Usage!$Q694
+DV!E$16*Usage!$R694
+DV!E$17*Usage!$S694
+DV!E$18*Usage!$T694
+DV!E$19*Usage!$U694
+DV!E$20*Usage!$V694
+DV!E$21*Usage!$W694
+DV!E$22*Usage!$X694
+DV!E$23*Usage!$Y694
+DV!E$24*Usage!$Z694
+DV!E$25*Usage!$AA694
+DV!F$26*Usage!$AB694
+DV!E$27*Usage!$AC694
+DV!E$28*Usage!$AD694
+DV!E$29*Usage!$AE694
+DV!E$30*Usage!$AF694
+DV!E$31*Usage!$AG694
+DV!E$32*Usage!$AH694
+DV!E$33*Usage!$AI694
+DV!E$34*Usage!$AJ694
+DV!E$35*Usage!$AK694
+DV!E$36*Usage!$AL694
+DV!E$37*Usage!$AM694
+DV!E$38*Usage!$AN694
+DV!E$39*Usage!$AO694
+DV!E$40*Usage!$AP694
+DV!E$41*Usage!$AQ694
+DV!E$42*Usage!$AR694
+DV!E$43*Usage!$AS694
+DV!E$44*Usage!$AT694
+DV!E$45*Usage!$AU694
+DV!E$46*Usage!$AV694
+DV!E$47*Usage!$AW694
+DV!E$48*Usage!$AX694
+DV!E$49*Usage!$AY694
+DV!E$50*Usage!$AZ694
+DV!E$51*Usage!$BA694
+DV!E$52*Usage!$BB694
+DV!E$53*Usage!$BC694
+DV!E$54*Usage!$BD694</f>
        <v>0</v>
      </c>
      <c r="D694" s="1">
        <f>+DV!F$2*Usage!$D694
+DV!F$3*Usage!$E694
+DV!F$4*Usage!$F694
+DV!F$5*Usage!$G694
+DV!F$6*Usage!$H694
+DV!F$7*Usage!$I694
+DV!F$8*Usage!$J694
+DV!F$9*Usage!$K694
+DV!F$10*Usage!$L694
+DV!F$11*Usage!$M694
+DV!F$12*Usage!$N694
+DV!F$13*Usage!$O694
+DV!F$14*Usage!$P694
+DV!F$15*Usage!$Q694
+DV!F$16*Usage!$R694
+DV!F$17*Usage!$S694
+DV!F$18*Usage!$T694
+DV!F$19*Usage!$U694
+DV!F$20*Usage!$V694
+DV!F$21*Usage!$W694
+DV!F$22*Usage!$X694
+DV!F$23*Usage!$Y694
+DV!F$24*Usage!$Z694
+DV!F$25*Usage!$AA694
+DV!G$26*Usage!$AB694
+DV!F$27*Usage!$AC694
+DV!F$28*Usage!$AD694
+DV!F$29*Usage!$AE694
+DV!F$30*Usage!$AF694
+DV!F$31*Usage!$AG694
+DV!F$32*Usage!$AH694
+DV!F$33*Usage!$AI694
+DV!F$34*Usage!$AJ694
+DV!F$35*Usage!$AK694
+DV!F$36*Usage!$AL694
+DV!F$37*Usage!$AM694
+DV!F$38*Usage!$AN694
+DV!F$39*Usage!$AO694
+DV!F$40*Usage!$AP694
+DV!F$41*Usage!$AQ694
+DV!F$42*Usage!$AR694
+DV!F$43*Usage!$AS694
+DV!F$44*Usage!$AT694
+DV!F$45*Usage!$AU694
+DV!F$46*Usage!$AV694
+DV!F$47*Usage!$AW694
+DV!F$48*Usage!$AX694
+DV!F$49*Usage!$AY694
+DV!F$50*Usage!$AZ694
+DV!F$51*Usage!$BA694
+DV!F$52*Usage!$BB694
+DV!F$53*Usage!$BC694
+DV!F$54*Usage!$BD694</f>
        <v>0</v>
      </c>
      <c r="E694" s="1">
        <f>+DV!G$2*Usage!$D694
+DV!G$3*Usage!$E694
+DV!G$4*Usage!$F694
+DV!G$5*Usage!$G694
+DV!G$6*Usage!$H694
+DV!G$7*Usage!$I694
+DV!G$8*Usage!$J694
+DV!G$9*Usage!$K694
+DV!G$10*Usage!$L694
+DV!G$11*Usage!$M694
+DV!G$12*Usage!$N694
+DV!G$13*Usage!$O694
+DV!G$14*Usage!$P694
+DV!G$15*Usage!$Q694
+DV!G$16*Usage!$R694
+DV!G$17*Usage!$S694
+DV!G$18*Usage!$T694
+DV!G$19*Usage!$U694
+DV!G$20*Usage!$V694
+DV!G$21*Usage!$W694
+DV!G$22*Usage!$X694
+DV!G$23*Usage!$Y694
+DV!G$24*Usage!$Z694
+DV!G$25*Usage!$AA694
+DV!H$26*Usage!$AB694
+DV!G$27*Usage!$AC694
+DV!G$28*Usage!$AD694
+DV!G$29*Usage!$AE694
+DV!G$30*Usage!$AF694
+DV!G$31*Usage!$AG694
+DV!G$32*Usage!$AH694
+DV!G$33*Usage!$AI694
+DV!G$34*Usage!$AJ694
+DV!G$35*Usage!$AK694
+DV!G$36*Usage!$AL694
+DV!G$37*Usage!$AM694
+DV!G$38*Usage!$AN694
+DV!G$39*Usage!$AO694
+DV!G$40*Usage!$AP694
+DV!G$41*Usage!$AQ694
+DV!G$42*Usage!$AR694
+DV!G$43*Usage!$AS694
+DV!G$44*Usage!$AT694
+DV!G$45*Usage!$AU694
+DV!G$46*Usage!$AV694
+DV!G$47*Usage!$AW694
+DV!G$48*Usage!$AX694
+DV!G$49*Usage!$AY694
+DV!G$50*Usage!$AZ694
+DV!G$51*Usage!$BA694
+DV!G$52*Usage!$BB694
+DV!G$53*Usage!$BC694
+DV!G$54*Usage!$BD694</f>
        <v>0</v>
      </c>
      <c r="F694" s="1">
        <f>+DV!H$2*Usage!$D694
+DV!H$3*Usage!$E694
+DV!H$4*Usage!$F694
+DV!H$5*Usage!$G694
+DV!H$6*Usage!$H694
+DV!H$7*Usage!$I694
+DV!H$8*Usage!$J694
+DV!H$9*Usage!$K694
+DV!H$10*Usage!$L694
+DV!H$11*Usage!$M694
+DV!H$12*Usage!$N694
+DV!H$13*Usage!$O694
+DV!H$14*Usage!$P694
+DV!H$15*Usage!$Q694
+DV!H$16*Usage!$R694
+DV!H$17*Usage!$S694
+DV!H$18*Usage!$T694
+DV!H$19*Usage!$U694
+DV!H$20*Usage!$V694
+DV!H$21*Usage!$W694
+DV!H$22*Usage!$X694
+DV!H$23*Usage!$Y694
+DV!H$24*Usage!$Z694
+DV!H$25*Usage!$AA694
+DV!I$26*Usage!$AB694
+DV!H$27*Usage!$AC694
+DV!H$28*Usage!$AD694
+DV!H$29*Usage!$AE694
+DV!H$30*Usage!$AF694
+DV!H$31*Usage!$AG694
+DV!H$32*Usage!$AH694
+DV!H$33*Usage!$AI694
+DV!H$34*Usage!$AJ694
+DV!H$35*Usage!$AK694
+DV!H$36*Usage!$AL694
+DV!H$37*Usage!$AM694
+DV!H$38*Usage!$AN694
+DV!H$39*Usage!$AO694
+DV!H$40*Usage!$AP694
+DV!H$41*Usage!$AQ694
+DV!H$42*Usage!$AR694
+DV!H$43*Usage!$AS694
+DV!H$44*Usage!$AT694
+DV!H$45*Usage!$AU694
+DV!H$46*Usage!$AV694
+DV!H$47*Usage!$AW694
+DV!H$48*Usage!$AX694
+DV!H$49*Usage!$AY694
+DV!H$50*Usage!$AZ694
+DV!H$51*Usage!$BA694
+DV!H$52*Usage!$BB694
+DV!H$53*Usage!$BC694
+DV!H$54*Usage!$BD694</f>
        <v>0</v>
      </c>
      <c r="G694" s="1">
        <f>+DV!I$2*Usage!$D694
+DV!I$3*Usage!$E694
+DV!I$4*Usage!$F694
+DV!I$5*Usage!$G694
+DV!I$6*Usage!$H694
+DV!I$7*Usage!$I694
+DV!I$8*Usage!$J694
+DV!I$9*Usage!$K694
+DV!I$10*Usage!$L694
+DV!I$11*Usage!$M694
+DV!I$12*Usage!$N694
+DV!I$13*Usage!$O694
+DV!I$14*Usage!$P694
+DV!I$15*Usage!$Q694
+DV!I$16*Usage!$R694
+DV!I$17*Usage!$S694
+DV!I$18*Usage!$T694
+DV!I$19*Usage!$U694
+DV!I$20*Usage!$V694
+DV!I$21*Usage!$W694
+DV!I$22*Usage!$X694
+DV!I$23*Usage!$Y694
+DV!I$24*Usage!$Z694
+DV!I$25*Usage!$AA694
+DV!J$26*Usage!$AB694
+DV!I$27*Usage!$AC694
+DV!I$28*Usage!$AD694
+DV!I$29*Usage!$AE694
+DV!I$30*Usage!$AF694
+DV!I$31*Usage!$AG694
+DV!I$32*Usage!$AH694
+DV!I$33*Usage!$AI694
+DV!I$34*Usage!$AJ694
+DV!I$35*Usage!$AK694
+DV!I$36*Usage!$AL694
+DV!I$37*Usage!$AM694
+DV!I$38*Usage!$AN694
+DV!I$39*Usage!$AO694
+DV!I$40*Usage!$AP694
+DV!I$41*Usage!$AQ694
+DV!I$42*Usage!$AR694
+DV!I$43*Usage!$AS694
+DV!I$44*Usage!$AT694
+DV!I$45*Usage!$AU694
+DV!I$46*Usage!$AV694
+DV!I$47*Usage!$AW694
+DV!I$48*Usage!$AX694
+DV!I$49*Usage!$AY694
+DV!I$50*Usage!$AZ694
+DV!I$51*Usage!$BA694
+DV!I$52*Usage!$BB694
+DV!I$53*Usage!$BC694
+DV!I$54*Usage!$BD694</f>
        <v>0</v>
      </c>
      <c r="H694" s="1">
        <f>+DV!J$2*Usage!$D694
+DV!J$3*Usage!$E694
+DV!J$4*Usage!$F694
+DV!J$5*Usage!$G694
+DV!J$6*Usage!$H694
+DV!J$7*Usage!$I694
+DV!J$8*Usage!$J694
+DV!J$9*Usage!$K694
+DV!J$10*Usage!$L694
+DV!J$11*Usage!$M694
+DV!J$12*Usage!$N694
+DV!J$13*Usage!$O694
+DV!J$14*Usage!$P694
+DV!J$15*Usage!$Q694
+DV!J$16*Usage!$R694
+DV!J$17*Usage!$S694
+DV!J$18*Usage!$T694
+DV!J$19*Usage!$U694
+DV!J$20*Usage!$V694
+DV!J$21*Usage!$W694
+DV!J$22*Usage!$X694
+DV!J$23*Usage!$Y694
+DV!J$24*Usage!$Z694
+DV!J$25*Usage!$AA694
+DV!K$26*Usage!$AB694
+DV!J$27*Usage!$AC694
+DV!J$28*Usage!$AD694
+DV!J$29*Usage!$AE694
+DV!J$30*Usage!$AF694
+DV!J$31*Usage!$AG694
+DV!J$32*Usage!$AH694
+DV!J$33*Usage!$AI694
+DV!J$34*Usage!$AJ694
+DV!J$35*Usage!$AK694
+DV!J$36*Usage!$AL694
+DV!J$37*Usage!$AM694
+DV!J$38*Usage!$AN694
+DV!J$39*Usage!$AO694
+DV!J$40*Usage!$AP694
+DV!J$41*Usage!$AQ694
+DV!J$42*Usage!$AR694
+DV!J$43*Usage!$AS694
+DV!J$44*Usage!$AT694
+DV!J$45*Usage!$AU694
+DV!J$46*Usage!$AV694
+DV!J$47*Usage!$AW694
+DV!J$48*Usage!$AX694
+DV!J$49*Usage!$AY694
+DV!J$50*Usage!$AZ694
+DV!J$51*Usage!$BA694
+DV!J$52*Usage!$BB694
+DV!J$53*Usage!$BC694
+DV!J$54*Usage!$BD694</f>
        <v>0</v>
      </c>
      <c r="I694" s="1">
        <f>+DV!K$2*Usage!$D694
+DV!K$3*Usage!$E694
+DV!K$4*Usage!$F694
+DV!K$5*Usage!$G694
+DV!K$6*Usage!$H694
+DV!K$7*Usage!$I694
+DV!K$8*Usage!$J694
+DV!K$9*Usage!$K694
+DV!K$10*Usage!$L694
+DV!K$11*Usage!$M694
+DV!K$12*Usage!$N694
+DV!K$13*Usage!$O694
+DV!K$14*Usage!$P694
+DV!K$15*Usage!$Q694
+DV!K$16*Usage!$R694
+DV!K$17*Usage!$S694
+DV!K$18*Usage!$T694
+DV!K$19*Usage!$U694
+DV!K$20*Usage!$V694
+DV!K$21*Usage!$W694
+DV!K$22*Usage!$X694
+DV!K$23*Usage!$Y694
+DV!K$24*Usage!$Z694
+DV!K$25*Usage!$AA694
+DV!L$26*Usage!$AB694
+DV!K$27*Usage!$AC694
+DV!K$28*Usage!$AD694
+DV!K$29*Usage!$AE694
+DV!K$30*Usage!$AF694
+DV!K$31*Usage!$AG694
+DV!K$32*Usage!$AH694
+DV!K$33*Usage!$AI694
+DV!K$34*Usage!$AJ694
+DV!K$35*Usage!$AK694
+DV!K$36*Usage!$AL694
+DV!K$37*Usage!$AM694
+DV!K$38*Usage!$AN694
+DV!K$39*Usage!$AO694
+DV!K$40*Usage!$AP694
+DV!K$41*Usage!$AQ694
+DV!K$42*Usage!$AR694
+DV!K$43*Usage!$AS694
+DV!K$44*Usage!$AT694
+DV!K$45*Usage!$AU694
+DV!K$46*Usage!$AV694
+DV!K$47*Usage!$AW694
+DV!K$48*Usage!$AX694
+DV!K$49*Usage!$AY694
+DV!K$50*Usage!$AZ694
+DV!K$51*Usage!$BA694
+DV!K$52*Usage!$BB694
+DV!K$53*Usage!$BC694
+DV!K$54*Usage!$BD694</f>
        <v>0</v>
      </c>
      <c r="J694" s="1">
        <f>+DV!L$2*Usage!$D694
+DV!L$3*Usage!$E694
+DV!L$4*Usage!$F694
+DV!L$5*Usage!$G694
+DV!L$6*Usage!$H694
+DV!L$7*Usage!$I694
+DV!L$8*Usage!$J694
+DV!L$9*Usage!$K694
+DV!L$10*Usage!$L694
+DV!L$11*Usage!$M694
+DV!L$12*Usage!$N694
+DV!L$13*Usage!$O694
+DV!L$14*Usage!$P694
+DV!L$15*Usage!$Q694
+DV!L$16*Usage!$R694
+DV!L$17*Usage!$S694
+DV!L$18*Usage!$T694
+DV!L$19*Usage!$U694
+DV!L$20*Usage!$V694
+DV!L$21*Usage!$W694
+DV!L$22*Usage!$X694
+DV!L$23*Usage!$Y694
+DV!L$24*Usage!$Z694
+DV!L$25*Usage!$AA694
+DV!M$26*Usage!$AB694
+DV!L$27*Usage!$AC694
+DV!L$28*Usage!$AD694
+DV!L$29*Usage!$AE694
+DV!L$30*Usage!$AF694
+DV!L$31*Usage!$AG694
+DV!L$32*Usage!$AH694
+DV!L$33*Usage!$AI694
+DV!L$34*Usage!$AJ694
+DV!L$35*Usage!$AK694
+DV!L$36*Usage!$AL694
+DV!L$37*Usage!$AM694
+DV!L$38*Usage!$AN694
+DV!L$39*Usage!$AO694
+DV!L$40*Usage!$AP694
+DV!L$41*Usage!$AQ694
+DV!L$42*Usage!$AR694
+DV!L$43*Usage!$AS694
+DV!L$44*Usage!$AT694
+DV!L$45*Usage!$AU694
+DV!L$46*Usage!$AV694
+DV!L$47*Usage!$AW694
+DV!L$48*Usage!$AX694
+DV!L$49*Usage!$AY694
+DV!L$50*Usage!$AZ694
+DV!L$51*Usage!$BA694
+DV!L$52*Usage!$BB694
+DV!L$53*Usage!$BC694
+DV!L$54*Usage!$BD694</f>
        <v>0</v>
      </c>
      <c r="K694" s="1">
        <f>+DV!M$2*Usage!$D694
+DV!M$3*Usage!$E694
+DV!M$4*Usage!$F694
+DV!M$5*Usage!$G694
+DV!M$6*Usage!$H694
+DV!M$7*Usage!$I694
+DV!M$8*Usage!$J694
+DV!M$9*Usage!$K694
+DV!M$10*Usage!$L694
+DV!M$11*Usage!$M694
+DV!M$12*Usage!$N694
+DV!M$13*Usage!$O694
+DV!M$14*Usage!$P694
+DV!M$15*Usage!$Q694
+DV!M$16*Usage!$R694
+DV!M$17*Usage!$S694
+DV!M$18*Usage!$T694
+DV!M$19*Usage!$U694
+DV!M$20*Usage!$V694
+DV!M$21*Usage!$W694
+DV!M$22*Usage!$X694
+DV!M$23*Usage!$Y694
+DV!M$24*Usage!$Z694
+DV!M$25*Usage!$AA694
+DV!M$26*Usage!$AB694
+DV!M$27*Usage!$AC694
+DV!M$28*Usage!$AD694
+DV!M$29*Usage!$AE694
+DV!M$30*Usage!$AF694
+DV!M$31*Usage!$AG694
+DV!M$32*Usage!$AH694
+DV!M$33*Usage!$AI694
+DV!M$34*Usage!$AJ694
+DV!M$35*Usage!$AK694
+DV!M$36*Usage!$AL694
+DV!M$37*Usage!$AM694
+DV!M$38*Usage!$AN694
+DV!M$39*Usage!$AO694
+DV!M$40*Usage!$AP694
+DV!M$41*Usage!$AQ694
+DV!M$42*Usage!$AR694
+DV!M$43*Usage!$AS694
+DV!M$44*Usage!$AT694
+DV!M$45*Usage!$AU694
+DV!M$46*Usage!$AV694
+DV!M$47*Usage!$AW694
+DV!M$48*Usage!$AX694
+DV!M$49*Usage!$AY694
+DV!M$50*Usage!$AZ694
+DV!M$51*Usage!$BA694
+DV!M$52*Usage!$BB694
+DV!M$53*Usage!$BC694
+DV!M$54*Usage!$BD694</f>
        <v>0</v>
      </c>
      <c r="L694" s="1">
        <f>+DV!N$2*Usage!$D694
+DV!N$3*Usage!$E694
+DV!N$4*Usage!$F694
+DV!N$5*Usage!$G694
+DV!N$6*Usage!$H694
+DV!N$7*Usage!$I694
+DV!N$8*Usage!$J694
+DV!N$9*Usage!$K694
+DV!N$10*Usage!$L694
+DV!N$11*Usage!$M694
+DV!N$12*Usage!$N694
+DV!N$13*Usage!$O694
+DV!N$14*Usage!$P694
+DV!N$15*Usage!$Q694
+DV!N$16*Usage!$R694
+DV!N$17*Usage!$S694
+DV!N$18*Usage!$T694
+DV!N$19*Usage!$U694
+DV!N$20*Usage!$V694
+DV!N$21*Usage!$W694
+DV!N$22*Usage!$X694
+DV!N$23*Usage!$Y694
+DV!N$24*Usage!$Z694
+DV!N$25*Usage!$AA694
+DV!N$26*Usage!$AB694
+DV!N$27*Usage!$AC694
+DV!N$28*Usage!$AD694
+DV!N$29*Usage!$AE694
+DV!N$30*Usage!$AF694
+DV!N$31*Usage!$AG694
+DV!N$32*Usage!$AH694
+DV!N$33*Usage!$AI694
+DV!N$34*Usage!$AJ694
+DV!N$35*Usage!$AK694
+DV!N$36*Usage!$AL694
+DV!N$37*Usage!$AM694
+DV!N$38*Usage!$AN694
+DV!N$39*Usage!$AO694
+DV!N$40*Usage!$AP694
+DV!N$41*Usage!$AQ694
+DV!N$42*Usage!$AR694
+DV!N$43*Usage!$AS694
+DV!N$44*Usage!$AT694
+DV!N$45*Usage!$AU694
+DV!N$46*Usage!$AV694
+DV!N$47*Usage!$AW694
+DV!N$48*Usage!$AX694
+DV!N$49*Usage!$AY694
+DV!N$50*Usage!$AZ694
+DV!N$51*Usage!$BA694
+DV!N$52*Usage!$BB694
+DV!N$53*Usage!$BC694
+DV!N$54*Usage!$BD694</f>
        <v>0</v>
      </c>
      <c r="M694" s="1">
        <f>+DV!O$2*Usage!$D694
+DV!O$3*Usage!$E694
+DV!O$4*Usage!$F694
+DV!O$5*Usage!$G694
+DV!O$6*Usage!$H694
+DV!O$7*Usage!$I694
+DV!O$8*Usage!$J694
+DV!O$9*Usage!$K694
+DV!O$10*Usage!$L694
+DV!O$11*Usage!$M694
+DV!O$12*Usage!$N694
+DV!O$13*Usage!$O694
+DV!O$14*Usage!$P694
+DV!O$15*Usage!$Q694
+DV!O$16*Usage!$R694
+DV!O$17*Usage!$S694
+DV!O$18*Usage!$T694
+DV!O$19*Usage!$U694
+DV!O$20*Usage!$V694
+DV!O$21*Usage!$W694
+DV!O$22*Usage!$X694
+DV!O$23*Usage!$Y694
+DV!O$24*Usage!$Z694
+DV!O$25*Usage!$AA694
+DV!O$26*Usage!$AB694
+DV!O$27*Usage!$AC694
+DV!O$28*Usage!$AD694
+DV!O$29*Usage!$AE694
+DV!O$30*Usage!$AF694
+DV!O$31*Usage!$AG694
+DV!O$32*Usage!$AH694
+DV!O$33*Usage!$AI694
+DV!O$34*Usage!$AJ694
+DV!O$35*Usage!$AK694
+DV!O$36*Usage!$AL694
+DV!O$37*Usage!$AM694
+DV!O$38*Usage!$AN694
+DV!O$39*Usage!$AO694
+DV!O$40*Usage!$AP694
+DV!O$41*Usage!$AQ694
+DV!O$42*Usage!$AR694
+DV!O$43*Usage!$AS694
+DV!O$44*Usage!$AT694
+DV!O$45*Usage!$AU694
+DV!O$46*Usage!$AV694
+DV!O$47*Usage!$AW694
+DV!O$48*Usage!$AX694
+DV!O$49*Usage!$AY694
+DV!O$50*Usage!$AZ694
+DV!O$51*Usage!$BA694
+DV!O$52*Usage!$BB694
+DV!O$53*Usage!$BC694
+DV!O$54*Usage!$BD694</f>
        <v>0</v>
      </c>
      <c r="N694" s="58" t="str">
        <f>VLOOKUP(A694,'Plant Stock'!B719:B10707,1,0)</f>
        <v>P185535</v>
      </c>
      <c r="P694" s="108"/>
    </row>
    <row r="695" spans="1:16" x14ac:dyDescent="0.25">
      <c r="A695" s="122" t="s">
        <v>2256</v>
      </c>
      <c r="B695" s="1">
        <f>+DV!D$2*Usage!$D695
+DV!D$3*Usage!$E695
+DV!D$4*Usage!$F695
+DV!D$5*Usage!$G695
+DV!D$6*Usage!$H695
+DV!D$7*Usage!$I695
+DV!D$8*Usage!$J695
+DV!D$9*Usage!$K695
+DV!D$10*Usage!$L695
+DV!D$11*Usage!$M695
+DV!D$12*Usage!$N695
+DV!D$13*Usage!$O695
+DV!D$14*Usage!$P695
+DV!D$15*Usage!$Q695
+DV!D$16*Usage!$R695
+DV!D$17*Usage!$S695
+DV!D$18*Usage!$T695
+DV!D$19*Usage!$U695
+DV!D$20*Usage!$V695
+DV!D$21*Usage!$W695
+DV!D$22*Usage!$X695
+DV!D$23*Usage!$Y695
+DV!D$24*Usage!$Z695
+DV!D$25*Usage!$AA695
+DV!E$26*Usage!$AB695
+DV!D$27*Usage!$AC695
+DV!D$28*Usage!$AD695
+DV!D$29*Usage!$AE695
+DV!D$30*Usage!$AF695
+DV!D$31*Usage!$AG695
+DV!D$32*Usage!$AH695
+DV!D$33*Usage!$AI695
+DV!D$34*Usage!$AJ695
+DV!D$35*Usage!$AK695
+DV!D$36*Usage!$AL695
+DV!D$37*Usage!$AM695
+DV!D$38*Usage!$AN695
+DV!D$39*Usage!$AO695
+DV!D$40*Usage!$AP695
+DV!D$41*Usage!$AQ695
+DV!D$42*Usage!$AR695
+DV!D$43*Usage!$AS695
+DV!D$44*Usage!$AT695
+DV!D$45*Usage!$AU695
+DV!D$46*Usage!$AV695
+DV!D$47*Usage!$AW695
+DV!D$48*Usage!$AX695
+DV!D$49*Usage!$AY695
+DV!D$50*Usage!$AZ695
+DV!D$51*Usage!$BA695
+DV!D$52*Usage!$BB695
+DV!D$53*Usage!$BC695
+DV!D$54*Usage!$BD695</f>
        <v>0</v>
      </c>
      <c r="C695" s="1">
        <f>+DV!E$2*Usage!$D695
+DV!E$3*Usage!$E695
+DV!E$4*Usage!$F695
+DV!E$5*Usage!$G695
+DV!E$6*Usage!$H695
+DV!E$7*Usage!$I695
+DV!E$8*Usage!$J695
+DV!E$9*Usage!$K695
+DV!E$10*Usage!$L695
+DV!E$11*Usage!$M695
+DV!E$12*Usage!$N695
+DV!E$13*Usage!$O695
+DV!E$14*Usage!$P695
+DV!E$15*Usage!$Q695
+DV!E$16*Usage!$R695
+DV!E$17*Usage!$S695
+DV!E$18*Usage!$T695
+DV!E$19*Usage!$U695
+DV!E$20*Usage!$V695
+DV!E$21*Usage!$W695
+DV!E$22*Usage!$X695
+DV!E$23*Usage!$Y695
+DV!E$24*Usage!$Z695
+DV!E$25*Usage!$AA695
+DV!F$26*Usage!$AB695
+DV!E$27*Usage!$AC695
+DV!E$28*Usage!$AD695
+DV!E$29*Usage!$AE695
+DV!E$30*Usage!$AF695
+DV!E$31*Usage!$AG695
+DV!E$32*Usage!$AH695
+DV!E$33*Usage!$AI695
+DV!E$34*Usage!$AJ695
+DV!E$35*Usage!$AK695
+DV!E$36*Usage!$AL695
+DV!E$37*Usage!$AM695
+DV!E$38*Usage!$AN695
+DV!E$39*Usage!$AO695
+DV!E$40*Usage!$AP695
+DV!E$41*Usage!$AQ695
+DV!E$42*Usage!$AR695
+DV!E$43*Usage!$AS695
+DV!E$44*Usage!$AT695
+DV!E$45*Usage!$AU695
+DV!E$46*Usage!$AV695
+DV!E$47*Usage!$AW695
+DV!E$48*Usage!$AX695
+DV!E$49*Usage!$AY695
+DV!E$50*Usage!$AZ695
+DV!E$51*Usage!$BA695
+DV!E$52*Usage!$BB695
+DV!E$53*Usage!$BC695
+DV!E$54*Usage!$BD695</f>
        <v>0</v>
      </c>
      <c r="D695" s="1">
        <f>+DV!F$2*Usage!$D695
+DV!F$3*Usage!$E695
+DV!F$4*Usage!$F695
+DV!F$5*Usage!$G695
+DV!F$6*Usage!$H695
+DV!F$7*Usage!$I695
+DV!F$8*Usage!$J695
+DV!F$9*Usage!$K695
+DV!F$10*Usage!$L695
+DV!F$11*Usage!$M695
+DV!F$12*Usage!$N695
+DV!F$13*Usage!$O695
+DV!F$14*Usage!$P695
+DV!F$15*Usage!$Q695
+DV!F$16*Usage!$R695
+DV!F$17*Usage!$S695
+DV!F$18*Usage!$T695
+DV!F$19*Usage!$U695
+DV!F$20*Usage!$V695
+DV!F$21*Usage!$W695
+DV!F$22*Usage!$X695
+DV!F$23*Usage!$Y695
+DV!F$24*Usage!$Z695
+DV!F$25*Usage!$AA695
+DV!G$26*Usage!$AB695
+DV!F$27*Usage!$AC695
+DV!F$28*Usage!$AD695
+DV!F$29*Usage!$AE695
+DV!F$30*Usage!$AF695
+DV!F$31*Usage!$AG695
+DV!F$32*Usage!$AH695
+DV!F$33*Usage!$AI695
+DV!F$34*Usage!$AJ695
+DV!F$35*Usage!$AK695
+DV!F$36*Usage!$AL695
+DV!F$37*Usage!$AM695
+DV!F$38*Usage!$AN695
+DV!F$39*Usage!$AO695
+DV!F$40*Usage!$AP695
+DV!F$41*Usage!$AQ695
+DV!F$42*Usage!$AR695
+DV!F$43*Usage!$AS695
+DV!F$44*Usage!$AT695
+DV!F$45*Usage!$AU695
+DV!F$46*Usage!$AV695
+DV!F$47*Usage!$AW695
+DV!F$48*Usage!$AX695
+DV!F$49*Usage!$AY695
+DV!F$50*Usage!$AZ695
+DV!F$51*Usage!$BA695
+DV!F$52*Usage!$BB695
+DV!F$53*Usage!$BC695
+DV!F$54*Usage!$BD695</f>
        <v>0</v>
      </c>
      <c r="E695" s="1">
        <f>+DV!G$2*Usage!$D695
+DV!G$3*Usage!$E695
+DV!G$4*Usage!$F695
+DV!G$5*Usage!$G695
+DV!G$6*Usage!$H695
+DV!G$7*Usage!$I695
+DV!G$8*Usage!$J695
+DV!G$9*Usage!$K695
+DV!G$10*Usage!$L695
+DV!G$11*Usage!$M695
+DV!G$12*Usage!$N695
+DV!G$13*Usage!$O695
+DV!G$14*Usage!$P695
+DV!G$15*Usage!$Q695
+DV!G$16*Usage!$R695
+DV!G$17*Usage!$S695
+DV!G$18*Usage!$T695
+DV!G$19*Usage!$U695
+DV!G$20*Usage!$V695
+DV!G$21*Usage!$W695
+DV!G$22*Usage!$X695
+DV!G$23*Usage!$Y695
+DV!G$24*Usage!$Z695
+DV!G$25*Usage!$AA695
+DV!H$26*Usage!$AB695
+DV!G$27*Usage!$AC695
+DV!G$28*Usage!$AD695
+DV!G$29*Usage!$AE695
+DV!G$30*Usage!$AF695
+DV!G$31*Usage!$AG695
+DV!G$32*Usage!$AH695
+DV!G$33*Usage!$AI695
+DV!G$34*Usage!$AJ695
+DV!G$35*Usage!$AK695
+DV!G$36*Usage!$AL695
+DV!G$37*Usage!$AM695
+DV!G$38*Usage!$AN695
+DV!G$39*Usage!$AO695
+DV!G$40*Usage!$AP695
+DV!G$41*Usage!$AQ695
+DV!G$42*Usage!$AR695
+DV!G$43*Usage!$AS695
+DV!G$44*Usage!$AT695
+DV!G$45*Usage!$AU695
+DV!G$46*Usage!$AV695
+DV!G$47*Usage!$AW695
+DV!G$48*Usage!$AX695
+DV!G$49*Usage!$AY695
+DV!G$50*Usage!$AZ695
+DV!G$51*Usage!$BA695
+DV!G$52*Usage!$BB695
+DV!G$53*Usage!$BC695
+DV!G$54*Usage!$BD695</f>
        <v>0</v>
      </c>
      <c r="F695" s="1">
        <f>+DV!H$2*Usage!$D695
+DV!H$3*Usage!$E695
+DV!H$4*Usage!$F695
+DV!H$5*Usage!$G695
+DV!H$6*Usage!$H695
+DV!H$7*Usage!$I695
+DV!H$8*Usage!$J695
+DV!H$9*Usage!$K695
+DV!H$10*Usage!$L695
+DV!H$11*Usage!$M695
+DV!H$12*Usage!$N695
+DV!H$13*Usage!$O695
+DV!H$14*Usage!$P695
+DV!H$15*Usage!$Q695
+DV!H$16*Usage!$R695
+DV!H$17*Usage!$S695
+DV!H$18*Usage!$T695
+DV!H$19*Usage!$U695
+DV!H$20*Usage!$V695
+DV!H$21*Usage!$W695
+DV!H$22*Usage!$X695
+DV!H$23*Usage!$Y695
+DV!H$24*Usage!$Z695
+DV!H$25*Usage!$AA695
+DV!I$26*Usage!$AB695
+DV!H$27*Usage!$AC695
+DV!H$28*Usage!$AD695
+DV!H$29*Usage!$AE695
+DV!H$30*Usage!$AF695
+DV!H$31*Usage!$AG695
+DV!H$32*Usage!$AH695
+DV!H$33*Usage!$AI695
+DV!H$34*Usage!$AJ695
+DV!H$35*Usage!$AK695
+DV!H$36*Usage!$AL695
+DV!H$37*Usage!$AM695
+DV!H$38*Usage!$AN695
+DV!H$39*Usage!$AO695
+DV!H$40*Usage!$AP695
+DV!H$41*Usage!$AQ695
+DV!H$42*Usage!$AR695
+DV!H$43*Usage!$AS695
+DV!H$44*Usage!$AT695
+DV!H$45*Usage!$AU695
+DV!H$46*Usage!$AV695
+DV!H$47*Usage!$AW695
+DV!H$48*Usage!$AX695
+DV!H$49*Usage!$AY695
+DV!H$50*Usage!$AZ695
+DV!H$51*Usage!$BA695
+DV!H$52*Usage!$BB695
+DV!H$53*Usage!$BC695
+DV!H$54*Usage!$BD695</f>
        <v>0</v>
      </c>
      <c r="G695" s="1">
        <f>+DV!I$2*Usage!$D695
+DV!I$3*Usage!$E695
+DV!I$4*Usage!$F695
+DV!I$5*Usage!$G695
+DV!I$6*Usage!$H695
+DV!I$7*Usage!$I695
+DV!I$8*Usage!$J695
+DV!I$9*Usage!$K695
+DV!I$10*Usage!$L695
+DV!I$11*Usage!$M695
+DV!I$12*Usage!$N695
+DV!I$13*Usage!$O695
+DV!I$14*Usage!$P695
+DV!I$15*Usage!$Q695
+DV!I$16*Usage!$R695
+DV!I$17*Usage!$S695
+DV!I$18*Usage!$T695
+DV!I$19*Usage!$U695
+DV!I$20*Usage!$V695
+DV!I$21*Usage!$W695
+DV!I$22*Usage!$X695
+DV!I$23*Usage!$Y695
+DV!I$24*Usage!$Z695
+DV!I$25*Usage!$AA695
+DV!J$26*Usage!$AB695
+DV!I$27*Usage!$AC695
+DV!I$28*Usage!$AD695
+DV!I$29*Usage!$AE695
+DV!I$30*Usage!$AF695
+DV!I$31*Usage!$AG695
+DV!I$32*Usage!$AH695
+DV!I$33*Usage!$AI695
+DV!I$34*Usage!$AJ695
+DV!I$35*Usage!$AK695
+DV!I$36*Usage!$AL695
+DV!I$37*Usage!$AM695
+DV!I$38*Usage!$AN695
+DV!I$39*Usage!$AO695
+DV!I$40*Usage!$AP695
+DV!I$41*Usage!$AQ695
+DV!I$42*Usage!$AR695
+DV!I$43*Usage!$AS695
+DV!I$44*Usage!$AT695
+DV!I$45*Usage!$AU695
+DV!I$46*Usage!$AV695
+DV!I$47*Usage!$AW695
+DV!I$48*Usage!$AX695
+DV!I$49*Usage!$AY695
+DV!I$50*Usage!$AZ695
+DV!I$51*Usage!$BA695
+DV!I$52*Usage!$BB695
+DV!I$53*Usage!$BC695
+DV!I$54*Usage!$BD695</f>
        <v>0</v>
      </c>
      <c r="H695" s="1">
        <f>+DV!J$2*Usage!$D695
+DV!J$3*Usage!$E695
+DV!J$4*Usage!$F695
+DV!J$5*Usage!$G695
+DV!J$6*Usage!$H695
+DV!J$7*Usage!$I695
+DV!J$8*Usage!$J695
+DV!J$9*Usage!$K695
+DV!J$10*Usage!$L695
+DV!J$11*Usage!$M695
+DV!J$12*Usage!$N695
+DV!J$13*Usage!$O695
+DV!J$14*Usage!$P695
+DV!J$15*Usage!$Q695
+DV!J$16*Usage!$R695
+DV!J$17*Usage!$S695
+DV!J$18*Usage!$T695
+DV!J$19*Usage!$U695
+DV!J$20*Usage!$V695
+DV!J$21*Usage!$W695
+DV!J$22*Usage!$X695
+DV!J$23*Usage!$Y695
+DV!J$24*Usage!$Z695
+DV!J$25*Usage!$AA695
+DV!K$26*Usage!$AB695
+DV!J$27*Usage!$AC695
+DV!J$28*Usage!$AD695
+DV!J$29*Usage!$AE695
+DV!J$30*Usage!$AF695
+DV!J$31*Usage!$AG695
+DV!J$32*Usage!$AH695
+DV!J$33*Usage!$AI695
+DV!J$34*Usage!$AJ695
+DV!J$35*Usage!$AK695
+DV!J$36*Usage!$AL695
+DV!J$37*Usage!$AM695
+DV!J$38*Usage!$AN695
+DV!J$39*Usage!$AO695
+DV!J$40*Usage!$AP695
+DV!J$41*Usage!$AQ695
+DV!J$42*Usage!$AR695
+DV!J$43*Usage!$AS695
+DV!J$44*Usage!$AT695
+DV!J$45*Usage!$AU695
+DV!J$46*Usage!$AV695
+DV!J$47*Usage!$AW695
+DV!J$48*Usage!$AX695
+DV!J$49*Usage!$AY695
+DV!J$50*Usage!$AZ695
+DV!J$51*Usage!$BA695
+DV!J$52*Usage!$BB695
+DV!J$53*Usage!$BC695
+DV!J$54*Usage!$BD695</f>
        <v>0</v>
      </c>
      <c r="I695" s="1">
        <f>+DV!K$2*Usage!$D695
+DV!K$3*Usage!$E695
+DV!K$4*Usage!$F695
+DV!K$5*Usage!$G695
+DV!K$6*Usage!$H695
+DV!K$7*Usage!$I695
+DV!K$8*Usage!$J695
+DV!K$9*Usage!$K695
+DV!K$10*Usage!$L695
+DV!K$11*Usage!$M695
+DV!K$12*Usage!$N695
+DV!K$13*Usage!$O695
+DV!K$14*Usage!$P695
+DV!K$15*Usage!$Q695
+DV!K$16*Usage!$R695
+DV!K$17*Usage!$S695
+DV!K$18*Usage!$T695
+DV!K$19*Usage!$U695
+DV!K$20*Usage!$V695
+DV!K$21*Usage!$W695
+DV!K$22*Usage!$X695
+DV!K$23*Usage!$Y695
+DV!K$24*Usage!$Z695
+DV!K$25*Usage!$AA695
+DV!L$26*Usage!$AB695
+DV!K$27*Usage!$AC695
+DV!K$28*Usage!$AD695
+DV!K$29*Usage!$AE695
+DV!K$30*Usage!$AF695
+DV!K$31*Usage!$AG695
+DV!K$32*Usage!$AH695
+DV!K$33*Usage!$AI695
+DV!K$34*Usage!$AJ695
+DV!K$35*Usage!$AK695
+DV!K$36*Usage!$AL695
+DV!K$37*Usage!$AM695
+DV!K$38*Usage!$AN695
+DV!K$39*Usage!$AO695
+DV!K$40*Usage!$AP695
+DV!K$41*Usage!$AQ695
+DV!K$42*Usage!$AR695
+DV!K$43*Usage!$AS695
+DV!K$44*Usage!$AT695
+DV!K$45*Usage!$AU695
+DV!K$46*Usage!$AV695
+DV!K$47*Usage!$AW695
+DV!K$48*Usage!$AX695
+DV!K$49*Usage!$AY695
+DV!K$50*Usage!$AZ695
+DV!K$51*Usage!$BA695
+DV!K$52*Usage!$BB695
+DV!K$53*Usage!$BC695
+DV!K$54*Usage!$BD695</f>
        <v>0</v>
      </c>
      <c r="J695" s="1">
        <f>+DV!L$2*Usage!$D695
+DV!L$3*Usage!$E695
+DV!L$4*Usage!$F695
+DV!L$5*Usage!$G695
+DV!L$6*Usage!$H695
+DV!L$7*Usage!$I695
+DV!L$8*Usage!$J695
+DV!L$9*Usage!$K695
+DV!L$10*Usage!$L695
+DV!L$11*Usage!$M695
+DV!L$12*Usage!$N695
+DV!L$13*Usage!$O695
+DV!L$14*Usage!$P695
+DV!L$15*Usage!$Q695
+DV!L$16*Usage!$R695
+DV!L$17*Usage!$S695
+DV!L$18*Usage!$T695
+DV!L$19*Usage!$U695
+DV!L$20*Usage!$V695
+DV!L$21*Usage!$W695
+DV!L$22*Usage!$X695
+DV!L$23*Usage!$Y695
+DV!L$24*Usage!$Z695
+DV!L$25*Usage!$AA695
+DV!M$26*Usage!$AB695
+DV!L$27*Usage!$AC695
+DV!L$28*Usage!$AD695
+DV!L$29*Usage!$AE695
+DV!L$30*Usage!$AF695
+DV!L$31*Usage!$AG695
+DV!L$32*Usage!$AH695
+DV!L$33*Usage!$AI695
+DV!L$34*Usage!$AJ695
+DV!L$35*Usage!$AK695
+DV!L$36*Usage!$AL695
+DV!L$37*Usage!$AM695
+DV!L$38*Usage!$AN695
+DV!L$39*Usage!$AO695
+DV!L$40*Usage!$AP695
+DV!L$41*Usage!$AQ695
+DV!L$42*Usage!$AR695
+DV!L$43*Usage!$AS695
+DV!L$44*Usage!$AT695
+DV!L$45*Usage!$AU695
+DV!L$46*Usage!$AV695
+DV!L$47*Usage!$AW695
+DV!L$48*Usage!$AX695
+DV!L$49*Usage!$AY695
+DV!L$50*Usage!$AZ695
+DV!L$51*Usage!$BA695
+DV!L$52*Usage!$BB695
+DV!L$53*Usage!$BC695
+DV!L$54*Usage!$BD695</f>
        <v>0</v>
      </c>
      <c r="K695" s="1">
        <f>+DV!M$2*Usage!$D695
+DV!M$3*Usage!$E695
+DV!M$4*Usage!$F695
+DV!M$5*Usage!$G695
+DV!M$6*Usage!$H695
+DV!M$7*Usage!$I695
+DV!M$8*Usage!$J695
+DV!M$9*Usage!$K695
+DV!M$10*Usage!$L695
+DV!M$11*Usage!$M695
+DV!M$12*Usage!$N695
+DV!M$13*Usage!$O695
+DV!M$14*Usage!$P695
+DV!M$15*Usage!$Q695
+DV!M$16*Usage!$R695
+DV!M$17*Usage!$S695
+DV!M$18*Usage!$T695
+DV!M$19*Usage!$U695
+DV!M$20*Usage!$V695
+DV!M$21*Usage!$W695
+DV!M$22*Usage!$X695
+DV!M$23*Usage!$Y695
+DV!M$24*Usage!$Z695
+DV!M$25*Usage!$AA695
+DV!M$26*Usage!$AB695
+DV!M$27*Usage!$AC695
+DV!M$28*Usage!$AD695
+DV!M$29*Usage!$AE695
+DV!M$30*Usage!$AF695
+DV!M$31*Usage!$AG695
+DV!M$32*Usage!$AH695
+DV!M$33*Usage!$AI695
+DV!M$34*Usage!$AJ695
+DV!M$35*Usage!$AK695
+DV!M$36*Usage!$AL695
+DV!M$37*Usage!$AM695
+DV!M$38*Usage!$AN695
+DV!M$39*Usage!$AO695
+DV!M$40*Usage!$AP695
+DV!M$41*Usage!$AQ695
+DV!M$42*Usage!$AR695
+DV!M$43*Usage!$AS695
+DV!M$44*Usage!$AT695
+DV!M$45*Usage!$AU695
+DV!M$46*Usage!$AV695
+DV!M$47*Usage!$AW695
+DV!M$48*Usage!$AX695
+DV!M$49*Usage!$AY695
+DV!M$50*Usage!$AZ695
+DV!M$51*Usage!$BA695
+DV!M$52*Usage!$BB695
+DV!M$53*Usage!$BC695
+DV!M$54*Usage!$BD695</f>
        <v>0</v>
      </c>
      <c r="L695" s="1">
        <f>+DV!N$2*Usage!$D695
+DV!N$3*Usage!$E695
+DV!N$4*Usage!$F695
+DV!N$5*Usage!$G695
+DV!N$6*Usage!$H695
+DV!N$7*Usage!$I695
+DV!N$8*Usage!$J695
+DV!N$9*Usage!$K695
+DV!N$10*Usage!$L695
+DV!N$11*Usage!$M695
+DV!N$12*Usage!$N695
+DV!N$13*Usage!$O695
+DV!N$14*Usage!$P695
+DV!N$15*Usage!$Q695
+DV!N$16*Usage!$R695
+DV!N$17*Usage!$S695
+DV!N$18*Usage!$T695
+DV!N$19*Usage!$U695
+DV!N$20*Usage!$V695
+DV!N$21*Usage!$W695
+DV!N$22*Usage!$X695
+DV!N$23*Usage!$Y695
+DV!N$24*Usage!$Z695
+DV!N$25*Usage!$AA695
+DV!N$26*Usage!$AB695
+DV!N$27*Usage!$AC695
+DV!N$28*Usage!$AD695
+DV!N$29*Usage!$AE695
+DV!N$30*Usage!$AF695
+DV!N$31*Usage!$AG695
+DV!N$32*Usage!$AH695
+DV!N$33*Usage!$AI695
+DV!N$34*Usage!$AJ695
+DV!N$35*Usage!$AK695
+DV!N$36*Usage!$AL695
+DV!N$37*Usage!$AM695
+DV!N$38*Usage!$AN695
+DV!N$39*Usage!$AO695
+DV!N$40*Usage!$AP695
+DV!N$41*Usage!$AQ695
+DV!N$42*Usage!$AR695
+DV!N$43*Usage!$AS695
+DV!N$44*Usage!$AT695
+DV!N$45*Usage!$AU695
+DV!N$46*Usage!$AV695
+DV!N$47*Usage!$AW695
+DV!N$48*Usage!$AX695
+DV!N$49*Usage!$AY695
+DV!N$50*Usage!$AZ695
+DV!N$51*Usage!$BA695
+DV!N$52*Usage!$BB695
+DV!N$53*Usage!$BC695
+DV!N$54*Usage!$BD695</f>
        <v>0</v>
      </c>
      <c r="M695" s="1">
        <f>+DV!O$2*Usage!$D695
+DV!O$3*Usage!$E695
+DV!O$4*Usage!$F695
+DV!O$5*Usage!$G695
+DV!O$6*Usage!$H695
+DV!O$7*Usage!$I695
+DV!O$8*Usage!$J695
+DV!O$9*Usage!$K695
+DV!O$10*Usage!$L695
+DV!O$11*Usage!$M695
+DV!O$12*Usage!$N695
+DV!O$13*Usage!$O695
+DV!O$14*Usage!$P695
+DV!O$15*Usage!$Q695
+DV!O$16*Usage!$R695
+DV!O$17*Usage!$S695
+DV!O$18*Usage!$T695
+DV!O$19*Usage!$U695
+DV!O$20*Usage!$V695
+DV!O$21*Usage!$W695
+DV!O$22*Usage!$X695
+DV!O$23*Usage!$Y695
+DV!O$24*Usage!$Z695
+DV!O$25*Usage!$AA695
+DV!O$26*Usage!$AB695
+DV!O$27*Usage!$AC695
+DV!O$28*Usage!$AD695
+DV!O$29*Usage!$AE695
+DV!O$30*Usage!$AF695
+DV!O$31*Usage!$AG695
+DV!O$32*Usage!$AH695
+DV!O$33*Usage!$AI695
+DV!O$34*Usage!$AJ695
+DV!O$35*Usage!$AK695
+DV!O$36*Usage!$AL695
+DV!O$37*Usage!$AM695
+DV!O$38*Usage!$AN695
+DV!O$39*Usage!$AO695
+DV!O$40*Usage!$AP695
+DV!O$41*Usage!$AQ695
+DV!O$42*Usage!$AR695
+DV!O$43*Usage!$AS695
+DV!O$44*Usage!$AT695
+DV!O$45*Usage!$AU695
+DV!O$46*Usage!$AV695
+DV!O$47*Usage!$AW695
+DV!O$48*Usage!$AX695
+DV!O$49*Usage!$AY695
+DV!O$50*Usage!$AZ695
+DV!O$51*Usage!$BA695
+DV!O$52*Usage!$BB695
+DV!O$53*Usage!$BC695
+DV!O$54*Usage!$BD695</f>
        <v>0</v>
      </c>
      <c r="N695" s="58" t="str">
        <f>VLOOKUP(A695,'Plant Stock'!B720:B10708,1,0)</f>
        <v>2324092</v>
      </c>
      <c r="P695" s="108"/>
    </row>
    <row r="696" spans="1:16" x14ac:dyDescent="0.25">
      <c r="A696" s="122" t="s">
        <v>1667</v>
      </c>
      <c r="B696" s="1">
        <f>+DV!D$2*Usage!$D696
+DV!D$3*Usage!$E696
+DV!D$4*Usage!$F696
+DV!D$5*Usage!$G696
+DV!D$6*Usage!$H696
+DV!D$7*Usage!$I696
+DV!D$8*Usage!$J696
+DV!D$9*Usage!$K696
+DV!D$10*Usage!$L696
+DV!D$11*Usage!$M696
+DV!D$12*Usage!$N696
+DV!D$13*Usage!$O696
+DV!D$14*Usage!$P696
+DV!D$15*Usage!$Q696
+DV!D$16*Usage!$R696
+DV!D$17*Usage!$S696
+DV!D$18*Usage!$T696
+DV!D$19*Usage!$U696
+DV!D$20*Usage!$V696
+DV!D$21*Usage!$W696
+DV!D$22*Usage!$X696
+DV!D$23*Usage!$Y696
+DV!D$24*Usage!$Z696
+DV!D$25*Usage!$AA696
+DV!E$26*Usage!$AB696
+DV!D$27*Usage!$AC696
+DV!D$28*Usage!$AD696
+DV!D$29*Usage!$AE696
+DV!D$30*Usage!$AF696
+DV!D$31*Usage!$AG696
+DV!D$32*Usage!$AH696
+DV!D$33*Usage!$AI696
+DV!D$34*Usage!$AJ696
+DV!D$35*Usage!$AK696
+DV!D$36*Usage!$AL696
+DV!D$37*Usage!$AM696
+DV!D$38*Usage!$AN696
+DV!D$39*Usage!$AO696
+DV!D$40*Usage!$AP696
+DV!D$41*Usage!$AQ696
+DV!D$42*Usage!$AR696
+DV!D$43*Usage!$AS696
+DV!D$44*Usage!$AT696
+DV!D$45*Usage!$AU696
+DV!D$46*Usage!$AV696
+DV!D$47*Usage!$AW696
+DV!D$48*Usage!$AX696
+DV!D$49*Usage!$AY696
+DV!D$50*Usage!$AZ696
+DV!D$51*Usage!$BA696
+DV!D$52*Usage!$BB696
+DV!D$53*Usage!$BC696
+DV!D$54*Usage!$BD696</f>
        <v>0</v>
      </c>
      <c r="C696" s="1">
        <f>+DV!E$2*Usage!$D696
+DV!E$3*Usage!$E696
+DV!E$4*Usage!$F696
+DV!E$5*Usage!$G696
+DV!E$6*Usage!$H696
+DV!E$7*Usage!$I696
+DV!E$8*Usage!$J696
+DV!E$9*Usage!$K696
+DV!E$10*Usage!$L696
+DV!E$11*Usage!$M696
+DV!E$12*Usage!$N696
+DV!E$13*Usage!$O696
+DV!E$14*Usage!$P696
+DV!E$15*Usage!$Q696
+DV!E$16*Usage!$R696
+DV!E$17*Usage!$S696
+DV!E$18*Usage!$T696
+DV!E$19*Usage!$U696
+DV!E$20*Usage!$V696
+DV!E$21*Usage!$W696
+DV!E$22*Usage!$X696
+DV!E$23*Usage!$Y696
+DV!E$24*Usage!$Z696
+DV!E$25*Usage!$AA696
+DV!F$26*Usage!$AB696
+DV!E$27*Usage!$AC696
+DV!E$28*Usage!$AD696
+DV!E$29*Usage!$AE696
+DV!E$30*Usage!$AF696
+DV!E$31*Usage!$AG696
+DV!E$32*Usage!$AH696
+DV!E$33*Usage!$AI696
+DV!E$34*Usage!$AJ696
+DV!E$35*Usage!$AK696
+DV!E$36*Usage!$AL696
+DV!E$37*Usage!$AM696
+DV!E$38*Usage!$AN696
+DV!E$39*Usage!$AO696
+DV!E$40*Usage!$AP696
+DV!E$41*Usage!$AQ696
+DV!E$42*Usage!$AR696
+DV!E$43*Usage!$AS696
+DV!E$44*Usage!$AT696
+DV!E$45*Usage!$AU696
+DV!E$46*Usage!$AV696
+DV!E$47*Usage!$AW696
+DV!E$48*Usage!$AX696
+DV!E$49*Usage!$AY696
+DV!E$50*Usage!$AZ696
+DV!E$51*Usage!$BA696
+DV!E$52*Usage!$BB696
+DV!E$53*Usage!$BC696
+DV!E$54*Usage!$BD696</f>
        <v>0</v>
      </c>
      <c r="D696" s="1">
        <f>+DV!F$2*Usage!$D696
+DV!F$3*Usage!$E696
+DV!F$4*Usage!$F696
+DV!F$5*Usage!$G696
+DV!F$6*Usage!$H696
+DV!F$7*Usage!$I696
+DV!F$8*Usage!$J696
+DV!F$9*Usage!$K696
+DV!F$10*Usage!$L696
+DV!F$11*Usage!$M696
+DV!F$12*Usage!$N696
+DV!F$13*Usage!$O696
+DV!F$14*Usage!$P696
+DV!F$15*Usage!$Q696
+DV!F$16*Usage!$R696
+DV!F$17*Usage!$S696
+DV!F$18*Usage!$T696
+DV!F$19*Usage!$U696
+DV!F$20*Usage!$V696
+DV!F$21*Usage!$W696
+DV!F$22*Usage!$X696
+DV!F$23*Usage!$Y696
+DV!F$24*Usage!$Z696
+DV!F$25*Usage!$AA696
+DV!G$26*Usage!$AB696
+DV!F$27*Usage!$AC696
+DV!F$28*Usage!$AD696
+DV!F$29*Usage!$AE696
+DV!F$30*Usage!$AF696
+DV!F$31*Usage!$AG696
+DV!F$32*Usage!$AH696
+DV!F$33*Usage!$AI696
+DV!F$34*Usage!$AJ696
+DV!F$35*Usage!$AK696
+DV!F$36*Usage!$AL696
+DV!F$37*Usage!$AM696
+DV!F$38*Usage!$AN696
+DV!F$39*Usage!$AO696
+DV!F$40*Usage!$AP696
+DV!F$41*Usage!$AQ696
+DV!F$42*Usage!$AR696
+DV!F$43*Usage!$AS696
+DV!F$44*Usage!$AT696
+DV!F$45*Usage!$AU696
+DV!F$46*Usage!$AV696
+DV!F$47*Usage!$AW696
+DV!F$48*Usage!$AX696
+DV!F$49*Usage!$AY696
+DV!F$50*Usage!$AZ696
+DV!F$51*Usage!$BA696
+DV!F$52*Usage!$BB696
+DV!F$53*Usage!$BC696
+DV!F$54*Usage!$BD696</f>
        <v>0</v>
      </c>
      <c r="E696" s="1">
        <f>+DV!G$2*Usage!$D696
+DV!G$3*Usage!$E696
+DV!G$4*Usage!$F696
+DV!G$5*Usage!$G696
+DV!G$6*Usage!$H696
+DV!G$7*Usage!$I696
+DV!G$8*Usage!$J696
+DV!G$9*Usage!$K696
+DV!G$10*Usage!$L696
+DV!G$11*Usage!$M696
+DV!G$12*Usage!$N696
+DV!G$13*Usage!$O696
+DV!G$14*Usage!$P696
+DV!G$15*Usage!$Q696
+DV!G$16*Usage!$R696
+DV!G$17*Usage!$S696
+DV!G$18*Usage!$T696
+DV!G$19*Usage!$U696
+DV!G$20*Usage!$V696
+DV!G$21*Usage!$W696
+DV!G$22*Usage!$X696
+DV!G$23*Usage!$Y696
+DV!G$24*Usage!$Z696
+DV!G$25*Usage!$AA696
+DV!H$26*Usage!$AB696
+DV!G$27*Usage!$AC696
+DV!G$28*Usage!$AD696
+DV!G$29*Usage!$AE696
+DV!G$30*Usage!$AF696
+DV!G$31*Usage!$AG696
+DV!G$32*Usage!$AH696
+DV!G$33*Usage!$AI696
+DV!G$34*Usage!$AJ696
+DV!G$35*Usage!$AK696
+DV!G$36*Usage!$AL696
+DV!G$37*Usage!$AM696
+DV!G$38*Usage!$AN696
+DV!G$39*Usage!$AO696
+DV!G$40*Usage!$AP696
+DV!G$41*Usage!$AQ696
+DV!G$42*Usage!$AR696
+DV!G$43*Usage!$AS696
+DV!G$44*Usage!$AT696
+DV!G$45*Usage!$AU696
+DV!G$46*Usage!$AV696
+DV!G$47*Usage!$AW696
+DV!G$48*Usage!$AX696
+DV!G$49*Usage!$AY696
+DV!G$50*Usage!$AZ696
+DV!G$51*Usage!$BA696
+DV!G$52*Usage!$BB696
+DV!G$53*Usage!$BC696
+DV!G$54*Usage!$BD696</f>
        <v>0</v>
      </c>
      <c r="F696" s="1">
        <f>+DV!H$2*Usage!$D696
+DV!H$3*Usage!$E696
+DV!H$4*Usage!$F696
+DV!H$5*Usage!$G696
+DV!H$6*Usage!$H696
+DV!H$7*Usage!$I696
+DV!H$8*Usage!$J696
+DV!H$9*Usage!$K696
+DV!H$10*Usage!$L696
+DV!H$11*Usage!$M696
+DV!H$12*Usage!$N696
+DV!H$13*Usage!$O696
+DV!H$14*Usage!$P696
+DV!H$15*Usage!$Q696
+DV!H$16*Usage!$R696
+DV!H$17*Usage!$S696
+DV!H$18*Usage!$T696
+DV!H$19*Usage!$U696
+DV!H$20*Usage!$V696
+DV!H$21*Usage!$W696
+DV!H$22*Usage!$X696
+DV!H$23*Usage!$Y696
+DV!H$24*Usage!$Z696
+DV!H$25*Usage!$AA696
+DV!I$26*Usage!$AB696
+DV!H$27*Usage!$AC696
+DV!H$28*Usage!$AD696
+DV!H$29*Usage!$AE696
+DV!H$30*Usage!$AF696
+DV!H$31*Usage!$AG696
+DV!H$32*Usage!$AH696
+DV!H$33*Usage!$AI696
+DV!H$34*Usage!$AJ696
+DV!H$35*Usage!$AK696
+DV!H$36*Usage!$AL696
+DV!H$37*Usage!$AM696
+DV!H$38*Usage!$AN696
+DV!H$39*Usage!$AO696
+DV!H$40*Usage!$AP696
+DV!H$41*Usage!$AQ696
+DV!H$42*Usage!$AR696
+DV!H$43*Usage!$AS696
+DV!H$44*Usage!$AT696
+DV!H$45*Usage!$AU696
+DV!H$46*Usage!$AV696
+DV!H$47*Usage!$AW696
+DV!H$48*Usage!$AX696
+DV!H$49*Usage!$AY696
+DV!H$50*Usage!$AZ696
+DV!H$51*Usage!$BA696
+DV!H$52*Usage!$BB696
+DV!H$53*Usage!$BC696
+DV!H$54*Usage!$BD696</f>
        <v>0</v>
      </c>
      <c r="G696" s="1">
        <f>+DV!I$2*Usage!$D696
+DV!I$3*Usage!$E696
+DV!I$4*Usage!$F696
+DV!I$5*Usage!$G696
+DV!I$6*Usage!$H696
+DV!I$7*Usage!$I696
+DV!I$8*Usage!$J696
+DV!I$9*Usage!$K696
+DV!I$10*Usage!$L696
+DV!I$11*Usage!$M696
+DV!I$12*Usage!$N696
+DV!I$13*Usage!$O696
+DV!I$14*Usage!$P696
+DV!I$15*Usage!$Q696
+DV!I$16*Usage!$R696
+DV!I$17*Usage!$S696
+DV!I$18*Usage!$T696
+DV!I$19*Usage!$U696
+DV!I$20*Usage!$V696
+DV!I$21*Usage!$W696
+DV!I$22*Usage!$X696
+DV!I$23*Usage!$Y696
+DV!I$24*Usage!$Z696
+DV!I$25*Usage!$AA696
+DV!J$26*Usage!$AB696
+DV!I$27*Usage!$AC696
+DV!I$28*Usage!$AD696
+DV!I$29*Usage!$AE696
+DV!I$30*Usage!$AF696
+DV!I$31*Usage!$AG696
+DV!I$32*Usage!$AH696
+DV!I$33*Usage!$AI696
+DV!I$34*Usage!$AJ696
+DV!I$35*Usage!$AK696
+DV!I$36*Usage!$AL696
+DV!I$37*Usage!$AM696
+DV!I$38*Usage!$AN696
+DV!I$39*Usage!$AO696
+DV!I$40*Usage!$AP696
+DV!I$41*Usage!$AQ696
+DV!I$42*Usage!$AR696
+DV!I$43*Usage!$AS696
+DV!I$44*Usage!$AT696
+DV!I$45*Usage!$AU696
+DV!I$46*Usage!$AV696
+DV!I$47*Usage!$AW696
+DV!I$48*Usage!$AX696
+DV!I$49*Usage!$AY696
+DV!I$50*Usage!$AZ696
+DV!I$51*Usage!$BA696
+DV!I$52*Usage!$BB696
+DV!I$53*Usage!$BC696
+DV!I$54*Usage!$BD696</f>
        <v>0</v>
      </c>
      <c r="H696" s="1">
        <f>+DV!J$2*Usage!$D696
+DV!J$3*Usage!$E696
+DV!J$4*Usage!$F696
+DV!J$5*Usage!$G696
+DV!J$6*Usage!$H696
+DV!J$7*Usage!$I696
+DV!J$8*Usage!$J696
+DV!J$9*Usage!$K696
+DV!J$10*Usage!$L696
+DV!J$11*Usage!$M696
+DV!J$12*Usage!$N696
+DV!J$13*Usage!$O696
+DV!J$14*Usage!$P696
+DV!J$15*Usage!$Q696
+DV!J$16*Usage!$R696
+DV!J$17*Usage!$S696
+DV!J$18*Usage!$T696
+DV!J$19*Usage!$U696
+DV!J$20*Usage!$V696
+DV!J$21*Usage!$W696
+DV!J$22*Usage!$X696
+DV!J$23*Usage!$Y696
+DV!J$24*Usage!$Z696
+DV!J$25*Usage!$AA696
+DV!K$26*Usage!$AB696
+DV!J$27*Usage!$AC696
+DV!J$28*Usage!$AD696
+DV!J$29*Usage!$AE696
+DV!J$30*Usage!$AF696
+DV!J$31*Usage!$AG696
+DV!J$32*Usage!$AH696
+DV!J$33*Usage!$AI696
+DV!J$34*Usage!$AJ696
+DV!J$35*Usage!$AK696
+DV!J$36*Usage!$AL696
+DV!J$37*Usage!$AM696
+DV!J$38*Usage!$AN696
+DV!J$39*Usage!$AO696
+DV!J$40*Usage!$AP696
+DV!J$41*Usage!$AQ696
+DV!J$42*Usage!$AR696
+DV!J$43*Usage!$AS696
+DV!J$44*Usage!$AT696
+DV!J$45*Usage!$AU696
+DV!J$46*Usage!$AV696
+DV!J$47*Usage!$AW696
+DV!J$48*Usage!$AX696
+DV!J$49*Usage!$AY696
+DV!J$50*Usage!$AZ696
+DV!J$51*Usage!$BA696
+DV!J$52*Usage!$BB696
+DV!J$53*Usage!$BC696
+DV!J$54*Usage!$BD696</f>
        <v>0</v>
      </c>
      <c r="I696" s="1">
        <f>+DV!K$2*Usage!$D696
+DV!K$3*Usage!$E696
+DV!K$4*Usage!$F696
+DV!K$5*Usage!$G696
+DV!K$6*Usage!$H696
+DV!K$7*Usage!$I696
+DV!K$8*Usage!$J696
+DV!K$9*Usage!$K696
+DV!K$10*Usage!$L696
+DV!K$11*Usage!$M696
+DV!K$12*Usage!$N696
+DV!K$13*Usage!$O696
+DV!K$14*Usage!$P696
+DV!K$15*Usage!$Q696
+DV!K$16*Usage!$R696
+DV!K$17*Usage!$S696
+DV!K$18*Usage!$T696
+DV!K$19*Usage!$U696
+DV!K$20*Usage!$V696
+DV!K$21*Usage!$W696
+DV!K$22*Usage!$X696
+DV!K$23*Usage!$Y696
+DV!K$24*Usage!$Z696
+DV!K$25*Usage!$AA696
+DV!L$26*Usage!$AB696
+DV!K$27*Usage!$AC696
+DV!K$28*Usage!$AD696
+DV!K$29*Usage!$AE696
+DV!K$30*Usage!$AF696
+DV!K$31*Usage!$AG696
+DV!K$32*Usage!$AH696
+DV!K$33*Usage!$AI696
+DV!K$34*Usage!$AJ696
+DV!K$35*Usage!$AK696
+DV!K$36*Usage!$AL696
+DV!K$37*Usage!$AM696
+DV!K$38*Usage!$AN696
+DV!K$39*Usage!$AO696
+DV!K$40*Usage!$AP696
+DV!K$41*Usage!$AQ696
+DV!K$42*Usage!$AR696
+DV!K$43*Usage!$AS696
+DV!K$44*Usage!$AT696
+DV!K$45*Usage!$AU696
+DV!K$46*Usage!$AV696
+DV!K$47*Usage!$AW696
+DV!K$48*Usage!$AX696
+DV!K$49*Usage!$AY696
+DV!K$50*Usage!$AZ696
+DV!K$51*Usage!$BA696
+DV!K$52*Usage!$BB696
+DV!K$53*Usage!$BC696
+DV!K$54*Usage!$BD696</f>
        <v>0</v>
      </c>
      <c r="J696" s="1">
        <f>+DV!L$2*Usage!$D696
+DV!L$3*Usage!$E696
+DV!L$4*Usage!$F696
+DV!L$5*Usage!$G696
+DV!L$6*Usage!$H696
+DV!L$7*Usage!$I696
+DV!L$8*Usage!$J696
+DV!L$9*Usage!$K696
+DV!L$10*Usage!$L696
+DV!L$11*Usage!$M696
+DV!L$12*Usage!$N696
+DV!L$13*Usage!$O696
+DV!L$14*Usage!$P696
+DV!L$15*Usage!$Q696
+DV!L$16*Usage!$R696
+DV!L$17*Usage!$S696
+DV!L$18*Usage!$T696
+DV!L$19*Usage!$U696
+DV!L$20*Usage!$V696
+DV!L$21*Usage!$W696
+DV!L$22*Usage!$X696
+DV!L$23*Usage!$Y696
+DV!L$24*Usage!$Z696
+DV!L$25*Usage!$AA696
+DV!M$26*Usage!$AB696
+DV!L$27*Usage!$AC696
+DV!L$28*Usage!$AD696
+DV!L$29*Usage!$AE696
+DV!L$30*Usage!$AF696
+DV!L$31*Usage!$AG696
+DV!L$32*Usage!$AH696
+DV!L$33*Usage!$AI696
+DV!L$34*Usage!$AJ696
+DV!L$35*Usage!$AK696
+DV!L$36*Usage!$AL696
+DV!L$37*Usage!$AM696
+DV!L$38*Usage!$AN696
+DV!L$39*Usage!$AO696
+DV!L$40*Usage!$AP696
+DV!L$41*Usage!$AQ696
+DV!L$42*Usage!$AR696
+DV!L$43*Usage!$AS696
+DV!L$44*Usage!$AT696
+DV!L$45*Usage!$AU696
+DV!L$46*Usage!$AV696
+DV!L$47*Usage!$AW696
+DV!L$48*Usage!$AX696
+DV!L$49*Usage!$AY696
+DV!L$50*Usage!$AZ696
+DV!L$51*Usage!$BA696
+DV!L$52*Usage!$BB696
+DV!L$53*Usage!$BC696
+DV!L$54*Usage!$BD696</f>
        <v>0</v>
      </c>
      <c r="K696" s="1">
        <f>+DV!M$2*Usage!$D696
+DV!M$3*Usage!$E696
+DV!M$4*Usage!$F696
+DV!M$5*Usage!$G696
+DV!M$6*Usage!$H696
+DV!M$7*Usage!$I696
+DV!M$8*Usage!$J696
+DV!M$9*Usage!$K696
+DV!M$10*Usage!$L696
+DV!M$11*Usage!$M696
+DV!M$12*Usage!$N696
+DV!M$13*Usage!$O696
+DV!M$14*Usage!$P696
+DV!M$15*Usage!$Q696
+DV!M$16*Usage!$R696
+DV!M$17*Usage!$S696
+DV!M$18*Usage!$T696
+DV!M$19*Usage!$U696
+DV!M$20*Usage!$V696
+DV!M$21*Usage!$W696
+DV!M$22*Usage!$X696
+DV!M$23*Usage!$Y696
+DV!M$24*Usage!$Z696
+DV!M$25*Usage!$AA696
+DV!M$26*Usage!$AB696
+DV!M$27*Usage!$AC696
+DV!M$28*Usage!$AD696
+DV!M$29*Usage!$AE696
+DV!M$30*Usage!$AF696
+DV!M$31*Usage!$AG696
+DV!M$32*Usage!$AH696
+DV!M$33*Usage!$AI696
+DV!M$34*Usage!$AJ696
+DV!M$35*Usage!$AK696
+DV!M$36*Usage!$AL696
+DV!M$37*Usage!$AM696
+DV!M$38*Usage!$AN696
+DV!M$39*Usage!$AO696
+DV!M$40*Usage!$AP696
+DV!M$41*Usage!$AQ696
+DV!M$42*Usage!$AR696
+DV!M$43*Usage!$AS696
+DV!M$44*Usage!$AT696
+DV!M$45*Usage!$AU696
+DV!M$46*Usage!$AV696
+DV!M$47*Usage!$AW696
+DV!M$48*Usage!$AX696
+DV!M$49*Usage!$AY696
+DV!M$50*Usage!$AZ696
+DV!M$51*Usage!$BA696
+DV!M$52*Usage!$BB696
+DV!M$53*Usage!$BC696
+DV!M$54*Usage!$BD696</f>
        <v>0</v>
      </c>
      <c r="L696" s="1">
        <f>+DV!N$2*Usage!$D696
+DV!N$3*Usage!$E696
+DV!N$4*Usage!$F696
+DV!N$5*Usage!$G696
+DV!N$6*Usage!$H696
+DV!N$7*Usage!$I696
+DV!N$8*Usage!$J696
+DV!N$9*Usage!$K696
+DV!N$10*Usage!$L696
+DV!N$11*Usage!$M696
+DV!N$12*Usage!$N696
+DV!N$13*Usage!$O696
+DV!N$14*Usage!$P696
+DV!N$15*Usage!$Q696
+DV!N$16*Usage!$R696
+DV!N$17*Usage!$S696
+DV!N$18*Usage!$T696
+DV!N$19*Usage!$U696
+DV!N$20*Usage!$V696
+DV!N$21*Usage!$W696
+DV!N$22*Usage!$X696
+DV!N$23*Usage!$Y696
+DV!N$24*Usage!$Z696
+DV!N$25*Usage!$AA696
+DV!N$26*Usage!$AB696
+DV!N$27*Usage!$AC696
+DV!N$28*Usage!$AD696
+DV!N$29*Usage!$AE696
+DV!N$30*Usage!$AF696
+DV!N$31*Usage!$AG696
+DV!N$32*Usage!$AH696
+DV!N$33*Usage!$AI696
+DV!N$34*Usage!$AJ696
+DV!N$35*Usage!$AK696
+DV!N$36*Usage!$AL696
+DV!N$37*Usage!$AM696
+DV!N$38*Usage!$AN696
+DV!N$39*Usage!$AO696
+DV!N$40*Usage!$AP696
+DV!N$41*Usage!$AQ696
+DV!N$42*Usage!$AR696
+DV!N$43*Usage!$AS696
+DV!N$44*Usage!$AT696
+DV!N$45*Usage!$AU696
+DV!N$46*Usage!$AV696
+DV!N$47*Usage!$AW696
+DV!N$48*Usage!$AX696
+DV!N$49*Usage!$AY696
+DV!N$50*Usage!$AZ696
+DV!N$51*Usage!$BA696
+DV!N$52*Usage!$BB696
+DV!N$53*Usage!$BC696
+DV!N$54*Usage!$BD696</f>
        <v>0</v>
      </c>
      <c r="M696" s="1">
        <f>+DV!O$2*Usage!$D696
+DV!O$3*Usage!$E696
+DV!O$4*Usage!$F696
+DV!O$5*Usage!$G696
+DV!O$6*Usage!$H696
+DV!O$7*Usage!$I696
+DV!O$8*Usage!$J696
+DV!O$9*Usage!$K696
+DV!O$10*Usage!$L696
+DV!O$11*Usage!$M696
+DV!O$12*Usage!$N696
+DV!O$13*Usage!$O696
+DV!O$14*Usage!$P696
+DV!O$15*Usage!$Q696
+DV!O$16*Usage!$R696
+DV!O$17*Usage!$S696
+DV!O$18*Usage!$T696
+DV!O$19*Usage!$U696
+DV!O$20*Usage!$V696
+DV!O$21*Usage!$W696
+DV!O$22*Usage!$X696
+DV!O$23*Usage!$Y696
+DV!O$24*Usage!$Z696
+DV!O$25*Usage!$AA696
+DV!O$26*Usage!$AB696
+DV!O$27*Usage!$AC696
+DV!O$28*Usage!$AD696
+DV!O$29*Usage!$AE696
+DV!O$30*Usage!$AF696
+DV!O$31*Usage!$AG696
+DV!O$32*Usage!$AH696
+DV!O$33*Usage!$AI696
+DV!O$34*Usage!$AJ696
+DV!O$35*Usage!$AK696
+DV!O$36*Usage!$AL696
+DV!O$37*Usage!$AM696
+DV!O$38*Usage!$AN696
+DV!O$39*Usage!$AO696
+DV!O$40*Usage!$AP696
+DV!O$41*Usage!$AQ696
+DV!O$42*Usage!$AR696
+DV!O$43*Usage!$AS696
+DV!O$44*Usage!$AT696
+DV!O$45*Usage!$AU696
+DV!O$46*Usage!$AV696
+DV!O$47*Usage!$AW696
+DV!O$48*Usage!$AX696
+DV!O$49*Usage!$AY696
+DV!O$50*Usage!$AZ696
+DV!O$51*Usage!$BA696
+DV!O$52*Usage!$BB696
+DV!O$53*Usage!$BC696
+DV!O$54*Usage!$BD696</f>
        <v>0</v>
      </c>
      <c r="N696" s="58" t="str">
        <f>VLOOKUP(A696,'Plant Stock'!B721:B10709,1,0)</f>
        <v>1431181</v>
      </c>
      <c r="P696" s="108"/>
    </row>
    <row r="697" spans="1:16" x14ac:dyDescent="0.25">
      <c r="A697" s="122" t="s">
        <v>2061</v>
      </c>
      <c r="B697" s="1">
        <f>+DV!D$2*Usage!$D697
+DV!D$3*Usage!$E697
+DV!D$4*Usage!$F697
+DV!D$5*Usage!$G697
+DV!D$6*Usage!$H697
+DV!D$7*Usage!$I697
+DV!D$8*Usage!$J697
+DV!D$9*Usage!$K697
+DV!D$10*Usage!$L697
+DV!D$11*Usage!$M697
+DV!D$12*Usage!$N697
+DV!D$13*Usage!$O697
+DV!D$14*Usage!$P697
+DV!D$15*Usage!$Q697
+DV!D$16*Usage!$R697
+DV!D$17*Usage!$S697
+DV!D$18*Usage!$T697
+DV!D$19*Usage!$U697
+DV!D$20*Usage!$V697
+DV!D$21*Usage!$W697
+DV!D$22*Usage!$X697
+DV!D$23*Usage!$Y697
+DV!D$24*Usage!$Z697
+DV!D$25*Usage!$AA697
+DV!E$26*Usage!$AB697
+DV!D$27*Usage!$AC697
+DV!D$28*Usage!$AD697
+DV!D$29*Usage!$AE697
+DV!D$30*Usage!$AF697
+DV!D$31*Usage!$AG697
+DV!D$32*Usage!$AH697
+DV!D$33*Usage!$AI697
+DV!D$34*Usage!$AJ697
+DV!D$35*Usage!$AK697
+DV!D$36*Usage!$AL697
+DV!D$37*Usage!$AM697
+DV!D$38*Usage!$AN697
+DV!D$39*Usage!$AO697
+DV!D$40*Usage!$AP697
+DV!D$41*Usage!$AQ697
+DV!D$42*Usage!$AR697
+DV!D$43*Usage!$AS697
+DV!D$44*Usage!$AT697
+DV!D$45*Usage!$AU697
+DV!D$46*Usage!$AV697
+DV!D$47*Usage!$AW697
+DV!D$48*Usage!$AX697
+DV!D$49*Usage!$AY697
+DV!D$50*Usage!$AZ697
+DV!D$51*Usage!$BA697
+DV!D$52*Usage!$BB697
+DV!D$53*Usage!$BC697
+DV!D$54*Usage!$BD697</f>
        <v>0</v>
      </c>
      <c r="C697" s="1">
        <f>+DV!E$2*Usage!$D697
+DV!E$3*Usage!$E697
+DV!E$4*Usage!$F697
+DV!E$5*Usage!$G697
+DV!E$6*Usage!$H697
+DV!E$7*Usage!$I697
+DV!E$8*Usage!$J697
+DV!E$9*Usage!$K697
+DV!E$10*Usage!$L697
+DV!E$11*Usage!$M697
+DV!E$12*Usage!$N697
+DV!E$13*Usage!$O697
+DV!E$14*Usage!$P697
+DV!E$15*Usage!$Q697
+DV!E$16*Usage!$R697
+DV!E$17*Usage!$S697
+DV!E$18*Usage!$T697
+DV!E$19*Usage!$U697
+DV!E$20*Usage!$V697
+DV!E$21*Usage!$W697
+DV!E$22*Usage!$X697
+DV!E$23*Usage!$Y697
+DV!E$24*Usage!$Z697
+DV!E$25*Usage!$AA697
+DV!F$26*Usage!$AB697
+DV!E$27*Usage!$AC697
+DV!E$28*Usage!$AD697
+DV!E$29*Usage!$AE697
+DV!E$30*Usage!$AF697
+DV!E$31*Usage!$AG697
+DV!E$32*Usage!$AH697
+DV!E$33*Usage!$AI697
+DV!E$34*Usage!$AJ697
+DV!E$35*Usage!$AK697
+DV!E$36*Usage!$AL697
+DV!E$37*Usage!$AM697
+DV!E$38*Usage!$AN697
+DV!E$39*Usage!$AO697
+DV!E$40*Usage!$AP697
+DV!E$41*Usage!$AQ697
+DV!E$42*Usage!$AR697
+DV!E$43*Usage!$AS697
+DV!E$44*Usage!$AT697
+DV!E$45*Usage!$AU697
+DV!E$46*Usage!$AV697
+DV!E$47*Usage!$AW697
+DV!E$48*Usage!$AX697
+DV!E$49*Usage!$AY697
+DV!E$50*Usage!$AZ697
+DV!E$51*Usage!$BA697
+DV!E$52*Usage!$BB697
+DV!E$53*Usage!$BC697
+DV!E$54*Usage!$BD697</f>
        <v>0</v>
      </c>
      <c r="D697" s="1">
        <f>+DV!F$2*Usage!$D697
+DV!F$3*Usage!$E697
+DV!F$4*Usage!$F697
+DV!F$5*Usage!$G697
+DV!F$6*Usage!$H697
+DV!F$7*Usage!$I697
+DV!F$8*Usage!$J697
+DV!F$9*Usage!$K697
+DV!F$10*Usage!$L697
+DV!F$11*Usage!$M697
+DV!F$12*Usage!$N697
+DV!F$13*Usage!$O697
+DV!F$14*Usage!$P697
+DV!F$15*Usage!$Q697
+DV!F$16*Usage!$R697
+DV!F$17*Usage!$S697
+DV!F$18*Usage!$T697
+DV!F$19*Usage!$U697
+DV!F$20*Usage!$V697
+DV!F$21*Usage!$W697
+DV!F$22*Usage!$X697
+DV!F$23*Usage!$Y697
+DV!F$24*Usage!$Z697
+DV!F$25*Usage!$AA697
+DV!G$26*Usage!$AB697
+DV!F$27*Usage!$AC697
+DV!F$28*Usage!$AD697
+DV!F$29*Usage!$AE697
+DV!F$30*Usage!$AF697
+DV!F$31*Usage!$AG697
+DV!F$32*Usage!$AH697
+DV!F$33*Usage!$AI697
+DV!F$34*Usage!$AJ697
+DV!F$35*Usage!$AK697
+DV!F$36*Usage!$AL697
+DV!F$37*Usage!$AM697
+DV!F$38*Usage!$AN697
+DV!F$39*Usage!$AO697
+DV!F$40*Usage!$AP697
+DV!F$41*Usage!$AQ697
+DV!F$42*Usage!$AR697
+DV!F$43*Usage!$AS697
+DV!F$44*Usage!$AT697
+DV!F$45*Usage!$AU697
+DV!F$46*Usage!$AV697
+DV!F$47*Usage!$AW697
+DV!F$48*Usage!$AX697
+DV!F$49*Usage!$AY697
+DV!F$50*Usage!$AZ697
+DV!F$51*Usage!$BA697
+DV!F$52*Usage!$BB697
+DV!F$53*Usage!$BC697
+DV!F$54*Usage!$BD697</f>
        <v>0</v>
      </c>
      <c r="E697" s="1">
        <f>+DV!G$2*Usage!$D697
+DV!G$3*Usage!$E697
+DV!G$4*Usage!$F697
+DV!G$5*Usage!$G697
+DV!G$6*Usage!$H697
+DV!G$7*Usage!$I697
+DV!G$8*Usage!$J697
+DV!G$9*Usage!$K697
+DV!G$10*Usage!$L697
+DV!G$11*Usage!$M697
+DV!G$12*Usage!$N697
+DV!G$13*Usage!$O697
+DV!G$14*Usage!$P697
+DV!G$15*Usage!$Q697
+DV!G$16*Usage!$R697
+DV!G$17*Usage!$S697
+DV!G$18*Usage!$T697
+DV!G$19*Usage!$U697
+DV!G$20*Usage!$V697
+DV!G$21*Usage!$W697
+DV!G$22*Usage!$X697
+DV!G$23*Usage!$Y697
+DV!G$24*Usage!$Z697
+DV!G$25*Usage!$AA697
+DV!H$26*Usage!$AB697
+DV!G$27*Usage!$AC697
+DV!G$28*Usage!$AD697
+DV!G$29*Usage!$AE697
+DV!G$30*Usage!$AF697
+DV!G$31*Usage!$AG697
+DV!G$32*Usage!$AH697
+DV!G$33*Usage!$AI697
+DV!G$34*Usage!$AJ697
+DV!G$35*Usage!$AK697
+DV!G$36*Usage!$AL697
+DV!G$37*Usage!$AM697
+DV!G$38*Usage!$AN697
+DV!G$39*Usage!$AO697
+DV!G$40*Usage!$AP697
+DV!G$41*Usage!$AQ697
+DV!G$42*Usage!$AR697
+DV!G$43*Usage!$AS697
+DV!G$44*Usage!$AT697
+DV!G$45*Usage!$AU697
+DV!G$46*Usage!$AV697
+DV!G$47*Usage!$AW697
+DV!G$48*Usage!$AX697
+DV!G$49*Usage!$AY697
+DV!G$50*Usage!$AZ697
+DV!G$51*Usage!$BA697
+DV!G$52*Usage!$BB697
+DV!G$53*Usage!$BC697
+DV!G$54*Usage!$BD697</f>
        <v>0</v>
      </c>
      <c r="F697" s="1">
        <f>+DV!H$2*Usage!$D697
+DV!H$3*Usage!$E697
+DV!H$4*Usage!$F697
+DV!H$5*Usage!$G697
+DV!H$6*Usage!$H697
+DV!H$7*Usage!$I697
+DV!H$8*Usage!$J697
+DV!H$9*Usage!$K697
+DV!H$10*Usage!$L697
+DV!H$11*Usage!$M697
+DV!H$12*Usage!$N697
+DV!H$13*Usage!$O697
+DV!H$14*Usage!$P697
+DV!H$15*Usage!$Q697
+DV!H$16*Usage!$R697
+DV!H$17*Usage!$S697
+DV!H$18*Usage!$T697
+DV!H$19*Usage!$U697
+DV!H$20*Usage!$V697
+DV!H$21*Usage!$W697
+DV!H$22*Usage!$X697
+DV!H$23*Usage!$Y697
+DV!H$24*Usage!$Z697
+DV!H$25*Usage!$AA697
+DV!I$26*Usage!$AB697
+DV!H$27*Usage!$AC697
+DV!H$28*Usage!$AD697
+DV!H$29*Usage!$AE697
+DV!H$30*Usage!$AF697
+DV!H$31*Usage!$AG697
+DV!H$32*Usage!$AH697
+DV!H$33*Usage!$AI697
+DV!H$34*Usage!$AJ697
+DV!H$35*Usage!$AK697
+DV!H$36*Usage!$AL697
+DV!H$37*Usage!$AM697
+DV!H$38*Usage!$AN697
+DV!H$39*Usage!$AO697
+DV!H$40*Usage!$AP697
+DV!H$41*Usage!$AQ697
+DV!H$42*Usage!$AR697
+DV!H$43*Usage!$AS697
+DV!H$44*Usage!$AT697
+DV!H$45*Usage!$AU697
+DV!H$46*Usage!$AV697
+DV!H$47*Usage!$AW697
+DV!H$48*Usage!$AX697
+DV!H$49*Usage!$AY697
+DV!H$50*Usage!$AZ697
+DV!H$51*Usage!$BA697
+DV!H$52*Usage!$BB697
+DV!H$53*Usage!$BC697
+DV!H$54*Usage!$BD697</f>
        <v>0</v>
      </c>
      <c r="G697" s="1">
        <f>+DV!I$2*Usage!$D697
+DV!I$3*Usage!$E697
+DV!I$4*Usage!$F697
+DV!I$5*Usage!$G697
+DV!I$6*Usage!$H697
+DV!I$7*Usage!$I697
+DV!I$8*Usage!$J697
+DV!I$9*Usage!$K697
+DV!I$10*Usage!$L697
+DV!I$11*Usage!$M697
+DV!I$12*Usage!$N697
+DV!I$13*Usage!$O697
+DV!I$14*Usage!$P697
+DV!I$15*Usage!$Q697
+DV!I$16*Usage!$R697
+DV!I$17*Usage!$S697
+DV!I$18*Usage!$T697
+DV!I$19*Usage!$U697
+DV!I$20*Usage!$V697
+DV!I$21*Usage!$W697
+DV!I$22*Usage!$X697
+DV!I$23*Usage!$Y697
+DV!I$24*Usage!$Z697
+DV!I$25*Usage!$AA697
+DV!J$26*Usage!$AB697
+DV!I$27*Usage!$AC697
+DV!I$28*Usage!$AD697
+DV!I$29*Usage!$AE697
+DV!I$30*Usage!$AF697
+DV!I$31*Usage!$AG697
+DV!I$32*Usage!$AH697
+DV!I$33*Usage!$AI697
+DV!I$34*Usage!$AJ697
+DV!I$35*Usage!$AK697
+DV!I$36*Usage!$AL697
+DV!I$37*Usage!$AM697
+DV!I$38*Usage!$AN697
+DV!I$39*Usage!$AO697
+DV!I$40*Usage!$AP697
+DV!I$41*Usage!$AQ697
+DV!I$42*Usage!$AR697
+DV!I$43*Usage!$AS697
+DV!I$44*Usage!$AT697
+DV!I$45*Usage!$AU697
+DV!I$46*Usage!$AV697
+DV!I$47*Usage!$AW697
+DV!I$48*Usage!$AX697
+DV!I$49*Usage!$AY697
+DV!I$50*Usage!$AZ697
+DV!I$51*Usage!$BA697
+DV!I$52*Usage!$BB697
+DV!I$53*Usage!$BC697
+DV!I$54*Usage!$BD697</f>
        <v>0</v>
      </c>
      <c r="H697" s="1">
        <f>+DV!J$2*Usage!$D697
+DV!J$3*Usage!$E697
+DV!J$4*Usage!$F697
+DV!J$5*Usage!$G697
+DV!J$6*Usage!$H697
+DV!J$7*Usage!$I697
+DV!J$8*Usage!$J697
+DV!J$9*Usage!$K697
+DV!J$10*Usage!$L697
+DV!J$11*Usage!$M697
+DV!J$12*Usage!$N697
+DV!J$13*Usage!$O697
+DV!J$14*Usage!$P697
+DV!J$15*Usage!$Q697
+DV!J$16*Usage!$R697
+DV!J$17*Usage!$S697
+DV!J$18*Usage!$T697
+DV!J$19*Usage!$U697
+DV!J$20*Usage!$V697
+DV!J$21*Usage!$W697
+DV!J$22*Usage!$X697
+DV!J$23*Usage!$Y697
+DV!J$24*Usage!$Z697
+DV!J$25*Usage!$AA697
+DV!K$26*Usage!$AB697
+DV!J$27*Usage!$AC697
+DV!J$28*Usage!$AD697
+DV!J$29*Usage!$AE697
+DV!J$30*Usage!$AF697
+DV!J$31*Usage!$AG697
+DV!J$32*Usage!$AH697
+DV!J$33*Usage!$AI697
+DV!J$34*Usage!$AJ697
+DV!J$35*Usage!$AK697
+DV!J$36*Usage!$AL697
+DV!J$37*Usage!$AM697
+DV!J$38*Usage!$AN697
+DV!J$39*Usage!$AO697
+DV!J$40*Usage!$AP697
+DV!J$41*Usage!$AQ697
+DV!J$42*Usage!$AR697
+DV!J$43*Usage!$AS697
+DV!J$44*Usage!$AT697
+DV!J$45*Usage!$AU697
+DV!J$46*Usage!$AV697
+DV!J$47*Usage!$AW697
+DV!J$48*Usage!$AX697
+DV!J$49*Usage!$AY697
+DV!J$50*Usage!$AZ697
+DV!J$51*Usage!$BA697
+DV!J$52*Usage!$BB697
+DV!J$53*Usage!$BC697
+DV!J$54*Usage!$BD697</f>
        <v>0</v>
      </c>
      <c r="I697" s="1">
        <f>+DV!K$2*Usage!$D697
+DV!K$3*Usage!$E697
+DV!K$4*Usage!$F697
+DV!K$5*Usage!$G697
+DV!K$6*Usage!$H697
+DV!K$7*Usage!$I697
+DV!K$8*Usage!$J697
+DV!K$9*Usage!$K697
+DV!K$10*Usage!$L697
+DV!K$11*Usage!$M697
+DV!K$12*Usage!$N697
+DV!K$13*Usage!$O697
+DV!K$14*Usage!$P697
+DV!K$15*Usage!$Q697
+DV!K$16*Usage!$R697
+DV!K$17*Usage!$S697
+DV!K$18*Usage!$T697
+DV!K$19*Usage!$U697
+DV!K$20*Usage!$V697
+DV!K$21*Usage!$W697
+DV!K$22*Usage!$X697
+DV!K$23*Usage!$Y697
+DV!K$24*Usage!$Z697
+DV!K$25*Usage!$AA697
+DV!L$26*Usage!$AB697
+DV!K$27*Usage!$AC697
+DV!K$28*Usage!$AD697
+DV!K$29*Usage!$AE697
+DV!K$30*Usage!$AF697
+DV!K$31*Usage!$AG697
+DV!K$32*Usage!$AH697
+DV!K$33*Usage!$AI697
+DV!K$34*Usage!$AJ697
+DV!K$35*Usage!$AK697
+DV!K$36*Usage!$AL697
+DV!K$37*Usage!$AM697
+DV!K$38*Usage!$AN697
+DV!K$39*Usage!$AO697
+DV!K$40*Usage!$AP697
+DV!K$41*Usage!$AQ697
+DV!K$42*Usage!$AR697
+DV!K$43*Usage!$AS697
+DV!K$44*Usage!$AT697
+DV!K$45*Usage!$AU697
+DV!K$46*Usage!$AV697
+DV!K$47*Usage!$AW697
+DV!K$48*Usage!$AX697
+DV!K$49*Usage!$AY697
+DV!K$50*Usage!$AZ697
+DV!K$51*Usage!$BA697
+DV!K$52*Usage!$BB697
+DV!K$53*Usage!$BC697
+DV!K$54*Usage!$BD697</f>
        <v>0</v>
      </c>
      <c r="J697" s="1">
        <f>+DV!L$2*Usage!$D697
+DV!L$3*Usage!$E697
+DV!L$4*Usage!$F697
+DV!L$5*Usage!$G697
+DV!L$6*Usage!$H697
+DV!L$7*Usage!$I697
+DV!L$8*Usage!$J697
+DV!L$9*Usage!$K697
+DV!L$10*Usage!$L697
+DV!L$11*Usage!$M697
+DV!L$12*Usage!$N697
+DV!L$13*Usage!$O697
+DV!L$14*Usage!$P697
+DV!L$15*Usage!$Q697
+DV!L$16*Usage!$R697
+DV!L$17*Usage!$S697
+DV!L$18*Usage!$T697
+DV!L$19*Usage!$U697
+DV!L$20*Usage!$V697
+DV!L$21*Usage!$W697
+DV!L$22*Usage!$X697
+DV!L$23*Usage!$Y697
+DV!L$24*Usage!$Z697
+DV!L$25*Usage!$AA697
+DV!M$26*Usage!$AB697
+DV!L$27*Usage!$AC697
+DV!L$28*Usage!$AD697
+DV!L$29*Usage!$AE697
+DV!L$30*Usage!$AF697
+DV!L$31*Usage!$AG697
+DV!L$32*Usage!$AH697
+DV!L$33*Usage!$AI697
+DV!L$34*Usage!$AJ697
+DV!L$35*Usage!$AK697
+DV!L$36*Usage!$AL697
+DV!L$37*Usage!$AM697
+DV!L$38*Usage!$AN697
+DV!L$39*Usage!$AO697
+DV!L$40*Usage!$AP697
+DV!L$41*Usage!$AQ697
+DV!L$42*Usage!$AR697
+DV!L$43*Usage!$AS697
+DV!L$44*Usage!$AT697
+DV!L$45*Usage!$AU697
+DV!L$46*Usage!$AV697
+DV!L$47*Usage!$AW697
+DV!L$48*Usage!$AX697
+DV!L$49*Usage!$AY697
+DV!L$50*Usage!$AZ697
+DV!L$51*Usage!$BA697
+DV!L$52*Usage!$BB697
+DV!L$53*Usage!$BC697
+DV!L$54*Usage!$BD697</f>
        <v>0</v>
      </c>
      <c r="K697" s="1">
        <f>+DV!M$2*Usage!$D697
+DV!M$3*Usage!$E697
+DV!M$4*Usage!$F697
+DV!M$5*Usage!$G697
+DV!M$6*Usage!$H697
+DV!M$7*Usage!$I697
+DV!M$8*Usage!$J697
+DV!M$9*Usage!$K697
+DV!M$10*Usage!$L697
+DV!M$11*Usage!$M697
+DV!M$12*Usage!$N697
+DV!M$13*Usage!$O697
+DV!M$14*Usage!$P697
+DV!M$15*Usage!$Q697
+DV!M$16*Usage!$R697
+DV!M$17*Usage!$S697
+DV!M$18*Usage!$T697
+DV!M$19*Usage!$U697
+DV!M$20*Usage!$V697
+DV!M$21*Usage!$W697
+DV!M$22*Usage!$X697
+DV!M$23*Usage!$Y697
+DV!M$24*Usage!$Z697
+DV!M$25*Usage!$AA697
+DV!M$26*Usage!$AB697
+DV!M$27*Usage!$AC697
+DV!M$28*Usage!$AD697
+DV!M$29*Usage!$AE697
+DV!M$30*Usage!$AF697
+DV!M$31*Usage!$AG697
+DV!M$32*Usage!$AH697
+DV!M$33*Usage!$AI697
+DV!M$34*Usage!$AJ697
+DV!M$35*Usage!$AK697
+DV!M$36*Usage!$AL697
+DV!M$37*Usage!$AM697
+DV!M$38*Usage!$AN697
+DV!M$39*Usage!$AO697
+DV!M$40*Usage!$AP697
+DV!M$41*Usage!$AQ697
+DV!M$42*Usage!$AR697
+DV!M$43*Usage!$AS697
+DV!M$44*Usage!$AT697
+DV!M$45*Usage!$AU697
+DV!M$46*Usage!$AV697
+DV!M$47*Usage!$AW697
+DV!M$48*Usage!$AX697
+DV!M$49*Usage!$AY697
+DV!M$50*Usage!$AZ697
+DV!M$51*Usage!$BA697
+DV!M$52*Usage!$BB697
+DV!M$53*Usage!$BC697
+DV!M$54*Usage!$BD697</f>
        <v>0</v>
      </c>
      <c r="L697" s="1">
        <f>+DV!N$2*Usage!$D697
+DV!N$3*Usage!$E697
+DV!N$4*Usage!$F697
+DV!N$5*Usage!$G697
+DV!N$6*Usage!$H697
+DV!N$7*Usage!$I697
+DV!N$8*Usage!$J697
+DV!N$9*Usage!$K697
+DV!N$10*Usage!$L697
+DV!N$11*Usage!$M697
+DV!N$12*Usage!$N697
+DV!N$13*Usage!$O697
+DV!N$14*Usage!$P697
+DV!N$15*Usage!$Q697
+DV!N$16*Usage!$R697
+DV!N$17*Usage!$S697
+DV!N$18*Usage!$T697
+DV!N$19*Usage!$U697
+DV!N$20*Usage!$V697
+DV!N$21*Usage!$W697
+DV!N$22*Usage!$X697
+DV!N$23*Usage!$Y697
+DV!N$24*Usage!$Z697
+DV!N$25*Usage!$AA697
+DV!N$26*Usage!$AB697
+DV!N$27*Usage!$AC697
+DV!N$28*Usage!$AD697
+DV!N$29*Usage!$AE697
+DV!N$30*Usage!$AF697
+DV!N$31*Usage!$AG697
+DV!N$32*Usage!$AH697
+DV!N$33*Usage!$AI697
+DV!N$34*Usage!$AJ697
+DV!N$35*Usage!$AK697
+DV!N$36*Usage!$AL697
+DV!N$37*Usage!$AM697
+DV!N$38*Usage!$AN697
+DV!N$39*Usage!$AO697
+DV!N$40*Usage!$AP697
+DV!N$41*Usage!$AQ697
+DV!N$42*Usage!$AR697
+DV!N$43*Usage!$AS697
+DV!N$44*Usage!$AT697
+DV!N$45*Usage!$AU697
+DV!N$46*Usage!$AV697
+DV!N$47*Usage!$AW697
+DV!N$48*Usage!$AX697
+DV!N$49*Usage!$AY697
+DV!N$50*Usage!$AZ697
+DV!N$51*Usage!$BA697
+DV!N$52*Usage!$BB697
+DV!N$53*Usage!$BC697
+DV!N$54*Usage!$BD697</f>
        <v>0</v>
      </c>
      <c r="M697" s="1">
        <f>+DV!O$2*Usage!$D697
+DV!O$3*Usage!$E697
+DV!O$4*Usage!$F697
+DV!O$5*Usage!$G697
+DV!O$6*Usage!$H697
+DV!O$7*Usage!$I697
+DV!O$8*Usage!$J697
+DV!O$9*Usage!$K697
+DV!O$10*Usage!$L697
+DV!O$11*Usage!$M697
+DV!O$12*Usage!$N697
+DV!O$13*Usage!$O697
+DV!O$14*Usage!$P697
+DV!O$15*Usage!$Q697
+DV!O$16*Usage!$R697
+DV!O$17*Usage!$S697
+DV!O$18*Usage!$T697
+DV!O$19*Usage!$U697
+DV!O$20*Usage!$V697
+DV!O$21*Usage!$W697
+DV!O$22*Usage!$X697
+DV!O$23*Usage!$Y697
+DV!O$24*Usage!$Z697
+DV!O$25*Usage!$AA697
+DV!O$26*Usage!$AB697
+DV!O$27*Usage!$AC697
+DV!O$28*Usage!$AD697
+DV!O$29*Usage!$AE697
+DV!O$30*Usage!$AF697
+DV!O$31*Usage!$AG697
+DV!O$32*Usage!$AH697
+DV!O$33*Usage!$AI697
+DV!O$34*Usage!$AJ697
+DV!O$35*Usage!$AK697
+DV!O$36*Usage!$AL697
+DV!O$37*Usage!$AM697
+DV!O$38*Usage!$AN697
+DV!O$39*Usage!$AO697
+DV!O$40*Usage!$AP697
+DV!O$41*Usage!$AQ697
+DV!O$42*Usage!$AR697
+DV!O$43*Usage!$AS697
+DV!O$44*Usage!$AT697
+DV!O$45*Usage!$AU697
+DV!O$46*Usage!$AV697
+DV!O$47*Usage!$AW697
+DV!O$48*Usage!$AX697
+DV!O$49*Usage!$AY697
+DV!O$50*Usage!$AZ697
+DV!O$51*Usage!$BA697
+DV!O$52*Usage!$BB697
+DV!O$53*Usage!$BC697
+DV!O$54*Usage!$BD697</f>
        <v>0</v>
      </c>
      <c r="N697" s="58" t="str">
        <f>VLOOKUP(A697,'Plant Stock'!B722:B10710,1,0)</f>
        <v>2311618</v>
      </c>
      <c r="P697" s="108"/>
    </row>
    <row r="698" spans="1:16" x14ac:dyDescent="0.25">
      <c r="A698" s="122" t="s">
        <v>9257</v>
      </c>
      <c r="B698" s="1">
        <f>+DV!D$2*Usage!$D698
+DV!D$3*Usage!$E698
+DV!D$4*Usage!$F698
+DV!D$5*Usage!$G698
+DV!D$6*Usage!$H698
+DV!D$7*Usage!$I698
+DV!D$8*Usage!$J698
+DV!D$9*Usage!$K698
+DV!D$10*Usage!$L698
+DV!D$11*Usage!$M698
+DV!D$12*Usage!$N698
+DV!D$13*Usage!$O698
+DV!D$14*Usage!$P698
+DV!D$15*Usage!$Q698
+DV!D$16*Usage!$R698
+DV!D$17*Usage!$S698
+DV!D$18*Usage!$T698
+DV!D$19*Usage!$U698
+DV!D$20*Usage!$V698
+DV!D$21*Usage!$W698
+DV!D$22*Usage!$X698
+DV!D$23*Usage!$Y698
+DV!D$24*Usage!$Z698
+DV!D$25*Usage!$AA698
+DV!E$26*Usage!$AB698
+DV!D$27*Usage!$AC698
+DV!D$28*Usage!$AD698
+DV!D$29*Usage!$AE698
+DV!D$30*Usage!$AF698
+DV!D$31*Usage!$AG698
+DV!D$32*Usage!$AH698
+DV!D$33*Usage!$AI698
+DV!D$34*Usage!$AJ698
+DV!D$35*Usage!$AK698
+DV!D$36*Usage!$AL698
+DV!D$37*Usage!$AM698
+DV!D$38*Usage!$AN698
+DV!D$39*Usage!$AO698
+DV!D$40*Usage!$AP698
+DV!D$41*Usage!$AQ698
+DV!D$42*Usage!$AR698
+DV!D$43*Usage!$AS698
+DV!D$44*Usage!$AT698
+DV!D$45*Usage!$AU698
+DV!D$46*Usage!$AV698
+DV!D$47*Usage!$AW698
+DV!D$48*Usage!$AX698
+DV!D$49*Usage!$AY698
+DV!D$50*Usage!$AZ698
+DV!D$51*Usage!$BA698
+DV!D$52*Usage!$BB698
+DV!D$53*Usage!$BC698
+DV!D$54*Usage!$BD698</f>
        <v>0</v>
      </c>
      <c r="C698" s="1">
        <f>+DV!E$2*Usage!$D698
+DV!E$3*Usage!$E698
+DV!E$4*Usage!$F698
+DV!E$5*Usage!$G698
+DV!E$6*Usage!$H698
+DV!E$7*Usage!$I698
+DV!E$8*Usage!$J698
+DV!E$9*Usage!$K698
+DV!E$10*Usage!$L698
+DV!E$11*Usage!$M698
+DV!E$12*Usage!$N698
+DV!E$13*Usage!$O698
+DV!E$14*Usage!$P698
+DV!E$15*Usage!$Q698
+DV!E$16*Usage!$R698
+DV!E$17*Usage!$S698
+DV!E$18*Usage!$T698
+DV!E$19*Usage!$U698
+DV!E$20*Usage!$V698
+DV!E$21*Usage!$W698
+DV!E$22*Usage!$X698
+DV!E$23*Usage!$Y698
+DV!E$24*Usage!$Z698
+DV!E$25*Usage!$AA698
+DV!F$26*Usage!$AB698
+DV!E$27*Usage!$AC698
+DV!E$28*Usage!$AD698
+DV!E$29*Usage!$AE698
+DV!E$30*Usage!$AF698
+DV!E$31*Usage!$AG698
+DV!E$32*Usage!$AH698
+DV!E$33*Usage!$AI698
+DV!E$34*Usage!$AJ698
+DV!E$35*Usage!$AK698
+DV!E$36*Usage!$AL698
+DV!E$37*Usage!$AM698
+DV!E$38*Usage!$AN698
+DV!E$39*Usage!$AO698
+DV!E$40*Usage!$AP698
+DV!E$41*Usage!$AQ698
+DV!E$42*Usage!$AR698
+DV!E$43*Usage!$AS698
+DV!E$44*Usage!$AT698
+DV!E$45*Usage!$AU698
+DV!E$46*Usage!$AV698
+DV!E$47*Usage!$AW698
+DV!E$48*Usage!$AX698
+DV!E$49*Usage!$AY698
+DV!E$50*Usage!$AZ698
+DV!E$51*Usage!$BA698
+DV!E$52*Usage!$BB698
+DV!E$53*Usage!$BC698
+DV!E$54*Usage!$BD698</f>
        <v>0</v>
      </c>
      <c r="D698" s="1">
        <f>+DV!F$2*Usage!$D698
+DV!F$3*Usage!$E698
+DV!F$4*Usage!$F698
+DV!F$5*Usage!$G698
+DV!F$6*Usage!$H698
+DV!F$7*Usage!$I698
+DV!F$8*Usage!$J698
+DV!F$9*Usage!$K698
+DV!F$10*Usage!$L698
+DV!F$11*Usage!$M698
+DV!F$12*Usage!$N698
+DV!F$13*Usage!$O698
+DV!F$14*Usage!$P698
+DV!F$15*Usage!$Q698
+DV!F$16*Usage!$R698
+DV!F$17*Usage!$S698
+DV!F$18*Usage!$T698
+DV!F$19*Usage!$U698
+DV!F$20*Usage!$V698
+DV!F$21*Usage!$W698
+DV!F$22*Usage!$X698
+DV!F$23*Usage!$Y698
+DV!F$24*Usage!$Z698
+DV!F$25*Usage!$AA698
+DV!G$26*Usage!$AB698
+DV!F$27*Usage!$AC698
+DV!F$28*Usage!$AD698
+DV!F$29*Usage!$AE698
+DV!F$30*Usage!$AF698
+DV!F$31*Usage!$AG698
+DV!F$32*Usage!$AH698
+DV!F$33*Usage!$AI698
+DV!F$34*Usage!$AJ698
+DV!F$35*Usage!$AK698
+DV!F$36*Usage!$AL698
+DV!F$37*Usage!$AM698
+DV!F$38*Usage!$AN698
+DV!F$39*Usage!$AO698
+DV!F$40*Usage!$AP698
+DV!F$41*Usage!$AQ698
+DV!F$42*Usage!$AR698
+DV!F$43*Usage!$AS698
+DV!F$44*Usage!$AT698
+DV!F$45*Usage!$AU698
+DV!F$46*Usage!$AV698
+DV!F$47*Usage!$AW698
+DV!F$48*Usage!$AX698
+DV!F$49*Usage!$AY698
+DV!F$50*Usage!$AZ698
+DV!F$51*Usage!$BA698
+DV!F$52*Usage!$BB698
+DV!F$53*Usage!$BC698
+DV!F$54*Usage!$BD698</f>
        <v>0</v>
      </c>
      <c r="E698" s="1">
        <f>+DV!G$2*Usage!$D698
+DV!G$3*Usage!$E698
+DV!G$4*Usage!$F698
+DV!G$5*Usage!$G698
+DV!G$6*Usage!$H698
+DV!G$7*Usage!$I698
+DV!G$8*Usage!$J698
+DV!G$9*Usage!$K698
+DV!G$10*Usage!$L698
+DV!G$11*Usage!$M698
+DV!G$12*Usage!$N698
+DV!G$13*Usage!$O698
+DV!G$14*Usage!$P698
+DV!G$15*Usage!$Q698
+DV!G$16*Usage!$R698
+DV!G$17*Usage!$S698
+DV!G$18*Usage!$T698
+DV!G$19*Usage!$U698
+DV!G$20*Usage!$V698
+DV!G$21*Usage!$W698
+DV!G$22*Usage!$X698
+DV!G$23*Usage!$Y698
+DV!G$24*Usage!$Z698
+DV!G$25*Usage!$AA698
+DV!H$26*Usage!$AB698
+DV!G$27*Usage!$AC698
+DV!G$28*Usage!$AD698
+DV!G$29*Usage!$AE698
+DV!G$30*Usage!$AF698
+DV!G$31*Usage!$AG698
+DV!G$32*Usage!$AH698
+DV!G$33*Usage!$AI698
+DV!G$34*Usage!$AJ698
+DV!G$35*Usage!$AK698
+DV!G$36*Usage!$AL698
+DV!G$37*Usage!$AM698
+DV!G$38*Usage!$AN698
+DV!G$39*Usage!$AO698
+DV!G$40*Usage!$AP698
+DV!G$41*Usage!$AQ698
+DV!G$42*Usage!$AR698
+DV!G$43*Usage!$AS698
+DV!G$44*Usage!$AT698
+DV!G$45*Usage!$AU698
+DV!G$46*Usage!$AV698
+DV!G$47*Usage!$AW698
+DV!G$48*Usage!$AX698
+DV!G$49*Usage!$AY698
+DV!G$50*Usage!$AZ698
+DV!G$51*Usage!$BA698
+DV!G$52*Usage!$BB698
+DV!G$53*Usage!$BC698
+DV!G$54*Usage!$BD698</f>
        <v>0</v>
      </c>
      <c r="F698" s="1">
        <f>+DV!H$2*Usage!$D698
+DV!H$3*Usage!$E698
+DV!H$4*Usage!$F698
+DV!H$5*Usage!$G698
+DV!H$6*Usage!$H698
+DV!H$7*Usage!$I698
+DV!H$8*Usage!$J698
+DV!H$9*Usage!$K698
+DV!H$10*Usage!$L698
+DV!H$11*Usage!$M698
+DV!H$12*Usage!$N698
+DV!H$13*Usage!$O698
+DV!H$14*Usage!$P698
+DV!H$15*Usage!$Q698
+DV!H$16*Usage!$R698
+DV!H$17*Usage!$S698
+DV!H$18*Usage!$T698
+DV!H$19*Usage!$U698
+DV!H$20*Usage!$V698
+DV!H$21*Usage!$W698
+DV!H$22*Usage!$X698
+DV!H$23*Usage!$Y698
+DV!H$24*Usage!$Z698
+DV!H$25*Usage!$AA698
+DV!I$26*Usage!$AB698
+DV!H$27*Usage!$AC698
+DV!H$28*Usage!$AD698
+DV!H$29*Usage!$AE698
+DV!H$30*Usage!$AF698
+DV!H$31*Usage!$AG698
+DV!H$32*Usage!$AH698
+DV!H$33*Usage!$AI698
+DV!H$34*Usage!$AJ698
+DV!H$35*Usage!$AK698
+DV!H$36*Usage!$AL698
+DV!H$37*Usage!$AM698
+DV!H$38*Usage!$AN698
+DV!H$39*Usage!$AO698
+DV!H$40*Usage!$AP698
+DV!H$41*Usage!$AQ698
+DV!H$42*Usage!$AR698
+DV!H$43*Usage!$AS698
+DV!H$44*Usage!$AT698
+DV!H$45*Usage!$AU698
+DV!H$46*Usage!$AV698
+DV!H$47*Usage!$AW698
+DV!H$48*Usage!$AX698
+DV!H$49*Usage!$AY698
+DV!H$50*Usage!$AZ698
+DV!H$51*Usage!$BA698
+DV!H$52*Usage!$BB698
+DV!H$53*Usage!$BC698
+DV!H$54*Usage!$BD698</f>
        <v>0</v>
      </c>
      <c r="G698" s="1">
        <f>+DV!I$2*Usage!$D698
+DV!I$3*Usage!$E698
+DV!I$4*Usage!$F698
+DV!I$5*Usage!$G698
+DV!I$6*Usage!$H698
+DV!I$7*Usage!$I698
+DV!I$8*Usage!$J698
+DV!I$9*Usage!$K698
+DV!I$10*Usage!$L698
+DV!I$11*Usage!$M698
+DV!I$12*Usage!$N698
+DV!I$13*Usage!$O698
+DV!I$14*Usage!$P698
+DV!I$15*Usage!$Q698
+DV!I$16*Usage!$R698
+DV!I$17*Usage!$S698
+DV!I$18*Usage!$T698
+DV!I$19*Usage!$U698
+DV!I$20*Usage!$V698
+DV!I$21*Usage!$W698
+DV!I$22*Usage!$X698
+DV!I$23*Usage!$Y698
+DV!I$24*Usage!$Z698
+DV!I$25*Usage!$AA698
+DV!J$26*Usage!$AB698
+DV!I$27*Usage!$AC698
+DV!I$28*Usage!$AD698
+DV!I$29*Usage!$AE698
+DV!I$30*Usage!$AF698
+DV!I$31*Usage!$AG698
+DV!I$32*Usage!$AH698
+DV!I$33*Usage!$AI698
+DV!I$34*Usage!$AJ698
+DV!I$35*Usage!$AK698
+DV!I$36*Usage!$AL698
+DV!I$37*Usage!$AM698
+DV!I$38*Usage!$AN698
+DV!I$39*Usage!$AO698
+DV!I$40*Usage!$AP698
+DV!I$41*Usage!$AQ698
+DV!I$42*Usage!$AR698
+DV!I$43*Usage!$AS698
+DV!I$44*Usage!$AT698
+DV!I$45*Usage!$AU698
+DV!I$46*Usage!$AV698
+DV!I$47*Usage!$AW698
+DV!I$48*Usage!$AX698
+DV!I$49*Usage!$AY698
+DV!I$50*Usage!$AZ698
+DV!I$51*Usage!$BA698
+DV!I$52*Usage!$BB698
+DV!I$53*Usage!$BC698
+DV!I$54*Usage!$BD698</f>
        <v>0</v>
      </c>
      <c r="H698" s="1">
        <f>+DV!J$2*Usage!$D698
+DV!J$3*Usage!$E698
+DV!J$4*Usage!$F698
+DV!J$5*Usage!$G698
+DV!J$6*Usage!$H698
+DV!J$7*Usage!$I698
+DV!J$8*Usage!$J698
+DV!J$9*Usage!$K698
+DV!J$10*Usage!$L698
+DV!J$11*Usage!$M698
+DV!J$12*Usage!$N698
+DV!J$13*Usage!$O698
+DV!J$14*Usage!$P698
+DV!J$15*Usage!$Q698
+DV!J$16*Usage!$R698
+DV!J$17*Usage!$S698
+DV!J$18*Usage!$T698
+DV!J$19*Usage!$U698
+DV!J$20*Usage!$V698
+DV!J$21*Usage!$W698
+DV!J$22*Usage!$X698
+DV!J$23*Usage!$Y698
+DV!J$24*Usage!$Z698
+DV!J$25*Usage!$AA698
+DV!K$26*Usage!$AB698
+DV!J$27*Usage!$AC698
+DV!J$28*Usage!$AD698
+DV!J$29*Usage!$AE698
+DV!J$30*Usage!$AF698
+DV!J$31*Usage!$AG698
+DV!J$32*Usage!$AH698
+DV!J$33*Usage!$AI698
+DV!J$34*Usage!$AJ698
+DV!J$35*Usage!$AK698
+DV!J$36*Usage!$AL698
+DV!J$37*Usage!$AM698
+DV!J$38*Usage!$AN698
+DV!J$39*Usage!$AO698
+DV!J$40*Usage!$AP698
+DV!J$41*Usage!$AQ698
+DV!J$42*Usage!$AR698
+DV!J$43*Usage!$AS698
+DV!J$44*Usage!$AT698
+DV!J$45*Usage!$AU698
+DV!J$46*Usage!$AV698
+DV!J$47*Usage!$AW698
+DV!J$48*Usage!$AX698
+DV!J$49*Usage!$AY698
+DV!J$50*Usage!$AZ698
+DV!J$51*Usage!$BA698
+DV!J$52*Usage!$BB698
+DV!J$53*Usage!$BC698
+DV!J$54*Usage!$BD698</f>
        <v>0</v>
      </c>
      <c r="I698" s="1">
        <f>+DV!K$2*Usage!$D698
+DV!K$3*Usage!$E698
+DV!K$4*Usage!$F698
+DV!K$5*Usage!$G698
+DV!K$6*Usage!$H698
+DV!K$7*Usage!$I698
+DV!K$8*Usage!$J698
+DV!K$9*Usage!$K698
+DV!K$10*Usage!$L698
+DV!K$11*Usage!$M698
+DV!K$12*Usage!$N698
+DV!K$13*Usage!$O698
+DV!K$14*Usage!$P698
+DV!K$15*Usage!$Q698
+DV!K$16*Usage!$R698
+DV!K$17*Usage!$S698
+DV!K$18*Usage!$T698
+DV!K$19*Usage!$U698
+DV!K$20*Usage!$V698
+DV!K$21*Usage!$W698
+DV!K$22*Usage!$X698
+DV!K$23*Usage!$Y698
+DV!K$24*Usage!$Z698
+DV!K$25*Usage!$AA698
+DV!L$26*Usage!$AB698
+DV!K$27*Usage!$AC698
+DV!K$28*Usage!$AD698
+DV!K$29*Usage!$AE698
+DV!K$30*Usage!$AF698
+DV!K$31*Usage!$AG698
+DV!K$32*Usage!$AH698
+DV!K$33*Usage!$AI698
+DV!K$34*Usage!$AJ698
+DV!K$35*Usage!$AK698
+DV!K$36*Usage!$AL698
+DV!K$37*Usage!$AM698
+DV!K$38*Usage!$AN698
+DV!K$39*Usage!$AO698
+DV!K$40*Usage!$AP698
+DV!K$41*Usage!$AQ698
+DV!K$42*Usage!$AR698
+DV!K$43*Usage!$AS698
+DV!K$44*Usage!$AT698
+DV!K$45*Usage!$AU698
+DV!K$46*Usage!$AV698
+DV!K$47*Usage!$AW698
+DV!K$48*Usage!$AX698
+DV!K$49*Usage!$AY698
+DV!K$50*Usage!$AZ698
+DV!K$51*Usage!$BA698
+DV!K$52*Usage!$BB698
+DV!K$53*Usage!$BC698
+DV!K$54*Usage!$BD698</f>
        <v>0</v>
      </c>
      <c r="J698" s="1">
        <f>+DV!L$2*Usage!$D698
+DV!L$3*Usage!$E698
+DV!L$4*Usage!$F698
+DV!L$5*Usage!$G698
+DV!L$6*Usage!$H698
+DV!L$7*Usage!$I698
+DV!L$8*Usage!$J698
+DV!L$9*Usage!$K698
+DV!L$10*Usage!$L698
+DV!L$11*Usage!$M698
+DV!L$12*Usage!$N698
+DV!L$13*Usage!$O698
+DV!L$14*Usage!$P698
+DV!L$15*Usage!$Q698
+DV!L$16*Usage!$R698
+DV!L$17*Usage!$S698
+DV!L$18*Usage!$T698
+DV!L$19*Usage!$U698
+DV!L$20*Usage!$V698
+DV!L$21*Usage!$W698
+DV!L$22*Usage!$X698
+DV!L$23*Usage!$Y698
+DV!L$24*Usage!$Z698
+DV!L$25*Usage!$AA698
+DV!M$26*Usage!$AB698
+DV!L$27*Usage!$AC698
+DV!L$28*Usage!$AD698
+DV!L$29*Usage!$AE698
+DV!L$30*Usage!$AF698
+DV!L$31*Usage!$AG698
+DV!L$32*Usage!$AH698
+DV!L$33*Usage!$AI698
+DV!L$34*Usage!$AJ698
+DV!L$35*Usage!$AK698
+DV!L$36*Usage!$AL698
+DV!L$37*Usage!$AM698
+DV!L$38*Usage!$AN698
+DV!L$39*Usage!$AO698
+DV!L$40*Usage!$AP698
+DV!L$41*Usage!$AQ698
+DV!L$42*Usage!$AR698
+DV!L$43*Usage!$AS698
+DV!L$44*Usage!$AT698
+DV!L$45*Usage!$AU698
+DV!L$46*Usage!$AV698
+DV!L$47*Usage!$AW698
+DV!L$48*Usage!$AX698
+DV!L$49*Usage!$AY698
+DV!L$50*Usage!$AZ698
+DV!L$51*Usage!$BA698
+DV!L$52*Usage!$BB698
+DV!L$53*Usage!$BC698
+DV!L$54*Usage!$BD698</f>
        <v>0</v>
      </c>
      <c r="K698" s="1">
        <f>+DV!M$2*Usage!$D698
+DV!M$3*Usage!$E698
+DV!M$4*Usage!$F698
+DV!M$5*Usage!$G698
+DV!M$6*Usage!$H698
+DV!M$7*Usage!$I698
+DV!M$8*Usage!$J698
+DV!M$9*Usage!$K698
+DV!M$10*Usage!$L698
+DV!M$11*Usage!$M698
+DV!M$12*Usage!$N698
+DV!M$13*Usage!$O698
+DV!M$14*Usage!$P698
+DV!M$15*Usage!$Q698
+DV!M$16*Usage!$R698
+DV!M$17*Usage!$S698
+DV!M$18*Usage!$T698
+DV!M$19*Usage!$U698
+DV!M$20*Usage!$V698
+DV!M$21*Usage!$W698
+DV!M$22*Usage!$X698
+DV!M$23*Usage!$Y698
+DV!M$24*Usage!$Z698
+DV!M$25*Usage!$AA698
+DV!M$26*Usage!$AB698
+DV!M$27*Usage!$AC698
+DV!M$28*Usage!$AD698
+DV!M$29*Usage!$AE698
+DV!M$30*Usage!$AF698
+DV!M$31*Usage!$AG698
+DV!M$32*Usage!$AH698
+DV!M$33*Usage!$AI698
+DV!M$34*Usage!$AJ698
+DV!M$35*Usage!$AK698
+DV!M$36*Usage!$AL698
+DV!M$37*Usage!$AM698
+DV!M$38*Usage!$AN698
+DV!M$39*Usage!$AO698
+DV!M$40*Usage!$AP698
+DV!M$41*Usage!$AQ698
+DV!M$42*Usage!$AR698
+DV!M$43*Usage!$AS698
+DV!M$44*Usage!$AT698
+DV!M$45*Usage!$AU698
+DV!M$46*Usage!$AV698
+DV!M$47*Usage!$AW698
+DV!M$48*Usage!$AX698
+DV!M$49*Usage!$AY698
+DV!M$50*Usage!$AZ698
+DV!M$51*Usage!$BA698
+DV!M$52*Usage!$BB698
+DV!M$53*Usage!$BC698
+DV!M$54*Usage!$BD698</f>
        <v>0</v>
      </c>
      <c r="L698" s="1">
        <f>+DV!N$2*Usage!$D698
+DV!N$3*Usage!$E698
+DV!N$4*Usage!$F698
+DV!N$5*Usage!$G698
+DV!N$6*Usage!$H698
+DV!N$7*Usage!$I698
+DV!N$8*Usage!$J698
+DV!N$9*Usage!$K698
+DV!N$10*Usage!$L698
+DV!N$11*Usage!$M698
+DV!N$12*Usage!$N698
+DV!N$13*Usage!$O698
+DV!N$14*Usage!$P698
+DV!N$15*Usage!$Q698
+DV!N$16*Usage!$R698
+DV!N$17*Usage!$S698
+DV!N$18*Usage!$T698
+DV!N$19*Usage!$U698
+DV!N$20*Usage!$V698
+DV!N$21*Usage!$W698
+DV!N$22*Usage!$X698
+DV!N$23*Usage!$Y698
+DV!N$24*Usage!$Z698
+DV!N$25*Usage!$AA698
+DV!N$26*Usage!$AB698
+DV!N$27*Usage!$AC698
+DV!N$28*Usage!$AD698
+DV!N$29*Usage!$AE698
+DV!N$30*Usage!$AF698
+DV!N$31*Usage!$AG698
+DV!N$32*Usage!$AH698
+DV!N$33*Usage!$AI698
+DV!N$34*Usage!$AJ698
+DV!N$35*Usage!$AK698
+DV!N$36*Usage!$AL698
+DV!N$37*Usage!$AM698
+DV!N$38*Usage!$AN698
+DV!N$39*Usage!$AO698
+DV!N$40*Usage!$AP698
+DV!N$41*Usage!$AQ698
+DV!N$42*Usage!$AR698
+DV!N$43*Usage!$AS698
+DV!N$44*Usage!$AT698
+DV!N$45*Usage!$AU698
+DV!N$46*Usage!$AV698
+DV!N$47*Usage!$AW698
+DV!N$48*Usage!$AX698
+DV!N$49*Usage!$AY698
+DV!N$50*Usage!$AZ698
+DV!N$51*Usage!$BA698
+DV!N$52*Usage!$BB698
+DV!N$53*Usage!$BC698
+DV!N$54*Usage!$BD698</f>
        <v>0</v>
      </c>
      <c r="M698" s="1">
        <f>+DV!O$2*Usage!$D698
+DV!O$3*Usage!$E698
+DV!O$4*Usage!$F698
+DV!O$5*Usage!$G698
+DV!O$6*Usage!$H698
+DV!O$7*Usage!$I698
+DV!O$8*Usage!$J698
+DV!O$9*Usage!$K698
+DV!O$10*Usage!$L698
+DV!O$11*Usage!$M698
+DV!O$12*Usage!$N698
+DV!O$13*Usage!$O698
+DV!O$14*Usage!$P698
+DV!O$15*Usage!$Q698
+DV!O$16*Usage!$R698
+DV!O$17*Usage!$S698
+DV!O$18*Usage!$T698
+DV!O$19*Usage!$U698
+DV!O$20*Usage!$V698
+DV!O$21*Usage!$W698
+DV!O$22*Usage!$X698
+DV!O$23*Usage!$Y698
+DV!O$24*Usage!$Z698
+DV!O$25*Usage!$AA698
+DV!O$26*Usage!$AB698
+DV!O$27*Usage!$AC698
+DV!O$28*Usage!$AD698
+DV!O$29*Usage!$AE698
+DV!O$30*Usage!$AF698
+DV!O$31*Usage!$AG698
+DV!O$32*Usage!$AH698
+DV!O$33*Usage!$AI698
+DV!O$34*Usage!$AJ698
+DV!O$35*Usage!$AK698
+DV!O$36*Usage!$AL698
+DV!O$37*Usage!$AM698
+DV!O$38*Usage!$AN698
+DV!O$39*Usage!$AO698
+DV!O$40*Usage!$AP698
+DV!O$41*Usage!$AQ698
+DV!O$42*Usage!$AR698
+DV!O$43*Usage!$AS698
+DV!O$44*Usage!$AT698
+DV!O$45*Usage!$AU698
+DV!O$46*Usage!$AV698
+DV!O$47*Usage!$AW698
+DV!O$48*Usage!$AX698
+DV!O$49*Usage!$AY698
+DV!O$50*Usage!$AZ698
+DV!O$51*Usage!$BA698
+DV!O$52*Usage!$BB698
+DV!O$53*Usage!$BC698
+DV!O$54*Usage!$BD698</f>
        <v>0</v>
      </c>
      <c r="N698" s="58" t="str">
        <f>VLOOKUP(A698,'Plant Stock'!B723:B10711,1,0)</f>
        <v>2310971</v>
      </c>
      <c r="P698" s="108"/>
    </row>
    <row r="699" spans="1:16" x14ac:dyDescent="0.25">
      <c r="A699" s="122" t="s">
        <v>2031</v>
      </c>
      <c r="B699" s="1">
        <f>+DV!D$2*Usage!$D699
+DV!D$3*Usage!$E699
+DV!D$4*Usage!$F699
+DV!D$5*Usage!$G699
+DV!D$6*Usage!$H699
+DV!D$7*Usage!$I699
+DV!D$8*Usage!$J699
+DV!D$9*Usage!$K699
+DV!D$10*Usage!$L699
+DV!D$11*Usage!$M699
+DV!D$12*Usage!$N699
+DV!D$13*Usage!$O699
+DV!D$14*Usage!$P699
+DV!D$15*Usage!$Q699
+DV!D$16*Usage!$R699
+DV!D$17*Usage!$S699
+DV!D$18*Usage!$T699
+DV!D$19*Usage!$U699
+DV!D$20*Usage!$V699
+DV!D$21*Usage!$W699
+DV!D$22*Usage!$X699
+DV!D$23*Usage!$Y699
+DV!D$24*Usage!$Z699
+DV!D$25*Usage!$AA699
+DV!E$26*Usage!$AB699
+DV!D$27*Usage!$AC699
+DV!D$28*Usage!$AD699
+DV!D$29*Usage!$AE699
+DV!D$30*Usage!$AF699
+DV!D$31*Usage!$AG699
+DV!D$32*Usage!$AH699
+DV!D$33*Usage!$AI699
+DV!D$34*Usage!$AJ699
+DV!D$35*Usage!$AK699
+DV!D$36*Usage!$AL699
+DV!D$37*Usage!$AM699
+DV!D$38*Usage!$AN699
+DV!D$39*Usage!$AO699
+DV!D$40*Usage!$AP699
+DV!D$41*Usage!$AQ699
+DV!D$42*Usage!$AR699
+DV!D$43*Usage!$AS699
+DV!D$44*Usage!$AT699
+DV!D$45*Usage!$AU699
+DV!D$46*Usage!$AV699
+DV!D$47*Usage!$AW699
+DV!D$48*Usage!$AX699
+DV!D$49*Usage!$AY699
+DV!D$50*Usage!$AZ699
+DV!D$51*Usage!$BA699
+DV!D$52*Usage!$BB699
+DV!D$53*Usage!$BC699
+DV!D$54*Usage!$BD699</f>
        <v>0</v>
      </c>
      <c r="C699" s="1">
        <f>+DV!E$2*Usage!$D699
+DV!E$3*Usage!$E699
+DV!E$4*Usage!$F699
+DV!E$5*Usage!$G699
+DV!E$6*Usage!$H699
+DV!E$7*Usage!$I699
+DV!E$8*Usage!$J699
+DV!E$9*Usage!$K699
+DV!E$10*Usage!$L699
+DV!E$11*Usage!$M699
+DV!E$12*Usage!$N699
+DV!E$13*Usage!$O699
+DV!E$14*Usage!$P699
+DV!E$15*Usage!$Q699
+DV!E$16*Usage!$R699
+DV!E$17*Usage!$S699
+DV!E$18*Usage!$T699
+DV!E$19*Usage!$U699
+DV!E$20*Usage!$V699
+DV!E$21*Usage!$W699
+DV!E$22*Usage!$X699
+DV!E$23*Usage!$Y699
+DV!E$24*Usage!$Z699
+DV!E$25*Usage!$AA699
+DV!F$26*Usage!$AB699
+DV!E$27*Usage!$AC699
+DV!E$28*Usage!$AD699
+DV!E$29*Usage!$AE699
+DV!E$30*Usage!$AF699
+DV!E$31*Usage!$AG699
+DV!E$32*Usage!$AH699
+DV!E$33*Usage!$AI699
+DV!E$34*Usage!$AJ699
+DV!E$35*Usage!$AK699
+DV!E$36*Usage!$AL699
+DV!E$37*Usage!$AM699
+DV!E$38*Usage!$AN699
+DV!E$39*Usage!$AO699
+DV!E$40*Usage!$AP699
+DV!E$41*Usage!$AQ699
+DV!E$42*Usage!$AR699
+DV!E$43*Usage!$AS699
+DV!E$44*Usage!$AT699
+DV!E$45*Usage!$AU699
+DV!E$46*Usage!$AV699
+DV!E$47*Usage!$AW699
+DV!E$48*Usage!$AX699
+DV!E$49*Usage!$AY699
+DV!E$50*Usage!$AZ699
+DV!E$51*Usage!$BA699
+DV!E$52*Usage!$BB699
+DV!E$53*Usage!$BC699
+DV!E$54*Usage!$BD699</f>
        <v>0</v>
      </c>
      <c r="D699" s="1">
        <f>+DV!F$2*Usage!$D699
+DV!F$3*Usage!$E699
+DV!F$4*Usage!$F699
+DV!F$5*Usage!$G699
+DV!F$6*Usage!$H699
+DV!F$7*Usage!$I699
+DV!F$8*Usage!$J699
+DV!F$9*Usage!$K699
+DV!F$10*Usage!$L699
+DV!F$11*Usage!$M699
+DV!F$12*Usage!$N699
+DV!F$13*Usage!$O699
+DV!F$14*Usage!$P699
+DV!F$15*Usage!$Q699
+DV!F$16*Usage!$R699
+DV!F$17*Usage!$S699
+DV!F$18*Usage!$T699
+DV!F$19*Usage!$U699
+DV!F$20*Usage!$V699
+DV!F$21*Usage!$W699
+DV!F$22*Usage!$X699
+DV!F$23*Usage!$Y699
+DV!F$24*Usage!$Z699
+DV!F$25*Usage!$AA699
+DV!G$26*Usage!$AB699
+DV!F$27*Usage!$AC699
+DV!F$28*Usage!$AD699
+DV!F$29*Usage!$AE699
+DV!F$30*Usage!$AF699
+DV!F$31*Usage!$AG699
+DV!F$32*Usage!$AH699
+DV!F$33*Usage!$AI699
+DV!F$34*Usage!$AJ699
+DV!F$35*Usage!$AK699
+DV!F$36*Usage!$AL699
+DV!F$37*Usage!$AM699
+DV!F$38*Usage!$AN699
+DV!F$39*Usage!$AO699
+DV!F$40*Usage!$AP699
+DV!F$41*Usage!$AQ699
+DV!F$42*Usage!$AR699
+DV!F$43*Usage!$AS699
+DV!F$44*Usage!$AT699
+DV!F$45*Usage!$AU699
+DV!F$46*Usage!$AV699
+DV!F$47*Usage!$AW699
+DV!F$48*Usage!$AX699
+DV!F$49*Usage!$AY699
+DV!F$50*Usage!$AZ699
+DV!F$51*Usage!$BA699
+DV!F$52*Usage!$BB699
+DV!F$53*Usage!$BC699
+DV!F$54*Usage!$BD699</f>
        <v>0</v>
      </c>
      <c r="E699" s="1">
        <f>+DV!G$2*Usage!$D699
+DV!G$3*Usage!$E699
+DV!G$4*Usage!$F699
+DV!G$5*Usage!$G699
+DV!G$6*Usage!$H699
+DV!G$7*Usage!$I699
+DV!G$8*Usage!$J699
+DV!G$9*Usage!$K699
+DV!G$10*Usage!$L699
+DV!G$11*Usage!$M699
+DV!G$12*Usage!$N699
+DV!G$13*Usage!$O699
+DV!G$14*Usage!$P699
+DV!G$15*Usage!$Q699
+DV!G$16*Usage!$R699
+DV!G$17*Usage!$S699
+DV!G$18*Usage!$T699
+DV!G$19*Usage!$U699
+DV!G$20*Usage!$V699
+DV!G$21*Usage!$W699
+DV!G$22*Usage!$X699
+DV!G$23*Usage!$Y699
+DV!G$24*Usage!$Z699
+DV!G$25*Usage!$AA699
+DV!H$26*Usage!$AB699
+DV!G$27*Usage!$AC699
+DV!G$28*Usage!$AD699
+DV!G$29*Usage!$AE699
+DV!G$30*Usage!$AF699
+DV!G$31*Usage!$AG699
+DV!G$32*Usage!$AH699
+DV!G$33*Usage!$AI699
+DV!G$34*Usage!$AJ699
+DV!G$35*Usage!$AK699
+DV!G$36*Usage!$AL699
+DV!G$37*Usage!$AM699
+DV!G$38*Usage!$AN699
+DV!G$39*Usage!$AO699
+DV!G$40*Usage!$AP699
+DV!G$41*Usage!$AQ699
+DV!G$42*Usage!$AR699
+DV!G$43*Usage!$AS699
+DV!G$44*Usage!$AT699
+DV!G$45*Usage!$AU699
+DV!G$46*Usage!$AV699
+DV!G$47*Usage!$AW699
+DV!G$48*Usage!$AX699
+DV!G$49*Usage!$AY699
+DV!G$50*Usage!$AZ699
+DV!G$51*Usage!$BA699
+DV!G$52*Usage!$BB699
+DV!G$53*Usage!$BC699
+DV!G$54*Usage!$BD699</f>
        <v>0</v>
      </c>
      <c r="F699" s="1">
        <f>+DV!H$2*Usage!$D699
+DV!H$3*Usage!$E699
+DV!H$4*Usage!$F699
+DV!H$5*Usage!$G699
+DV!H$6*Usage!$H699
+DV!H$7*Usage!$I699
+DV!H$8*Usage!$J699
+DV!H$9*Usage!$K699
+DV!H$10*Usage!$L699
+DV!H$11*Usage!$M699
+DV!H$12*Usage!$N699
+DV!H$13*Usage!$O699
+DV!H$14*Usage!$P699
+DV!H$15*Usage!$Q699
+DV!H$16*Usage!$R699
+DV!H$17*Usage!$S699
+DV!H$18*Usage!$T699
+DV!H$19*Usage!$U699
+DV!H$20*Usage!$V699
+DV!H$21*Usage!$W699
+DV!H$22*Usage!$X699
+DV!H$23*Usage!$Y699
+DV!H$24*Usage!$Z699
+DV!H$25*Usage!$AA699
+DV!I$26*Usage!$AB699
+DV!H$27*Usage!$AC699
+DV!H$28*Usage!$AD699
+DV!H$29*Usage!$AE699
+DV!H$30*Usage!$AF699
+DV!H$31*Usage!$AG699
+DV!H$32*Usage!$AH699
+DV!H$33*Usage!$AI699
+DV!H$34*Usage!$AJ699
+DV!H$35*Usage!$AK699
+DV!H$36*Usage!$AL699
+DV!H$37*Usage!$AM699
+DV!H$38*Usage!$AN699
+DV!H$39*Usage!$AO699
+DV!H$40*Usage!$AP699
+DV!H$41*Usage!$AQ699
+DV!H$42*Usage!$AR699
+DV!H$43*Usage!$AS699
+DV!H$44*Usage!$AT699
+DV!H$45*Usage!$AU699
+DV!H$46*Usage!$AV699
+DV!H$47*Usage!$AW699
+DV!H$48*Usage!$AX699
+DV!H$49*Usage!$AY699
+DV!H$50*Usage!$AZ699
+DV!H$51*Usage!$BA699
+DV!H$52*Usage!$BB699
+DV!H$53*Usage!$BC699
+DV!H$54*Usage!$BD699</f>
        <v>0</v>
      </c>
      <c r="G699" s="1">
        <f>+DV!I$2*Usage!$D699
+DV!I$3*Usage!$E699
+DV!I$4*Usage!$F699
+DV!I$5*Usage!$G699
+DV!I$6*Usage!$H699
+DV!I$7*Usage!$I699
+DV!I$8*Usage!$J699
+DV!I$9*Usage!$K699
+DV!I$10*Usage!$L699
+DV!I$11*Usage!$M699
+DV!I$12*Usage!$N699
+DV!I$13*Usage!$O699
+DV!I$14*Usage!$P699
+DV!I$15*Usage!$Q699
+DV!I$16*Usage!$R699
+DV!I$17*Usage!$S699
+DV!I$18*Usage!$T699
+DV!I$19*Usage!$U699
+DV!I$20*Usage!$V699
+DV!I$21*Usage!$W699
+DV!I$22*Usage!$X699
+DV!I$23*Usage!$Y699
+DV!I$24*Usage!$Z699
+DV!I$25*Usage!$AA699
+DV!J$26*Usage!$AB699
+DV!I$27*Usage!$AC699
+DV!I$28*Usage!$AD699
+DV!I$29*Usage!$AE699
+DV!I$30*Usage!$AF699
+DV!I$31*Usage!$AG699
+DV!I$32*Usage!$AH699
+DV!I$33*Usage!$AI699
+DV!I$34*Usage!$AJ699
+DV!I$35*Usage!$AK699
+DV!I$36*Usage!$AL699
+DV!I$37*Usage!$AM699
+DV!I$38*Usage!$AN699
+DV!I$39*Usage!$AO699
+DV!I$40*Usage!$AP699
+DV!I$41*Usage!$AQ699
+DV!I$42*Usage!$AR699
+DV!I$43*Usage!$AS699
+DV!I$44*Usage!$AT699
+DV!I$45*Usage!$AU699
+DV!I$46*Usage!$AV699
+DV!I$47*Usage!$AW699
+DV!I$48*Usage!$AX699
+DV!I$49*Usage!$AY699
+DV!I$50*Usage!$AZ699
+DV!I$51*Usage!$BA699
+DV!I$52*Usage!$BB699
+DV!I$53*Usage!$BC699
+DV!I$54*Usage!$BD699</f>
        <v>0</v>
      </c>
      <c r="H699" s="1">
        <f>+DV!J$2*Usage!$D699
+DV!J$3*Usage!$E699
+DV!J$4*Usage!$F699
+DV!J$5*Usage!$G699
+DV!J$6*Usage!$H699
+DV!J$7*Usage!$I699
+DV!J$8*Usage!$J699
+DV!J$9*Usage!$K699
+DV!J$10*Usage!$L699
+DV!J$11*Usage!$M699
+DV!J$12*Usage!$N699
+DV!J$13*Usage!$O699
+DV!J$14*Usage!$P699
+DV!J$15*Usage!$Q699
+DV!J$16*Usage!$R699
+DV!J$17*Usage!$S699
+DV!J$18*Usage!$T699
+DV!J$19*Usage!$U699
+DV!J$20*Usage!$V699
+DV!J$21*Usage!$W699
+DV!J$22*Usage!$X699
+DV!J$23*Usage!$Y699
+DV!J$24*Usage!$Z699
+DV!J$25*Usage!$AA699
+DV!K$26*Usage!$AB699
+DV!J$27*Usage!$AC699
+DV!J$28*Usage!$AD699
+DV!J$29*Usage!$AE699
+DV!J$30*Usage!$AF699
+DV!J$31*Usage!$AG699
+DV!J$32*Usage!$AH699
+DV!J$33*Usage!$AI699
+DV!J$34*Usage!$AJ699
+DV!J$35*Usage!$AK699
+DV!J$36*Usage!$AL699
+DV!J$37*Usage!$AM699
+DV!J$38*Usage!$AN699
+DV!J$39*Usage!$AO699
+DV!J$40*Usage!$AP699
+DV!J$41*Usage!$AQ699
+DV!J$42*Usage!$AR699
+DV!J$43*Usage!$AS699
+DV!J$44*Usage!$AT699
+DV!J$45*Usage!$AU699
+DV!J$46*Usage!$AV699
+DV!J$47*Usage!$AW699
+DV!J$48*Usage!$AX699
+DV!J$49*Usage!$AY699
+DV!J$50*Usage!$AZ699
+DV!J$51*Usage!$BA699
+DV!J$52*Usage!$BB699
+DV!J$53*Usage!$BC699
+DV!J$54*Usage!$BD699</f>
        <v>0</v>
      </c>
      <c r="I699" s="1">
        <f>+DV!K$2*Usage!$D699
+DV!K$3*Usage!$E699
+DV!K$4*Usage!$F699
+DV!K$5*Usage!$G699
+DV!K$6*Usage!$H699
+DV!K$7*Usage!$I699
+DV!K$8*Usage!$J699
+DV!K$9*Usage!$K699
+DV!K$10*Usage!$L699
+DV!K$11*Usage!$M699
+DV!K$12*Usage!$N699
+DV!K$13*Usage!$O699
+DV!K$14*Usage!$P699
+DV!K$15*Usage!$Q699
+DV!K$16*Usage!$R699
+DV!K$17*Usage!$S699
+DV!K$18*Usage!$T699
+DV!K$19*Usage!$U699
+DV!K$20*Usage!$V699
+DV!K$21*Usage!$W699
+DV!K$22*Usage!$X699
+DV!K$23*Usage!$Y699
+DV!K$24*Usage!$Z699
+DV!K$25*Usage!$AA699
+DV!L$26*Usage!$AB699
+DV!K$27*Usage!$AC699
+DV!K$28*Usage!$AD699
+DV!K$29*Usage!$AE699
+DV!K$30*Usage!$AF699
+DV!K$31*Usage!$AG699
+DV!K$32*Usage!$AH699
+DV!K$33*Usage!$AI699
+DV!K$34*Usage!$AJ699
+DV!K$35*Usage!$AK699
+DV!K$36*Usage!$AL699
+DV!K$37*Usage!$AM699
+DV!K$38*Usage!$AN699
+DV!K$39*Usage!$AO699
+DV!K$40*Usage!$AP699
+DV!K$41*Usage!$AQ699
+DV!K$42*Usage!$AR699
+DV!K$43*Usage!$AS699
+DV!K$44*Usage!$AT699
+DV!K$45*Usage!$AU699
+DV!K$46*Usage!$AV699
+DV!K$47*Usage!$AW699
+DV!K$48*Usage!$AX699
+DV!K$49*Usage!$AY699
+DV!K$50*Usage!$AZ699
+DV!K$51*Usage!$BA699
+DV!K$52*Usage!$BB699
+DV!K$53*Usage!$BC699
+DV!K$54*Usage!$BD699</f>
        <v>0</v>
      </c>
      <c r="J699" s="1">
        <f>+DV!L$2*Usage!$D699
+DV!L$3*Usage!$E699
+DV!L$4*Usage!$F699
+DV!L$5*Usage!$G699
+DV!L$6*Usage!$H699
+DV!L$7*Usage!$I699
+DV!L$8*Usage!$J699
+DV!L$9*Usage!$K699
+DV!L$10*Usage!$L699
+DV!L$11*Usage!$M699
+DV!L$12*Usage!$N699
+DV!L$13*Usage!$O699
+DV!L$14*Usage!$P699
+DV!L$15*Usage!$Q699
+DV!L$16*Usage!$R699
+DV!L$17*Usage!$S699
+DV!L$18*Usage!$T699
+DV!L$19*Usage!$U699
+DV!L$20*Usage!$V699
+DV!L$21*Usage!$W699
+DV!L$22*Usage!$X699
+DV!L$23*Usage!$Y699
+DV!L$24*Usage!$Z699
+DV!L$25*Usage!$AA699
+DV!M$26*Usage!$AB699
+DV!L$27*Usage!$AC699
+DV!L$28*Usage!$AD699
+DV!L$29*Usage!$AE699
+DV!L$30*Usage!$AF699
+DV!L$31*Usage!$AG699
+DV!L$32*Usage!$AH699
+DV!L$33*Usage!$AI699
+DV!L$34*Usage!$AJ699
+DV!L$35*Usage!$AK699
+DV!L$36*Usage!$AL699
+DV!L$37*Usage!$AM699
+DV!L$38*Usage!$AN699
+DV!L$39*Usage!$AO699
+DV!L$40*Usage!$AP699
+DV!L$41*Usage!$AQ699
+DV!L$42*Usage!$AR699
+DV!L$43*Usage!$AS699
+DV!L$44*Usage!$AT699
+DV!L$45*Usage!$AU699
+DV!L$46*Usage!$AV699
+DV!L$47*Usage!$AW699
+DV!L$48*Usage!$AX699
+DV!L$49*Usage!$AY699
+DV!L$50*Usage!$AZ699
+DV!L$51*Usage!$BA699
+DV!L$52*Usage!$BB699
+DV!L$53*Usage!$BC699
+DV!L$54*Usage!$BD699</f>
        <v>0</v>
      </c>
      <c r="K699" s="1">
        <f>+DV!M$2*Usage!$D699
+DV!M$3*Usage!$E699
+DV!M$4*Usage!$F699
+DV!M$5*Usage!$G699
+DV!M$6*Usage!$H699
+DV!M$7*Usage!$I699
+DV!M$8*Usage!$J699
+DV!M$9*Usage!$K699
+DV!M$10*Usage!$L699
+DV!M$11*Usage!$M699
+DV!M$12*Usage!$N699
+DV!M$13*Usage!$O699
+DV!M$14*Usage!$P699
+DV!M$15*Usage!$Q699
+DV!M$16*Usage!$R699
+DV!M$17*Usage!$S699
+DV!M$18*Usage!$T699
+DV!M$19*Usage!$U699
+DV!M$20*Usage!$V699
+DV!M$21*Usage!$W699
+DV!M$22*Usage!$X699
+DV!M$23*Usage!$Y699
+DV!M$24*Usage!$Z699
+DV!M$25*Usage!$AA699
+DV!M$26*Usage!$AB699
+DV!M$27*Usage!$AC699
+DV!M$28*Usage!$AD699
+DV!M$29*Usage!$AE699
+DV!M$30*Usage!$AF699
+DV!M$31*Usage!$AG699
+DV!M$32*Usage!$AH699
+DV!M$33*Usage!$AI699
+DV!M$34*Usage!$AJ699
+DV!M$35*Usage!$AK699
+DV!M$36*Usage!$AL699
+DV!M$37*Usage!$AM699
+DV!M$38*Usage!$AN699
+DV!M$39*Usage!$AO699
+DV!M$40*Usage!$AP699
+DV!M$41*Usage!$AQ699
+DV!M$42*Usage!$AR699
+DV!M$43*Usage!$AS699
+DV!M$44*Usage!$AT699
+DV!M$45*Usage!$AU699
+DV!M$46*Usage!$AV699
+DV!M$47*Usage!$AW699
+DV!M$48*Usage!$AX699
+DV!M$49*Usage!$AY699
+DV!M$50*Usage!$AZ699
+DV!M$51*Usage!$BA699
+DV!M$52*Usage!$BB699
+DV!M$53*Usage!$BC699
+DV!M$54*Usage!$BD699</f>
        <v>0</v>
      </c>
      <c r="L699" s="1">
        <f>+DV!N$2*Usage!$D699
+DV!N$3*Usage!$E699
+DV!N$4*Usage!$F699
+DV!N$5*Usage!$G699
+DV!N$6*Usage!$H699
+DV!N$7*Usage!$I699
+DV!N$8*Usage!$J699
+DV!N$9*Usage!$K699
+DV!N$10*Usage!$L699
+DV!N$11*Usage!$M699
+DV!N$12*Usage!$N699
+DV!N$13*Usage!$O699
+DV!N$14*Usage!$P699
+DV!N$15*Usage!$Q699
+DV!N$16*Usage!$R699
+DV!N$17*Usage!$S699
+DV!N$18*Usage!$T699
+DV!N$19*Usage!$U699
+DV!N$20*Usage!$V699
+DV!N$21*Usage!$W699
+DV!N$22*Usage!$X699
+DV!N$23*Usage!$Y699
+DV!N$24*Usage!$Z699
+DV!N$25*Usage!$AA699
+DV!N$26*Usage!$AB699
+DV!N$27*Usage!$AC699
+DV!N$28*Usage!$AD699
+DV!N$29*Usage!$AE699
+DV!N$30*Usage!$AF699
+DV!N$31*Usage!$AG699
+DV!N$32*Usage!$AH699
+DV!N$33*Usage!$AI699
+DV!N$34*Usage!$AJ699
+DV!N$35*Usage!$AK699
+DV!N$36*Usage!$AL699
+DV!N$37*Usage!$AM699
+DV!N$38*Usage!$AN699
+DV!N$39*Usage!$AO699
+DV!N$40*Usage!$AP699
+DV!N$41*Usage!$AQ699
+DV!N$42*Usage!$AR699
+DV!N$43*Usage!$AS699
+DV!N$44*Usage!$AT699
+DV!N$45*Usage!$AU699
+DV!N$46*Usage!$AV699
+DV!N$47*Usage!$AW699
+DV!N$48*Usage!$AX699
+DV!N$49*Usage!$AY699
+DV!N$50*Usage!$AZ699
+DV!N$51*Usage!$BA699
+DV!N$52*Usage!$BB699
+DV!N$53*Usage!$BC699
+DV!N$54*Usage!$BD699</f>
        <v>0</v>
      </c>
      <c r="M699" s="1">
        <f>+DV!O$2*Usage!$D699
+DV!O$3*Usage!$E699
+DV!O$4*Usage!$F699
+DV!O$5*Usage!$G699
+DV!O$6*Usage!$H699
+DV!O$7*Usage!$I699
+DV!O$8*Usage!$J699
+DV!O$9*Usage!$K699
+DV!O$10*Usage!$L699
+DV!O$11*Usage!$M699
+DV!O$12*Usage!$N699
+DV!O$13*Usage!$O699
+DV!O$14*Usage!$P699
+DV!O$15*Usage!$Q699
+DV!O$16*Usage!$R699
+DV!O$17*Usage!$S699
+DV!O$18*Usage!$T699
+DV!O$19*Usage!$U699
+DV!O$20*Usage!$V699
+DV!O$21*Usage!$W699
+DV!O$22*Usage!$X699
+DV!O$23*Usage!$Y699
+DV!O$24*Usage!$Z699
+DV!O$25*Usage!$AA699
+DV!O$26*Usage!$AB699
+DV!O$27*Usage!$AC699
+DV!O$28*Usage!$AD699
+DV!O$29*Usage!$AE699
+DV!O$30*Usage!$AF699
+DV!O$31*Usage!$AG699
+DV!O$32*Usage!$AH699
+DV!O$33*Usage!$AI699
+DV!O$34*Usage!$AJ699
+DV!O$35*Usage!$AK699
+DV!O$36*Usage!$AL699
+DV!O$37*Usage!$AM699
+DV!O$38*Usage!$AN699
+DV!O$39*Usage!$AO699
+DV!O$40*Usage!$AP699
+DV!O$41*Usage!$AQ699
+DV!O$42*Usage!$AR699
+DV!O$43*Usage!$AS699
+DV!O$44*Usage!$AT699
+DV!O$45*Usage!$AU699
+DV!O$46*Usage!$AV699
+DV!O$47*Usage!$AW699
+DV!O$48*Usage!$AX699
+DV!O$49*Usage!$AY699
+DV!O$50*Usage!$AZ699
+DV!O$51*Usage!$BA699
+DV!O$52*Usage!$BB699
+DV!O$53*Usage!$BC699
+DV!O$54*Usage!$BD699</f>
        <v>0</v>
      </c>
      <c r="N699" s="58" t="str">
        <f>VLOOKUP(A699,'Plant Stock'!B724:B10712,1,0)</f>
        <v>2310508</v>
      </c>
      <c r="P699" s="108"/>
    </row>
    <row r="700" spans="1:16" x14ac:dyDescent="0.25">
      <c r="A700" s="122" t="s">
        <v>1574</v>
      </c>
      <c r="B700" s="1">
        <f>+DV!D$2*Usage!$D700
+DV!D$3*Usage!$E700
+DV!D$4*Usage!$F700
+DV!D$5*Usage!$G700
+DV!D$6*Usage!$H700
+DV!D$7*Usage!$I700
+DV!D$8*Usage!$J700
+DV!D$9*Usage!$K700
+DV!D$10*Usage!$L700
+DV!D$11*Usage!$M700
+DV!D$12*Usage!$N700
+DV!D$13*Usage!$O700
+DV!D$14*Usage!$P700
+DV!D$15*Usage!$Q700
+DV!D$16*Usage!$R700
+DV!D$17*Usage!$S700
+DV!D$18*Usage!$T700
+DV!D$19*Usage!$U700
+DV!D$20*Usage!$V700
+DV!D$21*Usage!$W700
+DV!D$22*Usage!$X700
+DV!D$23*Usage!$Y700
+DV!D$24*Usage!$Z700
+DV!D$25*Usage!$AA700
+DV!E$26*Usage!$AB700
+DV!D$27*Usage!$AC700
+DV!D$28*Usage!$AD700
+DV!D$29*Usage!$AE700
+DV!D$30*Usage!$AF700
+DV!D$31*Usage!$AG700
+DV!D$32*Usage!$AH700
+DV!D$33*Usage!$AI700
+DV!D$34*Usage!$AJ700
+DV!D$35*Usage!$AK700
+DV!D$36*Usage!$AL700
+DV!D$37*Usage!$AM700
+DV!D$38*Usage!$AN700
+DV!D$39*Usage!$AO700
+DV!D$40*Usage!$AP700
+DV!D$41*Usage!$AQ700
+DV!D$42*Usage!$AR700
+DV!D$43*Usage!$AS700
+DV!D$44*Usage!$AT700
+DV!D$45*Usage!$AU700
+DV!D$46*Usage!$AV700
+DV!D$47*Usage!$AW700
+DV!D$48*Usage!$AX700
+DV!D$49*Usage!$AY700
+DV!D$50*Usage!$AZ700
+DV!D$51*Usage!$BA700
+DV!D$52*Usage!$BB700
+DV!D$53*Usage!$BC700
+DV!D$54*Usage!$BD700</f>
        <v>0</v>
      </c>
      <c r="C700" s="1">
        <f>+DV!E$2*Usage!$D700
+DV!E$3*Usage!$E700
+DV!E$4*Usage!$F700
+DV!E$5*Usage!$G700
+DV!E$6*Usage!$H700
+DV!E$7*Usage!$I700
+DV!E$8*Usage!$J700
+DV!E$9*Usage!$K700
+DV!E$10*Usage!$L700
+DV!E$11*Usage!$M700
+DV!E$12*Usage!$N700
+DV!E$13*Usage!$O700
+DV!E$14*Usage!$P700
+DV!E$15*Usage!$Q700
+DV!E$16*Usage!$R700
+DV!E$17*Usage!$S700
+DV!E$18*Usage!$T700
+DV!E$19*Usage!$U700
+DV!E$20*Usage!$V700
+DV!E$21*Usage!$W700
+DV!E$22*Usage!$X700
+DV!E$23*Usage!$Y700
+DV!E$24*Usage!$Z700
+DV!E$25*Usage!$AA700
+DV!F$26*Usage!$AB700
+DV!E$27*Usage!$AC700
+DV!E$28*Usage!$AD700
+DV!E$29*Usage!$AE700
+DV!E$30*Usage!$AF700
+DV!E$31*Usage!$AG700
+DV!E$32*Usage!$AH700
+DV!E$33*Usage!$AI700
+DV!E$34*Usage!$AJ700
+DV!E$35*Usage!$AK700
+DV!E$36*Usage!$AL700
+DV!E$37*Usage!$AM700
+DV!E$38*Usage!$AN700
+DV!E$39*Usage!$AO700
+DV!E$40*Usage!$AP700
+DV!E$41*Usage!$AQ700
+DV!E$42*Usage!$AR700
+DV!E$43*Usage!$AS700
+DV!E$44*Usage!$AT700
+DV!E$45*Usage!$AU700
+DV!E$46*Usage!$AV700
+DV!E$47*Usage!$AW700
+DV!E$48*Usage!$AX700
+DV!E$49*Usage!$AY700
+DV!E$50*Usage!$AZ700
+DV!E$51*Usage!$BA700
+DV!E$52*Usage!$BB700
+DV!E$53*Usage!$BC700
+DV!E$54*Usage!$BD700</f>
        <v>0</v>
      </c>
      <c r="D700" s="1">
        <f>+DV!F$2*Usage!$D700
+DV!F$3*Usage!$E700
+DV!F$4*Usage!$F700
+DV!F$5*Usage!$G700
+DV!F$6*Usage!$H700
+DV!F$7*Usage!$I700
+DV!F$8*Usage!$J700
+DV!F$9*Usage!$K700
+DV!F$10*Usage!$L700
+DV!F$11*Usage!$M700
+DV!F$12*Usage!$N700
+DV!F$13*Usage!$O700
+DV!F$14*Usage!$P700
+DV!F$15*Usage!$Q700
+DV!F$16*Usage!$R700
+DV!F$17*Usage!$S700
+DV!F$18*Usage!$T700
+DV!F$19*Usage!$U700
+DV!F$20*Usage!$V700
+DV!F$21*Usage!$W700
+DV!F$22*Usage!$X700
+DV!F$23*Usage!$Y700
+DV!F$24*Usage!$Z700
+DV!F$25*Usage!$AA700
+DV!G$26*Usage!$AB700
+DV!F$27*Usage!$AC700
+DV!F$28*Usage!$AD700
+DV!F$29*Usage!$AE700
+DV!F$30*Usage!$AF700
+DV!F$31*Usage!$AG700
+DV!F$32*Usage!$AH700
+DV!F$33*Usage!$AI700
+DV!F$34*Usage!$AJ700
+DV!F$35*Usage!$AK700
+DV!F$36*Usage!$AL700
+DV!F$37*Usage!$AM700
+DV!F$38*Usage!$AN700
+DV!F$39*Usage!$AO700
+DV!F$40*Usage!$AP700
+DV!F$41*Usage!$AQ700
+DV!F$42*Usage!$AR700
+DV!F$43*Usage!$AS700
+DV!F$44*Usage!$AT700
+DV!F$45*Usage!$AU700
+DV!F$46*Usage!$AV700
+DV!F$47*Usage!$AW700
+DV!F$48*Usage!$AX700
+DV!F$49*Usage!$AY700
+DV!F$50*Usage!$AZ700
+DV!F$51*Usage!$BA700
+DV!F$52*Usage!$BB700
+DV!F$53*Usage!$BC700
+DV!F$54*Usage!$BD700</f>
        <v>0</v>
      </c>
      <c r="E700" s="1">
        <f>+DV!G$2*Usage!$D700
+DV!G$3*Usage!$E700
+DV!G$4*Usage!$F700
+DV!G$5*Usage!$G700
+DV!G$6*Usage!$H700
+DV!G$7*Usage!$I700
+DV!G$8*Usage!$J700
+DV!G$9*Usage!$K700
+DV!G$10*Usage!$L700
+DV!G$11*Usage!$M700
+DV!G$12*Usage!$N700
+DV!G$13*Usage!$O700
+DV!G$14*Usage!$P700
+DV!G$15*Usage!$Q700
+DV!G$16*Usage!$R700
+DV!G$17*Usage!$S700
+DV!G$18*Usage!$T700
+DV!G$19*Usage!$U700
+DV!G$20*Usage!$V700
+DV!G$21*Usage!$W700
+DV!G$22*Usage!$X700
+DV!G$23*Usage!$Y700
+DV!G$24*Usage!$Z700
+DV!G$25*Usage!$AA700
+DV!H$26*Usage!$AB700
+DV!G$27*Usage!$AC700
+DV!G$28*Usage!$AD700
+DV!G$29*Usage!$AE700
+DV!G$30*Usage!$AF700
+DV!G$31*Usage!$AG700
+DV!G$32*Usage!$AH700
+DV!G$33*Usage!$AI700
+DV!G$34*Usage!$AJ700
+DV!G$35*Usage!$AK700
+DV!G$36*Usage!$AL700
+DV!G$37*Usage!$AM700
+DV!G$38*Usage!$AN700
+DV!G$39*Usage!$AO700
+DV!G$40*Usage!$AP700
+DV!G$41*Usage!$AQ700
+DV!G$42*Usage!$AR700
+DV!G$43*Usage!$AS700
+DV!G$44*Usage!$AT700
+DV!G$45*Usage!$AU700
+DV!G$46*Usage!$AV700
+DV!G$47*Usage!$AW700
+DV!G$48*Usage!$AX700
+DV!G$49*Usage!$AY700
+DV!G$50*Usage!$AZ700
+DV!G$51*Usage!$BA700
+DV!G$52*Usage!$BB700
+DV!G$53*Usage!$BC700
+DV!G$54*Usage!$BD700</f>
        <v>0</v>
      </c>
      <c r="F700" s="1">
        <f>+DV!H$2*Usage!$D700
+DV!H$3*Usage!$E700
+DV!H$4*Usage!$F700
+DV!H$5*Usage!$G700
+DV!H$6*Usage!$H700
+DV!H$7*Usage!$I700
+DV!H$8*Usage!$J700
+DV!H$9*Usage!$K700
+DV!H$10*Usage!$L700
+DV!H$11*Usage!$M700
+DV!H$12*Usage!$N700
+DV!H$13*Usage!$O700
+DV!H$14*Usage!$P700
+DV!H$15*Usage!$Q700
+DV!H$16*Usage!$R700
+DV!H$17*Usage!$S700
+DV!H$18*Usage!$T700
+DV!H$19*Usage!$U700
+DV!H$20*Usage!$V700
+DV!H$21*Usage!$W700
+DV!H$22*Usage!$X700
+DV!H$23*Usage!$Y700
+DV!H$24*Usage!$Z700
+DV!H$25*Usage!$AA700
+DV!I$26*Usage!$AB700
+DV!H$27*Usage!$AC700
+DV!H$28*Usage!$AD700
+DV!H$29*Usage!$AE700
+DV!H$30*Usage!$AF700
+DV!H$31*Usage!$AG700
+DV!H$32*Usage!$AH700
+DV!H$33*Usage!$AI700
+DV!H$34*Usage!$AJ700
+DV!H$35*Usage!$AK700
+DV!H$36*Usage!$AL700
+DV!H$37*Usage!$AM700
+DV!H$38*Usage!$AN700
+DV!H$39*Usage!$AO700
+DV!H$40*Usage!$AP700
+DV!H$41*Usage!$AQ700
+DV!H$42*Usage!$AR700
+DV!H$43*Usage!$AS700
+DV!H$44*Usage!$AT700
+DV!H$45*Usage!$AU700
+DV!H$46*Usage!$AV700
+DV!H$47*Usage!$AW700
+DV!H$48*Usage!$AX700
+DV!H$49*Usage!$AY700
+DV!H$50*Usage!$AZ700
+DV!H$51*Usage!$BA700
+DV!H$52*Usage!$BB700
+DV!H$53*Usage!$BC700
+DV!H$54*Usage!$BD700</f>
        <v>0</v>
      </c>
      <c r="G700" s="1">
        <f>+DV!I$2*Usage!$D700
+DV!I$3*Usage!$E700
+DV!I$4*Usage!$F700
+DV!I$5*Usage!$G700
+DV!I$6*Usage!$H700
+DV!I$7*Usage!$I700
+DV!I$8*Usage!$J700
+DV!I$9*Usage!$K700
+DV!I$10*Usage!$L700
+DV!I$11*Usage!$M700
+DV!I$12*Usage!$N700
+DV!I$13*Usage!$O700
+DV!I$14*Usage!$P700
+DV!I$15*Usage!$Q700
+DV!I$16*Usage!$R700
+DV!I$17*Usage!$S700
+DV!I$18*Usage!$T700
+DV!I$19*Usage!$U700
+DV!I$20*Usage!$V700
+DV!I$21*Usage!$W700
+DV!I$22*Usage!$X700
+DV!I$23*Usage!$Y700
+DV!I$24*Usage!$Z700
+DV!I$25*Usage!$AA700
+DV!J$26*Usage!$AB700
+DV!I$27*Usage!$AC700
+DV!I$28*Usage!$AD700
+DV!I$29*Usage!$AE700
+DV!I$30*Usage!$AF700
+DV!I$31*Usage!$AG700
+DV!I$32*Usage!$AH700
+DV!I$33*Usage!$AI700
+DV!I$34*Usage!$AJ700
+DV!I$35*Usage!$AK700
+DV!I$36*Usage!$AL700
+DV!I$37*Usage!$AM700
+DV!I$38*Usage!$AN700
+DV!I$39*Usage!$AO700
+DV!I$40*Usage!$AP700
+DV!I$41*Usage!$AQ700
+DV!I$42*Usage!$AR700
+DV!I$43*Usage!$AS700
+DV!I$44*Usage!$AT700
+DV!I$45*Usage!$AU700
+DV!I$46*Usage!$AV700
+DV!I$47*Usage!$AW700
+DV!I$48*Usage!$AX700
+DV!I$49*Usage!$AY700
+DV!I$50*Usage!$AZ700
+DV!I$51*Usage!$BA700
+DV!I$52*Usage!$BB700
+DV!I$53*Usage!$BC700
+DV!I$54*Usage!$BD700</f>
        <v>0</v>
      </c>
      <c r="H700" s="1">
        <f>+DV!J$2*Usage!$D700
+DV!J$3*Usage!$E700
+DV!J$4*Usage!$F700
+DV!J$5*Usage!$G700
+DV!J$6*Usage!$H700
+DV!J$7*Usage!$I700
+DV!J$8*Usage!$J700
+DV!J$9*Usage!$K700
+DV!J$10*Usage!$L700
+DV!J$11*Usage!$M700
+DV!J$12*Usage!$N700
+DV!J$13*Usage!$O700
+DV!J$14*Usage!$P700
+DV!J$15*Usage!$Q700
+DV!J$16*Usage!$R700
+DV!J$17*Usage!$S700
+DV!J$18*Usage!$T700
+DV!J$19*Usage!$U700
+DV!J$20*Usage!$V700
+DV!J$21*Usage!$W700
+DV!J$22*Usage!$X700
+DV!J$23*Usage!$Y700
+DV!J$24*Usage!$Z700
+DV!J$25*Usage!$AA700
+DV!K$26*Usage!$AB700
+DV!J$27*Usage!$AC700
+DV!J$28*Usage!$AD700
+DV!J$29*Usage!$AE700
+DV!J$30*Usage!$AF700
+DV!J$31*Usage!$AG700
+DV!J$32*Usage!$AH700
+DV!J$33*Usage!$AI700
+DV!J$34*Usage!$AJ700
+DV!J$35*Usage!$AK700
+DV!J$36*Usage!$AL700
+DV!J$37*Usage!$AM700
+DV!J$38*Usage!$AN700
+DV!J$39*Usage!$AO700
+DV!J$40*Usage!$AP700
+DV!J$41*Usage!$AQ700
+DV!J$42*Usage!$AR700
+DV!J$43*Usage!$AS700
+DV!J$44*Usage!$AT700
+DV!J$45*Usage!$AU700
+DV!J$46*Usage!$AV700
+DV!J$47*Usage!$AW700
+DV!J$48*Usage!$AX700
+DV!J$49*Usage!$AY700
+DV!J$50*Usage!$AZ700
+DV!J$51*Usage!$BA700
+DV!J$52*Usage!$BB700
+DV!J$53*Usage!$BC700
+DV!J$54*Usage!$BD700</f>
        <v>0</v>
      </c>
      <c r="I700" s="1">
        <f>+DV!K$2*Usage!$D700
+DV!K$3*Usage!$E700
+DV!K$4*Usage!$F700
+DV!K$5*Usage!$G700
+DV!K$6*Usage!$H700
+DV!K$7*Usage!$I700
+DV!K$8*Usage!$J700
+DV!K$9*Usage!$K700
+DV!K$10*Usage!$L700
+DV!K$11*Usage!$M700
+DV!K$12*Usage!$N700
+DV!K$13*Usage!$O700
+DV!K$14*Usage!$P700
+DV!K$15*Usage!$Q700
+DV!K$16*Usage!$R700
+DV!K$17*Usage!$S700
+DV!K$18*Usage!$T700
+DV!K$19*Usage!$U700
+DV!K$20*Usage!$V700
+DV!K$21*Usage!$W700
+DV!K$22*Usage!$X700
+DV!K$23*Usage!$Y700
+DV!K$24*Usage!$Z700
+DV!K$25*Usage!$AA700
+DV!L$26*Usage!$AB700
+DV!K$27*Usage!$AC700
+DV!K$28*Usage!$AD700
+DV!K$29*Usage!$AE700
+DV!K$30*Usage!$AF700
+DV!K$31*Usage!$AG700
+DV!K$32*Usage!$AH700
+DV!K$33*Usage!$AI700
+DV!K$34*Usage!$AJ700
+DV!K$35*Usage!$AK700
+DV!K$36*Usage!$AL700
+DV!K$37*Usage!$AM700
+DV!K$38*Usage!$AN700
+DV!K$39*Usage!$AO700
+DV!K$40*Usage!$AP700
+DV!K$41*Usage!$AQ700
+DV!K$42*Usage!$AR700
+DV!K$43*Usage!$AS700
+DV!K$44*Usage!$AT700
+DV!K$45*Usage!$AU700
+DV!K$46*Usage!$AV700
+DV!K$47*Usage!$AW700
+DV!K$48*Usage!$AX700
+DV!K$49*Usage!$AY700
+DV!K$50*Usage!$AZ700
+DV!K$51*Usage!$BA700
+DV!K$52*Usage!$BB700
+DV!K$53*Usage!$BC700
+DV!K$54*Usage!$BD700</f>
        <v>0</v>
      </c>
      <c r="J700" s="1">
        <f>+DV!L$2*Usage!$D700
+DV!L$3*Usage!$E700
+DV!L$4*Usage!$F700
+DV!L$5*Usage!$G700
+DV!L$6*Usage!$H700
+DV!L$7*Usage!$I700
+DV!L$8*Usage!$J700
+DV!L$9*Usage!$K700
+DV!L$10*Usage!$L700
+DV!L$11*Usage!$M700
+DV!L$12*Usage!$N700
+DV!L$13*Usage!$O700
+DV!L$14*Usage!$P700
+DV!L$15*Usage!$Q700
+DV!L$16*Usage!$R700
+DV!L$17*Usage!$S700
+DV!L$18*Usage!$T700
+DV!L$19*Usage!$U700
+DV!L$20*Usage!$V700
+DV!L$21*Usage!$W700
+DV!L$22*Usage!$X700
+DV!L$23*Usage!$Y700
+DV!L$24*Usage!$Z700
+DV!L$25*Usage!$AA700
+DV!M$26*Usage!$AB700
+DV!L$27*Usage!$AC700
+DV!L$28*Usage!$AD700
+DV!L$29*Usage!$AE700
+DV!L$30*Usage!$AF700
+DV!L$31*Usage!$AG700
+DV!L$32*Usage!$AH700
+DV!L$33*Usage!$AI700
+DV!L$34*Usage!$AJ700
+DV!L$35*Usage!$AK700
+DV!L$36*Usage!$AL700
+DV!L$37*Usage!$AM700
+DV!L$38*Usage!$AN700
+DV!L$39*Usage!$AO700
+DV!L$40*Usage!$AP700
+DV!L$41*Usage!$AQ700
+DV!L$42*Usage!$AR700
+DV!L$43*Usage!$AS700
+DV!L$44*Usage!$AT700
+DV!L$45*Usage!$AU700
+DV!L$46*Usage!$AV700
+DV!L$47*Usage!$AW700
+DV!L$48*Usage!$AX700
+DV!L$49*Usage!$AY700
+DV!L$50*Usage!$AZ700
+DV!L$51*Usage!$BA700
+DV!L$52*Usage!$BB700
+DV!L$53*Usage!$BC700
+DV!L$54*Usage!$BD700</f>
        <v>0</v>
      </c>
      <c r="K700" s="1">
        <f>+DV!M$2*Usage!$D700
+DV!M$3*Usage!$E700
+DV!M$4*Usage!$F700
+DV!M$5*Usage!$G700
+DV!M$6*Usage!$H700
+DV!M$7*Usage!$I700
+DV!M$8*Usage!$J700
+DV!M$9*Usage!$K700
+DV!M$10*Usage!$L700
+DV!M$11*Usage!$M700
+DV!M$12*Usage!$N700
+DV!M$13*Usage!$O700
+DV!M$14*Usage!$P700
+DV!M$15*Usage!$Q700
+DV!M$16*Usage!$R700
+DV!M$17*Usage!$S700
+DV!M$18*Usage!$T700
+DV!M$19*Usage!$U700
+DV!M$20*Usage!$V700
+DV!M$21*Usage!$W700
+DV!M$22*Usage!$X700
+DV!M$23*Usage!$Y700
+DV!M$24*Usage!$Z700
+DV!M$25*Usage!$AA700
+DV!M$26*Usage!$AB700
+DV!M$27*Usage!$AC700
+DV!M$28*Usage!$AD700
+DV!M$29*Usage!$AE700
+DV!M$30*Usage!$AF700
+DV!M$31*Usage!$AG700
+DV!M$32*Usage!$AH700
+DV!M$33*Usage!$AI700
+DV!M$34*Usage!$AJ700
+DV!M$35*Usage!$AK700
+DV!M$36*Usage!$AL700
+DV!M$37*Usage!$AM700
+DV!M$38*Usage!$AN700
+DV!M$39*Usage!$AO700
+DV!M$40*Usage!$AP700
+DV!M$41*Usage!$AQ700
+DV!M$42*Usage!$AR700
+DV!M$43*Usage!$AS700
+DV!M$44*Usage!$AT700
+DV!M$45*Usage!$AU700
+DV!M$46*Usage!$AV700
+DV!M$47*Usage!$AW700
+DV!M$48*Usage!$AX700
+DV!M$49*Usage!$AY700
+DV!M$50*Usage!$AZ700
+DV!M$51*Usage!$BA700
+DV!M$52*Usage!$BB700
+DV!M$53*Usage!$BC700
+DV!M$54*Usage!$BD700</f>
        <v>0</v>
      </c>
      <c r="L700" s="1">
        <f>+DV!N$2*Usage!$D700
+DV!N$3*Usage!$E700
+DV!N$4*Usage!$F700
+DV!N$5*Usage!$G700
+DV!N$6*Usage!$H700
+DV!N$7*Usage!$I700
+DV!N$8*Usage!$J700
+DV!N$9*Usage!$K700
+DV!N$10*Usage!$L700
+DV!N$11*Usage!$M700
+DV!N$12*Usage!$N700
+DV!N$13*Usage!$O700
+DV!N$14*Usage!$P700
+DV!N$15*Usage!$Q700
+DV!N$16*Usage!$R700
+DV!N$17*Usage!$S700
+DV!N$18*Usage!$T700
+DV!N$19*Usage!$U700
+DV!N$20*Usage!$V700
+DV!N$21*Usage!$W700
+DV!N$22*Usage!$X700
+DV!N$23*Usage!$Y700
+DV!N$24*Usage!$Z700
+DV!N$25*Usage!$AA700
+DV!N$26*Usage!$AB700
+DV!N$27*Usage!$AC700
+DV!N$28*Usage!$AD700
+DV!N$29*Usage!$AE700
+DV!N$30*Usage!$AF700
+DV!N$31*Usage!$AG700
+DV!N$32*Usage!$AH700
+DV!N$33*Usage!$AI700
+DV!N$34*Usage!$AJ700
+DV!N$35*Usage!$AK700
+DV!N$36*Usage!$AL700
+DV!N$37*Usage!$AM700
+DV!N$38*Usage!$AN700
+DV!N$39*Usage!$AO700
+DV!N$40*Usage!$AP700
+DV!N$41*Usage!$AQ700
+DV!N$42*Usage!$AR700
+DV!N$43*Usage!$AS700
+DV!N$44*Usage!$AT700
+DV!N$45*Usage!$AU700
+DV!N$46*Usage!$AV700
+DV!N$47*Usage!$AW700
+DV!N$48*Usage!$AX700
+DV!N$49*Usage!$AY700
+DV!N$50*Usage!$AZ700
+DV!N$51*Usage!$BA700
+DV!N$52*Usage!$BB700
+DV!N$53*Usage!$BC700
+DV!N$54*Usage!$BD700</f>
        <v>0</v>
      </c>
      <c r="M700" s="1">
        <f>+DV!O$2*Usage!$D700
+DV!O$3*Usage!$E700
+DV!O$4*Usage!$F700
+DV!O$5*Usage!$G700
+DV!O$6*Usage!$H700
+DV!O$7*Usage!$I700
+DV!O$8*Usage!$J700
+DV!O$9*Usage!$K700
+DV!O$10*Usage!$L700
+DV!O$11*Usage!$M700
+DV!O$12*Usage!$N700
+DV!O$13*Usage!$O700
+DV!O$14*Usage!$P700
+DV!O$15*Usage!$Q700
+DV!O$16*Usage!$R700
+DV!O$17*Usage!$S700
+DV!O$18*Usage!$T700
+DV!O$19*Usage!$U700
+DV!O$20*Usage!$V700
+DV!O$21*Usage!$W700
+DV!O$22*Usage!$X700
+DV!O$23*Usage!$Y700
+DV!O$24*Usage!$Z700
+DV!O$25*Usage!$AA700
+DV!O$26*Usage!$AB700
+DV!O$27*Usage!$AC700
+DV!O$28*Usage!$AD700
+DV!O$29*Usage!$AE700
+DV!O$30*Usage!$AF700
+DV!O$31*Usage!$AG700
+DV!O$32*Usage!$AH700
+DV!O$33*Usage!$AI700
+DV!O$34*Usage!$AJ700
+DV!O$35*Usage!$AK700
+DV!O$36*Usage!$AL700
+DV!O$37*Usage!$AM700
+DV!O$38*Usage!$AN700
+DV!O$39*Usage!$AO700
+DV!O$40*Usage!$AP700
+DV!O$41*Usage!$AQ700
+DV!O$42*Usage!$AR700
+DV!O$43*Usage!$AS700
+DV!O$44*Usage!$AT700
+DV!O$45*Usage!$AU700
+DV!O$46*Usage!$AV700
+DV!O$47*Usage!$AW700
+DV!O$48*Usage!$AX700
+DV!O$49*Usage!$AY700
+DV!O$50*Usage!$AZ700
+DV!O$51*Usage!$BA700
+DV!O$52*Usage!$BB700
+DV!O$53*Usage!$BC700
+DV!O$54*Usage!$BD700</f>
        <v>0</v>
      </c>
      <c r="N700" s="58" t="str">
        <f>VLOOKUP(A700,'Plant Stock'!B725:B10713,1,0)</f>
        <v>1422149</v>
      </c>
      <c r="P700" s="108"/>
    </row>
    <row r="701" spans="1:16" x14ac:dyDescent="0.25">
      <c r="A701" s="122" t="s">
        <v>9261</v>
      </c>
      <c r="B701" s="1">
        <f>+DV!D$2*Usage!$D701
+DV!D$3*Usage!$E701
+DV!D$4*Usage!$F701
+DV!D$5*Usage!$G701
+DV!D$6*Usage!$H701
+DV!D$7*Usage!$I701
+DV!D$8*Usage!$J701
+DV!D$9*Usage!$K701
+DV!D$10*Usage!$L701
+DV!D$11*Usage!$M701
+DV!D$12*Usage!$N701
+DV!D$13*Usage!$O701
+DV!D$14*Usage!$P701
+DV!D$15*Usage!$Q701
+DV!D$16*Usage!$R701
+DV!D$17*Usage!$S701
+DV!D$18*Usage!$T701
+DV!D$19*Usage!$U701
+DV!D$20*Usage!$V701
+DV!D$21*Usage!$W701
+DV!D$22*Usage!$X701
+DV!D$23*Usage!$Y701
+DV!D$24*Usage!$Z701
+DV!D$25*Usage!$AA701
+DV!E$26*Usage!$AB701
+DV!D$27*Usage!$AC701
+DV!D$28*Usage!$AD701
+DV!D$29*Usage!$AE701
+DV!D$30*Usage!$AF701
+DV!D$31*Usage!$AG701
+DV!D$32*Usage!$AH701
+DV!D$33*Usage!$AI701
+DV!D$34*Usage!$AJ701
+DV!D$35*Usage!$AK701
+DV!D$36*Usage!$AL701
+DV!D$37*Usage!$AM701
+DV!D$38*Usage!$AN701
+DV!D$39*Usage!$AO701
+DV!D$40*Usage!$AP701
+DV!D$41*Usage!$AQ701
+DV!D$42*Usage!$AR701
+DV!D$43*Usage!$AS701
+DV!D$44*Usage!$AT701
+DV!D$45*Usage!$AU701
+DV!D$46*Usage!$AV701
+DV!D$47*Usage!$AW701
+DV!D$48*Usage!$AX701
+DV!D$49*Usage!$AY701
+DV!D$50*Usage!$AZ701
+DV!D$51*Usage!$BA701
+DV!D$52*Usage!$BB701
+DV!D$53*Usage!$BC701
+DV!D$54*Usage!$BD701</f>
        <v>0</v>
      </c>
      <c r="C701" s="1">
        <f>+DV!E$2*Usage!$D701
+DV!E$3*Usage!$E701
+DV!E$4*Usage!$F701
+DV!E$5*Usage!$G701
+DV!E$6*Usage!$H701
+DV!E$7*Usage!$I701
+DV!E$8*Usage!$J701
+DV!E$9*Usage!$K701
+DV!E$10*Usage!$L701
+DV!E$11*Usage!$M701
+DV!E$12*Usage!$N701
+DV!E$13*Usage!$O701
+DV!E$14*Usage!$P701
+DV!E$15*Usage!$Q701
+DV!E$16*Usage!$R701
+DV!E$17*Usage!$S701
+DV!E$18*Usage!$T701
+DV!E$19*Usage!$U701
+DV!E$20*Usage!$V701
+DV!E$21*Usage!$W701
+DV!E$22*Usage!$X701
+DV!E$23*Usage!$Y701
+DV!E$24*Usage!$Z701
+DV!E$25*Usage!$AA701
+DV!F$26*Usage!$AB701
+DV!E$27*Usage!$AC701
+DV!E$28*Usage!$AD701
+DV!E$29*Usage!$AE701
+DV!E$30*Usage!$AF701
+DV!E$31*Usage!$AG701
+DV!E$32*Usage!$AH701
+DV!E$33*Usage!$AI701
+DV!E$34*Usage!$AJ701
+DV!E$35*Usage!$AK701
+DV!E$36*Usage!$AL701
+DV!E$37*Usage!$AM701
+DV!E$38*Usage!$AN701
+DV!E$39*Usage!$AO701
+DV!E$40*Usage!$AP701
+DV!E$41*Usage!$AQ701
+DV!E$42*Usage!$AR701
+DV!E$43*Usage!$AS701
+DV!E$44*Usage!$AT701
+DV!E$45*Usage!$AU701
+DV!E$46*Usage!$AV701
+DV!E$47*Usage!$AW701
+DV!E$48*Usage!$AX701
+DV!E$49*Usage!$AY701
+DV!E$50*Usage!$AZ701
+DV!E$51*Usage!$BA701
+DV!E$52*Usage!$BB701
+DV!E$53*Usage!$BC701
+DV!E$54*Usage!$BD701</f>
        <v>0</v>
      </c>
      <c r="D701" s="1">
        <f>+DV!F$2*Usage!$D701
+DV!F$3*Usage!$E701
+DV!F$4*Usage!$F701
+DV!F$5*Usage!$G701
+DV!F$6*Usage!$H701
+DV!F$7*Usage!$I701
+DV!F$8*Usage!$J701
+DV!F$9*Usage!$K701
+DV!F$10*Usage!$L701
+DV!F$11*Usage!$M701
+DV!F$12*Usage!$N701
+DV!F$13*Usage!$O701
+DV!F$14*Usage!$P701
+DV!F$15*Usage!$Q701
+DV!F$16*Usage!$R701
+DV!F$17*Usage!$S701
+DV!F$18*Usage!$T701
+DV!F$19*Usage!$U701
+DV!F$20*Usage!$V701
+DV!F$21*Usage!$W701
+DV!F$22*Usage!$X701
+DV!F$23*Usage!$Y701
+DV!F$24*Usage!$Z701
+DV!F$25*Usage!$AA701
+DV!G$26*Usage!$AB701
+DV!F$27*Usage!$AC701
+DV!F$28*Usage!$AD701
+DV!F$29*Usage!$AE701
+DV!F$30*Usage!$AF701
+DV!F$31*Usage!$AG701
+DV!F$32*Usage!$AH701
+DV!F$33*Usage!$AI701
+DV!F$34*Usage!$AJ701
+DV!F$35*Usage!$AK701
+DV!F$36*Usage!$AL701
+DV!F$37*Usage!$AM701
+DV!F$38*Usage!$AN701
+DV!F$39*Usage!$AO701
+DV!F$40*Usage!$AP701
+DV!F$41*Usage!$AQ701
+DV!F$42*Usage!$AR701
+DV!F$43*Usage!$AS701
+DV!F$44*Usage!$AT701
+DV!F$45*Usage!$AU701
+DV!F$46*Usage!$AV701
+DV!F$47*Usage!$AW701
+DV!F$48*Usage!$AX701
+DV!F$49*Usage!$AY701
+DV!F$50*Usage!$AZ701
+DV!F$51*Usage!$BA701
+DV!F$52*Usage!$BB701
+DV!F$53*Usage!$BC701
+DV!F$54*Usage!$BD701</f>
        <v>0</v>
      </c>
      <c r="E701" s="1">
        <f>+DV!G$2*Usage!$D701
+DV!G$3*Usage!$E701
+DV!G$4*Usage!$F701
+DV!G$5*Usage!$G701
+DV!G$6*Usage!$H701
+DV!G$7*Usage!$I701
+DV!G$8*Usage!$J701
+DV!G$9*Usage!$K701
+DV!G$10*Usage!$L701
+DV!G$11*Usage!$M701
+DV!G$12*Usage!$N701
+DV!G$13*Usage!$O701
+DV!G$14*Usage!$P701
+DV!G$15*Usage!$Q701
+DV!G$16*Usage!$R701
+DV!G$17*Usage!$S701
+DV!G$18*Usage!$T701
+DV!G$19*Usage!$U701
+DV!G$20*Usage!$V701
+DV!G$21*Usage!$W701
+DV!G$22*Usage!$X701
+DV!G$23*Usage!$Y701
+DV!G$24*Usage!$Z701
+DV!G$25*Usage!$AA701
+DV!H$26*Usage!$AB701
+DV!G$27*Usage!$AC701
+DV!G$28*Usage!$AD701
+DV!G$29*Usage!$AE701
+DV!G$30*Usage!$AF701
+DV!G$31*Usage!$AG701
+DV!G$32*Usage!$AH701
+DV!G$33*Usage!$AI701
+DV!G$34*Usage!$AJ701
+DV!G$35*Usage!$AK701
+DV!G$36*Usage!$AL701
+DV!G$37*Usage!$AM701
+DV!G$38*Usage!$AN701
+DV!G$39*Usage!$AO701
+DV!G$40*Usage!$AP701
+DV!G$41*Usage!$AQ701
+DV!G$42*Usage!$AR701
+DV!G$43*Usage!$AS701
+DV!G$44*Usage!$AT701
+DV!G$45*Usage!$AU701
+DV!G$46*Usage!$AV701
+DV!G$47*Usage!$AW701
+DV!G$48*Usage!$AX701
+DV!G$49*Usage!$AY701
+DV!G$50*Usage!$AZ701
+DV!G$51*Usage!$BA701
+DV!G$52*Usage!$BB701
+DV!G$53*Usage!$BC701
+DV!G$54*Usage!$BD701</f>
        <v>0</v>
      </c>
      <c r="F701" s="1">
        <f>+DV!H$2*Usage!$D701
+DV!H$3*Usage!$E701
+DV!H$4*Usage!$F701
+DV!H$5*Usage!$G701
+DV!H$6*Usage!$H701
+DV!H$7*Usage!$I701
+DV!H$8*Usage!$J701
+DV!H$9*Usage!$K701
+DV!H$10*Usage!$L701
+DV!H$11*Usage!$M701
+DV!H$12*Usage!$N701
+DV!H$13*Usage!$O701
+DV!H$14*Usage!$P701
+DV!H$15*Usage!$Q701
+DV!H$16*Usage!$R701
+DV!H$17*Usage!$S701
+DV!H$18*Usage!$T701
+DV!H$19*Usage!$U701
+DV!H$20*Usage!$V701
+DV!H$21*Usage!$W701
+DV!H$22*Usage!$X701
+DV!H$23*Usage!$Y701
+DV!H$24*Usage!$Z701
+DV!H$25*Usage!$AA701
+DV!I$26*Usage!$AB701
+DV!H$27*Usage!$AC701
+DV!H$28*Usage!$AD701
+DV!H$29*Usage!$AE701
+DV!H$30*Usage!$AF701
+DV!H$31*Usage!$AG701
+DV!H$32*Usage!$AH701
+DV!H$33*Usage!$AI701
+DV!H$34*Usage!$AJ701
+DV!H$35*Usage!$AK701
+DV!H$36*Usage!$AL701
+DV!H$37*Usage!$AM701
+DV!H$38*Usage!$AN701
+DV!H$39*Usage!$AO701
+DV!H$40*Usage!$AP701
+DV!H$41*Usage!$AQ701
+DV!H$42*Usage!$AR701
+DV!H$43*Usage!$AS701
+DV!H$44*Usage!$AT701
+DV!H$45*Usage!$AU701
+DV!H$46*Usage!$AV701
+DV!H$47*Usage!$AW701
+DV!H$48*Usage!$AX701
+DV!H$49*Usage!$AY701
+DV!H$50*Usage!$AZ701
+DV!H$51*Usage!$BA701
+DV!H$52*Usage!$BB701
+DV!H$53*Usage!$BC701
+DV!H$54*Usage!$BD701</f>
        <v>0</v>
      </c>
      <c r="G701" s="1">
        <f>+DV!I$2*Usage!$D701
+DV!I$3*Usage!$E701
+DV!I$4*Usage!$F701
+DV!I$5*Usage!$G701
+DV!I$6*Usage!$H701
+DV!I$7*Usage!$I701
+DV!I$8*Usage!$J701
+DV!I$9*Usage!$K701
+DV!I$10*Usage!$L701
+DV!I$11*Usage!$M701
+DV!I$12*Usage!$N701
+DV!I$13*Usage!$O701
+DV!I$14*Usage!$P701
+DV!I$15*Usage!$Q701
+DV!I$16*Usage!$R701
+DV!I$17*Usage!$S701
+DV!I$18*Usage!$T701
+DV!I$19*Usage!$U701
+DV!I$20*Usage!$V701
+DV!I$21*Usage!$W701
+DV!I$22*Usage!$X701
+DV!I$23*Usage!$Y701
+DV!I$24*Usage!$Z701
+DV!I$25*Usage!$AA701
+DV!J$26*Usage!$AB701
+DV!I$27*Usage!$AC701
+DV!I$28*Usage!$AD701
+DV!I$29*Usage!$AE701
+DV!I$30*Usage!$AF701
+DV!I$31*Usage!$AG701
+DV!I$32*Usage!$AH701
+DV!I$33*Usage!$AI701
+DV!I$34*Usage!$AJ701
+DV!I$35*Usage!$AK701
+DV!I$36*Usage!$AL701
+DV!I$37*Usage!$AM701
+DV!I$38*Usage!$AN701
+DV!I$39*Usage!$AO701
+DV!I$40*Usage!$AP701
+DV!I$41*Usage!$AQ701
+DV!I$42*Usage!$AR701
+DV!I$43*Usage!$AS701
+DV!I$44*Usage!$AT701
+DV!I$45*Usage!$AU701
+DV!I$46*Usage!$AV701
+DV!I$47*Usage!$AW701
+DV!I$48*Usage!$AX701
+DV!I$49*Usage!$AY701
+DV!I$50*Usage!$AZ701
+DV!I$51*Usage!$BA701
+DV!I$52*Usage!$BB701
+DV!I$53*Usage!$BC701
+DV!I$54*Usage!$BD701</f>
        <v>0</v>
      </c>
      <c r="H701" s="1">
        <f>+DV!J$2*Usage!$D701
+DV!J$3*Usage!$E701
+DV!J$4*Usage!$F701
+DV!J$5*Usage!$G701
+DV!J$6*Usage!$H701
+DV!J$7*Usage!$I701
+DV!J$8*Usage!$J701
+DV!J$9*Usage!$K701
+DV!J$10*Usage!$L701
+DV!J$11*Usage!$M701
+DV!J$12*Usage!$N701
+DV!J$13*Usage!$O701
+DV!J$14*Usage!$P701
+DV!J$15*Usage!$Q701
+DV!J$16*Usage!$R701
+DV!J$17*Usage!$S701
+DV!J$18*Usage!$T701
+DV!J$19*Usage!$U701
+DV!J$20*Usage!$V701
+DV!J$21*Usage!$W701
+DV!J$22*Usage!$X701
+DV!J$23*Usage!$Y701
+DV!J$24*Usage!$Z701
+DV!J$25*Usage!$AA701
+DV!K$26*Usage!$AB701
+DV!J$27*Usage!$AC701
+DV!J$28*Usage!$AD701
+DV!J$29*Usage!$AE701
+DV!J$30*Usage!$AF701
+DV!J$31*Usage!$AG701
+DV!J$32*Usage!$AH701
+DV!J$33*Usage!$AI701
+DV!J$34*Usage!$AJ701
+DV!J$35*Usage!$AK701
+DV!J$36*Usage!$AL701
+DV!J$37*Usage!$AM701
+DV!J$38*Usage!$AN701
+DV!J$39*Usage!$AO701
+DV!J$40*Usage!$AP701
+DV!J$41*Usage!$AQ701
+DV!J$42*Usage!$AR701
+DV!J$43*Usage!$AS701
+DV!J$44*Usage!$AT701
+DV!J$45*Usage!$AU701
+DV!J$46*Usage!$AV701
+DV!J$47*Usage!$AW701
+DV!J$48*Usage!$AX701
+DV!J$49*Usage!$AY701
+DV!J$50*Usage!$AZ701
+DV!J$51*Usage!$BA701
+DV!J$52*Usage!$BB701
+DV!J$53*Usage!$BC701
+DV!J$54*Usage!$BD701</f>
        <v>0</v>
      </c>
      <c r="I701" s="1">
        <f>+DV!K$2*Usage!$D701
+DV!K$3*Usage!$E701
+DV!K$4*Usage!$F701
+DV!K$5*Usage!$G701
+DV!K$6*Usage!$H701
+DV!K$7*Usage!$I701
+DV!K$8*Usage!$J701
+DV!K$9*Usage!$K701
+DV!K$10*Usage!$L701
+DV!K$11*Usage!$M701
+DV!K$12*Usage!$N701
+DV!K$13*Usage!$O701
+DV!K$14*Usage!$P701
+DV!K$15*Usage!$Q701
+DV!K$16*Usage!$R701
+DV!K$17*Usage!$S701
+DV!K$18*Usage!$T701
+DV!K$19*Usage!$U701
+DV!K$20*Usage!$V701
+DV!K$21*Usage!$W701
+DV!K$22*Usage!$X701
+DV!K$23*Usage!$Y701
+DV!K$24*Usage!$Z701
+DV!K$25*Usage!$AA701
+DV!L$26*Usage!$AB701
+DV!K$27*Usage!$AC701
+DV!K$28*Usage!$AD701
+DV!K$29*Usage!$AE701
+DV!K$30*Usage!$AF701
+DV!K$31*Usage!$AG701
+DV!K$32*Usage!$AH701
+DV!K$33*Usage!$AI701
+DV!K$34*Usage!$AJ701
+DV!K$35*Usage!$AK701
+DV!K$36*Usage!$AL701
+DV!K$37*Usage!$AM701
+DV!K$38*Usage!$AN701
+DV!K$39*Usage!$AO701
+DV!K$40*Usage!$AP701
+DV!K$41*Usage!$AQ701
+DV!K$42*Usage!$AR701
+DV!K$43*Usage!$AS701
+DV!K$44*Usage!$AT701
+DV!K$45*Usage!$AU701
+DV!K$46*Usage!$AV701
+DV!K$47*Usage!$AW701
+DV!K$48*Usage!$AX701
+DV!K$49*Usage!$AY701
+DV!K$50*Usage!$AZ701
+DV!K$51*Usage!$BA701
+DV!K$52*Usage!$BB701
+DV!K$53*Usage!$BC701
+DV!K$54*Usage!$BD701</f>
        <v>0</v>
      </c>
      <c r="J701" s="1">
        <f>+DV!L$2*Usage!$D701
+DV!L$3*Usage!$E701
+DV!L$4*Usage!$F701
+DV!L$5*Usage!$G701
+DV!L$6*Usage!$H701
+DV!L$7*Usage!$I701
+DV!L$8*Usage!$J701
+DV!L$9*Usage!$K701
+DV!L$10*Usage!$L701
+DV!L$11*Usage!$M701
+DV!L$12*Usage!$N701
+DV!L$13*Usage!$O701
+DV!L$14*Usage!$P701
+DV!L$15*Usage!$Q701
+DV!L$16*Usage!$R701
+DV!L$17*Usage!$S701
+DV!L$18*Usage!$T701
+DV!L$19*Usage!$U701
+DV!L$20*Usage!$V701
+DV!L$21*Usage!$W701
+DV!L$22*Usage!$X701
+DV!L$23*Usage!$Y701
+DV!L$24*Usage!$Z701
+DV!L$25*Usage!$AA701
+DV!M$26*Usage!$AB701
+DV!L$27*Usage!$AC701
+DV!L$28*Usage!$AD701
+DV!L$29*Usage!$AE701
+DV!L$30*Usage!$AF701
+DV!L$31*Usage!$AG701
+DV!L$32*Usage!$AH701
+DV!L$33*Usage!$AI701
+DV!L$34*Usage!$AJ701
+DV!L$35*Usage!$AK701
+DV!L$36*Usage!$AL701
+DV!L$37*Usage!$AM701
+DV!L$38*Usage!$AN701
+DV!L$39*Usage!$AO701
+DV!L$40*Usage!$AP701
+DV!L$41*Usage!$AQ701
+DV!L$42*Usage!$AR701
+DV!L$43*Usage!$AS701
+DV!L$44*Usage!$AT701
+DV!L$45*Usage!$AU701
+DV!L$46*Usage!$AV701
+DV!L$47*Usage!$AW701
+DV!L$48*Usage!$AX701
+DV!L$49*Usage!$AY701
+DV!L$50*Usage!$AZ701
+DV!L$51*Usage!$BA701
+DV!L$52*Usage!$BB701
+DV!L$53*Usage!$BC701
+DV!L$54*Usage!$BD701</f>
        <v>0</v>
      </c>
      <c r="K701" s="1">
        <f>+DV!M$2*Usage!$D701
+DV!M$3*Usage!$E701
+DV!M$4*Usage!$F701
+DV!M$5*Usage!$G701
+DV!M$6*Usage!$H701
+DV!M$7*Usage!$I701
+DV!M$8*Usage!$J701
+DV!M$9*Usage!$K701
+DV!M$10*Usage!$L701
+DV!M$11*Usage!$M701
+DV!M$12*Usage!$N701
+DV!M$13*Usage!$O701
+DV!M$14*Usage!$P701
+DV!M$15*Usage!$Q701
+DV!M$16*Usage!$R701
+DV!M$17*Usage!$S701
+DV!M$18*Usage!$T701
+DV!M$19*Usage!$U701
+DV!M$20*Usage!$V701
+DV!M$21*Usage!$W701
+DV!M$22*Usage!$X701
+DV!M$23*Usage!$Y701
+DV!M$24*Usage!$Z701
+DV!M$25*Usage!$AA701
+DV!M$26*Usage!$AB701
+DV!M$27*Usage!$AC701
+DV!M$28*Usage!$AD701
+DV!M$29*Usage!$AE701
+DV!M$30*Usage!$AF701
+DV!M$31*Usage!$AG701
+DV!M$32*Usage!$AH701
+DV!M$33*Usage!$AI701
+DV!M$34*Usage!$AJ701
+DV!M$35*Usage!$AK701
+DV!M$36*Usage!$AL701
+DV!M$37*Usage!$AM701
+DV!M$38*Usage!$AN701
+DV!M$39*Usage!$AO701
+DV!M$40*Usage!$AP701
+DV!M$41*Usage!$AQ701
+DV!M$42*Usage!$AR701
+DV!M$43*Usage!$AS701
+DV!M$44*Usage!$AT701
+DV!M$45*Usage!$AU701
+DV!M$46*Usage!$AV701
+DV!M$47*Usage!$AW701
+DV!M$48*Usage!$AX701
+DV!M$49*Usage!$AY701
+DV!M$50*Usage!$AZ701
+DV!M$51*Usage!$BA701
+DV!M$52*Usage!$BB701
+DV!M$53*Usage!$BC701
+DV!M$54*Usage!$BD701</f>
        <v>0</v>
      </c>
      <c r="L701" s="1">
        <f>+DV!N$2*Usage!$D701
+DV!N$3*Usage!$E701
+DV!N$4*Usage!$F701
+DV!N$5*Usage!$G701
+DV!N$6*Usage!$H701
+DV!N$7*Usage!$I701
+DV!N$8*Usage!$J701
+DV!N$9*Usage!$K701
+DV!N$10*Usage!$L701
+DV!N$11*Usage!$M701
+DV!N$12*Usage!$N701
+DV!N$13*Usage!$O701
+DV!N$14*Usage!$P701
+DV!N$15*Usage!$Q701
+DV!N$16*Usage!$R701
+DV!N$17*Usage!$S701
+DV!N$18*Usage!$T701
+DV!N$19*Usage!$U701
+DV!N$20*Usage!$V701
+DV!N$21*Usage!$W701
+DV!N$22*Usage!$X701
+DV!N$23*Usage!$Y701
+DV!N$24*Usage!$Z701
+DV!N$25*Usage!$AA701
+DV!N$26*Usage!$AB701
+DV!N$27*Usage!$AC701
+DV!N$28*Usage!$AD701
+DV!N$29*Usage!$AE701
+DV!N$30*Usage!$AF701
+DV!N$31*Usage!$AG701
+DV!N$32*Usage!$AH701
+DV!N$33*Usage!$AI701
+DV!N$34*Usage!$AJ701
+DV!N$35*Usage!$AK701
+DV!N$36*Usage!$AL701
+DV!N$37*Usage!$AM701
+DV!N$38*Usage!$AN701
+DV!N$39*Usage!$AO701
+DV!N$40*Usage!$AP701
+DV!N$41*Usage!$AQ701
+DV!N$42*Usage!$AR701
+DV!N$43*Usage!$AS701
+DV!N$44*Usage!$AT701
+DV!N$45*Usage!$AU701
+DV!N$46*Usage!$AV701
+DV!N$47*Usage!$AW701
+DV!N$48*Usage!$AX701
+DV!N$49*Usage!$AY701
+DV!N$50*Usage!$AZ701
+DV!N$51*Usage!$BA701
+DV!N$52*Usage!$BB701
+DV!N$53*Usage!$BC701
+DV!N$54*Usage!$BD701</f>
        <v>0</v>
      </c>
      <c r="M701" s="1">
        <f>+DV!O$2*Usage!$D701
+DV!O$3*Usage!$E701
+DV!O$4*Usage!$F701
+DV!O$5*Usage!$G701
+DV!O$6*Usage!$H701
+DV!O$7*Usage!$I701
+DV!O$8*Usage!$J701
+DV!O$9*Usage!$K701
+DV!O$10*Usage!$L701
+DV!O$11*Usage!$M701
+DV!O$12*Usage!$N701
+DV!O$13*Usage!$O701
+DV!O$14*Usage!$P701
+DV!O$15*Usage!$Q701
+DV!O$16*Usage!$R701
+DV!O$17*Usage!$S701
+DV!O$18*Usage!$T701
+DV!O$19*Usage!$U701
+DV!O$20*Usage!$V701
+DV!O$21*Usage!$W701
+DV!O$22*Usage!$X701
+DV!O$23*Usage!$Y701
+DV!O$24*Usage!$Z701
+DV!O$25*Usage!$AA701
+DV!O$26*Usage!$AB701
+DV!O$27*Usage!$AC701
+DV!O$28*Usage!$AD701
+DV!O$29*Usage!$AE701
+DV!O$30*Usage!$AF701
+DV!O$31*Usage!$AG701
+DV!O$32*Usage!$AH701
+DV!O$33*Usage!$AI701
+DV!O$34*Usage!$AJ701
+DV!O$35*Usage!$AK701
+DV!O$36*Usage!$AL701
+DV!O$37*Usage!$AM701
+DV!O$38*Usage!$AN701
+DV!O$39*Usage!$AO701
+DV!O$40*Usage!$AP701
+DV!O$41*Usage!$AQ701
+DV!O$42*Usage!$AR701
+DV!O$43*Usage!$AS701
+DV!O$44*Usage!$AT701
+DV!O$45*Usage!$AU701
+DV!O$46*Usage!$AV701
+DV!O$47*Usage!$AW701
+DV!O$48*Usage!$AX701
+DV!O$49*Usage!$AY701
+DV!O$50*Usage!$AZ701
+DV!O$51*Usage!$BA701
+DV!O$52*Usage!$BB701
+DV!O$53*Usage!$BC701
+DV!O$54*Usage!$BD701</f>
        <v>0</v>
      </c>
      <c r="N701" s="58" t="str">
        <f>VLOOKUP(A701,'Plant Stock'!B726:B10714,1,0)</f>
        <v>1416328</v>
      </c>
      <c r="P701" s="108"/>
    </row>
    <row r="702" spans="1:16" x14ac:dyDescent="0.25">
      <c r="A702" s="122" t="s">
        <v>3959</v>
      </c>
      <c r="B702" s="1">
        <f>+DV!D$2*Usage!$D702
+DV!D$3*Usage!$E702
+DV!D$4*Usage!$F702
+DV!D$5*Usage!$G702
+DV!D$6*Usage!$H702
+DV!D$7*Usage!$I702
+DV!D$8*Usage!$J702
+DV!D$9*Usage!$K702
+DV!D$10*Usage!$L702
+DV!D$11*Usage!$M702
+DV!D$12*Usage!$N702
+DV!D$13*Usage!$O702
+DV!D$14*Usage!$P702
+DV!D$15*Usage!$Q702
+DV!D$16*Usage!$R702
+DV!D$17*Usage!$S702
+DV!D$18*Usage!$T702
+DV!D$19*Usage!$U702
+DV!D$20*Usage!$V702
+DV!D$21*Usage!$W702
+DV!D$22*Usage!$X702
+DV!D$23*Usage!$Y702
+DV!D$24*Usage!$Z702
+DV!D$25*Usage!$AA702
+DV!E$26*Usage!$AB702
+DV!D$27*Usage!$AC702
+DV!D$28*Usage!$AD702
+DV!D$29*Usage!$AE702
+DV!D$30*Usage!$AF702
+DV!D$31*Usage!$AG702
+DV!D$32*Usage!$AH702
+DV!D$33*Usage!$AI702
+DV!D$34*Usage!$AJ702
+DV!D$35*Usage!$AK702
+DV!D$36*Usage!$AL702
+DV!D$37*Usage!$AM702
+DV!D$38*Usage!$AN702
+DV!D$39*Usage!$AO702
+DV!D$40*Usage!$AP702
+DV!D$41*Usage!$AQ702
+DV!D$42*Usage!$AR702
+DV!D$43*Usage!$AS702
+DV!D$44*Usage!$AT702
+DV!D$45*Usage!$AU702
+DV!D$46*Usage!$AV702
+DV!D$47*Usage!$AW702
+DV!D$48*Usage!$AX702
+DV!D$49*Usage!$AY702
+DV!D$50*Usage!$AZ702
+DV!D$51*Usage!$BA702
+DV!D$52*Usage!$BB702
+DV!D$53*Usage!$BC702
+DV!D$54*Usage!$BD702</f>
        <v>44</v>
      </c>
      <c r="C702" s="1">
        <f>+DV!E$2*Usage!$D702
+DV!E$3*Usage!$E702
+DV!E$4*Usage!$F702
+DV!E$5*Usage!$G702
+DV!E$6*Usage!$H702
+DV!E$7*Usage!$I702
+DV!E$8*Usage!$J702
+DV!E$9*Usage!$K702
+DV!E$10*Usage!$L702
+DV!E$11*Usage!$M702
+DV!E$12*Usage!$N702
+DV!E$13*Usage!$O702
+DV!E$14*Usage!$P702
+DV!E$15*Usage!$Q702
+DV!E$16*Usage!$R702
+DV!E$17*Usage!$S702
+DV!E$18*Usage!$T702
+DV!E$19*Usage!$U702
+DV!E$20*Usage!$V702
+DV!E$21*Usage!$W702
+DV!E$22*Usage!$X702
+DV!E$23*Usage!$Y702
+DV!E$24*Usage!$Z702
+DV!E$25*Usage!$AA702
+DV!F$26*Usage!$AB702
+DV!E$27*Usage!$AC702
+DV!E$28*Usage!$AD702
+DV!E$29*Usage!$AE702
+DV!E$30*Usage!$AF702
+DV!E$31*Usage!$AG702
+DV!E$32*Usage!$AH702
+DV!E$33*Usage!$AI702
+DV!E$34*Usage!$AJ702
+DV!E$35*Usage!$AK702
+DV!E$36*Usage!$AL702
+DV!E$37*Usage!$AM702
+DV!E$38*Usage!$AN702
+DV!E$39*Usage!$AO702
+DV!E$40*Usage!$AP702
+DV!E$41*Usage!$AQ702
+DV!E$42*Usage!$AR702
+DV!E$43*Usage!$AS702
+DV!E$44*Usage!$AT702
+DV!E$45*Usage!$AU702
+DV!E$46*Usage!$AV702
+DV!E$47*Usage!$AW702
+DV!E$48*Usage!$AX702
+DV!E$49*Usage!$AY702
+DV!E$50*Usage!$AZ702
+DV!E$51*Usage!$BA702
+DV!E$52*Usage!$BB702
+DV!E$53*Usage!$BC702
+DV!E$54*Usage!$BD702</f>
        <v>0</v>
      </c>
      <c r="D702" s="1">
        <f>+DV!F$2*Usage!$D702
+DV!F$3*Usage!$E702
+DV!F$4*Usage!$F702
+DV!F$5*Usage!$G702
+DV!F$6*Usage!$H702
+DV!F$7*Usage!$I702
+DV!F$8*Usage!$J702
+DV!F$9*Usage!$K702
+DV!F$10*Usage!$L702
+DV!F$11*Usage!$M702
+DV!F$12*Usage!$N702
+DV!F$13*Usage!$O702
+DV!F$14*Usage!$P702
+DV!F$15*Usage!$Q702
+DV!F$16*Usage!$R702
+DV!F$17*Usage!$S702
+DV!F$18*Usage!$T702
+DV!F$19*Usage!$U702
+DV!F$20*Usage!$V702
+DV!F$21*Usage!$W702
+DV!F$22*Usage!$X702
+DV!F$23*Usage!$Y702
+DV!F$24*Usage!$Z702
+DV!F$25*Usage!$AA702
+DV!G$26*Usage!$AB702
+DV!F$27*Usage!$AC702
+DV!F$28*Usage!$AD702
+DV!F$29*Usage!$AE702
+DV!F$30*Usage!$AF702
+DV!F$31*Usage!$AG702
+DV!F$32*Usage!$AH702
+DV!F$33*Usage!$AI702
+DV!F$34*Usage!$AJ702
+DV!F$35*Usage!$AK702
+DV!F$36*Usage!$AL702
+DV!F$37*Usage!$AM702
+DV!F$38*Usage!$AN702
+DV!F$39*Usage!$AO702
+DV!F$40*Usage!$AP702
+DV!F$41*Usage!$AQ702
+DV!F$42*Usage!$AR702
+DV!F$43*Usage!$AS702
+DV!F$44*Usage!$AT702
+DV!F$45*Usage!$AU702
+DV!F$46*Usage!$AV702
+DV!F$47*Usage!$AW702
+DV!F$48*Usage!$AX702
+DV!F$49*Usage!$AY702
+DV!F$50*Usage!$AZ702
+DV!F$51*Usage!$BA702
+DV!F$52*Usage!$BB702
+DV!F$53*Usage!$BC702
+DV!F$54*Usage!$BD702</f>
        <v>0</v>
      </c>
      <c r="E702" s="1">
        <f>+DV!G$2*Usage!$D702
+DV!G$3*Usage!$E702
+DV!G$4*Usage!$F702
+DV!G$5*Usage!$G702
+DV!G$6*Usage!$H702
+DV!G$7*Usage!$I702
+DV!G$8*Usage!$J702
+DV!G$9*Usage!$K702
+DV!G$10*Usage!$L702
+DV!G$11*Usage!$M702
+DV!G$12*Usage!$N702
+DV!G$13*Usage!$O702
+DV!G$14*Usage!$P702
+DV!G$15*Usage!$Q702
+DV!G$16*Usage!$R702
+DV!G$17*Usage!$S702
+DV!G$18*Usage!$T702
+DV!G$19*Usage!$U702
+DV!G$20*Usage!$V702
+DV!G$21*Usage!$W702
+DV!G$22*Usage!$X702
+DV!G$23*Usage!$Y702
+DV!G$24*Usage!$Z702
+DV!G$25*Usage!$AA702
+DV!H$26*Usage!$AB702
+DV!G$27*Usage!$AC702
+DV!G$28*Usage!$AD702
+DV!G$29*Usage!$AE702
+DV!G$30*Usage!$AF702
+DV!G$31*Usage!$AG702
+DV!G$32*Usage!$AH702
+DV!G$33*Usage!$AI702
+DV!G$34*Usage!$AJ702
+DV!G$35*Usage!$AK702
+DV!G$36*Usage!$AL702
+DV!G$37*Usage!$AM702
+DV!G$38*Usage!$AN702
+DV!G$39*Usage!$AO702
+DV!G$40*Usage!$AP702
+DV!G$41*Usage!$AQ702
+DV!G$42*Usage!$AR702
+DV!G$43*Usage!$AS702
+DV!G$44*Usage!$AT702
+DV!G$45*Usage!$AU702
+DV!G$46*Usage!$AV702
+DV!G$47*Usage!$AW702
+DV!G$48*Usage!$AX702
+DV!G$49*Usage!$AY702
+DV!G$50*Usage!$AZ702
+DV!G$51*Usage!$BA702
+DV!G$52*Usage!$BB702
+DV!G$53*Usage!$BC702
+DV!G$54*Usage!$BD702</f>
        <v>0</v>
      </c>
      <c r="F702" s="1">
        <f>+DV!H$2*Usage!$D702
+DV!H$3*Usage!$E702
+DV!H$4*Usage!$F702
+DV!H$5*Usage!$G702
+DV!H$6*Usage!$H702
+DV!H$7*Usage!$I702
+DV!H$8*Usage!$J702
+DV!H$9*Usage!$K702
+DV!H$10*Usage!$L702
+DV!H$11*Usage!$M702
+DV!H$12*Usage!$N702
+DV!H$13*Usage!$O702
+DV!H$14*Usage!$P702
+DV!H$15*Usage!$Q702
+DV!H$16*Usage!$R702
+DV!H$17*Usage!$S702
+DV!H$18*Usage!$T702
+DV!H$19*Usage!$U702
+DV!H$20*Usage!$V702
+DV!H$21*Usage!$W702
+DV!H$22*Usage!$X702
+DV!H$23*Usage!$Y702
+DV!H$24*Usage!$Z702
+DV!H$25*Usage!$AA702
+DV!I$26*Usage!$AB702
+DV!H$27*Usage!$AC702
+DV!H$28*Usage!$AD702
+DV!H$29*Usage!$AE702
+DV!H$30*Usage!$AF702
+DV!H$31*Usage!$AG702
+DV!H$32*Usage!$AH702
+DV!H$33*Usage!$AI702
+DV!H$34*Usage!$AJ702
+DV!H$35*Usage!$AK702
+DV!H$36*Usage!$AL702
+DV!H$37*Usage!$AM702
+DV!H$38*Usage!$AN702
+DV!H$39*Usage!$AO702
+DV!H$40*Usage!$AP702
+DV!H$41*Usage!$AQ702
+DV!H$42*Usage!$AR702
+DV!H$43*Usage!$AS702
+DV!H$44*Usage!$AT702
+DV!H$45*Usage!$AU702
+DV!H$46*Usage!$AV702
+DV!H$47*Usage!$AW702
+DV!H$48*Usage!$AX702
+DV!H$49*Usage!$AY702
+DV!H$50*Usage!$AZ702
+DV!H$51*Usage!$BA702
+DV!H$52*Usage!$BB702
+DV!H$53*Usage!$BC702
+DV!H$54*Usage!$BD702</f>
        <v>400</v>
      </c>
      <c r="G702" s="1">
        <f>+DV!I$2*Usage!$D702
+DV!I$3*Usage!$E702
+DV!I$4*Usage!$F702
+DV!I$5*Usage!$G702
+DV!I$6*Usage!$H702
+DV!I$7*Usage!$I702
+DV!I$8*Usage!$J702
+DV!I$9*Usage!$K702
+DV!I$10*Usage!$L702
+DV!I$11*Usage!$M702
+DV!I$12*Usage!$N702
+DV!I$13*Usage!$O702
+DV!I$14*Usage!$P702
+DV!I$15*Usage!$Q702
+DV!I$16*Usage!$R702
+DV!I$17*Usage!$S702
+DV!I$18*Usage!$T702
+DV!I$19*Usage!$U702
+DV!I$20*Usage!$V702
+DV!I$21*Usage!$W702
+DV!I$22*Usage!$X702
+DV!I$23*Usage!$Y702
+DV!I$24*Usage!$Z702
+DV!I$25*Usage!$AA702
+DV!J$26*Usage!$AB702
+DV!I$27*Usage!$AC702
+DV!I$28*Usage!$AD702
+DV!I$29*Usage!$AE702
+DV!I$30*Usage!$AF702
+DV!I$31*Usage!$AG702
+DV!I$32*Usage!$AH702
+DV!I$33*Usage!$AI702
+DV!I$34*Usage!$AJ702
+DV!I$35*Usage!$AK702
+DV!I$36*Usage!$AL702
+DV!I$37*Usage!$AM702
+DV!I$38*Usage!$AN702
+DV!I$39*Usage!$AO702
+DV!I$40*Usage!$AP702
+DV!I$41*Usage!$AQ702
+DV!I$42*Usage!$AR702
+DV!I$43*Usage!$AS702
+DV!I$44*Usage!$AT702
+DV!I$45*Usage!$AU702
+DV!I$46*Usage!$AV702
+DV!I$47*Usage!$AW702
+DV!I$48*Usage!$AX702
+DV!I$49*Usage!$AY702
+DV!I$50*Usage!$AZ702
+DV!I$51*Usage!$BA702
+DV!I$52*Usage!$BB702
+DV!I$53*Usage!$BC702
+DV!I$54*Usage!$BD702</f>
        <v>800</v>
      </c>
      <c r="H702" s="1">
        <f>+DV!J$2*Usage!$D702
+DV!J$3*Usage!$E702
+DV!J$4*Usage!$F702
+DV!J$5*Usage!$G702
+DV!J$6*Usage!$H702
+DV!J$7*Usage!$I702
+DV!J$8*Usage!$J702
+DV!J$9*Usage!$K702
+DV!J$10*Usage!$L702
+DV!J$11*Usage!$M702
+DV!J$12*Usage!$N702
+DV!J$13*Usage!$O702
+DV!J$14*Usage!$P702
+DV!J$15*Usage!$Q702
+DV!J$16*Usage!$R702
+DV!J$17*Usage!$S702
+DV!J$18*Usage!$T702
+DV!J$19*Usage!$U702
+DV!J$20*Usage!$V702
+DV!J$21*Usage!$W702
+DV!J$22*Usage!$X702
+DV!J$23*Usage!$Y702
+DV!J$24*Usage!$Z702
+DV!J$25*Usage!$AA702
+DV!K$26*Usage!$AB702
+DV!J$27*Usage!$AC702
+DV!J$28*Usage!$AD702
+DV!J$29*Usage!$AE702
+DV!J$30*Usage!$AF702
+DV!J$31*Usage!$AG702
+DV!J$32*Usage!$AH702
+DV!J$33*Usage!$AI702
+DV!J$34*Usage!$AJ702
+DV!J$35*Usage!$AK702
+DV!J$36*Usage!$AL702
+DV!J$37*Usage!$AM702
+DV!J$38*Usage!$AN702
+DV!J$39*Usage!$AO702
+DV!J$40*Usage!$AP702
+DV!J$41*Usage!$AQ702
+DV!J$42*Usage!$AR702
+DV!J$43*Usage!$AS702
+DV!J$44*Usage!$AT702
+DV!J$45*Usage!$AU702
+DV!J$46*Usage!$AV702
+DV!J$47*Usage!$AW702
+DV!J$48*Usage!$AX702
+DV!J$49*Usage!$AY702
+DV!J$50*Usage!$AZ702
+DV!J$51*Usage!$BA702
+DV!J$52*Usage!$BB702
+DV!J$53*Usage!$BC702
+DV!J$54*Usage!$BD702</f>
        <v>800</v>
      </c>
      <c r="I702" s="1">
        <f>+DV!K$2*Usage!$D702
+DV!K$3*Usage!$E702
+DV!K$4*Usage!$F702
+DV!K$5*Usage!$G702
+DV!K$6*Usage!$H702
+DV!K$7*Usage!$I702
+DV!K$8*Usage!$J702
+DV!K$9*Usage!$K702
+DV!K$10*Usage!$L702
+DV!K$11*Usage!$M702
+DV!K$12*Usage!$N702
+DV!K$13*Usage!$O702
+DV!K$14*Usage!$P702
+DV!K$15*Usage!$Q702
+DV!K$16*Usage!$R702
+DV!K$17*Usage!$S702
+DV!K$18*Usage!$T702
+DV!K$19*Usage!$U702
+DV!K$20*Usage!$V702
+DV!K$21*Usage!$W702
+DV!K$22*Usage!$X702
+DV!K$23*Usage!$Y702
+DV!K$24*Usage!$Z702
+DV!K$25*Usage!$AA702
+DV!L$26*Usage!$AB702
+DV!K$27*Usage!$AC702
+DV!K$28*Usage!$AD702
+DV!K$29*Usage!$AE702
+DV!K$30*Usage!$AF702
+DV!K$31*Usage!$AG702
+DV!K$32*Usage!$AH702
+DV!K$33*Usage!$AI702
+DV!K$34*Usage!$AJ702
+DV!K$35*Usage!$AK702
+DV!K$36*Usage!$AL702
+DV!K$37*Usage!$AM702
+DV!K$38*Usage!$AN702
+DV!K$39*Usage!$AO702
+DV!K$40*Usage!$AP702
+DV!K$41*Usage!$AQ702
+DV!K$42*Usage!$AR702
+DV!K$43*Usage!$AS702
+DV!K$44*Usage!$AT702
+DV!K$45*Usage!$AU702
+DV!K$46*Usage!$AV702
+DV!K$47*Usage!$AW702
+DV!K$48*Usage!$AX702
+DV!K$49*Usage!$AY702
+DV!K$50*Usage!$AZ702
+DV!K$51*Usage!$BA702
+DV!K$52*Usage!$BB702
+DV!K$53*Usage!$BC702
+DV!K$54*Usage!$BD702</f>
        <v>0</v>
      </c>
      <c r="J702" s="1">
        <f>+DV!L$2*Usage!$D702
+DV!L$3*Usage!$E702
+DV!L$4*Usage!$F702
+DV!L$5*Usage!$G702
+DV!L$6*Usage!$H702
+DV!L$7*Usage!$I702
+DV!L$8*Usage!$J702
+DV!L$9*Usage!$K702
+DV!L$10*Usage!$L702
+DV!L$11*Usage!$M702
+DV!L$12*Usage!$N702
+DV!L$13*Usage!$O702
+DV!L$14*Usage!$P702
+DV!L$15*Usage!$Q702
+DV!L$16*Usage!$R702
+DV!L$17*Usage!$S702
+DV!L$18*Usage!$T702
+DV!L$19*Usage!$U702
+DV!L$20*Usage!$V702
+DV!L$21*Usage!$W702
+DV!L$22*Usage!$X702
+DV!L$23*Usage!$Y702
+DV!L$24*Usage!$Z702
+DV!L$25*Usage!$AA702
+DV!M$26*Usage!$AB702
+DV!L$27*Usage!$AC702
+DV!L$28*Usage!$AD702
+DV!L$29*Usage!$AE702
+DV!L$30*Usage!$AF702
+DV!L$31*Usage!$AG702
+DV!L$32*Usage!$AH702
+DV!L$33*Usage!$AI702
+DV!L$34*Usage!$AJ702
+DV!L$35*Usage!$AK702
+DV!L$36*Usage!$AL702
+DV!L$37*Usage!$AM702
+DV!L$38*Usage!$AN702
+DV!L$39*Usage!$AO702
+DV!L$40*Usage!$AP702
+DV!L$41*Usage!$AQ702
+DV!L$42*Usage!$AR702
+DV!L$43*Usage!$AS702
+DV!L$44*Usage!$AT702
+DV!L$45*Usage!$AU702
+DV!L$46*Usage!$AV702
+DV!L$47*Usage!$AW702
+DV!L$48*Usage!$AX702
+DV!L$49*Usage!$AY702
+DV!L$50*Usage!$AZ702
+DV!L$51*Usage!$BA702
+DV!L$52*Usage!$BB702
+DV!L$53*Usage!$BC702
+DV!L$54*Usage!$BD702</f>
        <v>0</v>
      </c>
      <c r="K702" s="1">
        <f>+DV!M$2*Usage!$D702
+DV!M$3*Usage!$E702
+DV!M$4*Usage!$F702
+DV!M$5*Usage!$G702
+DV!M$6*Usage!$H702
+DV!M$7*Usage!$I702
+DV!M$8*Usage!$J702
+DV!M$9*Usage!$K702
+DV!M$10*Usage!$L702
+DV!M$11*Usage!$M702
+DV!M$12*Usage!$N702
+DV!M$13*Usage!$O702
+DV!M$14*Usage!$P702
+DV!M$15*Usage!$Q702
+DV!M$16*Usage!$R702
+DV!M$17*Usage!$S702
+DV!M$18*Usage!$T702
+DV!M$19*Usage!$U702
+DV!M$20*Usage!$V702
+DV!M$21*Usage!$W702
+DV!M$22*Usage!$X702
+DV!M$23*Usage!$Y702
+DV!M$24*Usage!$Z702
+DV!M$25*Usage!$AA702
+DV!M$26*Usage!$AB702
+DV!M$27*Usage!$AC702
+DV!M$28*Usage!$AD702
+DV!M$29*Usage!$AE702
+DV!M$30*Usage!$AF702
+DV!M$31*Usage!$AG702
+DV!M$32*Usage!$AH702
+DV!M$33*Usage!$AI702
+DV!M$34*Usage!$AJ702
+DV!M$35*Usage!$AK702
+DV!M$36*Usage!$AL702
+DV!M$37*Usage!$AM702
+DV!M$38*Usage!$AN702
+DV!M$39*Usage!$AO702
+DV!M$40*Usage!$AP702
+DV!M$41*Usage!$AQ702
+DV!M$42*Usage!$AR702
+DV!M$43*Usage!$AS702
+DV!M$44*Usage!$AT702
+DV!M$45*Usage!$AU702
+DV!M$46*Usage!$AV702
+DV!M$47*Usage!$AW702
+DV!M$48*Usage!$AX702
+DV!M$49*Usage!$AY702
+DV!M$50*Usage!$AZ702
+DV!M$51*Usage!$BA702
+DV!M$52*Usage!$BB702
+DV!M$53*Usage!$BC702
+DV!M$54*Usage!$BD702</f>
        <v>0</v>
      </c>
      <c r="L702" s="1">
        <f>+DV!N$2*Usage!$D702
+DV!N$3*Usage!$E702
+DV!N$4*Usage!$F702
+DV!N$5*Usage!$G702
+DV!N$6*Usage!$H702
+DV!N$7*Usage!$I702
+DV!N$8*Usage!$J702
+DV!N$9*Usage!$K702
+DV!N$10*Usage!$L702
+DV!N$11*Usage!$M702
+DV!N$12*Usage!$N702
+DV!N$13*Usage!$O702
+DV!N$14*Usage!$P702
+DV!N$15*Usage!$Q702
+DV!N$16*Usage!$R702
+DV!N$17*Usage!$S702
+DV!N$18*Usage!$T702
+DV!N$19*Usage!$U702
+DV!N$20*Usage!$V702
+DV!N$21*Usage!$W702
+DV!N$22*Usage!$X702
+DV!N$23*Usage!$Y702
+DV!N$24*Usage!$Z702
+DV!N$25*Usage!$AA702
+DV!N$26*Usage!$AB702
+DV!N$27*Usage!$AC702
+DV!N$28*Usage!$AD702
+DV!N$29*Usage!$AE702
+DV!N$30*Usage!$AF702
+DV!N$31*Usage!$AG702
+DV!N$32*Usage!$AH702
+DV!N$33*Usage!$AI702
+DV!N$34*Usage!$AJ702
+DV!N$35*Usage!$AK702
+DV!N$36*Usage!$AL702
+DV!N$37*Usage!$AM702
+DV!N$38*Usage!$AN702
+DV!N$39*Usage!$AO702
+DV!N$40*Usage!$AP702
+DV!N$41*Usage!$AQ702
+DV!N$42*Usage!$AR702
+DV!N$43*Usage!$AS702
+DV!N$44*Usage!$AT702
+DV!N$45*Usage!$AU702
+DV!N$46*Usage!$AV702
+DV!N$47*Usage!$AW702
+DV!N$48*Usage!$AX702
+DV!N$49*Usage!$AY702
+DV!N$50*Usage!$AZ702
+DV!N$51*Usage!$BA702
+DV!N$52*Usage!$BB702
+DV!N$53*Usage!$BC702
+DV!N$54*Usage!$BD702</f>
        <v>0</v>
      </c>
      <c r="M702" s="1">
        <f>+DV!O$2*Usage!$D702
+DV!O$3*Usage!$E702
+DV!O$4*Usage!$F702
+DV!O$5*Usage!$G702
+DV!O$6*Usage!$H702
+DV!O$7*Usage!$I702
+DV!O$8*Usage!$J702
+DV!O$9*Usage!$K702
+DV!O$10*Usage!$L702
+DV!O$11*Usage!$M702
+DV!O$12*Usage!$N702
+DV!O$13*Usage!$O702
+DV!O$14*Usage!$P702
+DV!O$15*Usage!$Q702
+DV!O$16*Usage!$R702
+DV!O$17*Usage!$S702
+DV!O$18*Usage!$T702
+DV!O$19*Usage!$U702
+DV!O$20*Usage!$V702
+DV!O$21*Usage!$W702
+DV!O$22*Usage!$X702
+DV!O$23*Usage!$Y702
+DV!O$24*Usage!$Z702
+DV!O$25*Usage!$AA702
+DV!O$26*Usage!$AB702
+DV!O$27*Usage!$AC702
+DV!O$28*Usage!$AD702
+DV!O$29*Usage!$AE702
+DV!O$30*Usage!$AF702
+DV!O$31*Usage!$AG702
+DV!O$32*Usage!$AH702
+DV!O$33*Usage!$AI702
+DV!O$34*Usage!$AJ702
+DV!O$35*Usage!$AK702
+DV!O$36*Usage!$AL702
+DV!O$37*Usage!$AM702
+DV!O$38*Usage!$AN702
+DV!O$39*Usage!$AO702
+DV!O$40*Usage!$AP702
+DV!O$41*Usage!$AQ702
+DV!O$42*Usage!$AR702
+DV!O$43*Usage!$AS702
+DV!O$44*Usage!$AT702
+DV!O$45*Usage!$AU702
+DV!O$46*Usage!$AV702
+DV!O$47*Usage!$AW702
+DV!O$48*Usage!$AX702
+DV!O$49*Usage!$AY702
+DV!O$50*Usage!$AZ702
+DV!O$51*Usage!$BA702
+DV!O$52*Usage!$BB702
+DV!O$53*Usage!$BC702
+DV!O$54*Usage!$BD702</f>
        <v>0</v>
      </c>
      <c r="N702" s="58" t="str">
        <f>VLOOKUP(A702,'Plant Stock'!B727:B10715,1,0)</f>
        <v>5419253</v>
      </c>
      <c r="P702" s="108"/>
    </row>
    <row r="703" spans="1:16" x14ac:dyDescent="0.25">
      <c r="A703" s="122" t="s">
        <v>2328</v>
      </c>
      <c r="B703" s="1">
        <f>+DV!D$2*Usage!$D703
+DV!D$3*Usage!$E703
+DV!D$4*Usage!$F703
+DV!D$5*Usage!$G703
+DV!D$6*Usage!$H703
+DV!D$7*Usage!$I703
+DV!D$8*Usage!$J703
+DV!D$9*Usage!$K703
+DV!D$10*Usage!$L703
+DV!D$11*Usage!$M703
+DV!D$12*Usage!$N703
+DV!D$13*Usage!$O703
+DV!D$14*Usage!$P703
+DV!D$15*Usage!$Q703
+DV!D$16*Usage!$R703
+DV!D$17*Usage!$S703
+DV!D$18*Usage!$T703
+DV!D$19*Usage!$U703
+DV!D$20*Usage!$V703
+DV!D$21*Usage!$W703
+DV!D$22*Usage!$X703
+DV!D$23*Usage!$Y703
+DV!D$24*Usage!$Z703
+DV!D$25*Usage!$AA703
+DV!E$26*Usage!$AB703
+DV!D$27*Usage!$AC703
+DV!D$28*Usage!$AD703
+DV!D$29*Usage!$AE703
+DV!D$30*Usage!$AF703
+DV!D$31*Usage!$AG703
+DV!D$32*Usage!$AH703
+DV!D$33*Usage!$AI703
+DV!D$34*Usage!$AJ703
+DV!D$35*Usage!$AK703
+DV!D$36*Usage!$AL703
+DV!D$37*Usage!$AM703
+DV!D$38*Usage!$AN703
+DV!D$39*Usage!$AO703
+DV!D$40*Usage!$AP703
+DV!D$41*Usage!$AQ703
+DV!D$42*Usage!$AR703
+DV!D$43*Usage!$AS703
+DV!D$44*Usage!$AT703
+DV!D$45*Usage!$AU703
+DV!D$46*Usage!$AV703
+DV!D$47*Usage!$AW703
+DV!D$48*Usage!$AX703
+DV!D$49*Usage!$AY703
+DV!D$50*Usage!$AZ703
+DV!D$51*Usage!$BA703
+DV!D$52*Usage!$BB703
+DV!D$53*Usage!$BC703
+DV!D$54*Usage!$BD703</f>
        <v>0</v>
      </c>
      <c r="C703" s="1">
        <f>+DV!E$2*Usage!$D703
+DV!E$3*Usage!$E703
+DV!E$4*Usage!$F703
+DV!E$5*Usage!$G703
+DV!E$6*Usage!$H703
+DV!E$7*Usage!$I703
+DV!E$8*Usage!$J703
+DV!E$9*Usage!$K703
+DV!E$10*Usage!$L703
+DV!E$11*Usage!$M703
+DV!E$12*Usage!$N703
+DV!E$13*Usage!$O703
+DV!E$14*Usage!$P703
+DV!E$15*Usage!$Q703
+DV!E$16*Usage!$R703
+DV!E$17*Usage!$S703
+DV!E$18*Usage!$T703
+DV!E$19*Usage!$U703
+DV!E$20*Usage!$V703
+DV!E$21*Usage!$W703
+DV!E$22*Usage!$X703
+DV!E$23*Usage!$Y703
+DV!E$24*Usage!$Z703
+DV!E$25*Usage!$AA703
+DV!F$26*Usage!$AB703
+DV!E$27*Usage!$AC703
+DV!E$28*Usage!$AD703
+DV!E$29*Usage!$AE703
+DV!E$30*Usage!$AF703
+DV!E$31*Usage!$AG703
+DV!E$32*Usage!$AH703
+DV!E$33*Usage!$AI703
+DV!E$34*Usage!$AJ703
+DV!E$35*Usage!$AK703
+DV!E$36*Usage!$AL703
+DV!E$37*Usage!$AM703
+DV!E$38*Usage!$AN703
+DV!E$39*Usage!$AO703
+DV!E$40*Usage!$AP703
+DV!E$41*Usage!$AQ703
+DV!E$42*Usage!$AR703
+DV!E$43*Usage!$AS703
+DV!E$44*Usage!$AT703
+DV!E$45*Usage!$AU703
+DV!E$46*Usage!$AV703
+DV!E$47*Usage!$AW703
+DV!E$48*Usage!$AX703
+DV!E$49*Usage!$AY703
+DV!E$50*Usage!$AZ703
+DV!E$51*Usage!$BA703
+DV!E$52*Usage!$BB703
+DV!E$53*Usage!$BC703
+DV!E$54*Usage!$BD703</f>
        <v>0</v>
      </c>
      <c r="D703" s="1">
        <f>+DV!F$2*Usage!$D703
+DV!F$3*Usage!$E703
+DV!F$4*Usage!$F703
+DV!F$5*Usage!$G703
+DV!F$6*Usage!$H703
+DV!F$7*Usage!$I703
+DV!F$8*Usage!$J703
+DV!F$9*Usage!$K703
+DV!F$10*Usage!$L703
+DV!F$11*Usage!$M703
+DV!F$12*Usage!$N703
+DV!F$13*Usage!$O703
+DV!F$14*Usage!$P703
+DV!F$15*Usage!$Q703
+DV!F$16*Usage!$R703
+DV!F$17*Usage!$S703
+DV!F$18*Usage!$T703
+DV!F$19*Usage!$U703
+DV!F$20*Usage!$V703
+DV!F$21*Usage!$W703
+DV!F$22*Usage!$X703
+DV!F$23*Usage!$Y703
+DV!F$24*Usage!$Z703
+DV!F$25*Usage!$AA703
+DV!G$26*Usage!$AB703
+DV!F$27*Usage!$AC703
+DV!F$28*Usage!$AD703
+DV!F$29*Usage!$AE703
+DV!F$30*Usage!$AF703
+DV!F$31*Usage!$AG703
+DV!F$32*Usage!$AH703
+DV!F$33*Usage!$AI703
+DV!F$34*Usage!$AJ703
+DV!F$35*Usage!$AK703
+DV!F$36*Usage!$AL703
+DV!F$37*Usage!$AM703
+DV!F$38*Usage!$AN703
+DV!F$39*Usage!$AO703
+DV!F$40*Usage!$AP703
+DV!F$41*Usage!$AQ703
+DV!F$42*Usage!$AR703
+DV!F$43*Usage!$AS703
+DV!F$44*Usage!$AT703
+DV!F$45*Usage!$AU703
+DV!F$46*Usage!$AV703
+DV!F$47*Usage!$AW703
+DV!F$48*Usage!$AX703
+DV!F$49*Usage!$AY703
+DV!F$50*Usage!$AZ703
+DV!F$51*Usage!$BA703
+DV!F$52*Usage!$BB703
+DV!F$53*Usage!$BC703
+DV!F$54*Usage!$BD703</f>
        <v>0</v>
      </c>
      <c r="E703" s="1">
        <f>+DV!G$2*Usage!$D703
+DV!G$3*Usage!$E703
+DV!G$4*Usage!$F703
+DV!G$5*Usage!$G703
+DV!G$6*Usage!$H703
+DV!G$7*Usage!$I703
+DV!G$8*Usage!$J703
+DV!G$9*Usage!$K703
+DV!G$10*Usage!$L703
+DV!G$11*Usage!$M703
+DV!G$12*Usage!$N703
+DV!G$13*Usage!$O703
+DV!G$14*Usage!$P703
+DV!G$15*Usage!$Q703
+DV!G$16*Usage!$R703
+DV!G$17*Usage!$S703
+DV!G$18*Usage!$T703
+DV!G$19*Usage!$U703
+DV!G$20*Usage!$V703
+DV!G$21*Usage!$W703
+DV!G$22*Usage!$X703
+DV!G$23*Usage!$Y703
+DV!G$24*Usage!$Z703
+DV!G$25*Usage!$AA703
+DV!H$26*Usage!$AB703
+DV!G$27*Usage!$AC703
+DV!G$28*Usage!$AD703
+DV!G$29*Usage!$AE703
+DV!G$30*Usage!$AF703
+DV!G$31*Usage!$AG703
+DV!G$32*Usage!$AH703
+DV!G$33*Usage!$AI703
+DV!G$34*Usage!$AJ703
+DV!G$35*Usage!$AK703
+DV!G$36*Usage!$AL703
+DV!G$37*Usage!$AM703
+DV!G$38*Usage!$AN703
+DV!G$39*Usage!$AO703
+DV!G$40*Usage!$AP703
+DV!G$41*Usage!$AQ703
+DV!G$42*Usage!$AR703
+DV!G$43*Usage!$AS703
+DV!G$44*Usage!$AT703
+DV!G$45*Usage!$AU703
+DV!G$46*Usage!$AV703
+DV!G$47*Usage!$AW703
+DV!G$48*Usage!$AX703
+DV!G$49*Usage!$AY703
+DV!G$50*Usage!$AZ703
+DV!G$51*Usage!$BA703
+DV!G$52*Usage!$BB703
+DV!G$53*Usage!$BC703
+DV!G$54*Usage!$BD703</f>
        <v>0</v>
      </c>
      <c r="F703" s="1">
        <f>+DV!H$2*Usage!$D703
+DV!H$3*Usage!$E703
+DV!H$4*Usage!$F703
+DV!H$5*Usage!$G703
+DV!H$6*Usage!$H703
+DV!H$7*Usage!$I703
+DV!H$8*Usage!$J703
+DV!H$9*Usage!$K703
+DV!H$10*Usage!$L703
+DV!H$11*Usage!$M703
+DV!H$12*Usage!$N703
+DV!H$13*Usage!$O703
+DV!H$14*Usage!$P703
+DV!H$15*Usage!$Q703
+DV!H$16*Usage!$R703
+DV!H$17*Usage!$S703
+DV!H$18*Usage!$T703
+DV!H$19*Usage!$U703
+DV!H$20*Usage!$V703
+DV!H$21*Usage!$W703
+DV!H$22*Usage!$X703
+DV!H$23*Usage!$Y703
+DV!H$24*Usage!$Z703
+DV!H$25*Usage!$AA703
+DV!I$26*Usage!$AB703
+DV!H$27*Usage!$AC703
+DV!H$28*Usage!$AD703
+DV!H$29*Usage!$AE703
+DV!H$30*Usage!$AF703
+DV!H$31*Usage!$AG703
+DV!H$32*Usage!$AH703
+DV!H$33*Usage!$AI703
+DV!H$34*Usage!$AJ703
+DV!H$35*Usage!$AK703
+DV!H$36*Usage!$AL703
+DV!H$37*Usage!$AM703
+DV!H$38*Usage!$AN703
+DV!H$39*Usage!$AO703
+DV!H$40*Usage!$AP703
+DV!H$41*Usage!$AQ703
+DV!H$42*Usage!$AR703
+DV!H$43*Usage!$AS703
+DV!H$44*Usage!$AT703
+DV!H$45*Usage!$AU703
+DV!H$46*Usage!$AV703
+DV!H$47*Usage!$AW703
+DV!H$48*Usage!$AX703
+DV!H$49*Usage!$AY703
+DV!H$50*Usage!$AZ703
+DV!H$51*Usage!$BA703
+DV!H$52*Usage!$BB703
+DV!H$53*Usage!$BC703
+DV!H$54*Usage!$BD703</f>
        <v>0</v>
      </c>
      <c r="G703" s="1">
        <f>+DV!I$2*Usage!$D703
+DV!I$3*Usage!$E703
+DV!I$4*Usage!$F703
+DV!I$5*Usage!$G703
+DV!I$6*Usage!$H703
+DV!I$7*Usage!$I703
+DV!I$8*Usage!$J703
+DV!I$9*Usage!$K703
+DV!I$10*Usage!$L703
+DV!I$11*Usage!$M703
+DV!I$12*Usage!$N703
+DV!I$13*Usage!$O703
+DV!I$14*Usage!$P703
+DV!I$15*Usage!$Q703
+DV!I$16*Usage!$R703
+DV!I$17*Usage!$S703
+DV!I$18*Usage!$T703
+DV!I$19*Usage!$U703
+DV!I$20*Usage!$V703
+DV!I$21*Usage!$W703
+DV!I$22*Usage!$X703
+DV!I$23*Usage!$Y703
+DV!I$24*Usage!$Z703
+DV!I$25*Usage!$AA703
+DV!J$26*Usage!$AB703
+DV!I$27*Usage!$AC703
+DV!I$28*Usage!$AD703
+DV!I$29*Usage!$AE703
+DV!I$30*Usage!$AF703
+DV!I$31*Usage!$AG703
+DV!I$32*Usage!$AH703
+DV!I$33*Usage!$AI703
+DV!I$34*Usage!$AJ703
+DV!I$35*Usage!$AK703
+DV!I$36*Usage!$AL703
+DV!I$37*Usage!$AM703
+DV!I$38*Usage!$AN703
+DV!I$39*Usage!$AO703
+DV!I$40*Usage!$AP703
+DV!I$41*Usage!$AQ703
+DV!I$42*Usage!$AR703
+DV!I$43*Usage!$AS703
+DV!I$44*Usage!$AT703
+DV!I$45*Usage!$AU703
+DV!I$46*Usage!$AV703
+DV!I$47*Usage!$AW703
+DV!I$48*Usage!$AX703
+DV!I$49*Usage!$AY703
+DV!I$50*Usage!$AZ703
+DV!I$51*Usage!$BA703
+DV!I$52*Usage!$BB703
+DV!I$53*Usage!$BC703
+DV!I$54*Usage!$BD703</f>
        <v>0</v>
      </c>
      <c r="H703" s="1">
        <f>+DV!J$2*Usage!$D703
+DV!J$3*Usage!$E703
+DV!J$4*Usage!$F703
+DV!J$5*Usage!$G703
+DV!J$6*Usage!$H703
+DV!J$7*Usage!$I703
+DV!J$8*Usage!$J703
+DV!J$9*Usage!$K703
+DV!J$10*Usage!$L703
+DV!J$11*Usage!$M703
+DV!J$12*Usage!$N703
+DV!J$13*Usage!$O703
+DV!J$14*Usage!$P703
+DV!J$15*Usage!$Q703
+DV!J$16*Usage!$R703
+DV!J$17*Usage!$S703
+DV!J$18*Usage!$T703
+DV!J$19*Usage!$U703
+DV!J$20*Usage!$V703
+DV!J$21*Usage!$W703
+DV!J$22*Usage!$X703
+DV!J$23*Usage!$Y703
+DV!J$24*Usage!$Z703
+DV!J$25*Usage!$AA703
+DV!K$26*Usage!$AB703
+DV!J$27*Usage!$AC703
+DV!J$28*Usage!$AD703
+DV!J$29*Usage!$AE703
+DV!J$30*Usage!$AF703
+DV!J$31*Usage!$AG703
+DV!J$32*Usage!$AH703
+DV!J$33*Usage!$AI703
+DV!J$34*Usage!$AJ703
+DV!J$35*Usage!$AK703
+DV!J$36*Usage!$AL703
+DV!J$37*Usage!$AM703
+DV!J$38*Usage!$AN703
+DV!J$39*Usage!$AO703
+DV!J$40*Usage!$AP703
+DV!J$41*Usage!$AQ703
+DV!J$42*Usage!$AR703
+DV!J$43*Usage!$AS703
+DV!J$44*Usage!$AT703
+DV!J$45*Usage!$AU703
+DV!J$46*Usage!$AV703
+DV!J$47*Usage!$AW703
+DV!J$48*Usage!$AX703
+DV!J$49*Usage!$AY703
+DV!J$50*Usage!$AZ703
+DV!J$51*Usage!$BA703
+DV!J$52*Usage!$BB703
+DV!J$53*Usage!$BC703
+DV!J$54*Usage!$BD703</f>
        <v>0</v>
      </c>
      <c r="I703" s="1">
        <f>+DV!K$2*Usage!$D703
+DV!K$3*Usage!$E703
+DV!K$4*Usage!$F703
+DV!K$5*Usage!$G703
+DV!K$6*Usage!$H703
+DV!K$7*Usage!$I703
+DV!K$8*Usage!$J703
+DV!K$9*Usage!$K703
+DV!K$10*Usage!$L703
+DV!K$11*Usage!$M703
+DV!K$12*Usage!$N703
+DV!K$13*Usage!$O703
+DV!K$14*Usage!$P703
+DV!K$15*Usage!$Q703
+DV!K$16*Usage!$R703
+DV!K$17*Usage!$S703
+DV!K$18*Usage!$T703
+DV!K$19*Usage!$U703
+DV!K$20*Usage!$V703
+DV!K$21*Usage!$W703
+DV!K$22*Usage!$X703
+DV!K$23*Usage!$Y703
+DV!K$24*Usage!$Z703
+DV!K$25*Usage!$AA703
+DV!L$26*Usage!$AB703
+DV!K$27*Usage!$AC703
+DV!K$28*Usage!$AD703
+DV!K$29*Usage!$AE703
+DV!K$30*Usage!$AF703
+DV!K$31*Usage!$AG703
+DV!K$32*Usage!$AH703
+DV!K$33*Usage!$AI703
+DV!K$34*Usage!$AJ703
+DV!K$35*Usage!$AK703
+DV!K$36*Usage!$AL703
+DV!K$37*Usage!$AM703
+DV!K$38*Usage!$AN703
+DV!K$39*Usage!$AO703
+DV!K$40*Usage!$AP703
+DV!K$41*Usage!$AQ703
+DV!K$42*Usage!$AR703
+DV!K$43*Usage!$AS703
+DV!K$44*Usage!$AT703
+DV!K$45*Usage!$AU703
+DV!K$46*Usage!$AV703
+DV!K$47*Usage!$AW703
+DV!K$48*Usage!$AX703
+DV!K$49*Usage!$AY703
+DV!K$50*Usage!$AZ703
+DV!K$51*Usage!$BA703
+DV!K$52*Usage!$BB703
+DV!K$53*Usage!$BC703
+DV!K$54*Usage!$BD703</f>
        <v>0</v>
      </c>
      <c r="J703" s="1">
        <f>+DV!L$2*Usage!$D703
+DV!L$3*Usage!$E703
+DV!L$4*Usage!$F703
+DV!L$5*Usage!$G703
+DV!L$6*Usage!$H703
+DV!L$7*Usage!$I703
+DV!L$8*Usage!$J703
+DV!L$9*Usage!$K703
+DV!L$10*Usage!$L703
+DV!L$11*Usage!$M703
+DV!L$12*Usage!$N703
+DV!L$13*Usage!$O703
+DV!L$14*Usage!$P703
+DV!L$15*Usage!$Q703
+DV!L$16*Usage!$R703
+DV!L$17*Usage!$S703
+DV!L$18*Usage!$T703
+DV!L$19*Usage!$U703
+DV!L$20*Usage!$V703
+DV!L$21*Usage!$W703
+DV!L$22*Usage!$X703
+DV!L$23*Usage!$Y703
+DV!L$24*Usage!$Z703
+DV!L$25*Usage!$AA703
+DV!M$26*Usage!$AB703
+DV!L$27*Usage!$AC703
+DV!L$28*Usage!$AD703
+DV!L$29*Usage!$AE703
+DV!L$30*Usage!$AF703
+DV!L$31*Usage!$AG703
+DV!L$32*Usage!$AH703
+DV!L$33*Usage!$AI703
+DV!L$34*Usage!$AJ703
+DV!L$35*Usage!$AK703
+DV!L$36*Usage!$AL703
+DV!L$37*Usage!$AM703
+DV!L$38*Usage!$AN703
+DV!L$39*Usage!$AO703
+DV!L$40*Usage!$AP703
+DV!L$41*Usage!$AQ703
+DV!L$42*Usage!$AR703
+DV!L$43*Usage!$AS703
+DV!L$44*Usage!$AT703
+DV!L$45*Usage!$AU703
+DV!L$46*Usage!$AV703
+DV!L$47*Usage!$AW703
+DV!L$48*Usage!$AX703
+DV!L$49*Usage!$AY703
+DV!L$50*Usage!$AZ703
+DV!L$51*Usage!$BA703
+DV!L$52*Usage!$BB703
+DV!L$53*Usage!$BC703
+DV!L$54*Usage!$BD703</f>
        <v>0</v>
      </c>
      <c r="K703" s="1">
        <f>+DV!M$2*Usage!$D703
+DV!M$3*Usage!$E703
+DV!M$4*Usage!$F703
+DV!M$5*Usage!$G703
+DV!M$6*Usage!$H703
+DV!M$7*Usage!$I703
+DV!M$8*Usage!$J703
+DV!M$9*Usage!$K703
+DV!M$10*Usage!$L703
+DV!M$11*Usage!$M703
+DV!M$12*Usage!$N703
+DV!M$13*Usage!$O703
+DV!M$14*Usage!$P703
+DV!M$15*Usage!$Q703
+DV!M$16*Usage!$R703
+DV!M$17*Usage!$S703
+DV!M$18*Usage!$T703
+DV!M$19*Usage!$U703
+DV!M$20*Usage!$V703
+DV!M$21*Usage!$W703
+DV!M$22*Usage!$X703
+DV!M$23*Usage!$Y703
+DV!M$24*Usage!$Z703
+DV!M$25*Usage!$AA703
+DV!M$26*Usage!$AB703
+DV!M$27*Usage!$AC703
+DV!M$28*Usage!$AD703
+DV!M$29*Usage!$AE703
+DV!M$30*Usage!$AF703
+DV!M$31*Usage!$AG703
+DV!M$32*Usage!$AH703
+DV!M$33*Usage!$AI703
+DV!M$34*Usage!$AJ703
+DV!M$35*Usage!$AK703
+DV!M$36*Usage!$AL703
+DV!M$37*Usage!$AM703
+DV!M$38*Usage!$AN703
+DV!M$39*Usage!$AO703
+DV!M$40*Usage!$AP703
+DV!M$41*Usage!$AQ703
+DV!M$42*Usage!$AR703
+DV!M$43*Usage!$AS703
+DV!M$44*Usage!$AT703
+DV!M$45*Usage!$AU703
+DV!M$46*Usage!$AV703
+DV!M$47*Usage!$AW703
+DV!M$48*Usage!$AX703
+DV!M$49*Usage!$AY703
+DV!M$50*Usage!$AZ703
+DV!M$51*Usage!$BA703
+DV!M$52*Usage!$BB703
+DV!M$53*Usage!$BC703
+DV!M$54*Usage!$BD703</f>
        <v>0</v>
      </c>
      <c r="L703" s="1">
        <f>+DV!N$2*Usage!$D703
+DV!N$3*Usage!$E703
+DV!N$4*Usage!$F703
+DV!N$5*Usage!$G703
+DV!N$6*Usage!$H703
+DV!N$7*Usage!$I703
+DV!N$8*Usage!$J703
+DV!N$9*Usage!$K703
+DV!N$10*Usage!$L703
+DV!N$11*Usage!$M703
+DV!N$12*Usage!$N703
+DV!N$13*Usage!$O703
+DV!N$14*Usage!$P703
+DV!N$15*Usage!$Q703
+DV!N$16*Usage!$R703
+DV!N$17*Usage!$S703
+DV!N$18*Usage!$T703
+DV!N$19*Usage!$U703
+DV!N$20*Usage!$V703
+DV!N$21*Usage!$W703
+DV!N$22*Usage!$X703
+DV!N$23*Usage!$Y703
+DV!N$24*Usage!$Z703
+DV!N$25*Usage!$AA703
+DV!N$26*Usage!$AB703
+DV!N$27*Usage!$AC703
+DV!N$28*Usage!$AD703
+DV!N$29*Usage!$AE703
+DV!N$30*Usage!$AF703
+DV!N$31*Usage!$AG703
+DV!N$32*Usage!$AH703
+DV!N$33*Usage!$AI703
+DV!N$34*Usage!$AJ703
+DV!N$35*Usage!$AK703
+DV!N$36*Usage!$AL703
+DV!N$37*Usage!$AM703
+DV!N$38*Usage!$AN703
+DV!N$39*Usage!$AO703
+DV!N$40*Usage!$AP703
+DV!N$41*Usage!$AQ703
+DV!N$42*Usage!$AR703
+DV!N$43*Usage!$AS703
+DV!N$44*Usage!$AT703
+DV!N$45*Usage!$AU703
+DV!N$46*Usage!$AV703
+DV!N$47*Usage!$AW703
+DV!N$48*Usage!$AX703
+DV!N$49*Usage!$AY703
+DV!N$50*Usage!$AZ703
+DV!N$51*Usage!$BA703
+DV!N$52*Usage!$BB703
+DV!N$53*Usage!$BC703
+DV!N$54*Usage!$BD703</f>
        <v>0</v>
      </c>
      <c r="M703" s="1">
        <f>+DV!O$2*Usage!$D703
+DV!O$3*Usage!$E703
+DV!O$4*Usage!$F703
+DV!O$5*Usage!$G703
+DV!O$6*Usage!$H703
+DV!O$7*Usage!$I703
+DV!O$8*Usage!$J703
+DV!O$9*Usage!$K703
+DV!O$10*Usage!$L703
+DV!O$11*Usage!$M703
+DV!O$12*Usage!$N703
+DV!O$13*Usage!$O703
+DV!O$14*Usage!$P703
+DV!O$15*Usage!$Q703
+DV!O$16*Usage!$R703
+DV!O$17*Usage!$S703
+DV!O$18*Usage!$T703
+DV!O$19*Usage!$U703
+DV!O$20*Usage!$V703
+DV!O$21*Usage!$W703
+DV!O$22*Usage!$X703
+DV!O$23*Usage!$Y703
+DV!O$24*Usage!$Z703
+DV!O$25*Usage!$AA703
+DV!O$26*Usage!$AB703
+DV!O$27*Usage!$AC703
+DV!O$28*Usage!$AD703
+DV!O$29*Usage!$AE703
+DV!O$30*Usage!$AF703
+DV!O$31*Usage!$AG703
+DV!O$32*Usage!$AH703
+DV!O$33*Usage!$AI703
+DV!O$34*Usage!$AJ703
+DV!O$35*Usage!$AK703
+DV!O$36*Usage!$AL703
+DV!O$37*Usage!$AM703
+DV!O$38*Usage!$AN703
+DV!O$39*Usage!$AO703
+DV!O$40*Usage!$AP703
+DV!O$41*Usage!$AQ703
+DV!O$42*Usage!$AR703
+DV!O$43*Usage!$AS703
+DV!O$44*Usage!$AT703
+DV!O$45*Usage!$AU703
+DV!O$46*Usage!$AV703
+DV!O$47*Usage!$AW703
+DV!O$48*Usage!$AX703
+DV!O$49*Usage!$AY703
+DV!O$50*Usage!$AZ703
+DV!O$51*Usage!$BA703
+DV!O$52*Usage!$BB703
+DV!O$53*Usage!$BC703
+DV!O$54*Usage!$BD703</f>
        <v>0</v>
      </c>
      <c r="N703" s="58" t="str">
        <f>VLOOKUP(A703,'Plant Stock'!B728:B10716,1,0)</f>
        <v>2328261</v>
      </c>
      <c r="P703" s="108"/>
    </row>
    <row r="704" spans="1:16" x14ac:dyDescent="0.25">
      <c r="A704" s="122" t="s">
        <v>2150</v>
      </c>
      <c r="B704" s="1">
        <f>+DV!D$2*Usage!$D704
+DV!D$3*Usage!$E704
+DV!D$4*Usage!$F704
+DV!D$5*Usage!$G704
+DV!D$6*Usage!$H704
+DV!D$7*Usage!$I704
+DV!D$8*Usage!$J704
+DV!D$9*Usage!$K704
+DV!D$10*Usage!$L704
+DV!D$11*Usage!$M704
+DV!D$12*Usage!$N704
+DV!D$13*Usage!$O704
+DV!D$14*Usage!$P704
+DV!D$15*Usage!$Q704
+DV!D$16*Usage!$R704
+DV!D$17*Usage!$S704
+DV!D$18*Usage!$T704
+DV!D$19*Usage!$U704
+DV!D$20*Usage!$V704
+DV!D$21*Usage!$W704
+DV!D$22*Usage!$X704
+DV!D$23*Usage!$Y704
+DV!D$24*Usage!$Z704
+DV!D$25*Usage!$AA704
+DV!E$26*Usage!$AB704
+DV!D$27*Usage!$AC704
+DV!D$28*Usage!$AD704
+DV!D$29*Usage!$AE704
+DV!D$30*Usage!$AF704
+DV!D$31*Usage!$AG704
+DV!D$32*Usage!$AH704
+DV!D$33*Usage!$AI704
+DV!D$34*Usage!$AJ704
+DV!D$35*Usage!$AK704
+DV!D$36*Usage!$AL704
+DV!D$37*Usage!$AM704
+DV!D$38*Usage!$AN704
+DV!D$39*Usage!$AO704
+DV!D$40*Usage!$AP704
+DV!D$41*Usage!$AQ704
+DV!D$42*Usage!$AR704
+DV!D$43*Usage!$AS704
+DV!D$44*Usage!$AT704
+DV!D$45*Usage!$AU704
+DV!D$46*Usage!$AV704
+DV!D$47*Usage!$AW704
+DV!D$48*Usage!$AX704
+DV!D$49*Usage!$AY704
+DV!D$50*Usage!$AZ704
+DV!D$51*Usage!$BA704
+DV!D$52*Usage!$BB704
+DV!D$53*Usage!$BC704
+DV!D$54*Usage!$BD704</f>
        <v>0</v>
      </c>
      <c r="C704" s="1">
        <f>+DV!E$2*Usage!$D704
+DV!E$3*Usage!$E704
+DV!E$4*Usage!$F704
+DV!E$5*Usage!$G704
+DV!E$6*Usage!$H704
+DV!E$7*Usage!$I704
+DV!E$8*Usage!$J704
+DV!E$9*Usage!$K704
+DV!E$10*Usage!$L704
+DV!E$11*Usage!$M704
+DV!E$12*Usage!$N704
+DV!E$13*Usage!$O704
+DV!E$14*Usage!$P704
+DV!E$15*Usage!$Q704
+DV!E$16*Usage!$R704
+DV!E$17*Usage!$S704
+DV!E$18*Usage!$T704
+DV!E$19*Usage!$U704
+DV!E$20*Usage!$V704
+DV!E$21*Usage!$W704
+DV!E$22*Usage!$X704
+DV!E$23*Usage!$Y704
+DV!E$24*Usage!$Z704
+DV!E$25*Usage!$AA704
+DV!F$26*Usage!$AB704
+DV!E$27*Usage!$AC704
+DV!E$28*Usage!$AD704
+DV!E$29*Usage!$AE704
+DV!E$30*Usage!$AF704
+DV!E$31*Usage!$AG704
+DV!E$32*Usage!$AH704
+DV!E$33*Usage!$AI704
+DV!E$34*Usage!$AJ704
+DV!E$35*Usage!$AK704
+DV!E$36*Usage!$AL704
+DV!E$37*Usage!$AM704
+DV!E$38*Usage!$AN704
+DV!E$39*Usage!$AO704
+DV!E$40*Usage!$AP704
+DV!E$41*Usage!$AQ704
+DV!E$42*Usage!$AR704
+DV!E$43*Usage!$AS704
+DV!E$44*Usage!$AT704
+DV!E$45*Usage!$AU704
+DV!E$46*Usage!$AV704
+DV!E$47*Usage!$AW704
+DV!E$48*Usage!$AX704
+DV!E$49*Usage!$AY704
+DV!E$50*Usage!$AZ704
+DV!E$51*Usage!$BA704
+DV!E$52*Usage!$BB704
+DV!E$53*Usage!$BC704
+DV!E$54*Usage!$BD704</f>
        <v>0</v>
      </c>
      <c r="D704" s="1">
        <f>+DV!F$2*Usage!$D704
+DV!F$3*Usage!$E704
+DV!F$4*Usage!$F704
+DV!F$5*Usage!$G704
+DV!F$6*Usage!$H704
+DV!F$7*Usage!$I704
+DV!F$8*Usage!$J704
+DV!F$9*Usage!$K704
+DV!F$10*Usage!$L704
+DV!F$11*Usage!$M704
+DV!F$12*Usage!$N704
+DV!F$13*Usage!$O704
+DV!F$14*Usage!$P704
+DV!F$15*Usage!$Q704
+DV!F$16*Usage!$R704
+DV!F$17*Usage!$S704
+DV!F$18*Usage!$T704
+DV!F$19*Usage!$U704
+DV!F$20*Usage!$V704
+DV!F$21*Usage!$W704
+DV!F$22*Usage!$X704
+DV!F$23*Usage!$Y704
+DV!F$24*Usage!$Z704
+DV!F$25*Usage!$AA704
+DV!G$26*Usage!$AB704
+DV!F$27*Usage!$AC704
+DV!F$28*Usage!$AD704
+DV!F$29*Usage!$AE704
+DV!F$30*Usage!$AF704
+DV!F$31*Usage!$AG704
+DV!F$32*Usage!$AH704
+DV!F$33*Usage!$AI704
+DV!F$34*Usage!$AJ704
+DV!F$35*Usage!$AK704
+DV!F$36*Usage!$AL704
+DV!F$37*Usage!$AM704
+DV!F$38*Usage!$AN704
+DV!F$39*Usage!$AO704
+DV!F$40*Usage!$AP704
+DV!F$41*Usage!$AQ704
+DV!F$42*Usage!$AR704
+DV!F$43*Usage!$AS704
+DV!F$44*Usage!$AT704
+DV!F$45*Usage!$AU704
+DV!F$46*Usage!$AV704
+DV!F$47*Usage!$AW704
+DV!F$48*Usage!$AX704
+DV!F$49*Usage!$AY704
+DV!F$50*Usage!$AZ704
+DV!F$51*Usage!$BA704
+DV!F$52*Usage!$BB704
+DV!F$53*Usage!$BC704
+DV!F$54*Usage!$BD704</f>
        <v>0</v>
      </c>
      <c r="E704" s="1">
        <f>+DV!G$2*Usage!$D704
+DV!G$3*Usage!$E704
+DV!G$4*Usage!$F704
+DV!G$5*Usage!$G704
+DV!G$6*Usage!$H704
+DV!G$7*Usage!$I704
+DV!G$8*Usage!$J704
+DV!G$9*Usage!$K704
+DV!G$10*Usage!$L704
+DV!G$11*Usage!$M704
+DV!G$12*Usage!$N704
+DV!G$13*Usage!$O704
+DV!G$14*Usage!$P704
+DV!G$15*Usage!$Q704
+DV!G$16*Usage!$R704
+DV!G$17*Usage!$S704
+DV!G$18*Usage!$T704
+DV!G$19*Usage!$U704
+DV!G$20*Usage!$V704
+DV!G$21*Usage!$W704
+DV!G$22*Usage!$X704
+DV!G$23*Usage!$Y704
+DV!G$24*Usage!$Z704
+DV!G$25*Usage!$AA704
+DV!H$26*Usage!$AB704
+DV!G$27*Usage!$AC704
+DV!G$28*Usage!$AD704
+DV!G$29*Usage!$AE704
+DV!G$30*Usage!$AF704
+DV!G$31*Usage!$AG704
+DV!G$32*Usage!$AH704
+DV!G$33*Usage!$AI704
+DV!G$34*Usage!$AJ704
+DV!G$35*Usage!$AK704
+DV!G$36*Usage!$AL704
+DV!G$37*Usage!$AM704
+DV!G$38*Usage!$AN704
+DV!G$39*Usage!$AO704
+DV!G$40*Usage!$AP704
+DV!G$41*Usage!$AQ704
+DV!G$42*Usage!$AR704
+DV!G$43*Usage!$AS704
+DV!G$44*Usage!$AT704
+DV!G$45*Usage!$AU704
+DV!G$46*Usage!$AV704
+DV!G$47*Usage!$AW704
+DV!G$48*Usage!$AX704
+DV!G$49*Usage!$AY704
+DV!G$50*Usage!$AZ704
+DV!G$51*Usage!$BA704
+DV!G$52*Usage!$BB704
+DV!G$53*Usage!$BC704
+DV!G$54*Usage!$BD704</f>
        <v>0</v>
      </c>
      <c r="F704" s="1">
        <f>+DV!H$2*Usage!$D704
+DV!H$3*Usage!$E704
+DV!H$4*Usage!$F704
+DV!H$5*Usage!$G704
+DV!H$6*Usage!$H704
+DV!H$7*Usage!$I704
+DV!H$8*Usage!$J704
+DV!H$9*Usage!$K704
+DV!H$10*Usage!$L704
+DV!H$11*Usage!$M704
+DV!H$12*Usage!$N704
+DV!H$13*Usage!$O704
+DV!H$14*Usage!$P704
+DV!H$15*Usage!$Q704
+DV!H$16*Usage!$R704
+DV!H$17*Usage!$S704
+DV!H$18*Usage!$T704
+DV!H$19*Usage!$U704
+DV!H$20*Usage!$V704
+DV!H$21*Usage!$W704
+DV!H$22*Usage!$X704
+DV!H$23*Usage!$Y704
+DV!H$24*Usage!$Z704
+DV!H$25*Usage!$AA704
+DV!I$26*Usage!$AB704
+DV!H$27*Usage!$AC704
+DV!H$28*Usage!$AD704
+DV!H$29*Usage!$AE704
+DV!H$30*Usage!$AF704
+DV!H$31*Usage!$AG704
+DV!H$32*Usage!$AH704
+DV!H$33*Usage!$AI704
+DV!H$34*Usage!$AJ704
+DV!H$35*Usage!$AK704
+DV!H$36*Usage!$AL704
+DV!H$37*Usage!$AM704
+DV!H$38*Usage!$AN704
+DV!H$39*Usage!$AO704
+DV!H$40*Usage!$AP704
+DV!H$41*Usage!$AQ704
+DV!H$42*Usage!$AR704
+DV!H$43*Usage!$AS704
+DV!H$44*Usage!$AT704
+DV!H$45*Usage!$AU704
+DV!H$46*Usage!$AV704
+DV!H$47*Usage!$AW704
+DV!H$48*Usage!$AX704
+DV!H$49*Usage!$AY704
+DV!H$50*Usage!$AZ704
+DV!H$51*Usage!$BA704
+DV!H$52*Usage!$BB704
+DV!H$53*Usage!$BC704
+DV!H$54*Usage!$BD704</f>
        <v>0</v>
      </c>
      <c r="G704" s="1">
        <f>+DV!I$2*Usage!$D704
+DV!I$3*Usage!$E704
+DV!I$4*Usage!$F704
+DV!I$5*Usage!$G704
+DV!I$6*Usage!$H704
+DV!I$7*Usage!$I704
+DV!I$8*Usage!$J704
+DV!I$9*Usage!$K704
+DV!I$10*Usage!$L704
+DV!I$11*Usage!$M704
+DV!I$12*Usage!$N704
+DV!I$13*Usage!$O704
+DV!I$14*Usage!$P704
+DV!I$15*Usage!$Q704
+DV!I$16*Usage!$R704
+DV!I$17*Usage!$S704
+DV!I$18*Usage!$T704
+DV!I$19*Usage!$U704
+DV!I$20*Usage!$V704
+DV!I$21*Usage!$W704
+DV!I$22*Usage!$X704
+DV!I$23*Usage!$Y704
+DV!I$24*Usage!$Z704
+DV!I$25*Usage!$AA704
+DV!J$26*Usage!$AB704
+DV!I$27*Usage!$AC704
+DV!I$28*Usage!$AD704
+DV!I$29*Usage!$AE704
+DV!I$30*Usage!$AF704
+DV!I$31*Usage!$AG704
+DV!I$32*Usage!$AH704
+DV!I$33*Usage!$AI704
+DV!I$34*Usage!$AJ704
+DV!I$35*Usage!$AK704
+DV!I$36*Usage!$AL704
+DV!I$37*Usage!$AM704
+DV!I$38*Usage!$AN704
+DV!I$39*Usage!$AO704
+DV!I$40*Usage!$AP704
+DV!I$41*Usage!$AQ704
+DV!I$42*Usage!$AR704
+DV!I$43*Usage!$AS704
+DV!I$44*Usage!$AT704
+DV!I$45*Usage!$AU704
+DV!I$46*Usage!$AV704
+DV!I$47*Usage!$AW704
+DV!I$48*Usage!$AX704
+DV!I$49*Usage!$AY704
+DV!I$50*Usage!$AZ704
+DV!I$51*Usage!$BA704
+DV!I$52*Usage!$BB704
+DV!I$53*Usage!$BC704
+DV!I$54*Usage!$BD704</f>
        <v>0</v>
      </c>
      <c r="H704" s="1">
        <f>+DV!J$2*Usage!$D704
+DV!J$3*Usage!$E704
+DV!J$4*Usage!$F704
+DV!J$5*Usage!$G704
+DV!J$6*Usage!$H704
+DV!J$7*Usage!$I704
+DV!J$8*Usage!$J704
+DV!J$9*Usage!$K704
+DV!J$10*Usage!$L704
+DV!J$11*Usage!$M704
+DV!J$12*Usage!$N704
+DV!J$13*Usage!$O704
+DV!J$14*Usage!$P704
+DV!J$15*Usage!$Q704
+DV!J$16*Usage!$R704
+DV!J$17*Usage!$S704
+DV!J$18*Usage!$T704
+DV!J$19*Usage!$U704
+DV!J$20*Usage!$V704
+DV!J$21*Usage!$W704
+DV!J$22*Usage!$X704
+DV!J$23*Usage!$Y704
+DV!J$24*Usage!$Z704
+DV!J$25*Usage!$AA704
+DV!K$26*Usage!$AB704
+DV!J$27*Usage!$AC704
+DV!J$28*Usage!$AD704
+DV!J$29*Usage!$AE704
+DV!J$30*Usage!$AF704
+DV!J$31*Usage!$AG704
+DV!J$32*Usage!$AH704
+DV!J$33*Usage!$AI704
+DV!J$34*Usage!$AJ704
+DV!J$35*Usage!$AK704
+DV!J$36*Usage!$AL704
+DV!J$37*Usage!$AM704
+DV!J$38*Usage!$AN704
+DV!J$39*Usage!$AO704
+DV!J$40*Usage!$AP704
+DV!J$41*Usage!$AQ704
+DV!J$42*Usage!$AR704
+DV!J$43*Usage!$AS704
+DV!J$44*Usage!$AT704
+DV!J$45*Usage!$AU704
+DV!J$46*Usage!$AV704
+DV!J$47*Usage!$AW704
+DV!J$48*Usage!$AX704
+DV!J$49*Usage!$AY704
+DV!J$50*Usage!$AZ704
+DV!J$51*Usage!$BA704
+DV!J$52*Usage!$BB704
+DV!J$53*Usage!$BC704
+DV!J$54*Usage!$BD704</f>
        <v>0</v>
      </c>
      <c r="I704" s="1">
        <f>+DV!K$2*Usage!$D704
+DV!K$3*Usage!$E704
+DV!K$4*Usage!$F704
+DV!K$5*Usage!$G704
+DV!K$6*Usage!$H704
+DV!K$7*Usage!$I704
+DV!K$8*Usage!$J704
+DV!K$9*Usage!$K704
+DV!K$10*Usage!$L704
+DV!K$11*Usage!$M704
+DV!K$12*Usage!$N704
+DV!K$13*Usage!$O704
+DV!K$14*Usage!$P704
+DV!K$15*Usage!$Q704
+DV!K$16*Usage!$R704
+DV!K$17*Usage!$S704
+DV!K$18*Usage!$T704
+DV!K$19*Usage!$U704
+DV!K$20*Usage!$V704
+DV!K$21*Usage!$W704
+DV!K$22*Usage!$X704
+DV!K$23*Usage!$Y704
+DV!K$24*Usage!$Z704
+DV!K$25*Usage!$AA704
+DV!L$26*Usage!$AB704
+DV!K$27*Usage!$AC704
+DV!K$28*Usage!$AD704
+DV!K$29*Usage!$AE704
+DV!K$30*Usage!$AF704
+DV!K$31*Usage!$AG704
+DV!K$32*Usage!$AH704
+DV!K$33*Usage!$AI704
+DV!K$34*Usage!$AJ704
+DV!K$35*Usage!$AK704
+DV!K$36*Usage!$AL704
+DV!K$37*Usage!$AM704
+DV!K$38*Usage!$AN704
+DV!K$39*Usage!$AO704
+DV!K$40*Usage!$AP704
+DV!K$41*Usage!$AQ704
+DV!K$42*Usage!$AR704
+DV!K$43*Usage!$AS704
+DV!K$44*Usage!$AT704
+DV!K$45*Usage!$AU704
+DV!K$46*Usage!$AV704
+DV!K$47*Usage!$AW704
+DV!K$48*Usage!$AX704
+DV!K$49*Usage!$AY704
+DV!K$50*Usage!$AZ704
+DV!K$51*Usage!$BA704
+DV!K$52*Usage!$BB704
+DV!K$53*Usage!$BC704
+DV!K$54*Usage!$BD704</f>
        <v>0</v>
      </c>
      <c r="J704" s="1">
        <f>+DV!L$2*Usage!$D704
+DV!L$3*Usage!$E704
+DV!L$4*Usage!$F704
+DV!L$5*Usage!$G704
+DV!L$6*Usage!$H704
+DV!L$7*Usage!$I704
+DV!L$8*Usage!$J704
+DV!L$9*Usage!$K704
+DV!L$10*Usage!$L704
+DV!L$11*Usage!$M704
+DV!L$12*Usage!$N704
+DV!L$13*Usage!$O704
+DV!L$14*Usage!$P704
+DV!L$15*Usage!$Q704
+DV!L$16*Usage!$R704
+DV!L$17*Usage!$S704
+DV!L$18*Usage!$T704
+DV!L$19*Usage!$U704
+DV!L$20*Usage!$V704
+DV!L$21*Usage!$W704
+DV!L$22*Usage!$X704
+DV!L$23*Usage!$Y704
+DV!L$24*Usage!$Z704
+DV!L$25*Usage!$AA704
+DV!M$26*Usage!$AB704
+DV!L$27*Usage!$AC704
+DV!L$28*Usage!$AD704
+DV!L$29*Usage!$AE704
+DV!L$30*Usage!$AF704
+DV!L$31*Usage!$AG704
+DV!L$32*Usage!$AH704
+DV!L$33*Usage!$AI704
+DV!L$34*Usage!$AJ704
+DV!L$35*Usage!$AK704
+DV!L$36*Usage!$AL704
+DV!L$37*Usage!$AM704
+DV!L$38*Usage!$AN704
+DV!L$39*Usage!$AO704
+DV!L$40*Usage!$AP704
+DV!L$41*Usage!$AQ704
+DV!L$42*Usage!$AR704
+DV!L$43*Usage!$AS704
+DV!L$44*Usage!$AT704
+DV!L$45*Usage!$AU704
+DV!L$46*Usage!$AV704
+DV!L$47*Usage!$AW704
+DV!L$48*Usage!$AX704
+DV!L$49*Usage!$AY704
+DV!L$50*Usage!$AZ704
+DV!L$51*Usage!$BA704
+DV!L$52*Usage!$BB704
+DV!L$53*Usage!$BC704
+DV!L$54*Usage!$BD704</f>
        <v>0</v>
      </c>
      <c r="K704" s="1">
        <f>+DV!M$2*Usage!$D704
+DV!M$3*Usage!$E704
+DV!M$4*Usage!$F704
+DV!M$5*Usage!$G704
+DV!M$6*Usage!$H704
+DV!M$7*Usage!$I704
+DV!M$8*Usage!$J704
+DV!M$9*Usage!$K704
+DV!M$10*Usage!$L704
+DV!M$11*Usage!$M704
+DV!M$12*Usage!$N704
+DV!M$13*Usage!$O704
+DV!M$14*Usage!$P704
+DV!M$15*Usage!$Q704
+DV!M$16*Usage!$R704
+DV!M$17*Usage!$S704
+DV!M$18*Usage!$T704
+DV!M$19*Usage!$U704
+DV!M$20*Usage!$V704
+DV!M$21*Usage!$W704
+DV!M$22*Usage!$X704
+DV!M$23*Usage!$Y704
+DV!M$24*Usage!$Z704
+DV!M$25*Usage!$AA704
+DV!M$26*Usage!$AB704
+DV!M$27*Usage!$AC704
+DV!M$28*Usage!$AD704
+DV!M$29*Usage!$AE704
+DV!M$30*Usage!$AF704
+DV!M$31*Usage!$AG704
+DV!M$32*Usage!$AH704
+DV!M$33*Usage!$AI704
+DV!M$34*Usage!$AJ704
+DV!M$35*Usage!$AK704
+DV!M$36*Usage!$AL704
+DV!M$37*Usage!$AM704
+DV!M$38*Usage!$AN704
+DV!M$39*Usage!$AO704
+DV!M$40*Usage!$AP704
+DV!M$41*Usage!$AQ704
+DV!M$42*Usage!$AR704
+DV!M$43*Usage!$AS704
+DV!M$44*Usage!$AT704
+DV!M$45*Usage!$AU704
+DV!M$46*Usage!$AV704
+DV!M$47*Usage!$AW704
+DV!M$48*Usage!$AX704
+DV!M$49*Usage!$AY704
+DV!M$50*Usage!$AZ704
+DV!M$51*Usage!$BA704
+DV!M$52*Usage!$BB704
+DV!M$53*Usage!$BC704
+DV!M$54*Usage!$BD704</f>
        <v>0</v>
      </c>
      <c r="L704" s="1">
        <f>+DV!N$2*Usage!$D704
+DV!N$3*Usage!$E704
+DV!N$4*Usage!$F704
+DV!N$5*Usage!$G704
+DV!N$6*Usage!$H704
+DV!N$7*Usage!$I704
+DV!N$8*Usage!$J704
+DV!N$9*Usage!$K704
+DV!N$10*Usage!$L704
+DV!N$11*Usage!$M704
+DV!N$12*Usage!$N704
+DV!N$13*Usage!$O704
+DV!N$14*Usage!$P704
+DV!N$15*Usage!$Q704
+DV!N$16*Usage!$R704
+DV!N$17*Usage!$S704
+DV!N$18*Usage!$T704
+DV!N$19*Usage!$U704
+DV!N$20*Usage!$V704
+DV!N$21*Usage!$W704
+DV!N$22*Usage!$X704
+DV!N$23*Usage!$Y704
+DV!N$24*Usage!$Z704
+DV!N$25*Usage!$AA704
+DV!N$26*Usage!$AB704
+DV!N$27*Usage!$AC704
+DV!N$28*Usage!$AD704
+DV!N$29*Usage!$AE704
+DV!N$30*Usage!$AF704
+DV!N$31*Usage!$AG704
+DV!N$32*Usage!$AH704
+DV!N$33*Usage!$AI704
+DV!N$34*Usage!$AJ704
+DV!N$35*Usage!$AK704
+DV!N$36*Usage!$AL704
+DV!N$37*Usage!$AM704
+DV!N$38*Usage!$AN704
+DV!N$39*Usage!$AO704
+DV!N$40*Usage!$AP704
+DV!N$41*Usage!$AQ704
+DV!N$42*Usage!$AR704
+DV!N$43*Usage!$AS704
+DV!N$44*Usage!$AT704
+DV!N$45*Usage!$AU704
+DV!N$46*Usage!$AV704
+DV!N$47*Usage!$AW704
+DV!N$48*Usage!$AX704
+DV!N$49*Usage!$AY704
+DV!N$50*Usage!$AZ704
+DV!N$51*Usage!$BA704
+DV!N$52*Usage!$BB704
+DV!N$53*Usage!$BC704
+DV!N$54*Usage!$BD704</f>
        <v>0</v>
      </c>
      <c r="M704" s="1">
        <f>+DV!O$2*Usage!$D704
+DV!O$3*Usage!$E704
+DV!O$4*Usage!$F704
+DV!O$5*Usage!$G704
+DV!O$6*Usage!$H704
+DV!O$7*Usage!$I704
+DV!O$8*Usage!$J704
+DV!O$9*Usage!$K704
+DV!O$10*Usage!$L704
+DV!O$11*Usage!$M704
+DV!O$12*Usage!$N704
+DV!O$13*Usage!$O704
+DV!O$14*Usage!$P704
+DV!O$15*Usage!$Q704
+DV!O$16*Usage!$R704
+DV!O$17*Usage!$S704
+DV!O$18*Usage!$T704
+DV!O$19*Usage!$U704
+DV!O$20*Usage!$V704
+DV!O$21*Usage!$W704
+DV!O$22*Usage!$X704
+DV!O$23*Usage!$Y704
+DV!O$24*Usage!$Z704
+DV!O$25*Usage!$AA704
+DV!O$26*Usage!$AB704
+DV!O$27*Usage!$AC704
+DV!O$28*Usage!$AD704
+DV!O$29*Usage!$AE704
+DV!O$30*Usage!$AF704
+DV!O$31*Usage!$AG704
+DV!O$32*Usage!$AH704
+DV!O$33*Usage!$AI704
+DV!O$34*Usage!$AJ704
+DV!O$35*Usage!$AK704
+DV!O$36*Usage!$AL704
+DV!O$37*Usage!$AM704
+DV!O$38*Usage!$AN704
+DV!O$39*Usage!$AO704
+DV!O$40*Usage!$AP704
+DV!O$41*Usage!$AQ704
+DV!O$42*Usage!$AR704
+DV!O$43*Usage!$AS704
+DV!O$44*Usage!$AT704
+DV!O$45*Usage!$AU704
+DV!O$46*Usage!$AV704
+DV!O$47*Usage!$AW704
+DV!O$48*Usage!$AX704
+DV!O$49*Usage!$AY704
+DV!O$50*Usage!$AZ704
+DV!O$51*Usage!$BA704
+DV!O$52*Usage!$BB704
+DV!O$53*Usage!$BC704
+DV!O$54*Usage!$BD704</f>
        <v>0</v>
      </c>
      <c r="N704" s="58" t="str">
        <f>VLOOKUP(A704,'Plant Stock'!B729:B10717,1,0)</f>
        <v>2320224</v>
      </c>
      <c r="P704" s="108"/>
    </row>
    <row r="705" spans="1:16" x14ac:dyDescent="0.25">
      <c r="A705" s="122" t="s">
        <v>2606</v>
      </c>
      <c r="B705" s="1">
        <f>+DV!D$2*Usage!$D705
+DV!D$3*Usage!$E705
+DV!D$4*Usage!$F705
+DV!D$5*Usage!$G705
+DV!D$6*Usage!$H705
+DV!D$7*Usage!$I705
+DV!D$8*Usage!$J705
+DV!D$9*Usage!$K705
+DV!D$10*Usage!$L705
+DV!D$11*Usage!$M705
+DV!D$12*Usage!$N705
+DV!D$13*Usage!$O705
+DV!D$14*Usage!$P705
+DV!D$15*Usage!$Q705
+DV!D$16*Usage!$R705
+DV!D$17*Usage!$S705
+DV!D$18*Usage!$T705
+DV!D$19*Usage!$U705
+DV!D$20*Usage!$V705
+DV!D$21*Usage!$W705
+DV!D$22*Usage!$X705
+DV!D$23*Usage!$Y705
+DV!D$24*Usage!$Z705
+DV!D$25*Usage!$AA705
+DV!E$26*Usage!$AB705
+DV!D$27*Usage!$AC705
+DV!D$28*Usage!$AD705
+DV!D$29*Usage!$AE705
+DV!D$30*Usage!$AF705
+DV!D$31*Usage!$AG705
+DV!D$32*Usage!$AH705
+DV!D$33*Usage!$AI705
+DV!D$34*Usage!$AJ705
+DV!D$35*Usage!$AK705
+DV!D$36*Usage!$AL705
+DV!D$37*Usage!$AM705
+DV!D$38*Usage!$AN705
+DV!D$39*Usage!$AO705
+DV!D$40*Usage!$AP705
+DV!D$41*Usage!$AQ705
+DV!D$42*Usage!$AR705
+DV!D$43*Usage!$AS705
+DV!D$44*Usage!$AT705
+DV!D$45*Usage!$AU705
+DV!D$46*Usage!$AV705
+DV!D$47*Usage!$AW705
+DV!D$48*Usage!$AX705
+DV!D$49*Usage!$AY705
+DV!D$50*Usage!$AZ705
+DV!D$51*Usage!$BA705
+DV!D$52*Usage!$BB705
+DV!D$53*Usage!$BC705
+DV!D$54*Usage!$BD705</f>
        <v>88</v>
      </c>
      <c r="C705" s="1">
        <f>+DV!E$2*Usage!$D705
+DV!E$3*Usage!$E705
+DV!E$4*Usage!$F705
+DV!E$5*Usage!$G705
+DV!E$6*Usage!$H705
+DV!E$7*Usage!$I705
+DV!E$8*Usage!$J705
+DV!E$9*Usage!$K705
+DV!E$10*Usage!$L705
+DV!E$11*Usage!$M705
+DV!E$12*Usage!$N705
+DV!E$13*Usage!$O705
+DV!E$14*Usage!$P705
+DV!E$15*Usage!$Q705
+DV!E$16*Usage!$R705
+DV!E$17*Usage!$S705
+DV!E$18*Usage!$T705
+DV!E$19*Usage!$U705
+DV!E$20*Usage!$V705
+DV!E$21*Usage!$W705
+DV!E$22*Usage!$X705
+DV!E$23*Usage!$Y705
+DV!E$24*Usage!$Z705
+DV!E$25*Usage!$AA705
+DV!F$26*Usage!$AB705
+DV!E$27*Usage!$AC705
+DV!E$28*Usage!$AD705
+DV!E$29*Usage!$AE705
+DV!E$30*Usage!$AF705
+DV!E$31*Usage!$AG705
+DV!E$32*Usage!$AH705
+DV!E$33*Usage!$AI705
+DV!E$34*Usage!$AJ705
+DV!E$35*Usage!$AK705
+DV!E$36*Usage!$AL705
+DV!E$37*Usage!$AM705
+DV!E$38*Usage!$AN705
+DV!E$39*Usage!$AO705
+DV!E$40*Usage!$AP705
+DV!E$41*Usage!$AQ705
+DV!E$42*Usage!$AR705
+DV!E$43*Usage!$AS705
+DV!E$44*Usage!$AT705
+DV!E$45*Usage!$AU705
+DV!E$46*Usage!$AV705
+DV!E$47*Usage!$AW705
+DV!E$48*Usage!$AX705
+DV!E$49*Usage!$AY705
+DV!E$50*Usage!$AZ705
+DV!E$51*Usage!$BA705
+DV!E$52*Usage!$BB705
+DV!E$53*Usage!$BC705
+DV!E$54*Usage!$BD705</f>
        <v>0</v>
      </c>
      <c r="D705" s="1">
        <f>+DV!F$2*Usage!$D705
+DV!F$3*Usage!$E705
+DV!F$4*Usage!$F705
+DV!F$5*Usage!$G705
+DV!F$6*Usage!$H705
+DV!F$7*Usage!$I705
+DV!F$8*Usage!$J705
+DV!F$9*Usage!$K705
+DV!F$10*Usage!$L705
+DV!F$11*Usage!$M705
+DV!F$12*Usage!$N705
+DV!F$13*Usage!$O705
+DV!F$14*Usage!$P705
+DV!F$15*Usage!$Q705
+DV!F$16*Usage!$R705
+DV!F$17*Usage!$S705
+DV!F$18*Usage!$T705
+DV!F$19*Usage!$U705
+DV!F$20*Usage!$V705
+DV!F$21*Usage!$W705
+DV!F$22*Usage!$X705
+DV!F$23*Usage!$Y705
+DV!F$24*Usage!$Z705
+DV!F$25*Usage!$AA705
+DV!G$26*Usage!$AB705
+DV!F$27*Usage!$AC705
+DV!F$28*Usage!$AD705
+DV!F$29*Usage!$AE705
+DV!F$30*Usage!$AF705
+DV!F$31*Usage!$AG705
+DV!F$32*Usage!$AH705
+DV!F$33*Usage!$AI705
+DV!F$34*Usage!$AJ705
+DV!F$35*Usage!$AK705
+DV!F$36*Usage!$AL705
+DV!F$37*Usage!$AM705
+DV!F$38*Usage!$AN705
+DV!F$39*Usage!$AO705
+DV!F$40*Usage!$AP705
+DV!F$41*Usage!$AQ705
+DV!F$42*Usage!$AR705
+DV!F$43*Usage!$AS705
+DV!F$44*Usage!$AT705
+DV!F$45*Usage!$AU705
+DV!F$46*Usage!$AV705
+DV!F$47*Usage!$AW705
+DV!F$48*Usage!$AX705
+DV!F$49*Usage!$AY705
+DV!F$50*Usage!$AZ705
+DV!F$51*Usage!$BA705
+DV!F$52*Usage!$BB705
+DV!F$53*Usage!$BC705
+DV!F$54*Usage!$BD705</f>
        <v>0</v>
      </c>
      <c r="E705" s="1">
        <f>+DV!G$2*Usage!$D705
+DV!G$3*Usage!$E705
+DV!G$4*Usage!$F705
+DV!G$5*Usage!$G705
+DV!G$6*Usage!$H705
+DV!G$7*Usage!$I705
+DV!G$8*Usage!$J705
+DV!G$9*Usage!$K705
+DV!G$10*Usage!$L705
+DV!G$11*Usage!$M705
+DV!G$12*Usage!$N705
+DV!G$13*Usage!$O705
+DV!G$14*Usage!$P705
+DV!G$15*Usage!$Q705
+DV!G$16*Usage!$R705
+DV!G$17*Usage!$S705
+DV!G$18*Usage!$T705
+DV!G$19*Usage!$U705
+DV!G$20*Usage!$V705
+DV!G$21*Usage!$W705
+DV!G$22*Usage!$X705
+DV!G$23*Usage!$Y705
+DV!G$24*Usage!$Z705
+DV!G$25*Usage!$AA705
+DV!H$26*Usage!$AB705
+DV!G$27*Usage!$AC705
+DV!G$28*Usage!$AD705
+DV!G$29*Usage!$AE705
+DV!G$30*Usage!$AF705
+DV!G$31*Usage!$AG705
+DV!G$32*Usage!$AH705
+DV!G$33*Usage!$AI705
+DV!G$34*Usage!$AJ705
+DV!G$35*Usage!$AK705
+DV!G$36*Usage!$AL705
+DV!G$37*Usage!$AM705
+DV!G$38*Usage!$AN705
+DV!G$39*Usage!$AO705
+DV!G$40*Usage!$AP705
+DV!G$41*Usage!$AQ705
+DV!G$42*Usage!$AR705
+DV!G$43*Usage!$AS705
+DV!G$44*Usage!$AT705
+DV!G$45*Usage!$AU705
+DV!G$46*Usage!$AV705
+DV!G$47*Usage!$AW705
+DV!G$48*Usage!$AX705
+DV!G$49*Usage!$AY705
+DV!G$50*Usage!$AZ705
+DV!G$51*Usage!$BA705
+DV!G$52*Usage!$BB705
+DV!G$53*Usage!$BC705
+DV!G$54*Usage!$BD705</f>
        <v>0</v>
      </c>
      <c r="F705" s="1">
        <f>+DV!H$2*Usage!$D705
+DV!H$3*Usage!$E705
+DV!H$4*Usage!$F705
+DV!H$5*Usage!$G705
+DV!H$6*Usage!$H705
+DV!H$7*Usage!$I705
+DV!H$8*Usage!$J705
+DV!H$9*Usage!$K705
+DV!H$10*Usage!$L705
+DV!H$11*Usage!$M705
+DV!H$12*Usage!$N705
+DV!H$13*Usage!$O705
+DV!H$14*Usage!$P705
+DV!H$15*Usage!$Q705
+DV!H$16*Usage!$R705
+DV!H$17*Usage!$S705
+DV!H$18*Usage!$T705
+DV!H$19*Usage!$U705
+DV!H$20*Usage!$V705
+DV!H$21*Usage!$W705
+DV!H$22*Usage!$X705
+DV!H$23*Usage!$Y705
+DV!H$24*Usage!$Z705
+DV!H$25*Usage!$AA705
+DV!I$26*Usage!$AB705
+DV!H$27*Usage!$AC705
+DV!H$28*Usage!$AD705
+DV!H$29*Usage!$AE705
+DV!H$30*Usage!$AF705
+DV!H$31*Usage!$AG705
+DV!H$32*Usage!$AH705
+DV!H$33*Usage!$AI705
+DV!H$34*Usage!$AJ705
+DV!H$35*Usage!$AK705
+DV!H$36*Usage!$AL705
+DV!H$37*Usage!$AM705
+DV!H$38*Usage!$AN705
+DV!H$39*Usage!$AO705
+DV!H$40*Usage!$AP705
+DV!H$41*Usage!$AQ705
+DV!H$42*Usage!$AR705
+DV!H$43*Usage!$AS705
+DV!H$44*Usage!$AT705
+DV!H$45*Usage!$AU705
+DV!H$46*Usage!$AV705
+DV!H$47*Usage!$AW705
+DV!H$48*Usage!$AX705
+DV!H$49*Usage!$AY705
+DV!H$50*Usage!$AZ705
+DV!H$51*Usage!$BA705
+DV!H$52*Usage!$BB705
+DV!H$53*Usage!$BC705
+DV!H$54*Usage!$BD705</f>
        <v>0</v>
      </c>
      <c r="G705" s="1">
        <f>+DV!I$2*Usage!$D705
+DV!I$3*Usage!$E705
+DV!I$4*Usage!$F705
+DV!I$5*Usage!$G705
+DV!I$6*Usage!$H705
+DV!I$7*Usage!$I705
+DV!I$8*Usage!$J705
+DV!I$9*Usage!$K705
+DV!I$10*Usage!$L705
+DV!I$11*Usage!$M705
+DV!I$12*Usage!$N705
+DV!I$13*Usage!$O705
+DV!I$14*Usage!$P705
+DV!I$15*Usage!$Q705
+DV!I$16*Usage!$R705
+DV!I$17*Usage!$S705
+DV!I$18*Usage!$T705
+DV!I$19*Usage!$U705
+DV!I$20*Usage!$V705
+DV!I$21*Usage!$W705
+DV!I$22*Usage!$X705
+DV!I$23*Usage!$Y705
+DV!I$24*Usage!$Z705
+DV!I$25*Usage!$AA705
+DV!J$26*Usage!$AB705
+DV!I$27*Usage!$AC705
+DV!I$28*Usage!$AD705
+DV!I$29*Usage!$AE705
+DV!I$30*Usage!$AF705
+DV!I$31*Usage!$AG705
+DV!I$32*Usage!$AH705
+DV!I$33*Usage!$AI705
+DV!I$34*Usage!$AJ705
+DV!I$35*Usage!$AK705
+DV!I$36*Usage!$AL705
+DV!I$37*Usage!$AM705
+DV!I$38*Usage!$AN705
+DV!I$39*Usage!$AO705
+DV!I$40*Usage!$AP705
+DV!I$41*Usage!$AQ705
+DV!I$42*Usage!$AR705
+DV!I$43*Usage!$AS705
+DV!I$44*Usage!$AT705
+DV!I$45*Usage!$AU705
+DV!I$46*Usage!$AV705
+DV!I$47*Usage!$AW705
+DV!I$48*Usage!$AX705
+DV!I$49*Usage!$AY705
+DV!I$50*Usage!$AZ705
+DV!I$51*Usage!$BA705
+DV!I$52*Usage!$BB705
+DV!I$53*Usage!$BC705
+DV!I$54*Usage!$BD705</f>
        <v>0</v>
      </c>
      <c r="H705" s="1">
        <f>+DV!J$2*Usage!$D705
+DV!J$3*Usage!$E705
+DV!J$4*Usage!$F705
+DV!J$5*Usage!$G705
+DV!J$6*Usage!$H705
+DV!J$7*Usage!$I705
+DV!J$8*Usage!$J705
+DV!J$9*Usage!$K705
+DV!J$10*Usage!$L705
+DV!J$11*Usage!$M705
+DV!J$12*Usage!$N705
+DV!J$13*Usage!$O705
+DV!J$14*Usage!$P705
+DV!J$15*Usage!$Q705
+DV!J$16*Usage!$R705
+DV!J$17*Usage!$S705
+DV!J$18*Usage!$T705
+DV!J$19*Usage!$U705
+DV!J$20*Usage!$V705
+DV!J$21*Usage!$W705
+DV!J$22*Usage!$X705
+DV!J$23*Usage!$Y705
+DV!J$24*Usage!$Z705
+DV!J$25*Usage!$AA705
+DV!K$26*Usage!$AB705
+DV!J$27*Usage!$AC705
+DV!J$28*Usage!$AD705
+DV!J$29*Usage!$AE705
+DV!J$30*Usage!$AF705
+DV!J$31*Usage!$AG705
+DV!J$32*Usage!$AH705
+DV!J$33*Usage!$AI705
+DV!J$34*Usage!$AJ705
+DV!J$35*Usage!$AK705
+DV!J$36*Usage!$AL705
+DV!J$37*Usage!$AM705
+DV!J$38*Usage!$AN705
+DV!J$39*Usage!$AO705
+DV!J$40*Usage!$AP705
+DV!J$41*Usage!$AQ705
+DV!J$42*Usage!$AR705
+DV!J$43*Usage!$AS705
+DV!J$44*Usage!$AT705
+DV!J$45*Usage!$AU705
+DV!J$46*Usage!$AV705
+DV!J$47*Usage!$AW705
+DV!J$48*Usage!$AX705
+DV!J$49*Usage!$AY705
+DV!J$50*Usage!$AZ705
+DV!J$51*Usage!$BA705
+DV!J$52*Usage!$BB705
+DV!J$53*Usage!$BC705
+DV!J$54*Usage!$BD705</f>
        <v>0</v>
      </c>
      <c r="I705" s="1">
        <f>+DV!K$2*Usage!$D705
+DV!K$3*Usage!$E705
+DV!K$4*Usage!$F705
+DV!K$5*Usage!$G705
+DV!K$6*Usage!$H705
+DV!K$7*Usage!$I705
+DV!K$8*Usage!$J705
+DV!K$9*Usage!$K705
+DV!K$10*Usage!$L705
+DV!K$11*Usage!$M705
+DV!K$12*Usage!$N705
+DV!K$13*Usage!$O705
+DV!K$14*Usage!$P705
+DV!K$15*Usage!$Q705
+DV!K$16*Usage!$R705
+DV!K$17*Usage!$S705
+DV!K$18*Usage!$T705
+DV!K$19*Usage!$U705
+DV!K$20*Usage!$V705
+DV!K$21*Usage!$W705
+DV!K$22*Usage!$X705
+DV!K$23*Usage!$Y705
+DV!K$24*Usage!$Z705
+DV!K$25*Usage!$AA705
+DV!L$26*Usage!$AB705
+DV!K$27*Usage!$AC705
+DV!K$28*Usage!$AD705
+DV!K$29*Usage!$AE705
+DV!K$30*Usage!$AF705
+DV!K$31*Usage!$AG705
+DV!K$32*Usage!$AH705
+DV!K$33*Usage!$AI705
+DV!K$34*Usage!$AJ705
+DV!K$35*Usage!$AK705
+DV!K$36*Usage!$AL705
+DV!K$37*Usage!$AM705
+DV!K$38*Usage!$AN705
+DV!K$39*Usage!$AO705
+DV!K$40*Usage!$AP705
+DV!K$41*Usage!$AQ705
+DV!K$42*Usage!$AR705
+DV!K$43*Usage!$AS705
+DV!K$44*Usage!$AT705
+DV!K$45*Usage!$AU705
+DV!K$46*Usage!$AV705
+DV!K$47*Usage!$AW705
+DV!K$48*Usage!$AX705
+DV!K$49*Usage!$AY705
+DV!K$50*Usage!$AZ705
+DV!K$51*Usage!$BA705
+DV!K$52*Usage!$BB705
+DV!K$53*Usage!$BC705
+DV!K$54*Usage!$BD705</f>
        <v>0</v>
      </c>
      <c r="J705" s="1">
        <f>+DV!L$2*Usage!$D705
+DV!L$3*Usage!$E705
+DV!L$4*Usage!$F705
+DV!L$5*Usage!$G705
+DV!L$6*Usage!$H705
+DV!L$7*Usage!$I705
+DV!L$8*Usage!$J705
+DV!L$9*Usage!$K705
+DV!L$10*Usage!$L705
+DV!L$11*Usage!$M705
+DV!L$12*Usage!$N705
+DV!L$13*Usage!$O705
+DV!L$14*Usage!$P705
+DV!L$15*Usage!$Q705
+DV!L$16*Usage!$R705
+DV!L$17*Usage!$S705
+DV!L$18*Usage!$T705
+DV!L$19*Usage!$U705
+DV!L$20*Usage!$V705
+DV!L$21*Usage!$W705
+DV!L$22*Usage!$X705
+DV!L$23*Usage!$Y705
+DV!L$24*Usage!$Z705
+DV!L$25*Usage!$AA705
+DV!M$26*Usage!$AB705
+DV!L$27*Usage!$AC705
+DV!L$28*Usage!$AD705
+DV!L$29*Usage!$AE705
+DV!L$30*Usage!$AF705
+DV!L$31*Usage!$AG705
+DV!L$32*Usage!$AH705
+DV!L$33*Usage!$AI705
+DV!L$34*Usage!$AJ705
+DV!L$35*Usage!$AK705
+DV!L$36*Usage!$AL705
+DV!L$37*Usage!$AM705
+DV!L$38*Usage!$AN705
+DV!L$39*Usage!$AO705
+DV!L$40*Usage!$AP705
+DV!L$41*Usage!$AQ705
+DV!L$42*Usage!$AR705
+DV!L$43*Usage!$AS705
+DV!L$44*Usage!$AT705
+DV!L$45*Usage!$AU705
+DV!L$46*Usage!$AV705
+DV!L$47*Usage!$AW705
+DV!L$48*Usage!$AX705
+DV!L$49*Usage!$AY705
+DV!L$50*Usage!$AZ705
+DV!L$51*Usage!$BA705
+DV!L$52*Usage!$BB705
+DV!L$53*Usage!$BC705
+DV!L$54*Usage!$BD705</f>
        <v>0</v>
      </c>
      <c r="K705" s="1">
        <f>+DV!M$2*Usage!$D705
+DV!M$3*Usage!$E705
+DV!M$4*Usage!$F705
+DV!M$5*Usage!$G705
+DV!M$6*Usage!$H705
+DV!M$7*Usage!$I705
+DV!M$8*Usage!$J705
+DV!M$9*Usage!$K705
+DV!M$10*Usage!$L705
+DV!M$11*Usage!$M705
+DV!M$12*Usage!$N705
+DV!M$13*Usage!$O705
+DV!M$14*Usage!$P705
+DV!M$15*Usage!$Q705
+DV!M$16*Usage!$R705
+DV!M$17*Usage!$S705
+DV!M$18*Usage!$T705
+DV!M$19*Usage!$U705
+DV!M$20*Usage!$V705
+DV!M$21*Usage!$W705
+DV!M$22*Usage!$X705
+DV!M$23*Usage!$Y705
+DV!M$24*Usage!$Z705
+DV!M$25*Usage!$AA705
+DV!M$26*Usage!$AB705
+DV!M$27*Usage!$AC705
+DV!M$28*Usage!$AD705
+DV!M$29*Usage!$AE705
+DV!M$30*Usage!$AF705
+DV!M$31*Usage!$AG705
+DV!M$32*Usage!$AH705
+DV!M$33*Usage!$AI705
+DV!M$34*Usage!$AJ705
+DV!M$35*Usage!$AK705
+DV!M$36*Usage!$AL705
+DV!M$37*Usage!$AM705
+DV!M$38*Usage!$AN705
+DV!M$39*Usage!$AO705
+DV!M$40*Usage!$AP705
+DV!M$41*Usage!$AQ705
+DV!M$42*Usage!$AR705
+DV!M$43*Usage!$AS705
+DV!M$44*Usage!$AT705
+DV!M$45*Usage!$AU705
+DV!M$46*Usage!$AV705
+DV!M$47*Usage!$AW705
+DV!M$48*Usage!$AX705
+DV!M$49*Usage!$AY705
+DV!M$50*Usage!$AZ705
+DV!M$51*Usage!$BA705
+DV!M$52*Usage!$BB705
+DV!M$53*Usage!$BC705
+DV!M$54*Usage!$BD705</f>
        <v>0</v>
      </c>
      <c r="L705" s="1">
        <f>+DV!N$2*Usage!$D705
+DV!N$3*Usage!$E705
+DV!N$4*Usage!$F705
+DV!N$5*Usage!$G705
+DV!N$6*Usage!$H705
+DV!N$7*Usage!$I705
+DV!N$8*Usage!$J705
+DV!N$9*Usage!$K705
+DV!N$10*Usage!$L705
+DV!N$11*Usage!$M705
+DV!N$12*Usage!$N705
+DV!N$13*Usage!$O705
+DV!N$14*Usage!$P705
+DV!N$15*Usage!$Q705
+DV!N$16*Usage!$R705
+DV!N$17*Usage!$S705
+DV!N$18*Usage!$T705
+DV!N$19*Usage!$U705
+DV!N$20*Usage!$V705
+DV!N$21*Usage!$W705
+DV!N$22*Usage!$X705
+DV!N$23*Usage!$Y705
+DV!N$24*Usage!$Z705
+DV!N$25*Usage!$AA705
+DV!N$26*Usage!$AB705
+DV!N$27*Usage!$AC705
+DV!N$28*Usage!$AD705
+DV!N$29*Usage!$AE705
+DV!N$30*Usage!$AF705
+DV!N$31*Usage!$AG705
+DV!N$32*Usage!$AH705
+DV!N$33*Usage!$AI705
+DV!N$34*Usage!$AJ705
+DV!N$35*Usage!$AK705
+DV!N$36*Usage!$AL705
+DV!N$37*Usage!$AM705
+DV!N$38*Usage!$AN705
+DV!N$39*Usage!$AO705
+DV!N$40*Usage!$AP705
+DV!N$41*Usage!$AQ705
+DV!N$42*Usage!$AR705
+DV!N$43*Usage!$AS705
+DV!N$44*Usage!$AT705
+DV!N$45*Usage!$AU705
+DV!N$46*Usage!$AV705
+DV!N$47*Usage!$AW705
+DV!N$48*Usage!$AX705
+DV!N$49*Usage!$AY705
+DV!N$50*Usage!$AZ705
+DV!N$51*Usage!$BA705
+DV!N$52*Usage!$BB705
+DV!N$53*Usage!$BC705
+DV!N$54*Usage!$BD705</f>
        <v>0</v>
      </c>
      <c r="M705" s="1">
        <f>+DV!O$2*Usage!$D705
+DV!O$3*Usage!$E705
+DV!O$4*Usage!$F705
+DV!O$5*Usage!$G705
+DV!O$6*Usage!$H705
+DV!O$7*Usage!$I705
+DV!O$8*Usage!$J705
+DV!O$9*Usage!$K705
+DV!O$10*Usage!$L705
+DV!O$11*Usage!$M705
+DV!O$12*Usage!$N705
+DV!O$13*Usage!$O705
+DV!O$14*Usage!$P705
+DV!O$15*Usage!$Q705
+DV!O$16*Usage!$R705
+DV!O$17*Usage!$S705
+DV!O$18*Usage!$T705
+DV!O$19*Usage!$U705
+DV!O$20*Usage!$V705
+DV!O$21*Usage!$W705
+DV!O$22*Usage!$X705
+DV!O$23*Usage!$Y705
+DV!O$24*Usage!$Z705
+DV!O$25*Usage!$AA705
+DV!O$26*Usage!$AB705
+DV!O$27*Usage!$AC705
+DV!O$28*Usage!$AD705
+DV!O$29*Usage!$AE705
+DV!O$30*Usage!$AF705
+DV!O$31*Usage!$AG705
+DV!O$32*Usage!$AH705
+DV!O$33*Usage!$AI705
+DV!O$34*Usage!$AJ705
+DV!O$35*Usage!$AK705
+DV!O$36*Usage!$AL705
+DV!O$37*Usage!$AM705
+DV!O$38*Usage!$AN705
+DV!O$39*Usage!$AO705
+DV!O$40*Usage!$AP705
+DV!O$41*Usage!$AQ705
+DV!O$42*Usage!$AR705
+DV!O$43*Usage!$AS705
+DV!O$44*Usage!$AT705
+DV!O$45*Usage!$AU705
+DV!O$46*Usage!$AV705
+DV!O$47*Usage!$AW705
+DV!O$48*Usage!$AX705
+DV!O$49*Usage!$AY705
+DV!O$50*Usage!$AZ705
+DV!O$51*Usage!$BA705
+DV!O$52*Usage!$BB705
+DV!O$53*Usage!$BC705
+DV!O$54*Usage!$BD705</f>
        <v>0</v>
      </c>
      <c r="N705" s="58" t="str">
        <f>VLOOKUP(A705,'Plant Stock'!B730:B10718,1,0)</f>
        <v>3643120</v>
      </c>
      <c r="P705" s="108"/>
    </row>
    <row r="706" spans="1:16" x14ac:dyDescent="0.25">
      <c r="A706" s="122" t="s">
        <v>9267</v>
      </c>
      <c r="B706" s="1">
        <f>+DV!D$2*Usage!$D706
+DV!D$3*Usage!$E706
+DV!D$4*Usage!$F706
+DV!D$5*Usage!$G706
+DV!D$6*Usage!$H706
+DV!D$7*Usage!$I706
+DV!D$8*Usage!$J706
+DV!D$9*Usage!$K706
+DV!D$10*Usage!$L706
+DV!D$11*Usage!$M706
+DV!D$12*Usage!$N706
+DV!D$13*Usage!$O706
+DV!D$14*Usage!$P706
+DV!D$15*Usage!$Q706
+DV!D$16*Usage!$R706
+DV!D$17*Usage!$S706
+DV!D$18*Usage!$T706
+DV!D$19*Usage!$U706
+DV!D$20*Usage!$V706
+DV!D$21*Usage!$W706
+DV!D$22*Usage!$X706
+DV!D$23*Usage!$Y706
+DV!D$24*Usage!$Z706
+DV!D$25*Usage!$AA706
+DV!E$26*Usage!$AB706
+DV!D$27*Usage!$AC706
+DV!D$28*Usage!$AD706
+DV!D$29*Usage!$AE706
+DV!D$30*Usage!$AF706
+DV!D$31*Usage!$AG706
+DV!D$32*Usage!$AH706
+DV!D$33*Usage!$AI706
+DV!D$34*Usage!$AJ706
+DV!D$35*Usage!$AK706
+DV!D$36*Usage!$AL706
+DV!D$37*Usage!$AM706
+DV!D$38*Usage!$AN706
+DV!D$39*Usage!$AO706
+DV!D$40*Usage!$AP706
+DV!D$41*Usage!$AQ706
+DV!D$42*Usage!$AR706
+DV!D$43*Usage!$AS706
+DV!D$44*Usage!$AT706
+DV!D$45*Usage!$AU706
+DV!D$46*Usage!$AV706
+DV!D$47*Usage!$AW706
+DV!D$48*Usage!$AX706
+DV!D$49*Usage!$AY706
+DV!D$50*Usage!$AZ706
+DV!D$51*Usage!$BA706
+DV!D$52*Usage!$BB706
+DV!D$53*Usage!$BC706
+DV!D$54*Usage!$BD706</f>
        <v>88</v>
      </c>
      <c r="C706" s="1">
        <f>+DV!E$2*Usage!$D706
+DV!E$3*Usage!$E706
+DV!E$4*Usage!$F706
+DV!E$5*Usage!$G706
+DV!E$6*Usage!$H706
+DV!E$7*Usage!$I706
+DV!E$8*Usage!$J706
+DV!E$9*Usage!$K706
+DV!E$10*Usage!$L706
+DV!E$11*Usage!$M706
+DV!E$12*Usage!$N706
+DV!E$13*Usage!$O706
+DV!E$14*Usage!$P706
+DV!E$15*Usage!$Q706
+DV!E$16*Usage!$R706
+DV!E$17*Usage!$S706
+DV!E$18*Usage!$T706
+DV!E$19*Usage!$U706
+DV!E$20*Usage!$V706
+DV!E$21*Usage!$W706
+DV!E$22*Usage!$X706
+DV!E$23*Usage!$Y706
+DV!E$24*Usage!$Z706
+DV!E$25*Usage!$AA706
+DV!F$26*Usage!$AB706
+DV!E$27*Usage!$AC706
+DV!E$28*Usage!$AD706
+DV!E$29*Usage!$AE706
+DV!E$30*Usage!$AF706
+DV!E$31*Usage!$AG706
+DV!E$32*Usage!$AH706
+DV!E$33*Usage!$AI706
+DV!E$34*Usage!$AJ706
+DV!E$35*Usage!$AK706
+DV!E$36*Usage!$AL706
+DV!E$37*Usage!$AM706
+DV!E$38*Usage!$AN706
+DV!E$39*Usage!$AO706
+DV!E$40*Usage!$AP706
+DV!E$41*Usage!$AQ706
+DV!E$42*Usage!$AR706
+DV!E$43*Usage!$AS706
+DV!E$44*Usage!$AT706
+DV!E$45*Usage!$AU706
+DV!E$46*Usage!$AV706
+DV!E$47*Usage!$AW706
+DV!E$48*Usage!$AX706
+DV!E$49*Usage!$AY706
+DV!E$50*Usage!$AZ706
+DV!E$51*Usage!$BA706
+DV!E$52*Usage!$BB706
+DV!E$53*Usage!$BC706
+DV!E$54*Usage!$BD706</f>
        <v>0</v>
      </c>
      <c r="D706" s="1">
        <f>+DV!F$2*Usage!$D706
+DV!F$3*Usage!$E706
+DV!F$4*Usage!$F706
+DV!F$5*Usage!$G706
+DV!F$6*Usage!$H706
+DV!F$7*Usage!$I706
+DV!F$8*Usage!$J706
+DV!F$9*Usage!$K706
+DV!F$10*Usage!$L706
+DV!F$11*Usage!$M706
+DV!F$12*Usage!$N706
+DV!F$13*Usage!$O706
+DV!F$14*Usage!$P706
+DV!F$15*Usage!$Q706
+DV!F$16*Usage!$R706
+DV!F$17*Usage!$S706
+DV!F$18*Usage!$T706
+DV!F$19*Usage!$U706
+DV!F$20*Usage!$V706
+DV!F$21*Usage!$W706
+DV!F$22*Usage!$X706
+DV!F$23*Usage!$Y706
+DV!F$24*Usage!$Z706
+DV!F$25*Usage!$AA706
+DV!G$26*Usage!$AB706
+DV!F$27*Usage!$AC706
+DV!F$28*Usage!$AD706
+DV!F$29*Usage!$AE706
+DV!F$30*Usage!$AF706
+DV!F$31*Usage!$AG706
+DV!F$32*Usage!$AH706
+DV!F$33*Usage!$AI706
+DV!F$34*Usage!$AJ706
+DV!F$35*Usage!$AK706
+DV!F$36*Usage!$AL706
+DV!F$37*Usage!$AM706
+DV!F$38*Usage!$AN706
+DV!F$39*Usage!$AO706
+DV!F$40*Usage!$AP706
+DV!F$41*Usage!$AQ706
+DV!F$42*Usage!$AR706
+DV!F$43*Usage!$AS706
+DV!F$44*Usage!$AT706
+DV!F$45*Usage!$AU706
+DV!F$46*Usage!$AV706
+DV!F$47*Usage!$AW706
+DV!F$48*Usage!$AX706
+DV!F$49*Usage!$AY706
+DV!F$50*Usage!$AZ706
+DV!F$51*Usage!$BA706
+DV!F$52*Usage!$BB706
+DV!F$53*Usage!$BC706
+DV!F$54*Usage!$BD706</f>
        <v>0</v>
      </c>
      <c r="E706" s="1">
        <f>+DV!G$2*Usage!$D706
+DV!G$3*Usage!$E706
+DV!G$4*Usage!$F706
+DV!G$5*Usage!$G706
+DV!G$6*Usage!$H706
+DV!G$7*Usage!$I706
+DV!G$8*Usage!$J706
+DV!G$9*Usage!$K706
+DV!G$10*Usage!$L706
+DV!G$11*Usage!$M706
+DV!G$12*Usage!$N706
+DV!G$13*Usage!$O706
+DV!G$14*Usage!$P706
+DV!G$15*Usage!$Q706
+DV!G$16*Usage!$R706
+DV!G$17*Usage!$S706
+DV!G$18*Usage!$T706
+DV!G$19*Usage!$U706
+DV!G$20*Usage!$V706
+DV!G$21*Usage!$W706
+DV!G$22*Usage!$X706
+DV!G$23*Usage!$Y706
+DV!G$24*Usage!$Z706
+DV!G$25*Usage!$AA706
+DV!H$26*Usage!$AB706
+DV!G$27*Usage!$AC706
+DV!G$28*Usage!$AD706
+DV!G$29*Usage!$AE706
+DV!G$30*Usage!$AF706
+DV!G$31*Usage!$AG706
+DV!G$32*Usage!$AH706
+DV!G$33*Usage!$AI706
+DV!G$34*Usage!$AJ706
+DV!G$35*Usage!$AK706
+DV!G$36*Usage!$AL706
+DV!G$37*Usage!$AM706
+DV!G$38*Usage!$AN706
+DV!G$39*Usage!$AO706
+DV!G$40*Usage!$AP706
+DV!G$41*Usage!$AQ706
+DV!G$42*Usage!$AR706
+DV!G$43*Usage!$AS706
+DV!G$44*Usage!$AT706
+DV!G$45*Usage!$AU706
+DV!G$46*Usage!$AV706
+DV!G$47*Usage!$AW706
+DV!G$48*Usage!$AX706
+DV!G$49*Usage!$AY706
+DV!G$50*Usage!$AZ706
+DV!G$51*Usage!$BA706
+DV!G$52*Usage!$BB706
+DV!G$53*Usage!$BC706
+DV!G$54*Usage!$BD706</f>
        <v>0</v>
      </c>
      <c r="F706" s="1">
        <f>+DV!H$2*Usage!$D706
+DV!H$3*Usage!$E706
+DV!H$4*Usage!$F706
+DV!H$5*Usage!$G706
+DV!H$6*Usage!$H706
+DV!H$7*Usage!$I706
+DV!H$8*Usage!$J706
+DV!H$9*Usage!$K706
+DV!H$10*Usage!$L706
+DV!H$11*Usage!$M706
+DV!H$12*Usage!$N706
+DV!H$13*Usage!$O706
+DV!H$14*Usage!$P706
+DV!H$15*Usage!$Q706
+DV!H$16*Usage!$R706
+DV!H$17*Usage!$S706
+DV!H$18*Usage!$T706
+DV!H$19*Usage!$U706
+DV!H$20*Usage!$V706
+DV!H$21*Usage!$W706
+DV!H$22*Usage!$X706
+DV!H$23*Usage!$Y706
+DV!H$24*Usage!$Z706
+DV!H$25*Usage!$AA706
+DV!I$26*Usage!$AB706
+DV!H$27*Usage!$AC706
+DV!H$28*Usage!$AD706
+DV!H$29*Usage!$AE706
+DV!H$30*Usage!$AF706
+DV!H$31*Usage!$AG706
+DV!H$32*Usage!$AH706
+DV!H$33*Usage!$AI706
+DV!H$34*Usage!$AJ706
+DV!H$35*Usage!$AK706
+DV!H$36*Usage!$AL706
+DV!H$37*Usage!$AM706
+DV!H$38*Usage!$AN706
+DV!H$39*Usage!$AO706
+DV!H$40*Usage!$AP706
+DV!H$41*Usage!$AQ706
+DV!H$42*Usage!$AR706
+DV!H$43*Usage!$AS706
+DV!H$44*Usage!$AT706
+DV!H$45*Usage!$AU706
+DV!H$46*Usage!$AV706
+DV!H$47*Usage!$AW706
+DV!H$48*Usage!$AX706
+DV!H$49*Usage!$AY706
+DV!H$50*Usage!$AZ706
+DV!H$51*Usage!$BA706
+DV!H$52*Usage!$BB706
+DV!H$53*Usage!$BC706
+DV!H$54*Usage!$BD706</f>
        <v>400</v>
      </c>
      <c r="G706" s="1">
        <f>+DV!I$2*Usage!$D706
+DV!I$3*Usage!$E706
+DV!I$4*Usage!$F706
+DV!I$5*Usage!$G706
+DV!I$6*Usage!$H706
+DV!I$7*Usage!$I706
+DV!I$8*Usage!$J706
+DV!I$9*Usage!$K706
+DV!I$10*Usage!$L706
+DV!I$11*Usage!$M706
+DV!I$12*Usage!$N706
+DV!I$13*Usage!$O706
+DV!I$14*Usage!$P706
+DV!I$15*Usage!$Q706
+DV!I$16*Usage!$R706
+DV!I$17*Usage!$S706
+DV!I$18*Usage!$T706
+DV!I$19*Usage!$U706
+DV!I$20*Usage!$V706
+DV!I$21*Usage!$W706
+DV!I$22*Usage!$X706
+DV!I$23*Usage!$Y706
+DV!I$24*Usage!$Z706
+DV!I$25*Usage!$AA706
+DV!J$26*Usage!$AB706
+DV!I$27*Usage!$AC706
+DV!I$28*Usage!$AD706
+DV!I$29*Usage!$AE706
+DV!I$30*Usage!$AF706
+DV!I$31*Usage!$AG706
+DV!I$32*Usage!$AH706
+DV!I$33*Usage!$AI706
+DV!I$34*Usage!$AJ706
+DV!I$35*Usage!$AK706
+DV!I$36*Usage!$AL706
+DV!I$37*Usage!$AM706
+DV!I$38*Usage!$AN706
+DV!I$39*Usage!$AO706
+DV!I$40*Usage!$AP706
+DV!I$41*Usage!$AQ706
+DV!I$42*Usage!$AR706
+DV!I$43*Usage!$AS706
+DV!I$44*Usage!$AT706
+DV!I$45*Usage!$AU706
+DV!I$46*Usage!$AV706
+DV!I$47*Usage!$AW706
+DV!I$48*Usage!$AX706
+DV!I$49*Usage!$AY706
+DV!I$50*Usage!$AZ706
+DV!I$51*Usage!$BA706
+DV!I$52*Usage!$BB706
+DV!I$53*Usage!$BC706
+DV!I$54*Usage!$BD706</f>
        <v>800</v>
      </c>
      <c r="H706" s="1">
        <f>+DV!J$2*Usage!$D706
+DV!J$3*Usage!$E706
+DV!J$4*Usage!$F706
+DV!J$5*Usage!$G706
+DV!J$6*Usage!$H706
+DV!J$7*Usage!$I706
+DV!J$8*Usage!$J706
+DV!J$9*Usage!$K706
+DV!J$10*Usage!$L706
+DV!J$11*Usage!$M706
+DV!J$12*Usage!$N706
+DV!J$13*Usage!$O706
+DV!J$14*Usage!$P706
+DV!J$15*Usage!$Q706
+DV!J$16*Usage!$R706
+DV!J$17*Usage!$S706
+DV!J$18*Usage!$T706
+DV!J$19*Usage!$U706
+DV!J$20*Usage!$V706
+DV!J$21*Usage!$W706
+DV!J$22*Usage!$X706
+DV!J$23*Usage!$Y706
+DV!J$24*Usage!$Z706
+DV!J$25*Usage!$AA706
+DV!K$26*Usage!$AB706
+DV!J$27*Usage!$AC706
+DV!J$28*Usage!$AD706
+DV!J$29*Usage!$AE706
+DV!J$30*Usage!$AF706
+DV!J$31*Usage!$AG706
+DV!J$32*Usage!$AH706
+DV!J$33*Usage!$AI706
+DV!J$34*Usage!$AJ706
+DV!J$35*Usage!$AK706
+DV!J$36*Usage!$AL706
+DV!J$37*Usage!$AM706
+DV!J$38*Usage!$AN706
+DV!J$39*Usage!$AO706
+DV!J$40*Usage!$AP706
+DV!J$41*Usage!$AQ706
+DV!J$42*Usage!$AR706
+DV!J$43*Usage!$AS706
+DV!J$44*Usage!$AT706
+DV!J$45*Usage!$AU706
+DV!J$46*Usage!$AV706
+DV!J$47*Usage!$AW706
+DV!J$48*Usage!$AX706
+DV!J$49*Usage!$AY706
+DV!J$50*Usage!$AZ706
+DV!J$51*Usage!$BA706
+DV!J$52*Usage!$BB706
+DV!J$53*Usage!$BC706
+DV!J$54*Usage!$BD706</f>
        <v>800</v>
      </c>
      <c r="I706" s="1">
        <f>+DV!K$2*Usage!$D706
+DV!K$3*Usage!$E706
+DV!K$4*Usage!$F706
+DV!K$5*Usage!$G706
+DV!K$6*Usage!$H706
+DV!K$7*Usage!$I706
+DV!K$8*Usage!$J706
+DV!K$9*Usage!$K706
+DV!K$10*Usage!$L706
+DV!K$11*Usage!$M706
+DV!K$12*Usage!$N706
+DV!K$13*Usage!$O706
+DV!K$14*Usage!$P706
+DV!K$15*Usage!$Q706
+DV!K$16*Usage!$R706
+DV!K$17*Usage!$S706
+DV!K$18*Usage!$T706
+DV!K$19*Usage!$U706
+DV!K$20*Usage!$V706
+DV!K$21*Usage!$W706
+DV!K$22*Usage!$X706
+DV!K$23*Usage!$Y706
+DV!K$24*Usage!$Z706
+DV!K$25*Usage!$AA706
+DV!L$26*Usage!$AB706
+DV!K$27*Usage!$AC706
+DV!K$28*Usage!$AD706
+DV!K$29*Usage!$AE706
+DV!K$30*Usage!$AF706
+DV!K$31*Usage!$AG706
+DV!K$32*Usage!$AH706
+DV!K$33*Usage!$AI706
+DV!K$34*Usage!$AJ706
+DV!K$35*Usage!$AK706
+DV!K$36*Usage!$AL706
+DV!K$37*Usage!$AM706
+DV!K$38*Usage!$AN706
+DV!K$39*Usage!$AO706
+DV!K$40*Usage!$AP706
+DV!K$41*Usage!$AQ706
+DV!K$42*Usage!$AR706
+DV!K$43*Usage!$AS706
+DV!K$44*Usage!$AT706
+DV!K$45*Usage!$AU706
+DV!K$46*Usage!$AV706
+DV!K$47*Usage!$AW706
+DV!K$48*Usage!$AX706
+DV!K$49*Usage!$AY706
+DV!K$50*Usage!$AZ706
+DV!K$51*Usage!$BA706
+DV!K$52*Usage!$BB706
+DV!K$53*Usage!$BC706
+DV!K$54*Usage!$BD706</f>
        <v>0</v>
      </c>
      <c r="J706" s="1">
        <f>+DV!L$2*Usage!$D706
+DV!L$3*Usage!$E706
+DV!L$4*Usage!$F706
+DV!L$5*Usage!$G706
+DV!L$6*Usage!$H706
+DV!L$7*Usage!$I706
+DV!L$8*Usage!$J706
+DV!L$9*Usage!$K706
+DV!L$10*Usage!$L706
+DV!L$11*Usage!$M706
+DV!L$12*Usage!$N706
+DV!L$13*Usage!$O706
+DV!L$14*Usage!$P706
+DV!L$15*Usage!$Q706
+DV!L$16*Usage!$R706
+DV!L$17*Usage!$S706
+DV!L$18*Usage!$T706
+DV!L$19*Usage!$U706
+DV!L$20*Usage!$V706
+DV!L$21*Usage!$W706
+DV!L$22*Usage!$X706
+DV!L$23*Usage!$Y706
+DV!L$24*Usage!$Z706
+DV!L$25*Usage!$AA706
+DV!M$26*Usage!$AB706
+DV!L$27*Usage!$AC706
+DV!L$28*Usage!$AD706
+DV!L$29*Usage!$AE706
+DV!L$30*Usage!$AF706
+DV!L$31*Usage!$AG706
+DV!L$32*Usage!$AH706
+DV!L$33*Usage!$AI706
+DV!L$34*Usage!$AJ706
+DV!L$35*Usage!$AK706
+DV!L$36*Usage!$AL706
+DV!L$37*Usage!$AM706
+DV!L$38*Usage!$AN706
+DV!L$39*Usage!$AO706
+DV!L$40*Usage!$AP706
+DV!L$41*Usage!$AQ706
+DV!L$42*Usage!$AR706
+DV!L$43*Usage!$AS706
+DV!L$44*Usage!$AT706
+DV!L$45*Usage!$AU706
+DV!L$46*Usage!$AV706
+DV!L$47*Usage!$AW706
+DV!L$48*Usage!$AX706
+DV!L$49*Usage!$AY706
+DV!L$50*Usage!$AZ706
+DV!L$51*Usage!$BA706
+DV!L$52*Usage!$BB706
+DV!L$53*Usage!$BC706
+DV!L$54*Usage!$BD706</f>
        <v>0</v>
      </c>
      <c r="K706" s="1">
        <f>+DV!M$2*Usage!$D706
+DV!M$3*Usage!$E706
+DV!M$4*Usage!$F706
+DV!M$5*Usage!$G706
+DV!M$6*Usage!$H706
+DV!M$7*Usage!$I706
+DV!M$8*Usage!$J706
+DV!M$9*Usage!$K706
+DV!M$10*Usage!$L706
+DV!M$11*Usage!$M706
+DV!M$12*Usage!$N706
+DV!M$13*Usage!$O706
+DV!M$14*Usage!$P706
+DV!M$15*Usage!$Q706
+DV!M$16*Usage!$R706
+DV!M$17*Usage!$S706
+DV!M$18*Usage!$T706
+DV!M$19*Usage!$U706
+DV!M$20*Usage!$V706
+DV!M$21*Usage!$W706
+DV!M$22*Usage!$X706
+DV!M$23*Usage!$Y706
+DV!M$24*Usage!$Z706
+DV!M$25*Usage!$AA706
+DV!M$26*Usage!$AB706
+DV!M$27*Usage!$AC706
+DV!M$28*Usage!$AD706
+DV!M$29*Usage!$AE706
+DV!M$30*Usage!$AF706
+DV!M$31*Usage!$AG706
+DV!M$32*Usage!$AH706
+DV!M$33*Usage!$AI706
+DV!M$34*Usage!$AJ706
+DV!M$35*Usage!$AK706
+DV!M$36*Usage!$AL706
+DV!M$37*Usage!$AM706
+DV!M$38*Usage!$AN706
+DV!M$39*Usage!$AO706
+DV!M$40*Usage!$AP706
+DV!M$41*Usage!$AQ706
+DV!M$42*Usage!$AR706
+DV!M$43*Usage!$AS706
+DV!M$44*Usage!$AT706
+DV!M$45*Usage!$AU706
+DV!M$46*Usage!$AV706
+DV!M$47*Usage!$AW706
+DV!M$48*Usage!$AX706
+DV!M$49*Usage!$AY706
+DV!M$50*Usage!$AZ706
+DV!M$51*Usage!$BA706
+DV!M$52*Usage!$BB706
+DV!M$53*Usage!$BC706
+DV!M$54*Usage!$BD706</f>
        <v>0</v>
      </c>
      <c r="L706" s="1">
        <f>+DV!N$2*Usage!$D706
+DV!N$3*Usage!$E706
+DV!N$4*Usage!$F706
+DV!N$5*Usage!$G706
+DV!N$6*Usage!$H706
+DV!N$7*Usage!$I706
+DV!N$8*Usage!$J706
+DV!N$9*Usage!$K706
+DV!N$10*Usage!$L706
+DV!N$11*Usage!$M706
+DV!N$12*Usage!$N706
+DV!N$13*Usage!$O706
+DV!N$14*Usage!$P706
+DV!N$15*Usage!$Q706
+DV!N$16*Usage!$R706
+DV!N$17*Usage!$S706
+DV!N$18*Usage!$T706
+DV!N$19*Usage!$U706
+DV!N$20*Usage!$V706
+DV!N$21*Usage!$W706
+DV!N$22*Usage!$X706
+DV!N$23*Usage!$Y706
+DV!N$24*Usage!$Z706
+DV!N$25*Usage!$AA706
+DV!N$26*Usage!$AB706
+DV!N$27*Usage!$AC706
+DV!N$28*Usage!$AD706
+DV!N$29*Usage!$AE706
+DV!N$30*Usage!$AF706
+DV!N$31*Usage!$AG706
+DV!N$32*Usage!$AH706
+DV!N$33*Usage!$AI706
+DV!N$34*Usage!$AJ706
+DV!N$35*Usage!$AK706
+DV!N$36*Usage!$AL706
+DV!N$37*Usage!$AM706
+DV!N$38*Usage!$AN706
+DV!N$39*Usage!$AO706
+DV!N$40*Usage!$AP706
+DV!N$41*Usage!$AQ706
+DV!N$42*Usage!$AR706
+DV!N$43*Usage!$AS706
+DV!N$44*Usage!$AT706
+DV!N$45*Usage!$AU706
+DV!N$46*Usage!$AV706
+DV!N$47*Usage!$AW706
+DV!N$48*Usage!$AX706
+DV!N$49*Usage!$AY706
+DV!N$50*Usage!$AZ706
+DV!N$51*Usage!$BA706
+DV!N$52*Usage!$BB706
+DV!N$53*Usage!$BC706
+DV!N$54*Usage!$BD706</f>
        <v>0</v>
      </c>
      <c r="M706" s="1">
        <f>+DV!O$2*Usage!$D706
+DV!O$3*Usage!$E706
+DV!O$4*Usage!$F706
+DV!O$5*Usage!$G706
+DV!O$6*Usage!$H706
+DV!O$7*Usage!$I706
+DV!O$8*Usage!$J706
+DV!O$9*Usage!$K706
+DV!O$10*Usage!$L706
+DV!O$11*Usage!$M706
+DV!O$12*Usage!$N706
+DV!O$13*Usage!$O706
+DV!O$14*Usage!$P706
+DV!O$15*Usage!$Q706
+DV!O$16*Usage!$R706
+DV!O$17*Usage!$S706
+DV!O$18*Usage!$T706
+DV!O$19*Usage!$U706
+DV!O$20*Usage!$V706
+DV!O$21*Usage!$W706
+DV!O$22*Usage!$X706
+DV!O$23*Usage!$Y706
+DV!O$24*Usage!$Z706
+DV!O$25*Usage!$AA706
+DV!O$26*Usage!$AB706
+DV!O$27*Usage!$AC706
+DV!O$28*Usage!$AD706
+DV!O$29*Usage!$AE706
+DV!O$30*Usage!$AF706
+DV!O$31*Usage!$AG706
+DV!O$32*Usage!$AH706
+DV!O$33*Usage!$AI706
+DV!O$34*Usage!$AJ706
+DV!O$35*Usage!$AK706
+DV!O$36*Usage!$AL706
+DV!O$37*Usage!$AM706
+DV!O$38*Usage!$AN706
+DV!O$39*Usage!$AO706
+DV!O$40*Usage!$AP706
+DV!O$41*Usage!$AQ706
+DV!O$42*Usage!$AR706
+DV!O$43*Usage!$AS706
+DV!O$44*Usage!$AT706
+DV!O$45*Usage!$AU706
+DV!O$46*Usage!$AV706
+DV!O$47*Usage!$AW706
+DV!O$48*Usage!$AX706
+DV!O$49*Usage!$AY706
+DV!O$50*Usage!$AZ706
+DV!O$51*Usage!$BA706
+DV!O$52*Usage!$BB706
+DV!O$53*Usage!$BC706
+DV!O$54*Usage!$BD706</f>
        <v>0</v>
      </c>
      <c r="N706" s="58" t="str">
        <f>VLOOKUP(A706,'Plant Stock'!B731:B10719,1,0)</f>
        <v>P172590</v>
      </c>
      <c r="P706" s="108"/>
    </row>
    <row r="707" spans="1:16" x14ac:dyDescent="0.25">
      <c r="A707" s="122" t="s">
        <v>1833</v>
      </c>
      <c r="B707" s="1">
        <f>+DV!D$2*Usage!$D707
+DV!D$3*Usage!$E707
+DV!D$4*Usage!$F707
+DV!D$5*Usage!$G707
+DV!D$6*Usage!$H707
+DV!D$7*Usage!$I707
+DV!D$8*Usage!$J707
+DV!D$9*Usage!$K707
+DV!D$10*Usage!$L707
+DV!D$11*Usage!$M707
+DV!D$12*Usage!$N707
+DV!D$13*Usage!$O707
+DV!D$14*Usage!$P707
+DV!D$15*Usage!$Q707
+DV!D$16*Usage!$R707
+DV!D$17*Usage!$S707
+DV!D$18*Usage!$T707
+DV!D$19*Usage!$U707
+DV!D$20*Usage!$V707
+DV!D$21*Usage!$W707
+DV!D$22*Usage!$X707
+DV!D$23*Usage!$Y707
+DV!D$24*Usage!$Z707
+DV!D$25*Usage!$AA707
+DV!E$26*Usage!$AB707
+DV!D$27*Usage!$AC707
+DV!D$28*Usage!$AD707
+DV!D$29*Usage!$AE707
+DV!D$30*Usage!$AF707
+DV!D$31*Usage!$AG707
+DV!D$32*Usage!$AH707
+DV!D$33*Usage!$AI707
+DV!D$34*Usage!$AJ707
+DV!D$35*Usage!$AK707
+DV!D$36*Usage!$AL707
+DV!D$37*Usage!$AM707
+DV!D$38*Usage!$AN707
+DV!D$39*Usage!$AO707
+DV!D$40*Usage!$AP707
+DV!D$41*Usage!$AQ707
+DV!D$42*Usage!$AR707
+DV!D$43*Usage!$AS707
+DV!D$44*Usage!$AT707
+DV!D$45*Usage!$AU707
+DV!D$46*Usage!$AV707
+DV!D$47*Usage!$AW707
+DV!D$48*Usage!$AX707
+DV!D$49*Usage!$AY707
+DV!D$50*Usage!$AZ707
+DV!D$51*Usage!$BA707
+DV!D$52*Usage!$BB707
+DV!D$53*Usage!$BC707
+DV!D$54*Usage!$BD707</f>
        <v>0</v>
      </c>
      <c r="C707" s="1">
        <f>+DV!E$2*Usage!$D707
+DV!E$3*Usage!$E707
+DV!E$4*Usage!$F707
+DV!E$5*Usage!$G707
+DV!E$6*Usage!$H707
+DV!E$7*Usage!$I707
+DV!E$8*Usage!$J707
+DV!E$9*Usage!$K707
+DV!E$10*Usage!$L707
+DV!E$11*Usage!$M707
+DV!E$12*Usage!$N707
+DV!E$13*Usage!$O707
+DV!E$14*Usage!$P707
+DV!E$15*Usage!$Q707
+DV!E$16*Usage!$R707
+DV!E$17*Usage!$S707
+DV!E$18*Usage!$T707
+DV!E$19*Usage!$U707
+DV!E$20*Usage!$V707
+DV!E$21*Usage!$W707
+DV!E$22*Usage!$X707
+DV!E$23*Usage!$Y707
+DV!E$24*Usage!$Z707
+DV!E$25*Usage!$AA707
+DV!F$26*Usage!$AB707
+DV!E$27*Usage!$AC707
+DV!E$28*Usage!$AD707
+DV!E$29*Usage!$AE707
+DV!E$30*Usage!$AF707
+DV!E$31*Usage!$AG707
+DV!E$32*Usage!$AH707
+DV!E$33*Usage!$AI707
+DV!E$34*Usage!$AJ707
+DV!E$35*Usage!$AK707
+DV!E$36*Usage!$AL707
+DV!E$37*Usage!$AM707
+DV!E$38*Usage!$AN707
+DV!E$39*Usage!$AO707
+DV!E$40*Usage!$AP707
+DV!E$41*Usage!$AQ707
+DV!E$42*Usage!$AR707
+DV!E$43*Usage!$AS707
+DV!E$44*Usage!$AT707
+DV!E$45*Usage!$AU707
+DV!E$46*Usage!$AV707
+DV!E$47*Usage!$AW707
+DV!E$48*Usage!$AX707
+DV!E$49*Usage!$AY707
+DV!E$50*Usage!$AZ707
+DV!E$51*Usage!$BA707
+DV!E$52*Usage!$BB707
+DV!E$53*Usage!$BC707
+DV!E$54*Usage!$BD707</f>
        <v>0</v>
      </c>
      <c r="D707" s="1">
        <f>+DV!F$2*Usage!$D707
+DV!F$3*Usage!$E707
+DV!F$4*Usage!$F707
+DV!F$5*Usage!$G707
+DV!F$6*Usage!$H707
+DV!F$7*Usage!$I707
+DV!F$8*Usage!$J707
+DV!F$9*Usage!$K707
+DV!F$10*Usage!$L707
+DV!F$11*Usage!$M707
+DV!F$12*Usage!$N707
+DV!F$13*Usage!$O707
+DV!F$14*Usage!$P707
+DV!F$15*Usage!$Q707
+DV!F$16*Usage!$R707
+DV!F$17*Usage!$S707
+DV!F$18*Usage!$T707
+DV!F$19*Usage!$U707
+DV!F$20*Usage!$V707
+DV!F$21*Usage!$W707
+DV!F$22*Usage!$X707
+DV!F$23*Usage!$Y707
+DV!F$24*Usage!$Z707
+DV!F$25*Usage!$AA707
+DV!G$26*Usage!$AB707
+DV!F$27*Usage!$AC707
+DV!F$28*Usage!$AD707
+DV!F$29*Usage!$AE707
+DV!F$30*Usage!$AF707
+DV!F$31*Usage!$AG707
+DV!F$32*Usage!$AH707
+DV!F$33*Usage!$AI707
+DV!F$34*Usage!$AJ707
+DV!F$35*Usage!$AK707
+DV!F$36*Usage!$AL707
+DV!F$37*Usage!$AM707
+DV!F$38*Usage!$AN707
+DV!F$39*Usage!$AO707
+DV!F$40*Usage!$AP707
+DV!F$41*Usage!$AQ707
+DV!F$42*Usage!$AR707
+DV!F$43*Usage!$AS707
+DV!F$44*Usage!$AT707
+DV!F$45*Usage!$AU707
+DV!F$46*Usage!$AV707
+DV!F$47*Usage!$AW707
+DV!F$48*Usage!$AX707
+DV!F$49*Usage!$AY707
+DV!F$50*Usage!$AZ707
+DV!F$51*Usage!$BA707
+DV!F$52*Usage!$BB707
+DV!F$53*Usage!$BC707
+DV!F$54*Usage!$BD707</f>
        <v>0</v>
      </c>
      <c r="E707" s="1">
        <f>+DV!G$2*Usage!$D707
+DV!G$3*Usage!$E707
+DV!G$4*Usage!$F707
+DV!G$5*Usage!$G707
+DV!G$6*Usage!$H707
+DV!G$7*Usage!$I707
+DV!G$8*Usage!$J707
+DV!G$9*Usage!$K707
+DV!G$10*Usage!$L707
+DV!G$11*Usage!$M707
+DV!G$12*Usage!$N707
+DV!G$13*Usage!$O707
+DV!G$14*Usage!$P707
+DV!G$15*Usage!$Q707
+DV!G$16*Usage!$R707
+DV!G$17*Usage!$S707
+DV!G$18*Usage!$T707
+DV!G$19*Usage!$U707
+DV!G$20*Usage!$V707
+DV!G$21*Usage!$W707
+DV!G$22*Usage!$X707
+DV!G$23*Usage!$Y707
+DV!G$24*Usage!$Z707
+DV!G$25*Usage!$AA707
+DV!H$26*Usage!$AB707
+DV!G$27*Usage!$AC707
+DV!G$28*Usage!$AD707
+DV!G$29*Usage!$AE707
+DV!G$30*Usage!$AF707
+DV!G$31*Usage!$AG707
+DV!G$32*Usage!$AH707
+DV!G$33*Usage!$AI707
+DV!G$34*Usage!$AJ707
+DV!G$35*Usage!$AK707
+DV!G$36*Usage!$AL707
+DV!G$37*Usage!$AM707
+DV!G$38*Usage!$AN707
+DV!G$39*Usage!$AO707
+DV!G$40*Usage!$AP707
+DV!G$41*Usage!$AQ707
+DV!G$42*Usage!$AR707
+DV!G$43*Usage!$AS707
+DV!G$44*Usage!$AT707
+DV!G$45*Usage!$AU707
+DV!G$46*Usage!$AV707
+DV!G$47*Usage!$AW707
+DV!G$48*Usage!$AX707
+DV!G$49*Usage!$AY707
+DV!G$50*Usage!$AZ707
+DV!G$51*Usage!$BA707
+DV!G$52*Usage!$BB707
+DV!G$53*Usage!$BC707
+DV!G$54*Usage!$BD707</f>
        <v>0</v>
      </c>
      <c r="F707" s="1">
        <f>+DV!H$2*Usage!$D707
+DV!H$3*Usage!$E707
+DV!H$4*Usage!$F707
+DV!H$5*Usage!$G707
+DV!H$6*Usage!$H707
+DV!H$7*Usage!$I707
+DV!H$8*Usage!$J707
+DV!H$9*Usage!$K707
+DV!H$10*Usage!$L707
+DV!H$11*Usage!$M707
+DV!H$12*Usage!$N707
+DV!H$13*Usage!$O707
+DV!H$14*Usage!$P707
+DV!H$15*Usage!$Q707
+DV!H$16*Usage!$R707
+DV!H$17*Usage!$S707
+DV!H$18*Usage!$T707
+DV!H$19*Usage!$U707
+DV!H$20*Usage!$V707
+DV!H$21*Usage!$W707
+DV!H$22*Usage!$X707
+DV!H$23*Usage!$Y707
+DV!H$24*Usage!$Z707
+DV!H$25*Usage!$AA707
+DV!I$26*Usage!$AB707
+DV!H$27*Usage!$AC707
+DV!H$28*Usage!$AD707
+DV!H$29*Usage!$AE707
+DV!H$30*Usage!$AF707
+DV!H$31*Usage!$AG707
+DV!H$32*Usage!$AH707
+DV!H$33*Usage!$AI707
+DV!H$34*Usage!$AJ707
+DV!H$35*Usage!$AK707
+DV!H$36*Usage!$AL707
+DV!H$37*Usage!$AM707
+DV!H$38*Usage!$AN707
+DV!H$39*Usage!$AO707
+DV!H$40*Usage!$AP707
+DV!H$41*Usage!$AQ707
+DV!H$42*Usage!$AR707
+DV!H$43*Usage!$AS707
+DV!H$44*Usage!$AT707
+DV!H$45*Usage!$AU707
+DV!H$46*Usage!$AV707
+DV!H$47*Usage!$AW707
+DV!H$48*Usage!$AX707
+DV!H$49*Usage!$AY707
+DV!H$50*Usage!$AZ707
+DV!H$51*Usage!$BA707
+DV!H$52*Usage!$BB707
+DV!H$53*Usage!$BC707
+DV!H$54*Usage!$BD707</f>
        <v>0</v>
      </c>
      <c r="G707" s="1">
        <f>+DV!I$2*Usage!$D707
+DV!I$3*Usage!$E707
+DV!I$4*Usage!$F707
+DV!I$5*Usage!$G707
+DV!I$6*Usage!$H707
+DV!I$7*Usage!$I707
+DV!I$8*Usage!$J707
+DV!I$9*Usage!$K707
+DV!I$10*Usage!$L707
+DV!I$11*Usage!$M707
+DV!I$12*Usage!$N707
+DV!I$13*Usage!$O707
+DV!I$14*Usage!$P707
+DV!I$15*Usage!$Q707
+DV!I$16*Usage!$R707
+DV!I$17*Usage!$S707
+DV!I$18*Usage!$T707
+DV!I$19*Usage!$U707
+DV!I$20*Usage!$V707
+DV!I$21*Usage!$W707
+DV!I$22*Usage!$X707
+DV!I$23*Usage!$Y707
+DV!I$24*Usage!$Z707
+DV!I$25*Usage!$AA707
+DV!J$26*Usage!$AB707
+DV!I$27*Usage!$AC707
+DV!I$28*Usage!$AD707
+DV!I$29*Usage!$AE707
+DV!I$30*Usage!$AF707
+DV!I$31*Usage!$AG707
+DV!I$32*Usage!$AH707
+DV!I$33*Usage!$AI707
+DV!I$34*Usage!$AJ707
+DV!I$35*Usage!$AK707
+DV!I$36*Usage!$AL707
+DV!I$37*Usage!$AM707
+DV!I$38*Usage!$AN707
+DV!I$39*Usage!$AO707
+DV!I$40*Usage!$AP707
+DV!I$41*Usage!$AQ707
+DV!I$42*Usage!$AR707
+DV!I$43*Usage!$AS707
+DV!I$44*Usage!$AT707
+DV!I$45*Usage!$AU707
+DV!I$46*Usage!$AV707
+DV!I$47*Usage!$AW707
+DV!I$48*Usage!$AX707
+DV!I$49*Usage!$AY707
+DV!I$50*Usage!$AZ707
+DV!I$51*Usage!$BA707
+DV!I$52*Usage!$BB707
+DV!I$53*Usage!$BC707
+DV!I$54*Usage!$BD707</f>
        <v>0</v>
      </c>
      <c r="H707" s="1">
        <f>+DV!J$2*Usage!$D707
+DV!J$3*Usage!$E707
+DV!J$4*Usage!$F707
+DV!J$5*Usage!$G707
+DV!J$6*Usage!$H707
+DV!J$7*Usage!$I707
+DV!J$8*Usage!$J707
+DV!J$9*Usage!$K707
+DV!J$10*Usage!$L707
+DV!J$11*Usage!$M707
+DV!J$12*Usage!$N707
+DV!J$13*Usage!$O707
+DV!J$14*Usage!$P707
+DV!J$15*Usage!$Q707
+DV!J$16*Usage!$R707
+DV!J$17*Usage!$S707
+DV!J$18*Usage!$T707
+DV!J$19*Usage!$U707
+DV!J$20*Usage!$V707
+DV!J$21*Usage!$W707
+DV!J$22*Usage!$X707
+DV!J$23*Usage!$Y707
+DV!J$24*Usage!$Z707
+DV!J$25*Usage!$AA707
+DV!K$26*Usage!$AB707
+DV!J$27*Usage!$AC707
+DV!J$28*Usage!$AD707
+DV!J$29*Usage!$AE707
+DV!J$30*Usage!$AF707
+DV!J$31*Usage!$AG707
+DV!J$32*Usage!$AH707
+DV!J$33*Usage!$AI707
+DV!J$34*Usage!$AJ707
+DV!J$35*Usage!$AK707
+DV!J$36*Usage!$AL707
+DV!J$37*Usage!$AM707
+DV!J$38*Usage!$AN707
+DV!J$39*Usage!$AO707
+DV!J$40*Usage!$AP707
+DV!J$41*Usage!$AQ707
+DV!J$42*Usage!$AR707
+DV!J$43*Usage!$AS707
+DV!J$44*Usage!$AT707
+DV!J$45*Usage!$AU707
+DV!J$46*Usage!$AV707
+DV!J$47*Usage!$AW707
+DV!J$48*Usage!$AX707
+DV!J$49*Usage!$AY707
+DV!J$50*Usage!$AZ707
+DV!J$51*Usage!$BA707
+DV!J$52*Usage!$BB707
+DV!J$53*Usage!$BC707
+DV!J$54*Usage!$BD707</f>
        <v>0</v>
      </c>
      <c r="I707" s="1">
        <f>+DV!K$2*Usage!$D707
+DV!K$3*Usage!$E707
+DV!K$4*Usage!$F707
+DV!K$5*Usage!$G707
+DV!K$6*Usage!$H707
+DV!K$7*Usage!$I707
+DV!K$8*Usage!$J707
+DV!K$9*Usage!$K707
+DV!K$10*Usage!$L707
+DV!K$11*Usage!$M707
+DV!K$12*Usage!$N707
+DV!K$13*Usage!$O707
+DV!K$14*Usage!$P707
+DV!K$15*Usage!$Q707
+DV!K$16*Usage!$R707
+DV!K$17*Usage!$S707
+DV!K$18*Usage!$T707
+DV!K$19*Usage!$U707
+DV!K$20*Usage!$V707
+DV!K$21*Usage!$W707
+DV!K$22*Usage!$X707
+DV!K$23*Usage!$Y707
+DV!K$24*Usage!$Z707
+DV!K$25*Usage!$AA707
+DV!L$26*Usage!$AB707
+DV!K$27*Usage!$AC707
+DV!K$28*Usage!$AD707
+DV!K$29*Usage!$AE707
+DV!K$30*Usage!$AF707
+DV!K$31*Usage!$AG707
+DV!K$32*Usage!$AH707
+DV!K$33*Usage!$AI707
+DV!K$34*Usage!$AJ707
+DV!K$35*Usage!$AK707
+DV!K$36*Usage!$AL707
+DV!K$37*Usage!$AM707
+DV!K$38*Usage!$AN707
+DV!K$39*Usage!$AO707
+DV!K$40*Usage!$AP707
+DV!K$41*Usage!$AQ707
+DV!K$42*Usage!$AR707
+DV!K$43*Usage!$AS707
+DV!K$44*Usage!$AT707
+DV!K$45*Usage!$AU707
+DV!K$46*Usage!$AV707
+DV!K$47*Usage!$AW707
+DV!K$48*Usage!$AX707
+DV!K$49*Usage!$AY707
+DV!K$50*Usage!$AZ707
+DV!K$51*Usage!$BA707
+DV!K$52*Usage!$BB707
+DV!K$53*Usage!$BC707
+DV!K$54*Usage!$BD707</f>
        <v>0</v>
      </c>
      <c r="J707" s="1">
        <f>+DV!L$2*Usage!$D707
+DV!L$3*Usage!$E707
+DV!L$4*Usage!$F707
+DV!L$5*Usage!$G707
+DV!L$6*Usage!$H707
+DV!L$7*Usage!$I707
+DV!L$8*Usage!$J707
+DV!L$9*Usage!$K707
+DV!L$10*Usage!$L707
+DV!L$11*Usage!$M707
+DV!L$12*Usage!$N707
+DV!L$13*Usage!$O707
+DV!L$14*Usage!$P707
+DV!L$15*Usage!$Q707
+DV!L$16*Usage!$R707
+DV!L$17*Usage!$S707
+DV!L$18*Usage!$T707
+DV!L$19*Usage!$U707
+DV!L$20*Usage!$V707
+DV!L$21*Usage!$W707
+DV!L$22*Usage!$X707
+DV!L$23*Usage!$Y707
+DV!L$24*Usage!$Z707
+DV!L$25*Usage!$AA707
+DV!M$26*Usage!$AB707
+DV!L$27*Usage!$AC707
+DV!L$28*Usage!$AD707
+DV!L$29*Usage!$AE707
+DV!L$30*Usage!$AF707
+DV!L$31*Usage!$AG707
+DV!L$32*Usage!$AH707
+DV!L$33*Usage!$AI707
+DV!L$34*Usage!$AJ707
+DV!L$35*Usage!$AK707
+DV!L$36*Usage!$AL707
+DV!L$37*Usage!$AM707
+DV!L$38*Usage!$AN707
+DV!L$39*Usage!$AO707
+DV!L$40*Usage!$AP707
+DV!L$41*Usage!$AQ707
+DV!L$42*Usage!$AR707
+DV!L$43*Usage!$AS707
+DV!L$44*Usage!$AT707
+DV!L$45*Usage!$AU707
+DV!L$46*Usage!$AV707
+DV!L$47*Usage!$AW707
+DV!L$48*Usage!$AX707
+DV!L$49*Usage!$AY707
+DV!L$50*Usage!$AZ707
+DV!L$51*Usage!$BA707
+DV!L$52*Usage!$BB707
+DV!L$53*Usage!$BC707
+DV!L$54*Usage!$BD707</f>
        <v>0</v>
      </c>
      <c r="K707" s="1">
        <f>+DV!M$2*Usage!$D707
+DV!M$3*Usage!$E707
+DV!M$4*Usage!$F707
+DV!M$5*Usage!$G707
+DV!M$6*Usage!$H707
+DV!M$7*Usage!$I707
+DV!M$8*Usage!$J707
+DV!M$9*Usage!$K707
+DV!M$10*Usage!$L707
+DV!M$11*Usage!$M707
+DV!M$12*Usage!$N707
+DV!M$13*Usage!$O707
+DV!M$14*Usage!$P707
+DV!M$15*Usage!$Q707
+DV!M$16*Usage!$R707
+DV!M$17*Usage!$S707
+DV!M$18*Usage!$T707
+DV!M$19*Usage!$U707
+DV!M$20*Usage!$V707
+DV!M$21*Usage!$W707
+DV!M$22*Usage!$X707
+DV!M$23*Usage!$Y707
+DV!M$24*Usage!$Z707
+DV!M$25*Usage!$AA707
+DV!M$26*Usage!$AB707
+DV!M$27*Usage!$AC707
+DV!M$28*Usage!$AD707
+DV!M$29*Usage!$AE707
+DV!M$30*Usage!$AF707
+DV!M$31*Usage!$AG707
+DV!M$32*Usage!$AH707
+DV!M$33*Usage!$AI707
+DV!M$34*Usage!$AJ707
+DV!M$35*Usage!$AK707
+DV!M$36*Usage!$AL707
+DV!M$37*Usage!$AM707
+DV!M$38*Usage!$AN707
+DV!M$39*Usage!$AO707
+DV!M$40*Usage!$AP707
+DV!M$41*Usage!$AQ707
+DV!M$42*Usage!$AR707
+DV!M$43*Usage!$AS707
+DV!M$44*Usage!$AT707
+DV!M$45*Usage!$AU707
+DV!M$46*Usage!$AV707
+DV!M$47*Usage!$AW707
+DV!M$48*Usage!$AX707
+DV!M$49*Usage!$AY707
+DV!M$50*Usage!$AZ707
+DV!M$51*Usage!$BA707
+DV!M$52*Usage!$BB707
+DV!M$53*Usage!$BC707
+DV!M$54*Usage!$BD707</f>
        <v>0</v>
      </c>
      <c r="L707" s="1">
        <f>+DV!N$2*Usage!$D707
+DV!N$3*Usage!$E707
+DV!N$4*Usage!$F707
+DV!N$5*Usage!$G707
+DV!N$6*Usage!$H707
+DV!N$7*Usage!$I707
+DV!N$8*Usage!$J707
+DV!N$9*Usage!$K707
+DV!N$10*Usage!$L707
+DV!N$11*Usage!$M707
+DV!N$12*Usage!$N707
+DV!N$13*Usage!$O707
+DV!N$14*Usage!$P707
+DV!N$15*Usage!$Q707
+DV!N$16*Usage!$R707
+DV!N$17*Usage!$S707
+DV!N$18*Usage!$T707
+DV!N$19*Usage!$U707
+DV!N$20*Usage!$V707
+DV!N$21*Usage!$W707
+DV!N$22*Usage!$X707
+DV!N$23*Usage!$Y707
+DV!N$24*Usage!$Z707
+DV!N$25*Usage!$AA707
+DV!N$26*Usage!$AB707
+DV!N$27*Usage!$AC707
+DV!N$28*Usage!$AD707
+DV!N$29*Usage!$AE707
+DV!N$30*Usage!$AF707
+DV!N$31*Usage!$AG707
+DV!N$32*Usage!$AH707
+DV!N$33*Usage!$AI707
+DV!N$34*Usage!$AJ707
+DV!N$35*Usage!$AK707
+DV!N$36*Usage!$AL707
+DV!N$37*Usage!$AM707
+DV!N$38*Usage!$AN707
+DV!N$39*Usage!$AO707
+DV!N$40*Usage!$AP707
+DV!N$41*Usage!$AQ707
+DV!N$42*Usage!$AR707
+DV!N$43*Usage!$AS707
+DV!N$44*Usage!$AT707
+DV!N$45*Usage!$AU707
+DV!N$46*Usage!$AV707
+DV!N$47*Usage!$AW707
+DV!N$48*Usage!$AX707
+DV!N$49*Usage!$AY707
+DV!N$50*Usage!$AZ707
+DV!N$51*Usage!$BA707
+DV!N$52*Usage!$BB707
+DV!N$53*Usage!$BC707
+DV!N$54*Usage!$BD707</f>
        <v>0</v>
      </c>
      <c r="M707" s="1">
        <f>+DV!O$2*Usage!$D707
+DV!O$3*Usage!$E707
+DV!O$4*Usage!$F707
+DV!O$5*Usage!$G707
+DV!O$6*Usage!$H707
+DV!O$7*Usage!$I707
+DV!O$8*Usage!$J707
+DV!O$9*Usage!$K707
+DV!O$10*Usage!$L707
+DV!O$11*Usage!$M707
+DV!O$12*Usage!$N707
+DV!O$13*Usage!$O707
+DV!O$14*Usage!$P707
+DV!O$15*Usage!$Q707
+DV!O$16*Usage!$R707
+DV!O$17*Usage!$S707
+DV!O$18*Usage!$T707
+DV!O$19*Usage!$U707
+DV!O$20*Usage!$V707
+DV!O$21*Usage!$W707
+DV!O$22*Usage!$X707
+DV!O$23*Usage!$Y707
+DV!O$24*Usage!$Z707
+DV!O$25*Usage!$AA707
+DV!O$26*Usage!$AB707
+DV!O$27*Usage!$AC707
+DV!O$28*Usage!$AD707
+DV!O$29*Usage!$AE707
+DV!O$30*Usage!$AF707
+DV!O$31*Usage!$AG707
+DV!O$32*Usage!$AH707
+DV!O$33*Usage!$AI707
+DV!O$34*Usage!$AJ707
+DV!O$35*Usage!$AK707
+DV!O$36*Usage!$AL707
+DV!O$37*Usage!$AM707
+DV!O$38*Usage!$AN707
+DV!O$39*Usage!$AO707
+DV!O$40*Usage!$AP707
+DV!O$41*Usage!$AQ707
+DV!O$42*Usage!$AR707
+DV!O$43*Usage!$AS707
+DV!O$44*Usage!$AT707
+DV!O$45*Usage!$AU707
+DV!O$46*Usage!$AV707
+DV!O$47*Usage!$AW707
+DV!O$48*Usage!$AX707
+DV!O$49*Usage!$AY707
+DV!O$50*Usage!$AZ707
+DV!O$51*Usage!$BA707
+DV!O$52*Usage!$BB707
+DV!O$53*Usage!$BC707
+DV!O$54*Usage!$BD707</f>
        <v>0</v>
      </c>
      <c r="N707" s="58" t="str">
        <f>VLOOKUP(A707,'Plant Stock'!B732:B10720,1,0)</f>
        <v>1439064</v>
      </c>
      <c r="P707" s="108"/>
    </row>
    <row r="708" spans="1:16" x14ac:dyDescent="0.25">
      <c r="A708" s="122" t="s">
        <v>2119</v>
      </c>
      <c r="B708" s="1">
        <f>+DV!D$2*Usage!$D708
+DV!D$3*Usage!$E708
+DV!D$4*Usage!$F708
+DV!D$5*Usage!$G708
+DV!D$6*Usage!$H708
+DV!D$7*Usage!$I708
+DV!D$8*Usage!$J708
+DV!D$9*Usage!$K708
+DV!D$10*Usage!$L708
+DV!D$11*Usage!$M708
+DV!D$12*Usage!$N708
+DV!D$13*Usage!$O708
+DV!D$14*Usage!$P708
+DV!D$15*Usage!$Q708
+DV!D$16*Usage!$R708
+DV!D$17*Usage!$S708
+DV!D$18*Usage!$T708
+DV!D$19*Usage!$U708
+DV!D$20*Usage!$V708
+DV!D$21*Usage!$W708
+DV!D$22*Usage!$X708
+DV!D$23*Usage!$Y708
+DV!D$24*Usage!$Z708
+DV!D$25*Usage!$AA708
+DV!E$26*Usage!$AB708
+DV!D$27*Usage!$AC708
+DV!D$28*Usage!$AD708
+DV!D$29*Usage!$AE708
+DV!D$30*Usage!$AF708
+DV!D$31*Usage!$AG708
+DV!D$32*Usage!$AH708
+DV!D$33*Usage!$AI708
+DV!D$34*Usage!$AJ708
+DV!D$35*Usage!$AK708
+DV!D$36*Usage!$AL708
+DV!D$37*Usage!$AM708
+DV!D$38*Usage!$AN708
+DV!D$39*Usage!$AO708
+DV!D$40*Usage!$AP708
+DV!D$41*Usage!$AQ708
+DV!D$42*Usage!$AR708
+DV!D$43*Usage!$AS708
+DV!D$44*Usage!$AT708
+DV!D$45*Usage!$AU708
+DV!D$46*Usage!$AV708
+DV!D$47*Usage!$AW708
+DV!D$48*Usage!$AX708
+DV!D$49*Usage!$AY708
+DV!D$50*Usage!$AZ708
+DV!D$51*Usage!$BA708
+DV!D$52*Usage!$BB708
+DV!D$53*Usage!$BC708
+DV!D$54*Usage!$BD708</f>
        <v>0</v>
      </c>
      <c r="C708" s="1">
        <f>+DV!E$2*Usage!$D708
+DV!E$3*Usage!$E708
+DV!E$4*Usage!$F708
+DV!E$5*Usage!$G708
+DV!E$6*Usage!$H708
+DV!E$7*Usage!$I708
+DV!E$8*Usage!$J708
+DV!E$9*Usage!$K708
+DV!E$10*Usage!$L708
+DV!E$11*Usage!$M708
+DV!E$12*Usage!$N708
+DV!E$13*Usage!$O708
+DV!E$14*Usage!$P708
+DV!E$15*Usage!$Q708
+DV!E$16*Usage!$R708
+DV!E$17*Usage!$S708
+DV!E$18*Usage!$T708
+DV!E$19*Usage!$U708
+DV!E$20*Usage!$V708
+DV!E$21*Usage!$W708
+DV!E$22*Usage!$X708
+DV!E$23*Usage!$Y708
+DV!E$24*Usage!$Z708
+DV!E$25*Usage!$AA708
+DV!F$26*Usage!$AB708
+DV!E$27*Usage!$AC708
+DV!E$28*Usage!$AD708
+DV!E$29*Usage!$AE708
+DV!E$30*Usage!$AF708
+DV!E$31*Usage!$AG708
+DV!E$32*Usage!$AH708
+DV!E$33*Usage!$AI708
+DV!E$34*Usage!$AJ708
+DV!E$35*Usage!$AK708
+DV!E$36*Usage!$AL708
+DV!E$37*Usage!$AM708
+DV!E$38*Usage!$AN708
+DV!E$39*Usage!$AO708
+DV!E$40*Usage!$AP708
+DV!E$41*Usage!$AQ708
+DV!E$42*Usage!$AR708
+DV!E$43*Usage!$AS708
+DV!E$44*Usage!$AT708
+DV!E$45*Usage!$AU708
+DV!E$46*Usage!$AV708
+DV!E$47*Usage!$AW708
+DV!E$48*Usage!$AX708
+DV!E$49*Usage!$AY708
+DV!E$50*Usage!$AZ708
+DV!E$51*Usage!$BA708
+DV!E$52*Usage!$BB708
+DV!E$53*Usage!$BC708
+DV!E$54*Usage!$BD708</f>
        <v>0</v>
      </c>
      <c r="D708" s="1">
        <f>+DV!F$2*Usage!$D708
+DV!F$3*Usage!$E708
+DV!F$4*Usage!$F708
+DV!F$5*Usage!$G708
+DV!F$6*Usage!$H708
+DV!F$7*Usage!$I708
+DV!F$8*Usage!$J708
+DV!F$9*Usage!$K708
+DV!F$10*Usage!$L708
+DV!F$11*Usage!$M708
+DV!F$12*Usage!$N708
+DV!F$13*Usage!$O708
+DV!F$14*Usage!$P708
+DV!F$15*Usage!$Q708
+DV!F$16*Usage!$R708
+DV!F$17*Usage!$S708
+DV!F$18*Usage!$T708
+DV!F$19*Usage!$U708
+DV!F$20*Usage!$V708
+DV!F$21*Usage!$W708
+DV!F$22*Usage!$X708
+DV!F$23*Usage!$Y708
+DV!F$24*Usage!$Z708
+DV!F$25*Usage!$AA708
+DV!G$26*Usage!$AB708
+DV!F$27*Usage!$AC708
+DV!F$28*Usage!$AD708
+DV!F$29*Usage!$AE708
+DV!F$30*Usage!$AF708
+DV!F$31*Usage!$AG708
+DV!F$32*Usage!$AH708
+DV!F$33*Usage!$AI708
+DV!F$34*Usage!$AJ708
+DV!F$35*Usage!$AK708
+DV!F$36*Usage!$AL708
+DV!F$37*Usage!$AM708
+DV!F$38*Usage!$AN708
+DV!F$39*Usage!$AO708
+DV!F$40*Usage!$AP708
+DV!F$41*Usage!$AQ708
+DV!F$42*Usage!$AR708
+DV!F$43*Usage!$AS708
+DV!F$44*Usage!$AT708
+DV!F$45*Usage!$AU708
+DV!F$46*Usage!$AV708
+DV!F$47*Usage!$AW708
+DV!F$48*Usage!$AX708
+DV!F$49*Usage!$AY708
+DV!F$50*Usage!$AZ708
+DV!F$51*Usage!$BA708
+DV!F$52*Usage!$BB708
+DV!F$53*Usage!$BC708
+DV!F$54*Usage!$BD708</f>
        <v>0</v>
      </c>
      <c r="E708" s="1">
        <f>+DV!G$2*Usage!$D708
+DV!G$3*Usage!$E708
+DV!G$4*Usage!$F708
+DV!G$5*Usage!$G708
+DV!G$6*Usage!$H708
+DV!G$7*Usage!$I708
+DV!G$8*Usage!$J708
+DV!G$9*Usage!$K708
+DV!G$10*Usage!$L708
+DV!G$11*Usage!$M708
+DV!G$12*Usage!$N708
+DV!G$13*Usage!$O708
+DV!G$14*Usage!$P708
+DV!G$15*Usage!$Q708
+DV!G$16*Usage!$R708
+DV!G$17*Usage!$S708
+DV!G$18*Usage!$T708
+DV!G$19*Usage!$U708
+DV!G$20*Usage!$V708
+DV!G$21*Usage!$W708
+DV!G$22*Usage!$X708
+DV!G$23*Usage!$Y708
+DV!G$24*Usage!$Z708
+DV!G$25*Usage!$AA708
+DV!H$26*Usage!$AB708
+DV!G$27*Usage!$AC708
+DV!G$28*Usage!$AD708
+DV!G$29*Usage!$AE708
+DV!G$30*Usage!$AF708
+DV!G$31*Usage!$AG708
+DV!G$32*Usage!$AH708
+DV!G$33*Usage!$AI708
+DV!G$34*Usage!$AJ708
+DV!G$35*Usage!$AK708
+DV!G$36*Usage!$AL708
+DV!G$37*Usage!$AM708
+DV!G$38*Usage!$AN708
+DV!G$39*Usage!$AO708
+DV!G$40*Usage!$AP708
+DV!G$41*Usage!$AQ708
+DV!G$42*Usage!$AR708
+DV!G$43*Usage!$AS708
+DV!G$44*Usage!$AT708
+DV!G$45*Usage!$AU708
+DV!G$46*Usage!$AV708
+DV!G$47*Usage!$AW708
+DV!G$48*Usage!$AX708
+DV!G$49*Usage!$AY708
+DV!G$50*Usage!$AZ708
+DV!G$51*Usage!$BA708
+DV!G$52*Usage!$BB708
+DV!G$53*Usage!$BC708
+DV!G$54*Usage!$BD708</f>
        <v>0</v>
      </c>
      <c r="F708" s="1">
        <f>+DV!H$2*Usage!$D708
+DV!H$3*Usage!$E708
+DV!H$4*Usage!$F708
+DV!H$5*Usage!$G708
+DV!H$6*Usage!$H708
+DV!H$7*Usage!$I708
+DV!H$8*Usage!$J708
+DV!H$9*Usage!$K708
+DV!H$10*Usage!$L708
+DV!H$11*Usage!$M708
+DV!H$12*Usage!$N708
+DV!H$13*Usage!$O708
+DV!H$14*Usage!$P708
+DV!H$15*Usage!$Q708
+DV!H$16*Usage!$R708
+DV!H$17*Usage!$S708
+DV!H$18*Usage!$T708
+DV!H$19*Usage!$U708
+DV!H$20*Usage!$V708
+DV!H$21*Usage!$W708
+DV!H$22*Usage!$X708
+DV!H$23*Usage!$Y708
+DV!H$24*Usage!$Z708
+DV!H$25*Usage!$AA708
+DV!I$26*Usage!$AB708
+DV!H$27*Usage!$AC708
+DV!H$28*Usage!$AD708
+DV!H$29*Usage!$AE708
+DV!H$30*Usage!$AF708
+DV!H$31*Usage!$AG708
+DV!H$32*Usage!$AH708
+DV!H$33*Usage!$AI708
+DV!H$34*Usage!$AJ708
+DV!H$35*Usage!$AK708
+DV!H$36*Usage!$AL708
+DV!H$37*Usage!$AM708
+DV!H$38*Usage!$AN708
+DV!H$39*Usage!$AO708
+DV!H$40*Usage!$AP708
+DV!H$41*Usage!$AQ708
+DV!H$42*Usage!$AR708
+DV!H$43*Usage!$AS708
+DV!H$44*Usage!$AT708
+DV!H$45*Usage!$AU708
+DV!H$46*Usage!$AV708
+DV!H$47*Usage!$AW708
+DV!H$48*Usage!$AX708
+DV!H$49*Usage!$AY708
+DV!H$50*Usage!$AZ708
+DV!H$51*Usage!$BA708
+DV!H$52*Usage!$BB708
+DV!H$53*Usage!$BC708
+DV!H$54*Usage!$BD708</f>
        <v>0</v>
      </c>
      <c r="G708" s="1">
        <f>+DV!I$2*Usage!$D708
+DV!I$3*Usage!$E708
+DV!I$4*Usage!$F708
+DV!I$5*Usage!$G708
+DV!I$6*Usage!$H708
+DV!I$7*Usage!$I708
+DV!I$8*Usage!$J708
+DV!I$9*Usage!$K708
+DV!I$10*Usage!$L708
+DV!I$11*Usage!$M708
+DV!I$12*Usage!$N708
+DV!I$13*Usage!$O708
+DV!I$14*Usage!$P708
+DV!I$15*Usage!$Q708
+DV!I$16*Usage!$R708
+DV!I$17*Usage!$S708
+DV!I$18*Usage!$T708
+DV!I$19*Usage!$U708
+DV!I$20*Usage!$V708
+DV!I$21*Usage!$W708
+DV!I$22*Usage!$X708
+DV!I$23*Usage!$Y708
+DV!I$24*Usage!$Z708
+DV!I$25*Usage!$AA708
+DV!J$26*Usage!$AB708
+DV!I$27*Usage!$AC708
+DV!I$28*Usage!$AD708
+DV!I$29*Usage!$AE708
+DV!I$30*Usage!$AF708
+DV!I$31*Usage!$AG708
+DV!I$32*Usage!$AH708
+DV!I$33*Usage!$AI708
+DV!I$34*Usage!$AJ708
+DV!I$35*Usage!$AK708
+DV!I$36*Usage!$AL708
+DV!I$37*Usage!$AM708
+DV!I$38*Usage!$AN708
+DV!I$39*Usage!$AO708
+DV!I$40*Usage!$AP708
+DV!I$41*Usage!$AQ708
+DV!I$42*Usage!$AR708
+DV!I$43*Usage!$AS708
+DV!I$44*Usage!$AT708
+DV!I$45*Usage!$AU708
+DV!I$46*Usage!$AV708
+DV!I$47*Usage!$AW708
+DV!I$48*Usage!$AX708
+DV!I$49*Usage!$AY708
+DV!I$50*Usage!$AZ708
+DV!I$51*Usage!$BA708
+DV!I$52*Usage!$BB708
+DV!I$53*Usage!$BC708
+DV!I$54*Usage!$BD708</f>
        <v>0</v>
      </c>
      <c r="H708" s="1">
        <f>+DV!J$2*Usage!$D708
+DV!J$3*Usage!$E708
+DV!J$4*Usage!$F708
+DV!J$5*Usage!$G708
+DV!J$6*Usage!$H708
+DV!J$7*Usage!$I708
+DV!J$8*Usage!$J708
+DV!J$9*Usage!$K708
+DV!J$10*Usage!$L708
+DV!J$11*Usage!$M708
+DV!J$12*Usage!$N708
+DV!J$13*Usage!$O708
+DV!J$14*Usage!$P708
+DV!J$15*Usage!$Q708
+DV!J$16*Usage!$R708
+DV!J$17*Usage!$S708
+DV!J$18*Usage!$T708
+DV!J$19*Usage!$U708
+DV!J$20*Usage!$V708
+DV!J$21*Usage!$W708
+DV!J$22*Usage!$X708
+DV!J$23*Usage!$Y708
+DV!J$24*Usage!$Z708
+DV!J$25*Usage!$AA708
+DV!K$26*Usage!$AB708
+DV!J$27*Usage!$AC708
+DV!J$28*Usage!$AD708
+DV!J$29*Usage!$AE708
+DV!J$30*Usage!$AF708
+DV!J$31*Usage!$AG708
+DV!J$32*Usage!$AH708
+DV!J$33*Usage!$AI708
+DV!J$34*Usage!$AJ708
+DV!J$35*Usage!$AK708
+DV!J$36*Usage!$AL708
+DV!J$37*Usage!$AM708
+DV!J$38*Usage!$AN708
+DV!J$39*Usage!$AO708
+DV!J$40*Usage!$AP708
+DV!J$41*Usage!$AQ708
+DV!J$42*Usage!$AR708
+DV!J$43*Usage!$AS708
+DV!J$44*Usage!$AT708
+DV!J$45*Usage!$AU708
+DV!J$46*Usage!$AV708
+DV!J$47*Usage!$AW708
+DV!J$48*Usage!$AX708
+DV!J$49*Usage!$AY708
+DV!J$50*Usage!$AZ708
+DV!J$51*Usage!$BA708
+DV!J$52*Usage!$BB708
+DV!J$53*Usage!$BC708
+DV!J$54*Usage!$BD708</f>
        <v>0</v>
      </c>
      <c r="I708" s="1">
        <f>+DV!K$2*Usage!$D708
+DV!K$3*Usage!$E708
+DV!K$4*Usage!$F708
+DV!K$5*Usage!$G708
+DV!K$6*Usage!$H708
+DV!K$7*Usage!$I708
+DV!K$8*Usage!$J708
+DV!K$9*Usage!$K708
+DV!K$10*Usage!$L708
+DV!K$11*Usage!$M708
+DV!K$12*Usage!$N708
+DV!K$13*Usage!$O708
+DV!K$14*Usage!$P708
+DV!K$15*Usage!$Q708
+DV!K$16*Usage!$R708
+DV!K$17*Usage!$S708
+DV!K$18*Usage!$T708
+DV!K$19*Usage!$U708
+DV!K$20*Usage!$V708
+DV!K$21*Usage!$W708
+DV!K$22*Usage!$X708
+DV!K$23*Usage!$Y708
+DV!K$24*Usage!$Z708
+DV!K$25*Usage!$AA708
+DV!L$26*Usage!$AB708
+DV!K$27*Usage!$AC708
+DV!K$28*Usage!$AD708
+DV!K$29*Usage!$AE708
+DV!K$30*Usage!$AF708
+DV!K$31*Usage!$AG708
+DV!K$32*Usage!$AH708
+DV!K$33*Usage!$AI708
+DV!K$34*Usage!$AJ708
+DV!K$35*Usage!$AK708
+DV!K$36*Usage!$AL708
+DV!K$37*Usage!$AM708
+DV!K$38*Usage!$AN708
+DV!K$39*Usage!$AO708
+DV!K$40*Usage!$AP708
+DV!K$41*Usage!$AQ708
+DV!K$42*Usage!$AR708
+DV!K$43*Usage!$AS708
+DV!K$44*Usage!$AT708
+DV!K$45*Usage!$AU708
+DV!K$46*Usage!$AV708
+DV!K$47*Usage!$AW708
+DV!K$48*Usage!$AX708
+DV!K$49*Usage!$AY708
+DV!K$50*Usage!$AZ708
+DV!K$51*Usage!$BA708
+DV!K$52*Usage!$BB708
+DV!K$53*Usage!$BC708
+DV!K$54*Usage!$BD708</f>
        <v>0</v>
      </c>
      <c r="J708" s="1">
        <f>+DV!L$2*Usage!$D708
+DV!L$3*Usage!$E708
+DV!L$4*Usage!$F708
+DV!L$5*Usage!$G708
+DV!L$6*Usage!$H708
+DV!L$7*Usage!$I708
+DV!L$8*Usage!$J708
+DV!L$9*Usage!$K708
+DV!L$10*Usage!$L708
+DV!L$11*Usage!$M708
+DV!L$12*Usage!$N708
+DV!L$13*Usage!$O708
+DV!L$14*Usage!$P708
+DV!L$15*Usage!$Q708
+DV!L$16*Usage!$R708
+DV!L$17*Usage!$S708
+DV!L$18*Usage!$T708
+DV!L$19*Usage!$U708
+DV!L$20*Usage!$V708
+DV!L$21*Usage!$W708
+DV!L$22*Usage!$X708
+DV!L$23*Usage!$Y708
+DV!L$24*Usage!$Z708
+DV!L$25*Usage!$AA708
+DV!M$26*Usage!$AB708
+DV!L$27*Usage!$AC708
+DV!L$28*Usage!$AD708
+DV!L$29*Usage!$AE708
+DV!L$30*Usage!$AF708
+DV!L$31*Usage!$AG708
+DV!L$32*Usage!$AH708
+DV!L$33*Usage!$AI708
+DV!L$34*Usage!$AJ708
+DV!L$35*Usage!$AK708
+DV!L$36*Usage!$AL708
+DV!L$37*Usage!$AM708
+DV!L$38*Usage!$AN708
+DV!L$39*Usage!$AO708
+DV!L$40*Usage!$AP708
+DV!L$41*Usage!$AQ708
+DV!L$42*Usage!$AR708
+DV!L$43*Usage!$AS708
+DV!L$44*Usage!$AT708
+DV!L$45*Usage!$AU708
+DV!L$46*Usage!$AV708
+DV!L$47*Usage!$AW708
+DV!L$48*Usage!$AX708
+DV!L$49*Usage!$AY708
+DV!L$50*Usage!$AZ708
+DV!L$51*Usage!$BA708
+DV!L$52*Usage!$BB708
+DV!L$53*Usage!$BC708
+DV!L$54*Usage!$BD708</f>
        <v>0</v>
      </c>
      <c r="K708" s="1">
        <f>+DV!M$2*Usage!$D708
+DV!M$3*Usage!$E708
+DV!M$4*Usage!$F708
+DV!M$5*Usage!$G708
+DV!M$6*Usage!$H708
+DV!M$7*Usage!$I708
+DV!M$8*Usage!$J708
+DV!M$9*Usage!$K708
+DV!M$10*Usage!$L708
+DV!M$11*Usage!$M708
+DV!M$12*Usage!$N708
+DV!M$13*Usage!$O708
+DV!M$14*Usage!$P708
+DV!M$15*Usage!$Q708
+DV!M$16*Usage!$R708
+DV!M$17*Usage!$S708
+DV!M$18*Usage!$T708
+DV!M$19*Usage!$U708
+DV!M$20*Usage!$V708
+DV!M$21*Usage!$W708
+DV!M$22*Usage!$X708
+DV!M$23*Usage!$Y708
+DV!M$24*Usage!$Z708
+DV!M$25*Usage!$AA708
+DV!M$26*Usage!$AB708
+DV!M$27*Usage!$AC708
+DV!M$28*Usage!$AD708
+DV!M$29*Usage!$AE708
+DV!M$30*Usage!$AF708
+DV!M$31*Usage!$AG708
+DV!M$32*Usage!$AH708
+DV!M$33*Usage!$AI708
+DV!M$34*Usage!$AJ708
+DV!M$35*Usage!$AK708
+DV!M$36*Usage!$AL708
+DV!M$37*Usage!$AM708
+DV!M$38*Usage!$AN708
+DV!M$39*Usage!$AO708
+DV!M$40*Usage!$AP708
+DV!M$41*Usage!$AQ708
+DV!M$42*Usage!$AR708
+DV!M$43*Usage!$AS708
+DV!M$44*Usage!$AT708
+DV!M$45*Usage!$AU708
+DV!M$46*Usage!$AV708
+DV!M$47*Usage!$AW708
+DV!M$48*Usage!$AX708
+DV!M$49*Usage!$AY708
+DV!M$50*Usage!$AZ708
+DV!M$51*Usage!$BA708
+DV!M$52*Usage!$BB708
+DV!M$53*Usage!$BC708
+DV!M$54*Usage!$BD708</f>
        <v>0</v>
      </c>
      <c r="L708" s="1">
        <f>+DV!N$2*Usage!$D708
+DV!N$3*Usage!$E708
+DV!N$4*Usage!$F708
+DV!N$5*Usage!$G708
+DV!N$6*Usage!$H708
+DV!N$7*Usage!$I708
+DV!N$8*Usage!$J708
+DV!N$9*Usage!$K708
+DV!N$10*Usage!$L708
+DV!N$11*Usage!$M708
+DV!N$12*Usage!$N708
+DV!N$13*Usage!$O708
+DV!N$14*Usage!$P708
+DV!N$15*Usage!$Q708
+DV!N$16*Usage!$R708
+DV!N$17*Usage!$S708
+DV!N$18*Usage!$T708
+DV!N$19*Usage!$U708
+DV!N$20*Usage!$V708
+DV!N$21*Usage!$W708
+DV!N$22*Usage!$X708
+DV!N$23*Usage!$Y708
+DV!N$24*Usage!$Z708
+DV!N$25*Usage!$AA708
+DV!N$26*Usage!$AB708
+DV!N$27*Usage!$AC708
+DV!N$28*Usage!$AD708
+DV!N$29*Usage!$AE708
+DV!N$30*Usage!$AF708
+DV!N$31*Usage!$AG708
+DV!N$32*Usage!$AH708
+DV!N$33*Usage!$AI708
+DV!N$34*Usage!$AJ708
+DV!N$35*Usage!$AK708
+DV!N$36*Usage!$AL708
+DV!N$37*Usage!$AM708
+DV!N$38*Usage!$AN708
+DV!N$39*Usage!$AO708
+DV!N$40*Usage!$AP708
+DV!N$41*Usage!$AQ708
+DV!N$42*Usage!$AR708
+DV!N$43*Usage!$AS708
+DV!N$44*Usage!$AT708
+DV!N$45*Usage!$AU708
+DV!N$46*Usage!$AV708
+DV!N$47*Usage!$AW708
+DV!N$48*Usage!$AX708
+DV!N$49*Usage!$AY708
+DV!N$50*Usage!$AZ708
+DV!N$51*Usage!$BA708
+DV!N$52*Usage!$BB708
+DV!N$53*Usage!$BC708
+DV!N$54*Usage!$BD708</f>
        <v>0</v>
      </c>
      <c r="M708" s="1">
        <f>+DV!O$2*Usage!$D708
+DV!O$3*Usage!$E708
+DV!O$4*Usage!$F708
+DV!O$5*Usage!$G708
+DV!O$6*Usage!$H708
+DV!O$7*Usage!$I708
+DV!O$8*Usage!$J708
+DV!O$9*Usage!$K708
+DV!O$10*Usage!$L708
+DV!O$11*Usage!$M708
+DV!O$12*Usage!$N708
+DV!O$13*Usage!$O708
+DV!O$14*Usage!$P708
+DV!O$15*Usage!$Q708
+DV!O$16*Usage!$R708
+DV!O$17*Usage!$S708
+DV!O$18*Usage!$T708
+DV!O$19*Usage!$U708
+DV!O$20*Usage!$V708
+DV!O$21*Usage!$W708
+DV!O$22*Usage!$X708
+DV!O$23*Usage!$Y708
+DV!O$24*Usage!$Z708
+DV!O$25*Usage!$AA708
+DV!O$26*Usage!$AB708
+DV!O$27*Usage!$AC708
+DV!O$28*Usage!$AD708
+DV!O$29*Usage!$AE708
+DV!O$30*Usage!$AF708
+DV!O$31*Usage!$AG708
+DV!O$32*Usage!$AH708
+DV!O$33*Usage!$AI708
+DV!O$34*Usage!$AJ708
+DV!O$35*Usage!$AK708
+DV!O$36*Usage!$AL708
+DV!O$37*Usage!$AM708
+DV!O$38*Usage!$AN708
+DV!O$39*Usage!$AO708
+DV!O$40*Usage!$AP708
+DV!O$41*Usage!$AQ708
+DV!O$42*Usage!$AR708
+DV!O$43*Usage!$AS708
+DV!O$44*Usage!$AT708
+DV!O$45*Usage!$AU708
+DV!O$46*Usage!$AV708
+DV!O$47*Usage!$AW708
+DV!O$48*Usage!$AX708
+DV!O$49*Usage!$AY708
+DV!O$50*Usage!$AZ708
+DV!O$51*Usage!$BA708
+DV!O$52*Usage!$BB708
+DV!O$53*Usage!$BC708
+DV!O$54*Usage!$BD708</f>
        <v>0</v>
      </c>
      <c r="N708" s="58" t="str">
        <f>VLOOKUP(A708,'Plant Stock'!B733:B10721,1,0)</f>
        <v>2319004</v>
      </c>
      <c r="P708" s="108"/>
    </row>
    <row r="709" spans="1:16" x14ac:dyDescent="0.25">
      <c r="A709" s="122" t="s">
        <v>1675</v>
      </c>
      <c r="B709" s="1">
        <f>+DV!D$2*Usage!$D709
+DV!D$3*Usage!$E709
+DV!D$4*Usage!$F709
+DV!D$5*Usage!$G709
+DV!D$6*Usage!$H709
+DV!D$7*Usage!$I709
+DV!D$8*Usage!$J709
+DV!D$9*Usage!$K709
+DV!D$10*Usage!$L709
+DV!D$11*Usage!$M709
+DV!D$12*Usage!$N709
+DV!D$13*Usage!$O709
+DV!D$14*Usage!$P709
+DV!D$15*Usage!$Q709
+DV!D$16*Usage!$R709
+DV!D$17*Usage!$S709
+DV!D$18*Usage!$T709
+DV!D$19*Usage!$U709
+DV!D$20*Usage!$V709
+DV!D$21*Usage!$W709
+DV!D$22*Usage!$X709
+DV!D$23*Usage!$Y709
+DV!D$24*Usage!$Z709
+DV!D$25*Usage!$AA709
+DV!E$26*Usage!$AB709
+DV!D$27*Usage!$AC709
+DV!D$28*Usage!$AD709
+DV!D$29*Usage!$AE709
+DV!D$30*Usage!$AF709
+DV!D$31*Usage!$AG709
+DV!D$32*Usage!$AH709
+DV!D$33*Usage!$AI709
+DV!D$34*Usage!$AJ709
+DV!D$35*Usage!$AK709
+DV!D$36*Usage!$AL709
+DV!D$37*Usage!$AM709
+DV!D$38*Usage!$AN709
+DV!D$39*Usage!$AO709
+DV!D$40*Usage!$AP709
+DV!D$41*Usage!$AQ709
+DV!D$42*Usage!$AR709
+DV!D$43*Usage!$AS709
+DV!D$44*Usage!$AT709
+DV!D$45*Usage!$AU709
+DV!D$46*Usage!$AV709
+DV!D$47*Usage!$AW709
+DV!D$48*Usage!$AX709
+DV!D$49*Usage!$AY709
+DV!D$50*Usage!$AZ709
+DV!D$51*Usage!$BA709
+DV!D$52*Usage!$BB709
+DV!D$53*Usage!$BC709
+DV!D$54*Usage!$BD709</f>
        <v>12983</v>
      </c>
      <c r="C709" s="1">
        <f>+DV!E$2*Usage!$D709
+DV!E$3*Usage!$E709
+DV!E$4*Usage!$F709
+DV!E$5*Usage!$G709
+DV!E$6*Usage!$H709
+DV!E$7*Usage!$I709
+DV!E$8*Usage!$J709
+DV!E$9*Usage!$K709
+DV!E$10*Usage!$L709
+DV!E$11*Usage!$M709
+DV!E$12*Usage!$N709
+DV!E$13*Usage!$O709
+DV!E$14*Usage!$P709
+DV!E$15*Usage!$Q709
+DV!E$16*Usage!$R709
+DV!E$17*Usage!$S709
+DV!E$18*Usage!$T709
+DV!E$19*Usage!$U709
+DV!E$20*Usage!$V709
+DV!E$21*Usage!$W709
+DV!E$22*Usage!$X709
+DV!E$23*Usage!$Y709
+DV!E$24*Usage!$Z709
+DV!E$25*Usage!$AA709
+DV!F$26*Usage!$AB709
+DV!E$27*Usage!$AC709
+DV!E$28*Usage!$AD709
+DV!E$29*Usage!$AE709
+DV!E$30*Usage!$AF709
+DV!E$31*Usage!$AG709
+DV!E$32*Usage!$AH709
+DV!E$33*Usage!$AI709
+DV!E$34*Usage!$AJ709
+DV!E$35*Usage!$AK709
+DV!E$36*Usage!$AL709
+DV!E$37*Usage!$AM709
+DV!E$38*Usage!$AN709
+DV!E$39*Usage!$AO709
+DV!E$40*Usage!$AP709
+DV!E$41*Usage!$AQ709
+DV!E$42*Usage!$AR709
+DV!E$43*Usage!$AS709
+DV!E$44*Usage!$AT709
+DV!E$45*Usage!$AU709
+DV!E$46*Usage!$AV709
+DV!E$47*Usage!$AW709
+DV!E$48*Usage!$AX709
+DV!E$49*Usage!$AY709
+DV!E$50*Usage!$AZ709
+DV!E$51*Usage!$BA709
+DV!E$52*Usage!$BB709
+DV!E$53*Usage!$BC709
+DV!E$54*Usage!$BD709</f>
        <v>12960</v>
      </c>
      <c r="D709" s="1">
        <f>+DV!F$2*Usage!$D709
+DV!F$3*Usage!$E709
+DV!F$4*Usage!$F709
+DV!F$5*Usage!$G709
+DV!F$6*Usage!$H709
+DV!F$7*Usage!$I709
+DV!F$8*Usage!$J709
+DV!F$9*Usage!$K709
+DV!F$10*Usage!$L709
+DV!F$11*Usage!$M709
+DV!F$12*Usage!$N709
+DV!F$13*Usage!$O709
+DV!F$14*Usage!$P709
+DV!F$15*Usage!$Q709
+DV!F$16*Usage!$R709
+DV!F$17*Usage!$S709
+DV!F$18*Usage!$T709
+DV!F$19*Usage!$U709
+DV!F$20*Usage!$V709
+DV!F$21*Usage!$W709
+DV!F$22*Usage!$X709
+DV!F$23*Usage!$Y709
+DV!F$24*Usage!$Z709
+DV!F$25*Usage!$AA709
+DV!G$26*Usage!$AB709
+DV!F$27*Usage!$AC709
+DV!F$28*Usage!$AD709
+DV!F$29*Usage!$AE709
+DV!F$30*Usage!$AF709
+DV!F$31*Usage!$AG709
+DV!F$32*Usage!$AH709
+DV!F$33*Usage!$AI709
+DV!F$34*Usage!$AJ709
+DV!F$35*Usage!$AK709
+DV!F$36*Usage!$AL709
+DV!F$37*Usage!$AM709
+DV!F$38*Usage!$AN709
+DV!F$39*Usage!$AO709
+DV!F$40*Usage!$AP709
+DV!F$41*Usage!$AQ709
+DV!F$42*Usage!$AR709
+DV!F$43*Usage!$AS709
+DV!F$44*Usage!$AT709
+DV!F$45*Usage!$AU709
+DV!F$46*Usage!$AV709
+DV!F$47*Usage!$AW709
+DV!F$48*Usage!$AX709
+DV!F$49*Usage!$AY709
+DV!F$50*Usage!$AZ709
+DV!F$51*Usage!$BA709
+DV!F$52*Usage!$BB709
+DV!F$53*Usage!$BC709
+DV!F$54*Usage!$BD709</f>
        <v>0</v>
      </c>
      <c r="E709" s="1">
        <f>+DV!G$2*Usage!$D709
+DV!G$3*Usage!$E709
+DV!G$4*Usage!$F709
+DV!G$5*Usage!$G709
+DV!G$6*Usage!$H709
+DV!G$7*Usage!$I709
+DV!G$8*Usage!$J709
+DV!G$9*Usage!$K709
+DV!G$10*Usage!$L709
+DV!G$11*Usage!$M709
+DV!G$12*Usage!$N709
+DV!G$13*Usage!$O709
+DV!G$14*Usage!$P709
+DV!G$15*Usage!$Q709
+DV!G$16*Usage!$R709
+DV!G$17*Usage!$S709
+DV!G$18*Usage!$T709
+DV!G$19*Usage!$U709
+DV!G$20*Usage!$V709
+DV!G$21*Usage!$W709
+DV!G$22*Usage!$X709
+DV!G$23*Usage!$Y709
+DV!G$24*Usage!$Z709
+DV!G$25*Usage!$AA709
+DV!H$26*Usage!$AB709
+DV!G$27*Usage!$AC709
+DV!G$28*Usage!$AD709
+DV!G$29*Usage!$AE709
+DV!G$30*Usage!$AF709
+DV!G$31*Usage!$AG709
+DV!G$32*Usage!$AH709
+DV!G$33*Usage!$AI709
+DV!G$34*Usage!$AJ709
+DV!G$35*Usage!$AK709
+DV!G$36*Usage!$AL709
+DV!G$37*Usage!$AM709
+DV!G$38*Usage!$AN709
+DV!G$39*Usage!$AO709
+DV!G$40*Usage!$AP709
+DV!G$41*Usage!$AQ709
+DV!G$42*Usage!$AR709
+DV!G$43*Usage!$AS709
+DV!G$44*Usage!$AT709
+DV!G$45*Usage!$AU709
+DV!G$46*Usage!$AV709
+DV!G$47*Usage!$AW709
+DV!G$48*Usage!$AX709
+DV!G$49*Usage!$AY709
+DV!G$50*Usage!$AZ709
+DV!G$51*Usage!$BA709
+DV!G$52*Usage!$BB709
+DV!G$53*Usage!$BC709
+DV!G$54*Usage!$BD709</f>
        <v>0</v>
      </c>
      <c r="F709" s="1">
        <f>+DV!H$2*Usage!$D709
+DV!H$3*Usage!$E709
+DV!H$4*Usage!$F709
+DV!H$5*Usage!$G709
+DV!H$6*Usage!$H709
+DV!H$7*Usage!$I709
+DV!H$8*Usage!$J709
+DV!H$9*Usage!$K709
+DV!H$10*Usage!$L709
+DV!H$11*Usage!$M709
+DV!H$12*Usage!$N709
+DV!H$13*Usage!$O709
+DV!H$14*Usage!$P709
+DV!H$15*Usage!$Q709
+DV!H$16*Usage!$R709
+DV!H$17*Usage!$S709
+DV!H$18*Usage!$T709
+DV!H$19*Usage!$U709
+DV!H$20*Usage!$V709
+DV!H$21*Usage!$W709
+DV!H$22*Usage!$X709
+DV!H$23*Usage!$Y709
+DV!H$24*Usage!$Z709
+DV!H$25*Usage!$AA709
+DV!I$26*Usage!$AB709
+DV!H$27*Usage!$AC709
+DV!H$28*Usage!$AD709
+DV!H$29*Usage!$AE709
+DV!H$30*Usage!$AF709
+DV!H$31*Usage!$AG709
+DV!H$32*Usage!$AH709
+DV!H$33*Usage!$AI709
+DV!H$34*Usage!$AJ709
+DV!H$35*Usage!$AK709
+DV!H$36*Usage!$AL709
+DV!H$37*Usage!$AM709
+DV!H$38*Usage!$AN709
+DV!H$39*Usage!$AO709
+DV!H$40*Usage!$AP709
+DV!H$41*Usage!$AQ709
+DV!H$42*Usage!$AR709
+DV!H$43*Usage!$AS709
+DV!H$44*Usage!$AT709
+DV!H$45*Usage!$AU709
+DV!H$46*Usage!$AV709
+DV!H$47*Usage!$AW709
+DV!H$48*Usage!$AX709
+DV!H$49*Usage!$AY709
+DV!H$50*Usage!$AZ709
+DV!H$51*Usage!$BA709
+DV!H$52*Usage!$BB709
+DV!H$53*Usage!$BC709
+DV!H$54*Usage!$BD709</f>
        <v>13300</v>
      </c>
      <c r="G709" s="1">
        <f>+DV!I$2*Usage!$D709
+DV!I$3*Usage!$E709
+DV!I$4*Usage!$F709
+DV!I$5*Usage!$G709
+DV!I$6*Usage!$H709
+DV!I$7*Usage!$I709
+DV!I$8*Usage!$J709
+DV!I$9*Usage!$K709
+DV!I$10*Usage!$L709
+DV!I$11*Usage!$M709
+DV!I$12*Usage!$N709
+DV!I$13*Usage!$O709
+DV!I$14*Usage!$P709
+DV!I$15*Usage!$Q709
+DV!I$16*Usage!$R709
+DV!I$17*Usage!$S709
+DV!I$18*Usage!$T709
+DV!I$19*Usage!$U709
+DV!I$20*Usage!$V709
+DV!I$21*Usage!$W709
+DV!I$22*Usage!$X709
+DV!I$23*Usage!$Y709
+DV!I$24*Usage!$Z709
+DV!I$25*Usage!$AA709
+DV!J$26*Usage!$AB709
+DV!I$27*Usage!$AC709
+DV!I$28*Usage!$AD709
+DV!I$29*Usage!$AE709
+DV!I$30*Usage!$AF709
+DV!I$31*Usage!$AG709
+DV!I$32*Usage!$AH709
+DV!I$33*Usage!$AI709
+DV!I$34*Usage!$AJ709
+DV!I$35*Usage!$AK709
+DV!I$36*Usage!$AL709
+DV!I$37*Usage!$AM709
+DV!I$38*Usage!$AN709
+DV!I$39*Usage!$AO709
+DV!I$40*Usage!$AP709
+DV!I$41*Usage!$AQ709
+DV!I$42*Usage!$AR709
+DV!I$43*Usage!$AS709
+DV!I$44*Usage!$AT709
+DV!I$45*Usage!$AU709
+DV!I$46*Usage!$AV709
+DV!I$47*Usage!$AW709
+DV!I$48*Usage!$AX709
+DV!I$49*Usage!$AY709
+DV!I$50*Usage!$AZ709
+DV!I$51*Usage!$BA709
+DV!I$52*Usage!$BB709
+DV!I$53*Usage!$BC709
+DV!I$54*Usage!$BD709</f>
        <v>26600</v>
      </c>
      <c r="H709" s="1">
        <f>+DV!J$2*Usage!$D709
+DV!J$3*Usage!$E709
+DV!J$4*Usage!$F709
+DV!J$5*Usage!$G709
+DV!J$6*Usage!$H709
+DV!J$7*Usage!$I709
+DV!J$8*Usage!$J709
+DV!J$9*Usage!$K709
+DV!J$10*Usage!$L709
+DV!J$11*Usage!$M709
+DV!J$12*Usage!$N709
+DV!J$13*Usage!$O709
+DV!J$14*Usage!$P709
+DV!J$15*Usage!$Q709
+DV!J$16*Usage!$R709
+DV!J$17*Usage!$S709
+DV!J$18*Usage!$T709
+DV!J$19*Usage!$U709
+DV!J$20*Usage!$V709
+DV!J$21*Usage!$W709
+DV!J$22*Usage!$X709
+DV!J$23*Usage!$Y709
+DV!J$24*Usage!$Z709
+DV!J$25*Usage!$AA709
+DV!K$26*Usage!$AB709
+DV!J$27*Usage!$AC709
+DV!J$28*Usage!$AD709
+DV!J$29*Usage!$AE709
+DV!J$30*Usage!$AF709
+DV!J$31*Usage!$AG709
+DV!J$32*Usage!$AH709
+DV!J$33*Usage!$AI709
+DV!J$34*Usage!$AJ709
+DV!J$35*Usage!$AK709
+DV!J$36*Usage!$AL709
+DV!J$37*Usage!$AM709
+DV!J$38*Usage!$AN709
+DV!J$39*Usage!$AO709
+DV!J$40*Usage!$AP709
+DV!J$41*Usage!$AQ709
+DV!J$42*Usage!$AR709
+DV!J$43*Usage!$AS709
+DV!J$44*Usage!$AT709
+DV!J$45*Usage!$AU709
+DV!J$46*Usage!$AV709
+DV!J$47*Usage!$AW709
+DV!J$48*Usage!$AX709
+DV!J$49*Usage!$AY709
+DV!J$50*Usage!$AZ709
+DV!J$51*Usage!$BA709
+DV!J$52*Usage!$BB709
+DV!J$53*Usage!$BC709
+DV!J$54*Usage!$BD709</f>
        <v>26600</v>
      </c>
      <c r="I709" s="1">
        <f>+DV!K$2*Usage!$D709
+DV!K$3*Usage!$E709
+DV!K$4*Usage!$F709
+DV!K$5*Usage!$G709
+DV!K$6*Usage!$H709
+DV!K$7*Usage!$I709
+DV!K$8*Usage!$J709
+DV!K$9*Usage!$K709
+DV!K$10*Usage!$L709
+DV!K$11*Usage!$M709
+DV!K$12*Usage!$N709
+DV!K$13*Usage!$O709
+DV!K$14*Usage!$P709
+DV!K$15*Usage!$Q709
+DV!K$16*Usage!$R709
+DV!K$17*Usage!$S709
+DV!K$18*Usage!$T709
+DV!K$19*Usage!$U709
+DV!K$20*Usage!$V709
+DV!K$21*Usage!$W709
+DV!K$22*Usage!$X709
+DV!K$23*Usage!$Y709
+DV!K$24*Usage!$Z709
+DV!K$25*Usage!$AA709
+DV!L$26*Usage!$AB709
+DV!K$27*Usage!$AC709
+DV!K$28*Usage!$AD709
+DV!K$29*Usage!$AE709
+DV!K$30*Usage!$AF709
+DV!K$31*Usage!$AG709
+DV!K$32*Usage!$AH709
+DV!K$33*Usage!$AI709
+DV!K$34*Usage!$AJ709
+DV!K$35*Usage!$AK709
+DV!K$36*Usage!$AL709
+DV!K$37*Usage!$AM709
+DV!K$38*Usage!$AN709
+DV!K$39*Usage!$AO709
+DV!K$40*Usage!$AP709
+DV!K$41*Usage!$AQ709
+DV!K$42*Usage!$AR709
+DV!K$43*Usage!$AS709
+DV!K$44*Usage!$AT709
+DV!K$45*Usage!$AU709
+DV!K$46*Usage!$AV709
+DV!K$47*Usage!$AW709
+DV!K$48*Usage!$AX709
+DV!K$49*Usage!$AY709
+DV!K$50*Usage!$AZ709
+DV!K$51*Usage!$BA709
+DV!K$52*Usage!$BB709
+DV!K$53*Usage!$BC709
+DV!K$54*Usage!$BD709</f>
        <v>0</v>
      </c>
      <c r="J709" s="1">
        <f>+DV!L$2*Usage!$D709
+DV!L$3*Usage!$E709
+DV!L$4*Usage!$F709
+DV!L$5*Usage!$G709
+DV!L$6*Usage!$H709
+DV!L$7*Usage!$I709
+DV!L$8*Usage!$J709
+DV!L$9*Usage!$K709
+DV!L$10*Usage!$L709
+DV!L$11*Usage!$M709
+DV!L$12*Usage!$N709
+DV!L$13*Usage!$O709
+DV!L$14*Usage!$P709
+DV!L$15*Usage!$Q709
+DV!L$16*Usage!$R709
+DV!L$17*Usage!$S709
+DV!L$18*Usage!$T709
+DV!L$19*Usage!$U709
+DV!L$20*Usage!$V709
+DV!L$21*Usage!$W709
+DV!L$22*Usage!$X709
+DV!L$23*Usage!$Y709
+DV!L$24*Usage!$Z709
+DV!L$25*Usage!$AA709
+DV!M$26*Usage!$AB709
+DV!L$27*Usage!$AC709
+DV!L$28*Usage!$AD709
+DV!L$29*Usage!$AE709
+DV!L$30*Usage!$AF709
+DV!L$31*Usage!$AG709
+DV!L$32*Usage!$AH709
+DV!L$33*Usage!$AI709
+DV!L$34*Usage!$AJ709
+DV!L$35*Usage!$AK709
+DV!L$36*Usage!$AL709
+DV!L$37*Usage!$AM709
+DV!L$38*Usage!$AN709
+DV!L$39*Usage!$AO709
+DV!L$40*Usage!$AP709
+DV!L$41*Usage!$AQ709
+DV!L$42*Usage!$AR709
+DV!L$43*Usage!$AS709
+DV!L$44*Usage!$AT709
+DV!L$45*Usage!$AU709
+DV!L$46*Usage!$AV709
+DV!L$47*Usage!$AW709
+DV!L$48*Usage!$AX709
+DV!L$49*Usage!$AY709
+DV!L$50*Usage!$AZ709
+DV!L$51*Usage!$BA709
+DV!L$52*Usage!$BB709
+DV!L$53*Usage!$BC709
+DV!L$54*Usage!$BD709</f>
        <v>0</v>
      </c>
      <c r="K709" s="1">
        <f>+DV!M$2*Usage!$D709
+DV!M$3*Usage!$E709
+DV!M$4*Usage!$F709
+DV!M$5*Usage!$G709
+DV!M$6*Usage!$H709
+DV!M$7*Usage!$I709
+DV!M$8*Usage!$J709
+DV!M$9*Usage!$K709
+DV!M$10*Usage!$L709
+DV!M$11*Usage!$M709
+DV!M$12*Usage!$N709
+DV!M$13*Usage!$O709
+DV!M$14*Usage!$P709
+DV!M$15*Usage!$Q709
+DV!M$16*Usage!$R709
+DV!M$17*Usage!$S709
+DV!M$18*Usage!$T709
+DV!M$19*Usage!$U709
+DV!M$20*Usage!$V709
+DV!M$21*Usage!$W709
+DV!M$22*Usage!$X709
+DV!M$23*Usage!$Y709
+DV!M$24*Usage!$Z709
+DV!M$25*Usage!$AA709
+DV!M$26*Usage!$AB709
+DV!M$27*Usage!$AC709
+DV!M$28*Usage!$AD709
+DV!M$29*Usage!$AE709
+DV!M$30*Usage!$AF709
+DV!M$31*Usage!$AG709
+DV!M$32*Usage!$AH709
+DV!M$33*Usage!$AI709
+DV!M$34*Usage!$AJ709
+DV!M$35*Usage!$AK709
+DV!M$36*Usage!$AL709
+DV!M$37*Usage!$AM709
+DV!M$38*Usage!$AN709
+DV!M$39*Usage!$AO709
+DV!M$40*Usage!$AP709
+DV!M$41*Usage!$AQ709
+DV!M$42*Usage!$AR709
+DV!M$43*Usage!$AS709
+DV!M$44*Usage!$AT709
+DV!M$45*Usage!$AU709
+DV!M$46*Usage!$AV709
+DV!M$47*Usage!$AW709
+DV!M$48*Usage!$AX709
+DV!M$49*Usage!$AY709
+DV!M$50*Usage!$AZ709
+DV!M$51*Usage!$BA709
+DV!M$52*Usage!$BB709
+DV!M$53*Usage!$BC709
+DV!M$54*Usage!$BD709</f>
        <v>0</v>
      </c>
      <c r="L709" s="1">
        <f>+DV!N$2*Usage!$D709
+DV!N$3*Usage!$E709
+DV!N$4*Usage!$F709
+DV!N$5*Usage!$G709
+DV!N$6*Usage!$H709
+DV!N$7*Usage!$I709
+DV!N$8*Usage!$J709
+DV!N$9*Usage!$K709
+DV!N$10*Usage!$L709
+DV!N$11*Usage!$M709
+DV!N$12*Usage!$N709
+DV!N$13*Usage!$O709
+DV!N$14*Usage!$P709
+DV!N$15*Usage!$Q709
+DV!N$16*Usage!$R709
+DV!N$17*Usage!$S709
+DV!N$18*Usage!$T709
+DV!N$19*Usage!$U709
+DV!N$20*Usage!$V709
+DV!N$21*Usage!$W709
+DV!N$22*Usage!$X709
+DV!N$23*Usage!$Y709
+DV!N$24*Usage!$Z709
+DV!N$25*Usage!$AA709
+DV!N$26*Usage!$AB709
+DV!N$27*Usage!$AC709
+DV!N$28*Usage!$AD709
+DV!N$29*Usage!$AE709
+DV!N$30*Usage!$AF709
+DV!N$31*Usage!$AG709
+DV!N$32*Usage!$AH709
+DV!N$33*Usage!$AI709
+DV!N$34*Usage!$AJ709
+DV!N$35*Usage!$AK709
+DV!N$36*Usage!$AL709
+DV!N$37*Usage!$AM709
+DV!N$38*Usage!$AN709
+DV!N$39*Usage!$AO709
+DV!N$40*Usage!$AP709
+DV!N$41*Usage!$AQ709
+DV!N$42*Usage!$AR709
+DV!N$43*Usage!$AS709
+DV!N$44*Usage!$AT709
+DV!N$45*Usage!$AU709
+DV!N$46*Usage!$AV709
+DV!N$47*Usage!$AW709
+DV!N$48*Usage!$AX709
+DV!N$49*Usage!$AY709
+DV!N$50*Usage!$AZ709
+DV!N$51*Usage!$BA709
+DV!N$52*Usage!$BB709
+DV!N$53*Usage!$BC709
+DV!N$54*Usage!$BD709</f>
        <v>0</v>
      </c>
      <c r="M709" s="1">
        <f>+DV!O$2*Usage!$D709
+DV!O$3*Usage!$E709
+DV!O$4*Usage!$F709
+DV!O$5*Usage!$G709
+DV!O$6*Usage!$H709
+DV!O$7*Usage!$I709
+DV!O$8*Usage!$J709
+DV!O$9*Usage!$K709
+DV!O$10*Usage!$L709
+DV!O$11*Usage!$M709
+DV!O$12*Usage!$N709
+DV!O$13*Usage!$O709
+DV!O$14*Usage!$P709
+DV!O$15*Usage!$Q709
+DV!O$16*Usage!$R709
+DV!O$17*Usage!$S709
+DV!O$18*Usage!$T709
+DV!O$19*Usage!$U709
+DV!O$20*Usage!$V709
+DV!O$21*Usage!$W709
+DV!O$22*Usage!$X709
+DV!O$23*Usage!$Y709
+DV!O$24*Usage!$Z709
+DV!O$25*Usage!$AA709
+DV!O$26*Usage!$AB709
+DV!O$27*Usage!$AC709
+DV!O$28*Usage!$AD709
+DV!O$29*Usage!$AE709
+DV!O$30*Usage!$AF709
+DV!O$31*Usage!$AG709
+DV!O$32*Usage!$AH709
+DV!O$33*Usage!$AI709
+DV!O$34*Usage!$AJ709
+DV!O$35*Usage!$AK709
+DV!O$36*Usage!$AL709
+DV!O$37*Usage!$AM709
+DV!O$38*Usage!$AN709
+DV!O$39*Usage!$AO709
+DV!O$40*Usage!$AP709
+DV!O$41*Usage!$AQ709
+DV!O$42*Usage!$AR709
+DV!O$43*Usage!$AS709
+DV!O$44*Usage!$AT709
+DV!O$45*Usage!$AU709
+DV!O$46*Usage!$AV709
+DV!O$47*Usage!$AW709
+DV!O$48*Usage!$AX709
+DV!O$49*Usage!$AY709
+DV!O$50*Usage!$AZ709
+DV!O$51*Usage!$BA709
+DV!O$52*Usage!$BB709
+DV!O$53*Usage!$BC709
+DV!O$54*Usage!$BD709</f>
        <v>0</v>
      </c>
      <c r="N709" s="58" t="str">
        <f>VLOOKUP(A709,'Plant Stock'!B734:B10722,1,0)</f>
        <v>1431325</v>
      </c>
      <c r="P709" s="108"/>
    </row>
    <row r="710" spans="1:16" x14ac:dyDescent="0.25">
      <c r="A710" s="122" t="s">
        <v>2073</v>
      </c>
      <c r="B710" s="1">
        <f>+DV!D$2*Usage!$D710
+DV!D$3*Usage!$E710
+DV!D$4*Usage!$F710
+DV!D$5*Usage!$G710
+DV!D$6*Usage!$H710
+DV!D$7*Usage!$I710
+DV!D$8*Usage!$J710
+DV!D$9*Usage!$K710
+DV!D$10*Usage!$L710
+DV!D$11*Usage!$M710
+DV!D$12*Usage!$N710
+DV!D$13*Usage!$O710
+DV!D$14*Usage!$P710
+DV!D$15*Usage!$Q710
+DV!D$16*Usage!$R710
+DV!D$17*Usage!$S710
+DV!D$18*Usage!$T710
+DV!D$19*Usage!$U710
+DV!D$20*Usage!$V710
+DV!D$21*Usage!$W710
+DV!D$22*Usage!$X710
+DV!D$23*Usage!$Y710
+DV!D$24*Usage!$Z710
+DV!D$25*Usage!$AA710
+DV!E$26*Usage!$AB710
+DV!D$27*Usage!$AC710
+DV!D$28*Usage!$AD710
+DV!D$29*Usage!$AE710
+DV!D$30*Usage!$AF710
+DV!D$31*Usage!$AG710
+DV!D$32*Usage!$AH710
+DV!D$33*Usage!$AI710
+DV!D$34*Usage!$AJ710
+DV!D$35*Usage!$AK710
+DV!D$36*Usage!$AL710
+DV!D$37*Usage!$AM710
+DV!D$38*Usage!$AN710
+DV!D$39*Usage!$AO710
+DV!D$40*Usage!$AP710
+DV!D$41*Usage!$AQ710
+DV!D$42*Usage!$AR710
+DV!D$43*Usage!$AS710
+DV!D$44*Usage!$AT710
+DV!D$45*Usage!$AU710
+DV!D$46*Usage!$AV710
+DV!D$47*Usage!$AW710
+DV!D$48*Usage!$AX710
+DV!D$49*Usage!$AY710
+DV!D$50*Usage!$AZ710
+DV!D$51*Usage!$BA710
+DV!D$52*Usage!$BB710
+DV!D$53*Usage!$BC710
+DV!D$54*Usage!$BD710</f>
        <v>0</v>
      </c>
      <c r="C710" s="1">
        <f>+DV!E$2*Usage!$D710
+DV!E$3*Usage!$E710
+DV!E$4*Usage!$F710
+DV!E$5*Usage!$G710
+DV!E$6*Usage!$H710
+DV!E$7*Usage!$I710
+DV!E$8*Usage!$J710
+DV!E$9*Usage!$K710
+DV!E$10*Usage!$L710
+DV!E$11*Usage!$M710
+DV!E$12*Usage!$N710
+DV!E$13*Usage!$O710
+DV!E$14*Usage!$P710
+DV!E$15*Usage!$Q710
+DV!E$16*Usage!$R710
+DV!E$17*Usage!$S710
+DV!E$18*Usage!$T710
+DV!E$19*Usage!$U710
+DV!E$20*Usage!$V710
+DV!E$21*Usage!$W710
+DV!E$22*Usage!$X710
+DV!E$23*Usage!$Y710
+DV!E$24*Usage!$Z710
+DV!E$25*Usage!$AA710
+DV!F$26*Usage!$AB710
+DV!E$27*Usage!$AC710
+DV!E$28*Usage!$AD710
+DV!E$29*Usage!$AE710
+DV!E$30*Usage!$AF710
+DV!E$31*Usage!$AG710
+DV!E$32*Usage!$AH710
+DV!E$33*Usage!$AI710
+DV!E$34*Usage!$AJ710
+DV!E$35*Usage!$AK710
+DV!E$36*Usage!$AL710
+DV!E$37*Usage!$AM710
+DV!E$38*Usage!$AN710
+DV!E$39*Usage!$AO710
+DV!E$40*Usage!$AP710
+DV!E$41*Usage!$AQ710
+DV!E$42*Usage!$AR710
+DV!E$43*Usage!$AS710
+DV!E$44*Usage!$AT710
+DV!E$45*Usage!$AU710
+DV!E$46*Usage!$AV710
+DV!E$47*Usage!$AW710
+DV!E$48*Usage!$AX710
+DV!E$49*Usage!$AY710
+DV!E$50*Usage!$AZ710
+DV!E$51*Usage!$BA710
+DV!E$52*Usage!$BB710
+DV!E$53*Usage!$BC710
+DV!E$54*Usage!$BD710</f>
        <v>0</v>
      </c>
      <c r="D710" s="1">
        <f>+DV!F$2*Usage!$D710
+DV!F$3*Usage!$E710
+DV!F$4*Usage!$F710
+DV!F$5*Usage!$G710
+DV!F$6*Usage!$H710
+DV!F$7*Usage!$I710
+DV!F$8*Usage!$J710
+DV!F$9*Usage!$K710
+DV!F$10*Usage!$L710
+DV!F$11*Usage!$M710
+DV!F$12*Usage!$N710
+DV!F$13*Usage!$O710
+DV!F$14*Usage!$P710
+DV!F$15*Usage!$Q710
+DV!F$16*Usage!$R710
+DV!F$17*Usage!$S710
+DV!F$18*Usage!$T710
+DV!F$19*Usage!$U710
+DV!F$20*Usage!$V710
+DV!F$21*Usage!$W710
+DV!F$22*Usage!$X710
+DV!F$23*Usage!$Y710
+DV!F$24*Usage!$Z710
+DV!F$25*Usage!$AA710
+DV!G$26*Usage!$AB710
+DV!F$27*Usage!$AC710
+DV!F$28*Usage!$AD710
+DV!F$29*Usage!$AE710
+DV!F$30*Usage!$AF710
+DV!F$31*Usage!$AG710
+DV!F$32*Usage!$AH710
+DV!F$33*Usage!$AI710
+DV!F$34*Usage!$AJ710
+DV!F$35*Usage!$AK710
+DV!F$36*Usage!$AL710
+DV!F$37*Usage!$AM710
+DV!F$38*Usage!$AN710
+DV!F$39*Usage!$AO710
+DV!F$40*Usage!$AP710
+DV!F$41*Usage!$AQ710
+DV!F$42*Usage!$AR710
+DV!F$43*Usage!$AS710
+DV!F$44*Usage!$AT710
+DV!F$45*Usage!$AU710
+DV!F$46*Usage!$AV710
+DV!F$47*Usage!$AW710
+DV!F$48*Usage!$AX710
+DV!F$49*Usage!$AY710
+DV!F$50*Usage!$AZ710
+DV!F$51*Usage!$BA710
+DV!F$52*Usage!$BB710
+DV!F$53*Usage!$BC710
+DV!F$54*Usage!$BD710</f>
        <v>0</v>
      </c>
      <c r="E710" s="1">
        <f>+DV!G$2*Usage!$D710
+DV!G$3*Usage!$E710
+DV!G$4*Usage!$F710
+DV!G$5*Usage!$G710
+DV!G$6*Usage!$H710
+DV!G$7*Usage!$I710
+DV!G$8*Usage!$J710
+DV!G$9*Usage!$K710
+DV!G$10*Usage!$L710
+DV!G$11*Usage!$M710
+DV!G$12*Usage!$N710
+DV!G$13*Usage!$O710
+DV!G$14*Usage!$P710
+DV!G$15*Usage!$Q710
+DV!G$16*Usage!$R710
+DV!G$17*Usage!$S710
+DV!G$18*Usage!$T710
+DV!G$19*Usage!$U710
+DV!G$20*Usage!$V710
+DV!G$21*Usage!$W710
+DV!G$22*Usage!$X710
+DV!G$23*Usage!$Y710
+DV!G$24*Usage!$Z710
+DV!G$25*Usage!$AA710
+DV!H$26*Usage!$AB710
+DV!G$27*Usage!$AC710
+DV!G$28*Usage!$AD710
+DV!G$29*Usage!$AE710
+DV!G$30*Usage!$AF710
+DV!G$31*Usage!$AG710
+DV!G$32*Usage!$AH710
+DV!G$33*Usage!$AI710
+DV!G$34*Usage!$AJ710
+DV!G$35*Usage!$AK710
+DV!G$36*Usage!$AL710
+DV!G$37*Usage!$AM710
+DV!G$38*Usage!$AN710
+DV!G$39*Usage!$AO710
+DV!G$40*Usage!$AP710
+DV!G$41*Usage!$AQ710
+DV!G$42*Usage!$AR710
+DV!G$43*Usage!$AS710
+DV!G$44*Usage!$AT710
+DV!G$45*Usage!$AU710
+DV!G$46*Usage!$AV710
+DV!G$47*Usage!$AW710
+DV!G$48*Usage!$AX710
+DV!G$49*Usage!$AY710
+DV!G$50*Usage!$AZ710
+DV!G$51*Usage!$BA710
+DV!G$52*Usage!$BB710
+DV!G$53*Usage!$BC710
+DV!G$54*Usage!$BD710</f>
        <v>0</v>
      </c>
      <c r="F710" s="1">
        <f>+DV!H$2*Usage!$D710
+DV!H$3*Usage!$E710
+DV!H$4*Usage!$F710
+DV!H$5*Usage!$G710
+DV!H$6*Usage!$H710
+DV!H$7*Usage!$I710
+DV!H$8*Usage!$J710
+DV!H$9*Usage!$K710
+DV!H$10*Usage!$L710
+DV!H$11*Usage!$M710
+DV!H$12*Usage!$N710
+DV!H$13*Usage!$O710
+DV!H$14*Usage!$P710
+DV!H$15*Usage!$Q710
+DV!H$16*Usage!$R710
+DV!H$17*Usage!$S710
+DV!H$18*Usage!$T710
+DV!H$19*Usage!$U710
+DV!H$20*Usage!$V710
+DV!H$21*Usage!$W710
+DV!H$22*Usage!$X710
+DV!H$23*Usage!$Y710
+DV!H$24*Usage!$Z710
+DV!H$25*Usage!$AA710
+DV!I$26*Usage!$AB710
+DV!H$27*Usage!$AC710
+DV!H$28*Usage!$AD710
+DV!H$29*Usage!$AE710
+DV!H$30*Usage!$AF710
+DV!H$31*Usage!$AG710
+DV!H$32*Usage!$AH710
+DV!H$33*Usage!$AI710
+DV!H$34*Usage!$AJ710
+DV!H$35*Usage!$AK710
+DV!H$36*Usage!$AL710
+DV!H$37*Usage!$AM710
+DV!H$38*Usage!$AN710
+DV!H$39*Usage!$AO710
+DV!H$40*Usage!$AP710
+DV!H$41*Usage!$AQ710
+DV!H$42*Usage!$AR710
+DV!H$43*Usage!$AS710
+DV!H$44*Usage!$AT710
+DV!H$45*Usage!$AU710
+DV!H$46*Usage!$AV710
+DV!H$47*Usage!$AW710
+DV!H$48*Usage!$AX710
+DV!H$49*Usage!$AY710
+DV!H$50*Usage!$AZ710
+DV!H$51*Usage!$BA710
+DV!H$52*Usage!$BB710
+DV!H$53*Usage!$BC710
+DV!H$54*Usage!$BD710</f>
        <v>0</v>
      </c>
      <c r="G710" s="1">
        <f>+DV!I$2*Usage!$D710
+DV!I$3*Usage!$E710
+DV!I$4*Usage!$F710
+DV!I$5*Usage!$G710
+DV!I$6*Usage!$H710
+DV!I$7*Usage!$I710
+DV!I$8*Usage!$J710
+DV!I$9*Usage!$K710
+DV!I$10*Usage!$L710
+DV!I$11*Usage!$M710
+DV!I$12*Usage!$N710
+DV!I$13*Usage!$O710
+DV!I$14*Usage!$P710
+DV!I$15*Usage!$Q710
+DV!I$16*Usage!$R710
+DV!I$17*Usage!$S710
+DV!I$18*Usage!$T710
+DV!I$19*Usage!$U710
+DV!I$20*Usage!$V710
+DV!I$21*Usage!$W710
+DV!I$22*Usage!$X710
+DV!I$23*Usage!$Y710
+DV!I$24*Usage!$Z710
+DV!I$25*Usage!$AA710
+DV!J$26*Usage!$AB710
+DV!I$27*Usage!$AC710
+DV!I$28*Usage!$AD710
+DV!I$29*Usage!$AE710
+DV!I$30*Usage!$AF710
+DV!I$31*Usage!$AG710
+DV!I$32*Usage!$AH710
+DV!I$33*Usage!$AI710
+DV!I$34*Usage!$AJ710
+DV!I$35*Usage!$AK710
+DV!I$36*Usage!$AL710
+DV!I$37*Usage!$AM710
+DV!I$38*Usage!$AN710
+DV!I$39*Usage!$AO710
+DV!I$40*Usage!$AP710
+DV!I$41*Usage!$AQ710
+DV!I$42*Usage!$AR710
+DV!I$43*Usage!$AS710
+DV!I$44*Usage!$AT710
+DV!I$45*Usage!$AU710
+DV!I$46*Usage!$AV710
+DV!I$47*Usage!$AW710
+DV!I$48*Usage!$AX710
+DV!I$49*Usage!$AY710
+DV!I$50*Usage!$AZ710
+DV!I$51*Usage!$BA710
+DV!I$52*Usage!$BB710
+DV!I$53*Usage!$BC710
+DV!I$54*Usage!$BD710</f>
        <v>0</v>
      </c>
      <c r="H710" s="1">
        <f>+DV!J$2*Usage!$D710
+DV!J$3*Usage!$E710
+DV!J$4*Usage!$F710
+DV!J$5*Usage!$G710
+DV!J$6*Usage!$H710
+DV!J$7*Usage!$I710
+DV!J$8*Usage!$J710
+DV!J$9*Usage!$K710
+DV!J$10*Usage!$L710
+DV!J$11*Usage!$M710
+DV!J$12*Usage!$N710
+DV!J$13*Usage!$O710
+DV!J$14*Usage!$P710
+DV!J$15*Usage!$Q710
+DV!J$16*Usage!$R710
+DV!J$17*Usage!$S710
+DV!J$18*Usage!$T710
+DV!J$19*Usage!$U710
+DV!J$20*Usage!$V710
+DV!J$21*Usage!$W710
+DV!J$22*Usage!$X710
+DV!J$23*Usage!$Y710
+DV!J$24*Usage!$Z710
+DV!J$25*Usage!$AA710
+DV!K$26*Usage!$AB710
+DV!J$27*Usage!$AC710
+DV!J$28*Usage!$AD710
+DV!J$29*Usage!$AE710
+DV!J$30*Usage!$AF710
+DV!J$31*Usage!$AG710
+DV!J$32*Usage!$AH710
+DV!J$33*Usage!$AI710
+DV!J$34*Usage!$AJ710
+DV!J$35*Usage!$AK710
+DV!J$36*Usage!$AL710
+DV!J$37*Usage!$AM710
+DV!J$38*Usage!$AN710
+DV!J$39*Usage!$AO710
+DV!J$40*Usage!$AP710
+DV!J$41*Usage!$AQ710
+DV!J$42*Usage!$AR710
+DV!J$43*Usage!$AS710
+DV!J$44*Usage!$AT710
+DV!J$45*Usage!$AU710
+DV!J$46*Usage!$AV710
+DV!J$47*Usage!$AW710
+DV!J$48*Usage!$AX710
+DV!J$49*Usage!$AY710
+DV!J$50*Usage!$AZ710
+DV!J$51*Usage!$BA710
+DV!J$52*Usage!$BB710
+DV!J$53*Usage!$BC710
+DV!J$54*Usage!$BD710</f>
        <v>0</v>
      </c>
      <c r="I710" s="1">
        <f>+DV!K$2*Usage!$D710
+DV!K$3*Usage!$E710
+DV!K$4*Usage!$F710
+DV!K$5*Usage!$G710
+DV!K$6*Usage!$H710
+DV!K$7*Usage!$I710
+DV!K$8*Usage!$J710
+DV!K$9*Usage!$K710
+DV!K$10*Usage!$L710
+DV!K$11*Usage!$M710
+DV!K$12*Usage!$N710
+DV!K$13*Usage!$O710
+DV!K$14*Usage!$P710
+DV!K$15*Usage!$Q710
+DV!K$16*Usage!$R710
+DV!K$17*Usage!$S710
+DV!K$18*Usage!$T710
+DV!K$19*Usage!$U710
+DV!K$20*Usage!$V710
+DV!K$21*Usage!$W710
+DV!K$22*Usage!$X710
+DV!K$23*Usage!$Y710
+DV!K$24*Usage!$Z710
+DV!K$25*Usage!$AA710
+DV!L$26*Usage!$AB710
+DV!K$27*Usage!$AC710
+DV!K$28*Usage!$AD710
+DV!K$29*Usage!$AE710
+DV!K$30*Usage!$AF710
+DV!K$31*Usage!$AG710
+DV!K$32*Usage!$AH710
+DV!K$33*Usage!$AI710
+DV!K$34*Usage!$AJ710
+DV!K$35*Usage!$AK710
+DV!K$36*Usage!$AL710
+DV!K$37*Usage!$AM710
+DV!K$38*Usage!$AN710
+DV!K$39*Usage!$AO710
+DV!K$40*Usage!$AP710
+DV!K$41*Usage!$AQ710
+DV!K$42*Usage!$AR710
+DV!K$43*Usage!$AS710
+DV!K$44*Usage!$AT710
+DV!K$45*Usage!$AU710
+DV!K$46*Usage!$AV710
+DV!K$47*Usage!$AW710
+DV!K$48*Usage!$AX710
+DV!K$49*Usage!$AY710
+DV!K$50*Usage!$AZ710
+DV!K$51*Usage!$BA710
+DV!K$52*Usage!$BB710
+DV!K$53*Usage!$BC710
+DV!K$54*Usage!$BD710</f>
        <v>0</v>
      </c>
      <c r="J710" s="1">
        <f>+DV!L$2*Usage!$D710
+DV!L$3*Usage!$E710
+DV!L$4*Usage!$F710
+DV!L$5*Usage!$G710
+DV!L$6*Usage!$H710
+DV!L$7*Usage!$I710
+DV!L$8*Usage!$J710
+DV!L$9*Usage!$K710
+DV!L$10*Usage!$L710
+DV!L$11*Usage!$M710
+DV!L$12*Usage!$N710
+DV!L$13*Usage!$O710
+DV!L$14*Usage!$P710
+DV!L$15*Usage!$Q710
+DV!L$16*Usage!$R710
+DV!L$17*Usage!$S710
+DV!L$18*Usage!$T710
+DV!L$19*Usage!$U710
+DV!L$20*Usage!$V710
+DV!L$21*Usage!$W710
+DV!L$22*Usage!$X710
+DV!L$23*Usage!$Y710
+DV!L$24*Usage!$Z710
+DV!L$25*Usage!$AA710
+DV!M$26*Usage!$AB710
+DV!L$27*Usage!$AC710
+DV!L$28*Usage!$AD710
+DV!L$29*Usage!$AE710
+DV!L$30*Usage!$AF710
+DV!L$31*Usage!$AG710
+DV!L$32*Usage!$AH710
+DV!L$33*Usage!$AI710
+DV!L$34*Usage!$AJ710
+DV!L$35*Usage!$AK710
+DV!L$36*Usage!$AL710
+DV!L$37*Usage!$AM710
+DV!L$38*Usage!$AN710
+DV!L$39*Usage!$AO710
+DV!L$40*Usage!$AP710
+DV!L$41*Usage!$AQ710
+DV!L$42*Usage!$AR710
+DV!L$43*Usage!$AS710
+DV!L$44*Usage!$AT710
+DV!L$45*Usage!$AU710
+DV!L$46*Usage!$AV710
+DV!L$47*Usage!$AW710
+DV!L$48*Usage!$AX710
+DV!L$49*Usage!$AY710
+DV!L$50*Usage!$AZ710
+DV!L$51*Usage!$BA710
+DV!L$52*Usage!$BB710
+DV!L$53*Usage!$BC710
+DV!L$54*Usage!$BD710</f>
        <v>0</v>
      </c>
      <c r="K710" s="1">
        <f>+DV!M$2*Usage!$D710
+DV!M$3*Usage!$E710
+DV!M$4*Usage!$F710
+DV!M$5*Usage!$G710
+DV!M$6*Usage!$H710
+DV!M$7*Usage!$I710
+DV!M$8*Usage!$J710
+DV!M$9*Usage!$K710
+DV!M$10*Usage!$L710
+DV!M$11*Usage!$M710
+DV!M$12*Usage!$N710
+DV!M$13*Usage!$O710
+DV!M$14*Usage!$P710
+DV!M$15*Usage!$Q710
+DV!M$16*Usage!$R710
+DV!M$17*Usage!$S710
+DV!M$18*Usage!$T710
+DV!M$19*Usage!$U710
+DV!M$20*Usage!$V710
+DV!M$21*Usage!$W710
+DV!M$22*Usage!$X710
+DV!M$23*Usage!$Y710
+DV!M$24*Usage!$Z710
+DV!M$25*Usage!$AA710
+DV!M$26*Usage!$AB710
+DV!M$27*Usage!$AC710
+DV!M$28*Usage!$AD710
+DV!M$29*Usage!$AE710
+DV!M$30*Usage!$AF710
+DV!M$31*Usage!$AG710
+DV!M$32*Usage!$AH710
+DV!M$33*Usage!$AI710
+DV!M$34*Usage!$AJ710
+DV!M$35*Usage!$AK710
+DV!M$36*Usage!$AL710
+DV!M$37*Usage!$AM710
+DV!M$38*Usage!$AN710
+DV!M$39*Usage!$AO710
+DV!M$40*Usage!$AP710
+DV!M$41*Usage!$AQ710
+DV!M$42*Usage!$AR710
+DV!M$43*Usage!$AS710
+DV!M$44*Usage!$AT710
+DV!M$45*Usage!$AU710
+DV!M$46*Usage!$AV710
+DV!M$47*Usage!$AW710
+DV!M$48*Usage!$AX710
+DV!M$49*Usage!$AY710
+DV!M$50*Usage!$AZ710
+DV!M$51*Usage!$BA710
+DV!M$52*Usage!$BB710
+DV!M$53*Usage!$BC710
+DV!M$54*Usage!$BD710</f>
        <v>0</v>
      </c>
      <c r="L710" s="1">
        <f>+DV!N$2*Usage!$D710
+DV!N$3*Usage!$E710
+DV!N$4*Usage!$F710
+DV!N$5*Usage!$G710
+DV!N$6*Usage!$H710
+DV!N$7*Usage!$I710
+DV!N$8*Usage!$J710
+DV!N$9*Usage!$K710
+DV!N$10*Usage!$L710
+DV!N$11*Usage!$M710
+DV!N$12*Usage!$N710
+DV!N$13*Usage!$O710
+DV!N$14*Usage!$P710
+DV!N$15*Usage!$Q710
+DV!N$16*Usage!$R710
+DV!N$17*Usage!$S710
+DV!N$18*Usage!$T710
+DV!N$19*Usage!$U710
+DV!N$20*Usage!$V710
+DV!N$21*Usage!$W710
+DV!N$22*Usage!$X710
+DV!N$23*Usage!$Y710
+DV!N$24*Usage!$Z710
+DV!N$25*Usage!$AA710
+DV!N$26*Usage!$AB710
+DV!N$27*Usage!$AC710
+DV!N$28*Usage!$AD710
+DV!N$29*Usage!$AE710
+DV!N$30*Usage!$AF710
+DV!N$31*Usage!$AG710
+DV!N$32*Usage!$AH710
+DV!N$33*Usage!$AI710
+DV!N$34*Usage!$AJ710
+DV!N$35*Usage!$AK710
+DV!N$36*Usage!$AL710
+DV!N$37*Usage!$AM710
+DV!N$38*Usage!$AN710
+DV!N$39*Usage!$AO710
+DV!N$40*Usage!$AP710
+DV!N$41*Usage!$AQ710
+DV!N$42*Usage!$AR710
+DV!N$43*Usage!$AS710
+DV!N$44*Usage!$AT710
+DV!N$45*Usage!$AU710
+DV!N$46*Usage!$AV710
+DV!N$47*Usage!$AW710
+DV!N$48*Usage!$AX710
+DV!N$49*Usage!$AY710
+DV!N$50*Usage!$AZ710
+DV!N$51*Usage!$BA710
+DV!N$52*Usage!$BB710
+DV!N$53*Usage!$BC710
+DV!N$54*Usage!$BD710</f>
        <v>0</v>
      </c>
      <c r="M710" s="1">
        <f>+DV!O$2*Usage!$D710
+DV!O$3*Usage!$E710
+DV!O$4*Usage!$F710
+DV!O$5*Usage!$G710
+DV!O$6*Usage!$H710
+DV!O$7*Usage!$I710
+DV!O$8*Usage!$J710
+DV!O$9*Usage!$K710
+DV!O$10*Usage!$L710
+DV!O$11*Usage!$M710
+DV!O$12*Usage!$N710
+DV!O$13*Usage!$O710
+DV!O$14*Usage!$P710
+DV!O$15*Usage!$Q710
+DV!O$16*Usage!$R710
+DV!O$17*Usage!$S710
+DV!O$18*Usage!$T710
+DV!O$19*Usage!$U710
+DV!O$20*Usage!$V710
+DV!O$21*Usage!$W710
+DV!O$22*Usage!$X710
+DV!O$23*Usage!$Y710
+DV!O$24*Usage!$Z710
+DV!O$25*Usage!$AA710
+DV!O$26*Usage!$AB710
+DV!O$27*Usage!$AC710
+DV!O$28*Usage!$AD710
+DV!O$29*Usage!$AE710
+DV!O$30*Usage!$AF710
+DV!O$31*Usage!$AG710
+DV!O$32*Usage!$AH710
+DV!O$33*Usage!$AI710
+DV!O$34*Usage!$AJ710
+DV!O$35*Usage!$AK710
+DV!O$36*Usage!$AL710
+DV!O$37*Usage!$AM710
+DV!O$38*Usage!$AN710
+DV!O$39*Usage!$AO710
+DV!O$40*Usage!$AP710
+DV!O$41*Usage!$AQ710
+DV!O$42*Usage!$AR710
+DV!O$43*Usage!$AS710
+DV!O$44*Usage!$AT710
+DV!O$45*Usage!$AU710
+DV!O$46*Usage!$AV710
+DV!O$47*Usage!$AW710
+DV!O$48*Usage!$AX710
+DV!O$49*Usage!$AY710
+DV!O$50*Usage!$AZ710
+DV!O$51*Usage!$BA710
+DV!O$52*Usage!$BB710
+DV!O$53*Usage!$BC710
+DV!O$54*Usage!$BD710</f>
        <v>0</v>
      </c>
      <c r="N710" s="58" t="str">
        <f>VLOOKUP(A710,'Plant Stock'!B735:B10723,1,0)</f>
        <v>2312920</v>
      </c>
      <c r="P710" s="108"/>
    </row>
    <row r="711" spans="1:16" x14ac:dyDescent="0.25">
      <c r="A711" s="122" t="s">
        <v>9272</v>
      </c>
      <c r="B711" s="1">
        <f>+DV!D$2*Usage!$D711
+DV!D$3*Usage!$E711
+DV!D$4*Usage!$F711
+DV!D$5*Usage!$G711
+DV!D$6*Usage!$H711
+DV!D$7*Usage!$I711
+DV!D$8*Usage!$J711
+DV!D$9*Usage!$K711
+DV!D$10*Usage!$L711
+DV!D$11*Usage!$M711
+DV!D$12*Usage!$N711
+DV!D$13*Usage!$O711
+DV!D$14*Usage!$P711
+DV!D$15*Usage!$Q711
+DV!D$16*Usage!$R711
+DV!D$17*Usage!$S711
+DV!D$18*Usage!$T711
+DV!D$19*Usage!$U711
+DV!D$20*Usage!$V711
+DV!D$21*Usage!$W711
+DV!D$22*Usage!$X711
+DV!D$23*Usage!$Y711
+DV!D$24*Usage!$Z711
+DV!D$25*Usage!$AA711
+DV!E$26*Usage!$AB711
+DV!D$27*Usage!$AC711
+DV!D$28*Usage!$AD711
+DV!D$29*Usage!$AE711
+DV!D$30*Usage!$AF711
+DV!D$31*Usage!$AG711
+DV!D$32*Usage!$AH711
+DV!D$33*Usage!$AI711
+DV!D$34*Usage!$AJ711
+DV!D$35*Usage!$AK711
+DV!D$36*Usage!$AL711
+DV!D$37*Usage!$AM711
+DV!D$38*Usage!$AN711
+DV!D$39*Usage!$AO711
+DV!D$40*Usage!$AP711
+DV!D$41*Usage!$AQ711
+DV!D$42*Usage!$AR711
+DV!D$43*Usage!$AS711
+DV!D$44*Usage!$AT711
+DV!D$45*Usage!$AU711
+DV!D$46*Usage!$AV711
+DV!D$47*Usage!$AW711
+DV!D$48*Usage!$AX711
+DV!D$49*Usage!$AY711
+DV!D$50*Usage!$AZ711
+DV!D$51*Usage!$BA711
+DV!D$52*Usage!$BB711
+DV!D$53*Usage!$BC711
+DV!D$54*Usage!$BD711</f>
        <v>88</v>
      </c>
      <c r="C711" s="1">
        <f>+DV!E$2*Usage!$D711
+DV!E$3*Usage!$E711
+DV!E$4*Usage!$F711
+DV!E$5*Usage!$G711
+DV!E$6*Usage!$H711
+DV!E$7*Usage!$I711
+DV!E$8*Usage!$J711
+DV!E$9*Usage!$K711
+DV!E$10*Usage!$L711
+DV!E$11*Usage!$M711
+DV!E$12*Usage!$N711
+DV!E$13*Usage!$O711
+DV!E$14*Usage!$P711
+DV!E$15*Usage!$Q711
+DV!E$16*Usage!$R711
+DV!E$17*Usage!$S711
+DV!E$18*Usage!$T711
+DV!E$19*Usage!$U711
+DV!E$20*Usage!$V711
+DV!E$21*Usage!$W711
+DV!E$22*Usage!$X711
+DV!E$23*Usage!$Y711
+DV!E$24*Usage!$Z711
+DV!E$25*Usage!$AA711
+DV!F$26*Usage!$AB711
+DV!E$27*Usage!$AC711
+DV!E$28*Usage!$AD711
+DV!E$29*Usage!$AE711
+DV!E$30*Usage!$AF711
+DV!E$31*Usage!$AG711
+DV!E$32*Usage!$AH711
+DV!E$33*Usage!$AI711
+DV!E$34*Usage!$AJ711
+DV!E$35*Usage!$AK711
+DV!E$36*Usage!$AL711
+DV!E$37*Usage!$AM711
+DV!E$38*Usage!$AN711
+DV!E$39*Usage!$AO711
+DV!E$40*Usage!$AP711
+DV!E$41*Usage!$AQ711
+DV!E$42*Usage!$AR711
+DV!E$43*Usage!$AS711
+DV!E$44*Usage!$AT711
+DV!E$45*Usage!$AU711
+DV!E$46*Usage!$AV711
+DV!E$47*Usage!$AW711
+DV!E$48*Usage!$AX711
+DV!E$49*Usage!$AY711
+DV!E$50*Usage!$AZ711
+DV!E$51*Usage!$BA711
+DV!E$52*Usage!$BB711
+DV!E$53*Usage!$BC711
+DV!E$54*Usage!$BD711</f>
        <v>0</v>
      </c>
      <c r="D711" s="1">
        <f>+DV!F$2*Usage!$D711
+DV!F$3*Usage!$E711
+DV!F$4*Usage!$F711
+DV!F$5*Usage!$G711
+DV!F$6*Usage!$H711
+DV!F$7*Usage!$I711
+DV!F$8*Usage!$J711
+DV!F$9*Usage!$K711
+DV!F$10*Usage!$L711
+DV!F$11*Usage!$M711
+DV!F$12*Usage!$N711
+DV!F$13*Usage!$O711
+DV!F$14*Usage!$P711
+DV!F$15*Usage!$Q711
+DV!F$16*Usage!$R711
+DV!F$17*Usage!$S711
+DV!F$18*Usage!$T711
+DV!F$19*Usage!$U711
+DV!F$20*Usage!$V711
+DV!F$21*Usage!$W711
+DV!F$22*Usage!$X711
+DV!F$23*Usage!$Y711
+DV!F$24*Usage!$Z711
+DV!F$25*Usage!$AA711
+DV!G$26*Usage!$AB711
+DV!F$27*Usage!$AC711
+DV!F$28*Usage!$AD711
+DV!F$29*Usage!$AE711
+DV!F$30*Usage!$AF711
+DV!F$31*Usage!$AG711
+DV!F$32*Usage!$AH711
+DV!F$33*Usage!$AI711
+DV!F$34*Usage!$AJ711
+DV!F$35*Usage!$AK711
+DV!F$36*Usage!$AL711
+DV!F$37*Usage!$AM711
+DV!F$38*Usage!$AN711
+DV!F$39*Usage!$AO711
+DV!F$40*Usage!$AP711
+DV!F$41*Usage!$AQ711
+DV!F$42*Usage!$AR711
+DV!F$43*Usage!$AS711
+DV!F$44*Usage!$AT711
+DV!F$45*Usage!$AU711
+DV!F$46*Usage!$AV711
+DV!F$47*Usage!$AW711
+DV!F$48*Usage!$AX711
+DV!F$49*Usage!$AY711
+DV!F$50*Usage!$AZ711
+DV!F$51*Usage!$BA711
+DV!F$52*Usage!$BB711
+DV!F$53*Usage!$BC711
+DV!F$54*Usage!$BD711</f>
        <v>0</v>
      </c>
      <c r="E711" s="1">
        <f>+DV!G$2*Usage!$D711
+DV!G$3*Usage!$E711
+DV!G$4*Usage!$F711
+DV!G$5*Usage!$G711
+DV!G$6*Usage!$H711
+DV!G$7*Usage!$I711
+DV!G$8*Usage!$J711
+DV!G$9*Usage!$K711
+DV!G$10*Usage!$L711
+DV!G$11*Usage!$M711
+DV!G$12*Usage!$N711
+DV!G$13*Usage!$O711
+DV!G$14*Usage!$P711
+DV!G$15*Usage!$Q711
+DV!G$16*Usage!$R711
+DV!G$17*Usage!$S711
+DV!G$18*Usage!$T711
+DV!G$19*Usage!$U711
+DV!G$20*Usage!$V711
+DV!G$21*Usage!$W711
+DV!G$22*Usage!$X711
+DV!G$23*Usage!$Y711
+DV!G$24*Usage!$Z711
+DV!G$25*Usage!$AA711
+DV!H$26*Usage!$AB711
+DV!G$27*Usage!$AC711
+DV!G$28*Usage!$AD711
+DV!G$29*Usage!$AE711
+DV!G$30*Usage!$AF711
+DV!G$31*Usage!$AG711
+DV!G$32*Usage!$AH711
+DV!G$33*Usage!$AI711
+DV!G$34*Usage!$AJ711
+DV!G$35*Usage!$AK711
+DV!G$36*Usage!$AL711
+DV!G$37*Usage!$AM711
+DV!G$38*Usage!$AN711
+DV!G$39*Usage!$AO711
+DV!G$40*Usage!$AP711
+DV!G$41*Usage!$AQ711
+DV!G$42*Usage!$AR711
+DV!G$43*Usage!$AS711
+DV!G$44*Usage!$AT711
+DV!G$45*Usage!$AU711
+DV!G$46*Usage!$AV711
+DV!G$47*Usage!$AW711
+DV!G$48*Usage!$AX711
+DV!G$49*Usage!$AY711
+DV!G$50*Usage!$AZ711
+DV!G$51*Usage!$BA711
+DV!G$52*Usage!$BB711
+DV!G$53*Usage!$BC711
+DV!G$54*Usage!$BD711</f>
        <v>0</v>
      </c>
      <c r="F711" s="1">
        <f>+DV!H$2*Usage!$D711
+DV!H$3*Usage!$E711
+DV!H$4*Usage!$F711
+DV!H$5*Usage!$G711
+DV!H$6*Usage!$H711
+DV!H$7*Usage!$I711
+DV!H$8*Usage!$J711
+DV!H$9*Usage!$K711
+DV!H$10*Usage!$L711
+DV!H$11*Usage!$M711
+DV!H$12*Usage!$N711
+DV!H$13*Usage!$O711
+DV!H$14*Usage!$P711
+DV!H$15*Usage!$Q711
+DV!H$16*Usage!$R711
+DV!H$17*Usage!$S711
+DV!H$18*Usage!$T711
+DV!H$19*Usage!$U711
+DV!H$20*Usage!$V711
+DV!H$21*Usage!$W711
+DV!H$22*Usage!$X711
+DV!H$23*Usage!$Y711
+DV!H$24*Usage!$Z711
+DV!H$25*Usage!$AA711
+DV!I$26*Usage!$AB711
+DV!H$27*Usage!$AC711
+DV!H$28*Usage!$AD711
+DV!H$29*Usage!$AE711
+DV!H$30*Usage!$AF711
+DV!H$31*Usage!$AG711
+DV!H$32*Usage!$AH711
+DV!H$33*Usage!$AI711
+DV!H$34*Usage!$AJ711
+DV!H$35*Usage!$AK711
+DV!H$36*Usage!$AL711
+DV!H$37*Usage!$AM711
+DV!H$38*Usage!$AN711
+DV!H$39*Usage!$AO711
+DV!H$40*Usage!$AP711
+DV!H$41*Usage!$AQ711
+DV!H$42*Usage!$AR711
+DV!H$43*Usage!$AS711
+DV!H$44*Usage!$AT711
+DV!H$45*Usage!$AU711
+DV!H$46*Usage!$AV711
+DV!H$47*Usage!$AW711
+DV!H$48*Usage!$AX711
+DV!H$49*Usage!$AY711
+DV!H$50*Usage!$AZ711
+DV!H$51*Usage!$BA711
+DV!H$52*Usage!$BB711
+DV!H$53*Usage!$BC711
+DV!H$54*Usage!$BD711</f>
        <v>800</v>
      </c>
      <c r="G711" s="1">
        <f>+DV!I$2*Usage!$D711
+DV!I$3*Usage!$E711
+DV!I$4*Usage!$F711
+DV!I$5*Usage!$G711
+DV!I$6*Usage!$H711
+DV!I$7*Usage!$I711
+DV!I$8*Usage!$J711
+DV!I$9*Usage!$K711
+DV!I$10*Usage!$L711
+DV!I$11*Usage!$M711
+DV!I$12*Usage!$N711
+DV!I$13*Usage!$O711
+DV!I$14*Usage!$P711
+DV!I$15*Usage!$Q711
+DV!I$16*Usage!$R711
+DV!I$17*Usage!$S711
+DV!I$18*Usage!$T711
+DV!I$19*Usage!$U711
+DV!I$20*Usage!$V711
+DV!I$21*Usage!$W711
+DV!I$22*Usage!$X711
+DV!I$23*Usage!$Y711
+DV!I$24*Usage!$Z711
+DV!I$25*Usage!$AA711
+DV!J$26*Usage!$AB711
+DV!I$27*Usage!$AC711
+DV!I$28*Usage!$AD711
+DV!I$29*Usage!$AE711
+DV!I$30*Usage!$AF711
+DV!I$31*Usage!$AG711
+DV!I$32*Usage!$AH711
+DV!I$33*Usage!$AI711
+DV!I$34*Usage!$AJ711
+DV!I$35*Usage!$AK711
+DV!I$36*Usage!$AL711
+DV!I$37*Usage!$AM711
+DV!I$38*Usage!$AN711
+DV!I$39*Usage!$AO711
+DV!I$40*Usage!$AP711
+DV!I$41*Usage!$AQ711
+DV!I$42*Usage!$AR711
+DV!I$43*Usage!$AS711
+DV!I$44*Usage!$AT711
+DV!I$45*Usage!$AU711
+DV!I$46*Usage!$AV711
+DV!I$47*Usage!$AW711
+DV!I$48*Usage!$AX711
+DV!I$49*Usage!$AY711
+DV!I$50*Usage!$AZ711
+DV!I$51*Usage!$BA711
+DV!I$52*Usage!$BB711
+DV!I$53*Usage!$BC711
+DV!I$54*Usage!$BD711</f>
        <v>1600</v>
      </c>
      <c r="H711" s="1">
        <f>+DV!J$2*Usage!$D711
+DV!J$3*Usage!$E711
+DV!J$4*Usage!$F711
+DV!J$5*Usage!$G711
+DV!J$6*Usage!$H711
+DV!J$7*Usage!$I711
+DV!J$8*Usage!$J711
+DV!J$9*Usage!$K711
+DV!J$10*Usage!$L711
+DV!J$11*Usage!$M711
+DV!J$12*Usage!$N711
+DV!J$13*Usage!$O711
+DV!J$14*Usage!$P711
+DV!J$15*Usage!$Q711
+DV!J$16*Usage!$R711
+DV!J$17*Usage!$S711
+DV!J$18*Usage!$T711
+DV!J$19*Usage!$U711
+DV!J$20*Usage!$V711
+DV!J$21*Usage!$W711
+DV!J$22*Usage!$X711
+DV!J$23*Usage!$Y711
+DV!J$24*Usage!$Z711
+DV!J$25*Usage!$AA711
+DV!K$26*Usage!$AB711
+DV!J$27*Usage!$AC711
+DV!J$28*Usage!$AD711
+DV!J$29*Usage!$AE711
+DV!J$30*Usage!$AF711
+DV!J$31*Usage!$AG711
+DV!J$32*Usage!$AH711
+DV!J$33*Usage!$AI711
+DV!J$34*Usage!$AJ711
+DV!J$35*Usage!$AK711
+DV!J$36*Usage!$AL711
+DV!J$37*Usage!$AM711
+DV!J$38*Usage!$AN711
+DV!J$39*Usage!$AO711
+DV!J$40*Usage!$AP711
+DV!J$41*Usage!$AQ711
+DV!J$42*Usage!$AR711
+DV!J$43*Usage!$AS711
+DV!J$44*Usage!$AT711
+DV!J$45*Usage!$AU711
+DV!J$46*Usage!$AV711
+DV!J$47*Usage!$AW711
+DV!J$48*Usage!$AX711
+DV!J$49*Usage!$AY711
+DV!J$50*Usage!$AZ711
+DV!J$51*Usage!$BA711
+DV!J$52*Usage!$BB711
+DV!J$53*Usage!$BC711
+DV!J$54*Usage!$BD711</f>
        <v>1600</v>
      </c>
      <c r="I711" s="1">
        <f>+DV!K$2*Usage!$D711
+DV!K$3*Usage!$E711
+DV!K$4*Usage!$F711
+DV!K$5*Usage!$G711
+DV!K$6*Usage!$H711
+DV!K$7*Usage!$I711
+DV!K$8*Usage!$J711
+DV!K$9*Usage!$K711
+DV!K$10*Usage!$L711
+DV!K$11*Usage!$M711
+DV!K$12*Usage!$N711
+DV!K$13*Usage!$O711
+DV!K$14*Usage!$P711
+DV!K$15*Usage!$Q711
+DV!K$16*Usage!$R711
+DV!K$17*Usage!$S711
+DV!K$18*Usage!$T711
+DV!K$19*Usage!$U711
+DV!K$20*Usage!$V711
+DV!K$21*Usage!$W711
+DV!K$22*Usage!$X711
+DV!K$23*Usage!$Y711
+DV!K$24*Usage!$Z711
+DV!K$25*Usage!$AA711
+DV!L$26*Usage!$AB711
+DV!K$27*Usage!$AC711
+DV!K$28*Usage!$AD711
+DV!K$29*Usage!$AE711
+DV!K$30*Usage!$AF711
+DV!K$31*Usage!$AG711
+DV!K$32*Usage!$AH711
+DV!K$33*Usage!$AI711
+DV!K$34*Usage!$AJ711
+DV!K$35*Usage!$AK711
+DV!K$36*Usage!$AL711
+DV!K$37*Usage!$AM711
+DV!K$38*Usage!$AN711
+DV!K$39*Usage!$AO711
+DV!K$40*Usage!$AP711
+DV!K$41*Usage!$AQ711
+DV!K$42*Usage!$AR711
+DV!K$43*Usage!$AS711
+DV!K$44*Usage!$AT711
+DV!K$45*Usage!$AU711
+DV!K$46*Usage!$AV711
+DV!K$47*Usage!$AW711
+DV!K$48*Usage!$AX711
+DV!K$49*Usage!$AY711
+DV!K$50*Usage!$AZ711
+DV!K$51*Usage!$BA711
+DV!K$52*Usage!$BB711
+DV!K$53*Usage!$BC711
+DV!K$54*Usage!$BD711</f>
        <v>0</v>
      </c>
      <c r="J711" s="1">
        <f>+DV!L$2*Usage!$D711
+DV!L$3*Usage!$E711
+DV!L$4*Usage!$F711
+DV!L$5*Usage!$G711
+DV!L$6*Usage!$H711
+DV!L$7*Usage!$I711
+DV!L$8*Usage!$J711
+DV!L$9*Usage!$K711
+DV!L$10*Usage!$L711
+DV!L$11*Usage!$M711
+DV!L$12*Usage!$N711
+DV!L$13*Usage!$O711
+DV!L$14*Usage!$P711
+DV!L$15*Usage!$Q711
+DV!L$16*Usage!$R711
+DV!L$17*Usage!$S711
+DV!L$18*Usage!$T711
+DV!L$19*Usage!$U711
+DV!L$20*Usage!$V711
+DV!L$21*Usage!$W711
+DV!L$22*Usage!$X711
+DV!L$23*Usage!$Y711
+DV!L$24*Usage!$Z711
+DV!L$25*Usage!$AA711
+DV!M$26*Usage!$AB711
+DV!L$27*Usage!$AC711
+DV!L$28*Usage!$AD711
+DV!L$29*Usage!$AE711
+DV!L$30*Usage!$AF711
+DV!L$31*Usage!$AG711
+DV!L$32*Usage!$AH711
+DV!L$33*Usage!$AI711
+DV!L$34*Usage!$AJ711
+DV!L$35*Usage!$AK711
+DV!L$36*Usage!$AL711
+DV!L$37*Usage!$AM711
+DV!L$38*Usage!$AN711
+DV!L$39*Usage!$AO711
+DV!L$40*Usage!$AP711
+DV!L$41*Usage!$AQ711
+DV!L$42*Usage!$AR711
+DV!L$43*Usage!$AS711
+DV!L$44*Usage!$AT711
+DV!L$45*Usage!$AU711
+DV!L$46*Usage!$AV711
+DV!L$47*Usage!$AW711
+DV!L$48*Usage!$AX711
+DV!L$49*Usage!$AY711
+DV!L$50*Usage!$AZ711
+DV!L$51*Usage!$BA711
+DV!L$52*Usage!$BB711
+DV!L$53*Usage!$BC711
+DV!L$54*Usage!$BD711</f>
        <v>0</v>
      </c>
      <c r="K711" s="1">
        <f>+DV!M$2*Usage!$D711
+DV!M$3*Usage!$E711
+DV!M$4*Usage!$F711
+DV!M$5*Usage!$G711
+DV!M$6*Usage!$H711
+DV!M$7*Usage!$I711
+DV!M$8*Usage!$J711
+DV!M$9*Usage!$K711
+DV!M$10*Usage!$L711
+DV!M$11*Usage!$M711
+DV!M$12*Usage!$N711
+DV!M$13*Usage!$O711
+DV!M$14*Usage!$P711
+DV!M$15*Usage!$Q711
+DV!M$16*Usage!$R711
+DV!M$17*Usage!$S711
+DV!M$18*Usage!$T711
+DV!M$19*Usage!$U711
+DV!M$20*Usage!$V711
+DV!M$21*Usage!$W711
+DV!M$22*Usage!$X711
+DV!M$23*Usage!$Y711
+DV!M$24*Usage!$Z711
+DV!M$25*Usage!$AA711
+DV!M$26*Usage!$AB711
+DV!M$27*Usage!$AC711
+DV!M$28*Usage!$AD711
+DV!M$29*Usage!$AE711
+DV!M$30*Usage!$AF711
+DV!M$31*Usage!$AG711
+DV!M$32*Usage!$AH711
+DV!M$33*Usage!$AI711
+DV!M$34*Usage!$AJ711
+DV!M$35*Usage!$AK711
+DV!M$36*Usage!$AL711
+DV!M$37*Usage!$AM711
+DV!M$38*Usage!$AN711
+DV!M$39*Usage!$AO711
+DV!M$40*Usage!$AP711
+DV!M$41*Usage!$AQ711
+DV!M$42*Usage!$AR711
+DV!M$43*Usage!$AS711
+DV!M$44*Usage!$AT711
+DV!M$45*Usage!$AU711
+DV!M$46*Usage!$AV711
+DV!M$47*Usage!$AW711
+DV!M$48*Usage!$AX711
+DV!M$49*Usage!$AY711
+DV!M$50*Usage!$AZ711
+DV!M$51*Usage!$BA711
+DV!M$52*Usage!$BB711
+DV!M$53*Usage!$BC711
+DV!M$54*Usage!$BD711</f>
        <v>0</v>
      </c>
      <c r="L711" s="1">
        <f>+DV!N$2*Usage!$D711
+DV!N$3*Usage!$E711
+DV!N$4*Usage!$F711
+DV!N$5*Usage!$G711
+DV!N$6*Usage!$H711
+DV!N$7*Usage!$I711
+DV!N$8*Usage!$J711
+DV!N$9*Usage!$K711
+DV!N$10*Usage!$L711
+DV!N$11*Usage!$M711
+DV!N$12*Usage!$N711
+DV!N$13*Usage!$O711
+DV!N$14*Usage!$P711
+DV!N$15*Usage!$Q711
+DV!N$16*Usage!$R711
+DV!N$17*Usage!$S711
+DV!N$18*Usage!$T711
+DV!N$19*Usage!$U711
+DV!N$20*Usage!$V711
+DV!N$21*Usage!$W711
+DV!N$22*Usage!$X711
+DV!N$23*Usage!$Y711
+DV!N$24*Usage!$Z711
+DV!N$25*Usage!$AA711
+DV!N$26*Usage!$AB711
+DV!N$27*Usage!$AC711
+DV!N$28*Usage!$AD711
+DV!N$29*Usage!$AE711
+DV!N$30*Usage!$AF711
+DV!N$31*Usage!$AG711
+DV!N$32*Usage!$AH711
+DV!N$33*Usage!$AI711
+DV!N$34*Usage!$AJ711
+DV!N$35*Usage!$AK711
+DV!N$36*Usage!$AL711
+DV!N$37*Usage!$AM711
+DV!N$38*Usage!$AN711
+DV!N$39*Usage!$AO711
+DV!N$40*Usage!$AP711
+DV!N$41*Usage!$AQ711
+DV!N$42*Usage!$AR711
+DV!N$43*Usage!$AS711
+DV!N$44*Usage!$AT711
+DV!N$45*Usage!$AU711
+DV!N$46*Usage!$AV711
+DV!N$47*Usage!$AW711
+DV!N$48*Usage!$AX711
+DV!N$49*Usage!$AY711
+DV!N$50*Usage!$AZ711
+DV!N$51*Usage!$BA711
+DV!N$52*Usage!$BB711
+DV!N$53*Usage!$BC711
+DV!N$54*Usage!$BD711</f>
        <v>0</v>
      </c>
      <c r="M711" s="1">
        <f>+DV!O$2*Usage!$D711
+DV!O$3*Usage!$E711
+DV!O$4*Usage!$F711
+DV!O$5*Usage!$G711
+DV!O$6*Usage!$H711
+DV!O$7*Usage!$I711
+DV!O$8*Usage!$J711
+DV!O$9*Usage!$K711
+DV!O$10*Usage!$L711
+DV!O$11*Usage!$M711
+DV!O$12*Usage!$N711
+DV!O$13*Usage!$O711
+DV!O$14*Usage!$P711
+DV!O$15*Usage!$Q711
+DV!O$16*Usage!$R711
+DV!O$17*Usage!$S711
+DV!O$18*Usage!$T711
+DV!O$19*Usage!$U711
+DV!O$20*Usage!$V711
+DV!O$21*Usage!$W711
+DV!O$22*Usage!$X711
+DV!O$23*Usage!$Y711
+DV!O$24*Usage!$Z711
+DV!O$25*Usage!$AA711
+DV!O$26*Usage!$AB711
+DV!O$27*Usage!$AC711
+DV!O$28*Usage!$AD711
+DV!O$29*Usage!$AE711
+DV!O$30*Usage!$AF711
+DV!O$31*Usage!$AG711
+DV!O$32*Usage!$AH711
+DV!O$33*Usage!$AI711
+DV!O$34*Usage!$AJ711
+DV!O$35*Usage!$AK711
+DV!O$36*Usage!$AL711
+DV!O$37*Usage!$AM711
+DV!O$38*Usage!$AN711
+DV!O$39*Usage!$AO711
+DV!O$40*Usage!$AP711
+DV!O$41*Usage!$AQ711
+DV!O$42*Usage!$AR711
+DV!O$43*Usage!$AS711
+DV!O$44*Usage!$AT711
+DV!O$45*Usage!$AU711
+DV!O$46*Usage!$AV711
+DV!O$47*Usage!$AW711
+DV!O$48*Usage!$AX711
+DV!O$49*Usage!$AY711
+DV!O$50*Usage!$AZ711
+DV!O$51*Usage!$BA711
+DV!O$52*Usage!$BB711
+DV!O$53*Usage!$BC711
+DV!O$54*Usage!$BD711</f>
        <v>0</v>
      </c>
      <c r="N711" s="58" t="str">
        <f>VLOOKUP(A711,'Plant Stock'!B736:B10724,1,0)</f>
        <v>P180039</v>
      </c>
      <c r="P711" s="108"/>
    </row>
    <row r="712" spans="1:16" x14ac:dyDescent="0.25">
      <c r="A712" s="122" t="s">
        <v>2345</v>
      </c>
      <c r="B712" s="1">
        <f>+DV!D$2*Usage!$D712
+DV!D$3*Usage!$E712
+DV!D$4*Usage!$F712
+DV!D$5*Usage!$G712
+DV!D$6*Usage!$H712
+DV!D$7*Usage!$I712
+DV!D$8*Usage!$J712
+DV!D$9*Usage!$K712
+DV!D$10*Usage!$L712
+DV!D$11*Usage!$M712
+DV!D$12*Usage!$N712
+DV!D$13*Usage!$O712
+DV!D$14*Usage!$P712
+DV!D$15*Usage!$Q712
+DV!D$16*Usage!$R712
+DV!D$17*Usage!$S712
+DV!D$18*Usage!$T712
+DV!D$19*Usage!$U712
+DV!D$20*Usage!$V712
+DV!D$21*Usage!$W712
+DV!D$22*Usage!$X712
+DV!D$23*Usage!$Y712
+DV!D$24*Usage!$Z712
+DV!D$25*Usage!$AA712
+DV!E$26*Usage!$AB712
+DV!D$27*Usage!$AC712
+DV!D$28*Usage!$AD712
+DV!D$29*Usage!$AE712
+DV!D$30*Usage!$AF712
+DV!D$31*Usage!$AG712
+DV!D$32*Usage!$AH712
+DV!D$33*Usage!$AI712
+DV!D$34*Usage!$AJ712
+DV!D$35*Usage!$AK712
+DV!D$36*Usage!$AL712
+DV!D$37*Usage!$AM712
+DV!D$38*Usage!$AN712
+DV!D$39*Usage!$AO712
+DV!D$40*Usage!$AP712
+DV!D$41*Usage!$AQ712
+DV!D$42*Usage!$AR712
+DV!D$43*Usage!$AS712
+DV!D$44*Usage!$AT712
+DV!D$45*Usage!$AU712
+DV!D$46*Usage!$AV712
+DV!D$47*Usage!$AW712
+DV!D$48*Usage!$AX712
+DV!D$49*Usage!$AY712
+DV!D$50*Usage!$AZ712
+DV!D$51*Usage!$BA712
+DV!D$52*Usage!$BB712
+DV!D$53*Usage!$BC712
+DV!D$54*Usage!$BD712</f>
        <v>0</v>
      </c>
      <c r="C712" s="1">
        <f>+DV!E$2*Usage!$D712
+DV!E$3*Usage!$E712
+DV!E$4*Usage!$F712
+DV!E$5*Usage!$G712
+DV!E$6*Usage!$H712
+DV!E$7*Usage!$I712
+DV!E$8*Usage!$J712
+DV!E$9*Usage!$K712
+DV!E$10*Usage!$L712
+DV!E$11*Usage!$M712
+DV!E$12*Usage!$N712
+DV!E$13*Usage!$O712
+DV!E$14*Usage!$P712
+DV!E$15*Usage!$Q712
+DV!E$16*Usage!$R712
+DV!E$17*Usage!$S712
+DV!E$18*Usage!$T712
+DV!E$19*Usage!$U712
+DV!E$20*Usage!$V712
+DV!E$21*Usage!$W712
+DV!E$22*Usage!$X712
+DV!E$23*Usage!$Y712
+DV!E$24*Usage!$Z712
+DV!E$25*Usage!$AA712
+DV!F$26*Usage!$AB712
+DV!E$27*Usage!$AC712
+DV!E$28*Usage!$AD712
+DV!E$29*Usage!$AE712
+DV!E$30*Usage!$AF712
+DV!E$31*Usage!$AG712
+DV!E$32*Usage!$AH712
+DV!E$33*Usage!$AI712
+DV!E$34*Usage!$AJ712
+DV!E$35*Usage!$AK712
+DV!E$36*Usage!$AL712
+DV!E$37*Usage!$AM712
+DV!E$38*Usage!$AN712
+DV!E$39*Usage!$AO712
+DV!E$40*Usage!$AP712
+DV!E$41*Usage!$AQ712
+DV!E$42*Usage!$AR712
+DV!E$43*Usage!$AS712
+DV!E$44*Usage!$AT712
+DV!E$45*Usage!$AU712
+DV!E$46*Usage!$AV712
+DV!E$47*Usage!$AW712
+DV!E$48*Usage!$AX712
+DV!E$49*Usage!$AY712
+DV!E$50*Usage!$AZ712
+DV!E$51*Usage!$BA712
+DV!E$52*Usage!$BB712
+DV!E$53*Usage!$BC712
+DV!E$54*Usage!$BD712</f>
        <v>0</v>
      </c>
      <c r="D712" s="1">
        <f>+DV!F$2*Usage!$D712
+DV!F$3*Usage!$E712
+DV!F$4*Usage!$F712
+DV!F$5*Usage!$G712
+DV!F$6*Usage!$H712
+DV!F$7*Usage!$I712
+DV!F$8*Usage!$J712
+DV!F$9*Usage!$K712
+DV!F$10*Usage!$L712
+DV!F$11*Usage!$M712
+DV!F$12*Usage!$N712
+DV!F$13*Usage!$O712
+DV!F$14*Usage!$P712
+DV!F$15*Usage!$Q712
+DV!F$16*Usage!$R712
+DV!F$17*Usage!$S712
+DV!F$18*Usage!$T712
+DV!F$19*Usage!$U712
+DV!F$20*Usage!$V712
+DV!F$21*Usage!$W712
+DV!F$22*Usage!$X712
+DV!F$23*Usage!$Y712
+DV!F$24*Usage!$Z712
+DV!F$25*Usage!$AA712
+DV!G$26*Usage!$AB712
+DV!F$27*Usage!$AC712
+DV!F$28*Usage!$AD712
+DV!F$29*Usage!$AE712
+DV!F$30*Usage!$AF712
+DV!F$31*Usage!$AG712
+DV!F$32*Usage!$AH712
+DV!F$33*Usage!$AI712
+DV!F$34*Usage!$AJ712
+DV!F$35*Usage!$AK712
+DV!F$36*Usage!$AL712
+DV!F$37*Usage!$AM712
+DV!F$38*Usage!$AN712
+DV!F$39*Usage!$AO712
+DV!F$40*Usage!$AP712
+DV!F$41*Usage!$AQ712
+DV!F$42*Usage!$AR712
+DV!F$43*Usage!$AS712
+DV!F$44*Usage!$AT712
+DV!F$45*Usage!$AU712
+DV!F$46*Usage!$AV712
+DV!F$47*Usage!$AW712
+DV!F$48*Usage!$AX712
+DV!F$49*Usage!$AY712
+DV!F$50*Usage!$AZ712
+DV!F$51*Usage!$BA712
+DV!F$52*Usage!$BB712
+DV!F$53*Usage!$BC712
+DV!F$54*Usage!$BD712</f>
        <v>0</v>
      </c>
      <c r="E712" s="1">
        <f>+DV!G$2*Usage!$D712
+DV!G$3*Usage!$E712
+DV!G$4*Usage!$F712
+DV!G$5*Usage!$G712
+DV!G$6*Usage!$H712
+DV!G$7*Usage!$I712
+DV!G$8*Usage!$J712
+DV!G$9*Usage!$K712
+DV!G$10*Usage!$L712
+DV!G$11*Usage!$M712
+DV!G$12*Usage!$N712
+DV!G$13*Usage!$O712
+DV!G$14*Usage!$P712
+DV!G$15*Usage!$Q712
+DV!G$16*Usage!$R712
+DV!G$17*Usage!$S712
+DV!G$18*Usage!$T712
+DV!G$19*Usage!$U712
+DV!G$20*Usage!$V712
+DV!G$21*Usage!$W712
+DV!G$22*Usage!$X712
+DV!G$23*Usage!$Y712
+DV!G$24*Usage!$Z712
+DV!G$25*Usage!$AA712
+DV!H$26*Usage!$AB712
+DV!G$27*Usage!$AC712
+DV!G$28*Usage!$AD712
+DV!G$29*Usage!$AE712
+DV!G$30*Usage!$AF712
+DV!G$31*Usage!$AG712
+DV!G$32*Usage!$AH712
+DV!G$33*Usage!$AI712
+DV!G$34*Usage!$AJ712
+DV!G$35*Usage!$AK712
+DV!G$36*Usage!$AL712
+DV!G$37*Usage!$AM712
+DV!G$38*Usage!$AN712
+DV!G$39*Usage!$AO712
+DV!G$40*Usage!$AP712
+DV!G$41*Usage!$AQ712
+DV!G$42*Usage!$AR712
+DV!G$43*Usage!$AS712
+DV!G$44*Usage!$AT712
+DV!G$45*Usage!$AU712
+DV!G$46*Usage!$AV712
+DV!G$47*Usage!$AW712
+DV!G$48*Usage!$AX712
+DV!G$49*Usage!$AY712
+DV!G$50*Usage!$AZ712
+DV!G$51*Usage!$BA712
+DV!G$52*Usage!$BB712
+DV!G$53*Usage!$BC712
+DV!G$54*Usage!$BD712</f>
        <v>0</v>
      </c>
      <c r="F712" s="1">
        <f>+DV!H$2*Usage!$D712
+DV!H$3*Usage!$E712
+DV!H$4*Usage!$F712
+DV!H$5*Usage!$G712
+DV!H$6*Usage!$H712
+DV!H$7*Usage!$I712
+DV!H$8*Usage!$J712
+DV!H$9*Usage!$K712
+DV!H$10*Usage!$L712
+DV!H$11*Usage!$M712
+DV!H$12*Usage!$N712
+DV!H$13*Usage!$O712
+DV!H$14*Usage!$P712
+DV!H$15*Usage!$Q712
+DV!H$16*Usage!$R712
+DV!H$17*Usage!$S712
+DV!H$18*Usage!$T712
+DV!H$19*Usage!$U712
+DV!H$20*Usage!$V712
+DV!H$21*Usage!$W712
+DV!H$22*Usage!$X712
+DV!H$23*Usage!$Y712
+DV!H$24*Usage!$Z712
+DV!H$25*Usage!$AA712
+DV!I$26*Usage!$AB712
+DV!H$27*Usage!$AC712
+DV!H$28*Usage!$AD712
+DV!H$29*Usage!$AE712
+DV!H$30*Usage!$AF712
+DV!H$31*Usage!$AG712
+DV!H$32*Usage!$AH712
+DV!H$33*Usage!$AI712
+DV!H$34*Usage!$AJ712
+DV!H$35*Usage!$AK712
+DV!H$36*Usage!$AL712
+DV!H$37*Usage!$AM712
+DV!H$38*Usage!$AN712
+DV!H$39*Usage!$AO712
+DV!H$40*Usage!$AP712
+DV!H$41*Usage!$AQ712
+DV!H$42*Usage!$AR712
+DV!H$43*Usage!$AS712
+DV!H$44*Usage!$AT712
+DV!H$45*Usage!$AU712
+DV!H$46*Usage!$AV712
+DV!H$47*Usage!$AW712
+DV!H$48*Usage!$AX712
+DV!H$49*Usage!$AY712
+DV!H$50*Usage!$AZ712
+DV!H$51*Usage!$BA712
+DV!H$52*Usage!$BB712
+DV!H$53*Usage!$BC712
+DV!H$54*Usage!$BD712</f>
        <v>0</v>
      </c>
      <c r="G712" s="1">
        <f>+DV!I$2*Usage!$D712
+DV!I$3*Usage!$E712
+DV!I$4*Usage!$F712
+DV!I$5*Usage!$G712
+DV!I$6*Usage!$H712
+DV!I$7*Usage!$I712
+DV!I$8*Usage!$J712
+DV!I$9*Usage!$K712
+DV!I$10*Usage!$L712
+DV!I$11*Usage!$M712
+DV!I$12*Usage!$N712
+DV!I$13*Usage!$O712
+DV!I$14*Usage!$P712
+DV!I$15*Usage!$Q712
+DV!I$16*Usage!$R712
+DV!I$17*Usage!$S712
+DV!I$18*Usage!$T712
+DV!I$19*Usage!$U712
+DV!I$20*Usage!$V712
+DV!I$21*Usage!$W712
+DV!I$22*Usage!$X712
+DV!I$23*Usage!$Y712
+DV!I$24*Usage!$Z712
+DV!I$25*Usage!$AA712
+DV!J$26*Usage!$AB712
+DV!I$27*Usage!$AC712
+DV!I$28*Usage!$AD712
+DV!I$29*Usage!$AE712
+DV!I$30*Usage!$AF712
+DV!I$31*Usage!$AG712
+DV!I$32*Usage!$AH712
+DV!I$33*Usage!$AI712
+DV!I$34*Usage!$AJ712
+DV!I$35*Usage!$AK712
+DV!I$36*Usage!$AL712
+DV!I$37*Usage!$AM712
+DV!I$38*Usage!$AN712
+DV!I$39*Usage!$AO712
+DV!I$40*Usage!$AP712
+DV!I$41*Usage!$AQ712
+DV!I$42*Usage!$AR712
+DV!I$43*Usage!$AS712
+DV!I$44*Usage!$AT712
+DV!I$45*Usage!$AU712
+DV!I$46*Usage!$AV712
+DV!I$47*Usage!$AW712
+DV!I$48*Usage!$AX712
+DV!I$49*Usage!$AY712
+DV!I$50*Usage!$AZ712
+DV!I$51*Usage!$BA712
+DV!I$52*Usage!$BB712
+DV!I$53*Usage!$BC712
+DV!I$54*Usage!$BD712</f>
        <v>0</v>
      </c>
      <c r="H712" s="1">
        <f>+DV!J$2*Usage!$D712
+DV!J$3*Usage!$E712
+DV!J$4*Usage!$F712
+DV!J$5*Usage!$G712
+DV!J$6*Usage!$H712
+DV!J$7*Usage!$I712
+DV!J$8*Usage!$J712
+DV!J$9*Usage!$K712
+DV!J$10*Usage!$L712
+DV!J$11*Usage!$M712
+DV!J$12*Usage!$N712
+DV!J$13*Usage!$O712
+DV!J$14*Usage!$P712
+DV!J$15*Usage!$Q712
+DV!J$16*Usage!$R712
+DV!J$17*Usage!$S712
+DV!J$18*Usage!$T712
+DV!J$19*Usage!$U712
+DV!J$20*Usage!$V712
+DV!J$21*Usage!$W712
+DV!J$22*Usage!$X712
+DV!J$23*Usage!$Y712
+DV!J$24*Usage!$Z712
+DV!J$25*Usage!$AA712
+DV!K$26*Usage!$AB712
+DV!J$27*Usage!$AC712
+DV!J$28*Usage!$AD712
+DV!J$29*Usage!$AE712
+DV!J$30*Usage!$AF712
+DV!J$31*Usage!$AG712
+DV!J$32*Usage!$AH712
+DV!J$33*Usage!$AI712
+DV!J$34*Usage!$AJ712
+DV!J$35*Usage!$AK712
+DV!J$36*Usage!$AL712
+DV!J$37*Usage!$AM712
+DV!J$38*Usage!$AN712
+DV!J$39*Usage!$AO712
+DV!J$40*Usage!$AP712
+DV!J$41*Usage!$AQ712
+DV!J$42*Usage!$AR712
+DV!J$43*Usage!$AS712
+DV!J$44*Usage!$AT712
+DV!J$45*Usage!$AU712
+DV!J$46*Usage!$AV712
+DV!J$47*Usage!$AW712
+DV!J$48*Usage!$AX712
+DV!J$49*Usage!$AY712
+DV!J$50*Usage!$AZ712
+DV!J$51*Usage!$BA712
+DV!J$52*Usage!$BB712
+DV!J$53*Usage!$BC712
+DV!J$54*Usage!$BD712</f>
        <v>0</v>
      </c>
      <c r="I712" s="1">
        <f>+DV!K$2*Usage!$D712
+DV!K$3*Usage!$E712
+DV!K$4*Usage!$F712
+DV!K$5*Usage!$G712
+DV!K$6*Usage!$H712
+DV!K$7*Usage!$I712
+DV!K$8*Usage!$J712
+DV!K$9*Usage!$K712
+DV!K$10*Usage!$L712
+DV!K$11*Usage!$M712
+DV!K$12*Usage!$N712
+DV!K$13*Usage!$O712
+DV!K$14*Usage!$P712
+DV!K$15*Usage!$Q712
+DV!K$16*Usage!$R712
+DV!K$17*Usage!$S712
+DV!K$18*Usage!$T712
+DV!K$19*Usage!$U712
+DV!K$20*Usage!$V712
+DV!K$21*Usage!$W712
+DV!K$22*Usage!$X712
+DV!K$23*Usage!$Y712
+DV!K$24*Usage!$Z712
+DV!K$25*Usage!$AA712
+DV!L$26*Usage!$AB712
+DV!K$27*Usage!$AC712
+DV!K$28*Usage!$AD712
+DV!K$29*Usage!$AE712
+DV!K$30*Usage!$AF712
+DV!K$31*Usage!$AG712
+DV!K$32*Usage!$AH712
+DV!K$33*Usage!$AI712
+DV!K$34*Usage!$AJ712
+DV!K$35*Usage!$AK712
+DV!K$36*Usage!$AL712
+DV!K$37*Usage!$AM712
+DV!K$38*Usage!$AN712
+DV!K$39*Usage!$AO712
+DV!K$40*Usage!$AP712
+DV!K$41*Usage!$AQ712
+DV!K$42*Usage!$AR712
+DV!K$43*Usage!$AS712
+DV!K$44*Usage!$AT712
+DV!K$45*Usage!$AU712
+DV!K$46*Usage!$AV712
+DV!K$47*Usage!$AW712
+DV!K$48*Usage!$AX712
+DV!K$49*Usage!$AY712
+DV!K$50*Usage!$AZ712
+DV!K$51*Usage!$BA712
+DV!K$52*Usage!$BB712
+DV!K$53*Usage!$BC712
+DV!K$54*Usage!$BD712</f>
        <v>0</v>
      </c>
      <c r="J712" s="1">
        <f>+DV!L$2*Usage!$D712
+DV!L$3*Usage!$E712
+DV!L$4*Usage!$F712
+DV!L$5*Usage!$G712
+DV!L$6*Usage!$H712
+DV!L$7*Usage!$I712
+DV!L$8*Usage!$J712
+DV!L$9*Usage!$K712
+DV!L$10*Usage!$L712
+DV!L$11*Usage!$M712
+DV!L$12*Usage!$N712
+DV!L$13*Usage!$O712
+DV!L$14*Usage!$P712
+DV!L$15*Usage!$Q712
+DV!L$16*Usage!$R712
+DV!L$17*Usage!$S712
+DV!L$18*Usage!$T712
+DV!L$19*Usage!$U712
+DV!L$20*Usage!$V712
+DV!L$21*Usage!$W712
+DV!L$22*Usage!$X712
+DV!L$23*Usage!$Y712
+DV!L$24*Usage!$Z712
+DV!L$25*Usage!$AA712
+DV!M$26*Usage!$AB712
+DV!L$27*Usage!$AC712
+DV!L$28*Usage!$AD712
+DV!L$29*Usage!$AE712
+DV!L$30*Usage!$AF712
+DV!L$31*Usage!$AG712
+DV!L$32*Usage!$AH712
+DV!L$33*Usage!$AI712
+DV!L$34*Usage!$AJ712
+DV!L$35*Usage!$AK712
+DV!L$36*Usage!$AL712
+DV!L$37*Usage!$AM712
+DV!L$38*Usage!$AN712
+DV!L$39*Usage!$AO712
+DV!L$40*Usage!$AP712
+DV!L$41*Usage!$AQ712
+DV!L$42*Usage!$AR712
+DV!L$43*Usage!$AS712
+DV!L$44*Usage!$AT712
+DV!L$45*Usage!$AU712
+DV!L$46*Usage!$AV712
+DV!L$47*Usage!$AW712
+DV!L$48*Usage!$AX712
+DV!L$49*Usage!$AY712
+DV!L$50*Usage!$AZ712
+DV!L$51*Usage!$BA712
+DV!L$52*Usage!$BB712
+DV!L$53*Usage!$BC712
+DV!L$54*Usage!$BD712</f>
        <v>0</v>
      </c>
      <c r="K712" s="1">
        <f>+DV!M$2*Usage!$D712
+DV!M$3*Usage!$E712
+DV!M$4*Usage!$F712
+DV!M$5*Usage!$G712
+DV!M$6*Usage!$H712
+DV!M$7*Usage!$I712
+DV!M$8*Usage!$J712
+DV!M$9*Usage!$K712
+DV!M$10*Usage!$L712
+DV!M$11*Usage!$M712
+DV!M$12*Usage!$N712
+DV!M$13*Usage!$O712
+DV!M$14*Usage!$P712
+DV!M$15*Usage!$Q712
+DV!M$16*Usage!$R712
+DV!M$17*Usage!$S712
+DV!M$18*Usage!$T712
+DV!M$19*Usage!$U712
+DV!M$20*Usage!$V712
+DV!M$21*Usage!$W712
+DV!M$22*Usage!$X712
+DV!M$23*Usage!$Y712
+DV!M$24*Usage!$Z712
+DV!M$25*Usage!$AA712
+DV!M$26*Usage!$AB712
+DV!M$27*Usage!$AC712
+DV!M$28*Usage!$AD712
+DV!M$29*Usage!$AE712
+DV!M$30*Usage!$AF712
+DV!M$31*Usage!$AG712
+DV!M$32*Usage!$AH712
+DV!M$33*Usage!$AI712
+DV!M$34*Usage!$AJ712
+DV!M$35*Usage!$AK712
+DV!M$36*Usage!$AL712
+DV!M$37*Usage!$AM712
+DV!M$38*Usage!$AN712
+DV!M$39*Usage!$AO712
+DV!M$40*Usage!$AP712
+DV!M$41*Usage!$AQ712
+DV!M$42*Usage!$AR712
+DV!M$43*Usage!$AS712
+DV!M$44*Usage!$AT712
+DV!M$45*Usage!$AU712
+DV!M$46*Usage!$AV712
+DV!M$47*Usage!$AW712
+DV!M$48*Usage!$AX712
+DV!M$49*Usage!$AY712
+DV!M$50*Usage!$AZ712
+DV!M$51*Usage!$BA712
+DV!M$52*Usage!$BB712
+DV!M$53*Usage!$BC712
+DV!M$54*Usage!$BD712</f>
        <v>0</v>
      </c>
      <c r="L712" s="1">
        <f>+DV!N$2*Usage!$D712
+DV!N$3*Usage!$E712
+DV!N$4*Usage!$F712
+DV!N$5*Usage!$G712
+DV!N$6*Usage!$H712
+DV!N$7*Usage!$I712
+DV!N$8*Usage!$J712
+DV!N$9*Usage!$K712
+DV!N$10*Usage!$L712
+DV!N$11*Usage!$M712
+DV!N$12*Usage!$N712
+DV!N$13*Usage!$O712
+DV!N$14*Usage!$P712
+DV!N$15*Usage!$Q712
+DV!N$16*Usage!$R712
+DV!N$17*Usage!$S712
+DV!N$18*Usage!$T712
+DV!N$19*Usage!$U712
+DV!N$20*Usage!$V712
+DV!N$21*Usage!$W712
+DV!N$22*Usage!$X712
+DV!N$23*Usage!$Y712
+DV!N$24*Usage!$Z712
+DV!N$25*Usage!$AA712
+DV!N$26*Usage!$AB712
+DV!N$27*Usage!$AC712
+DV!N$28*Usage!$AD712
+DV!N$29*Usage!$AE712
+DV!N$30*Usage!$AF712
+DV!N$31*Usage!$AG712
+DV!N$32*Usage!$AH712
+DV!N$33*Usage!$AI712
+DV!N$34*Usage!$AJ712
+DV!N$35*Usage!$AK712
+DV!N$36*Usage!$AL712
+DV!N$37*Usage!$AM712
+DV!N$38*Usage!$AN712
+DV!N$39*Usage!$AO712
+DV!N$40*Usage!$AP712
+DV!N$41*Usage!$AQ712
+DV!N$42*Usage!$AR712
+DV!N$43*Usage!$AS712
+DV!N$44*Usage!$AT712
+DV!N$45*Usage!$AU712
+DV!N$46*Usage!$AV712
+DV!N$47*Usage!$AW712
+DV!N$48*Usage!$AX712
+DV!N$49*Usage!$AY712
+DV!N$50*Usage!$AZ712
+DV!N$51*Usage!$BA712
+DV!N$52*Usage!$BB712
+DV!N$53*Usage!$BC712
+DV!N$54*Usage!$BD712</f>
        <v>0</v>
      </c>
      <c r="M712" s="1">
        <f>+DV!O$2*Usage!$D712
+DV!O$3*Usage!$E712
+DV!O$4*Usage!$F712
+DV!O$5*Usage!$G712
+DV!O$6*Usage!$H712
+DV!O$7*Usage!$I712
+DV!O$8*Usage!$J712
+DV!O$9*Usage!$K712
+DV!O$10*Usage!$L712
+DV!O$11*Usage!$M712
+DV!O$12*Usage!$N712
+DV!O$13*Usage!$O712
+DV!O$14*Usage!$P712
+DV!O$15*Usage!$Q712
+DV!O$16*Usage!$R712
+DV!O$17*Usage!$S712
+DV!O$18*Usage!$T712
+DV!O$19*Usage!$U712
+DV!O$20*Usage!$V712
+DV!O$21*Usage!$W712
+DV!O$22*Usage!$X712
+DV!O$23*Usage!$Y712
+DV!O$24*Usage!$Z712
+DV!O$25*Usage!$AA712
+DV!O$26*Usage!$AB712
+DV!O$27*Usage!$AC712
+DV!O$28*Usage!$AD712
+DV!O$29*Usage!$AE712
+DV!O$30*Usage!$AF712
+DV!O$31*Usage!$AG712
+DV!O$32*Usage!$AH712
+DV!O$33*Usage!$AI712
+DV!O$34*Usage!$AJ712
+DV!O$35*Usage!$AK712
+DV!O$36*Usage!$AL712
+DV!O$37*Usage!$AM712
+DV!O$38*Usage!$AN712
+DV!O$39*Usage!$AO712
+DV!O$40*Usage!$AP712
+DV!O$41*Usage!$AQ712
+DV!O$42*Usage!$AR712
+DV!O$43*Usage!$AS712
+DV!O$44*Usage!$AT712
+DV!O$45*Usage!$AU712
+DV!O$46*Usage!$AV712
+DV!O$47*Usage!$AW712
+DV!O$48*Usage!$AX712
+DV!O$49*Usage!$AY712
+DV!O$50*Usage!$AZ712
+DV!O$51*Usage!$BA712
+DV!O$52*Usage!$BB712
+DV!O$53*Usage!$BC712
+DV!O$54*Usage!$BD712</f>
        <v>0</v>
      </c>
      <c r="N712" s="58" t="str">
        <f>VLOOKUP(A712,'Plant Stock'!B737:B10725,1,0)</f>
        <v>2328865</v>
      </c>
      <c r="P712" s="108"/>
    </row>
    <row r="713" spans="1:16" x14ac:dyDescent="0.25">
      <c r="A713" s="118" t="s">
        <v>1633</v>
      </c>
      <c r="B713" s="1">
        <f>+DV!D$2*Usage!$D713
+DV!D$3*Usage!$E713
+DV!D$4*Usage!$F713
+DV!D$5*Usage!$G713
+DV!D$6*Usage!$H713
+DV!D$7*Usage!$I713
+DV!D$8*Usage!$J713
+DV!D$9*Usage!$K713
+DV!D$10*Usage!$L713
+DV!D$11*Usage!$M713
+DV!D$12*Usage!$N713
+DV!D$13*Usage!$O713
+DV!D$14*Usage!$P713
+DV!D$15*Usage!$Q713
+DV!D$16*Usage!$R713
+DV!D$17*Usage!$S713
+DV!D$18*Usage!$T713
+DV!D$19*Usage!$U713
+DV!D$20*Usage!$V713
+DV!D$21*Usage!$W713
+DV!D$22*Usage!$X713
+DV!D$23*Usage!$Y713
+DV!D$24*Usage!$Z713
+DV!D$25*Usage!$AA713
+DV!E$26*Usage!$AB713
+DV!D$27*Usage!$AC713
+DV!D$28*Usage!$AD713
+DV!D$29*Usage!$AE713
+DV!D$30*Usage!$AF713
+DV!D$31*Usage!$AG713
+DV!D$32*Usage!$AH713
+DV!D$33*Usage!$AI713
+DV!D$34*Usage!$AJ713
+DV!D$35*Usage!$AK713
+DV!D$36*Usage!$AL713
+DV!D$37*Usage!$AM713
+DV!D$38*Usage!$AN713
+DV!D$39*Usage!$AO713
+DV!D$40*Usage!$AP713
+DV!D$41*Usage!$AQ713
+DV!D$42*Usage!$AR713
+DV!D$43*Usage!$AS713
+DV!D$44*Usage!$AT713
+DV!D$45*Usage!$AU713
+DV!D$46*Usage!$AV713
+DV!D$47*Usage!$AW713
+DV!D$48*Usage!$AX713
+DV!D$49*Usage!$AY713
+DV!D$50*Usage!$AZ713
+DV!D$51*Usage!$BA713
+DV!D$52*Usage!$BB713
+DV!D$53*Usage!$BC713
+DV!D$54*Usage!$BD713</f>
        <v>600</v>
      </c>
      <c r="C713" s="1">
        <f>+DV!E$2*Usage!$D713
+DV!E$3*Usage!$E713
+DV!E$4*Usage!$F713
+DV!E$5*Usage!$G713
+DV!E$6*Usage!$H713
+DV!E$7*Usage!$I713
+DV!E$8*Usage!$J713
+DV!E$9*Usage!$K713
+DV!E$10*Usage!$L713
+DV!E$11*Usage!$M713
+DV!E$12*Usage!$N713
+DV!E$13*Usage!$O713
+DV!E$14*Usage!$P713
+DV!E$15*Usage!$Q713
+DV!E$16*Usage!$R713
+DV!E$17*Usage!$S713
+DV!E$18*Usage!$T713
+DV!E$19*Usage!$U713
+DV!E$20*Usage!$V713
+DV!E$21*Usage!$W713
+DV!E$22*Usage!$X713
+DV!E$23*Usage!$Y713
+DV!E$24*Usage!$Z713
+DV!E$25*Usage!$AA713
+DV!F$26*Usage!$AB713
+DV!E$27*Usage!$AC713
+DV!E$28*Usage!$AD713
+DV!E$29*Usage!$AE713
+DV!E$30*Usage!$AF713
+DV!E$31*Usage!$AG713
+DV!E$32*Usage!$AH713
+DV!E$33*Usage!$AI713
+DV!E$34*Usage!$AJ713
+DV!E$35*Usage!$AK713
+DV!E$36*Usage!$AL713
+DV!E$37*Usage!$AM713
+DV!E$38*Usage!$AN713
+DV!E$39*Usage!$AO713
+DV!E$40*Usage!$AP713
+DV!E$41*Usage!$AQ713
+DV!E$42*Usage!$AR713
+DV!E$43*Usage!$AS713
+DV!E$44*Usage!$AT713
+DV!E$45*Usage!$AU713
+DV!E$46*Usage!$AV713
+DV!E$47*Usage!$AW713
+DV!E$48*Usage!$AX713
+DV!E$49*Usage!$AY713
+DV!E$50*Usage!$AZ713
+DV!E$51*Usage!$BA713
+DV!E$52*Usage!$BB713
+DV!E$53*Usage!$BC713
+DV!E$54*Usage!$BD713</f>
        <v>1200</v>
      </c>
      <c r="D713" s="1">
        <f>+DV!F$2*Usage!$D713
+DV!F$3*Usage!$E713
+DV!F$4*Usage!$F713
+DV!F$5*Usage!$G713
+DV!F$6*Usage!$H713
+DV!F$7*Usage!$I713
+DV!F$8*Usage!$J713
+DV!F$9*Usage!$K713
+DV!F$10*Usage!$L713
+DV!F$11*Usage!$M713
+DV!F$12*Usage!$N713
+DV!F$13*Usage!$O713
+DV!F$14*Usage!$P713
+DV!F$15*Usage!$Q713
+DV!F$16*Usage!$R713
+DV!F$17*Usage!$S713
+DV!F$18*Usage!$T713
+DV!F$19*Usage!$U713
+DV!F$20*Usage!$V713
+DV!F$21*Usage!$W713
+DV!F$22*Usage!$X713
+DV!F$23*Usage!$Y713
+DV!F$24*Usage!$Z713
+DV!F$25*Usage!$AA713
+DV!G$26*Usage!$AB713
+DV!F$27*Usage!$AC713
+DV!F$28*Usage!$AD713
+DV!F$29*Usage!$AE713
+DV!F$30*Usage!$AF713
+DV!F$31*Usage!$AG713
+DV!F$32*Usage!$AH713
+DV!F$33*Usage!$AI713
+DV!F$34*Usage!$AJ713
+DV!F$35*Usage!$AK713
+DV!F$36*Usage!$AL713
+DV!F$37*Usage!$AM713
+DV!F$38*Usage!$AN713
+DV!F$39*Usage!$AO713
+DV!F$40*Usage!$AP713
+DV!F$41*Usage!$AQ713
+DV!F$42*Usage!$AR713
+DV!F$43*Usage!$AS713
+DV!F$44*Usage!$AT713
+DV!F$45*Usage!$AU713
+DV!F$46*Usage!$AV713
+DV!F$47*Usage!$AW713
+DV!F$48*Usage!$AX713
+DV!F$49*Usage!$AY713
+DV!F$50*Usage!$AZ713
+DV!F$51*Usage!$BA713
+DV!F$52*Usage!$BB713
+DV!F$53*Usage!$BC713
+DV!F$54*Usage!$BD713</f>
        <v>1200</v>
      </c>
      <c r="E713" s="1">
        <f>+DV!G$2*Usage!$D713
+DV!G$3*Usage!$E713
+DV!G$4*Usage!$F713
+DV!G$5*Usage!$G713
+DV!G$6*Usage!$H713
+DV!G$7*Usage!$I713
+DV!G$8*Usage!$J713
+DV!G$9*Usage!$K713
+DV!G$10*Usage!$L713
+DV!G$11*Usage!$M713
+DV!G$12*Usage!$N713
+DV!G$13*Usage!$O713
+DV!G$14*Usage!$P713
+DV!G$15*Usage!$Q713
+DV!G$16*Usage!$R713
+DV!G$17*Usage!$S713
+DV!G$18*Usage!$T713
+DV!G$19*Usage!$U713
+DV!G$20*Usage!$V713
+DV!G$21*Usage!$W713
+DV!G$22*Usage!$X713
+DV!G$23*Usage!$Y713
+DV!G$24*Usage!$Z713
+DV!G$25*Usage!$AA713
+DV!H$26*Usage!$AB713
+DV!G$27*Usage!$AC713
+DV!G$28*Usage!$AD713
+DV!G$29*Usage!$AE713
+DV!G$30*Usage!$AF713
+DV!G$31*Usage!$AG713
+DV!G$32*Usage!$AH713
+DV!G$33*Usage!$AI713
+DV!G$34*Usage!$AJ713
+DV!G$35*Usage!$AK713
+DV!G$36*Usage!$AL713
+DV!G$37*Usage!$AM713
+DV!G$38*Usage!$AN713
+DV!G$39*Usage!$AO713
+DV!G$40*Usage!$AP713
+DV!G$41*Usage!$AQ713
+DV!G$42*Usage!$AR713
+DV!G$43*Usage!$AS713
+DV!G$44*Usage!$AT713
+DV!G$45*Usage!$AU713
+DV!G$46*Usage!$AV713
+DV!G$47*Usage!$AW713
+DV!G$48*Usage!$AX713
+DV!G$49*Usage!$AY713
+DV!G$50*Usage!$AZ713
+DV!G$51*Usage!$BA713
+DV!G$52*Usage!$BB713
+DV!G$53*Usage!$BC713
+DV!G$54*Usage!$BD713</f>
        <v>1200</v>
      </c>
      <c r="F713" s="1">
        <f>+DV!H$2*Usage!$D713
+DV!H$3*Usage!$E713
+DV!H$4*Usage!$F713
+DV!H$5*Usage!$G713
+DV!H$6*Usage!$H713
+DV!H$7*Usage!$I713
+DV!H$8*Usage!$J713
+DV!H$9*Usage!$K713
+DV!H$10*Usage!$L713
+DV!H$11*Usage!$M713
+DV!H$12*Usage!$N713
+DV!H$13*Usage!$O713
+DV!H$14*Usage!$P713
+DV!H$15*Usage!$Q713
+DV!H$16*Usage!$R713
+DV!H$17*Usage!$S713
+DV!H$18*Usage!$T713
+DV!H$19*Usage!$U713
+DV!H$20*Usage!$V713
+DV!H$21*Usage!$W713
+DV!H$22*Usage!$X713
+DV!H$23*Usage!$Y713
+DV!H$24*Usage!$Z713
+DV!H$25*Usage!$AA713
+DV!I$26*Usage!$AB713
+DV!H$27*Usage!$AC713
+DV!H$28*Usage!$AD713
+DV!H$29*Usage!$AE713
+DV!H$30*Usage!$AF713
+DV!H$31*Usage!$AG713
+DV!H$32*Usage!$AH713
+DV!H$33*Usage!$AI713
+DV!H$34*Usage!$AJ713
+DV!H$35*Usage!$AK713
+DV!H$36*Usage!$AL713
+DV!H$37*Usage!$AM713
+DV!H$38*Usage!$AN713
+DV!H$39*Usage!$AO713
+DV!H$40*Usage!$AP713
+DV!H$41*Usage!$AQ713
+DV!H$42*Usage!$AR713
+DV!H$43*Usage!$AS713
+DV!H$44*Usage!$AT713
+DV!H$45*Usage!$AU713
+DV!H$46*Usage!$AV713
+DV!H$47*Usage!$AW713
+DV!H$48*Usage!$AX713
+DV!H$49*Usage!$AY713
+DV!H$50*Usage!$AZ713
+DV!H$51*Usage!$BA713
+DV!H$52*Usage!$BB713
+DV!H$53*Usage!$BC713
+DV!H$54*Usage!$BD713</f>
        <v>1200</v>
      </c>
      <c r="G713" s="1">
        <f>+DV!I$2*Usage!$D713
+DV!I$3*Usage!$E713
+DV!I$4*Usage!$F713
+DV!I$5*Usage!$G713
+DV!I$6*Usage!$H713
+DV!I$7*Usage!$I713
+DV!I$8*Usage!$J713
+DV!I$9*Usage!$K713
+DV!I$10*Usage!$L713
+DV!I$11*Usage!$M713
+DV!I$12*Usage!$N713
+DV!I$13*Usage!$O713
+DV!I$14*Usage!$P713
+DV!I$15*Usage!$Q713
+DV!I$16*Usage!$R713
+DV!I$17*Usage!$S713
+DV!I$18*Usage!$T713
+DV!I$19*Usage!$U713
+DV!I$20*Usage!$V713
+DV!I$21*Usage!$W713
+DV!I$22*Usage!$X713
+DV!I$23*Usage!$Y713
+DV!I$24*Usage!$Z713
+DV!I$25*Usage!$AA713
+DV!J$26*Usage!$AB713
+DV!I$27*Usage!$AC713
+DV!I$28*Usage!$AD713
+DV!I$29*Usage!$AE713
+DV!I$30*Usage!$AF713
+DV!I$31*Usage!$AG713
+DV!I$32*Usage!$AH713
+DV!I$33*Usage!$AI713
+DV!I$34*Usage!$AJ713
+DV!I$35*Usage!$AK713
+DV!I$36*Usage!$AL713
+DV!I$37*Usage!$AM713
+DV!I$38*Usage!$AN713
+DV!I$39*Usage!$AO713
+DV!I$40*Usage!$AP713
+DV!I$41*Usage!$AQ713
+DV!I$42*Usage!$AR713
+DV!I$43*Usage!$AS713
+DV!I$44*Usage!$AT713
+DV!I$45*Usage!$AU713
+DV!I$46*Usage!$AV713
+DV!I$47*Usage!$AW713
+DV!I$48*Usage!$AX713
+DV!I$49*Usage!$AY713
+DV!I$50*Usage!$AZ713
+DV!I$51*Usage!$BA713
+DV!I$52*Usage!$BB713
+DV!I$53*Usage!$BC713
+DV!I$54*Usage!$BD713</f>
        <v>1200</v>
      </c>
      <c r="H713" s="1">
        <f>+DV!J$2*Usage!$D713
+DV!J$3*Usage!$E713
+DV!J$4*Usage!$F713
+DV!J$5*Usage!$G713
+DV!J$6*Usage!$H713
+DV!J$7*Usage!$I713
+DV!J$8*Usage!$J713
+DV!J$9*Usage!$K713
+DV!J$10*Usage!$L713
+DV!J$11*Usage!$M713
+DV!J$12*Usage!$N713
+DV!J$13*Usage!$O713
+DV!J$14*Usage!$P713
+DV!J$15*Usage!$Q713
+DV!J$16*Usage!$R713
+DV!J$17*Usage!$S713
+DV!J$18*Usage!$T713
+DV!J$19*Usage!$U713
+DV!J$20*Usage!$V713
+DV!J$21*Usage!$W713
+DV!J$22*Usage!$X713
+DV!J$23*Usage!$Y713
+DV!J$24*Usage!$Z713
+DV!J$25*Usage!$AA713
+DV!K$26*Usage!$AB713
+DV!J$27*Usage!$AC713
+DV!J$28*Usage!$AD713
+DV!J$29*Usage!$AE713
+DV!J$30*Usage!$AF713
+DV!J$31*Usage!$AG713
+DV!J$32*Usage!$AH713
+DV!J$33*Usage!$AI713
+DV!J$34*Usage!$AJ713
+DV!J$35*Usage!$AK713
+DV!J$36*Usage!$AL713
+DV!J$37*Usage!$AM713
+DV!J$38*Usage!$AN713
+DV!J$39*Usage!$AO713
+DV!J$40*Usage!$AP713
+DV!J$41*Usage!$AQ713
+DV!J$42*Usage!$AR713
+DV!J$43*Usage!$AS713
+DV!J$44*Usage!$AT713
+DV!J$45*Usage!$AU713
+DV!J$46*Usage!$AV713
+DV!J$47*Usage!$AW713
+DV!J$48*Usage!$AX713
+DV!J$49*Usage!$AY713
+DV!J$50*Usage!$AZ713
+DV!J$51*Usage!$BA713
+DV!J$52*Usage!$BB713
+DV!J$53*Usage!$BC713
+DV!J$54*Usage!$BD713</f>
        <v>1200</v>
      </c>
      <c r="I713" s="1">
        <f>+DV!K$2*Usage!$D713
+DV!K$3*Usage!$E713
+DV!K$4*Usage!$F713
+DV!K$5*Usage!$G713
+DV!K$6*Usage!$H713
+DV!K$7*Usage!$I713
+DV!K$8*Usage!$J713
+DV!K$9*Usage!$K713
+DV!K$10*Usage!$L713
+DV!K$11*Usage!$M713
+DV!K$12*Usage!$N713
+DV!K$13*Usage!$O713
+DV!K$14*Usage!$P713
+DV!K$15*Usage!$Q713
+DV!K$16*Usage!$R713
+DV!K$17*Usage!$S713
+DV!K$18*Usage!$T713
+DV!K$19*Usage!$U713
+DV!K$20*Usage!$V713
+DV!K$21*Usage!$W713
+DV!K$22*Usage!$X713
+DV!K$23*Usage!$Y713
+DV!K$24*Usage!$Z713
+DV!K$25*Usage!$AA713
+DV!L$26*Usage!$AB713
+DV!K$27*Usage!$AC713
+DV!K$28*Usage!$AD713
+DV!K$29*Usage!$AE713
+DV!K$30*Usage!$AF713
+DV!K$31*Usage!$AG713
+DV!K$32*Usage!$AH713
+DV!K$33*Usage!$AI713
+DV!K$34*Usage!$AJ713
+DV!K$35*Usage!$AK713
+DV!K$36*Usage!$AL713
+DV!K$37*Usage!$AM713
+DV!K$38*Usage!$AN713
+DV!K$39*Usage!$AO713
+DV!K$40*Usage!$AP713
+DV!K$41*Usage!$AQ713
+DV!K$42*Usage!$AR713
+DV!K$43*Usage!$AS713
+DV!K$44*Usage!$AT713
+DV!K$45*Usage!$AU713
+DV!K$46*Usage!$AV713
+DV!K$47*Usage!$AW713
+DV!K$48*Usage!$AX713
+DV!K$49*Usage!$AY713
+DV!K$50*Usage!$AZ713
+DV!K$51*Usage!$BA713
+DV!K$52*Usage!$BB713
+DV!K$53*Usage!$BC713
+DV!K$54*Usage!$BD713</f>
        <v>0</v>
      </c>
      <c r="J713" s="1">
        <f>+DV!L$2*Usage!$D713
+DV!L$3*Usage!$E713
+DV!L$4*Usage!$F713
+DV!L$5*Usage!$G713
+DV!L$6*Usage!$H713
+DV!L$7*Usage!$I713
+DV!L$8*Usage!$J713
+DV!L$9*Usage!$K713
+DV!L$10*Usage!$L713
+DV!L$11*Usage!$M713
+DV!L$12*Usage!$N713
+DV!L$13*Usage!$O713
+DV!L$14*Usage!$P713
+DV!L$15*Usage!$Q713
+DV!L$16*Usage!$R713
+DV!L$17*Usage!$S713
+DV!L$18*Usage!$T713
+DV!L$19*Usage!$U713
+DV!L$20*Usage!$V713
+DV!L$21*Usage!$W713
+DV!L$22*Usage!$X713
+DV!L$23*Usage!$Y713
+DV!L$24*Usage!$Z713
+DV!L$25*Usage!$AA713
+DV!M$26*Usage!$AB713
+DV!L$27*Usage!$AC713
+DV!L$28*Usage!$AD713
+DV!L$29*Usage!$AE713
+DV!L$30*Usage!$AF713
+DV!L$31*Usage!$AG713
+DV!L$32*Usage!$AH713
+DV!L$33*Usage!$AI713
+DV!L$34*Usage!$AJ713
+DV!L$35*Usage!$AK713
+DV!L$36*Usage!$AL713
+DV!L$37*Usage!$AM713
+DV!L$38*Usage!$AN713
+DV!L$39*Usage!$AO713
+DV!L$40*Usage!$AP713
+DV!L$41*Usage!$AQ713
+DV!L$42*Usage!$AR713
+DV!L$43*Usage!$AS713
+DV!L$44*Usage!$AT713
+DV!L$45*Usage!$AU713
+DV!L$46*Usage!$AV713
+DV!L$47*Usage!$AW713
+DV!L$48*Usage!$AX713
+DV!L$49*Usage!$AY713
+DV!L$50*Usage!$AZ713
+DV!L$51*Usage!$BA713
+DV!L$52*Usage!$BB713
+DV!L$53*Usage!$BC713
+DV!L$54*Usage!$BD713</f>
        <v>0</v>
      </c>
      <c r="K713" s="1">
        <f>+DV!M$2*Usage!$D713
+DV!M$3*Usage!$E713
+DV!M$4*Usage!$F713
+DV!M$5*Usage!$G713
+DV!M$6*Usage!$H713
+DV!M$7*Usage!$I713
+DV!M$8*Usage!$J713
+DV!M$9*Usage!$K713
+DV!M$10*Usage!$L713
+DV!M$11*Usage!$M713
+DV!M$12*Usage!$N713
+DV!M$13*Usage!$O713
+DV!M$14*Usage!$P713
+DV!M$15*Usage!$Q713
+DV!M$16*Usage!$R713
+DV!M$17*Usage!$S713
+DV!M$18*Usage!$T713
+DV!M$19*Usage!$U713
+DV!M$20*Usage!$V713
+DV!M$21*Usage!$W713
+DV!M$22*Usage!$X713
+DV!M$23*Usage!$Y713
+DV!M$24*Usage!$Z713
+DV!M$25*Usage!$AA713
+DV!M$26*Usage!$AB713
+DV!M$27*Usage!$AC713
+DV!M$28*Usage!$AD713
+DV!M$29*Usage!$AE713
+DV!M$30*Usage!$AF713
+DV!M$31*Usage!$AG713
+DV!M$32*Usage!$AH713
+DV!M$33*Usage!$AI713
+DV!M$34*Usage!$AJ713
+DV!M$35*Usage!$AK713
+DV!M$36*Usage!$AL713
+DV!M$37*Usage!$AM713
+DV!M$38*Usage!$AN713
+DV!M$39*Usage!$AO713
+DV!M$40*Usage!$AP713
+DV!M$41*Usage!$AQ713
+DV!M$42*Usage!$AR713
+DV!M$43*Usage!$AS713
+DV!M$44*Usage!$AT713
+DV!M$45*Usage!$AU713
+DV!M$46*Usage!$AV713
+DV!M$47*Usage!$AW713
+DV!M$48*Usage!$AX713
+DV!M$49*Usage!$AY713
+DV!M$50*Usage!$AZ713
+DV!M$51*Usage!$BA713
+DV!M$52*Usage!$BB713
+DV!M$53*Usage!$BC713
+DV!M$54*Usage!$BD713</f>
        <v>0</v>
      </c>
      <c r="L713" s="1">
        <f>+DV!N$2*Usage!$D713
+DV!N$3*Usage!$E713
+DV!N$4*Usage!$F713
+DV!N$5*Usage!$G713
+DV!N$6*Usage!$H713
+DV!N$7*Usage!$I713
+DV!N$8*Usage!$J713
+DV!N$9*Usage!$K713
+DV!N$10*Usage!$L713
+DV!N$11*Usage!$M713
+DV!N$12*Usage!$N713
+DV!N$13*Usage!$O713
+DV!N$14*Usage!$P713
+DV!N$15*Usage!$Q713
+DV!N$16*Usage!$R713
+DV!N$17*Usage!$S713
+DV!N$18*Usage!$T713
+DV!N$19*Usage!$U713
+DV!N$20*Usage!$V713
+DV!N$21*Usage!$W713
+DV!N$22*Usage!$X713
+DV!N$23*Usage!$Y713
+DV!N$24*Usage!$Z713
+DV!N$25*Usage!$AA713
+DV!N$26*Usage!$AB713
+DV!N$27*Usage!$AC713
+DV!N$28*Usage!$AD713
+DV!N$29*Usage!$AE713
+DV!N$30*Usage!$AF713
+DV!N$31*Usage!$AG713
+DV!N$32*Usage!$AH713
+DV!N$33*Usage!$AI713
+DV!N$34*Usage!$AJ713
+DV!N$35*Usage!$AK713
+DV!N$36*Usage!$AL713
+DV!N$37*Usage!$AM713
+DV!N$38*Usage!$AN713
+DV!N$39*Usage!$AO713
+DV!N$40*Usage!$AP713
+DV!N$41*Usage!$AQ713
+DV!N$42*Usage!$AR713
+DV!N$43*Usage!$AS713
+DV!N$44*Usage!$AT713
+DV!N$45*Usage!$AU713
+DV!N$46*Usage!$AV713
+DV!N$47*Usage!$AW713
+DV!N$48*Usage!$AX713
+DV!N$49*Usage!$AY713
+DV!N$50*Usage!$AZ713
+DV!N$51*Usage!$BA713
+DV!N$52*Usage!$BB713
+DV!N$53*Usage!$BC713
+DV!N$54*Usage!$BD713</f>
        <v>0</v>
      </c>
      <c r="M713" s="1">
        <f>+DV!O$2*Usage!$D713
+DV!O$3*Usage!$E713
+DV!O$4*Usage!$F713
+DV!O$5*Usage!$G713
+DV!O$6*Usage!$H713
+DV!O$7*Usage!$I713
+DV!O$8*Usage!$J713
+DV!O$9*Usage!$K713
+DV!O$10*Usage!$L713
+DV!O$11*Usage!$M713
+DV!O$12*Usage!$N713
+DV!O$13*Usage!$O713
+DV!O$14*Usage!$P713
+DV!O$15*Usage!$Q713
+DV!O$16*Usage!$R713
+DV!O$17*Usage!$S713
+DV!O$18*Usage!$T713
+DV!O$19*Usage!$U713
+DV!O$20*Usage!$V713
+DV!O$21*Usage!$W713
+DV!O$22*Usage!$X713
+DV!O$23*Usage!$Y713
+DV!O$24*Usage!$Z713
+DV!O$25*Usage!$AA713
+DV!O$26*Usage!$AB713
+DV!O$27*Usage!$AC713
+DV!O$28*Usage!$AD713
+DV!O$29*Usage!$AE713
+DV!O$30*Usage!$AF713
+DV!O$31*Usage!$AG713
+DV!O$32*Usage!$AH713
+DV!O$33*Usage!$AI713
+DV!O$34*Usage!$AJ713
+DV!O$35*Usage!$AK713
+DV!O$36*Usage!$AL713
+DV!O$37*Usage!$AM713
+DV!O$38*Usage!$AN713
+DV!O$39*Usage!$AO713
+DV!O$40*Usage!$AP713
+DV!O$41*Usage!$AQ713
+DV!O$42*Usage!$AR713
+DV!O$43*Usage!$AS713
+DV!O$44*Usage!$AT713
+DV!O$45*Usage!$AU713
+DV!O$46*Usage!$AV713
+DV!O$47*Usage!$AW713
+DV!O$48*Usage!$AX713
+DV!O$49*Usage!$AY713
+DV!O$50*Usage!$AZ713
+DV!O$51*Usage!$BA713
+DV!O$52*Usage!$BB713
+DV!O$53*Usage!$BC713
+DV!O$54*Usage!$BD713</f>
        <v>0</v>
      </c>
      <c r="N713" s="58" t="str">
        <f>VLOOKUP(A713,'Plant Stock'!B738:B10726,1,0)</f>
        <v>1430589</v>
      </c>
      <c r="P713" s="108"/>
    </row>
    <row r="714" spans="1:16" x14ac:dyDescent="0.25">
      <c r="A714" s="118" t="s">
        <v>4336</v>
      </c>
      <c r="B714" s="1">
        <f>+DV!D$2*Usage!$D714
+DV!D$3*Usage!$E714
+DV!D$4*Usage!$F714
+DV!D$5*Usage!$G714
+DV!D$6*Usage!$H714
+DV!D$7*Usage!$I714
+DV!D$8*Usage!$J714
+DV!D$9*Usage!$K714
+DV!D$10*Usage!$L714
+DV!D$11*Usage!$M714
+DV!D$12*Usage!$N714
+DV!D$13*Usage!$O714
+DV!D$14*Usage!$P714
+DV!D$15*Usage!$Q714
+DV!D$16*Usage!$R714
+DV!D$17*Usage!$S714
+DV!D$18*Usage!$T714
+DV!D$19*Usage!$U714
+DV!D$20*Usage!$V714
+DV!D$21*Usage!$W714
+DV!D$22*Usage!$X714
+DV!D$23*Usage!$Y714
+DV!D$24*Usage!$Z714
+DV!D$25*Usage!$AA714
+DV!E$26*Usage!$AB714
+DV!D$27*Usage!$AC714
+DV!D$28*Usage!$AD714
+DV!D$29*Usage!$AE714
+DV!D$30*Usage!$AF714
+DV!D$31*Usage!$AG714
+DV!D$32*Usage!$AH714
+DV!D$33*Usage!$AI714
+DV!D$34*Usage!$AJ714
+DV!D$35*Usage!$AK714
+DV!D$36*Usage!$AL714
+DV!D$37*Usage!$AM714
+DV!D$38*Usage!$AN714
+DV!D$39*Usage!$AO714
+DV!D$40*Usage!$AP714
+DV!D$41*Usage!$AQ714
+DV!D$42*Usage!$AR714
+DV!D$43*Usage!$AS714
+DV!D$44*Usage!$AT714
+DV!D$45*Usage!$AU714
+DV!D$46*Usage!$AV714
+DV!D$47*Usage!$AW714
+DV!D$48*Usage!$AX714
+DV!D$49*Usage!$AY714
+DV!D$50*Usage!$AZ714
+DV!D$51*Usage!$BA714
+DV!D$52*Usage!$BB714
+DV!D$53*Usage!$BC714
+DV!D$54*Usage!$BD714</f>
        <v>691</v>
      </c>
      <c r="C714" s="1">
        <f>+DV!E$2*Usage!$D714
+DV!E$3*Usage!$E714
+DV!E$4*Usage!$F714
+DV!E$5*Usage!$G714
+DV!E$6*Usage!$H714
+DV!E$7*Usage!$I714
+DV!E$8*Usage!$J714
+DV!E$9*Usage!$K714
+DV!E$10*Usage!$L714
+DV!E$11*Usage!$M714
+DV!E$12*Usage!$N714
+DV!E$13*Usage!$O714
+DV!E$14*Usage!$P714
+DV!E$15*Usage!$Q714
+DV!E$16*Usage!$R714
+DV!E$17*Usage!$S714
+DV!E$18*Usage!$T714
+DV!E$19*Usage!$U714
+DV!E$20*Usage!$V714
+DV!E$21*Usage!$W714
+DV!E$22*Usage!$X714
+DV!E$23*Usage!$Y714
+DV!E$24*Usage!$Z714
+DV!E$25*Usage!$AA714
+DV!F$26*Usage!$AB714
+DV!E$27*Usage!$AC714
+DV!E$28*Usage!$AD714
+DV!E$29*Usage!$AE714
+DV!E$30*Usage!$AF714
+DV!E$31*Usage!$AG714
+DV!E$32*Usage!$AH714
+DV!E$33*Usage!$AI714
+DV!E$34*Usage!$AJ714
+DV!E$35*Usage!$AK714
+DV!E$36*Usage!$AL714
+DV!E$37*Usage!$AM714
+DV!E$38*Usage!$AN714
+DV!E$39*Usage!$AO714
+DV!E$40*Usage!$AP714
+DV!E$41*Usage!$AQ714
+DV!E$42*Usage!$AR714
+DV!E$43*Usage!$AS714
+DV!E$44*Usage!$AT714
+DV!E$45*Usage!$AU714
+DV!E$46*Usage!$AV714
+DV!E$47*Usage!$AW714
+DV!E$48*Usage!$AX714
+DV!E$49*Usage!$AY714
+DV!E$50*Usage!$AZ714
+DV!E$51*Usage!$BA714
+DV!E$52*Usage!$BB714
+DV!E$53*Usage!$BC714
+DV!E$54*Usage!$BD714</f>
        <v>1290</v>
      </c>
      <c r="D714" s="1">
        <f>+DV!F$2*Usage!$D714
+DV!F$3*Usage!$E714
+DV!F$4*Usage!$F714
+DV!F$5*Usage!$G714
+DV!F$6*Usage!$H714
+DV!F$7*Usage!$I714
+DV!F$8*Usage!$J714
+DV!F$9*Usage!$K714
+DV!F$10*Usage!$L714
+DV!F$11*Usage!$M714
+DV!F$12*Usage!$N714
+DV!F$13*Usage!$O714
+DV!F$14*Usage!$P714
+DV!F$15*Usage!$Q714
+DV!F$16*Usage!$R714
+DV!F$17*Usage!$S714
+DV!F$18*Usage!$T714
+DV!F$19*Usage!$U714
+DV!F$20*Usage!$V714
+DV!F$21*Usage!$W714
+DV!F$22*Usage!$X714
+DV!F$23*Usage!$Y714
+DV!F$24*Usage!$Z714
+DV!F$25*Usage!$AA714
+DV!G$26*Usage!$AB714
+DV!F$27*Usage!$AC714
+DV!F$28*Usage!$AD714
+DV!F$29*Usage!$AE714
+DV!F$30*Usage!$AF714
+DV!F$31*Usage!$AG714
+DV!F$32*Usage!$AH714
+DV!F$33*Usage!$AI714
+DV!F$34*Usage!$AJ714
+DV!F$35*Usage!$AK714
+DV!F$36*Usage!$AL714
+DV!F$37*Usage!$AM714
+DV!F$38*Usage!$AN714
+DV!F$39*Usage!$AO714
+DV!F$40*Usage!$AP714
+DV!F$41*Usage!$AQ714
+DV!F$42*Usage!$AR714
+DV!F$43*Usage!$AS714
+DV!F$44*Usage!$AT714
+DV!F$45*Usage!$AU714
+DV!F$46*Usage!$AV714
+DV!F$47*Usage!$AW714
+DV!F$48*Usage!$AX714
+DV!F$49*Usage!$AY714
+DV!F$50*Usage!$AZ714
+DV!F$51*Usage!$BA714
+DV!F$52*Usage!$BB714
+DV!F$53*Usage!$BC714
+DV!F$54*Usage!$BD714</f>
        <v>1200</v>
      </c>
      <c r="E714" s="1">
        <f>+DV!G$2*Usage!$D714
+DV!G$3*Usage!$E714
+DV!G$4*Usage!$F714
+DV!G$5*Usage!$G714
+DV!G$6*Usage!$H714
+DV!G$7*Usage!$I714
+DV!G$8*Usage!$J714
+DV!G$9*Usage!$K714
+DV!G$10*Usage!$L714
+DV!G$11*Usage!$M714
+DV!G$12*Usage!$N714
+DV!G$13*Usage!$O714
+DV!G$14*Usage!$P714
+DV!G$15*Usage!$Q714
+DV!G$16*Usage!$R714
+DV!G$17*Usage!$S714
+DV!G$18*Usage!$T714
+DV!G$19*Usage!$U714
+DV!G$20*Usage!$V714
+DV!G$21*Usage!$W714
+DV!G$22*Usage!$X714
+DV!G$23*Usage!$Y714
+DV!G$24*Usage!$Z714
+DV!G$25*Usage!$AA714
+DV!H$26*Usage!$AB714
+DV!G$27*Usage!$AC714
+DV!G$28*Usage!$AD714
+DV!G$29*Usage!$AE714
+DV!G$30*Usage!$AF714
+DV!G$31*Usage!$AG714
+DV!G$32*Usage!$AH714
+DV!G$33*Usage!$AI714
+DV!G$34*Usage!$AJ714
+DV!G$35*Usage!$AK714
+DV!G$36*Usage!$AL714
+DV!G$37*Usage!$AM714
+DV!G$38*Usage!$AN714
+DV!G$39*Usage!$AO714
+DV!G$40*Usage!$AP714
+DV!G$41*Usage!$AQ714
+DV!G$42*Usage!$AR714
+DV!G$43*Usage!$AS714
+DV!G$44*Usage!$AT714
+DV!G$45*Usage!$AU714
+DV!G$46*Usage!$AV714
+DV!G$47*Usage!$AW714
+DV!G$48*Usage!$AX714
+DV!G$49*Usage!$AY714
+DV!G$50*Usage!$AZ714
+DV!G$51*Usage!$BA714
+DV!G$52*Usage!$BB714
+DV!G$53*Usage!$BC714
+DV!G$54*Usage!$BD714</f>
        <v>1200</v>
      </c>
      <c r="F714" s="1">
        <f>+DV!H$2*Usage!$D714
+DV!H$3*Usage!$E714
+DV!H$4*Usage!$F714
+DV!H$5*Usage!$G714
+DV!H$6*Usage!$H714
+DV!H$7*Usage!$I714
+DV!H$8*Usage!$J714
+DV!H$9*Usage!$K714
+DV!H$10*Usage!$L714
+DV!H$11*Usage!$M714
+DV!H$12*Usage!$N714
+DV!H$13*Usage!$O714
+DV!H$14*Usage!$P714
+DV!H$15*Usage!$Q714
+DV!H$16*Usage!$R714
+DV!H$17*Usage!$S714
+DV!H$18*Usage!$T714
+DV!H$19*Usage!$U714
+DV!H$20*Usage!$V714
+DV!H$21*Usage!$W714
+DV!H$22*Usage!$X714
+DV!H$23*Usage!$Y714
+DV!H$24*Usage!$Z714
+DV!H$25*Usage!$AA714
+DV!I$26*Usage!$AB714
+DV!H$27*Usage!$AC714
+DV!H$28*Usage!$AD714
+DV!H$29*Usage!$AE714
+DV!H$30*Usage!$AF714
+DV!H$31*Usage!$AG714
+DV!H$32*Usage!$AH714
+DV!H$33*Usage!$AI714
+DV!H$34*Usage!$AJ714
+DV!H$35*Usage!$AK714
+DV!H$36*Usage!$AL714
+DV!H$37*Usage!$AM714
+DV!H$38*Usage!$AN714
+DV!H$39*Usage!$AO714
+DV!H$40*Usage!$AP714
+DV!H$41*Usage!$AQ714
+DV!H$42*Usage!$AR714
+DV!H$43*Usage!$AS714
+DV!H$44*Usage!$AT714
+DV!H$45*Usage!$AU714
+DV!H$46*Usage!$AV714
+DV!H$47*Usage!$AW714
+DV!H$48*Usage!$AX714
+DV!H$49*Usage!$AY714
+DV!H$50*Usage!$AZ714
+DV!H$51*Usage!$BA714
+DV!H$52*Usage!$BB714
+DV!H$53*Usage!$BC714
+DV!H$54*Usage!$BD714</f>
        <v>1300</v>
      </c>
      <c r="G714" s="1">
        <f>+DV!I$2*Usage!$D714
+DV!I$3*Usage!$E714
+DV!I$4*Usage!$F714
+DV!I$5*Usage!$G714
+DV!I$6*Usage!$H714
+DV!I$7*Usage!$I714
+DV!I$8*Usage!$J714
+DV!I$9*Usage!$K714
+DV!I$10*Usage!$L714
+DV!I$11*Usage!$M714
+DV!I$12*Usage!$N714
+DV!I$13*Usage!$O714
+DV!I$14*Usage!$P714
+DV!I$15*Usage!$Q714
+DV!I$16*Usage!$R714
+DV!I$17*Usage!$S714
+DV!I$18*Usage!$T714
+DV!I$19*Usage!$U714
+DV!I$20*Usage!$V714
+DV!I$21*Usage!$W714
+DV!I$22*Usage!$X714
+DV!I$23*Usage!$Y714
+DV!I$24*Usage!$Z714
+DV!I$25*Usage!$AA714
+DV!J$26*Usage!$AB714
+DV!I$27*Usage!$AC714
+DV!I$28*Usage!$AD714
+DV!I$29*Usage!$AE714
+DV!I$30*Usage!$AF714
+DV!I$31*Usage!$AG714
+DV!I$32*Usage!$AH714
+DV!I$33*Usage!$AI714
+DV!I$34*Usage!$AJ714
+DV!I$35*Usage!$AK714
+DV!I$36*Usage!$AL714
+DV!I$37*Usage!$AM714
+DV!I$38*Usage!$AN714
+DV!I$39*Usage!$AO714
+DV!I$40*Usage!$AP714
+DV!I$41*Usage!$AQ714
+DV!I$42*Usage!$AR714
+DV!I$43*Usage!$AS714
+DV!I$44*Usage!$AT714
+DV!I$45*Usage!$AU714
+DV!I$46*Usage!$AV714
+DV!I$47*Usage!$AW714
+DV!I$48*Usage!$AX714
+DV!I$49*Usage!$AY714
+DV!I$50*Usage!$AZ714
+DV!I$51*Usage!$BA714
+DV!I$52*Usage!$BB714
+DV!I$53*Usage!$BC714
+DV!I$54*Usage!$BD714</f>
        <v>1400</v>
      </c>
      <c r="H714" s="1">
        <f>+DV!J$2*Usage!$D714
+DV!J$3*Usage!$E714
+DV!J$4*Usage!$F714
+DV!J$5*Usage!$G714
+DV!J$6*Usage!$H714
+DV!J$7*Usage!$I714
+DV!J$8*Usage!$J714
+DV!J$9*Usage!$K714
+DV!J$10*Usage!$L714
+DV!J$11*Usage!$M714
+DV!J$12*Usage!$N714
+DV!J$13*Usage!$O714
+DV!J$14*Usage!$P714
+DV!J$15*Usage!$Q714
+DV!J$16*Usage!$R714
+DV!J$17*Usage!$S714
+DV!J$18*Usage!$T714
+DV!J$19*Usage!$U714
+DV!J$20*Usage!$V714
+DV!J$21*Usage!$W714
+DV!J$22*Usage!$X714
+DV!J$23*Usage!$Y714
+DV!J$24*Usage!$Z714
+DV!J$25*Usage!$AA714
+DV!K$26*Usage!$AB714
+DV!J$27*Usage!$AC714
+DV!J$28*Usage!$AD714
+DV!J$29*Usage!$AE714
+DV!J$30*Usage!$AF714
+DV!J$31*Usage!$AG714
+DV!J$32*Usage!$AH714
+DV!J$33*Usage!$AI714
+DV!J$34*Usage!$AJ714
+DV!J$35*Usage!$AK714
+DV!J$36*Usage!$AL714
+DV!J$37*Usage!$AM714
+DV!J$38*Usage!$AN714
+DV!J$39*Usage!$AO714
+DV!J$40*Usage!$AP714
+DV!J$41*Usage!$AQ714
+DV!J$42*Usage!$AR714
+DV!J$43*Usage!$AS714
+DV!J$44*Usage!$AT714
+DV!J$45*Usage!$AU714
+DV!J$46*Usage!$AV714
+DV!J$47*Usage!$AW714
+DV!J$48*Usage!$AX714
+DV!J$49*Usage!$AY714
+DV!J$50*Usage!$AZ714
+DV!J$51*Usage!$BA714
+DV!J$52*Usage!$BB714
+DV!J$53*Usage!$BC714
+DV!J$54*Usage!$BD714</f>
        <v>1400</v>
      </c>
      <c r="I714" s="1">
        <f>+DV!K$2*Usage!$D714
+DV!K$3*Usage!$E714
+DV!K$4*Usage!$F714
+DV!K$5*Usage!$G714
+DV!K$6*Usage!$H714
+DV!K$7*Usage!$I714
+DV!K$8*Usage!$J714
+DV!K$9*Usage!$K714
+DV!K$10*Usage!$L714
+DV!K$11*Usage!$M714
+DV!K$12*Usage!$N714
+DV!K$13*Usage!$O714
+DV!K$14*Usage!$P714
+DV!K$15*Usage!$Q714
+DV!K$16*Usage!$R714
+DV!K$17*Usage!$S714
+DV!K$18*Usage!$T714
+DV!K$19*Usage!$U714
+DV!K$20*Usage!$V714
+DV!K$21*Usage!$W714
+DV!K$22*Usage!$X714
+DV!K$23*Usage!$Y714
+DV!K$24*Usage!$Z714
+DV!K$25*Usage!$AA714
+DV!L$26*Usage!$AB714
+DV!K$27*Usage!$AC714
+DV!K$28*Usage!$AD714
+DV!K$29*Usage!$AE714
+DV!K$30*Usage!$AF714
+DV!K$31*Usage!$AG714
+DV!K$32*Usage!$AH714
+DV!K$33*Usage!$AI714
+DV!K$34*Usage!$AJ714
+DV!K$35*Usage!$AK714
+DV!K$36*Usage!$AL714
+DV!K$37*Usage!$AM714
+DV!K$38*Usage!$AN714
+DV!K$39*Usage!$AO714
+DV!K$40*Usage!$AP714
+DV!K$41*Usage!$AQ714
+DV!K$42*Usage!$AR714
+DV!K$43*Usage!$AS714
+DV!K$44*Usage!$AT714
+DV!K$45*Usage!$AU714
+DV!K$46*Usage!$AV714
+DV!K$47*Usage!$AW714
+DV!K$48*Usage!$AX714
+DV!K$49*Usage!$AY714
+DV!K$50*Usage!$AZ714
+DV!K$51*Usage!$BA714
+DV!K$52*Usage!$BB714
+DV!K$53*Usage!$BC714
+DV!K$54*Usage!$BD714</f>
        <v>0</v>
      </c>
      <c r="J714" s="1">
        <f>+DV!L$2*Usage!$D714
+DV!L$3*Usage!$E714
+DV!L$4*Usage!$F714
+DV!L$5*Usage!$G714
+DV!L$6*Usage!$H714
+DV!L$7*Usage!$I714
+DV!L$8*Usage!$J714
+DV!L$9*Usage!$K714
+DV!L$10*Usage!$L714
+DV!L$11*Usage!$M714
+DV!L$12*Usage!$N714
+DV!L$13*Usage!$O714
+DV!L$14*Usage!$P714
+DV!L$15*Usage!$Q714
+DV!L$16*Usage!$R714
+DV!L$17*Usage!$S714
+DV!L$18*Usage!$T714
+DV!L$19*Usage!$U714
+DV!L$20*Usage!$V714
+DV!L$21*Usage!$W714
+DV!L$22*Usage!$X714
+DV!L$23*Usage!$Y714
+DV!L$24*Usage!$Z714
+DV!L$25*Usage!$AA714
+DV!M$26*Usage!$AB714
+DV!L$27*Usage!$AC714
+DV!L$28*Usage!$AD714
+DV!L$29*Usage!$AE714
+DV!L$30*Usage!$AF714
+DV!L$31*Usage!$AG714
+DV!L$32*Usage!$AH714
+DV!L$33*Usage!$AI714
+DV!L$34*Usage!$AJ714
+DV!L$35*Usage!$AK714
+DV!L$36*Usage!$AL714
+DV!L$37*Usage!$AM714
+DV!L$38*Usage!$AN714
+DV!L$39*Usage!$AO714
+DV!L$40*Usage!$AP714
+DV!L$41*Usage!$AQ714
+DV!L$42*Usage!$AR714
+DV!L$43*Usage!$AS714
+DV!L$44*Usage!$AT714
+DV!L$45*Usage!$AU714
+DV!L$46*Usage!$AV714
+DV!L$47*Usage!$AW714
+DV!L$48*Usage!$AX714
+DV!L$49*Usage!$AY714
+DV!L$50*Usage!$AZ714
+DV!L$51*Usage!$BA714
+DV!L$52*Usage!$BB714
+DV!L$53*Usage!$BC714
+DV!L$54*Usage!$BD714</f>
        <v>0</v>
      </c>
      <c r="K714" s="1">
        <f>+DV!M$2*Usage!$D714
+DV!M$3*Usage!$E714
+DV!M$4*Usage!$F714
+DV!M$5*Usage!$G714
+DV!M$6*Usage!$H714
+DV!M$7*Usage!$I714
+DV!M$8*Usage!$J714
+DV!M$9*Usage!$K714
+DV!M$10*Usage!$L714
+DV!M$11*Usage!$M714
+DV!M$12*Usage!$N714
+DV!M$13*Usage!$O714
+DV!M$14*Usage!$P714
+DV!M$15*Usage!$Q714
+DV!M$16*Usage!$R714
+DV!M$17*Usage!$S714
+DV!M$18*Usage!$T714
+DV!M$19*Usage!$U714
+DV!M$20*Usage!$V714
+DV!M$21*Usage!$W714
+DV!M$22*Usage!$X714
+DV!M$23*Usage!$Y714
+DV!M$24*Usage!$Z714
+DV!M$25*Usage!$AA714
+DV!M$26*Usage!$AB714
+DV!M$27*Usage!$AC714
+DV!M$28*Usage!$AD714
+DV!M$29*Usage!$AE714
+DV!M$30*Usage!$AF714
+DV!M$31*Usage!$AG714
+DV!M$32*Usage!$AH714
+DV!M$33*Usage!$AI714
+DV!M$34*Usage!$AJ714
+DV!M$35*Usage!$AK714
+DV!M$36*Usage!$AL714
+DV!M$37*Usage!$AM714
+DV!M$38*Usage!$AN714
+DV!M$39*Usage!$AO714
+DV!M$40*Usage!$AP714
+DV!M$41*Usage!$AQ714
+DV!M$42*Usage!$AR714
+DV!M$43*Usage!$AS714
+DV!M$44*Usage!$AT714
+DV!M$45*Usage!$AU714
+DV!M$46*Usage!$AV714
+DV!M$47*Usage!$AW714
+DV!M$48*Usage!$AX714
+DV!M$49*Usage!$AY714
+DV!M$50*Usage!$AZ714
+DV!M$51*Usage!$BA714
+DV!M$52*Usage!$BB714
+DV!M$53*Usage!$BC714
+DV!M$54*Usage!$BD714</f>
        <v>0</v>
      </c>
      <c r="L714" s="1">
        <f>+DV!N$2*Usage!$D714
+DV!N$3*Usage!$E714
+DV!N$4*Usage!$F714
+DV!N$5*Usage!$G714
+DV!N$6*Usage!$H714
+DV!N$7*Usage!$I714
+DV!N$8*Usage!$J714
+DV!N$9*Usage!$K714
+DV!N$10*Usage!$L714
+DV!N$11*Usage!$M714
+DV!N$12*Usage!$N714
+DV!N$13*Usage!$O714
+DV!N$14*Usage!$P714
+DV!N$15*Usage!$Q714
+DV!N$16*Usage!$R714
+DV!N$17*Usage!$S714
+DV!N$18*Usage!$T714
+DV!N$19*Usage!$U714
+DV!N$20*Usage!$V714
+DV!N$21*Usage!$W714
+DV!N$22*Usage!$X714
+DV!N$23*Usage!$Y714
+DV!N$24*Usage!$Z714
+DV!N$25*Usage!$AA714
+DV!N$26*Usage!$AB714
+DV!N$27*Usage!$AC714
+DV!N$28*Usage!$AD714
+DV!N$29*Usage!$AE714
+DV!N$30*Usage!$AF714
+DV!N$31*Usage!$AG714
+DV!N$32*Usage!$AH714
+DV!N$33*Usage!$AI714
+DV!N$34*Usage!$AJ714
+DV!N$35*Usage!$AK714
+DV!N$36*Usage!$AL714
+DV!N$37*Usage!$AM714
+DV!N$38*Usage!$AN714
+DV!N$39*Usage!$AO714
+DV!N$40*Usage!$AP714
+DV!N$41*Usage!$AQ714
+DV!N$42*Usage!$AR714
+DV!N$43*Usage!$AS714
+DV!N$44*Usage!$AT714
+DV!N$45*Usage!$AU714
+DV!N$46*Usage!$AV714
+DV!N$47*Usage!$AW714
+DV!N$48*Usage!$AX714
+DV!N$49*Usage!$AY714
+DV!N$50*Usage!$AZ714
+DV!N$51*Usage!$BA714
+DV!N$52*Usage!$BB714
+DV!N$53*Usage!$BC714
+DV!N$54*Usage!$BD714</f>
        <v>0</v>
      </c>
      <c r="M714" s="1">
        <f>+DV!O$2*Usage!$D714
+DV!O$3*Usage!$E714
+DV!O$4*Usage!$F714
+DV!O$5*Usage!$G714
+DV!O$6*Usage!$H714
+DV!O$7*Usage!$I714
+DV!O$8*Usage!$J714
+DV!O$9*Usage!$K714
+DV!O$10*Usage!$L714
+DV!O$11*Usage!$M714
+DV!O$12*Usage!$N714
+DV!O$13*Usage!$O714
+DV!O$14*Usage!$P714
+DV!O$15*Usage!$Q714
+DV!O$16*Usage!$R714
+DV!O$17*Usage!$S714
+DV!O$18*Usage!$T714
+DV!O$19*Usage!$U714
+DV!O$20*Usage!$V714
+DV!O$21*Usage!$W714
+DV!O$22*Usage!$X714
+DV!O$23*Usage!$Y714
+DV!O$24*Usage!$Z714
+DV!O$25*Usage!$AA714
+DV!O$26*Usage!$AB714
+DV!O$27*Usage!$AC714
+DV!O$28*Usage!$AD714
+DV!O$29*Usage!$AE714
+DV!O$30*Usage!$AF714
+DV!O$31*Usage!$AG714
+DV!O$32*Usage!$AH714
+DV!O$33*Usage!$AI714
+DV!O$34*Usage!$AJ714
+DV!O$35*Usage!$AK714
+DV!O$36*Usage!$AL714
+DV!O$37*Usage!$AM714
+DV!O$38*Usage!$AN714
+DV!O$39*Usage!$AO714
+DV!O$40*Usage!$AP714
+DV!O$41*Usage!$AQ714
+DV!O$42*Usage!$AR714
+DV!O$43*Usage!$AS714
+DV!O$44*Usage!$AT714
+DV!O$45*Usage!$AU714
+DV!O$46*Usage!$AV714
+DV!O$47*Usage!$AW714
+DV!O$48*Usage!$AX714
+DV!O$49*Usage!$AY714
+DV!O$50*Usage!$AZ714
+DV!O$51*Usage!$BA714
+DV!O$52*Usage!$BB714
+DV!O$53*Usage!$BC714
+DV!O$54*Usage!$BD714</f>
        <v>0</v>
      </c>
      <c r="N714" s="58" t="str">
        <f>VLOOKUP(A714,'Plant Stock'!B739:B10727,1,0)</f>
        <v>7317160</v>
      </c>
      <c r="P714" s="108"/>
    </row>
    <row r="715" spans="1:16" x14ac:dyDescent="0.25">
      <c r="A715" s="122" t="s">
        <v>2272</v>
      </c>
      <c r="B715" s="1">
        <f>+DV!D$2*Usage!$D715
+DV!D$3*Usage!$E715
+DV!D$4*Usage!$F715
+DV!D$5*Usage!$G715
+DV!D$6*Usage!$H715
+DV!D$7*Usage!$I715
+DV!D$8*Usage!$J715
+DV!D$9*Usage!$K715
+DV!D$10*Usage!$L715
+DV!D$11*Usage!$M715
+DV!D$12*Usage!$N715
+DV!D$13*Usage!$O715
+DV!D$14*Usage!$P715
+DV!D$15*Usage!$Q715
+DV!D$16*Usage!$R715
+DV!D$17*Usage!$S715
+DV!D$18*Usage!$T715
+DV!D$19*Usage!$U715
+DV!D$20*Usage!$V715
+DV!D$21*Usage!$W715
+DV!D$22*Usage!$X715
+DV!D$23*Usage!$Y715
+DV!D$24*Usage!$Z715
+DV!D$25*Usage!$AA715
+DV!E$26*Usage!$AB715
+DV!D$27*Usage!$AC715
+DV!D$28*Usage!$AD715
+DV!D$29*Usage!$AE715
+DV!D$30*Usage!$AF715
+DV!D$31*Usage!$AG715
+DV!D$32*Usage!$AH715
+DV!D$33*Usage!$AI715
+DV!D$34*Usage!$AJ715
+DV!D$35*Usage!$AK715
+DV!D$36*Usage!$AL715
+DV!D$37*Usage!$AM715
+DV!D$38*Usage!$AN715
+DV!D$39*Usage!$AO715
+DV!D$40*Usage!$AP715
+DV!D$41*Usage!$AQ715
+DV!D$42*Usage!$AR715
+DV!D$43*Usage!$AS715
+DV!D$44*Usage!$AT715
+DV!D$45*Usage!$AU715
+DV!D$46*Usage!$AV715
+DV!D$47*Usage!$AW715
+DV!D$48*Usage!$AX715
+DV!D$49*Usage!$AY715
+DV!D$50*Usage!$AZ715
+DV!D$51*Usage!$BA715
+DV!D$52*Usage!$BB715
+DV!D$53*Usage!$BC715
+DV!D$54*Usage!$BD715</f>
        <v>0</v>
      </c>
      <c r="C715" s="1">
        <f>+DV!E$2*Usage!$D715
+DV!E$3*Usage!$E715
+DV!E$4*Usage!$F715
+DV!E$5*Usage!$G715
+DV!E$6*Usage!$H715
+DV!E$7*Usage!$I715
+DV!E$8*Usage!$J715
+DV!E$9*Usage!$K715
+DV!E$10*Usage!$L715
+DV!E$11*Usage!$M715
+DV!E$12*Usage!$N715
+DV!E$13*Usage!$O715
+DV!E$14*Usage!$P715
+DV!E$15*Usage!$Q715
+DV!E$16*Usage!$R715
+DV!E$17*Usage!$S715
+DV!E$18*Usage!$T715
+DV!E$19*Usage!$U715
+DV!E$20*Usage!$V715
+DV!E$21*Usage!$W715
+DV!E$22*Usage!$X715
+DV!E$23*Usage!$Y715
+DV!E$24*Usage!$Z715
+DV!E$25*Usage!$AA715
+DV!F$26*Usage!$AB715
+DV!E$27*Usage!$AC715
+DV!E$28*Usage!$AD715
+DV!E$29*Usage!$AE715
+DV!E$30*Usage!$AF715
+DV!E$31*Usage!$AG715
+DV!E$32*Usage!$AH715
+DV!E$33*Usage!$AI715
+DV!E$34*Usage!$AJ715
+DV!E$35*Usage!$AK715
+DV!E$36*Usage!$AL715
+DV!E$37*Usage!$AM715
+DV!E$38*Usage!$AN715
+DV!E$39*Usage!$AO715
+DV!E$40*Usage!$AP715
+DV!E$41*Usage!$AQ715
+DV!E$42*Usage!$AR715
+DV!E$43*Usage!$AS715
+DV!E$44*Usage!$AT715
+DV!E$45*Usage!$AU715
+DV!E$46*Usage!$AV715
+DV!E$47*Usage!$AW715
+DV!E$48*Usage!$AX715
+DV!E$49*Usage!$AY715
+DV!E$50*Usage!$AZ715
+DV!E$51*Usage!$BA715
+DV!E$52*Usage!$BB715
+DV!E$53*Usage!$BC715
+DV!E$54*Usage!$BD715</f>
        <v>0</v>
      </c>
      <c r="D715" s="1">
        <f>+DV!F$2*Usage!$D715
+DV!F$3*Usage!$E715
+DV!F$4*Usage!$F715
+DV!F$5*Usage!$G715
+DV!F$6*Usage!$H715
+DV!F$7*Usage!$I715
+DV!F$8*Usage!$J715
+DV!F$9*Usage!$K715
+DV!F$10*Usage!$L715
+DV!F$11*Usage!$M715
+DV!F$12*Usage!$N715
+DV!F$13*Usage!$O715
+DV!F$14*Usage!$P715
+DV!F$15*Usage!$Q715
+DV!F$16*Usage!$R715
+DV!F$17*Usage!$S715
+DV!F$18*Usage!$T715
+DV!F$19*Usage!$U715
+DV!F$20*Usage!$V715
+DV!F$21*Usage!$W715
+DV!F$22*Usage!$X715
+DV!F$23*Usage!$Y715
+DV!F$24*Usage!$Z715
+DV!F$25*Usage!$AA715
+DV!G$26*Usage!$AB715
+DV!F$27*Usage!$AC715
+DV!F$28*Usage!$AD715
+DV!F$29*Usage!$AE715
+DV!F$30*Usage!$AF715
+DV!F$31*Usage!$AG715
+DV!F$32*Usage!$AH715
+DV!F$33*Usage!$AI715
+DV!F$34*Usage!$AJ715
+DV!F$35*Usage!$AK715
+DV!F$36*Usage!$AL715
+DV!F$37*Usage!$AM715
+DV!F$38*Usage!$AN715
+DV!F$39*Usage!$AO715
+DV!F$40*Usage!$AP715
+DV!F$41*Usage!$AQ715
+DV!F$42*Usage!$AR715
+DV!F$43*Usage!$AS715
+DV!F$44*Usage!$AT715
+DV!F$45*Usage!$AU715
+DV!F$46*Usage!$AV715
+DV!F$47*Usage!$AW715
+DV!F$48*Usage!$AX715
+DV!F$49*Usage!$AY715
+DV!F$50*Usage!$AZ715
+DV!F$51*Usage!$BA715
+DV!F$52*Usage!$BB715
+DV!F$53*Usage!$BC715
+DV!F$54*Usage!$BD715</f>
        <v>0</v>
      </c>
      <c r="E715" s="1">
        <f>+DV!G$2*Usage!$D715
+DV!G$3*Usage!$E715
+DV!G$4*Usage!$F715
+DV!G$5*Usage!$G715
+DV!G$6*Usage!$H715
+DV!G$7*Usage!$I715
+DV!G$8*Usage!$J715
+DV!G$9*Usage!$K715
+DV!G$10*Usage!$L715
+DV!G$11*Usage!$M715
+DV!G$12*Usage!$N715
+DV!G$13*Usage!$O715
+DV!G$14*Usage!$P715
+DV!G$15*Usage!$Q715
+DV!G$16*Usage!$R715
+DV!G$17*Usage!$S715
+DV!G$18*Usage!$T715
+DV!G$19*Usage!$U715
+DV!G$20*Usage!$V715
+DV!G$21*Usage!$W715
+DV!G$22*Usage!$X715
+DV!G$23*Usage!$Y715
+DV!G$24*Usage!$Z715
+DV!G$25*Usage!$AA715
+DV!H$26*Usage!$AB715
+DV!G$27*Usage!$AC715
+DV!G$28*Usage!$AD715
+DV!G$29*Usage!$AE715
+DV!G$30*Usage!$AF715
+DV!G$31*Usage!$AG715
+DV!G$32*Usage!$AH715
+DV!G$33*Usage!$AI715
+DV!G$34*Usage!$AJ715
+DV!G$35*Usage!$AK715
+DV!G$36*Usage!$AL715
+DV!G$37*Usage!$AM715
+DV!G$38*Usage!$AN715
+DV!G$39*Usage!$AO715
+DV!G$40*Usage!$AP715
+DV!G$41*Usage!$AQ715
+DV!G$42*Usage!$AR715
+DV!G$43*Usage!$AS715
+DV!G$44*Usage!$AT715
+DV!G$45*Usage!$AU715
+DV!G$46*Usage!$AV715
+DV!G$47*Usage!$AW715
+DV!G$48*Usage!$AX715
+DV!G$49*Usage!$AY715
+DV!G$50*Usage!$AZ715
+DV!G$51*Usage!$BA715
+DV!G$52*Usage!$BB715
+DV!G$53*Usage!$BC715
+DV!G$54*Usage!$BD715</f>
        <v>0</v>
      </c>
      <c r="F715" s="1">
        <f>+DV!H$2*Usage!$D715
+DV!H$3*Usage!$E715
+DV!H$4*Usage!$F715
+DV!H$5*Usage!$G715
+DV!H$6*Usage!$H715
+DV!H$7*Usage!$I715
+DV!H$8*Usage!$J715
+DV!H$9*Usage!$K715
+DV!H$10*Usage!$L715
+DV!H$11*Usage!$M715
+DV!H$12*Usage!$N715
+DV!H$13*Usage!$O715
+DV!H$14*Usage!$P715
+DV!H$15*Usage!$Q715
+DV!H$16*Usage!$R715
+DV!H$17*Usage!$S715
+DV!H$18*Usage!$T715
+DV!H$19*Usage!$U715
+DV!H$20*Usage!$V715
+DV!H$21*Usage!$W715
+DV!H$22*Usage!$X715
+DV!H$23*Usage!$Y715
+DV!H$24*Usage!$Z715
+DV!H$25*Usage!$AA715
+DV!I$26*Usage!$AB715
+DV!H$27*Usage!$AC715
+DV!H$28*Usage!$AD715
+DV!H$29*Usage!$AE715
+DV!H$30*Usage!$AF715
+DV!H$31*Usage!$AG715
+DV!H$32*Usage!$AH715
+DV!H$33*Usage!$AI715
+DV!H$34*Usage!$AJ715
+DV!H$35*Usage!$AK715
+DV!H$36*Usage!$AL715
+DV!H$37*Usage!$AM715
+DV!H$38*Usage!$AN715
+DV!H$39*Usage!$AO715
+DV!H$40*Usage!$AP715
+DV!H$41*Usage!$AQ715
+DV!H$42*Usage!$AR715
+DV!H$43*Usage!$AS715
+DV!H$44*Usage!$AT715
+DV!H$45*Usage!$AU715
+DV!H$46*Usage!$AV715
+DV!H$47*Usage!$AW715
+DV!H$48*Usage!$AX715
+DV!H$49*Usage!$AY715
+DV!H$50*Usage!$AZ715
+DV!H$51*Usage!$BA715
+DV!H$52*Usage!$BB715
+DV!H$53*Usage!$BC715
+DV!H$54*Usage!$BD715</f>
        <v>0</v>
      </c>
      <c r="G715" s="1">
        <f>+DV!I$2*Usage!$D715
+DV!I$3*Usage!$E715
+DV!I$4*Usage!$F715
+DV!I$5*Usage!$G715
+DV!I$6*Usage!$H715
+DV!I$7*Usage!$I715
+DV!I$8*Usage!$J715
+DV!I$9*Usage!$K715
+DV!I$10*Usage!$L715
+DV!I$11*Usage!$M715
+DV!I$12*Usage!$N715
+DV!I$13*Usage!$O715
+DV!I$14*Usage!$P715
+DV!I$15*Usage!$Q715
+DV!I$16*Usage!$R715
+DV!I$17*Usage!$S715
+DV!I$18*Usage!$T715
+DV!I$19*Usage!$U715
+DV!I$20*Usage!$V715
+DV!I$21*Usage!$W715
+DV!I$22*Usage!$X715
+DV!I$23*Usage!$Y715
+DV!I$24*Usage!$Z715
+DV!I$25*Usage!$AA715
+DV!J$26*Usage!$AB715
+DV!I$27*Usage!$AC715
+DV!I$28*Usage!$AD715
+DV!I$29*Usage!$AE715
+DV!I$30*Usage!$AF715
+DV!I$31*Usage!$AG715
+DV!I$32*Usage!$AH715
+DV!I$33*Usage!$AI715
+DV!I$34*Usage!$AJ715
+DV!I$35*Usage!$AK715
+DV!I$36*Usage!$AL715
+DV!I$37*Usage!$AM715
+DV!I$38*Usage!$AN715
+DV!I$39*Usage!$AO715
+DV!I$40*Usage!$AP715
+DV!I$41*Usage!$AQ715
+DV!I$42*Usage!$AR715
+DV!I$43*Usage!$AS715
+DV!I$44*Usage!$AT715
+DV!I$45*Usage!$AU715
+DV!I$46*Usage!$AV715
+DV!I$47*Usage!$AW715
+DV!I$48*Usage!$AX715
+DV!I$49*Usage!$AY715
+DV!I$50*Usage!$AZ715
+DV!I$51*Usage!$BA715
+DV!I$52*Usage!$BB715
+DV!I$53*Usage!$BC715
+DV!I$54*Usage!$BD715</f>
        <v>0</v>
      </c>
      <c r="H715" s="1">
        <f>+DV!J$2*Usage!$D715
+DV!J$3*Usage!$E715
+DV!J$4*Usage!$F715
+DV!J$5*Usage!$G715
+DV!J$6*Usage!$H715
+DV!J$7*Usage!$I715
+DV!J$8*Usage!$J715
+DV!J$9*Usage!$K715
+DV!J$10*Usage!$L715
+DV!J$11*Usage!$M715
+DV!J$12*Usage!$N715
+DV!J$13*Usage!$O715
+DV!J$14*Usage!$P715
+DV!J$15*Usage!$Q715
+DV!J$16*Usage!$R715
+DV!J$17*Usage!$S715
+DV!J$18*Usage!$T715
+DV!J$19*Usage!$U715
+DV!J$20*Usage!$V715
+DV!J$21*Usage!$W715
+DV!J$22*Usage!$X715
+DV!J$23*Usage!$Y715
+DV!J$24*Usage!$Z715
+DV!J$25*Usage!$AA715
+DV!K$26*Usage!$AB715
+DV!J$27*Usage!$AC715
+DV!J$28*Usage!$AD715
+DV!J$29*Usage!$AE715
+DV!J$30*Usage!$AF715
+DV!J$31*Usage!$AG715
+DV!J$32*Usage!$AH715
+DV!J$33*Usage!$AI715
+DV!J$34*Usage!$AJ715
+DV!J$35*Usage!$AK715
+DV!J$36*Usage!$AL715
+DV!J$37*Usage!$AM715
+DV!J$38*Usage!$AN715
+DV!J$39*Usage!$AO715
+DV!J$40*Usage!$AP715
+DV!J$41*Usage!$AQ715
+DV!J$42*Usage!$AR715
+DV!J$43*Usage!$AS715
+DV!J$44*Usage!$AT715
+DV!J$45*Usage!$AU715
+DV!J$46*Usage!$AV715
+DV!J$47*Usage!$AW715
+DV!J$48*Usage!$AX715
+DV!J$49*Usage!$AY715
+DV!J$50*Usage!$AZ715
+DV!J$51*Usage!$BA715
+DV!J$52*Usage!$BB715
+DV!J$53*Usage!$BC715
+DV!J$54*Usage!$BD715</f>
        <v>0</v>
      </c>
      <c r="I715" s="1">
        <f>+DV!K$2*Usage!$D715
+DV!K$3*Usage!$E715
+DV!K$4*Usage!$F715
+DV!K$5*Usage!$G715
+DV!K$6*Usage!$H715
+DV!K$7*Usage!$I715
+DV!K$8*Usage!$J715
+DV!K$9*Usage!$K715
+DV!K$10*Usage!$L715
+DV!K$11*Usage!$M715
+DV!K$12*Usage!$N715
+DV!K$13*Usage!$O715
+DV!K$14*Usage!$P715
+DV!K$15*Usage!$Q715
+DV!K$16*Usage!$R715
+DV!K$17*Usage!$S715
+DV!K$18*Usage!$T715
+DV!K$19*Usage!$U715
+DV!K$20*Usage!$V715
+DV!K$21*Usage!$W715
+DV!K$22*Usage!$X715
+DV!K$23*Usage!$Y715
+DV!K$24*Usage!$Z715
+DV!K$25*Usage!$AA715
+DV!L$26*Usage!$AB715
+DV!K$27*Usage!$AC715
+DV!K$28*Usage!$AD715
+DV!K$29*Usage!$AE715
+DV!K$30*Usage!$AF715
+DV!K$31*Usage!$AG715
+DV!K$32*Usage!$AH715
+DV!K$33*Usage!$AI715
+DV!K$34*Usage!$AJ715
+DV!K$35*Usage!$AK715
+DV!K$36*Usage!$AL715
+DV!K$37*Usage!$AM715
+DV!K$38*Usage!$AN715
+DV!K$39*Usage!$AO715
+DV!K$40*Usage!$AP715
+DV!K$41*Usage!$AQ715
+DV!K$42*Usage!$AR715
+DV!K$43*Usage!$AS715
+DV!K$44*Usage!$AT715
+DV!K$45*Usage!$AU715
+DV!K$46*Usage!$AV715
+DV!K$47*Usage!$AW715
+DV!K$48*Usage!$AX715
+DV!K$49*Usage!$AY715
+DV!K$50*Usage!$AZ715
+DV!K$51*Usage!$BA715
+DV!K$52*Usage!$BB715
+DV!K$53*Usage!$BC715
+DV!K$54*Usage!$BD715</f>
        <v>0</v>
      </c>
      <c r="J715" s="1">
        <f>+DV!L$2*Usage!$D715
+DV!L$3*Usage!$E715
+DV!L$4*Usage!$F715
+DV!L$5*Usage!$G715
+DV!L$6*Usage!$H715
+DV!L$7*Usage!$I715
+DV!L$8*Usage!$J715
+DV!L$9*Usage!$K715
+DV!L$10*Usage!$L715
+DV!L$11*Usage!$M715
+DV!L$12*Usage!$N715
+DV!L$13*Usage!$O715
+DV!L$14*Usage!$P715
+DV!L$15*Usage!$Q715
+DV!L$16*Usage!$R715
+DV!L$17*Usage!$S715
+DV!L$18*Usage!$T715
+DV!L$19*Usage!$U715
+DV!L$20*Usage!$V715
+DV!L$21*Usage!$W715
+DV!L$22*Usage!$X715
+DV!L$23*Usage!$Y715
+DV!L$24*Usage!$Z715
+DV!L$25*Usage!$AA715
+DV!M$26*Usage!$AB715
+DV!L$27*Usage!$AC715
+DV!L$28*Usage!$AD715
+DV!L$29*Usage!$AE715
+DV!L$30*Usage!$AF715
+DV!L$31*Usage!$AG715
+DV!L$32*Usage!$AH715
+DV!L$33*Usage!$AI715
+DV!L$34*Usage!$AJ715
+DV!L$35*Usage!$AK715
+DV!L$36*Usage!$AL715
+DV!L$37*Usage!$AM715
+DV!L$38*Usage!$AN715
+DV!L$39*Usage!$AO715
+DV!L$40*Usage!$AP715
+DV!L$41*Usage!$AQ715
+DV!L$42*Usage!$AR715
+DV!L$43*Usage!$AS715
+DV!L$44*Usage!$AT715
+DV!L$45*Usage!$AU715
+DV!L$46*Usage!$AV715
+DV!L$47*Usage!$AW715
+DV!L$48*Usage!$AX715
+DV!L$49*Usage!$AY715
+DV!L$50*Usage!$AZ715
+DV!L$51*Usage!$BA715
+DV!L$52*Usage!$BB715
+DV!L$53*Usage!$BC715
+DV!L$54*Usage!$BD715</f>
        <v>0</v>
      </c>
      <c r="K715" s="1">
        <f>+DV!M$2*Usage!$D715
+DV!M$3*Usage!$E715
+DV!M$4*Usage!$F715
+DV!M$5*Usage!$G715
+DV!M$6*Usage!$H715
+DV!M$7*Usage!$I715
+DV!M$8*Usage!$J715
+DV!M$9*Usage!$K715
+DV!M$10*Usage!$L715
+DV!M$11*Usage!$M715
+DV!M$12*Usage!$N715
+DV!M$13*Usage!$O715
+DV!M$14*Usage!$P715
+DV!M$15*Usage!$Q715
+DV!M$16*Usage!$R715
+DV!M$17*Usage!$S715
+DV!M$18*Usage!$T715
+DV!M$19*Usage!$U715
+DV!M$20*Usage!$V715
+DV!M$21*Usage!$W715
+DV!M$22*Usage!$X715
+DV!M$23*Usage!$Y715
+DV!M$24*Usage!$Z715
+DV!M$25*Usage!$AA715
+DV!M$26*Usage!$AB715
+DV!M$27*Usage!$AC715
+DV!M$28*Usage!$AD715
+DV!M$29*Usage!$AE715
+DV!M$30*Usage!$AF715
+DV!M$31*Usage!$AG715
+DV!M$32*Usage!$AH715
+DV!M$33*Usage!$AI715
+DV!M$34*Usage!$AJ715
+DV!M$35*Usage!$AK715
+DV!M$36*Usage!$AL715
+DV!M$37*Usage!$AM715
+DV!M$38*Usage!$AN715
+DV!M$39*Usage!$AO715
+DV!M$40*Usage!$AP715
+DV!M$41*Usage!$AQ715
+DV!M$42*Usage!$AR715
+DV!M$43*Usage!$AS715
+DV!M$44*Usage!$AT715
+DV!M$45*Usage!$AU715
+DV!M$46*Usage!$AV715
+DV!M$47*Usage!$AW715
+DV!M$48*Usage!$AX715
+DV!M$49*Usage!$AY715
+DV!M$50*Usage!$AZ715
+DV!M$51*Usage!$BA715
+DV!M$52*Usage!$BB715
+DV!M$53*Usage!$BC715
+DV!M$54*Usage!$BD715</f>
        <v>0</v>
      </c>
      <c r="L715" s="1">
        <f>+DV!N$2*Usage!$D715
+DV!N$3*Usage!$E715
+DV!N$4*Usage!$F715
+DV!N$5*Usage!$G715
+DV!N$6*Usage!$H715
+DV!N$7*Usage!$I715
+DV!N$8*Usage!$J715
+DV!N$9*Usage!$K715
+DV!N$10*Usage!$L715
+DV!N$11*Usage!$M715
+DV!N$12*Usage!$N715
+DV!N$13*Usage!$O715
+DV!N$14*Usage!$P715
+DV!N$15*Usage!$Q715
+DV!N$16*Usage!$R715
+DV!N$17*Usage!$S715
+DV!N$18*Usage!$T715
+DV!N$19*Usage!$U715
+DV!N$20*Usage!$V715
+DV!N$21*Usage!$W715
+DV!N$22*Usage!$X715
+DV!N$23*Usage!$Y715
+DV!N$24*Usage!$Z715
+DV!N$25*Usage!$AA715
+DV!N$26*Usage!$AB715
+DV!N$27*Usage!$AC715
+DV!N$28*Usage!$AD715
+DV!N$29*Usage!$AE715
+DV!N$30*Usage!$AF715
+DV!N$31*Usage!$AG715
+DV!N$32*Usage!$AH715
+DV!N$33*Usage!$AI715
+DV!N$34*Usage!$AJ715
+DV!N$35*Usage!$AK715
+DV!N$36*Usage!$AL715
+DV!N$37*Usage!$AM715
+DV!N$38*Usage!$AN715
+DV!N$39*Usage!$AO715
+DV!N$40*Usage!$AP715
+DV!N$41*Usage!$AQ715
+DV!N$42*Usage!$AR715
+DV!N$43*Usage!$AS715
+DV!N$44*Usage!$AT715
+DV!N$45*Usage!$AU715
+DV!N$46*Usage!$AV715
+DV!N$47*Usage!$AW715
+DV!N$48*Usage!$AX715
+DV!N$49*Usage!$AY715
+DV!N$50*Usage!$AZ715
+DV!N$51*Usage!$BA715
+DV!N$52*Usage!$BB715
+DV!N$53*Usage!$BC715
+DV!N$54*Usage!$BD715</f>
        <v>0</v>
      </c>
      <c r="M715" s="1">
        <f>+DV!O$2*Usage!$D715
+DV!O$3*Usage!$E715
+DV!O$4*Usage!$F715
+DV!O$5*Usage!$G715
+DV!O$6*Usage!$H715
+DV!O$7*Usage!$I715
+DV!O$8*Usage!$J715
+DV!O$9*Usage!$K715
+DV!O$10*Usage!$L715
+DV!O$11*Usage!$M715
+DV!O$12*Usage!$N715
+DV!O$13*Usage!$O715
+DV!O$14*Usage!$P715
+DV!O$15*Usage!$Q715
+DV!O$16*Usage!$R715
+DV!O$17*Usage!$S715
+DV!O$18*Usage!$T715
+DV!O$19*Usage!$U715
+DV!O$20*Usage!$V715
+DV!O$21*Usage!$W715
+DV!O$22*Usage!$X715
+DV!O$23*Usage!$Y715
+DV!O$24*Usage!$Z715
+DV!O$25*Usage!$AA715
+DV!O$26*Usage!$AB715
+DV!O$27*Usage!$AC715
+DV!O$28*Usage!$AD715
+DV!O$29*Usage!$AE715
+DV!O$30*Usage!$AF715
+DV!O$31*Usage!$AG715
+DV!O$32*Usage!$AH715
+DV!O$33*Usage!$AI715
+DV!O$34*Usage!$AJ715
+DV!O$35*Usage!$AK715
+DV!O$36*Usage!$AL715
+DV!O$37*Usage!$AM715
+DV!O$38*Usage!$AN715
+DV!O$39*Usage!$AO715
+DV!O$40*Usage!$AP715
+DV!O$41*Usage!$AQ715
+DV!O$42*Usage!$AR715
+DV!O$43*Usage!$AS715
+DV!O$44*Usage!$AT715
+DV!O$45*Usage!$AU715
+DV!O$46*Usage!$AV715
+DV!O$47*Usage!$AW715
+DV!O$48*Usage!$AX715
+DV!O$49*Usage!$AY715
+DV!O$50*Usage!$AZ715
+DV!O$51*Usage!$BA715
+DV!O$52*Usage!$BB715
+DV!O$53*Usage!$BC715
+DV!O$54*Usage!$BD715</f>
        <v>0</v>
      </c>
      <c r="N715" s="58" t="str">
        <f>VLOOKUP(A715,'Plant Stock'!B740:B10728,1,0)</f>
        <v>2324824</v>
      </c>
      <c r="P715" s="108"/>
    </row>
    <row r="716" spans="1:16" x14ac:dyDescent="0.25">
      <c r="A716" s="122" t="s">
        <v>9277</v>
      </c>
      <c r="B716" s="1">
        <f>+DV!D$2*Usage!$D716
+DV!D$3*Usage!$E716
+DV!D$4*Usage!$F716
+DV!D$5*Usage!$G716
+DV!D$6*Usage!$H716
+DV!D$7*Usage!$I716
+DV!D$8*Usage!$J716
+DV!D$9*Usage!$K716
+DV!D$10*Usage!$L716
+DV!D$11*Usage!$M716
+DV!D$12*Usage!$N716
+DV!D$13*Usage!$O716
+DV!D$14*Usage!$P716
+DV!D$15*Usage!$Q716
+DV!D$16*Usage!$R716
+DV!D$17*Usage!$S716
+DV!D$18*Usage!$T716
+DV!D$19*Usage!$U716
+DV!D$20*Usage!$V716
+DV!D$21*Usage!$W716
+DV!D$22*Usage!$X716
+DV!D$23*Usage!$Y716
+DV!D$24*Usage!$Z716
+DV!D$25*Usage!$AA716
+DV!E$26*Usage!$AB716
+DV!D$27*Usage!$AC716
+DV!D$28*Usage!$AD716
+DV!D$29*Usage!$AE716
+DV!D$30*Usage!$AF716
+DV!D$31*Usage!$AG716
+DV!D$32*Usage!$AH716
+DV!D$33*Usage!$AI716
+DV!D$34*Usage!$AJ716
+DV!D$35*Usage!$AK716
+DV!D$36*Usage!$AL716
+DV!D$37*Usage!$AM716
+DV!D$38*Usage!$AN716
+DV!D$39*Usage!$AO716
+DV!D$40*Usage!$AP716
+DV!D$41*Usage!$AQ716
+DV!D$42*Usage!$AR716
+DV!D$43*Usage!$AS716
+DV!D$44*Usage!$AT716
+DV!D$45*Usage!$AU716
+DV!D$46*Usage!$AV716
+DV!D$47*Usage!$AW716
+DV!D$48*Usage!$AX716
+DV!D$49*Usage!$AY716
+DV!D$50*Usage!$AZ716
+DV!D$51*Usage!$BA716
+DV!D$52*Usage!$BB716
+DV!D$53*Usage!$BC716
+DV!D$54*Usage!$BD716</f>
        <v>0</v>
      </c>
      <c r="C716" s="1">
        <f>+DV!E$2*Usage!$D716
+DV!E$3*Usage!$E716
+DV!E$4*Usage!$F716
+DV!E$5*Usage!$G716
+DV!E$6*Usage!$H716
+DV!E$7*Usage!$I716
+DV!E$8*Usage!$J716
+DV!E$9*Usage!$K716
+DV!E$10*Usage!$L716
+DV!E$11*Usage!$M716
+DV!E$12*Usage!$N716
+DV!E$13*Usage!$O716
+DV!E$14*Usage!$P716
+DV!E$15*Usage!$Q716
+DV!E$16*Usage!$R716
+DV!E$17*Usage!$S716
+DV!E$18*Usage!$T716
+DV!E$19*Usage!$U716
+DV!E$20*Usage!$V716
+DV!E$21*Usage!$W716
+DV!E$22*Usage!$X716
+DV!E$23*Usage!$Y716
+DV!E$24*Usage!$Z716
+DV!E$25*Usage!$AA716
+DV!F$26*Usage!$AB716
+DV!E$27*Usage!$AC716
+DV!E$28*Usage!$AD716
+DV!E$29*Usage!$AE716
+DV!E$30*Usage!$AF716
+DV!E$31*Usage!$AG716
+DV!E$32*Usage!$AH716
+DV!E$33*Usage!$AI716
+DV!E$34*Usage!$AJ716
+DV!E$35*Usage!$AK716
+DV!E$36*Usage!$AL716
+DV!E$37*Usage!$AM716
+DV!E$38*Usage!$AN716
+DV!E$39*Usage!$AO716
+DV!E$40*Usage!$AP716
+DV!E$41*Usage!$AQ716
+DV!E$42*Usage!$AR716
+DV!E$43*Usage!$AS716
+DV!E$44*Usage!$AT716
+DV!E$45*Usage!$AU716
+DV!E$46*Usage!$AV716
+DV!E$47*Usage!$AW716
+DV!E$48*Usage!$AX716
+DV!E$49*Usage!$AY716
+DV!E$50*Usage!$AZ716
+DV!E$51*Usage!$BA716
+DV!E$52*Usage!$BB716
+DV!E$53*Usage!$BC716
+DV!E$54*Usage!$BD716</f>
        <v>0</v>
      </c>
      <c r="D716" s="1">
        <f>+DV!F$2*Usage!$D716
+DV!F$3*Usage!$E716
+DV!F$4*Usage!$F716
+DV!F$5*Usage!$G716
+DV!F$6*Usage!$H716
+DV!F$7*Usage!$I716
+DV!F$8*Usage!$J716
+DV!F$9*Usage!$K716
+DV!F$10*Usage!$L716
+DV!F$11*Usage!$M716
+DV!F$12*Usage!$N716
+DV!F$13*Usage!$O716
+DV!F$14*Usage!$P716
+DV!F$15*Usage!$Q716
+DV!F$16*Usage!$R716
+DV!F$17*Usage!$S716
+DV!F$18*Usage!$T716
+DV!F$19*Usage!$U716
+DV!F$20*Usage!$V716
+DV!F$21*Usage!$W716
+DV!F$22*Usage!$X716
+DV!F$23*Usage!$Y716
+DV!F$24*Usage!$Z716
+DV!F$25*Usage!$AA716
+DV!G$26*Usage!$AB716
+DV!F$27*Usage!$AC716
+DV!F$28*Usage!$AD716
+DV!F$29*Usage!$AE716
+DV!F$30*Usage!$AF716
+DV!F$31*Usage!$AG716
+DV!F$32*Usage!$AH716
+DV!F$33*Usage!$AI716
+DV!F$34*Usage!$AJ716
+DV!F$35*Usage!$AK716
+DV!F$36*Usage!$AL716
+DV!F$37*Usage!$AM716
+DV!F$38*Usage!$AN716
+DV!F$39*Usage!$AO716
+DV!F$40*Usage!$AP716
+DV!F$41*Usage!$AQ716
+DV!F$42*Usage!$AR716
+DV!F$43*Usage!$AS716
+DV!F$44*Usage!$AT716
+DV!F$45*Usage!$AU716
+DV!F$46*Usage!$AV716
+DV!F$47*Usage!$AW716
+DV!F$48*Usage!$AX716
+DV!F$49*Usage!$AY716
+DV!F$50*Usage!$AZ716
+DV!F$51*Usage!$BA716
+DV!F$52*Usage!$BB716
+DV!F$53*Usage!$BC716
+DV!F$54*Usage!$BD716</f>
        <v>0</v>
      </c>
      <c r="E716" s="1">
        <f>+DV!G$2*Usage!$D716
+DV!G$3*Usage!$E716
+DV!G$4*Usage!$F716
+DV!G$5*Usage!$G716
+DV!G$6*Usage!$H716
+DV!G$7*Usage!$I716
+DV!G$8*Usage!$J716
+DV!G$9*Usage!$K716
+DV!G$10*Usage!$L716
+DV!G$11*Usage!$M716
+DV!G$12*Usage!$N716
+DV!G$13*Usage!$O716
+DV!G$14*Usage!$P716
+DV!G$15*Usage!$Q716
+DV!G$16*Usage!$R716
+DV!G$17*Usage!$S716
+DV!G$18*Usage!$T716
+DV!G$19*Usage!$U716
+DV!G$20*Usage!$V716
+DV!G$21*Usage!$W716
+DV!G$22*Usage!$X716
+DV!G$23*Usage!$Y716
+DV!G$24*Usage!$Z716
+DV!G$25*Usage!$AA716
+DV!H$26*Usage!$AB716
+DV!G$27*Usage!$AC716
+DV!G$28*Usage!$AD716
+DV!G$29*Usage!$AE716
+DV!G$30*Usage!$AF716
+DV!G$31*Usage!$AG716
+DV!G$32*Usage!$AH716
+DV!G$33*Usage!$AI716
+DV!G$34*Usage!$AJ716
+DV!G$35*Usage!$AK716
+DV!G$36*Usage!$AL716
+DV!G$37*Usage!$AM716
+DV!G$38*Usage!$AN716
+DV!G$39*Usage!$AO716
+DV!G$40*Usage!$AP716
+DV!G$41*Usage!$AQ716
+DV!G$42*Usage!$AR716
+DV!G$43*Usage!$AS716
+DV!G$44*Usage!$AT716
+DV!G$45*Usage!$AU716
+DV!G$46*Usage!$AV716
+DV!G$47*Usage!$AW716
+DV!G$48*Usage!$AX716
+DV!G$49*Usage!$AY716
+DV!G$50*Usage!$AZ716
+DV!G$51*Usage!$BA716
+DV!G$52*Usage!$BB716
+DV!G$53*Usage!$BC716
+DV!G$54*Usage!$BD716</f>
        <v>0</v>
      </c>
      <c r="F716" s="1">
        <f>+DV!H$2*Usage!$D716
+DV!H$3*Usage!$E716
+DV!H$4*Usage!$F716
+DV!H$5*Usage!$G716
+DV!H$6*Usage!$H716
+DV!H$7*Usage!$I716
+DV!H$8*Usage!$J716
+DV!H$9*Usage!$K716
+DV!H$10*Usage!$L716
+DV!H$11*Usage!$M716
+DV!H$12*Usage!$N716
+DV!H$13*Usage!$O716
+DV!H$14*Usage!$P716
+DV!H$15*Usage!$Q716
+DV!H$16*Usage!$R716
+DV!H$17*Usage!$S716
+DV!H$18*Usage!$T716
+DV!H$19*Usage!$U716
+DV!H$20*Usage!$V716
+DV!H$21*Usage!$W716
+DV!H$22*Usage!$X716
+DV!H$23*Usage!$Y716
+DV!H$24*Usage!$Z716
+DV!H$25*Usage!$AA716
+DV!I$26*Usage!$AB716
+DV!H$27*Usage!$AC716
+DV!H$28*Usage!$AD716
+DV!H$29*Usage!$AE716
+DV!H$30*Usage!$AF716
+DV!H$31*Usage!$AG716
+DV!H$32*Usage!$AH716
+DV!H$33*Usage!$AI716
+DV!H$34*Usage!$AJ716
+DV!H$35*Usage!$AK716
+DV!H$36*Usage!$AL716
+DV!H$37*Usage!$AM716
+DV!H$38*Usage!$AN716
+DV!H$39*Usage!$AO716
+DV!H$40*Usage!$AP716
+DV!H$41*Usage!$AQ716
+DV!H$42*Usage!$AR716
+DV!H$43*Usage!$AS716
+DV!H$44*Usage!$AT716
+DV!H$45*Usage!$AU716
+DV!H$46*Usage!$AV716
+DV!H$47*Usage!$AW716
+DV!H$48*Usage!$AX716
+DV!H$49*Usage!$AY716
+DV!H$50*Usage!$AZ716
+DV!H$51*Usage!$BA716
+DV!H$52*Usage!$BB716
+DV!H$53*Usage!$BC716
+DV!H$54*Usage!$BD716</f>
        <v>0</v>
      </c>
      <c r="G716" s="1">
        <f>+DV!I$2*Usage!$D716
+DV!I$3*Usage!$E716
+DV!I$4*Usage!$F716
+DV!I$5*Usage!$G716
+DV!I$6*Usage!$H716
+DV!I$7*Usage!$I716
+DV!I$8*Usage!$J716
+DV!I$9*Usage!$K716
+DV!I$10*Usage!$L716
+DV!I$11*Usage!$M716
+DV!I$12*Usage!$N716
+DV!I$13*Usage!$O716
+DV!I$14*Usage!$P716
+DV!I$15*Usage!$Q716
+DV!I$16*Usage!$R716
+DV!I$17*Usage!$S716
+DV!I$18*Usage!$T716
+DV!I$19*Usage!$U716
+DV!I$20*Usage!$V716
+DV!I$21*Usage!$W716
+DV!I$22*Usage!$X716
+DV!I$23*Usage!$Y716
+DV!I$24*Usage!$Z716
+DV!I$25*Usage!$AA716
+DV!J$26*Usage!$AB716
+DV!I$27*Usage!$AC716
+DV!I$28*Usage!$AD716
+DV!I$29*Usage!$AE716
+DV!I$30*Usage!$AF716
+DV!I$31*Usage!$AG716
+DV!I$32*Usage!$AH716
+DV!I$33*Usage!$AI716
+DV!I$34*Usage!$AJ716
+DV!I$35*Usage!$AK716
+DV!I$36*Usage!$AL716
+DV!I$37*Usage!$AM716
+DV!I$38*Usage!$AN716
+DV!I$39*Usage!$AO716
+DV!I$40*Usage!$AP716
+DV!I$41*Usage!$AQ716
+DV!I$42*Usage!$AR716
+DV!I$43*Usage!$AS716
+DV!I$44*Usage!$AT716
+DV!I$45*Usage!$AU716
+DV!I$46*Usage!$AV716
+DV!I$47*Usage!$AW716
+DV!I$48*Usage!$AX716
+DV!I$49*Usage!$AY716
+DV!I$50*Usage!$AZ716
+DV!I$51*Usage!$BA716
+DV!I$52*Usage!$BB716
+DV!I$53*Usage!$BC716
+DV!I$54*Usage!$BD716</f>
        <v>0</v>
      </c>
      <c r="H716" s="1">
        <f>+DV!J$2*Usage!$D716
+DV!J$3*Usage!$E716
+DV!J$4*Usage!$F716
+DV!J$5*Usage!$G716
+DV!J$6*Usage!$H716
+DV!J$7*Usage!$I716
+DV!J$8*Usage!$J716
+DV!J$9*Usage!$K716
+DV!J$10*Usage!$L716
+DV!J$11*Usage!$M716
+DV!J$12*Usage!$N716
+DV!J$13*Usage!$O716
+DV!J$14*Usage!$P716
+DV!J$15*Usage!$Q716
+DV!J$16*Usage!$R716
+DV!J$17*Usage!$S716
+DV!J$18*Usage!$T716
+DV!J$19*Usage!$U716
+DV!J$20*Usage!$V716
+DV!J$21*Usage!$W716
+DV!J$22*Usage!$X716
+DV!J$23*Usage!$Y716
+DV!J$24*Usage!$Z716
+DV!J$25*Usage!$AA716
+DV!K$26*Usage!$AB716
+DV!J$27*Usage!$AC716
+DV!J$28*Usage!$AD716
+DV!J$29*Usage!$AE716
+DV!J$30*Usage!$AF716
+DV!J$31*Usage!$AG716
+DV!J$32*Usage!$AH716
+DV!J$33*Usage!$AI716
+DV!J$34*Usage!$AJ716
+DV!J$35*Usage!$AK716
+DV!J$36*Usage!$AL716
+DV!J$37*Usage!$AM716
+DV!J$38*Usage!$AN716
+DV!J$39*Usage!$AO716
+DV!J$40*Usage!$AP716
+DV!J$41*Usage!$AQ716
+DV!J$42*Usage!$AR716
+DV!J$43*Usage!$AS716
+DV!J$44*Usage!$AT716
+DV!J$45*Usage!$AU716
+DV!J$46*Usage!$AV716
+DV!J$47*Usage!$AW716
+DV!J$48*Usage!$AX716
+DV!J$49*Usage!$AY716
+DV!J$50*Usage!$AZ716
+DV!J$51*Usage!$BA716
+DV!J$52*Usage!$BB716
+DV!J$53*Usage!$BC716
+DV!J$54*Usage!$BD716</f>
        <v>0</v>
      </c>
      <c r="I716" s="1">
        <f>+DV!K$2*Usage!$D716
+DV!K$3*Usage!$E716
+DV!K$4*Usage!$F716
+DV!K$5*Usage!$G716
+DV!K$6*Usage!$H716
+DV!K$7*Usage!$I716
+DV!K$8*Usage!$J716
+DV!K$9*Usage!$K716
+DV!K$10*Usage!$L716
+DV!K$11*Usage!$M716
+DV!K$12*Usage!$N716
+DV!K$13*Usage!$O716
+DV!K$14*Usage!$P716
+DV!K$15*Usage!$Q716
+DV!K$16*Usage!$R716
+DV!K$17*Usage!$S716
+DV!K$18*Usage!$T716
+DV!K$19*Usage!$U716
+DV!K$20*Usage!$V716
+DV!K$21*Usage!$W716
+DV!K$22*Usage!$X716
+DV!K$23*Usage!$Y716
+DV!K$24*Usage!$Z716
+DV!K$25*Usage!$AA716
+DV!L$26*Usage!$AB716
+DV!K$27*Usage!$AC716
+DV!K$28*Usage!$AD716
+DV!K$29*Usage!$AE716
+DV!K$30*Usage!$AF716
+DV!K$31*Usage!$AG716
+DV!K$32*Usage!$AH716
+DV!K$33*Usage!$AI716
+DV!K$34*Usage!$AJ716
+DV!K$35*Usage!$AK716
+DV!K$36*Usage!$AL716
+DV!K$37*Usage!$AM716
+DV!K$38*Usage!$AN716
+DV!K$39*Usage!$AO716
+DV!K$40*Usage!$AP716
+DV!K$41*Usage!$AQ716
+DV!K$42*Usage!$AR716
+DV!K$43*Usage!$AS716
+DV!K$44*Usage!$AT716
+DV!K$45*Usage!$AU716
+DV!K$46*Usage!$AV716
+DV!K$47*Usage!$AW716
+DV!K$48*Usage!$AX716
+DV!K$49*Usage!$AY716
+DV!K$50*Usage!$AZ716
+DV!K$51*Usage!$BA716
+DV!K$52*Usage!$BB716
+DV!K$53*Usage!$BC716
+DV!K$54*Usage!$BD716</f>
        <v>0</v>
      </c>
      <c r="J716" s="1">
        <f>+DV!L$2*Usage!$D716
+DV!L$3*Usage!$E716
+DV!L$4*Usage!$F716
+DV!L$5*Usage!$G716
+DV!L$6*Usage!$H716
+DV!L$7*Usage!$I716
+DV!L$8*Usage!$J716
+DV!L$9*Usage!$K716
+DV!L$10*Usage!$L716
+DV!L$11*Usage!$M716
+DV!L$12*Usage!$N716
+DV!L$13*Usage!$O716
+DV!L$14*Usage!$P716
+DV!L$15*Usage!$Q716
+DV!L$16*Usage!$R716
+DV!L$17*Usage!$S716
+DV!L$18*Usage!$T716
+DV!L$19*Usage!$U716
+DV!L$20*Usage!$V716
+DV!L$21*Usage!$W716
+DV!L$22*Usage!$X716
+DV!L$23*Usage!$Y716
+DV!L$24*Usage!$Z716
+DV!L$25*Usage!$AA716
+DV!M$26*Usage!$AB716
+DV!L$27*Usage!$AC716
+DV!L$28*Usage!$AD716
+DV!L$29*Usage!$AE716
+DV!L$30*Usage!$AF716
+DV!L$31*Usage!$AG716
+DV!L$32*Usage!$AH716
+DV!L$33*Usage!$AI716
+DV!L$34*Usage!$AJ716
+DV!L$35*Usage!$AK716
+DV!L$36*Usage!$AL716
+DV!L$37*Usage!$AM716
+DV!L$38*Usage!$AN716
+DV!L$39*Usage!$AO716
+DV!L$40*Usage!$AP716
+DV!L$41*Usage!$AQ716
+DV!L$42*Usage!$AR716
+DV!L$43*Usage!$AS716
+DV!L$44*Usage!$AT716
+DV!L$45*Usage!$AU716
+DV!L$46*Usage!$AV716
+DV!L$47*Usage!$AW716
+DV!L$48*Usage!$AX716
+DV!L$49*Usage!$AY716
+DV!L$50*Usage!$AZ716
+DV!L$51*Usage!$BA716
+DV!L$52*Usage!$BB716
+DV!L$53*Usage!$BC716
+DV!L$54*Usage!$BD716</f>
        <v>0</v>
      </c>
      <c r="K716" s="1">
        <f>+DV!M$2*Usage!$D716
+DV!M$3*Usage!$E716
+DV!M$4*Usage!$F716
+DV!M$5*Usage!$G716
+DV!M$6*Usage!$H716
+DV!M$7*Usage!$I716
+DV!M$8*Usage!$J716
+DV!M$9*Usage!$K716
+DV!M$10*Usage!$L716
+DV!M$11*Usage!$M716
+DV!M$12*Usage!$N716
+DV!M$13*Usage!$O716
+DV!M$14*Usage!$P716
+DV!M$15*Usage!$Q716
+DV!M$16*Usage!$R716
+DV!M$17*Usage!$S716
+DV!M$18*Usage!$T716
+DV!M$19*Usage!$U716
+DV!M$20*Usage!$V716
+DV!M$21*Usage!$W716
+DV!M$22*Usage!$X716
+DV!M$23*Usage!$Y716
+DV!M$24*Usage!$Z716
+DV!M$25*Usage!$AA716
+DV!M$26*Usage!$AB716
+DV!M$27*Usage!$AC716
+DV!M$28*Usage!$AD716
+DV!M$29*Usage!$AE716
+DV!M$30*Usage!$AF716
+DV!M$31*Usage!$AG716
+DV!M$32*Usage!$AH716
+DV!M$33*Usage!$AI716
+DV!M$34*Usage!$AJ716
+DV!M$35*Usage!$AK716
+DV!M$36*Usage!$AL716
+DV!M$37*Usage!$AM716
+DV!M$38*Usage!$AN716
+DV!M$39*Usage!$AO716
+DV!M$40*Usage!$AP716
+DV!M$41*Usage!$AQ716
+DV!M$42*Usage!$AR716
+DV!M$43*Usage!$AS716
+DV!M$44*Usage!$AT716
+DV!M$45*Usage!$AU716
+DV!M$46*Usage!$AV716
+DV!M$47*Usage!$AW716
+DV!M$48*Usage!$AX716
+DV!M$49*Usage!$AY716
+DV!M$50*Usage!$AZ716
+DV!M$51*Usage!$BA716
+DV!M$52*Usage!$BB716
+DV!M$53*Usage!$BC716
+DV!M$54*Usage!$BD716</f>
        <v>0</v>
      </c>
      <c r="L716" s="1">
        <f>+DV!N$2*Usage!$D716
+DV!N$3*Usage!$E716
+DV!N$4*Usage!$F716
+DV!N$5*Usage!$G716
+DV!N$6*Usage!$H716
+DV!N$7*Usage!$I716
+DV!N$8*Usage!$J716
+DV!N$9*Usage!$K716
+DV!N$10*Usage!$L716
+DV!N$11*Usage!$M716
+DV!N$12*Usage!$N716
+DV!N$13*Usage!$O716
+DV!N$14*Usage!$P716
+DV!N$15*Usage!$Q716
+DV!N$16*Usage!$R716
+DV!N$17*Usage!$S716
+DV!N$18*Usage!$T716
+DV!N$19*Usage!$U716
+DV!N$20*Usage!$V716
+DV!N$21*Usage!$W716
+DV!N$22*Usage!$X716
+DV!N$23*Usage!$Y716
+DV!N$24*Usage!$Z716
+DV!N$25*Usage!$AA716
+DV!N$26*Usage!$AB716
+DV!N$27*Usage!$AC716
+DV!N$28*Usage!$AD716
+DV!N$29*Usage!$AE716
+DV!N$30*Usage!$AF716
+DV!N$31*Usage!$AG716
+DV!N$32*Usage!$AH716
+DV!N$33*Usage!$AI716
+DV!N$34*Usage!$AJ716
+DV!N$35*Usage!$AK716
+DV!N$36*Usage!$AL716
+DV!N$37*Usage!$AM716
+DV!N$38*Usage!$AN716
+DV!N$39*Usage!$AO716
+DV!N$40*Usage!$AP716
+DV!N$41*Usage!$AQ716
+DV!N$42*Usage!$AR716
+DV!N$43*Usage!$AS716
+DV!N$44*Usage!$AT716
+DV!N$45*Usage!$AU716
+DV!N$46*Usage!$AV716
+DV!N$47*Usage!$AW716
+DV!N$48*Usage!$AX716
+DV!N$49*Usage!$AY716
+DV!N$50*Usage!$AZ716
+DV!N$51*Usage!$BA716
+DV!N$52*Usage!$BB716
+DV!N$53*Usage!$BC716
+DV!N$54*Usage!$BD716</f>
        <v>0</v>
      </c>
      <c r="M716" s="1">
        <f>+DV!O$2*Usage!$D716
+DV!O$3*Usage!$E716
+DV!O$4*Usage!$F716
+DV!O$5*Usage!$G716
+DV!O$6*Usage!$H716
+DV!O$7*Usage!$I716
+DV!O$8*Usage!$J716
+DV!O$9*Usage!$K716
+DV!O$10*Usage!$L716
+DV!O$11*Usage!$M716
+DV!O$12*Usage!$N716
+DV!O$13*Usage!$O716
+DV!O$14*Usage!$P716
+DV!O$15*Usage!$Q716
+DV!O$16*Usage!$R716
+DV!O$17*Usage!$S716
+DV!O$18*Usage!$T716
+DV!O$19*Usage!$U716
+DV!O$20*Usage!$V716
+DV!O$21*Usage!$W716
+DV!O$22*Usage!$X716
+DV!O$23*Usage!$Y716
+DV!O$24*Usage!$Z716
+DV!O$25*Usage!$AA716
+DV!O$26*Usage!$AB716
+DV!O$27*Usage!$AC716
+DV!O$28*Usage!$AD716
+DV!O$29*Usage!$AE716
+DV!O$30*Usage!$AF716
+DV!O$31*Usage!$AG716
+DV!O$32*Usage!$AH716
+DV!O$33*Usage!$AI716
+DV!O$34*Usage!$AJ716
+DV!O$35*Usage!$AK716
+DV!O$36*Usage!$AL716
+DV!O$37*Usage!$AM716
+DV!O$38*Usage!$AN716
+DV!O$39*Usage!$AO716
+DV!O$40*Usage!$AP716
+DV!O$41*Usage!$AQ716
+DV!O$42*Usage!$AR716
+DV!O$43*Usage!$AS716
+DV!O$44*Usage!$AT716
+DV!O$45*Usage!$AU716
+DV!O$46*Usage!$AV716
+DV!O$47*Usage!$AW716
+DV!O$48*Usage!$AX716
+DV!O$49*Usage!$AY716
+DV!O$50*Usage!$AZ716
+DV!O$51*Usage!$BA716
+DV!O$52*Usage!$BB716
+DV!O$53*Usage!$BC716
+DV!O$54*Usage!$BD716</f>
        <v>0</v>
      </c>
      <c r="N716" s="58" t="str">
        <f>VLOOKUP(A716,'Plant Stock'!B741:B10729,1,0)</f>
        <v>1421680</v>
      </c>
      <c r="P716" s="108"/>
    </row>
    <row r="717" spans="1:16" x14ac:dyDescent="0.25">
      <c r="A717" s="122" t="s">
        <v>1797</v>
      </c>
      <c r="B717" s="1">
        <f>+DV!D$2*Usage!$D717
+DV!D$3*Usage!$E717
+DV!D$4*Usage!$F717
+DV!D$5*Usage!$G717
+DV!D$6*Usage!$H717
+DV!D$7*Usage!$I717
+DV!D$8*Usage!$J717
+DV!D$9*Usage!$K717
+DV!D$10*Usage!$L717
+DV!D$11*Usage!$M717
+DV!D$12*Usage!$N717
+DV!D$13*Usage!$O717
+DV!D$14*Usage!$P717
+DV!D$15*Usage!$Q717
+DV!D$16*Usage!$R717
+DV!D$17*Usage!$S717
+DV!D$18*Usage!$T717
+DV!D$19*Usage!$U717
+DV!D$20*Usage!$V717
+DV!D$21*Usage!$W717
+DV!D$22*Usage!$X717
+DV!D$23*Usage!$Y717
+DV!D$24*Usage!$Z717
+DV!D$25*Usage!$AA717
+DV!E$26*Usage!$AB717
+DV!D$27*Usage!$AC717
+DV!D$28*Usage!$AD717
+DV!D$29*Usage!$AE717
+DV!D$30*Usage!$AF717
+DV!D$31*Usage!$AG717
+DV!D$32*Usage!$AH717
+DV!D$33*Usage!$AI717
+DV!D$34*Usage!$AJ717
+DV!D$35*Usage!$AK717
+DV!D$36*Usage!$AL717
+DV!D$37*Usage!$AM717
+DV!D$38*Usage!$AN717
+DV!D$39*Usage!$AO717
+DV!D$40*Usage!$AP717
+DV!D$41*Usage!$AQ717
+DV!D$42*Usage!$AR717
+DV!D$43*Usage!$AS717
+DV!D$44*Usage!$AT717
+DV!D$45*Usage!$AU717
+DV!D$46*Usage!$AV717
+DV!D$47*Usage!$AW717
+DV!D$48*Usage!$AX717
+DV!D$49*Usage!$AY717
+DV!D$50*Usage!$AZ717
+DV!D$51*Usage!$BA717
+DV!D$52*Usage!$BB717
+DV!D$53*Usage!$BC717
+DV!D$54*Usage!$BD717</f>
        <v>0</v>
      </c>
      <c r="C717" s="1">
        <f>+DV!E$2*Usage!$D717
+DV!E$3*Usage!$E717
+DV!E$4*Usage!$F717
+DV!E$5*Usage!$G717
+DV!E$6*Usage!$H717
+DV!E$7*Usage!$I717
+DV!E$8*Usage!$J717
+DV!E$9*Usage!$K717
+DV!E$10*Usage!$L717
+DV!E$11*Usage!$M717
+DV!E$12*Usage!$N717
+DV!E$13*Usage!$O717
+DV!E$14*Usage!$P717
+DV!E$15*Usage!$Q717
+DV!E$16*Usage!$R717
+DV!E$17*Usage!$S717
+DV!E$18*Usage!$T717
+DV!E$19*Usage!$U717
+DV!E$20*Usage!$V717
+DV!E$21*Usage!$W717
+DV!E$22*Usage!$X717
+DV!E$23*Usage!$Y717
+DV!E$24*Usage!$Z717
+DV!E$25*Usage!$AA717
+DV!F$26*Usage!$AB717
+DV!E$27*Usage!$AC717
+DV!E$28*Usage!$AD717
+DV!E$29*Usage!$AE717
+DV!E$30*Usage!$AF717
+DV!E$31*Usage!$AG717
+DV!E$32*Usage!$AH717
+DV!E$33*Usage!$AI717
+DV!E$34*Usage!$AJ717
+DV!E$35*Usage!$AK717
+DV!E$36*Usage!$AL717
+DV!E$37*Usage!$AM717
+DV!E$38*Usage!$AN717
+DV!E$39*Usage!$AO717
+DV!E$40*Usage!$AP717
+DV!E$41*Usage!$AQ717
+DV!E$42*Usage!$AR717
+DV!E$43*Usage!$AS717
+DV!E$44*Usage!$AT717
+DV!E$45*Usage!$AU717
+DV!E$46*Usage!$AV717
+DV!E$47*Usage!$AW717
+DV!E$48*Usage!$AX717
+DV!E$49*Usage!$AY717
+DV!E$50*Usage!$AZ717
+DV!E$51*Usage!$BA717
+DV!E$52*Usage!$BB717
+DV!E$53*Usage!$BC717
+DV!E$54*Usage!$BD717</f>
        <v>0</v>
      </c>
      <c r="D717" s="1">
        <f>+DV!F$2*Usage!$D717
+DV!F$3*Usage!$E717
+DV!F$4*Usage!$F717
+DV!F$5*Usage!$G717
+DV!F$6*Usage!$H717
+DV!F$7*Usage!$I717
+DV!F$8*Usage!$J717
+DV!F$9*Usage!$K717
+DV!F$10*Usage!$L717
+DV!F$11*Usage!$M717
+DV!F$12*Usage!$N717
+DV!F$13*Usage!$O717
+DV!F$14*Usage!$P717
+DV!F$15*Usage!$Q717
+DV!F$16*Usage!$R717
+DV!F$17*Usage!$S717
+DV!F$18*Usage!$T717
+DV!F$19*Usage!$U717
+DV!F$20*Usage!$V717
+DV!F$21*Usage!$W717
+DV!F$22*Usage!$X717
+DV!F$23*Usage!$Y717
+DV!F$24*Usage!$Z717
+DV!F$25*Usage!$AA717
+DV!G$26*Usage!$AB717
+DV!F$27*Usage!$AC717
+DV!F$28*Usage!$AD717
+DV!F$29*Usage!$AE717
+DV!F$30*Usage!$AF717
+DV!F$31*Usage!$AG717
+DV!F$32*Usage!$AH717
+DV!F$33*Usage!$AI717
+DV!F$34*Usage!$AJ717
+DV!F$35*Usage!$AK717
+DV!F$36*Usage!$AL717
+DV!F$37*Usage!$AM717
+DV!F$38*Usage!$AN717
+DV!F$39*Usage!$AO717
+DV!F$40*Usage!$AP717
+DV!F$41*Usage!$AQ717
+DV!F$42*Usage!$AR717
+DV!F$43*Usage!$AS717
+DV!F$44*Usage!$AT717
+DV!F$45*Usage!$AU717
+DV!F$46*Usage!$AV717
+DV!F$47*Usage!$AW717
+DV!F$48*Usage!$AX717
+DV!F$49*Usage!$AY717
+DV!F$50*Usage!$AZ717
+DV!F$51*Usage!$BA717
+DV!F$52*Usage!$BB717
+DV!F$53*Usage!$BC717
+DV!F$54*Usage!$BD717</f>
        <v>0</v>
      </c>
      <c r="E717" s="1">
        <f>+DV!G$2*Usage!$D717
+DV!G$3*Usage!$E717
+DV!G$4*Usage!$F717
+DV!G$5*Usage!$G717
+DV!G$6*Usage!$H717
+DV!G$7*Usage!$I717
+DV!G$8*Usage!$J717
+DV!G$9*Usage!$K717
+DV!G$10*Usage!$L717
+DV!G$11*Usage!$M717
+DV!G$12*Usage!$N717
+DV!G$13*Usage!$O717
+DV!G$14*Usage!$P717
+DV!G$15*Usage!$Q717
+DV!G$16*Usage!$R717
+DV!G$17*Usage!$S717
+DV!G$18*Usage!$T717
+DV!G$19*Usage!$U717
+DV!G$20*Usage!$V717
+DV!G$21*Usage!$W717
+DV!G$22*Usage!$X717
+DV!G$23*Usage!$Y717
+DV!G$24*Usage!$Z717
+DV!G$25*Usage!$AA717
+DV!H$26*Usage!$AB717
+DV!G$27*Usage!$AC717
+DV!G$28*Usage!$AD717
+DV!G$29*Usage!$AE717
+DV!G$30*Usage!$AF717
+DV!G$31*Usage!$AG717
+DV!G$32*Usage!$AH717
+DV!G$33*Usage!$AI717
+DV!G$34*Usage!$AJ717
+DV!G$35*Usage!$AK717
+DV!G$36*Usage!$AL717
+DV!G$37*Usage!$AM717
+DV!G$38*Usage!$AN717
+DV!G$39*Usage!$AO717
+DV!G$40*Usage!$AP717
+DV!G$41*Usage!$AQ717
+DV!G$42*Usage!$AR717
+DV!G$43*Usage!$AS717
+DV!G$44*Usage!$AT717
+DV!G$45*Usage!$AU717
+DV!G$46*Usage!$AV717
+DV!G$47*Usage!$AW717
+DV!G$48*Usage!$AX717
+DV!G$49*Usage!$AY717
+DV!G$50*Usage!$AZ717
+DV!G$51*Usage!$BA717
+DV!G$52*Usage!$BB717
+DV!G$53*Usage!$BC717
+DV!G$54*Usage!$BD717</f>
        <v>0</v>
      </c>
      <c r="F717" s="1">
        <f>+DV!H$2*Usage!$D717
+DV!H$3*Usage!$E717
+DV!H$4*Usage!$F717
+DV!H$5*Usage!$G717
+DV!H$6*Usage!$H717
+DV!H$7*Usage!$I717
+DV!H$8*Usage!$J717
+DV!H$9*Usage!$K717
+DV!H$10*Usage!$L717
+DV!H$11*Usage!$M717
+DV!H$12*Usage!$N717
+DV!H$13*Usage!$O717
+DV!H$14*Usage!$P717
+DV!H$15*Usage!$Q717
+DV!H$16*Usage!$R717
+DV!H$17*Usage!$S717
+DV!H$18*Usage!$T717
+DV!H$19*Usage!$U717
+DV!H$20*Usage!$V717
+DV!H$21*Usage!$W717
+DV!H$22*Usage!$X717
+DV!H$23*Usage!$Y717
+DV!H$24*Usage!$Z717
+DV!H$25*Usage!$AA717
+DV!I$26*Usage!$AB717
+DV!H$27*Usage!$AC717
+DV!H$28*Usage!$AD717
+DV!H$29*Usage!$AE717
+DV!H$30*Usage!$AF717
+DV!H$31*Usage!$AG717
+DV!H$32*Usage!$AH717
+DV!H$33*Usage!$AI717
+DV!H$34*Usage!$AJ717
+DV!H$35*Usage!$AK717
+DV!H$36*Usage!$AL717
+DV!H$37*Usage!$AM717
+DV!H$38*Usage!$AN717
+DV!H$39*Usage!$AO717
+DV!H$40*Usage!$AP717
+DV!H$41*Usage!$AQ717
+DV!H$42*Usage!$AR717
+DV!H$43*Usage!$AS717
+DV!H$44*Usage!$AT717
+DV!H$45*Usage!$AU717
+DV!H$46*Usage!$AV717
+DV!H$47*Usage!$AW717
+DV!H$48*Usage!$AX717
+DV!H$49*Usage!$AY717
+DV!H$50*Usage!$AZ717
+DV!H$51*Usage!$BA717
+DV!H$52*Usage!$BB717
+DV!H$53*Usage!$BC717
+DV!H$54*Usage!$BD717</f>
        <v>0</v>
      </c>
      <c r="G717" s="1">
        <f>+DV!I$2*Usage!$D717
+DV!I$3*Usage!$E717
+DV!I$4*Usage!$F717
+DV!I$5*Usage!$G717
+DV!I$6*Usage!$H717
+DV!I$7*Usage!$I717
+DV!I$8*Usage!$J717
+DV!I$9*Usage!$K717
+DV!I$10*Usage!$L717
+DV!I$11*Usage!$M717
+DV!I$12*Usage!$N717
+DV!I$13*Usage!$O717
+DV!I$14*Usage!$P717
+DV!I$15*Usage!$Q717
+DV!I$16*Usage!$R717
+DV!I$17*Usage!$S717
+DV!I$18*Usage!$T717
+DV!I$19*Usage!$U717
+DV!I$20*Usage!$V717
+DV!I$21*Usage!$W717
+DV!I$22*Usage!$X717
+DV!I$23*Usage!$Y717
+DV!I$24*Usage!$Z717
+DV!I$25*Usage!$AA717
+DV!J$26*Usage!$AB717
+DV!I$27*Usage!$AC717
+DV!I$28*Usage!$AD717
+DV!I$29*Usage!$AE717
+DV!I$30*Usage!$AF717
+DV!I$31*Usage!$AG717
+DV!I$32*Usage!$AH717
+DV!I$33*Usage!$AI717
+DV!I$34*Usage!$AJ717
+DV!I$35*Usage!$AK717
+DV!I$36*Usage!$AL717
+DV!I$37*Usage!$AM717
+DV!I$38*Usage!$AN717
+DV!I$39*Usage!$AO717
+DV!I$40*Usage!$AP717
+DV!I$41*Usage!$AQ717
+DV!I$42*Usage!$AR717
+DV!I$43*Usage!$AS717
+DV!I$44*Usage!$AT717
+DV!I$45*Usage!$AU717
+DV!I$46*Usage!$AV717
+DV!I$47*Usage!$AW717
+DV!I$48*Usage!$AX717
+DV!I$49*Usage!$AY717
+DV!I$50*Usage!$AZ717
+DV!I$51*Usage!$BA717
+DV!I$52*Usage!$BB717
+DV!I$53*Usage!$BC717
+DV!I$54*Usage!$BD717</f>
        <v>0</v>
      </c>
      <c r="H717" s="1">
        <f>+DV!J$2*Usage!$D717
+DV!J$3*Usage!$E717
+DV!J$4*Usage!$F717
+DV!J$5*Usage!$G717
+DV!J$6*Usage!$H717
+DV!J$7*Usage!$I717
+DV!J$8*Usage!$J717
+DV!J$9*Usage!$K717
+DV!J$10*Usage!$L717
+DV!J$11*Usage!$M717
+DV!J$12*Usage!$N717
+DV!J$13*Usage!$O717
+DV!J$14*Usage!$P717
+DV!J$15*Usage!$Q717
+DV!J$16*Usage!$R717
+DV!J$17*Usage!$S717
+DV!J$18*Usage!$T717
+DV!J$19*Usage!$U717
+DV!J$20*Usage!$V717
+DV!J$21*Usage!$W717
+DV!J$22*Usage!$X717
+DV!J$23*Usage!$Y717
+DV!J$24*Usage!$Z717
+DV!J$25*Usage!$AA717
+DV!K$26*Usage!$AB717
+DV!J$27*Usage!$AC717
+DV!J$28*Usage!$AD717
+DV!J$29*Usage!$AE717
+DV!J$30*Usage!$AF717
+DV!J$31*Usage!$AG717
+DV!J$32*Usage!$AH717
+DV!J$33*Usage!$AI717
+DV!J$34*Usage!$AJ717
+DV!J$35*Usage!$AK717
+DV!J$36*Usage!$AL717
+DV!J$37*Usage!$AM717
+DV!J$38*Usage!$AN717
+DV!J$39*Usage!$AO717
+DV!J$40*Usage!$AP717
+DV!J$41*Usage!$AQ717
+DV!J$42*Usage!$AR717
+DV!J$43*Usage!$AS717
+DV!J$44*Usage!$AT717
+DV!J$45*Usage!$AU717
+DV!J$46*Usage!$AV717
+DV!J$47*Usage!$AW717
+DV!J$48*Usage!$AX717
+DV!J$49*Usage!$AY717
+DV!J$50*Usage!$AZ717
+DV!J$51*Usage!$BA717
+DV!J$52*Usage!$BB717
+DV!J$53*Usage!$BC717
+DV!J$54*Usage!$BD717</f>
        <v>0</v>
      </c>
      <c r="I717" s="1">
        <f>+DV!K$2*Usage!$D717
+DV!K$3*Usage!$E717
+DV!K$4*Usage!$F717
+DV!K$5*Usage!$G717
+DV!K$6*Usage!$H717
+DV!K$7*Usage!$I717
+DV!K$8*Usage!$J717
+DV!K$9*Usage!$K717
+DV!K$10*Usage!$L717
+DV!K$11*Usage!$M717
+DV!K$12*Usage!$N717
+DV!K$13*Usage!$O717
+DV!K$14*Usage!$P717
+DV!K$15*Usage!$Q717
+DV!K$16*Usage!$R717
+DV!K$17*Usage!$S717
+DV!K$18*Usage!$T717
+DV!K$19*Usage!$U717
+DV!K$20*Usage!$V717
+DV!K$21*Usage!$W717
+DV!K$22*Usage!$X717
+DV!K$23*Usage!$Y717
+DV!K$24*Usage!$Z717
+DV!K$25*Usage!$AA717
+DV!L$26*Usage!$AB717
+DV!K$27*Usage!$AC717
+DV!K$28*Usage!$AD717
+DV!K$29*Usage!$AE717
+DV!K$30*Usage!$AF717
+DV!K$31*Usage!$AG717
+DV!K$32*Usage!$AH717
+DV!K$33*Usage!$AI717
+DV!K$34*Usage!$AJ717
+DV!K$35*Usage!$AK717
+DV!K$36*Usage!$AL717
+DV!K$37*Usage!$AM717
+DV!K$38*Usage!$AN717
+DV!K$39*Usage!$AO717
+DV!K$40*Usage!$AP717
+DV!K$41*Usage!$AQ717
+DV!K$42*Usage!$AR717
+DV!K$43*Usage!$AS717
+DV!K$44*Usage!$AT717
+DV!K$45*Usage!$AU717
+DV!K$46*Usage!$AV717
+DV!K$47*Usage!$AW717
+DV!K$48*Usage!$AX717
+DV!K$49*Usage!$AY717
+DV!K$50*Usage!$AZ717
+DV!K$51*Usage!$BA717
+DV!K$52*Usage!$BB717
+DV!K$53*Usage!$BC717
+DV!K$54*Usage!$BD717</f>
        <v>0</v>
      </c>
      <c r="J717" s="1">
        <f>+DV!L$2*Usage!$D717
+DV!L$3*Usage!$E717
+DV!L$4*Usage!$F717
+DV!L$5*Usage!$G717
+DV!L$6*Usage!$H717
+DV!L$7*Usage!$I717
+DV!L$8*Usage!$J717
+DV!L$9*Usage!$K717
+DV!L$10*Usage!$L717
+DV!L$11*Usage!$M717
+DV!L$12*Usage!$N717
+DV!L$13*Usage!$O717
+DV!L$14*Usage!$P717
+DV!L$15*Usage!$Q717
+DV!L$16*Usage!$R717
+DV!L$17*Usage!$S717
+DV!L$18*Usage!$T717
+DV!L$19*Usage!$U717
+DV!L$20*Usage!$V717
+DV!L$21*Usage!$W717
+DV!L$22*Usage!$X717
+DV!L$23*Usage!$Y717
+DV!L$24*Usage!$Z717
+DV!L$25*Usage!$AA717
+DV!M$26*Usage!$AB717
+DV!L$27*Usage!$AC717
+DV!L$28*Usage!$AD717
+DV!L$29*Usage!$AE717
+DV!L$30*Usage!$AF717
+DV!L$31*Usage!$AG717
+DV!L$32*Usage!$AH717
+DV!L$33*Usage!$AI717
+DV!L$34*Usage!$AJ717
+DV!L$35*Usage!$AK717
+DV!L$36*Usage!$AL717
+DV!L$37*Usage!$AM717
+DV!L$38*Usage!$AN717
+DV!L$39*Usage!$AO717
+DV!L$40*Usage!$AP717
+DV!L$41*Usage!$AQ717
+DV!L$42*Usage!$AR717
+DV!L$43*Usage!$AS717
+DV!L$44*Usage!$AT717
+DV!L$45*Usage!$AU717
+DV!L$46*Usage!$AV717
+DV!L$47*Usage!$AW717
+DV!L$48*Usage!$AX717
+DV!L$49*Usage!$AY717
+DV!L$50*Usage!$AZ717
+DV!L$51*Usage!$BA717
+DV!L$52*Usage!$BB717
+DV!L$53*Usage!$BC717
+DV!L$54*Usage!$BD717</f>
        <v>0</v>
      </c>
      <c r="K717" s="1">
        <f>+DV!M$2*Usage!$D717
+DV!M$3*Usage!$E717
+DV!M$4*Usage!$F717
+DV!M$5*Usage!$G717
+DV!M$6*Usage!$H717
+DV!M$7*Usage!$I717
+DV!M$8*Usage!$J717
+DV!M$9*Usage!$K717
+DV!M$10*Usage!$L717
+DV!M$11*Usage!$M717
+DV!M$12*Usage!$N717
+DV!M$13*Usage!$O717
+DV!M$14*Usage!$P717
+DV!M$15*Usage!$Q717
+DV!M$16*Usage!$R717
+DV!M$17*Usage!$S717
+DV!M$18*Usage!$T717
+DV!M$19*Usage!$U717
+DV!M$20*Usage!$V717
+DV!M$21*Usage!$W717
+DV!M$22*Usage!$X717
+DV!M$23*Usage!$Y717
+DV!M$24*Usage!$Z717
+DV!M$25*Usage!$AA717
+DV!M$26*Usage!$AB717
+DV!M$27*Usage!$AC717
+DV!M$28*Usage!$AD717
+DV!M$29*Usage!$AE717
+DV!M$30*Usage!$AF717
+DV!M$31*Usage!$AG717
+DV!M$32*Usage!$AH717
+DV!M$33*Usage!$AI717
+DV!M$34*Usage!$AJ717
+DV!M$35*Usage!$AK717
+DV!M$36*Usage!$AL717
+DV!M$37*Usage!$AM717
+DV!M$38*Usage!$AN717
+DV!M$39*Usage!$AO717
+DV!M$40*Usage!$AP717
+DV!M$41*Usage!$AQ717
+DV!M$42*Usage!$AR717
+DV!M$43*Usage!$AS717
+DV!M$44*Usage!$AT717
+DV!M$45*Usage!$AU717
+DV!M$46*Usage!$AV717
+DV!M$47*Usage!$AW717
+DV!M$48*Usage!$AX717
+DV!M$49*Usage!$AY717
+DV!M$50*Usage!$AZ717
+DV!M$51*Usage!$BA717
+DV!M$52*Usage!$BB717
+DV!M$53*Usage!$BC717
+DV!M$54*Usage!$BD717</f>
        <v>0</v>
      </c>
      <c r="L717" s="1">
        <f>+DV!N$2*Usage!$D717
+DV!N$3*Usage!$E717
+DV!N$4*Usage!$F717
+DV!N$5*Usage!$G717
+DV!N$6*Usage!$H717
+DV!N$7*Usage!$I717
+DV!N$8*Usage!$J717
+DV!N$9*Usage!$K717
+DV!N$10*Usage!$L717
+DV!N$11*Usage!$M717
+DV!N$12*Usage!$N717
+DV!N$13*Usage!$O717
+DV!N$14*Usage!$P717
+DV!N$15*Usage!$Q717
+DV!N$16*Usage!$R717
+DV!N$17*Usage!$S717
+DV!N$18*Usage!$T717
+DV!N$19*Usage!$U717
+DV!N$20*Usage!$V717
+DV!N$21*Usage!$W717
+DV!N$22*Usage!$X717
+DV!N$23*Usage!$Y717
+DV!N$24*Usage!$Z717
+DV!N$25*Usage!$AA717
+DV!N$26*Usage!$AB717
+DV!N$27*Usage!$AC717
+DV!N$28*Usage!$AD717
+DV!N$29*Usage!$AE717
+DV!N$30*Usage!$AF717
+DV!N$31*Usage!$AG717
+DV!N$32*Usage!$AH717
+DV!N$33*Usage!$AI717
+DV!N$34*Usage!$AJ717
+DV!N$35*Usage!$AK717
+DV!N$36*Usage!$AL717
+DV!N$37*Usage!$AM717
+DV!N$38*Usage!$AN717
+DV!N$39*Usage!$AO717
+DV!N$40*Usage!$AP717
+DV!N$41*Usage!$AQ717
+DV!N$42*Usage!$AR717
+DV!N$43*Usage!$AS717
+DV!N$44*Usage!$AT717
+DV!N$45*Usage!$AU717
+DV!N$46*Usage!$AV717
+DV!N$47*Usage!$AW717
+DV!N$48*Usage!$AX717
+DV!N$49*Usage!$AY717
+DV!N$50*Usage!$AZ717
+DV!N$51*Usage!$BA717
+DV!N$52*Usage!$BB717
+DV!N$53*Usage!$BC717
+DV!N$54*Usage!$BD717</f>
        <v>0</v>
      </c>
      <c r="M717" s="1">
        <f>+DV!O$2*Usage!$D717
+DV!O$3*Usage!$E717
+DV!O$4*Usage!$F717
+DV!O$5*Usage!$G717
+DV!O$6*Usage!$H717
+DV!O$7*Usage!$I717
+DV!O$8*Usage!$J717
+DV!O$9*Usage!$K717
+DV!O$10*Usage!$L717
+DV!O$11*Usage!$M717
+DV!O$12*Usage!$N717
+DV!O$13*Usage!$O717
+DV!O$14*Usage!$P717
+DV!O$15*Usage!$Q717
+DV!O$16*Usage!$R717
+DV!O$17*Usage!$S717
+DV!O$18*Usage!$T717
+DV!O$19*Usage!$U717
+DV!O$20*Usage!$V717
+DV!O$21*Usage!$W717
+DV!O$22*Usage!$X717
+DV!O$23*Usage!$Y717
+DV!O$24*Usage!$Z717
+DV!O$25*Usage!$AA717
+DV!O$26*Usage!$AB717
+DV!O$27*Usage!$AC717
+DV!O$28*Usage!$AD717
+DV!O$29*Usage!$AE717
+DV!O$30*Usage!$AF717
+DV!O$31*Usage!$AG717
+DV!O$32*Usage!$AH717
+DV!O$33*Usage!$AI717
+DV!O$34*Usage!$AJ717
+DV!O$35*Usage!$AK717
+DV!O$36*Usage!$AL717
+DV!O$37*Usage!$AM717
+DV!O$38*Usage!$AN717
+DV!O$39*Usage!$AO717
+DV!O$40*Usage!$AP717
+DV!O$41*Usage!$AQ717
+DV!O$42*Usage!$AR717
+DV!O$43*Usage!$AS717
+DV!O$44*Usage!$AT717
+DV!O$45*Usage!$AU717
+DV!O$46*Usage!$AV717
+DV!O$47*Usage!$AW717
+DV!O$48*Usage!$AX717
+DV!O$49*Usage!$AY717
+DV!O$50*Usage!$AZ717
+DV!O$51*Usage!$BA717
+DV!O$52*Usage!$BB717
+DV!O$53*Usage!$BC717
+DV!O$54*Usage!$BD717</f>
        <v>0</v>
      </c>
      <c r="N717" s="58" t="str">
        <f>VLOOKUP(A717,'Plant Stock'!B742:B10730,1,0)</f>
        <v>1436602</v>
      </c>
      <c r="P717" s="108"/>
    </row>
    <row r="718" spans="1:16" x14ac:dyDescent="0.25">
      <c r="A718" s="122" t="s">
        <v>9280</v>
      </c>
      <c r="B718" s="1">
        <f>+DV!D$2*Usage!$D718
+DV!D$3*Usage!$E718
+DV!D$4*Usage!$F718
+DV!D$5*Usage!$G718
+DV!D$6*Usage!$H718
+DV!D$7*Usage!$I718
+DV!D$8*Usage!$J718
+DV!D$9*Usage!$K718
+DV!D$10*Usage!$L718
+DV!D$11*Usage!$M718
+DV!D$12*Usage!$N718
+DV!D$13*Usage!$O718
+DV!D$14*Usage!$P718
+DV!D$15*Usage!$Q718
+DV!D$16*Usage!$R718
+DV!D$17*Usage!$S718
+DV!D$18*Usage!$T718
+DV!D$19*Usage!$U718
+DV!D$20*Usage!$V718
+DV!D$21*Usage!$W718
+DV!D$22*Usage!$X718
+DV!D$23*Usage!$Y718
+DV!D$24*Usage!$Z718
+DV!D$25*Usage!$AA718
+DV!E$26*Usage!$AB718
+DV!D$27*Usage!$AC718
+DV!D$28*Usage!$AD718
+DV!D$29*Usage!$AE718
+DV!D$30*Usage!$AF718
+DV!D$31*Usage!$AG718
+DV!D$32*Usage!$AH718
+DV!D$33*Usage!$AI718
+DV!D$34*Usage!$AJ718
+DV!D$35*Usage!$AK718
+DV!D$36*Usage!$AL718
+DV!D$37*Usage!$AM718
+DV!D$38*Usage!$AN718
+DV!D$39*Usage!$AO718
+DV!D$40*Usage!$AP718
+DV!D$41*Usage!$AQ718
+DV!D$42*Usage!$AR718
+DV!D$43*Usage!$AS718
+DV!D$44*Usage!$AT718
+DV!D$45*Usage!$AU718
+DV!D$46*Usage!$AV718
+DV!D$47*Usage!$AW718
+DV!D$48*Usage!$AX718
+DV!D$49*Usage!$AY718
+DV!D$50*Usage!$AZ718
+DV!D$51*Usage!$BA718
+DV!D$52*Usage!$BB718
+DV!D$53*Usage!$BC718
+DV!D$54*Usage!$BD718</f>
        <v>0</v>
      </c>
      <c r="C718" s="1">
        <f>+DV!E$2*Usage!$D718
+DV!E$3*Usage!$E718
+DV!E$4*Usage!$F718
+DV!E$5*Usage!$G718
+DV!E$6*Usage!$H718
+DV!E$7*Usage!$I718
+DV!E$8*Usage!$J718
+DV!E$9*Usage!$K718
+DV!E$10*Usage!$L718
+DV!E$11*Usage!$M718
+DV!E$12*Usage!$N718
+DV!E$13*Usage!$O718
+DV!E$14*Usage!$P718
+DV!E$15*Usage!$Q718
+DV!E$16*Usage!$R718
+DV!E$17*Usage!$S718
+DV!E$18*Usage!$T718
+DV!E$19*Usage!$U718
+DV!E$20*Usage!$V718
+DV!E$21*Usage!$W718
+DV!E$22*Usage!$X718
+DV!E$23*Usage!$Y718
+DV!E$24*Usage!$Z718
+DV!E$25*Usage!$AA718
+DV!F$26*Usage!$AB718
+DV!E$27*Usage!$AC718
+DV!E$28*Usage!$AD718
+DV!E$29*Usage!$AE718
+DV!E$30*Usage!$AF718
+DV!E$31*Usage!$AG718
+DV!E$32*Usage!$AH718
+DV!E$33*Usage!$AI718
+DV!E$34*Usage!$AJ718
+DV!E$35*Usage!$AK718
+DV!E$36*Usage!$AL718
+DV!E$37*Usage!$AM718
+DV!E$38*Usage!$AN718
+DV!E$39*Usage!$AO718
+DV!E$40*Usage!$AP718
+DV!E$41*Usage!$AQ718
+DV!E$42*Usage!$AR718
+DV!E$43*Usage!$AS718
+DV!E$44*Usage!$AT718
+DV!E$45*Usage!$AU718
+DV!E$46*Usage!$AV718
+DV!E$47*Usage!$AW718
+DV!E$48*Usage!$AX718
+DV!E$49*Usage!$AY718
+DV!E$50*Usage!$AZ718
+DV!E$51*Usage!$BA718
+DV!E$52*Usage!$BB718
+DV!E$53*Usage!$BC718
+DV!E$54*Usage!$BD718</f>
        <v>0</v>
      </c>
      <c r="D718" s="1">
        <f>+DV!F$2*Usage!$D718
+DV!F$3*Usage!$E718
+DV!F$4*Usage!$F718
+DV!F$5*Usage!$G718
+DV!F$6*Usage!$H718
+DV!F$7*Usage!$I718
+DV!F$8*Usage!$J718
+DV!F$9*Usage!$K718
+DV!F$10*Usage!$L718
+DV!F$11*Usage!$M718
+DV!F$12*Usage!$N718
+DV!F$13*Usage!$O718
+DV!F$14*Usage!$P718
+DV!F$15*Usage!$Q718
+DV!F$16*Usage!$R718
+DV!F$17*Usage!$S718
+DV!F$18*Usage!$T718
+DV!F$19*Usage!$U718
+DV!F$20*Usage!$V718
+DV!F$21*Usage!$W718
+DV!F$22*Usage!$X718
+DV!F$23*Usage!$Y718
+DV!F$24*Usage!$Z718
+DV!F$25*Usage!$AA718
+DV!G$26*Usage!$AB718
+DV!F$27*Usage!$AC718
+DV!F$28*Usage!$AD718
+DV!F$29*Usage!$AE718
+DV!F$30*Usage!$AF718
+DV!F$31*Usage!$AG718
+DV!F$32*Usage!$AH718
+DV!F$33*Usage!$AI718
+DV!F$34*Usage!$AJ718
+DV!F$35*Usage!$AK718
+DV!F$36*Usage!$AL718
+DV!F$37*Usage!$AM718
+DV!F$38*Usage!$AN718
+DV!F$39*Usage!$AO718
+DV!F$40*Usage!$AP718
+DV!F$41*Usage!$AQ718
+DV!F$42*Usage!$AR718
+DV!F$43*Usage!$AS718
+DV!F$44*Usage!$AT718
+DV!F$45*Usage!$AU718
+DV!F$46*Usage!$AV718
+DV!F$47*Usage!$AW718
+DV!F$48*Usage!$AX718
+DV!F$49*Usage!$AY718
+DV!F$50*Usage!$AZ718
+DV!F$51*Usage!$BA718
+DV!F$52*Usage!$BB718
+DV!F$53*Usage!$BC718
+DV!F$54*Usage!$BD718</f>
        <v>0</v>
      </c>
      <c r="E718" s="1">
        <f>+DV!G$2*Usage!$D718
+DV!G$3*Usage!$E718
+DV!G$4*Usage!$F718
+DV!G$5*Usage!$G718
+DV!G$6*Usage!$H718
+DV!G$7*Usage!$I718
+DV!G$8*Usage!$J718
+DV!G$9*Usage!$K718
+DV!G$10*Usage!$L718
+DV!G$11*Usage!$M718
+DV!G$12*Usage!$N718
+DV!G$13*Usage!$O718
+DV!G$14*Usage!$P718
+DV!G$15*Usage!$Q718
+DV!G$16*Usage!$R718
+DV!G$17*Usage!$S718
+DV!G$18*Usage!$T718
+DV!G$19*Usage!$U718
+DV!G$20*Usage!$V718
+DV!G$21*Usage!$W718
+DV!G$22*Usage!$X718
+DV!G$23*Usage!$Y718
+DV!G$24*Usage!$Z718
+DV!G$25*Usage!$AA718
+DV!H$26*Usage!$AB718
+DV!G$27*Usage!$AC718
+DV!G$28*Usage!$AD718
+DV!G$29*Usage!$AE718
+DV!G$30*Usage!$AF718
+DV!G$31*Usage!$AG718
+DV!G$32*Usage!$AH718
+DV!G$33*Usage!$AI718
+DV!G$34*Usage!$AJ718
+DV!G$35*Usage!$AK718
+DV!G$36*Usage!$AL718
+DV!G$37*Usage!$AM718
+DV!G$38*Usage!$AN718
+DV!G$39*Usage!$AO718
+DV!G$40*Usage!$AP718
+DV!G$41*Usage!$AQ718
+DV!G$42*Usage!$AR718
+DV!G$43*Usage!$AS718
+DV!G$44*Usage!$AT718
+DV!G$45*Usage!$AU718
+DV!G$46*Usage!$AV718
+DV!G$47*Usage!$AW718
+DV!G$48*Usage!$AX718
+DV!G$49*Usage!$AY718
+DV!G$50*Usage!$AZ718
+DV!G$51*Usage!$BA718
+DV!G$52*Usage!$BB718
+DV!G$53*Usage!$BC718
+DV!G$54*Usage!$BD718</f>
        <v>0</v>
      </c>
      <c r="F718" s="1">
        <f>+DV!H$2*Usage!$D718
+DV!H$3*Usage!$E718
+DV!H$4*Usage!$F718
+DV!H$5*Usage!$G718
+DV!H$6*Usage!$H718
+DV!H$7*Usage!$I718
+DV!H$8*Usage!$J718
+DV!H$9*Usage!$K718
+DV!H$10*Usage!$L718
+DV!H$11*Usage!$M718
+DV!H$12*Usage!$N718
+DV!H$13*Usage!$O718
+DV!H$14*Usage!$P718
+DV!H$15*Usage!$Q718
+DV!H$16*Usage!$R718
+DV!H$17*Usage!$S718
+DV!H$18*Usage!$T718
+DV!H$19*Usage!$U718
+DV!H$20*Usage!$V718
+DV!H$21*Usage!$W718
+DV!H$22*Usage!$X718
+DV!H$23*Usage!$Y718
+DV!H$24*Usage!$Z718
+DV!H$25*Usage!$AA718
+DV!I$26*Usage!$AB718
+DV!H$27*Usage!$AC718
+DV!H$28*Usage!$AD718
+DV!H$29*Usage!$AE718
+DV!H$30*Usage!$AF718
+DV!H$31*Usage!$AG718
+DV!H$32*Usage!$AH718
+DV!H$33*Usage!$AI718
+DV!H$34*Usage!$AJ718
+DV!H$35*Usage!$AK718
+DV!H$36*Usage!$AL718
+DV!H$37*Usage!$AM718
+DV!H$38*Usage!$AN718
+DV!H$39*Usage!$AO718
+DV!H$40*Usage!$AP718
+DV!H$41*Usage!$AQ718
+DV!H$42*Usage!$AR718
+DV!H$43*Usage!$AS718
+DV!H$44*Usage!$AT718
+DV!H$45*Usage!$AU718
+DV!H$46*Usage!$AV718
+DV!H$47*Usage!$AW718
+DV!H$48*Usage!$AX718
+DV!H$49*Usage!$AY718
+DV!H$50*Usage!$AZ718
+DV!H$51*Usage!$BA718
+DV!H$52*Usage!$BB718
+DV!H$53*Usage!$BC718
+DV!H$54*Usage!$BD718</f>
        <v>0</v>
      </c>
      <c r="G718" s="1">
        <f>+DV!I$2*Usage!$D718
+DV!I$3*Usage!$E718
+DV!I$4*Usage!$F718
+DV!I$5*Usage!$G718
+DV!I$6*Usage!$H718
+DV!I$7*Usage!$I718
+DV!I$8*Usage!$J718
+DV!I$9*Usage!$K718
+DV!I$10*Usage!$L718
+DV!I$11*Usage!$M718
+DV!I$12*Usage!$N718
+DV!I$13*Usage!$O718
+DV!I$14*Usage!$P718
+DV!I$15*Usage!$Q718
+DV!I$16*Usage!$R718
+DV!I$17*Usage!$S718
+DV!I$18*Usage!$T718
+DV!I$19*Usage!$U718
+DV!I$20*Usage!$V718
+DV!I$21*Usage!$W718
+DV!I$22*Usage!$X718
+DV!I$23*Usage!$Y718
+DV!I$24*Usage!$Z718
+DV!I$25*Usage!$AA718
+DV!J$26*Usage!$AB718
+DV!I$27*Usage!$AC718
+DV!I$28*Usage!$AD718
+DV!I$29*Usage!$AE718
+DV!I$30*Usage!$AF718
+DV!I$31*Usage!$AG718
+DV!I$32*Usage!$AH718
+DV!I$33*Usage!$AI718
+DV!I$34*Usage!$AJ718
+DV!I$35*Usage!$AK718
+DV!I$36*Usage!$AL718
+DV!I$37*Usage!$AM718
+DV!I$38*Usage!$AN718
+DV!I$39*Usage!$AO718
+DV!I$40*Usage!$AP718
+DV!I$41*Usage!$AQ718
+DV!I$42*Usage!$AR718
+DV!I$43*Usage!$AS718
+DV!I$44*Usage!$AT718
+DV!I$45*Usage!$AU718
+DV!I$46*Usage!$AV718
+DV!I$47*Usage!$AW718
+DV!I$48*Usage!$AX718
+DV!I$49*Usage!$AY718
+DV!I$50*Usage!$AZ718
+DV!I$51*Usage!$BA718
+DV!I$52*Usage!$BB718
+DV!I$53*Usage!$BC718
+DV!I$54*Usage!$BD718</f>
        <v>0</v>
      </c>
      <c r="H718" s="1">
        <f>+DV!J$2*Usage!$D718
+DV!J$3*Usage!$E718
+DV!J$4*Usage!$F718
+DV!J$5*Usage!$G718
+DV!J$6*Usage!$H718
+DV!J$7*Usage!$I718
+DV!J$8*Usage!$J718
+DV!J$9*Usage!$K718
+DV!J$10*Usage!$L718
+DV!J$11*Usage!$M718
+DV!J$12*Usage!$N718
+DV!J$13*Usage!$O718
+DV!J$14*Usage!$P718
+DV!J$15*Usage!$Q718
+DV!J$16*Usage!$R718
+DV!J$17*Usage!$S718
+DV!J$18*Usage!$T718
+DV!J$19*Usage!$U718
+DV!J$20*Usage!$V718
+DV!J$21*Usage!$W718
+DV!J$22*Usage!$X718
+DV!J$23*Usage!$Y718
+DV!J$24*Usage!$Z718
+DV!J$25*Usage!$AA718
+DV!K$26*Usage!$AB718
+DV!J$27*Usage!$AC718
+DV!J$28*Usage!$AD718
+DV!J$29*Usage!$AE718
+DV!J$30*Usage!$AF718
+DV!J$31*Usage!$AG718
+DV!J$32*Usage!$AH718
+DV!J$33*Usage!$AI718
+DV!J$34*Usage!$AJ718
+DV!J$35*Usage!$AK718
+DV!J$36*Usage!$AL718
+DV!J$37*Usage!$AM718
+DV!J$38*Usage!$AN718
+DV!J$39*Usage!$AO718
+DV!J$40*Usage!$AP718
+DV!J$41*Usage!$AQ718
+DV!J$42*Usage!$AR718
+DV!J$43*Usage!$AS718
+DV!J$44*Usage!$AT718
+DV!J$45*Usage!$AU718
+DV!J$46*Usage!$AV718
+DV!J$47*Usage!$AW718
+DV!J$48*Usage!$AX718
+DV!J$49*Usage!$AY718
+DV!J$50*Usage!$AZ718
+DV!J$51*Usage!$BA718
+DV!J$52*Usage!$BB718
+DV!J$53*Usage!$BC718
+DV!J$54*Usage!$BD718</f>
        <v>0</v>
      </c>
      <c r="I718" s="1">
        <f>+DV!K$2*Usage!$D718
+DV!K$3*Usage!$E718
+DV!K$4*Usage!$F718
+DV!K$5*Usage!$G718
+DV!K$6*Usage!$H718
+DV!K$7*Usage!$I718
+DV!K$8*Usage!$J718
+DV!K$9*Usage!$K718
+DV!K$10*Usage!$L718
+DV!K$11*Usage!$M718
+DV!K$12*Usage!$N718
+DV!K$13*Usage!$O718
+DV!K$14*Usage!$P718
+DV!K$15*Usage!$Q718
+DV!K$16*Usage!$R718
+DV!K$17*Usage!$S718
+DV!K$18*Usage!$T718
+DV!K$19*Usage!$U718
+DV!K$20*Usage!$V718
+DV!K$21*Usage!$W718
+DV!K$22*Usage!$X718
+DV!K$23*Usage!$Y718
+DV!K$24*Usage!$Z718
+DV!K$25*Usage!$AA718
+DV!L$26*Usage!$AB718
+DV!K$27*Usage!$AC718
+DV!K$28*Usage!$AD718
+DV!K$29*Usage!$AE718
+DV!K$30*Usage!$AF718
+DV!K$31*Usage!$AG718
+DV!K$32*Usage!$AH718
+DV!K$33*Usage!$AI718
+DV!K$34*Usage!$AJ718
+DV!K$35*Usage!$AK718
+DV!K$36*Usage!$AL718
+DV!K$37*Usage!$AM718
+DV!K$38*Usage!$AN718
+DV!K$39*Usage!$AO718
+DV!K$40*Usage!$AP718
+DV!K$41*Usage!$AQ718
+DV!K$42*Usage!$AR718
+DV!K$43*Usage!$AS718
+DV!K$44*Usage!$AT718
+DV!K$45*Usage!$AU718
+DV!K$46*Usage!$AV718
+DV!K$47*Usage!$AW718
+DV!K$48*Usage!$AX718
+DV!K$49*Usage!$AY718
+DV!K$50*Usage!$AZ718
+DV!K$51*Usage!$BA718
+DV!K$52*Usage!$BB718
+DV!K$53*Usage!$BC718
+DV!K$54*Usage!$BD718</f>
        <v>0</v>
      </c>
      <c r="J718" s="1">
        <f>+DV!L$2*Usage!$D718
+DV!L$3*Usage!$E718
+DV!L$4*Usage!$F718
+DV!L$5*Usage!$G718
+DV!L$6*Usage!$H718
+DV!L$7*Usage!$I718
+DV!L$8*Usage!$J718
+DV!L$9*Usage!$K718
+DV!L$10*Usage!$L718
+DV!L$11*Usage!$M718
+DV!L$12*Usage!$N718
+DV!L$13*Usage!$O718
+DV!L$14*Usage!$P718
+DV!L$15*Usage!$Q718
+DV!L$16*Usage!$R718
+DV!L$17*Usage!$S718
+DV!L$18*Usage!$T718
+DV!L$19*Usage!$U718
+DV!L$20*Usage!$V718
+DV!L$21*Usage!$W718
+DV!L$22*Usage!$X718
+DV!L$23*Usage!$Y718
+DV!L$24*Usage!$Z718
+DV!L$25*Usage!$AA718
+DV!M$26*Usage!$AB718
+DV!L$27*Usage!$AC718
+DV!L$28*Usage!$AD718
+DV!L$29*Usage!$AE718
+DV!L$30*Usage!$AF718
+DV!L$31*Usage!$AG718
+DV!L$32*Usage!$AH718
+DV!L$33*Usage!$AI718
+DV!L$34*Usage!$AJ718
+DV!L$35*Usage!$AK718
+DV!L$36*Usage!$AL718
+DV!L$37*Usage!$AM718
+DV!L$38*Usage!$AN718
+DV!L$39*Usage!$AO718
+DV!L$40*Usage!$AP718
+DV!L$41*Usage!$AQ718
+DV!L$42*Usage!$AR718
+DV!L$43*Usage!$AS718
+DV!L$44*Usage!$AT718
+DV!L$45*Usage!$AU718
+DV!L$46*Usage!$AV718
+DV!L$47*Usage!$AW718
+DV!L$48*Usage!$AX718
+DV!L$49*Usage!$AY718
+DV!L$50*Usage!$AZ718
+DV!L$51*Usage!$BA718
+DV!L$52*Usage!$BB718
+DV!L$53*Usage!$BC718
+DV!L$54*Usage!$BD718</f>
        <v>0</v>
      </c>
      <c r="K718" s="1">
        <f>+DV!M$2*Usage!$D718
+DV!M$3*Usage!$E718
+DV!M$4*Usage!$F718
+DV!M$5*Usage!$G718
+DV!M$6*Usage!$H718
+DV!M$7*Usage!$I718
+DV!M$8*Usage!$J718
+DV!M$9*Usage!$K718
+DV!M$10*Usage!$L718
+DV!M$11*Usage!$M718
+DV!M$12*Usage!$N718
+DV!M$13*Usage!$O718
+DV!M$14*Usage!$P718
+DV!M$15*Usage!$Q718
+DV!M$16*Usage!$R718
+DV!M$17*Usage!$S718
+DV!M$18*Usage!$T718
+DV!M$19*Usage!$U718
+DV!M$20*Usage!$V718
+DV!M$21*Usage!$W718
+DV!M$22*Usage!$X718
+DV!M$23*Usage!$Y718
+DV!M$24*Usage!$Z718
+DV!M$25*Usage!$AA718
+DV!M$26*Usage!$AB718
+DV!M$27*Usage!$AC718
+DV!M$28*Usage!$AD718
+DV!M$29*Usage!$AE718
+DV!M$30*Usage!$AF718
+DV!M$31*Usage!$AG718
+DV!M$32*Usage!$AH718
+DV!M$33*Usage!$AI718
+DV!M$34*Usage!$AJ718
+DV!M$35*Usage!$AK718
+DV!M$36*Usage!$AL718
+DV!M$37*Usage!$AM718
+DV!M$38*Usage!$AN718
+DV!M$39*Usage!$AO718
+DV!M$40*Usage!$AP718
+DV!M$41*Usage!$AQ718
+DV!M$42*Usage!$AR718
+DV!M$43*Usage!$AS718
+DV!M$44*Usage!$AT718
+DV!M$45*Usage!$AU718
+DV!M$46*Usage!$AV718
+DV!M$47*Usage!$AW718
+DV!M$48*Usage!$AX718
+DV!M$49*Usage!$AY718
+DV!M$50*Usage!$AZ718
+DV!M$51*Usage!$BA718
+DV!M$52*Usage!$BB718
+DV!M$53*Usage!$BC718
+DV!M$54*Usage!$BD718</f>
        <v>0</v>
      </c>
      <c r="L718" s="1">
        <f>+DV!N$2*Usage!$D718
+DV!N$3*Usage!$E718
+DV!N$4*Usage!$F718
+DV!N$5*Usage!$G718
+DV!N$6*Usage!$H718
+DV!N$7*Usage!$I718
+DV!N$8*Usage!$J718
+DV!N$9*Usage!$K718
+DV!N$10*Usage!$L718
+DV!N$11*Usage!$M718
+DV!N$12*Usage!$N718
+DV!N$13*Usage!$O718
+DV!N$14*Usage!$P718
+DV!N$15*Usage!$Q718
+DV!N$16*Usage!$R718
+DV!N$17*Usage!$S718
+DV!N$18*Usage!$T718
+DV!N$19*Usage!$U718
+DV!N$20*Usage!$V718
+DV!N$21*Usage!$W718
+DV!N$22*Usage!$X718
+DV!N$23*Usage!$Y718
+DV!N$24*Usage!$Z718
+DV!N$25*Usage!$AA718
+DV!N$26*Usage!$AB718
+DV!N$27*Usage!$AC718
+DV!N$28*Usage!$AD718
+DV!N$29*Usage!$AE718
+DV!N$30*Usage!$AF718
+DV!N$31*Usage!$AG718
+DV!N$32*Usage!$AH718
+DV!N$33*Usage!$AI718
+DV!N$34*Usage!$AJ718
+DV!N$35*Usage!$AK718
+DV!N$36*Usage!$AL718
+DV!N$37*Usage!$AM718
+DV!N$38*Usage!$AN718
+DV!N$39*Usage!$AO718
+DV!N$40*Usage!$AP718
+DV!N$41*Usage!$AQ718
+DV!N$42*Usage!$AR718
+DV!N$43*Usage!$AS718
+DV!N$44*Usage!$AT718
+DV!N$45*Usage!$AU718
+DV!N$46*Usage!$AV718
+DV!N$47*Usage!$AW718
+DV!N$48*Usage!$AX718
+DV!N$49*Usage!$AY718
+DV!N$50*Usage!$AZ718
+DV!N$51*Usage!$BA718
+DV!N$52*Usage!$BB718
+DV!N$53*Usage!$BC718
+DV!N$54*Usage!$BD718</f>
        <v>0</v>
      </c>
      <c r="M718" s="1">
        <f>+DV!O$2*Usage!$D718
+DV!O$3*Usage!$E718
+DV!O$4*Usage!$F718
+DV!O$5*Usage!$G718
+DV!O$6*Usage!$H718
+DV!O$7*Usage!$I718
+DV!O$8*Usage!$J718
+DV!O$9*Usage!$K718
+DV!O$10*Usage!$L718
+DV!O$11*Usage!$M718
+DV!O$12*Usage!$N718
+DV!O$13*Usage!$O718
+DV!O$14*Usage!$P718
+DV!O$15*Usage!$Q718
+DV!O$16*Usage!$R718
+DV!O$17*Usage!$S718
+DV!O$18*Usage!$T718
+DV!O$19*Usage!$U718
+DV!O$20*Usage!$V718
+DV!O$21*Usage!$W718
+DV!O$22*Usage!$X718
+DV!O$23*Usage!$Y718
+DV!O$24*Usage!$Z718
+DV!O$25*Usage!$AA718
+DV!O$26*Usage!$AB718
+DV!O$27*Usage!$AC718
+DV!O$28*Usage!$AD718
+DV!O$29*Usage!$AE718
+DV!O$30*Usage!$AF718
+DV!O$31*Usage!$AG718
+DV!O$32*Usage!$AH718
+DV!O$33*Usage!$AI718
+DV!O$34*Usage!$AJ718
+DV!O$35*Usage!$AK718
+DV!O$36*Usage!$AL718
+DV!O$37*Usage!$AM718
+DV!O$38*Usage!$AN718
+DV!O$39*Usage!$AO718
+DV!O$40*Usage!$AP718
+DV!O$41*Usage!$AQ718
+DV!O$42*Usage!$AR718
+DV!O$43*Usage!$AS718
+DV!O$44*Usage!$AT718
+DV!O$45*Usage!$AU718
+DV!O$46*Usage!$AV718
+DV!O$47*Usage!$AW718
+DV!O$48*Usage!$AX718
+DV!O$49*Usage!$AY718
+DV!O$50*Usage!$AZ718
+DV!O$51*Usage!$BA718
+DV!O$52*Usage!$BB718
+DV!O$53*Usage!$BC718
+DV!O$54*Usage!$BD718</f>
        <v>0</v>
      </c>
      <c r="N718" s="58" t="str">
        <f>VLOOKUP(A718,'Plant Stock'!B743:B10731,1,0)</f>
        <v>P179620</v>
      </c>
      <c r="P718" s="108"/>
    </row>
    <row r="719" spans="1:16" x14ac:dyDescent="0.25">
      <c r="A719" s="122" t="s">
        <v>9281</v>
      </c>
      <c r="B719" s="1">
        <f>+DV!D$2*Usage!$D719
+DV!D$3*Usage!$E719
+DV!D$4*Usage!$F719
+DV!D$5*Usage!$G719
+DV!D$6*Usage!$H719
+DV!D$7*Usage!$I719
+DV!D$8*Usage!$J719
+DV!D$9*Usage!$K719
+DV!D$10*Usage!$L719
+DV!D$11*Usage!$M719
+DV!D$12*Usage!$N719
+DV!D$13*Usage!$O719
+DV!D$14*Usage!$P719
+DV!D$15*Usage!$Q719
+DV!D$16*Usage!$R719
+DV!D$17*Usage!$S719
+DV!D$18*Usage!$T719
+DV!D$19*Usage!$U719
+DV!D$20*Usage!$V719
+DV!D$21*Usage!$W719
+DV!D$22*Usage!$X719
+DV!D$23*Usage!$Y719
+DV!D$24*Usage!$Z719
+DV!D$25*Usage!$AA719
+DV!E$26*Usage!$AB719
+DV!D$27*Usage!$AC719
+DV!D$28*Usage!$AD719
+DV!D$29*Usage!$AE719
+DV!D$30*Usage!$AF719
+DV!D$31*Usage!$AG719
+DV!D$32*Usage!$AH719
+DV!D$33*Usage!$AI719
+DV!D$34*Usage!$AJ719
+DV!D$35*Usage!$AK719
+DV!D$36*Usage!$AL719
+DV!D$37*Usage!$AM719
+DV!D$38*Usage!$AN719
+DV!D$39*Usage!$AO719
+DV!D$40*Usage!$AP719
+DV!D$41*Usage!$AQ719
+DV!D$42*Usage!$AR719
+DV!D$43*Usage!$AS719
+DV!D$44*Usage!$AT719
+DV!D$45*Usage!$AU719
+DV!D$46*Usage!$AV719
+DV!D$47*Usage!$AW719
+DV!D$48*Usage!$AX719
+DV!D$49*Usage!$AY719
+DV!D$50*Usage!$AZ719
+DV!D$51*Usage!$BA719
+DV!D$52*Usage!$BB719
+DV!D$53*Usage!$BC719
+DV!D$54*Usage!$BD719</f>
        <v>44</v>
      </c>
      <c r="C719" s="1">
        <f>+DV!E$2*Usage!$D719
+DV!E$3*Usage!$E719
+DV!E$4*Usage!$F719
+DV!E$5*Usage!$G719
+DV!E$6*Usage!$H719
+DV!E$7*Usage!$I719
+DV!E$8*Usage!$J719
+DV!E$9*Usage!$K719
+DV!E$10*Usage!$L719
+DV!E$11*Usage!$M719
+DV!E$12*Usage!$N719
+DV!E$13*Usage!$O719
+DV!E$14*Usage!$P719
+DV!E$15*Usage!$Q719
+DV!E$16*Usage!$R719
+DV!E$17*Usage!$S719
+DV!E$18*Usage!$T719
+DV!E$19*Usage!$U719
+DV!E$20*Usage!$V719
+DV!E$21*Usage!$W719
+DV!E$22*Usage!$X719
+DV!E$23*Usage!$Y719
+DV!E$24*Usage!$Z719
+DV!E$25*Usage!$AA719
+DV!F$26*Usage!$AB719
+DV!E$27*Usage!$AC719
+DV!E$28*Usage!$AD719
+DV!E$29*Usage!$AE719
+DV!E$30*Usage!$AF719
+DV!E$31*Usage!$AG719
+DV!E$32*Usage!$AH719
+DV!E$33*Usage!$AI719
+DV!E$34*Usage!$AJ719
+DV!E$35*Usage!$AK719
+DV!E$36*Usage!$AL719
+DV!E$37*Usage!$AM719
+DV!E$38*Usage!$AN719
+DV!E$39*Usage!$AO719
+DV!E$40*Usage!$AP719
+DV!E$41*Usage!$AQ719
+DV!E$42*Usage!$AR719
+DV!E$43*Usage!$AS719
+DV!E$44*Usage!$AT719
+DV!E$45*Usage!$AU719
+DV!E$46*Usage!$AV719
+DV!E$47*Usage!$AW719
+DV!E$48*Usage!$AX719
+DV!E$49*Usage!$AY719
+DV!E$50*Usage!$AZ719
+DV!E$51*Usage!$BA719
+DV!E$52*Usage!$BB719
+DV!E$53*Usage!$BC719
+DV!E$54*Usage!$BD719</f>
        <v>0</v>
      </c>
      <c r="D719" s="1">
        <f>+DV!F$2*Usage!$D719
+DV!F$3*Usage!$E719
+DV!F$4*Usage!$F719
+DV!F$5*Usage!$G719
+DV!F$6*Usage!$H719
+DV!F$7*Usage!$I719
+DV!F$8*Usage!$J719
+DV!F$9*Usage!$K719
+DV!F$10*Usage!$L719
+DV!F$11*Usage!$M719
+DV!F$12*Usage!$N719
+DV!F$13*Usage!$O719
+DV!F$14*Usage!$P719
+DV!F$15*Usage!$Q719
+DV!F$16*Usage!$R719
+DV!F$17*Usage!$S719
+DV!F$18*Usage!$T719
+DV!F$19*Usage!$U719
+DV!F$20*Usage!$V719
+DV!F$21*Usage!$W719
+DV!F$22*Usage!$X719
+DV!F$23*Usage!$Y719
+DV!F$24*Usage!$Z719
+DV!F$25*Usage!$AA719
+DV!G$26*Usage!$AB719
+DV!F$27*Usage!$AC719
+DV!F$28*Usage!$AD719
+DV!F$29*Usage!$AE719
+DV!F$30*Usage!$AF719
+DV!F$31*Usage!$AG719
+DV!F$32*Usage!$AH719
+DV!F$33*Usage!$AI719
+DV!F$34*Usage!$AJ719
+DV!F$35*Usage!$AK719
+DV!F$36*Usage!$AL719
+DV!F$37*Usage!$AM719
+DV!F$38*Usage!$AN719
+DV!F$39*Usage!$AO719
+DV!F$40*Usage!$AP719
+DV!F$41*Usage!$AQ719
+DV!F$42*Usage!$AR719
+DV!F$43*Usage!$AS719
+DV!F$44*Usage!$AT719
+DV!F$45*Usage!$AU719
+DV!F$46*Usage!$AV719
+DV!F$47*Usage!$AW719
+DV!F$48*Usage!$AX719
+DV!F$49*Usage!$AY719
+DV!F$50*Usage!$AZ719
+DV!F$51*Usage!$BA719
+DV!F$52*Usage!$BB719
+DV!F$53*Usage!$BC719
+DV!F$54*Usage!$BD719</f>
        <v>0</v>
      </c>
      <c r="E719" s="1">
        <f>+DV!G$2*Usage!$D719
+DV!G$3*Usage!$E719
+DV!G$4*Usage!$F719
+DV!G$5*Usage!$G719
+DV!G$6*Usage!$H719
+DV!G$7*Usage!$I719
+DV!G$8*Usage!$J719
+DV!G$9*Usage!$K719
+DV!G$10*Usage!$L719
+DV!G$11*Usage!$M719
+DV!G$12*Usage!$N719
+DV!G$13*Usage!$O719
+DV!G$14*Usage!$P719
+DV!G$15*Usage!$Q719
+DV!G$16*Usage!$R719
+DV!G$17*Usage!$S719
+DV!G$18*Usage!$T719
+DV!G$19*Usage!$U719
+DV!G$20*Usage!$V719
+DV!G$21*Usage!$W719
+DV!G$22*Usage!$X719
+DV!G$23*Usage!$Y719
+DV!G$24*Usage!$Z719
+DV!G$25*Usage!$AA719
+DV!H$26*Usage!$AB719
+DV!G$27*Usage!$AC719
+DV!G$28*Usage!$AD719
+DV!G$29*Usage!$AE719
+DV!G$30*Usage!$AF719
+DV!G$31*Usage!$AG719
+DV!G$32*Usage!$AH719
+DV!G$33*Usage!$AI719
+DV!G$34*Usage!$AJ719
+DV!G$35*Usage!$AK719
+DV!G$36*Usage!$AL719
+DV!G$37*Usage!$AM719
+DV!G$38*Usage!$AN719
+DV!G$39*Usage!$AO719
+DV!G$40*Usage!$AP719
+DV!G$41*Usage!$AQ719
+DV!G$42*Usage!$AR719
+DV!G$43*Usage!$AS719
+DV!G$44*Usage!$AT719
+DV!G$45*Usage!$AU719
+DV!G$46*Usage!$AV719
+DV!G$47*Usage!$AW719
+DV!G$48*Usage!$AX719
+DV!G$49*Usage!$AY719
+DV!G$50*Usage!$AZ719
+DV!G$51*Usage!$BA719
+DV!G$52*Usage!$BB719
+DV!G$53*Usage!$BC719
+DV!G$54*Usage!$BD719</f>
        <v>0</v>
      </c>
      <c r="F719" s="1">
        <f>+DV!H$2*Usage!$D719
+DV!H$3*Usage!$E719
+DV!H$4*Usage!$F719
+DV!H$5*Usage!$G719
+DV!H$6*Usage!$H719
+DV!H$7*Usage!$I719
+DV!H$8*Usage!$J719
+DV!H$9*Usage!$K719
+DV!H$10*Usage!$L719
+DV!H$11*Usage!$M719
+DV!H$12*Usage!$N719
+DV!H$13*Usage!$O719
+DV!H$14*Usage!$P719
+DV!H$15*Usage!$Q719
+DV!H$16*Usage!$R719
+DV!H$17*Usage!$S719
+DV!H$18*Usage!$T719
+DV!H$19*Usage!$U719
+DV!H$20*Usage!$V719
+DV!H$21*Usage!$W719
+DV!H$22*Usage!$X719
+DV!H$23*Usage!$Y719
+DV!H$24*Usage!$Z719
+DV!H$25*Usage!$AA719
+DV!I$26*Usage!$AB719
+DV!H$27*Usage!$AC719
+DV!H$28*Usage!$AD719
+DV!H$29*Usage!$AE719
+DV!H$30*Usage!$AF719
+DV!H$31*Usage!$AG719
+DV!H$32*Usage!$AH719
+DV!H$33*Usage!$AI719
+DV!H$34*Usage!$AJ719
+DV!H$35*Usage!$AK719
+DV!H$36*Usage!$AL719
+DV!H$37*Usage!$AM719
+DV!H$38*Usage!$AN719
+DV!H$39*Usage!$AO719
+DV!H$40*Usage!$AP719
+DV!H$41*Usage!$AQ719
+DV!H$42*Usage!$AR719
+DV!H$43*Usage!$AS719
+DV!H$44*Usage!$AT719
+DV!H$45*Usage!$AU719
+DV!H$46*Usage!$AV719
+DV!H$47*Usage!$AW719
+DV!H$48*Usage!$AX719
+DV!H$49*Usage!$AY719
+DV!H$50*Usage!$AZ719
+DV!H$51*Usage!$BA719
+DV!H$52*Usage!$BB719
+DV!H$53*Usage!$BC719
+DV!H$54*Usage!$BD719</f>
        <v>400</v>
      </c>
      <c r="G719" s="1">
        <f>+DV!I$2*Usage!$D719
+DV!I$3*Usage!$E719
+DV!I$4*Usage!$F719
+DV!I$5*Usage!$G719
+DV!I$6*Usage!$H719
+DV!I$7*Usage!$I719
+DV!I$8*Usage!$J719
+DV!I$9*Usage!$K719
+DV!I$10*Usage!$L719
+DV!I$11*Usage!$M719
+DV!I$12*Usage!$N719
+DV!I$13*Usage!$O719
+DV!I$14*Usage!$P719
+DV!I$15*Usage!$Q719
+DV!I$16*Usage!$R719
+DV!I$17*Usage!$S719
+DV!I$18*Usage!$T719
+DV!I$19*Usage!$U719
+DV!I$20*Usage!$V719
+DV!I$21*Usage!$W719
+DV!I$22*Usage!$X719
+DV!I$23*Usage!$Y719
+DV!I$24*Usage!$Z719
+DV!I$25*Usage!$AA719
+DV!J$26*Usage!$AB719
+DV!I$27*Usage!$AC719
+DV!I$28*Usage!$AD719
+DV!I$29*Usage!$AE719
+DV!I$30*Usage!$AF719
+DV!I$31*Usage!$AG719
+DV!I$32*Usage!$AH719
+DV!I$33*Usage!$AI719
+DV!I$34*Usage!$AJ719
+DV!I$35*Usage!$AK719
+DV!I$36*Usage!$AL719
+DV!I$37*Usage!$AM719
+DV!I$38*Usage!$AN719
+DV!I$39*Usage!$AO719
+DV!I$40*Usage!$AP719
+DV!I$41*Usage!$AQ719
+DV!I$42*Usage!$AR719
+DV!I$43*Usage!$AS719
+DV!I$44*Usage!$AT719
+DV!I$45*Usage!$AU719
+DV!I$46*Usage!$AV719
+DV!I$47*Usage!$AW719
+DV!I$48*Usage!$AX719
+DV!I$49*Usage!$AY719
+DV!I$50*Usage!$AZ719
+DV!I$51*Usage!$BA719
+DV!I$52*Usage!$BB719
+DV!I$53*Usage!$BC719
+DV!I$54*Usage!$BD719</f>
        <v>800</v>
      </c>
      <c r="H719" s="1">
        <f>+DV!J$2*Usage!$D719
+DV!J$3*Usage!$E719
+DV!J$4*Usage!$F719
+DV!J$5*Usage!$G719
+DV!J$6*Usage!$H719
+DV!J$7*Usage!$I719
+DV!J$8*Usage!$J719
+DV!J$9*Usage!$K719
+DV!J$10*Usage!$L719
+DV!J$11*Usage!$M719
+DV!J$12*Usage!$N719
+DV!J$13*Usage!$O719
+DV!J$14*Usage!$P719
+DV!J$15*Usage!$Q719
+DV!J$16*Usage!$R719
+DV!J$17*Usage!$S719
+DV!J$18*Usage!$T719
+DV!J$19*Usage!$U719
+DV!J$20*Usage!$V719
+DV!J$21*Usage!$W719
+DV!J$22*Usage!$X719
+DV!J$23*Usage!$Y719
+DV!J$24*Usage!$Z719
+DV!J$25*Usage!$AA719
+DV!K$26*Usage!$AB719
+DV!J$27*Usage!$AC719
+DV!J$28*Usage!$AD719
+DV!J$29*Usage!$AE719
+DV!J$30*Usage!$AF719
+DV!J$31*Usage!$AG719
+DV!J$32*Usage!$AH719
+DV!J$33*Usage!$AI719
+DV!J$34*Usage!$AJ719
+DV!J$35*Usage!$AK719
+DV!J$36*Usage!$AL719
+DV!J$37*Usage!$AM719
+DV!J$38*Usage!$AN719
+DV!J$39*Usage!$AO719
+DV!J$40*Usage!$AP719
+DV!J$41*Usage!$AQ719
+DV!J$42*Usage!$AR719
+DV!J$43*Usage!$AS719
+DV!J$44*Usage!$AT719
+DV!J$45*Usage!$AU719
+DV!J$46*Usage!$AV719
+DV!J$47*Usage!$AW719
+DV!J$48*Usage!$AX719
+DV!J$49*Usage!$AY719
+DV!J$50*Usage!$AZ719
+DV!J$51*Usage!$BA719
+DV!J$52*Usage!$BB719
+DV!J$53*Usage!$BC719
+DV!J$54*Usage!$BD719</f>
        <v>800</v>
      </c>
      <c r="I719" s="1">
        <f>+DV!K$2*Usage!$D719
+DV!K$3*Usage!$E719
+DV!K$4*Usage!$F719
+DV!K$5*Usage!$G719
+DV!K$6*Usage!$H719
+DV!K$7*Usage!$I719
+DV!K$8*Usage!$J719
+DV!K$9*Usage!$K719
+DV!K$10*Usage!$L719
+DV!K$11*Usage!$M719
+DV!K$12*Usage!$N719
+DV!K$13*Usage!$O719
+DV!K$14*Usage!$P719
+DV!K$15*Usage!$Q719
+DV!K$16*Usage!$R719
+DV!K$17*Usage!$S719
+DV!K$18*Usage!$T719
+DV!K$19*Usage!$U719
+DV!K$20*Usage!$V719
+DV!K$21*Usage!$W719
+DV!K$22*Usage!$X719
+DV!K$23*Usage!$Y719
+DV!K$24*Usage!$Z719
+DV!K$25*Usage!$AA719
+DV!L$26*Usage!$AB719
+DV!K$27*Usage!$AC719
+DV!K$28*Usage!$AD719
+DV!K$29*Usage!$AE719
+DV!K$30*Usage!$AF719
+DV!K$31*Usage!$AG719
+DV!K$32*Usage!$AH719
+DV!K$33*Usage!$AI719
+DV!K$34*Usage!$AJ719
+DV!K$35*Usage!$AK719
+DV!K$36*Usage!$AL719
+DV!K$37*Usage!$AM719
+DV!K$38*Usage!$AN719
+DV!K$39*Usage!$AO719
+DV!K$40*Usage!$AP719
+DV!K$41*Usage!$AQ719
+DV!K$42*Usage!$AR719
+DV!K$43*Usage!$AS719
+DV!K$44*Usage!$AT719
+DV!K$45*Usage!$AU719
+DV!K$46*Usage!$AV719
+DV!K$47*Usage!$AW719
+DV!K$48*Usage!$AX719
+DV!K$49*Usage!$AY719
+DV!K$50*Usage!$AZ719
+DV!K$51*Usage!$BA719
+DV!K$52*Usage!$BB719
+DV!K$53*Usage!$BC719
+DV!K$54*Usage!$BD719</f>
        <v>0</v>
      </c>
      <c r="J719" s="1">
        <f>+DV!L$2*Usage!$D719
+DV!L$3*Usage!$E719
+DV!L$4*Usage!$F719
+DV!L$5*Usage!$G719
+DV!L$6*Usage!$H719
+DV!L$7*Usage!$I719
+DV!L$8*Usage!$J719
+DV!L$9*Usage!$K719
+DV!L$10*Usage!$L719
+DV!L$11*Usage!$M719
+DV!L$12*Usage!$N719
+DV!L$13*Usage!$O719
+DV!L$14*Usage!$P719
+DV!L$15*Usage!$Q719
+DV!L$16*Usage!$R719
+DV!L$17*Usage!$S719
+DV!L$18*Usage!$T719
+DV!L$19*Usage!$U719
+DV!L$20*Usage!$V719
+DV!L$21*Usage!$W719
+DV!L$22*Usage!$X719
+DV!L$23*Usage!$Y719
+DV!L$24*Usage!$Z719
+DV!L$25*Usage!$AA719
+DV!M$26*Usage!$AB719
+DV!L$27*Usage!$AC719
+DV!L$28*Usage!$AD719
+DV!L$29*Usage!$AE719
+DV!L$30*Usage!$AF719
+DV!L$31*Usage!$AG719
+DV!L$32*Usage!$AH719
+DV!L$33*Usage!$AI719
+DV!L$34*Usage!$AJ719
+DV!L$35*Usage!$AK719
+DV!L$36*Usage!$AL719
+DV!L$37*Usage!$AM719
+DV!L$38*Usage!$AN719
+DV!L$39*Usage!$AO719
+DV!L$40*Usage!$AP719
+DV!L$41*Usage!$AQ719
+DV!L$42*Usage!$AR719
+DV!L$43*Usage!$AS719
+DV!L$44*Usage!$AT719
+DV!L$45*Usage!$AU719
+DV!L$46*Usage!$AV719
+DV!L$47*Usage!$AW719
+DV!L$48*Usage!$AX719
+DV!L$49*Usage!$AY719
+DV!L$50*Usage!$AZ719
+DV!L$51*Usage!$BA719
+DV!L$52*Usage!$BB719
+DV!L$53*Usage!$BC719
+DV!L$54*Usage!$BD719</f>
        <v>0</v>
      </c>
      <c r="K719" s="1">
        <f>+DV!M$2*Usage!$D719
+DV!M$3*Usage!$E719
+DV!M$4*Usage!$F719
+DV!M$5*Usage!$G719
+DV!M$6*Usage!$H719
+DV!M$7*Usage!$I719
+DV!M$8*Usage!$J719
+DV!M$9*Usage!$K719
+DV!M$10*Usage!$L719
+DV!M$11*Usage!$M719
+DV!M$12*Usage!$N719
+DV!M$13*Usage!$O719
+DV!M$14*Usage!$P719
+DV!M$15*Usage!$Q719
+DV!M$16*Usage!$R719
+DV!M$17*Usage!$S719
+DV!M$18*Usage!$T719
+DV!M$19*Usage!$U719
+DV!M$20*Usage!$V719
+DV!M$21*Usage!$W719
+DV!M$22*Usage!$X719
+DV!M$23*Usage!$Y719
+DV!M$24*Usage!$Z719
+DV!M$25*Usage!$AA719
+DV!M$26*Usage!$AB719
+DV!M$27*Usage!$AC719
+DV!M$28*Usage!$AD719
+DV!M$29*Usage!$AE719
+DV!M$30*Usage!$AF719
+DV!M$31*Usage!$AG719
+DV!M$32*Usage!$AH719
+DV!M$33*Usage!$AI719
+DV!M$34*Usage!$AJ719
+DV!M$35*Usage!$AK719
+DV!M$36*Usage!$AL719
+DV!M$37*Usage!$AM719
+DV!M$38*Usage!$AN719
+DV!M$39*Usage!$AO719
+DV!M$40*Usage!$AP719
+DV!M$41*Usage!$AQ719
+DV!M$42*Usage!$AR719
+DV!M$43*Usage!$AS719
+DV!M$44*Usage!$AT719
+DV!M$45*Usage!$AU719
+DV!M$46*Usage!$AV719
+DV!M$47*Usage!$AW719
+DV!M$48*Usage!$AX719
+DV!M$49*Usage!$AY719
+DV!M$50*Usage!$AZ719
+DV!M$51*Usage!$BA719
+DV!M$52*Usage!$BB719
+DV!M$53*Usage!$BC719
+DV!M$54*Usage!$BD719</f>
        <v>0</v>
      </c>
      <c r="L719" s="1">
        <f>+DV!N$2*Usage!$D719
+DV!N$3*Usage!$E719
+DV!N$4*Usage!$F719
+DV!N$5*Usage!$G719
+DV!N$6*Usage!$H719
+DV!N$7*Usage!$I719
+DV!N$8*Usage!$J719
+DV!N$9*Usage!$K719
+DV!N$10*Usage!$L719
+DV!N$11*Usage!$M719
+DV!N$12*Usage!$N719
+DV!N$13*Usage!$O719
+DV!N$14*Usage!$P719
+DV!N$15*Usage!$Q719
+DV!N$16*Usage!$R719
+DV!N$17*Usage!$S719
+DV!N$18*Usage!$T719
+DV!N$19*Usage!$U719
+DV!N$20*Usage!$V719
+DV!N$21*Usage!$W719
+DV!N$22*Usage!$X719
+DV!N$23*Usage!$Y719
+DV!N$24*Usage!$Z719
+DV!N$25*Usage!$AA719
+DV!N$26*Usage!$AB719
+DV!N$27*Usage!$AC719
+DV!N$28*Usage!$AD719
+DV!N$29*Usage!$AE719
+DV!N$30*Usage!$AF719
+DV!N$31*Usage!$AG719
+DV!N$32*Usage!$AH719
+DV!N$33*Usage!$AI719
+DV!N$34*Usage!$AJ719
+DV!N$35*Usage!$AK719
+DV!N$36*Usage!$AL719
+DV!N$37*Usage!$AM719
+DV!N$38*Usage!$AN719
+DV!N$39*Usage!$AO719
+DV!N$40*Usage!$AP719
+DV!N$41*Usage!$AQ719
+DV!N$42*Usage!$AR719
+DV!N$43*Usage!$AS719
+DV!N$44*Usage!$AT719
+DV!N$45*Usage!$AU719
+DV!N$46*Usage!$AV719
+DV!N$47*Usage!$AW719
+DV!N$48*Usage!$AX719
+DV!N$49*Usage!$AY719
+DV!N$50*Usage!$AZ719
+DV!N$51*Usage!$BA719
+DV!N$52*Usage!$BB719
+DV!N$53*Usage!$BC719
+DV!N$54*Usage!$BD719</f>
        <v>0</v>
      </c>
      <c r="M719" s="1">
        <f>+DV!O$2*Usage!$D719
+DV!O$3*Usage!$E719
+DV!O$4*Usage!$F719
+DV!O$5*Usage!$G719
+DV!O$6*Usage!$H719
+DV!O$7*Usage!$I719
+DV!O$8*Usage!$J719
+DV!O$9*Usage!$K719
+DV!O$10*Usage!$L719
+DV!O$11*Usage!$M719
+DV!O$12*Usage!$N719
+DV!O$13*Usage!$O719
+DV!O$14*Usage!$P719
+DV!O$15*Usage!$Q719
+DV!O$16*Usage!$R719
+DV!O$17*Usage!$S719
+DV!O$18*Usage!$T719
+DV!O$19*Usage!$U719
+DV!O$20*Usage!$V719
+DV!O$21*Usage!$W719
+DV!O$22*Usage!$X719
+DV!O$23*Usage!$Y719
+DV!O$24*Usage!$Z719
+DV!O$25*Usage!$AA719
+DV!O$26*Usage!$AB719
+DV!O$27*Usage!$AC719
+DV!O$28*Usage!$AD719
+DV!O$29*Usage!$AE719
+DV!O$30*Usage!$AF719
+DV!O$31*Usage!$AG719
+DV!O$32*Usage!$AH719
+DV!O$33*Usage!$AI719
+DV!O$34*Usage!$AJ719
+DV!O$35*Usage!$AK719
+DV!O$36*Usage!$AL719
+DV!O$37*Usage!$AM719
+DV!O$38*Usage!$AN719
+DV!O$39*Usage!$AO719
+DV!O$40*Usage!$AP719
+DV!O$41*Usage!$AQ719
+DV!O$42*Usage!$AR719
+DV!O$43*Usage!$AS719
+DV!O$44*Usage!$AT719
+DV!O$45*Usage!$AU719
+DV!O$46*Usage!$AV719
+DV!O$47*Usage!$AW719
+DV!O$48*Usage!$AX719
+DV!O$49*Usage!$AY719
+DV!O$50*Usage!$AZ719
+DV!O$51*Usage!$BA719
+DV!O$52*Usage!$BB719
+DV!O$53*Usage!$BC719
+DV!O$54*Usage!$BD719</f>
        <v>0</v>
      </c>
      <c r="N719" s="58" t="str">
        <f>VLOOKUP(A719,'Plant Stock'!B744:B10732,1,0)</f>
        <v>828625A</v>
      </c>
      <c r="P719" s="108"/>
    </row>
    <row r="720" spans="1:16" x14ac:dyDescent="0.25">
      <c r="A720" s="122" t="s">
        <v>9283</v>
      </c>
      <c r="B720" s="1">
        <f>+DV!D$2*Usage!$D720
+DV!D$3*Usage!$E720
+DV!D$4*Usage!$F720
+DV!D$5*Usage!$G720
+DV!D$6*Usage!$H720
+DV!D$7*Usage!$I720
+DV!D$8*Usage!$J720
+DV!D$9*Usage!$K720
+DV!D$10*Usage!$L720
+DV!D$11*Usage!$M720
+DV!D$12*Usage!$N720
+DV!D$13*Usage!$O720
+DV!D$14*Usage!$P720
+DV!D$15*Usage!$Q720
+DV!D$16*Usage!$R720
+DV!D$17*Usage!$S720
+DV!D$18*Usage!$T720
+DV!D$19*Usage!$U720
+DV!D$20*Usage!$V720
+DV!D$21*Usage!$W720
+DV!D$22*Usage!$X720
+DV!D$23*Usage!$Y720
+DV!D$24*Usage!$Z720
+DV!D$25*Usage!$AA720
+DV!E$26*Usage!$AB720
+DV!D$27*Usage!$AC720
+DV!D$28*Usage!$AD720
+DV!D$29*Usage!$AE720
+DV!D$30*Usage!$AF720
+DV!D$31*Usage!$AG720
+DV!D$32*Usage!$AH720
+DV!D$33*Usage!$AI720
+DV!D$34*Usage!$AJ720
+DV!D$35*Usage!$AK720
+DV!D$36*Usage!$AL720
+DV!D$37*Usage!$AM720
+DV!D$38*Usage!$AN720
+DV!D$39*Usage!$AO720
+DV!D$40*Usage!$AP720
+DV!D$41*Usage!$AQ720
+DV!D$42*Usage!$AR720
+DV!D$43*Usage!$AS720
+DV!D$44*Usage!$AT720
+DV!D$45*Usage!$AU720
+DV!D$46*Usage!$AV720
+DV!D$47*Usage!$AW720
+DV!D$48*Usage!$AX720
+DV!D$49*Usage!$AY720
+DV!D$50*Usage!$AZ720
+DV!D$51*Usage!$BA720
+DV!D$52*Usage!$BB720
+DV!D$53*Usage!$BC720
+DV!D$54*Usage!$BD720</f>
        <v>44</v>
      </c>
      <c r="C720" s="1">
        <f>+DV!E$2*Usage!$D720
+DV!E$3*Usage!$E720
+DV!E$4*Usage!$F720
+DV!E$5*Usage!$G720
+DV!E$6*Usage!$H720
+DV!E$7*Usage!$I720
+DV!E$8*Usage!$J720
+DV!E$9*Usage!$K720
+DV!E$10*Usage!$L720
+DV!E$11*Usage!$M720
+DV!E$12*Usage!$N720
+DV!E$13*Usage!$O720
+DV!E$14*Usage!$P720
+DV!E$15*Usage!$Q720
+DV!E$16*Usage!$R720
+DV!E$17*Usage!$S720
+DV!E$18*Usage!$T720
+DV!E$19*Usage!$U720
+DV!E$20*Usage!$V720
+DV!E$21*Usage!$W720
+DV!E$22*Usage!$X720
+DV!E$23*Usage!$Y720
+DV!E$24*Usage!$Z720
+DV!E$25*Usage!$AA720
+DV!F$26*Usage!$AB720
+DV!E$27*Usage!$AC720
+DV!E$28*Usage!$AD720
+DV!E$29*Usage!$AE720
+DV!E$30*Usage!$AF720
+DV!E$31*Usage!$AG720
+DV!E$32*Usage!$AH720
+DV!E$33*Usage!$AI720
+DV!E$34*Usage!$AJ720
+DV!E$35*Usage!$AK720
+DV!E$36*Usage!$AL720
+DV!E$37*Usage!$AM720
+DV!E$38*Usage!$AN720
+DV!E$39*Usage!$AO720
+DV!E$40*Usage!$AP720
+DV!E$41*Usage!$AQ720
+DV!E$42*Usage!$AR720
+DV!E$43*Usage!$AS720
+DV!E$44*Usage!$AT720
+DV!E$45*Usage!$AU720
+DV!E$46*Usage!$AV720
+DV!E$47*Usage!$AW720
+DV!E$48*Usage!$AX720
+DV!E$49*Usage!$AY720
+DV!E$50*Usage!$AZ720
+DV!E$51*Usage!$BA720
+DV!E$52*Usage!$BB720
+DV!E$53*Usage!$BC720
+DV!E$54*Usage!$BD720</f>
        <v>0</v>
      </c>
      <c r="D720" s="1">
        <f>+DV!F$2*Usage!$D720
+DV!F$3*Usage!$E720
+DV!F$4*Usage!$F720
+DV!F$5*Usage!$G720
+DV!F$6*Usage!$H720
+DV!F$7*Usage!$I720
+DV!F$8*Usage!$J720
+DV!F$9*Usage!$K720
+DV!F$10*Usage!$L720
+DV!F$11*Usage!$M720
+DV!F$12*Usage!$N720
+DV!F$13*Usage!$O720
+DV!F$14*Usage!$P720
+DV!F$15*Usage!$Q720
+DV!F$16*Usage!$R720
+DV!F$17*Usage!$S720
+DV!F$18*Usage!$T720
+DV!F$19*Usage!$U720
+DV!F$20*Usage!$V720
+DV!F$21*Usage!$W720
+DV!F$22*Usage!$X720
+DV!F$23*Usage!$Y720
+DV!F$24*Usage!$Z720
+DV!F$25*Usage!$AA720
+DV!G$26*Usage!$AB720
+DV!F$27*Usage!$AC720
+DV!F$28*Usage!$AD720
+DV!F$29*Usage!$AE720
+DV!F$30*Usage!$AF720
+DV!F$31*Usage!$AG720
+DV!F$32*Usage!$AH720
+DV!F$33*Usage!$AI720
+DV!F$34*Usage!$AJ720
+DV!F$35*Usage!$AK720
+DV!F$36*Usage!$AL720
+DV!F$37*Usage!$AM720
+DV!F$38*Usage!$AN720
+DV!F$39*Usage!$AO720
+DV!F$40*Usage!$AP720
+DV!F$41*Usage!$AQ720
+DV!F$42*Usage!$AR720
+DV!F$43*Usage!$AS720
+DV!F$44*Usage!$AT720
+DV!F$45*Usage!$AU720
+DV!F$46*Usage!$AV720
+DV!F$47*Usage!$AW720
+DV!F$48*Usage!$AX720
+DV!F$49*Usage!$AY720
+DV!F$50*Usage!$AZ720
+DV!F$51*Usage!$BA720
+DV!F$52*Usage!$BB720
+DV!F$53*Usage!$BC720
+DV!F$54*Usage!$BD720</f>
        <v>0</v>
      </c>
      <c r="E720" s="1">
        <f>+DV!G$2*Usage!$D720
+DV!G$3*Usage!$E720
+DV!G$4*Usage!$F720
+DV!G$5*Usage!$G720
+DV!G$6*Usage!$H720
+DV!G$7*Usage!$I720
+DV!G$8*Usage!$J720
+DV!G$9*Usage!$K720
+DV!G$10*Usage!$L720
+DV!G$11*Usage!$M720
+DV!G$12*Usage!$N720
+DV!G$13*Usage!$O720
+DV!G$14*Usage!$P720
+DV!G$15*Usage!$Q720
+DV!G$16*Usage!$R720
+DV!G$17*Usage!$S720
+DV!G$18*Usage!$T720
+DV!G$19*Usage!$U720
+DV!G$20*Usage!$V720
+DV!G$21*Usage!$W720
+DV!G$22*Usage!$X720
+DV!G$23*Usage!$Y720
+DV!G$24*Usage!$Z720
+DV!G$25*Usage!$AA720
+DV!H$26*Usage!$AB720
+DV!G$27*Usage!$AC720
+DV!G$28*Usage!$AD720
+DV!G$29*Usage!$AE720
+DV!G$30*Usage!$AF720
+DV!G$31*Usage!$AG720
+DV!G$32*Usage!$AH720
+DV!G$33*Usage!$AI720
+DV!G$34*Usage!$AJ720
+DV!G$35*Usage!$AK720
+DV!G$36*Usage!$AL720
+DV!G$37*Usage!$AM720
+DV!G$38*Usage!$AN720
+DV!G$39*Usage!$AO720
+DV!G$40*Usage!$AP720
+DV!G$41*Usage!$AQ720
+DV!G$42*Usage!$AR720
+DV!G$43*Usage!$AS720
+DV!G$44*Usage!$AT720
+DV!G$45*Usage!$AU720
+DV!G$46*Usage!$AV720
+DV!G$47*Usage!$AW720
+DV!G$48*Usage!$AX720
+DV!G$49*Usage!$AY720
+DV!G$50*Usage!$AZ720
+DV!G$51*Usage!$BA720
+DV!G$52*Usage!$BB720
+DV!G$53*Usage!$BC720
+DV!G$54*Usage!$BD720</f>
        <v>0</v>
      </c>
      <c r="F720" s="1">
        <f>+DV!H$2*Usage!$D720
+DV!H$3*Usage!$E720
+DV!H$4*Usage!$F720
+DV!H$5*Usage!$G720
+DV!H$6*Usage!$H720
+DV!H$7*Usage!$I720
+DV!H$8*Usage!$J720
+DV!H$9*Usage!$K720
+DV!H$10*Usage!$L720
+DV!H$11*Usage!$M720
+DV!H$12*Usage!$N720
+DV!H$13*Usage!$O720
+DV!H$14*Usage!$P720
+DV!H$15*Usage!$Q720
+DV!H$16*Usage!$R720
+DV!H$17*Usage!$S720
+DV!H$18*Usage!$T720
+DV!H$19*Usage!$U720
+DV!H$20*Usage!$V720
+DV!H$21*Usage!$W720
+DV!H$22*Usage!$X720
+DV!H$23*Usage!$Y720
+DV!H$24*Usage!$Z720
+DV!H$25*Usage!$AA720
+DV!I$26*Usage!$AB720
+DV!H$27*Usage!$AC720
+DV!H$28*Usage!$AD720
+DV!H$29*Usage!$AE720
+DV!H$30*Usage!$AF720
+DV!H$31*Usage!$AG720
+DV!H$32*Usage!$AH720
+DV!H$33*Usage!$AI720
+DV!H$34*Usage!$AJ720
+DV!H$35*Usage!$AK720
+DV!H$36*Usage!$AL720
+DV!H$37*Usage!$AM720
+DV!H$38*Usage!$AN720
+DV!H$39*Usage!$AO720
+DV!H$40*Usage!$AP720
+DV!H$41*Usage!$AQ720
+DV!H$42*Usage!$AR720
+DV!H$43*Usage!$AS720
+DV!H$44*Usage!$AT720
+DV!H$45*Usage!$AU720
+DV!H$46*Usage!$AV720
+DV!H$47*Usage!$AW720
+DV!H$48*Usage!$AX720
+DV!H$49*Usage!$AY720
+DV!H$50*Usage!$AZ720
+DV!H$51*Usage!$BA720
+DV!H$52*Usage!$BB720
+DV!H$53*Usage!$BC720
+DV!H$54*Usage!$BD720</f>
        <v>400</v>
      </c>
      <c r="G720" s="1">
        <f>+DV!I$2*Usage!$D720
+DV!I$3*Usage!$E720
+DV!I$4*Usage!$F720
+DV!I$5*Usage!$G720
+DV!I$6*Usage!$H720
+DV!I$7*Usage!$I720
+DV!I$8*Usage!$J720
+DV!I$9*Usage!$K720
+DV!I$10*Usage!$L720
+DV!I$11*Usage!$M720
+DV!I$12*Usage!$N720
+DV!I$13*Usage!$O720
+DV!I$14*Usage!$P720
+DV!I$15*Usage!$Q720
+DV!I$16*Usage!$R720
+DV!I$17*Usage!$S720
+DV!I$18*Usage!$T720
+DV!I$19*Usage!$U720
+DV!I$20*Usage!$V720
+DV!I$21*Usage!$W720
+DV!I$22*Usage!$X720
+DV!I$23*Usage!$Y720
+DV!I$24*Usage!$Z720
+DV!I$25*Usage!$AA720
+DV!J$26*Usage!$AB720
+DV!I$27*Usage!$AC720
+DV!I$28*Usage!$AD720
+DV!I$29*Usage!$AE720
+DV!I$30*Usage!$AF720
+DV!I$31*Usage!$AG720
+DV!I$32*Usage!$AH720
+DV!I$33*Usage!$AI720
+DV!I$34*Usage!$AJ720
+DV!I$35*Usage!$AK720
+DV!I$36*Usage!$AL720
+DV!I$37*Usage!$AM720
+DV!I$38*Usage!$AN720
+DV!I$39*Usage!$AO720
+DV!I$40*Usage!$AP720
+DV!I$41*Usage!$AQ720
+DV!I$42*Usage!$AR720
+DV!I$43*Usage!$AS720
+DV!I$44*Usage!$AT720
+DV!I$45*Usage!$AU720
+DV!I$46*Usage!$AV720
+DV!I$47*Usage!$AW720
+DV!I$48*Usage!$AX720
+DV!I$49*Usage!$AY720
+DV!I$50*Usage!$AZ720
+DV!I$51*Usage!$BA720
+DV!I$52*Usage!$BB720
+DV!I$53*Usage!$BC720
+DV!I$54*Usage!$BD720</f>
        <v>800</v>
      </c>
      <c r="H720" s="1">
        <f>+DV!J$2*Usage!$D720
+DV!J$3*Usage!$E720
+DV!J$4*Usage!$F720
+DV!J$5*Usage!$G720
+DV!J$6*Usage!$H720
+DV!J$7*Usage!$I720
+DV!J$8*Usage!$J720
+DV!J$9*Usage!$K720
+DV!J$10*Usage!$L720
+DV!J$11*Usage!$M720
+DV!J$12*Usage!$N720
+DV!J$13*Usage!$O720
+DV!J$14*Usage!$P720
+DV!J$15*Usage!$Q720
+DV!J$16*Usage!$R720
+DV!J$17*Usage!$S720
+DV!J$18*Usage!$T720
+DV!J$19*Usage!$U720
+DV!J$20*Usage!$V720
+DV!J$21*Usage!$W720
+DV!J$22*Usage!$X720
+DV!J$23*Usage!$Y720
+DV!J$24*Usage!$Z720
+DV!J$25*Usage!$AA720
+DV!K$26*Usage!$AB720
+DV!J$27*Usage!$AC720
+DV!J$28*Usage!$AD720
+DV!J$29*Usage!$AE720
+DV!J$30*Usage!$AF720
+DV!J$31*Usage!$AG720
+DV!J$32*Usage!$AH720
+DV!J$33*Usage!$AI720
+DV!J$34*Usage!$AJ720
+DV!J$35*Usage!$AK720
+DV!J$36*Usage!$AL720
+DV!J$37*Usage!$AM720
+DV!J$38*Usage!$AN720
+DV!J$39*Usage!$AO720
+DV!J$40*Usage!$AP720
+DV!J$41*Usage!$AQ720
+DV!J$42*Usage!$AR720
+DV!J$43*Usage!$AS720
+DV!J$44*Usage!$AT720
+DV!J$45*Usage!$AU720
+DV!J$46*Usage!$AV720
+DV!J$47*Usage!$AW720
+DV!J$48*Usage!$AX720
+DV!J$49*Usage!$AY720
+DV!J$50*Usage!$AZ720
+DV!J$51*Usage!$BA720
+DV!J$52*Usage!$BB720
+DV!J$53*Usage!$BC720
+DV!J$54*Usage!$BD720</f>
        <v>800</v>
      </c>
      <c r="I720" s="1">
        <f>+DV!K$2*Usage!$D720
+DV!K$3*Usage!$E720
+DV!K$4*Usage!$F720
+DV!K$5*Usage!$G720
+DV!K$6*Usage!$H720
+DV!K$7*Usage!$I720
+DV!K$8*Usage!$J720
+DV!K$9*Usage!$K720
+DV!K$10*Usage!$L720
+DV!K$11*Usage!$M720
+DV!K$12*Usage!$N720
+DV!K$13*Usage!$O720
+DV!K$14*Usage!$P720
+DV!K$15*Usage!$Q720
+DV!K$16*Usage!$R720
+DV!K$17*Usage!$S720
+DV!K$18*Usage!$T720
+DV!K$19*Usage!$U720
+DV!K$20*Usage!$V720
+DV!K$21*Usage!$W720
+DV!K$22*Usage!$X720
+DV!K$23*Usage!$Y720
+DV!K$24*Usage!$Z720
+DV!K$25*Usage!$AA720
+DV!L$26*Usage!$AB720
+DV!K$27*Usage!$AC720
+DV!K$28*Usage!$AD720
+DV!K$29*Usage!$AE720
+DV!K$30*Usage!$AF720
+DV!K$31*Usage!$AG720
+DV!K$32*Usage!$AH720
+DV!K$33*Usage!$AI720
+DV!K$34*Usage!$AJ720
+DV!K$35*Usage!$AK720
+DV!K$36*Usage!$AL720
+DV!K$37*Usage!$AM720
+DV!K$38*Usage!$AN720
+DV!K$39*Usage!$AO720
+DV!K$40*Usage!$AP720
+DV!K$41*Usage!$AQ720
+DV!K$42*Usage!$AR720
+DV!K$43*Usage!$AS720
+DV!K$44*Usage!$AT720
+DV!K$45*Usage!$AU720
+DV!K$46*Usage!$AV720
+DV!K$47*Usage!$AW720
+DV!K$48*Usage!$AX720
+DV!K$49*Usage!$AY720
+DV!K$50*Usage!$AZ720
+DV!K$51*Usage!$BA720
+DV!K$52*Usage!$BB720
+DV!K$53*Usage!$BC720
+DV!K$54*Usage!$BD720</f>
        <v>0</v>
      </c>
      <c r="J720" s="1">
        <f>+DV!L$2*Usage!$D720
+DV!L$3*Usage!$E720
+DV!L$4*Usage!$F720
+DV!L$5*Usage!$G720
+DV!L$6*Usage!$H720
+DV!L$7*Usage!$I720
+DV!L$8*Usage!$J720
+DV!L$9*Usage!$K720
+DV!L$10*Usage!$L720
+DV!L$11*Usage!$M720
+DV!L$12*Usage!$N720
+DV!L$13*Usage!$O720
+DV!L$14*Usage!$P720
+DV!L$15*Usage!$Q720
+DV!L$16*Usage!$R720
+DV!L$17*Usage!$S720
+DV!L$18*Usage!$T720
+DV!L$19*Usage!$U720
+DV!L$20*Usage!$V720
+DV!L$21*Usage!$W720
+DV!L$22*Usage!$X720
+DV!L$23*Usage!$Y720
+DV!L$24*Usage!$Z720
+DV!L$25*Usage!$AA720
+DV!M$26*Usage!$AB720
+DV!L$27*Usage!$AC720
+DV!L$28*Usage!$AD720
+DV!L$29*Usage!$AE720
+DV!L$30*Usage!$AF720
+DV!L$31*Usage!$AG720
+DV!L$32*Usage!$AH720
+DV!L$33*Usage!$AI720
+DV!L$34*Usage!$AJ720
+DV!L$35*Usage!$AK720
+DV!L$36*Usage!$AL720
+DV!L$37*Usage!$AM720
+DV!L$38*Usage!$AN720
+DV!L$39*Usage!$AO720
+DV!L$40*Usage!$AP720
+DV!L$41*Usage!$AQ720
+DV!L$42*Usage!$AR720
+DV!L$43*Usage!$AS720
+DV!L$44*Usage!$AT720
+DV!L$45*Usage!$AU720
+DV!L$46*Usage!$AV720
+DV!L$47*Usage!$AW720
+DV!L$48*Usage!$AX720
+DV!L$49*Usage!$AY720
+DV!L$50*Usage!$AZ720
+DV!L$51*Usage!$BA720
+DV!L$52*Usage!$BB720
+DV!L$53*Usage!$BC720
+DV!L$54*Usage!$BD720</f>
        <v>0</v>
      </c>
      <c r="K720" s="1">
        <f>+DV!M$2*Usage!$D720
+DV!M$3*Usage!$E720
+DV!M$4*Usage!$F720
+DV!M$5*Usage!$G720
+DV!M$6*Usage!$H720
+DV!M$7*Usage!$I720
+DV!M$8*Usage!$J720
+DV!M$9*Usage!$K720
+DV!M$10*Usage!$L720
+DV!M$11*Usage!$M720
+DV!M$12*Usage!$N720
+DV!M$13*Usage!$O720
+DV!M$14*Usage!$P720
+DV!M$15*Usage!$Q720
+DV!M$16*Usage!$R720
+DV!M$17*Usage!$S720
+DV!M$18*Usage!$T720
+DV!M$19*Usage!$U720
+DV!M$20*Usage!$V720
+DV!M$21*Usage!$W720
+DV!M$22*Usage!$X720
+DV!M$23*Usage!$Y720
+DV!M$24*Usage!$Z720
+DV!M$25*Usage!$AA720
+DV!M$26*Usage!$AB720
+DV!M$27*Usage!$AC720
+DV!M$28*Usage!$AD720
+DV!M$29*Usage!$AE720
+DV!M$30*Usage!$AF720
+DV!M$31*Usage!$AG720
+DV!M$32*Usage!$AH720
+DV!M$33*Usage!$AI720
+DV!M$34*Usage!$AJ720
+DV!M$35*Usage!$AK720
+DV!M$36*Usage!$AL720
+DV!M$37*Usage!$AM720
+DV!M$38*Usage!$AN720
+DV!M$39*Usage!$AO720
+DV!M$40*Usage!$AP720
+DV!M$41*Usage!$AQ720
+DV!M$42*Usage!$AR720
+DV!M$43*Usage!$AS720
+DV!M$44*Usage!$AT720
+DV!M$45*Usage!$AU720
+DV!M$46*Usage!$AV720
+DV!M$47*Usage!$AW720
+DV!M$48*Usage!$AX720
+DV!M$49*Usage!$AY720
+DV!M$50*Usage!$AZ720
+DV!M$51*Usage!$BA720
+DV!M$52*Usage!$BB720
+DV!M$53*Usage!$BC720
+DV!M$54*Usage!$BD720</f>
        <v>0</v>
      </c>
      <c r="L720" s="1">
        <f>+DV!N$2*Usage!$D720
+DV!N$3*Usage!$E720
+DV!N$4*Usage!$F720
+DV!N$5*Usage!$G720
+DV!N$6*Usage!$H720
+DV!N$7*Usage!$I720
+DV!N$8*Usage!$J720
+DV!N$9*Usage!$K720
+DV!N$10*Usage!$L720
+DV!N$11*Usage!$M720
+DV!N$12*Usage!$N720
+DV!N$13*Usage!$O720
+DV!N$14*Usage!$P720
+DV!N$15*Usage!$Q720
+DV!N$16*Usage!$R720
+DV!N$17*Usage!$S720
+DV!N$18*Usage!$T720
+DV!N$19*Usage!$U720
+DV!N$20*Usage!$V720
+DV!N$21*Usage!$W720
+DV!N$22*Usage!$X720
+DV!N$23*Usage!$Y720
+DV!N$24*Usage!$Z720
+DV!N$25*Usage!$AA720
+DV!N$26*Usage!$AB720
+DV!N$27*Usage!$AC720
+DV!N$28*Usage!$AD720
+DV!N$29*Usage!$AE720
+DV!N$30*Usage!$AF720
+DV!N$31*Usage!$AG720
+DV!N$32*Usage!$AH720
+DV!N$33*Usage!$AI720
+DV!N$34*Usage!$AJ720
+DV!N$35*Usage!$AK720
+DV!N$36*Usage!$AL720
+DV!N$37*Usage!$AM720
+DV!N$38*Usage!$AN720
+DV!N$39*Usage!$AO720
+DV!N$40*Usage!$AP720
+DV!N$41*Usage!$AQ720
+DV!N$42*Usage!$AR720
+DV!N$43*Usage!$AS720
+DV!N$44*Usage!$AT720
+DV!N$45*Usage!$AU720
+DV!N$46*Usage!$AV720
+DV!N$47*Usage!$AW720
+DV!N$48*Usage!$AX720
+DV!N$49*Usage!$AY720
+DV!N$50*Usage!$AZ720
+DV!N$51*Usage!$BA720
+DV!N$52*Usage!$BB720
+DV!N$53*Usage!$BC720
+DV!N$54*Usage!$BD720</f>
        <v>0</v>
      </c>
      <c r="M720" s="1">
        <f>+DV!O$2*Usage!$D720
+DV!O$3*Usage!$E720
+DV!O$4*Usage!$F720
+DV!O$5*Usage!$G720
+DV!O$6*Usage!$H720
+DV!O$7*Usage!$I720
+DV!O$8*Usage!$J720
+DV!O$9*Usage!$K720
+DV!O$10*Usage!$L720
+DV!O$11*Usage!$M720
+DV!O$12*Usage!$N720
+DV!O$13*Usage!$O720
+DV!O$14*Usage!$P720
+DV!O$15*Usage!$Q720
+DV!O$16*Usage!$R720
+DV!O$17*Usage!$S720
+DV!O$18*Usage!$T720
+DV!O$19*Usage!$U720
+DV!O$20*Usage!$V720
+DV!O$21*Usage!$W720
+DV!O$22*Usage!$X720
+DV!O$23*Usage!$Y720
+DV!O$24*Usage!$Z720
+DV!O$25*Usage!$AA720
+DV!O$26*Usage!$AB720
+DV!O$27*Usage!$AC720
+DV!O$28*Usage!$AD720
+DV!O$29*Usage!$AE720
+DV!O$30*Usage!$AF720
+DV!O$31*Usage!$AG720
+DV!O$32*Usage!$AH720
+DV!O$33*Usage!$AI720
+DV!O$34*Usage!$AJ720
+DV!O$35*Usage!$AK720
+DV!O$36*Usage!$AL720
+DV!O$37*Usage!$AM720
+DV!O$38*Usage!$AN720
+DV!O$39*Usage!$AO720
+DV!O$40*Usage!$AP720
+DV!O$41*Usage!$AQ720
+DV!O$42*Usage!$AR720
+DV!O$43*Usage!$AS720
+DV!O$44*Usage!$AT720
+DV!O$45*Usage!$AU720
+DV!O$46*Usage!$AV720
+DV!O$47*Usage!$AW720
+DV!O$48*Usage!$AX720
+DV!O$49*Usage!$AY720
+DV!O$50*Usage!$AZ720
+DV!O$51*Usage!$BA720
+DV!O$52*Usage!$BB720
+DV!O$53*Usage!$BC720
+DV!O$54*Usage!$BD720</f>
        <v>0</v>
      </c>
      <c r="N720" s="58" t="str">
        <f>VLOOKUP(A720,'Plant Stock'!B745:B10733,1,0)</f>
        <v>P190380</v>
      </c>
      <c r="P720" s="108"/>
    </row>
    <row r="721" spans="1:16" x14ac:dyDescent="0.25">
      <c r="A721" s="122" t="s">
        <v>1696</v>
      </c>
      <c r="B721" s="1">
        <f>+DV!D$2*Usage!$D721
+DV!D$3*Usage!$E721
+DV!D$4*Usage!$F721
+DV!D$5*Usage!$G721
+DV!D$6*Usage!$H721
+DV!D$7*Usage!$I721
+DV!D$8*Usage!$J721
+DV!D$9*Usage!$K721
+DV!D$10*Usage!$L721
+DV!D$11*Usage!$M721
+DV!D$12*Usage!$N721
+DV!D$13*Usage!$O721
+DV!D$14*Usage!$P721
+DV!D$15*Usage!$Q721
+DV!D$16*Usage!$R721
+DV!D$17*Usage!$S721
+DV!D$18*Usage!$T721
+DV!D$19*Usage!$U721
+DV!D$20*Usage!$V721
+DV!D$21*Usage!$W721
+DV!D$22*Usage!$X721
+DV!D$23*Usage!$Y721
+DV!D$24*Usage!$Z721
+DV!D$25*Usage!$AA721
+DV!E$26*Usage!$AB721
+DV!D$27*Usage!$AC721
+DV!D$28*Usage!$AD721
+DV!D$29*Usage!$AE721
+DV!D$30*Usage!$AF721
+DV!D$31*Usage!$AG721
+DV!D$32*Usage!$AH721
+DV!D$33*Usage!$AI721
+DV!D$34*Usage!$AJ721
+DV!D$35*Usage!$AK721
+DV!D$36*Usage!$AL721
+DV!D$37*Usage!$AM721
+DV!D$38*Usage!$AN721
+DV!D$39*Usage!$AO721
+DV!D$40*Usage!$AP721
+DV!D$41*Usage!$AQ721
+DV!D$42*Usage!$AR721
+DV!D$43*Usage!$AS721
+DV!D$44*Usage!$AT721
+DV!D$45*Usage!$AU721
+DV!D$46*Usage!$AV721
+DV!D$47*Usage!$AW721
+DV!D$48*Usage!$AX721
+DV!D$49*Usage!$AY721
+DV!D$50*Usage!$AZ721
+DV!D$51*Usage!$BA721
+DV!D$52*Usage!$BB721
+DV!D$53*Usage!$BC721
+DV!D$54*Usage!$BD721</f>
        <v>0</v>
      </c>
      <c r="C721" s="1">
        <f>+DV!E$2*Usage!$D721
+DV!E$3*Usage!$E721
+DV!E$4*Usage!$F721
+DV!E$5*Usage!$G721
+DV!E$6*Usage!$H721
+DV!E$7*Usage!$I721
+DV!E$8*Usage!$J721
+DV!E$9*Usage!$K721
+DV!E$10*Usage!$L721
+DV!E$11*Usage!$M721
+DV!E$12*Usage!$N721
+DV!E$13*Usage!$O721
+DV!E$14*Usage!$P721
+DV!E$15*Usage!$Q721
+DV!E$16*Usage!$R721
+DV!E$17*Usage!$S721
+DV!E$18*Usage!$T721
+DV!E$19*Usage!$U721
+DV!E$20*Usage!$V721
+DV!E$21*Usage!$W721
+DV!E$22*Usage!$X721
+DV!E$23*Usage!$Y721
+DV!E$24*Usage!$Z721
+DV!E$25*Usage!$AA721
+DV!F$26*Usage!$AB721
+DV!E$27*Usage!$AC721
+DV!E$28*Usage!$AD721
+DV!E$29*Usage!$AE721
+DV!E$30*Usage!$AF721
+DV!E$31*Usage!$AG721
+DV!E$32*Usage!$AH721
+DV!E$33*Usage!$AI721
+DV!E$34*Usage!$AJ721
+DV!E$35*Usage!$AK721
+DV!E$36*Usage!$AL721
+DV!E$37*Usage!$AM721
+DV!E$38*Usage!$AN721
+DV!E$39*Usage!$AO721
+DV!E$40*Usage!$AP721
+DV!E$41*Usage!$AQ721
+DV!E$42*Usage!$AR721
+DV!E$43*Usage!$AS721
+DV!E$44*Usage!$AT721
+DV!E$45*Usage!$AU721
+DV!E$46*Usage!$AV721
+DV!E$47*Usage!$AW721
+DV!E$48*Usage!$AX721
+DV!E$49*Usage!$AY721
+DV!E$50*Usage!$AZ721
+DV!E$51*Usage!$BA721
+DV!E$52*Usage!$BB721
+DV!E$53*Usage!$BC721
+DV!E$54*Usage!$BD721</f>
        <v>0</v>
      </c>
      <c r="D721" s="1">
        <f>+DV!F$2*Usage!$D721
+DV!F$3*Usage!$E721
+DV!F$4*Usage!$F721
+DV!F$5*Usage!$G721
+DV!F$6*Usage!$H721
+DV!F$7*Usage!$I721
+DV!F$8*Usage!$J721
+DV!F$9*Usage!$K721
+DV!F$10*Usage!$L721
+DV!F$11*Usage!$M721
+DV!F$12*Usage!$N721
+DV!F$13*Usage!$O721
+DV!F$14*Usage!$P721
+DV!F$15*Usage!$Q721
+DV!F$16*Usage!$R721
+DV!F$17*Usage!$S721
+DV!F$18*Usage!$T721
+DV!F$19*Usage!$U721
+DV!F$20*Usage!$V721
+DV!F$21*Usage!$W721
+DV!F$22*Usage!$X721
+DV!F$23*Usage!$Y721
+DV!F$24*Usage!$Z721
+DV!F$25*Usage!$AA721
+DV!G$26*Usage!$AB721
+DV!F$27*Usage!$AC721
+DV!F$28*Usage!$AD721
+DV!F$29*Usage!$AE721
+DV!F$30*Usage!$AF721
+DV!F$31*Usage!$AG721
+DV!F$32*Usage!$AH721
+DV!F$33*Usage!$AI721
+DV!F$34*Usage!$AJ721
+DV!F$35*Usage!$AK721
+DV!F$36*Usage!$AL721
+DV!F$37*Usage!$AM721
+DV!F$38*Usage!$AN721
+DV!F$39*Usage!$AO721
+DV!F$40*Usage!$AP721
+DV!F$41*Usage!$AQ721
+DV!F$42*Usage!$AR721
+DV!F$43*Usage!$AS721
+DV!F$44*Usage!$AT721
+DV!F$45*Usage!$AU721
+DV!F$46*Usage!$AV721
+DV!F$47*Usage!$AW721
+DV!F$48*Usage!$AX721
+DV!F$49*Usage!$AY721
+DV!F$50*Usage!$AZ721
+DV!F$51*Usage!$BA721
+DV!F$52*Usage!$BB721
+DV!F$53*Usage!$BC721
+DV!F$54*Usage!$BD721</f>
        <v>0</v>
      </c>
      <c r="E721" s="1">
        <f>+DV!G$2*Usage!$D721
+DV!G$3*Usage!$E721
+DV!G$4*Usage!$F721
+DV!G$5*Usage!$G721
+DV!G$6*Usage!$H721
+DV!G$7*Usage!$I721
+DV!G$8*Usage!$J721
+DV!G$9*Usage!$K721
+DV!G$10*Usage!$L721
+DV!G$11*Usage!$M721
+DV!G$12*Usage!$N721
+DV!G$13*Usage!$O721
+DV!G$14*Usage!$P721
+DV!G$15*Usage!$Q721
+DV!G$16*Usage!$R721
+DV!G$17*Usage!$S721
+DV!G$18*Usage!$T721
+DV!G$19*Usage!$U721
+DV!G$20*Usage!$V721
+DV!G$21*Usage!$W721
+DV!G$22*Usage!$X721
+DV!G$23*Usage!$Y721
+DV!G$24*Usage!$Z721
+DV!G$25*Usage!$AA721
+DV!H$26*Usage!$AB721
+DV!G$27*Usage!$AC721
+DV!G$28*Usage!$AD721
+DV!G$29*Usage!$AE721
+DV!G$30*Usage!$AF721
+DV!G$31*Usage!$AG721
+DV!G$32*Usage!$AH721
+DV!G$33*Usage!$AI721
+DV!G$34*Usage!$AJ721
+DV!G$35*Usage!$AK721
+DV!G$36*Usage!$AL721
+DV!G$37*Usage!$AM721
+DV!G$38*Usage!$AN721
+DV!G$39*Usage!$AO721
+DV!G$40*Usage!$AP721
+DV!G$41*Usage!$AQ721
+DV!G$42*Usage!$AR721
+DV!G$43*Usage!$AS721
+DV!G$44*Usage!$AT721
+DV!G$45*Usage!$AU721
+DV!G$46*Usage!$AV721
+DV!G$47*Usage!$AW721
+DV!G$48*Usage!$AX721
+DV!G$49*Usage!$AY721
+DV!G$50*Usage!$AZ721
+DV!G$51*Usage!$BA721
+DV!G$52*Usage!$BB721
+DV!G$53*Usage!$BC721
+DV!G$54*Usage!$BD721</f>
        <v>0</v>
      </c>
      <c r="F721" s="1">
        <f>+DV!H$2*Usage!$D721
+DV!H$3*Usage!$E721
+DV!H$4*Usage!$F721
+DV!H$5*Usage!$G721
+DV!H$6*Usage!$H721
+DV!H$7*Usage!$I721
+DV!H$8*Usage!$J721
+DV!H$9*Usage!$K721
+DV!H$10*Usage!$L721
+DV!H$11*Usage!$M721
+DV!H$12*Usage!$N721
+DV!H$13*Usage!$O721
+DV!H$14*Usage!$P721
+DV!H$15*Usage!$Q721
+DV!H$16*Usage!$R721
+DV!H$17*Usage!$S721
+DV!H$18*Usage!$T721
+DV!H$19*Usage!$U721
+DV!H$20*Usage!$V721
+DV!H$21*Usage!$W721
+DV!H$22*Usage!$X721
+DV!H$23*Usage!$Y721
+DV!H$24*Usage!$Z721
+DV!H$25*Usage!$AA721
+DV!I$26*Usage!$AB721
+DV!H$27*Usage!$AC721
+DV!H$28*Usage!$AD721
+DV!H$29*Usage!$AE721
+DV!H$30*Usage!$AF721
+DV!H$31*Usage!$AG721
+DV!H$32*Usage!$AH721
+DV!H$33*Usage!$AI721
+DV!H$34*Usage!$AJ721
+DV!H$35*Usage!$AK721
+DV!H$36*Usage!$AL721
+DV!H$37*Usage!$AM721
+DV!H$38*Usage!$AN721
+DV!H$39*Usage!$AO721
+DV!H$40*Usage!$AP721
+DV!H$41*Usage!$AQ721
+DV!H$42*Usage!$AR721
+DV!H$43*Usage!$AS721
+DV!H$44*Usage!$AT721
+DV!H$45*Usage!$AU721
+DV!H$46*Usage!$AV721
+DV!H$47*Usage!$AW721
+DV!H$48*Usage!$AX721
+DV!H$49*Usage!$AY721
+DV!H$50*Usage!$AZ721
+DV!H$51*Usage!$BA721
+DV!H$52*Usage!$BB721
+DV!H$53*Usage!$BC721
+DV!H$54*Usage!$BD721</f>
        <v>0</v>
      </c>
      <c r="G721" s="1">
        <f>+DV!I$2*Usage!$D721
+DV!I$3*Usage!$E721
+DV!I$4*Usage!$F721
+DV!I$5*Usage!$G721
+DV!I$6*Usage!$H721
+DV!I$7*Usage!$I721
+DV!I$8*Usage!$J721
+DV!I$9*Usage!$K721
+DV!I$10*Usage!$L721
+DV!I$11*Usage!$M721
+DV!I$12*Usage!$N721
+DV!I$13*Usage!$O721
+DV!I$14*Usage!$P721
+DV!I$15*Usage!$Q721
+DV!I$16*Usage!$R721
+DV!I$17*Usage!$S721
+DV!I$18*Usage!$T721
+DV!I$19*Usage!$U721
+DV!I$20*Usage!$V721
+DV!I$21*Usage!$W721
+DV!I$22*Usage!$X721
+DV!I$23*Usage!$Y721
+DV!I$24*Usage!$Z721
+DV!I$25*Usage!$AA721
+DV!J$26*Usage!$AB721
+DV!I$27*Usage!$AC721
+DV!I$28*Usage!$AD721
+DV!I$29*Usage!$AE721
+DV!I$30*Usage!$AF721
+DV!I$31*Usage!$AG721
+DV!I$32*Usage!$AH721
+DV!I$33*Usage!$AI721
+DV!I$34*Usage!$AJ721
+DV!I$35*Usage!$AK721
+DV!I$36*Usage!$AL721
+DV!I$37*Usage!$AM721
+DV!I$38*Usage!$AN721
+DV!I$39*Usage!$AO721
+DV!I$40*Usage!$AP721
+DV!I$41*Usage!$AQ721
+DV!I$42*Usage!$AR721
+DV!I$43*Usage!$AS721
+DV!I$44*Usage!$AT721
+DV!I$45*Usage!$AU721
+DV!I$46*Usage!$AV721
+DV!I$47*Usage!$AW721
+DV!I$48*Usage!$AX721
+DV!I$49*Usage!$AY721
+DV!I$50*Usage!$AZ721
+DV!I$51*Usage!$BA721
+DV!I$52*Usage!$BB721
+DV!I$53*Usage!$BC721
+DV!I$54*Usage!$BD721</f>
        <v>0</v>
      </c>
      <c r="H721" s="1">
        <f>+DV!J$2*Usage!$D721
+DV!J$3*Usage!$E721
+DV!J$4*Usage!$F721
+DV!J$5*Usage!$G721
+DV!J$6*Usage!$H721
+DV!J$7*Usage!$I721
+DV!J$8*Usage!$J721
+DV!J$9*Usage!$K721
+DV!J$10*Usage!$L721
+DV!J$11*Usage!$M721
+DV!J$12*Usage!$N721
+DV!J$13*Usage!$O721
+DV!J$14*Usage!$P721
+DV!J$15*Usage!$Q721
+DV!J$16*Usage!$R721
+DV!J$17*Usage!$S721
+DV!J$18*Usage!$T721
+DV!J$19*Usage!$U721
+DV!J$20*Usage!$V721
+DV!J$21*Usage!$W721
+DV!J$22*Usage!$X721
+DV!J$23*Usage!$Y721
+DV!J$24*Usage!$Z721
+DV!J$25*Usage!$AA721
+DV!K$26*Usage!$AB721
+DV!J$27*Usage!$AC721
+DV!J$28*Usage!$AD721
+DV!J$29*Usage!$AE721
+DV!J$30*Usage!$AF721
+DV!J$31*Usage!$AG721
+DV!J$32*Usage!$AH721
+DV!J$33*Usage!$AI721
+DV!J$34*Usage!$AJ721
+DV!J$35*Usage!$AK721
+DV!J$36*Usage!$AL721
+DV!J$37*Usage!$AM721
+DV!J$38*Usage!$AN721
+DV!J$39*Usage!$AO721
+DV!J$40*Usage!$AP721
+DV!J$41*Usage!$AQ721
+DV!J$42*Usage!$AR721
+DV!J$43*Usage!$AS721
+DV!J$44*Usage!$AT721
+DV!J$45*Usage!$AU721
+DV!J$46*Usage!$AV721
+DV!J$47*Usage!$AW721
+DV!J$48*Usage!$AX721
+DV!J$49*Usage!$AY721
+DV!J$50*Usage!$AZ721
+DV!J$51*Usage!$BA721
+DV!J$52*Usage!$BB721
+DV!J$53*Usage!$BC721
+DV!J$54*Usage!$BD721</f>
        <v>0</v>
      </c>
      <c r="I721" s="1">
        <f>+DV!K$2*Usage!$D721
+DV!K$3*Usage!$E721
+DV!K$4*Usage!$F721
+DV!K$5*Usage!$G721
+DV!K$6*Usage!$H721
+DV!K$7*Usage!$I721
+DV!K$8*Usage!$J721
+DV!K$9*Usage!$K721
+DV!K$10*Usage!$L721
+DV!K$11*Usage!$M721
+DV!K$12*Usage!$N721
+DV!K$13*Usage!$O721
+DV!K$14*Usage!$P721
+DV!K$15*Usage!$Q721
+DV!K$16*Usage!$R721
+DV!K$17*Usage!$S721
+DV!K$18*Usage!$T721
+DV!K$19*Usage!$U721
+DV!K$20*Usage!$V721
+DV!K$21*Usage!$W721
+DV!K$22*Usage!$X721
+DV!K$23*Usage!$Y721
+DV!K$24*Usage!$Z721
+DV!K$25*Usage!$AA721
+DV!L$26*Usage!$AB721
+DV!K$27*Usage!$AC721
+DV!K$28*Usage!$AD721
+DV!K$29*Usage!$AE721
+DV!K$30*Usage!$AF721
+DV!K$31*Usage!$AG721
+DV!K$32*Usage!$AH721
+DV!K$33*Usage!$AI721
+DV!K$34*Usage!$AJ721
+DV!K$35*Usage!$AK721
+DV!K$36*Usage!$AL721
+DV!K$37*Usage!$AM721
+DV!K$38*Usage!$AN721
+DV!K$39*Usage!$AO721
+DV!K$40*Usage!$AP721
+DV!K$41*Usage!$AQ721
+DV!K$42*Usage!$AR721
+DV!K$43*Usage!$AS721
+DV!K$44*Usage!$AT721
+DV!K$45*Usage!$AU721
+DV!K$46*Usage!$AV721
+DV!K$47*Usage!$AW721
+DV!K$48*Usage!$AX721
+DV!K$49*Usage!$AY721
+DV!K$50*Usage!$AZ721
+DV!K$51*Usage!$BA721
+DV!K$52*Usage!$BB721
+DV!K$53*Usage!$BC721
+DV!K$54*Usage!$BD721</f>
        <v>0</v>
      </c>
      <c r="J721" s="1">
        <f>+DV!L$2*Usage!$D721
+DV!L$3*Usage!$E721
+DV!L$4*Usage!$F721
+DV!L$5*Usage!$G721
+DV!L$6*Usage!$H721
+DV!L$7*Usage!$I721
+DV!L$8*Usage!$J721
+DV!L$9*Usage!$K721
+DV!L$10*Usage!$L721
+DV!L$11*Usage!$M721
+DV!L$12*Usage!$N721
+DV!L$13*Usage!$O721
+DV!L$14*Usage!$P721
+DV!L$15*Usage!$Q721
+DV!L$16*Usage!$R721
+DV!L$17*Usage!$S721
+DV!L$18*Usage!$T721
+DV!L$19*Usage!$U721
+DV!L$20*Usage!$V721
+DV!L$21*Usage!$W721
+DV!L$22*Usage!$X721
+DV!L$23*Usage!$Y721
+DV!L$24*Usage!$Z721
+DV!L$25*Usage!$AA721
+DV!M$26*Usage!$AB721
+DV!L$27*Usage!$AC721
+DV!L$28*Usage!$AD721
+DV!L$29*Usage!$AE721
+DV!L$30*Usage!$AF721
+DV!L$31*Usage!$AG721
+DV!L$32*Usage!$AH721
+DV!L$33*Usage!$AI721
+DV!L$34*Usage!$AJ721
+DV!L$35*Usage!$AK721
+DV!L$36*Usage!$AL721
+DV!L$37*Usage!$AM721
+DV!L$38*Usage!$AN721
+DV!L$39*Usage!$AO721
+DV!L$40*Usage!$AP721
+DV!L$41*Usage!$AQ721
+DV!L$42*Usage!$AR721
+DV!L$43*Usage!$AS721
+DV!L$44*Usage!$AT721
+DV!L$45*Usage!$AU721
+DV!L$46*Usage!$AV721
+DV!L$47*Usage!$AW721
+DV!L$48*Usage!$AX721
+DV!L$49*Usage!$AY721
+DV!L$50*Usage!$AZ721
+DV!L$51*Usage!$BA721
+DV!L$52*Usage!$BB721
+DV!L$53*Usage!$BC721
+DV!L$54*Usage!$BD721</f>
        <v>0</v>
      </c>
      <c r="K721" s="1">
        <f>+DV!M$2*Usage!$D721
+DV!M$3*Usage!$E721
+DV!M$4*Usage!$F721
+DV!M$5*Usage!$G721
+DV!M$6*Usage!$H721
+DV!M$7*Usage!$I721
+DV!M$8*Usage!$J721
+DV!M$9*Usage!$K721
+DV!M$10*Usage!$L721
+DV!M$11*Usage!$M721
+DV!M$12*Usage!$N721
+DV!M$13*Usage!$O721
+DV!M$14*Usage!$P721
+DV!M$15*Usage!$Q721
+DV!M$16*Usage!$R721
+DV!M$17*Usage!$S721
+DV!M$18*Usage!$T721
+DV!M$19*Usage!$U721
+DV!M$20*Usage!$V721
+DV!M$21*Usage!$W721
+DV!M$22*Usage!$X721
+DV!M$23*Usage!$Y721
+DV!M$24*Usage!$Z721
+DV!M$25*Usage!$AA721
+DV!M$26*Usage!$AB721
+DV!M$27*Usage!$AC721
+DV!M$28*Usage!$AD721
+DV!M$29*Usage!$AE721
+DV!M$30*Usage!$AF721
+DV!M$31*Usage!$AG721
+DV!M$32*Usage!$AH721
+DV!M$33*Usage!$AI721
+DV!M$34*Usage!$AJ721
+DV!M$35*Usage!$AK721
+DV!M$36*Usage!$AL721
+DV!M$37*Usage!$AM721
+DV!M$38*Usage!$AN721
+DV!M$39*Usage!$AO721
+DV!M$40*Usage!$AP721
+DV!M$41*Usage!$AQ721
+DV!M$42*Usage!$AR721
+DV!M$43*Usage!$AS721
+DV!M$44*Usage!$AT721
+DV!M$45*Usage!$AU721
+DV!M$46*Usage!$AV721
+DV!M$47*Usage!$AW721
+DV!M$48*Usage!$AX721
+DV!M$49*Usage!$AY721
+DV!M$50*Usage!$AZ721
+DV!M$51*Usage!$BA721
+DV!M$52*Usage!$BB721
+DV!M$53*Usage!$BC721
+DV!M$54*Usage!$BD721</f>
        <v>0</v>
      </c>
      <c r="L721" s="1">
        <f>+DV!N$2*Usage!$D721
+DV!N$3*Usage!$E721
+DV!N$4*Usage!$F721
+DV!N$5*Usage!$G721
+DV!N$6*Usage!$H721
+DV!N$7*Usage!$I721
+DV!N$8*Usage!$J721
+DV!N$9*Usage!$K721
+DV!N$10*Usage!$L721
+DV!N$11*Usage!$M721
+DV!N$12*Usage!$N721
+DV!N$13*Usage!$O721
+DV!N$14*Usage!$P721
+DV!N$15*Usage!$Q721
+DV!N$16*Usage!$R721
+DV!N$17*Usage!$S721
+DV!N$18*Usage!$T721
+DV!N$19*Usage!$U721
+DV!N$20*Usage!$V721
+DV!N$21*Usage!$W721
+DV!N$22*Usage!$X721
+DV!N$23*Usage!$Y721
+DV!N$24*Usage!$Z721
+DV!N$25*Usage!$AA721
+DV!N$26*Usage!$AB721
+DV!N$27*Usage!$AC721
+DV!N$28*Usage!$AD721
+DV!N$29*Usage!$AE721
+DV!N$30*Usage!$AF721
+DV!N$31*Usage!$AG721
+DV!N$32*Usage!$AH721
+DV!N$33*Usage!$AI721
+DV!N$34*Usage!$AJ721
+DV!N$35*Usage!$AK721
+DV!N$36*Usage!$AL721
+DV!N$37*Usage!$AM721
+DV!N$38*Usage!$AN721
+DV!N$39*Usage!$AO721
+DV!N$40*Usage!$AP721
+DV!N$41*Usage!$AQ721
+DV!N$42*Usage!$AR721
+DV!N$43*Usage!$AS721
+DV!N$44*Usage!$AT721
+DV!N$45*Usage!$AU721
+DV!N$46*Usage!$AV721
+DV!N$47*Usage!$AW721
+DV!N$48*Usage!$AX721
+DV!N$49*Usage!$AY721
+DV!N$50*Usage!$AZ721
+DV!N$51*Usage!$BA721
+DV!N$52*Usage!$BB721
+DV!N$53*Usage!$BC721
+DV!N$54*Usage!$BD721</f>
        <v>0</v>
      </c>
      <c r="M721" s="1">
        <f>+DV!O$2*Usage!$D721
+DV!O$3*Usage!$E721
+DV!O$4*Usage!$F721
+DV!O$5*Usage!$G721
+DV!O$6*Usage!$H721
+DV!O$7*Usage!$I721
+DV!O$8*Usage!$J721
+DV!O$9*Usage!$K721
+DV!O$10*Usage!$L721
+DV!O$11*Usage!$M721
+DV!O$12*Usage!$N721
+DV!O$13*Usage!$O721
+DV!O$14*Usage!$P721
+DV!O$15*Usage!$Q721
+DV!O$16*Usage!$R721
+DV!O$17*Usage!$S721
+DV!O$18*Usage!$T721
+DV!O$19*Usage!$U721
+DV!O$20*Usage!$V721
+DV!O$21*Usage!$W721
+DV!O$22*Usage!$X721
+DV!O$23*Usage!$Y721
+DV!O$24*Usage!$Z721
+DV!O$25*Usage!$AA721
+DV!O$26*Usage!$AB721
+DV!O$27*Usage!$AC721
+DV!O$28*Usage!$AD721
+DV!O$29*Usage!$AE721
+DV!O$30*Usage!$AF721
+DV!O$31*Usage!$AG721
+DV!O$32*Usage!$AH721
+DV!O$33*Usage!$AI721
+DV!O$34*Usage!$AJ721
+DV!O$35*Usage!$AK721
+DV!O$36*Usage!$AL721
+DV!O$37*Usage!$AM721
+DV!O$38*Usage!$AN721
+DV!O$39*Usage!$AO721
+DV!O$40*Usage!$AP721
+DV!O$41*Usage!$AQ721
+DV!O$42*Usage!$AR721
+DV!O$43*Usage!$AS721
+DV!O$44*Usage!$AT721
+DV!O$45*Usage!$AU721
+DV!O$46*Usage!$AV721
+DV!O$47*Usage!$AW721
+DV!O$48*Usage!$AX721
+DV!O$49*Usage!$AY721
+DV!O$50*Usage!$AZ721
+DV!O$51*Usage!$BA721
+DV!O$52*Usage!$BB721
+DV!O$53*Usage!$BC721
+DV!O$54*Usage!$BD721</f>
        <v>0</v>
      </c>
      <c r="N721" s="58" t="str">
        <f>VLOOKUP(A721,'Plant Stock'!B746:B10734,1,0)</f>
        <v>1431738</v>
      </c>
      <c r="P721" s="108"/>
    </row>
    <row r="722" spans="1:16" x14ac:dyDescent="0.25">
      <c r="A722" s="122" t="s">
        <v>2575</v>
      </c>
      <c r="B722" s="1">
        <f>+DV!D$2*Usage!$D722
+DV!D$3*Usage!$E722
+DV!D$4*Usage!$F722
+DV!D$5*Usage!$G722
+DV!D$6*Usage!$H722
+DV!D$7*Usage!$I722
+DV!D$8*Usage!$J722
+DV!D$9*Usage!$K722
+DV!D$10*Usage!$L722
+DV!D$11*Usage!$M722
+DV!D$12*Usage!$N722
+DV!D$13*Usage!$O722
+DV!D$14*Usage!$P722
+DV!D$15*Usage!$Q722
+DV!D$16*Usage!$R722
+DV!D$17*Usage!$S722
+DV!D$18*Usage!$T722
+DV!D$19*Usage!$U722
+DV!D$20*Usage!$V722
+DV!D$21*Usage!$W722
+DV!D$22*Usage!$X722
+DV!D$23*Usage!$Y722
+DV!D$24*Usage!$Z722
+DV!D$25*Usage!$AA722
+DV!E$26*Usage!$AB722
+DV!D$27*Usage!$AC722
+DV!D$28*Usage!$AD722
+DV!D$29*Usage!$AE722
+DV!D$30*Usage!$AF722
+DV!D$31*Usage!$AG722
+DV!D$32*Usage!$AH722
+DV!D$33*Usage!$AI722
+DV!D$34*Usage!$AJ722
+DV!D$35*Usage!$AK722
+DV!D$36*Usage!$AL722
+DV!D$37*Usage!$AM722
+DV!D$38*Usage!$AN722
+DV!D$39*Usage!$AO722
+DV!D$40*Usage!$AP722
+DV!D$41*Usage!$AQ722
+DV!D$42*Usage!$AR722
+DV!D$43*Usage!$AS722
+DV!D$44*Usage!$AT722
+DV!D$45*Usage!$AU722
+DV!D$46*Usage!$AV722
+DV!D$47*Usage!$AW722
+DV!D$48*Usage!$AX722
+DV!D$49*Usage!$AY722
+DV!D$50*Usage!$AZ722
+DV!D$51*Usage!$BA722
+DV!D$52*Usage!$BB722
+DV!D$53*Usage!$BC722
+DV!D$54*Usage!$BD722</f>
        <v>0</v>
      </c>
      <c r="C722" s="1">
        <f>+DV!E$2*Usage!$D722
+DV!E$3*Usage!$E722
+DV!E$4*Usage!$F722
+DV!E$5*Usage!$G722
+DV!E$6*Usage!$H722
+DV!E$7*Usage!$I722
+DV!E$8*Usage!$J722
+DV!E$9*Usage!$K722
+DV!E$10*Usage!$L722
+DV!E$11*Usage!$M722
+DV!E$12*Usage!$N722
+DV!E$13*Usage!$O722
+DV!E$14*Usage!$P722
+DV!E$15*Usage!$Q722
+DV!E$16*Usage!$R722
+DV!E$17*Usage!$S722
+DV!E$18*Usage!$T722
+DV!E$19*Usage!$U722
+DV!E$20*Usage!$V722
+DV!E$21*Usage!$W722
+DV!E$22*Usage!$X722
+DV!E$23*Usage!$Y722
+DV!E$24*Usage!$Z722
+DV!E$25*Usage!$AA722
+DV!F$26*Usage!$AB722
+DV!E$27*Usage!$AC722
+DV!E$28*Usage!$AD722
+DV!E$29*Usage!$AE722
+DV!E$30*Usage!$AF722
+DV!E$31*Usage!$AG722
+DV!E$32*Usage!$AH722
+DV!E$33*Usage!$AI722
+DV!E$34*Usage!$AJ722
+DV!E$35*Usage!$AK722
+DV!E$36*Usage!$AL722
+DV!E$37*Usage!$AM722
+DV!E$38*Usage!$AN722
+DV!E$39*Usage!$AO722
+DV!E$40*Usage!$AP722
+DV!E$41*Usage!$AQ722
+DV!E$42*Usage!$AR722
+DV!E$43*Usage!$AS722
+DV!E$44*Usage!$AT722
+DV!E$45*Usage!$AU722
+DV!E$46*Usage!$AV722
+DV!E$47*Usage!$AW722
+DV!E$48*Usage!$AX722
+DV!E$49*Usage!$AY722
+DV!E$50*Usage!$AZ722
+DV!E$51*Usage!$BA722
+DV!E$52*Usage!$BB722
+DV!E$53*Usage!$BC722
+DV!E$54*Usage!$BD722</f>
        <v>0</v>
      </c>
      <c r="D722" s="1">
        <f>+DV!F$2*Usage!$D722
+DV!F$3*Usage!$E722
+DV!F$4*Usage!$F722
+DV!F$5*Usage!$G722
+DV!F$6*Usage!$H722
+DV!F$7*Usage!$I722
+DV!F$8*Usage!$J722
+DV!F$9*Usage!$K722
+DV!F$10*Usage!$L722
+DV!F$11*Usage!$M722
+DV!F$12*Usage!$N722
+DV!F$13*Usage!$O722
+DV!F$14*Usage!$P722
+DV!F$15*Usage!$Q722
+DV!F$16*Usage!$R722
+DV!F$17*Usage!$S722
+DV!F$18*Usage!$T722
+DV!F$19*Usage!$U722
+DV!F$20*Usage!$V722
+DV!F$21*Usage!$W722
+DV!F$22*Usage!$X722
+DV!F$23*Usage!$Y722
+DV!F$24*Usage!$Z722
+DV!F$25*Usage!$AA722
+DV!G$26*Usage!$AB722
+DV!F$27*Usage!$AC722
+DV!F$28*Usage!$AD722
+DV!F$29*Usage!$AE722
+DV!F$30*Usage!$AF722
+DV!F$31*Usage!$AG722
+DV!F$32*Usage!$AH722
+DV!F$33*Usage!$AI722
+DV!F$34*Usage!$AJ722
+DV!F$35*Usage!$AK722
+DV!F$36*Usage!$AL722
+DV!F$37*Usage!$AM722
+DV!F$38*Usage!$AN722
+DV!F$39*Usage!$AO722
+DV!F$40*Usage!$AP722
+DV!F$41*Usage!$AQ722
+DV!F$42*Usage!$AR722
+DV!F$43*Usage!$AS722
+DV!F$44*Usage!$AT722
+DV!F$45*Usage!$AU722
+DV!F$46*Usage!$AV722
+DV!F$47*Usage!$AW722
+DV!F$48*Usage!$AX722
+DV!F$49*Usage!$AY722
+DV!F$50*Usage!$AZ722
+DV!F$51*Usage!$BA722
+DV!F$52*Usage!$BB722
+DV!F$53*Usage!$BC722
+DV!F$54*Usage!$BD722</f>
        <v>0</v>
      </c>
      <c r="E722" s="1">
        <f>+DV!G$2*Usage!$D722
+DV!G$3*Usage!$E722
+DV!G$4*Usage!$F722
+DV!G$5*Usage!$G722
+DV!G$6*Usage!$H722
+DV!G$7*Usage!$I722
+DV!G$8*Usage!$J722
+DV!G$9*Usage!$K722
+DV!G$10*Usage!$L722
+DV!G$11*Usage!$M722
+DV!G$12*Usage!$N722
+DV!G$13*Usage!$O722
+DV!G$14*Usage!$P722
+DV!G$15*Usage!$Q722
+DV!G$16*Usage!$R722
+DV!G$17*Usage!$S722
+DV!G$18*Usage!$T722
+DV!G$19*Usage!$U722
+DV!G$20*Usage!$V722
+DV!G$21*Usage!$W722
+DV!G$22*Usage!$X722
+DV!G$23*Usage!$Y722
+DV!G$24*Usage!$Z722
+DV!G$25*Usage!$AA722
+DV!H$26*Usage!$AB722
+DV!G$27*Usage!$AC722
+DV!G$28*Usage!$AD722
+DV!G$29*Usage!$AE722
+DV!G$30*Usage!$AF722
+DV!G$31*Usage!$AG722
+DV!G$32*Usage!$AH722
+DV!G$33*Usage!$AI722
+DV!G$34*Usage!$AJ722
+DV!G$35*Usage!$AK722
+DV!G$36*Usage!$AL722
+DV!G$37*Usage!$AM722
+DV!G$38*Usage!$AN722
+DV!G$39*Usage!$AO722
+DV!G$40*Usage!$AP722
+DV!G$41*Usage!$AQ722
+DV!G$42*Usage!$AR722
+DV!G$43*Usage!$AS722
+DV!G$44*Usage!$AT722
+DV!G$45*Usage!$AU722
+DV!G$46*Usage!$AV722
+DV!G$47*Usage!$AW722
+DV!G$48*Usage!$AX722
+DV!G$49*Usage!$AY722
+DV!G$50*Usage!$AZ722
+DV!G$51*Usage!$BA722
+DV!G$52*Usage!$BB722
+DV!G$53*Usage!$BC722
+DV!G$54*Usage!$BD722</f>
        <v>0</v>
      </c>
      <c r="F722" s="1">
        <f>+DV!H$2*Usage!$D722
+DV!H$3*Usage!$E722
+DV!H$4*Usage!$F722
+DV!H$5*Usage!$G722
+DV!H$6*Usage!$H722
+DV!H$7*Usage!$I722
+DV!H$8*Usage!$J722
+DV!H$9*Usage!$K722
+DV!H$10*Usage!$L722
+DV!H$11*Usage!$M722
+DV!H$12*Usage!$N722
+DV!H$13*Usage!$O722
+DV!H$14*Usage!$P722
+DV!H$15*Usage!$Q722
+DV!H$16*Usage!$R722
+DV!H$17*Usage!$S722
+DV!H$18*Usage!$T722
+DV!H$19*Usage!$U722
+DV!H$20*Usage!$V722
+DV!H$21*Usage!$W722
+DV!H$22*Usage!$X722
+DV!H$23*Usage!$Y722
+DV!H$24*Usage!$Z722
+DV!H$25*Usage!$AA722
+DV!I$26*Usage!$AB722
+DV!H$27*Usage!$AC722
+DV!H$28*Usage!$AD722
+DV!H$29*Usage!$AE722
+DV!H$30*Usage!$AF722
+DV!H$31*Usage!$AG722
+DV!H$32*Usage!$AH722
+DV!H$33*Usage!$AI722
+DV!H$34*Usage!$AJ722
+DV!H$35*Usage!$AK722
+DV!H$36*Usage!$AL722
+DV!H$37*Usage!$AM722
+DV!H$38*Usage!$AN722
+DV!H$39*Usage!$AO722
+DV!H$40*Usage!$AP722
+DV!H$41*Usage!$AQ722
+DV!H$42*Usage!$AR722
+DV!H$43*Usage!$AS722
+DV!H$44*Usage!$AT722
+DV!H$45*Usage!$AU722
+DV!H$46*Usage!$AV722
+DV!H$47*Usage!$AW722
+DV!H$48*Usage!$AX722
+DV!H$49*Usage!$AY722
+DV!H$50*Usage!$AZ722
+DV!H$51*Usage!$BA722
+DV!H$52*Usage!$BB722
+DV!H$53*Usage!$BC722
+DV!H$54*Usage!$BD722</f>
        <v>0</v>
      </c>
      <c r="G722" s="1">
        <f>+DV!I$2*Usage!$D722
+DV!I$3*Usage!$E722
+DV!I$4*Usage!$F722
+DV!I$5*Usage!$G722
+DV!I$6*Usage!$H722
+DV!I$7*Usage!$I722
+DV!I$8*Usage!$J722
+DV!I$9*Usage!$K722
+DV!I$10*Usage!$L722
+DV!I$11*Usage!$M722
+DV!I$12*Usage!$N722
+DV!I$13*Usage!$O722
+DV!I$14*Usage!$P722
+DV!I$15*Usage!$Q722
+DV!I$16*Usage!$R722
+DV!I$17*Usage!$S722
+DV!I$18*Usage!$T722
+DV!I$19*Usage!$U722
+DV!I$20*Usage!$V722
+DV!I$21*Usage!$W722
+DV!I$22*Usage!$X722
+DV!I$23*Usage!$Y722
+DV!I$24*Usage!$Z722
+DV!I$25*Usage!$AA722
+DV!J$26*Usage!$AB722
+DV!I$27*Usage!$AC722
+DV!I$28*Usage!$AD722
+DV!I$29*Usage!$AE722
+DV!I$30*Usage!$AF722
+DV!I$31*Usage!$AG722
+DV!I$32*Usage!$AH722
+DV!I$33*Usage!$AI722
+DV!I$34*Usage!$AJ722
+DV!I$35*Usage!$AK722
+DV!I$36*Usage!$AL722
+DV!I$37*Usage!$AM722
+DV!I$38*Usage!$AN722
+DV!I$39*Usage!$AO722
+DV!I$40*Usage!$AP722
+DV!I$41*Usage!$AQ722
+DV!I$42*Usage!$AR722
+DV!I$43*Usage!$AS722
+DV!I$44*Usage!$AT722
+DV!I$45*Usage!$AU722
+DV!I$46*Usage!$AV722
+DV!I$47*Usage!$AW722
+DV!I$48*Usage!$AX722
+DV!I$49*Usage!$AY722
+DV!I$50*Usage!$AZ722
+DV!I$51*Usage!$BA722
+DV!I$52*Usage!$BB722
+DV!I$53*Usage!$BC722
+DV!I$54*Usage!$BD722</f>
        <v>0</v>
      </c>
      <c r="H722" s="1">
        <f>+DV!J$2*Usage!$D722
+DV!J$3*Usage!$E722
+DV!J$4*Usage!$F722
+DV!J$5*Usage!$G722
+DV!J$6*Usage!$H722
+DV!J$7*Usage!$I722
+DV!J$8*Usage!$J722
+DV!J$9*Usage!$K722
+DV!J$10*Usage!$L722
+DV!J$11*Usage!$M722
+DV!J$12*Usage!$N722
+DV!J$13*Usage!$O722
+DV!J$14*Usage!$P722
+DV!J$15*Usage!$Q722
+DV!J$16*Usage!$R722
+DV!J$17*Usage!$S722
+DV!J$18*Usage!$T722
+DV!J$19*Usage!$U722
+DV!J$20*Usage!$V722
+DV!J$21*Usage!$W722
+DV!J$22*Usage!$X722
+DV!J$23*Usage!$Y722
+DV!J$24*Usage!$Z722
+DV!J$25*Usage!$AA722
+DV!K$26*Usage!$AB722
+DV!J$27*Usage!$AC722
+DV!J$28*Usage!$AD722
+DV!J$29*Usage!$AE722
+DV!J$30*Usage!$AF722
+DV!J$31*Usage!$AG722
+DV!J$32*Usage!$AH722
+DV!J$33*Usage!$AI722
+DV!J$34*Usage!$AJ722
+DV!J$35*Usage!$AK722
+DV!J$36*Usage!$AL722
+DV!J$37*Usage!$AM722
+DV!J$38*Usage!$AN722
+DV!J$39*Usage!$AO722
+DV!J$40*Usage!$AP722
+DV!J$41*Usage!$AQ722
+DV!J$42*Usage!$AR722
+DV!J$43*Usage!$AS722
+DV!J$44*Usage!$AT722
+DV!J$45*Usage!$AU722
+DV!J$46*Usage!$AV722
+DV!J$47*Usage!$AW722
+DV!J$48*Usage!$AX722
+DV!J$49*Usage!$AY722
+DV!J$50*Usage!$AZ722
+DV!J$51*Usage!$BA722
+DV!J$52*Usage!$BB722
+DV!J$53*Usage!$BC722
+DV!J$54*Usage!$BD722</f>
        <v>0</v>
      </c>
      <c r="I722" s="1">
        <f>+DV!K$2*Usage!$D722
+DV!K$3*Usage!$E722
+DV!K$4*Usage!$F722
+DV!K$5*Usage!$G722
+DV!K$6*Usage!$H722
+DV!K$7*Usage!$I722
+DV!K$8*Usage!$J722
+DV!K$9*Usage!$K722
+DV!K$10*Usage!$L722
+DV!K$11*Usage!$M722
+DV!K$12*Usage!$N722
+DV!K$13*Usage!$O722
+DV!K$14*Usage!$P722
+DV!K$15*Usage!$Q722
+DV!K$16*Usage!$R722
+DV!K$17*Usage!$S722
+DV!K$18*Usage!$T722
+DV!K$19*Usage!$U722
+DV!K$20*Usage!$V722
+DV!K$21*Usage!$W722
+DV!K$22*Usage!$X722
+DV!K$23*Usage!$Y722
+DV!K$24*Usage!$Z722
+DV!K$25*Usage!$AA722
+DV!L$26*Usage!$AB722
+DV!K$27*Usage!$AC722
+DV!K$28*Usage!$AD722
+DV!K$29*Usage!$AE722
+DV!K$30*Usage!$AF722
+DV!K$31*Usage!$AG722
+DV!K$32*Usage!$AH722
+DV!K$33*Usage!$AI722
+DV!K$34*Usage!$AJ722
+DV!K$35*Usage!$AK722
+DV!K$36*Usage!$AL722
+DV!K$37*Usage!$AM722
+DV!K$38*Usage!$AN722
+DV!K$39*Usage!$AO722
+DV!K$40*Usage!$AP722
+DV!K$41*Usage!$AQ722
+DV!K$42*Usage!$AR722
+DV!K$43*Usage!$AS722
+DV!K$44*Usage!$AT722
+DV!K$45*Usage!$AU722
+DV!K$46*Usage!$AV722
+DV!K$47*Usage!$AW722
+DV!K$48*Usage!$AX722
+DV!K$49*Usage!$AY722
+DV!K$50*Usage!$AZ722
+DV!K$51*Usage!$BA722
+DV!K$52*Usage!$BB722
+DV!K$53*Usage!$BC722
+DV!K$54*Usage!$BD722</f>
        <v>0</v>
      </c>
      <c r="J722" s="1">
        <f>+DV!L$2*Usage!$D722
+DV!L$3*Usage!$E722
+DV!L$4*Usage!$F722
+DV!L$5*Usage!$G722
+DV!L$6*Usage!$H722
+DV!L$7*Usage!$I722
+DV!L$8*Usage!$J722
+DV!L$9*Usage!$K722
+DV!L$10*Usage!$L722
+DV!L$11*Usage!$M722
+DV!L$12*Usage!$N722
+DV!L$13*Usage!$O722
+DV!L$14*Usage!$P722
+DV!L$15*Usage!$Q722
+DV!L$16*Usage!$R722
+DV!L$17*Usage!$S722
+DV!L$18*Usage!$T722
+DV!L$19*Usage!$U722
+DV!L$20*Usage!$V722
+DV!L$21*Usage!$W722
+DV!L$22*Usage!$X722
+DV!L$23*Usage!$Y722
+DV!L$24*Usage!$Z722
+DV!L$25*Usage!$AA722
+DV!M$26*Usage!$AB722
+DV!L$27*Usage!$AC722
+DV!L$28*Usage!$AD722
+DV!L$29*Usage!$AE722
+DV!L$30*Usage!$AF722
+DV!L$31*Usage!$AG722
+DV!L$32*Usage!$AH722
+DV!L$33*Usage!$AI722
+DV!L$34*Usage!$AJ722
+DV!L$35*Usage!$AK722
+DV!L$36*Usage!$AL722
+DV!L$37*Usage!$AM722
+DV!L$38*Usage!$AN722
+DV!L$39*Usage!$AO722
+DV!L$40*Usage!$AP722
+DV!L$41*Usage!$AQ722
+DV!L$42*Usage!$AR722
+DV!L$43*Usage!$AS722
+DV!L$44*Usage!$AT722
+DV!L$45*Usage!$AU722
+DV!L$46*Usage!$AV722
+DV!L$47*Usage!$AW722
+DV!L$48*Usage!$AX722
+DV!L$49*Usage!$AY722
+DV!L$50*Usage!$AZ722
+DV!L$51*Usage!$BA722
+DV!L$52*Usage!$BB722
+DV!L$53*Usage!$BC722
+DV!L$54*Usage!$BD722</f>
        <v>0</v>
      </c>
      <c r="K722" s="1">
        <f>+DV!M$2*Usage!$D722
+DV!M$3*Usage!$E722
+DV!M$4*Usage!$F722
+DV!M$5*Usage!$G722
+DV!M$6*Usage!$H722
+DV!M$7*Usage!$I722
+DV!M$8*Usage!$J722
+DV!M$9*Usage!$K722
+DV!M$10*Usage!$L722
+DV!M$11*Usage!$M722
+DV!M$12*Usage!$N722
+DV!M$13*Usage!$O722
+DV!M$14*Usage!$P722
+DV!M$15*Usage!$Q722
+DV!M$16*Usage!$R722
+DV!M$17*Usage!$S722
+DV!M$18*Usage!$T722
+DV!M$19*Usage!$U722
+DV!M$20*Usage!$V722
+DV!M$21*Usage!$W722
+DV!M$22*Usage!$X722
+DV!M$23*Usage!$Y722
+DV!M$24*Usage!$Z722
+DV!M$25*Usage!$AA722
+DV!M$26*Usage!$AB722
+DV!M$27*Usage!$AC722
+DV!M$28*Usage!$AD722
+DV!M$29*Usage!$AE722
+DV!M$30*Usage!$AF722
+DV!M$31*Usage!$AG722
+DV!M$32*Usage!$AH722
+DV!M$33*Usage!$AI722
+DV!M$34*Usage!$AJ722
+DV!M$35*Usage!$AK722
+DV!M$36*Usage!$AL722
+DV!M$37*Usage!$AM722
+DV!M$38*Usage!$AN722
+DV!M$39*Usage!$AO722
+DV!M$40*Usage!$AP722
+DV!M$41*Usage!$AQ722
+DV!M$42*Usage!$AR722
+DV!M$43*Usage!$AS722
+DV!M$44*Usage!$AT722
+DV!M$45*Usage!$AU722
+DV!M$46*Usage!$AV722
+DV!M$47*Usage!$AW722
+DV!M$48*Usage!$AX722
+DV!M$49*Usage!$AY722
+DV!M$50*Usage!$AZ722
+DV!M$51*Usage!$BA722
+DV!M$52*Usage!$BB722
+DV!M$53*Usage!$BC722
+DV!M$54*Usage!$BD722</f>
        <v>0</v>
      </c>
      <c r="L722" s="1">
        <f>+DV!N$2*Usage!$D722
+DV!N$3*Usage!$E722
+DV!N$4*Usage!$F722
+DV!N$5*Usage!$G722
+DV!N$6*Usage!$H722
+DV!N$7*Usage!$I722
+DV!N$8*Usage!$J722
+DV!N$9*Usage!$K722
+DV!N$10*Usage!$L722
+DV!N$11*Usage!$M722
+DV!N$12*Usage!$N722
+DV!N$13*Usage!$O722
+DV!N$14*Usage!$P722
+DV!N$15*Usage!$Q722
+DV!N$16*Usage!$R722
+DV!N$17*Usage!$S722
+DV!N$18*Usage!$T722
+DV!N$19*Usage!$U722
+DV!N$20*Usage!$V722
+DV!N$21*Usage!$W722
+DV!N$22*Usage!$X722
+DV!N$23*Usage!$Y722
+DV!N$24*Usage!$Z722
+DV!N$25*Usage!$AA722
+DV!N$26*Usage!$AB722
+DV!N$27*Usage!$AC722
+DV!N$28*Usage!$AD722
+DV!N$29*Usage!$AE722
+DV!N$30*Usage!$AF722
+DV!N$31*Usage!$AG722
+DV!N$32*Usage!$AH722
+DV!N$33*Usage!$AI722
+DV!N$34*Usage!$AJ722
+DV!N$35*Usage!$AK722
+DV!N$36*Usage!$AL722
+DV!N$37*Usage!$AM722
+DV!N$38*Usage!$AN722
+DV!N$39*Usage!$AO722
+DV!N$40*Usage!$AP722
+DV!N$41*Usage!$AQ722
+DV!N$42*Usage!$AR722
+DV!N$43*Usage!$AS722
+DV!N$44*Usage!$AT722
+DV!N$45*Usage!$AU722
+DV!N$46*Usage!$AV722
+DV!N$47*Usage!$AW722
+DV!N$48*Usage!$AX722
+DV!N$49*Usage!$AY722
+DV!N$50*Usage!$AZ722
+DV!N$51*Usage!$BA722
+DV!N$52*Usage!$BB722
+DV!N$53*Usage!$BC722
+DV!N$54*Usage!$BD722</f>
        <v>0</v>
      </c>
      <c r="M722" s="1">
        <f>+DV!O$2*Usage!$D722
+DV!O$3*Usage!$E722
+DV!O$4*Usage!$F722
+DV!O$5*Usage!$G722
+DV!O$6*Usage!$H722
+DV!O$7*Usage!$I722
+DV!O$8*Usage!$J722
+DV!O$9*Usage!$K722
+DV!O$10*Usage!$L722
+DV!O$11*Usage!$M722
+DV!O$12*Usage!$N722
+DV!O$13*Usage!$O722
+DV!O$14*Usage!$P722
+DV!O$15*Usage!$Q722
+DV!O$16*Usage!$R722
+DV!O$17*Usage!$S722
+DV!O$18*Usage!$T722
+DV!O$19*Usage!$U722
+DV!O$20*Usage!$V722
+DV!O$21*Usage!$W722
+DV!O$22*Usage!$X722
+DV!O$23*Usage!$Y722
+DV!O$24*Usage!$Z722
+DV!O$25*Usage!$AA722
+DV!O$26*Usage!$AB722
+DV!O$27*Usage!$AC722
+DV!O$28*Usage!$AD722
+DV!O$29*Usage!$AE722
+DV!O$30*Usage!$AF722
+DV!O$31*Usage!$AG722
+DV!O$32*Usage!$AH722
+DV!O$33*Usage!$AI722
+DV!O$34*Usage!$AJ722
+DV!O$35*Usage!$AK722
+DV!O$36*Usage!$AL722
+DV!O$37*Usage!$AM722
+DV!O$38*Usage!$AN722
+DV!O$39*Usage!$AO722
+DV!O$40*Usage!$AP722
+DV!O$41*Usage!$AQ722
+DV!O$42*Usage!$AR722
+DV!O$43*Usage!$AS722
+DV!O$44*Usage!$AT722
+DV!O$45*Usage!$AU722
+DV!O$46*Usage!$AV722
+DV!O$47*Usage!$AW722
+DV!O$48*Usage!$AX722
+DV!O$49*Usage!$AY722
+DV!O$50*Usage!$AZ722
+DV!O$51*Usage!$BA722
+DV!O$52*Usage!$BB722
+DV!O$53*Usage!$BC722
+DV!O$54*Usage!$BD722</f>
        <v>0</v>
      </c>
      <c r="N722" s="58" t="str">
        <f>VLOOKUP(A722,'Plant Stock'!B747:B10735,1,0)</f>
        <v>3641824</v>
      </c>
      <c r="P722" s="108"/>
    </row>
    <row r="723" spans="1:16" x14ac:dyDescent="0.25">
      <c r="A723" s="122" t="s">
        <v>9287</v>
      </c>
      <c r="B723" s="1">
        <f>+DV!D$2*Usage!$D723
+DV!D$3*Usage!$E723
+DV!D$4*Usage!$F723
+DV!D$5*Usage!$G723
+DV!D$6*Usage!$H723
+DV!D$7*Usage!$I723
+DV!D$8*Usage!$J723
+DV!D$9*Usage!$K723
+DV!D$10*Usage!$L723
+DV!D$11*Usage!$M723
+DV!D$12*Usage!$N723
+DV!D$13*Usage!$O723
+DV!D$14*Usage!$P723
+DV!D$15*Usage!$Q723
+DV!D$16*Usage!$R723
+DV!D$17*Usage!$S723
+DV!D$18*Usage!$T723
+DV!D$19*Usage!$U723
+DV!D$20*Usage!$V723
+DV!D$21*Usage!$W723
+DV!D$22*Usage!$X723
+DV!D$23*Usage!$Y723
+DV!D$24*Usage!$Z723
+DV!D$25*Usage!$AA723
+DV!E$26*Usage!$AB723
+DV!D$27*Usage!$AC723
+DV!D$28*Usage!$AD723
+DV!D$29*Usage!$AE723
+DV!D$30*Usage!$AF723
+DV!D$31*Usage!$AG723
+DV!D$32*Usage!$AH723
+DV!D$33*Usage!$AI723
+DV!D$34*Usage!$AJ723
+DV!D$35*Usage!$AK723
+DV!D$36*Usage!$AL723
+DV!D$37*Usage!$AM723
+DV!D$38*Usage!$AN723
+DV!D$39*Usage!$AO723
+DV!D$40*Usage!$AP723
+DV!D$41*Usage!$AQ723
+DV!D$42*Usage!$AR723
+DV!D$43*Usage!$AS723
+DV!D$44*Usage!$AT723
+DV!D$45*Usage!$AU723
+DV!D$46*Usage!$AV723
+DV!D$47*Usage!$AW723
+DV!D$48*Usage!$AX723
+DV!D$49*Usage!$AY723
+DV!D$50*Usage!$AZ723
+DV!D$51*Usage!$BA723
+DV!D$52*Usage!$BB723
+DV!D$53*Usage!$BC723
+DV!D$54*Usage!$BD723</f>
        <v>44</v>
      </c>
      <c r="C723" s="1">
        <f>+DV!E$2*Usage!$D723
+DV!E$3*Usage!$E723
+DV!E$4*Usage!$F723
+DV!E$5*Usage!$G723
+DV!E$6*Usage!$H723
+DV!E$7*Usage!$I723
+DV!E$8*Usage!$J723
+DV!E$9*Usage!$K723
+DV!E$10*Usage!$L723
+DV!E$11*Usage!$M723
+DV!E$12*Usage!$N723
+DV!E$13*Usage!$O723
+DV!E$14*Usage!$P723
+DV!E$15*Usage!$Q723
+DV!E$16*Usage!$R723
+DV!E$17*Usage!$S723
+DV!E$18*Usage!$T723
+DV!E$19*Usage!$U723
+DV!E$20*Usage!$V723
+DV!E$21*Usage!$W723
+DV!E$22*Usage!$X723
+DV!E$23*Usage!$Y723
+DV!E$24*Usage!$Z723
+DV!E$25*Usage!$AA723
+DV!F$26*Usage!$AB723
+DV!E$27*Usage!$AC723
+DV!E$28*Usage!$AD723
+DV!E$29*Usage!$AE723
+DV!E$30*Usage!$AF723
+DV!E$31*Usage!$AG723
+DV!E$32*Usage!$AH723
+DV!E$33*Usage!$AI723
+DV!E$34*Usage!$AJ723
+DV!E$35*Usage!$AK723
+DV!E$36*Usage!$AL723
+DV!E$37*Usage!$AM723
+DV!E$38*Usage!$AN723
+DV!E$39*Usage!$AO723
+DV!E$40*Usage!$AP723
+DV!E$41*Usage!$AQ723
+DV!E$42*Usage!$AR723
+DV!E$43*Usage!$AS723
+DV!E$44*Usage!$AT723
+DV!E$45*Usage!$AU723
+DV!E$46*Usage!$AV723
+DV!E$47*Usage!$AW723
+DV!E$48*Usage!$AX723
+DV!E$49*Usage!$AY723
+DV!E$50*Usage!$AZ723
+DV!E$51*Usage!$BA723
+DV!E$52*Usage!$BB723
+DV!E$53*Usage!$BC723
+DV!E$54*Usage!$BD723</f>
        <v>0</v>
      </c>
      <c r="D723" s="1">
        <f>+DV!F$2*Usage!$D723
+DV!F$3*Usage!$E723
+DV!F$4*Usage!$F723
+DV!F$5*Usage!$G723
+DV!F$6*Usage!$H723
+DV!F$7*Usage!$I723
+DV!F$8*Usage!$J723
+DV!F$9*Usage!$K723
+DV!F$10*Usage!$L723
+DV!F$11*Usage!$M723
+DV!F$12*Usage!$N723
+DV!F$13*Usage!$O723
+DV!F$14*Usage!$P723
+DV!F$15*Usage!$Q723
+DV!F$16*Usage!$R723
+DV!F$17*Usage!$S723
+DV!F$18*Usage!$T723
+DV!F$19*Usage!$U723
+DV!F$20*Usage!$V723
+DV!F$21*Usage!$W723
+DV!F$22*Usage!$X723
+DV!F$23*Usage!$Y723
+DV!F$24*Usage!$Z723
+DV!F$25*Usage!$AA723
+DV!G$26*Usage!$AB723
+DV!F$27*Usage!$AC723
+DV!F$28*Usage!$AD723
+DV!F$29*Usage!$AE723
+DV!F$30*Usage!$AF723
+DV!F$31*Usage!$AG723
+DV!F$32*Usage!$AH723
+DV!F$33*Usage!$AI723
+DV!F$34*Usage!$AJ723
+DV!F$35*Usage!$AK723
+DV!F$36*Usage!$AL723
+DV!F$37*Usage!$AM723
+DV!F$38*Usage!$AN723
+DV!F$39*Usage!$AO723
+DV!F$40*Usage!$AP723
+DV!F$41*Usage!$AQ723
+DV!F$42*Usage!$AR723
+DV!F$43*Usage!$AS723
+DV!F$44*Usage!$AT723
+DV!F$45*Usage!$AU723
+DV!F$46*Usage!$AV723
+DV!F$47*Usage!$AW723
+DV!F$48*Usage!$AX723
+DV!F$49*Usage!$AY723
+DV!F$50*Usage!$AZ723
+DV!F$51*Usage!$BA723
+DV!F$52*Usage!$BB723
+DV!F$53*Usage!$BC723
+DV!F$54*Usage!$BD723</f>
        <v>0</v>
      </c>
      <c r="E723" s="1">
        <f>+DV!G$2*Usage!$D723
+DV!G$3*Usage!$E723
+DV!G$4*Usage!$F723
+DV!G$5*Usage!$G723
+DV!G$6*Usage!$H723
+DV!G$7*Usage!$I723
+DV!G$8*Usage!$J723
+DV!G$9*Usage!$K723
+DV!G$10*Usage!$L723
+DV!G$11*Usage!$M723
+DV!G$12*Usage!$N723
+DV!G$13*Usage!$O723
+DV!G$14*Usage!$P723
+DV!G$15*Usage!$Q723
+DV!G$16*Usage!$R723
+DV!G$17*Usage!$S723
+DV!G$18*Usage!$T723
+DV!G$19*Usage!$U723
+DV!G$20*Usage!$V723
+DV!G$21*Usage!$W723
+DV!G$22*Usage!$X723
+DV!G$23*Usage!$Y723
+DV!G$24*Usage!$Z723
+DV!G$25*Usage!$AA723
+DV!H$26*Usage!$AB723
+DV!G$27*Usage!$AC723
+DV!G$28*Usage!$AD723
+DV!G$29*Usage!$AE723
+DV!G$30*Usage!$AF723
+DV!G$31*Usage!$AG723
+DV!G$32*Usage!$AH723
+DV!G$33*Usage!$AI723
+DV!G$34*Usage!$AJ723
+DV!G$35*Usage!$AK723
+DV!G$36*Usage!$AL723
+DV!G$37*Usage!$AM723
+DV!G$38*Usage!$AN723
+DV!G$39*Usage!$AO723
+DV!G$40*Usage!$AP723
+DV!G$41*Usage!$AQ723
+DV!G$42*Usage!$AR723
+DV!G$43*Usage!$AS723
+DV!G$44*Usage!$AT723
+DV!G$45*Usage!$AU723
+DV!G$46*Usage!$AV723
+DV!G$47*Usage!$AW723
+DV!G$48*Usage!$AX723
+DV!G$49*Usage!$AY723
+DV!G$50*Usage!$AZ723
+DV!G$51*Usage!$BA723
+DV!G$52*Usage!$BB723
+DV!G$53*Usage!$BC723
+DV!G$54*Usage!$BD723</f>
        <v>0</v>
      </c>
      <c r="F723" s="1">
        <f>+DV!H$2*Usage!$D723
+DV!H$3*Usage!$E723
+DV!H$4*Usage!$F723
+DV!H$5*Usage!$G723
+DV!H$6*Usage!$H723
+DV!H$7*Usage!$I723
+DV!H$8*Usage!$J723
+DV!H$9*Usage!$K723
+DV!H$10*Usage!$L723
+DV!H$11*Usage!$M723
+DV!H$12*Usage!$N723
+DV!H$13*Usage!$O723
+DV!H$14*Usage!$P723
+DV!H$15*Usage!$Q723
+DV!H$16*Usage!$R723
+DV!H$17*Usage!$S723
+DV!H$18*Usage!$T723
+DV!H$19*Usage!$U723
+DV!H$20*Usage!$V723
+DV!H$21*Usage!$W723
+DV!H$22*Usage!$X723
+DV!H$23*Usage!$Y723
+DV!H$24*Usage!$Z723
+DV!H$25*Usage!$AA723
+DV!I$26*Usage!$AB723
+DV!H$27*Usage!$AC723
+DV!H$28*Usage!$AD723
+DV!H$29*Usage!$AE723
+DV!H$30*Usage!$AF723
+DV!H$31*Usage!$AG723
+DV!H$32*Usage!$AH723
+DV!H$33*Usage!$AI723
+DV!H$34*Usage!$AJ723
+DV!H$35*Usage!$AK723
+DV!H$36*Usage!$AL723
+DV!H$37*Usage!$AM723
+DV!H$38*Usage!$AN723
+DV!H$39*Usage!$AO723
+DV!H$40*Usage!$AP723
+DV!H$41*Usage!$AQ723
+DV!H$42*Usage!$AR723
+DV!H$43*Usage!$AS723
+DV!H$44*Usage!$AT723
+DV!H$45*Usage!$AU723
+DV!H$46*Usage!$AV723
+DV!H$47*Usage!$AW723
+DV!H$48*Usage!$AX723
+DV!H$49*Usage!$AY723
+DV!H$50*Usage!$AZ723
+DV!H$51*Usage!$BA723
+DV!H$52*Usage!$BB723
+DV!H$53*Usage!$BC723
+DV!H$54*Usage!$BD723</f>
        <v>400</v>
      </c>
      <c r="G723" s="1">
        <f>+DV!I$2*Usage!$D723
+DV!I$3*Usage!$E723
+DV!I$4*Usage!$F723
+DV!I$5*Usage!$G723
+DV!I$6*Usage!$H723
+DV!I$7*Usage!$I723
+DV!I$8*Usage!$J723
+DV!I$9*Usage!$K723
+DV!I$10*Usage!$L723
+DV!I$11*Usage!$M723
+DV!I$12*Usage!$N723
+DV!I$13*Usage!$O723
+DV!I$14*Usage!$P723
+DV!I$15*Usage!$Q723
+DV!I$16*Usage!$R723
+DV!I$17*Usage!$S723
+DV!I$18*Usage!$T723
+DV!I$19*Usage!$U723
+DV!I$20*Usage!$V723
+DV!I$21*Usage!$W723
+DV!I$22*Usage!$X723
+DV!I$23*Usage!$Y723
+DV!I$24*Usage!$Z723
+DV!I$25*Usage!$AA723
+DV!J$26*Usage!$AB723
+DV!I$27*Usage!$AC723
+DV!I$28*Usage!$AD723
+DV!I$29*Usage!$AE723
+DV!I$30*Usage!$AF723
+DV!I$31*Usage!$AG723
+DV!I$32*Usage!$AH723
+DV!I$33*Usage!$AI723
+DV!I$34*Usage!$AJ723
+DV!I$35*Usage!$AK723
+DV!I$36*Usage!$AL723
+DV!I$37*Usage!$AM723
+DV!I$38*Usage!$AN723
+DV!I$39*Usage!$AO723
+DV!I$40*Usage!$AP723
+DV!I$41*Usage!$AQ723
+DV!I$42*Usage!$AR723
+DV!I$43*Usage!$AS723
+DV!I$44*Usage!$AT723
+DV!I$45*Usage!$AU723
+DV!I$46*Usage!$AV723
+DV!I$47*Usage!$AW723
+DV!I$48*Usage!$AX723
+DV!I$49*Usage!$AY723
+DV!I$50*Usage!$AZ723
+DV!I$51*Usage!$BA723
+DV!I$52*Usage!$BB723
+DV!I$53*Usage!$BC723
+DV!I$54*Usage!$BD723</f>
        <v>800</v>
      </c>
      <c r="H723" s="1">
        <f>+DV!J$2*Usage!$D723
+DV!J$3*Usage!$E723
+DV!J$4*Usage!$F723
+DV!J$5*Usage!$G723
+DV!J$6*Usage!$H723
+DV!J$7*Usage!$I723
+DV!J$8*Usage!$J723
+DV!J$9*Usage!$K723
+DV!J$10*Usage!$L723
+DV!J$11*Usage!$M723
+DV!J$12*Usage!$N723
+DV!J$13*Usage!$O723
+DV!J$14*Usage!$P723
+DV!J$15*Usage!$Q723
+DV!J$16*Usage!$R723
+DV!J$17*Usage!$S723
+DV!J$18*Usage!$T723
+DV!J$19*Usage!$U723
+DV!J$20*Usage!$V723
+DV!J$21*Usage!$W723
+DV!J$22*Usage!$X723
+DV!J$23*Usage!$Y723
+DV!J$24*Usage!$Z723
+DV!J$25*Usage!$AA723
+DV!K$26*Usage!$AB723
+DV!J$27*Usage!$AC723
+DV!J$28*Usage!$AD723
+DV!J$29*Usage!$AE723
+DV!J$30*Usage!$AF723
+DV!J$31*Usage!$AG723
+DV!J$32*Usage!$AH723
+DV!J$33*Usage!$AI723
+DV!J$34*Usage!$AJ723
+DV!J$35*Usage!$AK723
+DV!J$36*Usage!$AL723
+DV!J$37*Usage!$AM723
+DV!J$38*Usage!$AN723
+DV!J$39*Usage!$AO723
+DV!J$40*Usage!$AP723
+DV!J$41*Usage!$AQ723
+DV!J$42*Usage!$AR723
+DV!J$43*Usage!$AS723
+DV!J$44*Usage!$AT723
+DV!J$45*Usage!$AU723
+DV!J$46*Usage!$AV723
+DV!J$47*Usage!$AW723
+DV!J$48*Usage!$AX723
+DV!J$49*Usage!$AY723
+DV!J$50*Usage!$AZ723
+DV!J$51*Usage!$BA723
+DV!J$52*Usage!$BB723
+DV!J$53*Usage!$BC723
+DV!J$54*Usage!$BD723</f>
        <v>800</v>
      </c>
      <c r="I723" s="1">
        <f>+DV!K$2*Usage!$D723
+DV!K$3*Usage!$E723
+DV!K$4*Usage!$F723
+DV!K$5*Usage!$G723
+DV!K$6*Usage!$H723
+DV!K$7*Usage!$I723
+DV!K$8*Usage!$J723
+DV!K$9*Usage!$K723
+DV!K$10*Usage!$L723
+DV!K$11*Usage!$M723
+DV!K$12*Usage!$N723
+DV!K$13*Usage!$O723
+DV!K$14*Usage!$P723
+DV!K$15*Usage!$Q723
+DV!K$16*Usage!$R723
+DV!K$17*Usage!$S723
+DV!K$18*Usage!$T723
+DV!K$19*Usage!$U723
+DV!K$20*Usage!$V723
+DV!K$21*Usage!$W723
+DV!K$22*Usage!$X723
+DV!K$23*Usage!$Y723
+DV!K$24*Usage!$Z723
+DV!K$25*Usage!$AA723
+DV!L$26*Usage!$AB723
+DV!K$27*Usage!$AC723
+DV!K$28*Usage!$AD723
+DV!K$29*Usage!$AE723
+DV!K$30*Usage!$AF723
+DV!K$31*Usage!$AG723
+DV!K$32*Usage!$AH723
+DV!K$33*Usage!$AI723
+DV!K$34*Usage!$AJ723
+DV!K$35*Usage!$AK723
+DV!K$36*Usage!$AL723
+DV!K$37*Usage!$AM723
+DV!K$38*Usage!$AN723
+DV!K$39*Usage!$AO723
+DV!K$40*Usage!$AP723
+DV!K$41*Usage!$AQ723
+DV!K$42*Usage!$AR723
+DV!K$43*Usage!$AS723
+DV!K$44*Usage!$AT723
+DV!K$45*Usage!$AU723
+DV!K$46*Usage!$AV723
+DV!K$47*Usage!$AW723
+DV!K$48*Usage!$AX723
+DV!K$49*Usage!$AY723
+DV!K$50*Usage!$AZ723
+DV!K$51*Usage!$BA723
+DV!K$52*Usage!$BB723
+DV!K$53*Usage!$BC723
+DV!K$54*Usage!$BD723</f>
        <v>0</v>
      </c>
      <c r="J723" s="1">
        <f>+DV!L$2*Usage!$D723
+DV!L$3*Usage!$E723
+DV!L$4*Usage!$F723
+DV!L$5*Usage!$G723
+DV!L$6*Usage!$H723
+DV!L$7*Usage!$I723
+DV!L$8*Usage!$J723
+DV!L$9*Usage!$K723
+DV!L$10*Usage!$L723
+DV!L$11*Usage!$M723
+DV!L$12*Usage!$N723
+DV!L$13*Usage!$O723
+DV!L$14*Usage!$P723
+DV!L$15*Usage!$Q723
+DV!L$16*Usage!$R723
+DV!L$17*Usage!$S723
+DV!L$18*Usage!$T723
+DV!L$19*Usage!$U723
+DV!L$20*Usage!$V723
+DV!L$21*Usage!$W723
+DV!L$22*Usage!$X723
+DV!L$23*Usage!$Y723
+DV!L$24*Usage!$Z723
+DV!L$25*Usage!$AA723
+DV!M$26*Usage!$AB723
+DV!L$27*Usage!$AC723
+DV!L$28*Usage!$AD723
+DV!L$29*Usage!$AE723
+DV!L$30*Usage!$AF723
+DV!L$31*Usage!$AG723
+DV!L$32*Usage!$AH723
+DV!L$33*Usage!$AI723
+DV!L$34*Usage!$AJ723
+DV!L$35*Usage!$AK723
+DV!L$36*Usage!$AL723
+DV!L$37*Usage!$AM723
+DV!L$38*Usage!$AN723
+DV!L$39*Usage!$AO723
+DV!L$40*Usage!$AP723
+DV!L$41*Usage!$AQ723
+DV!L$42*Usage!$AR723
+DV!L$43*Usage!$AS723
+DV!L$44*Usage!$AT723
+DV!L$45*Usage!$AU723
+DV!L$46*Usage!$AV723
+DV!L$47*Usage!$AW723
+DV!L$48*Usage!$AX723
+DV!L$49*Usage!$AY723
+DV!L$50*Usage!$AZ723
+DV!L$51*Usage!$BA723
+DV!L$52*Usage!$BB723
+DV!L$53*Usage!$BC723
+DV!L$54*Usage!$BD723</f>
        <v>0</v>
      </c>
      <c r="K723" s="1">
        <f>+DV!M$2*Usage!$D723
+DV!M$3*Usage!$E723
+DV!M$4*Usage!$F723
+DV!M$5*Usage!$G723
+DV!M$6*Usage!$H723
+DV!M$7*Usage!$I723
+DV!M$8*Usage!$J723
+DV!M$9*Usage!$K723
+DV!M$10*Usage!$L723
+DV!M$11*Usage!$M723
+DV!M$12*Usage!$N723
+DV!M$13*Usage!$O723
+DV!M$14*Usage!$P723
+DV!M$15*Usage!$Q723
+DV!M$16*Usage!$R723
+DV!M$17*Usage!$S723
+DV!M$18*Usage!$T723
+DV!M$19*Usage!$U723
+DV!M$20*Usage!$V723
+DV!M$21*Usage!$W723
+DV!M$22*Usage!$X723
+DV!M$23*Usage!$Y723
+DV!M$24*Usage!$Z723
+DV!M$25*Usage!$AA723
+DV!M$26*Usage!$AB723
+DV!M$27*Usage!$AC723
+DV!M$28*Usage!$AD723
+DV!M$29*Usage!$AE723
+DV!M$30*Usage!$AF723
+DV!M$31*Usage!$AG723
+DV!M$32*Usage!$AH723
+DV!M$33*Usage!$AI723
+DV!M$34*Usage!$AJ723
+DV!M$35*Usage!$AK723
+DV!M$36*Usage!$AL723
+DV!M$37*Usage!$AM723
+DV!M$38*Usage!$AN723
+DV!M$39*Usage!$AO723
+DV!M$40*Usage!$AP723
+DV!M$41*Usage!$AQ723
+DV!M$42*Usage!$AR723
+DV!M$43*Usage!$AS723
+DV!M$44*Usage!$AT723
+DV!M$45*Usage!$AU723
+DV!M$46*Usage!$AV723
+DV!M$47*Usage!$AW723
+DV!M$48*Usage!$AX723
+DV!M$49*Usage!$AY723
+DV!M$50*Usage!$AZ723
+DV!M$51*Usage!$BA723
+DV!M$52*Usage!$BB723
+DV!M$53*Usage!$BC723
+DV!M$54*Usage!$BD723</f>
        <v>0</v>
      </c>
      <c r="L723" s="1">
        <f>+DV!N$2*Usage!$D723
+DV!N$3*Usage!$E723
+DV!N$4*Usage!$F723
+DV!N$5*Usage!$G723
+DV!N$6*Usage!$H723
+DV!N$7*Usage!$I723
+DV!N$8*Usage!$J723
+DV!N$9*Usage!$K723
+DV!N$10*Usage!$L723
+DV!N$11*Usage!$M723
+DV!N$12*Usage!$N723
+DV!N$13*Usage!$O723
+DV!N$14*Usage!$P723
+DV!N$15*Usage!$Q723
+DV!N$16*Usage!$R723
+DV!N$17*Usage!$S723
+DV!N$18*Usage!$T723
+DV!N$19*Usage!$U723
+DV!N$20*Usage!$V723
+DV!N$21*Usage!$W723
+DV!N$22*Usage!$X723
+DV!N$23*Usage!$Y723
+DV!N$24*Usage!$Z723
+DV!N$25*Usage!$AA723
+DV!N$26*Usage!$AB723
+DV!N$27*Usage!$AC723
+DV!N$28*Usage!$AD723
+DV!N$29*Usage!$AE723
+DV!N$30*Usage!$AF723
+DV!N$31*Usage!$AG723
+DV!N$32*Usage!$AH723
+DV!N$33*Usage!$AI723
+DV!N$34*Usage!$AJ723
+DV!N$35*Usage!$AK723
+DV!N$36*Usage!$AL723
+DV!N$37*Usage!$AM723
+DV!N$38*Usage!$AN723
+DV!N$39*Usage!$AO723
+DV!N$40*Usage!$AP723
+DV!N$41*Usage!$AQ723
+DV!N$42*Usage!$AR723
+DV!N$43*Usage!$AS723
+DV!N$44*Usage!$AT723
+DV!N$45*Usage!$AU723
+DV!N$46*Usage!$AV723
+DV!N$47*Usage!$AW723
+DV!N$48*Usage!$AX723
+DV!N$49*Usage!$AY723
+DV!N$50*Usage!$AZ723
+DV!N$51*Usage!$BA723
+DV!N$52*Usage!$BB723
+DV!N$53*Usage!$BC723
+DV!N$54*Usage!$BD723</f>
        <v>0</v>
      </c>
      <c r="M723" s="1">
        <f>+DV!O$2*Usage!$D723
+DV!O$3*Usage!$E723
+DV!O$4*Usage!$F723
+DV!O$5*Usage!$G723
+DV!O$6*Usage!$H723
+DV!O$7*Usage!$I723
+DV!O$8*Usage!$J723
+DV!O$9*Usage!$K723
+DV!O$10*Usage!$L723
+DV!O$11*Usage!$M723
+DV!O$12*Usage!$N723
+DV!O$13*Usage!$O723
+DV!O$14*Usage!$P723
+DV!O$15*Usage!$Q723
+DV!O$16*Usage!$R723
+DV!O$17*Usage!$S723
+DV!O$18*Usage!$T723
+DV!O$19*Usage!$U723
+DV!O$20*Usage!$V723
+DV!O$21*Usage!$W723
+DV!O$22*Usage!$X723
+DV!O$23*Usage!$Y723
+DV!O$24*Usage!$Z723
+DV!O$25*Usage!$AA723
+DV!O$26*Usage!$AB723
+DV!O$27*Usage!$AC723
+DV!O$28*Usage!$AD723
+DV!O$29*Usage!$AE723
+DV!O$30*Usage!$AF723
+DV!O$31*Usage!$AG723
+DV!O$32*Usage!$AH723
+DV!O$33*Usage!$AI723
+DV!O$34*Usage!$AJ723
+DV!O$35*Usage!$AK723
+DV!O$36*Usage!$AL723
+DV!O$37*Usage!$AM723
+DV!O$38*Usage!$AN723
+DV!O$39*Usage!$AO723
+DV!O$40*Usage!$AP723
+DV!O$41*Usage!$AQ723
+DV!O$42*Usage!$AR723
+DV!O$43*Usage!$AS723
+DV!O$44*Usage!$AT723
+DV!O$45*Usage!$AU723
+DV!O$46*Usage!$AV723
+DV!O$47*Usage!$AW723
+DV!O$48*Usage!$AX723
+DV!O$49*Usage!$AY723
+DV!O$50*Usage!$AZ723
+DV!O$51*Usage!$BA723
+DV!O$52*Usage!$BB723
+DV!O$53*Usage!$BC723
+DV!O$54*Usage!$BD723</f>
        <v>0</v>
      </c>
      <c r="N723" s="58" t="str">
        <f>VLOOKUP(A723,'Plant Stock'!B748:B10736,1,0)</f>
        <v>P183980</v>
      </c>
      <c r="P723" s="108"/>
    </row>
    <row r="724" spans="1:16" x14ac:dyDescent="0.25">
      <c r="A724" s="122" t="s">
        <v>9289</v>
      </c>
      <c r="B724" s="1">
        <f>+DV!D$2*Usage!$D724
+DV!D$3*Usage!$E724
+DV!D$4*Usage!$F724
+DV!D$5*Usage!$G724
+DV!D$6*Usage!$H724
+DV!D$7*Usage!$I724
+DV!D$8*Usage!$J724
+DV!D$9*Usage!$K724
+DV!D$10*Usage!$L724
+DV!D$11*Usage!$M724
+DV!D$12*Usage!$N724
+DV!D$13*Usage!$O724
+DV!D$14*Usage!$P724
+DV!D$15*Usage!$Q724
+DV!D$16*Usage!$R724
+DV!D$17*Usage!$S724
+DV!D$18*Usage!$T724
+DV!D$19*Usage!$U724
+DV!D$20*Usage!$V724
+DV!D$21*Usage!$W724
+DV!D$22*Usage!$X724
+DV!D$23*Usage!$Y724
+DV!D$24*Usage!$Z724
+DV!D$25*Usage!$AA724
+DV!E$26*Usage!$AB724
+DV!D$27*Usage!$AC724
+DV!D$28*Usage!$AD724
+DV!D$29*Usage!$AE724
+DV!D$30*Usage!$AF724
+DV!D$31*Usage!$AG724
+DV!D$32*Usage!$AH724
+DV!D$33*Usage!$AI724
+DV!D$34*Usage!$AJ724
+DV!D$35*Usage!$AK724
+DV!D$36*Usage!$AL724
+DV!D$37*Usage!$AM724
+DV!D$38*Usage!$AN724
+DV!D$39*Usage!$AO724
+DV!D$40*Usage!$AP724
+DV!D$41*Usage!$AQ724
+DV!D$42*Usage!$AR724
+DV!D$43*Usage!$AS724
+DV!D$44*Usage!$AT724
+DV!D$45*Usage!$AU724
+DV!D$46*Usage!$AV724
+DV!D$47*Usage!$AW724
+DV!D$48*Usage!$AX724
+DV!D$49*Usage!$AY724
+DV!D$50*Usage!$AZ724
+DV!D$51*Usage!$BA724
+DV!D$52*Usage!$BB724
+DV!D$53*Usage!$BC724
+DV!D$54*Usage!$BD724</f>
        <v>0</v>
      </c>
      <c r="C724" s="1">
        <f>+DV!E$2*Usage!$D724
+DV!E$3*Usage!$E724
+DV!E$4*Usage!$F724
+DV!E$5*Usage!$G724
+DV!E$6*Usage!$H724
+DV!E$7*Usage!$I724
+DV!E$8*Usage!$J724
+DV!E$9*Usage!$K724
+DV!E$10*Usage!$L724
+DV!E$11*Usage!$M724
+DV!E$12*Usage!$N724
+DV!E$13*Usage!$O724
+DV!E$14*Usage!$P724
+DV!E$15*Usage!$Q724
+DV!E$16*Usage!$R724
+DV!E$17*Usage!$S724
+DV!E$18*Usage!$T724
+DV!E$19*Usage!$U724
+DV!E$20*Usage!$V724
+DV!E$21*Usage!$W724
+DV!E$22*Usage!$X724
+DV!E$23*Usage!$Y724
+DV!E$24*Usage!$Z724
+DV!E$25*Usage!$AA724
+DV!F$26*Usage!$AB724
+DV!E$27*Usage!$AC724
+DV!E$28*Usage!$AD724
+DV!E$29*Usage!$AE724
+DV!E$30*Usage!$AF724
+DV!E$31*Usage!$AG724
+DV!E$32*Usage!$AH724
+DV!E$33*Usage!$AI724
+DV!E$34*Usage!$AJ724
+DV!E$35*Usage!$AK724
+DV!E$36*Usage!$AL724
+DV!E$37*Usage!$AM724
+DV!E$38*Usage!$AN724
+DV!E$39*Usage!$AO724
+DV!E$40*Usage!$AP724
+DV!E$41*Usage!$AQ724
+DV!E$42*Usage!$AR724
+DV!E$43*Usage!$AS724
+DV!E$44*Usage!$AT724
+DV!E$45*Usage!$AU724
+DV!E$46*Usage!$AV724
+DV!E$47*Usage!$AW724
+DV!E$48*Usage!$AX724
+DV!E$49*Usage!$AY724
+DV!E$50*Usage!$AZ724
+DV!E$51*Usage!$BA724
+DV!E$52*Usage!$BB724
+DV!E$53*Usage!$BC724
+DV!E$54*Usage!$BD724</f>
        <v>0</v>
      </c>
      <c r="D724" s="1">
        <f>+DV!F$2*Usage!$D724
+DV!F$3*Usage!$E724
+DV!F$4*Usage!$F724
+DV!F$5*Usage!$G724
+DV!F$6*Usage!$H724
+DV!F$7*Usage!$I724
+DV!F$8*Usage!$J724
+DV!F$9*Usage!$K724
+DV!F$10*Usage!$L724
+DV!F$11*Usage!$M724
+DV!F$12*Usage!$N724
+DV!F$13*Usage!$O724
+DV!F$14*Usage!$P724
+DV!F$15*Usage!$Q724
+DV!F$16*Usage!$R724
+DV!F$17*Usage!$S724
+DV!F$18*Usage!$T724
+DV!F$19*Usage!$U724
+DV!F$20*Usage!$V724
+DV!F$21*Usage!$W724
+DV!F$22*Usage!$X724
+DV!F$23*Usage!$Y724
+DV!F$24*Usage!$Z724
+DV!F$25*Usage!$AA724
+DV!G$26*Usage!$AB724
+DV!F$27*Usage!$AC724
+DV!F$28*Usage!$AD724
+DV!F$29*Usage!$AE724
+DV!F$30*Usage!$AF724
+DV!F$31*Usage!$AG724
+DV!F$32*Usage!$AH724
+DV!F$33*Usage!$AI724
+DV!F$34*Usage!$AJ724
+DV!F$35*Usage!$AK724
+DV!F$36*Usage!$AL724
+DV!F$37*Usage!$AM724
+DV!F$38*Usage!$AN724
+DV!F$39*Usage!$AO724
+DV!F$40*Usage!$AP724
+DV!F$41*Usage!$AQ724
+DV!F$42*Usage!$AR724
+DV!F$43*Usage!$AS724
+DV!F$44*Usage!$AT724
+DV!F$45*Usage!$AU724
+DV!F$46*Usage!$AV724
+DV!F$47*Usage!$AW724
+DV!F$48*Usage!$AX724
+DV!F$49*Usage!$AY724
+DV!F$50*Usage!$AZ724
+DV!F$51*Usage!$BA724
+DV!F$52*Usage!$BB724
+DV!F$53*Usage!$BC724
+DV!F$54*Usage!$BD724</f>
        <v>0</v>
      </c>
      <c r="E724" s="1">
        <f>+DV!G$2*Usage!$D724
+DV!G$3*Usage!$E724
+DV!G$4*Usage!$F724
+DV!G$5*Usage!$G724
+DV!G$6*Usage!$H724
+DV!G$7*Usage!$I724
+DV!G$8*Usage!$J724
+DV!G$9*Usage!$K724
+DV!G$10*Usage!$L724
+DV!G$11*Usage!$M724
+DV!G$12*Usage!$N724
+DV!G$13*Usage!$O724
+DV!G$14*Usage!$P724
+DV!G$15*Usage!$Q724
+DV!G$16*Usage!$R724
+DV!G$17*Usage!$S724
+DV!G$18*Usage!$T724
+DV!G$19*Usage!$U724
+DV!G$20*Usage!$V724
+DV!G$21*Usage!$W724
+DV!G$22*Usage!$X724
+DV!G$23*Usage!$Y724
+DV!G$24*Usage!$Z724
+DV!G$25*Usage!$AA724
+DV!H$26*Usage!$AB724
+DV!G$27*Usage!$AC724
+DV!G$28*Usage!$AD724
+DV!G$29*Usage!$AE724
+DV!G$30*Usage!$AF724
+DV!G$31*Usage!$AG724
+DV!G$32*Usage!$AH724
+DV!G$33*Usage!$AI724
+DV!G$34*Usage!$AJ724
+DV!G$35*Usage!$AK724
+DV!G$36*Usage!$AL724
+DV!G$37*Usage!$AM724
+DV!G$38*Usage!$AN724
+DV!G$39*Usage!$AO724
+DV!G$40*Usage!$AP724
+DV!G$41*Usage!$AQ724
+DV!G$42*Usage!$AR724
+DV!G$43*Usage!$AS724
+DV!G$44*Usage!$AT724
+DV!G$45*Usage!$AU724
+DV!G$46*Usage!$AV724
+DV!G$47*Usage!$AW724
+DV!G$48*Usage!$AX724
+DV!G$49*Usage!$AY724
+DV!G$50*Usage!$AZ724
+DV!G$51*Usage!$BA724
+DV!G$52*Usage!$BB724
+DV!G$53*Usage!$BC724
+DV!G$54*Usage!$BD724</f>
        <v>0</v>
      </c>
      <c r="F724" s="1">
        <f>+DV!H$2*Usage!$D724
+DV!H$3*Usage!$E724
+DV!H$4*Usage!$F724
+DV!H$5*Usage!$G724
+DV!H$6*Usage!$H724
+DV!H$7*Usage!$I724
+DV!H$8*Usage!$J724
+DV!H$9*Usage!$K724
+DV!H$10*Usage!$L724
+DV!H$11*Usage!$M724
+DV!H$12*Usage!$N724
+DV!H$13*Usage!$O724
+DV!H$14*Usage!$P724
+DV!H$15*Usage!$Q724
+DV!H$16*Usage!$R724
+DV!H$17*Usage!$S724
+DV!H$18*Usage!$T724
+DV!H$19*Usage!$U724
+DV!H$20*Usage!$V724
+DV!H$21*Usage!$W724
+DV!H$22*Usage!$X724
+DV!H$23*Usage!$Y724
+DV!H$24*Usage!$Z724
+DV!H$25*Usage!$AA724
+DV!I$26*Usage!$AB724
+DV!H$27*Usage!$AC724
+DV!H$28*Usage!$AD724
+DV!H$29*Usage!$AE724
+DV!H$30*Usage!$AF724
+DV!H$31*Usage!$AG724
+DV!H$32*Usage!$AH724
+DV!H$33*Usage!$AI724
+DV!H$34*Usage!$AJ724
+DV!H$35*Usage!$AK724
+DV!H$36*Usage!$AL724
+DV!H$37*Usage!$AM724
+DV!H$38*Usage!$AN724
+DV!H$39*Usage!$AO724
+DV!H$40*Usage!$AP724
+DV!H$41*Usage!$AQ724
+DV!H$42*Usage!$AR724
+DV!H$43*Usage!$AS724
+DV!H$44*Usage!$AT724
+DV!H$45*Usage!$AU724
+DV!H$46*Usage!$AV724
+DV!H$47*Usage!$AW724
+DV!H$48*Usage!$AX724
+DV!H$49*Usage!$AY724
+DV!H$50*Usage!$AZ724
+DV!H$51*Usage!$BA724
+DV!H$52*Usage!$BB724
+DV!H$53*Usage!$BC724
+DV!H$54*Usage!$BD724</f>
        <v>0</v>
      </c>
      <c r="G724" s="1">
        <f>+DV!I$2*Usage!$D724
+DV!I$3*Usage!$E724
+DV!I$4*Usage!$F724
+DV!I$5*Usage!$G724
+DV!I$6*Usage!$H724
+DV!I$7*Usage!$I724
+DV!I$8*Usage!$J724
+DV!I$9*Usage!$K724
+DV!I$10*Usage!$L724
+DV!I$11*Usage!$M724
+DV!I$12*Usage!$N724
+DV!I$13*Usage!$O724
+DV!I$14*Usage!$P724
+DV!I$15*Usage!$Q724
+DV!I$16*Usage!$R724
+DV!I$17*Usage!$S724
+DV!I$18*Usage!$T724
+DV!I$19*Usage!$U724
+DV!I$20*Usage!$V724
+DV!I$21*Usage!$W724
+DV!I$22*Usage!$X724
+DV!I$23*Usage!$Y724
+DV!I$24*Usage!$Z724
+DV!I$25*Usage!$AA724
+DV!J$26*Usage!$AB724
+DV!I$27*Usage!$AC724
+DV!I$28*Usage!$AD724
+DV!I$29*Usage!$AE724
+DV!I$30*Usage!$AF724
+DV!I$31*Usage!$AG724
+DV!I$32*Usage!$AH724
+DV!I$33*Usage!$AI724
+DV!I$34*Usage!$AJ724
+DV!I$35*Usage!$AK724
+DV!I$36*Usage!$AL724
+DV!I$37*Usage!$AM724
+DV!I$38*Usage!$AN724
+DV!I$39*Usage!$AO724
+DV!I$40*Usage!$AP724
+DV!I$41*Usage!$AQ724
+DV!I$42*Usage!$AR724
+DV!I$43*Usage!$AS724
+DV!I$44*Usage!$AT724
+DV!I$45*Usage!$AU724
+DV!I$46*Usage!$AV724
+DV!I$47*Usage!$AW724
+DV!I$48*Usage!$AX724
+DV!I$49*Usage!$AY724
+DV!I$50*Usage!$AZ724
+DV!I$51*Usage!$BA724
+DV!I$52*Usage!$BB724
+DV!I$53*Usage!$BC724
+DV!I$54*Usage!$BD724</f>
        <v>0</v>
      </c>
      <c r="H724" s="1">
        <f>+DV!J$2*Usage!$D724
+DV!J$3*Usage!$E724
+DV!J$4*Usage!$F724
+DV!J$5*Usage!$G724
+DV!J$6*Usage!$H724
+DV!J$7*Usage!$I724
+DV!J$8*Usage!$J724
+DV!J$9*Usage!$K724
+DV!J$10*Usage!$L724
+DV!J$11*Usage!$M724
+DV!J$12*Usage!$N724
+DV!J$13*Usage!$O724
+DV!J$14*Usage!$P724
+DV!J$15*Usage!$Q724
+DV!J$16*Usage!$R724
+DV!J$17*Usage!$S724
+DV!J$18*Usage!$T724
+DV!J$19*Usage!$U724
+DV!J$20*Usage!$V724
+DV!J$21*Usage!$W724
+DV!J$22*Usage!$X724
+DV!J$23*Usage!$Y724
+DV!J$24*Usage!$Z724
+DV!J$25*Usage!$AA724
+DV!K$26*Usage!$AB724
+DV!J$27*Usage!$AC724
+DV!J$28*Usage!$AD724
+DV!J$29*Usage!$AE724
+DV!J$30*Usage!$AF724
+DV!J$31*Usage!$AG724
+DV!J$32*Usage!$AH724
+DV!J$33*Usage!$AI724
+DV!J$34*Usage!$AJ724
+DV!J$35*Usage!$AK724
+DV!J$36*Usage!$AL724
+DV!J$37*Usage!$AM724
+DV!J$38*Usage!$AN724
+DV!J$39*Usage!$AO724
+DV!J$40*Usage!$AP724
+DV!J$41*Usage!$AQ724
+DV!J$42*Usage!$AR724
+DV!J$43*Usage!$AS724
+DV!J$44*Usage!$AT724
+DV!J$45*Usage!$AU724
+DV!J$46*Usage!$AV724
+DV!J$47*Usage!$AW724
+DV!J$48*Usage!$AX724
+DV!J$49*Usage!$AY724
+DV!J$50*Usage!$AZ724
+DV!J$51*Usage!$BA724
+DV!J$52*Usage!$BB724
+DV!J$53*Usage!$BC724
+DV!J$54*Usage!$BD724</f>
        <v>0</v>
      </c>
      <c r="I724" s="1">
        <f>+DV!K$2*Usage!$D724
+DV!K$3*Usage!$E724
+DV!K$4*Usage!$F724
+DV!K$5*Usage!$G724
+DV!K$6*Usage!$H724
+DV!K$7*Usage!$I724
+DV!K$8*Usage!$J724
+DV!K$9*Usage!$K724
+DV!K$10*Usage!$L724
+DV!K$11*Usage!$M724
+DV!K$12*Usage!$N724
+DV!K$13*Usage!$O724
+DV!K$14*Usage!$P724
+DV!K$15*Usage!$Q724
+DV!K$16*Usage!$R724
+DV!K$17*Usage!$S724
+DV!K$18*Usage!$T724
+DV!K$19*Usage!$U724
+DV!K$20*Usage!$V724
+DV!K$21*Usage!$W724
+DV!K$22*Usage!$X724
+DV!K$23*Usage!$Y724
+DV!K$24*Usage!$Z724
+DV!K$25*Usage!$AA724
+DV!L$26*Usage!$AB724
+DV!K$27*Usage!$AC724
+DV!K$28*Usage!$AD724
+DV!K$29*Usage!$AE724
+DV!K$30*Usage!$AF724
+DV!K$31*Usage!$AG724
+DV!K$32*Usage!$AH724
+DV!K$33*Usage!$AI724
+DV!K$34*Usage!$AJ724
+DV!K$35*Usage!$AK724
+DV!K$36*Usage!$AL724
+DV!K$37*Usage!$AM724
+DV!K$38*Usage!$AN724
+DV!K$39*Usage!$AO724
+DV!K$40*Usage!$AP724
+DV!K$41*Usage!$AQ724
+DV!K$42*Usage!$AR724
+DV!K$43*Usage!$AS724
+DV!K$44*Usage!$AT724
+DV!K$45*Usage!$AU724
+DV!K$46*Usage!$AV724
+DV!K$47*Usage!$AW724
+DV!K$48*Usage!$AX724
+DV!K$49*Usage!$AY724
+DV!K$50*Usage!$AZ724
+DV!K$51*Usage!$BA724
+DV!K$52*Usage!$BB724
+DV!K$53*Usage!$BC724
+DV!K$54*Usage!$BD724</f>
        <v>0</v>
      </c>
      <c r="J724" s="1">
        <f>+DV!L$2*Usage!$D724
+DV!L$3*Usage!$E724
+DV!L$4*Usage!$F724
+DV!L$5*Usage!$G724
+DV!L$6*Usage!$H724
+DV!L$7*Usage!$I724
+DV!L$8*Usage!$J724
+DV!L$9*Usage!$K724
+DV!L$10*Usage!$L724
+DV!L$11*Usage!$M724
+DV!L$12*Usage!$N724
+DV!L$13*Usage!$O724
+DV!L$14*Usage!$P724
+DV!L$15*Usage!$Q724
+DV!L$16*Usage!$R724
+DV!L$17*Usage!$S724
+DV!L$18*Usage!$T724
+DV!L$19*Usage!$U724
+DV!L$20*Usage!$V724
+DV!L$21*Usage!$W724
+DV!L$22*Usage!$X724
+DV!L$23*Usage!$Y724
+DV!L$24*Usage!$Z724
+DV!L$25*Usage!$AA724
+DV!M$26*Usage!$AB724
+DV!L$27*Usage!$AC724
+DV!L$28*Usage!$AD724
+DV!L$29*Usage!$AE724
+DV!L$30*Usage!$AF724
+DV!L$31*Usage!$AG724
+DV!L$32*Usage!$AH724
+DV!L$33*Usage!$AI724
+DV!L$34*Usage!$AJ724
+DV!L$35*Usage!$AK724
+DV!L$36*Usage!$AL724
+DV!L$37*Usage!$AM724
+DV!L$38*Usage!$AN724
+DV!L$39*Usage!$AO724
+DV!L$40*Usage!$AP724
+DV!L$41*Usage!$AQ724
+DV!L$42*Usage!$AR724
+DV!L$43*Usage!$AS724
+DV!L$44*Usage!$AT724
+DV!L$45*Usage!$AU724
+DV!L$46*Usage!$AV724
+DV!L$47*Usage!$AW724
+DV!L$48*Usage!$AX724
+DV!L$49*Usage!$AY724
+DV!L$50*Usage!$AZ724
+DV!L$51*Usage!$BA724
+DV!L$52*Usage!$BB724
+DV!L$53*Usage!$BC724
+DV!L$54*Usage!$BD724</f>
        <v>0</v>
      </c>
      <c r="K724" s="1">
        <f>+DV!M$2*Usage!$D724
+DV!M$3*Usage!$E724
+DV!M$4*Usage!$F724
+DV!M$5*Usage!$G724
+DV!M$6*Usage!$H724
+DV!M$7*Usage!$I724
+DV!M$8*Usage!$J724
+DV!M$9*Usage!$K724
+DV!M$10*Usage!$L724
+DV!M$11*Usage!$M724
+DV!M$12*Usage!$N724
+DV!M$13*Usage!$O724
+DV!M$14*Usage!$P724
+DV!M$15*Usage!$Q724
+DV!M$16*Usage!$R724
+DV!M$17*Usage!$S724
+DV!M$18*Usage!$T724
+DV!M$19*Usage!$U724
+DV!M$20*Usage!$V724
+DV!M$21*Usage!$W724
+DV!M$22*Usage!$X724
+DV!M$23*Usage!$Y724
+DV!M$24*Usage!$Z724
+DV!M$25*Usage!$AA724
+DV!M$26*Usage!$AB724
+DV!M$27*Usage!$AC724
+DV!M$28*Usage!$AD724
+DV!M$29*Usage!$AE724
+DV!M$30*Usage!$AF724
+DV!M$31*Usage!$AG724
+DV!M$32*Usage!$AH724
+DV!M$33*Usage!$AI724
+DV!M$34*Usage!$AJ724
+DV!M$35*Usage!$AK724
+DV!M$36*Usage!$AL724
+DV!M$37*Usage!$AM724
+DV!M$38*Usage!$AN724
+DV!M$39*Usage!$AO724
+DV!M$40*Usage!$AP724
+DV!M$41*Usage!$AQ724
+DV!M$42*Usage!$AR724
+DV!M$43*Usage!$AS724
+DV!M$44*Usage!$AT724
+DV!M$45*Usage!$AU724
+DV!M$46*Usage!$AV724
+DV!M$47*Usage!$AW724
+DV!M$48*Usage!$AX724
+DV!M$49*Usage!$AY724
+DV!M$50*Usage!$AZ724
+DV!M$51*Usage!$BA724
+DV!M$52*Usage!$BB724
+DV!M$53*Usage!$BC724
+DV!M$54*Usage!$BD724</f>
        <v>0</v>
      </c>
      <c r="L724" s="1">
        <f>+DV!N$2*Usage!$D724
+DV!N$3*Usage!$E724
+DV!N$4*Usage!$F724
+DV!N$5*Usage!$G724
+DV!N$6*Usage!$H724
+DV!N$7*Usage!$I724
+DV!N$8*Usage!$J724
+DV!N$9*Usage!$K724
+DV!N$10*Usage!$L724
+DV!N$11*Usage!$M724
+DV!N$12*Usage!$N724
+DV!N$13*Usage!$O724
+DV!N$14*Usage!$P724
+DV!N$15*Usage!$Q724
+DV!N$16*Usage!$R724
+DV!N$17*Usage!$S724
+DV!N$18*Usage!$T724
+DV!N$19*Usage!$U724
+DV!N$20*Usage!$V724
+DV!N$21*Usage!$W724
+DV!N$22*Usage!$X724
+DV!N$23*Usage!$Y724
+DV!N$24*Usage!$Z724
+DV!N$25*Usage!$AA724
+DV!N$26*Usage!$AB724
+DV!N$27*Usage!$AC724
+DV!N$28*Usage!$AD724
+DV!N$29*Usage!$AE724
+DV!N$30*Usage!$AF724
+DV!N$31*Usage!$AG724
+DV!N$32*Usage!$AH724
+DV!N$33*Usage!$AI724
+DV!N$34*Usage!$AJ724
+DV!N$35*Usage!$AK724
+DV!N$36*Usage!$AL724
+DV!N$37*Usage!$AM724
+DV!N$38*Usage!$AN724
+DV!N$39*Usage!$AO724
+DV!N$40*Usage!$AP724
+DV!N$41*Usage!$AQ724
+DV!N$42*Usage!$AR724
+DV!N$43*Usage!$AS724
+DV!N$44*Usage!$AT724
+DV!N$45*Usage!$AU724
+DV!N$46*Usage!$AV724
+DV!N$47*Usage!$AW724
+DV!N$48*Usage!$AX724
+DV!N$49*Usage!$AY724
+DV!N$50*Usage!$AZ724
+DV!N$51*Usage!$BA724
+DV!N$52*Usage!$BB724
+DV!N$53*Usage!$BC724
+DV!N$54*Usage!$BD724</f>
        <v>0</v>
      </c>
      <c r="M724" s="1">
        <f>+DV!O$2*Usage!$D724
+DV!O$3*Usage!$E724
+DV!O$4*Usage!$F724
+DV!O$5*Usage!$G724
+DV!O$6*Usage!$H724
+DV!O$7*Usage!$I724
+DV!O$8*Usage!$J724
+DV!O$9*Usage!$K724
+DV!O$10*Usage!$L724
+DV!O$11*Usage!$M724
+DV!O$12*Usage!$N724
+DV!O$13*Usage!$O724
+DV!O$14*Usage!$P724
+DV!O$15*Usage!$Q724
+DV!O$16*Usage!$R724
+DV!O$17*Usage!$S724
+DV!O$18*Usage!$T724
+DV!O$19*Usage!$U724
+DV!O$20*Usage!$V724
+DV!O$21*Usage!$W724
+DV!O$22*Usage!$X724
+DV!O$23*Usage!$Y724
+DV!O$24*Usage!$Z724
+DV!O$25*Usage!$AA724
+DV!O$26*Usage!$AB724
+DV!O$27*Usage!$AC724
+DV!O$28*Usage!$AD724
+DV!O$29*Usage!$AE724
+DV!O$30*Usage!$AF724
+DV!O$31*Usage!$AG724
+DV!O$32*Usage!$AH724
+DV!O$33*Usage!$AI724
+DV!O$34*Usage!$AJ724
+DV!O$35*Usage!$AK724
+DV!O$36*Usage!$AL724
+DV!O$37*Usage!$AM724
+DV!O$38*Usage!$AN724
+DV!O$39*Usage!$AO724
+DV!O$40*Usage!$AP724
+DV!O$41*Usage!$AQ724
+DV!O$42*Usage!$AR724
+DV!O$43*Usage!$AS724
+DV!O$44*Usage!$AT724
+DV!O$45*Usage!$AU724
+DV!O$46*Usage!$AV724
+DV!O$47*Usage!$AW724
+DV!O$48*Usage!$AX724
+DV!O$49*Usage!$AY724
+DV!O$50*Usage!$AZ724
+DV!O$51*Usage!$BA724
+DV!O$52*Usage!$BB724
+DV!O$53*Usage!$BC724
+DV!O$54*Usage!$BD724</f>
        <v>0</v>
      </c>
      <c r="N724" s="58" t="str">
        <f>VLOOKUP(A724,'Plant Stock'!B749:B10737,1,0)</f>
        <v>1420292</v>
      </c>
      <c r="P724" s="108"/>
    </row>
    <row r="725" spans="1:16" x14ac:dyDescent="0.25">
      <c r="A725" s="122" t="s">
        <v>2696</v>
      </c>
      <c r="B725" s="1">
        <f>+DV!D$2*Usage!$D725
+DV!D$3*Usage!$E725
+DV!D$4*Usage!$F725
+DV!D$5*Usage!$G725
+DV!D$6*Usage!$H725
+DV!D$7*Usage!$I725
+DV!D$8*Usage!$J725
+DV!D$9*Usage!$K725
+DV!D$10*Usage!$L725
+DV!D$11*Usage!$M725
+DV!D$12*Usage!$N725
+DV!D$13*Usage!$O725
+DV!D$14*Usage!$P725
+DV!D$15*Usage!$Q725
+DV!D$16*Usage!$R725
+DV!D$17*Usage!$S725
+DV!D$18*Usage!$T725
+DV!D$19*Usage!$U725
+DV!D$20*Usage!$V725
+DV!D$21*Usage!$W725
+DV!D$22*Usage!$X725
+DV!D$23*Usage!$Y725
+DV!D$24*Usage!$Z725
+DV!D$25*Usage!$AA725
+DV!E$26*Usage!$AB725
+DV!D$27*Usage!$AC725
+DV!D$28*Usage!$AD725
+DV!D$29*Usage!$AE725
+DV!D$30*Usage!$AF725
+DV!D$31*Usage!$AG725
+DV!D$32*Usage!$AH725
+DV!D$33*Usage!$AI725
+DV!D$34*Usage!$AJ725
+DV!D$35*Usage!$AK725
+DV!D$36*Usage!$AL725
+DV!D$37*Usage!$AM725
+DV!D$38*Usage!$AN725
+DV!D$39*Usage!$AO725
+DV!D$40*Usage!$AP725
+DV!D$41*Usage!$AQ725
+DV!D$42*Usage!$AR725
+DV!D$43*Usage!$AS725
+DV!D$44*Usage!$AT725
+DV!D$45*Usage!$AU725
+DV!D$46*Usage!$AV725
+DV!D$47*Usage!$AW725
+DV!D$48*Usage!$AX725
+DV!D$49*Usage!$AY725
+DV!D$50*Usage!$AZ725
+DV!D$51*Usage!$BA725
+DV!D$52*Usage!$BB725
+DV!D$53*Usage!$BC725
+DV!D$54*Usage!$BD725</f>
        <v>1048</v>
      </c>
      <c r="C725" s="1">
        <f>+DV!E$2*Usage!$D725
+DV!E$3*Usage!$E725
+DV!E$4*Usage!$F725
+DV!E$5*Usage!$G725
+DV!E$6*Usage!$H725
+DV!E$7*Usage!$I725
+DV!E$8*Usage!$J725
+DV!E$9*Usage!$K725
+DV!E$10*Usage!$L725
+DV!E$11*Usage!$M725
+DV!E$12*Usage!$N725
+DV!E$13*Usage!$O725
+DV!E$14*Usage!$P725
+DV!E$15*Usage!$Q725
+DV!E$16*Usage!$R725
+DV!E$17*Usage!$S725
+DV!E$18*Usage!$T725
+DV!E$19*Usage!$U725
+DV!E$20*Usage!$V725
+DV!E$21*Usage!$W725
+DV!E$22*Usage!$X725
+DV!E$23*Usage!$Y725
+DV!E$24*Usage!$Z725
+DV!E$25*Usage!$AA725
+DV!F$26*Usage!$AB725
+DV!E$27*Usage!$AC725
+DV!E$28*Usage!$AD725
+DV!E$29*Usage!$AE725
+DV!E$30*Usage!$AF725
+DV!E$31*Usage!$AG725
+DV!E$32*Usage!$AH725
+DV!E$33*Usage!$AI725
+DV!E$34*Usage!$AJ725
+DV!E$35*Usage!$AK725
+DV!E$36*Usage!$AL725
+DV!E$37*Usage!$AM725
+DV!E$38*Usage!$AN725
+DV!E$39*Usage!$AO725
+DV!E$40*Usage!$AP725
+DV!E$41*Usage!$AQ725
+DV!E$42*Usage!$AR725
+DV!E$43*Usage!$AS725
+DV!E$44*Usage!$AT725
+DV!E$45*Usage!$AU725
+DV!E$46*Usage!$AV725
+DV!E$47*Usage!$AW725
+DV!E$48*Usage!$AX725
+DV!E$49*Usage!$AY725
+DV!E$50*Usage!$AZ725
+DV!E$51*Usage!$BA725
+DV!E$52*Usage!$BB725
+DV!E$53*Usage!$BC725
+DV!E$54*Usage!$BD725</f>
        <v>1080</v>
      </c>
      <c r="D725" s="1">
        <f>+DV!F$2*Usage!$D725
+DV!F$3*Usage!$E725
+DV!F$4*Usage!$F725
+DV!F$5*Usage!$G725
+DV!F$6*Usage!$H725
+DV!F$7*Usage!$I725
+DV!F$8*Usage!$J725
+DV!F$9*Usage!$K725
+DV!F$10*Usage!$L725
+DV!F$11*Usage!$M725
+DV!F$12*Usage!$N725
+DV!F$13*Usage!$O725
+DV!F$14*Usage!$P725
+DV!F$15*Usage!$Q725
+DV!F$16*Usage!$R725
+DV!F$17*Usage!$S725
+DV!F$18*Usage!$T725
+DV!F$19*Usage!$U725
+DV!F$20*Usage!$V725
+DV!F$21*Usage!$W725
+DV!F$22*Usage!$X725
+DV!F$23*Usage!$Y725
+DV!F$24*Usage!$Z725
+DV!F$25*Usage!$AA725
+DV!G$26*Usage!$AB725
+DV!F$27*Usage!$AC725
+DV!F$28*Usage!$AD725
+DV!F$29*Usage!$AE725
+DV!F$30*Usage!$AF725
+DV!F$31*Usage!$AG725
+DV!F$32*Usage!$AH725
+DV!F$33*Usage!$AI725
+DV!F$34*Usage!$AJ725
+DV!F$35*Usage!$AK725
+DV!F$36*Usage!$AL725
+DV!F$37*Usage!$AM725
+DV!F$38*Usage!$AN725
+DV!F$39*Usage!$AO725
+DV!F$40*Usage!$AP725
+DV!F$41*Usage!$AQ725
+DV!F$42*Usage!$AR725
+DV!F$43*Usage!$AS725
+DV!F$44*Usage!$AT725
+DV!F$45*Usage!$AU725
+DV!F$46*Usage!$AV725
+DV!F$47*Usage!$AW725
+DV!F$48*Usage!$AX725
+DV!F$49*Usage!$AY725
+DV!F$50*Usage!$AZ725
+DV!F$51*Usage!$BA725
+DV!F$52*Usage!$BB725
+DV!F$53*Usage!$BC725
+DV!F$54*Usage!$BD725</f>
        <v>0</v>
      </c>
      <c r="E725" s="1">
        <f>+DV!G$2*Usage!$D725
+DV!G$3*Usage!$E725
+DV!G$4*Usage!$F725
+DV!G$5*Usage!$G725
+DV!G$6*Usage!$H725
+DV!G$7*Usage!$I725
+DV!G$8*Usage!$J725
+DV!G$9*Usage!$K725
+DV!G$10*Usage!$L725
+DV!G$11*Usage!$M725
+DV!G$12*Usage!$N725
+DV!G$13*Usage!$O725
+DV!G$14*Usage!$P725
+DV!G$15*Usage!$Q725
+DV!G$16*Usage!$R725
+DV!G$17*Usage!$S725
+DV!G$18*Usage!$T725
+DV!G$19*Usage!$U725
+DV!G$20*Usage!$V725
+DV!G$21*Usage!$W725
+DV!G$22*Usage!$X725
+DV!G$23*Usage!$Y725
+DV!G$24*Usage!$Z725
+DV!G$25*Usage!$AA725
+DV!H$26*Usage!$AB725
+DV!G$27*Usage!$AC725
+DV!G$28*Usage!$AD725
+DV!G$29*Usage!$AE725
+DV!G$30*Usage!$AF725
+DV!G$31*Usage!$AG725
+DV!G$32*Usage!$AH725
+DV!G$33*Usage!$AI725
+DV!G$34*Usage!$AJ725
+DV!G$35*Usage!$AK725
+DV!G$36*Usage!$AL725
+DV!G$37*Usage!$AM725
+DV!G$38*Usage!$AN725
+DV!G$39*Usage!$AO725
+DV!G$40*Usage!$AP725
+DV!G$41*Usage!$AQ725
+DV!G$42*Usage!$AR725
+DV!G$43*Usage!$AS725
+DV!G$44*Usage!$AT725
+DV!G$45*Usage!$AU725
+DV!G$46*Usage!$AV725
+DV!G$47*Usage!$AW725
+DV!G$48*Usage!$AX725
+DV!G$49*Usage!$AY725
+DV!G$50*Usage!$AZ725
+DV!G$51*Usage!$BA725
+DV!G$52*Usage!$BB725
+DV!G$53*Usage!$BC725
+DV!G$54*Usage!$BD725</f>
        <v>0</v>
      </c>
      <c r="F725" s="1">
        <f>+DV!H$2*Usage!$D725
+DV!H$3*Usage!$E725
+DV!H$4*Usage!$F725
+DV!H$5*Usage!$G725
+DV!H$6*Usage!$H725
+DV!H$7*Usage!$I725
+DV!H$8*Usage!$J725
+DV!H$9*Usage!$K725
+DV!H$10*Usage!$L725
+DV!H$11*Usage!$M725
+DV!H$12*Usage!$N725
+DV!H$13*Usage!$O725
+DV!H$14*Usage!$P725
+DV!H$15*Usage!$Q725
+DV!H$16*Usage!$R725
+DV!H$17*Usage!$S725
+DV!H$18*Usage!$T725
+DV!H$19*Usage!$U725
+DV!H$20*Usage!$V725
+DV!H$21*Usage!$W725
+DV!H$22*Usage!$X725
+DV!H$23*Usage!$Y725
+DV!H$24*Usage!$Z725
+DV!H$25*Usage!$AA725
+DV!I$26*Usage!$AB725
+DV!H$27*Usage!$AC725
+DV!H$28*Usage!$AD725
+DV!H$29*Usage!$AE725
+DV!H$30*Usage!$AF725
+DV!H$31*Usage!$AG725
+DV!H$32*Usage!$AH725
+DV!H$33*Usage!$AI725
+DV!H$34*Usage!$AJ725
+DV!H$35*Usage!$AK725
+DV!H$36*Usage!$AL725
+DV!H$37*Usage!$AM725
+DV!H$38*Usage!$AN725
+DV!H$39*Usage!$AO725
+DV!H$40*Usage!$AP725
+DV!H$41*Usage!$AQ725
+DV!H$42*Usage!$AR725
+DV!H$43*Usage!$AS725
+DV!H$44*Usage!$AT725
+DV!H$45*Usage!$AU725
+DV!H$46*Usage!$AV725
+DV!H$47*Usage!$AW725
+DV!H$48*Usage!$AX725
+DV!H$49*Usage!$AY725
+DV!H$50*Usage!$AZ725
+DV!H$51*Usage!$BA725
+DV!H$52*Usage!$BB725
+DV!H$53*Usage!$BC725
+DV!H$54*Usage!$BD725</f>
        <v>800</v>
      </c>
      <c r="G725" s="1">
        <f>+DV!I$2*Usage!$D725
+DV!I$3*Usage!$E725
+DV!I$4*Usage!$F725
+DV!I$5*Usage!$G725
+DV!I$6*Usage!$H725
+DV!I$7*Usage!$I725
+DV!I$8*Usage!$J725
+DV!I$9*Usage!$K725
+DV!I$10*Usage!$L725
+DV!I$11*Usage!$M725
+DV!I$12*Usage!$N725
+DV!I$13*Usage!$O725
+DV!I$14*Usage!$P725
+DV!I$15*Usage!$Q725
+DV!I$16*Usage!$R725
+DV!I$17*Usage!$S725
+DV!I$18*Usage!$T725
+DV!I$19*Usage!$U725
+DV!I$20*Usage!$V725
+DV!I$21*Usage!$W725
+DV!I$22*Usage!$X725
+DV!I$23*Usage!$Y725
+DV!I$24*Usage!$Z725
+DV!I$25*Usage!$AA725
+DV!J$26*Usage!$AB725
+DV!I$27*Usage!$AC725
+DV!I$28*Usage!$AD725
+DV!I$29*Usage!$AE725
+DV!I$30*Usage!$AF725
+DV!I$31*Usage!$AG725
+DV!I$32*Usage!$AH725
+DV!I$33*Usage!$AI725
+DV!I$34*Usage!$AJ725
+DV!I$35*Usage!$AK725
+DV!I$36*Usage!$AL725
+DV!I$37*Usage!$AM725
+DV!I$38*Usage!$AN725
+DV!I$39*Usage!$AO725
+DV!I$40*Usage!$AP725
+DV!I$41*Usage!$AQ725
+DV!I$42*Usage!$AR725
+DV!I$43*Usage!$AS725
+DV!I$44*Usage!$AT725
+DV!I$45*Usage!$AU725
+DV!I$46*Usage!$AV725
+DV!I$47*Usage!$AW725
+DV!I$48*Usage!$AX725
+DV!I$49*Usage!$AY725
+DV!I$50*Usage!$AZ725
+DV!I$51*Usage!$BA725
+DV!I$52*Usage!$BB725
+DV!I$53*Usage!$BC725
+DV!I$54*Usage!$BD725</f>
        <v>1600</v>
      </c>
      <c r="H725" s="1">
        <f>+DV!J$2*Usage!$D725
+DV!J$3*Usage!$E725
+DV!J$4*Usage!$F725
+DV!J$5*Usage!$G725
+DV!J$6*Usage!$H725
+DV!J$7*Usage!$I725
+DV!J$8*Usage!$J725
+DV!J$9*Usage!$K725
+DV!J$10*Usage!$L725
+DV!J$11*Usage!$M725
+DV!J$12*Usage!$N725
+DV!J$13*Usage!$O725
+DV!J$14*Usage!$P725
+DV!J$15*Usage!$Q725
+DV!J$16*Usage!$R725
+DV!J$17*Usage!$S725
+DV!J$18*Usage!$T725
+DV!J$19*Usage!$U725
+DV!J$20*Usage!$V725
+DV!J$21*Usage!$W725
+DV!J$22*Usage!$X725
+DV!J$23*Usage!$Y725
+DV!J$24*Usage!$Z725
+DV!J$25*Usage!$AA725
+DV!K$26*Usage!$AB725
+DV!J$27*Usage!$AC725
+DV!J$28*Usage!$AD725
+DV!J$29*Usage!$AE725
+DV!J$30*Usage!$AF725
+DV!J$31*Usage!$AG725
+DV!J$32*Usage!$AH725
+DV!J$33*Usage!$AI725
+DV!J$34*Usage!$AJ725
+DV!J$35*Usage!$AK725
+DV!J$36*Usage!$AL725
+DV!J$37*Usage!$AM725
+DV!J$38*Usage!$AN725
+DV!J$39*Usage!$AO725
+DV!J$40*Usage!$AP725
+DV!J$41*Usage!$AQ725
+DV!J$42*Usage!$AR725
+DV!J$43*Usage!$AS725
+DV!J$44*Usage!$AT725
+DV!J$45*Usage!$AU725
+DV!J$46*Usage!$AV725
+DV!J$47*Usage!$AW725
+DV!J$48*Usage!$AX725
+DV!J$49*Usage!$AY725
+DV!J$50*Usage!$AZ725
+DV!J$51*Usage!$BA725
+DV!J$52*Usage!$BB725
+DV!J$53*Usage!$BC725
+DV!J$54*Usage!$BD725</f>
        <v>1600</v>
      </c>
      <c r="I725" s="1">
        <f>+DV!K$2*Usage!$D725
+DV!K$3*Usage!$E725
+DV!K$4*Usage!$F725
+DV!K$5*Usage!$G725
+DV!K$6*Usage!$H725
+DV!K$7*Usage!$I725
+DV!K$8*Usage!$J725
+DV!K$9*Usage!$K725
+DV!K$10*Usage!$L725
+DV!K$11*Usage!$M725
+DV!K$12*Usage!$N725
+DV!K$13*Usage!$O725
+DV!K$14*Usage!$P725
+DV!K$15*Usage!$Q725
+DV!K$16*Usage!$R725
+DV!K$17*Usage!$S725
+DV!K$18*Usage!$T725
+DV!K$19*Usage!$U725
+DV!K$20*Usage!$V725
+DV!K$21*Usage!$W725
+DV!K$22*Usage!$X725
+DV!K$23*Usage!$Y725
+DV!K$24*Usage!$Z725
+DV!K$25*Usage!$AA725
+DV!L$26*Usage!$AB725
+DV!K$27*Usage!$AC725
+DV!K$28*Usage!$AD725
+DV!K$29*Usage!$AE725
+DV!K$30*Usage!$AF725
+DV!K$31*Usage!$AG725
+DV!K$32*Usage!$AH725
+DV!K$33*Usage!$AI725
+DV!K$34*Usage!$AJ725
+DV!K$35*Usage!$AK725
+DV!K$36*Usage!$AL725
+DV!K$37*Usage!$AM725
+DV!K$38*Usage!$AN725
+DV!K$39*Usage!$AO725
+DV!K$40*Usage!$AP725
+DV!K$41*Usage!$AQ725
+DV!K$42*Usage!$AR725
+DV!K$43*Usage!$AS725
+DV!K$44*Usage!$AT725
+DV!K$45*Usage!$AU725
+DV!K$46*Usage!$AV725
+DV!K$47*Usage!$AW725
+DV!K$48*Usage!$AX725
+DV!K$49*Usage!$AY725
+DV!K$50*Usage!$AZ725
+DV!K$51*Usage!$BA725
+DV!K$52*Usage!$BB725
+DV!K$53*Usage!$BC725
+DV!K$54*Usage!$BD725</f>
        <v>0</v>
      </c>
      <c r="J725" s="1">
        <f>+DV!L$2*Usage!$D725
+DV!L$3*Usage!$E725
+DV!L$4*Usage!$F725
+DV!L$5*Usage!$G725
+DV!L$6*Usage!$H725
+DV!L$7*Usage!$I725
+DV!L$8*Usage!$J725
+DV!L$9*Usage!$K725
+DV!L$10*Usage!$L725
+DV!L$11*Usage!$M725
+DV!L$12*Usage!$N725
+DV!L$13*Usage!$O725
+DV!L$14*Usage!$P725
+DV!L$15*Usage!$Q725
+DV!L$16*Usage!$R725
+DV!L$17*Usage!$S725
+DV!L$18*Usage!$T725
+DV!L$19*Usage!$U725
+DV!L$20*Usage!$V725
+DV!L$21*Usage!$W725
+DV!L$22*Usage!$X725
+DV!L$23*Usage!$Y725
+DV!L$24*Usage!$Z725
+DV!L$25*Usage!$AA725
+DV!M$26*Usage!$AB725
+DV!L$27*Usage!$AC725
+DV!L$28*Usage!$AD725
+DV!L$29*Usage!$AE725
+DV!L$30*Usage!$AF725
+DV!L$31*Usage!$AG725
+DV!L$32*Usage!$AH725
+DV!L$33*Usage!$AI725
+DV!L$34*Usage!$AJ725
+DV!L$35*Usage!$AK725
+DV!L$36*Usage!$AL725
+DV!L$37*Usage!$AM725
+DV!L$38*Usage!$AN725
+DV!L$39*Usage!$AO725
+DV!L$40*Usage!$AP725
+DV!L$41*Usage!$AQ725
+DV!L$42*Usage!$AR725
+DV!L$43*Usage!$AS725
+DV!L$44*Usage!$AT725
+DV!L$45*Usage!$AU725
+DV!L$46*Usage!$AV725
+DV!L$47*Usage!$AW725
+DV!L$48*Usage!$AX725
+DV!L$49*Usage!$AY725
+DV!L$50*Usage!$AZ725
+DV!L$51*Usage!$BA725
+DV!L$52*Usage!$BB725
+DV!L$53*Usage!$BC725
+DV!L$54*Usage!$BD725</f>
        <v>0</v>
      </c>
      <c r="K725" s="1">
        <f>+DV!M$2*Usage!$D725
+DV!M$3*Usage!$E725
+DV!M$4*Usage!$F725
+DV!M$5*Usage!$G725
+DV!M$6*Usage!$H725
+DV!M$7*Usage!$I725
+DV!M$8*Usage!$J725
+DV!M$9*Usage!$K725
+DV!M$10*Usage!$L725
+DV!M$11*Usage!$M725
+DV!M$12*Usage!$N725
+DV!M$13*Usage!$O725
+DV!M$14*Usage!$P725
+DV!M$15*Usage!$Q725
+DV!M$16*Usage!$R725
+DV!M$17*Usage!$S725
+DV!M$18*Usage!$T725
+DV!M$19*Usage!$U725
+DV!M$20*Usage!$V725
+DV!M$21*Usage!$W725
+DV!M$22*Usage!$X725
+DV!M$23*Usage!$Y725
+DV!M$24*Usage!$Z725
+DV!M$25*Usage!$AA725
+DV!M$26*Usage!$AB725
+DV!M$27*Usage!$AC725
+DV!M$28*Usage!$AD725
+DV!M$29*Usage!$AE725
+DV!M$30*Usage!$AF725
+DV!M$31*Usage!$AG725
+DV!M$32*Usage!$AH725
+DV!M$33*Usage!$AI725
+DV!M$34*Usage!$AJ725
+DV!M$35*Usage!$AK725
+DV!M$36*Usage!$AL725
+DV!M$37*Usage!$AM725
+DV!M$38*Usage!$AN725
+DV!M$39*Usage!$AO725
+DV!M$40*Usage!$AP725
+DV!M$41*Usage!$AQ725
+DV!M$42*Usage!$AR725
+DV!M$43*Usage!$AS725
+DV!M$44*Usage!$AT725
+DV!M$45*Usage!$AU725
+DV!M$46*Usage!$AV725
+DV!M$47*Usage!$AW725
+DV!M$48*Usage!$AX725
+DV!M$49*Usage!$AY725
+DV!M$50*Usage!$AZ725
+DV!M$51*Usage!$BA725
+DV!M$52*Usage!$BB725
+DV!M$53*Usage!$BC725
+DV!M$54*Usage!$BD725</f>
        <v>0</v>
      </c>
      <c r="L725" s="1">
        <f>+DV!N$2*Usage!$D725
+DV!N$3*Usage!$E725
+DV!N$4*Usage!$F725
+DV!N$5*Usage!$G725
+DV!N$6*Usage!$H725
+DV!N$7*Usage!$I725
+DV!N$8*Usage!$J725
+DV!N$9*Usage!$K725
+DV!N$10*Usage!$L725
+DV!N$11*Usage!$M725
+DV!N$12*Usage!$N725
+DV!N$13*Usage!$O725
+DV!N$14*Usage!$P725
+DV!N$15*Usage!$Q725
+DV!N$16*Usage!$R725
+DV!N$17*Usage!$S725
+DV!N$18*Usage!$T725
+DV!N$19*Usage!$U725
+DV!N$20*Usage!$V725
+DV!N$21*Usage!$W725
+DV!N$22*Usage!$X725
+DV!N$23*Usage!$Y725
+DV!N$24*Usage!$Z725
+DV!N$25*Usage!$AA725
+DV!N$26*Usage!$AB725
+DV!N$27*Usage!$AC725
+DV!N$28*Usage!$AD725
+DV!N$29*Usage!$AE725
+DV!N$30*Usage!$AF725
+DV!N$31*Usage!$AG725
+DV!N$32*Usage!$AH725
+DV!N$33*Usage!$AI725
+DV!N$34*Usage!$AJ725
+DV!N$35*Usage!$AK725
+DV!N$36*Usage!$AL725
+DV!N$37*Usage!$AM725
+DV!N$38*Usage!$AN725
+DV!N$39*Usage!$AO725
+DV!N$40*Usage!$AP725
+DV!N$41*Usage!$AQ725
+DV!N$42*Usage!$AR725
+DV!N$43*Usage!$AS725
+DV!N$44*Usage!$AT725
+DV!N$45*Usage!$AU725
+DV!N$46*Usage!$AV725
+DV!N$47*Usage!$AW725
+DV!N$48*Usage!$AX725
+DV!N$49*Usage!$AY725
+DV!N$50*Usage!$AZ725
+DV!N$51*Usage!$BA725
+DV!N$52*Usage!$BB725
+DV!N$53*Usage!$BC725
+DV!N$54*Usage!$BD725</f>
        <v>0</v>
      </c>
      <c r="M725" s="1">
        <f>+DV!O$2*Usage!$D725
+DV!O$3*Usage!$E725
+DV!O$4*Usage!$F725
+DV!O$5*Usage!$G725
+DV!O$6*Usage!$H725
+DV!O$7*Usage!$I725
+DV!O$8*Usage!$J725
+DV!O$9*Usage!$K725
+DV!O$10*Usage!$L725
+DV!O$11*Usage!$M725
+DV!O$12*Usage!$N725
+DV!O$13*Usage!$O725
+DV!O$14*Usage!$P725
+DV!O$15*Usage!$Q725
+DV!O$16*Usage!$R725
+DV!O$17*Usage!$S725
+DV!O$18*Usage!$T725
+DV!O$19*Usage!$U725
+DV!O$20*Usage!$V725
+DV!O$21*Usage!$W725
+DV!O$22*Usage!$X725
+DV!O$23*Usage!$Y725
+DV!O$24*Usage!$Z725
+DV!O$25*Usage!$AA725
+DV!O$26*Usage!$AB725
+DV!O$27*Usage!$AC725
+DV!O$28*Usage!$AD725
+DV!O$29*Usage!$AE725
+DV!O$30*Usage!$AF725
+DV!O$31*Usage!$AG725
+DV!O$32*Usage!$AH725
+DV!O$33*Usage!$AI725
+DV!O$34*Usage!$AJ725
+DV!O$35*Usage!$AK725
+DV!O$36*Usage!$AL725
+DV!O$37*Usage!$AM725
+DV!O$38*Usage!$AN725
+DV!O$39*Usage!$AO725
+DV!O$40*Usage!$AP725
+DV!O$41*Usage!$AQ725
+DV!O$42*Usage!$AR725
+DV!O$43*Usage!$AS725
+DV!O$44*Usage!$AT725
+DV!O$45*Usage!$AU725
+DV!O$46*Usage!$AV725
+DV!O$47*Usage!$AW725
+DV!O$48*Usage!$AX725
+DV!O$49*Usage!$AY725
+DV!O$50*Usage!$AZ725
+DV!O$51*Usage!$BA725
+DV!O$52*Usage!$BB725
+DV!O$53*Usage!$BC725
+DV!O$54*Usage!$BD725</f>
        <v>0</v>
      </c>
      <c r="N725" s="58" t="str">
        <f>VLOOKUP(A725,'Plant Stock'!B750:B10738,1,0)</f>
        <v>3646858</v>
      </c>
      <c r="P725" s="108"/>
    </row>
    <row r="726" spans="1:16" x14ac:dyDescent="0.25">
      <c r="A726" s="122" t="s">
        <v>2713</v>
      </c>
      <c r="B726" s="1">
        <f>+DV!D$2*Usage!$D726
+DV!D$3*Usage!$E726
+DV!D$4*Usage!$F726
+DV!D$5*Usage!$G726
+DV!D$6*Usage!$H726
+DV!D$7*Usage!$I726
+DV!D$8*Usage!$J726
+DV!D$9*Usage!$K726
+DV!D$10*Usage!$L726
+DV!D$11*Usage!$M726
+DV!D$12*Usage!$N726
+DV!D$13*Usage!$O726
+DV!D$14*Usage!$P726
+DV!D$15*Usage!$Q726
+DV!D$16*Usage!$R726
+DV!D$17*Usage!$S726
+DV!D$18*Usage!$T726
+DV!D$19*Usage!$U726
+DV!D$20*Usage!$V726
+DV!D$21*Usage!$W726
+DV!D$22*Usage!$X726
+DV!D$23*Usage!$Y726
+DV!D$24*Usage!$Z726
+DV!D$25*Usage!$AA726
+DV!E$26*Usage!$AB726
+DV!D$27*Usage!$AC726
+DV!D$28*Usage!$AD726
+DV!D$29*Usage!$AE726
+DV!D$30*Usage!$AF726
+DV!D$31*Usage!$AG726
+DV!D$32*Usage!$AH726
+DV!D$33*Usage!$AI726
+DV!D$34*Usage!$AJ726
+DV!D$35*Usage!$AK726
+DV!D$36*Usage!$AL726
+DV!D$37*Usage!$AM726
+DV!D$38*Usage!$AN726
+DV!D$39*Usage!$AO726
+DV!D$40*Usage!$AP726
+DV!D$41*Usage!$AQ726
+DV!D$42*Usage!$AR726
+DV!D$43*Usage!$AS726
+DV!D$44*Usage!$AT726
+DV!D$45*Usage!$AU726
+DV!D$46*Usage!$AV726
+DV!D$47*Usage!$AW726
+DV!D$48*Usage!$AX726
+DV!D$49*Usage!$AY726
+DV!D$50*Usage!$AZ726
+DV!D$51*Usage!$BA726
+DV!D$52*Usage!$BB726
+DV!D$53*Usage!$BC726
+DV!D$54*Usage!$BD726</f>
        <v>264</v>
      </c>
      <c r="C726" s="1">
        <f>+DV!E$2*Usage!$D726
+DV!E$3*Usage!$E726
+DV!E$4*Usage!$F726
+DV!E$5*Usage!$G726
+DV!E$6*Usage!$H726
+DV!E$7*Usage!$I726
+DV!E$8*Usage!$J726
+DV!E$9*Usage!$K726
+DV!E$10*Usage!$L726
+DV!E$11*Usage!$M726
+DV!E$12*Usage!$N726
+DV!E$13*Usage!$O726
+DV!E$14*Usage!$P726
+DV!E$15*Usage!$Q726
+DV!E$16*Usage!$R726
+DV!E$17*Usage!$S726
+DV!E$18*Usage!$T726
+DV!E$19*Usage!$U726
+DV!E$20*Usage!$V726
+DV!E$21*Usage!$W726
+DV!E$22*Usage!$X726
+DV!E$23*Usage!$Y726
+DV!E$24*Usage!$Z726
+DV!E$25*Usage!$AA726
+DV!F$26*Usage!$AB726
+DV!E$27*Usage!$AC726
+DV!E$28*Usage!$AD726
+DV!E$29*Usage!$AE726
+DV!E$30*Usage!$AF726
+DV!E$31*Usage!$AG726
+DV!E$32*Usage!$AH726
+DV!E$33*Usage!$AI726
+DV!E$34*Usage!$AJ726
+DV!E$35*Usage!$AK726
+DV!E$36*Usage!$AL726
+DV!E$37*Usage!$AM726
+DV!E$38*Usage!$AN726
+DV!E$39*Usage!$AO726
+DV!E$40*Usage!$AP726
+DV!E$41*Usage!$AQ726
+DV!E$42*Usage!$AR726
+DV!E$43*Usage!$AS726
+DV!E$44*Usage!$AT726
+DV!E$45*Usage!$AU726
+DV!E$46*Usage!$AV726
+DV!E$47*Usage!$AW726
+DV!E$48*Usage!$AX726
+DV!E$49*Usage!$AY726
+DV!E$50*Usage!$AZ726
+DV!E$51*Usage!$BA726
+DV!E$52*Usage!$BB726
+DV!E$53*Usage!$BC726
+DV!E$54*Usage!$BD726</f>
        <v>0</v>
      </c>
      <c r="D726" s="1">
        <f>+DV!F$2*Usage!$D726
+DV!F$3*Usage!$E726
+DV!F$4*Usage!$F726
+DV!F$5*Usage!$G726
+DV!F$6*Usage!$H726
+DV!F$7*Usage!$I726
+DV!F$8*Usage!$J726
+DV!F$9*Usage!$K726
+DV!F$10*Usage!$L726
+DV!F$11*Usage!$M726
+DV!F$12*Usage!$N726
+DV!F$13*Usage!$O726
+DV!F$14*Usage!$P726
+DV!F$15*Usage!$Q726
+DV!F$16*Usage!$R726
+DV!F$17*Usage!$S726
+DV!F$18*Usage!$T726
+DV!F$19*Usage!$U726
+DV!F$20*Usage!$V726
+DV!F$21*Usage!$W726
+DV!F$22*Usage!$X726
+DV!F$23*Usage!$Y726
+DV!F$24*Usage!$Z726
+DV!F$25*Usage!$AA726
+DV!G$26*Usage!$AB726
+DV!F$27*Usage!$AC726
+DV!F$28*Usage!$AD726
+DV!F$29*Usage!$AE726
+DV!F$30*Usage!$AF726
+DV!F$31*Usage!$AG726
+DV!F$32*Usage!$AH726
+DV!F$33*Usage!$AI726
+DV!F$34*Usage!$AJ726
+DV!F$35*Usage!$AK726
+DV!F$36*Usage!$AL726
+DV!F$37*Usage!$AM726
+DV!F$38*Usage!$AN726
+DV!F$39*Usage!$AO726
+DV!F$40*Usage!$AP726
+DV!F$41*Usage!$AQ726
+DV!F$42*Usage!$AR726
+DV!F$43*Usage!$AS726
+DV!F$44*Usage!$AT726
+DV!F$45*Usage!$AU726
+DV!F$46*Usage!$AV726
+DV!F$47*Usage!$AW726
+DV!F$48*Usage!$AX726
+DV!F$49*Usage!$AY726
+DV!F$50*Usage!$AZ726
+DV!F$51*Usage!$BA726
+DV!F$52*Usage!$BB726
+DV!F$53*Usage!$BC726
+DV!F$54*Usage!$BD726</f>
        <v>0</v>
      </c>
      <c r="E726" s="1">
        <f>+DV!G$2*Usage!$D726
+DV!G$3*Usage!$E726
+DV!G$4*Usage!$F726
+DV!G$5*Usage!$G726
+DV!G$6*Usage!$H726
+DV!G$7*Usage!$I726
+DV!G$8*Usage!$J726
+DV!G$9*Usage!$K726
+DV!G$10*Usage!$L726
+DV!G$11*Usage!$M726
+DV!G$12*Usage!$N726
+DV!G$13*Usage!$O726
+DV!G$14*Usage!$P726
+DV!G$15*Usage!$Q726
+DV!G$16*Usage!$R726
+DV!G$17*Usage!$S726
+DV!G$18*Usage!$T726
+DV!G$19*Usage!$U726
+DV!G$20*Usage!$V726
+DV!G$21*Usage!$W726
+DV!G$22*Usage!$X726
+DV!G$23*Usage!$Y726
+DV!G$24*Usage!$Z726
+DV!G$25*Usage!$AA726
+DV!H$26*Usage!$AB726
+DV!G$27*Usage!$AC726
+DV!G$28*Usage!$AD726
+DV!G$29*Usage!$AE726
+DV!G$30*Usage!$AF726
+DV!G$31*Usage!$AG726
+DV!G$32*Usage!$AH726
+DV!G$33*Usage!$AI726
+DV!G$34*Usage!$AJ726
+DV!G$35*Usage!$AK726
+DV!G$36*Usage!$AL726
+DV!G$37*Usage!$AM726
+DV!G$38*Usage!$AN726
+DV!G$39*Usage!$AO726
+DV!G$40*Usage!$AP726
+DV!G$41*Usage!$AQ726
+DV!G$42*Usage!$AR726
+DV!G$43*Usage!$AS726
+DV!G$44*Usage!$AT726
+DV!G$45*Usage!$AU726
+DV!G$46*Usage!$AV726
+DV!G$47*Usage!$AW726
+DV!G$48*Usage!$AX726
+DV!G$49*Usage!$AY726
+DV!G$50*Usage!$AZ726
+DV!G$51*Usage!$BA726
+DV!G$52*Usage!$BB726
+DV!G$53*Usage!$BC726
+DV!G$54*Usage!$BD726</f>
        <v>0</v>
      </c>
      <c r="F726" s="1">
        <f>+DV!H$2*Usage!$D726
+DV!H$3*Usage!$E726
+DV!H$4*Usage!$F726
+DV!H$5*Usage!$G726
+DV!H$6*Usage!$H726
+DV!H$7*Usage!$I726
+DV!H$8*Usage!$J726
+DV!H$9*Usage!$K726
+DV!H$10*Usage!$L726
+DV!H$11*Usage!$M726
+DV!H$12*Usage!$N726
+DV!H$13*Usage!$O726
+DV!H$14*Usage!$P726
+DV!H$15*Usage!$Q726
+DV!H$16*Usage!$R726
+DV!H$17*Usage!$S726
+DV!H$18*Usage!$T726
+DV!H$19*Usage!$U726
+DV!H$20*Usage!$V726
+DV!H$21*Usage!$W726
+DV!H$22*Usage!$X726
+DV!H$23*Usage!$Y726
+DV!H$24*Usage!$Z726
+DV!H$25*Usage!$AA726
+DV!I$26*Usage!$AB726
+DV!H$27*Usage!$AC726
+DV!H$28*Usage!$AD726
+DV!H$29*Usage!$AE726
+DV!H$30*Usage!$AF726
+DV!H$31*Usage!$AG726
+DV!H$32*Usage!$AH726
+DV!H$33*Usage!$AI726
+DV!H$34*Usage!$AJ726
+DV!H$35*Usage!$AK726
+DV!H$36*Usage!$AL726
+DV!H$37*Usage!$AM726
+DV!H$38*Usage!$AN726
+DV!H$39*Usage!$AO726
+DV!H$40*Usage!$AP726
+DV!H$41*Usage!$AQ726
+DV!H$42*Usage!$AR726
+DV!H$43*Usage!$AS726
+DV!H$44*Usage!$AT726
+DV!H$45*Usage!$AU726
+DV!H$46*Usage!$AV726
+DV!H$47*Usage!$AW726
+DV!H$48*Usage!$AX726
+DV!H$49*Usage!$AY726
+DV!H$50*Usage!$AZ726
+DV!H$51*Usage!$BA726
+DV!H$52*Usage!$BB726
+DV!H$53*Usage!$BC726
+DV!H$54*Usage!$BD726</f>
        <v>2400</v>
      </c>
      <c r="G726" s="1">
        <f>+DV!I$2*Usage!$D726
+DV!I$3*Usage!$E726
+DV!I$4*Usage!$F726
+DV!I$5*Usage!$G726
+DV!I$6*Usage!$H726
+DV!I$7*Usage!$I726
+DV!I$8*Usage!$J726
+DV!I$9*Usage!$K726
+DV!I$10*Usage!$L726
+DV!I$11*Usage!$M726
+DV!I$12*Usage!$N726
+DV!I$13*Usage!$O726
+DV!I$14*Usage!$P726
+DV!I$15*Usage!$Q726
+DV!I$16*Usage!$R726
+DV!I$17*Usage!$S726
+DV!I$18*Usage!$T726
+DV!I$19*Usage!$U726
+DV!I$20*Usage!$V726
+DV!I$21*Usage!$W726
+DV!I$22*Usage!$X726
+DV!I$23*Usage!$Y726
+DV!I$24*Usage!$Z726
+DV!I$25*Usage!$AA726
+DV!J$26*Usage!$AB726
+DV!I$27*Usage!$AC726
+DV!I$28*Usage!$AD726
+DV!I$29*Usage!$AE726
+DV!I$30*Usage!$AF726
+DV!I$31*Usage!$AG726
+DV!I$32*Usage!$AH726
+DV!I$33*Usage!$AI726
+DV!I$34*Usage!$AJ726
+DV!I$35*Usage!$AK726
+DV!I$36*Usage!$AL726
+DV!I$37*Usage!$AM726
+DV!I$38*Usage!$AN726
+DV!I$39*Usage!$AO726
+DV!I$40*Usage!$AP726
+DV!I$41*Usage!$AQ726
+DV!I$42*Usage!$AR726
+DV!I$43*Usage!$AS726
+DV!I$44*Usage!$AT726
+DV!I$45*Usage!$AU726
+DV!I$46*Usage!$AV726
+DV!I$47*Usage!$AW726
+DV!I$48*Usage!$AX726
+DV!I$49*Usage!$AY726
+DV!I$50*Usage!$AZ726
+DV!I$51*Usage!$BA726
+DV!I$52*Usage!$BB726
+DV!I$53*Usage!$BC726
+DV!I$54*Usage!$BD726</f>
        <v>4800</v>
      </c>
      <c r="H726" s="1">
        <f>+DV!J$2*Usage!$D726
+DV!J$3*Usage!$E726
+DV!J$4*Usage!$F726
+DV!J$5*Usage!$G726
+DV!J$6*Usage!$H726
+DV!J$7*Usage!$I726
+DV!J$8*Usage!$J726
+DV!J$9*Usage!$K726
+DV!J$10*Usage!$L726
+DV!J$11*Usage!$M726
+DV!J$12*Usage!$N726
+DV!J$13*Usage!$O726
+DV!J$14*Usage!$P726
+DV!J$15*Usage!$Q726
+DV!J$16*Usage!$R726
+DV!J$17*Usage!$S726
+DV!J$18*Usage!$T726
+DV!J$19*Usage!$U726
+DV!J$20*Usage!$V726
+DV!J$21*Usage!$W726
+DV!J$22*Usage!$X726
+DV!J$23*Usage!$Y726
+DV!J$24*Usage!$Z726
+DV!J$25*Usage!$AA726
+DV!K$26*Usage!$AB726
+DV!J$27*Usage!$AC726
+DV!J$28*Usage!$AD726
+DV!J$29*Usage!$AE726
+DV!J$30*Usage!$AF726
+DV!J$31*Usage!$AG726
+DV!J$32*Usage!$AH726
+DV!J$33*Usage!$AI726
+DV!J$34*Usage!$AJ726
+DV!J$35*Usage!$AK726
+DV!J$36*Usage!$AL726
+DV!J$37*Usage!$AM726
+DV!J$38*Usage!$AN726
+DV!J$39*Usage!$AO726
+DV!J$40*Usage!$AP726
+DV!J$41*Usage!$AQ726
+DV!J$42*Usage!$AR726
+DV!J$43*Usage!$AS726
+DV!J$44*Usage!$AT726
+DV!J$45*Usage!$AU726
+DV!J$46*Usage!$AV726
+DV!J$47*Usage!$AW726
+DV!J$48*Usage!$AX726
+DV!J$49*Usage!$AY726
+DV!J$50*Usage!$AZ726
+DV!J$51*Usage!$BA726
+DV!J$52*Usage!$BB726
+DV!J$53*Usage!$BC726
+DV!J$54*Usage!$BD726</f>
        <v>4800</v>
      </c>
      <c r="I726" s="1">
        <f>+DV!K$2*Usage!$D726
+DV!K$3*Usage!$E726
+DV!K$4*Usage!$F726
+DV!K$5*Usage!$G726
+DV!K$6*Usage!$H726
+DV!K$7*Usage!$I726
+DV!K$8*Usage!$J726
+DV!K$9*Usage!$K726
+DV!K$10*Usage!$L726
+DV!K$11*Usage!$M726
+DV!K$12*Usage!$N726
+DV!K$13*Usage!$O726
+DV!K$14*Usage!$P726
+DV!K$15*Usage!$Q726
+DV!K$16*Usage!$R726
+DV!K$17*Usage!$S726
+DV!K$18*Usage!$T726
+DV!K$19*Usage!$U726
+DV!K$20*Usage!$V726
+DV!K$21*Usage!$W726
+DV!K$22*Usage!$X726
+DV!K$23*Usage!$Y726
+DV!K$24*Usage!$Z726
+DV!K$25*Usage!$AA726
+DV!L$26*Usage!$AB726
+DV!K$27*Usage!$AC726
+DV!K$28*Usage!$AD726
+DV!K$29*Usage!$AE726
+DV!K$30*Usage!$AF726
+DV!K$31*Usage!$AG726
+DV!K$32*Usage!$AH726
+DV!K$33*Usage!$AI726
+DV!K$34*Usage!$AJ726
+DV!K$35*Usage!$AK726
+DV!K$36*Usage!$AL726
+DV!K$37*Usage!$AM726
+DV!K$38*Usage!$AN726
+DV!K$39*Usage!$AO726
+DV!K$40*Usage!$AP726
+DV!K$41*Usage!$AQ726
+DV!K$42*Usage!$AR726
+DV!K$43*Usage!$AS726
+DV!K$44*Usage!$AT726
+DV!K$45*Usage!$AU726
+DV!K$46*Usage!$AV726
+DV!K$47*Usage!$AW726
+DV!K$48*Usage!$AX726
+DV!K$49*Usage!$AY726
+DV!K$50*Usage!$AZ726
+DV!K$51*Usage!$BA726
+DV!K$52*Usage!$BB726
+DV!K$53*Usage!$BC726
+DV!K$54*Usage!$BD726</f>
        <v>0</v>
      </c>
      <c r="J726" s="1">
        <f>+DV!L$2*Usage!$D726
+DV!L$3*Usage!$E726
+DV!L$4*Usage!$F726
+DV!L$5*Usage!$G726
+DV!L$6*Usage!$H726
+DV!L$7*Usage!$I726
+DV!L$8*Usage!$J726
+DV!L$9*Usage!$K726
+DV!L$10*Usage!$L726
+DV!L$11*Usage!$M726
+DV!L$12*Usage!$N726
+DV!L$13*Usage!$O726
+DV!L$14*Usage!$P726
+DV!L$15*Usage!$Q726
+DV!L$16*Usage!$R726
+DV!L$17*Usage!$S726
+DV!L$18*Usage!$T726
+DV!L$19*Usage!$U726
+DV!L$20*Usage!$V726
+DV!L$21*Usage!$W726
+DV!L$22*Usage!$X726
+DV!L$23*Usage!$Y726
+DV!L$24*Usage!$Z726
+DV!L$25*Usage!$AA726
+DV!M$26*Usage!$AB726
+DV!L$27*Usage!$AC726
+DV!L$28*Usage!$AD726
+DV!L$29*Usage!$AE726
+DV!L$30*Usage!$AF726
+DV!L$31*Usage!$AG726
+DV!L$32*Usage!$AH726
+DV!L$33*Usage!$AI726
+DV!L$34*Usage!$AJ726
+DV!L$35*Usage!$AK726
+DV!L$36*Usage!$AL726
+DV!L$37*Usage!$AM726
+DV!L$38*Usage!$AN726
+DV!L$39*Usage!$AO726
+DV!L$40*Usage!$AP726
+DV!L$41*Usage!$AQ726
+DV!L$42*Usage!$AR726
+DV!L$43*Usage!$AS726
+DV!L$44*Usage!$AT726
+DV!L$45*Usage!$AU726
+DV!L$46*Usage!$AV726
+DV!L$47*Usage!$AW726
+DV!L$48*Usage!$AX726
+DV!L$49*Usage!$AY726
+DV!L$50*Usage!$AZ726
+DV!L$51*Usage!$BA726
+DV!L$52*Usage!$BB726
+DV!L$53*Usage!$BC726
+DV!L$54*Usage!$BD726</f>
        <v>0</v>
      </c>
      <c r="K726" s="1">
        <f>+DV!M$2*Usage!$D726
+DV!M$3*Usage!$E726
+DV!M$4*Usage!$F726
+DV!M$5*Usage!$G726
+DV!M$6*Usage!$H726
+DV!M$7*Usage!$I726
+DV!M$8*Usage!$J726
+DV!M$9*Usage!$K726
+DV!M$10*Usage!$L726
+DV!M$11*Usage!$M726
+DV!M$12*Usage!$N726
+DV!M$13*Usage!$O726
+DV!M$14*Usage!$P726
+DV!M$15*Usage!$Q726
+DV!M$16*Usage!$R726
+DV!M$17*Usage!$S726
+DV!M$18*Usage!$T726
+DV!M$19*Usage!$U726
+DV!M$20*Usage!$V726
+DV!M$21*Usage!$W726
+DV!M$22*Usage!$X726
+DV!M$23*Usage!$Y726
+DV!M$24*Usage!$Z726
+DV!M$25*Usage!$AA726
+DV!M$26*Usage!$AB726
+DV!M$27*Usage!$AC726
+DV!M$28*Usage!$AD726
+DV!M$29*Usage!$AE726
+DV!M$30*Usage!$AF726
+DV!M$31*Usage!$AG726
+DV!M$32*Usage!$AH726
+DV!M$33*Usage!$AI726
+DV!M$34*Usage!$AJ726
+DV!M$35*Usage!$AK726
+DV!M$36*Usage!$AL726
+DV!M$37*Usage!$AM726
+DV!M$38*Usage!$AN726
+DV!M$39*Usage!$AO726
+DV!M$40*Usage!$AP726
+DV!M$41*Usage!$AQ726
+DV!M$42*Usage!$AR726
+DV!M$43*Usage!$AS726
+DV!M$44*Usage!$AT726
+DV!M$45*Usage!$AU726
+DV!M$46*Usage!$AV726
+DV!M$47*Usage!$AW726
+DV!M$48*Usage!$AX726
+DV!M$49*Usage!$AY726
+DV!M$50*Usage!$AZ726
+DV!M$51*Usage!$BA726
+DV!M$52*Usage!$BB726
+DV!M$53*Usage!$BC726
+DV!M$54*Usage!$BD726</f>
        <v>0</v>
      </c>
      <c r="L726" s="1">
        <f>+DV!N$2*Usage!$D726
+DV!N$3*Usage!$E726
+DV!N$4*Usage!$F726
+DV!N$5*Usage!$G726
+DV!N$6*Usage!$H726
+DV!N$7*Usage!$I726
+DV!N$8*Usage!$J726
+DV!N$9*Usage!$K726
+DV!N$10*Usage!$L726
+DV!N$11*Usage!$M726
+DV!N$12*Usage!$N726
+DV!N$13*Usage!$O726
+DV!N$14*Usage!$P726
+DV!N$15*Usage!$Q726
+DV!N$16*Usage!$R726
+DV!N$17*Usage!$S726
+DV!N$18*Usage!$T726
+DV!N$19*Usage!$U726
+DV!N$20*Usage!$V726
+DV!N$21*Usage!$W726
+DV!N$22*Usage!$X726
+DV!N$23*Usage!$Y726
+DV!N$24*Usage!$Z726
+DV!N$25*Usage!$AA726
+DV!N$26*Usage!$AB726
+DV!N$27*Usage!$AC726
+DV!N$28*Usage!$AD726
+DV!N$29*Usage!$AE726
+DV!N$30*Usage!$AF726
+DV!N$31*Usage!$AG726
+DV!N$32*Usage!$AH726
+DV!N$33*Usage!$AI726
+DV!N$34*Usage!$AJ726
+DV!N$35*Usage!$AK726
+DV!N$36*Usage!$AL726
+DV!N$37*Usage!$AM726
+DV!N$38*Usage!$AN726
+DV!N$39*Usage!$AO726
+DV!N$40*Usage!$AP726
+DV!N$41*Usage!$AQ726
+DV!N$42*Usage!$AR726
+DV!N$43*Usage!$AS726
+DV!N$44*Usage!$AT726
+DV!N$45*Usage!$AU726
+DV!N$46*Usage!$AV726
+DV!N$47*Usage!$AW726
+DV!N$48*Usage!$AX726
+DV!N$49*Usage!$AY726
+DV!N$50*Usage!$AZ726
+DV!N$51*Usage!$BA726
+DV!N$52*Usage!$BB726
+DV!N$53*Usage!$BC726
+DV!N$54*Usage!$BD726</f>
        <v>0</v>
      </c>
      <c r="M726" s="1">
        <f>+DV!O$2*Usage!$D726
+DV!O$3*Usage!$E726
+DV!O$4*Usage!$F726
+DV!O$5*Usage!$G726
+DV!O$6*Usage!$H726
+DV!O$7*Usage!$I726
+DV!O$8*Usage!$J726
+DV!O$9*Usage!$K726
+DV!O$10*Usage!$L726
+DV!O$11*Usage!$M726
+DV!O$12*Usage!$N726
+DV!O$13*Usage!$O726
+DV!O$14*Usage!$P726
+DV!O$15*Usage!$Q726
+DV!O$16*Usage!$R726
+DV!O$17*Usage!$S726
+DV!O$18*Usage!$T726
+DV!O$19*Usage!$U726
+DV!O$20*Usage!$V726
+DV!O$21*Usage!$W726
+DV!O$22*Usage!$X726
+DV!O$23*Usage!$Y726
+DV!O$24*Usage!$Z726
+DV!O$25*Usage!$AA726
+DV!O$26*Usage!$AB726
+DV!O$27*Usage!$AC726
+DV!O$28*Usage!$AD726
+DV!O$29*Usage!$AE726
+DV!O$30*Usage!$AF726
+DV!O$31*Usage!$AG726
+DV!O$32*Usage!$AH726
+DV!O$33*Usage!$AI726
+DV!O$34*Usage!$AJ726
+DV!O$35*Usage!$AK726
+DV!O$36*Usage!$AL726
+DV!O$37*Usage!$AM726
+DV!O$38*Usage!$AN726
+DV!O$39*Usage!$AO726
+DV!O$40*Usage!$AP726
+DV!O$41*Usage!$AQ726
+DV!O$42*Usage!$AR726
+DV!O$43*Usage!$AS726
+DV!O$44*Usage!$AT726
+DV!O$45*Usage!$AU726
+DV!O$46*Usage!$AV726
+DV!O$47*Usage!$AW726
+DV!O$48*Usage!$AX726
+DV!O$49*Usage!$AY726
+DV!O$50*Usage!$AZ726
+DV!O$51*Usage!$BA726
+DV!O$52*Usage!$BB726
+DV!O$53*Usage!$BC726
+DV!O$54*Usage!$BD726</f>
        <v>0</v>
      </c>
      <c r="N726" s="58" t="str">
        <f>VLOOKUP(A726,'Plant Stock'!B751:B10739,1,0)</f>
        <v>3647824</v>
      </c>
      <c r="P726" s="108"/>
    </row>
    <row r="727" spans="1:16" x14ac:dyDescent="0.25">
      <c r="A727" s="122" t="s">
        <v>9293</v>
      </c>
      <c r="B727" s="1">
        <f>+DV!D$2*Usage!$D727
+DV!D$3*Usage!$E727
+DV!D$4*Usage!$F727
+DV!D$5*Usage!$G727
+DV!D$6*Usage!$H727
+DV!D$7*Usage!$I727
+DV!D$8*Usage!$J727
+DV!D$9*Usage!$K727
+DV!D$10*Usage!$L727
+DV!D$11*Usage!$M727
+DV!D$12*Usage!$N727
+DV!D$13*Usage!$O727
+DV!D$14*Usage!$P727
+DV!D$15*Usage!$Q727
+DV!D$16*Usage!$R727
+DV!D$17*Usage!$S727
+DV!D$18*Usage!$T727
+DV!D$19*Usage!$U727
+DV!D$20*Usage!$V727
+DV!D$21*Usage!$W727
+DV!D$22*Usage!$X727
+DV!D$23*Usage!$Y727
+DV!D$24*Usage!$Z727
+DV!D$25*Usage!$AA727
+DV!E$26*Usage!$AB727
+DV!D$27*Usage!$AC727
+DV!D$28*Usage!$AD727
+DV!D$29*Usage!$AE727
+DV!D$30*Usage!$AF727
+DV!D$31*Usage!$AG727
+DV!D$32*Usage!$AH727
+DV!D$33*Usage!$AI727
+DV!D$34*Usage!$AJ727
+DV!D$35*Usage!$AK727
+DV!D$36*Usage!$AL727
+DV!D$37*Usage!$AM727
+DV!D$38*Usage!$AN727
+DV!D$39*Usage!$AO727
+DV!D$40*Usage!$AP727
+DV!D$41*Usage!$AQ727
+DV!D$42*Usage!$AR727
+DV!D$43*Usage!$AS727
+DV!D$44*Usage!$AT727
+DV!D$45*Usage!$AU727
+DV!D$46*Usage!$AV727
+DV!D$47*Usage!$AW727
+DV!D$48*Usage!$AX727
+DV!D$49*Usage!$AY727
+DV!D$50*Usage!$AZ727
+DV!D$51*Usage!$BA727
+DV!D$52*Usage!$BB727
+DV!D$53*Usage!$BC727
+DV!D$54*Usage!$BD727</f>
        <v>0</v>
      </c>
      <c r="C727" s="1">
        <f>+DV!E$2*Usage!$D727
+DV!E$3*Usage!$E727
+DV!E$4*Usage!$F727
+DV!E$5*Usage!$G727
+DV!E$6*Usage!$H727
+DV!E$7*Usage!$I727
+DV!E$8*Usage!$J727
+DV!E$9*Usage!$K727
+DV!E$10*Usage!$L727
+DV!E$11*Usage!$M727
+DV!E$12*Usage!$N727
+DV!E$13*Usage!$O727
+DV!E$14*Usage!$P727
+DV!E$15*Usage!$Q727
+DV!E$16*Usage!$R727
+DV!E$17*Usage!$S727
+DV!E$18*Usage!$T727
+DV!E$19*Usage!$U727
+DV!E$20*Usage!$V727
+DV!E$21*Usage!$W727
+DV!E$22*Usage!$X727
+DV!E$23*Usage!$Y727
+DV!E$24*Usage!$Z727
+DV!E$25*Usage!$AA727
+DV!F$26*Usage!$AB727
+DV!E$27*Usage!$AC727
+DV!E$28*Usage!$AD727
+DV!E$29*Usage!$AE727
+DV!E$30*Usage!$AF727
+DV!E$31*Usage!$AG727
+DV!E$32*Usage!$AH727
+DV!E$33*Usage!$AI727
+DV!E$34*Usage!$AJ727
+DV!E$35*Usage!$AK727
+DV!E$36*Usage!$AL727
+DV!E$37*Usage!$AM727
+DV!E$38*Usage!$AN727
+DV!E$39*Usage!$AO727
+DV!E$40*Usage!$AP727
+DV!E$41*Usage!$AQ727
+DV!E$42*Usage!$AR727
+DV!E$43*Usage!$AS727
+DV!E$44*Usage!$AT727
+DV!E$45*Usage!$AU727
+DV!E$46*Usage!$AV727
+DV!E$47*Usage!$AW727
+DV!E$48*Usage!$AX727
+DV!E$49*Usage!$AY727
+DV!E$50*Usage!$AZ727
+DV!E$51*Usage!$BA727
+DV!E$52*Usage!$BB727
+DV!E$53*Usage!$BC727
+DV!E$54*Usage!$BD727</f>
        <v>0</v>
      </c>
      <c r="D727" s="1">
        <f>+DV!F$2*Usage!$D727
+DV!F$3*Usage!$E727
+DV!F$4*Usage!$F727
+DV!F$5*Usage!$G727
+DV!F$6*Usage!$H727
+DV!F$7*Usage!$I727
+DV!F$8*Usage!$J727
+DV!F$9*Usage!$K727
+DV!F$10*Usage!$L727
+DV!F$11*Usage!$M727
+DV!F$12*Usage!$N727
+DV!F$13*Usage!$O727
+DV!F$14*Usage!$P727
+DV!F$15*Usage!$Q727
+DV!F$16*Usage!$R727
+DV!F$17*Usage!$S727
+DV!F$18*Usage!$T727
+DV!F$19*Usage!$U727
+DV!F$20*Usage!$V727
+DV!F$21*Usage!$W727
+DV!F$22*Usage!$X727
+DV!F$23*Usage!$Y727
+DV!F$24*Usage!$Z727
+DV!F$25*Usage!$AA727
+DV!G$26*Usage!$AB727
+DV!F$27*Usage!$AC727
+DV!F$28*Usage!$AD727
+DV!F$29*Usage!$AE727
+DV!F$30*Usage!$AF727
+DV!F$31*Usage!$AG727
+DV!F$32*Usage!$AH727
+DV!F$33*Usage!$AI727
+DV!F$34*Usage!$AJ727
+DV!F$35*Usage!$AK727
+DV!F$36*Usage!$AL727
+DV!F$37*Usage!$AM727
+DV!F$38*Usage!$AN727
+DV!F$39*Usage!$AO727
+DV!F$40*Usage!$AP727
+DV!F$41*Usage!$AQ727
+DV!F$42*Usage!$AR727
+DV!F$43*Usage!$AS727
+DV!F$44*Usage!$AT727
+DV!F$45*Usage!$AU727
+DV!F$46*Usage!$AV727
+DV!F$47*Usage!$AW727
+DV!F$48*Usage!$AX727
+DV!F$49*Usage!$AY727
+DV!F$50*Usage!$AZ727
+DV!F$51*Usage!$BA727
+DV!F$52*Usage!$BB727
+DV!F$53*Usage!$BC727
+DV!F$54*Usage!$BD727</f>
        <v>0</v>
      </c>
      <c r="E727" s="1">
        <f>+DV!G$2*Usage!$D727
+DV!G$3*Usage!$E727
+DV!G$4*Usage!$F727
+DV!G$5*Usage!$G727
+DV!G$6*Usage!$H727
+DV!G$7*Usage!$I727
+DV!G$8*Usage!$J727
+DV!G$9*Usage!$K727
+DV!G$10*Usage!$L727
+DV!G$11*Usage!$M727
+DV!G$12*Usage!$N727
+DV!G$13*Usage!$O727
+DV!G$14*Usage!$P727
+DV!G$15*Usage!$Q727
+DV!G$16*Usage!$R727
+DV!G$17*Usage!$S727
+DV!G$18*Usage!$T727
+DV!G$19*Usage!$U727
+DV!G$20*Usage!$V727
+DV!G$21*Usage!$W727
+DV!G$22*Usage!$X727
+DV!G$23*Usage!$Y727
+DV!G$24*Usage!$Z727
+DV!G$25*Usage!$AA727
+DV!H$26*Usage!$AB727
+DV!G$27*Usage!$AC727
+DV!G$28*Usage!$AD727
+DV!G$29*Usage!$AE727
+DV!G$30*Usage!$AF727
+DV!G$31*Usage!$AG727
+DV!G$32*Usage!$AH727
+DV!G$33*Usage!$AI727
+DV!G$34*Usage!$AJ727
+DV!G$35*Usage!$AK727
+DV!G$36*Usage!$AL727
+DV!G$37*Usage!$AM727
+DV!G$38*Usage!$AN727
+DV!G$39*Usage!$AO727
+DV!G$40*Usage!$AP727
+DV!G$41*Usage!$AQ727
+DV!G$42*Usage!$AR727
+DV!G$43*Usage!$AS727
+DV!G$44*Usage!$AT727
+DV!G$45*Usage!$AU727
+DV!G$46*Usage!$AV727
+DV!G$47*Usage!$AW727
+DV!G$48*Usage!$AX727
+DV!G$49*Usage!$AY727
+DV!G$50*Usage!$AZ727
+DV!G$51*Usage!$BA727
+DV!G$52*Usage!$BB727
+DV!G$53*Usage!$BC727
+DV!G$54*Usage!$BD727</f>
        <v>0</v>
      </c>
      <c r="F727" s="1">
        <f>+DV!H$2*Usage!$D727
+DV!H$3*Usage!$E727
+DV!H$4*Usage!$F727
+DV!H$5*Usage!$G727
+DV!H$6*Usage!$H727
+DV!H$7*Usage!$I727
+DV!H$8*Usage!$J727
+DV!H$9*Usage!$K727
+DV!H$10*Usage!$L727
+DV!H$11*Usage!$M727
+DV!H$12*Usage!$N727
+DV!H$13*Usage!$O727
+DV!H$14*Usage!$P727
+DV!H$15*Usage!$Q727
+DV!H$16*Usage!$R727
+DV!H$17*Usage!$S727
+DV!H$18*Usage!$T727
+DV!H$19*Usage!$U727
+DV!H$20*Usage!$V727
+DV!H$21*Usage!$W727
+DV!H$22*Usage!$X727
+DV!H$23*Usage!$Y727
+DV!H$24*Usage!$Z727
+DV!H$25*Usage!$AA727
+DV!I$26*Usage!$AB727
+DV!H$27*Usage!$AC727
+DV!H$28*Usage!$AD727
+DV!H$29*Usage!$AE727
+DV!H$30*Usage!$AF727
+DV!H$31*Usage!$AG727
+DV!H$32*Usage!$AH727
+DV!H$33*Usage!$AI727
+DV!H$34*Usage!$AJ727
+DV!H$35*Usage!$AK727
+DV!H$36*Usage!$AL727
+DV!H$37*Usage!$AM727
+DV!H$38*Usage!$AN727
+DV!H$39*Usage!$AO727
+DV!H$40*Usage!$AP727
+DV!H$41*Usage!$AQ727
+DV!H$42*Usage!$AR727
+DV!H$43*Usage!$AS727
+DV!H$44*Usage!$AT727
+DV!H$45*Usage!$AU727
+DV!H$46*Usage!$AV727
+DV!H$47*Usage!$AW727
+DV!H$48*Usage!$AX727
+DV!H$49*Usage!$AY727
+DV!H$50*Usage!$AZ727
+DV!H$51*Usage!$BA727
+DV!H$52*Usage!$BB727
+DV!H$53*Usage!$BC727
+DV!H$54*Usage!$BD727</f>
        <v>0</v>
      </c>
      <c r="G727" s="1">
        <f>+DV!I$2*Usage!$D727
+DV!I$3*Usage!$E727
+DV!I$4*Usage!$F727
+DV!I$5*Usage!$G727
+DV!I$6*Usage!$H727
+DV!I$7*Usage!$I727
+DV!I$8*Usage!$J727
+DV!I$9*Usage!$K727
+DV!I$10*Usage!$L727
+DV!I$11*Usage!$M727
+DV!I$12*Usage!$N727
+DV!I$13*Usage!$O727
+DV!I$14*Usage!$P727
+DV!I$15*Usage!$Q727
+DV!I$16*Usage!$R727
+DV!I$17*Usage!$S727
+DV!I$18*Usage!$T727
+DV!I$19*Usage!$U727
+DV!I$20*Usage!$V727
+DV!I$21*Usage!$W727
+DV!I$22*Usage!$X727
+DV!I$23*Usage!$Y727
+DV!I$24*Usage!$Z727
+DV!I$25*Usage!$AA727
+DV!J$26*Usage!$AB727
+DV!I$27*Usage!$AC727
+DV!I$28*Usage!$AD727
+DV!I$29*Usage!$AE727
+DV!I$30*Usage!$AF727
+DV!I$31*Usage!$AG727
+DV!I$32*Usage!$AH727
+DV!I$33*Usage!$AI727
+DV!I$34*Usage!$AJ727
+DV!I$35*Usage!$AK727
+DV!I$36*Usage!$AL727
+DV!I$37*Usage!$AM727
+DV!I$38*Usage!$AN727
+DV!I$39*Usage!$AO727
+DV!I$40*Usage!$AP727
+DV!I$41*Usage!$AQ727
+DV!I$42*Usage!$AR727
+DV!I$43*Usage!$AS727
+DV!I$44*Usage!$AT727
+DV!I$45*Usage!$AU727
+DV!I$46*Usage!$AV727
+DV!I$47*Usage!$AW727
+DV!I$48*Usage!$AX727
+DV!I$49*Usage!$AY727
+DV!I$50*Usage!$AZ727
+DV!I$51*Usage!$BA727
+DV!I$52*Usage!$BB727
+DV!I$53*Usage!$BC727
+DV!I$54*Usage!$BD727</f>
        <v>0</v>
      </c>
      <c r="H727" s="1">
        <f>+DV!J$2*Usage!$D727
+DV!J$3*Usage!$E727
+DV!J$4*Usage!$F727
+DV!J$5*Usage!$G727
+DV!J$6*Usage!$H727
+DV!J$7*Usage!$I727
+DV!J$8*Usage!$J727
+DV!J$9*Usage!$K727
+DV!J$10*Usage!$L727
+DV!J$11*Usage!$M727
+DV!J$12*Usage!$N727
+DV!J$13*Usage!$O727
+DV!J$14*Usage!$P727
+DV!J$15*Usage!$Q727
+DV!J$16*Usage!$R727
+DV!J$17*Usage!$S727
+DV!J$18*Usage!$T727
+DV!J$19*Usage!$U727
+DV!J$20*Usage!$V727
+DV!J$21*Usage!$W727
+DV!J$22*Usage!$X727
+DV!J$23*Usage!$Y727
+DV!J$24*Usage!$Z727
+DV!J$25*Usage!$AA727
+DV!K$26*Usage!$AB727
+DV!J$27*Usage!$AC727
+DV!J$28*Usage!$AD727
+DV!J$29*Usage!$AE727
+DV!J$30*Usage!$AF727
+DV!J$31*Usage!$AG727
+DV!J$32*Usage!$AH727
+DV!J$33*Usage!$AI727
+DV!J$34*Usage!$AJ727
+DV!J$35*Usage!$AK727
+DV!J$36*Usage!$AL727
+DV!J$37*Usage!$AM727
+DV!J$38*Usage!$AN727
+DV!J$39*Usage!$AO727
+DV!J$40*Usage!$AP727
+DV!J$41*Usage!$AQ727
+DV!J$42*Usage!$AR727
+DV!J$43*Usage!$AS727
+DV!J$44*Usage!$AT727
+DV!J$45*Usage!$AU727
+DV!J$46*Usage!$AV727
+DV!J$47*Usage!$AW727
+DV!J$48*Usage!$AX727
+DV!J$49*Usage!$AY727
+DV!J$50*Usage!$AZ727
+DV!J$51*Usage!$BA727
+DV!J$52*Usage!$BB727
+DV!J$53*Usage!$BC727
+DV!J$54*Usage!$BD727</f>
        <v>0</v>
      </c>
      <c r="I727" s="1">
        <f>+DV!K$2*Usage!$D727
+DV!K$3*Usage!$E727
+DV!K$4*Usage!$F727
+DV!K$5*Usage!$G727
+DV!K$6*Usage!$H727
+DV!K$7*Usage!$I727
+DV!K$8*Usage!$J727
+DV!K$9*Usage!$K727
+DV!K$10*Usage!$L727
+DV!K$11*Usage!$M727
+DV!K$12*Usage!$N727
+DV!K$13*Usage!$O727
+DV!K$14*Usage!$P727
+DV!K$15*Usage!$Q727
+DV!K$16*Usage!$R727
+DV!K$17*Usage!$S727
+DV!K$18*Usage!$T727
+DV!K$19*Usage!$U727
+DV!K$20*Usage!$V727
+DV!K$21*Usage!$W727
+DV!K$22*Usage!$X727
+DV!K$23*Usage!$Y727
+DV!K$24*Usage!$Z727
+DV!K$25*Usage!$AA727
+DV!L$26*Usage!$AB727
+DV!K$27*Usage!$AC727
+DV!K$28*Usage!$AD727
+DV!K$29*Usage!$AE727
+DV!K$30*Usage!$AF727
+DV!K$31*Usage!$AG727
+DV!K$32*Usage!$AH727
+DV!K$33*Usage!$AI727
+DV!K$34*Usage!$AJ727
+DV!K$35*Usage!$AK727
+DV!K$36*Usage!$AL727
+DV!K$37*Usage!$AM727
+DV!K$38*Usage!$AN727
+DV!K$39*Usage!$AO727
+DV!K$40*Usage!$AP727
+DV!K$41*Usage!$AQ727
+DV!K$42*Usage!$AR727
+DV!K$43*Usage!$AS727
+DV!K$44*Usage!$AT727
+DV!K$45*Usage!$AU727
+DV!K$46*Usage!$AV727
+DV!K$47*Usage!$AW727
+DV!K$48*Usage!$AX727
+DV!K$49*Usage!$AY727
+DV!K$50*Usage!$AZ727
+DV!K$51*Usage!$BA727
+DV!K$52*Usage!$BB727
+DV!K$53*Usage!$BC727
+DV!K$54*Usage!$BD727</f>
        <v>0</v>
      </c>
      <c r="J727" s="1">
        <f>+DV!L$2*Usage!$D727
+DV!L$3*Usage!$E727
+DV!L$4*Usage!$F727
+DV!L$5*Usage!$G727
+DV!L$6*Usage!$H727
+DV!L$7*Usage!$I727
+DV!L$8*Usage!$J727
+DV!L$9*Usage!$K727
+DV!L$10*Usage!$L727
+DV!L$11*Usage!$M727
+DV!L$12*Usage!$N727
+DV!L$13*Usage!$O727
+DV!L$14*Usage!$P727
+DV!L$15*Usage!$Q727
+DV!L$16*Usage!$R727
+DV!L$17*Usage!$S727
+DV!L$18*Usage!$T727
+DV!L$19*Usage!$U727
+DV!L$20*Usage!$V727
+DV!L$21*Usage!$W727
+DV!L$22*Usage!$X727
+DV!L$23*Usage!$Y727
+DV!L$24*Usage!$Z727
+DV!L$25*Usage!$AA727
+DV!M$26*Usage!$AB727
+DV!L$27*Usage!$AC727
+DV!L$28*Usage!$AD727
+DV!L$29*Usage!$AE727
+DV!L$30*Usage!$AF727
+DV!L$31*Usage!$AG727
+DV!L$32*Usage!$AH727
+DV!L$33*Usage!$AI727
+DV!L$34*Usage!$AJ727
+DV!L$35*Usage!$AK727
+DV!L$36*Usage!$AL727
+DV!L$37*Usage!$AM727
+DV!L$38*Usage!$AN727
+DV!L$39*Usage!$AO727
+DV!L$40*Usage!$AP727
+DV!L$41*Usage!$AQ727
+DV!L$42*Usage!$AR727
+DV!L$43*Usage!$AS727
+DV!L$44*Usage!$AT727
+DV!L$45*Usage!$AU727
+DV!L$46*Usage!$AV727
+DV!L$47*Usage!$AW727
+DV!L$48*Usage!$AX727
+DV!L$49*Usage!$AY727
+DV!L$50*Usage!$AZ727
+DV!L$51*Usage!$BA727
+DV!L$52*Usage!$BB727
+DV!L$53*Usage!$BC727
+DV!L$54*Usage!$BD727</f>
        <v>0</v>
      </c>
      <c r="K727" s="1">
        <f>+DV!M$2*Usage!$D727
+DV!M$3*Usage!$E727
+DV!M$4*Usage!$F727
+DV!M$5*Usage!$G727
+DV!M$6*Usage!$H727
+DV!M$7*Usage!$I727
+DV!M$8*Usage!$J727
+DV!M$9*Usage!$K727
+DV!M$10*Usage!$L727
+DV!M$11*Usage!$M727
+DV!M$12*Usage!$N727
+DV!M$13*Usage!$O727
+DV!M$14*Usage!$P727
+DV!M$15*Usage!$Q727
+DV!M$16*Usage!$R727
+DV!M$17*Usage!$S727
+DV!M$18*Usage!$T727
+DV!M$19*Usage!$U727
+DV!M$20*Usage!$V727
+DV!M$21*Usage!$W727
+DV!M$22*Usage!$X727
+DV!M$23*Usage!$Y727
+DV!M$24*Usage!$Z727
+DV!M$25*Usage!$AA727
+DV!M$26*Usage!$AB727
+DV!M$27*Usage!$AC727
+DV!M$28*Usage!$AD727
+DV!M$29*Usage!$AE727
+DV!M$30*Usage!$AF727
+DV!M$31*Usage!$AG727
+DV!M$32*Usage!$AH727
+DV!M$33*Usage!$AI727
+DV!M$34*Usage!$AJ727
+DV!M$35*Usage!$AK727
+DV!M$36*Usage!$AL727
+DV!M$37*Usage!$AM727
+DV!M$38*Usage!$AN727
+DV!M$39*Usage!$AO727
+DV!M$40*Usage!$AP727
+DV!M$41*Usage!$AQ727
+DV!M$42*Usage!$AR727
+DV!M$43*Usage!$AS727
+DV!M$44*Usage!$AT727
+DV!M$45*Usage!$AU727
+DV!M$46*Usage!$AV727
+DV!M$47*Usage!$AW727
+DV!M$48*Usage!$AX727
+DV!M$49*Usage!$AY727
+DV!M$50*Usage!$AZ727
+DV!M$51*Usage!$BA727
+DV!M$52*Usage!$BB727
+DV!M$53*Usage!$BC727
+DV!M$54*Usage!$BD727</f>
        <v>0</v>
      </c>
      <c r="L727" s="1">
        <f>+DV!N$2*Usage!$D727
+DV!N$3*Usage!$E727
+DV!N$4*Usage!$F727
+DV!N$5*Usage!$G727
+DV!N$6*Usage!$H727
+DV!N$7*Usage!$I727
+DV!N$8*Usage!$J727
+DV!N$9*Usage!$K727
+DV!N$10*Usage!$L727
+DV!N$11*Usage!$M727
+DV!N$12*Usage!$N727
+DV!N$13*Usage!$O727
+DV!N$14*Usage!$P727
+DV!N$15*Usage!$Q727
+DV!N$16*Usage!$R727
+DV!N$17*Usage!$S727
+DV!N$18*Usage!$T727
+DV!N$19*Usage!$U727
+DV!N$20*Usage!$V727
+DV!N$21*Usage!$W727
+DV!N$22*Usage!$X727
+DV!N$23*Usage!$Y727
+DV!N$24*Usage!$Z727
+DV!N$25*Usage!$AA727
+DV!N$26*Usage!$AB727
+DV!N$27*Usage!$AC727
+DV!N$28*Usage!$AD727
+DV!N$29*Usage!$AE727
+DV!N$30*Usage!$AF727
+DV!N$31*Usage!$AG727
+DV!N$32*Usage!$AH727
+DV!N$33*Usage!$AI727
+DV!N$34*Usage!$AJ727
+DV!N$35*Usage!$AK727
+DV!N$36*Usage!$AL727
+DV!N$37*Usage!$AM727
+DV!N$38*Usage!$AN727
+DV!N$39*Usage!$AO727
+DV!N$40*Usage!$AP727
+DV!N$41*Usage!$AQ727
+DV!N$42*Usage!$AR727
+DV!N$43*Usage!$AS727
+DV!N$44*Usage!$AT727
+DV!N$45*Usage!$AU727
+DV!N$46*Usage!$AV727
+DV!N$47*Usage!$AW727
+DV!N$48*Usage!$AX727
+DV!N$49*Usage!$AY727
+DV!N$50*Usage!$AZ727
+DV!N$51*Usage!$BA727
+DV!N$52*Usage!$BB727
+DV!N$53*Usage!$BC727
+DV!N$54*Usage!$BD727</f>
        <v>0</v>
      </c>
      <c r="M727" s="1">
        <f>+DV!O$2*Usage!$D727
+DV!O$3*Usage!$E727
+DV!O$4*Usage!$F727
+DV!O$5*Usage!$G727
+DV!O$6*Usage!$H727
+DV!O$7*Usage!$I727
+DV!O$8*Usage!$J727
+DV!O$9*Usage!$K727
+DV!O$10*Usage!$L727
+DV!O$11*Usage!$M727
+DV!O$12*Usage!$N727
+DV!O$13*Usage!$O727
+DV!O$14*Usage!$P727
+DV!O$15*Usage!$Q727
+DV!O$16*Usage!$R727
+DV!O$17*Usage!$S727
+DV!O$18*Usage!$T727
+DV!O$19*Usage!$U727
+DV!O$20*Usage!$V727
+DV!O$21*Usage!$W727
+DV!O$22*Usage!$X727
+DV!O$23*Usage!$Y727
+DV!O$24*Usage!$Z727
+DV!O$25*Usage!$AA727
+DV!O$26*Usage!$AB727
+DV!O$27*Usage!$AC727
+DV!O$28*Usage!$AD727
+DV!O$29*Usage!$AE727
+DV!O$30*Usage!$AF727
+DV!O$31*Usage!$AG727
+DV!O$32*Usage!$AH727
+DV!O$33*Usage!$AI727
+DV!O$34*Usage!$AJ727
+DV!O$35*Usage!$AK727
+DV!O$36*Usage!$AL727
+DV!O$37*Usage!$AM727
+DV!O$38*Usage!$AN727
+DV!O$39*Usage!$AO727
+DV!O$40*Usage!$AP727
+DV!O$41*Usage!$AQ727
+DV!O$42*Usage!$AR727
+DV!O$43*Usage!$AS727
+DV!O$44*Usage!$AT727
+DV!O$45*Usage!$AU727
+DV!O$46*Usage!$AV727
+DV!O$47*Usage!$AW727
+DV!O$48*Usage!$AX727
+DV!O$49*Usage!$AY727
+DV!O$50*Usage!$AZ727
+DV!O$51*Usage!$BA727
+DV!O$52*Usage!$BB727
+DV!O$53*Usage!$BC727
+DV!O$54*Usage!$BD727</f>
        <v>0</v>
      </c>
      <c r="N727" s="58" t="str">
        <f>VLOOKUP(A727,'Plant Stock'!B752:B10740,1,0)</f>
        <v>2328524</v>
      </c>
      <c r="P727" s="108"/>
    </row>
    <row r="728" spans="1:16" x14ac:dyDescent="0.25">
      <c r="A728" s="122" t="s">
        <v>2120</v>
      </c>
      <c r="B728" s="1">
        <f>+DV!D$2*Usage!$D728
+DV!D$3*Usage!$E728
+DV!D$4*Usage!$F728
+DV!D$5*Usage!$G728
+DV!D$6*Usage!$H728
+DV!D$7*Usage!$I728
+DV!D$8*Usage!$J728
+DV!D$9*Usage!$K728
+DV!D$10*Usage!$L728
+DV!D$11*Usage!$M728
+DV!D$12*Usage!$N728
+DV!D$13*Usage!$O728
+DV!D$14*Usage!$P728
+DV!D$15*Usage!$Q728
+DV!D$16*Usage!$R728
+DV!D$17*Usage!$S728
+DV!D$18*Usage!$T728
+DV!D$19*Usage!$U728
+DV!D$20*Usage!$V728
+DV!D$21*Usage!$W728
+DV!D$22*Usage!$X728
+DV!D$23*Usage!$Y728
+DV!D$24*Usage!$Z728
+DV!D$25*Usage!$AA728
+DV!E$26*Usage!$AB728
+DV!D$27*Usage!$AC728
+DV!D$28*Usage!$AD728
+DV!D$29*Usage!$AE728
+DV!D$30*Usage!$AF728
+DV!D$31*Usage!$AG728
+DV!D$32*Usage!$AH728
+DV!D$33*Usage!$AI728
+DV!D$34*Usage!$AJ728
+DV!D$35*Usage!$AK728
+DV!D$36*Usage!$AL728
+DV!D$37*Usage!$AM728
+DV!D$38*Usage!$AN728
+DV!D$39*Usage!$AO728
+DV!D$40*Usage!$AP728
+DV!D$41*Usage!$AQ728
+DV!D$42*Usage!$AR728
+DV!D$43*Usage!$AS728
+DV!D$44*Usage!$AT728
+DV!D$45*Usage!$AU728
+DV!D$46*Usage!$AV728
+DV!D$47*Usage!$AW728
+DV!D$48*Usage!$AX728
+DV!D$49*Usage!$AY728
+DV!D$50*Usage!$AZ728
+DV!D$51*Usage!$BA728
+DV!D$52*Usage!$BB728
+DV!D$53*Usage!$BC728
+DV!D$54*Usage!$BD728</f>
        <v>0</v>
      </c>
      <c r="C728" s="1">
        <f>+DV!E$2*Usage!$D728
+DV!E$3*Usage!$E728
+DV!E$4*Usage!$F728
+DV!E$5*Usage!$G728
+DV!E$6*Usage!$H728
+DV!E$7*Usage!$I728
+DV!E$8*Usage!$J728
+DV!E$9*Usage!$K728
+DV!E$10*Usage!$L728
+DV!E$11*Usage!$M728
+DV!E$12*Usage!$N728
+DV!E$13*Usage!$O728
+DV!E$14*Usage!$P728
+DV!E$15*Usage!$Q728
+DV!E$16*Usage!$R728
+DV!E$17*Usage!$S728
+DV!E$18*Usage!$T728
+DV!E$19*Usage!$U728
+DV!E$20*Usage!$V728
+DV!E$21*Usage!$W728
+DV!E$22*Usage!$X728
+DV!E$23*Usage!$Y728
+DV!E$24*Usage!$Z728
+DV!E$25*Usage!$AA728
+DV!F$26*Usage!$AB728
+DV!E$27*Usage!$AC728
+DV!E$28*Usage!$AD728
+DV!E$29*Usage!$AE728
+DV!E$30*Usage!$AF728
+DV!E$31*Usage!$AG728
+DV!E$32*Usage!$AH728
+DV!E$33*Usage!$AI728
+DV!E$34*Usage!$AJ728
+DV!E$35*Usage!$AK728
+DV!E$36*Usage!$AL728
+DV!E$37*Usage!$AM728
+DV!E$38*Usage!$AN728
+DV!E$39*Usage!$AO728
+DV!E$40*Usage!$AP728
+DV!E$41*Usage!$AQ728
+DV!E$42*Usage!$AR728
+DV!E$43*Usage!$AS728
+DV!E$44*Usage!$AT728
+DV!E$45*Usage!$AU728
+DV!E$46*Usage!$AV728
+DV!E$47*Usage!$AW728
+DV!E$48*Usage!$AX728
+DV!E$49*Usage!$AY728
+DV!E$50*Usage!$AZ728
+DV!E$51*Usage!$BA728
+DV!E$52*Usage!$BB728
+DV!E$53*Usage!$BC728
+DV!E$54*Usage!$BD728</f>
        <v>0</v>
      </c>
      <c r="D728" s="1">
        <f>+DV!F$2*Usage!$D728
+DV!F$3*Usage!$E728
+DV!F$4*Usage!$F728
+DV!F$5*Usage!$G728
+DV!F$6*Usage!$H728
+DV!F$7*Usage!$I728
+DV!F$8*Usage!$J728
+DV!F$9*Usage!$K728
+DV!F$10*Usage!$L728
+DV!F$11*Usage!$M728
+DV!F$12*Usage!$N728
+DV!F$13*Usage!$O728
+DV!F$14*Usage!$P728
+DV!F$15*Usage!$Q728
+DV!F$16*Usage!$R728
+DV!F$17*Usage!$S728
+DV!F$18*Usage!$T728
+DV!F$19*Usage!$U728
+DV!F$20*Usage!$V728
+DV!F$21*Usage!$W728
+DV!F$22*Usage!$X728
+DV!F$23*Usage!$Y728
+DV!F$24*Usage!$Z728
+DV!F$25*Usage!$AA728
+DV!G$26*Usage!$AB728
+DV!F$27*Usage!$AC728
+DV!F$28*Usage!$AD728
+DV!F$29*Usage!$AE728
+DV!F$30*Usage!$AF728
+DV!F$31*Usage!$AG728
+DV!F$32*Usage!$AH728
+DV!F$33*Usage!$AI728
+DV!F$34*Usage!$AJ728
+DV!F$35*Usage!$AK728
+DV!F$36*Usage!$AL728
+DV!F$37*Usage!$AM728
+DV!F$38*Usage!$AN728
+DV!F$39*Usage!$AO728
+DV!F$40*Usage!$AP728
+DV!F$41*Usage!$AQ728
+DV!F$42*Usage!$AR728
+DV!F$43*Usage!$AS728
+DV!F$44*Usage!$AT728
+DV!F$45*Usage!$AU728
+DV!F$46*Usage!$AV728
+DV!F$47*Usage!$AW728
+DV!F$48*Usage!$AX728
+DV!F$49*Usage!$AY728
+DV!F$50*Usage!$AZ728
+DV!F$51*Usage!$BA728
+DV!F$52*Usage!$BB728
+DV!F$53*Usage!$BC728
+DV!F$54*Usage!$BD728</f>
        <v>0</v>
      </c>
      <c r="E728" s="1">
        <f>+DV!G$2*Usage!$D728
+DV!G$3*Usage!$E728
+DV!G$4*Usage!$F728
+DV!G$5*Usage!$G728
+DV!G$6*Usage!$H728
+DV!G$7*Usage!$I728
+DV!G$8*Usage!$J728
+DV!G$9*Usage!$K728
+DV!G$10*Usage!$L728
+DV!G$11*Usage!$M728
+DV!G$12*Usage!$N728
+DV!G$13*Usage!$O728
+DV!G$14*Usage!$P728
+DV!G$15*Usage!$Q728
+DV!G$16*Usage!$R728
+DV!G$17*Usage!$S728
+DV!G$18*Usage!$T728
+DV!G$19*Usage!$U728
+DV!G$20*Usage!$V728
+DV!G$21*Usage!$W728
+DV!G$22*Usage!$X728
+DV!G$23*Usage!$Y728
+DV!G$24*Usage!$Z728
+DV!G$25*Usage!$AA728
+DV!H$26*Usage!$AB728
+DV!G$27*Usage!$AC728
+DV!G$28*Usage!$AD728
+DV!G$29*Usage!$AE728
+DV!G$30*Usage!$AF728
+DV!G$31*Usage!$AG728
+DV!G$32*Usage!$AH728
+DV!G$33*Usage!$AI728
+DV!G$34*Usage!$AJ728
+DV!G$35*Usage!$AK728
+DV!G$36*Usage!$AL728
+DV!G$37*Usage!$AM728
+DV!G$38*Usage!$AN728
+DV!G$39*Usage!$AO728
+DV!G$40*Usage!$AP728
+DV!G$41*Usage!$AQ728
+DV!G$42*Usage!$AR728
+DV!G$43*Usage!$AS728
+DV!G$44*Usage!$AT728
+DV!G$45*Usage!$AU728
+DV!G$46*Usage!$AV728
+DV!G$47*Usage!$AW728
+DV!G$48*Usage!$AX728
+DV!G$49*Usage!$AY728
+DV!G$50*Usage!$AZ728
+DV!G$51*Usage!$BA728
+DV!G$52*Usage!$BB728
+DV!G$53*Usage!$BC728
+DV!G$54*Usage!$BD728</f>
        <v>0</v>
      </c>
      <c r="F728" s="1">
        <f>+DV!H$2*Usage!$D728
+DV!H$3*Usage!$E728
+DV!H$4*Usage!$F728
+DV!H$5*Usage!$G728
+DV!H$6*Usage!$H728
+DV!H$7*Usage!$I728
+DV!H$8*Usage!$J728
+DV!H$9*Usage!$K728
+DV!H$10*Usage!$L728
+DV!H$11*Usage!$M728
+DV!H$12*Usage!$N728
+DV!H$13*Usage!$O728
+DV!H$14*Usage!$P728
+DV!H$15*Usage!$Q728
+DV!H$16*Usage!$R728
+DV!H$17*Usage!$S728
+DV!H$18*Usage!$T728
+DV!H$19*Usage!$U728
+DV!H$20*Usage!$V728
+DV!H$21*Usage!$W728
+DV!H$22*Usage!$X728
+DV!H$23*Usage!$Y728
+DV!H$24*Usage!$Z728
+DV!H$25*Usage!$AA728
+DV!I$26*Usage!$AB728
+DV!H$27*Usage!$AC728
+DV!H$28*Usage!$AD728
+DV!H$29*Usage!$AE728
+DV!H$30*Usage!$AF728
+DV!H$31*Usage!$AG728
+DV!H$32*Usage!$AH728
+DV!H$33*Usage!$AI728
+DV!H$34*Usage!$AJ728
+DV!H$35*Usage!$AK728
+DV!H$36*Usage!$AL728
+DV!H$37*Usage!$AM728
+DV!H$38*Usage!$AN728
+DV!H$39*Usage!$AO728
+DV!H$40*Usage!$AP728
+DV!H$41*Usage!$AQ728
+DV!H$42*Usage!$AR728
+DV!H$43*Usage!$AS728
+DV!H$44*Usage!$AT728
+DV!H$45*Usage!$AU728
+DV!H$46*Usage!$AV728
+DV!H$47*Usage!$AW728
+DV!H$48*Usage!$AX728
+DV!H$49*Usage!$AY728
+DV!H$50*Usage!$AZ728
+DV!H$51*Usage!$BA728
+DV!H$52*Usage!$BB728
+DV!H$53*Usage!$BC728
+DV!H$54*Usage!$BD728</f>
        <v>0</v>
      </c>
      <c r="G728" s="1">
        <f>+DV!I$2*Usage!$D728
+DV!I$3*Usage!$E728
+DV!I$4*Usage!$F728
+DV!I$5*Usage!$G728
+DV!I$6*Usage!$H728
+DV!I$7*Usage!$I728
+DV!I$8*Usage!$J728
+DV!I$9*Usage!$K728
+DV!I$10*Usage!$L728
+DV!I$11*Usage!$M728
+DV!I$12*Usage!$N728
+DV!I$13*Usage!$O728
+DV!I$14*Usage!$P728
+DV!I$15*Usage!$Q728
+DV!I$16*Usage!$R728
+DV!I$17*Usage!$S728
+DV!I$18*Usage!$T728
+DV!I$19*Usage!$U728
+DV!I$20*Usage!$V728
+DV!I$21*Usage!$W728
+DV!I$22*Usage!$X728
+DV!I$23*Usage!$Y728
+DV!I$24*Usage!$Z728
+DV!I$25*Usage!$AA728
+DV!J$26*Usage!$AB728
+DV!I$27*Usage!$AC728
+DV!I$28*Usage!$AD728
+DV!I$29*Usage!$AE728
+DV!I$30*Usage!$AF728
+DV!I$31*Usage!$AG728
+DV!I$32*Usage!$AH728
+DV!I$33*Usage!$AI728
+DV!I$34*Usage!$AJ728
+DV!I$35*Usage!$AK728
+DV!I$36*Usage!$AL728
+DV!I$37*Usage!$AM728
+DV!I$38*Usage!$AN728
+DV!I$39*Usage!$AO728
+DV!I$40*Usage!$AP728
+DV!I$41*Usage!$AQ728
+DV!I$42*Usage!$AR728
+DV!I$43*Usage!$AS728
+DV!I$44*Usage!$AT728
+DV!I$45*Usage!$AU728
+DV!I$46*Usage!$AV728
+DV!I$47*Usage!$AW728
+DV!I$48*Usage!$AX728
+DV!I$49*Usage!$AY728
+DV!I$50*Usage!$AZ728
+DV!I$51*Usage!$BA728
+DV!I$52*Usage!$BB728
+DV!I$53*Usage!$BC728
+DV!I$54*Usage!$BD728</f>
        <v>0</v>
      </c>
      <c r="H728" s="1">
        <f>+DV!J$2*Usage!$D728
+DV!J$3*Usage!$E728
+DV!J$4*Usage!$F728
+DV!J$5*Usage!$G728
+DV!J$6*Usage!$H728
+DV!J$7*Usage!$I728
+DV!J$8*Usage!$J728
+DV!J$9*Usage!$K728
+DV!J$10*Usage!$L728
+DV!J$11*Usage!$M728
+DV!J$12*Usage!$N728
+DV!J$13*Usage!$O728
+DV!J$14*Usage!$P728
+DV!J$15*Usage!$Q728
+DV!J$16*Usage!$R728
+DV!J$17*Usage!$S728
+DV!J$18*Usage!$T728
+DV!J$19*Usage!$U728
+DV!J$20*Usage!$V728
+DV!J$21*Usage!$W728
+DV!J$22*Usage!$X728
+DV!J$23*Usage!$Y728
+DV!J$24*Usage!$Z728
+DV!J$25*Usage!$AA728
+DV!K$26*Usage!$AB728
+DV!J$27*Usage!$AC728
+DV!J$28*Usage!$AD728
+DV!J$29*Usage!$AE728
+DV!J$30*Usage!$AF728
+DV!J$31*Usage!$AG728
+DV!J$32*Usage!$AH728
+DV!J$33*Usage!$AI728
+DV!J$34*Usage!$AJ728
+DV!J$35*Usage!$AK728
+DV!J$36*Usage!$AL728
+DV!J$37*Usage!$AM728
+DV!J$38*Usage!$AN728
+DV!J$39*Usage!$AO728
+DV!J$40*Usage!$AP728
+DV!J$41*Usage!$AQ728
+DV!J$42*Usage!$AR728
+DV!J$43*Usage!$AS728
+DV!J$44*Usage!$AT728
+DV!J$45*Usage!$AU728
+DV!J$46*Usage!$AV728
+DV!J$47*Usage!$AW728
+DV!J$48*Usage!$AX728
+DV!J$49*Usage!$AY728
+DV!J$50*Usage!$AZ728
+DV!J$51*Usage!$BA728
+DV!J$52*Usage!$BB728
+DV!J$53*Usage!$BC728
+DV!J$54*Usage!$BD728</f>
        <v>0</v>
      </c>
      <c r="I728" s="1">
        <f>+DV!K$2*Usage!$D728
+DV!K$3*Usage!$E728
+DV!K$4*Usage!$F728
+DV!K$5*Usage!$G728
+DV!K$6*Usage!$H728
+DV!K$7*Usage!$I728
+DV!K$8*Usage!$J728
+DV!K$9*Usage!$K728
+DV!K$10*Usage!$L728
+DV!K$11*Usage!$M728
+DV!K$12*Usage!$N728
+DV!K$13*Usage!$O728
+DV!K$14*Usage!$P728
+DV!K$15*Usage!$Q728
+DV!K$16*Usage!$R728
+DV!K$17*Usage!$S728
+DV!K$18*Usage!$T728
+DV!K$19*Usage!$U728
+DV!K$20*Usage!$V728
+DV!K$21*Usage!$W728
+DV!K$22*Usage!$X728
+DV!K$23*Usage!$Y728
+DV!K$24*Usage!$Z728
+DV!K$25*Usage!$AA728
+DV!L$26*Usage!$AB728
+DV!K$27*Usage!$AC728
+DV!K$28*Usage!$AD728
+DV!K$29*Usage!$AE728
+DV!K$30*Usage!$AF728
+DV!K$31*Usage!$AG728
+DV!K$32*Usage!$AH728
+DV!K$33*Usage!$AI728
+DV!K$34*Usage!$AJ728
+DV!K$35*Usage!$AK728
+DV!K$36*Usage!$AL728
+DV!K$37*Usage!$AM728
+DV!K$38*Usage!$AN728
+DV!K$39*Usage!$AO728
+DV!K$40*Usage!$AP728
+DV!K$41*Usage!$AQ728
+DV!K$42*Usage!$AR728
+DV!K$43*Usage!$AS728
+DV!K$44*Usage!$AT728
+DV!K$45*Usage!$AU728
+DV!K$46*Usage!$AV728
+DV!K$47*Usage!$AW728
+DV!K$48*Usage!$AX728
+DV!K$49*Usage!$AY728
+DV!K$50*Usage!$AZ728
+DV!K$51*Usage!$BA728
+DV!K$52*Usage!$BB728
+DV!K$53*Usage!$BC728
+DV!K$54*Usage!$BD728</f>
        <v>0</v>
      </c>
      <c r="J728" s="1">
        <f>+DV!L$2*Usage!$D728
+DV!L$3*Usage!$E728
+DV!L$4*Usage!$F728
+DV!L$5*Usage!$G728
+DV!L$6*Usage!$H728
+DV!L$7*Usage!$I728
+DV!L$8*Usage!$J728
+DV!L$9*Usage!$K728
+DV!L$10*Usage!$L728
+DV!L$11*Usage!$M728
+DV!L$12*Usage!$N728
+DV!L$13*Usage!$O728
+DV!L$14*Usage!$P728
+DV!L$15*Usage!$Q728
+DV!L$16*Usage!$R728
+DV!L$17*Usage!$S728
+DV!L$18*Usage!$T728
+DV!L$19*Usage!$U728
+DV!L$20*Usage!$V728
+DV!L$21*Usage!$W728
+DV!L$22*Usage!$X728
+DV!L$23*Usage!$Y728
+DV!L$24*Usage!$Z728
+DV!L$25*Usage!$AA728
+DV!M$26*Usage!$AB728
+DV!L$27*Usage!$AC728
+DV!L$28*Usage!$AD728
+DV!L$29*Usage!$AE728
+DV!L$30*Usage!$AF728
+DV!L$31*Usage!$AG728
+DV!L$32*Usage!$AH728
+DV!L$33*Usage!$AI728
+DV!L$34*Usage!$AJ728
+DV!L$35*Usage!$AK728
+DV!L$36*Usage!$AL728
+DV!L$37*Usage!$AM728
+DV!L$38*Usage!$AN728
+DV!L$39*Usage!$AO728
+DV!L$40*Usage!$AP728
+DV!L$41*Usage!$AQ728
+DV!L$42*Usage!$AR728
+DV!L$43*Usage!$AS728
+DV!L$44*Usage!$AT728
+DV!L$45*Usage!$AU728
+DV!L$46*Usage!$AV728
+DV!L$47*Usage!$AW728
+DV!L$48*Usage!$AX728
+DV!L$49*Usage!$AY728
+DV!L$50*Usage!$AZ728
+DV!L$51*Usage!$BA728
+DV!L$52*Usage!$BB728
+DV!L$53*Usage!$BC728
+DV!L$54*Usage!$BD728</f>
        <v>0</v>
      </c>
      <c r="K728" s="1">
        <f>+DV!M$2*Usage!$D728
+DV!M$3*Usage!$E728
+DV!M$4*Usage!$F728
+DV!M$5*Usage!$G728
+DV!M$6*Usage!$H728
+DV!M$7*Usage!$I728
+DV!M$8*Usage!$J728
+DV!M$9*Usage!$K728
+DV!M$10*Usage!$L728
+DV!M$11*Usage!$M728
+DV!M$12*Usage!$N728
+DV!M$13*Usage!$O728
+DV!M$14*Usage!$P728
+DV!M$15*Usage!$Q728
+DV!M$16*Usage!$R728
+DV!M$17*Usage!$S728
+DV!M$18*Usage!$T728
+DV!M$19*Usage!$U728
+DV!M$20*Usage!$V728
+DV!M$21*Usage!$W728
+DV!M$22*Usage!$X728
+DV!M$23*Usage!$Y728
+DV!M$24*Usage!$Z728
+DV!M$25*Usage!$AA728
+DV!M$26*Usage!$AB728
+DV!M$27*Usage!$AC728
+DV!M$28*Usage!$AD728
+DV!M$29*Usage!$AE728
+DV!M$30*Usage!$AF728
+DV!M$31*Usage!$AG728
+DV!M$32*Usage!$AH728
+DV!M$33*Usage!$AI728
+DV!M$34*Usage!$AJ728
+DV!M$35*Usage!$AK728
+DV!M$36*Usage!$AL728
+DV!M$37*Usage!$AM728
+DV!M$38*Usage!$AN728
+DV!M$39*Usage!$AO728
+DV!M$40*Usage!$AP728
+DV!M$41*Usage!$AQ728
+DV!M$42*Usage!$AR728
+DV!M$43*Usage!$AS728
+DV!M$44*Usage!$AT728
+DV!M$45*Usage!$AU728
+DV!M$46*Usage!$AV728
+DV!M$47*Usage!$AW728
+DV!M$48*Usage!$AX728
+DV!M$49*Usage!$AY728
+DV!M$50*Usage!$AZ728
+DV!M$51*Usage!$BA728
+DV!M$52*Usage!$BB728
+DV!M$53*Usage!$BC728
+DV!M$54*Usage!$BD728</f>
        <v>0</v>
      </c>
      <c r="L728" s="1">
        <f>+DV!N$2*Usage!$D728
+DV!N$3*Usage!$E728
+DV!N$4*Usage!$F728
+DV!N$5*Usage!$G728
+DV!N$6*Usage!$H728
+DV!N$7*Usage!$I728
+DV!N$8*Usage!$J728
+DV!N$9*Usage!$K728
+DV!N$10*Usage!$L728
+DV!N$11*Usage!$M728
+DV!N$12*Usage!$N728
+DV!N$13*Usage!$O728
+DV!N$14*Usage!$P728
+DV!N$15*Usage!$Q728
+DV!N$16*Usage!$R728
+DV!N$17*Usage!$S728
+DV!N$18*Usage!$T728
+DV!N$19*Usage!$U728
+DV!N$20*Usage!$V728
+DV!N$21*Usage!$W728
+DV!N$22*Usage!$X728
+DV!N$23*Usage!$Y728
+DV!N$24*Usage!$Z728
+DV!N$25*Usage!$AA728
+DV!N$26*Usage!$AB728
+DV!N$27*Usage!$AC728
+DV!N$28*Usage!$AD728
+DV!N$29*Usage!$AE728
+DV!N$30*Usage!$AF728
+DV!N$31*Usage!$AG728
+DV!N$32*Usage!$AH728
+DV!N$33*Usage!$AI728
+DV!N$34*Usage!$AJ728
+DV!N$35*Usage!$AK728
+DV!N$36*Usage!$AL728
+DV!N$37*Usage!$AM728
+DV!N$38*Usage!$AN728
+DV!N$39*Usage!$AO728
+DV!N$40*Usage!$AP728
+DV!N$41*Usage!$AQ728
+DV!N$42*Usage!$AR728
+DV!N$43*Usage!$AS728
+DV!N$44*Usage!$AT728
+DV!N$45*Usage!$AU728
+DV!N$46*Usage!$AV728
+DV!N$47*Usage!$AW728
+DV!N$48*Usage!$AX728
+DV!N$49*Usage!$AY728
+DV!N$50*Usage!$AZ728
+DV!N$51*Usage!$BA728
+DV!N$52*Usage!$BB728
+DV!N$53*Usage!$BC728
+DV!N$54*Usage!$BD728</f>
        <v>0</v>
      </c>
      <c r="M728" s="1">
        <f>+DV!O$2*Usage!$D728
+DV!O$3*Usage!$E728
+DV!O$4*Usage!$F728
+DV!O$5*Usage!$G728
+DV!O$6*Usage!$H728
+DV!O$7*Usage!$I728
+DV!O$8*Usage!$J728
+DV!O$9*Usage!$K728
+DV!O$10*Usage!$L728
+DV!O$11*Usage!$M728
+DV!O$12*Usage!$N728
+DV!O$13*Usage!$O728
+DV!O$14*Usage!$P728
+DV!O$15*Usage!$Q728
+DV!O$16*Usage!$R728
+DV!O$17*Usage!$S728
+DV!O$18*Usage!$T728
+DV!O$19*Usage!$U728
+DV!O$20*Usage!$V728
+DV!O$21*Usage!$W728
+DV!O$22*Usage!$X728
+DV!O$23*Usage!$Y728
+DV!O$24*Usage!$Z728
+DV!O$25*Usage!$AA728
+DV!O$26*Usage!$AB728
+DV!O$27*Usage!$AC728
+DV!O$28*Usage!$AD728
+DV!O$29*Usage!$AE728
+DV!O$30*Usage!$AF728
+DV!O$31*Usage!$AG728
+DV!O$32*Usage!$AH728
+DV!O$33*Usage!$AI728
+DV!O$34*Usage!$AJ728
+DV!O$35*Usage!$AK728
+DV!O$36*Usage!$AL728
+DV!O$37*Usage!$AM728
+DV!O$38*Usage!$AN728
+DV!O$39*Usage!$AO728
+DV!O$40*Usage!$AP728
+DV!O$41*Usage!$AQ728
+DV!O$42*Usage!$AR728
+DV!O$43*Usage!$AS728
+DV!O$44*Usage!$AT728
+DV!O$45*Usage!$AU728
+DV!O$46*Usage!$AV728
+DV!O$47*Usage!$AW728
+DV!O$48*Usage!$AX728
+DV!O$49*Usage!$AY728
+DV!O$50*Usage!$AZ728
+DV!O$51*Usage!$BA728
+DV!O$52*Usage!$BB728
+DV!O$53*Usage!$BC728
+DV!O$54*Usage!$BD728</f>
        <v>0</v>
      </c>
      <c r="N728" s="58" t="str">
        <f>VLOOKUP(A728,'Plant Stock'!B753:B10741,1,0)</f>
        <v>2319166</v>
      </c>
      <c r="P728" s="108"/>
    </row>
    <row r="729" spans="1:16" x14ac:dyDescent="0.25">
      <c r="A729" s="118" t="s">
        <v>1608</v>
      </c>
      <c r="B729" s="1">
        <f>+DV!D$2*Usage!$D729
+DV!D$3*Usage!$E729
+DV!D$4*Usage!$F729
+DV!D$5*Usage!$G729
+DV!D$6*Usage!$H729
+DV!D$7*Usage!$I729
+DV!D$8*Usage!$J729
+DV!D$9*Usage!$K729
+DV!D$10*Usage!$L729
+DV!D$11*Usage!$M729
+DV!D$12*Usage!$N729
+DV!D$13*Usage!$O729
+DV!D$14*Usage!$P729
+DV!D$15*Usage!$Q729
+DV!D$16*Usage!$R729
+DV!D$17*Usage!$S729
+DV!D$18*Usage!$T729
+DV!D$19*Usage!$U729
+DV!D$20*Usage!$V729
+DV!D$21*Usage!$W729
+DV!D$22*Usage!$X729
+DV!D$23*Usage!$Y729
+DV!D$24*Usage!$Z729
+DV!D$25*Usage!$AA729
+DV!E$26*Usage!$AB729
+DV!D$27*Usage!$AC729
+DV!D$28*Usage!$AD729
+DV!D$29*Usage!$AE729
+DV!D$30*Usage!$AF729
+DV!D$31*Usage!$AG729
+DV!D$32*Usage!$AH729
+DV!D$33*Usage!$AI729
+DV!D$34*Usage!$AJ729
+DV!D$35*Usage!$AK729
+DV!D$36*Usage!$AL729
+DV!D$37*Usage!$AM729
+DV!D$38*Usage!$AN729
+DV!D$39*Usage!$AO729
+DV!D$40*Usage!$AP729
+DV!D$41*Usage!$AQ729
+DV!D$42*Usage!$AR729
+DV!D$43*Usage!$AS729
+DV!D$44*Usage!$AT729
+DV!D$45*Usage!$AU729
+DV!D$46*Usage!$AV729
+DV!D$47*Usage!$AW729
+DV!D$48*Usage!$AX729
+DV!D$49*Usage!$AY729
+DV!D$50*Usage!$AZ729
+DV!D$51*Usage!$BA729
+DV!D$52*Usage!$BB729
+DV!D$53*Usage!$BC729
+DV!D$54*Usage!$BD729</f>
        <v>600</v>
      </c>
      <c r="C729" s="1">
        <f>+DV!E$2*Usage!$D729
+DV!E$3*Usage!$E729
+DV!E$4*Usage!$F729
+DV!E$5*Usage!$G729
+DV!E$6*Usage!$H729
+DV!E$7*Usage!$I729
+DV!E$8*Usage!$J729
+DV!E$9*Usage!$K729
+DV!E$10*Usage!$L729
+DV!E$11*Usage!$M729
+DV!E$12*Usage!$N729
+DV!E$13*Usage!$O729
+DV!E$14*Usage!$P729
+DV!E$15*Usage!$Q729
+DV!E$16*Usage!$R729
+DV!E$17*Usage!$S729
+DV!E$18*Usage!$T729
+DV!E$19*Usage!$U729
+DV!E$20*Usage!$V729
+DV!E$21*Usage!$W729
+DV!E$22*Usage!$X729
+DV!E$23*Usage!$Y729
+DV!E$24*Usage!$Z729
+DV!E$25*Usage!$AA729
+DV!F$26*Usage!$AB729
+DV!E$27*Usage!$AC729
+DV!E$28*Usage!$AD729
+DV!E$29*Usage!$AE729
+DV!E$30*Usage!$AF729
+DV!E$31*Usage!$AG729
+DV!E$32*Usage!$AH729
+DV!E$33*Usage!$AI729
+DV!E$34*Usage!$AJ729
+DV!E$35*Usage!$AK729
+DV!E$36*Usage!$AL729
+DV!E$37*Usage!$AM729
+DV!E$38*Usage!$AN729
+DV!E$39*Usage!$AO729
+DV!E$40*Usage!$AP729
+DV!E$41*Usage!$AQ729
+DV!E$42*Usage!$AR729
+DV!E$43*Usage!$AS729
+DV!E$44*Usage!$AT729
+DV!E$45*Usage!$AU729
+DV!E$46*Usage!$AV729
+DV!E$47*Usage!$AW729
+DV!E$48*Usage!$AX729
+DV!E$49*Usage!$AY729
+DV!E$50*Usage!$AZ729
+DV!E$51*Usage!$BA729
+DV!E$52*Usage!$BB729
+DV!E$53*Usage!$BC729
+DV!E$54*Usage!$BD729</f>
        <v>1200</v>
      </c>
      <c r="D729" s="1">
        <f>+DV!F$2*Usage!$D729
+DV!F$3*Usage!$E729
+DV!F$4*Usage!$F729
+DV!F$5*Usage!$G729
+DV!F$6*Usage!$H729
+DV!F$7*Usage!$I729
+DV!F$8*Usage!$J729
+DV!F$9*Usage!$K729
+DV!F$10*Usage!$L729
+DV!F$11*Usage!$M729
+DV!F$12*Usage!$N729
+DV!F$13*Usage!$O729
+DV!F$14*Usage!$P729
+DV!F$15*Usage!$Q729
+DV!F$16*Usage!$R729
+DV!F$17*Usage!$S729
+DV!F$18*Usage!$T729
+DV!F$19*Usage!$U729
+DV!F$20*Usage!$V729
+DV!F$21*Usage!$W729
+DV!F$22*Usage!$X729
+DV!F$23*Usage!$Y729
+DV!F$24*Usage!$Z729
+DV!F$25*Usage!$AA729
+DV!G$26*Usage!$AB729
+DV!F$27*Usage!$AC729
+DV!F$28*Usage!$AD729
+DV!F$29*Usage!$AE729
+DV!F$30*Usage!$AF729
+DV!F$31*Usage!$AG729
+DV!F$32*Usage!$AH729
+DV!F$33*Usage!$AI729
+DV!F$34*Usage!$AJ729
+DV!F$35*Usage!$AK729
+DV!F$36*Usage!$AL729
+DV!F$37*Usage!$AM729
+DV!F$38*Usage!$AN729
+DV!F$39*Usage!$AO729
+DV!F$40*Usage!$AP729
+DV!F$41*Usage!$AQ729
+DV!F$42*Usage!$AR729
+DV!F$43*Usage!$AS729
+DV!F$44*Usage!$AT729
+DV!F$45*Usage!$AU729
+DV!F$46*Usage!$AV729
+DV!F$47*Usage!$AW729
+DV!F$48*Usage!$AX729
+DV!F$49*Usage!$AY729
+DV!F$50*Usage!$AZ729
+DV!F$51*Usage!$BA729
+DV!F$52*Usage!$BB729
+DV!F$53*Usage!$BC729
+DV!F$54*Usage!$BD729</f>
        <v>1200</v>
      </c>
      <c r="E729" s="1">
        <f>+DV!G$2*Usage!$D729
+DV!G$3*Usage!$E729
+DV!G$4*Usage!$F729
+DV!G$5*Usage!$G729
+DV!G$6*Usage!$H729
+DV!G$7*Usage!$I729
+DV!G$8*Usage!$J729
+DV!G$9*Usage!$K729
+DV!G$10*Usage!$L729
+DV!G$11*Usage!$M729
+DV!G$12*Usage!$N729
+DV!G$13*Usage!$O729
+DV!G$14*Usage!$P729
+DV!G$15*Usage!$Q729
+DV!G$16*Usage!$R729
+DV!G$17*Usage!$S729
+DV!G$18*Usage!$T729
+DV!G$19*Usage!$U729
+DV!G$20*Usage!$V729
+DV!G$21*Usage!$W729
+DV!G$22*Usage!$X729
+DV!G$23*Usage!$Y729
+DV!G$24*Usage!$Z729
+DV!G$25*Usage!$AA729
+DV!H$26*Usage!$AB729
+DV!G$27*Usage!$AC729
+DV!G$28*Usage!$AD729
+DV!G$29*Usage!$AE729
+DV!G$30*Usage!$AF729
+DV!G$31*Usage!$AG729
+DV!G$32*Usage!$AH729
+DV!G$33*Usage!$AI729
+DV!G$34*Usage!$AJ729
+DV!G$35*Usage!$AK729
+DV!G$36*Usage!$AL729
+DV!G$37*Usage!$AM729
+DV!G$38*Usage!$AN729
+DV!G$39*Usage!$AO729
+DV!G$40*Usage!$AP729
+DV!G$41*Usage!$AQ729
+DV!G$42*Usage!$AR729
+DV!G$43*Usage!$AS729
+DV!G$44*Usage!$AT729
+DV!G$45*Usage!$AU729
+DV!G$46*Usage!$AV729
+DV!G$47*Usage!$AW729
+DV!G$48*Usage!$AX729
+DV!G$49*Usage!$AY729
+DV!G$50*Usage!$AZ729
+DV!G$51*Usage!$BA729
+DV!G$52*Usage!$BB729
+DV!G$53*Usage!$BC729
+DV!G$54*Usage!$BD729</f>
        <v>1200</v>
      </c>
      <c r="F729" s="1">
        <f>+DV!H$2*Usage!$D729
+DV!H$3*Usage!$E729
+DV!H$4*Usage!$F729
+DV!H$5*Usage!$G729
+DV!H$6*Usage!$H729
+DV!H$7*Usage!$I729
+DV!H$8*Usage!$J729
+DV!H$9*Usage!$K729
+DV!H$10*Usage!$L729
+DV!H$11*Usage!$M729
+DV!H$12*Usage!$N729
+DV!H$13*Usage!$O729
+DV!H$14*Usage!$P729
+DV!H$15*Usage!$Q729
+DV!H$16*Usage!$R729
+DV!H$17*Usage!$S729
+DV!H$18*Usage!$T729
+DV!H$19*Usage!$U729
+DV!H$20*Usage!$V729
+DV!H$21*Usage!$W729
+DV!H$22*Usage!$X729
+DV!H$23*Usage!$Y729
+DV!H$24*Usage!$Z729
+DV!H$25*Usage!$AA729
+DV!I$26*Usage!$AB729
+DV!H$27*Usage!$AC729
+DV!H$28*Usage!$AD729
+DV!H$29*Usage!$AE729
+DV!H$30*Usage!$AF729
+DV!H$31*Usage!$AG729
+DV!H$32*Usage!$AH729
+DV!H$33*Usage!$AI729
+DV!H$34*Usage!$AJ729
+DV!H$35*Usage!$AK729
+DV!H$36*Usage!$AL729
+DV!H$37*Usage!$AM729
+DV!H$38*Usage!$AN729
+DV!H$39*Usage!$AO729
+DV!H$40*Usage!$AP729
+DV!H$41*Usage!$AQ729
+DV!H$42*Usage!$AR729
+DV!H$43*Usage!$AS729
+DV!H$44*Usage!$AT729
+DV!H$45*Usage!$AU729
+DV!H$46*Usage!$AV729
+DV!H$47*Usage!$AW729
+DV!H$48*Usage!$AX729
+DV!H$49*Usage!$AY729
+DV!H$50*Usage!$AZ729
+DV!H$51*Usage!$BA729
+DV!H$52*Usage!$BB729
+DV!H$53*Usage!$BC729
+DV!H$54*Usage!$BD729</f>
        <v>1200</v>
      </c>
      <c r="G729" s="1">
        <f>+DV!I$2*Usage!$D729
+DV!I$3*Usage!$E729
+DV!I$4*Usage!$F729
+DV!I$5*Usage!$G729
+DV!I$6*Usage!$H729
+DV!I$7*Usage!$I729
+DV!I$8*Usage!$J729
+DV!I$9*Usage!$K729
+DV!I$10*Usage!$L729
+DV!I$11*Usage!$M729
+DV!I$12*Usage!$N729
+DV!I$13*Usage!$O729
+DV!I$14*Usage!$P729
+DV!I$15*Usage!$Q729
+DV!I$16*Usage!$R729
+DV!I$17*Usage!$S729
+DV!I$18*Usage!$T729
+DV!I$19*Usage!$U729
+DV!I$20*Usage!$V729
+DV!I$21*Usage!$W729
+DV!I$22*Usage!$X729
+DV!I$23*Usage!$Y729
+DV!I$24*Usage!$Z729
+DV!I$25*Usage!$AA729
+DV!J$26*Usage!$AB729
+DV!I$27*Usage!$AC729
+DV!I$28*Usage!$AD729
+DV!I$29*Usage!$AE729
+DV!I$30*Usage!$AF729
+DV!I$31*Usage!$AG729
+DV!I$32*Usage!$AH729
+DV!I$33*Usage!$AI729
+DV!I$34*Usage!$AJ729
+DV!I$35*Usage!$AK729
+DV!I$36*Usage!$AL729
+DV!I$37*Usage!$AM729
+DV!I$38*Usage!$AN729
+DV!I$39*Usage!$AO729
+DV!I$40*Usage!$AP729
+DV!I$41*Usage!$AQ729
+DV!I$42*Usage!$AR729
+DV!I$43*Usage!$AS729
+DV!I$44*Usage!$AT729
+DV!I$45*Usage!$AU729
+DV!I$46*Usage!$AV729
+DV!I$47*Usage!$AW729
+DV!I$48*Usage!$AX729
+DV!I$49*Usage!$AY729
+DV!I$50*Usage!$AZ729
+DV!I$51*Usage!$BA729
+DV!I$52*Usage!$BB729
+DV!I$53*Usage!$BC729
+DV!I$54*Usage!$BD729</f>
        <v>1200</v>
      </c>
      <c r="H729" s="1">
        <f>+DV!J$2*Usage!$D729
+DV!J$3*Usage!$E729
+DV!J$4*Usage!$F729
+DV!J$5*Usage!$G729
+DV!J$6*Usage!$H729
+DV!J$7*Usage!$I729
+DV!J$8*Usage!$J729
+DV!J$9*Usage!$K729
+DV!J$10*Usage!$L729
+DV!J$11*Usage!$M729
+DV!J$12*Usage!$N729
+DV!J$13*Usage!$O729
+DV!J$14*Usage!$P729
+DV!J$15*Usage!$Q729
+DV!J$16*Usage!$R729
+DV!J$17*Usage!$S729
+DV!J$18*Usage!$T729
+DV!J$19*Usage!$U729
+DV!J$20*Usage!$V729
+DV!J$21*Usage!$W729
+DV!J$22*Usage!$X729
+DV!J$23*Usage!$Y729
+DV!J$24*Usage!$Z729
+DV!J$25*Usage!$AA729
+DV!K$26*Usage!$AB729
+DV!J$27*Usage!$AC729
+DV!J$28*Usage!$AD729
+DV!J$29*Usage!$AE729
+DV!J$30*Usage!$AF729
+DV!J$31*Usage!$AG729
+DV!J$32*Usage!$AH729
+DV!J$33*Usage!$AI729
+DV!J$34*Usage!$AJ729
+DV!J$35*Usage!$AK729
+DV!J$36*Usage!$AL729
+DV!J$37*Usage!$AM729
+DV!J$38*Usage!$AN729
+DV!J$39*Usage!$AO729
+DV!J$40*Usage!$AP729
+DV!J$41*Usage!$AQ729
+DV!J$42*Usage!$AR729
+DV!J$43*Usage!$AS729
+DV!J$44*Usage!$AT729
+DV!J$45*Usage!$AU729
+DV!J$46*Usage!$AV729
+DV!J$47*Usage!$AW729
+DV!J$48*Usage!$AX729
+DV!J$49*Usage!$AY729
+DV!J$50*Usage!$AZ729
+DV!J$51*Usage!$BA729
+DV!J$52*Usage!$BB729
+DV!J$53*Usage!$BC729
+DV!J$54*Usage!$BD729</f>
        <v>1200</v>
      </c>
      <c r="I729" s="1">
        <f>+DV!K$2*Usage!$D729
+DV!K$3*Usage!$E729
+DV!K$4*Usage!$F729
+DV!K$5*Usage!$G729
+DV!K$6*Usage!$H729
+DV!K$7*Usage!$I729
+DV!K$8*Usage!$J729
+DV!K$9*Usage!$K729
+DV!K$10*Usage!$L729
+DV!K$11*Usage!$M729
+DV!K$12*Usage!$N729
+DV!K$13*Usage!$O729
+DV!K$14*Usage!$P729
+DV!K$15*Usage!$Q729
+DV!K$16*Usage!$R729
+DV!K$17*Usage!$S729
+DV!K$18*Usage!$T729
+DV!K$19*Usage!$U729
+DV!K$20*Usage!$V729
+DV!K$21*Usage!$W729
+DV!K$22*Usage!$X729
+DV!K$23*Usage!$Y729
+DV!K$24*Usage!$Z729
+DV!K$25*Usage!$AA729
+DV!L$26*Usage!$AB729
+DV!K$27*Usage!$AC729
+DV!K$28*Usage!$AD729
+DV!K$29*Usage!$AE729
+DV!K$30*Usage!$AF729
+DV!K$31*Usage!$AG729
+DV!K$32*Usage!$AH729
+DV!K$33*Usage!$AI729
+DV!K$34*Usage!$AJ729
+DV!K$35*Usage!$AK729
+DV!K$36*Usage!$AL729
+DV!K$37*Usage!$AM729
+DV!K$38*Usage!$AN729
+DV!K$39*Usage!$AO729
+DV!K$40*Usage!$AP729
+DV!K$41*Usage!$AQ729
+DV!K$42*Usage!$AR729
+DV!K$43*Usage!$AS729
+DV!K$44*Usage!$AT729
+DV!K$45*Usage!$AU729
+DV!K$46*Usage!$AV729
+DV!K$47*Usage!$AW729
+DV!K$48*Usage!$AX729
+DV!K$49*Usage!$AY729
+DV!K$50*Usage!$AZ729
+DV!K$51*Usage!$BA729
+DV!K$52*Usage!$BB729
+DV!K$53*Usage!$BC729
+DV!K$54*Usage!$BD729</f>
        <v>0</v>
      </c>
      <c r="J729" s="1">
        <f>+DV!L$2*Usage!$D729
+DV!L$3*Usage!$E729
+DV!L$4*Usage!$F729
+DV!L$5*Usage!$G729
+DV!L$6*Usage!$H729
+DV!L$7*Usage!$I729
+DV!L$8*Usage!$J729
+DV!L$9*Usage!$K729
+DV!L$10*Usage!$L729
+DV!L$11*Usage!$M729
+DV!L$12*Usage!$N729
+DV!L$13*Usage!$O729
+DV!L$14*Usage!$P729
+DV!L$15*Usage!$Q729
+DV!L$16*Usage!$R729
+DV!L$17*Usage!$S729
+DV!L$18*Usage!$T729
+DV!L$19*Usage!$U729
+DV!L$20*Usage!$V729
+DV!L$21*Usage!$W729
+DV!L$22*Usage!$X729
+DV!L$23*Usage!$Y729
+DV!L$24*Usage!$Z729
+DV!L$25*Usage!$AA729
+DV!M$26*Usage!$AB729
+DV!L$27*Usage!$AC729
+DV!L$28*Usage!$AD729
+DV!L$29*Usage!$AE729
+DV!L$30*Usage!$AF729
+DV!L$31*Usage!$AG729
+DV!L$32*Usage!$AH729
+DV!L$33*Usage!$AI729
+DV!L$34*Usage!$AJ729
+DV!L$35*Usage!$AK729
+DV!L$36*Usage!$AL729
+DV!L$37*Usage!$AM729
+DV!L$38*Usage!$AN729
+DV!L$39*Usage!$AO729
+DV!L$40*Usage!$AP729
+DV!L$41*Usage!$AQ729
+DV!L$42*Usage!$AR729
+DV!L$43*Usage!$AS729
+DV!L$44*Usage!$AT729
+DV!L$45*Usage!$AU729
+DV!L$46*Usage!$AV729
+DV!L$47*Usage!$AW729
+DV!L$48*Usage!$AX729
+DV!L$49*Usage!$AY729
+DV!L$50*Usage!$AZ729
+DV!L$51*Usage!$BA729
+DV!L$52*Usage!$BB729
+DV!L$53*Usage!$BC729
+DV!L$54*Usage!$BD729</f>
        <v>0</v>
      </c>
      <c r="K729" s="1">
        <f>+DV!M$2*Usage!$D729
+DV!M$3*Usage!$E729
+DV!M$4*Usage!$F729
+DV!M$5*Usage!$G729
+DV!M$6*Usage!$H729
+DV!M$7*Usage!$I729
+DV!M$8*Usage!$J729
+DV!M$9*Usage!$K729
+DV!M$10*Usage!$L729
+DV!M$11*Usage!$M729
+DV!M$12*Usage!$N729
+DV!M$13*Usage!$O729
+DV!M$14*Usage!$P729
+DV!M$15*Usage!$Q729
+DV!M$16*Usage!$R729
+DV!M$17*Usage!$S729
+DV!M$18*Usage!$T729
+DV!M$19*Usage!$U729
+DV!M$20*Usage!$V729
+DV!M$21*Usage!$W729
+DV!M$22*Usage!$X729
+DV!M$23*Usage!$Y729
+DV!M$24*Usage!$Z729
+DV!M$25*Usage!$AA729
+DV!M$26*Usage!$AB729
+DV!M$27*Usage!$AC729
+DV!M$28*Usage!$AD729
+DV!M$29*Usage!$AE729
+DV!M$30*Usage!$AF729
+DV!M$31*Usage!$AG729
+DV!M$32*Usage!$AH729
+DV!M$33*Usage!$AI729
+DV!M$34*Usage!$AJ729
+DV!M$35*Usage!$AK729
+DV!M$36*Usage!$AL729
+DV!M$37*Usage!$AM729
+DV!M$38*Usage!$AN729
+DV!M$39*Usage!$AO729
+DV!M$40*Usage!$AP729
+DV!M$41*Usage!$AQ729
+DV!M$42*Usage!$AR729
+DV!M$43*Usage!$AS729
+DV!M$44*Usage!$AT729
+DV!M$45*Usage!$AU729
+DV!M$46*Usage!$AV729
+DV!M$47*Usage!$AW729
+DV!M$48*Usage!$AX729
+DV!M$49*Usage!$AY729
+DV!M$50*Usage!$AZ729
+DV!M$51*Usage!$BA729
+DV!M$52*Usage!$BB729
+DV!M$53*Usage!$BC729
+DV!M$54*Usage!$BD729</f>
        <v>0</v>
      </c>
      <c r="L729" s="1">
        <f>+DV!N$2*Usage!$D729
+DV!N$3*Usage!$E729
+DV!N$4*Usage!$F729
+DV!N$5*Usage!$G729
+DV!N$6*Usage!$H729
+DV!N$7*Usage!$I729
+DV!N$8*Usage!$J729
+DV!N$9*Usage!$K729
+DV!N$10*Usage!$L729
+DV!N$11*Usage!$M729
+DV!N$12*Usage!$N729
+DV!N$13*Usage!$O729
+DV!N$14*Usage!$P729
+DV!N$15*Usage!$Q729
+DV!N$16*Usage!$R729
+DV!N$17*Usage!$S729
+DV!N$18*Usage!$T729
+DV!N$19*Usage!$U729
+DV!N$20*Usage!$V729
+DV!N$21*Usage!$W729
+DV!N$22*Usage!$X729
+DV!N$23*Usage!$Y729
+DV!N$24*Usage!$Z729
+DV!N$25*Usage!$AA729
+DV!N$26*Usage!$AB729
+DV!N$27*Usage!$AC729
+DV!N$28*Usage!$AD729
+DV!N$29*Usage!$AE729
+DV!N$30*Usage!$AF729
+DV!N$31*Usage!$AG729
+DV!N$32*Usage!$AH729
+DV!N$33*Usage!$AI729
+DV!N$34*Usage!$AJ729
+DV!N$35*Usage!$AK729
+DV!N$36*Usage!$AL729
+DV!N$37*Usage!$AM729
+DV!N$38*Usage!$AN729
+DV!N$39*Usage!$AO729
+DV!N$40*Usage!$AP729
+DV!N$41*Usage!$AQ729
+DV!N$42*Usage!$AR729
+DV!N$43*Usage!$AS729
+DV!N$44*Usage!$AT729
+DV!N$45*Usage!$AU729
+DV!N$46*Usage!$AV729
+DV!N$47*Usage!$AW729
+DV!N$48*Usage!$AX729
+DV!N$49*Usage!$AY729
+DV!N$50*Usage!$AZ729
+DV!N$51*Usage!$BA729
+DV!N$52*Usage!$BB729
+DV!N$53*Usage!$BC729
+DV!N$54*Usage!$BD729</f>
        <v>0</v>
      </c>
      <c r="M729" s="1">
        <f>+DV!O$2*Usage!$D729
+DV!O$3*Usage!$E729
+DV!O$4*Usage!$F729
+DV!O$5*Usage!$G729
+DV!O$6*Usage!$H729
+DV!O$7*Usage!$I729
+DV!O$8*Usage!$J729
+DV!O$9*Usage!$K729
+DV!O$10*Usage!$L729
+DV!O$11*Usage!$M729
+DV!O$12*Usage!$N729
+DV!O$13*Usage!$O729
+DV!O$14*Usage!$P729
+DV!O$15*Usage!$Q729
+DV!O$16*Usage!$R729
+DV!O$17*Usage!$S729
+DV!O$18*Usage!$T729
+DV!O$19*Usage!$U729
+DV!O$20*Usage!$V729
+DV!O$21*Usage!$W729
+DV!O$22*Usage!$X729
+DV!O$23*Usage!$Y729
+DV!O$24*Usage!$Z729
+DV!O$25*Usage!$AA729
+DV!O$26*Usage!$AB729
+DV!O$27*Usage!$AC729
+DV!O$28*Usage!$AD729
+DV!O$29*Usage!$AE729
+DV!O$30*Usage!$AF729
+DV!O$31*Usage!$AG729
+DV!O$32*Usage!$AH729
+DV!O$33*Usage!$AI729
+DV!O$34*Usage!$AJ729
+DV!O$35*Usage!$AK729
+DV!O$36*Usage!$AL729
+DV!O$37*Usage!$AM729
+DV!O$38*Usage!$AN729
+DV!O$39*Usage!$AO729
+DV!O$40*Usage!$AP729
+DV!O$41*Usage!$AQ729
+DV!O$42*Usage!$AR729
+DV!O$43*Usage!$AS729
+DV!O$44*Usage!$AT729
+DV!O$45*Usage!$AU729
+DV!O$46*Usage!$AV729
+DV!O$47*Usage!$AW729
+DV!O$48*Usage!$AX729
+DV!O$49*Usage!$AY729
+DV!O$50*Usage!$AZ729
+DV!O$51*Usage!$BA729
+DV!O$52*Usage!$BB729
+DV!O$53*Usage!$BC729
+DV!O$54*Usage!$BD729</f>
        <v>0</v>
      </c>
      <c r="N729" s="58" t="str">
        <f>VLOOKUP(A729,'Plant Stock'!B754:B10742,1,0)</f>
        <v>1430022</v>
      </c>
      <c r="P729" s="108"/>
    </row>
    <row r="730" spans="1:16" x14ac:dyDescent="0.25">
      <c r="A730" s="122" t="s">
        <v>9297</v>
      </c>
      <c r="B730" s="1">
        <f>+DV!D$2*Usage!$D730
+DV!D$3*Usage!$E730
+DV!D$4*Usage!$F730
+DV!D$5*Usage!$G730
+DV!D$6*Usage!$H730
+DV!D$7*Usage!$I730
+DV!D$8*Usage!$J730
+DV!D$9*Usage!$K730
+DV!D$10*Usage!$L730
+DV!D$11*Usage!$M730
+DV!D$12*Usage!$N730
+DV!D$13*Usage!$O730
+DV!D$14*Usage!$P730
+DV!D$15*Usage!$Q730
+DV!D$16*Usage!$R730
+DV!D$17*Usage!$S730
+DV!D$18*Usage!$T730
+DV!D$19*Usage!$U730
+DV!D$20*Usage!$V730
+DV!D$21*Usage!$W730
+DV!D$22*Usage!$X730
+DV!D$23*Usage!$Y730
+DV!D$24*Usage!$Z730
+DV!D$25*Usage!$AA730
+DV!E$26*Usage!$AB730
+DV!D$27*Usage!$AC730
+DV!D$28*Usage!$AD730
+DV!D$29*Usage!$AE730
+DV!D$30*Usage!$AF730
+DV!D$31*Usage!$AG730
+DV!D$32*Usage!$AH730
+DV!D$33*Usage!$AI730
+DV!D$34*Usage!$AJ730
+DV!D$35*Usage!$AK730
+DV!D$36*Usage!$AL730
+DV!D$37*Usage!$AM730
+DV!D$38*Usage!$AN730
+DV!D$39*Usage!$AO730
+DV!D$40*Usage!$AP730
+DV!D$41*Usage!$AQ730
+DV!D$42*Usage!$AR730
+DV!D$43*Usage!$AS730
+DV!D$44*Usage!$AT730
+DV!D$45*Usage!$AU730
+DV!D$46*Usage!$AV730
+DV!D$47*Usage!$AW730
+DV!D$48*Usage!$AX730
+DV!D$49*Usage!$AY730
+DV!D$50*Usage!$AZ730
+DV!D$51*Usage!$BA730
+DV!D$52*Usage!$BB730
+DV!D$53*Usage!$BC730
+DV!D$54*Usage!$BD730</f>
        <v>0</v>
      </c>
      <c r="C730" s="1">
        <f>+DV!E$2*Usage!$D730
+DV!E$3*Usage!$E730
+DV!E$4*Usage!$F730
+DV!E$5*Usage!$G730
+DV!E$6*Usage!$H730
+DV!E$7*Usage!$I730
+DV!E$8*Usage!$J730
+DV!E$9*Usage!$K730
+DV!E$10*Usage!$L730
+DV!E$11*Usage!$M730
+DV!E$12*Usage!$N730
+DV!E$13*Usage!$O730
+DV!E$14*Usage!$P730
+DV!E$15*Usage!$Q730
+DV!E$16*Usage!$R730
+DV!E$17*Usage!$S730
+DV!E$18*Usage!$T730
+DV!E$19*Usage!$U730
+DV!E$20*Usage!$V730
+DV!E$21*Usage!$W730
+DV!E$22*Usage!$X730
+DV!E$23*Usage!$Y730
+DV!E$24*Usage!$Z730
+DV!E$25*Usage!$AA730
+DV!F$26*Usage!$AB730
+DV!E$27*Usage!$AC730
+DV!E$28*Usage!$AD730
+DV!E$29*Usage!$AE730
+DV!E$30*Usage!$AF730
+DV!E$31*Usage!$AG730
+DV!E$32*Usage!$AH730
+DV!E$33*Usage!$AI730
+DV!E$34*Usage!$AJ730
+DV!E$35*Usage!$AK730
+DV!E$36*Usage!$AL730
+DV!E$37*Usage!$AM730
+DV!E$38*Usage!$AN730
+DV!E$39*Usage!$AO730
+DV!E$40*Usage!$AP730
+DV!E$41*Usage!$AQ730
+DV!E$42*Usage!$AR730
+DV!E$43*Usage!$AS730
+DV!E$44*Usage!$AT730
+DV!E$45*Usage!$AU730
+DV!E$46*Usage!$AV730
+DV!E$47*Usage!$AW730
+DV!E$48*Usage!$AX730
+DV!E$49*Usage!$AY730
+DV!E$50*Usage!$AZ730
+DV!E$51*Usage!$BA730
+DV!E$52*Usage!$BB730
+DV!E$53*Usage!$BC730
+DV!E$54*Usage!$BD730</f>
        <v>0</v>
      </c>
      <c r="D730" s="1">
        <f>+DV!F$2*Usage!$D730
+DV!F$3*Usage!$E730
+DV!F$4*Usage!$F730
+DV!F$5*Usage!$G730
+DV!F$6*Usage!$H730
+DV!F$7*Usage!$I730
+DV!F$8*Usage!$J730
+DV!F$9*Usage!$K730
+DV!F$10*Usage!$L730
+DV!F$11*Usage!$M730
+DV!F$12*Usage!$N730
+DV!F$13*Usage!$O730
+DV!F$14*Usage!$P730
+DV!F$15*Usage!$Q730
+DV!F$16*Usage!$R730
+DV!F$17*Usage!$S730
+DV!F$18*Usage!$T730
+DV!F$19*Usage!$U730
+DV!F$20*Usage!$V730
+DV!F$21*Usage!$W730
+DV!F$22*Usage!$X730
+DV!F$23*Usage!$Y730
+DV!F$24*Usage!$Z730
+DV!F$25*Usage!$AA730
+DV!G$26*Usage!$AB730
+DV!F$27*Usage!$AC730
+DV!F$28*Usage!$AD730
+DV!F$29*Usage!$AE730
+DV!F$30*Usage!$AF730
+DV!F$31*Usage!$AG730
+DV!F$32*Usage!$AH730
+DV!F$33*Usage!$AI730
+DV!F$34*Usage!$AJ730
+DV!F$35*Usage!$AK730
+DV!F$36*Usage!$AL730
+DV!F$37*Usage!$AM730
+DV!F$38*Usage!$AN730
+DV!F$39*Usage!$AO730
+DV!F$40*Usage!$AP730
+DV!F$41*Usage!$AQ730
+DV!F$42*Usage!$AR730
+DV!F$43*Usage!$AS730
+DV!F$44*Usage!$AT730
+DV!F$45*Usage!$AU730
+DV!F$46*Usage!$AV730
+DV!F$47*Usage!$AW730
+DV!F$48*Usage!$AX730
+DV!F$49*Usage!$AY730
+DV!F$50*Usage!$AZ730
+DV!F$51*Usage!$BA730
+DV!F$52*Usage!$BB730
+DV!F$53*Usage!$BC730
+DV!F$54*Usage!$BD730</f>
        <v>0</v>
      </c>
      <c r="E730" s="1">
        <f>+DV!G$2*Usage!$D730
+DV!G$3*Usage!$E730
+DV!G$4*Usage!$F730
+DV!G$5*Usage!$G730
+DV!G$6*Usage!$H730
+DV!G$7*Usage!$I730
+DV!G$8*Usage!$J730
+DV!G$9*Usage!$K730
+DV!G$10*Usage!$L730
+DV!G$11*Usage!$M730
+DV!G$12*Usage!$N730
+DV!G$13*Usage!$O730
+DV!G$14*Usage!$P730
+DV!G$15*Usage!$Q730
+DV!G$16*Usage!$R730
+DV!G$17*Usage!$S730
+DV!G$18*Usage!$T730
+DV!G$19*Usage!$U730
+DV!G$20*Usage!$V730
+DV!G$21*Usage!$W730
+DV!G$22*Usage!$X730
+DV!G$23*Usage!$Y730
+DV!G$24*Usage!$Z730
+DV!G$25*Usage!$AA730
+DV!H$26*Usage!$AB730
+DV!G$27*Usage!$AC730
+DV!G$28*Usage!$AD730
+DV!G$29*Usage!$AE730
+DV!G$30*Usage!$AF730
+DV!G$31*Usage!$AG730
+DV!G$32*Usage!$AH730
+DV!G$33*Usage!$AI730
+DV!G$34*Usage!$AJ730
+DV!G$35*Usage!$AK730
+DV!G$36*Usage!$AL730
+DV!G$37*Usage!$AM730
+DV!G$38*Usage!$AN730
+DV!G$39*Usage!$AO730
+DV!G$40*Usage!$AP730
+DV!G$41*Usage!$AQ730
+DV!G$42*Usage!$AR730
+DV!G$43*Usage!$AS730
+DV!G$44*Usage!$AT730
+DV!G$45*Usage!$AU730
+DV!G$46*Usage!$AV730
+DV!G$47*Usage!$AW730
+DV!G$48*Usage!$AX730
+DV!G$49*Usage!$AY730
+DV!G$50*Usage!$AZ730
+DV!G$51*Usage!$BA730
+DV!G$52*Usage!$BB730
+DV!G$53*Usage!$BC730
+DV!G$54*Usage!$BD730</f>
        <v>0</v>
      </c>
      <c r="F730" s="1">
        <f>+DV!H$2*Usage!$D730
+DV!H$3*Usage!$E730
+DV!H$4*Usage!$F730
+DV!H$5*Usage!$G730
+DV!H$6*Usage!$H730
+DV!H$7*Usage!$I730
+DV!H$8*Usage!$J730
+DV!H$9*Usage!$K730
+DV!H$10*Usage!$L730
+DV!H$11*Usage!$M730
+DV!H$12*Usage!$N730
+DV!H$13*Usage!$O730
+DV!H$14*Usage!$P730
+DV!H$15*Usage!$Q730
+DV!H$16*Usage!$R730
+DV!H$17*Usage!$S730
+DV!H$18*Usage!$T730
+DV!H$19*Usage!$U730
+DV!H$20*Usage!$V730
+DV!H$21*Usage!$W730
+DV!H$22*Usage!$X730
+DV!H$23*Usage!$Y730
+DV!H$24*Usage!$Z730
+DV!H$25*Usage!$AA730
+DV!I$26*Usage!$AB730
+DV!H$27*Usage!$AC730
+DV!H$28*Usage!$AD730
+DV!H$29*Usage!$AE730
+DV!H$30*Usage!$AF730
+DV!H$31*Usage!$AG730
+DV!H$32*Usage!$AH730
+DV!H$33*Usage!$AI730
+DV!H$34*Usage!$AJ730
+DV!H$35*Usage!$AK730
+DV!H$36*Usage!$AL730
+DV!H$37*Usage!$AM730
+DV!H$38*Usage!$AN730
+DV!H$39*Usage!$AO730
+DV!H$40*Usage!$AP730
+DV!H$41*Usage!$AQ730
+DV!H$42*Usage!$AR730
+DV!H$43*Usage!$AS730
+DV!H$44*Usage!$AT730
+DV!H$45*Usage!$AU730
+DV!H$46*Usage!$AV730
+DV!H$47*Usage!$AW730
+DV!H$48*Usage!$AX730
+DV!H$49*Usage!$AY730
+DV!H$50*Usage!$AZ730
+DV!H$51*Usage!$BA730
+DV!H$52*Usage!$BB730
+DV!H$53*Usage!$BC730
+DV!H$54*Usage!$BD730</f>
        <v>400</v>
      </c>
      <c r="G730" s="1">
        <f>+DV!I$2*Usage!$D730
+DV!I$3*Usage!$E730
+DV!I$4*Usage!$F730
+DV!I$5*Usage!$G730
+DV!I$6*Usage!$H730
+DV!I$7*Usage!$I730
+DV!I$8*Usage!$J730
+DV!I$9*Usage!$K730
+DV!I$10*Usage!$L730
+DV!I$11*Usage!$M730
+DV!I$12*Usage!$N730
+DV!I$13*Usage!$O730
+DV!I$14*Usage!$P730
+DV!I$15*Usage!$Q730
+DV!I$16*Usage!$R730
+DV!I$17*Usage!$S730
+DV!I$18*Usage!$T730
+DV!I$19*Usage!$U730
+DV!I$20*Usage!$V730
+DV!I$21*Usage!$W730
+DV!I$22*Usage!$X730
+DV!I$23*Usage!$Y730
+DV!I$24*Usage!$Z730
+DV!I$25*Usage!$AA730
+DV!J$26*Usage!$AB730
+DV!I$27*Usage!$AC730
+DV!I$28*Usage!$AD730
+DV!I$29*Usage!$AE730
+DV!I$30*Usage!$AF730
+DV!I$31*Usage!$AG730
+DV!I$32*Usage!$AH730
+DV!I$33*Usage!$AI730
+DV!I$34*Usage!$AJ730
+DV!I$35*Usage!$AK730
+DV!I$36*Usage!$AL730
+DV!I$37*Usage!$AM730
+DV!I$38*Usage!$AN730
+DV!I$39*Usage!$AO730
+DV!I$40*Usage!$AP730
+DV!I$41*Usage!$AQ730
+DV!I$42*Usage!$AR730
+DV!I$43*Usage!$AS730
+DV!I$44*Usage!$AT730
+DV!I$45*Usage!$AU730
+DV!I$46*Usage!$AV730
+DV!I$47*Usage!$AW730
+DV!I$48*Usage!$AX730
+DV!I$49*Usage!$AY730
+DV!I$50*Usage!$AZ730
+DV!I$51*Usage!$BA730
+DV!I$52*Usage!$BB730
+DV!I$53*Usage!$BC730
+DV!I$54*Usage!$BD730</f>
        <v>800</v>
      </c>
      <c r="H730" s="1">
        <f>+DV!J$2*Usage!$D730
+DV!J$3*Usage!$E730
+DV!J$4*Usage!$F730
+DV!J$5*Usage!$G730
+DV!J$6*Usage!$H730
+DV!J$7*Usage!$I730
+DV!J$8*Usage!$J730
+DV!J$9*Usage!$K730
+DV!J$10*Usage!$L730
+DV!J$11*Usage!$M730
+DV!J$12*Usage!$N730
+DV!J$13*Usage!$O730
+DV!J$14*Usage!$P730
+DV!J$15*Usage!$Q730
+DV!J$16*Usage!$R730
+DV!J$17*Usage!$S730
+DV!J$18*Usage!$T730
+DV!J$19*Usage!$U730
+DV!J$20*Usage!$V730
+DV!J$21*Usage!$W730
+DV!J$22*Usage!$X730
+DV!J$23*Usage!$Y730
+DV!J$24*Usage!$Z730
+DV!J$25*Usage!$AA730
+DV!K$26*Usage!$AB730
+DV!J$27*Usage!$AC730
+DV!J$28*Usage!$AD730
+DV!J$29*Usage!$AE730
+DV!J$30*Usage!$AF730
+DV!J$31*Usage!$AG730
+DV!J$32*Usage!$AH730
+DV!J$33*Usage!$AI730
+DV!J$34*Usage!$AJ730
+DV!J$35*Usage!$AK730
+DV!J$36*Usage!$AL730
+DV!J$37*Usage!$AM730
+DV!J$38*Usage!$AN730
+DV!J$39*Usage!$AO730
+DV!J$40*Usage!$AP730
+DV!J$41*Usage!$AQ730
+DV!J$42*Usage!$AR730
+DV!J$43*Usage!$AS730
+DV!J$44*Usage!$AT730
+DV!J$45*Usage!$AU730
+DV!J$46*Usage!$AV730
+DV!J$47*Usage!$AW730
+DV!J$48*Usage!$AX730
+DV!J$49*Usage!$AY730
+DV!J$50*Usage!$AZ730
+DV!J$51*Usage!$BA730
+DV!J$52*Usage!$BB730
+DV!J$53*Usage!$BC730
+DV!J$54*Usage!$BD730</f>
        <v>800</v>
      </c>
      <c r="I730" s="1">
        <f>+DV!K$2*Usage!$D730
+DV!K$3*Usage!$E730
+DV!K$4*Usage!$F730
+DV!K$5*Usage!$G730
+DV!K$6*Usage!$H730
+DV!K$7*Usage!$I730
+DV!K$8*Usage!$J730
+DV!K$9*Usage!$K730
+DV!K$10*Usage!$L730
+DV!K$11*Usage!$M730
+DV!K$12*Usage!$N730
+DV!K$13*Usage!$O730
+DV!K$14*Usage!$P730
+DV!K$15*Usage!$Q730
+DV!K$16*Usage!$R730
+DV!K$17*Usage!$S730
+DV!K$18*Usage!$T730
+DV!K$19*Usage!$U730
+DV!K$20*Usage!$V730
+DV!K$21*Usage!$W730
+DV!K$22*Usage!$X730
+DV!K$23*Usage!$Y730
+DV!K$24*Usage!$Z730
+DV!K$25*Usage!$AA730
+DV!L$26*Usage!$AB730
+DV!K$27*Usage!$AC730
+DV!K$28*Usage!$AD730
+DV!K$29*Usage!$AE730
+DV!K$30*Usage!$AF730
+DV!K$31*Usage!$AG730
+DV!K$32*Usage!$AH730
+DV!K$33*Usage!$AI730
+DV!K$34*Usage!$AJ730
+DV!K$35*Usage!$AK730
+DV!K$36*Usage!$AL730
+DV!K$37*Usage!$AM730
+DV!K$38*Usage!$AN730
+DV!K$39*Usage!$AO730
+DV!K$40*Usage!$AP730
+DV!K$41*Usage!$AQ730
+DV!K$42*Usage!$AR730
+DV!K$43*Usage!$AS730
+DV!K$44*Usage!$AT730
+DV!K$45*Usage!$AU730
+DV!K$46*Usage!$AV730
+DV!K$47*Usage!$AW730
+DV!K$48*Usage!$AX730
+DV!K$49*Usage!$AY730
+DV!K$50*Usage!$AZ730
+DV!K$51*Usage!$BA730
+DV!K$52*Usage!$BB730
+DV!K$53*Usage!$BC730
+DV!K$54*Usage!$BD730</f>
        <v>0</v>
      </c>
      <c r="J730" s="1">
        <f>+DV!L$2*Usage!$D730
+DV!L$3*Usage!$E730
+DV!L$4*Usage!$F730
+DV!L$5*Usage!$G730
+DV!L$6*Usage!$H730
+DV!L$7*Usage!$I730
+DV!L$8*Usage!$J730
+DV!L$9*Usage!$K730
+DV!L$10*Usage!$L730
+DV!L$11*Usage!$M730
+DV!L$12*Usage!$N730
+DV!L$13*Usage!$O730
+DV!L$14*Usage!$P730
+DV!L$15*Usage!$Q730
+DV!L$16*Usage!$R730
+DV!L$17*Usage!$S730
+DV!L$18*Usage!$T730
+DV!L$19*Usage!$U730
+DV!L$20*Usage!$V730
+DV!L$21*Usage!$W730
+DV!L$22*Usage!$X730
+DV!L$23*Usage!$Y730
+DV!L$24*Usage!$Z730
+DV!L$25*Usage!$AA730
+DV!M$26*Usage!$AB730
+DV!L$27*Usage!$AC730
+DV!L$28*Usage!$AD730
+DV!L$29*Usage!$AE730
+DV!L$30*Usage!$AF730
+DV!L$31*Usage!$AG730
+DV!L$32*Usage!$AH730
+DV!L$33*Usage!$AI730
+DV!L$34*Usage!$AJ730
+DV!L$35*Usage!$AK730
+DV!L$36*Usage!$AL730
+DV!L$37*Usage!$AM730
+DV!L$38*Usage!$AN730
+DV!L$39*Usage!$AO730
+DV!L$40*Usage!$AP730
+DV!L$41*Usage!$AQ730
+DV!L$42*Usage!$AR730
+DV!L$43*Usage!$AS730
+DV!L$44*Usage!$AT730
+DV!L$45*Usage!$AU730
+DV!L$46*Usage!$AV730
+DV!L$47*Usage!$AW730
+DV!L$48*Usage!$AX730
+DV!L$49*Usage!$AY730
+DV!L$50*Usage!$AZ730
+DV!L$51*Usage!$BA730
+DV!L$52*Usage!$BB730
+DV!L$53*Usage!$BC730
+DV!L$54*Usage!$BD730</f>
        <v>0</v>
      </c>
      <c r="K730" s="1">
        <f>+DV!M$2*Usage!$D730
+DV!M$3*Usage!$E730
+DV!M$4*Usage!$F730
+DV!M$5*Usage!$G730
+DV!M$6*Usage!$H730
+DV!M$7*Usage!$I730
+DV!M$8*Usage!$J730
+DV!M$9*Usage!$K730
+DV!M$10*Usage!$L730
+DV!M$11*Usage!$M730
+DV!M$12*Usage!$N730
+DV!M$13*Usage!$O730
+DV!M$14*Usage!$P730
+DV!M$15*Usage!$Q730
+DV!M$16*Usage!$R730
+DV!M$17*Usage!$S730
+DV!M$18*Usage!$T730
+DV!M$19*Usage!$U730
+DV!M$20*Usage!$V730
+DV!M$21*Usage!$W730
+DV!M$22*Usage!$X730
+DV!M$23*Usage!$Y730
+DV!M$24*Usage!$Z730
+DV!M$25*Usage!$AA730
+DV!M$26*Usage!$AB730
+DV!M$27*Usage!$AC730
+DV!M$28*Usage!$AD730
+DV!M$29*Usage!$AE730
+DV!M$30*Usage!$AF730
+DV!M$31*Usage!$AG730
+DV!M$32*Usage!$AH730
+DV!M$33*Usage!$AI730
+DV!M$34*Usage!$AJ730
+DV!M$35*Usage!$AK730
+DV!M$36*Usage!$AL730
+DV!M$37*Usage!$AM730
+DV!M$38*Usage!$AN730
+DV!M$39*Usage!$AO730
+DV!M$40*Usage!$AP730
+DV!M$41*Usage!$AQ730
+DV!M$42*Usage!$AR730
+DV!M$43*Usage!$AS730
+DV!M$44*Usage!$AT730
+DV!M$45*Usage!$AU730
+DV!M$46*Usage!$AV730
+DV!M$47*Usage!$AW730
+DV!M$48*Usage!$AX730
+DV!M$49*Usage!$AY730
+DV!M$50*Usage!$AZ730
+DV!M$51*Usage!$BA730
+DV!M$52*Usage!$BB730
+DV!M$53*Usage!$BC730
+DV!M$54*Usage!$BD730</f>
        <v>0</v>
      </c>
      <c r="L730" s="1">
        <f>+DV!N$2*Usage!$D730
+DV!N$3*Usage!$E730
+DV!N$4*Usage!$F730
+DV!N$5*Usage!$G730
+DV!N$6*Usage!$H730
+DV!N$7*Usage!$I730
+DV!N$8*Usage!$J730
+DV!N$9*Usage!$K730
+DV!N$10*Usage!$L730
+DV!N$11*Usage!$M730
+DV!N$12*Usage!$N730
+DV!N$13*Usage!$O730
+DV!N$14*Usage!$P730
+DV!N$15*Usage!$Q730
+DV!N$16*Usage!$R730
+DV!N$17*Usage!$S730
+DV!N$18*Usage!$T730
+DV!N$19*Usage!$U730
+DV!N$20*Usage!$V730
+DV!N$21*Usage!$W730
+DV!N$22*Usage!$X730
+DV!N$23*Usage!$Y730
+DV!N$24*Usage!$Z730
+DV!N$25*Usage!$AA730
+DV!N$26*Usage!$AB730
+DV!N$27*Usage!$AC730
+DV!N$28*Usage!$AD730
+DV!N$29*Usage!$AE730
+DV!N$30*Usage!$AF730
+DV!N$31*Usage!$AG730
+DV!N$32*Usage!$AH730
+DV!N$33*Usage!$AI730
+DV!N$34*Usage!$AJ730
+DV!N$35*Usage!$AK730
+DV!N$36*Usage!$AL730
+DV!N$37*Usage!$AM730
+DV!N$38*Usage!$AN730
+DV!N$39*Usage!$AO730
+DV!N$40*Usage!$AP730
+DV!N$41*Usage!$AQ730
+DV!N$42*Usage!$AR730
+DV!N$43*Usage!$AS730
+DV!N$44*Usage!$AT730
+DV!N$45*Usage!$AU730
+DV!N$46*Usage!$AV730
+DV!N$47*Usage!$AW730
+DV!N$48*Usage!$AX730
+DV!N$49*Usage!$AY730
+DV!N$50*Usage!$AZ730
+DV!N$51*Usage!$BA730
+DV!N$52*Usage!$BB730
+DV!N$53*Usage!$BC730
+DV!N$54*Usage!$BD730</f>
        <v>0</v>
      </c>
      <c r="M730" s="1">
        <f>+DV!O$2*Usage!$D730
+DV!O$3*Usage!$E730
+DV!O$4*Usage!$F730
+DV!O$5*Usage!$G730
+DV!O$6*Usage!$H730
+DV!O$7*Usage!$I730
+DV!O$8*Usage!$J730
+DV!O$9*Usage!$K730
+DV!O$10*Usage!$L730
+DV!O$11*Usage!$M730
+DV!O$12*Usage!$N730
+DV!O$13*Usage!$O730
+DV!O$14*Usage!$P730
+DV!O$15*Usage!$Q730
+DV!O$16*Usage!$R730
+DV!O$17*Usage!$S730
+DV!O$18*Usage!$T730
+DV!O$19*Usage!$U730
+DV!O$20*Usage!$V730
+DV!O$21*Usage!$W730
+DV!O$22*Usage!$X730
+DV!O$23*Usage!$Y730
+DV!O$24*Usage!$Z730
+DV!O$25*Usage!$AA730
+DV!O$26*Usage!$AB730
+DV!O$27*Usage!$AC730
+DV!O$28*Usage!$AD730
+DV!O$29*Usage!$AE730
+DV!O$30*Usage!$AF730
+DV!O$31*Usage!$AG730
+DV!O$32*Usage!$AH730
+DV!O$33*Usage!$AI730
+DV!O$34*Usage!$AJ730
+DV!O$35*Usage!$AK730
+DV!O$36*Usage!$AL730
+DV!O$37*Usage!$AM730
+DV!O$38*Usage!$AN730
+DV!O$39*Usage!$AO730
+DV!O$40*Usage!$AP730
+DV!O$41*Usage!$AQ730
+DV!O$42*Usage!$AR730
+DV!O$43*Usage!$AS730
+DV!O$44*Usage!$AT730
+DV!O$45*Usage!$AU730
+DV!O$46*Usage!$AV730
+DV!O$47*Usage!$AW730
+DV!O$48*Usage!$AX730
+DV!O$49*Usage!$AY730
+DV!O$50*Usage!$AZ730
+DV!O$51*Usage!$BA730
+DV!O$52*Usage!$BB730
+DV!O$53*Usage!$BC730
+DV!O$54*Usage!$BD730</f>
        <v>0</v>
      </c>
      <c r="N730" s="58" t="str">
        <f>VLOOKUP(A730,'Plant Stock'!B755:B10743,1,0)</f>
        <v>P158913</v>
      </c>
      <c r="P730" s="108"/>
    </row>
    <row r="731" spans="1:16" x14ac:dyDescent="0.25">
      <c r="A731" s="122" t="s">
        <v>9299</v>
      </c>
      <c r="B731" s="1">
        <f>+DV!D$2*Usage!$D731
+DV!D$3*Usage!$E731
+DV!D$4*Usage!$F731
+DV!D$5*Usage!$G731
+DV!D$6*Usage!$H731
+DV!D$7*Usage!$I731
+DV!D$8*Usage!$J731
+DV!D$9*Usage!$K731
+DV!D$10*Usage!$L731
+DV!D$11*Usage!$M731
+DV!D$12*Usage!$N731
+DV!D$13*Usage!$O731
+DV!D$14*Usage!$P731
+DV!D$15*Usage!$Q731
+DV!D$16*Usage!$R731
+DV!D$17*Usage!$S731
+DV!D$18*Usage!$T731
+DV!D$19*Usage!$U731
+DV!D$20*Usage!$V731
+DV!D$21*Usage!$W731
+DV!D$22*Usage!$X731
+DV!D$23*Usage!$Y731
+DV!D$24*Usage!$Z731
+DV!D$25*Usage!$AA731
+DV!E$26*Usage!$AB731
+DV!D$27*Usage!$AC731
+DV!D$28*Usage!$AD731
+DV!D$29*Usage!$AE731
+DV!D$30*Usage!$AF731
+DV!D$31*Usage!$AG731
+DV!D$32*Usage!$AH731
+DV!D$33*Usage!$AI731
+DV!D$34*Usage!$AJ731
+DV!D$35*Usage!$AK731
+DV!D$36*Usage!$AL731
+DV!D$37*Usage!$AM731
+DV!D$38*Usage!$AN731
+DV!D$39*Usage!$AO731
+DV!D$40*Usage!$AP731
+DV!D$41*Usage!$AQ731
+DV!D$42*Usage!$AR731
+DV!D$43*Usage!$AS731
+DV!D$44*Usage!$AT731
+DV!D$45*Usage!$AU731
+DV!D$46*Usage!$AV731
+DV!D$47*Usage!$AW731
+DV!D$48*Usage!$AX731
+DV!D$49*Usage!$AY731
+DV!D$50*Usage!$AZ731
+DV!D$51*Usage!$BA731
+DV!D$52*Usage!$BB731
+DV!D$53*Usage!$BC731
+DV!D$54*Usage!$BD731</f>
        <v>44</v>
      </c>
      <c r="C731" s="1">
        <f>+DV!E$2*Usage!$D731
+DV!E$3*Usage!$E731
+DV!E$4*Usage!$F731
+DV!E$5*Usage!$G731
+DV!E$6*Usage!$H731
+DV!E$7*Usage!$I731
+DV!E$8*Usage!$J731
+DV!E$9*Usage!$K731
+DV!E$10*Usage!$L731
+DV!E$11*Usage!$M731
+DV!E$12*Usage!$N731
+DV!E$13*Usage!$O731
+DV!E$14*Usage!$P731
+DV!E$15*Usage!$Q731
+DV!E$16*Usage!$R731
+DV!E$17*Usage!$S731
+DV!E$18*Usage!$T731
+DV!E$19*Usage!$U731
+DV!E$20*Usage!$V731
+DV!E$21*Usage!$W731
+DV!E$22*Usage!$X731
+DV!E$23*Usage!$Y731
+DV!E$24*Usage!$Z731
+DV!E$25*Usage!$AA731
+DV!F$26*Usage!$AB731
+DV!E$27*Usage!$AC731
+DV!E$28*Usage!$AD731
+DV!E$29*Usage!$AE731
+DV!E$30*Usage!$AF731
+DV!E$31*Usage!$AG731
+DV!E$32*Usage!$AH731
+DV!E$33*Usage!$AI731
+DV!E$34*Usage!$AJ731
+DV!E$35*Usage!$AK731
+DV!E$36*Usage!$AL731
+DV!E$37*Usage!$AM731
+DV!E$38*Usage!$AN731
+DV!E$39*Usage!$AO731
+DV!E$40*Usage!$AP731
+DV!E$41*Usage!$AQ731
+DV!E$42*Usage!$AR731
+DV!E$43*Usage!$AS731
+DV!E$44*Usage!$AT731
+DV!E$45*Usage!$AU731
+DV!E$46*Usage!$AV731
+DV!E$47*Usage!$AW731
+DV!E$48*Usage!$AX731
+DV!E$49*Usage!$AY731
+DV!E$50*Usage!$AZ731
+DV!E$51*Usage!$BA731
+DV!E$52*Usage!$BB731
+DV!E$53*Usage!$BC731
+DV!E$54*Usage!$BD731</f>
        <v>0</v>
      </c>
      <c r="D731" s="1">
        <f>+DV!F$2*Usage!$D731
+DV!F$3*Usage!$E731
+DV!F$4*Usage!$F731
+DV!F$5*Usage!$G731
+DV!F$6*Usage!$H731
+DV!F$7*Usage!$I731
+DV!F$8*Usage!$J731
+DV!F$9*Usage!$K731
+DV!F$10*Usage!$L731
+DV!F$11*Usage!$M731
+DV!F$12*Usage!$N731
+DV!F$13*Usage!$O731
+DV!F$14*Usage!$P731
+DV!F$15*Usage!$Q731
+DV!F$16*Usage!$R731
+DV!F$17*Usage!$S731
+DV!F$18*Usage!$T731
+DV!F$19*Usage!$U731
+DV!F$20*Usage!$V731
+DV!F$21*Usage!$W731
+DV!F$22*Usage!$X731
+DV!F$23*Usage!$Y731
+DV!F$24*Usage!$Z731
+DV!F$25*Usage!$AA731
+DV!G$26*Usage!$AB731
+DV!F$27*Usage!$AC731
+DV!F$28*Usage!$AD731
+DV!F$29*Usage!$AE731
+DV!F$30*Usage!$AF731
+DV!F$31*Usage!$AG731
+DV!F$32*Usage!$AH731
+DV!F$33*Usage!$AI731
+DV!F$34*Usage!$AJ731
+DV!F$35*Usage!$AK731
+DV!F$36*Usage!$AL731
+DV!F$37*Usage!$AM731
+DV!F$38*Usage!$AN731
+DV!F$39*Usage!$AO731
+DV!F$40*Usage!$AP731
+DV!F$41*Usage!$AQ731
+DV!F$42*Usage!$AR731
+DV!F$43*Usage!$AS731
+DV!F$44*Usage!$AT731
+DV!F$45*Usage!$AU731
+DV!F$46*Usage!$AV731
+DV!F$47*Usage!$AW731
+DV!F$48*Usage!$AX731
+DV!F$49*Usage!$AY731
+DV!F$50*Usage!$AZ731
+DV!F$51*Usage!$BA731
+DV!F$52*Usage!$BB731
+DV!F$53*Usage!$BC731
+DV!F$54*Usage!$BD731</f>
        <v>0</v>
      </c>
      <c r="E731" s="1">
        <f>+DV!G$2*Usage!$D731
+DV!G$3*Usage!$E731
+DV!G$4*Usage!$F731
+DV!G$5*Usage!$G731
+DV!G$6*Usage!$H731
+DV!G$7*Usage!$I731
+DV!G$8*Usage!$J731
+DV!G$9*Usage!$K731
+DV!G$10*Usage!$L731
+DV!G$11*Usage!$M731
+DV!G$12*Usage!$N731
+DV!G$13*Usage!$O731
+DV!G$14*Usage!$P731
+DV!G$15*Usage!$Q731
+DV!G$16*Usage!$R731
+DV!G$17*Usage!$S731
+DV!G$18*Usage!$T731
+DV!G$19*Usage!$U731
+DV!G$20*Usage!$V731
+DV!G$21*Usage!$W731
+DV!G$22*Usage!$X731
+DV!G$23*Usage!$Y731
+DV!G$24*Usage!$Z731
+DV!G$25*Usage!$AA731
+DV!H$26*Usage!$AB731
+DV!G$27*Usage!$AC731
+DV!G$28*Usage!$AD731
+DV!G$29*Usage!$AE731
+DV!G$30*Usage!$AF731
+DV!G$31*Usage!$AG731
+DV!G$32*Usage!$AH731
+DV!G$33*Usage!$AI731
+DV!G$34*Usage!$AJ731
+DV!G$35*Usage!$AK731
+DV!G$36*Usage!$AL731
+DV!G$37*Usage!$AM731
+DV!G$38*Usage!$AN731
+DV!G$39*Usage!$AO731
+DV!G$40*Usage!$AP731
+DV!G$41*Usage!$AQ731
+DV!G$42*Usage!$AR731
+DV!G$43*Usage!$AS731
+DV!G$44*Usage!$AT731
+DV!G$45*Usage!$AU731
+DV!G$46*Usage!$AV731
+DV!G$47*Usage!$AW731
+DV!G$48*Usage!$AX731
+DV!G$49*Usage!$AY731
+DV!G$50*Usage!$AZ731
+DV!G$51*Usage!$BA731
+DV!G$52*Usage!$BB731
+DV!G$53*Usage!$BC731
+DV!G$54*Usage!$BD731</f>
        <v>0</v>
      </c>
      <c r="F731" s="1">
        <f>+DV!H$2*Usage!$D731
+DV!H$3*Usage!$E731
+DV!H$4*Usage!$F731
+DV!H$5*Usage!$G731
+DV!H$6*Usage!$H731
+DV!H$7*Usage!$I731
+DV!H$8*Usage!$J731
+DV!H$9*Usage!$K731
+DV!H$10*Usage!$L731
+DV!H$11*Usage!$M731
+DV!H$12*Usage!$N731
+DV!H$13*Usage!$O731
+DV!H$14*Usage!$P731
+DV!H$15*Usage!$Q731
+DV!H$16*Usage!$R731
+DV!H$17*Usage!$S731
+DV!H$18*Usage!$T731
+DV!H$19*Usage!$U731
+DV!H$20*Usage!$V731
+DV!H$21*Usage!$W731
+DV!H$22*Usage!$X731
+DV!H$23*Usage!$Y731
+DV!H$24*Usage!$Z731
+DV!H$25*Usage!$AA731
+DV!I$26*Usage!$AB731
+DV!H$27*Usage!$AC731
+DV!H$28*Usage!$AD731
+DV!H$29*Usage!$AE731
+DV!H$30*Usage!$AF731
+DV!H$31*Usage!$AG731
+DV!H$32*Usage!$AH731
+DV!H$33*Usage!$AI731
+DV!H$34*Usage!$AJ731
+DV!H$35*Usage!$AK731
+DV!H$36*Usage!$AL731
+DV!H$37*Usage!$AM731
+DV!H$38*Usage!$AN731
+DV!H$39*Usage!$AO731
+DV!H$40*Usage!$AP731
+DV!H$41*Usage!$AQ731
+DV!H$42*Usage!$AR731
+DV!H$43*Usage!$AS731
+DV!H$44*Usage!$AT731
+DV!H$45*Usage!$AU731
+DV!H$46*Usage!$AV731
+DV!H$47*Usage!$AW731
+DV!H$48*Usage!$AX731
+DV!H$49*Usage!$AY731
+DV!H$50*Usage!$AZ731
+DV!H$51*Usage!$BA731
+DV!H$52*Usage!$BB731
+DV!H$53*Usage!$BC731
+DV!H$54*Usage!$BD731</f>
        <v>0</v>
      </c>
      <c r="G731" s="1">
        <f>+DV!I$2*Usage!$D731
+DV!I$3*Usage!$E731
+DV!I$4*Usage!$F731
+DV!I$5*Usage!$G731
+DV!I$6*Usage!$H731
+DV!I$7*Usage!$I731
+DV!I$8*Usage!$J731
+DV!I$9*Usage!$K731
+DV!I$10*Usage!$L731
+DV!I$11*Usage!$M731
+DV!I$12*Usage!$N731
+DV!I$13*Usage!$O731
+DV!I$14*Usage!$P731
+DV!I$15*Usage!$Q731
+DV!I$16*Usage!$R731
+DV!I$17*Usage!$S731
+DV!I$18*Usage!$T731
+DV!I$19*Usage!$U731
+DV!I$20*Usage!$V731
+DV!I$21*Usage!$W731
+DV!I$22*Usage!$X731
+DV!I$23*Usage!$Y731
+DV!I$24*Usage!$Z731
+DV!I$25*Usage!$AA731
+DV!J$26*Usage!$AB731
+DV!I$27*Usage!$AC731
+DV!I$28*Usage!$AD731
+DV!I$29*Usage!$AE731
+DV!I$30*Usage!$AF731
+DV!I$31*Usage!$AG731
+DV!I$32*Usage!$AH731
+DV!I$33*Usage!$AI731
+DV!I$34*Usage!$AJ731
+DV!I$35*Usage!$AK731
+DV!I$36*Usage!$AL731
+DV!I$37*Usage!$AM731
+DV!I$38*Usage!$AN731
+DV!I$39*Usage!$AO731
+DV!I$40*Usage!$AP731
+DV!I$41*Usage!$AQ731
+DV!I$42*Usage!$AR731
+DV!I$43*Usage!$AS731
+DV!I$44*Usage!$AT731
+DV!I$45*Usage!$AU731
+DV!I$46*Usage!$AV731
+DV!I$47*Usage!$AW731
+DV!I$48*Usage!$AX731
+DV!I$49*Usage!$AY731
+DV!I$50*Usage!$AZ731
+DV!I$51*Usage!$BA731
+DV!I$52*Usage!$BB731
+DV!I$53*Usage!$BC731
+DV!I$54*Usage!$BD731</f>
        <v>0</v>
      </c>
      <c r="H731" s="1">
        <f>+DV!J$2*Usage!$D731
+DV!J$3*Usage!$E731
+DV!J$4*Usage!$F731
+DV!J$5*Usage!$G731
+DV!J$6*Usage!$H731
+DV!J$7*Usage!$I731
+DV!J$8*Usage!$J731
+DV!J$9*Usage!$K731
+DV!J$10*Usage!$L731
+DV!J$11*Usage!$M731
+DV!J$12*Usage!$N731
+DV!J$13*Usage!$O731
+DV!J$14*Usage!$P731
+DV!J$15*Usage!$Q731
+DV!J$16*Usage!$R731
+DV!J$17*Usage!$S731
+DV!J$18*Usage!$T731
+DV!J$19*Usage!$U731
+DV!J$20*Usage!$V731
+DV!J$21*Usage!$W731
+DV!J$22*Usage!$X731
+DV!J$23*Usage!$Y731
+DV!J$24*Usage!$Z731
+DV!J$25*Usage!$AA731
+DV!K$26*Usage!$AB731
+DV!J$27*Usage!$AC731
+DV!J$28*Usage!$AD731
+DV!J$29*Usage!$AE731
+DV!J$30*Usage!$AF731
+DV!J$31*Usage!$AG731
+DV!J$32*Usage!$AH731
+DV!J$33*Usage!$AI731
+DV!J$34*Usage!$AJ731
+DV!J$35*Usage!$AK731
+DV!J$36*Usage!$AL731
+DV!J$37*Usage!$AM731
+DV!J$38*Usage!$AN731
+DV!J$39*Usage!$AO731
+DV!J$40*Usage!$AP731
+DV!J$41*Usage!$AQ731
+DV!J$42*Usage!$AR731
+DV!J$43*Usage!$AS731
+DV!J$44*Usage!$AT731
+DV!J$45*Usage!$AU731
+DV!J$46*Usage!$AV731
+DV!J$47*Usage!$AW731
+DV!J$48*Usage!$AX731
+DV!J$49*Usage!$AY731
+DV!J$50*Usage!$AZ731
+DV!J$51*Usage!$BA731
+DV!J$52*Usage!$BB731
+DV!J$53*Usage!$BC731
+DV!J$54*Usage!$BD731</f>
        <v>0</v>
      </c>
      <c r="I731" s="1">
        <f>+DV!K$2*Usage!$D731
+DV!K$3*Usage!$E731
+DV!K$4*Usage!$F731
+DV!K$5*Usage!$G731
+DV!K$6*Usage!$H731
+DV!K$7*Usage!$I731
+DV!K$8*Usage!$J731
+DV!K$9*Usage!$K731
+DV!K$10*Usage!$L731
+DV!K$11*Usage!$M731
+DV!K$12*Usage!$N731
+DV!K$13*Usage!$O731
+DV!K$14*Usage!$P731
+DV!K$15*Usage!$Q731
+DV!K$16*Usage!$R731
+DV!K$17*Usage!$S731
+DV!K$18*Usage!$T731
+DV!K$19*Usage!$U731
+DV!K$20*Usage!$V731
+DV!K$21*Usage!$W731
+DV!K$22*Usage!$X731
+DV!K$23*Usage!$Y731
+DV!K$24*Usage!$Z731
+DV!K$25*Usage!$AA731
+DV!L$26*Usage!$AB731
+DV!K$27*Usage!$AC731
+DV!K$28*Usage!$AD731
+DV!K$29*Usage!$AE731
+DV!K$30*Usage!$AF731
+DV!K$31*Usage!$AG731
+DV!K$32*Usage!$AH731
+DV!K$33*Usage!$AI731
+DV!K$34*Usage!$AJ731
+DV!K$35*Usage!$AK731
+DV!K$36*Usage!$AL731
+DV!K$37*Usage!$AM731
+DV!K$38*Usage!$AN731
+DV!K$39*Usage!$AO731
+DV!K$40*Usage!$AP731
+DV!K$41*Usage!$AQ731
+DV!K$42*Usage!$AR731
+DV!K$43*Usage!$AS731
+DV!K$44*Usage!$AT731
+DV!K$45*Usage!$AU731
+DV!K$46*Usage!$AV731
+DV!K$47*Usage!$AW731
+DV!K$48*Usage!$AX731
+DV!K$49*Usage!$AY731
+DV!K$50*Usage!$AZ731
+DV!K$51*Usage!$BA731
+DV!K$52*Usage!$BB731
+DV!K$53*Usage!$BC731
+DV!K$54*Usage!$BD731</f>
        <v>0</v>
      </c>
      <c r="J731" s="1">
        <f>+DV!L$2*Usage!$D731
+DV!L$3*Usage!$E731
+DV!L$4*Usage!$F731
+DV!L$5*Usage!$G731
+DV!L$6*Usage!$H731
+DV!L$7*Usage!$I731
+DV!L$8*Usage!$J731
+DV!L$9*Usage!$K731
+DV!L$10*Usage!$L731
+DV!L$11*Usage!$M731
+DV!L$12*Usage!$N731
+DV!L$13*Usage!$O731
+DV!L$14*Usage!$P731
+DV!L$15*Usage!$Q731
+DV!L$16*Usage!$R731
+DV!L$17*Usage!$S731
+DV!L$18*Usage!$T731
+DV!L$19*Usage!$U731
+DV!L$20*Usage!$V731
+DV!L$21*Usage!$W731
+DV!L$22*Usage!$X731
+DV!L$23*Usage!$Y731
+DV!L$24*Usage!$Z731
+DV!L$25*Usage!$AA731
+DV!M$26*Usage!$AB731
+DV!L$27*Usage!$AC731
+DV!L$28*Usage!$AD731
+DV!L$29*Usage!$AE731
+DV!L$30*Usage!$AF731
+DV!L$31*Usage!$AG731
+DV!L$32*Usage!$AH731
+DV!L$33*Usage!$AI731
+DV!L$34*Usage!$AJ731
+DV!L$35*Usage!$AK731
+DV!L$36*Usage!$AL731
+DV!L$37*Usage!$AM731
+DV!L$38*Usage!$AN731
+DV!L$39*Usage!$AO731
+DV!L$40*Usage!$AP731
+DV!L$41*Usage!$AQ731
+DV!L$42*Usage!$AR731
+DV!L$43*Usage!$AS731
+DV!L$44*Usage!$AT731
+DV!L$45*Usage!$AU731
+DV!L$46*Usage!$AV731
+DV!L$47*Usage!$AW731
+DV!L$48*Usage!$AX731
+DV!L$49*Usage!$AY731
+DV!L$50*Usage!$AZ731
+DV!L$51*Usage!$BA731
+DV!L$52*Usage!$BB731
+DV!L$53*Usage!$BC731
+DV!L$54*Usage!$BD731</f>
        <v>0</v>
      </c>
      <c r="K731" s="1">
        <f>+DV!M$2*Usage!$D731
+DV!M$3*Usage!$E731
+DV!M$4*Usage!$F731
+DV!M$5*Usage!$G731
+DV!M$6*Usage!$H731
+DV!M$7*Usage!$I731
+DV!M$8*Usage!$J731
+DV!M$9*Usage!$K731
+DV!M$10*Usage!$L731
+DV!M$11*Usage!$M731
+DV!M$12*Usage!$N731
+DV!M$13*Usage!$O731
+DV!M$14*Usage!$P731
+DV!M$15*Usage!$Q731
+DV!M$16*Usage!$R731
+DV!M$17*Usage!$S731
+DV!M$18*Usage!$T731
+DV!M$19*Usage!$U731
+DV!M$20*Usage!$V731
+DV!M$21*Usage!$W731
+DV!M$22*Usage!$X731
+DV!M$23*Usage!$Y731
+DV!M$24*Usage!$Z731
+DV!M$25*Usage!$AA731
+DV!M$26*Usage!$AB731
+DV!M$27*Usage!$AC731
+DV!M$28*Usage!$AD731
+DV!M$29*Usage!$AE731
+DV!M$30*Usage!$AF731
+DV!M$31*Usage!$AG731
+DV!M$32*Usage!$AH731
+DV!M$33*Usage!$AI731
+DV!M$34*Usage!$AJ731
+DV!M$35*Usage!$AK731
+DV!M$36*Usage!$AL731
+DV!M$37*Usage!$AM731
+DV!M$38*Usage!$AN731
+DV!M$39*Usage!$AO731
+DV!M$40*Usage!$AP731
+DV!M$41*Usage!$AQ731
+DV!M$42*Usage!$AR731
+DV!M$43*Usage!$AS731
+DV!M$44*Usage!$AT731
+DV!M$45*Usage!$AU731
+DV!M$46*Usage!$AV731
+DV!M$47*Usage!$AW731
+DV!M$48*Usage!$AX731
+DV!M$49*Usage!$AY731
+DV!M$50*Usage!$AZ731
+DV!M$51*Usage!$BA731
+DV!M$52*Usage!$BB731
+DV!M$53*Usage!$BC731
+DV!M$54*Usage!$BD731</f>
        <v>0</v>
      </c>
      <c r="L731" s="1">
        <f>+DV!N$2*Usage!$D731
+DV!N$3*Usage!$E731
+DV!N$4*Usage!$F731
+DV!N$5*Usage!$G731
+DV!N$6*Usage!$H731
+DV!N$7*Usage!$I731
+DV!N$8*Usage!$J731
+DV!N$9*Usage!$K731
+DV!N$10*Usage!$L731
+DV!N$11*Usage!$M731
+DV!N$12*Usage!$N731
+DV!N$13*Usage!$O731
+DV!N$14*Usage!$P731
+DV!N$15*Usage!$Q731
+DV!N$16*Usage!$R731
+DV!N$17*Usage!$S731
+DV!N$18*Usage!$T731
+DV!N$19*Usage!$U731
+DV!N$20*Usage!$V731
+DV!N$21*Usage!$W731
+DV!N$22*Usage!$X731
+DV!N$23*Usage!$Y731
+DV!N$24*Usage!$Z731
+DV!N$25*Usage!$AA731
+DV!N$26*Usage!$AB731
+DV!N$27*Usage!$AC731
+DV!N$28*Usage!$AD731
+DV!N$29*Usage!$AE731
+DV!N$30*Usage!$AF731
+DV!N$31*Usage!$AG731
+DV!N$32*Usage!$AH731
+DV!N$33*Usage!$AI731
+DV!N$34*Usage!$AJ731
+DV!N$35*Usage!$AK731
+DV!N$36*Usage!$AL731
+DV!N$37*Usage!$AM731
+DV!N$38*Usage!$AN731
+DV!N$39*Usage!$AO731
+DV!N$40*Usage!$AP731
+DV!N$41*Usage!$AQ731
+DV!N$42*Usage!$AR731
+DV!N$43*Usage!$AS731
+DV!N$44*Usage!$AT731
+DV!N$45*Usage!$AU731
+DV!N$46*Usage!$AV731
+DV!N$47*Usage!$AW731
+DV!N$48*Usage!$AX731
+DV!N$49*Usage!$AY731
+DV!N$50*Usage!$AZ731
+DV!N$51*Usage!$BA731
+DV!N$52*Usage!$BB731
+DV!N$53*Usage!$BC731
+DV!N$54*Usage!$BD731</f>
        <v>0</v>
      </c>
      <c r="M731" s="1">
        <f>+DV!O$2*Usage!$D731
+DV!O$3*Usage!$E731
+DV!O$4*Usage!$F731
+DV!O$5*Usage!$G731
+DV!O$6*Usage!$H731
+DV!O$7*Usage!$I731
+DV!O$8*Usage!$J731
+DV!O$9*Usage!$K731
+DV!O$10*Usage!$L731
+DV!O$11*Usage!$M731
+DV!O$12*Usage!$N731
+DV!O$13*Usage!$O731
+DV!O$14*Usage!$P731
+DV!O$15*Usage!$Q731
+DV!O$16*Usage!$R731
+DV!O$17*Usage!$S731
+DV!O$18*Usage!$T731
+DV!O$19*Usage!$U731
+DV!O$20*Usage!$V731
+DV!O$21*Usage!$W731
+DV!O$22*Usage!$X731
+DV!O$23*Usage!$Y731
+DV!O$24*Usage!$Z731
+DV!O$25*Usage!$AA731
+DV!O$26*Usage!$AB731
+DV!O$27*Usage!$AC731
+DV!O$28*Usage!$AD731
+DV!O$29*Usage!$AE731
+DV!O$30*Usage!$AF731
+DV!O$31*Usage!$AG731
+DV!O$32*Usage!$AH731
+DV!O$33*Usage!$AI731
+DV!O$34*Usage!$AJ731
+DV!O$35*Usage!$AK731
+DV!O$36*Usage!$AL731
+DV!O$37*Usage!$AM731
+DV!O$38*Usage!$AN731
+DV!O$39*Usage!$AO731
+DV!O$40*Usage!$AP731
+DV!O$41*Usage!$AQ731
+DV!O$42*Usage!$AR731
+DV!O$43*Usage!$AS731
+DV!O$44*Usage!$AT731
+DV!O$45*Usage!$AU731
+DV!O$46*Usage!$AV731
+DV!O$47*Usage!$AW731
+DV!O$48*Usage!$AX731
+DV!O$49*Usage!$AY731
+DV!O$50*Usage!$AZ731
+DV!O$51*Usage!$BA731
+DV!O$52*Usage!$BB731
+DV!O$53*Usage!$BC731
+DV!O$54*Usage!$BD731</f>
        <v>0</v>
      </c>
      <c r="N731" s="58" t="str">
        <f>VLOOKUP(A731,'Plant Stock'!B756:B10744,1,0)</f>
        <v>P185974</v>
      </c>
      <c r="P731" s="108"/>
    </row>
    <row r="732" spans="1:16" x14ac:dyDescent="0.25">
      <c r="A732" s="118" t="s">
        <v>9300</v>
      </c>
      <c r="B732" s="1">
        <f>+DV!D$2*Usage!$D732
+DV!D$3*Usage!$E732
+DV!D$4*Usage!$F732
+DV!D$5*Usage!$G732
+DV!D$6*Usage!$H732
+DV!D$7*Usage!$I732
+DV!D$8*Usage!$J732
+DV!D$9*Usage!$K732
+DV!D$10*Usage!$L732
+DV!D$11*Usage!$M732
+DV!D$12*Usage!$N732
+DV!D$13*Usage!$O732
+DV!D$14*Usage!$P732
+DV!D$15*Usage!$Q732
+DV!D$16*Usage!$R732
+DV!D$17*Usage!$S732
+DV!D$18*Usage!$T732
+DV!D$19*Usage!$U732
+DV!D$20*Usage!$V732
+DV!D$21*Usage!$W732
+DV!D$22*Usage!$X732
+DV!D$23*Usage!$Y732
+DV!D$24*Usage!$Z732
+DV!D$25*Usage!$AA732
+DV!E$26*Usage!$AB732
+DV!D$27*Usage!$AC732
+DV!D$28*Usage!$AD732
+DV!D$29*Usage!$AE732
+DV!D$30*Usage!$AF732
+DV!D$31*Usage!$AG732
+DV!D$32*Usage!$AH732
+DV!D$33*Usage!$AI732
+DV!D$34*Usage!$AJ732
+DV!D$35*Usage!$AK732
+DV!D$36*Usage!$AL732
+DV!D$37*Usage!$AM732
+DV!D$38*Usage!$AN732
+DV!D$39*Usage!$AO732
+DV!D$40*Usage!$AP732
+DV!D$41*Usage!$AQ732
+DV!D$42*Usage!$AR732
+DV!D$43*Usage!$AS732
+DV!D$44*Usage!$AT732
+DV!D$45*Usage!$AU732
+DV!D$46*Usage!$AV732
+DV!D$47*Usage!$AW732
+DV!D$48*Usage!$AX732
+DV!D$49*Usage!$AY732
+DV!D$50*Usage!$AZ732
+DV!D$51*Usage!$BA732
+DV!D$52*Usage!$BB732
+DV!D$53*Usage!$BC732
+DV!D$54*Usage!$BD732</f>
        <v>44</v>
      </c>
      <c r="C732" s="1">
        <f>+DV!E$2*Usage!$D732
+DV!E$3*Usage!$E732
+DV!E$4*Usage!$F732
+DV!E$5*Usage!$G732
+DV!E$6*Usage!$H732
+DV!E$7*Usage!$I732
+DV!E$8*Usage!$J732
+DV!E$9*Usage!$K732
+DV!E$10*Usage!$L732
+DV!E$11*Usage!$M732
+DV!E$12*Usage!$N732
+DV!E$13*Usage!$O732
+DV!E$14*Usage!$P732
+DV!E$15*Usage!$Q732
+DV!E$16*Usage!$R732
+DV!E$17*Usage!$S732
+DV!E$18*Usage!$T732
+DV!E$19*Usage!$U732
+DV!E$20*Usage!$V732
+DV!E$21*Usage!$W732
+DV!E$22*Usage!$X732
+DV!E$23*Usage!$Y732
+DV!E$24*Usage!$Z732
+DV!E$25*Usage!$AA732
+DV!F$26*Usage!$AB732
+DV!E$27*Usage!$AC732
+DV!E$28*Usage!$AD732
+DV!E$29*Usage!$AE732
+DV!E$30*Usage!$AF732
+DV!E$31*Usage!$AG732
+DV!E$32*Usage!$AH732
+DV!E$33*Usage!$AI732
+DV!E$34*Usage!$AJ732
+DV!E$35*Usage!$AK732
+DV!E$36*Usage!$AL732
+DV!E$37*Usage!$AM732
+DV!E$38*Usage!$AN732
+DV!E$39*Usage!$AO732
+DV!E$40*Usage!$AP732
+DV!E$41*Usage!$AQ732
+DV!E$42*Usage!$AR732
+DV!E$43*Usage!$AS732
+DV!E$44*Usage!$AT732
+DV!E$45*Usage!$AU732
+DV!E$46*Usage!$AV732
+DV!E$47*Usage!$AW732
+DV!E$48*Usage!$AX732
+DV!E$49*Usage!$AY732
+DV!E$50*Usage!$AZ732
+DV!E$51*Usage!$BA732
+DV!E$52*Usage!$BB732
+DV!E$53*Usage!$BC732
+DV!E$54*Usage!$BD732</f>
        <v>0</v>
      </c>
      <c r="D732" s="1">
        <f>+DV!F$2*Usage!$D732
+DV!F$3*Usage!$E732
+DV!F$4*Usage!$F732
+DV!F$5*Usage!$G732
+DV!F$6*Usage!$H732
+DV!F$7*Usage!$I732
+DV!F$8*Usage!$J732
+DV!F$9*Usage!$K732
+DV!F$10*Usage!$L732
+DV!F$11*Usage!$M732
+DV!F$12*Usage!$N732
+DV!F$13*Usage!$O732
+DV!F$14*Usage!$P732
+DV!F$15*Usage!$Q732
+DV!F$16*Usage!$R732
+DV!F$17*Usage!$S732
+DV!F$18*Usage!$T732
+DV!F$19*Usage!$U732
+DV!F$20*Usage!$V732
+DV!F$21*Usage!$W732
+DV!F$22*Usage!$X732
+DV!F$23*Usage!$Y732
+DV!F$24*Usage!$Z732
+DV!F$25*Usage!$AA732
+DV!G$26*Usage!$AB732
+DV!F$27*Usage!$AC732
+DV!F$28*Usage!$AD732
+DV!F$29*Usage!$AE732
+DV!F$30*Usage!$AF732
+DV!F$31*Usage!$AG732
+DV!F$32*Usage!$AH732
+DV!F$33*Usage!$AI732
+DV!F$34*Usage!$AJ732
+DV!F$35*Usage!$AK732
+DV!F$36*Usage!$AL732
+DV!F$37*Usage!$AM732
+DV!F$38*Usage!$AN732
+DV!F$39*Usage!$AO732
+DV!F$40*Usage!$AP732
+DV!F$41*Usage!$AQ732
+DV!F$42*Usage!$AR732
+DV!F$43*Usage!$AS732
+DV!F$44*Usage!$AT732
+DV!F$45*Usage!$AU732
+DV!F$46*Usage!$AV732
+DV!F$47*Usage!$AW732
+DV!F$48*Usage!$AX732
+DV!F$49*Usage!$AY732
+DV!F$50*Usage!$AZ732
+DV!F$51*Usage!$BA732
+DV!F$52*Usage!$BB732
+DV!F$53*Usage!$BC732
+DV!F$54*Usage!$BD732</f>
        <v>480</v>
      </c>
      <c r="E732" s="1">
        <f>+DV!G$2*Usage!$D732
+DV!G$3*Usage!$E732
+DV!G$4*Usage!$F732
+DV!G$5*Usage!$G732
+DV!G$6*Usage!$H732
+DV!G$7*Usage!$I732
+DV!G$8*Usage!$J732
+DV!G$9*Usage!$K732
+DV!G$10*Usage!$L732
+DV!G$11*Usage!$M732
+DV!G$12*Usage!$N732
+DV!G$13*Usage!$O732
+DV!G$14*Usage!$P732
+DV!G$15*Usage!$Q732
+DV!G$16*Usage!$R732
+DV!G$17*Usage!$S732
+DV!G$18*Usage!$T732
+DV!G$19*Usage!$U732
+DV!G$20*Usage!$V732
+DV!G$21*Usage!$W732
+DV!G$22*Usage!$X732
+DV!G$23*Usage!$Y732
+DV!G$24*Usage!$Z732
+DV!G$25*Usage!$AA732
+DV!H$26*Usage!$AB732
+DV!G$27*Usage!$AC732
+DV!G$28*Usage!$AD732
+DV!G$29*Usage!$AE732
+DV!G$30*Usage!$AF732
+DV!G$31*Usage!$AG732
+DV!G$32*Usage!$AH732
+DV!G$33*Usage!$AI732
+DV!G$34*Usage!$AJ732
+DV!G$35*Usage!$AK732
+DV!G$36*Usage!$AL732
+DV!G$37*Usage!$AM732
+DV!G$38*Usage!$AN732
+DV!G$39*Usage!$AO732
+DV!G$40*Usage!$AP732
+DV!G$41*Usage!$AQ732
+DV!G$42*Usage!$AR732
+DV!G$43*Usage!$AS732
+DV!G$44*Usage!$AT732
+DV!G$45*Usage!$AU732
+DV!G$46*Usage!$AV732
+DV!G$47*Usage!$AW732
+DV!G$48*Usage!$AX732
+DV!G$49*Usage!$AY732
+DV!G$50*Usage!$AZ732
+DV!G$51*Usage!$BA732
+DV!G$52*Usage!$BB732
+DV!G$53*Usage!$BC732
+DV!G$54*Usage!$BD732</f>
        <v>0</v>
      </c>
      <c r="F732" s="1">
        <f>+DV!H$2*Usage!$D732
+DV!H$3*Usage!$E732
+DV!H$4*Usage!$F732
+DV!H$5*Usage!$G732
+DV!H$6*Usage!$H732
+DV!H$7*Usage!$I732
+DV!H$8*Usage!$J732
+DV!H$9*Usage!$K732
+DV!H$10*Usage!$L732
+DV!H$11*Usage!$M732
+DV!H$12*Usage!$N732
+DV!H$13*Usage!$O732
+DV!H$14*Usage!$P732
+DV!H$15*Usage!$Q732
+DV!H$16*Usage!$R732
+DV!H$17*Usage!$S732
+DV!H$18*Usage!$T732
+DV!H$19*Usage!$U732
+DV!H$20*Usage!$V732
+DV!H$21*Usage!$W732
+DV!H$22*Usage!$X732
+DV!H$23*Usage!$Y732
+DV!H$24*Usage!$Z732
+DV!H$25*Usage!$AA732
+DV!I$26*Usage!$AB732
+DV!H$27*Usage!$AC732
+DV!H$28*Usage!$AD732
+DV!H$29*Usage!$AE732
+DV!H$30*Usage!$AF732
+DV!H$31*Usage!$AG732
+DV!H$32*Usage!$AH732
+DV!H$33*Usage!$AI732
+DV!H$34*Usage!$AJ732
+DV!H$35*Usage!$AK732
+DV!H$36*Usage!$AL732
+DV!H$37*Usage!$AM732
+DV!H$38*Usage!$AN732
+DV!H$39*Usage!$AO732
+DV!H$40*Usage!$AP732
+DV!H$41*Usage!$AQ732
+DV!H$42*Usage!$AR732
+DV!H$43*Usage!$AS732
+DV!H$44*Usage!$AT732
+DV!H$45*Usage!$AU732
+DV!H$46*Usage!$AV732
+DV!H$47*Usage!$AW732
+DV!H$48*Usage!$AX732
+DV!H$49*Usage!$AY732
+DV!H$50*Usage!$AZ732
+DV!H$51*Usage!$BA732
+DV!H$52*Usage!$BB732
+DV!H$53*Usage!$BC732
+DV!H$54*Usage!$BD732</f>
        <v>400</v>
      </c>
      <c r="G732" s="1">
        <f>+DV!I$2*Usage!$D732
+DV!I$3*Usage!$E732
+DV!I$4*Usage!$F732
+DV!I$5*Usage!$G732
+DV!I$6*Usage!$H732
+DV!I$7*Usage!$I732
+DV!I$8*Usage!$J732
+DV!I$9*Usage!$K732
+DV!I$10*Usage!$L732
+DV!I$11*Usage!$M732
+DV!I$12*Usage!$N732
+DV!I$13*Usage!$O732
+DV!I$14*Usage!$P732
+DV!I$15*Usage!$Q732
+DV!I$16*Usage!$R732
+DV!I$17*Usage!$S732
+DV!I$18*Usage!$T732
+DV!I$19*Usage!$U732
+DV!I$20*Usage!$V732
+DV!I$21*Usage!$W732
+DV!I$22*Usage!$X732
+DV!I$23*Usage!$Y732
+DV!I$24*Usage!$Z732
+DV!I$25*Usage!$AA732
+DV!J$26*Usage!$AB732
+DV!I$27*Usage!$AC732
+DV!I$28*Usage!$AD732
+DV!I$29*Usage!$AE732
+DV!I$30*Usage!$AF732
+DV!I$31*Usage!$AG732
+DV!I$32*Usage!$AH732
+DV!I$33*Usage!$AI732
+DV!I$34*Usage!$AJ732
+DV!I$35*Usage!$AK732
+DV!I$36*Usage!$AL732
+DV!I$37*Usage!$AM732
+DV!I$38*Usage!$AN732
+DV!I$39*Usage!$AO732
+DV!I$40*Usage!$AP732
+DV!I$41*Usage!$AQ732
+DV!I$42*Usage!$AR732
+DV!I$43*Usage!$AS732
+DV!I$44*Usage!$AT732
+DV!I$45*Usage!$AU732
+DV!I$46*Usage!$AV732
+DV!I$47*Usage!$AW732
+DV!I$48*Usage!$AX732
+DV!I$49*Usage!$AY732
+DV!I$50*Usage!$AZ732
+DV!I$51*Usage!$BA732
+DV!I$52*Usage!$BB732
+DV!I$53*Usage!$BC732
+DV!I$54*Usage!$BD732</f>
        <v>800</v>
      </c>
      <c r="H732" s="1">
        <f>+DV!J$2*Usage!$D732
+DV!J$3*Usage!$E732
+DV!J$4*Usage!$F732
+DV!J$5*Usage!$G732
+DV!J$6*Usage!$H732
+DV!J$7*Usage!$I732
+DV!J$8*Usage!$J732
+DV!J$9*Usage!$K732
+DV!J$10*Usage!$L732
+DV!J$11*Usage!$M732
+DV!J$12*Usage!$N732
+DV!J$13*Usage!$O732
+DV!J$14*Usage!$P732
+DV!J$15*Usage!$Q732
+DV!J$16*Usage!$R732
+DV!J$17*Usage!$S732
+DV!J$18*Usage!$T732
+DV!J$19*Usage!$U732
+DV!J$20*Usage!$V732
+DV!J$21*Usage!$W732
+DV!J$22*Usage!$X732
+DV!J$23*Usage!$Y732
+DV!J$24*Usage!$Z732
+DV!J$25*Usage!$AA732
+DV!K$26*Usage!$AB732
+DV!J$27*Usage!$AC732
+DV!J$28*Usage!$AD732
+DV!J$29*Usage!$AE732
+DV!J$30*Usage!$AF732
+DV!J$31*Usage!$AG732
+DV!J$32*Usage!$AH732
+DV!J$33*Usage!$AI732
+DV!J$34*Usage!$AJ732
+DV!J$35*Usage!$AK732
+DV!J$36*Usage!$AL732
+DV!J$37*Usage!$AM732
+DV!J$38*Usage!$AN732
+DV!J$39*Usage!$AO732
+DV!J$40*Usage!$AP732
+DV!J$41*Usage!$AQ732
+DV!J$42*Usage!$AR732
+DV!J$43*Usage!$AS732
+DV!J$44*Usage!$AT732
+DV!J$45*Usage!$AU732
+DV!J$46*Usage!$AV732
+DV!J$47*Usage!$AW732
+DV!J$48*Usage!$AX732
+DV!J$49*Usage!$AY732
+DV!J$50*Usage!$AZ732
+DV!J$51*Usage!$BA732
+DV!J$52*Usage!$BB732
+DV!J$53*Usage!$BC732
+DV!J$54*Usage!$BD732</f>
        <v>800</v>
      </c>
      <c r="I732" s="1">
        <f>+DV!K$2*Usage!$D732
+DV!K$3*Usage!$E732
+DV!K$4*Usage!$F732
+DV!K$5*Usage!$G732
+DV!K$6*Usage!$H732
+DV!K$7*Usage!$I732
+DV!K$8*Usage!$J732
+DV!K$9*Usage!$K732
+DV!K$10*Usage!$L732
+DV!K$11*Usage!$M732
+DV!K$12*Usage!$N732
+DV!K$13*Usage!$O732
+DV!K$14*Usage!$P732
+DV!K$15*Usage!$Q732
+DV!K$16*Usage!$R732
+DV!K$17*Usage!$S732
+DV!K$18*Usage!$T732
+DV!K$19*Usage!$U732
+DV!K$20*Usage!$V732
+DV!K$21*Usage!$W732
+DV!K$22*Usage!$X732
+DV!K$23*Usage!$Y732
+DV!K$24*Usage!$Z732
+DV!K$25*Usage!$AA732
+DV!L$26*Usage!$AB732
+DV!K$27*Usage!$AC732
+DV!K$28*Usage!$AD732
+DV!K$29*Usage!$AE732
+DV!K$30*Usage!$AF732
+DV!K$31*Usage!$AG732
+DV!K$32*Usage!$AH732
+DV!K$33*Usage!$AI732
+DV!K$34*Usage!$AJ732
+DV!K$35*Usage!$AK732
+DV!K$36*Usage!$AL732
+DV!K$37*Usage!$AM732
+DV!K$38*Usage!$AN732
+DV!K$39*Usage!$AO732
+DV!K$40*Usage!$AP732
+DV!K$41*Usage!$AQ732
+DV!K$42*Usage!$AR732
+DV!K$43*Usage!$AS732
+DV!K$44*Usage!$AT732
+DV!K$45*Usage!$AU732
+DV!K$46*Usage!$AV732
+DV!K$47*Usage!$AW732
+DV!K$48*Usage!$AX732
+DV!K$49*Usage!$AY732
+DV!K$50*Usage!$AZ732
+DV!K$51*Usage!$BA732
+DV!K$52*Usage!$BB732
+DV!K$53*Usage!$BC732
+DV!K$54*Usage!$BD732</f>
        <v>0</v>
      </c>
      <c r="J732" s="1">
        <f>+DV!L$2*Usage!$D732
+DV!L$3*Usage!$E732
+DV!L$4*Usage!$F732
+DV!L$5*Usage!$G732
+DV!L$6*Usage!$H732
+DV!L$7*Usage!$I732
+DV!L$8*Usage!$J732
+DV!L$9*Usage!$K732
+DV!L$10*Usage!$L732
+DV!L$11*Usage!$M732
+DV!L$12*Usage!$N732
+DV!L$13*Usage!$O732
+DV!L$14*Usage!$P732
+DV!L$15*Usage!$Q732
+DV!L$16*Usage!$R732
+DV!L$17*Usage!$S732
+DV!L$18*Usage!$T732
+DV!L$19*Usage!$U732
+DV!L$20*Usage!$V732
+DV!L$21*Usage!$W732
+DV!L$22*Usage!$X732
+DV!L$23*Usage!$Y732
+DV!L$24*Usage!$Z732
+DV!L$25*Usage!$AA732
+DV!M$26*Usage!$AB732
+DV!L$27*Usage!$AC732
+DV!L$28*Usage!$AD732
+DV!L$29*Usage!$AE732
+DV!L$30*Usage!$AF732
+DV!L$31*Usage!$AG732
+DV!L$32*Usage!$AH732
+DV!L$33*Usage!$AI732
+DV!L$34*Usage!$AJ732
+DV!L$35*Usage!$AK732
+DV!L$36*Usage!$AL732
+DV!L$37*Usage!$AM732
+DV!L$38*Usage!$AN732
+DV!L$39*Usage!$AO732
+DV!L$40*Usage!$AP732
+DV!L$41*Usage!$AQ732
+DV!L$42*Usage!$AR732
+DV!L$43*Usage!$AS732
+DV!L$44*Usage!$AT732
+DV!L$45*Usage!$AU732
+DV!L$46*Usage!$AV732
+DV!L$47*Usage!$AW732
+DV!L$48*Usage!$AX732
+DV!L$49*Usage!$AY732
+DV!L$50*Usage!$AZ732
+DV!L$51*Usage!$BA732
+DV!L$52*Usage!$BB732
+DV!L$53*Usage!$BC732
+DV!L$54*Usage!$BD732</f>
        <v>0</v>
      </c>
      <c r="K732" s="1">
        <f>+DV!M$2*Usage!$D732
+DV!M$3*Usage!$E732
+DV!M$4*Usage!$F732
+DV!M$5*Usage!$G732
+DV!M$6*Usage!$H732
+DV!M$7*Usage!$I732
+DV!M$8*Usage!$J732
+DV!M$9*Usage!$K732
+DV!M$10*Usage!$L732
+DV!M$11*Usage!$M732
+DV!M$12*Usage!$N732
+DV!M$13*Usage!$O732
+DV!M$14*Usage!$P732
+DV!M$15*Usage!$Q732
+DV!M$16*Usage!$R732
+DV!M$17*Usage!$S732
+DV!M$18*Usage!$T732
+DV!M$19*Usage!$U732
+DV!M$20*Usage!$V732
+DV!M$21*Usage!$W732
+DV!M$22*Usage!$X732
+DV!M$23*Usage!$Y732
+DV!M$24*Usage!$Z732
+DV!M$25*Usage!$AA732
+DV!M$26*Usage!$AB732
+DV!M$27*Usage!$AC732
+DV!M$28*Usage!$AD732
+DV!M$29*Usage!$AE732
+DV!M$30*Usage!$AF732
+DV!M$31*Usage!$AG732
+DV!M$32*Usage!$AH732
+DV!M$33*Usage!$AI732
+DV!M$34*Usage!$AJ732
+DV!M$35*Usage!$AK732
+DV!M$36*Usage!$AL732
+DV!M$37*Usage!$AM732
+DV!M$38*Usage!$AN732
+DV!M$39*Usage!$AO732
+DV!M$40*Usage!$AP732
+DV!M$41*Usage!$AQ732
+DV!M$42*Usage!$AR732
+DV!M$43*Usage!$AS732
+DV!M$44*Usage!$AT732
+DV!M$45*Usage!$AU732
+DV!M$46*Usage!$AV732
+DV!M$47*Usage!$AW732
+DV!M$48*Usage!$AX732
+DV!M$49*Usage!$AY732
+DV!M$50*Usage!$AZ732
+DV!M$51*Usage!$BA732
+DV!M$52*Usage!$BB732
+DV!M$53*Usage!$BC732
+DV!M$54*Usage!$BD732</f>
        <v>0</v>
      </c>
      <c r="L732" s="1">
        <f>+DV!N$2*Usage!$D732
+DV!N$3*Usage!$E732
+DV!N$4*Usage!$F732
+DV!N$5*Usage!$G732
+DV!N$6*Usage!$H732
+DV!N$7*Usage!$I732
+DV!N$8*Usage!$J732
+DV!N$9*Usage!$K732
+DV!N$10*Usage!$L732
+DV!N$11*Usage!$M732
+DV!N$12*Usage!$N732
+DV!N$13*Usage!$O732
+DV!N$14*Usage!$P732
+DV!N$15*Usage!$Q732
+DV!N$16*Usage!$R732
+DV!N$17*Usage!$S732
+DV!N$18*Usage!$T732
+DV!N$19*Usage!$U732
+DV!N$20*Usage!$V732
+DV!N$21*Usage!$W732
+DV!N$22*Usage!$X732
+DV!N$23*Usage!$Y732
+DV!N$24*Usage!$Z732
+DV!N$25*Usage!$AA732
+DV!N$26*Usage!$AB732
+DV!N$27*Usage!$AC732
+DV!N$28*Usage!$AD732
+DV!N$29*Usage!$AE732
+DV!N$30*Usage!$AF732
+DV!N$31*Usage!$AG732
+DV!N$32*Usage!$AH732
+DV!N$33*Usage!$AI732
+DV!N$34*Usage!$AJ732
+DV!N$35*Usage!$AK732
+DV!N$36*Usage!$AL732
+DV!N$37*Usage!$AM732
+DV!N$38*Usage!$AN732
+DV!N$39*Usage!$AO732
+DV!N$40*Usage!$AP732
+DV!N$41*Usage!$AQ732
+DV!N$42*Usage!$AR732
+DV!N$43*Usage!$AS732
+DV!N$44*Usage!$AT732
+DV!N$45*Usage!$AU732
+DV!N$46*Usage!$AV732
+DV!N$47*Usage!$AW732
+DV!N$48*Usage!$AX732
+DV!N$49*Usage!$AY732
+DV!N$50*Usage!$AZ732
+DV!N$51*Usage!$BA732
+DV!N$52*Usage!$BB732
+DV!N$53*Usage!$BC732
+DV!N$54*Usage!$BD732</f>
        <v>0</v>
      </c>
      <c r="M732" s="1">
        <f>+DV!O$2*Usage!$D732
+DV!O$3*Usage!$E732
+DV!O$4*Usage!$F732
+DV!O$5*Usage!$G732
+DV!O$6*Usage!$H732
+DV!O$7*Usage!$I732
+DV!O$8*Usage!$J732
+DV!O$9*Usage!$K732
+DV!O$10*Usage!$L732
+DV!O$11*Usage!$M732
+DV!O$12*Usage!$N732
+DV!O$13*Usage!$O732
+DV!O$14*Usage!$P732
+DV!O$15*Usage!$Q732
+DV!O$16*Usage!$R732
+DV!O$17*Usage!$S732
+DV!O$18*Usage!$T732
+DV!O$19*Usage!$U732
+DV!O$20*Usage!$V732
+DV!O$21*Usage!$W732
+DV!O$22*Usage!$X732
+DV!O$23*Usage!$Y732
+DV!O$24*Usage!$Z732
+DV!O$25*Usage!$AA732
+DV!O$26*Usage!$AB732
+DV!O$27*Usage!$AC732
+DV!O$28*Usage!$AD732
+DV!O$29*Usage!$AE732
+DV!O$30*Usage!$AF732
+DV!O$31*Usage!$AG732
+DV!O$32*Usage!$AH732
+DV!O$33*Usage!$AI732
+DV!O$34*Usage!$AJ732
+DV!O$35*Usage!$AK732
+DV!O$36*Usage!$AL732
+DV!O$37*Usage!$AM732
+DV!O$38*Usage!$AN732
+DV!O$39*Usage!$AO732
+DV!O$40*Usage!$AP732
+DV!O$41*Usage!$AQ732
+DV!O$42*Usage!$AR732
+DV!O$43*Usage!$AS732
+DV!O$44*Usage!$AT732
+DV!O$45*Usage!$AU732
+DV!O$46*Usage!$AV732
+DV!O$47*Usage!$AW732
+DV!O$48*Usage!$AX732
+DV!O$49*Usage!$AY732
+DV!O$50*Usage!$AZ732
+DV!O$51*Usage!$BA732
+DV!O$52*Usage!$BB732
+DV!O$53*Usage!$BC732
+DV!O$54*Usage!$BD732</f>
        <v>0</v>
      </c>
      <c r="N732" s="58" t="str">
        <f>VLOOKUP(A732,'Plant Stock'!B757:B10745,1,0)</f>
        <v>828862B</v>
      </c>
      <c r="P732" s="108"/>
    </row>
    <row r="733" spans="1:16" x14ac:dyDescent="0.25">
      <c r="A733" s="118" t="s">
        <v>10072</v>
      </c>
      <c r="B733" s="1">
        <f>+DV!D$2*Usage!$D733
+DV!D$3*Usage!$E733
+DV!D$4*Usage!$F733
+DV!D$5*Usage!$G733
+DV!D$6*Usage!$H733
+DV!D$7*Usage!$I733
+DV!D$8*Usage!$J733
+DV!D$9*Usage!$K733
+DV!D$10*Usage!$L733
+DV!D$11*Usage!$M733
+DV!D$12*Usage!$N733
+DV!D$13*Usage!$O733
+DV!D$14*Usage!$P733
+DV!D$15*Usage!$Q733
+DV!D$16*Usage!$R733
+DV!D$17*Usage!$S733
+DV!D$18*Usage!$T733
+DV!D$19*Usage!$U733
+DV!D$20*Usage!$V733
+DV!D$21*Usage!$W733
+DV!D$22*Usage!$X733
+DV!D$23*Usage!$Y733
+DV!D$24*Usage!$Z733
+DV!D$25*Usage!$AA733
+DV!E$26*Usage!$AB733
+DV!D$27*Usage!$AC733
+DV!D$28*Usage!$AD733
+DV!D$29*Usage!$AE733
+DV!D$30*Usage!$AF733
+DV!D$31*Usage!$AG733
+DV!D$32*Usage!$AH733
+DV!D$33*Usage!$AI733
+DV!D$34*Usage!$AJ733
+DV!D$35*Usage!$AK733
+DV!D$36*Usage!$AL733
+DV!D$37*Usage!$AM733
+DV!D$38*Usage!$AN733
+DV!D$39*Usage!$AO733
+DV!D$40*Usage!$AP733
+DV!D$41*Usage!$AQ733
+DV!D$42*Usage!$AR733
+DV!D$43*Usage!$AS733
+DV!D$44*Usage!$AT733
+DV!D$45*Usage!$AU733
+DV!D$46*Usage!$AV733
+DV!D$47*Usage!$AW733
+DV!D$48*Usage!$AX733
+DV!D$49*Usage!$AY733
+DV!D$50*Usage!$AZ733
+DV!D$51*Usage!$BA733
+DV!D$52*Usage!$BB733
+DV!D$53*Usage!$BC733
+DV!D$54*Usage!$BD733</f>
        <v>11</v>
      </c>
      <c r="C733" s="1">
        <f>+DV!E$2*Usage!$D733
+DV!E$3*Usage!$E733
+DV!E$4*Usage!$F733
+DV!E$5*Usage!$G733
+DV!E$6*Usage!$H733
+DV!E$7*Usage!$I733
+DV!E$8*Usage!$J733
+DV!E$9*Usage!$K733
+DV!E$10*Usage!$L733
+DV!E$11*Usage!$M733
+DV!E$12*Usage!$N733
+DV!E$13*Usage!$O733
+DV!E$14*Usage!$P733
+DV!E$15*Usage!$Q733
+DV!E$16*Usage!$R733
+DV!E$17*Usage!$S733
+DV!E$18*Usage!$T733
+DV!E$19*Usage!$U733
+DV!E$20*Usage!$V733
+DV!E$21*Usage!$W733
+DV!E$22*Usage!$X733
+DV!E$23*Usage!$Y733
+DV!E$24*Usage!$Z733
+DV!E$25*Usage!$AA733
+DV!F$26*Usage!$AB733
+DV!E$27*Usage!$AC733
+DV!E$28*Usage!$AD733
+DV!E$29*Usage!$AE733
+DV!E$30*Usage!$AF733
+DV!E$31*Usage!$AG733
+DV!E$32*Usage!$AH733
+DV!E$33*Usage!$AI733
+DV!E$34*Usage!$AJ733
+DV!E$35*Usage!$AK733
+DV!E$36*Usage!$AL733
+DV!E$37*Usage!$AM733
+DV!E$38*Usage!$AN733
+DV!E$39*Usage!$AO733
+DV!E$40*Usage!$AP733
+DV!E$41*Usage!$AQ733
+DV!E$42*Usage!$AR733
+DV!E$43*Usage!$AS733
+DV!E$44*Usage!$AT733
+DV!E$45*Usage!$AU733
+DV!E$46*Usage!$AV733
+DV!E$47*Usage!$AW733
+DV!E$48*Usage!$AX733
+DV!E$49*Usage!$AY733
+DV!E$50*Usage!$AZ733
+DV!E$51*Usage!$BA733
+DV!E$52*Usage!$BB733
+DV!E$53*Usage!$BC733
+DV!E$54*Usage!$BD733</f>
        <v>0</v>
      </c>
      <c r="D733" s="1">
        <f>+DV!F$2*Usage!$D733
+DV!F$3*Usage!$E733
+DV!F$4*Usage!$F733
+DV!F$5*Usage!$G733
+DV!F$6*Usage!$H733
+DV!F$7*Usage!$I733
+DV!F$8*Usage!$J733
+DV!F$9*Usage!$K733
+DV!F$10*Usage!$L733
+DV!F$11*Usage!$M733
+DV!F$12*Usage!$N733
+DV!F$13*Usage!$O733
+DV!F$14*Usage!$P733
+DV!F$15*Usage!$Q733
+DV!F$16*Usage!$R733
+DV!F$17*Usage!$S733
+DV!F$18*Usage!$T733
+DV!F$19*Usage!$U733
+DV!F$20*Usage!$V733
+DV!F$21*Usage!$W733
+DV!F$22*Usage!$X733
+DV!F$23*Usage!$Y733
+DV!F$24*Usage!$Z733
+DV!F$25*Usage!$AA733
+DV!G$26*Usage!$AB733
+DV!F$27*Usage!$AC733
+DV!F$28*Usage!$AD733
+DV!F$29*Usage!$AE733
+DV!F$30*Usage!$AF733
+DV!F$31*Usage!$AG733
+DV!F$32*Usage!$AH733
+DV!F$33*Usage!$AI733
+DV!F$34*Usage!$AJ733
+DV!F$35*Usage!$AK733
+DV!F$36*Usage!$AL733
+DV!F$37*Usage!$AM733
+DV!F$38*Usage!$AN733
+DV!F$39*Usage!$AO733
+DV!F$40*Usage!$AP733
+DV!F$41*Usage!$AQ733
+DV!F$42*Usage!$AR733
+DV!F$43*Usage!$AS733
+DV!F$44*Usage!$AT733
+DV!F$45*Usage!$AU733
+DV!F$46*Usage!$AV733
+DV!F$47*Usage!$AW733
+DV!F$48*Usage!$AX733
+DV!F$49*Usage!$AY733
+DV!F$50*Usage!$AZ733
+DV!F$51*Usage!$BA733
+DV!F$52*Usage!$BB733
+DV!F$53*Usage!$BC733
+DV!F$54*Usage!$BD733</f>
        <v>120</v>
      </c>
      <c r="E733" s="1">
        <f>+DV!G$2*Usage!$D733
+DV!G$3*Usage!$E733
+DV!G$4*Usage!$F733
+DV!G$5*Usage!$G733
+DV!G$6*Usage!$H733
+DV!G$7*Usage!$I733
+DV!G$8*Usage!$J733
+DV!G$9*Usage!$K733
+DV!G$10*Usage!$L733
+DV!G$11*Usage!$M733
+DV!G$12*Usage!$N733
+DV!G$13*Usage!$O733
+DV!G$14*Usage!$P733
+DV!G$15*Usage!$Q733
+DV!G$16*Usage!$R733
+DV!G$17*Usage!$S733
+DV!G$18*Usage!$T733
+DV!G$19*Usage!$U733
+DV!G$20*Usage!$V733
+DV!G$21*Usage!$W733
+DV!G$22*Usage!$X733
+DV!G$23*Usage!$Y733
+DV!G$24*Usage!$Z733
+DV!G$25*Usage!$AA733
+DV!H$26*Usage!$AB733
+DV!G$27*Usage!$AC733
+DV!G$28*Usage!$AD733
+DV!G$29*Usage!$AE733
+DV!G$30*Usage!$AF733
+DV!G$31*Usage!$AG733
+DV!G$32*Usage!$AH733
+DV!G$33*Usage!$AI733
+DV!G$34*Usage!$AJ733
+DV!G$35*Usage!$AK733
+DV!G$36*Usage!$AL733
+DV!G$37*Usage!$AM733
+DV!G$38*Usage!$AN733
+DV!G$39*Usage!$AO733
+DV!G$40*Usage!$AP733
+DV!G$41*Usage!$AQ733
+DV!G$42*Usage!$AR733
+DV!G$43*Usage!$AS733
+DV!G$44*Usage!$AT733
+DV!G$45*Usage!$AU733
+DV!G$46*Usage!$AV733
+DV!G$47*Usage!$AW733
+DV!G$48*Usage!$AX733
+DV!G$49*Usage!$AY733
+DV!G$50*Usage!$AZ733
+DV!G$51*Usage!$BA733
+DV!G$52*Usage!$BB733
+DV!G$53*Usage!$BC733
+DV!G$54*Usage!$BD733</f>
        <v>0</v>
      </c>
      <c r="F733" s="1">
        <f>+DV!H$2*Usage!$D733
+DV!H$3*Usage!$E733
+DV!H$4*Usage!$F733
+DV!H$5*Usage!$G733
+DV!H$6*Usage!$H733
+DV!H$7*Usage!$I733
+DV!H$8*Usage!$J733
+DV!H$9*Usage!$K733
+DV!H$10*Usage!$L733
+DV!H$11*Usage!$M733
+DV!H$12*Usage!$N733
+DV!H$13*Usage!$O733
+DV!H$14*Usage!$P733
+DV!H$15*Usage!$Q733
+DV!H$16*Usage!$R733
+DV!H$17*Usage!$S733
+DV!H$18*Usage!$T733
+DV!H$19*Usage!$U733
+DV!H$20*Usage!$V733
+DV!H$21*Usage!$W733
+DV!H$22*Usage!$X733
+DV!H$23*Usage!$Y733
+DV!H$24*Usage!$Z733
+DV!H$25*Usage!$AA733
+DV!I$26*Usage!$AB733
+DV!H$27*Usage!$AC733
+DV!H$28*Usage!$AD733
+DV!H$29*Usage!$AE733
+DV!H$30*Usage!$AF733
+DV!H$31*Usage!$AG733
+DV!H$32*Usage!$AH733
+DV!H$33*Usage!$AI733
+DV!H$34*Usage!$AJ733
+DV!H$35*Usage!$AK733
+DV!H$36*Usage!$AL733
+DV!H$37*Usage!$AM733
+DV!H$38*Usage!$AN733
+DV!H$39*Usage!$AO733
+DV!H$40*Usage!$AP733
+DV!H$41*Usage!$AQ733
+DV!H$42*Usage!$AR733
+DV!H$43*Usage!$AS733
+DV!H$44*Usage!$AT733
+DV!H$45*Usage!$AU733
+DV!H$46*Usage!$AV733
+DV!H$47*Usage!$AW733
+DV!H$48*Usage!$AX733
+DV!H$49*Usage!$AY733
+DV!H$50*Usage!$AZ733
+DV!H$51*Usage!$BA733
+DV!H$52*Usage!$BB733
+DV!H$53*Usage!$BC733
+DV!H$54*Usage!$BD733</f>
        <v>100</v>
      </c>
      <c r="G733" s="1">
        <f>+DV!I$2*Usage!$D733
+DV!I$3*Usage!$E733
+DV!I$4*Usage!$F733
+DV!I$5*Usage!$G733
+DV!I$6*Usage!$H733
+DV!I$7*Usage!$I733
+DV!I$8*Usage!$J733
+DV!I$9*Usage!$K733
+DV!I$10*Usage!$L733
+DV!I$11*Usage!$M733
+DV!I$12*Usage!$N733
+DV!I$13*Usage!$O733
+DV!I$14*Usage!$P733
+DV!I$15*Usage!$Q733
+DV!I$16*Usage!$R733
+DV!I$17*Usage!$S733
+DV!I$18*Usage!$T733
+DV!I$19*Usage!$U733
+DV!I$20*Usage!$V733
+DV!I$21*Usage!$W733
+DV!I$22*Usage!$X733
+DV!I$23*Usage!$Y733
+DV!I$24*Usage!$Z733
+DV!I$25*Usage!$AA733
+DV!J$26*Usage!$AB733
+DV!I$27*Usage!$AC733
+DV!I$28*Usage!$AD733
+DV!I$29*Usage!$AE733
+DV!I$30*Usage!$AF733
+DV!I$31*Usage!$AG733
+DV!I$32*Usage!$AH733
+DV!I$33*Usage!$AI733
+DV!I$34*Usage!$AJ733
+DV!I$35*Usage!$AK733
+DV!I$36*Usage!$AL733
+DV!I$37*Usage!$AM733
+DV!I$38*Usage!$AN733
+DV!I$39*Usage!$AO733
+DV!I$40*Usage!$AP733
+DV!I$41*Usage!$AQ733
+DV!I$42*Usage!$AR733
+DV!I$43*Usage!$AS733
+DV!I$44*Usage!$AT733
+DV!I$45*Usage!$AU733
+DV!I$46*Usage!$AV733
+DV!I$47*Usage!$AW733
+DV!I$48*Usage!$AX733
+DV!I$49*Usage!$AY733
+DV!I$50*Usage!$AZ733
+DV!I$51*Usage!$BA733
+DV!I$52*Usage!$BB733
+DV!I$53*Usage!$BC733
+DV!I$54*Usage!$BD733</f>
        <v>200</v>
      </c>
      <c r="H733" s="1">
        <f>+DV!J$2*Usage!$D733
+DV!J$3*Usage!$E733
+DV!J$4*Usage!$F733
+DV!J$5*Usage!$G733
+DV!J$6*Usage!$H733
+DV!J$7*Usage!$I733
+DV!J$8*Usage!$J733
+DV!J$9*Usage!$K733
+DV!J$10*Usage!$L733
+DV!J$11*Usage!$M733
+DV!J$12*Usage!$N733
+DV!J$13*Usage!$O733
+DV!J$14*Usage!$P733
+DV!J$15*Usage!$Q733
+DV!J$16*Usage!$R733
+DV!J$17*Usage!$S733
+DV!J$18*Usage!$T733
+DV!J$19*Usage!$U733
+DV!J$20*Usage!$V733
+DV!J$21*Usage!$W733
+DV!J$22*Usage!$X733
+DV!J$23*Usage!$Y733
+DV!J$24*Usage!$Z733
+DV!J$25*Usage!$AA733
+DV!K$26*Usage!$AB733
+DV!J$27*Usage!$AC733
+DV!J$28*Usage!$AD733
+DV!J$29*Usage!$AE733
+DV!J$30*Usage!$AF733
+DV!J$31*Usage!$AG733
+DV!J$32*Usage!$AH733
+DV!J$33*Usage!$AI733
+DV!J$34*Usage!$AJ733
+DV!J$35*Usage!$AK733
+DV!J$36*Usage!$AL733
+DV!J$37*Usage!$AM733
+DV!J$38*Usage!$AN733
+DV!J$39*Usage!$AO733
+DV!J$40*Usage!$AP733
+DV!J$41*Usage!$AQ733
+DV!J$42*Usage!$AR733
+DV!J$43*Usage!$AS733
+DV!J$44*Usage!$AT733
+DV!J$45*Usage!$AU733
+DV!J$46*Usage!$AV733
+DV!J$47*Usage!$AW733
+DV!J$48*Usage!$AX733
+DV!J$49*Usage!$AY733
+DV!J$50*Usage!$AZ733
+DV!J$51*Usage!$BA733
+DV!J$52*Usage!$BB733
+DV!J$53*Usage!$BC733
+DV!J$54*Usage!$BD733</f>
        <v>200</v>
      </c>
      <c r="I733" s="1">
        <f>+DV!K$2*Usage!$D733
+DV!K$3*Usage!$E733
+DV!K$4*Usage!$F733
+DV!K$5*Usage!$G733
+DV!K$6*Usage!$H733
+DV!K$7*Usage!$I733
+DV!K$8*Usage!$J733
+DV!K$9*Usage!$K733
+DV!K$10*Usage!$L733
+DV!K$11*Usage!$M733
+DV!K$12*Usage!$N733
+DV!K$13*Usage!$O733
+DV!K$14*Usage!$P733
+DV!K$15*Usage!$Q733
+DV!K$16*Usage!$R733
+DV!K$17*Usage!$S733
+DV!K$18*Usage!$T733
+DV!K$19*Usage!$U733
+DV!K$20*Usage!$V733
+DV!K$21*Usage!$W733
+DV!K$22*Usage!$X733
+DV!K$23*Usage!$Y733
+DV!K$24*Usage!$Z733
+DV!K$25*Usage!$AA733
+DV!L$26*Usage!$AB733
+DV!K$27*Usage!$AC733
+DV!K$28*Usage!$AD733
+DV!K$29*Usage!$AE733
+DV!K$30*Usage!$AF733
+DV!K$31*Usage!$AG733
+DV!K$32*Usage!$AH733
+DV!K$33*Usage!$AI733
+DV!K$34*Usage!$AJ733
+DV!K$35*Usage!$AK733
+DV!K$36*Usage!$AL733
+DV!K$37*Usage!$AM733
+DV!K$38*Usage!$AN733
+DV!K$39*Usage!$AO733
+DV!K$40*Usage!$AP733
+DV!K$41*Usage!$AQ733
+DV!K$42*Usage!$AR733
+DV!K$43*Usage!$AS733
+DV!K$44*Usage!$AT733
+DV!K$45*Usage!$AU733
+DV!K$46*Usage!$AV733
+DV!K$47*Usage!$AW733
+DV!K$48*Usage!$AX733
+DV!K$49*Usage!$AY733
+DV!K$50*Usage!$AZ733
+DV!K$51*Usage!$BA733
+DV!K$52*Usage!$BB733
+DV!K$53*Usage!$BC733
+DV!K$54*Usage!$BD733</f>
        <v>0</v>
      </c>
      <c r="J733" s="1">
        <f>+DV!L$2*Usage!$D733
+DV!L$3*Usage!$E733
+DV!L$4*Usage!$F733
+DV!L$5*Usage!$G733
+DV!L$6*Usage!$H733
+DV!L$7*Usage!$I733
+DV!L$8*Usage!$J733
+DV!L$9*Usage!$K733
+DV!L$10*Usage!$L733
+DV!L$11*Usage!$M733
+DV!L$12*Usage!$N733
+DV!L$13*Usage!$O733
+DV!L$14*Usage!$P733
+DV!L$15*Usage!$Q733
+DV!L$16*Usage!$R733
+DV!L$17*Usage!$S733
+DV!L$18*Usage!$T733
+DV!L$19*Usage!$U733
+DV!L$20*Usage!$V733
+DV!L$21*Usage!$W733
+DV!L$22*Usage!$X733
+DV!L$23*Usage!$Y733
+DV!L$24*Usage!$Z733
+DV!L$25*Usage!$AA733
+DV!M$26*Usage!$AB733
+DV!L$27*Usage!$AC733
+DV!L$28*Usage!$AD733
+DV!L$29*Usage!$AE733
+DV!L$30*Usage!$AF733
+DV!L$31*Usage!$AG733
+DV!L$32*Usage!$AH733
+DV!L$33*Usage!$AI733
+DV!L$34*Usage!$AJ733
+DV!L$35*Usage!$AK733
+DV!L$36*Usage!$AL733
+DV!L$37*Usage!$AM733
+DV!L$38*Usage!$AN733
+DV!L$39*Usage!$AO733
+DV!L$40*Usage!$AP733
+DV!L$41*Usage!$AQ733
+DV!L$42*Usage!$AR733
+DV!L$43*Usage!$AS733
+DV!L$44*Usage!$AT733
+DV!L$45*Usage!$AU733
+DV!L$46*Usage!$AV733
+DV!L$47*Usage!$AW733
+DV!L$48*Usage!$AX733
+DV!L$49*Usage!$AY733
+DV!L$50*Usage!$AZ733
+DV!L$51*Usage!$BA733
+DV!L$52*Usage!$BB733
+DV!L$53*Usage!$BC733
+DV!L$54*Usage!$BD733</f>
        <v>0</v>
      </c>
      <c r="K733" s="1">
        <f>+DV!M$2*Usage!$D733
+DV!M$3*Usage!$E733
+DV!M$4*Usage!$F733
+DV!M$5*Usage!$G733
+DV!M$6*Usage!$H733
+DV!M$7*Usage!$I733
+DV!M$8*Usage!$J733
+DV!M$9*Usage!$K733
+DV!M$10*Usage!$L733
+DV!M$11*Usage!$M733
+DV!M$12*Usage!$N733
+DV!M$13*Usage!$O733
+DV!M$14*Usage!$P733
+DV!M$15*Usage!$Q733
+DV!M$16*Usage!$R733
+DV!M$17*Usage!$S733
+DV!M$18*Usage!$T733
+DV!M$19*Usage!$U733
+DV!M$20*Usage!$V733
+DV!M$21*Usage!$W733
+DV!M$22*Usage!$X733
+DV!M$23*Usage!$Y733
+DV!M$24*Usage!$Z733
+DV!M$25*Usage!$AA733
+DV!M$26*Usage!$AB733
+DV!M$27*Usage!$AC733
+DV!M$28*Usage!$AD733
+DV!M$29*Usage!$AE733
+DV!M$30*Usage!$AF733
+DV!M$31*Usage!$AG733
+DV!M$32*Usage!$AH733
+DV!M$33*Usage!$AI733
+DV!M$34*Usage!$AJ733
+DV!M$35*Usage!$AK733
+DV!M$36*Usage!$AL733
+DV!M$37*Usage!$AM733
+DV!M$38*Usage!$AN733
+DV!M$39*Usage!$AO733
+DV!M$40*Usage!$AP733
+DV!M$41*Usage!$AQ733
+DV!M$42*Usage!$AR733
+DV!M$43*Usage!$AS733
+DV!M$44*Usage!$AT733
+DV!M$45*Usage!$AU733
+DV!M$46*Usage!$AV733
+DV!M$47*Usage!$AW733
+DV!M$48*Usage!$AX733
+DV!M$49*Usage!$AY733
+DV!M$50*Usage!$AZ733
+DV!M$51*Usage!$BA733
+DV!M$52*Usage!$BB733
+DV!M$53*Usage!$BC733
+DV!M$54*Usage!$BD733</f>
        <v>0</v>
      </c>
      <c r="L733" s="1">
        <f>+DV!N$2*Usage!$D733
+DV!N$3*Usage!$E733
+DV!N$4*Usage!$F733
+DV!N$5*Usage!$G733
+DV!N$6*Usage!$H733
+DV!N$7*Usage!$I733
+DV!N$8*Usage!$J733
+DV!N$9*Usage!$K733
+DV!N$10*Usage!$L733
+DV!N$11*Usage!$M733
+DV!N$12*Usage!$N733
+DV!N$13*Usage!$O733
+DV!N$14*Usage!$P733
+DV!N$15*Usage!$Q733
+DV!N$16*Usage!$R733
+DV!N$17*Usage!$S733
+DV!N$18*Usage!$T733
+DV!N$19*Usage!$U733
+DV!N$20*Usage!$V733
+DV!N$21*Usage!$W733
+DV!N$22*Usage!$X733
+DV!N$23*Usage!$Y733
+DV!N$24*Usage!$Z733
+DV!N$25*Usage!$AA733
+DV!N$26*Usage!$AB733
+DV!N$27*Usage!$AC733
+DV!N$28*Usage!$AD733
+DV!N$29*Usage!$AE733
+DV!N$30*Usage!$AF733
+DV!N$31*Usage!$AG733
+DV!N$32*Usage!$AH733
+DV!N$33*Usage!$AI733
+DV!N$34*Usage!$AJ733
+DV!N$35*Usage!$AK733
+DV!N$36*Usage!$AL733
+DV!N$37*Usage!$AM733
+DV!N$38*Usage!$AN733
+DV!N$39*Usage!$AO733
+DV!N$40*Usage!$AP733
+DV!N$41*Usage!$AQ733
+DV!N$42*Usage!$AR733
+DV!N$43*Usage!$AS733
+DV!N$44*Usage!$AT733
+DV!N$45*Usage!$AU733
+DV!N$46*Usage!$AV733
+DV!N$47*Usage!$AW733
+DV!N$48*Usage!$AX733
+DV!N$49*Usage!$AY733
+DV!N$50*Usage!$AZ733
+DV!N$51*Usage!$BA733
+DV!N$52*Usage!$BB733
+DV!N$53*Usage!$BC733
+DV!N$54*Usage!$BD733</f>
        <v>0</v>
      </c>
      <c r="M733" s="1">
        <f>+DV!O$2*Usage!$D733
+DV!O$3*Usage!$E733
+DV!O$4*Usage!$F733
+DV!O$5*Usage!$G733
+DV!O$6*Usage!$H733
+DV!O$7*Usage!$I733
+DV!O$8*Usage!$J733
+DV!O$9*Usage!$K733
+DV!O$10*Usage!$L733
+DV!O$11*Usage!$M733
+DV!O$12*Usage!$N733
+DV!O$13*Usage!$O733
+DV!O$14*Usage!$P733
+DV!O$15*Usage!$Q733
+DV!O$16*Usage!$R733
+DV!O$17*Usage!$S733
+DV!O$18*Usage!$T733
+DV!O$19*Usage!$U733
+DV!O$20*Usage!$V733
+DV!O$21*Usage!$W733
+DV!O$22*Usage!$X733
+DV!O$23*Usage!$Y733
+DV!O$24*Usage!$Z733
+DV!O$25*Usage!$AA733
+DV!O$26*Usage!$AB733
+DV!O$27*Usage!$AC733
+DV!O$28*Usage!$AD733
+DV!O$29*Usage!$AE733
+DV!O$30*Usage!$AF733
+DV!O$31*Usage!$AG733
+DV!O$32*Usage!$AH733
+DV!O$33*Usage!$AI733
+DV!O$34*Usage!$AJ733
+DV!O$35*Usage!$AK733
+DV!O$36*Usage!$AL733
+DV!O$37*Usage!$AM733
+DV!O$38*Usage!$AN733
+DV!O$39*Usage!$AO733
+DV!O$40*Usage!$AP733
+DV!O$41*Usage!$AQ733
+DV!O$42*Usage!$AR733
+DV!O$43*Usage!$AS733
+DV!O$44*Usage!$AT733
+DV!O$45*Usage!$AU733
+DV!O$46*Usage!$AV733
+DV!O$47*Usage!$AW733
+DV!O$48*Usage!$AX733
+DV!O$49*Usage!$AY733
+DV!O$50*Usage!$AZ733
+DV!O$51*Usage!$BA733
+DV!O$52*Usage!$BB733
+DV!O$53*Usage!$BC733
+DV!O$54*Usage!$BD733</f>
        <v>0</v>
      </c>
      <c r="N733" s="58" t="str">
        <f>VLOOKUP(A733,'Plant Stock'!B758:B10746,1,0)</f>
        <v>086978A.103</v>
      </c>
      <c r="P733" s="108"/>
    </row>
    <row r="734" spans="1:16" x14ac:dyDescent="0.25">
      <c r="A734" s="121" t="s">
        <v>9313</v>
      </c>
      <c r="B734" s="1">
        <f>+DV!D$2*Usage!$D734
+DV!D$3*Usage!$E734
+DV!D$4*Usage!$F734
+DV!D$5*Usage!$G734
+DV!D$6*Usage!$H734
+DV!D$7*Usage!$I734
+DV!D$8*Usage!$J734
+DV!D$9*Usage!$K734
+DV!D$10*Usage!$L734
+DV!D$11*Usage!$M734
+DV!D$12*Usage!$N734
+DV!D$13*Usage!$O734
+DV!D$14*Usage!$P734
+DV!D$15*Usage!$Q734
+DV!D$16*Usage!$R734
+DV!D$17*Usage!$S734
+DV!D$18*Usage!$T734
+DV!D$19*Usage!$U734
+DV!D$20*Usage!$V734
+DV!D$21*Usage!$W734
+DV!D$22*Usage!$X734
+DV!D$23*Usage!$Y734
+DV!D$24*Usage!$Z734
+DV!D$25*Usage!$AA734
+DV!E$26*Usage!$AB734
+DV!D$27*Usage!$AC734
+DV!D$28*Usage!$AD734
+DV!D$29*Usage!$AE734
+DV!D$30*Usage!$AF734
+DV!D$31*Usage!$AG734
+DV!D$32*Usage!$AH734
+DV!D$33*Usage!$AI734
+DV!D$34*Usage!$AJ734
+DV!D$35*Usage!$AK734
+DV!D$36*Usage!$AL734
+DV!D$37*Usage!$AM734
+DV!D$38*Usage!$AN734
+DV!D$39*Usage!$AO734
+DV!D$40*Usage!$AP734
+DV!D$41*Usage!$AQ734
+DV!D$42*Usage!$AR734
+DV!D$43*Usage!$AS734
+DV!D$44*Usage!$AT734
+DV!D$45*Usage!$AU734
+DV!D$46*Usage!$AV734
+DV!D$47*Usage!$AW734
+DV!D$48*Usage!$AX734
+DV!D$49*Usage!$AY734
+DV!D$50*Usage!$AZ734
+DV!D$51*Usage!$BA734
+DV!D$52*Usage!$BB734
+DV!D$53*Usage!$BC734
+DV!D$54*Usage!$BD734</f>
        <v>100</v>
      </c>
      <c r="C734" s="1">
        <f>+DV!E$2*Usage!$D734
+DV!E$3*Usage!$E734
+DV!E$4*Usage!$F734
+DV!E$5*Usage!$G734
+DV!E$6*Usage!$H734
+DV!E$7*Usage!$I734
+DV!E$8*Usage!$J734
+DV!E$9*Usage!$K734
+DV!E$10*Usage!$L734
+DV!E$11*Usage!$M734
+DV!E$12*Usage!$N734
+DV!E$13*Usage!$O734
+DV!E$14*Usage!$P734
+DV!E$15*Usage!$Q734
+DV!E$16*Usage!$R734
+DV!E$17*Usage!$S734
+DV!E$18*Usage!$T734
+DV!E$19*Usage!$U734
+DV!E$20*Usage!$V734
+DV!E$21*Usage!$W734
+DV!E$22*Usage!$X734
+DV!E$23*Usage!$Y734
+DV!E$24*Usage!$Z734
+DV!E$25*Usage!$AA734
+DV!F$26*Usage!$AB734
+DV!E$27*Usage!$AC734
+DV!E$28*Usage!$AD734
+DV!E$29*Usage!$AE734
+DV!E$30*Usage!$AF734
+DV!E$31*Usage!$AG734
+DV!E$32*Usage!$AH734
+DV!E$33*Usage!$AI734
+DV!E$34*Usage!$AJ734
+DV!E$35*Usage!$AK734
+DV!E$36*Usage!$AL734
+DV!E$37*Usage!$AM734
+DV!E$38*Usage!$AN734
+DV!E$39*Usage!$AO734
+DV!E$40*Usage!$AP734
+DV!E$41*Usage!$AQ734
+DV!E$42*Usage!$AR734
+DV!E$43*Usage!$AS734
+DV!E$44*Usage!$AT734
+DV!E$45*Usage!$AU734
+DV!E$46*Usage!$AV734
+DV!E$47*Usage!$AW734
+DV!E$48*Usage!$AX734
+DV!E$49*Usage!$AY734
+DV!E$50*Usage!$AZ734
+DV!E$51*Usage!$BA734
+DV!E$52*Usage!$BB734
+DV!E$53*Usage!$BC734
+DV!E$54*Usage!$BD734</f>
        <v>100</v>
      </c>
      <c r="D734" s="1">
        <f>+DV!F$2*Usage!$D734
+DV!F$3*Usage!$E734
+DV!F$4*Usage!$F734
+DV!F$5*Usage!$G734
+DV!F$6*Usage!$H734
+DV!F$7*Usage!$I734
+DV!F$8*Usage!$J734
+DV!F$9*Usage!$K734
+DV!F$10*Usage!$L734
+DV!F$11*Usage!$M734
+DV!F$12*Usage!$N734
+DV!F$13*Usage!$O734
+DV!F$14*Usage!$P734
+DV!F$15*Usage!$Q734
+DV!F$16*Usage!$R734
+DV!F$17*Usage!$S734
+DV!F$18*Usage!$T734
+DV!F$19*Usage!$U734
+DV!F$20*Usage!$V734
+DV!F$21*Usage!$W734
+DV!F$22*Usage!$X734
+DV!F$23*Usage!$Y734
+DV!F$24*Usage!$Z734
+DV!F$25*Usage!$AA734
+DV!G$26*Usage!$AB734
+DV!F$27*Usage!$AC734
+DV!F$28*Usage!$AD734
+DV!F$29*Usage!$AE734
+DV!F$30*Usage!$AF734
+DV!F$31*Usage!$AG734
+DV!F$32*Usage!$AH734
+DV!F$33*Usage!$AI734
+DV!F$34*Usage!$AJ734
+DV!F$35*Usage!$AK734
+DV!F$36*Usage!$AL734
+DV!F$37*Usage!$AM734
+DV!F$38*Usage!$AN734
+DV!F$39*Usage!$AO734
+DV!F$40*Usage!$AP734
+DV!F$41*Usage!$AQ734
+DV!F$42*Usage!$AR734
+DV!F$43*Usage!$AS734
+DV!F$44*Usage!$AT734
+DV!F$45*Usage!$AU734
+DV!F$46*Usage!$AV734
+DV!F$47*Usage!$AW734
+DV!F$48*Usage!$AX734
+DV!F$49*Usage!$AY734
+DV!F$50*Usage!$AZ734
+DV!F$51*Usage!$BA734
+DV!F$52*Usage!$BB734
+DV!F$53*Usage!$BC734
+DV!F$54*Usage!$BD734</f>
        <v>100</v>
      </c>
      <c r="E734" s="1">
        <f>+DV!G$2*Usage!$D734
+DV!G$3*Usage!$E734
+DV!G$4*Usage!$F734
+DV!G$5*Usage!$G734
+DV!G$6*Usage!$H734
+DV!G$7*Usage!$I734
+DV!G$8*Usage!$J734
+DV!G$9*Usage!$K734
+DV!G$10*Usage!$L734
+DV!G$11*Usage!$M734
+DV!G$12*Usage!$N734
+DV!G$13*Usage!$O734
+DV!G$14*Usage!$P734
+DV!G$15*Usage!$Q734
+DV!G$16*Usage!$R734
+DV!G$17*Usage!$S734
+DV!G$18*Usage!$T734
+DV!G$19*Usage!$U734
+DV!G$20*Usage!$V734
+DV!G$21*Usage!$W734
+DV!G$22*Usage!$X734
+DV!G$23*Usage!$Y734
+DV!G$24*Usage!$Z734
+DV!G$25*Usage!$AA734
+DV!H$26*Usage!$AB734
+DV!G$27*Usage!$AC734
+DV!G$28*Usage!$AD734
+DV!G$29*Usage!$AE734
+DV!G$30*Usage!$AF734
+DV!G$31*Usage!$AG734
+DV!G$32*Usage!$AH734
+DV!G$33*Usage!$AI734
+DV!G$34*Usage!$AJ734
+DV!G$35*Usage!$AK734
+DV!G$36*Usage!$AL734
+DV!G$37*Usage!$AM734
+DV!G$38*Usage!$AN734
+DV!G$39*Usage!$AO734
+DV!G$40*Usage!$AP734
+DV!G$41*Usage!$AQ734
+DV!G$42*Usage!$AR734
+DV!G$43*Usage!$AS734
+DV!G$44*Usage!$AT734
+DV!G$45*Usage!$AU734
+DV!G$46*Usage!$AV734
+DV!G$47*Usage!$AW734
+DV!G$48*Usage!$AX734
+DV!G$49*Usage!$AY734
+DV!G$50*Usage!$AZ734
+DV!G$51*Usage!$BA734
+DV!G$52*Usage!$BB734
+DV!G$53*Usage!$BC734
+DV!G$54*Usage!$BD734</f>
        <v>112</v>
      </c>
      <c r="F734" s="1">
        <f>+DV!H$2*Usage!$D734
+DV!H$3*Usage!$E734
+DV!H$4*Usage!$F734
+DV!H$5*Usage!$G734
+DV!H$6*Usage!$H734
+DV!H$7*Usage!$I734
+DV!H$8*Usage!$J734
+DV!H$9*Usage!$K734
+DV!H$10*Usage!$L734
+DV!H$11*Usage!$M734
+DV!H$12*Usage!$N734
+DV!H$13*Usage!$O734
+DV!H$14*Usage!$P734
+DV!H$15*Usage!$Q734
+DV!H$16*Usage!$R734
+DV!H$17*Usage!$S734
+DV!H$18*Usage!$T734
+DV!H$19*Usage!$U734
+DV!H$20*Usage!$V734
+DV!H$21*Usage!$W734
+DV!H$22*Usage!$X734
+DV!H$23*Usage!$Y734
+DV!H$24*Usage!$Z734
+DV!H$25*Usage!$AA734
+DV!I$26*Usage!$AB734
+DV!H$27*Usage!$AC734
+DV!H$28*Usage!$AD734
+DV!H$29*Usage!$AE734
+DV!H$30*Usage!$AF734
+DV!H$31*Usage!$AG734
+DV!H$32*Usage!$AH734
+DV!H$33*Usage!$AI734
+DV!H$34*Usage!$AJ734
+DV!H$35*Usage!$AK734
+DV!H$36*Usage!$AL734
+DV!H$37*Usage!$AM734
+DV!H$38*Usage!$AN734
+DV!H$39*Usage!$AO734
+DV!H$40*Usage!$AP734
+DV!H$41*Usage!$AQ734
+DV!H$42*Usage!$AR734
+DV!H$43*Usage!$AS734
+DV!H$44*Usage!$AT734
+DV!H$45*Usage!$AU734
+DV!H$46*Usage!$AV734
+DV!H$47*Usage!$AW734
+DV!H$48*Usage!$AX734
+DV!H$49*Usage!$AY734
+DV!H$50*Usage!$AZ734
+DV!H$51*Usage!$BA734
+DV!H$52*Usage!$BB734
+DV!H$53*Usage!$BC734
+DV!H$54*Usage!$BD734</f>
        <v>100</v>
      </c>
      <c r="G734" s="1">
        <f>+DV!I$2*Usage!$D734
+DV!I$3*Usage!$E734
+DV!I$4*Usage!$F734
+DV!I$5*Usage!$G734
+DV!I$6*Usage!$H734
+DV!I$7*Usage!$I734
+DV!I$8*Usage!$J734
+DV!I$9*Usage!$K734
+DV!I$10*Usage!$L734
+DV!I$11*Usage!$M734
+DV!I$12*Usage!$N734
+DV!I$13*Usage!$O734
+DV!I$14*Usage!$P734
+DV!I$15*Usage!$Q734
+DV!I$16*Usage!$R734
+DV!I$17*Usage!$S734
+DV!I$18*Usage!$T734
+DV!I$19*Usage!$U734
+DV!I$20*Usage!$V734
+DV!I$21*Usage!$W734
+DV!I$22*Usage!$X734
+DV!I$23*Usage!$Y734
+DV!I$24*Usage!$Z734
+DV!I$25*Usage!$AA734
+DV!J$26*Usage!$AB734
+DV!I$27*Usage!$AC734
+DV!I$28*Usage!$AD734
+DV!I$29*Usage!$AE734
+DV!I$30*Usage!$AF734
+DV!I$31*Usage!$AG734
+DV!I$32*Usage!$AH734
+DV!I$33*Usage!$AI734
+DV!I$34*Usage!$AJ734
+DV!I$35*Usage!$AK734
+DV!I$36*Usage!$AL734
+DV!I$37*Usage!$AM734
+DV!I$38*Usage!$AN734
+DV!I$39*Usage!$AO734
+DV!I$40*Usage!$AP734
+DV!I$41*Usage!$AQ734
+DV!I$42*Usage!$AR734
+DV!I$43*Usage!$AS734
+DV!I$44*Usage!$AT734
+DV!I$45*Usage!$AU734
+DV!I$46*Usage!$AV734
+DV!I$47*Usage!$AW734
+DV!I$48*Usage!$AX734
+DV!I$49*Usage!$AY734
+DV!I$50*Usage!$AZ734
+DV!I$51*Usage!$BA734
+DV!I$52*Usage!$BB734
+DV!I$53*Usage!$BC734
+DV!I$54*Usage!$BD734</f>
        <v>0</v>
      </c>
      <c r="H734" s="1">
        <f>+DV!J$2*Usage!$D734
+DV!J$3*Usage!$E734
+DV!J$4*Usage!$F734
+DV!J$5*Usage!$G734
+DV!J$6*Usage!$H734
+DV!J$7*Usage!$I734
+DV!J$8*Usage!$J734
+DV!J$9*Usage!$K734
+DV!J$10*Usage!$L734
+DV!J$11*Usage!$M734
+DV!J$12*Usage!$N734
+DV!J$13*Usage!$O734
+DV!J$14*Usage!$P734
+DV!J$15*Usage!$Q734
+DV!J$16*Usage!$R734
+DV!J$17*Usage!$S734
+DV!J$18*Usage!$T734
+DV!J$19*Usage!$U734
+DV!J$20*Usage!$V734
+DV!J$21*Usage!$W734
+DV!J$22*Usage!$X734
+DV!J$23*Usage!$Y734
+DV!J$24*Usage!$Z734
+DV!J$25*Usage!$AA734
+DV!K$26*Usage!$AB734
+DV!J$27*Usage!$AC734
+DV!J$28*Usage!$AD734
+DV!J$29*Usage!$AE734
+DV!J$30*Usage!$AF734
+DV!J$31*Usage!$AG734
+DV!J$32*Usage!$AH734
+DV!J$33*Usage!$AI734
+DV!J$34*Usage!$AJ734
+DV!J$35*Usage!$AK734
+DV!J$36*Usage!$AL734
+DV!J$37*Usage!$AM734
+DV!J$38*Usage!$AN734
+DV!J$39*Usage!$AO734
+DV!J$40*Usage!$AP734
+DV!J$41*Usage!$AQ734
+DV!J$42*Usage!$AR734
+DV!J$43*Usage!$AS734
+DV!J$44*Usage!$AT734
+DV!J$45*Usage!$AU734
+DV!J$46*Usage!$AV734
+DV!J$47*Usage!$AW734
+DV!J$48*Usage!$AX734
+DV!J$49*Usage!$AY734
+DV!J$50*Usage!$AZ734
+DV!J$51*Usage!$BA734
+DV!J$52*Usage!$BB734
+DV!J$53*Usage!$BC734
+DV!J$54*Usage!$BD734</f>
        <v>0</v>
      </c>
      <c r="I734" s="1">
        <f>+DV!K$2*Usage!$D734
+DV!K$3*Usage!$E734
+DV!K$4*Usage!$F734
+DV!K$5*Usage!$G734
+DV!K$6*Usage!$H734
+DV!K$7*Usage!$I734
+DV!K$8*Usage!$J734
+DV!K$9*Usage!$K734
+DV!K$10*Usage!$L734
+DV!K$11*Usage!$M734
+DV!K$12*Usage!$N734
+DV!K$13*Usage!$O734
+DV!K$14*Usage!$P734
+DV!K$15*Usage!$Q734
+DV!K$16*Usage!$R734
+DV!K$17*Usage!$S734
+DV!K$18*Usage!$T734
+DV!K$19*Usage!$U734
+DV!K$20*Usage!$V734
+DV!K$21*Usage!$W734
+DV!K$22*Usage!$X734
+DV!K$23*Usage!$Y734
+DV!K$24*Usage!$Z734
+DV!K$25*Usage!$AA734
+DV!L$26*Usage!$AB734
+DV!K$27*Usage!$AC734
+DV!K$28*Usage!$AD734
+DV!K$29*Usage!$AE734
+DV!K$30*Usage!$AF734
+DV!K$31*Usage!$AG734
+DV!K$32*Usage!$AH734
+DV!K$33*Usage!$AI734
+DV!K$34*Usage!$AJ734
+DV!K$35*Usage!$AK734
+DV!K$36*Usage!$AL734
+DV!K$37*Usage!$AM734
+DV!K$38*Usage!$AN734
+DV!K$39*Usage!$AO734
+DV!K$40*Usage!$AP734
+DV!K$41*Usage!$AQ734
+DV!K$42*Usage!$AR734
+DV!K$43*Usage!$AS734
+DV!K$44*Usage!$AT734
+DV!K$45*Usage!$AU734
+DV!K$46*Usage!$AV734
+DV!K$47*Usage!$AW734
+DV!K$48*Usage!$AX734
+DV!K$49*Usage!$AY734
+DV!K$50*Usage!$AZ734
+DV!K$51*Usage!$BA734
+DV!K$52*Usage!$BB734
+DV!K$53*Usage!$BC734
+DV!K$54*Usage!$BD734</f>
        <v>0</v>
      </c>
      <c r="J734" s="1">
        <f>+DV!L$2*Usage!$D734
+DV!L$3*Usage!$E734
+DV!L$4*Usage!$F734
+DV!L$5*Usage!$G734
+DV!L$6*Usage!$H734
+DV!L$7*Usage!$I734
+DV!L$8*Usage!$J734
+DV!L$9*Usage!$K734
+DV!L$10*Usage!$L734
+DV!L$11*Usage!$M734
+DV!L$12*Usage!$N734
+DV!L$13*Usage!$O734
+DV!L$14*Usage!$P734
+DV!L$15*Usage!$Q734
+DV!L$16*Usage!$R734
+DV!L$17*Usage!$S734
+DV!L$18*Usage!$T734
+DV!L$19*Usage!$U734
+DV!L$20*Usage!$V734
+DV!L$21*Usage!$W734
+DV!L$22*Usage!$X734
+DV!L$23*Usage!$Y734
+DV!L$24*Usage!$Z734
+DV!L$25*Usage!$AA734
+DV!M$26*Usage!$AB734
+DV!L$27*Usage!$AC734
+DV!L$28*Usage!$AD734
+DV!L$29*Usage!$AE734
+DV!L$30*Usage!$AF734
+DV!L$31*Usage!$AG734
+DV!L$32*Usage!$AH734
+DV!L$33*Usage!$AI734
+DV!L$34*Usage!$AJ734
+DV!L$35*Usage!$AK734
+DV!L$36*Usage!$AL734
+DV!L$37*Usage!$AM734
+DV!L$38*Usage!$AN734
+DV!L$39*Usage!$AO734
+DV!L$40*Usage!$AP734
+DV!L$41*Usage!$AQ734
+DV!L$42*Usage!$AR734
+DV!L$43*Usage!$AS734
+DV!L$44*Usage!$AT734
+DV!L$45*Usage!$AU734
+DV!L$46*Usage!$AV734
+DV!L$47*Usage!$AW734
+DV!L$48*Usage!$AX734
+DV!L$49*Usage!$AY734
+DV!L$50*Usage!$AZ734
+DV!L$51*Usage!$BA734
+DV!L$52*Usage!$BB734
+DV!L$53*Usage!$BC734
+DV!L$54*Usage!$BD734</f>
        <v>0</v>
      </c>
      <c r="K734" s="1">
        <f>+DV!M$2*Usage!$D734
+DV!M$3*Usage!$E734
+DV!M$4*Usage!$F734
+DV!M$5*Usage!$G734
+DV!M$6*Usage!$H734
+DV!M$7*Usage!$I734
+DV!M$8*Usage!$J734
+DV!M$9*Usage!$K734
+DV!M$10*Usage!$L734
+DV!M$11*Usage!$M734
+DV!M$12*Usage!$N734
+DV!M$13*Usage!$O734
+DV!M$14*Usage!$P734
+DV!M$15*Usage!$Q734
+DV!M$16*Usage!$R734
+DV!M$17*Usage!$S734
+DV!M$18*Usage!$T734
+DV!M$19*Usage!$U734
+DV!M$20*Usage!$V734
+DV!M$21*Usage!$W734
+DV!M$22*Usage!$X734
+DV!M$23*Usage!$Y734
+DV!M$24*Usage!$Z734
+DV!M$25*Usage!$AA734
+DV!M$26*Usage!$AB734
+DV!M$27*Usage!$AC734
+DV!M$28*Usage!$AD734
+DV!M$29*Usage!$AE734
+DV!M$30*Usage!$AF734
+DV!M$31*Usage!$AG734
+DV!M$32*Usage!$AH734
+DV!M$33*Usage!$AI734
+DV!M$34*Usage!$AJ734
+DV!M$35*Usage!$AK734
+DV!M$36*Usage!$AL734
+DV!M$37*Usage!$AM734
+DV!M$38*Usage!$AN734
+DV!M$39*Usage!$AO734
+DV!M$40*Usage!$AP734
+DV!M$41*Usage!$AQ734
+DV!M$42*Usage!$AR734
+DV!M$43*Usage!$AS734
+DV!M$44*Usage!$AT734
+DV!M$45*Usage!$AU734
+DV!M$46*Usage!$AV734
+DV!M$47*Usage!$AW734
+DV!M$48*Usage!$AX734
+DV!M$49*Usage!$AY734
+DV!M$50*Usage!$AZ734
+DV!M$51*Usage!$BA734
+DV!M$52*Usage!$BB734
+DV!M$53*Usage!$BC734
+DV!M$54*Usage!$BD734</f>
        <v>0</v>
      </c>
      <c r="L734" s="1">
        <f>+DV!N$2*Usage!$D734
+DV!N$3*Usage!$E734
+DV!N$4*Usage!$F734
+DV!N$5*Usage!$G734
+DV!N$6*Usage!$H734
+DV!N$7*Usage!$I734
+DV!N$8*Usage!$J734
+DV!N$9*Usage!$K734
+DV!N$10*Usage!$L734
+DV!N$11*Usage!$M734
+DV!N$12*Usage!$N734
+DV!N$13*Usage!$O734
+DV!N$14*Usage!$P734
+DV!N$15*Usage!$Q734
+DV!N$16*Usage!$R734
+DV!N$17*Usage!$S734
+DV!N$18*Usage!$T734
+DV!N$19*Usage!$U734
+DV!N$20*Usage!$V734
+DV!N$21*Usage!$W734
+DV!N$22*Usage!$X734
+DV!N$23*Usage!$Y734
+DV!N$24*Usage!$Z734
+DV!N$25*Usage!$AA734
+DV!N$26*Usage!$AB734
+DV!N$27*Usage!$AC734
+DV!N$28*Usage!$AD734
+DV!N$29*Usage!$AE734
+DV!N$30*Usage!$AF734
+DV!N$31*Usage!$AG734
+DV!N$32*Usage!$AH734
+DV!N$33*Usage!$AI734
+DV!N$34*Usage!$AJ734
+DV!N$35*Usage!$AK734
+DV!N$36*Usage!$AL734
+DV!N$37*Usage!$AM734
+DV!N$38*Usage!$AN734
+DV!N$39*Usage!$AO734
+DV!N$40*Usage!$AP734
+DV!N$41*Usage!$AQ734
+DV!N$42*Usage!$AR734
+DV!N$43*Usage!$AS734
+DV!N$44*Usage!$AT734
+DV!N$45*Usage!$AU734
+DV!N$46*Usage!$AV734
+DV!N$47*Usage!$AW734
+DV!N$48*Usage!$AX734
+DV!N$49*Usage!$AY734
+DV!N$50*Usage!$AZ734
+DV!N$51*Usage!$BA734
+DV!N$52*Usage!$BB734
+DV!N$53*Usage!$BC734
+DV!N$54*Usage!$BD734</f>
        <v>0</v>
      </c>
      <c r="M734" s="1">
        <f>+DV!O$2*Usage!$D734
+DV!O$3*Usage!$E734
+DV!O$4*Usage!$F734
+DV!O$5*Usage!$G734
+DV!O$6*Usage!$H734
+DV!O$7*Usage!$I734
+DV!O$8*Usage!$J734
+DV!O$9*Usage!$K734
+DV!O$10*Usage!$L734
+DV!O$11*Usage!$M734
+DV!O$12*Usage!$N734
+DV!O$13*Usage!$O734
+DV!O$14*Usage!$P734
+DV!O$15*Usage!$Q734
+DV!O$16*Usage!$R734
+DV!O$17*Usage!$S734
+DV!O$18*Usage!$T734
+DV!O$19*Usage!$U734
+DV!O$20*Usage!$V734
+DV!O$21*Usage!$W734
+DV!O$22*Usage!$X734
+DV!O$23*Usage!$Y734
+DV!O$24*Usage!$Z734
+DV!O$25*Usage!$AA734
+DV!O$26*Usage!$AB734
+DV!O$27*Usage!$AC734
+DV!O$28*Usage!$AD734
+DV!O$29*Usage!$AE734
+DV!O$30*Usage!$AF734
+DV!O$31*Usage!$AG734
+DV!O$32*Usage!$AH734
+DV!O$33*Usage!$AI734
+DV!O$34*Usage!$AJ734
+DV!O$35*Usage!$AK734
+DV!O$36*Usage!$AL734
+DV!O$37*Usage!$AM734
+DV!O$38*Usage!$AN734
+DV!O$39*Usage!$AO734
+DV!O$40*Usage!$AP734
+DV!O$41*Usage!$AQ734
+DV!O$42*Usage!$AR734
+DV!O$43*Usage!$AS734
+DV!O$44*Usage!$AT734
+DV!O$45*Usage!$AU734
+DV!O$46*Usage!$AV734
+DV!O$47*Usage!$AW734
+DV!O$48*Usage!$AX734
+DV!O$49*Usage!$AY734
+DV!O$50*Usage!$AZ734
+DV!O$51*Usage!$BA734
+DV!O$52*Usage!$BB734
+DV!O$53*Usage!$BC734
+DV!O$54*Usage!$BD734</f>
        <v>0</v>
      </c>
      <c r="N734" s="58" t="str">
        <f>VLOOKUP(A734,'Plant Stock'!B759:B10747,1,0)</f>
        <v>828030B</v>
      </c>
      <c r="P734" s="108"/>
    </row>
    <row r="735" spans="1:16" x14ac:dyDescent="0.25">
      <c r="A735" s="121" t="s">
        <v>9316</v>
      </c>
      <c r="B735" s="1">
        <f>+DV!D$2*Usage!$D735
+DV!D$3*Usage!$E735
+DV!D$4*Usage!$F735
+DV!D$5*Usage!$G735
+DV!D$6*Usage!$H735
+DV!D$7*Usage!$I735
+DV!D$8*Usage!$J735
+DV!D$9*Usage!$K735
+DV!D$10*Usage!$L735
+DV!D$11*Usage!$M735
+DV!D$12*Usage!$N735
+DV!D$13*Usage!$O735
+DV!D$14*Usage!$P735
+DV!D$15*Usage!$Q735
+DV!D$16*Usage!$R735
+DV!D$17*Usage!$S735
+DV!D$18*Usage!$T735
+DV!D$19*Usage!$U735
+DV!D$20*Usage!$V735
+DV!D$21*Usage!$W735
+DV!D$22*Usage!$X735
+DV!D$23*Usage!$Y735
+DV!D$24*Usage!$Z735
+DV!D$25*Usage!$AA735
+DV!E$26*Usage!$AB735
+DV!D$27*Usage!$AC735
+DV!D$28*Usage!$AD735
+DV!D$29*Usage!$AE735
+DV!D$30*Usage!$AF735
+DV!D$31*Usage!$AG735
+DV!D$32*Usage!$AH735
+DV!D$33*Usage!$AI735
+DV!D$34*Usage!$AJ735
+DV!D$35*Usage!$AK735
+DV!D$36*Usage!$AL735
+DV!D$37*Usage!$AM735
+DV!D$38*Usage!$AN735
+DV!D$39*Usage!$AO735
+DV!D$40*Usage!$AP735
+DV!D$41*Usage!$AQ735
+DV!D$42*Usage!$AR735
+DV!D$43*Usage!$AS735
+DV!D$44*Usage!$AT735
+DV!D$45*Usage!$AU735
+DV!D$46*Usage!$AV735
+DV!D$47*Usage!$AW735
+DV!D$48*Usage!$AX735
+DV!D$49*Usage!$AY735
+DV!D$50*Usage!$AZ735
+DV!D$51*Usage!$BA735
+DV!D$52*Usage!$BB735
+DV!D$53*Usage!$BC735
+DV!D$54*Usage!$BD735</f>
        <v>0</v>
      </c>
      <c r="C735" s="1">
        <f>+DV!E$2*Usage!$D735
+DV!E$3*Usage!$E735
+DV!E$4*Usage!$F735
+DV!E$5*Usage!$G735
+DV!E$6*Usage!$H735
+DV!E$7*Usage!$I735
+DV!E$8*Usage!$J735
+DV!E$9*Usage!$K735
+DV!E$10*Usage!$L735
+DV!E$11*Usage!$M735
+DV!E$12*Usage!$N735
+DV!E$13*Usage!$O735
+DV!E$14*Usage!$P735
+DV!E$15*Usage!$Q735
+DV!E$16*Usage!$R735
+DV!E$17*Usage!$S735
+DV!E$18*Usage!$T735
+DV!E$19*Usage!$U735
+DV!E$20*Usage!$V735
+DV!E$21*Usage!$W735
+DV!E$22*Usage!$X735
+DV!E$23*Usage!$Y735
+DV!E$24*Usage!$Z735
+DV!E$25*Usage!$AA735
+DV!F$26*Usage!$AB735
+DV!E$27*Usage!$AC735
+DV!E$28*Usage!$AD735
+DV!E$29*Usage!$AE735
+DV!E$30*Usage!$AF735
+DV!E$31*Usage!$AG735
+DV!E$32*Usage!$AH735
+DV!E$33*Usage!$AI735
+DV!E$34*Usage!$AJ735
+DV!E$35*Usage!$AK735
+DV!E$36*Usage!$AL735
+DV!E$37*Usage!$AM735
+DV!E$38*Usage!$AN735
+DV!E$39*Usage!$AO735
+DV!E$40*Usage!$AP735
+DV!E$41*Usage!$AQ735
+DV!E$42*Usage!$AR735
+DV!E$43*Usage!$AS735
+DV!E$44*Usage!$AT735
+DV!E$45*Usage!$AU735
+DV!E$46*Usage!$AV735
+DV!E$47*Usage!$AW735
+DV!E$48*Usage!$AX735
+DV!E$49*Usage!$AY735
+DV!E$50*Usage!$AZ735
+DV!E$51*Usage!$BA735
+DV!E$52*Usage!$BB735
+DV!E$53*Usage!$BC735
+DV!E$54*Usage!$BD735</f>
        <v>0</v>
      </c>
      <c r="D735" s="1">
        <f>+DV!F$2*Usage!$D735
+DV!F$3*Usage!$E735
+DV!F$4*Usage!$F735
+DV!F$5*Usage!$G735
+DV!F$6*Usage!$H735
+DV!F$7*Usage!$I735
+DV!F$8*Usage!$J735
+DV!F$9*Usage!$K735
+DV!F$10*Usage!$L735
+DV!F$11*Usage!$M735
+DV!F$12*Usage!$N735
+DV!F$13*Usage!$O735
+DV!F$14*Usage!$P735
+DV!F$15*Usage!$Q735
+DV!F$16*Usage!$R735
+DV!F$17*Usage!$S735
+DV!F$18*Usage!$T735
+DV!F$19*Usage!$U735
+DV!F$20*Usage!$V735
+DV!F$21*Usage!$W735
+DV!F$22*Usage!$X735
+DV!F$23*Usage!$Y735
+DV!F$24*Usage!$Z735
+DV!F$25*Usage!$AA735
+DV!G$26*Usage!$AB735
+DV!F$27*Usage!$AC735
+DV!F$28*Usage!$AD735
+DV!F$29*Usage!$AE735
+DV!F$30*Usage!$AF735
+DV!F$31*Usage!$AG735
+DV!F$32*Usage!$AH735
+DV!F$33*Usage!$AI735
+DV!F$34*Usage!$AJ735
+DV!F$35*Usage!$AK735
+DV!F$36*Usage!$AL735
+DV!F$37*Usage!$AM735
+DV!F$38*Usage!$AN735
+DV!F$39*Usage!$AO735
+DV!F$40*Usage!$AP735
+DV!F$41*Usage!$AQ735
+DV!F$42*Usage!$AR735
+DV!F$43*Usage!$AS735
+DV!F$44*Usage!$AT735
+DV!F$45*Usage!$AU735
+DV!F$46*Usage!$AV735
+DV!F$47*Usage!$AW735
+DV!F$48*Usage!$AX735
+DV!F$49*Usage!$AY735
+DV!F$50*Usage!$AZ735
+DV!F$51*Usage!$BA735
+DV!F$52*Usage!$BB735
+DV!F$53*Usage!$BC735
+DV!F$54*Usage!$BD735</f>
        <v>0</v>
      </c>
      <c r="E735" s="1">
        <f>+DV!G$2*Usage!$D735
+DV!G$3*Usage!$E735
+DV!G$4*Usage!$F735
+DV!G$5*Usage!$G735
+DV!G$6*Usage!$H735
+DV!G$7*Usage!$I735
+DV!G$8*Usage!$J735
+DV!G$9*Usage!$K735
+DV!G$10*Usage!$L735
+DV!G$11*Usage!$M735
+DV!G$12*Usage!$N735
+DV!G$13*Usage!$O735
+DV!G$14*Usage!$P735
+DV!G$15*Usage!$Q735
+DV!G$16*Usage!$R735
+DV!G$17*Usage!$S735
+DV!G$18*Usage!$T735
+DV!G$19*Usage!$U735
+DV!G$20*Usage!$V735
+DV!G$21*Usage!$W735
+DV!G$22*Usage!$X735
+DV!G$23*Usage!$Y735
+DV!G$24*Usage!$Z735
+DV!G$25*Usage!$AA735
+DV!H$26*Usage!$AB735
+DV!G$27*Usage!$AC735
+DV!G$28*Usage!$AD735
+DV!G$29*Usage!$AE735
+DV!G$30*Usage!$AF735
+DV!G$31*Usage!$AG735
+DV!G$32*Usage!$AH735
+DV!G$33*Usage!$AI735
+DV!G$34*Usage!$AJ735
+DV!G$35*Usage!$AK735
+DV!G$36*Usage!$AL735
+DV!G$37*Usage!$AM735
+DV!G$38*Usage!$AN735
+DV!G$39*Usage!$AO735
+DV!G$40*Usage!$AP735
+DV!G$41*Usage!$AQ735
+DV!G$42*Usage!$AR735
+DV!G$43*Usage!$AS735
+DV!G$44*Usage!$AT735
+DV!G$45*Usage!$AU735
+DV!G$46*Usage!$AV735
+DV!G$47*Usage!$AW735
+DV!G$48*Usage!$AX735
+DV!G$49*Usage!$AY735
+DV!G$50*Usage!$AZ735
+DV!G$51*Usage!$BA735
+DV!G$52*Usage!$BB735
+DV!G$53*Usage!$BC735
+DV!G$54*Usage!$BD735</f>
        <v>0</v>
      </c>
      <c r="F735" s="1">
        <f>+DV!H$2*Usage!$D735
+DV!H$3*Usage!$E735
+DV!H$4*Usage!$F735
+DV!H$5*Usage!$G735
+DV!H$6*Usage!$H735
+DV!H$7*Usage!$I735
+DV!H$8*Usage!$J735
+DV!H$9*Usage!$K735
+DV!H$10*Usage!$L735
+DV!H$11*Usage!$M735
+DV!H$12*Usage!$N735
+DV!H$13*Usage!$O735
+DV!H$14*Usage!$P735
+DV!H$15*Usage!$Q735
+DV!H$16*Usage!$R735
+DV!H$17*Usage!$S735
+DV!H$18*Usage!$T735
+DV!H$19*Usage!$U735
+DV!H$20*Usage!$V735
+DV!H$21*Usage!$W735
+DV!H$22*Usage!$X735
+DV!H$23*Usage!$Y735
+DV!H$24*Usage!$Z735
+DV!H$25*Usage!$AA735
+DV!I$26*Usage!$AB735
+DV!H$27*Usage!$AC735
+DV!H$28*Usage!$AD735
+DV!H$29*Usage!$AE735
+DV!H$30*Usage!$AF735
+DV!H$31*Usage!$AG735
+DV!H$32*Usage!$AH735
+DV!H$33*Usage!$AI735
+DV!H$34*Usage!$AJ735
+DV!H$35*Usage!$AK735
+DV!H$36*Usage!$AL735
+DV!H$37*Usage!$AM735
+DV!H$38*Usage!$AN735
+DV!H$39*Usage!$AO735
+DV!H$40*Usage!$AP735
+DV!H$41*Usage!$AQ735
+DV!H$42*Usage!$AR735
+DV!H$43*Usage!$AS735
+DV!H$44*Usage!$AT735
+DV!H$45*Usage!$AU735
+DV!H$46*Usage!$AV735
+DV!H$47*Usage!$AW735
+DV!H$48*Usage!$AX735
+DV!H$49*Usage!$AY735
+DV!H$50*Usage!$AZ735
+DV!H$51*Usage!$BA735
+DV!H$52*Usage!$BB735
+DV!H$53*Usage!$BC735
+DV!H$54*Usage!$BD735</f>
        <v>0</v>
      </c>
      <c r="G735" s="1">
        <f>+DV!I$2*Usage!$D735
+DV!I$3*Usage!$E735
+DV!I$4*Usage!$F735
+DV!I$5*Usage!$G735
+DV!I$6*Usage!$H735
+DV!I$7*Usage!$I735
+DV!I$8*Usage!$J735
+DV!I$9*Usage!$K735
+DV!I$10*Usage!$L735
+DV!I$11*Usage!$M735
+DV!I$12*Usage!$N735
+DV!I$13*Usage!$O735
+DV!I$14*Usage!$P735
+DV!I$15*Usage!$Q735
+DV!I$16*Usage!$R735
+DV!I$17*Usage!$S735
+DV!I$18*Usage!$T735
+DV!I$19*Usage!$U735
+DV!I$20*Usage!$V735
+DV!I$21*Usage!$W735
+DV!I$22*Usage!$X735
+DV!I$23*Usage!$Y735
+DV!I$24*Usage!$Z735
+DV!I$25*Usage!$AA735
+DV!J$26*Usage!$AB735
+DV!I$27*Usage!$AC735
+DV!I$28*Usage!$AD735
+DV!I$29*Usage!$AE735
+DV!I$30*Usage!$AF735
+DV!I$31*Usage!$AG735
+DV!I$32*Usage!$AH735
+DV!I$33*Usage!$AI735
+DV!I$34*Usage!$AJ735
+DV!I$35*Usage!$AK735
+DV!I$36*Usage!$AL735
+DV!I$37*Usage!$AM735
+DV!I$38*Usage!$AN735
+DV!I$39*Usage!$AO735
+DV!I$40*Usage!$AP735
+DV!I$41*Usage!$AQ735
+DV!I$42*Usage!$AR735
+DV!I$43*Usage!$AS735
+DV!I$44*Usage!$AT735
+DV!I$45*Usage!$AU735
+DV!I$46*Usage!$AV735
+DV!I$47*Usage!$AW735
+DV!I$48*Usage!$AX735
+DV!I$49*Usage!$AY735
+DV!I$50*Usage!$AZ735
+DV!I$51*Usage!$BA735
+DV!I$52*Usage!$BB735
+DV!I$53*Usage!$BC735
+DV!I$54*Usage!$BD735</f>
        <v>0</v>
      </c>
      <c r="H735" s="1">
        <f>+DV!J$2*Usage!$D735
+DV!J$3*Usage!$E735
+DV!J$4*Usage!$F735
+DV!J$5*Usage!$G735
+DV!J$6*Usage!$H735
+DV!J$7*Usage!$I735
+DV!J$8*Usage!$J735
+DV!J$9*Usage!$K735
+DV!J$10*Usage!$L735
+DV!J$11*Usage!$M735
+DV!J$12*Usage!$N735
+DV!J$13*Usage!$O735
+DV!J$14*Usage!$P735
+DV!J$15*Usage!$Q735
+DV!J$16*Usage!$R735
+DV!J$17*Usage!$S735
+DV!J$18*Usage!$T735
+DV!J$19*Usage!$U735
+DV!J$20*Usage!$V735
+DV!J$21*Usage!$W735
+DV!J$22*Usage!$X735
+DV!J$23*Usage!$Y735
+DV!J$24*Usage!$Z735
+DV!J$25*Usage!$AA735
+DV!K$26*Usage!$AB735
+DV!J$27*Usage!$AC735
+DV!J$28*Usage!$AD735
+DV!J$29*Usage!$AE735
+DV!J$30*Usage!$AF735
+DV!J$31*Usage!$AG735
+DV!J$32*Usage!$AH735
+DV!J$33*Usage!$AI735
+DV!J$34*Usage!$AJ735
+DV!J$35*Usage!$AK735
+DV!J$36*Usage!$AL735
+DV!J$37*Usage!$AM735
+DV!J$38*Usage!$AN735
+DV!J$39*Usage!$AO735
+DV!J$40*Usage!$AP735
+DV!J$41*Usage!$AQ735
+DV!J$42*Usage!$AR735
+DV!J$43*Usage!$AS735
+DV!J$44*Usage!$AT735
+DV!J$45*Usage!$AU735
+DV!J$46*Usage!$AV735
+DV!J$47*Usage!$AW735
+DV!J$48*Usage!$AX735
+DV!J$49*Usage!$AY735
+DV!J$50*Usage!$AZ735
+DV!J$51*Usage!$BA735
+DV!J$52*Usage!$BB735
+DV!J$53*Usage!$BC735
+DV!J$54*Usage!$BD735</f>
        <v>0</v>
      </c>
      <c r="I735" s="1">
        <f>+DV!K$2*Usage!$D735
+DV!K$3*Usage!$E735
+DV!K$4*Usage!$F735
+DV!K$5*Usage!$G735
+DV!K$6*Usage!$H735
+DV!K$7*Usage!$I735
+DV!K$8*Usage!$J735
+DV!K$9*Usage!$K735
+DV!K$10*Usage!$L735
+DV!K$11*Usage!$M735
+DV!K$12*Usage!$N735
+DV!K$13*Usage!$O735
+DV!K$14*Usage!$P735
+DV!K$15*Usage!$Q735
+DV!K$16*Usage!$R735
+DV!K$17*Usage!$S735
+DV!K$18*Usage!$T735
+DV!K$19*Usage!$U735
+DV!K$20*Usage!$V735
+DV!K$21*Usage!$W735
+DV!K$22*Usage!$X735
+DV!K$23*Usage!$Y735
+DV!K$24*Usage!$Z735
+DV!K$25*Usage!$AA735
+DV!L$26*Usage!$AB735
+DV!K$27*Usage!$AC735
+DV!K$28*Usage!$AD735
+DV!K$29*Usage!$AE735
+DV!K$30*Usage!$AF735
+DV!K$31*Usage!$AG735
+DV!K$32*Usage!$AH735
+DV!K$33*Usage!$AI735
+DV!K$34*Usage!$AJ735
+DV!K$35*Usage!$AK735
+DV!K$36*Usage!$AL735
+DV!K$37*Usage!$AM735
+DV!K$38*Usage!$AN735
+DV!K$39*Usage!$AO735
+DV!K$40*Usage!$AP735
+DV!K$41*Usage!$AQ735
+DV!K$42*Usage!$AR735
+DV!K$43*Usage!$AS735
+DV!K$44*Usage!$AT735
+DV!K$45*Usage!$AU735
+DV!K$46*Usage!$AV735
+DV!K$47*Usage!$AW735
+DV!K$48*Usage!$AX735
+DV!K$49*Usage!$AY735
+DV!K$50*Usage!$AZ735
+DV!K$51*Usage!$BA735
+DV!K$52*Usage!$BB735
+DV!K$53*Usage!$BC735
+DV!K$54*Usage!$BD735</f>
        <v>0</v>
      </c>
      <c r="J735" s="1">
        <f>+DV!L$2*Usage!$D735
+DV!L$3*Usage!$E735
+DV!L$4*Usage!$F735
+DV!L$5*Usage!$G735
+DV!L$6*Usage!$H735
+DV!L$7*Usage!$I735
+DV!L$8*Usage!$J735
+DV!L$9*Usage!$K735
+DV!L$10*Usage!$L735
+DV!L$11*Usage!$M735
+DV!L$12*Usage!$N735
+DV!L$13*Usage!$O735
+DV!L$14*Usage!$P735
+DV!L$15*Usage!$Q735
+DV!L$16*Usage!$R735
+DV!L$17*Usage!$S735
+DV!L$18*Usage!$T735
+DV!L$19*Usage!$U735
+DV!L$20*Usage!$V735
+DV!L$21*Usage!$W735
+DV!L$22*Usage!$X735
+DV!L$23*Usage!$Y735
+DV!L$24*Usage!$Z735
+DV!L$25*Usage!$AA735
+DV!M$26*Usage!$AB735
+DV!L$27*Usage!$AC735
+DV!L$28*Usage!$AD735
+DV!L$29*Usage!$AE735
+DV!L$30*Usage!$AF735
+DV!L$31*Usage!$AG735
+DV!L$32*Usage!$AH735
+DV!L$33*Usage!$AI735
+DV!L$34*Usage!$AJ735
+DV!L$35*Usage!$AK735
+DV!L$36*Usage!$AL735
+DV!L$37*Usage!$AM735
+DV!L$38*Usage!$AN735
+DV!L$39*Usage!$AO735
+DV!L$40*Usage!$AP735
+DV!L$41*Usage!$AQ735
+DV!L$42*Usage!$AR735
+DV!L$43*Usage!$AS735
+DV!L$44*Usage!$AT735
+DV!L$45*Usage!$AU735
+DV!L$46*Usage!$AV735
+DV!L$47*Usage!$AW735
+DV!L$48*Usage!$AX735
+DV!L$49*Usage!$AY735
+DV!L$50*Usage!$AZ735
+DV!L$51*Usage!$BA735
+DV!L$52*Usage!$BB735
+DV!L$53*Usage!$BC735
+DV!L$54*Usage!$BD735</f>
        <v>0</v>
      </c>
      <c r="K735" s="1">
        <f>+DV!M$2*Usage!$D735
+DV!M$3*Usage!$E735
+DV!M$4*Usage!$F735
+DV!M$5*Usage!$G735
+DV!M$6*Usage!$H735
+DV!M$7*Usage!$I735
+DV!M$8*Usage!$J735
+DV!M$9*Usage!$K735
+DV!M$10*Usage!$L735
+DV!M$11*Usage!$M735
+DV!M$12*Usage!$N735
+DV!M$13*Usage!$O735
+DV!M$14*Usage!$P735
+DV!M$15*Usage!$Q735
+DV!M$16*Usage!$R735
+DV!M$17*Usage!$S735
+DV!M$18*Usage!$T735
+DV!M$19*Usage!$U735
+DV!M$20*Usage!$V735
+DV!M$21*Usage!$W735
+DV!M$22*Usage!$X735
+DV!M$23*Usage!$Y735
+DV!M$24*Usage!$Z735
+DV!M$25*Usage!$AA735
+DV!M$26*Usage!$AB735
+DV!M$27*Usage!$AC735
+DV!M$28*Usage!$AD735
+DV!M$29*Usage!$AE735
+DV!M$30*Usage!$AF735
+DV!M$31*Usage!$AG735
+DV!M$32*Usage!$AH735
+DV!M$33*Usage!$AI735
+DV!M$34*Usage!$AJ735
+DV!M$35*Usage!$AK735
+DV!M$36*Usage!$AL735
+DV!M$37*Usage!$AM735
+DV!M$38*Usage!$AN735
+DV!M$39*Usage!$AO735
+DV!M$40*Usage!$AP735
+DV!M$41*Usage!$AQ735
+DV!M$42*Usage!$AR735
+DV!M$43*Usage!$AS735
+DV!M$44*Usage!$AT735
+DV!M$45*Usage!$AU735
+DV!M$46*Usage!$AV735
+DV!M$47*Usage!$AW735
+DV!M$48*Usage!$AX735
+DV!M$49*Usage!$AY735
+DV!M$50*Usage!$AZ735
+DV!M$51*Usage!$BA735
+DV!M$52*Usage!$BB735
+DV!M$53*Usage!$BC735
+DV!M$54*Usage!$BD735</f>
        <v>0</v>
      </c>
      <c r="L735" s="1">
        <f>+DV!N$2*Usage!$D735
+DV!N$3*Usage!$E735
+DV!N$4*Usage!$F735
+DV!N$5*Usage!$G735
+DV!N$6*Usage!$H735
+DV!N$7*Usage!$I735
+DV!N$8*Usage!$J735
+DV!N$9*Usage!$K735
+DV!N$10*Usage!$L735
+DV!N$11*Usage!$M735
+DV!N$12*Usage!$N735
+DV!N$13*Usage!$O735
+DV!N$14*Usage!$P735
+DV!N$15*Usage!$Q735
+DV!N$16*Usage!$R735
+DV!N$17*Usage!$S735
+DV!N$18*Usage!$T735
+DV!N$19*Usage!$U735
+DV!N$20*Usage!$V735
+DV!N$21*Usage!$W735
+DV!N$22*Usage!$X735
+DV!N$23*Usage!$Y735
+DV!N$24*Usage!$Z735
+DV!N$25*Usage!$AA735
+DV!N$26*Usage!$AB735
+DV!N$27*Usage!$AC735
+DV!N$28*Usage!$AD735
+DV!N$29*Usage!$AE735
+DV!N$30*Usage!$AF735
+DV!N$31*Usage!$AG735
+DV!N$32*Usage!$AH735
+DV!N$33*Usage!$AI735
+DV!N$34*Usage!$AJ735
+DV!N$35*Usage!$AK735
+DV!N$36*Usage!$AL735
+DV!N$37*Usage!$AM735
+DV!N$38*Usage!$AN735
+DV!N$39*Usage!$AO735
+DV!N$40*Usage!$AP735
+DV!N$41*Usage!$AQ735
+DV!N$42*Usage!$AR735
+DV!N$43*Usage!$AS735
+DV!N$44*Usage!$AT735
+DV!N$45*Usage!$AU735
+DV!N$46*Usage!$AV735
+DV!N$47*Usage!$AW735
+DV!N$48*Usage!$AX735
+DV!N$49*Usage!$AY735
+DV!N$50*Usage!$AZ735
+DV!N$51*Usage!$BA735
+DV!N$52*Usage!$BB735
+DV!N$53*Usage!$BC735
+DV!N$54*Usage!$BD735</f>
        <v>0</v>
      </c>
      <c r="M735" s="1">
        <f>+DV!O$2*Usage!$D735
+DV!O$3*Usage!$E735
+DV!O$4*Usage!$F735
+DV!O$5*Usage!$G735
+DV!O$6*Usage!$H735
+DV!O$7*Usage!$I735
+DV!O$8*Usage!$J735
+DV!O$9*Usage!$K735
+DV!O$10*Usage!$L735
+DV!O$11*Usage!$M735
+DV!O$12*Usage!$N735
+DV!O$13*Usage!$O735
+DV!O$14*Usage!$P735
+DV!O$15*Usage!$Q735
+DV!O$16*Usage!$R735
+DV!O$17*Usage!$S735
+DV!O$18*Usage!$T735
+DV!O$19*Usage!$U735
+DV!O$20*Usage!$V735
+DV!O$21*Usage!$W735
+DV!O$22*Usage!$X735
+DV!O$23*Usage!$Y735
+DV!O$24*Usage!$Z735
+DV!O$25*Usage!$AA735
+DV!O$26*Usage!$AB735
+DV!O$27*Usage!$AC735
+DV!O$28*Usage!$AD735
+DV!O$29*Usage!$AE735
+DV!O$30*Usage!$AF735
+DV!O$31*Usage!$AG735
+DV!O$32*Usage!$AH735
+DV!O$33*Usage!$AI735
+DV!O$34*Usage!$AJ735
+DV!O$35*Usage!$AK735
+DV!O$36*Usage!$AL735
+DV!O$37*Usage!$AM735
+DV!O$38*Usage!$AN735
+DV!O$39*Usage!$AO735
+DV!O$40*Usage!$AP735
+DV!O$41*Usage!$AQ735
+DV!O$42*Usage!$AR735
+DV!O$43*Usage!$AS735
+DV!O$44*Usage!$AT735
+DV!O$45*Usage!$AU735
+DV!O$46*Usage!$AV735
+DV!O$47*Usage!$AW735
+DV!O$48*Usage!$AX735
+DV!O$49*Usage!$AY735
+DV!O$50*Usage!$AZ735
+DV!O$51*Usage!$BA735
+DV!O$52*Usage!$BB735
+DV!O$53*Usage!$BC735
+DV!O$54*Usage!$BD735</f>
        <v>0</v>
      </c>
      <c r="N735" s="58" t="str">
        <f>VLOOKUP(A735,'Plant Stock'!B760:B10748,1,0)</f>
        <v>P190681</v>
      </c>
      <c r="P735" s="108"/>
    </row>
    <row r="736" spans="1:16" x14ac:dyDescent="0.25">
      <c r="A736" s="121" t="s">
        <v>9318</v>
      </c>
      <c r="B736" s="1">
        <f>+DV!D$2*Usage!$D736
+DV!D$3*Usage!$E736
+DV!D$4*Usage!$F736
+DV!D$5*Usage!$G736
+DV!D$6*Usage!$H736
+DV!D$7*Usage!$I736
+DV!D$8*Usage!$J736
+DV!D$9*Usage!$K736
+DV!D$10*Usage!$L736
+DV!D$11*Usage!$M736
+DV!D$12*Usage!$N736
+DV!D$13*Usage!$O736
+DV!D$14*Usage!$P736
+DV!D$15*Usage!$Q736
+DV!D$16*Usage!$R736
+DV!D$17*Usage!$S736
+DV!D$18*Usage!$T736
+DV!D$19*Usage!$U736
+DV!D$20*Usage!$V736
+DV!D$21*Usage!$W736
+DV!D$22*Usage!$X736
+DV!D$23*Usage!$Y736
+DV!D$24*Usage!$Z736
+DV!D$25*Usage!$AA736
+DV!E$26*Usage!$AB736
+DV!D$27*Usage!$AC736
+DV!D$28*Usage!$AD736
+DV!D$29*Usage!$AE736
+DV!D$30*Usage!$AF736
+DV!D$31*Usage!$AG736
+DV!D$32*Usage!$AH736
+DV!D$33*Usage!$AI736
+DV!D$34*Usage!$AJ736
+DV!D$35*Usage!$AK736
+DV!D$36*Usage!$AL736
+DV!D$37*Usage!$AM736
+DV!D$38*Usage!$AN736
+DV!D$39*Usage!$AO736
+DV!D$40*Usage!$AP736
+DV!D$41*Usage!$AQ736
+DV!D$42*Usage!$AR736
+DV!D$43*Usage!$AS736
+DV!D$44*Usage!$AT736
+DV!D$45*Usage!$AU736
+DV!D$46*Usage!$AV736
+DV!D$47*Usage!$AW736
+DV!D$48*Usage!$AX736
+DV!D$49*Usage!$AY736
+DV!D$50*Usage!$AZ736
+DV!D$51*Usage!$BA736
+DV!D$52*Usage!$BB736
+DV!D$53*Usage!$BC736
+DV!D$54*Usage!$BD736</f>
        <v>150</v>
      </c>
      <c r="C736" s="1">
        <f>+DV!E$2*Usage!$D736
+DV!E$3*Usage!$E736
+DV!E$4*Usage!$F736
+DV!E$5*Usage!$G736
+DV!E$6*Usage!$H736
+DV!E$7*Usage!$I736
+DV!E$8*Usage!$J736
+DV!E$9*Usage!$K736
+DV!E$10*Usage!$L736
+DV!E$11*Usage!$M736
+DV!E$12*Usage!$N736
+DV!E$13*Usage!$O736
+DV!E$14*Usage!$P736
+DV!E$15*Usage!$Q736
+DV!E$16*Usage!$R736
+DV!E$17*Usage!$S736
+DV!E$18*Usage!$T736
+DV!E$19*Usage!$U736
+DV!E$20*Usage!$V736
+DV!E$21*Usage!$W736
+DV!E$22*Usage!$X736
+DV!E$23*Usage!$Y736
+DV!E$24*Usage!$Z736
+DV!E$25*Usage!$AA736
+DV!F$26*Usage!$AB736
+DV!E$27*Usage!$AC736
+DV!E$28*Usage!$AD736
+DV!E$29*Usage!$AE736
+DV!E$30*Usage!$AF736
+DV!E$31*Usage!$AG736
+DV!E$32*Usage!$AH736
+DV!E$33*Usage!$AI736
+DV!E$34*Usage!$AJ736
+DV!E$35*Usage!$AK736
+DV!E$36*Usage!$AL736
+DV!E$37*Usage!$AM736
+DV!E$38*Usage!$AN736
+DV!E$39*Usage!$AO736
+DV!E$40*Usage!$AP736
+DV!E$41*Usage!$AQ736
+DV!E$42*Usage!$AR736
+DV!E$43*Usage!$AS736
+DV!E$44*Usage!$AT736
+DV!E$45*Usage!$AU736
+DV!E$46*Usage!$AV736
+DV!E$47*Usage!$AW736
+DV!E$48*Usage!$AX736
+DV!E$49*Usage!$AY736
+DV!E$50*Usage!$AZ736
+DV!E$51*Usage!$BA736
+DV!E$52*Usage!$BB736
+DV!E$53*Usage!$BC736
+DV!E$54*Usage!$BD736</f>
        <v>300</v>
      </c>
      <c r="D736" s="1">
        <f>+DV!F$2*Usage!$D736
+DV!F$3*Usage!$E736
+DV!F$4*Usage!$F736
+DV!F$5*Usage!$G736
+DV!F$6*Usage!$H736
+DV!F$7*Usage!$I736
+DV!F$8*Usage!$J736
+DV!F$9*Usage!$K736
+DV!F$10*Usage!$L736
+DV!F$11*Usage!$M736
+DV!F$12*Usage!$N736
+DV!F$13*Usage!$O736
+DV!F$14*Usage!$P736
+DV!F$15*Usage!$Q736
+DV!F$16*Usage!$R736
+DV!F$17*Usage!$S736
+DV!F$18*Usage!$T736
+DV!F$19*Usage!$U736
+DV!F$20*Usage!$V736
+DV!F$21*Usage!$W736
+DV!F$22*Usage!$X736
+DV!F$23*Usage!$Y736
+DV!F$24*Usage!$Z736
+DV!F$25*Usage!$AA736
+DV!G$26*Usage!$AB736
+DV!F$27*Usage!$AC736
+DV!F$28*Usage!$AD736
+DV!F$29*Usage!$AE736
+DV!F$30*Usage!$AF736
+DV!F$31*Usage!$AG736
+DV!F$32*Usage!$AH736
+DV!F$33*Usage!$AI736
+DV!F$34*Usage!$AJ736
+DV!F$35*Usage!$AK736
+DV!F$36*Usage!$AL736
+DV!F$37*Usage!$AM736
+DV!F$38*Usage!$AN736
+DV!F$39*Usage!$AO736
+DV!F$40*Usage!$AP736
+DV!F$41*Usage!$AQ736
+DV!F$42*Usage!$AR736
+DV!F$43*Usage!$AS736
+DV!F$44*Usage!$AT736
+DV!F$45*Usage!$AU736
+DV!F$46*Usage!$AV736
+DV!F$47*Usage!$AW736
+DV!F$48*Usage!$AX736
+DV!F$49*Usage!$AY736
+DV!F$50*Usage!$AZ736
+DV!F$51*Usage!$BA736
+DV!F$52*Usage!$BB736
+DV!F$53*Usage!$BC736
+DV!F$54*Usage!$BD736</f>
        <v>300</v>
      </c>
      <c r="E736" s="1">
        <f>+DV!G$2*Usage!$D736
+DV!G$3*Usage!$E736
+DV!G$4*Usage!$F736
+DV!G$5*Usage!$G736
+DV!G$6*Usage!$H736
+DV!G$7*Usage!$I736
+DV!G$8*Usage!$J736
+DV!G$9*Usage!$K736
+DV!G$10*Usage!$L736
+DV!G$11*Usage!$M736
+DV!G$12*Usage!$N736
+DV!G$13*Usage!$O736
+DV!G$14*Usage!$P736
+DV!G$15*Usage!$Q736
+DV!G$16*Usage!$R736
+DV!G$17*Usage!$S736
+DV!G$18*Usage!$T736
+DV!G$19*Usage!$U736
+DV!G$20*Usage!$V736
+DV!G$21*Usage!$W736
+DV!G$22*Usage!$X736
+DV!G$23*Usage!$Y736
+DV!G$24*Usage!$Z736
+DV!G$25*Usage!$AA736
+DV!H$26*Usage!$AB736
+DV!G$27*Usage!$AC736
+DV!G$28*Usage!$AD736
+DV!G$29*Usage!$AE736
+DV!G$30*Usage!$AF736
+DV!G$31*Usage!$AG736
+DV!G$32*Usage!$AH736
+DV!G$33*Usage!$AI736
+DV!G$34*Usage!$AJ736
+DV!G$35*Usage!$AK736
+DV!G$36*Usage!$AL736
+DV!G$37*Usage!$AM736
+DV!G$38*Usage!$AN736
+DV!G$39*Usage!$AO736
+DV!G$40*Usage!$AP736
+DV!G$41*Usage!$AQ736
+DV!G$42*Usage!$AR736
+DV!G$43*Usage!$AS736
+DV!G$44*Usage!$AT736
+DV!G$45*Usage!$AU736
+DV!G$46*Usage!$AV736
+DV!G$47*Usage!$AW736
+DV!G$48*Usage!$AX736
+DV!G$49*Usage!$AY736
+DV!G$50*Usage!$AZ736
+DV!G$51*Usage!$BA736
+DV!G$52*Usage!$BB736
+DV!G$53*Usage!$BC736
+DV!G$54*Usage!$BD736</f>
        <v>300</v>
      </c>
      <c r="F736" s="1">
        <f>+DV!H$2*Usage!$D736
+DV!H$3*Usage!$E736
+DV!H$4*Usage!$F736
+DV!H$5*Usage!$G736
+DV!H$6*Usage!$H736
+DV!H$7*Usage!$I736
+DV!H$8*Usage!$J736
+DV!H$9*Usage!$K736
+DV!H$10*Usage!$L736
+DV!H$11*Usage!$M736
+DV!H$12*Usage!$N736
+DV!H$13*Usage!$O736
+DV!H$14*Usage!$P736
+DV!H$15*Usage!$Q736
+DV!H$16*Usage!$R736
+DV!H$17*Usage!$S736
+DV!H$18*Usage!$T736
+DV!H$19*Usage!$U736
+DV!H$20*Usage!$V736
+DV!H$21*Usage!$W736
+DV!H$22*Usage!$X736
+DV!H$23*Usage!$Y736
+DV!H$24*Usage!$Z736
+DV!H$25*Usage!$AA736
+DV!I$26*Usage!$AB736
+DV!H$27*Usage!$AC736
+DV!H$28*Usage!$AD736
+DV!H$29*Usage!$AE736
+DV!H$30*Usage!$AF736
+DV!H$31*Usage!$AG736
+DV!H$32*Usage!$AH736
+DV!H$33*Usage!$AI736
+DV!H$34*Usage!$AJ736
+DV!H$35*Usage!$AK736
+DV!H$36*Usage!$AL736
+DV!H$37*Usage!$AM736
+DV!H$38*Usage!$AN736
+DV!H$39*Usage!$AO736
+DV!H$40*Usage!$AP736
+DV!H$41*Usage!$AQ736
+DV!H$42*Usage!$AR736
+DV!H$43*Usage!$AS736
+DV!H$44*Usage!$AT736
+DV!H$45*Usage!$AU736
+DV!H$46*Usage!$AV736
+DV!H$47*Usage!$AW736
+DV!H$48*Usage!$AX736
+DV!H$49*Usage!$AY736
+DV!H$50*Usage!$AZ736
+DV!H$51*Usage!$BA736
+DV!H$52*Usage!$BB736
+DV!H$53*Usage!$BC736
+DV!H$54*Usage!$BD736</f>
        <v>300</v>
      </c>
      <c r="G736" s="1">
        <f>+DV!I$2*Usage!$D736
+DV!I$3*Usage!$E736
+DV!I$4*Usage!$F736
+DV!I$5*Usage!$G736
+DV!I$6*Usage!$H736
+DV!I$7*Usage!$I736
+DV!I$8*Usage!$J736
+DV!I$9*Usage!$K736
+DV!I$10*Usage!$L736
+DV!I$11*Usage!$M736
+DV!I$12*Usage!$N736
+DV!I$13*Usage!$O736
+DV!I$14*Usage!$P736
+DV!I$15*Usage!$Q736
+DV!I$16*Usage!$R736
+DV!I$17*Usage!$S736
+DV!I$18*Usage!$T736
+DV!I$19*Usage!$U736
+DV!I$20*Usage!$V736
+DV!I$21*Usage!$W736
+DV!I$22*Usage!$X736
+DV!I$23*Usage!$Y736
+DV!I$24*Usage!$Z736
+DV!I$25*Usage!$AA736
+DV!J$26*Usage!$AB736
+DV!I$27*Usage!$AC736
+DV!I$28*Usage!$AD736
+DV!I$29*Usage!$AE736
+DV!I$30*Usage!$AF736
+DV!I$31*Usage!$AG736
+DV!I$32*Usage!$AH736
+DV!I$33*Usage!$AI736
+DV!I$34*Usage!$AJ736
+DV!I$35*Usage!$AK736
+DV!I$36*Usage!$AL736
+DV!I$37*Usage!$AM736
+DV!I$38*Usage!$AN736
+DV!I$39*Usage!$AO736
+DV!I$40*Usage!$AP736
+DV!I$41*Usage!$AQ736
+DV!I$42*Usage!$AR736
+DV!I$43*Usage!$AS736
+DV!I$44*Usage!$AT736
+DV!I$45*Usage!$AU736
+DV!I$46*Usage!$AV736
+DV!I$47*Usage!$AW736
+DV!I$48*Usage!$AX736
+DV!I$49*Usage!$AY736
+DV!I$50*Usage!$AZ736
+DV!I$51*Usage!$BA736
+DV!I$52*Usage!$BB736
+DV!I$53*Usage!$BC736
+DV!I$54*Usage!$BD736</f>
        <v>300</v>
      </c>
      <c r="H736" s="1">
        <f>+DV!J$2*Usage!$D736
+DV!J$3*Usage!$E736
+DV!J$4*Usage!$F736
+DV!J$5*Usage!$G736
+DV!J$6*Usage!$H736
+DV!J$7*Usage!$I736
+DV!J$8*Usage!$J736
+DV!J$9*Usage!$K736
+DV!J$10*Usage!$L736
+DV!J$11*Usage!$M736
+DV!J$12*Usage!$N736
+DV!J$13*Usage!$O736
+DV!J$14*Usage!$P736
+DV!J$15*Usage!$Q736
+DV!J$16*Usage!$R736
+DV!J$17*Usage!$S736
+DV!J$18*Usage!$T736
+DV!J$19*Usage!$U736
+DV!J$20*Usage!$V736
+DV!J$21*Usage!$W736
+DV!J$22*Usage!$X736
+DV!J$23*Usage!$Y736
+DV!J$24*Usage!$Z736
+DV!J$25*Usage!$AA736
+DV!K$26*Usage!$AB736
+DV!J$27*Usage!$AC736
+DV!J$28*Usage!$AD736
+DV!J$29*Usage!$AE736
+DV!J$30*Usage!$AF736
+DV!J$31*Usage!$AG736
+DV!J$32*Usage!$AH736
+DV!J$33*Usage!$AI736
+DV!J$34*Usage!$AJ736
+DV!J$35*Usage!$AK736
+DV!J$36*Usage!$AL736
+DV!J$37*Usage!$AM736
+DV!J$38*Usage!$AN736
+DV!J$39*Usage!$AO736
+DV!J$40*Usage!$AP736
+DV!J$41*Usage!$AQ736
+DV!J$42*Usage!$AR736
+DV!J$43*Usage!$AS736
+DV!J$44*Usage!$AT736
+DV!J$45*Usage!$AU736
+DV!J$46*Usage!$AV736
+DV!J$47*Usage!$AW736
+DV!J$48*Usage!$AX736
+DV!J$49*Usage!$AY736
+DV!J$50*Usage!$AZ736
+DV!J$51*Usage!$BA736
+DV!J$52*Usage!$BB736
+DV!J$53*Usage!$BC736
+DV!J$54*Usage!$BD736</f>
        <v>300</v>
      </c>
      <c r="I736" s="1">
        <f>+DV!K$2*Usage!$D736
+DV!K$3*Usage!$E736
+DV!K$4*Usage!$F736
+DV!K$5*Usage!$G736
+DV!K$6*Usage!$H736
+DV!K$7*Usage!$I736
+DV!K$8*Usage!$J736
+DV!K$9*Usage!$K736
+DV!K$10*Usage!$L736
+DV!K$11*Usage!$M736
+DV!K$12*Usage!$N736
+DV!K$13*Usage!$O736
+DV!K$14*Usage!$P736
+DV!K$15*Usage!$Q736
+DV!K$16*Usage!$R736
+DV!K$17*Usage!$S736
+DV!K$18*Usage!$T736
+DV!K$19*Usage!$U736
+DV!K$20*Usage!$V736
+DV!K$21*Usage!$W736
+DV!K$22*Usage!$X736
+DV!K$23*Usage!$Y736
+DV!K$24*Usage!$Z736
+DV!K$25*Usage!$AA736
+DV!L$26*Usage!$AB736
+DV!K$27*Usage!$AC736
+DV!K$28*Usage!$AD736
+DV!K$29*Usage!$AE736
+DV!K$30*Usage!$AF736
+DV!K$31*Usage!$AG736
+DV!K$32*Usage!$AH736
+DV!K$33*Usage!$AI736
+DV!K$34*Usage!$AJ736
+DV!K$35*Usage!$AK736
+DV!K$36*Usage!$AL736
+DV!K$37*Usage!$AM736
+DV!K$38*Usage!$AN736
+DV!K$39*Usage!$AO736
+DV!K$40*Usage!$AP736
+DV!K$41*Usage!$AQ736
+DV!K$42*Usage!$AR736
+DV!K$43*Usage!$AS736
+DV!K$44*Usage!$AT736
+DV!K$45*Usage!$AU736
+DV!K$46*Usage!$AV736
+DV!K$47*Usage!$AW736
+DV!K$48*Usage!$AX736
+DV!K$49*Usage!$AY736
+DV!K$50*Usage!$AZ736
+DV!K$51*Usage!$BA736
+DV!K$52*Usage!$BB736
+DV!K$53*Usage!$BC736
+DV!K$54*Usage!$BD736</f>
        <v>0</v>
      </c>
      <c r="J736" s="1">
        <f>+DV!L$2*Usage!$D736
+DV!L$3*Usage!$E736
+DV!L$4*Usage!$F736
+DV!L$5*Usage!$G736
+DV!L$6*Usage!$H736
+DV!L$7*Usage!$I736
+DV!L$8*Usage!$J736
+DV!L$9*Usage!$K736
+DV!L$10*Usage!$L736
+DV!L$11*Usage!$M736
+DV!L$12*Usage!$N736
+DV!L$13*Usage!$O736
+DV!L$14*Usage!$P736
+DV!L$15*Usage!$Q736
+DV!L$16*Usage!$R736
+DV!L$17*Usage!$S736
+DV!L$18*Usage!$T736
+DV!L$19*Usage!$U736
+DV!L$20*Usage!$V736
+DV!L$21*Usage!$W736
+DV!L$22*Usage!$X736
+DV!L$23*Usage!$Y736
+DV!L$24*Usage!$Z736
+DV!L$25*Usage!$AA736
+DV!M$26*Usage!$AB736
+DV!L$27*Usage!$AC736
+DV!L$28*Usage!$AD736
+DV!L$29*Usage!$AE736
+DV!L$30*Usage!$AF736
+DV!L$31*Usage!$AG736
+DV!L$32*Usage!$AH736
+DV!L$33*Usage!$AI736
+DV!L$34*Usage!$AJ736
+DV!L$35*Usage!$AK736
+DV!L$36*Usage!$AL736
+DV!L$37*Usage!$AM736
+DV!L$38*Usage!$AN736
+DV!L$39*Usage!$AO736
+DV!L$40*Usage!$AP736
+DV!L$41*Usage!$AQ736
+DV!L$42*Usage!$AR736
+DV!L$43*Usage!$AS736
+DV!L$44*Usage!$AT736
+DV!L$45*Usage!$AU736
+DV!L$46*Usage!$AV736
+DV!L$47*Usage!$AW736
+DV!L$48*Usage!$AX736
+DV!L$49*Usage!$AY736
+DV!L$50*Usage!$AZ736
+DV!L$51*Usage!$BA736
+DV!L$52*Usage!$BB736
+DV!L$53*Usage!$BC736
+DV!L$54*Usage!$BD736</f>
        <v>0</v>
      </c>
      <c r="K736" s="1">
        <f>+DV!M$2*Usage!$D736
+DV!M$3*Usage!$E736
+DV!M$4*Usage!$F736
+DV!M$5*Usage!$G736
+DV!M$6*Usage!$H736
+DV!M$7*Usage!$I736
+DV!M$8*Usage!$J736
+DV!M$9*Usage!$K736
+DV!M$10*Usage!$L736
+DV!M$11*Usage!$M736
+DV!M$12*Usage!$N736
+DV!M$13*Usage!$O736
+DV!M$14*Usage!$P736
+DV!M$15*Usage!$Q736
+DV!M$16*Usage!$R736
+DV!M$17*Usage!$S736
+DV!M$18*Usage!$T736
+DV!M$19*Usage!$U736
+DV!M$20*Usage!$V736
+DV!M$21*Usage!$W736
+DV!M$22*Usage!$X736
+DV!M$23*Usage!$Y736
+DV!M$24*Usage!$Z736
+DV!M$25*Usage!$AA736
+DV!M$26*Usage!$AB736
+DV!M$27*Usage!$AC736
+DV!M$28*Usage!$AD736
+DV!M$29*Usage!$AE736
+DV!M$30*Usage!$AF736
+DV!M$31*Usage!$AG736
+DV!M$32*Usage!$AH736
+DV!M$33*Usage!$AI736
+DV!M$34*Usage!$AJ736
+DV!M$35*Usage!$AK736
+DV!M$36*Usage!$AL736
+DV!M$37*Usage!$AM736
+DV!M$38*Usage!$AN736
+DV!M$39*Usage!$AO736
+DV!M$40*Usage!$AP736
+DV!M$41*Usage!$AQ736
+DV!M$42*Usage!$AR736
+DV!M$43*Usage!$AS736
+DV!M$44*Usage!$AT736
+DV!M$45*Usage!$AU736
+DV!M$46*Usage!$AV736
+DV!M$47*Usage!$AW736
+DV!M$48*Usage!$AX736
+DV!M$49*Usage!$AY736
+DV!M$50*Usage!$AZ736
+DV!M$51*Usage!$BA736
+DV!M$52*Usage!$BB736
+DV!M$53*Usage!$BC736
+DV!M$54*Usage!$BD736</f>
        <v>0</v>
      </c>
      <c r="L736" s="1">
        <f>+DV!N$2*Usage!$D736
+DV!N$3*Usage!$E736
+DV!N$4*Usage!$F736
+DV!N$5*Usage!$G736
+DV!N$6*Usage!$H736
+DV!N$7*Usage!$I736
+DV!N$8*Usage!$J736
+DV!N$9*Usage!$K736
+DV!N$10*Usage!$L736
+DV!N$11*Usage!$M736
+DV!N$12*Usage!$N736
+DV!N$13*Usage!$O736
+DV!N$14*Usage!$P736
+DV!N$15*Usage!$Q736
+DV!N$16*Usage!$R736
+DV!N$17*Usage!$S736
+DV!N$18*Usage!$T736
+DV!N$19*Usage!$U736
+DV!N$20*Usage!$V736
+DV!N$21*Usage!$W736
+DV!N$22*Usage!$X736
+DV!N$23*Usage!$Y736
+DV!N$24*Usage!$Z736
+DV!N$25*Usage!$AA736
+DV!N$26*Usage!$AB736
+DV!N$27*Usage!$AC736
+DV!N$28*Usage!$AD736
+DV!N$29*Usage!$AE736
+DV!N$30*Usage!$AF736
+DV!N$31*Usage!$AG736
+DV!N$32*Usage!$AH736
+DV!N$33*Usage!$AI736
+DV!N$34*Usage!$AJ736
+DV!N$35*Usage!$AK736
+DV!N$36*Usage!$AL736
+DV!N$37*Usage!$AM736
+DV!N$38*Usage!$AN736
+DV!N$39*Usage!$AO736
+DV!N$40*Usage!$AP736
+DV!N$41*Usage!$AQ736
+DV!N$42*Usage!$AR736
+DV!N$43*Usage!$AS736
+DV!N$44*Usage!$AT736
+DV!N$45*Usage!$AU736
+DV!N$46*Usage!$AV736
+DV!N$47*Usage!$AW736
+DV!N$48*Usage!$AX736
+DV!N$49*Usage!$AY736
+DV!N$50*Usage!$AZ736
+DV!N$51*Usage!$BA736
+DV!N$52*Usage!$BB736
+DV!N$53*Usage!$BC736
+DV!N$54*Usage!$BD736</f>
        <v>0</v>
      </c>
      <c r="M736" s="1">
        <f>+DV!O$2*Usage!$D736
+DV!O$3*Usage!$E736
+DV!O$4*Usage!$F736
+DV!O$5*Usage!$G736
+DV!O$6*Usage!$H736
+DV!O$7*Usage!$I736
+DV!O$8*Usage!$J736
+DV!O$9*Usage!$K736
+DV!O$10*Usage!$L736
+DV!O$11*Usage!$M736
+DV!O$12*Usage!$N736
+DV!O$13*Usage!$O736
+DV!O$14*Usage!$P736
+DV!O$15*Usage!$Q736
+DV!O$16*Usage!$R736
+DV!O$17*Usage!$S736
+DV!O$18*Usage!$T736
+DV!O$19*Usage!$U736
+DV!O$20*Usage!$V736
+DV!O$21*Usage!$W736
+DV!O$22*Usage!$X736
+DV!O$23*Usage!$Y736
+DV!O$24*Usage!$Z736
+DV!O$25*Usage!$AA736
+DV!O$26*Usage!$AB736
+DV!O$27*Usage!$AC736
+DV!O$28*Usage!$AD736
+DV!O$29*Usage!$AE736
+DV!O$30*Usage!$AF736
+DV!O$31*Usage!$AG736
+DV!O$32*Usage!$AH736
+DV!O$33*Usage!$AI736
+DV!O$34*Usage!$AJ736
+DV!O$35*Usage!$AK736
+DV!O$36*Usage!$AL736
+DV!O$37*Usage!$AM736
+DV!O$38*Usage!$AN736
+DV!O$39*Usage!$AO736
+DV!O$40*Usage!$AP736
+DV!O$41*Usage!$AQ736
+DV!O$42*Usage!$AR736
+DV!O$43*Usage!$AS736
+DV!O$44*Usage!$AT736
+DV!O$45*Usage!$AU736
+DV!O$46*Usage!$AV736
+DV!O$47*Usage!$AW736
+DV!O$48*Usage!$AX736
+DV!O$49*Usage!$AY736
+DV!O$50*Usage!$AZ736
+DV!O$51*Usage!$BA736
+DV!O$52*Usage!$BB736
+DV!O$53*Usage!$BC736
+DV!O$54*Usage!$BD736</f>
        <v>0</v>
      </c>
      <c r="N736" s="58" t="str">
        <f>VLOOKUP(A736,'Plant Stock'!B761:B10749,1,0)</f>
        <v>829316D</v>
      </c>
      <c r="P736" s="108"/>
    </row>
    <row r="737" spans="1:16" x14ac:dyDescent="0.25">
      <c r="A737" s="121" t="s">
        <v>9320</v>
      </c>
      <c r="B737" s="1">
        <f>+DV!D$2*Usage!$D737
+DV!D$3*Usage!$E737
+DV!D$4*Usage!$F737
+DV!D$5*Usage!$G737
+DV!D$6*Usage!$H737
+DV!D$7*Usage!$I737
+DV!D$8*Usage!$J737
+DV!D$9*Usage!$K737
+DV!D$10*Usage!$L737
+DV!D$11*Usage!$M737
+DV!D$12*Usage!$N737
+DV!D$13*Usage!$O737
+DV!D$14*Usage!$P737
+DV!D$15*Usage!$Q737
+DV!D$16*Usage!$R737
+DV!D$17*Usage!$S737
+DV!D$18*Usage!$T737
+DV!D$19*Usage!$U737
+DV!D$20*Usage!$V737
+DV!D$21*Usage!$W737
+DV!D$22*Usage!$X737
+DV!D$23*Usage!$Y737
+DV!D$24*Usage!$Z737
+DV!D$25*Usage!$AA737
+DV!E$26*Usage!$AB737
+DV!D$27*Usage!$AC737
+DV!D$28*Usage!$AD737
+DV!D$29*Usage!$AE737
+DV!D$30*Usage!$AF737
+DV!D$31*Usage!$AG737
+DV!D$32*Usage!$AH737
+DV!D$33*Usage!$AI737
+DV!D$34*Usage!$AJ737
+DV!D$35*Usage!$AK737
+DV!D$36*Usage!$AL737
+DV!D$37*Usage!$AM737
+DV!D$38*Usage!$AN737
+DV!D$39*Usage!$AO737
+DV!D$40*Usage!$AP737
+DV!D$41*Usage!$AQ737
+DV!D$42*Usage!$AR737
+DV!D$43*Usage!$AS737
+DV!D$44*Usage!$AT737
+DV!D$45*Usage!$AU737
+DV!D$46*Usage!$AV737
+DV!D$47*Usage!$AW737
+DV!D$48*Usage!$AX737
+DV!D$49*Usage!$AY737
+DV!D$50*Usage!$AZ737
+DV!D$51*Usage!$BA737
+DV!D$52*Usage!$BB737
+DV!D$53*Usage!$BC737
+DV!D$54*Usage!$BD737</f>
        <v>0</v>
      </c>
      <c r="C737" s="1">
        <f>+DV!E$2*Usage!$D737
+DV!E$3*Usage!$E737
+DV!E$4*Usage!$F737
+DV!E$5*Usage!$G737
+DV!E$6*Usage!$H737
+DV!E$7*Usage!$I737
+DV!E$8*Usage!$J737
+DV!E$9*Usage!$K737
+DV!E$10*Usage!$L737
+DV!E$11*Usage!$M737
+DV!E$12*Usage!$N737
+DV!E$13*Usage!$O737
+DV!E$14*Usage!$P737
+DV!E$15*Usage!$Q737
+DV!E$16*Usage!$R737
+DV!E$17*Usage!$S737
+DV!E$18*Usage!$T737
+DV!E$19*Usage!$U737
+DV!E$20*Usage!$V737
+DV!E$21*Usage!$W737
+DV!E$22*Usage!$X737
+DV!E$23*Usage!$Y737
+DV!E$24*Usage!$Z737
+DV!E$25*Usage!$AA737
+DV!F$26*Usage!$AB737
+DV!E$27*Usage!$AC737
+DV!E$28*Usage!$AD737
+DV!E$29*Usage!$AE737
+DV!E$30*Usage!$AF737
+DV!E$31*Usage!$AG737
+DV!E$32*Usage!$AH737
+DV!E$33*Usage!$AI737
+DV!E$34*Usage!$AJ737
+DV!E$35*Usage!$AK737
+DV!E$36*Usage!$AL737
+DV!E$37*Usage!$AM737
+DV!E$38*Usage!$AN737
+DV!E$39*Usage!$AO737
+DV!E$40*Usage!$AP737
+DV!E$41*Usage!$AQ737
+DV!E$42*Usage!$AR737
+DV!E$43*Usage!$AS737
+DV!E$44*Usage!$AT737
+DV!E$45*Usage!$AU737
+DV!E$46*Usage!$AV737
+DV!E$47*Usage!$AW737
+DV!E$48*Usage!$AX737
+DV!E$49*Usage!$AY737
+DV!E$50*Usage!$AZ737
+DV!E$51*Usage!$BA737
+DV!E$52*Usage!$BB737
+DV!E$53*Usage!$BC737
+DV!E$54*Usage!$BD737</f>
        <v>0</v>
      </c>
      <c r="D737" s="1">
        <f>+DV!F$2*Usage!$D737
+DV!F$3*Usage!$E737
+DV!F$4*Usage!$F737
+DV!F$5*Usage!$G737
+DV!F$6*Usage!$H737
+DV!F$7*Usage!$I737
+DV!F$8*Usage!$J737
+DV!F$9*Usage!$K737
+DV!F$10*Usage!$L737
+DV!F$11*Usage!$M737
+DV!F$12*Usage!$N737
+DV!F$13*Usage!$O737
+DV!F$14*Usage!$P737
+DV!F$15*Usage!$Q737
+DV!F$16*Usage!$R737
+DV!F$17*Usage!$S737
+DV!F$18*Usage!$T737
+DV!F$19*Usage!$U737
+DV!F$20*Usage!$V737
+DV!F$21*Usage!$W737
+DV!F$22*Usage!$X737
+DV!F$23*Usage!$Y737
+DV!F$24*Usage!$Z737
+DV!F$25*Usage!$AA737
+DV!G$26*Usage!$AB737
+DV!F$27*Usage!$AC737
+DV!F$28*Usage!$AD737
+DV!F$29*Usage!$AE737
+DV!F$30*Usage!$AF737
+DV!F$31*Usage!$AG737
+DV!F$32*Usage!$AH737
+DV!F$33*Usage!$AI737
+DV!F$34*Usage!$AJ737
+DV!F$35*Usage!$AK737
+DV!F$36*Usage!$AL737
+DV!F$37*Usage!$AM737
+DV!F$38*Usage!$AN737
+DV!F$39*Usage!$AO737
+DV!F$40*Usage!$AP737
+DV!F$41*Usage!$AQ737
+DV!F$42*Usage!$AR737
+DV!F$43*Usage!$AS737
+DV!F$44*Usage!$AT737
+DV!F$45*Usage!$AU737
+DV!F$46*Usage!$AV737
+DV!F$47*Usage!$AW737
+DV!F$48*Usage!$AX737
+DV!F$49*Usage!$AY737
+DV!F$50*Usage!$AZ737
+DV!F$51*Usage!$BA737
+DV!F$52*Usage!$BB737
+DV!F$53*Usage!$BC737
+DV!F$54*Usage!$BD737</f>
        <v>0</v>
      </c>
      <c r="E737" s="1">
        <f>+DV!G$2*Usage!$D737
+DV!G$3*Usage!$E737
+DV!G$4*Usage!$F737
+DV!G$5*Usage!$G737
+DV!G$6*Usage!$H737
+DV!G$7*Usage!$I737
+DV!G$8*Usage!$J737
+DV!G$9*Usage!$K737
+DV!G$10*Usage!$L737
+DV!G$11*Usage!$M737
+DV!G$12*Usage!$N737
+DV!G$13*Usage!$O737
+DV!G$14*Usage!$P737
+DV!G$15*Usage!$Q737
+DV!G$16*Usage!$R737
+DV!G$17*Usage!$S737
+DV!G$18*Usage!$T737
+DV!G$19*Usage!$U737
+DV!G$20*Usage!$V737
+DV!G$21*Usage!$W737
+DV!G$22*Usage!$X737
+DV!G$23*Usage!$Y737
+DV!G$24*Usage!$Z737
+DV!G$25*Usage!$AA737
+DV!H$26*Usage!$AB737
+DV!G$27*Usage!$AC737
+DV!G$28*Usage!$AD737
+DV!G$29*Usage!$AE737
+DV!G$30*Usage!$AF737
+DV!G$31*Usage!$AG737
+DV!G$32*Usage!$AH737
+DV!G$33*Usage!$AI737
+DV!G$34*Usage!$AJ737
+DV!G$35*Usage!$AK737
+DV!G$36*Usage!$AL737
+DV!G$37*Usage!$AM737
+DV!G$38*Usage!$AN737
+DV!G$39*Usage!$AO737
+DV!G$40*Usage!$AP737
+DV!G$41*Usage!$AQ737
+DV!G$42*Usage!$AR737
+DV!G$43*Usage!$AS737
+DV!G$44*Usage!$AT737
+DV!G$45*Usage!$AU737
+DV!G$46*Usage!$AV737
+DV!G$47*Usage!$AW737
+DV!G$48*Usage!$AX737
+DV!G$49*Usage!$AY737
+DV!G$50*Usage!$AZ737
+DV!G$51*Usage!$BA737
+DV!G$52*Usage!$BB737
+DV!G$53*Usage!$BC737
+DV!G$54*Usage!$BD737</f>
        <v>0</v>
      </c>
      <c r="F737" s="1">
        <f>+DV!H$2*Usage!$D737
+DV!H$3*Usage!$E737
+DV!H$4*Usage!$F737
+DV!H$5*Usage!$G737
+DV!H$6*Usage!$H737
+DV!H$7*Usage!$I737
+DV!H$8*Usage!$J737
+DV!H$9*Usage!$K737
+DV!H$10*Usage!$L737
+DV!H$11*Usage!$M737
+DV!H$12*Usage!$N737
+DV!H$13*Usage!$O737
+DV!H$14*Usage!$P737
+DV!H$15*Usage!$Q737
+DV!H$16*Usage!$R737
+DV!H$17*Usage!$S737
+DV!H$18*Usage!$T737
+DV!H$19*Usage!$U737
+DV!H$20*Usage!$V737
+DV!H$21*Usage!$W737
+DV!H$22*Usage!$X737
+DV!H$23*Usage!$Y737
+DV!H$24*Usage!$Z737
+DV!H$25*Usage!$AA737
+DV!I$26*Usage!$AB737
+DV!H$27*Usage!$AC737
+DV!H$28*Usage!$AD737
+DV!H$29*Usage!$AE737
+DV!H$30*Usage!$AF737
+DV!H$31*Usage!$AG737
+DV!H$32*Usage!$AH737
+DV!H$33*Usage!$AI737
+DV!H$34*Usage!$AJ737
+DV!H$35*Usage!$AK737
+DV!H$36*Usage!$AL737
+DV!H$37*Usage!$AM737
+DV!H$38*Usage!$AN737
+DV!H$39*Usage!$AO737
+DV!H$40*Usage!$AP737
+DV!H$41*Usage!$AQ737
+DV!H$42*Usage!$AR737
+DV!H$43*Usage!$AS737
+DV!H$44*Usage!$AT737
+DV!H$45*Usage!$AU737
+DV!H$46*Usage!$AV737
+DV!H$47*Usage!$AW737
+DV!H$48*Usage!$AX737
+DV!H$49*Usage!$AY737
+DV!H$50*Usage!$AZ737
+DV!H$51*Usage!$BA737
+DV!H$52*Usage!$BB737
+DV!H$53*Usage!$BC737
+DV!H$54*Usage!$BD737</f>
        <v>0</v>
      </c>
      <c r="G737" s="1">
        <f>+DV!I$2*Usage!$D737
+DV!I$3*Usage!$E737
+DV!I$4*Usage!$F737
+DV!I$5*Usage!$G737
+DV!I$6*Usage!$H737
+DV!I$7*Usage!$I737
+DV!I$8*Usage!$J737
+DV!I$9*Usage!$K737
+DV!I$10*Usage!$L737
+DV!I$11*Usage!$M737
+DV!I$12*Usage!$N737
+DV!I$13*Usage!$O737
+DV!I$14*Usage!$P737
+DV!I$15*Usage!$Q737
+DV!I$16*Usage!$R737
+DV!I$17*Usage!$S737
+DV!I$18*Usage!$T737
+DV!I$19*Usage!$U737
+DV!I$20*Usage!$V737
+DV!I$21*Usage!$W737
+DV!I$22*Usage!$X737
+DV!I$23*Usage!$Y737
+DV!I$24*Usage!$Z737
+DV!I$25*Usage!$AA737
+DV!J$26*Usage!$AB737
+DV!I$27*Usage!$AC737
+DV!I$28*Usage!$AD737
+DV!I$29*Usage!$AE737
+DV!I$30*Usage!$AF737
+DV!I$31*Usage!$AG737
+DV!I$32*Usage!$AH737
+DV!I$33*Usage!$AI737
+DV!I$34*Usage!$AJ737
+DV!I$35*Usage!$AK737
+DV!I$36*Usage!$AL737
+DV!I$37*Usage!$AM737
+DV!I$38*Usage!$AN737
+DV!I$39*Usage!$AO737
+DV!I$40*Usage!$AP737
+DV!I$41*Usage!$AQ737
+DV!I$42*Usage!$AR737
+DV!I$43*Usage!$AS737
+DV!I$44*Usage!$AT737
+DV!I$45*Usage!$AU737
+DV!I$46*Usage!$AV737
+DV!I$47*Usage!$AW737
+DV!I$48*Usage!$AX737
+DV!I$49*Usage!$AY737
+DV!I$50*Usage!$AZ737
+DV!I$51*Usage!$BA737
+DV!I$52*Usage!$BB737
+DV!I$53*Usage!$BC737
+DV!I$54*Usage!$BD737</f>
        <v>0</v>
      </c>
      <c r="H737" s="1">
        <f>+DV!J$2*Usage!$D737
+DV!J$3*Usage!$E737
+DV!J$4*Usage!$F737
+DV!J$5*Usage!$G737
+DV!J$6*Usage!$H737
+DV!J$7*Usage!$I737
+DV!J$8*Usage!$J737
+DV!J$9*Usage!$K737
+DV!J$10*Usage!$L737
+DV!J$11*Usage!$M737
+DV!J$12*Usage!$N737
+DV!J$13*Usage!$O737
+DV!J$14*Usage!$P737
+DV!J$15*Usage!$Q737
+DV!J$16*Usage!$R737
+DV!J$17*Usage!$S737
+DV!J$18*Usage!$T737
+DV!J$19*Usage!$U737
+DV!J$20*Usage!$V737
+DV!J$21*Usage!$W737
+DV!J$22*Usage!$X737
+DV!J$23*Usage!$Y737
+DV!J$24*Usage!$Z737
+DV!J$25*Usage!$AA737
+DV!K$26*Usage!$AB737
+DV!J$27*Usage!$AC737
+DV!J$28*Usage!$AD737
+DV!J$29*Usage!$AE737
+DV!J$30*Usage!$AF737
+DV!J$31*Usage!$AG737
+DV!J$32*Usage!$AH737
+DV!J$33*Usage!$AI737
+DV!J$34*Usage!$AJ737
+DV!J$35*Usage!$AK737
+DV!J$36*Usage!$AL737
+DV!J$37*Usage!$AM737
+DV!J$38*Usage!$AN737
+DV!J$39*Usage!$AO737
+DV!J$40*Usage!$AP737
+DV!J$41*Usage!$AQ737
+DV!J$42*Usage!$AR737
+DV!J$43*Usage!$AS737
+DV!J$44*Usage!$AT737
+DV!J$45*Usage!$AU737
+DV!J$46*Usage!$AV737
+DV!J$47*Usage!$AW737
+DV!J$48*Usage!$AX737
+DV!J$49*Usage!$AY737
+DV!J$50*Usage!$AZ737
+DV!J$51*Usage!$BA737
+DV!J$52*Usage!$BB737
+DV!J$53*Usage!$BC737
+DV!J$54*Usage!$BD737</f>
        <v>0</v>
      </c>
      <c r="I737" s="1">
        <f>+DV!K$2*Usage!$D737
+DV!K$3*Usage!$E737
+DV!K$4*Usage!$F737
+DV!K$5*Usage!$G737
+DV!K$6*Usage!$H737
+DV!K$7*Usage!$I737
+DV!K$8*Usage!$J737
+DV!K$9*Usage!$K737
+DV!K$10*Usage!$L737
+DV!K$11*Usage!$M737
+DV!K$12*Usage!$N737
+DV!K$13*Usage!$O737
+DV!K$14*Usage!$P737
+DV!K$15*Usage!$Q737
+DV!K$16*Usage!$R737
+DV!K$17*Usage!$S737
+DV!K$18*Usage!$T737
+DV!K$19*Usage!$U737
+DV!K$20*Usage!$V737
+DV!K$21*Usage!$W737
+DV!K$22*Usage!$X737
+DV!K$23*Usage!$Y737
+DV!K$24*Usage!$Z737
+DV!K$25*Usage!$AA737
+DV!L$26*Usage!$AB737
+DV!K$27*Usage!$AC737
+DV!K$28*Usage!$AD737
+DV!K$29*Usage!$AE737
+DV!K$30*Usage!$AF737
+DV!K$31*Usage!$AG737
+DV!K$32*Usage!$AH737
+DV!K$33*Usage!$AI737
+DV!K$34*Usage!$AJ737
+DV!K$35*Usage!$AK737
+DV!K$36*Usage!$AL737
+DV!K$37*Usage!$AM737
+DV!K$38*Usage!$AN737
+DV!K$39*Usage!$AO737
+DV!K$40*Usage!$AP737
+DV!K$41*Usage!$AQ737
+DV!K$42*Usage!$AR737
+DV!K$43*Usage!$AS737
+DV!K$44*Usage!$AT737
+DV!K$45*Usage!$AU737
+DV!K$46*Usage!$AV737
+DV!K$47*Usage!$AW737
+DV!K$48*Usage!$AX737
+DV!K$49*Usage!$AY737
+DV!K$50*Usage!$AZ737
+DV!K$51*Usage!$BA737
+DV!K$52*Usage!$BB737
+DV!K$53*Usage!$BC737
+DV!K$54*Usage!$BD737</f>
        <v>0</v>
      </c>
      <c r="J737" s="1">
        <f>+DV!L$2*Usage!$D737
+DV!L$3*Usage!$E737
+DV!L$4*Usage!$F737
+DV!L$5*Usage!$G737
+DV!L$6*Usage!$H737
+DV!L$7*Usage!$I737
+DV!L$8*Usage!$J737
+DV!L$9*Usage!$K737
+DV!L$10*Usage!$L737
+DV!L$11*Usage!$M737
+DV!L$12*Usage!$N737
+DV!L$13*Usage!$O737
+DV!L$14*Usage!$P737
+DV!L$15*Usage!$Q737
+DV!L$16*Usage!$R737
+DV!L$17*Usage!$S737
+DV!L$18*Usage!$T737
+DV!L$19*Usage!$U737
+DV!L$20*Usage!$V737
+DV!L$21*Usage!$W737
+DV!L$22*Usage!$X737
+DV!L$23*Usage!$Y737
+DV!L$24*Usage!$Z737
+DV!L$25*Usage!$AA737
+DV!M$26*Usage!$AB737
+DV!L$27*Usage!$AC737
+DV!L$28*Usage!$AD737
+DV!L$29*Usage!$AE737
+DV!L$30*Usage!$AF737
+DV!L$31*Usage!$AG737
+DV!L$32*Usage!$AH737
+DV!L$33*Usage!$AI737
+DV!L$34*Usage!$AJ737
+DV!L$35*Usage!$AK737
+DV!L$36*Usage!$AL737
+DV!L$37*Usage!$AM737
+DV!L$38*Usage!$AN737
+DV!L$39*Usage!$AO737
+DV!L$40*Usage!$AP737
+DV!L$41*Usage!$AQ737
+DV!L$42*Usage!$AR737
+DV!L$43*Usage!$AS737
+DV!L$44*Usage!$AT737
+DV!L$45*Usage!$AU737
+DV!L$46*Usage!$AV737
+DV!L$47*Usage!$AW737
+DV!L$48*Usage!$AX737
+DV!L$49*Usage!$AY737
+DV!L$50*Usage!$AZ737
+DV!L$51*Usage!$BA737
+DV!L$52*Usage!$BB737
+DV!L$53*Usage!$BC737
+DV!L$54*Usage!$BD737</f>
        <v>0</v>
      </c>
      <c r="K737" s="1">
        <f>+DV!M$2*Usage!$D737
+DV!M$3*Usage!$E737
+DV!M$4*Usage!$F737
+DV!M$5*Usage!$G737
+DV!M$6*Usage!$H737
+DV!M$7*Usage!$I737
+DV!M$8*Usage!$J737
+DV!M$9*Usage!$K737
+DV!M$10*Usage!$L737
+DV!M$11*Usage!$M737
+DV!M$12*Usage!$N737
+DV!M$13*Usage!$O737
+DV!M$14*Usage!$P737
+DV!M$15*Usage!$Q737
+DV!M$16*Usage!$R737
+DV!M$17*Usage!$S737
+DV!M$18*Usage!$T737
+DV!M$19*Usage!$U737
+DV!M$20*Usage!$V737
+DV!M$21*Usage!$W737
+DV!M$22*Usage!$X737
+DV!M$23*Usage!$Y737
+DV!M$24*Usage!$Z737
+DV!M$25*Usage!$AA737
+DV!M$26*Usage!$AB737
+DV!M$27*Usage!$AC737
+DV!M$28*Usage!$AD737
+DV!M$29*Usage!$AE737
+DV!M$30*Usage!$AF737
+DV!M$31*Usage!$AG737
+DV!M$32*Usage!$AH737
+DV!M$33*Usage!$AI737
+DV!M$34*Usage!$AJ737
+DV!M$35*Usage!$AK737
+DV!M$36*Usage!$AL737
+DV!M$37*Usage!$AM737
+DV!M$38*Usage!$AN737
+DV!M$39*Usage!$AO737
+DV!M$40*Usage!$AP737
+DV!M$41*Usage!$AQ737
+DV!M$42*Usage!$AR737
+DV!M$43*Usage!$AS737
+DV!M$44*Usage!$AT737
+DV!M$45*Usage!$AU737
+DV!M$46*Usage!$AV737
+DV!M$47*Usage!$AW737
+DV!M$48*Usage!$AX737
+DV!M$49*Usage!$AY737
+DV!M$50*Usage!$AZ737
+DV!M$51*Usage!$BA737
+DV!M$52*Usage!$BB737
+DV!M$53*Usage!$BC737
+DV!M$54*Usage!$BD737</f>
        <v>0</v>
      </c>
      <c r="L737" s="1">
        <f>+DV!N$2*Usage!$D737
+DV!N$3*Usage!$E737
+DV!N$4*Usage!$F737
+DV!N$5*Usage!$G737
+DV!N$6*Usage!$H737
+DV!N$7*Usage!$I737
+DV!N$8*Usage!$J737
+DV!N$9*Usage!$K737
+DV!N$10*Usage!$L737
+DV!N$11*Usage!$M737
+DV!N$12*Usage!$N737
+DV!N$13*Usage!$O737
+DV!N$14*Usage!$P737
+DV!N$15*Usage!$Q737
+DV!N$16*Usage!$R737
+DV!N$17*Usage!$S737
+DV!N$18*Usage!$T737
+DV!N$19*Usage!$U737
+DV!N$20*Usage!$V737
+DV!N$21*Usage!$W737
+DV!N$22*Usage!$X737
+DV!N$23*Usage!$Y737
+DV!N$24*Usage!$Z737
+DV!N$25*Usage!$AA737
+DV!N$26*Usage!$AB737
+DV!N$27*Usage!$AC737
+DV!N$28*Usage!$AD737
+DV!N$29*Usage!$AE737
+DV!N$30*Usage!$AF737
+DV!N$31*Usage!$AG737
+DV!N$32*Usage!$AH737
+DV!N$33*Usage!$AI737
+DV!N$34*Usage!$AJ737
+DV!N$35*Usage!$AK737
+DV!N$36*Usage!$AL737
+DV!N$37*Usage!$AM737
+DV!N$38*Usage!$AN737
+DV!N$39*Usage!$AO737
+DV!N$40*Usage!$AP737
+DV!N$41*Usage!$AQ737
+DV!N$42*Usage!$AR737
+DV!N$43*Usage!$AS737
+DV!N$44*Usage!$AT737
+DV!N$45*Usage!$AU737
+DV!N$46*Usage!$AV737
+DV!N$47*Usage!$AW737
+DV!N$48*Usage!$AX737
+DV!N$49*Usage!$AY737
+DV!N$50*Usage!$AZ737
+DV!N$51*Usage!$BA737
+DV!N$52*Usage!$BB737
+DV!N$53*Usage!$BC737
+DV!N$54*Usage!$BD737</f>
        <v>0</v>
      </c>
      <c r="M737" s="1">
        <f>+DV!O$2*Usage!$D737
+DV!O$3*Usage!$E737
+DV!O$4*Usage!$F737
+DV!O$5*Usage!$G737
+DV!O$6*Usage!$H737
+DV!O$7*Usage!$I737
+DV!O$8*Usage!$J737
+DV!O$9*Usage!$K737
+DV!O$10*Usage!$L737
+DV!O$11*Usage!$M737
+DV!O$12*Usage!$N737
+DV!O$13*Usage!$O737
+DV!O$14*Usage!$P737
+DV!O$15*Usage!$Q737
+DV!O$16*Usage!$R737
+DV!O$17*Usage!$S737
+DV!O$18*Usage!$T737
+DV!O$19*Usage!$U737
+DV!O$20*Usage!$V737
+DV!O$21*Usage!$W737
+DV!O$22*Usage!$X737
+DV!O$23*Usage!$Y737
+DV!O$24*Usage!$Z737
+DV!O$25*Usage!$AA737
+DV!O$26*Usage!$AB737
+DV!O$27*Usage!$AC737
+DV!O$28*Usage!$AD737
+DV!O$29*Usage!$AE737
+DV!O$30*Usage!$AF737
+DV!O$31*Usage!$AG737
+DV!O$32*Usage!$AH737
+DV!O$33*Usage!$AI737
+DV!O$34*Usage!$AJ737
+DV!O$35*Usage!$AK737
+DV!O$36*Usage!$AL737
+DV!O$37*Usage!$AM737
+DV!O$38*Usage!$AN737
+DV!O$39*Usage!$AO737
+DV!O$40*Usage!$AP737
+DV!O$41*Usage!$AQ737
+DV!O$42*Usage!$AR737
+DV!O$43*Usage!$AS737
+DV!O$44*Usage!$AT737
+DV!O$45*Usage!$AU737
+DV!O$46*Usage!$AV737
+DV!O$47*Usage!$AW737
+DV!O$48*Usage!$AX737
+DV!O$49*Usage!$AY737
+DV!O$50*Usage!$AZ737
+DV!O$51*Usage!$BA737
+DV!O$52*Usage!$BB737
+DV!O$53*Usage!$BC737
+DV!O$54*Usage!$BD737</f>
        <v>0</v>
      </c>
      <c r="N737" s="58" t="str">
        <f>VLOOKUP(A737,'Plant Stock'!B762:B10750,1,0)</f>
        <v>P190873</v>
      </c>
      <c r="P737" s="108"/>
    </row>
    <row r="738" spans="1:16" x14ac:dyDescent="0.25">
      <c r="A738" s="121" t="s">
        <v>9322</v>
      </c>
      <c r="B738" s="1">
        <f>+DV!D$2*Usage!$D738
+DV!D$3*Usage!$E738
+DV!D$4*Usage!$F738
+DV!D$5*Usage!$G738
+DV!D$6*Usage!$H738
+DV!D$7*Usage!$I738
+DV!D$8*Usage!$J738
+DV!D$9*Usage!$K738
+DV!D$10*Usage!$L738
+DV!D$11*Usage!$M738
+DV!D$12*Usage!$N738
+DV!D$13*Usage!$O738
+DV!D$14*Usage!$P738
+DV!D$15*Usage!$Q738
+DV!D$16*Usage!$R738
+DV!D$17*Usage!$S738
+DV!D$18*Usage!$T738
+DV!D$19*Usage!$U738
+DV!D$20*Usage!$V738
+DV!D$21*Usage!$W738
+DV!D$22*Usage!$X738
+DV!D$23*Usage!$Y738
+DV!D$24*Usage!$Z738
+DV!D$25*Usage!$AA738
+DV!E$26*Usage!$AB738
+DV!D$27*Usage!$AC738
+DV!D$28*Usage!$AD738
+DV!D$29*Usage!$AE738
+DV!D$30*Usage!$AF738
+DV!D$31*Usage!$AG738
+DV!D$32*Usage!$AH738
+DV!D$33*Usage!$AI738
+DV!D$34*Usage!$AJ738
+DV!D$35*Usage!$AK738
+DV!D$36*Usage!$AL738
+DV!D$37*Usage!$AM738
+DV!D$38*Usage!$AN738
+DV!D$39*Usage!$AO738
+DV!D$40*Usage!$AP738
+DV!D$41*Usage!$AQ738
+DV!D$42*Usage!$AR738
+DV!D$43*Usage!$AS738
+DV!D$44*Usage!$AT738
+DV!D$45*Usage!$AU738
+DV!D$46*Usage!$AV738
+DV!D$47*Usage!$AW738
+DV!D$48*Usage!$AX738
+DV!D$49*Usage!$AY738
+DV!D$50*Usage!$AZ738
+DV!D$51*Usage!$BA738
+DV!D$52*Usage!$BB738
+DV!D$53*Usage!$BC738
+DV!D$54*Usage!$BD738</f>
        <v>0</v>
      </c>
      <c r="C738" s="1">
        <f>+DV!E$2*Usage!$D738
+DV!E$3*Usage!$E738
+DV!E$4*Usage!$F738
+DV!E$5*Usage!$G738
+DV!E$6*Usage!$H738
+DV!E$7*Usage!$I738
+DV!E$8*Usage!$J738
+DV!E$9*Usage!$K738
+DV!E$10*Usage!$L738
+DV!E$11*Usage!$M738
+DV!E$12*Usage!$N738
+DV!E$13*Usage!$O738
+DV!E$14*Usage!$P738
+DV!E$15*Usage!$Q738
+DV!E$16*Usage!$R738
+DV!E$17*Usage!$S738
+DV!E$18*Usage!$T738
+DV!E$19*Usage!$U738
+DV!E$20*Usage!$V738
+DV!E$21*Usage!$W738
+DV!E$22*Usage!$X738
+DV!E$23*Usage!$Y738
+DV!E$24*Usage!$Z738
+DV!E$25*Usage!$AA738
+DV!F$26*Usage!$AB738
+DV!E$27*Usage!$AC738
+DV!E$28*Usage!$AD738
+DV!E$29*Usage!$AE738
+DV!E$30*Usage!$AF738
+DV!E$31*Usage!$AG738
+DV!E$32*Usage!$AH738
+DV!E$33*Usage!$AI738
+DV!E$34*Usage!$AJ738
+DV!E$35*Usage!$AK738
+DV!E$36*Usage!$AL738
+DV!E$37*Usage!$AM738
+DV!E$38*Usage!$AN738
+DV!E$39*Usage!$AO738
+DV!E$40*Usage!$AP738
+DV!E$41*Usage!$AQ738
+DV!E$42*Usage!$AR738
+DV!E$43*Usage!$AS738
+DV!E$44*Usage!$AT738
+DV!E$45*Usage!$AU738
+DV!E$46*Usage!$AV738
+DV!E$47*Usage!$AW738
+DV!E$48*Usage!$AX738
+DV!E$49*Usage!$AY738
+DV!E$50*Usage!$AZ738
+DV!E$51*Usage!$BA738
+DV!E$52*Usage!$BB738
+DV!E$53*Usage!$BC738
+DV!E$54*Usage!$BD738</f>
        <v>0</v>
      </c>
      <c r="D738" s="1">
        <f>+DV!F$2*Usage!$D738
+DV!F$3*Usage!$E738
+DV!F$4*Usage!$F738
+DV!F$5*Usage!$G738
+DV!F$6*Usage!$H738
+DV!F$7*Usage!$I738
+DV!F$8*Usage!$J738
+DV!F$9*Usage!$K738
+DV!F$10*Usage!$L738
+DV!F$11*Usage!$M738
+DV!F$12*Usage!$N738
+DV!F$13*Usage!$O738
+DV!F$14*Usage!$P738
+DV!F$15*Usage!$Q738
+DV!F$16*Usage!$R738
+DV!F$17*Usage!$S738
+DV!F$18*Usage!$T738
+DV!F$19*Usage!$U738
+DV!F$20*Usage!$V738
+DV!F$21*Usage!$W738
+DV!F$22*Usage!$X738
+DV!F$23*Usage!$Y738
+DV!F$24*Usage!$Z738
+DV!F$25*Usage!$AA738
+DV!G$26*Usage!$AB738
+DV!F$27*Usage!$AC738
+DV!F$28*Usage!$AD738
+DV!F$29*Usage!$AE738
+DV!F$30*Usage!$AF738
+DV!F$31*Usage!$AG738
+DV!F$32*Usage!$AH738
+DV!F$33*Usage!$AI738
+DV!F$34*Usage!$AJ738
+DV!F$35*Usage!$AK738
+DV!F$36*Usage!$AL738
+DV!F$37*Usage!$AM738
+DV!F$38*Usage!$AN738
+DV!F$39*Usage!$AO738
+DV!F$40*Usage!$AP738
+DV!F$41*Usage!$AQ738
+DV!F$42*Usage!$AR738
+DV!F$43*Usage!$AS738
+DV!F$44*Usage!$AT738
+DV!F$45*Usage!$AU738
+DV!F$46*Usage!$AV738
+DV!F$47*Usage!$AW738
+DV!F$48*Usage!$AX738
+DV!F$49*Usage!$AY738
+DV!F$50*Usage!$AZ738
+DV!F$51*Usage!$BA738
+DV!F$52*Usage!$BB738
+DV!F$53*Usage!$BC738
+DV!F$54*Usage!$BD738</f>
        <v>0</v>
      </c>
      <c r="E738" s="1">
        <f>+DV!G$2*Usage!$D738
+DV!G$3*Usage!$E738
+DV!G$4*Usage!$F738
+DV!G$5*Usage!$G738
+DV!G$6*Usage!$H738
+DV!G$7*Usage!$I738
+DV!G$8*Usage!$J738
+DV!G$9*Usage!$K738
+DV!G$10*Usage!$L738
+DV!G$11*Usage!$M738
+DV!G$12*Usage!$N738
+DV!G$13*Usage!$O738
+DV!G$14*Usage!$P738
+DV!G$15*Usage!$Q738
+DV!G$16*Usage!$R738
+DV!G$17*Usage!$S738
+DV!G$18*Usage!$T738
+DV!G$19*Usage!$U738
+DV!G$20*Usage!$V738
+DV!G$21*Usage!$W738
+DV!G$22*Usage!$X738
+DV!G$23*Usage!$Y738
+DV!G$24*Usage!$Z738
+DV!G$25*Usage!$AA738
+DV!H$26*Usage!$AB738
+DV!G$27*Usage!$AC738
+DV!G$28*Usage!$AD738
+DV!G$29*Usage!$AE738
+DV!G$30*Usage!$AF738
+DV!G$31*Usage!$AG738
+DV!G$32*Usage!$AH738
+DV!G$33*Usage!$AI738
+DV!G$34*Usage!$AJ738
+DV!G$35*Usage!$AK738
+DV!G$36*Usage!$AL738
+DV!G$37*Usage!$AM738
+DV!G$38*Usage!$AN738
+DV!G$39*Usage!$AO738
+DV!G$40*Usage!$AP738
+DV!G$41*Usage!$AQ738
+DV!G$42*Usage!$AR738
+DV!G$43*Usage!$AS738
+DV!G$44*Usage!$AT738
+DV!G$45*Usage!$AU738
+DV!G$46*Usage!$AV738
+DV!G$47*Usage!$AW738
+DV!G$48*Usage!$AX738
+DV!G$49*Usage!$AY738
+DV!G$50*Usage!$AZ738
+DV!G$51*Usage!$BA738
+DV!G$52*Usage!$BB738
+DV!G$53*Usage!$BC738
+DV!G$54*Usage!$BD738</f>
        <v>0</v>
      </c>
      <c r="F738" s="1">
        <f>+DV!H$2*Usage!$D738
+DV!H$3*Usage!$E738
+DV!H$4*Usage!$F738
+DV!H$5*Usage!$G738
+DV!H$6*Usage!$H738
+DV!H$7*Usage!$I738
+DV!H$8*Usage!$J738
+DV!H$9*Usage!$K738
+DV!H$10*Usage!$L738
+DV!H$11*Usage!$M738
+DV!H$12*Usage!$N738
+DV!H$13*Usage!$O738
+DV!H$14*Usage!$P738
+DV!H$15*Usage!$Q738
+DV!H$16*Usage!$R738
+DV!H$17*Usage!$S738
+DV!H$18*Usage!$T738
+DV!H$19*Usage!$U738
+DV!H$20*Usage!$V738
+DV!H$21*Usage!$W738
+DV!H$22*Usage!$X738
+DV!H$23*Usage!$Y738
+DV!H$24*Usage!$Z738
+DV!H$25*Usage!$AA738
+DV!I$26*Usage!$AB738
+DV!H$27*Usage!$AC738
+DV!H$28*Usage!$AD738
+DV!H$29*Usage!$AE738
+DV!H$30*Usage!$AF738
+DV!H$31*Usage!$AG738
+DV!H$32*Usage!$AH738
+DV!H$33*Usage!$AI738
+DV!H$34*Usage!$AJ738
+DV!H$35*Usage!$AK738
+DV!H$36*Usage!$AL738
+DV!H$37*Usage!$AM738
+DV!H$38*Usage!$AN738
+DV!H$39*Usage!$AO738
+DV!H$40*Usage!$AP738
+DV!H$41*Usage!$AQ738
+DV!H$42*Usage!$AR738
+DV!H$43*Usage!$AS738
+DV!H$44*Usage!$AT738
+DV!H$45*Usage!$AU738
+DV!H$46*Usage!$AV738
+DV!H$47*Usage!$AW738
+DV!H$48*Usage!$AX738
+DV!H$49*Usage!$AY738
+DV!H$50*Usage!$AZ738
+DV!H$51*Usage!$BA738
+DV!H$52*Usage!$BB738
+DV!H$53*Usage!$BC738
+DV!H$54*Usage!$BD738</f>
        <v>0</v>
      </c>
      <c r="G738" s="1">
        <f>+DV!I$2*Usage!$D738
+DV!I$3*Usage!$E738
+DV!I$4*Usage!$F738
+DV!I$5*Usage!$G738
+DV!I$6*Usage!$H738
+DV!I$7*Usage!$I738
+DV!I$8*Usage!$J738
+DV!I$9*Usage!$K738
+DV!I$10*Usage!$L738
+DV!I$11*Usage!$M738
+DV!I$12*Usage!$N738
+DV!I$13*Usage!$O738
+DV!I$14*Usage!$P738
+DV!I$15*Usage!$Q738
+DV!I$16*Usage!$R738
+DV!I$17*Usage!$S738
+DV!I$18*Usage!$T738
+DV!I$19*Usage!$U738
+DV!I$20*Usage!$V738
+DV!I$21*Usage!$W738
+DV!I$22*Usage!$X738
+DV!I$23*Usage!$Y738
+DV!I$24*Usage!$Z738
+DV!I$25*Usage!$AA738
+DV!J$26*Usage!$AB738
+DV!I$27*Usage!$AC738
+DV!I$28*Usage!$AD738
+DV!I$29*Usage!$AE738
+DV!I$30*Usage!$AF738
+DV!I$31*Usage!$AG738
+DV!I$32*Usage!$AH738
+DV!I$33*Usage!$AI738
+DV!I$34*Usage!$AJ738
+DV!I$35*Usage!$AK738
+DV!I$36*Usage!$AL738
+DV!I$37*Usage!$AM738
+DV!I$38*Usage!$AN738
+DV!I$39*Usage!$AO738
+DV!I$40*Usage!$AP738
+DV!I$41*Usage!$AQ738
+DV!I$42*Usage!$AR738
+DV!I$43*Usage!$AS738
+DV!I$44*Usage!$AT738
+DV!I$45*Usage!$AU738
+DV!I$46*Usage!$AV738
+DV!I$47*Usage!$AW738
+DV!I$48*Usage!$AX738
+DV!I$49*Usage!$AY738
+DV!I$50*Usage!$AZ738
+DV!I$51*Usage!$BA738
+DV!I$52*Usage!$BB738
+DV!I$53*Usage!$BC738
+DV!I$54*Usage!$BD738</f>
        <v>0</v>
      </c>
      <c r="H738" s="1">
        <f>+DV!J$2*Usage!$D738
+DV!J$3*Usage!$E738
+DV!J$4*Usage!$F738
+DV!J$5*Usage!$G738
+DV!J$6*Usage!$H738
+DV!J$7*Usage!$I738
+DV!J$8*Usage!$J738
+DV!J$9*Usage!$K738
+DV!J$10*Usage!$L738
+DV!J$11*Usage!$M738
+DV!J$12*Usage!$N738
+DV!J$13*Usage!$O738
+DV!J$14*Usage!$P738
+DV!J$15*Usage!$Q738
+DV!J$16*Usage!$R738
+DV!J$17*Usage!$S738
+DV!J$18*Usage!$T738
+DV!J$19*Usage!$U738
+DV!J$20*Usage!$V738
+DV!J$21*Usage!$W738
+DV!J$22*Usage!$X738
+DV!J$23*Usage!$Y738
+DV!J$24*Usage!$Z738
+DV!J$25*Usage!$AA738
+DV!K$26*Usage!$AB738
+DV!J$27*Usage!$AC738
+DV!J$28*Usage!$AD738
+DV!J$29*Usage!$AE738
+DV!J$30*Usage!$AF738
+DV!J$31*Usage!$AG738
+DV!J$32*Usage!$AH738
+DV!J$33*Usage!$AI738
+DV!J$34*Usage!$AJ738
+DV!J$35*Usage!$AK738
+DV!J$36*Usage!$AL738
+DV!J$37*Usage!$AM738
+DV!J$38*Usage!$AN738
+DV!J$39*Usage!$AO738
+DV!J$40*Usage!$AP738
+DV!J$41*Usage!$AQ738
+DV!J$42*Usage!$AR738
+DV!J$43*Usage!$AS738
+DV!J$44*Usage!$AT738
+DV!J$45*Usage!$AU738
+DV!J$46*Usage!$AV738
+DV!J$47*Usage!$AW738
+DV!J$48*Usage!$AX738
+DV!J$49*Usage!$AY738
+DV!J$50*Usage!$AZ738
+DV!J$51*Usage!$BA738
+DV!J$52*Usage!$BB738
+DV!J$53*Usage!$BC738
+DV!J$54*Usage!$BD738</f>
        <v>0</v>
      </c>
      <c r="I738" s="1">
        <f>+DV!K$2*Usage!$D738
+DV!K$3*Usage!$E738
+DV!K$4*Usage!$F738
+DV!K$5*Usage!$G738
+DV!K$6*Usage!$H738
+DV!K$7*Usage!$I738
+DV!K$8*Usage!$J738
+DV!K$9*Usage!$K738
+DV!K$10*Usage!$L738
+DV!K$11*Usage!$M738
+DV!K$12*Usage!$N738
+DV!K$13*Usage!$O738
+DV!K$14*Usage!$P738
+DV!K$15*Usage!$Q738
+DV!K$16*Usage!$R738
+DV!K$17*Usage!$S738
+DV!K$18*Usage!$T738
+DV!K$19*Usage!$U738
+DV!K$20*Usage!$V738
+DV!K$21*Usage!$W738
+DV!K$22*Usage!$X738
+DV!K$23*Usage!$Y738
+DV!K$24*Usage!$Z738
+DV!K$25*Usage!$AA738
+DV!L$26*Usage!$AB738
+DV!K$27*Usage!$AC738
+DV!K$28*Usage!$AD738
+DV!K$29*Usage!$AE738
+DV!K$30*Usage!$AF738
+DV!K$31*Usage!$AG738
+DV!K$32*Usage!$AH738
+DV!K$33*Usage!$AI738
+DV!K$34*Usage!$AJ738
+DV!K$35*Usage!$AK738
+DV!K$36*Usage!$AL738
+DV!K$37*Usage!$AM738
+DV!K$38*Usage!$AN738
+DV!K$39*Usage!$AO738
+DV!K$40*Usage!$AP738
+DV!K$41*Usage!$AQ738
+DV!K$42*Usage!$AR738
+DV!K$43*Usage!$AS738
+DV!K$44*Usage!$AT738
+DV!K$45*Usage!$AU738
+DV!K$46*Usage!$AV738
+DV!K$47*Usage!$AW738
+DV!K$48*Usage!$AX738
+DV!K$49*Usage!$AY738
+DV!K$50*Usage!$AZ738
+DV!K$51*Usage!$BA738
+DV!K$52*Usage!$BB738
+DV!K$53*Usage!$BC738
+DV!K$54*Usage!$BD738</f>
        <v>0</v>
      </c>
      <c r="J738" s="1">
        <f>+DV!L$2*Usage!$D738
+DV!L$3*Usage!$E738
+DV!L$4*Usage!$F738
+DV!L$5*Usage!$G738
+DV!L$6*Usage!$H738
+DV!L$7*Usage!$I738
+DV!L$8*Usage!$J738
+DV!L$9*Usage!$K738
+DV!L$10*Usage!$L738
+DV!L$11*Usage!$M738
+DV!L$12*Usage!$N738
+DV!L$13*Usage!$O738
+DV!L$14*Usage!$P738
+DV!L$15*Usage!$Q738
+DV!L$16*Usage!$R738
+DV!L$17*Usage!$S738
+DV!L$18*Usage!$T738
+DV!L$19*Usage!$U738
+DV!L$20*Usage!$V738
+DV!L$21*Usage!$W738
+DV!L$22*Usage!$X738
+DV!L$23*Usage!$Y738
+DV!L$24*Usage!$Z738
+DV!L$25*Usage!$AA738
+DV!M$26*Usage!$AB738
+DV!L$27*Usage!$AC738
+DV!L$28*Usage!$AD738
+DV!L$29*Usage!$AE738
+DV!L$30*Usage!$AF738
+DV!L$31*Usage!$AG738
+DV!L$32*Usage!$AH738
+DV!L$33*Usage!$AI738
+DV!L$34*Usage!$AJ738
+DV!L$35*Usage!$AK738
+DV!L$36*Usage!$AL738
+DV!L$37*Usage!$AM738
+DV!L$38*Usage!$AN738
+DV!L$39*Usage!$AO738
+DV!L$40*Usage!$AP738
+DV!L$41*Usage!$AQ738
+DV!L$42*Usage!$AR738
+DV!L$43*Usage!$AS738
+DV!L$44*Usage!$AT738
+DV!L$45*Usage!$AU738
+DV!L$46*Usage!$AV738
+DV!L$47*Usage!$AW738
+DV!L$48*Usage!$AX738
+DV!L$49*Usage!$AY738
+DV!L$50*Usage!$AZ738
+DV!L$51*Usage!$BA738
+DV!L$52*Usage!$BB738
+DV!L$53*Usage!$BC738
+DV!L$54*Usage!$BD738</f>
        <v>0</v>
      </c>
      <c r="K738" s="1">
        <f>+DV!M$2*Usage!$D738
+DV!M$3*Usage!$E738
+DV!M$4*Usage!$F738
+DV!M$5*Usage!$G738
+DV!M$6*Usage!$H738
+DV!M$7*Usage!$I738
+DV!M$8*Usage!$J738
+DV!M$9*Usage!$K738
+DV!M$10*Usage!$L738
+DV!M$11*Usage!$M738
+DV!M$12*Usage!$N738
+DV!M$13*Usage!$O738
+DV!M$14*Usage!$P738
+DV!M$15*Usage!$Q738
+DV!M$16*Usage!$R738
+DV!M$17*Usage!$S738
+DV!M$18*Usage!$T738
+DV!M$19*Usage!$U738
+DV!M$20*Usage!$V738
+DV!M$21*Usage!$W738
+DV!M$22*Usage!$X738
+DV!M$23*Usage!$Y738
+DV!M$24*Usage!$Z738
+DV!M$25*Usage!$AA738
+DV!M$26*Usage!$AB738
+DV!M$27*Usage!$AC738
+DV!M$28*Usage!$AD738
+DV!M$29*Usage!$AE738
+DV!M$30*Usage!$AF738
+DV!M$31*Usage!$AG738
+DV!M$32*Usage!$AH738
+DV!M$33*Usage!$AI738
+DV!M$34*Usage!$AJ738
+DV!M$35*Usage!$AK738
+DV!M$36*Usage!$AL738
+DV!M$37*Usage!$AM738
+DV!M$38*Usage!$AN738
+DV!M$39*Usage!$AO738
+DV!M$40*Usage!$AP738
+DV!M$41*Usage!$AQ738
+DV!M$42*Usage!$AR738
+DV!M$43*Usage!$AS738
+DV!M$44*Usage!$AT738
+DV!M$45*Usage!$AU738
+DV!M$46*Usage!$AV738
+DV!M$47*Usage!$AW738
+DV!M$48*Usage!$AX738
+DV!M$49*Usage!$AY738
+DV!M$50*Usage!$AZ738
+DV!M$51*Usage!$BA738
+DV!M$52*Usage!$BB738
+DV!M$53*Usage!$BC738
+DV!M$54*Usage!$BD738</f>
        <v>0</v>
      </c>
      <c r="L738" s="1">
        <f>+DV!N$2*Usage!$D738
+DV!N$3*Usage!$E738
+DV!N$4*Usage!$F738
+DV!N$5*Usage!$G738
+DV!N$6*Usage!$H738
+DV!N$7*Usage!$I738
+DV!N$8*Usage!$J738
+DV!N$9*Usage!$K738
+DV!N$10*Usage!$L738
+DV!N$11*Usage!$M738
+DV!N$12*Usage!$N738
+DV!N$13*Usage!$O738
+DV!N$14*Usage!$P738
+DV!N$15*Usage!$Q738
+DV!N$16*Usage!$R738
+DV!N$17*Usage!$S738
+DV!N$18*Usage!$T738
+DV!N$19*Usage!$U738
+DV!N$20*Usage!$V738
+DV!N$21*Usage!$W738
+DV!N$22*Usage!$X738
+DV!N$23*Usage!$Y738
+DV!N$24*Usage!$Z738
+DV!N$25*Usage!$AA738
+DV!N$26*Usage!$AB738
+DV!N$27*Usage!$AC738
+DV!N$28*Usage!$AD738
+DV!N$29*Usage!$AE738
+DV!N$30*Usage!$AF738
+DV!N$31*Usage!$AG738
+DV!N$32*Usage!$AH738
+DV!N$33*Usage!$AI738
+DV!N$34*Usage!$AJ738
+DV!N$35*Usage!$AK738
+DV!N$36*Usage!$AL738
+DV!N$37*Usage!$AM738
+DV!N$38*Usage!$AN738
+DV!N$39*Usage!$AO738
+DV!N$40*Usage!$AP738
+DV!N$41*Usage!$AQ738
+DV!N$42*Usage!$AR738
+DV!N$43*Usage!$AS738
+DV!N$44*Usage!$AT738
+DV!N$45*Usage!$AU738
+DV!N$46*Usage!$AV738
+DV!N$47*Usage!$AW738
+DV!N$48*Usage!$AX738
+DV!N$49*Usage!$AY738
+DV!N$50*Usage!$AZ738
+DV!N$51*Usage!$BA738
+DV!N$52*Usage!$BB738
+DV!N$53*Usage!$BC738
+DV!N$54*Usage!$BD738</f>
        <v>0</v>
      </c>
      <c r="M738" s="1">
        <f>+DV!O$2*Usage!$D738
+DV!O$3*Usage!$E738
+DV!O$4*Usage!$F738
+DV!O$5*Usage!$G738
+DV!O$6*Usage!$H738
+DV!O$7*Usage!$I738
+DV!O$8*Usage!$J738
+DV!O$9*Usage!$K738
+DV!O$10*Usage!$L738
+DV!O$11*Usage!$M738
+DV!O$12*Usage!$N738
+DV!O$13*Usage!$O738
+DV!O$14*Usage!$P738
+DV!O$15*Usage!$Q738
+DV!O$16*Usage!$R738
+DV!O$17*Usage!$S738
+DV!O$18*Usage!$T738
+DV!O$19*Usage!$U738
+DV!O$20*Usage!$V738
+DV!O$21*Usage!$W738
+DV!O$22*Usage!$X738
+DV!O$23*Usage!$Y738
+DV!O$24*Usage!$Z738
+DV!O$25*Usage!$AA738
+DV!O$26*Usage!$AB738
+DV!O$27*Usage!$AC738
+DV!O$28*Usage!$AD738
+DV!O$29*Usage!$AE738
+DV!O$30*Usage!$AF738
+DV!O$31*Usage!$AG738
+DV!O$32*Usage!$AH738
+DV!O$33*Usage!$AI738
+DV!O$34*Usage!$AJ738
+DV!O$35*Usage!$AK738
+DV!O$36*Usage!$AL738
+DV!O$37*Usage!$AM738
+DV!O$38*Usage!$AN738
+DV!O$39*Usage!$AO738
+DV!O$40*Usage!$AP738
+DV!O$41*Usage!$AQ738
+DV!O$42*Usage!$AR738
+DV!O$43*Usage!$AS738
+DV!O$44*Usage!$AT738
+DV!O$45*Usage!$AU738
+DV!O$46*Usage!$AV738
+DV!O$47*Usage!$AW738
+DV!O$48*Usage!$AX738
+DV!O$49*Usage!$AY738
+DV!O$50*Usage!$AZ738
+DV!O$51*Usage!$BA738
+DV!O$52*Usage!$BB738
+DV!O$53*Usage!$BC738
+DV!O$54*Usage!$BD738</f>
        <v>0</v>
      </c>
      <c r="N738" s="58" t="str">
        <f>VLOOKUP(A738,'Plant Stock'!B763:B10751,1,0)</f>
        <v>P190869</v>
      </c>
      <c r="P738" s="108"/>
    </row>
    <row r="739" spans="1:16" x14ac:dyDescent="0.25">
      <c r="A739" s="121" t="s">
        <v>9324</v>
      </c>
      <c r="B739" s="1">
        <f>+DV!D$2*Usage!$D739
+DV!D$3*Usage!$E739
+DV!D$4*Usage!$F739
+DV!D$5*Usage!$G739
+DV!D$6*Usage!$H739
+DV!D$7*Usage!$I739
+DV!D$8*Usage!$J739
+DV!D$9*Usage!$K739
+DV!D$10*Usage!$L739
+DV!D$11*Usage!$M739
+DV!D$12*Usage!$N739
+DV!D$13*Usage!$O739
+DV!D$14*Usage!$P739
+DV!D$15*Usage!$Q739
+DV!D$16*Usage!$R739
+DV!D$17*Usage!$S739
+DV!D$18*Usage!$T739
+DV!D$19*Usage!$U739
+DV!D$20*Usage!$V739
+DV!D$21*Usage!$W739
+DV!D$22*Usage!$X739
+DV!D$23*Usage!$Y739
+DV!D$24*Usage!$Z739
+DV!D$25*Usage!$AA739
+DV!E$26*Usage!$AB739
+DV!D$27*Usage!$AC739
+DV!D$28*Usage!$AD739
+DV!D$29*Usage!$AE739
+DV!D$30*Usage!$AF739
+DV!D$31*Usage!$AG739
+DV!D$32*Usage!$AH739
+DV!D$33*Usage!$AI739
+DV!D$34*Usage!$AJ739
+DV!D$35*Usage!$AK739
+DV!D$36*Usage!$AL739
+DV!D$37*Usage!$AM739
+DV!D$38*Usage!$AN739
+DV!D$39*Usage!$AO739
+DV!D$40*Usage!$AP739
+DV!D$41*Usage!$AQ739
+DV!D$42*Usage!$AR739
+DV!D$43*Usage!$AS739
+DV!D$44*Usage!$AT739
+DV!D$45*Usage!$AU739
+DV!D$46*Usage!$AV739
+DV!D$47*Usage!$AW739
+DV!D$48*Usage!$AX739
+DV!D$49*Usage!$AY739
+DV!D$50*Usage!$AZ739
+DV!D$51*Usage!$BA739
+DV!D$52*Usage!$BB739
+DV!D$53*Usage!$BC739
+DV!D$54*Usage!$BD739</f>
        <v>0</v>
      </c>
      <c r="C739" s="1">
        <f>+DV!E$2*Usage!$D739
+DV!E$3*Usage!$E739
+DV!E$4*Usage!$F739
+DV!E$5*Usage!$G739
+DV!E$6*Usage!$H739
+DV!E$7*Usage!$I739
+DV!E$8*Usage!$J739
+DV!E$9*Usage!$K739
+DV!E$10*Usage!$L739
+DV!E$11*Usage!$M739
+DV!E$12*Usage!$N739
+DV!E$13*Usage!$O739
+DV!E$14*Usage!$P739
+DV!E$15*Usage!$Q739
+DV!E$16*Usage!$R739
+DV!E$17*Usage!$S739
+DV!E$18*Usage!$T739
+DV!E$19*Usage!$U739
+DV!E$20*Usage!$V739
+DV!E$21*Usage!$W739
+DV!E$22*Usage!$X739
+DV!E$23*Usage!$Y739
+DV!E$24*Usage!$Z739
+DV!E$25*Usage!$AA739
+DV!F$26*Usage!$AB739
+DV!E$27*Usage!$AC739
+DV!E$28*Usage!$AD739
+DV!E$29*Usage!$AE739
+DV!E$30*Usage!$AF739
+DV!E$31*Usage!$AG739
+DV!E$32*Usage!$AH739
+DV!E$33*Usage!$AI739
+DV!E$34*Usage!$AJ739
+DV!E$35*Usage!$AK739
+DV!E$36*Usage!$AL739
+DV!E$37*Usage!$AM739
+DV!E$38*Usage!$AN739
+DV!E$39*Usage!$AO739
+DV!E$40*Usage!$AP739
+DV!E$41*Usage!$AQ739
+DV!E$42*Usage!$AR739
+DV!E$43*Usage!$AS739
+DV!E$44*Usage!$AT739
+DV!E$45*Usage!$AU739
+DV!E$46*Usage!$AV739
+DV!E$47*Usage!$AW739
+DV!E$48*Usage!$AX739
+DV!E$49*Usage!$AY739
+DV!E$50*Usage!$AZ739
+DV!E$51*Usage!$BA739
+DV!E$52*Usage!$BB739
+DV!E$53*Usage!$BC739
+DV!E$54*Usage!$BD739</f>
        <v>0</v>
      </c>
      <c r="D739" s="1">
        <f>+DV!F$2*Usage!$D739
+DV!F$3*Usage!$E739
+DV!F$4*Usage!$F739
+DV!F$5*Usage!$G739
+DV!F$6*Usage!$H739
+DV!F$7*Usage!$I739
+DV!F$8*Usage!$J739
+DV!F$9*Usage!$K739
+DV!F$10*Usage!$L739
+DV!F$11*Usage!$M739
+DV!F$12*Usage!$N739
+DV!F$13*Usage!$O739
+DV!F$14*Usage!$P739
+DV!F$15*Usage!$Q739
+DV!F$16*Usage!$R739
+DV!F$17*Usage!$S739
+DV!F$18*Usage!$T739
+DV!F$19*Usage!$U739
+DV!F$20*Usage!$V739
+DV!F$21*Usage!$W739
+DV!F$22*Usage!$X739
+DV!F$23*Usage!$Y739
+DV!F$24*Usage!$Z739
+DV!F$25*Usage!$AA739
+DV!G$26*Usage!$AB739
+DV!F$27*Usage!$AC739
+DV!F$28*Usage!$AD739
+DV!F$29*Usage!$AE739
+DV!F$30*Usage!$AF739
+DV!F$31*Usage!$AG739
+DV!F$32*Usage!$AH739
+DV!F$33*Usage!$AI739
+DV!F$34*Usage!$AJ739
+DV!F$35*Usage!$AK739
+DV!F$36*Usage!$AL739
+DV!F$37*Usage!$AM739
+DV!F$38*Usage!$AN739
+DV!F$39*Usage!$AO739
+DV!F$40*Usage!$AP739
+DV!F$41*Usage!$AQ739
+DV!F$42*Usage!$AR739
+DV!F$43*Usage!$AS739
+DV!F$44*Usage!$AT739
+DV!F$45*Usage!$AU739
+DV!F$46*Usage!$AV739
+DV!F$47*Usage!$AW739
+DV!F$48*Usage!$AX739
+DV!F$49*Usage!$AY739
+DV!F$50*Usage!$AZ739
+DV!F$51*Usage!$BA739
+DV!F$52*Usage!$BB739
+DV!F$53*Usage!$BC739
+DV!F$54*Usage!$BD739</f>
        <v>0</v>
      </c>
      <c r="E739" s="1">
        <f>+DV!G$2*Usage!$D739
+DV!G$3*Usage!$E739
+DV!G$4*Usage!$F739
+DV!G$5*Usage!$G739
+DV!G$6*Usage!$H739
+DV!G$7*Usage!$I739
+DV!G$8*Usage!$J739
+DV!G$9*Usage!$K739
+DV!G$10*Usage!$L739
+DV!G$11*Usage!$M739
+DV!G$12*Usage!$N739
+DV!G$13*Usage!$O739
+DV!G$14*Usage!$P739
+DV!G$15*Usage!$Q739
+DV!G$16*Usage!$R739
+DV!G$17*Usage!$S739
+DV!G$18*Usage!$T739
+DV!G$19*Usage!$U739
+DV!G$20*Usage!$V739
+DV!G$21*Usage!$W739
+DV!G$22*Usage!$X739
+DV!G$23*Usage!$Y739
+DV!G$24*Usage!$Z739
+DV!G$25*Usage!$AA739
+DV!H$26*Usage!$AB739
+DV!G$27*Usage!$AC739
+DV!G$28*Usage!$AD739
+DV!G$29*Usage!$AE739
+DV!G$30*Usage!$AF739
+DV!G$31*Usage!$AG739
+DV!G$32*Usage!$AH739
+DV!G$33*Usage!$AI739
+DV!G$34*Usage!$AJ739
+DV!G$35*Usage!$AK739
+DV!G$36*Usage!$AL739
+DV!G$37*Usage!$AM739
+DV!G$38*Usage!$AN739
+DV!G$39*Usage!$AO739
+DV!G$40*Usage!$AP739
+DV!G$41*Usage!$AQ739
+DV!G$42*Usage!$AR739
+DV!G$43*Usage!$AS739
+DV!G$44*Usage!$AT739
+DV!G$45*Usage!$AU739
+DV!G$46*Usage!$AV739
+DV!G$47*Usage!$AW739
+DV!G$48*Usage!$AX739
+DV!G$49*Usage!$AY739
+DV!G$50*Usage!$AZ739
+DV!G$51*Usage!$BA739
+DV!G$52*Usage!$BB739
+DV!G$53*Usage!$BC739
+DV!G$54*Usage!$BD739</f>
        <v>0</v>
      </c>
      <c r="F739" s="1">
        <f>+DV!H$2*Usage!$D739
+DV!H$3*Usage!$E739
+DV!H$4*Usage!$F739
+DV!H$5*Usage!$G739
+DV!H$6*Usage!$H739
+DV!H$7*Usage!$I739
+DV!H$8*Usage!$J739
+DV!H$9*Usage!$K739
+DV!H$10*Usage!$L739
+DV!H$11*Usage!$M739
+DV!H$12*Usage!$N739
+DV!H$13*Usage!$O739
+DV!H$14*Usage!$P739
+DV!H$15*Usage!$Q739
+DV!H$16*Usage!$R739
+DV!H$17*Usage!$S739
+DV!H$18*Usage!$T739
+DV!H$19*Usage!$U739
+DV!H$20*Usage!$V739
+DV!H$21*Usage!$W739
+DV!H$22*Usage!$X739
+DV!H$23*Usage!$Y739
+DV!H$24*Usage!$Z739
+DV!H$25*Usage!$AA739
+DV!I$26*Usage!$AB739
+DV!H$27*Usage!$AC739
+DV!H$28*Usage!$AD739
+DV!H$29*Usage!$AE739
+DV!H$30*Usage!$AF739
+DV!H$31*Usage!$AG739
+DV!H$32*Usage!$AH739
+DV!H$33*Usage!$AI739
+DV!H$34*Usage!$AJ739
+DV!H$35*Usage!$AK739
+DV!H$36*Usage!$AL739
+DV!H$37*Usage!$AM739
+DV!H$38*Usage!$AN739
+DV!H$39*Usage!$AO739
+DV!H$40*Usage!$AP739
+DV!H$41*Usage!$AQ739
+DV!H$42*Usage!$AR739
+DV!H$43*Usage!$AS739
+DV!H$44*Usage!$AT739
+DV!H$45*Usage!$AU739
+DV!H$46*Usage!$AV739
+DV!H$47*Usage!$AW739
+DV!H$48*Usage!$AX739
+DV!H$49*Usage!$AY739
+DV!H$50*Usage!$AZ739
+DV!H$51*Usage!$BA739
+DV!H$52*Usage!$BB739
+DV!H$53*Usage!$BC739
+DV!H$54*Usage!$BD739</f>
        <v>0</v>
      </c>
      <c r="G739" s="1">
        <f>+DV!I$2*Usage!$D739
+DV!I$3*Usage!$E739
+DV!I$4*Usage!$F739
+DV!I$5*Usage!$G739
+DV!I$6*Usage!$H739
+DV!I$7*Usage!$I739
+DV!I$8*Usage!$J739
+DV!I$9*Usage!$K739
+DV!I$10*Usage!$L739
+DV!I$11*Usage!$M739
+DV!I$12*Usage!$N739
+DV!I$13*Usage!$O739
+DV!I$14*Usage!$P739
+DV!I$15*Usage!$Q739
+DV!I$16*Usage!$R739
+DV!I$17*Usage!$S739
+DV!I$18*Usage!$T739
+DV!I$19*Usage!$U739
+DV!I$20*Usage!$V739
+DV!I$21*Usage!$W739
+DV!I$22*Usage!$X739
+DV!I$23*Usage!$Y739
+DV!I$24*Usage!$Z739
+DV!I$25*Usage!$AA739
+DV!J$26*Usage!$AB739
+DV!I$27*Usage!$AC739
+DV!I$28*Usage!$AD739
+DV!I$29*Usage!$AE739
+DV!I$30*Usage!$AF739
+DV!I$31*Usage!$AG739
+DV!I$32*Usage!$AH739
+DV!I$33*Usage!$AI739
+DV!I$34*Usage!$AJ739
+DV!I$35*Usage!$AK739
+DV!I$36*Usage!$AL739
+DV!I$37*Usage!$AM739
+DV!I$38*Usage!$AN739
+DV!I$39*Usage!$AO739
+DV!I$40*Usage!$AP739
+DV!I$41*Usage!$AQ739
+DV!I$42*Usage!$AR739
+DV!I$43*Usage!$AS739
+DV!I$44*Usage!$AT739
+DV!I$45*Usage!$AU739
+DV!I$46*Usage!$AV739
+DV!I$47*Usage!$AW739
+DV!I$48*Usage!$AX739
+DV!I$49*Usage!$AY739
+DV!I$50*Usage!$AZ739
+DV!I$51*Usage!$BA739
+DV!I$52*Usage!$BB739
+DV!I$53*Usage!$BC739
+DV!I$54*Usage!$BD739</f>
        <v>0</v>
      </c>
      <c r="H739" s="1">
        <f>+DV!J$2*Usage!$D739
+DV!J$3*Usage!$E739
+DV!J$4*Usage!$F739
+DV!J$5*Usage!$G739
+DV!J$6*Usage!$H739
+DV!J$7*Usage!$I739
+DV!J$8*Usage!$J739
+DV!J$9*Usage!$K739
+DV!J$10*Usage!$L739
+DV!J$11*Usage!$M739
+DV!J$12*Usage!$N739
+DV!J$13*Usage!$O739
+DV!J$14*Usage!$P739
+DV!J$15*Usage!$Q739
+DV!J$16*Usage!$R739
+DV!J$17*Usage!$S739
+DV!J$18*Usage!$T739
+DV!J$19*Usage!$U739
+DV!J$20*Usage!$V739
+DV!J$21*Usage!$W739
+DV!J$22*Usage!$X739
+DV!J$23*Usage!$Y739
+DV!J$24*Usage!$Z739
+DV!J$25*Usage!$AA739
+DV!K$26*Usage!$AB739
+DV!J$27*Usage!$AC739
+DV!J$28*Usage!$AD739
+DV!J$29*Usage!$AE739
+DV!J$30*Usage!$AF739
+DV!J$31*Usage!$AG739
+DV!J$32*Usage!$AH739
+DV!J$33*Usage!$AI739
+DV!J$34*Usage!$AJ739
+DV!J$35*Usage!$AK739
+DV!J$36*Usage!$AL739
+DV!J$37*Usage!$AM739
+DV!J$38*Usage!$AN739
+DV!J$39*Usage!$AO739
+DV!J$40*Usage!$AP739
+DV!J$41*Usage!$AQ739
+DV!J$42*Usage!$AR739
+DV!J$43*Usage!$AS739
+DV!J$44*Usage!$AT739
+DV!J$45*Usage!$AU739
+DV!J$46*Usage!$AV739
+DV!J$47*Usage!$AW739
+DV!J$48*Usage!$AX739
+DV!J$49*Usage!$AY739
+DV!J$50*Usage!$AZ739
+DV!J$51*Usage!$BA739
+DV!J$52*Usage!$BB739
+DV!J$53*Usage!$BC739
+DV!J$54*Usage!$BD739</f>
        <v>0</v>
      </c>
      <c r="I739" s="1">
        <f>+DV!K$2*Usage!$D739
+DV!K$3*Usage!$E739
+DV!K$4*Usage!$F739
+DV!K$5*Usage!$G739
+DV!K$6*Usage!$H739
+DV!K$7*Usage!$I739
+DV!K$8*Usage!$J739
+DV!K$9*Usage!$K739
+DV!K$10*Usage!$L739
+DV!K$11*Usage!$M739
+DV!K$12*Usage!$N739
+DV!K$13*Usage!$O739
+DV!K$14*Usage!$P739
+DV!K$15*Usage!$Q739
+DV!K$16*Usage!$R739
+DV!K$17*Usage!$S739
+DV!K$18*Usage!$T739
+DV!K$19*Usage!$U739
+DV!K$20*Usage!$V739
+DV!K$21*Usage!$W739
+DV!K$22*Usage!$X739
+DV!K$23*Usage!$Y739
+DV!K$24*Usage!$Z739
+DV!K$25*Usage!$AA739
+DV!L$26*Usage!$AB739
+DV!K$27*Usage!$AC739
+DV!K$28*Usage!$AD739
+DV!K$29*Usage!$AE739
+DV!K$30*Usage!$AF739
+DV!K$31*Usage!$AG739
+DV!K$32*Usage!$AH739
+DV!K$33*Usage!$AI739
+DV!K$34*Usage!$AJ739
+DV!K$35*Usage!$AK739
+DV!K$36*Usage!$AL739
+DV!K$37*Usage!$AM739
+DV!K$38*Usage!$AN739
+DV!K$39*Usage!$AO739
+DV!K$40*Usage!$AP739
+DV!K$41*Usage!$AQ739
+DV!K$42*Usage!$AR739
+DV!K$43*Usage!$AS739
+DV!K$44*Usage!$AT739
+DV!K$45*Usage!$AU739
+DV!K$46*Usage!$AV739
+DV!K$47*Usage!$AW739
+DV!K$48*Usage!$AX739
+DV!K$49*Usage!$AY739
+DV!K$50*Usage!$AZ739
+DV!K$51*Usage!$BA739
+DV!K$52*Usage!$BB739
+DV!K$53*Usage!$BC739
+DV!K$54*Usage!$BD739</f>
        <v>0</v>
      </c>
      <c r="J739" s="1">
        <f>+DV!L$2*Usage!$D739
+DV!L$3*Usage!$E739
+DV!L$4*Usage!$F739
+DV!L$5*Usage!$G739
+DV!L$6*Usage!$H739
+DV!L$7*Usage!$I739
+DV!L$8*Usage!$J739
+DV!L$9*Usage!$K739
+DV!L$10*Usage!$L739
+DV!L$11*Usage!$M739
+DV!L$12*Usage!$N739
+DV!L$13*Usage!$O739
+DV!L$14*Usage!$P739
+DV!L$15*Usage!$Q739
+DV!L$16*Usage!$R739
+DV!L$17*Usage!$S739
+DV!L$18*Usage!$T739
+DV!L$19*Usage!$U739
+DV!L$20*Usage!$V739
+DV!L$21*Usage!$W739
+DV!L$22*Usage!$X739
+DV!L$23*Usage!$Y739
+DV!L$24*Usage!$Z739
+DV!L$25*Usage!$AA739
+DV!M$26*Usage!$AB739
+DV!L$27*Usage!$AC739
+DV!L$28*Usage!$AD739
+DV!L$29*Usage!$AE739
+DV!L$30*Usage!$AF739
+DV!L$31*Usage!$AG739
+DV!L$32*Usage!$AH739
+DV!L$33*Usage!$AI739
+DV!L$34*Usage!$AJ739
+DV!L$35*Usage!$AK739
+DV!L$36*Usage!$AL739
+DV!L$37*Usage!$AM739
+DV!L$38*Usage!$AN739
+DV!L$39*Usage!$AO739
+DV!L$40*Usage!$AP739
+DV!L$41*Usage!$AQ739
+DV!L$42*Usage!$AR739
+DV!L$43*Usage!$AS739
+DV!L$44*Usage!$AT739
+DV!L$45*Usage!$AU739
+DV!L$46*Usage!$AV739
+DV!L$47*Usage!$AW739
+DV!L$48*Usage!$AX739
+DV!L$49*Usage!$AY739
+DV!L$50*Usage!$AZ739
+DV!L$51*Usage!$BA739
+DV!L$52*Usage!$BB739
+DV!L$53*Usage!$BC739
+DV!L$54*Usage!$BD739</f>
        <v>0</v>
      </c>
      <c r="K739" s="1">
        <f>+DV!M$2*Usage!$D739
+DV!M$3*Usage!$E739
+DV!M$4*Usage!$F739
+DV!M$5*Usage!$G739
+DV!M$6*Usage!$H739
+DV!M$7*Usage!$I739
+DV!M$8*Usage!$J739
+DV!M$9*Usage!$K739
+DV!M$10*Usage!$L739
+DV!M$11*Usage!$M739
+DV!M$12*Usage!$N739
+DV!M$13*Usage!$O739
+DV!M$14*Usage!$P739
+DV!M$15*Usage!$Q739
+DV!M$16*Usage!$R739
+DV!M$17*Usage!$S739
+DV!M$18*Usage!$T739
+DV!M$19*Usage!$U739
+DV!M$20*Usage!$V739
+DV!M$21*Usage!$W739
+DV!M$22*Usage!$X739
+DV!M$23*Usage!$Y739
+DV!M$24*Usage!$Z739
+DV!M$25*Usage!$AA739
+DV!M$26*Usage!$AB739
+DV!M$27*Usage!$AC739
+DV!M$28*Usage!$AD739
+DV!M$29*Usage!$AE739
+DV!M$30*Usage!$AF739
+DV!M$31*Usage!$AG739
+DV!M$32*Usage!$AH739
+DV!M$33*Usage!$AI739
+DV!M$34*Usage!$AJ739
+DV!M$35*Usage!$AK739
+DV!M$36*Usage!$AL739
+DV!M$37*Usage!$AM739
+DV!M$38*Usage!$AN739
+DV!M$39*Usage!$AO739
+DV!M$40*Usage!$AP739
+DV!M$41*Usage!$AQ739
+DV!M$42*Usage!$AR739
+DV!M$43*Usage!$AS739
+DV!M$44*Usage!$AT739
+DV!M$45*Usage!$AU739
+DV!M$46*Usage!$AV739
+DV!M$47*Usage!$AW739
+DV!M$48*Usage!$AX739
+DV!M$49*Usage!$AY739
+DV!M$50*Usage!$AZ739
+DV!M$51*Usage!$BA739
+DV!M$52*Usage!$BB739
+DV!M$53*Usage!$BC739
+DV!M$54*Usage!$BD739</f>
        <v>0</v>
      </c>
      <c r="L739" s="1">
        <f>+DV!N$2*Usage!$D739
+DV!N$3*Usage!$E739
+DV!N$4*Usage!$F739
+DV!N$5*Usage!$G739
+DV!N$6*Usage!$H739
+DV!N$7*Usage!$I739
+DV!N$8*Usage!$J739
+DV!N$9*Usage!$K739
+DV!N$10*Usage!$L739
+DV!N$11*Usage!$M739
+DV!N$12*Usage!$N739
+DV!N$13*Usage!$O739
+DV!N$14*Usage!$P739
+DV!N$15*Usage!$Q739
+DV!N$16*Usage!$R739
+DV!N$17*Usage!$S739
+DV!N$18*Usage!$T739
+DV!N$19*Usage!$U739
+DV!N$20*Usage!$V739
+DV!N$21*Usage!$W739
+DV!N$22*Usage!$X739
+DV!N$23*Usage!$Y739
+DV!N$24*Usage!$Z739
+DV!N$25*Usage!$AA739
+DV!N$26*Usage!$AB739
+DV!N$27*Usage!$AC739
+DV!N$28*Usage!$AD739
+DV!N$29*Usage!$AE739
+DV!N$30*Usage!$AF739
+DV!N$31*Usage!$AG739
+DV!N$32*Usage!$AH739
+DV!N$33*Usage!$AI739
+DV!N$34*Usage!$AJ739
+DV!N$35*Usage!$AK739
+DV!N$36*Usage!$AL739
+DV!N$37*Usage!$AM739
+DV!N$38*Usage!$AN739
+DV!N$39*Usage!$AO739
+DV!N$40*Usage!$AP739
+DV!N$41*Usage!$AQ739
+DV!N$42*Usage!$AR739
+DV!N$43*Usage!$AS739
+DV!N$44*Usage!$AT739
+DV!N$45*Usage!$AU739
+DV!N$46*Usage!$AV739
+DV!N$47*Usage!$AW739
+DV!N$48*Usage!$AX739
+DV!N$49*Usage!$AY739
+DV!N$50*Usage!$AZ739
+DV!N$51*Usage!$BA739
+DV!N$52*Usage!$BB739
+DV!N$53*Usage!$BC739
+DV!N$54*Usage!$BD739</f>
        <v>0</v>
      </c>
      <c r="M739" s="1">
        <f>+DV!O$2*Usage!$D739
+DV!O$3*Usage!$E739
+DV!O$4*Usage!$F739
+DV!O$5*Usage!$G739
+DV!O$6*Usage!$H739
+DV!O$7*Usage!$I739
+DV!O$8*Usage!$J739
+DV!O$9*Usage!$K739
+DV!O$10*Usage!$L739
+DV!O$11*Usage!$M739
+DV!O$12*Usage!$N739
+DV!O$13*Usage!$O739
+DV!O$14*Usage!$P739
+DV!O$15*Usage!$Q739
+DV!O$16*Usage!$R739
+DV!O$17*Usage!$S739
+DV!O$18*Usage!$T739
+DV!O$19*Usage!$U739
+DV!O$20*Usage!$V739
+DV!O$21*Usage!$W739
+DV!O$22*Usage!$X739
+DV!O$23*Usage!$Y739
+DV!O$24*Usage!$Z739
+DV!O$25*Usage!$AA739
+DV!O$26*Usage!$AB739
+DV!O$27*Usage!$AC739
+DV!O$28*Usage!$AD739
+DV!O$29*Usage!$AE739
+DV!O$30*Usage!$AF739
+DV!O$31*Usage!$AG739
+DV!O$32*Usage!$AH739
+DV!O$33*Usage!$AI739
+DV!O$34*Usage!$AJ739
+DV!O$35*Usage!$AK739
+DV!O$36*Usage!$AL739
+DV!O$37*Usage!$AM739
+DV!O$38*Usage!$AN739
+DV!O$39*Usage!$AO739
+DV!O$40*Usage!$AP739
+DV!O$41*Usage!$AQ739
+DV!O$42*Usage!$AR739
+DV!O$43*Usage!$AS739
+DV!O$44*Usage!$AT739
+DV!O$45*Usage!$AU739
+DV!O$46*Usage!$AV739
+DV!O$47*Usage!$AW739
+DV!O$48*Usage!$AX739
+DV!O$49*Usage!$AY739
+DV!O$50*Usage!$AZ739
+DV!O$51*Usage!$BA739
+DV!O$52*Usage!$BB739
+DV!O$53*Usage!$BC739
+DV!O$54*Usage!$BD739</f>
        <v>0</v>
      </c>
      <c r="N739" s="58" t="str">
        <f>VLOOKUP(A739,'Plant Stock'!B764:B10752,1,0)</f>
        <v>P190846</v>
      </c>
      <c r="P739" s="108"/>
    </row>
    <row r="740" spans="1:16" x14ac:dyDescent="0.25">
      <c r="A740" s="121" t="s">
        <v>9326</v>
      </c>
      <c r="B740" s="1">
        <f>+DV!D$2*Usage!$D740
+DV!D$3*Usage!$E740
+DV!D$4*Usage!$F740
+DV!D$5*Usage!$G740
+DV!D$6*Usage!$H740
+DV!D$7*Usage!$I740
+DV!D$8*Usage!$J740
+DV!D$9*Usage!$K740
+DV!D$10*Usage!$L740
+DV!D$11*Usage!$M740
+DV!D$12*Usage!$N740
+DV!D$13*Usage!$O740
+DV!D$14*Usage!$P740
+DV!D$15*Usage!$Q740
+DV!D$16*Usage!$R740
+DV!D$17*Usage!$S740
+DV!D$18*Usage!$T740
+DV!D$19*Usage!$U740
+DV!D$20*Usage!$V740
+DV!D$21*Usage!$W740
+DV!D$22*Usage!$X740
+DV!D$23*Usage!$Y740
+DV!D$24*Usage!$Z740
+DV!D$25*Usage!$AA740
+DV!E$26*Usage!$AB740
+DV!D$27*Usage!$AC740
+DV!D$28*Usage!$AD740
+DV!D$29*Usage!$AE740
+DV!D$30*Usage!$AF740
+DV!D$31*Usage!$AG740
+DV!D$32*Usage!$AH740
+DV!D$33*Usage!$AI740
+DV!D$34*Usage!$AJ740
+DV!D$35*Usage!$AK740
+DV!D$36*Usage!$AL740
+DV!D$37*Usage!$AM740
+DV!D$38*Usage!$AN740
+DV!D$39*Usage!$AO740
+DV!D$40*Usage!$AP740
+DV!D$41*Usage!$AQ740
+DV!D$42*Usage!$AR740
+DV!D$43*Usage!$AS740
+DV!D$44*Usage!$AT740
+DV!D$45*Usage!$AU740
+DV!D$46*Usage!$AV740
+DV!D$47*Usage!$AW740
+DV!D$48*Usage!$AX740
+DV!D$49*Usage!$AY740
+DV!D$50*Usage!$AZ740
+DV!D$51*Usage!$BA740
+DV!D$52*Usage!$BB740
+DV!D$53*Usage!$BC740
+DV!D$54*Usage!$BD740</f>
        <v>0</v>
      </c>
      <c r="C740" s="1">
        <f>+DV!E$2*Usage!$D740
+DV!E$3*Usage!$E740
+DV!E$4*Usage!$F740
+DV!E$5*Usage!$G740
+DV!E$6*Usage!$H740
+DV!E$7*Usage!$I740
+DV!E$8*Usage!$J740
+DV!E$9*Usage!$K740
+DV!E$10*Usage!$L740
+DV!E$11*Usage!$M740
+DV!E$12*Usage!$N740
+DV!E$13*Usage!$O740
+DV!E$14*Usage!$P740
+DV!E$15*Usage!$Q740
+DV!E$16*Usage!$R740
+DV!E$17*Usage!$S740
+DV!E$18*Usage!$T740
+DV!E$19*Usage!$U740
+DV!E$20*Usage!$V740
+DV!E$21*Usage!$W740
+DV!E$22*Usage!$X740
+DV!E$23*Usage!$Y740
+DV!E$24*Usage!$Z740
+DV!E$25*Usage!$AA740
+DV!F$26*Usage!$AB740
+DV!E$27*Usage!$AC740
+DV!E$28*Usage!$AD740
+DV!E$29*Usage!$AE740
+DV!E$30*Usage!$AF740
+DV!E$31*Usage!$AG740
+DV!E$32*Usage!$AH740
+DV!E$33*Usage!$AI740
+DV!E$34*Usage!$AJ740
+DV!E$35*Usage!$AK740
+DV!E$36*Usage!$AL740
+DV!E$37*Usage!$AM740
+DV!E$38*Usage!$AN740
+DV!E$39*Usage!$AO740
+DV!E$40*Usage!$AP740
+DV!E$41*Usage!$AQ740
+DV!E$42*Usage!$AR740
+DV!E$43*Usage!$AS740
+DV!E$44*Usage!$AT740
+DV!E$45*Usage!$AU740
+DV!E$46*Usage!$AV740
+DV!E$47*Usage!$AW740
+DV!E$48*Usage!$AX740
+DV!E$49*Usage!$AY740
+DV!E$50*Usage!$AZ740
+DV!E$51*Usage!$BA740
+DV!E$52*Usage!$BB740
+DV!E$53*Usage!$BC740
+DV!E$54*Usage!$BD740</f>
        <v>0</v>
      </c>
      <c r="D740" s="1">
        <f>+DV!F$2*Usage!$D740
+DV!F$3*Usage!$E740
+DV!F$4*Usage!$F740
+DV!F$5*Usage!$G740
+DV!F$6*Usage!$H740
+DV!F$7*Usage!$I740
+DV!F$8*Usage!$J740
+DV!F$9*Usage!$K740
+DV!F$10*Usage!$L740
+DV!F$11*Usage!$M740
+DV!F$12*Usage!$N740
+DV!F$13*Usage!$O740
+DV!F$14*Usage!$P740
+DV!F$15*Usage!$Q740
+DV!F$16*Usage!$R740
+DV!F$17*Usage!$S740
+DV!F$18*Usage!$T740
+DV!F$19*Usage!$U740
+DV!F$20*Usage!$V740
+DV!F$21*Usage!$W740
+DV!F$22*Usage!$X740
+DV!F$23*Usage!$Y740
+DV!F$24*Usage!$Z740
+DV!F$25*Usage!$AA740
+DV!G$26*Usage!$AB740
+DV!F$27*Usage!$AC740
+DV!F$28*Usage!$AD740
+DV!F$29*Usage!$AE740
+DV!F$30*Usage!$AF740
+DV!F$31*Usage!$AG740
+DV!F$32*Usage!$AH740
+DV!F$33*Usage!$AI740
+DV!F$34*Usage!$AJ740
+DV!F$35*Usage!$AK740
+DV!F$36*Usage!$AL740
+DV!F$37*Usage!$AM740
+DV!F$38*Usage!$AN740
+DV!F$39*Usage!$AO740
+DV!F$40*Usage!$AP740
+DV!F$41*Usage!$AQ740
+DV!F$42*Usage!$AR740
+DV!F$43*Usage!$AS740
+DV!F$44*Usage!$AT740
+DV!F$45*Usage!$AU740
+DV!F$46*Usage!$AV740
+DV!F$47*Usage!$AW740
+DV!F$48*Usage!$AX740
+DV!F$49*Usage!$AY740
+DV!F$50*Usage!$AZ740
+DV!F$51*Usage!$BA740
+DV!F$52*Usage!$BB740
+DV!F$53*Usage!$BC740
+DV!F$54*Usage!$BD740</f>
        <v>0</v>
      </c>
      <c r="E740" s="1">
        <f>+DV!G$2*Usage!$D740
+DV!G$3*Usage!$E740
+DV!G$4*Usage!$F740
+DV!G$5*Usage!$G740
+DV!G$6*Usage!$H740
+DV!G$7*Usage!$I740
+DV!G$8*Usage!$J740
+DV!G$9*Usage!$K740
+DV!G$10*Usage!$L740
+DV!G$11*Usage!$M740
+DV!G$12*Usage!$N740
+DV!G$13*Usage!$O740
+DV!G$14*Usage!$P740
+DV!G$15*Usage!$Q740
+DV!G$16*Usage!$R740
+DV!G$17*Usage!$S740
+DV!G$18*Usage!$T740
+DV!G$19*Usage!$U740
+DV!G$20*Usage!$V740
+DV!G$21*Usage!$W740
+DV!G$22*Usage!$X740
+DV!G$23*Usage!$Y740
+DV!G$24*Usage!$Z740
+DV!G$25*Usage!$AA740
+DV!H$26*Usage!$AB740
+DV!G$27*Usage!$AC740
+DV!G$28*Usage!$AD740
+DV!G$29*Usage!$AE740
+DV!G$30*Usage!$AF740
+DV!G$31*Usage!$AG740
+DV!G$32*Usage!$AH740
+DV!G$33*Usage!$AI740
+DV!G$34*Usage!$AJ740
+DV!G$35*Usage!$AK740
+DV!G$36*Usage!$AL740
+DV!G$37*Usage!$AM740
+DV!G$38*Usage!$AN740
+DV!G$39*Usage!$AO740
+DV!G$40*Usage!$AP740
+DV!G$41*Usage!$AQ740
+DV!G$42*Usage!$AR740
+DV!G$43*Usage!$AS740
+DV!G$44*Usage!$AT740
+DV!G$45*Usage!$AU740
+DV!G$46*Usage!$AV740
+DV!G$47*Usage!$AW740
+DV!G$48*Usage!$AX740
+DV!G$49*Usage!$AY740
+DV!G$50*Usage!$AZ740
+DV!G$51*Usage!$BA740
+DV!G$52*Usage!$BB740
+DV!G$53*Usage!$BC740
+DV!G$54*Usage!$BD740</f>
        <v>0</v>
      </c>
      <c r="F740" s="1">
        <f>+DV!H$2*Usage!$D740
+DV!H$3*Usage!$E740
+DV!H$4*Usage!$F740
+DV!H$5*Usage!$G740
+DV!H$6*Usage!$H740
+DV!H$7*Usage!$I740
+DV!H$8*Usage!$J740
+DV!H$9*Usage!$K740
+DV!H$10*Usage!$L740
+DV!H$11*Usage!$M740
+DV!H$12*Usage!$N740
+DV!H$13*Usage!$O740
+DV!H$14*Usage!$P740
+DV!H$15*Usage!$Q740
+DV!H$16*Usage!$R740
+DV!H$17*Usage!$S740
+DV!H$18*Usage!$T740
+DV!H$19*Usage!$U740
+DV!H$20*Usage!$V740
+DV!H$21*Usage!$W740
+DV!H$22*Usage!$X740
+DV!H$23*Usage!$Y740
+DV!H$24*Usage!$Z740
+DV!H$25*Usage!$AA740
+DV!I$26*Usage!$AB740
+DV!H$27*Usage!$AC740
+DV!H$28*Usage!$AD740
+DV!H$29*Usage!$AE740
+DV!H$30*Usage!$AF740
+DV!H$31*Usage!$AG740
+DV!H$32*Usage!$AH740
+DV!H$33*Usage!$AI740
+DV!H$34*Usage!$AJ740
+DV!H$35*Usage!$AK740
+DV!H$36*Usage!$AL740
+DV!H$37*Usage!$AM740
+DV!H$38*Usage!$AN740
+DV!H$39*Usage!$AO740
+DV!H$40*Usage!$AP740
+DV!H$41*Usage!$AQ740
+DV!H$42*Usage!$AR740
+DV!H$43*Usage!$AS740
+DV!H$44*Usage!$AT740
+DV!H$45*Usage!$AU740
+DV!H$46*Usage!$AV740
+DV!H$47*Usage!$AW740
+DV!H$48*Usage!$AX740
+DV!H$49*Usage!$AY740
+DV!H$50*Usage!$AZ740
+DV!H$51*Usage!$BA740
+DV!H$52*Usage!$BB740
+DV!H$53*Usage!$BC740
+DV!H$54*Usage!$BD740</f>
        <v>0</v>
      </c>
      <c r="G740" s="1">
        <f>+DV!I$2*Usage!$D740
+DV!I$3*Usage!$E740
+DV!I$4*Usage!$F740
+DV!I$5*Usage!$G740
+DV!I$6*Usage!$H740
+DV!I$7*Usage!$I740
+DV!I$8*Usage!$J740
+DV!I$9*Usage!$K740
+DV!I$10*Usage!$L740
+DV!I$11*Usage!$M740
+DV!I$12*Usage!$N740
+DV!I$13*Usage!$O740
+DV!I$14*Usage!$P740
+DV!I$15*Usage!$Q740
+DV!I$16*Usage!$R740
+DV!I$17*Usage!$S740
+DV!I$18*Usage!$T740
+DV!I$19*Usage!$U740
+DV!I$20*Usage!$V740
+DV!I$21*Usage!$W740
+DV!I$22*Usage!$X740
+DV!I$23*Usage!$Y740
+DV!I$24*Usage!$Z740
+DV!I$25*Usage!$AA740
+DV!J$26*Usage!$AB740
+DV!I$27*Usage!$AC740
+DV!I$28*Usage!$AD740
+DV!I$29*Usage!$AE740
+DV!I$30*Usage!$AF740
+DV!I$31*Usage!$AG740
+DV!I$32*Usage!$AH740
+DV!I$33*Usage!$AI740
+DV!I$34*Usage!$AJ740
+DV!I$35*Usage!$AK740
+DV!I$36*Usage!$AL740
+DV!I$37*Usage!$AM740
+DV!I$38*Usage!$AN740
+DV!I$39*Usage!$AO740
+DV!I$40*Usage!$AP740
+DV!I$41*Usage!$AQ740
+DV!I$42*Usage!$AR740
+DV!I$43*Usage!$AS740
+DV!I$44*Usage!$AT740
+DV!I$45*Usage!$AU740
+DV!I$46*Usage!$AV740
+DV!I$47*Usage!$AW740
+DV!I$48*Usage!$AX740
+DV!I$49*Usage!$AY740
+DV!I$50*Usage!$AZ740
+DV!I$51*Usage!$BA740
+DV!I$52*Usage!$BB740
+DV!I$53*Usage!$BC740
+DV!I$54*Usage!$BD740</f>
        <v>0</v>
      </c>
      <c r="H740" s="1">
        <f>+DV!J$2*Usage!$D740
+DV!J$3*Usage!$E740
+DV!J$4*Usage!$F740
+DV!J$5*Usage!$G740
+DV!J$6*Usage!$H740
+DV!J$7*Usage!$I740
+DV!J$8*Usage!$J740
+DV!J$9*Usage!$K740
+DV!J$10*Usage!$L740
+DV!J$11*Usage!$M740
+DV!J$12*Usage!$N740
+DV!J$13*Usage!$O740
+DV!J$14*Usage!$P740
+DV!J$15*Usage!$Q740
+DV!J$16*Usage!$R740
+DV!J$17*Usage!$S740
+DV!J$18*Usage!$T740
+DV!J$19*Usage!$U740
+DV!J$20*Usage!$V740
+DV!J$21*Usage!$W740
+DV!J$22*Usage!$X740
+DV!J$23*Usage!$Y740
+DV!J$24*Usage!$Z740
+DV!J$25*Usage!$AA740
+DV!K$26*Usage!$AB740
+DV!J$27*Usage!$AC740
+DV!J$28*Usage!$AD740
+DV!J$29*Usage!$AE740
+DV!J$30*Usage!$AF740
+DV!J$31*Usage!$AG740
+DV!J$32*Usage!$AH740
+DV!J$33*Usage!$AI740
+DV!J$34*Usage!$AJ740
+DV!J$35*Usage!$AK740
+DV!J$36*Usage!$AL740
+DV!J$37*Usage!$AM740
+DV!J$38*Usage!$AN740
+DV!J$39*Usage!$AO740
+DV!J$40*Usage!$AP740
+DV!J$41*Usage!$AQ740
+DV!J$42*Usage!$AR740
+DV!J$43*Usage!$AS740
+DV!J$44*Usage!$AT740
+DV!J$45*Usage!$AU740
+DV!J$46*Usage!$AV740
+DV!J$47*Usage!$AW740
+DV!J$48*Usage!$AX740
+DV!J$49*Usage!$AY740
+DV!J$50*Usage!$AZ740
+DV!J$51*Usage!$BA740
+DV!J$52*Usage!$BB740
+DV!J$53*Usage!$BC740
+DV!J$54*Usage!$BD740</f>
        <v>0</v>
      </c>
      <c r="I740" s="1">
        <f>+DV!K$2*Usage!$D740
+DV!K$3*Usage!$E740
+DV!K$4*Usage!$F740
+DV!K$5*Usage!$G740
+DV!K$6*Usage!$H740
+DV!K$7*Usage!$I740
+DV!K$8*Usage!$J740
+DV!K$9*Usage!$K740
+DV!K$10*Usage!$L740
+DV!K$11*Usage!$M740
+DV!K$12*Usage!$N740
+DV!K$13*Usage!$O740
+DV!K$14*Usage!$P740
+DV!K$15*Usage!$Q740
+DV!K$16*Usage!$R740
+DV!K$17*Usage!$S740
+DV!K$18*Usage!$T740
+DV!K$19*Usage!$U740
+DV!K$20*Usage!$V740
+DV!K$21*Usage!$W740
+DV!K$22*Usage!$X740
+DV!K$23*Usage!$Y740
+DV!K$24*Usage!$Z740
+DV!K$25*Usage!$AA740
+DV!L$26*Usage!$AB740
+DV!K$27*Usage!$AC740
+DV!K$28*Usage!$AD740
+DV!K$29*Usage!$AE740
+DV!K$30*Usage!$AF740
+DV!K$31*Usage!$AG740
+DV!K$32*Usage!$AH740
+DV!K$33*Usage!$AI740
+DV!K$34*Usage!$AJ740
+DV!K$35*Usage!$AK740
+DV!K$36*Usage!$AL740
+DV!K$37*Usage!$AM740
+DV!K$38*Usage!$AN740
+DV!K$39*Usage!$AO740
+DV!K$40*Usage!$AP740
+DV!K$41*Usage!$AQ740
+DV!K$42*Usage!$AR740
+DV!K$43*Usage!$AS740
+DV!K$44*Usage!$AT740
+DV!K$45*Usage!$AU740
+DV!K$46*Usage!$AV740
+DV!K$47*Usage!$AW740
+DV!K$48*Usage!$AX740
+DV!K$49*Usage!$AY740
+DV!K$50*Usage!$AZ740
+DV!K$51*Usage!$BA740
+DV!K$52*Usage!$BB740
+DV!K$53*Usage!$BC740
+DV!K$54*Usage!$BD740</f>
        <v>0</v>
      </c>
      <c r="J740" s="1">
        <f>+DV!L$2*Usage!$D740
+DV!L$3*Usage!$E740
+DV!L$4*Usage!$F740
+DV!L$5*Usage!$G740
+DV!L$6*Usage!$H740
+DV!L$7*Usage!$I740
+DV!L$8*Usage!$J740
+DV!L$9*Usage!$K740
+DV!L$10*Usage!$L740
+DV!L$11*Usage!$M740
+DV!L$12*Usage!$N740
+DV!L$13*Usage!$O740
+DV!L$14*Usage!$P740
+DV!L$15*Usage!$Q740
+DV!L$16*Usage!$R740
+DV!L$17*Usage!$S740
+DV!L$18*Usage!$T740
+DV!L$19*Usage!$U740
+DV!L$20*Usage!$V740
+DV!L$21*Usage!$W740
+DV!L$22*Usage!$X740
+DV!L$23*Usage!$Y740
+DV!L$24*Usage!$Z740
+DV!L$25*Usage!$AA740
+DV!M$26*Usage!$AB740
+DV!L$27*Usage!$AC740
+DV!L$28*Usage!$AD740
+DV!L$29*Usage!$AE740
+DV!L$30*Usage!$AF740
+DV!L$31*Usage!$AG740
+DV!L$32*Usage!$AH740
+DV!L$33*Usage!$AI740
+DV!L$34*Usage!$AJ740
+DV!L$35*Usage!$AK740
+DV!L$36*Usage!$AL740
+DV!L$37*Usage!$AM740
+DV!L$38*Usage!$AN740
+DV!L$39*Usage!$AO740
+DV!L$40*Usage!$AP740
+DV!L$41*Usage!$AQ740
+DV!L$42*Usage!$AR740
+DV!L$43*Usage!$AS740
+DV!L$44*Usage!$AT740
+DV!L$45*Usage!$AU740
+DV!L$46*Usage!$AV740
+DV!L$47*Usage!$AW740
+DV!L$48*Usage!$AX740
+DV!L$49*Usage!$AY740
+DV!L$50*Usage!$AZ740
+DV!L$51*Usage!$BA740
+DV!L$52*Usage!$BB740
+DV!L$53*Usage!$BC740
+DV!L$54*Usage!$BD740</f>
        <v>0</v>
      </c>
      <c r="K740" s="1">
        <f>+DV!M$2*Usage!$D740
+DV!M$3*Usage!$E740
+DV!M$4*Usage!$F740
+DV!M$5*Usage!$G740
+DV!M$6*Usage!$H740
+DV!M$7*Usage!$I740
+DV!M$8*Usage!$J740
+DV!M$9*Usage!$K740
+DV!M$10*Usage!$L740
+DV!M$11*Usage!$M740
+DV!M$12*Usage!$N740
+DV!M$13*Usage!$O740
+DV!M$14*Usage!$P740
+DV!M$15*Usage!$Q740
+DV!M$16*Usage!$R740
+DV!M$17*Usage!$S740
+DV!M$18*Usage!$T740
+DV!M$19*Usage!$U740
+DV!M$20*Usage!$V740
+DV!M$21*Usage!$W740
+DV!M$22*Usage!$X740
+DV!M$23*Usage!$Y740
+DV!M$24*Usage!$Z740
+DV!M$25*Usage!$AA740
+DV!M$26*Usage!$AB740
+DV!M$27*Usage!$AC740
+DV!M$28*Usage!$AD740
+DV!M$29*Usage!$AE740
+DV!M$30*Usage!$AF740
+DV!M$31*Usage!$AG740
+DV!M$32*Usage!$AH740
+DV!M$33*Usage!$AI740
+DV!M$34*Usage!$AJ740
+DV!M$35*Usage!$AK740
+DV!M$36*Usage!$AL740
+DV!M$37*Usage!$AM740
+DV!M$38*Usage!$AN740
+DV!M$39*Usage!$AO740
+DV!M$40*Usage!$AP740
+DV!M$41*Usage!$AQ740
+DV!M$42*Usage!$AR740
+DV!M$43*Usage!$AS740
+DV!M$44*Usage!$AT740
+DV!M$45*Usage!$AU740
+DV!M$46*Usage!$AV740
+DV!M$47*Usage!$AW740
+DV!M$48*Usage!$AX740
+DV!M$49*Usage!$AY740
+DV!M$50*Usage!$AZ740
+DV!M$51*Usage!$BA740
+DV!M$52*Usage!$BB740
+DV!M$53*Usage!$BC740
+DV!M$54*Usage!$BD740</f>
        <v>0</v>
      </c>
      <c r="L740" s="1">
        <f>+DV!N$2*Usage!$D740
+DV!N$3*Usage!$E740
+DV!N$4*Usage!$F740
+DV!N$5*Usage!$G740
+DV!N$6*Usage!$H740
+DV!N$7*Usage!$I740
+DV!N$8*Usage!$J740
+DV!N$9*Usage!$K740
+DV!N$10*Usage!$L740
+DV!N$11*Usage!$M740
+DV!N$12*Usage!$N740
+DV!N$13*Usage!$O740
+DV!N$14*Usage!$P740
+DV!N$15*Usage!$Q740
+DV!N$16*Usage!$R740
+DV!N$17*Usage!$S740
+DV!N$18*Usage!$T740
+DV!N$19*Usage!$U740
+DV!N$20*Usage!$V740
+DV!N$21*Usage!$W740
+DV!N$22*Usage!$X740
+DV!N$23*Usage!$Y740
+DV!N$24*Usage!$Z740
+DV!N$25*Usage!$AA740
+DV!N$26*Usage!$AB740
+DV!N$27*Usage!$AC740
+DV!N$28*Usage!$AD740
+DV!N$29*Usage!$AE740
+DV!N$30*Usage!$AF740
+DV!N$31*Usage!$AG740
+DV!N$32*Usage!$AH740
+DV!N$33*Usage!$AI740
+DV!N$34*Usage!$AJ740
+DV!N$35*Usage!$AK740
+DV!N$36*Usage!$AL740
+DV!N$37*Usage!$AM740
+DV!N$38*Usage!$AN740
+DV!N$39*Usage!$AO740
+DV!N$40*Usage!$AP740
+DV!N$41*Usage!$AQ740
+DV!N$42*Usage!$AR740
+DV!N$43*Usage!$AS740
+DV!N$44*Usage!$AT740
+DV!N$45*Usage!$AU740
+DV!N$46*Usage!$AV740
+DV!N$47*Usage!$AW740
+DV!N$48*Usage!$AX740
+DV!N$49*Usage!$AY740
+DV!N$50*Usage!$AZ740
+DV!N$51*Usage!$BA740
+DV!N$52*Usage!$BB740
+DV!N$53*Usage!$BC740
+DV!N$54*Usage!$BD740</f>
        <v>0</v>
      </c>
      <c r="M740" s="1">
        <f>+DV!O$2*Usage!$D740
+DV!O$3*Usage!$E740
+DV!O$4*Usage!$F740
+DV!O$5*Usage!$G740
+DV!O$6*Usage!$H740
+DV!O$7*Usage!$I740
+DV!O$8*Usage!$J740
+DV!O$9*Usage!$K740
+DV!O$10*Usage!$L740
+DV!O$11*Usage!$M740
+DV!O$12*Usage!$N740
+DV!O$13*Usage!$O740
+DV!O$14*Usage!$P740
+DV!O$15*Usage!$Q740
+DV!O$16*Usage!$R740
+DV!O$17*Usage!$S740
+DV!O$18*Usage!$T740
+DV!O$19*Usage!$U740
+DV!O$20*Usage!$V740
+DV!O$21*Usage!$W740
+DV!O$22*Usage!$X740
+DV!O$23*Usage!$Y740
+DV!O$24*Usage!$Z740
+DV!O$25*Usage!$AA740
+DV!O$26*Usage!$AB740
+DV!O$27*Usage!$AC740
+DV!O$28*Usage!$AD740
+DV!O$29*Usage!$AE740
+DV!O$30*Usage!$AF740
+DV!O$31*Usage!$AG740
+DV!O$32*Usage!$AH740
+DV!O$33*Usage!$AI740
+DV!O$34*Usage!$AJ740
+DV!O$35*Usage!$AK740
+DV!O$36*Usage!$AL740
+DV!O$37*Usage!$AM740
+DV!O$38*Usage!$AN740
+DV!O$39*Usage!$AO740
+DV!O$40*Usage!$AP740
+DV!O$41*Usage!$AQ740
+DV!O$42*Usage!$AR740
+DV!O$43*Usage!$AS740
+DV!O$44*Usage!$AT740
+DV!O$45*Usage!$AU740
+DV!O$46*Usage!$AV740
+DV!O$47*Usage!$AW740
+DV!O$48*Usage!$AX740
+DV!O$49*Usage!$AY740
+DV!O$50*Usage!$AZ740
+DV!O$51*Usage!$BA740
+DV!O$52*Usage!$BB740
+DV!O$53*Usage!$BC740
+DV!O$54*Usage!$BD740</f>
        <v>0</v>
      </c>
      <c r="N740" s="58" t="str">
        <f>VLOOKUP(A740,'Plant Stock'!B765:B10753,1,0)</f>
        <v>P190847</v>
      </c>
      <c r="P740" s="108"/>
    </row>
    <row r="741" spans="1:16" x14ac:dyDescent="0.25">
      <c r="A741" s="121" t="s">
        <v>9328</v>
      </c>
      <c r="B741" s="1">
        <f>+DV!D$2*Usage!$D741
+DV!D$3*Usage!$E741
+DV!D$4*Usage!$F741
+DV!D$5*Usage!$G741
+DV!D$6*Usage!$H741
+DV!D$7*Usage!$I741
+DV!D$8*Usage!$J741
+DV!D$9*Usage!$K741
+DV!D$10*Usage!$L741
+DV!D$11*Usage!$M741
+DV!D$12*Usage!$N741
+DV!D$13*Usage!$O741
+DV!D$14*Usage!$P741
+DV!D$15*Usage!$Q741
+DV!D$16*Usage!$R741
+DV!D$17*Usage!$S741
+DV!D$18*Usage!$T741
+DV!D$19*Usage!$U741
+DV!D$20*Usage!$V741
+DV!D$21*Usage!$W741
+DV!D$22*Usage!$X741
+DV!D$23*Usage!$Y741
+DV!D$24*Usage!$Z741
+DV!D$25*Usage!$AA741
+DV!E$26*Usage!$AB741
+DV!D$27*Usage!$AC741
+DV!D$28*Usage!$AD741
+DV!D$29*Usage!$AE741
+DV!D$30*Usage!$AF741
+DV!D$31*Usage!$AG741
+DV!D$32*Usage!$AH741
+DV!D$33*Usage!$AI741
+DV!D$34*Usage!$AJ741
+DV!D$35*Usage!$AK741
+DV!D$36*Usage!$AL741
+DV!D$37*Usage!$AM741
+DV!D$38*Usage!$AN741
+DV!D$39*Usage!$AO741
+DV!D$40*Usage!$AP741
+DV!D$41*Usage!$AQ741
+DV!D$42*Usage!$AR741
+DV!D$43*Usage!$AS741
+DV!D$44*Usage!$AT741
+DV!D$45*Usage!$AU741
+DV!D$46*Usage!$AV741
+DV!D$47*Usage!$AW741
+DV!D$48*Usage!$AX741
+DV!D$49*Usage!$AY741
+DV!D$50*Usage!$AZ741
+DV!D$51*Usage!$BA741
+DV!D$52*Usage!$BB741
+DV!D$53*Usage!$BC741
+DV!D$54*Usage!$BD741</f>
        <v>150</v>
      </c>
      <c r="C741" s="1">
        <f>+DV!E$2*Usage!$D741
+DV!E$3*Usage!$E741
+DV!E$4*Usage!$F741
+DV!E$5*Usage!$G741
+DV!E$6*Usage!$H741
+DV!E$7*Usage!$I741
+DV!E$8*Usage!$J741
+DV!E$9*Usage!$K741
+DV!E$10*Usage!$L741
+DV!E$11*Usage!$M741
+DV!E$12*Usage!$N741
+DV!E$13*Usage!$O741
+DV!E$14*Usage!$P741
+DV!E$15*Usage!$Q741
+DV!E$16*Usage!$R741
+DV!E$17*Usage!$S741
+DV!E$18*Usage!$T741
+DV!E$19*Usage!$U741
+DV!E$20*Usage!$V741
+DV!E$21*Usage!$W741
+DV!E$22*Usage!$X741
+DV!E$23*Usage!$Y741
+DV!E$24*Usage!$Z741
+DV!E$25*Usage!$AA741
+DV!F$26*Usage!$AB741
+DV!E$27*Usage!$AC741
+DV!E$28*Usage!$AD741
+DV!E$29*Usage!$AE741
+DV!E$30*Usage!$AF741
+DV!E$31*Usage!$AG741
+DV!E$32*Usage!$AH741
+DV!E$33*Usage!$AI741
+DV!E$34*Usage!$AJ741
+DV!E$35*Usage!$AK741
+DV!E$36*Usage!$AL741
+DV!E$37*Usage!$AM741
+DV!E$38*Usage!$AN741
+DV!E$39*Usage!$AO741
+DV!E$40*Usage!$AP741
+DV!E$41*Usage!$AQ741
+DV!E$42*Usage!$AR741
+DV!E$43*Usage!$AS741
+DV!E$44*Usage!$AT741
+DV!E$45*Usage!$AU741
+DV!E$46*Usage!$AV741
+DV!E$47*Usage!$AW741
+DV!E$48*Usage!$AX741
+DV!E$49*Usage!$AY741
+DV!E$50*Usage!$AZ741
+DV!E$51*Usage!$BA741
+DV!E$52*Usage!$BB741
+DV!E$53*Usage!$BC741
+DV!E$54*Usage!$BD741</f>
        <v>300</v>
      </c>
      <c r="D741" s="1">
        <f>+DV!F$2*Usage!$D741
+DV!F$3*Usage!$E741
+DV!F$4*Usage!$F741
+DV!F$5*Usage!$G741
+DV!F$6*Usage!$H741
+DV!F$7*Usage!$I741
+DV!F$8*Usage!$J741
+DV!F$9*Usage!$K741
+DV!F$10*Usage!$L741
+DV!F$11*Usage!$M741
+DV!F$12*Usage!$N741
+DV!F$13*Usage!$O741
+DV!F$14*Usage!$P741
+DV!F$15*Usage!$Q741
+DV!F$16*Usage!$R741
+DV!F$17*Usage!$S741
+DV!F$18*Usage!$T741
+DV!F$19*Usage!$U741
+DV!F$20*Usage!$V741
+DV!F$21*Usage!$W741
+DV!F$22*Usage!$X741
+DV!F$23*Usage!$Y741
+DV!F$24*Usage!$Z741
+DV!F$25*Usage!$AA741
+DV!G$26*Usage!$AB741
+DV!F$27*Usage!$AC741
+DV!F$28*Usage!$AD741
+DV!F$29*Usage!$AE741
+DV!F$30*Usage!$AF741
+DV!F$31*Usage!$AG741
+DV!F$32*Usage!$AH741
+DV!F$33*Usage!$AI741
+DV!F$34*Usage!$AJ741
+DV!F$35*Usage!$AK741
+DV!F$36*Usage!$AL741
+DV!F$37*Usage!$AM741
+DV!F$38*Usage!$AN741
+DV!F$39*Usage!$AO741
+DV!F$40*Usage!$AP741
+DV!F$41*Usage!$AQ741
+DV!F$42*Usage!$AR741
+DV!F$43*Usage!$AS741
+DV!F$44*Usage!$AT741
+DV!F$45*Usage!$AU741
+DV!F$46*Usage!$AV741
+DV!F$47*Usage!$AW741
+DV!F$48*Usage!$AX741
+DV!F$49*Usage!$AY741
+DV!F$50*Usage!$AZ741
+DV!F$51*Usage!$BA741
+DV!F$52*Usage!$BB741
+DV!F$53*Usage!$BC741
+DV!F$54*Usage!$BD741</f>
        <v>300</v>
      </c>
      <c r="E741" s="1">
        <f>+DV!G$2*Usage!$D741
+DV!G$3*Usage!$E741
+DV!G$4*Usage!$F741
+DV!G$5*Usage!$G741
+DV!G$6*Usage!$H741
+DV!G$7*Usage!$I741
+DV!G$8*Usage!$J741
+DV!G$9*Usage!$K741
+DV!G$10*Usage!$L741
+DV!G$11*Usage!$M741
+DV!G$12*Usage!$N741
+DV!G$13*Usage!$O741
+DV!G$14*Usage!$P741
+DV!G$15*Usage!$Q741
+DV!G$16*Usage!$R741
+DV!G$17*Usage!$S741
+DV!G$18*Usage!$T741
+DV!G$19*Usage!$U741
+DV!G$20*Usage!$V741
+DV!G$21*Usage!$W741
+DV!G$22*Usage!$X741
+DV!G$23*Usage!$Y741
+DV!G$24*Usage!$Z741
+DV!G$25*Usage!$AA741
+DV!H$26*Usage!$AB741
+DV!G$27*Usage!$AC741
+DV!G$28*Usage!$AD741
+DV!G$29*Usage!$AE741
+DV!G$30*Usage!$AF741
+DV!G$31*Usage!$AG741
+DV!G$32*Usage!$AH741
+DV!G$33*Usage!$AI741
+DV!G$34*Usage!$AJ741
+DV!G$35*Usage!$AK741
+DV!G$36*Usage!$AL741
+DV!G$37*Usage!$AM741
+DV!G$38*Usage!$AN741
+DV!G$39*Usage!$AO741
+DV!G$40*Usage!$AP741
+DV!G$41*Usage!$AQ741
+DV!G$42*Usage!$AR741
+DV!G$43*Usage!$AS741
+DV!G$44*Usage!$AT741
+DV!G$45*Usage!$AU741
+DV!G$46*Usage!$AV741
+DV!G$47*Usage!$AW741
+DV!G$48*Usage!$AX741
+DV!G$49*Usage!$AY741
+DV!G$50*Usage!$AZ741
+DV!G$51*Usage!$BA741
+DV!G$52*Usage!$BB741
+DV!G$53*Usage!$BC741
+DV!G$54*Usage!$BD741</f>
        <v>300</v>
      </c>
      <c r="F741" s="1">
        <f>+DV!H$2*Usage!$D741
+DV!H$3*Usage!$E741
+DV!H$4*Usage!$F741
+DV!H$5*Usage!$G741
+DV!H$6*Usage!$H741
+DV!H$7*Usage!$I741
+DV!H$8*Usage!$J741
+DV!H$9*Usage!$K741
+DV!H$10*Usage!$L741
+DV!H$11*Usage!$M741
+DV!H$12*Usage!$N741
+DV!H$13*Usage!$O741
+DV!H$14*Usage!$P741
+DV!H$15*Usage!$Q741
+DV!H$16*Usage!$R741
+DV!H$17*Usage!$S741
+DV!H$18*Usage!$T741
+DV!H$19*Usage!$U741
+DV!H$20*Usage!$V741
+DV!H$21*Usage!$W741
+DV!H$22*Usage!$X741
+DV!H$23*Usage!$Y741
+DV!H$24*Usage!$Z741
+DV!H$25*Usage!$AA741
+DV!I$26*Usage!$AB741
+DV!H$27*Usage!$AC741
+DV!H$28*Usage!$AD741
+DV!H$29*Usage!$AE741
+DV!H$30*Usage!$AF741
+DV!H$31*Usage!$AG741
+DV!H$32*Usage!$AH741
+DV!H$33*Usage!$AI741
+DV!H$34*Usage!$AJ741
+DV!H$35*Usage!$AK741
+DV!H$36*Usage!$AL741
+DV!H$37*Usage!$AM741
+DV!H$38*Usage!$AN741
+DV!H$39*Usage!$AO741
+DV!H$40*Usage!$AP741
+DV!H$41*Usage!$AQ741
+DV!H$42*Usage!$AR741
+DV!H$43*Usage!$AS741
+DV!H$44*Usage!$AT741
+DV!H$45*Usage!$AU741
+DV!H$46*Usage!$AV741
+DV!H$47*Usage!$AW741
+DV!H$48*Usage!$AX741
+DV!H$49*Usage!$AY741
+DV!H$50*Usage!$AZ741
+DV!H$51*Usage!$BA741
+DV!H$52*Usage!$BB741
+DV!H$53*Usage!$BC741
+DV!H$54*Usage!$BD741</f>
        <v>300</v>
      </c>
      <c r="G741" s="1">
        <f>+DV!I$2*Usage!$D741
+DV!I$3*Usage!$E741
+DV!I$4*Usage!$F741
+DV!I$5*Usage!$G741
+DV!I$6*Usage!$H741
+DV!I$7*Usage!$I741
+DV!I$8*Usage!$J741
+DV!I$9*Usage!$K741
+DV!I$10*Usage!$L741
+DV!I$11*Usage!$M741
+DV!I$12*Usage!$N741
+DV!I$13*Usage!$O741
+DV!I$14*Usage!$P741
+DV!I$15*Usage!$Q741
+DV!I$16*Usage!$R741
+DV!I$17*Usage!$S741
+DV!I$18*Usage!$T741
+DV!I$19*Usage!$U741
+DV!I$20*Usage!$V741
+DV!I$21*Usage!$W741
+DV!I$22*Usage!$X741
+DV!I$23*Usage!$Y741
+DV!I$24*Usage!$Z741
+DV!I$25*Usage!$AA741
+DV!J$26*Usage!$AB741
+DV!I$27*Usage!$AC741
+DV!I$28*Usage!$AD741
+DV!I$29*Usage!$AE741
+DV!I$30*Usage!$AF741
+DV!I$31*Usage!$AG741
+DV!I$32*Usage!$AH741
+DV!I$33*Usage!$AI741
+DV!I$34*Usage!$AJ741
+DV!I$35*Usage!$AK741
+DV!I$36*Usage!$AL741
+DV!I$37*Usage!$AM741
+DV!I$38*Usage!$AN741
+DV!I$39*Usage!$AO741
+DV!I$40*Usage!$AP741
+DV!I$41*Usage!$AQ741
+DV!I$42*Usage!$AR741
+DV!I$43*Usage!$AS741
+DV!I$44*Usage!$AT741
+DV!I$45*Usage!$AU741
+DV!I$46*Usage!$AV741
+DV!I$47*Usage!$AW741
+DV!I$48*Usage!$AX741
+DV!I$49*Usage!$AY741
+DV!I$50*Usage!$AZ741
+DV!I$51*Usage!$BA741
+DV!I$52*Usage!$BB741
+DV!I$53*Usage!$BC741
+DV!I$54*Usage!$BD741</f>
        <v>300</v>
      </c>
      <c r="H741" s="1">
        <f>+DV!J$2*Usage!$D741
+DV!J$3*Usage!$E741
+DV!J$4*Usage!$F741
+DV!J$5*Usage!$G741
+DV!J$6*Usage!$H741
+DV!J$7*Usage!$I741
+DV!J$8*Usage!$J741
+DV!J$9*Usage!$K741
+DV!J$10*Usage!$L741
+DV!J$11*Usage!$M741
+DV!J$12*Usage!$N741
+DV!J$13*Usage!$O741
+DV!J$14*Usage!$P741
+DV!J$15*Usage!$Q741
+DV!J$16*Usage!$R741
+DV!J$17*Usage!$S741
+DV!J$18*Usage!$T741
+DV!J$19*Usage!$U741
+DV!J$20*Usage!$V741
+DV!J$21*Usage!$W741
+DV!J$22*Usage!$X741
+DV!J$23*Usage!$Y741
+DV!J$24*Usage!$Z741
+DV!J$25*Usage!$AA741
+DV!K$26*Usage!$AB741
+DV!J$27*Usage!$AC741
+DV!J$28*Usage!$AD741
+DV!J$29*Usage!$AE741
+DV!J$30*Usage!$AF741
+DV!J$31*Usage!$AG741
+DV!J$32*Usage!$AH741
+DV!J$33*Usage!$AI741
+DV!J$34*Usage!$AJ741
+DV!J$35*Usage!$AK741
+DV!J$36*Usage!$AL741
+DV!J$37*Usage!$AM741
+DV!J$38*Usage!$AN741
+DV!J$39*Usage!$AO741
+DV!J$40*Usage!$AP741
+DV!J$41*Usage!$AQ741
+DV!J$42*Usage!$AR741
+DV!J$43*Usage!$AS741
+DV!J$44*Usage!$AT741
+DV!J$45*Usage!$AU741
+DV!J$46*Usage!$AV741
+DV!J$47*Usage!$AW741
+DV!J$48*Usage!$AX741
+DV!J$49*Usage!$AY741
+DV!J$50*Usage!$AZ741
+DV!J$51*Usage!$BA741
+DV!J$52*Usage!$BB741
+DV!J$53*Usage!$BC741
+DV!J$54*Usage!$BD741</f>
        <v>300</v>
      </c>
      <c r="I741" s="1">
        <f>+DV!K$2*Usage!$D741
+DV!K$3*Usage!$E741
+DV!K$4*Usage!$F741
+DV!K$5*Usage!$G741
+DV!K$6*Usage!$H741
+DV!K$7*Usage!$I741
+DV!K$8*Usage!$J741
+DV!K$9*Usage!$K741
+DV!K$10*Usage!$L741
+DV!K$11*Usage!$M741
+DV!K$12*Usage!$N741
+DV!K$13*Usage!$O741
+DV!K$14*Usage!$P741
+DV!K$15*Usage!$Q741
+DV!K$16*Usage!$R741
+DV!K$17*Usage!$S741
+DV!K$18*Usage!$T741
+DV!K$19*Usage!$U741
+DV!K$20*Usage!$V741
+DV!K$21*Usage!$W741
+DV!K$22*Usage!$X741
+DV!K$23*Usage!$Y741
+DV!K$24*Usage!$Z741
+DV!K$25*Usage!$AA741
+DV!L$26*Usage!$AB741
+DV!K$27*Usage!$AC741
+DV!K$28*Usage!$AD741
+DV!K$29*Usage!$AE741
+DV!K$30*Usage!$AF741
+DV!K$31*Usage!$AG741
+DV!K$32*Usage!$AH741
+DV!K$33*Usage!$AI741
+DV!K$34*Usage!$AJ741
+DV!K$35*Usage!$AK741
+DV!K$36*Usage!$AL741
+DV!K$37*Usage!$AM741
+DV!K$38*Usage!$AN741
+DV!K$39*Usage!$AO741
+DV!K$40*Usage!$AP741
+DV!K$41*Usage!$AQ741
+DV!K$42*Usage!$AR741
+DV!K$43*Usage!$AS741
+DV!K$44*Usage!$AT741
+DV!K$45*Usage!$AU741
+DV!K$46*Usage!$AV741
+DV!K$47*Usage!$AW741
+DV!K$48*Usage!$AX741
+DV!K$49*Usage!$AY741
+DV!K$50*Usage!$AZ741
+DV!K$51*Usage!$BA741
+DV!K$52*Usage!$BB741
+DV!K$53*Usage!$BC741
+DV!K$54*Usage!$BD741</f>
        <v>0</v>
      </c>
      <c r="J741" s="1">
        <f>+DV!L$2*Usage!$D741
+DV!L$3*Usage!$E741
+DV!L$4*Usage!$F741
+DV!L$5*Usage!$G741
+DV!L$6*Usage!$H741
+DV!L$7*Usage!$I741
+DV!L$8*Usage!$J741
+DV!L$9*Usage!$K741
+DV!L$10*Usage!$L741
+DV!L$11*Usage!$M741
+DV!L$12*Usage!$N741
+DV!L$13*Usage!$O741
+DV!L$14*Usage!$P741
+DV!L$15*Usage!$Q741
+DV!L$16*Usage!$R741
+DV!L$17*Usage!$S741
+DV!L$18*Usage!$T741
+DV!L$19*Usage!$U741
+DV!L$20*Usage!$V741
+DV!L$21*Usage!$W741
+DV!L$22*Usage!$X741
+DV!L$23*Usage!$Y741
+DV!L$24*Usage!$Z741
+DV!L$25*Usage!$AA741
+DV!M$26*Usage!$AB741
+DV!L$27*Usage!$AC741
+DV!L$28*Usage!$AD741
+DV!L$29*Usage!$AE741
+DV!L$30*Usage!$AF741
+DV!L$31*Usage!$AG741
+DV!L$32*Usage!$AH741
+DV!L$33*Usage!$AI741
+DV!L$34*Usage!$AJ741
+DV!L$35*Usage!$AK741
+DV!L$36*Usage!$AL741
+DV!L$37*Usage!$AM741
+DV!L$38*Usage!$AN741
+DV!L$39*Usage!$AO741
+DV!L$40*Usage!$AP741
+DV!L$41*Usage!$AQ741
+DV!L$42*Usage!$AR741
+DV!L$43*Usage!$AS741
+DV!L$44*Usage!$AT741
+DV!L$45*Usage!$AU741
+DV!L$46*Usage!$AV741
+DV!L$47*Usage!$AW741
+DV!L$48*Usage!$AX741
+DV!L$49*Usage!$AY741
+DV!L$50*Usage!$AZ741
+DV!L$51*Usage!$BA741
+DV!L$52*Usage!$BB741
+DV!L$53*Usage!$BC741
+DV!L$54*Usage!$BD741</f>
        <v>0</v>
      </c>
      <c r="K741" s="1">
        <f>+DV!M$2*Usage!$D741
+DV!M$3*Usage!$E741
+DV!M$4*Usage!$F741
+DV!M$5*Usage!$G741
+DV!M$6*Usage!$H741
+DV!M$7*Usage!$I741
+DV!M$8*Usage!$J741
+DV!M$9*Usage!$K741
+DV!M$10*Usage!$L741
+DV!M$11*Usage!$M741
+DV!M$12*Usage!$N741
+DV!M$13*Usage!$O741
+DV!M$14*Usage!$P741
+DV!M$15*Usage!$Q741
+DV!M$16*Usage!$R741
+DV!M$17*Usage!$S741
+DV!M$18*Usage!$T741
+DV!M$19*Usage!$U741
+DV!M$20*Usage!$V741
+DV!M$21*Usage!$W741
+DV!M$22*Usage!$X741
+DV!M$23*Usage!$Y741
+DV!M$24*Usage!$Z741
+DV!M$25*Usage!$AA741
+DV!M$26*Usage!$AB741
+DV!M$27*Usage!$AC741
+DV!M$28*Usage!$AD741
+DV!M$29*Usage!$AE741
+DV!M$30*Usage!$AF741
+DV!M$31*Usage!$AG741
+DV!M$32*Usage!$AH741
+DV!M$33*Usage!$AI741
+DV!M$34*Usage!$AJ741
+DV!M$35*Usage!$AK741
+DV!M$36*Usage!$AL741
+DV!M$37*Usage!$AM741
+DV!M$38*Usage!$AN741
+DV!M$39*Usage!$AO741
+DV!M$40*Usage!$AP741
+DV!M$41*Usage!$AQ741
+DV!M$42*Usage!$AR741
+DV!M$43*Usage!$AS741
+DV!M$44*Usage!$AT741
+DV!M$45*Usage!$AU741
+DV!M$46*Usage!$AV741
+DV!M$47*Usage!$AW741
+DV!M$48*Usage!$AX741
+DV!M$49*Usage!$AY741
+DV!M$50*Usage!$AZ741
+DV!M$51*Usage!$BA741
+DV!M$52*Usage!$BB741
+DV!M$53*Usage!$BC741
+DV!M$54*Usage!$BD741</f>
        <v>0</v>
      </c>
      <c r="L741" s="1">
        <f>+DV!N$2*Usage!$D741
+DV!N$3*Usage!$E741
+DV!N$4*Usage!$F741
+DV!N$5*Usage!$G741
+DV!N$6*Usage!$H741
+DV!N$7*Usage!$I741
+DV!N$8*Usage!$J741
+DV!N$9*Usage!$K741
+DV!N$10*Usage!$L741
+DV!N$11*Usage!$M741
+DV!N$12*Usage!$N741
+DV!N$13*Usage!$O741
+DV!N$14*Usage!$P741
+DV!N$15*Usage!$Q741
+DV!N$16*Usage!$R741
+DV!N$17*Usage!$S741
+DV!N$18*Usage!$T741
+DV!N$19*Usage!$U741
+DV!N$20*Usage!$V741
+DV!N$21*Usage!$W741
+DV!N$22*Usage!$X741
+DV!N$23*Usage!$Y741
+DV!N$24*Usage!$Z741
+DV!N$25*Usage!$AA741
+DV!N$26*Usage!$AB741
+DV!N$27*Usage!$AC741
+DV!N$28*Usage!$AD741
+DV!N$29*Usage!$AE741
+DV!N$30*Usage!$AF741
+DV!N$31*Usage!$AG741
+DV!N$32*Usage!$AH741
+DV!N$33*Usage!$AI741
+DV!N$34*Usage!$AJ741
+DV!N$35*Usage!$AK741
+DV!N$36*Usage!$AL741
+DV!N$37*Usage!$AM741
+DV!N$38*Usage!$AN741
+DV!N$39*Usage!$AO741
+DV!N$40*Usage!$AP741
+DV!N$41*Usage!$AQ741
+DV!N$42*Usage!$AR741
+DV!N$43*Usage!$AS741
+DV!N$44*Usage!$AT741
+DV!N$45*Usage!$AU741
+DV!N$46*Usage!$AV741
+DV!N$47*Usage!$AW741
+DV!N$48*Usage!$AX741
+DV!N$49*Usage!$AY741
+DV!N$50*Usage!$AZ741
+DV!N$51*Usage!$BA741
+DV!N$52*Usage!$BB741
+DV!N$53*Usage!$BC741
+DV!N$54*Usage!$BD741</f>
        <v>0</v>
      </c>
      <c r="M741" s="1">
        <f>+DV!O$2*Usage!$D741
+DV!O$3*Usage!$E741
+DV!O$4*Usage!$F741
+DV!O$5*Usage!$G741
+DV!O$6*Usage!$H741
+DV!O$7*Usage!$I741
+DV!O$8*Usage!$J741
+DV!O$9*Usage!$K741
+DV!O$10*Usage!$L741
+DV!O$11*Usage!$M741
+DV!O$12*Usage!$N741
+DV!O$13*Usage!$O741
+DV!O$14*Usage!$P741
+DV!O$15*Usage!$Q741
+DV!O$16*Usage!$R741
+DV!O$17*Usage!$S741
+DV!O$18*Usage!$T741
+DV!O$19*Usage!$U741
+DV!O$20*Usage!$V741
+DV!O$21*Usage!$W741
+DV!O$22*Usage!$X741
+DV!O$23*Usage!$Y741
+DV!O$24*Usage!$Z741
+DV!O$25*Usage!$AA741
+DV!O$26*Usage!$AB741
+DV!O$27*Usage!$AC741
+DV!O$28*Usage!$AD741
+DV!O$29*Usage!$AE741
+DV!O$30*Usage!$AF741
+DV!O$31*Usage!$AG741
+DV!O$32*Usage!$AH741
+DV!O$33*Usage!$AI741
+DV!O$34*Usage!$AJ741
+DV!O$35*Usage!$AK741
+DV!O$36*Usage!$AL741
+DV!O$37*Usage!$AM741
+DV!O$38*Usage!$AN741
+DV!O$39*Usage!$AO741
+DV!O$40*Usage!$AP741
+DV!O$41*Usage!$AQ741
+DV!O$42*Usage!$AR741
+DV!O$43*Usage!$AS741
+DV!O$44*Usage!$AT741
+DV!O$45*Usage!$AU741
+DV!O$46*Usage!$AV741
+DV!O$47*Usage!$AW741
+DV!O$48*Usage!$AX741
+DV!O$49*Usage!$AY741
+DV!O$50*Usage!$AZ741
+DV!O$51*Usage!$BA741
+DV!O$52*Usage!$BB741
+DV!O$53*Usage!$BC741
+DV!O$54*Usage!$BD741</f>
        <v>0</v>
      </c>
      <c r="N741" s="58" t="str">
        <f>VLOOKUP(A741,'Plant Stock'!B766:B10754,1,0)</f>
        <v>829219A</v>
      </c>
      <c r="P741" s="108"/>
    </row>
    <row r="742" spans="1:16" x14ac:dyDescent="0.25">
      <c r="A742" s="121" t="s">
        <v>9331</v>
      </c>
      <c r="B742" s="1">
        <f>+DV!D$2*Usage!$D742
+DV!D$3*Usage!$E742
+DV!D$4*Usage!$F742
+DV!D$5*Usage!$G742
+DV!D$6*Usage!$H742
+DV!D$7*Usage!$I742
+DV!D$8*Usage!$J742
+DV!D$9*Usage!$K742
+DV!D$10*Usage!$L742
+DV!D$11*Usage!$M742
+DV!D$12*Usage!$N742
+DV!D$13*Usage!$O742
+DV!D$14*Usage!$P742
+DV!D$15*Usage!$Q742
+DV!D$16*Usage!$R742
+DV!D$17*Usage!$S742
+DV!D$18*Usage!$T742
+DV!D$19*Usage!$U742
+DV!D$20*Usage!$V742
+DV!D$21*Usage!$W742
+DV!D$22*Usage!$X742
+DV!D$23*Usage!$Y742
+DV!D$24*Usage!$Z742
+DV!D$25*Usage!$AA742
+DV!E$26*Usage!$AB742
+DV!D$27*Usage!$AC742
+DV!D$28*Usage!$AD742
+DV!D$29*Usage!$AE742
+DV!D$30*Usage!$AF742
+DV!D$31*Usage!$AG742
+DV!D$32*Usage!$AH742
+DV!D$33*Usage!$AI742
+DV!D$34*Usage!$AJ742
+DV!D$35*Usage!$AK742
+DV!D$36*Usage!$AL742
+DV!D$37*Usage!$AM742
+DV!D$38*Usage!$AN742
+DV!D$39*Usage!$AO742
+DV!D$40*Usage!$AP742
+DV!D$41*Usage!$AQ742
+DV!D$42*Usage!$AR742
+DV!D$43*Usage!$AS742
+DV!D$44*Usage!$AT742
+DV!D$45*Usage!$AU742
+DV!D$46*Usage!$AV742
+DV!D$47*Usage!$AW742
+DV!D$48*Usage!$AX742
+DV!D$49*Usage!$AY742
+DV!D$50*Usage!$AZ742
+DV!D$51*Usage!$BA742
+DV!D$52*Usage!$BB742
+DV!D$53*Usage!$BC742
+DV!D$54*Usage!$BD742</f>
        <v>300</v>
      </c>
      <c r="C742" s="1">
        <f>+DV!E$2*Usage!$D742
+DV!E$3*Usage!$E742
+DV!E$4*Usage!$F742
+DV!E$5*Usage!$G742
+DV!E$6*Usage!$H742
+DV!E$7*Usage!$I742
+DV!E$8*Usage!$J742
+DV!E$9*Usage!$K742
+DV!E$10*Usage!$L742
+DV!E$11*Usage!$M742
+DV!E$12*Usage!$N742
+DV!E$13*Usage!$O742
+DV!E$14*Usage!$P742
+DV!E$15*Usage!$Q742
+DV!E$16*Usage!$R742
+DV!E$17*Usage!$S742
+DV!E$18*Usage!$T742
+DV!E$19*Usage!$U742
+DV!E$20*Usage!$V742
+DV!E$21*Usage!$W742
+DV!E$22*Usage!$X742
+DV!E$23*Usage!$Y742
+DV!E$24*Usage!$Z742
+DV!E$25*Usage!$AA742
+DV!F$26*Usage!$AB742
+DV!E$27*Usage!$AC742
+DV!E$28*Usage!$AD742
+DV!E$29*Usage!$AE742
+DV!E$30*Usage!$AF742
+DV!E$31*Usage!$AG742
+DV!E$32*Usage!$AH742
+DV!E$33*Usage!$AI742
+DV!E$34*Usage!$AJ742
+DV!E$35*Usage!$AK742
+DV!E$36*Usage!$AL742
+DV!E$37*Usage!$AM742
+DV!E$38*Usage!$AN742
+DV!E$39*Usage!$AO742
+DV!E$40*Usage!$AP742
+DV!E$41*Usage!$AQ742
+DV!E$42*Usage!$AR742
+DV!E$43*Usage!$AS742
+DV!E$44*Usage!$AT742
+DV!E$45*Usage!$AU742
+DV!E$46*Usage!$AV742
+DV!E$47*Usage!$AW742
+DV!E$48*Usage!$AX742
+DV!E$49*Usage!$AY742
+DV!E$50*Usage!$AZ742
+DV!E$51*Usage!$BA742
+DV!E$52*Usage!$BB742
+DV!E$53*Usage!$BC742
+DV!E$54*Usage!$BD742</f>
        <v>600</v>
      </c>
      <c r="D742" s="1">
        <f>+DV!F$2*Usage!$D742
+DV!F$3*Usage!$E742
+DV!F$4*Usage!$F742
+DV!F$5*Usage!$G742
+DV!F$6*Usage!$H742
+DV!F$7*Usage!$I742
+DV!F$8*Usage!$J742
+DV!F$9*Usage!$K742
+DV!F$10*Usage!$L742
+DV!F$11*Usage!$M742
+DV!F$12*Usage!$N742
+DV!F$13*Usage!$O742
+DV!F$14*Usage!$P742
+DV!F$15*Usage!$Q742
+DV!F$16*Usage!$R742
+DV!F$17*Usage!$S742
+DV!F$18*Usage!$T742
+DV!F$19*Usage!$U742
+DV!F$20*Usage!$V742
+DV!F$21*Usage!$W742
+DV!F$22*Usage!$X742
+DV!F$23*Usage!$Y742
+DV!F$24*Usage!$Z742
+DV!F$25*Usage!$AA742
+DV!G$26*Usage!$AB742
+DV!F$27*Usage!$AC742
+DV!F$28*Usage!$AD742
+DV!F$29*Usage!$AE742
+DV!F$30*Usage!$AF742
+DV!F$31*Usage!$AG742
+DV!F$32*Usage!$AH742
+DV!F$33*Usage!$AI742
+DV!F$34*Usage!$AJ742
+DV!F$35*Usage!$AK742
+DV!F$36*Usage!$AL742
+DV!F$37*Usage!$AM742
+DV!F$38*Usage!$AN742
+DV!F$39*Usage!$AO742
+DV!F$40*Usage!$AP742
+DV!F$41*Usage!$AQ742
+DV!F$42*Usage!$AR742
+DV!F$43*Usage!$AS742
+DV!F$44*Usage!$AT742
+DV!F$45*Usage!$AU742
+DV!F$46*Usage!$AV742
+DV!F$47*Usage!$AW742
+DV!F$48*Usage!$AX742
+DV!F$49*Usage!$AY742
+DV!F$50*Usage!$AZ742
+DV!F$51*Usage!$BA742
+DV!F$52*Usage!$BB742
+DV!F$53*Usage!$BC742
+DV!F$54*Usage!$BD742</f>
        <v>600</v>
      </c>
      <c r="E742" s="1">
        <f>+DV!G$2*Usage!$D742
+DV!G$3*Usage!$E742
+DV!G$4*Usage!$F742
+DV!G$5*Usage!$G742
+DV!G$6*Usage!$H742
+DV!G$7*Usage!$I742
+DV!G$8*Usage!$J742
+DV!G$9*Usage!$K742
+DV!G$10*Usage!$L742
+DV!G$11*Usage!$M742
+DV!G$12*Usage!$N742
+DV!G$13*Usage!$O742
+DV!G$14*Usage!$P742
+DV!G$15*Usage!$Q742
+DV!G$16*Usage!$R742
+DV!G$17*Usage!$S742
+DV!G$18*Usage!$T742
+DV!G$19*Usage!$U742
+DV!G$20*Usage!$V742
+DV!G$21*Usage!$W742
+DV!G$22*Usage!$X742
+DV!G$23*Usage!$Y742
+DV!G$24*Usage!$Z742
+DV!G$25*Usage!$AA742
+DV!H$26*Usage!$AB742
+DV!G$27*Usage!$AC742
+DV!G$28*Usage!$AD742
+DV!G$29*Usage!$AE742
+DV!G$30*Usage!$AF742
+DV!G$31*Usage!$AG742
+DV!G$32*Usage!$AH742
+DV!G$33*Usage!$AI742
+DV!G$34*Usage!$AJ742
+DV!G$35*Usage!$AK742
+DV!G$36*Usage!$AL742
+DV!G$37*Usage!$AM742
+DV!G$38*Usage!$AN742
+DV!G$39*Usage!$AO742
+DV!G$40*Usage!$AP742
+DV!G$41*Usage!$AQ742
+DV!G$42*Usage!$AR742
+DV!G$43*Usage!$AS742
+DV!G$44*Usage!$AT742
+DV!G$45*Usage!$AU742
+DV!G$46*Usage!$AV742
+DV!G$47*Usage!$AW742
+DV!G$48*Usage!$AX742
+DV!G$49*Usage!$AY742
+DV!G$50*Usage!$AZ742
+DV!G$51*Usage!$BA742
+DV!G$52*Usage!$BB742
+DV!G$53*Usage!$BC742
+DV!G$54*Usage!$BD742</f>
        <v>600</v>
      </c>
      <c r="F742" s="1">
        <f>+DV!H$2*Usage!$D742
+DV!H$3*Usage!$E742
+DV!H$4*Usage!$F742
+DV!H$5*Usage!$G742
+DV!H$6*Usage!$H742
+DV!H$7*Usage!$I742
+DV!H$8*Usage!$J742
+DV!H$9*Usage!$K742
+DV!H$10*Usage!$L742
+DV!H$11*Usage!$M742
+DV!H$12*Usage!$N742
+DV!H$13*Usage!$O742
+DV!H$14*Usage!$P742
+DV!H$15*Usage!$Q742
+DV!H$16*Usage!$R742
+DV!H$17*Usage!$S742
+DV!H$18*Usage!$T742
+DV!H$19*Usage!$U742
+DV!H$20*Usage!$V742
+DV!H$21*Usage!$W742
+DV!H$22*Usage!$X742
+DV!H$23*Usage!$Y742
+DV!H$24*Usage!$Z742
+DV!H$25*Usage!$AA742
+DV!I$26*Usage!$AB742
+DV!H$27*Usage!$AC742
+DV!H$28*Usage!$AD742
+DV!H$29*Usage!$AE742
+DV!H$30*Usage!$AF742
+DV!H$31*Usage!$AG742
+DV!H$32*Usage!$AH742
+DV!H$33*Usage!$AI742
+DV!H$34*Usage!$AJ742
+DV!H$35*Usage!$AK742
+DV!H$36*Usage!$AL742
+DV!H$37*Usage!$AM742
+DV!H$38*Usage!$AN742
+DV!H$39*Usage!$AO742
+DV!H$40*Usage!$AP742
+DV!H$41*Usage!$AQ742
+DV!H$42*Usage!$AR742
+DV!H$43*Usage!$AS742
+DV!H$44*Usage!$AT742
+DV!H$45*Usage!$AU742
+DV!H$46*Usage!$AV742
+DV!H$47*Usage!$AW742
+DV!H$48*Usage!$AX742
+DV!H$49*Usage!$AY742
+DV!H$50*Usage!$AZ742
+DV!H$51*Usage!$BA742
+DV!H$52*Usage!$BB742
+DV!H$53*Usage!$BC742
+DV!H$54*Usage!$BD742</f>
        <v>600</v>
      </c>
      <c r="G742" s="1">
        <f>+DV!I$2*Usage!$D742
+DV!I$3*Usage!$E742
+DV!I$4*Usage!$F742
+DV!I$5*Usage!$G742
+DV!I$6*Usage!$H742
+DV!I$7*Usage!$I742
+DV!I$8*Usage!$J742
+DV!I$9*Usage!$K742
+DV!I$10*Usage!$L742
+DV!I$11*Usage!$M742
+DV!I$12*Usage!$N742
+DV!I$13*Usage!$O742
+DV!I$14*Usage!$P742
+DV!I$15*Usage!$Q742
+DV!I$16*Usage!$R742
+DV!I$17*Usage!$S742
+DV!I$18*Usage!$T742
+DV!I$19*Usage!$U742
+DV!I$20*Usage!$V742
+DV!I$21*Usage!$W742
+DV!I$22*Usage!$X742
+DV!I$23*Usage!$Y742
+DV!I$24*Usage!$Z742
+DV!I$25*Usage!$AA742
+DV!J$26*Usage!$AB742
+DV!I$27*Usage!$AC742
+DV!I$28*Usage!$AD742
+DV!I$29*Usage!$AE742
+DV!I$30*Usage!$AF742
+DV!I$31*Usage!$AG742
+DV!I$32*Usage!$AH742
+DV!I$33*Usage!$AI742
+DV!I$34*Usage!$AJ742
+DV!I$35*Usage!$AK742
+DV!I$36*Usage!$AL742
+DV!I$37*Usage!$AM742
+DV!I$38*Usage!$AN742
+DV!I$39*Usage!$AO742
+DV!I$40*Usage!$AP742
+DV!I$41*Usage!$AQ742
+DV!I$42*Usage!$AR742
+DV!I$43*Usage!$AS742
+DV!I$44*Usage!$AT742
+DV!I$45*Usage!$AU742
+DV!I$46*Usage!$AV742
+DV!I$47*Usage!$AW742
+DV!I$48*Usage!$AX742
+DV!I$49*Usage!$AY742
+DV!I$50*Usage!$AZ742
+DV!I$51*Usage!$BA742
+DV!I$52*Usage!$BB742
+DV!I$53*Usage!$BC742
+DV!I$54*Usage!$BD742</f>
        <v>600</v>
      </c>
      <c r="H742" s="1">
        <f>+DV!J$2*Usage!$D742
+DV!J$3*Usage!$E742
+DV!J$4*Usage!$F742
+DV!J$5*Usage!$G742
+DV!J$6*Usage!$H742
+DV!J$7*Usage!$I742
+DV!J$8*Usage!$J742
+DV!J$9*Usage!$K742
+DV!J$10*Usage!$L742
+DV!J$11*Usage!$M742
+DV!J$12*Usage!$N742
+DV!J$13*Usage!$O742
+DV!J$14*Usage!$P742
+DV!J$15*Usage!$Q742
+DV!J$16*Usage!$R742
+DV!J$17*Usage!$S742
+DV!J$18*Usage!$T742
+DV!J$19*Usage!$U742
+DV!J$20*Usage!$V742
+DV!J$21*Usage!$W742
+DV!J$22*Usage!$X742
+DV!J$23*Usage!$Y742
+DV!J$24*Usage!$Z742
+DV!J$25*Usage!$AA742
+DV!K$26*Usage!$AB742
+DV!J$27*Usage!$AC742
+DV!J$28*Usage!$AD742
+DV!J$29*Usage!$AE742
+DV!J$30*Usage!$AF742
+DV!J$31*Usage!$AG742
+DV!J$32*Usage!$AH742
+DV!J$33*Usage!$AI742
+DV!J$34*Usage!$AJ742
+DV!J$35*Usage!$AK742
+DV!J$36*Usage!$AL742
+DV!J$37*Usage!$AM742
+DV!J$38*Usage!$AN742
+DV!J$39*Usage!$AO742
+DV!J$40*Usage!$AP742
+DV!J$41*Usage!$AQ742
+DV!J$42*Usage!$AR742
+DV!J$43*Usage!$AS742
+DV!J$44*Usage!$AT742
+DV!J$45*Usage!$AU742
+DV!J$46*Usage!$AV742
+DV!J$47*Usage!$AW742
+DV!J$48*Usage!$AX742
+DV!J$49*Usage!$AY742
+DV!J$50*Usage!$AZ742
+DV!J$51*Usage!$BA742
+DV!J$52*Usage!$BB742
+DV!J$53*Usage!$BC742
+DV!J$54*Usage!$BD742</f>
        <v>600</v>
      </c>
      <c r="I742" s="1">
        <f>+DV!K$2*Usage!$D742
+DV!K$3*Usage!$E742
+DV!K$4*Usage!$F742
+DV!K$5*Usage!$G742
+DV!K$6*Usage!$H742
+DV!K$7*Usage!$I742
+DV!K$8*Usage!$J742
+DV!K$9*Usage!$K742
+DV!K$10*Usage!$L742
+DV!K$11*Usage!$M742
+DV!K$12*Usage!$N742
+DV!K$13*Usage!$O742
+DV!K$14*Usage!$P742
+DV!K$15*Usage!$Q742
+DV!K$16*Usage!$R742
+DV!K$17*Usage!$S742
+DV!K$18*Usage!$T742
+DV!K$19*Usage!$U742
+DV!K$20*Usage!$V742
+DV!K$21*Usage!$W742
+DV!K$22*Usage!$X742
+DV!K$23*Usage!$Y742
+DV!K$24*Usage!$Z742
+DV!K$25*Usage!$AA742
+DV!L$26*Usage!$AB742
+DV!K$27*Usage!$AC742
+DV!K$28*Usage!$AD742
+DV!K$29*Usage!$AE742
+DV!K$30*Usage!$AF742
+DV!K$31*Usage!$AG742
+DV!K$32*Usage!$AH742
+DV!K$33*Usage!$AI742
+DV!K$34*Usage!$AJ742
+DV!K$35*Usage!$AK742
+DV!K$36*Usage!$AL742
+DV!K$37*Usage!$AM742
+DV!K$38*Usage!$AN742
+DV!K$39*Usage!$AO742
+DV!K$40*Usage!$AP742
+DV!K$41*Usage!$AQ742
+DV!K$42*Usage!$AR742
+DV!K$43*Usage!$AS742
+DV!K$44*Usage!$AT742
+DV!K$45*Usage!$AU742
+DV!K$46*Usage!$AV742
+DV!K$47*Usage!$AW742
+DV!K$48*Usage!$AX742
+DV!K$49*Usage!$AY742
+DV!K$50*Usage!$AZ742
+DV!K$51*Usage!$BA742
+DV!K$52*Usage!$BB742
+DV!K$53*Usage!$BC742
+DV!K$54*Usage!$BD742</f>
        <v>0</v>
      </c>
      <c r="J742" s="1">
        <f>+DV!L$2*Usage!$D742
+DV!L$3*Usage!$E742
+DV!L$4*Usage!$F742
+DV!L$5*Usage!$G742
+DV!L$6*Usage!$H742
+DV!L$7*Usage!$I742
+DV!L$8*Usage!$J742
+DV!L$9*Usage!$K742
+DV!L$10*Usage!$L742
+DV!L$11*Usage!$M742
+DV!L$12*Usage!$N742
+DV!L$13*Usage!$O742
+DV!L$14*Usage!$P742
+DV!L$15*Usage!$Q742
+DV!L$16*Usage!$R742
+DV!L$17*Usage!$S742
+DV!L$18*Usage!$T742
+DV!L$19*Usage!$U742
+DV!L$20*Usage!$V742
+DV!L$21*Usage!$W742
+DV!L$22*Usage!$X742
+DV!L$23*Usage!$Y742
+DV!L$24*Usage!$Z742
+DV!L$25*Usage!$AA742
+DV!M$26*Usage!$AB742
+DV!L$27*Usage!$AC742
+DV!L$28*Usage!$AD742
+DV!L$29*Usage!$AE742
+DV!L$30*Usage!$AF742
+DV!L$31*Usage!$AG742
+DV!L$32*Usage!$AH742
+DV!L$33*Usage!$AI742
+DV!L$34*Usage!$AJ742
+DV!L$35*Usage!$AK742
+DV!L$36*Usage!$AL742
+DV!L$37*Usage!$AM742
+DV!L$38*Usage!$AN742
+DV!L$39*Usage!$AO742
+DV!L$40*Usage!$AP742
+DV!L$41*Usage!$AQ742
+DV!L$42*Usage!$AR742
+DV!L$43*Usage!$AS742
+DV!L$44*Usage!$AT742
+DV!L$45*Usage!$AU742
+DV!L$46*Usage!$AV742
+DV!L$47*Usage!$AW742
+DV!L$48*Usage!$AX742
+DV!L$49*Usage!$AY742
+DV!L$50*Usage!$AZ742
+DV!L$51*Usage!$BA742
+DV!L$52*Usage!$BB742
+DV!L$53*Usage!$BC742
+DV!L$54*Usage!$BD742</f>
        <v>0</v>
      </c>
      <c r="K742" s="1">
        <f>+DV!M$2*Usage!$D742
+DV!M$3*Usage!$E742
+DV!M$4*Usage!$F742
+DV!M$5*Usage!$G742
+DV!M$6*Usage!$H742
+DV!M$7*Usage!$I742
+DV!M$8*Usage!$J742
+DV!M$9*Usage!$K742
+DV!M$10*Usage!$L742
+DV!M$11*Usage!$M742
+DV!M$12*Usage!$N742
+DV!M$13*Usage!$O742
+DV!M$14*Usage!$P742
+DV!M$15*Usage!$Q742
+DV!M$16*Usage!$R742
+DV!M$17*Usage!$S742
+DV!M$18*Usage!$T742
+DV!M$19*Usage!$U742
+DV!M$20*Usage!$V742
+DV!M$21*Usage!$W742
+DV!M$22*Usage!$X742
+DV!M$23*Usage!$Y742
+DV!M$24*Usage!$Z742
+DV!M$25*Usage!$AA742
+DV!M$26*Usage!$AB742
+DV!M$27*Usage!$AC742
+DV!M$28*Usage!$AD742
+DV!M$29*Usage!$AE742
+DV!M$30*Usage!$AF742
+DV!M$31*Usage!$AG742
+DV!M$32*Usage!$AH742
+DV!M$33*Usage!$AI742
+DV!M$34*Usage!$AJ742
+DV!M$35*Usage!$AK742
+DV!M$36*Usage!$AL742
+DV!M$37*Usage!$AM742
+DV!M$38*Usage!$AN742
+DV!M$39*Usage!$AO742
+DV!M$40*Usage!$AP742
+DV!M$41*Usage!$AQ742
+DV!M$42*Usage!$AR742
+DV!M$43*Usage!$AS742
+DV!M$44*Usage!$AT742
+DV!M$45*Usage!$AU742
+DV!M$46*Usage!$AV742
+DV!M$47*Usage!$AW742
+DV!M$48*Usage!$AX742
+DV!M$49*Usage!$AY742
+DV!M$50*Usage!$AZ742
+DV!M$51*Usage!$BA742
+DV!M$52*Usage!$BB742
+DV!M$53*Usage!$BC742
+DV!M$54*Usage!$BD742</f>
        <v>0</v>
      </c>
      <c r="L742" s="1">
        <f>+DV!N$2*Usage!$D742
+DV!N$3*Usage!$E742
+DV!N$4*Usage!$F742
+DV!N$5*Usage!$G742
+DV!N$6*Usage!$H742
+DV!N$7*Usage!$I742
+DV!N$8*Usage!$J742
+DV!N$9*Usage!$K742
+DV!N$10*Usage!$L742
+DV!N$11*Usage!$M742
+DV!N$12*Usage!$N742
+DV!N$13*Usage!$O742
+DV!N$14*Usage!$P742
+DV!N$15*Usage!$Q742
+DV!N$16*Usage!$R742
+DV!N$17*Usage!$S742
+DV!N$18*Usage!$T742
+DV!N$19*Usage!$U742
+DV!N$20*Usage!$V742
+DV!N$21*Usage!$W742
+DV!N$22*Usage!$X742
+DV!N$23*Usage!$Y742
+DV!N$24*Usage!$Z742
+DV!N$25*Usage!$AA742
+DV!N$26*Usage!$AB742
+DV!N$27*Usage!$AC742
+DV!N$28*Usage!$AD742
+DV!N$29*Usage!$AE742
+DV!N$30*Usage!$AF742
+DV!N$31*Usage!$AG742
+DV!N$32*Usage!$AH742
+DV!N$33*Usage!$AI742
+DV!N$34*Usage!$AJ742
+DV!N$35*Usage!$AK742
+DV!N$36*Usage!$AL742
+DV!N$37*Usage!$AM742
+DV!N$38*Usage!$AN742
+DV!N$39*Usage!$AO742
+DV!N$40*Usage!$AP742
+DV!N$41*Usage!$AQ742
+DV!N$42*Usage!$AR742
+DV!N$43*Usage!$AS742
+DV!N$44*Usage!$AT742
+DV!N$45*Usage!$AU742
+DV!N$46*Usage!$AV742
+DV!N$47*Usage!$AW742
+DV!N$48*Usage!$AX742
+DV!N$49*Usage!$AY742
+DV!N$50*Usage!$AZ742
+DV!N$51*Usage!$BA742
+DV!N$52*Usage!$BB742
+DV!N$53*Usage!$BC742
+DV!N$54*Usage!$BD742</f>
        <v>0</v>
      </c>
      <c r="M742" s="1">
        <f>+DV!O$2*Usage!$D742
+DV!O$3*Usage!$E742
+DV!O$4*Usage!$F742
+DV!O$5*Usage!$G742
+DV!O$6*Usage!$H742
+DV!O$7*Usage!$I742
+DV!O$8*Usage!$J742
+DV!O$9*Usage!$K742
+DV!O$10*Usage!$L742
+DV!O$11*Usage!$M742
+DV!O$12*Usage!$N742
+DV!O$13*Usage!$O742
+DV!O$14*Usage!$P742
+DV!O$15*Usage!$Q742
+DV!O$16*Usage!$R742
+DV!O$17*Usage!$S742
+DV!O$18*Usage!$T742
+DV!O$19*Usage!$U742
+DV!O$20*Usage!$V742
+DV!O$21*Usage!$W742
+DV!O$22*Usage!$X742
+DV!O$23*Usage!$Y742
+DV!O$24*Usage!$Z742
+DV!O$25*Usage!$AA742
+DV!O$26*Usage!$AB742
+DV!O$27*Usage!$AC742
+DV!O$28*Usage!$AD742
+DV!O$29*Usage!$AE742
+DV!O$30*Usage!$AF742
+DV!O$31*Usage!$AG742
+DV!O$32*Usage!$AH742
+DV!O$33*Usage!$AI742
+DV!O$34*Usage!$AJ742
+DV!O$35*Usage!$AK742
+DV!O$36*Usage!$AL742
+DV!O$37*Usage!$AM742
+DV!O$38*Usage!$AN742
+DV!O$39*Usage!$AO742
+DV!O$40*Usage!$AP742
+DV!O$41*Usage!$AQ742
+DV!O$42*Usage!$AR742
+DV!O$43*Usage!$AS742
+DV!O$44*Usage!$AT742
+DV!O$45*Usage!$AU742
+DV!O$46*Usage!$AV742
+DV!O$47*Usage!$AW742
+DV!O$48*Usage!$AX742
+DV!O$49*Usage!$AY742
+DV!O$50*Usage!$AZ742
+DV!O$51*Usage!$BA742
+DV!O$52*Usage!$BB742
+DV!O$53*Usage!$BC742
+DV!O$54*Usage!$BD742</f>
        <v>0</v>
      </c>
      <c r="N742" s="58" t="str">
        <f>VLOOKUP(A742,'Plant Stock'!B768:B10756,1,0)</f>
        <v>829796A</v>
      </c>
      <c r="P742" s="108"/>
    </row>
    <row r="743" spans="1:16" x14ac:dyDescent="0.25">
      <c r="A743" s="121" t="s">
        <v>9333</v>
      </c>
      <c r="B743" s="1">
        <f>+DV!D$2*Usage!$D743
+DV!D$3*Usage!$E743
+DV!D$4*Usage!$F743
+DV!D$5*Usage!$G743
+DV!D$6*Usage!$H743
+DV!D$7*Usage!$I743
+DV!D$8*Usage!$J743
+DV!D$9*Usage!$K743
+DV!D$10*Usage!$L743
+DV!D$11*Usage!$M743
+DV!D$12*Usage!$N743
+DV!D$13*Usage!$O743
+DV!D$14*Usage!$P743
+DV!D$15*Usage!$Q743
+DV!D$16*Usage!$R743
+DV!D$17*Usage!$S743
+DV!D$18*Usage!$T743
+DV!D$19*Usage!$U743
+DV!D$20*Usage!$V743
+DV!D$21*Usage!$W743
+DV!D$22*Usage!$X743
+DV!D$23*Usage!$Y743
+DV!D$24*Usage!$Z743
+DV!D$25*Usage!$AA743
+DV!E$26*Usage!$AB743
+DV!D$27*Usage!$AC743
+DV!D$28*Usage!$AD743
+DV!D$29*Usage!$AE743
+DV!D$30*Usage!$AF743
+DV!D$31*Usage!$AG743
+DV!D$32*Usage!$AH743
+DV!D$33*Usage!$AI743
+DV!D$34*Usage!$AJ743
+DV!D$35*Usage!$AK743
+DV!D$36*Usage!$AL743
+DV!D$37*Usage!$AM743
+DV!D$38*Usage!$AN743
+DV!D$39*Usage!$AO743
+DV!D$40*Usage!$AP743
+DV!D$41*Usage!$AQ743
+DV!D$42*Usage!$AR743
+DV!D$43*Usage!$AS743
+DV!D$44*Usage!$AT743
+DV!D$45*Usage!$AU743
+DV!D$46*Usage!$AV743
+DV!D$47*Usage!$AW743
+DV!D$48*Usage!$AX743
+DV!D$49*Usage!$AY743
+DV!D$50*Usage!$AZ743
+DV!D$51*Usage!$BA743
+DV!D$52*Usage!$BB743
+DV!D$53*Usage!$BC743
+DV!D$54*Usage!$BD743</f>
        <v>0</v>
      </c>
      <c r="C743" s="1">
        <f>+DV!E$2*Usage!$D743
+DV!E$3*Usage!$E743
+DV!E$4*Usage!$F743
+DV!E$5*Usage!$G743
+DV!E$6*Usage!$H743
+DV!E$7*Usage!$I743
+DV!E$8*Usage!$J743
+DV!E$9*Usage!$K743
+DV!E$10*Usage!$L743
+DV!E$11*Usage!$M743
+DV!E$12*Usage!$N743
+DV!E$13*Usage!$O743
+DV!E$14*Usage!$P743
+DV!E$15*Usage!$Q743
+DV!E$16*Usage!$R743
+DV!E$17*Usage!$S743
+DV!E$18*Usage!$T743
+DV!E$19*Usage!$U743
+DV!E$20*Usage!$V743
+DV!E$21*Usage!$W743
+DV!E$22*Usage!$X743
+DV!E$23*Usage!$Y743
+DV!E$24*Usage!$Z743
+DV!E$25*Usage!$AA743
+DV!F$26*Usage!$AB743
+DV!E$27*Usage!$AC743
+DV!E$28*Usage!$AD743
+DV!E$29*Usage!$AE743
+DV!E$30*Usage!$AF743
+DV!E$31*Usage!$AG743
+DV!E$32*Usage!$AH743
+DV!E$33*Usage!$AI743
+DV!E$34*Usage!$AJ743
+DV!E$35*Usage!$AK743
+DV!E$36*Usage!$AL743
+DV!E$37*Usage!$AM743
+DV!E$38*Usage!$AN743
+DV!E$39*Usage!$AO743
+DV!E$40*Usage!$AP743
+DV!E$41*Usage!$AQ743
+DV!E$42*Usage!$AR743
+DV!E$43*Usage!$AS743
+DV!E$44*Usage!$AT743
+DV!E$45*Usage!$AU743
+DV!E$46*Usage!$AV743
+DV!E$47*Usage!$AW743
+DV!E$48*Usage!$AX743
+DV!E$49*Usage!$AY743
+DV!E$50*Usage!$AZ743
+DV!E$51*Usage!$BA743
+DV!E$52*Usage!$BB743
+DV!E$53*Usage!$BC743
+DV!E$54*Usage!$BD743</f>
        <v>0</v>
      </c>
      <c r="D743" s="1">
        <f>+DV!F$2*Usage!$D743
+DV!F$3*Usage!$E743
+DV!F$4*Usage!$F743
+DV!F$5*Usage!$G743
+DV!F$6*Usage!$H743
+DV!F$7*Usage!$I743
+DV!F$8*Usage!$J743
+DV!F$9*Usage!$K743
+DV!F$10*Usage!$L743
+DV!F$11*Usage!$M743
+DV!F$12*Usage!$N743
+DV!F$13*Usage!$O743
+DV!F$14*Usage!$P743
+DV!F$15*Usage!$Q743
+DV!F$16*Usage!$R743
+DV!F$17*Usage!$S743
+DV!F$18*Usage!$T743
+DV!F$19*Usage!$U743
+DV!F$20*Usage!$V743
+DV!F$21*Usage!$W743
+DV!F$22*Usage!$X743
+DV!F$23*Usage!$Y743
+DV!F$24*Usage!$Z743
+DV!F$25*Usage!$AA743
+DV!G$26*Usage!$AB743
+DV!F$27*Usage!$AC743
+DV!F$28*Usage!$AD743
+DV!F$29*Usage!$AE743
+DV!F$30*Usage!$AF743
+DV!F$31*Usage!$AG743
+DV!F$32*Usage!$AH743
+DV!F$33*Usage!$AI743
+DV!F$34*Usage!$AJ743
+DV!F$35*Usage!$AK743
+DV!F$36*Usage!$AL743
+DV!F$37*Usage!$AM743
+DV!F$38*Usage!$AN743
+DV!F$39*Usage!$AO743
+DV!F$40*Usage!$AP743
+DV!F$41*Usage!$AQ743
+DV!F$42*Usage!$AR743
+DV!F$43*Usage!$AS743
+DV!F$44*Usage!$AT743
+DV!F$45*Usage!$AU743
+DV!F$46*Usage!$AV743
+DV!F$47*Usage!$AW743
+DV!F$48*Usage!$AX743
+DV!F$49*Usage!$AY743
+DV!F$50*Usage!$AZ743
+DV!F$51*Usage!$BA743
+DV!F$52*Usage!$BB743
+DV!F$53*Usage!$BC743
+DV!F$54*Usage!$BD743</f>
        <v>0</v>
      </c>
      <c r="E743" s="1">
        <f>+DV!G$2*Usage!$D743
+DV!G$3*Usage!$E743
+DV!G$4*Usage!$F743
+DV!G$5*Usage!$G743
+DV!G$6*Usage!$H743
+DV!G$7*Usage!$I743
+DV!G$8*Usage!$J743
+DV!G$9*Usage!$K743
+DV!G$10*Usage!$L743
+DV!G$11*Usage!$M743
+DV!G$12*Usage!$N743
+DV!G$13*Usage!$O743
+DV!G$14*Usage!$P743
+DV!G$15*Usage!$Q743
+DV!G$16*Usage!$R743
+DV!G$17*Usage!$S743
+DV!G$18*Usage!$T743
+DV!G$19*Usage!$U743
+DV!G$20*Usage!$V743
+DV!G$21*Usage!$W743
+DV!G$22*Usage!$X743
+DV!G$23*Usage!$Y743
+DV!G$24*Usage!$Z743
+DV!G$25*Usage!$AA743
+DV!H$26*Usage!$AB743
+DV!G$27*Usage!$AC743
+DV!G$28*Usage!$AD743
+DV!G$29*Usage!$AE743
+DV!G$30*Usage!$AF743
+DV!G$31*Usage!$AG743
+DV!G$32*Usage!$AH743
+DV!G$33*Usage!$AI743
+DV!G$34*Usage!$AJ743
+DV!G$35*Usage!$AK743
+DV!G$36*Usage!$AL743
+DV!G$37*Usage!$AM743
+DV!G$38*Usage!$AN743
+DV!G$39*Usage!$AO743
+DV!G$40*Usage!$AP743
+DV!G$41*Usage!$AQ743
+DV!G$42*Usage!$AR743
+DV!G$43*Usage!$AS743
+DV!G$44*Usage!$AT743
+DV!G$45*Usage!$AU743
+DV!G$46*Usage!$AV743
+DV!G$47*Usage!$AW743
+DV!G$48*Usage!$AX743
+DV!G$49*Usage!$AY743
+DV!G$50*Usage!$AZ743
+DV!G$51*Usage!$BA743
+DV!G$52*Usage!$BB743
+DV!G$53*Usage!$BC743
+DV!G$54*Usage!$BD743</f>
        <v>0</v>
      </c>
      <c r="F743" s="1">
        <f>+DV!H$2*Usage!$D743
+DV!H$3*Usage!$E743
+DV!H$4*Usage!$F743
+DV!H$5*Usage!$G743
+DV!H$6*Usage!$H743
+DV!H$7*Usage!$I743
+DV!H$8*Usage!$J743
+DV!H$9*Usage!$K743
+DV!H$10*Usage!$L743
+DV!H$11*Usage!$M743
+DV!H$12*Usage!$N743
+DV!H$13*Usage!$O743
+DV!H$14*Usage!$P743
+DV!H$15*Usage!$Q743
+DV!H$16*Usage!$R743
+DV!H$17*Usage!$S743
+DV!H$18*Usage!$T743
+DV!H$19*Usage!$U743
+DV!H$20*Usage!$V743
+DV!H$21*Usage!$W743
+DV!H$22*Usage!$X743
+DV!H$23*Usage!$Y743
+DV!H$24*Usage!$Z743
+DV!H$25*Usage!$AA743
+DV!I$26*Usage!$AB743
+DV!H$27*Usage!$AC743
+DV!H$28*Usage!$AD743
+DV!H$29*Usage!$AE743
+DV!H$30*Usage!$AF743
+DV!H$31*Usage!$AG743
+DV!H$32*Usage!$AH743
+DV!H$33*Usage!$AI743
+DV!H$34*Usage!$AJ743
+DV!H$35*Usage!$AK743
+DV!H$36*Usage!$AL743
+DV!H$37*Usage!$AM743
+DV!H$38*Usage!$AN743
+DV!H$39*Usage!$AO743
+DV!H$40*Usage!$AP743
+DV!H$41*Usage!$AQ743
+DV!H$42*Usage!$AR743
+DV!H$43*Usage!$AS743
+DV!H$44*Usage!$AT743
+DV!H$45*Usage!$AU743
+DV!H$46*Usage!$AV743
+DV!H$47*Usage!$AW743
+DV!H$48*Usage!$AX743
+DV!H$49*Usage!$AY743
+DV!H$50*Usage!$AZ743
+DV!H$51*Usage!$BA743
+DV!H$52*Usage!$BB743
+DV!H$53*Usage!$BC743
+DV!H$54*Usage!$BD743</f>
        <v>0</v>
      </c>
      <c r="G743" s="1">
        <f>+DV!I$2*Usage!$D743
+DV!I$3*Usage!$E743
+DV!I$4*Usage!$F743
+DV!I$5*Usage!$G743
+DV!I$6*Usage!$H743
+DV!I$7*Usage!$I743
+DV!I$8*Usage!$J743
+DV!I$9*Usage!$K743
+DV!I$10*Usage!$L743
+DV!I$11*Usage!$M743
+DV!I$12*Usage!$N743
+DV!I$13*Usage!$O743
+DV!I$14*Usage!$P743
+DV!I$15*Usage!$Q743
+DV!I$16*Usage!$R743
+DV!I$17*Usage!$S743
+DV!I$18*Usage!$T743
+DV!I$19*Usage!$U743
+DV!I$20*Usage!$V743
+DV!I$21*Usage!$W743
+DV!I$22*Usage!$X743
+DV!I$23*Usage!$Y743
+DV!I$24*Usage!$Z743
+DV!I$25*Usage!$AA743
+DV!J$26*Usage!$AB743
+DV!I$27*Usage!$AC743
+DV!I$28*Usage!$AD743
+DV!I$29*Usage!$AE743
+DV!I$30*Usage!$AF743
+DV!I$31*Usage!$AG743
+DV!I$32*Usage!$AH743
+DV!I$33*Usage!$AI743
+DV!I$34*Usage!$AJ743
+DV!I$35*Usage!$AK743
+DV!I$36*Usage!$AL743
+DV!I$37*Usage!$AM743
+DV!I$38*Usage!$AN743
+DV!I$39*Usage!$AO743
+DV!I$40*Usage!$AP743
+DV!I$41*Usage!$AQ743
+DV!I$42*Usage!$AR743
+DV!I$43*Usage!$AS743
+DV!I$44*Usage!$AT743
+DV!I$45*Usage!$AU743
+DV!I$46*Usage!$AV743
+DV!I$47*Usage!$AW743
+DV!I$48*Usage!$AX743
+DV!I$49*Usage!$AY743
+DV!I$50*Usage!$AZ743
+DV!I$51*Usage!$BA743
+DV!I$52*Usage!$BB743
+DV!I$53*Usage!$BC743
+DV!I$54*Usage!$BD743</f>
        <v>0</v>
      </c>
      <c r="H743" s="1">
        <f>+DV!J$2*Usage!$D743
+DV!J$3*Usage!$E743
+DV!J$4*Usage!$F743
+DV!J$5*Usage!$G743
+DV!J$6*Usage!$H743
+DV!J$7*Usage!$I743
+DV!J$8*Usage!$J743
+DV!J$9*Usage!$K743
+DV!J$10*Usage!$L743
+DV!J$11*Usage!$M743
+DV!J$12*Usage!$N743
+DV!J$13*Usage!$O743
+DV!J$14*Usage!$P743
+DV!J$15*Usage!$Q743
+DV!J$16*Usage!$R743
+DV!J$17*Usage!$S743
+DV!J$18*Usage!$T743
+DV!J$19*Usage!$U743
+DV!J$20*Usage!$V743
+DV!J$21*Usage!$W743
+DV!J$22*Usage!$X743
+DV!J$23*Usage!$Y743
+DV!J$24*Usage!$Z743
+DV!J$25*Usage!$AA743
+DV!K$26*Usage!$AB743
+DV!J$27*Usage!$AC743
+DV!J$28*Usage!$AD743
+DV!J$29*Usage!$AE743
+DV!J$30*Usage!$AF743
+DV!J$31*Usage!$AG743
+DV!J$32*Usage!$AH743
+DV!J$33*Usage!$AI743
+DV!J$34*Usage!$AJ743
+DV!J$35*Usage!$AK743
+DV!J$36*Usage!$AL743
+DV!J$37*Usage!$AM743
+DV!J$38*Usage!$AN743
+DV!J$39*Usage!$AO743
+DV!J$40*Usage!$AP743
+DV!J$41*Usage!$AQ743
+DV!J$42*Usage!$AR743
+DV!J$43*Usage!$AS743
+DV!J$44*Usage!$AT743
+DV!J$45*Usage!$AU743
+DV!J$46*Usage!$AV743
+DV!J$47*Usage!$AW743
+DV!J$48*Usage!$AX743
+DV!J$49*Usage!$AY743
+DV!J$50*Usage!$AZ743
+DV!J$51*Usage!$BA743
+DV!J$52*Usage!$BB743
+DV!J$53*Usage!$BC743
+DV!J$54*Usage!$BD743</f>
        <v>0</v>
      </c>
      <c r="I743" s="1">
        <f>+DV!K$2*Usage!$D743
+DV!K$3*Usage!$E743
+DV!K$4*Usage!$F743
+DV!K$5*Usage!$G743
+DV!K$6*Usage!$H743
+DV!K$7*Usage!$I743
+DV!K$8*Usage!$J743
+DV!K$9*Usage!$K743
+DV!K$10*Usage!$L743
+DV!K$11*Usage!$M743
+DV!K$12*Usage!$N743
+DV!K$13*Usage!$O743
+DV!K$14*Usage!$P743
+DV!K$15*Usage!$Q743
+DV!K$16*Usage!$R743
+DV!K$17*Usage!$S743
+DV!K$18*Usage!$T743
+DV!K$19*Usage!$U743
+DV!K$20*Usage!$V743
+DV!K$21*Usage!$W743
+DV!K$22*Usage!$X743
+DV!K$23*Usage!$Y743
+DV!K$24*Usage!$Z743
+DV!K$25*Usage!$AA743
+DV!L$26*Usage!$AB743
+DV!K$27*Usage!$AC743
+DV!K$28*Usage!$AD743
+DV!K$29*Usage!$AE743
+DV!K$30*Usage!$AF743
+DV!K$31*Usage!$AG743
+DV!K$32*Usage!$AH743
+DV!K$33*Usage!$AI743
+DV!K$34*Usage!$AJ743
+DV!K$35*Usage!$AK743
+DV!K$36*Usage!$AL743
+DV!K$37*Usage!$AM743
+DV!K$38*Usage!$AN743
+DV!K$39*Usage!$AO743
+DV!K$40*Usage!$AP743
+DV!K$41*Usage!$AQ743
+DV!K$42*Usage!$AR743
+DV!K$43*Usage!$AS743
+DV!K$44*Usage!$AT743
+DV!K$45*Usage!$AU743
+DV!K$46*Usage!$AV743
+DV!K$47*Usage!$AW743
+DV!K$48*Usage!$AX743
+DV!K$49*Usage!$AY743
+DV!K$50*Usage!$AZ743
+DV!K$51*Usage!$BA743
+DV!K$52*Usage!$BB743
+DV!K$53*Usage!$BC743
+DV!K$54*Usage!$BD743</f>
        <v>0</v>
      </c>
      <c r="J743" s="1">
        <f>+DV!L$2*Usage!$D743
+DV!L$3*Usage!$E743
+DV!L$4*Usage!$F743
+DV!L$5*Usage!$G743
+DV!L$6*Usage!$H743
+DV!L$7*Usage!$I743
+DV!L$8*Usage!$J743
+DV!L$9*Usage!$K743
+DV!L$10*Usage!$L743
+DV!L$11*Usage!$M743
+DV!L$12*Usage!$N743
+DV!L$13*Usage!$O743
+DV!L$14*Usage!$P743
+DV!L$15*Usage!$Q743
+DV!L$16*Usage!$R743
+DV!L$17*Usage!$S743
+DV!L$18*Usage!$T743
+DV!L$19*Usage!$U743
+DV!L$20*Usage!$V743
+DV!L$21*Usage!$W743
+DV!L$22*Usage!$X743
+DV!L$23*Usage!$Y743
+DV!L$24*Usage!$Z743
+DV!L$25*Usage!$AA743
+DV!M$26*Usage!$AB743
+DV!L$27*Usage!$AC743
+DV!L$28*Usage!$AD743
+DV!L$29*Usage!$AE743
+DV!L$30*Usage!$AF743
+DV!L$31*Usage!$AG743
+DV!L$32*Usage!$AH743
+DV!L$33*Usage!$AI743
+DV!L$34*Usage!$AJ743
+DV!L$35*Usage!$AK743
+DV!L$36*Usage!$AL743
+DV!L$37*Usage!$AM743
+DV!L$38*Usage!$AN743
+DV!L$39*Usage!$AO743
+DV!L$40*Usage!$AP743
+DV!L$41*Usage!$AQ743
+DV!L$42*Usage!$AR743
+DV!L$43*Usage!$AS743
+DV!L$44*Usage!$AT743
+DV!L$45*Usage!$AU743
+DV!L$46*Usage!$AV743
+DV!L$47*Usage!$AW743
+DV!L$48*Usage!$AX743
+DV!L$49*Usage!$AY743
+DV!L$50*Usage!$AZ743
+DV!L$51*Usage!$BA743
+DV!L$52*Usage!$BB743
+DV!L$53*Usage!$BC743
+DV!L$54*Usage!$BD743</f>
        <v>0</v>
      </c>
      <c r="K743" s="1">
        <f>+DV!M$2*Usage!$D743
+DV!M$3*Usage!$E743
+DV!M$4*Usage!$F743
+DV!M$5*Usage!$G743
+DV!M$6*Usage!$H743
+DV!M$7*Usage!$I743
+DV!M$8*Usage!$J743
+DV!M$9*Usage!$K743
+DV!M$10*Usage!$L743
+DV!M$11*Usage!$M743
+DV!M$12*Usage!$N743
+DV!M$13*Usage!$O743
+DV!M$14*Usage!$P743
+DV!M$15*Usage!$Q743
+DV!M$16*Usage!$R743
+DV!M$17*Usage!$S743
+DV!M$18*Usage!$T743
+DV!M$19*Usage!$U743
+DV!M$20*Usage!$V743
+DV!M$21*Usage!$W743
+DV!M$22*Usage!$X743
+DV!M$23*Usage!$Y743
+DV!M$24*Usage!$Z743
+DV!M$25*Usage!$AA743
+DV!M$26*Usage!$AB743
+DV!M$27*Usage!$AC743
+DV!M$28*Usage!$AD743
+DV!M$29*Usage!$AE743
+DV!M$30*Usage!$AF743
+DV!M$31*Usage!$AG743
+DV!M$32*Usage!$AH743
+DV!M$33*Usage!$AI743
+DV!M$34*Usage!$AJ743
+DV!M$35*Usage!$AK743
+DV!M$36*Usage!$AL743
+DV!M$37*Usage!$AM743
+DV!M$38*Usage!$AN743
+DV!M$39*Usage!$AO743
+DV!M$40*Usage!$AP743
+DV!M$41*Usage!$AQ743
+DV!M$42*Usage!$AR743
+DV!M$43*Usage!$AS743
+DV!M$44*Usage!$AT743
+DV!M$45*Usage!$AU743
+DV!M$46*Usage!$AV743
+DV!M$47*Usage!$AW743
+DV!M$48*Usage!$AX743
+DV!M$49*Usage!$AY743
+DV!M$50*Usage!$AZ743
+DV!M$51*Usage!$BA743
+DV!M$52*Usage!$BB743
+DV!M$53*Usage!$BC743
+DV!M$54*Usage!$BD743</f>
        <v>0</v>
      </c>
      <c r="L743" s="1">
        <f>+DV!N$2*Usage!$D743
+DV!N$3*Usage!$E743
+DV!N$4*Usage!$F743
+DV!N$5*Usage!$G743
+DV!N$6*Usage!$H743
+DV!N$7*Usage!$I743
+DV!N$8*Usage!$J743
+DV!N$9*Usage!$K743
+DV!N$10*Usage!$L743
+DV!N$11*Usage!$M743
+DV!N$12*Usage!$N743
+DV!N$13*Usage!$O743
+DV!N$14*Usage!$P743
+DV!N$15*Usage!$Q743
+DV!N$16*Usage!$R743
+DV!N$17*Usage!$S743
+DV!N$18*Usage!$T743
+DV!N$19*Usage!$U743
+DV!N$20*Usage!$V743
+DV!N$21*Usage!$W743
+DV!N$22*Usage!$X743
+DV!N$23*Usage!$Y743
+DV!N$24*Usage!$Z743
+DV!N$25*Usage!$AA743
+DV!N$26*Usage!$AB743
+DV!N$27*Usage!$AC743
+DV!N$28*Usage!$AD743
+DV!N$29*Usage!$AE743
+DV!N$30*Usage!$AF743
+DV!N$31*Usage!$AG743
+DV!N$32*Usage!$AH743
+DV!N$33*Usage!$AI743
+DV!N$34*Usage!$AJ743
+DV!N$35*Usage!$AK743
+DV!N$36*Usage!$AL743
+DV!N$37*Usage!$AM743
+DV!N$38*Usage!$AN743
+DV!N$39*Usage!$AO743
+DV!N$40*Usage!$AP743
+DV!N$41*Usage!$AQ743
+DV!N$42*Usage!$AR743
+DV!N$43*Usage!$AS743
+DV!N$44*Usage!$AT743
+DV!N$45*Usage!$AU743
+DV!N$46*Usage!$AV743
+DV!N$47*Usage!$AW743
+DV!N$48*Usage!$AX743
+DV!N$49*Usage!$AY743
+DV!N$50*Usage!$AZ743
+DV!N$51*Usage!$BA743
+DV!N$52*Usage!$BB743
+DV!N$53*Usage!$BC743
+DV!N$54*Usage!$BD743</f>
        <v>0</v>
      </c>
      <c r="M743" s="1">
        <f>+DV!O$2*Usage!$D743
+DV!O$3*Usage!$E743
+DV!O$4*Usage!$F743
+DV!O$5*Usage!$G743
+DV!O$6*Usage!$H743
+DV!O$7*Usage!$I743
+DV!O$8*Usage!$J743
+DV!O$9*Usage!$K743
+DV!O$10*Usage!$L743
+DV!O$11*Usage!$M743
+DV!O$12*Usage!$N743
+DV!O$13*Usage!$O743
+DV!O$14*Usage!$P743
+DV!O$15*Usage!$Q743
+DV!O$16*Usage!$R743
+DV!O$17*Usage!$S743
+DV!O$18*Usage!$T743
+DV!O$19*Usage!$U743
+DV!O$20*Usage!$V743
+DV!O$21*Usage!$W743
+DV!O$22*Usage!$X743
+DV!O$23*Usage!$Y743
+DV!O$24*Usage!$Z743
+DV!O$25*Usage!$AA743
+DV!O$26*Usage!$AB743
+DV!O$27*Usage!$AC743
+DV!O$28*Usage!$AD743
+DV!O$29*Usage!$AE743
+DV!O$30*Usage!$AF743
+DV!O$31*Usage!$AG743
+DV!O$32*Usage!$AH743
+DV!O$33*Usage!$AI743
+DV!O$34*Usage!$AJ743
+DV!O$35*Usage!$AK743
+DV!O$36*Usage!$AL743
+DV!O$37*Usage!$AM743
+DV!O$38*Usage!$AN743
+DV!O$39*Usage!$AO743
+DV!O$40*Usage!$AP743
+DV!O$41*Usage!$AQ743
+DV!O$42*Usage!$AR743
+DV!O$43*Usage!$AS743
+DV!O$44*Usage!$AT743
+DV!O$45*Usage!$AU743
+DV!O$46*Usage!$AV743
+DV!O$47*Usage!$AW743
+DV!O$48*Usage!$AX743
+DV!O$49*Usage!$AY743
+DV!O$50*Usage!$AZ743
+DV!O$51*Usage!$BA743
+DV!O$52*Usage!$BB743
+DV!O$53*Usage!$BC743
+DV!O$54*Usage!$BD743</f>
        <v>0</v>
      </c>
      <c r="N743" s="58" t="str">
        <f>VLOOKUP(A743,'Plant Stock'!B769:B10757,1,0)</f>
        <v>P190871</v>
      </c>
      <c r="P743" s="108"/>
    </row>
    <row r="744" spans="1:16" x14ac:dyDescent="0.25">
      <c r="A744" s="121" t="s">
        <v>9335</v>
      </c>
      <c r="B744" s="1">
        <f>+DV!D$2*Usage!$D744
+DV!D$3*Usage!$E744
+DV!D$4*Usage!$F744
+DV!D$5*Usage!$G744
+DV!D$6*Usage!$H744
+DV!D$7*Usage!$I744
+DV!D$8*Usage!$J744
+DV!D$9*Usage!$K744
+DV!D$10*Usage!$L744
+DV!D$11*Usage!$M744
+DV!D$12*Usage!$N744
+DV!D$13*Usage!$O744
+DV!D$14*Usage!$P744
+DV!D$15*Usage!$Q744
+DV!D$16*Usage!$R744
+DV!D$17*Usage!$S744
+DV!D$18*Usage!$T744
+DV!D$19*Usage!$U744
+DV!D$20*Usage!$V744
+DV!D$21*Usage!$W744
+DV!D$22*Usage!$X744
+DV!D$23*Usage!$Y744
+DV!D$24*Usage!$Z744
+DV!D$25*Usage!$AA744
+DV!E$26*Usage!$AB744
+DV!D$27*Usage!$AC744
+DV!D$28*Usage!$AD744
+DV!D$29*Usage!$AE744
+DV!D$30*Usage!$AF744
+DV!D$31*Usage!$AG744
+DV!D$32*Usage!$AH744
+DV!D$33*Usage!$AI744
+DV!D$34*Usage!$AJ744
+DV!D$35*Usage!$AK744
+DV!D$36*Usage!$AL744
+DV!D$37*Usage!$AM744
+DV!D$38*Usage!$AN744
+DV!D$39*Usage!$AO744
+DV!D$40*Usage!$AP744
+DV!D$41*Usage!$AQ744
+DV!D$42*Usage!$AR744
+DV!D$43*Usage!$AS744
+DV!D$44*Usage!$AT744
+DV!D$45*Usage!$AU744
+DV!D$46*Usage!$AV744
+DV!D$47*Usage!$AW744
+DV!D$48*Usage!$AX744
+DV!D$49*Usage!$AY744
+DV!D$50*Usage!$AZ744
+DV!D$51*Usage!$BA744
+DV!D$52*Usage!$BB744
+DV!D$53*Usage!$BC744
+DV!D$54*Usage!$BD744</f>
        <v>0</v>
      </c>
      <c r="C744" s="1">
        <f>+DV!E$2*Usage!$D744
+DV!E$3*Usage!$E744
+DV!E$4*Usage!$F744
+DV!E$5*Usage!$G744
+DV!E$6*Usage!$H744
+DV!E$7*Usage!$I744
+DV!E$8*Usage!$J744
+DV!E$9*Usage!$K744
+DV!E$10*Usage!$L744
+DV!E$11*Usage!$M744
+DV!E$12*Usage!$N744
+DV!E$13*Usage!$O744
+DV!E$14*Usage!$P744
+DV!E$15*Usage!$Q744
+DV!E$16*Usage!$R744
+DV!E$17*Usage!$S744
+DV!E$18*Usage!$T744
+DV!E$19*Usage!$U744
+DV!E$20*Usage!$V744
+DV!E$21*Usage!$W744
+DV!E$22*Usage!$X744
+DV!E$23*Usage!$Y744
+DV!E$24*Usage!$Z744
+DV!E$25*Usage!$AA744
+DV!F$26*Usage!$AB744
+DV!E$27*Usage!$AC744
+DV!E$28*Usage!$AD744
+DV!E$29*Usage!$AE744
+DV!E$30*Usage!$AF744
+DV!E$31*Usage!$AG744
+DV!E$32*Usage!$AH744
+DV!E$33*Usage!$AI744
+DV!E$34*Usage!$AJ744
+DV!E$35*Usage!$AK744
+DV!E$36*Usage!$AL744
+DV!E$37*Usage!$AM744
+DV!E$38*Usage!$AN744
+DV!E$39*Usage!$AO744
+DV!E$40*Usage!$AP744
+DV!E$41*Usage!$AQ744
+DV!E$42*Usage!$AR744
+DV!E$43*Usage!$AS744
+DV!E$44*Usage!$AT744
+DV!E$45*Usage!$AU744
+DV!E$46*Usage!$AV744
+DV!E$47*Usage!$AW744
+DV!E$48*Usage!$AX744
+DV!E$49*Usage!$AY744
+DV!E$50*Usage!$AZ744
+DV!E$51*Usage!$BA744
+DV!E$52*Usage!$BB744
+DV!E$53*Usage!$BC744
+DV!E$54*Usage!$BD744</f>
        <v>0</v>
      </c>
      <c r="D744" s="1">
        <f>+DV!F$2*Usage!$D744
+DV!F$3*Usage!$E744
+DV!F$4*Usage!$F744
+DV!F$5*Usage!$G744
+DV!F$6*Usage!$H744
+DV!F$7*Usage!$I744
+DV!F$8*Usage!$J744
+DV!F$9*Usage!$K744
+DV!F$10*Usage!$L744
+DV!F$11*Usage!$M744
+DV!F$12*Usage!$N744
+DV!F$13*Usage!$O744
+DV!F$14*Usage!$P744
+DV!F$15*Usage!$Q744
+DV!F$16*Usage!$R744
+DV!F$17*Usage!$S744
+DV!F$18*Usage!$T744
+DV!F$19*Usage!$U744
+DV!F$20*Usage!$V744
+DV!F$21*Usage!$W744
+DV!F$22*Usage!$X744
+DV!F$23*Usage!$Y744
+DV!F$24*Usage!$Z744
+DV!F$25*Usage!$AA744
+DV!G$26*Usage!$AB744
+DV!F$27*Usage!$AC744
+DV!F$28*Usage!$AD744
+DV!F$29*Usage!$AE744
+DV!F$30*Usage!$AF744
+DV!F$31*Usage!$AG744
+DV!F$32*Usage!$AH744
+DV!F$33*Usage!$AI744
+DV!F$34*Usage!$AJ744
+DV!F$35*Usage!$AK744
+DV!F$36*Usage!$AL744
+DV!F$37*Usage!$AM744
+DV!F$38*Usage!$AN744
+DV!F$39*Usage!$AO744
+DV!F$40*Usage!$AP744
+DV!F$41*Usage!$AQ744
+DV!F$42*Usage!$AR744
+DV!F$43*Usage!$AS744
+DV!F$44*Usage!$AT744
+DV!F$45*Usage!$AU744
+DV!F$46*Usage!$AV744
+DV!F$47*Usage!$AW744
+DV!F$48*Usage!$AX744
+DV!F$49*Usage!$AY744
+DV!F$50*Usage!$AZ744
+DV!F$51*Usage!$BA744
+DV!F$52*Usage!$BB744
+DV!F$53*Usage!$BC744
+DV!F$54*Usage!$BD744</f>
        <v>0</v>
      </c>
      <c r="E744" s="1">
        <f>+DV!G$2*Usage!$D744
+DV!G$3*Usage!$E744
+DV!G$4*Usage!$F744
+DV!G$5*Usage!$G744
+DV!G$6*Usage!$H744
+DV!G$7*Usage!$I744
+DV!G$8*Usage!$J744
+DV!G$9*Usage!$K744
+DV!G$10*Usage!$L744
+DV!G$11*Usage!$M744
+DV!G$12*Usage!$N744
+DV!G$13*Usage!$O744
+DV!G$14*Usage!$P744
+DV!G$15*Usage!$Q744
+DV!G$16*Usage!$R744
+DV!G$17*Usage!$S744
+DV!G$18*Usage!$T744
+DV!G$19*Usage!$U744
+DV!G$20*Usage!$V744
+DV!G$21*Usage!$W744
+DV!G$22*Usage!$X744
+DV!G$23*Usage!$Y744
+DV!G$24*Usage!$Z744
+DV!G$25*Usage!$AA744
+DV!H$26*Usage!$AB744
+DV!G$27*Usage!$AC744
+DV!G$28*Usage!$AD744
+DV!G$29*Usage!$AE744
+DV!G$30*Usage!$AF744
+DV!G$31*Usage!$AG744
+DV!G$32*Usage!$AH744
+DV!G$33*Usage!$AI744
+DV!G$34*Usage!$AJ744
+DV!G$35*Usage!$AK744
+DV!G$36*Usage!$AL744
+DV!G$37*Usage!$AM744
+DV!G$38*Usage!$AN744
+DV!G$39*Usage!$AO744
+DV!G$40*Usage!$AP744
+DV!G$41*Usage!$AQ744
+DV!G$42*Usage!$AR744
+DV!G$43*Usage!$AS744
+DV!G$44*Usage!$AT744
+DV!G$45*Usage!$AU744
+DV!G$46*Usage!$AV744
+DV!G$47*Usage!$AW744
+DV!G$48*Usage!$AX744
+DV!G$49*Usage!$AY744
+DV!G$50*Usage!$AZ744
+DV!G$51*Usage!$BA744
+DV!G$52*Usage!$BB744
+DV!G$53*Usage!$BC744
+DV!G$54*Usage!$BD744</f>
        <v>0</v>
      </c>
      <c r="F744" s="1">
        <f>+DV!H$2*Usage!$D744
+DV!H$3*Usage!$E744
+DV!H$4*Usage!$F744
+DV!H$5*Usage!$G744
+DV!H$6*Usage!$H744
+DV!H$7*Usage!$I744
+DV!H$8*Usage!$J744
+DV!H$9*Usage!$K744
+DV!H$10*Usage!$L744
+DV!H$11*Usage!$M744
+DV!H$12*Usage!$N744
+DV!H$13*Usage!$O744
+DV!H$14*Usage!$P744
+DV!H$15*Usage!$Q744
+DV!H$16*Usage!$R744
+DV!H$17*Usage!$S744
+DV!H$18*Usage!$T744
+DV!H$19*Usage!$U744
+DV!H$20*Usage!$V744
+DV!H$21*Usage!$W744
+DV!H$22*Usage!$X744
+DV!H$23*Usage!$Y744
+DV!H$24*Usage!$Z744
+DV!H$25*Usage!$AA744
+DV!I$26*Usage!$AB744
+DV!H$27*Usage!$AC744
+DV!H$28*Usage!$AD744
+DV!H$29*Usage!$AE744
+DV!H$30*Usage!$AF744
+DV!H$31*Usage!$AG744
+DV!H$32*Usage!$AH744
+DV!H$33*Usage!$AI744
+DV!H$34*Usage!$AJ744
+DV!H$35*Usage!$AK744
+DV!H$36*Usage!$AL744
+DV!H$37*Usage!$AM744
+DV!H$38*Usage!$AN744
+DV!H$39*Usage!$AO744
+DV!H$40*Usage!$AP744
+DV!H$41*Usage!$AQ744
+DV!H$42*Usage!$AR744
+DV!H$43*Usage!$AS744
+DV!H$44*Usage!$AT744
+DV!H$45*Usage!$AU744
+DV!H$46*Usage!$AV744
+DV!H$47*Usage!$AW744
+DV!H$48*Usage!$AX744
+DV!H$49*Usage!$AY744
+DV!H$50*Usage!$AZ744
+DV!H$51*Usage!$BA744
+DV!H$52*Usage!$BB744
+DV!H$53*Usage!$BC744
+DV!H$54*Usage!$BD744</f>
        <v>0</v>
      </c>
      <c r="G744" s="1">
        <f>+DV!I$2*Usage!$D744
+DV!I$3*Usage!$E744
+DV!I$4*Usage!$F744
+DV!I$5*Usage!$G744
+DV!I$6*Usage!$H744
+DV!I$7*Usage!$I744
+DV!I$8*Usage!$J744
+DV!I$9*Usage!$K744
+DV!I$10*Usage!$L744
+DV!I$11*Usage!$M744
+DV!I$12*Usage!$N744
+DV!I$13*Usage!$O744
+DV!I$14*Usage!$P744
+DV!I$15*Usage!$Q744
+DV!I$16*Usage!$R744
+DV!I$17*Usage!$S744
+DV!I$18*Usage!$T744
+DV!I$19*Usage!$U744
+DV!I$20*Usage!$V744
+DV!I$21*Usage!$W744
+DV!I$22*Usage!$X744
+DV!I$23*Usage!$Y744
+DV!I$24*Usage!$Z744
+DV!I$25*Usage!$AA744
+DV!J$26*Usage!$AB744
+DV!I$27*Usage!$AC744
+DV!I$28*Usage!$AD744
+DV!I$29*Usage!$AE744
+DV!I$30*Usage!$AF744
+DV!I$31*Usage!$AG744
+DV!I$32*Usage!$AH744
+DV!I$33*Usage!$AI744
+DV!I$34*Usage!$AJ744
+DV!I$35*Usage!$AK744
+DV!I$36*Usage!$AL744
+DV!I$37*Usage!$AM744
+DV!I$38*Usage!$AN744
+DV!I$39*Usage!$AO744
+DV!I$40*Usage!$AP744
+DV!I$41*Usage!$AQ744
+DV!I$42*Usage!$AR744
+DV!I$43*Usage!$AS744
+DV!I$44*Usage!$AT744
+DV!I$45*Usage!$AU744
+DV!I$46*Usage!$AV744
+DV!I$47*Usage!$AW744
+DV!I$48*Usage!$AX744
+DV!I$49*Usage!$AY744
+DV!I$50*Usage!$AZ744
+DV!I$51*Usage!$BA744
+DV!I$52*Usage!$BB744
+DV!I$53*Usage!$BC744
+DV!I$54*Usage!$BD744</f>
        <v>0</v>
      </c>
      <c r="H744" s="1">
        <f>+DV!J$2*Usage!$D744
+DV!J$3*Usage!$E744
+DV!J$4*Usage!$F744
+DV!J$5*Usage!$G744
+DV!J$6*Usage!$H744
+DV!J$7*Usage!$I744
+DV!J$8*Usage!$J744
+DV!J$9*Usage!$K744
+DV!J$10*Usage!$L744
+DV!J$11*Usage!$M744
+DV!J$12*Usage!$N744
+DV!J$13*Usage!$O744
+DV!J$14*Usage!$P744
+DV!J$15*Usage!$Q744
+DV!J$16*Usage!$R744
+DV!J$17*Usage!$S744
+DV!J$18*Usage!$T744
+DV!J$19*Usage!$U744
+DV!J$20*Usage!$V744
+DV!J$21*Usage!$W744
+DV!J$22*Usage!$X744
+DV!J$23*Usage!$Y744
+DV!J$24*Usage!$Z744
+DV!J$25*Usage!$AA744
+DV!K$26*Usage!$AB744
+DV!J$27*Usage!$AC744
+DV!J$28*Usage!$AD744
+DV!J$29*Usage!$AE744
+DV!J$30*Usage!$AF744
+DV!J$31*Usage!$AG744
+DV!J$32*Usage!$AH744
+DV!J$33*Usage!$AI744
+DV!J$34*Usage!$AJ744
+DV!J$35*Usage!$AK744
+DV!J$36*Usage!$AL744
+DV!J$37*Usage!$AM744
+DV!J$38*Usage!$AN744
+DV!J$39*Usage!$AO744
+DV!J$40*Usage!$AP744
+DV!J$41*Usage!$AQ744
+DV!J$42*Usage!$AR744
+DV!J$43*Usage!$AS744
+DV!J$44*Usage!$AT744
+DV!J$45*Usage!$AU744
+DV!J$46*Usage!$AV744
+DV!J$47*Usage!$AW744
+DV!J$48*Usage!$AX744
+DV!J$49*Usage!$AY744
+DV!J$50*Usage!$AZ744
+DV!J$51*Usage!$BA744
+DV!J$52*Usage!$BB744
+DV!J$53*Usage!$BC744
+DV!J$54*Usage!$BD744</f>
        <v>0</v>
      </c>
      <c r="I744" s="1">
        <f>+DV!K$2*Usage!$D744
+DV!K$3*Usage!$E744
+DV!K$4*Usage!$F744
+DV!K$5*Usage!$G744
+DV!K$6*Usage!$H744
+DV!K$7*Usage!$I744
+DV!K$8*Usage!$J744
+DV!K$9*Usage!$K744
+DV!K$10*Usage!$L744
+DV!K$11*Usage!$M744
+DV!K$12*Usage!$N744
+DV!K$13*Usage!$O744
+DV!K$14*Usage!$P744
+DV!K$15*Usage!$Q744
+DV!K$16*Usage!$R744
+DV!K$17*Usage!$S744
+DV!K$18*Usage!$T744
+DV!K$19*Usage!$U744
+DV!K$20*Usage!$V744
+DV!K$21*Usage!$W744
+DV!K$22*Usage!$X744
+DV!K$23*Usage!$Y744
+DV!K$24*Usage!$Z744
+DV!K$25*Usage!$AA744
+DV!L$26*Usage!$AB744
+DV!K$27*Usage!$AC744
+DV!K$28*Usage!$AD744
+DV!K$29*Usage!$AE744
+DV!K$30*Usage!$AF744
+DV!K$31*Usage!$AG744
+DV!K$32*Usage!$AH744
+DV!K$33*Usage!$AI744
+DV!K$34*Usage!$AJ744
+DV!K$35*Usage!$AK744
+DV!K$36*Usage!$AL744
+DV!K$37*Usage!$AM744
+DV!K$38*Usage!$AN744
+DV!K$39*Usage!$AO744
+DV!K$40*Usage!$AP744
+DV!K$41*Usage!$AQ744
+DV!K$42*Usage!$AR744
+DV!K$43*Usage!$AS744
+DV!K$44*Usage!$AT744
+DV!K$45*Usage!$AU744
+DV!K$46*Usage!$AV744
+DV!K$47*Usage!$AW744
+DV!K$48*Usage!$AX744
+DV!K$49*Usage!$AY744
+DV!K$50*Usage!$AZ744
+DV!K$51*Usage!$BA744
+DV!K$52*Usage!$BB744
+DV!K$53*Usage!$BC744
+DV!K$54*Usage!$BD744</f>
        <v>0</v>
      </c>
      <c r="J744" s="1">
        <f>+DV!L$2*Usage!$D744
+DV!L$3*Usage!$E744
+DV!L$4*Usage!$F744
+DV!L$5*Usage!$G744
+DV!L$6*Usage!$H744
+DV!L$7*Usage!$I744
+DV!L$8*Usage!$J744
+DV!L$9*Usage!$K744
+DV!L$10*Usage!$L744
+DV!L$11*Usage!$M744
+DV!L$12*Usage!$N744
+DV!L$13*Usage!$O744
+DV!L$14*Usage!$P744
+DV!L$15*Usage!$Q744
+DV!L$16*Usage!$R744
+DV!L$17*Usage!$S744
+DV!L$18*Usage!$T744
+DV!L$19*Usage!$U744
+DV!L$20*Usage!$V744
+DV!L$21*Usage!$W744
+DV!L$22*Usage!$X744
+DV!L$23*Usage!$Y744
+DV!L$24*Usage!$Z744
+DV!L$25*Usage!$AA744
+DV!M$26*Usage!$AB744
+DV!L$27*Usage!$AC744
+DV!L$28*Usage!$AD744
+DV!L$29*Usage!$AE744
+DV!L$30*Usage!$AF744
+DV!L$31*Usage!$AG744
+DV!L$32*Usage!$AH744
+DV!L$33*Usage!$AI744
+DV!L$34*Usage!$AJ744
+DV!L$35*Usage!$AK744
+DV!L$36*Usage!$AL744
+DV!L$37*Usage!$AM744
+DV!L$38*Usage!$AN744
+DV!L$39*Usage!$AO744
+DV!L$40*Usage!$AP744
+DV!L$41*Usage!$AQ744
+DV!L$42*Usage!$AR744
+DV!L$43*Usage!$AS744
+DV!L$44*Usage!$AT744
+DV!L$45*Usage!$AU744
+DV!L$46*Usage!$AV744
+DV!L$47*Usage!$AW744
+DV!L$48*Usage!$AX744
+DV!L$49*Usage!$AY744
+DV!L$50*Usage!$AZ744
+DV!L$51*Usage!$BA744
+DV!L$52*Usage!$BB744
+DV!L$53*Usage!$BC744
+DV!L$54*Usage!$BD744</f>
        <v>0</v>
      </c>
      <c r="K744" s="1">
        <f>+DV!M$2*Usage!$D744
+DV!M$3*Usage!$E744
+DV!M$4*Usage!$F744
+DV!M$5*Usage!$G744
+DV!M$6*Usage!$H744
+DV!M$7*Usage!$I744
+DV!M$8*Usage!$J744
+DV!M$9*Usage!$K744
+DV!M$10*Usage!$L744
+DV!M$11*Usage!$M744
+DV!M$12*Usage!$N744
+DV!M$13*Usage!$O744
+DV!M$14*Usage!$P744
+DV!M$15*Usage!$Q744
+DV!M$16*Usage!$R744
+DV!M$17*Usage!$S744
+DV!M$18*Usage!$T744
+DV!M$19*Usage!$U744
+DV!M$20*Usage!$V744
+DV!M$21*Usage!$W744
+DV!M$22*Usage!$X744
+DV!M$23*Usage!$Y744
+DV!M$24*Usage!$Z744
+DV!M$25*Usage!$AA744
+DV!M$26*Usage!$AB744
+DV!M$27*Usage!$AC744
+DV!M$28*Usage!$AD744
+DV!M$29*Usage!$AE744
+DV!M$30*Usage!$AF744
+DV!M$31*Usage!$AG744
+DV!M$32*Usage!$AH744
+DV!M$33*Usage!$AI744
+DV!M$34*Usage!$AJ744
+DV!M$35*Usage!$AK744
+DV!M$36*Usage!$AL744
+DV!M$37*Usage!$AM744
+DV!M$38*Usage!$AN744
+DV!M$39*Usage!$AO744
+DV!M$40*Usage!$AP744
+DV!M$41*Usage!$AQ744
+DV!M$42*Usage!$AR744
+DV!M$43*Usage!$AS744
+DV!M$44*Usage!$AT744
+DV!M$45*Usage!$AU744
+DV!M$46*Usage!$AV744
+DV!M$47*Usage!$AW744
+DV!M$48*Usage!$AX744
+DV!M$49*Usage!$AY744
+DV!M$50*Usage!$AZ744
+DV!M$51*Usage!$BA744
+DV!M$52*Usage!$BB744
+DV!M$53*Usage!$BC744
+DV!M$54*Usage!$BD744</f>
        <v>0</v>
      </c>
      <c r="L744" s="1">
        <f>+DV!N$2*Usage!$D744
+DV!N$3*Usage!$E744
+DV!N$4*Usage!$F744
+DV!N$5*Usage!$G744
+DV!N$6*Usage!$H744
+DV!N$7*Usage!$I744
+DV!N$8*Usage!$J744
+DV!N$9*Usage!$K744
+DV!N$10*Usage!$L744
+DV!N$11*Usage!$M744
+DV!N$12*Usage!$N744
+DV!N$13*Usage!$O744
+DV!N$14*Usage!$P744
+DV!N$15*Usage!$Q744
+DV!N$16*Usage!$R744
+DV!N$17*Usage!$S744
+DV!N$18*Usage!$T744
+DV!N$19*Usage!$U744
+DV!N$20*Usage!$V744
+DV!N$21*Usage!$W744
+DV!N$22*Usage!$X744
+DV!N$23*Usage!$Y744
+DV!N$24*Usage!$Z744
+DV!N$25*Usage!$AA744
+DV!N$26*Usage!$AB744
+DV!N$27*Usage!$AC744
+DV!N$28*Usage!$AD744
+DV!N$29*Usage!$AE744
+DV!N$30*Usage!$AF744
+DV!N$31*Usage!$AG744
+DV!N$32*Usage!$AH744
+DV!N$33*Usage!$AI744
+DV!N$34*Usage!$AJ744
+DV!N$35*Usage!$AK744
+DV!N$36*Usage!$AL744
+DV!N$37*Usage!$AM744
+DV!N$38*Usage!$AN744
+DV!N$39*Usage!$AO744
+DV!N$40*Usage!$AP744
+DV!N$41*Usage!$AQ744
+DV!N$42*Usage!$AR744
+DV!N$43*Usage!$AS744
+DV!N$44*Usage!$AT744
+DV!N$45*Usage!$AU744
+DV!N$46*Usage!$AV744
+DV!N$47*Usage!$AW744
+DV!N$48*Usage!$AX744
+DV!N$49*Usage!$AY744
+DV!N$50*Usage!$AZ744
+DV!N$51*Usage!$BA744
+DV!N$52*Usage!$BB744
+DV!N$53*Usage!$BC744
+DV!N$54*Usage!$BD744</f>
        <v>0</v>
      </c>
      <c r="M744" s="1">
        <f>+DV!O$2*Usage!$D744
+DV!O$3*Usage!$E744
+DV!O$4*Usage!$F744
+DV!O$5*Usage!$G744
+DV!O$6*Usage!$H744
+DV!O$7*Usage!$I744
+DV!O$8*Usage!$J744
+DV!O$9*Usage!$K744
+DV!O$10*Usage!$L744
+DV!O$11*Usage!$M744
+DV!O$12*Usage!$N744
+DV!O$13*Usage!$O744
+DV!O$14*Usage!$P744
+DV!O$15*Usage!$Q744
+DV!O$16*Usage!$R744
+DV!O$17*Usage!$S744
+DV!O$18*Usage!$T744
+DV!O$19*Usage!$U744
+DV!O$20*Usage!$V744
+DV!O$21*Usage!$W744
+DV!O$22*Usage!$X744
+DV!O$23*Usage!$Y744
+DV!O$24*Usage!$Z744
+DV!O$25*Usage!$AA744
+DV!O$26*Usage!$AB744
+DV!O$27*Usage!$AC744
+DV!O$28*Usage!$AD744
+DV!O$29*Usage!$AE744
+DV!O$30*Usage!$AF744
+DV!O$31*Usage!$AG744
+DV!O$32*Usage!$AH744
+DV!O$33*Usage!$AI744
+DV!O$34*Usage!$AJ744
+DV!O$35*Usage!$AK744
+DV!O$36*Usage!$AL744
+DV!O$37*Usage!$AM744
+DV!O$38*Usage!$AN744
+DV!O$39*Usage!$AO744
+DV!O$40*Usage!$AP744
+DV!O$41*Usage!$AQ744
+DV!O$42*Usage!$AR744
+DV!O$43*Usage!$AS744
+DV!O$44*Usage!$AT744
+DV!O$45*Usage!$AU744
+DV!O$46*Usage!$AV744
+DV!O$47*Usage!$AW744
+DV!O$48*Usage!$AX744
+DV!O$49*Usage!$AY744
+DV!O$50*Usage!$AZ744
+DV!O$51*Usage!$BA744
+DV!O$52*Usage!$BB744
+DV!O$53*Usage!$BC744
+DV!O$54*Usage!$BD744</f>
        <v>0</v>
      </c>
      <c r="N744" s="58" t="str">
        <f>VLOOKUP(A744,'Plant Stock'!B770:B10758,1,0)</f>
        <v>P190844</v>
      </c>
      <c r="P744" s="108"/>
    </row>
    <row r="745" spans="1:16" x14ac:dyDescent="0.25">
      <c r="A745" s="121" t="s">
        <v>9337</v>
      </c>
      <c r="B745" s="1">
        <f>+DV!D$2*Usage!$D745
+DV!D$3*Usage!$E745
+DV!D$4*Usage!$F745
+DV!D$5*Usage!$G745
+DV!D$6*Usage!$H745
+DV!D$7*Usage!$I745
+DV!D$8*Usage!$J745
+DV!D$9*Usage!$K745
+DV!D$10*Usage!$L745
+DV!D$11*Usage!$M745
+DV!D$12*Usage!$N745
+DV!D$13*Usage!$O745
+DV!D$14*Usage!$P745
+DV!D$15*Usage!$Q745
+DV!D$16*Usage!$R745
+DV!D$17*Usage!$S745
+DV!D$18*Usage!$T745
+DV!D$19*Usage!$U745
+DV!D$20*Usage!$V745
+DV!D$21*Usage!$W745
+DV!D$22*Usage!$X745
+DV!D$23*Usage!$Y745
+DV!D$24*Usage!$Z745
+DV!D$25*Usage!$AA745
+DV!E$26*Usage!$AB745
+DV!D$27*Usage!$AC745
+DV!D$28*Usage!$AD745
+DV!D$29*Usage!$AE745
+DV!D$30*Usage!$AF745
+DV!D$31*Usage!$AG745
+DV!D$32*Usage!$AH745
+DV!D$33*Usage!$AI745
+DV!D$34*Usage!$AJ745
+DV!D$35*Usage!$AK745
+DV!D$36*Usage!$AL745
+DV!D$37*Usage!$AM745
+DV!D$38*Usage!$AN745
+DV!D$39*Usage!$AO745
+DV!D$40*Usage!$AP745
+DV!D$41*Usage!$AQ745
+DV!D$42*Usage!$AR745
+DV!D$43*Usage!$AS745
+DV!D$44*Usage!$AT745
+DV!D$45*Usage!$AU745
+DV!D$46*Usage!$AV745
+DV!D$47*Usage!$AW745
+DV!D$48*Usage!$AX745
+DV!D$49*Usage!$AY745
+DV!D$50*Usage!$AZ745
+DV!D$51*Usage!$BA745
+DV!D$52*Usage!$BB745
+DV!D$53*Usage!$BC745
+DV!D$54*Usage!$BD745</f>
        <v>0</v>
      </c>
      <c r="C745" s="1">
        <f>+DV!E$2*Usage!$D745
+DV!E$3*Usage!$E745
+DV!E$4*Usage!$F745
+DV!E$5*Usage!$G745
+DV!E$6*Usage!$H745
+DV!E$7*Usage!$I745
+DV!E$8*Usage!$J745
+DV!E$9*Usage!$K745
+DV!E$10*Usage!$L745
+DV!E$11*Usage!$M745
+DV!E$12*Usage!$N745
+DV!E$13*Usage!$O745
+DV!E$14*Usage!$P745
+DV!E$15*Usage!$Q745
+DV!E$16*Usage!$R745
+DV!E$17*Usage!$S745
+DV!E$18*Usage!$T745
+DV!E$19*Usage!$U745
+DV!E$20*Usage!$V745
+DV!E$21*Usage!$W745
+DV!E$22*Usage!$X745
+DV!E$23*Usage!$Y745
+DV!E$24*Usage!$Z745
+DV!E$25*Usage!$AA745
+DV!F$26*Usage!$AB745
+DV!E$27*Usage!$AC745
+DV!E$28*Usage!$AD745
+DV!E$29*Usage!$AE745
+DV!E$30*Usage!$AF745
+DV!E$31*Usage!$AG745
+DV!E$32*Usage!$AH745
+DV!E$33*Usage!$AI745
+DV!E$34*Usage!$AJ745
+DV!E$35*Usage!$AK745
+DV!E$36*Usage!$AL745
+DV!E$37*Usage!$AM745
+DV!E$38*Usage!$AN745
+DV!E$39*Usage!$AO745
+DV!E$40*Usage!$AP745
+DV!E$41*Usage!$AQ745
+DV!E$42*Usage!$AR745
+DV!E$43*Usage!$AS745
+DV!E$44*Usage!$AT745
+DV!E$45*Usage!$AU745
+DV!E$46*Usage!$AV745
+DV!E$47*Usage!$AW745
+DV!E$48*Usage!$AX745
+DV!E$49*Usage!$AY745
+DV!E$50*Usage!$AZ745
+DV!E$51*Usage!$BA745
+DV!E$52*Usage!$BB745
+DV!E$53*Usage!$BC745
+DV!E$54*Usage!$BD745</f>
        <v>0</v>
      </c>
      <c r="D745" s="1">
        <f>+DV!F$2*Usage!$D745
+DV!F$3*Usage!$E745
+DV!F$4*Usage!$F745
+DV!F$5*Usage!$G745
+DV!F$6*Usage!$H745
+DV!F$7*Usage!$I745
+DV!F$8*Usage!$J745
+DV!F$9*Usage!$K745
+DV!F$10*Usage!$L745
+DV!F$11*Usage!$M745
+DV!F$12*Usage!$N745
+DV!F$13*Usage!$O745
+DV!F$14*Usage!$P745
+DV!F$15*Usage!$Q745
+DV!F$16*Usage!$R745
+DV!F$17*Usage!$S745
+DV!F$18*Usage!$T745
+DV!F$19*Usage!$U745
+DV!F$20*Usage!$V745
+DV!F$21*Usage!$W745
+DV!F$22*Usage!$X745
+DV!F$23*Usage!$Y745
+DV!F$24*Usage!$Z745
+DV!F$25*Usage!$AA745
+DV!G$26*Usage!$AB745
+DV!F$27*Usage!$AC745
+DV!F$28*Usage!$AD745
+DV!F$29*Usage!$AE745
+DV!F$30*Usage!$AF745
+DV!F$31*Usage!$AG745
+DV!F$32*Usage!$AH745
+DV!F$33*Usage!$AI745
+DV!F$34*Usage!$AJ745
+DV!F$35*Usage!$AK745
+DV!F$36*Usage!$AL745
+DV!F$37*Usage!$AM745
+DV!F$38*Usage!$AN745
+DV!F$39*Usage!$AO745
+DV!F$40*Usage!$AP745
+DV!F$41*Usage!$AQ745
+DV!F$42*Usage!$AR745
+DV!F$43*Usage!$AS745
+DV!F$44*Usage!$AT745
+DV!F$45*Usage!$AU745
+DV!F$46*Usage!$AV745
+DV!F$47*Usage!$AW745
+DV!F$48*Usage!$AX745
+DV!F$49*Usage!$AY745
+DV!F$50*Usage!$AZ745
+DV!F$51*Usage!$BA745
+DV!F$52*Usage!$BB745
+DV!F$53*Usage!$BC745
+DV!F$54*Usage!$BD745</f>
        <v>0</v>
      </c>
      <c r="E745" s="1">
        <f>+DV!G$2*Usage!$D745
+DV!G$3*Usage!$E745
+DV!G$4*Usage!$F745
+DV!G$5*Usage!$G745
+DV!G$6*Usage!$H745
+DV!G$7*Usage!$I745
+DV!G$8*Usage!$J745
+DV!G$9*Usage!$K745
+DV!G$10*Usage!$L745
+DV!G$11*Usage!$M745
+DV!G$12*Usage!$N745
+DV!G$13*Usage!$O745
+DV!G$14*Usage!$P745
+DV!G$15*Usage!$Q745
+DV!G$16*Usage!$R745
+DV!G$17*Usage!$S745
+DV!G$18*Usage!$T745
+DV!G$19*Usage!$U745
+DV!G$20*Usage!$V745
+DV!G$21*Usage!$W745
+DV!G$22*Usage!$X745
+DV!G$23*Usage!$Y745
+DV!G$24*Usage!$Z745
+DV!G$25*Usage!$AA745
+DV!H$26*Usage!$AB745
+DV!G$27*Usage!$AC745
+DV!G$28*Usage!$AD745
+DV!G$29*Usage!$AE745
+DV!G$30*Usage!$AF745
+DV!G$31*Usage!$AG745
+DV!G$32*Usage!$AH745
+DV!G$33*Usage!$AI745
+DV!G$34*Usage!$AJ745
+DV!G$35*Usage!$AK745
+DV!G$36*Usage!$AL745
+DV!G$37*Usage!$AM745
+DV!G$38*Usage!$AN745
+DV!G$39*Usage!$AO745
+DV!G$40*Usage!$AP745
+DV!G$41*Usage!$AQ745
+DV!G$42*Usage!$AR745
+DV!G$43*Usage!$AS745
+DV!G$44*Usage!$AT745
+DV!G$45*Usage!$AU745
+DV!G$46*Usage!$AV745
+DV!G$47*Usage!$AW745
+DV!G$48*Usage!$AX745
+DV!G$49*Usage!$AY745
+DV!G$50*Usage!$AZ745
+DV!G$51*Usage!$BA745
+DV!G$52*Usage!$BB745
+DV!G$53*Usage!$BC745
+DV!G$54*Usage!$BD745</f>
        <v>0</v>
      </c>
      <c r="F745" s="1">
        <f>+DV!H$2*Usage!$D745
+DV!H$3*Usage!$E745
+DV!H$4*Usage!$F745
+DV!H$5*Usage!$G745
+DV!H$6*Usage!$H745
+DV!H$7*Usage!$I745
+DV!H$8*Usage!$J745
+DV!H$9*Usage!$K745
+DV!H$10*Usage!$L745
+DV!H$11*Usage!$M745
+DV!H$12*Usage!$N745
+DV!H$13*Usage!$O745
+DV!H$14*Usage!$P745
+DV!H$15*Usage!$Q745
+DV!H$16*Usage!$R745
+DV!H$17*Usage!$S745
+DV!H$18*Usage!$T745
+DV!H$19*Usage!$U745
+DV!H$20*Usage!$V745
+DV!H$21*Usage!$W745
+DV!H$22*Usage!$X745
+DV!H$23*Usage!$Y745
+DV!H$24*Usage!$Z745
+DV!H$25*Usage!$AA745
+DV!I$26*Usage!$AB745
+DV!H$27*Usage!$AC745
+DV!H$28*Usage!$AD745
+DV!H$29*Usage!$AE745
+DV!H$30*Usage!$AF745
+DV!H$31*Usage!$AG745
+DV!H$32*Usage!$AH745
+DV!H$33*Usage!$AI745
+DV!H$34*Usage!$AJ745
+DV!H$35*Usage!$AK745
+DV!H$36*Usage!$AL745
+DV!H$37*Usage!$AM745
+DV!H$38*Usage!$AN745
+DV!H$39*Usage!$AO745
+DV!H$40*Usage!$AP745
+DV!H$41*Usage!$AQ745
+DV!H$42*Usage!$AR745
+DV!H$43*Usage!$AS745
+DV!H$44*Usage!$AT745
+DV!H$45*Usage!$AU745
+DV!H$46*Usage!$AV745
+DV!H$47*Usage!$AW745
+DV!H$48*Usage!$AX745
+DV!H$49*Usage!$AY745
+DV!H$50*Usage!$AZ745
+DV!H$51*Usage!$BA745
+DV!H$52*Usage!$BB745
+DV!H$53*Usage!$BC745
+DV!H$54*Usage!$BD745</f>
        <v>0</v>
      </c>
      <c r="G745" s="1">
        <f>+DV!I$2*Usage!$D745
+DV!I$3*Usage!$E745
+DV!I$4*Usage!$F745
+DV!I$5*Usage!$G745
+DV!I$6*Usage!$H745
+DV!I$7*Usage!$I745
+DV!I$8*Usage!$J745
+DV!I$9*Usage!$K745
+DV!I$10*Usage!$L745
+DV!I$11*Usage!$M745
+DV!I$12*Usage!$N745
+DV!I$13*Usage!$O745
+DV!I$14*Usage!$P745
+DV!I$15*Usage!$Q745
+DV!I$16*Usage!$R745
+DV!I$17*Usage!$S745
+DV!I$18*Usage!$T745
+DV!I$19*Usage!$U745
+DV!I$20*Usage!$V745
+DV!I$21*Usage!$W745
+DV!I$22*Usage!$X745
+DV!I$23*Usage!$Y745
+DV!I$24*Usage!$Z745
+DV!I$25*Usage!$AA745
+DV!J$26*Usage!$AB745
+DV!I$27*Usage!$AC745
+DV!I$28*Usage!$AD745
+DV!I$29*Usage!$AE745
+DV!I$30*Usage!$AF745
+DV!I$31*Usage!$AG745
+DV!I$32*Usage!$AH745
+DV!I$33*Usage!$AI745
+DV!I$34*Usage!$AJ745
+DV!I$35*Usage!$AK745
+DV!I$36*Usage!$AL745
+DV!I$37*Usage!$AM745
+DV!I$38*Usage!$AN745
+DV!I$39*Usage!$AO745
+DV!I$40*Usage!$AP745
+DV!I$41*Usage!$AQ745
+DV!I$42*Usage!$AR745
+DV!I$43*Usage!$AS745
+DV!I$44*Usage!$AT745
+DV!I$45*Usage!$AU745
+DV!I$46*Usage!$AV745
+DV!I$47*Usage!$AW745
+DV!I$48*Usage!$AX745
+DV!I$49*Usage!$AY745
+DV!I$50*Usage!$AZ745
+DV!I$51*Usage!$BA745
+DV!I$52*Usage!$BB745
+DV!I$53*Usage!$BC745
+DV!I$54*Usage!$BD745</f>
        <v>0</v>
      </c>
      <c r="H745" s="1">
        <f>+DV!J$2*Usage!$D745
+DV!J$3*Usage!$E745
+DV!J$4*Usage!$F745
+DV!J$5*Usage!$G745
+DV!J$6*Usage!$H745
+DV!J$7*Usage!$I745
+DV!J$8*Usage!$J745
+DV!J$9*Usage!$K745
+DV!J$10*Usage!$L745
+DV!J$11*Usage!$M745
+DV!J$12*Usage!$N745
+DV!J$13*Usage!$O745
+DV!J$14*Usage!$P745
+DV!J$15*Usage!$Q745
+DV!J$16*Usage!$R745
+DV!J$17*Usage!$S745
+DV!J$18*Usage!$T745
+DV!J$19*Usage!$U745
+DV!J$20*Usage!$V745
+DV!J$21*Usage!$W745
+DV!J$22*Usage!$X745
+DV!J$23*Usage!$Y745
+DV!J$24*Usage!$Z745
+DV!J$25*Usage!$AA745
+DV!K$26*Usage!$AB745
+DV!J$27*Usage!$AC745
+DV!J$28*Usage!$AD745
+DV!J$29*Usage!$AE745
+DV!J$30*Usage!$AF745
+DV!J$31*Usage!$AG745
+DV!J$32*Usage!$AH745
+DV!J$33*Usage!$AI745
+DV!J$34*Usage!$AJ745
+DV!J$35*Usage!$AK745
+DV!J$36*Usage!$AL745
+DV!J$37*Usage!$AM745
+DV!J$38*Usage!$AN745
+DV!J$39*Usage!$AO745
+DV!J$40*Usage!$AP745
+DV!J$41*Usage!$AQ745
+DV!J$42*Usage!$AR745
+DV!J$43*Usage!$AS745
+DV!J$44*Usage!$AT745
+DV!J$45*Usage!$AU745
+DV!J$46*Usage!$AV745
+DV!J$47*Usage!$AW745
+DV!J$48*Usage!$AX745
+DV!J$49*Usage!$AY745
+DV!J$50*Usage!$AZ745
+DV!J$51*Usage!$BA745
+DV!J$52*Usage!$BB745
+DV!J$53*Usage!$BC745
+DV!J$54*Usage!$BD745</f>
        <v>0</v>
      </c>
      <c r="I745" s="1">
        <f>+DV!K$2*Usage!$D745
+DV!K$3*Usage!$E745
+DV!K$4*Usage!$F745
+DV!K$5*Usage!$G745
+DV!K$6*Usage!$H745
+DV!K$7*Usage!$I745
+DV!K$8*Usage!$J745
+DV!K$9*Usage!$K745
+DV!K$10*Usage!$L745
+DV!K$11*Usage!$M745
+DV!K$12*Usage!$N745
+DV!K$13*Usage!$O745
+DV!K$14*Usage!$P745
+DV!K$15*Usage!$Q745
+DV!K$16*Usage!$R745
+DV!K$17*Usage!$S745
+DV!K$18*Usage!$T745
+DV!K$19*Usage!$U745
+DV!K$20*Usage!$V745
+DV!K$21*Usage!$W745
+DV!K$22*Usage!$X745
+DV!K$23*Usage!$Y745
+DV!K$24*Usage!$Z745
+DV!K$25*Usage!$AA745
+DV!L$26*Usage!$AB745
+DV!K$27*Usage!$AC745
+DV!K$28*Usage!$AD745
+DV!K$29*Usage!$AE745
+DV!K$30*Usage!$AF745
+DV!K$31*Usage!$AG745
+DV!K$32*Usage!$AH745
+DV!K$33*Usage!$AI745
+DV!K$34*Usage!$AJ745
+DV!K$35*Usage!$AK745
+DV!K$36*Usage!$AL745
+DV!K$37*Usage!$AM745
+DV!K$38*Usage!$AN745
+DV!K$39*Usage!$AO745
+DV!K$40*Usage!$AP745
+DV!K$41*Usage!$AQ745
+DV!K$42*Usage!$AR745
+DV!K$43*Usage!$AS745
+DV!K$44*Usage!$AT745
+DV!K$45*Usage!$AU745
+DV!K$46*Usage!$AV745
+DV!K$47*Usage!$AW745
+DV!K$48*Usage!$AX745
+DV!K$49*Usage!$AY745
+DV!K$50*Usage!$AZ745
+DV!K$51*Usage!$BA745
+DV!K$52*Usage!$BB745
+DV!K$53*Usage!$BC745
+DV!K$54*Usage!$BD745</f>
        <v>0</v>
      </c>
      <c r="J745" s="1">
        <f>+DV!L$2*Usage!$D745
+DV!L$3*Usage!$E745
+DV!L$4*Usage!$F745
+DV!L$5*Usage!$G745
+DV!L$6*Usage!$H745
+DV!L$7*Usage!$I745
+DV!L$8*Usage!$J745
+DV!L$9*Usage!$K745
+DV!L$10*Usage!$L745
+DV!L$11*Usage!$M745
+DV!L$12*Usage!$N745
+DV!L$13*Usage!$O745
+DV!L$14*Usage!$P745
+DV!L$15*Usage!$Q745
+DV!L$16*Usage!$R745
+DV!L$17*Usage!$S745
+DV!L$18*Usage!$T745
+DV!L$19*Usage!$U745
+DV!L$20*Usage!$V745
+DV!L$21*Usage!$W745
+DV!L$22*Usage!$X745
+DV!L$23*Usage!$Y745
+DV!L$24*Usage!$Z745
+DV!L$25*Usage!$AA745
+DV!M$26*Usage!$AB745
+DV!L$27*Usage!$AC745
+DV!L$28*Usage!$AD745
+DV!L$29*Usage!$AE745
+DV!L$30*Usage!$AF745
+DV!L$31*Usage!$AG745
+DV!L$32*Usage!$AH745
+DV!L$33*Usage!$AI745
+DV!L$34*Usage!$AJ745
+DV!L$35*Usage!$AK745
+DV!L$36*Usage!$AL745
+DV!L$37*Usage!$AM745
+DV!L$38*Usage!$AN745
+DV!L$39*Usage!$AO745
+DV!L$40*Usage!$AP745
+DV!L$41*Usage!$AQ745
+DV!L$42*Usage!$AR745
+DV!L$43*Usage!$AS745
+DV!L$44*Usage!$AT745
+DV!L$45*Usage!$AU745
+DV!L$46*Usage!$AV745
+DV!L$47*Usage!$AW745
+DV!L$48*Usage!$AX745
+DV!L$49*Usage!$AY745
+DV!L$50*Usage!$AZ745
+DV!L$51*Usage!$BA745
+DV!L$52*Usage!$BB745
+DV!L$53*Usage!$BC745
+DV!L$54*Usage!$BD745</f>
        <v>0</v>
      </c>
      <c r="K745" s="1">
        <f>+DV!M$2*Usage!$D745
+DV!M$3*Usage!$E745
+DV!M$4*Usage!$F745
+DV!M$5*Usage!$G745
+DV!M$6*Usage!$H745
+DV!M$7*Usage!$I745
+DV!M$8*Usage!$J745
+DV!M$9*Usage!$K745
+DV!M$10*Usage!$L745
+DV!M$11*Usage!$M745
+DV!M$12*Usage!$N745
+DV!M$13*Usage!$O745
+DV!M$14*Usage!$P745
+DV!M$15*Usage!$Q745
+DV!M$16*Usage!$R745
+DV!M$17*Usage!$S745
+DV!M$18*Usage!$T745
+DV!M$19*Usage!$U745
+DV!M$20*Usage!$V745
+DV!M$21*Usage!$W745
+DV!M$22*Usage!$X745
+DV!M$23*Usage!$Y745
+DV!M$24*Usage!$Z745
+DV!M$25*Usage!$AA745
+DV!M$26*Usage!$AB745
+DV!M$27*Usage!$AC745
+DV!M$28*Usage!$AD745
+DV!M$29*Usage!$AE745
+DV!M$30*Usage!$AF745
+DV!M$31*Usage!$AG745
+DV!M$32*Usage!$AH745
+DV!M$33*Usage!$AI745
+DV!M$34*Usage!$AJ745
+DV!M$35*Usage!$AK745
+DV!M$36*Usage!$AL745
+DV!M$37*Usage!$AM745
+DV!M$38*Usage!$AN745
+DV!M$39*Usage!$AO745
+DV!M$40*Usage!$AP745
+DV!M$41*Usage!$AQ745
+DV!M$42*Usage!$AR745
+DV!M$43*Usage!$AS745
+DV!M$44*Usage!$AT745
+DV!M$45*Usage!$AU745
+DV!M$46*Usage!$AV745
+DV!M$47*Usage!$AW745
+DV!M$48*Usage!$AX745
+DV!M$49*Usage!$AY745
+DV!M$50*Usage!$AZ745
+DV!M$51*Usage!$BA745
+DV!M$52*Usage!$BB745
+DV!M$53*Usage!$BC745
+DV!M$54*Usage!$BD745</f>
        <v>0</v>
      </c>
      <c r="L745" s="1">
        <f>+DV!N$2*Usage!$D745
+DV!N$3*Usage!$E745
+DV!N$4*Usage!$F745
+DV!N$5*Usage!$G745
+DV!N$6*Usage!$H745
+DV!N$7*Usage!$I745
+DV!N$8*Usage!$J745
+DV!N$9*Usage!$K745
+DV!N$10*Usage!$L745
+DV!N$11*Usage!$M745
+DV!N$12*Usage!$N745
+DV!N$13*Usage!$O745
+DV!N$14*Usage!$P745
+DV!N$15*Usage!$Q745
+DV!N$16*Usage!$R745
+DV!N$17*Usage!$S745
+DV!N$18*Usage!$T745
+DV!N$19*Usage!$U745
+DV!N$20*Usage!$V745
+DV!N$21*Usage!$W745
+DV!N$22*Usage!$X745
+DV!N$23*Usage!$Y745
+DV!N$24*Usage!$Z745
+DV!N$25*Usage!$AA745
+DV!N$26*Usage!$AB745
+DV!N$27*Usage!$AC745
+DV!N$28*Usage!$AD745
+DV!N$29*Usage!$AE745
+DV!N$30*Usage!$AF745
+DV!N$31*Usage!$AG745
+DV!N$32*Usage!$AH745
+DV!N$33*Usage!$AI745
+DV!N$34*Usage!$AJ745
+DV!N$35*Usage!$AK745
+DV!N$36*Usage!$AL745
+DV!N$37*Usage!$AM745
+DV!N$38*Usage!$AN745
+DV!N$39*Usage!$AO745
+DV!N$40*Usage!$AP745
+DV!N$41*Usage!$AQ745
+DV!N$42*Usage!$AR745
+DV!N$43*Usage!$AS745
+DV!N$44*Usage!$AT745
+DV!N$45*Usage!$AU745
+DV!N$46*Usage!$AV745
+DV!N$47*Usage!$AW745
+DV!N$48*Usage!$AX745
+DV!N$49*Usage!$AY745
+DV!N$50*Usage!$AZ745
+DV!N$51*Usage!$BA745
+DV!N$52*Usage!$BB745
+DV!N$53*Usage!$BC745
+DV!N$54*Usage!$BD745</f>
        <v>0</v>
      </c>
      <c r="M745" s="1">
        <f>+DV!O$2*Usage!$D745
+DV!O$3*Usage!$E745
+DV!O$4*Usage!$F745
+DV!O$5*Usage!$G745
+DV!O$6*Usage!$H745
+DV!O$7*Usage!$I745
+DV!O$8*Usage!$J745
+DV!O$9*Usage!$K745
+DV!O$10*Usage!$L745
+DV!O$11*Usage!$M745
+DV!O$12*Usage!$N745
+DV!O$13*Usage!$O745
+DV!O$14*Usage!$P745
+DV!O$15*Usage!$Q745
+DV!O$16*Usage!$R745
+DV!O$17*Usage!$S745
+DV!O$18*Usage!$T745
+DV!O$19*Usage!$U745
+DV!O$20*Usage!$V745
+DV!O$21*Usage!$W745
+DV!O$22*Usage!$X745
+DV!O$23*Usage!$Y745
+DV!O$24*Usage!$Z745
+DV!O$25*Usage!$AA745
+DV!O$26*Usage!$AB745
+DV!O$27*Usage!$AC745
+DV!O$28*Usage!$AD745
+DV!O$29*Usage!$AE745
+DV!O$30*Usage!$AF745
+DV!O$31*Usage!$AG745
+DV!O$32*Usage!$AH745
+DV!O$33*Usage!$AI745
+DV!O$34*Usage!$AJ745
+DV!O$35*Usage!$AK745
+DV!O$36*Usage!$AL745
+DV!O$37*Usage!$AM745
+DV!O$38*Usage!$AN745
+DV!O$39*Usage!$AO745
+DV!O$40*Usage!$AP745
+DV!O$41*Usage!$AQ745
+DV!O$42*Usage!$AR745
+DV!O$43*Usage!$AS745
+DV!O$44*Usage!$AT745
+DV!O$45*Usage!$AU745
+DV!O$46*Usage!$AV745
+DV!O$47*Usage!$AW745
+DV!O$48*Usage!$AX745
+DV!O$49*Usage!$AY745
+DV!O$50*Usage!$AZ745
+DV!O$51*Usage!$BA745
+DV!O$52*Usage!$BB745
+DV!O$53*Usage!$BC745
+DV!O$54*Usage!$BD745</f>
        <v>0</v>
      </c>
      <c r="N745" s="58" t="str">
        <f>VLOOKUP(A745,'Plant Stock'!B771:B10759,1,0)</f>
        <v>P190842</v>
      </c>
      <c r="P745" s="108"/>
    </row>
    <row r="746" spans="1:16" x14ac:dyDescent="0.25">
      <c r="A746" s="121" t="s">
        <v>9339</v>
      </c>
      <c r="B746" s="1">
        <f>+DV!D$2*Usage!$D746
+DV!D$3*Usage!$E746
+DV!D$4*Usage!$F746
+DV!D$5*Usage!$G746
+DV!D$6*Usage!$H746
+DV!D$7*Usage!$I746
+DV!D$8*Usage!$J746
+DV!D$9*Usage!$K746
+DV!D$10*Usage!$L746
+DV!D$11*Usage!$M746
+DV!D$12*Usage!$N746
+DV!D$13*Usage!$O746
+DV!D$14*Usage!$P746
+DV!D$15*Usage!$Q746
+DV!D$16*Usage!$R746
+DV!D$17*Usage!$S746
+DV!D$18*Usage!$T746
+DV!D$19*Usage!$U746
+DV!D$20*Usage!$V746
+DV!D$21*Usage!$W746
+DV!D$22*Usage!$X746
+DV!D$23*Usage!$Y746
+DV!D$24*Usage!$Z746
+DV!D$25*Usage!$AA746
+DV!E$26*Usage!$AB746
+DV!D$27*Usage!$AC746
+DV!D$28*Usage!$AD746
+DV!D$29*Usage!$AE746
+DV!D$30*Usage!$AF746
+DV!D$31*Usage!$AG746
+DV!D$32*Usage!$AH746
+DV!D$33*Usage!$AI746
+DV!D$34*Usage!$AJ746
+DV!D$35*Usage!$AK746
+DV!D$36*Usage!$AL746
+DV!D$37*Usage!$AM746
+DV!D$38*Usage!$AN746
+DV!D$39*Usage!$AO746
+DV!D$40*Usage!$AP746
+DV!D$41*Usage!$AQ746
+DV!D$42*Usage!$AR746
+DV!D$43*Usage!$AS746
+DV!D$44*Usage!$AT746
+DV!D$45*Usage!$AU746
+DV!D$46*Usage!$AV746
+DV!D$47*Usage!$AW746
+DV!D$48*Usage!$AX746
+DV!D$49*Usage!$AY746
+DV!D$50*Usage!$AZ746
+DV!D$51*Usage!$BA746
+DV!D$52*Usage!$BB746
+DV!D$53*Usage!$BC746
+DV!D$54*Usage!$BD746</f>
        <v>0</v>
      </c>
      <c r="C746" s="1">
        <f>+DV!E$2*Usage!$D746
+DV!E$3*Usage!$E746
+DV!E$4*Usage!$F746
+DV!E$5*Usage!$G746
+DV!E$6*Usage!$H746
+DV!E$7*Usage!$I746
+DV!E$8*Usage!$J746
+DV!E$9*Usage!$K746
+DV!E$10*Usage!$L746
+DV!E$11*Usage!$M746
+DV!E$12*Usage!$N746
+DV!E$13*Usage!$O746
+DV!E$14*Usage!$P746
+DV!E$15*Usage!$Q746
+DV!E$16*Usage!$R746
+DV!E$17*Usage!$S746
+DV!E$18*Usage!$T746
+DV!E$19*Usage!$U746
+DV!E$20*Usage!$V746
+DV!E$21*Usage!$W746
+DV!E$22*Usage!$X746
+DV!E$23*Usage!$Y746
+DV!E$24*Usage!$Z746
+DV!E$25*Usage!$AA746
+DV!F$26*Usage!$AB746
+DV!E$27*Usage!$AC746
+DV!E$28*Usage!$AD746
+DV!E$29*Usage!$AE746
+DV!E$30*Usage!$AF746
+DV!E$31*Usage!$AG746
+DV!E$32*Usage!$AH746
+DV!E$33*Usage!$AI746
+DV!E$34*Usage!$AJ746
+DV!E$35*Usage!$AK746
+DV!E$36*Usage!$AL746
+DV!E$37*Usage!$AM746
+DV!E$38*Usage!$AN746
+DV!E$39*Usage!$AO746
+DV!E$40*Usage!$AP746
+DV!E$41*Usage!$AQ746
+DV!E$42*Usage!$AR746
+DV!E$43*Usage!$AS746
+DV!E$44*Usage!$AT746
+DV!E$45*Usage!$AU746
+DV!E$46*Usage!$AV746
+DV!E$47*Usage!$AW746
+DV!E$48*Usage!$AX746
+DV!E$49*Usage!$AY746
+DV!E$50*Usage!$AZ746
+DV!E$51*Usage!$BA746
+DV!E$52*Usage!$BB746
+DV!E$53*Usage!$BC746
+DV!E$54*Usage!$BD746</f>
        <v>0</v>
      </c>
      <c r="D746" s="1">
        <f>+DV!F$2*Usage!$D746
+DV!F$3*Usage!$E746
+DV!F$4*Usage!$F746
+DV!F$5*Usage!$G746
+DV!F$6*Usage!$H746
+DV!F$7*Usage!$I746
+DV!F$8*Usage!$J746
+DV!F$9*Usage!$K746
+DV!F$10*Usage!$L746
+DV!F$11*Usage!$M746
+DV!F$12*Usage!$N746
+DV!F$13*Usage!$O746
+DV!F$14*Usage!$P746
+DV!F$15*Usage!$Q746
+DV!F$16*Usage!$R746
+DV!F$17*Usage!$S746
+DV!F$18*Usage!$T746
+DV!F$19*Usage!$U746
+DV!F$20*Usage!$V746
+DV!F$21*Usage!$W746
+DV!F$22*Usage!$X746
+DV!F$23*Usage!$Y746
+DV!F$24*Usage!$Z746
+DV!F$25*Usage!$AA746
+DV!G$26*Usage!$AB746
+DV!F$27*Usage!$AC746
+DV!F$28*Usage!$AD746
+DV!F$29*Usage!$AE746
+DV!F$30*Usage!$AF746
+DV!F$31*Usage!$AG746
+DV!F$32*Usage!$AH746
+DV!F$33*Usage!$AI746
+DV!F$34*Usage!$AJ746
+DV!F$35*Usage!$AK746
+DV!F$36*Usage!$AL746
+DV!F$37*Usage!$AM746
+DV!F$38*Usage!$AN746
+DV!F$39*Usage!$AO746
+DV!F$40*Usage!$AP746
+DV!F$41*Usage!$AQ746
+DV!F$42*Usage!$AR746
+DV!F$43*Usage!$AS746
+DV!F$44*Usage!$AT746
+DV!F$45*Usage!$AU746
+DV!F$46*Usage!$AV746
+DV!F$47*Usage!$AW746
+DV!F$48*Usage!$AX746
+DV!F$49*Usage!$AY746
+DV!F$50*Usage!$AZ746
+DV!F$51*Usage!$BA746
+DV!F$52*Usage!$BB746
+DV!F$53*Usage!$BC746
+DV!F$54*Usage!$BD746</f>
        <v>0</v>
      </c>
      <c r="E746" s="1">
        <f>+DV!G$2*Usage!$D746
+DV!G$3*Usage!$E746
+DV!G$4*Usage!$F746
+DV!G$5*Usage!$G746
+DV!G$6*Usage!$H746
+DV!G$7*Usage!$I746
+DV!G$8*Usage!$J746
+DV!G$9*Usage!$K746
+DV!G$10*Usage!$L746
+DV!G$11*Usage!$M746
+DV!G$12*Usage!$N746
+DV!G$13*Usage!$O746
+DV!G$14*Usage!$P746
+DV!G$15*Usage!$Q746
+DV!G$16*Usage!$R746
+DV!G$17*Usage!$S746
+DV!G$18*Usage!$T746
+DV!G$19*Usage!$U746
+DV!G$20*Usage!$V746
+DV!G$21*Usage!$W746
+DV!G$22*Usage!$X746
+DV!G$23*Usage!$Y746
+DV!G$24*Usage!$Z746
+DV!G$25*Usage!$AA746
+DV!H$26*Usage!$AB746
+DV!G$27*Usage!$AC746
+DV!G$28*Usage!$AD746
+DV!G$29*Usage!$AE746
+DV!G$30*Usage!$AF746
+DV!G$31*Usage!$AG746
+DV!G$32*Usage!$AH746
+DV!G$33*Usage!$AI746
+DV!G$34*Usage!$AJ746
+DV!G$35*Usage!$AK746
+DV!G$36*Usage!$AL746
+DV!G$37*Usage!$AM746
+DV!G$38*Usage!$AN746
+DV!G$39*Usage!$AO746
+DV!G$40*Usage!$AP746
+DV!G$41*Usage!$AQ746
+DV!G$42*Usage!$AR746
+DV!G$43*Usage!$AS746
+DV!G$44*Usage!$AT746
+DV!G$45*Usage!$AU746
+DV!G$46*Usage!$AV746
+DV!G$47*Usage!$AW746
+DV!G$48*Usage!$AX746
+DV!G$49*Usage!$AY746
+DV!G$50*Usage!$AZ746
+DV!G$51*Usage!$BA746
+DV!G$52*Usage!$BB746
+DV!G$53*Usage!$BC746
+DV!G$54*Usage!$BD746</f>
        <v>0</v>
      </c>
      <c r="F746" s="1">
        <f>+DV!H$2*Usage!$D746
+DV!H$3*Usage!$E746
+DV!H$4*Usage!$F746
+DV!H$5*Usage!$G746
+DV!H$6*Usage!$H746
+DV!H$7*Usage!$I746
+DV!H$8*Usage!$J746
+DV!H$9*Usage!$K746
+DV!H$10*Usage!$L746
+DV!H$11*Usage!$M746
+DV!H$12*Usage!$N746
+DV!H$13*Usage!$O746
+DV!H$14*Usage!$P746
+DV!H$15*Usage!$Q746
+DV!H$16*Usage!$R746
+DV!H$17*Usage!$S746
+DV!H$18*Usage!$T746
+DV!H$19*Usage!$U746
+DV!H$20*Usage!$V746
+DV!H$21*Usage!$W746
+DV!H$22*Usage!$X746
+DV!H$23*Usage!$Y746
+DV!H$24*Usage!$Z746
+DV!H$25*Usage!$AA746
+DV!I$26*Usage!$AB746
+DV!H$27*Usage!$AC746
+DV!H$28*Usage!$AD746
+DV!H$29*Usage!$AE746
+DV!H$30*Usage!$AF746
+DV!H$31*Usage!$AG746
+DV!H$32*Usage!$AH746
+DV!H$33*Usage!$AI746
+DV!H$34*Usage!$AJ746
+DV!H$35*Usage!$AK746
+DV!H$36*Usage!$AL746
+DV!H$37*Usage!$AM746
+DV!H$38*Usage!$AN746
+DV!H$39*Usage!$AO746
+DV!H$40*Usage!$AP746
+DV!H$41*Usage!$AQ746
+DV!H$42*Usage!$AR746
+DV!H$43*Usage!$AS746
+DV!H$44*Usage!$AT746
+DV!H$45*Usage!$AU746
+DV!H$46*Usage!$AV746
+DV!H$47*Usage!$AW746
+DV!H$48*Usage!$AX746
+DV!H$49*Usage!$AY746
+DV!H$50*Usage!$AZ746
+DV!H$51*Usage!$BA746
+DV!H$52*Usage!$BB746
+DV!H$53*Usage!$BC746
+DV!H$54*Usage!$BD746</f>
        <v>0</v>
      </c>
      <c r="G746" s="1">
        <f>+DV!I$2*Usage!$D746
+DV!I$3*Usage!$E746
+DV!I$4*Usage!$F746
+DV!I$5*Usage!$G746
+DV!I$6*Usage!$H746
+DV!I$7*Usage!$I746
+DV!I$8*Usage!$J746
+DV!I$9*Usage!$K746
+DV!I$10*Usage!$L746
+DV!I$11*Usage!$M746
+DV!I$12*Usage!$N746
+DV!I$13*Usage!$O746
+DV!I$14*Usage!$P746
+DV!I$15*Usage!$Q746
+DV!I$16*Usage!$R746
+DV!I$17*Usage!$S746
+DV!I$18*Usage!$T746
+DV!I$19*Usage!$U746
+DV!I$20*Usage!$V746
+DV!I$21*Usage!$W746
+DV!I$22*Usage!$X746
+DV!I$23*Usage!$Y746
+DV!I$24*Usage!$Z746
+DV!I$25*Usage!$AA746
+DV!J$26*Usage!$AB746
+DV!I$27*Usage!$AC746
+DV!I$28*Usage!$AD746
+DV!I$29*Usage!$AE746
+DV!I$30*Usage!$AF746
+DV!I$31*Usage!$AG746
+DV!I$32*Usage!$AH746
+DV!I$33*Usage!$AI746
+DV!I$34*Usage!$AJ746
+DV!I$35*Usage!$AK746
+DV!I$36*Usage!$AL746
+DV!I$37*Usage!$AM746
+DV!I$38*Usage!$AN746
+DV!I$39*Usage!$AO746
+DV!I$40*Usage!$AP746
+DV!I$41*Usage!$AQ746
+DV!I$42*Usage!$AR746
+DV!I$43*Usage!$AS746
+DV!I$44*Usage!$AT746
+DV!I$45*Usage!$AU746
+DV!I$46*Usage!$AV746
+DV!I$47*Usage!$AW746
+DV!I$48*Usage!$AX746
+DV!I$49*Usage!$AY746
+DV!I$50*Usage!$AZ746
+DV!I$51*Usage!$BA746
+DV!I$52*Usage!$BB746
+DV!I$53*Usage!$BC746
+DV!I$54*Usage!$BD746</f>
        <v>0</v>
      </c>
      <c r="H746" s="1">
        <f>+DV!J$2*Usage!$D746
+DV!J$3*Usage!$E746
+DV!J$4*Usage!$F746
+DV!J$5*Usage!$G746
+DV!J$6*Usage!$H746
+DV!J$7*Usage!$I746
+DV!J$8*Usage!$J746
+DV!J$9*Usage!$K746
+DV!J$10*Usage!$L746
+DV!J$11*Usage!$M746
+DV!J$12*Usage!$N746
+DV!J$13*Usage!$O746
+DV!J$14*Usage!$P746
+DV!J$15*Usage!$Q746
+DV!J$16*Usage!$R746
+DV!J$17*Usage!$S746
+DV!J$18*Usage!$T746
+DV!J$19*Usage!$U746
+DV!J$20*Usage!$V746
+DV!J$21*Usage!$W746
+DV!J$22*Usage!$X746
+DV!J$23*Usage!$Y746
+DV!J$24*Usage!$Z746
+DV!J$25*Usage!$AA746
+DV!K$26*Usage!$AB746
+DV!J$27*Usage!$AC746
+DV!J$28*Usage!$AD746
+DV!J$29*Usage!$AE746
+DV!J$30*Usage!$AF746
+DV!J$31*Usage!$AG746
+DV!J$32*Usage!$AH746
+DV!J$33*Usage!$AI746
+DV!J$34*Usage!$AJ746
+DV!J$35*Usage!$AK746
+DV!J$36*Usage!$AL746
+DV!J$37*Usage!$AM746
+DV!J$38*Usage!$AN746
+DV!J$39*Usage!$AO746
+DV!J$40*Usage!$AP746
+DV!J$41*Usage!$AQ746
+DV!J$42*Usage!$AR746
+DV!J$43*Usage!$AS746
+DV!J$44*Usage!$AT746
+DV!J$45*Usage!$AU746
+DV!J$46*Usage!$AV746
+DV!J$47*Usage!$AW746
+DV!J$48*Usage!$AX746
+DV!J$49*Usage!$AY746
+DV!J$50*Usage!$AZ746
+DV!J$51*Usage!$BA746
+DV!J$52*Usage!$BB746
+DV!J$53*Usage!$BC746
+DV!J$54*Usage!$BD746</f>
        <v>0</v>
      </c>
      <c r="I746" s="1">
        <f>+DV!K$2*Usage!$D746
+DV!K$3*Usage!$E746
+DV!K$4*Usage!$F746
+DV!K$5*Usage!$G746
+DV!K$6*Usage!$H746
+DV!K$7*Usage!$I746
+DV!K$8*Usage!$J746
+DV!K$9*Usage!$K746
+DV!K$10*Usage!$L746
+DV!K$11*Usage!$M746
+DV!K$12*Usage!$N746
+DV!K$13*Usage!$O746
+DV!K$14*Usage!$P746
+DV!K$15*Usage!$Q746
+DV!K$16*Usage!$R746
+DV!K$17*Usage!$S746
+DV!K$18*Usage!$T746
+DV!K$19*Usage!$U746
+DV!K$20*Usage!$V746
+DV!K$21*Usage!$W746
+DV!K$22*Usage!$X746
+DV!K$23*Usage!$Y746
+DV!K$24*Usage!$Z746
+DV!K$25*Usage!$AA746
+DV!L$26*Usage!$AB746
+DV!K$27*Usage!$AC746
+DV!K$28*Usage!$AD746
+DV!K$29*Usage!$AE746
+DV!K$30*Usage!$AF746
+DV!K$31*Usage!$AG746
+DV!K$32*Usage!$AH746
+DV!K$33*Usage!$AI746
+DV!K$34*Usage!$AJ746
+DV!K$35*Usage!$AK746
+DV!K$36*Usage!$AL746
+DV!K$37*Usage!$AM746
+DV!K$38*Usage!$AN746
+DV!K$39*Usage!$AO746
+DV!K$40*Usage!$AP746
+DV!K$41*Usage!$AQ746
+DV!K$42*Usage!$AR746
+DV!K$43*Usage!$AS746
+DV!K$44*Usage!$AT746
+DV!K$45*Usage!$AU746
+DV!K$46*Usage!$AV746
+DV!K$47*Usage!$AW746
+DV!K$48*Usage!$AX746
+DV!K$49*Usage!$AY746
+DV!K$50*Usage!$AZ746
+DV!K$51*Usage!$BA746
+DV!K$52*Usage!$BB746
+DV!K$53*Usage!$BC746
+DV!K$54*Usage!$BD746</f>
        <v>0</v>
      </c>
      <c r="J746" s="1">
        <f>+DV!L$2*Usage!$D746
+DV!L$3*Usage!$E746
+DV!L$4*Usage!$F746
+DV!L$5*Usage!$G746
+DV!L$6*Usage!$H746
+DV!L$7*Usage!$I746
+DV!L$8*Usage!$J746
+DV!L$9*Usage!$K746
+DV!L$10*Usage!$L746
+DV!L$11*Usage!$M746
+DV!L$12*Usage!$N746
+DV!L$13*Usage!$O746
+DV!L$14*Usage!$P746
+DV!L$15*Usage!$Q746
+DV!L$16*Usage!$R746
+DV!L$17*Usage!$S746
+DV!L$18*Usage!$T746
+DV!L$19*Usage!$U746
+DV!L$20*Usage!$V746
+DV!L$21*Usage!$W746
+DV!L$22*Usage!$X746
+DV!L$23*Usage!$Y746
+DV!L$24*Usage!$Z746
+DV!L$25*Usage!$AA746
+DV!M$26*Usage!$AB746
+DV!L$27*Usage!$AC746
+DV!L$28*Usage!$AD746
+DV!L$29*Usage!$AE746
+DV!L$30*Usage!$AF746
+DV!L$31*Usage!$AG746
+DV!L$32*Usage!$AH746
+DV!L$33*Usage!$AI746
+DV!L$34*Usage!$AJ746
+DV!L$35*Usage!$AK746
+DV!L$36*Usage!$AL746
+DV!L$37*Usage!$AM746
+DV!L$38*Usage!$AN746
+DV!L$39*Usage!$AO746
+DV!L$40*Usage!$AP746
+DV!L$41*Usage!$AQ746
+DV!L$42*Usage!$AR746
+DV!L$43*Usage!$AS746
+DV!L$44*Usage!$AT746
+DV!L$45*Usage!$AU746
+DV!L$46*Usage!$AV746
+DV!L$47*Usage!$AW746
+DV!L$48*Usage!$AX746
+DV!L$49*Usage!$AY746
+DV!L$50*Usage!$AZ746
+DV!L$51*Usage!$BA746
+DV!L$52*Usage!$BB746
+DV!L$53*Usage!$BC746
+DV!L$54*Usage!$BD746</f>
        <v>0</v>
      </c>
      <c r="K746" s="1">
        <f>+DV!M$2*Usage!$D746
+DV!M$3*Usage!$E746
+DV!M$4*Usage!$F746
+DV!M$5*Usage!$G746
+DV!M$6*Usage!$H746
+DV!M$7*Usage!$I746
+DV!M$8*Usage!$J746
+DV!M$9*Usage!$K746
+DV!M$10*Usage!$L746
+DV!M$11*Usage!$M746
+DV!M$12*Usage!$N746
+DV!M$13*Usage!$O746
+DV!M$14*Usage!$P746
+DV!M$15*Usage!$Q746
+DV!M$16*Usage!$R746
+DV!M$17*Usage!$S746
+DV!M$18*Usage!$T746
+DV!M$19*Usage!$U746
+DV!M$20*Usage!$V746
+DV!M$21*Usage!$W746
+DV!M$22*Usage!$X746
+DV!M$23*Usage!$Y746
+DV!M$24*Usage!$Z746
+DV!M$25*Usage!$AA746
+DV!M$26*Usage!$AB746
+DV!M$27*Usage!$AC746
+DV!M$28*Usage!$AD746
+DV!M$29*Usage!$AE746
+DV!M$30*Usage!$AF746
+DV!M$31*Usage!$AG746
+DV!M$32*Usage!$AH746
+DV!M$33*Usage!$AI746
+DV!M$34*Usage!$AJ746
+DV!M$35*Usage!$AK746
+DV!M$36*Usage!$AL746
+DV!M$37*Usage!$AM746
+DV!M$38*Usage!$AN746
+DV!M$39*Usage!$AO746
+DV!M$40*Usage!$AP746
+DV!M$41*Usage!$AQ746
+DV!M$42*Usage!$AR746
+DV!M$43*Usage!$AS746
+DV!M$44*Usage!$AT746
+DV!M$45*Usage!$AU746
+DV!M$46*Usage!$AV746
+DV!M$47*Usage!$AW746
+DV!M$48*Usage!$AX746
+DV!M$49*Usage!$AY746
+DV!M$50*Usage!$AZ746
+DV!M$51*Usage!$BA746
+DV!M$52*Usage!$BB746
+DV!M$53*Usage!$BC746
+DV!M$54*Usage!$BD746</f>
        <v>0</v>
      </c>
      <c r="L746" s="1">
        <f>+DV!N$2*Usage!$D746
+DV!N$3*Usage!$E746
+DV!N$4*Usage!$F746
+DV!N$5*Usage!$G746
+DV!N$6*Usage!$H746
+DV!N$7*Usage!$I746
+DV!N$8*Usage!$J746
+DV!N$9*Usage!$K746
+DV!N$10*Usage!$L746
+DV!N$11*Usage!$M746
+DV!N$12*Usage!$N746
+DV!N$13*Usage!$O746
+DV!N$14*Usage!$P746
+DV!N$15*Usage!$Q746
+DV!N$16*Usage!$R746
+DV!N$17*Usage!$S746
+DV!N$18*Usage!$T746
+DV!N$19*Usage!$U746
+DV!N$20*Usage!$V746
+DV!N$21*Usage!$W746
+DV!N$22*Usage!$X746
+DV!N$23*Usage!$Y746
+DV!N$24*Usage!$Z746
+DV!N$25*Usage!$AA746
+DV!N$26*Usage!$AB746
+DV!N$27*Usage!$AC746
+DV!N$28*Usage!$AD746
+DV!N$29*Usage!$AE746
+DV!N$30*Usage!$AF746
+DV!N$31*Usage!$AG746
+DV!N$32*Usage!$AH746
+DV!N$33*Usage!$AI746
+DV!N$34*Usage!$AJ746
+DV!N$35*Usage!$AK746
+DV!N$36*Usage!$AL746
+DV!N$37*Usage!$AM746
+DV!N$38*Usage!$AN746
+DV!N$39*Usage!$AO746
+DV!N$40*Usage!$AP746
+DV!N$41*Usage!$AQ746
+DV!N$42*Usage!$AR746
+DV!N$43*Usage!$AS746
+DV!N$44*Usage!$AT746
+DV!N$45*Usage!$AU746
+DV!N$46*Usage!$AV746
+DV!N$47*Usage!$AW746
+DV!N$48*Usage!$AX746
+DV!N$49*Usage!$AY746
+DV!N$50*Usage!$AZ746
+DV!N$51*Usage!$BA746
+DV!N$52*Usage!$BB746
+DV!N$53*Usage!$BC746
+DV!N$54*Usage!$BD746</f>
        <v>0</v>
      </c>
      <c r="M746" s="1">
        <f>+DV!O$2*Usage!$D746
+DV!O$3*Usage!$E746
+DV!O$4*Usage!$F746
+DV!O$5*Usage!$G746
+DV!O$6*Usage!$H746
+DV!O$7*Usage!$I746
+DV!O$8*Usage!$J746
+DV!O$9*Usage!$K746
+DV!O$10*Usage!$L746
+DV!O$11*Usage!$M746
+DV!O$12*Usage!$N746
+DV!O$13*Usage!$O746
+DV!O$14*Usage!$P746
+DV!O$15*Usage!$Q746
+DV!O$16*Usage!$R746
+DV!O$17*Usage!$S746
+DV!O$18*Usage!$T746
+DV!O$19*Usage!$U746
+DV!O$20*Usage!$V746
+DV!O$21*Usage!$W746
+DV!O$22*Usage!$X746
+DV!O$23*Usage!$Y746
+DV!O$24*Usage!$Z746
+DV!O$25*Usage!$AA746
+DV!O$26*Usage!$AB746
+DV!O$27*Usage!$AC746
+DV!O$28*Usage!$AD746
+DV!O$29*Usage!$AE746
+DV!O$30*Usage!$AF746
+DV!O$31*Usage!$AG746
+DV!O$32*Usage!$AH746
+DV!O$33*Usage!$AI746
+DV!O$34*Usage!$AJ746
+DV!O$35*Usage!$AK746
+DV!O$36*Usage!$AL746
+DV!O$37*Usage!$AM746
+DV!O$38*Usage!$AN746
+DV!O$39*Usage!$AO746
+DV!O$40*Usage!$AP746
+DV!O$41*Usage!$AQ746
+DV!O$42*Usage!$AR746
+DV!O$43*Usage!$AS746
+DV!O$44*Usage!$AT746
+DV!O$45*Usage!$AU746
+DV!O$46*Usage!$AV746
+DV!O$47*Usage!$AW746
+DV!O$48*Usage!$AX746
+DV!O$49*Usage!$AY746
+DV!O$50*Usage!$AZ746
+DV!O$51*Usage!$BA746
+DV!O$52*Usage!$BB746
+DV!O$53*Usage!$BC746
+DV!O$54*Usage!$BD746</f>
        <v>0</v>
      </c>
      <c r="N746" s="58" t="str">
        <f>VLOOKUP(A746,'Plant Stock'!B772:B10760,1,0)</f>
        <v>P190677</v>
      </c>
      <c r="P746" s="108"/>
    </row>
    <row r="747" spans="1:16" x14ac:dyDescent="0.25">
      <c r="A747" s="121" t="s">
        <v>9341</v>
      </c>
      <c r="B747" s="1">
        <f>+DV!D$2*Usage!$D747
+DV!D$3*Usage!$E747
+DV!D$4*Usage!$F747
+DV!D$5*Usage!$G747
+DV!D$6*Usage!$H747
+DV!D$7*Usage!$I747
+DV!D$8*Usage!$J747
+DV!D$9*Usage!$K747
+DV!D$10*Usage!$L747
+DV!D$11*Usage!$M747
+DV!D$12*Usage!$N747
+DV!D$13*Usage!$O747
+DV!D$14*Usage!$P747
+DV!D$15*Usage!$Q747
+DV!D$16*Usage!$R747
+DV!D$17*Usage!$S747
+DV!D$18*Usage!$T747
+DV!D$19*Usage!$U747
+DV!D$20*Usage!$V747
+DV!D$21*Usage!$W747
+DV!D$22*Usage!$X747
+DV!D$23*Usage!$Y747
+DV!D$24*Usage!$Z747
+DV!D$25*Usage!$AA747
+DV!E$26*Usage!$AB747
+DV!D$27*Usage!$AC747
+DV!D$28*Usage!$AD747
+DV!D$29*Usage!$AE747
+DV!D$30*Usage!$AF747
+DV!D$31*Usage!$AG747
+DV!D$32*Usage!$AH747
+DV!D$33*Usage!$AI747
+DV!D$34*Usage!$AJ747
+DV!D$35*Usage!$AK747
+DV!D$36*Usage!$AL747
+DV!D$37*Usage!$AM747
+DV!D$38*Usage!$AN747
+DV!D$39*Usage!$AO747
+DV!D$40*Usage!$AP747
+DV!D$41*Usage!$AQ747
+DV!D$42*Usage!$AR747
+DV!D$43*Usage!$AS747
+DV!D$44*Usage!$AT747
+DV!D$45*Usage!$AU747
+DV!D$46*Usage!$AV747
+DV!D$47*Usage!$AW747
+DV!D$48*Usage!$AX747
+DV!D$49*Usage!$AY747
+DV!D$50*Usage!$AZ747
+DV!D$51*Usage!$BA747
+DV!D$52*Usage!$BB747
+DV!D$53*Usage!$BC747
+DV!D$54*Usage!$BD747</f>
        <v>150</v>
      </c>
      <c r="C747" s="1">
        <f>+DV!E$2*Usage!$D747
+DV!E$3*Usage!$E747
+DV!E$4*Usage!$F747
+DV!E$5*Usage!$G747
+DV!E$6*Usage!$H747
+DV!E$7*Usage!$I747
+DV!E$8*Usage!$J747
+DV!E$9*Usage!$K747
+DV!E$10*Usage!$L747
+DV!E$11*Usage!$M747
+DV!E$12*Usage!$N747
+DV!E$13*Usage!$O747
+DV!E$14*Usage!$P747
+DV!E$15*Usage!$Q747
+DV!E$16*Usage!$R747
+DV!E$17*Usage!$S747
+DV!E$18*Usage!$T747
+DV!E$19*Usage!$U747
+DV!E$20*Usage!$V747
+DV!E$21*Usage!$W747
+DV!E$22*Usage!$X747
+DV!E$23*Usage!$Y747
+DV!E$24*Usage!$Z747
+DV!E$25*Usage!$AA747
+DV!F$26*Usage!$AB747
+DV!E$27*Usage!$AC747
+DV!E$28*Usage!$AD747
+DV!E$29*Usage!$AE747
+DV!E$30*Usage!$AF747
+DV!E$31*Usage!$AG747
+DV!E$32*Usage!$AH747
+DV!E$33*Usage!$AI747
+DV!E$34*Usage!$AJ747
+DV!E$35*Usage!$AK747
+DV!E$36*Usage!$AL747
+DV!E$37*Usage!$AM747
+DV!E$38*Usage!$AN747
+DV!E$39*Usage!$AO747
+DV!E$40*Usage!$AP747
+DV!E$41*Usage!$AQ747
+DV!E$42*Usage!$AR747
+DV!E$43*Usage!$AS747
+DV!E$44*Usage!$AT747
+DV!E$45*Usage!$AU747
+DV!E$46*Usage!$AV747
+DV!E$47*Usage!$AW747
+DV!E$48*Usage!$AX747
+DV!E$49*Usage!$AY747
+DV!E$50*Usage!$AZ747
+DV!E$51*Usage!$BA747
+DV!E$52*Usage!$BB747
+DV!E$53*Usage!$BC747
+DV!E$54*Usage!$BD747</f>
        <v>300</v>
      </c>
      <c r="D747" s="1">
        <f>+DV!F$2*Usage!$D747
+DV!F$3*Usage!$E747
+DV!F$4*Usage!$F747
+DV!F$5*Usage!$G747
+DV!F$6*Usage!$H747
+DV!F$7*Usage!$I747
+DV!F$8*Usage!$J747
+DV!F$9*Usage!$K747
+DV!F$10*Usage!$L747
+DV!F$11*Usage!$M747
+DV!F$12*Usage!$N747
+DV!F$13*Usage!$O747
+DV!F$14*Usage!$P747
+DV!F$15*Usage!$Q747
+DV!F$16*Usage!$R747
+DV!F$17*Usage!$S747
+DV!F$18*Usage!$T747
+DV!F$19*Usage!$U747
+DV!F$20*Usage!$V747
+DV!F$21*Usage!$W747
+DV!F$22*Usage!$X747
+DV!F$23*Usage!$Y747
+DV!F$24*Usage!$Z747
+DV!F$25*Usage!$AA747
+DV!G$26*Usage!$AB747
+DV!F$27*Usage!$AC747
+DV!F$28*Usage!$AD747
+DV!F$29*Usage!$AE747
+DV!F$30*Usage!$AF747
+DV!F$31*Usage!$AG747
+DV!F$32*Usage!$AH747
+DV!F$33*Usage!$AI747
+DV!F$34*Usage!$AJ747
+DV!F$35*Usage!$AK747
+DV!F$36*Usage!$AL747
+DV!F$37*Usage!$AM747
+DV!F$38*Usage!$AN747
+DV!F$39*Usage!$AO747
+DV!F$40*Usage!$AP747
+DV!F$41*Usage!$AQ747
+DV!F$42*Usage!$AR747
+DV!F$43*Usage!$AS747
+DV!F$44*Usage!$AT747
+DV!F$45*Usage!$AU747
+DV!F$46*Usage!$AV747
+DV!F$47*Usage!$AW747
+DV!F$48*Usage!$AX747
+DV!F$49*Usage!$AY747
+DV!F$50*Usage!$AZ747
+DV!F$51*Usage!$BA747
+DV!F$52*Usage!$BB747
+DV!F$53*Usage!$BC747
+DV!F$54*Usage!$BD747</f>
        <v>300</v>
      </c>
      <c r="E747" s="1">
        <f>+DV!G$2*Usage!$D747
+DV!G$3*Usage!$E747
+DV!G$4*Usage!$F747
+DV!G$5*Usage!$G747
+DV!G$6*Usage!$H747
+DV!G$7*Usage!$I747
+DV!G$8*Usage!$J747
+DV!G$9*Usage!$K747
+DV!G$10*Usage!$L747
+DV!G$11*Usage!$M747
+DV!G$12*Usage!$N747
+DV!G$13*Usage!$O747
+DV!G$14*Usage!$P747
+DV!G$15*Usage!$Q747
+DV!G$16*Usage!$R747
+DV!G$17*Usage!$S747
+DV!G$18*Usage!$T747
+DV!G$19*Usage!$U747
+DV!G$20*Usage!$V747
+DV!G$21*Usage!$W747
+DV!G$22*Usage!$X747
+DV!G$23*Usage!$Y747
+DV!G$24*Usage!$Z747
+DV!G$25*Usage!$AA747
+DV!H$26*Usage!$AB747
+DV!G$27*Usage!$AC747
+DV!G$28*Usage!$AD747
+DV!G$29*Usage!$AE747
+DV!G$30*Usage!$AF747
+DV!G$31*Usage!$AG747
+DV!G$32*Usage!$AH747
+DV!G$33*Usage!$AI747
+DV!G$34*Usage!$AJ747
+DV!G$35*Usage!$AK747
+DV!G$36*Usage!$AL747
+DV!G$37*Usage!$AM747
+DV!G$38*Usage!$AN747
+DV!G$39*Usage!$AO747
+DV!G$40*Usage!$AP747
+DV!G$41*Usage!$AQ747
+DV!G$42*Usage!$AR747
+DV!G$43*Usage!$AS747
+DV!G$44*Usage!$AT747
+DV!G$45*Usage!$AU747
+DV!G$46*Usage!$AV747
+DV!G$47*Usage!$AW747
+DV!G$48*Usage!$AX747
+DV!G$49*Usage!$AY747
+DV!G$50*Usage!$AZ747
+DV!G$51*Usage!$BA747
+DV!G$52*Usage!$BB747
+DV!G$53*Usage!$BC747
+DV!G$54*Usage!$BD747</f>
        <v>300</v>
      </c>
      <c r="F747" s="1">
        <f>+DV!H$2*Usage!$D747
+DV!H$3*Usage!$E747
+DV!H$4*Usage!$F747
+DV!H$5*Usage!$G747
+DV!H$6*Usage!$H747
+DV!H$7*Usage!$I747
+DV!H$8*Usage!$J747
+DV!H$9*Usage!$K747
+DV!H$10*Usage!$L747
+DV!H$11*Usage!$M747
+DV!H$12*Usage!$N747
+DV!H$13*Usage!$O747
+DV!H$14*Usage!$P747
+DV!H$15*Usage!$Q747
+DV!H$16*Usage!$R747
+DV!H$17*Usage!$S747
+DV!H$18*Usage!$T747
+DV!H$19*Usage!$U747
+DV!H$20*Usage!$V747
+DV!H$21*Usage!$W747
+DV!H$22*Usage!$X747
+DV!H$23*Usage!$Y747
+DV!H$24*Usage!$Z747
+DV!H$25*Usage!$AA747
+DV!I$26*Usage!$AB747
+DV!H$27*Usage!$AC747
+DV!H$28*Usage!$AD747
+DV!H$29*Usage!$AE747
+DV!H$30*Usage!$AF747
+DV!H$31*Usage!$AG747
+DV!H$32*Usage!$AH747
+DV!H$33*Usage!$AI747
+DV!H$34*Usage!$AJ747
+DV!H$35*Usage!$AK747
+DV!H$36*Usage!$AL747
+DV!H$37*Usage!$AM747
+DV!H$38*Usage!$AN747
+DV!H$39*Usage!$AO747
+DV!H$40*Usage!$AP747
+DV!H$41*Usage!$AQ747
+DV!H$42*Usage!$AR747
+DV!H$43*Usage!$AS747
+DV!H$44*Usage!$AT747
+DV!H$45*Usage!$AU747
+DV!H$46*Usage!$AV747
+DV!H$47*Usage!$AW747
+DV!H$48*Usage!$AX747
+DV!H$49*Usage!$AY747
+DV!H$50*Usage!$AZ747
+DV!H$51*Usage!$BA747
+DV!H$52*Usage!$BB747
+DV!H$53*Usage!$BC747
+DV!H$54*Usage!$BD747</f>
        <v>300</v>
      </c>
      <c r="G747" s="1">
        <f>+DV!I$2*Usage!$D747
+DV!I$3*Usage!$E747
+DV!I$4*Usage!$F747
+DV!I$5*Usage!$G747
+DV!I$6*Usage!$H747
+DV!I$7*Usage!$I747
+DV!I$8*Usage!$J747
+DV!I$9*Usage!$K747
+DV!I$10*Usage!$L747
+DV!I$11*Usage!$M747
+DV!I$12*Usage!$N747
+DV!I$13*Usage!$O747
+DV!I$14*Usage!$P747
+DV!I$15*Usage!$Q747
+DV!I$16*Usage!$R747
+DV!I$17*Usage!$S747
+DV!I$18*Usage!$T747
+DV!I$19*Usage!$U747
+DV!I$20*Usage!$V747
+DV!I$21*Usage!$W747
+DV!I$22*Usage!$X747
+DV!I$23*Usage!$Y747
+DV!I$24*Usage!$Z747
+DV!I$25*Usage!$AA747
+DV!J$26*Usage!$AB747
+DV!I$27*Usage!$AC747
+DV!I$28*Usage!$AD747
+DV!I$29*Usage!$AE747
+DV!I$30*Usage!$AF747
+DV!I$31*Usage!$AG747
+DV!I$32*Usage!$AH747
+DV!I$33*Usage!$AI747
+DV!I$34*Usage!$AJ747
+DV!I$35*Usage!$AK747
+DV!I$36*Usage!$AL747
+DV!I$37*Usage!$AM747
+DV!I$38*Usage!$AN747
+DV!I$39*Usage!$AO747
+DV!I$40*Usage!$AP747
+DV!I$41*Usage!$AQ747
+DV!I$42*Usage!$AR747
+DV!I$43*Usage!$AS747
+DV!I$44*Usage!$AT747
+DV!I$45*Usage!$AU747
+DV!I$46*Usage!$AV747
+DV!I$47*Usage!$AW747
+DV!I$48*Usage!$AX747
+DV!I$49*Usage!$AY747
+DV!I$50*Usage!$AZ747
+DV!I$51*Usage!$BA747
+DV!I$52*Usage!$BB747
+DV!I$53*Usage!$BC747
+DV!I$54*Usage!$BD747</f>
        <v>300</v>
      </c>
      <c r="H747" s="1">
        <f>+DV!J$2*Usage!$D747
+DV!J$3*Usage!$E747
+DV!J$4*Usage!$F747
+DV!J$5*Usage!$G747
+DV!J$6*Usage!$H747
+DV!J$7*Usage!$I747
+DV!J$8*Usage!$J747
+DV!J$9*Usage!$K747
+DV!J$10*Usage!$L747
+DV!J$11*Usage!$M747
+DV!J$12*Usage!$N747
+DV!J$13*Usage!$O747
+DV!J$14*Usage!$P747
+DV!J$15*Usage!$Q747
+DV!J$16*Usage!$R747
+DV!J$17*Usage!$S747
+DV!J$18*Usage!$T747
+DV!J$19*Usage!$U747
+DV!J$20*Usage!$V747
+DV!J$21*Usage!$W747
+DV!J$22*Usage!$X747
+DV!J$23*Usage!$Y747
+DV!J$24*Usage!$Z747
+DV!J$25*Usage!$AA747
+DV!K$26*Usage!$AB747
+DV!J$27*Usage!$AC747
+DV!J$28*Usage!$AD747
+DV!J$29*Usage!$AE747
+DV!J$30*Usage!$AF747
+DV!J$31*Usage!$AG747
+DV!J$32*Usage!$AH747
+DV!J$33*Usage!$AI747
+DV!J$34*Usage!$AJ747
+DV!J$35*Usage!$AK747
+DV!J$36*Usage!$AL747
+DV!J$37*Usage!$AM747
+DV!J$38*Usage!$AN747
+DV!J$39*Usage!$AO747
+DV!J$40*Usage!$AP747
+DV!J$41*Usage!$AQ747
+DV!J$42*Usage!$AR747
+DV!J$43*Usage!$AS747
+DV!J$44*Usage!$AT747
+DV!J$45*Usage!$AU747
+DV!J$46*Usage!$AV747
+DV!J$47*Usage!$AW747
+DV!J$48*Usage!$AX747
+DV!J$49*Usage!$AY747
+DV!J$50*Usage!$AZ747
+DV!J$51*Usage!$BA747
+DV!J$52*Usage!$BB747
+DV!J$53*Usage!$BC747
+DV!J$54*Usage!$BD747</f>
        <v>300</v>
      </c>
      <c r="I747" s="1">
        <f>+DV!K$2*Usage!$D747
+DV!K$3*Usage!$E747
+DV!K$4*Usage!$F747
+DV!K$5*Usage!$G747
+DV!K$6*Usage!$H747
+DV!K$7*Usage!$I747
+DV!K$8*Usage!$J747
+DV!K$9*Usage!$K747
+DV!K$10*Usage!$L747
+DV!K$11*Usage!$M747
+DV!K$12*Usage!$N747
+DV!K$13*Usage!$O747
+DV!K$14*Usage!$P747
+DV!K$15*Usage!$Q747
+DV!K$16*Usage!$R747
+DV!K$17*Usage!$S747
+DV!K$18*Usage!$T747
+DV!K$19*Usage!$U747
+DV!K$20*Usage!$V747
+DV!K$21*Usage!$W747
+DV!K$22*Usage!$X747
+DV!K$23*Usage!$Y747
+DV!K$24*Usage!$Z747
+DV!K$25*Usage!$AA747
+DV!L$26*Usage!$AB747
+DV!K$27*Usage!$AC747
+DV!K$28*Usage!$AD747
+DV!K$29*Usage!$AE747
+DV!K$30*Usage!$AF747
+DV!K$31*Usage!$AG747
+DV!K$32*Usage!$AH747
+DV!K$33*Usage!$AI747
+DV!K$34*Usage!$AJ747
+DV!K$35*Usage!$AK747
+DV!K$36*Usage!$AL747
+DV!K$37*Usage!$AM747
+DV!K$38*Usage!$AN747
+DV!K$39*Usage!$AO747
+DV!K$40*Usage!$AP747
+DV!K$41*Usage!$AQ747
+DV!K$42*Usage!$AR747
+DV!K$43*Usage!$AS747
+DV!K$44*Usage!$AT747
+DV!K$45*Usage!$AU747
+DV!K$46*Usage!$AV747
+DV!K$47*Usage!$AW747
+DV!K$48*Usage!$AX747
+DV!K$49*Usage!$AY747
+DV!K$50*Usage!$AZ747
+DV!K$51*Usage!$BA747
+DV!K$52*Usage!$BB747
+DV!K$53*Usage!$BC747
+DV!K$54*Usage!$BD747</f>
        <v>0</v>
      </c>
      <c r="J747" s="1">
        <f>+DV!L$2*Usage!$D747
+DV!L$3*Usage!$E747
+DV!L$4*Usage!$F747
+DV!L$5*Usage!$G747
+DV!L$6*Usage!$H747
+DV!L$7*Usage!$I747
+DV!L$8*Usage!$J747
+DV!L$9*Usage!$K747
+DV!L$10*Usage!$L747
+DV!L$11*Usage!$M747
+DV!L$12*Usage!$N747
+DV!L$13*Usage!$O747
+DV!L$14*Usage!$P747
+DV!L$15*Usage!$Q747
+DV!L$16*Usage!$R747
+DV!L$17*Usage!$S747
+DV!L$18*Usage!$T747
+DV!L$19*Usage!$U747
+DV!L$20*Usage!$V747
+DV!L$21*Usage!$W747
+DV!L$22*Usage!$X747
+DV!L$23*Usage!$Y747
+DV!L$24*Usage!$Z747
+DV!L$25*Usage!$AA747
+DV!M$26*Usage!$AB747
+DV!L$27*Usage!$AC747
+DV!L$28*Usage!$AD747
+DV!L$29*Usage!$AE747
+DV!L$30*Usage!$AF747
+DV!L$31*Usage!$AG747
+DV!L$32*Usage!$AH747
+DV!L$33*Usage!$AI747
+DV!L$34*Usage!$AJ747
+DV!L$35*Usage!$AK747
+DV!L$36*Usage!$AL747
+DV!L$37*Usage!$AM747
+DV!L$38*Usage!$AN747
+DV!L$39*Usage!$AO747
+DV!L$40*Usage!$AP747
+DV!L$41*Usage!$AQ747
+DV!L$42*Usage!$AR747
+DV!L$43*Usage!$AS747
+DV!L$44*Usage!$AT747
+DV!L$45*Usage!$AU747
+DV!L$46*Usage!$AV747
+DV!L$47*Usage!$AW747
+DV!L$48*Usage!$AX747
+DV!L$49*Usage!$AY747
+DV!L$50*Usage!$AZ747
+DV!L$51*Usage!$BA747
+DV!L$52*Usage!$BB747
+DV!L$53*Usage!$BC747
+DV!L$54*Usage!$BD747</f>
        <v>0</v>
      </c>
      <c r="K747" s="1">
        <f>+DV!M$2*Usage!$D747
+DV!M$3*Usage!$E747
+DV!M$4*Usage!$F747
+DV!M$5*Usage!$G747
+DV!M$6*Usage!$H747
+DV!M$7*Usage!$I747
+DV!M$8*Usage!$J747
+DV!M$9*Usage!$K747
+DV!M$10*Usage!$L747
+DV!M$11*Usage!$M747
+DV!M$12*Usage!$N747
+DV!M$13*Usage!$O747
+DV!M$14*Usage!$P747
+DV!M$15*Usage!$Q747
+DV!M$16*Usage!$R747
+DV!M$17*Usage!$S747
+DV!M$18*Usage!$T747
+DV!M$19*Usage!$U747
+DV!M$20*Usage!$V747
+DV!M$21*Usage!$W747
+DV!M$22*Usage!$X747
+DV!M$23*Usage!$Y747
+DV!M$24*Usage!$Z747
+DV!M$25*Usage!$AA747
+DV!M$26*Usage!$AB747
+DV!M$27*Usage!$AC747
+DV!M$28*Usage!$AD747
+DV!M$29*Usage!$AE747
+DV!M$30*Usage!$AF747
+DV!M$31*Usage!$AG747
+DV!M$32*Usage!$AH747
+DV!M$33*Usage!$AI747
+DV!M$34*Usage!$AJ747
+DV!M$35*Usage!$AK747
+DV!M$36*Usage!$AL747
+DV!M$37*Usage!$AM747
+DV!M$38*Usage!$AN747
+DV!M$39*Usage!$AO747
+DV!M$40*Usage!$AP747
+DV!M$41*Usage!$AQ747
+DV!M$42*Usage!$AR747
+DV!M$43*Usage!$AS747
+DV!M$44*Usage!$AT747
+DV!M$45*Usage!$AU747
+DV!M$46*Usage!$AV747
+DV!M$47*Usage!$AW747
+DV!M$48*Usage!$AX747
+DV!M$49*Usage!$AY747
+DV!M$50*Usage!$AZ747
+DV!M$51*Usage!$BA747
+DV!M$52*Usage!$BB747
+DV!M$53*Usage!$BC747
+DV!M$54*Usage!$BD747</f>
        <v>0</v>
      </c>
      <c r="L747" s="1">
        <f>+DV!N$2*Usage!$D747
+DV!N$3*Usage!$E747
+DV!N$4*Usage!$F747
+DV!N$5*Usage!$G747
+DV!N$6*Usage!$H747
+DV!N$7*Usage!$I747
+DV!N$8*Usage!$J747
+DV!N$9*Usage!$K747
+DV!N$10*Usage!$L747
+DV!N$11*Usage!$M747
+DV!N$12*Usage!$N747
+DV!N$13*Usage!$O747
+DV!N$14*Usage!$P747
+DV!N$15*Usage!$Q747
+DV!N$16*Usage!$R747
+DV!N$17*Usage!$S747
+DV!N$18*Usage!$T747
+DV!N$19*Usage!$U747
+DV!N$20*Usage!$V747
+DV!N$21*Usage!$W747
+DV!N$22*Usage!$X747
+DV!N$23*Usage!$Y747
+DV!N$24*Usage!$Z747
+DV!N$25*Usage!$AA747
+DV!N$26*Usage!$AB747
+DV!N$27*Usage!$AC747
+DV!N$28*Usage!$AD747
+DV!N$29*Usage!$AE747
+DV!N$30*Usage!$AF747
+DV!N$31*Usage!$AG747
+DV!N$32*Usage!$AH747
+DV!N$33*Usage!$AI747
+DV!N$34*Usage!$AJ747
+DV!N$35*Usage!$AK747
+DV!N$36*Usage!$AL747
+DV!N$37*Usage!$AM747
+DV!N$38*Usage!$AN747
+DV!N$39*Usage!$AO747
+DV!N$40*Usage!$AP747
+DV!N$41*Usage!$AQ747
+DV!N$42*Usage!$AR747
+DV!N$43*Usage!$AS747
+DV!N$44*Usage!$AT747
+DV!N$45*Usage!$AU747
+DV!N$46*Usage!$AV747
+DV!N$47*Usage!$AW747
+DV!N$48*Usage!$AX747
+DV!N$49*Usage!$AY747
+DV!N$50*Usage!$AZ747
+DV!N$51*Usage!$BA747
+DV!N$52*Usage!$BB747
+DV!N$53*Usage!$BC747
+DV!N$54*Usage!$BD747</f>
        <v>0</v>
      </c>
      <c r="M747" s="1">
        <f>+DV!O$2*Usage!$D747
+DV!O$3*Usage!$E747
+DV!O$4*Usage!$F747
+DV!O$5*Usage!$G747
+DV!O$6*Usage!$H747
+DV!O$7*Usage!$I747
+DV!O$8*Usage!$J747
+DV!O$9*Usage!$K747
+DV!O$10*Usage!$L747
+DV!O$11*Usage!$M747
+DV!O$12*Usage!$N747
+DV!O$13*Usage!$O747
+DV!O$14*Usage!$P747
+DV!O$15*Usage!$Q747
+DV!O$16*Usage!$R747
+DV!O$17*Usage!$S747
+DV!O$18*Usage!$T747
+DV!O$19*Usage!$U747
+DV!O$20*Usage!$V747
+DV!O$21*Usage!$W747
+DV!O$22*Usage!$X747
+DV!O$23*Usage!$Y747
+DV!O$24*Usage!$Z747
+DV!O$25*Usage!$AA747
+DV!O$26*Usage!$AB747
+DV!O$27*Usage!$AC747
+DV!O$28*Usage!$AD747
+DV!O$29*Usage!$AE747
+DV!O$30*Usage!$AF747
+DV!O$31*Usage!$AG747
+DV!O$32*Usage!$AH747
+DV!O$33*Usage!$AI747
+DV!O$34*Usage!$AJ747
+DV!O$35*Usage!$AK747
+DV!O$36*Usage!$AL747
+DV!O$37*Usage!$AM747
+DV!O$38*Usage!$AN747
+DV!O$39*Usage!$AO747
+DV!O$40*Usage!$AP747
+DV!O$41*Usage!$AQ747
+DV!O$42*Usage!$AR747
+DV!O$43*Usage!$AS747
+DV!O$44*Usage!$AT747
+DV!O$45*Usage!$AU747
+DV!O$46*Usage!$AV747
+DV!O$47*Usage!$AW747
+DV!O$48*Usage!$AX747
+DV!O$49*Usage!$AY747
+DV!O$50*Usage!$AZ747
+DV!O$51*Usage!$BA747
+DV!O$52*Usage!$BB747
+DV!O$53*Usage!$BC747
+DV!O$54*Usage!$BD747</f>
        <v>0</v>
      </c>
      <c r="N747" s="58" t="str">
        <f>VLOOKUP(A747,'Plant Stock'!B773:B10761,1,0)</f>
        <v>829138A</v>
      </c>
      <c r="P747" s="108"/>
    </row>
    <row r="748" spans="1:16" x14ac:dyDescent="0.25">
      <c r="A748" s="121" t="s">
        <v>9343</v>
      </c>
      <c r="B748" s="1">
        <f>+DV!D$2*Usage!$D748
+DV!D$3*Usage!$E748
+DV!D$4*Usage!$F748
+DV!D$5*Usage!$G748
+DV!D$6*Usage!$H748
+DV!D$7*Usage!$I748
+DV!D$8*Usage!$J748
+DV!D$9*Usage!$K748
+DV!D$10*Usage!$L748
+DV!D$11*Usage!$M748
+DV!D$12*Usage!$N748
+DV!D$13*Usage!$O748
+DV!D$14*Usage!$P748
+DV!D$15*Usage!$Q748
+DV!D$16*Usage!$R748
+DV!D$17*Usage!$S748
+DV!D$18*Usage!$T748
+DV!D$19*Usage!$U748
+DV!D$20*Usage!$V748
+DV!D$21*Usage!$W748
+DV!D$22*Usage!$X748
+DV!D$23*Usage!$Y748
+DV!D$24*Usage!$Z748
+DV!D$25*Usage!$AA748
+DV!E$26*Usage!$AB748
+DV!D$27*Usage!$AC748
+DV!D$28*Usage!$AD748
+DV!D$29*Usage!$AE748
+DV!D$30*Usage!$AF748
+DV!D$31*Usage!$AG748
+DV!D$32*Usage!$AH748
+DV!D$33*Usage!$AI748
+DV!D$34*Usage!$AJ748
+DV!D$35*Usage!$AK748
+DV!D$36*Usage!$AL748
+DV!D$37*Usage!$AM748
+DV!D$38*Usage!$AN748
+DV!D$39*Usage!$AO748
+DV!D$40*Usage!$AP748
+DV!D$41*Usage!$AQ748
+DV!D$42*Usage!$AR748
+DV!D$43*Usage!$AS748
+DV!D$44*Usage!$AT748
+DV!D$45*Usage!$AU748
+DV!D$46*Usage!$AV748
+DV!D$47*Usage!$AW748
+DV!D$48*Usage!$AX748
+DV!D$49*Usage!$AY748
+DV!D$50*Usage!$AZ748
+DV!D$51*Usage!$BA748
+DV!D$52*Usage!$BB748
+DV!D$53*Usage!$BC748
+DV!D$54*Usage!$BD748</f>
        <v>150</v>
      </c>
      <c r="C748" s="1">
        <f>+DV!E$2*Usage!$D748
+DV!E$3*Usage!$E748
+DV!E$4*Usage!$F748
+DV!E$5*Usage!$G748
+DV!E$6*Usage!$H748
+DV!E$7*Usage!$I748
+DV!E$8*Usage!$J748
+DV!E$9*Usage!$K748
+DV!E$10*Usage!$L748
+DV!E$11*Usage!$M748
+DV!E$12*Usage!$N748
+DV!E$13*Usage!$O748
+DV!E$14*Usage!$P748
+DV!E$15*Usage!$Q748
+DV!E$16*Usage!$R748
+DV!E$17*Usage!$S748
+DV!E$18*Usage!$T748
+DV!E$19*Usage!$U748
+DV!E$20*Usage!$V748
+DV!E$21*Usage!$W748
+DV!E$22*Usage!$X748
+DV!E$23*Usage!$Y748
+DV!E$24*Usage!$Z748
+DV!E$25*Usage!$AA748
+DV!F$26*Usage!$AB748
+DV!E$27*Usage!$AC748
+DV!E$28*Usage!$AD748
+DV!E$29*Usage!$AE748
+DV!E$30*Usage!$AF748
+DV!E$31*Usage!$AG748
+DV!E$32*Usage!$AH748
+DV!E$33*Usage!$AI748
+DV!E$34*Usage!$AJ748
+DV!E$35*Usage!$AK748
+DV!E$36*Usage!$AL748
+DV!E$37*Usage!$AM748
+DV!E$38*Usage!$AN748
+DV!E$39*Usage!$AO748
+DV!E$40*Usage!$AP748
+DV!E$41*Usage!$AQ748
+DV!E$42*Usage!$AR748
+DV!E$43*Usage!$AS748
+DV!E$44*Usage!$AT748
+DV!E$45*Usage!$AU748
+DV!E$46*Usage!$AV748
+DV!E$47*Usage!$AW748
+DV!E$48*Usage!$AX748
+DV!E$49*Usage!$AY748
+DV!E$50*Usage!$AZ748
+DV!E$51*Usage!$BA748
+DV!E$52*Usage!$BB748
+DV!E$53*Usage!$BC748
+DV!E$54*Usage!$BD748</f>
        <v>300</v>
      </c>
      <c r="D748" s="1">
        <f>+DV!F$2*Usage!$D748
+DV!F$3*Usage!$E748
+DV!F$4*Usage!$F748
+DV!F$5*Usage!$G748
+DV!F$6*Usage!$H748
+DV!F$7*Usage!$I748
+DV!F$8*Usage!$J748
+DV!F$9*Usage!$K748
+DV!F$10*Usage!$L748
+DV!F$11*Usage!$M748
+DV!F$12*Usage!$N748
+DV!F$13*Usage!$O748
+DV!F$14*Usage!$P748
+DV!F$15*Usage!$Q748
+DV!F$16*Usage!$R748
+DV!F$17*Usage!$S748
+DV!F$18*Usage!$T748
+DV!F$19*Usage!$U748
+DV!F$20*Usage!$V748
+DV!F$21*Usage!$W748
+DV!F$22*Usage!$X748
+DV!F$23*Usage!$Y748
+DV!F$24*Usage!$Z748
+DV!F$25*Usage!$AA748
+DV!G$26*Usage!$AB748
+DV!F$27*Usage!$AC748
+DV!F$28*Usage!$AD748
+DV!F$29*Usage!$AE748
+DV!F$30*Usage!$AF748
+DV!F$31*Usage!$AG748
+DV!F$32*Usage!$AH748
+DV!F$33*Usage!$AI748
+DV!F$34*Usage!$AJ748
+DV!F$35*Usage!$AK748
+DV!F$36*Usage!$AL748
+DV!F$37*Usage!$AM748
+DV!F$38*Usage!$AN748
+DV!F$39*Usage!$AO748
+DV!F$40*Usage!$AP748
+DV!F$41*Usage!$AQ748
+DV!F$42*Usage!$AR748
+DV!F$43*Usage!$AS748
+DV!F$44*Usage!$AT748
+DV!F$45*Usage!$AU748
+DV!F$46*Usage!$AV748
+DV!F$47*Usage!$AW748
+DV!F$48*Usage!$AX748
+DV!F$49*Usage!$AY748
+DV!F$50*Usage!$AZ748
+DV!F$51*Usage!$BA748
+DV!F$52*Usage!$BB748
+DV!F$53*Usage!$BC748
+DV!F$54*Usage!$BD748</f>
        <v>300</v>
      </c>
      <c r="E748" s="1">
        <f>+DV!G$2*Usage!$D748
+DV!G$3*Usage!$E748
+DV!G$4*Usage!$F748
+DV!G$5*Usage!$G748
+DV!G$6*Usage!$H748
+DV!G$7*Usage!$I748
+DV!G$8*Usage!$J748
+DV!G$9*Usage!$K748
+DV!G$10*Usage!$L748
+DV!G$11*Usage!$M748
+DV!G$12*Usage!$N748
+DV!G$13*Usage!$O748
+DV!G$14*Usage!$P748
+DV!G$15*Usage!$Q748
+DV!G$16*Usage!$R748
+DV!G$17*Usage!$S748
+DV!G$18*Usage!$T748
+DV!G$19*Usage!$U748
+DV!G$20*Usage!$V748
+DV!G$21*Usage!$W748
+DV!G$22*Usage!$X748
+DV!G$23*Usage!$Y748
+DV!G$24*Usage!$Z748
+DV!G$25*Usage!$AA748
+DV!H$26*Usage!$AB748
+DV!G$27*Usage!$AC748
+DV!G$28*Usage!$AD748
+DV!G$29*Usage!$AE748
+DV!G$30*Usage!$AF748
+DV!G$31*Usage!$AG748
+DV!G$32*Usage!$AH748
+DV!G$33*Usage!$AI748
+DV!G$34*Usage!$AJ748
+DV!G$35*Usage!$AK748
+DV!G$36*Usage!$AL748
+DV!G$37*Usage!$AM748
+DV!G$38*Usage!$AN748
+DV!G$39*Usage!$AO748
+DV!G$40*Usage!$AP748
+DV!G$41*Usage!$AQ748
+DV!G$42*Usage!$AR748
+DV!G$43*Usage!$AS748
+DV!G$44*Usage!$AT748
+DV!G$45*Usage!$AU748
+DV!G$46*Usage!$AV748
+DV!G$47*Usage!$AW748
+DV!G$48*Usage!$AX748
+DV!G$49*Usage!$AY748
+DV!G$50*Usage!$AZ748
+DV!G$51*Usage!$BA748
+DV!G$52*Usage!$BB748
+DV!G$53*Usage!$BC748
+DV!G$54*Usage!$BD748</f>
        <v>300</v>
      </c>
      <c r="F748" s="1">
        <f>+DV!H$2*Usage!$D748
+DV!H$3*Usage!$E748
+DV!H$4*Usage!$F748
+DV!H$5*Usage!$G748
+DV!H$6*Usage!$H748
+DV!H$7*Usage!$I748
+DV!H$8*Usage!$J748
+DV!H$9*Usage!$K748
+DV!H$10*Usage!$L748
+DV!H$11*Usage!$M748
+DV!H$12*Usage!$N748
+DV!H$13*Usage!$O748
+DV!H$14*Usage!$P748
+DV!H$15*Usage!$Q748
+DV!H$16*Usage!$R748
+DV!H$17*Usage!$S748
+DV!H$18*Usage!$T748
+DV!H$19*Usage!$U748
+DV!H$20*Usage!$V748
+DV!H$21*Usage!$W748
+DV!H$22*Usage!$X748
+DV!H$23*Usage!$Y748
+DV!H$24*Usage!$Z748
+DV!H$25*Usage!$AA748
+DV!I$26*Usage!$AB748
+DV!H$27*Usage!$AC748
+DV!H$28*Usage!$AD748
+DV!H$29*Usage!$AE748
+DV!H$30*Usage!$AF748
+DV!H$31*Usage!$AG748
+DV!H$32*Usage!$AH748
+DV!H$33*Usage!$AI748
+DV!H$34*Usage!$AJ748
+DV!H$35*Usage!$AK748
+DV!H$36*Usage!$AL748
+DV!H$37*Usage!$AM748
+DV!H$38*Usage!$AN748
+DV!H$39*Usage!$AO748
+DV!H$40*Usage!$AP748
+DV!H$41*Usage!$AQ748
+DV!H$42*Usage!$AR748
+DV!H$43*Usage!$AS748
+DV!H$44*Usage!$AT748
+DV!H$45*Usage!$AU748
+DV!H$46*Usage!$AV748
+DV!H$47*Usage!$AW748
+DV!H$48*Usage!$AX748
+DV!H$49*Usage!$AY748
+DV!H$50*Usage!$AZ748
+DV!H$51*Usage!$BA748
+DV!H$52*Usage!$BB748
+DV!H$53*Usage!$BC748
+DV!H$54*Usage!$BD748</f>
        <v>300</v>
      </c>
      <c r="G748" s="1">
        <f>+DV!I$2*Usage!$D748
+DV!I$3*Usage!$E748
+DV!I$4*Usage!$F748
+DV!I$5*Usage!$G748
+DV!I$6*Usage!$H748
+DV!I$7*Usage!$I748
+DV!I$8*Usage!$J748
+DV!I$9*Usage!$K748
+DV!I$10*Usage!$L748
+DV!I$11*Usage!$M748
+DV!I$12*Usage!$N748
+DV!I$13*Usage!$O748
+DV!I$14*Usage!$P748
+DV!I$15*Usage!$Q748
+DV!I$16*Usage!$R748
+DV!I$17*Usage!$S748
+DV!I$18*Usage!$T748
+DV!I$19*Usage!$U748
+DV!I$20*Usage!$V748
+DV!I$21*Usage!$W748
+DV!I$22*Usage!$X748
+DV!I$23*Usage!$Y748
+DV!I$24*Usage!$Z748
+DV!I$25*Usage!$AA748
+DV!J$26*Usage!$AB748
+DV!I$27*Usage!$AC748
+DV!I$28*Usage!$AD748
+DV!I$29*Usage!$AE748
+DV!I$30*Usage!$AF748
+DV!I$31*Usage!$AG748
+DV!I$32*Usage!$AH748
+DV!I$33*Usage!$AI748
+DV!I$34*Usage!$AJ748
+DV!I$35*Usage!$AK748
+DV!I$36*Usage!$AL748
+DV!I$37*Usage!$AM748
+DV!I$38*Usage!$AN748
+DV!I$39*Usage!$AO748
+DV!I$40*Usage!$AP748
+DV!I$41*Usage!$AQ748
+DV!I$42*Usage!$AR748
+DV!I$43*Usage!$AS748
+DV!I$44*Usage!$AT748
+DV!I$45*Usage!$AU748
+DV!I$46*Usage!$AV748
+DV!I$47*Usage!$AW748
+DV!I$48*Usage!$AX748
+DV!I$49*Usage!$AY748
+DV!I$50*Usage!$AZ748
+DV!I$51*Usage!$BA748
+DV!I$52*Usage!$BB748
+DV!I$53*Usage!$BC748
+DV!I$54*Usage!$BD748</f>
        <v>300</v>
      </c>
      <c r="H748" s="1">
        <f>+DV!J$2*Usage!$D748
+DV!J$3*Usage!$E748
+DV!J$4*Usage!$F748
+DV!J$5*Usage!$G748
+DV!J$6*Usage!$H748
+DV!J$7*Usage!$I748
+DV!J$8*Usage!$J748
+DV!J$9*Usage!$K748
+DV!J$10*Usage!$L748
+DV!J$11*Usage!$M748
+DV!J$12*Usage!$N748
+DV!J$13*Usage!$O748
+DV!J$14*Usage!$P748
+DV!J$15*Usage!$Q748
+DV!J$16*Usage!$R748
+DV!J$17*Usage!$S748
+DV!J$18*Usage!$T748
+DV!J$19*Usage!$U748
+DV!J$20*Usage!$V748
+DV!J$21*Usage!$W748
+DV!J$22*Usage!$X748
+DV!J$23*Usage!$Y748
+DV!J$24*Usage!$Z748
+DV!J$25*Usage!$AA748
+DV!K$26*Usage!$AB748
+DV!J$27*Usage!$AC748
+DV!J$28*Usage!$AD748
+DV!J$29*Usage!$AE748
+DV!J$30*Usage!$AF748
+DV!J$31*Usage!$AG748
+DV!J$32*Usage!$AH748
+DV!J$33*Usage!$AI748
+DV!J$34*Usage!$AJ748
+DV!J$35*Usage!$AK748
+DV!J$36*Usage!$AL748
+DV!J$37*Usage!$AM748
+DV!J$38*Usage!$AN748
+DV!J$39*Usage!$AO748
+DV!J$40*Usage!$AP748
+DV!J$41*Usage!$AQ748
+DV!J$42*Usage!$AR748
+DV!J$43*Usage!$AS748
+DV!J$44*Usage!$AT748
+DV!J$45*Usage!$AU748
+DV!J$46*Usage!$AV748
+DV!J$47*Usage!$AW748
+DV!J$48*Usage!$AX748
+DV!J$49*Usage!$AY748
+DV!J$50*Usage!$AZ748
+DV!J$51*Usage!$BA748
+DV!J$52*Usage!$BB748
+DV!J$53*Usage!$BC748
+DV!J$54*Usage!$BD748</f>
        <v>300</v>
      </c>
      <c r="I748" s="1">
        <f>+DV!K$2*Usage!$D748
+DV!K$3*Usage!$E748
+DV!K$4*Usage!$F748
+DV!K$5*Usage!$G748
+DV!K$6*Usage!$H748
+DV!K$7*Usage!$I748
+DV!K$8*Usage!$J748
+DV!K$9*Usage!$K748
+DV!K$10*Usage!$L748
+DV!K$11*Usage!$M748
+DV!K$12*Usage!$N748
+DV!K$13*Usage!$O748
+DV!K$14*Usage!$P748
+DV!K$15*Usage!$Q748
+DV!K$16*Usage!$R748
+DV!K$17*Usage!$S748
+DV!K$18*Usage!$T748
+DV!K$19*Usage!$U748
+DV!K$20*Usage!$V748
+DV!K$21*Usage!$W748
+DV!K$22*Usage!$X748
+DV!K$23*Usage!$Y748
+DV!K$24*Usage!$Z748
+DV!K$25*Usage!$AA748
+DV!L$26*Usage!$AB748
+DV!K$27*Usage!$AC748
+DV!K$28*Usage!$AD748
+DV!K$29*Usage!$AE748
+DV!K$30*Usage!$AF748
+DV!K$31*Usage!$AG748
+DV!K$32*Usage!$AH748
+DV!K$33*Usage!$AI748
+DV!K$34*Usage!$AJ748
+DV!K$35*Usage!$AK748
+DV!K$36*Usage!$AL748
+DV!K$37*Usage!$AM748
+DV!K$38*Usage!$AN748
+DV!K$39*Usage!$AO748
+DV!K$40*Usage!$AP748
+DV!K$41*Usage!$AQ748
+DV!K$42*Usage!$AR748
+DV!K$43*Usage!$AS748
+DV!K$44*Usage!$AT748
+DV!K$45*Usage!$AU748
+DV!K$46*Usage!$AV748
+DV!K$47*Usage!$AW748
+DV!K$48*Usage!$AX748
+DV!K$49*Usage!$AY748
+DV!K$50*Usage!$AZ748
+DV!K$51*Usage!$BA748
+DV!K$52*Usage!$BB748
+DV!K$53*Usage!$BC748
+DV!K$54*Usage!$BD748</f>
        <v>0</v>
      </c>
      <c r="J748" s="1">
        <f>+DV!L$2*Usage!$D748
+DV!L$3*Usage!$E748
+DV!L$4*Usage!$F748
+DV!L$5*Usage!$G748
+DV!L$6*Usage!$H748
+DV!L$7*Usage!$I748
+DV!L$8*Usage!$J748
+DV!L$9*Usage!$K748
+DV!L$10*Usage!$L748
+DV!L$11*Usage!$M748
+DV!L$12*Usage!$N748
+DV!L$13*Usage!$O748
+DV!L$14*Usage!$P748
+DV!L$15*Usage!$Q748
+DV!L$16*Usage!$R748
+DV!L$17*Usage!$S748
+DV!L$18*Usage!$T748
+DV!L$19*Usage!$U748
+DV!L$20*Usage!$V748
+DV!L$21*Usage!$W748
+DV!L$22*Usage!$X748
+DV!L$23*Usage!$Y748
+DV!L$24*Usage!$Z748
+DV!L$25*Usage!$AA748
+DV!M$26*Usage!$AB748
+DV!L$27*Usage!$AC748
+DV!L$28*Usage!$AD748
+DV!L$29*Usage!$AE748
+DV!L$30*Usage!$AF748
+DV!L$31*Usage!$AG748
+DV!L$32*Usage!$AH748
+DV!L$33*Usage!$AI748
+DV!L$34*Usage!$AJ748
+DV!L$35*Usage!$AK748
+DV!L$36*Usage!$AL748
+DV!L$37*Usage!$AM748
+DV!L$38*Usage!$AN748
+DV!L$39*Usage!$AO748
+DV!L$40*Usage!$AP748
+DV!L$41*Usage!$AQ748
+DV!L$42*Usage!$AR748
+DV!L$43*Usage!$AS748
+DV!L$44*Usage!$AT748
+DV!L$45*Usage!$AU748
+DV!L$46*Usage!$AV748
+DV!L$47*Usage!$AW748
+DV!L$48*Usage!$AX748
+DV!L$49*Usage!$AY748
+DV!L$50*Usage!$AZ748
+DV!L$51*Usage!$BA748
+DV!L$52*Usage!$BB748
+DV!L$53*Usage!$BC748
+DV!L$54*Usage!$BD748</f>
        <v>0</v>
      </c>
      <c r="K748" s="1">
        <f>+DV!M$2*Usage!$D748
+DV!M$3*Usage!$E748
+DV!M$4*Usage!$F748
+DV!M$5*Usage!$G748
+DV!M$6*Usage!$H748
+DV!M$7*Usage!$I748
+DV!M$8*Usage!$J748
+DV!M$9*Usage!$K748
+DV!M$10*Usage!$L748
+DV!M$11*Usage!$M748
+DV!M$12*Usage!$N748
+DV!M$13*Usage!$O748
+DV!M$14*Usage!$P748
+DV!M$15*Usage!$Q748
+DV!M$16*Usage!$R748
+DV!M$17*Usage!$S748
+DV!M$18*Usage!$T748
+DV!M$19*Usage!$U748
+DV!M$20*Usage!$V748
+DV!M$21*Usage!$W748
+DV!M$22*Usage!$X748
+DV!M$23*Usage!$Y748
+DV!M$24*Usage!$Z748
+DV!M$25*Usage!$AA748
+DV!M$26*Usage!$AB748
+DV!M$27*Usage!$AC748
+DV!M$28*Usage!$AD748
+DV!M$29*Usage!$AE748
+DV!M$30*Usage!$AF748
+DV!M$31*Usage!$AG748
+DV!M$32*Usage!$AH748
+DV!M$33*Usage!$AI748
+DV!M$34*Usage!$AJ748
+DV!M$35*Usage!$AK748
+DV!M$36*Usage!$AL748
+DV!M$37*Usage!$AM748
+DV!M$38*Usage!$AN748
+DV!M$39*Usage!$AO748
+DV!M$40*Usage!$AP748
+DV!M$41*Usage!$AQ748
+DV!M$42*Usage!$AR748
+DV!M$43*Usage!$AS748
+DV!M$44*Usage!$AT748
+DV!M$45*Usage!$AU748
+DV!M$46*Usage!$AV748
+DV!M$47*Usage!$AW748
+DV!M$48*Usage!$AX748
+DV!M$49*Usage!$AY748
+DV!M$50*Usage!$AZ748
+DV!M$51*Usage!$BA748
+DV!M$52*Usage!$BB748
+DV!M$53*Usage!$BC748
+DV!M$54*Usage!$BD748</f>
        <v>0</v>
      </c>
      <c r="L748" s="1">
        <f>+DV!N$2*Usage!$D748
+DV!N$3*Usage!$E748
+DV!N$4*Usage!$F748
+DV!N$5*Usage!$G748
+DV!N$6*Usage!$H748
+DV!N$7*Usage!$I748
+DV!N$8*Usage!$J748
+DV!N$9*Usage!$K748
+DV!N$10*Usage!$L748
+DV!N$11*Usage!$M748
+DV!N$12*Usage!$N748
+DV!N$13*Usage!$O748
+DV!N$14*Usage!$P748
+DV!N$15*Usage!$Q748
+DV!N$16*Usage!$R748
+DV!N$17*Usage!$S748
+DV!N$18*Usage!$T748
+DV!N$19*Usage!$U748
+DV!N$20*Usage!$V748
+DV!N$21*Usage!$W748
+DV!N$22*Usage!$X748
+DV!N$23*Usage!$Y748
+DV!N$24*Usage!$Z748
+DV!N$25*Usage!$AA748
+DV!N$26*Usage!$AB748
+DV!N$27*Usage!$AC748
+DV!N$28*Usage!$AD748
+DV!N$29*Usage!$AE748
+DV!N$30*Usage!$AF748
+DV!N$31*Usage!$AG748
+DV!N$32*Usage!$AH748
+DV!N$33*Usage!$AI748
+DV!N$34*Usage!$AJ748
+DV!N$35*Usage!$AK748
+DV!N$36*Usage!$AL748
+DV!N$37*Usage!$AM748
+DV!N$38*Usage!$AN748
+DV!N$39*Usage!$AO748
+DV!N$40*Usage!$AP748
+DV!N$41*Usage!$AQ748
+DV!N$42*Usage!$AR748
+DV!N$43*Usage!$AS748
+DV!N$44*Usage!$AT748
+DV!N$45*Usage!$AU748
+DV!N$46*Usage!$AV748
+DV!N$47*Usage!$AW748
+DV!N$48*Usage!$AX748
+DV!N$49*Usage!$AY748
+DV!N$50*Usage!$AZ748
+DV!N$51*Usage!$BA748
+DV!N$52*Usage!$BB748
+DV!N$53*Usage!$BC748
+DV!N$54*Usage!$BD748</f>
        <v>0</v>
      </c>
      <c r="M748" s="1">
        <f>+DV!O$2*Usage!$D748
+DV!O$3*Usage!$E748
+DV!O$4*Usage!$F748
+DV!O$5*Usage!$G748
+DV!O$6*Usage!$H748
+DV!O$7*Usage!$I748
+DV!O$8*Usage!$J748
+DV!O$9*Usage!$K748
+DV!O$10*Usage!$L748
+DV!O$11*Usage!$M748
+DV!O$12*Usage!$N748
+DV!O$13*Usage!$O748
+DV!O$14*Usage!$P748
+DV!O$15*Usage!$Q748
+DV!O$16*Usage!$R748
+DV!O$17*Usage!$S748
+DV!O$18*Usage!$T748
+DV!O$19*Usage!$U748
+DV!O$20*Usage!$V748
+DV!O$21*Usage!$W748
+DV!O$22*Usage!$X748
+DV!O$23*Usage!$Y748
+DV!O$24*Usage!$Z748
+DV!O$25*Usage!$AA748
+DV!O$26*Usage!$AB748
+DV!O$27*Usage!$AC748
+DV!O$28*Usage!$AD748
+DV!O$29*Usage!$AE748
+DV!O$30*Usage!$AF748
+DV!O$31*Usage!$AG748
+DV!O$32*Usage!$AH748
+DV!O$33*Usage!$AI748
+DV!O$34*Usage!$AJ748
+DV!O$35*Usage!$AK748
+DV!O$36*Usage!$AL748
+DV!O$37*Usage!$AM748
+DV!O$38*Usage!$AN748
+DV!O$39*Usage!$AO748
+DV!O$40*Usage!$AP748
+DV!O$41*Usage!$AQ748
+DV!O$42*Usage!$AR748
+DV!O$43*Usage!$AS748
+DV!O$44*Usage!$AT748
+DV!O$45*Usage!$AU748
+DV!O$46*Usage!$AV748
+DV!O$47*Usage!$AW748
+DV!O$48*Usage!$AX748
+DV!O$49*Usage!$AY748
+DV!O$50*Usage!$AZ748
+DV!O$51*Usage!$BA748
+DV!O$52*Usage!$BB748
+DV!O$53*Usage!$BC748
+DV!O$54*Usage!$BD748</f>
        <v>0</v>
      </c>
      <c r="N748" s="58" t="str">
        <f>VLOOKUP(A748,'Plant Stock'!B774:B10762,1,0)</f>
        <v>829140B</v>
      </c>
      <c r="P748" s="108"/>
    </row>
    <row r="749" spans="1:16" x14ac:dyDescent="0.25">
      <c r="A749" s="121" t="s">
        <v>9345</v>
      </c>
      <c r="B749" s="1">
        <f>+DV!D$2*Usage!$D749
+DV!D$3*Usage!$E749
+DV!D$4*Usage!$F749
+DV!D$5*Usage!$G749
+DV!D$6*Usage!$H749
+DV!D$7*Usage!$I749
+DV!D$8*Usage!$J749
+DV!D$9*Usage!$K749
+DV!D$10*Usage!$L749
+DV!D$11*Usage!$M749
+DV!D$12*Usage!$N749
+DV!D$13*Usage!$O749
+DV!D$14*Usage!$P749
+DV!D$15*Usage!$Q749
+DV!D$16*Usage!$R749
+DV!D$17*Usage!$S749
+DV!D$18*Usage!$T749
+DV!D$19*Usage!$U749
+DV!D$20*Usage!$V749
+DV!D$21*Usage!$W749
+DV!D$22*Usage!$X749
+DV!D$23*Usage!$Y749
+DV!D$24*Usage!$Z749
+DV!D$25*Usage!$AA749
+DV!E$26*Usage!$AB749
+DV!D$27*Usage!$AC749
+DV!D$28*Usage!$AD749
+DV!D$29*Usage!$AE749
+DV!D$30*Usage!$AF749
+DV!D$31*Usage!$AG749
+DV!D$32*Usage!$AH749
+DV!D$33*Usage!$AI749
+DV!D$34*Usage!$AJ749
+DV!D$35*Usage!$AK749
+DV!D$36*Usage!$AL749
+DV!D$37*Usage!$AM749
+DV!D$38*Usage!$AN749
+DV!D$39*Usage!$AO749
+DV!D$40*Usage!$AP749
+DV!D$41*Usage!$AQ749
+DV!D$42*Usage!$AR749
+DV!D$43*Usage!$AS749
+DV!D$44*Usage!$AT749
+DV!D$45*Usage!$AU749
+DV!D$46*Usage!$AV749
+DV!D$47*Usage!$AW749
+DV!D$48*Usage!$AX749
+DV!D$49*Usage!$AY749
+DV!D$50*Usage!$AZ749
+DV!D$51*Usage!$BA749
+DV!D$52*Usage!$BB749
+DV!D$53*Usage!$BC749
+DV!D$54*Usage!$BD749</f>
        <v>450</v>
      </c>
      <c r="C749" s="1">
        <f>+DV!E$2*Usage!$D749
+DV!E$3*Usage!$E749
+DV!E$4*Usage!$F749
+DV!E$5*Usage!$G749
+DV!E$6*Usage!$H749
+DV!E$7*Usage!$I749
+DV!E$8*Usage!$J749
+DV!E$9*Usage!$K749
+DV!E$10*Usage!$L749
+DV!E$11*Usage!$M749
+DV!E$12*Usage!$N749
+DV!E$13*Usage!$O749
+DV!E$14*Usage!$P749
+DV!E$15*Usage!$Q749
+DV!E$16*Usage!$R749
+DV!E$17*Usage!$S749
+DV!E$18*Usage!$T749
+DV!E$19*Usage!$U749
+DV!E$20*Usage!$V749
+DV!E$21*Usage!$W749
+DV!E$22*Usage!$X749
+DV!E$23*Usage!$Y749
+DV!E$24*Usage!$Z749
+DV!E$25*Usage!$AA749
+DV!F$26*Usage!$AB749
+DV!E$27*Usage!$AC749
+DV!E$28*Usage!$AD749
+DV!E$29*Usage!$AE749
+DV!E$30*Usage!$AF749
+DV!E$31*Usage!$AG749
+DV!E$32*Usage!$AH749
+DV!E$33*Usage!$AI749
+DV!E$34*Usage!$AJ749
+DV!E$35*Usage!$AK749
+DV!E$36*Usage!$AL749
+DV!E$37*Usage!$AM749
+DV!E$38*Usage!$AN749
+DV!E$39*Usage!$AO749
+DV!E$40*Usage!$AP749
+DV!E$41*Usage!$AQ749
+DV!E$42*Usage!$AR749
+DV!E$43*Usage!$AS749
+DV!E$44*Usage!$AT749
+DV!E$45*Usage!$AU749
+DV!E$46*Usage!$AV749
+DV!E$47*Usage!$AW749
+DV!E$48*Usage!$AX749
+DV!E$49*Usage!$AY749
+DV!E$50*Usage!$AZ749
+DV!E$51*Usage!$BA749
+DV!E$52*Usage!$BB749
+DV!E$53*Usage!$BC749
+DV!E$54*Usage!$BD749</f>
        <v>900</v>
      </c>
      <c r="D749" s="1">
        <f>+DV!F$2*Usage!$D749
+DV!F$3*Usage!$E749
+DV!F$4*Usage!$F749
+DV!F$5*Usage!$G749
+DV!F$6*Usage!$H749
+DV!F$7*Usage!$I749
+DV!F$8*Usage!$J749
+DV!F$9*Usage!$K749
+DV!F$10*Usage!$L749
+DV!F$11*Usage!$M749
+DV!F$12*Usage!$N749
+DV!F$13*Usage!$O749
+DV!F$14*Usage!$P749
+DV!F$15*Usage!$Q749
+DV!F$16*Usage!$R749
+DV!F$17*Usage!$S749
+DV!F$18*Usage!$T749
+DV!F$19*Usage!$U749
+DV!F$20*Usage!$V749
+DV!F$21*Usage!$W749
+DV!F$22*Usage!$X749
+DV!F$23*Usage!$Y749
+DV!F$24*Usage!$Z749
+DV!F$25*Usage!$AA749
+DV!G$26*Usage!$AB749
+DV!F$27*Usage!$AC749
+DV!F$28*Usage!$AD749
+DV!F$29*Usage!$AE749
+DV!F$30*Usage!$AF749
+DV!F$31*Usage!$AG749
+DV!F$32*Usage!$AH749
+DV!F$33*Usage!$AI749
+DV!F$34*Usage!$AJ749
+DV!F$35*Usage!$AK749
+DV!F$36*Usage!$AL749
+DV!F$37*Usage!$AM749
+DV!F$38*Usage!$AN749
+DV!F$39*Usage!$AO749
+DV!F$40*Usage!$AP749
+DV!F$41*Usage!$AQ749
+DV!F$42*Usage!$AR749
+DV!F$43*Usage!$AS749
+DV!F$44*Usage!$AT749
+DV!F$45*Usage!$AU749
+DV!F$46*Usage!$AV749
+DV!F$47*Usage!$AW749
+DV!F$48*Usage!$AX749
+DV!F$49*Usage!$AY749
+DV!F$50*Usage!$AZ749
+DV!F$51*Usage!$BA749
+DV!F$52*Usage!$BB749
+DV!F$53*Usage!$BC749
+DV!F$54*Usage!$BD749</f>
        <v>900</v>
      </c>
      <c r="E749" s="1">
        <f>+DV!G$2*Usage!$D749
+DV!G$3*Usage!$E749
+DV!G$4*Usage!$F749
+DV!G$5*Usage!$G749
+DV!G$6*Usage!$H749
+DV!G$7*Usage!$I749
+DV!G$8*Usage!$J749
+DV!G$9*Usage!$K749
+DV!G$10*Usage!$L749
+DV!G$11*Usage!$M749
+DV!G$12*Usage!$N749
+DV!G$13*Usage!$O749
+DV!G$14*Usage!$P749
+DV!G$15*Usage!$Q749
+DV!G$16*Usage!$R749
+DV!G$17*Usage!$S749
+DV!G$18*Usage!$T749
+DV!G$19*Usage!$U749
+DV!G$20*Usage!$V749
+DV!G$21*Usage!$W749
+DV!G$22*Usage!$X749
+DV!G$23*Usage!$Y749
+DV!G$24*Usage!$Z749
+DV!G$25*Usage!$AA749
+DV!H$26*Usage!$AB749
+DV!G$27*Usage!$AC749
+DV!G$28*Usage!$AD749
+DV!G$29*Usage!$AE749
+DV!G$30*Usage!$AF749
+DV!G$31*Usage!$AG749
+DV!G$32*Usage!$AH749
+DV!G$33*Usage!$AI749
+DV!G$34*Usage!$AJ749
+DV!G$35*Usage!$AK749
+DV!G$36*Usage!$AL749
+DV!G$37*Usage!$AM749
+DV!G$38*Usage!$AN749
+DV!G$39*Usage!$AO749
+DV!G$40*Usage!$AP749
+DV!G$41*Usage!$AQ749
+DV!G$42*Usage!$AR749
+DV!G$43*Usage!$AS749
+DV!G$44*Usage!$AT749
+DV!G$45*Usage!$AU749
+DV!G$46*Usage!$AV749
+DV!G$47*Usage!$AW749
+DV!G$48*Usage!$AX749
+DV!G$49*Usage!$AY749
+DV!G$50*Usage!$AZ749
+DV!G$51*Usage!$BA749
+DV!G$52*Usage!$BB749
+DV!G$53*Usage!$BC749
+DV!G$54*Usage!$BD749</f>
        <v>900</v>
      </c>
      <c r="F749" s="1">
        <f>+DV!H$2*Usage!$D749
+DV!H$3*Usage!$E749
+DV!H$4*Usage!$F749
+DV!H$5*Usage!$G749
+DV!H$6*Usage!$H749
+DV!H$7*Usage!$I749
+DV!H$8*Usage!$J749
+DV!H$9*Usage!$K749
+DV!H$10*Usage!$L749
+DV!H$11*Usage!$M749
+DV!H$12*Usage!$N749
+DV!H$13*Usage!$O749
+DV!H$14*Usage!$P749
+DV!H$15*Usage!$Q749
+DV!H$16*Usage!$R749
+DV!H$17*Usage!$S749
+DV!H$18*Usage!$T749
+DV!H$19*Usage!$U749
+DV!H$20*Usage!$V749
+DV!H$21*Usage!$W749
+DV!H$22*Usage!$X749
+DV!H$23*Usage!$Y749
+DV!H$24*Usage!$Z749
+DV!H$25*Usage!$AA749
+DV!I$26*Usage!$AB749
+DV!H$27*Usage!$AC749
+DV!H$28*Usage!$AD749
+DV!H$29*Usage!$AE749
+DV!H$30*Usage!$AF749
+DV!H$31*Usage!$AG749
+DV!H$32*Usage!$AH749
+DV!H$33*Usage!$AI749
+DV!H$34*Usage!$AJ749
+DV!H$35*Usage!$AK749
+DV!H$36*Usage!$AL749
+DV!H$37*Usage!$AM749
+DV!H$38*Usage!$AN749
+DV!H$39*Usage!$AO749
+DV!H$40*Usage!$AP749
+DV!H$41*Usage!$AQ749
+DV!H$42*Usage!$AR749
+DV!H$43*Usage!$AS749
+DV!H$44*Usage!$AT749
+DV!H$45*Usage!$AU749
+DV!H$46*Usage!$AV749
+DV!H$47*Usage!$AW749
+DV!H$48*Usage!$AX749
+DV!H$49*Usage!$AY749
+DV!H$50*Usage!$AZ749
+DV!H$51*Usage!$BA749
+DV!H$52*Usage!$BB749
+DV!H$53*Usage!$BC749
+DV!H$54*Usage!$BD749</f>
        <v>900</v>
      </c>
      <c r="G749" s="1">
        <f>+DV!I$2*Usage!$D749
+DV!I$3*Usage!$E749
+DV!I$4*Usage!$F749
+DV!I$5*Usage!$G749
+DV!I$6*Usage!$H749
+DV!I$7*Usage!$I749
+DV!I$8*Usage!$J749
+DV!I$9*Usage!$K749
+DV!I$10*Usage!$L749
+DV!I$11*Usage!$M749
+DV!I$12*Usage!$N749
+DV!I$13*Usage!$O749
+DV!I$14*Usage!$P749
+DV!I$15*Usage!$Q749
+DV!I$16*Usage!$R749
+DV!I$17*Usage!$S749
+DV!I$18*Usage!$T749
+DV!I$19*Usage!$U749
+DV!I$20*Usage!$V749
+DV!I$21*Usage!$W749
+DV!I$22*Usage!$X749
+DV!I$23*Usage!$Y749
+DV!I$24*Usage!$Z749
+DV!I$25*Usage!$AA749
+DV!J$26*Usage!$AB749
+DV!I$27*Usage!$AC749
+DV!I$28*Usage!$AD749
+DV!I$29*Usage!$AE749
+DV!I$30*Usage!$AF749
+DV!I$31*Usage!$AG749
+DV!I$32*Usage!$AH749
+DV!I$33*Usage!$AI749
+DV!I$34*Usage!$AJ749
+DV!I$35*Usage!$AK749
+DV!I$36*Usage!$AL749
+DV!I$37*Usage!$AM749
+DV!I$38*Usage!$AN749
+DV!I$39*Usage!$AO749
+DV!I$40*Usage!$AP749
+DV!I$41*Usage!$AQ749
+DV!I$42*Usage!$AR749
+DV!I$43*Usage!$AS749
+DV!I$44*Usage!$AT749
+DV!I$45*Usage!$AU749
+DV!I$46*Usage!$AV749
+DV!I$47*Usage!$AW749
+DV!I$48*Usage!$AX749
+DV!I$49*Usage!$AY749
+DV!I$50*Usage!$AZ749
+DV!I$51*Usage!$BA749
+DV!I$52*Usage!$BB749
+DV!I$53*Usage!$BC749
+DV!I$54*Usage!$BD749</f>
        <v>900</v>
      </c>
      <c r="H749" s="1">
        <f>+DV!J$2*Usage!$D749
+DV!J$3*Usage!$E749
+DV!J$4*Usage!$F749
+DV!J$5*Usage!$G749
+DV!J$6*Usage!$H749
+DV!J$7*Usage!$I749
+DV!J$8*Usage!$J749
+DV!J$9*Usage!$K749
+DV!J$10*Usage!$L749
+DV!J$11*Usage!$M749
+DV!J$12*Usage!$N749
+DV!J$13*Usage!$O749
+DV!J$14*Usage!$P749
+DV!J$15*Usage!$Q749
+DV!J$16*Usage!$R749
+DV!J$17*Usage!$S749
+DV!J$18*Usage!$T749
+DV!J$19*Usage!$U749
+DV!J$20*Usage!$V749
+DV!J$21*Usage!$W749
+DV!J$22*Usage!$X749
+DV!J$23*Usage!$Y749
+DV!J$24*Usage!$Z749
+DV!J$25*Usage!$AA749
+DV!K$26*Usage!$AB749
+DV!J$27*Usage!$AC749
+DV!J$28*Usage!$AD749
+DV!J$29*Usage!$AE749
+DV!J$30*Usage!$AF749
+DV!J$31*Usage!$AG749
+DV!J$32*Usage!$AH749
+DV!J$33*Usage!$AI749
+DV!J$34*Usage!$AJ749
+DV!J$35*Usage!$AK749
+DV!J$36*Usage!$AL749
+DV!J$37*Usage!$AM749
+DV!J$38*Usage!$AN749
+DV!J$39*Usage!$AO749
+DV!J$40*Usage!$AP749
+DV!J$41*Usage!$AQ749
+DV!J$42*Usage!$AR749
+DV!J$43*Usage!$AS749
+DV!J$44*Usage!$AT749
+DV!J$45*Usage!$AU749
+DV!J$46*Usage!$AV749
+DV!J$47*Usage!$AW749
+DV!J$48*Usage!$AX749
+DV!J$49*Usage!$AY749
+DV!J$50*Usage!$AZ749
+DV!J$51*Usage!$BA749
+DV!J$52*Usage!$BB749
+DV!J$53*Usage!$BC749
+DV!J$54*Usage!$BD749</f>
        <v>900</v>
      </c>
      <c r="I749" s="1">
        <f>+DV!K$2*Usage!$D749
+DV!K$3*Usage!$E749
+DV!K$4*Usage!$F749
+DV!K$5*Usage!$G749
+DV!K$6*Usage!$H749
+DV!K$7*Usage!$I749
+DV!K$8*Usage!$J749
+DV!K$9*Usage!$K749
+DV!K$10*Usage!$L749
+DV!K$11*Usage!$M749
+DV!K$12*Usage!$N749
+DV!K$13*Usage!$O749
+DV!K$14*Usage!$P749
+DV!K$15*Usage!$Q749
+DV!K$16*Usage!$R749
+DV!K$17*Usage!$S749
+DV!K$18*Usage!$T749
+DV!K$19*Usage!$U749
+DV!K$20*Usage!$V749
+DV!K$21*Usage!$W749
+DV!K$22*Usage!$X749
+DV!K$23*Usage!$Y749
+DV!K$24*Usage!$Z749
+DV!K$25*Usage!$AA749
+DV!L$26*Usage!$AB749
+DV!K$27*Usage!$AC749
+DV!K$28*Usage!$AD749
+DV!K$29*Usage!$AE749
+DV!K$30*Usage!$AF749
+DV!K$31*Usage!$AG749
+DV!K$32*Usage!$AH749
+DV!K$33*Usage!$AI749
+DV!K$34*Usage!$AJ749
+DV!K$35*Usage!$AK749
+DV!K$36*Usage!$AL749
+DV!K$37*Usage!$AM749
+DV!K$38*Usage!$AN749
+DV!K$39*Usage!$AO749
+DV!K$40*Usage!$AP749
+DV!K$41*Usage!$AQ749
+DV!K$42*Usage!$AR749
+DV!K$43*Usage!$AS749
+DV!K$44*Usage!$AT749
+DV!K$45*Usage!$AU749
+DV!K$46*Usage!$AV749
+DV!K$47*Usage!$AW749
+DV!K$48*Usage!$AX749
+DV!K$49*Usage!$AY749
+DV!K$50*Usage!$AZ749
+DV!K$51*Usage!$BA749
+DV!K$52*Usage!$BB749
+DV!K$53*Usage!$BC749
+DV!K$54*Usage!$BD749</f>
        <v>0</v>
      </c>
      <c r="J749" s="1">
        <f>+DV!L$2*Usage!$D749
+DV!L$3*Usage!$E749
+DV!L$4*Usage!$F749
+DV!L$5*Usage!$G749
+DV!L$6*Usage!$H749
+DV!L$7*Usage!$I749
+DV!L$8*Usage!$J749
+DV!L$9*Usage!$K749
+DV!L$10*Usage!$L749
+DV!L$11*Usage!$M749
+DV!L$12*Usage!$N749
+DV!L$13*Usage!$O749
+DV!L$14*Usage!$P749
+DV!L$15*Usage!$Q749
+DV!L$16*Usage!$R749
+DV!L$17*Usage!$S749
+DV!L$18*Usage!$T749
+DV!L$19*Usage!$U749
+DV!L$20*Usage!$V749
+DV!L$21*Usage!$W749
+DV!L$22*Usage!$X749
+DV!L$23*Usage!$Y749
+DV!L$24*Usage!$Z749
+DV!L$25*Usage!$AA749
+DV!M$26*Usage!$AB749
+DV!L$27*Usage!$AC749
+DV!L$28*Usage!$AD749
+DV!L$29*Usage!$AE749
+DV!L$30*Usage!$AF749
+DV!L$31*Usage!$AG749
+DV!L$32*Usage!$AH749
+DV!L$33*Usage!$AI749
+DV!L$34*Usage!$AJ749
+DV!L$35*Usage!$AK749
+DV!L$36*Usage!$AL749
+DV!L$37*Usage!$AM749
+DV!L$38*Usage!$AN749
+DV!L$39*Usage!$AO749
+DV!L$40*Usage!$AP749
+DV!L$41*Usage!$AQ749
+DV!L$42*Usage!$AR749
+DV!L$43*Usage!$AS749
+DV!L$44*Usage!$AT749
+DV!L$45*Usage!$AU749
+DV!L$46*Usage!$AV749
+DV!L$47*Usage!$AW749
+DV!L$48*Usage!$AX749
+DV!L$49*Usage!$AY749
+DV!L$50*Usage!$AZ749
+DV!L$51*Usage!$BA749
+DV!L$52*Usage!$BB749
+DV!L$53*Usage!$BC749
+DV!L$54*Usage!$BD749</f>
        <v>0</v>
      </c>
      <c r="K749" s="1">
        <f>+DV!M$2*Usage!$D749
+DV!M$3*Usage!$E749
+DV!M$4*Usage!$F749
+DV!M$5*Usage!$G749
+DV!M$6*Usage!$H749
+DV!M$7*Usage!$I749
+DV!M$8*Usage!$J749
+DV!M$9*Usage!$K749
+DV!M$10*Usage!$L749
+DV!M$11*Usage!$M749
+DV!M$12*Usage!$N749
+DV!M$13*Usage!$O749
+DV!M$14*Usage!$P749
+DV!M$15*Usage!$Q749
+DV!M$16*Usage!$R749
+DV!M$17*Usage!$S749
+DV!M$18*Usage!$T749
+DV!M$19*Usage!$U749
+DV!M$20*Usage!$V749
+DV!M$21*Usage!$W749
+DV!M$22*Usage!$X749
+DV!M$23*Usage!$Y749
+DV!M$24*Usage!$Z749
+DV!M$25*Usage!$AA749
+DV!M$26*Usage!$AB749
+DV!M$27*Usage!$AC749
+DV!M$28*Usage!$AD749
+DV!M$29*Usage!$AE749
+DV!M$30*Usage!$AF749
+DV!M$31*Usage!$AG749
+DV!M$32*Usage!$AH749
+DV!M$33*Usage!$AI749
+DV!M$34*Usage!$AJ749
+DV!M$35*Usage!$AK749
+DV!M$36*Usage!$AL749
+DV!M$37*Usage!$AM749
+DV!M$38*Usage!$AN749
+DV!M$39*Usage!$AO749
+DV!M$40*Usage!$AP749
+DV!M$41*Usage!$AQ749
+DV!M$42*Usage!$AR749
+DV!M$43*Usage!$AS749
+DV!M$44*Usage!$AT749
+DV!M$45*Usage!$AU749
+DV!M$46*Usage!$AV749
+DV!M$47*Usage!$AW749
+DV!M$48*Usage!$AX749
+DV!M$49*Usage!$AY749
+DV!M$50*Usage!$AZ749
+DV!M$51*Usage!$BA749
+DV!M$52*Usage!$BB749
+DV!M$53*Usage!$BC749
+DV!M$54*Usage!$BD749</f>
        <v>0</v>
      </c>
      <c r="L749" s="1">
        <f>+DV!N$2*Usage!$D749
+DV!N$3*Usage!$E749
+DV!N$4*Usage!$F749
+DV!N$5*Usage!$G749
+DV!N$6*Usage!$H749
+DV!N$7*Usage!$I749
+DV!N$8*Usage!$J749
+DV!N$9*Usage!$K749
+DV!N$10*Usage!$L749
+DV!N$11*Usage!$M749
+DV!N$12*Usage!$N749
+DV!N$13*Usage!$O749
+DV!N$14*Usage!$P749
+DV!N$15*Usage!$Q749
+DV!N$16*Usage!$R749
+DV!N$17*Usage!$S749
+DV!N$18*Usage!$T749
+DV!N$19*Usage!$U749
+DV!N$20*Usage!$V749
+DV!N$21*Usage!$W749
+DV!N$22*Usage!$X749
+DV!N$23*Usage!$Y749
+DV!N$24*Usage!$Z749
+DV!N$25*Usage!$AA749
+DV!N$26*Usage!$AB749
+DV!N$27*Usage!$AC749
+DV!N$28*Usage!$AD749
+DV!N$29*Usage!$AE749
+DV!N$30*Usage!$AF749
+DV!N$31*Usage!$AG749
+DV!N$32*Usage!$AH749
+DV!N$33*Usage!$AI749
+DV!N$34*Usage!$AJ749
+DV!N$35*Usage!$AK749
+DV!N$36*Usage!$AL749
+DV!N$37*Usage!$AM749
+DV!N$38*Usage!$AN749
+DV!N$39*Usage!$AO749
+DV!N$40*Usage!$AP749
+DV!N$41*Usage!$AQ749
+DV!N$42*Usage!$AR749
+DV!N$43*Usage!$AS749
+DV!N$44*Usage!$AT749
+DV!N$45*Usage!$AU749
+DV!N$46*Usage!$AV749
+DV!N$47*Usage!$AW749
+DV!N$48*Usage!$AX749
+DV!N$49*Usage!$AY749
+DV!N$50*Usage!$AZ749
+DV!N$51*Usage!$BA749
+DV!N$52*Usage!$BB749
+DV!N$53*Usage!$BC749
+DV!N$54*Usage!$BD749</f>
        <v>0</v>
      </c>
      <c r="M749" s="1">
        <f>+DV!O$2*Usage!$D749
+DV!O$3*Usage!$E749
+DV!O$4*Usage!$F749
+DV!O$5*Usage!$G749
+DV!O$6*Usage!$H749
+DV!O$7*Usage!$I749
+DV!O$8*Usage!$J749
+DV!O$9*Usage!$K749
+DV!O$10*Usage!$L749
+DV!O$11*Usage!$M749
+DV!O$12*Usage!$N749
+DV!O$13*Usage!$O749
+DV!O$14*Usage!$P749
+DV!O$15*Usage!$Q749
+DV!O$16*Usage!$R749
+DV!O$17*Usage!$S749
+DV!O$18*Usage!$T749
+DV!O$19*Usage!$U749
+DV!O$20*Usage!$V749
+DV!O$21*Usage!$W749
+DV!O$22*Usage!$X749
+DV!O$23*Usage!$Y749
+DV!O$24*Usage!$Z749
+DV!O$25*Usage!$AA749
+DV!O$26*Usage!$AB749
+DV!O$27*Usage!$AC749
+DV!O$28*Usage!$AD749
+DV!O$29*Usage!$AE749
+DV!O$30*Usage!$AF749
+DV!O$31*Usage!$AG749
+DV!O$32*Usage!$AH749
+DV!O$33*Usage!$AI749
+DV!O$34*Usage!$AJ749
+DV!O$35*Usage!$AK749
+DV!O$36*Usage!$AL749
+DV!O$37*Usage!$AM749
+DV!O$38*Usage!$AN749
+DV!O$39*Usage!$AO749
+DV!O$40*Usage!$AP749
+DV!O$41*Usage!$AQ749
+DV!O$42*Usage!$AR749
+DV!O$43*Usage!$AS749
+DV!O$44*Usage!$AT749
+DV!O$45*Usage!$AU749
+DV!O$46*Usage!$AV749
+DV!O$47*Usage!$AW749
+DV!O$48*Usage!$AX749
+DV!O$49*Usage!$AY749
+DV!O$50*Usage!$AZ749
+DV!O$51*Usage!$BA749
+DV!O$52*Usage!$BB749
+DV!O$53*Usage!$BC749
+DV!O$54*Usage!$BD749</f>
        <v>0</v>
      </c>
      <c r="N749" s="58" t="str">
        <f>VLOOKUP(A749,'Plant Stock'!B775:B10763,1,0)</f>
        <v>829139E</v>
      </c>
      <c r="P749" s="108"/>
    </row>
    <row r="750" spans="1:16" x14ac:dyDescent="0.25">
      <c r="A750" s="121" t="s">
        <v>9528</v>
      </c>
      <c r="B750" s="1">
        <f>+DV!D$2*Usage!$D750
+DV!D$3*Usage!$E750
+DV!D$4*Usage!$F750
+DV!D$5*Usage!$G750
+DV!D$6*Usage!$H750
+DV!D$7*Usage!$I750
+DV!D$8*Usage!$J750
+DV!D$9*Usage!$K750
+DV!D$10*Usage!$L750
+DV!D$11*Usage!$M750
+DV!D$12*Usage!$N750
+DV!D$13*Usage!$O750
+DV!D$14*Usage!$P750
+DV!D$15*Usage!$Q750
+DV!D$16*Usage!$R750
+DV!D$17*Usage!$S750
+DV!D$18*Usage!$T750
+DV!D$19*Usage!$U750
+DV!D$20*Usage!$V750
+DV!D$21*Usage!$W750
+DV!D$22*Usage!$X750
+DV!D$23*Usage!$Y750
+DV!D$24*Usage!$Z750
+DV!D$25*Usage!$AA750
+DV!E$26*Usage!$AB750
+DV!D$27*Usage!$AC750
+DV!D$28*Usage!$AD750
+DV!D$29*Usage!$AE750
+DV!D$30*Usage!$AF750
+DV!D$31*Usage!$AG750
+DV!D$32*Usage!$AH750
+DV!D$33*Usage!$AI750
+DV!D$34*Usage!$AJ750
+DV!D$35*Usage!$AK750
+DV!D$36*Usage!$AL750
+DV!D$37*Usage!$AM750
+DV!D$38*Usage!$AN750
+DV!D$39*Usage!$AO750
+DV!D$40*Usage!$AP750
+DV!D$41*Usage!$AQ750
+DV!D$42*Usage!$AR750
+DV!D$43*Usage!$AS750
+DV!D$44*Usage!$AT750
+DV!D$45*Usage!$AU750
+DV!D$46*Usage!$AV750
+DV!D$47*Usage!$AW750
+DV!D$48*Usage!$AX750
+DV!D$49*Usage!$AY750
+DV!D$50*Usage!$AZ750
+DV!D$51*Usage!$BA750
+DV!D$52*Usage!$BB750
+DV!D$53*Usage!$BC750
+DV!D$54*Usage!$BD750</f>
        <v>0</v>
      </c>
      <c r="C750" s="1">
        <f>+DV!E$2*Usage!$D750
+DV!E$3*Usage!$E750
+DV!E$4*Usage!$F750
+DV!E$5*Usage!$G750
+DV!E$6*Usage!$H750
+DV!E$7*Usage!$I750
+DV!E$8*Usage!$J750
+DV!E$9*Usage!$K750
+DV!E$10*Usage!$L750
+DV!E$11*Usage!$M750
+DV!E$12*Usage!$N750
+DV!E$13*Usage!$O750
+DV!E$14*Usage!$P750
+DV!E$15*Usage!$Q750
+DV!E$16*Usage!$R750
+DV!E$17*Usage!$S750
+DV!E$18*Usage!$T750
+DV!E$19*Usage!$U750
+DV!E$20*Usage!$V750
+DV!E$21*Usage!$W750
+DV!E$22*Usage!$X750
+DV!E$23*Usage!$Y750
+DV!E$24*Usage!$Z750
+DV!E$25*Usage!$AA750
+DV!F$26*Usage!$AB750
+DV!E$27*Usage!$AC750
+DV!E$28*Usage!$AD750
+DV!E$29*Usage!$AE750
+DV!E$30*Usage!$AF750
+DV!E$31*Usage!$AG750
+DV!E$32*Usage!$AH750
+DV!E$33*Usage!$AI750
+DV!E$34*Usage!$AJ750
+DV!E$35*Usage!$AK750
+DV!E$36*Usage!$AL750
+DV!E$37*Usage!$AM750
+DV!E$38*Usage!$AN750
+DV!E$39*Usage!$AO750
+DV!E$40*Usage!$AP750
+DV!E$41*Usage!$AQ750
+DV!E$42*Usage!$AR750
+DV!E$43*Usage!$AS750
+DV!E$44*Usage!$AT750
+DV!E$45*Usage!$AU750
+DV!E$46*Usage!$AV750
+DV!E$47*Usage!$AW750
+DV!E$48*Usage!$AX750
+DV!E$49*Usage!$AY750
+DV!E$50*Usage!$AZ750
+DV!E$51*Usage!$BA750
+DV!E$52*Usage!$BB750
+DV!E$53*Usage!$BC750
+DV!E$54*Usage!$BD750</f>
        <v>0</v>
      </c>
      <c r="D750" s="1">
        <f>+DV!F$2*Usage!$D750
+DV!F$3*Usage!$E750
+DV!F$4*Usage!$F750
+DV!F$5*Usage!$G750
+DV!F$6*Usage!$H750
+DV!F$7*Usage!$I750
+DV!F$8*Usage!$J750
+DV!F$9*Usage!$K750
+DV!F$10*Usage!$L750
+DV!F$11*Usage!$M750
+DV!F$12*Usage!$N750
+DV!F$13*Usage!$O750
+DV!F$14*Usage!$P750
+DV!F$15*Usage!$Q750
+DV!F$16*Usage!$R750
+DV!F$17*Usage!$S750
+DV!F$18*Usage!$T750
+DV!F$19*Usage!$U750
+DV!F$20*Usage!$V750
+DV!F$21*Usage!$W750
+DV!F$22*Usage!$X750
+DV!F$23*Usage!$Y750
+DV!F$24*Usage!$Z750
+DV!F$25*Usage!$AA750
+DV!G$26*Usage!$AB750
+DV!F$27*Usage!$AC750
+DV!F$28*Usage!$AD750
+DV!F$29*Usage!$AE750
+DV!F$30*Usage!$AF750
+DV!F$31*Usage!$AG750
+DV!F$32*Usage!$AH750
+DV!F$33*Usage!$AI750
+DV!F$34*Usage!$AJ750
+DV!F$35*Usage!$AK750
+DV!F$36*Usage!$AL750
+DV!F$37*Usage!$AM750
+DV!F$38*Usage!$AN750
+DV!F$39*Usage!$AO750
+DV!F$40*Usage!$AP750
+DV!F$41*Usage!$AQ750
+DV!F$42*Usage!$AR750
+DV!F$43*Usage!$AS750
+DV!F$44*Usage!$AT750
+DV!F$45*Usage!$AU750
+DV!F$46*Usage!$AV750
+DV!F$47*Usage!$AW750
+DV!F$48*Usage!$AX750
+DV!F$49*Usage!$AY750
+DV!F$50*Usage!$AZ750
+DV!F$51*Usage!$BA750
+DV!F$52*Usage!$BB750
+DV!F$53*Usage!$BC750
+DV!F$54*Usage!$BD750</f>
        <v>0</v>
      </c>
      <c r="E750" s="1">
        <f>+DV!G$2*Usage!$D750
+DV!G$3*Usage!$E750
+DV!G$4*Usage!$F750
+DV!G$5*Usage!$G750
+DV!G$6*Usage!$H750
+DV!G$7*Usage!$I750
+DV!G$8*Usage!$J750
+DV!G$9*Usage!$K750
+DV!G$10*Usage!$L750
+DV!G$11*Usage!$M750
+DV!G$12*Usage!$N750
+DV!G$13*Usage!$O750
+DV!G$14*Usage!$P750
+DV!G$15*Usage!$Q750
+DV!G$16*Usage!$R750
+DV!G$17*Usage!$S750
+DV!G$18*Usage!$T750
+DV!G$19*Usage!$U750
+DV!G$20*Usage!$V750
+DV!G$21*Usage!$W750
+DV!G$22*Usage!$X750
+DV!G$23*Usage!$Y750
+DV!G$24*Usage!$Z750
+DV!G$25*Usage!$AA750
+DV!H$26*Usage!$AB750
+DV!G$27*Usage!$AC750
+DV!G$28*Usage!$AD750
+DV!G$29*Usage!$AE750
+DV!G$30*Usage!$AF750
+DV!G$31*Usage!$AG750
+DV!G$32*Usage!$AH750
+DV!G$33*Usage!$AI750
+DV!G$34*Usage!$AJ750
+DV!G$35*Usage!$AK750
+DV!G$36*Usage!$AL750
+DV!G$37*Usage!$AM750
+DV!G$38*Usage!$AN750
+DV!G$39*Usage!$AO750
+DV!G$40*Usage!$AP750
+DV!G$41*Usage!$AQ750
+DV!G$42*Usage!$AR750
+DV!G$43*Usage!$AS750
+DV!G$44*Usage!$AT750
+DV!G$45*Usage!$AU750
+DV!G$46*Usage!$AV750
+DV!G$47*Usage!$AW750
+DV!G$48*Usage!$AX750
+DV!G$49*Usage!$AY750
+DV!G$50*Usage!$AZ750
+DV!G$51*Usage!$BA750
+DV!G$52*Usage!$BB750
+DV!G$53*Usage!$BC750
+DV!G$54*Usage!$BD750</f>
        <v>480</v>
      </c>
      <c r="F750" s="1">
        <f>+DV!H$2*Usage!$D750
+DV!H$3*Usage!$E750
+DV!H$4*Usage!$F750
+DV!H$5*Usage!$G750
+DV!H$6*Usage!$H750
+DV!H$7*Usage!$I750
+DV!H$8*Usage!$J750
+DV!H$9*Usage!$K750
+DV!H$10*Usage!$L750
+DV!H$11*Usage!$M750
+DV!H$12*Usage!$N750
+DV!H$13*Usage!$O750
+DV!H$14*Usage!$P750
+DV!H$15*Usage!$Q750
+DV!H$16*Usage!$R750
+DV!H$17*Usage!$S750
+DV!H$18*Usage!$T750
+DV!H$19*Usage!$U750
+DV!H$20*Usage!$V750
+DV!H$21*Usage!$W750
+DV!H$22*Usage!$X750
+DV!H$23*Usage!$Y750
+DV!H$24*Usage!$Z750
+DV!H$25*Usage!$AA750
+DV!I$26*Usage!$AB750
+DV!H$27*Usage!$AC750
+DV!H$28*Usage!$AD750
+DV!H$29*Usage!$AE750
+DV!H$30*Usage!$AF750
+DV!H$31*Usage!$AG750
+DV!H$32*Usage!$AH750
+DV!H$33*Usage!$AI750
+DV!H$34*Usage!$AJ750
+DV!H$35*Usage!$AK750
+DV!H$36*Usage!$AL750
+DV!H$37*Usage!$AM750
+DV!H$38*Usage!$AN750
+DV!H$39*Usage!$AO750
+DV!H$40*Usage!$AP750
+DV!H$41*Usage!$AQ750
+DV!H$42*Usage!$AR750
+DV!H$43*Usage!$AS750
+DV!H$44*Usage!$AT750
+DV!H$45*Usage!$AU750
+DV!H$46*Usage!$AV750
+DV!H$47*Usage!$AW750
+DV!H$48*Usage!$AX750
+DV!H$49*Usage!$AY750
+DV!H$50*Usage!$AZ750
+DV!H$51*Usage!$BA750
+DV!H$52*Usage!$BB750
+DV!H$53*Usage!$BC750
+DV!H$54*Usage!$BD750</f>
        <v>480</v>
      </c>
      <c r="G750" s="1">
        <f>+DV!I$2*Usage!$D750
+DV!I$3*Usage!$E750
+DV!I$4*Usage!$F750
+DV!I$5*Usage!$G750
+DV!I$6*Usage!$H750
+DV!I$7*Usage!$I750
+DV!I$8*Usage!$J750
+DV!I$9*Usage!$K750
+DV!I$10*Usage!$L750
+DV!I$11*Usage!$M750
+DV!I$12*Usage!$N750
+DV!I$13*Usage!$O750
+DV!I$14*Usage!$P750
+DV!I$15*Usage!$Q750
+DV!I$16*Usage!$R750
+DV!I$17*Usage!$S750
+DV!I$18*Usage!$T750
+DV!I$19*Usage!$U750
+DV!I$20*Usage!$V750
+DV!I$21*Usage!$W750
+DV!I$22*Usage!$X750
+DV!I$23*Usage!$Y750
+DV!I$24*Usage!$Z750
+DV!I$25*Usage!$AA750
+DV!J$26*Usage!$AB750
+DV!I$27*Usage!$AC750
+DV!I$28*Usage!$AD750
+DV!I$29*Usage!$AE750
+DV!I$30*Usage!$AF750
+DV!I$31*Usage!$AG750
+DV!I$32*Usage!$AH750
+DV!I$33*Usage!$AI750
+DV!I$34*Usage!$AJ750
+DV!I$35*Usage!$AK750
+DV!I$36*Usage!$AL750
+DV!I$37*Usage!$AM750
+DV!I$38*Usage!$AN750
+DV!I$39*Usage!$AO750
+DV!I$40*Usage!$AP750
+DV!I$41*Usage!$AQ750
+DV!I$42*Usage!$AR750
+DV!I$43*Usage!$AS750
+DV!I$44*Usage!$AT750
+DV!I$45*Usage!$AU750
+DV!I$46*Usage!$AV750
+DV!I$47*Usage!$AW750
+DV!I$48*Usage!$AX750
+DV!I$49*Usage!$AY750
+DV!I$50*Usage!$AZ750
+DV!I$51*Usage!$BA750
+DV!I$52*Usage!$BB750
+DV!I$53*Usage!$BC750
+DV!I$54*Usage!$BD750</f>
        <v>480</v>
      </c>
      <c r="H750" s="1">
        <f>+DV!J$2*Usage!$D750
+DV!J$3*Usage!$E750
+DV!J$4*Usage!$F750
+DV!J$5*Usage!$G750
+DV!J$6*Usage!$H750
+DV!J$7*Usage!$I750
+DV!J$8*Usage!$J750
+DV!J$9*Usage!$K750
+DV!J$10*Usage!$L750
+DV!J$11*Usage!$M750
+DV!J$12*Usage!$N750
+DV!J$13*Usage!$O750
+DV!J$14*Usage!$P750
+DV!J$15*Usage!$Q750
+DV!J$16*Usage!$R750
+DV!J$17*Usage!$S750
+DV!J$18*Usage!$T750
+DV!J$19*Usage!$U750
+DV!J$20*Usage!$V750
+DV!J$21*Usage!$W750
+DV!J$22*Usage!$X750
+DV!J$23*Usage!$Y750
+DV!J$24*Usage!$Z750
+DV!J$25*Usage!$AA750
+DV!K$26*Usage!$AB750
+DV!J$27*Usage!$AC750
+DV!J$28*Usage!$AD750
+DV!J$29*Usage!$AE750
+DV!J$30*Usage!$AF750
+DV!J$31*Usage!$AG750
+DV!J$32*Usage!$AH750
+DV!J$33*Usage!$AI750
+DV!J$34*Usage!$AJ750
+DV!J$35*Usage!$AK750
+DV!J$36*Usage!$AL750
+DV!J$37*Usage!$AM750
+DV!J$38*Usage!$AN750
+DV!J$39*Usage!$AO750
+DV!J$40*Usage!$AP750
+DV!J$41*Usage!$AQ750
+DV!J$42*Usage!$AR750
+DV!J$43*Usage!$AS750
+DV!J$44*Usage!$AT750
+DV!J$45*Usage!$AU750
+DV!J$46*Usage!$AV750
+DV!J$47*Usage!$AW750
+DV!J$48*Usage!$AX750
+DV!J$49*Usage!$AY750
+DV!J$50*Usage!$AZ750
+DV!J$51*Usage!$BA750
+DV!J$52*Usage!$BB750
+DV!J$53*Usage!$BC750
+DV!J$54*Usage!$BD750</f>
        <v>480</v>
      </c>
      <c r="I750" s="1">
        <f>+DV!K$2*Usage!$D750
+DV!K$3*Usage!$E750
+DV!K$4*Usage!$F750
+DV!K$5*Usage!$G750
+DV!K$6*Usage!$H750
+DV!K$7*Usage!$I750
+DV!K$8*Usage!$J750
+DV!K$9*Usage!$K750
+DV!K$10*Usage!$L750
+DV!K$11*Usage!$M750
+DV!K$12*Usage!$N750
+DV!K$13*Usage!$O750
+DV!K$14*Usage!$P750
+DV!K$15*Usage!$Q750
+DV!K$16*Usage!$R750
+DV!K$17*Usage!$S750
+DV!K$18*Usage!$T750
+DV!K$19*Usage!$U750
+DV!K$20*Usage!$V750
+DV!K$21*Usage!$W750
+DV!K$22*Usage!$X750
+DV!K$23*Usage!$Y750
+DV!K$24*Usage!$Z750
+DV!K$25*Usage!$AA750
+DV!L$26*Usage!$AB750
+DV!K$27*Usage!$AC750
+DV!K$28*Usage!$AD750
+DV!K$29*Usage!$AE750
+DV!K$30*Usage!$AF750
+DV!K$31*Usage!$AG750
+DV!K$32*Usage!$AH750
+DV!K$33*Usage!$AI750
+DV!K$34*Usage!$AJ750
+DV!K$35*Usage!$AK750
+DV!K$36*Usage!$AL750
+DV!K$37*Usage!$AM750
+DV!K$38*Usage!$AN750
+DV!K$39*Usage!$AO750
+DV!K$40*Usage!$AP750
+DV!K$41*Usage!$AQ750
+DV!K$42*Usage!$AR750
+DV!K$43*Usage!$AS750
+DV!K$44*Usage!$AT750
+DV!K$45*Usage!$AU750
+DV!K$46*Usage!$AV750
+DV!K$47*Usage!$AW750
+DV!K$48*Usage!$AX750
+DV!K$49*Usage!$AY750
+DV!K$50*Usage!$AZ750
+DV!K$51*Usage!$BA750
+DV!K$52*Usage!$BB750
+DV!K$53*Usage!$BC750
+DV!K$54*Usage!$BD750</f>
        <v>0</v>
      </c>
      <c r="J750" s="1">
        <f>+DV!L$2*Usage!$D750
+DV!L$3*Usage!$E750
+DV!L$4*Usage!$F750
+DV!L$5*Usage!$G750
+DV!L$6*Usage!$H750
+DV!L$7*Usage!$I750
+DV!L$8*Usage!$J750
+DV!L$9*Usage!$K750
+DV!L$10*Usage!$L750
+DV!L$11*Usage!$M750
+DV!L$12*Usage!$N750
+DV!L$13*Usage!$O750
+DV!L$14*Usage!$P750
+DV!L$15*Usage!$Q750
+DV!L$16*Usage!$R750
+DV!L$17*Usage!$S750
+DV!L$18*Usage!$T750
+DV!L$19*Usage!$U750
+DV!L$20*Usage!$V750
+DV!L$21*Usage!$W750
+DV!L$22*Usage!$X750
+DV!L$23*Usage!$Y750
+DV!L$24*Usage!$Z750
+DV!L$25*Usage!$AA750
+DV!M$26*Usage!$AB750
+DV!L$27*Usage!$AC750
+DV!L$28*Usage!$AD750
+DV!L$29*Usage!$AE750
+DV!L$30*Usage!$AF750
+DV!L$31*Usage!$AG750
+DV!L$32*Usage!$AH750
+DV!L$33*Usage!$AI750
+DV!L$34*Usage!$AJ750
+DV!L$35*Usage!$AK750
+DV!L$36*Usage!$AL750
+DV!L$37*Usage!$AM750
+DV!L$38*Usage!$AN750
+DV!L$39*Usage!$AO750
+DV!L$40*Usage!$AP750
+DV!L$41*Usage!$AQ750
+DV!L$42*Usage!$AR750
+DV!L$43*Usage!$AS750
+DV!L$44*Usage!$AT750
+DV!L$45*Usage!$AU750
+DV!L$46*Usage!$AV750
+DV!L$47*Usage!$AW750
+DV!L$48*Usage!$AX750
+DV!L$49*Usage!$AY750
+DV!L$50*Usage!$AZ750
+DV!L$51*Usage!$BA750
+DV!L$52*Usage!$BB750
+DV!L$53*Usage!$BC750
+DV!L$54*Usage!$BD750</f>
        <v>0</v>
      </c>
      <c r="K750" s="1">
        <f>+DV!M$2*Usage!$D750
+DV!M$3*Usage!$E750
+DV!M$4*Usage!$F750
+DV!M$5*Usage!$G750
+DV!M$6*Usage!$H750
+DV!M$7*Usage!$I750
+DV!M$8*Usage!$J750
+DV!M$9*Usage!$K750
+DV!M$10*Usage!$L750
+DV!M$11*Usage!$M750
+DV!M$12*Usage!$N750
+DV!M$13*Usage!$O750
+DV!M$14*Usage!$P750
+DV!M$15*Usage!$Q750
+DV!M$16*Usage!$R750
+DV!M$17*Usage!$S750
+DV!M$18*Usage!$T750
+DV!M$19*Usage!$U750
+DV!M$20*Usage!$V750
+DV!M$21*Usage!$W750
+DV!M$22*Usage!$X750
+DV!M$23*Usage!$Y750
+DV!M$24*Usage!$Z750
+DV!M$25*Usage!$AA750
+DV!M$26*Usage!$AB750
+DV!M$27*Usage!$AC750
+DV!M$28*Usage!$AD750
+DV!M$29*Usage!$AE750
+DV!M$30*Usage!$AF750
+DV!M$31*Usage!$AG750
+DV!M$32*Usage!$AH750
+DV!M$33*Usage!$AI750
+DV!M$34*Usage!$AJ750
+DV!M$35*Usage!$AK750
+DV!M$36*Usage!$AL750
+DV!M$37*Usage!$AM750
+DV!M$38*Usage!$AN750
+DV!M$39*Usage!$AO750
+DV!M$40*Usage!$AP750
+DV!M$41*Usage!$AQ750
+DV!M$42*Usage!$AR750
+DV!M$43*Usage!$AS750
+DV!M$44*Usage!$AT750
+DV!M$45*Usage!$AU750
+DV!M$46*Usage!$AV750
+DV!M$47*Usage!$AW750
+DV!M$48*Usage!$AX750
+DV!M$49*Usage!$AY750
+DV!M$50*Usage!$AZ750
+DV!M$51*Usage!$BA750
+DV!M$52*Usage!$BB750
+DV!M$53*Usage!$BC750
+DV!M$54*Usage!$BD750</f>
        <v>0</v>
      </c>
      <c r="L750" s="1">
        <f>+DV!N$2*Usage!$D750
+DV!N$3*Usage!$E750
+DV!N$4*Usage!$F750
+DV!N$5*Usage!$G750
+DV!N$6*Usage!$H750
+DV!N$7*Usage!$I750
+DV!N$8*Usage!$J750
+DV!N$9*Usage!$K750
+DV!N$10*Usage!$L750
+DV!N$11*Usage!$M750
+DV!N$12*Usage!$N750
+DV!N$13*Usage!$O750
+DV!N$14*Usage!$P750
+DV!N$15*Usage!$Q750
+DV!N$16*Usage!$R750
+DV!N$17*Usage!$S750
+DV!N$18*Usage!$T750
+DV!N$19*Usage!$U750
+DV!N$20*Usage!$V750
+DV!N$21*Usage!$W750
+DV!N$22*Usage!$X750
+DV!N$23*Usage!$Y750
+DV!N$24*Usage!$Z750
+DV!N$25*Usage!$AA750
+DV!N$26*Usage!$AB750
+DV!N$27*Usage!$AC750
+DV!N$28*Usage!$AD750
+DV!N$29*Usage!$AE750
+DV!N$30*Usage!$AF750
+DV!N$31*Usage!$AG750
+DV!N$32*Usage!$AH750
+DV!N$33*Usage!$AI750
+DV!N$34*Usage!$AJ750
+DV!N$35*Usage!$AK750
+DV!N$36*Usage!$AL750
+DV!N$37*Usage!$AM750
+DV!N$38*Usage!$AN750
+DV!N$39*Usage!$AO750
+DV!N$40*Usage!$AP750
+DV!N$41*Usage!$AQ750
+DV!N$42*Usage!$AR750
+DV!N$43*Usage!$AS750
+DV!N$44*Usage!$AT750
+DV!N$45*Usage!$AU750
+DV!N$46*Usage!$AV750
+DV!N$47*Usage!$AW750
+DV!N$48*Usage!$AX750
+DV!N$49*Usage!$AY750
+DV!N$50*Usage!$AZ750
+DV!N$51*Usage!$BA750
+DV!N$52*Usage!$BB750
+DV!N$53*Usage!$BC750
+DV!N$54*Usage!$BD750</f>
        <v>0</v>
      </c>
      <c r="M750" s="1">
        <f>+DV!O$2*Usage!$D750
+DV!O$3*Usage!$E750
+DV!O$4*Usage!$F750
+DV!O$5*Usage!$G750
+DV!O$6*Usage!$H750
+DV!O$7*Usage!$I750
+DV!O$8*Usage!$J750
+DV!O$9*Usage!$K750
+DV!O$10*Usage!$L750
+DV!O$11*Usage!$M750
+DV!O$12*Usage!$N750
+DV!O$13*Usage!$O750
+DV!O$14*Usage!$P750
+DV!O$15*Usage!$Q750
+DV!O$16*Usage!$R750
+DV!O$17*Usage!$S750
+DV!O$18*Usage!$T750
+DV!O$19*Usage!$U750
+DV!O$20*Usage!$V750
+DV!O$21*Usage!$W750
+DV!O$22*Usage!$X750
+DV!O$23*Usage!$Y750
+DV!O$24*Usage!$Z750
+DV!O$25*Usage!$AA750
+DV!O$26*Usage!$AB750
+DV!O$27*Usage!$AC750
+DV!O$28*Usage!$AD750
+DV!O$29*Usage!$AE750
+DV!O$30*Usage!$AF750
+DV!O$31*Usage!$AG750
+DV!O$32*Usage!$AH750
+DV!O$33*Usage!$AI750
+DV!O$34*Usage!$AJ750
+DV!O$35*Usage!$AK750
+DV!O$36*Usage!$AL750
+DV!O$37*Usage!$AM750
+DV!O$38*Usage!$AN750
+DV!O$39*Usage!$AO750
+DV!O$40*Usage!$AP750
+DV!O$41*Usage!$AQ750
+DV!O$42*Usage!$AR750
+DV!O$43*Usage!$AS750
+DV!O$44*Usage!$AT750
+DV!O$45*Usage!$AU750
+DV!O$46*Usage!$AV750
+DV!O$47*Usage!$AW750
+DV!O$48*Usage!$AX750
+DV!O$49*Usage!$AY750
+DV!O$50*Usage!$AZ750
+DV!O$51*Usage!$BA750
+DV!O$52*Usage!$BB750
+DV!O$53*Usage!$BC750
+DV!O$54*Usage!$BD750</f>
        <v>0</v>
      </c>
      <c r="N750" s="58" t="str">
        <f>VLOOKUP(A750,'Plant Stock'!B776:B10764,1,0)</f>
        <v>828906B</v>
      </c>
      <c r="P750" s="108"/>
    </row>
    <row r="751" spans="1:16" x14ac:dyDescent="0.25">
      <c r="A751" s="121" t="s">
        <v>9348</v>
      </c>
      <c r="B751" s="1">
        <f>+DV!D$2*Usage!$D751
+DV!D$3*Usage!$E751
+DV!D$4*Usage!$F751
+DV!D$5*Usage!$G751
+DV!D$6*Usage!$H751
+DV!D$7*Usage!$I751
+DV!D$8*Usage!$J751
+DV!D$9*Usage!$K751
+DV!D$10*Usage!$L751
+DV!D$11*Usage!$M751
+DV!D$12*Usage!$N751
+DV!D$13*Usage!$O751
+DV!D$14*Usage!$P751
+DV!D$15*Usage!$Q751
+DV!D$16*Usage!$R751
+DV!D$17*Usage!$S751
+DV!D$18*Usage!$T751
+DV!D$19*Usage!$U751
+DV!D$20*Usage!$V751
+DV!D$21*Usage!$W751
+DV!D$22*Usage!$X751
+DV!D$23*Usage!$Y751
+DV!D$24*Usage!$Z751
+DV!D$25*Usage!$AA751
+DV!E$26*Usage!$AB751
+DV!D$27*Usage!$AC751
+DV!D$28*Usage!$AD751
+DV!D$29*Usage!$AE751
+DV!D$30*Usage!$AF751
+DV!D$31*Usage!$AG751
+DV!D$32*Usage!$AH751
+DV!D$33*Usage!$AI751
+DV!D$34*Usage!$AJ751
+DV!D$35*Usage!$AK751
+DV!D$36*Usage!$AL751
+DV!D$37*Usage!$AM751
+DV!D$38*Usage!$AN751
+DV!D$39*Usage!$AO751
+DV!D$40*Usage!$AP751
+DV!D$41*Usage!$AQ751
+DV!D$42*Usage!$AR751
+DV!D$43*Usage!$AS751
+DV!D$44*Usage!$AT751
+DV!D$45*Usage!$AU751
+DV!D$46*Usage!$AV751
+DV!D$47*Usage!$AW751
+DV!D$48*Usage!$AX751
+DV!D$49*Usage!$AY751
+DV!D$50*Usage!$AZ751
+DV!D$51*Usage!$BA751
+DV!D$52*Usage!$BB751
+DV!D$53*Usage!$BC751
+DV!D$54*Usage!$BD751</f>
        <v>50</v>
      </c>
      <c r="C751" s="1">
        <f>+DV!E$2*Usage!$D751
+DV!E$3*Usage!$E751
+DV!E$4*Usage!$F751
+DV!E$5*Usage!$G751
+DV!E$6*Usage!$H751
+DV!E$7*Usage!$I751
+DV!E$8*Usage!$J751
+DV!E$9*Usage!$K751
+DV!E$10*Usage!$L751
+DV!E$11*Usage!$M751
+DV!E$12*Usage!$N751
+DV!E$13*Usage!$O751
+DV!E$14*Usage!$P751
+DV!E$15*Usage!$Q751
+DV!E$16*Usage!$R751
+DV!E$17*Usage!$S751
+DV!E$18*Usage!$T751
+DV!E$19*Usage!$U751
+DV!E$20*Usage!$V751
+DV!E$21*Usage!$W751
+DV!E$22*Usage!$X751
+DV!E$23*Usage!$Y751
+DV!E$24*Usage!$Z751
+DV!E$25*Usage!$AA751
+DV!F$26*Usage!$AB751
+DV!E$27*Usage!$AC751
+DV!E$28*Usage!$AD751
+DV!E$29*Usage!$AE751
+DV!E$30*Usage!$AF751
+DV!E$31*Usage!$AG751
+DV!E$32*Usage!$AH751
+DV!E$33*Usage!$AI751
+DV!E$34*Usage!$AJ751
+DV!E$35*Usage!$AK751
+DV!E$36*Usage!$AL751
+DV!E$37*Usage!$AM751
+DV!E$38*Usage!$AN751
+DV!E$39*Usage!$AO751
+DV!E$40*Usage!$AP751
+DV!E$41*Usage!$AQ751
+DV!E$42*Usage!$AR751
+DV!E$43*Usage!$AS751
+DV!E$44*Usage!$AT751
+DV!E$45*Usage!$AU751
+DV!E$46*Usage!$AV751
+DV!E$47*Usage!$AW751
+DV!E$48*Usage!$AX751
+DV!E$49*Usage!$AY751
+DV!E$50*Usage!$AZ751
+DV!E$51*Usage!$BA751
+DV!E$52*Usage!$BB751
+DV!E$53*Usage!$BC751
+DV!E$54*Usage!$BD751</f>
        <v>100</v>
      </c>
      <c r="D751" s="1">
        <f>+DV!F$2*Usage!$D751
+DV!F$3*Usage!$E751
+DV!F$4*Usage!$F751
+DV!F$5*Usage!$G751
+DV!F$6*Usage!$H751
+DV!F$7*Usage!$I751
+DV!F$8*Usage!$J751
+DV!F$9*Usage!$K751
+DV!F$10*Usage!$L751
+DV!F$11*Usage!$M751
+DV!F$12*Usage!$N751
+DV!F$13*Usage!$O751
+DV!F$14*Usage!$P751
+DV!F$15*Usage!$Q751
+DV!F$16*Usage!$R751
+DV!F$17*Usage!$S751
+DV!F$18*Usage!$T751
+DV!F$19*Usage!$U751
+DV!F$20*Usage!$V751
+DV!F$21*Usage!$W751
+DV!F$22*Usage!$X751
+DV!F$23*Usage!$Y751
+DV!F$24*Usage!$Z751
+DV!F$25*Usage!$AA751
+DV!G$26*Usage!$AB751
+DV!F$27*Usage!$AC751
+DV!F$28*Usage!$AD751
+DV!F$29*Usage!$AE751
+DV!F$30*Usage!$AF751
+DV!F$31*Usage!$AG751
+DV!F$32*Usage!$AH751
+DV!F$33*Usage!$AI751
+DV!F$34*Usage!$AJ751
+DV!F$35*Usage!$AK751
+DV!F$36*Usage!$AL751
+DV!F$37*Usage!$AM751
+DV!F$38*Usage!$AN751
+DV!F$39*Usage!$AO751
+DV!F$40*Usage!$AP751
+DV!F$41*Usage!$AQ751
+DV!F$42*Usage!$AR751
+DV!F$43*Usage!$AS751
+DV!F$44*Usage!$AT751
+DV!F$45*Usage!$AU751
+DV!F$46*Usage!$AV751
+DV!F$47*Usage!$AW751
+DV!F$48*Usage!$AX751
+DV!F$49*Usage!$AY751
+DV!F$50*Usage!$AZ751
+DV!F$51*Usage!$BA751
+DV!F$52*Usage!$BB751
+DV!F$53*Usage!$BC751
+DV!F$54*Usage!$BD751</f>
        <v>100</v>
      </c>
      <c r="E751" s="1">
        <f>+DV!G$2*Usage!$D751
+DV!G$3*Usage!$E751
+DV!G$4*Usage!$F751
+DV!G$5*Usage!$G751
+DV!G$6*Usage!$H751
+DV!G$7*Usage!$I751
+DV!G$8*Usage!$J751
+DV!G$9*Usage!$K751
+DV!G$10*Usage!$L751
+DV!G$11*Usage!$M751
+DV!G$12*Usage!$N751
+DV!G$13*Usage!$O751
+DV!G$14*Usage!$P751
+DV!G$15*Usage!$Q751
+DV!G$16*Usage!$R751
+DV!G$17*Usage!$S751
+DV!G$18*Usage!$T751
+DV!G$19*Usage!$U751
+DV!G$20*Usage!$V751
+DV!G$21*Usage!$W751
+DV!G$22*Usage!$X751
+DV!G$23*Usage!$Y751
+DV!G$24*Usage!$Z751
+DV!G$25*Usage!$AA751
+DV!H$26*Usage!$AB751
+DV!G$27*Usage!$AC751
+DV!G$28*Usage!$AD751
+DV!G$29*Usage!$AE751
+DV!G$30*Usage!$AF751
+DV!G$31*Usage!$AG751
+DV!G$32*Usage!$AH751
+DV!G$33*Usage!$AI751
+DV!G$34*Usage!$AJ751
+DV!G$35*Usage!$AK751
+DV!G$36*Usage!$AL751
+DV!G$37*Usage!$AM751
+DV!G$38*Usage!$AN751
+DV!G$39*Usage!$AO751
+DV!G$40*Usage!$AP751
+DV!G$41*Usage!$AQ751
+DV!G$42*Usage!$AR751
+DV!G$43*Usage!$AS751
+DV!G$44*Usage!$AT751
+DV!G$45*Usage!$AU751
+DV!G$46*Usage!$AV751
+DV!G$47*Usage!$AW751
+DV!G$48*Usage!$AX751
+DV!G$49*Usage!$AY751
+DV!G$50*Usage!$AZ751
+DV!G$51*Usage!$BA751
+DV!G$52*Usage!$BB751
+DV!G$53*Usage!$BC751
+DV!G$54*Usage!$BD751</f>
        <v>100</v>
      </c>
      <c r="F751" s="1">
        <f>+DV!H$2*Usage!$D751
+DV!H$3*Usage!$E751
+DV!H$4*Usage!$F751
+DV!H$5*Usage!$G751
+DV!H$6*Usage!$H751
+DV!H$7*Usage!$I751
+DV!H$8*Usage!$J751
+DV!H$9*Usage!$K751
+DV!H$10*Usage!$L751
+DV!H$11*Usage!$M751
+DV!H$12*Usage!$N751
+DV!H$13*Usage!$O751
+DV!H$14*Usage!$P751
+DV!H$15*Usage!$Q751
+DV!H$16*Usage!$R751
+DV!H$17*Usage!$S751
+DV!H$18*Usage!$T751
+DV!H$19*Usage!$U751
+DV!H$20*Usage!$V751
+DV!H$21*Usage!$W751
+DV!H$22*Usage!$X751
+DV!H$23*Usage!$Y751
+DV!H$24*Usage!$Z751
+DV!H$25*Usage!$AA751
+DV!I$26*Usage!$AB751
+DV!H$27*Usage!$AC751
+DV!H$28*Usage!$AD751
+DV!H$29*Usage!$AE751
+DV!H$30*Usage!$AF751
+DV!H$31*Usage!$AG751
+DV!H$32*Usage!$AH751
+DV!H$33*Usage!$AI751
+DV!H$34*Usage!$AJ751
+DV!H$35*Usage!$AK751
+DV!H$36*Usage!$AL751
+DV!H$37*Usage!$AM751
+DV!H$38*Usage!$AN751
+DV!H$39*Usage!$AO751
+DV!H$40*Usage!$AP751
+DV!H$41*Usage!$AQ751
+DV!H$42*Usage!$AR751
+DV!H$43*Usage!$AS751
+DV!H$44*Usage!$AT751
+DV!H$45*Usage!$AU751
+DV!H$46*Usage!$AV751
+DV!H$47*Usage!$AW751
+DV!H$48*Usage!$AX751
+DV!H$49*Usage!$AY751
+DV!H$50*Usage!$AZ751
+DV!H$51*Usage!$BA751
+DV!H$52*Usage!$BB751
+DV!H$53*Usage!$BC751
+DV!H$54*Usage!$BD751</f>
        <v>100</v>
      </c>
      <c r="G751" s="1">
        <f>+DV!I$2*Usage!$D751
+DV!I$3*Usage!$E751
+DV!I$4*Usage!$F751
+DV!I$5*Usage!$G751
+DV!I$6*Usage!$H751
+DV!I$7*Usage!$I751
+DV!I$8*Usage!$J751
+DV!I$9*Usage!$K751
+DV!I$10*Usage!$L751
+DV!I$11*Usage!$M751
+DV!I$12*Usage!$N751
+DV!I$13*Usage!$O751
+DV!I$14*Usage!$P751
+DV!I$15*Usage!$Q751
+DV!I$16*Usage!$R751
+DV!I$17*Usage!$S751
+DV!I$18*Usage!$T751
+DV!I$19*Usage!$U751
+DV!I$20*Usage!$V751
+DV!I$21*Usage!$W751
+DV!I$22*Usage!$X751
+DV!I$23*Usage!$Y751
+DV!I$24*Usage!$Z751
+DV!I$25*Usage!$AA751
+DV!J$26*Usage!$AB751
+DV!I$27*Usage!$AC751
+DV!I$28*Usage!$AD751
+DV!I$29*Usage!$AE751
+DV!I$30*Usage!$AF751
+DV!I$31*Usage!$AG751
+DV!I$32*Usage!$AH751
+DV!I$33*Usage!$AI751
+DV!I$34*Usage!$AJ751
+DV!I$35*Usage!$AK751
+DV!I$36*Usage!$AL751
+DV!I$37*Usage!$AM751
+DV!I$38*Usage!$AN751
+DV!I$39*Usage!$AO751
+DV!I$40*Usage!$AP751
+DV!I$41*Usage!$AQ751
+DV!I$42*Usage!$AR751
+DV!I$43*Usage!$AS751
+DV!I$44*Usage!$AT751
+DV!I$45*Usage!$AU751
+DV!I$46*Usage!$AV751
+DV!I$47*Usage!$AW751
+DV!I$48*Usage!$AX751
+DV!I$49*Usage!$AY751
+DV!I$50*Usage!$AZ751
+DV!I$51*Usage!$BA751
+DV!I$52*Usage!$BB751
+DV!I$53*Usage!$BC751
+DV!I$54*Usage!$BD751</f>
        <v>100</v>
      </c>
      <c r="H751" s="1">
        <f>+DV!J$2*Usage!$D751
+DV!J$3*Usage!$E751
+DV!J$4*Usage!$F751
+DV!J$5*Usage!$G751
+DV!J$6*Usage!$H751
+DV!J$7*Usage!$I751
+DV!J$8*Usage!$J751
+DV!J$9*Usage!$K751
+DV!J$10*Usage!$L751
+DV!J$11*Usage!$M751
+DV!J$12*Usage!$N751
+DV!J$13*Usage!$O751
+DV!J$14*Usage!$P751
+DV!J$15*Usage!$Q751
+DV!J$16*Usage!$R751
+DV!J$17*Usage!$S751
+DV!J$18*Usage!$T751
+DV!J$19*Usage!$U751
+DV!J$20*Usage!$V751
+DV!J$21*Usage!$W751
+DV!J$22*Usage!$X751
+DV!J$23*Usage!$Y751
+DV!J$24*Usage!$Z751
+DV!J$25*Usage!$AA751
+DV!K$26*Usage!$AB751
+DV!J$27*Usage!$AC751
+DV!J$28*Usage!$AD751
+DV!J$29*Usage!$AE751
+DV!J$30*Usage!$AF751
+DV!J$31*Usage!$AG751
+DV!J$32*Usage!$AH751
+DV!J$33*Usage!$AI751
+DV!J$34*Usage!$AJ751
+DV!J$35*Usage!$AK751
+DV!J$36*Usage!$AL751
+DV!J$37*Usage!$AM751
+DV!J$38*Usage!$AN751
+DV!J$39*Usage!$AO751
+DV!J$40*Usage!$AP751
+DV!J$41*Usage!$AQ751
+DV!J$42*Usage!$AR751
+DV!J$43*Usage!$AS751
+DV!J$44*Usage!$AT751
+DV!J$45*Usage!$AU751
+DV!J$46*Usage!$AV751
+DV!J$47*Usage!$AW751
+DV!J$48*Usage!$AX751
+DV!J$49*Usage!$AY751
+DV!J$50*Usage!$AZ751
+DV!J$51*Usage!$BA751
+DV!J$52*Usage!$BB751
+DV!J$53*Usage!$BC751
+DV!J$54*Usage!$BD751</f>
        <v>100</v>
      </c>
      <c r="I751" s="1">
        <f>+DV!K$2*Usage!$D751
+DV!K$3*Usage!$E751
+DV!K$4*Usage!$F751
+DV!K$5*Usage!$G751
+DV!K$6*Usage!$H751
+DV!K$7*Usage!$I751
+DV!K$8*Usage!$J751
+DV!K$9*Usage!$K751
+DV!K$10*Usage!$L751
+DV!K$11*Usage!$M751
+DV!K$12*Usage!$N751
+DV!K$13*Usage!$O751
+DV!K$14*Usage!$P751
+DV!K$15*Usage!$Q751
+DV!K$16*Usage!$R751
+DV!K$17*Usage!$S751
+DV!K$18*Usage!$T751
+DV!K$19*Usage!$U751
+DV!K$20*Usage!$V751
+DV!K$21*Usage!$W751
+DV!K$22*Usage!$X751
+DV!K$23*Usage!$Y751
+DV!K$24*Usage!$Z751
+DV!K$25*Usage!$AA751
+DV!L$26*Usage!$AB751
+DV!K$27*Usage!$AC751
+DV!K$28*Usage!$AD751
+DV!K$29*Usage!$AE751
+DV!K$30*Usage!$AF751
+DV!K$31*Usage!$AG751
+DV!K$32*Usage!$AH751
+DV!K$33*Usage!$AI751
+DV!K$34*Usage!$AJ751
+DV!K$35*Usage!$AK751
+DV!K$36*Usage!$AL751
+DV!K$37*Usage!$AM751
+DV!K$38*Usage!$AN751
+DV!K$39*Usage!$AO751
+DV!K$40*Usage!$AP751
+DV!K$41*Usage!$AQ751
+DV!K$42*Usage!$AR751
+DV!K$43*Usage!$AS751
+DV!K$44*Usage!$AT751
+DV!K$45*Usage!$AU751
+DV!K$46*Usage!$AV751
+DV!K$47*Usage!$AW751
+DV!K$48*Usage!$AX751
+DV!K$49*Usage!$AY751
+DV!K$50*Usage!$AZ751
+DV!K$51*Usage!$BA751
+DV!K$52*Usage!$BB751
+DV!K$53*Usage!$BC751
+DV!K$54*Usage!$BD751</f>
        <v>0</v>
      </c>
      <c r="J751" s="1">
        <f>+DV!L$2*Usage!$D751
+DV!L$3*Usage!$E751
+DV!L$4*Usage!$F751
+DV!L$5*Usage!$G751
+DV!L$6*Usage!$H751
+DV!L$7*Usage!$I751
+DV!L$8*Usage!$J751
+DV!L$9*Usage!$K751
+DV!L$10*Usage!$L751
+DV!L$11*Usage!$M751
+DV!L$12*Usage!$N751
+DV!L$13*Usage!$O751
+DV!L$14*Usage!$P751
+DV!L$15*Usage!$Q751
+DV!L$16*Usage!$R751
+DV!L$17*Usage!$S751
+DV!L$18*Usage!$T751
+DV!L$19*Usage!$U751
+DV!L$20*Usage!$V751
+DV!L$21*Usage!$W751
+DV!L$22*Usage!$X751
+DV!L$23*Usage!$Y751
+DV!L$24*Usage!$Z751
+DV!L$25*Usage!$AA751
+DV!M$26*Usage!$AB751
+DV!L$27*Usage!$AC751
+DV!L$28*Usage!$AD751
+DV!L$29*Usage!$AE751
+DV!L$30*Usage!$AF751
+DV!L$31*Usage!$AG751
+DV!L$32*Usage!$AH751
+DV!L$33*Usage!$AI751
+DV!L$34*Usage!$AJ751
+DV!L$35*Usage!$AK751
+DV!L$36*Usage!$AL751
+DV!L$37*Usage!$AM751
+DV!L$38*Usage!$AN751
+DV!L$39*Usage!$AO751
+DV!L$40*Usage!$AP751
+DV!L$41*Usage!$AQ751
+DV!L$42*Usage!$AR751
+DV!L$43*Usage!$AS751
+DV!L$44*Usage!$AT751
+DV!L$45*Usage!$AU751
+DV!L$46*Usage!$AV751
+DV!L$47*Usage!$AW751
+DV!L$48*Usage!$AX751
+DV!L$49*Usage!$AY751
+DV!L$50*Usage!$AZ751
+DV!L$51*Usage!$BA751
+DV!L$52*Usage!$BB751
+DV!L$53*Usage!$BC751
+DV!L$54*Usage!$BD751</f>
        <v>0</v>
      </c>
      <c r="K751" s="1">
        <f>+DV!M$2*Usage!$D751
+DV!M$3*Usage!$E751
+DV!M$4*Usage!$F751
+DV!M$5*Usage!$G751
+DV!M$6*Usage!$H751
+DV!M$7*Usage!$I751
+DV!M$8*Usage!$J751
+DV!M$9*Usage!$K751
+DV!M$10*Usage!$L751
+DV!M$11*Usage!$M751
+DV!M$12*Usage!$N751
+DV!M$13*Usage!$O751
+DV!M$14*Usage!$P751
+DV!M$15*Usage!$Q751
+DV!M$16*Usage!$R751
+DV!M$17*Usage!$S751
+DV!M$18*Usage!$T751
+DV!M$19*Usage!$U751
+DV!M$20*Usage!$V751
+DV!M$21*Usage!$W751
+DV!M$22*Usage!$X751
+DV!M$23*Usage!$Y751
+DV!M$24*Usage!$Z751
+DV!M$25*Usage!$AA751
+DV!M$26*Usage!$AB751
+DV!M$27*Usage!$AC751
+DV!M$28*Usage!$AD751
+DV!M$29*Usage!$AE751
+DV!M$30*Usage!$AF751
+DV!M$31*Usage!$AG751
+DV!M$32*Usage!$AH751
+DV!M$33*Usage!$AI751
+DV!M$34*Usage!$AJ751
+DV!M$35*Usage!$AK751
+DV!M$36*Usage!$AL751
+DV!M$37*Usage!$AM751
+DV!M$38*Usage!$AN751
+DV!M$39*Usage!$AO751
+DV!M$40*Usage!$AP751
+DV!M$41*Usage!$AQ751
+DV!M$42*Usage!$AR751
+DV!M$43*Usage!$AS751
+DV!M$44*Usage!$AT751
+DV!M$45*Usage!$AU751
+DV!M$46*Usage!$AV751
+DV!M$47*Usage!$AW751
+DV!M$48*Usage!$AX751
+DV!M$49*Usage!$AY751
+DV!M$50*Usage!$AZ751
+DV!M$51*Usage!$BA751
+DV!M$52*Usage!$BB751
+DV!M$53*Usage!$BC751
+DV!M$54*Usage!$BD751</f>
        <v>0</v>
      </c>
      <c r="L751" s="1">
        <f>+DV!N$2*Usage!$D751
+DV!N$3*Usage!$E751
+DV!N$4*Usage!$F751
+DV!N$5*Usage!$G751
+DV!N$6*Usage!$H751
+DV!N$7*Usage!$I751
+DV!N$8*Usage!$J751
+DV!N$9*Usage!$K751
+DV!N$10*Usage!$L751
+DV!N$11*Usage!$M751
+DV!N$12*Usage!$N751
+DV!N$13*Usage!$O751
+DV!N$14*Usage!$P751
+DV!N$15*Usage!$Q751
+DV!N$16*Usage!$R751
+DV!N$17*Usage!$S751
+DV!N$18*Usage!$T751
+DV!N$19*Usage!$U751
+DV!N$20*Usage!$V751
+DV!N$21*Usage!$W751
+DV!N$22*Usage!$X751
+DV!N$23*Usage!$Y751
+DV!N$24*Usage!$Z751
+DV!N$25*Usage!$AA751
+DV!N$26*Usage!$AB751
+DV!N$27*Usage!$AC751
+DV!N$28*Usage!$AD751
+DV!N$29*Usage!$AE751
+DV!N$30*Usage!$AF751
+DV!N$31*Usage!$AG751
+DV!N$32*Usage!$AH751
+DV!N$33*Usage!$AI751
+DV!N$34*Usage!$AJ751
+DV!N$35*Usage!$AK751
+DV!N$36*Usage!$AL751
+DV!N$37*Usage!$AM751
+DV!N$38*Usage!$AN751
+DV!N$39*Usage!$AO751
+DV!N$40*Usage!$AP751
+DV!N$41*Usage!$AQ751
+DV!N$42*Usage!$AR751
+DV!N$43*Usage!$AS751
+DV!N$44*Usage!$AT751
+DV!N$45*Usage!$AU751
+DV!N$46*Usage!$AV751
+DV!N$47*Usage!$AW751
+DV!N$48*Usage!$AX751
+DV!N$49*Usage!$AY751
+DV!N$50*Usage!$AZ751
+DV!N$51*Usage!$BA751
+DV!N$52*Usage!$BB751
+DV!N$53*Usage!$BC751
+DV!N$54*Usage!$BD751</f>
        <v>0</v>
      </c>
      <c r="M751" s="1">
        <f>+DV!O$2*Usage!$D751
+DV!O$3*Usage!$E751
+DV!O$4*Usage!$F751
+DV!O$5*Usage!$G751
+DV!O$6*Usage!$H751
+DV!O$7*Usage!$I751
+DV!O$8*Usage!$J751
+DV!O$9*Usage!$K751
+DV!O$10*Usage!$L751
+DV!O$11*Usage!$M751
+DV!O$12*Usage!$N751
+DV!O$13*Usage!$O751
+DV!O$14*Usage!$P751
+DV!O$15*Usage!$Q751
+DV!O$16*Usage!$R751
+DV!O$17*Usage!$S751
+DV!O$18*Usage!$T751
+DV!O$19*Usage!$U751
+DV!O$20*Usage!$V751
+DV!O$21*Usage!$W751
+DV!O$22*Usage!$X751
+DV!O$23*Usage!$Y751
+DV!O$24*Usage!$Z751
+DV!O$25*Usage!$AA751
+DV!O$26*Usage!$AB751
+DV!O$27*Usage!$AC751
+DV!O$28*Usage!$AD751
+DV!O$29*Usage!$AE751
+DV!O$30*Usage!$AF751
+DV!O$31*Usage!$AG751
+DV!O$32*Usage!$AH751
+DV!O$33*Usage!$AI751
+DV!O$34*Usage!$AJ751
+DV!O$35*Usage!$AK751
+DV!O$36*Usage!$AL751
+DV!O$37*Usage!$AM751
+DV!O$38*Usage!$AN751
+DV!O$39*Usage!$AO751
+DV!O$40*Usage!$AP751
+DV!O$41*Usage!$AQ751
+DV!O$42*Usage!$AR751
+DV!O$43*Usage!$AS751
+DV!O$44*Usage!$AT751
+DV!O$45*Usage!$AU751
+DV!O$46*Usage!$AV751
+DV!O$47*Usage!$AW751
+DV!O$48*Usage!$AX751
+DV!O$49*Usage!$AY751
+DV!O$50*Usage!$AZ751
+DV!O$51*Usage!$BA751
+DV!O$52*Usage!$BB751
+DV!O$53*Usage!$BC751
+DV!O$54*Usage!$BD751</f>
        <v>0</v>
      </c>
      <c r="N751" s="58" t="str">
        <f>VLOOKUP(A751,'Plant Stock'!B777:B10765,1,0)</f>
        <v>087127A.101</v>
      </c>
      <c r="P751" s="108"/>
    </row>
    <row r="752" spans="1:16" x14ac:dyDescent="0.25">
      <c r="A752" s="121" t="s">
        <v>9350</v>
      </c>
      <c r="B752" s="1">
        <f>+DV!D$2*Usage!$D752
+DV!D$3*Usage!$E752
+DV!D$4*Usage!$F752
+DV!D$5*Usage!$G752
+DV!D$6*Usage!$H752
+DV!D$7*Usage!$I752
+DV!D$8*Usage!$J752
+DV!D$9*Usage!$K752
+DV!D$10*Usage!$L752
+DV!D$11*Usage!$M752
+DV!D$12*Usage!$N752
+DV!D$13*Usage!$O752
+DV!D$14*Usage!$P752
+DV!D$15*Usage!$Q752
+DV!D$16*Usage!$R752
+DV!D$17*Usage!$S752
+DV!D$18*Usage!$T752
+DV!D$19*Usage!$U752
+DV!D$20*Usage!$V752
+DV!D$21*Usage!$W752
+DV!D$22*Usage!$X752
+DV!D$23*Usage!$Y752
+DV!D$24*Usage!$Z752
+DV!D$25*Usage!$AA752
+DV!E$26*Usage!$AB752
+DV!D$27*Usage!$AC752
+DV!D$28*Usage!$AD752
+DV!D$29*Usage!$AE752
+DV!D$30*Usage!$AF752
+DV!D$31*Usage!$AG752
+DV!D$32*Usage!$AH752
+DV!D$33*Usage!$AI752
+DV!D$34*Usage!$AJ752
+DV!D$35*Usage!$AK752
+DV!D$36*Usage!$AL752
+DV!D$37*Usage!$AM752
+DV!D$38*Usage!$AN752
+DV!D$39*Usage!$AO752
+DV!D$40*Usage!$AP752
+DV!D$41*Usage!$AQ752
+DV!D$42*Usage!$AR752
+DV!D$43*Usage!$AS752
+DV!D$44*Usage!$AT752
+DV!D$45*Usage!$AU752
+DV!D$46*Usage!$AV752
+DV!D$47*Usage!$AW752
+DV!D$48*Usage!$AX752
+DV!D$49*Usage!$AY752
+DV!D$50*Usage!$AZ752
+DV!D$51*Usage!$BA752
+DV!D$52*Usage!$BB752
+DV!D$53*Usage!$BC752
+DV!D$54*Usage!$BD752</f>
        <v>50</v>
      </c>
      <c r="C752" s="1">
        <f>+DV!E$2*Usage!$D752
+DV!E$3*Usage!$E752
+DV!E$4*Usage!$F752
+DV!E$5*Usage!$G752
+DV!E$6*Usage!$H752
+DV!E$7*Usage!$I752
+DV!E$8*Usage!$J752
+DV!E$9*Usage!$K752
+DV!E$10*Usage!$L752
+DV!E$11*Usage!$M752
+DV!E$12*Usage!$N752
+DV!E$13*Usage!$O752
+DV!E$14*Usage!$P752
+DV!E$15*Usage!$Q752
+DV!E$16*Usage!$R752
+DV!E$17*Usage!$S752
+DV!E$18*Usage!$T752
+DV!E$19*Usage!$U752
+DV!E$20*Usage!$V752
+DV!E$21*Usage!$W752
+DV!E$22*Usage!$X752
+DV!E$23*Usage!$Y752
+DV!E$24*Usage!$Z752
+DV!E$25*Usage!$AA752
+DV!F$26*Usage!$AB752
+DV!E$27*Usage!$AC752
+DV!E$28*Usage!$AD752
+DV!E$29*Usage!$AE752
+DV!E$30*Usage!$AF752
+DV!E$31*Usage!$AG752
+DV!E$32*Usage!$AH752
+DV!E$33*Usage!$AI752
+DV!E$34*Usage!$AJ752
+DV!E$35*Usage!$AK752
+DV!E$36*Usage!$AL752
+DV!E$37*Usage!$AM752
+DV!E$38*Usage!$AN752
+DV!E$39*Usage!$AO752
+DV!E$40*Usage!$AP752
+DV!E$41*Usage!$AQ752
+DV!E$42*Usage!$AR752
+DV!E$43*Usage!$AS752
+DV!E$44*Usage!$AT752
+DV!E$45*Usage!$AU752
+DV!E$46*Usage!$AV752
+DV!E$47*Usage!$AW752
+DV!E$48*Usage!$AX752
+DV!E$49*Usage!$AY752
+DV!E$50*Usage!$AZ752
+DV!E$51*Usage!$BA752
+DV!E$52*Usage!$BB752
+DV!E$53*Usage!$BC752
+DV!E$54*Usage!$BD752</f>
        <v>100</v>
      </c>
      <c r="D752" s="1">
        <f>+DV!F$2*Usage!$D752
+DV!F$3*Usage!$E752
+DV!F$4*Usage!$F752
+DV!F$5*Usage!$G752
+DV!F$6*Usage!$H752
+DV!F$7*Usage!$I752
+DV!F$8*Usage!$J752
+DV!F$9*Usage!$K752
+DV!F$10*Usage!$L752
+DV!F$11*Usage!$M752
+DV!F$12*Usage!$N752
+DV!F$13*Usage!$O752
+DV!F$14*Usage!$P752
+DV!F$15*Usage!$Q752
+DV!F$16*Usage!$R752
+DV!F$17*Usage!$S752
+DV!F$18*Usage!$T752
+DV!F$19*Usage!$U752
+DV!F$20*Usage!$V752
+DV!F$21*Usage!$W752
+DV!F$22*Usage!$X752
+DV!F$23*Usage!$Y752
+DV!F$24*Usage!$Z752
+DV!F$25*Usage!$AA752
+DV!G$26*Usage!$AB752
+DV!F$27*Usage!$AC752
+DV!F$28*Usage!$AD752
+DV!F$29*Usage!$AE752
+DV!F$30*Usage!$AF752
+DV!F$31*Usage!$AG752
+DV!F$32*Usage!$AH752
+DV!F$33*Usage!$AI752
+DV!F$34*Usage!$AJ752
+DV!F$35*Usage!$AK752
+DV!F$36*Usage!$AL752
+DV!F$37*Usage!$AM752
+DV!F$38*Usage!$AN752
+DV!F$39*Usage!$AO752
+DV!F$40*Usage!$AP752
+DV!F$41*Usage!$AQ752
+DV!F$42*Usage!$AR752
+DV!F$43*Usage!$AS752
+DV!F$44*Usage!$AT752
+DV!F$45*Usage!$AU752
+DV!F$46*Usage!$AV752
+DV!F$47*Usage!$AW752
+DV!F$48*Usage!$AX752
+DV!F$49*Usage!$AY752
+DV!F$50*Usage!$AZ752
+DV!F$51*Usage!$BA752
+DV!F$52*Usage!$BB752
+DV!F$53*Usage!$BC752
+DV!F$54*Usage!$BD752</f>
        <v>100</v>
      </c>
      <c r="E752" s="1">
        <f>+DV!G$2*Usage!$D752
+DV!G$3*Usage!$E752
+DV!G$4*Usage!$F752
+DV!G$5*Usage!$G752
+DV!G$6*Usage!$H752
+DV!G$7*Usage!$I752
+DV!G$8*Usage!$J752
+DV!G$9*Usage!$K752
+DV!G$10*Usage!$L752
+DV!G$11*Usage!$M752
+DV!G$12*Usage!$N752
+DV!G$13*Usage!$O752
+DV!G$14*Usage!$P752
+DV!G$15*Usage!$Q752
+DV!G$16*Usage!$R752
+DV!G$17*Usage!$S752
+DV!G$18*Usage!$T752
+DV!G$19*Usage!$U752
+DV!G$20*Usage!$V752
+DV!G$21*Usage!$W752
+DV!G$22*Usage!$X752
+DV!G$23*Usage!$Y752
+DV!G$24*Usage!$Z752
+DV!G$25*Usage!$AA752
+DV!H$26*Usage!$AB752
+DV!G$27*Usage!$AC752
+DV!G$28*Usage!$AD752
+DV!G$29*Usage!$AE752
+DV!G$30*Usage!$AF752
+DV!G$31*Usage!$AG752
+DV!G$32*Usage!$AH752
+DV!G$33*Usage!$AI752
+DV!G$34*Usage!$AJ752
+DV!G$35*Usage!$AK752
+DV!G$36*Usage!$AL752
+DV!G$37*Usage!$AM752
+DV!G$38*Usage!$AN752
+DV!G$39*Usage!$AO752
+DV!G$40*Usage!$AP752
+DV!G$41*Usage!$AQ752
+DV!G$42*Usage!$AR752
+DV!G$43*Usage!$AS752
+DV!G$44*Usage!$AT752
+DV!G$45*Usage!$AU752
+DV!G$46*Usage!$AV752
+DV!G$47*Usage!$AW752
+DV!G$48*Usage!$AX752
+DV!G$49*Usage!$AY752
+DV!G$50*Usage!$AZ752
+DV!G$51*Usage!$BA752
+DV!G$52*Usage!$BB752
+DV!G$53*Usage!$BC752
+DV!G$54*Usage!$BD752</f>
        <v>100</v>
      </c>
      <c r="F752" s="1">
        <f>+DV!H$2*Usage!$D752
+DV!H$3*Usage!$E752
+DV!H$4*Usage!$F752
+DV!H$5*Usage!$G752
+DV!H$6*Usage!$H752
+DV!H$7*Usage!$I752
+DV!H$8*Usage!$J752
+DV!H$9*Usage!$K752
+DV!H$10*Usage!$L752
+DV!H$11*Usage!$M752
+DV!H$12*Usage!$N752
+DV!H$13*Usage!$O752
+DV!H$14*Usage!$P752
+DV!H$15*Usage!$Q752
+DV!H$16*Usage!$R752
+DV!H$17*Usage!$S752
+DV!H$18*Usage!$T752
+DV!H$19*Usage!$U752
+DV!H$20*Usage!$V752
+DV!H$21*Usage!$W752
+DV!H$22*Usage!$X752
+DV!H$23*Usage!$Y752
+DV!H$24*Usage!$Z752
+DV!H$25*Usage!$AA752
+DV!I$26*Usage!$AB752
+DV!H$27*Usage!$AC752
+DV!H$28*Usage!$AD752
+DV!H$29*Usage!$AE752
+DV!H$30*Usage!$AF752
+DV!H$31*Usage!$AG752
+DV!H$32*Usage!$AH752
+DV!H$33*Usage!$AI752
+DV!H$34*Usage!$AJ752
+DV!H$35*Usage!$AK752
+DV!H$36*Usage!$AL752
+DV!H$37*Usage!$AM752
+DV!H$38*Usage!$AN752
+DV!H$39*Usage!$AO752
+DV!H$40*Usage!$AP752
+DV!H$41*Usage!$AQ752
+DV!H$42*Usage!$AR752
+DV!H$43*Usage!$AS752
+DV!H$44*Usage!$AT752
+DV!H$45*Usage!$AU752
+DV!H$46*Usage!$AV752
+DV!H$47*Usage!$AW752
+DV!H$48*Usage!$AX752
+DV!H$49*Usage!$AY752
+DV!H$50*Usage!$AZ752
+DV!H$51*Usage!$BA752
+DV!H$52*Usage!$BB752
+DV!H$53*Usage!$BC752
+DV!H$54*Usage!$BD752</f>
        <v>100</v>
      </c>
      <c r="G752" s="1">
        <f>+DV!I$2*Usage!$D752
+DV!I$3*Usage!$E752
+DV!I$4*Usage!$F752
+DV!I$5*Usage!$G752
+DV!I$6*Usage!$H752
+DV!I$7*Usage!$I752
+DV!I$8*Usage!$J752
+DV!I$9*Usage!$K752
+DV!I$10*Usage!$L752
+DV!I$11*Usage!$M752
+DV!I$12*Usage!$N752
+DV!I$13*Usage!$O752
+DV!I$14*Usage!$P752
+DV!I$15*Usage!$Q752
+DV!I$16*Usage!$R752
+DV!I$17*Usage!$S752
+DV!I$18*Usage!$T752
+DV!I$19*Usage!$U752
+DV!I$20*Usage!$V752
+DV!I$21*Usage!$W752
+DV!I$22*Usage!$X752
+DV!I$23*Usage!$Y752
+DV!I$24*Usage!$Z752
+DV!I$25*Usage!$AA752
+DV!J$26*Usage!$AB752
+DV!I$27*Usage!$AC752
+DV!I$28*Usage!$AD752
+DV!I$29*Usage!$AE752
+DV!I$30*Usage!$AF752
+DV!I$31*Usage!$AG752
+DV!I$32*Usage!$AH752
+DV!I$33*Usage!$AI752
+DV!I$34*Usage!$AJ752
+DV!I$35*Usage!$AK752
+DV!I$36*Usage!$AL752
+DV!I$37*Usage!$AM752
+DV!I$38*Usage!$AN752
+DV!I$39*Usage!$AO752
+DV!I$40*Usage!$AP752
+DV!I$41*Usage!$AQ752
+DV!I$42*Usage!$AR752
+DV!I$43*Usage!$AS752
+DV!I$44*Usage!$AT752
+DV!I$45*Usage!$AU752
+DV!I$46*Usage!$AV752
+DV!I$47*Usage!$AW752
+DV!I$48*Usage!$AX752
+DV!I$49*Usage!$AY752
+DV!I$50*Usage!$AZ752
+DV!I$51*Usage!$BA752
+DV!I$52*Usage!$BB752
+DV!I$53*Usage!$BC752
+DV!I$54*Usage!$BD752</f>
        <v>100</v>
      </c>
      <c r="H752" s="1">
        <f>+DV!J$2*Usage!$D752
+DV!J$3*Usage!$E752
+DV!J$4*Usage!$F752
+DV!J$5*Usage!$G752
+DV!J$6*Usage!$H752
+DV!J$7*Usage!$I752
+DV!J$8*Usage!$J752
+DV!J$9*Usage!$K752
+DV!J$10*Usage!$L752
+DV!J$11*Usage!$M752
+DV!J$12*Usage!$N752
+DV!J$13*Usage!$O752
+DV!J$14*Usage!$P752
+DV!J$15*Usage!$Q752
+DV!J$16*Usage!$R752
+DV!J$17*Usage!$S752
+DV!J$18*Usage!$T752
+DV!J$19*Usage!$U752
+DV!J$20*Usage!$V752
+DV!J$21*Usage!$W752
+DV!J$22*Usage!$X752
+DV!J$23*Usage!$Y752
+DV!J$24*Usage!$Z752
+DV!J$25*Usage!$AA752
+DV!K$26*Usage!$AB752
+DV!J$27*Usage!$AC752
+DV!J$28*Usage!$AD752
+DV!J$29*Usage!$AE752
+DV!J$30*Usage!$AF752
+DV!J$31*Usage!$AG752
+DV!J$32*Usage!$AH752
+DV!J$33*Usage!$AI752
+DV!J$34*Usage!$AJ752
+DV!J$35*Usage!$AK752
+DV!J$36*Usage!$AL752
+DV!J$37*Usage!$AM752
+DV!J$38*Usage!$AN752
+DV!J$39*Usage!$AO752
+DV!J$40*Usage!$AP752
+DV!J$41*Usage!$AQ752
+DV!J$42*Usage!$AR752
+DV!J$43*Usage!$AS752
+DV!J$44*Usage!$AT752
+DV!J$45*Usage!$AU752
+DV!J$46*Usage!$AV752
+DV!J$47*Usage!$AW752
+DV!J$48*Usage!$AX752
+DV!J$49*Usage!$AY752
+DV!J$50*Usage!$AZ752
+DV!J$51*Usage!$BA752
+DV!J$52*Usage!$BB752
+DV!J$53*Usage!$BC752
+DV!J$54*Usage!$BD752</f>
        <v>100</v>
      </c>
      <c r="I752" s="1">
        <f>+DV!K$2*Usage!$D752
+DV!K$3*Usage!$E752
+DV!K$4*Usage!$F752
+DV!K$5*Usage!$G752
+DV!K$6*Usage!$H752
+DV!K$7*Usage!$I752
+DV!K$8*Usage!$J752
+DV!K$9*Usage!$K752
+DV!K$10*Usage!$L752
+DV!K$11*Usage!$M752
+DV!K$12*Usage!$N752
+DV!K$13*Usage!$O752
+DV!K$14*Usage!$P752
+DV!K$15*Usage!$Q752
+DV!K$16*Usage!$R752
+DV!K$17*Usage!$S752
+DV!K$18*Usage!$T752
+DV!K$19*Usage!$U752
+DV!K$20*Usage!$V752
+DV!K$21*Usage!$W752
+DV!K$22*Usage!$X752
+DV!K$23*Usage!$Y752
+DV!K$24*Usage!$Z752
+DV!K$25*Usage!$AA752
+DV!L$26*Usage!$AB752
+DV!K$27*Usage!$AC752
+DV!K$28*Usage!$AD752
+DV!K$29*Usage!$AE752
+DV!K$30*Usage!$AF752
+DV!K$31*Usage!$AG752
+DV!K$32*Usage!$AH752
+DV!K$33*Usage!$AI752
+DV!K$34*Usage!$AJ752
+DV!K$35*Usage!$AK752
+DV!K$36*Usage!$AL752
+DV!K$37*Usage!$AM752
+DV!K$38*Usage!$AN752
+DV!K$39*Usage!$AO752
+DV!K$40*Usage!$AP752
+DV!K$41*Usage!$AQ752
+DV!K$42*Usage!$AR752
+DV!K$43*Usage!$AS752
+DV!K$44*Usage!$AT752
+DV!K$45*Usage!$AU752
+DV!K$46*Usage!$AV752
+DV!K$47*Usage!$AW752
+DV!K$48*Usage!$AX752
+DV!K$49*Usage!$AY752
+DV!K$50*Usage!$AZ752
+DV!K$51*Usage!$BA752
+DV!K$52*Usage!$BB752
+DV!K$53*Usage!$BC752
+DV!K$54*Usage!$BD752</f>
        <v>0</v>
      </c>
      <c r="J752" s="1">
        <f>+DV!L$2*Usage!$D752
+DV!L$3*Usage!$E752
+DV!L$4*Usage!$F752
+DV!L$5*Usage!$G752
+DV!L$6*Usage!$H752
+DV!L$7*Usage!$I752
+DV!L$8*Usage!$J752
+DV!L$9*Usage!$K752
+DV!L$10*Usage!$L752
+DV!L$11*Usage!$M752
+DV!L$12*Usage!$N752
+DV!L$13*Usage!$O752
+DV!L$14*Usage!$P752
+DV!L$15*Usage!$Q752
+DV!L$16*Usage!$R752
+DV!L$17*Usage!$S752
+DV!L$18*Usage!$T752
+DV!L$19*Usage!$U752
+DV!L$20*Usage!$V752
+DV!L$21*Usage!$W752
+DV!L$22*Usage!$X752
+DV!L$23*Usage!$Y752
+DV!L$24*Usage!$Z752
+DV!L$25*Usage!$AA752
+DV!M$26*Usage!$AB752
+DV!L$27*Usage!$AC752
+DV!L$28*Usage!$AD752
+DV!L$29*Usage!$AE752
+DV!L$30*Usage!$AF752
+DV!L$31*Usage!$AG752
+DV!L$32*Usage!$AH752
+DV!L$33*Usage!$AI752
+DV!L$34*Usage!$AJ752
+DV!L$35*Usage!$AK752
+DV!L$36*Usage!$AL752
+DV!L$37*Usage!$AM752
+DV!L$38*Usage!$AN752
+DV!L$39*Usage!$AO752
+DV!L$40*Usage!$AP752
+DV!L$41*Usage!$AQ752
+DV!L$42*Usage!$AR752
+DV!L$43*Usage!$AS752
+DV!L$44*Usage!$AT752
+DV!L$45*Usage!$AU752
+DV!L$46*Usage!$AV752
+DV!L$47*Usage!$AW752
+DV!L$48*Usage!$AX752
+DV!L$49*Usage!$AY752
+DV!L$50*Usage!$AZ752
+DV!L$51*Usage!$BA752
+DV!L$52*Usage!$BB752
+DV!L$53*Usage!$BC752
+DV!L$54*Usage!$BD752</f>
        <v>0</v>
      </c>
      <c r="K752" s="1">
        <f>+DV!M$2*Usage!$D752
+DV!M$3*Usage!$E752
+DV!M$4*Usage!$F752
+DV!M$5*Usage!$G752
+DV!M$6*Usage!$H752
+DV!M$7*Usage!$I752
+DV!M$8*Usage!$J752
+DV!M$9*Usage!$K752
+DV!M$10*Usage!$L752
+DV!M$11*Usage!$M752
+DV!M$12*Usage!$N752
+DV!M$13*Usage!$O752
+DV!M$14*Usage!$P752
+DV!M$15*Usage!$Q752
+DV!M$16*Usage!$R752
+DV!M$17*Usage!$S752
+DV!M$18*Usage!$T752
+DV!M$19*Usage!$U752
+DV!M$20*Usage!$V752
+DV!M$21*Usage!$W752
+DV!M$22*Usage!$X752
+DV!M$23*Usage!$Y752
+DV!M$24*Usage!$Z752
+DV!M$25*Usage!$AA752
+DV!M$26*Usage!$AB752
+DV!M$27*Usage!$AC752
+DV!M$28*Usage!$AD752
+DV!M$29*Usage!$AE752
+DV!M$30*Usage!$AF752
+DV!M$31*Usage!$AG752
+DV!M$32*Usage!$AH752
+DV!M$33*Usage!$AI752
+DV!M$34*Usage!$AJ752
+DV!M$35*Usage!$AK752
+DV!M$36*Usage!$AL752
+DV!M$37*Usage!$AM752
+DV!M$38*Usage!$AN752
+DV!M$39*Usage!$AO752
+DV!M$40*Usage!$AP752
+DV!M$41*Usage!$AQ752
+DV!M$42*Usage!$AR752
+DV!M$43*Usage!$AS752
+DV!M$44*Usage!$AT752
+DV!M$45*Usage!$AU752
+DV!M$46*Usage!$AV752
+DV!M$47*Usage!$AW752
+DV!M$48*Usage!$AX752
+DV!M$49*Usage!$AY752
+DV!M$50*Usage!$AZ752
+DV!M$51*Usage!$BA752
+DV!M$52*Usage!$BB752
+DV!M$53*Usage!$BC752
+DV!M$54*Usage!$BD752</f>
        <v>0</v>
      </c>
      <c r="L752" s="1">
        <f>+DV!N$2*Usage!$D752
+DV!N$3*Usage!$E752
+DV!N$4*Usage!$F752
+DV!N$5*Usage!$G752
+DV!N$6*Usage!$H752
+DV!N$7*Usage!$I752
+DV!N$8*Usage!$J752
+DV!N$9*Usage!$K752
+DV!N$10*Usage!$L752
+DV!N$11*Usage!$M752
+DV!N$12*Usage!$N752
+DV!N$13*Usage!$O752
+DV!N$14*Usage!$P752
+DV!N$15*Usage!$Q752
+DV!N$16*Usage!$R752
+DV!N$17*Usage!$S752
+DV!N$18*Usage!$T752
+DV!N$19*Usage!$U752
+DV!N$20*Usage!$V752
+DV!N$21*Usage!$W752
+DV!N$22*Usage!$X752
+DV!N$23*Usage!$Y752
+DV!N$24*Usage!$Z752
+DV!N$25*Usage!$AA752
+DV!N$26*Usage!$AB752
+DV!N$27*Usage!$AC752
+DV!N$28*Usage!$AD752
+DV!N$29*Usage!$AE752
+DV!N$30*Usage!$AF752
+DV!N$31*Usage!$AG752
+DV!N$32*Usage!$AH752
+DV!N$33*Usage!$AI752
+DV!N$34*Usage!$AJ752
+DV!N$35*Usage!$AK752
+DV!N$36*Usage!$AL752
+DV!N$37*Usage!$AM752
+DV!N$38*Usage!$AN752
+DV!N$39*Usage!$AO752
+DV!N$40*Usage!$AP752
+DV!N$41*Usage!$AQ752
+DV!N$42*Usage!$AR752
+DV!N$43*Usage!$AS752
+DV!N$44*Usage!$AT752
+DV!N$45*Usage!$AU752
+DV!N$46*Usage!$AV752
+DV!N$47*Usage!$AW752
+DV!N$48*Usage!$AX752
+DV!N$49*Usage!$AY752
+DV!N$50*Usage!$AZ752
+DV!N$51*Usage!$BA752
+DV!N$52*Usage!$BB752
+DV!N$53*Usage!$BC752
+DV!N$54*Usage!$BD752</f>
        <v>0</v>
      </c>
      <c r="M752" s="1">
        <f>+DV!O$2*Usage!$D752
+DV!O$3*Usage!$E752
+DV!O$4*Usage!$F752
+DV!O$5*Usage!$G752
+DV!O$6*Usage!$H752
+DV!O$7*Usage!$I752
+DV!O$8*Usage!$J752
+DV!O$9*Usage!$K752
+DV!O$10*Usage!$L752
+DV!O$11*Usage!$M752
+DV!O$12*Usage!$N752
+DV!O$13*Usage!$O752
+DV!O$14*Usage!$P752
+DV!O$15*Usage!$Q752
+DV!O$16*Usage!$R752
+DV!O$17*Usage!$S752
+DV!O$18*Usage!$T752
+DV!O$19*Usage!$U752
+DV!O$20*Usage!$V752
+DV!O$21*Usage!$W752
+DV!O$22*Usage!$X752
+DV!O$23*Usage!$Y752
+DV!O$24*Usage!$Z752
+DV!O$25*Usage!$AA752
+DV!O$26*Usage!$AB752
+DV!O$27*Usage!$AC752
+DV!O$28*Usage!$AD752
+DV!O$29*Usage!$AE752
+DV!O$30*Usage!$AF752
+DV!O$31*Usage!$AG752
+DV!O$32*Usage!$AH752
+DV!O$33*Usage!$AI752
+DV!O$34*Usage!$AJ752
+DV!O$35*Usage!$AK752
+DV!O$36*Usage!$AL752
+DV!O$37*Usage!$AM752
+DV!O$38*Usage!$AN752
+DV!O$39*Usage!$AO752
+DV!O$40*Usage!$AP752
+DV!O$41*Usage!$AQ752
+DV!O$42*Usage!$AR752
+DV!O$43*Usage!$AS752
+DV!O$44*Usage!$AT752
+DV!O$45*Usage!$AU752
+DV!O$46*Usage!$AV752
+DV!O$47*Usage!$AW752
+DV!O$48*Usage!$AX752
+DV!O$49*Usage!$AY752
+DV!O$50*Usage!$AZ752
+DV!O$51*Usage!$BA752
+DV!O$52*Usage!$BB752
+DV!O$53*Usage!$BC752
+DV!O$54*Usage!$BD752</f>
        <v>0</v>
      </c>
      <c r="N752" s="58" t="str">
        <f>VLOOKUP(A752,'Plant Stock'!B778:B10766,1,0)</f>
        <v>087129A.101</v>
      </c>
      <c r="P752" s="108"/>
    </row>
    <row r="753" spans="1:16" x14ac:dyDescent="0.25">
      <c r="A753" s="121" t="s">
        <v>9352</v>
      </c>
      <c r="B753" s="1">
        <f>+DV!D$2*Usage!$D753
+DV!D$3*Usage!$E753
+DV!D$4*Usage!$F753
+DV!D$5*Usage!$G753
+DV!D$6*Usage!$H753
+DV!D$7*Usage!$I753
+DV!D$8*Usage!$J753
+DV!D$9*Usage!$K753
+DV!D$10*Usage!$L753
+DV!D$11*Usage!$M753
+DV!D$12*Usage!$N753
+DV!D$13*Usage!$O753
+DV!D$14*Usage!$P753
+DV!D$15*Usage!$Q753
+DV!D$16*Usage!$R753
+DV!D$17*Usage!$S753
+DV!D$18*Usage!$T753
+DV!D$19*Usage!$U753
+DV!D$20*Usage!$V753
+DV!D$21*Usage!$W753
+DV!D$22*Usage!$X753
+DV!D$23*Usage!$Y753
+DV!D$24*Usage!$Z753
+DV!D$25*Usage!$AA753
+DV!E$26*Usage!$AB753
+DV!D$27*Usage!$AC753
+DV!D$28*Usage!$AD753
+DV!D$29*Usage!$AE753
+DV!D$30*Usage!$AF753
+DV!D$31*Usage!$AG753
+DV!D$32*Usage!$AH753
+DV!D$33*Usage!$AI753
+DV!D$34*Usage!$AJ753
+DV!D$35*Usage!$AK753
+DV!D$36*Usage!$AL753
+DV!D$37*Usage!$AM753
+DV!D$38*Usage!$AN753
+DV!D$39*Usage!$AO753
+DV!D$40*Usage!$AP753
+DV!D$41*Usage!$AQ753
+DV!D$42*Usage!$AR753
+DV!D$43*Usage!$AS753
+DV!D$44*Usage!$AT753
+DV!D$45*Usage!$AU753
+DV!D$46*Usage!$AV753
+DV!D$47*Usage!$AW753
+DV!D$48*Usage!$AX753
+DV!D$49*Usage!$AY753
+DV!D$50*Usage!$AZ753
+DV!D$51*Usage!$BA753
+DV!D$52*Usage!$BB753
+DV!D$53*Usage!$BC753
+DV!D$54*Usage!$BD753</f>
        <v>50</v>
      </c>
      <c r="C753" s="1">
        <f>+DV!E$2*Usage!$D753
+DV!E$3*Usage!$E753
+DV!E$4*Usage!$F753
+DV!E$5*Usage!$G753
+DV!E$6*Usage!$H753
+DV!E$7*Usage!$I753
+DV!E$8*Usage!$J753
+DV!E$9*Usage!$K753
+DV!E$10*Usage!$L753
+DV!E$11*Usage!$M753
+DV!E$12*Usage!$N753
+DV!E$13*Usage!$O753
+DV!E$14*Usage!$P753
+DV!E$15*Usage!$Q753
+DV!E$16*Usage!$R753
+DV!E$17*Usage!$S753
+DV!E$18*Usage!$T753
+DV!E$19*Usage!$U753
+DV!E$20*Usage!$V753
+DV!E$21*Usage!$W753
+DV!E$22*Usage!$X753
+DV!E$23*Usage!$Y753
+DV!E$24*Usage!$Z753
+DV!E$25*Usage!$AA753
+DV!F$26*Usage!$AB753
+DV!E$27*Usage!$AC753
+DV!E$28*Usage!$AD753
+DV!E$29*Usage!$AE753
+DV!E$30*Usage!$AF753
+DV!E$31*Usage!$AG753
+DV!E$32*Usage!$AH753
+DV!E$33*Usage!$AI753
+DV!E$34*Usage!$AJ753
+DV!E$35*Usage!$AK753
+DV!E$36*Usage!$AL753
+DV!E$37*Usage!$AM753
+DV!E$38*Usage!$AN753
+DV!E$39*Usage!$AO753
+DV!E$40*Usage!$AP753
+DV!E$41*Usage!$AQ753
+DV!E$42*Usage!$AR753
+DV!E$43*Usage!$AS753
+DV!E$44*Usage!$AT753
+DV!E$45*Usage!$AU753
+DV!E$46*Usage!$AV753
+DV!E$47*Usage!$AW753
+DV!E$48*Usage!$AX753
+DV!E$49*Usage!$AY753
+DV!E$50*Usage!$AZ753
+DV!E$51*Usage!$BA753
+DV!E$52*Usage!$BB753
+DV!E$53*Usage!$BC753
+DV!E$54*Usage!$BD753</f>
        <v>100</v>
      </c>
      <c r="D753" s="1">
        <f>+DV!F$2*Usage!$D753
+DV!F$3*Usage!$E753
+DV!F$4*Usage!$F753
+DV!F$5*Usage!$G753
+DV!F$6*Usage!$H753
+DV!F$7*Usage!$I753
+DV!F$8*Usage!$J753
+DV!F$9*Usage!$K753
+DV!F$10*Usage!$L753
+DV!F$11*Usage!$M753
+DV!F$12*Usage!$N753
+DV!F$13*Usage!$O753
+DV!F$14*Usage!$P753
+DV!F$15*Usage!$Q753
+DV!F$16*Usage!$R753
+DV!F$17*Usage!$S753
+DV!F$18*Usage!$T753
+DV!F$19*Usage!$U753
+DV!F$20*Usage!$V753
+DV!F$21*Usage!$W753
+DV!F$22*Usage!$X753
+DV!F$23*Usage!$Y753
+DV!F$24*Usage!$Z753
+DV!F$25*Usage!$AA753
+DV!G$26*Usage!$AB753
+DV!F$27*Usage!$AC753
+DV!F$28*Usage!$AD753
+DV!F$29*Usage!$AE753
+DV!F$30*Usage!$AF753
+DV!F$31*Usage!$AG753
+DV!F$32*Usage!$AH753
+DV!F$33*Usage!$AI753
+DV!F$34*Usage!$AJ753
+DV!F$35*Usage!$AK753
+DV!F$36*Usage!$AL753
+DV!F$37*Usage!$AM753
+DV!F$38*Usage!$AN753
+DV!F$39*Usage!$AO753
+DV!F$40*Usage!$AP753
+DV!F$41*Usage!$AQ753
+DV!F$42*Usage!$AR753
+DV!F$43*Usage!$AS753
+DV!F$44*Usage!$AT753
+DV!F$45*Usage!$AU753
+DV!F$46*Usage!$AV753
+DV!F$47*Usage!$AW753
+DV!F$48*Usage!$AX753
+DV!F$49*Usage!$AY753
+DV!F$50*Usage!$AZ753
+DV!F$51*Usage!$BA753
+DV!F$52*Usage!$BB753
+DV!F$53*Usage!$BC753
+DV!F$54*Usage!$BD753</f>
        <v>100</v>
      </c>
      <c r="E753" s="1">
        <f>+DV!G$2*Usage!$D753
+DV!G$3*Usage!$E753
+DV!G$4*Usage!$F753
+DV!G$5*Usage!$G753
+DV!G$6*Usage!$H753
+DV!G$7*Usage!$I753
+DV!G$8*Usage!$J753
+DV!G$9*Usage!$K753
+DV!G$10*Usage!$L753
+DV!G$11*Usage!$M753
+DV!G$12*Usage!$N753
+DV!G$13*Usage!$O753
+DV!G$14*Usage!$P753
+DV!G$15*Usage!$Q753
+DV!G$16*Usage!$R753
+DV!G$17*Usage!$S753
+DV!G$18*Usage!$T753
+DV!G$19*Usage!$U753
+DV!G$20*Usage!$V753
+DV!G$21*Usage!$W753
+DV!G$22*Usage!$X753
+DV!G$23*Usage!$Y753
+DV!G$24*Usage!$Z753
+DV!G$25*Usage!$AA753
+DV!H$26*Usage!$AB753
+DV!G$27*Usage!$AC753
+DV!G$28*Usage!$AD753
+DV!G$29*Usage!$AE753
+DV!G$30*Usage!$AF753
+DV!G$31*Usage!$AG753
+DV!G$32*Usage!$AH753
+DV!G$33*Usage!$AI753
+DV!G$34*Usage!$AJ753
+DV!G$35*Usage!$AK753
+DV!G$36*Usage!$AL753
+DV!G$37*Usage!$AM753
+DV!G$38*Usage!$AN753
+DV!G$39*Usage!$AO753
+DV!G$40*Usage!$AP753
+DV!G$41*Usage!$AQ753
+DV!G$42*Usage!$AR753
+DV!G$43*Usage!$AS753
+DV!G$44*Usage!$AT753
+DV!G$45*Usage!$AU753
+DV!G$46*Usage!$AV753
+DV!G$47*Usage!$AW753
+DV!G$48*Usage!$AX753
+DV!G$49*Usage!$AY753
+DV!G$50*Usage!$AZ753
+DV!G$51*Usage!$BA753
+DV!G$52*Usage!$BB753
+DV!G$53*Usage!$BC753
+DV!G$54*Usage!$BD753</f>
        <v>100</v>
      </c>
      <c r="F753" s="1">
        <f>+DV!H$2*Usage!$D753
+DV!H$3*Usage!$E753
+DV!H$4*Usage!$F753
+DV!H$5*Usage!$G753
+DV!H$6*Usage!$H753
+DV!H$7*Usage!$I753
+DV!H$8*Usage!$J753
+DV!H$9*Usage!$K753
+DV!H$10*Usage!$L753
+DV!H$11*Usage!$M753
+DV!H$12*Usage!$N753
+DV!H$13*Usage!$O753
+DV!H$14*Usage!$P753
+DV!H$15*Usage!$Q753
+DV!H$16*Usage!$R753
+DV!H$17*Usage!$S753
+DV!H$18*Usage!$T753
+DV!H$19*Usage!$U753
+DV!H$20*Usage!$V753
+DV!H$21*Usage!$W753
+DV!H$22*Usage!$X753
+DV!H$23*Usage!$Y753
+DV!H$24*Usage!$Z753
+DV!H$25*Usage!$AA753
+DV!I$26*Usage!$AB753
+DV!H$27*Usage!$AC753
+DV!H$28*Usage!$AD753
+DV!H$29*Usage!$AE753
+DV!H$30*Usage!$AF753
+DV!H$31*Usage!$AG753
+DV!H$32*Usage!$AH753
+DV!H$33*Usage!$AI753
+DV!H$34*Usage!$AJ753
+DV!H$35*Usage!$AK753
+DV!H$36*Usage!$AL753
+DV!H$37*Usage!$AM753
+DV!H$38*Usage!$AN753
+DV!H$39*Usage!$AO753
+DV!H$40*Usage!$AP753
+DV!H$41*Usage!$AQ753
+DV!H$42*Usage!$AR753
+DV!H$43*Usage!$AS753
+DV!H$44*Usage!$AT753
+DV!H$45*Usage!$AU753
+DV!H$46*Usage!$AV753
+DV!H$47*Usage!$AW753
+DV!H$48*Usage!$AX753
+DV!H$49*Usage!$AY753
+DV!H$50*Usage!$AZ753
+DV!H$51*Usage!$BA753
+DV!H$52*Usage!$BB753
+DV!H$53*Usage!$BC753
+DV!H$54*Usage!$BD753</f>
        <v>100</v>
      </c>
      <c r="G753" s="1">
        <f>+DV!I$2*Usage!$D753
+DV!I$3*Usage!$E753
+DV!I$4*Usage!$F753
+DV!I$5*Usage!$G753
+DV!I$6*Usage!$H753
+DV!I$7*Usage!$I753
+DV!I$8*Usage!$J753
+DV!I$9*Usage!$K753
+DV!I$10*Usage!$L753
+DV!I$11*Usage!$M753
+DV!I$12*Usage!$N753
+DV!I$13*Usage!$O753
+DV!I$14*Usage!$P753
+DV!I$15*Usage!$Q753
+DV!I$16*Usage!$R753
+DV!I$17*Usage!$S753
+DV!I$18*Usage!$T753
+DV!I$19*Usage!$U753
+DV!I$20*Usage!$V753
+DV!I$21*Usage!$W753
+DV!I$22*Usage!$X753
+DV!I$23*Usage!$Y753
+DV!I$24*Usage!$Z753
+DV!I$25*Usage!$AA753
+DV!J$26*Usage!$AB753
+DV!I$27*Usage!$AC753
+DV!I$28*Usage!$AD753
+DV!I$29*Usage!$AE753
+DV!I$30*Usage!$AF753
+DV!I$31*Usage!$AG753
+DV!I$32*Usage!$AH753
+DV!I$33*Usage!$AI753
+DV!I$34*Usage!$AJ753
+DV!I$35*Usage!$AK753
+DV!I$36*Usage!$AL753
+DV!I$37*Usage!$AM753
+DV!I$38*Usage!$AN753
+DV!I$39*Usage!$AO753
+DV!I$40*Usage!$AP753
+DV!I$41*Usage!$AQ753
+DV!I$42*Usage!$AR753
+DV!I$43*Usage!$AS753
+DV!I$44*Usage!$AT753
+DV!I$45*Usage!$AU753
+DV!I$46*Usage!$AV753
+DV!I$47*Usage!$AW753
+DV!I$48*Usage!$AX753
+DV!I$49*Usage!$AY753
+DV!I$50*Usage!$AZ753
+DV!I$51*Usage!$BA753
+DV!I$52*Usage!$BB753
+DV!I$53*Usage!$BC753
+DV!I$54*Usage!$BD753</f>
        <v>100</v>
      </c>
      <c r="H753" s="1">
        <f>+DV!J$2*Usage!$D753
+DV!J$3*Usage!$E753
+DV!J$4*Usage!$F753
+DV!J$5*Usage!$G753
+DV!J$6*Usage!$H753
+DV!J$7*Usage!$I753
+DV!J$8*Usage!$J753
+DV!J$9*Usage!$K753
+DV!J$10*Usage!$L753
+DV!J$11*Usage!$M753
+DV!J$12*Usage!$N753
+DV!J$13*Usage!$O753
+DV!J$14*Usage!$P753
+DV!J$15*Usage!$Q753
+DV!J$16*Usage!$R753
+DV!J$17*Usage!$S753
+DV!J$18*Usage!$T753
+DV!J$19*Usage!$U753
+DV!J$20*Usage!$V753
+DV!J$21*Usage!$W753
+DV!J$22*Usage!$X753
+DV!J$23*Usage!$Y753
+DV!J$24*Usage!$Z753
+DV!J$25*Usage!$AA753
+DV!K$26*Usage!$AB753
+DV!J$27*Usage!$AC753
+DV!J$28*Usage!$AD753
+DV!J$29*Usage!$AE753
+DV!J$30*Usage!$AF753
+DV!J$31*Usage!$AG753
+DV!J$32*Usage!$AH753
+DV!J$33*Usage!$AI753
+DV!J$34*Usage!$AJ753
+DV!J$35*Usage!$AK753
+DV!J$36*Usage!$AL753
+DV!J$37*Usage!$AM753
+DV!J$38*Usage!$AN753
+DV!J$39*Usage!$AO753
+DV!J$40*Usage!$AP753
+DV!J$41*Usage!$AQ753
+DV!J$42*Usage!$AR753
+DV!J$43*Usage!$AS753
+DV!J$44*Usage!$AT753
+DV!J$45*Usage!$AU753
+DV!J$46*Usage!$AV753
+DV!J$47*Usage!$AW753
+DV!J$48*Usage!$AX753
+DV!J$49*Usage!$AY753
+DV!J$50*Usage!$AZ753
+DV!J$51*Usage!$BA753
+DV!J$52*Usage!$BB753
+DV!J$53*Usage!$BC753
+DV!J$54*Usage!$BD753</f>
        <v>100</v>
      </c>
      <c r="I753" s="1">
        <f>+DV!K$2*Usage!$D753
+DV!K$3*Usage!$E753
+DV!K$4*Usage!$F753
+DV!K$5*Usage!$G753
+DV!K$6*Usage!$H753
+DV!K$7*Usage!$I753
+DV!K$8*Usage!$J753
+DV!K$9*Usage!$K753
+DV!K$10*Usage!$L753
+DV!K$11*Usage!$M753
+DV!K$12*Usage!$N753
+DV!K$13*Usage!$O753
+DV!K$14*Usage!$P753
+DV!K$15*Usage!$Q753
+DV!K$16*Usage!$R753
+DV!K$17*Usage!$S753
+DV!K$18*Usage!$T753
+DV!K$19*Usage!$U753
+DV!K$20*Usage!$V753
+DV!K$21*Usage!$W753
+DV!K$22*Usage!$X753
+DV!K$23*Usage!$Y753
+DV!K$24*Usage!$Z753
+DV!K$25*Usage!$AA753
+DV!L$26*Usage!$AB753
+DV!K$27*Usage!$AC753
+DV!K$28*Usage!$AD753
+DV!K$29*Usage!$AE753
+DV!K$30*Usage!$AF753
+DV!K$31*Usage!$AG753
+DV!K$32*Usage!$AH753
+DV!K$33*Usage!$AI753
+DV!K$34*Usage!$AJ753
+DV!K$35*Usage!$AK753
+DV!K$36*Usage!$AL753
+DV!K$37*Usage!$AM753
+DV!K$38*Usage!$AN753
+DV!K$39*Usage!$AO753
+DV!K$40*Usage!$AP753
+DV!K$41*Usage!$AQ753
+DV!K$42*Usage!$AR753
+DV!K$43*Usage!$AS753
+DV!K$44*Usage!$AT753
+DV!K$45*Usage!$AU753
+DV!K$46*Usage!$AV753
+DV!K$47*Usage!$AW753
+DV!K$48*Usage!$AX753
+DV!K$49*Usage!$AY753
+DV!K$50*Usage!$AZ753
+DV!K$51*Usage!$BA753
+DV!K$52*Usage!$BB753
+DV!K$53*Usage!$BC753
+DV!K$54*Usage!$BD753</f>
        <v>0</v>
      </c>
      <c r="J753" s="1">
        <f>+DV!L$2*Usage!$D753
+DV!L$3*Usage!$E753
+DV!L$4*Usage!$F753
+DV!L$5*Usage!$G753
+DV!L$6*Usage!$H753
+DV!L$7*Usage!$I753
+DV!L$8*Usage!$J753
+DV!L$9*Usage!$K753
+DV!L$10*Usage!$L753
+DV!L$11*Usage!$M753
+DV!L$12*Usage!$N753
+DV!L$13*Usage!$O753
+DV!L$14*Usage!$P753
+DV!L$15*Usage!$Q753
+DV!L$16*Usage!$R753
+DV!L$17*Usage!$S753
+DV!L$18*Usage!$T753
+DV!L$19*Usage!$U753
+DV!L$20*Usage!$V753
+DV!L$21*Usage!$W753
+DV!L$22*Usage!$X753
+DV!L$23*Usage!$Y753
+DV!L$24*Usage!$Z753
+DV!L$25*Usage!$AA753
+DV!M$26*Usage!$AB753
+DV!L$27*Usage!$AC753
+DV!L$28*Usage!$AD753
+DV!L$29*Usage!$AE753
+DV!L$30*Usage!$AF753
+DV!L$31*Usage!$AG753
+DV!L$32*Usage!$AH753
+DV!L$33*Usage!$AI753
+DV!L$34*Usage!$AJ753
+DV!L$35*Usage!$AK753
+DV!L$36*Usage!$AL753
+DV!L$37*Usage!$AM753
+DV!L$38*Usage!$AN753
+DV!L$39*Usage!$AO753
+DV!L$40*Usage!$AP753
+DV!L$41*Usage!$AQ753
+DV!L$42*Usage!$AR753
+DV!L$43*Usage!$AS753
+DV!L$44*Usage!$AT753
+DV!L$45*Usage!$AU753
+DV!L$46*Usage!$AV753
+DV!L$47*Usage!$AW753
+DV!L$48*Usage!$AX753
+DV!L$49*Usage!$AY753
+DV!L$50*Usage!$AZ753
+DV!L$51*Usage!$BA753
+DV!L$52*Usage!$BB753
+DV!L$53*Usage!$BC753
+DV!L$54*Usage!$BD753</f>
        <v>0</v>
      </c>
      <c r="K753" s="1">
        <f>+DV!M$2*Usage!$D753
+DV!M$3*Usage!$E753
+DV!M$4*Usage!$F753
+DV!M$5*Usage!$G753
+DV!M$6*Usage!$H753
+DV!M$7*Usage!$I753
+DV!M$8*Usage!$J753
+DV!M$9*Usage!$K753
+DV!M$10*Usage!$L753
+DV!M$11*Usage!$M753
+DV!M$12*Usage!$N753
+DV!M$13*Usage!$O753
+DV!M$14*Usage!$P753
+DV!M$15*Usage!$Q753
+DV!M$16*Usage!$R753
+DV!M$17*Usage!$S753
+DV!M$18*Usage!$T753
+DV!M$19*Usage!$U753
+DV!M$20*Usage!$V753
+DV!M$21*Usage!$W753
+DV!M$22*Usage!$X753
+DV!M$23*Usage!$Y753
+DV!M$24*Usage!$Z753
+DV!M$25*Usage!$AA753
+DV!M$26*Usage!$AB753
+DV!M$27*Usage!$AC753
+DV!M$28*Usage!$AD753
+DV!M$29*Usage!$AE753
+DV!M$30*Usage!$AF753
+DV!M$31*Usage!$AG753
+DV!M$32*Usage!$AH753
+DV!M$33*Usage!$AI753
+DV!M$34*Usage!$AJ753
+DV!M$35*Usage!$AK753
+DV!M$36*Usage!$AL753
+DV!M$37*Usage!$AM753
+DV!M$38*Usage!$AN753
+DV!M$39*Usage!$AO753
+DV!M$40*Usage!$AP753
+DV!M$41*Usage!$AQ753
+DV!M$42*Usage!$AR753
+DV!M$43*Usage!$AS753
+DV!M$44*Usage!$AT753
+DV!M$45*Usage!$AU753
+DV!M$46*Usage!$AV753
+DV!M$47*Usage!$AW753
+DV!M$48*Usage!$AX753
+DV!M$49*Usage!$AY753
+DV!M$50*Usage!$AZ753
+DV!M$51*Usage!$BA753
+DV!M$52*Usage!$BB753
+DV!M$53*Usage!$BC753
+DV!M$54*Usage!$BD753</f>
        <v>0</v>
      </c>
      <c r="L753" s="1">
        <f>+DV!N$2*Usage!$D753
+DV!N$3*Usage!$E753
+DV!N$4*Usage!$F753
+DV!N$5*Usage!$G753
+DV!N$6*Usage!$H753
+DV!N$7*Usage!$I753
+DV!N$8*Usage!$J753
+DV!N$9*Usage!$K753
+DV!N$10*Usage!$L753
+DV!N$11*Usage!$M753
+DV!N$12*Usage!$N753
+DV!N$13*Usage!$O753
+DV!N$14*Usage!$P753
+DV!N$15*Usage!$Q753
+DV!N$16*Usage!$R753
+DV!N$17*Usage!$S753
+DV!N$18*Usage!$T753
+DV!N$19*Usage!$U753
+DV!N$20*Usage!$V753
+DV!N$21*Usage!$W753
+DV!N$22*Usage!$X753
+DV!N$23*Usage!$Y753
+DV!N$24*Usage!$Z753
+DV!N$25*Usage!$AA753
+DV!N$26*Usage!$AB753
+DV!N$27*Usage!$AC753
+DV!N$28*Usage!$AD753
+DV!N$29*Usage!$AE753
+DV!N$30*Usage!$AF753
+DV!N$31*Usage!$AG753
+DV!N$32*Usage!$AH753
+DV!N$33*Usage!$AI753
+DV!N$34*Usage!$AJ753
+DV!N$35*Usage!$AK753
+DV!N$36*Usage!$AL753
+DV!N$37*Usage!$AM753
+DV!N$38*Usage!$AN753
+DV!N$39*Usage!$AO753
+DV!N$40*Usage!$AP753
+DV!N$41*Usage!$AQ753
+DV!N$42*Usage!$AR753
+DV!N$43*Usage!$AS753
+DV!N$44*Usage!$AT753
+DV!N$45*Usage!$AU753
+DV!N$46*Usage!$AV753
+DV!N$47*Usage!$AW753
+DV!N$48*Usage!$AX753
+DV!N$49*Usage!$AY753
+DV!N$50*Usage!$AZ753
+DV!N$51*Usage!$BA753
+DV!N$52*Usage!$BB753
+DV!N$53*Usage!$BC753
+DV!N$54*Usage!$BD753</f>
        <v>0</v>
      </c>
      <c r="M753" s="1">
        <f>+DV!O$2*Usage!$D753
+DV!O$3*Usage!$E753
+DV!O$4*Usage!$F753
+DV!O$5*Usage!$G753
+DV!O$6*Usage!$H753
+DV!O$7*Usage!$I753
+DV!O$8*Usage!$J753
+DV!O$9*Usage!$K753
+DV!O$10*Usage!$L753
+DV!O$11*Usage!$M753
+DV!O$12*Usage!$N753
+DV!O$13*Usage!$O753
+DV!O$14*Usage!$P753
+DV!O$15*Usage!$Q753
+DV!O$16*Usage!$R753
+DV!O$17*Usage!$S753
+DV!O$18*Usage!$T753
+DV!O$19*Usage!$U753
+DV!O$20*Usage!$V753
+DV!O$21*Usage!$W753
+DV!O$22*Usage!$X753
+DV!O$23*Usage!$Y753
+DV!O$24*Usage!$Z753
+DV!O$25*Usage!$AA753
+DV!O$26*Usage!$AB753
+DV!O$27*Usage!$AC753
+DV!O$28*Usage!$AD753
+DV!O$29*Usage!$AE753
+DV!O$30*Usage!$AF753
+DV!O$31*Usage!$AG753
+DV!O$32*Usage!$AH753
+DV!O$33*Usage!$AI753
+DV!O$34*Usage!$AJ753
+DV!O$35*Usage!$AK753
+DV!O$36*Usage!$AL753
+DV!O$37*Usage!$AM753
+DV!O$38*Usage!$AN753
+DV!O$39*Usage!$AO753
+DV!O$40*Usage!$AP753
+DV!O$41*Usage!$AQ753
+DV!O$42*Usage!$AR753
+DV!O$43*Usage!$AS753
+DV!O$44*Usage!$AT753
+DV!O$45*Usage!$AU753
+DV!O$46*Usage!$AV753
+DV!O$47*Usage!$AW753
+DV!O$48*Usage!$AX753
+DV!O$49*Usage!$AY753
+DV!O$50*Usage!$AZ753
+DV!O$51*Usage!$BA753
+DV!O$52*Usage!$BB753
+DV!O$53*Usage!$BC753
+DV!O$54*Usage!$BD753</f>
        <v>0</v>
      </c>
      <c r="N753" s="58" t="str">
        <f>VLOOKUP(A753,'Plant Stock'!B779:B10767,1,0)</f>
        <v>087128A.101</v>
      </c>
      <c r="P753" s="108"/>
    </row>
    <row r="754" spans="1:16" x14ac:dyDescent="0.25">
      <c r="A754" s="121" t="s">
        <v>9354</v>
      </c>
      <c r="B754" s="1">
        <f>+DV!D$2*Usage!$D754
+DV!D$3*Usage!$E754
+DV!D$4*Usage!$F754
+DV!D$5*Usage!$G754
+DV!D$6*Usage!$H754
+DV!D$7*Usage!$I754
+DV!D$8*Usage!$J754
+DV!D$9*Usage!$K754
+DV!D$10*Usage!$L754
+DV!D$11*Usage!$M754
+DV!D$12*Usage!$N754
+DV!D$13*Usage!$O754
+DV!D$14*Usage!$P754
+DV!D$15*Usage!$Q754
+DV!D$16*Usage!$R754
+DV!D$17*Usage!$S754
+DV!D$18*Usage!$T754
+DV!D$19*Usage!$U754
+DV!D$20*Usage!$V754
+DV!D$21*Usage!$W754
+DV!D$22*Usage!$X754
+DV!D$23*Usage!$Y754
+DV!D$24*Usage!$Z754
+DV!D$25*Usage!$AA754
+DV!E$26*Usage!$AB754
+DV!D$27*Usage!$AC754
+DV!D$28*Usage!$AD754
+DV!D$29*Usage!$AE754
+DV!D$30*Usage!$AF754
+DV!D$31*Usage!$AG754
+DV!D$32*Usage!$AH754
+DV!D$33*Usage!$AI754
+DV!D$34*Usage!$AJ754
+DV!D$35*Usage!$AK754
+DV!D$36*Usage!$AL754
+DV!D$37*Usage!$AM754
+DV!D$38*Usage!$AN754
+DV!D$39*Usage!$AO754
+DV!D$40*Usage!$AP754
+DV!D$41*Usage!$AQ754
+DV!D$42*Usage!$AR754
+DV!D$43*Usage!$AS754
+DV!D$44*Usage!$AT754
+DV!D$45*Usage!$AU754
+DV!D$46*Usage!$AV754
+DV!D$47*Usage!$AW754
+DV!D$48*Usage!$AX754
+DV!D$49*Usage!$AY754
+DV!D$50*Usage!$AZ754
+DV!D$51*Usage!$BA754
+DV!D$52*Usage!$BB754
+DV!D$53*Usage!$BC754
+DV!D$54*Usage!$BD754</f>
        <v>0</v>
      </c>
      <c r="C754" s="1">
        <f>+DV!E$2*Usage!$D754
+DV!E$3*Usage!$E754
+DV!E$4*Usage!$F754
+DV!E$5*Usage!$G754
+DV!E$6*Usage!$H754
+DV!E$7*Usage!$I754
+DV!E$8*Usage!$J754
+DV!E$9*Usage!$K754
+DV!E$10*Usage!$L754
+DV!E$11*Usage!$M754
+DV!E$12*Usage!$N754
+DV!E$13*Usage!$O754
+DV!E$14*Usage!$P754
+DV!E$15*Usage!$Q754
+DV!E$16*Usage!$R754
+DV!E$17*Usage!$S754
+DV!E$18*Usage!$T754
+DV!E$19*Usage!$U754
+DV!E$20*Usage!$V754
+DV!E$21*Usage!$W754
+DV!E$22*Usage!$X754
+DV!E$23*Usage!$Y754
+DV!E$24*Usage!$Z754
+DV!E$25*Usage!$AA754
+DV!F$26*Usage!$AB754
+DV!E$27*Usage!$AC754
+DV!E$28*Usage!$AD754
+DV!E$29*Usage!$AE754
+DV!E$30*Usage!$AF754
+DV!E$31*Usage!$AG754
+DV!E$32*Usage!$AH754
+DV!E$33*Usage!$AI754
+DV!E$34*Usage!$AJ754
+DV!E$35*Usage!$AK754
+DV!E$36*Usage!$AL754
+DV!E$37*Usage!$AM754
+DV!E$38*Usage!$AN754
+DV!E$39*Usage!$AO754
+DV!E$40*Usage!$AP754
+DV!E$41*Usage!$AQ754
+DV!E$42*Usage!$AR754
+DV!E$43*Usage!$AS754
+DV!E$44*Usage!$AT754
+DV!E$45*Usage!$AU754
+DV!E$46*Usage!$AV754
+DV!E$47*Usage!$AW754
+DV!E$48*Usage!$AX754
+DV!E$49*Usage!$AY754
+DV!E$50*Usage!$AZ754
+DV!E$51*Usage!$BA754
+DV!E$52*Usage!$BB754
+DV!E$53*Usage!$BC754
+DV!E$54*Usage!$BD754</f>
        <v>0</v>
      </c>
      <c r="D754" s="1">
        <f>+DV!F$2*Usage!$D754
+DV!F$3*Usage!$E754
+DV!F$4*Usage!$F754
+DV!F$5*Usage!$G754
+DV!F$6*Usage!$H754
+DV!F$7*Usage!$I754
+DV!F$8*Usage!$J754
+DV!F$9*Usage!$K754
+DV!F$10*Usage!$L754
+DV!F$11*Usage!$M754
+DV!F$12*Usage!$N754
+DV!F$13*Usage!$O754
+DV!F$14*Usage!$P754
+DV!F$15*Usage!$Q754
+DV!F$16*Usage!$R754
+DV!F$17*Usage!$S754
+DV!F$18*Usage!$T754
+DV!F$19*Usage!$U754
+DV!F$20*Usage!$V754
+DV!F$21*Usage!$W754
+DV!F$22*Usage!$X754
+DV!F$23*Usage!$Y754
+DV!F$24*Usage!$Z754
+DV!F$25*Usage!$AA754
+DV!G$26*Usage!$AB754
+DV!F$27*Usage!$AC754
+DV!F$28*Usage!$AD754
+DV!F$29*Usage!$AE754
+DV!F$30*Usage!$AF754
+DV!F$31*Usage!$AG754
+DV!F$32*Usage!$AH754
+DV!F$33*Usage!$AI754
+DV!F$34*Usage!$AJ754
+DV!F$35*Usage!$AK754
+DV!F$36*Usage!$AL754
+DV!F$37*Usage!$AM754
+DV!F$38*Usage!$AN754
+DV!F$39*Usage!$AO754
+DV!F$40*Usage!$AP754
+DV!F$41*Usage!$AQ754
+DV!F$42*Usage!$AR754
+DV!F$43*Usage!$AS754
+DV!F$44*Usage!$AT754
+DV!F$45*Usage!$AU754
+DV!F$46*Usage!$AV754
+DV!F$47*Usage!$AW754
+DV!F$48*Usage!$AX754
+DV!F$49*Usage!$AY754
+DV!F$50*Usage!$AZ754
+DV!F$51*Usage!$BA754
+DV!F$52*Usage!$BB754
+DV!F$53*Usage!$BC754
+DV!F$54*Usage!$BD754</f>
        <v>0</v>
      </c>
      <c r="E754" s="1">
        <f>+DV!G$2*Usage!$D754
+DV!G$3*Usage!$E754
+DV!G$4*Usage!$F754
+DV!G$5*Usage!$G754
+DV!G$6*Usage!$H754
+DV!G$7*Usage!$I754
+DV!G$8*Usage!$J754
+DV!G$9*Usage!$K754
+DV!G$10*Usage!$L754
+DV!G$11*Usage!$M754
+DV!G$12*Usage!$N754
+DV!G$13*Usage!$O754
+DV!G$14*Usage!$P754
+DV!G$15*Usage!$Q754
+DV!G$16*Usage!$R754
+DV!G$17*Usage!$S754
+DV!G$18*Usage!$T754
+DV!G$19*Usage!$U754
+DV!G$20*Usage!$V754
+DV!G$21*Usage!$W754
+DV!G$22*Usage!$X754
+DV!G$23*Usage!$Y754
+DV!G$24*Usage!$Z754
+DV!G$25*Usage!$AA754
+DV!H$26*Usage!$AB754
+DV!G$27*Usage!$AC754
+DV!G$28*Usage!$AD754
+DV!G$29*Usage!$AE754
+DV!G$30*Usage!$AF754
+DV!G$31*Usage!$AG754
+DV!G$32*Usage!$AH754
+DV!G$33*Usage!$AI754
+DV!G$34*Usage!$AJ754
+DV!G$35*Usage!$AK754
+DV!G$36*Usage!$AL754
+DV!G$37*Usage!$AM754
+DV!G$38*Usage!$AN754
+DV!G$39*Usage!$AO754
+DV!G$40*Usage!$AP754
+DV!G$41*Usage!$AQ754
+DV!G$42*Usage!$AR754
+DV!G$43*Usage!$AS754
+DV!G$44*Usage!$AT754
+DV!G$45*Usage!$AU754
+DV!G$46*Usage!$AV754
+DV!G$47*Usage!$AW754
+DV!G$48*Usage!$AX754
+DV!G$49*Usage!$AY754
+DV!G$50*Usage!$AZ754
+DV!G$51*Usage!$BA754
+DV!G$52*Usage!$BB754
+DV!G$53*Usage!$BC754
+DV!G$54*Usage!$BD754</f>
        <v>0</v>
      </c>
      <c r="F754" s="1">
        <f>+DV!H$2*Usage!$D754
+DV!H$3*Usage!$E754
+DV!H$4*Usage!$F754
+DV!H$5*Usage!$G754
+DV!H$6*Usage!$H754
+DV!H$7*Usage!$I754
+DV!H$8*Usage!$J754
+DV!H$9*Usage!$K754
+DV!H$10*Usage!$L754
+DV!H$11*Usage!$M754
+DV!H$12*Usage!$N754
+DV!H$13*Usage!$O754
+DV!H$14*Usage!$P754
+DV!H$15*Usage!$Q754
+DV!H$16*Usage!$R754
+DV!H$17*Usage!$S754
+DV!H$18*Usage!$T754
+DV!H$19*Usage!$U754
+DV!H$20*Usage!$V754
+DV!H$21*Usage!$W754
+DV!H$22*Usage!$X754
+DV!H$23*Usage!$Y754
+DV!H$24*Usage!$Z754
+DV!H$25*Usage!$AA754
+DV!I$26*Usage!$AB754
+DV!H$27*Usage!$AC754
+DV!H$28*Usage!$AD754
+DV!H$29*Usage!$AE754
+DV!H$30*Usage!$AF754
+DV!H$31*Usage!$AG754
+DV!H$32*Usage!$AH754
+DV!H$33*Usage!$AI754
+DV!H$34*Usage!$AJ754
+DV!H$35*Usage!$AK754
+DV!H$36*Usage!$AL754
+DV!H$37*Usage!$AM754
+DV!H$38*Usage!$AN754
+DV!H$39*Usage!$AO754
+DV!H$40*Usage!$AP754
+DV!H$41*Usage!$AQ754
+DV!H$42*Usage!$AR754
+DV!H$43*Usage!$AS754
+DV!H$44*Usage!$AT754
+DV!H$45*Usage!$AU754
+DV!H$46*Usage!$AV754
+DV!H$47*Usage!$AW754
+DV!H$48*Usage!$AX754
+DV!H$49*Usage!$AY754
+DV!H$50*Usage!$AZ754
+DV!H$51*Usage!$BA754
+DV!H$52*Usage!$BB754
+DV!H$53*Usage!$BC754
+DV!H$54*Usage!$BD754</f>
        <v>0</v>
      </c>
      <c r="G754" s="1">
        <f>+DV!I$2*Usage!$D754
+DV!I$3*Usage!$E754
+DV!I$4*Usage!$F754
+DV!I$5*Usage!$G754
+DV!I$6*Usage!$H754
+DV!I$7*Usage!$I754
+DV!I$8*Usage!$J754
+DV!I$9*Usage!$K754
+DV!I$10*Usage!$L754
+DV!I$11*Usage!$M754
+DV!I$12*Usage!$N754
+DV!I$13*Usage!$O754
+DV!I$14*Usage!$P754
+DV!I$15*Usage!$Q754
+DV!I$16*Usage!$R754
+DV!I$17*Usage!$S754
+DV!I$18*Usage!$T754
+DV!I$19*Usage!$U754
+DV!I$20*Usage!$V754
+DV!I$21*Usage!$W754
+DV!I$22*Usage!$X754
+DV!I$23*Usage!$Y754
+DV!I$24*Usage!$Z754
+DV!I$25*Usage!$AA754
+DV!J$26*Usage!$AB754
+DV!I$27*Usage!$AC754
+DV!I$28*Usage!$AD754
+DV!I$29*Usage!$AE754
+DV!I$30*Usage!$AF754
+DV!I$31*Usage!$AG754
+DV!I$32*Usage!$AH754
+DV!I$33*Usage!$AI754
+DV!I$34*Usage!$AJ754
+DV!I$35*Usage!$AK754
+DV!I$36*Usage!$AL754
+DV!I$37*Usage!$AM754
+DV!I$38*Usage!$AN754
+DV!I$39*Usage!$AO754
+DV!I$40*Usage!$AP754
+DV!I$41*Usage!$AQ754
+DV!I$42*Usage!$AR754
+DV!I$43*Usage!$AS754
+DV!I$44*Usage!$AT754
+DV!I$45*Usage!$AU754
+DV!I$46*Usage!$AV754
+DV!I$47*Usage!$AW754
+DV!I$48*Usage!$AX754
+DV!I$49*Usage!$AY754
+DV!I$50*Usage!$AZ754
+DV!I$51*Usage!$BA754
+DV!I$52*Usage!$BB754
+DV!I$53*Usage!$BC754
+DV!I$54*Usage!$BD754</f>
        <v>0</v>
      </c>
      <c r="H754" s="1">
        <f>+DV!J$2*Usage!$D754
+DV!J$3*Usage!$E754
+DV!J$4*Usage!$F754
+DV!J$5*Usage!$G754
+DV!J$6*Usage!$H754
+DV!J$7*Usage!$I754
+DV!J$8*Usage!$J754
+DV!J$9*Usage!$K754
+DV!J$10*Usage!$L754
+DV!J$11*Usage!$M754
+DV!J$12*Usage!$N754
+DV!J$13*Usage!$O754
+DV!J$14*Usage!$P754
+DV!J$15*Usage!$Q754
+DV!J$16*Usage!$R754
+DV!J$17*Usage!$S754
+DV!J$18*Usage!$T754
+DV!J$19*Usage!$U754
+DV!J$20*Usage!$V754
+DV!J$21*Usage!$W754
+DV!J$22*Usage!$X754
+DV!J$23*Usage!$Y754
+DV!J$24*Usage!$Z754
+DV!J$25*Usage!$AA754
+DV!K$26*Usage!$AB754
+DV!J$27*Usage!$AC754
+DV!J$28*Usage!$AD754
+DV!J$29*Usage!$AE754
+DV!J$30*Usage!$AF754
+DV!J$31*Usage!$AG754
+DV!J$32*Usage!$AH754
+DV!J$33*Usage!$AI754
+DV!J$34*Usage!$AJ754
+DV!J$35*Usage!$AK754
+DV!J$36*Usage!$AL754
+DV!J$37*Usage!$AM754
+DV!J$38*Usage!$AN754
+DV!J$39*Usage!$AO754
+DV!J$40*Usage!$AP754
+DV!J$41*Usage!$AQ754
+DV!J$42*Usage!$AR754
+DV!J$43*Usage!$AS754
+DV!J$44*Usage!$AT754
+DV!J$45*Usage!$AU754
+DV!J$46*Usage!$AV754
+DV!J$47*Usage!$AW754
+DV!J$48*Usage!$AX754
+DV!J$49*Usage!$AY754
+DV!J$50*Usage!$AZ754
+DV!J$51*Usage!$BA754
+DV!J$52*Usage!$BB754
+DV!J$53*Usage!$BC754
+DV!J$54*Usage!$BD754</f>
        <v>0</v>
      </c>
      <c r="I754" s="1">
        <f>+DV!K$2*Usage!$D754
+DV!K$3*Usage!$E754
+DV!K$4*Usage!$F754
+DV!K$5*Usage!$G754
+DV!K$6*Usage!$H754
+DV!K$7*Usage!$I754
+DV!K$8*Usage!$J754
+DV!K$9*Usage!$K754
+DV!K$10*Usage!$L754
+DV!K$11*Usage!$M754
+DV!K$12*Usage!$N754
+DV!K$13*Usage!$O754
+DV!K$14*Usage!$P754
+DV!K$15*Usage!$Q754
+DV!K$16*Usage!$R754
+DV!K$17*Usage!$S754
+DV!K$18*Usage!$T754
+DV!K$19*Usage!$U754
+DV!K$20*Usage!$V754
+DV!K$21*Usage!$W754
+DV!K$22*Usage!$X754
+DV!K$23*Usage!$Y754
+DV!K$24*Usage!$Z754
+DV!K$25*Usage!$AA754
+DV!L$26*Usage!$AB754
+DV!K$27*Usage!$AC754
+DV!K$28*Usage!$AD754
+DV!K$29*Usage!$AE754
+DV!K$30*Usage!$AF754
+DV!K$31*Usage!$AG754
+DV!K$32*Usage!$AH754
+DV!K$33*Usage!$AI754
+DV!K$34*Usage!$AJ754
+DV!K$35*Usage!$AK754
+DV!K$36*Usage!$AL754
+DV!K$37*Usage!$AM754
+DV!K$38*Usage!$AN754
+DV!K$39*Usage!$AO754
+DV!K$40*Usage!$AP754
+DV!K$41*Usage!$AQ754
+DV!K$42*Usage!$AR754
+DV!K$43*Usage!$AS754
+DV!K$44*Usage!$AT754
+DV!K$45*Usage!$AU754
+DV!K$46*Usage!$AV754
+DV!K$47*Usage!$AW754
+DV!K$48*Usage!$AX754
+DV!K$49*Usage!$AY754
+DV!K$50*Usage!$AZ754
+DV!K$51*Usage!$BA754
+DV!K$52*Usage!$BB754
+DV!K$53*Usage!$BC754
+DV!K$54*Usage!$BD754</f>
        <v>0</v>
      </c>
      <c r="J754" s="1">
        <f>+DV!L$2*Usage!$D754
+DV!L$3*Usage!$E754
+DV!L$4*Usage!$F754
+DV!L$5*Usage!$G754
+DV!L$6*Usage!$H754
+DV!L$7*Usage!$I754
+DV!L$8*Usage!$J754
+DV!L$9*Usage!$K754
+DV!L$10*Usage!$L754
+DV!L$11*Usage!$M754
+DV!L$12*Usage!$N754
+DV!L$13*Usage!$O754
+DV!L$14*Usage!$P754
+DV!L$15*Usage!$Q754
+DV!L$16*Usage!$R754
+DV!L$17*Usage!$S754
+DV!L$18*Usage!$T754
+DV!L$19*Usage!$U754
+DV!L$20*Usage!$V754
+DV!L$21*Usage!$W754
+DV!L$22*Usage!$X754
+DV!L$23*Usage!$Y754
+DV!L$24*Usage!$Z754
+DV!L$25*Usage!$AA754
+DV!M$26*Usage!$AB754
+DV!L$27*Usage!$AC754
+DV!L$28*Usage!$AD754
+DV!L$29*Usage!$AE754
+DV!L$30*Usage!$AF754
+DV!L$31*Usage!$AG754
+DV!L$32*Usage!$AH754
+DV!L$33*Usage!$AI754
+DV!L$34*Usage!$AJ754
+DV!L$35*Usage!$AK754
+DV!L$36*Usage!$AL754
+DV!L$37*Usage!$AM754
+DV!L$38*Usage!$AN754
+DV!L$39*Usage!$AO754
+DV!L$40*Usage!$AP754
+DV!L$41*Usage!$AQ754
+DV!L$42*Usage!$AR754
+DV!L$43*Usage!$AS754
+DV!L$44*Usage!$AT754
+DV!L$45*Usage!$AU754
+DV!L$46*Usage!$AV754
+DV!L$47*Usage!$AW754
+DV!L$48*Usage!$AX754
+DV!L$49*Usage!$AY754
+DV!L$50*Usage!$AZ754
+DV!L$51*Usage!$BA754
+DV!L$52*Usage!$BB754
+DV!L$53*Usage!$BC754
+DV!L$54*Usage!$BD754</f>
        <v>0</v>
      </c>
      <c r="K754" s="1">
        <f>+DV!M$2*Usage!$D754
+DV!M$3*Usage!$E754
+DV!M$4*Usage!$F754
+DV!M$5*Usage!$G754
+DV!M$6*Usage!$H754
+DV!M$7*Usage!$I754
+DV!M$8*Usage!$J754
+DV!M$9*Usage!$K754
+DV!M$10*Usage!$L754
+DV!M$11*Usage!$M754
+DV!M$12*Usage!$N754
+DV!M$13*Usage!$O754
+DV!M$14*Usage!$P754
+DV!M$15*Usage!$Q754
+DV!M$16*Usage!$R754
+DV!M$17*Usage!$S754
+DV!M$18*Usage!$T754
+DV!M$19*Usage!$U754
+DV!M$20*Usage!$V754
+DV!M$21*Usage!$W754
+DV!M$22*Usage!$X754
+DV!M$23*Usage!$Y754
+DV!M$24*Usage!$Z754
+DV!M$25*Usage!$AA754
+DV!M$26*Usage!$AB754
+DV!M$27*Usage!$AC754
+DV!M$28*Usage!$AD754
+DV!M$29*Usage!$AE754
+DV!M$30*Usage!$AF754
+DV!M$31*Usage!$AG754
+DV!M$32*Usage!$AH754
+DV!M$33*Usage!$AI754
+DV!M$34*Usage!$AJ754
+DV!M$35*Usage!$AK754
+DV!M$36*Usage!$AL754
+DV!M$37*Usage!$AM754
+DV!M$38*Usage!$AN754
+DV!M$39*Usage!$AO754
+DV!M$40*Usage!$AP754
+DV!M$41*Usage!$AQ754
+DV!M$42*Usage!$AR754
+DV!M$43*Usage!$AS754
+DV!M$44*Usage!$AT754
+DV!M$45*Usage!$AU754
+DV!M$46*Usage!$AV754
+DV!M$47*Usage!$AW754
+DV!M$48*Usage!$AX754
+DV!M$49*Usage!$AY754
+DV!M$50*Usage!$AZ754
+DV!M$51*Usage!$BA754
+DV!M$52*Usage!$BB754
+DV!M$53*Usage!$BC754
+DV!M$54*Usage!$BD754</f>
        <v>0</v>
      </c>
      <c r="L754" s="1">
        <f>+DV!N$2*Usage!$D754
+DV!N$3*Usage!$E754
+DV!N$4*Usage!$F754
+DV!N$5*Usage!$G754
+DV!N$6*Usage!$H754
+DV!N$7*Usage!$I754
+DV!N$8*Usage!$J754
+DV!N$9*Usage!$K754
+DV!N$10*Usage!$L754
+DV!N$11*Usage!$M754
+DV!N$12*Usage!$N754
+DV!N$13*Usage!$O754
+DV!N$14*Usage!$P754
+DV!N$15*Usage!$Q754
+DV!N$16*Usage!$R754
+DV!N$17*Usage!$S754
+DV!N$18*Usage!$T754
+DV!N$19*Usage!$U754
+DV!N$20*Usage!$V754
+DV!N$21*Usage!$W754
+DV!N$22*Usage!$X754
+DV!N$23*Usage!$Y754
+DV!N$24*Usage!$Z754
+DV!N$25*Usage!$AA754
+DV!N$26*Usage!$AB754
+DV!N$27*Usage!$AC754
+DV!N$28*Usage!$AD754
+DV!N$29*Usage!$AE754
+DV!N$30*Usage!$AF754
+DV!N$31*Usage!$AG754
+DV!N$32*Usage!$AH754
+DV!N$33*Usage!$AI754
+DV!N$34*Usage!$AJ754
+DV!N$35*Usage!$AK754
+DV!N$36*Usage!$AL754
+DV!N$37*Usage!$AM754
+DV!N$38*Usage!$AN754
+DV!N$39*Usage!$AO754
+DV!N$40*Usage!$AP754
+DV!N$41*Usage!$AQ754
+DV!N$42*Usage!$AR754
+DV!N$43*Usage!$AS754
+DV!N$44*Usage!$AT754
+DV!N$45*Usage!$AU754
+DV!N$46*Usage!$AV754
+DV!N$47*Usage!$AW754
+DV!N$48*Usage!$AX754
+DV!N$49*Usage!$AY754
+DV!N$50*Usage!$AZ754
+DV!N$51*Usage!$BA754
+DV!N$52*Usage!$BB754
+DV!N$53*Usage!$BC754
+DV!N$54*Usage!$BD754</f>
        <v>0</v>
      </c>
      <c r="M754" s="1">
        <f>+DV!O$2*Usage!$D754
+DV!O$3*Usage!$E754
+DV!O$4*Usage!$F754
+DV!O$5*Usage!$G754
+DV!O$6*Usage!$H754
+DV!O$7*Usage!$I754
+DV!O$8*Usage!$J754
+DV!O$9*Usage!$K754
+DV!O$10*Usage!$L754
+DV!O$11*Usage!$M754
+DV!O$12*Usage!$N754
+DV!O$13*Usage!$O754
+DV!O$14*Usage!$P754
+DV!O$15*Usage!$Q754
+DV!O$16*Usage!$R754
+DV!O$17*Usage!$S754
+DV!O$18*Usage!$T754
+DV!O$19*Usage!$U754
+DV!O$20*Usage!$V754
+DV!O$21*Usage!$W754
+DV!O$22*Usage!$X754
+DV!O$23*Usage!$Y754
+DV!O$24*Usage!$Z754
+DV!O$25*Usage!$AA754
+DV!O$26*Usage!$AB754
+DV!O$27*Usage!$AC754
+DV!O$28*Usage!$AD754
+DV!O$29*Usage!$AE754
+DV!O$30*Usage!$AF754
+DV!O$31*Usage!$AG754
+DV!O$32*Usage!$AH754
+DV!O$33*Usage!$AI754
+DV!O$34*Usage!$AJ754
+DV!O$35*Usage!$AK754
+DV!O$36*Usage!$AL754
+DV!O$37*Usage!$AM754
+DV!O$38*Usage!$AN754
+DV!O$39*Usage!$AO754
+DV!O$40*Usage!$AP754
+DV!O$41*Usage!$AQ754
+DV!O$42*Usage!$AR754
+DV!O$43*Usage!$AS754
+DV!O$44*Usage!$AT754
+DV!O$45*Usage!$AU754
+DV!O$46*Usage!$AV754
+DV!O$47*Usage!$AW754
+DV!O$48*Usage!$AX754
+DV!O$49*Usage!$AY754
+DV!O$50*Usage!$AZ754
+DV!O$51*Usage!$BA754
+DV!O$52*Usage!$BB754
+DV!O$53*Usage!$BC754
+DV!O$54*Usage!$BD754</f>
        <v>0</v>
      </c>
      <c r="N754" s="58" t="str">
        <f>VLOOKUP(A754,'Plant Stock'!B780:B10768,1,0)</f>
        <v>087126A.105</v>
      </c>
      <c r="P754" s="108"/>
    </row>
    <row r="755" spans="1:16" x14ac:dyDescent="0.25">
      <c r="A755" s="121" t="s">
        <v>7834</v>
      </c>
      <c r="B755" s="1">
        <f>+DV!D$2*Usage!$D755
+DV!D$3*Usage!$E755
+DV!D$4*Usage!$F755
+DV!D$5*Usage!$G755
+DV!D$6*Usage!$H755
+DV!D$7*Usage!$I755
+DV!D$8*Usage!$J755
+DV!D$9*Usage!$K755
+DV!D$10*Usage!$L755
+DV!D$11*Usage!$M755
+DV!D$12*Usage!$N755
+DV!D$13*Usage!$O755
+DV!D$14*Usage!$P755
+DV!D$15*Usage!$Q755
+DV!D$16*Usage!$R755
+DV!D$17*Usage!$S755
+DV!D$18*Usage!$T755
+DV!D$19*Usage!$U755
+DV!D$20*Usage!$V755
+DV!D$21*Usage!$W755
+DV!D$22*Usage!$X755
+DV!D$23*Usage!$Y755
+DV!D$24*Usage!$Z755
+DV!D$25*Usage!$AA755
+DV!E$26*Usage!$AB755
+DV!D$27*Usage!$AC755
+DV!D$28*Usage!$AD755
+DV!D$29*Usage!$AE755
+DV!D$30*Usage!$AF755
+DV!D$31*Usage!$AG755
+DV!D$32*Usage!$AH755
+DV!D$33*Usage!$AI755
+DV!D$34*Usage!$AJ755
+DV!D$35*Usage!$AK755
+DV!D$36*Usage!$AL755
+DV!D$37*Usage!$AM755
+DV!D$38*Usage!$AN755
+DV!D$39*Usage!$AO755
+DV!D$40*Usage!$AP755
+DV!D$41*Usage!$AQ755
+DV!D$42*Usage!$AR755
+DV!D$43*Usage!$AS755
+DV!D$44*Usage!$AT755
+DV!D$45*Usage!$AU755
+DV!D$46*Usage!$AV755
+DV!D$47*Usage!$AW755
+DV!D$48*Usage!$AX755
+DV!D$49*Usage!$AY755
+DV!D$50*Usage!$AZ755
+DV!D$51*Usage!$BA755
+DV!D$52*Usage!$BB755
+DV!D$53*Usage!$BC755
+DV!D$54*Usage!$BD755</f>
        <v>180</v>
      </c>
      <c r="C755" s="1">
        <f>+DV!E$2*Usage!$D755
+DV!E$3*Usage!$E755
+DV!E$4*Usage!$F755
+DV!E$5*Usage!$G755
+DV!E$6*Usage!$H755
+DV!E$7*Usage!$I755
+DV!E$8*Usage!$J755
+DV!E$9*Usage!$K755
+DV!E$10*Usage!$L755
+DV!E$11*Usage!$M755
+DV!E$12*Usage!$N755
+DV!E$13*Usage!$O755
+DV!E$14*Usage!$P755
+DV!E$15*Usage!$Q755
+DV!E$16*Usage!$R755
+DV!E$17*Usage!$S755
+DV!E$18*Usage!$T755
+DV!E$19*Usage!$U755
+DV!E$20*Usage!$V755
+DV!E$21*Usage!$W755
+DV!E$22*Usage!$X755
+DV!E$23*Usage!$Y755
+DV!E$24*Usage!$Z755
+DV!E$25*Usage!$AA755
+DV!F$26*Usage!$AB755
+DV!E$27*Usage!$AC755
+DV!E$28*Usage!$AD755
+DV!E$29*Usage!$AE755
+DV!E$30*Usage!$AF755
+DV!E$31*Usage!$AG755
+DV!E$32*Usage!$AH755
+DV!E$33*Usage!$AI755
+DV!E$34*Usage!$AJ755
+DV!E$35*Usage!$AK755
+DV!E$36*Usage!$AL755
+DV!E$37*Usage!$AM755
+DV!E$38*Usage!$AN755
+DV!E$39*Usage!$AO755
+DV!E$40*Usage!$AP755
+DV!E$41*Usage!$AQ755
+DV!E$42*Usage!$AR755
+DV!E$43*Usage!$AS755
+DV!E$44*Usage!$AT755
+DV!E$45*Usage!$AU755
+DV!E$46*Usage!$AV755
+DV!E$47*Usage!$AW755
+DV!E$48*Usage!$AX755
+DV!E$49*Usage!$AY755
+DV!E$50*Usage!$AZ755
+DV!E$51*Usage!$BA755
+DV!E$52*Usage!$BB755
+DV!E$53*Usage!$BC755
+DV!E$54*Usage!$BD755</f>
        <v>290</v>
      </c>
      <c r="D755" s="1">
        <f>+DV!F$2*Usage!$D755
+DV!F$3*Usage!$E755
+DV!F$4*Usage!$F755
+DV!F$5*Usage!$G755
+DV!F$6*Usage!$H755
+DV!F$7*Usage!$I755
+DV!F$8*Usage!$J755
+DV!F$9*Usage!$K755
+DV!F$10*Usage!$L755
+DV!F$11*Usage!$M755
+DV!F$12*Usage!$N755
+DV!F$13*Usage!$O755
+DV!F$14*Usage!$P755
+DV!F$15*Usage!$Q755
+DV!F$16*Usage!$R755
+DV!F$17*Usage!$S755
+DV!F$18*Usage!$T755
+DV!F$19*Usage!$U755
+DV!F$20*Usage!$V755
+DV!F$21*Usage!$W755
+DV!F$22*Usage!$X755
+DV!F$23*Usage!$Y755
+DV!F$24*Usage!$Z755
+DV!F$25*Usage!$AA755
+DV!G$26*Usage!$AB755
+DV!F$27*Usage!$AC755
+DV!F$28*Usage!$AD755
+DV!F$29*Usage!$AE755
+DV!F$30*Usage!$AF755
+DV!F$31*Usage!$AG755
+DV!F$32*Usage!$AH755
+DV!F$33*Usage!$AI755
+DV!F$34*Usage!$AJ755
+DV!F$35*Usage!$AK755
+DV!F$36*Usage!$AL755
+DV!F$37*Usage!$AM755
+DV!F$38*Usage!$AN755
+DV!F$39*Usage!$AO755
+DV!F$40*Usage!$AP755
+DV!F$41*Usage!$AQ755
+DV!F$42*Usage!$AR755
+DV!F$43*Usage!$AS755
+DV!F$44*Usage!$AT755
+DV!F$45*Usage!$AU755
+DV!F$46*Usage!$AV755
+DV!F$47*Usage!$AW755
+DV!F$48*Usage!$AX755
+DV!F$49*Usage!$AY755
+DV!F$50*Usage!$AZ755
+DV!F$51*Usage!$BA755
+DV!F$52*Usage!$BB755
+DV!F$53*Usage!$BC755
+DV!F$54*Usage!$BD755</f>
        <v>200</v>
      </c>
      <c r="E755" s="1">
        <f>+DV!G$2*Usage!$D755
+DV!G$3*Usage!$E755
+DV!G$4*Usage!$F755
+DV!G$5*Usage!$G755
+DV!G$6*Usage!$H755
+DV!G$7*Usage!$I755
+DV!G$8*Usage!$J755
+DV!G$9*Usage!$K755
+DV!G$10*Usage!$L755
+DV!G$11*Usage!$M755
+DV!G$12*Usage!$N755
+DV!G$13*Usage!$O755
+DV!G$14*Usage!$P755
+DV!G$15*Usage!$Q755
+DV!G$16*Usage!$R755
+DV!G$17*Usage!$S755
+DV!G$18*Usage!$T755
+DV!G$19*Usage!$U755
+DV!G$20*Usage!$V755
+DV!G$21*Usage!$W755
+DV!G$22*Usage!$X755
+DV!G$23*Usage!$Y755
+DV!G$24*Usage!$Z755
+DV!G$25*Usage!$AA755
+DV!H$26*Usage!$AB755
+DV!G$27*Usage!$AC755
+DV!G$28*Usage!$AD755
+DV!G$29*Usage!$AE755
+DV!G$30*Usage!$AF755
+DV!G$31*Usage!$AG755
+DV!G$32*Usage!$AH755
+DV!G$33*Usage!$AI755
+DV!G$34*Usage!$AJ755
+DV!G$35*Usage!$AK755
+DV!G$36*Usage!$AL755
+DV!G$37*Usage!$AM755
+DV!G$38*Usage!$AN755
+DV!G$39*Usage!$AO755
+DV!G$40*Usage!$AP755
+DV!G$41*Usage!$AQ755
+DV!G$42*Usage!$AR755
+DV!G$43*Usage!$AS755
+DV!G$44*Usage!$AT755
+DV!G$45*Usage!$AU755
+DV!G$46*Usage!$AV755
+DV!G$47*Usage!$AW755
+DV!G$48*Usage!$AX755
+DV!G$49*Usage!$AY755
+DV!G$50*Usage!$AZ755
+DV!G$51*Usage!$BA755
+DV!G$52*Usage!$BB755
+DV!G$53*Usage!$BC755
+DV!G$54*Usage!$BD755</f>
        <v>200</v>
      </c>
      <c r="F755" s="1">
        <f>+DV!H$2*Usage!$D755
+DV!H$3*Usage!$E755
+DV!H$4*Usage!$F755
+DV!H$5*Usage!$G755
+DV!H$6*Usage!$H755
+DV!H$7*Usage!$I755
+DV!H$8*Usage!$J755
+DV!H$9*Usage!$K755
+DV!H$10*Usage!$L755
+DV!H$11*Usage!$M755
+DV!H$12*Usage!$N755
+DV!H$13*Usage!$O755
+DV!H$14*Usage!$P755
+DV!H$15*Usage!$Q755
+DV!H$16*Usage!$R755
+DV!H$17*Usage!$S755
+DV!H$18*Usage!$T755
+DV!H$19*Usage!$U755
+DV!H$20*Usage!$V755
+DV!H$21*Usage!$W755
+DV!H$22*Usage!$X755
+DV!H$23*Usage!$Y755
+DV!H$24*Usage!$Z755
+DV!H$25*Usage!$AA755
+DV!I$26*Usage!$AB755
+DV!H$27*Usage!$AC755
+DV!H$28*Usage!$AD755
+DV!H$29*Usage!$AE755
+DV!H$30*Usage!$AF755
+DV!H$31*Usage!$AG755
+DV!H$32*Usage!$AH755
+DV!H$33*Usage!$AI755
+DV!H$34*Usage!$AJ755
+DV!H$35*Usage!$AK755
+DV!H$36*Usage!$AL755
+DV!H$37*Usage!$AM755
+DV!H$38*Usage!$AN755
+DV!H$39*Usage!$AO755
+DV!H$40*Usage!$AP755
+DV!H$41*Usage!$AQ755
+DV!H$42*Usage!$AR755
+DV!H$43*Usage!$AS755
+DV!H$44*Usage!$AT755
+DV!H$45*Usage!$AU755
+DV!H$46*Usage!$AV755
+DV!H$47*Usage!$AW755
+DV!H$48*Usage!$AX755
+DV!H$49*Usage!$AY755
+DV!H$50*Usage!$AZ755
+DV!H$51*Usage!$BA755
+DV!H$52*Usage!$BB755
+DV!H$53*Usage!$BC755
+DV!H$54*Usage!$BD755</f>
        <v>200</v>
      </c>
      <c r="G755" s="1">
        <f>+DV!I$2*Usage!$D755
+DV!I$3*Usage!$E755
+DV!I$4*Usage!$F755
+DV!I$5*Usage!$G755
+DV!I$6*Usage!$H755
+DV!I$7*Usage!$I755
+DV!I$8*Usage!$J755
+DV!I$9*Usage!$K755
+DV!I$10*Usage!$L755
+DV!I$11*Usage!$M755
+DV!I$12*Usage!$N755
+DV!I$13*Usage!$O755
+DV!I$14*Usage!$P755
+DV!I$15*Usage!$Q755
+DV!I$16*Usage!$R755
+DV!I$17*Usage!$S755
+DV!I$18*Usage!$T755
+DV!I$19*Usage!$U755
+DV!I$20*Usage!$V755
+DV!I$21*Usage!$W755
+DV!I$22*Usage!$X755
+DV!I$23*Usage!$Y755
+DV!I$24*Usage!$Z755
+DV!I$25*Usage!$AA755
+DV!J$26*Usage!$AB755
+DV!I$27*Usage!$AC755
+DV!I$28*Usage!$AD755
+DV!I$29*Usage!$AE755
+DV!I$30*Usage!$AF755
+DV!I$31*Usage!$AG755
+DV!I$32*Usage!$AH755
+DV!I$33*Usage!$AI755
+DV!I$34*Usage!$AJ755
+DV!I$35*Usage!$AK755
+DV!I$36*Usage!$AL755
+DV!I$37*Usage!$AM755
+DV!I$38*Usage!$AN755
+DV!I$39*Usage!$AO755
+DV!I$40*Usage!$AP755
+DV!I$41*Usage!$AQ755
+DV!I$42*Usage!$AR755
+DV!I$43*Usage!$AS755
+DV!I$44*Usage!$AT755
+DV!I$45*Usage!$AU755
+DV!I$46*Usage!$AV755
+DV!I$47*Usage!$AW755
+DV!I$48*Usage!$AX755
+DV!I$49*Usage!$AY755
+DV!I$50*Usage!$AZ755
+DV!I$51*Usage!$BA755
+DV!I$52*Usage!$BB755
+DV!I$53*Usage!$BC755
+DV!I$54*Usage!$BD755</f>
        <v>200</v>
      </c>
      <c r="H755" s="1">
        <f>+DV!J$2*Usage!$D755
+DV!J$3*Usage!$E755
+DV!J$4*Usage!$F755
+DV!J$5*Usage!$G755
+DV!J$6*Usage!$H755
+DV!J$7*Usage!$I755
+DV!J$8*Usage!$J755
+DV!J$9*Usage!$K755
+DV!J$10*Usage!$L755
+DV!J$11*Usage!$M755
+DV!J$12*Usage!$N755
+DV!J$13*Usage!$O755
+DV!J$14*Usage!$P755
+DV!J$15*Usage!$Q755
+DV!J$16*Usage!$R755
+DV!J$17*Usage!$S755
+DV!J$18*Usage!$T755
+DV!J$19*Usage!$U755
+DV!J$20*Usage!$V755
+DV!J$21*Usage!$W755
+DV!J$22*Usage!$X755
+DV!J$23*Usage!$Y755
+DV!J$24*Usage!$Z755
+DV!J$25*Usage!$AA755
+DV!K$26*Usage!$AB755
+DV!J$27*Usage!$AC755
+DV!J$28*Usage!$AD755
+DV!J$29*Usage!$AE755
+DV!J$30*Usage!$AF755
+DV!J$31*Usage!$AG755
+DV!J$32*Usage!$AH755
+DV!J$33*Usage!$AI755
+DV!J$34*Usage!$AJ755
+DV!J$35*Usage!$AK755
+DV!J$36*Usage!$AL755
+DV!J$37*Usage!$AM755
+DV!J$38*Usage!$AN755
+DV!J$39*Usage!$AO755
+DV!J$40*Usage!$AP755
+DV!J$41*Usage!$AQ755
+DV!J$42*Usage!$AR755
+DV!J$43*Usage!$AS755
+DV!J$44*Usage!$AT755
+DV!J$45*Usage!$AU755
+DV!J$46*Usage!$AV755
+DV!J$47*Usage!$AW755
+DV!J$48*Usage!$AX755
+DV!J$49*Usage!$AY755
+DV!J$50*Usage!$AZ755
+DV!J$51*Usage!$BA755
+DV!J$52*Usage!$BB755
+DV!J$53*Usage!$BC755
+DV!J$54*Usage!$BD755</f>
        <v>200</v>
      </c>
      <c r="I755" s="1">
        <f>+DV!K$2*Usage!$D755
+DV!K$3*Usage!$E755
+DV!K$4*Usage!$F755
+DV!K$5*Usage!$G755
+DV!K$6*Usage!$H755
+DV!K$7*Usage!$I755
+DV!K$8*Usage!$J755
+DV!K$9*Usage!$K755
+DV!K$10*Usage!$L755
+DV!K$11*Usage!$M755
+DV!K$12*Usage!$N755
+DV!K$13*Usage!$O755
+DV!K$14*Usage!$P755
+DV!K$15*Usage!$Q755
+DV!K$16*Usage!$R755
+DV!K$17*Usage!$S755
+DV!K$18*Usage!$T755
+DV!K$19*Usage!$U755
+DV!K$20*Usage!$V755
+DV!K$21*Usage!$W755
+DV!K$22*Usage!$X755
+DV!K$23*Usage!$Y755
+DV!K$24*Usage!$Z755
+DV!K$25*Usage!$AA755
+DV!L$26*Usage!$AB755
+DV!K$27*Usage!$AC755
+DV!K$28*Usage!$AD755
+DV!K$29*Usage!$AE755
+DV!K$30*Usage!$AF755
+DV!K$31*Usage!$AG755
+DV!K$32*Usage!$AH755
+DV!K$33*Usage!$AI755
+DV!K$34*Usage!$AJ755
+DV!K$35*Usage!$AK755
+DV!K$36*Usage!$AL755
+DV!K$37*Usage!$AM755
+DV!K$38*Usage!$AN755
+DV!K$39*Usage!$AO755
+DV!K$40*Usage!$AP755
+DV!K$41*Usage!$AQ755
+DV!K$42*Usage!$AR755
+DV!K$43*Usage!$AS755
+DV!K$44*Usage!$AT755
+DV!K$45*Usage!$AU755
+DV!K$46*Usage!$AV755
+DV!K$47*Usage!$AW755
+DV!K$48*Usage!$AX755
+DV!K$49*Usage!$AY755
+DV!K$50*Usage!$AZ755
+DV!K$51*Usage!$BA755
+DV!K$52*Usage!$BB755
+DV!K$53*Usage!$BC755
+DV!K$54*Usage!$BD755</f>
        <v>0</v>
      </c>
      <c r="J755" s="1">
        <f>+DV!L$2*Usage!$D755
+DV!L$3*Usage!$E755
+DV!L$4*Usage!$F755
+DV!L$5*Usage!$G755
+DV!L$6*Usage!$H755
+DV!L$7*Usage!$I755
+DV!L$8*Usage!$J755
+DV!L$9*Usage!$K755
+DV!L$10*Usage!$L755
+DV!L$11*Usage!$M755
+DV!L$12*Usage!$N755
+DV!L$13*Usage!$O755
+DV!L$14*Usage!$P755
+DV!L$15*Usage!$Q755
+DV!L$16*Usage!$R755
+DV!L$17*Usage!$S755
+DV!L$18*Usage!$T755
+DV!L$19*Usage!$U755
+DV!L$20*Usage!$V755
+DV!L$21*Usage!$W755
+DV!L$22*Usage!$X755
+DV!L$23*Usage!$Y755
+DV!L$24*Usage!$Z755
+DV!L$25*Usage!$AA755
+DV!M$26*Usage!$AB755
+DV!L$27*Usage!$AC755
+DV!L$28*Usage!$AD755
+DV!L$29*Usage!$AE755
+DV!L$30*Usage!$AF755
+DV!L$31*Usage!$AG755
+DV!L$32*Usage!$AH755
+DV!L$33*Usage!$AI755
+DV!L$34*Usage!$AJ755
+DV!L$35*Usage!$AK755
+DV!L$36*Usage!$AL755
+DV!L$37*Usage!$AM755
+DV!L$38*Usage!$AN755
+DV!L$39*Usage!$AO755
+DV!L$40*Usage!$AP755
+DV!L$41*Usage!$AQ755
+DV!L$42*Usage!$AR755
+DV!L$43*Usage!$AS755
+DV!L$44*Usage!$AT755
+DV!L$45*Usage!$AU755
+DV!L$46*Usage!$AV755
+DV!L$47*Usage!$AW755
+DV!L$48*Usage!$AX755
+DV!L$49*Usage!$AY755
+DV!L$50*Usage!$AZ755
+DV!L$51*Usage!$BA755
+DV!L$52*Usage!$BB755
+DV!L$53*Usage!$BC755
+DV!L$54*Usage!$BD755</f>
        <v>0</v>
      </c>
      <c r="K755" s="1">
        <f>+DV!M$2*Usage!$D755
+DV!M$3*Usage!$E755
+DV!M$4*Usage!$F755
+DV!M$5*Usage!$G755
+DV!M$6*Usage!$H755
+DV!M$7*Usage!$I755
+DV!M$8*Usage!$J755
+DV!M$9*Usage!$K755
+DV!M$10*Usage!$L755
+DV!M$11*Usage!$M755
+DV!M$12*Usage!$N755
+DV!M$13*Usage!$O755
+DV!M$14*Usage!$P755
+DV!M$15*Usage!$Q755
+DV!M$16*Usage!$R755
+DV!M$17*Usage!$S755
+DV!M$18*Usage!$T755
+DV!M$19*Usage!$U755
+DV!M$20*Usage!$V755
+DV!M$21*Usage!$W755
+DV!M$22*Usage!$X755
+DV!M$23*Usage!$Y755
+DV!M$24*Usage!$Z755
+DV!M$25*Usage!$AA755
+DV!M$26*Usage!$AB755
+DV!M$27*Usage!$AC755
+DV!M$28*Usage!$AD755
+DV!M$29*Usage!$AE755
+DV!M$30*Usage!$AF755
+DV!M$31*Usage!$AG755
+DV!M$32*Usage!$AH755
+DV!M$33*Usage!$AI755
+DV!M$34*Usage!$AJ755
+DV!M$35*Usage!$AK755
+DV!M$36*Usage!$AL755
+DV!M$37*Usage!$AM755
+DV!M$38*Usage!$AN755
+DV!M$39*Usage!$AO755
+DV!M$40*Usage!$AP755
+DV!M$41*Usage!$AQ755
+DV!M$42*Usage!$AR755
+DV!M$43*Usage!$AS755
+DV!M$44*Usage!$AT755
+DV!M$45*Usage!$AU755
+DV!M$46*Usage!$AV755
+DV!M$47*Usage!$AW755
+DV!M$48*Usage!$AX755
+DV!M$49*Usage!$AY755
+DV!M$50*Usage!$AZ755
+DV!M$51*Usage!$BA755
+DV!M$52*Usage!$BB755
+DV!M$53*Usage!$BC755
+DV!M$54*Usage!$BD755</f>
        <v>0</v>
      </c>
      <c r="L755" s="1">
        <f>+DV!N$2*Usage!$D755
+DV!N$3*Usage!$E755
+DV!N$4*Usage!$F755
+DV!N$5*Usage!$G755
+DV!N$6*Usage!$H755
+DV!N$7*Usage!$I755
+DV!N$8*Usage!$J755
+DV!N$9*Usage!$K755
+DV!N$10*Usage!$L755
+DV!N$11*Usage!$M755
+DV!N$12*Usage!$N755
+DV!N$13*Usage!$O755
+DV!N$14*Usage!$P755
+DV!N$15*Usage!$Q755
+DV!N$16*Usage!$R755
+DV!N$17*Usage!$S755
+DV!N$18*Usage!$T755
+DV!N$19*Usage!$U755
+DV!N$20*Usage!$V755
+DV!N$21*Usage!$W755
+DV!N$22*Usage!$X755
+DV!N$23*Usage!$Y755
+DV!N$24*Usage!$Z755
+DV!N$25*Usage!$AA755
+DV!N$26*Usage!$AB755
+DV!N$27*Usage!$AC755
+DV!N$28*Usage!$AD755
+DV!N$29*Usage!$AE755
+DV!N$30*Usage!$AF755
+DV!N$31*Usage!$AG755
+DV!N$32*Usage!$AH755
+DV!N$33*Usage!$AI755
+DV!N$34*Usage!$AJ755
+DV!N$35*Usage!$AK755
+DV!N$36*Usage!$AL755
+DV!N$37*Usage!$AM755
+DV!N$38*Usage!$AN755
+DV!N$39*Usage!$AO755
+DV!N$40*Usage!$AP755
+DV!N$41*Usage!$AQ755
+DV!N$42*Usage!$AR755
+DV!N$43*Usage!$AS755
+DV!N$44*Usage!$AT755
+DV!N$45*Usage!$AU755
+DV!N$46*Usage!$AV755
+DV!N$47*Usage!$AW755
+DV!N$48*Usage!$AX755
+DV!N$49*Usage!$AY755
+DV!N$50*Usage!$AZ755
+DV!N$51*Usage!$BA755
+DV!N$52*Usage!$BB755
+DV!N$53*Usage!$BC755
+DV!N$54*Usage!$BD755</f>
        <v>0</v>
      </c>
      <c r="M755" s="1">
        <f>+DV!O$2*Usage!$D755
+DV!O$3*Usage!$E755
+DV!O$4*Usage!$F755
+DV!O$5*Usage!$G755
+DV!O$6*Usage!$H755
+DV!O$7*Usage!$I755
+DV!O$8*Usage!$J755
+DV!O$9*Usage!$K755
+DV!O$10*Usage!$L755
+DV!O$11*Usage!$M755
+DV!O$12*Usage!$N755
+DV!O$13*Usage!$O755
+DV!O$14*Usage!$P755
+DV!O$15*Usage!$Q755
+DV!O$16*Usage!$R755
+DV!O$17*Usage!$S755
+DV!O$18*Usage!$T755
+DV!O$19*Usage!$U755
+DV!O$20*Usage!$V755
+DV!O$21*Usage!$W755
+DV!O$22*Usage!$X755
+DV!O$23*Usage!$Y755
+DV!O$24*Usage!$Z755
+DV!O$25*Usage!$AA755
+DV!O$26*Usage!$AB755
+DV!O$27*Usage!$AC755
+DV!O$28*Usage!$AD755
+DV!O$29*Usage!$AE755
+DV!O$30*Usage!$AF755
+DV!O$31*Usage!$AG755
+DV!O$32*Usage!$AH755
+DV!O$33*Usage!$AI755
+DV!O$34*Usage!$AJ755
+DV!O$35*Usage!$AK755
+DV!O$36*Usage!$AL755
+DV!O$37*Usage!$AM755
+DV!O$38*Usage!$AN755
+DV!O$39*Usage!$AO755
+DV!O$40*Usage!$AP755
+DV!O$41*Usage!$AQ755
+DV!O$42*Usage!$AR755
+DV!O$43*Usage!$AS755
+DV!O$44*Usage!$AT755
+DV!O$45*Usage!$AU755
+DV!O$46*Usage!$AV755
+DV!O$47*Usage!$AW755
+DV!O$48*Usage!$AX755
+DV!O$49*Usage!$AY755
+DV!O$50*Usage!$AZ755
+DV!O$51*Usage!$BA755
+DV!O$52*Usage!$BB755
+DV!O$53*Usage!$BC755
+DV!O$54*Usage!$BD755</f>
        <v>0</v>
      </c>
      <c r="N755" s="58" t="str">
        <f>VLOOKUP(A755,'Plant Stock'!B781:B10769,1,0)</f>
        <v>3642995</v>
      </c>
      <c r="P755" s="108"/>
    </row>
    <row r="756" spans="1:16" x14ac:dyDescent="0.25">
      <c r="A756" s="121" t="s">
        <v>9357</v>
      </c>
      <c r="B756" s="1">
        <f>+DV!D$2*Usage!$D756
+DV!D$3*Usage!$E756
+DV!D$4*Usage!$F756
+DV!D$5*Usage!$G756
+DV!D$6*Usage!$H756
+DV!D$7*Usage!$I756
+DV!D$8*Usage!$J756
+DV!D$9*Usage!$K756
+DV!D$10*Usage!$L756
+DV!D$11*Usage!$M756
+DV!D$12*Usage!$N756
+DV!D$13*Usage!$O756
+DV!D$14*Usage!$P756
+DV!D$15*Usage!$Q756
+DV!D$16*Usage!$R756
+DV!D$17*Usage!$S756
+DV!D$18*Usage!$T756
+DV!D$19*Usage!$U756
+DV!D$20*Usage!$V756
+DV!D$21*Usage!$W756
+DV!D$22*Usage!$X756
+DV!D$23*Usage!$Y756
+DV!D$24*Usage!$Z756
+DV!D$25*Usage!$AA756
+DV!E$26*Usage!$AB756
+DV!D$27*Usage!$AC756
+DV!D$28*Usage!$AD756
+DV!D$29*Usage!$AE756
+DV!D$30*Usage!$AF756
+DV!D$31*Usage!$AG756
+DV!D$32*Usage!$AH756
+DV!D$33*Usage!$AI756
+DV!D$34*Usage!$AJ756
+DV!D$35*Usage!$AK756
+DV!D$36*Usage!$AL756
+DV!D$37*Usage!$AM756
+DV!D$38*Usage!$AN756
+DV!D$39*Usage!$AO756
+DV!D$40*Usage!$AP756
+DV!D$41*Usage!$AQ756
+DV!D$42*Usage!$AR756
+DV!D$43*Usage!$AS756
+DV!D$44*Usage!$AT756
+DV!D$45*Usage!$AU756
+DV!D$46*Usage!$AV756
+DV!D$47*Usage!$AW756
+DV!D$48*Usage!$AX756
+DV!D$49*Usage!$AY756
+DV!D$50*Usage!$AZ756
+DV!D$51*Usage!$BA756
+DV!D$52*Usage!$BB756
+DV!D$53*Usage!$BC756
+DV!D$54*Usage!$BD756</f>
        <v>50</v>
      </c>
      <c r="C756" s="1">
        <f>+DV!E$2*Usage!$D756
+DV!E$3*Usage!$E756
+DV!E$4*Usage!$F756
+DV!E$5*Usage!$G756
+DV!E$6*Usage!$H756
+DV!E$7*Usage!$I756
+DV!E$8*Usage!$J756
+DV!E$9*Usage!$K756
+DV!E$10*Usage!$L756
+DV!E$11*Usage!$M756
+DV!E$12*Usage!$N756
+DV!E$13*Usage!$O756
+DV!E$14*Usage!$P756
+DV!E$15*Usage!$Q756
+DV!E$16*Usage!$R756
+DV!E$17*Usage!$S756
+DV!E$18*Usage!$T756
+DV!E$19*Usage!$U756
+DV!E$20*Usage!$V756
+DV!E$21*Usage!$W756
+DV!E$22*Usage!$X756
+DV!E$23*Usage!$Y756
+DV!E$24*Usage!$Z756
+DV!E$25*Usage!$AA756
+DV!F$26*Usage!$AB756
+DV!E$27*Usage!$AC756
+DV!E$28*Usage!$AD756
+DV!E$29*Usage!$AE756
+DV!E$30*Usage!$AF756
+DV!E$31*Usage!$AG756
+DV!E$32*Usage!$AH756
+DV!E$33*Usage!$AI756
+DV!E$34*Usage!$AJ756
+DV!E$35*Usage!$AK756
+DV!E$36*Usage!$AL756
+DV!E$37*Usage!$AM756
+DV!E$38*Usage!$AN756
+DV!E$39*Usage!$AO756
+DV!E$40*Usage!$AP756
+DV!E$41*Usage!$AQ756
+DV!E$42*Usage!$AR756
+DV!E$43*Usage!$AS756
+DV!E$44*Usage!$AT756
+DV!E$45*Usage!$AU756
+DV!E$46*Usage!$AV756
+DV!E$47*Usage!$AW756
+DV!E$48*Usage!$AX756
+DV!E$49*Usage!$AY756
+DV!E$50*Usage!$AZ756
+DV!E$51*Usage!$BA756
+DV!E$52*Usage!$BB756
+DV!E$53*Usage!$BC756
+DV!E$54*Usage!$BD756</f>
        <v>100</v>
      </c>
      <c r="D756" s="1">
        <f>+DV!F$2*Usage!$D756
+DV!F$3*Usage!$E756
+DV!F$4*Usage!$F756
+DV!F$5*Usage!$G756
+DV!F$6*Usage!$H756
+DV!F$7*Usage!$I756
+DV!F$8*Usage!$J756
+DV!F$9*Usage!$K756
+DV!F$10*Usage!$L756
+DV!F$11*Usage!$M756
+DV!F$12*Usage!$N756
+DV!F$13*Usage!$O756
+DV!F$14*Usage!$P756
+DV!F$15*Usage!$Q756
+DV!F$16*Usage!$R756
+DV!F$17*Usage!$S756
+DV!F$18*Usage!$T756
+DV!F$19*Usage!$U756
+DV!F$20*Usage!$V756
+DV!F$21*Usage!$W756
+DV!F$22*Usage!$X756
+DV!F$23*Usage!$Y756
+DV!F$24*Usage!$Z756
+DV!F$25*Usage!$AA756
+DV!G$26*Usage!$AB756
+DV!F$27*Usage!$AC756
+DV!F$28*Usage!$AD756
+DV!F$29*Usage!$AE756
+DV!F$30*Usage!$AF756
+DV!F$31*Usage!$AG756
+DV!F$32*Usage!$AH756
+DV!F$33*Usage!$AI756
+DV!F$34*Usage!$AJ756
+DV!F$35*Usage!$AK756
+DV!F$36*Usage!$AL756
+DV!F$37*Usage!$AM756
+DV!F$38*Usage!$AN756
+DV!F$39*Usage!$AO756
+DV!F$40*Usage!$AP756
+DV!F$41*Usage!$AQ756
+DV!F$42*Usage!$AR756
+DV!F$43*Usage!$AS756
+DV!F$44*Usage!$AT756
+DV!F$45*Usage!$AU756
+DV!F$46*Usage!$AV756
+DV!F$47*Usage!$AW756
+DV!F$48*Usage!$AX756
+DV!F$49*Usage!$AY756
+DV!F$50*Usage!$AZ756
+DV!F$51*Usage!$BA756
+DV!F$52*Usage!$BB756
+DV!F$53*Usage!$BC756
+DV!F$54*Usage!$BD756</f>
        <v>100</v>
      </c>
      <c r="E756" s="1">
        <f>+DV!G$2*Usage!$D756
+DV!G$3*Usage!$E756
+DV!G$4*Usage!$F756
+DV!G$5*Usage!$G756
+DV!G$6*Usage!$H756
+DV!G$7*Usage!$I756
+DV!G$8*Usage!$J756
+DV!G$9*Usage!$K756
+DV!G$10*Usage!$L756
+DV!G$11*Usage!$M756
+DV!G$12*Usage!$N756
+DV!G$13*Usage!$O756
+DV!G$14*Usage!$P756
+DV!G$15*Usage!$Q756
+DV!G$16*Usage!$R756
+DV!G$17*Usage!$S756
+DV!G$18*Usage!$T756
+DV!G$19*Usage!$U756
+DV!G$20*Usage!$V756
+DV!G$21*Usage!$W756
+DV!G$22*Usage!$X756
+DV!G$23*Usage!$Y756
+DV!G$24*Usage!$Z756
+DV!G$25*Usage!$AA756
+DV!H$26*Usage!$AB756
+DV!G$27*Usage!$AC756
+DV!G$28*Usage!$AD756
+DV!G$29*Usage!$AE756
+DV!G$30*Usage!$AF756
+DV!G$31*Usage!$AG756
+DV!G$32*Usage!$AH756
+DV!G$33*Usage!$AI756
+DV!G$34*Usage!$AJ756
+DV!G$35*Usage!$AK756
+DV!G$36*Usage!$AL756
+DV!G$37*Usage!$AM756
+DV!G$38*Usage!$AN756
+DV!G$39*Usage!$AO756
+DV!G$40*Usage!$AP756
+DV!G$41*Usage!$AQ756
+DV!G$42*Usage!$AR756
+DV!G$43*Usage!$AS756
+DV!G$44*Usage!$AT756
+DV!G$45*Usage!$AU756
+DV!G$46*Usage!$AV756
+DV!G$47*Usage!$AW756
+DV!G$48*Usage!$AX756
+DV!G$49*Usage!$AY756
+DV!G$50*Usage!$AZ756
+DV!G$51*Usage!$BA756
+DV!G$52*Usage!$BB756
+DV!G$53*Usage!$BC756
+DV!G$54*Usage!$BD756</f>
        <v>100</v>
      </c>
      <c r="F756" s="1">
        <f>+DV!H$2*Usage!$D756
+DV!H$3*Usage!$E756
+DV!H$4*Usage!$F756
+DV!H$5*Usage!$G756
+DV!H$6*Usage!$H756
+DV!H$7*Usage!$I756
+DV!H$8*Usage!$J756
+DV!H$9*Usage!$K756
+DV!H$10*Usage!$L756
+DV!H$11*Usage!$M756
+DV!H$12*Usage!$N756
+DV!H$13*Usage!$O756
+DV!H$14*Usage!$P756
+DV!H$15*Usage!$Q756
+DV!H$16*Usage!$R756
+DV!H$17*Usage!$S756
+DV!H$18*Usage!$T756
+DV!H$19*Usage!$U756
+DV!H$20*Usage!$V756
+DV!H$21*Usage!$W756
+DV!H$22*Usage!$X756
+DV!H$23*Usage!$Y756
+DV!H$24*Usage!$Z756
+DV!H$25*Usage!$AA756
+DV!I$26*Usage!$AB756
+DV!H$27*Usage!$AC756
+DV!H$28*Usage!$AD756
+DV!H$29*Usage!$AE756
+DV!H$30*Usage!$AF756
+DV!H$31*Usage!$AG756
+DV!H$32*Usage!$AH756
+DV!H$33*Usage!$AI756
+DV!H$34*Usage!$AJ756
+DV!H$35*Usage!$AK756
+DV!H$36*Usage!$AL756
+DV!H$37*Usage!$AM756
+DV!H$38*Usage!$AN756
+DV!H$39*Usage!$AO756
+DV!H$40*Usage!$AP756
+DV!H$41*Usage!$AQ756
+DV!H$42*Usage!$AR756
+DV!H$43*Usage!$AS756
+DV!H$44*Usage!$AT756
+DV!H$45*Usage!$AU756
+DV!H$46*Usage!$AV756
+DV!H$47*Usage!$AW756
+DV!H$48*Usage!$AX756
+DV!H$49*Usage!$AY756
+DV!H$50*Usage!$AZ756
+DV!H$51*Usage!$BA756
+DV!H$52*Usage!$BB756
+DV!H$53*Usage!$BC756
+DV!H$54*Usage!$BD756</f>
        <v>100</v>
      </c>
      <c r="G756" s="1">
        <f>+DV!I$2*Usage!$D756
+DV!I$3*Usage!$E756
+DV!I$4*Usage!$F756
+DV!I$5*Usage!$G756
+DV!I$6*Usage!$H756
+DV!I$7*Usage!$I756
+DV!I$8*Usage!$J756
+DV!I$9*Usage!$K756
+DV!I$10*Usage!$L756
+DV!I$11*Usage!$M756
+DV!I$12*Usage!$N756
+DV!I$13*Usage!$O756
+DV!I$14*Usage!$P756
+DV!I$15*Usage!$Q756
+DV!I$16*Usage!$R756
+DV!I$17*Usage!$S756
+DV!I$18*Usage!$T756
+DV!I$19*Usage!$U756
+DV!I$20*Usage!$V756
+DV!I$21*Usage!$W756
+DV!I$22*Usage!$X756
+DV!I$23*Usage!$Y756
+DV!I$24*Usage!$Z756
+DV!I$25*Usage!$AA756
+DV!J$26*Usage!$AB756
+DV!I$27*Usage!$AC756
+DV!I$28*Usage!$AD756
+DV!I$29*Usage!$AE756
+DV!I$30*Usage!$AF756
+DV!I$31*Usage!$AG756
+DV!I$32*Usage!$AH756
+DV!I$33*Usage!$AI756
+DV!I$34*Usage!$AJ756
+DV!I$35*Usage!$AK756
+DV!I$36*Usage!$AL756
+DV!I$37*Usage!$AM756
+DV!I$38*Usage!$AN756
+DV!I$39*Usage!$AO756
+DV!I$40*Usage!$AP756
+DV!I$41*Usage!$AQ756
+DV!I$42*Usage!$AR756
+DV!I$43*Usage!$AS756
+DV!I$44*Usage!$AT756
+DV!I$45*Usage!$AU756
+DV!I$46*Usage!$AV756
+DV!I$47*Usage!$AW756
+DV!I$48*Usage!$AX756
+DV!I$49*Usage!$AY756
+DV!I$50*Usage!$AZ756
+DV!I$51*Usage!$BA756
+DV!I$52*Usage!$BB756
+DV!I$53*Usage!$BC756
+DV!I$54*Usage!$BD756</f>
        <v>100</v>
      </c>
      <c r="H756" s="1">
        <f>+DV!J$2*Usage!$D756
+DV!J$3*Usage!$E756
+DV!J$4*Usage!$F756
+DV!J$5*Usage!$G756
+DV!J$6*Usage!$H756
+DV!J$7*Usage!$I756
+DV!J$8*Usage!$J756
+DV!J$9*Usage!$K756
+DV!J$10*Usage!$L756
+DV!J$11*Usage!$M756
+DV!J$12*Usage!$N756
+DV!J$13*Usage!$O756
+DV!J$14*Usage!$P756
+DV!J$15*Usage!$Q756
+DV!J$16*Usage!$R756
+DV!J$17*Usage!$S756
+DV!J$18*Usage!$T756
+DV!J$19*Usage!$U756
+DV!J$20*Usage!$V756
+DV!J$21*Usage!$W756
+DV!J$22*Usage!$X756
+DV!J$23*Usage!$Y756
+DV!J$24*Usage!$Z756
+DV!J$25*Usage!$AA756
+DV!K$26*Usage!$AB756
+DV!J$27*Usage!$AC756
+DV!J$28*Usage!$AD756
+DV!J$29*Usage!$AE756
+DV!J$30*Usage!$AF756
+DV!J$31*Usage!$AG756
+DV!J$32*Usage!$AH756
+DV!J$33*Usage!$AI756
+DV!J$34*Usage!$AJ756
+DV!J$35*Usage!$AK756
+DV!J$36*Usage!$AL756
+DV!J$37*Usage!$AM756
+DV!J$38*Usage!$AN756
+DV!J$39*Usage!$AO756
+DV!J$40*Usage!$AP756
+DV!J$41*Usage!$AQ756
+DV!J$42*Usage!$AR756
+DV!J$43*Usage!$AS756
+DV!J$44*Usage!$AT756
+DV!J$45*Usage!$AU756
+DV!J$46*Usage!$AV756
+DV!J$47*Usage!$AW756
+DV!J$48*Usage!$AX756
+DV!J$49*Usage!$AY756
+DV!J$50*Usage!$AZ756
+DV!J$51*Usage!$BA756
+DV!J$52*Usage!$BB756
+DV!J$53*Usage!$BC756
+DV!J$54*Usage!$BD756</f>
        <v>100</v>
      </c>
      <c r="I756" s="1">
        <f>+DV!K$2*Usage!$D756
+DV!K$3*Usage!$E756
+DV!K$4*Usage!$F756
+DV!K$5*Usage!$G756
+DV!K$6*Usage!$H756
+DV!K$7*Usage!$I756
+DV!K$8*Usage!$J756
+DV!K$9*Usage!$K756
+DV!K$10*Usage!$L756
+DV!K$11*Usage!$M756
+DV!K$12*Usage!$N756
+DV!K$13*Usage!$O756
+DV!K$14*Usage!$P756
+DV!K$15*Usage!$Q756
+DV!K$16*Usage!$R756
+DV!K$17*Usage!$S756
+DV!K$18*Usage!$T756
+DV!K$19*Usage!$U756
+DV!K$20*Usage!$V756
+DV!K$21*Usage!$W756
+DV!K$22*Usage!$X756
+DV!K$23*Usage!$Y756
+DV!K$24*Usage!$Z756
+DV!K$25*Usage!$AA756
+DV!L$26*Usage!$AB756
+DV!K$27*Usage!$AC756
+DV!K$28*Usage!$AD756
+DV!K$29*Usage!$AE756
+DV!K$30*Usage!$AF756
+DV!K$31*Usage!$AG756
+DV!K$32*Usage!$AH756
+DV!K$33*Usage!$AI756
+DV!K$34*Usage!$AJ756
+DV!K$35*Usage!$AK756
+DV!K$36*Usage!$AL756
+DV!K$37*Usage!$AM756
+DV!K$38*Usage!$AN756
+DV!K$39*Usage!$AO756
+DV!K$40*Usage!$AP756
+DV!K$41*Usage!$AQ756
+DV!K$42*Usage!$AR756
+DV!K$43*Usage!$AS756
+DV!K$44*Usage!$AT756
+DV!K$45*Usage!$AU756
+DV!K$46*Usage!$AV756
+DV!K$47*Usage!$AW756
+DV!K$48*Usage!$AX756
+DV!K$49*Usage!$AY756
+DV!K$50*Usage!$AZ756
+DV!K$51*Usage!$BA756
+DV!K$52*Usage!$BB756
+DV!K$53*Usage!$BC756
+DV!K$54*Usage!$BD756</f>
        <v>0</v>
      </c>
      <c r="J756" s="1">
        <f>+DV!L$2*Usage!$D756
+DV!L$3*Usage!$E756
+DV!L$4*Usage!$F756
+DV!L$5*Usage!$G756
+DV!L$6*Usage!$H756
+DV!L$7*Usage!$I756
+DV!L$8*Usage!$J756
+DV!L$9*Usage!$K756
+DV!L$10*Usage!$L756
+DV!L$11*Usage!$M756
+DV!L$12*Usage!$N756
+DV!L$13*Usage!$O756
+DV!L$14*Usage!$P756
+DV!L$15*Usage!$Q756
+DV!L$16*Usage!$R756
+DV!L$17*Usage!$S756
+DV!L$18*Usage!$T756
+DV!L$19*Usage!$U756
+DV!L$20*Usage!$V756
+DV!L$21*Usage!$W756
+DV!L$22*Usage!$X756
+DV!L$23*Usage!$Y756
+DV!L$24*Usage!$Z756
+DV!L$25*Usage!$AA756
+DV!M$26*Usage!$AB756
+DV!L$27*Usage!$AC756
+DV!L$28*Usage!$AD756
+DV!L$29*Usage!$AE756
+DV!L$30*Usage!$AF756
+DV!L$31*Usage!$AG756
+DV!L$32*Usage!$AH756
+DV!L$33*Usage!$AI756
+DV!L$34*Usage!$AJ756
+DV!L$35*Usage!$AK756
+DV!L$36*Usage!$AL756
+DV!L$37*Usage!$AM756
+DV!L$38*Usage!$AN756
+DV!L$39*Usage!$AO756
+DV!L$40*Usage!$AP756
+DV!L$41*Usage!$AQ756
+DV!L$42*Usage!$AR756
+DV!L$43*Usage!$AS756
+DV!L$44*Usage!$AT756
+DV!L$45*Usage!$AU756
+DV!L$46*Usage!$AV756
+DV!L$47*Usage!$AW756
+DV!L$48*Usage!$AX756
+DV!L$49*Usage!$AY756
+DV!L$50*Usage!$AZ756
+DV!L$51*Usage!$BA756
+DV!L$52*Usage!$BB756
+DV!L$53*Usage!$BC756
+DV!L$54*Usage!$BD756</f>
        <v>0</v>
      </c>
      <c r="K756" s="1">
        <f>+DV!M$2*Usage!$D756
+DV!M$3*Usage!$E756
+DV!M$4*Usage!$F756
+DV!M$5*Usage!$G756
+DV!M$6*Usage!$H756
+DV!M$7*Usage!$I756
+DV!M$8*Usage!$J756
+DV!M$9*Usage!$K756
+DV!M$10*Usage!$L756
+DV!M$11*Usage!$M756
+DV!M$12*Usage!$N756
+DV!M$13*Usage!$O756
+DV!M$14*Usage!$P756
+DV!M$15*Usage!$Q756
+DV!M$16*Usage!$R756
+DV!M$17*Usage!$S756
+DV!M$18*Usage!$T756
+DV!M$19*Usage!$U756
+DV!M$20*Usage!$V756
+DV!M$21*Usage!$W756
+DV!M$22*Usage!$X756
+DV!M$23*Usage!$Y756
+DV!M$24*Usage!$Z756
+DV!M$25*Usage!$AA756
+DV!M$26*Usage!$AB756
+DV!M$27*Usage!$AC756
+DV!M$28*Usage!$AD756
+DV!M$29*Usage!$AE756
+DV!M$30*Usage!$AF756
+DV!M$31*Usage!$AG756
+DV!M$32*Usage!$AH756
+DV!M$33*Usage!$AI756
+DV!M$34*Usage!$AJ756
+DV!M$35*Usage!$AK756
+DV!M$36*Usage!$AL756
+DV!M$37*Usage!$AM756
+DV!M$38*Usage!$AN756
+DV!M$39*Usage!$AO756
+DV!M$40*Usage!$AP756
+DV!M$41*Usage!$AQ756
+DV!M$42*Usage!$AR756
+DV!M$43*Usage!$AS756
+DV!M$44*Usage!$AT756
+DV!M$45*Usage!$AU756
+DV!M$46*Usage!$AV756
+DV!M$47*Usage!$AW756
+DV!M$48*Usage!$AX756
+DV!M$49*Usage!$AY756
+DV!M$50*Usage!$AZ756
+DV!M$51*Usage!$BA756
+DV!M$52*Usage!$BB756
+DV!M$53*Usage!$BC756
+DV!M$54*Usage!$BD756</f>
        <v>0</v>
      </c>
      <c r="L756" s="1">
        <f>+DV!N$2*Usage!$D756
+DV!N$3*Usage!$E756
+DV!N$4*Usage!$F756
+DV!N$5*Usage!$G756
+DV!N$6*Usage!$H756
+DV!N$7*Usage!$I756
+DV!N$8*Usage!$J756
+DV!N$9*Usage!$K756
+DV!N$10*Usage!$L756
+DV!N$11*Usage!$M756
+DV!N$12*Usage!$N756
+DV!N$13*Usage!$O756
+DV!N$14*Usage!$P756
+DV!N$15*Usage!$Q756
+DV!N$16*Usage!$R756
+DV!N$17*Usage!$S756
+DV!N$18*Usage!$T756
+DV!N$19*Usage!$U756
+DV!N$20*Usage!$V756
+DV!N$21*Usage!$W756
+DV!N$22*Usage!$X756
+DV!N$23*Usage!$Y756
+DV!N$24*Usage!$Z756
+DV!N$25*Usage!$AA756
+DV!N$26*Usage!$AB756
+DV!N$27*Usage!$AC756
+DV!N$28*Usage!$AD756
+DV!N$29*Usage!$AE756
+DV!N$30*Usage!$AF756
+DV!N$31*Usage!$AG756
+DV!N$32*Usage!$AH756
+DV!N$33*Usage!$AI756
+DV!N$34*Usage!$AJ756
+DV!N$35*Usage!$AK756
+DV!N$36*Usage!$AL756
+DV!N$37*Usage!$AM756
+DV!N$38*Usage!$AN756
+DV!N$39*Usage!$AO756
+DV!N$40*Usage!$AP756
+DV!N$41*Usage!$AQ756
+DV!N$42*Usage!$AR756
+DV!N$43*Usage!$AS756
+DV!N$44*Usage!$AT756
+DV!N$45*Usage!$AU756
+DV!N$46*Usage!$AV756
+DV!N$47*Usage!$AW756
+DV!N$48*Usage!$AX756
+DV!N$49*Usage!$AY756
+DV!N$50*Usage!$AZ756
+DV!N$51*Usage!$BA756
+DV!N$52*Usage!$BB756
+DV!N$53*Usage!$BC756
+DV!N$54*Usage!$BD756</f>
        <v>0</v>
      </c>
      <c r="M756" s="1">
        <f>+DV!O$2*Usage!$D756
+DV!O$3*Usage!$E756
+DV!O$4*Usage!$F756
+DV!O$5*Usage!$G756
+DV!O$6*Usage!$H756
+DV!O$7*Usage!$I756
+DV!O$8*Usage!$J756
+DV!O$9*Usage!$K756
+DV!O$10*Usage!$L756
+DV!O$11*Usage!$M756
+DV!O$12*Usage!$N756
+DV!O$13*Usage!$O756
+DV!O$14*Usage!$P756
+DV!O$15*Usage!$Q756
+DV!O$16*Usage!$R756
+DV!O$17*Usage!$S756
+DV!O$18*Usage!$T756
+DV!O$19*Usage!$U756
+DV!O$20*Usage!$V756
+DV!O$21*Usage!$W756
+DV!O$22*Usage!$X756
+DV!O$23*Usage!$Y756
+DV!O$24*Usage!$Z756
+DV!O$25*Usage!$AA756
+DV!O$26*Usage!$AB756
+DV!O$27*Usage!$AC756
+DV!O$28*Usage!$AD756
+DV!O$29*Usage!$AE756
+DV!O$30*Usage!$AF756
+DV!O$31*Usage!$AG756
+DV!O$32*Usage!$AH756
+DV!O$33*Usage!$AI756
+DV!O$34*Usage!$AJ756
+DV!O$35*Usage!$AK756
+DV!O$36*Usage!$AL756
+DV!O$37*Usage!$AM756
+DV!O$38*Usage!$AN756
+DV!O$39*Usage!$AO756
+DV!O$40*Usage!$AP756
+DV!O$41*Usage!$AQ756
+DV!O$42*Usage!$AR756
+DV!O$43*Usage!$AS756
+DV!O$44*Usage!$AT756
+DV!O$45*Usage!$AU756
+DV!O$46*Usage!$AV756
+DV!O$47*Usage!$AW756
+DV!O$48*Usage!$AX756
+DV!O$49*Usage!$AY756
+DV!O$50*Usage!$AZ756
+DV!O$51*Usage!$BA756
+DV!O$52*Usage!$BB756
+DV!O$53*Usage!$BC756
+DV!O$54*Usage!$BD756</f>
        <v>0</v>
      </c>
      <c r="N756" s="58" t="str">
        <f>VLOOKUP(A756,'Plant Stock'!B782:B10770,1,0)</f>
        <v>985356B</v>
      </c>
      <c r="P756" s="108"/>
    </row>
    <row r="757" spans="1:16" x14ac:dyDescent="0.25">
      <c r="A757" s="121" t="s">
        <v>3835</v>
      </c>
      <c r="B757" s="1">
        <f>+DV!D$2*Usage!$D757
+DV!D$3*Usage!$E757
+DV!D$4*Usage!$F757
+DV!D$5*Usage!$G757
+DV!D$6*Usage!$H757
+DV!D$7*Usage!$I757
+DV!D$8*Usage!$J757
+DV!D$9*Usage!$K757
+DV!D$10*Usage!$L757
+DV!D$11*Usage!$M757
+DV!D$12*Usage!$N757
+DV!D$13*Usage!$O757
+DV!D$14*Usage!$P757
+DV!D$15*Usage!$Q757
+DV!D$16*Usage!$R757
+DV!D$17*Usage!$S757
+DV!D$18*Usage!$T757
+DV!D$19*Usage!$U757
+DV!D$20*Usage!$V757
+DV!D$21*Usage!$W757
+DV!D$22*Usage!$X757
+DV!D$23*Usage!$Y757
+DV!D$24*Usage!$Z757
+DV!D$25*Usage!$AA757
+DV!E$26*Usage!$AB757
+DV!D$27*Usage!$AC757
+DV!D$28*Usage!$AD757
+DV!D$29*Usage!$AE757
+DV!D$30*Usage!$AF757
+DV!D$31*Usage!$AG757
+DV!D$32*Usage!$AH757
+DV!D$33*Usage!$AI757
+DV!D$34*Usage!$AJ757
+DV!D$35*Usage!$AK757
+DV!D$36*Usage!$AL757
+DV!D$37*Usage!$AM757
+DV!D$38*Usage!$AN757
+DV!D$39*Usage!$AO757
+DV!D$40*Usage!$AP757
+DV!D$41*Usage!$AQ757
+DV!D$42*Usage!$AR757
+DV!D$43*Usage!$AS757
+DV!D$44*Usage!$AT757
+DV!D$45*Usage!$AU757
+DV!D$46*Usage!$AV757
+DV!D$47*Usage!$AW757
+DV!D$48*Usage!$AX757
+DV!D$49*Usage!$AY757
+DV!D$50*Usage!$AZ757
+DV!D$51*Usage!$BA757
+DV!D$52*Usage!$BB757
+DV!D$53*Usage!$BC757
+DV!D$54*Usage!$BD757</f>
        <v>780</v>
      </c>
      <c r="C757" s="1">
        <f>+DV!E$2*Usage!$D757
+DV!E$3*Usage!$E757
+DV!E$4*Usage!$F757
+DV!E$5*Usage!$G757
+DV!E$6*Usage!$H757
+DV!E$7*Usage!$I757
+DV!E$8*Usage!$J757
+DV!E$9*Usage!$K757
+DV!E$10*Usage!$L757
+DV!E$11*Usage!$M757
+DV!E$12*Usage!$N757
+DV!E$13*Usage!$O757
+DV!E$14*Usage!$P757
+DV!E$15*Usage!$Q757
+DV!E$16*Usage!$R757
+DV!E$17*Usage!$S757
+DV!E$18*Usage!$T757
+DV!E$19*Usage!$U757
+DV!E$20*Usage!$V757
+DV!E$21*Usage!$W757
+DV!E$22*Usage!$X757
+DV!E$23*Usage!$Y757
+DV!E$24*Usage!$Z757
+DV!E$25*Usage!$AA757
+DV!F$26*Usage!$AB757
+DV!E$27*Usage!$AC757
+DV!E$28*Usage!$AD757
+DV!E$29*Usage!$AE757
+DV!E$30*Usage!$AF757
+DV!E$31*Usage!$AG757
+DV!E$32*Usage!$AH757
+DV!E$33*Usage!$AI757
+DV!E$34*Usage!$AJ757
+DV!E$35*Usage!$AK757
+DV!E$36*Usage!$AL757
+DV!E$37*Usage!$AM757
+DV!E$38*Usage!$AN757
+DV!E$39*Usage!$AO757
+DV!E$40*Usage!$AP757
+DV!E$41*Usage!$AQ757
+DV!E$42*Usage!$AR757
+DV!E$43*Usage!$AS757
+DV!E$44*Usage!$AT757
+DV!E$45*Usage!$AU757
+DV!E$46*Usage!$AV757
+DV!E$47*Usage!$AW757
+DV!E$48*Usage!$AX757
+DV!E$49*Usage!$AY757
+DV!E$50*Usage!$AZ757
+DV!E$51*Usage!$BA757
+DV!E$52*Usage!$BB757
+DV!E$53*Usage!$BC757
+DV!E$54*Usage!$BD757</f>
        <v>1140</v>
      </c>
      <c r="D757" s="1">
        <f>+DV!F$2*Usage!$D757
+DV!F$3*Usage!$E757
+DV!F$4*Usage!$F757
+DV!F$5*Usage!$G757
+DV!F$6*Usage!$H757
+DV!F$7*Usage!$I757
+DV!F$8*Usage!$J757
+DV!F$9*Usage!$K757
+DV!F$10*Usage!$L757
+DV!F$11*Usage!$M757
+DV!F$12*Usage!$N757
+DV!F$13*Usage!$O757
+DV!F$14*Usage!$P757
+DV!F$15*Usage!$Q757
+DV!F$16*Usage!$R757
+DV!F$17*Usage!$S757
+DV!F$18*Usage!$T757
+DV!F$19*Usage!$U757
+DV!F$20*Usage!$V757
+DV!F$21*Usage!$W757
+DV!F$22*Usage!$X757
+DV!F$23*Usage!$Y757
+DV!F$24*Usage!$Z757
+DV!F$25*Usage!$AA757
+DV!G$26*Usage!$AB757
+DV!F$27*Usage!$AC757
+DV!F$28*Usage!$AD757
+DV!F$29*Usage!$AE757
+DV!F$30*Usage!$AF757
+DV!F$31*Usage!$AG757
+DV!F$32*Usage!$AH757
+DV!F$33*Usage!$AI757
+DV!F$34*Usage!$AJ757
+DV!F$35*Usage!$AK757
+DV!F$36*Usage!$AL757
+DV!F$37*Usage!$AM757
+DV!F$38*Usage!$AN757
+DV!F$39*Usage!$AO757
+DV!F$40*Usage!$AP757
+DV!F$41*Usage!$AQ757
+DV!F$42*Usage!$AR757
+DV!F$43*Usage!$AS757
+DV!F$44*Usage!$AT757
+DV!F$45*Usage!$AU757
+DV!F$46*Usage!$AV757
+DV!F$47*Usage!$AW757
+DV!F$48*Usage!$AX757
+DV!F$49*Usage!$AY757
+DV!F$50*Usage!$AZ757
+DV!F$51*Usage!$BA757
+DV!F$52*Usage!$BB757
+DV!F$53*Usage!$BC757
+DV!F$54*Usage!$BD757</f>
        <v>600</v>
      </c>
      <c r="E757" s="1">
        <f>+DV!G$2*Usage!$D757
+DV!G$3*Usage!$E757
+DV!G$4*Usage!$F757
+DV!G$5*Usage!$G757
+DV!G$6*Usage!$H757
+DV!G$7*Usage!$I757
+DV!G$8*Usage!$J757
+DV!G$9*Usage!$K757
+DV!G$10*Usage!$L757
+DV!G$11*Usage!$M757
+DV!G$12*Usage!$N757
+DV!G$13*Usage!$O757
+DV!G$14*Usage!$P757
+DV!G$15*Usage!$Q757
+DV!G$16*Usage!$R757
+DV!G$17*Usage!$S757
+DV!G$18*Usage!$T757
+DV!G$19*Usage!$U757
+DV!G$20*Usage!$V757
+DV!G$21*Usage!$W757
+DV!G$22*Usage!$X757
+DV!G$23*Usage!$Y757
+DV!G$24*Usage!$Z757
+DV!G$25*Usage!$AA757
+DV!H$26*Usage!$AB757
+DV!G$27*Usage!$AC757
+DV!G$28*Usage!$AD757
+DV!G$29*Usage!$AE757
+DV!G$30*Usage!$AF757
+DV!G$31*Usage!$AG757
+DV!G$32*Usage!$AH757
+DV!G$33*Usage!$AI757
+DV!G$34*Usage!$AJ757
+DV!G$35*Usage!$AK757
+DV!G$36*Usage!$AL757
+DV!G$37*Usage!$AM757
+DV!G$38*Usage!$AN757
+DV!G$39*Usage!$AO757
+DV!G$40*Usage!$AP757
+DV!G$41*Usage!$AQ757
+DV!G$42*Usage!$AR757
+DV!G$43*Usage!$AS757
+DV!G$44*Usage!$AT757
+DV!G$45*Usage!$AU757
+DV!G$46*Usage!$AV757
+DV!G$47*Usage!$AW757
+DV!G$48*Usage!$AX757
+DV!G$49*Usage!$AY757
+DV!G$50*Usage!$AZ757
+DV!G$51*Usage!$BA757
+DV!G$52*Usage!$BB757
+DV!G$53*Usage!$BC757
+DV!G$54*Usage!$BD757</f>
        <v>600</v>
      </c>
      <c r="F757" s="1">
        <f>+DV!H$2*Usage!$D757
+DV!H$3*Usage!$E757
+DV!H$4*Usage!$F757
+DV!H$5*Usage!$G757
+DV!H$6*Usage!$H757
+DV!H$7*Usage!$I757
+DV!H$8*Usage!$J757
+DV!H$9*Usage!$K757
+DV!H$10*Usage!$L757
+DV!H$11*Usage!$M757
+DV!H$12*Usage!$N757
+DV!H$13*Usage!$O757
+DV!H$14*Usage!$P757
+DV!H$15*Usage!$Q757
+DV!H$16*Usage!$R757
+DV!H$17*Usage!$S757
+DV!H$18*Usage!$T757
+DV!H$19*Usage!$U757
+DV!H$20*Usage!$V757
+DV!H$21*Usage!$W757
+DV!H$22*Usage!$X757
+DV!H$23*Usage!$Y757
+DV!H$24*Usage!$Z757
+DV!H$25*Usage!$AA757
+DV!I$26*Usage!$AB757
+DV!H$27*Usage!$AC757
+DV!H$28*Usage!$AD757
+DV!H$29*Usage!$AE757
+DV!H$30*Usage!$AF757
+DV!H$31*Usage!$AG757
+DV!H$32*Usage!$AH757
+DV!H$33*Usage!$AI757
+DV!H$34*Usage!$AJ757
+DV!H$35*Usage!$AK757
+DV!H$36*Usage!$AL757
+DV!H$37*Usage!$AM757
+DV!H$38*Usage!$AN757
+DV!H$39*Usage!$AO757
+DV!H$40*Usage!$AP757
+DV!H$41*Usage!$AQ757
+DV!H$42*Usage!$AR757
+DV!H$43*Usage!$AS757
+DV!H$44*Usage!$AT757
+DV!H$45*Usage!$AU757
+DV!H$46*Usage!$AV757
+DV!H$47*Usage!$AW757
+DV!H$48*Usage!$AX757
+DV!H$49*Usage!$AY757
+DV!H$50*Usage!$AZ757
+DV!H$51*Usage!$BA757
+DV!H$52*Usage!$BB757
+DV!H$53*Usage!$BC757
+DV!H$54*Usage!$BD757</f>
        <v>600</v>
      </c>
      <c r="G757" s="1">
        <f>+DV!I$2*Usage!$D757
+DV!I$3*Usage!$E757
+DV!I$4*Usage!$F757
+DV!I$5*Usage!$G757
+DV!I$6*Usage!$H757
+DV!I$7*Usage!$I757
+DV!I$8*Usage!$J757
+DV!I$9*Usage!$K757
+DV!I$10*Usage!$L757
+DV!I$11*Usage!$M757
+DV!I$12*Usage!$N757
+DV!I$13*Usage!$O757
+DV!I$14*Usage!$P757
+DV!I$15*Usage!$Q757
+DV!I$16*Usage!$R757
+DV!I$17*Usage!$S757
+DV!I$18*Usage!$T757
+DV!I$19*Usage!$U757
+DV!I$20*Usage!$V757
+DV!I$21*Usage!$W757
+DV!I$22*Usage!$X757
+DV!I$23*Usage!$Y757
+DV!I$24*Usage!$Z757
+DV!I$25*Usage!$AA757
+DV!J$26*Usage!$AB757
+DV!I$27*Usage!$AC757
+DV!I$28*Usage!$AD757
+DV!I$29*Usage!$AE757
+DV!I$30*Usage!$AF757
+DV!I$31*Usage!$AG757
+DV!I$32*Usage!$AH757
+DV!I$33*Usage!$AI757
+DV!I$34*Usage!$AJ757
+DV!I$35*Usage!$AK757
+DV!I$36*Usage!$AL757
+DV!I$37*Usage!$AM757
+DV!I$38*Usage!$AN757
+DV!I$39*Usage!$AO757
+DV!I$40*Usage!$AP757
+DV!I$41*Usage!$AQ757
+DV!I$42*Usage!$AR757
+DV!I$43*Usage!$AS757
+DV!I$44*Usage!$AT757
+DV!I$45*Usage!$AU757
+DV!I$46*Usage!$AV757
+DV!I$47*Usage!$AW757
+DV!I$48*Usage!$AX757
+DV!I$49*Usage!$AY757
+DV!I$50*Usage!$AZ757
+DV!I$51*Usage!$BA757
+DV!I$52*Usage!$BB757
+DV!I$53*Usage!$BC757
+DV!I$54*Usage!$BD757</f>
        <v>600</v>
      </c>
      <c r="H757" s="1">
        <f>+DV!J$2*Usage!$D757
+DV!J$3*Usage!$E757
+DV!J$4*Usage!$F757
+DV!J$5*Usage!$G757
+DV!J$6*Usage!$H757
+DV!J$7*Usage!$I757
+DV!J$8*Usage!$J757
+DV!J$9*Usage!$K757
+DV!J$10*Usage!$L757
+DV!J$11*Usage!$M757
+DV!J$12*Usage!$N757
+DV!J$13*Usage!$O757
+DV!J$14*Usage!$P757
+DV!J$15*Usage!$Q757
+DV!J$16*Usage!$R757
+DV!J$17*Usage!$S757
+DV!J$18*Usage!$T757
+DV!J$19*Usage!$U757
+DV!J$20*Usage!$V757
+DV!J$21*Usage!$W757
+DV!J$22*Usage!$X757
+DV!J$23*Usage!$Y757
+DV!J$24*Usage!$Z757
+DV!J$25*Usage!$AA757
+DV!K$26*Usage!$AB757
+DV!J$27*Usage!$AC757
+DV!J$28*Usage!$AD757
+DV!J$29*Usage!$AE757
+DV!J$30*Usage!$AF757
+DV!J$31*Usage!$AG757
+DV!J$32*Usage!$AH757
+DV!J$33*Usage!$AI757
+DV!J$34*Usage!$AJ757
+DV!J$35*Usage!$AK757
+DV!J$36*Usage!$AL757
+DV!J$37*Usage!$AM757
+DV!J$38*Usage!$AN757
+DV!J$39*Usage!$AO757
+DV!J$40*Usage!$AP757
+DV!J$41*Usage!$AQ757
+DV!J$42*Usage!$AR757
+DV!J$43*Usage!$AS757
+DV!J$44*Usage!$AT757
+DV!J$45*Usage!$AU757
+DV!J$46*Usage!$AV757
+DV!J$47*Usage!$AW757
+DV!J$48*Usage!$AX757
+DV!J$49*Usage!$AY757
+DV!J$50*Usage!$AZ757
+DV!J$51*Usage!$BA757
+DV!J$52*Usage!$BB757
+DV!J$53*Usage!$BC757
+DV!J$54*Usage!$BD757</f>
        <v>600</v>
      </c>
      <c r="I757" s="1">
        <f>+DV!K$2*Usage!$D757
+DV!K$3*Usage!$E757
+DV!K$4*Usage!$F757
+DV!K$5*Usage!$G757
+DV!K$6*Usage!$H757
+DV!K$7*Usage!$I757
+DV!K$8*Usage!$J757
+DV!K$9*Usage!$K757
+DV!K$10*Usage!$L757
+DV!K$11*Usage!$M757
+DV!K$12*Usage!$N757
+DV!K$13*Usage!$O757
+DV!K$14*Usage!$P757
+DV!K$15*Usage!$Q757
+DV!K$16*Usage!$R757
+DV!K$17*Usage!$S757
+DV!K$18*Usage!$T757
+DV!K$19*Usage!$U757
+DV!K$20*Usage!$V757
+DV!K$21*Usage!$W757
+DV!K$22*Usage!$X757
+DV!K$23*Usage!$Y757
+DV!K$24*Usage!$Z757
+DV!K$25*Usage!$AA757
+DV!L$26*Usage!$AB757
+DV!K$27*Usage!$AC757
+DV!K$28*Usage!$AD757
+DV!K$29*Usage!$AE757
+DV!K$30*Usage!$AF757
+DV!K$31*Usage!$AG757
+DV!K$32*Usage!$AH757
+DV!K$33*Usage!$AI757
+DV!K$34*Usage!$AJ757
+DV!K$35*Usage!$AK757
+DV!K$36*Usage!$AL757
+DV!K$37*Usage!$AM757
+DV!K$38*Usage!$AN757
+DV!K$39*Usage!$AO757
+DV!K$40*Usage!$AP757
+DV!K$41*Usage!$AQ757
+DV!K$42*Usage!$AR757
+DV!K$43*Usage!$AS757
+DV!K$44*Usage!$AT757
+DV!K$45*Usage!$AU757
+DV!K$46*Usage!$AV757
+DV!K$47*Usage!$AW757
+DV!K$48*Usage!$AX757
+DV!K$49*Usage!$AY757
+DV!K$50*Usage!$AZ757
+DV!K$51*Usage!$BA757
+DV!K$52*Usage!$BB757
+DV!K$53*Usage!$BC757
+DV!K$54*Usage!$BD757</f>
        <v>0</v>
      </c>
      <c r="J757" s="1">
        <f>+DV!L$2*Usage!$D757
+DV!L$3*Usage!$E757
+DV!L$4*Usage!$F757
+DV!L$5*Usage!$G757
+DV!L$6*Usage!$H757
+DV!L$7*Usage!$I757
+DV!L$8*Usage!$J757
+DV!L$9*Usage!$K757
+DV!L$10*Usage!$L757
+DV!L$11*Usage!$M757
+DV!L$12*Usage!$N757
+DV!L$13*Usage!$O757
+DV!L$14*Usage!$P757
+DV!L$15*Usage!$Q757
+DV!L$16*Usage!$R757
+DV!L$17*Usage!$S757
+DV!L$18*Usage!$T757
+DV!L$19*Usage!$U757
+DV!L$20*Usage!$V757
+DV!L$21*Usage!$W757
+DV!L$22*Usage!$X757
+DV!L$23*Usage!$Y757
+DV!L$24*Usage!$Z757
+DV!L$25*Usage!$AA757
+DV!M$26*Usage!$AB757
+DV!L$27*Usage!$AC757
+DV!L$28*Usage!$AD757
+DV!L$29*Usage!$AE757
+DV!L$30*Usage!$AF757
+DV!L$31*Usage!$AG757
+DV!L$32*Usage!$AH757
+DV!L$33*Usage!$AI757
+DV!L$34*Usage!$AJ757
+DV!L$35*Usage!$AK757
+DV!L$36*Usage!$AL757
+DV!L$37*Usage!$AM757
+DV!L$38*Usage!$AN757
+DV!L$39*Usage!$AO757
+DV!L$40*Usage!$AP757
+DV!L$41*Usage!$AQ757
+DV!L$42*Usage!$AR757
+DV!L$43*Usage!$AS757
+DV!L$44*Usage!$AT757
+DV!L$45*Usage!$AU757
+DV!L$46*Usage!$AV757
+DV!L$47*Usage!$AW757
+DV!L$48*Usage!$AX757
+DV!L$49*Usage!$AY757
+DV!L$50*Usage!$AZ757
+DV!L$51*Usage!$BA757
+DV!L$52*Usage!$BB757
+DV!L$53*Usage!$BC757
+DV!L$54*Usage!$BD757</f>
        <v>0</v>
      </c>
      <c r="K757" s="1">
        <f>+DV!M$2*Usage!$D757
+DV!M$3*Usage!$E757
+DV!M$4*Usage!$F757
+DV!M$5*Usage!$G757
+DV!M$6*Usage!$H757
+DV!M$7*Usage!$I757
+DV!M$8*Usage!$J757
+DV!M$9*Usage!$K757
+DV!M$10*Usage!$L757
+DV!M$11*Usage!$M757
+DV!M$12*Usage!$N757
+DV!M$13*Usage!$O757
+DV!M$14*Usage!$P757
+DV!M$15*Usage!$Q757
+DV!M$16*Usage!$R757
+DV!M$17*Usage!$S757
+DV!M$18*Usage!$T757
+DV!M$19*Usage!$U757
+DV!M$20*Usage!$V757
+DV!M$21*Usage!$W757
+DV!M$22*Usage!$X757
+DV!M$23*Usage!$Y757
+DV!M$24*Usage!$Z757
+DV!M$25*Usage!$AA757
+DV!M$26*Usage!$AB757
+DV!M$27*Usage!$AC757
+DV!M$28*Usage!$AD757
+DV!M$29*Usage!$AE757
+DV!M$30*Usage!$AF757
+DV!M$31*Usage!$AG757
+DV!M$32*Usage!$AH757
+DV!M$33*Usage!$AI757
+DV!M$34*Usage!$AJ757
+DV!M$35*Usage!$AK757
+DV!M$36*Usage!$AL757
+DV!M$37*Usage!$AM757
+DV!M$38*Usage!$AN757
+DV!M$39*Usage!$AO757
+DV!M$40*Usage!$AP757
+DV!M$41*Usage!$AQ757
+DV!M$42*Usage!$AR757
+DV!M$43*Usage!$AS757
+DV!M$44*Usage!$AT757
+DV!M$45*Usage!$AU757
+DV!M$46*Usage!$AV757
+DV!M$47*Usage!$AW757
+DV!M$48*Usage!$AX757
+DV!M$49*Usage!$AY757
+DV!M$50*Usage!$AZ757
+DV!M$51*Usage!$BA757
+DV!M$52*Usage!$BB757
+DV!M$53*Usage!$BC757
+DV!M$54*Usage!$BD757</f>
        <v>0</v>
      </c>
      <c r="L757" s="1">
        <f>+DV!N$2*Usage!$D757
+DV!N$3*Usage!$E757
+DV!N$4*Usage!$F757
+DV!N$5*Usage!$G757
+DV!N$6*Usage!$H757
+DV!N$7*Usage!$I757
+DV!N$8*Usage!$J757
+DV!N$9*Usage!$K757
+DV!N$10*Usage!$L757
+DV!N$11*Usage!$M757
+DV!N$12*Usage!$N757
+DV!N$13*Usage!$O757
+DV!N$14*Usage!$P757
+DV!N$15*Usage!$Q757
+DV!N$16*Usage!$R757
+DV!N$17*Usage!$S757
+DV!N$18*Usage!$T757
+DV!N$19*Usage!$U757
+DV!N$20*Usage!$V757
+DV!N$21*Usage!$W757
+DV!N$22*Usage!$X757
+DV!N$23*Usage!$Y757
+DV!N$24*Usage!$Z757
+DV!N$25*Usage!$AA757
+DV!N$26*Usage!$AB757
+DV!N$27*Usage!$AC757
+DV!N$28*Usage!$AD757
+DV!N$29*Usage!$AE757
+DV!N$30*Usage!$AF757
+DV!N$31*Usage!$AG757
+DV!N$32*Usage!$AH757
+DV!N$33*Usage!$AI757
+DV!N$34*Usage!$AJ757
+DV!N$35*Usage!$AK757
+DV!N$36*Usage!$AL757
+DV!N$37*Usage!$AM757
+DV!N$38*Usage!$AN757
+DV!N$39*Usage!$AO757
+DV!N$40*Usage!$AP757
+DV!N$41*Usage!$AQ757
+DV!N$42*Usage!$AR757
+DV!N$43*Usage!$AS757
+DV!N$44*Usage!$AT757
+DV!N$45*Usage!$AU757
+DV!N$46*Usage!$AV757
+DV!N$47*Usage!$AW757
+DV!N$48*Usage!$AX757
+DV!N$49*Usage!$AY757
+DV!N$50*Usage!$AZ757
+DV!N$51*Usage!$BA757
+DV!N$52*Usage!$BB757
+DV!N$53*Usage!$BC757
+DV!N$54*Usage!$BD757</f>
        <v>0</v>
      </c>
      <c r="M757" s="1">
        <f>+DV!O$2*Usage!$D757
+DV!O$3*Usage!$E757
+DV!O$4*Usage!$F757
+DV!O$5*Usage!$G757
+DV!O$6*Usage!$H757
+DV!O$7*Usage!$I757
+DV!O$8*Usage!$J757
+DV!O$9*Usage!$K757
+DV!O$10*Usage!$L757
+DV!O$11*Usage!$M757
+DV!O$12*Usage!$N757
+DV!O$13*Usage!$O757
+DV!O$14*Usage!$P757
+DV!O$15*Usage!$Q757
+DV!O$16*Usage!$R757
+DV!O$17*Usage!$S757
+DV!O$18*Usage!$T757
+DV!O$19*Usage!$U757
+DV!O$20*Usage!$V757
+DV!O$21*Usage!$W757
+DV!O$22*Usage!$X757
+DV!O$23*Usage!$Y757
+DV!O$24*Usage!$Z757
+DV!O$25*Usage!$AA757
+DV!O$26*Usage!$AB757
+DV!O$27*Usage!$AC757
+DV!O$28*Usage!$AD757
+DV!O$29*Usage!$AE757
+DV!O$30*Usage!$AF757
+DV!O$31*Usage!$AG757
+DV!O$32*Usage!$AH757
+DV!O$33*Usage!$AI757
+DV!O$34*Usage!$AJ757
+DV!O$35*Usage!$AK757
+DV!O$36*Usage!$AL757
+DV!O$37*Usage!$AM757
+DV!O$38*Usage!$AN757
+DV!O$39*Usage!$AO757
+DV!O$40*Usage!$AP757
+DV!O$41*Usage!$AQ757
+DV!O$42*Usage!$AR757
+DV!O$43*Usage!$AS757
+DV!O$44*Usage!$AT757
+DV!O$45*Usage!$AU757
+DV!O$46*Usage!$AV757
+DV!O$47*Usage!$AW757
+DV!O$48*Usage!$AX757
+DV!O$49*Usage!$AY757
+DV!O$50*Usage!$AZ757
+DV!O$51*Usage!$BA757
+DV!O$52*Usage!$BB757
+DV!O$53*Usage!$BC757
+DV!O$54*Usage!$BD757</f>
        <v>0</v>
      </c>
      <c r="N757" s="58" t="str">
        <f>VLOOKUP(A757,'Plant Stock'!B783:B10771,1,0)</f>
        <v>5119141</v>
      </c>
      <c r="P757" s="108"/>
    </row>
    <row r="758" spans="1:16" x14ac:dyDescent="0.25">
      <c r="A758" s="121" t="s">
        <v>9360</v>
      </c>
      <c r="B758" s="1">
        <f>+DV!D$2*Usage!$D758
+DV!D$3*Usage!$E758
+DV!D$4*Usage!$F758
+DV!D$5*Usage!$G758
+DV!D$6*Usage!$H758
+DV!D$7*Usage!$I758
+DV!D$8*Usage!$J758
+DV!D$9*Usage!$K758
+DV!D$10*Usage!$L758
+DV!D$11*Usage!$M758
+DV!D$12*Usage!$N758
+DV!D$13*Usage!$O758
+DV!D$14*Usage!$P758
+DV!D$15*Usage!$Q758
+DV!D$16*Usage!$R758
+DV!D$17*Usage!$S758
+DV!D$18*Usage!$T758
+DV!D$19*Usage!$U758
+DV!D$20*Usage!$V758
+DV!D$21*Usage!$W758
+DV!D$22*Usage!$X758
+DV!D$23*Usage!$Y758
+DV!D$24*Usage!$Z758
+DV!D$25*Usage!$AA758
+DV!E$26*Usage!$AB758
+DV!D$27*Usage!$AC758
+DV!D$28*Usage!$AD758
+DV!D$29*Usage!$AE758
+DV!D$30*Usage!$AF758
+DV!D$31*Usage!$AG758
+DV!D$32*Usage!$AH758
+DV!D$33*Usage!$AI758
+DV!D$34*Usage!$AJ758
+DV!D$35*Usage!$AK758
+DV!D$36*Usage!$AL758
+DV!D$37*Usage!$AM758
+DV!D$38*Usage!$AN758
+DV!D$39*Usage!$AO758
+DV!D$40*Usage!$AP758
+DV!D$41*Usage!$AQ758
+DV!D$42*Usage!$AR758
+DV!D$43*Usage!$AS758
+DV!D$44*Usage!$AT758
+DV!D$45*Usage!$AU758
+DV!D$46*Usage!$AV758
+DV!D$47*Usage!$AW758
+DV!D$48*Usage!$AX758
+DV!D$49*Usage!$AY758
+DV!D$50*Usage!$AZ758
+DV!D$51*Usage!$BA758
+DV!D$52*Usage!$BB758
+DV!D$53*Usage!$BC758
+DV!D$54*Usage!$BD758</f>
        <v>300</v>
      </c>
      <c r="C758" s="1">
        <f>+DV!E$2*Usage!$D758
+DV!E$3*Usage!$E758
+DV!E$4*Usage!$F758
+DV!E$5*Usage!$G758
+DV!E$6*Usage!$H758
+DV!E$7*Usage!$I758
+DV!E$8*Usage!$J758
+DV!E$9*Usage!$K758
+DV!E$10*Usage!$L758
+DV!E$11*Usage!$M758
+DV!E$12*Usage!$N758
+DV!E$13*Usage!$O758
+DV!E$14*Usage!$P758
+DV!E$15*Usage!$Q758
+DV!E$16*Usage!$R758
+DV!E$17*Usage!$S758
+DV!E$18*Usage!$T758
+DV!E$19*Usage!$U758
+DV!E$20*Usage!$V758
+DV!E$21*Usage!$W758
+DV!E$22*Usage!$X758
+DV!E$23*Usage!$Y758
+DV!E$24*Usage!$Z758
+DV!E$25*Usage!$AA758
+DV!F$26*Usage!$AB758
+DV!E$27*Usage!$AC758
+DV!E$28*Usage!$AD758
+DV!E$29*Usage!$AE758
+DV!E$30*Usage!$AF758
+DV!E$31*Usage!$AG758
+DV!E$32*Usage!$AH758
+DV!E$33*Usage!$AI758
+DV!E$34*Usage!$AJ758
+DV!E$35*Usage!$AK758
+DV!E$36*Usage!$AL758
+DV!E$37*Usage!$AM758
+DV!E$38*Usage!$AN758
+DV!E$39*Usage!$AO758
+DV!E$40*Usage!$AP758
+DV!E$41*Usage!$AQ758
+DV!E$42*Usage!$AR758
+DV!E$43*Usage!$AS758
+DV!E$44*Usage!$AT758
+DV!E$45*Usage!$AU758
+DV!E$46*Usage!$AV758
+DV!E$47*Usage!$AW758
+DV!E$48*Usage!$AX758
+DV!E$49*Usage!$AY758
+DV!E$50*Usage!$AZ758
+DV!E$51*Usage!$BA758
+DV!E$52*Usage!$BB758
+DV!E$53*Usage!$BC758
+DV!E$54*Usage!$BD758</f>
        <v>600</v>
      </c>
      <c r="D758" s="1">
        <f>+DV!F$2*Usage!$D758
+DV!F$3*Usage!$E758
+DV!F$4*Usage!$F758
+DV!F$5*Usage!$G758
+DV!F$6*Usage!$H758
+DV!F$7*Usage!$I758
+DV!F$8*Usage!$J758
+DV!F$9*Usage!$K758
+DV!F$10*Usage!$L758
+DV!F$11*Usage!$M758
+DV!F$12*Usage!$N758
+DV!F$13*Usage!$O758
+DV!F$14*Usage!$P758
+DV!F$15*Usage!$Q758
+DV!F$16*Usage!$R758
+DV!F$17*Usage!$S758
+DV!F$18*Usage!$T758
+DV!F$19*Usage!$U758
+DV!F$20*Usage!$V758
+DV!F$21*Usage!$W758
+DV!F$22*Usage!$X758
+DV!F$23*Usage!$Y758
+DV!F$24*Usage!$Z758
+DV!F$25*Usage!$AA758
+DV!G$26*Usage!$AB758
+DV!F$27*Usage!$AC758
+DV!F$28*Usage!$AD758
+DV!F$29*Usage!$AE758
+DV!F$30*Usage!$AF758
+DV!F$31*Usage!$AG758
+DV!F$32*Usage!$AH758
+DV!F$33*Usage!$AI758
+DV!F$34*Usage!$AJ758
+DV!F$35*Usage!$AK758
+DV!F$36*Usage!$AL758
+DV!F$37*Usage!$AM758
+DV!F$38*Usage!$AN758
+DV!F$39*Usage!$AO758
+DV!F$40*Usage!$AP758
+DV!F$41*Usage!$AQ758
+DV!F$42*Usage!$AR758
+DV!F$43*Usage!$AS758
+DV!F$44*Usage!$AT758
+DV!F$45*Usage!$AU758
+DV!F$46*Usage!$AV758
+DV!F$47*Usage!$AW758
+DV!F$48*Usage!$AX758
+DV!F$49*Usage!$AY758
+DV!F$50*Usage!$AZ758
+DV!F$51*Usage!$BA758
+DV!F$52*Usage!$BB758
+DV!F$53*Usage!$BC758
+DV!F$54*Usage!$BD758</f>
        <v>600</v>
      </c>
      <c r="E758" s="1">
        <f>+DV!G$2*Usage!$D758
+DV!G$3*Usage!$E758
+DV!G$4*Usage!$F758
+DV!G$5*Usage!$G758
+DV!G$6*Usage!$H758
+DV!G$7*Usage!$I758
+DV!G$8*Usage!$J758
+DV!G$9*Usage!$K758
+DV!G$10*Usage!$L758
+DV!G$11*Usage!$M758
+DV!G$12*Usage!$N758
+DV!G$13*Usage!$O758
+DV!G$14*Usage!$P758
+DV!G$15*Usage!$Q758
+DV!G$16*Usage!$R758
+DV!G$17*Usage!$S758
+DV!G$18*Usage!$T758
+DV!G$19*Usage!$U758
+DV!G$20*Usage!$V758
+DV!G$21*Usage!$W758
+DV!G$22*Usage!$X758
+DV!G$23*Usage!$Y758
+DV!G$24*Usage!$Z758
+DV!G$25*Usage!$AA758
+DV!H$26*Usage!$AB758
+DV!G$27*Usage!$AC758
+DV!G$28*Usage!$AD758
+DV!G$29*Usage!$AE758
+DV!G$30*Usage!$AF758
+DV!G$31*Usage!$AG758
+DV!G$32*Usage!$AH758
+DV!G$33*Usage!$AI758
+DV!G$34*Usage!$AJ758
+DV!G$35*Usage!$AK758
+DV!G$36*Usage!$AL758
+DV!G$37*Usage!$AM758
+DV!G$38*Usage!$AN758
+DV!G$39*Usage!$AO758
+DV!G$40*Usage!$AP758
+DV!G$41*Usage!$AQ758
+DV!G$42*Usage!$AR758
+DV!G$43*Usage!$AS758
+DV!G$44*Usage!$AT758
+DV!G$45*Usage!$AU758
+DV!G$46*Usage!$AV758
+DV!G$47*Usage!$AW758
+DV!G$48*Usage!$AX758
+DV!G$49*Usage!$AY758
+DV!G$50*Usage!$AZ758
+DV!G$51*Usage!$BA758
+DV!G$52*Usage!$BB758
+DV!G$53*Usage!$BC758
+DV!G$54*Usage!$BD758</f>
        <v>600</v>
      </c>
      <c r="F758" s="1">
        <f>+DV!H$2*Usage!$D758
+DV!H$3*Usage!$E758
+DV!H$4*Usage!$F758
+DV!H$5*Usage!$G758
+DV!H$6*Usage!$H758
+DV!H$7*Usage!$I758
+DV!H$8*Usage!$J758
+DV!H$9*Usage!$K758
+DV!H$10*Usage!$L758
+DV!H$11*Usage!$M758
+DV!H$12*Usage!$N758
+DV!H$13*Usage!$O758
+DV!H$14*Usage!$P758
+DV!H$15*Usage!$Q758
+DV!H$16*Usage!$R758
+DV!H$17*Usage!$S758
+DV!H$18*Usage!$T758
+DV!H$19*Usage!$U758
+DV!H$20*Usage!$V758
+DV!H$21*Usage!$W758
+DV!H$22*Usage!$X758
+DV!H$23*Usage!$Y758
+DV!H$24*Usage!$Z758
+DV!H$25*Usage!$AA758
+DV!I$26*Usage!$AB758
+DV!H$27*Usage!$AC758
+DV!H$28*Usage!$AD758
+DV!H$29*Usage!$AE758
+DV!H$30*Usage!$AF758
+DV!H$31*Usage!$AG758
+DV!H$32*Usage!$AH758
+DV!H$33*Usage!$AI758
+DV!H$34*Usage!$AJ758
+DV!H$35*Usage!$AK758
+DV!H$36*Usage!$AL758
+DV!H$37*Usage!$AM758
+DV!H$38*Usage!$AN758
+DV!H$39*Usage!$AO758
+DV!H$40*Usage!$AP758
+DV!H$41*Usage!$AQ758
+DV!H$42*Usage!$AR758
+DV!H$43*Usage!$AS758
+DV!H$44*Usage!$AT758
+DV!H$45*Usage!$AU758
+DV!H$46*Usage!$AV758
+DV!H$47*Usage!$AW758
+DV!H$48*Usage!$AX758
+DV!H$49*Usage!$AY758
+DV!H$50*Usage!$AZ758
+DV!H$51*Usage!$BA758
+DV!H$52*Usage!$BB758
+DV!H$53*Usage!$BC758
+DV!H$54*Usage!$BD758</f>
        <v>600</v>
      </c>
      <c r="G758" s="1">
        <f>+DV!I$2*Usage!$D758
+DV!I$3*Usage!$E758
+DV!I$4*Usage!$F758
+DV!I$5*Usage!$G758
+DV!I$6*Usage!$H758
+DV!I$7*Usage!$I758
+DV!I$8*Usage!$J758
+DV!I$9*Usage!$K758
+DV!I$10*Usage!$L758
+DV!I$11*Usage!$M758
+DV!I$12*Usage!$N758
+DV!I$13*Usage!$O758
+DV!I$14*Usage!$P758
+DV!I$15*Usage!$Q758
+DV!I$16*Usage!$R758
+DV!I$17*Usage!$S758
+DV!I$18*Usage!$T758
+DV!I$19*Usage!$U758
+DV!I$20*Usage!$V758
+DV!I$21*Usage!$W758
+DV!I$22*Usage!$X758
+DV!I$23*Usage!$Y758
+DV!I$24*Usage!$Z758
+DV!I$25*Usage!$AA758
+DV!J$26*Usage!$AB758
+DV!I$27*Usage!$AC758
+DV!I$28*Usage!$AD758
+DV!I$29*Usage!$AE758
+DV!I$30*Usage!$AF758
+DV!I$31*Usage!$AG758
+DV!I$32*Usage!$AH758
+DV!I$33*Usage!$AI758
+DV!I$34*Usage!$AJ758
+DV!I$35*Usage!$AK758
+DV!I$36*Usage!$AL758
+DV!I$37*Usage!$AM758
+DV!I$38*Usage!$AN758
+DV!I$39*Usage!$AO758
+DV!I$40*Usage!$AP758
+DV!I$41*Usage!$AQ758
+DV!I$42*Usage!$AR758
+DV!I$43*Usage!$AS758
+DV!I$44*Usage!$AT758
+DV!I$45*Usage!$AU758
+DV!I$46*Usage!$AV758
+DV!I$47*Usage!$AW758
+DV!I$48*Usage!$AX758
+DV!I$49*Usage!$AY758
+DV!I$50*Usage!$AZ758
+DV!I$51*Usage!$BA758
+DV!I$52*Usage!$BB758
+DV!I$53*Usage!$BC758
+DV!I$54*Usage!$BD758</f>
        <v>600</v>
      </c>
      <c r="H758" s="1">
        <f>+DV!J$2*Usage!$D758
+DV!J$3*Usage!$E758
+DV!J$4*Usage!$F758
+DV!J$5*Usage!$G758
+DV!J$6*Usage!$H758
+DV!J$7*Usage!$I758
+DV!J$8*Usage!$J758
+DV!J$9*Usage!$K758
+DV!J$10*Usage!$L758
+DV!J$11*Usage!$M758
+DV!J$12*Usage!$N758
+DV!J$13*Usage!$O758
+DV!J$14*Usage!$P758
+DV!J$15*Usage!$Q758
+DV!J$16*Usage!$R758
+DV!J$17*Usage!$S758
+DV!J$18*Usage!$T758
+DV!J$19*Usage!$U758
+DV!J$20*Usage!$V758
+DV!J$21*Usage!$W758
+DV!J$22*Usage!$X758
+DV!J$23*Usage!$Y758
+DV!J$24*Usage!$Z758
+DV!J$25*Usage!$AA758
+DV!K$26*Usage!$AB758
+DV!J$27*Usage!$AC758
+DV!J$28*Usage!$AD758
+DV!J$29*Usage!$AE758
+DV!J$30*Usage!$AF758
+DV!J$31*Usage!$AG758
+DV!J$32*Usage!$AH758
+DV!J$33*Usage!$AI758
+DV!J$34*Usage!$AJ758
+DV!J$35*Usage!$AK758
+DV!J$36*Usage!$AL758
+DV!J$37*Usage!$AM758
+DV!J$38*Usage!$AN758
+DV!J$39*Usage!$AO758
+DV!J$40*Usage!$AP758
+DV!J$41*Usage!$AQ758
+DV!J$42*Usage!$AR758
+DV!J$43*Usage!$AS758
+DV!J$44*Usage!$AT758
+DV!J$45*Usage!$AU758
+DV!J$46*Usage!$AV758
+DV!J$47*Usage!$AW758
+DV!J$48*Usage!$AX758
+DV!J$49*Usage!$AY758
+DV!J$50*Usage!$AZ758
+DV!J$51*Usage!$BA758
+DV!J$52*Usage!$BB758
+DV!J$53*Usage!$BC758
+DV!J$54*Usage!$BD758</f>
        <v>600</v>
      </c>
      <c r="I758" s="1">
        <f>+DV!K$2*Usage!$D758
+DV!K$3*Usage!$E758
+DV!K$4*Usage!$F758
+DV!K$5*Usage!$G758
+DV!K$6*Usage!$H758
+DV!K$7*Usage!$I758
+DV!K$8*Usage!$J758
+DV!K$9*Usage!$K758
+DV!K$10*Usage!$L758
+DV!K$11*Usage!$M758
+DV!K$12*Usage!$N758
+DV!K$13*Usage!$O758
+DV!K$14*Usage!$P758
+DV!K$15*Usage!$Q758
+DV!K$16*Usage!$R758
+DV!K$17*Usage!$S758
+DV!K$18*Usage!$T758
+DV!K$19*Usage!$U758
+DV!K$20*Usage!$V758
+DV!K$21*Usage!$W758
+DV!K$22*Usage!$X758
+DV!K$23*Usage!$Y758
+DV!K$24*Usage!$Z758
+DV!K$25*Usage!$AA758
+DV!L$26*Usage!$AB758
+DV!K$27*Usage!$AC758
+DV!K$28*Usage!$AD758
+DV!K$29*Usage!$AE758
+DV!K$30*Usage!$AF758
+DV!K$31*Usage!$AG758
+DV!K$32*Usage!$AH758
+DV!K$33*Usage!$AI758
+DV!K$34*Usage!$AJ758
+DV!K$35*Usage!$AK758
+DV!K$36*Usage!$AL758
+DV!K$37*Usage!$AM758
+DV!K$38*Usage!$AN758
+DV!K$39*Usage!$AO758
+DV!K$40*Usage!$AP758
+DV!K$41*Usage!$AQ758
+DV!K$42*Usage!$AR758
+DV!K$43*Usage!$AS758
+DV!K$44*Usage!$AT758
+DV!K$45*Usage!$AU758
+DV!K$46*Usage!$AV758
+DV!K$47*Usage!$AW758
+DV!K$48*Usage!$AX758
+DV!K$49*Usage!$AY758
+DV!K$50*Usage!$AZ758
+DV!K$51*Usage!$BA758
+DV!K$52*Usage!$BB758
+DV!K$53*Usage!$BC758
+DV!K$54*Usage!$BD758</f>
        <v>0</v>
      </c>
      <c r="J758" s="1">
        <f>+DV!L$2*Usage!$D758
+DV!L$3*Usage!$E758
+DV!L$4*Usage!$F758
+DV!L$5*Usage!$G758
+DV!L$6*Usage!$H758
+DV!L$7*Usage!$I758
+DV!L$8*Usage!$J758
+DV!L$9*Usage!$K758
+DV!L$10*Usage!$L758
+DV!L$11*Usage!$M758
+DV!L$12*Usage!$N758
+DV!L$13*Usage!$O758
+DV!L$14*Usage!$P758
+DV!L$15*Usage!$Q758
+DV!L$16*Usage!$R758
+DV!L$17*Usage!$S758
+DV!L$18*Usage!$T758
+DV!L$19*Usage!$U758
+DV!L$20*Usage!$V758
+DV!L$21*Usage!$W758
+DV!L$22*Usage!$X758
+DV!L$23*Usage!$Y758
+DV!L$24*Usage!$Z758
+DV!L$25*Usage!$AA758
+DV!M$26*Usage!$AB758
+DV!L$27*Usage!$AC758
+DV!L$28*Usage!$AD758
+DV!L$29*Usage!$AE758
+DV!L$30*Usage!$AF758
+DV!L$31*Usage!$AG758
+DV!L$32*Usage!$AH758
+DV!L$33*Usage!$AI758
+DV!L$34*Usage!$AJ758
+DV!L$35*Usage!$AK758
+DV!L$36*Usage!$AL758
+DV!L$37*Usage!$AM758
+DV!L$38*Usage!$AN758
+DV!L$39*Usage!$AO758
+DV!L$40*Usage!$AP758
+DV!L$41*Usage!$AQ758
+DV!L$42*Usage!$AR758
+DV!L$43*Usage!$AS758
+DV!L$44*Usage!$AT758
+DV!L$45*Usage!$AU758
+DV!L$46*Usage!$AV758
+DV!L$47*Usage!$AW758
+DV!L$48*Usage!$AX758
+DV!L$49*Usage!$AY758
+DV!L$50*Usage!$AZ758
+DV!L$51*Usage!$BA758
+DV!L$52*Usage!$BB758
+DV!L$53*Usage!$BC758
+DV!L$54*Usage!$BD758</f>
        <v>0</v>
      </c>
      <c r="K758" s="1">
        <f>+DV!M$2*Usage!$D758
+DV!M$3*Usage!$E758
+DV!M$4*Usage!$F758
+DV!M$5*Usage!$G758
+DV!M$6*Usage!$H758
+DV!M$7*Usage!$I758
+DV!M$8*Usage!$J758
+DV!M$9*Usage!$K758
+DV!M$10*Usage!$L758
+DV!M$11*Usage!$M758
+DV!M$12*Usage!$N758
+DV!M$13*Usage!$O758
+DV!M$14*Usage!$P758
+DV!M$15*Usage!$Q758
+DV!M$16*Usage!$R758
+DV!M$17*Usage!$S758
+DV!M$18*Usage!$T758
+DV!M$19*Usage!$U758
+DV!M$20*Usage!$V758
+DV!M$21*Usage!$W758
+DV!M$22*Usage!$X758
+DV!M$23*Usage!$Y758
+DV!M$24*Usage!$Z758
+DV!M$25*Usage!$AA758
+DV!M$26*Usage!$AB758
+DV!M$27*Usage!$AC758
+DV!M$28*Usage!$AD758
+DV!M$29*Usage!$AE758
+DV!M$30*Usage!$AF758
+DV!M$31*Usage!$AG758
+DV!M$32*Usage!$AH758
+DV!M$33*Usage!$AI758
+DV!M$34*Usage!$AJ758
+DV!M$35*Usage!$AK758
+DV!M$36*Usage!$AL758
+DV!M$37*Usage!$AM758
+DV!M$38*Usage!$AN758
+DV!M$39*Usage!$AO758
+DV!M$40*Usage!$AP758
+DV!M$41*Usage!$AQ758
+DV!M$42*Usage!$AR758
+DV!M$43*Usage!$AS758
+DV!M$44*Usage!$AT758
+DV!M$45*Usage!$AU758
+DV!M$46*Usage!$AV758
+DV!M$47*Usage!$AW758
+DV!M$48*Usage!$AX758
+DV!M$49*Usage!$AY758
+DV!M$50*Usage!$AZ758
+DV!M$51*Usage!$BA758
+DV!M$52*Usage!$BB758
+DV!M$53*Usage!$BC758
+DV!M$54*Usage!$BD758</f>
        <v>0</v>
      </c>
      <c r="L758" s="1">
        <f>+DV!N$2*Usage!$D758
+DV!N$3*Usage!$E758
+DV!N$4*Usage!$F758
+DV!N$5*Usage!$G758
+DV!N$6*Usage!$H758
+DV!N$7*Usage!$I758
+DV!N$8*Usage!$J758
+DV!N$9*Usage!$K758
+DV!N$10*Usage!$L758
+DV!N$11*Usage!$M758
+DV!N$12*Usage!$N758
+DV!N$13*Usage!$O758
+DV!N$14*Usage!$P758
+DV!N$15*Usage!$Q758
+DV!N$16*Usage!$R758
+DV!N$17*Usage!$S758
+DV!N$18*Usage!$T758
+DV!N$19*Usage!$U758
+DV!N$20*Usage!$V758
+DV!N$21*Usage!$W758
+DV!N$22*Usage!$X758
+DV!N$23*Usage!$Y758
+DV!N$24*Usage!$Z758
+DV!N$25*Usage!$AA758
+DV!N$26*Usage!$AB758
+DV!N$27*Usage!$AC758
+DV!N$28*Usage!$AD758
+DV!N$29*Usage!$AE758
+DV!N$30*Usage!$AF758
+DV!N$31*Usage!$AG758
+DV!N$32*Usage!$AH758
+DV!N$33*Usage!$AI758
+DV!N$34*Usage!$AJ758
+DV!N$35*Usage!$AK758
+DV!N$36*Usage!$AL758
+DV!N$37*Usage!$AM758
+DV!N$38*Usage!$AN758
+DV!N$39*Usage!$AO758
+DV!N$40*Usage!$AP758
+DV!N$41*Usage!$AQ758
+DV!N$42*Usage!$AR758
+DV!N$43*Usage!$AS758
+DV!N$44*Usage!$AT758
+DV!N$45*Usage!$AU758
+DV!N$46*Usage!$AV758
+DV!N$47*Usage!$AW758
+DV!N$48*Usage!$AX758
+DV!N$49*Usage!$AY758
+DV!N$50*Usage!$AZ758
+DV!N$51*Usage!$BA758
+DV!N$52*Usage!$BB758
+DV!N$53*Usage!$BC758
+DV!N$54*Usage!$BD758</f>
        <v>0</v>
      </c>
      <c r="M758" s="1">
        <f>+DV!O$2*Usage!$D758
+DV!O$3*Usage!$E758
+DV!O$4*Usage!$F758
+DV!O$5*Usage!$G758
+DV!O$6*Usage!$H758
+DV!O$7*Usage!$I758
+DV!O$8*Usage!$J758
+DV!O$9*Usage!$K758
+DV!O$10*Usage!$L758
+DV!O$11*Usage!$M758
+DV!O$12*Usage!$N758
+DV!O$13*Usage!$O758
+DV!O$14*Usage!$P758
+DV!O$15*Usage!$Q758
+DV!O$16*Usage!$R758
+DV!O$17*Usage!$S758
+DV!O$18*Usage!$T758
+DV!O$19*Usage!$U758
+DV!O$20*Usage!$V758
+DV!O$21*Usage!$W758
+DV!O$22*Usage!$X758
+DV!O$23*Usage!$Y758
+DV!O$24*Usage!$Z758
+DV!O$25*Usage!$AA758
+DV!O$26*Usage!$AB758
+DV!O$27*Usage!$AC758
+DV!O$28*Usage!$AD758
+DV!O$29*Usage!$AE758
+DV!O$30*Usage!$AF758
+DV!O$31*Usage!$AG758
+DV!O$32*Usage!$AH758
+DV!O$33*Usage!$AI758
+DV!O$34*Usage!$AJ758
+DV!O$35*Usage!$AK758
+DV!O$36*Usage!$AL758
+DV!O$37*Usage!$AM758
+DV!O$38*Usage!$AN758
+DV!O$39*Usage!$AO758
+DV!O$40*Usage!$AP758
+DV!O$41*Usage!$AQ758
+DV!O$42*Usage!$AR758
+DV!O$43*Usage!$AS758
+DV!O$44*Usage!$AT758
+DV!O$45*Usage!$AU758
+DV!O$46*Usage!$AV758
+DV!O$47*Usage!$AW758
+DV!O$48*Usage!$AX758
+DV!O$49*Usage!$AY758
+DV!O$50*Usage!$AZ758
+DV!O$51*Usage!$BA758
+DV!O$52*Usage!$BB758
+DV!O$53*Usage!$BC758
+DV!O$54*Usage!$BD758</f>
        <v>0</v>
      </c>
      <c r="N758" s="58" t="str">
        <f>VLOOKUP(A758,'Plant Stock'!B784:B10772,1,0)</f>
        <v>985355A</v>
      </c>
      <c r="P758" s="108"/>
    </row>
    <row r="759" spans="1:16" x14ac:dyDescent="0.25">
      <c r="A759" s="121" t="s">
        <v>1650</v>
      </c>
      <c r="B759" s="1">
        <f>+DV!D$2*Usage!$D759
+DV!D$3*Usage!$E759
+DV!D$4*Usage!$F759
+DV!D$5*Usage!$G759
+DV!D$6*Usage!$H759
+DV!D$7*Usage!$I759
+DV!D$8*Usage!$J759
+DV!D$9*Usage!$K759
+DV!D$10*Usage!$L759
+DV!D$11*Usage!$M759
+DV!D$12*Usage!$N759
+DV!D$13*Usage!$O759
+DV!D$14*Usage!$P759
+DV!D$15*Usage!$Q759
+DV!D$16*Usage!$R759
+DV!D$17*Usage!$S759
+DV!D$18*Usage!$T759
+DV!D$19*Usage!$U759
+DV!D$20*Usage!$V759
+DV!D$21*Usage!$W759
+DV!D$22*Usage!$X759
+DV!D$23*Usage!$Y759
+DV!D$24*Usage!$Z759
+DV!D$25*Usage!$AA759
+DV!E$26*Usage!$AB759
+DV!D$27*Usage!$AC759
+DV!D$28*Usage!$AD759
+DV!D$29*Usage!$AE759
+DV!D$30*Usage!$AF759
+DV!D$31*Usage!$AG759
+DV!D$32*Usage!$AH759
+DV!D$33*Usage!$AI759
+DV!D$34*Usage!$AJ759
+DV!D$35*Usage!$AK759
+DV!D$36*Usage!$AL759
+DV!D$37*Usage!$AM759
+DV!D$38*Usage!$AN759
+DV!D$39*Usage!$AO759
+DV!D$40*Usage!$AP759
+DV!D$41*Usage!$AQ759
+DV!D$42*Usage!$AR759
+DV!D$43*Usage!$AS759
+DV!D$44*Usage!$AT759
+DV!D$45*Usage!$AU759
+DV!D$46*Usage!$AV759
+DV!D$47*Usage!$AW759
+DV!D$48*Usage!$AX759
+DV!D$49*Usage!$AY759
+DV!D$50*Usage!$AZ759
+DV!D$51*Usage!$BA759
+DV!D$52*Usage!$BB759
+DV!D$53*Usage!$BC759
+DV!D$54*Usage!$BD759</f>
        <v>600</v>
      </c>
      <c r="C759" s="1">
        <f>+DV!E$2*Usage!$D759
+DV!E$3*Usage!$E759
+DV!E$4*Usage!$F759
+DV!E$5*Usage!$G759
+DV!E$6*Usage!$H759
+DV!E$7*Usage!$I759
+DV!E$8*Usage!$J759
+DV!E$9*Usage!$K759
+DV!E$10*Usage!$L759
+DV!E$11*Usage!$M759
+DV!E$12*Usage!$N759
+DV!E$13*Usage!$O759
+DV!E$14*Usage!$P759
+DV!E$15*Usage!$Q759
+DV!E$16*Usage!$R759
+DV!E$17*Usage!$S759
+DV!E$18*Usage!$T759
+DV!E$19*Usage!$U759
+DV!E$20*Usage!$V759
+DV!E$21*Usage!$W759
+DV!E$22*Usage!$X759
+DV!E$23*Usage!$Y759
+DV!E$24*Usage!$Z759
+DV!E$25*Usage!$AA759
+DV!F$26*Usage!$AB759
+DV!E$27*Usage!$AC759
+DV!E$28*Usage!$AD759
+DV!E$29*Usage!$AE759
+DV!E$30*Usage!$AF759
+DV!E$31*Usage!$AG759
+DV!E$32*Usage!$AH759
+DV!E$33*Usage!$AI759
+DV!E$34*Usage!$AJ759
+DV!E$35*Usage!$AK759
+DV!E$36*Usage!$AL759
+DV!E$37*Usage!$AM759
+DV!E$38*Usage!$AN759
+DV!E$39*Usage!$AO759
+DV!E$40*Usage!$AP759
+DV!E$41*Usage!$AQ759
+DV!E$42*Usage!$AR759
+DV!E$43*Usage!$AS759
+DV!E$44*Usage!$AT759
+DV!E$45*Usage!$AU759
+DV!E$46*Usage!$AV759
+DV!E$47*Usage!$AW759
+DV!E$48*Usage!$AX759
+DV!E$49*Usage!$AY759
+DV!E$50*Usage!$AZ759
+DV!E$51*Usage!$BA759
+DV!E$52*Usage!$BB759
+DV!E$53*Usage!$BC759
+DV!E$54*Usage!$BD759</f>
        <v>1200</v>
      </c>
      <c r="D759" s="1">
        <f>+DV!F$2*Usage!$D759
+DV!F$3*Usage!$E759
+DV!F$4*Usage!$F759
+DV!F$5*Usage!$G759
+DV!F$6*Usage!$H759
+DV!F$7*Usage!$I759
+DV!F$8*Usage!$J759
+DV!F$9*Usage!$K759
+DV!F$10*Usage!$L759
+DV!F$11*Usage!$M759
+DV!F$12*Usage!$N759
+DV!F$13*Usage!$O759
+DV!F$14*Usage!$P759
+DV!F$15*Usage!$Q759
+DV!F$16*Usage!$R759
+DV!F$17*Usage!$S759
+DV!F$18*Usage!$T759
+DV!F$19*Usage!$U759
+DV!F$20*Usage!$V759
+DV!F$21*Usage!$W759
+DV!F$22*Usage!$X759
+DV!F$23*Usage!$Y759
+DV!F$24*Usage!$Z759
+DV!F$25*Usage!$AA759
+DV!G$26*Usage!$AB759
+DV!F$27*Usage!$AC759
+DV!F$28*Usage!$AD759
+DV!F$29*Usage!$AE759
+DV!F$30*Usage!$AF759
+DV!F$31*Usage!$AG759
+DV!F$32*Usage!$AH759
+DV!F$33*Usage!$AI759
+DV!F$34*Usage!$AJ759
+DV!F$35*Usage!$AK759
+DV!F$36*Usage!$AL759
+DV!F$37*Usage!$AM759
+DV!F$38*Usage!$AN759
+DV!F$39*Usage!$AO759
+DV!F$40*Usage!$AP759
+DV!F$41*Usage!$AQ759
+DV!F$42*Usage!$AR759
+DV!F$43*Usage!$AS759
+DV!F$44*Usage!$AT759
+DV!F$45*Usage!$AU759
+DV!F$46*Usage!$AV759
+DV!F$47*Usage!$AW759
+DV!F$48*Usage!$AX759
+DV!F$49*Usage!$AY759
+DV!F$50*Usage!$AZ759
+DV!F$51*Usage!$BA759
+DV!F$52*Usage!$BB759
+DV!F$53*Usage!$BC759
+DV!F$54*Usage!$BD759</f>
        <v>1200</v>
      </c>
      <c r="E759" s="1">
        <f>+DV!G$2*Usage!$D759
+DV!G$3*Usage!$E759
+DV!G$4*Usage!$F759
+DV!G$5*Usage!$G759
+DV!G$6*Usage!$H759
+DV!G$7*Usage!$I759
+DV!G$8*Usage!$J759
+DV!G$9*Usage!$K759
+DV!G$10*Usage!$L759
+DV!G$11*Usage!$M759
+DV!G$12*Usage!$N759
+DV!G$13*Usage!$O759
+DV!G$14*Usage!$P759
+DV!G$15*Usage!$Q759
+DV!G$16*Usage!$R759
+DV!G$17*Usage!$S759
+DV!G$18*Usage!$T759
+DV!G$19*Usage!$U759
+DV!G$20*Usage!$V759
+DV!G$21*Usage!$W759
+DV!G$22*Usage!$X759
+DV!G$23*Usage!$Y759
+DV!G$24*Usage!$Z759
+DV!G$25*Usage!$AA759
+DV!H$26*Usage!$AB759
+DV!G$27*Usage!$AC759
+DV!G$28*Usage!$AD759
+DV!G$29*Usage!$AE759
+DV!G$30*Usage!$AF759
+DV!G$31*Usage!$AG759
+DV!G$32*Usage!$AH759
+DV!G$33*Usage!$AI759
+DV!G$34*Usage!$AJ759
+DV!G$35*Usage!$AK759
+DV!G$36*Usage!$AL759
+DV!G$37*Usage!$AM759
+DV!G$38*Usage!$AN759
+DV!G$39*Usage!$AO759
+DV!G$40*Usage!$AP759
+DV!G$41*Usage!$AQ759
+DV!G$42*Usage!$AR759
+DV!G$43*Usage!$AS759
+DV!G$44*Usage!$AT759
+DV!G$45*Usage!$AU759
+DV!G$46*Usage!$AV759
+DV!G$47*Usage!$AW759
+DV!G$48*Usage!$AX759
+DV!G$49*Usage!$AY759
+DV!G$50*Usage!$AZ759
+DV!G$51*Usage!$BA759
+DV!G$52*Usage!$BB759
+DV!G$53*Usage!$BC759
+DV!G$54*Usage!$BD759</f>
        <v>1200</v>
      </c>
      <c r="F759" s="1">
        <f>+DV!H$2*Usage!$D759
+DV!H$3*Usage!$E759
+DV!H$4*Usage!$F759
+DV!H$5*Usage!$G759
+DV!H$6*Usage!$H759
+DV!H$7*Usage!$I759
+DV!H$8*Usage!$J759
+DV!H$9*Usage!$K759
+DV!H$10*Usage!$L759
+DV!H$11*Usage!$M759
+DV!H$12*Usage!$N759
+DV!H$13*Usage!$O759
+DV!H$14*Usage!$P759
+DV!H$15*Usage!$Q759
+DV!H$16*Usage!$R759
+DV!H$17*Usage!$S759
+DV!H$18*Usage!$T759
+DV!H$19*Usage!$U759
+DV!H$20*Usage!$V759
+DV!H$21*Usage!$W759
+DV!H$22*Usage!$X759
+DV!H$23*Usage!$Y759
+DV!H$24*Usage!$Z759
+DV!H$25*Usage!$AA759
+DV!I$26*Usage!$AB759
+DV!H$27*Usage!$AC759
+DV!H$28*Usage!$AD759
+DV!H$29*Usage!$AE759
+DV!H$30*Usage!$AF759
+DV!H$31*Usage!$AG759
+DV!H$32*Usage!$AH759
+DV!H$33*Usage!$AI759
+DV!H$34*Usage!$AJ759
+DV!H$35*Usage!$AK759
+DV!H$36*Usage!$AL759
+DV!H$37*Usage!$AM759
+DV!H$38*Usage!$AN759
+DV!H$39*Usage!$AO759
+DV!H$40*Usage!$AP759
+DV!H$41*Usage!$AQ759
+DV!H$42*Usage!$AR759
+DV!H$43*Usage!$AS759
+DV!H$44*Usage!$AT759
+DV!H$45*Usage!$AU759
+DV!H$46*Usage!$AV759
+DV!H$47*Usage!$AW759
+DV!H$48*Usage!$AX759
+DV!H$49*Usage!$AY759
+DV!H$50*Usage!$AZ759
+DV!H$51*Usage!$BA759
+DV!H$52*Usage!$BB759
+DV!H$53*Usage!$BC759
+DV!H$54*Usage!$BD759</f>
        <v>1200</v>
      </c>
      <c r="G759" s="1">
        <f>+DV!I$2*Usage!$D759
+DV!I$3*Usage!$E759
+DV!I$4*Usage!$F759
+DV!I$5*Usage!$G759
+DV!I$6*Usage!$H759
+DV!I$7*Usage!$I759
+DV!I$8*Usage!$J759
+DV!I$9*Usage!$K759
+DV!I$10*Usage!$L759
+DV!I$11*Usage!$M759
+DV!I$12*Usage!$N759
+DV!I$13*Usage!$O759
+DV!I$14*Usage!$P759
+DV!I$15*Usage!$Q759
+DV!I$16*Usage!$R759
+DV!I$17*Usage!$S759
+DV!I$18*Usage!$T759
+DV!I$19*Usage!$U759
+DV!I$20*Usage!$V759
+DV!I$21*Usage!$W759
+DV!I$22*Usage!$X759
+DV!I$23*Usage!$Y759
+DV!I$24*Usage!$Z759
+DV!I$25*Usage!$AA759
+DV!J$26*Usage!$AB759
+DV!I$27*Usage!$AC759
+DV!I$28*Usage!$AD759
+DV!I$29*Usage!$AE759
+DV!I$30*Usage!$AF759
+DV!I$31*Usage!$AG759
+DV!I$32*Usage!$AH759
+DV!I$33*Usage!$AI759
+DV!I$34*Usage!$AJ759
+DV!I$35*Usage!$AK759
+DV!I$36*Usage!$AL759
+DV!I$37*Usage!$AM759
+DV!I$38*Usage!$AN759
+DV!I$39*Usage!$AO759
+DV!I$40*Usage!$AP759
+DV!I$41*Usage!$AQ759
+DV!I$42*Usage!$AR759
+DV!I$43*Usage!$AS759
+DV!I$44*Usage!$AT759
+DV!I$45*Usage!$AU759
+DV!I$46*Usage!$AV759
+DV!I$47*Usage!$AW759
+DV!I$48*Usage!$AX759
+DV!I$49*Usage!$AY759
+DV!I$50*Usage!$AZ759
+DV!I$51*Usage!$BA759
+DV!I$52*Usage!$BB759
+DV!I$53*Usage!$BC759
+DV!I$54*Usage!$BD759</f>
        <v>1200</v>
      </c>
      <c r="H759" s="1">
        <f>+DV!J$2*Usage!$D759
+DV!J$3*Usage!$E759
+DV!J$4*Usage!$F759
+DV!J$5*Usage!$G759
+DV!J$6*Usage!$H759
+DV!J$7*Usage!$I759
+DV!J$8*Usage!$J759
+DV!J$9*Usage!$K759
+DV!J$10*Usage!$L759
+DV!J$11*Usage!$M759
+DV!J$12*Usage!$N759
+DV!J$13*Usage!$O759
+DV!J$14*Usage!$P759
+DV!J$15*Usage!$Q759
+DV!J$16*Usage!$R759
+DV!J$17*Usage!$S759
+DV!J$18*Usage!$T759
+DV!J$19*Usage!$U759
+DV!J$20*Usage!$V759
+DV!J$21*Usage!$W759
+DV!J$22*Usage!$X759
+DV!J$23*Usage!$Y759
+DV!J$24*Usage!$Z759
+DV!J$25*Usage!$AA759
+DV!K$26*Usage!$AB759
+DV!J$27*Usage!$AC759
+DV!J$28*Usage!$AD759
+DV!J$29*Usage!$AE759
+DV!J$30*Usage!$AF759
+DV!J$31*Usage!$AG759
+DV!J$32*Usage!$AH759
+DV!J$33*Usage!$AI759
+DV!J$34*Usage!$AJ759
+DV!J$35*Usage!$AK759
+DV!J$36*Usage!$AL759
+DV!J$37*Usage!$AM759
+DV!J$38*Usage!$AN759
+DV!J$39*Usage!$AO759
+DV!J$40*Usage!$AP759
+DV!J$41*Usage!$AQ759
+DV!J$42*Usage!$AR759
+DV!J$43*Usage!$AS759
+DV!J$44*Usage!$AT759
+DV!J$45*Usage!$AU759
+DV!J$46*Usage!$AV759
+DV!J$47*Usage!$AW759
+DV!J$48*Usage!$AX759
+DV!J$49*Usage!$AY759
+DV!J$50*Usage!$AZ759
+DV!J$51*Usage!$BA759
+DV!J$52*Usage!$BB759
+DV!J$53*Usage!$BC759
+DV!J$54*Usage!$BD759</f>
        <v>1200</v>
      </c>
      <c r="I759" s="1">
        <f>+DV!K$2*Usage!$D759
+DV!K$3*Usage!$E759
+DV!K$4*Usage!$F759
+DV!K$5*Usage!$G759
+DV!K$6*Usage!$H759
+DV!K$7*Usage!$I759
+DV!K$8*Usage!$J759
+DV!K$9*Usage!$K759
+DV!K$10*Usage!$L759
+DV!K$11*Usage!$M759
+DV!K$12*Usage!$N759
+DV!K$13*Usage!$O759
+DV!K$14*Usage!$P759
+DV!K$15*Usage!$Q759
+DV!K$16*Usage!$R759
+DV!K$17*Usage!$S759
+DV!K$18*Usage!$T759
+DV!K$19*Usage!$U759
+DV!K$20*Usage!$V759
+DV!K$21*Usage!$W759
+DV!K$22*Usage!$X759
+DV!K$23*Usage!$Y759
+DV!K$24*Usage!$Z759
+DV!K$25*Usage!$AA759
+DV!L$26*Usage!$AB759
+DV!K$27*Usage!$AC759
+DV!K$28*Usage!$AD759
+DV!K$29*Usage!$AE759
+DV!K$30*Usage!$AF759
+DV!K$31*Usage!$AG759
+DV!K$32*Usage!$AH759
+DV!K$33*Usage!$AI759
+DV!K$34*Usage!$AJ759
+DV!K$35*Usage!$AK759
+DV!K$36*Usage!$AL759
+DV!K$37*Usage!$AM759
+DV!K$38*Usage!$AN759
+DV!K$39*Usage!$AO759
+DV!K$40*Usage!$AP759
+DV!K$41*Usage!$AQ759
+DV!K$42*Usage!$AR759
+DV!K$43*Usage!$AS759
+DV!K$44*Usage!$AT759
+DV!K$45*Usage!$AU759
+DV!K$46*Usage!$AV759
+DV!K$47*Usage!$AW759
+DV!K$48*Usage!$AX759
+DV!K$49*Usage!$AY759
+DV!K$50*Usage!$AZ759
+DV!K$51*Usage!$BA759
+DV!K$52*Usage!$BB759
+DV!K$53*Usage!$BC759
+DV!K$54*Usage!$BD759</f>
        <v>0</v>
      </c>
      <c r="J759" s="1">
        <f>+DV!L$2*Usage!$D759
+DV!L$3*Usage!$E759
+DV!L$4*Usage!$F759
+DV!L$5*Usage!$G759
+DV!L$6*Usage!$H759
+DV!L$7*Usage!$I759
+DV!L$8*Usage!$J759
+DV!L$9*Usage!$K759
+DV!L$10*Usage!$L759
+DV!L$11*Usage!$M759
+DV!L$12*Usage!$N759
+DV!L$13*Usage!$O759
+DV!L$14*Usage!$P759
+DV!L$15*Usage!$Q759
+DV!L$16*Usage!$R759
+DV!L$17*Usage!$S759
+DV!L$18*Usage!$T759
+DV!L$19*Usage!$U759
+DV!L$20*Usage!$V759
+DV!L$21*Usage!$W759
+DV!L$22*Usage!$X759
+DV!L$23*Usage!$Y759
+DV!L$24*Usage!$Z759
+DV!L$25*Usage!$AA759
+DV!M$26*Usage!$AB759
+DV!L$27*Usage!$AC759
+DV!L$28*Usage!$AD759
+DV!L$29*Usage!$AE759
+DV!L$30*Usage!$AF759
+DV!L$31*Usage!$AG759
+DV!L$32*Usage!$AH759
+DV!L$33*Usage!$AI759
+DV!L$34*Usage!$AJ759
+DV!L$35*Usage!$AK759
+DV!L$36*Usage!$AL759
+DV!L$37*Usage!$AM759
+DV!L$38*Usage!$AN759
+DV!L$39*Usage!$AO759
+DV!L$40*Usage!$AP759
+DV!L$41*Usage!$AQ759
+DV!L$42*Usage!$AR759
+DV!L$43*Usage!$AS759
+DV!L$44*Usage!$AT759
+DV!L$45*Usage!$AU759
+DV!L$46*Usage!$AV759
+DV!L$47*Usage!$AW759
+DV!L$48*Usage!$AX759
+DV!L$49*Usage!$AY759
+DV!L$50*Usage!$AZ759
+DV!L$51*Usage!$BA759
+DV!L$52*Usage!$BB759
+DV!L$53*Usage!$BC759
+DV!L$54*Usage!$BD759</f>
        <v>0</v>
      </c>
      <c r="K759" s="1">
        <f>+DV!M$2*Usage!$D759
+DV!M$3*Usage!$E759
+DV!M$4*Usage!$F759
+DV!M$5*Usage!$G759
+DV!M$6*Usage!$H759
+DV!M$7*Usage!$I759
+DV!M$8*Usage!$J759
+DV!M$9*Usage!$K759
+DV!M$10*Usage!$L759
+DV!M$11*Usage!$M759
+DV!M$12*Usage!$N759
+DV!M$13*Usage!$O759
+DV!M$14*Usage!$P759
+DV!M$15*Usage!$Q759
+DV!M$16*Usage!$R759
+DV!M$17*Usage!$S759
+DV!M$18*Usage!$T759
+DV!M$19*Usage!$U759
+DV!M$20*Usage!$V759
+DV!M$21*Usage!$W759
+DV!M$22*Usage!$X759
+DV!M$23*Usage!$Y759
+DV!M$24*Usage!$Z759
+DV!M$25*Usage!$AA759
+DV!M$26*Usage!$AB759
+DV!M$27*Usage!$AC759
+DV!M$28*Usage!$AD759
+DV!M$29*Usage!$AE759
+DV!M$30*Usage!$AF759
+DV!M$31*Usage!$AG759
+DV!M$32*Usage!$AH759
+DV!M$33*Usage!$AI759
+DV!M$34*Usage!$AJ759
+DV!M$35*Usage!$AK759
+DV!M$36*Usage!$AL759
+DV!M$37*Usage!$AM759
+DV!M$38*Usage!$AN759
+DV!M$39*Usage!$AO759
+DV!M$40*Usage!$AP759
+DV!M$41*Usage!$AQ759
+DV!M$42*Usage!$AR759
+DV!M$43*Usage!$AS759
+DV!M$44*Usage!$AT759
+DV!M$45*Usage!$AU759
+DV!M$46*Usage!$AV759
+DV!M$47*Usage!$AW759
+DV!M$48*Usage!$AX759
+DV!M$49*Usage!$AY759
+DV!M$50*Usage!$AZ759
+DV!M$51*Usage!$BA759
+DV!M$52*Usage!$BB759
+DV!M$53*Usage!$BC759
+DV!M$54*Usage!$BD759</f>
        <v>0</v>
      </c>
      <c r="L759" s="1">
        <f>+DV!N$2*Usage!$D759
+DV!N$3*Usage!$E759
+DV!N$4*Usage!$F759
+DV!N$5*Usage!$G759
+DV!N$6*Usage!$H759
+DV!N$7*Usage!$I759
+DV!N$8*Usage!$J759
+DV!N$9*Usage!$K759
+DV!N$10*Usage!$L759
+DV!N$11*Usage!$M759
+DV!N$12*Usage!$N759
+DV!N$13*Usage!$O759
+DV!N$14*Usage!$P759
+DV!N$15*Usage!$Q759
+DV!N$16*Usage!$R759
+DV!N$17*Usage!$S759
+DV!N$18*Usage!$T759
+DV!N$19*Usage!$U759
+DV!N$20*Usage!$V759
+DV!N$21*Usage!$W759
+DV!N$22*Usage!$X759
+DV!N$23*Usage!$Y759
+DV!N$24*Usage!$Z759
+DV!N$25*Usage!$AA759
+DV!N$26*Usage!$AB759
+DV!N$27*Usage!$AC759
+DV!N$28*Usage!$AD759
+DV!N$29*Usage!$AE759
+DV!N$30*Usage!$AF759
+DV!N$31*Usage!$AG759
+DV!N$32*Usage!$AH759
+DV!N$33*Usage!$AI759
+DV!N$34*Usage!$AJ759
+DV!N$35*Usage!$AK759
+DV!N$36*Usage!$AL759
+DV!N$37*Usage!$AM759
+DV!N$38*Usage!$AN759
+DV!N$39*Usage!$AO759
+DV!N$40*Usage!$AP759
+DV!N$41*Usage!$AQ759
+DV!N$42*Usage!$AR759
+DV!N$43*Usage!$AS759
+DV!N$44*Usage!$AT759
+DV!N$45*Usage!$AU759
+DV!N$46*Usage!$AV759
+DV!N$47*Usage!$AW759
+DV!N$48*Usage!$AX759
+DV!N$49*Usage!$AY759
+DV!N$50*Usage!$AZ759
+DV!N$51*Usage!$BA759
+DV!N$52*Usage!$BB759
+DV!N$53*Usage!$BC759
+DV!N$54*Usage!$BD759</f>
        <v>0</v>
      </c>
      <c r="M759" s="1">
        <f>+DV!O$2*Usage!$D759
+DV!O$3*Usage!$E759
+DV!O$4*Usage!$F759
+DV!O$5*Usage!$G759
+DV!O$6*Usage!$H759
+DV!O$7*Usage!$I759
+DV!O$8*Usage!$J759
+DV!O$9*Usage!$K759
+DV!O$10*Usage!$L759
+DV!O$11*Usage!$M759
+DV!O$12*Usage!$N759
+DV!O$13*Usage!$O759
+DV!O$14*Usage!$P759
+DV!O$15*Usage!$Q759
+DV!O$16*Usage!$R759
+DV!O$17*Usage!$S759
+DV!O$18*Usage!$T759
+DV!O$19*Usage!$U759
+DV!O$20*Usage!$V759
+DV!O$21*Usage!$W759
+DV!O$22*Usage!$X759
+DV!O$23*Usage!$Y759
+DV!O$24*Usage!$Z759
+DV!O$25*Usage!$AA759
+DV!O$26*Usage!$AB759
+DV!O$27*Usage!$AC759
+DV!O$28*Usage!$AD759
+DV!O$29*Usage!$AE759
+DV!O$30*Usage!$AF759
+DV!O$31*Usage!$AG759
+DV!O$32*Usage!$AH759
+DV!O$33*Usage!$AI759
+DV!O$34*Usage!$AJ759
+DV!O$35*Usage!$AK759
+DV!O$36*Usage!$AL759
+DV!O$37*Usage!$AM759
+DV!O$38*Usage!$AN759
+DV!O$39*Usage!$AO759
+DV!O$40*Usage!$AP759
+DV!O$41*Usage!$AQ759
+DV!O$42*Usage!$AR759
+DV!O$43*Usage!$AS759
+DV!O$44*Usage!$AT759
+DV!O$45*Usage!$AU759
+DV!O$46*Usage!$AV759
+DV!O$47*Usage!$AW759
+DV!O$48*Usage!$AX759
+DV!O$49*Usage!$AY759
+DV!O$50*Usage!$AZ759
+DV!O$51*Usage!$BA759
+DV!O$52*Usage!$BB759
+DV!O$53*Usage!$BC759
+DV!O$54*Usage!$BD759</f>
        <v>0</v>
      </c>
      <c r="N759" s="58" t="str">
        <f>VLOOKUP(A759,'Plant Stock'!B785:B10773,1,0)</f>
        <v>1430946</v>
      </c>
      <c r="P759" s="108"/>
    </row>
    <row r="760" spans="1:16" x14ac:dyDescent="0.25">
      <c r="A760" s="121" t="s">
        <v>9377</v>
      </c>
      <c r="B760" s="1">
        <f>+DV!D$2*Usage!$D760
+DV!D$3*Usage!$E760
+DV!D$4*Usage!$F760
+DV!D$5*Usage!$G760
+DV!D$6*Usage!$H760
+DV!D$7*Usage!$I760
+DV!D$8*Usage!$J760
+DV!D$9*Usage!$K760
+DV!D$10*Usage!$L760
+DV!D$11*Usage!$M760
+DV!D$12*Usage!$N760
+DV!D$13*Usage!$O760
+DV!D$14*Usage!$P760
+DV!D$15*Usage!$Q760
+DV!D$16*Usage!$R760
+DV!D$17*Usage!$S760
+DV!D$18*Usage!$T760
+DV!D$19*Usage!$U760
+DV!D$20*Usage!$V760
+DV!D$21*Usage!$W760
+DV!D$22*Usage!$X760
+DV!D$23*Usage!$Y760
+DV!D$24*Usage!$Z760
+DV!D$25*Usage!$AA760
+DV!E$26*Usage!$AB760
+DV!D$27*Usage!$AC760
+DV!D$28*Usage!$AD760
+DV!D$29*Usage!$AE760
+DV!D$30*Usage!$AF760
+DV!D$31*Usage!$AG760
+DV!D$32*Usage!$AH760
+DV!D$33*Usage!$AI760
+DV!D$34*Usage!$AJ760
+DV!D$35*Usage!$AK760
+DV!D$36*Usage!$AL760
+DV!D$37*Usage!$AM760
+DV!D$38*Usage!$AN760
+DV!D$39*Usage!$AO760
+DV!D$40*Usage!$AP760
+DV!D$41*Usage!$AQ760
+DV!D$42*Usage!$AR760
+DV!D$43*Usage!$AS760
+DV!D$44*Usage!$AT760
+DV!D$45*Usage!$AU760
+DV!D$46*Usage!$AV760
+DV!D$47*Usage!$AW760
+DV!D$48*Usage!$AX760
+DV!D$49*Usage!$AY760
+DV!D$50*Usage!$AZ760
+DV!D$51*Usage!$BA760
+DV!D$52*Usage!$BB760
+DV!D$53*Usage!$BC760
+DV!D$54*Usage!$BD760</f>
        <v>0</v>
      </c>
      <c r="C760" s="1">
        <f>+DV!E$2*Usage!$D760
+DV!E$3*Usage!$E760
+DV!E$4*Usage!$F760
+DV!E$5*Usage!$G760
+DV!E$6*Usage!$H760
+DV!E$7*Usage!$I760
+DV!E$8*Usage!$J760
+DV!E$9*Usage!$K760
+DV!E$10*Usage!$L760
+DV!E$11*Usage!$M760
+DV!E$12*Usage!$N760
+DV!E$13*Usage!$O760
+DV!E$14*Usage!$P760
+DV!E$15*Usage!$Q760
+DV!E$16*Usage!$R760
+DV!E$17*Usage!$S760
+DV!E$18*Usage!$T760
+DV!E$19*Usage!$U760
+DV!E$20*Usage!$V760
+DV!E$21*Usage!$W760
+DV!E$22*Usage!$X760
+DV!E$23*Usage!$Y760
+DV!E$24*Usage!$Z760
+DV!E$25*Usage!$AA760
+DV!F$26*Usage!$AB760
+DV!E$27*Usage!$AC760
+DV!E$28*Usage!$AD760
+DV!E$29*Usage!$AE760
+DV!E$30*Usage!$AF760
+DV!E$31*Usage!$AG760
+DV!E$32*Usage!$AH760
+DV!E$33*Usage!$AI760
+DV!E$34*Usage!$AJ760
+DV!E$35*Usage!$AK760
+DV!E$36*Usage!$AL760
+DV!E$37*Usage!$AM760
+DV!E$38*Usage!$AN760
+DV!E$39*Usage!$AO760
+DV!E$40*Usage!$AP760
+DV!E$41*Usage!$AQ760
+DV!E$42*Usage!$AR760
+DV!E$43*Usage!$AS760
+DV!E$44*Usage!$AT760
+DV!E$45*Usage!$AU760
+DV!E$46*Usage!$AV760
+DV!E$47*Usage!$AW760
+DV!E$48*Usage!$AX760
+DV!E$49*Usage!$AY760
+DV!E$50*Usage!$AZ760
+DV!E$51*Usage!$BA760
+DV!E$52*Usage!$BB760
+DV!E$53*Usage!$BC760
+DV!E$54*Usage!$BD760</f>
        <v>0</v>
      </c>
      <c r="D760" s="1">
        <f>+DV!F$2*Usage!$D760
+DV!F$3*Usage!$E760
+DV!F$4*Usage!$F760
+DV!F$5*Usage!$G760
+DV!F$6*Usage!$H760
+DV!F$7*Usage!$I760
+DV!F$8*Usage!$J760
+DV!F$9*Usage!$K760
+DV!F$10*Usage!$L760
+DV!F$11*Usage!$M760
+DV!F$12*Usage!$N760
+DV!F$13*Usage!$O760
+DV!F$14*Usage!$P760
+DV!F$15*Usage!$Q760
+DV!F$16*Usage!$R760
+DV!F$17*Usage!$S760
+DV!F$18*Usage!$T760
+DV!F$19*Usage!$U760
+DV!F$20*Usage!$V760
+DV!F$21*Usage!$W760
+DV!F$22*Usage!$X760
+DV!F$23*Usage!$Y760
+DV!F$24*Usage!$Z760
+DV!F$25*Usage!$AA760
+DV!G$26*Usage!$AB760
+DV!F$27*Usage!$AC760
+DV!F$28*Usage!$AD760
+DV!F$29*Usage!$AE760
+DV!F$30*Usage!$AF760
+DV!F$31*Usage!$AG760
+DV!F$32*Usage!$AH760
+DV!F$33*Usage!$AI760
+DV!F$34*Usage!$AJ760
+DV!F$35*Usage!$AK760
+DV!F$36*Usage!$AL760
+DV!F$37*Usage!$AM760
+DV!F$38*Usage!$AN760
+DV!F$39*Usage!$AO760
+DV!F$40*Usage!$AP760
+DV!F$41*Usage!$AQ760
+DV!F$42*Usage!$AR760
+DV!F$43*Usage!$AS760
+DV!F$44*Usage!$AT760
+DV!F$45*Usage!$AU760
+DV!F$46*Usage!$AV760
+DV!F$47*Usage!$AW760
+DV!F$48*Usage!$AX760
+DV!F$49*Usage!$AY760
+DV!F$50*Usage!$AZ760
+DV!F$51*Usage!$BA760
+DV!F$52*Usage!$BB760
+DV!F$53*Usage!$BC760
+DV!F$54*Usage!$BD760</f>
        <v>120</v>
      </c>
      <c r="E760" s="1">
        <f>+DV!G$2*Usage!$D760
+DV!G$3*Usage!$E760
+DV!G$4*Usage!$F760
+DV!G$5*Usage!$G760
+DV!G$6*Usage!$H760
+DV!G$7*Usage!$I760
+DV!G$8*Usage!$J760
+DV!G$9*Usage!$K760
+DV!G$10*Usage!$L760
+DV!G$11*Usage!$M760
+DV!G$12*Usage!$N760
+DV!G$13*Usage!$O760
+DV!G$14*Usage!$P760
+DV!G$15*Usage!$Q760
+DV!G$16*Usage!$R760
+DV!G$17*Usage!$S760
+DV!G$18*Usage!$T760
+DV!G$19*Usage!$U760
+DV!G$20*Usage!$V760
+DV!G$21*Usage!$W760
+DV!G$22*Usage!$X760
+DV!G$23*Usage!$Y760
+DV!G$24*Usage!$Z760
+DV!G$25*Usage!$AA760
+DV!H$26*Usage!$AB760
+DV!G$27*Usage!$AC760
+DV!G$28*Usage!$AD760
+DV!G$29*Usage!$AE760
+DV!G$30*Usage!$AF760
+DV!G$31*Usage!$AG760
+DV!G$32*Usage!$AH760
+DV!G$33*Usage!$AI760
+DV!G$34*Usage!$AJ760
+DV!G$35*Usage!$AK760
+DV!G$36*Usage!$AL760
+DV!G$37*Usage!$AM760
+DV!G$38*Usage!$AN760
+DV!G$39*Usage!$AO760
+DV!G$40*Usage!$AP760
+DV!G$41*Usage!$AQ760
+DV!G$42*Usage!$AR760
+DV!G$43*Usage!$AS760
+DV!G$44*Usage!$AT760
+DV!G$45*Usage!$AU760
+DV!G$46*Usage!$AV760
+DV!G$47*Usage!$AW760
+DV!G$48*Usage!$AX760
+DV!G$49*Usage!$AY760
+DV!G$50*Usage!$AZ760
+DV!G$51*Usage!$BA760
+DV!G$52*Usage!$BB760
+DV!G$53*Usage!$BC760
+DV!G$54*Usage!$BD760</f>
        <v>0</v>
      </c>
      <c r="F760" s="1">
        <f>+DV!H$2*Usage!$D760
+DV!H$3*Usage!$E760
+DV!H$4*Usage!$F760
+DV!H$5*Usage!$G760
+DV!H$6*Usage!$H760
+DV!H$7*Usage!$I760
+DV!H$8*Usage!$J760
+DV!H$9*Usage!$K760
+DV!H$10*Usage!$L760
+DV!H$11*Usage!$M760
+DV!H$12*Usage!$N760
+DV!H$13*Usage!$O760
+DV!H$14*Usage!$P760
+DV!H$15*Usage!$Q760
+DV!H$16*Usage!$R760
+DV!H$17*Usage!$S760
+DV!H$18*Usage!$T760
+DV!H$19*Usage!$U760
+DV!H$20*Usage!$V760
+DV!H$21*Usage!$W760
+DV!H$22*Usage!$X760
+DV!H$23*Usage!$Y760
+DV!H$24*Usage!$Z760
+DV!H$25*Usage!$AA760
+DV!I$26*Usage!$AB760
+DV!H$27*Usage!$AC760
+DV!H$28*Usage!$AD760
+DV!H$29*Usage!$AE760
+DV!H$30*Usage!$AF760
+DV!H$31*Usage!$AG760
+DV!H$32*Usage!$AH760
+DV!H$33*Usage!$AI760
+DV!H$34*Usage!$AJ760
+DV!H$35*Usage!$AK760
+DV!H$36*Usage!$AL760
+DV!H$37*Usage!$AM760
+DV!H$38*Usage!$AN760
+DV!H$39*Usage!$AO760
+DV!H$40*Usage!$AP760
+DV!H$41*Usage!$AQ760
+DV!H$42*Usage!$AR760
+DV!H$43*Usage!$AS760
+DV!H$44*Usage!$AT760
+DV!H$45*Usage!$AU760
+DV!H$46*Usage!$AV760
+DV!H$47*Usage!$AW760
+DV!H$48*Usage!$AX760
+DV!H$49*Usage!$AY760
+DV!H$50*Usage!$AZ760
+DV!H$51*Usage!$BA760
+DV!H$52*Usage!$BB760
+DV!H$53*Usage!$BC760
+DV!H$54*Usage!$BD760</f>
        <v>0</v>
      </c>
      <c r="G760" s="1">
        <f>+DV!I$2*Usage!$D760
+DV!I$3*Usage!$E760
+DV!I$4*Usage!$F760
+DV!I$5*Usage!$G760
+DV!I$6*Usage!$H760
+DV!I$7*Usage!$I760
+DV!I$8*Usage!$J760
+DV!I$9*Usage!$K760
+DV!I$10*Usage!$L760
+DV!I$11*Usage!$M760
+DV!I$12*Usage!$N760
+DV!I$13*Usage!$O760
+DV!I$14*Usage!$P760
+DV!I$15*Usage!$Q760
+DV!I$16*Usage!$R760
+DV!I$17*Usage!$S760
+DV!I$18*Usage!$T760
+DV!I$19*Usage!$U760
+DV!I$20*Usage!$V760
+DV!I$21*Usage!$W760
+DV!I$22*Usage!$X760
+DV!I$23*Usage!$Y760
+DV!I$24*Usage!$Z760
+DV!I$25*Usage!$AA760
+DV!J$26*Usage!$AB760
+DV!I$27*Usage!$AC760
+DV!I$28*Usage!$AD760
+DV!I$29*Usage!$AE760
+DV!I$30*Usage!$AF760
+DV!I$31*Usage!$AG760
+DV!I$32*Usage!$AH760
+DV!I$33*Usage!$AI760
+DV!I$34*Usage!$AJ760
+DV!I$35*Usage!$AK760
+DV!I$36*Usage!$AL760
+DV!I$37*Usage!$AM760
+DV!I$38*Usage!$AN760
+DV!I$39*Usage!$AO760
+DV!I$40*Usage!$AP760
+DV!I$41*Usage!$AQ760
+DV!I$42*Usage!$AR760
+DV!I$43*Usage!$AS760
+DV!I$44*Usage!$AT760
+DV!I$45*Usage!$AU760
+DV!I$46*Usage!$AV760
+DV!I$47*Usage!$AW760
+DV!I$48*Usage!$AX760
+DV!I$49*Usage!$AY760
+DV!I$50*Usage!$AZ760
+DV!I$51*Usage!$BA760
+DV!I$52*Usage!$BB760
+DV!I$53*Usage!$BC760
+DV!I$54*Usage!$BD760</f>
        <v>0</v>
      </c>
      <c r="H760" s="1">
        <f>+DV!J$2*Usage!$D760
+DV!J$3*Usage!$E760
+DV!J$4*Usage!$F760
+DV!J$5*Usage!$G760
+DV!J$6*Usage!$H760
+DV!J$7*Usage!$I760
+DV!J$8*Usage!$J760
+DV!J$9*Usage!$K760
+DV!J$10*Usage!$L760
+DV!J$11*Usage!$M760
+DV!J$12*Usage!$N760
+DV!J$13*Usage!$O760
+DV!J$14*Usage!$P760
+DV!J$15*Usage!$Q760
+DV!J$16*Usage!$R760
+DV!J$17*Usage!$S760
+DV!J$18*Usage!$T760
+DV!J$19*Usage!$U760
+DV!J$20*Usage!$V760
+DV!J$21*Usage!$W760
+DV!J$22*Usage!$X760
+DV!J$23*Usage!$Y760
+DV!J$24*Usage!$Z760
+DV!J$25*Usage!$AA760
+DV!K$26*Usage!$AB760
+DV!J$27*Usage!$AC760
+DV!J$28*Usage!$AD760
+DV!J$29*Usage!$AE760
+DV!J$30*Usage!$AF760
+DV!J$31*Usage!$AG760
+DV!J$32*Usage!$AH760
+DV!J$33*Usage!$AI760
+DV!J$34*Usage!$AJ760
+DV!J$35*Usage!$AK760
+DV!J$36*Usage!$AL760
+DV!J$37*Usage!$AM760
+DV!J$38*Usage!$AN760
+DV!J$39*Usage!$AO760
+DV!J$40*Usage!$AP760
+DV!J$41*Usage!$AQ760
+DV!J$42*Usage!$AR760
+DV!J$43*Usage!$AS760
+DV!J$44*Usage!$AT760
+DV!J$45*Usage!$AU760
+DV!J$46*Usage!$AV760
+DV!J$47*Usage!$AW760
+DV!J$48*Usage!$AX760
+DV!J$49*Usage!$AY760
+DV!J$50*Usage!$AZ760
+DV!J$51*Usage!$BA760
+DV!J$52*Usage!$BB760
+DV!J$53*Usage!$BC760
+DV!J$54*Usage!$BD760</f>
        <v>0</v>
      </c>
      <c r="I760" s="1">
        <f>+DV!K$2*Usage!$D760
+DV!K$3*Usage!$E760
+DV!K$4*Usage!$F760
+DV!K$5*Usage!$G760
+DV!K$6*Usage!$H760
+DV!K$7*Usage!$I760
+DV!K$8*Usage!$J760
+DV!K$9*Usage!$K760
+DV!K$10*Usage!$L760
+DV!K$11*Usage!$M760
+DV!K$12*Usage!$N760
+DV!K$13*Usage!$O760
+DV!K$14*Usage!$P760
+DV!K$15*Usage!$Q760
+DV!K$16*Usage!$R760
+DV!K$17*Usage!$S760
+DV!K$18*Usage!$T760
+DV!K$19*Usage!$U760
+DV!K$20*Usage!$V760
+DV!K$21*Usage!$W760
+DV!K$22*Usage!$X760
+DV!K$23*Usage!$Y760
+DV!K$24*Usage!$Z760
+DV!K$25*Usage!$AA760
+DV!L$26*Usage!$AB760
+DV!K$27*Usage!$AC760
+DV!K$28*Usage!$AD760
+DV!K$29*Usage!$AE760
+DV!K$30*Usage!$AF760
+DV!K$31*Usage!$AG760
+DV!K$32*Usage!$AH760
+DV!K$33*Usage!$AI760
+DV!K$34*Usage!$AJ760
+DV!K$35*Usage!$AK760
+DV!K$36*Usage!$AL760
+DV!K$37*Usage!$AM760
+DV!K$38*Usage!$AN760
+DV!K$39*Usage!$AO760
+DV!K$40*Usage!$AP760
+DV!K$41*Usage!$AQ760
+DV!K$42*Usage!$AR760
+DV!K$43*Usage!$AS760
+DV!K$44*Usage!$AT760
+DV!K$45*Usage!$AU760
+DV!K$46*Usage!$AV760
+DV!K$47*Usage!$AW760
+DV!K$48*Usage!$AX760
+DV!K$49*Usage!$AY760
+DV!K$50*Usage!$AZ760
+DV!K$51*Usage!$BA760
+DV!K$52*Usage!$BB760
+DV!K$53*Usage!$BC760
+DV!K$54*Usage!$BD760</f>
        <v>0</v>
      </c>
      <c r="J760" s="1">
        <f>+DV!L$2*Usage!$D760
+DV!L$3*Usage!$E760
+DV!L$4*Usage!$F760
+DV!L$5*Usage!$G760
+DV!L$6*Usage!$H760
+DV!L$7*Usage!$I760
+DV!L$8*Usage!$J760
+DV!L$9*Usage!$K760
+DV!L$10*Usage!$L760
+DV!L$11*Usage!$M760
+DV!L$12*Usage!$N760
+DV!L$13*Usage!$O760
+DV!L$14*Usage!$P760
+DV!L$15*Usage!$Q760
+DV!L$16*Usage!$R760
+DV!L$17*Usage!$S760
+DV!L$18*Usage!$T760
+DV!L$19*Usage!$U760
+DV!L$20*Usage!$V760
+DV!L$21*Usage!$W760
+DV!L$22*Usage!$X760
+DV!L$23*Usage!$Y760
+DV!L$24*Usage!$Z760
+DV!L$25*Usage!$AA760
+DV!M$26*Usage!$AB760
+DV!L$27*Usage!$AC760
+DV!L$28*Usage!$AD760
+DV!L$29*Usage!$AE760
+DV!L$30*Usage!$AF760
+DV!L$31*Usage!$AG760
+DV!L$32*Usage!$AH760
+DV!L$33*Usage!$AI760
+DV!L$34*Usage!$AJ760
+DV!L$35*Usage!$AK760
+DV!L$36*Usage!$AL760
+DV!L$37*Usage!$AM760
+DV!L$38*Usage!$AN760
+DV!L$39*Usage!$AO760
+DV!L$40*Usage!$AP760
+DV!L$41*Usage!$AQ760
+DV!L$42*Usage!$AR760
+DV!L$43*Usage!$AS760
+DV!L$44*Usage!$AT760
+DV!L$45*Usage!$AU760
+DV!L$46*Usage!$AV760
+DV!L$47*Usage!$AW760
+DV!L$48*Usage!$AX760
+DV!L$49*Usage!$AY760
+DV!L$50*Usage!$AZ760
+DV!L$51*Usage!$BA760
+DV!L$52*Usage!$BB760
+DV!L$53*Usage!$BC760
+DV!L$54*Usage!$BD760</f>
        <v>0</v>
      </c>
      <c r="K760" s="1">
        <f>+DV!M$2*Usage!$D760
+DV!M$3*Usage!$E760
+DV!M$4*Usage!$F760
+DV!M$5*Usage!$G760
+DV!M$6*Usage!$H760
+DV!M$7*Usage!$I760
+DV!M$8*Usage!$J760
+DV!M$9*Usage!$K760
+DV!M$10*Usage!$L760
+DV!M$11*Usage!$M760
+DV!M$12*Usage!$N760
+DV!M$13*Usage!$O760
+DV!M$14*Usage!$P760
+DV!M$15*Usage!$Q760
+DV!M$16*Usage!$R760
+DV!M$17*Usage!$S760
+DV!M$18*Usage!$T760
+DV!M$19*Usage!$U760
+DV!M$20*Usage!$V760
+DV!M$21*Usage!$W760
+DV!M$22*Usage!$X760
+DV!M$23*Usage!$Y760
+DV!M$24*Usage!$Z760
+DV!M$25*Usage!$AA760
+DV!M$26*Usage!$AB760
+DV!M$27*Usage!$AC760
+DV!M$28*Usage!$AD760
+DV!M$29*Usage!$AE760
+DV!M$30*Usage!$AF760
+DV!M$31*Usage!$AG760
+DV!M$32*Usage!$AH760
+DV!M$33*Usage!$AI760
+DV!M$34*Usage!$AJ760
+DV!M$35*Usage!$AK760
+DV!M$36*Usage!$AL760
+DV!M$37*Usage!$AM760
+DV!M$38*Usage!$AN760
+DV!M$39*Usage!$AO760
+DV!M$40*Usage!$AP760
+DV!M$41*Usage!$AQ760
+DV!M$42*Usage!$AR760
+DV!M$43*Usage!$AS760
+DV!M$44*Usage!$AT760
+DV!M$45*Usage!$AU760
+DV!M$46*Usage!$AV760
+DV!M$47*Usage!$AW760
+DV!M$48*Usage!$AX760
+DV!M$49*Usage!$AY760
+DV!M$50*Usage!$AZ760
+DV!M$51*Usage!$BA760
+DV!M$52*Usage!$BB760
+DV!M$53*Usage!$BC760
+DV!M$54*Usage!$BD760</f>
        <v>0</v>
      </c>
      <c r="L760" s="1">
        <f>+DV!N$2*Usage!$D760
+DV!N$3*Usage!$E760
+DV!N$4*Usage!$F760
+DV!N$5*Usage!$G760
+DV!N$6*Usage!$H760
+DV!N$7*Usage!$I760
+DV!N$8*Usage!$J760
+DV!N$9*Usage!$K760
+DV!N$10*Usage!$L760
+DV!N$11*Usage!$M760
+DV!N$12*Usage!$N760
+DV!N$13*Usage!$O760
+DV!N$14*Usage!$P760
+DV!N$15*Usage!$Q760
+DV!N$16*Usage!$R760
+DV!N$17*Usage!$S760
+DV!N$18*Usage!$T760
+DV!N$19*Usage!$U760
+DV!N$20*Usage!$V760
+DV!N$21*Usage!$W760
+DV!N$22*Usage!$X760
+DV!N$23*Usage!$Y760
+DV!N$24*Usage!$Z760
+DV!N$25*Usage!$AA760
+DV!N$26*Usage!$AB760
+DV!N$27*Usage!$AC760
+DV!N$28*Usage!$AD760
+DV!N$29*Usage!$AE760
+DV!N$30*Usage!$AF760
+DV!N$31*Usage!$AG760
+DV!N$32*Usage!$AH760
+DV!N$33*Usage!$AI760
+DV!N$34*Usage!$AJ760
+DV!N$35*Usage!$AK760
+DV!N$36*Usage!$AL760
+DV!N$37*Usage!$AM760
+DV!N$38*Usage!$AN760
+DV!N$39*Usage!$AO760
+DV!N$40*Usage!$AP760
+DV!N$41*Usage!$AQ760
+DV!N$42*Usage!$AR760
+DV!N$43*Usage!$AS760
+DV!N$44*Usage!$AT760
+DV!N$45*Usage!$AU760
+DV!N$46*Usage!$AV760
+DV!N$47*Usage!$AW760
+DV!N$48*Usage!$AX760
+DV!N$49*Usage!$AY760
+DV!N$50*Usage!$AZ760
+DV!N$51*Usage!$BA760
+DV!N$52*Usage!$BB760
+DV!N$53*Usage!$BC760
+DV!N$54*Usage!$BD760</f>
        <v>0</v>
      </c>
      <c r="M760" s="1">
        <f>+DV!O$2*Usage!$D760
+DV!O$3*Usage!$E760
+DV!O$4*Usage!$F760
+DV!O$5*Usage!$G760
+DV!O$6*Usage!$H760
+DV!O$7*Usage!$I760
+DV!O$8*Usage!$J760
+DV!O$9*Usage!$K760
+DV!O$10*Usage!$L760
+DV!O$11*Usage!$M760
+DV!O$12*Usage!$N760
+DV!O$13*Usage!$O760
+DV!O$14*Usage!$P760
+DV!O$15*Usage!$Q760
+DV!O$16*Usage!$R760
+DV!O$17*Usage!$S760
+DV!O$18*Usage!$T760
+DV!O$19*Usage!$U760
+DV!O$20*Usage!$V760
+DV!O$21*Usage!$W760
+DV!O$22*Usage!$X760
+DV!O$23*Usage!$Y760
+DV!O$24*Usage!$Z760
+DV!O$25*Usage!$AA760
+DV!O$26*Usage!$AB760
+DV!O$27*Usage!$AC760
+DV!O$28*Usage!$AD760
+DV!O$29*Usage!$AE760
+DV!O$30*Usage!$AF760
+DV!O$31*Usage!$AG760
+DV!O$32*Usage!$AH760
+DV!O$33*Usage!$AI760
+DV!O$34*Usage!$AJ760
+DV!O$35*Usage!$AK760
+DV!O$36*Usage!$AL760
+DV!O$37*Usage!$AM760
+DV!O$38*Usage!$AN760
+DV!O$39*Usage!$AO760
+DV!O$40*Usage!$AP760
+DV!O$41*Usage!$AQ760
+DV!O$42*Usage!$AR760
+DV!O$43*Usage!$AS760
+DV!O$44*Usage!$AT760
+DV!O$45*Usage!$AU760
+DV!O$46*Usage!$AV760
+DV!O$47*Usage!$AW760
+DV!O$48*Usage!$AX760
+DV!O$49*Usage!$AY760
+DV!O$50*Usage!$AZ760
+DV!O$51*Usage!$BA760
+DV!O$52*Usage!$BB760
+DV!O$53*Usage!$BC760
+DV!O$54*Usage!$BD760</f>
        <v>0</v>
      </c>
      <c r="N760" s="58" t="str">
        <f>VLOOKUP(A760,'Plant Stock'!B786:B10774,1,0)</f>
        <v>087176A.102</v>
      </c>
      <c r="P760" s="108"/>
    </row>
    <row r="761" spans="1:16" x14ac:dyDescent="0.25">
      <c r="A761" s="8" t="s">
        <v>9718</v>
      </c>
      <c r="B761" s="1">
        <f>+DV!D$2*Usage!$D761
+DV!D$3*Usage!$E761
+DV!D$4*Usage!$F761
+DV!D$5*Usage!$G761
+DV!D$6*Usage!$H761
+DV!D$7*Usage!$I761
+DV!D$8*Usage!$J761
+DV!D$9*Usage!$K761
+DV!D$10*Usage!$L761
+DV!D$11*Usage!$M761
+DV!D$12*Usage!$N761
+DV!D$13*Usage!$O761
+DV!D$14*Usage!$P761
+DV!D$15*Usage!$Q761
+DV!D$16*Usage!$R761
+DV!D$17*Usage!$S761
+DV!D$18*Usage!$T761
+DV!D$19*Usage!$U761
+DV!D$20*Usage!$V761
+DV!D$21*Usage!$W761
+DV!D$22*Usage!$X761
+DV!D$23*Usage!$Y761
+DV!D$24*Usage!$Z761
+DV!D$25*Usage!$AA761
+DV!E$26*Usage!$AB761
+DV!D$27*Usage!$AC761
+DV!D$28*Usage!$AD761
+DV!D$29*Usage!$AE761
+DV!D$30*Usage!$AF761
+DV!D$31*Usage!$AG761
+DV!D$32*Usage!$AH761
+DV!D$33*Usage!$AI761
+DV!D$34*Usage!$AJ761
+DV!D$35*Usage!$AK761
+DV!D$36*Usage!$AL761
+DV!D$37*Usage!$AM761
+DV!D$38*Usage!$AN761
+DV!D$39*Usage!$AO761
+DV!D$40*Usage!$AP761
+DV!D$41*Usage!$AQ761
+DV!D$42*Usage!$AR761
+DV!D$43*Usage!$AS761
+DV!D$44*Usage!$AT761
+DV!D$45*Usage!$AU761
+DV!D$46*Usage!$AV761
+DV!D$47*Usage!$AW761
+DV!D$48*Usage!$AX761
+DV!D$49*Usage!$AY761
+DV!D$50*Usage!$AZ761
+DV!D$51*Usage!$BA761
+DV!D$52*Usage!$BB761
+DV!D$53*Usage!$BC761
+DV!D$54*Usage!$BD761</f>
        <v>0</v>
      </c>
      <c r="C761" s="1">
        <f>+DV!E$2*Usage!$D761
+DV!E$3*Usage!$E761
+DV!E$4*Usage!$F761
+DV!E$5*Usage!$G761
+DV!E$6*Usage!$H761
+DV!E$7*Usage!$I761
+DV!E$8*Usage!$J761
+DV!E$9*Usage!$K761
+DV!E$10*Usage!$L761
+DV!E$11*Usage!$M761
+DV!E$12*Usage!$N761
+DV!E$13*Usage!$O761
+DV!E$14*Usage!$P761
+DV!E$15*Usage!$Q761
+DV!E$16*Usage!$R761
+DV!E$17*Usage!$S761
+DV!E$18*Usage!$T761
+DV!E$19*Usage!$U761
+DV!E$20*Usage!$V761
+DV!E$21*Usage!$W761
+DV!E$22*Usage!$X761
+DV!E$23*Usage!$Y761
+DV!E$24*Usage!$Z761
+DV!E$25*Usage!$AA761
+DV!F$26*Usage!$AB761
+DV!E$27*Usage!$AC761
+DV!E$28*Usage!$AD761
+DV!E$29*Usage!$AE761
+DV!E$30*Usage!$AF761
+DV!E$31*Usage!$AG761
+DV!E$32*Usage!$AH761
+DV!E$33*Usage!$AI761
+DV!E$34*Usage!$AJ761
+DV!E$35*Usage!$AK761
+DV!E$36*Usage!$AL761
+DV!E$37*Usage!$AM761
+DV!E$38*Usage!$AN761
+DV!E$39*Usage!$AO761
+DV!E$40*Usage!$AP761
+DV!E$41*Usage!$AQ761
+DV!E$42*Usage!$AR761
+DV!E$43*Usage!$AS761
+DV!E$44*Usage!$AT761
+DV!E$45*Usage!$AU761
+DV!E$46*Usage!$AV761
+DV!E$47*Usage!$AW761
+DV!E$48*Usage!$AX761
+DV!E$49*Usage!$AY761
+DV!E$50*Usage!$AZ761
+DV!E$51*Usage!$BA761
+DV!E$52*Usage!$BB761
+DV!E$53*Usage!$BC761
+DV!E$54*Usage!$BD761</f>
        <v>0</v>
      </c>
      <c r="D761" s="1">
        <f>+DV!F$2*Usage!$D761
+DV!F$3*Usage!$E761
+DV!F$4*Usage!$F761
+DV!F$5*Usage!$G761
+DV!F$6*Usage!$H761
+DV!F$7*Usage!$I761
+DV!F$8*Usage!$J761
+DV!F$9*Usage!$K761
+DV!F$10*Usage!$L761
+DV!F$11*Usage!$M761
+DV!F$12*Usage!$N761
+DV!F$13*Usage!$O761
+DV!F$14*Usage!$P761
+DV!F$15*Usage!$Q761
+DV!F$16*Usage!$R761
+DV!F$17*Usage!$S761
+DV!F$18*Usage!$T761
+DV!F$19*Usage!$U761
+DV!F$20*Usage!$V761
+DV!F$21*Usage!$W761
+DV!F$22*Usage!$X761
+DV!F$23*Usage!$Y761
+DV!F$24*Usage!$Z761
+DV!F$25*Usage!$AA761
+DV!G$26*Usage!$AB761
+DV!F$27*Usage!$AC761
+DV!F$28*Usage!$AD761
+DV!F$29*Usage!$AE761
+DV!F$30*Usage!$AF761
+DV!F$31*Usage!$AG761
+DV!F$32*Usage!$AH761
+DV!F$33*Usage!$AI761
+DV!F$34*Usage!$AJ761
+DV!F$35*Usage!$AK761
+DV!F$36*Usage!$AL761
+DV!F$37*Usage!$AM761
+DV!F$38*Usage!$AN761
+DV!F$39*Usage!$AO761
+DV!F$40*Usage!$AP761
+DV!F$41*Usage!$AQ761
+DV!F$42*Usage!$AR761
+DV!F$43*Usage!$AS761
+DV!F$44*Usage!$AT761
+DV!F$45*Usage!$AU761
+DV!F$46*Usage!$AV761
+DV!F$47*Usage!$AW761
+DV!F$48*Usage!$AX761
+DV!F$49*Usage!$AY761
+DV!F$50*Usage!$AZ761
+DV!F$51*Usage!$BA761
+DV!F$52*Usage!$BB761
+DV!F$53*Usage!$BC761
+DV!F$54*Usage!$BD761</f>
        <v>240</v>
      </c>
      <c r="E761" s="1">
        <f>+DV!G$2*Usage!$D761
+DV!G$3*Usage!$E761
+DV!G$4*Usage!$F761
+DV!G$5*Usage!$G761
+DV!G$6*Usage!$H761
+DV!G$7*Usage!$I761
+DV!G$8*Usage!$J761
+DV!G$9*Usage!$K761
+DV!G$10*Usage!$L761
+DV!G$11*Usage!$M761
+DV!G$12*Usage!$N761
+DV!G$13*Usage!$O761
+DV!G$14*Usage!$P761
+DV!G$15*Usage!$Q761
+DV!G$16*Usage!$R761
+DV!G$17*Usage!$S761
+DV!G$18*Usage!$T761
+DV!G$19*Usage!$U761
+DV!G$20*Usage!$V761
+DV!G$21*Usage!$W761
+DV!G$22*Usage!$X761
+DV!G$23*Usage!$Y761
+DV!G$24*Usage!$Z761
+DV!G$25*Usage!$AA761
+DV!H$26*Usage!$AB761
+DV!G$27*Usage!$AC761
+DV!G$28*Usage!$AD761
+DV!G$29*Usage!$AE761
+DV!G$30*Usage!$AF761
+DV!G$31*Usage!$AG761
+DV!G$32*Usage!$AH761
+DV!G$33*Usage!$AI761
+DV!G$34*Usage!$AJ761
+DV!G$35*Usage!$AK761
+DV!G$36*Usage!$AL761
+DV!G$37*Usage!$AM761
+DV!G$38*Usage!$AN761
+DV!G$39*Usage!$AO761
+DV!G$40*Usage!$AP761
+DV!G$41*Usage!$AQ761
+DV!G$42*Usage!$AR761
+DV!G$43*Usage!$AS761
+DV!G$44*Usage!$AT761
+DV!G$45*Usage!$AU761
+DV!G$46*Usage!$AV761
+DV!G$47*Usage!$AW761
+DV!G$48*Usage!$AX761
+DV!G$49*Usage!$AY761
+DV!G$50*Usage!$AZ761
+DV!G$51*Usage!$BA761
+DV!G$52*Usage!$BB761
+DV!G$53*Usage!$BC761
+DV!G$54*Usage!$BD761</f>
        <v>0</v>
      </c>
      <c r="F761" s="1">
        <f>+DV!H$2*Usage!$D761
+DV!H$3*Usage!$E761
+DV!H$4*Usage!$F761
+DV!H$5*Usage!$G761
+DV!H$6*Usage!$H761
+DV!H$7*Usage!$I761
+DV!H$8*Usage!$J761
+DV!H$9*Usage!$K761
+DV!H$10*Usage!$L761
+DV!H$11*Usage!$M761
+DV!H$12*Usage!$N761
+DV!H$13*Usage!$O761
+DV!H$14*Usage!$P761
+DV!H$15*Usage!$Q761
+DV!H$16*Usage!$R761
+DV!H$17*Usage!$S761
+DV!H$18*Usage!$T761
+DV!H$19*Usage!$U761
+DV!H$20*Usage!$V761
+DV!H$21*Usage!$W761
+DV!H$22*Usage!$X761
+DV!H$23*Usage!$Y761
+DV!H$24*Usage!$Z761
+DV!H$25*Usage!$AA761
+DV!I$26*Usage!$AB761
+DV!H$27*Usage!$AC761
+DV!H$28*Usage!$AD761
+DV!H$29*Usage!$AE761
+DV!H$30*Usage!$AF761
+DV!H$31*Usage!$AG761
+DV!H$32*Usage!$AH761
+DV!H$33*Usage!$AI761
+DV!H$34*Usage!$AJ761
+DV!H$35*Usage!$AK761
+DV!H$36*Usage!$AL761
+DV!H$37*Usage!$AM761
+DV!H$38*Usage!$AN761
+DV!H$39*Usage!$AO761
+DV!H$40*Usage!$AP761
+DV!H$41*Usage!$AQ761
+DV!H$42*Usage!$AR761
+DV!H$43*Usage!$AS761
+DV!H$44*Usage!$AT761
+DV!H$45*Usage!$AU761
+DV!H$46*Usage!$AV761
+DV!H$47*Usage!$AW761
+DV!H$48*Usage!$AX761
+DV!H$49*Usage!$AY761
+DV!H$50*Usage!$AZ761
+DV!H$51*Usage!$BA761
+DV!H$52*Usage!$BB761
+DV!H$53*Usage!$BC761
+DV!H$54*Usage!$BD761</f>
        <v>0</v>
      </c>
      <c r="G761" s="1">
        <f>+DV!I$2*Usage!$D761
+DV!I$3*Usage!$E761
+DV!I$4*Usage!$F761
+DV!I$5*Usage!$G761
+DV!I$6*Usage!$H761
+DV!I$7*Usage!$I761
+DV!I$8*Usage!$J761
+DV!I$9*Usage!$K761
+DV!I$10*Usage!$L761
+DV!I$11*Usage!$M761
+DV!I$12*Usage!$N761
+DV!I$13*Usage!$O761
+DV!I$14*Usage!$P761
+DV!I$15*Usage!$Q761
+DV!I$16*Usage!$R761
+DV!I$17*Usage!$S761
+DV!I$18*Usage!$T761
+DV!I$19*Usage!$U761
+DV!I$20*Usage!$V761
+DV!I$21*Usage!$W761
+DV!I$22*Usage!$X761
+DV!I$23*Usage!$Y761
+DV!I$24*Usage!$Z761
+DV!I$25*Usage!$AA761
+DV!J$26*Usage!$AB761
+DV!I$27*Usage!$AC761
+DV!I$28*Usage!$AD761
+DV!I$29*Usage!$AE761
+DV!I$30*Usage!$AF761
+DV!I$31*Usage!$AG761
+DV!I$32*Usage!$AH761
+DV!I$33*Usage!$AI761
+DV!I$34*Usage!$AJ761
+DV!I$35*Usage!$AK761
+DV!I$36*Usage!$AL761
+DV!I$37*Usage!$AM761
+DV!I$38*Usage!$AN761
+DV!I$39*Usage!$AO761
+DV!I$40*Usage!$AP761
+DV!I$41*Usage!$AQ761
+DV!I$42*Usage!$AR761
+DV!I$43*Usage!$AS761
+DV!I$44*Usage!$AT761
+DV!I$45*Usage!$AU761
+DV!I$46*Usage!$AV761
+DV!I$47*Usage!$AW761
+DV!I$48*Usage!$AX761
+DV!I$49*Usage!$AY761
+DV!I$50*Usage!$AZ761
+DV!I$51*Usage!$BA761
+DV!I$52*Usage!$BB761
+DV!I$53*Usage!$BC761
+DV!I$54*Usage!$BD761</f>
        <v>0</v>
      </c>
      <c r="H761" s="1">
        <f>+DV!J$2*Usage!$D761
+DV!J$3*Usage!$E761
+DV!J$4*Usage!$F761
+DV!J$5*Usage!$G761
+DV!J$6*Usage!$H761
+DV!J$7*Usage!$I761
+DV!J$8*Usage!$J761
+DV!J$9*Usage!$K761
+DV!J$10*Usage!$L761
+DV!J$11*Usage!$M761
+DV!J$12*Usage!$N761
+DV!J$13*Usage!$O761
+DV!J$14*Usage!$P761
+DV!J$15*Usage!$Q761
+DV!J$16*Usage!$R761
+DV!J$17*Usage!$S761
+DV!J$18*Usage!$T761
+DV!J$19*Usage!$U761
+DV!J$20*Usage!$V761
+DV!J$21*Usage!$W761
+DV!J$22*Usage!$X761
+DV!J$23*Usage!$Y761
+DV!J$24*Usage!$Z761
+DV!J$25*Usage!$AA761
+DV!K$26*Usage!$AB761
+DV!J$27*Usage!$AC761
+DV!J$28*Usage!$AD761
+DV!J$29*Usage!$AE761
+DV!J$30*Usage!$AF761
+DV!J$31*Usage!$AG761
+DV!J$32*Usage!$AH761
+DV!J$33*Usage!$AI761
+DV!J$34*Usage!$AJ761
+DV!J$35*Usage!$AK761
+DV!J$36*Usage!$AL761
+DV!J$37*Usage!$AM761
+DV!J$38*Usage!$AN761
+DV!J$39*Usage!$AO761
+DV!J$40*Usage!$AP761
+DV!J$41*Usage!$AQ761
+DV!J$42*Usage!$AR761
+DV!J$43*Usage!$AS761
+DV!J$44*Usage!$AT761
+DV!J$45*Usage!$AU761
+DV!J$46*Usage!$AV761
+DV!J$47*Usage!$AW761
+DV!J$48*Usage!$AX761
+DV!J$49*Usage!$AY761
+DV!J$50*Usage!$AZ761
+DV!J$51*Usage!$BA761
+DV!J$52*Usage!$BB761
+DV!J$53*Usage!$BC761
+DV!J$54*Usage!$BD761</f>
        <v>0</v>
      </c>
      <c r="I761" s="1">
        <f>+DV!K$2*Usage!$D761
+DV!K$3*Usage!$E761
+DV!K$4*Usage!$F761
+DV!K$5*Usage!$G761
+DV!K$6*Usage!$H761
+DV!K$7*Usage!$I761
+DV!K$8*Usage!$J761
+DV!K$9*Usage!$K761
+DV!K$10*Usage!$L761
+DV!K$11*Usage!$M761
+DV!K$12*Usage!$N761
+DV!K$13*Usage!$O761
+DV!K$14*Usage!$P761
+DV!K$15*Usage!$Q761
+DV!K$16*Usage!$R761
+DV!K$17*Usage!$S761
+DV!K$18*Usage!$T761
+DV!K$19*Usage!$U761
+DV!K$20*Usage!$V761
+DV!K$21*Usage!$W761
+DV!K$22*Usage!$X761
+DV!K$23*Usage!$Y761
+DV!K$24*Usage!$Z761
+DV!K$25*Usage!$AA761
+DV!L$26*Usage!$AB761
+DV!K$27*Usage!$AC761
+DV!K$28*Usage!$AD761
+DV!K$29*Usage!$AE761
+DV!K$30*Usage!$AF761
+DV!K$31*Usage!$AG761
+DV!K$32*Usage!$AH761
+DV!K$33*Usage!$AI761
+DV!K$34*Usage!$AJ761
+DV!K$35*Usage!$AK761
+DV!K$36*Usage!$AL761
+DV!K$37*Usage!$AM761
+DV!K$38*Usage!$AN761
+DV!K$39*Usage!$AO761
+DV!K$40*Usage!$AP761
+DV!K$41*Usage!$AQ761
+DV!K$42*Usage!$AR761
+DV!K$43*Usage!$AS761
+DV!K$44*Usage!$AT761
+DV!K$45*Usage!$AU761
+DV!K$46*Usage!$AV761
+DV!K$47*Usage!$AW761
+DV!K$48*Usage!$AX761
+DV!K$49*Usage!$AY761
+DV!K$50*Usage!$AZ761
+DV!K$51*Usage!$BA761
+DV!K$52*Usage!$BB761
+DV!K$53*Usage!$BC761
+DV!K$54*Usage!$BD761</f>
        <v>0</v>
      </c>
      <c r="J761" s="1">
        <f>+DV!L$2*Usage!$D761
+DV!L$3*Usage!$E761
+DV!L$4*Usage!$F761
+DV!L$5*Usage!$G761
+DV!L$6*Usage!$H761
+DV!L$7*Usage!$I761
+DV!L$8*Usage!$J761
+DV!L$9*Usage!$K761
+DV!L$10*Usage!$L761
+DV!L$11*Usage!$M761
+DV!L$12*Usage!$N761
+DV!L$13*Usage!$O761
+DV!L$14*Usage!$P761
+DV!L$15*Usage!$Q761
+DV!L$16*Usage!$R761
+DV!L$17*Usage!$S761
+DV!L$18*Usage!$T761
+DV!L$19*Usage!$U761
+DV!L$20*Usage!$V761
+DV!L$21*Usage!$W761
+DV!L$22*Usage!$X761
+DV!L$23*Usage!$Y761
+DV!L$24*Usage!$Z761
+DV!L$25*Usage!$AA761
+DV!M$26*Usage!$AB761
+DV!L$27*Usage!$AC761
+DV!L$28*Usage!$AD761
+DV!L$29*Usage!$AE761
+DV!L$30*Usage!$AF761
+DV!L$31*Usage!$AG761
+DV!L$32*Usage!$AH761
+DV!L$33*Usage!$AI761
+DV!L$34*Usage!$AJ761
+DV!L$35*Usage!$AK761
+DV!L$36*Usage!$AL761
+DV!L$37*Usage!$AM761
+DV!L$38*Usage!$AN761
+DV!L$39*Usage!$AO761
+DV!L$40*Usage!$AP761
+DV!L$41*Usage!$AQ761
+DV!L$42*Usage!$AR761
+DV!L$43*Usage!$AS761
+DV!L$44*Usage!$AT761
+DV!L$45*Usage!$AU761
+DV!L$46*Usage!$AV761
+DV!L$47*Usage!$AW761
+DV!L$48*Usage!$AX761
+DV!L$49*Usage!$AY761
+DV!L$50*Usage!$AZ761
+DV!L$51*Usage!$BA761
+DV!L$52*Usage!$BB761
+DV!L$53*Usage!$BC761
+DV!L$54*Usage!$BD761</f>
        <v>0</v>
      </c>
      <c r="K761" s="1">
        <f>+DV!M$2*Usage!$D761
+DV!M$3*Usage!$E761
+DV!M$4*Usage!$F761
+DV!M$5*Usage!$G761
+DV!M$6*Usage!$H761
+DV!M$7*Usage!$I761
+DV!M$8*Usage!$J761
+DV!M$9*Usage!$K761
+DV!M$10*Usage!$L761
+DV!M$11*Usage!$M761
+DV!M$12*Usage!$N761
+DV!M$13*Usage!$O761
+DV!M$14*Usage!$P761
+DV!M$15*Usage!$Q761
+DV!M$16*Usage!$R761
+DV!M$17*Usage!$S761
+DV!M$18*Usage!$T761
+DV!M$19*Usage!$U761
+DV!M$20*Usage!$V761
+DV!M$21*Usage!$W761
+DV!M$22*Usage!$X761
+DV!M$23*Usage!$Y761
+DV!M$24*Usage!$Z761
+DV!M$25*Usage!$AA761
+DV!M$26*Usage!$AB761
+DV!M$27*Usage!$AC761
+DV!M$28*Usage!$AD761
+DV!M$29*Usage!$AE761
+DV!M$30*Usage!$AF761
+DV!M$31*Usage!$AG761
+DV!M$32*Usage!$AH761
+DV!M$33*Usage!$AI761
+DV!M$34*Usage!$AJ761
+DV!M$35*Usage!$AK761
+DV!M$36*Usage!$AL761
+DV!M$37*Usage!$AM761
+DV!M$38*Usage!$AN761
+DV!M$39*Usage!$AO761
+DV!M$40*Usage!$AP761
+DV!M$41*Usage!$AQ761
+DV!M$42*Usage!$AR761
+DV!M$43*Usage!$AS761
+DV!M$44*Usage!$AT761
+DV!M$45*Usage!$AU761
+DV!M$46*Usage!$AV761
+DV!M$47*Usage!$AW761
+DV!M$48*Usage!$AX761
+DV!M$49*Usage!$AY761
+DV!M$50*Usage!$AZ761
+DV!M$51*Usage!$BA761
+DV!M$52*Usage!$BB761
+DV!M$53*Usage!$BC761
+DV!M$54*Usage!$BD761</f>
        <v>0</v>
      </c>
      <c r="L761" s="1">
        <f>+DV!N$2*Usage!$D761
+DV!N$3*Usage!$E761
+DV!N$4*Usage!$F761
+DV!N$5*Usage!$G761
+DV!N$6*Usage!$H761
+DV!N$7*Usage!$I761
+DV!N$8*Usage!$J761
+DV!N$9*Usage!$K761
+DV!N$10*Usage!$L761
+DV!N$11*Usage!$M761
+DV!N$12*Usage!$N761
+DV!N$13*Usage!$O761
+DV!N$14*Usage!$P761
+DV!N$15*Usage!$Q761
+DV!N$16*Usage!$R761
+DV!N$17*Usage!$S761
+DV!N$18*Usage!$T761
+DV!N$19*Usage!$U761
+DV!N$20*Usage!$V761
+DV!N$21*Usage!$W761
+DV!N$22*Usage!$X761
+DV!N$23*Usage!$Y761
+DV!N$24*Usage!$Z761
+DV!N$25*Usage!$AA761
+DV!N$26*Usage!$AB761
+DV!N$27*Usage!$AC761
+DV!N$28*Usage!$AD761
+DV!N$29*Usage!$AE761
+DV!N$30*Usage!$AF761
+DV!N$31*Usage!$AG761
+DV!N$32*Usage!$AH761
+DV!N$33*Usage!$AI761
+DV!N$34*Usage!$AJ761
+DV!N$35*Usage!$AK761
+DV!N$36*Usage!$AL761
+DV!N$37*Usage!$AM761
+DV!N$38*Usage!$AN761
+DV!N$39*Usage!$AO761
+DV!N$40*Usage!$AP761
+DV!N$41*Usage!$AQ761
+DV!N$42*Usage!$AR761
+DV!N$43*Usage!$AS761
+DV!N$44*Usage!$AT761
+DV!N$45*Usage!$AU761
+DV!N$46*Usage!$AV761
+DV!N$47*Usage!$AW761
+DV!N$48*Usage!$AX761
+DV!N$49*Usage!$AY761
+DV!N$50*Usage!$AZ761
+DV!N$51*Usage!$BA761
+DV!N$52*Usage!$BB761
+DV!N$53*Usage!$BC761
+DV!N$54*Usage!$BD761</f>
        <v>0</v>
      </c>
      <c r="M761" s="1">
        <f>+DV!O$2*Usage!$D761
+DV!O$3*Usage!$E761
+DV!O$4*Usage!$F761
+DV!O$5*Usage!$G761
+DV!O$6*Usage!$H761
+DV!O$7*Usage!$I761
+DV!O$8*Usage!$J761
+DV!O$9*Usage!$K761
+DV!O$10*Usage!$L761
+DV!O$11*Usage!$M761
+DV!O$12*Usage!$N761
+DV!O$13*Usage!$O761
+DV!O$14*Usage!$P761
+DV!O$15*Usage!$Q761
+DV!O$16*Usage!$R761
+DV!O$17*Usage!$S761
+DV!O$18*Usage!$T761
+DV!O$19*Usage!$U761
+DV!O$20*Usage!$V761
+DV!O$21*Usage!$W761
+DV!O$22*Usage!$X761
+DV!O$23*Usage!$Y761
+DV!O$24*Usage!$Z761
+DV!O$25*Usage!$AA761
+DV!O$26*Usage!$AB761
+DV!O$27*Usage!$AC761
+DV!O$28*Usage!$AD761
+DV!O$29*Usage!$AE761
+DV!O$30*Usage!$AF761
+DV!O$31*Usage!$AG761
+DV!O$32*Usage!$AH761
+DV!O$33*Usage!$AI761
+DV!O$34*Usage!$AJ761
+DV!O$35*Usage!$AK761
+DV!O$36*Usage!$AL761
+DV!O$37*Usage!$AM761
+DV!O$38*Usage!$AN761
+DV!O$39*Usage!$AO761
+DV!O$40*Usage!$AP761
+DV!O$41*Usage!$AQ761
+DV!O$42*Usage!$AR761
+DV!O$43*Usage!$AS761
+DV!O$44*Usage!$AT761
+DV!O$45*Usage!$AU761
+DV!O$46*Usage!$AV761
+DV!O$47*Usage!$AW761
+DV!O$48*Usage!$AX761
+DV!O$49*Usage!$AY761
+DV!O$50*Usage!$AZ761
+DV!O$51*Usage!$BA761
+DV!O$52*Usage!$BB761
+DV!O$53*Usage!$BC761
+DV!O$54*Usage!$BD761</f>
        <v>0</v>
      </c>
      <c r="N761" s="58" t="str">
        <f>VLOOKUP(A761,'Plant Stock'!B787:B10775,1,0)</f>
        <v>829563B</v>
      </c>
      <c r="P761" s="108"/>
    </row>
    <row r="762" spans="1:16" x14ac:dyDescent="0.25">
      <c r="A762" s="119" t="s">
        <v>9380</v>
      </c>
      <c r="B762" s="1">
        <f>+DV!D$2*Usage!$D762
+DV!D$3*Usage!$E762
+DV!D$4*Usage!$F762
+DV!D$5*Usage!$G762
+DV!D$6*Usage!$H762
+DV!D$7*Usage!$I762
+DV!D$8*Usage!$J762
+DV!D$9*Usage!$K762
+DV!D$10*Usage!$L762
+DV!D$11*Usage!$M762
+DV!D$12*Usage!$N762
+DV!D$13*Usage!$O762
+DV!D$14*Usage!$P762
+DV!D$15*Usage!$Q762
+DV!D$16*Usage!$R762
+DV!D$17*Usage!$S762
+DV!D$18*Usage!$T762
+DV!D$19*Usage!$U762
+DV!D$20*Usage!$V762
+DV!D$21*Usage!$W762
+DV!D$22*Usage!$X762
+DV!D$23*Usage!$Y762
+DV!D$24*Usage!$Z762
+DV!D$25*Usage!$AA762
+DV!E$26*Usage!$AB762
+DV!D$27*Usage!$AC762
+DV!D$28*Usage!$AD762
+DV!D$29*Usage!$AE762
+DV!D$30*Usage!$AF762
+DV!D$31*Usage!$AG762
+DV!D$32*Usage!$AH762
+DV!D$33*Usage!$AI762
+DV!D$34*Usage!$AJ762
+DV!D$35*Usage!$AK762
+DV!D$36*Usage!$AL762
+DV!D$37*Usage!$AM762
+DV!D$38*Usage!$AN762
+DV!D$39*Usage!$AO762
+DV!D$40*Usage!$AP762
+DV!D$41*Usage!$AQ762
+DV!D$42*Usage!$AR762
+DV!D$43*Usage!$AS762
+DV!D$44*Usage!$AT762
+DV!D$45*Usage!$AU762
+DV!D$46*Usage!$AV762
+DV!D$47*Usage!$AW762
+DV!D$48*Usage!$AX762
+DV!D$49*Usage!$AY762
+DV!D$50*Usage!$AZ762
+DV!D$51*Usage!$BA762
+DV!D$52*Usage!$BB762
+DV!D$53*Usage!$BC762
+DV!D$54*Usage!$BD762</f>
        <v>22</v>
      </c>
      <c r="C762" s="1">
        <f>+DV!E$2*Usage!$D762
+DV!E$3*Usage!$E762
+DV!E$4*Usage!$F762
+DV!E$5*Usage!$G762
+DV!E$6*Usage!$H762
+DV!E$7*Usage!$I762
+DV!E$8*Usage!$J762
+DV!E$9*Usage!$K762
+DV!E$10*Usage!$L762
+DV!E$11*Usage!$M762
+DV!E$12*Usage!$N762
+DV!E$13*Usage!$O762
+DV!E$14*Usage!$P762
+DV!E$15*Usage!$Q762
+DV!E$16*Usage!$R762
+DV!E$17*Usage!$S762
+DV!E$18*Usage!$T762
+DV!E$19*Usage!$U762
+DV!E$20*Usage!$V762
+DV!E$21*Usage!$W762
+DV!E$22*Usage!$X762
+DV!E$23*Usage!$Y762
+DV!E$24*Usage!$Z762
+DV!E$25*Usage!$AA762
+DV!F$26*Usage!$AB762
+DV!E$27*Usage!$AC762
+DV!E$28*Usage!$AD762
+DV!E$29*Usage!$AE762
+DV!E$30*Usage!$AF762
+DV!E$31*Usage!$AG762
+DV!E$32*Usage!$AH762
+DV!E$33*Usage!$AI762
+DV!E$34*Usage!$AJ762
+DV!E$35*Usage!$AK762
+DV!E$36*Usage!$AL762
+DV!E$37*Usage!$AM762
+DV!E$38*Usage!$AN762
+DV!E$39*Usage!$AO762
+DV!E$40*Usage!$AP762
+DV!E$41*Usage!$AQ762
+DV!E$42*Usage!$AR762
+DV!E$43*Usage!$AS762
+DV!E$44*Usage!$AT762
+DV!E$45*Usage!$AU762
+DV!E$46*Usage!$AV762
+DV!E$47*Usage!$AW762
+DV!E$48*Usage!$AX762
+DV!E$49*Usage!$AY762
+DV!E$50*Usage!$AZ762
+DV!E$51*Usage!$BA762
+DV!E$52*Usage!$BB762
+DV!E$53*Usage!$BC762
+DV!E$54*Usage!$BD762</f>
        <v>0</v>
      </c>
      <c r="D762" s="1">
        <f>+DV!F$2*Usage!$D762
+DV!F$3*Usage!$E762
+DV!F$4*Usage!$F762
+DV!F$5*Usage!$G762
+DV!F$6*Usage!$H762
+DV!F$7*Usage!$I762
+DV!F$8*Usage!$J762
+DV!F$9*Usage!$K762
+DV!F$10*Usage!$L762
+DV!F$11*Usage!$M762
+DV!F$12*Usage!$N762
+DV!F$13*Usage!$O762
+DV!F$14*Usage!$P762
+DV!F$15*Usage!$Q762
+DV!F$16*Usage!$R762
+DV!F$17*Usage!$S762
+DV!F$18*Usage!$T762
+DV!F$19*Usage!$U762
+DV!F$20*Usage!$V762
+DV!F$21*Usage!$W762
+DV!F$22*Usage!$X762
+DV!F$23*Usage!$Y762
+DV!F$24*Usage!$Z762
+DV!F$25*Usage!$AA762
+DV!G$26*Usage!$AB762
+DV!F$27*Usage!$AC762
+DV!F$28*Usage!$AD762
+DV!F$29*Usage!$AE762
+DV!F$30*Usage!$AF762
+DV!F$31*Usage!$AG762
+DV!F$32*Usage!$AH762
+DV!F$33*Usage!$AI762
+DV!F$34*Usage!$AJ762
+DV!F$35*Usage!$AK762
+DV!F$36*Usage!$AL762
+DV!F$37*Usage!$AM762
+DV!F$38*Usage!$AN762
+DV!F$39*Usage!$AO762
+DV!F$40*Usage!$AP762
+DV!F$41*Usage!$AQ762
+DV!F$42*Usage!$AR762
+DV!F$43*Usage!$AS762
+DV!F$44*Usage!$AT762
+DV!F$45*Usage!$AU762
+DV!F$46*Usage!$AV762
+DV!F$47*Usage!$AW762
+DV!F$48*Usage!$AX762
+DV!F$49*Usage!$AY762
+DV!F$50*Usage!$AZ762
+DV!F$51*Usage!$BA762
+DV!F$52*Usage!$BB762
+DV!F$53*Usage!$BC762
+DV!F$54*Usage!$BD762</f>
        <v>120</v>
      </c>
      <c r="E762" s="1">
        <f>+DV!G$2*Usage!$D762
+DV!G$3*Usage!$E762
+DV!G$4*Usage!$F762
+DV!G$5*Usage!$G762
+DV!G$6*Usage!$H762
+DV!G$7*Usage!$I762
+DV!G$8*Usage!$J762
+DV!G$9*Usage!$K762
+DV!G$10*Usage!$L762
+DV!G$11*Usage!$M762
+DV!G$12*Usage!$N762
+DV!G$13*Usage!$O762
+DV!G$14*Usage!$P762
+DV!G$15*Usage!$Q762
+DV!G$16*Usage!$R762
+DV!G$17*Usage!$S762
+DV!G$18*Usage!$T762
+DV!G$19*Usage!$U762
+DV!G$20*Usage!$V762
+DV!G$21*Usage!$W762
+DV!G$22*Usage!$X762
+DV!G$23*Usage!$Y762
+DV!G$24*Usage!$Z762
+DV!G$25*Usage!$AA762
+DV!H$26*Usage!$AB762
+DV!G$27*Usage!$AC762
+DV!G$28*Usage!$AD762
+DV!G$29*Usage!$AE762
+DV!G$30*Usage!$AF762
+DV!G$31*Usage!$AG762
+DV!G$32*Usage!$AH762
+DV!G$33*Usage!$AI762
+DV!G$34*Usage!$AJ762
+DV!G$35*Usage!$AK762
+DV!G$36*Usage!$AL762
+DV!G$37*Usage!$AM762
+DV!G$38*Usage!$AN762
+DV!G$39*Usage!$AO762
+DV!G$40*Usage!$AP762
+DV!G$41*Usage!$AQ762
+DV!G$42*Usage!$AR762
+DV!G$43*Usage!$AS762
+DV!G$44*Usage!$AT762
+DV!G$45*Usage!$AU762
+DV!G$46*Usage!$AV762
+DV!G$47*Usage!$AW762
+DV!G$48*Usage!$AX762
+DV!G$49*Usage!$AY762
+DV!G$50*Usage!$AZ762
+DV!G$51*Usage!$BA762
+DV!G$52*Usage!$BB762
+DV!G$53*Usage!$BC762
+DV!G$54*Usage!$BD762</f>
        <v>0</v>
      </c>
      <c r="F762" s="1">
        <f>+DV!H$2*Usage!$D762
+DV!H$3*Usage!$E762
+DV!H$4*Usage!$F762
+DV!H$5*Usage!$G762
+DV!H$6*Usage!$H762
+DV!H$7*Usage!$I762
+DV!H$8*Usage!$J762
+DV!H$9*Usage!$K762
+DV!H$10*Usage!$L762
+DV!H$11*Usage!$M762
+DV!H$12*Usage!$N762
+DV!H$13*Usage!$O762
+DV!H$14*Usage!$P762
+DV!H$15*Usage!$Q762
+DV!H$16*Usage!$R762
+DV!H$17*Usage!$S762
+DV!H$18*Usage!$T762
+DV!H$19*Usage!$U762
+DV!H$20*Usage!$V762
+DV!H$21*Usage!$W762
+DV!H$22*Usage!$X762
+DV!H$23*Usage!$Y762
+DV!H$24*Usage!$Z762
+DV!H$25*Usage!$AA762
+DV!I$26*Usage!$AB762
+DV!H$27*Usage!$AC762
+DV!H$28*Usage!$AD762
+DV!H$29*Usage!$AE762
+DV!H$30*Usage!$AF762
+DV!H$31*Usage!$AG762
+DV!H$32*Usage!$AH762
+DV!H$33*Usage!$AI762
+DV!H$34*Usage!$AJ762
+DV!H$35*Usage!$AK762
+DV!H$36*Usage!$AL762
+DV!H$37*Usage!$AM762
+DV!H$38*Usage!$AN762
+DV!H$39*Usage!$AO762
+DV!H$40*Usage!$AP762
+DV!H$41*Usage!$AQ762
+DV!H$42*Usage!$AR762
+DV!H$43*Usage!$AS762
+DV!H$44*Usage!$AT762
+DV!H$45*Usage!$AU762
+DV!H$46*Usage!$AV762
+DV!H$47*Usage!$AW762
+DV!H$48*Usage!$AX762
+DV!H$49*Usage!$AY762
+DV!H$50*Usage!$AZ762
+DV!H$51*Usage!$BA762
+DV!H$52*Usage!$BB762
+DV!H$53*Usage!$BC762
+DV!H$54*Usage!$BD762</f>
        <v>200</v>
      </c>
      <c r="G762" s="1">
        <f>+DV!I$2*Usage!$D762
+DV!I$3*Usage!$E762
+DV!I$4*Usage!$F762
+DV!I$5*Usage!$G762
+DV!I$6*Usage!$H762
+DV!I$7*Usage!$I762
+DV!I$8*Usage!$J762
+DV!I$9*Usage!$K762
+DV!I$10*Usage!$L762
+DV!I$11*Usage!$M762
+DV!I$12*Usage!$N762
+DV!I$13*Usage!$O762
+DV!I$14*Usage!$P762
+DV!I$15*Usage!$Q762
+DV!I$16*Usage!$R762
+DV!I$17*Usage!$S762
+DV!I$18*Usage!$T762
+DV!I$19*Usage!$U762
+DV!I$20*Usage!$V762
+DV!I$21*Usage!$W762
+DV!I$22*Usage!$X762
+DV!I$23*Usage!$Y762
+DV!I$24*Usage!$Z762
+DV!I$25*Usage!$AA762
+DV!J$26*Usage!$AB762
+DV!I$27*Usage!$AC762
+DV!I$28*Usage!$AD762
+DV!I$29*Usage!$AE762
+DV!I$30*Usage!$AF762
+DV!I$31*Usage!$AG762
+DV!I$32*Usage!$AH762
+DV!I$33*Usage!$AI762
+DV!I$34*Usage!$AJ762
+DV!I$35*Usage!$AK762
+DV!I$36*Usage!$AL762
+DV!I$37*Usage!$AM762
+DV!I$38*Usage!$AN762
+DV!I$39*Usage!$AO762
+DV!I$40*Usage!$AP762
+DV!I$41*Usage!$AQ762
+DV!I$42*Usage!$AR762
+DV!I$43*Usage!$AS762
+DV!I$44*Usage!$AT762
+DV!I$45*Usage!$AU762
+DV!I$46*Usage!$AV762
+DV!I$47*Usage!$AW762
+DV!I$48*Usage!$AX762
+DV!I$49*Usage!$AY762
+DV!I$50*Usage!$AZ762
+DV!I$51*Usage!$BA762
+DV!I$52*Usage!$BB762
+DV!I$53*Usage!$BC762
+DV!I$54*Usage!$BD762</f>
        <v>400</v>
      </c>
      <c r="H762" s="1">
        <f>+DV!J$2*Usage!$D762
+DV!J$3*Usage!$E762
+DV!J$4*Usage!$F762
+DV!J$5*Usage!$G762
+DV!J$6*Usage!$H762
+DV!J$7*Usage!$I762
+DV!J$8*Usage!$J762
+DV!J$9*Usage!$K762
+DV!J$10*Usage!$L762
+DV!J$11*Usage!$M762
+DV!J$12*Usage!$N762
+DV!J$13*Usage!$O762
+DV!J$14*Usage!$P762
+DV!J$15*Usage!$Q762
+DV!J$16*Usage!$R762
+DV!J$17*Usage!$S762
+DV!J$18*Usage!$T762
+DV!J$19*Usage!$U762
+DV!J$20*Usage!$V762
+DV!J$21*Usage!$W762
+DV!J$22*Usage!$X762
+DV!J$23*Usage!$Y762
+DV!J$24*Usage!$Z762
+DV!J$25*Usage!$AA762
+DV!K$26*Usage!$AB762
+DV!J$27*Usage!$AC762
+DV!J$28*Usage!$AD762
+DV!J$29*Usage!$AE762
+DV!J$30*Usage!$AF762
+DV!J$31*Usage!$AG762
+DV!J$32*Usage!$AH762
+DV!J$33*Usage!$AI762
+DV!J$34*Usage!$AJ762
+DV!J$35*Usage!$AK762
+DV!J$36*Usage!$AL762
+DV!J$37*Usage!$AM762
+DV!J$38*Usage!$AN762
+DV!J$39*Usage!$AO762
+DV!J$40*Usage!$AP762
+DV!J$41*Usage!$AQ762
+DV!J$42*Usage!$AR762
+DV!J$43*Usage!$AS762
+DV!J$44*Usage!$AT762
+DV!J$45*Usage!$AU762
+DV!J$46*Usage!$AV762
+DV!J$47*Usage!$AW762
+DV!J$48*Usage!$AX762
+DV!J$49*Usage!$AY762
+DV!J$50*Usage!$AZ762
+DV!J$51*Usage!$BA762
+DV!J$52*Usage!$BB762
+DV!J$53*Usage!$BC762
+DV!J$54*Usage!$BD762</f>
        <v>400</v>
      </c>
      <c r="I762" s="1">
        <f>+DV!K$2*Usage!$D762
+DV!K$3*Usage!$E762
+DV!K$4*Usage!$F762
+DV!K$5*Usage!$G762
+DV!K$6*Usage!$H762
+DV!K$7*Usage!$I762
+DV!K$8*Usage!$J762
+DV!K$9*Usage!$K762
+DV!K$10*Usage!$L762
+DV!K$11*Usage!$M762
+DV!K$12*Usage!$N762
+DV!K$13*Usage!$O762
+DV!K$14*Usage!$P762
+DV!K$15*Usage!$Q762
+DV!K$16*Usage!$R762
+DV!K$17*Usage!$S762
+DV!K$18*Usage!$T762
+DV!K$19*Usage!$U762
+DV!K$20*Usage!$V762
+DV!K$21*Usage!$W762
+DV!K$22*Usage!$X762
+DV!K$23*Usage!$Y762
+DV!K$24*Usage!$Z762
+DV!K$25*Usage!$AA762
+DV!L$26*Usage!$AB762
+DV!K$27*Usage!$AC762
+DV!K$28*Usage!$AD762
+DV!K$29*Usage!$AE762
+DV!K$30*Usage!$AF762
+DV!K$31*Usage!$AG762
+DV!K$32*Usage!$AH762
+DV!K$33*Usage!$AI762
+DV!K$34*Usage!$AJ762
+DV!K$35*Usage!$AK762
+DV!K$36*Usage!$AL762
+DV!K$37*Usage!$AM762
+DV!K$38*Usage!$AN762
+DV!K$39*Usage!$AO762
+DV!K$40*Usage!$AP762
+DV!K$41*Usage!$AQ762
+DV!K$42*Usage!$AR762
+DV!K$43*Usage!$AS762
+DV!K$44*Usage!$AT762
+DV!K$45*Usage!$AU762
+DV!K$46*Usage!$AV762
+DV!K$47*Usage!$AW762
+DV!K$48*Usage!$AX762
+DV!K$49*Usage!$AY762
+DV!K$50*Usage!$AZ762
+DV!K$51*Usage!$BA762
+DV!K$52*Usage!$BB762
+DV!K$53*Usage!$BC762
+DV!K$54*Usage!$BD762</f>
        <v>0</v>
      </c>
      <c r="J762" s="1">
        <f>+DV!L$2*Usage!$D762
+DV!L$3*Usage!$E762
+DV!L$4*Usage!$F762
+DV!L$5*Usage!$G762
+DV!L$6*Usage!$H762
+DV!L$7*Usage!$I762
+DV!L$8*Usage!$J762
+DV!L$9*Usage!$K762
+DV!L$10*Usage!$L762
+DV!L$11*Usage!$M762
+DV!L$12*Usage!$N762
+DV!L$13*Usage!$O762
+DV!L$14*Usage!$P762
+DV!L$15*Usage!$Q762
+DV!L$16*Usage!$R762
+DV!L$17*Usage!$S762
+DV!L$18*Usage!$T762
+DV!L$19*Usage!$U762
+DV!L$20*Usage!$V762
+DV!L$21*Usage!$W762
+DV!L$22*Usage!$X762
+DV!L$23*Usage!$Y762
+DV!L$24*Usage!$Z762
+DV!L$25*Usage!$AA762
+DV!M$26*Usage!$AB762
+DV!L$27*Usage!$AC762
+DV!L$28*Usage!$AD762
+DV!L$29*Usage!$AE762
+DV!L$30*Usage!$AF762
+DV!L$31*Usage!$AG762
+DV!L$32*Usage!$AH762
+DV!L$33*Usage!$AI762
+DV!L$34*Usage!$AJ762
+DV!L$35*Usage!$AK762
+DV!L$36*Usage!$AL762
+DV!L$37*Usage!$AM762
+DV!L$38*Usage!$AN762
+DV!L$39*Usage!$AO762
+DV!L$40*Usage!$AP762
+DV!L$41*Usage!$AQ762
+DV!L$42*Usage!$AR762
+DV!L$43*Usage!$AS762
+DV!L$44*Usage!$AT762
+DV!L$45*Usage!$AU762
+DV!L$46*Usage!$AV762
+DV!L$47*Usage!$AW762
+DV!L$48*Usage!$AX762
+DV!L$49*Usage!$AY762
+DV!L$50*Usage!$AZ762
+DV!L$51*Usage!$BA762
+DV!L$52*Usage!$BB762
+DV!L$53*Usage!$BC762
+DV!L$54*Usage!$BD762</f>
        <v>0</v>
      </c>
      <c r="K762" s="1">
        <f>+DV!M$2*Usage!$D762
+DV!M$3*Usage!$E762
+DV!M$4*Usage!$F762
+DV!M$5*Usage!$G762
+DV!M$6*Usage!$H762
+DV!M$7*Usage!$I762
+DV!M$8*Usage!$J762
+DV!M$9*Usage!$K762
+DV!M$10*Usage!$L762
+DV!M$11*Usage!$M762
+DV!M$12*Usage!$N762
+DV!M$13*Usage!$O762
+DV!M$14*Usage!$P762
+DV!M$15*Usage!$Q762
+DV!M$16*Usage!$R762
+DV!M$17*Usage!$S762
+DV!M$18*Usage!$T762
+DV!M$19*Usage!$U762
+DV!M$20*Usage!$V762
+DV!M$21*Usage!$W762
+DV!M$22*Usage!$X762
+DV!M$23*Usage!$Y762
+DV!M$24*Usage!$Z762
+DV!M$25*Usage!$AA762
+DV!M$26*Usage!$AB762
+DV!M$27*Usage!$AC762
+DV!M$28*Usage!$AD762
+DV!M$29*Usage!$AE762
+DV!M$30*Usage!$AF762
+DV!M$31*Usage!$AG762
+DV!M$32*Usage!$AH762
+DV!M$33*Usage!$AI762
+DV!M$34*Usage!$AJ762
+DV!M$35*Usage!$AK762
+DV!M$36*Usage!$AL762
+DV!M$37*Usage!$AM762
+DV!M$38*Usage!$AN762
+DV!M$39*Usage!$AO762
+DV!M$40*Usage!$AP762
+DV!M$41*Usage!$AQ762
+DV!M$42*Usage!$AR762
+DV!M$43*Usage!$AS762
+DV!M$44*Usage!$AT762
+DV!M$45*Usage!$AU762
+DV!M$46*Usage!$AV762
+DV!M$47*Usage!$AW762
+DV!M$48*Usage!$AX762
+DV!M$49*Usage!$AY762
+DV!M$50*Usage!$AZ762
+DV!M$51*Usage!$BA762
+DV!M$52*Usage!$BB762
+DV!M$53*Usage!$BC762
+DV!M$54*Usage!$BD762</f>
        <v>0</v>
      </c>
      <c r="L762" s="1">
        <f>+DV!N$2*Usage!$D762
+DV!N$3*Usage!$E762
+DV!N$4*Usage!$F762
+DV!N$5*Usage!$G762
+DV!N$6*Usage!$H762
+DV!N$7*Usage!$I762
+DV!N$8*Usage!$J762
+DV!N$9*Usage!$K762
+DV!N$10*Usage!$L762
+DV!N$11*Usage!$M762
+DV!N$12*Usage!$N762
+DV!N$13*Usage!$O762
+DV!N$14*Usage!$P762
+DV!N$15*Usage!$Q762
+DV!N$16*Usage!$R762
+DV!N$17*Usage!$S762
+DV!N$18*Usage!$T762
+DV!N$19*Usage!$U762
+DV!N$20*Usage!$V762
+DV!N$21*Usage!$W762
+DV!N$22*Usage!$X762
+DV!N$23*Usage!$Y762
+DV!N$24*Usage!$Z762
+DV!N$25*Usage!$AA762
+DV!N$26*Usage!$AB762
+DV!N$27*Usage!$AC762
+DV!N$28*Usage!$AD762
+DV!N$29*Usage!$AE762
+DV!N$30*Usage!$AF762
+DV!N$31*Usage!$AG762
+DV!N$32*Usage!$AH762
+DV!N$33*Usage!$AI762
+DV!N$34*Usage!$AJ762
+DV!N$35*Usage!$AK762
+DV!N$36*Usage!$AL762
+DV!N$37*Usage!$AM762
+DV!N$38*Usage!$AN762
+DV!N$39*Usage!$AO762
+DV!N$40*Usage!$AP762
+DV!N$41*Usage!$AQ762
+DV!N$42*Usage!$AR762
+DV!N$43*Usage!$AS762
+DV!N$44*Usage!$AT762
+DV!N$45*Usage!$AU762
+DV!N$46*Usage!$AV762
+DV!N$47*Usage!$AW762
+DV!N$48*Usage!$AX762
+DV!N$49*Usage!$AY762
+DV!N$50*Usage!$AZ762
+DV!N$51*Usage!$BA762
+DV!N$52*Usage!$BB762
+DV!N$53*Usage!$BC762
+DV!N$54*Usage!$BD762</f>
        <v>0</v>
      </c>
      <c r="M762" s="1">
        <f>+DV!O$2*Usage!$D762
+DV!O$3*Usage!$E762
+DV!O$4*Usage!$F762
+DV!O$5*Usage!$G762
+DV!O$6*Usage!$H762
+DV!O$7*Usage!$I762
+DV!O$8*Usage!$J762
+DV!O$9*Usage!$K762
+DV!O$10*Usage!$L762
+DV!O$11*Usage!$M762
+DV!O$12*Usage!$N762
+DV!O$13*Usage!$O762
+DV!O$14*Usage!$P762
+DV!O$15*Usage!$Q762
+DV!O$16*Usage!$R762
+DV!O$17*Usage!$S762
+DV!O$18*Usage!$T762
+DV!O$19*Usage!$U762
+DV!O$20*Usage!$V762
+DV!O$21*Usage!$W762
+DV!O$22*Usage!$X762
+DV!O$23*Usage!$Y762
+DV!O$24*Usage!$Z762
+DV!O$25*Usage!$AA762
+DV!O$26*Usage!$AB762
+DV!O$27*Usage!$AC762
+DV!O$28*Usage!$AD762
+DV!O$29*Usage!$AE762
+DV!O$30*Usage!$AF762
+DV!O$31*Usage!$AG762
+DV!O$32*Usage!$AH762
+DV!O$33*Usage!$AI762
+DV!O$34*Usage!$AJ762
+DV!O$35*Usage!$AK762
+DV!O$36*Usage!$AL762
+DV!O$37*Usage!$AM762
+DV!O$38*Usage!$AN762
+DV!O$39*Usage!$AO762
+DV!O$40*Usage!$AP762
+DV!O$41*Usage!$AQ762
+DV!O$42*Usage!$AR762
+DV!O$43*Usage!$AS762
+DV!O$44*Usage!$AT762
+DV!O$45*Usage!$AU762
+DV!O$46*Usage!$AV762
+DV!O$47*Usage!$AW762
+DV!O$48*Usage!$AX762
+DV!O$49*Usage!$AY762
+DV!O$50*Usage!$AZ762
+DV!O$51*Usage!$BA762
+DV!O$52*Usage!$BB762
+DV!O$53*Usage!$BC762
+DV!O$54*Usage!$BD762</f>
        <v>0</v>
      </c>
      <c r="N762" s="58" t="str">
        <f>VLOOKUP(A762,'Plant Stock'!B788:B10776,1,0)</f>
        <v>829046C</v>
      </c>
      <c r="P762" s="108"/>
    </row>
    <row r="763" spans="1:16" x14ac:dyDescent="0.25">
      <c r="A763" s="121" t="s">
        <v>9382</v>
      </c>
      <c r="B763" s="1">
        <f>+DV!D$2*Usage!$D763
+DV!D$3*Usage!$E763
+DV!D$4*Usage!$F763
+DV!D$5*Usage!$G763
+DV!D$6*Usage!$H763
+DV!D$7*Usage!$I763
+DV!D$8*Usage!$J763
+DV!D$9*Usage!$K763
+DV!D$10*Usage!$L763
+DV!D$11*Usage!$M763
+DV!D$12*Usage!$N763
+DV!D$13*Usage!$O763
+DV!D$14*Usage!$P763
+DV!D$15*Usage!$Q763
+DV!D$16*Usage!$R763
+DV!D$17*Usage!$S763
+DV!D$18*Usage!$T763
+DV!D$19*Usage!$U763
+DV!D$20*Usage!$V763
+DV!D$21*Usage!$W763
+DV!D$22*Usage!$X763
+DV!D$23*Usage!$Y763
+DV!D$24*Usage!$Z763
+DV!D$25*Usage!$AA763
+DV!E$26*Usage!$AB763
+DV!D$27*Usage!$AC763
+DV!D$28*Usage!$AD763
+DV!D$29*Usage!$AE763
+DV!D$30*Usage!$AF763
+DV!D$31*Usage!$AG763
+DV!D$32*Usage!$AH763
+DV!D$33*Usage!$AI763
+DV!D$34*Usage!$AJ763
+DV!D$35*Usage!$AK763
+DV!D$36*Usage!$AL763
+DV!D$37*Usage!$AM763
+DV!D$38*Usage!$AN763
+DV!D$39*Usage!$AO763
+DV!D$40*Usage!$AP763
+DV!D$41*Usage!$AQ763
+DV!D$42*Usage!$AR763
+DV!D$43*Usage!$AS763
+DV!D$44*Usage!$AT763
+DV!D$45*Usage!$AU763
+DV!D$46*Usage!$AV763
+DV!D$47*Usage!$AW763
+DV!D$48*Usage!$AX763
+DV!D$49*Usage!$AY763
+DV!D$50*Usage!$AZ763
+DV!D$51*Usage!$BA763
+DV!D$52*Usage!$BB763
+DV!D$53*Usage!$BC763
+DV!D$54*Usage!$BD763</f>
        <v>0</v>
      </c>
      <c r="C763" s="1">
        <f>+DV!E$2*Usage!$D763
+DV!E$3*Usage!$E763
+DV!E$4*Usage!$F763
+DV!E$5*Usage!$G763
+DV!E$6*Usage!$H763
+DV!E$7*Usage!$I763
+DV!E$8*Usage!$J763
+DV!E$9*Usage!$K763
+DV!E$10*Usage!$L763
+DV!E$11*Usage!$M763
+DV!E$12*Usage!$N763
+DV!E$13*Usage!$O763
+DV!E$14*Usage!$P763
+DV!E$15*Usage!$Q763
+DV!E$16*Usage!$R763
+DV!E$17*Usage!$S763
+DV!E$18*Usage!$T763
+DV!E$19*Usage!$U763
+DV!E$20*Usage!$V763
+DV!E$21*Usage!$W763
+DV!E$22*Usage!$X763
+DV!E$23*Usage!$Y763
+DV!E$24*Usage!$Z763
+DV!E$25*Usage!$AA763
+DV!F$26*Usage!$AB763
+DV!E$27*Usage!$AC763
+DV!E$28*Usage!$AD763
+DV!E$29*Usage!$AE763
+DV!E$30*Usage!$AF763
+DV!E$31*Usage!$AG763
+DV!E$32*Usage!$AH763
+DV!E$33*Usage!$AI763
+DV!E$34*Usage!$AJ763
+DV!E$35*Usage!$AK763
+DV!E$36*Usage!$AL763
+DV!E$37*Usage!$AM763
+DV!E$38*Usage!$AN763
+DV!E$39*Usage!$AO763
+DV!E$40*Usage!$AP763
+DV!E$41*Usage!$AQ763
+DV!E$42*Usage!$AR763
+DV!E$43*Usage!$AS763
+DV!E$44*Usage!$AT763
+DV!E$45*Usage!$AU763
+DV!E$46*Usage!$AV763
+DV!E$47*Usage!$AW763
+DV!E$48*Usage!$AX763
+DV!E$49*Usage!$AY763
+DV!E$50*Usage!$AZ763
+DV!E$51*Usage!$BA763
+DV!E$52*Usage!$BB763
+DV!E$53*Usage!$BC763
+DV!E$54*Usage!$BD763</f>
        <v>0</v>
      </c>
      <c r="D763" s="1">
        <f>+DV!F$2*Usage!$D763
+DV!F$3*Usage!$E763
+DV!F$4*Usage!$F763
+DV!F$5*Usage!$G763
+DV!F$6*Usage!$H763
+DV!F$7*Usage!$I763
+DV!F$8*Usage!$J763
+DV!F$9*Usage!$K763
+DV!F$10*Usage!$L763
+DV!F$11*Usage!$M763
+DV!F$12*Usage!$N763
+DV!F$13*Usage!$O763
+DV!F$14*Usage!$P763
+DV!F$15*Usage!$Q763
+DV!F$16*Usage!$R763
+DV!F$17*Usage!$S763
+DV!F$18*Usage!$T763
+DV!F$19*Usage!$U763
+DV!F$20*Usage!$V763
+DV!F$21*Usage!$W763
+DV!F$22*Usage!$X763
+DV!F$23*Usage!$Y763
+DV!F$24*Usage!$Z763
+DV!F$25*Usage!$AA763
+DV!G$26*Usage!$AB763
+DV!F$27*Usage!$AC763
+DV!F$28*Usage!$AD763
+DV!F$29*Usage!$AE763
+DV!F$30*Usage!$AF763
+DV!F$31*Usage!$AG763
+DV!F$32*Usage!$AH763
+DV!F$33*Usage!$AI763
+DV!F$34*Usage!$AJ763
+DV!F$35*Usage!$AK763
+DV!F$36*Usage!$AL763
+DV!F$37*Usage!$AM763
+DV!F$38*Usage!$AN763
+DV!F$39*Usage!$AO763
+DV!F$40*Usage!$AP763
+DV!F$41*Usage!$AQ763
+DV!F$42*Usage!$AR763
+DV!F$43*Usage!$AS763
+DV!F$44*Usage!$AT763
+DV!F$45*Usage!$AU763
+DV!F$46*Usage!$AV763
+DV!F$47*Usage!$AW763
+DV!F$48*Usage!$AX763
+DV!F$49*Usage!$AY763
+DV!F$50*Usage!$AZ763
+DV!F$51*Usage!$BA763
+DV!F$52*Usage!$BB763
+DV!F$53*Usage!$BC763
+DV!F$54*Usage!$BD763</f>
        <v>0</v>
      </c>
      <c r="E763" s="1">
        <f>+DV!G$2*Usage!$D763
+DV!G$3*Usage!$E763
+DV!G$4*Usage!$F763
+DV!G$5*Usage!$G763
+DV!G$6*Usage!$H763
+DV!G$7*Usage!$I763
+DV!G$8*Usage!$J763
+DV!G$9*Usage!$K763
+DV!G$10*Usage!$L763
+DV!G$11*Usage!$M763
+DV!G$12*Usage!$N763
+DV!G$13*Usage!$O763
+DV!G$14*Usage!$P763
+DV!G$15*Usage!$Q763
+DV!G$16*Usage!$R763
+DV!G$17*Usage!$S763
+DV!G$18*Usage!$T763
+DV!G$19*Usage!$U763
+DV!G$20*Usage!$V763
+DV!G$21*Usage!$W763
+DV!G$22*Usage!$X763
+DV!G$23*Usage!$Y763
+DV!G$24*Usage!$Z763
+DV!G$25*Usage!$AA763
+DV!H$26*Usage!$AB763
+DV!G$27*Usage!$AC763
+DV!G$28*Usage!$AD763
+DV!G$29*Usage!$AE763
+DV!G$30*Usage!$AF763
+DV!G$31*Usage!$AG763
+DV!G$32*Usage!$AH763
+DV!G$33*Usage!$AI763
+DV!G$34*Usage!$AJ763
+DV!G$35*Usage!$AK763
+DV!G$36*Usage!$AL763
+DV!G$37*Usage!$AM763
+DV!G$38*Usage!$AN763
+DV!G$39*Usage!$AO763
+DV!G$40*Usage!$AP763
+DV!G$41*Usage!$AQ763
+DV!G$42*Usage!$AR763
+DV!G$43*Usage!$AS763
+DV!G$44*Usage!$AT763
+DV!G$45*Usage!$AU763
+DV!G$46*Usage!$AV763
+DV!G$47*Usage!$AW763
+DV!G$48*Usage!$AX763
+DV!G$49*Usage!$AY763
+DV!G$50*Usage!$AZ763
+DV!G$51*Usage!$BA763
+DV!G$52*Usage!$BB763
+DV!G$53*Usage!$BC763
+DV!G$54*Usage!$BD763</f>
        <v>0</v>
      </c>
      <c r="F763" s="1">
        <f>+DV!H$2*Usage!$D763
+DV!H$3*Usage!$E763
+DV!H$4*Usage!$F763
+DV!H$5*Usage!$G763
+DV!H$6*Usage!$H763
+DV!H$7*Usage!$I763
+DV!H$8*Usage!$J763
+DV!H$9*Usage!$K763
+DV!H$10*Usage!$L763
+DV!H$11*Usage!$M763
+DV!H$12*Usage!$N763
+DV!H$13*Usage!$O763
+DV!H$14*Usage!$P763
+DV!H$15*Usage!$Q763
+DV!H$16*Usage!$R763
+DV!H$17*Usage!$S763
+DV!H$18*Usage!$T763
+DV!H$19*Usage!$U763
+DV!H$20*Usage!$V763
+DV!H$21*Usage!$W763
+DV!H$22*Usage!$X763
+DV!H$23*Usage!$Y763
+DV!H$24*Usage!$Z763
+DV!H$25*Usage!$AA763
+DV!I$26*Usage!$AB763
+DV!H$27*Usage!$AC763
+DV!H$28*Usage!$AD763
+DV!H$29*Usage!$AE763
+DV!H$30*Usage!$AF763
+DV!H$31*Usage!$AG763
+DV!H$32*Usage!$AH763
+DV!H$33*Usage!$AI763
+DV!H$34*Usage!$AJ763
+DV!H$35*Usage!$AK763
+DV!H$36*Usage!$AL763
+DV!H$37*Usage!$AM763
+DV!H$38*Usage!$AN763
+DV!H$39*Usage!$AO763
+DV!H$40*Usage!$AP763
+DV!H$41*Usage!$AQ763
+DV!H$42*Usage!$AR763
+DV!H$43*Usage!$AS763
+DV!H$44*Usage!$AT763
+DV!H$45*Usage!$AU763
+DV!H$46*Usage!$AV763
+DV!H$47*Usage!$AW763
+DV!H$48*Usage!$AX763
+DV!H$49*Usage!$AY763
+DV!H$50*Usage!$AZ763
+DV!H$51*Usage!$BA763
+DV!H$52*Usage!$BB763
+DV!H$53*Usage!$BC763
+DV!H$54*Usage!$BD763</f>
        <v>0</v>
      </c>
      <c r="G763" s="1">
        <f>+DV!I$2*Usage!$D763
+DV!I$3*Usage!$E763
+DV!I$4*Usage!$F763
+DV!I$5*Usage!$G763
+DV!I$6*Usage!$H763
+DV!I$7*Usage!$I763
+DV!I$8*Usage!$J763
+DV!I$9*Usage!$K763
+DV!I$10*Usage!$L763
+DV!I$11*Usage!$M763
+DV!I$12*Usage!$N763
+DV!I$13*Usage!$O763
+DV!I$14*Usage!$P763
+DV!I$15*Usage!$Q763
+DV!I$16*Usage!$R763
+DV!I$17*Usage!$S763
+DV!I$18*Usage!$T763
+DV!I$19*Usage!$U763
+DV!I$20*Usage!$V763
+DV!I$21*Usage!$W763
+DV!I$22*Usage!$X763
+DV!I$23*Usage!$Y763
+DV!I$24*Usage!$Z763
+DV!I$25*Usage!$AA763
+DV!J$26*Usage!$AB763
+DV!I$27*Usage!$AC763
+DV!I$28*Usage!$AD763
+DV!I$29*Usage!$AE763
+DV!I$30*Usage!$AF763
+DV!I$31*Usage!$AG763
+DV!I$32*Usage!$AH763
+DV!I$33*Usage!$AI763
+DV!I$34*Usage!$AJ763
+DV!I$35*Usage!$AK763
+DV!I$36*Usage!$AL763
+DV!I$37*Usage!$AM763
+DV!I$38*Usage!$AN763
+DV!I$39*Usage!$AO763
+DV!I$40*Usage!$AP763
+DV!I$41*Usage!$AQ763
+DV!I$42*Usage!$AR763
+DV!I$43*Usage!$AS763
+DV!I$44*Usage!$AT763
+DV!I$45*Usage!$AU763
+DV!I$46*Usage!$AV763
+DV!I$47*Usage!$AW763
+DV!I$48*Usage!$AX763
+DV!I$49*Usage!$AY763
+DV!I$50*Usage!$AZ763
+DV!I$51*Usage!$BA763
+DV!I$52*Usage!$BB763
+DV!I$53*Usage!$BC763
+DV!I$54*Usage!$BD763</f>
        <v>0</v>
      </c>
      <c r="H763" s="1">
        <f>+DV!J$2*Usage!$D763
+DV!J$3*Usage!$E763
+DV!J$4*Usage!$F763
+DV!J$5*Usage!$G763
+DV!J$6*Usage!$H763
+DV!J$7*Usage!$I763
+DV!J$8*Usage!$J763
+DV!J$9*Usage!$K763
+DV!J$10*Usage!$L763
+DV!J$11*Usage!$M763
+DV!J$12*Usage!$N763
+DV!J$13*Usage!$O763
+DV!J$14*Usage!$P763
+DV!J$15*Usage!$Q763
+DV!J$16*Usage!$R763
+DV!J$17*Usage!$S763
+DV!J$18*Usage!$T763
+DV!J$19*Usage!$U763
+DV!J$20*Usage!$V763
+DV!J$21*Usage!$W763
+DV!J$22*Usage!$X763
+DV!J$23*Usage!$Y763
+DV!J$24*Usage!$Z763
+DV!J$25*Usage!$AA763
+DV!K$26*Usage!$AB763
+DV!J$27*Usage!$AC763
+DV!J$28*Usage!$AD763
+DV!J$29*Usage!$AE763
+DV!J$30*Usage!$AF763
+DV!J$31*Usage!$AG763
+DV!J$32*Usage!$AH763
+DV!J$33*Usage!$AI763
+DV!J$34*Usage!$AJ763
+DV!J$35*Usage!$AK763
+DV!J$36*Usage!$AL763
+DV!J$37*Usage!$AM763
+DV!J$38*Usage!$AN763
+DV!J$39*Usage!$AO763
+DV!J$40*Usage!$AP763
+DV!J$41*Usage!$AQ763
+DV!J$42*Usage!$AR763
+DV!J$43*Usage!$AS763
+DV!J$44*Usage!$AT763
+DV!J$45*Usage!$AU763
+DV!J$46*Usage!$AV763
+DV!J$47*Usage!$AW763
+DV!J$48*Usage!$AX763
+DV!J$49*Usage!$AY763
+DV!J$50*Usage!$AZ763
+DV!J$51*Usage!$BA763
+DV!J$52*Usage!$BB763
+DV!J$53*Usage!$BC763
+DV!J$54*Usage!$BD763</f>
        <v>0</v>
      </c>
      <c r="I763" s="1">
        <f>+DV!K$2*Usage!$D763
+DV!K$3*Usage!$E763
+DV!K$4*Usage!$F763
+DV!K$5*Usage!$G763
+DV!K$6*Usage!$H763
+DV!K$7*Usage!$I763
+DV!K$8*Usage!$J763
+DV!K$9*Usage!$K763
+DV!K$10*Usage!$L763
+DV!K$11*Usage!$M763
+DV!K$12*Usage!$N763
+DV!K$13*Usage!$O763
+DV!K$14*Usage!$P763
+DV!K$15*Usage!$Q763
+DV!K$16*Usage!$R763
+DV!K$17*Usage!$S763
+DV!K$18*Usage!$T763
+DV!K$19*Usage!$U763
+DV!K$20*Usage!$V763
+DV!K$21*Usage!$W763
+DV!K$22*Usage!$X763
+DV!K$23*Usage!$Y763
+DV!K$24*Usage!$Z763
+DV!K$25*Usage!$AA763
+DV!L$26*Usage!$AB763
+DV!K$27*Usage!$AC763
+DV!K$28*Usage!$AD763
+DV!K$29*Usage!$AE763
+DV!K$30*Usage!$AF763
+DV!K$31*Usage!$AG763
+DV!K$32*Usage!$AH763
+DV!K$33*Usage!$AI763
+DV!K$34*Usage!$AJ763
+DV!K$35*Usage!$AK763
+DV!K$36*Usage!$AL763
+DV!K$37*Usage!$AM763
+DV!K$38*Usage!$AN763
+DV!K$39*Usage!$AO763
+DV!K$40*Usage!$AP763
+DV!K$41*Usage!$AQ763
+DV!K$42*Usage!$AR763
+DV!K$43*Usage!$AS763
+DV!K$44*Usage!$AT763
+DV!K$45*Usage!$AU763
+DV!K$46*Usage!$AV763
+DV!K$47*Usage!$AW763
+DV!K$48*Usage!$AX763
+DV!K$49*Usage!$AY763
+DV!K$50*Usage!$AZ763
+DV!K$51*Usage!$BA763
+DV!K$52*Usage!$BB763
+DV!K$53*Usage!$BC763
+DV!K$54*Usage!$BD763</f>
        <v>0</v>
      </c>
      <c r="J763" s="1">
        <f>+DV!L$2*Usage!$D763
+DV!L$3*Usage!$E763
+DV!L$4*Usage!$F763
+DV!L$5*Usage!$G763
+DV!L$6*Usage!$H763
+DV!L$7*Usage!$I763
+DV!L$8*Usage!$J763
+DV!L$9*Usage!$K763
+DV!L$10*Usage!$L763
+DV!L$11*Usage!$M763
+DV!L$12*Usage!$N763
+DV!L$13*Usage!$O763
+DV!L$14*Usage!$P763
+DV!L$15*Usage!$Q763
+DV!L$16*Usage!$R763
+DV!L$17*Usage!$S763
+DV!L$18*Usage!$T763
+DV!L$19*Usage!$U763
+DV!L$20*Usage!$V763
+DV!L$21*Usage!$W763
+DV!L$22*Usage!$X763
+DV!L$23*Usage!$Y763
+DV!L$24*Usage!$Z763
+DV!L$25*Usage!$AA763
+DV!M$26*Usage!$AB763
+DV!L$27*Usage!$AC763
+DV!L$28*Usage!$AD763
+DV!L$29*Usage!$AE763
+DV!L$30*Usage!$AF763
+DV!L$31*Usage!$AG763
+DV!L$32*Usage!$AH763
+DV!L$33*Usage!$AI763
+DV!L$34*Usage!$AJ763
+DV!L$35*Usage!$AK763
+DV!L$36*Usage!$AL763
+DV!L$37*Usage!$AM763
+DV!L$38*Usage!$AN763
+DV!L$39*Usage!$AO763
+DV!L$40*Usage!$AP763
+DV!L$41*Usage!$AQ763
+DV!L$42*Usage!$AR763
+DV!L$43*Usage!$AS763
+DV!L$44*Usage!$AT763
+DV!L$45*Usage!$AU763
+DV!L$46*Usage!$AV763
+DV!L$47*Usage!$AW763
+DV!L$48*Usage!$AX763
+DV!L$49*Usage!$AY763
+DV!L$50*Usage!$AZ763
+DV!L$51*Usage!$BA763
+DV!L$52*Usage!$BB763
+DV!L$53*Usage!$BC763
+DV!L$54*Usage!$BD763</f>
        <v>0</v>
      </c>
      <c r="K763" s="1">
        <f>+DV!M$2*Usage!$D763
+DV!M$3*Usage!$E763
+DV!M$4*Usage!$F763
+DV!M$5*Usage!$G763
+DV!M$6*Usage!$H763
+DV!M$7*Usage!$I763
+DV!M$8*Usage!$J763
+DV!M$9*Usage!$K763
+DV!M$10*Usage!$L763
+DV!M$11*Usage!$M763
+DV!M$12*Usage!$N763
+DV!M$13*Usage!$O763
+DV!M$14*Usage!$P763
+DV!M$15*Usage!$Q763
+DV!M$16*Usage!$R763
+DV!M$17*Usage!$S763
+DV!M$18*Usage!$T763
+DV!M$19*Usage!$U763
+DV!M$20*Usage!$V763
+DV!M$21*Usage!$W763
+DV!M$22*Usage!$X763
+DV!M$23*Usage!$Y763
+DV!M$24*Usage!$Z763
+DV!M$25*Usage!$AA763
+DV!M$26*Usage!$AB763
+DV!M$27*Usage!$AC763
+DV!M$28*Usage!$AD763
+DV!M$29*Usage!$AE763
+DV!M$30*Usage!$AF763
+DV!M$31*Usage!$AG763
+DV!M$32*Usage!$AH763
+DV!M$33*Usage!$AI763
+DV!M$34*Usage!$AJ763
+DV!M$35*Usage!$AK763
+DV!M$36*Usage!$AL763
+DV!M$37*Usage!$AM763
+DV!M$38*Usage!$AN763
+DV!M$39*Usage!$AO763
+DV!M$40*Usage!$AP763
+DV!M$41*Usage!$AQ763
+DV!M$42*Usage!$AR763
+DV!M$43*Usage!$AS763
+DV!M$44*Usage!$AT763
+DV!M$45*Usage!$AU763
+DV!M$46*Usage!$AV763
+DV!M$47*Usage!$AW763
+DV!M$48*Usage!$AX763
+DV!M$49*Usage!$AY763
+DV!M$50*Usage!$AZ763
+DV!M$51*Usage!$BA763
+DV!M$52*Usage!$BB763
+DV!M$53*Usage!$BC763
+DV!M$54*Usage!$BD763</f>
        <v>0</v>
      </c>
      <c r="L763" s="1">
        <f>+DV!N$2*Usage!$D763
+DV!N$3*Usage!$E763
+DV!N$4*Usage!$F763
+DV!N$5*Usage!$G763
+DV!N$6*Usage!$H763
+DV!N$7*Usage!$I763
+DV!N$8*Usage!$J763
+DV!N$9*Usage!$K763
+DV!N$10*Usage!$L763
+DV!N$11*Usage!$M763
+DV!N$12*Usage!$N763
+DV!N$13*Usage!$O763
+DV!N$14*Usage!$P763
+DV!N$15*Usage!$Q763
+DV!N$16*Usage!$R763
+DV!N$17*Usage!$S763
+DV!N$18*Usage!$T763
+DV!N$19*Usage!$U763
+DV!N$20*Usage!$V763
+DV!N$21*Usage!$W763
+DV!N$22*Usage!$X763
+DV!N$23*Usage!$Y763
+DV!N$24*Usage!$Z763
+DV!N$25*Usage!$AA763
+DV!N$26*Usage!$AB763
+DV!N$27*Usage!$AC763
+DV!N$28*Usage!$AD763
+DV!N$29*Usage!$AE763
+DV!N$30*Usage!$AF763
+DV!N$31*Usage!$AG763
+DV!N$32*Usage!$AH763
+DV!N$33*Usage!$AI763
+DV!N$34*Usage!$AJ763
+DV!N$35*Usage!$AK763
+DV!N$36*Usage!$AL763
+DV!N$37*Usage!$AM763
+DV!N$38*Usage!$AN763
+DV!N$39*Usage!$AO763
+DV!N$40*Usage!$AP763
+DV!N$41*Usage!$AQ763
+DV!N$42*Usage!$AR763
+DV!N$43*Usage!$AS763
+DV!N$44*Usage!$AT763
+DV!N$45*Usage!$AU763
+DV!N$46*Usage!$AV763
+DV!N$47*Usage!$AW763
+DV!N$48*Usage!$AX763
+DV!N$49*Usage!$AY763
+DV!N$50*Usage!$AZ763
+DV!N$51*Usage!$BA763
+DV!N$52*Usage!$BB763
+DV!N$53*Usage!$BC763
+DV!N$54*Usage!$BD763</f>
        <v>0</v>
      </c>
      <c r="M763" s="1">
        <f>+DV!O$2*Usage!$D763
+DV!O$3*Usage!$E763
+DV!O$4*Usage!$F763
+DV!O$5*Usage!$G763
+DV!O$6*Usage!$H763
+DV!O$7*Usage!$I763
+DV!O$8*Usage!$J763
+DV!O$9*Usage!$K763
+DV!O$10*Usage!$L763
+DV!O$11*Usage!$M763
+DV!O$12*Usage!$N763
+DV!O$13*Usage!$O763
+DV!O$14*Usage!$P763
+DV!O$15*Usage!$Q763
+DV!O$16*Usage!$R763
+DV!O$17*Usage!$S763
+DV!O$18*Usage!$T763
+DV!O$19*Usage!$U763
+DV!O$20*Usage!$V763
+DV!O$21*Usage!$W763
+DV!O$22*Usage!$X763
+DV!O$23*Usage!$Y763
+DV!O$24*Usage!$Z763
+DV!O$25*Usage!$AA763
+DV!O$26*Usage!$AB763
+DV!O$27*Usage!$AC763
+DV!O$28*Usage!$AD763
+DV!O$29*Usage!$AE763
+DV!O$30*Usage!$AF763
+DV!O$31*Usage!$AG763
+DV!O$32*Usage!$AH763
+DV!O$33*Usage!$AI763
+DV!O$34*Usage!$AJ763
+DV!O$35*Usage!$AK763
+DV!O$36*Usage!$AL763
+DV!O$37*Usage!$AM763
+DV!O$38*Usage!$AN763
+DV!O$39*Usage!$AO763
+DV!O$40*Usage!$AP763
+DV!O$41*Usage!$AQ763
+DV!O$42*Usage!$AR763
+DV!O$43*Usage!$AS763
+DV!O$44*Usage!$AT763
+DV!O$45*Usage!$AU763
+DV!O$46*Usage!$AV763
+DV!O$47*Usage!$AW763
+DV!O$48*Usage!$AX763
+DV!O$49*Usage!$AY763
+DV!O$50*Usage!$AZ763
+DV!O$51*Usage!$BA763
+DV!O$52*Usage!$BB763
+DV!O$53*Usage!$BC763
+DV!O$54*Usage!$BD763</f>
        <v>0</v>
      </c>
      <c r="N763" s="58" t="str">
        <f>VLOOKUP(A763,'Plant Stock'!B789:B10777,1,0)</f>
        <v>087177A.102</v>
      </c>
      <c r="P763" s="108"/>
    </row>
    <row r="764" spans="1:16" x14ac:dyDescent="0.25">
      <c r="A764" s="119" t="s">
        <v>9215</v>
      </c>
      <c r="B764" s="1">
        <f>+DV!D$2*Usage!$D764
+DV!D$3*Usage!$E764
+DV!D$4*Usage!$F764
+DV!D$5*Usage!$G764
+DV!D$6*Usage!$H764
+DV!D$7*Usage!$I764
+DV!D$8*Usage!$J764
+DV!D$9*Usage!$K764
+DV!D$10*Usage!$L764
+DV!D$11*Usage!$M764
+DV!D$12*Usage!$N764
+DV!D$13*Usage!$O764
+DV!D$14*Usage!$P764
+DV!D$15*Usage!$Q764
+DV!D$16*Usage!$R764
+DV!D$17*Usage!$S764
+DV!D$18*Usage!$T764
+DV!D$19*Usage!$U764
+DV!D$20*Usage!$V764
+DV!D$21*Usage!$W764
+DV!D$22*Usage!$X764
+DV!D$23*Usage!$Y764
+DV!D$24*Usage!$Z764
+DV!D$25*Usage!$AA764
+DV!E$26*Usage!$AB764
+DV!D$27*Usage!$AC764
+DV!D$28*Usage!$AD764
+DV!D$29*Usage!$AE764
+DV!D$30*Usage!$AF764
+DV!D$31*Usage!$AG764
+DV!D$32*Usage!$AH764
+DV!D$33*Usage!$AI764
+DV!D$34*Usage!$AJ764
+DV!D$35*Usage!$AK764
+DV!D$36*Usage!$AL764
+DV!D$37*Usage!$AM764
+DV!D$38*Usage!$AN764
+DV!D$39*Usage!$AO764
+DV!D$40*Usage!$AP764
+DV!D$41*Usage!$AQ764
+DV!D$42*Usage!$AR764
+DV!D$43*Usage!$AS764
+DV!D$44*Usage!$AT764
+DV!D$45*Usage!$AU764
+DV!D$46*Usage!$AV764
+DV!D$47*Usage!$AW764
+DV!D$48*Usage!$AX764
+DV!D$49*Usage!$AY764
+DV!D$50*Usage!$AZ764
+DV!D$51*Usage!$BA764
+DV!D$52*Usage!$BB764
+DV!D$53*Usage!$BC764
+DV!D$54*Usage!$BD764</f>
        <v>0</v>
      </c>
      <c r="C764" s="1">
        <f>+DV!E$2*Usage!$D764
+DV!E$3*Usage!$E764
+DV!E$4*Usage!$F764
+DV!E$5*Usage!$G764
+DV!E$6*Usage!$H764
+DV!E$7*Usage!$I764
+DV!E$8*Usage!$J764
+DV!E$9*Usage!$K764
+DV!E$10*Usage!$L764
+DV!E$11*Usage!$M764
+DV!E$12*Usage!$N764
+DV!E$13*Usage!$O764
+DV!E$14*Usage!$P764
+DV!E$15*Usage!$Q764
+DV!E$16*Usage!$R764
+DV!E$17*Usage!$S764
+DV!E$18*Usage!$T764
+DV!E$19*Usage!$U764
+DV!E$20*Usage!$V764
+DV!E$21*Usage!$W764
+DV!E$22*Usage!$X764
+DV!E$23*Usage!$Y764
+DV!E$24*Usage!$Z764
+DV!E$25*Usage!$AA764
+DV!F$26*Usage!$AB764
+DV!E$27*Usage!$AC764
+DV!E$28*Usage!$AD764
+DV!E$29*Usage!$AE764
+DV!E$30*Usage!$AF764
+DV!E$31*Usage!$AG764
+DV!E$32*Usage!$AH764
+DV!E$33*Usage!$AI764
+DV!E$34*Usage!$AJ764
+DV!E$35*Usage!$AK764
+DV!E$36*Usage!$AL764
+DV!E$37*Usage!$AM764
+DV!E$38*Usage!$AN764
+DV!E$39*Usage!$AO764
+DV!E$40*Usage!$AP764
+DV!E$41*Usage!$AQ764
+DV!E$42*Usage!$AR764
+DV!E$43*Usage!$AS764
+DV!E$44*Usage!$AT764
+DV!E$45*Usage!$AU764
+DV!E$46*Usage!$AV764
+DV!E$47*Usage!$AW764
+DV!E$48*Usage!$AX764
+DV!E$49*Usage!$AY764
+DV!E$50*Usage!$AZ764
+DV!E$51*Usage!$BA764
+DV!E$52*Usage!$BB764
+DV!E$53*Usage!$BC764
+DV!E$54*Usage!$BD764</f>
        <v>0</v>
      </c>
      <c r="D764" s="1">
        <f>+DV!F$2*Usage!$D764
+DV!F$3*Usage!$E764
+DV!F$4*Usage!$F764
+DV!F$5*Usage!$G764
+DV!F$6*Usage!$H764
+DV!F$7*Usage!$I764
+DV!F$8*Usage!$J764
+DV!F$9*Usage!$K764
+DV!F$10*Usage!$L764
+DV!F$11*Usage!$M764
+DV!F$12*Usage!$N764
+DV!F$13*Usage!$O764
+DV!F$14*Usage!$P764
+DV!F$15*Usage!$Q764
+DV!F$16*Usage!$R764
+DV!F$17*Usage!$S764
+DV!F$18*Usage!$T764
+DV!F$19*Usage!$U764
+DV!F$20*Usage!$V764
+DV!F$21*Usage!$W764
+DV!F$22*Usage!$X764
+DV!F$23*Usage!$Y764
+DV!F$24*Usage!$Z764
+DV!F$25*Usage!$AA764
+DV!G$26*Usage!$AB764
+DV!F$27*Usage!$AC764
+DV!F$28*Usage!$AD764
+DV!F$29*Usage!$AE764
+DV!F$30*Usage!$AF764
+DV!F$31*Usage!$AG764
+DV!F$32*Usage!$AH764
+DV!F$33*Usage!$AI764
+DV!F$34*Usage!$AJ764
+DV!F$35*Usage!$AK764
+DV!F$36*Usage!$AL764
+DV!F$37*Usage!$AM764
+DV!F$38*Usage!$AN764
+DV!F$39*Usage!$AO764
+DV!F$40*Usage!$AP764
+DV!F$41*Usage!$AQ764
+DV!F$42*Usage!$AR764
+DV!F$43*Usage!$AS764
+DV!F$44*Usage!$AT764
+DV!F$45*Usage!$AU764
+DV!F$46*Usage!$AV764
+DV!F$47*Usage!$AW764
+DV!F$48*Usage!$AX764
+DV!F$49*Usage!$AY764
+DV!F$50*Usage!$AZ764
+DV!F$51*Usage!$BA764
+DV!F$52*Usage!$BB764
+DV!F$53*Usage!$BC764
+DV!F$54*Usage!$BD764</f>
        <v>0</v>
      </c>
      <c r="E764" s="1">
        <f>+DV!G$2*Usage!$D764
+DV!G$3*Usage!$E764
+DV!G$4*Usage!$F764
+DV!G$5*Usage!$G764
+DV!G$6*Usage!$H764
+DV!G$7*Usage!$I764
+DV!G$8*Usage!$J764
+DV!G$9*Usage!$K764
+DV!G$10*Usage!$L764
+DV!G$11*Usage!$M764
+DV!G$12*Usage!$N764
+DV!G$13*Usage!$O764
+DV!G$14*Usage!$P764
+DV!G$15*Usage!$Q764
+DV!G$16*Usage!$R764
+DV!G$17*Usage!$S764
+DV!G$18*Usage!$T764
+DV!G$19*Usage!$U764
+DV!G$20*Usage!$V764
+DV!G$21*Usage!$W764
+DV!G$22*Usage!$X764
+DV!G$23*Usage!$Y764
+DV!G$24*Usage!$Z764
+DV!G$25*Usage!$AA764
+DV!H$26*Usage!$AB764
+DV!G$27*Usage!$AC764
+DV!G$28*Usage!$AD764
+DV!G$29*Usage!$AE764
+DV!G$30*Usage!$AF764
+DV!G$31*Usage!$AG764
+DV!G$32*Usage!$AH764
+DV!G$33*Usage!$AI764
+DV!G$34*Usage!$AJ764
+DV!G$35*Usage!$AK764
+DV!G$36*Usage!$AL764
+DV!G$37*Usage!$AM764
+DV!G$38*Usage!$AN764
+DV!G$39*Usage!$AO764
+DV!G$40*Usage!$AP764
+DV!G$41*Usage!$AQ764
+DV!G$42*Usage!$AR764
+DV!G$43*Usage!$AS764
+DV!G$44*Usage!$AT764
+DV!G$45*Usage!$AU764
+DV!G$46*Usage!$AV764
+DV!G$47*Usage!$AW764
+DV!G$48*Usage!$AX764
+DV!G$49*Usage!$AY764
+DV!G$50*Usage!$AZ764
+DV!G$51*Usage!$BA764
+DV!G$52*Usage!$BB764
+DV!G$53*Usage!$BC764
+DV!G$54*Usage!$BD764</f>
        <v>0</v>
      </c>
      <c r="F764" s="1">
        <f>+DV!H$2*Usage!$D764
+DV!H$3*Usage!$E764
+DV!H$4*Usage!$F764
+DV!H$5*Usage!$G764
+DV!H$6*Usage!$H764
+DV!H$7*Usage!$I764
+DV!H$8*Usage!$J764
+DV!H$9*Usage!$K764
+DV!H$10*Usage!$L764
+DV!H$11*Usage!$M764
+DV!H$12*Usage!$N764
+DV!H$13*Usage!$O764
+DV!H$14*Usage!$P764
+DV!H$15*Usage!$Q764
+DV!H$16*Usage!$R764
+DV!H$17*Usage!$S764
+DV!H$18*Usage!$T764
+DV!H$19*Usage!$U764
+DV!H$20*Usage!$V764
+DV!H$21*Usage!$W764
+DV!H$22*Usage!$X764
+DV!H$23*Usage!$Y764
+DV!H$24*Usage!$Z764
+DV!H$25*Usage!$AA764
+DV!I$26*Usage!$AB764
+DV!H$27*Usage!$AC764
+DV!H$28*Usage!$AD764
+DV!H$29*Usage!$AE764
+DV!H$30*Usage!$AF764
+DV!H$31*Usage!$AG764
+DV!H$32*Usage!$AH764
+DV!H$33*Usage!$AI764
+DV!H$34*Usage!$AJ764
+DV!H$35*Usage!$AK764
+DV!H$36*Usage!$AL764
+DV!H$37*Usage!$AM764
+DV!H$38*Usage!$AN764
+DV!H$39*Usage!$AO764
+DV!H$40*Usage!$AP764
+DV!H$41*Usage!$AQ764
+DV!H$42*Usage!$AR764
+DV!H$43*Usage!$AS764
+DV!H$44*Usage!$AT764
+DV!H$45*Usage!$AU764
+DV!H$46*Usage!$AV764
+DV!H$47*Usage!$AW764
+DV!H$48*Usage!$AX764
+DV!H$49*Usage!$AY764
+DV!H$50*Usage!$AZ764
+DV!H$51*Usage!$BA764
+DV!H$52*Usage!$BB764
+DV!H$53*Usage!$BC764
+DV!H$54*Usage!$BD764</f>
        <v>0</v>
      </c>
      <c r="G764" s="1">
        <f>+DV!I$2*Usage!$D764
+DV!I$3*Usage!$E764
+DV!I$4*Usage!$F764
+DV!I$5*Usage!$G764
+DV!I$6*Usage!$H764
+DV!I$7*Usage!$I764
+DV!I$8*Usage!$J764
+DV!I$9*Usage!$K764
+DV!I$10*Usage!$L764
+DV!I$11*Usage!$M764
+DV!I$12*Usage!$N764
+DV!I$13*Usage!$O764
+DV!I$14*Usage!$P764
+DV!I$15*Usage!$Q764
+DV!I$16*Usage!$R764
+DV!I$17*Usage!$S764
+DV!I$18*Usage!$T764
+DV!I$19*Usage!$U764
+DV!I$20*Usage!$V764
+DV!I$21*Usage!$W764
+DV!I$22*Usage!$X764
+DV!I$23*Usage!$Y764
+DV!I$24*Usage!$Z764
+DV!I$25*Usage!$AA764
+DV!J$26*Usage!$AB764
+DV!I$27*Usage!$AC764
+DV!I$28*Usage!$AD764
+DV!I$29*Usage!$AE764
+DV!I$30*Usage!$AF764
+DV!I$31*Usage!$AG764
+DV!I$32*Usage!$AH764
+DV!I$33*Usage!$AI764
+DV!I$34*Usage!$AJ764
+DV!I$35*Usage!$AK764
+DV!I$36*Usage!$AL764
+DV!I$37*Usage!$AM764
+DV!I$38*Usage!$AN764
+DV!I$39*Usage!$AO764
+DV!I$40*Usage!$AP764
+DV!I$41*Usage!$AQ764
+DV!I$42*Usage!$AR764
+DV!I$43*Usage!$AS764
+DV!I$44*Usage!$AT764
+DV!I$45*Usage!$AU764
+DV!I$46*Usage!$AV764
+DV!I$47*Usage!$AW764
+DV!I$48*Usage!$AX764
+DV!I$49*Usage!$AY764
+DV!I$50*Usage!$AZ764
+DV!I$51*Usage!$BA764
+DV!I$52*Usage!$BB764
+DV!I$53*Usage!$BC764
+DV!I$54*Usage!$BD764</f>
        <v>0</v>
      </c>
      <c r="H764" s="1">
        <f>+DV!J$2*Usage!$D764
+DV!J$3*Usage!$E764
+DV!J$4*Usage!$F764
+DV!J$5*Usage!$G764
+DV!J$6*Usage!$H764
+DV!J$7*Usage!$I764
+DV!J$8*Usage!$J764
+DV!J$9*Usage!$K764
+DV!J$10*Usage!$L764
+DV!J$11*Usage!$M764
+DV!J$12*Usage!$N764
+DV!J$13*Usage!$O764
+DV!J$14*Usage!$P764
+DV!J$15*Usage!$Q764
+DV!J$16*Usage!$R764
+DV!J$17*Usage!$S764
+DV!J$18*Usage!$T764
+DV!J$19*Usage!$U764
+DV!J$20*Usage!$V764
+DV!J$21*Usage!$W764
+DV!J$22*Usage!$X764
+DV!J$23*Usage!$Y764
+DV!J$24*Usage!$Z764
+DV!J$25*Usage!$AA764
+DV!K$26*Usage!$AB764
+DV!J$27*Usage!$AC764
+DV!J$28*Usage!$AD764
+DV!J$29*Usage!$AE764
+DV!J$30*Usage!$AF764
+DV!J$31*Usage!$AG764
+DV!J$32*Usage!$AH764
+DV!J$33*Usage!$AI764
+DV!J$34*Usage!$AJ764
+DV!J$35*Usage!$AK764
+DV!J$36*Usage!$AL764
+DV!J$37*Usage!$AM764
+DV!J$38*Usage!$AN764
+DV!J$39*Usage!$AO764
+DV!J$40*Usage!$AP764
+DV!J$41*Usage!$AQ764
+DV!J$42*Usage!$AR764
+DV!J$43*Usage!$AS764
+DV!J$44*Usage!$AT764
+DV!J$45*Usage!$AU764
+DV!J$46*Usage!$AV764
+DV!J$47*Usage!$AW764
+DV!J$48*Usage!$AX764
+DV!J$49*Usage!$AY764
+DV!J$50*Usage!$AZ764
+DV!J$51*Usage!$BA764
+DV!J$52*Usage!$BB764
+DV!J$53*Usage!$BC764
+DV!J$54*Usage!$BD764</f>
        <v>0</v>
      </c>
      <c r="I764" s="1">
        <f>+DV!K$2*Usage!$D764
+DV!K$3*Usage!$E764
+DV!K$4*Usage!$F764
+DV!K$5*Usage!$G764
+DV!K$6*Usage!$H764
+DV!K$7*Usage!$I764
+DV!K$8*Usage!$J764
+DV!K$9*Usage!$K764
+DV!K$10*Usage!$L764
+DV!K$11*Usage!$M764
+DV!K$12*Usage!$N764
+DV!K$13*Usage!$O764
+DV!K$14*Usage!$P764
+DV!K$15*Usage!$Q764
+DV!K$16*Usage!$R764
+DV!K$17*Usage!$S764
+DV!K$18*Usage!$T764
+DV!K$19*Usage!$U764
+DV!K$20*Usage!$V764
+DV!K$21*Usage!$W764
+DV!K$22*Usage!$X764
+DV!K$23*Usage!$Y764
+DV!K$24*Usage!$Z764
+DV!K$25*Usage!$AA764
+DV!L$26*Usage!$AB764
+DV!K$27*Usage!$AC764
+DV!K$28*Usage!$AD764
+DV!K$29*Usage!$AE764
+DV!K$30*Usage!$AF764
+DV!K$31*Usage!$AG764
+DV!K$32*Usage!$AH764
+DV!K$33*Usage!$AI764
+DV!K$34*Usage!$AJ764
+DV!K$35*Usage!$AK764
+DV!K$36*Usage!$AL764
+DV!K$37*Usage!$AM764
+DV!K$38*Usage!$AN764
+DV!K$39*Usage!$AO764
+DV!K$40*Usage!$AP764
+DV!K$41*Usage!$AQ764
+DV!K$42*Usage!$AR764
+DV!K$43*Usage!$AS764
+DV!K$44*Usage!$AT764
+DV!K$45*Usage!$AU764
+DV!K$46*Usage!$AV764
+DV!K$47*Usage!$AW764
+DV!K$48*Usage!$AX764
+DV!K$49*Usage!$AY764
+DV!K$50*Usage!$AZ764
+DV!K$51*Usage!$BA764
+DV!K$52*Usage!$BB764
+DV!K$53*Usage!$BC764
+DV!K$54*Usage!$BD764</f>
        <v>0</v>
      </c>
      <c r="J764" s="1">
        <f>+DV!L$2*Usage!$D764
+DV!L$3*Usage!$E764
+DV!L$4*Usage!$F764
+DV!L$5*Usage!$G764
+DV!L$6*Usage!$H764
+DV!L$7*Usage!$I764
+DV!L$8*Usage!$J764
+DV!L$9*Usage!$K764
+DV!L$10*Usage!$L764
+DV!L$11*Usage!$M764
+DV!L$12*Usage!$N764
+DV!L$13*Usage!$O764
+DV!L$14*Usage!$P764
+DV!L$15*Usage!$Q764
+DV!L$16*Usage!$R764
+DV!L$17*Usage!$S764
+DV!L$18*Usage!$T764
+DV!L$19*Usage!$U764
+DV!L$20*Usage!$V764
+DV!L$21*Usage!$W764
+DV!L$22*Usage!$X764
+DV!L$23*Usage!$Y764
+DV!L$24*Usage!$Z764
+DV!L$25*Usage!$AA764
+DV!M$26*Usage!$AB764
+DV!L$27*Usage!$AC764
+DV!L$28*Usage!$AD764
+DV!L$29*Usage!$AE764
+DV!L$30*Usage!$AF764
+DV!L$31*Usage!$AG764
+DV!L$32*Usage!$AH764
+DV!L$33*Usage!$AI764
+DV!L$34*Usage!$AJ764
+DV!L$35*Usage!$AK764
+DV!L$36*Usage!$AL764
+DV!L$37*Usage!$AM764
+DV!L$38*Usage!$AN764
+DV!L$39*Usage!$AO764
+DV!L$40*Usage!$AP764
+DV!L$41*Usage!$AQ764
+DV!L$42*Usage!$AR764
+DV!L$43*Usage!$AS764
+DV!L$44*Usage!$AT764
+DV!L$45*Usage!$AU764
+DV!L$46*Usage!$AV764
+DV!L$47*Usage!$AW764
+DV!L$48*Usage!$AX764
+DV!L$49*Usage!$AY764
+DV!L$50*Usage!$AZ764
+DV!L$51*Usage!$BA764
+DV!L$52*Usage!$BB764
+DV!L$53*Usage!$BC764
+DV!L$54*Usage!$BD764</f>
        <v>0</v>
      </c>
      <c r="K764" s="1">
        <f>+DV!M$2*Usage!$D764
+DV!M$3*Usage!$E764
+DV!M$4*Usage!$F764
+DV!M$5*Usage!$G764
+DV!M$6*Usage!$H764
+DV!M$7*Usage!$I764
+DV!M$8*Usage!$J764
+DV!M$9*Usage!$K764
+DV!M$10*Usage!$L764
+DV!M$11*Usage!$M764
+DV!M$12*Usage!$N764
+DV!M$13*Usage!$O764
+DV!M$14*Usage!$P764
+DV!M$15*Usage!$Q764
+DV!M$16*Usage!$R764
+DV!M$17*Usage!$S764
+DV!M$18*Usage!$T764
+DV!M$19*Usage!$U764
+DV!M$20*Usage!$V764
+DV!M$21*Usage!$W764
+DV!M$22*Usage!$X764
+DV!M$23*Usage!$Y764
+DV!M$24*Usage!$Z764
+DV!M$25*Usage!$AA764
+DV!M$26*Usage!$AB764
+DV!M$27*Usage!$AC764
+DV!M$28*Usage!$AD764
+DV!M$29*Usage!$AE764
+DV!M$30*Usage!$AF764
+DV!M$31*Usage!$AG764
+DV!M$32*Usage!$AH764
+DV!M$33*Usage!$AI764
+DV!M$34*Usage!$AJ764
+DV!M$35*Usage!$AK764
+DV!M$36*Usage!$AL764
+DV!M$37*Usage!$AM764
+DV!M$38*Usage!$AN764
+DV!M$39*Usage!$AO764
+DV!M$40*Usage!$AP764
+DV!M$41*Usage!$AQ764
+DV!M$42*Usage!$AR764
+DV!M$43*Usage!$AS764
+DV!M$44*Usage!$AT764
+DV!M$45*Usage!$AU764
+DV!M$46*Usage!$AV764
+DV!M$47*Usage!$AW764
+DV!M$48*Usage!$AX764
+DV!M$49*Usage!$AY764
+DV!M$50*Usage!$AZ764
+DV!M$51*Usage!$BA764
+DV!M$52*Usage!$BB764
+DV!M$53*Usage!$BC764
+DV!M$54*Usage!$BD764</f>
        <v>0</v>
      </c>
      <c r="L764" s="1">
        <f>+DV!N$2*Usage!$D764
+DV!N$3*Usage!$E764
+DV!N$4*Usage!$F764
+DV!N$5*Usage!$G764
+DV!N$6*Usage!$H764
+DV!N$7*Usage!$I764
+DV!N$8*Usage!$J764
+DV!N$9*Usage!$K764
+DV!N$10*Usage!$L764
+DV!N$11*Usage!$M764
+DV!N$12*Usage!$N764
+DV!N$13*Usage!$O764
+DV!N$14*Usage!$P764
+DV!N$15*Usage!$Q764
+DV!N$16*Usage!$R764
+DV!N$17*Usage!$S764
+DV!N$18*Usage!$T764
+DV!N$19*Usage!$U764
+DV!N$20*Usage!$V764
+DV!N$21*Usage!$W764
+DV!N$22*Usage!$X764
+DV!N$23*Usage!$Y764
+DV!N$24*Usage!$Z764
+DV!N$25*Usage!$AA764
+DV!N$26*Usage!$AB764
+DV!N$27*Usage!$AC764
+DV!N$28*Usage!$AD764
+DV!N$29*Usage!$AE764
+DV!N$30*Usage!$AF764
+DV!N$31*Usage!$AG764
+DV!N$32*Usage!$AH764
+DV!N$33*Usage!$AI764
+DV!N$34*Usage!$AJ764
+DV!N$35*Usage!$AK764
+DV!N$36*Usage!$AL764
+DV!N$37*Usage!$AM764
+DV!N$38*Usage!$AN764
+DV!N$39*Usage!$AO764
+DV!N$40*Usage!$AP764
+DV!N$41*Usage!$AQ764
+DV!N$42*Usage!$AR764
+DV!N$43*Usage!$AS764
+DV!N$44*Usage!$AT764
+DV!N$45*Usage!$AU764
+DV!N$46*Usage!$AV764
+DV!N$47*Usage!$AW764
+DV!N$48*Usage!$AX764
+DV!N$49*Usage!$AY764
+DV!N$50*Usage!$AZ764
+DV!N$51*Usage!$BA764
+DV!N$52*Usage!$BB764
+DV!N$53*Usage!$BC764
+DV!N$54*Usage!$BD764</f>
        <v>0</v>
      </c>
      <c r="M764" s="1">
        <f>+DV!O$2*Usage!$D764
+DV!O$3*Usage!$E764
+DV!O$4*Usage!$F764
+DV!O$5*Usage!$G764
+DV!O$6*Usage!$H764
+DV!O$7*Usage!$I764
+DV!O$8*Usage!$J764
+DV!O$9*Usage!$K764
+DV!O$10*Usage!$L764
+DV!O$11*Usage!$M764
+DV!O$12*Usage!$N764
+DV!O$13*Usage!$O764
+DV!O$14*Usage!$P764
+DV!O$15*Usage!$Q764
+DV!O$16*Usage!$R764
+DV!O$17*Usage!$S764
+DV!O$18*Usage!$T764
+DV!O$19*Usage!$U764
+DV!O$20*Usage!$V764
+DV!O$21*Usage!$W764
+DV!O$22*Usage!$X764
+DV!O$23*Usage!$Y764
+DV!O$24*Usage!$Z764
+DV!O$25*Usage!$AA764
+DV!O$26*Usage!$AB764
+DV!O$27*Usage!$AC764
+DV!O$28*Usage!$AD764
+DV!O$29*Usage!$AE764
+DV!O$30*Usage!$AF764
+DV!O$31*Usage!$AG764
+DV!O$32*Usage!$AH764
+DV!O$33*Usage!$AI764
+DV!O$34*Usage!$AJ764
+DV!O$35*Usage!$AK764
+DV!O$36*Usage!$AL764
+DV!O$37*Usage!$AM764
+DV!O$38*Usage!$AN764
+DV!O$39*Usage!$AO764
+DV!O$40*Usage!$AP764
+DV!O$41*Usage!$AQ764
+DV!O$42*Usage!$AR764
+DV!O$43*Usage!$AS764
+DV!O$44*Usage!$AT764
+DV!O$45*Usage!$AU764
+DV!O$46*Usage!$AV764
+DV!O$47*Usage!$AW764
+DV!O$48*Usage!$AX764
+DV!O$49*Usage!$AY764
+DV!O$50*Usage!$AZ764
+DV!O$51*Usage!$BA764
+DV!O$52*Usage!$BB764
+DV!O$53*Usage!$BC764
+DV!O$54*Usage!$BD764</f>
        <v>0</v>
      </c>
      <c r="N764" s="58" t="e">
        <f>VLOOKUP(A764,'Plant Stock'!B791:B10779,1,0)</f>
        <v>#N/A</v>
      </c>
      <c r="P764" s="108"/>
    </row>
    <row r="765" spans="1:16" x14ac:dyDescent="0.25">
      <c r="A765" s="121" t="s">
        <v>9385</v>
      </c>
      <c r="B765" s="1">
        <f>+DV!D$2*Usage!$D765
+DV!D$3*Usage!$E765
+DV!D$4*Usage!$F765
+DV!D$5*Usage!$G765
+DV!D$6*Usage!$H765
+DV!D$7*Usage!$I765
+DV!D$8*Usage!$J765
+DV!D$9*Usage!$K765
+DV!D$10*Usage!$L765
+DV!D$11*Usage!$M765
+DV!D$12*Usage!$N765
+DV!D$13*Usage!$O765
+DV!D$14*Usage!$P765
+DV!D$15*Usage!$Q765
+DV!D$16*Usage!$R765
+DV!D$17*Usage!$S765
+DV!D$18*Usage!$T765
+DV!D$19*Usage!$U765
+DV!D$20*Usage!$V765
+DV!D$21*Usage!$W765
+DV!D$22*Usage!$X765
+DV!D$23*Usage!$Y765
+DV!D$24*Usage!$Z765
+DV!D$25*Usage!$AA765
+DV!E$26*Usage!$AB765
+DV!D$27*Usage!$AC765
+DV!D$28*Usage!$AD765
+DV!D$29*Usage!$AE765
+DV!D$30*Usage!$AF765
+DV!D$31*Usage!$AG765
+DV!D$32*Usage!$AH765
+DV!D$33*Usage!$AI765
+DV!D$34*Usage!$AJ765
+DV!D$35*Usage!$AK765
+DV!D$36*Usage!$AL765
+DV!D$37*Usage!$AM765
+DV!D$38*Usage!$AN765
+DV!D$39*Usage!$AO765
+DV!D$40*Usage!$AP765
+DV!D$41*Usage!$AQ765
+DV!D$42*Usage!$AR765
+DV!D$43*Usage!$AS765
+DV!D$44*Usage!$AT765
+DV!D$45*Usage!$AU765
+DV!D$46*Usage!$AV765
+DV!D$47*Usage!$AW765
+DV!D$48*Usage!$AX765
+DV!D$49*Usage!$AY765
+DV!D$50*Usage!$AZ765
+DV!D$51*Usage!$BA765
+DV!D$52*Usage!$BB765
+DV!D$53*Usage!$BC765
+DV!D$54*Usage!$BD765</f>
        <v>0</v>
      </c>
      <c r="C765" s="1">
        <f>+DV!E$2*Usage!$D765
+DV!E$3*Usage!$E765
+DV!E$4*Usage!$F765
+DV!E$5*Usage!$G765
+DV!E$6*Usage!$H765
+DV!E$7*Usage!$I765
+DV!E$8*Usage!$J765
+DV!E$9*Usage!$K765
+DV!E$10*Usage!$L765
+DV!E$11*Usage!$M765
+DV!E$12*Usage!$N765
+DV!E$13*Usage!$O765
+DV!E$14*Usage!$P765
+DV!E$15*Usage!$Q765
+DV!E$16*Usage!$R765
+DV!E$17*Usage!$S765
+DV!E$18*Usage!$T765
+DV!E$19*Usage!$U765
+DV!E$20*Usage!$V765
+DV!E$21*Usage!$W765
+DV!E$22*Usage!$X765
+DV!E$23*Usage!$Y765
+DV!E$24*Usage!$Z765
+DV!E$25*Usage!$AA765
+DV!F$26*Usage!$AB765
+DV!E$27*Usage!$AC765
+DV!E$28*Usage!$AD765
+DV!E$29*Usage!$AE765
+DV!E$30*Usage!$AF765
+DV!E$31*Usage!$AG765
+DV!E$32*Usage!$AH765
+DV!E$33*Usage!$AI765
+DV!E$34*Usage!$AJ765
+DV!E$35*Usage!$AK765
+DV!E$36*Usage!$AL765
+DV!E$37*Usage!$AM765
+DV!E$38*Usage!$AN765
+DV!E$39*Usage!$AO765
+DV!E$40*Usage!$AP765
+DV!E$41*Usage!$AQ765
+DV!E$42*Usage!$AR765
+DV!E$43*Usage!$AS765
+DV!E$44*Usage!$AT765
+DV!E$45*Usage!$AU765
+DV!E$46*Usage!$AV765
+DV!E$47*Usage!$AW765
+DV!E$48*Usage!$AX765
+DV!E$49*Usage!$AY765
+DV!E$50*Usage!$AZ765
+DV!E$51*Usage!$BA765
+DV!E$52*Usage!$BB765
+DV!E$53*Usage!$BC765
+DV!E$54*Usage!$BD765</f>
        <v>0</v>
      </c>
      <c r="D765" s="1">
        <f>+DV!F$2*Usage!$D765
+DV!F$3*Usage!$E765
+DV!F$4*Usage!$F765
+DV!F$5*Usage!$G765
+DV!F$6*Usage!$H765
+DV!F$7*Usage!$I765
+DV!F$8*Usage!$J765
+DV!F$9*Usage!$K765
+DV!F$10*Usage!$L765
+DV!F$11*Usage!$M765
+DV!F$12*Usage!$N765
+DV!F$13*Usage!$O765
+DV!F$14*Usage!$P765
+DV!F$15*Usage!$Q765
+DV!F$16*Usage!$R765
+DV!F$17*Usage!$S765
+DV!F$18*Usage!$T765
+DV!F$19*Usage!$U765
+DV!F$20*Usage!$V765
+DV!F$21*Usage!$W765
+DV!F$22*Usage!$X765
+DV!F$23*Usage!$Y765
+DV!F$24*Usage!$Z765
+DV!F$25*Usage!$AA765
+DV!G$26*Usage!$AB765
+DV!F$27*Usage!$AC765
+DV!F$28*Usage!$AD765
+DV!F$29*Usage!$AE765
+DV!F$30*Usage!$AF765
+DV!F$31*Usage!$AG765
+DV!F$32*Usage!$AH765
+DV!F$33*Usage!$AI765
+DV!F$34*Usage!$AJ765
+DV!F$35*Usage!$AK765
+DV!F$36*Usage!$AL765
+DV!F$37*Usage!$AM765
+DV!F$38*Usage!$AN765
+DV!F$39*Usage!$AO765
+DV!F$40*Usage!$AP765
+DV!F$41*Usage!$AQ765
+DV!F$42*Usage!$AR765
+DV!F$43*Usage!$AS765
+DV!F$44*Usage!$AT765
+DV!F$45*Usage!$AU765
+DV!F$46*Usage!$AV765
+DV!F$47*Usage!$AW765
+DV!F$48*Usage!$AX765
+DV!F$49*Usage!$AY765
+DV!F$50*Usage!$AZ765
+DV!F$51*Usage!$BA765
+DV!F$52*Usage!$BB765
+DV!F$53*Usage!$BC765
+DV!F$54*Usage!$BD765</f>
        <v>0</v>
      </c>
      <c r="E765" s="1">
        <f>+DV!G$2*Usage!$D765
+DV!G$3*Usage!$E765
+DV!G$4*Usage!$F765
+DV!G$5*Usage!$G765
+DV!G$6*Usage!$H765
+DV!G$7*Usage!$I765
+DV!G$8*Usage!$J765
+DV!G$9*Usage!$K765
+DV!G$10*Usage!$L765
+DV!G$11*Usage!$M765
+DV!G$12*Usage!$N765
+DV!G$13*Usage!$O765
+DV!G$14*Usage!$P765
+DV!G$15*Usage!$Q765
+DV!G$16*Usage!$R765
+DV!G$17*Usage!$S765
+DV!G$18*Usage!$T765
+DV!G$19*Usage!$U765
+DV!G$20*Usage!$V765
+DV!G$21*Usage!$W765
+DV!G$22*Usage!$X765
+DV!G$23*Usage!$Y765
+DV!G$24*Usage!$Z765
+DV!G$25*Usage!$AA765
+DV!H$26*Usage!$AB765
+DV!G$27*Usage!$AC765
+DV!G$28*Usage!$AD765
+DV!G$29*Usage!$AE765
+DV!G$30*Usage!$AF765
+DV!G$31*Usage!$AG765
+DV!G$32*Usage!$AH765
+DV!G$33*Usage!$AI765
+DV!G$34*Usage!$AJ765
+DV!G$35*Usage!$AK765
+DV!G$36*Usage!$AL765
+DV!G$37*Usage!$AM765
+DV!G$38*Usage!$AN765
+DV!G$39*Usage!$AO765
+DV!G$40*Usage!$AP765
+DV!G$41*Usage!$AQ765
+DV!G$42*Usage!$AR765
+DV!G$43*Usage!$AS765
+DV!G$44*Usage!$AT765
+DV!G$45*Usage!$AU765
+DV!G$46*Usage!$AV765
+DV!G$47*Usage!$AW765
+DV!G$48*Usage!$AX765
+DV!G$49*Usage!$AY765
+DV!G$50*Usage!$AZ765
+DV!G$51*Usage!$BA765
+DV!G$52*Usage!$BB765
+DV!G$53*Usage!$BC765
+DV!G$54*Usage!$BD765</f>
        <v>0</v>
      </c>
      <c r="F765" s="1">
        <f>+DV!H$2*Usage!$D765
+DV!H$3*Usage!$E765
+DV!H$4*Usage!$F765
+DV!H$5*Usage!$G765
+DV!H$6*Usage!$H765
+DV!H$7*Usage!$I765
+DV!H$8*Usage!$J765
+DV!H$9*Usage!$K765
+DV!H$10*Usage!$L765
+DV!H$11*Usage!$M765
+DV!H$12*Usage!$N765
+DV!H$13*Usage!$O765
+DV!H$14*Usage!$P765
+DV!H$15*Usage!$Q765
+DV!H$16*Usage!$R765
+DV!H$17*Usage!$S765
+DV!H$18*Usage!$T765
+DV!H$19*Usage!$U765
+DV!H$20*Usage!$V765
+DV!H$21*Usage!$W765
+DV!H$22*Usage!$X765
+DV!H$23*Usage!$Y765
+DV!H$24*Usage!$Z765
+DV!H$25*Usage!$AA765
+DV!I$26*Usage!$AB765
+DV!H$27*Usage!$AC765
+DV!H$28*Usage!$AD765
+DV!H$29*Usage!$AE765
+DV!H$30*Usage!$AF765
+DV!H$31*Usage!$AG765
+DV!H$32*Usage!$AH765
+DV!H$33*Usage!$AI765
+DV!H$34*Usage!$AJ765
+DV!H$35*Usage!$AK765
+DV!H$36*Usage!$AL765
+DV!H$37*Usage!$AM765
+DV!H$38*Usage!$AN765
+DV!H$39*Usage!$AO765
+DV!H$40*Usage!$AP765
+DV!H$41*Usage!$AQ765
+DV!H$42*Usage!$AR765
+DV!H$43*Usage!$AS765
+DV!H$44*Usage!$AT765
+DV!H$45*Usage!$AU765
+DV!H$46*Usage!$AV765
+DV!H$47*Usage!$AW765
+DV!H$48*Usage!$AX765
+DV!H$49*Usage!$AY765
+DV!H$50*Usage!$AZ765
+DV!H$51*Usage!$BA765
+DV!H$52*Usage!$BB765
+DV!H$53*Usage!$BC765
+DV!H$54*Usage!$BD765</f>
        <v>0</v>
      </c>
      <c r="G765" s="1">
        <f>+DV!I$2*Usage!$D765
+DV!I$3*Usage!$E765
+DV!I$4*Usage!$F765
+DV!I$5*Usage!$G765
+DV!I$6*Usage!$H765
+DV!I$7*Usage!$I765
+DV!I$8*Usage!$J765
+DV!I$9*Usage!$K765
+DV!I$10*Usage!$L765
+DV!I$11*Usage!$M765
+DV!I$12*Usage!$N765
+DV!I$13*Usage!$O765
+DV!I$14*Usage!$P765
+DV!I$15*Usage!$Q765
+DV!I$16*Usage!$R765
+DV!I$17*Usage!$S765
+DV!I$18*Usage!$T765
+DV!I$19*Usage!$U765
+DV!I$20*Usage!$V765
+DV!I$21*Usage!$W765
+DV!I$22*Usage!$X765
+DV!I$23*Usage!$Y765
+DV!I$24*Usage!$Z765
+DV!I$25*Usage!$AA765
+DV!J$26*Usage!$AB765
+DV!I$27*Usage!$AC765
+DV!I$28*Usage!$AD765
+DV!I$29*Usage!$AE765
+DV!I$30*Usage!$AF765
+DV!I$31*Usage!$AG765
+DV!I$32*Usage!$AH765
+DV!I$33*Usage!$AI765
+DV!I$34*Usage!$AJ765
+DV!I$35*Usage!$AK765
+DV!I$36*Usage!$AL765
+DV!I$37*Usage!$AM765
+DV!I$38*Usage!$AN765
+DV!I$39*Usage!$AO765
+DV!I$40*Usage!$AP765
+DV!I$41*Usage!$AQ765
+DV!I$42*Usage!$AR765
+DV!I$43*Usage!$AS765
+DV!I$44*Usage!$AT765
+DV!I$45*Usage!$AU765
+DV!I$46*Usage!$AV765
+DV!I$47*Usage!$AW765
+DV!I$48*Usage!$AX765
+DV!I$49*Usage!$AY765
+DV!I$50*Usage!$AZ765
+DV!I$51*Usage!$BA765
+DV!I$52*Usage!$BB765
+DV!I$53*Usage!$BC765
+DV!I$54*Usage!$BD765</f>
        <v>0</v>
      </c>
      <c r="H765" s="1">
        <f>+DV!J$2*Usage!$D765
+DV!J$3*Usage!$E765
+DV!J$4*Usage!$F765
+DV!J$5*Usage!$G765
+DV!J$6*Usage!$H765
+DV!J$7*Usage!$I765
+DV!J$8*Usage!$J765
+DV!J$9*Usage!$K765
+DV!J$10*Usage!$L765
+DV!J$11*Usage!$M765
+DV!J$12*Usage!$N765
+DV!J$13*Usage!$O765
+DV!J$14*Usage!$P765
+DV!J$15*Usage!$Q765
+DV!J$16*Usage!$R765
+DV!J$17*Usage!$S765
+DV!J$18*Usage!$T765
+DV!J$19*Usage!$U765
+DV!J$20*Usage!$V765
+DV!J$21*Usage!$W765
+DV!J$22*Usage!$X765
+DV!J$23*Usage!$Y765
+DV!J$24*Usage!$Z765
+DV!J$25*Usage!$AA765
+DV!K$26*Usage!$AB765
+DV!J$27*Usage!$AC765
+DV!J$28*Usage!$AD765
+DV!J$29*Usage!$AE765
+DV!J$30*Usage!$AF765
+DV!J$31*Usage!$AG765
+DV!J$32*Usage!$AH765
+DV!J$33*Usage!$AI765
+DV!J$34*Usage!$AJ765
+DV!J$35*Usage!$AK765
+DV!J$36*Usage!$AL765
+DV!J$37*Usage!$AM765
+DV!J$38*Usage!$AN765
+DV!J$39*Usage!$AO765
+DV!J$40*Usage!$AP765
+DV!J$41*Usage!$AQ765
+DV!J$42*Usage!$AR765
+DV!J$43*Usage!$AS765
+DV!J$44*Usage!$AT765
+DV!J$45*Usage!$AU765
+DV!J$46*Usage!$AV765
+DV!J$47*Usage!$AW765
+DV!J$48*Usage!$AX765
+DV!J$49*Usage!$AY765
+DV!J$50*Usage!$AZ765
+DV!J$51*Usage!$BA765
+DV!J$52*Usage!$BB765
+DV!J$53*Usage!$BC765
+DV!J$54*Usage!$BD765</f>
        <v>0</v>
      </c>
      <c r="I765" s="1">
        <f>+DV!K$2*Usage!$D765
+DV!K$3*Usage!$E765
+DV!K$4*Usage!$F765
+DV!K$5*Usage!$G765
+DV!K$6*Usage!$H765
+DV!K$7*Usage!$I765
+DV!K$8*Usage!$J765
+DV!K$9*Usage!$K765
+DV!K$10*Usage!$L765
+DV!K$11*Usage!$M765
+DV!K$12*Usage!$N765
+DV!K$13*Usage!$O765
+DV!K$14*Usage!$P765
+DV!K$15*Usage!$Q765
+DV!K$16*Usage!$R765
+DV!K$17*Usage!$S765
+DV!K$18*Usage!$T765
+DV!K$19*Usage!$U765
+DV!K$20*Usage!$V765
+DV!K$21*Usage!$W765
+DV!K$22*Usage!$X765
+DV!K$23*Usage!$Y765
+DV!K$24*Usage!$Z765
+DV!K$25*Usage!$AA765
+DV!L$26*Usage!$AB765
+DV!K$27*Usage!$AC765
+DV!K$28*Usage!$AD765
+DV!K$29*Usage!$AE765
+DV!K$30*Usage!$AF765
+DV!K$31*Usage!$AG765
+DV!K$32*Usage!$AH765
+DV!K$33*Usage!$AI765
+DV!K$34*Usage!$AJ765
+DV!K$35*Usage!$AK765
+DV!K$36*Usage!$AL765
+DV!K$37*Usage!$AM765
+DV!K$38*Usage!$AN765
+DV!K$39*Usage!$AO765
+DV!K$40*Usage!$AP765
+DV!K$41*Usage!$AQ765
+DV!K$42*Usage!$AR765
+DV!K$43*Usage!$AS765
+DV!K$44*Usage!$AT765
+DV!K$45*Usage!$AU765
+DV!K$46*Usage!$AV765
+DV!K$47*Usage!$AW765
+DV!K$48*Usage!$AX765
+DV!K$49*Usage!$AY765
+DV!K$50*Usage!$AZ765
+DV!K$51*Usage!$BA765
+DV!K$52*Usage!$BB765
+DV!K$53*Usage!$BC765
+DV!K$54*Usage!$BD765</f>
        <v>0</v>
      </c>
      <c r="J765" s="1">
        <f>+DV!L$2*Usage!$D765
+DV!L$3*Usage!$E765
+DV!L$4*Usage!$F765
+DV!L$5*Usage!$G765
+DV!L$6*Usage!$H765
+DV!L$7*Usage!$I765
+DV!L$8*Usage!$J765
+DV!L$9*Usage!$K765
+DV!L$10*Usage!$L765
+DV!L$11*Usage!$M765
+DV!L$12*Usage!$N765
+DV!L$13*Usage!$O765
+DV!L$14*Usage!$P765
+DV!L$15*Usage!$Q765
+DV!L$16*Usage!$R765
+DV!L$17*Usage!$S765
+DV!L$18*Usage!$T765
+DV!L$19*Usage!$U765
+DV!L$20*Usage!$V765
+DV!L$21*Usage!$W765
+DV!L$22*Usage!$X765
+DV!L$23*Usage!$Y765
+DV!L$24*Usage!$Z765
+DV!L$25*Usage!$AA765
+DV!M$26*Usage!$AB765
+DV!L$27*Usage!$AC765
+DV!L$28*Usage!$AD765
+DV!L$29*Usage!$AE765
+DV!L$30*Usage!$AF765
+DV!L$31*Usage!$AG765
+DV!L$32*Usage!$AH765
+DV!L$33*Usage!$AI765
+DV!L$34*Usage!$AJ765
+DV!L$35*Usage!$AK765
+DV!L$36*Usage!$AL765
+DV!L$37*Usage!$AM765
+DV!L$38*Usage!$AN765
+DV!L$39*Usage!$AO765
+DV!L$40*Usage!$AP765
+DV!L$41*Usage!$AQ765
+DV!L$42*Usage!$AR765
+DV!L$43*Usage!$AS765
+DV!L$44*Usage!$AT765
+DV!L$45*Usage!$AU765
+DV!L$46*Usage!$AV765
+DV!L$47*Usage!$AW765
+DV!L$48*Usage!$AX765
+DV!L$49*Usage!$AY765
+DV!L$50*Usage!$AZ765
+DV!L$51*Usage!$BA765
+DV!L$52*Usage!$BB765
+DV!L$53*Usage!$BC765
+DV!L$54*Usage!$BD765</f>
        <v>0</v>
      </c>
      <c r="K765" s="1">
        <f>+DV!M$2*Usage!$D765
+DV!M$3*Usage!$E765
+DV!M$4*Usage!$F765
+DV!M$5*Usage!$G765
+DV!M$6*Usage!$H765
+DV!M$7*Usage!$I765
+DV!M$8*Usage!$J765
+DV!M$9*Usage!$K765
+DV!M$10*Usage!$L765
+DV!M$11*Usage!$M765
+DV!M$12*Usage!$N765
+DV!M$13*Usage!$O765
+DV!M$14*Usage!$P765
+DV!M$15*Usage!$Q765
+DV!M$16*Usage!$R765
+DV!M$17*Usage!$S765
+DV!M$18*Usage!$T765
+DV!M$19*Usage!$U765
+DV!M$20*Usage!$V765
+DV!M$21*Usage!$W765
+DV!M$22*Usage!$X765
+DV!M$23*Usage!$Y765
+DV!M$24*Usage!$Z765
+DV!M$25*Usage!$AA765
+DV!M$26*Usage!$AB765
+DV!M$27*Usage!$AC765
+DV!M$28*Usage!$AD765
+DV!M$29*Usage!$AE765
+DV!M$30*Usage!$AF765
+DV!M$31*Usage!$AG765
+DV!M$32*Usage!$AH765
+DV!M$33*Usage!$AI765
+DV!M$34*Usage!$AJ765
+DV!M$35*Usage!$AK765
+DV!M$36*Usage!$AL765
+DV!M$37*Usage!$AM765
+DV!M$38*Usage!$AN765
+DV!M$39*Usage!$AO765
+DV!M$40*Usage!$AP765
+DV!M$41*Usage!$AQ765
+DV!M$42*Usage!$AR765
+DV!M$43*Usage!$AS765
+DV!M$44*Usage!$AT765
+DV!M$45*Usage!$AU765
+DV!M$46*Usage!$AV765
+DV!M$47*Usage!$AW765
+DV!M$48*Usage!$AX765
+DV!M$49*Usage!$AY765
+DV!M$50*Usage!$AZ765
+DV!M$51*Usage!$BA765
+DV!M$52*Usage!$BB765
+DV!M$53*Usage!$BC765
+DV!M$54*Usage!$BD765</f>
        <v>0</v>
      </c>
      <c r="L765" s="1">
        <f>+DV!N$2*Usage!$D765
+DV!N$3*Usage!$E765
+DV!N$4*Usage!$F765
+DV!N$5*Usage!$G765
+DV!N$6*Usage!$H765
+DV!N$7*Usage!$I765
+DV!N$8*Usage!$J765
+DV!N$9*Usage!$K765
+DV!N$10*Usage!$L765
+DV!N$11*Usage!$M765
+DV!N$12*Usage!$N765
+DV!N$13*Usage!$O765
+DV!N$14*Usage!$P765
+DV!N$15*Usage!$Q765
+DV!N$16*Usage!$R765
+DV!N$17*Usage!$S765
+DV!N$18*Usage!$T765
+DV!N$19*Usage!$U765
+DV!N$20*Usage!$V765
+DV!N$21*Usage!$W765
+DV!N$22*Usage!$X765
+DV!N$23*Usage!$Y765
+DV!N$24*Usage!$Z765
+DV!N$25*Usage!$AA765
+DV!N$26*Usage!$AB765
+DV!N$27*Usage!$AC765
+DV!N$28*Usage!$AD765
+DV!N$29*Usage!$AE765
+DV!N$30*Usage!$AF765
+DV!N$31*Usage!$AG765
+DV!N$32*Usage!$AH765
+DV!N$33*Usage!$AI765
+DV!N$34*Usage!$AJ765
+DV!N$35*Usage!$AK765
+DV!N$36*Usage!$AL765
+DV!N$37*Usage!$AM765
+DV!N$38*Usage!$AN765
+DV!N$39*Usage!$AO765
+DV!N$40*Usage!$AP765
+DV!N$41*Usage!$AQ765
+DV!N$42*Usage!$AR765
+DV!N$43*Usage!$AS765
+DV!N$44*Usage!$AT765
+DV!N$45*Usage!$AU765
+DV!N$46*Usage!$AV765
+DV!N$47*Usage!$AW765
+DV!N$48*Usage!$AX765
+DV!N$49*Usage!$AY765
+DV!N$50*Usage!$AZ765
+DV!N$51*Usage!$BA765
+DV!N$52*Usage!$BB765
+DV!N$53*Usage!$BC765
+DV!N$54*Usage!$BD765</f>
        <v>0</v>
      </c>
      <c r="M765" s="1">
        <f>+DV!O$2*Usage!$D765
+DV!O$3*Usage!$E765
+DV!O$4*Usage!$F765
+DV!O$5*Usage!$G765
+DV!O$6*Usage!$H765
+DV!O$7*Usage!$I765
+DV!O$8*Usage!$J765
+DV!O$9*Usage!$K765
+DV!O$10*Usage!$L765
+DV!O$11*Usage!$M765
+DV!O$12*Usage!$N765
+DV!O$13*Usage!$O765
+DV!O$14*Usage!$P765
+DV!O$15*Usage!$Q765
+DV!O$16*Usage!$R765
+DV!O$17*Usage!$S765
+DV!O$18*Usage!$T765
+DV!O$19*Usage!$U765
+DV!O$20*Usage!$V765
+DV!O$21*Usage!$W765
+DV!O$22*Usage!$X765
+DV!O$23*Usage!$Y765
+DV!O$24*Usage!$Z765
+DV!O$25*Usage!$AA765
+DV!O$26*Usage!$AB765
+DV!O$27*Usage!$AC765
+DV!O$28*Usage!$AD765
+DV!O$29*Usage!$AE765
+DV!O$30*Usage!$AF765
+DV!O$31*Usage!$AG765
+DV!O$32*Usage!$AH765
+DV!O$33*Usage!$AI765
+DV!O$34*Usage!$AJ765
+DV!O$35*Usage!$AK765
+DV!O$36*Usage!$AL765
+DV!O$37*Usage!$AM765
+DV!O$38*Usage!$AN765
+DV!O$39*Usage!$AO765
+DV!O$40*Usage!$AP765
+DV!O$41*Usage!$AQ765
+DV!O$42*Usage!$AR765
+DV!O$43*Usage!$AS765
+DV!O$44*Usage!$AT765
+DV!O$45*Usage!$AU765
+DV!O$46*Usage!$AV765
+DV!O$47*Usage!$AW765
+DV!O$48*Usage!$AX765
+DV!O$49*Usage!$AY765
+DV!O$50*Usage!$AZ765
+DV!O$51*Usage!$BA765
+DV!O$52*Usage!$BB765
+DV!O$53*Usage!$BC765
+DV!O$54*Usage!$BD765</f>
        <v>0</v>
      </c>
      <c r="N765" s="58" t="str">
        <f>VLOOKUP(A765,'Plant Stock'!B792:B10780,1,0)</f>
        <v>087315A.101</v>
      </c>
      <c r="P765" s="108"/>
    </row>
    <row r="766" spans="1:16" x14ac:dyDescent="0.25">
      <c r="A766" s="121" t="s">
        <v>9397</v>
      </c>
      <c r="B766" s="1">
        <f>+DV!D$2*Usage!$D766
+DV!D$3*Usage!$E766
+DV!D$4*Usage!$F766
+DV!D$5*Usage!$G766
+DV!D$6*Usage!$H766
+DV!D$7*Usage!$I766
+DV!D$8*Usage!$J766
+DV!D$9*Usage!$K766
+DV!D$10*Usage!$L766
+DV!D$11*Usage!$M766
+DV!D$12*Usage!$N766
+DV!D$13*Usage!$O766
+DV!D$14*Usage!$P766
+DV!D$15*Usage!$Q766
+DV!D$16*Usage!$R766
+DV!D$17*Usage!$S766
+DV!D$18*Usage!$T766
+DV!D$19*Usage!$U766
+DV!D$20*Usage!$V766
+DV!D$21*Usage!$W766
+DV!D$22*Usage!$X766
+DV!D$23*Usage!$Y766
+DV!D$24*Usage!$Z766
+DV!D$25*Usage!$AA766
+DV!E$26*Usage!$AB766
+DV!D$27*Usage!$AC766
+DV!D$28*Usage!$AD766
+DV!D$29*Usage!$AE766
+DV!D$30*Usage!$AF766
+DV!D$31*Usage!$AG766
+DV!D$32*Usage!$AH766
+DV!D$33*Usage!$AI766
+DV!D$34*Usage!$AJ766
+DV!D$35*Usage!$AK766
+DV!D$36*Usage!$AL766
+DV!D$37*Usage!$AM766
+DV!D$38*Usage!$AN766
+DV!D$39*Usage!$AO766
+DV!D$40*Usage!$AP766
+DV!D$41*Usage!$AQ766
+DV!D$42*Usage!$AR766
+DV!D$43*Usage!$AS766
+DV!D$44*Usage!$AT766
+DV!D$45*Usage!$AU766
+DV!D$46*Usage!$AV766
+DV!D$47*Usage!$AW766
+DV!D$48*Usage!$AX766
+DV!D$49*Usage!$AY766
+DV!D$50*Usage!$AZ766
+DV!D$51*Usage!$BA766
+DV!D$52*Usage!$BB766
+DV!D$53*Usage!$BC766
+DV!D$54*Usage!$BD766</f>
        <v>0</v>
      </c>
      <c r="C766" s="1">
        <f>+DV!E$2*Usage!$D766
+DV!E$3*Usage!$E766
+DV!E$4*Usage!$F766
+DV!E$5*Usage!$G766
+DV!E$6*Usage!$H766
+DV!E$7*Usage!$I766
+DV!E$8*Usage!$J766
+DV!E$9*Usage!$K766
+DV!E$10*Usage!$L766
+DV!E$11*Usage!$M766
+DV!E$12*Usage!$N766
+DV!E$13*Usage!$O766
+DV!E$14*Usage!$P766
+DV!E$15*Usage!$Q766
+DV!E$16*Usage!$R766
+DV!E$17*Usage!$S766
+DV!E$18*Usage!$T766
+DV!E$19*Usage!$U766
+DV!E$20*Usage!$V766
+DV!E$21*Usage!$W766
+DV!E$22*Usage!$X766
+DV!E$23*Usage!$Y766
+DV!E$24*Usage!$Z766
+DV!E$25*Usage!$AA766
+DV!F$26*Usage!$AB766
+DV!E$27*Usage!$AC766
+DV!E$28*Usage!$AD766
+DV!E$29*Usage!$AE766
+DV!E$30*Usage!$AF766
+DV!E$31*Usage!$AG766
+DV!E$32*Usage!$AH766
+DV!E$33*Usage!$AI766
+DV!E$34*Usage!$AJ766
+DV!E$35*Usage!$AK766
+DV!E$36*Usage!$AL766
+DV!E$37*Usage!$AM766
+DV!E$38*Usage!$AN766
+DV!E$39*Usage!$AO766
+DV!E$40*Usage!$AP766
+DV!E$41*Usage!$AQ766
+DV!E$42*Usage!$AR766
+DV!E$43*Usage!$AS766
+DV!E$44*Usage!$AT766
+DV!E$45*Usage!$AU766
+DV!E$46*Usage!$AV766
+DV!E$47*Usage!$AW766
+DV!E$48*Usage!$AX766
+DV!E$49*Usage!$AY766
+DV!E$50*Usage!$AZ766
+DV!E$51*Usage!$BA766
+DV!E$52*Usage!$BB766
+DV!E$53*Usage!$BC766
+DV!E$54*Usage!$BD766</f>
        <v>0</v>
      </c>
      <c r="D766" s="1">
        <f>+DV!F$2*Usage!$D766
+DV!F$3*Usage!$E766
+DV!F$4*Usage!$F766
+DV!F$5*Usage!$G766
+DV!F$6*Usage!$H766
+DV!F$7*Usage!$I766
+DV!F$8*Usage!$J766
+DV!F$9*Usage!$K766
+DV!F$10*Usage!$L766
+DV!F$11*Usage!$M766
+DV!F$12*Usage!$N766
+DV!F$13*Usage!$O766
+DV!F$14*Usage!$P766
+DV!F$15*Usage!$Q766
+DV!F$16*Usage!$R766
+DV!F$17*Usage!$S766
+DV!F$18*Usage!$T766
+DV!F$19*Usage!$U766
+DV!F$20*Usage!$V766
+DV!F$21*Usage!$W766
+DV!F$22*Usage!$X766
+DV!F$23*Usage!$Y766
+DV!F$24*Usage!$Z766
+DV!F$25*Usage!$AA766
+DV!G$26*Usage!$AB766
+DV!F$27*Usage!$AC766
+DV!F$28*Usage!$AD766
+DV!F$29*Usage!$AE766
+DV!F$30*Usage!$AF766
+DV!F$31*Usage!$AG766
+DV!F$32*Usage!$AH766
+DV!F$33*Usage!$AI766
+DV!F$34*Usage!$AJ766
+DV!F$35*Usage!$AK766
+DV!F$36*Usage!$AL766
+DV!F$37*Usage!$AM766
+DV!F$38*Usage!$AN766
+DV!F$39*Usage!$AO766
+DV!F$40*Usage!$AP766
+DV!F$41*Usage!$AQ766
+DV!F$42*Usage!$AR766
+DV!F$43*Usage!$AS766
+DV!F$44*Usage!$AT766
+DV!F$45*Usage!$AU766
+DV!F$46*Usage!$AV766
+DV!F$47*Usage!$AW766
+DV!F$48*Usage!$AX766
+DV!F$49*Usage!$AY766
+DV!F$50*Usage!$AZ766
+DV!F$51*Usage!$BA766
+DV!F$52*Usage!$BB766
+DV!F$53*Usage!$BC766
+DV!F$54*Usage!$BD766</f>
        <v>0</v>
      </c>
      <c r="E766" s="1">
        <f>+DV!G$2*Usage!$D766
+DV!G$3*Usage!$E766
+DV!G$4*Usage!$F766
+DV!G$5*Usage!$G766
+DV!G$6*Usage!$H766
+DV!G$7*Usage!$I766
+DV!G$8*Usage!$J766
+DV!G$9*Usage!$K766
+DV!G$10*Usage!$L766
+DV!G$11*Usage!$M766
+DV!G$12*Usage!$N766
+DV!G$13*Usage!$O766
+DV!G$14*Usage!$P766
+DV!G$15*Usage!$Q766
+DV!G$16*Usage!$R766
+DV!G$17*Usage!$S766
+DV!G$18*Usage!$T766
+DV!G$19*Usage!$U766
+DV!G$20*Usage!$V766
+DV!G$21*Usage!$W766
+DV!G$22*Usage!$X766
+DV!G$23*Usage!$Y766
+DV!G$24*Usage!$Z766
+DV!G$25*Usage!$AA766
+DV!H$26*Usage!$AB766
+DV!G$27*Usage!$AC766
+DV!G$28*Usage!$AD766
+DV!G$29*Usage!$AE766
+DV!G$30*Usage!$AF766
+DV!G$31*Usage!$AG766
+DV!G$32*Usage!$AH766
+DV!G$33*Usage!$AI766
+DV!G$34*Usage!$AJ766
+DV!G$35*Usage!$AK766
+DV!G$36*Usage!$AL766
+DV!G$37*Usage!$AM766
+DV!G$38*Usage!$AN766
+DV!G$39*Usage!$AO766
+DV!G$40*Usage!$AP766
+DV!G$41*Usage!$AQ766
+DV!G$42*Usage!$AR766
+DV!G$43*Usage!$AS766
+DV!G$44*Usage!$AT766
+DV!G$45*Usage!$AU766
+DV!G$46*Usage!$AV766
+DV!G$47*Usage!$AW766
+DV!G$48*Usage!$AX766
+DV!G$49*Usage!$AY766
+DV!G$50*Usage!$AZ766
+DV!G$51*Usage!$BA766
+DV!G$52*Usage!$BB766
+DV!G$53*Usage!$BC766
+DV!G$54*Usage!$BD766</f>
        <v>0</v>
      </c>
      <c r="F766" s="1">
        <f>+DV!H$2*Usage!$D766
+DV!H$3*Usage!$E766
+DV!H$4*Usage!$F766
+DV!H$5*Usage!$G766
+DV!H$6*Usage!$H766
+DV!H$7*Usage!$I766
+DV!H$8*Usage!$J766
+DV!H$9*Usage!$K766
+DV!H$10*Usage!$L766
+DV!H$11*Usage!$M766
+DV!H$12*Usage!$N766
+DV!H$13*Usage!$O766
+DV!H$14*Usage!$P766
+DV!H$15*Usage!$Q766
+DV!H$16*Usage!$R766
+DV!H$17*Usage!$S766
+DV!H$18*Usage!$T766
+DV!H$19*Usage!$U766
+DV!H$20*Usage!$V766
+DV!H$21*Usage!$W766
+DV!H$22*Usage!$X766
+DV!H$23*Usage!$Y766
+DV!H$24*Usage!$Z766
+DV!H$25*Usage!$AA766
+DV!I$26*Usage!$AB766
+DV!H$27*Usage!$AC766
+DV!H$28*Usage!$AD766
+DV!H$29*Usage!$AE766
+DV!H$30*Usage!$AF766
+DV!H$31*Usage!$AG766
+DV!H$32*Usage!$AH766
+DV!H$33*Usage!$AI766
+DV!H$34*Usage!$AJ766
+DV!H$35*Usage!$AK766
+DV!H$36*Usage!$AL766
+DV!H$37*Usage!$AM766
+DV!H$38*Usage!$AN766
+DV!H$39*Usage!$AO766
+DV!H$40*Usage!$AP766
+DV!H$41*Usage!$AQ766
+DV!H$42*Usage!$AR766
+DV!H$43*Usage!$AS766
+DV!H$44*Usage!$AT766
+DV!H$45*Usage!$AU766
+DV!H$46*Usage!$AV766
+DV!H$47*Usage!$AW766
+DV!H$48*Usage!$AX766
+DV!H$49*Usage!$AY766
+DV!H$50*Usage!$AZ766
+DV!H$51*Usage!$BA766
+DV!H$52*Usage!$BB766
+DV!H$53*Usage!$BC766
+DV!H$54*Usage!$BD766</f>
        <v>0</v>
      </c>
      <c r="G766" s="1">
        <f>+DV!I$2*Usage!$D766
+DV!I$3*Usage!$E766
+DV!I$4*Usage!$F766
+DV!I$5*Usage!$G766
+DV!I$6*Usage!$H766
+DV!I$7*Usage!$I766
+DV!I$8*Usage!$J766
+DV!I$9*Usage!$K766
+DV!I$10*Usage!$L766
+DV!I$11*Usage!$M766
+DV!I$12*Usage!$N766
+DV!I$13*Usage!$O766
+DV!I$14*Usage!$P766
+DV!I$15*Usage!$Q766
+DV!I$16*Usage!$R766
+DV!I$17*Usage!$S766
+DV!I$18*Usage!$T766
+DV!I$19*Usage!$U766
+DV!I$20*Usage!$V766
+DV!I$21*Usage!$W766
+DV!I$22*Usage!$X766
+DV!I$23*Usage!$Y766
+DV!I$24*Usage!$Z766
+DV!I$25*Usage!$AA766
+DV!J$26*Usage!$AB766
+DV!I$27*Usage!$AC766
+DV!I$28*Usage!$AD766
+DV!I$29*Usage!$AE766
+DV!I$30*Usage!$AF766
+DV!I$31*Usage!$AG766
+DV!I$32*Usage!$AH766
+DV!I$33*Usage!$AI766
+DV!I$34*Usage!$AJ766
+DV!I$35*Usage!$AK766
+DV!I$36*Usage!$AL766
+DV!I$37*Usage!$AM766
+DV!I$38*Usage!$AN766
+DV!I$39*Usage!$AO766
+DV!I$40*Usage!$AP766
+DV!I$41*Usage!$AQ766
+DV!I$42*Usage!$AR766
+DV!I$43*Usage!$AS766
+DV!I$44*Usage!$AT766
+DV!I$45*Usage!$AU766
+DV!I$46*Usage!$AV766
+DV!I$47*Usage!$AW766
+DV!I$48*Usage!$AX766
+DV!I$49*Usage!$AY766
+DV!I$50*Usage!$AZ766
+DV!I$51*Usage!$BA766
+DV!I$52*Usage!$BB766
+DV!I$53*Usage!$BC766
+DV!I$54*Usage!$BD766</f>
        <v>0</v>
      </c>
      <c r="H766" s="1">
        <f>+DV!J$2*Usage!$D766
+DV!J$3*Usage!$E766
+DV!J$4*Usage!$F766
+DV!J$5*Usage!$G766
+DV!J$6*Usage!$H766
+DV!J$7*Usage!$I766
+DV!J$8*Usage!$J766
+DV!J$9*Usage!$K766
+DV!J$10*Usage!$L766
+DV!J$11*Usage!$M766
+DV!J$12*Usage!$N766
+DV!J$13*Usage!$O766
+DV!J$14*Usage!$P766
+DV!J$15*Usage!$Q766
+DV!J$16*Usage!$R766
+DV!J$17*Usage!$S766
+DV!J$18*Usage!$T766
+DV!J$19*Usage!$U766
+DV!J$20*Usage!$V766
+DV!J$21*Usage!$W766
+DV!J$22*Usage!$X766
+DV!J$23*Usage!$Y766
+DV!J$24*Usage!$Z766
+DV!J$25*Usage!$AA766
+DV!K$26*Usage!$AB766
+DV!J$27*Usage!$AC766
+DV!J$28*Usage!$AD766
+DV!J$29*Usage!$AE766
+DV!J$30*Usage!$AF766
+DV!J$31*Usage!$AG766
+DV!J$32*Usage!$AH766
+DV!J$33*Usage!$AI766
+DV!J$34*Usage!$AJ766
+DV!J$35*Usage!$AK766
+DV!J$36*Usage!$AL766
+DV!J$37*Usage!$AM766
+DV!J$38*Usage!$AN766
+DV!J$39*Usage!$AO766
+DV!J$40*Usage!$AP766
+DV!J$41*Usage!$AQ766
+DV!J$42*Usage!$AR766
+DV!J$43*Usage!$AS766
+DV!J$44*Usage!$AT766
+DV!J$45*Usage!$AU766
+DV!J$46*Usage!$AV766
+DV!J$47*Usage!$AW766
+DV!J$48*Usage!$AX766
+DV!J$49*Usage!$AY766
+DV!J$50*Usage!$AZ766
+DV!J$51*Usage!$BA766
+DV!J$52*Usage!$BB766
+DV!J$53*Usage!$BC766
+DV!J$54*Usage!$BD766</f>
        <v>0</v>
      </c>
      <c r="I766" s="1">
        <f>+DV!K$2*Usage!$D766
+DV!K$3*Usage!$E766
+DV!K$4*Usage!$F766
+DV!K$5*Usage!$G766
+DV!K$6*Usage!$H766
+DV!K$7*Usage!$I766
+DV!K$8*Usage!$J766
+DV!K$9*Usage!$K766
+DV!K$10*Usage!$L766
+DV!K$11*Usage!$M766
+DV!K$12*Usage!$N766
+DV!K$13*Usage!$O766
+DV!K$14*Usage!$P766
+DV!K$15*Usage!$Q766
+DV!K$16*Usage!$R766
+DV!K$17*Usage!$S766
+DV!K$18*Usage!$T766
+DV!K$19*Usage!$U766
+DV!K$20*Usage!$V766
+DV!K$21*Usage!$W766
+DV!K$22*Usage!$X766
+DV!K$23*Usage!$Y766
+DV!K$24*Usage!$Z766
+DV!K$25*Usage!$AA766
+DV!L$26*Usage!$AB766
+DV!K$27*Usage!$AC766
+DV!K$28*Usage!$AD766
+DV!K$29*Usage!$AE766
+DV!K$30*Usage!$AF766
+DV!K$31*Usage!$AG766
+DV!K$32*Usage!$AH766
+DV!K$33*Usage!$AI766
+DV!K$34*Usage!$AJ766
+DV!K$35*Usage!$AK766
+DV!K$36*Usage!$AL766
+DV!K$37*Usage!$AM766
+DV!K$38*Usage!$AN766
+DV!K$39*Usage!$AO766
+DV!K$40*Usage!$AP766
+DV!K$41*Usage!$AQ766
+DV!K$42*Usage!$AR766
+DV!K$43*Usage!$AS766
+DV!K$44*Usage!$AT766
+DV!K$45*Usage!$AU766
+DV!K$46*Usage!$AV766
+DV!K$47*Usage!$AW766
+DV!K$48*Usage!$AX766
+DV!K$49*Usage!$AY766
+DV!K$50*Usage!$AZ766
+DV!K$51*Usage!$BA766
+DV!K$52*Usage!$BB766
+DV!K$53*Usage!$BC766
+DV!K$54*Usage!$BD766</f>
        <v>0</v>
      </c>
      <c r="J766" s="1">
        <f>+DV!L$2*Usage!$D766
+DV!L$3*Usage!$E766
+DV!L$4*Usage!$F766
+DV!L$5*Usage!$G766
+DV!L$6*Usage!$H766
+DV!L$7*Usage!$I766
+DV!L$8*Usage!$J766
+DV!L$9*Usage!$K766
+DV!L$10*Usage!$L766
+DV!L$11*Usage!$M766
+DV!L$12*Usage!$N766
+DV!L$13*Usage!$O766
+DV!L$14*Usage!$P766
+DV!L$15*Usage!$Q766
+DV!L$16*Usage!$R766
+DV!L$17*Usage!$S766
+DV!L$18*Usage!$T766
+DV!L$19*Usage!$U766
+DV!L$20*Usage!$V766
+DV!L$21*Usage!$W766
+DV!L$22*Usage!$X766
+DV!L$23*Usage!$Y766
+DV!L$24*Usage!$Z766
+DV!L$25*Usage!$AA766
+DV!M$26*Usage!$AB766
+DV!L$27*Usage!$AC766
+DV!L$28*Usage!$AD766
+DV!L$29*Usage!$AE766
+DV!L$30*Usage!$AF766
+DV!L$31*Usage!$AG766
+DV!L$32*Usage!$AH766
+DV!L$33*Usage!$AI766
+DV!L$34*Usage!$AJ766
+DV!L$35*Usage!$AK766
+DV!L$36*Usage!$AL766
+DV!L$37*Usage!$AM766
+DV!L$38*Usage!$AN766
+DV!L$39*Usage!$AO766
+DV!L$40*Usage!$AP766
+DV!L$41*Usage!$AQ766
+DV!L$42*Usage!$AR766
+DV!L$43*Usage!$AS766
+DV!L$44*Usage!$AT766
+DV!L$45*Usage!$AU766
+DV!L$46*Usage!$AV766
+DV!L$47*Usage!$AW766
+DV!L$48*Usage!$AX766
+DV!L$49*Usage!$AY766
+DV!L$50*Usage!$AZ766
+DV!L$51*Usage!$BA766
+DV!L$52*Usage!$BB766
+DV!L$53*Usage!$BC766
+DV!L$54*Usage!$BD766</f>
        <v>0</v>
      </c>
      <c r="K766" s="1">
        <f>+DV!M$2*Usage!$D766
+DV!M$3*Usage!$E766
+DV!M$4*Usage!$F766
+DV!M$5*Usage!$G766
+DV!M$6*Usage!$H766
+DV!M$7*Usage!$I766
+DV!M$8*Usage!$J766
+DV!M$9*Usage!$K766
+DV!M$10*Usage!$L766
+DV!M$11*Usage!$M766
+DV!M$12*Usage!$N766
+DV!M$13*Usage!$O766
+DV!M$14*Usage!$P766
+DV!M$15*Usage!$Q766
+DV!M$16*Usage!$R766
+DV!M$17*Usage!$S766
+DV!M$18*Usage!$T766
+DV!M$19*Usage!$U766
+DV!M$20*Usage!$V766
+DV!M$21*Usage!$W766
+DV!M$22*Usage!$X766
+DV!M$23*Usage!$Y766
+DV!M$24*Usage!$Z766
+DV!M$25*Usage!$AA766
+DV!M$26*Usage!$AB766
+DV!M$27*Usage!$AC766
+DV!M$28*Usage!$AD766
+DV!M$29*Usage!$AE766
+DV!M$30*Usage!$AF766
+DV!M$31*Usage!$AG766
+DV!M$32*Usage!$AH766
+DV!M$33*Usage!$AI766
+DV!M$34*Usage!$AJ766
+DV!M$35*Usage!$AK766
+DV!M$36*Usage!$AL766
+DV!M$37*Usage!$AM766
+DV!M$38*Usage!$AN766
+DV!M$39*Usage!$AO766
+DV!M$40*Usage!$AP766
+DV!M$41*Usage!$AQ766
+DV!M$42*Usage!$AR766
+DV!M$43*Usage!$AS766
+DV!M$44*Usage!$AT766
+DV!M$45*Usage!$AU766
+DV!M$46*Usage!$AV766
+DV!M$47*Usage!$AW766
+DV!M$48*Usage!$AX766
+DV!M$49*Usage!$AY766
+DV!M$50*Usage!$AZ766
+DV!M$51*Usage!$BA766
+DV!M$52*Usage!$BB766
+DV!M$53*Usage!$BC766
+DV!M$54*Usage!$BD766</f>
        <v>0</v>
      </c>
      <c r="L766" s="1">
        <f>+DV!N$2*Usage!$D766
+DV!N$3*Usage!$E766
+DV!N$4*Usage!$F766
+DV!N$5*Usage!$G766
+DV!N$6*Usage!$H766
+DV!N$7*Usage!$I766
+DV!N$8*Usage!$J766
+DV!N$9*Usage!$K766
+DV!N$10*Usage!$L766
+DV!N$11*Usage!$M766
+DV!N$12*Usage!$N766
+DV!N$13*Usage!$O766
+DV!N$14*Usage!$P766
+DV!N$15*Usage!$Q766
+DV!N$16*Usage!$R766
+DV!N$17*Usage!$S766
+DV!N$18*Usage!$T766
+DV!N$19*Usage!$U766
+DV!N$20*Usage!$V766
+DV!N$21*Usage!$W766
+DV!N$22*Usage!$X766
+DV!N$23*Usage!$Y766
+DV!N$24*Usage!$Z766
+DV!N$25*Usage!$AA766
+DV!N$26*Usage!$AB766
+DV!N$27*Usage!$AC766
+DV!N$28*Usage!$AD766
+DV!N$29*Usage!$AE766
+DV!N$30*Usage!$AF766
+DV!N$31*Usage!$AG766
+DV!N$32*Usage!$AH766
+DV!N$33*Usage!$AI766
+DV!N$34*Usage!$AJ766
+DV!N$35*Usage!$AK766
+DV!N$36*Usage!$AL766
+DV!N$37*Usage!$AM766
+DV!N$38*Usage!$AN766
+DV!N$39*Usage!$AO766
+DV!N$40*Usage!$AP766
+DV!N$41*Usage!$AQ766
+DV!N$42*Usage!$AR766
+DV!N$43*Usage!$AS766
+DV!N$44*Usage!$AT766
+DV!N$45*Usage!$AU766
+DV!N$46*Usage!$AV766
+DV!N$47*Usage!$AW766
+DV!N$48*Usage!$AX766
+DV!N$49*Usage!$AY766
+DV!N$50*Usage!$AZ766
+DV!N$51*Usage!$BA766
+DV!N$52*Usage!$BB766
+DV!N$53*Usage!$BC766
+DV!N$54*Usage!$BD766</f>
        <v>0</v>
      </c>
      <c r="M766" s="1">
        <f>+DV!O$2*Usage!$D766
+DV!O$3*Usage!$E766
+DV!O$4*Usage!$F766
+DV!O$5*Usage!$G766
+DV!O$6*Usage!$H766
+DV!O$7*Usage!$I766
+DV!O$8*Usage!$J766
+DV!O$9*Usage!$K766
+DV!O$10*Usage!$L766
+DV!O$11*Usage!$M766
+DV!O$12*Usage!$N766
+DV!O$13*Usage!$O766
+DV!O$14*Usage!$P766
+DV!O$15*Usage!$Q766
+DV!O$16*Usage!$R766
+DV!O$17*Usage!$S766
+DV!O$18*Usage!$T766
+DV!O$19*Usage!$U766
+DV!O$20*Usage!$V766
+DV!O$21*Usage!$W766
+DV!O$22*Usage!$X766
+DV!O$23*Usage!$Y766
+DV!O$24*Usage!$Z766
+DV!O$25*Usage!$AA766
+DV!O$26*Usage!$AB766
+DV!O$27*Usage!$AC766
+DV!O$28*Usage!$AD766
+DV!O$29*Usage!$AE766
+DV!O$30*Usage!$AF766
+DV!O$31*Usage!$AG766
+DV!O$32*Usage!$AH766
+DV!O$33*Usage!$AI766
+DV!O$34*Usage!$AJ766
+DV!O$35*Usage!$AK766
+DV!O$36*Usage!$AL766
+DV!O$37*Usage!$AM766
+DV!O$38*Usage!$AN766
+DV!O$39*Usage!$AO766
+DV!O$40*Usage!$AP766
+DV!O$41*Usage!$AQ766
+DV!O$42*Usage!$AR766
+DV!O$43*Usage!$AS766
+DV!O$44*Usage!$AT766
+DV!O$45*Usage!$AU766
+DV!O$46*Usage!$AV766
+DV!O$47*Usage!$AW766
+DV!O$48*Usage!$AX766
+DV!O$49*Usage!$AY766
+DV!O$50*Usage!$AZ766
+DV!O$51*Usage!$BA766
+DV!O$52*Usage!$BB766
+DV!O$53*Usage!$BC766
+DV!O$54*Usage!$BD766</f>
        <v>0</v>
      </c>
      <c r="N766" s="58" t="str">
        <f>VLOOKUP(A766,'Plant Stock'!B793:B10781,1,0)</f>
        <v>087371A.102</v>
      </c>
      <c r="P766" s="108"/>
    </row>
    <row r="767" spans="1:16" x14ac:dyDescent="0.25">
      <c r="A767" s="119" t="s">
        <v>9399</v>
      </c>
      <c r="B767" s="1">
        <f>+DV!D$2*Usage!$D767
+DV!D$3*Usage!$E767
+DV!D$4*Usage!$F767
+DV!D$5*Usage!$G767
+DV!D$6*Usage!$H767
+DV!D$7*Usage!$I767
+DV!D$8*Usage!$J767
+DV!D$9*Usage!$K767
+DV!D$10*Usage!$L767
+DV!D$11*Usage!$M767
+DV!D$12*Usage!$N767
+DV!D$13*Usage!$O767
+DV!D$14*Usage!$P767
+DV!D$15*Usage!$Q767
+DV!D$16*Usage!$R767
+DV!D$17*Usage!$S767
+DV!D$18*Usage!$T767
+DV!D$19*Usage!$U767
+DV!D$20*Usage!$V767
+DV!D$21*Usage!$W767
+DV!D$22*Usage!$X767
+DV!D$23*Usage!$Y767
+DV!D$24*Usage!$Z767
+DV!D$25*Usage!$AA767
+DV!E$26*Usage!$AB767
+DV!D$27*Usage!$AC767
+DV!D$28*Usage!$AD767
+DV!D$29*Usage!$AE767
+DV!D$30*Usage!$AF767
+DV!D$31*Usage!$AG767
+DV!D$32*Usage!$AH767
+DV!D$33*Usage!$AI767
+DV!D$34*Usage!$AJ767
+DV!D$35*Usage!$AK767
+DV!D$36*Usage!$AL767
+DV!D$37*Usage!$AM767
+DV!D$38*Usage!$AN767
+DV!D$39*Usage!$AO767
+DV!D$40*Usage!$AP767
+DV!D$41*Usage!$AQ767
+DV!D$42*Usage!$AR767
+DV!D$43*Usage!$AS767
+DV!D$44*Usage!$AT767
+DV!D$45*Usage!$AU767
+DV!D$46*Usage!$AV767
+DV!D$47*Usage!$AW767
+DV!D$48*Usage!$AX767
+DV!D$49*Usage!$AY767
+DV!D$50*Usage!$AZ767
+DV!D$51*Usage!$BA767
+DV!D$52*Usage!$BB767
+DV!D$53*Usage!$BC767
+DV!D$54*Usage!$BD767</f>
        <v>0</v>
      </c>
      <c r="C767" s="1">
        <f>+DV!E$2*Usage!$D767
+DV!E$3*Usage!$E767
+DV!E$4*Usage!$F767
+DV!E$5*Usage!$G767
+DV!E$6*Usage!$H767
+DV!E$7*Usage!$I767
+DV!E$8*Usage!$J767
+DV!E$9*Usage!$K767
+DV!E$10*Usage!$L767
+DV!E$11*Usage!$M767
+DV!E$12*Usage!$N767
+DV!E$13*Usage!$O767
+DV!E$14*Usage!$P767
+DV!E$15*Usage!$Q767
+DV!E$16*Usage!$R767
+DV!E$17*Usage!$S767
+DV!E$18*Usage!$T767
+DV!E$19*Usage!$U767
+DV!E$20*Usage!$V767
+DV!E$21*Usage!$W767
+DV!E$22*Usage!$X767
+DV!E$23*Usage!$Y767
+DV!E$24*Usage!$Z767
+DV!E$25*Usage!$AA767
+DV!F$26*Usage!$AB767
+DV!E$27*Usage!$AC767
+DV!E$28*Usage!$AD767
+DV!E$29*Usage!$AE767
+DV!E$30*Usage!$AF767
+DV!E$31*Usage!$AG767
+DV!E$32*Usage!$AH767
+DV!E$33*Usage!$AI767
+DV!E$34*Usage!$AJ767
+DV!E$35*Usage!$AK767
+DV!E$36*Usage!$AL767
+DV!E$37*Usage!$AM767
+DV!E$38*Usage!$AN767
+DV!E$39*Usage!$AO767
+DV!E$40*Usage!$AP767
+DV!E$41*Usage!$AQ767
+DV!E$42*Usage!$AR767
+DV!E$43*Usage!$AS767
+DV!E$44*Usage!$AT767
+DV!E$45*Usage!$AU767
+DV!E$46*Usage!$AV767
+DV!E$47*Usage!$AW767
+DV!E$48*Usage!$AX767
+DV!E$49*Usage!$AY767
+DV!E$50*Usage!$AZ767
+DV!E$51*Usage!$BA767
+DV!E$52*Usage!$BB767
+DV!E$53*Usage!$BC767
+DV!E$54*Usage!$BD767</f>
        <v>0</v>
      </c>
      <c r="D767" s="1">
        <f>+DV!F$2*Usage!$D767
+DV!F$3*Usage!$E767
+DV!F$4*Usage!$F767
+DV!F$5*Usage!$G767
+DV!F$6*Usage!$H767
+DV!F$7*Usage!$I767
+DV!F$8*Usage!$J767
+DV!F$9*Usage!$K767
+DV!F$10*Usage!$L767
+DV!F$11*Usage!$M767
+DV!F$12*Usage!$N767
+DV!F$13*Usage!$O767
+DV!F$14*Usage!$P767
+DV!F$15*Usage!$Q767
+DV!F$16*Usage!$R767
+DV!F$17*Usage!$S767
+DV!F$18*Usage!$T767
+DV!F$19*Usage!$U767
+DV!F$20*Usage!$V767
+DV!F$21*Usage!$W767
+DV!F$22*Usage!$X767
+DV!F$23*Usage!$Y767
+DV!F$24*Usage!$Z767
+DV!F$25*Usage!$AA767
+DV!G$26*Usage!$AB767
+DV!F$27*Usage!$AC767
+DV!F$28*Usage!$AD767
+DV!F$29*Usage!$AE767
+DV!F$30*Usage!$AF767
+DV!F$31*Usage!$AG767
+DV!F$32*Usage!$AH767
+DV!F$33*Usage!$AI767
+DV!F$34*Usage!$AJ767
+DV!F$35*Usage!$AK767
+DV!F$36*Usage!$AL767
+DV!F$37*Usage!$AM767
+DV!F$38*Usage!$AN767
+DV!F$39*Usage!$AO767
+DV!F$40*Usage!$AP767
+DV!F$41*Usage!$AQ767
+DV!F$42*Usage!$AR767
+DV!F$43*Usage!$AS767
+DV!F$44*Usage!$AT767
+DV!F$45*Usage!$AU767
+DV!F$46*Usage!$AV767
+DV!F$47*Usage!$AW767
+DV!F$48*Usage!$AX767
+DV!F$49*Usage!$AY767
+DV!F$50*Usage!$AZ767
+DV!F$51*Usage!$BA767
+DV!F$52*Usage!$BB767
+DV!F$53*Usage!$BC767
+DV!F$54*Usage!$BD767</f>
        <v>0</v>
      </c>
      <c r="E767" s="1">
        <f>+DV!G$2*Usage!$D767
+DV!G$3*Usage!$E767
+DV!G$4*Usage!$F767
+DV!G$5*Usage!$G767
+DV!G$6*Usage!$H767
+DV!G$7*Usage!$I767
+DV!G$8*Usage!$J767
+DV!G$9*Usage!$K767
+DV!G$10*Usage!$L767
+DV!G$11*Usage!$M767
+DV!G$12*Usage!$N767
+DV!G$13*Usage!$O767
+DV!G$14*Usage!$P767
+DV!G$15*Usage!$Q767
+DV!G$16*Usage!$R767
+DV!G$17*Usage!$S767
+DV!G$18*Usage!$T767
+DV!G$19*Usage!$U767
+DV!G$20*Usage!$V767
+DV!G$21*Usage!$W767
+DV!G$22*Usage!$X767
+DV!G$23*Usage!$Y767
+DV!G$24*Usage!$Z767
+DV!G$25*Usage!$AA767
+DV!H$26*Usage!$AB767
+DV!G$27*Usage!$AC767
+DV!G$28*Usage!$AD767
+DV!G$29*Usage!$AE767
+DV!G$30*Usage!$AF767
+DV!G$31*Usage!$AG767
+DV!G$32*Usage!$AH767
+DV!G$33*Usage!$AI767
+DV!G$34*Usage!$AJ767
+DV!G$35*Usage!$AK767
+DV!G$36*Usage!$AL767
+DV!G$37*Usage!$AM767
+DV!G$38*Usage!$AN767
+DV!G$39*Usage!$AO767
+DV!G$40*Usage!$AP767
+DV!G$41*Usage!$AQ767
+DV!G$42*Usage!$AR767
+DV!G$43*Usage!$AS767
+DV!G$44*Usage!$AT767
+DV!G$45*Usage!$AU767
+DV!G$46*Usage!$AV767
+DV!G$47*Usage!$AW767
+DV!G$48*Usage!$AX767
+DV!G$49*Usage!$AY767
+DV!G$50*Usage!$AZ767
+DV!G$51*Usage!$BA767
+DV!G$52*Usage!$BB767
+DV!G$53*Usage!$BC767
+DV!G$54*Usage!$BD767</f>
        <v>0</v>
      </c>
      <c r="F767" s="1">
        <f>+DV!H$2*Usage!$D767
+DV!H$3*Usage!$E767
+DV!H$4*Usage!$F767
+DV!H$5*Usage!$G767
+DV!H$6*Usage!$H767
+DV!H$7*Usage!$I767
+DV!H$8*Usage!$J767
+DV!H$9*Usage!$K767
+DV!H$10*Usage!$L767
+DV!H$11*Usage!$M767
+DV!H$12*Usage!$N767
+DV!H$13*Usage!$O767
+DV!H$14*Usage!$P767
+DV!H$15*Usage!$Q767
+DV!H$16*Usage!$R767
+DV!H$17*Usage!$S767
+DV!H$18*Usage!$T767
+DV!H$19*Usage!$U767
+DV!H$20*Usage!$V767
+DV!H$21*Usage!$W767
+DV!H$22*Usage!$X767
+DV!H$23*Usage!$Y767
+DV!H$24*Usage!$Z767
+DV!H$25*Usage!$AA767
+DV!I$26*Usage!$AB767
+DV!H$27*Usage!$AC767
+DV!H$28*Usage!$AD767
+DV!H$29*Usage!$AE767
+DV!H$30*Usage!$AF767
+DV!H$31*Usage!$AG767
+DV!H$32*Usage!$AH767
+DV!H$33*Usage!$AI767
+DV!H$34*Usage!$AJ767
+DV!H$35*Usage!$AK767
+DV!H$36*Usage!$AL767
+DV!H$37*Usage!$AM767
+DV!H$38*Usage!$AN767
+DV!H$39*Usage!$AO767
+DV!H$40*Usage!$AP767
+DV!H$41*Usage!$AQ767
+DV!H$42*Usage!$AR767
+DV!H$43*Usage!$AS767
+DV!H$44*Usage!$AT767
+DV!H$45*Usage!$AU767
+DV!H$46*Usage!$AV767
+DV!H$47*Usage!$AW767
+DV!H$48*Usage!$AX767
+DV!H$49*Usage!$AY767
+DV!H$50*Usage!$AZ767
+DV!H$51*Usage!$BA767
+DV!H$52*Usage!$BB767
+DV!H$53*Usage!$BC767
+DV!H$54*Usage!$BD767</f>
        <v>0</v>
      </c>
      <c r="G767" s="1">
        <f>+DV!I$2*Usage!$D767
+DV!I$3*Usage!$E767
+DV!I$4*Usage!$F767
+DV!I$5*Usage!$G767
+DV!I$6*Usage!$H767
+DV!I$7*Usage!$I767
+DV!I$8*Usage!$J767
+DV!I$9*Usage!$K767
+DV!I$10*Usage!$L767
+DV!I$11*Usage!$M767
+DV!I$12*Usage!$N767
+DV!I$13*Usage!$O767
+DV!I$14*Usage!$P767
+DV!I$15*Usage!$Q767
+DV!I$16*Usage!$R767
+DV!I$17*Usage!$S767
+DV!I$18*Usage!$T767
+DV!I$19*Usage!$U767
+DV!I$20*Usage!$V767
+DV!I$21*Usage!$W767
+DV!I$22*Usage!$X767
+DV!I$23*Usage!$Y767
+DV!I$24*Usage!$Z767
+DV!I$25*Usage!$AA767
+DV!J$26*Usage!$AB767
+DV!I$27*Usage!$AC767
+DV!I$28*Usage!$AD767
+DV!I$29*Usage!$AE767
+DV!I$30*Usage!$AF767
+DV!I$31*Usage!$AG767
+DV!I$32*Usage!$AH767
+DV!I$33*Usage!$AI767
+DV!I$34*Usage!$AJ767
+DV!I$35*Usage!$AK767
+DV!I$36*Usage!$AL767
+DV!I$37*Usage!$AM767
+DV!I$38*Usage!$AN767
+DV!I$39*Usage!$AO767
+DV!I$40*Usage!$AP767
+DV!I$41*Usage!$AQ767
+DV!I$42*Usage!$AR767
+DV!I$43*Usage!$AS767
+DV!I$44*Usage!$AT767
+DV!I$45*Usage!$AU767
+DV!I$46*Usage!$AV767
+DV!I$47*Usage!$AW767
+DV!I$48*Usage!$AX767
+DV!I$49*Usage!$AY767
+DV!I$50*Usage!$AZ767
+DV!I$51*Usage!$BA767
+DV!I$52*Usage!$BB767
+DV!I$53*Usage!$BC767
+DV!I$54*Usage!$BD767</f>
        <v>0</v>
      </c>
      <c r="H767" s="1">
        <f>+DV!J$2*Usage!$D767
+DV!J$3*Usage!$E767
+DV!J$4*Usage!$F767
+DV!J$5*Usage!$G767
+DV!J$6*Usage!$H767
+DV!J$7*Usage!$I767
+DV!J$8*Usage!$J767
+DV!J$9*Usage!$K767
+DV!J$10*Usage!$L767
+DV!J$11*Usage!$M767
+DV!J$12*Usage!$N767
+DV!J$13*Usage!$O767
+DV!J$14*Usage!$P767
+DV!J$15*Usage!$Q767
+DV!J$16*Usage!$R767
+DV!J$17*Usage!$S767
+DV!J$18*Usage!$T767
+DV!J$19*Usage!$U767
+DV!J$20*Usage!$V767
+DV!J$21*Usage!$W767
+DV!J$22*Usage!$X767
+DV!J$23*Usage!$Y767
+DV!J$24*Usage!$Z767
+DV!J$25*Usage!$AA767
+DV!K$26*Usage!$AB767
+DV!J$27*Usage!$AC767
+DV!J$28*Usage!$AD767
+DV!J$29*Usage!$AE767
+DV!J$30*Usage!$AF767
+DV!J$31*Usage!$AG767
+DV!J$32*Usage!$AH767
+DV!J$33*Usage!$AI767
+DV!J$34*Usage!$AJ767
+DV!J$35*Usage!$AK767
+DV!J$36*Usage!$AL767
+DV!J$37*Usage!$AM767
+DV!J$38*Usage!$AN767
+DV!J$39*Usage!$AO767
+DV!J$40*Usage!$AP767
+DV!J$41*Usage!$AQ767
+DV!J$42*Usage!$AR767
+DV!J$43*Usage!$AS767
+DV!J$44*Usage!$AT767
+DV!J$45*Usage!$AU767
+DV!J$46*Usage!$AV767
+DV!J$47*Usage!$AW767
+DV!J$48*Usage!$AX767
+DV!J$49*Usage!$AY767
+DV!J$50*Usage!$AZ767
+DV!J$51*Usage!$BA767
+DV!J$52*Usage!$BB767
+DV!J$53*Usage!$BC767
+DV!J$54*Usage!$BD767</f>
        <v>0</v>
      </c>
      <c r="I767" s="1">
        <f>+DV!K$2*Usage!$D767
+DV!K$3*Usage!$E767
+DV!K$4*Usage!$F767
+DV!K$5*Usage!$G767
+DV!K$6*Usage!$H767
+DV!K$7*Usage!$I767
+DV!K$8*Usage!$J767
+DV!K$9*Usage!$K767
+DV!K$10*Usage!$L767
+DV!K$11*Usage!$M767
+DV!K$12*Usage!$N767
+DV!K$13*Usage!$O767
+DV!K$14*Usage!$P767
+DV!K$15*Usage!$Q767
+DV!K$16*Usage!$R767
+DV!K$17*Usage!$S767
+DV!K$18*Usage!$T767
+DV!K$19*Usage!$U767
+DV!K$20*Usage!$V767
+DV!K$21*Usage!$W767
+DV!K$22*Usage!$X767
+DV!K$23*Usage!$Y767
+DV!K$24*Usage!$Z767
+DV!K$25*Usage!$AA767
+DV!L$26*Usage!$AB767
+DV!K$27*Usage!$AC767
+DV!K$28*Usage!$AD767
+DV!K$29*Usage!$AE767
+DV!K$30*Usage!$AF767
+DV!K$31*Usage!$AG767
+DV!K$32*Usage!$AH767
+DV!K$33*Usage!$AI767
+DV!K$34*Usage!$AJ767
+DV!K$35*Usage!$AK767
+DV!K$36*Usage!$AL767
+DV!K$37*Usage!$AM767
+DV!K$38*Usage!$AN767
+DV!K$39*Usage!$AO767
+DV!K$40*Usage!$AP767
+DV!K$41*Usage!$AQ767
+DV!K$42*Usage!$AR767
+DV!K$43*Usage!$AS767
+DV!K$44*Usage!$AT767
+DV!K$45*Usage!$AU767
+DV!K$46*Usage!$AV767
+DV!K$47*Usage!$AW767
+DV!K$48*Usage!$AX767
+DV!K$49*Usage!$AY767
+DV!K$50*Usage!$AZ767
+DV!K$51*Usage!$BA767
+DV!K$52*Usage!$BB767
+DV!K$53*Usage!$BC767
+DV!K$54*Usage!$BD767</f>
        <v>0</v>
      </c>
      <c r="J767" s="1">
        <f>+DV!L$2*Usage!$D767
+DV!L$3*Usage!$E767
+DV!L$4*Usage!$F767
+DV!L$5*Usage!$G767
+DV!L$6*Usage!$H767
+DV!L$7*Usage!$I767
+DV!L$8*Usage!$J767
+DV!L$9*Usage!$K767
+DV!L$10*Usage!$L767
+DV!L$11*Usage!$M767
+DV!L$12*Usage!$N767
+DV!L$13*Usage!$O767
+DV!L$14*Usage!$P767
+DV!L$15*Usage!$Q767
+DV!L$16*Usage!$R767
+DV!L$17*Usage!$S767
+DV!L$18*Usage!$T767
+DV!L$19*Usage!$U767
+DV!L$20*Usage!$V767
+DV!L$21*Usage!$W767
+DV!L$22*Usage!$X767
+DV!L$23*Usage!$Y767
+DV!L$24*Usage!$Z767
+DV!L$25*Usage!$AA767
+DV!M$26*Usage!$AB767
+DV!L$27*Usage!$AC767
+DV!L$28*Usage!$AD767
+DV!L$29*Usage!$AE767
+DV!L$30*Usage!$AF767
+DV!L$31*Usage!$AG767
+DV!L$32*Usage!$AH767
+DV!L$33*Usage!$AI767
+DV!L$34*Usage!$AJ767
+DV!L$35*Usage!$AK767
+DV!L$36*Usage!$AL767
+DV!L$37*Usage!$AM767
+DV!L$38*Usage!$AN767
+DV!L$39*Usage!$AO767
+DV!L$40*Usage!$AP767
+DV!L$41*Usage!$AQ767
+DV!L$42*Usage!$AR767
+DV!L$43*Usage!$AS767
+DV!L$44*Usage!$AT767
+DV!L$45*Usage!$AU767
+DV!L$46*Usage!$AV767
+DV!L$47*Usage!$AW767
+DV!L$48*Usage!$AX767
+DV!L$49*Usage!$AY767
+DV!L$50*Usage!$AZ767
+DV!L$51*Usage!$BA767
+DV!L$52*Usage!$BB767
+DV!L$53*Usage!$BC767
+DV!L$54*Usage!$BD767</f>
        <v>0</v>
      </c>
      <c r="K767" s="1">
        <f>+DV!M$2*Usage!$D767
+DV!M$3*Usage!$E767
+DV!M$4*Usage!$F767
+DV!M$5*Usage!$G767
+DV!M$6*Usage!$H767
+DV!M$7*Usage!$I767
+DV!M$8*Usage!$J767
+DV!M$9*Usage!$K767
+DV!M$10*Usage!$L767
+DV!M$11*Usage!$M767
+DV!M$12*Usage!$N767
+DV!M$13*Usage!$O767
+DV!M$14*Usage!$P767
+DV!M$15*Usage!$Q767
+DV!M$16*Usage!$R767
+DV!M$17*Usage!$S767
+DV!M$18*Usage!$T767
+DV!M$19*Usage!$U767
+DV!M$20*Usage!$V767
+DV!M$21*Usage!$W767
+DV!M$22*Usage!$X767
+DV!M$23*Usage!$Y767
+DV!M$24*Usage!$Z767
+DV!M$25*Usage!$AA767
+DV!M$26*Usage!$AB767
+DV!M$27*Usage!$AC767
+DV!M$28*Usage!$AD767
+DV!M$29*Usage!$AE767
+DV!M$30*Usage!$AF767
+DV!M$31*Usage!$AG767
+DV!M$32*Usage!$AH767
+DV!M$33*Usage!$AI767
+DV!M$34*Usage!$AJ767
+DV!M$35*Usage!$AK767
+DV!M$36*Usage!$AL767
+DV!M$37*Usage!$AM767
+DV!M$38*Usage!$AN767
+DV!M$39*Usage!$AO767
+DV!M$40*Usage!$AP767
+DV!M$41*Usage!$AQ767
+DV!M$42*Usage!$AR767
+DV!M$43*Usage!$AS767
+DV!M$44*Usage!$AT767
+DV!M$45*Usage!$AU767
+DV!M$46*Usage!$AV767
+DV!M$47*Usage!$AW767
+DV!M$48*Usage!$AX767
+DV!M$49*Usage!$AY767
+DV!M$50*Usage!$AZ767
+DV!M$51*Usage!$BA767
+DV!M$52*Usage!$BB767
+DV!M$53*Usage!$BC767
+DV!M$54*Usage!$BD767</f>
        <v>0</v>
      </c>
      <c r="L767" s="1">
        <f>+DV!N$2*Usage!$D767
+DV!N$3*Usage!$E767
+DV!N$4*Usage!$F767
+DV!N$5*Usage!$G767
+DV!N$6*Usage!$H767
+DV!N$7*Usage!$I767
+DV!N$8*Usage!$J767
+DV!N$9*Usage!$K767
+DV!N$10*Usage!$L767
+DV!N$11*Usage!$M767
+DV!N$12*Usage!$N767
+DV!N$13*Usage!$O767
+DV!N$14*Usage!$P767
+DV!N$15*Usage!$Q767
+DV!N$16*Usage!$R767
+DV!N$17*Usage!$S767
+DV!N$18*Usage!$T767
+DV!N$19*Usage!$U767
+DV!N$20*Usage!$V767
+DV!N$21*Usage!$W767
+DV!N$22*Usage!$X767
+DV!N$23*Usage!$Y767
+DV!N$24*Usage!$Z767
+DV!N$25*Usage!$AA767
+DV!N$26*Usage!$AB767
+DV!N$27*Usage!$AC767
+DV!N$28*Usage!$AD767
+DV!N$29*Usage!$AE767
+DV!N$30*Usage!$AF767
+DV!N$31*Usage!$AG767
+DV!N$32*Usage!$AH767
+DV!N$33*Usage!$AI767
+DV!N$34*Usage!$AJ767
+DV!N$35*Usage!$AK767
+DV!N$36*Usage!$AL767
+DV!N$37*Usage!$AM767
+DV!N$38*Usage!$AN767
+DV!N$39*Usage!$AO767
+DV!N$40*Usage!$AP767
+DV!N$41*Usage!$AQ767
+DV!N$42*Usage!$AR767
+DV!N$43*Usage!$AS767
+DV!N$44*Usage!$AT767
+DV!N$45*Usage!$AU767
+DV!N$46*Usage!$AV767
+DV!N$47*Usage!$AW767
+DV!N$48*Usage!$AX767
+DV!N$49*Usage!$AY767
+DV!N$50*Usage!$AZ767
+DV!N$51*Usage!$BA767
+DV!N$52*Usage!$BB767
+DV!N$53*Usage!$BC767
+DV!N$54*Usage!$BD767</f>
        <v>0</v>
      </c>
      <c r="M767" s="1">
        <f>+DV!O$2*Usage!$D767
+DV!O$3*Usage!$E767
+DV!O$4*Usage!$F767
+DV!O$5*Usage!$G767
+DV!O$6*Usage!$H767
+DV!O$7*Usage!$I767
+DV!O$8*Usage!$J767
+DV!O$9*Usage!$K767
+DV!O$10*Usage!$L767
+DV!O$11*Usage!$M767
+DV!O$12*Usage!$N767
+DV!O$13*Usage!$O767
+DV!O$14*Usage!$P767
+DV!O$15*Usage!$Q767
+DV!O$16*Usage!$R767
+DV!O$17*Usage!$S767
+DV!O$18*Usage!$T767
+DV!O$19*Usage!$U767
+DV!O$20*Usage!$V767
+DV!O$21*Usage!$W767
+DV!O$22*Usage!$X767
+DV!O$23*Usage!$Y767
+DV!O$24*Usage!$Z767
+DV!O$25*Usage!$AA767
+DV!O$26*Usage!$AB767
+DV!O$27*Usage!$AC767
+DV!O$28*Usage!$AD767
+DV!O$29*Usage!$AE767
+DV!O$30*Usage!$AF767
+DV!O$31*Usage!$AG767
+DV!O$32*Usage!$AH767
+DV!O$33*Usage!$AI767
+DV!O$34*Usage!$AJ767
+DV!O$35*Usage!$AK767
+DV!O$36*Usage!$AL767
+DV!O$37*Usage!$AM767
+DV!O$38*Usage!$AN767
+DV!O$39*Usage!$AO767
+DV!O$40*Usage!$AP767
+DV!O$41*Usage!$AQ767
+DV!O$42*Usage!$AR767
+DV!O$43*Usage!$AS767
+DV!O$44*Usage!$AT767
+DV!O$45*Usage!$AU767
+DV!O$46*Usage!$AV767
+DV!O$47*Usage!$AW767
+DV!O$48*Usage!$AX767
+DV!O$49*Usage!$AY767
+DV!O$50*Usage!$AZ767
+DV!O$51*Usage!$BA767
+DV!O$52*Usage!$BB767
+DV!O$53*Usage!$BC767
+DV!O$54*Usage!$BD767</f>
        <v>0</v>
      </c>
      <c r="N767" s="58" t="str">
        <f>VLOOKUP(A767,'Plant Stock'!B794:B10782,1,0)</f>
        <v>087449A.101</v>
      </c>
      <c r="P767" s="108"/>
    </row>
    <row r="768" spans="1:16" x14ac:dyDescent="0.25">
      <c r="A768" s="121" t="s">
        <v>9473</v>
      </c>
      <c r="B768" s="1">
        <f>+DV!D$2*Usage!$D768
+DV!D$3*Usage!$E768
+DV!D$4*Usage!$F768
+DV!D$5*Usage!$G768
+DV!D$6*Usage!$H768
+DV!D$7*Usage!$I768
+DV!D$8*Usage!$J768
+DV!D$9*Usage!$K768
+DV!D$10*Usage!$L768
+DV!D$11*Usage!$M768
+DV!D$12*Usage!$N768
+DV!D$13*Usage!$O768
+DV!D$14*Usage!$P768
+DV!D$15*Usage!$Q768
+DV!D$16*Usage!$R768
+DV!D$17*Usage!$S768
+DV!D$18*Usage!$T768
+DV!D$19*Usage!$U768
+DV!D$20*Usage!$V768
+DV!D$21*Usage!$W768
+DV!D$22*Usage!$X768
+DV!D$23*Usage!$Y768
+DV!D$24*Usage!$Z768
+DV!D$25*Usage!$AA768
+DV!E$26*Usage!$AB768
+DV!D$27*Usage!$AC768
+DV!D$28*Usage!$AD768
+DV!D$29*Usage!$AE768
+DV!D$30*Usage!$AF768
+DV!D$31*Usage!$AG768
+DV!D$32*Usage!$AH768
+DV!D$33*Usage!$AI768
+DV!D$34*Usage!$AJ768
+DV!D$35*Usage!$AK768
+DV!D$36*Usage!$AL768
+DV!D$37*Usage!$AM768
+DV!D$38*Usage!$AN768
+DV!D$39*Usage!$AO768
+DV!D$40*Usage!$AP768
+DV!D$41*Usage!$AQ768
+DV!D$42*Usage!$AR768
+DV!D$43*Usage!$AS768
+DV!D$44*Usage!$AT768
+DV!D$45*Usage!$AU768
+DV!D$46*Usage!$AV768
+DV!D$47*Usage!$AW768
+DV!D$48*Usage!$AX768
+DV!D$49*Usage!$AY768
+DV!D$50*Usage!$AZ768
+DV!D$51*Usage!$BA768
+DV!D$52*Usage!$BB768
+DV!D$53*Usage!$BC768
+DV!D$54*Usage!$BD768</f>
        <v>0</v>
      </c>
      <c r="C768" s="1">
        <f>+DV!E$2*Usage!$D768
+DV!E$3*Usage!$E768
+DV!E$4*Usage!$F768
+DV!E$5*Usage!$G768
+DV!E$6*Usage!$H768
+DV!E$7*Usage!$I768
+DV!E$8*Usage!$J768
+DV!E$9*Usage!$K768
+DV!E$10*Usage!$L768
+DV!E$11*Usage!$M768
+DV!E$12*Usage!$N768
+DV!E$13*Usage!$O768
+DV!E$14*Usage!$P768
+DV!E$15*Usage!$Q768
+DV!E$16*Usage!$R768
+DV!E$17*Usage!$S768
+DV!E$18*Usage!$T768
+DV!E$19*Usage!$U768
+DV!E$20*Usage!$V768
+DV!E$21*Usage!$W768
+DV!E$22*Usage!$X768
+DV!E$23*Usage!$Y768
+DV!E$24*Usage!$Z768
+DV!E$25*Usage!$AA768
+DV!F$26*Usage!$AB768
+DV!E$27*Usage!$AC768
+DV!E$28*Usage!$AD768
+DV!E$29*Usage!$AE768
+DV!E$30*Usage!$AF768
+DV!E$31*Usage!$AG768
+DV!E$32*Usage!$AH768
+DV!E$33*Usage!$AI768
+DV!E$34*Usage!$AJ768
+DV!E$35*Usage!$AK768
+DV!E$36*Usage!$AL768
+DV!E$37*Usage!$AM768
+DV!E$38*Usage!$AN768
+DV!E$39*Usage!$AO768
+DV!E$40*Usage!$AP768
+DV!E$41*Usage!$AQ768
+DV!E$42*Usage!$AR768
+DV!E$43*Usage!$AS768
+DV!E$44*Usage!$AT768
+DV!E$45*Usage!$AU768
+DV!E$46*Usage!$AV768
+DV!E$47*Usage!$AW768
+DV!E$48*Usage!$AX768
+DV!E$49*Usage!$AY768
+DV!E$50*Usage!$AZ768
+DV!E$51*Usage!$BA768
+DV!E$52*Usage!$BB768
+DV!E$53*Usage!$BC768
+DV!E$54*Usage!$BD768</f>
        <v>0</v>
      </c>
      <c r="D768" s="1">
        <f>+DV!F$2*Usage!$D768
+DV!F$3*Usage!$E768
+DV!F$4*Usage!$F768
+DV!F$5*Usage!$G768
+DV!F$6*Usage!$H768
+DV!F$7*Usage!$I768
+DV!F$8*Usage!$J768
+DV!F$9*Usage!$K768
+DV!F$10*Usage!$L768
+DV!F$11*Usage!$M768
+DV!F$12*Usage!$N768
+DV!F$13*Usage!$O768
+DV!F$14*Usage!$P768
+DV!F$15*Usage!$Q768
+DV!F$16*Usage!$R768
+DV!F$17*Usage!$S768
+DV!F$18*Usage!$T768
+DV!F$19*Usage!$U768
+DV!F$20*Usage!$V768
+DV!F$21*Usage!$W768
+DV!F$22*Usage!$X768
+DV!F$23*Usage!$Y768
+DV!F$24*Usage!$Z768
+DV!F$25*Usage!$AA768
+DV!G$26*Usage!$AB768
+DV!F$27*Usage!$AC768
+DV!F$28*Usage!$AD768
+DV!F$29*Usage!$AE768
+DV!F$30*Usage!$AF768
+DV!F$31*Usage!$AG768
+DV!F$32*Usage!$AH768
+DV!F$33*Usage!$AI768
+DV!F$34*Usage!$AJ768
+DV!F$35*Usage!$AK768
+DV!F$36*Usage!$AL768
+DV!F$37*Usage!$AM768
+DV!F$38*Usage!$AN768
+DV!F$39*Usage!$AO768
+DV!F$40*Usage!$AP768
+DV!F$41*Usage!$AQ768
+DV!F$42*Usage!$AR768
+DV!F$43*Usage!$AS768
+DV!F$44*Usage!$AT768
+DV!F$45*Usage!$AU768
+DV!F$46*Usage!$AV768
+DV!F$47*Usage!$AW768
+DV!F$48*Usage!$AX768
+DV!F$49*Usage!$AY768
+DV!F$50*Usage!$AZ768
+DV!F$51*Usage!$BA768
+DV!F$52*Usage!$BB768
+DV!F$53*Usage!$BC768
+DV!F$54*Usage!$BD768</f>
        <v>0</v>
      </c>
      <c r="E768" s="1">
        <f>+DV!G$2*Usage!$D768
+DV!G$3*Usage!$E768
+DV!G$4*Usage!$F768
+DV!G$5*Usage!$G768
+DV!G$6*Usage!$H768
+DV!G$7*Usage!$I768
+DV!G$8*Usage!$J768
+DV!G$9*Usage!$K768
+DV!G$10*Usage!$L768
+DV!G$11*Usage!$M768
+DV!G$12*Usage!$N768
+DV!G$13*Usage!$O768
+DV!G$14*Usage!$P768
+DV!G$15*Usage!$Q768
+DV!G$16*Usage!$R768
+DV!G$17*Usage!$S768
+DV!G$18*Usage!$T768
+DV!G$19*Usage!$U768
+DV!G$20*Usage!$V768
+DV!G$21*Usage!$W768
+DV!G$22*Usage!$X768
+DV!G$23*Usage!$Y768
+DV!G$24*Usage!$Z768
+DV!G$25*Usage!$AA768
+DV!H$26*Usage!$AB768
+DV!G$27*Usage!$AC768
+DV!G$28*Usage!$AD768
+DV!G$29*Usage!$AE768
+DV!G$30*Usage!$AF768
+DV!G$31*Usage!$AG768
+DV!G$32*Usage!$AH768
+DV!G$33*Usage!$AI768
+DV!G$34*Usage!$AJ768
+DV!G$35*Usage!$AK768
+DV!G$36*Usage!$AL768
+DV!G$37*Usage!$AM768
+DV!G$38*Usage!$AN768
+DV!G$39*Usage!$AO768
+DV!G$40*Usage!$AP768
+DV!G$41*Usage!$AQ768
+DV!G$42*Usage!$AR768
+DV!G$43*Usage!$AS768
+DV!G$44*Usage!$AT768
+DV!G$45*Usage!$AU768
+DV!G$46*Usage!$AV768
+DV!G$47*Usage!$AW768
+DV!G$48*Usage!$AX768
+DV!G$49*Usage!$AY768
+DV!G$50*Usage!$AZ768
+DV!G$51*Usage!$BA768
+DV!G$52*Usage!$BB768
+DV!G$53*Usage!$BC768
+DV!G$54*Usage!$BD768</f>
        <v>0</v>
      </c>
      <c r="F768" s="1">
        <f>+DV!H$2*Usage!$D768
+DV!H$3*Usage!$E768
+DV!H$4*Usage!$F768
+DV!H$5*Usage!$G768
+DV!H$6*Usage!$H768
+DV!H$7*Usage!$I768
+DV!H$8*Usage!$J768
+DV!H$9*Usage!$K768
+DV!H$10*Usage!$L768
+DV!H$11*Usage!$M768
+DV!H$12*Usage!$N768
+DV!H$13*Usage!$O768
+DV!H$14*Usage!$P768
+DV!H$15*Usage!$Q768
+DV!H$16*Usage!$R768
+DV!H$17*Usage!$S768
+DV!H$18*Usage!$T768
+DV!H$19*Usage!$U768
+DV!H$20*Usage!$V768
+DV!H$21*Usage!$W768
+DV!H$22*Usage!$X768
+DV!H$23*Usage!$Y768
+DV!H$24*Usage!$Z768
+DV!H$25*Usage!$AA768
+DV!I$26*Usage!$AB768
+DV!H$27*Usage!$AC768
+DV!H$28*Usage!$AD768
+DV!H$29*Usage!$AE768
+DV!H$30*Usage!$AF768
+DV!H$31*Usage!$AG768
+DV!H$32*Usage!$AH768
+DV!H$33*Usage!$AI768
+DV!H$34*Usage!$AJ768
+DV!H$35*Usage!$AK768
+DV!H$36*Usage!$AL768
+DV!H$37*Usage!$AM768
+DV!H$38*Usage!$AN768
+DV!H$39*Usage!$AO768
+DV!H$40*Usage!$AP768
+DV!H$41*Usage!$AQ768
+DV!H$42*Usage!$AR768
+DV!H$43*Usage!$AS768
+DV!H$44*Usage!$AT768
+DV!H$45*Usage!$AU768
+DV!H$46*Usage!$AV768
+DV!H$47*Usage!$AW768
+DV!H$48*Usage!$AX768
+DV!H$49*Usage!$AY768
+DV!H$50*Usage!$AZ768
+DV!H$51*Usage!$BA768
+DV!H$52*Usage!$BB768
+DV!H$53*Usage!$BC768
+DV!H$54*Usage!$BD768</f>
        <v>0</v>
      </c>
      <c r="G768" s="1">
        <f>+DV!I$2*Usage!$D768
+DV!I$3*Usage!$E768
+DV!I$4*Usage!$F768
+DV!I$5*Usage!$G768
+DV!I$6*Usage!$H768
+DV!I$7*Usage!$I768
+DV!I$8*Usage!$J768
+DV!I$9*Usage!$K768
+DV!I$10*Usage!$L768
+DV!I$11*Usage!$M768
+DV!I$12*Usage!$N768
+DV!I$13*Usage!$O768
+DV!I$14*Usage!$P768
+DV!I$15*Usage!$Q768
+DV!I$16*Usage!$R768
+DV!I$17*Usage!$S768
+DV!I$18*Usage!$T768
+DV!I$19*Usage!$U768
+DV!I$20*Usage!$V768
+DV!I$21*Usage!$W768
+DV!I$22*Usage!$X768
+DV!I$23*Usage!$Y768
+DV!I$24*Usage!$Z768
+DV!I$25*Usage!$AA768
+DV!J$26*Usage!$AB768
+DV!I$27*Usage!$AC768
+DV!I$28*Usage!$AD768
+DV!I$29*Usage!$AE768
+DV!I$30*Usage!$AF768
+DV!I$31*Usage!$AG768
+DV!I$32*Usage!$AH768
+DV!I$33*Usage!$AI768
+DV!I$34*Usage!$AJ768
+DV!I$35*Usage!$AK768
+DV!I$36*Usage!$AL768
+DV!I$37*Usage!$AM768
+DV!I$38*Usage!$AN768
+DV!I$39*Usage!$AO768
+DV!I$40*Usage!$AP768
+DV!I$41*Usage!$AQ768
+DV!I$42*Usage!$AR768
+DV!I$43*Usage!$AS768
+DV!I$44*Usage!$AT768
+DV!I$45*Usage!$AU768
+DV!I$46*Usage!$AV768
+DV!I$47*Usage!$AW768
+DV!I$48*Usage!$AX768
+DV!I$49*Usage!$AY768
+DV!I$50*Usage!$AZ768
+DV!I$51*Usage!$BA768
+DV!I$52*Usage!$BB768
+DV!I$53*Usage!$BC768
+DV!I$54*Usage!$BD768</f>
        <v>0</v>
      </c>
      <c r="H768" s="1">
        <f>+DV!J$2*Usage!$D768
+DV!J$3*Usage!$E768
+DV!J$4*Usage!$F768
+DV!J$5*Usage!$G768
+DV!J$6*Usage!$H768
+DV!J$7*Usage!$I768
+DV!J$8*Usage!$J768
+DV!J$9*Usage!$K768
+DV!J$10*Usage!$L768
+DV!J$11*Usage!$M768
+DV!J$12*Usage!$N768
+DV!J$13*Usage!$O768
+DV!J$14*Usage!$P768
+DV!J$15*Usage!$Q768
+DV!J$16*Usage!$R768
+DV!J$17*Usage!$S768
+DV!J$18*Usage!$T768
+DV!J$19*Usage!$U768
+DV!J$20*Usage!$V768
+DV!J$21*Usage!$W768
+DV!J$22*Usage!$X768
+DV!J$23*Usage!$Y768
+DV!J$24*Usage!$Z768
+DV!J$25*Usage!$AA768
+DV!K$26*Usage!$AB768
+DV!J$27*Usage!$AC768
+DV!J$28*Usage!$AD768
+DV!J$29*Usage!$AE768
+DV!J$30*Usage!$AF768
+DV!J$31*Usage!$AG768
+DV!J$32*Usage!$AH768
+DV!J$33*Usage!$AI768
+DV!J$34*Usage!$AJ768
+DV!J$35*Usage!$AK768
+DV!J$36*Usage!$AL768
+DV!J$37*Usage!$AM768
+DV!J$38*Usage!$AN768
+DV!J$39*Usage!$AO768
+DV!J$40*Usage!$AP768
+DV!J$41*Usage!$AQ768
+DV!J$42*Usage!$AR768
+DV!J$43*Usage!$AS768
+DV!J$44*Usage!$AT768
+DV!J$45*Usage!$AU768
+DV!J$46*Usage!$AV768
+DV!J$47*Usage!$AW768
+DV!J$48*Usage!$AX768
+DV!J$49*Usage!$AY768
+DV!J$50*Usage!$AZ768
+DV!J$51*Usage!$BA768
+DV!J$52*Usage!$BB768
+DV!J$53*Usage!$BC768
+DV!J$54*Usage!$BD768</f>
        <v>0</v>
      </c>
      <c r="I768" s="1">
        <f>+DV!K$2*Usage!$D768
+DV!K$3*Usage!$E768
+DV!K$4*Usage!$F768
+DV!K$5*Usage!$G768
+DV!K$6*Usage!$H768
+DV!K$7*Usage!$I768
+DV!K$8*Usage!$J768
+DV!K$9*Usage!$K768
+DV!K$10*Usage!$L768
+DV!K$11*Usage!$M768
+DV!K$12*Usage!$N768
+DV!K$13*Usage!$O768
+DV!K$14*Usage!$P768
+DV!K$15*Usage!$Q768
+DV!K$16*Usage!$R768
+DV!K$17*Usage!$S768
+DV!K$18*Usage!$T768
+DV!K$19*Usage!$U768
+DV!K$20*Usage!$V768
+DV!K$21*Usage!$W768
+DV!K$22*Usage!$X768
+DV!K$23*Usage!$Y768
+DV!K$24*Usage!$Z768
+DV!K$25*Usage!$AA768
+DV!L$26*Usage!$AB768
+DV!K$27*Usage!$AC768
+DV!K$28*Usage!$AD768
+DV!K$29*Usage!$AE768
+DV!K$30*Usage!$AF768
+DV!K$31*Usage!$AG768
+DV!K$32*Usage!$AH768
+DV!K$33*Usage!$AI768
+DV!K$34*Usage!$AJ768
+DV!K$35*Usage!$AK768
+DV!K$36*Usage!$AL768
+DV!K$37*Usage!$AM768
+DV!K$38*Usage!$AN768
+DV!K$39*Usage!$AO768
+DV!K$40*Usage!$AP768
+DV!K$41*Usage!$AQ768
+DV!K$42*Usage!$AR768
+DV!K$43*Usage!$AS768
+DV!K$44*Usage!$AT768
+DV!K$45*Usage!$AU768
+DV!K$46*Usage!$AV768
+DV!K$47*Usage!$AW768
+DV!K$48*Usage!$AX768
+DV!K$49*Usage!$AY768
+DV!K$50*Usage!$AZ768
+DV!K$51*Usage!$BA768
+DV!K$52*Usage!$BB768
+DV!K$53*Usage!$BC768
+DV!K$54*Usage!$BD768</f>
        <v>0</v>
      </c>
      <c r="J768" s="1">
        <f>+DV!L$2*Usage!$D768
+DV!L$3*Usage!$E768
+DV!L$4*Usage!$F768
+DV!L$5*Usage!$G768
+DV!L$6*Usage!$H768
+DV!L$7*Usage!$I768
+DV!L$8*Usage!$J768
+DV!L$9*Usage!$K768
+DV!L$10*Usage!$L768
+DV!L$11*Usage!$M768
+DV!L$12*Usage!$N768
+DV!L$13*Usage!$O768
+DV!L$14*Usage!$P768
+DV!L$15*Usage!$Q768
+DV!L$16*Usage!$R768
+DV!L$17*Usage!$S768
+DV!L$18*Usage!$T768
+DV!L$19*Usage!$U768
+DV!L$20*Usage!$V768
+DV!L$21*Usage!$W768
+DV!L$22*Usage!$X768
+DV!L$23*Usage!$Y768
+DV!L$24*Usage!$Z768
+DV!L$25*Usage!$AA768
+DV!M$26*Usage!$AB768
+DV!L$27*Usage!$AC768
+DV!L$28*Usage!$AD768
+DV!L$29*Usage!$AE768
+DV!L$30*Usage!$AF768
+DV!L$31*Usage!$AG768
+DV!L$32*Usage!$AH768
+DV!L$33*Usage!$AI768
+DV!L$34*Usage!$AJ768
+DV!L$35*Usage!$AK768
+DV!L$36*Usage!$AL768
+DV!L$37*Usage!$AM768
+DV!L$38*Usage!$AN768
+DV!L$39*Usage!$AO768
+DV!L$40*Usage!$AP768
+DV!L$41*Usage!$AQ768
+DV!L$42*Usage!$AR768
+DV!L$43*Usage!$AS768
+DV!L$44*Usage!$AT768
+DV!L$45*Usage!$AU768
+DV!L$46*Usage!$AV768
+DV!L$47*Usage!$AW768
+DV!L$48*Usage!$AX768
+DV!L$49*Usage!$AY768
+DV!L$50*Usage!$AZ768
+DV!L$51*Usage!$BA768
+DV!L$52*Usage!$BB768
+DV!L$53*Usage!$BC768
+DV!L$54*Usage!$BD768</f>
        <v>0</v>
      </c>
      <c r="K768" s="1">
        <f>+DV!M$2*Usage!$D768
+DV!M$3*Usage!$E768
+DV!M$4*Usage!$F768
+DV!M$5*Usage!$G768
+DV!M$6*Usage!$H768
+DV!M$7*Usage!$I768
+DV!M$8*Usage!$J768
+DV!M$9*Usage!$K768
+DV!M$10*Usage!$L768
+DV!M$11*Usage!$M768
+DV!M$12*Usage!$N768
+DV!M$13*Usage!$O768
+DV!M$14*Usage!$P768
+DV!M$15*Usage!$Q768
+DV!M$16*Usage!$R768
+DV!M$17*Usage!$S768
+DV!M$18*Usage!$T768
+DV!M$19*Usage!$U768
+DV!M$20*Usage!$V768
+DV!M$21*Usage!$W768
+DV!M$22*Usage!$X768
+DV!M$23*Usage!$Y768
+DV!M$24*Usage!$Z768
+DV!M$25*Usage!$AA768
+DV!M$26*Usage!$AB768
+DV!M$27*Usage!$AC768
+DV!M$28*Usage!$AD768
+DV!M$29*Usage!$AE768
+DV!M$30*Usage!$AF768
+DV!M$31*Usage!$AG768
+DV!M$32*Usage!$AH768
+DV!M$33*Usage!$AI768
+DV!M$34*Usage!$AJ768
+DV!M$35*Usage!$AK768
+DV!M$36*Usage!$AL768
+DV!M$37*Usage!$AM768
+DV!M$38*Usage!$AN768
+DV!M$39*Usage!$AO768
+DV!M$40*Usage!$AP768
+DV!M$41*Usage!$AQ768
+DV!M$42*Usage!$AR768
+DV!M$43*Usage!$AS768
+DV!M$44*Usage!$AT768
+DV!M$45*Usage!$AU768
+DV!M$46*Usage!$AV768
+DV!M$47*Usage!$AW768
+DV!M$48*Usage!$AX768
+DV!M$49*Usage!$AY768
+DV!M$50*Usage!$AZ768
+DV!M$51*Usage!$BA768
+DV!M$52*Usage!$BB768
+DV!M$53*Usage!$BC768
+DV!M$54*Usage!$BD768</f>
        <v>0</v>
      </c>
      <c r="L768" s="1">
        <f>+DV!N$2*Usage!$D768
+DV!N$3*Usage!$E768
+DV!N$4*Usage!$F768
+DV!N$5*Usage!$G768
+DV!N$6*Usage!$H768
+DV!N$7*Usage!$I768
+DV!N$8*Usage!$J768
+DV!N$9*Usage!$K768
+DV!N$10*Usage!$L768
+DV!N$11*Usage!$M768
+DV!N$12*Usage!$N768
+DV!N$13*Usage!$O768
+DV!N$14*Usage!$P768
+DV!N$15*Usage!$Q768
+DV!N$16*Usage!$R768
+DV!N$17*Usage!$S768
+DV!N$18*Usage!$T768
+DV!N$19*Usage!$U768
+DV!N$20*Usage!$V768
+DV!N$21*Usage!$W768
+DV!N$22*Usage!$X768
+DV!N$23*Usage!$Y768
+DV!N$24*Usage!$Z768
+DV!N$25*Usage!$AA768
+DV!N$26*Usage!$AB768
+DV!N$27*Usage!$AC768
+DV!N$28*Usage!$AD768
+DV!N$29*Usage!$AE768
+DV!N$30*Usage!$AF768
+DV!N$31*Usage!$AG768
+DV!N$32*Usage!$AH768
+DV!N$33*Usage!$AI768
+DV!N$34*Usage!$AJ768
+DV!N$35*Usage!$AK768
+DV!N$36*Usage!$AL768
+DV!N$37*Usage!$AM768
+DV!N$38*Usage!$AN768
+DV!N$39*Usage!$AO768
+DV!N$40*Usage!$AP768
+DV!N$41*Usage!$AQ768
+DV!N$42*Usage!$AR768
+DV!N$43*Usage!$AS768
+DV!N$44*Usage!$AT768
+DV!N$45*Usage!$AU768
+DV!N$46*Usage!$AV768
+DV!N$47*Usage!$AW768
+DV!N$48*Usage!$AX768
+DV!N$49*Usage!$AY768
+DV!N$50*Usage!$AZ768
+DV!N$51*Usage!$BA768
+DV!N$52*Usage!$BB768
+DV!N$53*Usage!$BC768
+DV!N$54*Usage!$BD768</f>
        <v>0</v>
      </c>
      <c r="M768" s="1">
        <f>+DV!O$2*Usage!$D768
+DV!O$3*Usage!$E768
+DV!O$4*Usage!$F768
+DV!O$5*Usage!$G768
+DV!O$6*Usage!$H768
+DV!O$7*Usage!$I768
+DV!O$8*Usage!$J768
+DV!O$9*Usage!$K768
+DV!O$10*Usage!$L768
+DV!O$11*Usage!$M768
+DV!O$12*Usage!$N768
+DV!O$13*Usage!$O768
+DV!O$14*Usage!$P768
+DV!O$15*Usage!$Q768
+DV!O$16*Usage!$R768
+DV!O$17*Usage!$S768
+DV!O$18*Usage!$T768
+DV!O$19*Usage!$U768
+DV!O$20*Usage!$V768
+DV!O$21*Usage!$W768
+DV!O$22*Usage!$X768
+DV!O$23*Usage!$Y768
+DV!O$24*Usage!$Z768
+DV!O$25*Usage!$AA768
+DV!O$26*Usage!$AB768
+DV!O$27*Usage!$AC768
+DV!O$28*Usage!$AD768
+DV!O$29*Usage!$AE768
+DV!O$30*Usage!$AF768
+DV!O$31*Usage!$AG768
+DV!O$32*Usage!$AH768
+DV!O$33*Usage!$AI768
+DV!O$34*Usage!$AJ768
+DV!O$35*Usage!$AK768
+DV!O$36*Usage!$AL768
+DV!O$37*Usage!$AM768
+DV!O$38*Usage!$AN768
+DV!O$39*Usage!$AO768
+DV!O$40*Usage!$AP768
+DV!O$41*Usage!$AQ768
+DV!O$42*Usage!$AR768
+DV!O$43*Usage!$AS768
+DV!O$44*Usage!$AT768
+DV!O$45*Usage!$AU768
+DV!O$46*Usage!$AV768
+DV!O$47*Usage!$AW768
+DV!O$48*Usage!$AX768
+DV!O$49*Usage!$AY768
+DV!O$50*Usage!$AZ768
+DV!O$51*Usage!$BA768
+DV!O$52*Usage!$BB768
+DV!O$53*Usage!$BC768
+DV!O$54*Usage!$BD768</f>
        <v>0</v>
      </c>
      <c r="N768" s="58" t="str">
        <f>VLOOKUP(A768,'Plant Stock'!B795:B10783,1,0)</f>
        <v>086661A.103</v>
      </c>
      <c r="P768" s="108"/>
    </row>
    <row r="769" spans="1:16" x14ac:dyDescent="0.25">
      <c r="A769" s="119" t="s">
        <v>9404</v>
      </c>
      <c r="B769" s="1">
        <f>+DV!D$2*Usage!$D769
+DV!D$3*Usage!$E769
+DV!D$4*Usage!$F769
+DV!D$5*Usage!$G769
+DV!D$6*Usage!$H769
+DV!D$7*Usage!$I769
+DV!D$8*Usage!$J769
+DV!D$9*Usage!$K769
+DV!D$10*Usage!$L769
+DV!D$11*Usage!$M769
+DV!D$12*Usage!$N769
+DV!D$13*Usage!$O769
+DV!D$14*Usage!$P769
+DV!D$15*Usage!$Q769
+DV!D$16*Usage!$R769
+DV!D$17*Usage!$S769
+DV!D$18*Usage!$T769
+DV!D$19*Usage!$U769
+DV!D$20*Usage!$V769
+DV!D$21*Usage!$W769
+DV!D$22*Usage!$X769
+DV!D$23*Usage!$Y769
+DV!D$24*Usage!$Z769
+DV!D$25*Usage!$AA769
+DV!E$26*Usage!$AB769
+DV!D$27*Usage!$AC769
+DV!D$28*Usage!$AD769
+DV!D$29*Usage!$AE769
+DV!D$30*Usage!$AF769
+DV!D$31*Usage!$AG769
+DV!D$32*Usage!$AH769
+DV!D$33*Usage!$AI769
+DV!D$34*Usage!$AJ769
+DV!D$35*Usage!$AK769
+DV!D$36*Usage!$AL769
+DV!D$37*Usage!$AM769
+DV!D$38*Usage!$AN769
+DV!D$39*Usage!$AO769
+DV!D$40*Usage!$AP769
+DV!D$41*Usage!$AQ769
+DV!D$42*Usage!$AR769
+DV!D$43*Usage!$AS769
+DV!D$44*Usage!$AT769
+DV!D$45*Usage!$AU769
+DV!D$46*Usage!$AV769
+DV!D$47*Usage!$AW769
+DV!D$48*Usage!$AX769
+DV!D$49*Usage!$AY769
+DV!D$50*Usage!$AZ769
+DV!D$51*Usage!$BA769
+DV!D$52*Usage!$BB769
+DV!D$53*Usage!$BC769
+DV!D$54*Usage!$BD769</f>
        <v>44</v>
      </c>
      <c r="C769" s="1">
        <f>+DV!E$2*Usage!$D769
+DV!E$3*Usage!$E769
+DV!E$4*Usage!$F769
+DV!E$5*Usage!$G769
+DV!E$6*Usage!$H769
+DV!E$7*Usage!$I769
+DV!E$8*Usage!$J769
+DV!E$9*Usage!$K769
+DV!E$10*Usage!$L769
+DV!E$11*Usage!$M769
+DV!E$12*Usage!$N769
+DV!E$13*Usage!$O769
+DV!E$14*Usage!$P769
+DV!E$15*Usage!$Q769
+DV!E$16*Usage!$R769
+DV!E$17*Usage!$S769
+DV!E$18*Usage!$T769
+DV!E$19*Usage!$U769
+DV!E$20*Usage!$V769
+DV!E$21*Usage!$W769
+DV!E$22*Usage!$X769
+DV!E$23*Usage!$Y769
+DV!E$24*Usage!$Z769
+DV!E$25*Usage!$AA769
+DV!F$26*Usage!$AB769
+DV!E$27*Usage!$AC769
+DV!E$28*Usage!$AD769
+DV!E$29*Usage!$AE769
+DV!E$30*Usage!$AF769
+DV!E$31*Usage!$AG769
+DV!E$32*Usage!$AH769
+DV!E$33*Usage!$AI769
+DV!E$34*Usage!$AJ769
+DV!E$35*Usage!$AK769
+DV!E$36*Usage!$AL769
+DV!E$37*Usage!$AM769
+DV!E$38*Usage!$AN769
+DV!E$39*Usage!$AO769
+DV!E$40*Usage!$AP769
+DV!E$41*Usage!$AQ769
+DV!E$42*Usage!$AR769
+DV!E$43*Usage!$AS769
+DV!E$44*Usage!$AT769
+DV!E$45*Usage!$AU769
+DV!E$46*Usage!$AV769
+DV!E$47*Usage!$AW769
+DV!E$48*Usage!$AX769
+DV!E$49*Usage!$AY769
+DV!E$50*Usage!$AZ769
+DV!E$51*Usage!$BA769
+DV!E$52*Usage!$BB769
+DV!E$53*Usage!$BC769
+DV!E$54*Usage!$BD769</f>
        <v>0</v>
      </c>
      <c r="D769" s="1">
        <f>+DV!F$2*Usage!$D769
+DV!F$3*Usage!$E769
+DV!F$4*Usage!$F769
+DV!F$5*Usage!$G769
+DV!F$6*Usage!$H769
+DV!F$7*Usage!$I769
+DV!F$8*Usage!$J769
+DV!F$9*Usage!$K769
+DV!F$10*Usage!$L769
+DV!F$11*Usage!$M769
+DV!F$12*Usage!$N769
+DV!F$13*Usage!$O769
+DV!F$14*Usage!$P769
+DV!F$15*Usage!$Q769
+DV!F$16*Usage!$R769
+DV!F$17*Usage!$S769
+DV!F$18*Usage!$T769
+DV!F$19*Usage!$U769
+DV!F$20*Usage!$V769
+DV!F$21*Usage!$W769
+DV!F$22*Usage!$X769
+DV!F$23*Usage!$Y769
+DV!F$24*Usage!$Z769
+DV!F$25*Usage!$AA769
+DV!G$26*Usage!$AB769
+DV!F$27*Usage!$AC769
+DV!F$28*Usage!$AD769
+DV!F$29*Usage!$AE769
+DV!F$30*Usage!$AF769
+DV!F$31*Usage!$AG769
+DV!F$32*Usage!$AH769
+DV!F$33*Usage!$AI769
+DV!F$34*Usage!$AJ769
+DV!F$35*Usage!$AK769
+DV!F$36*Usage!$AL769
+DV!F$37*Usage!$AM769
+DV!F$38*Usage!$AN769
+DV!F$39*Usage!$AO769
+DV!F$40*Usage!$AP769
+DV!F$41*Usage!$AQ769
+DV!F$42*Usage!$AR769
+DV!F$43*Usage!$AS769
+DV!F$44*Usage!$AT769
+DV!F$45*Usage!$AU769
+DV!F$46*Usage!$AV769
+DV!F$47*Usage!$AW769
+DV!F$48*Usage!$AX769
+DV!F$49*Usage!$AY769
+DV!F$50*Usage!$AZ769
+DV!F$51*Usage!$BA769
+DV!F$52*Usage!$BB769
+DV!F$53*Usage!$BC769
+DV!F$54*Usage!$BD769</f>
        <v>0</v>
      </c>
      <c r="E769" s="1">
        <f>+DV!G$2*Usage!$D769
+DV!G$3*Usage!$E769
+DV!G$4*Usage!$F769
+DV!G$5*Usage!$G769
+DV!G$6*Usage!$H769
+DV!G$7*Usage!$I769
+DV!G$8*Usage!$J769
+DV!G$9*Usage!$K769
+DV!G$10*Usage!$L769
+DV!G$11*Usage!$M769
+DV!G$12*Usage!$N769
+DV!G$13*Usage!$O769
+DV!G$14*Usage!$P769
+DV!G$15*Usage!$Q769
+DV!G$16*Usage!$R769
+DV!G$17*Usage!$S769
+DV!G$18*Usage!$T769
+DV!G$19*Usage!$U769
+DV!G$20*Usage!$V769
+DV!G$21*Usage!$W769
+DV!G$22*Usage!$X769
+DV!G$23*Usage!$Y769
+DV!G$24*Usage!$Z769
+DV!G$25*Usage!$AA769
+DV!H$26*Usage!$AB769
+DV!G$27*Usage!$AC769
+DV!G$28*Usage!$AD769
+DV!G$29*Usage!$AE769
+DV!G$30*Usage!$AF769
+DV!G$31*Usage!$AG769
+DV!G$32*Usage!$AH769
+DV!G$33*Usage!$AI769
+DV!G$34*Usage!$AJ769
+DV!G$35*Usage!$AK769
+DV!G$36*Usage!$AL769
+DV!G$37*Usage!$AM769
+DV!G$38*Usage!$AN769
+DV!G$39*Usage!$AO769
+DV!G$40*Usage!$AP769
+DV!G$41*Usage!$AQ769
+DV!G$42*Usage!$AR769
+DV!G$43*Usage!$AS769
+DV!G$44*Usage!$AT769
+DV!G$45*Usage!$AU769
+DV!G$46*Usage!$AV769
+DV!G$47*Usage!$AW769
+DV!G$48*Usage!$AX769
+DV!G$49*Usage!$AY769
+DV!G$50*Usage!$AZ769
+DV!G$51*Usage!$BA769
+DV!G$52*Usage!$BB769
+DV!G$53*Usage!$BC769
+DV!G$54*Usage!$BD769</f>
        <v>0</v>
      </c>
      <c r="F769" s="1">
        <f>+DV!H$2*Usage!$D769
+DV!H$3*Usage!$E769
+DV!H$4*Usage!$F769
+DV!H$5*Usage!$G769
+DV!H$6*Usage!$H769
+DV!H$7*Usage!$I769
+DV!H$8*Usage!$J769
+DV!H$9*Usage!$K769
+DV!H$10*Usage!$L769
+DV!H$11*Usage!$M769
+DV!H$12*Usage!$N769
+DV!H$13*Usage!$O769
+DV!H$14*Usage!$P769
+DV!H$15*Usage!$Q769
+DV!H$16*Usage!$R769
+DV!H$17*Usage!$S769
+DV!H$18*Usage!$T769
+DV!H$19*Usage!$U769
+DV!H$20*Usage!$V769
+DV!H$21*Usage!$W769
+DV!H$22*Usage!$X769
+DV!H$23*Usage!$Y769
+DV!H$24*Usage!$Z769
+DV!H$25*Usage!$AA769
+DV!I$26*Usage!$AB769
+DV!H$27*Usage!$AC769
+DV!H$28*Usage!$AD769
+DV!H$29*Usage!$AE769
+DV!H$30*Usage!$AF769
+DV!H$31*Usage!$AG769
+DV!H$32*Usage!$AH769
+DV!H$33*Usage!$AI769
+DV!H$34*Usage!$AJ769
+DV!H$35*Usage!$AK769
+DV!H$36*Usage!$AL769
+DV!H$37*Usage!$AM769
+DV!H$38*Usage!$AN769
+DV!H$39*Usage!$AO769
+DV!H$40*Usage!$AP769
+DV!H$41*Usage!$AQ769
+DV!H$42*Usage!$AR769
+DV!H$43*Usage!$AS769
+DV!H$44*Usage!$AT769
+DV!H$45*Usage!$AU769
+DV!H$46*Usage!$AV769
+DV!H$47*Usage!$AW769
+DV!H$48*Usage!$AX769
+DV!H$49*Usage!$AY769
+DV!H$50*Usage!$AZ769
+DV!H$51*Usage!$BA769
+DV!H$52*Usage!$BB769
+DV!H$53*Usage!$BC769
+DV!H$54*Usage!$BD769</f>
        <v>400</v>
      </c>
      <c r="G769" s="1">
        <f>+DV!I$2*Usage!$D769
+DV!I$3*Usage!$E769
+DV!I$4*Usage!$F769
+DV!I$5*Usage!$G769
+DV!I$6*Usage!$H769
+DV!I$7*Usage!$I769
+DV!I$8*Usage!$J769
+DV!I$9*Usage!$K769
+DV!I$10*Usage!$L769
+DV!I$11*Usage!$M769
+DV!I$12*Usage!$N769
+DV!I$13*Usage!$O769
+DV!I$14*Usage!$P769
+DV!I$15*Usage!$Q769
+DV!I$16*Usage!$R769
+DV!I$17*Usage!$S769
+DV!I$18*Usage!$T769
+DV!I$19*Usage!$U769
+DV!I$20*Usage!$V769
+DV!I$21*Usage!$W769
+DV!I$22*Usage!$X769
+DV!I$23*Usage!$Y769
+DV!I$24*Usage!$Z769
+DV!I$25*Usage!$AA769
+DV!J$26*Usage!$AB769
+DV!I$27*Usage!$AC769
+DV!I$28*Usage!$AD769
+DV!I$29*Usage!$AE769
+DV!I$30*Usage!$AF769
+DV!I$31*Usage!$AG769
+DV!I$32*Usage!$AH769
+DV!I$33*Usage!$AI769
+DV!I$34*Usage!$AJ769
+DV!I$35*Usage!$AK769
+DV!I$36*Usage!$AL769
+DV!I$37*Usage!$AM769
+DV!I$38*Usage!$AN769
+DV!I$39*Usage!$AO769
+DV!I$40*Usage!$AP769
+DV!I$41*Usage!$AQ769
+DV!I$42*Usage!$AR769
+DV!I$43*Usage!$AS769
+DV!I$44*Usage!$AT769
+DV!I$45*Usage!$AU769
+DV!I$46*Usage!$AV769
+DV!I$47*Usage!$AW769
+DV!I$48*Usage!$AX769
+DV!I$49*Usage!$AY769
+DV!I$50*Usage!$AZ769
+DV!I$51*Usage!$BA769
+DV!I$52*Usage!$BB769
+DV!I$53*Usage!$BC769
+DV!I$54*Usage!$BD769</f>
        <v>800</v>
      </c>
      <c r="H769" s="1">
        <f>+DV!J$2*Usage!$D769
+DV!J$3*Usage!$E769
+DV!J$4*Usage!$F769
+DV!J$5*Usage!$G769
+DV!J$6*Usage!$H769
+DV!J$7*Usage!$I769
+DV!J$8*Usage!$J769
+DV!J$9*Usage!$K769
+DV!J$10*Usage!$L769
+DV!J$11*Usage!$M769
+DV!J$12*Usage!$N769
+DV!J$13*Usage!$O769
+DV!J$14*Usage!$P769
+DV!J$15*Usage!$Q769
+DV!J$16*Usage!$R769
+DV!J$17*Usage!$S769
+DV!J$18*Usage!$T769
+DV!J$19*Usage!$U769
+DV!J$20*Usage!$V769
+DV!J$21*Usage!$W769
+DV!J$22*Usage!$X769
+DV!J$23*Usage!$Y769
+DV!J$24*Usage!$Z769
+DV!J$25*Usage!$AA769
+DV!K$26*Usage!$AB769
+DV!J$27*Usage!$AC769
+DV!J$28*Usage!$AD769
+DV!J$29*Usage!$AE769
+DV!J$30*Usage!$AF769
+DV!J$31*Usage!$AG769
+DV!J$32*Usage!$AH769
+DV!J$33*Usage!$AI769
+DV!J$34*Usage!$AJ769
+DV!J$35*Usage!$AK769
+DV!J$36*Usage!$AL769
+DV!J$37*Usage!$AM769
+DV!J$38*Usage!$AN769
+DV!J$39*Usage!$AO769
+DV!J$40*Usage!$AP769
+DV!J$41*Usage!$AQ769
+DV!J$42*Usage!$AR769
+DV!J$43*Usage!$AS769
+DV!J$44*Usage!$AT769
+DV!J$45*Usage!$AU769
+DV!J$46*Usage!$AV769
+DV!J$47*Usage!$AW769
+DV!J$48*Usage!$AX769
+DV!J$49*Usage!$AY769
+DV!J$50*Usage!$AZ769
+DV!J$51*Usage!$BA769
+DV!J$52*Usage!$BB769
+DV!J$53*Usage!$BC769
+DV!J$54*Usage!$BD769</f>
        <v>800</v>
      </c>
      <c r="I769" s="1">
        <f>+DV!K$2*Usage!$D769
+DV!K$3*Usage!$E769
+DV!K$4*Usage!$F769
+DV!K$5*Usage!$G769
+DV!K$6*Usage!$H769
+DV!K$7*Usage!$I769
+DV!K$8*Usage!$J769
+DV!K$9*Usage!$K769
+DV!K$10*Usage!$L769
+DV!K$11*Usage!$M769
+DV!K$12*Usage!$N769
+DV!K$13*Usage!$O769
+DV!K$14*Usage!$P769
+DV!K$15*Usage!$Q769
+DV!K$16*Usage!$R769
+DV!K$17*Usage!$S769
+DV!K$18*Usage!$T769
+DV!K$19*Usage!$U769
+DV!K$20*Usage!$V769
+DV!K$21*Usage!$W769
+DV!K$22*Usage!$X769
+DV!K$23*Usage!$Y769
+DV!K$24*Usage!$Z769
+DV!K$25*Usage!$AA769
+DV!L$26*Usage!$AB769
+DV!K$27*Usage!$AC769
+DV!K$28*Usage!$AD769
+DV!K$29*Usage!$AE769
+DV!K$30*Usage!$AF769
+DV!K$31*Usage!$AG769
+DV!K$32*Usage!$AH769
+DV!K$33*Usage!$AI769
+DV!K$34*Usage!$AJ769
+DV!K$35*Usage!$AK769
+DV!K$36*Usage!$AL769
+DV!K$37*Usage!$AM769
+DV!K$38*Usage!$AN769
+DV!K$39*Usage!$AO769
+DV!K$40*Usage!$AP769
+DV!K$41*Usage!$AQ769
+DV!K$42*Usage!$AR769
+DV!K$43*Usage!$AS769
+DV!K$44*Usage!$AT769
+DV!K$45*Usage!$AU769
+DV!K$46*Usage!$AV769
+DV!K$47*Usage!$AW769
+DV!K$48*Usage!$AX769
+DV!K$49*Usage!$AY769
+DV!K$50*Usage!$AZ769
+DV!K$51*Usage!$BA769
+DV!K$52*Usage!$BB769
+DV!K$53*Usage!$BC769
+DV!K$54*Usage!$BD769</f>
        <v>0</v>
      </c>
      <c r="J769" s="1">
        <f>+DV!L$2*Usage!$D769
+DV!L$3*Usage!$E769
+DV!L$4*Usage!$F769
+DV!L$5*Usage!$G769
+DV!L$6*Usage!$H769
+DV!L$7*Usage!$I769
+DV!L$8*Usage!$J769
+DV!L$9*Usage!$K769
+DV!L$10*Usage!$L769
+DV!L$11*Usage!$M769
+DV!L$12*Usage!$N769
+DV!L$13*Usage!$O769
+DV!L$14*Usage!$P769
+DV!L$15*Usage!$Q769
+DV!L$16*Usage!$R769
+DV!L$17*Usage!$S769
+DV!L$18*Usage!$T769
+DV!L$19*Usage!$U769
+DV!L$20*Usage!$V769
+DV!L$21*Usage!$W769
+DV!L$22*Usage!$X769
+DV!L$23*Usage!$Y769
+DV!L$24*Usage!$Z769
+DV!L$25*Usage!$AA769
+DV!M$26*Usage!$AB769
+DV!L$27*Usage!$AC769
+DV!L$28*Usage!$AD769
+DV!L$29*Usage!$AE769
+DV!L$30*Usage!$AF769
+DV!L$31*Usage!$AG769
+DV!L$32*Usage!$AH769
+DV!L$33*Usage!$AI769
+DV!L$34*Usage!$AJ769
+DV!L$35*Usage!$AK769
+DV!L$36*Usage!$AL769
+DV!L$37*Usage!$AM769
+DV!L$38*Usage!$AN769
+DV!L$39*Usage!$AO769
+DV!L$40*Usage!$AP769
+DV!L$41*Usage!$AQ769
+DV!L$42*Usage!$AR769
+DV!L$43*Usage!$AS769
+DV!L$44*Usage!$AT769
+DV!L$45*Usage!$AU769
+DV!L$46*Usage!$AV769
+DV!L$47*Usage!$AW769
+DV!L$48*Usage!$AX769
+DV!L$49*Usage!$AY769
+DV!L$50*Usage!$AZ769
+DV!L$51*Usage!$BA769
+DV!L$52*Usage!$BB769
+DV!L$53*Usage!$BC769
+DV!L$54*Usage!$BD769</f>
        <v>0</v>
      </c>
      <c r="K769" s="1">
        <f>+DV!M$2*Usage!$D769
+DV!M$3*Usage!$E769
+DV!M$4*Usage!$F769
+DV!M$5*Usage!$G769
+DV!M$6*Usage!$H769
+DV!M$7*Usage!$I769
+DV!M$8*Usage!$J769
+DV!M$9*Usage!$K769
+DV!M$10*Usage!$L769
+DV!M$11*Usage!$M769
+DV!M$12*Usage!$N769
+DV!M$13*Usage!$O769
+DV!M$14*Usage!$P769
+DV!M$15*Usage!$Q769
+DV!M$16*Usage!$R769
+DV!M$17*Usage!$S769
+DV!M$18*Usage!$T769
+DV!M$19*Usage!$U769
+DV!M$20*Usage!$V769
+DV!M$21*Usage!$W769
+DV!M$22*Usage!$X769
+DV!M$23*Usage!$Y769
+DV!M$24*Usage!$Z769
+DV!M$25*Usage!$AA769
+DV!M$26*Usage!$AB769
+DV!M$27*Usage!$AC769
+DV!M$28*Usage!$AD769
+DV!M$29*Usage!$AE769
+DV!M$30*Usage!$AF769
+DV!M$31*Usage!$AG769
+DV!M$32*Usage!$AH769
+DV!M$33*Usage!$AI769
+DV!M$34*Usage!$AJ769
+DV!M$35*Usage!$AK769
+DV!M$36*Usage!$AL769
+DV!M$37*Usage!$AM769
+DV!M$38*Usage!$AN769
+DV!M$39*Usage!$AO769
+DV!M$40*Usage!$AP769
+DV!M$41*Usage!$AQ769
+DV!M$42*Usage!$AR769
+DV!M$43*Usage!$AS769
+DV!M$44*Usage!$AT769
+DV!M$45*Usage!$AU769
+DV!M$46*Usage!$AV769
+DV!M$47*Usage!$AW769
+DV!M$48*Usage!$AX769
+DV!M$49*Usage!$AY769
+DV!M$50*Usage!$AZ769
+DV!M$51*Usage!$BA769
+DV!M$52*Usage!$BB769
+DV!M$53*Usage!$BC769
+DV!M$54*Usage!$BD769</f>
        <v>0</v>
      </c>
      <c r="L769" s="1">
        <f>+DV!N$2*Usage!$D769
+DV!N$3*Usage!$E769
+DV!N$4*Usage!$F769
+DV!N$5*Usage!$G769
+DV!N$6*Usage!$H769
+DV!N$7*Usage!$I769
+DV!N$8*Usage!$J769
+DV!N$9*Usage!$K769
+DV!N$10*Usage!$L769
+DV!N$11*Usage!$M769
+DV!N$12*Usage!$N769
+DV!N$13*Usage!$O769
+DV!N$14*Usage!$P769
+DV!N$15*Usage!$Q769
+DV!N$16*Usage!$R769
+DV!N$17*Usage!$S769
+DV!N$18*Usage!$T769
+DV!N$19*Usage!$U769
+DV!N$20*Usage!$V769
+DV!N$21*Usage!$W769
+DV!N$22*Usage!$X769
+DV!N$23*Usage!$Y769
+DV!N$24*Usage!$Z769
+DV!N$25*Usage!$AA769
+DV!N$26*Usage!$AB769
+DV!N$27*Usage!$AC769
+DV!N$28*Usage!$AD769
+DV!N$29*Usage!$AE769
+DV!N$30*Usage!$AF769
+DV!N$31*Usage!$AG769
+DV!N$32*Usage!$AH769
+DV!N$33*Usage!$AI769
+DV!N$34*Usage!$AJ769
+DV!N$35*Usage!$AK769
+DV!N$36*Usage!$AL769
+DV!N$37*Usage!$AM769
+DV!N$38*Usage!$AN769
+DV!N$39*Usage!$AO769
+DV!N$40*Usage!$AP769
+DV!N$41*Usage!$AQ769
+DV!N$42*Usage!$AR769
+DV!N$43*Usage!$AS769
+DV!N$44*Usage!$AT769
+DV!N$45*Usage!$AU769
+DV!N$46*Usage!$AV769
+DV!N$47*Usage!$AW769
+DV!N$48*Usage!$AX769
+DV!N$49*Usage!$AY769
+DV!N$50*Usage!$AZ769
+DV!N$51*Usage!$BA769
+DV!N$52*Usage!$BB769
+DV!N$53*Usage!$BC769
+DV!N$54*Usage!$BD769</f>
        <v>0</v>
      </c>
      <c r="M769" s="1">
        <f>+DV!O$2*Usage!$D769
+DV!O$3*Usage!$E769
+DV!O$4*Usage!$F769
+DV!O$5*Usage!$G769
+DV!O$6*Usage!$H769
+DV!O$7*Usage!$I769
+DV!O$8*Usage!$J769
+DV!O$9*Usage!$K769
+DV!O$10*Usage!$L769
+DV!O$11*Usage!$M769
+DV!O$12*Usage!$N769
+DV!O$13*Usage!$O769
+DV!O$14*Usage!$P769
+DV!O$15*Usage!$Q769
+DV!O$16*Usage!$R769
+DV!O$17*Usage!$S769
+DV!O$18*Usage!$T769
+DV!O$19*Usage!$U769
+DV!O$20*Usage!$V769
+DV!O$21*Usage!$W769
+DV!O$22*Usage!$X769
+DV!O$23*Usage!$Y769
+DV!O$24*Usage!$Z769
+DV!O$25*Usage!$AA769
+DV!O$26*Usage!$AB769
+DV!O$27*Usage!$AC769
+DV!O$28*Usage!$AD769
+DV!O$29*Usage!$AE769
+DV!O$30*Usage!$AF769
+DV!O$31*Usage!$AG769
+DV!O$32*Usage!$AH769
+DV!O$33*Usage!$AI769
+DV!O$34*Usage!$AJ769
+DV!O$35*Usage!$AK769
+DV!O$36*Usage!$AL769
+DV!O$37*Usage!$AM769
+DV!O$38*Usage!$AN769
+DV!O$39*Usage!$AO769
+DV!O$40*Usage!$AP769
+DV!O$41*Usage!$AQ769
+DV!O$42*Usage!$AR769
+DV!O$43*Usage!$AS769
+DV!O$44*Usage!$AT769
+DV!O$45*Usage!$AU769
+DV!O$46*Usage!$AV769
+DV!O$47*Usage!$AW769
+DV!O$48*Usage!$AX769
+DV!O$49*Usage!$AY769
+DV!O$50*Usage!$AZ769
+DV!O$51*Usage!$BA769
+DV!O$52*Usage!$BB769
+DV!O$53*Usage!$BC769
+DV!O$54*Usage!$BD769</f>
        <v>0</v>
      </c>
      <c r="N769" s="58" t="str">
        <f>VLOOKUP(A769,'Plant Stock'!B796:B10784,1,0)</f>
        <v>P184152</v>
      </c>
      <c r="P769" s="108"/>
    </row>
    <row r="770" spans="1:16" x14ac:dyDescent="0.25">
      <c r="A770" s="121" t="s">
        <v>9408</v>
      </c>
      <c r="B770" s="1">
        <f>+DV!D$2*Usage!$D770
+DV!D$3*Usage!$E770
+DV!D$4*Usage!$F770
+DV!D$5*Usage!$G770
+DV!D$6*Usage!$H770
+DV!D$7*Usage!$I770
+DV!D$8*Usage!$J770
+DV!D$9*Usage!$K770
+DV!D$10*Usage!$L770
+DV!D$11*Usage!$M770
+DV!D$12*Usage!$N770
+DV!D$13*Usage!$O770
+DV!D$14*Usage!$P770
+DV!D$15*Usage!$Q770
+DV!D$16*Usage!$R770
+DV!D$17*Usage!$S770
+DV!D$18*Usage!$T770
+DV!D$19*Usage!$U770
+DV!D$20*Usage!$V770
+DV!D$21*Usage!$W770
+DV!D$22*Usage!$X770
+DV!D$23*Usage!$Y770
+DV!D$24*Usage!$Z770
+DV!D$25*Usage!$AA770
+DV!E$26*Usage!$AB770
+DV!D$27*Usage!$AC770
+DV!D$28*Usage!$AD770
+DV!D$29*Usage!$AE770
+DV!D$30*Usage!$AF770
+DV!D$31*Usage!$AG770
+DV!D$32*Usage!$AH770
+DV!D$33*Usage!$AI770
+DV!D$34*Usage!$AJ770
+DV!D$35*Usage!$AK770
+DV!D$36*Usage!$AL770
+DV!D$37*Usage!$AM770
+DV!D$38*Usage!$AN770
+DV!D$39*Usage!$AO770
+DV!D$40*Usage!$AP770
+DV!D$41*Usage!$AQ770
+DV!D$42*Usage!$AR770
+DV!D$43*Usage!$AS770
+DV!D$44*Usage!$AT770
+DV!D$45*Usage!$AU770
+DV!D$46*Usage!$AV770
+DV!D$47*Usage!$AW770
+DV!D$48*Usage!$AX770
+DV!D$49*Usage!$AY770
+DV!D$50*Usage!$AZ770
+DV!D$51*Usage!$BA770
+DV!D$52*Usage!$BB770
+DV!D$53*Usage!$BC770
+DV!D$54*Usage!$BD770</f>
        <v>0</v>
      </c>
      <c r="C770" s="1">
        <f>+DV!E$2*Usage!$D770
+DV!E$3*Usage!$E770
+DV!E$4*Usage!$F770
+DV!E$5*Usage!$G770
+DV!E$6*Usage!$H770
+DV!E$7*Usage!$I770
+DV!E$8*Usage!$J770
+DV!E$9*Usage!$K770
+DV!E$10*Usage!$L770
+DV!E$11*Usage!$M770
+DV!E$12*Usage!$N770
+DV!E$13*Usage!$O770
+DV!E$14*Usage!$P770
+DV!E$15*Usage!$Q770
+DV!E$16*Usage!$R770
+DV!E$17*Usage!$S770
+DV!E$18*Usage!$T770
+DV!E$19*Usage!$U770
+DV!E$20*Usage!$V770
+DV!E$21*Usage!$W770
+DV!E$22*Usage!$X770
+DV!E$23*Usage!$Y770
+DV!E$24*Usage!$Z770
+DV!E$25*Usage!$AA770
+DV!F$26*Usage!$AB770
+DV!E$27*Usage!$AC770
+DV!E$28*Usage!$AD770
+DV!E$29*Usage!$AE770
+DV!E$30*Usage!$AF770
+DV!E$31*Usage!$AG770
+DV!E$32*Usage!$AH770
+DV!E$33*Usage!$AI770
+DV!E$34*Usage!$AJ770
+DV!E$35*Usage!$AK770
+DV!E$36*Usage!$AL770
+DV!E$37*Usage!$AM770
+DV!E$38*Usage!$AN770
+DV!E$39*Usage!$AO770
+DV!E$40*Usage!$AP770
+DV!E$41*Usage!$AQ770
+DV!E$42*Usage!$AR770
+DV!E$43*Usage!$AS770
+DV!E$44*Usage!$AT770
+DV!E$45*Usage!$AU770
+DV!E$46*Usage!$AV770
+DV!E$47*Usage!$AW770
+DV!E$48*Usage!$AX770
+DV!E$49*Usage!$AY770
+DV!E$50*Usage!$AZ770
+DV!E$51*Usage!$BA770
+DV!E$52*Usage!$BB770
+DV!E$53*Usage!$BC770
+DV!E$54*Usage!$BD770</f>
        <v>0</v>
      </c>
      <c r="D770" s="1">
        <f>+DV!F$2*Usage!$D770
+DV!F$3*Usage!$E770
+DV!F$4*Usage!$F770
+DV!F$5*Usage!$G770
+DV!F$6*Usage!$H770
+DV!F$7*Usage!$I770
+DV!F$8*Usage!$J770
+DV!F$9*Usage!$K770
+DV!F$10*Usage!$L770
+DV!F$11*Usage!$M770
+DV!F$12*Usage!$N770
+DV!F$13*Usage!$O770
+DV!F$14*Usage!$P770
+DV!F$15*Usage!$Q770
+DV!F$16*Usage!$R770
+DV!F$17*Usage!$S770
+DV!F$18*Usage!$T770
+DV!F$19*Usage!$U770
+DV!F$20*Usage!$V770
+DV!F$21*Usage!$W770
+DV!F$22*Usage!$X770
+DV!F$23*Usage!$Y770
+DV!F$24*Usage!$Z770
+DV!F$25*Usage!$AA770
+DV!G$26*Usage!$AB770
+DV!F$27*Usage!$AC770
+DV!F$28*Usage!$AD770
+DV!F$29*Usage!$AE770
+DV!F$30*Usage!$AF770
+DV!F$31*Usage!$AG770
+DV!F$32*Usage!$AH770
+DV!F$33*Usage!$AI770
+DV!F$34*Usage!$AJ770
+DV!F$35*Usage!$AK770
+DV!F$36*Usage!$AL770
+DV!F$37*Usage!$AM770
+DV!F$38*Usage!$AN770
+DV!F$39*Usage!$AO770
+DV!F$40*Usage!$AP770
+DV!F$41*Usage!$AQ770
+DV!F$42*Usage!$AR770
+DV!F$43*Usage!$AS770
+DV!F$44*Usage!$AT770
+DV!F$45*Usage!$AU770
+DV!F$46*Usage!$AV770
+DV!F$47*Usage!$AW770
+DV!F$48*Usage!$AX770
+DV!F$49*Usage!$AY770
+DV!F$50*Usage!$AZ770
+DV!F$51*Usage!$BA770
+DV!F$52*Usage!$BB770
+DV!F$53*Usage!$BC770
+DV!F$54*Usage!$BD770</f>
        <v>0</v>
      </c>
      <c r="E770" s="1">
        <f>+DV!G$2*Usage!$D770
+DV!G$3*Usage!$E770
+DV!G$4*Usage!$F770
+DV!G$5*Usage!$G770
+DV!G$6*Usage!$H770
+DV!G$7*Usage!$I770
+DV!G$8*Usage!$J770
+DV!G$9*Usage!$K770
+DV!G$10*Usage!$L770
+DV!G$11*Usage!$M770
+DV!G$12*Usage!$N770
+DV!G$13*Usage!$O770
+DV!G$14*Usage!$P770
+DV!G$15*Usage!$Q770
+DV!G$16*Usage!$R770
+DV!G$17*Usage!$S770
+DV!G$18*Usage!$T770
+DV!G$19*Usage!$U770
+DV!G$20*Usage!$V770
+DV!G$21*Usage!$W770
+DV!G$22*Usage!$X770
+DV!G$23*Usage!$Y770
+DV!G$24*Usage!$Z770
+DV!G$25*Usage!$AA770
+DV!H$26*Usage!$AB770
+DV!G$27*Usage!$AC770
+DV!G$28*Usage!$AD770
+DV!G$29*Usage!$AE770
+DV!G$30*Usage!$AF770
+DV!G$31*Usage!$AG770
+DV!G$32*Usage!$AH770
+DV!G$33*Usage!$AI770
+DV!G$34*Usage!$AJ770
+DV!G$35*Usage!$AK770
+DV!G$36*Usage!$AL770
+DV!G$37*Usage!$AM770
+DV!G$38*Usage!$AN770
+DV!G$39*Usage!$AO770
+DV!G$40*Usage!$AP770
+DV!G$41*Usage!$AQ770
+DV!G$42*Usage!$AR770
+DV!G$43*Usage!$AS770
+DV!G$44*Usage!$AT770
+DV!G$45*Usage!$AU770
+DV!G$46*Usage!$AV770
+DV!G$47*Usage!$AW770
+DV!G$48*Usage!$AX770
+DV!G$49*Usage!$AY770
+DV!G$50*Usage!$AZ770
+DV!G$51*Usage!$BA770
+DV!G$52*Usage!$BB770
+DV!G$53*Usage!$BC770
+DV!G$54*Usage!$BD770</f>
        <v>0</v>
      </c>
      <c r="F770" s="1">
        <f>+DV!H$2*Usage!$D770
+DV!H$3*Usage!$E770
+DV!H$4*Usage!$F770
+DV!H$5*Usage!$G770
+DV!H$6*Usage!$H770
+DV!H$7*Usage!$I770
+DV!H$8*Usage!$J770
+DV!H$9*Usage!$K770
+DV!H$10*Usage!$L770
+DV!H$11*Usage!$M770
+DV!H$12*Usage!$N770
+DV!H$13*Usage!$O770
+DV!H$14*Usage!$P770
+DV!H$15*Usage!$Q770
+DV!H$16*Usage!$R770
+DV!H$17*Usage!$S770
+DV!H$18*Usage!$T770
+DV!H$19*Usage!$U770
+DV!H$20*Usage!$V770
+DV!H$21*Usage!$W770
+DV!H$22*Usage!$X770
+DV!H$23*Usage!$Y770
+DV!H$24*Usage!$Z770
+DV!H$25*Usage!$AA770
+DV!I$26*Usage!$AB770
+DV!H$27*Usage!$AC770
+DV!H$28*Usage!$AD770
+DV!H$29*Usage!$AE770
+DV!H$30*Usage!$AF770
+DV!H$31*Usage!$AG770
+DV!H$32*Usage!$AH770
+DV!H$33*Usage!$AI770
+DV!H$34*Usage!$AJ770
+DV!H$35*Usage!$AK770
+DV!H$36*Usage!$AL770
+DV!H$37*Usage!$AM770
+DV!H$38*Usage!$AN770
+DV!H$39*Usage!$AO770
+DV!H$40*Usage!$AP770
+DV!H$41*Usage!$AQ770
+DV!H$42*Usage!$AR770
+DV!H$43*Usage!$AS770
+DV!H$44*Usage!$AT770
+DV!H$45*Usage!$AU770
+DV!H$46*Usage!$AV770
+DV!H$47*Usage!$AW770
+DV!H$48*Usage!$AX770
+DV!H$49*Usage!$AY770
+DV!H$50*Usage!$AZ770
+DV!H$51*Usage!$BA770
+DV!H$52*Usage!$BB770
+DV!H$53*Usage!$BC770
+DV!H$54*Usage!$BD770</f>
        <v>0</v>
      </c>
      <c r="G770" s="1">
        <f>+DV!I$2*Usage!$D770
+DV!I$3*Usage!$E770
+DV!I$4*Usage!$F770
+DV!I$5*Usage!$G770
+DV!I$6*Usage!$H770
+DV!I$7*Usage!$I770
+DV!I$8*Usage!$J770
+DV!I$9*Usage!$K770
+DV!I$10*Usage!$L770
+DV!I$11*Usage!$M770
+DV!I$12*Usage!$N770
+DV!I$13*Usage!$O770
+DV!I$14*Usage!$P770
+DV!I$15*Usage!$Q770
+DV!I$16*Usage!$R770
+DV!I$17*Usage!$S770
+DV!I$18*Usage!$T770
+DV!I$19*Usage!$U770
+DV!I$20*Usage!$V770
+DV!I$21*Usage!$W770
+DV!I$22*Usage!$X770
+DV!I$23*Usage!$Y770
+DV!I$24*Usage!$Z770
+DV!I$25*Usage!$AA770
+DV!J$26*Usage!$AB770
+DV!I$27*Usage!$AC770
+DV!I$28*Usage!$AD770
+DV!I$29*Usage!$AE770
+DV!I$30*Usage!$AF770
+DV!I$31*Usage!$AG770
+DV!I$32*Usage!$AH770
+DV!I$33*Usage!$AI770
+DV!I$34*Usage!$AJ770
+DV!I$35*Usage!$AK770
+DV!I$36*Usage!$AL770
+DV!I$37*Usage!$AM770
+DV!I$38*Usage!$AN770
+DV!I$39*Usage!$AO770
+DV!I$40*Usage!$AP770
+DV!I$41*Usage!$AQ770
+DV!I$42*Usage!$AR770
+DV!I$43*Usage!$AS770
+DV!I$44*Usage!$AT770
+DV!I$45*Usage!$AU770
+DV!I$46*Usage!$AV770
+DV!I$47*Usage!$AW770
+DV!I$48*Usage!$AX770
+DV!I$49*Usage!$AY770
+DV!I$50*Usage!$AZ770
+DV!I$51*Usage!$BA770
+DV!I$52*Usage!$BB770
+DV!I$53*Usage!$BC770
+DV!I$54*Usage!$BD770</f>
        <v>0</v>
      </c>
      <c r="H770" s="1">
        <f>+DV!J$2*Usage!$D770
+DV!J$3*Usage!$E770
+DV!J$4*Usage!$F770
+DV!J$5*Usage!$G770
+DV!J$6*Usage!$H770
+DV!J$7*Usage!$I770
+DV!J$8*Usage!$J770
+DV!J$9*Usage!$K770
+DV!J$10*Usage!$L770
+DV!J$11*Usage!$M770
+DV!J$12*Usage!$N770
+DV!J$13*Usage!$O770
+DV!J$14*Usage!$P770
+DV!J$15*Usage!$Q770
+DV!J$16*Usage!$R770
+DV!J$17*Usage!$S770
+DV!J$18*Usage!$T770
+DV!J$19*Usage!$U770
+DV!J$20*Usage!$V770
+DV!J$21*Usage!$W770
+DV!J$22*Usage!$X770
+DV!J$23*Usage!$Y770
+DV!J$24*Usage!$Z770
+DV!J$25*Usage!$AA770
+DV!K$26*Usage!$AB770
+DV!J$27*Usage!$AC770
+DV!J$28*Usage!$AD770
+DV!J$29*Usage!$AE770
+DV!J$30*Usage!$AF770
+DV!J$31*Usage!$AG770
+DV!J$32*Usage!$AH770
+DV!J$33*Usage!$AI770
+DV!J$34*Usage!$AJ770
+DV!J$35*Usage!$AK770
+DV!J$36*Usage!$AL770
+DV!J$37*Usage!$AM770
+DV!J$38*Usage!$AN770
+DV!J$39*Usage!$AO770
+DV!J$40*Usage!$AP770
+DV!J$41*Usage!$AQ770
+DV!J$42*Usage!$AR770
+DV!J$43*Usage!$AS770
+DV!J$44*Usage!$AT770
+DV!J$45*Usage!$AU770
+DV!J$46*Usage!$AV770
+DV!J$47*Usage!$AW770
+DV!J$48*Usage!$AX770
+DV!J$49*Usage!$AY770
+DV!J$50*Usage!$AZ770
+DV!J$51*Usage!$BA770
+DV!J$52*Usage!$BB770
+DV!J$53*Usage!$BC770
+DV!J$54*Usage!$BD770</f>
        <v>0</v>
      </c>
      <c r="I770" s="1">
        <f>+DV!K$2*Usage!$D770
+DV!K$3*Usage!$E770
+DV!K$4*Usage!$F770
+DV!K$5*Usage!$G770
+DV!K$6*Usage!$H770
+DV!K$7*Usage!$I770
+DV!K$8*Usage!$J770
+DV!K$9*Usage!$K770
+DV!K$10*Usage!$L770
+DV!K$11*Usage!$M770
+DV!K$12*Usage!$N770
+DV!K$13*Usage!$O770
+DV!K$14*Usage!$P770
+DV!K$15*Usage!$Q770
+DV!K$16*Usage!$R770
+DV!K$17*Usage!$S770
+DV!K$18*Usage!$T770
+DV!K$19*Usage!$U770
+DV!K$20*Usage!$V770
+DV!K$21*Usage!$W770
+DV!K$22*Usage!$X770
+DV!K$23*Usage!$Y770
+DV!K$24*Usage!$Z770
+DV!K$25*Usage!$AA770
+DV!L$26*Usage!$AB770
+DV!K$27*Usage!$AC770
+DV!K$28*Usage!$AD770
+DV!K$29*Usage!$AE770
+DV!K$30*Usage!$AF770
+DV!K$31*Usage!$AG770
+DV!K$32*Usage!$AH770
+DV!K$33*Usage!$AI770
+DV!K$34*Usage!$AJ770
+DV!K$35*Usage!$AK770
+DV!K$36*Usage!$AL770
+DV!K$37*Usage!$AM770
+DV!K$38*Usage!$AN770
+DV!K$39*Usage!$AO770
+DV!K$40*Usage!$AP770
+DV!K$41*Usage!$AQ770
+DV!K$42*Usage!$AR770
+DV!K$43*Usage!$AS770
+DV!K$44*Usage!$AT770
+DV!K$45*Usage!$AU770
+DV!K$46*Usage!$AV770
+DV!K$47*Usage!$AW770
+DV!K$48*Usage!$AX770
+DV!K$49*Usage!$AY770
+DV!K$50*Usage!$AZ770
+DV!K$51*Usage!$BA770
+DV!K$52*Usage!$BB770
+DV!K$53*Usage!$BC770
+DV!K$54*Usage!$BD770</f>
        <v>0</v>
      </c>
      <c r="J770" s="1">
        <f>+DV!L$2*Usage!$D770
+DV!L$3*Usage!$E770
+DV!L$4*Usage!$F770
+DV!L$5*Usage!$G770
+DV!L$6*Usage!$H770
+DV!L$7*Usage!$I770
+DV!L$8*Usage!$J770
+DV!L$9*Usage!$K770
+DV!L$10*Usage!$L770
+DV!L$11*Usage!$M770
+DV!L$12*Usage!$N770
+DV!L$13*Usage!$O770
+DV!L$14*Usage!$P770
+DV!L$15*Usage!$Q770
+DV!L$16*Usage!$R770
+DV!L$17*Usage!$S770
+DV!L$18*Usage!$T770
+DV!L$19*Usage!$U770
+DV!L$20*Usage!$V770
+DV!L$21*Usage!$W770
+DV!L$22*Usage!$X770
+DV!L$23*Usage!$Y770
+DV!L$24*Usage!$Z770
+DV!L$25*Usage!$AA770
+DV!M$26*Usage!$AB770
+DV!L$27*Usage!$AC770
+DV!L$28*Usage!$AD770
+DV!L$29*Usage!$AE770
+DV!L$30*Usage!$AF770
+DV!L$31*Usage!$AG770
+DV!L$32*Usage!$AH770
+DV!L$33*Usage!$AI770
+DV!L$34*Usage!$AJ770
+DV!L$35*Usage!$AK770
+DV!L$36*Usage!$AL770
+DV!L$37*Usage!$AM770
+DV!L$38*Usage!$AN770
+DV!L$39*Usage!$AO770
+DV!L$40*Usage!$AP770
+DV!L$41*Usage!$AQ770
+DV!L$42*Usage!$AR770
+DV!L$43*Usage!$AS770
+DV!L$44*Usage!$AT770
+DV!L$45*Usage!$AU770
+DV!L$46*Usage!$AV770
+DV!L$47*Usage!$AW770
+DV!L$48*Usage!$AX770
+DV!L$49*Usage!$AY770
+DV!L$50*Usage!$AZ770
+DV!L$51*Usage!$BA770
+DV!L$52*Usage!$BB770
+DV!L$53*Usage!$BC770
+DV!L$54*Usage!$BD770</f>
        <v>0</v>
      </c>
      <c r="K770" s="1">
        <f>+DV!M$2*Usage!$D770
+DV!M$3*Usage!$E770
+DV!M$4*Usage!$F770
+DV!M$5*Usage!$G770
+DV!M$6*Usage!$H770
+DV!M$7*Usage!$I770
+DV!M$8*Usage!$J770
+DV!M$9*Usage!$K770
+DV!M$10*Usage!$L770
+DV!M$11*Usage!$M770
+DV!M$12*Usage!$N770
+DV!M$13*Usage!$O770
+DV!M$14*Usage!$P770
+DV!M$15*Usage!$Q770
+DV!M$16*Usage!$R770
+DV!M$17*Usage!$S770
+DV!M$18*Usage!$T770
+DV!M$19*Usage!$U770
+DV!M$20*Usage!$V770
+DV!M$21*Usage!$W770
+DV!M$22*Usage!$X770
+DV!M$23*Usage!$Y770
+DV!M$24*Usage!$Z770
+DV!M$25*Usage!$AA770
+DV!M$26*Usage!$AB770
+DV!M$27*Usage!$AC770
+DV!M$28*Usage!$AD770
+DV!M$29*Usage!$AE770
+DV!M$30*Usage!$AF770
+DV!M$31*Usage!$AG770
+DV!M$32*Usage!$AH770
+DV!M$33*Usage!$AI770
+DV!M$34*Usage!$AJ770
+DV!M$35*Usage!$AK770
+DV!M$36*Usage!$AL770
+DV!M$37*Usage!$AM770
+DV!M$38*Usage!$AN770
+DV!M$39*Usage!$AO770
+DV!M$40*Usage!$AP770
+DV!M$41*Usage!$AQ770
+DV!M$42*Usage!$AR770
+DV!M$43*Usage!$AS770
+DV!M$44*Usage!$AT770
+DV!M$45*Usage!$AU770
+DV!M$46*Usage!$AV770
+DV!M$47*Usage!$AW770
+DV!M$48*Usage!$AX770
+DV!M$49*Usage!$AY770
+DV!M$50*Usage!$AZ770
+DV!M$51*Usage!$BA770
+DV!M$52*Usage!$BB770
+DV!M$53*Usage!$BC770
+DV!M$54*Usage!$BD770</f>
        <v>0</v>
      </c>
      <c r="L770" s="1">
        <f>+DV!N$2*Usage!$D770
+DV!N$3*Usage!$E770
+DV!N$4*Usage!$F770
+DV!N$5*Usage!$G770
+DV!N$6*Usage!$H770
+DV!N$7*Usage!$I770
+DV!N$8*Usage!$J770
+DV!N$9*Usage!$K770
+DV!N$10*Usage!$L770
+DV!N$11*Usage!$M770
+DV!N$12*Usage!$N770
+DV!N$13*Usage!$O770
+DV!N$14*Usage!$P770
+DV!N$15*Usage!$Q770
+DV!N$16*Usage!$R770
+DV!N$17*Usage!$S770
+DV!N$18*Usage!$T770
+DV!N$19*Usage!$U770
+DV!N$20*Usage!$V770
+DV!N$21*Usage!$W770
+DV!N$22*Usage!$X770
+DV!N$23*Usage!$Y770
+DV!N$24*Usage!$Z770
+DV!N$25*Usage!$AA770
+DV!N$26*Usage!$AB770
+DV!N$27*Usage!$AC770
+DV!N$28*Usage!$AD770
+DV!N$29*Usage!$AE770
+DV!N$30*Usage!$AF770
+DV!N$31*Usage!$AG770
+DV!N$32*Usage!$AH770
+DV!N$33*Usage!$AI770
+DV!N$34*Usage!$AJ770
+DV!N$35*Usage!$AK770
+DV!N$36*Usage!$AL770
+DV!N$37*Usage!$AM770
+DV!N$38*Usage!$AN770
+DV!N$39*Usage!$AO770
+DV!N$40*Usage!$AP770
+DV!N$41*Usage!$AQ770
+DV!N$42*Usage!$AR770
+DV!N$43*Usage!$AS770
+DV!N$44*Usage!$AT770
+DV!N$45*Usage!$AU770
+DV!N$46*Usage!$AV770
+DV!N$47*Usage!$AW770
+DV!N$48*Usage!$AX770
+DV!N$49*Usage!$AY770
+DV!N$50*Usage!$AZ770
+DV!N$51*Usage!$BA770
+DV!N$52*Usage!$BB770
+DV!N$53*Usage!$BC770
+DV!N$54*Usage!$BD770</f>
        <v>0</v>
      </c>
      <c r="M770" s="1">
        <f>+DV!O$2*Usage!$D770
+DV!O$3*Usage!$E770
+DV!O$4*Usage!$F770
+DV!O$5*Usage!$G770
+DV!O$6*Usage!$H770
+DV!O$7*Usage!$I770
+DV!O$8*Usage!$J770
+DV!O$9*Usage!$K770
+DV!O$10*Usage!$L770
+DV!O$11*Usage!$M770
+DV!O$12*Usage!$N770
+DV!O$13*Usage!$O770
+DV!O$14*Usage!$P770
+DV!O$15*Usage!$Q770
+DV!O$16*Usage!$R770
+DV!O$17*Usage!$S770
+DV!O$18*Usage!$T770
+DV!O$19*Usage!$U770
+DV!O$20*Usage!$V770
+DV!O$21*Usage!$W770
+DV!O$22*Usage!$X770
+DV!O$23*Usage!$Y770
+DV!O$24*Usage!$Z770
+DV!O$25*Usage!$AA770
+DV!O$26*Usage!$AB770
+DV!O$27*Usage!$AC770
+DV!O$28*Usage!$AD770
+DV!O$29*Usage!$AE770
+DV!O$30*Usage!$AF770
+DV!O$31*Usage!$AG770
+DV!O$32*Usage!$AH770
+DV!O$33*Usage!$AI770
+DV!O$34*Usage!$AJ770
+DV!O$35*Usage!$AK770
+DV!O$36*Usage!$AL770
+DV!O$37*Usage!$AM770
+DV!O$38*Usage!$AN770
+DV!O$39*Usage!$AO770
+DV!O$40*Usage!$AP770
+DV!O$41*Usage!$AQ770
+DV!O$42*Usage!$AR770
+DV!O$43*Usage!$AS770
+DV!O$44*Usage!$AT770
+DV!O$45*Usage!$AU770
+DV!O$46*Usage!$AV770
+DV!O$47*Usage!$AW770
+DV!O$48*Usage!$AX770
+DV!O$49*Usage!$AY770
+DV!O$50*Usage!$AZ770
+DV!O$51*Usage!$BA770
+DV!O$52*Usage!$BB770
+DV!O$53*Usage!$BC770
+DV!O$54*Usage!$BD770</f>
        <v>0</v>
      </c>
      <c r="N770" s="58" t="str">
        <f>VLOOKUP(A770,'Plant Stock'!B797:B10785,1,0)</f>
        <v>087316A.102</v>
      </c>
      <c r="P770" s="108"/>
    </row>
    <row r="771" spans="1:16" x14ac:dyDescent="0.25">
      <c r="A771" s="121" t="s">
        <v>9415</v>
      </c>
      <c r="B771" s="1">
        <f>+DV!D$2*Usage!$D771
+DV!D$3*Usage!$E771
+DV!D$4*Usage!$F771
+DV!D$5*Usage!$G771
+DV!D$6*Usage!$H771
+DV!D$7*Usage!$I771
+DV!D$8*Usage!$J771
+DV!D$9*Usage!$K771
+DV!D$10*Usage!$L771
+DV!D$11*Usage!$M771
+DV!D$12*Usage!$N771
+DV!D$13*Usage!$O771
+DV!D$14*Usage!$P771
+DV!D$15*Usage!$Q771
+DV!D$16*Usage!$R771
+DV!D$17*Usage!$S771
+DV!D$18*Usage!$T771
+DV!D$19*Usage!$U771
+DV!D$20*Usage!$V771
+DV!D$21*Usage!$W771
+DV!D$22*Usage!$X771
+DV!D$23*Usage!$Y771
+DV!D$24*Usage!$Z771
+DV!D$25*Usage!$AA771
+DV!E$26*Usage!$AB771
+DV!D$27*Usage!$AC771
+DV!D$28*Usage!$AD771
+DV!D$29*Usage!$AE771
+DV!D$30*Usage!$AF771
+DV!D$31*Usage!$AG771
+DV!D$32*Usage!$AH771
+DV!D$33*Usage!$AI771
+DV!D$34*Usage!$AJ771
+DV!D$35*Usage!$AK771
+DV!D$36*Usage!$AL771
+DV!D$37*Usage!$AM771
+DV!D$38*Usage!$AN771
+DV!D$39*Usage!$AO771
+DV!D$40*Usage!$AP771
+DV!D$41*Usage!$AQ771
+DV!D$42*Usage!$AR771
+DV!D$43*Usage!$AS771
+DV!D$44*Usage!$AT771
+DV!D$45*Usage!$AU771
+DV!D$46*Usage!$AV771
+DV!D$47*Usage!$AW771
+DV!D$48*Usage!$AX771
+DV!D$49*Usage!$AY771
+DV!D$50*Usage!$AZ771
+DV!D$51*Usage!$BA771
+DV!D$52*Usage!$BB771
+DV!D$53*Usage!$BC771
+DV!D$54*Usage!$BD771</f>
        <v>600</v>
      </c>
      <c r="C771" s="1">
        <f>+DV!E$2*Usage!$D771
+DV!E$3*Usage!$E771
+DV!E$4*Usage!$F771
+DV!E$5*Usage!$G771
+DV!E$6*Usage!$H771
+DV!E$7*Usage!$I771
+DV!E$8*Usage!$J771
+DV!E$9*Usage!$K771
+DV!E$10*Usage!$L771
+DV!E$11*Usage!$M771
+DV!E$12*Usage!$N771
+DV!E$13*Usage!$O771
+DV!E$14*Usage!$P771
+DV!E$15*Usage!$Q771
+DV!E$16*Usage!$R771
+DV!E$17*Usage!$S771
+DV!E$18*Usage!$T771
+DV!E$19*Usage!$U771
+DV!E$20*Usage!$V771
+DV!E$21*Usage!$W771
+DV!E$22*Usage!$X771
+DV!E$23*Usage!$Y771
+DV!E$24*Usage!$Z771
+DV!E$25*Usage!$AA771
+DV!F$26*Usage!$AB771
+DV!E$27*Usage!$AC771
+DV!E$28*Usage!$AD771
+DV!E$29*Usage!$AE771
+DV!E$30*Usage!$AF771
+DV!E$31*Usage!$AG771
+DV!E$32*Usage!$AH771
+DV!E$33*Usage!$AI771
+DV!E$34*Usage!$AJ771
+DV!E$35*Usage!$AK771
+DV!E$36*Usage!$AL771
+DV!E$37*Usage!$AM771
+DV!E$38*Usage!$AN771
+DV!E$39*Usage!$AO771
+DV!E$40*Usage!$AP771
+DV!E$41*Usage!$AQ771
+DV!E$42*Usage!$AR771
+DV!E$43*Usage!$AS771
+DV!E$44*Usage!$AT771
+DV!E$45*Usage!$AU771
+DV!E$46*Usage!$AV771
+DV!E$47*Usage!$AW771
+DV!E$48*Usage!$AX771
+DV!E$49*Usage!$AY771
+DV!E$50*Usage!$AZ771
+DV!E$51*Usage!$BA771
+DV!E$52*Usage!$BB771
+DV!E$53*Usage!$BC771
+DV!E$54*Usage!$BD771</f>
        <v>600</v>
      </c>
      <c r="D771" s="1">
        <f>+DV!F$2*Usage!$D771
+DV!F$3*Usage!$E771
+DV!F$4*Usage!$F771
+DV!F$5*Usage!$G771
+DV!F$6*Usage!$H771
+DV!F$7*Usage!$I771
+DV!F$8*Usage!$J771
+DV!F$9*Usage!$K771
+DV!F$10*Usage!$L771
+DV!F$11*Usage!$M771
+DV!F$12*Usage!$N771
+DV!F$13*Usage!$O771
+DV!F$14*Usage!$P771
+DV!F$15*Usage!$Q771
+DV!F$16*Usage!$R771
+DV!F$17*Usage!$S771
+DV!F$18*Usage!$T771
+DV!F$19*Usage!$U771
+DV!F$20*Usage!$V771
+DV!F$21*Usage!$W771
+DV!F$22*Usage!$X771
+DV!F$23*Usage!$Y771
+DV!F$24*Usage!$Z771
+DV!F$25*Usage!$AA771
+DV!G$26*Usage!$AB771
+DV!F$27*Usage!$AC771
+DV!F$28*Usage!$AD771
+DV!F$29*Usage!$AE771
+DV!F$30*Usage!$AF771
+DV!F$31*Usage!$AG771
+DV!F$32*Usage!$AH771
+DV!F$33*Usage!$AI771
+DV!F$34*Usage!$AJ771
+DV!F$35*Usage!$AK771
+DV!F$36*Usage!$AL771
+DV!F$37*Usage!$AM771
+DV!F$38*Usage!$AN771
+DV!F$39*Usage!$AO771
+DV!F$40*Usage!$AP771
+DV!F$41*Usage!$AQ771
+DV!F$42*Usage!$AR771
+DV!F$43*Usage!$AS771
+DV!F$44*Usage!$AT771
+DV!F$45*Usage!$AU771
+DV!F$46*Usage!$AV771
+DV!F$47*Usage!$AW771
+DV!F$48*Usage!$AX771
+DV!F$49*Usage!$AY771
+DV!F$50*Usage!$AZ771
+DV!F$51*Usage!$BA771
+DV!F$52*Usage!$BB771
+DV!F$53*Usage!$BC771
+DV!F$54*Usage!$BD771</f>
        <v>600</v>
      </c>
      <c r="E771" s="1">
        <f>+DV!G$2*Usage!$D771
+DV!G$3*Usage!$E771
+DV!G$4*Usage!$F771
+DV!G$5*Usage!$G771
+DV!G$6*Usage!$H771
+DV!G$7*Usage!$I771
+DV!G$8*Usage!$J771
+DV!G$9*Usage!$K771
+DV!G$10*Usage!$L771
+DV!G$11*Usage!$M771
+DV!G$12*Usage!$N771
+DV!G$13*Usage!$O771
+DV!G$14*Usage!$P771
+DV!G$15*Usage!$Q771
+DV!G$16*Usage!$R771
+DV!G$17*Usage!$S771
+DV!G$18*Usage!$T771
+DV!G$19*Usage!$U771
+DV!G$20*Usage!$V771
+DV!G$21*Usage!$W771
+DV!G$22*Usage!$X771
+DV!G$23*Usage!$Y771
+DV!G$24*Usage!$Z771
+DV!G$25*Usage!$AA771
+DV!H$26*Usage!$AB771
+DV!G$27*Usage!$AC771
+DV!G$28*Usage!$AD771
+DV!G$29*Usage!$AE771
+DV!G$30*Usage!$AF771
+DV!G$31*Usage!$AG771
+DV!G$32*Usage!$AH771
+DV!G$33*Usage!$AI771
+DV!G$34*Usage!$AJ771
+DV!G$35*Usage!$AK771
+DV!G$36*Usage!$AL771
+DV!G$37*Usage!$AM771
+DV!G$38*Usage!$AN771
+DV!G$39*Usage!$AO771
+DV!G$40*Usage!$AP771
+DV!G$41*Usage!$AQ771
+DV!G$42*Usage!$AR771
+DV!G$43*Usage!$AS771
+DV!G$44*Usage!$AT771
+DV!G$45*Usage!$AU771
+DV!G$46*Usage!$AV771
+DV!G$47*Usage!$AW771
+DV!G$48*Usage!$AX771
+DV!G$49*Usage!$AY771
+DV!G$50*Usage!$AZ771
+DV!G$51*Usage!$BA771
+DV!G$52*Usage!$BB771
+DV!G$53*Usage!$BC771
+DV!G$54*Usage!$BD771</f>
        <v>600</v>
      </c>
      <c r="F771" s="1">
        <f>+DV!H$2*Usage!$D771
+DV!H$3*Usage!$E771
+DV!H$4*Usage!$F771
+DV!H$5*Usage!$G771
+DV!H$6*Usage!$H771
+DV!H$7*Usage!$I771
+DV!H$8*Usage!$J771
+DV!H$9*Usage!$K771
+DV!H$10*Usage!$L771
+DV!H$11*Usage!$M771
+DV!H$12*Usage!$N771
+DV!H$13*Usage!$O771
+DV!H$14*Usage!$P771
+DV!H$15*Usage!$Q771
+DV!H$16*Usage!$R771
+DV!H$17*Usage!$S771
+DV!H$18*Usage!$T771
+DV!H$19*Usage!$U771
+DV!H$20*Usage!$V771
+DV!H$21*Usage!$W771
+DV!H$22*Usage!$X771
+DV!H$23*Usage!$Y771
+DV!H$24*Usage!$Z771
+DV!H$25*Usage!$AA771
+DV!I$26*Usage!$AB771
+DV!H$27*Usage!$AC771
+DV!H$28*Usage!$AD771
+DV!H$29*Usage!$AE771
+DV!H$30*Usage!$AF771
+DV!H$31*Usage!$AG771
+DV!H$32*Usage!$AH771
+DV!H$33*Usage!$AI771
+DV!H$34*Usage!$AJ771
+DV!H$35*Usage!$AK771
+DV!H$36*Usage!$AL771
+DV!H$37*Usage!$AM771
+DV!H$38*Usage!$AN771
+DV!H$39*Usage!$AO771
+DV!H$40*Usage!$AP771
+DV!H$41*Usage!$AQ771
+DV!H$42*Usage!$AR771
+DV!H$43*Usage!$AS771
+DV!H$44*Usage!$AT771
+DV!H$45*Usage!$AU771
+DV!H$46*Usage!$AV771
+DV!H$47*Usage!$AW771
+DV!H$48*Usage!$AX771
+DV!H$49*Usage!$AY771
+DV!H$50*Usage!$AZ771
+DV!H$51*Usage!$BA771
+DV!H$52*Usage!$BB771
+DV!H$53*Usage!$BC771
+DV!H$54*Usage!$BD771</f>
        <v>600</v>
      </c>
      <c r="G771" s="1">
        <f>+DV!I$2*Usage!$D771
+DV!I$3*Usage!$E771
+DV!I$4*Usage!$F771
+DV!I$5*Usage!$G771
+DV!I$6*Usage!$H771
+DV!I$7*Usage!$I771
+DV!I$8*Usage!$J771
+DV!I$9*Usage!$K771
+DV!I$10*Usage!$L771
+DV!I$11*Usage!$M771
+DV!I$12*Usage!$N771
+DV!I$13*Usage!$O771
+DV!I$14*Usage!$P771
+DV!I$15*Usage!$Q771
+DV!I$16*Usage!$R771
+DV!I$17*Usage!$S771
+DV!I$18*Usage!$T771
+DV!I$19*Usage!$U771
+DV!I$20*Usage!$V771
+DV!I$21*Usage!$W771
+DV!I$22*Usage!$X771
+DV!I$23*Usage!$Y771
+DV!I$24*Usage!$Z771
+DV!I$25*Usage!$AA771
+DV!J$26*Usage!$AB771
+DV!I$27*Usage!$AC771
+DV!I$28*Usage!$AD771
+DV!I$29*Usage!$AE771
+DV!I$30*Usage!$AF771
+DV!I$31*Usage!$AG771
+DV!I$32*Usage!$AH771
+DV!I$33*Usage!$AI771
+DV!I$34*Usage!$AJ771
+DV!I$35*Usage!$AK771
+DV!I$36*Usage!$AL771
+DV!I$37*Usage!$AM771
+DV!I$38*Usage!$AN771
+DV!I$39*Usage!$AO771
+DV!I$40*Usage!$AP771
+DV!I$41*Usage!$AQ771
+DV!I$42*Usage!$AR771
+DV!I$43*Usage!$AS771
+DV!I$44*Usage!$AT771
+DV!I$45*Usage!$AU771
+DV!I$46*Usage!$AV771
+DV!I$47*Usage!$AW771
+DV!I$48*Usage!$AX771
+DV!I$49*Usage!$AY771
+DV!I$50*Usage!$AZ771
+DV!I$51*Usage!$BA771
+DV!I$52*Usage!$BB771
+DV!I$53*Usage!$BC771
+DV!I$54*Usage!$BD771</f>
        <v>600</v>
      </c>
      <c r="H771" s="1">
        <f>+DV!J$2*Usage!$D771
+DV!J$3*Usage!$E771
+DV!J$4*Usage!$F771
+DV!J$5*Usage!$G771
+DV!J$6*Usage!$H771
+DV!J$7*Usage!$I771
+DV!J$8*Usage!$J771
+DV!J$9*Usage!$K771
+DV!J$10*Usage!$L771
+DV!J$11*Usage!$M771
+DV!J$12*Usage!$N771
+DV!J$13*Usage!$O771
+DV!J$14*Usage!$P771
+DV!J$15*Usage!$Q771
+DV!J$16*Usage!$R771
+DV!J$17*Usage!$S771
+DV!J$18*Usage!$T771
+DV!J$19*Usage!$U771
+DV!J$20*Usage!$V771
+DV!J$21*Usage!$W771
+DV!J$22*Usage!$X771
+DV!J$23*Usage!$Y771
+DV!J$24*Usage!$Z771
+DV!J$25*Usage!$AA771
+DV!K$26*Usage!$AB771
+DV!J$27*Usage!$AC771
+DV!J$28*Usage!$AD771
+DV!J$29*Usage!$AE771
+DV!J$30*Usage!$AF771
+DV!J$31*Usage!$AG771
+DV!J$32*Usage!$AH771
+DV!J$33*Usage!$AI771
+DV!J$34*Usage!$AJ771
+DV!J$35*Usage!$AK771
+DV!J$36*Usage!$AL771
+DV!J$37*Usage!$AM771
+DV!J$38*Usage!$AN771
+DV!J$39*Usage!$AO771
+DV!J$40*Usage!$AP771
+DV!J$41*Usage!$AQ771
+DV!J$42*Usage!$AR771
+DV!J$43*Usage!$AS771
+DV!J$44*Usage!$AT771
+DV!J$45*Usage!$AU771
+DV!J$46*Usage!$AV771
+DV!J$47*Usage!$AW771
+DV!J$48*Usage!$AX771
+DV!J$49*Usage!$AY771
+DV!J$50*Usage!$AZ771
+DV!J$51*Usage!$BA771
+DV!J$52*Usage!$BB771
+DV!J$53*Usage!$BC771
+DV!J$54*Usage!$BD771</f>
        <v>0</v>
      </c>
      <c r="I771" s="1">
        <f>+DV!K$2*Usage!$D771
+DV!K$3*Usage!$E771
+DV!K$4*Usage!$F771
+DV!K$5*Usage!$G771
+DV!K$6*Usage!$H771
+DV!K$7*Usage!$I771
+DV!K$8*Usage!$J771
+DV!K$9*Usage!$K771
+DV!K$10*Usage!$L771
+DV!K$11*Usage!$M771
+DV!K$12*Usage!$N771
+DV!K$13*Usage!$O771
+DV!K$14*Usage!$P771
+DV!K$15*Usage!$Q771
+DV!K$16*Usage!$R771
+DV!K$17*Usage!$S771
+DV!K$18*Usage!$T771
+DV!K$19*Usage!$U771
+DV!K$20*Usage!$V771
+DV!K$21*Usage!$W771
+DV!K$22*Usage!$X771
+DV!K$23*Usage!$Y771
+DV!K$24*Usage!$Z771
+DV!K$25*Usage!$AA771
+DV!L$26*Usage!$AB771
+DV!K$27*Usage!$AC771
+DV!K$28*Usage!$AD771
+DV!K$29*Usage!$AE771
+DV!K$30*Usage!$AF771
+DV!K$31*Usage!$AG771
+DV!K$32*Usage!$AH771
+DV!K$33*Usage!$AI771
+DV!K$34*Usage!$AJ771
+DV!K$35*Usage!$AK771
+DV!K$36*Usage!$AL771
+DV!K$37*Usage!$AM771
+DV!K$38*Usage!$AN771
+DV!K$39*Usage!$AO771
+DV!K$40*Usage!$AP771
+DV!K$41*Usage!$AQ771
+DV!K$42*Usage!$AR771
+DV!K$43*Usage!$AS771
+DV!K$44*Usage!$AT771
+DV!K$45*Usage!$AU771
+DV!K$46*Usage!$AV771
+DV!K$47*Usage!$AW771
+DV!K$48*Usage!$AX771
+DV!K$49*Usage!$AY771
+DV!K$50*Usage!$AZ771
+DV!K$51*Usage!$BA771
+DV!K$52*Usage!$BB771
+DV!K$53*Usage!$BC771
+DV!K$54*Usage!$BD771</f>
        <v>0</v>
      </c>
      <c r="J771" s="1">
        <f>+DV!L$2*Usage!$D771
+DV!L$3*Usage!$E771
+DV!L$4*Usage!$F771
+DV!L$5*Usage!$G771
+DV!L$6*Usage!$H771
+DV!L$7*Usage!$I771
+DV!L$8*Usage!$J771
+DV!L$9*Usage!$K771
+DV!L$10*Usage!$L771
+DV!L$11*Usage!$M771
+DV!L$12*Usage!$N771
+DV!L$13*Usage!$O771
+DV!L$14*Usage!$P771
+DV!L$15*Usage!$Q771
+DV!L$16*Usage!$R771
+DV!L$17*Usage!$S771
+DV!L$18*Usage!$T771
+DV!L$19*Usage!$U771
+DV!L$20*Usage!$V771
+DV!L$21*Usage!$W771
+DV!L$22*Usage!$X771
+DV!L$23*Usage!$Y771
+DV!L$24*Usage!$Z771
+DV!L$25*Usage!$AA771
+DV!M$26*Usage!$AB771
+DV!L$27*Usage!$AC771
+DV!L$28*Usage!$AD771
+DV!L$29*Usage!$AE771
+DV!L$30*Usage!$AF771
+DV!L$31*Usage!$AG771
+DV!L$32*Usage!$AH771
+DV!L$33*Usage!$AI771
+DV!L$34*Usage!$AJ771
+DV!L$35*Usage!$AK771
+DV!L$36*Usage!$AL771
+DV!L$37*Usage!$AM771
+DV!L$38*Usage!$AN771
+DV!L$39*Usage!$AO771
+DV!L$40*Usage!$AP771
+DV!L$41*Usage!$AQ771
+DV!L$42*Usage!$AR771
+DV!L$43*Usage!$AS771
+DV!L$44*Usage!$AT771
+DV!L$45*Usage!$AU771
+DV!L$46*Usage!$AV771
+DV!L$47*Usage!$AW771
+DV!L$48*Usage!$AX771
+DV!L$49*Usage!$AY771
+DV!L$50*Usage!$AZ771
+DV!L$51*Usage!$BA771
+DV!L$52*Usage!$BB771
+DV!L$53*Usage!$BC771
+DV!L$54*Usage!$BD771</f>
        <v>0</v>
      </c>
      <c r="K771" s="1">
        <f>+DV!M$2*Usage!$D771
+DV!M$3*Usage!$E771
+DV!M$4*Usage!$F771
+DV!M$5*Usage!$G771
+DV!M$6*Usage!$H771
+DV!M$7*Usage!$I771
+DV!M$8*Usage!$J771
+DV!M$9*Usage!$K771
+DV!M$10*Usage!$L771
+DV!M$11*Usage!$M771
+DV!M$12*Usage!$N771
+DV!M$13*Usage!$O771
+DV!M$14*Usage!$P771
+DV!M$15*Usage!$Q771
+DV!M$16*Usage!$R771
+DV!M$17*Usage!$S771
+DV!M$18*Usage!$T771
+DV!M$19*Usage!$U771
+DV!M$20*Usage!$V771
+DV!M$21*Usage!$W771
+DV!M$22*Usage!$X771
+DV!M$23*Usage!$Y771
+DV!M$24*Usage!$Z771
+DV!M$25*Usage!$AA771
+DV!M$26*Usage!$AB771
+DV!M$27*Usage!$AC771
+DV!M$28*Usage!$AD771
+DV!M$29*Usage!$AE771
+DV!M$30*Usage!$AF771
+DV!M$31*Usage!$AG771
+DV!M$32*Usage!$AH771
+DV!M$33*Usage!$AI771
+DV!M$34*Usage!$AJ771
+DV!M$35*Usage!$AK771
+DV!M$36*Usage!$AL771
+DV!M$37*Usage!$AM771
+DV!M$38*Usage!$AN771
+DV!M$39*Usage!$AO771
+DV!M$40*Usage!$AP771
+DV!M$41*Usage!$AQ771
+DV!M$42*Usage!$AR771
+DV!M$43*Usage!$AS771
+DV!M$44*Usage!$AT771
+DV!M$45*Usage!$AU771
+DV!M$46*Usage!$AV771
+DV!M$47*Usage!$AW771
+DV!M$48*Usage!$AX771
+DV!M$49*Usage!$AY771
+DV!M$50*Usage!$AZ771
+DV!M$51*Usage!$BA771
+DV!M$52*Usage!$BB771
+DV!M$53*Usage!$BC771
+DV!M$54*Usage!$BD771</f>
        <v>0</v>
      </c>
      <c r="L771" s="1">
        <f>+DV!N$2*Usage!$D771
+DV!N$3*Usage!$E771
+DV!N$4*Usage!$F771
+DV!N$5*Usage!$G771
+DV!N$6*Usage!$H771
+DV!N$7*Usage!$I771
+DV!N$8*Usage!$J771
+DV!N$9*Usage!$K771
+DV!N$10*Usage!$L771
+DV!N$11*Usage!$M771
+DV!N$12*Usage!$N771
+DV!N$13*Usage!$O771
+DV!N$14*Usage!$P771
+DV!N$15*Usage!$Q771
+DV!N$16*Usage!$R771
+DV!N$17*Usage!$S771
+DV!N$18*Usage!$T771
+DV!N$19*Usage!$U771
+DV!N$20*Usage!$V771
+DV!N$21*Usage!$W771
+DV!N$22*Usage!$X771
+DV!N$23*Usage!$Y771
+DV!N$24*Usage!$Z771
+DV!N$25*Usage!$AA771
+DV!N$26*Usage!$AB771
+DV!N$27*Usage!$AC771
+DV!N$28*Usage!$AD771
+DV!N$29*Usage!$AE771
+DV!N$30*Usage!$AF771
+DV!N$31*Usage!$AG771
+DV!N$32*Usage!$AH771
+DV!N$33*Usage!$AI771
+DV!N$34*Usage!$AJ771
+DV!N$35*Usage!$AK771
+DV!N$36*Usage!$AL771
+DV!N$37*Usage!$AM771
+DV!N$38*Usage!$AN771
+DV!N$39*Usage!$AO771
+DV!N$40*Usage!$AP771
+DV!N$41*Usage!$AQ771
+DV!N$42*Usage!$AR771
+DV!N$43*Usage!$AS771
+DV!N$44*Usage!$AT771
+DV!N$45*Usage!$AU771
+DV!N$46*Usage!$AV771
+DV!N$47*Usage!$AW771
+DV!N$48*Usage!$AX771
+DV!N$49*Usage!$AY771
+DV!N$50*Usage!$AZ771
+DV!N$51*Usage!$BA771
+DV!N$52*Usage!$BB771
+DV!N$53*Usage!$BC771
+DV!N$54*Usage!$BD771</f>
        <v>0</v>
      </c>
      <c r="M771" s="1">
        <f>+DV!O$2*Usage!$D771
+DV!O$3*Usage!$E771
+DV!O$4*Usage!$F771
+DV!O$5*Usage!$G771
+DV!O$6*Usage!$H771
+DV!O$7*Usage!$I771
+DV!O$8*Usage!$J771
+DV!O$9*Usage!$K771
+DV!O$10*Usage!$L771
+DV!O$11*Usage!$M771
+DV!O$12*Usage!$N771
+DV!O$13*Usage!$O771
+DV!O$14*Usage!$P771
+DV!O$15*Usage!$Q771
+DV!O$16*Usage!$R771
+DV!O$17*Usage!$S771
+DV!O$18*Usage!$T771
+DV!O$19*Usage!$U771
+DV!O$20*Usage!$V771
+DV!O$21*Usage!$W771
+DV!O$22*Usage!$X771
+DV!O$23*Usage!$Y771
+DV!O$24*Usage!$Z771
+DV!O$25*Usage!$AA771
+DV!O$26*Usage!$AB771
+DV!O$27*Usage!$AC771
+DV!O$28*Usage!$AD771
+DV!O$29*Usage!$AE771
+DV!O$30*Usage!$AF771
+DV!O$31*Usage!$AG771
+DV!O$32*Usage!$AH771
+DV!O$33*Usage!$AI771
+DV!O$34*Usage!$AJ771
+DV!O$35*Usage!$AK771
+DV!O$36*Usage!$AL771
+DV!O$37*Usage!$AM771
+DV!O$38*Usage!$AN771
+DV!O$39*Usage!$AO771
+DV!O$40*Usage!$AP771
+DV!O$41*Usage!$AQ771
+DV!O$42*Usage!$AR771
+DV!O$43*Usage!$AS771
+DV!O$44*Usage!$AT771
+DV!O$45*Usage!$AU771
+DV!O$46*Usage!$AV771
+DV!O$47*Usage!$AW771
+DV!O$48*Usage!$AX771
+DV!O$49*Usage!$AY771
+DV!O$50*Usage!$AZ771
+DV!O$51*Usage!$BA771
+DV!O$52*Usage!$BB771
+DV!O$53*Usage!$BC771
+DV!O$54*Usage!$BD771</f>
        <v>0</v>
      </c>
      <c r="N771" s="58" t="str">
        <f>VLOOKUP(A771,'Plant Stock'!B798:B10786,1,0)</f>
        <v>830048A</v>
      </c>
      <c r="P771" s="108"/>
    </row>
    <row r="772" spans="1:16" x14ac:dyDescent="0.25">
      <c r="A772" s="121" t="s">
        <v>9416</v>
      </c>
      <c r="B772" s="1">
        <f>+DV!D$2*Usage!$D772
+DV!D$3*Usage!$E772
+DV!D$4*Usage!$F772
+DV!D$5*Usage!$G772
+DV!D$6*Usage!$H772
+DV!D$7*Usage!$I772
+DV!D$8*Usage!$J772
+DV!D$9*Usage!$K772
+DV!D$10*Usage!$L772
+DV!D$11*Usage!$M772
+DV!D$12*Usage!$N772
+DV!D$13*Usage!$O772
+DV!D$14*Usage!$P772
+DV!D$15*Usage!$Q772
+DV!D$16*Usage!$R772
+DV!D$17*Usage!$S772
+DV!D$18*Usage!$T772
+DV!D$19*Usage!$U772
+DV!D$20*Usage!$V772
+DV!D$21*Usage!$W772
+DV!D$22*Usage!$X772
+DV!D$23*Usage!$Y772
+DV!D$24*Usage!$Z772
+DV!D$25*Usage!$AA772
+DV!E$26*Usage!$AB772
+DV!D$27*Usage!$AC772
+DV!D$28*Usage!$AD772
+DV!D$29*Usage!$AE772
+DV!D$30*Usage!$AF772
+DV!D$31*Usage!$AG772
+DV!D$32*Usage!$AH772
+DV!D$33*Usage!$AI772
+DV!D$34*Usage!$AJ772
+DV!D$35*Usage!$AK772
+DV!D$36*Usage!$AL772
+DV!D$37*Usage!$AM772
+DV!D$38*Usage!$AN772
+DV!D$39*Usage!$AO772
+DV!D$40*Usage!$AP772
+DV!D$41*Usage!$AQ772
+DV!D$42*Usage!$AR772
+DV!D$43*Usage!$AS772
+DV!D$44*Usage!$AT772
+DV!D$45*Usage!$AU772
+DV!D$46*Usage!$AV772
+DV!D$47*Usage!$AW772
+DV!D$48*Usage!$AX772
+DV!D$49*Usage!$AY772
+DV!D$50*Usage!$AZ772
+DV!D$51*Usage!$BA772
+DV!D$52*Usage!$BB772
+DV!D$53*Usage!$BC772
+DV!D$54*Usage!$BD772</f>
        <v>300</v>
      </c>
      <c r="C772" s="1">
        <f>+DV!E$2*Usage!$D772
+DV!E$3*Usage!$E772
+DV!E$4*Usage!$F772
+DV!E$5*Usage!$G772
+DV!E$6*Usage!$H772
+DV!E$7*Usage!$I772
+DV!E$8*Usage!$J772
+DV!E$9*Usage!$K772
+DV!E$10*Usage!$L772
+DV!E$11*Usage!$M772
+DV!E$12*Usage!$N772
+DV!E$13*Usage!$O772
+DV!E$14*Usage!$P772
+DV!E$15*Usage!$Q772
+DV!E$16*Usage!$R772
+DV!E$17*Usage!$S772
+DV!E$18*Usage!$T772
+DV!E$19*Usage!$U772
+DV!E$20*Usage!$V772
+DV!E$21*Usage!$W772
+DV!E$22*Usage!$X772
+DV!E$23*Usage!$Y772
+DV!E$24*Usage!$Z772
+DV!E$25*Usage!$AA772
+DV!F$26*Usage!$AB772
+DV!E$27*Usage!$AC772
+DV!E$28*Usage!$AD772
+DV!E$29*Usage!$AE772
+DV!E$30*Usage!$AF772
+DV!E$31*Usage!$AG772
+DV!E$32*Usage!$AH772
+DV!E$33*Usage!$AI772
+DV!E$34*Usage!$AJ772
+DV!E$35*Usage!$AK772
+DV!E$36*Usage!$AL772
+DV!E$37*Usage!$AM772
+DV!E$38*Usage!$AN772
+DV!E$39*Usage!$AO772
+DV!E$40*Usage!$AP772
+DV!E$41*Usage!$AQ772
+DV!E$42*Usage!$AR772
+DV!E$43*Usage!$AS772
+DV!E$44*Usage!$AT772
+DV!E$45*Usage!$AU772
+DV!E$46*Usage!$AV772
+DV!E$47*Usage!$AW772
+DV!E$48*Usage!$AX772
+DV!E$49*Usage!$AY772
+DV!E$50*Usage!$AZ772
+DV!E$51*Usage!$BA772
+DV!E$52*Usage!$BB772
+DV!E$53*Usage!$BC772
+DV!E$54*Usage!$BD772</f>
        <v>300</v>
      </c>
      <c r="D772" s="1">
        <f>+DV!F$2*Usage!$D772
+DV!F$3*Usage!$E772
+DV!F$4*Usage!$F772
+DV!F$5*Usage!$G772
+DV!F$6*Usage!$H772
+DV!F$7*Usage!$I772
+DV!F$8*Usage!$J772
+DV!F$9*Usage!$K772
+DV!F$10*Usage!$L772
+DV!F$11*Usage!$M772
+DV!F$12*Usage!$N772
+DV!F$13*Usage!$O772
+DV!F$14*Usage!$P772
+DV!F$15*Usage!$Q772
+DV!F$16*Usage!$R772
+DV!F$17*Usage!$S772
+DV!F$18*Usage!$T772
+DV!F$19*Usage!$U772
+DV!F$20*Usage!$V772
+DV!F$21*Usage!$W772
+DV!F$22*Usage!$X772
+DV!F$23*Usage!$Y772
+DV!F$24*Usage!$Z772
+DV!F$25*Usage!$AA772
+DV!G$26*Usage!$AB772
+DV!F$27*Usage!$AC772
+DV!F$28*Usage!$AD772
+DV!F$29*Usage!$AE772
+DV!F$30*Usage!$AF772
+DV!F$31*Usage!$AG772
+DV!F$32*Usage!$AH772
+DV!F$33*Usage!$AI772
+DV!F$34*Usage!$AJ772
+DV!F$35*Usage!$AK772
+DV!F$36*Usage!$AL772
+DV!F$37*Usage!$AM772
+DV!F$38*Usage!$AN772
+DV!F$39*Usage!$AO772
+DV!F$40*Usage!$AP772
+DV!F$41*Usage!$AQ772
+DV!F$42*Usage!$AR772
+DV!F$43*Usage!$AS772
+DV!F$44*Usage!$AT772
+DV!F$45*Usage!$AU772
+DV!F$46*Usage!$AV772
+DV!F$47*Usage!$AW772
+DV!F$48*Usage!$AX772
+DV!F$49*Usage!$AY772
+DV!F$50*Usage!$AZ772
+DV!F$51*Usage!$BA772
+DV!F$52*Usage!$BB772
+DV!F$53*Usage!$BC772
+DV!F$54*Usage!$BD772</f>
        <v>300</v>
      </c>
      <c r="E772" s="1">
        <f>+DV!G$2*Usage!$D772
+DV!G$3*Usage!$E772
+DV!G$4*Usage!$F772
+DV!G$5*Usage!$G772
+DV!G$6*Usage!$H772
+DV!G$7*Usage!$I772
+DV!G$8*Usage!$J772
+DV!G$9*Usage!$K772
+DV!G$10*Usage!$L772
+DV!G$11*Usage!$M772
+DV!G$12*Usage!$N772
+DV!G$13*Usage!$O772
+DV!G$14*Usage!$P772
+DV!G$15*Usage!$Q772
+DV!G$16*Usage!$R772
+DV!G$17*Usage!$S772
+DV!G$18*Usage!$T772
+DV!G$19*Usage!$U772
+DV!G$20*Usage!$V772
+DV!G$21*Usage!$W772
+DV!G$22*Usage!$X772
+DV!G$23*Usage!$Y772
+DV!G$24*Usage!$Z772
+DV!G$25*Usage!$AA772
+DV!H$26*Usage!$AB772
+DV!G$27*Usage!$AC772
+DV!G$28*Usage!$AD772
+DV!G$29*Usage!$AE772
+DV!G$30*Usage!$AF772
+DV!G$31*Usage!$AG772
+DV!G$32*Usage!$AH772
+DV!G$33*Usage!$AI772
+DV!G$34*Usage!$AJ772
+DV!G$35*Usage!$AK772
+DV!G$36*Usage!$AL772
+DV!G$37*Usage!$AM772
+DV!G$38*Usage!$AN772
+DV!G$39*Usage!$AO772
+DV!G$40*Usage!$AP772
+DV!G$41*Usage!$AQ772
+DV!G$42*Usage!$AR772
+DV!G$43*Usage!$AS772
+DV!G$44*Usage!$AT772
+DV!G$45*Usage!$AU772
+DV!G$46*Usage!$AV772
+DV!G$47*Usage!$AW772
+DV!G$48*Usage!$AX772
+DV!G$49*Usage!$AY772
+DV!G$50*Usage!$AZ772
+DV!G$51*Usage!$BA772
+DV!G$52*Usage!$BB772
+DV!G$53*Usage!$BC772
+DV!G$54*Usage!$BD772</f>
        <v>300</v>
      </c>
      <c r="F772" s="1">
        <f>+DV!H$2*Usage!$D772
+DV!H$3*Usage!$E772
+DV!H$4*Usage!$F772
+DV!H$5*Usage!$G772
+DV!H$6*Usage!$H772
+DV!H$7*Usage!$I772
+DV!H$8*Usage!$J772
+DV!H$9*Usage!$K772
+DV!H$10*Usage!$L772
+DV!H$11*Usage!$M772
+DV!H$12*Usage!$N772
+DV!H$13*Usage!$O772
+DV!H$14*Usage!$P772
+DV!H$15*Usage!$Q772
+DV!H$16*Usage!$R772
+DV!H$17*Usage!$S772
+DV!H$18*Usage!$T772
+DV!H$19*Usage!$U772
+DV!H$20*Usage!$V772
+DV!H$21*Usage!$W772
+DV!H$22*Usage!$X772
+DV!H$23*Usage!$Y772
+DV!H$24*Usage!$Z772
+DV!H$25*Usage!$AA772
+DV!I$26*Usage!$AB772
+DV!H$27*Usage!$AC772
+DV!H$28*Usage!$AD772
+DV!H$29*Usage!$AE772
+DV!H$30*Usage!$AF772
+DV!H$31*Usage!$AG772
+DV!H$32*Usage!$AH772
+DV!H$33*Usage!$AI772
+DV!H$34*Usage!$AJ772
+DV!H$35*Usage!$AK772
+DV!H$36*Usage!$AL772
+DV!H$37*Usage!$AM772
+DV!H$38*Usage!$AN772
+DV!H$39*Usage!$AO772
+DV!H$40*Usage!$AP772
+DV!H$41*Usage!$AQ772
+DV!H$42*Usage!$AR772
+DV!H$43*Usage!$AS772
+DV!H$44*Usage!$AT772
+DV!H$45*Usage!$AU772
+DV!H$46*Usage!$AV772
+DV!H$47*Usage!$AW772
+DV!H$48*Usage!$AX772
+DV!H$49*Usage!$AY772
+DV!H$50*Usage!$AZ772
+DV!H$51*Usage!$BA772
+DV!H$52*Usage!$BB772
+DV!H$53*Usage!$BC772
+DV!H$54*Usage!$BD772</f>
        <v>300</v>
      </c>
      <c r="G772" s="1">
        <f>+DV!I$2*Usage!$D772
+DV!I$3*Usage!$E772
+DV!I$4*Usage!$F772
+DV!I$5*Usage!$G772
+DV!I$6*Usage!$H772
+DV!I$7*Usage!$I772
+DV!I$8*Usage!$J772
+DV!I$9*Usage!$K772
+DV!I$10*Usage!$L772
+DV!I$11*Usage!$M772
+DV!I$12*Usage!$N772
+DV!I$13*Usage!$O772
+DV!I$14*Usage!$P772
+DV!I$15*Usage!$Q772
+DV!I$16*Usage!$R772
+DV!I$17*Usage!$S772
+DV!I$18*Usage!$T772
+DV!I$19*Usage!$U772
+DV!I$20*Usage!$V772
+DV!I$21*Usage!$W772
+DV!I$22*Usage!$X772
+DV!I$23*Usage!$Y772
+DV!I$24*Usage!$Z772
+DV!I$25*Usage!$AA772
+DV!J$26*Usage!$AB772
+DV!I$27*Usage!$AC772
+DV!I$28*Usage!$AD772
+DV!I$29*Usage!$AE772
+DV!I$30*Usage!$AF772
+DV!I$31*Usage!$AG772
+DV!I$32*Usage!$AH772
+DV!I$33*Usage!$AI772
+DV!I$34*Usage!$AJ772
+DV!I$35*Usage!$AK772
+DV!I$36*Usage!$AL772
+DV!I$37*Usage!$AM772
+DV!I$38*Usage!$AN772
+DV!I$39*Usage!$AO772
+DV!I$40*Usage!$AP772
+DV!I$41*Usage!$AQ772
+DV!I$42*Usage!$AR772
+DV!I$43*Usage!$AS772
+DV!I$44*Usage!$AT772
+DV!I$45*Usage!$AU772
+DV!I$46*Usage!$AV772
+DV!I$47*Usage!$AW772
+DV!I$48*Usage!$AX772
+DV!I$49*Usage!$AY772
+DV!I$50*Usage!$AZ772
+DV!I$51*Usage!$BA772
+DV!I$52*Usage!$BB772
+DV!I$53*Usage!$BC772
+DV!I$54*Usage!$BD772</f>
        <v>300</v>
      </c>
      <c r="H772" s="1">
        <f>+DV!J$2*Usage!$D772
+DV!J$3*Usage!$E772
+DV!J$4*Usage!$F772
+DV!J$5*Usage!$G772
+DV!J$6*Usage!$H772
+DV!J$7*Usage!$I772
+DV!J$8*Usage!$J772
+DV!J$9*Usage!$K772
+DV!J$10*Usage!$L772
+DV!J$11*Usage!$M772
+DV!J$12*Usage!$N772
+DV!J$13*Usage!$O772
+DV!J$14*Usage!$P772
+DV!J$15*Usage!$Q772
+DV!J$16*Usage!$R772
+DV!J$17*Usage!$S772
+DV!J$18*Usage!$T772
+DV!J$19*Usage!$U772
+DV!J$20*Usage!$V772
+DV!J$21*Usage!$W772
+DV!J$22*Usage!$X772
+DV!J$23*Usage!$Y772
+DV!J$24*Usage!$Z772
+DV!J$25*Usage!$AA772
+DV!K$26*Usage!$AB772
+DV!J$27*Usage!$AC772
+DV!J$28*Usage!$AD772
+DV!J$29*Usage!$AE772
+DV!J$30*Usage!$AF772
+DV!J$31*Usage!$AG772
+DV!J$32*Usage!$AH772
+DV!J$33*Usage!$AI772
+DV!J$34*Usage!$AJ772
+DV!J$35*Usage!$AK772
+DV!J$36*Usage!$AL772
+DV!J$37*Usage!$AM772
+DV!J$38*Usage!$AN772
+DV!J$39*Usage!$AO772
+DV!J$40*Usage!$AP772
+DV!J$41*Usage!$AQ772
+DV!J$42*Usage!$AR772
+DV!J$43*Usage!$AS772
+DV!J$44*Usage!$AT772
+DV!J$45*Usage!$AU772
+DV!J$46*Usage!$AV772
+DV!J$47*Usage!$AW772
+DV!J$48*Usage!$AX772
+DV!J$49*Usage!$AY772
+DV!J$50*Usage!$AZ772
+DV!J$51*Usage!$BA772
+DV!J$52*Usage!$BB772
+DV!J$53*Usage!$BC772
+DV!J$54*Usage!$BD772</f>
        <v>0</v>
      </c>
      <c r="I772" s="1">
        <f>+DV!K$2*Usage!$D772
+DV!K$3*Usage!$E772
+DV!K$4*Usage!$F772
+DV!K$5*Usage!$G772
+DV!K$6*Usage!$H772
+DV!K$7*Usage!$I772
+DV!K$8*Usage!$J772
+DV!K$9*Usage!$K772
+DV!K$10*Usage!$L772
+DV!K$11*Usage!$M772
+DV!K$12*Usage!$N772
+DV!K$13*Usage!$O772
+DV!K$14*Usage!$P772
+DV!K$15*Usage!$Q772
+DV!K$16*Usage!$R772
+DV!K$17*Usage!$S772
+DV!K$18*Usage!$T772
+DV!K$19*Usage!$U772
+DV!K$20*Usage!$V772
+DV!K$21*Usage!$W772
+DV!K$22*Usage!$X772
+DV!K$23*Usage!$Y772
+DV!K$24*Usage!$Z772
+DV!K$25*Usage!$AA772
+DV!L$26*Usage!$AB772
+DV!K$27*Usage!$AC772
+DV!K$28*Usage!$AD772
+DV!K$29*Usage!$AE772
+DV!K$30*Usage!$AF772
+DV!K$31*Usage!$AG772
+DV!K$32*Usage!$AH772
+DV!K$33*Usage!$AI772
+DV!K$34*Usage!$AJ772
+DV!K$35*Usage!$AK772
+DV!K$36*Usage!$AL772
+DV!K$37*Usage!$AM772
+DV!K$38*Usage!$AN772
+DV!K$39*Usage!$AO772
+DV!K$40*Usage!$AP772
+DV!K$41*Usage!$AQ772
+DV!K$42*Usage!$AR772
+DV!K$43*Usage!$AS772
+DV!K$44*Usage!$AT772
+DV!K$45*Usage!$AU772
+DV!K$46*Usage!$AV772
+DV!K$47*Usage!$AW772
+DV!K$48*Usage!$AX772
+DV!K$49*Usage!$AY772
+DV!K$50*Usage!$AZ772
+DV!K$51*Usage!$BA772
+DV!K$52*Usage!$BB772
+DV!K$53*Usage!$BC772
+DV!K$54*Usage!$BD772</f>
        <v>0</v>
      </c>
      <c r="J772" s="1">
        <f>+DV!L$2*Usage!$D772
+DV!L$3*Usage!$E772
+DV!L$4*Usage!$F772
+DV!L$5*Usage!$G772
+DV!L$6*Usage!$H772
+DV!L$7*Usage!$I772
+DV!L$8*Usage!$J772
+DV!L$9*Usage!$K772
+DV!L$10*Usage!$L772
+DV!L$11*Usage!$M772
+DV!L$12*Usage!$N772
+DV!L$13*Usage!$O772
+DV!L$14*Usage!$P772
+DV!L$15*Usage!$Q772
+DV!L$16*Usage!$R772
+DV!L$17*Usage!$S772
+DV!L$18*Usage!$T772
+DV!L$19*Usage!$U772
+DV!L$20*Usage!$V772
+DV!L$21*Usage!$W772
+DV!L$22*Usage!$X772
+DV!L$23*Usage!$Y772
+DV!L$24*Usage!$Z772
+DV!L$25*Usage!$AA772
+DV!M$26*Usage!$AB772
+DV!L$27*Usage!$AC772
+DV!L$28*Usage!$AD772
+DV!L$29*Usage!$AE772
+DV!L$30*Usage!$AF772
+DV!L$31*Usage!$AG772
+DV!L$32*Usage!$AH772
+DV!L$33*Usage!$AI772
+DV!L$34*Usage!$AJ772
+DV!L$35*Usage!$AK772
+DV!L$36*Usage!$AL772
+DV!L$37*Usage!$AM772
+DV!L$38*Usage!$AN772
+DV!L$39*Usage!$AO772
+DV!L$40*Usage!$AP772
+DV!L$41*Usage!$AQ772
+DV!L$42*Usage!$AR772
+DV!L$43*Usage!$AS772
+DV!L$44*Usage!$AT772
+DV!L$45*Usage!$AU772
+DV!L$46*Usage!$AV772
+DV!L$47*Usage!$AW772
+DV!L$48*Usage!$AX772
+DV!L$49*Usage!$AY772
+DV!L$50*Usage!$AZ772
+DV!L$51*Usage!$BA772
+DV!L$52*Usage!$BB772
+DV!L$53*Usage!$BC772
+DV!L$54*Usage!$BD772</f>
        <v>0</v>
      </c>
      <c r="K772" s="1">
        <f>+DV!M$2*Usage!$D772
+DV!M$3*Usage!$E772
+DV!M$4*Usage!$F772
+DV!M$5*Usage!$G772
+DV!M$6*Usage!$H772
+DV!M$7*Usage!$I772
+DV!M$8*Usage!$J772
+DV!M$9*Usage!$K772
+DV!M$10*Usage!$L772
+DV!M$11*Usage!$M772
+DV!M$12*Usage!$N772
+DV!M$13*Usage!$O772
+DV!M$14*Usage!$P772
+DV!M$15*Usage!$Q772
+DV!M$16*Usage!$R772
+DV!M$17*Usage!$S772
+DV!M$18*Usage!$T772
+DV!M$19*Usage!$U772
+DV!M$20*Usage!$V772
+DV!M$21*Usage!$W772
+DV!M$22*Usage!$X772
+DV!M$23*Usage!$Y772
+DV!M$24*Usage!$Z772
+DV!M$25*Usage!$AA772
+DV!M$26*Usage!$AB772
+DV!M$27*Usage!$AC772
+DV!M$28*Usage!$AD772
+DV!M$29*Usage!$AE772
+DV!M$30*Usage!$AF772
+DV!M$31*Usage!$AG772
+DV!M$32*Usage!$AH772
+DV!M$33*Usage!$AI772
+DV!M$34*Usage!$AJ772
+DV!M$35*Usage!$AK772
+DV!M$36*Usage!$AL772
+DV!M$37*Usage!$AM772
+DV!M$38*Usage!$AN772
+DV!M$39*Usage!$AO772
+DV!M$40*Usage!$AP772
+DV!M$41*Usage!$AQ772
+DV!M$42*Usage!$AR772
+DV!M$43*Usage!$AS772
+DV!M$44*Usage!$AT772
+DV!M$45*Usage!$AU772
+DV!M$46*Usage!$AV772
+DV!M$47*Usage!$AW772
+DV!M$48*Usage!$AX772
+DV!M$49*Usage!$AY772
+DV!M$50*Usage!$AZ772
+DV!M$51*Usage!$BA772
+DV!M$52*Usage!$BB772
+DV!M$53*Usage!$BC772
+DV!M$54*Usage!$BD772</f>
        <v>0</v>
      </c>
      <c r="L772" s="1">
        <f>+DV!N$2*Usage!$D772
+DV!N$3*Usage!$E772
+DV!N$4*Usage!$F772
+DV!N$5*Usage!$G772
+DV!N$6*Usage!$H772
+DV!N$7*Usage!$I772
+DV!N$8*Usage!$J772
+DV!N$9*Usage!$K772
+DV!N$10*Usage!$L772
+DV!N$11*Usage!$M772
+DV!N$12*Usage!$N772
+DV!N$13*Usage!$O772
+DV!N$14*Usage!$P772
+DV!N$15*Usage!$Q772
+DV!N$16*Usage!$R772
+DV!N$17*Usage!$S772
+DV!N$18*Usage!$T772
+DV!N$19*Usage!$U772
+DV!N$20*Usage!$V772
+DV!N$21*Usage!$W772
+DV!N$22*Usage!$X772
+DV!N$23*Usage!$Y772
+DV!N$24*Usage!$Z772
+DV!N$25*Usage!$AA772
+DV!N$26*Usage!$AB772
+DV!N$27*Usage!$AC772
+DV!N$28*Usage!$AD772
+DV!N$29*Usage!$AE772
+DV!N$30*Usage!$AF772
+DV!N$31*Usage!$AG772
+DV!N$32*Usage!$AH772
+DV!N$33*Usage!$AI772
+DV!N$34*Usage!$AJ772
+DV!N$35*Usage!$AK772
+DV!N$36*Usage!$AL772
+DV!N$37*Usage!$AM772
+DV!N$38*Usage!$AN772
+DV!N$39*Usage!$AO772
+DV!N$40*Usage!$AP772
+DV!N$41*Usage!$AQ772
+DV!N$42*Usage!$AR772
+DV!N$43*Usage!$AS772
+DV!N$44*Usage!$AT772
+DV!N$45*Usage!$AU772
+DV!N$46*Usage!$AV772
+DV!N$47*Usage!$AW772
+DV!N$48*Usage!$AX772
+DV!N$49*Usage!$AY772
+DV!N$50*Usage!$AZ772
+DV!N$51*Usage!$BA772
+DV!N$52*Usage!$BB772
+DV!N$53*Usage!$BC772
+DV!N$54*Usage!$BD772</f>
        <v>0</v>
      </c>
      <c r="M772" s="1">
        <f>+DV!O$2*Usage!$D772
+DV!O$3*Usage!$E772
+DV!O$4*Usage!$F772
+DV!O$5*Usage!$G772
+DV!O$6*Usage!$H772
+DV!O$7*Usage!$I772
+DV!O$8*Usage!$J772
+DV!O$9*Usage!$K772
+DV!O$10*Usage!$L772
+DV!O$11*Usage!$M772
+DV!O$12*Usage!$N772
+DV!O$13*Usage!$O772
+DV!O$14*Usage!$P772
+DV!O$15*Usage!$Q772
+DV!O$16*Usage!$R772
+DV!O$17*Usage!$S772
+DV!O$18*Usage!$T772
+DV!O$19*Usage!$U772
+DV!O$20*Usage!$V772
+DV!O$21*Usage!$W772
+DV!O$22*Usage!$X772
+DV!O$23*Usage!$Y772
+DV!O$24*Usage!$Z772
+DV!O$25*Usage!$AA772
+DV!O$26*Usage!$AB772
+DV!O$27*Usage!$AC772
+DV!O$28*Usage!$AD772
+DV!O$29*Usage!$AE772
+DV!O$30*Usage!$AF772
+DV!O$31*Usage!$AG772
+DV!O$32*Usage!$AH772
+DV!O$33*Usage!$AI772
+DV!O$34*Usage!$AJ772
+DV!O$35*Usage!$AK772
+DV!O$36*Usage!$AL772
+DV!O$37*Usage!$AM772
+DV!O$38*Usage!$AN772
+DV!O$39*Usage!$AO772
+DV!O$40*Usage!$AP772
+DV!O$41*Usage!$AQ772
+DV!O$42*Usage!$AR772
+DV!O$43*Usage!$AS772
+DV!O$44*Usage!$AT772
+DV!O$45*Usage!$AU772
+DV!O$46*Usage!$AV772
+DV!O$47*Usage!$AW772
+DV!O$48*Usage!$AX772
+DV!O$49*Usage!$AY772
+DV!O$50*Usage!$AZ772
+DV!O$51*Usage!$BA772
+DV!O$52*Usage!$BB772
+DV!O$53*Usage!$BC772
+DV!O$54*Usage!$BD772</f>
        <v>0</v>
      </c>
      <c r="N772" s="58" t="str">
        <f>VLOOKUP(A772,'Plant Stock'!B799:B10787,1,0)</f>
        <v>829405B</v>
      </c>
      <c r="P772" s="108"/>
    </row>
    <row r="773" spans="1:16" x14ac:dyDescent="0.25">
      <c r="A773" s="121" t="s">
        <v>9418</v>
      </c>
      <c r="B773" s="1">
        <f>+DV!D$2*Usage!$D773
+DV!D$3*Usage!$E773
+DV!D$4*Usage!$F773
+DV!D$5*Usage!$G773
+DV!D$6*Usage!$H773
+DV!D$7*Usage!$I773
+DV!D$8*Usage!$J773
+DV!D$9*Usage!$K773
+DV!D$10*Usage!$L773
+DV!D$11*Usage!$M773
+DV!D$12*Usage!$N773
+DV!D$13*Usage!$O773
+DV!D$14*Usage!$P773
+DV!D$15*Usage!$Q773
+DV!D$16*Usage!$R773
+DV!D$17*Usage!$S773
+DV!D$18*Usage!$T773
+DV!D$19*Usage!$U773
+DV!D$20*Usage!$V773
+DV!D$21*Usage!$W773
+DV!D$22*Usage!$X773
+DV!D$23*Usage!$Y773
+DV!D$24*Usage!$Z773
+DV!D$25*Usage!$AA773
+DV!E$26*Usage!$AB773
+DV!D$27*Usage!$AC773
+DV!D$28*Usage!$AD773
+DV!D$29*Usage!$AE773
+DV!D$30*Usage!$AF773
+DV!D$31*Usage!$AG773
+DV!D$32*Usage!$AH773
+DV!D$33*Usage!$AI773
+DV!D$34*Usage!$AJ773
+DV!D$35*Usage!$AK773
+DV!D$36*Usage!$AL773
+DV!D$37*Usage!$AM773
+DV!D$38*Usage!$AN773
+DV!D$39*Usage!$AO773
+DV!D$40*Usage!$AP773
+DV!D$41*Usage!$AQ773
+DV!D$42*Usage!$AR773
+DV!D$43*Usage!$AS773
+DV!D$44*Usage!$AT773
+DV!D$45*Usage!$AU773
+DV!D$46*Usage!$AV773
+DV!D$47*Usage!$AW773
+DV!D$48*Usage!$AX773
+DV!D$49*Usage!$AY773
+DV!D$50*Usage!$AZ773
+DV!D$51*Usage!$BA773
+DV!D$52*Usage!$BB773
+DV!D$53*Usage!$BC773
+DV!D$54*Usage!$BD773</f>
        <v>300</v>
      </c>
      <c r="C773" s="1">
        <f>+DV!E$2*Usage!$D773
+DV!E$3*Usage!$E773
+DV!E$4*Usage!$F773
+DV!E$5*Usage!$G773
+DV!E$6*Usage!$H773
+DV!E$7*Usage!$I773
+DV!E$8*Usage!$J773
+DV!E$9*Usage!$K773
+DV!E$10*Usage!$L773
+DV!E$11*Usage!$M773
+DV!E$12*Usage!$N773
+DV!E$13*Usage!$O773
+DV!E$14*Usage!$P773
+DV!E$15*Usage!$Q773
+DV!E$16*Usage!$R773
+DV!E$17*Usage!$S773
+DV!E$18*Usage!$T773
+DV!E$19*Usage!$U773
+DV!E$20*Usage!$V773
+DV!E$21*Usage!$W773
+DV!E$22*Usage!$X773
+DV!E$23*Usage!$Y773
+DV!E$24*Usage!$Z773
+DV!E$25*Usage!$AA773
+DV!F$26*Usage!$AB773
+DV!E$27*Usage!$AC773
+DV!E$28*Usage!$AD773
+DV!E$29*Usage!$AE773
+DV!E$30*Usage!$AF773
+DV!E$31*Usage!$AG773
+DV!E$32*Usage!$AH773
+DV!E$33*Usage!$AI773
+DV!E$34*Usage!$AJ773
+DV!E$35*Usage!$AK773
+DV!E$36*Usage!$AL773
+DV!E$37*Usage!$AM773
+DV!E$38*Usage!$AN773
+DV!E$39*Usage!$AO773
+DV!E$40*Usage!$AP773
+DV!E$41*Usage!$AQ773
+DV!E$42*Usage!$AR773
+DV!E$43*Usage!$AS773
+DV!E$44*Usage!$AT773
+DV!E$45*Usage!$AU773
+DV!E$46*Usage!$AV773
+DV!E$47*Usage!$AW773
+DV!E$48*Usage!$AX773
+DV!E$49*Usage!$AY773
+DV!E$50*Usage!$AZ773
+DV!E$51*Usage!$BA773
+DV!E$52*Usage!$BB773
+DV!E$53*Usage!$BC773
+DV!E$54*Usage!$BD773</f>
        <v>300</v>
      </c>
      <c r="D773" s="1">
        <f>+DV!F$2*Usage!$D773
+DV!F$3*Usage!$E773
+DV!F$4*Usage!$F773
+DV!F$5*Usage!$G773
+DV!F$6*Usage!$H773
+DV!F$7*Usage!$I773
+DV!F$8*Usage!$J773
+DV!F$9*Usage!$K773
+DV!F$10*Usage!$L773
+DV!F$11*Usage!$M773
+DV!F$12*Usage!$N773
+DV!F$13*Usage!$O773
+DV!F$14*Usage!$P773
+DV!F$15*Usage!$Q773
+DV!F$16*Usage!$R773
+DV!F$17*Usage!$S773
+DV!F$18*Usage!$T773
+DV!F$19*Usage!$U773
+DV!F$20*Usage!$V773
+DV!F$21*Usage!$W773
+DV!F$22*Usage!$X773
+DV!F$23*Usage!$Y773
+DV!F$24*Usage!$Z773
+DV!F$25*Usage!$AA773
+DV!G$26*Usage!$AB773
+DV!F$27*Usage!$AC773
+DV!F$28*Usage!$AD773
+DV!F$29*Usage!$AE773
+DV!F$30*Usage!$AF773
+DV!F$31*Usage!$AG773
+DV!F$32*Usage!$AH773
+DV!F$33*Usage!$AI773
+DV!F$34*Usage!$AJ773
+DV!F$35*Usage!$AK773
+DV!F$36*Usage!$AL773
+DV!F$37*Usage!$AM773
+DV!F$38*Usage!$AN773
+DV!F$39*Usage!$AO773
+DV!F$40*Usage!$AP773
+DV!F$41*Usage!$AQ773
+DV!F$42*Usage!$AR773
+DV!F$43*Usage!$AS773
+DV!F$44*Usage!$AT773
+DV!F$45*Usage!$AU773
+DV!F$46*Usage!$AV773
+DV!F$47*Usage!$AW773
+DV!F$48*Usage!$AX773
+DV!F$49*Usage!$AY773
+DV!F$50*Usage!$AZ773
+DV!F$51*Usage!$BA773
+DV!F$52*Usage!$BB773
+DV!F$53*Usage!$BC773
+DV!F$54*Usage!$BD773</f>
        <v>300</v>
      </c>
      <c r="E773" s="1">
        <f>+DV!G$2*Usage!$D773
+DV!G$3*Usage!$E773
+DV!G$4*Usage!$F773
+DV!G$5*Usage!$G773
+DV!G$6*Usage!$H773
+DV!G$7*Usage!$I773
+DV!G$8*Usage!$J773
+DV!G$9*Usage!$K773
+DV!G$10*Usage!$L773
+DV!G$11*Usage!$M773
+DV!G$12*Usage!$N773
+DV!G$13*Usage!$O773
+DV!G$14*Usage!$P773
+DV!G$15*Usage!$Q773
+DV!G$16*Usage!$R773
+DV!G$17*Usage!$S773
+DV!G$18*Usage!$T773
+DV!G$19*Usage!$U773
+DV!G$20*Usage!$V773
+DV!G$21*Usage!$W773
+DV!G$22*Usage!$X773
+DV!G$23*Usage!$Y773
+DV!G$24*Usage!$Z773
+DV!G$25*Usage!$AA773
+DV!H$26*Usage!$AB773
+DV!G$27*Usage!$AC773
+DV!G$28*Usage!$AD773
+DV!G$29*Usage!$AE773
+DV!G$30*Usage!$AF773
+DV!G$31*Usage!$AG773
+DV!G$32*Usage!$AH773
+DV!G$33*Usage!$AI773
+DV!G$34*Usage!$AJ773
+DV!G$35*Usage!$AK773
+DV!G$36*Usage!$AL773
+DV!G$37*Usage!$AM773
+DV!G$38*Usage!$AN773
+DV!G$39*Usage!$AO773
+DV!G$40*Usage!$AP773
+DV!G$41*Usage!$AQ773
+DV!G$42*Usage!$AR773
+DV!G$43*Usage!$AS773
+DV!G$44*Usage!$AT773
+DV!G$45*Usage!$AU773
+DV!G$46*Usage!$AV773
+DV!G$47*Usage!$AW773
+DV!G$48*Usage!$AX773
+DV!G$49*Usage!$AY773
+DV!G$50*Usage!$AZ773
+DV!G$51*Usage!$BA773
+DV!G$52*Usage!$BB773
+DV!G$53*Usage!$BC773
+DV!G$54*Usage!$BD773</f>
        <v>300</v>
      </c>
      <c r="F773" s="1">
        <f>+DV!H$2*Usage!$D773
+DV!H$3*Usage!$E773
+DV!H$4*Usage!$F773
+DV!H$5*Usage!$G773
+DV!H$6*Usage!$H773
+DV!H$7*Usage!$I773
+DV!H$8*Usage!$J773
+DV!H$9*Usage!$K773
+DV!H$10*Usage!$L773
+DV!H$11*Usage!$M773
+DV!H$12*Usage!$N773
+DV!H$13*Usage!$O773
+DV!H$14*Usage!$P773
+DV!H$15*Usage!$Q773
+DV!H$16*Usage!$R773
+DV!H$17*Usage!$S773
+DV!H$18*Usage!$T773
+DV!H$19*Usage!$U773
+DV!H$20*Usage!$V773
+DV!H$21*Usage!$W773
+DV!H$22*Usage!$X773
+DV!H$23*Usage!$Y773
+DV!H$24*Usage!$Z773
+DV!H$25*Usage!$AA773
+DV!I$26*Usage!$AB773
+DV!H$27*Usage!$AC773
+DV!H$28*Usage!$AD773
+DV!H$29*Usage!$AE773
+DV!H$30*Usage!$AF773
+DV!H$31*Usage!$AG773
+DV!H$32*Usage!$AH773
+DV!H$33*Usage!$AI773
+DV!H$34*Usage!$AJ773
+DV!H$35*Usage!$AK773
+DV!H$36*Usage!$AL773
+DV!H$37*Usage!$AM773
+DV!H$38*Usage!$AN773
+DV!H$39*Usage!$AO773
+DV!H$40*Usage!$AP773
+DV!H$41*Usage!$AQ773
+DV!H$42*Usage!$AR773
+DV!H$43*Usage!$AS773
+DV!H$44*Usage!$AT773
+DV!H$45*Usage!$AU773
+DV!H$46*Usage!$AV773
+DV!H$47*Usage!$AW773
+DV!H$48*Usage!$AX773
+DV!H$49*Usage!$AY773
+DV!H$50*Usage!$AZ773
+DV!H$51*Usage!$BA773
+DV!H$52*Usage!$BB773
+DV!H$53*Usage!$BC773
+DV!H$54*Usage!$BD773</f>
        <v>300</v>
      </c>
      <c r="G773" s="1">
        <f>+DV!I$2*Usage!$D773
+DV!I$3*Usage!$E773
+DV!I$4*Usage!$F773
+DV!I$5*Usage!$G773
+DV!I$6*Usage!$H773
+DV!I$7*Usage!$I773
+DV!I$8*Usage!$J773
+DV!I$9*Usage!$K773
+DV!I$10*Usage!$L773
+DV!I$11*Usage!$M773
+DV!I$12*Usage!$N773
+DV!I$13*Usage!$O773
+DV!I$14*Usage!$P773
+DV!I$15*Usage!$Q773
+DV!I$16*Usage!$R773
+DV!I$17*Usage!$S773
+DV!I$18*Usage!$T773
+DV!I$19*Usage!$U773
+DV!I$20*Usage!$V773
+DV!I$21*Usage!$W773
+DV!I$22*Usage!$X773
+DV!I$23*Usage!$Y773
+DV!I$24*Usage!$Z773
+DV!I$25*Usage!$AA773
+DV!J$26*Usage!$AB773
+DV!I$27*Usage!$AC773
+DV!I$28*Usage!$AD773
+DV!I$29*Usage!$AE773
+DV!I$30*Usage!$AF773
+DV!I$31*Usage!$AG773
+DV!I$32*Usage!$AH773
+DV!I$33*Usage!$AI773
+DV!I$34*Usage!$AJ773
+DV!I$35*Usage!$AK773
+DV!I$36*Usage!$AL773
+DV!I$37*Usage!$AM773
+DV!I$38*Usage!$AN773
+DV!I$39*Usage!$AO773
+DV!I$40*Usage!$AP773
+DV!I$41*Usage!$AQ773
+DV!I$42*Usage!$AR773
+DV!I$43*Usage!$AS773
+DV!I$44*Usage!$AT773
+DV!I$45*Usage!$AU773
+DV!I$46*Usage!$AV773
+DV!I$47*Usage!$AW773
+DV!I$48*Usage!$AX773
+DV!I$49*Usage!$AY773
+DV!I$50*Usage!$AZ773
+DV!I$51*Usage!$BA773
+DV!I$52*Usage!$BB773
+DV!I$53*Usage!$BC773
+DV!I$54*Usage!$BD773</f>
        <v>300</v>
      </c>
      <c r="H773" s="1">
        <f>+DV!J$2*Usage!$D773
+DV!J$3*Usage!$E773
+DV!J$4*Usage!$F773
+DV!J$5*Usage!$G773
+DV!J$6*Usage!$H773
+DV!J$7*Usage!$I773
+DV!J$8*Usage!$J773
+DV!J$9*Usage!$K773
+DV!J$10*Usage!$L773
+DV!J$11*Usage!$M773
+DV!J$12*Usage!$N773
+DV!J$13*Usage!$O773
+DV!J$14*Usage!$P773
+DV!J$15*Usage!$Q773
+DV!J$16*Usage!$R773
+DV!J$17*Usage!$S773
+DV!J$18*Usage!$T773
+DV!J$19*Usage!$U773
+DV!J$20*Usage!$V773
+DV!J$21*Usage!$W773
+DV!J$22*Usage!$X773
+DV!J$23*Usage!$Y773
+DV!J$24*Usage!$Z773
+DV!J$25*Usage!$AA773
+DV!K$26*Usage!$AB773
+DV!J$27*Usage!$AC773
+DV!J$28*Usage!$AD773
+DV!J$29*Usage!$AE773
+DV!J$30*Usage!$AF773
+DV!J$31*Usage!$AG773
+DV!J$32*Usage!$AH773
+DV!J$33*Usage!$AI773
+DV!J$34*Usage!$AJ773
+DV!J$35*Usage!$AK773
+DV!J$36*Usage!$AL773
+DV!J$37*Usage!$AM773
+DV!J$38*Usage!$AN773
+DV!J$39*Usage!$AO773
+DV!J$40*Usage!$AP773
+DV!J$41*Usage!$AQ773
+DV!J$42*Usage!$AR773
+DV!J$43*Usage!$AS773
+DV!J$44*Usage!$AT773
+DV!J$45*Usage!$AU773
+DV!J$46*Usage!$AV773
+DV!J$47*Usage!$AW773
+DV!J$48*Usage!$AX773
+DV!J$49*Usage!$AY773
+DV!J$50*Usage!$AZ773
+DV!J$51*Usage!$BA773
+DV!J$52*Usage!$BB773
+DV!J$53*Usage!$BC773
+DV!J$54*Usage!$BD773</f>
        <v>0</v>
      </c>
      <c r="I773" s="1">
        <f>+DV!K$2*Usage!$D773
+DV!K$3*Usage!$E773
+DV!K$4*Usage!$F773
+DV!K$5*Usage!$G773
+DV!K$6*Usage!$H773
+DV!K$7*Usage!$I773
+DV!K$8*Usage!$J773
+DV!K$9*Usage!$K773
+DV!K$10*Usage!$L773
+DV!K$11*Usage!$M773
+DV!K$12*Usage!$N773
+DV!K$13*Usage!$O773
+DV!K$14*Usage!$P773
+DV!K$15*Usage!$Q773
+DV!K$16*Usage!$R773
+DV!K$17*Usage!$S773
+DV!K$18*Usage!$T773
+DV!K$19*Usage!$U773
+DV!K$20*Usage!$V773
+DV!K$21*Usage!$W773
+DV!K$22*Usage!$X773
+DV!K$23*Usage!$Y773
+DV!K$24*Usage!$Z773
+DV!K$25*Usage!$AA773
+DV!L$26*Usage!$AB773
+DV!K$27*Usage!$AC773
+DV!K$28*Usage!$AD773
+DV!K$29*Usage!$AE773
+DV!K$30*Usage!$AF773
+DV!K$31*Usage!$AG773
+DV!K$32*Usage!$AH773
+DV!K$33*Usage!$AI773
+DV!K$34*Usage!$AJ773
+DV!K$35*Usage!$AK773
+DV!K$36*Usage!$AL773
+DV!K$37*Usage!$AM773
+DV!K$38*Usage!$AN773
+DV!K$39*Usage!$AO773
+DV!K$40*Usage!$AP773
+DV!K$41*Usage!$AQ773
+DV!K$42*Usage!$AR773
+DV!K$43*Usage!$AS773
+DV!K$44*Usage!$AT773
+DV!K$45*Usage!$AU773
+DV!K$46*Usage!$AV773
+DV!K$47*Usage!$AW773
+DV!K$48*Usage!$AX773
+DV!K$49*Usage!$AY773
+DV!K$50*Usage!$AZ773
+DV!K$51*Usage!$BA773
+DV!K$52*Usage!$BB773
+DV!K$53*Usage!$BC773
+DV!K$54*Usage!$BD773</f>
        <v>0</v>
      </c>
      <c r="J773" s="1">
        <f>+DV!L$2*Usage!$D773
+DV!L$3*Usage!$E773
+DV!L$4*Usage!$F773
+DV!L$5*Usage!$G773
+DV!L$6*Usage!$H773
+DV!L$7*Usage!$I773
+DV!L$8*Usage!$J773
+DV!L$9*Usage!$K773
+DV!L$10*Usage!$L773
+DV!L$11*Usage!$M773
+DV!L$12*Usage!$N773
+DV!L$13*Usage!$O773
+DV!L$14*Usage!$P773
+DV!L$15*Usage!$Q773
+DV!L$16*Usage!$R773
+DV!L$17*Usage!$S773
+DV!L$18*Usage!$T773
+DV!L$19*Usage!$U773
+DV!L$20*Usage!$V773
+DV!L$21*Usage!$W773
+DV!L$22*Usage!$X773
+DV!L$23*Usage!$Y773
+DV!L$24*Usage!$Z773
+DV!L$25*Usage!$AA773
+DV!M$26*Usage!$AB773
+DV!L$27*Usage!$AC773
+DV!L$28*Usage!$AD773
+DV!L$29*Usage!$AE773
+DV!L$30*Usage!$AF773
+DV!L$31*Usage!$AG773
+DV!L$32*Usage!$AH773
+DV!L$33*Usage!$AI773
+DV!L$34*Usage!$AJ773
+DV!L$35*Usage!$AK773
+DV!L$36*Usage!$AL773
+DV!L$37*Usage!$AM773
+DV!L$38*Usage!$AN773
+DV!L$39*Usage!$AO773
+DV!L$40*Usage!$AP773
+DV!L$41*Usage!$AQ773
+DV!L$42*Usage!$AR773
+DV!L$43*Usage!$AS773
+DV!L$44*Usage!$AT773
+DV!L$45*Usage!$AU773
+DV!L$46*Usage!$AV773
+DV!L$47*Usage!$AW773
+DV!L$48*Usage!$AX773
+DV!L$49*Usage!$AY773
+DV!L$50*Usage!$AZ773
+DV!L$51*Usage!$BA773
+DV!L$52*Usage!$BB773
+DV!L$53*Usage!$BC773
+DV!L$54*Usage!$BD773</f>
        <v>0</v>
      </c>
      <c r="K773" s="1">
        <f>+DV!M$2*Usage!$D773
+DV!M$3*Usage!$E773
+DV!M$4*Usage!$F773
+DV!M$5*Usage!$G773
+DV!M$6*Usage!$H773
+DV!M$7*Usage!$I773
+DV!M$8*Usage!$J773
+DV!M$9*Usage!$K773
+DV!M$10*Usage!$L773
+DV!M$11*Usage!$M773
+DV!M$12*Usage!$N773
+DV!M$13*Usage!$O773
+DV!M$14*Usage!$P773
+DV!M$15*Usage!$Q773
+DV!M$16*Usage!$R773
+DV!M$17*Usage!$S773
+DV!M$18*Usage!$T773
+DV!M$19*Usage!$U773
+DV!M$20*Usage!$V773
+DV!M$21*Usage!$W773
+DV!M$22*Usage!$X773
+DV!M$23*Usage!$Y773
+DV!M$24*Usage!$Z773
+DV!M$25*Usage!$AA773
+DV!M$26*Usage!$AB773
+DV!M$27*Usage!$AC773
+DV!M$28*Usage!$AD773
+DV!M$29*Usage!$AE773
+DV!M$30*Usage!$AF773
+DV!M$31*Usage!$AG773
+DV!M$32*Usage!$AH773
+DV!M$33*Usage!$AI773
+DV!M$34*Usage!$AJ773
+DV!M$35*Usage!$AK773
+DV!M$36*Usage!$AL773
+DV!M$37*Usage!$AM773
+DV!M$38*Usage!$AN773
+DV!M$39*Usage!$AO773
+DV!M$40*Usage!$AP773
+DV!M$41*Usage!$AQ773
+DV!M$42*Usage!$AR773
+DV!M$43*Usage!$AS773
+DV!M$44*Usage!$AT773
+DV!M$45*Usage!$AU773
+DV!M$46*Usage!$AV773
+DV!M$47*Usage!$AW773
+DV!M$48*Usage!$AX773
+DV!M$49*Usage!$AY773
+DV!M$50*Usage!$AZ773
+DV!M$51*Usage!$BA773
+DV!M$52*Usage!$BB773
+DV!M$53*Usage!$BC773
+DV!M$54*Usage!$BD773</f>
        <v>0</v>
      </c>
      <c r="L773" s="1">
        <f>+DV!N$2*Usage!$D773
+DV!N$3*Usage!$E773
+DV!N$4*Usage!$F773
+DV!N$5*Usage!$G773
+DV!N$6*Usage!$H773
+DV!N$7*Usage!$I773
+DV!N$8*Usage!$J773
+DV!N$9*Usage!$K773
+DV!N$10*Usage!$L773
+DV!N$11*Usage!$M773
+DV!N$12*Usage!$N773
+DV!N$13*Usage!$O773
+DV!N$14*Usage!$P773
+DV!N$15*Usage!$Q773
+DV!N$16*Usage!$R773
+DV!N$17*Usage!$S773
+DV!N$18*Usage!$T773
+DV!N$19*Usage!$U773
+DV!N$20*Usage!$V773
+DV!N$21*Usage!$W773
+DV!N$22*Usage!$X773
+DV!N$23*Usage!$Y773
+DV!N$24*Usage!$Z773
+DV!N$25*Usage!$AA773
+DV!N$26*Usage!$AB773
+DV!N$27*Usage!$AC773
+DV!N$28*Usage!$AD773
+DV!N$29*Usage!$AE773
+DV!N$30*Usage!$AF773
+DV!N$31*Usage!$AG773
+DV!N$32*Usage!$AH773
+DV!N$33*Usage!$AI773
+DV!N$34*Usage!$AJ773
+DV!N$35*Usage!$AK773
+DV!N$36*Usage!$AL773
+DV!N$37*Usage!$AM773
+DV!N$38*Usage!$AN773
+DV!N$39*Usage!$AO773
+DV!N$40*Usage!$AP773
+DV!N$41*Usage!$AQ773
+DV!N$42*Usage!$AR773
+DV!N$43*Usage!$AS773
+DV!N$44*Usage!$AT773
+DV!N$45*Usage!$AU773
+DV!N$46*Usage!$AV773
+DV!N$47*Usage!$AW773
+DV!N$48*Usage!$AX773
+DV!N$49*Usage!$AY773
+DV!N$50*Usage!$AZ773
+DV!N$51*Usage!$BA773
+DV!N$52*Usage!$BB773
+DV!N$53*Usage!$BC773
+DV!N$54*Usage!$BD773</f>
        <v>0</v>
      </c>
      <c r="M773" s="1">
        <f>+DV!O$2*Usage!$D773
+DV!O$3*Usage!$E773
+DV!O$4*Usage!$F773
+DV!O$5*Usage!$G773
+DV!O$6*Usage!$H773
+DV!O$7*Usage!$I773
+DV!O$8*Usage!$J773
+DV!O$9*Usage!$K773
+DV!O$10*Usage!$L773
+DV!O$11*Usage!$M773
+DV!O$12*Usage!$N773
+DV!O$13*Usage!$O773
+DV!O$14*Usage!$P773
+DV!O$15*Usage!$Q773
+DV!O$16*Usage!$R773
+DV!O$17*Usage!$S773
+DV!O$18*Usage!$T773
+DV!O$19*Usage!$U773
+DV!O$20*Usage!$V773
+DV!O$21*Usage!$W773
+DV!O$22*Usage!$X773
+DV!O$23*Usage!$Y773
+DV!O$24*Usage!$Z773
+DV!O$25*Usage!$AA773
+DV!O$26*Usage!$AB773
+DV!O$27*Usage!$AC773
+DV!O$28*Usage!$AD773
+DV!O$29*Usage!$AE773
+DV!O$30*Usage!$AF773
+DV!O$31*Usage!$AG773
+DV!O$32*Usage!$AH773
+DV!O$33*Usage!$AI773
+DV!O$34*Usage!$AJ773
+DV!O$35*Usage!$AK773
+DV!O$36*Usage!$AL773
+DV!O$37*Usage!$AM773
+DV!O$38*Usage!$AN773
+DV!O$39*Usage!$AO773
+DV!O$40*Usage!$AP773
+DV!O$41*Usage!$AQ773
+DV!O$42*Usage!$AR773
+DV!O$43*Usage!$AS773
+DV!O$44*Usage!$AT773
+DV!O$45*Usage!$AU773
+DV!O$46*Usage!$AV773
+DV!O$47*Usage!$AW773
+DV!O$48*Usage!$AX773
+DV!O$49*Usage!$AY773
+DV!O$50*Usage!$AZ773
+DV!O$51*Usage!$BA773
+DV!O$52*Usage!$BB773
+DV!O$53*Usage!$BC773
+DV!O$54*Usage!$BD773</f>
        <v>0</v>
      </c>
      <c r="N773" s="58" t="str">
        <f>VLOOKUP(A773,'Plant Stock'!B800:B10788,1,0)</f>
        <v>829409A</v>
      </c>
      <c r="P773" s="108"/>
    </row>
    <row r="774" spans="1:16" x14ac:dyDescent="0.25">
      <c r="A774" s="121" t="s">
        <v>9420</v>
      </c>
      <c r="B774" s="1">
        <f>+DV!D$2*Usage!$D774
+DV!D$3*Usage!$E774
+DV!D$4*Usage!$F774
+DV!D$5*Usage!$G774
+DV!D$6*Usage!$H774
+DV!D$7*Usage!$I774
+DV!D$8*Usage!$J774
+DV!D$9*Usage!$K774
+DV!D$10*Usage!$L774
+DV!D$11*Usage!$M774
+DV!D$12*Usage!$N774
+DV!D$13*Usage!$O774
+DV!D$14*Usage!$P774
+DV!D$15*Usage!$Q774
+DV!D$16*Usage!$R774
+DV!D$17*Usage!$S774
+DV!D$18*Usage!$T774
+DV!D$19*Usage!$U774
+DV!D$20*Usage!$V774
+DV!D$21*Usage!$W774
+DV!D$22*Usage!$X774
+DV!D$23*Usage!$Y774
+DV!D$24*Usage!$Z774
+DV!D$25*Usage!$AA774
+DV!E$26*Usage!$AB774
+DV!D$27*Usage!$AC774
+DV!D$28*Usage!$AD774
+DV!D$29*Usage!$AE774
+DV!D$30*Usage!$AF774
+DV!D$31*Usage!$AG774
+DV!D$32*Usage!$AH774
+DV!D$33*Usage!$AI774
+DV!D$34*Usage!$AJ774
+DV!D$35*Usage!$AK774
+DV!D$36*Usage!$AL774
+DV!D$37*Usage!$AM774
+DV!D$38*Usage!$AN774
+DV!D$39*Usage!$AO774
+DV!D$40*Usage!$AP774
+DV!D$41*Usage!$AQ774
+DV!D$42*Usage!$AR774
+DV!D$43*Usage!$AS774
+DV!D$44*Usage!$AT774
+DV!D$45*Usage!$AU774
+DV!D$46*Usage!$AV774
+DV!D$47*Usage!$AW774
+DV!D$48*Usage!$AX774
+DV!D$49*Usage!$AY774
+DV!D$50*Usage!$AZ774
+DV!D$51*Usage!$BA774
+DV!D$52*Usage!$BB774
+DV!D$53*Usage!$BC774
+DV!D$54*Usage!$BD774</f>
        <v>300</v>
      </c>
      <c r="C774" s="1">
        <f>+DV!E$2*Usage!$D774
+DV!E$3*Usage!$E774
+DV!E$4*Usage!$F774
+DV!E$5*Usage!$G774
+DV!E$6*Usage!$H774
+DV!E$7*Usage!$I774
+DV!E$8*Usage!$J774
+DV!E$9*Usage!$K774
+DV!E$10*Usage!$L774
+DV!E$11*Usage!$M774
+DV!E$12*Usage!$N774
+DV!E$13*Usage!$O774
+DV!E$14*Usage!$P774
+DV!E$15*Usage!$Q774
+DV!E$16*Usage!$R774
+DV!E$17*Usage!$S774
+DV!E$18*Usage!$T774
+DV!E$19*Usage!$U774
+DV!E$20*Usage!$V774
+DV!E$21*Usage!$W774
+DV!E$22*Usage!$X774
+DV!E$23*Usage!$Y774
+DV!E$24*Usage!$Z774
+DV!E$25*Usage!$AA774
+DV!F$26*Usage!$AB774
+DV!E$27*Usage!$AC774
+DV!E$28*Usage!$AD774
+DV!E$29*Usage!$AE774
+DV!E$30*Usage!$AF774
+DV!E$31*Usage!$AG774
+DV!E$32*Usage!$AH774
+DV!E$33*Usage!$AI774
+DV!E$34*Usage!$AJ774
+DV!E$35*Usage!$AK774
+DV!E$36*Usage!$AL774
+DV!E$37*Usage!$AM774
+DV!E$38*Usage!$AN774
+DV!E$39*Usage!$AO774
+DV!E$40*Usage!$AP774
+DV!E$41*Usage!$AQ774
+DV!E$42*Usage!$AR774
+DV!E$43*Usage!$AS774
+DV!E$44*Usage!$AT774
+DV!E$45*Usage!$AU774
+DV!E$46*Usage!$AV774
+DV!E$47*Usage!$AW774
+DV!E$48*Usage!$AX774
+DV!E$49*Usage!$AY774
+DV!E$50*Usage!$AZ774
+DV!E$51*Usage!$BA774
+DV!E$52*Usage!$BB774
+DV!E$53*Usage!$BC774
+DV!E$54*Usage!$BD774</f>
        <v>300</v>
      </c>
      <c r="D774" s="1">
        <f>+DV!F$2*Usage!$D774
+DV!F$3*Usage!$E774
+DV!F$4*Usage!$F774
+DV!F$5*Usage!$G774
+DV!F$6*Usage!$H774
+DV!F$7*Usage!$I774
+DV!F$8*Usage!$J774
+DV!F$9*Usage!$K774
+DV!F$10*Usage!$L774
+DV!F$11*Usage!$M774
+DV!F$12*Usage!$N774
+DV!F$13*Usage!$O774
+DV!F$14*Usage!$P774
+DV!F$15*Usage!$Q774
+DV!F$16*Usage!$R774
+DV!F$17*Usage!$S774
+DV!F$18*Usage!$T774
+DV!F$19*Usage!$U774
+DV!F$20*Usage!$V774
+DV!F$21*Usage!$W774
+DV!F$22*Usage!$X774
+DV!F$23*Usage!$Y774
+DV!F$24*Usage!$Z774
+DV!F$25*Usage!$AA774
+DV!G$26*Usage!$AB774
+DV!F$27*Usage!$AC774
+DV!F$28*Usage!$AD774
+DV!F$29*Usage!$AE774
+DV!F$30*Usage!$AF774
+DV!F$31*Usage!$AG774
+DV!F$32*Usage!$AH774
+DV!F$33*Usage!$AI774
+DV!F$34*Usage!$AJ774
+DV!F$35*Usage!$AK774
+DV!F$36*Usage!$AL774
+DV!F$37*Usage!$AM774
+DV!F$38*Usage!$AN774
+DV!F$39*Usage!$AO774
+DV!F$40*Usage!$AP774
+DV!F$41*Usage!$AQ774
+DV!F$42*Usage!$AR774
+DV!F$43*Usage!$AS774
+DV!F$44*Usage!$AT774
+DV!F$45*Usage!$AU774
+DV!F$46*Usage!$AV774
+DV!F$47*Usage!$AW774
+DV!F$48*Usage!$AX774
+DV!F$49*Usage!$AY774
+DV!F$50*Usage!$AZ774
+DV!F$51*Usage!$BA774
+DV!F$52*Usage!$BB774
+DV!F$53*Usage!$BC774
+DV!F$54*Usage!$BD774</f>
        <v>300</v>
      </c>
      <c r="E774" s="1">
        <f>+DV!G$2*Usage!$D774
+DV!G$3*Usage!$E774
+DV!G$4*Usage!$F774
+DV!G$5*Usage!$G774
+DV!G$6*Usage!$H774
+DV!G$7*Usage!$I774
+DV!G$8*Usage!$J774
+DV!G$9*Usage!$K774
+DV!G$10*Usage!$L774
+DV!G$11*Usage!$M774
+DV!G$12*Usage!$N774
+DV!G$13*Usage!$O774
+DV!G$14*Usage!$P774
+DV!G$15*Usage!$Q774
+DV!G$16*Usage!$R774
+DV!G$17*Usage!$S774
+DV!G$18*Usage!$T774
+DV!G$19*Usage!$U774
+DV!G$20*Usage!$V774
+DV!G$21*Usage!$W774
+DV!G$22*Usage!$X774
+DV!G$23*Usage!$Y774
+DV!G$24*Usage!$Z774
+DV!G$25*Usage!$AA774
+DV!H$26*Usage!$AB774
+DV!G$27*Usage!$AC774
+DV!G$28*Usage!$AD774
+DV!G$29*Usage!$AE774
+DV!G$30*Usage!$AF774
+DV!G$31*Usage!$AG774
+DV!G$32*Usage!$AH774
+DV!G$33*Usage!$AI774
+DV!G$34*Usage!$AJ774
+DV!G$35*Usage!$AK774
+DV!G$36*Usage!$AL774
+DV!G$37*Usage!$AM774
+DV!G$38*Usage!$AN774
+DV!G$39*Usage!$AO774
+DV!G$40*Usage!$AP774
+DV!G$41*Usage!$AQ774
+DV!G$42*Usage!$AR774
+DV!G$43*Usage!$AS774
+DV!G$44*Usage!$AT774
+DV!G$45*Usage!$AU774
+DV!G$46*Usage!$AV774
+DV!G$47*Usage!$AW774
+DV!G$48*Usage!$AX774
+DV!G$49*Usage!$AY774
+DV!G$50*Usage!$AZ774
+DV!G$51*Usage!$BA774
+DV!G$52*Usage!$BB774
+DV!G$53*Usage!$BC774
+DV!G$54*Usage!$BD774</f>
        <v>300</v>
      </c>
      <c r="F774" s="1">
        <f>+DV!H$2*Usage!$D774
+DV!H$3*Usage!$E774
+DV!H$4*Usage!$F774
+DV!H$5*Usage!$G774
+DV!H$6*Usage!$H774
+DV!H$7*Usage!$I774
+DV!H$8*Usage!$J774
+DV!H$9*Usage!$K774
+DV!H$10*Usage!$L774
+DV!H$11*Usage!$M774
+DV!H$12*Usage!$N774
+DV!H$13*Usage!$O774
+DV!H$14*Usage!$P774
+DV!H$15*Usage!$Q774
+DV!H$16*Usage!$R774
+DV!H$17*Usage!$S774
+DV!H$18*Usage!$T774
+DV!H$19*Usage!$U774
+DV!H$20*Usage!$V774
+DV!H$21*Usage!$W774
+DV!H$22*Usage!$X774
+DV!H$23*Usage!$Y774
+DV!H$24*Usage!$Z774
+DV!H$25*Usage!$AA774
+DV!I$26*Usage!$AB774
+DV!H$27*Usage!$AC774
+DV!H$28*Usage!$AD774
+DV!H$29*Usage!$AE774
+DV!H$30*Usage!$AF774
+DV!H$31*Usage!$AG774
+DV!H$32*Usage!$AH774
+DV!H$33*Usage!$AI774
+DV!H$34*Usage!$AJ774
+DV!H$35*Usage!$AK774
+DV!H$36*Usage!$AL774
+DV!H$37*Usage!$AM774
+DV!H$38*Usage!$AN774
+DV!H$39*Usage!$AO774
+DV!H$40*Usage!$AP774
+DV!H$41*Usage!$AQ774
+DV!H$42*Usage!$AR774
+DV!H$43*Usage!$AS774
+DV!H$44*Usage!$AT774
+DV!H$45*Usage!$AU774
+DV!H$46*Usage!$AV774
+DV!H$47*Usage!$AW774
+DV!H$48*Usage!$AX774
+DV!H$49*Usage!$AY774
+DV!H$50*Usage!$AZ774
+DV!H$51*Usage!$BA774
+DV!H$52*Usage!$BB774
+DV!H$53*Usage!$BC774
+DV!H$54*Usage!$BD774</f>
        <v>300</v>
      </c>
      <c r="G774" s="1">
        <f>+DV!I$2*Usage!$D774
+DV!I$3*Usage!$E774
+DV!I$4*Usage!$F774
+DV!I$5*Usage!$G774
+DV!I$6*Usage!$H774
+DV!I$7*Usage!$I774
+DV!I$8*Usage!$J774
+DV!I$9*Usage!$K774
+DV!I$10*Usage!$L774
+DV!I$11*Usage!$M774
+DV!I$12*Usage!$N774
+DV!I$13*Usage!$O774
+DV!I$14*Usage!$P774
+DV!I$15*Usage!$Q774
+DV!I$16*Usage!$R774
+DV!I$17*Usage!$S774
+DV!I$18*Usage!$T774
+DV!I$19*Usage!$U774
+DV!I$20*Usage!$V774
+DV!I$21*Usage!$W774
+DV!I$22*Usage!$X774
+DV!I$23*Usage!$Y774
+DV!I$24*Usage!$Z774
+DV!I$25*Usage!$AA774
+DV!J$26*Usage!$AB774
+DV!I$27*Usage!$AC774
+DV!I$28*Usage!$AD774
+DV!I$29*Usage!$AE774
+DV!I$30*Usage!$AF774
+DV!I$31*Usage!$AG774
+DV!I$32*Usage!$AH774
+DV!I$33*Usage!$AI774
+DV!I$34*Usage!$AJ774
+DV!I$35*Usage!$AK774
+DV!I$36*Usage!$AL774
+DV!I$37*Usage!$AM774
+DV!I$38*Usage!$AN774
+DV!I$39*Usage!$AO774
+DV!I$40*Usage!$AP774
+DV!I$41*Usage!$AQ774
+DV!I$42*Usage!$AR774
+DV!I$43*Usage!$AS774
+DV!I$44*Usage!$AT774
+DV!I$45*Usage!$AU774
+DV!I$46*Usage!$AV774
+DV!I$47*Usage!$AW774
+DV!I$48*Usage!$AX774
+DV!I$49*Usage!$AY774
+DV!I$50*Usage!$AZ774
+DV!I$51*Usage!$BA774
+DV!I$52*Usage!$BB774
+DV!I$53*Usage!$BC774
+DV!I$54*Usage!$BD774</f>
        <v>300</v>
      </c>
      <c r="H774" s="1">
        <f>+DV!J$2*Usage!$D774
+DV!J$3*Usage!$E774
+DV!J$4*Usage!$F774
+DV!J$5*Usage!$G774
+DV!J$6*Usage!$H774
+DV!J$7*Usage!$I774
+DV!J$8*Usage!$J774
+DV!J$9*Usage!$K774
+DV!J$10*Usage!$L774
+DV!J$11*Usage!$M774
+DV!J$12*Usage!$N774
+DV!J$13*Usage!$O774
+DV!J$14*Usage!$P774
+DV!J$15*Usage!$Q774
+DV!J$16*Usage!$R774
+DV!J$17*Usage!$S774
+DV!J$18*Usage!$T774
+DV!J$19*Usage!$U774
+DV!J$20*Usage!$V774
+DV!J$21*Usage!$W774
+DV!J$22*Usage!$X774
+DV!J$23*Usage!$Y774
+DV!J$24*Usage!$Z774
+DV!J$25*Usage!$AA774
+DV!K$26*Usage!$AB774
+DV!J$27*Usage!$AC774
+DV!J$28*Usage!$AD774
+DV!J$29*Usage!$AE774
+DV!J$30*Usage!$AF774
+DV!J$31*Usage!$AG774
+DV!J$32*Usage!$AH774
+DV!J$33*Usage!$AI774
+DV!J$34*Usage!$AJ774
+DV!J$35*Usage!$AK774
+DV!J$36*Usage!$AL774
+DV!J$37*Usage!$AM774
+DV!J$38*Usage!$AN774
+DV!J$39*Usage!$AO774
+DV!J$40*Usage!$AP774
+DV!J$41*Usage!$AQ774
+DV!J$42*Usage!$AR774
+DV!J$43*Usage!$AS774
+DV!J$44*Usage!$AT774
+DV!J$45*Usage!$AU774
+DV!J$46*Usage!$AV774
+DV!J$47*Usage!$AW774
+DV!J$48*Usage!$AX774
+DV!J$49*Usage!$AY774
+DV!J$50*Usage!$AZ774
+DV!J$51*Usage!$BA774
+DV!J$52*Usage!$BB774
+DV!J$53*Usage!$BC774
+DV!J$54*Usage!$BD774</f>
        <v>0</v>
      </c>
      <c r="I774" s="1">
        <f>+DV!K$2*Usage!$D774
+DV!K$3*Usage!$E774
+DV!K$4*Usage!$F774
+DV!K$5*Usage!$G774
+DV!K$6*Usage!$H774
+DV!K$7*Usage!$I774
+DV!K$8*Usage!$J774
+DV!K$9*Usage!$K774
+DV!K$10*Usage!$L774
+DV!K$11*Usage!$M774
+DV!K$12*Usage!$N774
+DV!K$13*Usage!$O774
+DV!K$14*Usage!$P774
+DV!K$15*Usage!$Q774
+DV!K$16*Usage!$R774
+DV!K$17*Usage!$S774
+DV!K$18*Usage!$T774
+DV!K$19*Usage!$U774
+DV!K$20*Usage!$V774
+DV!K$21*Usage!$W774
+DV!K$22*Usage!$X774
+DV!K$23*Usage!$Y774
+DV!K$24*Usage!$Z774
+DV!K$25*Usage!$AA774
+DV!L$26*Usage!$AB774
+DV!K$27*Usage!$AC774
+DV!K$28*Usage!$AD774
+DV!K$29*Usage!$AE774
+DV!K$30*Usage!$AF774
+DV!K$31*Usage!$AG774
+DV!K$32*Usage!$AH774
+DV!K$33*Usage!$AI774
+DV!K$34*Usage!$AJ774
+DV!K$35*Usage!$AK774
+DV!K$36*Usage!$AL774
+DV!K$37*Usage!$AM774
+DV!K$38*Usage!$AN774
+DV!K$39*Usage!$AO774
+DV!K$40*Usage!$AP774
+DV!K$41*Usage!$AQ774
+DV!K$42*Usage!$AR774
+DV!K$43*Usage!$AS774
+DV!K$44*Usage!$AT774
+DV!K$45*Usage!$AU774
+DV!K$46*Usage!$AV774
+DV!K$47*Usage!$AW774
+DV!K$48*Usage!$AX774
+DV!K$49*Usage!$AY774
+DV!K$50*Usage!$AZ774
+DV!K$51*Usage!$BA774
+DV!K$52*Usage!$BB774
+DV!K$53*Usage!$BC774
+DV!K$54*Usage!$BD774</f>
        <v>0</v>
      </c>
      <c r="J774" s="1">
        <f>+DV!L$2*Usage!$D774
+DV!L$3*Usage!$E774
+DV!L$4*Usage!$F774
+DV!L$5*Usage!$G774
+DV!L$6*Usage!$H774
+DV!L$7*Usage!$I774
+DV!L$8*Usage!$J774
+DV!L$9*Usage!$K774
+DV!L$10*Usage!$L774
+DV!L$11*Usage!$M774
+DV!L$12*Usage!$N774
+DV!L$13*Usage!$O774
+DV!L$14*Usage!$P774
+DV!L$15*Usage!$Q774
+DV!L$16*Usage!$R774
+DV!L$17*Usage!$S774
+DV!L$18*Usage!$T774
+DV!L$19*Usage!$U774
+DV!L$20*Usage!$V774
+DV!L$21*Usage!$W774
+DV!L$22*Usage!$X774
+DV!L$23*Usage!$Y774
+DV!L$24*Usage!$Z774
+DV!L$25*Usage!$AA774
+DV!M$26*Usage!$AB774
+DV!L$27*Usage!$AC774
+DV!L$28*Usage!$AD774
+DV!L$29*Usage!$AE774
+DV!L$30*Usage!$AF774
+DV!L$31*Usage!$AG774
+DV!L$32*Usage!$AH774
+DV!L$33*Usage!$AI774
+DV!L$34*Usage!$AJ774
+DV!L$35*Usage!$AK774
+DV!L$36*Usage!$AL774
+DV!L$37*Usage!$AM774
+DV!L$38*Usage!$AN774
+DV!L$39*Usage!$AO774
+DV!L$40*Usage!$AP774
+DV!L$41*Usage!$AQ774
+DV!L$42*Usage!$AR774
+DV!L$43*Usage!$AS774
+DV!L$44*Usage!$AT774
+DV!L$45*Usage!$AU774
+DV!L$46*Usage!$AV774
+DV!L$47*Usage!$AW774
+DV!L$48*Usage!$AX774
+DV!L$49*Usage!$AY774
+DV!L$50*Usage!$AZ774
+DV!L$51*Usage!$BA774
+DV!L$52*Usage!$BB774
+DV!L$53*Usage!$BC774
+DV!L$54*Usage!$BD774</f>
        <v>0</v>
      </c>
      <c r="K774" s="1">
        <f>+DV!M$2*Usage!$D774
+DV!M$3*Usage!$E774
+DV!M$4*Usage!$F774
+DV!M$5*Usage!$G774
+DV!M$6*Usage!$H774
+DV!M$7*Usage!$I774
+DV!M$8*Usage!$J774
+DV!M$9*Usage!$K774
+DV!M$10*Usage!$L774
+DV!M$11*Usage!$M774
+DV!M$12*Usage!$N774
+DV!M$13*Usage!$O774
+DV!M$14*Usage!$P774
+DV!M$15*Usage!$Q774
+DV!M$16*Usage!$R774
+DV!M$17*Usage!$S774
+DV!M$18*Usage!$T774
+DV!M$19*Usage!$U774
+DV!M$20*Usage!$V774
+DV!M$21*Usage!$W774
+DV!M$22*Usage!$X774
+DV!M$23*Usage!$Y774
+DV!M$24*Usage!$Z774
+DV!M$25*Usage!$AA774
+DV!M$26*Usage!$AB774
+DV!M$27*Usage!$AC774
+DV!M$28*Usage!$AD774
+DV!M$29*Usage!$AE774
+DV!M$30*Usage!$AF774
+DV!M$31*Usage!$AG774
+DV!M$32*Usage!$AH774
+DV!M$33*Usage!$AI774
+DV!M$34*Usage!$AJ774
+DV!M$35*Usage!$AK774
+DV!M$36*Usage!$AL774
+DV!M$37*Usage!$AM774
+DV!M$38*Usage!$AN774
+DV!M$39*Usage!$AO774
+DV!M$40*Usage!$AP774
+DV!M$41*Usage!$AQ774
+DV!M$42*Usage!$AR774
+DV!M$43*Usage!$AS774
+DV!M$44*Usage!$AT774
+DV!M$45*Usage!$AU774
+DV!M$46*Usage!$AV774
+DV!M$47*Usage!$AW774
+DV!M$48*Usage!$AX774
+DV!M$49*Usage!$AY774
+DV!M$50*Usage!$AZ774
+DV!M$51*Usage!$BA774
+DV!M$52*Usage!$BB774
+DV!M$53*Usage!$BC774
+DV!M$54*Usage!$BD774</f>
        <v>0</v>
      </c>
      <c r="L774" s="1">
        <f>+DV!N$2*Usage!$D774
+DV!N$3*Usage!$E774
+DV!N$4*Usage!$F774
+DV!N$5*Usage!$G774
+DV!N$6*Usage!$H774
+DV!N$7*Usage!$I774
+DV!N$8*Usage!$J774
+DV!N$9*Usage!$K774
+DV!N$10*Usage!$L774
+DV!N$11*Usage!$M774
+DV!N$12*Usage!$N774
+DV!N$13*Usage!$O774
+DV!N$14*Usage!$P774
+DV!N$15*Usage!$Q774
+DV!N$16*Usage!$R774
+DV!N$17*Usage!$S774
+DV!N$18*Usage!$T774
+DV!N$19*Usage!$U774
+DV!N$20*Usage!$V774
+DV!N$21*Usage!$W774
+DV!N$22*Usage!$X774
+DV!N$23*Usage!$Y774
+DV!N$24*Usage!$Z774
+DV!N$25*Usage!$AA774
+DV!N$26*Usage!$AB774
+DV!N$27*Usage!$AC774
+DV!N$28*Usage!$AD774
+DV!N$29*Usage!$AE774
+DV!N$30*Usage!$AF774
+DV!N$31*Usage!$AG774
+DV!N$32*Usage!$AH774
+DV!N$33*Usage!$AI774
+DV!N$34*Usage!$AJ774
+DV!N$35*Usage!$AK774
+DV!N$36*Usage!$AL774
+DV!N$37*Usage!$AM774
+DV!N$38*Usage!$AN774
+DV!N$39*Usage!$AO774
+DV!N$40*Usage!$AP774
+DV!N$41*Usage!$AQ774
+DV!N$42*Usage!$AR774
+DV!N$43*Usage!$AS774
+DV!N$44*Usage!$AT774
+DV!N$45*Usage!$AU774
+DV!N$46*Usage!$AV774
+DV!N$47*Usage!$AW774
+DV!N$48*Usage!$AX774
+DV!N$49*Usage!$AY774
+DV!N$50*Usage!$AZ774
+DV!N$51*Usage!$BA774
+DV!N$52*Usage!$BB774
+DV!N$53*Usage!$BC774
+DV!N$54*Usage!$BD774</f>
        <v>0</v>
      </c>
      <c r="M774" s="1">
        <f>+DV!O$2*Usage!$D774
+DV!O$3*Usage!$E774
+DV!O$4*Usage!$F774
+DV!O$5*Usage!$G774
+DV!O$6*Usage!$H774
+DV!O$7*Usage!$I774
+DV!O$8*Usage!$J774
+DV!O$9*Usage!$K774
+DV!O$10*Usage!$L774
+DV!O$11*Usage!$M774
+DV!O$12*Usage!$N774
+DV!O$13*Usage!$O774
+DV!O$14*Usage!$P774
+DV!O$15*Usage!$Q774
+DV!O$16*Usage!$R774
+DV!O$17*Usage!$S774
+DV!O$18*Usage!$T774
+DV!O$19*Usage!$U774
+DV!O$20*Usage!$V774
+DV!O$21*Usage!$W774
+DV!O$22*Usage!$X774
+DV!O$23*Usage!$Y774
+DV!O$24*Usage!$Z774
+DV!O$25*Usage!$AA774
+DV!O$26*Usage!$AB774
+DV!O$27*Usage!$AC774
+DV!O$28*Usage!$AD774
+DV!O$29*Usage!$AE774
+DV!O$30*Usage!$AF774
+DV!O$31*Usage!$AG774
+DV!O$32*Usage!$AH774
+DV!O$33*Usage!$AI774
+DV!O$34*Usage!$AJ774
+DV!O$35*Usage!$AK774
+DV!O$36*Usage!$AL774
+DV!O$37*Usage!$AM774
+DV!O$38*Usage!$AN774
+DV!O$39*Usage!$AO774
+DV!O$40*Usage!$AP774
+DV!O$41*Usage!$AQ774
+DV!O$42*Usage!$AR774
+DV!O$43*Usage!$AS774
+DV!O$44*Usage!$AT774
+DV!O$45*Usage!$AU774
+DV!O$46*Usage!$AV774
+DV!O$47*Usage!$AW774
+DV!O$48*Usage!$AX774
+DV!O$49*Usage!$AY774
+DV!O$50*Usage!$AZ774
+DV!O$51*Usage!$BA774
+DV!O$52*Usage!$BB774
+DV!O$53*Usage!$BC774
+DV!O$54*Usage!$BD774</f>
        <v>0</v>
      </c>
      <c r="N774" s="58" t="str">
        <f>VLOOKUP(A774,'Plant Stock'!B801:B10789,1,0)</f>
        <v>829404A</v>
      </c>
      <c r="P774" s="108"/>
    </row>
    <row r="775" spans="1:16" x14ac:dyDescent="0.25">
      <c r="A775" s="121" t="s">
        <v>9422</v>
      </c>
      <c r="B775" s="1">
        <f>+DV!D$2*Usage!$D775
+DV!D$3*Usage!$E775
+DV!D$4*Usage!$F775
+DV!D$5*Usage!$G775
+DV!D$6*Usage!$H775
+DV!D$7*Usage!$I775
+DV!D$8*Usage!$J775
+DV!D$9*Usage!$K775
+DV!D$10*Usage!$L775
+DV!D$11*Usage!$M775
+DV!D$12*Usage!$N775
+DV!D$13*Usage!$O775
+DV!D$14*Usage!$P775
+DV!D$15*Usage!$Q775
+DV!D$16*Usage!$R775
+DV!D$17*Usage!$S775
+DV!D$18*Usage!$T775
+DV!D$19*Usage!$U775
+DV!D$20*Usage!$V775
+DV!D$21*Usage!$W775
+DV!D$22*Usage!$X775
+DV!D$23*Usage!$Y775
+DV!D$24*Usage!$Z775
+DV!D$25*Usage!$AA775
+DV!E$26*Usage!$AB775
+DV!D$27*Usage!$AC775
+DV!D$28*Usage!$AD775
+DV!D$29*Usage!$AE775
+DV!D$30*Usage!$AF775
+DV!D$31*Usage!$AG775
+DV!D$32*Usage!$AH775
+DV!D$33*Usage!$AI775
+DV!D$34*Usage!$AJ775
+DV!D$35*Usage!$AK775
+DV!D$36*Usage!$AL775
+DV!D$37*Usage!$AM775
+DV!D$38*Usage!$AN775
+DV!D$39*Usage!$AO775
+DV!D$40*Usage!$AP775
+DV!D$41*Usage!$AQ775
+DV!D$42*Usage!$AR775
+DV!D$43*Usage!$AS775
+DV!D$44*Usage!$AT775
+DV!D$45*Usage!$AU775
+DV!D$46*Usage!$AV775
+DV!D$47*Usage!$AW775
+DV!D$48*Usage!$AX775
+DV!D$49*Usage!$AY775
+DV!D$50*Usage!$AZ775
+DV!D$51*Usage!$BA775
+DV!D$52*Usage!$BB775
+DV!D$53*Usage!$BC775
+DV!D$54*Usage!$BD775</f>
        <v>300</v>
      </c>
      <c r="C775" s="1">
        <f>+DV!E$2*Usage!$D775
+DV!E$3*Usage!$E775
+DV!E$4*Usage!$F775
+DV!E$5*Usage!$G775
+DV!E$6*Usage!$H775
+DV!E$7*Usage!$I775
+DV!E$8*Usage!$J775
+DV!E$9*Usage!$K775
+DV!E$10*Usage!$L775
+DV!E$11*Usage!$M775
+DV!E$12*Usage!$N775
+DV!E$13*Usage!$O775
+DV!E$14*Usage!$P775
+DV!E$15*Usage!$Q775
+DV!E$16*Usage!$R775
+DV!E$17*Usage!$S775
+DV!E$18*Usage!$T775
+DV!E$19*Usage!$U775
+DV!E$20*Usage!$V775
+DV!E$21*Usage!$W775
+DV!E$22*Usage!$X775
+DV!E$23*Usage!$Y775
+DV!E$24*Usage!$Z775
+DV!E$25*Usage!$AA775
+DV!F$26*Usage!$AB775
+DV!E$27*Usage!$AC775
+DV!E$28*Usage!$AD775
+DV!E$29*Usage!$AE775
+DV!E$30*Usage!$AF775
+DV!E$31*Usage!$AG775
+DV!E$32*Usage!$AH775
+DV!E$33*Usage!$AI775
+DV!E$34*Usage!$AJ775
+DV!E$35*Usage!$AK775
+DV!E$36*Usage!$AL775
+DV!E$37*Usage!$AM775
+DV!E$38*Usage!$AN775
+DV!E$39*Usage!$AO775
+DV!E$40*Usage!$AP775
+DV!E$41*Usage!$AQ775
+DV!E$42*Usage!$AR775
+DV!E$43*Usage!$AS775
+DV!E$44*Usage!$AT775
+DV!E$45*Usage!$AU775
+DV!E$46*Usage!$AV775
+DV!E$47*Usage!$AW775
+DV!E$48*Usage!$AX775
+DV!E$49*Usage!$AY775
+DV!E$50*Usage!$AZ775
+DV!E$51*Usage!$BA775
+DV!E$52*Usage!$BB775
+DV!E$53*Usage!$BC775
+DV!E$54*Usage!$BD775</f>
        <v>300</v>
      </c>
      <c r="D775" s="1">
        <f>+DV!F$2*Usage!$D775
+DV!F$3*Usage!$E775
+DV!F$4*Usage!$F775
+DV!F$5*Usage!$G775
+DV!F$6*Usage!$H775
+DV!F$7*Usage!$I775
+DV!F$8*Usage!$J775
+DV!F$9*Usage!$K775
+DV!F$10*Usage!$L775
+DV!F$11*Usage!$M775
+DV!F$12*Usage!$N775
+DV!F$13*Usage!$O775
+DV!F$14*Usage!$P775
+DV!F$15*Usage!$Q775
+DV!F$16*Usage!$R775
+DV!F$17*Usage!$S775
+DV!F$18*Usage!$T775
+DV!F$19*Usage!$U775
+DV!F$20*Usage!$V775
+DV!F$21*Usage!$W775
+DV!F$22*Usage!$X775
+DV!F$23*Usage!$Y775
+DV!F$24*Usage!$Z775
+DV!F$25*Usage!$AA775
+DV!G$26*Usage!$AB775
+DV!F$27*Usage!$AC775
+DV!F$28*Usage!$AD775
+DV!F$29*Usage!$AE775
+DV!F$30*Usage!$AF775
+DV!F$31*Usage!$AG775
+DV!F$32*Usage!$AH775
+DV!F$33*Usage!$AI775
+DV!F$34*Usage!$AJ775
+DV!F$35*Usage!$AK775
+DV!F$36*Usage!$AL775
+DV!F$37*Usage!$AM775
+DV!F$38*Usage!$AN775
+DV!F$39*Usage!$AO775
+DV!F$40*Usage!$AP775
+DV!F$41*Usage!$AQ775
+DV!F$42*Usage!$AR775
+DV!F$43*Usage!$AS775
+DV!F$44*Usage!$AT775
+DV!F$45*Usage!$AU775
+DV!F$46*Usage!$AV775
+DV!F$47*Usage!$AW775
+DV!F$48*Usage!$AX775
+DV!F$49*Usage!$AY775
+DV!F$50*Usage!$AZ775
+DV!F$51*Usage!$BA775
+DV!F$52*Usage!$BB775
+DV!F$53*Usage!$BC775
+DV!F$54*Usage!$BD775</f>
        <v>300</v>
      </c>
      <c r="E775" s="1">
        <f>+DV!G$2*Usage!$D775
+DV!G$3*Usage!$E775
+DV!G$4*Usage!$F775
+DV!G$5*Usage!$G775
+DV!G$6*Usage!$H775
+DV!G$7*Usage!$I775
+DV!G$8*Usage!$J775
+DV!G$9*Usage!$K775
+DV!G$10*Usage!$L775
+DV!G$11*Usage!$M775
+DV!G$12*Usage!$N775
+DV!G$13*Usage!$O775
+DV!G$14*Usage!$P775
+DV!G$15*Usage!$Q775
+DV!G$16*Usage!$R775
+DV!G$17*Usage!$S775
+DV!G$18*Usage!$T775
+DV!G$19*Usage!$U775
+DV!G$20*Usage!$V775
+DV!G$21*Usage!$W775
+DV!G$22*Usage!$X775
+DV!G$23*Usage!$Y775
+DV!G$24*Usage!$Z775
+DV!G$25*Usage!$AA775
+DV!H$26*Usage!$AB775
+DV!G$27*Usage!$AC775
+DV!G$28*Usage!$AD775
+DV!G$29*Usage!$AE775
+DV!G$30*Usage!$AF775
+DV!G$31*Usage!$AG775
+DV!G$32*Usage!$AH775
+DV!G$33*Usage!$AI775
+DV!G$34*Usage!$AJ775
+DV!G$35*Usage!$AK775
+DV!G$36*Usage!$AL775
+DV!G$37*Usage!$AM775
+DV!G$38*Usage!$AN775
+DV!G$39*Usage!$AO775
+DV!G$40*Usage!$AP775
+DV!G$41*Usage!$AQ775
+DV!G$42*Usage!$AR775
+DV!G$43*Usage!$AS775
+DV!G$44*Usage!$AT775
+DV!G$45*Usage!$AU775
+DV!G$46*Usage!$AV775
+DV!G$47*Usage!$AW775
+DV!G$48*Usage!$AX775
+DV!G$49*Usage!$AY775
+DV!G$50*Usage!$AZ775
+DV!G$51*Usage!$BA775
+DV!G$52*Usage!$BB775
+DV!G$53*Usage!$BC775
+DV!G$54*Usage!$BD775</f>
        <v>300</v>
      </c>
      <c r="F775" s="1">
        <f>+DV!H$2*Usage!$D775
+DV!H$3*Usage!$E775
+DV!H$4*Usage!$F775
+DV!H$5*Usage!$G775
+DV!H$6*Usage!$H775
+DV!H$7*Usage!$I775
+DV!H$8*Usage!$J775
+DV!H$9*Usage!$K775
+DV!H$10*Usage!$L775
+DV!H$11*Usage!$M775
+DV!H$12*Usage!$N775
+DV!H$13*Usage!$O775
+DV!H$14*Usage!$P775
+DV!H$15*Usage!$Q775
+DV!H$16*Usage!$R775
+DV!H$17*Usage!$S775
+DV!H$18*Usage!$T775
+DV!H$19*Usage!$U775
+DV!H$20*Usage!$V775
+DV!H$21*Usage!$W775
+DV!H$22*Usage!$X775
+DV!H$23*Usage!$Y775
+DV!H$24*Usage!$Z775
+DV!H$25*Usage!$AA775
+DV!I$26*Usage!$AB775
+DV!H$27*Usage!$AC775
+DV!H$28*Usage!$AD775
+DV!H$29*Usage!$AE775
+DV!H$30*Usage!$AF775
+DV!H$31*Usage!$AG775
+DV!H$32*Usage!$AH775
+DV!H$33*Usage!$AI775
+DV!H$34*Usage!$AJ775
+DV!H$35*Usage!$AK775
+DV!H$36*Usage!$AL775
+DV!H$37*Usage!$AM775
+DV!H$38*Usage!$AN775
+DV!H$39*Usage!$AO775
+DV!H$40*Usage!$AP775
+DV!H$41*Usage!$AQ775
+DV!H$42*Usage!$AR775
+DV!H$43*Usage!$AS775
+DV!H$44*Usage!$AT775
+DV!H$45*Usage!$AU775
+DV!H$46*Usage!$AV775
+DV!H$47*Usage!$AW775
+DV!H$48*Usage!$AX775
+DV!H$49*Usage!$AY775
+DV!H$50*Usage!$AZ775
+DV!H$51*Usage!$BA775
+DV!H$52*Usage!$BB775
+DV!H$53*Usage!$BC775
+DV!H$54*Usage!$BD775</f>
        <v>300</v>
      </c>
      <c r="G775" s="1">
        <f>+DV!I$2*Usage!$D775
+DV!I$3*Usage!$E775
+DV!I$4*Usage!$F775
+DV!I$5*Usage!$G775
+DV!I$6*Usage!$H775
+DV!I$7*Usage!$I775
+DV!I$8*Usage!$J775
+DV!I$9*Usage!$K775
+DV!I$10*Usage!$L775
+DV!I$11*Usage!$M775
+DV!I$12*Usage!$N775
+DV!I$13*Usage!$O775
+DV!I$14*Usage!$P775
+DV!I$15*Usage!$Q775
+DV!I$16*Usage!$R775
+DV!I$17*Usage!$S775
+DV!I$18*Usage!$T775
+DV!I$19*Usage!$U775
+DV!I$20*Usage!$V775
+DV!I$21*Usage!$W775
+DV!I$22*Usage!$X775
+DV!I$23*Usage!$Y775
+DV!I$24*Usage!$Z775
+DV!I$25*Usage!$AA775
+DV!J$26*Usage!$AB775
+DV!I$27*Usage!$AC775
+DV!I$28*Usage!$AD775
+DV!I$29*Usage!$AE775
+DV!I$30*Usage!$AF775
+DV!I$31*Usage!$AG775
+DV!I$32*Usage!$AH775
+DV!I$33*Usage!$AI775
+DV!I$34*Usage!$AJ775
+DV!I$35*Usage!$AK775
+DV!I$36*Usage!$AL775
+DV!I$37*Usage!$AM775
+DV!I$38*Usage!$AN775
+DV!I$39*Usage!$AO775
+DV!I$40*Usage!$AP775
+DV!I$41*Usage!$AQ775
+DV!I$42*Usage!$AR775
+DV!I$43*Usage!$AS775
+DV!I$44*Usage!$AT775
+DV!I$45*Usage!$AU775
+DV!I$46*Usage!$AV775
+DV!I$47*Usage!$AW775
+DV!I$48*Usage!$AX775
+DV!I$49*Usage!$AY775
+DV!I$50*Usage!$AZ775
+DV!I$51*Usage!$BA775
+DV!I$52*Usage!$BB775
+DV!I$53*Usage!$BC775
+DV!I$54*Usage!$BD775</f>
        <v>300</v>
      </c>
      <c r="H775" s="1">
        <f>+DV!J$2*Usage!$D775
+DV!J$3*Usage!$E775
+DV!J$4*Usage!$F775
+DV!J$5*Usage!$G775
+DV!J$6*Usage!$H775
+DV!J$7*Usage!$I775
+DV!J$8*Usage!$J775
+DV!J$9*Usage!$K775
+DV!J$10*Usage!$L775
+DV!J$11*Usage!$M775
+DV!J$12*Usage!$N775
+DV!J$13*Usage!$O775
+DV!J$14*Usage!$P775
+DV!J$15*Usage!$Q775
+DV!J$16*Usage!$R775
+DV!J$17*Usage!$S775
+DV!J$18*Usage!$T775
+DV!J$19*Usage!$U775
+DV!J$20*Usage!$V775
+DV!J$21*Usage!$W775
+DV!J$22*Usage!$X775
+DV!J$23*Usage!$Y775
+DV!J$24*Usage!$Z775
+DV!J$25*Usage!$AA775
+DV!K$26*Usage!$AB775
+DV!J$27*Usage!$AC775
+DV!J$28*Usage!$AD775
+DV!J$29*Usage!$AE775
+DV!J$30*Usage!$AF775
+DV!J$31*Usage!$AG775
+DV!J$32*Usage!$AH775
+DV!J$33*Usage!$AI775
+DV!J$34*Usage!$AJ775
+DV!J$35*Usage!$AK775
+DV!J$36*Usage!$AL775
+DV!J$37*Usage!$AM775
+DV!J$38*Usage!$AN775
+DV!J$39*Usage!$AO775
+DV!J$40*Usage!$AP775
+DV!J$41*Usage!$AQ775
+DV!J$42*Usage!$AR775
+DV!J$43*Usage!$AS775
+DV!J$44*Usage!$AT775
+DV!J$45*Usage!$AU775
+DV!J$46*Usage!$AV775
+DV!J$47*Usage!$AW775
+DV!J$48*Usage!$AX775
+DV!J$49*Usage!$AY775
+DV!J$50*Usage!$AZ775
+DV!J$51*Usage!$BA775
+DV!J$52*Usage!$BB775
+DV!J$53*Usage!$BC775
+DV!J$54*Usage!$BD775</f>
        <v>0</v>
      </c>
      <c r="I775" s="1">
        <f>+DV!K$2*Usage!$D775
+DV!K$3*Usage!$E775
+DV!K$4*Usage!$F775
+DV!K$5*Usage!$G775
+DV!K$6*Usage!$H775
+DV!K$7*Usage!$I775
+DV!K$8*Usage!$J775
+DV!K$9*Usage!$K775
+DV!K$10*Usage!$L775
+DV!K$11*Usage!$M775
+DV!K$12*Usage!$N775
+DV!K$13*Usage!$O775
+DV!K$14*Usage!$P775
+DV!K$15*Usage!$Q775
+DV!K$16*Usage!$R775
+DV!K$17*Usage!$S775
+DV!K$18*Usage!$T775
+DV!K$19*Usage!$U775
+DV!K$20*Usage!$V775
+DV!K$21*Usage!$W775
+DV!K$22*Usage!$X775
+DV!K$23*Usage!$Y775
+DV!K$24*Usage!$Z775
+DV!K$25*Usage!$AA775
+DV!L$26*Usage!$AB775
+DV!K$27*Usage!$AC775
+DV!K$28*Usage!$AD775
+DV!K$29*Usage!$AE775
+DV!K$30*Usage!$AF775
+DV!K$31*Usage!$AG775
+DV!K$32*Usage!$AH775
+DV!K$33*Usage!$AI775
+DV!K$34*Usage!$AJ775
+DV!K$35*Usage!$AK775
+DV!K$36*Usage!$AL775
+DV!K$37*Usage!$AM775
+DV!K$38*Usage!$AN775
+DV!K$39*Usage!$AO775
+DV!K$40*Usage!$AP775
+DV!K$41*Usage!$AQ775
+DV!K$42*Usage!$AR775
+DV!K$43*Usage!$AS775
+DV!K$44*Usage!$AT775
+DV!K$45*Usage!$AU775
+DV!K$46*Usage!$AV775
+DV!K$47*Usage!$AW775
+DV!K$48*Usage!$AX775
+DV!K$49*Usage!$AY775
+DV!K$50*Usage!$AZ775
+DV!K$51*Usage!$BA775
+DV!K$52*Usage!$BB775
+DV!K$53*Usage!$BC775
+DV!K$54*Usage!$BD775</f>
        <v>0</v>
      </c>
      <c r="J775" s="1">
        <f>+DV!L$2*Usage!$D775
+DV!L$3*Usage!$E775
+DV!L$4*Usage!$F775
+DV!L$5*Usage!$G775
+DV!L$6*Usage!$H775
+DV!L$7*Usage!$I775
+DV!L$8*Usage!$J775
+DV!L$9*Usage!$K775
+DV!L$10*Usage!$L775
+DV!L$11*Usage!$M775
+DV!L$12*Usage!$N775
+DV!L$13*Usage!$O775
+DV!L$14*Usage!$P775
+DV!L$15*Usage!$Q775
+DV!L$16*Usage!$R775
+DV!L$17*Usage!$S775
+DV!L$18*Usage!$T775
+DV!L$19*Usage!$U775
+DV!L$20*Usage!$V775
+DV!L$21*Usage!$W775
+DV!L$22*Usage!$X775
+DV!L$23*Usage!$Y775
+DV!L$24*Usage!$Z775
+DV!L$25*Usage!$AA775
+DV!M$26*Usage!$AB775
+DV!L$27*Usage!$AC775
+DV!L$28*Usage!$AD775
+DV!L$29*Usage!$AE775
+DV!L$30*Usage!$AF775
+DV!L$31*Usage!$AG775
+DV!L$32*Usage!$AH775
+DV!L$33*Usage!$AI775
+DV!L$34*Usage!$AJ775
+DV!L$35*Usage!$AK775
+DV!L$36*Usage!$AL775
+DV!L$37*Usage!$AM775
+DV!L$38*Usage!$AN775
+DV!L$39*Usage!$AO775
+DV!L$40*Usage!$AP775
+DV!L$41*Usage!$AQ775
+DV!L$42*Usage!$AR775
+DV!L$43*Usage!$AS775
+DV!L$44*Usage!$AT775
+DV!L$45*Usage!$AU775
+DV!L$46*Usage!$AV775
+DV!L$47*Usage!$AW775
+DV!L$48*Usage!$AX775
+DV!L$49*Usage!$AY775
+DV!L$50*Usage!$AZ775
+DV!L$51*Usage!$BA775
+DV!L$52*Usage!$BB775
+DV!L$53*Usage!$BC775
+DV!L$54*Usage!$BD775</f>
        <v>0</v>
      </c>
      <c r="K775" s="1">
        <f>+DV!M$2*Usage!$D775
+DV!M$3*Usage!$E775
+DV!M$4*Usage!$F775
+DV!M$5*Usage!$G775
+DV!M$6*Usage!$H775
+DV!M$7*Usage!$I775
+DV!M$8*Usage!$J775
+DV!M$9*Usage!$K775
+DV!M$10*Usage!$L775
+DV!M$11*Usage!$M775
+DV!M$12*Usage!$N775
+DV!M$13*Usage!$O775
+DV!M$14*Usage!$P775
+DV!M$15*Usage!$Q775
+DV!M$16*Usage!$R775
+DV!M$17*Usage!$S775
+DV!M$18*Usage!$T775
+DV!M$19*Usage!$U775
+DV!M$20*Usage!$V775
+DV!M$21*Usage!$W775
+DV!M$22*Usage!$X775
+DV!M$23*Usage!$Y775
+DV!M$24*Usage!$Z775
+DV!M$25*Usage!$AA775
+DV!M$26*Usage!$AB775
+DV!M$27*Usage!$AC775
+DV!M$28*Usage!$AD775
+DV!M$29*Usage!$AE775
+DV!M$30*Usage!$AF775
+DV!M$31*Usage!$AG775
+DV!M$32*Usage!$AH775
+DV!M$33*Usage!$AI775
+DV!M$34*Usage!$AJ775
+DV!M$35*Usage!$AK775
+DV!M$36*Usage!$AL775
+DV!M$37*Usage!$AM775
+DV!M$38*Usage!$AN775
+DV!M$39*Usage!$AO775
+DV!M$40*Usage!$AP775
+DV!M$41*Usage!$AQ775
+DV!M$42*Usage!$AR775
+DV!M$43*Usage!$AS775
+DV!M$44*Usage!$AT775
+DV!M$45*Usage!$AU775
+DV!M$46*Usage!$AV775
+DV!M$47*Usage!$AW775
+DV!M$48*Usage!$AX775
+DV!M$49*Usage!$AY775
+DV!M$50*Usage!$AZ775
+DV!M$51*Usage!$BA775
+DV!M$52*Usage!$BB775
+DV!M$53*Usage!$BC775
+DV!M$54*Usage!$BD775</f>
        <v>0</v>
      </c>
      <c r="L775" s="1">
        <f>+DV!N$2*Usage!$D775
+DV!N$3*Usage!$E775
+DV!N$4*Usage!$F775
+DV!N$5*Usage!$G775
+DV!N$6*Usage!$H775
+DV!N$7*Usage!$I775
+DV!N$8*Usage!$J775
+DV!N$9*Usage!$K775
+DV!N$10*Usage!$L775
+DV!N$11*Usage!$M775
+DV!N$12*Usage!$N775
+DV!N$13*Usage!$O775
+DV!N$14*Usage!$P775
+DV!N$15*Usage!$Q775
+DV!N$16*Usage!$R775
+DV!N$17*Usage!$S775
+DV!N$18*Usage!$T775
+DV!N$19*Usage!$U775
+DV!N$20*Usage!$V775
+DV!N$21*Usage!$W775
+DV!N$22*Usage!$X775
+DV!N$23*Usage!$Y775
+DV!N$24*Usage!$Z775
+DV!N$25*Usage!$AA775
+DV!N$26*Usage!$AB775
+DV!N$27*Usage!$AC775
+DV!N$28*Usage!$AD775
+DV!N$29*Usage!$AE775
+DV!N$30*Usage!$AF775
+DV!N$31*Usage!$AG775
+DV!N$32*Usage!$AH775
+DV!N$33*Usage!$AI775
+DV!N$34*Usage!$AJ775
+DV!N$35*Usage!$AK775
+DV!N$36*Usage!$AL775
+DV!N$37*Usage!$AM775
+DV!N$38*Usage!$AN775
+DV!N$39*Usage!$AO775
+DV!N$40*Usage!$AP775
+DV!N$41*Usage!$AQ775
+DV!N$42*Usage!$AR775
+DV!N$43*Usage!$AS775
+DV!N$44*Usage!$AT775
+DV!N$45*Usage!$AU775
+DV!N$46*Usage!$AV775
+DV!N$47*Usage!$AW775
+DV!N$48*Usage!$AX775
+DV!N$49*Usage!$AY775
+DV!N$50*Usage!$AZ775
+DV!N$51*Usage!$BA775
+DV!N$52*Usage!$BB775
+DV!N$53*Usage!$BC775
+DV!N$54*Usage!$BD775</f>
        <v>0</v>
      </c>
      <c r="M775" s="1">
        <f>+DV!O$2*Usage!$D775
+DV!O$3*Usage!$E775
+DV!O$4*Usage!$F775
+DV!O$5*Usage!$G775
+DV!O$6*Usage!$H775
+DV!O$7*Usage!$I775
+DV!O$8*Usage!$J775
+DV!O$9*Usage!$K775
+DV!O$10*Usage!$L775
+DV!O$11*Usage!$M775
+DV!O$12*Usage!$N775
+DV!O$13*Usage!$O775
+DV!O$14*Usage!$P775
+DV!O$15*Usage!$Q775
+DV!O$16*Usage!$R775
+DV!O$17*Usage!$S775
+DV!O$18*Usage!$T775
+DV!O$19*Usage!$U775
+DV!O$20*Usage!$V775
+DV!O$21*Usage!$W775
+DV!O$22*Usage!$X775
+DV!O$23*Usage!$Y775
+DV!O$24*Usage!$Z775
+DV!O$25*Usage!$AA775
+DV!O$26*Usage!$AB775
+DV!O$27*Usage!$AC775
+DV!O$28*Usage!$AD775
+DV!O$29*Usage!$AE775
+DV!O$30*Usage!$AF775
+DV!O$31*Usage!$AG775
+DV!O$32*Usage!$AH775
+DV!O$33*Usage!$AI775
+DV!O$34*Usage!$AJ775
+DV!O$35*Usage!$AK775
+DV!O$36*Usage!$AL775
+DV!O$37*Usage!$AM775
+DV!O$38*Usage!$AN775
+DV!O$39*Usage!$AO775
+DV!O$40*Usage!$AP775
+DV!O$41*Usage!$AQ775
+DV!O$42*Usage!$AR775
+DV!O$43*Usage!$AS775
+DV!O$44*Usage!$AT775
+DV!O$45*Usage!$AU775
+DV!O$46*Usage!$AV775
+DV!O$47*Usage!$AW775
+DV!O$48*Usage!$AX775
+DV!O$49*Usage!$AY775
+DV!O$50*Usage!$AZ775
+DV!O$51*Usage!$BA775
+DV!O$52*Usage!$BB775
+DV!O$53*Usage!$BC775
+DV!O$54*Usage!$BD775</f>
        <v>0</v>
      </c>
      <c r="N775" s="58" t="str">
        <f>VLOOKUP(A775,'Plant Stock'!B802:B10790,1,0)</f>
        <v>829557A</v>
      </c>
      <c r="P775" s="108"/>
    </row>
    <row r="776" spans="1:16" x14ac:dyDescent="0.25">
      <c r="A776" s="121" t="s">
        <v>9660</v>
      </c>
      <c r="B776" s="1">
        <f>+DV!D$2*Usage!$D776
+DV!D$3*Usage!$E776
+DV!D$4*Usage!$F776
+DV!D$5*Usage!$G776
+DV!D$6*Usage!$H776
+DV!D$7*Usage!$I776
+DV!D$8*Usage!$J776
+DV!D$9*Usage!$K776
+DV!D$10*Usage!$L776
+DV!D$11*Usage!$M776
+DV!D$12*Usage!$N776
+DV!D$13*Usage!$O776
+DV!D$14*Usage!$P776
+DV!D$15*Usage!$Q776
+DV!D$16*Usage!$R776
+DV!D$17*Usage!$S776
+DV!D$18*Usage!$T776
+DV!D$19*Usage!$U776
+DV!D$20*Usage!$V776
+DV!D$21*Usage!$W776
+DV!D$22*Usage!$X776
+DV!D$23*Usage!$Y776
+DV!D$24*Usage!$Z776
+DV!D$25*Usage!$AA776
+DV!E$26*Usage!$AB776
+DV!D$27*Usage!$AC776
+DV!D$28*Usage!$AD776
+DV!D$29*Usage!$AE776
+DV!D$30*Usage!$AF776
+DV!D$31*Usage!$AG776
+DV!D$32*Usage!$AH776
+DV!D$33*Usage!$AI776
+DV!D$34*Usage!$AJ776
+DV!D$35*Usage!$AK776
+DV!D$36*Usage!$AL776
+DV!D$37*Usage!$AM776
+DV!D$38*Usage!$AN776
+DV!D$39*Usage!$AO776
+DV!D$40*Usage!$AP776
+DV!D$41*Usage!$AQ776
+DV!D$42*Usage!$AR776
+DV!D$43*Usage!$AS776
+DV!D$44*Usage!$AT776
+DV!D$45*Usage!$AU776
+DV!D$46*Usage!$AV776
+DV!D$47*Usage!$AW776
+DV!D$48*Usage!$AX776
+DV!D$49*Usage!$AY776
+DV!D$50*Usage!$AZ776
+DV!D$51*Usage!$BA776
+DV!D$52*Usage!$BB776
+DV!D$53*Usage!$BC776
+DV!D$54*Usage!$BD776</f>
        <v>300</v>
      </c>
      <c r="C776" s="1">
        <f>+DV!E$2*Usage!$D776
+DV!E$3*Usage!$E776
+DV!E$4*Usage!$F776
+DV!E$5*Usage!$G776
+DV!E$6*Usage!$H776
+DV!E$7*Usage!$I776
+DV!E$8*Usage!$J776
+DV!E$9*Usage!$K776
+DV!E$10*Usage!$L776
+DV!E$11*Usage!$M776
+DV!E$12*Usage!$N776
+DV!E$13*Usage!$O776
+DV!E$14*Usage!$P776
+DV!E$15*Usage!$Q776
+DV!E$16*Usage!$R776
+DV!E$17*Usage!$S776
+DV!E$18*Usage!$T776
+DV!E$19*Usage!$U776
+DV!E$20*Usage!$V776
+DV!E$21*Usage!$W776
+DV!E$22*Usage!$X776
+DV!E$23*Usage!$Y776
+DV!E$24*Usage!$Z776
+DV!E$25*Usage!$AA776
+DV!F$26*Usage!$AB776
+DV!E$27*Usage!$AC776
+DV!E$28*Usage!$AD776
+DV!E$29*Usage!$AE776
+DV!E$30*Usage!$AF776
+DV!E$31*Usage!$AG776
+DV!E$32*Usage!$AH776
+DV!E$33*Usage!$AI776
+DV!E$34*Usage!$AJ776
+DV!E$35*Usage!$AK776
+DV!E$36*Usage!$AL776
+DV!E$37*Usage!$AM776
+DV!E$38*Usage!$AN776
+DV!E$39*Usage!$AO776
+DV!E$40*Usage!$AP776
+DV!E$41*Usage!$AQ776
+DV!E$42*Usage!$AR776
+DV!E$43*Usage!$AS776
+DV!E$44*Usage!$AT776
+DV!E$45*Usage!$AU776
+DV!E$46*Usage!$AV776
+DV!E$47*Usage!$AW776
+DV!E$48*Usage!$AX776
+DV!E$49*Usage!$AY776
+DV!E$50*Usage!$AZ776
+DV!E$51*Usage!$BA776
+DV!E$52*Usage!$BB776
+DV!E$53*Usage!$BC776
+DV!E$54*Usage!$BD776</f>
        <v>300</v>
      </c>
      <c r="D776" s="1">
        <f>+DV!F$2*Usage!$D776
+DV!F$3*Usage!$E776
+DV!F$4*Usage!$F776
+DV!F$5*Usage!$G776
+DV!F$6*Usage!$H776
+DV!F$7*Usage!$I776
+DV!F$8*Usage!$J776
+DV!F$9*Usage!$K776
+DV!F$10*Usage!$L776
+DV!F$11*Usage!$M776
+DV!F$12*Usage!$N776
+DV!F$13*Usage!$O776
+DV!F$14*Usage!$P776
+DV!F$15*Usage!$Q776
+DV!F$16*Usage!$R776
+DV!F$17*Usage!$S776
+DV!F$18*Usage!$T776
+DV!F$19*Usage!$U776
+DV!F$20*Usage!$V776
+DV!F$21*Usage!$W776
+DV!F$22*Usage!$X776
+DV!F$23*Usage!$Y776
+DV!F$24*Usage!$Z776
+DV!F$25*Usage!$AA776
+DV!G$26*Usage!$AB776
+DV!F$27*Usage!$AC776
+DV!F$28*Usage!$AD776
+DV!F$29*Usage!$AE776
+DV!F$30*Usage!$AF776
+DV!F$31*Usage!$AG776
+DV!F$32*Usage!$AH776
+DV!F$33*Usage!$AI776
+DV!F$34*Usage!$AJ776
+DV!F$35*Usage!$AK776
+DV!F$36*Usage!$AL776
+DV!F$37*Usage!$AM776
+DV!F$38*Usage!$AN776
+DV!F$39*Usage!$AO776
+DV!F$40*Usage!$AP776
+DV!F$41*Usage!$AQ776
+DV!F$42*Usage!$AR776
+DV!F$43*Usage!$AS776
+DV!F$44*Usage!$AT776
+DV!F$45*Usage!$AU776
+DV!F$46*Usage!$AV776
+DV!F$47*Usage!$AW776
+DV!F$48*Usage!$AX776
+DV!F$49*Usage!$AY776
+DV!F$50*Usage!$AZ776
+DV!F$51*Usage!$BA776
+DV!F$52*Usage!$BB776
+DV!F$53*Usage!$BC776
+DV!F$54*Usage!$BD776</f>
        <v>300</v>
      </c>
      <c r="E776" s="1">
        <f>+DV!G$2*Usage!$D776
+DV!G$3*Usage!$E776
+DV!G$4*Usage!$F776
+DV!G$5*Usage!$G776
+DV!G$6*Usage!$H776
+DV!G$7*Usage!$I776
+DV!G$8*Usage!$J776
+DV!G$9*Usage!$K776
+DV!G$10*Usage!$L776
+DV!G$11*Usage!$M776
+DV!G$12*Usage!$N776
+DV!G$13*Usage!$O776
+DV!G$14*Usage!$P776
+DV!G$15*Usage!$Q776
+DV!G$16*Usage!$R776
+DV!G$17*Usage!$S776
+DV!G$18*Usage!$T776
+DV!G$19*Usage!$U776
+DV!G$20*Usage!$V776
+DV!G$21*Usage!$W776
+DV!G$22*Usage!$X776
+DV!G$23*Usage!$Y776
+DV!G$24*Usage!$Z776
+DV!G$25*Usage!$AA776
+DV!H$26*Usage!$AB776
+DV!G$27*Usage!$AC776
+DV!G$28*Usage!$AD776
+DV!G$29*Usage!$AE776
+DV!G$30*Usage!$AF776
+DV!G$31*Usage!$AG776
+DV!G$32*Usage!$AH776
+DV!G$33*Usage!$AI776
+DV!G$34*Usage!$AJ776
+DV!G$35*Usage!$AK776
+DV!G$36*Usage!$AL776
+DV!G$37*Usage!$AM776
+DV!G$38*Usage!$AN776
+DV!G$39*Usage!$AO776
+DV!G$40*Usage!$AP776
+DV!G$41*Usage!$AQ776
+DV!G$42*Usage!$AR776
+DV!G$43*Usage!$AS776
+DV!G$44*Usage!$AT776
+DV!G$45*Usage!$AU776
+DV!G$46*Usage!$AV776
+DV!G$47*Usage!$AW776
+DV!G$48*Usage!$AX776
+DV!G$49*Usage!$AY776
+DV!G$50*Usage!$AZ776
+DV!G$51*Usage!$BA776
+DV!G$52*Usage!$BB776
+DV!G$53*Usage!$BC776
+DV!G$54*Usage!$BD776</f>
        <v>300</v>
      </c>
      <c r="F776" s="1">
        <f>+DV!H$2*Usage!$D776
+DV!H$3*Usage!$E776
+DV!H$4*Usage!$F776
+DV!H$5*Usage!$G776
+DV!H$6*Usage!$H776
+DV!H$7*Usage!$I776
+DV!H$8*Usage!$J776
+DV!H$9*Usage!$K776
+DV!H$10*Usage!$L776
+DV!H$11*Usage!$M776
+DV!H$12*Usage!$N776
+DV!H$13*Usage!$O776
+DV!H$14*Usage!$P776
+DV!H$15*Usage!$Q776
+DV!H$16*Usage!$R776
+DV!H$17*Usage!$S776
+DV!H$18*Usage!$T776
+DV!H$19*Usage!$U776
+DV!H$20*Usage!$V776
+DV!H$21*Usage!$W776
+DV!H$22*Usage!$X776
+DV!H$23*Usage!$Y776
+DV!H$24*Usage!$Z776
+DV!H$25*Usage!$AA776
+DV!I$26*Usage!$AB776
+DV!H$27*Usage!$AC776
+DV!H$28*Usage!$AD776
+DV!H$29*Usage!$AE776
+DV!H$30*Usage!$AF776
+DV!H$31*Usage!$AG776
+DV!H$32*Usage!$AH776
+DV!H$33*Usage!$AI776
+DV!H$34*Usage!$AJ776
+DV!H$35*Usage!$AK776
+DV!H$36*Usage!$AL776
+DV!H$37*Usage!$AM776
+DV!H$38*Usage!$AN776
+DV!H$39*Usage!$AO776
+DV!H$40*Usage!$AP776
+DV!H$41*Usage!$AQ776
+DV!H$42*Usage!$AR776
+DV!H$43*Usage!$AS776
+DV!H$44*Usage!$AT776
+DV!H$45*Usage!$AU776
+DV!H$46*Usage!$AV776
+DV!H$47*Usage!$AW776
+DV!H$48*Usage!$AX776
+DV!H$49*Usage!$AY776
+DV!H$50*Usage!$AZ776
+DV!H$51*Usage!$BA776
+DV!H$52*Usage!$BB776
+DV!H$53*Usage!$BC776
+DV!H$54*Usage!$BD776</f>
        <v>300</v>
      </c>
      <c r="G776" s="1">
        <f>+DV!I$2*Usage!$D776
+DV!I$3*Usage!$E776
+DV!I$4*Usage!$F776
+DV!I$5*Usage!$G776
+DV!I$6*Usage!$H776
+DV!I$7*Usage!$I776
+DV!I$8*Usage!$J776
+DV!I$9*Usage!$K776
+DV!I$10*Usage!$L776
+DV!I$11*Usage!$M776
+DV!I$12*Usage!$N776
+DV!I$13*Usage!$O776
+DV!I$14*Usage!$P776
+DV!I$15*Usage!$Q776
+DV!I$16*Usage!$R776
+DV!I$17*Usage!$S776
+DV!I$18*Usage!$T776
+DV!I$19*Usage!$U776
+DV!I$20*Usage!$V776
+DV!I$21*Usage!$W776
+DV!I$22*Usage!$X776
+DV!I$23*Usage!$Y776
+DV!I$24*Usage!$Z776
+DV!I$25*Usage!$AA776
+DV!J$26*Usage!$AB776
+DV!I$27*Usage!$AC776
+DV!I$28*Usage!$AD776
+DV!I$29*Usage!$AE776
+DV!I$30*Usage!$AF776
+DV!I$31*Usage!$AG776
+DV!I$32*Usage!$AH776
+DV!I$33*Usage!$AI776
+DV!I$34*Usage!$AJ776
+DV!I$35*Usage!$AK776
+DV!I$36*Usage!$AL776
+DV!I$37*Usage!$AM776
+DV!I$38*Usage!$AN776
+DV!I$39*Usage!$AO776
+DV!I$40*Usage!$AP776
+DV!I$41*Usage!$AQ776
+DV!I$42*Usage!$AR776
+DV!I$43*Usage!$AS776
+DV!I$44*Usage!$AT776
+DV!I$45*Usage!$AU776
+DV!I$46*Usage!$AV776
+DV!I$47*Usage!$AW776
+DV!I$48*Usage!$AX776
+DV!I$49*Usage!$AY776
+DV!I$50*Usage!$AZ776
+DV!I$51*Usage!$BA776
+DV!I$52*Usage!$BB776
+DV!I$53*Usage!$BC776
+DV!I$54*Usage!$BD776</f>
        <v>300</v>
      </c>
      <c r="H776" s="1">
        <f>+DV!J$2*Usage!$D776
+DV!J$3*Usage!$E776
+DV!J$4*Usage!$F776
+DV!J$5*Usage!$G776
+DV!J$6*Usage!$H776
+DV!J$7*Usage!$I776
+DV!J$8*Usage!$J776
+DV!J$9*Usage!$K776
+DV!J$10*Usage!$L776
+DV!J$11*Usage!$M776
+DV!J$12*Usage!$N776
+DV!J$13*Usage!$O776
+DV!J$14*Usage!$P776
+DV!J$15*Usage!$Q776
+DV!J$16*Usage!$R776
+DV!J$17*Usage!$S776
+DV!J$18*Usage!$T776
+DV!J$19*Usage!$U776
+DV!J$20*Usage!$V776
+DV!J$21*Usage!$W776
+DV!J$22*Usage!$X776
+DV!J$23*Usage!$Y776
+DV!J$24*Usage!$Z776
+DV!J$25*Usage!$AA776
+DV!K$26*Usage!$AB776
+DV!J$27*Usage!$AC776
+DV!J$28*Usage!$AD776
+DV!J$29*Usage!$AE776
+DV!J$30*Usage!$AF776
+DV!J$31*Usage!$AG776
+DV!J$32*Usage!$AH776
+DV!J$33*Usage!$AI776
+DV!J$34*Usage!$AJ776
+DV!J$35*Usage!$AK776
+DV!J$36*Usage!$AL776
+DV!J$37*Usage!$AM776
+DV!J$38*Usage!$AN776
+DV!J$39*Usage!$AO776
+DV!J$40*Usage!$AP776
+DV!J$41*Usage!$AQ776
+DV!J$42*Usage!$AR776
+DV!J$43*Usage!$AS776
+DV!J$44*Usage!$AT776
+DV!J$45*Usage!$AU776
+DV!J$46*Usage!$AV776
+DV!J$47*Usage!$AW776
+DV!J$48*Usage!$AX776
+DV!J$49*Usage!$AY776
+DV!J$50*Usage!$AZ776
+DV!J$51*Usage!$BA776
+DV!J$52*Usage!$BB776
+DV!J$53*Usage!$BC776
+DV!J$54*Usage!$BD776</f>
        <v>0</v>
      </c>
      <c r="I776" s="1">
        <f>+DV!K$2*Usage!$D776
+DV!K$3*Usage!$E776
+DV!K$4*Usage!$F776
+DV!K$5*Usage!$G776
+DV!K$6*Usage!$H776
+DV!K$7*Usage!$I776
+DV!K$8*Usage!$J776
+DV!K$9*Usage!$K776
+DV!K$10*Usage!$L776
+DV!K$11*Usage!$M776
+DV!K$12*Usage!$N776
+DV!K$13*Usage!$O776
+DV!K$14*Usage!$P776
+DV!K$15*Usage!$Q776
+DV!K$16*Usage!$R776
+DV!K$17*Usage!$S776
+DV!K$18*Usage!$T776
+DV!K$19*Usage!$U776
+DV!K$20*Usage!$V776
+DV!K$21*Usage!$W776
+DV!K$22*Usage!$X776
+DV!K$23*Usage!$Y776
+DV!K$24*Usage!$Z776
+DV!K$25*Usage!$AA776
+DV!L$26*Usage!$AB776
+DV!K$27*Usage!$AC776
+DV!K$28*Usage!$AD776
+DV!K$29*Usage!$AE776
+DV!K$30*Usage!$AF776
+DV!K$31*Usage!$AG776
+DV!K$32*Usage!$AH776
+DV!K$33*Usage!$AI776
+DV!K$34*Usage!$AJ776
+DV!K$35*Usage!$AK776
+DV!K$36*Usage!$AL776
+DV!K$37*Usage!$AM776
+DV!K$38*Usage!$AN776
+DV!K$39*Usage!$AO776
+DV!K$40*Usage!$AP776
+DV!K$41*Usage!$AQ776
+DV!K$42*Usage!$AR776
+DV!K$43*Usage!$AS776
+DV!K$44*Usage!$AT776
+DV!K$45*Usage!$AU776
+DV!K$46*Usage!$AV776
+DV!K$47*Usage!$AW776
+DV!K$48*Usage!$AX776
+DV!K$49*Usage!$AY776
+DV!K$50*Usage!$AZ776
+DV!K$51*Usage!$BA776
+DV!K$52*Usage!$BB776
+DV!K$53*Usage!$BC776
+DV!K$54*Usage!$BD776</f>
        <v>0</v>
      </c>
      <c r="J776" s="1">
        <f>+DV!L$2*Usage!$D776
+DV!L$3*Usage!$E776
+DV!L$4*Usage!$F776
+DV!L$5*Usage!$G776
+DV!L$6*Usage!$H776
+DV!L$7*Usage!$I776
+DV!L$8*Usage!$J776
+DV!L$9*Usage!$K776
+DV!L$10*Usage!$L776
+DV!L$11*Usage!$M776
+DV!L$12*Usage!$N776
+DV!L$13*Usage!$O776
+DV!L$14*Usage!$P776
+DV!L$15*Usage!$Q776
+DV!L$16*Usage!$R776
+DV!L$17*Usage!$S776
+DV!L$18*Usage!$T776
+DV!L$19*Usage!$U776
+DV!L$20*Usage!$V776
+DV!L$21*Usage!$W776
+DV!L$22*Usage!$X776
+DV!L$23*Usage!$Y776
+DV!L$24*Usage!$Z776
+DV!L$25*Usage!$AA776
+DV!M$26*Usage!$AB776
+DV!L$27*Usage!$AC776
+DV!L$28*Usage!$AD776
+DV!L$29*Usage!$AE776
+DV!L$30*Usage!$AF776
+DV!L$31*Usage!$AG776
+DV!L$32*Usage!$AH776
+DV!L$33*Usage!$AI776
+DV!L$34*Usage!$AJ776
+DV!L$35*Usage!$AK776
+DV!L$36*Usage!$AL776
+DV!L$37*Usage!$AM776
+DV!L$38*Usage!$AN776
+DV!L$39*Usage!$AO776
+DV!L$40*Usage!$AP776
+DV!L$41*Usage!$AQ776
+DV!L$42*Usage!$AR776
+DV!L$43*Usage!$AS776
+DV!L$44*Usage!$AT776
+DV!L$45*Usage!$AU776
+DV!L$46*Usage!$AV776
+DV!L$47*Usage!$AW776
+DV!L$48*Usage!$AX776
+DV!L$49*Usage!$AY776
+DV!L$50*Usage!$AZ776
+DV!L$51*Usage!$BA776
+DV!L$52*Usage!$BB776
+DV!L$53*Usage!$BC776
+DV!L$54*Usage!$BD776</f>
        <v>0</v>
      </c>
      <c r="K776" s="1">
        <f>+DV!M$2*Usage!$D776
+DV!M$3*Usage!$E776
+DV!M$4*Usage!$F776
+DV!M$5*Usage!$G776
+DV!M$6*Usage!$H776
+DV!M$7*Usage!$I776
+DV!M$8*Usage!$J776
+DV!M$9*Usage!$K776
+DV!M$10*Usage!$L776
+DV!M$11*Usage!$M776
+DV!M$12*Usage!$N776
+DV!M$13*Usage!$O776
+DV!M$14*Usage!$P776
+DV!M$15*Usage!$Q776
+DV!M$16*Usage!$R776
+DV!M$17*Usage!$S776
+DV!M$18*Usage!$T776
+DV!M$19*Usage!$U776
+DV!M$20*Usage!$V776
+DV!M$21*Usage!$W776
+DV!M$22*Usage!$X776
+DV!M$23*Usage!$Y776
+DV!M$24*Usage!$Z776
+DV!M$25*Usage!$AA776
+DV!M$26*Usage!$AB776
+DV!M$27*Usage!$AC776
+DV!M$28*Usage!$AD776
+DV!M$29*Usage!$AE776
+DV!M$30*Usage!$AF776
+DV!M$31*Usage!$AG776
+DV!M$32*Usage!$AH776
+DV!M$33*Usage!$AI776
+DV!M$34*Usage!$AJ776
+DV!M$35*Usage!$AK776
+DV!M$36*Usage!$AL776
+DV!M$37*Usage!$AM776
+DV!M$38*Usage!$AN776
+DV!M$39*Usage!$AO776
+DV!M$40*Usage!$AP776
+DV!M$41*Usage!$AQ776
+DV!M$42*Usage!$AR776
+DV!M$43*Usage!$AS776
+DV!M$44*Usage!$AT776
+DV!M$45*Usage!$AU776
+DV!M$46*Usage!$AV776
+DV!M$47*Usage!$AW776
+DV!M$48*Usage!$AX776
+DV!M$49*Usage!$AY776
+DV!M$50*Usage!$AZ776
+DV!M$51*Usage!$BA776
+DV!M$52*Usage!$BB776
+DV!M$53*Usage!$BC776
+DV!M$54*Usage!$BD776</f>
        <v>0</v>
      </c>
      <c r="L776" s="1">
        <f>+DV!N$2*Usage!$D776
+DV!N$3*Usage!$E776
+DV!N$4*Usage!$F776
+DV!N$5*Usage!$G776
+DV!N$6*Usage!$H776
+DV!N$7*Usage!$I776
+DV!N$8*Usage!$J776
+DV!N$9*Usage!$K776
+DV!N$10*Usage!$L776
+DV!N$11*Usage!$M776
+DV!N$12*Usage!$N776
+DV!N$13*Usage!$O776
+DV!N$14*Usage!$P776
+DV!N$15*Usage!$Q776
+DV!N$16*Usage!$R776
+DV!N$17*Usage!$S776
+DV!N$18*Usage!$T776
+DV!N$19*Usage!$U776
+DV!N$20*Usage!$V776
+DV!N$21*Usage!$W776
+DV!N$22*Usage!$X776
+DV!N$23*Usage!$Y776
+DV!N$24*Usage!$Z776
+DV!N$25*Usage!$AA776
+DV!N$26*Usage!$AB776
+DV!N$27*Usage!$AC776
+DV!N$28*Usage!$AD776
+DV!N$29*Usage!$AE776
+DV!N$30*Usage!$AF776
+DV!N$31*Usage!$AG776
+DV!N$32*Usage!$AH776
+DV!N$33*Usage!$AI776
+DV!N$34*Usage!$AJ776
+DV!N$35*Usage!$AK776
+DV!N$36*Usage!$AL776
+DV!N$37*Usage!$AM776
+DV!N$38*Usage!$AN776
+DV!N$39*Usage!$AO776
+DV!N$40*Usage!$AP776
+DV!N$41*Usage!$AQ776
+DV!N$42*Usage!$AR776
+DV!N$43*Usage!$AS776
+DV!N$44*Usage!$AT776
+DV!N$45*Usage!$AU776
+DV!N$46*Usage!$AV776
+DV!N$47*Usage!$AW776
+DV!N$48*Usage!$AX776
+DV!N$49*Usage!$AY776
+DV!N$50*Usage!$AZ776
+DV!N$51*Usage!$BA776
+DV!N$52*Usage!$BB776
+DV!N$53*Usage!$BC776
+DV!N$54*Usage!$BD776</f>
        <v>0</v>
      </c>
      <c r="M776" s="1">
        <f>+DV!O$2*Usage!$D776
+DV!O$3*Usage!$E776
+DV!O$4*Usage!$F776
+DV!O$5*Usage!$G776
+DV!O$6*Usage!$H776
+DV!O$7*Usage!$I776
+DV!O$8*Usage!$J776
+DV!O$9*Usage!$K776
+DV!O$10*Usage!$L776
+DV!O$11*Usage!$M776
+DV!O$12*Usage!$N776
+DV!O$13*Usage!$O776
+DV!O$14*Usage!$P776
+DV!O$15*Usage!$Q776
+DV!O$16*Usage!$R776
+DV!O$17*Usage!$S776
+DV!O$18*Usage!$T776
+DV!O$19*Usage!$U776
+DV!O$20*Usage!$V776
+DV!O$21*Usage!$W776
+DV!O$22*Usage!$X776
+DV!O$23*Usage!$Y776
+DV!O$24*Usage!$Z776
+DV!O$25*Usage!$AA776
+DV!O$26*Usage!$AB776
+DV!O$27*Usage!$AC776
+DV!O$28*Usage!$AD776
+DV!O$29*Usage!$AE776
+DV!O$30*Usage!$AF776
+DV!O$31*Usage!$AG776
+DV!O$32*Usage!$AH776
+DV!O$33*Usage!$AI776
+DV!O$34*Usage!$AJ776
+DV!O$35*Usage!$AK776
+DV!O$36*Usage!$AL776
+DV!O$37*Usage!$AM776
+DV!O$38*Usage!$AN776
+DV!O$39*Usage!$AO776
+DV!O$40*Usage!$AP776
+DV!O$41*Usage!$AQ776
+DV!O$42*Usage!$AR776
+DV!O$43*Usage!$AS776
+DV!O$44*Usage!$AT776
+DV!O$45*Usage!$AU776
+DV!O$46*Usage!$AV776
+DV!O$47*Usage!$AW776
+DV!O$48*Usage!$AX776
+DV!O$49*Usage!$AY776
+DV!O$50*Usage!$AZ776
+DV!O$51*Usage!$BA776
+DV!O$52*Usage!$BB776
+DV!O$53*Usage!$BC776
+DV!O$54*Usage!$BD776</f>
        <v>0</v>
      </c>
      <c r="N776" s="58" t="str">
        <f>VLOOKUP(A776,'Plant Stock'!B803:B10791,1,0)</f>
        <v>829403B</v>
      </c>
      <c r="P776" s="108"/>
    </row>
    <row r="777" spans="1:16" x14ac:dyDescent="0.25">
      <c r="A777" s="121" t="s">
        <v>9426</v>
      </c>
      <c r="B777" s="1">
        <f>+DV!D$2*Usage!$D777
+DV!D$3*Usage!$E777
+DV!D$4*Usage!$F777
+DV!D$5*Usage!$G777
+DV!D$6*Usage!$H777
+DV!D$7*Usage!$I777
+DV!D$8*Usage!$J777
+DV!D$9*Usage!$K777
+DV!D$10*Usage!$L777
+DV!D$11*Usage!$M777
+DV!D$12*Usage!$N777
+DV!D$13*Usage!$O777
+DV!D$14*Usage!$P777
+DV!D$15*Usage!$Q777
+DV!D$16*Usage!$R777
+DV!D$17*Usage!$S777
+DV!D$18*Usage!$T777
+DV!D$19*Usage!$U777
+DV!D$20*Usage!$V777
+DV!D$21*Usage!$W777
+DV!D$22*Usage!$X777
+DV!D$23*Usage!$Y777
+DV!D$24*Usage!$Z777
+DV!D$25*Usage!$AA777
+DV!E$26*Usage!$AB777
+DV!D$27*Usage!$AC777
+DV!D$28*Usage!$AD777
+DV!D$29*Usage!$AE777
+DV!D$30*Usage!$AF777
+DV!D$31*Usage!$AG777
+DV!D$32*Usage!$AH777
+DV!D$33*Usage!$AI777
+DV!D$34*Usage!$AJ777
+DV!D$35*Usage!$AK777
+DV!D$36*Usage!$AL777
+DV!D$37*Usage!$AM777
+DV!D$38*Usage!$AN777
+DV!D$39*Usage!$AO777
+DV!D$40*Usage!$AP777
+DV!D$41*Usage!$AQ777
+DV!D$42*Usage!$AR777
+DV!D$43*Usage!$AS777
+DV!D$44*Usage!$AT777
+DV!D$45*Usage!$AU777
+DV!D$46*Usage!$AV777
+DV!D$47*Usage!$AW777
+DV!D$48*Usage!$AX777
+DV!D$49*Usage!$AY777
+DV!D$50*Usage!$AZ777
+DV!D$51*Usage!$BA777
+DV!D$52*Usage!$BB777
+DV!D$53*Usage!$BC777
+DV!D$54*Usage!$BD777</f>
        <v>300</v>
      </c>
      <c r="C777" s="1">
        <f>+DV!E$2*Usage!$D777
+DV!E$3*Usage!$E777
+DV!E$4*Usage!$F777
+DV!E$5*Usage!$G777
+DV!E$6*Usage!$H777
+DV!E$7*Usage!$I777
+DV!E$8*Usage!$J777
+DV!E$9*Usage!$K777
+DV!E$10*Usage!$L777
+DV!E$11*Usage!$M777
+DV!E$12*Usage!$N777
+DV!E$13*Usage!$O777
+DV!E$14*Usage!$P777
+DV!E$15*Usage!$Q777
+DV!E$16*Usage!$R777
+DV!E$17*Usage!$S777
+DV!E$18*Usage!$T777
+DV!E$19*Usage!$U777
+DV!E$20*Usage!$V777
+DV!E$21*Usage!$W777
+DV!E$22*Usage!$X777
+DV!E$23*Usage!$Y777
+DV!E$24*Usage!$Z777
+DV!E$25*Usage!$AA777
+DV!F$26*Usage!$AB777
+DV!E$27*Usage!$AC777
+DV!E$28*Usage!$AD777
+DV!E$29*Usage!$AE777
+DV!E$30*Usage!$AF777
+DV!E$31*Usage!$AG777
+DV!E$32*Usage!$AH777
+DV!E$33*Usage!$AI777
+DV!E$34*Usage!$AJ777
+DV!E$35*Usage!$AK777
+DV!E$36*Usage!$AL777
+DV!E$37*Usage!$AM777
+DV!E$38*Usage!$AN777
+DV!E$39*Usage!$AO777
+DV!E$40*Usage!$AP777
+DV!E$41*Usage!$AQ777
+DV!E$42*Usage!$AR777
+DV!E$43*Usage!$AS777
+DV!E$44*Usage!$AT777
+DV!E$45*Usage!$AU777
+DV!E$46*Usage!$AV777
+DV!E$47*Usage!$AW777
+DV!E$48*Usage!$AX777
+DV!E$49*Usage!$AY777
+DV!E$50*Usage!$AZ777
+DV!E$51*Usage!$BA777
+DV!E$52*Usage!$BB777
+DV!E$53*Usage!$BC777
+DV!E$54*Usage!$BD777</f>
        <v>300</v>
      </c>
      <c r="D777" s="1">
        <f>+DV!F$2*Usage!$D777
+DV!F$3*Usage!$E777
+DV!F$4*Usage!$F777
+DV!F$5*Usage!$G777
+DV!F$6*Usage!$H777
+DV!F$7*Usage!$I777
+DV!F$8*Usage!$J777
+DV!F$9*Usage!$K777
+DV!F$10*Usage!$L777
+DV!F$11*Usage!$M777
+DV!F$12*Usage!$N777
+DV!F$13*Usage!$O777
+DV!F$14*Usage!$P777
+DV!F$15*Usage!$Q777
+DV!F$16*Usage!$R777
+DV!F$17*Usage!$S777
+DV!F$18*Usage!$T777
+DV!F$19*Usage!$U777
+DV!F$20*Usage!$V777
+DV!F$21*Usage!$W777
+DV!F$22*Usage!$X777
+DV!F$23*Usage!$Y777
+DV!F$24*Usage!$Z777
+DV!F$25*Usage!$AA777
+DV!G$26*Usage!$AB777
+DV!F$27*Usage!$AC777
+DV!F$28*Usage!$AD777
+DV!F$29*Usage!$AE777
+DV!F$30*Usage!$AF777
+DV!F$31*Usage!$AG777
+DV!F$32*Usage!$AH777
+DV!F$33*Usage!$AI777
+DV!F$34*Usage!$AJ777
+DV!F$35*Usage!$AK777
+DV!F$36*Usage!$AL777
+DV!F$37*Usage!$AM777
+DV!F$38*Usage!$AN777
+DV!F$39*Usage!$AO777
+DV!F$40*Usage!$AP777
+DV!F$41*Usage!$AQ777
+DV!F$42*Usage!$AR777
+DV!F$43*Usage!$AS777
+DV!F$44*Usage!$AT777
+DV!F$45*Usage!$AU777
+DV!F$46*Usage!$AV777
+DV!F$47*Usage!$AW777
+DV!F$48*Usage!$AX777
+DV!F$49*Usage!$AY777
+DV!F$50*Usage!$AZ777
+DV!F$51*Usage!$BA777
+DV!F$52*Usage!$BB777
+DV!F$53*Usage!$BC777
+DV!F$54*Usage!$BD777</f>
        <v>300</v>
      </c>
      <c r="E777" s="1">
        <f>+DV!G$2*Usage!$D777
+DV!G$3*Usage!$E777
+DV!G$4*Usage!$F777
+DV!G$5*Usage!$G777
+DV!G$6*Usage!$H777
+DV!G$7*Usage!$I777
+DV!G$8*Usage!$J777
+DV!G$9*Usage!$K777
+DV!G$10*Usage!$L777
+DV!G$11*Usage!$M777
+DV!G$12*Usage!$N777
+DV!G$13*Usage!$O777
+DV!G$14*Usage!$P777
+DV!G$15*Usage!$Q777
+DV!G$16*Usage!$R777
+DV!G$17*Usage!$S777
+DV!G$18*Usage!$T777
+DV!G$19*Usage!$U777
+DV!G$20*Usage!$V777
+DV!G$21*Usage!$W777
+DV!G$22*Usage!$X777
+DV!G$23*Usage!$Y777
+DV!G$24*Usage!$Z777
+DV!G$25*Usage!$AA777
+DV!H$26*Usage!$AB777
+DV!G$27*Usage!$AC777
+DV!G$28*Usage!$AD777
+DV!G$29*Usage!$AE777
+DV!G$30*Usage!$AF777
+DV!G$31*Usage!$AG777
+DV!G$32*Usage!$AH777
+DV!G$33*Usage!$AI777
+DV!G$34*Usage!$AJ777
+DV!G$35*Usage!$AK777
+DV!G$36*Usage!$AL777
+DV!G$37*Usage!$AM777
+DV!G$38*Usage!$AN777
+DV!G$39*Usage!$AO777
+DV!G$40*Usage!$AP777
+DV!G$41*Usage!$AQ777
+DV!G$42*Usage!$AR777
+DV!G$43*Usage!$AS777
+DV!G$44*Usage!$AT777
+DV!G$45*Usage!$AU777
+DV!G$46*Usage!$AV777
+DV!G$47*Usage!$AW777
+DV!G$48*Usage!$AX777
+DV!G$49*Usage!$AY777
+DV!G$50*Usage!$AZ777
+DV!G$51*Usage!$BA777
+DV!G$52*Usage!$BB777
+DV!G$53*Usage!$BC777
+DV!G$54*Usage!$BD777</f>
        <v>300</v>
      </c>
      <c r="F777" s="1">
        <f>+DV!H$2*Usage!$D777
+DV!H$3*Usage!$E777
+DV!H$4*Usage!$F777
+DV!H$5*Usage!$G777
+DV!H$6*Usage!$H777
+DV!H$7*Usage!$I777
+DV!H$8*Usage!$J777
+DV!H$9*Usage!$K777
+DV!H$10*Usage!$L777
+DV!H$11*Usage!$M777
+DV!H$12*Usage!$N777
+DV!H$13*Usage!$O777
+DV!H$14*Usage!$P777
+DV!H$15*Usage!$Q777
+DV!H$16*Usage!$R777
+DV!H$17*Usage!$S777
+DV!H$18*Usage!$T777
+DV!H$19*Usage!$U777
+DV!H$20*Usage!$V777
+DV!H$21*Usage!$W777
+DV!H$22*Usage!$X777
+DV!H$23*Usage!$Y777
+DV!H$24*Usage!$Z777
+DV!H$25*Usage!$AA777
+DV!I$26*Usage!$AB777
+DV!H$27*Usage!$AC777
+DV!H$28*Usage!$AD777
+DV!H$29*Usage!$AE777
+DV!H$30*Usage!$AF777
+DV!H$31*Usage!$AG777
+DV!H$32*Usage!$AH777
+DV!H$33*Usage!$AI777
+DV!H$34*Usage!$AJ777
+DV!H$35*Usage!$AK777
+DV!H$36*Usage!$AL777
+DV!H$37*Usage!$AM777
+DV!H$38*Usage!$AN777
+DV!H$39*Usage!$AO777
+DV!H$40*Usage!$AP777
+DV!H$41*Usage!$AQ777
+DV!H$42*Usage!$AR777
+DV!H$43*Usage!$AS777
+DV!H$44*Usage!$AT777
+DV!H$45*Usage!$AU777
+DV!H$46*Usage!$AV777
+DV!H$47*Usage!$AW777
+DV!H$48*Usage!$AX777
+DV!H$49*Usage!$AY777
+DV!H$50*Usage!$AZ777
+DV!H$51*Usage!$BA777
+DV!H$52*Usage!$BB777
+DV!H$53*Usage!$BC777
+DV!H$54*Usage!$BD777</f>
        <v>300</v>
      </c>
      <c r="G777" s="1">
        <f>+DV!I$2*Usage!$D777
+DV!I$3*Usage!$E777
+DV!I$4*Usage!$F777
+DV!I$5*Usage!$G777
+DV!I$6*Usage!$H777
+DV!I$7*Usage!$I777
+DV!I$8*Usage!$J777
+DV!I$9*Usage!$K777
+DV!I$10*Usage!$L777
+DV!I$11*Usage!$M777
+DV!I$12*Usage!$N777
+DV!I$13*Usage!$O777
+DV!I$14*Usage!$P777
+DV!I$15*Usage!$Q777
+DV!I$16*Usage!$R777
+DV!I$17*Usage!$S777
+DV!I$18*Usage!$T777
+DV!I$19*Usage!$U777
+DV!I$20*Usage!$V777
+DV!I$21*Usage!$W777
+DV!I$22*Usage!$X777
+DV!I$23*Usage!$Y777
+DV!I$24*Usage!$Z777
+DV!I$25*Usage!$AA777
+DV!J$26*Usage!$AB777
+DV!I$27*Usage!$AC777
+DV!I$28*Usage!$AD777
+DV!I$29*Usage!$AE777
+DV!I$30*Usage!$AF777
+DV!I$31*Usage!$AG777
+DV!I$32*Usage!$AH777
+DV!I$33*Usage!$AI777
+DV!I$34*Usage!$AJ777
+DV!I$35*Usage!$AK777
+DV!I$36*Usage!$AL777
+DV!I$37*Usage!$AM777
+DV!I$38*Usage!$AN777
+DV!I$39*Usage!$AO777
+DV!I$40*Usage!$AP777
+DV!I$41*Usage!$AQ777
+DV!I$42*Usage!$AR777
+DV!I$43*Usage!$AS777
+DV!I$44*Usage!$AT777
+DV!I$45*Usage!$AU777
+DV!I$46*Usage!$AV777
+DV!I$47*Usage!$AW777
+DV!I$48*Usage!$AX777
+DV!I$49*Usage!$AY777
+DV!I$50*Usage!$AZ777
+DV!I$51*Usage!$BA777
+DV!I$52*Usage!$BB777
+DV!I$53*Usage!$BC777
+DV!I$54*Usage!$BD777</f>
        <v>300</v>
      </c>
      <c r="H777" s="1">
        <f>+DV!J$2*Usage!$D777
+DV!J$3*Usage!$E777
+DV!J$4*Usage!$F777
+DV!J$5*Usage!$G777
+DV!J$6*Usage!$H777
+DV!J$7*Usage!$I777
+DV!J$8*Usage!$J777
+DV!J$9*Usage!$K777
+DV!J$10*Usage!$L777
+DV!J$11*Usage!$M777
+DV!J$12*Usage!$N777
+DV!J$13*Usage!$O777
+DV!J$14*Usage!$P777
+DV!J$15*Usage!$Q777
+DV!J$16*Usage!$R777
+DV!J$17*Usage!$S777
+DV!J$18*Usage!$T777
+DV!J$19*Usage!$U777
+DV!J$20*Usage!$V777
+DV!J$21*Usage!$W777
+DV!J$22*Usage!$X777
+DV!J$23*Usage!$Y777
+DV!J$24*Usage!$Z777
+DV!J$25*Usage!$AA777
+DV!K$26*Usage!$AB777
+DV!J$27*Usage!$AC777
+DV!J$28*Usage!$AD777
+DV!J$29*Usage!$AE777
+DV!J$30*Usage!$AF777
+DV!J$31*Usage!$AG777
+DV!J$32*Usage!$AH777
+DV!J$33*Usage!$AI777
+DV!J$34*Usage!$AJ777
+DV!J$35*Usage!$AK777
+DV!J$36*Usage!$AL777
+DV!J$37*Usage!$AM777
+DV!J$38*Usage!$AN777
+DV!J$39*Usage!$AO777
+DV!J$40*Usage!$AP777
+DV!J$41*Usage!$AQ777
+DV!J$42*Usage!$AR777
+DV!J$43*Usage!$AS777
+DV!J$44*Usage!$AT777
+DV!J$45*Usage!$AU777
+DV!J$46*Usage!$AV777
+DV!J$47*Usage!$AW777
+DV!J$48*Usage!$AX777
+DV!J$49*Usage!$AY777
+DV!J$50*Usage!$AZ777
+DV!J$51*Usage!$BA777
+DV!J$52*Usage!$BB777
+DV!J$53*Usage!$BC777
+DV!J$54*Usage!$BD777</f>
        <v>0</v>
      </c>
      <c r="I777" s="1">
        <f>+DV!K$2*Usage!$D777
+DV!K$3*Usage!$E777
+DV!K$4*Usage!$F777
+DV!K$5*Usage!$G777
+DV!K$6*Usage!$H777
+DV!K$7*Usage!$I777
+DV!K$8*Usage!$J777
+DV!K$9*Usage!$K777
+DV!K$10*Usage!$L777
+DV!K$11*Usage!$M777
+DV!K$12*Usage!$N777
+DV!K$13*Usage!$O777
+DV!K$14*Usage!$P777
+DV!K$15*Usage!$Q777
+DV!K$16*Usage!$R777
+DV!K$17*Usage!$S777
+DV!K$18*Usage!$T777
+DV!K$19*Usage!$U777
+DV!K$20*Usage!$V777
+DV!K$21*Usage!$W777
+DV!K$22*Usage!$X777
+DV!K$23*Usage!$Y777
+DV!K$24*Usage!$Z777
+DV!K$25*Usage!$AA777
+DV!L$26*Usage!$AB777
+DV!K$27*Usage!$AC777
+DV!K$28*Usage!$AD777
+DV!K$29*Usage!$AE777
+DV!K$30*Usage!$AF777
+DV!K$31*Usage!$AG777
+DV!K$32*Usage!$AH777
+DV!K$33*Usage!$AI777
+DV!K$34*Usage!$AJ777
+DV!K$35*Usage!$AK777
+DV!K$36*Usage!$AL777
+DV!K$37*Usage!$AM777
+DV!K$38*Usage!$AN777
+DV!K$39*Usage!$AO777
+DV!K$40*Usage!$AP777
+DV!K$41*Usage!$AQ777
+DV!K$42*Usage!$AR777
+DV!K$43*Usage!$AS777
+DV!K$44*Usage!$AT777
+DV!K$45*Usage!$AU777
+DV!K$46*Usage!$AV777
+DV!K$47*Usage!$AW777
+DV!K$48*Usage!$AX777
+DV!K$49*Usage!$AY777
+DV!K$50*Usage!$AZ777
+DV!K$51*Usage!$BA777
+DV!K$52*Usage!$BB777
+DV!K$53*Usage!$BC777
+DV!K$54*Usage!$BD777</f>
        <v>0</v>
      </c>
      <c r="J777" s="1">
        <f>+DV!L$2*Usage!$D777
+DV!L$3*Usage!$E777
+DV!L$4*Usage!$F777
+DV!L$5*Usage!$G777
+DV!L$6*Usage!$H777
+DV!L$7*Usage!$I777
+DV!L$8*Usage!$J777
+DV!L$9*Usage!$K777
+DV!L$10*Usage!$L777
+DV!L$11*Usage!$M777
+DV!L$12*Usage!$N777
+DV!L$13*Usage!$O777
+DV!L$14*Usage!$P777
+DV!L$15*Usage!$Q777
+DV!L$16*Usage!$R777
+DV!L$17*Usage!$S777
+DV!L$18*Usage!$T777
+DV!L$19*Usage!$U777
+DV!L$20*Usage!$V777
+DV!L$21*Usage!$W777
+DV!L$22*Usage!$X777
+DV!L$23*Usage!$Y777
+DV!L$24*Usage!$Z777
+DV!L$25*Usage!$AA777
+DV!M$26*Usage!$AB777
+DV!L$27*Usage!$AC777
+DV!L$28*Usage!$AD777
+DV!L$29*Usage!$AE777
+DV!L$30*Usage!$AF777
+DV!L$31*Usage!$AG777
+DV!L$32*Usage!$AH777
+DV!L$33*Usage!$AI777
+DV!L$34*Usage!$AJ777
+DV!L$35*Usage!$AK777
+DV!L$36*Usage!$AL777
+DV!L$37*Usage!$AM777
+DV!L$38*Usage!$AN777
+DV!L$39*Usage!$AO777
+DV!L$40*Usage!$AP777
+DV!L$41*Usage!$AQ777
+DV!L$42*Usage!$AR777
+DV!L$43*Usage!$AS777
+DV!L$44*Usage!$AT777
+DV!L$45*Usage!$AU777
+DV!L$46*Usage!$AV777
+DV!L$47*Usage!$AW777
+DV!L$48*Usage!$AX777
+DV!L$49*Usage!$AY777
+DV!L$50*Usage!$AZ777
+DV!L$51*Usage!$BA777
+DV!L$52*Usage!$BB777
+DV!L$53*Usage!$BC777
+DV!L$54*Usage!$BD777</f>
        <v>0</v>
      </c>
      <c r="K777" s="1">
        <f>+DV!M$2*Usage!$D777
+DV!M$3*Usage!$E777
+DV!M$4*Usage!$F777
+DV!M$5*Usage!$G777
+DV!M$6*Usage!$H777
+DV!M$7*Usage!$I777
+DV!M$8*Usage!$J777
+DV!M$9*Usage!$K777
+DV!M$10*Usage!$L777
+DV!M$11*Usage!$M777
+DV!M$12*Usage!$N777
+DV!M$13*Usage!$O777
+DV!M$14*Usage!$P777
+DV!M$15*Usage!$Q777
+DV!M$16*Usage!$R777
+DV!M$17*Usage!$S777
+DV!M$18*Usage!$T777
+DV!M$19*Usage!$U777
+DV!M$20*Usage!$V777
+DV!M$21*Usage!$W777
+DV!M$22*Usage!$X777
+DV!M$23*Usage!$Y777
+DV!M$24*Usage!$Z777
+DV!M$25*Usage!$AA777
+DV!M$26*Usage!$AB777
+DV!M$27*Usage!$AC777
+DV!M$28*Usage!$AD777
+DV!M$29*Usage!$AE777
+DV!M$30*Usage!$AF777
+DV!M$31*Usage!$AG777
+DV!M$32*Usage!$AH777
+DV!M$33*Usage!$AI777
+DV!M$34*Usage!$AJ777
+DV!M$35*Usage!$AK777
+DV!M$36*Usage!$AL777
+DV!M$37*Usage!$AM777
+DV!M$38*Usage!$AN777
+DV!M$39*Usage!$AO777
+DV!M$40*Usage!$AP777
+DV!M$41*Usage!$AQ777
+DV!M$42*Usage!$AR777
+DV!M$43*Usage!$AS777
+DV!M$44*Usage!$AT777
+DV!M$45*Usage!$AU777
+DV!M$46*Usage!$AV777
+DV!M$47*Usage!$AW777
+DV!M$48*Usage!$AX777
+DV!M$49*Usage!$AY777
+DV!M$50*Usage!$AZ777
+DV!M$51*Usage!$BA777
+DV!M$52*Usage!$BB777
+DV!M$53*Usage!$BC777
+DV!M$54*Usage!$BD777</f>
        <v>0</v>
      </c>
      <c r="L777" s="1">
        <f>+DV!N$2*Usage!$D777
+DV!N$3*Usage!$E777
+DV!N$4*Usage!$F777
+DV!N$5*Usage!$G777
+DV!N$6*Usage!$H777
+DV!N$7*Usage!$I777
+DV!N$8*Usage!$J777
+DV!N$9*Usage!$K777
+DV!N$10*Usage!$L777
+DV!N$11*Usage!$M777
+DV!N$12*Usage!$N777
+DV!N$13*Usage!$O777
+DV!N$14*Usage!$P777
+DV!N$15*Usage!$Q777
+DV!N$16*Usage!$R777
+DV!N$17*Usage!$S777
+DV!N$18*Usage!$T777
+DV!N$19*Usage!$U777
+DV!N$20*Usage!$V777
+DV!N$21*Usage!$W777
+DV!N$22*Usage!$X777
+DV!N$23*Usage!$Y777
+DV!N$24*Usage!$Z777
+DV!N$25*Usage!$AA777
+DV!N$26*Usage!$AB777
+DV!N$27*Usage!$AC777
+DV!N$28*Usage!$AD777
+DV!N$29*Usage!$AE777
+DV!N$30*Usage!$AF777
+DV!N$31*Usage!$AG777
+DV!N$32*Usage!$AH777
+DV!N$33*Usage!$AI777
+DV!N$34*Usage!$AJ777
+DV!N$35*Usage!$AK777
+DV!N$36*Usage!$AL777
+DV!N$37*Usage!$AM777
+DV!N$38*Usage!$AN777
+DV!N$39*Usage!$AO777
+DV!N$40*Usage!$AP777
+DV!N$41*Usage!$AQ777
+DV!N$42*Usage!$AR777
+DV!N$43*Usage!$AS777
+DV!N$44*Usage!$AT777
+DV!N$45*Usage!$AU777
+DV!N$46*Usage!$AV777
+DV!N$47*Usage!$AW777
+DV!N$48*Usage!$AX777
+DV!N$49*Usage!$AY777
+DV!N$50*Usage!$AZ777
+DV!N$51*Usage!$BA777
+DV!N$52*Usage!$BB777
+DV!N$53*Usage!$BC777
+DV!N$54*Usage!$BD777</f>
        <v>0</v>
      </c>
      <c r="M777" s="1">
        <f>+DV!O$2*Usage!$D777
+DV!O$3*Usage!$E777
+DV!O$4*Usage!$F777
+DV!O$5*Usage!$G777
+DV!O$6*Usage!$H777
+DV!O$7*Usage!$I777
+DV!O$8*Usage!$J777
+DV!O$9*Usage!$K777
+DV!O$10*Usage!$L777
+DV!O$11*Usage!$M777
+DV!O$12*Usage!$N777
+DV!O$13*Usage!$O777
+DV!O$14*Usage!$P777
+DV!O$15*Usage!$Q777
+DV!O$16*Usage!$R777
+DV!O$17*Usage!$S777
+DV!O$18*Usage!$T777
+DV!O$19*Usage!$U777
+DV!O$20*Usage!$V777
+DV!O$21*Usage!$W777
+DV!O$22*Usage!$X777
+DV!O$23*Usage!$Y777
+DV!O$24*Usage!$Z777
+DV!O$25*Usage!$AA777
+DV!O$26*Usage!$AB777
+DV!O$27*Usage!$AC777
+DV!O$28*Usage!$AD777
+DV!O$29*Usage!$AE777
+DV!O$30*Usage!$AF777
+DV!O$31*Usage!$AG777
+DV!O$32*Usage!$AH777
+DV!O$33*Usage!$AI777
+DV!O$34*Usage!$AJ777
+DV!O$35*Usage!$AK777
+DV!O$36*Usage!$AL777
+DV!O$37*Usage!$AM777
+DV!O$38*Usage!$AN777
+DV!O$39*Usage!$AO777
+DV!O$40*Usage!$AP777
+DV!O$41*Usage!$AQ777
+DV!O$42*Usage!$AR777
+DV!O$43*Usage!$AS777
+DV!O$44*Usage!$AT777
+DV!O$45*Usage!$AU777
+DV!O$46*Usage!$AV777
+DV!O$47*Usage!$AW777
+DV!O$48*Usage!$AX777
+DV!O$49*Usage!$AY777
+DV!O$50*Usage!$AZ777
+DV!O$51*Usage!$BA777
+DV!O$52*Usage!$BB777
+DV!O$53*Usage!$BC777
+DV!O$54*Usage!$BD777</f>
        <v>0</v>
      </c>
      <c r="N777" s="58" t="str">
        <f>VLOOKUP(A777,'Plant Stock'!B804:B10792,1,0)</f>
        <v>829401B</v>
      </c>
      <c r="P777" s="108"/>
    </row>
    <row r="778" spans="1:16" x14ac:dyDescent="0.25">
      <c r="A778" s="119" t="s">
        <v>9428</v>
      </c>
      <c r="B778" s="1">
        <f>+DV!D$2*Usage!$D778
+DV!D$3*Usage!$E778
+DV!D$4*Usage!$F778
+DV!D$5*Usage!$G778
+DV!D$6*Usage!$H778
+DV!D$7*Usage!$I778
+DV!D$8*Usage!$J778
+DV!D$9*Usage!$K778
+DV!D$10*Usage!$L778
+DV!D$11*Usage!$M778
+DV!D$12*Usage!$N778
+DV!D$13*Usage!$O778
+DV!D$14*Usage!$P778
+DV!D$15*Usage!$Q778
+DV!D$16*Usage!$R778
+DV!D$17*Usage!$S778
+DV!D$18*Usage!$T778
+DV!D$19*Usage!$U778
+DV!D$20*Usage!$V778
+DV!D$21*Usage!$W778
+DV!D$22*Usage!$X778
+DV!D$23*Usage!$Y778
+DV!D$24*Usage!$Z778
+DV!D$25*Usage!$AA778
+DV!E$26*Usage!$AB778
+DV!D$27*Usage!$AC778
+DV!D$28*Usage!$AD778
+DV!D$29*Usage!$AE778
+DV!D$30*Usage!$AF778
+DV!D$31*Usage!$AG778
+DV!D$32*Usage!$AH778
+DV!D$33*Usage!$AI778
+DV!D$34*Usage!$AJ778
+DV!D$35*Usage!$AK778
+DV!D$36*Usage!$AL778
+DV!D$37*Usage!$AM778
+DV!D$38*Usage!$AN778
+DV!D$39*Usage!$AO778
+DV!D$40*Usage!$AP778
+DV!D$41*Usage!$AQ778
+DV!D$42*Usage!$AR778
+DV!D$43*Usage!$AS778
+DV!D$44*Usage!$AT778
+DV!D$45*Usage!$AU778
+DV!D$46*Usage!$AV778
+DV!D$47*Usage!$AW778
+DV!D$48*Usage!$AX778
+DV!D$49*Usage!$AY778
+DV!D$50*Usage!$AZ778
+DV!D$51*Usage!$BA778
+DV!D$52*Usage!$BB778
+DV!D$53*Usage!$BC778
+DV!D$54*Usage!$BD778</f>
        <v>1200</v>
      </c>
      <c r="C778" s="1">
        <f>+DV!E$2*Usage!$D778
+DV!E$3*Usage!$E778
+DV!E$4*Usage!$F778
+DV!E$5*Usage!$G778
+DV!E$6*Usage!$H778
+DV!E$7*Usage!$I778
+DV!E$8*Usage!$J778
+DV!E$9*Usage!$K778
+DV!E$10*Usage!$L778
+DV!E$11*Usage!$M778
+DV!E$12*Usage!$N778
+DV!E$13*Usage!$O778
+DV!E$14*Usage!$P778
+DV!E$15*Usage!$Q778
+DV!E$16*Usage!$R778
+DV!E$17*Usage!$S778
+DV!E$18*Usage!$T778
+DV!E$19*Usage!$U778
+DV!E$20*Usage!$V778
+DV!E$21*Usage!$W778
+DV!E$22*Usage!$X778
+DV!E$23*Usage!$Y778
+DV!E$24*Usage!$Z778
+DV!E$25*Usage!$AA778
+DV!F$26*Usage!$AB778
+DV!E$27*Usage!$AC778
+DV!E$28*Usage!$AD778
+DV!E$29*Usage!$AE778
+DV!E$30*Usage!$AF778
+DV!E$31*Usage!$AG778
+DV!E$32*Usage!$AH778
+DV!E$33*Usage!$AI778
+DV!E$34*Usage!$AJ778
+DV!E$35*Usage!$AK778
+DV!E$36*Usage!$AL778
+DV!E$37*Usage!$AM778
+DV!E$38*Usage!$AN778
+DV!E$39*Usage!$AO778
+DV!E$40*Usage!$AP778
+DV!E$41*Usage!$AQ778
+DV!E$42*Usage!$AR778
+DV!E$43*Usage!$AS778
+DV!E$44*Usage!$AT778
+DV!E$45*Usage!$AU778
+DV!E$46*Usage!$AV778
+DV!E$47*Usage!$AW778
+DV!E$48*Usage!$AX778
+DV!E$49*Usage!$AY778
+DV!E$50*Usage!$AZ778
+DV!E$51*Usage!$BA778
+DV!E$52*Usage!$BB778
+DV!E$53*Usage!$BC778
+DV!E$54*Usage!$BD778</f>
        <v>1200</v>
      </c>
      <c r="D778" s="1">
        <f>+DV!F$2*Usage!$D778
+DV!F$3*Usage!$E778
+DV!F$4*Usage!$F778
+DV!F$5*Usage!$G778
+DV!F$6*Usage!$H778
+DV!F$7*Usage!$I778
+DV!F$8*Usage!$J778
+DV!F$9*Usage!$K778
+DV!F$10*Usage!$L778
+DV!F$11*Usage!$M778
+DV!F$12*Usage!$N778
+DV!F$13*Usage!$O778
+DV!F$14*Usage!$P778
+DV!F$15*Usage!$Q778
+DV!F$16*Usage!$R778
+DV!F$17*Usage!$S778
+DV!F$18*Usage!$T778
+DV!F$19*Usage!$U778
+DV!F$20*Usage!$V778
+DV!F$21*Usage!$W778
+DV!F$22*Usage!$X778
+DV!F$23*Usage!$Y778
+DV!F$24*Usage!$Z778
+DV!F$25*Usage!$AA778
+DV!G$26*Usage!$AB778
+DV!F$27*Usage!$AC778
+DV!F$28*Usage!$AD778
+DV!F$29*Usage!$AE778
+DV!F$30*Usage!$AF778
+DV!F$31*Usage!$AG778
+DV!F$32*Usage!$AH778
+DV!F$33*Usage!$AI778
+DV!F$34*Usage!$AJ778
+DV!F$35*Usage!$AK778
+DV!F$36*Usage!$AL778
+DV!F$37*Usage!$AM778
+DV!F$38*Usage!$AN778
+DV!F$39*Usage!$AO778
+DV!F$40*Usage!$AP778
+DV!F$41*Usage!$AQ778
+DV!F$42*Usage!$AR778
+DV!F$43*Usage!$AS778
+DV!F$44*Usage!$AT778
+DV!F$45*Usage!$AU778
+DV!F$46*Usage!$AV778
+DV!F$47*Usage!$AW778
+DV!F$48*Usage!$AX778
+DV!F$49*Usage!$AY778
+DV!F$50*Usage!$AZ778
+DV!F$51*Usage!$BA778
+DV!F$52*Usage!$BB778
+DV!F$53*Usage!$BC778
+DV!F$54*Usage!$BD778</f>
        <v>1200</v>
      </c>
      <c r="E778" s="1">
        <f>+DV!G$2*Usage!$D778
+DV!G$3*Usage!$E778
+DV!G$4*Usage!$F778
+DV!G$5*Usage!$G778
+DV!G$6*Usage!$H778
+DV!G$7*Usage!$I778
+DV!G$8*Usage!$J778
+DV!G$9*Usage!$K778
+DV!G$10*Usage!$L778
+DV!G$11*Usage!$M778
+DV!G$12*Usage!$N778
+DV!G$13*Usage!$O778
+DV!G$14*Usage!$P778
+DV!G$15*Usage!$Q778
+DV!G$16*Usage!$R778
+DV!G$17*Usage!$S778
+DV!G$18*Usage!$T778
+DV!G$19*Usage!$U778
+DV!G$20*Usage!$V778
+DV!G$21*Usage!$W778
+DV!G$22*Usage!$X778
+DV!G$23*Usage!$Y778
+DV!G$24*Usage!$Z778
+DV!G$25*Usage!$AA778
+DV!H$26*Usage!$AB778
+DV!G$27*Usage!$AC778
+DV!G$28*Usage!$AD778
+DV!G$29*Usage!$AE778
+DV!G$30*Usage!$AF778
+DV!G$31*Usage!$AG778
+DV!G$32*Usage!$AH778
+DV!G$33*Usage!$AI778
+DV!G$34*Usage!$AJ778
+DV!G$35*Usage!$AK778
+DV!G$36*Usage!$AL778
+DV!G$37*Usage!$AM778
+DV!G$38*Usage!$AN778
+DV!G$39*Usage!$AO778
+DV!G$40*Usage!$AP778
+DV!G$41*Usage!$AQ778
+DV!G$42*Usage!$AR778
+DV!G$43*Usage!$AS778
+DV!G$44*Usage!$AT778
+DV!G$45*Usage!$AU778
+DV!G$46*Usage!$AV778
+DV!G$47*Usage!$AW778
+DV!G$48*Usage!$AX778
+DV!G$49*Usage!$AY778
+DV!G$50*Usage!$AZ778
+DV!G$51*Usage!$BA778
+DV!G$52*Usage!$BB778
+DV!G$53*Usage!$BC778
+DV!G$54*Usage!$BD778</f>
        <v>1680</v>
      </c>
      <c r="F778" s="1">
        <f>+DV!H$2*Usage!$D778
+DV!H$3*Usage!$E778
+DV!H$4*Usage!$F778
+DV!H$5*Usage!$G778
+DV!H$6*Usage!$H778
+DV!H$7*Usage!$I778
+DV!H$8*Usage!$J778
+DV!H$9*Usage!$K778
+DV!H$10*Usage!$L778
+DV!H$11*Usage!$M778
+DV!H$12*Usage!$N778
+DV!H$13*Usage!$O778
+DV!H$14*Usage!$P778
+DV!H$15*Usage!$Q778
+DV!H$16*Usage!$R778
+DV!H$17*Usage!$S778
+DV!H$18*Usage!$T778
+DV!H$19*Usage!$U778
+DV!H$20*Usage!$V778
+DV!H$21*Usage!$W778
+DV!H$22*Usage!$X778
+DV!H$23*Usage!$Y778
+DV!H$24*Usage!$Z778
+DV!H$25*Usage!$AA778
+DV!I$26*Usage!$AB778
+DV!H$27*Usage!$AC778
+DV!H$28*Usage!$AD778
+DV!H$29*Usage!$AE778
+DV!H$30*Usage!$AF778
+DV!H$31*Usage!$AG778
+DV!H$32*Usage!$AH778
+DV!H$33*Usage!$AI778
+DV!H$34*Usage!$AJ778
+DV!H$35*Usage!$AK778
+DV!H$36*Usage!$AL778
+DV!H$37*Usage!$AM778
+DV!H$38*Usage!$AN778
+DV!H$39*Usage!$AO778
+DV!H$40*Usage!$AP778
+DV!H$41*Usage!$AQ778
+DV!H$42*Usage!$AR778
+DV!H$43*Usage!$AS778
+DV!H$44*Usage!$AT778
+DV!H$45*Usage!$AU778
+DV!H$46*Usage!$AV778
+DV!H$47*Usage!$AW778
+DV!H$48*Usage!$AX778
+DV!H$49*Usage!$AY778
+DV!H$50*Usage!$AZ778
+DV!H$51*Usage!$BA778
+DV!H$52*Usage!$BB778
+DV!H$53*Usage!$BC778
+DV!H$54*Usage!$BD778</f>
        <v>1680</v>
      </c>
      <c r="G778" s="1">
        <f>+DV!I$2*Usage!$D778
+DV!I$3*Usage!$E778
+DV!I$4*Usage!$F778
+DV!I$5*Usage!$G778
+DV!I$6*Usage!$H778
+DV!I$7*Usage!$I778
+DV!I$8*Usage!$J778
+DV!I$9*Usage!$K778
+DV!I$10*Usage!$L778
+DV!I$11*Usage!$M778
+DV!I$12*Usage!$N778
+DV!I$13*Usage!$O778
+DV!I$14*Usage!$P778
+DV!I$15*Usage!$Q778
+DV!I$16*Usage!$R778
+DV!I$17*Usage!$S778
+DV!I$18*Usage!$T778
+DV!I$19*Usage!$U778
+DV!I$20*Usage!$V778
+DV!I$21*Usage!$W778
+DV!I$22*Usage!$X778
+DV!I$23*Usage!$Y778
+DV!I$24*Usage!$Z778
+DV!I$25*Usage!$AA778
+DV!J$26*Usage!$AB778
+DV!I$27*Usage!$AC778
+DV!I$28*Usage!$AD778
+DV!I$29*Usage!$AE778
+DV!I$30*Usage!$AF778
+DV!I$31*Usage!$AG778
+DV!I$32*Usage!$AH778
+DV!I$33*Usage!$AI778
+DV!I$34*Usage!$AJ778
+DV!I$35*Usage!$AK778
+DV!I$36*Usage!$AL778
+DV!I$37*Usage!$AM778
+DV!I$38*Usage!$AN778
+DV!I$39*Usage!$AO778
+DV!I$40*Usage!$AP778
+DV!I$41*Usage!$AQ778
+DV!I$42*Usage!$AR778
+DV!I$43*Usage!$AS778
+DV!I$44*Usage!$AT778
+DV!I$45*Usage!$AU778
+DV!I$46*Usage!$AV778
+DV!I$47*Usage!$AW778
+DV!I$48*Usage!$AX778
+DV!I$49*Usage!$AY778
+DV!I$50*Usage!$AZ778
+DV!I$51*Usage!$BA778
+DV!I$52*Usage!$BB778
+DV!I$53*Usage!$BC778
+DV!I$54*Usage!$BD778</f>
        <v>1680</v>
      </c>
      <c r="H778" s="1">
        <f>+DV!J$2*Usage!$D778
+DV!J$3*Usage!$E778
+DV!J$4*Usage!$F778
+DV!J$5*Usage!$G778
+DV!J$6*Usage!$H778
+DV!J$7*Usage!$I778
+DV!J$8*Usage!$J778
+DV!J$9*Usage!$K778
+DV!J$10*Usage!$L778
+DV!J$11*Usage!$M778
+DV!J$12*Usage!$N778
+DV!J$13*Usage!$O778
+DV!J$14*Usage!$P778
+DV!J$15*Usage!$Q778
+DV!J$16*Usage!$R778
+DV!J$17*Usage!$S778
+DV!J$18*Usage!$T778
+DV!J$19*Usage!$U778
+DV!J$20*Usage!$V778
+DV!J$21*Usage!$W778
+DV!J$22*Usage!$X778
+DV!J$23*Usage!$Y778
+DV!J$24*Usage!$Z778
+DV!J$25*Usage!$AA778
+DV!K$26*Usage!$AB778
+DV!J$27*Usage!$AC778
+DV!J$28*Usage!$AD778
+DV!J$29*Usage!$AE778
+DV!J$30*Usage!$AF778
+DV!J$31*Usage!$AG778
+DV!J$32*Usage!$AH778
+DV!J$33*Usage!$AI778
+DV!J$34*Usage!$AJ778
+DV!J$35*Usage!$AK778
+DV!J$36*Usage!$AL778
+DV!J$37*Usage!$AM778
+DV!J$38*Usage!$AN778
+DV!J$39*Usage!$AO778
+DV!J$40*Usage!$AP778
+DV!J$41*Usage!$AQ778
+DV!J$42*Usage!$AR778
+DV!J$43*Usage!$AS778
+DV!J$44*Usage!$AT778
+DV!J$45*Usage!$AU778
+DV!J$46*Usage!$AV778
+DV!J$47*Usage!$AW778
+DV!J$48*Usage!$AX778
+DV!J$49*Usage!$AY778
+DV!J$50*Usage!$AZ778
+DV!J$51*Usage!$BA778
+DV!J$52*Usage!$BB778
+DV!J$53*Usage!$BC778
+DV!J$54*Usage!$BD778</f>
        <v>480</v>
      </c>
      <c r="I778" s="1">
        <f>+DV!K$2*Usage!$D778
+DV!K$3*Usage!$E778
+DV!K$4*Usage!$F778
+DV!K$5*Usage!$G778
+DV!K$6*Usage!$H778
+DV!K$7*Usage!$I778
+DV!K$8*Usage!$J778
+DV!K$9*Usage!$K778
+DV!K$10*Usage!$L778
+DV!K$11*Usage!$M778
+DV!K$12*Usage!$N778
+DV!K$13*Usage!$O778
+DV!K$14*Usage!$P778
+DV!K$15*Usage!$Q778
+DV!K$16*Usage!$R778
+DV!K$17*Usage!$S778
+DV!K$18*Usage!$T778
+DV!K$19*Usage!$U778
+DV!K$20*Usage!$V778
+DV!K$21*Usage!$W778
+DV!K$22*Usage!$X778
+DV!K$23*Usage!$Y778
+DV!K$24*Usage!$Z778
+DV!K$25*Usage!$AA778
+DV!L$26*Usage!$AB778
+DV!K$27*Usage!$AC778
+DV!K$28*Usage!$AD778
+DV!K$29*Usage!$AE778
+DV!K$30*Usage!$AF778
+DV!K$31*Usage!$AG778
+DV!K$32*Usage!$AH778
+DV!K$33*Usage!$AI778
+DV!K$34*Usage!$AJ778
+DV!K$35*Usage!$AK778
+DV!K$36*Usage!$AL778
+DV!K$37*Usage!$AM778
+DV!K$38*Usage!$AN778
+DV!K$39*Usage!$AO778
+DV!K$40*Usage!$AP778
+DV!K$41*Usage!$AQ778
+DV!K$42*Usage!$AR778
+DV!K$43*Usage!$AS778
+DV!K$44*Usage!$AT778
+DV!K$45*Usage!$AU778
+DV!K$46*Usage!$AV778
+DV!K$47*Usage!$AW778
+DV!K$48*Usage!$AX778
+DV!K$49*Usage!$AY778
+DV!K$50*Usage!$AZ778
+DV!K$51*Usage!$BA778
+DV!K$52*Usage!$BB778
+DV!K$53*Usage!$BC778
+DV!K$54*Usage!$BD778</f>
        <v>0</v>
      </c>
      <c r="J778" s="1">
        <f>+DV!L$2*Usage!$D778
+DV!L$3*Usage!$E778
+DV!L$4*Usage!$F778
+DV!L$5*Usage!$G778
+DV!L$6*Usage!$H778
+DV!L$7*Usage!$I778
+DV!L$8*Usage!$J778
+DV!L$9*Usage!$K778
+DV!L$10*Usage!$L778
+DV!L$11*Usage!$M778
+DV!L$12*Usage!$N778
+DV!L$13*Usage!$O778
+DV!L$14*Usage!$P778
+DV!L$15*Usage!$Q778
+DV!L$16*Usage!$R778
+DV!L$17*Usage!$S778
+DV!L$18*Usage!$T778
+DV!L$19*Usage!$U778
+DV!L$20*Usage!$V778
+DV!L$21*Usage!$W778
+DV!L$22*Usage!$X778
+DV!L$23*Usage!$Y778
+DV!L$24*Usage!$Z778
+DV!L$25*Usage!$AA778
+DV!M$26*Usage!$AB778
+DV!L$27*Usage!$AC778
+DV!L$28*Usage!$AD778
+DV!L$29*Usage!$AE778
+DV!L$30*Usage!$AF778
+DV!L$31*Usage!$AG778
+DV!L$32*Usage!$AH778
+DV!L$33*Usage!$AI778
+DV!L$34*Usage!$AJ778
+DV!L$35*Usage!$AK778
+DV!L$36*Usage!$AL778
+DV!L$37*Usage!$AM778
+DV!L$38*Usage!$AN778
+DV!L$39*Usage!$AO778
+DV!L$40*Usage!$AP778
+DV!L$41*Usage!$AQ778
+DV!L$42*Usage!$AR778
+DV!L$43*Usage!$AS778
+DV!L$44*Usage!$AT778
+DV!L$45*Usage!$AU778
+DV!L$46*Usage!$AV778
+DV!L$47*Usage!$AW778
+DV!L$48*Usage!$AX778
+DV!L$49*Usage!$AY778
+DV!L$50*Usage!$AZ778
+DV!L$51*Usage!$BA778
+DV!L$52*Usage!$BB778
+DV!L$53*Usage!$BC778
+DV!L$54*Usage!$BD778</f>
        <v>0</v>
      </c>
      <c r="K778" s="1">
        <f>+DV!M$2*Usage!$D778
+DV!M$3*Usage!$E778
+DV!M$4*Usage!$F778
+DV!M$5*Usage!$G778
+DV!M$6*Usage!$H778
+DV!M$7*Usage!$I778
+DV!M$8*Usage!$J778
+DV!M$9*Usage!$K778
+DV!M$10*Usage!$L778
+DV!M$11*Usage!$M778
+DV!M$12*Usage!$N778
+DV!M$13*Usage!$O778
+DV!M$14*Usage!$P778
+DV!M$15*Usage!$Q778
+DV!M$16*Usage!$R778
+DV!M$17*Usage!$S778
+DV!M$18*Usage!$T778
+DV!M$19*Usage!$U778
+DV!M$20*Usage!$V778
+DV!M$21*Usage!$W778
+DV!M$22*Usage!$X778
+DV!M$23*Usage!$Y778
+DV!M$24*Usage!$Z778
+DV!M$25*Usage!$AA778
+DV!M$26*Usage!$AB778
+DV!M$27*Usage!$AC778
+DV!M$28*Usage!$AD778
+DV!M$29*Usage!$AE778
+DV!M$30*Usage!$AF778
+DV!M$31*Usage!$AG778
+DV!M$32*Usage!$AH778
+DV!M$33*Usage!$AI778
+DV!M$34*Usage!$AJ778
+DV!M$35*Usage!$AK778
+DV!M$36*Usage!$AL778
+DV!M$37*Usage!$AM778
+DV!M$38*Usage!$AN778
+DV!M$39*Usage!$AO778
+DV!M$40*Usage!$AP778
+DV!M$41*Usage!$AQ778
+DV!M$42*Usage!$AR778
+DV!M$43*Usage!$AS778
+DV!M$44*Usage!$AT778
+DV!M$45*Usage!$AU778
+DV!M$46*Usage!$AV778
+DV!M$47*Usage!$AW778
+DV!M$48*Usage!$AX778
+DV!M$49*Usage!$AY778
+DV!M$50*Usage!$AZ778
+DV!M$51*Usage!$BA778
+DV!M$52*Usage!$BB778
+DV!M$53*Usage!$BC778
+DV!M$54*Usage!$BD778</f>
        <v>0</v>
      </c>
      <c r="L778" s="1">
        <f>+DV!N$2*Usage!$D778
+DV!N$3*Usage!$E778
+DV!N$4*Usage!$F778
+DV!N$5*Usage!$G778
+DV!N$6*Usage!$H778
+DV!N$7*Usage!$I778
+DV!N$8*Usage!$J778
+DV!N$9*Usage!$K778
+DV!N$10*Usage!$L778
+DV!N$11*Usage!$M778
+DV!N$12*Usage!$N778
+DV!N$13*Usage!$O778
+DV!N$14*Usage!$P778
+DV!N$15*Usage!$Q778
+DV!N$16*Usage!$R778
+DV!N$17*Usage!$S778
+DV!N$18*Usage!$T778
+DV!N$19*Usage!$U778
+DV!N$20*Usage!$V778
+DV!N$21*Usage!$W778
+DV!N$22*Usage!$X778
+DV!N$23*Usage!$Y778
+DV!N$24*Usage!$Z778
+DV!N$25*Usage!$AA778
+DV!N$26*Usage!$AB778
+DV!N$27*Usage!$AC778
+DV!N$28*Usage!$AD778
+DV!N$29*Usage!$AE778
+DV!N$30*Usage!$AF778
+DV!N$31*Usage!$AG778
+DV!N$32*Usage!$AH778
+DV!N$33*Usage!$AI778
+DV!N$34*Usage!$AJ778
+DV!N$35*Usage!$AK778
+DV!N$36*Usage!$AL778
+DV!N$37*Usage!$AM778
+DV!N$38*Usage!$AN778
+DV!N$39*Usage!$AO778
+DV!N$40*Usage!$AP778
+DV!N$41*Usage!$AQ778
+DV!N$42*Usage!$AR778
+DV!N$43*Usage!$AS778
+DV!N$44*Usage!$AT778
+DV!N$45*Usage!$AU778
+DV!N$46*Usage!$AV778
+DV!N$47*Usage!$AW778
+DV!N$48*Usage!$AX778
+DV!N$49*Usage!$AY778
+DV!N$50*Usage!$AZ778
+DV!N$51*Usage!$BA778
+DV!N$52*Usage!$BB778
+DV!N$53*Usage!$BC778
+DV!N$54*Usage!$BD778</f>
        <v>0</v>
      </c>
      <c r="M778" s="1">
        <f>+DV!O$2*Usage!$D778
+DV!O$3*Usage!$E778
+DV!O$4*Usage!$F778
+DV!O$5*Usage!$G778
+DV!O$6*Usage!$H778
+DV!O$7*Usage!$I778
+DV!O$8*Usage!$J778
+DV!O$9*Usage!$K778
+DV!O$10*Usage!$L778
+DV!O$11*Usage!$M778
+DV!O$12*Usage!$N778
+DV!O$13*Usage!$O778
+DV!O$14*Usage!$P778
+DV!O$15*Usage!$Q778
+DV!O$16*Usage!$R778
+DV!O$17*Usage!$S778
+DV!O$18*Usage!$T778
+DV!O$19*Usage!$U778
+DV!O$20*Usage!$V778
+DV!O$21*Usage!$W778
+DV!O$22*Usage!$X778
+DV!O$23*Usage!$Y778
+DV!O$24*Usage!$Z778
+DV!O$25*Usage!$AA778
+DV!O$26*Usage!$AB778
+DV!O$27*Usage!$AC778
+DV!O$28*Usage!$AD778
+DV!O$29*Usage!$AE778
+DV!O$30*Usage!$AF778
+DV!O$31*Usage!$AG778
+DV!O$32*Usage!$AH778
+DV!O$33*Usage!$AI778
+DV!O$34*Usage!$AJ778
+DV!O$35*Usage!$AK778
+DV!O$36*Usage!$AL778
+DV!O$37*Usage!$AM778
+DV!O$38*Usage!$AN778
+DV!O$39*Usage!$AO778
+DV!O$40*Usage!$AP778
+DV!O$41*Usage!$AQ778
+DV!O$42*Usage!$AR778
+DV!O$43*Usage!$AS778
+DV!O$44*Usage!$AT778
+DV!O$45*Usage!$AU778
+DV!O$46*Usage!$AV778
+DV!O$47*Usage!$AW778
+DV!O$48*Usage!$AX778
+DV!O$49*Usage!$AY778
+DV!O$50*Usage!$AZ778
+DV!O$51*Usage!$BA778
+DV!O$52*Usage!$BB778
+DV!O$53*Usage!$BC778
+DV!O$54*Usage!$BD778</f>
        <v>0</v>
      </c>
      <c r="N778" s="58" t="str">
        <f>VLOOKUP(A778,'Plant Stock'!B805:B10793,1,0)</f>
        <v>827507A</v>
      </c>
      <c r="P778" s="108"/>
    </row>
    <row r="779" spans="1:16" x14ac:dyDescent="0.25">
      <c r="A779" s="121" t="s">
        <v>9529</v>
      </c>
      <c r="B779" s="1">
        <f>+DV!D$2*Usage!$D779
+DV!D$3*Usage!$E779
+DV!D$4*Usage!$F779
+DV!D$5*Usage!$G779
+DV!D$6*Usage!$H779
+DV!D$7*Usage!$I779
+DV!D$8*Usage!$J779
+DV!D$9*Usage!$K779
+DV!D$10*Usage!$L779
+DV!D$11*Usage!$M779
+DV!D$12*Usage!$N779
+DV!D$13*Usage!$O779
+DV!D$14*Usage!$P779
+DV!D$15*Usage!$Q779
+DV!D$16*Usage!$R779
+DV!D$17*Usage!$S779
+DV!D$18*Usage!$T779
+DV!D$19*Usage!$U779
+DV!D$20*Usage!$V779
+DV!D$21*Usage!$W779
+DV!D$22*Usage!$X779
+DV!D$23*Usage!$Y779
+DV!D$24*Usage!$Z779
+DV!D$25*Usage!$AA779
+DV!E$26*Usage!$AB779
+DV!D$27*Usage!$AC779
+DV!D$28*Usage!$AD779
+DV!D$29*Usage!$AE779
+DV!D$30*Usage!$AF779
+DV!D$31*Usage!$AG779
+DV!D$32*Usage!$AH779
+DV!D$33*Usage!$AI779
+DV!D$34*Usage!$AJ779
+DV!D$35*Usage!$AK779
+DV!D$36*Usage!$AL779
+DV!D$37*Usage!$AM779
+DV!D$38*Usage!$AN779
+DV!D$39*Usage!$AO779
+DV!D$40*Usage!$AP779
+DV!D$41*Usage!$AQ779
+DV!D$42*Usage!$AR779
+DV!D$43*Usage!$AS779
+DV!D$44*Usage!$AT779
+DV!D$45*Usage!$AU779
+DV!D$46*Usage!$AV779
+DV!D$47*Usage!$AW779
+DV!D$48*Usage!$AX779
+DV!D$49*Usage!$AY779
+DV!D$50*Usage!$AZ779
+DV!D$51*Usage!$BA779
+DV!D$52*Usage!$BB779
+DV!D$53*Usage!$BC779
+DV!D$54*Usage!$BD779</f>
        <v>0</v>
      </c>
      <c r="C779" s="1">
        <f>+DV!E$2*Usage!$D779
+DV!E$3*Usage!$E779
+DV!E$4*Usage!$F779
+DV!E$5*Usage!$G779
+DV!E$6*Usage!$H779
+DV!E$7*Usage!$I779
+DV!E$8*Usage!$J779
+DV!E$9*Usage!$K779
+DV!E$10*Usage!$L779
+DV!E$11*Usage!$M779
+DV!E$12*Usage!$N779
+DV!E$13*Usage!$O779
+DV!E$14*Usage!$P779
+DV!E$15*Usage!$Q779
+DV!E$16*Usage!$R779
+DV!E$17*Usage!$S779
+DV!E$18*Usage!$T779
+DV!E$19*Usage!$U779
+DV!E$20*Usage!$V779
+DV!E$21*Usage!$W779
+DV!E$22*Usage!$X779
+DV!E$23*Usage!$Y779
+DV!E$24*Usage!$Z779
+DV!E$25*Usage!$AA779
+DV!F$26*Usage!$AB779
+DV!E$27*Usage!$AC779
+DV!E$28*Usage!$AD779
+DV!E$29*Usage!$AE779
+DV!E$30*Usage!$AF779
+DV!E$31*Usage!$AG779
+DV!E$32*Usage!$AH779
+DV!E$33*Usage!$AI779
+DV!E$34*Usage!$AJ779
+DV!E$35*Usage!$AK779
+DV!E$36*Usage!$AL779
+DV!E$37*Usage!$AM779
+DV!E$38*Usage!$AN779
+DV!E$39*Usage!$AO779
+DV!E$40*Usage!$AP779
+DV!E$41*Usage!$AQ779
+DV!E$42*Usage!$AR779
+DV!E$43*Usage!$AS779
+DV!E$44*Usage!$AT779
+DV!E$45*Usage!$AU779
+DV!E$46*Usage!$AV779
+DV!E$47*Usage!$AW779
+DV!E$48*Usage!$AX779
+DV!E$49*Usage!$AY779
+DV!E$50*Usage!$AZ779
+DV!E$51*Usage!$BA779
+DV!E$52*Usage!$BB779
+DV!E$53*Usage!$BC779
+DV!E$54*Usage!$BD779</f>
        <v>0</v>
      </c>
      <c r="D779" s="1">
        <f>+DV!F$2*Usage!$D779
+DV!F$3*Usage!$E779
+DV!F$4*Usage!$F779
+DV!F$5*Usage!$G779
+DV!F$6*Usage!$H779
+DV!F$7*Usage!$I779
+DV!F$8*Usage!$J779
+DV!F$9*Usage!$K779
+DV!F$10*Usage!$L779
+DV!F$11*Usage!$M779
+DV!F$12*Usage!$N779
+DV!F$13*Usage!$O779
+DV!F$14*Usage!$P779
+DV!F$15*Usage!$Q779
+DV!F$16*Usage!$R779
+DV!F$17*Usage!$S779
+DV!F$18*Usage!$T779
+DV!F$19*Usage!$U779
+DV!F$20*Usage!$V779
+DV!F$21*Usage!$W779
+DV!F$22*Usage!$X779
+DV!F$23*Usage!$Y779
+DV!F$24*Usage!$Z779
+DV!F$25*Usage!$AA779
+DV!G$26*Usage!$AB779
+DV!F$27*Usage!$AC779
+DV!F$28*Usage!$AD779
+DV!F$29*Usage!$AE779
+DV!F$30*Usage!$AF779
+DV!F$31*Usage!$AG779
+DV!F$32*Usage!$AH779
+DV!F$33*Usage!$AI779
+DV!F$34*Usage!$AJ779
+DV!F$35*Usage!$AK779
+DV!F$36*Usage!$AL779
+DV!F$37*Usage!$AM779
+DV!F$38*Usage!$AN779
+DV!F$39*Usage!$AO779
+DV!F$40*Usage!$AP779
+DV!F$41*Usage!$AQ779
+DV!F$42*Usage!$AR779
+DV!F$43*Usage!$AS779
+DV!F$44*Usage!$AT779
+DV!F$45*Usage!$AU779
+DV!F$46*Usage!$AV779
+DV!F$47*Usage!$AW779
+DV!F$48*Usage!$AX779
+DV!F$49*Usage!$AY779
+DV!F$50*Usage!$AZ779
+DV!F$51*Usage!$BA779
+DV!F$52*Usage!$BB779
+DV!F$53*Usage!$BC779
+DV!F$54*Usage!$BD779</f>
        <v>0</v>
      </c>
      <c r="E779" s="1">
        <f>+DV!G$2*Usage!$D779
+DV!G$3*Usage!$E779
+DV!G$4*Usage!$F779
+DV!G$5*Usage!$G779
+DV!G$6*Usage!$H779
+DV!G$7*Usage!$I779
+DV!G$8*Usage!$J779
+DV!G$9*Usage!$K779
+DV!G$10*Usage!$L779
+DV!G$11*Usage!$M779
+DV!G$12*Usage!$N779
+DV!G$13*Usage!$O779
+DV!G$14*Usage!$P779
+DV!G$15*Usage!$Q779
+DV!G$16*Usage!$R779
+DV!G$17*Usage!$S779
+DV!G$18*Usage!$T779
+DV!G$19*Usage!$U779
+DV!G$20*Usage!$V779
+DV!G$21*Usage!$W779
+DV!G$22*Usage!$X779
+DV!G$23*Usage!$Y779
+DV!G$24*Usage!$Z779
+DV!G$25*Usage!$AA779
+DV!H$26*Usage!$AB779
+DV!G$27*Usage!$AC779
+DV!G$28*Usage!$AD779
+DV!G$29*Usage!$AE779
+DV!G$30*Usage!$AF779
+DV!G$31*Usage!$AG779
+DV!G$32*Usage!$AH779
+DV!G$33*Usage!$AI779
+DV!G$34*Usage!$AJ779
+DV!G$35*Usage!$AK779
+DV!G$36*Usage!$AL779
+DV!G$37*Usage!$AM779
+DV!G$38*Usage!$AN779
+DV!G$39*Usage!$AO779
+DV!G$40*Usage!$AP779
+DV!G$41*Usage!$AQ779
+DV!G$42*Usage!$AR779
+DV!G$43*Usage!$AS779
+DV!G$44*Usage!$AT779
+DV!G$45*Usage!$AU779
+DV!G$46*Usage!$AV779
+DV!G$47*Usage!$AW779
+DV!G$48*Usage!$AX779
+DV!G$49*Usage!$AY779
+DV!G$50*Usage!$AZ779
+DV!G$51*Usage!$BA779
+DV!G$52*Usage!$BB779
+DV!G$53*Usage!$BC779
+DV!G$54*Usage!$BD779</f>
        <v>3840</v>
      </c>
      <c r="F779" s="1">
        <f>+DV!H$2*Usage!$D779
+DV!H$3*Usage!$E779
+DV!H$4*Usage!$F779
+DV!H$5*Usage!$G779
+DV!H$6*Usage!$H779
+DV!H$7*Usage!$I779
+DV!H$8*Usage!$J779
+DV!H$9*Usage!$K779
+DV!H$10*Usage!$L779
+DV!H$11*Usage!$M779
+DV!H$12*Usage!$N779
+DV!H$13*Usage!$O779
+DV!H$14*Usage!$P779
+DV!H$15*Usage!$Q779
+DV!H$16*Usage!$R779
+DV!H$17*Usage!$S779
+DV!H$18*Usage!$T779
+DV!H$19*Usage!$U779
+DV!H$20*Usage!$V779
+DV!H$21*Usage!$W779
+DV!H$22*Usage!$X779
+DV!H$23*Usage!$Y779
+DV!H$24*Usage!$Z779
+DV!H$25*Usage!$AA779
+DV!I$26*Usage!$AB779
+DV!H$27*Usage!$AC779
+DV!H$28*Usage!$AD779
+DV!H$29*Usage!$AE779
+DV!H$30*Usage!$AF779
+DV!H$31*Usage!$AG779
+DV!H$32*Usage!$AH779
+DV!H$33*Usage!$AI779
+DV!H$34*Usage!$AJ779
+DV!H$35*Usage!$AK779
+DV!H$36*Usage!$AL779
+DV!H$37*Usage!$AM779
+DV!H$38*Usage!$AN779
+DV!H$39*Usage!$AO779
+DV!H$40*Usage!$AP779
+DV!H$41*Usage!$AQ779
+DV!H$42*Usage!$AR779
+DV!H$43*Usage!$AS779
+DV!H$44*Usage!$AT779
+DV!H$45*Usage!$AU779
+DV!H$46*Usage!$AV779
+DV!H$47*Usage!$AW779
+DV!H$48*Usage!$AX779
+DV!H$49*Usage!$AY779
+DV!H$50*Usage!$AZ779
+DV!H$51*Usage!$BA779
+DV!H$52*Usage!$BB779
+DV!H$53*Usage!$BC779
+DV!H$54*Usage!$BD779</f>
        <v>3840</v>
      </c>
      <c r="G779" s="1">
        <f>+DV!I$2*Usage!$D779
+DV!I$3*Usage!$E779
+DV!I$4*Usage!$F779
+DV!I$5*Usage!$G779
+DV!I$6*Usage!$H779
+DV!I$7*Usage!$I779
+DV!I$8*Usage!$J779
+DV!I$9*Usage!$K779
+DV!I$10*Usage!$L779
+DV!I$11*Usage!$M779
+DV!I$12*Usage!$N779
+DV!I$13*Usage!$O779
+DV!I$14*Usage!$P779
+DV!I$15*Usage!$Q779
+DV!I$16*Usage!$R779
+DV!I$17*Usage!$S779
+DV!I$18*Usage!$T779
+DV!I$19*Usage!$U779
+DV!I$20*Usage!$V779
+DV!I$21*Usage!$W779
+DV!I$22*Usage!$X779
+DV!I$23*Usage!$Y779
+DV!I$24*Usage!$Z779
+DV!I$25*Usage!$AA779
+DV!J$26*Usage!$AB779
+DV!I$27*Usage!$AC779
+DV!I$28*Usage!$AD779
+DV!I$29*Usage!$AE779
+DV!I$30*Usage!$AF779
+DV!I$31*Usage!$AG779
+DV!I$32*Usage!$AH779
+DV!I$33*Usage!$AI779
+DV!I$34*Usage!$AJ779
+DV!I$35*Usage!$AK779
+DV!I$36*Usage!$AL779
+DV!I$37*Usage!$AM779
+DV!I$38*Usage!$AN779
+DV!I$39*Usage!$AO779
+DV!I$40*Usage!$AP779
+DV!I$41*Usage!$AQ779
+DV!I$42*Usage!$AR779
+DV!I$43*Usage!$AS779
+DV!I$44*Usage!$AT779
+DV!I$45*Usage!$AU779
+DV!I$46*Usage!$AV779
+DV!I$47*Usage!$AW779
+DV!I$48*Usage!$AX779
+DV!I$49*Usage!$AY779
+DV!I$50*Usage!$AZ779
+DV!I$51*Usage!$BA779
+DV!I$52*Usage!$BB779
+DV!I$53*Usage!$BC779
+DV!I$54*Usage!$BD779</f>
        <v>3840</v>
      </c>
      <c r="H779" s="1">
        <f>+DV!J$2*Usage!$D779
+DV!J$3*Usage!$E779
+DV!J$4*Usage!$F779
+DV!J$5*Usage!$G779
+DV!J$6*Usage!$H779
+DV!J$7*Usage!$I779
+DV!J$8*Usage!$J779
+DV!J$9*Usage!$K779
+DV!J$10*Usage!$L779
+DV!J$11*Usage!$M779
+DV!J$12*Usage!$N779
+DV!J$13*Usage!$O779
+DV!J$14*Usage!$P779
+DV!J$15*Usage!$Q779
+DV!J$16*Usage!$R779
+DV!J$17*Usage!$S779
+DV!J$18*Usage!$T779
+DV!J$19*Usage!$U779
+DV!J$20*Usage!$V779
+DV!J$21*Usage!$W779
+DV!J$22*Usage!$X779
+DV!J$23*Usage!$Y779
+DV!J$24*Usage!$Z779
+DV!J$25*Usage!$AA779
+DV!K$26*Usage!$AB779
+DV!J$27*Usage!$AC779
+DV!J$28*Usage!$AD779
+DV!J$29*Usage!$AE779
+DV!J$30*Usage!$AF779
+DV!J$31*Usage!$AG779
+DV!J$32*Usage!$AH779
+DV!J$33*Usage!$AI779
+DV!J$34*Usage!$AJ779
+DV!J$35*Usage!$AK779
+DV!J$36*Usage!$AL779
+DV!J$37*Usage!$AM779
+DV!J$38*Usage!$AN779
+DV!J$39*Usage!$AO779
+DV!J$40*Usage!$AP779
+DV!J$41*Usage!$AQ779
+DV!J$42*Usage!$AR779
+DV!J$43*Usage!$AS779
+DV!J$44*Usage!$AT779
+DV!J$45*Usage!$AU779
+DV!J$46*Usage!$AV779
+DV!J$47*Usage!$AW779
+DV!J$48*Usage!$AX779
+DV!J$49*Usage!$AY779
+DV!J$50*Usage!$AZ779
+DV!J$51*Usage!$BA779
+DV!J$52*Usage!$BB779
+DV!J$53*Usage!$BC779
+DV!J$54*Usage!$BD779</f>
        <v>3840</v>
      </c>
      <c r="I779" s="1">
        <f>+DV!K$2*Usage!$D779
+DV!K$3*Usage!$E779
+DV!K$4*Usage!$F779
+DV!K$5*Usage!$G779
+DV!K$6*Usage!$H779
+DV!K$7*Usage!$I779
+DV!K$8*Usage!$J779
+DV!K$9*Usage!$K779
+DV!K$10*Usage!$L779
+DV!K$11*Usage!$M779
+DV!K$12*Usage!$N779
+DV!K$13*Usage!$O779
+DV!K$14*Usage!$P779
+DV!K$15*Usage!$Q779
+DV!K$16*Usage!$R779
+DV!K$17*Usage!$S779
+DV!K$18*Usage!$T779
+DV!K$19*Usage!$U779
+DV!K$20*Usage!$V779
+DV!K$21*Usage!$W779
+DV!K$22*Usage!$X779
+DV!K$23*Usage!$Y779
+DV!K$24*Usage!$Z779
+DV!K$25*Usage!$AA779
+DV!L$26*Usage!$AB779
+DV!K$27*Usage!$AC779
+DV!K$28*Usage!$AD779
+DV!K$29*Usage!$AE779
+DV!K$30*Usage!$AF779
+DV!K$31*Usage!$AG779
+DV!K$32*Usage!$AH779
+DV!K$33*Usage!$AI779
+DV!K$34*Usage!$AJ779
+DV!K$35*Usage!$AK779
+DV!K$36*Usage!$AL779
+DV!K$37*Usage!$AM779
+DV!K$38*Usage!$AN779
+DV!K$39*Usage!$AO779
+DV!K$40*Usage!$AP779
+DV!K$41*Usage!$AQ779
+DV!K$42*Usage!$AR779
+DV!K$43*Usage!$AS779
+DV!K$44*Usage!$AT779
+DV!K$45*Usage!$AU779
+DV!K$46*Usage!$AV779
+DV!K$47*Usage!$AW779
+DV!K$48*Usage!$AX779
+DV!K$49*Usage!$AY779
+DV!K$50*Usage!$AZ779
+DV!K$51*Usage!$BA779
+DV!K$52*Usage!$BB779
+DV!K$53*Usage!$BC779
+DV!K$54*Usage!$BD779</f>
        <v>0</v>
      </c>
      <c r="J779" s="1">
        <f>+DV!L$2*Usage!$D779
+DV!L$3*Usage!$E779
+DV!L$4*Usage!$F779
+DV!L$5*Usage!$G779
+DV!L$6*Usage!$H779
+DV!L$7*Usage!$I779
+DV!L$8*Usage!$J779
+DV!L$9*Usage!$K779
+DV!L$10*Usage!$L779
+DV!L$11*Usage!$M779
+DV!L$12*Usage!$N779
+DV!L$13*Usage!$O779
+DV!L$14*Usage!$P779
+DV!L$15*Usage!$Q779
+DV!L$16*Usage!$R779
+DV!L$17*Usage!$S779
+DV!L$18*Usage!$T779
+DV!L$19*Usage!$U779
+DV!L$20*Usage!$V779
+DV!L$21*Usage!$W779
+DV!L$22*Usage!$X779
+DV!L$23*Usage!$Y779
+DV!L$24*Usage!$Z779
+DV!L$25*Usage!$AA779
+DV!M$26*Usage!$AB779
+DV!L$27*Usage!$AC779
+DV!L$28*Usage!$AD779
+DV!L$29*Usage!$AE779
+DV!L$30*Usage!$AF779
+DV!L$31*Usage!$AG779
+DV!L$32*Usage!$AH779
+DV!L$33*Usage!$AI779
+DV!L$34*Usage!$AJ779
+DV!L$35*Usage!$AK779
+DV!L$36*Usage!$AL779
+DV!L$37*Usage!$AM779
+DV!L$38*Usage!$AN779
+DV!L$39*Usage!$AO779
+DV!L$40*Usage!$AP779
+DV!L$41*Usage!$AQ779
+DV!L$42*Usage!$AR779
+DV!L$43*Usage!$AS779
+DV!L$44*Usage!$AT779
+DV!L$45*Usage!$AU779
+DV!L$46*Usage!$AV779
+DV!L$47*Usage!$AW779
+DV!L$48*Usage!$AX779
+DV!L$49*Usage!$AY779
+DV!L$50*Usage!$AZ779
+DV!L$51*Usage!$BA779
+DV!L$52*Usage!$BB779
+DV!L$53*Usage!$BC779
+DV!L$54*Usage!$BD779</f>
        <v>0</v>
      </c>
      <c r="K779" s="1">
        <f>+DV!M$2*Usage!$D779
+DV!M$3*Usage!$E779
+DV!M$4*Usage!$F779
+DV!M$5*Usage!$G779
+DV!M$6*Usage!$H779
+DV!M$7*Usage!$I779
+DV!M$8*Usage!$J779
+DV!M$9*Usage!$K779
+DV!M$10*Usage!$L779
+DV!M$11*Usage!$M779
+DV!M$12*Usage!$N779
+DV!M$13*Usage!$O779
+DV!M$14*Usage!$P779
+DV!M$15*Usage!$Q779
+DV!M$16*Usage!$R779
+DV!M$17*Usage!$S779
+DV!M$18*Usage!$T779
+DV!M$19*Usage!$U779
+DV!M$20*Usage!$V779
+DV!M$21*Usage!$W779
+DV!M$22*Usage!$X779
+DV!M$23*Usage!$Y779
+DV!M$24*Usage!$Z779
+DV!M$25*Usage!$AA779
+DV!M$26*Usage!$AB779
+DV!M$27*Usage!$AC779
+DV!M$28*Usage!$AD779
+DV!M$29*Usage!$AE779
+DV!M$30*Usage!$AF779
+DV!M$31*Usage!$AG779
+DV!M$32*Usage!$AH779
+DV!M$33*Usage!$AI779
+DV!M$34*Usage!$AJ779
+DV!M$35*Usage!$AK779
+DV!M$36*Usage!$AL779
+DV!M$37*Usage!$AM779
+DV!M$38*Usage!$AN779
+DV!M$39*Usage!$AO779
+DV!M$40*Usage!$AP779
+DV!M$41*Usage!$AQ779
+DV!M$42*Usage!$AR779
+DV!M$43*Usage!$AS779
+DV!M$44*Usage!$AT779
+DV!M$45*Usage!$AU779
+DV!M$46*Usage!$AV779
+DV!M$47*Usage!$AW779
+DV!M$48*Usage!$AX779
+DV!M$49*Usage!$AY779
+DV!M$50*Usage!$AZ779
+DV!M$51*Usage!$BA779
+DV!M$52*Usage!$BB779
+DV!M$53*Usage!$BC779
+DV!M$54*Usage!$BD779</f>
        <v>0</v>
      </c>
      <c r="L779" s="1">
        <f>+DV!N$2*Usage!$D779
+DV!N$3*Usage!$E779
+DV!N$4*Usage!$F779
+DV!N$5*Usage!$G779
+DV!N$6*Usage!$H779
+DV!N$7*Usage!$I779
+DV!N$8*Usage!$J779
+DV!N$9*Usage!$K779
+DV!N$10*Usage!$L779
+DV!N$11*Usage!$M779
+DV!N$12*Usage!$N779
+DV!N$13*Usage!$O779
+DV!N$14*Usage!$P779
+DV!N$15*Usage!$Q779
+DV!N$16*Usage!$R779
+DV!N$17*Usage!$S779
+DV!N$18*Usage!$T779
+DV!N$19*Usage!$U779
+DV!N$20*Usage!$V779
+DV!N$21*Usage!$W779
+DV!N$22*Usage!$X779
+DV!N$23*Usage!$Y779
+DV!N$24*Usage!$Z779
+DV!N$25*Usage!$AA779
+DV!N$26*Usage!$AB779
+DV!N$27*Usage!$AC779
+DV!N$28*Usage!$AD779
+DV!N$29*Usage!$AE779
+DV!N$30*Usage!$AF779
+DV!N$31*Usage!$AG779
+DV!N$32*Usage!$AH779
+DV!N$33*Usage!$AI779
+DV!N$34*Usage!$AJ779
+DV!N$35*Usage!$AK779
+DV!N$36*Usage!$AL779
+DV!N$37*Usage!$AM779
+DV!N$38*Usage!$AN779
+DV!N$39*Usage!$AO779
+DV!N$40*Usage!$AP779
+DV!N$41*Usage!$AQ779
+DV!N$42*Usage!$AR779
+DV!N$43*Usage!$AS779
+DV!N$44*Usage!$AT779
+DV!N$45*Usage!$AU779
+DV!N$46*Usage!$AV779
+DV!N$47*Usage!$AW779
+DV!N$48*Usage!$AX779
+DV!N$49*Usage!$AY779
+DV!N$50*Usage!$AZ779
+DV!N$51*Usage!$BA779
+DV!N$52*Usage!$BB779
+DV!N$53*Usage!$BC779
+DV!N$54*Usage!$BD779</f>
        <v>0</v>
      </c>
      <c r="M779" s="1">
        <f>+DV!O$2*Usage!$D779
+DV!O$3*Usage!$E779
+DV!O$4*Usage!$F779
+DV!O$5*Usage!$G779
+DV!O$6*Usage!$H779
+DV!O$7*Usage!$I779
+DV!O$8*Usage!$J779
+DV!O$9*Usage!$K779
+DV!O$10*Usage!$L779
+DV!O$11*Usage!$M779
+DV!O$12*Usage!$N779
+DV!O$13*Usage!$O779
+DV!O$14*Usage!$P779
+DV!O$15*Usage!$Q779
+DV!O$16*Usage!$R779
+DV!O$17*Usage!$S779
+DV!O$18*Usage!$T779
+DV!O$19*Usage!$U779
+DV!O$20*Usage!$V779
+DV!O$21*Usage!$W779
+DV!O$22*Usage!$X779
+DV!O$23*Usage!$Y779
+DV!O$24*Usage!$Z779
+DV!O$25*Usage!$AA779
+DV!O$26*Usage!$AB779
+DV!O$27*Usage!$AC779
+DV!O$28*Usage!$AD779
+DV!O$29*Usage!$AE779
+DV!O$30*Usage!$AF779
+DV!O$31*Usage!$AG779
+DV!O$32*Usage!$AH779
+DV!O$33*Usage!$AI779
+DV!O$34*Usage!$AJ779
+DV!O$35*Usage!$AK779
+DV!O$36*Usage!$AL779
+DV!O$37*Usage!$AM779
+DV!O$38*Usage!$AN779
+DV!O$39*Usage!$AO779
+DV!O$40*Usage!$AP779
+DV!O$41*Usage!$AQ779
+DV!O$42*Usage!$AR779
+DV!O$43*Usage!$AS779
+DV!O$44*Usage!$AT779
+DV!O$45*Usage!$AU779
+DV!O$46*Usage!$AV779
+DV!O$47*Usage!$AW779
+DV!O$48*Usage!$AX779
+DV!O$49*Usage!$AY779
+DV!O$50*Usage!$AZ779
+DV!O$51*Usage!$BA779
+DV!O$52*Usage!$BB779
+DV!O$53*Usage!$BC779
+DV!O$54*Usage!$BD779</f>
        <v>0</v>
      </c>
      <c r="N779" s="58" t="str">
        <f>VLOOKUP(A779,'Plant Stock'!B806:B10794,1,0)</f>
        <v>828286C</v>
      </c>
      <c r="P779" s="108"/>
    </row>
    <row r="780" spans="1:16" x14ac:dyDescent="0.25">
      <c r="A780" s="121" t="s">
        <v>9431</v>
      </c>
      <c r="B780" s="1">
        <f>+DV!D$2*Usage!$D780
+DV!D$3*Usage!$E780
+DV!D$4*Usage!$F780
+DV!D$5*Usage!$G780
+DV!D$6*Usage!$H780
+DV!D$7*Usage!$I780
+DV!D$8*Usage!$J780
+DV!D$9*Usage!$K780
+DV!D$10*Usage!$L780
+DV!D$11*Usage!$M780
+DV!D$12*Usage!$N780
+DV!D$13*Usage!$O780
+DV!D$14*Usage!$P780
+DV!D$15*Usage!$Q780
+DV!D$16*Usage!$R780
+DV!D$17*Usage!$S780
+DV!D$18*Usage!$T780
+DV!D$19*Usage!$U780
+DV!D$20*Usage!$V780
+DV!D$21*Usage!$W780
+DV!D$22*Usage!$X780
+DV!D$23*Usage!$Y780
+DV!D$24*Usage!$Z780
+DV!D$25*Usage!$AA780
+DV!E$26*Usage!$AB780
+DV!D$27*Usage!$AC780
+DV!D$28*Usage!$AD780
+DV!D$29*Usage!$AE780
+DV!D$30*Usage!$AF780
+DV!D$31*Usage!$AG780
+DV!D$32*Usage!$AH780
+DV!D$33*Usage!$AI780
+DV!D$34*Usage!$AJ780
+DV!D$35*Usage!$AK780
+DV!D$36*Usage!$AL780
+DV!D$37*Usage!$AM780
+DV!D$38*Usage!$AN780
+DV!D$39*Usage!$AO780
+DV!D$40*Usage!$AP780
+DV!D$41*Usage!$AQ780
+DV!D$42*Usage!$AR780
+DV!D$43*Usage!$AS780
+DV!D$44*Usage!$AT780
+DV!D$45*Usage!$AU780
+DV!D$46*Usage!$AV780
+DV!D$47*Usage!$AW780
+DV!D$48*Usage!$AX780
+DV!D$49*Usage!$AY780
+DV!D$50*Usage!$AZ780
+DV!D$51*Usage!$BA780
+DV!D$52*Usage!$BB780
+DV!D$53*Usage!$BC780
+DV!D$54*Usage!$BD780</f>
        <v>300</v>
      </c>
      <c r="C780" s="1">
        <f>+DV!E$2*Usage!$D780
+DV!E$3*Usage!$E780
+DV!E$4*Usage!$F780
+DV!E$5*Usage!$G780
+DV!E$6*Usage!$H780
+DV!E$7*Usage!$I780
+DV!E$8*Usage!$J780
+DV!E$9*Usage!$K780
+DV!E$10*Usage!$L780
+DV!E$11*Usage!$M780
+DV!E$12*Usage!$N780
+DV!E$13*Usage!$O780
+DV!E$14*Usage!$P780
+DV!E$15*Usage!$Q780
+DV!E$16*Usage!$R780
+DV!E$17*Usage!$S780
+DV!E$18*Usage!$T780
+DV!E$19*Usage!$U780
+DV!E$20*Usage!$V780
+DV!E$21*Usage!$W780
+DV!E$22*Usage!$X780
+DV!E$23*Usage!$Y780
+DV!E$24*Usage!$Z780
+DV!E$25*Usage!$AA780
+DV!F$26*Usage!$AB780
+DV!E$27*Usage!$AC780
+DV!E$28*Usage!$AD780
+DV!E$29*Usage!$AE780
+DV!E$30*Usage!$AF780
+DV!E$31*Usage!$AG780
+DV!E$32*Usage!$AH780
+DV!E$33*Usage!$AI780
+DV!E$34*Usage!$AJ780
+DV!E$35*Usage!$AK780
+DV!E$36*Usage!$AL780
+DV!E$37*Usage!$AM780
+DV!E$38*Usage!$AN780
+DV!E$39*Usage!$AO780
+DV!E$40*Usage!$AP780
+DV!E$41*Usage!$AQ780
+DV!E$42*Usage!$AR780
+DV!E$43*Usage!$AS780
+DV!E$44*Usage!$AT780
+DV!E$45*Usage!$AU780
+DV!E$46*Usage!$AV780
+DV!E$47*Usage!$AW780
+DV!E$48*Usage!$AX780
+DV!E$49*Usage!$AY780
+DV!E$50*Usage!$AZ780
+DV!E$51*Usage!$BA780
+DV!E$52*Usage!$BB780
+DV!E$53*Usage!$BC780
+DV!E$54*Usage!$BD780</f>
        <v>300</v>
      </c>
      <c r="D780" s="1">
        <f>+DV!F$2*Usage!$D780
+DV!F$3*Usage!$E780
+DV!F$4*Usage!$F780
+DV!F$5*Usage!$G780
+DV!F$6*Usage!$H780
+DV!F$7*Usage!$I780
+DV!F$8*Usage!$J780
+DV!F$9*Usage!$K780
+DV!F$10*Usage!$L780
+DV!F$11*Usage!$M780
+DV!F$12*Usage!$N780
+DV!F$13*Usage!$O780
+DV!F$14*Usage!$P780
+DV!F$15*Usage!$Q780
+DV!F$16*Usage!$R780
+DV!F$17*Usage!$S780
+DV!F$18*Usage!$T780
+DV!F$19*Usage!$U780
+DV!F$20*Usage!$V780
+DV!F$21*Usage!$W780
+DV!F$22*Usage!$X780
+DV!F$23*Usage!$Y780
+DV!F$24*Usage!$Z780
+DV!F$25*Usage!$AA780
+DV!G$26*Usage!$AB780
+DV!F$27*Usage!$AC780
+DV!F$28*Usage!$AD780
+DV!F$29*Usage!$AE780
+DV!F$30*Usage!$AF780
+DV!F$31*Usage!$AG780
+DV!F$32*Usage!$AH780
+DV!F$33*Usage!$AI780
+DV!F$34*Usage!$AJ780
+DV!F$35*Usage!$AK780
+DV!F$36*Usage!$AL780
+DV!F$37*Usage!$AM780
+DV!F$38*Usage!$AN780
+DV!F$39*Usage!$AO780
+DV!F$40*Usage!$AP780
+DV!F$41*Usage!$AQ780
+DV!F$42*Usage!$AR780
+DV!F$43*Usage!$AS780
+DV!F$44*Usage!$AT780
+DV!F$45*Usage!$AU780
+DV!F$46*Usage!$AV780
+DV!F$47*Usage!$AW780
+DV!F$48*Usage!$AX780
+DV!F$49*Usage!$AY780
+DV!F$50*Usage!$AZ780
+DV!F$51*Usage!$BA780
+DV!F$52*Usage!$BB780
+DV!F$53*Usage!$BC780
+DV!F$54*Usage!$BD780</f>
        <v>300</v>
      </c>
      <c r="E780" s="1">
        <f>+DV!G$2*Usage!$D780
+DV!G$3*Usage!$E780
+DV!G$4*Usage!$F780
+DV!G$5*Usage!$G780
+DV!G$6*Usage!$H780
+DV!G$7*Usage!$I780
+DV!G$8*Usage!$J780
+DV!G$9*Usage!$K780
+DV!G$10*Usage!$L780
+DV!G$11*Usage!$M780
+DV!G$12*Usage!$N780
+DV!G$13*Usage!$O780
+DV!G$14*Usage!$P780
+DV!G$15*Usage!$Q780
+DV!G$16*Usage!$R780
+DV!G$17*Usage!$S780
+DV!G$18*Usage!$T780
+DV!G$19*Usage!$U780
+DV!G$20*Usage!$V780
+DV!G$21*Usage!$W780
+DV!G$22*Usage!$X780
+DV!G$23*Usage!$Y780
+DV!G$24*Usage!$Z780
+DV!G$25*Usage!$AA780
+DV!H$26*Usage!$AB780
+DV!G$27*Usage!$AC780
+DV!G$28*Usage!$AD780
+DV!G$29*Usage!$AE780
+DV!G$30*Usage!$AF780
+DV!G$31*Usage!$AG780
+DV!G$32*Usage!$AH780
+DV!G$33*Usage!$AI780
+DV!G$34*Usage!$AJ780
+DV!G$35*Usage!$AK780
+DV!G$36*Usage!$AL780
+DV!G$37*Usage!$AM780
+DV!G$38*Usage!$AN780
+DV!G$39*Usage!$AO780
+DV!G$40*Usage!$AP780
+DV!G$41*Usage!$AQ780
+DV!G$42*Usage!$AR780
+DV!G$43*Usage!$AS780
+DV!G$44*Usage!$AT780
+DV!G$45*Usage!$AU780
+DV!G$46*Usage!$AV780
+DV!G$47*Usage!$AW780
+DV!G$48*Usage!$AX780
+DV!G$49*Usage!$AY780
+DV!G$50*Usage!$AZ780
+DV!G$51*Usage!$BA780
+DV!G$52*Usage!$BB780
+DV!G$53*Usage!$BC780
+DV!G$54*Usage!$BD780</f>
        <v>300</v>
      </c>
      <c r="F780" s="1">
        <f>+DV!H$2*Usage!$D780
+DV!H$3*Usage!$E780
+DV!H$4*Usage!$F780
+DV!H$5*Usage!$G780
+DV!H$6*Usage!$H780
+DV!H$7*Usage!$I780
+DV!H$8*Usage!$J780
+DV!H$9*Usage!$K780
+DV!H$10*Usage!$L780
+DV!H$11*Usage!$M780
+DV!H$12*Usage!$N780
+DV!H$13*Usage!$O780
+DV!H$14*Usage!$P780
+DV!H$15*Usage!$Q780
+DV!H$16*Usage!$R780
+DV!H$17*Usage!$S780
+DV!H$18*Usage!$T780
+DV!H$19*Usage!$U780
+DV!H$20*Usage!$V780
+DV!H$21*Usage!$W780
+DV!H$22*Usage!$X780
+DV!H$23*Usage!$Y780
+DV!H$24*Usage!$Z780
+DV!H$25*Usage!$AA780
+DV!I$26*Usage!$AB780
+DV!H$27*Usage!$AC780
+DV!H$28*Usage!$AD780
+DV!H$29*Usage!$AE780
+DV!H$30*Usage!$AF780
+DV!H$31*Usage!$AG780
+DV!H$32*Usage!$AH780
+DV!H$33*Usage!$AI780
+DV!H$34*Usage!$AJ780
+DV!H$35*Usage!$AK780
+DV!H$36*Usage!$AL780
+DV!H$37*Usage!$AM780
+DV!H$38*Usage!$AN780
+DV!H$39*Usage!$AO780
+DV!H$40*Usage!$AP780
+DV!H$41*Usage!$AQ780
+DV!H$42*Usage!$AR780
+DV!H$43*Usage!$AS780
+DV!H$44*Usage!$AT780
+DV!H$45*Usage!$AU780
+DV!H$46*Usage!$AV780
+DV!H$47*Usage!$AW780
+DV!H$48*Usage!$AX780
+DV!H$49*Usage!$AY780
+DV!H$50*Usage!$AZ780
+DV!H$51*Usage!$BA780
+DV!H$52*Usage!$BB780
+DV!H$53*Usage!$BC780
+DV!H$54*Usage!$BD780</f>
        <v>300</v>
      </c>
      <c r="G780" s="1">
        <f>+DV!I$2*Usage!$D780
+DV!I$3*Usage!$E780
+DV!I$4*Usage!$F780
+DV!I$5*Usage!$G780
+DV!I$6*Usage!$H780
+DV!I$7*Usage!$I780
+DV!I$8*Usage!$J780
+DV!I$9*Usage!$K780
+DV!I$10*Usage!$L780
+DV!I$11*Usage!$M780
+DV!I$12*Usage!$N780
+DV!I$13*Usage!$O780
+DV!I$14*Usage!$P780
+DV!I$15*Usage!$Q780
+DV!I$16*Usage!$R780
+DV!I$17*Usage!$S780
+DV!I$18*Usage!$T780
+DV!I$19*Usage!$U780
+DV!I$20*Usage!$V780
+DV!I$21*Usage!$W780
+DV!I$22*Usage!$X780
+DV!I$23*Usage!$Y780
+DV!I$24*Usage!$Z780
+DV!I$25*Usage!$AA780
+DV!J$26*Usage!$AB780
+DV!I$27*Usage!$AC780
+DV!I$28*Usage!$AD780
+DV!I$29*Usage!$AE780
+DV!I$30*Usage!$AF780
+DV!I$31*Usage!$AG780
+DV!I$32*Usage!$AH780
+DV!I$33*Usage!$AI780
+DV!I$34*Usage!$AJ780
+DV!I$35*Usage!$AK780
+DV!I$36*Usage!$AL780
+DV!I$37*Usage!$AM780
+DV!I$38*Usage!$AN780
+DV!I$39*Usage!$AO780
+DV!I$40*Usage!$AP780
+DV!I$41*Usage!$AQ780
+DV!I$42*Usage!$AR780
+DV!I$43*Usage!$AS780
+DV!I$44*Usage!$AT780
+DV!I$45*Usage!$AU780
+DV!I$46*Usage!$AV780
+DV!I$47*Usage!$AW780
+DV!I$48*Usage!$AX780
+DV!I$49*Usage!$AY780
+DV!I$50*Usage!$AZ780
+DV!I$51*Usage!$BA780
+DV!I$52*Usage!$BB780
+DV!I$53*Usage!$BC780
+DV!I$54*Usage!$BD780</f>
        <v>300</v>
      </c>
      <c r="H780" s="1">
        <f>+DV!J$2*Usage!$D780
+DV!J$3*Usage!$E780
+DV!J$4*Usage!$F780
+DV!J$5*Usage!$G780
+DV!J$6*Usage!$H780
+DV!J$7*Usage!$I780
+DV!J$8*Usage!$J780
+DV!J$9*Usage!$K780
+DV!J$10*Usage!$L780
+DV!J$11*Usage!$M780
+DV!J$12*Usage!$N780
+DV!J$13*Usage!$O780
+DV!J$14*Usage!$P780
+DV!J$15*Usage!$Q780
+DV!J$16*Usage!$R780
+DV!J$17*Usage!$S780
+DV!J$18*Usage!$T780
+DV!J$19*Usage!$U780
+DV!J$20*Usage!$V780
+DV!J$21*Usage!$W780
+DV!J$22*Usage!$X780
+DV!J$23*Usage!$Y780
+DV!J$24*Usage!$Z780
+DV!J$25*Usage!$AA780
+DV!K$26*Usage!$AB780
+DV!J$27*Usage!$AC780
+DV!J$28*Usage!$AD780
+DV!J$29*Usage!$AE780
+DV!J$30*Usage!$AF780
+DV!J$31*Usage!$AG780
+DV!J$32*Usage!$AH780
+DV!J$33*Usage!$AI780
+DV!J$34*Usage!$AJ780
+DV!J$35*Usage!$AK780
+DV!J$36*Usage!$AL780
+DV!J$37*Usage!$AM780
+DV!J$38*Usage!$AN780
+DV!J$39*Usage!$AO780
+DV!J$40*Usage!$AP780
+DV!J$41*Usage!$AQ780
+DV!J$42*Usage!$AR780
+DV!J$43*Usage!$AS780
+DV!J$44*Usage!$AT780
+DV!J$45*Usage!$AU780
+DV!J$46*Usage!$AV780
+DV!J$47*Usage!$AW780
+DV!J$48*Usage!$AX780
+DV!J$49*Usage!$AY780
+DV!J$50*Usage!$AZ780
+DV!J$51*Usage!$BA780
+DV!J$52*Usage!$BB780
+DV!J$53*Usage!$BC780
+DV!J$54*Usage!$BD780</f>
        <v>0</v>
      </c>
      <c r="I780" s="1">
        <f>+DV!K$2*Usage!$D780
+DV!K$3*Usage!$E780
+DV!K$4*Usage!$F780
+DV!K$5*Usage!$G780
+DV!K$6*Usage!$H780
+DV!K$7*Usage!$I780
+DV!K$8*Usage!$J780
+DV!K$9*Usage!$K780
+DV!K$10*Usage!$L780
+DV!K$11*Usage!$M780
+DV!K$12*Usage!$N780
+DV!K$13*Usage!$O780
+DV!K$14*Usage!$P780
+DV!K$15*Usage!$Q780
+DV!K$16*Usage!$R780
+DV!K$17*Usage!$S780
+DV!K$18*Usage!$T780
+DV!K$19*Usage!$U780
+DV!K$20*Usage!$V780
+DV!K$21*Usage!$W780
+DV!K$22*Usage!$X780
+DV!K$23*Usage!$Y780
+DV!K$24*Usage!$Z780
+DV!K$25*Usage!$AA780
+DV!L$26*Usage!$AB780
+DV!K$27*Usage!$AC780
+DV!K$28*Usage!$AD780
+DV!K$29*Usage!$AE780
+DV!K$30*Usage!$AF780
+DV!K$31*Usage!$AG780
+DV!K$32*Usage!$AH780
+DV!K$33*Usage!$AI780
+DV!K$34*Usage!$AJ780
+DV!K$35*Usage!$AK780
+DV!K$36*Usage!$AL780
+DV!K$37*Usage!$AM780
+DV!K$38*Usage!$AN780
+DV!K$39*Usage!$AO780
+DV!K$40*Usage!$AP780
+DV!K$41*Usage!$AQ780
+DV!K$42*Usage!$AR780
+DV!K$43*Usage!$AS780
+DV!K$44*Usage!$AT780
+DV!K$45*Usage!$AU780
+DV!K$46*Usage!$AV780
+DV!K$47*Usage!$AW780
+DV!K$48*Usage!$AX780
+DV!K$49*Usage!$AY780
+DV!K$50*Usage!$AZ780
+DV!K$51*Usage!$BA780
+DV!K$52*Usage!$BB780
+DV!K$53*Usage!$BC780
+DV!K$54*Usage!$BD780</f>
        <v>0</v>
      </c>
      <c r="J780" s="1">
        <f>+DV!L$2*Usage!$D780
+DV!L$3*Usage!$E780
+DV!L$4*Usage!$F780
+DV!L$5*Usage!$G780
+DV!L$6*Usage!$H780
+DV!L$7*Usage!$I780
+DV!L$8*Usage!$J780
+DV!L$9*Usage!$K780
+DV!L$10*Usage!$L780
+DV!L$11*Usage!$M780
+DV!L$12*Usage!$N780
+DV!L$13*Usage!$O780
+DV!L$14*Usage!$P780
+DV!L$15*Usage!$Q780
+DV!L$16*Usage!$R780
+DV!L$17*Usage!$S780
+DV!L$18*Usage!$T780
+DV!L$19*Usage!$U780
+DV!L$20*Usage!$V780
+DV!L$21*Usage!$W780
+DV!L$22*Usage!$X780
+DV!L$23*Usage!$Y780
+DV!L$24*Usage!$Z780
+DV!L$25*Usage!$AA780
+DV!M$26*Usage!$AB780
+DV!L$27*Usage!$AC780
+DV!L$28*Usage!$AD780
+DV!L$29*Usage!$AE780
+DV!L$30*Usage!$AF780
+DV!L$31*Usage!$AG780
+DV!L$32*Usage!$AH780
+DV!L$33*Usage!$AI780
+DV!L$34*Usage!$AJ780
+DV!L$35*Usage!$AK780
+DV!L$36*Usage!$AL780
+DV!L$37*Usage!$AM780
+DV!L$38*Usage!$AN780
+DV!L$39*Usage!$AO780
+DV!L$40*Usage!$AP780
+DV!L$41*Usage!$AQ780
+DV!L$42*Usage!$AR780
+DV!L$43*Usage!$AS780
+DV!L$44*Usage!$AT780
+DV!L$45*Usage!$AU780
+DV!L$46*Usage!$AV780
+DV!L$47*Usage!$AW780
+DV!L$48*Usage!$AX780
+DV!L$49*Usage!$AY780
+DV!L$50*Usage!$AZ780
+DV!L$51*Usage!$BA780
+DV!L$52*Usage!$BB780
+DV!L$53*Usage!$BC780
+DV!L$54*Usage!$BD780</f>
        <v>0</v>
      </c>
      <c r="K780" s="1">
        <f>+DV!M$2*Usage!$D780
+DV!M$3*Usage!$E780
+DV!M$4*Usage!$F780
+DV!M$5*Usage!$G780
+DV!M$6*Usage!$H780
+DV!M$7*Usage!$I780
+DV!M$8*Usage!$J780
+DV!M$9*Usage!$K780
+DV!M$10*Usage!$L780
+DV!M$11*Usage!$M780
+DV!M$12*Usage!$N780
+DV!M$13*Usage!$O780
+DV!M$14*Usage!$P780
+DV!M$15*Usage!$Q780
+DV!M$16*Usage!$R780
+DV!M$17*Usage!$S780
+DV!M$18*Usage!$T780
+DV!M$19*Usage!$U780
+DV!M$20*Usage!$V780
+DV!M$21*Usage!$W780
+DV!M$22*Usage!$X780
+DV!M$23*Usage!$Y780
+DV!M$24*Usage!$Z780
+DV!M$25*Usage!$AA780
+DV!M$26*Usage!$AB780
+DV!M$27*Usage!$AC780
+DV!M$28*Usage!$AD780
+DV!M$29*Usage!$AE780
+DV!M$30*Usage!$AF780
+DV!M$31*Usage!$AG780
+DV!M$32*Usage!$AH780
+DV!M$33*Usage!$AI780
+DV!M$34*Usage!$AJ780
+DV!M$35*Usage!$AK780
+DV!M$36*Usage!$AL780
+DV!M$37*Usage!$AM780
+DV!M$38*Usage!$AN780
+DV!M$39*Usage!$AO780
+DV!M$40*Usage!$AP780
+DV!M$41*Usage!$AQ780
+DV!M$42*Usage!$AR780
+DV!M$43*Usage!$AS780
+DV!M$44*Usage!$AT780
+DV!M$45*Usage!$AU780
+DV!M$46*Usage!$AV780
+DV!M$47*Usage!$AW780
+DV!M$48*Usage!$AX780
+DV!M$49*Usage!$AY780
+DV!M$50*Usage!$AZ780
+DV!M$51*Usage!$BA780
+DV!M$52*Usage!$BB780
+DV!M$53*Usage!$BC780
+DV!M$54*Usage!$BD780</f>
        <v>0</v>
      </c>
      <c r="L780" s="1">
        <f>+DV!N$2*Usage!$D780
+DV!N$3*Usage!$E780
+DV!N$4*Usage!$F780
+DV!N$5*Usage!$G780
+DV!N$6*Usage!$H780
+DV!N$7*Usage!$I780
+DV!N$8*Usage!$J780
+DV!N$9*Usage!$K780
+DV!N$10*Usage!$L780
+DV!N$11*Usage!$M780
+DV!N$12*Usage!$N780
+DV!N$13*Usage!$O780
+DV!N$14*Usage!$P780
+DV!N$15*Usage!$Q780
+DV!N$16*Usage!$R780
+DV!N$17*Usage!$S780
+DV!N$18*Usage!$T780
+DV!N$19*Usage!$U780
+DV!N$20*Usage!$V780
+DV!N$21*Usage!$W780
+DV!N$22*Usage!$X780
+DV!N$23*Usage!$Y780
+DV!N$24*Usage!$Z780
+DV!N$25*Usage!$AA780
+DV!N$26*Usage!$AB780
+DV!N$27*Usage!$AC780
+DV!N$28*Usage!$AD780
+DV!N$29*Usage!$AE780
+DV!N$30*Usage!$AF780
+DV!N$31*Usage!$AG780
+DV!N$32*Usage!$AH780
+DV!N$33*Usage!$AI780
+DV!N$34*Usage!$AJ780
+DV!N$35*Usage!$AK780
+DV!N$36*Usage!$AL780
+DV!N$37*Usage!$AM780
+DV!N$38*Usage!$AN780
+DV!N$39*Usage!$AO780
+DV!N$40*Usage!$AP780
+DV!N$41*Usage!$AQ780
+DV!N$42*Usage!$AR780
+DV!N$43*Usage!$AS780
+DV!N$44*Usage!$AT780
+DV!N$45*Usage!$AU780
+DV!N$46*Usage!$AV780
+DV!N$47*Usage!$AW780
+DV!N$48*Usage!$AX780
+DV!N$49*Usage!$AY780
+DV!N$50*Usage!$AZ780
+DV!N$51*Usage!$BA780
+DV!N$52*Usage!$BB780
+DV!N$53*Usage!$BC780
+DV!N$54*Usage!$BD780</f>
        <v>0</v>
      </c>
      <c r="M780" s="1">
        <f>+DV!O$2*Usage!$D780
+DV!O$3*Usage!$E780
+DV!O$4*Usage!$F780
+DV!O$5*Usage!$G780
+DV!O$6*Usage!$H780
+DV!O$7*Usage!$I780
+DV!O$8*Usage!$J780
+DV!O$9*Usage!$K780
+DV!O$10*Usage!$L780
+DV!O$11*Usage!$M780
+DV!O$12*Usage!$N780
+DV!O$13*Usage!$O780
+DV!O$14*Usage!$P780
+DV!O$15*Usage!$Q780
+DV!O$16*Usage!$R780
+DV!O$17*Usage!$S780
+DV!O$18*Usage!$T780
+DV!O$19*Usage!$U780
+DV!O$20*Usage!$V780
+DV!O$21*Usage!$W780
+DV!O$22*Usage!$X780
+DV!O$23*Usage!$Y780
+DV!O$24*Usage!$Z780
+DV!O$25*Usage!$AA780
+DV!O$26*Usage!$AB780
+DV!O$27*Usage!$AC780
+DV!O$28*Usage!$AD780
+DV!O$29*Usage!$AE780
+DV!O$30*Usage!$AF780
+DV!O$31*Usage!$AG780
+DV!O$32*Usage!$AH780
+DV!O$33*Usage!$AI780
+DV!O$34*Usage!$AJ780
+DV!O$35*Usage!$AK780
+DV!O$36*Usage!$AL780
+DV!O$37*Usage!$AM780
+DV!O$38*Usage!$AN780
+DV!O$39*Usage!$AO780
+DV!O$40*Usage!$AP780
+DV!O$41*Usage!$AQ780
+DV!O$42*Usage!$AR780
+DV!O$43*Usage!$AS780
+DV!O$44*Usage!$AT780
+DV!O$45*Usage!$AU780
+DV!O$46*Usage!$AV780
+DV!O$47*Usage!$AW780
+DV!O$48*Usage!$AX780
+DV!O$49*Usage!$AY780
+DV!O$50*Usage!$AZ780
+DV!O$51*Usage!$BA780
+DV!O$52*Usage!$BB780
+DV!O$53*Usage!$BC780
+DV!O$54*Usage!$BD780</f>
        <v>0</v>
      </c>
      <c r="N780" s="58" t="str">
        <f>VLOOKUP(A780,'Plant Stock'!B807:B10795,1,0)</f>
        <v>829406A</v>
      </c>
      <c r="P780" s="108"/>
    </row>
    <row r="781" spans="1:16" x14ac:dyDescent="0.25">
      <c r="A781" s="121" t="s">
        <v>9433</v>
      </c>
      <c r="B781" s="1">
        <f>+DV!D$2*Usage!$D781
+DV!D$3*Usage!$E781
+DV!D$4*Usage!$F781
+DV!D$5*Usage!$G781
+DV!D$6*Usage!$H781
+DV!D$7*Usage!$I781
+DV!D$8*Usage!$J781
+DV!D$9*Usage!$K781
+DV!D$10*Usage!$L781
+DV!D$11*Usage!$M781
+DV!D$12*Usage!$N781
+DV!D$13*Usage!$O781
+DV!D$14*Usage!$P781
+DV!D$15*Usage!$Q781
+DV!D$16*Usage!$R781
+DV!D$17*Usage!$S781
+DV!D$18*Usage!$T781
+DV!D$19*Usage!$U781
+DV!D$20*Usage!$V781
+DV!D$21*Usage!$W781
+DV!D$22*Usage!$X781
+DV!D$23*Usage!$Y781
+DV!D$24*Usage!$Z781
+DV!D$25*Usage!$AA781
+DV!E$26*Usage!$AB781
+DV!D$27*Usage!$AC781
+DV!D$28*Usage!$AD781
+DV!D$29*Usage!$AE781
+DV!D$30*Usage!$AF781
+DV!D$31*Usage!$AG781
+DV!D$32*Usage!$AH781
+DV!D$33*Usage!$AI781
+DV!D$34*Usage!$AJ781
+DV!D$35*Usage!$AK781
+DV!D$36*Usage!$AL781
+DV!D$37*Usage!$AM781
+DV!D$38*Usage!$AN781
+DV!D$39*Usage!$AO781
+DV!D$40*Usage!$AP781
+DV!D$41*Usage!$AQ781
+DV!D$42*Usage!$AR781
+DV!D$43*Usage!$AS781
+DV!D$44*Usage!$AT781
+DV!D$45*Usage!$AU781
+DV!D$46*Usage!$AV781
+DV!D$47*Usage!$AW781
+DV!D$48*Usage!$AX781
+DV!D$49*Usage!$AY781
+DV!D$50*Usage!$AZ781
+DV!D$51*Usage!$BA781
+DV!D$52*Usage!$BB781
+DV!D$53*Usage!$BC781
+DV!D$54*Usage!$BD781</f>
        <v>300</v>
      </c>
      <c r="C781" s="1">
        <f>+DV!E$2*Usage!$D781
+DV!E$3*Usage!$E781
+DV!E$4*Usage!$F781
+DV!E$5*Usage!$G781
+DV!E$6*Usage!$H781
+DV!E$7*Usage!$I781
+DV!E$8*Usage!$J781
+DV!E$9*Usage!$K781
+DV!E$10*Usage!$L781
+DV!E$11*Usage!$M781
+DV!E$12*Usage!$N781
+DV!E$13*Usage!$O781
+DV!E$14*Usage!$P781
+DV!E$15*Usage!$Q781
+DV!E$16*Usage!$R781
+DV!E$17*Usage!$S781
+DV!E$18*Usage!$T781
+DV!E$19*Usage!$U781
+DV!E$20*Usage!$V781
+DV!E$21*Usage!$W781
+DV!E$22*Usage!$X781
+DV!E$23*Usage!$Y781
+DV!E$24*Usage!$Z781
+DV!E$25*Usage!$AA781
+DV!F$26*Usage!$AB781
+DV!E$27*Usage!$AC781
+DV!E$28*Usage!$AD781
+DV!E$29*Usage!$AE781
+DV!E$30*Usage!$AF781
+DV!E$31*Usage!$AG781
+DV!E$32*Usage!$AH781
+DV!E$33*Usage!$AI781
+DV!E$34*Usage!$AJ781
+DV!E$35*Usage!$AK781
+DV!E$36*Usage!$AL781
+DV!E$37*Usage!$AM781
+DV!E$38*Usage!$AN781
+DV!E$39*Usage!$AO781
+DV!E$40*Usage!$AP781
+DV!E$41*Usage!$AQ781
+DV!E$42*Usage!$AR781
+DV!E$43*Usage!$AS781
+DV!E$44*Usage!$AT781
+DV!E$45*Usage!$AU781
+DV!E$46*Usage!$AV781
+DV!E$47*Usage!$AW781
+DV!E$48*Usage!$AX781
+DV!E$49*Usage!$AY781
+DV!E$50*Usage!$AZ781
+DV!E$51*Usage!$BA781
+DV!E$52*Usage!$BB781
+DV!E$53*Usage!$BC781
+DV!E$54*Usage!$BD781</f>
        <v>300</v>
      </c>
      <c r="D781" s="1">
        <f>+DV!F$2*Usage!$D781
+DV!F$3*Usage!$E781
+DV!F$4*Usage!$F781
+DV!F$5*Usage!$G781
+DV!F$6*Usage!$H781
+DV!F$7*Usage!$I781
+DV!F$8*Usage!$J781
+DV!F$9*Usage!$K781
+DV!F$10*Usage!$L781
+DV!F$11*Usage!$M781
+DV!F$12*Usage!$N781
+DV!F$13*Usage!$O781
+DV!F$14*Usage!$P781
+DV!F$15*Usage!$Q781
+DV!F$16*Usage!$R781
+DV!F$17*Usage!$S781
+DV!F$18*Usage!$T781
+DV!F$19*Usage!$U781
+DV!F$20*Usage!$V781
+DV!F$21*Usage!$W781
+DV!F$22*Usage!$X781
+DV!F$23*Usage!$Y781
+DV!F$24*Usage!$Z781
+DV!F$25*Usage!$AA781
+DV!G$26*Usage!$AB781
+DV!F$27*Usage!$AC781
+DV!F$28*Usage!$AD781
+DV!F$29*Usage!$AE781
+DV!F$30*Usage!$AF781
+DV!F$31*Usage!$AG781
+DV!F$32*Usage!$AH781
+DV!F$33*Usage!$AI781
+DV!F$34*Usage!$AJ781
+DV!F$35*Usage!$AK781
+DV!F$36*Usage!$AL781
+DV!F$37*Usage!$AM781
+DV!F$38*Usage!$AN781
+DV!F$39*Usage!$AO781
+DV!F$40*Usage!$AP781
+DV!F$41*Usage!$AQ781
+DV!F$42*Usage!$AR781
+DV!F$43*Usage!$AS781
+DV!F$44*Usage!$AT781
+DV!F$45*Usage!$AU781
+DV!F$46*Usage!$AV781
+DV!F$47*Usage!$AW781
+DV!F$48*Usage!$AX781
+DV!F$49*Usage!$AY781
+DV!F$50*Usage!$AZ781
+DV!F$51*Usage!$BA781
+DV!F$52*Usage!$BB781
+DV!F$53*Usage!$BC781
+DV!F$54*Usage!$BD781</f>
        <v>300</v>
      </c>
      <c r="E781" s="1">
        <f>+DV!G$2*Usage!$D781
+DV!G$3*Usage!$E781
+DV!G$4*Usage!$F781
+DV!G$5*Usage!$G781
+DV!G$6*Usage!$H781
+DV!G$7*Usage!$I781
+DV!G$8*Usage!$J781
+DV!G$9*Usage!$K781
+DV!G$10*Usage!$L781
+DV!G$11*Usage!$M781
+DV!G$12*Usage!$N781
+DV!G$13*Usage!$O781
+DV!G$14*Usage!$P781
+DV!G$15*Usage!$Q781
+DV!G$16*Usage!$R781
+DV!G$17*Usage!$S781
+DV!G$18*Usage!$T781
+DV!G$19*Usage!$U781
+DV!G$20*Usage!$V781
+DV!G$21*Usage!$W781
+DV!G$22*Usage!$X781
+DV!G$23*Usage!$Y781
+DV!G$24*Usage!$Z781
+DV!G$25*Usage!$AA781
+DV!H$26*Usage!$AB781
+DV!G$27*Usage!$AC781
+DV!G$28*Usage!$AD781
+DV!G$29*Usage!$AE781
+DV!G$30*Usage!$AF781
+DV!G$31*Usage!$AG781
+DV!G$32*Usage!$AH781
+DV!G$33*Usage!$AI781
+DV!G$34*Usage!$AJ781
+DV!G$35*Usage!$AK781
+DV!G$36*Usage!$AL781
+DV!G$37*Usage!$AM781
+DV!G$38*Usage!$AN781
+DV!G$39*Usage!$AO781
+DV!G$40*Usage!$AP781
+DV!G$41*Usage!$AQ781
+DV!G$42*Usage!$AR781
+DV!G$43*Usage!$AS781
+DV!G$44*Usage!$AT781
+DV!G$45*Usage!$AU781
+DV!G$46*Usage!$AV781
+DV!G$47*Usage!$AW781
+DV!G$48*Usage!$AX781
+DV!G$49*Usage!$AY781
+DV!G$50*Usage!$AZ781
+DV!G$51*Usage!$BA781
+DV!G$52*Usage!$BB781
+DV!G$53*Usage!$BC781
+DV!G$54*Usage!$BD781</f>
        <v>300</v>
      </c>
      <c r="F781" s="1">
        <f>+DV!H$2*Usage!$D781
+DV!H$3*Usage!$E781
+DV!H$4*Usage!$F781
+DV!H$5*Usage!$G781
+DV!H$6*Usage!$H781
+DV!H$7*Usage!$I781
+DV!H$8*Usage!$J781
+DV!H$9*Usage!$K781
+DV!H$10*Usage!$L781
+DV!H$11*Usage!$M781
+DV!H$12*Usage!$N781
+DV!H$13*Usage!$O781
+DV!H$14*Usage!$P781
+DV!H$15*Usage!$Q781
+DV!H$16*Usage!$R781
+DV!H$17*Usage!$S781
+DV!H$18*Usage!$T781
+DV!H$19*Usage!$U781
+DV!H$20*Usage!$V781
+DV!H$21*Usage!$W781
+DV!H$22*Usage!$X781
+DV!H$23*Usage!$Y781
+DV!H$24*Usage!$Z781
+DV!H$25*Usage!$AA781
+DV!I$26*Usage!$AB781
+DV!H$27*Usage!$AC781
+DV!H$28*Usage!$AD781
+DV!H$29*Usage!$AE781
+DV!H$30*Usage!$AF781
+DV!H$31*Usage!$AG781
+DV!H$32*Usage!$AH781
+DV!H$33*Usage!$AI781
+DV!H$34*Usage!$AJ781
+DV!H$35*Usage!$AK781
+DV!H$36*Usage!$AL781
+DV!H$37*Usage!$AM781
+DV!H$38*Usage!$AN781
+DV!H$39*Usage!$AO781
+DV!H$40*Usage!$AP781
+DV!H$41*Usage!$AQ781
+DV!H$42*Usage!$AR781
+DV!H$43*Usage!$AS781
+DV!H$44*Usage!$AT781
+DV!H$45*Usage!$AU781
+DV!H$46*Usage!$AV781
+DV!H$47*Usage!$AW781
+DV!H$48*Usage!$AX781
+DV!H$49*Usage!$AY781
+DV!H$50*Usage!$AZ781
+DV!H$51*Usage!$BA781
+DV!H$52*Usage!$BB781
+DV!H$53*Usage!$BC781
+DV!H$54*Usage!$BD781</f>
        <v>300</v>
      </c>
      <c r="G781" s="1">
        <f>+DV!I$2*Usage!$D781
+DV!I$3*Usage!$E781
+DV!I$4*Usage!$F781
+DV!I$5*Usage!$G781
+DV!I$6*Usage!$H781
+DV!I$7*Usage!$I781
+DV!I$8*Usage!$J781
+DV!I$9*Usage!$K781
+DV!I$10*Usage!$L781
+DV!I$11*Usage!$M781
+DV!I$12*Usage!$N781
+DV!I$13*Usage!$O781
+DV!I$14*Usage!$P781
+DV!I$15*Usage!$Q781
+DV!I$16*Usage!$R781
+DV!I$17*Usage!$S781
+DV!I$18*Usage!$T781
+DV!I$19*Usage!$U781
+DV!I$20*Usage!$V781
+DV!I$21*Usage!$W781
+DV!I$22*Usage!$X781
+DV!I$23*Usage!$Y781
+DV!I$24*Usage!$Z781
+DV!I$25*Usage!$AA781
+DV!J$26*Usage!$AB781
+DV!I$27*Usage!$AC781
+DV!I$28*Usage!$AD781
+DV!I$29*Usage!$AE781
+DV!I$30*Usage!$AF781
+DV!I$31*Usage!$AG781
+DV!I$32*Usage!$AH781
+DV!I$33*Usage!$AI781
+DV!I$34*Usage!$AJ781
+DV!I$35*Usage!$AK781
+DV!I$36*Usage!$AL781
+DV!I$37*Usage!$AM781
+DV!I$38*Usage!$AN781
+DV!I$39*Usage!$AO781
+DV!I$40*Usage!$AP781
+DV!I$41*Usage!$AQ781
+DV!I$42*Usage!$AR781
+DV!I$43*Usage!$AS781
+DV!I$44*Usage!$AT781
+DV!I$45*Usage!$AU781
+DV!I$46*Usage!$AV781
+DV!I$47*Usage!$AW781
+DV!I$48*Usage!$AX781
+DV!I$49*Usage!$AY781
+DV!I$50*Usage!$AZ781
+DV!I$51*Usage!$BA781
+DV!I$52*Usage!$BB781
+DV!I$53*Usage!$BC781
+DV!I$54*Usage!$BD781</f>
        <v>300</v>
      </c>
      <c r="H781" s="1">
        <f>+DV!J$2*Usage!$D781
+DV!J$3*Usage!$E781
+DV!J$4*Usage!$F781
+DV!J$5*Usage!$G781
+DV!J$6*Usage!$H781
+DV!J$7*Usage!$I781
+DV!J$8*Usage!$J781
+DV!J$9*Usage!$K781
+DV!J$10*Usage!$L781
+DV!J$11*Usage!$M781
+DV!J$12*Usage!$N781
+DV!J$13*Usage!$O781
+DV!J$14*Usage!$P781
+DV!J$15*Usage!$Q781
+DV!J$16*Usage!$R781
+DV!J$17*Usage!$S781
+DV!J$18*Usage!$T781
+DV!J$19*Usage!$U781
+DV!J$20*Usage!$V781
+DV!J$21*Usage!$W781
+DV!J$22*Usage!$X781
+DV!J$23*Usage!$Y781
+DV!J$24*Usage!$Z781
+DV!J$25*Usage!$AA781
+DV!K$26*Usage!$AB781
+DV!J$27*Usage!$AC781
+DV!J$28*Usage!$AD781
+DV!J$29*Usage!$AE781
+DV!J$30*Usage!$AF781
+DV!J$31*Usage!$AG781
+DV!J$32*Usage!$AH781
+DV!J$33*Usage!$AI781
+DV!J$34*Usage!$AJ781
+DV!J$35*Usage!$AK781
+DV!J$36*Usage!$AL781
+DV!J$37*Usage!$AM781
+DV!J$38*Usage!$AN781
+DV!J$39*Usage!$AO781
+DV!J$40*Usage!$AP781
+DV!J$41*Usage!$AQ781
+DV!J$42*Usage!$AR781
+DV!J$43*Usage!$AS781
+DV!J$44*Usage!$AT781
+DV!J$45*Usage!$AU781
+DV!J$46*Usage!$AV781
+DV!J$47*Usage!$AW781
+DV!J$48*Usage!$AX781
+DV!J$49*Usage!$AY781
+DV!J$50*Usage!$AZ781
+DV!J$51*Usage!$BA781
+DV!J$52*Usage!$BB781
+DV!J$53*Usage!$BC781
+DV!J$54*Usage!$BD781</f>
        <v>0</v>
      </c>
      <c r="I781" s="1">
        <f>+DV!K$2*Usage!$D781
+DV!K$3*Usage!$E781
+DV!K$4*Usage!$F781
+DV!K$5*Usage!$G781
+DV!K$6*Usage!$H781
+DV!K$7*Usage!$I781
+DV!K$8*Usage!$J781
+DV!K$9*Usage!$K781
+DV!K$10*Usage!$L781
+DV!K$11*Usage!$M781
+DV!K$12*Usage!$N781
+DV!K$13*Usage!$O781
+DV!K$14*Usage!$P781
+DV!K$15*Usage!$Q781
+DV!K$16*Usage!$R781
+DV!K$17*Usage!$S781
+DV!K$18*Usage!$T781
+DV!K$19*Usage!$U781
+DV!K$20*Usage!$V781
+DV!K$21*Usage!$W781
+DV!K$22*Usage!$X781
+DV!K$23*Usage!$Y781
+DV!K$24*Usage!$Z781
+DV!K$25*Usage!$AA781
+DV!L$26*Usage!$AB781
+DV!K$27*Usage!$AC781
+DV!K$28*Usage!$AD781
+DV!K$29*Usage!$AE781
+DV!K$30*Usage!$AF781
+DV!K$31*Usage!$AG781
+DV!K$32*Usage!$AH781
+DV!K$33*Usage!$AI781
+DV!K$34*Usage!$AJ781
+DV!K$35*Usage!$AK781
+DV!K$36*Usage!$AL781
+DV!K$37*Usage!$AM781
+DV!K$38*Usage!$AN781
+DV!K$39*Usage!$AO781
+DV!K$40*Usage!$AP781
+DV!K$41*Usage!$AQ781
+DV!K$42*Usage!$AR781
+DV!K$43*Usage!$AS781
+DV!K$44*Usage!$AT781
+DV!K$45*Usage!$AU781
+DV!K$46*Usage!$AV781
+DV!K$47*Usage!$AW781
+DV!K$48*Usage!$AX781
+DV!K$49*Usage!$AY781
+DV!K$50*Usage!$AZ781
+DV!K$51*Usage!$BA781
+DV!K$52*Usage!$BB781
+DV!K$53*Usage!$BC781
+DV!K$54*Usage!$BD781</f>
        <v>0</v>
      </c>
      <c r="J781" s="1">
        <f>+DV!L$2*Usage!$D781
+DV!L$3*Usage!$E781
+DV!L$4*Usage!$F781
+DV!L$5*Usage!$G781
+DV!L$6*Usage!$H781
+DV!L$7*Usage!$I781
+DV!L$8*Usage!$J781
+DV!L$9*Usage!$K781
+DV!L$10*Usage!$L781
+DV!L$11*Usage!$M781
+DV!L$12*Usage!$N781
+DV!L$13*Usage!$O781
+DV!L$14*Usage!$P781
+DV!L$15*Usage!$Q781
+DV!L$16*Usage!$R781
+DV!L$17*Usage!$S781
+DV!L$18*Usage!$T781
+DV!L$19*Usage!$U781
+DV!L$20*Usage!$V781
+DV!L$21*Usage!$W781
+DV!L$22*Usage!$X781
+DV!L$23*Usage!$Y781
+DV!L$24*Usage!$Z781
+DV!L$25*Usage!$AA781
+DV!M$26*Usage!$AB781
+DV!L$27*Usage!$AC781
+DV!L$28*Usage!$AD781
+DV!L$29*Usage!$AE781
+DV!L$30*Usage!$AF781
+DV!L$31*Usage!$AG781
+DV!L$32*Usage!$AH781
+DV!L$33*Usage!$AI781
+DV!L$34*Usage!$AJ781
+DV!L$35*Usage!$AK781
+DV!L$36*Usage!$AL781
+DV!L$37*Usage!$AM781
+DV!L$38*Usage!$AN781
+DV!L$39*Usage!$AO781
+DV!L$40*Usage!$AP781
+DV!L$41*Usage!$AQ781
+DV!L$42*Usage!$AR781
+DV!L$43*Usage!$AS781
+DV!L$44*Usage!$AT781
+DV!L$45*Usage!$AU781
+DV!L$46*Usage!$AV781
+DV!L$47*Usage!$AW781
+DV!L$48*Usage!$AX781
+DV!L$49*Usage!$AY781
+DV!L$50*Usage!$AZ781
+DV!L$51*Usage!$BA781
+DV!L$52*Usage!$BB781
+DV!L$53*Usage!$BC781
+DV!L$54*Usage!$BD781</f>
        <v>0</v>
      </c>
      <c r="K781" s="1">
        <f>+DV!M$2*Usage!$D781
+DV!M$3*Usage!$E781
+DV!M$4*Usage!$F781
+DV!M$5*Usage!$G781
+DV!M$6*Usage!$H781
+DV!M$7*Usage!$I781
+DV!M$8*Usage!$J781
+DV!M$9*Usage!$K781
+DV!M$10*Usage!$L781
+DV!M$11*Usage!$M781
+DV!M$12*Usage!$N781
+DV!M$13*Usage!$O781
+DV!M$14*Usage!$P781
+DV!M$15*Usage!$Q781
+DV!M$16*Usage!$R781
+DV!M$17*Usage!$S781
+DV!M$18*Usage!$T781
+DV!M$19*Usage!$U781
+DV!M$20*Usage!$V781
+DV!M$21*Usage!$W781
+DV!M$22*Usage!$X781
+DV!M$23*Usage!$Y781
+DV!M$24*Usage!$Z781
+DV!M$25*Usage!$AA781
+DV!M$26*Usage!$AB781
+DV!M$27*Usage!$AC781
+DV!M$28*Usage!$AD781
+DV!M$29*Usage!$AE781
+DV!M$30*Usage!$AF781
+DV!M$31*Usage!$AG781
+DV!M$32*Usage!$AH781
+DV!M$33*Usage!$AI781
+DV!M$34*Usage!$AJ781
+DV!M$35*Usage!$AK781
+DV!M$36*Usage!$AL781
+DV!M$37*Usage!$AM781
+DV!M$38*Usage!$AN781
+DV!M$39*Usage!$AO781
+DV!M$40*Usage!$AP781
+DV!M$41*Usage!$AQ781
+DV!M$42*Usage!$AR781
+DV!M$43*Usage!$AS781
+DV!M$44*Usage!$AT781
+DV!M$45*Usage!$AU781
+DV!M$46*Usage!$AV781
+DV!M$47*Usage!$AW781
+DV!M$48*Usage!$AX781
+DV!M$49*Usage!$AY781
+DV!M$50*Usage!$AZ781
+DV!M$51*Usage!$BA781
+DV!M$52*Usage!$BB781
+DV!M$53*Usage!$BC781
+DV!M$54*Usage!$BD781</f>
        <v>0</v>
      </c>
      <c r="L781" s="1">
        <f>+DV!N$2*Usage!$D781
+DV!N$3*Usage!$E781
+DV!N$4*Usage!$F781
+DV!N$5*Usage!$G781
+DV!N$6*Usage!$H781
+DV!N$7*Usage!$I781
+DV!N$8*Usage!$J781
+DV!N$9*Usage!$K781
+DV!N$10*Usage!$L781
+DV!N$11*Usage!$M781
+DV!N$12*Usage!$N781
+DV!N$13*Usage!$O781
+DV!N$14*Usage!$P781
+DV!N$15*Usage!$Q781
+DV!N$16*Usage!$R781
+DV!N$17*Usage!$S781
+DV!N$18*Usage!$T781
+DV!N$19*Usage!$U781
+DV!N$20*Usage!$V781
+DV!N$21*Usage!$W781
+DV!N$22*Usage!$X781
+DV!N$23*Usage!$Y781
+DV!N$24*Usage!$Z781
+DV!N$25*Usage!$AA781
+DV!N$26*Usage!$AB781
+DV!N$27*Usage!$AC781
+DV!N$28*Usage!$AD781
+DV!N$29*Usage!$AE781
+DV!N$30*Usage!$AF781
+DV!N$31*Usage!$AG781
+DV!N$32*Usage!$AH781
+DV!N$33*Usage!$AI781
+DV!N$34*Usage!$AJ781
+DV!N$35*Usage!$AK781
+DV!N$36*Usage!$AL781
+DV!N$37*Usage!$AM781
+DV!N$38*Usage!$AN781
+DV!N$39*Usage!$AO781
+DV!N$40*Usage!$AP781
+DV!N$41*Usage!$AQ781
+DV!N$42*Usage!$AR781
+DV!N$43*Usage!$AS781
+DV!N$44*Usage!$AT781
+DV!N$45*Usage!$AU781
+DV!N$46*Usage!$AV781
+DV!N$47*Usage!$AW781
+DV!N$48*Usage!$AX781
+DV!N$49*Usage!$AY781
+DV!N$50*Usage!$AZ781
+DV!N$51*Usage!$BA781
+DV!N$52*Usage!$BB781
+DV!N$53*Usage!$BC781
+DV!N$54*Usage!$BD781</f>
        <v>0</v>
      </c>
      <c r="M781" s="1">
        <f>+DV!O$2*Usage!$D781
+DV!O$3*Usage!$E781
+DV!O$4*Usage!$F781
+DV!O$5*Usage!$G781
+DV!O$6*Usage!$H781
+DV!O$7*Usage!$I781
+DV!O$8*Usage!$J781
+DV!O$9*Usage!$K781
+DV!O$10*Usage!$L781
+DV!O$11*Usage!$M781
+DV!O$12*Usage!$N781
+DV!O$13*Usage!$O781
+DV!O$14*Usage!$P781
+DV!O$15*Usage!$Q781
+DV!O$16*Usage!$R781
+DV!O$17*Usage!$S781
+DV!O$18*Usage!$T781
+DV!O$19*Usage!$U781
+DV!O$20*Usage!$V781
+DV!O$21*Usage!$W781
+DV!O$22*Usage!$X781
+DV!O$23*Usage!$Y781
+DV!O$24*Usage!$Z781
+DV!O$25*Usage!$AA781
+DV!O$26*Usage!$AB781
+DV!O$27*Usage!$AC781
+DV!O$28*Usage!$AD781
+DV!O$29*Usage!$AE781
+DV!O$30*Usage!$AF781
+DV!O$31*Usage!$AG781
+DV!O$32*Usage!$AH781
+DV!O$33*Usage!$AI781
+DV!O$34*Usage!$AJ781
+DV!O$35*Usage!$AK781
+DV!O$36*Usage!$AL781
+DV!O$37*Usage!$AM781
+DV!O$38*Usage!$AN781
+DV!O$39*Usage!$AO781
+DV!O$40*Usage!$AP781
+DV!O$41*Usage!$AQ781
+DV!O$42*Usage!$AR781
+DV!O$43*Usage!$AS781
+DV!O$44*Usage!$AT781
+DV!O$45*Usage!$AU781
+DV!O$46*Usage!$AV781
+DV!O$47*Usage!$AW781
+DV!O$48*Usage!$AX781
+DV!O$49*Usage!$AY781
+DV!O$50*Usage!$AZ781
+DV!O$51*Usage!$BA781
+DV!O$52*Usage!$BB781
+DV!O$53*Usage!$BC781
+DV!O$54*Usage!$BD781</f>
        <v>0</v>
      </c>
      <c r="N781" s="58" t="str">
        <f>VLOOKUP(A781,'Plant Stock'!B808:B10796,1,0)</f>
        <v>829402A</v>
      </c>
      <c r="P781" s="108"/>
    </row>
    <row r="782" spans="1:16" x14ac:dyDescent="0.25">
      <c r="A782" s="121" t="s">
        <v>9435</v>
      </c>
      <c r="B782" s="1">
        <f>+DV!D$2*Usage!$D782
+DV!D$3*Usage!$E782
+DV!D$4*Usage!$F782
+DV!D$5*Usage!$G782
+DV!D$6*Usage!$H782
+DV!D$7*Usage!$I782
+DV!D$8*Usage!$J782
+DV!D$9*Usage!$K782
+DV!D$10*Usage!$L782
+DV!D$11*Usage!$M782
+DV!D$12*Usage!$N782
+DV!D$13*Usage!$O782
+DV!D$14*Usage!$P782
+DV!D$15*Usage!$Q782
+DV!D$16*Usage!$R782
+DV!D$17*Usage!$S782
+DV!D$18*Usage!$T782
+DV!D$19*Usage!$U782
+DV!D$20*Usage!$V782
+DV!D$21*Usage!$W782
+DV!D$22*Usage!$X782
+DV!D$23*Usage!$Y782
+DV!D$24*Usage!$Z782
+DV!D$25*Usage!$AA782
+DV!E$26*Usage!$AB782
+DV!D$27*Usage!$AC782
+DV!D$28*Usage!$AD782
+DV!D$29*Usage!$AE782
+DV!D$30*Usage!$AF782
+DV!D$31*Usage!$AG782
+DV!D$32*Usage!$AH782
+DV!D$33*Usage!$AI782
+DV!D$34*Usage!$AJ782
+DV!D$35*Usage!$AK782
+DV!D$36*Usage!$AL782
+DV!D$37*Usage!$AM782
+DV!D$38*Usage!$AN782
+DV!D$39*Usage!$AO782
+DV!D$40*Usage!$AP782
+DV!D$41*Usage!$AQ782
+DV!D$42*Usage!$AR782
+DV!D$43*Usage!$AS782
+DV!D$44*Usage!$AT782
+DV!D$45*Usage!$AU782
+DV!D$46*Usage!$AV782
+DV!D$47*Usage!$AW782
+DV!D$48*Usage!$AX782
+DV!D$49*Usage!$AY782
+DV!D$50*Usage!$AZ782
+DV!D$51*Usage!$BA782
+DV!D$52*Usage!$BB782
+DV!D$53*Usage!$BC782
+DV!D$54*Usage!$BD782</f>
        <v>300</v>
      </c>
      <c r="C782" s="1">
        <f>+DV!E$2*Usage!$D782
+DV!E$3*Usage!$E782
+DV!E$4*Usage!$F782
+DV!E$5*Usage!$G782
+DV!E$6*Usage!$H782
+DV!E$7*Usage!$I782
+DV!E$8*Usage!$J782
+DV!E$9*Usage!$K782
+DV!E$10*Usage!$L782
+DV!E$11*Usage!$M782
+DV!E$12*Usage!$N782
+DV!E$13*Usage!$O782
+DV!E$14*Usage!$P782
+DV!E$15*Usage!$Q782
+DV!E$16*Usage!$R782
+DV!E$17*Usage!$S782
+DV!E$18*Usage!$T782
+DV!E$19*Usage!$U782
+DV!E$20*Usage!$V782
+DV!E$21*Usage!$W782
+DV!E$22*Usage!$X782
+DV!E$23*Usage!$Y782
+DV!E$24*Usage!$Z782
+DV!E$25*Usage!$AA782
+DV!F$26*Usage!$AB782
+DV!E$27*Usage!$AC782
+DV!E$28*Usage!$AD782
+DV!E$29*Usage!$AE782
+DV!E$30*Usage!$AF782
+DV!E$31*Usage!$AG782
+DV!E$32*Usage!$AH782
+DV!E$33*Usage!$AI782
+DV!E$34*Usage!$AJ782
+DV!E$35*Usage!$AK782
+DV!E$36*Usage!$AL782
+DV!E$37*Usage!$AM782
+DV!E$38*Usage!$AN782
+DV!E$39*Usage!$AO782
+DV!E$40*Usage!$AP782
+DV!E$41*Usage!$AQ782
+DV!E$42*Usage!$AR782
+DV!E$43*Usage!$AS782
+DV!E$44*Usage!$AT782
+DV!E$45*Usage!$AU782
+DV!E$46*Usage!$AV782
+DV!E$47*Usage!$AW782
+DV!E$48*Usage!$AX782
+DV!E$49*Usage!$AY782
+DV!E$50*Usage!$AZ782
+DV!E$51*Usage!$BA782
+DV!E$52*Usage!$BB782
+DV!E$53*Usage!$BC782
+DV!E$54*Usage!$BD782</f>
        <v>300</v>
      </c>
      <c r="D782" s="1">
        <f>+DV!F$2*Usage!$D782
+DV!F$3*Usage!$E782
+DV!F$4*Usage!$F782
+DV!F$5*Usage!$G782
+DV!F$6*Usage!$H782
+DV!F$7*Usage!$I782
+DV!F$8*Usage!$J782
+DV!F$9*Usage!$K782
+DV!F$10*Usage!$L782
+DV!F$11*Usage!$M782
+DV!F$12*Usage!$N782
+DV!F$13*Usage!$O782
+DV!F$14*Usage!$P782
+DV!F$15*Usage!$Q782
+DV!F$16*Usage!$R782
+DV!F$17*Usage!$S782
+DV!F$18*Usage!$T782
+DV!F$19*Usage!$U782
+DV!F$20*Usage!$V782
+DV!F$21*Usage!$W782
+DV!F$22*Usage!$X782
+DV!F$23*Usage!$Y782
+DV!F$24*Usage!$Z782
+DV!F$25*Usage!$AA782
+DV!G$26*Usage!$AB782
+DV!F$27*Usage!$AC782
+DV!F$28*Usage!$AD782
+DV!F$29*Usage!$AE782
+DV!F$30*Usage!$AF782
+DV!F$31*Usage!$AG782
+DV!F$32*Usage!$AH782
+DV!F$33*Usage!$AI782
+DV!F$34*Usage!$AJ782
+DV!F$35*Usage!$AK782
+DV!F$36*Usage!$AL782
+DV!F$37*Usage!$AM782
+DV!F$38*Usage!$AN782
+DV!F$39*Usage!$AO782
+DV!F$40*Usage!$AP782
+DV!F$41*Usage!$AQ782
+DV!F$42*Usage!$AR782
+DV!F$43*Usage!$AS782
+DV!F$44*Usage!$AT782
+DV!F$45*Usage!$AU782
+DV!F$46*Usage!$AV782
+DV!F$47*Usage!$AW782
+DV!F$48*Usage!$AX782
+DV!F$49*Usage!$AY782
+DV!F$50*Usage!$AZ782
+DV!F$51*Usage!$BA782
+DV!F$52*Usage!$BB782
+DV!F$53*Usage!$BC782
+DV!F$54*Usage!$BD782</f>
        <v>300</v>
      </c>
      <c r="E782" s="1">
        <f>+DV!G$2*Usage!$D782
+DV!G$3*Usage!$E782
+DV!G$4*Usage!$F782
+DV!G$5*Usage!$G782
+DV!G$6*Usage!$H782
+DV!G$7*Usage!$I782
+DV!G$8*Usage!$J782
+DV!G$9*Usage!$K782
+DV!G$10*Usage!$L782
+DV!G$11*Usage!$M782
+DV!G$12*Usage!$N782
+DV!G$13*Usage!$O782
+DV!G$14*Usage!$P782
+DV!G$15*Usage!$Q782
+DV!G$16*Usage!$R782
+DV!G$17*Usage!$S782
+DV!G$18*Usage!$T782
+DV!G$19*Usage!$U782
+DV!G$20*Usage!$V782
+DV!G$21*Usage!$W782
+DV!G$22*Usage!$X782
+DV!G$23*Usage!$Y782
+DV!G$24*Usage!$Z782
+DV!G$25*Usage!$AA782
+DV!H$26*Usage!$AB782
+DV!G$27*Usage!$AC782
+DV!G$28*Usage!$AD782
+DV!G$29*Usage!$AE782
+DV!G$30*Usage!$AF782
+DV!G$31*Usage!$AG782
+DV!G$32*Usage!$AH782
+DV!G$33*Usage!$AI782
+DV!G$34*Usage!$AJ782
+DV!G$35*Usage!$AK782
+DV!G$36*Usage!$AL782
+DV!G$37*Usage!$AM782
+DV!G$38*Usage!$AN782
+DV!G$39*Usage!$AO782
+DV!G$40*Usage!$AP782
+DV!G$41*Usage!$AQ782
+DV!G$42*Usage!$AR782
+DV!G$43*Usage!$AS782
+DV!G$44*Usage!$AT782
+DV!G$45*Usage!$AU782
+DV!G$46*Usage!$AV782
+DV!G$47*Usage!$AW782
+DV!G$48*Usage!$AX782
+DV!G$49*Usage!$AY782
+DV!G$50*Usage!$AZ782
+DV!G$51*Usage!$BA782
+DV!G$52*Usage!$BB782
+DV!G$53*Usage!$BC782
+DV!G$54*Usage!$BD782</f>
        <v>300</v>
      </c>
      <c r="F782" s="1">
        <f>+DV!H$2*Usage!$D782
+DV!H$3*Usage!$E782
+DV!H$4*Usage!$F782
+DV!H$5*Usage!$G782
+DV!H$6*Usage!$H782
+DV!H$7*Usage!$I782
+DV!H$8*Usage!$J782
+DV!H$9*Usage!$K782
+DV!H$10*Usage!$L782
+DV!H$11*Usage!$M782
+DV!H$12*Usage!$N782
+DV!H$13*Usage!$O782
+DV!H$14*Usage!$P782
+DV!H$15*Usage!$Q782
+DV!H$16*Usage!$R782
+DV!H$17*Usage!$S782
+DV!H$18*Usage!$T782
+DV!H$19*Usage!$U782
+DV!H$20*Usage!$V782
+DV!H$21*Usage!$W782
+DV!H$22*Usage!$X782
+DV!H$23*Usage!$Y782
+DV!H$24*Usage!$Z782
+DV!H$25*Usage!$AA782
+DV!I$26*Usage!$AB782
+DV!H$27*Usage!$AC782
+DV!H$28*Usage!$AD782
+DV!H$29*Usage!$AE782
+DV!H$30*Usage!$AF782
+DV!H$31*Usage!$AG782
+DV!H$32*Usage!$AH782
+DV!H$33*Usage!$AI782
+DV!H$34*Usage!$AJ782
+DV!H$35*Usage!$AK782
+DV!H$36*Usage!$AL782
+DV!H$37*Usage!$AM782
+DV!H$38*Usage!$AN782
+DV!H$39*Usage!$AO782
+DV!H$40*Usage!$AP782
+DV!H$41*Usage!$AQ782
+DV!H$42*Usage!$AR782
+DV!H$43*Usage!$AS782
+DV!H$44*Usage!$AT782
+DV!H$45*Usage!$AU782
+DV!H$46*Usage!$AV782
+DV!H$47*Usage!$AW782
+DV!H$48*Usage!$AX782
+DV!H$49*Usage!$AY782
+DV!H$50*Usage!$AZ782
+DV!H$51*Usage!$BA782
+DV!H$52*Usage!$BB782
+DV!H$53*Usage!$BC782
+DV!H$54*Usage!$BD782</f>
        <v>300</v>
      </c>
      <c r="G782" s="1">
        <f>+DV!I$2*Usage!$D782
+DV!I$3*Usage!$E782
+DV!I$4*Usage!$F782
+DV!I$5*Usage!$G782
+DV!I$6*Usage!$H782
+DV!I$7*Usage!$I782
+DV!I$8*Usage!$J782
+DV!I$9*Usage!$K782
+DV!I$10*Usage!$L782
+DV!I$11*Usage!$M782
+DV!I$12*Usage!$N782
+DV!I$13*Usage!$O782
+DV!I$14*Usage!$P782
+DV!I$15*Usage!$Q782
+DV!I$16*Usage!$R782
+DV!I$17*Usage!$S782
+DV!I$18*Usage!$T782
+DV!I$19*Usage!$U782
+DV!I$20*Usage!$V782
+DV!I$21*Usage!$W782
+DV!I$22*Usage!$X782
+DV!I$23*Usage!$Y782
+DV!I$24*Usage!$Z782
+DV!I$25*Usage!$AA782
+DV!J$26*Usage!$AB782
+DV!I$27*Usage!$AC782
+DV!I$28*Usage!$AD782
+DV!I$29*Usage!$AE782
+DV!I$30*Usage!$AF782
+DV!I$31*Usage!$AG782
+DV!I$32*Usage!$AH782
+DV!I$33*Usage!$AI782
+DV!I$34*Usage!$AJ782
+DV!I$35*Usage!$AK782
+DV!I$36*Usage!$AL782
+DV!I$37*Usage!$AM782
+DV!I$38*Usage!$AN782
+DV!I$39*Usage!$AO782
+DV!I$40*Usage!$AP782
+DV!I$41*Usage!$AQ782
+DV!I$42*Usage!$AR782
+DV!I$43*Usage!$AS782
+DV!I$44*Usage!$AT782
+DV!I$45*Usage!$AU782
+DV!I$46*Usage!$AV782
+DV!I$47*Usage!$AW782
+DV!I$48*Usage!$AX782
+DV!I$49*Usage!$AY782
+DV!I$50*Usage!$AZ782
+DV!I$51*Usage!$BA782
+DV!I$52*Usage!$BB782
+DV!I$53*Usage!$BC782
+DV!I$54*Usage!$BD782</f>
        <v>300</v>
      </c>
      <c r="H782" s="1">
        <f>+DV!J$2*Usage!$D782
+DV!J$3*Usage!$E782
+DV!J$4*Usage!$F782
+DV!J$5*Usage!$G782
+DV!J$6*Usage!$H782
+DV!J$7*Usage!$I782
+DV!J$8*Usage!$J782
+DV!J$9*Usage!$K782
+DV!J$10*Usage!$L782
+DV!J$11*Usage!$M782
+DV!J$12*Usage!$N782
+DV!J$13*Usage!$O782
+DV!J$14*Usage!$P782
+DV!J$15*Usage!$Q782
+DV!J$16*Usage!$R782
+DV!J$17*Usage!$S782
+DV!J$18*Usage!$T782
+DV!J$19*Usage!$U782
+DV!J$20*Usage!$V782
+DV!J$21*Usage!$W782
+DV!J$22*Usage!$X782
+DV!J$23*Usage!$Y782
+DV!J$24*Usage!$Z782
+DV!J$25*Usage!$AA782
+DV!K$26*Usage!$AB782
+DV!J$27*Usage!$AC782
+DV!J$28*Usage!$AD782
+DV!J$29*Usage!$AE782
+DV!J$30*Usage!$AF782
+DV!J$31*Usage!$AG782
+DV!J$32*Usage!$AH782
+DV!J$33*Usage!$AI782
+DV!J$34*Usage!$AJ782
+DV!J$35*Usage!$AK782
+DV!J$36*Usage!$AL782
+DV!J$37*Usage!$AM782
+DV!J$38*Usage!$AN782
+DV!J$39*Usage!$AO782
+DV!J$40*Usage!$AP782
+DV!J$41*Usage!$AQ782
+DV!J$42*Usage!$AR782
+DV!J$43*Usage!$AS782
+DV!J$44*Usage!$AT782
+DV!J$45*Usage!$AU782
+DV!J$46*Usage!$AV782
+DV!J$47*Usage!$AW782
+DV!J$48*Usage!$AX782
+DV!J$49*Usage!$AY782
+DV!J$50*Usage!$AZ782
+DV!J$51*Usage!$BA782
+DV!J$52*Usage!$BB782
+DV!J$53*Usage!$BC782
+DV!J$54*Usage!$BD782</f>
        <v>0</v>
      </c>
      <c r="I782" s="1">
        <f>+DV!K$2*Usage!$D782
+DV!K$3*Usage!$E782
+DV!K$4*Usage!$F782
+DV!K$5*Usage!$G782
+DV!K$6*Usage!$H782
+DV!K$7*Usage!$I782
+DV!K$8*Usage!$J782
+DV!K$9*Usage!$K782
+DV!K$10*Usage!$L782
+DV!K$11*Usage!$M782
+DV!K$12*Usage!$N782
+DV!K$13*Usage!$O782
+DV!K$14*Usage!$P782
+DV!K$15*Usage!$Q782
+DV!K$16*Usage!$R782
+DV!K$17*Usage!$S782
+DV!K$18*Usage!$T782
+DV!K$19*Usage!$U782
+DV!K$20*Usage!$V782
+DV!K$21*Usage!$W782
+DV!K$22*Usage!$X782
+DV!K$23*Usage!$Y782
+DV!K$24*Usage!$Z782
+DV!K$25*Usage!$AA782
+DV!L$26*Usage!$AB782
+DV!K$27*Usage!$AC782
+DV!K$28*Usage!$AD782
+DV!K$29*Usage!$AE782
+DV!K$30*Usage!$AF782
+DV!K$31*Usage!$AG782
+DV!K$32*Usage!$AH782
+DV!K$33*Usage!$AI782
+DV!K$34*Usage!$AJ782
+DV!K$35*Usage!$AK782
+DV!K$36*Usage!$AL782
+DV!K$37*Usage!$AM782
+DV!K$38*Usage!$AN782
+DV!K$39*Usage!$AO782
+DV!K$40*Usage!$AP782
+DV!K$41*Usage!$AQ782
+DV!K$42*Usage!$AR782
+DV!K$43*Usage!$AS782
+DV!K$44*Usage!$AT782
+DV!K$45*Usage!$AU782
+DV!K$46*Usage!$AV782
+DV!K$47*Usage!$AW782
+DV!K$48*Usage!$AX782
+DV!K$49*Usage!$AY782
+DV!K$50*Usage!$AZ782
+DV!K$51*Usage!$BA782
+DV!K$52*Usage!$BB782
+DV!K$53*Usage!$BC782
+DV!K$54*Usage!$BD782</f>
        <v>0</v>
      </c>
      <c r="J782" s="1">
        <f>+DV!L$2*Usage!$D782
+DV!L$3*Usage!$E782
+DV!L$4*Usage!$F782
+DV!L$5*Usage!$G782
+DV!L$6*Usage!$H782
+DV!L$7*Usage!$I782
+DV!L$8*Usage!$J782
+DV!L$9*Usage!$K782
+DV!L$10*Usage!$L782
+DV!L$11*Usage!$M782
+DV!L$12*Usage!$N782
+DV!L$13*Usage!$O782
+DV!L$14*Usage!$P782
+DV!L$15*Usage!$Q782
+DV!L$16*Usage!$R782
+DV!L$17*Usage!$S782
+DV!L$18*Usage!$T782
+DV!L$19*Usage!$U782
+DV!L$20*Usage!$V782
+DV!L$21*Usage!$W782
+DV!L$22*Usage!$X782
+DV!L$23*Usage!$Y782
+DV!L$24*Usage!$Z782
+DV!L$25*Usage!$AA782
+DV!M$26*Usage!$AB782
+DV!L$27*Usage!$AC782
+DV!L$28*Usage!$AD782
+DV!L$29*Usage!$AE782
+DV!L$30*Usage!$AF782
+DV!L$31*Usage!$AG782
+DV!L$32*Usage!$AH782
+DV!L$33*Usage!$AI782
+DV!L$34*Usage!$AJ782
+DV!L$35*Usage!$AK782
+DV!L$36*Usage!$AL782
+DV!L$37*Usage!$AM782
+DV!L$38*Usage!$AN782
+DV!L$39*Usage!$AO782
+DV!L$40*Usage!$AP782
+DV!L$41*Usage!$AQ782
+DV!L$42*Usage!$AR782
+DV!L$43*Usage!$AS782
+DV!L$44*Usage!$AT782
+DV!L$45*Usage!$AU782
+DV!L$46*Usage!$AV782
+DV!L$47*Usage!$AW782
+DV!L$48*Usage!$AX782
+DV!L$49*Usage!$AY782
+DV!L$50*Usage!$AZ782
+DV!L$51*Usage!$BA782
+DV!L$52*Usage!$BB782
+DV!L$53*Usage!$BC782
+DV!L$54*Usage!$BD782</f>
        <v>0</v>
      </c>
      <c r="K782" s="1">
        <f>+DV!M$2*Usage!$D782
+DV!M$3*Usage!$E782
+DV!M$4*Usage!$F782
+DV!M$5*Usage!$G782
+DV!M$6*Usage!$H782
+DV!M$7*Usage!$I782
+DV!M$8*Usage!$J782
+DV!M$9*Usage!$K782
+DV!M$10*Usage!$L782
+DV!M$11*Usage!$M782
+DV!M$12*Usage!$N782
+DV!M$13*Usage!$O782
+DV!M$14*Usage!$P782
+DV!M$15*Usage!$Q782
+DV!M$16*Usage!$R782
+DV!M$17*Usage!$S782
+DV!M$18*Usage!$T782
+DV!M$19*Usage!$U782
+DV!M$20*Usage!$V782
+DV!M$21*Usage!$W782
+DV!M$22*Usage!$X782
+DV!M$23*Usage!$Y782
+DV!M$24*Usage!$Z782
+DV!M$25*Usage!$AA782
+DV!M$26*Usage!$AB782
+DV!M$27*Usage!$AC782
+DV!M$28*Usage!$AD782
+DV!M$29*Usage!$AE782
+DV!M$30*Usage!$AF782
+DV!M$31*Usage!$AG782
+DV!M$32*Usage!$AH782
+DV!M$33*Usage!$AI782
+DV!M$34*Usage!$AJ782
+DV!M$35*Usage!$AK782
+DV!M$36*Usage!$AL782
+DV!M$37*Usage!$AM782
+DV!M$38*Usage!$AN782
+DV!M$39*Usage!$AO782
+DV!M$40*Usage!$AP782
+DV!M$41*Usage!$AQ782
+DV!M$42*Usage!$AR782
+DV!M$43*Usage!$AS782
+DV!M$44*Usage!$AT782
+DV!M$45*Usage!$AU782
+DV!M$46*Usage!$AV782
+DV!M$47*Usage!$AW782
+DV!M$48*Usage!$AX782
+DV!M$49*Usage!$AY782
+DV!M$50*Usage!$AZ782
+DV!M$51*Usage!$BA782
+DV!M$52*Usage!$BB782
+DV!M$53*Usage!$BC782
+DV!M$54*Usage!$BD782</f>
        <v>0</v>
      </c>
      <c r="L782" s="1">
        <f>+DV!N$2*Usage!$D782
+DV!N$3*Usage!$E782
+DV!N$4*Usage!$F782
+DV!N$5*Usage!$G782
+DV!N$6*Usage!$H782
+DV!N$7*Usage!$I782
+DV!N$8*Usage!$J782
+DV!N$9*Usage!$K782
+DV!N$10*Usage!$L782
+DV!N$11*Usage!$M782
+DV!N$12*Usage!$N782
+DV!N$13*Usage!$O782
+DV!N$14*Usage!$P782
+DV!N$15*Usage!$Q782
+DV!N$16*Usage!$R782
+DV!N$17*Usage!$S782
+DV!N$18*Usage!$T782
+DV!N$19*Usage!$U782
+DV!N$20*Usage!$V782
+DV!N$21*Usage!$W782
+DV!N$22*Usage!$X782
+DV!N$23*Usage!$Y782
+DV!N$24*Usage!$Z782
+DV!N$25*Usage!$AA782
+DV!N$26*Usage!$AB782
+DV!N$27*Usage!$AC782
+DV!N$28*Usage!$AD782
+DV!N$29*Usage!$AE782
+DV!N$30*Usage!$AF782
+DV!N$31*Usage!$AG782
+DV!N$32*Usage!$AH782
+DV!N$33*Usage!$AI782
+DV!N$34*Usage!$AJ782
+DV!N$35*Usage!$AK782
+DV!N$36*Usage!$AL782
+DV!N$37*Usage!$AM782
+DV!N$38*Usage!$AN782
+DV!N$39*Usage!$AO782
+DV!N$40*Usage!$AP782
+DV!N$41*Usage!$AQ782
+DV!N$42*Usage!$AR782
+DV!N$43*Usage!$AS782
+DV!N$44*Usage!$AT782
+DV!N$45*Usage!$AU782
+DV!N$46*Usage!$AV782
+DV!N$47*Usage!$AW782
+DV!N$48*Usage!$AX782
+DV!N$49*Usage!$AY782
+DV!N$50*Usage!$AZ782
+DV!N$51*Usage!$BA782
+DV!N$52*Usage!$BB782
+DV!N$53*Usage!$BC782
+DV!N$54*Usage!$BD782</f>
        <v>0</v>
      </c>
      <c r="M782" s="1">
        <f>+DV!O$2*Usage!$D782
+DV!O$3*Usage!$E782
+DV!O$4*Usage!$F782
+DV!O$5*Usage!$G782
+DV!O$6*Usage!$H782
+DV!O$7*Usage!$I782
+DV!O$8*Usage!$J782
+DV!O$9*Usage!$K782
+DV!O$10*Usage!$L782
+DV!O$11*Usage!$M782
+DV!O$12*Usage!$N782
+DV!O$13*Usage!$O782
+DV!O$14*Usage!$P782
+DV!O$15*Usage!$Q782
+DV!O$16*Usage!$R782
+DV!O$17*Usage!$S782
+DV!O$18*Usage!$T782
+DV!O$19*Usage!$U782
+DV!O$20*Usage!$V782
+DV!O$21*Usage!$W782
+DV!O$22*Usage!$X782
+DV!O$23*Usage!$Y782
+DV!O$24*Usage!$Z782
+DV!O$25*Usage!$AA782
+DV!O$26*Usage!$AB782
+DV!O$27*Usage!$AC782
+DV!O$28*Usage!$AD782
+DV!O$29*Usage!$AE782
+DV!O$30*Usage!$AF782
+DV!O$31*Usage!$AG782
+DV!O$32*Usage!$AH782
+DV!O$33*Usage!$AI782
+DV!O$34*Usage!$AJ782
+DV!O$35*Usage!$AK782
+DV!O$36*Usage!$AL782
+DV!O$37*Usage!$AM782
+DV!O$38*Usage!$AN782
+DV!O$39*Usage!$AO782
+DV!O$40*Usage!$AP782
+DV!O$41*Usage!$AQ782
+DV!O$42*Usage!$AR782
+DV!O$43*Usage!$AS782
+DV!O$44*Usage!$AT782
+DV!O$45*Usage!$AU782
+DV!O$46*Usage!$AV782
+DV!O$47*Usage!$AW782
+DV!O$48*Usage!$AX782
+DV!O$49*Usage!$AY782
+DV!O$50*Usage!$AZ782
+DV!O$51*Usage!$BA782
+DV!O$52*Usage!$BB782
+DV!O$53*Usage!$BC782
+DV!O$54*Usage!$BD782</f>
        <v>0</v>
      </c>
      <c r="N782" s="58" t="str">
        <f>VLOOKUP(A782,'Plant Stock'!B809:B10797,1,0)</f>
        <v>829558A</v>
      </c>
      <c r="P782" s="108"/>
    </row>
    <row r="783" spans="1:16" x14ac:dyDescent="0.25">
      <c r="A783" s="118" t="s">
        <v>7571</v>
      </c>
      <c r="B783" s="1">
        <f>+DV!D$2*Usage!$D783
+DV!D$3*Usage!$E783
+DV!D$4*Usage!$F783
+DV!D$5*Usage!$G783
+DV!D$6*Usage!$H783
+DV!D$7*Usage!$I783
+DV!D$8*Usage!$J783
+DV!D$9*Usage!$K783
+DV!D$10*Usage!$L783
+DV!D$11*Usage!$M783
+DV!D$12*Usage!$N783
+DV!D$13*Usage!$O783
+DV!D$14*Usage!$P783
+DV!D$15*Usage!$Q783
+DV!D$16*Usage!$R783
+DV!D$17*Usage!$S783
+DV!D$18*Usage!$T783
+DV!D$19*Usage!$U783
+DV!D$20*Usage!$V783
+DV!D$21*Usage!$W783
+DV!D$22*Usage!$X783
+DV!D$23*Usage!$Y783
+DV!D$24*Usage!$Z783
+DV!D$25*Usage!$AA783
+DV!E$26*Usage!$AB783
+DV!D$27*Usage!$AC783
+DV!D$28*Usage!$AD783
+DV!D$29*Usage!$AE783
+DV!D$30*Usage!$AF783
+DV!D$31*Usage!$AG783
+DV!D$32*Usage!$AH783
+DV!D$33*Usage!$AI783
+DV!D$34*Usage!$AJ783
+DV!D$35*Usage!$AK783
+DV!D$36*Usage!$AL783
+DV!D$37*Usage!$AM783
+DV!D$38*Usage!$AN783
+DV!D$39*Usage!$AO783
+DV!D$40*Usage!$AP783
+DV!D$41*Usage!$AQ783
+DV!D$42*Usage!$AR783
+DV!D$43*Usage!$AS783
+DV!D$44*Usage!$AT783
+DV!D$45*Usage!$AU783
+DV!D$46*Usage!$AV783
+DV!D$47*Usage!$AW783
+DV!D$48*Usage!$AX783
+DV!D$49*Usage!$AY783
+DV!D$50*Usage!$AZ783
+DV!D$51*Usage!$BA783
+DV!D$52*Usage!$BB783
+DV!D$53*Usage!$BC783
+DV!D$54*Usage!$BD783</f>
        <v>0</v>
      </c>
      <c r="C783" s="1">
        <f>+DV!E$2*Usage!$D783
+DV!E$3*Usage!$E783
+DV!E$4*Usage!$F783
+DV!E$5*Usage!$G783
+DV!E$6*Usage!$H783
+DV!E$7*Usage!$I783
+DV!E$8*Usage!$J783
+DV!E$9*Usage!$K783
+DV!E$10*Usage!$L783
+DV!E$11*Usage!$M783
+DV!E$12*Usage!$N783
+DV!E$13*Usage!$O783
+DV!E$14*Usage!$P783
+DV!E$15*Usage!$Q783
+DV!E$16*Usage!$R783
+DV!E$17*Usage!$S783
+DV!E$18*Usage!$T783
+DV!E$19*Usage!$U783
+DV!E$20*Usage!$V783
+DV!E$21*Usage!$W783
+DV!E$22*Usage!$X783
+DV!E$23*Usage!$Y783
+DV!E$24*Usage!$Z783
+DV!E$25*Usage!$AA783
+DV!F$26*Usage!$AB783
+DV!E$27*Usage!$AC783
+DV!E$28*Usage!$AD783
+DV!E$29*Usage!$AE783
+DV!E$30*Usage!$AF783
+DV!E$31*Usage!$AG783
+DV!E$32*Usage!$AH783
+DV!E$33*Usage!$AI783
+DV!E$34*Usage!$AJ783
+DV!E$35*Usage!$AK783
+DV!E$36*Usage!$AL783
+DV!E$37*Usage!$AM783
+DV!E$38*Usage!$AN783
+DV!E$39*Usage!$AO783
+DV!E$40*Usage!$AP783
+DV!E$41*Usage!$AQ783
+DV!E$42*Usage!$AR783
+DV!E$43*Usage!$AS783
+DV!E$44*Usage!$AT783
+DV!E$45*Usage!$AU783
+DV!E$46*Usage!$AV783
+DV!E$47*Usage!$AW783
+DV!E$48*Usage!$AX783
+DV!E$49*Usage!$AY783
+DV!E$50*Usage!$AZ783
+DV!E$51*Usage!$BA783
+DV!E$52*Usage!$BB783
+DV!E$53*Usage!$BC783
+DV!E$54*Usage!$BD783</f>
        <v>0</v>
      </c>
      <c r="D783" s="1">
        <f>+DV!F$2*Usage!$D783
+DV!F$3*Usage!$E783
+DV!F$4*Usage!$F783
+DV!F$5*Usage!$G783
+DV!F$6*Usage!$H783
+DV!F$7*Usage!$I783
+DV!F$8*Usage!$J783
+DV!F$9*Usage!$K783
+DV!F$10*Usage!$L783
+DV!F$11*Usage!$M783
+DV!F$12*Usage!$N783
+DV!F$13*Usage!$O783
+DV!F$14*Usage!$P783
+DV!F$15*Usage!$Q783
+DV!F$16*Usage!$R783
+DV!F$17*Usage!$S783
+DV!F$18*Usage!$T783
+DV!F$19*Usage!$U783
+DV!F$20*Usage!$V783
+DV!F$21*Usage!$W783
+DV!F$22*Usage!$X783
+DV!F$23*Usage!$Y783
+DV!F$24*Usage!$Z783
+DV!F$25*Usage!$AA783
+DV!G$26*Usage!$AB783
+DV!F$27*Usage!$AC783
+DV!F$28*Usage!$AD783
+DV!F$29*Usage!$AE783
+DV!F$30*Usage!$AF783
+DV!F$31*Usage!$AG783
+DV!F$32*Usage!$AH783
+DV!F$33*Usage!$AI783
+DV!F$34*Usage!$AJ783
+DV!F$35*Usage!$AK783
+DV!F$36*Usage!$AL783
+DV!F$37*Usage!$AM783
+DV!F$38*Usage!$AN783
+DV!F$39*Usage!$AO783
+DV!F$40*Usage!$AP783
+DV!F$41*Usage!$AQ783
+DV!F$42*Usage!$AR783
+DV!F$43*Usage!$AS783
+DV!F$44*Usage!$AT783
+DV!F$45*Usage!$AU783
+DV!F$46*Usage!$AV783
+DV!F$47*Usage!$AW783
+DV!F$48*Usage!$AX783
+DV!F$49*Usage!$AY783
+DV!F$50*Usage!$AZ783
+DV!F$51*Usage!$BA783
+DV!F$52*Usage!$BB783
+DV!F$53*Usage!$BC783
+DV!F$54*Usage!$BD783</f>
        <v>0</v>
      </c>
      <c r="E783" s="1">
        <f>+DV!G$2*Usage!$D783
+DV!G$3*Usage!$E783
+DV!G$4*Usage!$F783
+DV!G$5*Usage!$G783
+DV!G$6*Usage!$H783
+DV!G$7*Usage!$I783
+DV!G$8*Usage!$J783
+DV!G$9*Usage!$K783
+DV!G$10*Usage!$L783
+DV!G$11*Usage!$M783
+DV!G$12*Usage!$N783
+DV!G$13*Usage!$O783
+DV!G$14*Usage!$P783
+DV!G$15*Usage!$Q783
+DV!G$16*Usage!$R783
+DV!G$17*Usage!$S783
+DV!G$18*Usage!$T783
+DV!G$19*Usage!$U783
+DV!G$20*Usage!$V783
+DV!G$21*Usage!$W783
+DV!G$22*Usage!$X783
+DV!G$23*Usage!$Y783
+DV!G$24*Usage!$Z783
+DV!G$25*Usage!$AA783
+DV!H$26*Usage!$AB783
+DV!G$27*Usage!$AC783
+DV!G$28*Usage!$AD783
+DV!G$29*Usage!$AE783
+DV!G$30*Usage!$AF783
+DV!G$31*Usage!$AG783
+DV!G$32*Usage!$AH783
+DV!G$33*Usage!$AI783
+DV!G$34*Usage!$AJ783
+DV!G$35*Usage!$AK783
+DV!G$36*Usage!$AL783
+DV!G$37*Usage!$AM783
+DV!G$38*Usage!$AN783
+DV!G$39*Usage!$AO783
+DV!G$40*Usage!$AP783
+DV!G$41*Usage!$AQ783
+DV!G$42*Usage!$AR783
+DV!G$43*Usage!$AS783
+DV!G$44*Usage!$AT783
+DV!G$45*Usage!$AU783
+DV!G$46*Usage!$AV783
+DV!G$47*Usage!$AW783
+DV!G$48*Usage!$AX783
+DV!G$49*Usage!$AY783
+DV!G$50*Usage!$AZ783
+DV!G$51*Usage!$BA783
+DV!G$52*Usage!$BB783
+DV!G$53*Usage!$BC783
+DV!G$54*Usage!$BD783</f>
        <v>0</v>
      </c>
      <c r="F783" s="1">
        <f>+DV!H$2*Usage!$D783
+DV!H$3*Usage!$E783
+DV!H$4*Usage!$F783
+DV!H$5*Usage!$G783
+DV!H$6*Usage!$H783
+DV!H$7*Usage!$I783
+DV!H$8*Usage!$J783
+DV!H$9*Usage!$K783
+DV!H$10*Usage!$L783
+DV!H$11*Usage!$M783
+DV!H$12*Usage!$N783
+DV!H$13*Usage!$O783
+DV!H$14*Usage!$P783
+DV!H$15*Usage!$Q783
+DV!H$16*Usage!$R783
+DV!H$17*Usage!$S783
+DV!H$18*Usage!$T783
+DV!H$19*Usage!$U783
+DV!H$20*Usage!$V783
+DV!H$21*Usage!$W783
+DV!H$22*Usage!$X783
+DV!H$23*Usage!$Y783
+DV!H$24*Usage!$Z783
+DV!H$25*Usage!$AA783
+DV!I$26*Usage!$AB783
+DV!H$27*Usage!$AC783
+DV!H$28*Usage!$AD783
+DV!H$29*Usage!$AE783
+DV!H$30*Usage!$AF783
+DV!H$31*Usage!$AG783
+DV!H$32*Usage!$AH783
+DV!H$33*Usage!$AI783
+DV!H$34*Usage!$AJ783
+DV!H$35*Usage!$AK783
+DV!H$36*Usage!$AL783
+DV!H$37*Usage!$AM783
+DV!H$38*Usage!$AN783
+DV!H$39*Usage!$AO783
+DV!H$40*Usage!$AP783
+DV!H$41*Usage!$AQ783
+DV!H$42*Usage!$AR783
+DV!H$43*Usage!$AS783
+DV!H$44*Usage!$AT783
+DV!H$45*Usage!$AU783
+DV!H$46*Usage!$AV783
+DV!H$47*Usage!$AW783
+DV!H$48*Usage!$AX783
+DV!H$49*Usage!$AY783
+DV!H$50*Usage!$AZ783
+DV!H$51*Usage!$BA783
+DV!H$52*Usage!$BB783
+DV!H$53*Usage!$BC783
+DV!H$54*Usage!$BD783</f>
        <v>0</v>
      </c>
      <c r="G783" s="1">
        <f>+DV!I$2*Usage!$D783
+DV!I$3*Usage!$E783
+DV!I$4*Usage!$F783
+DV!I$5*Usage!$G783
+DV!I$6*Usage!$H783
+DV!I$7*Usage!$I783
+DV!I$8*Usage!$J783
+DV!I$9*Usage!$K783
+DV!I$10*Usage!$L783
+DV!I$11*Usage!$M783
+DV!I$12*Usage!$N783
+DV!I$13*Usage!$O783
+DV!I$14*Usage!$P783
+DV!I$15*Usage!$Q783
+DV!I$16*Usage!$R783
+DV!I$17*Usage!$S783
+DV!I$18*Usage!$T783
+DV!I$19*Usage!$U783
+DV!I$20*Usage!$V783
+DV!I$21*Usage!$W783
+DV!I$22*Usage!$X783
+DV!I$23*Usage!$Y783
+DV!I$24*Usage!$Z783
+DV!I$25*Usage!$AA783
+DV!J$26*Usage!$AB783
+DV!I$27*Usage!$AC783
+DV!I$28*Usage!$AD783
+DV!I$29*Usage!$AE783
+DV!I$30*Usage!$AF783
+DV!I$31*Usage!$AG783
+DV!I$32*Usage!$AH783
+DV!I$33*Usage!$AI783
+DV!I$34*Usage!$AJ783
+DV!I$35*Usage!$AK783
+DV!I$36*Usage!$AL783
+DV!I$37*Usage!$AM783
+DV!I$38*Usage!$AN783
+DV!I$39*Usage!$AO783
+DV!I$40*Usage!$AP783
+DV!I$41*Usage!$AQ783
+DV!I$42*Usage!$AR783
+DV!I$43*Usage!$AS783
+DV!I$44*Usage!$AT783
+DV!I$45*Usage!$AU783
+DV!I$46*Usage!$AV783
+DV!I$47*Usage!$AW783
+DV!I$48*Usage!$AX783
+DV!I$49*Usage!$AY783
+DV!I$50*Usage!$AZ783
+DV!I$51*Usage!$BA783
+DV!I$52*Usage!$BB783
+DV!I$53*Usage!$BC783
+DV!I$54*Usage!$BD783</f>
        <v>0</v>
      </c>
      <c r="H783" s="1">
        <f>+DV!J$2*Usage!$D783
+DV!J$3*Usage!$E783
+DV!J$4*Usage!$F783
+DV!J$5*Usage!$G783
+DV!J$6*Usage!$H783
+DV!J$7*Usage!$I783
+DV!J$8*Usage!$J783
+DV!J$9*Usage!$K783
+DV!J$10*Usage!$L783
+DV!J$11*Usage!$M783
+DV!J$12*Usage!$N783
+DV!J$13*Usage!$O783
+DV!J$14*Usage!$P783
+DV!J$15*Usage!$Q783
+DV!J$16*Usage!$R783
+DV!J$17*Usage!$S783
+DV!J$18*Usage!$T783
+DV!J$19*Usage!$U783
+DV!J$20*Usage!$V783
+DV!J$21*Usage!$W783
+DV!J$22*Usage!$X783
+DV!J$23*Usage!$Y783
+DV!J$24*Usage!$Z783
+DV!J$25*Usage!$AA783
+DV!K$26*Usage!$AB783
+DV!J$27*Usage!$AC783
+DV!J$28*Usage!$AD783
+DV!J$29*Usage!$AE783
+DV!J$30*Usage!$AF783
+DV!J$31*Usage!$AG783
+DV!J$32*Usage!$AH783
+DV!J$33*Usage!$AI783
+DV!J$34*Usage!$AJ783
+DV!J$35*Usage!$AK783
+DV!J$36*Usage!$AL783
+DV!J$37*Usage!$AM783
+DV!J$38*Usage!$AN783
+DV!J$39*Usage!$AO783
+DV!J$40*Usage!$AP783
+DV!J$41*Usage!$AQ783
+DV!J$42*Usage!$AR783
+DV!J$43*Usage!$AS783
+DV!J$44*Usage!$AT783
+DV!J$45*Usage!$AU783
+DV!J$46*Usage!$AV783
+DV!J$47*Usage!$AW783
+DV!J$48*Usage!$AX783
+DV!J$49*Usage!$AY783
+DV!J$50*Usage!$AZ783
+DV!J$51*Usage!$BA783
+DV!J$52*Usage!$BB783
+DV!J$53*Usage!$BC783
+DV!J$54*Usage!$BD783</f>
        <v>0</v>
      </c>
      <c r="I783" s="1">
        <f>+DV!K$2*Usage!$D783
+DV!K$3*Usage!$E783
+DV!K$4*Usage!$F783
+DV!K$5*Usage!$G783
+DV!K$6*Usage!$H783
+DV!K$7*Usage!$I783
+DV!K$8*Usage!$J783
+DV!K$9*Usage!$K783
+DV!K$10*Usage!$L783
+DV!K$11*Usage!$M783
+DV!K$12*Usage!$N783
+DV!K$13*Usage!$O783
+DV!K$14*Usage!$P783
+DV!K$15*Usage!$Q783
+DV!K$16*Usage!$R783
+DV!K$17*Usage!$S783
+DV!K$18*Usage!$T783
+DV!K$19*Usage!$U783
+DV!K$20*Usage!$V783
+DV!K$21*Usage!$W783
+DV!K$22*Usage!$X783
+DV!K$23*Usage!$Y783
+DV!K$24*Usage!$Z783
+DV!K$25*Usage!$AA783
+DV!L$26*Usage!$AB783
+DV!K$27*Usage!$AC783
+DV!K$28*Usage!$AD783
+DV!K$29*Usage!$AE783
+DV!K$30*Usage!$AF783
+DV!K$31*Usage!$AG783
+DV!K$32*Usage!$AH783
+DV!K$33*Usage!$AI783
+DV!K$34*Usage!$AJ783
+DV!K$35*Usage!$AK783
+DV!K$36*Usage!$AL783
+DV!K$37*Usage!$AM783
+DV!K$38*Usage!$AN783
+DV!K$39*Usage!$AO783
+DV!K$40*Usage!$AP783
+DV!K$41*Usage!$AQ783
+DV!K$42*Usage!$AR783
+DV!K$43*Usage!$AS783
+DV!K$44*Usage!$AT783
+DV!K$45*Usage!$AU783
+DV!K$46*Usage!$AV783
+DV!K$47*Usage!$AW783
+DV!K$48*Usage!$AX783
+DV!K$49*Usage!$AY783
+DV!K$50*Usage!$AZ783
+DV!K$51*Usage!$BA783
+DV!K$52*Usage!$BB783
+DV!K$53*Usage!$BC783
+DV!K$54*Usage!$BD783</f>
        <v>0</v>
      </c>
      <c r="J783" s="1">
        <f>+DV!L$2*Usage!$D783
+DV!L$3*Usage!$E783
+DV!L$4*Usage!$F783
+DV!L$5*Usage!$G783
+DV!L$6*Usage!$H783
+DV!L$7*Usage!$I783
+DV!L$8*Usage!$J783
+DV!L$9*Usage!$K783
+DV!L$10*Usage!$L783
+DV!L$11*Usage!$M783
+DV!L$12*Usage!$N783
+DV!L$13*Usage!$O783
+DV!L$14*Usage!$P783
+DV!L$15*Usage!$Q783
+DV!L$16*Usage!$R783
+DV!L$17*Usage!$S783
+DV!L$18*Usage!$T783
+DV!L$19*Usage!$U783
+DV!L$20*Usage!$V783
+DV!L$21*Usage!$W783
+DV!L$22*Usage!$X783
+DV!L$23*Usage!$Y783
+DV!L$24*Usage!$Z783
+DV!L$25*Usage!$AA783
+DV!M$26*Usage!$AB783
+DV!L$27*Usage!$AC783
+DV!L$28*Usage!$AD783
+DV!L$29*Usage!$AE783
+DV!L$30*Usage!$AF783
+DV!L$31*Usage!$AG783
+DV!L$32*Usage!$AH783
+DV!L$33*Usage!$AI783
+DV!L$34*Usage!$AJ783
+DV!L$35*Usage!$AK783
+DV!L$36*Usage!$AL783
+DV!L$37*Usage!$AM783
+DV!L$38*Usage!$AN783
+DV!L$39*Usage!$AO783
+DV!L$40*Usage!$AP783
+DV!L$41*Usage!$AQ783
+DV!L$42*Usage!$AR783
+DV!L$43*Usage!$AS783
+DV!L$44*Usage!$AT783
+DV!L$45*Usage!$AU783
+DV!L$46*Usage!$AV783
+DV!L$47*Usage!$AW783
+DV!L$48*Usage!$AX783
+DV!L$49*Usage!$AY783
+DV!L$50*Usage!$AZ783
+DV!L$51*Usage!$BA783
+DV!L$52*Usage!$BB783
+DV!L$53*Usage!$BC783
+DV!L$54*Usage!$BD783</f>
        <v>0</v>
      </c>
      <c r="K783" s="1">
        <f>+DV!M$2*Usage!$D783
+DV!M$3*Usage!$E783
+DV!M$4*Usage!$F783
+DV!M$5*Usage!$G783
+DV!M$6*Usage!$H783
+DV!M$7*Usage!$I783
+DV!M$8*Usage!$J783
+DV!M$9*Usage!$K783
+DV!M$10*Usage!$L783
+DV!M$11*Usage!$M783
+DV!M$12*Usage!$N783
+DV!M$13*Usage!$O783
+DV!M$14*Usage!$P783
+DV!M$15*Usage!$Q783
+DV!M$16*Usage!$R783
+DV!M$17*Usage!$S783
+DV!M$18*Usage!$T783
+DV!M$19*Usage!$U783
+DV!M$20*Usage!$V783
+DV!M$21*Usage!$W783
+DV!M$22*Usage!$X783
+DV!M$23*Usage!$Y783
+DV!M$24*Usage!$Z783
+DV!M$25*Usage!$AA783
+DV!M$26*Usage!$AB783
+DV!M$27*Usage!$AC783
+DV!M$28*Usage!$AD783
+DV!M$29*Usage!$AE783
+DV!M$30*Usage!$AF783
+DV!M$31*Usage!$AG783
+DV!M$32*Usage!$AH783
+DV!M$33*Usage!$AI783
+DV!M$34*Usage!$AJ783
+DV!M$35*Usage!$AK783
+DV!M$36*Usage!$AL783
+DV!M$37*Usage!$AM783
+DV!M$38*Usage!$AN783
+DV!M$39*Usage!$AO783
+DV!M$40*Usage!$AP783
+DV!M$41*Usage!$AQ783
+DV!M$42*Usage!$AR783
+DV!M$43*Usage!$AS783
+DV!M$44*Usage!$AT783
+DV!M$45*Usage!$AU783
+DV!M$46*Usage!$AV783
+DV!M$47*Usage!$AW783
+DV!M$48*Usage!$AX783
+DV!M$49*Usage!$AY783
+DV!M$50*Usage!$AZ783
+DV!M$51*Usage!$BA783
+DV!M$52*Usage!$BB783
+DV!M$53*Usage!$BC783
+DV!M$54*Usage!$BD783</f>
        <v>0</v>
      </c>
      <c r="L783" s="1">
        <f>+DV!N$2*Usage!$D783
+DV!N$3*Usage!$E783
+DV!N$4*Usage!$F783
+DV!N$5*Usage!$G783
+DV!N$6*Usage!$H783
+DV!N$7*Usage!$I783
+DV!N$8*Usage!$J783
+DV!N$9*Usage!$K783
+DV!N$10*Usage!$L783
+DV!N$11*Usage!$M783
+DV!N$12*Usage!$N783
+DV!N$13*Usage!$O783
+DV!N$14*Usage!$P783
+DV!N$15*Usage!$Q783
+DV!N$16*Usage!$R783
+DV!N$17*Usage!$S783
+DV!N$18*Usage!$T783
+DV!N$19*Usage!$U783
+DV!N$20*Usage!$V783
+DV!N$21*Usage!$W783
+DV!N$22*Usage!$X783
+DV!N$23*Usage!$Y783
+DV!N$24*Usage!$Z783
+DV!N$25*Usage!$AA783
+DV!N$26*Usage!$AB783
+DV!N$27*Usage!$AC783
+DV!N$28*Usage!$AD783
+DV!N$29*Usage!$AE783
+DV!N$30*Usage!$AF783
+DV!N$31*Usage!$AG783
+DV!N$32*Usage!$AH783
+DV!N$33*Usage!$AI783
+DV!N$34*Usage!$AJ783
+DV!N$35*Usage!$AK783
+DV!N$36*Usage!$AL783
+DV!N$37*Usage!$AM783
+DV!N$38*Usage!$AN783
+DV!N$39*Usage!$AO783
+DV!N$40*Usage!$AP783
+DV!N$41*Usage!$AQ783
+DV!N$42*Usage!$AR783
+DV!N$43*Usage!$AS783
+DV!N$44*Usage!$AT783
+DV!N$45*Usage!$AU783
+DV!N$46*Usage!$AV783
+DV!N$47*Usage!$AW783
+DV!N$48*Usage!$AX783
+DV!N$49*Usage!$AY783
+DV!N$50*Usage!$AZ783
+DV!N$51*Usage!$BA783
+DV!N$52*Usage!$BB783
+DV!N$53*Usage!$BC783
+DV!N$54*Usage!$BD783</f>
        <v>0</v>
      </c>
      <c r="M783" s="1">
        <f>+DV!O$2*Usage!$D783
+DV!O$3*Usage!$E783
+DV!O$4*Usage!$F783
+DV!O$5*Usage!$G783
+DV!O$6*Usage!$H783
+DV!O$7*Usage!$I783
+DV!O$8*Usage!$J783
+DV!O$9*Usage!$K783
+DV!O$10*Usage!$L783
+DV!O$11*Usage!$M783
+DV!O$12*Usage!$N783
+DV!O$13*Usage!$O783
+DV!O$14*Usage!$P783
+DV!O$15*Usage!$Q783
+DV!O$16*Usage!$R783
+DV!O$17*Usage!$S783
+DV!O$18*Usage!$T783
+DV!O$19*Usage!$U783
+DV!O$20*Usage!$V783
+DV!O$21*Usage!$W783
+DV!O$22*Usage!$X783
+DV!O$23*Usage!$Y783
+DV!O$24*Usage!$Z783
+DV!O$25*Usage!$AA783
+DV!O$26*Usage!$AB783
+DV!O$27*Usage!$AC783
+DV!O$28*Usage!$AD783
+DV!O$29*Usage!$AE783
+DV!O$30*Usage!$AF783
+DV!O$31*Usage!$AG783
+DV!O$32*Usage!$AH783
+DV!O$33*Usage!$AI783
+DV!O$34*Usage!$AJ783
+DV!O$35*Usage!$AK783
+DV!O$36*Usage!$AL783
+DV!O$37*Usage!$AM783
+DV!O$38*Usage!$AN783
+DV!O$39*Usage!$AO783
+DV!O$40*Usage!$AP783
+DV!O$41*Usage!$AQ783
+DV!O$42*Usage!$AR783
+DV!O$43*Usage!$AS783
+DV!O$44*Usage!$AT783
+DV!O$45*Usage!$AU783
+DV!O$46*Usage!$AV783
+DV!O$47*Usage!$AW783
+DV!O$48*Usage!$AX783
+DV!O$49*Usage!$AY783
+DV!O$50*Usage!$AZ783
+DV!O$51*Usage!$BA783
+DV!O$52*Usage!$BB783
+DV!O$53*Usage!$BC783
+DV!O$54*Usage!$BD783</f>
        <v>0</v>
      </c>
      <c r="N783" s="58" t="str">
        <f>VLOOKUP(A783,'Plant Stock'!B810:B10798,1,0)</f>
        <v>-</v>
      </c>
      <c r="P783" s="108"/>
    </row>
    <row r="784" spans="1:16" x14ac:dyDescent="0.25">
      <c r="A784" s="121" t="s">
        <v>9438</v>
      </c>
      <c r="B784" s="1">
        <f>+DV!D$2*Usage!$D784
+DV!D$3*Usage!$E784
+DV!D$4*Usage!$F784
+DV!D$5*Usage!$G784
+DV!D$6*Usage!$H784
+DV!D$7*Usage!$I784
+DV!D$8*Usage!$J784
+DV!D$9*Usage!$K784
+DV!D$10*Usage!$L784
+DV!D$11*Usage!$M784
+DV!D$12*Usage!$N784
+DV!D$13*Usage!$O784
+DV!D$14*Usage!$P784
+DV!D$15*Usage!$Q784
+DV!D$16*Usage!$R784
+DV!D$17*Usage!$S784
+DV!D$18*Usage!$T784
+DV!D$19*Usage!$U784
+DV!D$20*Usage!$V784
+DV!D$21*Usage!$W784
+DV!D$22*Usage!$X784
+DV!D$23*Usage!$Y784
+DV!D$24*Usage!$Z784
+DV!D$25*Usage!$AA784
+DV!E$26*Usage!$AB784
+DV!D$27*Usage!$AC784
+DV!D$28*Usage!$AD784
+DV!D$29*Usage!$AE784
+DV!D$30*Usage!$AF784
+DV!D$31*Usage!$AG784
+DV!D$32*Usage!$AH784
+DV!D$33*Usage!$AI784
+DV!D$34*Usage!$AJ784
+DV!D$35*Usage!$AK784
+DV!D$36*Usage!$AL784
+DV!D$37*Usage!$AM784
+DV!D$38*Usage!$AN784
+DV!D$39*Usage!$AO784
+DV!D$40*Usage!$AP784
+DV!D$41*Usage!$AQ784
+DV!D$42*Usage!$AR784
+DV!D$43*Usage!$AS784
+DV!D$44*Usage!$AT784
+DV!D$45*Usage!$AU784
+DV!D$46*Usage!$AV784
+DV!D$47*Usage!$AW784
+DV!D$48*Usage!$AX784
+DV!D$49*Usage!$AY784
+DV!D$50*Usage!$AZ784
+DV!D$51*Usage!$BA784
+DV!D$52*Usage!$BB784
+DV!D$53*Usage!$BC784
+DV!D$54*Usage!$BD784</f>
        <v>0</v>
      </c>
      <c r="C784" s="1">
        <f>+DV!E$2*Usage!$D784
+DV!E$3*Usage!$E784
+DV!E$4*Usage!$F784
+DV!E$5*Usage!$G784
+DV!E$6*Usage!$H784
+DV!E$7*Usage!$I784
+DV!E$8*Usage!$J784
+DV!E$9*Usage!$K784
+DV!E$10*Usage!$L784
+DV!E$11*Usage!$M784
+DV!E$12*Usage!$N784
+DV!E$13*Usage!$O784
+DV!E$14*Usage!$P784
+DV!E$15*Usage!$Q784
+DV!E$16*Usage!$R784
+DV!E$17*Usage!$S784
+DV!E$18*Usage!$T784
+DV!E$19*Usage!$U784
+DV!E$20*Usage!$V784
+DV!E$21*Usage!$W784
+DV!E$22*Usage!$X784
+DV!E$23*Usage!$Y784
+DV!E$24*Usage!$Z784
+DV!E$25*Usage!$AA784
+DV!F$26*Usage!$AB784
+DV!E$27*Usage!$AC784
+DV!E$28*Usage!$AD784
+DV!E$29*Usage!$AE784
+DV!E$30*Usage!$AF784
+DV!E$31*Usage!$AG784
+DV!E$32*Usage!$AH784
+DV!E$33*Usage!$AI784
+DV!E$34*Usage!$AJ784
+DV!E$35*Usage!$AK784
+DV!E$36*Usage!$AL784
+DV!E$37*Usage!$AM784
+DV!E$38*Usage!$AN784
+DV!E$39*Usage!$AO784
+DV!E$40*Usage!$AP784
+DV!E$41*Usage!$AQ784
+DV!E$42*Usage!$AR784
+DV!E$43*Usage!$AS784
+DV!E$44*Usage!$AT784
+DV!E$45*Usage!$AU784
+DV!E$46*Usage!$AV784
+DV!E$47*Usage!$AW784
+DV!E$48*Usage!$AX784
+DV!E$49*Usage!$AY784
+DV!E$50*Usage!$AZ784
+DV!E$51*Usage!$BA784
+DV!E$52*Usage!$BB784
+DV!E$53*Usage!$BC784
+DV!E$54*Usage!$BD784</f>
        <v>0</v>
      </c>
      <c r="D784" s="1">
        <f>+DV!F$2*Usage!$D784
+DV!F$3*Usage!$E784
+DV!F$4*Usage!$F784
+DV!F$5*Usage!$G784
+DV!F$6*Usage!$H784
+DV!F$7*Usage!$I784
+DV!F$8*Usage!$J784
+DV!F$9*Usage!$K784
+DV!F$10*Usage!$L784
+DV!F$11*Usage!$M784
+DV!F$12*Usage!$N784
+DV!F$13*Usage!$O784
+DV!F$14*Usage!$P784
+DV!F$15*Usage!$Q784
+DV!F$16*Usage!$R784
+DV!F$17*Usage!$S784
+DV!F$18*Usage!$T784
+DV!F$19*Usage!$U784
+DV!F$20*Usage!$V784
+DV!F$21*Usage!$W784
+DV!F$22*Usage!$X784
+DV!F$23*Usage!$Y784
+DV!F$24*Usage!$Z784
+DV!F$25*Usage!$AA784
+DV!G$26*Usage!$AB784
+DV!F$27*Usage!$AC784
+DV!F$28*Usage!$AD784
+DV!F$29*Usage!$AE784
+DV!F$30*Usage!$AF784
+DV!F$31*Usage!$AG784
+DV!F$32*Usage!$AH784
+DV!F$33*Usage!$AI784
+DV!F$34*Usage!$AJ784
+DV!F$35*Usage!$AK784
+DV!F$36*Usage!$AL784
+DV!F$37*Usage!$AM784
+DV!F$38*Usage!$AN784
+DV!F$39*Usage!$AO784
+DV!F$40*Usage!$AP784
+DV!F$41*Usage!$AQ784
+DV!F$42*Usage!$AR784
+DV!F$43*Usage!$AS784
+DV!F$44*Usage!$AT784
+DV!F$45*Usage!$AU784
+DV!F$46*Usage!$AV784
+DV!F$47*Usage!$AW784
+DV!F$48*Usage!$AX784
+DV!F$49*Usage!$AY784
+DV!F$50*Usage!$AZ784
+DV!F$51*Usage!$BA784
+DV!F$52*Usage!$BB784
+DV!F$53*Usage!$BC784
+DV!F$54*Usage!$BD784</f>
        <v>0</v>
      </c>
      <c r="E784" s="1">
        <f>+DV!G$2*Usage!$D784
+DV!G$3*Usage!$E784
+DV!G$4*Usage!$F784
+DV!G$5*Usage!$G784
+DV!G$6*Usage!$H784
+DV!G$7*Usage!$I784
+DV!G$8*Usage!$J784
+DV!G$9*Usage!$K784
+DV!G$10*Usage!$L784
+DV!G$11*Usage!$M784
+DV!G$12*Usage!$N784
+DV!G$13*Usage!$O784
+DV!G$14*Usage!$P784
+DV!G$15*Usage!$Q784
+DV!G$16*Usage!$R784
+DV!G$17*Usage!$S784
+DV!G$18*Usage!$T784
+DV!G$19*Usage!$U784
+DV!G$20*Usage!$V784
+DV!G$21*Usage!$W784
+DV!G$22*Usage!$X784
+DV!G$23*Usage!$Y784
+DV!G$24*Usage!$Z784
+DV!G$25*Usage!$AA784
+DV!H$26*Usage!$AB784
+DV!G$27*Usage!$AC784
+DV!G$28*Usage!$AD784
+DV!G$29*Usage!$AE784
+DV!G$30*Usage!$AF784
+DV!G$31*Usage!$AG784
+DV!G$32*Usage!$AH784
+DV!G$33*Usage!$AI784
+DV!G$34*Usage!$AJ784
+DV!G$35*Usage!$AK784
+DV!G$36*Usage!$AL784
+DV!G$37*Usage!$AM784
+DV!G$38*Usage!$AN784
+DV!G$39*Usage!$AO784
+DV!G$40*Usage!$AP784
+DV!G$41*Usage!$AQ784
+DV!G$42*Usage!$AR784
+DV!G$43*Usage!$AS784
+DV!G$44*Usage!$AT784
+DV!G$45*Usage!$AU784
+DV!G$46*Usage!$AV784
+DV!G$47*Usage!$AW784
+DV!G$48*Usage!$AX784
+DV!G$49*Usage!$AY784
+DV!G$50*Usage!$AZ784
+DV!G$51*Usage!$BA784
+DV!G$52*Usage!$BB784
+DV!G$53*Usage!$BC784
+DV!G$54*Usage!$BD784</f>
        <v>0</v>
      </c>
      <c r="F784" s="1">
        <f>+DV!H$2*Usage!$D784
+DV!H$3*Usage!$E784
+DV!H$4*Usage!$F784
+DV!H$5*Usage!$G784
+DV!H$6*Usage!$H784
+DV!H$7*Usage!$I784
+DV!H$8*Usage!$J784
+DV!H$9*Usage!$K784
+DV!H$10*Usage!$L784
+DV!H$11*Usage!$M784
+DV!H$12*Usage!$N784
+DV!H$13*Usage!$O784
+DV!H$14*Usage!$P784
+DV!H$15*Usage!$Q784
+DV!H$16*Usage!$R784
+DV!H$17*Usage!$S784
+DV!H$18*Usage!$T784
+DV!H$19*Usage!$U784
+DV!H$20*Usage!$V784
+DV!H$21*Usage!$W784
+DV!H$22*Usage!$X784
+DV!H$23*Usage!$Y784
+DV!H$24*Usage!$Z784
+DV!H$25*Usage!$AA784
+DV!I$26*Usage!$AB784
+DV!H$27*Usage!$AC784
+DV!H$28*Usage!$AD784
+DV!H$29*Usage!$AE784
+DV!H$30*Usage!$AF784
+DV!H$31*Usage!$AG784
+DV!H$32*Usage!$AH784
+DV!H$33*Usage!$AI784
+DV!H$34*Usage!$AJ784
+DV!H$35*Usage!$AK784
+DV!H$36*Usage!$AL784
+DV!H$37*Usage!$AM784
+DV!H$38*Usage!$AN784
+DV!H$39*Usage!$AO784
+DV!H$40*Usage!$AP784
+DV!H$41*Usage!$AQ784
+DV!H$42*Usage!$AR784
+DV!H$43*Usage!$AS784
+DV!H$44*Usage!$AT784
+DV!H$45*Usage!$AU784
+DV!H$46*Usage!$AV784
+DV!H$47*Usage!$AW784
+DV!H$48*Usage!$AX784
+DV!H$49*Usage!$AY784
+DV!H$50*Usage!$AZ784
+DV!H$51*Usage!$BA784
+DV!H$52*Usage!$BB784
+DV!H$53*Usage!$BC784
+DV!H$54*Usage!$BD784</f>
        <v>0</v>
      </c>
      <c r="G784" s="1">
        <f>+DV!I$2*Usage!$D784
+DV!I$3*Usage!$E784
+DV!I$4*Usage!$F784
+DV!I$5*Usage!$G784
+DV!I$6*Usage!$H784
+DV!I$7*Usage!$I784
+DV!I$8*Usage!$J784
+DV!I$9*Usage!$K784
+DV!I$10*Usage!$L784
+DV!I$11*Usage!$M784
+DV!I$12*Usage!$N784
+DV!I$13*Usage!$O784
+DV!I$14*Usage!$P784
+DV!I$15*Usage!$Q784
+DV!I$16*Usage!$R784
+DV!I$17*Usage!$S784
+DV!I$18*Usage!$T784
+DV!I$19*Usage!$U784
+DV!I$20*Usage!$V784
+DV!I$21*Usage!$W784
+DV!I$22*Usage!$X784
+DV!I$23*Usage!$Y784
+DV!I$24*Usage!$Z784
+DV!I$25*Usage!$AA784
+DV!J$26*Usage!$AB784
+DV!I$27*Usage!$AC784
+DV!I$28*Usage!$AD784
+DV!I$29*Usage!$AE784
+DV!I$30*Usage!$AF784
+DV!I$31*Usage!$AG784
+DV!I$32*Usage!$AH784
+DV!I$33*Usage!$AI784
+DV!I$34*Usage!$AJ784
+DV!I$35*Usage!$AK784
+DV!I$36*Usage!$AL784
+DV!I$37*Usage!$AM784
+DV!I$38*Usage!$AN784
+DV!I$39*Usage!$AO784
+DV!I$40*Usage!$AP784
+DV!I$41*Usage!$AQ784
+DV!I$42*Usage!$AR784
+DV!I$43*Usage!$AS784
+DV!I$44*Usage!$AT784
+DV!I$45*Usage!$AU784
+DV!I$46*Usage!$AV784
+DV!I$47*Usage!$AW784
+DV!I$48*Usage!$AX784
+DV!I$49*Usage!$AY784
+DV!I$50*Usage!$AZ784
+DV!I$51*Usage!$BA784
+DV!I$52*Usage!$BB784
+DV!I$53*Usage!$BC784
+DV!I$54*Usage!$BD784</f>
        <v>0</v>
      </c>
      <c r="H784" s="1">
        <f>+DV!J$2*Usage!$D784
+DV!J$3*Usage!$E784
+DV!J$4*Usage!$F784
+DV!J$5*Usage!$G784
+DV!J$6*Usage!$H784
+DV!J$7*Usage!$I784
+DV!J$8*Usage!$J784
+DV!J$9*Usage!$K784
+DV!J$10*Usage!$L784
+DV!J$11*Usage!$M784
+DV!J$12*Usage!$N784
+DV!J$13*Usage!$O784
+DV!J$14*Usage!$P784
+DV!J$15*Usage!$Q784
+DV!J$16*Usage!$R784
+DV!J$17*Usage!$S784
+DV!J$18*Usage!$T784
+DV!J$19*Usage!$U784
+DV!J$20*Usage!$V784
+DV!J$21*Usage!$W784
+DV!J$22*Usage!$X784
+DV!J$23*Usage!$Y784
+DV!J$24*Usage!$Z784
+DV!J$25*Usage!$AA784
+DV!K$26*Usage!$AB784
+DV!J$27*Usage!$AC784
+DV!J$28*Usage!$AD784
+DV!J$29*Usage!$AE784
+DV!J$30*Usage!$AF784
+DV!J$31*Usage!$AG784
+DV!J$32*Usage!$AH784
+DV!J$33*Usage!$AI784
+DV!J$34*Usage!$AJ784
+DV!J$35*Usage!$AK784
+DV!J$36*Usage!$AL784
+DV!J$37*Usage!$AM784
+DV!J$38*Usage!$AN784
+DV!J$39*Usage!$AO784
+DV!J$40*Usage!$AP784
+DV!J$41*Usage!$AQ784
+DV!J$42*Usage!$AR784
+DV!J$43*Usage!$AS784
+DV!J$44*Usage!$AT784
+DV!J$45*Usage!$AU784
+DV!J$46*Usage!$AV784
+DV!J$47*Usage!$AW784
+DV!J$48*Usage!$AX784
+DV!J$49*Usage!$AY784
+DV!J$50*Usage!$AZ784
+DV!J$51*Usage!$BA784
+DV!J$52*Usage!$BB784
+DV!J$53*Usage!$BC784
+DV!J$54*Usage!$BD784</f>
        <v>0</v>
      </c>
      <c r="I784" s="1">
        <f>+DV!K$2*Usage!$D784
+DV!K$3*Usage!$E784
+DV!K$4*Usage!$F784
+DV!K$5*Usage!$G784
+DV!K$6*Usage!$H784
+DV!K$7*Usage!$I784
+DV!K$8*Usage!$J784
+DV!K$9*Usage!$K784
+DV!K$10*Usage!$L784
+DV!K$11*Usage!$M784
+DV!K$12*Usage!$N784
+DV!K$13*Usage!$O784
+DV!K$14*Usage!$P784
+DV!K$15*Usage!$Q784
+DV!K$16*Usage!$R784
+DV!K$17*Usage!$S784
+DV!K$18*Usage!$T784
+DV!K$19*Usage!$U784
+DV!K$20*Usage!$V784
+DV!K$21*Usage!$W784
+DV!K$22*Usage!$X784
+DV!K$23*Usage!$Y784
+DV!K$24*Usage!$Z784
+DV!K$25*Usage!$AA784
+DV!L$26*Usage!$AB784
+DV!K$27*Usage!$AC784
+DV!K$28*Usage!$AD784
+DV!K$29*Usage!$AE784
+DV!K$30*Usage!$AF784
+DV!K$31*Usage!$AG784
+DV!K$32*Usage!$AH784
+DV!K$33*Usage!$AI784
+DV!K$34*Usage!$AJ784
+DV!K$35*Usage!$AK784
+DV!K$36*Usage!$AL784
+DV!K$37*Usage!$AM784
+DV!K$38*Usage!$AN784
+DV!K$39*Usage!$AO784
+DV!K$40*Usage!$AP784
+DV!K$41*Usage!$AQ784
+DV!K$42*Usage!$AR784
+DV!K$43*Usage!$AS784
+DV!K$44*Usage!$AT784
+DV!K$45*Usage!$AU784
+DV!K$46*Usage!$AV784
+DV!K$47*Usage!$AW784
+DV!K$48*Usage!$AX784
+DV!K$49*Usage!$AY784
+DV!K$50*Usage!$AZ784
+DV!K$51*Usage!$BA784
+DV!K$52*Usage!$BB784
+DV!K$53*Usage!$BC784
+DV!K$54*Usage!$BD784</f>
        <v>0</v>
      </c>
      <c r="J784" s="1">
        <f>+DV!L$2*Usage!$D784
+DV!L$3*Usage!$E784
+DV!L$4*Usage!$F784
+DV!L$5*Usage!$G784
+DV!L$6*Usage!$H784
+DV!L$7*Usage!$I784
+DV!L$8*Usage!$J784
+DV!L$9*Usage!$K784
+DV!L$10*Usage!$L784
+DV!L$11*Usage!$M784
+DV!L$12*Usage!$N784
+DV!L$13*Usage!$O784
+DV!L$14*Usage!$P784
+DV!L$15*Usage!$Q784
+DV!L$16*Usage!$R784
+DV!L$17*Usage!$S784
+DV!L$18*Usage!$T784
+DV!L$19*Usage!$U784
+DV!L$20*Usage!$V784
+DV!L$21*Usage!$W784
+DV!L$22*Usage!$X784
+DV!L$23*Usage!$Y784
+DV!L$24*Usage!$Z784
+DV!L$25*Usage!$AA784
+DV!M$26*Usage!$AB784
+DV!L$27*Usage!$AC784
+DV!L$28*Usage!$AD784
+DV!L$29*Usage!$AE784
+DV!L$30*Usage!$AF784
+DV!L$31*Usage!$AG784
+DV!L$32*Usage!$AH784
+DV!L$33*Usage!$AI784
+DV!L$34*Usage!$AJ784
+DV!L$35*Usage!$AK784
+DV!L$36*Usage!$AL784
+DV!L$37*Usage!$AM784
+DV!L$38*Usage!$AN784
+DV!L$39*Usage!$AO784
+DV!L$40*Usage!$AP784
+DV!L$41*Usage!$AQ784
+DV!L$42*Usage!$AR784
+DV!L$43*Usage!$AS784
+DV!L$44*Usage!$AT784
+DV!L$45*Usage!$AU784
+DV!L$46*Usage!$AV784
+DV!L$47*Usage!$AW784
+DV!L$48*Usage!$AX784
+DV!L$49*Usage!$AY784
+DV!L$50*Usage!$AZ784
+DV!L$51*Usage!$BA784
+DV!L$52*Usage!$BB784
+DV!L$53*Usage!$BC784
+DV!L$54*Usage!$BD784</f>
        <v>0</v>
      </c>
      <c r="K784" s="1">
        <f>+DV!M$2*Usage!$D784
+DV!M$3*Usage!$E784
+DV!M$4*Usage!$F784
+DV!M$5*Usage!$G784
+DV!M$6*Usage!$H784
+DV!M$7*Usage!$I784
+DV!M$8*Usage!$J784
+DV!M$9*Usage!$K784
+DV!M$10*Usage!$L784
+DV!M$11*Usage!$M784
+DV!M$12*Usage!$N784
+DV!M$13*Usage!$O784
+DV!M$14*Usage!$P784
+DV!M$15*Usage!$Q784
+DV!M$16*Usage!$R784
+DV!M$17*Usage!$S784
+DV!M$18*Usage!$T784
+DV!M$19*Usage!$U784
+DV!M$20*Usage!$V784
+DV!M$21*Usage!$W784
+DV!M$22*Usage!$X784
+DV!M$23*Usage!$Y784
+DV!M$24*Usage!$Z784
+DV!M$25*Usage!$AA784
+DV!M$26*Usage!$AB784
+DV!M$27*Usage!$AC784
+DV!M$28*Usage!$AD784
+DV!M$29*Usage!$AE784
+DV!M$30*Usage!$AF784
+DV!M$31*Usage!$AG784
+DV!M$32*Usage!$AH784
+DV!M$33*Usage!$AI784
+DV!M$34*Usage!$AJ784
+DV!M$35*Usage!$AK784
+DV!M$36*Usage!$AL784
+DV!M$37*Usage!$AM784
+DV!M$38*Usage!$AN784
+DV!M$39*Usage!$AO784
+DV!M$40*Usage!$AP784
+DV!M$41*Usage!$AQ784
+DV!M$42*Usage!$AR784
+DV!M$43*Usage!$AS784
+DV!M$44*Usage!$AT784
+DV!M$45*Usage!$AU784
+DV!M$46*Usage!$AV784
+DV!M$47*Usage!$AW784
+DV!M$48*Usage!$AX784
+DV!M$49*Usage!$AY784
+DV!M$50*Usage!$AZ784
+DV!M$51*Usage!$BA784
+DV!M$52*Usage!$BB784
+DV!M$53*Usage!$BC784
+DV!M$54*Usage!$BD784</f>
        <v>0</v>
      </c>
      <c r="L784" s="1">
        <f>+DV!N$2*Usage!$D784
+DV!N$3*Usage!$E784
+DV!N$4*Usage!$F784
+DV!N$5*Usage!$G784
+DV!N$6*Usage!$H784
+DV!N$7*Usage!$I784
+DV!N$8*Usage!$J784
+DV!N$9*Usage!$K784
+DV!N$10*Usage!$L784
+DV!N$11*Usage!$M784
+DV!N$12*Usage!$N784
+DV!N$13*Usage!$O784
+DV!N$14*Usage!$P784
+DV!N$15*Usage!$Q784
+DV!N$16*Usage!$R784
+DV!N$17*Usage!$S784
+DV!N$18*Usage!$T784
+DV!N$19*Usage!$U784
+DV!N$20*Usage!$V784
+DV!N$21*Usage!$W784
+DV!N$22*Usage!$X784
+DV!N$23*Usage!$Y784
+DV!N$24*Usage!$Z784
+DV!N$25*Usage!$AA784
+DV!N$26*Usage!$AB784
+DV!N$27*Usage!$AC784
+DV!N$28*Usage!$AD784
+DV!N$29*Usage!$AE784
+DV!N$30*Usage!$AF784
+DV!N$31*Usage!$AG784
+DV!N$32*Usage!$AH784
+DV!N$33*Usage!$AI784
+DV!N$34*Usage!$AJ784
+DV!N$35*Usage!$AK784
+DV!N$36*Usage!$AL784
+DV!N$37*Usage!$AM784
+DV!N$38*Usage!$AN784
+DV!N$39*Usage!$AO784
+DV!N$40*Usage!$AP784
+DV!N$41*Usage!$AQ784
+DV!N$42*Usage!$AR784
+DV!N$43*Usage!$AS784
+DV!N$44*Usage!$AT784
+DV!N$45*Usage!$AU784
+DV!N$46*Usage!$AV784
+DV!N$47*Usage!$AW784
+DV!N$48*Usage!$AX784
+DV!N$49*Usage!$AY784
+DV!N$50*Usage!$AZ784
+DV!N$51*Usage!$BA784
+DV!N$52*Usage!$BB784
+DV!N$53*Usage!$BC784
+DV!N$54*Usage!$BD784</f>
        <v>0</v>
      </c>
      <c r="M784" s="1">
        <f>+DV!O$2*Usage!$D784
+DV!O$3*Usage!$E784
+DV!O$4*Usage!$F784
+DV!O$5*Usage!$G784
+DV!O$6*Usage!$H784
+DV!O$7*Usage!$I784
+DV!O$8*Usage!$J784
+DV!O$9*Usage!$K784
+DV!O$10*Usage!$L784
+DV!O$11*Usage!$M784
+DV!O$12*Usage!$N784
+DV!O$13*Usage!$O784
+DV!O$14*Usage!$P784
+DV!O$15*Usage!$Q784
+DV!O$16*Usage!$R784
+DV!O$17*Usage!$S784
+DV!O$18*Usage!$T784
+DV!O$19*Usage!$U784
+DV!O$20*Usage!$V784
+DV!O$21*Usage!$W784
+DV!O$22*Usage!$X784
+DV!O$23*Usage!$Y784
+DV!O$24*Usage!$Z784
+DV!O$25*Usage!$AA784
+DV!O$26*Usage!$AB784
+DV!O$27*Usage!$AC784
+DV!O$28*Usage!$AD784
+DV!O$29*Usage!$AE784
+DV!O$30*Usage!$AF784
+DV!O$31*Usage!$AG784
+DV!O$32*Usage!$AH784
+DV!O$33*Usage!$AI784
+DV!O$34*Usage!$AJ784
+DV!O$35*Usage!$AK784
+DV!O$36*Usage!$AL784
+DV!O$37*Usage!$AM784
+DV!O$38*Usage!$AN784
+DV!O$39*Usage!$AO784
+DV!O$40*Usage!$AP784
+DV!O$41*Usage!$AQ784
+DV!O$42*Usage!$AR784
+DV!O$43*Usage!$AS784
+DV!O$44*Usage!$AT784
+DV!O$45*Usage!$AU784
+DV!O$46*Usage!$AV784
+DV!O$47*Usage!$AW784
+DV!O$48*Usage!$AX784
+DV!O$49*Usage!$AY784
+DV!O$50*Usage!$AZ784
+DV!O$51*Usage!$BA784
+DV!O$52*Usage!$BB784
+DV!O$53*Usage!$BC784
+DV!O$54*Usage!$BD784</f>
        <v>0</v>
      </c>
      <c r="N784" s="58" t="str">
        <f>VLOOKUP(A784,'Plant Stock'!B811:B10799,1,0)</f>
        <v>P190849</v>
      </c>
      <c r="P784" s="108"/>
    </row>
    <row r="785" spans="1:16" x14ac:dyDescent="0.25">
      <c r="A785" s="121" t="s">
        <v>9719</v>
      </c>
      <c r="B785" s="1">
        <f>+DV!D$2*Usage!$D785
+DV!D$3*Usage!$E785
+DV!D$4*Usage!$F785
+DV!D$5*Usage!$G785
+DV!D$6*Usage!$H785
+DV!D$7*Usage!$I785
+DV!D$8*Usage!$J785
+DV!D$9*Usage!$K785
+DV!D$10*Usage!$L785
+DV!D$11*Usage!$M785
+DV!D$12*Usage!$N785
+DV!D$13*Usage!$O785
+DV!D$14*Usage!$P785
+DV!D$15*Usage!$Q785
+DV!D$16*Usage!$R785
+DV!D$17*Usage!$S785
+DV!D$18*Usage!$T785
+DV!D$19*Usage!$U785
+DV!D$20*Usage!$V785
+DV!D$21*Usage!$W785
+DV!D$22*Usage!$X785
+DV!D$23*Usage!$Y785
+DV!D$24*Usage!$Z785
+DV!D$25*Usage!$AA785
+DV!E$26*Usage!$AB785
+DV!D$27*Usage!$AC785
+DV!D$28*Usage!$AD785
+DV!D$29*Usage!$AE785
+DV!D$30*Usage!$AF785
+DV!D$31*Usage!$AG785
+DV!D$32*Usage!$AH785
+DV!D$33*Usage!$AI785
+DV!D$34*Usage!$AJ785
+DV!D$35*Usage!$AK785
+DV!D$36*Usage!$AL785
+DV!D$37*Usage!$AM785
+DV!D$38*Usage!$AN785
+DV!D$39*Usage!$AO785
+DV!D$40*Usage!$AP785
+DV!D$41*Usage!$AQ785
+DV!D$42*Usage!$AR785
+DV!D$43*Usage!$AS785
+DV!D$44*Usage!$AT785
+DV!D$45*Usage!$AU785
+DV!D$46*Usage!$AV785
+DV!D$47*Usage!$AW785
+DV!D$48*Usage!$AX785
+DV!D$49*Usage!$AY785
+DV!D$50*Usage!$AZ785
+DV!D$51*Usage!$BA785
+DV!D$52*Usage!$BB785
+DV!D$53*Usage!$BC785
+DV!D$54*Usage!$BD785</f>
        <v>300</v>
      </c>
      <c r="C785" s="1">
        <f>+DV!E$2*Usage!$D785
+DV!E$3*Usage!$E785
+DV!E$4*Usage!$F785
+DV!E$5*Usage!$G785
+DV!E$6*Usage!$H785
+DV!E$7*Usage!$I785
+DV!E$8*Usage!$J785
+DV!E$9*Usage!$K785
+DV!E$10*Usage!$L785
+DV!E$11*Usage!$M785
+DV!E$12*Usage!$N785
+DV!E$13*Usage!$O785
+DV!E$14*Usage!$P785
+DV!E$15*Usage!$Q785
+DV!E$16*Usage!$R785
+DV!E$17*Usage!$S785
+DV!E$18*Usage!$T785
+DV!E$19*Usage!$U785
+DV!E$20*Usage!$V785
+DV!E$21*Usage!$W785
+DV!E$22*Usage!$X785
+DV!E$23*Usage!$Y785
+DV!E$24*Usage!$Z785
+DV!E$25*Usage!$AA785
+DV!F$26*Usage!$AB785
+DV!E$27*Usage!$AC785
+DV!E$28*Usage!$AD785
+DV!E$29*Usage!$AE785
+DV!E$30*Usage!$AF785
+DV!E$31*Usage!$AG785
+DV!E$32*Usage!$AH785
+DV!E$33*Usage!$AI785
+DV!E$34*Usage!$AJ785
+DV!E$35*Usage!$AK785
+DV!E$36*Usage!$AL785
+DV!E$37*Usage!$AM785
+DV!E$38*Usage!$AN785
+DV!E$39*Usage!$AO785
+DV!E$40*Usage!$AP785
+DV!E$41*Usage!$AQ785
+DV!E$42*Usage!$AR785
+DV!E$43*Usage!$AS785
+DV!E$44*Usage!$AT785
+DV!E$45*Usage!$AU785
+DV!E$46*Usage!$AV785
+DV!E$47*Usage!$AW785
+DV!E$48*Usage!$AX785
+DV!E$49*Usage!$AY785
+DV!E$50*Usage!$AZ785
+DV!E$51*Usage!$BA785
+DV!E$52*Usage!$BB785
+DV!E$53*Usage!$BC785
+DV!E$54*Usage!$BD785</f>
        <v>300</v>
      </c>
      <c r="D785" s="1">
        <f>+DV!F$2*Usage!$D785
+DV!F$3*Usage!$E785
+DV!F$4*Usage!$F785
+DV!F$5*Usage!$G785
+DV!F$6*Usage!$H785
+DV!F$7*Usage!$I785
+DV!F$8*Usage!$J785
+DV!F$9*Usage!$K785
+DV!F$10*Usage!$L785
+DV!F$11*Usage!$M785
+DV!F$12*Usage!$N785
+DV!F$13*Usage!$O785
+DV!F$14*Usage!$P785
+DV!F$15*Usage!$Q785
+DV!F$16*Usage!$R785
+DV!F$17*Usage!$S785
+DV!F$18*Usage!$T785
+DV!F$19*Usage!$U785
+DV!F$20*Usage!$V785
+DV!F$21*Usage!$W785
+DV!F$22*Usage!$X785
+DV!F$23*Usage!$Y785
+DV!F$24*Usage!$Z785
+DV!F$25*Usage!$AA785
+DV!G$26*Usage!$AB785
+DV!F$27*Usage!$AC785
+DV!F$28*Usage!$AD785
+DV!F$29*Usage!$AE785
+DV!F$30*Usage!$AF785
+DV!F$31*Usage!$AG785
+DV!F$32*Usage!$AH785
+DV!F$33*Usage!$AI785
+DV!F$34*Usage!$AJ785
+DV!F$35*Usage!$AK785
+DV!F$36*Usage!$AL785
+DV!F$37*Usage!$AM785
+DV!F$38*Usage!$AN785
+DV!F$39*Usage!$AO785
+DV!F$40*Usage!$AP785
+DV!F$41*Usage!$AQ785
+DV!F$42*Usage!$AR785
+DV!F$43*Usage!$AS785
+DV!F$44*Usage!$AT785
+DV!F$45*Usage!$AU785
+DV!F$46*Usage!$AV785
+DV!F$47*Usage!$AW785
+DV!F$48*Usage!$AX785
+DV!F$49*Usage!$AY785
+DV!F$50*Usage!$AZ785
+DV!F$51*Usage!$BA785
+DV!F$52*Usage!$BB785
+DV!F$53*Usage!$BC785
+DV!F$54*Usage!$BD785</f>
        <v>300</v>
      </c>
      <c r="E785" s="1">
        <f>+DV!G$2*Usage!$D785
+DV!G$3*Usage!$E785
+DV!G$4*Usage!$F785
+DV!G$5*Usage!$G785
+DV!G$6*Usage!$H785
+DV!G$7*Usage!$I785
+DV!G$8*Usage!$J785
+DV!G$9*Usage!$K785
+DV!G$10*Usage!$L785
+DV!G$11*Usage!$M785
+DV!G$12*Usage!$N785
+DV!G$13*Usage!$O785
+DV!G$14*Usage!$P785
+DV!G$15*Usage!$Q785
+DV!G$16*Usage!$R785
+DV!G$17*Usage!$S785
+DV!G$18*Usage!$T785
+DV!G$19*Usage!$U785
+DV!G$20*Usage!$V785
+DV!G$21*Usage!$W785
+DV!G$22*Usage!$X785
+DV!G$23*Usage!$Y785
+DV!G$24*Usage!$Z785
+DV!G$25*Usage!$AA785
+DV!H$26*Usage!$AB785
+DV!G$27*Usage!$AC785
+DV!G$28*Usage!$AD785
+DV!G$29*Usage!$AE785
+DV!G$30*Usage!$AF785
+DV!G$31*Usage!$AG785
+DV!G$32*Usage!$AH785
+DV!G$33*Usage!$AI785
+DV!G$34*Usage!$AJ785
+DV!G$35*Usage!$AK785
+DV!G$36*Usage!$AL785
+DV!G$37*Usage!$AM785
+DV!G$38*Usage!$AN785
+DV!G$39*Usage!$AO785
+DV!G$40*Usage!$AP785
+DV!G$41*Usage!$AQ785
+DV!G$42*Usage!$AR785
+DV!G$43*Usage!$AS785
+DV!G$44*Usage!$AT785
+DV!G$45*Usage!$AU785
+DV!G$46*Usage!$AV785
+DV!G$47*Usage!$AW785
+DV!G$48*Usage!$AX785
+DV!G$49*Usage!$AY785
+DV!G$50*Usage!$AZ785
+DV!G$51*Usage!$BA785
+DV!G$52*Usage!$BB785
+DV!G$53*Usage!$BC785
+DV!G$54*Usage!$BD785</f>
        <v>300</v>
      </c>
      <c r="F785" s="1">
        <f>+DV!H$2*Usage!$D785
+DV!H$3*Usage!$E785
+DV!H$4*Usage!$F785
+DV!H$5*Usage!$G785
+DV!H$6*Usage!$H785
+DV!H$7*Usage!$I785
+DV!H$8*Usage!$J785
+DV!H$9*Usage!$K785
+DV!H$10*Usage!$L785
+DV!H$11*Usage!$M785
+DV!H$12*Usage!$N785
+DV!H$13*Usage!$O785
+DV!H$14*Usage!$P785
+DV!H$15*Usage!$Q785
+DV!H$16*Usage!$R785
+DV!H$17*Usage!$S785
+DV!H$18*Usage!$T785
+DV!H$19*Usage!$U785
+DV!H$20*Usage!$V785
+DV!H$21*Usage!$W785
+DV!H$22*Usage!$X785
+DV!H$23*Usage!$Y785
+DV!H$24*Usage!$Z785
+DV!H$25*Usage!$AA785
+DV!I$26*Usage!$AB785
+DV!H$27*Usage!$AC785
+DV!H$28*Usage!$AD785
+DV!H$29*Usage!$AE785
+DV!H$30*Usage!$AF785
+DV!H$31*Usage!$AG785
+DV!H$32*Usage!$AH785
+DV!H$33*Usage!$AI785
+DV!H$34*Usage!$AJ785
+DV!H$35*Usage!$AK785
+DV!H$36*Usage!$AL785
+DV!H$37*Usage!$AM785
+DV!H$38*Usage!$AN785
+DV!H$39*Usage!$AO785
+DV!H$40*Usage!$AP785
+DV!H$41*Usage!$AQ785
+DV!H$42*Usage!$AR785
+DV!H$43*Usage!$AS785
+DV!H$44*Usage!$AT785
+DV!H$45*Usage!$AU785
+DV!H$46*Usage!$AV785
+DV!H$47*Usage!$AW785
+DV!H$48*Usage!$AX785
+DV!H$49*Usage!$AY785
+DV!H$50*Usage!$AZ785
+DV!H$51*Usage!$BA785
+DV!H$52*Usage!$BB785
+DV!H$53*Usage!$BC785
+DV!H$54*Usage!$BD785</f>
        <v>300</v>
      </c>
      <c r="G785" s="1">
        <f>+DV!I$2*Usage!$D785
+DV!I$3*Usage!$E785
+DV!I$4*Usage!$F785
+DV!I$5*Usage!$G785
+DV!I$6*Usage!$H785
+DV!I$7*Usage!$I785
+DV!I$8*Usage!$J785
+DV!I$9*Usage!$K785
+DV!I$10*Usage!$L785
+DV!I$11*Usage!$M785
+DV!I$12*Usage!$N785
+DV!I$13*Usage!$O785
+DV!I$14*Usage!$P785
+DV!I$15*Usage!$Q785
+DV!I$16*Usage!$R785
+DV!I$17*Usage!$S785
+DV!I$18*Usage!$T785
+DV!I$19*Usage!$U785
+DV!I$20*Usage!$V785
+DV!I$21*Usage!$W785
+DV!I$22*Usage!$X785
+DV!I$23*Usage!$Y785
+DV!I$24*Usage!$Z785
+DV!I$25*Usage!$AA785
+DV!J$26*Usage!$AB785
+DV!I$27*Usage!$AC785
+DV!I$28*Usage!$AD785
+DV!I$29*Usage!$AE785
+DV!I$30*Usage!$AF785
+DV!I$31*Usage!$AG785
+DV!I$32*Usage!$AH785
+DV!I$33*Usage!$AI785
+DV!I$34*Usage!$AJ785
+DV!I$35*Usage!$AK785
+DV!I$36*Usage!$AL785
+DV!I$37*Usage!$AM785
+DV!I$38*Usage!$AN785
+DV!I$39*Usage!$AO785
+DV!I$40*Usage!$AP785
+DV!I$41*Usage!$AQ785
+DV!I$42*Usage!$AR785
+DV!I$43*Usage!$AS785
+DV!I$44*Usage!$AT785
+DV!I$45*Usage!$AU785
+DV!I$46*Usage!$AV785
+DV!I$47*Usage!$AW785
+DV!I$48*Usage!$AX785
+DV!I$49*Usage!$AY785
+DV!I$50*Usage!$AZ785
+DV!I$51*Usage!$BA785
+DV!I$52*Usage!$BB785
+DV!I$53*Usage!$BC785
+DV!I$54*Usage!$BD785</f>
        <v>300</v>
      </c>
      <c r="H785" s="1">
        <f>+DV!J$2*Usage!$D785
+DV!J$3*Usage!$E785
+DV!J$4*Usage!$F785
+DV!J$5*Usage!$G785
+DV!J$6*Usage!$H785
+DV!J$7*Usage!$I785
+DV!J$8*Usage!$J785
+DV!J$9*Usage!$K785
+DV!J$10*Usage!$L785
+DV!J$11*Usage!$M785
+DV!J$12*Usage!$N785
+DV!J$13*Usage!$O785
+DV!J$14*Usage!$P785
+DV!J$15*Usage!$Q785
+DV!J$16*Usage!$R785
+DV!J$17*Usage!$S785
+DV!J$18*Usage!$T785
+DV!J$19*Usage!$U785
+DV!J$20*Usage!$V785
+DV!J$21*Usage!$W785
+DV!J$22*Usage!$X785
+DV!J$23*Usage!$Y785
+DV!J$24*Usage!$Z785
+DV!J$25*Usage!$AA785
+DV!K$26*Usage!$AB785
+DV!J$27*Usage!$AC785
+DV!J$28*Usage!$AD785
+DV!J$29*Usage!$AE785
+DV!J$30*Usage!$AF785
+DV!J$31*Usage!$AG785
+DV!J$32*Usage!$AH785
+DV!J$33*Usage!$AI785
+DV!J$34*Usage!$AJ785
+DV!J$35*Usage!$AK785
+DV!J$36*Usage!$AL785
+DV!J$37*Usage!$AM785
+DV!J$38*Usage!$AN785
+DV!J$39*Usage!$AO785
+DV!J$40*Usage!$AP785
+DV!J$41*Usage!$AQ785
+DV!J$42*Usage!$AR785
+DV!J$43*Usage!$AS785
+DV!J$44*Usage!$AT785
+DV!J$45*Usage!$AU785
+DV!J$46*Usage!$AV785
+DV!J$47*Usage!$AW785
+DV!J$48*Usage!$AX785
+DV!J$49*Usage!$AY785
+DV!J$50*Usage!$AZ785
+DV!J$51*Usage!$BA785
+DV!J$52*Usage!$BB785
+DV!J$53*Usage!$BC785
+DV!J$54*Usage!$BD785</f>
        <v>0</v>
      </c>
      <c r="I785" s="1">
        <f>+DV!K$2*Usage!$D785
+DV!K$3*Usage!$E785
+DV!K$4*Usage!$F785
+DV!K$5*Usage!$G785
+DV!K$6*Usage!$H785
+DV!K$7*Usage!$I785
+DV!K$8*Usage!$J785
+DV!K$9*Usage!$K785
+DV!K$10*Usage!$L785
+DV!K$11*Usage!$M785
+DV!K$12*Usage!$N785
+DV!K$13*Usage!$O785
+DV!K$14*Usage!$P785
+DV!K$15*Usage!$Q785
+DV!K$16*Usage!$R785
+DV!K$17*Usage!$S785
+DV!K$18*Usage!$T785
+DV!K$19*Usage!$U785
+DV!K$20*Usage!$V785
+DV!K$21*Usage!$W785
+DV!K$22*Usage!$X785
+DV!K$23*Usage!$Y785
+DV!K$24*Usage!$Z785
+DV!K$25*Usage!$AA785
+DV!L$26*Usage!$AB785
+DV!K$27*Usage!$AC785
+DV!K$28*Usage!$AD785
+DV!K$29*Usage!$AE785
+DV!K$30*Usage!$AF785
+DV!K$31*Usage!$AG785
+DV!K$32*Usage!$AH785
+DV!K$33*Usage!$AI785
+DV!K$34*Usage!$AJ785
+DV!K$35*Usage!$AK785
+DV!K$36*Usage!$AL785
+DV!K$37*Usage!$AM785
+DV!K$38*Usage!$AN785
+DV!K$39*Usage!$AO785
+DV!K$40*Usage!$AP785
+DV!K$41*Usage!$AQ785
+DV!K$42*Usage!$AR785
+DV!K$43*Usage!$AS785
+DV!K$44*Usage!$AT785
+DV!K$45*Usage!$AU785
+DV!K$46*Usage!$AV785
+DV!K$47*Usage!$AW785
+DV!K$48*Usage!$AX785
+DV!K$49*Usage!$AY785
+DV!K$50*Usage!$AZ785
+DV!K$51*Usage!$BA785
+DV!K$52*Usage!$BB785
+DV!K$53*Usage!$BC785
+DV!K$54*Usage!$BD785</f>
        <v>0</v>
      </c>
      <c r="J785" s="1">
        <f>+DV!L$2*Usage!$D785
+DV!L$3*Usage!$E785
+DV!L$4*Usage!$F785
+DV!L$5*Usage!$G785
+DV!L$6*Usage!$H785
+DV!L$7*Usage!$I785
+DV!L$8*Usage!$J785
+DV!L$9*Usage!$K785
+DV!L$10*Usage!$L785
+DV!L$11*Usage!$M785
+DV!L$12*Usage!$N785
+DV!L$13*Usage!$O785
+DV!L$14*Usage!$P785
+DV!L$15*Usage!$Q785
+DV!L$16*Usage!$R785
+DV!L$17*Usage!$S785
+DV!L$18*Usage!$T785
+DV!L$19*Usage!$U785
+DV!L$20*Usage!$V785
+DV!L$21*Usage!$W785
+DV!L$22*Usage!$X785
+DV!L$23*Usage!$Y785
+DV!L$24*Usage!$Z785
+DV!L$25*Usage!$AA785
+DV!M$26*Usage!$AB785
+DV!L$27*Usage!$AC785
+DV!L$28*Usage!$AD785
+DV!L$29*Usage!$AE785
+DV!L$30*Usage!$AF785
+DV!L$31*Usage!$AG785
+DV!L$32*Usage!$AH785
+DV!L$33*Usage!$AI785
+DV!L$34*Usage!$AJ785
+DV!L$35*Usage!$AK785
+DV!L$36*Usage!$AL785
+DV!L$37*Usage!$AM785
+DV!L$38*Usage!$AN785
+DV!L$39*Usage!$AO785
+DV!L$40*Usage!$AP785
+DV!L$41*Usage!$AQ785
+DV!L$42*Usage!$AR785
+DV!L$43*Usage!$AS785
+DV!L$44*Usage!$AT785
+DV!L$45*Usage!$AU785
+DV!L$46*Usage!$AV785
+DV!L$47*Usage!$AW785
+DV!L$48*Usage!$AX785
+DV!L$49*Usage!$AY785
+DV!L$50*Usage!$AZ785
+DV!L$51*Usage!$BA785
+DV!L$52*Usage!$BB785
+DV!L$53*Usage!$BC785
+DV!L$54*Usage!$BD785</f>
        <v>0</v>
      </c>
      <c r="K785" s="1">
        <f>+DV!M$2*Usage!$D785
+DV!M$3*Usage!$E785
+DV!M$4*Usage!$F785
+DV!M$5*Usage!$G785
+DV!M$6*Usage!$H785
+DV!M$7*Usage!$I785
+DV!M$8*Usage!$J785
+DV!M$9*Usage!$K785
+DV!M$10*Usage!$L785
+DV!M$11*Usage!$M785
+DV!M$12*Usage!$N785
+DV!M$13*Usage!$O785
+DV!M$14*Usage!$P785
+DV!M$15*Usage!$Q785
+DV!M$16*Usage!$R785
+DV!M$17*Usage!$S785
+DV!M$18*Usage!$T785
+DV!M$19*Usage!$U785
+DV!M$20*Usage!$V785
+DV!M$21*Usage!$W785
+DV!M$22*Usage!$X785
+DV!M$23*Usage!$Y785
+DV!M$24*Usage!$Z785
+DV!M$25*Usage!$AA785
+DV!M$26*Usage!$AB785
+DV!M$27*Usage!$AC785
+DV!M$28*Usage!$AD785
+DV!M$29*Usage!$AE785
+DV!M$30*Usage!$AF785
+DV!M$31*Usage!$AG785
+DV!M$32*Usage!$AH785
+DV!M$33*Usage!$AI785
+DV!M$34*Usage!$AJ785
+DV!M$35*Usage!$AK785
+DV!M$36*Usage!$AL785
+DV!M$37*Usage!$AM785
+DV!M$38*Usage!$AN785
+DV!M$39*Usage!$AO785
+DV!M$40*Usage!$AP785
+DV!M$41*Usage!$AQ785
+DV!M$42*Usage!$AR785
+DV!M$43*Usage!$AS785
+DV!M$44*Usage!$AT785
+DV!M$45*Usage!$AU785
+DV!M$46*Usage!$AV785
+DV!M$47*Usage!$AW785
+DV!M$48*Usage!$AX785
+DV!M$49*Usage!$AY785
+DV!M$50*Usage!$AZ785
+DV!M$51*Usage!$BA785
+DV!M$52*Usage!$BB785
+DV!M$53*Usage!$BC785
+DV!M$54*Usage!$BD785</f>
        <v>0</v>
      </c>
      <c r="L785" s="1">
        <f>+DV!N$2*Usage!$D785
+DV!N$3*Usage!$E785
+DV!N$4*Usage!$F785
+DV!N$5*Usage!$G785
+DV!N$6*Usage!$H785
+DV!N$7*Usage!$I785
+DV!N$8*Usage!$J785
+DV!N$9*Usage!$K785
+DV!N$10*Usage!$L785
+DV!N$11*Usage!$M785
+DV!N$12*Usage!$N785
+DV!N$13*Usage!$O785
+DV!N$14*Usage!$P785
+DV!N$15*Usage!$Q785
+DV!N$16*Usage!$R785
+DV!N$17*Usage!$S785
+DV!N$18*Usage!$T785
+DV!N$19*Usage!$U785
+DV!N$20*Usage!$V785
+DV!N$21*Usage!$W785
+DV!N$22*Usage!$X785
+DV!N$23*Usage!$Y785
+DV!N$24*Usage!$Z785
+DV!N$25*Usage!$AA785
+DV!N$26*Usage!$AB785
+DV!N$27*Usage!$AC785
+DV!N$28*Usage!$AD785
+DV!N$29*Usage!$AE785
+DV!N$30*Usage!$AF785
+DV!N$31*Usage!$AG785
+DV!N$32*Usage!$AH785
+DV!N$33*Usage!$AI785
+DV!N$34*Usage!$AJ785
+DV!N$35*Usage!$AK785
+DV!N$36*Usage!$AL785
+DV!N$37*Usage!$AM785
+DV!N$38*Usage!$AN785
+DV!N$39*Usage!$AO785
+DV!N$40*Usage!$AP785
+DV!N$41*Usage!$AQ785
+DV!N$42*Usage!$AR785
+DV!N$43*Usage!$AS785
+DV!N$44*Usage!$AT785
+DV!N$45*Usage!$AU785
+DV!N$46*Usage!$AV785
+DV!N$47*Usage!$AW785
+DV!N$48*Usage!$AX785
+DV!N$49*Usage!$AY785
+DV!N$50*Usage!$AZ785
+DV!N$51*Usage!$BA785
+DV!N$52*Usage!$BB785
+DV!N$53*Usage!$BC785
+DV!N$54*Usage!$BD785</f>
        <v>0</v>
      </c>
      <c r="M785" s="1">
        <f>+DV!O$2*Usage!$D785
+DV!O$3*Usage!$E785
+DV!O$4*Usage!$F785
+DV!O$5*Usage!$G785
+DV!O$6*Usage!$H785
+DV!O$7*Usage!$I785
+DV!O$8*Usage!$J785
+DV!O$9*Usage!$K785
+DV!O$10*Usage!$L785
+DV!O$11*Usage!$M785
+DV!O$12*Usage!$N785
+DV!O$13*Usage!$O785
+DV!O$14*Usage!$P785
+DV!O$15*Usage!$Q785
+DV!O$16*Usage!$R785
+DV!O$17*Usage!$S785
+DV!O$18*Usage!$T785
+DV!O$19*Usage!$U785
+DV!O$20*Usage!$V785
+DV!O$21*Usage!$W785
+DV!O$22*Usage!$X785
+DV!O$23*Usage!$Y785
+DV!O$24*Usage!$Z785
+DV!O$25*Usage!$AA785
+DV!O$26*Usage!$AB785
+DV!O$27*Usage!$AC785
+DV!O$28*Usage!$AD785
+DV!O$29*Usage!$AE785
+DV!O$30*Usage!$AF785
+DV!O$31*Usage!$AG785
+DV!O$32*Usage!$AH785
+DV!O$33*Usage!$AI785
+DV!O$34*Usage!$AJ785
+DV!O$35*Usage!$AK785
+DV!O$36*Usage!$AL785
+DV!O$37*Usage!$AM785
+DV!O$38*Usage!$AN785
+DV!O$39*Usage!$AO785
+DV!O$40*Usage!$AP785
+DV!O$41*Usage!$AQ785
+DV!O$42*Usage!$AR785
+DV!O$43*Usage!$AS785
+DV!O$44*Usage!$AT785
+DV!O$45*Usage!$AU785
+DV!O$46*Usage!$AV785
+DV!O$47*Usage!$AW785
+DV!O$48*Usage!$AX785
+DV!O$49*Usage!$AY785
+DV!O$50*Usage!$AZ785
+DV!O$51*Usage!$BA785
+DV!O$52*Usage!$BB785
+DV!O$53*Usage!$BC785
+DV!O$54*Usage!$BD785</f>
        <v>0</v>
      </c>
      <c r="N785" s="58" t="str">
        <f>VLOOKUP(A785,'Plant Stock'!B812:B10800,1,0)</f>
        <v>829407D</v>
      </c>
      <c r="P785" s="108"/>
    </row>
    <row r="786" spans="1:16" x14ac:dyDescent="0.25">
      <c r="A786" s="121" t="s">
        <v>9463</v>
      </c>
      <c r="B786" s="1">
        <f>+DV!D$2*Usage!$D786
+DV!D$3*Usage!$E786
+DV!D$4*Usage!$F786
+DV!D$5*Usage!$G786
+DV!D$6*Usage!$H786
+DV!D$7*Usage!$I786
+DV!D$8*Usage!$J786
+DV!D$9*Usage!$K786
+DV!D$10*Usage!$L786
+DV!D$11*Usage!$M786
+DV!D$12*Usage!$N786
+DV!D$13*Usage!$O786
+DV!D$14*Usage!$P786
+DV!D$15*Usage!$Q786
+DV!D$16*Usage!$R786
+DV!D$17*Usage!$S786
+DV!D$18*Usage!$T786
+DV!D$19*Usage!$U786
+DV!D$20*Usage!$V786
+DV!D$21*Usage!$W786
+DV!D$22*Usage!$X786
+DV!D$23*Usage!$Y786
+DV!D$24*Usage!$Z786
+DV!D$25*Usage!$AA786
+DV!E$26*Usage!$AB786
+DV!D$27*Usage!$AC786
+DV!D$28*Usage!$AD786
+DV!D$29*Usage!$AE786
+DV!D$30*Usage!$AF786
+DV!D$31*Usage!$AG786
+DV!D$32*Usage!$AH786
+DV!D$33*Usage!$AI786
+DV!D$34*Usage!$AJ786
+DV!D$35*Usage!$AK786
+DV!D$36*Usage!$AL786
+DV!D$37*Usage!$AM786
+DV!D$38*Usage!$AN786
+DV!D$39*Usage!$AO786
+DV!D$40*Usage!$AP786
+DV!D$41*Usage!$AQ786
+DV!D$42*Usage!$AR786
+DV!D$43*Usage!$AS786
+DV!D$44*Usage!$AT786
+DV!D$45*Usage!$AU786
+DV!D$46*Usage!$AV786
+DV!D$47*Usage!$AW786
+DV!D$48*Usage!$AX786
+DV!D$49*Usage!$AY786
+DV!D$50*Usage!$AZ786
+DV!D$51*Usage!$BA786
+DV!D$52*Usage!$BB786
+DV!D$53*Usage!$BC786
+DV!D$54*Usage!$BD786</f>
        <v>300</v>
      </c>
      <c r="C786" s="1">
        <f>+DV!E$2*Usage!$D786
+DV!E$3*Usage!$E786
+DV!E$4*Usage!$F786
+DV!E$5*Usage!$G786
+DV!E$6*Usage!$H786
+DV!E$7*Usage!$I786
+DV!E$8*Usage!$J786
+DV!E$9*Usage!$K786
+DV!E$10*Usage!$L786
+DV!E$11*Usage!$M786
+DV!E$12*Usage!$N786
+DV!E$13*Usage!$O786
+DV!E$14*Usage!$P786
+DV!E$15*Usage!$Q786
+DV!E$16*Usage!$R786
+DV!E$17*Usage!$S786
+DV!E$18*Usage!$T786
+DV!E$19*Usage!$U786
+DV!E$20*Usage!$V786
+DV!E$21*Usage!$W786
+DV!E$22*Usage!$X786
+DV!E$23*Usage!$Y786
+DV!E$24*Usage!$Z786
+DV!E$25*Usage!$AA786
+DV!F$26*Usage!$AB786
+DV!E$27*Usage!$AC786
+DV!E$28*Usage!$AD786
+DV!E$29*Usage!$AE786
+DV!E$30*Usage!$AF786
+DV!E$31*Usage!$AG786
+DV!E$32*Usage!$AH786
+DV!E$33*Usage!$AI786
+DV!E$34*Usage!$AJ786
+DV!E$35*Usage!$AK786
+DV!E$36*Usage!$AL786
+DV!E$37*Usage!$AM786
+DV!E$38*Usage!$AN786
+DV!E$39*Usage!$AO786
+DV!E$40*Usage!$AP786
+DV!E$41*Usage!$AQ786
+DV!E$42*Usage!$AR786
+DV!E$43*Usage!$AS786
+DV!E$44*Usage!$AT786
+DV!E$45*Usage!$AU786
+DV!E$46*Usage!$AV786
+DV!E$47*Usage!$AW786
+DV!E$48*Usage!$AX786
+DV!E$49*Usage!$AY786
+DV!E$50*Usage!$AZ786
+DV!E$51*Usage!$BA786
+DV!E$52*Usage!$BB786
+DV!E$53*Usage!$BC786
+DV!E$54*Usage!$BD786</f>
        <v>300</v>
      </c>
      <c r="D786" s="1">
        <f>+DV!F$2*Usage!$D786
+DV!F$3*Usage!$E786
+DV!F$4*Usage!$F786
+DV!F$5*Usage!$G786
+DV!F$6*Usage!$H786
+DV!F$7*Usage!$I786
+DV!F$8*Usage!$J786
+DV!F$9*Usage!$K786
+DV!F$10*Usage!$L786
+DV!F$11*Usage!$M786
+DV!F$12*Usage!$N786
+DV!F$13*Usage!$O786
+DV!F$14*Usage!$P786
+DV!F$15*Usage!$Q786
+DV!F$16*Usage!$R786
+DV!F$17*Usage!$S786
+DV!F$18*Usage!$T786
+DV!F$19*Usage!$U786
+DV!F$20*Usage!$V786
+DV!F$21*Usage!$W786
+DV!F$22*Usage!$X786
+DV!F$23*Usage!$Y786
+DV!F$24*Usage!$Z786
+DV!F$25*Usage!$AA786
+DV!G$26*Usage!$AB786
+DV!F$27*Usage!$AC786
+DV!F$28*Usage!$AD786
+DV!F$29*Usage!$AE786
+DV!F$30*Usage!$AF786
+DV!F$31*Usage!$AG786
+DV!F$32*Usage!$AH786
+DV!F$33*Usage!$AI786
+DV!F$34*Usage!$AJ786
+DV!F$35*Usage!$AK786
+DV!F$36*Usage!$AL786
+DV!F$37*Usage!$AM786
+DV!F$38*Usage!$AN786
+DV!F$39*Usage!$AO786
+DV!F$40*Usage!$AP786
+DV!F$41*Usage!$AQ786
+DV!F$42*Usage!$AR786
+DV!F$43*Usage!$AS786
+DV!F$44*Usage!$AT786
+DV!F$45*Usage!$AU786
+DV!F$46*Usage!$AV786
+DV!F$47*Usage!$AW786
+DV!F$48*Usage!$AX786
+DV!F$49*Usage!$AY786
+DV!F$50*Usage!$AZ786
+DV!F$51*Usage!$BA786
+DV!F$52*Usage!$BB786
+DV!F$53*Usage!$BC786
+DV!F$54*Usage!$BD786</f>
        <v>300</v>
      </c>
      <c r="E786" s="1">
        <f>+DV!G$2*Usage!$D786
+DV!G$3*Usage!$E786
+DV!G$4*Usage!$F786
+DV!G$5*Usage!$G786
+DV!G$6*Usage!$H786
+DV!G$7*Usage!$I786
+DV!G$8*Usage!$J786
+DV!G$9*Usage!$K786
+DV!G$10*Usage!$L786
+DV!G$11*Usage!$M786
+DV!G$12*Usage!$N786
+DV!G$13*Usage!$O786
+DV!G$14*Usage!$P786
+DV!G$15*Usage!$Q786
+DV!G$16*Usage!$R786
+DV!G$17*Usage!$S786
+DV!G$18*Usage!$T786
+DV!G$19*Usage!$U786
+DV!G$20*Usage!$V786
+DV!G$21*Usage!$W786
+DV!G$22*Usage!$X786
+DV!G$23*Usage!$Y786
+DV!G$24*Usage!$Z786
+DV!G$25*Usage!$AA786
+DV!H$26*Usage!$AB786
+DV!G$27*Usage!$AC786
+DV!G$28*Usage!$AD786
+DV!G$29*Usage!$AE786
+DV!G$30*Usage!$AF786
+DV!G$31*Usage!$AG786
+DV!G$32*Usage!$AH786
+DV!G$33*Usage!$AI786
+DV!G$34*Usage!$AJ786
+DV!G$35*Usage!$AK786
+DV!G$36*Usage!$AL786
+DV!G$37*Usage!$AM786
+DV!G$38*Usage!$AN786
+DV!G$39*Usage!$AO786
+DV!G$40*Usage!$AP786
+DV!G$41*Usage!$AQ786
+DV!G$42*Usage!$AR786
+DV!G$43*Usage!$AS786
+DV!G$44*Usage!$AT786
+DV!G$45*Usage!$AU786
+DV!G$46*Usage!$AV786
+DV!G$47*Usage!$AW786
+DV!G$48*Usage!$AX786
+DV!G$49*Usage!$AY786
+DV!G$50*Usage!$AZ786
+DV!G$51*Usage!$BA786
+DV!G$52*Usage!$BB786
+DV!G$53*Usage!$BC786
+DV!G$54*Usage!$BD786</f>
        <v>300</v>
      </c>
      <c r="F786" s="1">
        <f>+DV!H$2*Usage!$D786
+DV!H$3*Usage!$E786
+DV!H$4*Usage!$F786
+DV!H$5*Usage!$G786
+DV!H$6*Usage!$H786
+DV!H$7*Usage!$I786
+DV!H$8*Usage!$J786
+DV!H$9*Usage!$K786
+DV!H$10*Usage!$L786
+DV!H$11*Usage!$M786
+DV!H$12*Usage!$N786
+DV!H$13*Usage!$O786
+DV!H$14*Usage!$P786
+DV!H$15*Usage!$Q786
+DV!H$16*Usage!$R786
+DV!H$17*Usage!$S786
+DV!H$18*Usage!$T786
+DV!H$19*Usage!$U786
+DV!H$20*Usage!$V786
+DV!H$21*Usage!$W786
+DV!H$22*Usage!$X786
+DV!H$23*Usage!$Y786
+DV!H$24*Usage!$Z786
+DV!H$25*Usage!$AA786
+DV!I$26*Usage!$AB786
+DV!H$27*Usage!$AC786
+DV!H$28*Usage!$AD786
+DV!H$29*Usage!$AE786
+DV!H$30*Usage!$AF786
+DV!H$31*Usage!$AG786
+DV!H$32*Usage!$AH786
+DV!H$33*Usage!$AI786
+DV!H$34*Usage!$AJ786
+DV!H$35*Usage!$AK786
+DV!H$36*Usage!$AL786
+DV!H$37*Usage!$AM786
+DV!H$38*Usage!$AN786
+DV!H$39*Usage!$AO786
+DV!H$40*Usage!$AP786
+DV!H$41*Usage!$AQ786
+DV!H$42*Usage!$AR786
+DV!H$43*Usage!$AS786
+DV!H$44*Usage!$AT786
+DV!H$45*Usage!$AU786
+DV!H$46*Usage!$AV786
+DV!H$47*Usage!$AW786
+DV!H$48*Usage!$AX786
+DV!H$49*Usage!$AY786
+DV!H$50*Usage!$AZ786
+DV!H$51*Usage!$BA786
+DV!H$52*Usage!$BB786
+DV!H$53*Usage!$BC786
+DV!H$54*Usage!$BD786</f>
        <v>300</v>
      </c>
      <c r="G786" s="1">
        <f>+DV!I$2*Usage!$D786
+DV!I$3*Usage!$E786
+DV!I$4*Usage!$F786
+DV!I$5*Usage!$G786
+DV!I$6*Usage!$H786
+DV!I$7*Usage!$I786
+DV!I$8*Usage!$J786
+DV!I$9*Usage!$K786
+DV!I$10*Usage!$L786
+DV!I$11*Usage!$M786
+DV!I$12*Usage!$N786
+DV!I$13*Usage!$O786
+DV!I$14*Usage!$P786
+DV!I$15*Usage!$Q786
+DV!I$16*Usage!$R786
+DV!I$17*Usage!$S786
+DV!I$18*Usage!$T786
+DV!I$19*Usage!$U786
+DV!I$20*Usage!$V786
+DV!I$21*Usage!$W786
+DV!I$22*Usage!$X786
+DV!I$23*Usage!$Y786
+DV!I$24*Usage!$Z786
+DV!I$25*Usage!$AA786
+DV!J$26*Usage!$AB786
+DV!I$27*Usage!$AC786
+DV!I$28*Usage!$AD786
+DV!I$29*Usage!$AE786
+DV!I$30*Usage!$AF786
+DV!I$31*Usage!$AG786
+DV!I$32*Usage!$AH786
+DV!I$33*Usage!$AI786
+DV!I$34*Usage!$AJ786
+DV!I$35*Usage!$AK786
+DV!I$36*Usage!$AL786
+DV!I$37*Usage!$AM786
+DV!I$38*Usage!$AN786
+DV!I$39*Usage!$AO786
+DV!I$40*Usage!$AP786
+DV!I$41*Usage!$AQ786
+DV!I$42*Usage!$AR786
+DV!I$43*Usage!$AS786
+DV!I$44*Usage!$AT786
+DV!I$45*Usage!$AU786
+DV!I$46*Usage!$AV786
+DV!I$47*Usage!$AW786
+DV!I$48*Usage!$AX786
+DV!I$49*Usage!$AY786
+DV!I$50*Usage!$AZ786
+DV!I$51*Usage!$BA786
+DV!I$52*Usage!$BB786
+DV!I$53*Usage!$BC786
+DV!I$54*Usage!$BD786</f>
        <v>300</v>
      </c>
      <c r="H786" s="1">
        <f>+DV!J$2*Usage!$D786
+DV!J$3*Usage!$E786
+DV!J$4*Usage!$F786
+DV!J$5*Usage!$G786
+DV!J$6*Usage!$H786
+DV!J$7*Usage!$I786
+DV!J$8*Usage!$J786
+DV!J$9*Usage!$K786
+DV!J$10*Usage!$L786
+DV!J$11*Usage!$M786
+DV!J$12*Usage!$N786
+DV!J$13*Usage!$O786
+DV!J$14*Usage!$P786
+DV!J$15*Usage!$Q786
+DV!J$16*Usage!$R786
+DV!J$17*Usage!$S786
+DV!J$18*Usage!$T786
+DV!J$19*Usage!$U786
+DV!J$20*Usage!$V786
+DV!J$21*Usage!$W786
+DV!J$22*Usage!$X786
+DV!J$23*Usage!$Y786
+DV!J$24*Usage!$Z786
+DV!J$25*Usage!$AA786
+DV!K$26*Usage!$AB786
+DV!J$27*Usage!$AC786
+DV!J$28*Usage!$AD786
+DV!J$29*Usage!$AE786
+DV!J$30*Usage!$AF786
+DV!J$31*Usage!$AG786
+DV!J$32*Usage!$AH786
+DV!J$33*Usage!$AI786
+DV!J$34*Usage!$AJ786
+DV!J$35*Usage!$AK786
+DV!J$36*Usage!$AL786
+DV!J$37*Usage!$AM786
+DV!J$38*Usage!$AN786
+DV!J$39*Usage!$AO786
+DV!J$40*Usage!$AP786
+DV!J$41*Usage!$AQ786
+DV!J$42*Usage!$AR786
+DV!J$43*Usage!$AS786
+DV!J$44*Usage!$AT786
+DV!J$45*Usage!$AU786
+DV!J$46*Usage!$AV786
+DV!J$47*Usage!$AW786
+DV!J$48*Usage!$AX786
+DV!J$49*Usage!$AY786
+DV!J$50*Usage!$AZ786
+DV!J$51*Usage!$BA786
+DV!J$52*Usage!$BB786
+DV!J$53*Usage!$BC786
+DV!J$54*Usage!$BD786</f>
        <v>0</v>
      </c>
      <c r="I786" s="1">
        <f>+DV!K$2*Usage!$D786
+DV!K$3*Usage!$E786
+DV!K$4*Usage!$F786
+DV!K$5*Usage!$G786
+DV!K$6*Usage!$H786
+DV!K$7*Usage!$I786
+DV!K$8*Usage!$J786
+DV!K$9*Usage!$K786
+DV!K$10*Usage!$L786
+DV!K$11*Usage!$M786
+DV!K$12*Usage!$N786
+DV!K$13*Usage!$O786
+DV!K$14*Usage!$P786
+DV!K$15*Usage!$Q786
+DV!K$16*Usage!$R786
+DV!K$17*Usage!$S786
+DV!K$18*Usage!$T786
+DV!K$19*Usage!$U786
+DV!K$20*Usage!$V786
+DV!K$21*Usage!$W786
+DV!K$22*Usage!$X786
+DV!K$23*Usage!$Y786
+DV!K$24*Usage!$Z786
+DV!K$25*Usage!$AA786
+DV!L$26*Usage!$AB786
+DV!K$27*Usage!$AC786
+DV!K$28*Usage!$AD786
+DV!K$29*Usage!$AE786
+DV!K$30*Usage!$AF786
+DV!K$31*Usage!$AG786
+DV!K$32*Usage!$AH786
+DV!K$33*Usage!$AI786
+DV!K$34*Usage!$AJ786
+DV!K$35*Usage!$AK786
+DV!K$36*Usage!$AL786
+DV!K$37*Usage!$AM786
+DV!K$38*Usage!$AN786
+DV!K$39*Usage!$AO786
+DV!K$40*Usage!$AP786
+DV!K$41*Usage!$AQ786
+DV!K$42*Usage!$AR786
+DV!K$43*Usage!$AS786
+DV!K$44*Usage!$AT786
+DV!K$45*Usage!$AU786
+DV!K$46*Usage!$AV786
+DV!K$47*Usage!$AW786
+DV!K$48*Usage!$AX786
+DV!K$49*Usage!$AY786
+DV!K$50*Usage!$AZ786
+DV!K$51*Usage!$BA786
+DV!K$52*Usage!$BB786
+DV!K$53*Usage!$BC786
+DV!K$54*Usage!$BD786</f>
        <v>0</v>
      </c>
      <c r="J786" s="1">
        <f>+DV!L$2*Usage!$D786
+DV!L$3*Usage!$E786
+DV!L$4*Usage!$F786
+DV!L$5*Usage!$G786
+DV!L$6*Usage!$H786
+DV!L$7*Usage!$I786
+DV!L$8*Usage!$J786
+DV!L$9*Usage!$K786
+DV!L$10*Usage!$L786
+DV!L$11*Usage!$M786
+DV!L$12*Usage!$N786
+DV!L$13*Usage!$O786
+DV!L$14*Usage!$P786
+DV!L$15*Usage!$Q786
+DV!L$16*Usage!$R786
+DV!L$17*Usage!$S786
+DV!L$18*Usage!$T786
+DV!L$19*Usage!$U786
+DV!L$20*Usage!$V786
+DV!L$21*Usage!$W786
+DV!L$22*Usage!$X786
+DV!L$23*Usage!$Y786
+DV!L$24*Usage!$Z786
+DV!L$25*Usage!$AA786
+DV!M$26*Usage!$AB786
+DV!L$27*Usage!$AC786
+DV!L$28*Usage!$AD786
+DV!L$29*Usage!$AE786
+DV!L$30*Usage!$AF786
+DV!L$31*Usage!$AG786
+DV!L$32*Usage!$AH786
+DV!L$33*Usage!$AI786
+DV!L$34*Usage!$AJ786
+DV!L$35*Usage!$AK786
+DV!L$36*Usage!$AL786
+DV!L$37*Usage!$AM786
+DV!L$38*Usage!$AN786
+DV!L$39*Usage!$AO786
+DV!L$40*Usage!$AP786
+DV!L$41*Usage!$AQ786
+DV!L$42*Usage!$AR786
+DV!L$43*Usage!$AS786
+DV!L$44*Usage!$AT786
+DV!L$45*Usage!$AU786
+DV!L$46*Usage!$AV786
+DV!L$47*Usage!$AW786
+DV!L$48*Usage!$AX786
+DV!L$49*Usage!$AY786
+DV!L$50*Usage!$AZ786
+DV!L$51*Usage!$BA786
+DV!L$52*Usage!$BB786
+DV!L$53*Usage!$BC786
+DV!L$54*Usage!$BD786</f>
        <v>0</v>
      </c>
      <c r="K786" s="1">
        <f>+DV!M$2*Usage!$D786
+DV!M$3*Usage!$E786
+DV!M$4*Usage!$F786
+DV!M$5*Usage!$G786
+DV!M$6*Usage!$H786
+DV!M$7*Usage!$I786
+DV!M$8*Usage!$J786
+DV!M$9*Usage!$K786
+DV!M$10*Usage!$L786
+DV!M$11*Usage!$M786
+DV!M$12*Usage!$N786
+DV!M$13*Usage!$O786
+DV!M$14*Usage!$P786
+DV!M$15*Usage!$Q786
+DV!M$16*Usage!$R786
+DV!M$17*Usage!$S786
+DV!M$18*Usage!$T786
+DV!M$19*Usage!$U786
+DV!M$20*Usage!$V786
+DV!M$21*Usage!$W786
+DV!M$22*Usage!$X786
+DV!M$23*Usage!$Y786
+DV!M$24*Usage!$Z786
+DV!M$25*Usage!$AA786
+DV!M$26*Usage!$AB786
+DV!M$27*Usage!$AC786
+DV!M$28*Usage!$AD786
+DV!M$29*Usage!$AE786
+DV!M$30*Usage!$AF786
+DV!M$31*Usage!$AG786
+DV!M$32*Usage!$AH786
+DV!M$33*Usage!$AI786
+DV!M$34*Usage!$AJ786
+DV!M$35*Usage!$AK786
+DV!M$36*Usage!$AL786
+DV!M$37*Usage!$AM786
+DV!M$38*Usage!$AN786
+DV!M$39*Usage!$AO786
+DV!M$40*Usage!$AP786
+DV!M$41*Usage!$AQ786
+DV!M$42*Usage!$AR786
+DV!M$43*Usage!$AS786
+DV!M$44*Usage!$AT786
+DV!M$45*Usage!$AU786
+DV!M$46*Usage!$AV786
+DV!M$47*Usage!$AW786
+DV!M$48*Usage!$AX786
+DV!M$49*Usage!$AY786
+DV!M$50*Usage!$AZ786
+DV!M$51*Usage!$BA786
+DV!M$52*Usage!$BB786
+DV!M$53*Usage!$BC786
+DV!M$54*Usage!$BD786</f>
        <v>0</v>
      </c>
      <c r="L786" s="1">
        <f>+DV!N$2*Usage!$D786
+DV!N$3*Usage!$E786
+DV!N$4*Usage!$F786
+DV!N$5*Usage!$G786
+DV!N$6*Usage!$H786
+DV!N$7*Usage!$I786
+DV!N$8*Usage!$J786
+DV!N$9*Usage!$K786
+DV!N$10*Usage!$L786
+DV!N$11*Usage!$M786
+DV!N$12*Usage!$N786
+DV!N$13*Usage!$O786
+DV!N$14*Usage!$P786
+DV!N$15*Usage!$Q786
+DV!N$16*Usage!$R786
+DV!N$17*Usage!$S786
+DV!N$18*Usage!$T786
+DV!N$19*Usage!$U786
+DV!N$20*Usage!$V786
+DV!N$21*Usage!$W786
+DV!N$22*Usage!$X786
+DV!N$23*Usage!$Y786
+DV!N$24*Usage!$Z786
+DV!N$25*Usage!$AA786
+DV!N$26*Usage!$AB786
+DV!N$27*Usage!$AC786
+DV!N$28*Usage!$AD786
+DV!N$29*Usage!$AE786
+DV!N$30*Usage!$AF786
+DV!N$31*Usage!$AG786
+DV!N$32*Usage!$AH786
+DV!N$33*Usage!$AI786
+DV!N$34*Usage!$AJ786
+DV!N$35*Usage!$AK786
+DV!N$36*Usage!$AL786
+DV!N$37*Usage!$AM786
+DV!N$38*Usage!$AN786
+DV!N$39*Usage!$AO786
+DV!N$40*Usage!$AP786
+DV!N$41*Usage!$AQ786
+DV!N$42*Usage!$AR786
+DV!N$43*Usage!$AS786
+DV!N$44*Usage!$AT786
+DV!N$45*Usage!$AU786
+DV!N$46*Usage!$AV786
+DV!N$47*Usage!$AW786
+DV!N$48*Usage!$AX786
+DV!N$49*Usage!$AY786
+DV!N$50*Usage!$AZ786
+DV!N$51*Usage!$BA786
+DV!N$52*Usage!$BB786
+DV!N$53*Usage!$BC786
+DV!N$54*Usage!$BD786</f>
        <v>0</v>
      </c>
      <c r="M786" s="1">
        <f>+DV!O$2*Usage!$D786
+DV!O$3*Usage!$E786
+DV!O$4*Usage!$F786
+DV!O$5*Usage!$G786
+DV!O$6*Usage!$H786
+DV!O$7*Usage!$I786
+DV!O$8*Usage!$J786
+DV!O$9*Usage!$K786
+DV!O$10*Usage!$L786
+DV!O$11*Usage!$M786
+DV!O$12*Usage!$N786
+DV!O$13*Usage!$O786
+DV!O$14*Usage!$P786
+DV!O$15*Usage!$Q786
+DV!O$16*Usage!$R786
+DV!O$17*Usage!$S786
+DV!O$18*Usage!$T786
+DV!O$19*Usage!$U786
+DV!O$20*Usage!$V786
+DV!O$21*Usage!$W786
+DV!O$22*Usage!$X786
+DV!O$23*Usage!$Y786
+DV!O$24*Usage!$Z786
+DV!O$25*Usage!$AA786
+DV!O$26*Usage!$AB786
+DV!O$27*Usage!$AC786
+DV!O$28*Usage!$AD786
+DV!O$29*Usage!$AE786
+DV!O$30*Usage!$AF786
+DV!O$31*Usage!$AG786
+DV!O$32*Usage!$AH786
+DV!O$33*Usage!$AI786
+DV!O$34*Usage!$AJ786
+DV!O$35*Usage!$AK786
+DV!O$36*Usage!$AL786
+DV!O$37*Usage!$AM786
+DV!O$38*Usage!$AN786
+DV!O$39*Usage!$AO786
+DV!O$40*Usage!$AP786
+DV!O$41*Usage!$AQ786
+DV!O$42*Usage!$AR786
+DV!O$43*Usage!$AS786
+DV!O$44*Usage!$AT786
+DV!O$45*Usage!$AU786
+DV!O$46*Usage!$AV786
+DV!O$47*Usage!$AW786
+DV!O$48*Usage!$AX786
+DV!O$49*Usage!$AY786
+DV!O$50*Usage!$AZ786
+DV!O$51*Usage!$BA786
+DV!O$52*Usage!$BB786
+DV!O$53*Usage!$BC786
+DV!O$54*Usage!$BD786</f>
        <v>0</v>
      </c>
      <c r="N786" s="58" t="str">
        <f>VLOOKUP(A786,'Plant Stock'!B813:B10801,1,0)</f>
        <v>829408C</v>
      </c>
      <c r="P786" s="108"/>
    </row>
    <row r="787" spans="1:16" x14ac:dyDescent="0.25">
      <c r="A787" s="121" t="s">
        <v>9444</v>
      </c>
      <c r="B787" s="1">
        <f>+DV!D$2*Usage!$D787
+DV!D$3*Usage!$E787
+DV!D$4*Usage!$F787
+DV!D$5*Usage!$G787
+DV!D$6*Usage!$H787
+DV!D$7*Usage!$I787
+DV!D$8*Usage!$J787
+DV!D$9*Usage!$K787
+DV!D$10*Usage!$L787
+DV!D$11*Usage!$M787
+DV!D$12*Usage!$N787
+DV!D$13*Usage!$O787
+DV!D$14*Usage!$P787
+DV!D$15*Usage!$Q787
+DV!D$16*Usage!$R787
+DV!D$17*Usage!$S787
+DV!D$18*Usage!$T787
+DV!D$19*Usage!$U787
+DV!D$20*Usage!$V787
+DV!D$21*Usage!$W787
+DV!D$22*Usage!$X787
+DV!D$23*Usage!$Y787
+DV!D$24*Usage!$Z787
+DV!D$25*Usage!$AA787
+DV!E$26*Usage!$AB787
+DV!D$27*Usage!$AC787
+DV!D$28*Usage!$AD787
+DV!D$29*Usage!$AE787
+DV!D$30*Usage!$AF787
+DV!D$31*Usage!$AG787
+DV!D$32*Usage!$AH787
+DV!D$33*Usage!$AI787
+DV!D$34*Usage!$AJ787
+DV!D$35*Usage!$AK787
+DV!D$36*Usage!$AL787
+DV!D$37*Usage!$AM787
+DV!D$38*Usage!$AN787
+DV!D$39*Usage!$AO787
+DV!D$40*Usage!$AP787
+DV!D$41*Usage!$AQ787
+DV!D$42*Usage!$AR787
+DV!D$43*Usage!$AS787
+DV!D$44*Usage!$AT787
+DV!D$45*Usage!$AU787
+DV!D$46*Usage!$AV787
+DV!D$47*Usage!$AW787
+DV!D$48*Usage!$AX787
+DV!D$49*Usage!$AY787
+DV!D$50*Usage!$AZ787
+DV!D$51*Usage!$BA787
+DV!D$52*Usage!$BB787
+DV!D$53*Usage!$BC787
+DV!D$54*Usage!$BD787</f>
        <v>300</v>
      </c>
      <c r="C787" s="1">
        <f>+DV!E$2*Usage!$D787
+DV!E$3*Usage!$E787
+DV!E$4*Usage!$F787
+DV!E$5*Usage!$G787
+DV!E$6*Usage!$H787
+DV!E$7*Usage!$I787
+DV!E$8*Usage!$J787
+DV!E$9*Usage!$K787
+DV!E$10*Usage!$L787
+DV!E$11*Usage!$M787
+DV!E$12*Usage!$N787
+DV!E$13*Usage!$O787
+DV!E$14*Usage!$P787
+DV!E$15*Usage!$Q787
+DV!E$16*Usage!$R787
+DV!E$17*Usage!$S787
+DV!E$18*Usage!$T787
+DV!E$19*Usage!$U787
+DV!E$20*Usage!$V787
+DV!E$21*Usage!$W787
+DV!E$22*Usage!$X787
+DV!E$23*Usage!$Y787
+DV!E$24*Usage!$Z787
+DV!E$25*Usage!$AA787
+DV!F$26*Usage!$AB787
+DV!E$27*Usage!$AC787
+DV!E$28*Usage!$AD787
+DV!E$29*Usage!$AE787
+DV!E$30*Usage!$AF787
+DV!E$31*Usage!$AG787
+DV!E$32*Usage!$AH787
+DV!E$33*Usage!$AI787
+DV!E$34*Usage!$AJ787
+DV!E$35*Usage!$AK787
+DV!E$36*Usage!$AL787
+DV!E$37*Usage!$AM787
+DV!E$38*Usage!$AN787
+DV!E$39*Usage!$AO787
+DV!E$40*Usage!$AP787
+DV!E$41*Usage!$AQ787
+DV!E$42*Usage!$AR787
+DV!E$43*Usage!$AS787
+DV!E$44*Usage!$AT787
+DV!E$45*Usage!$AU787
+DV!E$46*Usage!$AV787
+DV!E$47*Usage!$AW787
+DV!E$48*Usage!$AX787
+DV!E$49*Usage!$AY787
+DV!E$50*Usage!$AZ787
+DV!E$51*Usage!$BA787
+DV!E$52*Usage!$BB787
+DV!E$53*Usage!$BC787
+DV!E$54*Usage!$BD787</f>
        <v>300</v>
      </c>
      <c r="D787" s="1">
        <f>+DV!F$2*Usage!$D787
+DV!F$3*Usage!$E787
+DV!F$4*Usage!$F787
+DV!F$5*Usage!$G787
+DV!F$6*Usage!$H787
+DV!F$7*Usage!$I787
+DV!F$8*Usage!$J787
+DV!F$9*Usage!$K787
+DV!F$10*Usage!$L787
+DV!F$11*Usage!$M787
+DV!F$12*Usage!$N787
+DV!F$13*Usage!$O787
+DV!F$14*Usage!$P787
+DV!F$15*Usage!$Q787
+DV!F$16*Usage!$R787
+DV!F$17*Usage!$S787
+DV!F$18*Usage!$T787
+DV!F$19*Usage!$U787
+DV!F$20*Usage!$V787
+DV!F$21*Usage!$W787
+DV!F$22*Usage!$X787
+DV!F$23*Usage!$Y787
+DV!F$24*Usage!$Z787
+DV!F$25*Usage!$AA787
+DV!G$26*Usage!$AB787
+DV!F$27*Usage!$AC787
+DV!F$28*Usage!$AD787
+DV!F$29*Usage!$AE787
+DV!F$30*Usage!$AF787
+DV!F$31*Usage!$AG787
+DV!F$32*Usage!$AH787
+DV!F$33*Usage!$AI787
+DV!F$34*Usage!$AJ787
+DV!F$35*Usage!$AK787
+DV!F$36*Usage!$AL787
+DV!F$37*Usage!$AM787
+DV!F$38*Usage!$AN787
+DV!F$39*Usage!$AO787
+DV!F$40*Usage!$AP787
+DV!F$41*Usage!$AQ787
+DV!F$42*Usage!$AR787
+DV!F$43*Usage!$AS787
+DV!F$44*Usage!$AT787
+DV!F$45*Usage!$AU787
+DV!F$46*Usage!$AV787
+DV!F$47*Usage!$AW787
+DV!F$48*Usage!$AX787
+DV!F$49*Usage!$AY787
+DV!F$50*Usage!$AZ787
+DV!F$51*Usage!$BA787
+DV!F$52*Usage!$BB787
+DV!F$53*Usage!$BC787
+DV!F$54*Usage!$BD787</f>
        <v>300</v>
      </c>
      <c r="E787" s="1">
        <f>+DV!G$2*Usage!$D787
+DV!G$3*Usage!$E787
+DV!G$4*Usage!$F787
+DV!G$5*Usage!$G787
+DV!G$6*Usage!$H787
+DV!G$7*Usage!$I787
+DV!G$8*Usage!$J787
+DV!G$9*Usage!$K787
+DV!G$10*Usage!$L787
+DV!G$11*Usage!$M787
+DV!G$12*Usage!$N787
+DV!G$13*Usage!$O787
+DV!G$14*Usage!$P787
+DV!G$15*Usage!$Q787
+DV!G$16*Usage!$R787
+DV!G$17*Usage!$S787
+DV!G$18*Usage!$T787
+DV!G$19*Usage!$U787
+DV!G$20*Usage!$V787
+DV!G$21*Usage!$W787
+DV!G$22*Usage!$X787
+DV!G$23*Usage!$Y787
+DV!G$24*Usage!$Z787
+DV!G$25*Usage!$AA787
+DV!H$26*Usage!$AB787
+DV!G$27*Usage!$AC787
+DV!G$28*Usage!$AD787
+DV!G$29*Usage!$AE787
+DV!G$30*Usage!$AF787
+DV!G$31*Usage!$AG787
+DV!G$32*Usage!$AH787
+DV!G$33*Usage!$AI787
+DV!G$34*Usage!$AJ787
+DV!G$35*Usage!$AK787
+DV!G$36*Usage!$AL787
+DV!G$37*Usage!$AM787
+DV!G$38*Usage!$AN787
+DV!G$39*Usage!$AO787
+DV!G$40*Usage!$AP787
+DV!G$41*Usage!$AQ787
+DV!G$42*Usage!$AR787
+DV!G$43*Usage!$AS787
+DV!G$44*Usage!$AT787
+DV!G$45*Usage!$AU787
+DV!G$46*Usage!$AV787
+DV!G$47*Usage!$AW787
+DV!G$48*Usage!$AX787
+DV!G$49*Usage!$AY787
+DV!G$50*Usage!$AZ787
+DV!G$51*Usage!$BA787
+DV!G$52*Usage!$BB787
+DV!G$53*Usage!$BC787
+DV!G$54*Usage!$BD787</f>
        <v>300</v>
      </c>
      <c r="F787" s="1">
        <f>+DV!H$2*Usage!$D787
+DV!H$3*Usage!$E787
+DV!H$4*Usage!$F787
+DV!H$5*Usage!$G787
+DV!H$6*Usage!$H787
+DV!H$7*Usage!$I787
+DV!H$8*Usage!$J787
+DV!H$9*Usage!$K787
+DV!H$10*Usage!$L787
+DV!H$11*Usage!$M787
+DV!H$12*Usage!$N787
+DV!H$13*Usage!$O787
+DV!H$14*Usage!$P787
+DV!H$15*Usage!$Q787
+DV!H$16*Usage!$R787
+DV!H$17*Usage!$S787
+DV!H$18*Usage!$T787
+DV!H$19*Usage!$U787
+DV!H$20*Usage!$V787
+DV!H$21*Usage!$W787
+DV!H$22*Usage!$X787
+DV!H$23*Usage!$Y787
+DV!H$24*Usage!$Z787
+DV!H$25*Usage!$AA787
+DV!I$26*Usage!$AB787
+DV!H$27*Usage!$AC787
+DV!H$28*Usage!$AD787
+DV!H$29*Usage!$AE787
+DV!H$30*Usage!$AF787
+DV!H$31*Usage!$AG787
+DV!H$32*Usage!$AH787
+DV!H$33*Usage!$AI787
+DV!H$34*Usage!$AJ787
+DV!H$35*Usage!$AK787
+DV!H$36*Usage!$AL787
+DV!H$37*Usage!$AM787
+DV!H$38*Usage!$AN787
+DV!H$39*Usage!$AO787
+DV!H$40*Usage!$AP787
+DV!H$41*Usage!$AQ787
+DV!H$42*Usage!$AR787
+DV!H$43*Usage!$AS787
+DV!H$44*Usage!$AT787
+DV!H$45*Usage!$AU787
+DV!H$46*Usage!$AV787
+DV!H$47*Usage!$AW787
+DV!H$48*Usage!$AX787
+DV!H$49*Usage!$AY787
+DV!H$50*Usage!$AZ787
+DV!H$51*Usage!$BA787
+DV!H$52*Usage!$BB787
+DV!H$53*Usage!$BC787
+DV!H$54*Usage!$BD787</f>
        <v>300</v>
      </c>
      <c r="G787" s="1">
        <f>+DV!I$2*Usage!$D787
+DV!I$3*Usage!$E787
+DV!I$4*Usage!$F787
+DV!I$5*Usage!$G787
+DV!I$6*Usage!$H787
+DV!I$7*Usage!$I787
+DV!I$8*Usage!$J787
+DV!I$9*Usage!$K787
+DV!I$10*Usage!$L787
+DV!I$11*Usage!$M787
+DV!I$12*Usage!$N787
+DV!I$13*Usage!$O787
+DV!I$14*Usage!$P787
+DV!I$15*Usage!$Q787
+DV!I$16*Usage!$R787
+DV!I$17*Usage!$S787
+DV!I$18*Usage!$T787
+DV!I$19*Usage!$U787
+DV!I$20*Usage!$V787
+DV!I$21*Usage!$W787
+DV!I$22*Usage!$X787
+DV!I$23*Usage!$Y787
+DV!I$24*Usage!$Z787
+DV!I$25*Usage!$AA787
+DV!J$26*Usage!$AB787
+DV!I$27*Usage!$AC787
+DV!I$28*Usage!$AD787
+DV!I$29*Usage!$AE787
+DV!I$30*Usage!$AF787
+DV!I$31*Usage!$AG787
+DV!I$32*Usage!$AH787
+DV!I$33*Usage!$AI787
+DV!I$34*Usage!$AJ787
+DV!I$35*Usage!$AK787
+DV!I$36*Usage!$AL787
+DV!I$37*Usage!$AM787
+DV!I$38*Usage!$AN787
+DV!I$39*Usage!$AO787
+DV!I$40*Usage!$AP787
+DV!I$41*Usage!$AQ787
+DV!I$42*Usage!$AR787
+DV!I$43*Usage!$AS787
+DV!I$44*Usage!$AT787
+DV!I$45*Usage!$AU787
+DV!I$46*Usage!$AV787
+DV!I$47*Usage!$AW787
+DV!I$48*Usage!$AX787
+DV!I$49*Usage!$AY787
+DV!I$50*Usage!$AZ787
+DV!I$51*Usage!$BA787
+DV!I$52*Usage!$BB787
+DV!I$53*Usage!$BC787
+DV!I$54*Usage!$BD787</f>
        <v>300</v>
      </c>
      <c r="H787" s="1">
        <f>+DV!J$2*Usage!$D787
+DV!J$3*Usage!$E787
+DV!J$4*Usage!$F787
+DV!J$5*Usage!$G787
+DV!J$6*Usage!$H787
+DV!J$7*Usage!$I787
+DV!J$8*Usage!$J787
+DV!J$9*Usage!$K787
+DV!J$10*Usage!$L787
+DV!J$11*Usage!$M787
+DV!J$12*Usage!$N787
+DV!J$13*Usage!$O787
+DV!J$14*Usage!$P787
+DV!J$15*Usage!$Q787
+DV!J$16*Usage!$R787
+DV!J$17*Usage!$S787
+DV!J$18*Usage!$T787
+DV!J$19*Usage!$U787
+DV!J$20*Usage!$V787
+DV!J$21*Usage!$W787
+DV!J$22*Usage!$X787
+DV!J$23*Usage!$Y787
+DV!J$24*Usage!$Z787
+DV!J$25*Usage!$AA787
+DV!K$26*Usage!$AB787
+DV!J$27*Usage!$AC787
+DV!J$28*Usage!$AD787
+DV!J$29*Usage!$AE787
+DV!J$30*Usage!$AF787
+DV!J$31*Usage!$AG787
+DV!J$32*Usage!$AH787
+DV!J$33*Usage!$AI787
+DV!J$34*Usage!$AJ787
+DV!J$35*Usage!$AK787
+DV!J$36*Usage!$AL787
+DV!J$37*Usage!$AM787
+DV!J$38*Usage!$AN787
+DV!J$39*Usage!$AO787
+DV!J$40*Usage!$AP787
+DV!J$41*Usage!$AQ787
+DV!J$42*Usage!$AR787
+DV!J$43*Usage!$AS787
+DV!J$44*Usage!$AT787
+DV!J$45*Usage!$AU787
+DV!J$46*Usage!$AV787
+DV!J$47*Usage!$AW787
+DV!J$48*Usage!$AX787
+DV!J$49*Usage!$AY787
+DV!J$50*Usage!$AZ787
+DV!J$51*Usage!$BA787
+DV!J$52*Usage!$BB787
+DV!J$53*Usage!$BC787
+DV!J$54*Usage!$BD787</f>
        <v>0</v>
      </c>
      <c r="I787" s="1">
        <f>+DV!K$2*Usage!$D787
+DV!K$3*Usage!$E787
+DV!K$4*Usage!$F787
+DV!K$5*Usage!$G787
+DV!K$6*Usage!$H787
+DV!K$7*Usage!$I787
+DV!K$8*Usage!$J787
+DV!K$9*Usage!$K787
+DV!K$10*Usage!$L787
+DV!K$11*Usage!$M787
+DV!K$12*Usage!$N787
+DV!K$13*Usage!$O787
+DV!K$14*Usage!$P787
+DV!K$15*Usage!$Q787
+DV!K$16*Usage!$R787
+DV!K$17*Usage!$S787
+DV!K$18*Usage!$T787
+DV!K$19*Usage!$U787
+DV!K$20*Usage!$V787
+DV!K$21*Usage!$W787
+DV!K$22*Usage!$X787
+DV!K$23*Usage!$Y787
+DV!K$24*Usage!$Z787
+DV!K$25*Usage!$AA787
+DV!L$26*Usage!$AB787
+DV!K$27*Usage!$AC787
+DV!K$28*Usage!$AD787
+DV!K$29*Usage!$AE787
+DV!K$30*Usage!$AF787
+DV!K$31*Usage!$AG787
+DV!K$32*Usage!$AH787
+DV!K$33*Usage!$AI787
+DV!K$34*Usage!$AJ787
+DV!K$35*Usage!$AK787
+DV!K$36*Usage!$AL787
+DV!K$37*Usage!$AM787
+DV!K$38*Usage!$AN787
+DV!K$39*Usage!$AO787
+DV!K$40*Usage!$AP787
+DV!K$41*Usage!$AQ787
+DV!K$42*Usage!$AR787
+DV!K$43*Usage!$AS787
+DV!K$44*Usage!$AT787
+DV!K$45*Usage!$AU787
+DV!K$46*Usage!$AV787
+DV!K$47*Usage!$AW787
+DV!K$48*Usage!$AX787
+DV!K$49*Usage!$AY787
+DV!K$50*Usage!$AZ787
+DV!K$51*Usage!$BA787
+DV!K$52*Usage!$BB787
+DV!K$53*Usage!$BC787
+DV!K$54*Usage!$BD787</f>
        <v>0</v>
      </c>
      <c r="J787" s="1">
        <f>+DV!L$2*Usage!$D787
+DV!L$3*Usage!$E787
+DV!L$4*Usage!$F787
+DV!L$5*Usage!$G787
+DV!L$6*Usage!$H787
+DV!L$7*Usage!$I787
+DV!L$8*Usage!$J787
+DV!L$9*Usage!$K787
+DV!L$10*Usage!$L787
+DV!L$11*Usage!$M787
+DV!L$12*Usage!$N787
+DV!L$13*Usage!$O787
+DV!L$14*Usage!$P787
+DV!L$15*Usage!$Q787
+DV!L$16*Usage!$R787
+DV!L$17*Usage!$S787
+DV!L$18*Usage!$T787
+DV!L$19*Usage!$U787
+DV!L$20*Usage!$V787
+DV!L$21*Usage!$W787
+DV!L$22*Usage!$X787
+DV!L$23*Usage!$Y787
+DV!L$24*Usage!$Z787
+DV!L$25*Usage!$AA787
+DV!M$26*Usage!$AB787
+DV!L$27*Usage!$AC787
+DV!L$28*Usage!$AD787
+DV!L$29*Usage!$AE787
+DV!L$30*Usage!$AF787
+DV!L$31*Usage!$AG787
+DV!L$32*Usage!$AH787
+DV!L$33*Usage!$AI787
+DV!L$34*Usage!$AJ787
+DV!L$35*Usage!$AK787
+DV!L$36*Usage!$AL787
+DV!L$37*Usage!$AM787
+DV!L$38*Usage!$AN787
+DV!L$39*Usage!$AO787
+DV!L$40*Usage!$AP787
+DV!L$41*Usage!$AQ787
+DV!L$42*Usage!$AR787
+DV!L$43*Usage!$AS787
+DV!L$44*Usage!$AT787
+DV!L$45*Usage!$AU787
+DV!L$46*Usage!$AV787
+DV!L$47*Usage!$AW787
+DV!L$48*Usage!$AX787
+DV!L$49*Usage!$AY787
+DV!L$50*Usage!$AZ787
+DV!L$51*Usage!$BA787
+DV!L$52*Usage!$BB787
+DV!L$53*Usage!$BC787
+DV!L$54*Usage!$BD787</f>
        <v>0</v>
      </c>
      <c r="K787" s="1">
        <f>+DV!M$2*Usage!$D787
+DV!M$3*Usage!$E787
+DV!M$4*Usage!$F787
+DV!M$5*Usage!$G787
+DV!M$6*Usage!$H787
+DV!M$7*Usage!$I787
+DV!M$8*Usage!$J787
+DV!M$9*Usage!$K787
+DV!M$10*Usage!$L787
+DV!M$11*Usage!$M787
+DV!M$12*Usage!$N787
+DV!M$13*Usage!$O787
+DV!M$14*Usage!$P787
+DV!M$15*Usage!$Q787
+DV!M$16*Usage!$R787
+DV!M$17*Usage!$S787
+DV!M$18*Usage!$T787
+DV!M$19*Usage!$U787
+DV!M$20*Usage!$V787
+DV!M$21*Usage!$W787
+DV!M$22*Usage!$X787
+DV!M$23*Usage!$Y787
+DV!M$24*Usage!$Z787
+DV!M$25*Usage!$AA787
+DV!M$26*Usage!$AB787
+DV!M$27*Usage!$AC787
+DV!M$28*Usage!$AD787
+DV!M$29*Usage!$AE787
+DV!M$30*Usage!$AF787
+DV!M$31*Usage!$AG787
+DV!M$32*Usage!$AH787
+DV!M$33*Usage!$AI787
+DV!M$34*Usage!$AJ787
+DV!M$35*Usage!$AK787
+DV!M$36*Usage!$AL787
+DV!M$37*Usage!$AM787
+DV!M$38*Usage!$AN787
+DV!M$39*Usage!$AO787
+DV!M$40*Usage!$AP787
+DV!M$41*Usage!$AQ787
+DV!M$42*Usage!$AR787
+DV!M$43*Usage!$AS787
+DV!M$44*Usage!$AT787
+DV!M$45*Usage!$AU787
+DV!M$46*Usage!$AV787
+DV!M$47*Usage!$AW787
+DV!M$48*Usage!$AX787
+DV!M$49*Usage!$AY787
+DV!M$50*Usage!$AZ787
+DV!M$51*Usage!$BA787
+DV!M$52*Usage!$BB787
+DV!M$53*Usage!$BC787
+DV!M$54*Usage!$BD787</f>
        <v>0</v>
      </c>
      <c r="L787" s="1">
        <f>+DV!N$2*Usage!$D787
+DV!N$3*Usage!$E787
+DV!N$4*Usage!$F787
+DV!N$5*Usage!$G787
+DV!N$6*Usage!$H787
+DV!N$7*Usage!$I787
+DV!N$8*Usage!$J787
+DV!N$9*Usage!$K787
+DV!N$10*Usage!$L787
+DV!N$11*Usage!$M787
+DV!N$12*Usage!$N787
+DV!N$13*Usage!$O787
+DV!N$14*Usage!$P787
+DV!N$15*Usage!$Q787
+DV!N$16*Usage!$R787
+DV!N$17*Usage!$S787
+DV!N$18*Usage!$T787
+DV!N$19*Usage!$U787
+DV!N$20*Usage!$V787
+DV!N$21*Usage!$W787
+DV!N$22*Usage!$X787
+DV!N$23*Usage!$Y787
+DV!N$24*Usage!$Z787
+DV!N$25*Usage!$AA787
+DV!N$26*Usage!$AB787
+DV!N$27*Usage!$AC787
+DV!N$28*Usage!$AD787
+DV!N$29*Usage!$AE787
+DV!N$30*Usage!$AF787
+DV!N$31*Usage!$AG787
+DV!N$32*Usage!$AH787
+DV!N$33*Usage!$AI787
+DV!N$34*Usage!$AJ787
+DV!N$35*Usage!$AK787
+DV!N$36*Usage!$AL787
+DV!N$37*Usage!$AM787
+DV!N$38*Usage!$AN787
+DV!N$39*Usage!$AO787
+DV!N$40*Usage!$AP787
+DV!N$41*Usage!$AQ787
+DV!N$42*Usage!$AR787
+DV!N$43*Usage!$AS787
+DV!N$44*Usage!$AT787
+DV!N$45*Usage!$AU787
+DV!N$46*Usage!$AV787
+DV!N$47*Usage!$AW787
+DV!N$48*Usage!$AX787
+DV!N$49*Usage!$AY787
+DV!N$50*Usage!$AZ787
+DV!N$51*Usage!$BA787
+DV!N$52*Usage!$BB787
+DV!N$53*Usage!$BC787
+DV!N$54*Usage!$BD787</f>
        <v>0</v>
      </c>
      <c r="M787" s="1">
        <f>+DV!O$2*Usage!$D787
+DV!O$3*Usage!$E787
+DV!O$4*Usage!$F787
+DV!O$5*Usage!$G787
+DV!O$6*Usage!$H787
+DV!O$7*Usage!$I787
+DV!O$8*Usage!$J787
+DV!O$9*Usage!$K787
+DV!O$10*Usage!$L787
+DV!O$11*Usage!$M787
+DV!O$12*Usage!$N787
+DV!O$13*Usage!$O787
+DV!O$14*Usage!$P787
+DV!O$15*Usage!$Q787
+DV!O$16*Usage!$R787
+DV!O$17*Usage!$S787
+DV!O$18*Usage!$T787
+DV!O$19*Usage!$U787
+DV!O$20*Usage!$V787
+DV!O$21*Usage!$W787
+DV!O$22*Usage!$X787
+DV!O$23*Usage!$Y787
+DV!O$24*Usage!$Z787
+DV!O$25*Usage!$AA787
+DV!O$26*Usage!$AB787
+DV!O$27*Usage!$AC787
+DV!O$28*Usage!$AD787
+DV!O$29*Usage!$AE787
+DV!O$30*Usage!$AF787
+DV!O$31*Usage!$AG787
+DV!O$32*Usage!$AH787
+DV!O$33*Usage!$AI787
+DV!O$34*Usage!$AJ787
+DV!O$35*Usage!$AK787
+DV!O$36*Usage!$AL787
+DV!O$37*Usage!$AM787
+DV!O$38*Usage!$AN787
+DV!O$39*Usage!$AO787
+DV!O$40*Usage!$AP787
+DV!O$41*Usage!$AQ787
+DV!O$42*Usage!$AR787
+DV!O$43*Usage!$AS787
+DV!O$44*Usage!$AT787
+DV!O$45*Usage!$AU787
+DV!O$46*Usage!$AV787
+DV!O$47*Usage!$AW787
+DV!O$48*Usage!$AX787
+DV!O$49*Usage!$AY787
+DV!O$50*Usage!$AZ787
+DV!O$51*Usage!$BA787
+DV!O$52*Usage!$BB787
+DV!O$53*Usage!$BC787
+DV!O$54*Usage!$BD787</f>
        <v>0</v>
      </c>
      <c r="N787" s="58" t="str">
        <f>VLOOKUP(A787,'Plant Stock'!B815:B10803,1,0)</f>
        <v>829556B</v>
      </c>
      <c r="P787" s="108"/>
    </row>
    <row r="788" spans="1:16" x14ac:dyDescent="0.25">
      <c r="A788" s="121" t="s">
        <v>9446</v>
      </c>
      <c r="B788" s="1">
        <f>+DV!D$2*Usage!$D788
+DV!D$3*Usage!$E788
+DV!D$4*Usage!$F788
+DV!D$5*Usage!$G788
+DV!D$6*Usage!$H788
+DV!D$7*Usage!$I788
+DV!D$8*Usage!$J788
+DV!D$9*Usage!$K788
+DV!D$10*Usage!$L788
+DV!D$11*Usage!$M788
+DV!D$12*Usage!$N788
+DV!D$13*Usage!$O788
+DV!D$14*Usage!$P788
+DV!D$15*Usage!$Q788
+DV!D$16*Usage!$R788
+DV!D$17*Usage!$S788
+DV!D$18*Usage!$T788
+DV!D$19*Usage!$U788
+DV!D$20*Usage!$V788
+DV!D$21*Usage!$W788
+DV!D$22*Usage!$X788
+DV!D$23*Usage!$Y788
+DV!D$24*Usage!$Z788
+DV!D$25*Usage!$AA788
+DV!E$26*Usage!$AB788
+DV!D$27*Usage!$AC788
+DV!D$28*Usage!$AD788
+DV!D$29*Usage!$AE788
+DV!D$30*Usage!$AF788
+DV!D$31*Usage!$AG788
+DV!D$32*Usage!$AH788
+DV!D$33*Usage!$AI788
+DV!D$34*Usage!$AJ788
+DV!D$35*Usage!$AK788
+DV!D$36*Usage!$AL788
+DV!D$37*Usage!$AM788
+DV!D$38*Usage!$AN788
+DV!D$39*Usage!$AO788
+DV!D$40*Usage!$AP788
+DV!D$41*Usage!$AQ788
+DV!D$42*Usage!$AR788
+DV!D$43*Usage!$AS788
+DV!D$44*Usage!$AT788
+DV!D$45*Usage!$AU788
+DV!D$46*Usage!$AV788
+DV!D$47*Usage!$AW788
+DV!D$48*Usage!$AX788
+DV!D$49*Usage!$AY788
+DV!D$50*Usage!$AZ788
+DV!D$51*Usage!$BA788
+DV!D$52*Usage!$BB788
+DV!D$53*Usage!$BC788
+DV!D$54*Usage!$BD788</f>
        <v>300</v>
      </c>
      <c r="C788" s="1">
        <f>+DV!E$2*Usage!$D788
+DV!E$3*Usage!$E788
+DV!E$4*Usage!$F788
+DV!E$5*Usage!$G788
+DV!E$6*Usage!$H788
+DV!E$7*Usage!$I788
+DV!E$8*Usage!$J788
+DV!E$9*Usage!$K788
+DV!E$10*Usage!$L788
+DV!E$11*Usage!$M788
+DV!E$12*Usage!$N788
+DV!E$13*Usage!$O788
+DV!E$14*Usage!$P788
+DV!E$15*Usage!$Q788
+DV!E$16*Usage!$R788
+DV!E$17*Usage!$S788
+DV!E$18*Usage!$T788
+DV!E$19*Usage!$U788
+DV!E$20*Usage!$V788
+DV!E$21*Usage!$W788
+DV!E$22*Usage!$X788
+DV!E$23*Usage!$Y788
+DV!E$24*Usage!$Z788
+DV!E$25*Usage!$AA788
+DV!F$26*Usage!$AB788
+DV!E$27*Usage!$AC788
+DV!E$28*Usage!$AD788
+DV!E$29*Usage!$AE788
+DV!E$30*Usage!$AF788
+DV!E$31*Usage!$AG788
+DV!E$32*Usage!$AH788
+DV!E$33*Usage!$AI788
+DV!E$34*Usage!$AJ788
+DV!E$35*Usage!$AK788
+DV!E$36*Usage!$AL788
+DV!E$37*Usage!$AM788
+DV!E$38*Usage!$AN788
+DV!E$39*Usage!$AO788
+DV!E$40*Usage!$AP788
+DV!E$41*Usage!$AQ788
+DV!E$42*Usage!$AR788
+DV!E$43*Usage!$AS788
+DV!E$44*Usage!$AT788
+DV!E$45*Usage!$AU788
+DV!E$46*Usage!$AV788
+DV!E$47*Usage!$AW788
+DV!E$48*Usage!$AX788
+DV!E$49*Usage!$AY788
+DV!E$50*Usage!$AZ788
+DV!E$51*Usage!$BA788
+DV!E$52*Usage!$BB788
+DV!E$53*Usage!$BC788
+DV!E$54*Usage!$BD788</f>
        <v>300</v>
      </c>
      <c r="D788" s="1">
        <f>+DV!F$2*Usage!$D788
+DV!F$3*Usage!$E788
+DV!F$4*Usage!$F788
+DV!F$5*Usage!$G788
+DV!F$6*Usage!$H788
+DV!F$7*Usage!$I788
+DV!F$8*Usage!$J788
+DV!F$9*Usage!$K788
+DV!F$10*Usage!$L788
+DV!F$11*Usage!$M788
+DV!F$12*Usage!$N788
+DV!F$13*Usage!$O788
+DV!F$14*Usage!$P788
+DV!F$15*Usage!$Q788
+DV!F$16*Usage!$R788
+DV!F$17*Usage!$S788
+DV!F$18*Usage!$T788
+DV!F$19*Usage!$U788
+DV!F$20*Usage!$V788
+DV!F$21*Usage!$W788
+DV!F$22*Usage!$X788
+DV!F$23*Usage!$Y788
+DV!F$24*Usage!$Z788
+DV!F$25*Usage!$AA788
+DV!G$26*Usage!$AB788
+DV!F$27*Usage!$AC788
+DV!F$28*Usage!$AD788
+DV!F$29*Usage!$AE788
+DV!F$30*Usage!$AF788
+DV!F$31*Usage!$AG788
+DV!F$32*Usage!$AH788
+DV!F$33*Usage!$AI788
+DV!F$34*Usage!$AJ788
+DV!F$35*Usage!$AK788
+DV!F$36*Usage!$AL788
+DV!F$37*Usage!$AM788
+DV!F$38*Usage!$AN788
+DV!F$39*Usage!$AO788
+DV!F$40*Usage!$AP788
+DV!F$41*Usage!$AQ788
+DV!F$42*Usage!$AR788
+DV!F$43*Usage!$AS788
+DV!F$44*Usage!$AT788
+DV!F$45*Usage!$AU788
+DV!F$46*Usage!$AV788
+DV!F$47*Usage!$AW788
+DV!F$48*Usage!$AX788
+DV!F$49*Usage!$AY788
+DV!F$50*Usage!$AZ788
+DV!F$51*Usage!$BA788
+DV!F$52*Usage!$BB788
+DV!F$53*Usage!$BC788
+DV!F$54*Usage!$BD788</f>
        <v>300</v>
      </c>
      <c r="E788" s="1">
        <f>+DV!G$2*Usage!$D788
+DV!G$3*Usage!$E788
+DV!G$4*Usage!$F788
+DV!G$5*Usage!$G788
+DV!G$6*Usage!$H788
+DV!G$7*Usage!$I788
+DV!G$8*Usage!$J788
+DV!G$9*Usage!$K788
+DV!G$10*Usage!$L788
+DV!G$11*Usage!$M788
+DV!G$12*Usage!$N788
+DV!G$13*Usage!$O788
+DV!G$14*Usage!$P788
+DV!G$15*Usage!$Q788
+DV!G$16*Usage!$R788
+DV!G$17*Usage!$S788
+DV!G$18*Usage!$T788
+DV!G$19*Usage!$U788
+DV!G$20*Usage!$V788
+DV!G$21*Usage!$W788
+DV!G$22*Usage!$X788
+DV!G$23*Usage!$Y788
+DV!G$24*Usage!$Z788
+DV!G$25*Usage!$AA788
+DV!H$26*Usage!$AB788
+DV!G$27*Usage!$AC788
+DV!G$28*Usage!$AD788
+DV!G$29*Usage!$AE788
+DV!G$30*Usage!$AF788
+DV!G$31*Usage!$AG788
+DV!G$32*Usage!$AH788
+DV!G$33*Usage!$AI788
+DV!G$34*Usage!$AJ788
+DV!G$35*Usage!$AK788
+DV!G$36*Usage!$AL788
+DV!G$37*Usage!$AM788
+DV!G$38*Usage!$AN788
+DV!G$39*Usage!$AO788
+DV!G$40*Usage!$AP788
+DV!G$41*Usage!$AQ788
+DV!G$42*Usage!$AR788
+DV!G$43*Usage!$AS788
+DV!G$44*Usage!$AT788
+DV!G$45*Usage!$AU788
+DV!G$46*Usage!$AV788
+DV!G$47*Usage!$AW788
+DV!G$48*Usage!$AX788
+DV!G$49*Usage!$AY788
+DV!G$50*Usage!$AZ788
+DV!G$51*Usage!$BA788
+DV!G$52*Usage!$BB788
+DV!G$53*Usage!$BC788
+DV!G$54*Usage!$BD788</f>
        <v>300</v>
      </c>
      <c r="F788" s="1">
        <f>+DV!H$2*Usage!$D788
+DV!H$3*Usage!$E788
+DV!H$4*Usage!$F788
+DV!H$5*Usage!$G788
+DV!H$6*Usage!$H788
+DV!H$7*Usage!$I788
+DV!H$8*Usage!$J788
+DV!H$9*Usage!$K788
+DV!H$10*Usage!$L788
+DV!H$11*Usage!$M788
+DV!H$12*Usage!$N788
+DV!H$13*Usage!$O788
+DV!H$14*Usage!$P788
+DV!H$15*Usage!$Q788
+DV!H$16*Usage!$R788
+DV!H$17*Usage!$S788
+DV!H$18*Usage!$T788
+DV!H$19*Usage!$U788
+DV!H$20*Usage!$V788
+DV!H$21*Usage!$W788
+DV!H$22*Usage!$X788
+DV!H$23*Usage!$Y788
+DV!H$24*Usage!$Z788
+DV!H$25*Usage!$AA788
+DV!I$26*Usage!$AB788
+DV!H$27*Usage!$AC788
+DV!H$28*Usage!$AD788
+DV!H$29*Usage!$AE788
+DV!H$30*Usage!$AF788
+DV!H$31*Usage!$AG788
+DV!H$32*Usage!$AH788
+DV!H$33*Usage!$AI788
+DV!H$34*Usage!$AJ788
+DV!H$35*Usage!$AK788
+DV!H$36*Usage!$AL788
+DV!H$37*Usage!$AM788
+DV!H$38*Usage!$AN788
+DV!H$39*Usage!$AO788
+DV!H$40*Usage!$AP788
+DV!H$41*Usage!$AQ788
+DV!H$42*Usage!$AR788
+DV!H$43*Usage!$AS788
+DV!H$44*Usage!$AT788
+DV!H$45*Usage!$AU788
+DV!H$46*Usage!$AV788
+DV!H$47*Usage!$AW788
+DV!H$48*Usage!$AX788
+DV!H$49*Usage!$AY788
+DV!H$50*Usage!$AZ788
+DV!H$51*Usage!$BA788
+DV!H$52*Usage!$BB788
+DV!H$53*Usage!$BC788
+DV!H$54*Usage!$BD788</f>
        <v>300</v>
      </c>
      <c r="G788" s="1">
        <f>+DV!I$2*Usage!$D788
+DV!I$3*Usage!$E788
+DV!I$4*Usage!$F788
+DV!I$5*Usage!$G788
+DV!I$6*Usage!$H788
+DV!I$7*Usage!$I788
+DV!I$8*Usage!$J788
+DV!I$9*Usage!$K788
+DV!I$10*Usage!$L788
+DV!I$11*Usage!$M788
+DV!I$12*Usage!$N788
+DV!I$13*Usage!$O788
+DV!I$14*Usage!$P788
+DV!I$15*Usage!$Q788
+DV!I$16*Usage!$R788
+DV!I$17*Usage!$S788
+DV!I$18*Usage!$T788
+DV!I$19*Usage!$U788
+DV!I$20*Usage!$V788
+DV!I$21*Usage!$W788
+DV!I$22*Usage!$X788
+DV!I$23*Usage!$Y788
+DV!I$24*Usage!$Z788
+DV!I$25*Usage!$AA788
+DV!J$26*Usage!$AB788
+DV!I$27*Usage!$AC788
+DV!I$28*Usage!$AD788
+DV!I$29*Usage!$AE788
+DV!I$30*Usage!$AF788
+DV!I$31*Usage!$AG788
+DV!I$32*Usage!$AH788
+DV!I$33*Usage!$AI788
+DV!I$34*Usage!$AJ788
+DV!I$35*Usage!$AK788
+DV!I$36*Usage!$AL788
+DV!I$37*Usage!$AM788
+DV!I$38*Usage!$AN788
+DV!I$39*Usage!$AO788
+DV!I$40*Usage!$AP788
+DV!I$41*Usage!$AQ788
+DV!I$42*Usage!$AR788
+DV!I$43*Usage!$AS788
+DV!I$44*Usage!$AT788
+DV!I$45*Usage!$AU788
+DV!I$46*Usage!$AV788
+DV!I$47*Usage!$AW788
+DV!I$48*Usage!$AX788
+DV!I$49*Usage!$AY788
+DV!I$50*Usage!$AZ788
+DV!I$51*Usage!$BA788
+DV!I$52*Usage!$BB788
+DV!I$53*Usage!$BC788
+DV!I$54*Usage!$BD788</f>
        <v>300</v>
      </c>
      <c r="H788" s="1">
        <f>+DV!J$2*Usage!$D788
+DV!J$3*Usage!$E788
+DV!J$4*Usage!$F788
+DV!J$5*Usage!$G788
+DV!J$6*Usage!$H788
+DV!J$7*Usage!$I788
+DV!J$8*Usage!$J788
+DV!J$9*Usage!$K788
+DV!J$10*Usage!$L788
+DV!J$11*Usage!$M788
+DV!J$12*Usage!$N788
+DV!J$13*Usage!$O788
+DV!J$14*Usage!$P788
+DV!J$15*Usage!$Q788
+DV!J$16*Usage!$R788
+DV!J$17*Usage!$S788
+DV!J$18*Usage!$T788
+DV!J$19*Usage!$U788
+DV!J$20*Usage!$V788
+DV!J$21*Usage!$W788
+DV!J$22*Usage!$X788
+DV!J$23*Usage!$Y788
+DV!J$24*Usage!$Z788
+DV!J$25*Usage!$AA788
+DV!K$26*Usage!$AB788
+DV!J$27*Usage!$AC788
+DV!J$28*Usage!$AD788
+DV!J$29*Usage!$AE788
+DV!J$30*Usage!$AF788
+DV!J$31*Usage!$AG788
+DV!J$32*Usage!$AH788
+DV!J$33*Usage!$AI788
+DV!J$34*Usage!$AJ788
+DV!J$35*Usage!$AK788
+DV!J$36*Usage!$AL788
+DV!J$37*Usage!$AM788
+DV!J$38*Usage!$AN788
+DV!J$39*Usage!$AO788
+DV!J$40*Usage!$AP788
+DV!J$41*Usage!$AQ788
+DV!J$42*Usage!$AR788
+DV!J$43*Usage!$AS788
+DV!J$44*Usage!$AT788
+DV!J$45*Usage!$AU788
+DV!J$46*Usage!$AV788
+DV!J$47*Usage!$AW788
+DV!J$48*Usage!$AX788
+DV!J$49*Usage!$AY788
+DV!J$50*Usage!$AZ788
+DV!J$51*Usage!$BA788
+DV!J$52*Usage!$BB788
+DV!J$53*Usage!$BC788
+DV!J$54*Usage!$BD788</f>
        <v>0</v>
      </c>
      <c r="I788" s="1">
        <f>+DV!K$2*Usage!$D788
+DV!K$3*Usage!$E788
+DV!K$4*Usage!$F788
+DV!K$5*Usage!$G788
+DV!K$6*Usage!$H788
+DV!K$7*Usage!$I788
+DV!K$8*Usage!$J788
+DV!K$9*Usage!$K788
+DV!K$10*Usage!$L788
+DV!K$11*Usage!$M788
+DV!K$12*Usage!$N788
+DV!K$13*Usage!$O788
+DV!K$14*Usage!$P788
+DV!K$15*Usage!$Q788
+DV!K$16*Usage!$R788
+DV!K$17*Usage!$S788
+DV!K$18*Usage!$T788
+DV!K$19*Usage!$U788
+DV!K$20*Usage!$V788
+DV!K$21*Usage!$W788
+DV!K$22*Usage!$X788
+DV!K$23*Usage!$Y788
+DV!K$24*Usage!$Z788
+DV!K$25*Usage!$AA788
+DV!L$26*Usage!$AB788
+DV!K$27*Usage!$AC788
+DV!K$28*Usage!$AD788
+DV!K$29*Usage!$AE788
+DV!K$30*Usage!$AF788
+DV!K$31*Usage!$AG788
+DV!K$32*Usage!$AH788
+DV!K$33*Usage!$AI788
+DV!K$34*Usage!$AJ788
+DV!K$35*Usage!$AK788
+DV!K$36*Usage!$AL788
+DV!K$37*Usage!$AM788
+DV!K$38*Usage!$AN788
+DV!K$39*Usage!$AO788
+DV!K$40*Usage!$AP788
+DV!K$41*Usage!$AQ788
+DV!K$42*Usage!$AR788
+DV!K$43*Usage!$AS788
+DV!K$44*Usage!$AT788
+DV!K$45*Usage!$AU788
+DV!K$46*Usage!$AV788
+DV!K$47*Usage!$AW788
+DV!K$48*Usage!$AX788
+DV!K$49*Usage!$AY788
+DV!K$50*Usage!$AZ788
+DV!K$51*Usage!$BA788
+DV!K$52*Usage!$BB788
+DV!K$53*Usage!$BC788
+DV!K$54*Usage!$BD788</f>
        <v>0</v>
      </c>
      <c r="J788" s="1">
        <f>+DV!L$2*Usage!$D788
+DV!L$3*Usage!$E788
+DV!L$4*Usage!$F788
+DV!L$5*Usage!$G788
+DV!L$6*Usage!$H788
+DV!L$7*Usage!$I788
+DV!L$8*Usage!$J788
+DV!L$9*Usage!$K788
+DV!L$10*Usage!$L788
+DV!L$11*Usage!$M788
+DV!L$12*Usage!$N788
+DV!L$13*Usage!$O788
+DV!L$14*Usage!$P788
+DV!L$15*Usage!$Q788
+DV!L$16*Usage!$R788
+DV!L$17*Usage!$S788
+DV!L$18*Usage!$T788
+DV!L$19*Usage!$U788
+DV!L$20*Usage!$V788
+DV!L$21*Usage!$W788
+DV!L$22*Usage!$X788
+DV!L$23*Usage!$Y788
+DV!L$24*Usage!$Z788
+DV!L$25*Usage!$AA788
+DV!M$26*Usage!$AB788
+DV!L$27*Usage!$AC788
+DV!L$28*Usage!$AD788
+DV!L$29*Usage!$AE788
+DV!L$30*Usage!$AF788
+DV!L$31*Usage!$AG788
+DV!L$32*Usage!$AH788
+DV!L$33*Usage!$AI788
+DV!L$34*Usage!$AJ788
+DV!L$35*Usage!$AK788
+DV!L$36*Usage!$AL788
+DV!L$37*Usage!$AM788
+DV!L$38*Usage!$AN788
+DV!L$39*Usage!$AO788
+DV!L$40*Usage!$AP788
+DV!L$41*Usage!$AQ788
+DV!L$42*Usage!$AR788
+DV!L$43*Usage!$AS788
+DV!L$44*Usage!$AT788
+DV!L$45*Usage!$AU788
+DV!L$46*Usage!$AV788
+DV!L$47*Usage!$AW788
+DV!L$48*Usage!$AX788
+DV!L$49*Usage!$AY788
+DV!L$50*Usage!$AZ788
+DV!L$51*Usage!$BA788
+DV!L$52*Usage!$BB788
+DV!L$53*Usage!$BC788
+DV!L$54*Usage!$BD788</f>
        <v>0</v>
      </c>
      <c r="K788" s="1">
        <f>+DV!M$2*Usage!$D788
+DV!M$3*Usage!$E788
+DV!M$4*Usage!$F788
+DV!M$5*Usage!$G788
+DV!M$6*Usage!$H788
+DV!M$7*Usage!$I788
+DV!M$8*Usage!$J788
+DV!M$9*Usage!$K788
+DV!M$10*Usage!$L788
+DV!M$11*Usage!$M788
+DV!M$12*Usage!$N788
+DV!M$13*Usage!$O788
+DV!M$14*Usage!$P788
+DV!M$15*Usage!$Q788
+DV!M$16*Usage!$R788
+DV!M$17*Usage!$S788
+DV!M$18*Usage!$T788
+DV!M$19*Usage!$U788
+DV!M$20*Usage!$V788
+DV!M$21*Usage!$W788
+DV!M$22*Usage!$X788
+DV!M$23*Usage!$Y788
+DV!M$24*Usage!$Z788
+DV!M$25*Usage!$AA788
+DV!M$26*Usage!$AB788
+DV!M$27*Usage!$AC788
+DV!M$28*Usage!$AD788
+DV!M$29*Usage!$AE788
+DV!M$30*Usage!$AF788
+DV!M$31*Usage!$AG788
+DV!M$32*Usage!$AH788
+DV!M$33*Usage!$AI788
+DV!M$34*Usage!$AJ788
+DV!M$35*Usage!$AK788
+DV!M$36*Usage!$AL788
+DV!M$37*Usage!$AM788
+DV!M$38*Usage!$AN788
+DV!M$39*Usage!$AO788
+DV!M$40*Usage!$AP788
+DV!M$41*Usage!$AQ788
+DV!M$42*Usage!$AR788
+DV!M$43*Usage!$AS788
+DV!M$44*Usage!$AT788
+DV!M$45*Usage!$AU788
+DV!M$46*Usage!$AV788
+DV!M$47*Usage!$AW788
+DV!M$48*Usage!$AX788
+DV!M$49*Usage!$AY788
+DV!M$50*Usage!$AZ788
+DV!M$51*Usage!$BA788
+DV!M$52*Usage!$BB788
+DV!M$53*Usage!$BC788
+DV!M$54*Usage!$BD788</f>
        <v>0</v>
      </c>
      <c r="L788" s="1">
        <f>+DV!N$2*Usage!$D788
+DV!N$3*Usage!$E788
+DV!N$4*Usage!$F788
+DV!N$5*Usage!$G788
+DV!N$6*Usage!$H788
+DV!N$7*Usage!$I788
+DV!N$8*Usage!$J788
+DV!N$9*Usage!$K788
+DV!N$10*Usage!$L788
+DV!N$11*Usage!$M788
+DV!N$12*Usage!$N788
+DV!N$13*Usage!$O788
+DV!N$14*Usage!$P788
+DV!N$15*Usage!$Q788
+DV!N$16*Usage!$R788
+DV!N$17*Usage!$S788
+DV!N$18*Usage!$T788
+DV!N$19*Usage!$U788
+DV!N$20*Usage!$V788
+DV!N$21*Usage!$W788
+DV!N$22*Usage!$X788
+DV!N$23*Usage!$Y788
+DV!N$24*Usage!$Z788
+DV!N$25*Usage!$AA788
+DV!N$26*Usage!$AB788
+DV!N$27*Usage!$AC788
+DV!N$28*Usage!$AD788
+DV!N$29*Usage!$AE788
+DV!N$30*Usage!$AF788
+DV!N$31*Usage!$AG788
+DV!N$32*Usage!$AH788
+DV!N$33*Usage!$AI788
+DV!N$34*Usage!$AJ788
+DV!N$35*Usage!$AK788
+DV!N$36*Usage!$AL788
+DV!N$37*Usage!$AM788
+DV!N$38*Usage!$AN788
+DV!N$39*Usage!$AO788
+DV!N$40*Usage!$AP788
+DV!N$41*Usage!$AQ788
+DV!N$42*Usage!$AR788
+DV!N$43*Usage!$AS788
+DV!N$44*Usage!$AT788
+DV!N$45*Usage!$AU788
+DV!N$46*Usage!$AV788
+DV!N$47*Usage!$AW788
+DV!N$48*Usage!$AX788
+DV!N$49*Usage!$AY788
+DV!N$50*Usage!$AZ788
+DV!N$51*Usage!$BA788
+DV!N$52*Usage!$BB788
+DV!N$53*Usage!$BC788
+DV!N$54*Usage!$BD788</f>
        <v>0</v>
      </c>
      <c r="M788" s="1">
        <f>+DV!O$2*Usage!$D788
+DV!O$3*Usage!$E788
+DV!O$4*Usage!$F788
+DV!O$5*Usage!$G788
+DV!O$6*Usage!$H788
+DV!O$7*Usage!$I788
+DV!O$8*Usage!$J788
+DV!O$9*Usage!$K788
+DV!O$10*Usage!$L788
+DV!O$11*Usage!$M788
+DV!O$12*Usage!$N788
+DV!O$13*Usage!$O788
+DV!O$14*Usage!$P788
+DV!O$15*Usage!$Q788
+DV!O$16*Usage!$R788
+DV!O$17*Usage!$S788
+DV!O$18*Usage!$T788
+DV!O$19*Usage!$U788
+DV!O$20*Usage!$V788
+DV!O$21*Usage!$W788
+DV!O$22*Usage!$X788
+DV!O$23*Usage!$Y788
+DV!O$24*Usage!$Z788
+DV!O$25*Usage!$AA788
+DV!O$26*Usage!$AB788
+DV!O$27*Usage!$AC788
+DV!O$28*Usage!$AD788
+DV!O$29*Usage!$AE788
+DV!O$30*Usage!$AF788
+DV!O$31*Usage!$AG788
+DV!O$32*Usage!$AH788
+DV!O$33*Usage!$AI788
+DV!O$34*Usage!$AJ788
+DV!O$35*Usage!$AK788
+DV!O$36*Usage!$AL788
+DV!O$37*Usage!$AM788
+DV!O$38*Usage!$AN788
+DV!O$39*Usage!$AO788
+DV!O$40*Usage!$AP788
+DV!O$41*Usage!$AQ788
+DV!O$42*Usage!$AR788
+DV!O$43*Usage!$AS788
+DV!O$44*Usage!$AT788
+DV!O$45*Usage!$AU788
+DV!O$46*Usage!$AV788
+DV!O$47*Usage!$AW788
+DV!O$48*Usage!$AX788
+DV!O$49*Usage!$AY788
+DV!O$50*Usage!$AZ788
+DV!O$51*Usage!$BA788
+DV!O$52*Usage!$BB788
+DV!O$53*Usage!$BC788
+DV!O$54*Usage!$BD788</f>
        <v>0</v>
      </c>
      <c r="N788" s="58" t="str">
        <f>VLOOKUP(A788,'Plant Stock'!B816:B10804,1,0)</f>
        <v>829559A</v>
      </c>
      <c r="P788" s="108"/>
    </row>
    <row r="789" spans="1:16" x14ac:dyDescent="0.25">
      <c r="A789" s="121" t="s">
        <v>9720</v>
      </c>
      <c r="B789" s="1">
        <f>+DV!D$2*Usage!$D789
+DV!D$3*Usage!$E789
+DV!D$4*Usage!$F789
+DV!D$5*Usage!$G789
+DV!D$6*Usage!$H789
+DV!D$7*Usage!$I789
+DV!D$8*Usage!$J789
+DV!D$9*Usage!$K789
+DV!D$10*Usage!$L789
+DV!D$11*Usage!$M789
+DV!D$12*Usage!$N789
+DV!D$13*Usage!$O789
+DV!D$14*Usage!$P789
+DV!D$15*Usage!$Q789
+DV!D$16*Usage!$R789
+DV!D$17*Usage!$S789
+DV!D$18*Usage!$T789
+DV!D$19*Usage!$U789
+DV!D$20*Usage!$V789
+DV!D$21*Usage!$W789
+DV!D$22*Usage!$X789
+DV!D$23*Usage!$Y789
+DV!D$24*Usage!$Z789
+DV!D$25*Usage!$AA789
+DV!E$26*Usage!$AB789
+DV!D$27*Usage!$AC789
+DV!D$28*Usage!$AD789
+DV!D$29*Usage!$AE789
+DV!D$30*Usage!$AF789
+DV!D$31*Usage!$AG789
+DV!D$32*Usage!$AH789
+DV!D$33*Usage!$AI789
+DV!D$34*Usage!$AJ789
+DV!D$35*Usage!$AK789
+DV!D$36*Usage!$AL789
+DV!D$37*Usage!$AM789
+DV!D$38*Usage!$AN789
+DV!D$39*Usage!$AO789
+DV!D$40*Usage!$AP789
+DV!D$41*Usage!$AQ789
+DV!D$42*Usage!$AR789
+DV!D$43*Usage!$AS789
+DV!D$44*Usage!$AT789
+DV!D$45*Usage!$AU789
+DV!D$46*Usage!$AV789
+DV!D$47*Usage!$AW789
+DV!D$48*Usage!$AX789
+DV!D$49*Usage!$AY789
+DV!D$50*Usage!$AZ789
+DV!D$51*Usage!$BA789
+DV!D$52*Usage!$BB789
+DV!D$53*Usage!$BC789
+DV!D$54*Usage!$BD789</f>
        <v>100</v>
      </c>
      <c r="C789" s="1">
        <f>+DV!E$2*Usage!$D789
+DV!E$3*Usage!$E789
+DV!E$4*Usage!$F789
+DV!E$5*Usage!$G789
+DV!E$6*Usage!$H789
+DV!E$7*Usage!$I789
+DV!E$8*Usage!$J789
+DV!E$9*Usage!$K789
+DV!E$10*Usage!$L789
+DV!E$11*Usage!$M789
+DV!E$12*Usage!$N789
+DV!E$13*Usage!$O789
+DV!E$14*Usage!$P789
+DV!E$15*Usage!$Q789
+DV!E$16*Usage!$R789
+DV!E$17*Usage!$S789
+DV!E$18*Usage!$T789
+DV!E$19*Usage!$U789
+DV!E$20*Usage!$V789
+DV!E$21*Usage!$W789
+DV!E$22*Usage!$X789
+DV!E$23*Usage!$Y789
+DV!E$24*Usage!$Z789
+DV!E$25*Usage!$AA789
+DV!F$26*Usage!$AB789
+DV!E$27*Usage!$AC789
+DV!E$28*Usage!$AD789
+DV!E$29*Usage!$AE789
+DV!E$30*Usage!$AF789
+DV!E$31*Usage!$AG789
+DV!E$32*Usage!$AH789
+DV!E$33*Usage!$AI789
+DV!E$34*Usage!$AJ789
+DV!E$35*Usage!$AK789
+DV!E$36*Usage!$AL789
+DV!E$37*Usage!$AM789
+DV!E$38*Usage!$AN789
+DV!E$39*Usage!$AO789
+DV!E$40*Usage!$AP789
+DV!E$41*Usage!$AQ789
+DV!E$42*Usage!$AR789
+DV!E$43*Usage!$AS789
+DV!E$44*Usage!$AT789
+DV!E$45*Usage!$AU789
+DV!E$46*Usage!$AV789
+DV!E$47*Usage!$AW789
+DV!E$48*Usage!$AX789
+DV!E$49*Usage!$AY789
+DV!E$50*Usage!$AZ789
+DV!E$51*Usage!$BA789
+DV!E$52*Usage!$BB789
+DV!E$53*Usage!$BC789
+DV!E$54*Usage!$BD789</f>
        <v>100</v>
      </c>
      <c r="D789" s="1">
        <f>+DV!F$2*Usage!$D789
+DV!F$3*Usage!$E789
+DV!F$4*Usage!$F789
+DV!F$5*Usage!$G789
+DV!F$6*Usage!$H789
+DV!F$7*Usage!$I789
+DV!F$8*Usage!$J789
+DV!F$9*Usage!$K789
+DV!F$10*Usage!$L789
+DV!F$11*Usage!$M789
+DV!F$12*Usage!$N789
+DV!F$13*Usage!$O789
+DV!F$14*Usage!$P789
+DV!F$15*Usage!$Q789
+DV!F$16*Usage!$R789
+DV!F$17*Usage!$S789
+DV!F$18*Usage!$T789
+DV!F$19*Usage!$U789
+DV!F$20*Usage!$V789
+DV!F$21*Usage!$W789
+DV!F$22*Usage!$X789
+DV!F$23*Usage!$Y789
+DV!F$24*Usage!$Z789
+DV!F$25*Usage!$AA789
+DV!G$26*Usage!$AB789
+DV!F$27*Usage!$AC789
+DV!F$28*Usage!$AD789
+DV!F$29*Usage!$AE789
+DV!F$30*Usage!$AF789
+DV!F$31*Usage!$AG789
+DV!F$32*Usage!$AH789
+DV!F$33*Usage!$AI789
+DV!F$34*Usage!$AJ789
+DV!F$35*Usage!$AK789
+DV!F$36*Usage!$AL789
+DV!F$37*Usage!$AM789
+DV!F$38*Usage!$AN789
+DV!F$39*Usage!$AO789
+DV!F$40*Usage!$AP789
+DV!F$41*Usage!$AQ789
+DV!F$42*Usage!$AR789
+DV!F$43*Usage!$AS789
+DV!F$44*Usage!$AT789
+DV!F$45*Usage!$AU789
+DV!F$46*Usage!$AV789
+DV!F$47*Usage!$AW789
+DV!F$48*Usage!$AX789
+DV!F$49*Usage!$AY789
+DV!F$50*Usage!$AZ789
+DV!F$51*Usage!$BA789
+DV!F$52*Usage!$BB789
+DV!F$53*Usage!$BC789
+DV!F$54*Usage!$BD789</f>
        <v>100</v>
      </c>
      <c r="E789" s="1">
        <f>+DV!G$2*Usage!$D789
+DV!G$3*Usage!$E789
+DV!G$4*Usage!$F789
+DV!G$5*Usage!$G789
+DV!G$6*Usage!$H789
+DV!G$7*Usage!$I789
+DV!G$8*Usage!$J789
+DV!G$9*Usage!$K789
+DV!G$10*Usage!$L789
+DV!G$11*Usage!$M789
+DV!G$12*Usage!$N789
+DV!G$13*Usage!$O789
+DV!G$14*Usage!$P789
+DV!G$15*Usage!$Q789
+DV!G$16*Usage!$R789
+DV!G$17*Usage!$S789
+DV!G$18*Usage!$T789
+DV!G$19*Usage!$U789
+DV!G$20*Usage!$V789
+DV!G$21*Usage!$W789
+DV!G$22*Usage!$X789
+DV!G$23*Usage!$Y789
+DV!G$24*Usage!$Z789
+DV!G$25*Usage!$AA789
+DV!H$26*Usage!$AB789
+DV!G$27*Usage!$AC789
+DV!G$28*Usage!$AD789
+DV!G$29*Usage!$AE789
+DV!G$30*Usage!$AF789
+DV!G$31*Usage!$AG789
+DV!G$32*Usage!$AH789
+DV!G$33*Usage!$AI789
+DV!G$34*Usage!$AJ789
+DV!G$35*Usage!$AK789
+DV!G$36*Usage!$AL789
+DV!G$37*Usage!$AM789
+DV!G$38*Usage!$AN789
+DV!G$39*Usage!$AO789
+DV!G$40*Usage!$AP789
+DV!G$41*Usage!$AQ789
+DV!G$42*Usage!$AR789
+DV!G$43*Usage!$AS789
+DV!G$44*Usage!$AT789
+DV!G$45*Usage!$AU789
+DV!G$46*Usage!$AV789
+DV!G$47*Usage!$AW789
+DV!G$48*Usage!$AX789
+DV!G$49*Usage!$AY789
+DV!G$50*Usage!$AZ789
+DV!G$51*Usage!$BA789
+DV!G$52*Usage!$BB789
+DV!G$53*Usage!$BC789
+DV!G$54*Usage!$BD789</f>
        <v>100</v>
      </c>
      <c r="F789" s="1">
        <f>+DV!H$2*Usage!$D789
+DV!H$3*Usage!$E789
+DV!H$4*Usage!$F789
+DV!H$5*Usage!$G789
+DV!H$6*Usage!$H789
+DV!H$7*Usage!$I789
+DV!H$8*Usage!$J789
+DV!H$9*Usage!$K789
+DV!H$10*Usage!$L789
+DV!H$11*Usage!$M789
+DV!H$12*Usage!$N789
+DV!H$13*Usage!$O789
+DV!H$14*Usage!$P789
+DV!H$15*Usage!$Q789
+DV!H$16*Usage!$R789
+DV!H$17*Usage!$S789
+DV!H$18*Usage!$T789
+DV!H$19*Usage!$U789
+DV!H$20*Usage!$V789
+DV!H$21*Usage!$W789
+DV!H$22*Usage!$X789
+DV!H$23*Usage!$Y789
+DV!H$24*Usage!$Z789
+DV!H$25*Usage!$AA789
+DV!I$26*Usage!$AB789
+DV!H$27*Usage!$AC789
+DV!H$28*Usage!$AD789
+DV!H$29*Usage!$AE789
+DV!H$30*Usage!$AF789
+DV!H$31*Usage!$AG789
+DV!H$32*Usage!$AH789
+DV!H$33*Usage!$AI789
+DV!H$34*Usage!$AJ789
+DV!H$35*Usage!$AK789
+DV!H$36*Usage!$AL789
+DV!H$37*Usage!$AM789
+DV!H$38*Usage!$AN789
+DV!H$39*Usage!$AO789
+DV!H$40*Usage!$AP789
+DV!H$41*Usage!$AQ789
+DV!H$42*Usage!$AR789
+DV!H$43*Usage!$AS789
+DV!H$44*Usage!$AT789
+DV!H$45*Usage!$AU789
+DV!H$46*Usage!$AV789
+DV!H$47*Usage!$AW789
+DV!H$48*Usage!$AX789
+DV!H$49*Usage!$AY789
+DV!H$50*Usage!$AZ789
+DV!H$51*Usage!$BA789
+DV!H$52*Usage!$BB789
+DV!H$53*Usage!$BC789
+DV!H$54*Usage!$BD789</f>
        <v>100</v>
      </c>
      <c r="G789" s="1">
        <f>+DV!I$2*Usage!$D789
+DV!I$3*Usage!$E789
+DV!I$4*Usage!$F789
+DV!I$5*Usage!$G789
+DV!I$6*Usage!$H789
+DV!I$7*Usage!$I789
+DV!I$8*Usage!$J789
+DV!I$9*Usage!$K789
+DV!I$10*Usage!$L789
+DV!I$11*Usage!$M789
+DV!I$12*Usage!$N789
+DV!I$13*Usage!$O789
+DV!I$14*Usage!$P789
+DV!I$15*Usage!$Q789
+DV!I$16*Usage!$R789
+DV!I$17*Usage!$S789
+DV!I$18*Usage!$T789
+DV!I$19*Usage!$U789
+DV!I$20*Usage!$V789
+DV!I$21*Usage!$W789
+DV!I$22*Usage!$X789
+DV!I$23*Usage!$Y789
+DV!I$24*Usage!$Z789
+DV!I$25*Usage!$AA789
+DV!J$26*Usage!$AB789
+DV!I$27*Usage!$AC789
+DV!I$28*Usage!$AD789
+DV!I$29*Usage!$AE789
+DV!I$30*Usage!$AF789
+DV!I$31*Usage!$AG789
+DV!I$32*Usage!$AH789
+DV!I$33*Usage!$AI789
+DV!I$34*Usage!$AJ789
+DV!I$35*Usage!$AK789
+DV!I$36*Usage!$AL789
+DV!I$37*Usage!$AM789
+DV!I$38*Usage!$AN789
+DV!I$39*Usage!$AO789
+DV!I$40*Usage!$AP789
+DV!I$41*Usage!$AQ789
+DV!I$42*Usage!$AR789
+DV!I$43*Usage!$AS789
+DV!I$44*Usage!$AT789
+DV!I$45*Usage!$AU789
+DV!I$46*Usage!$AV789
+DV!I$47*Usage!$AW789
+DV!I$48*Usage!$AX789
+DV!I$49*Usage!$AY789
+DV!I$50*Usage!$AZ789
+DV!I$51*Usage!$BA789
+DV!I$52*Usage!$BB789
+DV!I$53*Usage!$BC789
+DV!I$54*Usage!$BD789</f>
        <v>100</v>
      </c>
      <c r="H789" s="1">
        <f>+DV!J$2*Usage!$D789
+DV!J$3*Usage!$E789
+DV!J$4*Usage!$F789
+DV!J$5*Usage!$G789
+DV!J$6*Usage!$H789
+DV!J$7*Usage!$I789
+DV!J$8*Usage!$J789
+DV!J$9*Usage!$K789
+DV!J$10*Usage!$L789
+DV!J$11*Usage!$M789
+DV!J$12*Usage!$N789
+DV!J$13*Usage!$O789
+DV!J$14*Usage!$P789
+DV!J$15*Usage!$Q789
+DV!J$16*Usage!$R789
+DV!J$17*Usage!$S789
+DV!J$18*Usage!$T789
+DV!J$19*Usage!$U789
+DV!J$20*Usage!$V789
+DV!J$21*Usage!$W789
+DV!J$22*Usage!$X789
+DV!J$23*Usage!$Y789
+DV!J$24*Usage!$Z789
+DV!J$25*Usage!$AA789
+DV!K$26*Usage!$AB789
+DV!J$27*Usage!$AC789
+DV!J$28*Usage!$AD789
+DV!J$29*Usage!$AE789
+DV!J$30*Usage!$AF789
+DV!J$31*Usage!$AG789
+DV!J$32*Usage!$AH789
+DV!J$33*Usage!$AI789
+DV!J$34*Usage!$AJ789
+DV!J$35*Usage!$AK789
+DV!J$36*Usage!$AL789
+DV!J$37*Usage!$AM789
+DV!J$38*Usage!$AN789
+DV!J$39*Usage!$AO789
+DV!J$40*Usage!$AP789
+DV!J$41*Usage!$AQ789
+DV!J$42*Usage!$AR789
+DV!J$43*Usage!$AS789
+DV!J$44*Usage!$AT789
+DV!J$45*Usage!$AU789
+DV!J$46*Usage!$AV789
+DV!J$47*Usage!$AW789
+DV!J$48*Usage!$AX789
+DV!J$49*Usage!$AY789
+DV!J$50*Usage!$AZ789
+DV!J$51*Usage!$BA789
+DV!J$52*Usage!$BB789
+DV!J$53*Usage!$BC789
+DV!J$54*Usage!$BD789</f>
        <v>0</v>
      </c>
      <c r="I789" s="1">
        <f>+DV!K$2*Usage!$D789
+DV!K$3*Usage!$E789
+DV!K$4*Usage!$F789
+DV!K$5*Usage!$G789
+DV!K$6*Usage!$H789
+DV!K$7*Usage!$I789
+DV!K$8*Usage!$J789
+DV!K$9*Usage!$K789
+DV!K$10*Usage!$L789
+DV!K$11*Usage!$M789
+DV!K$12*Usage!$N789
+DV!K$13*Usage!$O789
+DV!K$14*Usage!$P789
+DV!K$15*Usage!$Q789
+DV!K$16*Usage!$R789
+DV!K$17*Usage!$S789
+DV!K$18*Usage!$T789
+DV!K$19*Usage!$U789
+DV!K$20*Usage!$V789
+DV!K$21*Usage!$W789
+DV!K$22*Usage!$X789
+DV!K$23*Usage!$Y789
+DV!K$24*Usage!$Z789
+DV!K$25*Usage!$AA789
+DV!L$26*Usage!$AB789
+DV!K$27*Usage!$AC789
+DV!K$28*Usage!$AD789
+DV!K$29*Usage!$AE789
+DV!K$30*Usage!$AF789
+DV!K$31*Usage!$AG789
+DV!K$32*Usage!$AH789
+DV!K$33*Usage!$AI789
+DV!K$34*Usage!$AJ789
+DV!K$35*Usage!$AK789
+DV!K$36*Usage!$AL789
+DV!K$37*Usage!$AM789
+DV!K$38*Usage!$AN789
+DV!K$39*Usage!$AO789
+DV!K$40*Usage!$AP789
+DV!K$41*Usage!$AQ789
+DV!K$42*Usage!$AR789
+DV!K$43*Usage!$AS789
+DV!K$44*Usage!$AT789
+DV!K$45*Usage!$AU789
+DV!K$46*Usage!$AV789
+DV!K$47*Usage!$AW789
+DV!K$48*Usage!$AX789
+DV!K$49*Usage!$AY789
+DV!K$50*Usage!$AZ789
+DV!K$51*Usage!$BA789
+DV!K$52*Usage!$BB789
+DV!K$53*Usage!$BC789
+DV!K$54*Usage!$BD789</f>
        <v>0</v>
      </c>
      <c r="J789" s="1">
        <f>+DV!L$2*Usage!$D789
+DV!L$3*Usage!$E789
+DV!L$4*Usage!$F789
+DV!L$5*Usage!$G789
+DV!L$6*Usage!$H789
+DV!L$7*Usage!$I789
+DV!L$8*Usage!$J789
+DV!L$9*Usage!$K789
+DV!L$10*Usage!$L789
+DV!L$11*Usage!$M789
+DV!L$12*Usage!$N789
+DV!L$13*Usage!$O789
+DV!L$14*Usage!$P789
+DV!L$15*Usage!$Q789
+DV!L$16*Usage!$R789
+DV!L$17*Usage!$S789
+DV!L$18*Usage!$T789
+DV!L$19*Usage!$U789
+DV!L$20*Usage!$V789
+DV!L$21*Usage!$W789
+DV!L$22*Usage!$X789
+DV!L$23*Usage!$Y789
+DV!L$24*Usage!$Z789
+DV!L$25*Usage!$AA789
+DV!M$26*Usage!$AB789
+DV!L$27*Usage!$AC789
+DV!L$28*Usage!$AD789
+DV!L$29*Usage!$AE789
+DV!L$30*Usage!$AF789
+DV!L$31*Usage!$AG789
+DV!L$32*Usage!$AH789
+DV!L$33*Usage!$AI789
+DV!L$34*Usage!$AJ789
+DV!L$35*Usage!$AK789
+DV!L$36*Usage!$AL789
+DV!L$37*Usage!$AM789
+DV!L$38*Usage!$AN789
+DV!L$39*Usage!$AO789
+DV!L$40*Usage!$AP789
+DV!L$41*Usage!$AQ789
+DV!L$42*Usage!$AR789
+DV!L$43*Usage!$AS789
+DV!L$44*Usage!$AT789
+DV!L$45*Usage!$AU789
+DV!L$46*Usage!$AV789
+DV!L$47*Usage!$AW789
+DV!L$48*Usage!$AX789
+DV!L$49*Usage!$AY789
+DV!L$50*Usage!$AZ789
+DV!L$51*Usage!$BA789
+DV!L$52*Usage!$BB789
+DV!L$53*Usage!$BC789
+DV!L$54*Usage!$BD789</f>
        <v>0</v>
      </c>
      <c r="K789" s="1">
        <f>+DV!M$2*Usage!$D789
+DV!M$3*Usage!$E789
+DV!M$4*Usage!$F789
+DV!M$5*Usage!$G789
+DV!M$6*Usage!$H789
+DV!M$7*Usage!$I789
+DV!M$8*Usage!$J789
+DV!M$9*Usage!$K789
+DV!M$10*Usage!$L789
+DV!M$11*Usage!$M789
+DV!M$12*Usage!$N789
+DV!M$13*Usage!$O789
+DV!M$14*Usage!$P789
+DV!M$15*Usage!$Q789
+DV!M$16*Usage!$R789
+DV!M$17*Usage!$S789
+DV!M$18*Usage!$T789
+DV!M$19*Usage!$U789
+DV!M$20*Usage!$V789
+DV!M$21*Usage!$W789
+DV!M$22*Usage!$X789
+DV!M$23*Usage!$Y789
+DV!M$24*Usage!$Z789
+DV!M$25*Usage!$AA789
+DV!M$26*Usage!$AB789
+DV!M$27*Usage!$AC789
+DV!M$28*Usage!$AD789
+DV!M$29*Usage!$AE789
+DV!M$30*Usage!$AF789
+DV!M$31*Usage!$AG789
+DV!M$32*Usage!$AH789
+DV!M$33*Usage!$AI789
+DV!M$34*Usage!$AJ789
+DV!M$35*Usage!$AK789
+DV!M$36*Usage!$AL789
+DV!M$37*Usage!$AM789
+DV!M$38*Usage!$AN789
+DV!M$39*Usage!$AO789
+DV!M$40*Usage!$AP789
+DV!M$41*Usage!$AQ789
+DV!M$42*Usage!$AR789
+DV!M$43*Usage!$AS789
+DV!M$44*Usage!$AT789
+DV!M$45*Usage!$AU789
+DV!M$46*Usage!$AV789
+DV!M$47*Usage!$AW789
+DV!M$48*Usage!$AX789
+DV!M$49*Usage!$AY789
+DV!M$50*Usage!$AZ789
+DV!M$51*Usage!$BA789
+DV!M$52*Usage!$BB789
+DV!M$53*Usage!$BC789
+DV!M$54*Usage!$BD789</f>
        <v>0</v>
      </c>
      <c r="L789" s="1">
        <f>+DV!N$2*Usage!$D789
+DV!N$3*Usage!$E789
+DV!N$4*Usage!$F789
+DV!N$5*Usage!$G789
+DV!N$6*Usage!$H789
+DV!N$7*Usage!$I789
+DV!N$8*Usage!$J789
+DV!N$9*Usage!$K789
+DV!N$10*Usage!$L789
+DV!N$11*Usage!$M789
+DV!N$12*Usage!$N789
+DV!N$13*Usage!$O789
+DV!N$14*Usage!$P789
+DV!N$15*Usage!$Q789
+DV!N$16*Usage!$R789
+DV!N$17*Usage!$S789
+DV!N$18*Usage!$T789
+DV!N$19*Usage!$U789
+DV!N$20*Usage!$V789
+DV!N$21*Usage!$W789
+DV!N$22*Usage!$X789
+DV!N$23*Usage!$Y789
+DV!N$24*Usage!$Z789
+DV!N$25*Usage!$AA789
+DV!N$26*Usage!$AB789
+DV!N$27*Usage!$AC789
+DV!N$28*Usage!$AD789
+DV!N$29*Usage!$AE789
+DV!N$30*Usage!$AF789
+DV!N$31*Usage!$AG789
+DV!N$32*Usage!$AH789
+DV!N$33*Usage!$AI789
+DV!N$34*Usage!$AJ789
+DV!N$35*Usage!$AK789
+DV!N$36*Usage!$AL789
+DV!N$37*Usage!$AM789
+DV!N$38*Usage!$AN789
+DV!N$39*Usage!$AO789
+DV!N$40*Usage!$AP789
+DV!N$41*Usage!$AQ789
+DV!N$42*Usage!$AR789
+DV!N$43*Usage!$AS789
+DV!N$44*Usage!$AT789
+DV!N$45*Usage!$AU789
+DV!N$46*Usage!$AV789
+DV!N$47*Usage!$AW789
+DV!N$48*Usage!$AX789
+DV!N$49*Usage!$AY789
+DV!N$50*Usage!$AZ789
+DV!N$51*Usage!$BA789
+DV!N$52*Usage!$BB789
+DV!N$53*Usage!$BC789
+DV!N$54*Usage!$BD789</f>
        <v>0</v>
      </c>
      <c r="M789" s="1">
        <f>+DV!O$2*Usage!$D789
+DV!O$3*Usage!$E789
+DV!O$4*Usage!$F789
+DV!O$5*Usage!$G789
+DV!O$6*Usage!$H789
+DV!O$7*Usage!$I789
+DV!O$8*Usage!$J789
+DV!O$9*Usage!$K789
+DV!O$10*Usage!$L789
+DV!O$11*Usage!$M789
+DV!O$12*Usage!$N789
+DV!O$13*Usage!$O789
+DV!O$14*Usage!$P789
+DV!O$15*Usage!$Q789
+DV!O$16*Usage!$R789
+DV!O$17*Usage!$S789
+DV!O$18*Usage!$T789
+DV!O$19*Usage!$U789
+DV!O$20*Usage!$V789
+DV!O$21*Usage!$W789
+DV!O$22*Usage!$X789
+DV!O$23*Usage!$Y789
+DV!O$24*Usage!$Z789
+DV!O$25*Usage!$AA789
+DV!O$26*Usage!$AB789
+DV!O$27*Usage!$AC789
+DV!O$28*Usage!$AD789
+DV!O$29*Usage!$AE789
+DV!O$30*Usage!$AF789
+DV!O$31*Usage!$AG789
+DV!O$32*Usage!$AH789
+DV!O$33*Usage!$AI789
+DV!O$34*Usage!$AJ789
+DV!O$35*Usage!$AK789
+DV!O$36*Usage!$AL789
+DV!O$37*Usage!$AM789
+DV!O$38*Usage!$AN789
+DV!O$39*Usage!$AO789
+DV!O$40*Usage!$AP789
+DV!O$41*Usage!$AQ789
+DV!O$42*Usage!$AR789
+DV!O$43*Usage!$AS789
+DV!O$44*Usage!$AT789
+DV!O$45*Usage!$AU789
+DV!O$46*Usage!$AV789
+DV!O$47*Usage!$AW789
+DV!O$48*Usage!$AX789
+DV!O$49*Usage!$AY789
+DV!O$50*Usage!$AZ789
+DV!O$51*Usage!$BA789
+DV!O$52*Usage!$BB789
+DV!O$53*Usage!$BC789
+DV!O$54*Usage!$BD789</f>
        <v>0</v>
      </c>
      <c r="N789" s="58" t="str">
        <f>VLOOKUP(A789,'Plant Stock'!B817:B10805,1,0)</f>
        <v>087355A.206</v>
      </c>
      <c r="P789" s="108"/>
    </row>
    <row r="790" spans="1:16" x14ac:dyDescent="0.25">
      <c r="A790" s="121" t="s">
        <v>9721</v>
      </c>
      <c r="B790" s="1">
        <f>+DV!D$2*Usage!$D790
+DV!D$3*Usage!$E790
+DV!D$4*Usage!$F790
+DV!D$5*Usage!$G790
+DV!D$6*Usage!$H790
+DV!D$7*Usage!$I790
+DV!D$8*Usage!$J790
+DV!D$9*Usage!$K790
+DV!D$10*Usage!$L790
+DV!D$11*Usage!$M790
+DV!D$12*Usage!$N790
+DV!D$13*Usage!$O790
+DV!D$14*Usage!$P790
+DV!D$15*Usage!$Q790
+DV!D$16*Usage!$R790
+DV!D$17*Usage!$S790
+DV!D$18*Usage!$T790
+DV!D$19*Usage!$U790
+DV!D$20*Usage!$V790
+DV!D$21*Usage!$W790
+DV!D$22*Usage!$X790
+DV!D$23*Usage!$Y790
+DV!D$24*Usage!$Z790
+DV!D$25*Usage!$AA790
+DV!E$26*Usage!$AB790
+DV!D$27*Usage!$AC790
+DV!D$28*Usage!$AD790
+DV!D$29*Usage!$AE790
+DV!D$30*Usage!$AF790
+DV!D$31*Usage!$AG790
+DV!D$32*Usage!$AH790
+DV!D$33*Usage!$AI790
+DV!D$34*Usage!$AJ790
+DV!D$35*Usage!$AK790
+DV!D$36*Usage!$AL790
+DV!D$37*Usage!$AM790
+DV!D$38*Usage!$AN790
+DV!D$39*Usage!$AO790
+DV!D$40*Usage!$AP790
+DV!D$41*Usage!$AQ790
+DV!D$42*Usage!$AR790
+DV!D$43*Usage!$AS790
+DV!D$44*Usage!$AT790
+DV!D$45*Usage!$AU790
+DV!D$46*Usage!$AV790
+DV!D$47*Usage!$AW790
+DV!D$48*Usage!$AX790
+DV!D$49*Usage!$AY790
+DV!D$50*Usage!$AZ790
+DV!D$51*Usage!$BA790
+DV!D$52*Usage!$BB790
+DV!D$53*Usage!$BC790
+DV!D$54*Usage!$BD790</f>
        <v>100</v>
      </c>
      <c r="C790" s="1">
        <f>+DV!E$2*Usage!$D790
+DV!E$3*Usage!$E790
+DV!E$4*Usage!$F790
+DV!E$5*Usage!$G790
+DV!E$6*Usage!$H790
+DV!E$7*Usage!$I790
+DV!E$8*Usage!$J790
+DV!E$9*Usage!$K790
+DV!E$10*Usage!$L790
+DV!E$11*Usage!$M790
+DV!E$12*Usage!$N790
+DV!E$13*Usage!$O790
+DV!E$14*Usage!$P790
+DV!E$15*Usage!$Q790
+DV!E$16*Usage!$R790
+DV!E$17*Usage!$S790
+DV!E$18*Usage!$T790
+DV!E$19*Usage!$U790
+DV!E$20*Usage!$V790
+DV!E$21*Usage!$W790
+DV!E$22*Usage!$X790
+DV!E$23*Usage!$Y790
+DV!E$24*Usage!$Z790
+DV!E$25*Usage!$AA790
+DV!F$26*Usage!$AB790
+DV!E$27*Usage!$AC790
+DV!E$28*Usage!$AD790
+DV!E$29*Usage!$AE790
+DV!E$30*Usage!$AF790
+DV!E$31*Usage!$AG790
+DV!E$32*Usage!$AH790
+DV!E$33*Usage!$AI790
+DV!E$34*Usage!$AJ790
+DV!E$35*Usage!$AK790
+DV!E$36*Usage!$AL790
+DV!E$37*Usage!$AM790
+DV!E$38*Usage!$AN790
+DV!E$39*Usage!$AO790
+DV!E$40*Usage!$AP790
+DV!E$41*Usage!$AQ790
+DV!E$42*Usage!$AR790
+DV!E$43*Usage!$AS790
+DV!E$44*Usage!$AT790
+DV!E$45*Usage!$AU790
+DV!E$46*Usage!$AV790
+DV!E$47*Usage!$AW790
+DV!E$48*Usage!$AX790
+DV!E$49*Usage!$AY790
+DV!E$50*Usage!$AZ790
+DV!E$51*Usage!$BA790
+DV!E$52*Usage!$BB790
+DV!E$53*Usage!$BC790
+DV!E$54*Usage!$BD790</f>
        <v>100</v>
      </c>
      <c r="D790" s="1">
        <f>+DV!F$2*Usage!$D790
+DV!F$3*Usage!$E790
+DV!F$4*Usage!$F790
+DV!F$5*Usage!$G790
+DV!F$6*Usage!$H790
+DV!F$7*Usage!$I790
+DV!F$8*Usage!$J790
+DV!F$9*Usage!$K790
+DV!F$10*Usage!$L790
+DV!F$11*Usage!$M790
+DV!F$12*Usage!$N790
+DV!F$13*Usage!$O790
+DV!F$14*Usage!$P790
+DV!F$15*Usage!$Q790
+DV!F$16*Usage!$R790
+DV!F$17*Usage!$S790
+DV!F$18*Usage!$T790
+DV!F$19*Usage!$U790
+DV!F$20*Usage!$V790
+DV!F$21*Usage!$W790
+DV!F$22*Usage!$X790
+DV!F$23*Usage!$Y790
+DV!F$24*Usage!$Z790
+DV!F$25*Usage!$AA790
+DV!G$26*Usage!$AB790
+DV!F$27*Usage!$AC790
+DV!F$28*Usage!$AD790
+DV!F$29*Usage!$AE790
+DV!F$30*Usage!$AF790
+DV!F$31*Usage!$AG790
+DV!F$32*Usage!$AH790
+DV!F$33*Usage!$AI790
+DV!F$34*Usage!$AJ790
+DV!F$35*Usage!$AK790
+DV!F$36*Usage!$AL790
+DV!F$37*Usage!$AM790
+DV!F$38*Usage!$AN790
+DV!F$39*Usage!$AO790
+DV!F$40*Usage!$AP790
+DV!F$41*Usage!$AQ790
+DV!F$42*Usage!$AR790
+DV!F$43*Usage!$AS790
+DV!F$44*Usage!$AT790
+DV!F$45*Usage!$AU790
+DV!F$46*Usage!$AV790
+DV!F$47*Usage!$AW790
+DV!F$48*Usage!$AX790
+DV!F$49*Usage!$AY790
+DV!F$50*Usage!$AZ790
+DV!F$51*Usage!$BA790
+DV!F$52*Usage!$BB790
+DV!F$53*Usage!$BC790
+DV!F$54*Usage!$BD790</f>
        <v>100</v>
      </c>
      <c r="E790" s="1">
        <f>+DV!G$2*Usage!$D790
+DV!G$3*Usage!$E790
+DV!G$4*Usage!$F790
+DV!G$5*Usage!$G790
+DV!G$6*Usage!$H790
+DV!G$7*Usage!$I790
+DV!G$8*Usage!$J790
+DV!G$9*Usage!$K790
+DV!G$10*Usage!$L790
+DV!G$11*Usage!$M790
+DV!G$12*Usage!$N790
+DV!G$13*Usage!$O790
+DV!G$14*Usage!$P790
+DV!G$15*Usage!$Q790
+DV!G$16*Usage!$R790
+DV!G$17*Usage!$S790
+DV!G$18*Usage!$T790
+DV!G$19*Usage!$U790
+DV!G$20*Usage!$V790
+DV!G$21*Usage!$W790
+DV!G$22*Usage!$X790
+DV!G$23*Usage!$Y790
+DV!G$24*Usage!$Z790
+DV!G$25*Usage!$AA790
+DV!H$26*Usage!$AB790
+DV!G$27*Usage!$AC790
+DV!G$28*Usage!$AD790
+DV!G$29*Usage!$AE790
+DV!G$30*Usage!$AF790
+DV!G$31*Usage!$AG790
+DV!G$32*Usage!$AH790
+DV!G$33*Usage!$AI790
+DV!G$34*Usage!$AJ790
+DV!G$35*Usage!$AK790
+DV!G$36*Usage!$AL790
+DV!G$37*Usage!$AM790
+DV!G$38*Usage!$AN790
+DV!G$39*Usage!$AO790
+DV!G$40*Usage!$AP790
+DV!G$41*Usage!$AQ790
+DV!G$42*Usage!$AR790
+DV!G$43*Usage!$AS790
+DV!G$44*Usage!$AT790
+DV!G$45*Usage!$AU790
+DV!G$46*Usage!$AV790
+DV!G$47*Usage!$AW790
+DV!G$48*Usage!$AX790
+DV!G$49*Usage!$AY790
+DV!G$50*Usage!$AZ790
+DV!G$51*Usage!$BA790
+DV!G$52*Usage!$BB790
+DV!G$53*Usage!$BC790
+DV!G$54*Usage!$BD790</f>
        <v>100</v>
      </c>
      <c r="F790" s="1">
        <f>+DV!H$2*Usage!$D790
+DV!H$3*Usage!$E790
+DV!H$4*Usage!$F790
+DV!H$5*Usage!$G790
+DV!H$6*Usage!$H790
+DV!H$7*Usage!$I790
+DV!H$8*Usage!$J790
+DV!H$9*Usage!$K790
+DV!H$10*Usage!$L790
+DV!H$11*Usage!$M790
+DV!H$12*Usage!$N790
+DV!H$13*Usage!$O790
+DV!H$14*Usage!$P790
+DV!H$15*Usage!$Q790
+DV!H$16*Usage!$R790
+DV!H$17*Usage!$S790
+DV!H$18*Usage!$T790
+DV!H$19*Usage!$U790
+DV!H$20*Usage!$V790
+DV!H$21*Usage!$W790
+DV!H$22*Usage!$X790
+DV!H$23*Usage!$Y790
+DV!H$24*Usage!$Z790
+DV!H$25*Usage!$AA790
+DV!I$26*Usage!$AB790
+DV!H$27*Usage!$AC790
+DV!H$28*Usage!$AD790
+DV!H$29*Usage!$AE790
+DV!H$30*Usage!$AF790
+DV!H$31*Usage!$AG790
+DV!H$32*Usage!$AH790
+DV!H$33*Usage!$AI790
+DV!H$34*Usage!$AJ790
+DV!H$35*Usage!$AK790
+DV!H$36*Usage!$AL790
+DV!H$37*Usage!$AM790
+DV!H$38*Usage!$AN790
+DV!H$39*Usage!$AO790
+DV!H$40*Usage!$AP790
+DV!H$41*Usage!$AQ790
+DV!H$42*Usage!$AR790
+DV!H$43*Usage!$AS790
+DV!H$44*Usage!$AT790
+DV!H$45*Usage!$AU790
+DV!H$46*Usage!$AV790
+DV!H$47*Usage!$AW790
+DV!H$48*Usage!$AX790
+DV!H$49*Usage!$AY790
+DV!H$50*Usage!$AZ790
+DV!H$51*Usage!$BA790
+DV!H$52*Usage!$BB790
+DV!H$53*Usage!$BC790
+DV!H$54*Usage!$BD790</f>
        <v>100</v>
      </c>
      <c r="G790" s="1">
        <f>+DV!I$2*Usage!$D790
+DV!I$3*Usage!$E790
+DV!I$4*Usage!$F790
+DV!I$5*Usage!$G790
+DV!I$6*Usage!$H790
+DV!I$7*Usage!$I790
+DV!I$8*Usage!$J790
+DV!I$9*Usage!$K790
+DV!I$10*Usage!$L790
+DV!I$11*Usage!$M790
+DV!I$12*Usage!$N790
+DV!I$13*Usage!$O790
+DV!I$14*Usage!$P790
+DV!I$15*Usage!$Q790
+DV!I$16*Usage!$R790
+DV!I$17*Usage!$S790
+DV!I$18*Usage!$T790
+DV!I$19*Usage!$U790
+DV!I$20*Usage!$V790
+DV!I$21*Usage!$W790
+DV!I$22*Usage!$X790
+DV!I$23*Usage!$Y790
+DV!I$24*Usage!$Z790
+DV!I$25*Usage!$AA790
+DV!J$26*Usage!$AB790
+DV!I$27*Usage!$AC790
+DV!I$28*Usage!$AD790
+DV!I$29*Usage!$AE790
+DV!I$30*Usage!$AF790
+DV!I$31*Usage!$AG790
+DV!I$32*Usage!$AH790
+DV!I$33*Usage!$AI790
+DV!I$34*Usage!$AJ790
+DV!I$35*Usage!$AK790
+DV!I$36*Usage!$AL790
+DV!I$37*Usage!$AM790
+DV!I$38*Usage!$AN790
+DV!I$39*Usage!$AO790
+DV!I$40*Usage!$AP790
+DV!I$41*Usage!$AQ790
+DV!I$42*Usage!$AR790
+DV!I$43*Usage!$AS790
+DV!I$44*Usage!$AT790
+DV!I$45*Usage!$AU790
+DV!I$46*Usage!$AV790
+DV!I$47*Usage!$AW790
+DV!I$48*Usage!$AX790
+DV!I$49*Usage!$AY790
+DV!I$50*Usage!$AZ790
+DV!I$51*Usage!$BA790
+DV!I$52*Usage!$BB790
+DV!I$53*Usage!$BC790
+DV!I$54*Usage!$BD790</f>
        <v>100</v>
      </c>
      <c r="H790" s="1">
        <f>+DV!J$2*Usage!$D790
+DV!J$3*Usage!$E790
+DV!J$4*Usage!$F790
+DV!J$5*Usage!$G790
+DV!J$6*Usage!$H790
+DV!J$7*Usage!$I790
+DV!J$8*Usage!$J790
+DV!J$9*Usage!$K790
+DV!J$10*Usage!$L790
+DV!J$11*Usage!$M790
+DV!J$12*Usage!$N790
+DV!J$13*Usage!$O790
+DV!J$14*Usage!$P790
+DV!J$15*Usage!$Q790
+DV!J$16*Usage!$R790
+DV!J$17*Usage!$S790
+DV!J$18*Usage!$T790
+DV!J$19*Usage!$U790
+DV!J$20*Usage!$V790
+DV!J$21*Usage!$W790
+DV!J$22*Usage!$X790
+DV!J$23*Usage!$Y790
+DV!J$24*Usage!$Z790
+DV!J$25*Usage!$AA790
+DV!K$26*Usage!$AB790
+DV!J$27*Usage!$AC790
+DV!J$28*Usage!$AD790
+DV!J$29*Usage!$AE790
+DV!J$30*Usage!$AF790
+DV!J$31*Usage!$AG790
+DV!J$32*Usage!$AH790
+DV!J$33*Usage!$AI790
+DV!J$34*Usage!$AJ790
+DV!J$35*Usage!$AK790
+DV!J$36*Usage!$AL790
+DV!J$37*Usage!$AM790
+DV!J$38*Usage!$AN790
+DV!J$39*Usage!$AO790
+DV!J$40*Usage!$AP790
+DV!J$41*Usage!$AQ790
+DV!J$42*Usage!$AR790
+DV!J$43*Usage!$AS790
+DV!J$44*Usage!$AT790
+DV!J$45*Usage!$AU790
+DV!J$46*Usage!$AV790
+DV!J$47*Usage!$AW790
+DV!J$48*Usage!$AX790
+DV!J$49*Usage!$AY790
+DV!J$50*Usage!$AZ790
+DV!J$51*Usage!$BA790
+DV!J$52*Usage!$BB790
+DV!J$53*Usage!$BC790
+DV!J$54*Usage!$BD790</f>
        <v>0</v>
      </c>
      <c r="I790" s="1">
        <f>+DV!K$2*Usage!$D790
+DV!K$3*Usage!$E790
+DV!K$4*Usage!$F790
+DV!K$5*Usage!$G790
+DV!K$6*Usage!$H790
+DV!K$7*Usage!$I790
+DV!K$8*Usage!$J790
+DV!K$9*Usage!$K790
+DV!K$10*Usage!$L790
+DV!K$11*Usage!$M790
+DV!K$12*Usage!$N790
+DV!K$13*Usage!$O790
+DV!K$14*Usage!$P790
+DV!K$15*Usage!$Q790
+DV!K$16*Usage!$R790
+DV!K$17*Usage!$S790
+DV!K$18*Usage!$T790
+DV!K$19*Usage!$U790
+DV!K$20*Usage!$V790
+DV!K$21*Usage!$W790
+DV!K$22*Usage!$X790
+DV!K$23*Usage!$Y790
+DV!K$24*Usage!$Z790
+DV!K$25*Usage!$AA790
+DV!L$26*Usage!$AB790
+DV!K$27*Usage!$AC790
+DV!K$28*Usage!$AD790
+DV!K$29*Usage!$AE790
+DV!K$30*Usage!$AF790
+DV!K$31*Usage!$AG790
+DV!K$32*Usage!$AH790
+DV!K$33*Usage!$AI790
+DV!K$34*Usage!$AJ790
+DV!K$35*Usage!$AK790
+DV!K$36*Usage!$AL790
+DV!K$37*Usage!$AM790
+DV!K$38*Usage!$AN790
+DV!K$39*Usage!$AO790
+DV!K$40*Usage!$AP790
+DV!K$41*Usage!$AQ790
+DV!K$42*Usage!$AR790
+DV!K$43*Usage!$AS790
+DV!K$44*Usage!$AT790
+DV!K$45*Usage!$AU790
+DV!K$46*Usage!$AV790
+DV!K$47*Usage!$AW790
+DV!K$48*Usage!$AX790
+DV!K$49*Usage!$AY790
+DV!K$50*Usage!$AZ790
+DV!K$51*Usage!$BA790
+DV!K$52*Usage!$BB790
+DV!K$53*Usage!$BC790
+DV!K$54*Usage!$BD790</f>
        <v>0</v>
      </c>
      <c r="J790" s="1">
        <f>+DV!L$2*Usage!$D790
+DV!L$3*Usage!$E790
+DV!L$4*Usage!$F790
+DV!L$5*Usage!$G790
+DV!L$6*Usage!$H790
+DV!L$7*Usage!$I790
+DV!L$8*Usage!$J790
+DV!L$9*Usage!$K790
+DV!L$10*Usage!$L790
+DV!L$11*Usage!$M790
+DV!L$12*Usage!$N790
+DV!L$13*Usage!$O790
+DV!L$14*Usage!$P790
+DV!L$15*Usage!$Q790
+DV!L$16*Usage!$R790
+DV!L$17*Usage!$S790
+DV!L$18*Usage!$T790
+DV!L$19*Usage!$U790
+DV!L$20*Usage!$V790
+DV!L$21*Usage!$W790
+DV!L$22*Usage!$X790
+DV!L$23*Usage!$Y790
+DV!L$24*Usage!$Z790
+DV!L$25*Usage!$AA790
+DV!M$26*Usage!$AB790
+DV!L$27*Usage!$AC790
+DV!L$28*Usage!$AD790
+DV!L$29*Usage!$AE790
+DV!L$30*Usage!$AF790
+DV!L$31*Usage!$AG790
+DV!L$32*Usage!$AH790
+DV!L$33*Usage!$AI790
+DV!L$34*Usage!$AJ790
+DV!L$35*Usage!$AK790
+DV!L$36*Usage!$AL790
+DV!L$37*Usage!$AM790
+DV!L$38*Usage!$AN790
+DV!L$39*Usage!$AO790
+DV!L$40*Usage!$AP790
+DV!L$41*Usage!$AQ790
+DV!L$42*Usage!$AR790
+DV!L$43*Usage!$AS790
+DV!L$44*Usage!$AT790
+DV!L$45*Usage!$AU790
+DV!L$46*Usage!$AV790
+DV!L$47*Usage!$AW790
+DV!L$48*Usage!$AX790
+DV!L$49*Usage!$AY790
+DV!L$50*Usage!$AZ790
+DV!L$51*Usage!$BA790
+DV!L$52*Usage!$BB790
+DV!L$53*Usage!$BC790
+DV!L$54*Usage!$BD790</f>
        <v>0</v>
      </c>
      <c r="K790" s="1">
        <f>+DV!M$2*Usage!$D790
+DV!M$3*Usage!$E790
+DV!M$4*Usage!$F790
+DV!M$5*Usage!$G790
+DV!M$6*Usage!$H790
+DV!M$7*Usage!$I790
+DV!M$8*Usage!$J790
+DV!M$9*Usage!$K790
+DV!M$10*Usage!$L790
+DV!M$11*Usage!$M790
+DV!M$12*Usage!$N790
+DV!M$13*Usage!$O790
+DV!M$14*Usage!$P790
+DV!M$15*Usage!$Q790
+DV!M$16*Usage!$R790
+DV!M$17*Usage!$S790
+DV!M$18*Usage!$T790
+DV!M$19*Usage!$U790
+DV!M$20*Usage!$V790
+DV!M$21*Usage!$W790
+DV!M$22*Usage!$X790
+DV!M$23*Usage!$Y790
+DV!M$24*Usage!$Z790
+DV!M$25*Usage!$AA790
+DV!M$26*Usage!$AB790
+DV!M$27*Usage!$AC790
+DV!M$28*Usage!$AD790
+DV!M$29*Usage!$AE790
+DV!M$30*Usage!$AF790
+DV!M$31*Usage!$AG790
+DV!M$32*Usage!$AH790
+DV!M$33*Usage!$AI790
+DV!M$34*Usage!$AJ790
+DV!M$35*Usage!$AK790
+DV!M$36*Usage!$AL790
+DV!M$37*Usage!$AM790
+DV!M$38*Usage!$AN790
+DV!M$39*Usage!$AO790
+DV!M$40*Usage!$AP790
+DV!M$41*Usage!$AQ790
+DV!M$42*Usage!$AR790
+DV!M$43*Usage!$AS790
+DV!M$44*Usage!$AT790
+DV!M$45*Usage!$AU790
+DV!M$46*Usage!$AV790
+DV!M$47*Usage!$AW790
+DV!M$48*Usage!$AX790
+DV!M$49*Usage!$AY790
+DV!M$50*Usage!$AZ790
+DV!M$51*Usage!$BA790
+DV!M$52*Usage!$BB790
+DV!M$53*Usage!$BC790
+DV!M$54*Usage!$BD790</f>
        <v>0</v>
      </c>
      <c r="L790" s="1">
        <f>+DV!N$2*Usage!$D790
+DV!N$3*Usage!$E790
+DV!N$4*Usage!$F790
+DV!N$5*Usage!$G790
+DV!N$6*Usage!$H790
+DV!N$7*Usage!$I790
+DV!N$8*Usage!$J790
+DV!N$9*Usage!$K790
+DV!N$10*Usage!$L790
+DV!N$11*Usage!$M790
+DV!N$12*Usage!$N790
+DV!N$13*Usage!$O790
+DV!N$14*Usage!$P790
+DV!N$15*Usage!$Q790
+DV!N$16*Usage!$R790
+DV!N$17*Usage!$S790
+DV!N$18*Usage!$T790
+DV!N$19*Usage!$U790
+DV!N$20*Usage!$V790
+DV!N$21*Usage!$W790
+DV!N$22*Usage!$X790
+DV!N$23*Usage!$Y790
+DV!N$24*Usage!$Z790
+DV!N$25*Usage!$AA790
+DV!N$26*Usage!$AB790
+DV!N$27*Usage!$AC790
+DV!N$28*Usage!$AD790
+DV!N$29*Usage!$AE790
+DV!N$30*Usage!$AF790
+DV!N$31*Usage!$AG790
+DV!N$32*Usage!$AH790
+DV!N$33*Usage!$AI790
+DV!N$34*Usage!$AJ790
+DV!N$35*Usage!$AK790
+DV!N$36*Usage!$AL790
+DV!N$37*Usage!$AM790
+DV!N$38*Usage!$AN790
+DV!N$39*Usage!$AO790
+DV!N$40*Usage!$AP790
+DV!N$41*Usage!$AQ790
+DV!N$42*Usage!$AR790
+DV!N$43*Usage!$AS790
+DV!N$44*Usage!$AT790
+DV!N$45*Usage!$AU790
+DV!N$46*Usage!$AV790
+DV!N$47*Usage!$AW790
+DV!N$48*Usage!$AX790
+DV!N$49*Usage!$AY790
+DV!N$50*Usage!$AZ790
+DV!N$51*Usage!$BA790
+DV!N$52*Usage!$BB790
+DV!N$53*Usage!$BC790
+DV!N$54*Usage!$BD790</f>
        <v>0</v>
      </c>
      <c r="M790" s="1">
        <f>+DV!O$2*Usage!$D790
+DV!O$3*Usage!$E790
+DV!O$4*Usage!$F790
+DV!O$5*Usage!$G790
+DV!O$6*Usage!$H790
+DV!O$7*Usage!$I790
+DV!O$8*Usage!$J790
+DV!O$9*Usage!$K790
+DV!O$10*Usage!$L790
+DV!O$11*Usage!$M790
+DV!O$12*Usage!$N790
+DV!O$13*Usage!$O790
+DV!O$14*Usage!$P790
+DV!O$15*Usage!$Q790
+DV!O$16*Usage!$R790
+DV!O$17*Usage!$S790
+DV!O$18*Usage!$T790
+DV!O$19*Usage!$U790
+DV!O$20*Usage!$V790
+DV!O$21*Usage!$W790
+DV!O$22*Usage!$X790
+DV!O$23*Usage!$Y790
+DV!O$24*Usage!$Z790
+DV!O$25*Usage!$AA790
+DV!O$26*Usage!$AB790
+DV!O$27*Usage!$AC790
+DV!O$28*Usage!$AD790
+DV!O$29*Usage!$AE790
+DV!O$30*Usage!$AF790
+DV!O$31*Usage!$AG790
+DV!O$32*Usage!$AH790
+DV!O$33*Usage!$AI790
+DV!O$34*Usage!$AJ790
+DV!O$35*Usage!$AK790
+DV!O$36*Usage!$AL790
+DV!O$37*Usage!$AM790
+DV!O$38*Usage!$AN790
+DV!O$39*Usage!$AO790
+DV!O$40*Usage!$AP790
+DV!O$41*Usage!$AQ790
+DV!O$42*Usage!$AR790
+DV!O$43*Usage!$AS790
+DV!O$44*Usage!$AT790
+DV!O$45*Usage!$AU790
+DV!O$46*Usage!$AV790
+DV!O$47*Usage!$AW790
+DV!O$48*Usage!$AX790
+DV!O$49*Usage!$AY790
+DV!O$50*Usage!$AZ790
+DV!O$51*Usage!$BA790
+DV!O$52*Usage!$BB790
+DV!O$53*Usage!$BC790
+DV!O$54*Usage!$BD790</f>
        <v>0</v>
      </c>
      <c r="N790" s="58" t="str">
        <f>VLOOKUP(A790,'Plant Stock'!B818:B10806,1,0)</f>
        <v>087356A.205</v>
      </c>
      <c r="P790" s="108"/>
    </row>
    <row r="791" spans="1:16" x14ac:dyDescent="0.25">
      <c r="A791" s="121" t="s">
        <v>9722</v>
      </c>
      <c r="B791" s="1">
        <f>+DV!D$2*Usage!$D791
+DV!D$3*Usage!$E791
+DV!D$4*Usage!$F791
+DV!D$5*Usage!$G791
+DV!D$6*Usage!$H791
+DV!D$7*Usage!$I791
+DV!D$8*Usage!$J791
+DV!D$9*Usage!$K791
+DV!D$10*Usage!$L791
+DV!D$11*Usage!$M791
+DV!D$12*Usage!$N791
+DV!D$13*Usage!$O791
+DV!D$14*Usage!$P791
+DV!D$15*Usage!$Q791
+DV!D$16*Usage!$R791
+DV!D$17*Usage!$S791
+DV!D$18*Usage!$T791
+DV!D$19*Usage!$U791
+DV!D$20*Usage!$V791
+DV!D$21*Usage!$W791
+DV!D$22*Usage!$X791
+DV!D$23*Usage!$Y791
+DV!D$24*Usage!$Z791
+DV!D$25*Usage!$AA791
+DV!E$26*Usage!$AB791
+DV!D$27*Usage!$AC791
+DV!D$28*Usage!$AD791
+DV!D$29*Usage!$AE791
+DV!D$30*Usage!$AF791
+DV!D$31*Usage!$AG791
+DV!D$32*Usage!$AH791
+DV!D$33*Usage!$AI791
+DV!D$34*Usage!$AJ791
+DV!D$35*Usage!$AK791
+DV!D$36*Usage!$AL791
+DV!D$37*Usage!$AM791
+DV!D$38*Usage!$AN791
+DV!D$39*Usage!$AO791
+DV!D$40*Usage!$AP791
+DV!D$41*Usage!$AQ791
+DV!D$42*Usage!$AR791
+DV!D$43*Usage!$AS791
+DV!D$44*Usage!$AT791
+DV!D$45*Usage!$AU791
+DV!D$46*Usage!$AV791
+DV!D$47*Usage!$AW791
+DV!D$48*Usage!$AX791
+DV!D$49*Usage!$AY791
+DV!D$50*Usage!$AZ791
+DV!D$51*Usage!$BA791
+DV!D$52*Usage!$BB791
+DV!D$53*Usage!$BC791
+DV!D$54*Usage!$BD791</f>
        <v>100</v>
      </c>
      <c r="C791" s="1">
        <f>+DV!E$2*Usage!$D791
+DV!E$3*Usage!$E791
+DV!E$4*Usage!$F791
+DV!E$5*Usage!$G791
+DV!E$6*Usage!$H791
+DV!E$7*Usage!$I791
+DV!E$8*Usage!$J791
+DV!E$9*Usage!$K791
+DV!E$10*Usage!$L791
+DV!E$11*Usage!$M791
+DV!E$12*Usage!$N791
+DV!E$13*Usage!$O791
+DV!E$14*Usage!$P791
+DV!E$15*Usage!$Q791
+DV!E$16*Usage!$R791
+DV!E$17*Usage!$S791
+DV!E$18*Usage!$T791
+DV!E$19*Usage!$U791
+DV!E$20*Usage!$V791
+DV!E$21*Usage!$W791
+DV!E$22*Usage!$X791
+DV!E$23*Usage!$Y791
+DV!E$24*Usage!$Z791
+DV!E$25*Usage!$AA791
+DV!F$26*Usage!$AB791
+DV!E$27*Usage!$AC791
+DV!E$28*Usage!$AD791
+DV!E$29*Usage!$AE791
+DV!E$30*Usage!$AF791
+DV!E$31*Usage!$AG791
+DV!E$32*Usage!$AH791
+DV!E$33*Usage!$AI791
+DV!E$34*Usage!$AJ791
+DV!E$35*Usage!$AK791
+DV!E$36*Usage!$AL791
+DV!E$37*Usage!$AM791
+DV!E$38*Usage!$AN791
+DV!E$39*Usage!$AO791
+DV!E$40*Usage!$AP791
+DV!E$41*Usage!$AQ791
+DV!E$42*Usage!$AR791
+DV!E$43*Usage!$AS791
+DV!E$44*Usage!$AT791
+DV!E$45*Usage!$AU791
+DV!E$46*Usage!$AV791
+DV!E$47*Usage!$AW791
+DV!E$48*Usage!$AX791
+DV!E$49*Usage!$AY791
+DV!E$50*Usage!$AZ791
+DV!E$51*Usage!$BA791
+DV!E$52*Usage!$BB791
+DV!E$53*Usage!$BC791
+DV!E$54*Usage!$BD791</f>
        <v>100</v>
      </c>
      <c r="D791" s="1">
        <f>+DV!F$2*Usage!$D791
+DV!F$3*Usage!$E791
+DV!F$4*Usage!$F791
+DV!F$5*Usage!$G791
+DV!F$6*Usage!$H791
+DV!F$7*Usage!$I791
+DV!F$8*Usage!$J791
+DV!F$9*Usage!$K791
+DV!F$10*Usage!$L791
+DV!F$11*Usage!$M791
+DV!F$12*Usage!$N791
+DV!F$13*Usage!$O791
+DV!F$14*Usage!$P791
+DV!F$15*Usage!$Q791
+DV!F$16*Usage!$R791
+DV!F$17*Usage!$S791
+DV!F$18*Usage!$T791
+DV!F$19*Usage!$U791
+DV!F$20*Usage!$V791
+DV!F$21*Usage!$W791
+DV!F$22*Usage!$X791
+DV!F$23*Usage!$Y791
+DV!F$24*Usage!$Z791
+DV!F$25*Usage!$AA791
+DV!G$26*Usage!$AB791
+DV!F$27*Usage!$AC791
+DV!F$28*Usage!$AD791
+DV!F$29*Usage!$AE791
+DV!F$30*Usage!$AF791
+DV!F$31*Usage!$AG791
+DV!F$32*Usage!$AH791
+DV!F$33*Usage!$AI791
+DV!F$34*Usage!$AJ791
+DV!F$35*Usage!$AK791
+DV!F$36*Usage!$AL791
+DV!F$37*Usage!$AM791
+DV!F$38*Usage!$AN791
+DV!F$39*Usage!$AO791
+DV!F$40*Usage!$AP791
+DV!F$41*Usage!$AQ791
+DV!F$42*Usage!$AR791
+DV!F$43*Usage!$AS791
+DV!F$44*Usage!$AT791
+DV!F$45*Usage!$AU791
+DV!F$46*Usage!$AV791
+DV!F$47*Usage!$AW791
+DV!F$48*Usage!$AX791
+DV!F$49*Usage!$AY791
+DV!F$50*Usage!$AZ791
+DV!F$51*Usage!$BA791
+DV!F$52*Usage!$BB791
+DV!F$53*Usage!$BC791
+DV!F$54*Usage!$BD791</f>
        <v>100</v>
      </c>
      <c r="E791" s="1">
        <f>+DV!G$2*Usage!$D791
+DV!G$3*Usage!$E791
+DV!G$4*Usage!$F791
+DV!G$5*Usage!$G791
+DV!G$6*Usage!$H791
+DV!G$7*Usage!$I791
+DV!G$8*Usage!$J791
+DV!G$9*Usage!$K791
+DV!G$10*Usage!$L791
+DV!G$11*Usage!$M791
+DV!G$12*Usage!$N791
+DV!G$13*Usage!$O791
+DV!G$14*Usage!$P791
+DV!G$15*Usage!$Q791
+DV!G$16*Usage!$R791
+DV!G$17*Usage!$S791
+DV!G$18*Usage!$T791
+DV!G$19*Usage!$U791
+DV!G$20*Usage!$V791
+DV!G$21*Usage!$W791
+DV!G$22*Usage!$X791
+DV!G$23*Usage!$Y791
+DV!G$24*Usage!$Z791
+DV!G$25*Usage!$AA791
+DV!H$26*Usage!$AB791
+DV!G$27*Usage!$AC791
+DV!G$28*Usage!$AD791
+DV!G$29*Usage!$AE791
+DV!G$30*Usage!$AF791
+DV!G$31*Usage!$AG791
+DV!G$32*Usage!$AH791
+DV!G$33*Usage!$AI791
+DV!G$34*Usage!$AJ791
+DV!G$35*Usage!$AK791
+DV!G$36*Usage!$AL791
+DV!G$37*Usage!$AM791
+DV!G$38*Usage!$AN791
+DV!G$39*Usage!$AO791
+DV!G$40*Usage!$AP791
+DV!G$41*Usage!$AQ791
+DV!G$42*Usage!$AR791
+DV!G$43*Usage!$AS791
+DV!G$44*Usage!$AT791
+DV!G$45*Usage!$AU791
+DV!G$46*Usage!$AV791
+DV!G$47*Usage!$AW791
+DV!G$48*Usage!$AX791
+DV!G$49*Usage!$AY791
+DV!G$50*Usage!$AZ791
+DV!G$51*Usage!$BA791
+DV!G$52*Usage!$BB791
+DV!G$53*Usage!$BC791
+DV!G$54*Usage!$BD791</f>
        <v>100</v>
      </c>
      <c r="F791" s="1">
        <f>+DV!H$2*Usage!$D791
+DV!H$3*Usage!$E791
+DV!H$4*Usage!$F791
+DV!H$5*Usage!$G791
+DV!H$6*Usage!$H791
+DV!H$7*Usage!$I791
+DV!H$8*Usage!$J791
+DV!H$9*Usage!$K791
+DV!H$10*Usage!$L791
+DV!H$11*Usage!$M791
+DV!H$12*Usage!$N791
+DV!H$13*Usage!$O791
+DV!H$14*Usage!$P791
+DV!H$15*Usage!$Q791
+DV!H$16*Usage!$R791
+DV!H$17*Usage!$S791
+DV!H$18*Usage!$T791
+DV!H$19*Usage!$U791
+DV!H$20*Usage!$V791
+DV!H$21*Usage!$W791
+DV!H$22*Usage!$X791
+DV!H$23*Usage!$Y791
+DV!H$24*Usage!$Z791
+DV!H$25*Usage!$AA791
+DV!I$26*Usage!$AB791
+DV!H$27*Usage!$AC791
+DV!H$28*Usage!$AD791
+DV!H$29*Usage!$AE791
+DV!H$30*Usage!$AF791
+DV!H$31*Usage!$AG791
+DV!H$32*Usage!$AH791
+DV!H$33*Usage!$AI791
+DV!H$34*Usage!$AJ791
+DV!H$35*Usage!$AK791
+DV!H$36*Usage!$AL791
+DV!H$37*Usage!$AM791
+DV!H$38*Usage!$AN791
+DV!H$39*Usage!$AO791
+DV!H$40*Usage!$AP791
+DV!H$41*Usage!$AQ791
+DV!H$42*Usage!$AR791
+DV!H$43*Usage!$AS791
+DV!H$44*Usage!$AT791
+DV!H$45*Usage!$AU791
+DV!H$46*Usage!$AV791
+DV!H$47*Usage!$AW791
+DV!H$48*Usage!$AX791
+DV!H$49*Usage!$AY791
+DV!H$50*Usage!$AZ791
+DV!H$51*Usage!$BA791
+DV!H$52*Usage!$BB791
+DV!H$53*Usage!$BC791
+DV!H$54*Usage!$BD791</f>
        <v>100</v>
      </c>
      <c r="G791" s="1">
        <f>+DV!I$2*Usage!$D791
+DV!I$3*Usage!$E791
+DV!I$4*Usage!$F791
+DV!I$5*Usage!$G791
+DV!I$6*Usage!$H791
+DV!I$7*Usage!$I791
+DV!I$8*Usage!$J791
+DV!I$9*Usage!$K791
+DV!I$10*Usage!$L791
+DV!I$11*Usage!$M791
+DV!I$12*Usage!$N791
+DV!I$13*Usage!$O791
+DV!I$14*Usage!$P791
+DV!I$15*Usage!$Q791
+DV!I$16*Usage!$R791
+DV!I$17*Usage!$S791
+DV!I$18*Usage!$T791
+DV!I$19*Usage!$U791
+DV!I$20*Usage!$V791
+DV!I$21*Usage!$W791
+DV!I$22*Usage!$X791
+DV!I$23*Usage!$Y791
+DV!I$24*Usage!$Z791
+DV!I$25*Usage!$AA791
+DV!J$26*Usage!$AB791
+DV!I$27*Usage!$AC791
+DV!I$28*Usage!$AD791
+DV!I$29*Usage!$AE791
+DV!I$30*Usage!$AF791
+DV!I$31*Usage!$AG791
+DV!I$32*Usage!$AH791
+DV!I$33*Usage!$AI791
+DV!I$34*Usage!$AJ791
+DV!I$35*Usage!$AK791
+DV!I$36*Usage!$AL791
+DV!I$37*Usage!$AM791
+DV!I$38*Usage!$AN791
+DV!I$39*Usage!$AO791
+DV!I$40*Usage!$AP791
+DV!I$41*Usage!$AQ791
+DV!I$42*Usage!$AR791
+DV!I$43*Usage!$AS791
+DV!I$44*Usage!$AT791
+DV!I$45*Usage!$AU791
+DV!I$46*Usage!$AV791
+DV!I$47*Usage!$AW791
+DV!I$48*Usage!$AX791
+DV!I$49*Usage!$AY791
+DV!I$50*Usage!$AZ791
+DV!I$51*Usage!$BA791
+DV!I$52*Usage!$BB791
+DV!I$53*Usage!$BC791
+DV!I$54*Usage!$BD791</f>
        <v>100</v>
      </c>
      <c r="H791" s="1">
        <f>+DV!J$2*Usage!$D791
+DV!J$3*Usage!$E791
+DV!J$4*Usage!$F791
+DV!J$5*Usage!$G791
+DV!J$6*Usage!$H791
+DV!J$7*Usage!$I791
+DV!J$8*Usage!$J791
+DV!J$9*Usage!$K791
+DV!J$10*Usage!$L791
+DV!J$11*Usage!$M791
+DV!J$12*Usage!$N791
+DV!J$13*Usage!$O791
+DV!J$14*Usage!$P791
+DV!J$15*Usage!$Q791
+DV!J$16*Usage!$R791
+DV!J$17*Usage!$S791
+DV!J$18*Usage!$T791
+DV!J$19*Usage!$U791
+DV!J$20*Usage!$V791
+DV!J$21*Usage!$W791
+DV!J$22*Usage!$X791
+DV!J$23*Usage!$Y791
+DV!J$24*Usage!$Z791
+DV!J$25*Usage!$AA791
+DV!K$26*Usage!$AB791
+DV!J$27*Usage!$AC791
+DV!J$28*Usage!$AD791
+DV!J$29*Usage!$AE791
+DV!J$30*Usage!$AF791
+DV!J$31*Usage!$AG791
+DV!J$32*Usage!$AH791
+DV!J$33*Usage!$AI791
+DV!J$34*Usage!$AJ791
+DV!J$35*Usage!$AK791
+DV!J$36*Usage!$AL791
+DV!J$37*Usage!$AM791
+DV!J$38*Usage!$AN791
+DV!J$39*Usage!$AO791
+DV!J$40*Usage!$AP791
+DV!J$41*Usage!$AQ791
+DV!J$42*Usage!$AR791
+DV!J$43*Usage!$AS791
+DV!J$44*Usage!$AT791
+DV!J$45*Usage!$AU791
+DV!J$46*Usage!$AV791
+DV!J$47*Usage!$AW791
+DV!J$48*Usage!$AX791
+DV!J$49*Usage!$AY791
+DV!J$50*Usage!$AZ791
+DV!J$51*Usage!$BA791
+DV!J$52*Usage!$BB791
+DV!J$53*Usage!$BC791
+DV!J$54*Usage!$BD791</f>
        <v>0</v>
      </c>
      <c r="I791" s="1">
        <f>+DV!K$2*Usage!$D791
+DV!K$3*Usage!$E791
+DV!K$4*Usage!$F791
+DV!K$5*Usage!$G791
+DV!K$6*Usage!$H791
+DV!K$7*Usage!$I791
+DV!K$8*Usage!$J791
+DV!K$9*Usage!$K791
+DV!K$10*Usage!$L791
+DV!K$11*Usage!$M791
+DV!K$12*Usage!$N791
+DV!K$13*Usage!$O791
+DV!K$14*Usage!$P791
+DV!K$15*Usage!$Q791
+DV!K$16*Usage!$R791
+DV!K$17*Usage!$S791
+DV!K$18*Usage!$T791
+DV!K$19*Usage!$U791
+DV!K$20*Usage!$V791
+DV!K$21*Usage!$W791
+DV!K$22*Usage!$X791
+DV!K$23*Usage!$Y791
+DV!K$24*Usage!$Z791
+DV!K$25*Usage!$AA791
+DV!L$26*Usage!$AB791
+DV!K$27*Usage!$AC791
+DV!K$28*Usage!$AD791
+DV!K$29*Usage!$AE791
+DV!K$30*Usage!$AF791
+DV!K$31*Usage!$AG791
+DV!K$32*Usage!$AH791
+DV!K$33*Usage!$AI791
+DV!K$34*Usage!$AJ791
+DV!K$35*Usage!$AK791
+DV!K$36*Usage!$AL791
+DV!K$37*Usage!$AM791
+DV!K$38*Usage!$AN791
+DV!K$39*Usage!$AO791
+DV!K$40*Usage!$AP791
+DV!K$41*Usage!$AQ791
+DV!K$42*Usage!$AR791
+DV!K$43*Usage!$AS791
+DV!K$44*Usage!$AT791
+DV!K$45*Usage!$AU791
+DV!K$46*Usage!$AV791
+DV!K$47*Usage!$AW791
+DV!K$48*Usage!$AX791
+DV!K$49*Usage!$AY791
+DV!K$50*Usage!$AZ791
+DV!K$51*Usage!$BA791
+DV!K$52*Usage!$BB791
+DV!K$53*Usage!$BC791
+DV!K$54*Usage!$BD791</f>
        <v>0</v>
      </c>
      <c r="J791" s="1">
        <f>+DV!L$2*Usage!$D791
+DV!L$3*Usage!$E791
+DV!L$4*Usage!$F791
+DV!L$5*Usage!$G791
+DV!L$6*Usage!$H791
+DV!L$7*Usage!$I791
+DV!L$8*Usage!$J791
+DV!L$9*Usage!$K791
+DV!L$10*Usage!$L791
+DV!L$11*Usage!$M791
+DV!L$12*Usage!$N791
+DV!L$13*Usage!$O791
+DV!L$14*Usage!$P791
+DV!L$15*Usage!$Q791
+DV!L$16*Usage!$R791
+DV!L$17*Usage!$S791
+DV!L$18*Usage!$T791
+DV!L$19*Usage!$U791
+DV!L$20*Usage!$V791
+DV!L$21*Usage!$W791
+DV!L$22*Usage!$X791
+DV!L$23*Usage!$Y791
+DV!L$24*Usage!$Z791
+DV!L$25*Usage!$AA791
+DV!M$26*Usage!$AB791
+DV!L$27*Usage!$AC791
+DV!L$28*Usage!$AD791
+DV!L$29*Usage!$AE791
+DV!L$30*Usage!$AF791
+DV!L$31*Usage!$AG791
+DV!L$32*Usage!$AH791
+DV!L$33*Usage!$AI791
+DV!L$34*Usage!$AJ791
+DV!L$35*Usage!$AK791
+DV!L$36*Usage!$AL791
+DV!L$37*Usage!$AM791
+DV!L$38*Usage!$AN791
+DV!L$39*Usage!$AO791
+DV!L$40*Usage!$AP791
+DV!L$41*Usage!$AQ791
+DV!L$42*Usage!$AR791
+DV!L$43*Usage!$AS791
+DV!L$44*Usage!$AT791
+DV!L$45*Usage!$AU791
+DV!L$46*Usage!$AV791
+DV!L$47*Usage!$AW791
+DV!L$48*Usage!$AX791
+DV!L$49*Usage!$AY791
+DV!L$50*Usage!$AZ791
+DV!L$51*Usage!$BA791
+DV!L$52*Usage!$BB791
+DV!L$53*Usage!$BC791
+DV!L$54*Usage!$BD791</f>
        <v>0</v>
      </c>
      <c r="K791" s="1">
        <f>+DV!M$2*Usage!$D791
+DV!M$3*Usage!$E791
+DV!M$4*Usage!$F791
+DV!M$5*Usage!$G791
+DV!M$6*Usage!$H791
+DV!M$7*Usage!$I791
+DV!M$8*Usage!$J791
+DV!M$9*Usage!$K791
+DV!M$10*Usage!$L791
+DV!M$11*Usage!$M791
+DV!M$12*Usage!$N791
+DV!M$13*Usage!$O791
+DV!M$14*Usage!$P791
+DV!M$15*Usage!$Q791
+DV!M$16*Usage!$R791
+DV!M$17*Usage!$S791
+DV!M$18*Usage!$T791
+DV!M$19*Usage!$U791
+DV!M$20*Usage!$V791
+DV!M$21*Usage!$W791
+DV!M$22*Usage!$X791
+DV!M$23*Usage!$Y791
+DV!M$24*Usage!$Z791
+DV!M$25*Usage!$AA791
+DV!M$26*Usage!$AB791
+DV!M$27*Usage!$AC791
+DV!M$28*Usage!$AD791
+DV!M$29*Usage!$AE791
+DV!M$30*Usage!$AF791
+DV!M$31*Usage!$AG791
+DV!M$32*Usage!$AH791
+DV!M$33*Usage!$AI791
+DV!M$34*Usage!$AJ791
+DV!M$35*Usage!$AK791
+DV!M$36*Usage!$AL791
+DV!M$37*Usage!$AM791
+DV!M$38*Usage!$AN791
+DV!M$39*Usage!$AO791
+DV!M$40*Usage!$AP791
+DV!M$41*Usage!$AQ791
+DV!M$42*Usage!$AR791
+DV!M$43*Usage!$AS791
+DV!M$44*Usage!$AT791
+DV!M$45*Usage!$AU791
+DV!M$46*Usage!$AV791
+DV!M$47*Usage!$AW791
+DV!M$48*Usage!$AX791
+DV!M$49*Usage!$AY791
+DV!M$50*Usage!$AZ791
+DV!M$51*Usage!$BA791
+DV!M$52*Usage!$BB791
+DV!M$53*Usage!$BC791
+DV!M$54*Usage!$BD791</f>
        <v>0</v>
      </c>
      <c r="L791" s="1">
        <f>+DV!N$2*Usage!$D791
+DV!N$3*Usage!$E791
+DV!N$4*Usage!$F791
+DV!N$5*Usage!$G791
+DV!N$6*Usage!$H791
+DV!N$7*Usage!$I791
+DV!N$8*Usage!$J791
+DV!N$9*Usage!$K791
+DV!N$10*Usage!$L791
+DV!N$11*Usage!$M791
+DV!N$12*Usage!$N791
+DV!N$13*Usage!$O791
+DV!N$14*Usage!$P791
+DV!N$15*Usage!$Q791
+DV!N$16*Usage!$R791
+DV!N$17*Usage!$S791
+DV!N$18*Usage!$T791
+DV!N$19*Usage!$U791
+DV!N$20*Usage!$V791
+DV!N$21*Usage!$W791
+DV!N$22*Usage!$X791
+DV!N$23*Usage!$Y791
+DV!N$24*Usage!$Z791
+DV!N$25*Usage!$AA791
+DV!N$26*Usage!$AB791
+DV!N$27*Usage!$AC791
+DV!N$28*Usage!$AD791
+DV!N$29*Usage!$AE791
+DV!N$30*Usage!$AF791
+DV!N$31*Usage!$AG791
+DV!N$32*Usage!$AH791
+DV!N$33*Usage!$AI791
+DV!N$34*Usage!$AJ791
+DV!N$35*Usage!$AK791
+DV!N$36*Usage!$AL791
+DV!N$37*Usage!$AM791
+DV!N$38*Usage!$AN791
+DV!N$39*Usage!$AO791
+DV!N$40*Usage!$AP791
+DV!N$41*Usage!$AQ791
+DV!N$42*Usage!$AR791
+DV!N$43*Usage!$AS791
+DV!N$44*Usage!$AT791
+DV!N$45*Usage!$AU791
+DV!N$46*Usage!$AV791
+DV!N$47*Usage!$AW791
+DV!N$48*Usage!$AX791
+DV!N$49*Usage!$AY791
+DV!N$50*Usage!$AZ791
+DV!N$51*Usage!$BA791
+DV!N$52*Usage!$BB791
+DV!N$53*Usage!$BC791
+DV!N$54*Usage!$BD791</f>
        <v>0</v>
      </c>
      <c r="M791" s="1">
        <f>+DV!O$2*Usage!$D791
+DV!O$3*Usage!$E791
+DV!O$4*Usage!$F791
+DV!O$5*Usage!$G791
+DV!O$6*Usage!$H791
+DV!O$7*Usage!$I791
+DV!O$8*Usage!$J791
+DV!O$9*Usage!$K791
+DV!O$10*Usage!$L791
+DV!O$11*Usage!$M791
+DV!O$12*Usage!$N791
+DV!O$13*Usage!$O791
+DV!O$14*Usage!$P791
+DV!O$15*Usage!$Q791
+DV!O$16*Usage!$R791
+DV!O$17*Usage!$S791
+DV!O$18*Usage!$T791
+DV!O$19*Usage!$U791
+DV!O$20*Usage!$V791
+DV!O$21*Usage!$W791
+DV!O$22*Usage!$X791
+DV!O$23*Usage!$Y791
+DV!O$24*Usage!$Z791
+DV!O$25*Usage!$AA791
+DV!O$26*Usage!$AB791
+DV!O$27*Usage!$AC791
+DV!O$28*Usage!$AD791
+DV!O$29*Usage!$AE791
+DV!O$30*Usage!$AF791
+DV!O$31*Usage!$AG791
+DV!O$32*Usage!$AH791
+DV!O$33*Usage!$AI791
+DV!O$34*Usage!$AJ791
+DV!O$35*Usage!$AK791
+DV!O$36*Usage!$AL791
+DV!O$37*Usage!$AM791
+DV!O$38*Usage!$AN791
+DV!O$39*Usage!$AO791
+DV!O$40*Usage!$AP791
+DV!O$41*Usage!$AQ791
+DV!O$42*Usage!$AR791
+DV!O$43*Usage!$AS791
+DV!O$44*Usage!$AT791
+DV!O$45*Usage!$AU791
+DV!O$46*Usage!$AV791
+DV!O$47*Usage!$AW791
+DV!O$48*Usage!$AX791
+DV!O$49*Usage!$AY791
+DV!O$50*Usage!$AZ791
+DV!O$51*Usage!$BA791
+DV!O$52*Usage!$BB791
+DV!O$53*Usage!$BC791
+DV!O$54*Usage!$BD791</f>
        <v>0</v>
      </c>
      <c r="N791" s="58" t="str">
        <f>VLOOKUP(A791,'Plant Stock'!B819:B10807,1,0)</f>
        <v>087357A.205</v>
      </c>
      <c r="P791" s="108"/>
    </row>
    <row r="792" spans="1:16" x14ac:dyDescent="0.25">
      <c r="A792" s="121" t="s">
        <v>10062</v>
      </c>
      <c r="B792" s="1">
        <f>+DV!D$2*Usage!$D792
+DV!D$3*Usage!$E792
+DV!D$4*Usage!$F792
+DV!D$5*Usage!$G792
+DV!D$6*Usage!$H792
+DV!D$7*Usage!$I792
+DV!D$8*Usage!$J792
+DV!D$9*Usage!$K792
+DV!D$10*Usage!$L792
+DV!D$11*Usage!$M792
+DV!D$12*Usage!$N792
+DV!D$13*Usage!$O792
+DV!D$14*Usage!$P792
+DV!D$15*Usage!$Q792
+DV!D$16*Usage!$R792
+DV!D$17*Usage!$S792
+DV!D$18*Usage!$T792
+DV!D$19*Usage!$U792
+DV!D$20*Usage!$V792
+DV!D$21*Usage!$W792
+DV!D$22*Usage!$X792
+DV!D$23*Usage!$Y792
+DV!D$24*Usage!$Z792
+DV!D$25*Usage!$AA792
+DV!E$26*Usage!$AB792
+DV!D$27*Usage!$AC792
+DV!D$28*Usage!$AD792
+DV!D$29*Usage!$AE792
+DV!D$30*Usage!$AF792
+DV!D$31*Usage!$AG792
+DV!D$32*Usage!$AH792
+DV!D$33*Usage!$AI792
+DV!D$34*Usage!$AJ792
+DV!D$35*Usage!$AK792
+DV!D$36*Usage!$AL792
+DV!D$37*Usage!$AM792
+DV!D$38*Usage!$AN792
+DV!D$39*Usage!$AO792
+DV!D$40*Usage!$AP792
+DV!D$41*Usage!$AQ792
+DV!D$42*Usage!$AR792
+DV!D$43*Usage!$AS792
+DV!D$44*Usage!$AT792
+DV!D$45*Usage!$AU792
+DV!D$46*Usage!$AV792
+DV!D$47*Usage!$AW792
+DV!D$48*Usage!$AX792
+DV!D$49*Usage!$AY792
+DV!D$50*Usage!$AZ792
+DV!D$51*Usage!$BA792
+DV!D$52*Usage!$BB792
+DV!D$53*Usage!$BC792
+DV!D$54*Usage!$BD792</f>
        <v>300</v>
      </c>
      <c r="C792" s="1">
        <f>+DV!E$2*Usage!$D792
+DV!E$3*Usage!$E792
+DV!E$4*Usage!$F792
+DV!E$5*Usage!$G792
+DV!E$6*Usage!$H792
+DV!E$7*Usage!$I792
+DV!E$8*Usage!$J792
+DV!E$9*Usage!$K792
+DV!E$10*Usage!$L792
+DV!E$11*Usage!$M792
+DV!E$12*Usage!$N792
+DV!E$13*Usage!$O792
+DV!E$14*Usage!$P792
+DV!E$15*Usage!$Q792
+DV!E$16*Usage!$R792
+DV!E$17*Usage!$S792
+DV!E$18*Usage!$T792
+DV!E$19*Usage!$U792
+DV!E$20*Usage!$V792
+DV!E$21*Usage!$W792
+DV!E$22*Usage!$X792
+DV!E$23*Usage!$Y792
+DV!E$24*Usage!$Z792
+DV!E$25*Usage!$AA792
+DV!F$26*Usage!$AB792
+DV!E$27*Usage!$AC792
+DV!E$28*Usage!$AD792
+DV!E$29*Usage!$AE792
+DV!E$30*Usage!$AF792
+DV!E$31*Usage!$AG792
+DV!E$32*Usage!$AH792
+DV!E$33*Usage!$AI792
+DV!E$34*Usage!$AJ792
+DV!E$35*Usage!$AK792
+DV!E$36*Usage!$AL792
+DV!E$37*Usage!$AM792
+DV!E$38*Usage!$AN792
+DV!E$39*Usage!$AO792
+DV!E$40*Usage!$AP792
+DV!E$41*Usage!$AQ792
+DV!E$42*Usage!$AR792
+DV!E$43*Usage!$AS792
+DV!E$44*Usage!$AT792
+DV!E$45*Usage!$AU792
+DV!E$46*Usage!$AV792
+DV!E$47*Usage!$AW792
+DV!E$48*Usage!$AX792
+DV!E$49*Usage!$AY792
+DV!E$50*Usage!$AZ792
+DV!E$51*Usage!$BA792
+DV!E$52*Usage!$BB792
+DV!E$53*Usage!$BC792
+DV!E$54*Usage!$BD792</f>
        <v>300</v>
      </c>
      <c r="D792" s="1">
        <f>+DV!F$2*Usage!$D792
+DV!F$3*Usage!$E792
+DV!F$4*Usage!$F792
+DV!F$5*Usage!$G792
+DV!F$6*Usage!$H792
+DV!F$7*Usage!$I792
+DV!F$8*Usage!$J792
+DV!F$9*Usage!$K792
+DV!F$10*Usage!$L792
+DV!F$11*Usage!$M792
+DV!F$12*Usage!$N792
+DV!F$13*Usage!$O792
+DV!F$14*Usage!$P792
+DV!F$15*Usage!$Q792
+DV!F$16*Usage!$R792
+DV!F$17*Usage!$S792
+DV!F$18*Usage!$T792
+DV!F$19*Usage!$U792
+DV!F$20*Usage!$V792
+DV!F$21*Usage!$W792
+DV!F$22*Usage!$X792
+DV!F$23*Usage!$Y792
+DV!F$24*Usage!$Z792
+DV!F$25*Usage!$AA792
+DV!G$26*Usage!$AB792
+DV!F$27*Usage!$AC792
+DV!F$28*Usage!$AD792
+DV!F$29*Usage!$AE792
+DV!F$30*Usage!$AF792
+DV!F$31*Usage!$AG792
+DV!F$32*Usage!$AH792
+DV!F$33*Usage!$AI792
+DV!F$34*Usage!$AJ792
+DV!F$35*Usage!$AK792
+DV!F$36*Usage!$AL792
+DV!F$37*Usage!$AM792
+DV!F$38*Usage!$AN792
+DV!F$39*Usage!$AO792
+DV!F$40*Usage!$AP792
+DV!F$41*Usage!$AQ792
+DV!F$42*Usage!$AR792
+DV!F$43*Usage!$AS792
+DV!F$44*Usage!$AT792
+DV!F$45*Usage!$AU792
+DV!F$46*Usage!$AV792
+DV!F$47*Usage!$AW792
+DV!F$48*Usage!$AX792
+DV!F$49*Usage!$AY792
+DV!F$50*Usage!$AZ792
+DV!F$51*Usage!$BA792
+DV!F$52*Usage!$BB792
+DV!F$53*Usage!$BC792
+DV!F$54*Usage!$BD792</f>
        <v>300</v>
      </c>
      <c r="E792" s="1">
        <f>+DV!G$2*Usage!$D792
+DV!G$3*Usage!$E792
+DV!G$4*Usage!$F792
+DV!G$5*Usage!$G792
+DV!G$6*Usage!$H792
+DV!G$7*Usage!$I792
+DV!G$8*Usage!$J792
+DV!G$9*Usage!$K792
+DV!G$10*Usage!$L792
+DV!G$11*Usage!$M792
+DV!G$12*Usage!$N792
+DV!G$13*Usage!$O792
+DV!G$14*Usage!$P792
+DV!G$15*Usage!$Q792
+DV!G$16*Usage!$R792
+DV!G$17*Usage!$S792
+DV!G$18*Usage!$T792
+DV!G$19*Usage!$U792
+DV!G$20*Usage!$V792
+DV!G$21*Usage!$W792
+DV!G$22*Usage!$X792
+DV!G$23*Usage!$Y792
+DV!G$24*Usage!$Z792
+DV!G$25*Usage!$AA792
+DV!H$26*Usage!$AB792
+DV!G$27*Usage!$AC792
+DV!G$28*Usage!$AD792
+DV!G$29*Usage!$AE792
+DV!G$30*Usage!$AF792
+DV!G$31*Usage!$AG792
+DV!G$32*Usage!$AH792
+DV!G$33*Usage!$AI792
+DV!G$34*Usage!$AJ792
+DV!G$35*Usage!$AK792
+DV!G$36*Usage!$AL792
+DV!G$37*Usage!$AM792
+DV!G$38*Usage!$AN792
+DV!G$39*Usage!$AO792
+DV!G$40*Usage!$AP792
+DV!G$41*Usage!$AQ792
+DV!G$42*Usage!$AR792
+DV!G$43*Usage!$AS792
+DV!G$44*Usage!$AT792
+DV!G$45*Usage!$AU792
+DV!G$46*Usage!$AV792
+DV!G$47*Usage!$AW792
+DV!G$48*Usage!$AX792
+DV!G$49*Usage!$AY792
+DV!G$50*Usage!$AZ792
+DV!G$51*Usage!$BA792
+DV!G$52*Usage!$BB792
+DV!G$53*Usage!$BC792
+DV!G$54*Usage!$BD792</f>
        <v>300</v>
      </c>
      <c r="F792" s="1">
        <f>+DV!H$2*Usage!$D792
+DV!H$3*Usage!$E792
+DV!H$4*Usage!$F792
+DV!H$5*Usage!$G792
+DV!H$6*Usage!$H792
+DV!H$7*Usage!$I792
+DV!H$8*Usage!$J792
+DV!H$9*Usage!$K792
+DV!H$10*Usage!$L792
+DV!H$11*Usage!$M792
+DV!H$12*Usage!$N792
+DV!H$13*Usage!$O792
+DV!H$14*Usage!$P792
+DV!H$15*Usage!$Q792
+DV!H$16*Usage!$R792
+DV!H$17*Usage!$S792
+DV!H$18*Usage!$T792
+DV!H$19*Usage!$U792
+DV!H$20*Usage!$V792
+DV!H$21*Usage!$W792
+DV!H$22*Usage!$X792
+DV!H$23*Usage!$Y792
+DV!H$24*Usage!$Z792
+DV!H$25*Usage!$AA792
+DV!I$26*Usage!$AB792
+DV!H$27*Usage!$AC792
+DV!H$28*Usage!$AD792
+DV!H$29*Usage!$AE792
+DV!H$30*Usage!$AF792
+DV!H$31*Usage!$AG792
+DV!H$32*Usage!$AH792
+DV!H$33*Usage!$AI792
+DV!H$34*Usage!$AJ792
+DV!H$35*Usage!$AK792
+DV!H$36*Usage!$AL792
+DV!H$37*Usage!$AM792
+DV!H$38*Usage!$AN792
+DV!H$39*Usage!$AO792
+DV!H$40*Usage!$AP792
+DV!H$41*Usage!$AQ792
+DV!H$42*Usage!$AR792
+DV!H$43*Usage!$AS792
+DV!H$44*Usage!$AT792
+DV!H$45*Usage!$AU792
+DV!H$46*Usage!$AV792
+DV!H$47*Usage!$AW792
+DV!H$48*Usage!$AX792
+DV!H$49*Usage!$AY792
+DV!H$50*Usage!$AZ792
+DV!H$51*Usage!$BA792
+DV!H$52*Usage!$BB792
+DV!H$53*Usage!$BC792
+DV!H$54*Usage!$BD792</f>
        <v>300</v>
      </c>
      <c r="G792" s="1">
        <f>+DV!I$2*Usage!$D792
+DV!I$3*Usage!$E792
+DV!I$4*Usage!$F792
+DV!I$5*Usage!$G792
+DV!I$6*Usage!$H792
+DV!I$7*Usage!$I792
+DV!I$8*Usage!$J792
+DV!I$9*Usage!$K792
+DV!I$10*Usage!$L792
+DV!I$11*Usage!$M792
+DV!I$12*Usage!$N792
+DV!I$13*Usage!$O792
+DV!I$14*Usage!$P792
+DV!I$15*Usage!$Q792
+DV!I$16*Usage!$R792
+DV!I$17*Usage!$S792
+DV!I$18*Usage!$T792
+DV!I$19*Usage!$U792
+DV!I$20*Usage!$V792
+DV!I$21*Usage!$W792
+DV!I$22*Usage!$X792
+DV!I$23*Usage!$Y792
+DV!I$24*Usage!$Z792
+DV!I$25*Usage!$AA792
+DV!J$26*Usage!$AB792
+DV!I$27*Usage!$AC792
+DV!I$28*Usage!$AD792
+DV!I$29*Usage!$AE792
+DV!I$30*Usage!$AF792
+DV!I$31*Usage!$AG792
+DV!I$32*Usage!$AH792
+DV!I$33*Usage!$AI792
+DV!I$34*Usage!$AJ792
+DV!I$35*Usage!$AK792
+DV!I$36*Usage!$AL792
+DV!I$37*Usage!$AM792
+DV!I$38*Usage!$AN792
+DV!I$39*Usage!$AO792
+DV!I$40*Usage!$AP792
+DV!I$41*Usage!$AQ792
+DV!I$42*Usage!$AR792
+DV!I$43*Usage!$AS792
+DV!I$44*Usage!$AT792
+DV!I$45*Usage!$AU792
+DV!I$46*Usage!$AV792
+DV!I$47*Usage!$AW792
+DV!I$48*Usage!$AX792
+DV!I$49*Usage!$AY792
+DV!I$50*Usage!$AZ792
+DV!I$51*Usage!$BA792
+DV!I$52*Usage!$BB792
+DV!I$53*Usage!$BC792
+DV!I$54*Usage!$BD792</f>
        <v>300</v>
      </c>
      <c r="H792" s="1">
        <f>+DV!J$2*Usage!$D792
+DV!J$3*Usage!$E792
+DV!J$4*Usage!$F792
+DV!J$5*Usage!$G792
+DV!J$6*Usage!$H792
+DV!J$7*Usage!$I792
+DV!J$8*Usage!$J792
+DV!J$9*Usage!$K792
+DV!J$10*Usage!$L792
+DV!J$11*Usage!$M792
+DV!J$12*Usage!$N792
+DV!J$13*Usage!$O792
+DV!J$14*Usage!$P792
+DV!J$15*Usage!$Q792
+DV!J$16*Usage!$R792
+DV!J$17*Usage!$S792
+DV!J$18*Usage!$T792
+DV!J$19*Usage!$U792
+DV!J$20*Usage!$V792
+DV!J$21*Usage!$W792
+DV!J$22*Usage!$X792
+DV!J$23*Usage!$Y792
+DV!J$24*Usage!$Z792
+DV!J$25*Usage!$AA792
+DV!K$26*Usage!$AB792
+DV!J$27*Usage!$AC792
+DV!J$28*Usage!$AD792
+DV!J$29*Usage!$AE792
+DV!J$30*Usage!$AF792
+DV!J$31*Usage!$AG792
+DV!J$32*Usage!$AH792
+DV!J$33*Usage!$AI792
+DV!J$34*Usage!$AJ792
+DV!J$35*Usage!$AK792
+DV!J$36*Usage!$AL792
+DV!J$37*Usage!$AM792
+DV!J$38*Usage!$AN792
+DV!J$39*Usage!$AO792
+DV!J$40*Usage!$AP792
+DV!J$41*Usage!$AQ792
+DV!J$42*Usage!$AR792
+DV!J$43*Usage!$AS792
+DV!J$44*Usage!$AT792
+DV!J$45*Usage!$AU792
+DV!J$46*Usage!$AV792
+DV!J$47*Usage!$AW792
+DV!J$48*Usage!$AX792
+DV!J$49*Usage!$AY792
+DV!J$50*Usage!$AZ792
+DV!J$51*Usage!$BA792
+DV!J$52*Usage!$BB792
+DV!J$53*Usage!$BC792
+DV!J$54*Usage!$BD792</f>
        <v>0</v>
      </c>
      <c r="I792" s="1">
        <f>+DV!K$2*Usage!$D792
+DV!K$3*Usage!$E792
+DV!K$4*Usage!$F792
+DV!K$5*Usage!$G792
+DV!K$6*Usage!$H792
+DV!K$7*Usage!$I792
+DV!K$8*Usage!$J792
+DV!K$9*Usage!$K792
+DV!K$10*Usage!$L792
+DV!K$11*Usage!$M792
+DV!K$12*Usage!$N792
+DV!K$13*Usage!$O792
+DV!K$14*Usage!$P792
+DV!K$15*Usage!$Q792
+DV!K$16*Usage!$R792
+DV!K$17*Usage!$S792
+DV!K$18*Usage!$T792
+DV!K$19*Usage!$U792
+DV!K$20*Usage!$V792
+DV!K$21*Usage!$W792
+DV!K$22*Usage!$X792
+DV!K$23*Usage!$Y792
+DV!K$24*Usage!$Z792
+DV!K$25*Usage!$AA792
+DV!L$26*Usage!$AB792
+DV!K$27*Usage!$AC792
+DV!K$28*Usage!$AD792
+DV!K$29*Usage!$AE792
+DV!K$30*Usage!$AF792
+DV!K$31*Usage!$AG792
+DV!K$32*Usage!$AH792
+DV!K$33*Usage!$AI792
+DV!K$34*Usage!$AJ792
+DV!K$35*Usage!$AK792
+DV!K$36*Usage!$AL792
+DV!K$37*Usage!$AM792
+DV!K$38*Usage!$AN792
+DV!K$39*Usage!$AO792
+DV!K$40*Usage!$AP792
+DV!K$41*Usage!$AQ792
+DV!K$42*Usage!$AR792
+DV!K$43*Usage!$AS792
+DV!K$44*Usage!$AT792
+DV!K$45*Usage!$AU792
+DV!K$46*Usage!$AV792
+DV!K$47*Usage!$AW792
+DV!K$48*Usage!$AX792
+DV!K$49*Usage!$AY792
+DV!K$50*Usage!$AZ792
+DV!K$51*Usage!$BA792
+DV!K$52*Usage!$BB792
+DV!K$53*Usage!$BC792
+DV!K$54*Usage!$BD792</f>
        <v>0</v>
      </c>
      <c r="J792" s="1">
        <f>+DV!L$2*Usage!$D792
+DV!L$3*Usage!$E792
+DV!L$4*Usage!$F792
+DV!L$5*Usage!$G792
+DV!L$6*Usage!$H792
+DV!L$7*Usage!$I792
+DV!L$8*Usage!$J792
+DV!L$9*Usage!$K792
+DV!L$10*Usage!$L792
+DV!L$11*Usage!$M792
+DV!L$12*Usage!$N792
+DV!L$13*Usage!$O792
+DV!L$14*Usage!$P792
+DV!L$15*Usage!$Q792
+DV!L$16*Usage!$R792
+DV!L$17*Usage!$S792
+DV!L$18*Usage!$T792
+DV!L$19*Usage!$U792
+DV!L$20*Usage!$V792
+DV!L$21*Usage!$W792
+DV!L$22*Usage!$X792
+DV!L$23*Usage!$Y792
+DV!L$24*Usage!$Z792
+DV!L$25*Usage!$AA792
+DV!M$26*Usage!$AB792
+DV!L$27*Usage!$AC792
+DV!L$28*Usage!$AD792
+DV!L$29*Usage!$AE792
+DV!L$30*Usage!$AF792
+DV!L$31*Usage!$AG792
+DV!L$32*Usage!$AH792
+DV!L$33*Usage!$AI792
+DV!L$34*Usage!$AJ792
+DV!L$35*Usage!$AK792
+DV!L$36*Usage!$AL792
+DV!L$37*Usage!$AM792
+DV!L$38*Usage!$AN792
+DV!L$39*Usage!$AO792
+DV!L$40*Usage!$AP792
+DV!L$41*Usage!$AQ792
+DV!L$42*Usage!$AR792
+DV!L$43*Usage!$AS792
+DV!L$44*Usage!$AT792
+DV!L$45*Usage!$AU792
+DV!L$46*Usage!$AV792
+DV!L$47*Usage!$AW792
+DV!L$48*Usage!$AX792
+DV!L$49*Usage!$AY792
+DV!L$50*Usage!$AZ792
+DV!L$51*Usage!$BA792
+DV!L$52*Usage!$BB792
+DV!L$53*Usage!$BC792
+DV!L$54*Usage!$BD792</f>
        <v>0</v>
      </c>
      <c r="K792" s="1">
        <f>+DV!M$2*Usage!$D792
+DV!M$3*Usage!$E792
+DV!M$4*Usage!$F792
+DV!M$5*Usage!$G792
+DV!M$6*Usage!$H792
+DV!M$7*Usage!$I792
+DV!M$8*Usage!$J792
+DV!M$9*Usage!$K792
+DV!M$10*Usage!$L792
+DV!M$11*Usage!$M792
+DV!M$12*Usage!$N792
+DV!M$13*Usage!$O792
+DV!M$14*Usage!$P792
+DV!M$15*Usage!$Q792
+DV!M$16*Usage!$R792
+DV!M$17*Usage!$S792
+DV!M$18*Usage!$T792
+DV!M$19*Usage!$U792
+DV!M$20*Usage!$V792
+DV!M$21*Usage!$W792
+DV!M$22*Usage!$X792
+DV!M$23*Usage!$Y792
+DV!M$24*Usage!$Z792
+DV!M$25*Usage!$AA792
+DV!M$26*Usage!$AB792
+DV!M$27*Usage!$AC792
+DV!M$28*Usage!$AD792
+DV!M$29*Usage!$AE792
+DV!M$30*Usage!$AF792
+DV!M$31*Usage!$AG792
+DV!M$32*Usage!$AH792
+DV!M$33*Usage!$AI792
+DV!M$34*Usage!$AJ792
+DV!M$35*Usage!$AK792
+DV!M$36*Usage!$AL792
+DV!M$37*Usage!$AM792
+DV!M$38*Usage!$AN792
+DV!M$39*Usage!$AO792
+DV!M$40*Usage!$AP792
+DV!M$41*Usage!$AQ792
+DV!M$42*Usage!$AR792
+DV!M$43*Usage!$AS792
+DV!M$44*Usage!$AT792
+DV!M$45*Usage!$AU792
+DV!M$46*Usage!$AV792
+DV!M$47*Usage!$AW792
+DV!M$48*Usage!$AX792
+DV!M$49*Usage!$AY792
+DV!M$50*Usage!$AZ792
+DV!M$51*Usage!$BA792
+DV!M$52*Usage!$BB792
+DV!M$53*Usage!$BC792
+DV!M$54*Usage!$BD792</f>
        <v>0</v>
      </c>
      <c r="L792" s="1">
        <f>+DV!N$2*Usage!$D792
+DV!N$3*Usage!$E792
+DV!N$4*Usage!$F792
+DV!N$5*Usage!$G792
+DV!N$6*Usage!$H792
+DV!N$7*Usage!$I792
+DV!N$8*Usage!$J792
+DV!N$9*Usage!$K792
+DV!N$10*Usage!$L792
+DV!N$11*Usage!$M792
+DV!N$12*Usage!$N792
+DV!N$13*Usage!$O792
+DV!N$14*Usage!$P792
+DV!N$15*Usage!$Q792
+DV!N$16*Usage!$R792
+DV!N$17*Usage!$S792
+DV!N$18*Usage!$T792
+DV!N$19*Usage!$U792
+DV!N$20*Usage!$V792
+DV!N$21*Usage!$W792
+DV!N$22*Usage!$X792
+DV!N$23*Usage!$Y792
+DV!N$24*Usage!$Z792
+DV!N$25*Usage!$AA792
+DV!N$26*Usage!$AB792
+DV!N$27*Usage!$AC792
+DV!N$28*Usage!$AD792
+DV!N$29*Usage!$AE792
+DV!N$30*Usage!$AF792
+DV!N$31*Usage!$AG792
+DV!N$32*Usage!$AH792
+DV!N$33*Usage!$AI792
+DV!N$34*Usage!$AJ792
+DV!N$35*Usage!$AK792
+DV!N$36*Usage!$AL792
+DV!N$37*Usage!$AM792
+DV!N$38*Usage!$AN792
+DV!N$39*Usage!$AO792
+DV!N$40*Usage!$AP792
+DV!N$41*Usage!$AQ792
+DV!N$42*Usage!$AR792
+DV!N$43*Usage!$AS792
+DV!N$44*Usage!$AT792
+DV!N$45*Usage!$AU792
+DV!N$46*Usage!$AV792
+DV!N$47*Usage!$AW792
+DV!N$48*Usage!$AX792
+DV!N$49*Usage!$AY792
+DV!N$50*Usage!$AZ792
+DV!N$51*Usage!$BA792
+DV!N$52*Usage!$BB792
+DV!N$53*Usage!$BC792
+DV!N$54*Usage!$BD792</f>
        <v>0</v>
      </c>
      <c r="M792" s="1">
        <f>+DV!O$2*Usage!$D792
+DV!O$3*Usage!$E792
+DV!O$4*Usage!$F792
+DV!O$5*Usage!$G792
+DV!O$6*Usage!$H792
+DV!O$7*Usage!$I792
+DV!O$8*Usage!$J792
+DV!O$9*Usage!$K792
+DV!O$10*Usage!$L792
+DV!O$11*Usage!$M792
+DV!O$12*Usage!$N792
+DV!O$13*Usage!$O792
+DV!O$14*Usage!$P792
+DV!O$15*Usage!$Q792
+DV!O$16*Usage!$R792
+DV!O$17*Usage!$S792
+DV!O$18*Usage!$T792
+DV!O$19*Usage!$U792
+DV!O$20*Usage!$V792
+DV!O$21*Usage!$W792
+DV!O$22*Usage!$X792
+DV!O$23*Usage!$Y792
+DV!O$24*Usage!$Z792
+DV!O$25*Usage!$AA792
+DV!O$26*Usage!$AB792
+DV!O$27*Usage!$AC792
+DV!O$28*Usage!$AD792
+DV!O$29*Usage!$AE792
+DV!O$30*Usage!$AF792
+DV!O$31*Usage!$AG792
+DV!O$32*Usage!$AH792
+DV!O$33*Usage!$AI792
+DV!O$34*Usage!$AJ792
+DV!O$35*Usage!$AK792
+DV!O$36*Usage!$AL792
+DV!O$37*Usage!$AM792
+DV!O$38*Usage!$AN792
+DV!O$39*Usage!$AO792
+DV!O$40*Usage!$AP792
+DV!O$41*Usage!$AQ792
+DV!O$42*Usage!$AR792
+DV!O$43*Usage!$AS792
+DV!O$44*Usage!$AT792
+DV!O$45*Usage!$AU792
+DV!O$46*Usage!$AV792
+DV!O$47*Usage!$AW792
+DV!O$48*Usage!$AX792
+DV!O$49*Usage!$AY792
+DV!O$50*Usage!$AZ792
+DV!O$51*Usage!$BA792
+DV!O$52*Usage!$BB792
+DV!O$53*Usage!$BC792
+DV!O$54*Usage!$BD792</f>
        <v>0</v>
      </c>
      <c r="N792" s="58" t="str">
        <f>VLOOKUP(A792,'Plant Stock'!B820:B10808,1,0)</f>
        <v>087751A.102</v>
      </c>
      <c r="P792" s="108"/>
    </row>
    <row r="793" spans="1:16" x14ac:dyDescent="0.25">
      <c r="A793" s="121" t="s">
        <v>9723</v>
      </c>
      <c r="B793" s="1">
        <f>+DV!D$2*Usage!$D793
+DV!D$3*Usage!$E793
+DV!D$4*Usage!$F793
+DV!D$5*Usage!$G793
+DV!D$6*Usage!$H793
+DV!D$7*Usage!$I793
+DV!D$8*Usage!$J793
+DV!D$9*Usage!$K793
+DV!D$10*Usage!$L793
+DV!D$11*Usage!$M793
+DV!D$12*Usage!$N793
+DV!D$13*Usage!$O793
+DV!D$14*Usage!$P793
+DV!D$15*Usage!$Q793
+DV!D$16*Usage!$R793
+DV!D$17*Usage!$S793
+DV!D$18*Usage!$T793
+DV!D$19*Usage!$U793
+DV!D$20*Usage!$V793
+DV!D$21*Usage!$W793
+DV!D$22*Usage!$X793
+DV!D$23*Usage!$Y793
+DV!D$24*Usage!$Z793
+DV!D$25*Usage!$AA793
+DV!E$26*Usage!$AB793
+DV!D$27*Usage!$AC793
+DV!D$28*Usage!$AD793
+DV!D$29*Usage!$AE793
+DV!D$30*Usage!$AF793
+DV!D$31*Usage!$AG793
+DV!D$32*Usage!$AH793
+DV!D$33*Usage!$AI793
+DV!D$34*Usage!$AJ793
+DV!D$35*Usage!$AK793
+DV!D$36*Usage!$AL793
+DV!D$37*Usage!$AM793
+DV!D$38*Usage!$AN793
+DV!D$39*Usage!$AO793
+DV!D$40*Usage!$AP793
+DV!D$41*Usage!$AQ793
+DV!D$42*Usage!$AR793
+DV!D$43*Usage!$AS793
+DV!D$44*Usage!$AT793
+DV!D$45*Usage!$AU793
+DV!D$46*Usage!$AV793
+DV!D$47*Usage!$AW793
+DV!D$48*Usage!$AX793
+DV!D$49*Usage!$AY793
+DV!D$50*Usage!$AZ793
+DV!D$51*Usage!$BA793
+DV!D$52*Usage!$BB793
+DV!D$53*Usage!$BC793
+DV!D$54*Usage!$BD793</f>
        <v>100</v>
      </c>
      <c r="C793" s="1">
        <f>+DV!E$2*Usage!$D793
+DV!E$3*Usage!$E793
+DV!E$4*Usage!$F793
+DV!E$5*Usage!$G793
+DV!E$6*Usage!$H793
+DV!E$7*Usage!$I793
+DV!E$8*Usage!$J793
+DV!E$9*Usage!$K793
+DV!E$10*Usage!$L793
+DV!E$11*Usage!$M793
+DV!E$12*Usage!$N793
+DV!E$13*Usage!$O793
+DV!E$14*Usage!$P793
+DV!E$15*Usage!$Q793
+DV!E$16*Usage!$R793
+DV!E$17*Usage!$S793
+DV!E$18*Usage!$T793
+DV!E$19*Usage!$U793
+DV!E$20*Usage!$V793
+DV!E$21*Usage!$W793
+DV!E$22*Usage!$X793
+DV!E$23*Usage!$Y793
+DV!E$24*Usage!$Z793
+DV!E$25*Usage!$AA793
+DV!F$26*Usage!$AB793
+DV!E$27*Usage!$AC793
+DV!E$28*Usage!$AD793
+DV!E$29*Usage!$AE793
+DV!E$30*Usage!$AF793
+DV!E$31*Usage!$AG793
+DV!E$32*Usage!$AH793
+DV!E$33*Usage!$AI793
+DV!E$34*Usage!$AJ793
+DV!E$35*Usage!$AK793
+DV!E$36*Usage!$AL793
+DV!E$37*Usage!$AM793
+DV!E$38*Usage!$AN793
+DV!E$39*Usage!$AO793
+DV!E$40*Usage!$AP793
+DV!E$41*Usage!$AQ793
+DV!E$42*Usage!$AR793
+DV!E$43*Usage!$AS793
+DV!E$44*Usage!$AT793
+DV!E$45*Usage!$AU793
+DV!E$46*Usage!$AV793
+DV!E$47*Usage!$AW793
+DV!E$48*Usage!$AX793
+DV!E$49*Usage!$AY793
+DV!E$50*Usage!$AZ793
+DV!E$51*Usage!$BA793
+DV!E$52*Usage!$BB793
+DV!E$53*Usage!$BC793
+DV!E$54*Usage!$BD793</f>
        <v>100</v>
      </c>
      <c r="D793" s="1">
        <f>+DV!F$2*Usage!$D793
+DV!F$3*Usage!$E793
+DV!F$4*Usage!$F793
+DV!F$5*Usage!$G793
+DV!F$6*Usage!$H793
+DV!F$7*Usage!$I793
+DV!F$8*Usage!$J793
+DV!F$9*Usage!$K793
+DV!F$10*Usage!$L793
+DV!F$11*Usage!$M793
+DV!F$12*Usage!$N793
+DV!F$13*Usage!$O793
+DV!F$14*Usage!$P793
+DV!F$15*Usage!$Q793
+DV!F$16*Usage!$R793
+DV!F$17*Usage!$S793
+DV!F$18*Usage!$T793
+DV!F$19*Usage!$U793
+DV!F$20*Usage!$V793
+DV!F$21*Usage!$W793
+DV!F$22*Usage!$X793
+DV!F$23*Usage!$Y793
+DV!F$24*Usage!$Z793
+DV!F$25*Usage!$AA793
+DV!G$26*Usage!$AB793
+DV!F$27*Usage!$AC793
+DV!F$28*Usage!$AD793
+DV!F$29*Usage!$AE793
+DV!F$30*Usage!$AF793
+DV!F$31*Usage!$AG793
+DV!F$32*Usage!$AH793
+DV!F$33*Usage!$AI793
+DV!F$34*Usage!$AJ793
+DV!F$35*Usage!$AK793
+DV!F$36*Usage!$AL793
+DV!F$37*Usage!$AM793
+DV!F$38*Usage!$AN793
+DV!F$39*Usage!$AO793
+DV!F$40*Usage!$AP793
+DV!F$41*Usage!$AQ793
+DV!F$42*Usage!$AR793
+DV!F$43*Usage!$AS793
+DV!F$44*Usage!$AT793
+DV!F$45*Usage!$AU793
+DV!F$46*Usage!$AV793
+DV!F$47*Usage!$AW793
+DV!F$48*Usage!$AX793
+DV!F$49*Usage!$AY793
+DV!F$50*Usage!$AZ793
+DV!F$51*Usage!$BA793
+DV!F$52*Usage!$BB793
+DV!F$53*Usage!$BC793
+DV!F$54*Usage!$BD793</f>
        <v>100</v>
      </c>
      <c r="E793" s="1">
        <f>+DV!G$2*Usage!$D793
+DV!G$3*Usage!$E793
+DV!G$4*Usage!$F793
+DV!G$5*Usage!$G793
+DV!G$6*Usage!$H793
+DV!G$7*Usage!$I793
+DV!G$8*Usage!$J793
+DV!G$9*Usage!$K793
+DV!G$10*Usage!$L793
+DV!G$11*Usage!$M793
+DV!G$12*Usage!$N793
+DV!G$13*Usage!$O793
+DV!G$14*Usage!$P793
+DV!G$15*Usage!$Q793
+DV!G$16*Usage!$R793
+DV!G$17*Usage!$S793
+DV!G$18*Usage!$T793
+DV!G$19*Usage!$U793
+DV!G$20*Usage!$V793
+DV!G$21*Usage!$W793
+DV!G$22*Usage!$X793
+DV!G$23*Usage!$Y793
+DV!G$24*Usage!$Z793
+DV!G$25*Usage!$AA793
+DV!H$26*Usage!$AB793
+DV!G$27*Usage!$AC793
+DV!G$28*Usage!$AD793
+DV!G$29*Usage!$AE793
+DV!G$30*Usage!$AF793
+DV!G$31*Usage!$AG793
+DV!G$32*Usage!$AH793
+DV!G$33*Usage!$AI793
+DV!G$34*Usage!$AJ793
+DV!G$35*Usage!$AK793
+DV!G$36*Usage!$AL793
+DV!G$37*Usage!$AM793
+DV!G$38*Usage!$AN793
+DV!G$39*Usage!$AO793
+DV!G$40*Usage!$AP793
+DV!G$41*Usage!$AQ793
+DV!G$42*Usage!$AR793
+DV!G$43*Usage!$AS793
+DV!G$44*Usage!$AT793
+DV!G$45*Usage!$AU793
+DV!G$46*Usage!$AV793
+DV!G$47*Usage!$AW793
+DV!G$48*Usage!$AX793
+DV!G$49*Usage!$AY793
+DV!G$50*Usage!$AZ793
+DV!G$51*Usage!$BA793
+DV!G$52*Usage!$BB793
+DV!G$53*Usage!$BC793
+DV!G$54*Usage!$BD793</f>
        <v>100</v>
      </c>
      <c r="F793" s="1">
        <f>+DV!H$2*Usage!$D793
+DV!H$3*Usage!$E793
+DV!H$4*Usage!$F793
+DV!H$5*Usage!$G793
+DV!H$6*Usage!$H793
+DV!H$7*Usage!$I793
+DV!H$8*Usage!$J793
+DV!H$9*Usage!$K793
+DV!H$10*Usage!$L793
+DV!H$11*Usage!$M793
+DV!H$12*Usage!$N793
+DV!H$13*Usage!$O793
+DV!H$14*Usage!$P793
+DV!H$15*Usage!$Q793
+DV!H$16*Usage!$R793
+DV!H$17*Usage!$S793
+DV!H$18*Usage!$T793
+DV!H$19*Usage!$U793
+DV!H$20*Usage!$V793
+DV!H$21*Usage!$W793
+DV!H$22*Usage!$X793
+DV!H$23*Usage!$Y793
+DV!H$24*Usage!$Z793
+DV!H$25*Usage!$AA793
+DV!I$26*Usage!$AB793
+DV!H$27*Usage!$AC793
+DV!H$28*Usage!$AD793
+DV!H$29*Usage!$AE793
+DV!H$30*Usage!$AF793
+DV!H$31*Usage!$AG793
+DV!H$32*Usage!$AH793
+DV!H$33*Usage!$AI793
+DV!H$34*Usage!$AJ793
+DV!H$35*Usage!$AK793
+DV!H$36*Usage!$AL793
+DV!H$37*Usage!$AM793
+DV!H$38*Usage!$AN793
+DV!H$39*Usage!$AO793
+DV!H$40*Usage!$AP793
+DV!H$41*Usage!$AQ793
+DV!H$42*Usage!$AR793
+DV!H$43*Usage!$AS793
+DV!H$44*Usage!$AT793
+DV!H$45*Usage!$AU793
+DV!H$46*Usage!$AV793
+DV!H$47*Usage!$AW793
+DV!H$48*Usage!$AX793
+DV!H$49*Usage!$AY793
+DV!H$50*Usage!$AZ793
+DV!H$51*Usage!$BA793
+DV!H$52*Usage!$BB793
+DV!H$53*Usage!$BC793
+DV!H$54*Usage!$BD793</f>
        <v>100</v>
      </c>
      <c r="G793" s="1">
        <f>+DV!I$2*Usage!$D793
+DV!I$3*Usage!$E793
+DV!I$4*Usage!$F793
+DV!I$5*Usage!$G793
+DV!I$6*Usage!$H793
+DV!I$7*Usage!$I793
+DV!I$8*Usage!$J793
+DV!I$9*Usage!$K793
+DV!I$10*Usage!$L793
+DV!I$11*Usage!$M793
+DV!I$12*Usage!$N793
+DV!I$13*Usage!$O793
+DV!I$14*Usage!$P793
+DV!I$15*Usage!$Q793
+DV!I$16*Usage!$R793
+DV!I$17*Usage!$S793
+DV!I$18*Usage!$T793
+DV!I$19*Usage!$U793
+DV!I$20*Usage!$V793
+DV!I$21*Usage!$W793
+DV!I$22*Usage!$X793
+DV!I$23*Usage!$Y793
+DV!I$24*Usage!$Z793
+DV!I$25*Usage!$AA793
+DV!J$26*Usage!$AB793
+DV!I$27*Usage!$AC793
+DV!I$28*Usage!$AD793
+DV!I$29*Usage!$AE793
+DV!I$30*Usage!$AF793
+DV!I$31*Usage!$AG793
+DV!I$32*Usage!$AH793
+DV!I$33*Usage!$AI793
+DV!I$34*Usage!$AJ793
+DV!I$35*Usage!$AK793
+DV!I$36*Usage!$AL793
+DV!I$37*Usage!$AM793
+DV!I$38*Usage!$AN793
+DV!I$39*Usage!$AO793
+DV!I$40*Usage!$AP793
+DV!I$41*Usage!$AQ793
+DV!I$42*Usage!$AR793
+DV!I$43*Usage!$AS793
+DV!I$44*Usage!$AT793
+DV!I$45*Usage!$AU793
+DV!I$46*Usage!$AV793
+DV!I$47*Usage!$AW793
+DV!I$48*Usage!$AX793
+DV!I$49*Usage!$AY793
+DV!I$50*Usage!$AZ793
+DV!I$51*Usage!$BA793
+DV!I$52*Usage!$BB793
+DV!I$53*Usage!$BC793
+DV!I$54*Usage!$BD793</f>
        <v>100</v>
      </c>
      <c r="H793" s="1">
        <f>+DV!J$2*Usage!$D793
+DV!J$3*Usage!$E793
+DV!J$4*Usage!$F793
+DV!J$5*Usage!$G793
+DV!J$6*Usage!$H793
+DV!J$7*Usage!$I793
+DV!J$8*Usage!$J793
+DV!J$9*Usage!$K793
+DV!J$10*Usage!$L793
+DV!J$11*Usage!$M793
+DV!J$12*Usage!$N793
+DV!J$13*Usage!$O793
+DV!J$14*Usage!$P793
+DV!J$15*Usage!$Q793
+DV!J$16*Usage!$R793
+DV!J$17*Usage!$S793
+DV!J$18*Usage!$T793
+DV!J$19*Usage!$U793
+DV!J$20*Usage!$V793
+DV!J$21*Usage!$W793
+DV!J$22*Usage!$X793
+DV!J$23*Usage!$Y793
+DV!J$24*Usage!$Z793
+DV!J$25*Usage!$AA793
+DV!K$26*Usage!$AB793
+DV!J$27*Usage!$AC793
+DV!J$28*Usage!$AD793
+DV!J$29*Usage!$AE793
+DV!J$30*Usage!$AF793
+DV!J$31*Usage!$AG793
+DV!J$32*Usage!$AH793
+DV!J$33*Usage!$AI793
+DV!J$34*Usage!$AJ793
+DV!J$35*Usage!$AK793
+DV!J$36*Usage!$AL793
+DV!J$37*Usage!$AM793
+DV!J$38*Usage!$AN793
+DV!J$39*Usage!$AO793
+DV!J$40*Usage!$AP793
+DV!J$41*Usage!$AQ793
+DV!J$42*Usage!$AR793
+DV!J$43*Usage!$AS793
+DV!J$44*Usage!$AT793
+DV!J$45*Usage!$AU793
+DV!J$46*Usage!$AV793
+DV!J$47*Usage!$AW793
+DV!J$48*Usage!$AX793
+DV!J$49*Usage!$AY793
+DV!J$50*Usage!$AZ793
+DV!J$51*Usage!$BA793
+DV!J$52*Usage!$BB793
+DV!J$53*Usage!$BC793
+DV!J$54*Usage!$BD793</f>
        <v>0</v>
      </c>
      <c r="I793" s="1">
        <f>+DV!K$2*Usage!$D793
+DV!K$3*Usage!$E793
+DV!K$4*Usage!$F793
+DV!K$5*Usage!$G793
+DV!K$6*Usage!$H793
+DV!K$7*Usage!$I793
+DV!K$8*Usage!$J793
+DV!K$9*Usage!$K793
+DV!K$10*Usage!$L793
+DV!K$11*Usage!$M793
+DV!K$12*Usage!$N793
+DV!K$13*Usage!$O793
+DV!K$14*Usage!$P793
+DV!K$15*Usage!$Q793
+DV!K$16*Usage!$R793
+DV!K$17*Usage!$S793
+DV!K$18*Usage!$T793
+DV!K$19*Usage!$U793
+DV!K$20*Usage!$V793
+DV!K$21*Usage!$W793
+DV!K$22*Usage!$X793
+DV!K$23*Usage!$Y793
+DV!K$24*Usage!$Z793
+DV!K$25*Usage!$AA793
+DV!L$26*Usage!$AB793
+DV!K$27*Usage!$AC793
+DV!K$28*Usage!$AD793
+DV!K$29*Usage!$AE793
+DV!K$30*Usage!$AF793
+DV!K$31*Usage!$AG793
+DV!K$32*Usage!$AH793
+DV!K$33*Usage!$AI793
+DV!K$34*Usage!$AJ793
+DV!K$35*Usage!$AK793
+DV!K$36*Usage!$AL793
+DV!K$37*Usage!$AM793
+DV!K$38*Usage!$AN793
+DV!K$39*Usage!$AO793
+DV!K$40*Usage!$AP793
+DV!K$41*Usage!$AQ793
+DV!K$42*Usage!$AR793
+DV!K$43*Usage!$AS793
+DV!K$44*Usage!$AT793
+DV!K$45*Usage!$AU793
+DV!K$46*Usage!$AV793
+DV!K$47*Usage!$AW793
+DV!K$48*Usage!$AX793
+DV!K$49*Usage!$AY793
+DV!K$50*Usage!$AZ793
+DV!K$51*Usage!$BA793
+DV!K$52*Usage!$BB793
+DV!K$53*Usage!$BC793
+DV!K$54*Usage!$BD793</f>
        <v>0</v>
      </c>
      <c r="J793" s="1">
        <f>+DV!L$2*Usage!$D793
+DV!L$3*Usage!$E793
+DV!L$4*Usage!$F793
+DV!L$5*Usage!$G793
+DV!L$6*Usage!$H793
+DV!L$7*Usage!$I793
+DV!L$8*Usage!$J793
+DV!L$9*Usage!$K793
+DV!L$10*Usage!$L793
+DV!L$11*Usage!$M793
+DV!L$12*Usage!$N793
+DV!L$13*Usage!$O793
+DV!L$14*Usage!$P793
+DV!L$15*Usage!$Q793
+DV!L$16*Usage!$R793
+DV!L$17*Usage!$S793
+DV!L$18*Usage!$T793
+DV!L$19*Usage!$U793
+DV!L$20*Usage!$V793
+DV!L$21*Usage!$W793
+DV!L$22*Usage!$X793
+DV!L$23*Usage!$Y793
+DV!L$24*Usage!$Z793
+DV!L$25*Usage!$AA793
+DV!M$26*Usage!$AB793
+DV!L$27*Usage!$AC793
+DV!L$28*Usage!$AD793
+DV!L$29*Usage!$AE793
+DV!L$30*Usage!$AF793
+DV!L$31*Usage!$AG793
+DV!L$32*Usage!$AH793
+DV!L$33*Usage!$AI793
+DV!L$34*Usage!$AJ793
+DV!L$35*Usage!$AK793
+DV!L$36*Usage!$AL793
+DV!L$37*Usage!$AM793
+DV!L$38*Usage!$AN793
+DV!L$39*Usage!$AO793
+DV!L$40*Usage!$AP793
+DV!L$41*Usage!$AQ793
+DV!L$42*Usage!$AR793
+DV!L$43*Usage!$AS793
+DV!L$44*Usage!$AT793
+DV!L$45*Usage!$AU793
+DV!L$46*Usage!$AV793
+DV!L$47*Usage!$AW793
+DV!L$48*Usage!$AX793
+DV!L$49*Usage!$AY793
+DV!L$50*Usage!$AZ793
+DV!L$51*Usage!$BA793
+DV!L$52*Usage!$BB793
+DV!L$53*Usage!$BC793
+DV!L$54*Usage!$BD793</f>
        <v>0</v>
      </c>
      <c r="K793" s="1">
        <f>+DV!M$2*Usage!$D793
+DV!M$3*Usage!$E793
+DV!M$4*Usage!$F793
+DV!M$5*Usage!$G793
+DV!M$6*Usage!$H793
+DV!M$7*Usage!$I793
+DV!M$8*Usage!$J793
+DV!M$9*Usage!$K793
+DV!M$10*Usage!$L793
+DV!M$11*Usage!$M793
+DV!M$12*Usage!$N793
+DV!M$13*Usage!$O793
+DV!M$14*Usage!$P793
+DV!M$15*Usage!$Q793
+DV!M$16*Usage!$R793
+DV!M$17*Usage!$S793
+DV!M$18*Usage!$T793
+DV!M$19*Usage!$U793
+DV!M$20*Usage!$V793
+DV!M$21*Usage!$W793
+DV!M$22*Usage!$X793
+DV!M$23*Usage!$Y793
+DV!M$24*Usage!$Z793
+DV!M$25*Usage!$AA793
+DV!M$26*Usage!$AB793
+DV!M$27*Usage!$AC793
+DV!M$28*Usage!$AD793
+DV!M$29*Usage!$AE793
+DV!M$30*Usage!$AF793
+DV!M$31*Usage!$AG793
+DV!M$32*Usage!$AH793
+DV!M$33*Usage!$AI793
+DV!M$34*Usage!$AJ793
+DV!M$35*Usage!$AK793
+DV!M$36*Usage!$AL793
+DV!M$37*Usage!$AM793
+DV!M$38*Usage!$AN793
+DV!M$39*Usage!$AO793
+DV!M$40*Usage!$AP793
+DV!M$41*Usage!$AQ793
+DV!M$42*Usage!$AR793
+DV!M$43*Usage!$AS793
+DV!M$44*Usage!$AT793
+DV!M$45*Usage!$AU793
+DV!M$46*Usage!$AV793
+DV!M$47*Usage!$AW793
+DV!M$48*Usage!$AX793
+DV!M$49*Usage!$AY793
+DV!M$50*Usage!$AZ793
+DV!M$51*Usage!$BA793
+DV!M$52*Usage!$BB793
+DV!M$53*Usage!$BC793
+DV!M$54*Usage!$BD793</f>
        <v>0</v>
      </c>
      <c r="L793" s="1">
        <f>+DV!N$2*Usage!$D793
+DV!N$3*Usage!$E793
+DV!N$4*Usage!$F793
+DV!N$5*Usage!$G793
+DV!N$6*Usage!$H793
+DV!N$7*Usage!$I793
+DV!N$8*Usage!$J793
+DV!N$9*Usage!$K793
+DV!N$10*Usage!$L793
+DV!N$11*Usage!$M793
+DV!N$12*Usage!$N793
+DV!N$13*Usage!$O793
+DV!N$14*Usage!$P793
+DV!N$15*Usage!$Q793
+DV!N$16*Usage!$R793
+DV!N$17*Usage!$S793
+DV!N$18*Usage!$T793
+DV!N$19*Usage!$U793
+DV!N$20*Usage!$V793
+DV!N$21*Usage!$W793
+DV!N$22*Usage!$X793
+DV!N$23*Usage!$Y793
+DV!N$24*Usage!$Z793
+DV!N$25*Usage!$AA793
+DV!N$26*Usage!$AB793
+DV!N$27*Usage!$AC793
+DV!N$28*Usage!$AD793
+DV!N$29*Usage!$AE793
+DV!N$30*Usage!$AF793
+DV!N$31*Usage!$AG793
+DV!N$32*Usage!$AH793
+DV!N$33*Usage!$AI793
+DV!N$34*Usage!$AJ793
+DV!N$35*Usage!$AK793
+DV!N$36*Usage!$AL793
+DV!N$37*Usage!$AM793
+DV!N$38*Usage!$AN793
+DV!N$39*Usage!$AO793
+DV!N$40*Usage!$AP793
+DV!N$41*Usage!$AQ793
+DV!N$42*Usage!$AR793
+DV!N$43*Usage!$AS793
+DV!N$44*Usage!$AT793
+DV!N$45*Usage!$AU793
+DV!N$46*Usage!$AV793
+DV!N$47*Usage!$AW793
+DV!N$48*Usage!$AX793
+DV!N$49*Usage!$AY793
+DV!N$50*Usage!$AZ793
+DV!N$51*Usage!$BA793
+DV!N$52*Usage!$BB793
+DV!N$53*Usage!$BC793
+DV!N$54*Usage!$BD793</f>
        <v>0</v>
      </c>
      <c r="M793" s="1">
        <f>+DV!O$2*Usage!$D793
+DV!O$3*Usage!$E793
+DV!O$4*Usage!$F793
+DV!O$5*Usage!$G793
+DV!O$6*Usage!$H793
+DV!O$7*Usage!$I793
+DV!O$8*Usage!$J793
+DV!O$9*Usage!$K793
+DV!O$10*Usage!$L793
+DV!O$11*Usage!$M793
+DV!O$12*Usage!$N793
+DV!O$13*Usage!$O793
+DV!O$14*Usage!$P793
+DV!O$15*Usage!$Q793
+DV!O$16*Usage!$R793
+DV!O$17*Usage!$S793
+DV!O$18*Usage!$T793
+DV!O$19*Usage!$U793
+DV!O$20*Usage!$V793
+DV!O$21*Usage!$W793
+DV!O$22*Usage!$X793
+DV!O$23*Usage!$Y793
+DV!O$24*Usage!$Z793
+DV!O$25*Usage!$AA793
+DV!O$26*Usage!$AB793
+DV!O$27*Usage!$AC793
+DV!O$28*Usage!$AD793
+DV!O$29*Usage!$AE793
+DV!O$30*Usage!$AF793
+DV!O$31*Usage!$AG793
+DV!O$32*Usage!$AH793
+DV!O$33*Usage!$AI793
+DV!O$34*Usage!$AJ793
+DV!O$35*Usage!$AK793
+DV!O$36*Usage!$AL793
+DV!O$37*Usage!$AM793
+DV!O$38*Usage!$AN793
+DV!O$39*Usage!$AO793
+DV!O$40*Usage!$AP793
+DV!O$41*Usage!$AQ793
+DV!O$42*Usage!$AR793
+DV!O$43*Usage!$AS793
+DV!O$44*Usage!$AT793
+DV!O$45*Usage!$AU793
+DV!O$46*Usage!$AV793
+DV!O$47*Usage!$AW793
+DV!O$48*Usage!$AX793
+DV!O$49*Usage!$AY793
+DV!O$50*Usage!$AZ793
+DV!O$51*Usage!$BA793
+DV!O$52*Usage!$BB793
+DV!O$53*Usage!$BC793
+DV!O$54*Usage!$BD793</f>
        <v>0</v>
      </c>
      <c r="N793" s="58" t="str">
        <f>VLOOKUP(A793,'Plant Stock'!B821:B10809,1,0)</f>
        <v>087358A.205</v>
      </c>
      <c r="P793" s="108"/>
    </row>
    <row r="794" spans="1:16" x14ac:dyDescent="0.25">
      <c r="A794" s="121" t="s">
        <v>9495</v>
      </c>
      <c r="B794" s="1">
        <f>+DV!D$2*Usage!$D794
+DV!D$3*Usage!$E794
+DV!D$4*Usage!$F794
+DV!D$5*Usage!$G794
+DV!D$6*Usage!$H794
+DV!D$7*Usage!$I794
+DV!D$8*Usage!$J794
+DV!D$9*Usage!$K794
+DV!D$10*Usage!$L794
+DV!D$11*Usage!$M794
+DV!D$12*Usage!$N794
+DV!D$13*Usage!$O794
+DV!D$14*Usage!$P794
+DV!D$15*Usage!$Q794
+DV!D$16*Usage!$R794
+DV!D$17*Usage!$S794
+DV!D$18*Usage!$T794
+DV!D$19*Usage!$U794
+DV!D$20*Usage!$V794
+DV!D$21*Usage!$W794
+DV!D$22*Usage!$X794
+DV!D$23*Usage!$Y794
+DV!D$24*Usage!$Z794
+DV!D$25*Usage!$AA794
+DV!E$26*Usage!$AB794
+DV!D$27*Usage!$AC794
+DV!D$28*Usage!$AD794
+DV!D$29*Usage!$AE794
+DV!D$30*Usage!$AF794
+DV!D$31*Usage!$AG794
+DV!D$32*Usage!$AH794
+DV!D$33*Usage!$AI794
+DV!D$34*Usage!$AJ794
+DV!D$35*Usage!$AK794
+DV!D$36*Usage!$AL794
+DV!D$37*Usage!$AM794
+DV!D$38*Usage!$AN794
+DV!D$39*Usage!$AO794
+DV!D$40*Usage!$AP794
+DV!D$41*Usage!$AQ794
+DV!D$42*Usage!$AR794
+DV!D$43*Usage!$AS794
+DV!D$44*Usage!$AT794
+DV!D$45*Usage!$AU794
+DV!D$46*Usage!$AV794
+DV!D$47*Usage!$AW794
+DV!D$48*Usage!$AX794
+DV!D$49*Usage!$AY794
+DV!D$50*Usage!$AZ794
+DV!D$51*Usage!$BA794
+DV!D$52*Usage!$BB794
+DV!D$53*Usage!$BC794
+DV!D$54*Usage!$BD794</f>
        <v>0</v>
      </c>
      <c r="C794" s="1">
        <f>+DV!E$2*Usage!$D794
+DV!E$3*Usage!$E794
+DV!E$4*Usage!$F794
+DV!E$5*Usage!$G794
+DV!E$6*Usage!$H794
+DV!E$7*Usage!$I794
+DV!E$8*Usage!$J794
+DV!E$9*Usage!$K794
+DV!E$10*Usage!$L794
+DV!E$11*Usage!$M794
+DV!E$12*Usage!$N794
+DV!E$13*Usage!$O794
+DV!E$14*Usage!$P794
+DV!E$15*Usage!$Q794
+DV!E$16*Usage!$R794
+DV!E$17*Usage!$S794
+DV!E$18*Usage!$T794
+DV!E$19*Usage!$U794
+DV!E$20*Usage!$V794
+DV!E$21*Usage!$W794
+DV!E$22*Usage!$X794
+DV!E$23*Usage!$Y794
+DV!E$24*Usage!$Z794
+DV!E$25*Usage!$AA794
+DV!F$26*Usage!$AB794
+DV!E$27*Usage!$AC794
+DV!E$28*Usage!$AD794
+DV!E$29*Usage!$AE794
+DV!E$30*Usage!$AF794
+DV!E$31*Usage!$AG794
+DV!E$32*Usage!$AH794
+DV!E$33*Usage!$AI794
+DV!E$34*Usage!$AJ794
+DV!E$35*Usage!$AK794
+DV!E$36*Usage!$AL794
+DV!E$37*Usage!$AM794
+DV!E$38*Usage!$AN794
+DV!E$39*Usage!$AO794
+DV!E$40*Usage!$AP794
+DV!E$41*Usage!$AQ794
+DV!E$42*Usage!$AR794
+DV!E$43*Usage!$AS794
+DV!E$44*Usage!$AT794
+DV!E$45*Usage!$AU794
+DV!E$46*Usage!$AV794
+DV!E$47*Usage!$AW794
+DV!E$48*Usage!$AX794
+DV!E$49*Usage!$AY794
+DV!E$50*Usage!$AZ794
+DV!E$51*Usage!$BA794
+DV!E$52*Usage!$BB794
+DV!E$53*Usage!$BC794
+DV!E$54*Usage!$BD794</f>
        <v>0</v>
      </c>
      <c r="D794" s="1">
        <f>+DV!F$2*Usage!$D794
+DV!F$3*Usage!$E794
+DV!F$4*Usage!$F794
+DV!F$5*Usage!$G794
+DV!F$6*Usage!$H794
+DV!F$7*Usage!$I794
+DV!F$8*Usage!$J794
+DV!F$9*Usage!$K794
+DV!F$10*Usage!$L794
+DV!F$11*Usage!$M794
+DV!F$12*Usage!$N794
+DV!F$13*Usage!$O794
+DV!F$14*Usage!$P794
+DV!F$15*Usage!$Q794
+DV!F$16*Usage!$R794
+DV!F$17*Usage!$S794
+DV!F$18*Usage!$T794
+DV!F$19*Usage!$U794
+DV!F$20*Usage!$V794
+DV!F$21*Usage!$W794
+DV!F$22*Usage!$X794
+DV!F$23*Usage!$Y794
+DV!F$24*Usage!$Z794
+DV!F$25*Usage!$AA794
+DV!G$26*Usage!$AB794
+DV!F$27*Usage!$AC794
+DV!F$28*Usage!$AD794
+DV!F$29*Usage!$AE794
+DV!F$30*Usage!$AF794
+DV!F$31*Usage!$AG794
+DV!F$32*Usage!$AH794
+DV!F$33*Usage!$AI794
+DV!F$34*Usage!$AJ794
+DV!F$35*Usage!$AK794
+DV!F$36*Usage!$AL794
+DV!F$37*Usage!$AM794
+DV!F$38*Usage!$AN794
+DV!F$39*Usage!$AO794
+DV!F$40*Usage!$AP794
+DV!F$41*Usage!$AQ794
+DV!F$42*Usage!$AR794
+DV!F$43*Usage!$AS794
+DV!F$44*Usage!$AT794
+DV!F$45*Usage!$AU794
+DV!F$46*Usage!$AV794
+DV!F$47*Usage!$AW794
+DV!F$48*Usage!$AX794
+DV!F$49*Usage!$AY794
+DV!F$50*Usage!$AZ794
+DV!F$51*Usage!$BA794
+DV!F$52*Usage!$BB794
+DV!F$53*Usage!$BC794
+DV!F$54*Usage!$BD794</f>
        <v>0</v>
      </c>
      <c r="E794" s="1">
        <f>+DV!G$2*Usage!$D794
+DV!G$3*Usage!$E794
+DV!G$4*Usage!$F794
+DV!G$5*Usage!$G794
+DV!G$6*Usage!$H794
+DV!G$7*Usage!$I794
+DV!G$8*Usage!$J794
+DV!G$9*Usage!$K794
+DV!G$10*Usage!$L794
+DV!G$11*Usage!$M794
+DV!G$12*Usage!$N794
+DV!G$13*Usage!$O794
+DV!G$14*Usage!$P794
+DV!G$15*Usage!$Q794
+DV!G$16*Usage!$R794
+DV!G$17*Usage!$S794
+DV!G$18*Usage!$T794
+DV!G$19*Usage!$U794
+DV!G$20*Usage!$V794
+DV!G$21*Usage!$W794
+DV!G$22*Usage!$X794
+DV!G$23*Usage!$Y794
+DV!G$24*Usage!$Z794
+DV!G$25*Usage!$AA794
+DV!H$26*Usage!$AB794
+DV!G$27*Usage!$AC794
+DV!G$28*Usage!$AD794
+DV!G$29*Usage!$AE794
+DV!G$30*Usage!$AF794
+DV!G$31*Usage!$AG794
+DV!G$32*Usage!$AH794
+DV!G$33*Usage!$AI794
+DV!G$34*Usage!$AJ794
+DV!G$35*Usage!$AK794
+DV!G$36*Usage!$AL794
+DV!G$37*Usage!$AM794
+DV!G$38*Usage!$AN794
+DV!G$39*Usage!$AO794
+DV!G$40*Usage!$AP794
+DV!G$41*Usage!$AQ794
+DV!G$42*Usage!$AR794
+DV!G$43*Usage!$AS794
+DV!G$44*Usage!$AT794
+DV!G$45*Usage!$AU794
+DV!G$46*Usage!$AV794
+DV!G$47*Usage!$AW794
+DV!G$48*Usage!$AX794
+DV!G$49*Usage!$AY794
+DV!G$50*Usage!$AZ794
+DV!G$51*Usage!$BA794
+DV!G$52*Usage!$BB794
+DV!G$53*Usage!$BC794
+DV!G$54*Usage!$BD794</f>
        <v>0</v>
      </c>
      <c r="F794" s="1">
        <f>+DV!H$2*Usage!$D794
+DV!H$3*Usage!$E794
+DV!H$4*Usage!$F794
+DV!H$5*Usage!$G794
+DV!H$6*Usage!$H794
+DV!H$7*Usage!$I794
+DV!H$8*Usage!$J794
+DV!H$9*Usage!$K794
+DV!H$10*Usage!$L794
+DV!H$11*Usage!$M794
+DV!H$12*Usage!$N794
+DV!H$13*Usage!$O794
+DV!H$14*Usage!$P794
+DV!H$15*Usage!$Q794
+DV!H$16*Usage!$R794
+DV!H$17*Usage!$S794
+DV!H$18*Usage!$T794
+DV!H$19*Usage!$U794
+DV!H$20*Usage!$V794
+DV!H$21*Usage!$W794
+DV!H$22*Usage!$X794
+DV!H$23*Usage!$Y794
+DV!H$24*Usage!$Z794
+DV!H$25*Usage!$AA794
+DV!I$26*Usage!$AB794
+DV!H$27*Usage!$AC794
+DV!H$28*Usage!$AD794
+DV!H$29*Usage!$AE794
+DV!H$30*Usage!$AF794
+DV!H$31*Usage!$AG794
+DV!H$32*Usage!$AH794
+DV!H$33*Usage!$AI794
+DV!H$34*Usage!$AJ794
+DV!H$35*Usage!$AK794
+DV!H$36*Usage!$AL794
+DV!H$37*Usage!$AM794
+DV!H$38*Usage!$AN794
+DV!H$39*Usage!$AO794
+DV!H$40*Usage!$AP794
+DV!H$41*Usage!$AQ794
+DV!H$42*Usage!$AR794
+DV!H$43*Usage!$AS794
+DV!H$44*Usage!$AT794
+DV!H$45*Usage!$AU794
+DV!H$46*Usage!$AV794
+DV!H$47*Usage!$AW794
+DV!H$48*Usage!$AX794
+DV!H$49*Usage!$AY794
+DV!H$50*Usage!$AZ794
+DV!H$51*Usage!$BA794
+DV!H$52*Usage!$BB794
+DV!H$53*Usage!$BC794
+DV!H$54*Usage!$BD794</f>
        <v>0</v>
      </c>
      <c r="G794" s="1">
        <f>+DV!I$2*Usage!$D794
+DV!I$3*Usage!$E794
+DV!I$4*Usage!$F794
+DV!I$5*Usage!$G794
+DV!I$6*Usage!$H794
+DV!I$7*Usage!$I794
+DV!I$8*Usage!$J794
+DV!I$9*Usage!$K794
+DV!I$10*Usage!$L794
+DV!I$11*Usage!$M794
+DV!I$12*Usage!$N794
+DV!I$13*Usage!$O794
+DV!I$14*Usage!$P794
+DV!I$15*Usage!$Q794
+DV!I$16*Usage!$R794
+DV!I$17*Usage!$S794
+DV!I$18*Usage!$T794
+DV!I$19*Usage!$U794
+DV!I$20*Usage!$V794
+DV!I$21*Usage!$W794
+DV!I$22*Usage!$X794
+DV!I$23*Usage!$Y794
+DV!I$24*Usage!$Z794
+DV!I$25*Usage!$AA794
+DV!J$26*Usage!$AB794
+DV!I$27*Usage!$AC794
+DV!I$28*Usage!$AD794
+DV!I$29*Usage!$AE794
+DV!I$30*Usage!$AF794
+DV!I$31*Usage!$AG794
+DV!I$32*Usage!$AH794
+DV!I$33*Usage!$AI794
+DV!I$34*Usage!$AJ794
+DV!I$35*Usage!$AK794
+DV!I$36*Usage!$AL794
+DV!I$37*Usage!$AM794
+DV!I$38*Usage!$AN794
+DV!I$39*Usage!$AO794
+DV!I$40*Usage!$AP794
+DV!I$41*Usage!$AQ794
+DV!I$42*Usage!$AR794
+DV!I$43*Usage!$AS794
+DV!I$44*Usage!$AT794
+DV!I$45*Usage!$AU794
+DV!I$46*Usage!$AV794
+DV!I$47*Usage!$AW794
+DV!I$48*Usage!$AX794
+DV!I$49*Usage!$AY794
+DV!I$50*Usage!$AZ794
+DV!I$51*Usage!$BA794
+DV!I$52*Usage!$BB794
+DV!I$53*Usage!$BC794
+DV!I$54*Usage!$BD794</f>
        <v>0</v>
      </c>
      <c r="H794" s="1">
        <f>+DV!J$2*Usage!$D794
+DV!J$3*Usage!$E794
+DV!J$4*Usage!$F794
+DV!J$5*Usage!$G794
+DV!J$6*Usage!$H794
+DV!J$7*Usage!$I794
+DV!J$8*Usage!$J794
+DV!J$9*Usage!$K794
+DV!J$10*Usage!$L794
+DV!J$11*Usage!$M794
+DV!J$12*Usage!$N794
+DV!J$13*Usage!$O794
+DV!J$14*Usage!$P794
+DV!J$15*Usage!$Q794
+DV!J$16*Usage!$R794
+DV!J$17*Usage!$S794
+DV!J$18*Usage!$T794
+DV!J$19*Usage!$U794
+DV!J$20*Usage!$V794
+DV!J$21*Usage!$W794
+DV!J$22*Usage!$X794
+DV!J$23*Usage!$Y794
+DV!J$24*Usage!$Z794
+DV!J$25*Usage!$AA794
+DV!K$26*Usage!$AB794
+DV!J$27*Usage!$AC794
+DV!J$28*Usage!$AD794
+DV!J$29*Usage!$AE794
+DV!J$30*Usage!$AF794
+DV!J$31*Usage!$AG794
+DV!J$32*Usage!$AH794
+DV!J$33*Usage!$AI794
+DV!J$34*Usage!$AJ794
+DV!J$35*Usage!$AK794
+DV!J$36*Usage!$AL794
+DV!J$37*Usage!$AM794
+DV!J$38*Usage!$AN794
+DV!J$39*Usage!$AO794
+DV!J$40*Usage!$AP794
+DV!J$41*Usage!$AQ794
+DV!J$42*Usage!$AR794
+DV!J$43*Usage!$AS794
+DV!J$44*Usage!$AT794
+DV!J$45*Usage!$AU794
+DV!J$46*Usage!$AV794
+DV!J$47*Usage!$AW794
+DV!J$48*Usage!$AX794
+DV!J$49*Usage!$AY794
+DV!J$50*Usage!$AZ794
+DV!J$51*Usage!$BA794
+DV!J$52*Usage!$BB794
+DV!J$53*Usage!$BC794
+DV!J$54*Usage!$BD794</f>
        <v>0</v>
      </c>
      <c r="I794" s="1">
        <f>+DV!K$2*Usage!$D794
+DV!K$3*Usage!$E794
+DV!K$4*Usage!$F794
+DV!K$5*Usage!$G794
+DV!K$6*Usage!$H794
+DV!K$7*Usage!$I794
+DV!K$8*Usage!$J794
+DV!K$9*Usage!$K794
+DV!K$10*Usage!$L794
+DV!K$11*Usage!$M794
+DV!K$12*Usage!$N794
+DV!K$13*Usage!$O794
+DV!K$14*Usage!$P794
+DV!K$15*Usage!$Q794
+DV!K$16*Usage!$R794
+DV!K$17*Usage!$S794
+DV!K$18*Usage!$T794
+DV!K$19*Usage!$U794
+DV!K$20*Usage!$V794
+DV!K$21*Usage!$W794
+DV!K$22*Usage!$X794
+DV!K$23*Usage!$Y794
+DV!K$24*Usage!$Z794
+DV!K$25*Usage!$AA794
+DV!L$26*Usage!$AB794
+DV!K$27*Usage!$AC794
+DV!K$28*Usage!$AD794
+DV!K$29*Usage!$AE794
+DV!K$30*Usage!$AF794
+DV!K$31*Usage!$AG794
+DV!K$32*Usage!$AH794
+DV!K$33*Usage!$AI794
+DV!K$34*Usage!$AJ794
+DV!K$35*Usage!$AK794
+DV!K$36*Usage!$AL794
+DV!K$37*Usage!$AM794
+DV!K$38*Usage!$AN794
+DV!K$39*Usage!$AO794
+DV!K$40*Usage!$AP794
+DV!K$41*Usage!$AQ794
+DV!K$42*Usage!$AR794
+DV!K$43*Usage!$AS794
+DV!K$44*Usage!$AT794
+DV!K$45*Usage!$AU794
+DV!K$46*Usage!$AV794
+DV!K$47*Usage!$AW794
+DV!K$48*Usage!$AX794
+DV!K$49*Usage!$AY794
+DV!K$50*Usage!$AZ794
+DV!K$51*Usage!$BA794
+DV!K$52*Usage!$BB794
+DV!K$53*Usage!$BC794
+DV!K$54*Usage!$BD794</f>
        <v>0</v>
      </c>
      <c r="J794" s="1">
        <f>+DV!L$2*Usage!$D794
+DV!L$3*Usage!$E794
+DV!L$4*Usage!$F794
+DV!L$5*Usage!$G794
+DV!L$6*Usage!$H794
+DV!L$7*Usage!$I794
+DV!L$8*Usage!$J794
+DV!L$9*Usage!$K794
+DV!L$10*Usage!$L794
+DV!L$11*Usage!$M794
+DV!L$12*Usage!$N794
+DV!L$13*Usage!$O794
+DV!L$14*Usage!$P794
+DV!L$15*Usage!$Q794
+DV!L$16*Usage!$R794
+DV!L$17*Usage!$S794
+DV!L$18*Usage!$T794
+DV!L$19*Usage!$U794
+DV!L$20*Usage!$V794
+DV!L$21*Usage!$W794
+DV!L$22*Usage!$X794
+DV!L$23*Usage!$Y794
+DV!L$24*Usage!$Z794
+DV!L$25*Usage!$AA794
+DV!M$26*Usage!$AB794
+DV!L$27*Usage!$AC794
+DV!L$28*Usage!$AD794
+DV!L$29*Usage!$AE794
+DV!L$30*Usage!$AF794
+DV!L$31*Usage!$AG794
+DV!L$32*Usage!$AH794
+DV!L$33*Usage!$AI794
+DV!L$34*Usage!$AJ794
+DV!L$35*Usage!$AK794
+DV!L$36*Usage!$AL794
+DV!L$37*Usage!$AM794
+DV!L$38*Usage!$AN794
+DV!L$39*Usage!$AO794
+DV!L$40*Usage!$AP794
+DV!L$41*Usage!$AQ794
+DV!L$42*Usage!$AR794
+DV!L$43*Usage!$AS794
+DV!L$44*Usage!$AT794
+DV!L$45*Usage!$AU794
+DV!L$46*Usage!$AV794
+DV!L$47*Usage!$AW794
+DV!L$48*Usage!$AX794
+DV!L$49*Usage!$AY794
+DV!L$50*Usage!$AZ794
+DV!L$51*Usage!$BA794
+DV!L$52*Usage!$BB794
+DV!L$53*Usage!$BC794
+DV!L$54*Usage!$BD794</f>
        <v>0</v>
      </c>
      <c r="K794" s="1">
        <f>+DV!M$2*Usage!$D794
+DV!M$3*Usage!$E794
+DV!M$4*Usage!$F794
+DV!M$5*Usage!$G794
+DV!M$6*Usage!$H794
+DV!M$7*Usage!$I794
+DV!M$8*Usage!$J794
+DV!M$9*Usage!$K794
+DV!M$10*Usage!$L794
+DV!M$11*Usage!$M794
+DV!M$12*Usage!$N794
+DV!M$13*Usage!$O794
+DV!M$14*Usage!$P794
+DV!M$15*Usage!$Q794
+DV!M$16*Usage!$R794
+DV!M$17*Usage!$S794
+DV!M$18*Usage!$T794
+DV!M$19*Usage!$U794
+DV!M$20*Usage!$V794
+DV!M$21*Usage!$W794
+DV!M$22*Usage!$X794
+DV!M$23*Usage!$Y794
+DV!M$24*Usage!$Z794
+DV!M$25*Usage!$AA794
+DV!M$26*Usage!$AB794
+DV!M$27*Usage!$AC794
+DV!M$28*Usage!$AD794
+DV!M$29*Usage!$AE794
+DV!M$30*Usage!$AF794
+DV!M$31*Usage!$AG794
+DV!M$32*Usage!$AH794
+DV!M$33*Usage!$AI794
+DV!M$34*Usage!$AJ794
+DV!M$35*Usage!$AK794
+DV!M$36*Usage!$AL794
+DV!M$37*Usage!$AM794
+DV!M$38*Usage!$AN794
+DV!M$39*Usage!$AO794
+DV!M$40*Usage!$AP794
+DV!M$41*Usage!$AQ794
+DV!M$42*Usage!$AR794
+DV!M$43*Usage!$AS794
+DV!M$44*Usage!$AT794
+DV!M$45*Usage!$AU794
+DV!M$46*Usage!$AV794
+DV!M$47*Usage!$AW794
+DV!M$48*Usage!$AX794
+DV!M$49*Usage!$AY794
+DV!M$50*Usage!$AZ794
+DV!M$51*Usage!$BA794
+DV!M$52*Usage!$BB794
+DV!M$53*Usage!$BC794
+DV!M$54*Usage!$BD794</f>
        <v>0</v>
      </c>
      <c r="L794" s="1">
        <f>+DV!N$2*Usage!$D794
+DV!N$3*Usage!$E794
+DV!N$4*Usage!$F794
+DV!N$5*Usage!$G794
+DV!N$6*Usage!$H794
+DV!N$7*Usage!$I794
+DV!N$8*Usage!$J794
+DV!N$9*Usage!$K794
+DV!N$10*Usage!$L794
+DV!N$11*Usage!$M794
+DV!N$12*Usage!$N794
+DV!N$13*Usage!$O794
+DV!N$14*Usage!$P794
+DV!N$15*Usage!$Q794
+DV!N$16*Usage!$R794
+DV!N$17*Usage!$S794
+DV!N$18*Usage!$T794
+DV!N$19*Usage!$U794
+DV!N$20*Usage!$V794
+DV!N$21*Usage!$W794
+DV!N$22*Usage!$X794
+DV!N$23*Usage!$Y794
+DV!N$24*Usage!$Z794
+DV!N$25*Usage!$AA794
+DV!N$26*Usage!$AB794
+DV!N$27*Usage!$AC794
+DV!N$28*Usage!$AD794
+DV!N$29*Usage!$AE794
+DV!N$30*Usage!$AF794
+DV!N$31*Usage!$AG794
+DV!N$32*Usage!$AH794
+DV!N$33*Usage!$AI794
+DV!N$34*Usage!$AJ794
+DV!N$35*Usage!$AK794
+DV!N$36*Usage!$AL794
+DV!N$37*Usage!$AM794
+DV!N$38*Usage!$AN794
+DV!N$39*Usage!$AO794
+DV!N$40*Usage!$AP794
+DV!N$41*Usage!$AQ794
+DV!N$42*Usage!$AR794
+DV!N$43*Usage!$AS794
+DV!N$44*Usage!$AT794
+DV!N$45*Usage!$AU794
+DV!N$46*Usage!$AV794
+DV!N$47*Usage!$AW794
+DV!N$48*Usage!$AX794
+DV!N$49*Usage!$AY794
+DV!N$50*Usage!$AZ794
+DV!N$51*Usage!$BA794
+DV!N$52*Usage!$BB794
+DV!N$53*Usage!$BC794
+DV!N$54*Usage!$BD794</f>
        <v>0</v>
      </c>
      <c r="M794" s="1">
        <f>+DV!O$2*Usage!$D794
+DV!O$3*Usage!$E794
+DV!O$4*Usage!$F794
+DV!O$5*Usage!$G794
+DV!O$6*Usage!$H794
+DV!O$7*Usage!$I794
+DV!O$8*Usage!$J794
+DV!O$9*Usage!$K794
+DV!O$10*Usage!$L794
+DV!O$11*Usage!$M794
+DV!O$12*Usage!$N794
+DV!O$13*Usage!$O794
+DV!O$14*Usage!$P794
+DV!O$15*Usage!$Q794
+DV!O$16*Usage!$R794
+DV!O$17*Usage!$S794
+DV!O$18*Usage!$T794
+DV!O$19*Usage!$U794
+DV!O$20*Usage!$V794
+DV!O$21*Usage!$W794
+DV!O$22*Usage!$X794
+DV!O$23*Usage!$Y794
+DV!O$24*Usage!$Z794
+DV!O$25*Usage!$AA794
+DV!O$26*Usage!$AB794
+DV!O$27*Usage!$AC794
+DV!O$28*Usage!$AD794
+DV!O$29*Usage!$AE794
+DV!O$30*Usage!$AF794
+DV!O$31*Usage!$AG794
+DV!O$32*Usage!$AH794
+DV!O$33*Usage!$AI794
+DV!O$34*Usage!$AJ794
+DV!O$35*Usage!$AK794
+DV!O$36*Usage!$AL794
+DV!O$37*Usage!$AM794
+DV!O$38*Usage!$AN794
+DV!O$39*Usage!$AO794
+DV!O$40*Usage!$AP794
+DV!O$41*Usage!$AQ794
+DV!O$42*Usage!$AR794
+DV!O$43*Usage!$AS794
+DV!O$44*Usage!$AT794
+DV!O$45*Usage!$AU794
+DV!O$46*Usage!$AV794
+DV!O$47*Usage!$AW794
+DV!O$48*Usage!$AX794
+DV!O$49*Usage!$AY794
+DV!O$50*Usage!$AZ794
+DV!O$51*Usage!$BA794
+DV!O$52*Usage!$BB794
+DV!O$53*Usage!$BC794
+DV!O$54*Usage!$BD794</f>
        <v>0</v>
      </c>
      <c r="N794" s="58" t="str">
        <f>VLOOKUP(A794,'Plant Stock'!B822:B10810,1,0)</f>
        <v>087174A.101</v>
      </c>
    </row>
    <row r="795" spans="1:16" x14ac:dyDescent="0.25">
      <c r="A795" s="121" t="s">
        <v>9497</v>
      </c>
      <c r="B795" s="1">
        <f>+DV!D$2*Usage!$D795
+DV!D$3*Usage!$E795
+DV!D$4*Usage!$F795
+DV!D$5*Usage!$G795
+DV!D$6*Usage!$H795
+DV!D$7*Usage!$I795
+DV!D$8*Usage!$J795
+DV!D$9*Usage!$K795
+DV!D$10*Usage!$L795
+DV!D$11*Usage!$M795
+DV!D$12*Usage!$N795
+DV!D$13*Usage!$O795
+DV!D$14*Usage!$P795
+DV!D$15*Usage!$Q795
+DV!D$16*Usage!$R795
+DV!D$17*Usage!$S795
+DV!D$18*Usage!$T795
+DV!D$19*Usage!$U795
+DV!D$20*Usage!$V795
+DV!D$21*Usage!$W795
+DV!D$22*Usage!$X795
+DV!D$23*Usage!$Y795
+DV!D$24*Usage!$Z795
+DV!D$25*Usage!$AA795
+DV!E$26*Usage!$AB795
+DV!D$27*Usage!$AC795
+DV!D$28*Usage!$AD795
+DV!D$29*Usage!$AE795
+DV!D$30*Usage!$AF795
+DV!D$31*Usage!$AG795
+DV!D$32*Usage!$AH795
+DV!D$33*Usage!$AI795
+DV!D$34*Usage!$AJ795
+DV!D$35*Usage!$AK795
+DV!D$36*Usage!$AL795
+DV!D$37*Usage!$AM795
+DV!D$38*Usage!$AN795
+DV!D$39*Usage!$AO795
+DV!D$40*Usage!$AP795
+DV!D$41*Usage!$AQ795
+DV!D$42*Usage!$AR795
+DV!D$43*Usage!$AS795
+DV!D$44*Usage!$AT795
+DV!D$45*Usage!$AU795
+DV!D$46*Usage!$AV795
+DV!D$47*Usage!$AW795
+DV!D$48*Usage!$AX795
+DV!D$49*Usage!$AY795
+DV!D$50*Usage!$AZ795
+DV!D$51*Usage!$BA795
+DV!D$52*Usage!$BB795
+DV!D$53*Usage!$BC795
+DV!D$54*Usage!$BD795</f>
        <v>0</v>
      </c>
      <c r="C795" s="1">
        <f>+DV!E$2*Usage!$D795
+DV!E$3*Usage!$E795
+DV!E$4*Usage!$F795
+DV!E$5*Usage!$G795
+DV!E$6*Usage!$H795
+DV!E$7*Usage!$I795
+DV!E$8*Usage!$J795
+DV!E$9*Usage!$K795
+DV!E$10*Usage!$L795
+DV!E$11*Usage!$M795
+DV!E$12*Usage!$N795
+DV!E$13*Usage!$O795
+DV!E$14*Usage!$P795
+DV!E$15*Usage!$Q795
+DV!E$16*Usage!$R795
+DV!E$17*Usage!$S795
+DV!E$18*Usage!$T795
+DV!E$19*Usage!$U795
+DV!E$20*Usage!$V795
+DV!E$21*Usage!$W795
+DV!E$22*Usage!$X795
+DV!E$23*Usage!$Y795
+DV!E$24*Usage!$Z795
+DV!E$25*Usage!$AA795
+DV!F$26*Usage!$AB795
+DV!E$27*Usage!$AC795
+DV!E$28*Usage!$AD795
+DV!E$29*Usage!$AE795
+DV!E$30*Usage!$AF795
+DV!E$31*Usage!$AG795
+DV!E$32*Usage!$AH795
+DV!E$33*Usage!$AI795
+DV!E$34*Usage!$AJ795
+DV!E$35*Usage!$AK795
+DV!E$36*Usage!$AL795
+DV!E$37*Usage!$AM795
+DV!E$38*Usage!$AN795
+DV!E$39*Usage!$AO795
+DV!E$40*Usage!$AP795
+DV!E$41*Usage!$AQ795
+DV!E$42*Usage!$AR795
+DV!E$43*Usage!$AS795
+DV!E$44*Usage!$AT795
+DV!E$45*Usage!$AU795
+DV!E$46*Usage!$AV795
+DV!E$47*Usage!$AW795
+DV!E$48*Usage!$AX795
+DV!E$49*Usage!$AY795
+DV!E$50*Usage!$AZ795
+DV!E$51*Usage!$BA795
+DV!E$52*Usage!$BB795
+DV!E$53*Usage!$BC795
+DV!E$54*Usage!$BD795</f>
        <v>0</v>
      </c>
      <c r="D795" s="1">
        <f>+DV!F$2*Usage!$D795
+DV!F$3*Usage!$E795
+DV!F$4*Usage!$F795
+DV!F$5*Usage!$G795
+DV!F$6*Usage!$H795
+DV!F$7*Usage!$I795
+DV!F$8*Usage!$J795
+DV!F$9*Usage!$K795
+DV!F$10*Usage!$L795
+DV!F$11*Usage!$M795
+DV!F$12*Usage!$N795
+DV!F$13*Usage!$O795
+DV!F$14*Usage!$P795
+DV!F$15*Usage!$Q795
+DV!F$16*Usage!$R795
+DV!F$17*Usage!$S795
+DV!F$18*Usage!$T795
+DV!F$19*Usage!$U795
+DV!F$20*Usage!$V795
+DV!F$21*Usage!$W795
+DV!F$22*Usage!$X795
+DV!F$23*Usage!$Y795
+DV!F$24*Usage!$Z795
+DV!F$25*Usage!$AA795
+DV!G$26*Usage!$AB795
+DV!F$27*Usage!$AC795
+DV!F$28*Usage!$AD795
+DV!F$29*Usage!$AE795
+DV!F$30*Usage!$AF795
+DV!F$31*Usage!$AG795
+DV!F$32*Usage!$AH795
+DV!F$33*Usage!$AI795
+DV!F$34*Usage!$AJ795
+DV!F$35*Usage!$AK795
+DV!F$36*Usage!$AL795
+DV!F$37*Usage!$AM795
+DV!F$38*Usage!$AN795
+DV!F$39*Usage!$AO795
+DV!F$40*Usage!$AP795
+DV!F$41*Usage!$AQ795
+DV!F$42*Usage!$AR795
+DV!F$43*Usage!$AS795
+DV!F$44*Usage!$AT795
+DV!F$45*Usage!$AU795
+DV!F$46*Usage!$AV795
+DV!F$47*Usage!$AW795
+DV!F$48*Usage!$AX795
+DV!F$49*Usage!$AY795
+DV!F$50*Usage!$AZ795
+DV!F$51*Usage!$BA795
+DV!F$52*Usage!$BB795
+DV!F$53*Usage!$BC795
+DV!F$54*Usage!$BD795</f>
        <v>0</v>
      </c>
      <c r="E795" s="1">
        <f>+DV!G$2*Usage!$D795
+DV!G$3*Usage!$E795
+DV!G$4*Usage!$F795
+DV!G$5*Usage!$G795
+DV!G$6*Usage!$H795
+DV!G$7*Usage!$I795
+DV!G$8*Usage!$J795
+DV!G$9*Usage!$K795
+DV!G$10*Usage!$L795
+DV!G$11*Usage!$M795
+DV!G$12*Usage!$N795
+DV!G$13*Usage!$O795
+DV!G$14*Usage!$P795
+DV!G$15*Usage!$Q795
+DV!G$16*Usage!$R795
+DV!G$17*Usage!$S795
+DV!G$18*Usage!$T795
+DV!G$19*Usage!$U795
+DV!G$20*Usage!$V795
+DV!G$21*Usage!$W795
+DV!G$22*Usage!$X795
+DV!G$23*Usage!$Y795
+DV!G$24*Usage!$Z795
+DV!G$25*Usage!$AA795
+DV!H$26*Usage!$AB795
+DV!G$27*Usage!$AC795
+DV!G$28*Usage!$AD795
+DV!G$29*Usage!$AE795
+DV!G$30*Usage!$AF795
+DV!G$31*Usage!$AG795
+DV!G$32*Usage!$AH795
+DV!G$33*Usage!$AI795
+DV!G$34*Usage!$AJ795
+DV!G$35*Usage!$AK795
+DV!G$36*Usage!$AL795
+DV!G$37*Usage!$AM795
+DV!G$38*Usage!$AN795
+DV!G$39*Usage!$AO795
+DV!G$40*Usage!$AP795
+DV!G$41*Usage!$AQ795
+DV!G$42*Usage!$AR795
+DV!G$43*Usage!$AS795
+DV!G$44*Usage!$AT795
+DV!G$45*Usage!$AU795
+DV!G$46*Usage!$AV795
+DV!G$47*Usage!$AW795
+DV!G$48*Usage!$AX795
+DV!G$49*Usage!$AY795
+DV!G$50*Usage!$AZ795
+DV!G$51*Usage!$BA795
+DV!G$52*Usage!$BB795
+DV!G$53*Usage!$BC795
+DV!G$54*Usage!$BD795</f>
        <v>0</v>
      </c>
      <c r="F795" s="1">
        <f>+DV!H$2*Usage!$D795
+DV!H$3*Usage!$E795
+DV!H$4*Usage!$F795
+DV!H$5*Usage!$G795
+DV!H$6*Usage!$H795
+DV!H$7*Usage!$I795
+DV!H$8*Usage!$J795
+DV!H$9*Usage!$K795
+DV!H$10*Usage!$L795
+DV!H$11*Usage!$M795
+DV!H$12*Usage!$N795
+DV!H$13*Usage!$O795
+DV!H$14*Usage!$P795
+DV!H$15*Usage!$Q795
+DV!H$16*Usage!$R795
+DV!H$17*Usage!$S795
+DV!H$18*Usage!$T795
+DV!H$19*Usage!$U795
+DV!H$20*Usage!$V795
+DV!H$21*Usage!$W795
+DV!H$22*Usage!$X795
+DV!H$23*Usage!$Y795
+DV!H$24*Usage!$Z795
+DV!H$25*Usage!$AA795
+DV!I$26*Usage!$AB795
+DV!H$27*Usage!$AC795
+DV!H$28*Usage!$AD795
+DV!H$29*Usage!$AE795
+DV!H$30*Usage!$AF795
+DV!H$31*Usage!$AG795
+DV!H$32*Usage!$AH795
+DV!H$33*Usage!$AI795
+DV!H$34*Usage!$AJ795
+DV!H$35*Usage!$AK795
+DV!H$36*Usage!$AL795
+DV!H$37*Usage!$AM795
+DV!H$38*Usage!$AN795
+DV!H$39*Usage!$AO795
+DV!H$40*Usage!$AP795
+DV!H$41*Usage!$AQ795
+DV!H$42*Usage!$AR795
+DV!H$43*Usage!$AS795
+DV!H$44*Usage!$AT795
+DV!H$45*Usage!$AU795
+DV!H$46*Usage!$AV795
+DV!H$47*Usage!$AW795
+DV!H$48*Usage!$AX795
+DV!H$49*Usage!$AY795
+DV!H$50*Usage!$AZ795
+DV!H$51*Usage!$BA795
+DV!H$52*Usage!$BB795
+DV!H$53*Usage!$BC795
+DV!H$54*Usage!$BD795</f>
        <v>0</v>
      </c>
      <c r="G795" s="1">
        <f>+DV!I$2*Usage!$D795
+DV!I$3*Usage!$E795
+DV!I$4*Usage!$F795
+DV!I$5*Usage!$G795
+DV!I$6*Usage!$H795
+DV!I$7*Usage!$I795
+DV!I$8*Usage!$J795
+DV!I$9*Usage!$K795
+DV!I$10*Usage!$L795
+DV!I$11*Usage!$M795
+DV!I$12*Usage!$N795
+DV!I$13*Usage!$O795
+DV!I$14*Usage!$P795
+DV!I$15*Usage!$Q795
+DV!I$16*Usage!$R795
+DV!I$17*Usage!$S795
+DV!I$18*Usage!$T795
+DV!I$19*Usage!$U795
+DV!I$20*Usage!$V795
+DV!I$21*Usage!$W795
+DV!I$22*Usage!$X795
+DV!I$23*Usage!$Y795
+DV!I$24*Usage!$Z795
+DV!I$25*Usage!$AA795
+DV!J$26*Usage!$AB795
+DV!I$27*Usage!$AC795
+DV!I$28*Usage!$AD795
+DV!I$29*Usage!$AE795
+DV!I$30*Usage!$AF795
+DV!I$31*Usage!$AG795
+DV!I$32*Usage!$AH795
+DV!I$33*Usage!$AI795
+DV!I$34*Usage!$AJ795
+DV!I$35*Usage!$AK795
+DV!I$36*Usage!$AL795
+DV!I$37*Usage!$AM795
+DV!I$38*Usage!$AN795
+DV!I$39*Usage!$AO795
+DV!I$40*Usage!$AP795
+DV!I$41*Usage!$AQ795
+DV!I$42*Usage!$AR795
+DV!I$43*Usage!$AS795
+DV!I$44*Usage!$AT795
+DV!I$45*Usage!$AU795
+DV!I$46*Usage!$AV795
+DV!I$47*Usage!$AW795
+DV!I$48*Usage!$AX795
+DV!I$49*Usage!$AY795
+DV!I$50*Usage!$AZ795
+DV!I$51*Usage!$BA795
+DV!I$52*Usage!$BB795
+DV!I$53*Usage!$BC795
+DV!I$54*Usage!$BD795</f>
        <v>0</v>
      </c>
      <c r="H795" s="1">
        <f>+DV!J$2*Usage!$D795
+DV!J$3*Usage!$E795
+DV!J$4*Usage!$F795
+DV!J$5*Usage!$G795
+DV!J$6*Usage!$H795
+DV!J$7*Usage!$I795
+DV!J$8*Usage!$J795
+DV!J$9*Usage!$K795
+DV!J$10*Usage!$L795
+DV!J$11*Usage!$M795
+DV!J$12*Usage!$N795
+DV!J$13*Usage!$O795
+DV!J$14*Usage!$P795
+DV!J$15*Usage!$Q795
+DV!J$16*Usage!$R795
+DV!J$17*Usage!$S795
+DV!J$18*Usage!$T795
+DV!J$19*Usage!$U795
+DV!J$20*Usage!$V795
+DV!J$21*Usage!$W795
+DV!J$22*Usage!$X795
+DV!J$23*Usage!$Y795
+DV!J$24*Usage!$Z795
+DV!J$25*Usage!$AA795
+DV!K$26*Usage!$AB795
+DV!J$27*Usage!$AC795
+DV!J$28*Usage!$AD795
+DV!J$29*Usage!$AE795
+DV!J$30*Usage!$AF795
+DV!J$31*Usage!$AG795
+DV!J$32*Usage!$AH795
+DV!J$33*Usage!$AI795
+DV!J$34*Usage!$AJ795
+DV!J$35*Usage!$AK795
+DV!J$36*Usage!$AL795
+DV!J$37*Usage!$AM795
+DV!J$38*Usage!$AN795
+DV!J$39*Usage!$AO795
+DV!J$40*Usage!$AP795
+DV!J$41*Usage!$AQ795
+DV!J$42*Usage!$AR795
+DV!J$43*Usage!$AS795
+DV!J$44*Usage!$AT795
+DV!J$45*Usage!$AU795
+DV!J$46*Usage!$AV795
+DV!J$47*Usage!$AW795
+DV!J$48*Usage!$AX795
+DV!J$49*Usage!$AY795
+DV!J$50*Usage!$AZ795
+DV!J$51*Usage!$BA795
+DV!J$52*Usage!$BB795
+DV!J$53*Usage!$BC795
+DV!J$54*Usage!$BD795</f>
        <v>0</v>
      </c>
      <c r="I795" s="1">
        <f>+DV!K$2*Usage!$D795
+DV!K$3*Usage!$E795
+DV!K$4*Usage!$F795
+DV!K$5*Usage!$G795
+DV!K$6*Usage!$H795
+DV!K$7*Usage!$I795
+DV!K$8*Usage!$J795
+DV!K$9*Usage!$K795
+DV!K$10*Usage!$L795
+DV!K$11*Usage!$M795
+DV!K$12*Usage!$N795
+DV!K$13*Usage!$O795
+DV!K$14*Usage!$P795
+DV!K$15*Usage!$Q795
+DV!K$16*Usage!$R795
+DV!K$17*Usage!$S795
+DV!K$18*Usage!$T795
+DV!K$19*Usage!$U795
+DV!K$20*Usage!$V795
+DV!K$21*Usage!$W795
+DV!K$22*Usage!$X795
+DV!K$23*Usage!$Y795
+DV!K$24*Usage!$Z795
+DV!K$25*Usage!$AA795
+DV!L$26*Usage!$AB795
+DV!K$27*Usage!$AC795
+DV!K$28*Usage!$AD795
+DV!K$29*Usage!$AE795
+DV!K$30*Usage!$AF795
+DV!K$31*Usage!$AG795
+DV!K$32*Usage!$AH795
+DV!K$33*Usage!$AI795
+DV!K$34*Usage!$AJ795
+DV!K$35*Usage!$AK795
+DV!K$36*Usage!$AL795
+DV!K$37*Usage!$AM795
+DV!K$38*Usage!$AN795
+DV!K$39*Usage!$AO795
+DV!K$40*Usage!$AP795
+DV!K$41*Usage!$AQ795
+DV!K$42*Usage!$AR795
+DV!K$43*Usage!$AS795
+DV!K$44*Usage!$AT795
+DV!K$45*Usage!$AU795
+DV!K$46*Usage!$AV795
+DV!K$47*Usage!$AW795
+DV!K$48*Usage!$AX795
+DV!K$49*Usage!$AY795
+DV!K$50*Usage!$AZ795
+DV!K$51*Usage!$BA795
+DV!K$52*Usage!$BB795
+DV!K$53*Usage!$BC795
+DV!K$54*Usage!$BD795</f>
        <v>0</v>
      </c>
      <c r="J795" s="1">
        <f>+DV!L$2*Usage!$D795
+DV!L$3*Usage!$E795
+DV!L$4*Usage!$F795
+DV!L$5*Usage!$G795
+DV!L$6*Usage!$H795
+DV!L$7*Usage!$I795
+DV!L$8*Usage!$J795
+DV!L$9*Usage!$K795
+DV!L$10*Usage!$L795
+DV!L$11*Usage!$M795
+DV!L$12*Usage!$N795
+DV!L$13*Usage!$O795
+DV!L$14*Usage!$P795
+DV!L$15*Usage!$Q795
+DV!L$16*Usage!$R795
+DV!L$17*Usage!$S795
+DV!L$18*Usage!$T795
+DV!L$19*Usage!$U795
+DV!L$20*Usage!$V795
+DV!L$21*Usage!$W795
+DV!L$22*Usage!$X795
+DV!L$23*Usage!$Y795
+DV!L$24*Usage!$Z795
+DV!L$25*Usage!$AA795
+DV!M$26*Usage!$AB795
+DV!L$27*Usage!$AC795
+DV!L$28*Usage!$AD795
+DV!L$29*Usage!$AE795
+DV!L$30*Usage!$AF795
+DV!L$31*Usage!$AG795
+DV!L$32*Usage!$AH795
+DV!L$33*Usage!$AI795
+DV!L$34*Usage!$AJ795
+DV!L$35*Usage!$AK795
+DV!L$36*Usage!$AL795
+DV!L$37*Usage!$AM795
+DV!L$38*Usage!$AN795
+DV!L$39*Usage!$AO795
+DV!L$40*Usage!$AP795
+DV!L$41*Usage!$AQ795
+DV!L$42*Usage!$AR795
+DV!L$43*Usage!$AS795
+DV!L$44*Usage!$AT795
+DV!L$45*Usage!$AU795
+DV!L$46*Usage!$AV795
+DV!L$47*Usage!$AW795
+DV!L$48*Usage!$AX795
+DV!L$49*Usage!$AY795
+DV!L$50*Usage!$AZ795
+DV!L$51*Usage!$BA795
+DV!L$52*Usage!$BB795
+DV!L$53*Usage!$BC795
+DV!L$54*Usage!$BD795</f>
        <v>0</v>
      </c>
      <c r="K795" s="1">
        <f>+DV!M$2*Usage!$D795
+DV!M$3*Usage!$E795
+DV!M$4*Usage!$F795
+DV!M$5*Usage!$G795
+DV!M$6*Usage!$H795
+DV!M$7*Usage!$I795
+DV!M$8*Usage!$J795
+DV!M$9*Usage!$K795
+DV!M$10*Usage!$L795
+DV!M$11*Usage!$M795
+DV!M$12*Usage!$N795
+DV!M$13*Usage!$O795
+DV!M$14*Usage!$P795
+DV!M$15*Usage!$Q795
+DV!M$16*Usage!$R795
+DV!M$17*Usage!$S795
+DV!M$18*Usage!$T795
+DV!M$19*Usage!$U795
+DV!M$20*Usage!$V795
+DV!M$21*Usage!$W795
+DV!M$22*Usage!$X795
+DV!M$23*Usage!$Y795
+DV!M$24*Usage!$Z795
+DV!M$25*Usage!$AA795
+DV!M$26*Usage!$AB795
+DV!M$27*Usage!$AC795
+DV!M$28*Usage!$AD795
+DV!M$29*Usage!$AE795
+DV!M$30*Usage!$AF795
+DV!M$31*Usage!$AG795
+DV!M$32*Usage!$AH795
+DV!M$33*Usage!$AI795
+DV!M$34*Usage!$AJ795
+DV!M$35*Usage!$AK795
+DV!M$36*Usage!$AL795
+DV!M$37*Usage!$AM795
+DV!M$38*Usage!$AN795
+DV!M$39*Usage!$AO795
+DV!M$40*Usage!$AP795
+DV!M$41*Usage!$AQ795
+DV!M$42*Usage!$AR795
+DV!M$43*Usage!$AS795
+DV!M$44*Usage!$AT795
+DV!M$45*Usage!$AU795
+DV!M$46*Usage!$AV795
+DV!M$47*Usage!$AW795
+DV!M$48*Usage!$AX795
+DV!M$49*Usage!$AY795
+DV!M$50*Usage!$AZ795
+DV!M$51*Usage!$BA795
+DV!M$52*Usage!$BB795
+DV!M$53*Usage!$BC795
+DV!M$54*Usage!$BD795</f>
        <v>0</v>
      </c>
      <c r="L795" s="1">
        <f>+DV!N$2*Usage!$D795
+DV!N$3*Usage!$E795
+DV!N$4*Usage!$F795
+DV!N$5*Usage!$G795
+DV!N$6*Usage!$H795
+DV!N$7*Usage!$I795
+DV!N$8*Usage!$J795
+DV!N$9*Usage!$K795
+DV!N$10*Usage!$L795
+DV!N$11*Usage!$M795
+DV!N$12*Usage!$N795
+DV!N$13*Usage!$O795
+DV!N$14*Usage!$P795
+DV!N$15*Usage!$Q795
+DV!N$16*Usage!$R795
+DV!N$17*Usage!$S795
+DV!N$18*Usage!$T795
+DV!N$19*Usage!$U795
+DV!N$20*Usage!$V795
+DV!N$21*Usage!$W795
+DV!N$22*Usage!$X795
+DV!N$23*Usage!$Y795
+DV!N$24*Usage!$Z795
+DV!N$25*Usage!$AA795
+DV!N$26*Usage!$AB795
+DV!N$27*Usage!$AC795
+DV!N$28*Usage!$AD795
+DV!N$29*Usage!$AE795
+DV!N$30*Usage!$AF795
+DV!N$31*Usage!$AG795
+DV!N$32*Usage!$AH795
+DV!N$33*Usage!$AI795
+DV!N$34*Usage!$AJ795
+DV!N$35*Usage!$AK795
+DV!N$36*Usage!$AL795
+DV!N$37*Usage!$AM795
+DV!N$38*Usage!$AN795
+DV!N$39*Usage!$AO795
+DV!N$40*Usage!$AP795
+DV!N$41*Usage!$AQ795
+DV!N$42*Usage!$AR795
+DV!N$43*Usage!$AS795
+DV!N$44*Usage!$AT795
+DV!N$45*Usage!$AU795
+DV!N$46*Usage!$AV795
+DV!N$47*Usage!$AW795
+DV!N$48*Usage!$AX795
+DV!N$49*Usage!$AY795
+DV!N$50*Usage!$AZ795
+DV!N$51*Usage!$BA795
+DV!N$52*Usage!$BB795
+DV!N$53*Usage!$BC795
+DV!N$54*Usage!$BD795</f>
        <v>0</v>
      </c>
      <c r="M795" s="1">
        <f>+DV!O$2*Usage!$D795
+DV!O$3*Usage!$E795
+DV!O$4*Usage!$F795
+DV!O$5*Usage!$G795
+DV!O$6*Usage!$H795
+DV!O$7*Usage!$I795
+DV!O$8*Usage!$J795
+DV!O$9*Usage!$K795
+DV!O$10*Usage!$L795
+DV!O$11*Usage!$M795
+DV!O$12*Usage!$N795
+DV!O$13*Usage!$O795
+DV!O$14*Usage!$P795
+DV!O$15*Usage!$Q795
+DV!O$16*Usage!$R795
+DV!O$17*Usage!$S795
+DV!O$18*Usage!$T795
+DV!O$19*Usage!$U795
+DV!O$20*Usage!$V795
+DV!O$21*Usage!$W795
+DV!O$22*Usage!$X795
+DV!O$23*Usage!$Y795
+DV!O$24*Usage!$Z795
+DV!O$25*Usage!$AA795
+DV!O$26*Usage!$AB795
+DV!O$27*Usage!$AC795
+DV!O$28*Usage!$AD795
+DV!O$29*Usage!$AE795
+DV!O$30*Usage!$AF795
+DV!O$31*Usage!$AG795
+DV!O$32*Usage!$AH795
+DV!O$33*Usage!$AI795
+DV!O$34*Usage!$AJ795
+DV!O$35*Usage!$AK795
+DV!O$36*Usage!$AL795
+DV!O$37*Usage!$AM795
+DV!O$38*Usage!$AN795
+DV!O$39*Usage!$AO795
+DV!O$40*Usage!$AP795
+DV!O$41*Usage!$AQ795
+DV!O$42*Usage!$AR795
+DV!O$43*Usage!$AS795
+DV!O$44*Usage!$AT795
+DV!O$45*Usage!$AU795
+DV!O$46*Usage!$AV795
+DV!O$47*Usage!$AW795
+DV!O$48*Usage!$AX795
+DV!O$49*Usage!$AY795
+DV!O$50*Usage!$AZ795
+DV!O$51*Usage!$BA795
+DV!O$52*Usage!$BB795
+DV!O$53*Usage!$BC795
+DV!O$54*Usage!$BD795</f>
        <v>0</v>
      </c>
      <c r="N795" s="58" t="str">
        <f>VLOOKUP(A795,'Plant Stock'!B823:B10811,1,0)</f>
        <v>826642E</v>
      </c>
    </row>
    <row r="796" spans="1:16" x14ac:dyDescent="0.25">
      <c r="A796" s="121" t="s">
        <v>9498</v>
      </c>
      <c r="B796" s="1">
        <f>+DV!D$2*Usage!$D796
+DV!D$3*Usage!$E796
+DV!D$4*Usage!$F796
+DV!D$5*Usage!$G796
+DV!D$6*Usage!$H796
+DV!D$7*Usage!$I796
+DV!D$8*Usage!$J796
+DV!D$9*Usage!$K796
+DV!D$10*Usage!$L796
+DV!D$11*Usage!$M796
+DV!D$12*Usage!$N796
+DV!D$13*Usage!$O796
+DV!D$14*Usage!$P796
+DV!D$15*Usage!$Q796
+DV!D$16*Usage!$R796
+DV!D$17*Usage!$S796
+DV!D$18*Usage!$T796
+DV!D$19*Usage!$U796
+DV!D$20*Usage!$V796
+DV!D$21*Usage!$W796
+DV!D$22*Usage!$X796
+DV!D$23*Usage!$Y796
+DV!D$24*Usage!$Z796
+DV!D$25*Usage!$AA796
+DV!E$26*Usage!$AB796
+DV!D$27*Usage!$AC796
+DV!D$28*Usage!$AD796
+DV!D$29*Usage!$AE796
+DV!D$30*Usage!$AF796
+DV!D$31*Usage!$AG796
+DV!D$32*Usage!$AH796
+DV!D$33*Usage!$AI796
+DV!D$34*Usage!$AJ796
+DV!D$35*Usage!$AK796
+DV!D$36*Usage!$AL796
+DV!D$37*Usage!$AM796
+DV!D$38*Usage!$AN796
+DV!D$39*Usage!$AO796
+DV!D$40*Usage!$AP796
+DV!D$41*Usage!$AQ796
+DV!D$42*Usage!$AR796
+DV!D$43*Usage!$AS796
+DV!D$44*Usage!$AT796
+DV!D$45*Usage!$AU796
+DV!D$46*Usage!$AV796
+DV!D$47*Usage!$AW796
+DV!D$48*Usage!$AX796
+DV!D$49*Usage!$AY796
+DV!D$50*Usage!$AZ796
+DV!D$51*Usage!$BA796
+DV!D$52*Usage!$BB796
+DV!D$53*Usage!$BC796
+DV!D$54*Usage!$BD796</f>
        <v>0</v>
      </c>
      <c r="C796" s="1">
        <f>+DV!E$2*Usage!$D796
+DV!E$3*Usage!$E796
+DV!E$4*Usage!$F796
+DV!E$5*Usage!$G796
+DV!E$6*Usage!$H796
+DV!E$7*Usage!$I796
+DV!E$8*Usage!$J796
+DV!E$9*Usage!$K796
+DV!E$10*Usage!$L796
+DV!E$11*Usage!$M796
+DV!E$12*Usage!$N796
+DV!E$13*Usage!$O796
+DV!E$14*Usage!$P796
+DV!E$15*Usage!$Q796
+DV!E$16*Usage!$R796
+DV!E$17*Usage!$S796
+DV!E$18*Usage!$T796
+DV!E$19*Usage!$U796
+DV!E$20*Usage!$V796
+DV!E$21*Usage!$W796
+DV!E$22*Usage!$X796
+DV!E$23*Usage!$Y796
+DV!E$24*Usage!$Z796
+DV!E$25*Usage!$AA796
+DV!F$26*Usage!$AB796
+DV!E$27*Usage!$AC796
+DV!E$28*Usage!$AD796
+DV!E$29*Usage!$AE796
+DV!E$30*Usage!$AF796
+DV!E$31*Usage!$AG796
+DV!E$32*Usage!$AH796
+DV!E$33*Usage!$AI796
+DV!E$34*Usage!$AJ796
+DV!E$35*Usage!$AK796
+DV!E$36*Usage!$AL796
+DV!E$37*Usage!$AM796
+DV!E$38*Usage!$AN796
+DV!E$39*Usage!$AO796
+DV!E$40*Usage!$AP796
+DV!E$41*Usage!$AQ796
+DV!E$42*Usage!$AR796
+DV!E$43*Usage!$AS796
+DV!E$44*Usage!$AT796
+DV!E$45*Usage!$AU796
+DV!E$46*Usage!$AV796
+DV!E$47*Usage!$AW796
+DV!E$48*Usage!$AX796
+DV!E$49*Usage!$AY796
+DV!E$50*Usage!$AZ796
+DV!E$51*Usage!$BA796
+DV!E$52*Usage!$BB796
+DV!E$53*Usage!$BC796
+DV!E$54*Usage!$BD796</f>
        <v>0</v>
      </c>
      <c r="D796" s="1">
        <f>+DV!F$2*Usage!$D796
+DV!F$3*Usage!$E796
+DV!F$4*Usage!$F796
+DV!F$5*Usage!$G796
+DV!F$6*Usage!$H796
+DV!F$7*Usage!$I796
+DV!F$8*Usage!$J796
+DV!F$9*Usage!$K796
+DV!F$10*Usage!$L796
+DV!F$11*Usage!$M796
+DV!F$12*Usage!$N796
+DV!F$13*Usage!$O796
+DV!F$14*Usage!$P796
+DV!F$15*Usage!$Q796
+DV!F$16*Usage!$R796
+DV!F$17*Usage!$S796
+DV!F$18*Usage!$T796
+DV!F$19*Usage!$U796
+DV!F$20*Usage!$V796
+DV!F$21*Usage!$W796
+DV!F$22*Usage!$X796
+DV!F$23*Usage!$Y796
+DV!F$24*Usage!$Z796
+DV!F$25*Usage!$AA796
+DV!G$26*Usage!$AB796
+DV!F$27*Usage!$AC796
+DV!F$28*Usage!$AD796
+DV!F$29*Usage!$AE796
+DV!F$30*Usage!$AF796
+DV!F$31*Usage!$AG796
+DV!F$32*Usage!$AH796
+DV!F$33*Usage!$AI796
+DV!F$34*Usage!$AJ796
+DV!F$35*Usage!$AK796
+DV!F$36*Usage!$AL796
+DV!F$37*Usage!$AM796
+DV!F$38*Usage!$AN796
+DV!F$39*Usage!$AO796
+DV!F$40*Usage!$AP796
+DV!F$41*Usage!$AQ796
+DV!F$42*Usage!$AR796
+DV!F$43*Usage!$AS796
+DV!F$44*Usage!$AT796
+DV!F$45*Usage!$AU796
+DV!F$46*Usage!$AV796
+DV!F$47*Usage!$AW796
+DV!F$48*Usage!$AX796
+DV!F$49*Usage!$AY796
+DV!F$50*Usage!$AZ796
+DV!F$51*Usage!$BA796
+DV!F$52*Usage!$BB796
+DV!F$53*Usage!$BC796
+DV!F$54*Usage!$BD796</f>
        <v>0</v>
      </c>
      <c r="E796" s="1">
        <f>+DV!G$2*Usage!$D796
+DV!G$3*Usage!$E796
+DV!G$4*Usage!$F796
+DV!G$5*Usage!$G796
+DV!G$6*Usage!$H796
+DV!G$7*Usage!$I796
+DV!G$8*Usage!$J796
+DV!G$9*Usage!$K796
+DV!G$10*Usage!$L796
+DV!G$11*Usage!$M796
+DV!G$12*Usage!$N796
+DV!G$13*Usage!$O796
+DV!G$14*Usage!$P796
+DV!G$15*Usage!$Q796
+DV!G$16*Usage!$R796
+DV!G$17*Usage!$S796
+DV!G$18*Usage!$T796
+DV!G$19*Usage!$U796
+DV!G$20*Usage!$V796
+DV!G$21*Usage!$W796
+DV!G$22*Usage!$X796
+DV!G$23*Usage!$Y796
+DV!G$24*Usage!$Z796
+DV!G$25*Usage!$AA796
+DV!H$26*Usage!$AB796
+DV!G$27*Usage!$AC796
+DV!G$28*Usage!$AD796
+DV!G$29*Usage!$AE796
+DV!G$30*Usage!$AF796
+DV!G$31*Usage!$AG796
+DV!G$32*Usage!$AH796
+DV!G$33*Usage!$AI796
+DV!G$34*Usage!$AJ796
+DV!G$35*Usage!$AK796
+DV!G$36*Usage!$AL796
+DV!G$37*Usage!$AM796
+DV!G$38*Usage!$AN796
+DV!G$39*Usage!$AO796
+DV!G$40*Usage!$AP796
+DV!G$41*Usage!$AQ796
+DV!G$42*Usage!$AR796
+DV!G$43*Usage!$AS796
+DV!G$44*Usage!$AT796
+DV!G$45*Usage!$AU796
+DV!G$46*Usage!$AV796
+DV!G$47*Usage!$AW796
+DV!G$48*Usage!$AX796
+DV!G$49*Usage!$AY796
+DV!G$50*Usage!$AZ796
+DV!G$51*Usage!$BA796
+DV!G$52*Usage!$BB796
+DV!G$53*Usage!$BC796
+DV!G$54*Usage!$BD796</f>
        <v>0</v>
      </c>
      <c r="F796" s="1">
        <f>+DV!H$2*Usage!$D796
+DV!H$3*Usage!$E796
+DV!H$4*Usage!$F796
+DV!H$5*Usage!$G796
+DV!H$6*Usage!$H796
+DV!H$7*Usage!$I796
+DV!H$8*Usage!$J796
+DV!H$9*Usage!$K796
+DV!H$10*Usage!$L796
+DV!H$11*Usage!$M796
+DV!H$12*Usage!$N796
+DV!H$13*Usage!$O796
+DV!H$14*Usage!$P796
+DV!H$15*Usage!$Q796
+DV!H$16*Usage!$R796
+DV!H$17*Usage!$S796
+DV!H$18*Usage!$T796
+DV!H$19*Usage!$U796
+DV!H$20*Usage!$V796
+DV!H$21*Usage!$W796
+DV!H$22*Usage!$X796
+DV!H$23*Usage!$Y796
+DV!H$24*Usage!$Z796
+DV!H$25*Usage!$AA796
+DV!I$26*Usage!$AB796
+DV!H$27*Usage!$AC796
+DV!H$28*Usage!$AD796
+DV!H$29*Usage!$AE796
+DV!H$30*Usage!$AF796
+DV!H$31*Usage!$AG796
+DV!H$32*Usage!$AH796
+DV!H$33*Usage!$AI796
+DV!H$34*Usage!$AJ796
+DV!H$35*Usage!$AK796
+DV!H$36*Usage!$AL796
+DV!H$37*Usage!$AM796
+DV!H$38*Usage!$AN796
+DV!H$39*Usage!$AO796
+DV!H$40*Usage!$AP796
+DV!H$41*Usage!$AQ796
+DV!H$42*Usage!$AR796
+DV!H$43*Usage!$AS796
+DV!H$44*Usage!$AT796
+DV!H$45*Usage!$AU796
+DV!H$46*Usage!$AV796
+DV!H$47*Usage!$AW796
+DV!H$48*Usage!$AX796
+DV!H$49*Usage!$AY796
+DV!H$50*Usage!$AZ796
+DV!H$51*Usage!$BA796
+DV!H$52*Usage!$BB796
+DV!H$53*Usage!$BC796
+DV!H$54*Usage!$BD796</f>
        <v>0</v>
      </c>
      <c r="G796" s="1">
        <f>+DV!I$2*Usage!$D796
+DV!I$3*Usage!$E796
+DV!I$4*Usage!$F796
+DV!I$5*Usage!$G796
+DV!I$6*Usage!$H796
+DV!I$7*Usage!$I796
+DV!I$8*Usage!$J796
+DV!I$9*Usage!$K796
+DV!I$10*Usage!$L796
+DV!I$11*Usage!$M796
+DV!I$12*Usage!$N796
+DV!I$13*Usage!$O796
+DV!I$14*Usage!$P796
+DV!I$15*Usage!$Q796
+DV!I$16*Usage!$R796
+DV!I$17*Usage!$S796
+DV!I$18*Usage!$T796
+DV!I$19*Usage!$U796
+DV!I$20*Usage!$V796
+DV!I$21*Usage!$W796
+DV!I$22*Usage!$X796
+DV!I$23*Usage!$Y796
+DV!I$24*Usage!$Z796
+DV!I$25*Usage!$AA796
+DV!J$26*Usage!$AB796
+DV!I$27*Usage!$AC796
+DV!I$28*Usage!$AD796
+DV!I$29*Usage!$AE796
+DV!I$30*Usage!$AF796
+DV!I$31*Usage!$AG796
+DV!I$32*Usage!$AH796
+DV!I$33*Usage!$AI796
+DV!I$34*Usage!$AJ796
+DV!I$35*Usage!$AK796
+DV!I$36*Usage!$AL796
+DV!I$37*Usage!$AM796
+DV!I$38*Usage!$AN796
+DV!I$39*Usage!$AO796
+DV!I$40*Usage!$AP796
+DV!I$41*Usage!$AQ796
+DV!I$42*Usage!$AR796
+DV!I$43*Usage!$AS796
+DV!I$44*Usage!$AT796
+DV!I$45*Usage!$AU796
+DV!I$46*Usage!$AV796
+DV!I$47*Usage!$AW796
+DV!I$48*Usage!$AX796
+DV!I$49*Usage!$AY796
+DV!I$50*Usage!$AZ796
+DV!I$51*Usage!$BA796
+DV!I$52*Usage!$BB796
+DV!I$53*Usage!$BC796
+DV!I$54*Usage!$BD796</f>
        <v>0</v>
      </c>
      <c r="H796" s="1">
        <f>+DV!J$2*Usage!$D796
+DV!J$3*Usage!$E796
+DV!J$4*Usage!$F796
+DV!J$5*Usage!$G796
+DV!J$6*Usage!$H796
+DV!J$7*Usage!$I796
+DV!J$8*Usage!$J796
+DV!J$9*Usage!$K796
+DV!J$10*Usage!$L796
+DV!J$11*Usage!$M796
+DV!J$12*Usage!$N796
+DV!J$13*Usage!$O796
+DV!J$14*Usage!$P796
+DV!J$15*Usage!$Q796
+DV!J$16*Usage!$R796
+DV!J$17*Usage!$S796
+DV!J$18*Usage!$T796
+DV!J$19*Usage!$U796
+DV!J$20*Usage!$V796
+DV!J$21*Usage!$W796
+DV!J$22*Usage!$X796
+DV!J$23*Usage!$Y796
+DV!J$24*Usage!$Z796
+DV!J$25*Usage!$AA796
+DV!K$26*Usage!$AB796
+DV!J$27*Usage!$AC796
+DV!J$28*Usage!$AD796
+DV!J$29*Usage!$AE796
+DV!J$30*Usage!$AF796
+DV!J$31*Usage!$AG796
+DV!J$32*Usage!$AH796
+DV!J$33*Usage!$AI796
+DV!J$34*Usage!$AJ796
+DV!J$35*Usage!$AK796
+DV!J$36*Usage!$AL796
+DV!J$37*Usage!$AM796
+DV!J$38*Usage!$AN796
+DV!J$39*Usage!$AO796
+DV!J$40*Usage!$AP796
+DV!J$41*Usage!$AQ796
+DV!J$42*Usage!$AR796
+DV!J$43*Usage!$AS796
+DV!J$44*Usage!$AT796
+DV!J$45*Usage!$AU796
+DV!J$46*Usage!$AV796
+DV!J$47*Usage!$AW796
+DV!J$48*Usage!$AX796
+DV!J$49*Usage!$AY796
+DV!J$50*Usage!$AZ796
+DV!J$51*Usage!$BA796
+DV!J$52*Usage!$BB796
+DV!J$53*Usage!$BC796
+DV!J$54*Usage!$BD796</f>
        <v>0</v>
      </c>
      <c r="I796" s="1">
        <f>+DV!K$2*Usage!$D796
+DV!K$3*Usage!$E796
+DV!K$4*Usage!$F796
+DV!K$5*Usage!$G796
+DV!K$6*Usage!$H796
+DV!K$7*Usage!$I796
+DV!K$8*Usage!$J796
+DV!K$9*Usage!$K796
+DV!K$10*Usage!$L796
+DV!K$11*Usage!$M796
+DV!K$12*Usage!$N796
+DV!K$13*Usage!$O796
+DV!K$14*Usage!$P796
+DV!K$15*Usage!$Q796
+DV!K$16*Usage!$R796
+DV!K$17*Usage!$S796
+DV!K$18*Usage!$T796
+DV!K$19*Usage!$U796
+DV!K$20*Usage!$V796
+DV!K$21*Usage!$W796
+DV!K$22*Usage!$X796
+DV!K$23*Usage!$Y796
+DV!K$24*Usage!$Z796
+DV!K$25*Usage!$AA796
+DV!L$26*Usage!$AB796
+DV!K$27*Usage!$AC796
+DV!K$28*Usage!$AD796
+DV!K$29*Usage!$AE796
+DV!K$30*Usage!$AF796
+DV!K$31*Usage!$AG796
+DV!K$32*Usage!$AH796
+DV!K$33*Usage!$AI796
+DV!K$34*Usage!$AJ796
+DV!K$35*Usage!$AK796
+DV!K$36*Usage!$AL796
+DV!K$37*Usage!$AM796
+DV!K$38*Usage!$AN796
+DV!K$39*Usage!$AO796
+DV!K$40*Usage!$AP796
+DV!K$41*Usage!$AQ796
+DV!K$42*Usage!$AR796
+DV!K$43*Usage!$AS796
+DV!K$44*Usage!$AT796
+DV!K$45*Usage!$AU796
+DV!K$46*Usage!$AV796
+DV!K$47*Usage!$AW796
+DV!K$48*Usage!$AX796
+DV!K$49*Usage!$AY796
+DV!K$50*Usage!$AZ796
+DV!K$51*Usage!$BA796
+DV!K$52*Usage!$BB796
+DV!K$53*Usage!$BC796
+DV!K$54*Usage!$BD796</f>
        <v>0</v>
      </c>
      <c r="J796" s="1">
        <f>+DV!L$2*Usage!$D796
+DV!L$3*Usage!$E796
+DV!L$4*Usage!$F796
+DV!L$5*Usage!$G796
+DV!L$6*Usage!$H796
+DV!L$7*Usage!$I796
+DV!L$8*Usage!$J796
+DV!L$9*Usage!$K796
+DV!L$10*Usage!$L796
+DV!L$11*Usage!$M796
+DV!L$12*Usage!$N796
+DV!L$13*Usage!$O796
+DV!L$14*Usage!$P796
+DV!L$15*Usage!$Q796
+DV!L$16*Usage!$R796
+DV!L$17*Usage!$S796
+DV!L$18*Usage!$T796
+DV!L$19*Usage!$U796
+DV!L$20*Usage!$V796
+DV!L$21*Usage!$W796
+DV!L$22*Usage!$X796
+DV!L$23*Usage!$Y796
+DV!L$24*Usage!$Z796
+DV!L$25*Usage!$AA796
+DV!M$26*Usage!$AB796
+DV!L$27*Usage!$AC796
+DV!L$28*Usage!$AD796
+DV!L$29*Usage!$AE796
+DV!L$30*Usage!$AF796
+DV!L$31*Usage!$AG796
+DV!L$32*Usage!$AH796
+DV!L$33*Usage!$AI796
+DV!L$34*Usage!$AJ796
+DV!L$35*Usage!$AK796
+DV!L$36*Usage!$AL796
+DV!L$37*Usage!$AM796
+DV!L$38*Usage!$AN796
+DV!L$39*Usage!$AO796
+DV!L$40*Usage!$AP796
+DV!L$41*Usage!$AQ796
+DV!L$42*Usage!$AR796
+DV!L$43*Usage!$AS796
+DV!L$44*Usage!$AT796
+DV!L$45*Usage!$AU796
+DV!L$46*Usage!$AV796
+DV!L$47*Usage!$AW796
+DV!L$48*Usage!$AX796
+DV!L$49*Usage!$AY796
+DV!L$50*Usage!$AZ796
+DV!L$51*Usage!$BA796
+DV!L$52*Usage!$BB796
+DV!L$53*Usage!$BC796
+DV!L$54*Usage!$BD796</f>
        <v>0</v>
      </c>
      <c r="K796" s="1">
        <f>+DV!M$2*Usage!$D796
+DV!M$3*Usage!$E796
+DV!M$4*Usage!$F796
+DV!M$5*Usage!$G796
+DV!M$6*Usage!$H796
+DV!M$7*Usage!$I796
+DV!M$8*Usage!$J796
+DV!M$9*Usage!$K796
+DV!M$10*Usage!$L796
+DV!M$11*Usage!$M796
+DV!M$12*Usage!$N796
+DV!M$13*Usage!$O796
+DV!M$14*Usage!$P796
+DV!M$15*Usage!$Q796
+DV!M$16*Usage!$R796
+DV!M$17*Usage!$S796
+DV!M$18*Usage!$T796
+DV!M$19*Usage!$U796
+DV!M$20*Usage!$V796
+DV!M$21*Usage!$W796
+DV!M$22*Usage!$X796
+DV!M$23*Usage!$Y796
+DV!M$24*Usage!$Z796
+DV!M$25*Usage!$AA796
+DV!M$26*Usage!$AB796
+DV!M$27*Usage!$AC796
+DV!M$28*Usage!$AD796
+DV!M$29*Usage!$AE796
+DV!M$30*Usage!$AF796
+DV!M$31*Usage!$AG796
+DV!M$32*Usage!$AH796
+DV!M$33*Usage!$AI796
+DV!M$34*Usage!$AJ796
+DV!M$35*Usage!$AK796
+DV!M$36*Usage!$AL796
+DV!M$37*Usage!$AM796
+DV!M$38*Usage!$AN796
+DV!M$39*Usage!$AO796
+DV!M$40*Usage!$AP796
+DV!M$41*Usage!$AQ796
+DV!M$42*Usage!$AR796
+DV!M$43*Usage!$AS796
+DV!M$44*Usage!$AT796
+DV!M$45*Usage!$AU796
+DV!M$46*Usage!$AV796
+DV!M$47*Usage!$AW796
+DV!M$48*Usage!$AX796
+DV!M$49*Usage!$AY796
+DV!M$50*Usage!$AZ796
+DV!M$51*Usage!$BA796
+DV!M$52*Usage!$BB796
+DV!M$53*Usage!$BC796
+DV!M$54*Usage!$BD796</f>
        <v>0</v>
      </c>
      <c r="L796" s="1">
        <f>+DV!N$2*Usage!$D796
+DV!N$3*Usage!$E796
+DV!N$4*Usage!$F796
+DV!N$5*Usage!$G796
+DV!N$6*Usage!$H796
+DV!N$7*Usage!$I796
+DV!N$8*Usage!$J796
+DV!N$9*Usage!$K796
+DV!N$10*Usage!$L796
+DV!N$11*Usage!$M796
+DV!N$12*Usage!$N796
+DV!N$13*Usage!$O796
+DV!N$14*Usage!$P796
+DV!N$15*Usage!$Q796
+DV!N$16*Usage!$R796
+DV!N$17*Usage!$S796
+DV!N$18*Usage!$T796
+DV!N$19*Usage!$U796
+DV!N$20*Usage!$V796
+DV!N$21*Usage!$W796
+DV!N$22*Usage!$X796
+DV!N$23*Usage!$Y796
+DV!N$24*Usage!$Z796
+DV!N$25*Usage!$AA796
+DV!N$26*Usage!$AB796
+DV!N$27*Usage!$AC796
+DV!N$28*Usage!$AD796
+DV!N$29*Usage!$AE796
+DV!N$30*Usage!$AF796
+DV!N$31*Usage!$AG796
+DV!N$32*Usage!$AH796
+DV!N$33*Usage!$AI796
+DV!N$34*Usage!$AJ796
+DV!N$35*Usage!$AK796
+DV!N$36*Usage!$AL796
+DV!N$37*Usage!$AM796
+DV!N$38*Usage!$AN796
+DV!N$39*Usage!$AO796
+DV!N$40*Usage!$AP796
+DV!N$41*Usage!$AQ796
+DV!N$42*Usage!$AR796
+DV!N$43*Usage!$AS796
+DV!N$44*Usage!$AT796
+DV!N$45*Usage!$AU796
+DV!N$46*Usage!$AV796
+DV!N$47*Usage!$AW796
+DV!N$48*Usage!$AX796
+DV!N$49*Usage!$AY796
+DV!N$50*Usage!$AZ796
+DV!N$51*Usage!$BA796
+DV!N$52*Usage!$BB796
+DV!N$53*Usage!$BC796
+DV!N$54*Usage!$BD796</f>
        <v>0</v>
      </c>
      <c r="M796" s="1">
        <f>+DV!O$2*Usage!$D796
+DV!O$3*Usage!$E796
+DV!O$4*Usage!$F796
+DV!O$5*Usage!$G796
+DV!O$6*Usage!$H796
+DV!O$7*Usage!$I796
+DV!O$8*Usage!$J796
+DV!O$9*Usage!$K796
+DV!O$10*Usage!$L796
+DV!O$11*Usage!$M796
+DV!O$12*Usage!$N796
+DV!O$13*Usage!$O796
+DV!O$14*Usage!$P796
+DV!O$15*Usage!$Q796
+DV!O$16*Usage!$R796
+DV!O$17*Usage!$S796
+DV!O$18*Usage!$T796
+DV!O$19*Usage!$U796
+DV!O$20*Usage!$V796
+DV!O$21*Usage!$W796
+DV!O$22*Usage!$X796
+DV!O$23*Usage!$Y796
+DV!O$24*Usage!$Z796
+DV!O$25*Usage!$AA796
+DV!O$26*Usage!$AB796
+DV!O$27*Usage!$AC796
+DV!O$28*Usage!$AD796
+DV!O$29*Usage!$AE796
+DV!O$30*Usage!$AF796
+DV!O$31*Usage!$AG796
+DV!O$32*Usage!$AH796
+DV!O$33*Usage!$AI796
+DV!O$34*Usage!$AJ796
+DV!O$35*Usage!$AK796
+DV!O$36*Usage!$AL796
+DV!O$37*Usage!$AM796
+DV!O$38*Usage!$AN796
+DV!O$39*Usage!$AO796
+DV!O$40*Usage!$AP796
+DV!O$41*Usage!$AQ796
+DV!O$42*Usage!$AR796
+DV!O$43*Usage!$AS796
+DV!O$44*Usage!$AT796
+DV!O$45*Usage!$AU796
+DV!O$46*Usage!$AV796
+DV!O$47*Usage!$AW796
+DV!O$48*Usage!$AX796
+DV!O$49*Usage!$AY796
+DV!O$50*Usage!$AZ796
+DV!O$51*Usage!$BA796
+DV!O$52*Usage!$BB796
+DV!O$53*Usage!$BC796
+DV!O$54*Usage!$BD796</f>
        <v>0</v>
      </c>
      <c r="N796" s="58" t="str">
        <f>VLOOKUP(A796,'Plant Stock'!B824:B10812,1,0)</f>
        <v>087531A.101</v>
      </c>
    </row>
    <row r="797" spans="1:16" x14ac:dyDescent="0.25">
      <c r="A797" s="121" t="s">
        <v>9500</v>
      </c>
      <c r="B797" s="1">
        <f>+DV!D$2*Usage!$D797
+DV!D$3*Usage!$E797
+DV!D$4*Usage!$F797
+DV!D$5*Usage!$G797
+DV!D$6*Usage!$H797
+DV!D$7*Usage!$I797
+DV!D$8*Usage!$J797
+DV!D$9*Usage!$K797
+DV!D$10*Usage!$L797
+DV!D$11*Usage!$M797
+DV!D$12*Usage!$N797
+DV!D$13*Usage!$O797
+DV!D$14*Usage!$P797
+DV!D$15*Usage!$Q797
+DV!D$16*Usage!$R797
+DV!D$17*Usage!$S797
+DV!D$18*Usage!$T797
+DV!D$19*Usage!$U797
+DV!D$20*Usage!$V797
+DV!D$21*Usage!$W797
+DV!D$22*Usage!$X797
+DV!D$23*Usage!$Y797
+DV!D$24*Usage!$Z797
+DV!D$25*Usage!$AA797
+DV!E$26*Usage!$AB797
+DV!D$27*Usage!$AC797
+DV!D$28*Usage!$AD797
+DV!D$29*Usage!$AE797
+DV!D$30*Usage!$AF797
+DV!D$31*Usage!$AG797
+DV!D$32*Usage!$AH797
+DV!D$33*Usage!$AI797
+DV!D$34*Usage!$AJ797
+DV!D$35*Usage!$AK797
+DV!D$36*Usage!$AL797
+DV!D$37*Usage!$AM797
+DV!D$38*Usage!$AN797
+DV!D$39*Usage!$AO797
+DV!D$40*Usage!$AP797
+DV!D$41*Usage!$AQ797
+DV!D$42*Usage!$AR797
+DV!D$43*Usage!$AS797
+DV!D$44*Usage!$AT797
+DV!D$45*Usage!$AU797
+DV!D$46*Usage!$AV797
+DV!D$47*Usage!$AW797
+DV!D$48*Usage!$AX797
+DV!D$49*Usage!$AY797
+DV!D$50*Usage!$AZ797
+DV!D$51*Usage!$BA797
+DV!D$52*Usage!$BB797
+DV!D$53*Usage!$BC797
+DV!D$54*Usage!$BD797</f>
        <v>0</v>
      </c>
      <c r="C797" s="1">
        <f>+DV!E$2*Usage!$D797
+DV!E$3*Usage!$E797
+DV!E$4*Usage!$F797
+DV!E$5*Usage!$G797
+DV!E$6*Usage!$H797
+DV!E$7*Usage!$I797
+DV!E$8*Usage!$J797
+DV!E$9*Usage!$K797
+DV!E$10*Usage!$L797
+DV!E$11*Usage!$M797
+DV!E$12*Usage!$N797
+DV!E$13*Usage!$O797
+DV!E$14*Usage!$P797
+DV!E$15*Usage!$Q797
+DV!E$16*Usage!$R797
+DV!E$17*Usage!$S797
+DV!E$18*Usage!$T797
+DV!E$19*Usage!$U797
+DV!E$20*Usage!$V797
+DV!E$21*Usage!$W797
+DV!E$22*Usage!$X797
+DV!E$23*Usage!$Y797
+DV!E$24*Usage!$Z797
+DV!E$25*Usage!$AA797
+DV!F$26*Usage!$AB797
+DV!E$27*Usage!$AC797
+DV!E$28*Usage!$AD797
+DV!E$29*Usage!$AE797
+DV!E$30*Usage!$AF797
+DV!E$31*Usage!$AG797
+DV!E$32*Usage!$AH797
+DV!E$33*Usage!$AI797
+DV!E$34*Usage!$AJ797
+DV!E$35*Usage!$AK797
+DV!E$36*Usage!$AL797
+DV!E$37*Usage!$AM797
+DV!E$38*Usage!$AN797
+DV!E$39*Usage!$AO797
+DV!E$40*Usage!$AP797
+DV!E$41*Usage!$AQ797
+DV!E$42*Usage!$AR797
+DV!E$43*Usage!$AS797
+DV!E$44*Usage!$AT797
+DV!E$45*Usage!$AU797
+DV!E$46*Usage!$AV797
+DV!E$47*Usage!$AW797
+DV!E$48*Usage!$AX797
+DV!E$49*Usage!$AY797
+DV!E$50*Usage!$AZ797
+DV!E$51*Usage!$BA797
+DV!E$52*Usage!$BB797
+DV!E$53*Usage!$BC797
+DV!E$54*Usage!$BD797</f>
        <v>0</v>
      </c>
      <c r="D797" s="1">
        <f>+DV!F$2*Usage!$D797
+DV!F$3*Usage!$E797
+DV!F$4*Usage!$F797
+DV!F$5*Usage!$G797
+DV!F$6*Usage!$H797
+DV!F$7*Usage!$I797
+DV!F$8*Usage!$J797
+DV!F$9*Usage!$K797
+DV!F$10*Usage!$L797
+DV!F$11*Usage!$M797
+DV!F$12*Usage!$N797
+DV!F$13*Usage!$O797
+DV!F$14*Usage!$P797
+DV!F$15*Usage!$Q797
+DV!F$16*Usage!$R797
+DV!F$17*Usage!$S797
+DV!F$18*Usage!$T797
+DV!F$19*Usage!$U797
+DV!F$20*Usage!$V797
+DV!F$21*Usage!$W797
+DV!F$22*Usage!$X797
+DV!F$23*Usage!$Y797
+DV!F$24*Usage!$Z797
+DV!F$25*Usage!$AA797
+DV!G$26*Usage!$AB797
+DV!F$27*Usage!$AC797
+DV!F$28*Usage!$AD797
+DV!F$29*Usage!$AE797
+DV!F$30*Usage!$AF797
+DV!F$31*Usage!$AG797
+DV!F$32*Usage!$AH797
+DV!F$33*Usage!$AI797
+DV!F$34*Usage!$AJ797
+DV!F$35*Usage!$AK797
+DV!F$36*Usage!$AL797
+DV!F$37*Usage!$AM797
+DV!F$38*Usage!$AN797
+DV!F$39*Usage!$AO797
+DV!F$40*Usage!$AP797
+DV!F$41*Usage!$AQ797
+DV!F$42*Usage!$AR797
+DV!F$43*Usage!$AS797
+DV!F$44*Usage!$AT797
+DV!F$45*Usage!$AU797
+DV!F$46*Usage!$AV797
+DV!F$47*Usage!$AW797
+DV!F$48*Usage!$AX797
+DV!F$49*Usage!$AY797
+DV!F$50*Usage!$AZ797
+DV!F$51*Usage!$BA797
+DV!F$52*Usage!$BB797
+DV!F$53*Usage!$BC797
+DV!F$54*Usage!$BD797</f>
        <v>0</v>
      </c>
      <c r="E797" s="1">
        <f>+DV!G$2*Usage!$D797
+DV!G$3*Usage!$E797
+DV!G$4*Usage!$F797
+DV!G$5*Usage!$G797
+DV!G$6*Usage!$H797
+DV!G$7*Usage!$I797
+DV!G$8*Usage!$J797
+DV!G$9*Usage!$K797
+DV!G$10*Usage!$L797
+DV!G$11*Usage!$M797
+DV!G$12*Usage!$N797
+DV!G$13*Usage!$O797
+DV!G$14*Usage!$P797
+DV!G$15*Usage!$Q797
+DV!G$16*Usage!$R797
+DV!G$17*Usage!$S797
+DV!G$18*Usage!$T797
+DV!G$19*Usage!$U797
+DV!G$20*Usage!$V797
+DV!G$21*Usage!$W797
+DV!G$22*Usage!$X797
+DV!G$23*Usage!$Y797
+DV!G$24*Usage!$Z797
+DV!G$25*Usage!$AA797
+DV!H$26*Usage!$AB797
+DV!G$27*Usage!$AC797
+DV!G$28*Usage!$AD797
+DV!G$29*Usage!$AE797
+DV!G$30*Usage!$AF797
+DV!G$31*Usage!$AG797
+DV!G$32*Usage!$AH797
+DV!G$33*Usage!$AI797
+DV!G$34*Usage!$AJ797
+DV!G$35*Usage!$AK797
+DV!G$36*Usage!$AL797
+DV!G$37*Usage!$AM797
+DV!G$38*Usage!$AN797
+DV!G$39*Usage!$AO797
+DV!G$40*Usage!$AP797
+DV!G$41*Usage!$AQ797
+DV!G$42*Usage!$AR797
+DV!G$43*Usage!$AS797
+DV!G$44*Usage!$AT797
+DV!G$45*Usage!$AU797
+DV!G$46*Usage!$AV797
+DV!G$47*Usage!$AW797
+DV!G$48*Usage!$AX797
+DV!G$49*Usage!$AY797
+DV!G$50*Usage!$AZ797
+DV!G$51*Usage!$BA797
+DV!G$52*Usage!$BB797
+DV!G$53*Usage!$BC797
+DV!G$54*Usage!$BD797</f>
        <v>0</v>
      </c>
      <c r="F797" s="1">
        <f>+DV!H$2*Usage!$D797
+DV!H$3*Usage!$E797
+DV!H$4*Usage!$F797
+DV!H$5*Usage!$G797
+DV!H$6*Usage!$H797
+DV!H$7*Usage!$I797
+DV!H$8*Usage!$J797
+DV!H$9*Usage!$K797
+DV!H$10*Usage!$L797
+DV!H$11*Usage!$M797
+DV!H$12*Usage!$N797
+DV!H$13*Usage!$O797
+DV!H$14*Usage!$P797
+DV!H$15*Usage!$Q797
+DV!H$16*Usage!$R797
+DV!H$17*Usage!$S797
+DV!H$18*Usage!$T797
+DV!H$19*Usage!$U797
+DV!H$20*Usage!$V797
+DV!H$21*Usage!$W797
+DV!H$22*Usage!$X797
+DV!H$23*Usage!$Y797
+DV!H$24*Usage!$Z797
+DV!H$25*Usage!$AA797
+DV!I$26*Usage!$AB797
+DV!H$27*Usage!$AC797
+DV!H$28*Usage!$AD797
+DV!H$29*Usage!$AE797
+DV!H$30*Usage!$AF797
+DV!H$31*Usage!$AG797
+DV!H$32*Usage!$AH797
+DV!H$33*Usage!$AI797
+DV!H$34*Usage!$AJ797
+DV!H$35*Usage!$AK797
+DV!H$36*Usage!$AL797
+DV!H$37*Usage!$AM797
+DV!H$38*Usage!$AN797
+DV!H$39*Usage!$AO797
+DV!H$40*Usage!$AP797
+DV!H$41*Usage!$AQ797
+DV!H$42*Usage!$AR797
+DV!H$43*Usage!$AS797
+DV!H$44*Usage!$AT797
+DV!H$45*Usage!$AU797
+DV!H$46*Usage!$AV797
+DV!H$47*Usage!$AW797
+DV!H$48*Usage!$AX797
+DV!H$49*Usage!$AY797
+DV!H$50*Usage!$AZ797
+DV!H$51*Usage!$BA797
+DV!H$52*Usage!$BB797
+DV!H$53*Usage!$BC797
+DV!H$54*Usage!$BD797</f>
        <v>0</v>
      </c>
      <c r="G797" s="1">
        <f>+DV!I$2*Usage!$D797
+DV!I$3*Usage!$E797
+DV!I$4*Usage!$F797
+DV!I$5*Usage!$G797
+DV!I$6*Usage!$H797
+DV!I$7*Usage!$I797
+DV!I$8*Usage!$J797
+DV!I$9*Usage!$K797
+DV!I$10*Usage!$L797
+DV!I$11*Usage!$M797
+DV!I$12*Usage!$N797
+DV!I$13*Usage!$O797
+DV!I$14*Usage!$P797
+DV!I$15*Usage!$Q797
+DV!I$16*Usage!$R797
+DV!I$17*Usage!$S797
+DV!I$18*Usage!$T797
+DV!I$19*Usage!$U797
+DV!I$20*Usage!$V797
+DV!I$21*Usage!$W797
+DV!I$22*Usage!$X797
+DV!I$23*Usage!$Y797
+DV!I$24*Usage!$Z797
+DV!I$25*Usage!$AA797
+DV!J$26*Usage!$AB797
+DV!I$27*Usage!$AC797
+DV!I$28*Usage!$AD797
+DV!I$29*Usage!$AE797
+DV!I$30*Usage!$AF797
+DV!I$31*Usage!$AG797
+DV!I$32*Usage!$AH797
+DV!I$33*Usage!$AI797
+DV!I$34*Usage!$AJ797
+DV!I$35*Usage!$AK797
+DV!I$36*Usage!$AL797
+DV!I$37*Usage!$AM797
+DV!I$38*Usage!$AN797
+DV!I$39*Usage!$AO797
+DV!I$40*Usage!$AP797
+DV!I$41*Usage!$AQ797
+DV!I$42*Usage!$AR797
+DV!I$43*Usage!$AS797
+DV!I$44*Usage!$AT797
+DV!I$45*Usage!$AU797
+DV!I$46*Usage!$AV797
+DV!I$47*Usage!$AW797
+DV!I$48*Usage!$AX797
+DV!I$49*Usage!$AY797
+DV!I$50*Usage!$AZ797
+DV!I$51*Usage!$BA797
+DV!I$52*Usage!$BB797
+DV!I$53*Usage!$BC797
+DV!I$54*Usage!$BD797</f>
        <v>0</v>
      </c>
      <c r="H797" s="1">
        <f>+DV!J$2*Usage!$D797
+DV!J$3*Usage!$E797
+DV!J$4*Usage!$F797
+DV!J$5*Usage!$G797
+DV!J$6*Usage!$H797
+DV!J$7*Usage!$I797
+DV!J$8*Usage!$J797
+DV!J$9*Usage!$K797
+DV!J$10*Usage!$L797
+DV!J$11*Usage!$M797
+DV!J$12*Usage!$N797
+DV!J$13*Usage!$O797
+DV!J$14*Usage!$P797
+DV!J$15*Usage!$Q797
+DV!J$16*Usage!$R797
+DV!J$17*Usage!$S797
+DV!J$18*Usage!$T797
+DV!J$19*Usage!$U797
+DV!J$20*Usage!$V797
+DV!J$21*Usage!$W797
+DV!J$22*Usage!$X797
+DV!J$23*Usage!$Y797
+DV!J$24*Usage!$Z797
+DV!J$25*Usage!$AA797
+DV!K$26*Usage!$AB797
+DV!J$27*Usage!$AC797
+DV!J$28*Usage!$AD797
+DV!J$29*Usage!$AE797
+DV!J$30*Usage!$AF797
+DV!J$31*Usage!$AG797
+DV!J$32*Usage!$AH797
+DV!J$33*Usage!$AI797
+DV!J$34*Usage!$AJ797
+DV!J$35*Usage!$AK797
+DV!J$36*Usage!$AL797
+DV!J$37*Usage!$AM797
+DV!J$38*Usage!$AN797
+DV!J$39*Usage!$AO797
+DV!J$40*Usage!$AP797
+DV!J$41*Usage!$AQ797
+DV!J$42*Usage!$AR797
+DV!J$43*Usage!$AS797
+DV!J$44*Usage!$AT797
+DV!J$45*Usage!$AU797
+DV!J$46*Usage!$AV797
+DV!J$47*Usage!$AW797
+DV!J$48*Usage!$AX797
+DV!J$49*Usage!$AY797
+DV!J$50*Usage!$AZ797
+DV!J$51*Usage!$BA797
+DV!J$52*Usage!$BB797
+DV!J$53*Usage!$BC797
+DV!J$54*Usage!$BD797</f>
        <v>0</v>
      </c>
      <c r="I797" s="1">
        <f>+DV!K$2*Usage!$D797
+DV!K$3*Usage!$E797
+DV!K$4*Usage!$F797
+DV!K$5*Usage!$G797
+DV!K$6*Usage!$H797
+DV!K$7*Usage!$I797
+DV!K$8*Usage!$J797
+DV!K$9*Usage!$K797
+DV!K$10*Usage!$L797
+DV!K$11*Usage!$M797
+DV!K$12*Usage!$N797
+DV!K$13*Usage!$O797
+DV!K$14*Usage!$P797
+DV!K$15*Usage!$Q797
+DV!K$16*Usage!$R797
+DV!K$17*Usage!$S797
+DV!K$18*Usage!$T797
+DV!K$19*Usage!$U797
+DV!K$20*Usage!$V797
+DV!K$21*Usage!$W797
+DV!K$22*Usage!$X797
+DV!K$23*Usage!$Y797
+DV!K$24*Usage!$Z797
+DV!K$25*Usage!$AA797
+DV!L$26*Usage!$AB797
+DV!K$27*Usage!$AC797
+DV!K$28*Usage!$AD797
+DV!K$29*Usage!$AE797
+DV!K$30*Usage!$AF797
+DV!K$31*Usage!$AG797
+DV!K$32*Usage!$AH797
+DV!K$33*Usage!$AI797
+DV!K$34*Usage!$AJ797
+DV!K$35*Usage!$AK797
+DV!K$36*Usage!$AL797
+DV!K$37*Usage!$AM797
+DV!K$38*Usage!$AN797
+DV!K$39*Usage!$AO797
+DV!K$40*Usage!$AP797
+DV!K$41*Usage!$AQ797
+DV!K$42*Usage!$AR797
+DV!K$43*Usage!$AS797
+DV!K$44*Usage!$AT797
+DV!K$45*Usage!$AU797
+DV!K$46*Usage!$AV797
+DV!K$47*Usage!$AW797
+DV!K$48*Usage!$AX797
+DV!K$49*Usage!$AY797
+DV!K$50*Usage!$AZ797
+DV!K$51*Usage!$BA797
+DV!K$52*Usage!$BB797
+DV!K$53*Usage!$BC797
+DV!K$54*Usage!$BD797</f>
        <v>0</v>
      </c>
      <c r="J797" s="1">
        <f>+DV!L$2*Usage!$D797
+DV!L$3*Usage!$E797
+DV!L$4*Usage!$F797
+DV!L$5*Usage!$G797
+DV!L$6*Usage!$H797
+DV!L$7*Usage!$I797
+DV!L$8*Usage!$J797
+DV!L$9*Usage!$K797
+DV!L$10*Usage!$L797
+DV!L$11*Usage!$M797
+DV!L$12*Usage!$N797
+DV!L$13*Usage!$O797
+DV!L$14*Usage!$P797
+DV!L$15*Usage!$Q797
+DV!L$16*Usage!$R797
+DV!L$17*Usage!$S797
+DV!L$18*Usage!$T797
+DV!L$19*Usage!$U797
+DV!L$20*Usage!$V797
+DV!L$21*Usage!$W797
+DV!L$22*Usage!$X797
+DV!L$23*Usage!$Y797
+DV!L$24*Usage!$Z797
+DV!L$25*Usage!$AA797
+DV!M$26*Usage!$AB797
+DV!L$27*Usage!$AC797
+DV!L$28*Usage!$AD797
+DV!L$29*Usage!$AE797
+DV!L$30*Usage!$AF797
+DV!L$31*Usage!$AG797
+DV!L$32*Usage!$AH797
+DV!L$33*Usage!$AI797
+DV!L$34*Usage!$AJ797
+DV!L$35*Usage!$AK797
+DV!L$36*Usage!$AL797
+DV!L$37*Usage!$AM797
+DV!L$38*Usage!$AN797
+DV!L$39*Usage!$AO797
+DV!L$40*Usage!$AP797
+DV!L$41*Usage!$AQ797
+DV!L$42*Usage!$AR797
+DV!L$43*Usage!$AS797
+DV!L$44*Usage!$AT797
+DV!L$45*Usage!$AU797
+DV!L$46*Usage!$AV797
+DV!L$47*Usage!$AW797
+DV!L$48*Usage!$AX797
+DV!L$49*Usage!$AY797
+DV!L$50*Usage!$AZ797
+DV!L$51*Usage!$BA797
+DV!L$52*Usage!$BB797
+DV!L$53*Usage!$BC797
+DV!L$54*Usage!$BD797</f>
        <v>0</v>
      </c>
      <c r="K797" s="1">
        <f>+DV!M$2*Usage!$D797
+DV!M$3*Usage!$E797
+DV!M$4*Usage!$F797
+DV!M$5*Usage!$G797
+DV!M$6*Usage!$H797
+DV!M$7*Usage!$I797
+DV!M$8*Usage!$J797
+DV!M$9*Usage!$K797
+DV!M$10*Usage!$L797
+DV!M$11*Usage!$M797
+DV!M$12*Usage!$N797
+DV!M$13*Usage!$O797
+DV!M$14*Usage!$P797
+DV!M$15*Usage!$Q797
+DV!M$16*Usage!$R797
+DV!M$17*Usage!$S797
+DV!M$18*Usage!$T797
+DV!M$19*Usage!$U797
+DV!M$20*Usage!$V797
+DV!M$21*Usage!$W797
+DV!M$22*Usage!$X797
+DV!M$23*Usage!$Y797
+DV!M$24*Usage!$Z797
+DV!M$25*Usage!$AA797
+DV!M$26*Usage!$AB797
+DV!M$27*Usage!$AC797
+DV!M$28*Usage!$AD797
+DV!M$29*Usage!$AE797
+DV!M$30*Usage!$AF797
+DV!M$31*Usage!$AG797
+DV!M$32*Usage!$AH797
+DV!M$33*Usage!$AI797
+DV!M$34*Usage!$AJ797
+DV!M$35*Usage!$AK797
+DV!M$36*Usage!$AL797
+DV!M$37*Usage!$AM797
+DV!M$38*Usage!$AN797
+DV!M$39*Usage!$AO797
+DV!M$40*Usage!$AP797
+DV!M$41*Usage!$AQ797
+DV!M$42*Usage!$AR797
+DV!M$43*Usage!$AS797
+DV!M$44*Usage!$AT797
+DV!M$45*Usage!$AU797
+DV!M$46*Usage!$AV797
+DV!M$47*Usage!$AW797
+DV!M$48*Usage!$AX797
+DV!M$49*Usage!$AY797
+DV!M$50*Usage!$AZ797
+DV!M$51*Usage!$BA797
+DV!M$52*Usage!$BB797
+DV!M$53*Usage!$BC797
+DV!M$54*Usage!$BD797</f>
        <v>0</v>
      </c>
      <c r="L797" s="1">
        <f>+DV!N$2*Usage!$D797
+DV!N$3*Usage!$E797
+DV!N$4*Usage!$F797
+DV!N$5*Usage!$G797
+DV!N$6*Usage!$H797
+DV!N$7*Usage!$I797
+DV!N$8*Usage!$J797
+DV!N$9*Usage!$K797
+DV!N$10*Usage!$L797
+DV!N$11*Usage!$M797
+DV!N$12*Usage!$N797
+DV!N$13*Usage!$O797
+DV!N$14*Usage!$P797
+DV!N$15*Usage!$Q797
+DV!N$16*Usage!$R797
+DV!N$17*Usage!$S797
+DV!N$18*Usage!$T797
+DV!N$19*Usage!$U797
+DV!N$20*Usage!$V797
+DV!N$21*Usage!$W797
+DV!N$22*Usage!$X797
+DV!N$23*Usage!$Y797
+DV!N$24*Usage!$Z797
+DV!N$25*Usage!$AA797
+DV!N$26*Usage!$AB797
+DV!N$27*Usage!$AC797
+DV!N$28*Usage!$AD797
+DV!N$29*Usage!$AE797
+DV!N$30*Usage!$AF797
+DV!N$31*Usage!$AG797
+DV!N$32*Usage!$AH797
+DV!N$33*Usage!$AI797
+DV!N$34*Usage!$AJ797
+DV!N$35*Usage!$AK797
+DV!N$36*Usage!$AL797
+DV!N$37*Usage!$AM797
+DV!N$38*Usage!$AN797
+DV!N$39*Usage!$AO797
+DV!N$40*Usage!$AP797
+DV!N$41*Usage!$AQ797
+DV!N$42*Usage!$AR797
+DV!N$43*Usage!$AS797
+DV!N$44*Usage!$AT797
+DV!N$45*Usage!$AU797
+DV!N$46*Usage!$AV797
+DV!N$47*Usage!$AW797
+DV!N$48*Usage!$AX797
+DV!N$49*Usage!$AY797
+DV!N$50*Usage!$AZ797
+DV!N$51*Usage!$BA797
+DV!N$52*Usage!$BB797
+DV!N$53*Usage!$BC797
+DV!N$54*Usage!$BD797</f>
        <v>0</v>
      </c>
      <c r="M797" s="1">
        <f>+DV!O$2*Usage!$D797
+DV!O$3*Usage!$E797
+DV!O$4*Usage!$F797
+DV!O$5*Usage!$G797
+DV!O$6*Usage!$H797
+DV!O$7*Usage!$I797
+DV!O$8*Usage!$J797
+DV!O$9*Usage!$K797
+DV!O$10*Usage!$L797
+DV!O$11*Usage!$M797
+DV!O$12*Usage!$N797
+DV!O$13*Usage!$O797
+DV!O$14*Usage!$P797
+DV!O$15*Usage!$Q797
+DV!O$16*Usage!$R797
+DV!O$17*Usage!$S797
+DV!O$18*Usage!$T797
+DV!O$19*Usage!$U797
+DV!O$20*Usage!$V797
+DV!O$21*Usage!$W797
+DV!O$22*Usage!$X797
+DV!O$23*Usage!$Y797
+DV!O$24*Usage!$Z797
+DV!O$25*Usage!$AA797
+DV!O$26*Usage!$AB797
+DV!O$27*Usage!$AC797
+DV!O$28*Usage!$AD797
+DV!O$29*Usage!$AE797
+DV!O$30*Usage!$AF797
+DV!O$31*Usage!$AG797
+DV!O$32*Usage!$AH797
+DV!O$33*Usage!$AI797
+DV!O$34*Usage!$AJ797
+DV!O$35*Usage!$AK797
+DV!O$36*Usage!$AL797
+DV!O$37*Usage!$AM797
+DV!O$38*Usage!$AN797
+DV!O$39*Usage!$AO797
+DV!O$40*Usage!$AP797
+DV!O$41*Usage!$AQ797
+DV!O$42*Usage!$AR797
+DV!O$43*Usage!$AS797
+DV!O$44*Usage!$AT797
+DV!O$45*Usage!$AU797
+DV!O$46*Usage!$AV797
+DV!O$47*Usage!$AW797
+DV!O$48*Usage!$AX797
+DV!O$49*Usage!$AY797
+DV!O$50*Usage!$AZ797
+DV!O$51*Usage!$BA797
+DV!O$52*Usage!$BB797
+DV!O$53*Usage!$BC797
+DV!O$54*Usage!$BD797</f>
        <v>0</v>
      </c>
      <c r="N797" s="58" t="str">
        <f>VLOOKUP(A797,'Plant Stock'!B825:B10813,1,0)</f>
        <v>P200736</v>
      </c>
    </row>
    <row r="798" spans="1:16" s="108" customFormat="1" x14ac:dyDescent="0.25">
      <c r="A798" s="121" t="s">
        <v>9726</v>
      </c>
      <c r="B798" s="1">
        <f>+DV!D$2*Usage!$D798
+DV!D$3*Usage!$E798
+DV!D$4*Usage!$F798
+DV!D$5*Usage!$G798
+DV!D$6*Usage!$H798
+DV!D$7*Usage!$I798
+DV!D$8*Usage!$J798
+DV!D$9*Usage!$K798
+DV!D$10*Usage!$L798
+DV!D$11*Usage!$M798
+DV!D$12*Usage!$N798
+DV!D$13*Usage!$O798
+DV!D$14*Usage!$P798
+DV!D$15*Usage!$Q798
+DV!D$16*Usage!$R798
+DV!D$17*Usage!$S798
+DV!D$18*Usage!$T798
+DV!D$19*Usage!$U798
+DV!D$20*Usage!$V798
+DV!D$21*Usage!$W798
+DV!D$22*Usage!$X798
+DV!D$23*Usage!$Y798
+DV!D$24*Usage!$Z798
+DV!D$25*Usage!$AA798
+DV!E$26*Usage!$AB798
+DV!D$27*Usage!$AC798
+DV!D$28*Usage!$AD798
+DV!D$29*Usage!$AE798
+DV!D$30*Usage!$AF798
+DV!D$31*Usage!$AG798
+DV!D$32*Usage!$AH798
+DV!D$33*Usage!$AI798
+DV!D$34*Usage!$AJ798
+DV!D$35*Usage!$AK798
+DV!D$36*Usage!$AL798
+DV!D$37*Usage!$AM798
+DV!D$38*Usage!$AN798
+DV!D$39*Usage!$AO798
+DV!D$40*Usage!$AP798
+DV!D$41*Usage!$AQ798
+DV!D$42*Usage!$AR798
+DV!D$43*Usage!$AS798
+DV!D$44*Usage!$AT798
+DV!D$45*Usage!$AU798
+DV!D$46*Usage!$AV798
+DV!D$47*Usage!$AW798
+DV!D$48*Usage!$AX798
+DV!D$49*Usage!$AY798
+DV!D$50*Usage!$AZ798
+DV!D$51*Usage!$BA798
+DV!D$52*Usage!$BB798
+DV!D$53*Usage!$BC798
+DV!D$54*Usage!$BD798</f>
        <v>0</v>
      </c>
      <c r="C798" s="1">
        <f>+DV!E$2*Usage!$D798
+DV!E$3*Usage!$E798
+DV!E$4*Usage!$F798
+DV!E$5*Usage!$G798
+DV!E$6*Usage!$H798
+DV!E$7*Usage!$I798
+DV!E$8*Usage!$J798
+DV!E$9*Usage!$K798
+DV!E$10*Usage!$L798
+DV!E$11*Usage!$M798
+DV!E$12*Usage!$N798
+DV!E$13*Usage!$O798
+DV!E$14*Usage!$P798
+DV!E$15*Usage!$Q798
+DV!E$16*Usage!$R798
+DV!E$17*Usage!$S798
+DV!E$18*Usage!$T798
+DV!E$19*Usage!$U798
+DV!E$20*Usage!$V798
+DV!E$21*Usage!$W798
+DV!E$22*Usage!$X798
+DV!E$23*Usage!$Y798
+DV!E$24*Usage!$Z798
+DV!E$25*Usage!$AA798
+DV!F$26*Usage!$AB798
+DV!E$27*Usage!$AC798
+DV!E$28*Usage!$AD798
+DV!E$29*Usage!$AE798
+DV!E$30*Usage!$AF798
+DV!E$31*Usage!$AG798
+DV!E$32*Usage!$AH798
+DV!E$33*Usage!$AI798
+DV!E$34*Usage!$AJ798
+DV!E$35*Usage!$AK798
+DV!E$36*Usage!$AL798
+DV!E$37*Usage!$AM798
+DV!E$38*Usage!$AN798
+DV!E$39*Usage!$AO798
+DV!E$40*Usage!$AP798
+DV!E$41*Usage!$AQ798
+DV!E$42*Usage!$AR798
+DV!E$43*Usage!$AS798
+DV!E$44*Usage!$AT798
+DV!E$45*Usage!$AU798
+DV!E$46*Usage!$AV798
+DV!E$47*Usage!$AW798
+DV!E$48*Usage!$AX798
+DV!E$49*Usage!$AY798
+DV!E$50*Usage!$AZ798
+DV!E$51*Usage!$BA798
+DV!E$52*Usage!$BB798
+DV!E$53*Usage!$BC798
+DV!E$54*Usage!$BD798</f>
        <v>0</v>
      </c>
      <c r="D798" s="1">
        <f>+DV!F$2*Usage!$D798
+DV!F$3*Usage!$E798
+DV!F$4*Usage!$F798
+DV!F$5*Usage!$G798
+DV!F$6*Usage!$H798
+DV!F$7*Usage!$I798
+DV!F$8*Usage!$J798
+DV!F$9*Usage!$K798
+DV!F$10*Usage!$L798
+DV!F$11*Usage!$M798
+DV!F$12*Usage!$N798
+DV!F$13*Usage!$O798
+DV!F$14*Usage!$P798
+DV!F$15*Usage!$Q798
+DV!F$16*Usage!$R798
+DV!F$17*Usage!$S798
+DV!F$18*Usage!$T798
+DV!F$19*Usage!$U798
+DV!F$20*Usage!$V798
+DV!F$21*Usage!$W798
+DV!F$22*Usage!$X798
+DV!F$23*Usage!$Y798
+DV!F$24*Usage!$Z798
+DV!F$25*Usage!$AA798
+DV!G$26*Usage!$AB798
+DV!F$27*Usage!$AC798
+DV!F$28*Usage!$AD798
+DV!F$29*Usage!$AE798
+DV!F$30*Usage!$AF798
+DV!F$31*Usage!$AG798
+DV!F$32*Usage!$AH798
+DV!F$33*Usage!$AI798
+DV!F$34*Usage!$AJ798
+DV!F$35*Usage!$AK798
+DV!F$36*Usage!$AL798
+DV!F$37*Usage!$AM798
+DV!F$38*Usage!$AN798
+DV!F$39*Usage!$AO798
+DV!F$40*Usage!$AP798
+DV!F$41*Usage!$AQ798
+DV!F$42*Usage!$AR798
+DV!F$43*Usage!$AS798
+DV!F$44*Usage!$AT798
+DV!F$45*Usage!$AU798
+DV!F$46*Usage!$AV798
+DV!F$47*Usage!$AW798
+DV!F$48*Usage!$AX798
+DV!F$49*Usage!$AY798
+DV!F$50*Usage!$AZ798
+DV!F$51*Usage!$BA798
+DV!F$52*Usage!$BB798
+DV!F$53*Usage!$BC798
+DV!F$54*Usage!$BD798</f>
        <v>0</v>
      </c>
      <c r="E798" s="1">
        <f>+DV!G$2*Usage!$D798
+DV!G$3*Usage!$E798
+DV!G$4*Usage!$F798
+DV!G$5*Usage!$G798
+DV!G$6*Usage!$H798
+DV!G$7*Usage!$I798
+DV!G$8*Usage!$J798
+DV!G$9*Usage!$K798
+DV!G$10*Usage!$L798
+DV!G$11*Usage!$M798
+DV!G$12*Usage!$N798
+DV!G$13*Usage!$O798
+DV!G$14*Usage!$P798
+DV!G$15*Usage!$Q798
+DV!G$16*Usage!$R798
+DV!G$17*Usage!$S798
+DV!G$18*Usage!$T798
+DV!G$19*Usage!$U798
+DV!G$20*Usage!$V798
+DV!G$21*Usage!$W798
+DV!G$22*Usage!$X798
+DV!G$23*Usage!$Y798
+DV!G$24*Usage!$Z798
+DV!G$25*Usage!$AA798
+DV!H$26*Usage!$AB798
+DV!G$27*Usage!$AC798
+DV!G$28*Usage!$AD798
+DV!G$29*Usage!$AE798
+DV!G$30*Usage!$AF798
+DV!G$31*Usage!$AG798
+DV!G$32*Usage!$AH798
+DV!G$33*Usage!$AI798
+DV!G$34*Usage!$AJ798
+DV!G$35*Usage!$AK798
+DV!G$36*Usage!$AL798
+DV!G$37*Usage!$AM798
+DV!G$38*Usage!$AN798
+DV!G$39*Usage!$AO798
+DV!G$40*Usage!$AP798
+DV!G$41*Usage!$AQ798
+DV!G$42*Usage!$AR798
+DV!G$43*Usage!$AS798
+DV!G$44*Usage!$AT798
+DV!G$45*Usage!$AU798
+DV!G$46*Usage!$AV798
+DV!G$47*Usage!$AW798
+DV!G$48*Usage!$AX798
+DV!G$49*Usage!$AY798
+DV!G$50*Usage!$AZ798
+DV!G$51*Usage!$BA798
+DV!G$52*Usage!$BB798
+DV!G$53*Usage!$BC798
+DV!G$54*Usage!$BD798</f>
        <v>0</v>
      </c>
      <c r="F798" s="1">
        <f>+DV!H$2*Usage!$D798
+DV!H$3*Usage!$E798
+DV!H$4*Usage!$F798
+DV!H$5*Usage!$G798
+DV!H$6*Usage!$H798
+DV!H$7*Usage!$I798
+DV!H$8*Usage!$J798
+DV!H$9*Usage!$K798
+DV!H$10*Usage!$L798
+DV!H$11*Usage!$M798
+DV!H$12*Usage!$N798
+DV!H$13*Usage!$O798
+DV!H$14*Usage!$P798
+DV!H$15*Usage!$Q798
+DV!H$16*Usage!$R798
+DV!H$17*Usage!$S798
+DV!H$18*Usage!$T798
+DV!H$19*Usage!$U798
+DV!H$20*Usage!$V798
+DV!H$21*Usage!$W798
+DV!H$22*Usage!$X798
+DV!H$23*Usage!$Y798
+DV!H$24*Usage!$Z798
+DV!H$25*Usage!$AA798
+DV!I$26*Usage!$AB798
+DV!H$27*Usage!$AC798
+DV!H$28*Usage!$AD798
+DV!H$29*Usage!$AE798
+DV!H$30*Usage!$AF798
+DV!H$31*Usage!$AG798
+DV!H$32*Usage!$AH798
+DV!H$33*Usage!$AI798
+DV!H$34*Usage!$AJ798
+DV!H$35*Usage!$AK798
+DV!H$36*Usage!$AL798
+DV!H$37*Usage!$AM798
+DV!H$38*Usage!$AN798
+DV!H$39*Usage!$AO798
+DV!H$40*Usage!$AP798
+DV!H$41*Usage!$AQ798
+DV!H$42*Usage!$AR798
+DV!H$43*Usage!$AS798
+DV!H$44*Usage!$AT798
+DV!H$45*Usage!$AU798
+DV!H$46*Usage!$AV798
+DV!H$47*Usage!$AW798
+DV!H$48*Usage!$AX798
+DV!H$49*Usage!$AY798
+DV!H$50*Usage!$AZ798
+DV!H$51*Usage!$BA798
+DV!H$52*Usage!$BB798
+DV!H$53*Usage!$BC798
+DV!H$54*Usage!$BD798</f>
        <v>0</v>
      </c>
      <c r="G798" s="1">
        <f>+DV!I$2*Usage!$D798
+DV!I$3*Usage!$E798
+DV!I$4*Usage!$F798
+DV!I$5*Usage!$G798
+DV!I$6*Usage!$H798
+DV!I$7*Usage!$I798
+DV!I$8*Usage!$J798
+DV!I$9*Usage!$K798
+DV!I$10*Usage!$L798
+DV!I$11*Usage!$M798
+DV!I$12*Usage!$N798
+DV!I$13*Usage!$O798
+DV!I$14*Usage!$P798
+DV!I$15*Usage!$Q798
+DV!I$16*Usage!$R798
+DV!I$17*Usage!$S798
+DV!I$18*Usage!$T798
+DV!I$19*Usage!$U798
+DV!I$20*Usage!$V798
+DV!I$21*Usage!$W798
+DV!I$22*Usage!$X798
+DV!I$23*Usage!$Y798
+DV!I$24*Usage!$Z798
+DV!I$25*Usage!$AA798
+DV!J$26*Usage!$AB798
+DV!I$27*Usage!$AC798
+DV!I$28*Usage!$AD798
+DV!I$29*Usage!$AE798
+DV!I$30*Usage!$AF798
+DV!I$31*Usage!$AG798
+DV!I$32*Usage!$AH798
+DV!I$33*Usage!$AI798
+DV!I$34*Usage!$AJ798
+DV!I$35*Usage!$AK798
+DV!I$36*Usage!$AL798
+DV!I$37*Usage!$AM798
+DV!I$38*Usage!$AN798
+DV!I$39*Usage!$AO798
+DV!I$40*Usage!$AP798
+DV!I$41*Usage!$AQ798
+DV!I$42*Usage!$AR798
+DV!I$43*Usage!$AS798
+DV!I$44*Usage!$AT798
+DV!I$45*Usage!$AU798
+DV!I$46*Usage!$AV798
+DV!I$47*Usage!$AW798
+DV!I$48*Usage!$AX798
+DV!I$49*Usage!$AY798
+DV!I$50*Usage!$AZ798
+DV!I$51*Usage!$BA798
+DV!I$52*Usage!$BB798
+DV!I$53*Usage!$BC798
+DV!I$54*Usage!$BD798</f>
        <v>0</v>
      </c>
      <c r="H798" s="1">
        <f>+DV!J$2*Usage!$D798
+DV!J$3*Usage!$E798
+DV!J$4*Usage!$F798
+DV!J$5*Usage!$G798
+DV!J$6*Usage!$H798
+DV!J$7*Usage!$I798
+DV!J$8*Usage!$J798
+DV!J$9*Usage!$K798
+DV!J$10*Usage!$L798
+DV!J$11*Usage!$M798
+DV!J$12*Usage!$N798
+DV!J$13*Usage!$O798
+DV!J$14*Usage!$P798
+DV!J$15*Usage!$Q798
+DV!J$16*Usage!$R798
+DV!J$17*Usage!$S798
+DV!J$18*Usage!$T798
+DV!J$19*Usage!$U798
+DV!J$20*Usage!$V798
+DV!J$21*Usage!$W798
+DV!J$22*Usage!$X798
+DV!J$23*Usage!$Y798
+DV!J$24*Usage!$Z798
+DV!J$25*Usage!$AA798
+DV!K$26*Usage!$AB798
+DV!J$27*Usage!$AC798
+DV!J$28*Usage!$AD798
+DV!J$29*Usage!$AE798
+DV!J$30*Usage!$AF798
+DV!J$31*Usage!$AG798
+DV!J$32*Usage!$AH798
+DV!J$33*Usage!$AI798
+DV!J$34*Usage!$AJ798
+DV!J$35*Usage!$AK798
+DV!J$36*Usage!$AL798
+DV!J$37*Usage!$AM798
+DV!J$38*Usage!$AN798
+DV!J$39*Usage!$AO798
+DV!J$40*Usage!$AP798
+DV!J$41*Usage!$AQ798
+DV!J$42*Usage!$AR798
+DV!J$43*Usage!$AS798
+DV!J$44*Usage!$AT798
+DV!J$45*Usage!$AU798
+DV!J$46*Usage!$AV798
+DV!J$47*Usage!$AW798
+DV!J$48*Usage!$AX798
+DV!J$49*Usage!$AY798
+DV!J$50*Usage!$AZ798
+DV!J$51*Usage!$BA798
+DV!J$52*Usage!$BB798
+DV!J$53*Usage!$BC798
+DV!J$54*Usage!$BD798</f>
        <v>0</v>
      </c>
      <c r="I798" s="1">
        <f>+DV!K$2*Usage!$D798
+DV!K$3*Usage!$E798
+DV!K$4*Usage!$F798
+DV!K$5*Usage!$G798
+DV!K$6*Usage!$H798
+DV!K$7*Usage!$I798
+DV!K$8*Usage!$J798
+DV!K$9*Usage!$K798
+DV!K$10*Usage!$L798
+DV!K$11*Usage!$M798
+DV!K$12*Usage!$N798
+DV!K$13*Usage!$O798
+DV!K$14*Usage!$P798
+DV!K$15*Usage!$Q798
+DV!K$16*Usage!$R798
+DV!K$17*Usage!$S798
+DV!K$18*Usage!$T798
+DV!K$19*Usage!$U798
+DV!K$20*Usage!$V798
+DV!K$21*Usage!$W798
+DV!K$22*Usage!$X798
+DV!K$23*Usage!$Y798
+DV!K$24*Usage!$Z798
+DV!K$25*Usage!$AA798
+DV!L$26*Usage!$AB798
+DV!K$27*Usage!$AC798
+DV!K$28*Usage!$AD798
+DV!K$29*Usage!$AE798
+DV!K$30*Usage!$AF798
+DV!K$31*Usage!$AG798
+DV!K$32*Usage!$AH798
+DV!K$33*Usage!$AI798
+DV!K$34*Usage!$AJ798
+DV!K$35*Usage!$AK798
+DV!K$36*Usage!$AL798
+DV!K$37*Usage!$AM798
+DV!K$38*Usage!$AN798
+DV!K$39*Usage!$AO798
+DV!K$40*Usage!$AP798
+DV!K$41*Usage!$AQ798
+DV!K$42*Usage!$AR798
+DV!K$43*Usage!$AS798
+DV!K$44*Usage!$AT798
+DV!K$45*Usage!$AU798
+DV!K$46*Usage!$AV798
+DV!K$47*Usage!$AW798
+DV!K$48*Usage!$AX798
+DV!K$49*Usage!$AY798
+DV!K$50*Usage!$AZ798
+DV!K$51*Usage!$BA798
+DV!K$52*Usage!$BB798
+DV!K$53*Usage!$BC798
+DV!K$54*Usage!$BD798</f>
        <v>0</v>
      </c>
      <c r="J798" s="1">
        <f>+DV!L$2*Usage!$D798
+DV!L$3*Usage!$E798
+DV!L$4*Usage!$F798
+DV!L$5*Usage!$G798
+DV!L$6*Usage!$H798
+DV!L$7*Usage!$I798
+DV!L$8*Usage!$J798
+DV!L$9*Usage!$K798
+DV!L$10*Usage!$L798
+DV!L$11*Usage!$M798
+DV!L$12*Usage!$N798
+DV!L$13*Usage!$O798
+DV!L$14*Usage!$P798
+DV!L$15*Usage!$Q798
+DV!L$16*Usage!$R798
+DV!L$17*Usage!$S798
+DV!L$18*Usage!$T798
+DV!L$19*Usage!$U798
+DV!L$20*Usage!$V798
+DV!L$21*Usage!$W798
+DV!L$22*Usage!$X798
+DV!L$23*Usage!$Y798
+DV!L$24*Usage!$Z798
+DV!L$25*Usage!$AA798
+DV!M$26*Usage!$AB798
+DV!L$27*Usage!$AC798
+DV!L$28*Usage!$AD798
+DV!L$29*Usage!$AE798
+DV!L$30*Usage!$AF798
+DV!L$31*Usage!$AG798
+DV!L$32*Usage!$AH798
+DV!L$33*Usage!$AI798
+DV!L$34*Usage!$AJ798
+DV!L$35*Usage!$AK798
+DV!L$36*Usage!$AL798
+DV!L$37*Usage!$AM798
+DV!L$38*Usage!$AN798
+DV!L$39*Usage!$AO798
+DV!L$40*Usage!$AP798
+DV!L$41*Usage!$AQ798
+DV!L$42*Usage!$AR798
+DV!L$43*Usage!$AS798
+DV!L$44*Usage!$AT798
+DV!L$45*Usage!$AU798
+DV!L$46*Usage!$AV798
+DV!L$47*Usage!$AW798
+DV!L$48*Usage!$AX798
+DV!L$49*Usage!$AY798
+DV!L$50*Usage!$AZ798
+DV!L$51*Usage!$BA798
+DV!L$52*Usage!$BB798
+DV!L$53*Usage!$BC798
+DV!L$54*Usage!$BD798</f>
        <v>0</v>
      </c>
      <c r="K798" s="1">
        <f>+DV!M$2*Usage!$D798
+DV!M$3*Usage!$E798
+DV!M$4*Usage!$F798
+DV!M$5*Usage!$G798
+DV!M$6*Usage!$H798
+DV!M$7*Usage!$I798
+DV!M$8*Usage!$J798
+DV!M$9*Usage!$K798
+DV!M$10*Usage!$L798
+DV!M$11*Usage!$M798
+DV!M$12*Usage!$N798
+DV!M$13*Usage!$O798
+DV!M$14*Usage!$P798
+DV!M$15*Usage!$Q798
+DV!M$16*Usage!$R798
+DV!M$17*Usage!$S798
+DV!M$18*Usage!$T798
+DV!M$19*Usage!$U798
+DV!M$20*Usage!$V798
+DV!M$21*Usage!$W798
+DV!M$22*Usage!$X798
+DV!M$23*Usage!$Y798
+DV!M$24*Usage!$Z798
+DV!M$25*Usage!$AA798
+DV!M$26*Usage!$AB798
+DV!M$27*Usage!$AC798
+DV!M$28*Usage!$AD798
+DV!M$29*Usage!$AE798
+DV!M$30*Usage!$AF798
+DV!M$31*Usage!$AG798
+DV!M$32*Usage!$AH798
+DV!M$33*Usage!$AI798
+DV!M$34*Usage!$AJ798
+DV!M$35*Usage!$AK798
+DV!M$36*Usage!$AL798
+DV!M$37*Usage!$AM798
+DV!M$38*Usage!$AN798
+DV!M$39*Usage!$AO798
+DV!M$40*Usage!$AP798
+DV!M$41*Usage!$AQ798
+DV!M$42*Usage!$AR798
+DV!M$43*Usage!$AS798
+DV!M$44*Usage!$AT798
+DV!M$45*Usage!$AU798
+DV!M$46*Usage!$AV798
+DV!M$47*Usage!$AW798
+DV!M$48*Usage!$AX798
+DV!M$49*Usage!$AY798
+DV!M$50*Usage!$AZ798
+DV!M$51*Usage!$BA798
+DV!M$52*Usage!$BB798
+DV!M$53*Usage!$BC798
+DV!M$54*Usage!$BD798</f>
        <v>0</v>
      </c>
      <c r="L798" s="1">
        <f>+DV!N$2*Usage!$D798
+DV!N$3*Usage!$E798
+DV!N$4*Usage!$F798
+DV!N$5*Usage!$G798
+DV!N$6*Usage!$H798
+DV!N$7*Usage!$I798
+DV!N$8*Usage!$J798
+DV!N$9*Usage!$K798
+DV!N$10*Usage!$L798
+DV!N$11*Usage!$M798
+DV!N$12*Usage!$N798
+DV!N$13*Usage!$O798
+DV!N$14*Usage!$P798
+DV!N$15*Usage!$Q798
+DV!N$16*Usage!$R798
+DV!N$17*Usage!$S798
+DV!N$18*Usage!$T798
+DV!N$19*Usage!$U798
+DV!N$20*Usage!$V798
+DV!N$21*Usage!$W798
+DV!N$22*Usage!$X798
+DV!N$23*Usage!$Y798
+DV!N$24*Usage!$Z798
+DV!N$25*Usage!$AA798
+DV!N$26*Usage!$AB798
+DV!N$27*Usage!$AC798
+DV!N$28*Usage!$AD798
+DV!N$29*Usage!$AE798
+DV!N$30*Usage!$AF798
+DV!N$31*Usage!$AG798
+DV!N$32*Usage!$AH798
+DV!N$33*Usage!$AI798
+DV!N$34*Usage!$AJ798
+DV!N$35*Usage!$AK798
+DV!N$36*Usage!$AL798
+DV!N$37*Usage!$AM798
+DV!N$38*Usage!$AN798
+DV!N$39*Usage!$AO798
+DV!N$40*Usage!$AP798
+DV!N$41*Usage!$AQ798
+DV!N$42*Usage!$AR798
+DV!N$43*Usage!$AS798
+DV!N$44*Usage!$AT798
+DV!N$45*Usage!$AU798
+DV!N$46*Usage!$AV798
+DV!N$47*Usage!$AW798
+DV!N$48*Usage!$AX798
+DV!N$49*Usage!$AY798
+DV!N$50*Usage!$AZ798
+DV!N$51*Usage!$BA798
+DV!N$52*Usage!$BB798
+DV!N$53*Usage!$BC798
+DV!N$54*Usage!$BD798</f>
        <v>0</v>
      </c>
      <c r="M798" s="1">
        <f>+DV!O$2*Usage!$D798
+DV!O$3*Usage!$E798
+DV!O$4*Usage!$F798
+DV!O$5*Usage!$G798
+DV!O$6*Usage!$H798
+DV!O$7*Usage!$I798
+DV!O$8*Usage!$J798
+DV!O$9*Usage!$K798
+DV!O$10*Usage!$L798
+DV!O$11*Usage!$M798
+DV!O$12*Usage!$N798
+DV!O$13*Usage!$O798
+DV!O$14*Usage!$P798
+DV!O$15*Usage!$Q798
+DV!O$16*Usage!$R798
+DV!O$17*Usage!$S798
+DV!O$18*Usage!$T798
+DV!O$19*Usage!$U798
+DV!O$20*Usage!$V798
+DV!O$21*Usage!$W798
+DV!O$22*Usage!$X798
+DV!O$23*Usage!$Y798
+DV!O$24*Usage!$Z798
+DV!O$25*Usage!$AA798
+DV!O$26*Usage!$AB798
+DV!O$27*Usage!$AC798
+DV!O$28*Usage!$AD798
+DV!O$29*Usage!$AE798
+DV!O$30*Usage!$AF798
+DV!O$31*Usage!$AG798
+DV!O$32*Usage!$AH798
+DV!O$33*Usage!$AI798
+DV!O$34*Usage!$AJ798
+DV!O$35*Usage!$AK798
+DV!O$36*Usage!$AL798
+DV!O$37*Usage!$AM798
+DV!O$38*Usage!$AN798
+DV!O$39*Usage!$AO798
+DV!O$40*Usage!$AP798
+DV!O$41*Usage!$AQ798
+DV!O$42*Usage!$AR798
+DV!O$43*Usage!$AS798
+DV!O$44*Usage!$AT798
+DV!O$45*Usage!$AU798
+DV!O$46*Usage!$AV798
+DV!O$47*Usage!$AW798
+DV!O$48*Usage!$AX798
+DV!O$49*Usage!$AY798
+DV!O$50*Usage!$AZ798
+DV!O$51*Usage!$BA798
+DV!O$52*Usage!$BB798
+DV!O$53*Usage!$BC798
+DV!O$54*Usage!$BD798</f>
        <v>0</v>
      </c>
      <c r="N798" s="58" t="str">
        <f>VLOOKUP(A798,'Plant Stock'!B826:B10814,1,0)</f>
        <v>086158A.206</v>
      </c>
    </row>
    <row r="799" spans="1:16" s="108" customFormat="1" x14ac:dyDescent="0.25">
      <c r="A799" s="121" t="s">
        <v>9728</v>
      </c>
      <c r="B799" s="1">
        <f>+DV!D$2*Usage!$D799
+DV!D$3*Usage!$E799
+DV!D$4*Usage!$F799
+DV!D$5*Usage!$G799
+DV!D$6*Usage!$H799
+DV!D$7*Usage!$I799
+DV!D$8*Usage!$J799
+DV!D$9*Usage!$K799
+DV!D$10*Usage!$L799
+DV!D$11*Usage!$M799
+DV!D$12*Usage!$N799
+DV!D$13*Usage!$O799
+DV!D$14*Usage!$P799
+DV!D$15*Usage!$Q799
+DV!D$16*Usage!$R799
+DV!D$17*Usage!$S799
+DV!D$18*Usage!$T799
+DV!D$19*Usage!$U799
+DV!D$20*Usage!$V799
+DV!D$21*Usage!$W799
+DV!D$22*Usage!$X799
+DV!D$23*Usage!$Y799
+DV!D$24*Usage!$Z799
+DV!D$25*Usage!$AA799
+DV!E$26*Usage!$AB799
+DV!D$27*Usage!$AC799
+DV!D$28*Usage!$AD799
+DV!D$29*Usage!$AE799
+DV!D$30*Usage!$AF799
+DV!D$31*Usage!$AG799
+DV!D$32*Usage!$AH799
+DV!D$33*Usage!$AI799
+DV!D$34*Usage!$AJ799
+DV!D$35*Usage!$AK799
+DV!D$36*Usage!$AL799
+DV!D$37*Usage!$AM799
+DV!D$38*Usage!$AN799
+DV!D$39*Usage!$AO799
+DV!D$40*Usage!$AP799
+DV!D$41*Usage!$AQ799
+DV!D$42*Usage!$AR799
+DV!D$43*Usage!$AS799
+DV!D$44*Usage!$AT799
+DV!D$45*Usage!$AU799
+DV!D$46*Usage!$AV799
+DV!D$47*Usage!$AW799
+DV!D$48*Usage!$AX799
+DV!D$49*Usage!$AY799
+DV!D$50*Usage!$AZ799
+DV!D$51*Usage!$BA799
+DV!D$52*Usage!$BB799
+DV!D$53*Usage!$BC799
+DV!D$54*Usage!$BD799</f>
        <v>0</v>
      </c>
      <c r="C799" s="1">
        <f>+DV!E$2*Usage!$D799
+DV!E$3*Usage!$E799
+DV!E$4*Usage!$F799
+DV!E$5*Usage!$G799
+DV!E$6*Usage!$H799
+DV!E$7*Usage!$I799
+DV!E$8*Usage!$J799
+DV!E$9*Usage!$K799
+DV!E$10*Usage!$L799
+DV!E$11*Usage!$M799
+DV!E$12*Usage!$N799
+DV!E$13*Usage!$O799
+DV!E$14*Usage!$P799
+DV!E$15*Usage!$Q799
+DV!E$16*Usage!$R799
+DV!E$17*Usage!$S799
+DV!E$18*Usage!$T799
+DV!E$19*Usage!$U799
+DV!E$20*Usage!$V799
+DV!E$21*Usage!$W799
+DV!E$22*Usage!$X799
+DV!E$23*Usage!$Y799
+DV!E$24*Usage!$Z799
+DV!E$25*Usage!$AA799
+DV!F$26*Usage!$AB799
+DV!E$27*Usage!$AC799
+DV!E$28*Usage!$AD799
+DV!E$29*Usage!$AE799
+DV!E$30*Usage!$AF799
+DV!E$31*Usage!$AG799
+DV!E$32*Usage!$AH799
+DV!E$33*Usage!$AI799
+DV!E$34*Usage!$AJ799
+DV!E$35*Usage!$AK799
+DV!E$36*Usage!$AL799
+DV!E$37*Usage!$AM799
+DV!E$38*Usage!$AN799
+DV!E$39*Usage!$AO799
+DV!E$40*Usage!$AP799
+DV!E$41*Usage!$AQ799
+DV!E$42*Usage!$AR799
+DV!E$43*Usage!$AS799
+DV!E$44*Usage!$AT799
+DV!E$45*Usage!$AU799
+DV!E$46*Usage!$AV799
+DV!E$47*Usage!$AW799
+DV!E$48*Usage!$AX799
+DV!E$49*Usage!$AY799
+DV!E$50*Usage!$AZ799
+DV!E$51*Usage!$BA799
+DV!E$52*Usage!$BB799
+DV!E$53*Usage!$BC799
+DV!E$54*Usage!$BD799</f>
        <v>0</v>
      </c>
      <c r="D799" s="1">
        <f>+DV!F$2*Usage!$D799
+DV!F$3*Usage!$E799
+DV!F$4*Usage!$F799
+DV!F$5*Usage!$G799
+DV!F$6*Usage!$H799
+DV!F$7*Usage!$I799
+DV!F$8*Usage!$J799
+DV!F$9*Usage!$K799
+DV!F$10*Usage!$L799
+DV!F$11*Usage!$M799
+DV!F$12*Usage!$N799
+DV!F$13*Usage!$O799
+DV!F$14*Usage!$P799
+DV!F$15*Usage!$Q799
+DV!F$16*Usage!$R799
+DV!F$17*Usage!$S799
+DV!F$18*Usage!$T799
+DV!F$19*Usage!$U799
+DV!F$20*Usage!$V799
+DV!F$21*Usage!$W799
+DV!F$22*Usage!$X799
+DV!F$23*Usage!$Y799
+DV!F$24*Usage!$Z799
+DV!F$25*Usage!$AA799
+DV!G$26*Usage!$AB799
+DV!F$27*Usage!$AC799
+DV!F$28*Usage!$AD799
+DV!F$29*Usage!$AE799
+DV!F$30*Usage!$AF799
+DV!F$31*Usage!$AG799
+DV!F$32*Usage!$AH799
+DV!F$33*Usage!$AI799
+DV!F$34*Usage!$AJ799
+DV!F$35*Usage!$AK799
+DV!F$36*Usage!$AL799
+DV!F$37*Usage!$AM799
+DV!F$38*Usage!$AN799
+DV!F$39*Usage!$AO799
+DV!F$40*Usage!$AP799
+DV!F$41*Usage!$AQ799
+DV!F$42*Usage!$AR799
+DV!F$43*Usage!$AS799
+DV!F$44*Usage!$AT799
+DV!F$45*Usage!$AU799
+DV!F$46*Usage!$AV799
+DV!F$47*Usage!$AW799
+DV!F$48*Usage!$AX799
+DV!F$49*Usage!$AY799
+DV!F$50*Usage!$AZ799
+DV!F$51*Usage!$BA799
+DV!F$52*Usage!$BB799
+DV!F$53*Usage!$BC799
+DV!F$54*Usage!$BD799</f>
        <v>0</v>
      </c>
      <c r="E799" s="1">
        <f>+DV!G$2*Usage!$D799
+DV!G$3*Usage!$E799
+DV!G$4*Usage!$F799
+DV!G$5*Usage!$G799
+DV!G$6*Usage!$H799
+DV!G$7*Usage!$I799
+DV!G$8*Usage!$J799
+DV!G$9*Usage!$K799
+DV!G$10*Usage!$L799
+DV!G$11*Usage!$M799
+DV!G$12*Usage!$N799
+DV!G$13*Usage!$O799
+DV!G$14*Usage!$P799
+DV!G$15*Usage!$Q799
+DV!G$16*Usage!$R799
+DV!G$17*Usage!$S799
+DV!G$18*Usage!$T799
+DV!G$19*Usage!$U799
+DV!G$20*Usage!$V799
+DV!G$21*Usage!$W799
+DV!G$22*Usage!$X799
+DV!G$23*Usage!$Y799
+DV!G$24*Usage!$Z799
+DV!G$25*Usage!$AA799
+DV!H$26*Usage!$AB799
+DV!G$27*Usage!$AC799
+DV!G$28*Usage!$AD799
+DV!G$29*Usage!$AE799
+DV!G$30*Usage!$AF799
+DV!G$31*Usage!$AG799
+DV!G$32*Usage!$AH799
+DV!G$33*Usage!$AI799
+DV!G$34*Usage!$AJ799
+DV!G$35*Usage!$AK799
+DV!G$36*Usage!$AL799
+DV!G$37*Usage!$AM799
+DV!G$38*Usage!$AN799
+DV!G$39*Usage!$AO799
+DV!G$40*Usage!$AP799
+DV!G$41*Usage!$AQ799
+DV!G$42*Usage!$AR799
+DV!G$43*Usage!$AS799
+DV!G$44*Usage!$AT799
+DV!G$45*Usage!$AU799
+DV!G$46*Usage!$AV799
+DV!G$47*Usage!$AW799
+DV!G$48*Usage!$AX799
+DV!G$49*Usage!$AY799
+DV!G$50*Usage!$AZ799
+DV!G$51*Usage!$BA799
+DV!G$52*Usage!$BB799
+DV!G$53*Usage!$BC799
+DV!G$54*Usage!$BD799</f>
        <v>0</v>
      </c>
      <c r="F799" s="1">
        <f>+DV!H$2*Usage!$D799
+DV!H$3*Usage!$E799
+DV!H$4*Usage!$F799
+DV!H$5*Usage!$G799
+DV!H$6*Usage!$H799
+DV!H$7*Usage!$I799
+DV!H$8*Usage!$J799
+DV!H$9*Usage!$K799
+DV!H$10*Usage!$L799
+DV!H$11*Usage!$M799
+DV!H$12*Usage!$N799
+DV!H$13*Usage!$O799
+DV!H$14*Usage!$P799
+DV!H$15*Usage!$Q799
+DV!H$16*Usage!$R799
+DV!H$17*Usage!$S799
+DV!H$18*Usage!$T799
+DV!H$19*Usage!$U799
+DV!H$20*Usage!$V799
+DV!H$21*Usage!$W799
+DV!H$22*Usage!$X799
+DV!H$23*Usage!$Y799
+DV!H$24*Usage!$Z799
+DV!H$25*Usage!$AA799
+DV!I$26*Usage!$AB799
+DV!H$27*Usage!$AC799
+DV!H$28*Usage!$AD799
+DV!H$29*Usage!$AE799
+DV!H$30*Usage!$AF799
+DV!H$31*Usage!$AG799
+DV!H$32*Usage!$AH799
+DV!H$33*Usage!$AI799
+DV!H$34*Usage!$AJ799
+DV!H$35*Usage!$AK799
+DV!H$36*Usage!$AL799
+DV!H$37*Usage!$AM799
+DV!H$38*Usage!$AN799
+DV!H$39*Usage!$AO799
+DV!H$40*Usage!$AP799
+DV!H$41*Usage!$AQ799
+DV!H$42*Usage!$AR799
+DV!H$43*Usage!$AS799
+DV!H$44*Usage!$AT799
+DV!H$45*Usage!$AU799
+DV!H$46*Usage!$AV799
+DV!H$47*Usage!$AW799
+DV!H$48*Usage!$AX799
+DV!H$49*Usage!$AY799
+DV!H$50*Usage!$AZ799
+DV!H$51*Usage!$BA799
+DV!H$52*Usage!$BB799
+DV!H$53*Usage!$BC799
+DV!H$54*Usage!$BD799</f>
        <v>0</v>
      </c>
      <c r="G799" s="1">
        <f>+DV!I$2*Usage!$D799
+DV!I$3*Usage!$E799
+DV!I$4*Usage!$F799
+DV!I$5*Usage!$G799
+DV!I$6*Usage!$H799
+DV!I$7*Usage!$I799
+DV!I$8*Usage!$J799
+DV!I$9*Usage!$K799
+DV!I$10*Usage!$L799
+DV!I$11*Usage!$M799
+DV!I$12*Usage!$N799
+DV!I$13*Usage!$O799
+DV!I$14*Usage!$P799
+DV!I$15*Usage!$Q799
+DV!I$16*Usage!$R799
+DV!I$17*Usage!$S799
+DV!I$18*Usage!$T799
+DV!I$19*Usage!$U799
+DV!I$20*Usage!$V799
+DV!I$21*Usage!$W799
+DV!I$22*Usage!$X799
+DV!I$23*Usage!$Y799
+DV!I$24*Usage!$Z799
+DV!I$25*Usage!$AA799
+DV!J$26*Usage!$AB799
+DV!I$27*Usage!$AC799
+DV!I$28*Usage!$AD799
+DV!I$29*Usage!$AE799
+DV!I$30*Usage!$AF799
+DV!I$31*Usage!$AG799
+DV!I$32*Usage!$AH799
+DV!I$33*Usage!$AI799
+DV!I$34*Usage!$AJ799
+DV!I$35*Usage!$AK799
+DV!I$36*Usage!$AL799
+DV!I$37*Usage!$AM799
+DV!I$38*Usage!$AN799
+DV!I$39*Usage!$AO799
+DV!I$40*Usage!$AP799
+DV!I$41*Usage!$AQ799
+DV!I$42*Usage!$AR799
+DV!I$43*Usage!$AS799
+DV!I$44*Usage!$AT799
+DV!I$45*Usage!$AU799
+DV!I$46*Usage!$AV799
+DV!I$47*Usage!$AW799
+DV!I$48*Usage!$AX799
+DV!I$49*Usage!$AY799
+DV!I$50*Usage!$AZ799
+DV!I$51*Usage!$BA799
+DV!I$52*Usage!$BB799
+DV!I$53*Usage!$BC799
+DV!I$54*Usage!$BD799</f>
        <v>0</v>
      </c>
      <c r="H799" s="1">
        <f>+DV!J$2*Usage!$D799
+DV!J$3*Usage!$E799
+DV!J$4*Usage!$F799
+DV!J$5*Usage!$G799
+DV!J$6*Usage!$H799
+DV!J$7*Usage!$I799
+DV!J$8*Usage!$J799
+DV!J$9*Usage!$K799
+DV!J$10*Usage!$L799
+DV!J$11*Usage!$M799
+DV!J$12*Usage!$N799
+DV!J$13*Usage!$O799
+DV!J$14*Usage!$P799
+DV!J$15*Usage!$Q799
+DV!J$16*Usage!$R799
+DV!J$17*Usage!$S799
+DV!J$18*Usage!$T799
+DV!J$19*Usage!$U799
+DV!J$20*Usage!$V799
+DV!J$21*Usage!$W799
+DV!J$22*Usage!$X799
+DV!J$23*Usage!$Y799
+DV!J$24*Usage!$Z799
+DV!J$25*Usage!$AA799
+DV!K$26*Usage!$AB799
+DV!J$27*Usage!$AC799
+DV!J$28*Usage!$AD799
+DV!J$29*Usage!$AE799
+DV!J$30*Usage!$AF799
+DV!J$31*Usage!$AG799
+DV!J$32*Usage!$AH799
+DV!J$33*Usage!$AI799
+DV!J$34*Usage!$AJ799
+DV!J$35*Usage!$AK799
+DV!J$36*Usage!$AL799
+DV!J$37*Usage!$AM799
+DV!J$38*Usage!$AN799
+DV!J$39*Usage!$AO799
+DV!J$40*Usage!$AP799
+DV!J$41*Usage!$AQ799
+DV!J$42*Usage!$AR799
+DV!J$43*Usage!$AS799
+DV!J$44*Usage!$AT799
+DV!J$45*Usage!$AU799
+DV!J$46*Usage!$AV799
+DV!J$47*Usage!$AW799
+DV!J$48*Usage!$AX799
+DV!J$49*Usage!$AY799
+DV!J$50*Usage!$AZ799
+DV!J$51*Usage!$BA799
+DV!J$52*Usage!$BB799
+DV!J$53*Usage!$BC799
+DV!J$54*Usage!$BD799</f>
        <v>0</v>
      </c>
      <c r="I799" s="1">
        <f>+DV!K$2*Usage!$D799
+DV!K$3*Usage!$E799
+DV!K$4*Usage!$F799
+DV!K$5*Usage!$G799
+DV!K$6*Usage!$H799
+DV!K$7*Usage!$I799
+DV!K$8*Usage!$J799
+DV!K$9*Usage!$K799
+DV!K$10*Usage!$L799
+DV!K$11*Usage!$M799
+DV!K$12*Usage!$N799
+DV!K$13*Usage!$O799
+DV!K$14*Usage!$P799
+DV!K$15*Usage!$Q799
+DV!K$16*Usage!$R799
+DV!K$17*Usage!$S799
+DV!K$18*Usage!$T799
+DV!K$19*Usage!$U799
+DV!K$20*Usage!$V799
+DV!K$21*Usage!$W799
+DV!K$22*Usage!$X799
+DV!K$23*Usage!$Y799
+DV!K$24*Usage!$Z799
+DV!K$25*Usage!$AA799
+DV!L$26*Usage!$AB799
+DV!K$27*Usage!$AC799
+DV!K$28*Usage!$AD799
+DV!K$29*Usage!$AE799
+DV!K$30*Usage!$AF799
+DV!K$31*Usage!$AG799
+DV!K$32*Usage!$AH799
+DV!K$33*Usage!$AI799
+DV!K$34*Usage!$AJ799
+DV!K$35*Usage!$AK799
+DV!K$36*Usage!$AL799
+DV!K$37*Usage!$AM799
+DV!K$38*Usage!$AN799
+DV!K$39*Usage!$AO799
+DV!K$40*Usage!$AP799
+DV!K$41*Usage!$AQ799
+DV!K$42*Usage!$AR799
+DV!K$43*Usage!$AS799
+DV!K$44*Usage!$AT799
+DV!K$45*Usage!$AU799
+DV!K$46*Usage!$AV799
+DV!K$47*Usage!$AW799
+DV!K$48*Usage!$AX799
+DV!K$49*Usage!$AY799
+DV!K$50*Usage!$AZ799
+DV!K$51*Usage!$BA799
+DV!K$52*Usage!$BB799
+DV!K$53*Usage!$BC799
+DV!K$54*Usage!$BD799</f>
        <v>0</v>
      </c>
      <c r="J799" s="1">
        <f>+DV!L$2*Usage!$D799
+DV!L$3*Usage!$E799
+DV!L$4*Usage!$F799
+DV!L$5*Usage!$G799
+DV!L$6*Usage!$H799
+DV!L$7*Usage!$I799
+DV!L$8*Usage!$J799
+DV!L$9*Usage!$K799
+DV!L$10*Usage!$L799
+DV!L$11*Usage!$M799
+DV!L$12*Usage!$N799
+DV!L$13*Usage!$O799
+DV!L$14*Usage!$P799
+DV!L$15*Usage!$Q799
+DV!L$16*Usage!$R799
+DV!L$17*Usage!$S799
+DV!L$18*Usage!$T799
+DV!L$19*Usage!$U799
+DV!L$20*Usage!$V799
+DV!L$21*Usage!$W799
+DV!L$22*Usage!$X799
+DV!L$23*Usage!$Y799
+DV!L$24*Usage!$Z799
+DV!L$25*Usage!$AA799
+DV!M$26*Usage!$AB799
+DV!L$27*Usage!$AC799
+DV!L$28*Usage!$AD799
+DV!L$29*Usage!$AE799
+DV!L$30*Usage!$AF799
+DV!L$31*Usage!$AG799
+DV!L$32*Usage!$AH799
+DV!L$33*Usage!$AI799
+DV!L$34*Usage!$AJ799
+DV!L$35*Usage!$AK799
+DV!L$36*Usage!$AL799
+DV!L$37*Usage!$AM799
+DV!L$38*Usage!$AN799
+DV!L$39*Usage!$AO799
+DV!L$40*Usage!$AP799
+DV!L$41*Usage!$AQ799
+DV!L$42*Usage!$AR799
+DV!L$43*Usage!$AS799
+DV!L$44*Usage!$AT799
+DV!L$45*Usage!$AU799
+DV!L$46*Usage!$AV799
+DV!L$47*Usage!$AW799
+DV!L$48*Usage!$AX799
+DV!L$49*Usage!$AY799
+DV!L$50*Usage!$AZ799
+DV!L$51*Usage!$BA799
+DV!L$52*Usage!$BB799
+DV!L$53*Usage!$BC799
+DV!L$54*Usage!$BD799</f>
        <v>0</v>
      </c>
      <c r="K799" s="1">
        <f>+DV!M$2*Usage!$D799
+DV!M$3*Usage!$E799
+DV!M$4*Usage!$F799
+DV!M$5*Usage!$G799
+DV!M$6*Usage!$H799
+DV!M$7*Usage!$I799
+DV!M$8*Usage!$J799
+DV!M$9*Usage!$K799
+DV!M$10*Usage!$L799
+DV!M$11*Usage!$M799
+DV!M$12*Usage!$N799
+DV!M$13*Usage!$O799
+DV!M$14*Usage!$P799
+DV!M$15*Usage!$Q799
+DV!M$16*Usage!$R799
+DV!M$17*Usage!$S799
+DV!M$18*Usage!$T799
+DV!M$19*Usage!$U799
+DV!M$20*Usage!$V799
+DV!M$21*Usage!$W799
+DV!M$22*Usage!$X799
+DV!M$23*Usage!$Y799
+DV!M$24*Usage!$Z799
+DV!M$25*Usage!$AA799
+DV!M$26*Usage!$AB799
+DV!M$27*Usage!$AC799
+DV!M$28*Usage!$AD799
+DV!M$29*Usage!$AE799
+DV!M$30*Usage!$AF799
+DV!M$31*Usage!$AG799
+DV!M$32*Usage!$AH799
+DV!M$33*Usage!$AI799
+DV!M$34*Usage!$AJ799
+DV!M$35*Usage!$AK799
+DV!M$36*Usage!$AL799
+DV!M$37*Usage!$AM799
+DV!M$38*Usage!$AN799
+DV!M$39*Usage!$AO799
+DV!M$40*Usage!$AP799
+DV!M$41*Usage!$AQ799
+DV!M$42*Usage!$AR799
+DV!M$43*Usage!$AS799
+DV!M$44*Usage!$AT799
+DV!M$45*Usage!$AU799
+DV!M$46*Usage!$AV799
+DV!M$47*Usage!$AW799
+DV!M$48*Usage!$AX799
+DV!M$49*Usage!$AY799
+DV!M$50*Usage!$AZ799
+DV!M$51*Usage!$BA799
+DV!M$52*Usage!$BB799
+DV!M$53*Usage!$BC799
+DV!M$54*Usage!$BD799</f>
        <v>0</v>
      </c>
      <c r="L799" s="1">
        <f>+DV!N$2*Usage!$D799
+DV!N$3*Usage!$E799
+DV!N$4*Usage!$F799
+DV!N$5*Usage!$G799
+DV!N$6*Usage!$H799
+DV!N$7*Usage!$I799
+DV!N$8*Usage!$J799
+DV!N$9*Usage!$K799
+DV!N$10*Usage!$L799
+DV!N$11*Usage!$M799
+DV!N$12*Usage!$N799
+DV!N$13*Usage!$O799
+DV!N$14*Usage!$P799
+DV!N$15*Usage!$Q799
+DV!N$16*Usage!$R799
+DV!N$17*Usage!$S799
+DV!N$18*Usage!$T799
+DV!N$19*Usage!$U799
+DV!N$20*Usage!$V799
+DV!N$21*Usage!$W799
+DV!N$22*Usage!$X799
+DV!N$23*Usage!$Y799
+DV!N$24*Usage!$Z799
+DV!N$25*Usage!$AA799
+DV!N$26*Usage!$AB799
+DV!N$27*Usage!$AC799
+DV!N$28*Usage!$AD799
+DV!N$29*Usage!$AE799
+DV!N$30*Usage!$AF799
+DV!N$31*Usage!$AG799
+DV!N$32*Usage!$AH799
+DV!N$33*Usage!$AI799
+DV!N$34*Usage!$AJ799
+DV!N$35*Usage!$AK799
+DV!N$36*Usage!$AL799
+DV!N$37*Usage!$AM799
+DV!N$38*Usage!$AN799
+DV!N$39*Usage!$AO799
+DV!N$40*Usage!$AP799
+DV!N$41*Usage!$AQ799
+DV!N$42*Usage!$AR799
+DV!N$43*Usage!$AS799
+DV!N$44*Usage!$AT799
+DV!N$45*Usage!$AU799
+DV!N$46*Usage!$AV799
+DV!N$47*Usage!$AW799
+DV!N$48*Usage!$AX799
+DV!N$49*Usage!$AY799
+DV!N$50*Usage!$AZ799
+DV!N$51*Usage!$BA799
+DV!N$52*Usage!$BB799
+DV!N$53*Usage!$BC799
+DV!N$54*Usage!$BD799</f>
        <v>0</v>
      </c>
      <c r="M799" s="1">
        <f>+DV!O$2*Usage!$D799
+DV!O$3*Usage!$E799
+DV!O$4*Usage!$F799
+DV!O$5*Usage!$G799
+DV!O$6*Usage!$H799
+DV!O$7*Usage!$I799
+DV!O$8*Usage!$J799
+DV!O$9*Usage!$K799
+DV!O$10*Usage!$L799
+DV!O$11*Usage!$M799
+DV!O$12*Usage!$N799
+DV!O$13*Usage!$O799
+DV!O$14*Usage!$P799
+DV!O$15*Usage!$Q799
+DV!O$16*Usage!$R799
+DV!O$17*Usage!$S799
+DV!O$18*Usage!$T799
+DV!O$19*Usage!$U799
+DV!O$20*Usage!$V799
+DV!O$21*Usage!$W799
+DV!O$22*Usage!$X799
+DV!O$23*Usage!$Y799
+DV!O$24*Usage!$Z799
+DV!O$25*Usage!$AA799
+DV!O$26*Usage!$AB799
+DV!O$27*Usage!$AC799
+DV!O$28*Usage!$AD799
+DV!O$29*Usage!$AE799
+DV!O$30*Usage!$AF799
+DV!O$31*Usage!$AG799
+DV!O$32*Usage!$AH799
+DV!O$33*Usage!$AI799
+DV!O$34*Usage!$AJ799
+DV!O$35*Usage!$AK799
+DV!O$36*Usage!$AL799
+DV!O$37*Usage!$AM799
+DV!O$38*Usage!$AN799
+DV!O$39*Usage!$AO799
+DV!O$40*Usage!$AP799
+DV!O$41*Usage!$AQ799
+DV!O$42*Usage!$AR799
+DV!O$43*Usage!$AS799
+DV!O$44*Usage!$AT799
+DV!O$45*Usage!$AU799
+DV!O$46*Usage!$AV799
+DV!O$47*Usage!$AW799
+DV!O$48*Usage!$AX799
+DV!O$49*Usage!$AY799
+DV!O$50*Usage!$AZ799
+DV!O$51*Usage!$BA799
+DV!O$52*Usage!$BB799
+DV!O$53*Usage!$BC799
+DV!O$54*Usage!$BD799</f>
        <v>0</v>
      </c>
      <c r="N799" s="58" t="str">
        <f>VLOOKUP(A799,'Plant Stock'!B827:B10815,1,0)</f>
        <v>825833B</v>
      </c>
    </row>
    <row r="800" spans="1:16" s="108" customFormat="1" x14ac:dyDescent="0.25">
      <c r="A800" s="185" t="s">
        <v>9742</v>
      </c>
      <c r="B800" s="1">
        <f>+DV!D$2*Usage!$D800
+DV!D$3*Usage!$E800
+DV!D$4*Usage!$F800
+DV!D$5*Usage!$G800
+DV!D$6*Usage!$H800
+DV!D$7*Usage!$I800
+DV!D$8*Usage!$J800
+DV!D$9*Usage!$K800
+DV!D$10*Usage!$L800
+DV!D$11*Usage!$M800
+DV!D$12*Usage!$N800
+DV!D$13*Usage!$O800
+DV!D$14*Usage!$P800
+DV!D$15*Usage!$Q800
+DV!D$16*Usage!$R800
+DV!D$17*Usage!$S800
+DV!D$18*Usage!$T800
+DV!D$19*Usage!$U800
+DV!D$20*Usage!$V800
+DV!D$21*Usage!$W800
+DV!D$22*Usage!$X800
+DV!D$23*Usage!$Y800
+DV!D$24*Usage!$Z800
+DV!D$25*Usage!$AA800
+DV!E$26*Usage!$AB800
+DV!D$27*Usage!$AC800
+DV!D$28*Usage!$AD800
+DV!D$29*Usage!$AE800
+DV!D$30*Usage!$AF800
+DV!D$31*Usage!$AG800
+DV!D$32*Usage!$AH800
+DV!D$33*Usage!$AI800
+DV!D$34*Usage!$AJ800
+DV!D$35*Usage!$AK800
+DV!D$36*Usage!$AL800
+DV!D$37*Usage!$AM800
+DV!D$38*Usage!$AN800
+DV!D$39*Usage!$AO800
+DV!D$40*Usage!$AP800
+DV!D$41*Usage!$AQ800
+DV!D$42*Usage!$AR800
+DV!D$43*Usage!$AS800
+DV!D$44*Usage!$AT800
+DV!D$45*Usage!$AU800
+DV!D$46*Usage!$AV800
+DV!D$47*Usage!$AW800
+DV!D$48*Usage!$AX800
+DV!D$49*Usage!$AY800
+DV!D$50*Usage!$AZ800
+DV!D$51*Usage!$BA800
+DV!D$52*Usage!$BB800
+DV!D$53*Usage!$BC800
+DV!D$54*Usage!$BD800</f>
        <v>100</v>
      </c>
      <c r="C800" s="1">
        <f>+DV!E$2*Usage!$D800
+DV!E$3*Usage!$E800
+DV!E$4*Usage!$F800
+DV!E$5*Usage!$G800
+DV!E$6*Usage!$H800
+DV!E$7*Usage!$I800
+DV!E$8*Usage!$J800
+DV!E$9*Usage!$K800
+DV!E$10*Usage!$L800
+DV!E$11*Usage!$M800
+DV!E$12*Usage!$N800
+DV!E$13*Usage!$O800
+DV!E$14*Usage!$P800
+DV!E$15*Usage!$Q800
+DV!E$16*Usage!$R800
+DV!E$17*Usage!$S800
+DV!E$18*Usage!$T800
+DV!E$19*Usage!$U800
+DV!E$20*Usage!$V800
+DV!E$21*Usage!$W800
+DV!E$22*Usage!$X800
+DV!E$23*Usage!$Y800
+DV!E$24*Usage!$Z800
+DV!E$25*Usage!$AA800
+DV!F$26*Usage!$AB800
+DV!E$27*Usage!$AC800
+DV!E$28*Usage!$AD800
+DV!E$29*Usage!$AE800
+DV!E$30*Usage!$AF800
+DV!E$31*Usage!$AG800
+DV!E$32*Usage!$AH800
+DV!E$33*Usage!$AI800
+DV!E$34*Usage!$AJ800
+DV!E$35*Usage!$AK800
+DV!E$36*Usage!$AL800
+DV!E$37*Usage!$AM800
+DV!E$38*Usage!$AN800
+DV!E$39*Usage!$AO800
+DV!E$40*Usage!$AP800
+DV!E$41*Usage!$AQ800
+DV!E$42*Usage!$AR800
+DV!E$43*Usage!$AS800
+DV!E$44*Usage!$AT800
+DV!E$45*Usage!$AU800
+DV!E$46*Usage!$AV800
+DV!E$47*Usage!$AW800
+DV!E$48*Usage!$AX800
+DV!E$49*Usage!$AY800
+DV!E$50*Usage!$AZ800
+DV!E$51*Usage!$BA800
+DV!E$52*Usage!$BB800
+DV!E$53*Usage!$BC800
+DV!E$54*Usage!$BD800</f>
        <v>100</v>
      </c>
      <c r="D800" s="1">
        <f>+DV!F$2*Usage!$D800
+DV!F$3*Usage!$E800
+DV!F$4*Usage!$F800
+DV!F$5*Usage!$G800
+DV!F$6*Usage!$H800
+DV!F$7*Usage!$I800
+DV!F$8*Usage!$J800
+DV!F$9*Usage!$K800
+DV!F$10*Usage!$L800
+DV!F$11*Usage!$M800
+DV!F$12*Usage!$N800
+DV!F$13*Usage!$O800
+DV!F$14*Usage!$P800
+DV!F$15*Usage!$Q800
+DV!F$16*Usage!$R800
+DV!F$17*Usage!$S800
+DV!F$18*Usage!$T800
+DV!F$19*Usage!$U800
+DV!F$20*Usage!$V800
+DV!F$21*Usage!$W800
+DV!F$22*Usage!$X800
+DV!F$23*Usage!$Y800
+DV!F$24*Usage!$Z800
+DV!F$25*Usage!$AA800
+DV!G$26*Usage!$AB800
+DV!F$27*Usage!$AC800
+DV!F$28*Usage!$AD800
+DV!F$29*Usage!$AE800
+DV!F$30*Usage!$AF800
+DV!F$31*Usage!$AG800
+DV!F$32*Usage!$AH800
+DV!F$33*Usage!$AI800
+DV!F$34*Usage!$AJ800
+DV!F$35*Usage!$AK800
+DV!F$36*Usage!$AL800
+DV!F$37*Usage!$AM800
+DV!F$38*Usage!$AN800
+DV!F$39*Usage!$AO800
+DV!F$40*Usage!$AP800
+DV!F$41*Usage!$AQ800
+DV!F$42*Usage!$AR800
+DV!F$43*Usage!$AS800
+DV!F$44*Usage!$AT800
+DV!F$45*Usage!$AU800
+DV!F$46*Usage!$AV800
+DV!F$47*Usage!$AW800
+DV!F$48*Usage!$AX800
+DV!F$49*Usage!$AY800
+DV!F$50*Usage!$AZ800
+DV!F$51*Usage!$BA800
+DV!F$52*Usage!$BB800
+DV!F$53*Usage!$BC800
+DV!F$54*Usage!$BD800</f>
        <v>100</v>
      </c>
      <c r="E800" s="1">
        <f>+DV!G$2*Usage!$D800
+DV!G$3*Usage!$E800
+DV!G$4*Usage!$F800
+DV!G$5*Usage!$G800
+DV!G$6*Usage!$H800
+DV!G$7*Usage!$I800
+DV!G$8*Usage!$J800
+DV!G$9*Usage!$K800
+DV!G$10*Usage!$L800
+DV!G$11*Usage!$M800
+DV!G$12*Usage!$N800
+DV!G$13*Usage!$O800
+DV!G$14*Usage!$P800
+DV!G$15*Usage!$Q800
+DV!G$16*Usage!$R800
+DV!G$17*Usage!$S800
+DV!G$18*Usage!$T800
+DV!G$19*Usage!$U800
+DV!G$20*Usage!$V800
+DV!G$21*Usage!$W800
+DV!G$22*Usage!$X800
+DV!G$23*Usage!$Y800
+DV!G$24*Usage!$Z800
+DV!G$25*Usage!$AA800
+DV!H$26*Usage!$AB800
+DV!G$27*Usage!$AC800
+DV!G$28*Usage!$AD800
+DV!G$29*Usage!$AE800
+DV!G$30*Usage!$AF800
+DV!G$31*Usage!$AG800
+DV!G$32*Usage!$AH800
+DV!G$33*Usage!$AI800
+DV!G$34*Usage!$AJ800
+DV!G$35*Usage!$AK800
+DV!G$36*Usage!$AL800
+DV!G$37*Usage!$AM800
+DV!G$38*Usage!$AN800
+DV!G$39*Usage!$AO800
+DV!G$40*Usage!$AP800
+DV!G$41*Usage!$AQ800
+DV!G$42*Usage!$AR800
+DV!G$43*Usage!$AS800
+DV!G$44*Usage!$AT800
+DV!G$45*Usage!$AU800
+DV!G$46*Usage!$AV800
+DV!G$47*Usage!$AW800
+DV!G$48*Usage!$AX800
+DV!G$49*Usage!$AY800
+DV!G$50*Usage!$AZ800
+DV!G$51*Usage!$BA800
+DV!G$52*Usage!$BB800
+DV!G$53*Usage!$BC800
+DV!G$54*Usage!$BD800</f>
        <v>112</v>
      </c>
      <c r="F800" s="1">
        <f>+DV!H$2*Usage!$D800
+DV!H$3*Usage!$E800
+DV!H$4*Usage!$F800
+DV!H$5*Usage!$G800
+DV!H$6*Usage!$H800
+DV!H$7*Usage!$I800
+DV!H$8*Usage!$J800
+DV!H$9*Usage!$K800
+DV!H$10*Usage!$L800
+DV!H$11*Usage!$M800
+DV!H$12*Usage!$N800
+DV!H$13*Usage!$O800
+DV!H$14*Usage!$P800
+DV!H$15*Usage!$Q800
+DV!H$16*Usage!$R800
+DV!H$17*Usage!$S800
+DV!H$18*Usage!$T800
+DV!H$19*Usage!$U800
+DV!H$20*Usage!$V800
+DV!H$21*Usage!$W800
+DV!H$22*Usage!$X800
+DV!H$23*Usage!$Y800
+DV!H$24*Usage!$Z800
+DV!H$25*Usage!$AA800
+DV!I$26*Usage!$AB800
+DV!H$27*Usage!$AC800
+DV!H$28*Usage!$AD800
+DV!H$29*Usage!$AE800
+DV!H$30*Usage!$AF800
+DV!H$31*Usage!$AG800
+DV!H$32*Usage!$AH800
+DV!H$33*Usage!$AI800
+DV!H$34*Usage!$AJ800
+DV!H$35*Usage!$AK800
+DV!H$36*Usage!$AL800
+DV!H$37*Usage!$AM800
+DV!H$38*Usage!$AN800
+DV!H$39*Usage!$AO800
+DV!H$40*Usage!$AP800
+DV!H$41*Usage!$AQ800
+DV!H$42*Usage!$AR800
+DV!H$43*Usage!$AS800
+DV!H$44*Usage!$AT800
+DV!H$45*Usage!$AU800
+DV!H$46*Usage!$AV800
+DV!H$47*Usage!$AW800
+DV!H$48*Usage!$AX800
+DV!H$49*Usage!$AY800
+DV!H$50*Usage!$AZ800
+DV!H$51*Usage!$BA800
+DV!H$52*Usage!$BB800
+DV!H$53*Usage!$BC800
+DV!H$54*Usage!$BD800</f>
        <v>100</v>
      </c>
      <c r="G800" s="1">
        <f>+DV!I$2*Usage!$D800
+DV!I$3*Usage!$E800
+DV!I$4*Usage!$F800
+DV!I$5*Usage!$G800
+DV!I$6*Usage!$H800
+DV!I$7*Usage!$I800
+DV!I$8*Usage!$J800
+DV!I$9*Usage!$K800
+DV!I$10*Usage!$L800
+DV!I$11*Usage!$M800
+DV!I$12*Usage!$N800
+DV!I$13*Usage!$O800
+DV!I$14*Usage!$P800
+DV!I$15*Usage!$Q800
+DV!I$16*Usage!$R800
+DV!I$17*Usage!$S800
+DV!I$18*Usage!$T800
+DV!I$19*Usage!$U800
+DV!I$20*Usage!$V800
+DV!I$21*Usage!$W800
+DV!I$22*Usage!$X800
+DV!I$23*Usage!$Y800
+DV!I$24*Usage!$Z800
+DV!I$25*Usage!$AA800
+DV!J$26*Usage!$AB800
+DV!I$27*Usage!$AC800
+DV!I$28*Usage!$AD800
+DV!I$29*Usage!$AE800
+DV!I$30*Usage!$AF800
+DV!I$31*Usage!$AG800
+DV!I$32*Usage!$AH800
+DV!I$33*Usage!$AI800
+DV!I$34*Usage!$AJ800
+DV!I$35*Usage!$AK800
+DV!I$36*Usage!$AL800
+DV!I$37*Usage!$AM800
+DV!I$38*Usage!$AN800
+DV!I$39*Usage!$AO800
+DV!I$40*Usage!$AP800
+DV!I$41*Usage!$AQ800
+DV!I$42*Usage!$AR800
+DV!I$43*Usage!$AS800
+DV!I$44*Usage!$AT800
+DV!I$45*Usage!$AU800
+DV!I$46*Usage!$AV800
+DV!I$47*Usage!$AW800
+DV!I$48*Usage!$AX800
+DV!I$49*Usage!$AY800
+DV!I$50*Usage!$AZ800
+DV!I$51*Usage!$BA800
+DV!I$52*Usage!$BB800
+DV!I$53*Usage!$BC800
+DV!I$54*Usage!$BD800</f>
        <v>0</v>
      </c>
      <c r="H800" s="1">
        <f>+DV!J$2*Usage!$D800
+DV!J$3*Usage!$E800
+DV!J$4*Usage!$F800
+DV!J$5*Usage!$G800
+DV!J$6*Usage!$H800
+DV!J$7*Usage!$I800
+DV!J$8*Usage!$J800
+DV!J$9*Usage!$K800
+DV!J$10*Usage!$L800
+DV!J$11*Usage!$M800
+DV!J$12*Usage!$N800
+DV!J$13*Usage!$O800
+DV!J$14*Usage!$P800
+DV!J$15*Usage!$Q800
+DV!J$16*Usage!$R800
+DV!J$17*Usage!$S800
+DV!J$18*Usage!$T800
+DV!J$19*Usage!$U800
+DV!J$20*Usage!$V800
+DV!J$21*Usage!$W800
+DV!J$22*Usage!$X800
+DV!J$23*Usage!$Y800
+DV!J$24*Usage!$Z800
+DV!J$25*Usage!$AA800
+DV!K$26*Usage!$AB800
+DV!J$27*Usage!$AC800
+DV!J$28*Usage!$AD800
+DV!J$29*Usage!$AE800
+DV!J$30*Usage!$AF800
+DV!J$31*Usage!$AG800
+DV!J$32*Usage!$AH800
+DV!J$33*Usage!$AI800
+DV!J$34*Usage!$AJ800
+DV!J$35*Usage!$AK800
+DV!J$36*Usage!$AL800
+DV!J$37*Usage!$AM800
+DV!J$38*Usage!$AN800
+DV!J$39*Usage!$AO800
+DV!J$40*Usage!$AP800
+DV!J$41*Usage!$AQ800
+DV!J$42*Usage!$AR800
+DV!J$43*Usage!$AS800
+DV!J$44*Usage!$AT800
+DV!J$45*Usage!$AU800
+DV!J$46*Usage!$AV800
+DV!J$47*Usage!$AW800
+DV!J$48*Usage!$AX800
+DV!J$49*Usage!$AY800
+DV!J$50*Usage!$AZ800
+DV!J$51*Usage!$BA800
+DV!J$52*Usage!$BB800
+DV!J$53*Usage!$BC800
+DV!J$54*Usage!$BD800</f>
        <v>0</v>
      </c>
      <c r="I800" s="1">
        <f>+DV!K$2*Usage!$D800
+DV!K$3*Usage!$E800
+DV!K$4*Usage!$F800
+DV!K$5*Usage!$G800
+DV!K$6*Usage!$H800
+DV!K$7*Usage!$I800
+DV!K$8*Usage!$J800
+DV!K$9*Usage!$K800
+DV!K$10*Usage!$L800
+DV!K$11*Usage!$M800
+DV!K$12*Usage!$N800
+DV!K$13*Usage!$O800
+DV!K$14*Usage!$P800
+DV!K$15*Usage!$Q800
+DV!K$16*Usage!$R800
+DV!K$17*Usage!$S800
+DV!K$18*Usage!$T800
+DV!K$19*Usage!$U800
+DV!K$20*Usage!$V800
+DV!K$21*Usage!$W800
+DV!K$22*Usage!$X800
+DV!K$23*Usage!$Y800
+DV!K$24*Usage!$Z800
+DV!K$25*Usage!$AA800
+DV!L$26*Usage!$AB800
+DV!K$27*Usage!$AC800
+DV!K$28*Usage!$AD800
+DV!K$29*Usage!$AE800
+DV!K$30*Usage!$AF800
+DV!K$31*Usage!$AG800
+DV!K$32*Usage!$AH800
+DV!K$33*Usage!$AI800
+DV!K$34*Usage!$AJ800
+DV!K$35*Usage!$AK800
+DV!K$36*Usage!$AL800
+DV!K$37*Usage!$AM800
+DV!K$38*Usage!$AN800
+DV!K$39*Usage!$AO800
+DV!K$40*Usage!$AP800
+DV!K$41*Usage!$AQ800
+DV!K$42*Usage!$AR800
+DV!K$43*Usage!$AS800
+DV!K$44*Usage!$AT800
+DV!K$45*Usage!$AU800
+DV!K$46*Usage!$AV800
+DV!K$47*Usage!$AW800
+DV!K$48*Usage!$AX800
+DV!K$49*Usage!$AY800
+DV!K$50*Usage!$AZ800
+DV!K$51*Usage!$BA800
+DV!K$52*Usage!$BB800
+DV!K$53*Usage!$BC800
+DV!K$54*Usage!$BD800</f>
        <v>0</v>
      </c>
      <c r="J800" s="1">
        <f>+DV!L$2*Usage!$D800
+DV!L$3*Usage!$E800
+DV!L$4*Usage!$F800
+DV!L$5*Usage!$G800
+DV!L$6*Usage!$H800
+DV!L$7*Usage!$I800
+DV!L$8*Usage!$J800
+DV!L$9*Usage!$K800
+DV!L$10*Usage!$L800
+DV!L$11*Usage!$M800
+DV!L$12*Usage!$N800
+DV!L$13*Usage!$O800
+DV!L$14*Usage!$P800
+DV!L$15*Usage!$Q800
+DV!L$16*Usage!$R800
+DV!L$17*Usage!$S800
+DV!L$18*Usage!$T800
+DV!L$19*Usage!$U800
+DV!L$20*Usage!$V800
+DV!L$21*Usage!$W800
+DV!L$22*Usage!$X800
+DV!L$23*Usage!$Y800
+DV!L$24*Usage!$Z800
+DV!L$25*Usage!$AA800
+DV!M$26*Usage!$AB800
+DV!L$27*Usage!$AC800
+DV!L$28*Usage!$AD800
+DV!L$29*Usage!$AE800
+DV!L$30*Usage!$AF800
+DV!L$31*Usage!$AG800
+DV!L$32*Usage!$AH800
+DV!L$33*Usage!$AI800
+DV!L$34*Usage!$AJ800
+DV!L$35*Usage!$AK800
+DV!L$36*Usage!$AL800
+DV!L$37*Usage!$AM800
+DV!L$38*Usage!$AN800
+DV!L$39*Usage!$AO800
+DV!L$40*Usage!$AP800
+DV!L$41*Usage!$AQ800
+DV!L$42*Usage!$AR800
+DV!L$43*Usage!$AS800
+DV!L$44*Usage!$AT800
+DV!L$45*Usage!$AU800
+DV!L$46*Usage!$AV800
+DV!L$47*Usage!$AW800
+DV!L$48*Usage!$AX800
+DV!L$49*Usage!$AY800
+DV!L$50*Usage!$AZ800
+DV!L$51*Usage!$BA800
+DV!L$52*Usage!$BB800
+DV!L$53*Usage!$BC800
+DV!L$54*Usage!$BD800</f>
        <v>0</v>
      </c>
      <c r="K800" s="1">
        <f>+DV!M$2*Usage!$D800
+DV!M$3*Usage!$E800
+DV!M$4*Usage!$F800
+DV!M$5*Usage!$G800
+DV!M$6*Usage!$H800
+DV!M$7*Usage!$I800
+DV!M$8*Usage!$J800
+DV!M$9*Usage!$K800
+DV!M$10*Usage!$L800
+DV!M$11*Usage!$M800
+DV!M$12*Usage!$N800
+DV!M$13*Usage!$O800
+DV!M$14*Usage!$P800
+DV!M$15*Usage!$Q800
+DV!M$16*Usage!$R800
+DV!M$17*Usage!$S800
+DV!M$18*Usage!$T800
+DV!M$19*Usage!$U800
+DV!M$20*Usage!$V800
+DV!M$21*Usage!$W800
+DV!M$22*Usage!$X800
+DV!M$23*Usage!$Y800
+DV!M$24*Usage!$Z800
+DV!M$25*Usage!$AA800
+DV!M$26*Usage!$AB800
+DV!M$27*Usage!$AC800
+DV!M$28*Usage!$AD800
+DV!M$29*Usage!$AE800
+DV!M$30*Usage!$AF800
+DV!M$31*Usage!$AG800
+DV!M$32*Usage!$AH800
+DV!M$33*Usage!$AI800
+DV!M$34*Usage!$AJ800
+DV!M$35*Usage!$AK800
+DV!M$36*Usage!$AL800
+DV!M$37*Usage!$AM800
+DV!M$38*Usage!$AN800
+DV!M$39*Usage!$AO800
+DV!M$40*Usage!$AP800
+DV!M$41*Usage!$AQ800
+DV!M$42*Usage!$AR800
+DV!M$43*Usage!$AS800
+DV!M$44*Usage!$AT800
+DV!M$45*Usage!$AU800
+DV!M$46*Usage!$AV800
+DV!M$47*Usage!$AW800
+DV!M$48*Usage!$AX800
+DV!M$49*Usage!$AY800
+DV!M$50*Usage!$AZ800
+DV!M$51*Usage!$BA800
+DV!M$52*Usage!$BB800
+DV!M$53*Usage!$BC800
+DV!M$54*Usage!$BD800</f>
        <v>0</v>
      </c>
      <c r="L800" s="1">
        <f>+DV!N$2*Usage!$D800
+DV!N$3*Usage!$E800
+DV!N$4*Usage!$F800
+DV!N$5*Usage!$G800
+DV!N$6*Usage!$H800
+DV!N$7*Usage!$I800
+DV!N$8*Usage!$J800
+DV!N$9*Usage!$K800
+DV!N$10*Usage!$L800
+DV!N$11*Usage!$M800
+DV!N$12*Usage!$N800
+DV!N$13*Usage!$O800
+DV!N$14*Usage!$P800
+DV!N$15*Usage!$Q800
+DV!N$16*Usage!$R800
+DV!N$17*Usage!$S800
+DV!N$18*Usage!$T800
+DV!N$19*Usage!$U800
+DV!N$20*Usage!$V800
+DV!N$21*Usage!$W800
+DV!N$22*Usage!$X800
+DV!N$23*Usage!$Y800
+DV!N$24*Usage!$Z800
+DV!N$25*Usage!$AA800
+DV!N$26*Usage!$AB800
+DV!N$27*Usage!$AC800
+DV!N$28*Usage!$AD800
+DV!N$29*Usage!$AE800
+DV!N$30*Usage!$AF800
+DV!N$31*Usage!$AG800
+DV!N$32*Usage!$AH800
+DV!N$33*Usage!$AI800
+DV!N$34*Usage!$AJ800
+DV!N$35*Usage!$AK800
+DV!N$36*Usage!$AL800
+DV!N$37*Usage!$AM800
+DV!N$38*Usage!$AN800
+DV!N$39*Usage!$AO800
+DV!N$40*Usage!$AP800
+DV!N$41*Usage!$AQ800
+DV!N$42*Usage!$AR800
+DV!N$43*Usage!$AS800
+DV!N$44*Usage!$AT800
+DV!N$45*Usage!$AU800
+DV!N$46*Usage!$AV800
+DV!N$47*Usage!$AW800
+DV!N$48*Usage!$AX800
+DV!N$49*Usage!$AY800
+DV!N$50*Usage!$AZ800
+DV!N$51*Usage!$BA800
+DV!N$52*Usage!$BB800
+DV!N$53*Usage!$BC800
+DV!N$54*Usage!$BD800</f>
        <v>0</v>
      </c>
      <c r="M800" s="1">
        <f>+DV!O$2*Usage!$D800
+DV!O$3*Usage!$E800
+DV!O$4*Usage!$F800
+DV!O$5*Usage!$G800
+DV!O$6*Usage!$H800
+DV!O$7*Usage!$I800
+DV!O$8*Usage!$J800
+DV!O$9*Usage!$K800
+DV!O$10*Usage!$L800
+DV!O$11*Usage!$M800
+DV!O$12*Usage!$N800
+DV!O$13*Usage!$O800
+DV!O$14*Usage!$P800
+DV!O$15*Usage!$Q800
+DV!O$16*Usage!$R800
+DV!O$17*Usage!$S800
+DV!O$18*Usage!$T800
+DV!O$19*Usage!$U800
+DV!O$20*Usage!$V800
+DV!O$21*Usage!$W800
+DV!O$22*Usage!$X800
+DV!O$23*Usage!$Y800
+DV!O$24*Usage!$Z800
+DV!O$25*Usage!$AA800
+DV!O$26*Usage!$AB800
+DV!O$27*Usage!$AC800
+DV!O$28*Usage!$AD800
+DV!O$29*Usage!$AE800
+DV!O$30*Usage!$AF800
+DV!O$31*Usage!$AG800
+DV!O$32*Usage!$AH800
+DV!O$33*Usage!$AI800
+DV!O$34*Usage!$AJ800
+DV!O$35*Usage!$AK800
+DV!O$36*Usage!$AL800
+DV!O$37*Usage!$AM800
+DV!O$38*Usage!$AN800
+DV!O$39*Usage!$AO800
+DV!O$40*Usage!$AP800
+DV!O$41*Usage!$AQ800
+DV!O$42*Usage!$AR800
+DV!O$43*Usage!$AS800
+DV!O$44*Usage!$AT800
+DV!O$45*Usage!$AU800
+DV!O$46*Usage!$AV800
+DV!O$47*Usage!$AW800
+DV!O$48*Usage!$AX800
+DV!O$49*Usage!$AY800
+DV!O$50*Usage!$AZ800
+DV!O$51*Usage!$BA800
+DV!O$52*Usage!$BB800
+DV!O$53*Usage!$BC800
+DV!O$54*Usage!$BD800</f>
        <v>0</v>
      </c>
      <c r="N800" s="58" t="str">
        <f>VLOOKUP(A800,'Plant Stock'!B828:B10816,1,0)</f>
        <v>828505C</v>
      </c>
    </row>
    <row r="801" spans="1:14" s="108" customFormat="1" x14ac:dyDescent="0.25">
      <c r="A801" s="170" t="s">
        <v>2226</v>
      </c>
      <c r="B801" s="1">
        <f>+DV!D$2*Usage!$D801
+DV!D$3*Usage!$E801
+DV!D$4*Usage!$F801
+DV!D$5*Usage!$G801
+DV!D$6*Usage!$H801
+DV!D$7*Usage!$I801
+DV!D$8*Usage!$J801
+DV!D$9*Usage!$K801
+DV!D$10*Usage!$L801
+DV!D$11*Usage!$M801
+DV!D$12*Usage!$N801
+DV!D$13*Usage!$O801
+DV!D$14*Usage!$P801
+DV!D$15*Usage!$Q801
+DV!D$16*Usage!$R801
+DV!D$17*Usage!$S801
+DV!D$18*Usage!$T801
+DV!D$19*Usage!$U801
+DV!D$20*Usage!$V801
+DV!D$21*Usage!$W801
+DV!D$22*Usage!$X801
+DV!D$23*Usage!$Y801
+DV!D$24*Usage!$Z801
+DV!D$25*Usage!$AA801
+DV!E$26*Usage!$AB801
+DV!D$27*Usage!$AC801
+DV!D$28*Usage!$AD801
+DV!D$29*Usage!$AE801
+DV!D$30*Usage!$AF801
+DV!D$31*Usage!$AG801
+DV!D$32*Usage!$AH801
+DV!D$33*Usage!$AI801
+DV!D$34*Usage!$AJ801
+DV!D$35*Usage!$AK801
+DV!D$36*Usage!$AL801
+DV!D$37*Usage!$AM801
+DV!D$38*Usage!$AN801
+DV!D$39*Usage!$AO801
+DV!D$40*Usage!$AP801
+DV!D$41*Usage!$AQ801
+DV!D$42*Usage!$AR801
+DV!D$43*Usage!$AS801
+DV!D$44*Usage!$AT801
+DV!D$45*Usage!$AU801
+DV!D$46*Usage!$AV801
+DV!D$47*Usage!$AW801
+DV!D$48*Usage!$AX801
+DV!D$49*Usage!$AY801
+DV!D$50*Usage!$AZ801
+DV!D$51*Usage!$BA801
+DV!D$52*Usage!$BB801
+DV!D$53*Usage!$BC801
+DV!D$54*Usage!$BD801</f>
        <v>0</v>
      </c>
      <c r="C801" s="1">
        <f>+DV!E$2*Usage!$D801
+DV!E$3*Usage!$E801
+DV!E$4*Usage!$F801
+DV!E$5*Usage!$G801
+DV!E$6*Usage!$H801
+DV!E$7*Usage!$I801
+DV!E$8*Usage!$J801
+DV!E$9*Usage!$K801
+DV!E$10*Usage!$L801
+DV!E$11*Usage!$M801
+DV!E$12*Usage!$N801
+DV!E$13*Usage!$O801
+DV!E$14*Usage!$P801
+DV!E$15*Usage!$Q801
+DV!E$16*Usage!$R801
+DV!E$17*Usage!$S801
+DV!E$18*Usage!$T801
+DV!E$19*Usage!$U801
+DV!E$20*Usage!$V801
+DV!E$21*Usage!$W801
+DV!E$22*Usage!$X801
+DV!E$23*Usage!$Y801
+DV!E$24*Usage!$Z801
+DV!E$25*Usage!$AA801
+DV!F$26*Usage!$AB801
+DV!E$27*Usage!$AC801
+DV!E$28*Usage!$AD801
+DV!E$29*Usage!$AE801
+DV!E$30*Usage!$AF801
+DV!E$31*Usage!$AG801
+DV!E$32*Usage!$AH801
+DV!E$33*Usage!$AI801
+DV!E$34*Usage!$AJ801
+DV!E$35*Usage!$AK801
+DV!E$36*Usage!$AL801
+DV!E$37*Usage!$AM801
+DV!E$38*Usage!$AN801
+DV!E$39*Usage!$AO801
+DV!E$40*Usage!$AP801
+DV!E$41*Usage!$AQ801
+DV!E$42*Usage!$AR801
+DV!E$43*Usage!$AS801
+DV!E$44*Usage!$AT801
+DV!E$45*Usage!$AU801
+DV!E$46*Usage!$AV801
+DV!E$47*Usage!$AW801
+DV!E$48*Usage!$AX801
+DV!E$49*Usage!$AY801
+DV!E$50*Usage!$AZ801
+DV!E$51*Usage!$BA801
+DV!E$52*Usage!$BB801
+DV!E$53*Usage!$BC801
+DV!E$54*Usage!$BD801</f>
        <v>0</v>
      </c>
      <c r="D801" s="1">
        <f>+DV!F$2*Usage!$D801
+DV!F$3*Usage!$E801
+DV!F$4*Usage!$F801
+DV!F$5*Usage!$G801
+DV!F$6*Usage!$H801
+DV!F$7*Usage!$I801
+DV!F$8*Usage!$J801
+DV!F$9*Usage!$K801
+DV!F$10*Usage!$L801
+DV!F$11*Usage!$M801
+DV!F$12*Usage!$N801
+DV!F$13*Usage!$O801
+DV!F$14*Usage!$P801
+DV!F$15*Usage!$Q801
+DV!F$16*Usage!$R801
+DV!F$17*Usage!$S801
+DV!F$18*Usage!$T801
+DV!F$19*Usage!$U801
+DV!F$20*Usage!$V801
+DV!F$21*Usage!$W801
+DV!F$22*Usage!$X801
+DV!F$23*Usage!$Y801
+DV!F$24*Usage!$Z801
+DV!F$25*Usage!$AA801
+DV!G$26*Usage!$AB801
+DV!F$27*Usage!$AC801
+DV!F$28*Usage!$AD801
+DV!F$29*Usage!$AE801
+DV!F$30*Usage!$AF801
+DV!F$31*Usage!$AG801
+DV!F$32*Usage!$AH801
+DV!F$33*Usage!$AI801
+DV!F$34*Usage!$AJ801
+DV!F$35*Usage!$AK801
+DV!F$36*Usage!$AL801
+DV!F$37*Usage!$AM801
+DV!F$38*Usage!$AN801
+DV!F$39*Usage!$AO801
+DV!F$40*Usage!$AP801
+DV!F$41*Usage!$AQ801
+DV!F$42*Usage!$AR801
+DV!F$43*Usage!$AS801
+DV!F$44*Usage!$AT801
+DV!F$45*Usage!$AU801
+DV!F$46*Usage!$AV801
+DV!F$47*Usage!$AW801
+DV!F$48*Usage!$AX801
+DV!F$49*Usage!$AY801
+DV!F$50*Usage!$AZ801
+DV!F$51*Usage!$BA801
+DV!F$52*Usage!$BB801
+DV!F$53*Usage!$BC801
+DV!F$54*Usage!$BD801</f>
        <v>0</v>
      </c>
      <c r="E801" s="1">
        <f>+DV!G$2*Usage!$D801
+DV!G$3*Usage!$E801
+DV!G$4*Usage!$F801
+DV!G$5*Usage!$G801
+DV!G$6*Usage!$H801
+DV!G$7*Usage!$I801
+DV!G$8*Usage!$J801
+DV!G$9*Usage!$K801
+DV!G$10*Usage!$L801
+DV!G$11*Usage!$M801
+DV!G$12*Usage!$N801
+DV!G$13*Usage!$O801
+DV!G$14*Usage!$P801
+DV!G$15*Usage!$Q801
+DV!G$16*Usage!$R801
+DV!G$17*Usage!$S801
+DV!G$18*Usage!$T801
+DV!G$19*Usage!$U801
+DV!G$20*Usage!$V801
+DV!G$21*Usage!$W801
+DV!G$22*Usage!$X801
+DV!G$23*Usage!$Y801
+DV!G$24*Usage!$Z801
+DV!G$25*Usage!$AA801
+DV!H$26*Usage!$AB801
+DV!G$27*Usage!$AC801
+DV!G$28*Usage!$AD801
+DV!G$29*Usage!$AE801
+DV!G$30*Usage!$AF801
+DV!G$31*Usage!$AG801
+DV!G$32*Usage!$AH801
+DV!G$33*Usage!$AI801
+DV!G$34*Usage!$AJ801
+DV!G$35*Usage!$AK801
+DV!G$36*Usage!$AL801
+DV!G$37*Usage!$AM801
+DV!G$38*Usage!$AN801
+DV!G$39*Usage!$AO801
+DV!G$40*Usage!$AP801
+DV!G$41*Usage!$AQ801
+DV!G$42*Usage!$AR801
+DV!G$43*Usage!$AS801
+DV!G$44*Usage!$AT801
+DV!G$45*Usage!$AU801
+DV!G$46*Usage!$AV801
+DV!G$47*Usage!$AW801
+DV!G$48*Usage!$AX801
+DV!G$49*Usage!$AY801
+DV!G$50*Usage!$AZ801
+DV!G$51*Usage!$BA801
+DV!G$52*Usage!$BB801
+DV!G$53*Usage!$BC801
+DV!G$54*Usage!$BD801</f>
        <v>0</v>
      </c>
      <c r="F801" s="1">
        <f>+DV!H$2*Usage!$D801
+DV!H$3*Usage!$E801
+DV!H$4*Usage!$F801
+DV!H$5*Usage!$G801
+DV!H$6*Usage!$H801
+DV!H$7*Usage!$I801
+DV!H$8*Usage!$J801
+DV!H$9*Usage!$K801
+DV!H$10*Usage!$L801
+DV!H$11*Usage!$M801
+DV!H$12*Usage!$N801
+DV!H$13*Usage!$O801
+DV!H$14*Usage!$P801
+DV!H$15*Usage!$Q801
+DV!H$16*Usage!$R801
+DV!H$17*Usage!$S801
+DV!H$18*Usage!$T801
+DV!H$19*Usage!$U801
+DV!H$20*Usage!$V801
+DV!H$21*Usage!$W801
+DV!H$22*Usage!$X801
+DV!H$23*Usage!$Y801
+DV!H$24*Usage!$Z801
+DV!H$25*Usage!$AA801
+DV!I$26*Usage!$AB801
+DV!H$27*Usage!$AC801
+DV!H$28*Usage!$AD801
+DV!H$29*Usage!$AE801
+DV!H$30*Usage!$AF801
+DV!H$31*Usage!$AG801
+DV!H$32*Usage!$AH801
+DV!H$33*Usage!$AI801
+DV!H$34*Usage!$AJ801
+DV!H$35*Usage!$AK801
+DV!H$36*Usage!$AL801
+DV!H$37*Usage!$AM801
+DV!H$38*Usage!$AN801
+DV!H$39*Usage!$AO801
+DV!H$40*Usage!$AP801
+DV!H$41*Usage!$AQ801
+DV!H$42*Usage!$AR801
+DV!H$43*Usage!$AS801
+DV!H$44*Usage!$AT801
+DV!H$45*Usage!$AU801
+DV!H$46*Usage!$AV801
+DV!H$47*Usage!$AW801
+DV!H$48*Usage!$AX801
+DV!H$49*Usage!$AY801
+DV!H$50*Usage!$AZ801
+DV!H$51*Usage!$BA801
+DV!H$52*Usage!$BB801
+DV!H$53*Usage!$BC801
+DV!H$54*Usage!$BD801</f>
        <v>0</v>
      </c>
      <c r="G801" s="1">
        <f>+DV!I$2*Usage!$D801
+DV!I$3*Usage!$E801
+DV!I$4*Usage!$F801
+DV!I$5*Usage!$G801
+DV!I$6*Usage!$H801
+DV!I$7*Usage!$I801
+DV!I$8*Usage!$J801
+DV!I$9*Usage!$K801
+DV!I$10*Usage!$L801
+DV!I$11*Usage!$M801
+DV!I$12*Usage!$N801
+DV!I$13*Usage!$O801
+DV!I$14*Usage!$P801
+DV!I$15*Usage!$Q801
+DV!I$16*Usage!$R801
+DV!I$17*Usage!$S801
+DV!I$18*Usage!$T801
+DV!I$19*Usage!$U801
+DV!I$20*Usage!$V801
+DV!I$21*Usage!$W801
+DV!I$22*Usage!$X801
+DV!I$23*Usage!$Y801
+DV!I$24*Usage!$Z801
+DV!I$25*Usage!$AA801
+DV!J$26*Usage!$AB801
+DV!I$27*Usage!$AC801
+DV!I$28*Usage!$AD801
+DV!I$29*Usage!$AE801
+DV!I$30*Usage!$AF801
+DV!I$31*Usage!$AG801
+DV!I$32*Usage!$AH801
+DV!I$33*Usage!$AI801
+DV!I$34*Usage!$AJ801
+DV!I$35*Usage!$AK801
+DV!I$36*Usage!$AL801
+DV!I$37*Usage!$AM801
+DV!I$38*Usage!$AN801
+DV!I$39*Usage!$AO801
+DV!I$40*Usage!$AP801
+DV!I$41*Usage!$AQ801
+DV!I$42*Usage!$AR801
+DV!I$43*Usage!$AS801
+DV!I$44*Usage!$AT801
+DV!I$45*Usage!$AU801
+DV!I$46*Usage!$AV801
+DV!I$47*Usage!$AW801
+DV!I$48*Usage!$AX801
+DV!I$49*Usage!$AY801
+DV!I$50*Usage!$AZ801
+DV!I$51*Usage!$BA801
+DV!I$52*Usage!$BB801
+DV!I$53*Usage!$BC801
+DV!I$54*Usage!$BD801</f>
        <v>0</v>
      </c>
      <c r="H801" s="1">
        <f>+DV!J$2*Usage!$D801
+DV!J$3*Usage!$E801
+DV!J$4*Usage!$F801
+DV!J$5*Usage!$G801
+DV!J$6*Usage!$H801
+DV!J$7*Usage!$I801
+DV!J$8*Usage!$J801
+DV!J$9*Usage!$K801
+DV!J$10*Usage!$L801
+DV!J$11*Usage!$M801
+DV!J$12*Usage!$N801
+DV!J$13*Usage!$O801
+DV!J$14*Usage!$P801
+DV!J$15*Usage!$Q801
+DV!J$16*Usage!$R801
+DV!J$17*Usage!$S801
+DV!J$18*Usage!$T801
+DV!J$19*Usage!$U801
+DV!J$20*Usage!$V801
+DV!J$21*Usage!$W801
+DV!J$22*Usage!$X801
+DV!J$23*Usage!$Y801
+DV!J$24*Usage!$Z801
+DV!J$25*Usage!$AA801
+DV!K$26*Usage!$AB801
+DV!J$27*Usage!$AC801
+DV!J$28*Usage!$AD801
+DV!J$29*Usage!$AE801
+DV!J$30*Usage!$AF801
+DV!J$31*Usage!$AG801
+DV!J$32*Usage!$AH801
+DV!J$33*Usage!$AI801
+DV!J$34*Usage!$AJ801
+DV!J$35*Usage!$AK801
+DV!J$36*Usage!$AL801
+DV!J$37*Usage!$AM801
+DV!J$38*Usage!$AN801
+DV!J$39*Usage!$AO801
+DV!J$40*Usage!$AP801
+DV!J$41*Usage!$AQ801
+DV!J$42*Usage!$AR801
+DV!J$43*Usage!$AS801
+DV!J$44*Usage!$AT801
+DV!J$45*Usage!$AU801
+DV!J$46*Usage!$AV801
+DV!J$47*Usage!$AW801
+DV!J$48*Usage!$AX801
+DV!J$49*Usage!$AY801
+DV!J$50*Usage!$AZ801
+DV!J$51*Usage!$BA801
+DV!J$52*Usage!$BB801
+DV!J$53*Usage!$BC801
+DV!J$54*Usage!$BD801</f>
        <v>0</v>
      </c>
      <c r="I801" s="1">
        <f>+DV!K$2*Usage!$D801
+DV!K$3*Usage!$E801
+DV!K$4*Usage!$F801
+DV!K$5*Usage!$G801
+DV!K$6*Usage!$H801
+DV!K$7*Usage!$I801
+DV!K$8*Usage!$J801
+DV!K$9*Usage!$K801
+DV!K$10*Usage!$L801
+DV!K$11*Usage!$M801
+DV!K$12*Usage!$N801
+DV!K$13*Usage!$O801
+DV!K$14*Usage!$P801
+DV!K$15*Usage!$Q801
+DV!K$16*Usage!$R801
+DV!K$17*Usage!$S801
+DV!K$18*Usage!$T801
+DV!K$19*Usage!$U801
+DV!K$20*Usage!$V801
+DV!K$21*Usage!$W801
+DV!K$22*Usage!$X801
+DV!K$23*Usage!$Y801
+DV!K$24*Usage!$Z801
+DV!K$25*Usage!$AA801
+DV!L$26*Usage!$AB801
+DV!K$27*Usage!$AC801
+DV!K$28*Usage!$AD801
+DV!K$29*Usage!$AE801
+DV!K$30*Usage!$AF801
+DV!K$31*Usage!$AG801
+DV!K$32*Usage!$AH801
+DV!K$33*Usage!$AI801
+DV!K$34*Usage!$AJ801
+DV!K$35*Usage!$AK801
+DV!K$36*Usage!$AL801
+DV!K$37*Usage!$AM801
+DV!K$38*Usage!$AN801
+DV!K$39*Usage!$AO801
+DV!K$40*Usage!$AP801
+DV!K$41*Usage!$AQ801
+DV!K$42*Usage!$AR801
+DV!K$43*Usage!$AS801
+DV!K$44*Usage!$AT801
+DV!K$45*Usage!$AU801
+DV!K$46*Usage!$AV801
+DV!K$47*Usage!$AW801
+DV!K$48*Usage!$AX801
+DV!K$49*Usage!$AY801
+DV!K$50*Usage!$AZ801
+DV!K$51*Usage!$BA801
+DV!K$52*Usage!$BB801
+DV!K$53*Usage!$BC801
+DV!K$54*Usage!$BD801</f>
        <v>0</v>
      </c>
      <c r="J801" s="1">
        <f>+DV!L$2*Usage!$D801
+DV!L$3*Usage!$E801
+DV!L$4*Usage!$F801
+DV!L$5*Usage!$G801
+DV!L$6*Usage!$H801
+DV!L$7*Usage!$I801
+DV!L$8*Usage!$J801
+DV!L$9*Usage!$K801
+DV!L$10*Usage!$L801
+DV!L$11*Usage!$M801
+DV!L$12*Usage!$N801
+DV!L$13*Usage!$O801
+DV!L$14*Usage!$P801
+DV!L$15*Usage!$Q801
+DV!L$16*Usage!$R801
+DV!L$17*Usage!$S801
+DV!L$18*Usage!$T801
+DV!L$19*Usage!$U801
+DV!L$20*Usage!$V801
+DV!L$21*Usage!$W801
+DV!L$22*Usage!$X801
+DV!L$23*Usage!$Y801
+DV!L$24*Usage!$Z801
+DV!L$25*Usage!$AA801
+DV!M$26*Usage!$AB801
+DV!L$27*Usage!$AC801
+DV!L$28*Usage!$AD801
+DV!L$29*Usage!$AE801
+DV!L$30*Usage!$AF801
+DV!L$31*Usage!$AG801
+DV!L$32*Usage!$AH801
+DV!L$33*Usage!$AI801
+DV!L$34*Usage!$AJ801
+DV!L$35*Usage!$AK801
+DV!L$36*Usage!$AL801
+DV!L$37*Usage!$AM801
+DV!L$38*Usage!$AN801
+DV!L$39*Usage!$AO801
+DV!L$40*Usage!$AP801
+DV!L$41*Usage!$AQ801
+DV!L$42*Usage!$AR801
+DV!L$43*Usage!$AS801
+DV!L$44*Usage!$AT801
+DV!L$45*Usage!$AU801
+DV!L$46*Usage!$AV801
+DV!L$47*Usage!$AW801
+DV!L$48*Usage!$AX801
+DV!L$49*Usage!$AY801
+DV!L$50*Usage!$AZ801
+DV!L$51*Usage!$BA801
+DV!L$52*Usage!$BB801
+DV!L$53*Usage!$BC801
+DV!L$54*Usage!$BD801</f>
        <v>0</v>
      </c>
      <c r="K801" s="1">
        <f>+DV!M$2*Usage!$D801
+DV!M$3*Usage!$E801
+DV!M$4*Usage!$F801
+DV!M$5*Usage!$G801
+DV!M$6*Usage!$H801
+DV!M$7*Usage!$I801
+DV!M$8*Usage!$J801
+DV!M$9*Usage!$K801
+DV!M$10*Usage!$L801
+DV!M$11*Usage!$M801
+DV!M$12*Usage!$N801
+DV!M$13*Usage!$O801
+DV!M$14*Usage!$P801
+DV!M$15*Usage!$Q801
+DV!M$16*Usage!$R801
+DV!M$17*Usage!$S801
+DV!M$18*Usage!$T801
+DV!M$19*Usage!$U801
+DV!M$20*Usage!$V801
+DV!M$21*Usage!$W801
+DV!M$22*Usage!$X801
+DV!M$23*Usage!$Y801
+DV!M$24*Usage!$Z801
+DV!M$25*Usage!$AA801
+DV!M$26*Usage!$AB801
+DV!M$27*Usage!$AC801
+DV!M$28*Usage!$AD801
+DV!M$29*Usage!$AE801
+DV!M$30*Usage!$AF801
+DV!M$31*Usage!$AG801
+DV!M$32*Usage!$AH801
+DV!M$33*Usage!$AI801
+DV!M$34*Usage!$AJ801
+DV!M$35*Usage!$AK801
+DV!M$36*Usage!$AL801
+DV!M$37*Usage!$AM801
+DV!M$38*Usage!$AN801
+DV!M$39*Usage!$AO801
+DV!M$40*Usage!$AP801
+DV!M$41*Usage!$AQ801
+DV!M$42*Usage!$AR801
+DV!M$43*Usage!$AS801
+DV!M$44*Usage!$AT801
+DV!M$45*Usage!$AU801
+DV!M$46*Usage!$AV801
+DV!M$47*Usage!$AW801
+DV!M$48*Usage!$AX801
+DV!M$49*Usage!$AY801
+DV!M$50*Usage!$AZ801
+DV!M$51*Usage!$BA801
+DV!M$52*Usage!$BB801
+DV!M$53*Usage!$BC801
+DV!M$54*Usage!$BD801</f>
        <v>0</v>
      </c>
      <c r="L801" s="1">
        <f>+DV!N$2*Usage!$D801
+DV!N$3*Usage!$E801
+DV!N$4*Usage!$F801
+DV!N$5*Usage!$G801
+DV!N$6*Usage!$H801
+DV!N$7*Usage!$I801
+DV!N$8*Usage!$J801
+DV!N$9*Usage!$K801
+DV!N$10*Usage!$L801
+DV!N$11*Usage!$M801
+DV!N$12*Usage!$N801
+DV!N$13*Usage!$O801
+DV!N$14*Usage!$P801
+DV!N$15*Usage!$Q801
+DV!N$16*Usage!$R801
+DV!N$17*Usage!$S801
+DV!N$18*Usage!$T801
+DV!N$19*Usage!$U801
+DV!N$20*Usage!$V801
+DV!N$21*Usage!$W801
+DV!N$22*Usage!$X801
+DV!N$23*Usage!$Y801
+DV!N$24*Usage!$Z801
+DV!N$25*Usage!$AA801
+DV!N$26*Usage!$AB801
+DV!N$27*Usage!$AC801
+DV!N$28*Usage!$AD801
+DV!N$29*Usage!$AE801
+DV!N$30*Usage!$AF801
+DV!N$31*Usage!$AG801
+DV!N$32*Usage!$AH801
+DV!N$33*Usage!$AI801
+DV!N$34*Usage!$AJ801
+DV!N$35*Usage!$AK801
+DV!N$36*Usage!$AL801
+DV!N$37*Usage!$AM801
+DV!N$38*Usage!$AN801
+DV!N$39*Usage!$AO801
+DV!N$40*Usage!$AP801
+DV!N$41*Usage!$AQ801
+DV!N$42*Usage!$AR801
+DV!N$43*Usage!$AS801
+DV!N$44*Usage!$AT801
+DV!N$45*Usage!$AU801
+DV!N$46*Usage!$AV801
+DV!N$47*Usage!$AW801
+DV!N$48*Usage!$AX801
+DV!N$49*Usage!$AY801
+DV!N$50*Usage!$AZ801
+DV!N$51*Usage!$BA801
+DV!N$52*Usage!$BB801
+DV!N$53*Usage!$BC801
+DV!N$54*Usage!$BD801</f>
        <v>0</v>
      </c>
      <c r="M801" s="1">
        <f>+DV!O$2*Usage!$D801
+DV!O$3*Usage!$E801
+DV!O$4*Usage!$F801
+DV!O$5*Usage!$G801
+DV!O$6*Usage!$H801
+DV!O$7*Usage!$I801
+DV!O$8*Usage!$J801
+DV!O$9*Usage!$K801
+DV!O$10*Usage!$L801
+DV!O$11*Usage!$M801
+DV!O$12*Usage!$N801
+DV!O$13*Usage!$O801
+DV!O$14*Usage!$P801
+DV!O$15*Usage!$Q801
+DV!O$16*Usage!$R801
+DV!O$17*Usage!$S801
+DV!O$18*Usage!$T801
+DV!O$19*Usage!$U801
+DV!O$20*Usage!$V801
+DV!O$21*Usage!$W801
+DV!O$22*Usage!$X801
+DV!O$23*Usage!$Y801
+DV!O$24*Usage!$Z801
+DV!O$25*Usage!$AA801
+DV!O$26*Usage!$AB801
+DV!O$27*Usage!$AC801
+DV!O$28*Usage!$AD801
+DV!O$29*Usage!$AE801
+DV!O$30*Usage!$AF801
+DV!O$31*Usage!$AG801
+DV!O$32*Usage!$AH801
+DV!O$33*Usage!$AI801
+DV!O$34*Usage!$AJ801
+DV!O$35*Usage!$AK801
+DV!O$36*Usage!$AL801
+DV!O$37*Usage!$AM801
+DV!O$38*Usage!$AN801
+DV!O$39*Usage!$AO801
+DV!O$40*Usage!$AP801
+DV!O$41*Usage!$AQ801
+DV!O$42*Usage!$AR801
+DV!O$43*Usage!$AS801
+DV!O$44*Usage!$AT801
+DV!O$45*Usage!$AU801
+DV!O$46*Usage!$AV801
+DV!O$47*Usage!$AW801
+DV!O$48*Usage!$AX801
+DV!O$49*Usage!$AY801
+DV!O$50*Usage!$AZ801
+DV!O$51*Usage!$BA801
+DV!O$52*Usage!$BB801
+DV!O$53*Usage!$BC801
+DV!O$54*Usage!$BD801</f>
        <v>0</v>
      </c>
      <c r="N801" s="58" t="str">
        <f>VLOOKUP(A801,'Plant Stock'!B829:B10817,1,0)</f>
        <v>2322535</v>
      </c>
    </row>
    <row r="802" spans="1:14" s="108" customFormat="1" x14ac:dyDescent="0.25">
      <c r="A802" s="170" t="s">
        <v>9744</v>
      </c>
      <c r="B802" s="1">
        <f>+DV!D$2*Usage!$D802
+DV!D$3*Usage!$E802
+DV!D$4*Usage!$F802
+DV!D$5*Usage!$G802
+DV!D$6*Usage!$H802
+DV!D$7*Usage!$I802
+DV!D$8*Usage!$J802
+DV!D$9*Usage!$K802
+DV!D$10*Usage!$L802
+DV!D$11*Usage!$M802
+DV!D$12*Usage!$N802
+DV!D$13*Usage!$O802
+DV!D$14*Usage!$P802
+DV!D$15*Usage!$Q802
+DV!D$16*Usage!$R802
+DV!D$17*Usage!$S802
+DV!D$18*Usage!$T802
+DV!D$19*Usage!$U802
+DV!D$20*Usage!$V802
+DV!D$21*Usage!$W802
+DV!D$22*Usage!$X802
+DV!D$23*Usage!$Y802
+DV!D$24*Usage!$Z802
+DV!D$25*Usage!$AA802
+DV!E$26*Usage!$AB802
+DV!D$27*Usage!$AC802
+DV!D$28*Usage!$AD802
+DV!D$29*Usage!$AE802
+DV!D$30*Usage!$AF802
+DV!D$31*Usage!$AG802
+DV!D$32*Usage!$AH802
+DV!D$33*Usage!$AI802
+DV!D$34*Usage!$AJ802
+DV!D$35*Usage!$AK802
+DV!D$36*Usage!$AL802
+DV!D$37*Usage!$AM802
+DV!D$38*Usage!$AN802
+DV!D$39*Usage!$AO802
+DV!D$40*Usage!$AP802
+DV!D$41*Usage!$AQ802
+DV!D$42*Usage!$AR802
+DV!D$43*Usage!$AS802
+DV!D$44*Usage!$AT802
+DV!D$45*Usage!$AU802
+DV!D$46*Usage!$AV802
+DV!D$47*Usage!$AW802
+DV!D$48*Usage!$AX802
+DV!D$49*Usage!$AY802
+DV!D$50*Usage!$AZ802
+DV!D$51*Usage!$BA802
+DV!D$52*Usage!$BB802
+DV!D$53*Usage!$BC802
+DV!D$54*Usage!$BD802</f>
        <v>0</v>
      </c>
      <c r="C802" s="1">
        <f>+DV!E$2*Usage!$D802
+DV!E$3*Usage!$E802
+DV!E$4*Usage!$F802
+DV!E$5*Usage!$G802
+DV!E$6*Usage!$H802
+DV!E$7*Usage!$I802
+DV!E$8*Usage!$J802
+DV!E$9*Usage!$K802
+DV!E$10*Usage!$L802
+DV!E$11*Usage!$M802
+DV!E$12*Usage!$N802
+DV!E$13*Usage!$O802
+DV!E$14*Usage!$P802
+DV!E$15*Usage!$Q802
+DV!E$16*Usage!$R802
+DV!E$17*Usage!$S802
+DV!E$18*Usage!$T802
+DV!E$19*Usage!$U802
+DV!E$20*Usage!$V802
+DV!E$21*Usage!$W802
+DV!E$22*Usage!$X802
+DV!E$23*Usage!$Y802
+DV!E$24*Usage!$Z802
+DV!E$25*Usage!$AA802
+DV!F$26*Usage!$AB802
+DV!E$27*Usage!$AC802
+DV!E$28*Usage!$AD802
+DV!E$29*Usage!$AE802
+DV!E$30*Usage!$AF802
+DV!E$31*Usage!$AG802
+DV!E$32*Usage!$AH802
+DV!E$33*Usage!$AI802
+DV!E$34*Usage!$AJ802
+DV!E$35*Usage!$AK802
+DV!E$36*Usage!$AL802
+DV!E$37*Usage!$AM802
+DV!E$38*Usage!$AN802
+DV!E$39*Usage!$AO802
+DV!E$40*Usage!$AP802
+DV!E$41*Usage!$AQ802
+DV!E$42*Usage!$AR802
+DV!E$43*Usage!$AS802
+DV!E$44*Usage!$AT802
+DV!E$45*Usage!$AU802
+DV!E$46*Usage!$AV802
+DV!E$47*Usage!$AW802
+DV!E$48*Usage!$AX802
+DV!E$49*Usage!$AY802
+DV!E$50*Usage!$AZ802
+DV!E$51*Usage!$BA802
+DV!E$52*Usage!$BB802
+DV!E$53*Usage!$BC802
+DV!E$54*Usage!$BD802</f>
        <v>0</v>
      </c>
      <c r="D802" s="1">
        <f>+DV!F$2*Usage!$D802
+DV!F$3*Usage!$E802
+DV!F$4*Usage!$F802
+DV!F$5*Usage!$G802
+DV!F$6*Usage!$H802
+DV!F$7*Usage!$I802
+DV!F$8*Usage!$J802
+DV!F$9*Usage!$K802
+DV!F$10*Usage!$L802
+DV!F$11*Usage!$M802
+DV!F$12*Usage!$N802
+DV!F$13*Usage!$O802
+DV!F$14*Usage!$P802
+DV!F$15*Usage!$Q802
+DV!F$16*Usage!$R802
+DV!F$17*Usage!$S802
+DV!F$18*Usage!$T802
+DV!F$19*Usage!$U802
+DV!F$20*Usage!$V802
+DV!F$21*Usage!$W802
+DV!F$22*Usage!$X802
+DV!F$23*Usage!$Y802
+DV!F$24*Usage!$Z802
+DV!F$25*Usage!$AA802
+DV!G$26*Usage!$AB802
+DV!F$27*Usage!$AC802
+DV!F$28*Usage!$AD802
+DV!F$29*Usage!$AE802
+DV!F$30*Usage!$AF802
+DV!F$31*Usage!$AG802
+DV!F$32*Usage!$AH802
+DV!F$33*Usage!$AI802
+DV!F$34*Usage!$AJ802
+DV!F$35*Usage!$AK802
+DV!F$36*Usage!$AL802
+DV!F$37*Usage!$AM802
+DV!F$38*Usage!$AN802
+DV!F$39*Usage!$AO802
+DV!F$40*Usage!$AP802
+DV!F$41*Usage!$AQ802
+DV!F$42*Usage!$AR802
+DV!F$43*Usage!$AS802
+DV!F$44*Usage!$AT802
+DV!F$45*Usage!$AU802
+DV!F$46*Usage!$AV802
+DV!F$47*Usage!$AW802
+DV!F$48*Usage!$AX802
+DV!F$49*Usage!$AY802
+DV!F$50*Usage!$AZ802
+DV!F$51*Usage!$BA802
+DV!F$52*Usage!$BB802
+DV!F$53*Usage!$BC802
+DV!F$54*Usage!$BD802</f>
        <v>0</v>
      </c>
      <c r="E802" s="1">
        <f>+DV!G$2*Usage!$D802
+DV!G$3*Usage!$E802
+DV!G$4*Usage!$F802
+DV!G$5*Usage!$G802
+DV!G$6*Usage!$H802
+DV!G$7*Usage!$I802
+DV!G$8*Usage!$J802
+DV!G$9*Usage!$K802
+DV!G$10*Usage!$L802
+DV!G$11*Usage!$M802
+DV!G$12*Usage!$N802
+DV!G$13*Usage!$O802
+DV!G$14*Usage!$P802
+DV!G$15*Usage!$Q802
+DV!G$16*Usage!$R802
+DV!G$17*Usage!$S802
+DV!G$18*Usage!$T802
+DV!G$19*Usage!$U802
+DV!G$20*Usage!$V802
+DV!G$21*Usage!$W802
+DV!G$22*Usage!$X802
+DV!G$23*Usage!$Y802
+DV!G$24*Usage!$Z802
+DV!G$25*Usage!$AA802
+DV!H$26*Usage!$AB802
+DV!G$27*Usage!$AC802
+DV!G$28*Usage!$AD802
+DV!G$29*Usage!$AE802
+DV!G$30*Usage!$AF802
+DV!G$31*Usage!$AG802
+DV!G$32*Usage!$AH802
+DV!G$33*Usage!$AI802
+DV!G$34*Usage!$AJ802
+DV!G$35*Usage!$AK802
+DV!G$36*Usage!$AL802
+DV!G$37*Usage!$AM802
+DV!G$38*Usage!$AN802
+DV!G$39*Usage!$AO802
+DV!G$40*Usage!$AP802
+DV!G$41*Usage!$AQ802
+DV!G$42*Usage!$AR802
+DV!G$43*Usage!$AS802
+DV!G$44*Usage!$AT802
+DV!G$45*Usage!$AU802
+DV!G$46*Usage!$AV802
+DV!G$47*Usage!$AW802
+DV!G$48*Usage!$AX802
+DV!G$49*Usage!$AY802
+DV!G$50*Usage!$AZ802
+DV!G$51*Usage!$BA802
+DV!G$52*Usage!$BB802
+DV!G$53*Usage!$BC802
+DV!G$54*Usage!$BD802</f>
        <v>0</v>
      </c>
      <c r="F802" s="1">
        <f>+DV!H$2*Usage!$D802
+DV!H$3*Usage!$E802
+DV!H$4*Usage!$F802
+DV!H$5*Usage!$G802
+DV!H$6*Usage!$H802
+DV!H$7*Usage!$I802
+DV!H$8*Usage!$J802
+DV!H$9*Usage!$K802
+DV!H$10*Usage!$L802
+DV!H$11*Usage!$M802
+DV!H$12*Usage!$N802
+DV!H$13*Usage!$O802
+DV!H$14*Usage!$P802
+DV!H$15*Usage!$Q802
+DV!H$16*Usage!$R802
+DV!H$17*Usage!$S802
+DV!H$18*Usage!$T802
+DV!H$19*Usage!$U802
+DV!H$20*Usage!$V802
+DV!H$21*Usage!$W802
+DV!H$22*Usage!$X802
+DV!H$23*Usage!$Y802
+DV!H$24*Usage!$Z802
+DV!H$25*Usage!$AA802
+DV!I$26*Usage!$AB802
+DV!H$27*Usage!$AC802
+DV!H$28*Usage!$AD802
+DV!H$29*Usage!$AE802
+DV!H$30*Usage!$AF802
+DV!H$31*Usage!$AG802
+DV!H$32*Usage!$AH802
+DV!H$33*Usage!$AI802
+DV!H$34*Usage!$AJ802
+DV!H$35*Usage!$AK802
+DV!H$36*Usage!$AL802
+DV!H$37*Usage!$AM802
+DV!H$38*Usage!$AN802
+DV!H$39*Usage!$AO802
+DV!H$40*Usage!$AP802
+DV!H$41*Usage!$AQ802
+DV!H$42*Usage!$AR802
+DV!H$43*Usage!$AS802
+DV!H$44*Usage!$AT802
+DV!H$45*Usage!$AU802
+DV!H$46*Usage!$AV802
+DV!H$47*Usage!$AW802
+DV!H$48*Usage!$AX802
+DV!H$49*Usage!$AY802
+DV!H$50*Usage!$AZ802
+DV!H$51*Usage!$BA802
+DV!H$52*Usage!$BB802
+DV!H$53*Usage!$BC802
+DV!H$54*Usage!$BD802</f>
        <v>0</v>
      </c>
      <c r="G802" s="1">
        <f>+DV!I$2*Usage!$D802
+DV!I$3*Usage!$E802
+DV!I$4*Usage!$F802
+DV!I$5*Usage!$G802
+DV!I$6*Usage!$H802
+DV!I$7*Usage!$I802
+DV!I$8*Usage!$J802
+DV!I$9*Usage!$K802
+DV!I$10*Usage!$L802
+DV!I$11*Usage!$M802
+DV!I$12*Usage!$N802
+DV!I$13*Usage!$O802
+DV!I$14*Usage!$P802
+DV!I$15*Usage!$Q802
+DV!I$16*Usage!$R802
+DV!I$17*Usage!$S802
+DV!I$18*Usage!$T802
+DV!I$19*Usage!$U802
+DV!I$20*Usage!$V802
+DV!I$21*Usage!$W802
+DV!I$22*Usage!$X802
+DV!I$23*Usage!$Y802
+DV!I$24*Usage!$Z802
+DV!I$25*Usage!$AA802
+DV!J$26*Usage!$AB802
+DV!I$27*Usage!$AC802
+DV!I$28*Usage!$AD802
+DV!I$29*Usage!$AE802
+DV!I$30*Usage!$AF802
+DV!I$31*Usage!$AG802
+DV!I$32*Usage!$AH802
+DV!I$33*Usage!$AI802
+DV!I$34*Usage!$AJ802
+DV!I$35*Usage!$AK802
+DV!I$36*Usage!$AL802
+DV!I$37*Usage!$AM802
+DV!I$38*Usage!$AN802
+DV!I$39*Usage!$AO802
+DV!I$40*Usage!$AP802
+DV!I$41*Usage!$AQ802
+DV!I$42*Usage!$AR802
+DV!I$43*Usage!$AS802
+DV!I$44*Usage!$AT802
+DV!I$45*Usage!$AU802
+DV!I$46*Usage!$AV802
+DV!I$47*Usage!$AW802
+DV!I$48*Usage!$AX802
+DV!I$49*Usage!$AY802
+DV!I$50*Usage!$AZ802
+DV!I$51*Usage!$BA802
+DV!I$52*Usage!$BB802
+DV!I$53*Usage!$BC802
+DV!I$54*Usage!$BD802</f>
        <v>0</v>
      </c>
      <c r="H802" s="1">
        <f>+DV!J$2*Usage!$D802
+DV!J$3*Usage!$E802
+DV!J$4*Usage!$F802
+DV!J$5*Usage!$G802
+DV!J$6*Usage!$H802
+DV!J$7*Usage!$I802
+DV!J$8*Usage!$J802
+DV!J$9*Usage!$K802
+DV!J$10*Usage!$L802
+DV!J$11*Usage!$M802
+DV!J$12*Usage!$N802
+DV!J$13*Usage!$O802
+DV!J$14*Usage!$P802
+DV!J$15*Usage!$Q802
+DV!J$16*Usage!$R802
+DV!J$17*Usage!$S802
+DV!J$18*Usage!$T802
+DV!J$19*Usage!$U802
+DV!J$20*Usage!$V802
+DV!J$21*Usage!$W802
+DV!J$22*Usage!$X802
+DV!J$23*Usage!$Y802
+DV!J$24*Usage!$Z802
+DV!J$25*Usage!$AA802
+DV!K$26*Usage!$AB802
+DV!J$27*Usage!$AC802
+DV!J$28*Usage!$AD802
+DV!J$29*Usage!$AE802
+DV!J$30*Usage!$AF802
+DV!J$31*Usage!$AG802
+DV!J$32*Usage!$AH802
+DV!J$33*Usage!$AI802
+DV!J$34*Usage!$AJ802
+DV!J$35*Usage!$AK802
+DV!J$36*Usage!$AL802
+DV!J$37*Usage!$AM802
+DV!J$38*Usage!$AN802
+DV!J$39*Usage!$AO802
+DV!J$40*Usage!$AP802
+DV!J$41*Usage!$AQ802
+DV!J$42*Usage!$AR802
+DV!J$43*Usage!$AS802
+DV!J$44*Usage!$AT802
+DV!J$45*Usage!$AU802
+DV!J$46*Usage!$AV802
+DV!J$47*Usage!$AW802
+DV!J$48*Usage!$AX802
+DV!J$49*Usage!$AY802
+DV!J$50*Usage!$AZ802
+DV!J$51*Usage!$BA802
+DV!J$52*Usage!$BB802
+DV!J$53*Usage!$BC802
+DV!J$54*Usage!$BD802</f>
        <v>0</v>
      </c>
      <c r="I802" s="1">
        <f>+DV!K$2*Usage!$D802
+DV!K$3*Usage!$E802
+DV!K$4*Usage!$F802
+DV!K$5*Usage!$G802
+DV!K$6*Usage!$H802
+DV!K$7*Usage!$I802
+DV!K$8*Usage!$J802
+DV!K$9*Usage!$K802
+DV!K$10*Usage!$L802
+DV!K$11*Usage!$M802
+DV!K$12*Usage!$N802
+DV!K$13*Usage!$O802
+DV!K$14*Usage!$P802
+DV!K$15*Usage!$Q802
+DV!K$16*Usage!$R802
+DV!K$17*Usage!$S802
+DV!K$18*Usage!$T802
+DV!K$19*Usage!$U802
+DV!K$20*Usage!$V802
+DV!K$21*Usage!$W802
+DV!K$22*Usage!$X802
+DV!K$23*Usage!$Y802
+DV!K$24*Usage!$Z802
+DV!K$25*Usage!$AA802
+DV!L$26*Usage!$AB802
+DV!K$27*Usage!$AC802
+DV!K$28*Usage!$AD802
+DV!K$29*Usage!$AE802
+DV!K$30*Usage!$AF802
+DV!K$31*Usage!$AG802
+DV!K$32*Usage!$AH802
+DV!K$33*Usage!$AI802
+DV!K$34*Usage!$AJ802
+DV!K$35*Usage!$AK802
+DV!K$36*Usage!$AL802
+DV!K$37*Usage!$AM802
+DV!K$38*Usage!$AN802
+DV!K$39*Usage!$AO802
+DV!K$40*Usage!$AP802
+DV!K$41*Usage!$AQ802
+DV!K$42*Usage!$AR802
+DV!K$43*Usage!$AS802
+DV!K$44*Usage!$AT802
+DV!K$45*Usage!$AU802
+DV!K$46*Usage!$AV802
+DV!K$47*Usage!$AW802
+DV!K$48*Usage!$AX802
+DV!K$49*Usage!$AY802
+DV!K$50*Usage!$AZ802
+DV!K$51*Usage!$BA802
+DV!K$52*Usage!$BB802
+DV!K$53*Usage!$BC802
+DV!K$54*Usage!$BD802</f>
        <v>0</v>
      </c>
      <c r="J802" s="1">
        <f>+DV!L$2*Usage!$D802
+DV!L$3*Usage!$E802
+DV!L$4*Usage!$F802
+DV!L$5*Usage!$G802
+DV!L$6*Usage!$H802
+DV!L$7*Usage!$I802
+DV!L$8*Usage!$J802
+DV!L$9*Usage!$K802
+DV!L$10*Usage!$L802
+DV!L$11*Usage!$M802
+DV!L$12*Usage!$N802
+DV!L$13*Usage!$O802
+DV!L$14*Usage!$P802
+DV!L$15*Usage!$Q802
+DV!L$16*Usage!$R802
+DV!L$17*Usage!$S802
+DV!L$18*Usage!$T802
+DV!L$19*Usage!$U802
+DV!L$20*Usage!$V802
+DV!L$21*Usage!$W802
+DV!L$22*Usage!$X802
+DV!L$23*Usage!$Y802
+DV!L$24*Usage!$Z802
+DV!L$25*Usage!$AA802
+DV!M$26*Usage!$AB802
+DV!L$27*Usage!$AC802
+DV!L$28*Usage!$AD802
+DV!L$29*Usage!$AE802
+DV!L$30*Usage!$AF802
+DV!L$31*Usage!$AG802
+DV!L$32*Usage!$AH802
+DV!L$33*Usage!$AI802
+DV!L$34*Usage!$AJ802
+DV!L$35*Usage!$AK802
+DV!L$36*Usage!$AL802
+DV!L$37*Usage!$AM802
+DV!L$38*Usage!$AN802
+DV!L$39*Usage!$AO802
+DV!L$40*Usage!$AP802
+DV!L$41*Usage!$AQ802
+DV!L$42*Usage!$AR802
+DV!L$43*Usage!$AS802
+DV!L$44*Usage!$AT802
+DV!L$45*Usage!$AU802
+DV!L$46*Usage!$AV802
+DV!L$47*Usage!$AW802
+DV!L$48*Usage!$AX802
+DV!L$49*Usage!$AY802
+DV!L$50*Usage!$AZ802
+DV!L$51*Usage!$BA802
+DV!L$52*Usage!$BB802
+DV!L$53*Usage!$BC802
+DV!L$54*Usage!$BD802</f>
        <v>0</v>
      </c>
      <c r="K802" s="1">
        <f>+DV!M$2*Usage!$D802
+DV!M$3*Usage!$E802
+DV!M$4*Usage!$F802
+DV!M$5*Usage!$G802
+DV!M$6*Usage!$H802
+DV!M$7*Usage!$I802
+DV!M$8*Usage!$J802
+DV!M$9*Usage!$K802
+DV!M$10*Usage!$L802
+DV!M$11*Usage!$M802
+DV!M$12*Usage!$N802
+DV!M$13*Usage!$O802
+DV!M$14*Usage!$P802
+DV!M$15*Usage!$Q802
+DV!M$16*Usage!$R802
+DV!M$17*Usage!$S802
+DV!M$18*Usage!$T802
+DV!M$19*Usage!$U802
+DV!M$20*Usage!$V802
+DV!M$21*Usage!$W802
+DV!M$22*Usage!$X802
+DV!M$23*Usage!$Y802
+DV!M$24*Usage!$Z802
+DV!M$25*Usage!$AA802
+DV!M$26*Usage!$AB802
+DV!M$27*Usage!$AC802
+DV!M$28*Usage!$AD802
+DV!M$29*Usage!$AE802
+DV!M$30*Usage!$AF802
+DV!M$31*Usage!$AG802
+DV!M$32*Usage!$AH802
+DV!M$33*Usage!$AI802
+DV!M$34*Usage!$AJ802
+DV!M$35*Usage!$AK802
+DV!M$36*Usage!$AL802
+DV!M$37*Usage!$AM802
+DV!M$38*Usage!$AN802
+DV!M$39*Usage!$AO802
+DV!M$40*Usage!$AP802
+DV!M$41*Usage!$AQ802
+DV!M$42*Usage!$AR802
+DV!M$43*Usage!$AS802
+DV!M$44*Usage!$AT802
+DV!M$45*Usage!$AU802
+DV!M$46*Usage!$AV802
+DV!M$47*Usage!$AW802
+DV!M$48*Usage!$AX802
+DV!M$49*Usage!$AY802
+DV!M$50*Usage!$AZ802
+DV!M$51*Usage!$BA802
+DV!M$52*Usage!$BB802
+DV!M$53*Usage!$BC802
+DV!M$54*Usage!$BD802</f>
        <v>0</v>
      </c>
      <c r="L802" s="1">
        <f>+DV!N$2*Usage!$D802
+DV!N$3*Usage!$E802
+DV!N$4*Usage!$F802
+DV!N$5*Usage!$G802
+DV!N$6*Usage!$H802
+DV!N$7*Usage!$I802
+DV!N$8*Usage!$J802
+DV!N$9*Usage!$K802
+DV!N$10*Usage!$L802
+DV!N$11*Usage!$M802
+DV!N$12*Usage!$N802
+DV!N$13*Usage!$O802
+DV!N$14*Usage!$P802
+DV!N$15*Usage!$Q802
+DV!N$16*Usage!$R802
+DV!N$17*Usage!$S802
+DV!N$18*Usage!$T802
+DV!N$19*Usage!$U802
+DV!N$20*Usage!$V802
+DV!N$21*Usage!$W802
+DV!N$22*Usage!$X802
+DV!N$23*Usage!$Y802
+DV!N$24*Usage!$Z802
+DV!N$25*Usage!$AA802
+DV!N$26*Usage!$AB802
+DV!N$27*Usage!$AC802
+DV!N$28*Usage!$AD802
+DV!N$29*Usage!$AE802
+DV!N$30*Usage!$AF802
+DV!N$31*Usage!$AG802
+DV!N$32*Usage!$AH802
+DV!N$33*Usage!$AI802
+DV!N$34*Usage!$AJ802
+DV!N$35*Usage!$AK802
+DV!N$36*Usage!$AL802
+DV!N$37*Usage!$AM802
+DV!N$38*Usage!$AN802
+DV!N$39*Usage!$AO802
+DV!N$40*Usage!$AP802
+DV!N$41*Usage!$AQ802
+DV!N$42*Usage!$AR802
+DV!N$43*Usage!$AS802
+DV!N$44*Usage!$AT802
+DV!N$45*Usage!$AU802
+DV!N$46*Usage!$AV802
+DV!N$47*Usage!$AW802
+DV!N$48*Usage!$AX802
+DV!N$49*Usage!$AY802
+DV!N$50*Usage!$AZ802
+DV!N$51*Usage!$BA802
+DV!N$52*Usage!$BB802
+DV!N$53*Usage!$BC802
+DV!N$54*Usage!$BD802</f>
        <v>0</v>
      </c>
      <c r="M802" s="1">
        <f>+DV!O$2*Usage!$D802
+DV!O$3*Usage!$E802
+DV!O$4*Usage!$F802
+DV!O$5*Usage!$G802
+DV!O$6*Usage!$H802
+DV!O$7*Usage!$I802
+DV!O$8*Usage!$J802
+DV!O$9*Usage!$K802
+DV!O$10*Usage!$L802
+DV!O$11*Usage!$M802
+DV!O$12*Usage!$N802
+DV!O$13*Usage!$O802
+DV!O$14*Usage!$P802
+DV!O$15*Usage!$Q802
+DV!O$16*Usage!$R802
+DV!O$17*Usage!$S802
+DV!O$18*Usage!$T802
+DV!O$19*Usage!$U802
+DV!O$20*Usage!$V802
+DV!O$21*Usage!$W802
+DV!O$22*Usage!$X802
+DV!O$23*Usage!$Y802
+DV!O$24*Usage!$Z802
+DV!O$25*Usage!$AA802
+DV!O$26*Usage!$AB802
+DV!O$27*Usage!$AC802
+DV!O$28*Usage!$AD802
+DV!O$29*Usage!$AE802
+DV!O$30*Usage!$AF802
+DV!O$31*Usage!$AG802
+DV!O$32*Usage!$AH802
+DV!O$33*Usage!$AI802
+DV!O$34*Usage!$AJ802
+DV!O$35*Usage!$AK802
+DV!O$36*Usage!$AL802
+DV!O$37*Usage!$AM802
+DV!O$38*Usage!$AN802
+DV!O$39*Usage!$AO802
+DV!O$40*Usage!$AP802
+DV!O$41*Usage!$AQ802
+DV!O$42*Usage!$AR802
+DV!O$43*Usage!$AS802
+DV!O$44*Usage!$AT802
+DV!O$45*Usage!$AU802
+DV!O$46*Usage!$AV802
+DV!O$47*Usage!$AW802
+DV!O$48*Usage!$AX802
+DV!O$49*Usage!$AY802
+DV!O$50*Usage!$AZ802
+DV!O$51*Usage!$BA802
+DV!O$52*Usage!$BB802
+DV!O$53*Usage!$BC802
+DV!O$54*Usage!$BD802</f>
        <v>0</v>
      </c>
      <c r="N802" s="58" t="str">
        <f>VLOOKUP(A802,'Plant Stock'!B830:B10818,1,0)</f>
        <v>P197855</v>
      </c>
    </row>
    <row r="803" spans="1:14" s="108" customFormat="1" x14ac:dyDescent="0.25">
      <c r="A803" s="170" t="s">
        <v>9746</v>
      </c>
      <c r="B803" s="1">
        <f>+DV!D$2*Usage!$D803
+DV!D$3*Usage!$E803
+DV!D$4*Usage!$F803
+DV!D$5*Usage!$G803
+DV!D$6*Usage!$H803
+DV!D$7*Usage!$I803
+DV!D$8*Usage!$J803
+DV!D$9*Usage!$K803
+DV!D$10*Usage!$L803
+DV!D$11*Usage!$M803
+DV!D$12*Usage!$N803
+DV!D$13*Usage!$O803
+DV!D$14*Usage!$P803
+DV!D$15*Usage!$Q803
+DV!D$16*Usage!$R803
+DV!D$17*Usage!$S803
+DV!D$18*Usage!$T803
+DV!D$19*Usage!$U803
+DV!D$20*Usage!$V803
+DV!D$21*Usage!$W803
+DV!D$22*Usage!$X803
+DV!D$23*Usage!$Y803
+DV!D$24*Usage!$Z803
+DV!D$25*Usage!$AA803
+DV!E$26*Usage!$AB803
+DV!D$27*Usage!$AC803
+DV!D$28*Usage!$AD803
+DV!D$29*Usage!$AE803
+DV!D$30*Usage!$AF803
+DV!D$31*Usage!$AG803
+DV!D$32*Usage!$AH803
+DV!D$33*Usage!$AI803
+DV!D$34*Usage!$AJ803
+DV!D$35*Usage!$AK803
+DV!D$36*Usage!$AL803
+DV!D$37*Usage!$AM803
+DV!D$38*Usage!$AN803
+DV!D$39*Usage!$AO803
+DV!D$40*Usage!$AP803
+DV!D$41*Usage!$AQ803
+DV!D$42*Usage!$AR803
+DV!D$43*Usage!$AS803
+DV!D$44*Usage!$AT803
+DV!D$45*Usage!$AU803
+DV!D$46*Usage!$AV803
+DV!D$47*Usage!$AW803
+DV!D$48*Usage!$AX803
+DV!D$49*Usage!$AY803
+DV!D$50*Usage!$AZ803
+DV!D$51*Usage!$BA803
+DV!D$52*Usage!$BB803
+DV!D$53*Usage!$BC803
+DV!D$54*Usage!$BD803</f>
        <v>0</v>
      </c>
      <c r="C803" s="1">
        <f>+DV!E$2*Usage!$D803
+DV!E$3*Usage!$E803
+DV!E$4*Usage!$F803
+DV!E$5*Usage!$G803
+DV!E$6*Usage!$H803
+DV!E$7*Usage!$I803
+DV!E$8*Usage!$J803
+DV!E$9*Usage!$K803
+DV!E$10*Usage!$L803
+DV!E$11*Usage!$M803
+DV!E$12*Usage!$N803
+DV!E$13*Usage!$O803
+DV!E$14*Usage!$P803
+DV!E$15*Usage!$Q803
+DV!E$16*Usage!$R803
+DV!E$17*Usage!$S803
+DV!E$18*Usage!$T803
+DV!E$19*Usage!$U803
+DV!E$20*Usage!$V803
+DV!E$21*Usage!$W803
+DV!E$22*Usage!$X803
+DV!E$23*Usage!$Y803
+DV!E$24*Usage!$Z803
+DV!E$25*Usage!$AA803
+DV!F$26*Usage!$AB803
+DV!E$27*Usage!$AC803
+DV!E$28*Usage!$AD803
+DV!E$29*Usage!$AE803
+DV!E$30*Usage!$AF803
+DV!E$31*Usage!$AG803
+DV!E$32*Usage!$AH803
+DV!E$33*Usage!$AI803
+DV!E$34*Usage!$AJ803
+DV!E$35*Usage!$AK803
+DV!E$36*Usage!$AL803
+DV!E$37*Usage!$AM803
+DV!E$38*Usage!$AN803
+DV!E$39*Usage!$AO803
+DV!E$40*Usage!$AP803
+DV!E$41*Usage!$AQ803
+DV!E$42*Usage!$AR803
+DV!E$43*Usage!$AS803
+DV!E$44*Usage!$AT803
+DV!E$45*Usage!$AU803
+DV!E$46*Usage!$AV803
+DV!E$47*Usage!$AW803
+DV!E$48*Usage!$AX803
+DV!E$49*Usage!$AY803
+DV!E$50*Usage!$AZ803
+DV!E$51*Usage!$BA803
+DV!E$52*Usage!$BB803
+DV!E$53*Usage!$BC803
+DV!E$54*Usage!$BD803</f>
        <v>0</v>
      </c>
      <c r="D803" s="1">
        <f>+DV!F$2*Usage!$D803
+DV!F$3*Usage!$E803
+DV!F$4*Usage!$F803
+DV!F$5*Usage!$G803
+DV!F$6*Usage!$H803
+DV!F$7*Usage!$I803
+DV!F$8*Usage!$J803
+DV!F$9*Usage!$K803
+DV!F$10*Usage!$L803
+DV!F$11*Usage!$M803
+DV!F$12*Usage!$N803
+DV!F$13*Usage!$O803
+DV!F$14*Usage!$P803
+DV!F$15*Usage!$Q803
+DV!F$16*Usage!$R803
+DV!F$17*Usage!$S803
+DV!F$18*Usage!$T803
+DV!F$19*Usage!$U803
+DV!F$20*Usage!$V803
+DV!F$21*Usage!$W803
+DV!F$22*Usage!$X803
+DV!F$23*Usage!$Y803
+DV!F$24*Usage!$Z803
+DV!F$25*Usage!$AA803
+DV!G$26*Usage!$AB803
+DV!F$27*Usage!$AC803
+DV!F$28*Usage!$AD803
+DV!F$29*Usage!$AE803
+DV!F$30*Usage!$AF803
+DV!F$31*Usage!$AG803
+DV!F$32*Usage!$AH803
+DV!F$33*Usage!$AI803
+DV!F$34*Usage!$AJ803
+DV!F$35*Usage!$AK803
+DV!F$36*Usage!$AL803
+DV!F$37*Usage!$AM803
+DV!F$38*Usage!$AN803
+DV!F$39*Usage!$AO803
+DV!F$40*Usage!$AP803
+DV!F$41*Usage!$AQ803
+DV!F$42*Usage!$AR803
+DV!F$43*Usage!$AS803
+DV!F$44*Usage!$AT803
+DV!F$45*Usage!$AU803
+DV!F$46*Usage!$AV803
+DV!F$47*Usage!$AW803
+DV!F$48*Usage!$AX803
+DV!F$49*Usage!$AY803
+DV!F$50*Usage!$AZ803
+DV!F$51*Usage!$BA803
+DV!F$52*Usage!$BB803
+DV!F$53*Usage!$BC803
+DV!F$54*Usage!$BD803</f>
        <v>0</v>
      </c>
      <c r="E803" s="1">
        <f>+DV!G$2*Usage!$D803
+DV!G$3*Usage!$E803
+DV!G$4*Usage!$F803
+DV!G$5*Usage!$G803
+DV!G$6*Usage!$H803
+DV!G$7*Usage!$I803
+DV!G$8*Usage!$J803
+DV!G$9*Usage!$K803
+DV!G$10*Usage!$L803
+DV!G$11*Usage!$M803
+DV!G$12*Usage!$N803
+DV!G$13*Usage!$O803
+DV!G$14*Usage!$P803
+DV!G$15*Usage!$Q803
+DV!G$16*Usage!$R803
+DV!G$17*Usage!$S803
+DV!G$18*Usage!$T803
+DV!G$19*Usage!$U803
+DV!G$20*Usage!$V803
+DV!G$21*Usage!$W803
+DV!G$22*Usage!$X803
+DV!G$23*Usage!$Y803
+DV!G$24*Usage!$Z803
+DV!G$25*Usage!$AA803
+DV!H$26*Usage!$AB803
+DV!G$27*Usage!$AC803
+DV!G$28*Usage!$AD803
+DV!G$29*Usage!$AE803
+DV!G$30*Usage!$AF803
+DV!G$31*Usage!$AG803
+DV!G$32*Usage!$AH803
+DV!G$33*Usage!$AI803
+DV!G$34*Usage!$AJ803
+DV!G$35*Usage!$AK803
+DV!G$36*Usage!$AL803
+DV!G$37*Usage!$AM803
+DV!G$38*Usage!$AN803
+DV!G$39*Usage!$AO803
+DV!G$40*Usage!$AP803
+DV!G$41*Usage!$AQ803
+DV!G$42*Usage!$AR803
+DV!G$43*Usage!$AS803
+DV!G$44*Usage!$AT803
+DV!G$45*Usage!$AU803
+DV!G$46*Usage!$AV803
+DV!G$47*Usage!$AW803
+DV!G$48*Usage!$AX803
+DV!G$49*Usage!$AY803
+DV!G$50*Usage!$AZ803
+DV!G$51*Usage!$BA803
+DV!G$52*Usage!$BB803
+DV!G$53*Usage!$BC803
+DV!G$54*Usage!$BD803</f>
        <v>0</v>
      </c>
      <c r="F803" s="1">
        <f>+DV!H$2*Usage!$D803
+DV!H$3*Usage!$E803
+DV!H$4*Usage!$F803
+DV!H$5*Usage!$G803
+DV!H$6*Usage!$H803
+DV!H$7*Usage!$I803
+DV!H$8*Usage!$J803
+DV!H$9*Usage!$K803
+DV!H$10*Usage!$L803
+DV!H$11*Usage!$M803
+DV!H$12*Usage!$N803
+DV!H$13*Usage!$O803
+DV!H$14*Usage!$P803
+DV!H$15*Usage!$Q803
+DV!H$16*Usage!$R803
+DV!H$17*Usage!$S803
+DV!H$18*Usage!$T803
+DV!H$19*Usage!$U803
+DV!H$20*Usage!$V803
+DV!H$21*Usage!$W803
+DV!H$22*Usage!$X803
+DV!H$23*Usage!$Y803
+DV!H$24*Usage!$Z803
+DV!H$25*Usage!$AA803
+DV!I$26*Usage!$AB803
+DV!H$27*Usage!$AC803
+DV!H$28*Usage!$AD803
+DV!H$29*Usage!$AE803
+DV!H$30*Usage!$AF803
+DV!H$31*Usage!$AG803
+DV!H$32*Usage!$AH803
+DV!H$33*Usage!$AI803
+DV!H$34*Usage!$AJ803
+DV!H$35*Usage!$AK803
+DV!H$36*Usage!$AL803
+DV!H$37*Usage!$AM803
+DV!H$38*Usage!$AN803
+DV!H$39*Usage!$AO803
+DV!H$40*Usage!$AP803
+DV!H$41*Usage!$AQ803
+DV!H$42*Usage!$AR803
+DV!H$43*Usage!$AS803
+DV!H$44*Usage!$AT803
+DV!H$45*Usage!$AU803
+DV!H$46*Usage!$AV803
+DV!H$47*Usage!$AW803
+DV!H$48*Usage!$AX803
+DV!H$49*Usage!$AY803
+DV!H$50*Usage!$AZ803
+DV!H$51*Usage!$BA803
+DV!H$52*Usage!$BB803
+DV!H$53*Usage!$BC803
+DV!H$54*Usage!$BD803</f>
        <v>0</v>
      </c>
      <c r="G803" s="1">
        <f>+DV!I$2*Usage!$D803
+DV!I$3*Usage!$E803
+DV!I$4*Usage!$F803
+DV!I$5*Usage!$G803
+DV!I$6*Usage!$H803
+DV!I$7*Usage!$I803
+DV!I$8*Usage!$J803
+DV!I$9*Usage!$K803
+DV!I$10*Usage!$L803
+DV!I$11*Usage!$M803
+DV!I$12*Usage!$N803
+DV!I$13*Usage!$O803
+DV!I$14*Usage!$P803
+DV!I$15*Usage!$Q803
+DV!I$16*Usage!$R803
+DV!I$17*Usage!$S803
+DV!I$18*Usage!$T803
+DV!I$19*Usage!$U803
+DV!I$20*Usage!$V803
+DV!I$21*Usage!$W803
+DV!I$22*Usage!$X803
+DV!I$23*Usage!$Y803
+DV!I$24*Usage!$Z803
+DV!I$25*Usage!$AA803
+DV!J$26*Usage!$AB803
+DV!I$27*Usage!$AC803
+DV!I$28*Usage!$AD803
+DV!I$29*Usage!$AE803
+DV!I$30*Usage!$AF803
+DV!I$31*Usage!$AG803
+DV!I$32*Usage!$AH803
+DV!I$33*Usage!$AI803
+DV!I$34*Usage!$AJ803
+DV!I$35*Usage!$AK803
+DV!I$36*Usage!$AL803
+DV!I$37*Usage!$AM803
+DV!I$38*Usage!$AN803
+DV!I$39*Usage!$AO803
+DV!I$40*Usage!$AP803
+DV!I$41*Usage!$AQ803
+DV!I$42*Usage!$AR803
+DV!I$43*Usage!$AS803
+DV!I$44*Usage!$AT803
+DV!I$45*Usage!$AU803
+DV!I$46*Usage!$AV803
+DV!I$47*Usage!$AW803
+DV!I$48*Usage!$AX803
+DV!I$49*Usage!$AY803
+DV!I$50*Usage!$AZ803
+DV!I$51*Usage!$BA803
+DV!I$52*Usage!$BB803
+DV!I$53*Usage!$BC803
+DV!I$54*Usage!$BD803</f>
        <v>0</v>
      </c>
      <c r="H803" s="1">
        <f>+DV!J$2*Usage!$D803
+DV!J$3*Usage!$E803
+DV!J$4*Usage!$F803
+DV!J$5*Usage!$G803
+DV!J$6*Usage!$H803
+DV!J$7*Usage!$I803
+DV!J$8*Usage!$J803
+DV!J$9*Usage!$K803
+DV!J$10*Usage!$L803
+DV!J$11*Usage!$M803
+DV!J$12*Usage!$N803
+DV!J$13*Usage!$O803
+DV!J$14*Usage!$P803
+DV!J$15*Usage!$Q803
+DV!J$16*Usage!$R803
+DV!J$17*Usage!$S803
+DV!J$18*Usage!$T803
+DV!J$19*Usage!$U803
+DV!J$20*Usage!$V803
+DV!J$21*Usage!$W803
+DV!J$22*Usage!$X803
+DV!J$23*Usage!$Y803
+DV!J$24*Usage!$Z803
+DV!J$25*Usage!$AA803
+DV!K$26*Usage!$AB803
+DV!J$27*Usage!$AC803
+DV!J$28*Usage!$AD803
+DV!J$29*Usage!$AE803
+DV!J$30*Usage!$AF803
+DV!J$31*Usage!$AG803
+DV!J$32*Usage!$AH803
+DV!J$33*Usage!$AI803
+DV!J$34*Usage!$AJ803
+DV!J$35*Usage!$AK803
+DV!J$36*Usage!$AL803
+DV!J$37*Usage!$AM803
+DV!J$38*Usage!$AN803
+DV!J$39*Usage!$AO803
+DV!J$40*Usage!$AP803
+DV!J$41*Usage!$AQ803
+DV!J$42*Usage!$AR803
+DV!J$43*Usage!$AS803
+DV!J$44*Usage!$AT803
+DV!J$45*Usage!$AU803
+DV!J$46*Usage!$AV803
+DV!J$47*Usage!$AW803
+DV!J$48*Usage!$AX803
+DV!J$49*Usage!$AY803
+DV!J$50*Usage!$AZ803
+DV!J$51*Usage!$BA803
+DV!J$52*Usage!$BB803
+DV!J$53*Usage!$BC803
+DV!J$54*Usage!$BD803</f>
        <v>0</v>
      </c>
      <c r="I803" s="1">
        <f>+DV!K$2*Usage!$D803
+DV!K$3*Usage!$E803
+DV!K$4*Usage!$F803
+DV!K$5*Usage!$G803
+DV!K$6*Usage!$H803
+DV!K$7*Usage!$I803
+DV!K$8*Usage!$J803
+DV!K$9*Usage!$K803
+DV!K$10*Usage!$L803
+DV!K$11*Usage!$M803
+DV!K$12*Usage!$N803
+DV!K$13*Usage!$O803
+DV!K$14*Usage!$P803
+DV!K$15*Usage!$Q803
+DV!K$16*Usage!$R803
+DV!K$17*Usage!$S803
+DV!K$18*Usage!$T803
+DV!K$19*Usage!$U803
+DV!K$20*Usage!$V803
+DV!K$21*Usage!$W803
+DV!K$22*Usage!$X803
+DV!K$23*Usage!$Y803
+DV!K$24*Usage!$Z803
+DV!K$25*Usage!$AA803
+DV!L$26*Usage!$AB803
+DV!K$27*Usage!$AC803
+DV!K$28*Usage!$AD803
+DV!K$29*Usage!$AE803
+DV!K$30*Usage!$AF803
+DV!K$31*Usage!$AG803
+DV!K$32*Usage!$AH803
+DV!K$33*Usage!$AI803
+DV!K$34*Usage!$AJ803
+DV!K$35*Usage!$AK803
+DV!K$36*Usage!$AL803
+DV!K$37*Usage!$AM803
+DV!K$38*Usage!$AN803
+DV!K$39*Usage!$AO803
+DV!K$40*Usage!$AP803
+DV!K$41*Usage!$AQ803
+DV!K$42*Usage!$AR803
+DV!K$43*Usage!$AS803
+DV!K$44*Usage!$AT803
+DV!K$45*Usage!$AU803
+DV!K$46*Usage!$AV803
+DV!K$47*Usage!$AW803
+DV!K$48*Usage!$AX803
+DV!K$49*Usage!$AY803
+DV!K$50*Usage!$AZ803
+DV!K$51*Usage!$BA803
+DV!K$52*Usage!$BB803
+DV!K$53*Usage!$BC803
+DV!K$54*Usage!$BD803</f>
        <v>0</v>
      </c>
      <c r="J803" s="1">
        <f>+DV!L$2*Usage!$D803
+DV!L$3*Usage!$E803
+DV!L$4*Usage!$F803
+DV!L$5*Usage!$G803
+DV!L$6*Usage!$H803
+DV!L$7*Usage!$I803
+DV!L$8*Usage!$J803
+DV!L$9*Usage!$K803
+DV!L$10*Usage!$L803
+DV!L$11*Usage!$M803
+DV!L$12*Usage!$N803
+DV!L$13*Usage!$O803
+DV!L$14*Usage!$P803
+DV!L$15*Usage!$Q803
+DV!L$16*Usage!$R803
+DV!L$17*Usage!$S803
+DV!L$18*Usage!$T803
+DV!L$19*Usage!$U803
+DV!L$20*Usage!$V803
+DV!L$21*Usage!$W803
+DV!L$22*Usage!$X803
+DV!L$23*Usage!$Y803
+DV!L$24*Usage!$Z803
+DV!L$25*Usage!$AA803
+DV!M$26*Usage!$AB803
+DV!L$27*Usage!$AC803
+DV!L$28*Usage!$AD803
+DV!L$29*Usage!$AE803
+DV!L$30*Usage!$AF803
+DV!L$31*Usage!$AG803
+DV!L$32*Usage!$AH803
+DV!L$33*Usage!$AI803
+DV!L$34*Usage!$AJ803
+DV!L$35*Usage!$AK803
+DV!L$36*Usage!$AL803
+DV!L$37*Usage!$AM803
+DV!L$38*Usage!$AN803
+DV!L$39*Usage!$AO803
+DV!L$40*Usage!$AP803
+DV!L$41*Usage!$AQ803
+DV!L$42*Usage!$AR803
+DV!L$43*Usage!$AS803
+DV!L$44*Usage!$AT803
+DV!L$45*Usage!$AU803
+DV!L$46*Usage!$AV803
+DV!L$47*Usage!$AW803
+DV!L$48*Usage!$AX803
+DV!L$49*Usage!$AY803
+DV!L$50*Usage!$AZ803
+DV!L$51*Usage!$BA803
+DV!L$52*Usage!$BB803
+DV!L$53*Usage!$BC803
+DV!L$54*Usage!$BD803</f>
        <v>0</v>
      </c>
      <c r="K803" s="1">
        <f>+DV!M$2*Usage!$D803
+DV!M$3*Usage!$E803
+DV!M$4*Usage!$F803
+DV!M$5*Usage!$G803
+DV!M$6*Usage!$H803
+DV!M$7*Usage!$I803
+DV!M$8*Usage!$J803
+DV!M$9*Usage!$K803
+DV!M$10*Usage!$L803
+DV!M$11*Usage!$M803
+DV!M$12*Usage!$N803
+DV!M$13*Usage!$O803
+DV!M$14*Usage!$P803
+DV!M$15*Usage!$Q803
+DV!M$16*Usage!$R803
+DV!M$17*Usage!$S803
+DV!M$18*Usage!$T803
+DV!M$19*Usage!$U803
+DV!M$20*Usage!$V803
+DV!M$21*Usage!$W803
+DV!M$22*Usage!$X803
+DV!M$23*Usage!$Y803
+DV!M$24*Usage!$Z803
+DV!M$25*Usage!$AA803
+DV!M$26*Usage!$AB803
+DV!M$27*Usage!$AC803
+DV!M$28*Usage!$AD803
+DV!M$29*Usage!$AE803
+DV!M$30*Usage!$AF803
+DV!M$31*Usage!$AG803
+DV!M$32*Usage!$AH803
+DV!M$33*Usage!$AI803
+DV!M$34*Usage!$AJ803
+DV!M$35*Usage!$AK803
+DV!M$36*Usage!$AL803
+DV!M$37*Usage!$AM803
+DV!M$38*Usage!$AN803
+DV!M$39*Usage!$AO803
+DV!M$40*Usage!$AP803
+DV!M$41*Usage!$AQ803
+DV!M$42*Usage!$AR803
+DV!M$43*Usage!$AS803
+DV!M$44*Usage!$AT803
+DV!M$45*Usage!$AU803
+DV!M$46*Usage!$AV803
+DV!M$47*Usage!$AW803
+DV!M$48*Usage!$AX803
+DV!M$49*Usage!$AY803
+DV!M$50*Usage!$AZ803
+DV!M$51*Usage!$BA803
+DV!M$52*Usage!$BB803
+DV!M$53*Usage!$BC803
+DV!M$54*Usage!$BD803</f>
        <v>0</v>
      </c>
      <c r="L803" s="1">
        <f>+DV!N$2*Usage!$D803
+DV!N$3*Usage!$E803
+DV!N$4*Usage!$F803
+DV!N$5*Usage!$G803
+DV!N$6*Usage!$H803
+DV!N$7*Usage!$I803
+DV!N$8*Usage!$J803
+DV!N$9*Usage!$K803
+DV!N$10*Usage!$L803
+DV!N$11*Usage!$M803
+DV!N$12*Usage!$N803
+DV!N$13*Usage!$O803
+DV!N$14*Usage!$P803
+DV!N$15*Usage!$Q803
+DV!N$16*Usage!$R803
+DV!N$17*Usage!$S803
+DV!N$18*Usage!$T803
+DV!N$19*Usage!$U803
+DV!N$20*Usage!$V803
+DV!N$21*Usage!$W803
+DV!N$22*Usage!$X803
+DV!N$23*Usage!$Y803
+DV!N$24*Usage!$Z803
+DV!N$25*Usage!$AA803
+DV!N$26*Usage!$AB803
+DV!N$27*Usage!$AC803
+DV!N$28*Usage!$AD803
+DV!N$29*Usage!$AE803
+DV!N$30*Usage!$AF803
+DV!N$31*Usage!$AG803
+DV!N$32*Usage!$AH803
+DV!N$33*Usage!$AI803
+DV!N$34*Usage!$AJ803
+DV!N$35*Usage!$AK803
+DV!N$36*Usage!$AL803
+DV!N$37*Usage!$AM803
+DV!N$38*Usage!$AN803
+DV!N$39*Usage!$AO803
+DV!N$40*Usage!$AP803
+DV!N$41*Usage!$AQ803
+DV!N$42*Usage!$AR803
+DV!N$43*Usage!$AS803
+DV!N$44*Usage!$AT803
+DV!N$45*Usage!$AU803
+DV!N$46*Usage!$AV803
+DV!N$47*Usage!$AW803
+DV!N$48*Usage!$AX803
+DV!N$49*Usage!$AY803
+DV!N$50*Usage!$AZ803
+DV!N$51*Usage!$BA803
+DV!N$52*Usage!$BB803
+DV!N$53*Usage!$BC803
+DV!N$54*Usage!$BD803</f>
        <v>0</v>
      </c>
      <c r="M803" s="1">
        <f>+DV!O$2*Usage!$D803
+DV!O$3*Usage!$E803
+DV!O$4*Usage!$F803
+DV!O$5*Usage!$G803
+DV!O$6*Usage!$H803
+DV!O$7*Usage!$I803
+DV!O$8*Usage!$J803
+DV!O$9*Usage!$K803
+DV!O$10*Usage!$L803
+DV!O$11*Usage!$M803
+DV!O$12*Usage!$N803
+DV!O$13*Usage!$O803
+DV!O$14*Usage!$P803
+DV!O$15*Usage!$Q803
+DV!O$16*Usage!$R803
+DV!O$17*Usage!$S803
+DV!O$18*Usage!$T803
+DV!O$19*Usage!$U803
+DV!O$20*Usage!$V803
+DV!O$21*Usage!$W803
+DV!O$22*Usage!$X803
+DV!O$23*Usage!$Y803
+DV!O$24*Usage!$Z803
+DV!O$25*Usage!$AA803
+DV!O$26*Usage!$AB803
+DV!O$27*Usage!$AC803
+DV!O$28*Usage!$AD803
+DV!O$29*Usage!$AE803
+DV!O$30*Usage!$AF803
+DV!O$31*Usage!$AG803
+DV!O$32*Usage!$AH803
+DV!O$33*Usage!$AI803
+DV!O$34*Usage!$AJ803
+DV!O$35*Usage!$AK803
+DV!O$36*Usage!$AL803
+DV!O$37*Usage!$AM803
+DV!O$38*Usage!$AN803
+DV!O$39*Usage!$AO803
+DV!O$40*Usage!$AP803
+DV!O$41*Usage!$AQ803
+DV!O$42*Usage!$AR803
+DV!O$43*Usage!$AS803
+DV!O$44*Usage!$AT803
+DV!O$45*Usage!$AU803
+DV!O$46*Usage!$AV803
+DV!O$47*Usage!$AW803
+DV!O$48*Usage!$AX803
+DV!O$49*Usage!$AY803
+DV!O$50*Usage!$AZ803
+DV!O$51*Usage!$BA803
+DV!O$52*Usage!$BB803
+DV!O$53*Usage!$BC803
+DV!O$54*Usage!$BD803</f>
        <v>0</v>
      </c>
      <c r="N803" s="58" t="str">
        <f>VLOOKUP(A803,'Plant Stock'!B831:B10819,1,0)</f>
        <v>P191616</v>
      </c>
    </row>
    <row r="804" spans="1:14" s="108" customFormat="1" x14ac:dyDescent="0.25">
      <c r="A804" s="170" t="s">
        <v>9748</v>
      </c>
      <c r="B804" s="1">
        <f>+DV!D$2*Usage!$D804
+DV!D$3*Usage!$E804
+DV!D$4*Usage!$F804
+DV!D$5*Usage!$G804
+DV!D$6*Usage!$H804
+DV!D$7*Usage!$I804
+DV!D$8*Usage!$J804
+DV!D$9*Usage!$K804
+DV!D$10*Usage!$L804
+DV!D$11*Usage!$M804
+DV!D$12*Usage!$N804
+DV!D$13*Usage!$O804
+DV!D$14*Usage!$P804
+DV!D$15*Usage!$Q804
+DV!D$16*Usage!$R804
+DV!D$17*Usage!$S804
+DV!D$18*Usage!$T804
+DV!D$19*Usage!$U804
+DV!D$20*Usage!$V804
+DV!D$21*Usage!$W804
+DV!D$22*Usage!$X804
+DV!D$23*Usage!$Y804
+DV!D$24*Usage!$Z804
+DV!D$25*Usage!$AA804
+DV!E$26*Usage!$AB804
+DV!D$27*Usage!$AC804
+DV!D$28*Usage!$AD804
+DV!D$29*Usage!$AE804
+DV!D$30*Usage!$AF804
+DV!D$31*Usage!$AG804
+DV!D$32*Usage!$AH804
+DV!D$33*Usage!$AI804
+DV!D$34*Usage!$AJ804
+DV!D$35*Usage!$AK804
+DV!D$36*Usage!$AL804
+DV!D$37*Usage!$AM804
+DV!D$38*Usage!$AN804
+DV!D$39*Usage!$AO804
+DV!D$40*Usage!$AP804
+DV!D$41*Usage!$AQ804
+DV!D$42*Usage!$AR804
+DV!D$43*Usage!$AS804
+DV!D$44*Usage!$AT804
+DV!D$45*Usage!$AU804
+DV!D$46*Usage!$AV804
+DV!D$47*Usage!$AW804
+DV!D$48*Usage!$AX804
+DV!D$49*Usage!$AY804
+DV!D$50*Usage!$AZ804
+DV!D$51*Usage!$BA804
+DV!D$52*Usage!$BB804
+DV!D$53*Usage!$BC804
+DV!D$54*Usage!$BD804</f>
        <v>0</v>
      </c>
      <c r="C804" s="1">
        <f>+DV!E$2*Usage!$D804
+DV!E$3*Usage!$E804
+DV!E$4*Usage!$F804
+DV!E$5*Usage!$G804
+DV!E$6*Usage!$H804
+DV!E$7*Usage!$I804
+DV!E$8*Usage!$J804
+DV!E$9*Usage!$K804
+DV!E$10*Usage!$L804
+DV!E$11*Usage!$M804
+DV!E$12*Usage!$N804
+DV!E$13*Usage!$O804
+DV!E$14*Usage!$P804
+DV!E$15*Usage!$Q804
+DV!E$16*Usage!$R804
+DV!E$17*Usage!$S804
+DV!E$18*Usage!$T804
+DV!E$19*Usage!$U804
+DV!E$20*Usage!$V804
+DV!E$21*Usage!$W804
+DV!E$22*Usage!$X804
+DV!E$23*Usage!$Y804
+DV!E$24*Usage!$Z804
+DV!E$25*Usage!$AA804
+DV!F$26*Usage!$AB804
+DV!E$27*Usage!$AC804
+DV!E$28*Usage!$AD804
+DV!E$29*Usage!$AE804
+DV!E$30*Usage!$AF804
+DV!E$31*Usage!$AG804
+DV!E$32*Usage!$AH804
+DV!E$33*Usage!$AI804
+DV!E$34*Usage!$AJ804
+DV!E$35*Usage!$AK804
+DV!E$36*Usage!$AL804
+DV!E$37*Usage!$AM804
+DV!E$38*Usage!$AN804
+DV!E$39*Usage!$AO804
+DV!E$40*Usage!$AP804
+DV!E$41*Usage!$AQ804
+DV!E$42*Usage!$AR804
+DV!E$43*Usage!$AS804
+DV!E$44*Usage!$AT804
+DV!E$45*Usage!$AU804
+DV!E$46*Usage!$AV804
+DV!E$47*Usage!$AW804
+DV!E$48*Usage!$AX804
+DV!E$49*Usage!$AY804
+DV!E$50*Usage!$AZ804
+DV!E$51*Usage!$BA804
+DV!E$52*Usage!$BB804
+DV!E$53*Usage!$BC804
+DV!E$54*Usage!$BD804</f>
        <v>0</v>
      </c>
      <c r="D804" s="1">
        <f>+DV!F$2*Usage!$D804
+DV!F$3*Usage!$E804
+DV!F$4*Usage!$F804
+DV!F$5*Usage!$G804
+DV!F$6*Usage!$H804
+DV!F$7*Usage!$I804
+DV!F$8*Usage!$J804
+DV!F$9*Usage!$K804
+DV!F$10*Usage!$L804
+DV!F$11*Usage!$M804
+DV!F$12*Usage!$N804
+DV!F$13*Usage!$O804
+DV!F$14*Usage!$P804
+DV!F$15*Usage!$Q804
+DV!F$16*Usage!$R804
+DV!F$17*Usage!$S804
+DV!F$18*Usage!$T804
+DV!F$19*Usage!$U804
+DV!F$20*Usage!$V804
+DV!F$21*Usage!$W804
+DV!F$22*Usage!$X804
+DV!F$23*Usage!$Y804
+DV!F$24*Usage!$Z804
+DV!F$25*Usage!$AA804
+DV!G$26*Usage!$AB804
+DV!F$27*Usage!$AC804
+DV!F$28*Usage!$AD804
+DV!F$29*Usage!$AE804
+DV!F$30*Usage!$AF804
+DV!F$31*Usage!$AG804
+DV!F$32*Usage!$AH804
+DV!F$33*Usage!$AI804
+DV!F$34*Usage!$AJ804
+DV!F$35*Usage!$AK804
+DV!F$36*Usage!$AL804
+DV!F$37*Usage!$AM804
+DV!F$38*Usage!$AN804
+DV!F$39*Usage!$AO804
+DV!F$40*Usage!$AP804
+DV!F$41*Usage!$AQ804
+DV!F$42*Usage!$AR804
+DV!F$43*Usage!$AS804
+DV!F$44*Usage!$AT804
+DV!F$45*Usage!$AU804
+DV!F$46*Usage!$AV804
+DV!F$47*Usage!$AW804
+DV!F$48*Usage!$AX804
+DV!F$49*Usage!$AY804
+DV!F$50*Usage!$AZ804
+DV!F$51*Usage!$BA804
+DV!F$52*Usage!$BB804
+DV!F$53*Usage!$BC804
+DV!F$54*Usage!$BD804</f>
        <v>0</v>
      </c>
      <c r="E804" s="1">
        <f>+DV!G$2*Usage!$D804
+DV!G$3*Usage!$E804
+DV!G$4*Usage!$F804
+DV!G$5*Usage!$G804
+DV!G$6*Usage!$H804
+DV!G$7*Usage!$I804
+DV!G$8*Usage!$J804
+DV!G$9*Usage!$K804
+DV!G$10*Usage!$L804
+DV!G$11*Usage!$M804
+DV!G$12*Usage!$N804
+DV!G$13*Usage!$O804
+DV!G$14*Usage!$P804
+DV!G$15*Usage!$Q804
+DV!G$16*Usage!$R804
+DV!G$17*Usage!$S804
+DV!G$18*Usage!$T804
+DV!G$19*Usage!$U804
+DV!G$20*Usage!$V804
+DV!G$21*Usage!$W804
+DV!G$22*Usage!$X804
+DV!G$23*Usage!$Y804
+DV!G$24*Usage!$Z804
+DV!G$25*Usage!$AA804
+DV!H$26*Usage!$AB804
+DV!G$27*Usage!$AC804
+DV!G$28*Usage!$AD804
+DV!G$29*Usage!$AE804
+DV!G$30*Usage!$AF804
+DV!G$31*Usage!$AG804
+DV!G$32*Usage!$AH804
+DV!G$33*Usage!$AI804
+DV!G$34*Usage!$AJ804
+DV!G$35*Usage!$AK804
+DV!G$36*Usage!$AL804
+DV!G$37*Usage!$AM804
+DV!G$38*Usage!$AN804
+DV!G$39*Usage!$AO804
+DV!G$40*Usage!$AP804
+DV!G$41*Usage!$AQ804
+DV!G$42*Usage!$AR804
+DV!G$43*Usage!$AS804
+DV!G$44*Usage!$AT804
+DV!G$45*Usage!$AU804
+DV!G$46*Usage!$AV804
+DV!G$47*Usage!$AW804
+DV!G$48*Usage!$AX804
+DV!G$49*Usage!$AY804
+DV!G$50*Usage!$AZ804
+DV!G$51*Usage!$BA804
+DV!G$52*Usage!$BB804
+DV!G$53*Usage!$BC804
+DV!G$54*Usage!$BD804</f>
        <v>0</v>
      </c>
      <c r="F804" s="1">
        <f>+DV!H$2*Usage!$D804
+DV!H$3*Usage!$E804
+DV!H$4*Usage!$F804
+DV!H$5*Usage!$G804
+DV!H$6*Usage!$H804
+DV!H$7*Usage!$I804
+DV!H$8*Usage!$J804
+DV!H$9*Usage!$K804
+DV!H$10*Usage!$L804
+DV!H$11*Usage!$M804
+DV!H$12*Usage!$N804
+DV!H$13*Usage!$O804
+DV!H$14*Usage!$P804
+DV!H$15*Usage!$Q804
+DV!H$16*Usage!$R804
+DV!H$17*Usage!$S804
+DV!H$18*Usage!$T804
+DV!H$19*Usage!$U804
+DV!H$20*Usage!$V804
+DV!H$21*Usage!$W804
+DV!H$22*Usage!$X804
+DV!H$23*Usage!$Y804
+DV!H$24*Usage!$Z804
+DV!H$25*Usage!$AA804
+DV!I$26*Usage!$AB804
+DV!H$27*Usage!$AC804
+DV!H$28*Usage!$AD804
+DV!H$29*Usage!$AE804
+DV!H$30*Usage!$AF804
+DV!H$31*Usage!$AG804
+DV!H$32*Usage!$AH804
+DV!H$33*Usage!$AI804
+DV!H$34*Usage!$AJ804
+DV!H$35*Usage!$AK804
+DV!H$36*Usage!$AL804
+DV!H$37*Usage!$AM804
+DV!H$38*Usage!$AN804
+DV!H$39*Usage!$AO804
+DV!H$40*Usage!$AP804
+DV!H$41*Usage!$AQ804
+DV!H$42*Usage!$AR804
+DV!H$43*Usage!$AS804
+DV!H$44*Usage!$AT804
+DV!H$45*Usage!$AU804
+DV!H$46*Usage!$AV804
+DV!H$47*Usage!$AW804
+DV!H$48*Usage!$AX804
+DV!H$49*Usage!$AY804
+DV!H$50*Usage!$AZ804
+DV!H$51*Usage!$BA804
+DV!H$52*Usage!$BB804
+DV!H$53*Usage!$BC804
+DV!H$54*Usage!$BD804</f>
        <v>0</v>
      </c>
      <c r="G804" s="1">
        <f>+DV!I$2*Usage!$D804
+DV!I$3*Usage!$E804
+DV!I$4*Usage!$F804
+DV!I$5*Usage!$G804
+DV!I$6*Usage!$H804
+DV!I$7*Usage!$I804
+DV!I$8*Usage!$J804
+DV!I$9*Usage!$K804
+DV!I$10*Usage!$L804
+DV!I$11*Usage!$M804
+DV!I$12*Usage!$N804
+DV!I$13*Usage!$O804
+DV!I$14*Usage!$P804
+DV!I$15*Usage!$Q804
+DV!I$16*Usage!$R804
+DV!I$17*Usage!$S804
+DV!I$18*Usage!$T804
+DV!I$19*Usage!$U804
+DV!I$20*Usage!$V804
+DV!I$21*Usage!$W804
+DV!I$22*Usage!$X804
+DV!I$23*Usage!$Y804
+DV!I$24*Usage!$Z804
+DV!I$25*Usage!$AA804
+DV!J$26*Usage!$AB804
+DV!I$27*Usage!$AC804
+DV!I$28*Usage!$AD804
+DV!I$29*Usage!$AE804
+DV!I$30*Usage!$AF804
+DV!I$31*Usage!$AG804
+DV!I$32*Usage!$AH804
+DV!I$33*Usage!$AI804
+DV!I$34*Usage!$AJ804
+DV!I$35*Usage!$AK804
+DV!I$36*Usage!$AL804
+DV!I$37*Usage!$AM804
+DV!I$38*Usage!$AN804
+DV!I$39*Usage!$AO804
+DV!I$40*Usage!$AP804
+DV!I$41*Usage!$AQ804
+DV!I$42*Usage!$AR804
+DV!I$43*Usage!$AS804
+DV!I$44*Usage!$AT804
+DV!I$45*Usage!$AU804
+DV!I$46*Usage!$AV804
+DV!I$47*Usage!$AW804
+DV!I$48*Usage!$AX804
+DV!I$49*Usage!$AY804
+DV!I$50*Usage!$AZ804
+DV!I$51*Usage!$BA804
+DV!I$52*Usage!$BB804
+DV!I$53*Usage!$BC804
+DV!I$54*Usage!$BD804</f>
        <v>0</v>
      </c>
      <c r="H804" s="1">
        <f>+DV!J$2*Usage!$D804
+DV!J$3*Usage!$E804
+DV!J$4*Usage!$F804
+DV!J$5*Usage!$G804
+DV!J$6*Usage!$H804
+DV!J$7*Usage!$I804
+DV!J$8*Usage!$J804
+DV!J$9*Usage!$K804
+DV!J$10*Usage!$L804
+DV!J$11*Usage!$M804
+DV!J$12*Usage!$N804
+DV!J$13*Usage!$O804
+DV!J$14*Usage!$P804
+DV!J$15*Usage!$Q804
+DV!J$16*Usage!$R804
+DV!J$17*Usage!$S804
+DV!J$18*Usage!$T804
+DV!J$19*Usage!$U804
+DV!J$20*Usage!$V804
+DV!J$21*Usage!$W804
+DV!J$22*Usage!$X804
+DV!J$23*Usage!$Y804
+DV!J$24*Usage!$Z804
+DV!J$25*Usage!$AA804
+DV!K$26*Usage!$AB804
+DV!J$27*Usage!$AC804
+DV!J$28*Usage!$AD804
+DV!J$29*Usage!$AE804
+DV!J$30*Usage!$AF804
+DV!J$31*Usage!$AG804
+DV!J$32*Usage!$AH804
+DV!J$33*Usage!$AI804
+DV!J$34*Usage!$AJ804
+DV!J$35*Usage!$AK804
+DV!J$36*Usage!$AL804
+DV!J$37*Usage!$AM804
+DV!J$38*Usage!$AN804
+DV!J$39*Usage!$AO804
+DV!J$40*Usage!$AP804
+DV!J$41*Usage!$AQ804
+DV!J$42*Usage!$AR804
+DV!J$43*Usage!$AS804
+DV!J$44*Usage!$AT804
+DV!J$45*Usage!$AU804
+DV!J$46*Usage!$AV804
+DV!J$47*Usage!$AW804
+DV!J$48*Usage!$AX804
+DV!J$49*Usage!$AY804
+DV!J$50*Usage!$AZ804
+DV!J$51*Usage!$BA804
+DV!J$52*Usage!$BB804
+DV!J$53*Usage!$BC804
+DV!J$54*Usage!$BD804</f>
        <v>0</v>
      </c>
      <c r="I804" s="1">
        <f>+DV!K$2*Usage!$D804
+DV!K$3*Usage!$E804
+DV!K$4*Usage!$F804
+DV!K$5*Usage!$G804
+DV!K$6*Usage!$H804
+DV!K$7*Usage!$I804
+DV!K$8*Usage!$J804
+DV!K$9*Usage!$K804
+DV!K$10*Usage!$L804
+DV!K$11*Usage!$M804
+DV!K$12*Usage!$N804
+DV!K$13*Usage!$O804
+DV!K$14*Usage!$P804
+DV!K$15*Usage!$Q804
+DV!K$16*Usage!$R804
+DV!K$17*Usage!$S804
+DV!K$18*Usage!$T804
+DV!K$19*Usage!$U804
+DV!K$20*Usage!$V804
+DV!K$21*Usage!$W804
+DV!K$22*Usage!$X804
+DV!K$23*Usage!$Y804
+DV!K$24*Usage!$Z804
+DV!K$25*Usage!$AA804
+DV!L$26*Usage!$AB804
+DV!K$27*Usage!$AC804
+DV!K$28*Usage!$AD804
+DV!K$29*Usage!$AE804
+DV!K$30*Usage!$AF804
+DV!K$31*Usage!$AG804
+DV!K$32*Usage!$AH804
+DV!K$33*Usage!$AI804
+DV!K$34*Usage!$AJ804
+DV!K$35*Usage!$AK804
+DV!K$36*Usage!$AL804
+DV!K$37*Usage!$AM804
+DV!K$38*Usage!$AN804
+DV!K$39*Usage!$AO804
+DV!K$40*Usage!$AP804
+DV!K$41*Usage!$AQ804
+DV!K$42*Usage!$AR804
+DV!K$43*Usage!$AS804
+DV!K$44*Usage!$AT804
+DV!K$45*Usage!$AU804
+DV!K$46*Usage!$AV804
+DV!K$47*Usage!$AW804
+DV!K$48*Usage!$AX804
+DV!K$49*Usage!$AY804
+DV!K$50*Usage!$AZ804
+DV!K$51*Usage!$BA804
+DV!K$52*Usage!$BB804
+DV!K$53*Usage!$BC804
+DV!K$54*Usage!$BD804</f>
        <v>0</v>
      </c>
      <c r="J804" s="1">
        <f>+DV!L$2*Usage!$D804
+DV!L$3*Usage!$E804
+DV!L$4*Usage!$F804
+DV!L$5*Usage!$G804
+DV!L$6*Usage!$H804
+DV!L$7*Usage!$I804
+DV!L$8*Usage!$J804
+DV!L$9*Usage!$K804
+DV!L$10*Usage!$L804
+DV!L$11*Usage!$M804
+DV!L$12*Usage!$N804
+DV!L$13*Usage!$O804
+DV!L$14*Usage!$P804
+DV!L$15*Usage!$Q804
+DV!L$16*Usage!$R804
+DV!L$17*Usage!$S804
+DV!L$18*Usage!$T804
+DV!L$19*Usage!$U804
+DV!L$20*Usage!$V804
+DV!L$21*Usage!$W804
+DV!L$22*Usage!$X804
+DV!L$23*Usage!$Y804
+DV!L$24*Usage!$Z804
+DV!L$25*Usage!$AA804
+DV!M$26*Usage!$AB804
+DV!L$27*Usage!$AC804
+DV!L$28*Usage!$AD804
+DV!L$29*Usage!$AE804
+DV!L$30*Usage!$AF804
+DV!L$31*Usage!$AG804
+DV!L$32*Usage!$AH804
+DV!L$33*Usage!$AI804
+DV!L$34*Usage!$AJ804
+DV!L$35*Usage!$AK804
+DV!L$36*Usage!$AL804
+DV!L$37*Usage!$AM804
+DV!L$38*Usage!$AN804
+DV!L$39*Usage!$AO804
+DV!L$40*Usage!$AP804
+DV!L$41*Usage!$AQ804
+DV!L$42*Usage!$AR804
+DV!L$43*Usage!$AS804
+DV!L$44*Usage!$AT804
+DV!L$45*Usage!$AU804
+DV!L$46*Usage!$AV804
+DV!L$47*Usage!$AW804
+DV!L$48*Usage!$AX804
+DV!L$49*Usage!$AY804
+DV!L$50*Usage!$AZ804
+DV!L$51*Usage!$BA804
+DV!L$52*Usage!$BB804
+DV!L$53*Usage!$BC804
+DV!L$54*Usage!$BD804</f>
        <v>0</v>
      </c>
      <c r="K804" s="1">
        <f>+DV!M$2*Usage!$D804
+DV!M$3*Usage!$E804
+DV!M$4*Usage!$F804
+DV!M$5*Usage!$G804
+DV!M$6*Usage!$H804
+DV!M$7*Usage!$I804
+DV!M$8*Usage!$J804
+DV!M$9*Usage!$K804
+DV!M$10*Usage!$L804
+DV!M$11*Usage!$M804
+DV!M$12*Usage!$N804
+DV!M$13*Usage!$O804
+DV!M$14*Usage!$P804
+DV!M$15*Usage!$Q804
+DV!M$16*Usage!$R804
+DV!M$17*Usage!$S804
+DV!M$18*Usage!$T804
+DV!M$19*Usage!$U804
+DV!M$20*Usage!$V804
+DV!M$21*Usage!$W804
+DV!M$22*Usage!$X804
+DV!M$23*Usage!$Y804
+DV!M$24*Usage!$Z804
+DV!M$25*Usage!$AA804
+DV!M$26*Usage!$AB804
+DV!M$27*Usage!$AC804
+DV!M$28*Usage!$AD804
+DV!M$29*Usage!$AE804
+DV!M$30*Usage!$AF804
+DV!M$31*Usage!$AG804
+DV!M$32*Usage!$AH804
+DV!M$33*Usage!$AI804
+DV!M$34*Usage!$AJ804
+DV!M$35*Usage!$AK804
+DV!M$36*Usage!$AL804
+DV!M$37*Usage!$AM804
+DV!M$38*Usage!$AN804
+DV!M$39*Usage!$AO804
+DV!M$40*Usage!$AP804
+DV!M$41*Usage!$AQ804
+DV!M$42*Usage!$AR804
+DV!M$43*Usage!$AS804
+DV!M$44*Usage!$AT804
+DV!M$45*Usage!$AU804
+DV!M$46*Usage!$AV804
+DV!M$47*Usage!$AW804
+DV!M$48*Usage!$AX804
+DV!M$49*Usage!$AY804
+DV!M$50*Usage!$AZ804
+DV!M$51*Usage!$BA804
+DV!M$52*Usage!$BB804
+DV!M$53*Usage!$BC804
+DV!M$54*Usage!$BD804</f>
        <v>0</v>
      </c>
      <c r="L804" s="1">
        <f>+DV!N$2*Usage!$D804
+DV!N$3*Usage!$E804
+DV!N$4*Usage!$F804
+DV!N$5*Usage!$G804
+DV!N$6*Usage!$H804
+DV!N$7*Usage!$I804
+DV!N$8*Usage!$J804
+DV!N$9*Usage!$K804
+DV!N$10*Usage!$L804
+DV!N$11*Usage!$M804
+DV!N$12*Usage!$N804
+DV!N$13*Usage!$O804
+DV!N$14*Usage!$P804
+DV!N$15*Usage!$Q804
+DV!N$16*Usage!$R804
+DV!N$17*Usage!$S804
+DV!N$18*Usage!$T804
+DV!N$19*Usage!$U804
+DV!N$20*Usage!$V804
+DV!N$21*Usage!$W804
+DV!N$22*Usage!$X804
+DV!N$23*Usage!$Y804
+DV!N$24*Usage!$Z804
+DV!N$25*Usage!$AA804
+DV!N$26*Usage!$AB804
+DV!N$27*Usage!$AC804
+DV!N$28*Usage!$AD804
+DV!N$29*Usage!$AE804
+DV!N$30*Usage!$AF804
+DV!N$31*Usage!$AG804
+DV!N$32*Usage!$AH804
+DV!N$33*Usage!$AI804
+DV!N$34*Usage!$AJ804
+DV!N$35*Usage!$AK804
+DV!N$36*Usage!$AL804
+DV!N$37*Usage!$AM804
+DV!N$38*Usage!$AN804
+DV!N$39*Usage!$AO804
+DV!N$40*Usage!$AP804
+DV!N$41*Usage!$AQ804
+DV!N$42*Usage!$AR804
+DV!N$43*Usage!$AS804
+DV!N$44*Usage!$AT804
+DV!N$45*Usage!$AU804
+DV!N$46*Usage!$AV804
+DV!N$47*Usage!$AW804
+DV!N$48*Usage!$AX804
+DV!N$49*Usage!$AY804
+DV!N$50*Usage!$AZ804
+DV!N$51*Usage!$BA804
+DV!N$52*Usage!$BB804
+DV!N$53*Usage!$BC804
+DV!N$54*Usage!$BD804</f>
        <v>0</v>
      </c>
      <c r="M804" s="1">
        <f>+DV!O$2*Usage!$D804
+DV!O$3*Usage!$E804
+DV!O$4*Usage!$F804
+DV!O$5*Usage!$G804
+DV!O$6*Usage!$H804
+DV!O$7*Usage!$I804
+DV!O$8*Usage!$J804
+DV!O$9*Usage!$K804
+DV!O$10*Usage!$L804
+DV!O$11*Usage!$M804
+DV!O$12*Usage!$N804
+DV!O$13*Usage!$O804
+DV!O$14*Usage!$P804
+DV!O$15*Usage!$Q804
+DV!O$16*Usage!$R804
+DV!O$17*Usage!$S804
+DV!O$18*Usage!$T804
+DV!O$19*Usage!$U804
+DV!O$20*Usage!$V804
+DV!O$21*Usage!$W804
+DV!O$22*Usage!$X804
+DV!O$23*Usage!$Y804
+DV!O$24*Usage!$Z804
+DV!O$25*Usage!$AA804
+DV!O$26*Usage!$AB804
+DV!O$27*Usage!$AC804
+DV!O$28*Usage!$AD804
+DV!O$29*Usage!$AE804
+DV!O$30*Usage!$AF804
+DV!O$31*Usage!$AG804
+DV!O$32*Usage!$AH804
+DV!O$33*Usage!$AI804
+DV!O$34*Usage!$AJ804
+DV!O$35*Usage!$AK804
+DV!O$36*Usage!$AL804
+DV!O$37*Usage!$AM804
+DV!O$38*Usage!$AN804
+DV!O$39*Usage!$AO804
+DV!O$40*Usage!$AP804
+DV!O$41*Usage!$AQ804
+DV!O$42*Usage!$AR804
+DV!O$43*Usage!$AS804
+DV!O$44*Usage!$AT804
+DV!O$45*Usage!$AU804
+DV!O$46*Usage!$AV804
+DV!O$47*Usage!$AW804
+DV!O$48*Usage!$AX804
+DV!O$49*Usage!$AY804
+DV!O$50*Usage!$AZ804
+DV!O$51*Usage!$BA804
+DV!O$52*Usage!$BB804
+DV!O$53*Usage!$BC804
+DV!O$54*Usage!$BD804</f>
        <v>0</v>
      </c>
      <c r="N804" s="58" t="str">
        <f>VLOOKUP(A804,'Plant Stock'!B832:B10820,1,0)</f>
        <v>P188603</v>
      </c>
    </row>
    <row r="805" spans="1:14" s="108" customFormat="1" x14ac:dyDescent="0.25">
      <c r="A805" s="170" t="s">
        <v>9750</v>
      </c>
      <c r="B805" s="1">
        <f>+DV!D$2*Usage!$D805
+DV!D$3*Usage!$E805
+DV!D$4*Usage!$F805
+DV!D$5*Usage!$G805
+DV!D$6*Usage!$H805
+DV!D$7*Usage!$I805
+DV!D$8*Usage!$J805
+DV!D$9*Usage!$K805
+DV!D$10*Usage!$L805
+DV!D$11*Usage!$M805
+DV!D$12*Usage!$N805
+DV!D$13*Usage!$O805
+DV!D$14*Usage!$P805
+DV!D$15*Usage!$Q805
+DV!D$16*Usage!$R805
+DV!D$17*Usage!$S805
+DV!D$18*Usage!$T805
+DV!D$19*Usage!$U805
+DV!D$20*Usage!$V805
+DV!D$21*Usage!$W805
+DV!D$22*Usage!$X805
+DV!D$23*Usage!$Y805
+DV!D$24*Usage!$Z805
+DV!D$25*Usage!$AA805
+DV!E$26*Usage!$AB805
+DV!D$27*Usage!$AC805
+DV!D$28*Usage!$AD805
+DV!D$29*Usage!$AE805
+DV!D$30*Usage!$AF805
+DV!D$31*Usage!$AG805
+DV!D$32*Usage!$AH805
+DV!D$33*Usage!$AI805
+DV!D$34*Usage!$AJ805
+DV!D$35*Usage!$AK805
+DV!D$36*Usage!$AL805
+DV!D$37*Usage!$AM805
+DV!D$38*Usage!$AN805
+DV!D$39*Usage!$AO805
+DV!D$40*Usage!$AP805
+DV!D$41*Usage!$AQ805
+DV!D$42*Usage!$AR805
+DV!D$43*Usage!$AS805
+DV!D$44*Usage!$AT805
+DV!D$45*Usage!$AU805
+DV!D$46*Usage!$AV805
+DV!D$47*Usage!$AW805
+DV!D$48*Usage!$AX805
+DV!D$49*Usage!$AY805
+DV!D$50*Usage!$AZ805
+DV!D$51*Usage!$BA805
+DV!D$52*Usage!$BB805
+DV!D$53*Usage!$BC805
+DV!D$54*Usage!$BD805</f>
        <v>44</v>
      </c>
      <c r="C805" s="1">
        <f>+DV!E$2*Usage!$D805
+DV!E$3*Usage!$E805
+DV!E$4*Usage!$F805
+DV!E$5*Usage!$G805
+DV!E$6*Usage!$H805
+DV!E$7*Usage!$I805
+DV!E$8*Usage!$J805
+DV!E$9*Usage!$K805
+DV!E$10*Usage!$L805
+DV!E$11*Usage!$M805
+DV!E$12*Usage!$N805
+DV!E$13*Usage!$O805
+DV!E$14*Usage!$P805
+DV!E$15*Usage!$Q805
+DV!E$16*Usage!$R805
+DV!E$17*Usage!$S805
+DV!E$18*Usage!$T805
+DV!E$19*Usage!$U805
+DV!E$20*Usage!$V805
+DV!E$21*Usage!$W805
+DV!E$22*Usage!$X805
+DV!E$23*Usage!$Y805
+DV!E$24*Usage!$Z805
+DV!E$25*Usage!$AA805
+DV!F$26*Usage!$AB805
+DV!E$27*Usage!$AC805
+DV!E$28*Usage!$AD805
+DV!E$29*Usage!$AE805
+DV!E$30*Usage!$AF805
+DV!E$31*Usage!$AG805
+DV!E$32*Usage!$AH805
+DV!E$33*Usage!$AI805
+DV!E$34*Usage!$AJ805
+DV!E$35*Usage!$AK805
+DV!E$36*Usage!$AL805
+DV!E$37*Usage!$AM805
+DV!E$38*Usage!$AN805
+DV!E$39*Usage!$AO805
+DV!E$40*Usage!$AP805
+DV!E$41*Usage!$AQ805
+DV!E$42*Usage!$AR805
+DV!E$43*Usage!$AS805
+DV!E$44*Usage!$AT805
+DV!E$45*Usage!$AU805
+DV!E$46*Usage!$AV805
+DV!E$47*Usage!$AW805
+DV!E$48*Usage!$AX805
+DV!E$49*Usage!$AY805
+DV!E$50*Usage!$AZ805
+DV!E$51*Usage!$BA805
+DV!E$52*Usage!$BB805
+DV!E$53*Usage!$BC805
+DV!E$54*Usage!$BD805</f>
        <v>0</v>
      </c>
      <c r="D805" s="1">
        <f>+DV!F$2*Usage!$D805
+DV!F$3*Usage!$E805
+DV!F$4*Usage!$F805
+DV!F$5*Usage!$G805
+DV!F$6*Usage!$H805
+DV!F$7*Usage!$I805
+DV!F$8*Usage!$J805
+DV!F$9*Usage!$K805
+DV!F$10*Usage!$L805
+DV!F$11*Usage!$M805
+DV!F$12*Usage!$N805
+DV!F$13*Usage!$O805
+DV!F$14*Usage!$P805
+DV!F$15*Usage!$Q805
+DV!F$16*Usage!$R805
+DV!F$17*Usage!$S805
+DV!F$18*Usage!$T805
+DV!F$19*Usage!$U805
+DV!F$20*Usage!$V805
+DV!F$21*Usage!$W805
+DV!F$22*Usage!$X805
+DV!F$23*Usage!$Y805
+DV!F$24*Usage!$Z805
+DV!F$25*Usage!$AA805
+DV!G$26*Usage!$AB805
+DV!F$27*Usage!$AC805
+DV!F$28*Usage!$AD805
+DV!F$29*Usage!$AE805
+DV!F$30*Usage!$AF805
+DV!F$31*Usage!$AG805
+DV!F$32*Usage!$AH805
+DV!F$33*Usage!$AI805
+DV!F$34*Usage!$AJ805
+DV!F$35*Usage!$AK805
+DV!F$36*Usage!$AL805
+DV!F$37*Usage!$AM805
+DV!F$38*Usage!$AN805
+DV!F$39*Usage!$AO805
+DV!F$40*Usage!$AP805
+DV!F$41*Usage!$AQ805
+DV!F$42*Usage!$AR805
+DV!F$43*Usage!$AS805
+DV!F$44*Usage!$AT805
+DV!F$45*Usage!$AU805
+DV!F$46*Usage!$AV805
+DV!F$47*Usage!$AW805
+DV!F$48*Usage!$AX805
+DV!F$49*Usage!$AY805
+DV!F$50*Usage!$AZ805
+DV!F$51*Usage!$BA805
+DV!F$52*Usage!$BB805
+DV!F$53*Usage!$BC805
+DV!F$54*Usage!$BD805</f>
        <v>0</v>
      </c>
      <c r="E805" s="1">
        <f>+DV!G$2*Usage!$D805
+DV!G$3*Usage!$E805
+DV!G$4*Usage!$F805
+DV!G$5*Usage!$G805
+DV!G$6*Usage!$H805
+DV!G$7*Usage!$I805
+DV!G$8*Usage!$J805
+DV!G$9*Usage!$K805
+DV!G$10*Usage!$L805
+DV!G$11*Usage!$M805
+DV!G$12*Usage!$N805
+DV!G$13*Usage!$O805
+DV!G$14*Usage!$P805
+DV!G$15*Usage!$Q805
+DV!G$16*Usage!$R805
+DV!G$17*Usage!$S805
+DV!G$18*Usage!$T805
+DV!G$19*Usage!$U805
+DV!G$20*Usage!$V805
+DV!G$21*Usage!$W805
+DV!G$22*Usage!$X805
+DV!G$23*Usage!$Y805
+DV!G$24*Usage!$Z805
+DV!G$25*Usage!$AA805
+DV!H$26*Usage!$AB805
+DV!G$27*Usage!$AC805
+DV!G$28*Usage!$AD805
+DV!G$29*Usage!$AE805
+DV!G$30*Usage!$AF805
+DV!G$31*Usage!$AG805
+DV!G$32*Usage!$AH805
+DV!G$33*Usage!$AI805
+DV!G$34*Usage!$AJ805
+DV!G$35*Usage!$AK805
+DV!G$36*Usage!$AL805
+DV!G$37*Usage!$AM805
+DV!G$38*Usage!$AN805
+DV!G$39*Usage!$AO805
+DV!G$40*Usage!$AP805
+DV!G$41*Usage!$AQ805
+DV!G$42*Usage!$AR805
+DV!G$43*Usage!$AS805
+DV!G$44*Usage!$AT805
+DV!G$45*Usage!$AU805
+DV!G$46*Usage!$AV805
+DV!G$47*Usage!$AW805
+DV!G$48*Usage!$AX805
+DV!G$49*Usage!$AY805
+DV!G$50*Usage!$AZ805
+DV!G$51*Usage!$BA805
+DV!G$52*Usage!$BB805
+DV!G$53*Usage!$BC805
+DV!G$54*Usage!$BD805</f>
        <v>0</v>
      </c>
      <c r="F805" s="1">
        <f>+DV!H$2*Usage!$D805
+DV!H$3*Usage!$E805
+DV!H$4*Usage!$F805
+DV!H$5*Usage!$G805
+DV!H$6*Usage!$H805
+DV!H$7*Usage!$I805
+DV!H$8*Usage!$J805
+DV!H$9*Usage!$K805
+DV!H$10*Usage!$L805
+DV!H$11*Usage!$M805
+DV!H$12*Usage!$N805
+DV!H$13*Usage!$O805
+DV!H$14*Usage!$P805
+DV!H$15*Usage!$Q805
+DV!H$16*Usage!$R805
+DV!H$17*Usage!$S805
+DV!H$18*Usage!$T805
+DV!H$19*Usage!$U805
+DV!H$20*Usage!$V805
+DV!H$21*Usage!$W805
+DV!H$22*Usage!$X805
+DV!H$23*Usage!$Y805
+DV!H$24*Usage!$Z805
+DV!H$25*Usage!$AA805
+DV!I$26*Usage!$AB805
+DV!H$27*Usage!$AC805
+DV!H$28*Usage!$AD805
+DV!H$29*Usage!$AE805
+DV!H$30*Usage!$AF805
+DV!H$31*Usage!$AG805
+DV!H$32*Usage!$AH805
+DV!H$33*Usage!$AI805
+DV!H$34*Usage!$AJ805
+DV!H$35*Usage!$AK805
+DV!H$36*Usage!$AL805
+DV!H$37*Usage!$AM805
+DV!H$38*Usage!$AN805
+DV!H$39*Usage!$AO805
+DV!H$40*Usage!$AP805
+DV!H$41*Usage!$AQ805
+DV!H$42*Usage!$AR805
+DV!H$43*Usage!$AS805
+DV!H$44*Usage!$AT805
+DV!H$45*Usage!$AU805
+DV!H$46*Usage!$AV805
+DV!H$47*Usage!$AW805
+DV!H$48*Usage!$AX805
+DV!H$49*Usage!$AY805
+DV!H$50*Usage!$AZ805
+DV!H$51*Usage!$BA805
+DV!H$52*Usage!$BB805
+DV!H$53*Usage!$BC805
+DV!H$54*Usage!$BD805</f>
        <v>0</v>
      </c>
      <c r="G805" s="1">
        <f>+DV!I$2*Usage!$D805
+DV!I$3*Usage!$E805
+DV!I$4*Usage!$F805
+DV!I$5*Usage!$G805
+DV!I$6*Usage!$H805
+DV!I$7*Usage!$I805
+DV!I$8*Usage!$J805
+DV!I$9*Usage!$K805
+DV!I$10*Usage!$L805
+DV!I$11*Usage!$M805
+DV!I$12*Usage!$N805
+DV!I$13*Usage!$O805
+DV!I$14*Usage!$P805
+DV!I$15*Usage!$Q805
+DV!I$16*Usage!$R805
+DV!I$17*Usage!$S805
+DV!I$18*Usage!$T805
+DV!I$19*Usage!$U805
+DV!I$20*Usage!$V805
+DV!I$21*Usage!$W805
+DV!I$22*Usage!$X805
+DV!I$23*Usage!$Y805
+DV!I$24*Usage!$Z805
+DV!I$25*Usage!$AA805
+DV!J$26*Usage!$AB805
+DV!I$27*Usage!$AC805
+DV!I$28*Usage!$AD805
+DV!I$29*Usage!$AE805
+DV!I$30*Usage!$AF805
+DV!I$31*Usage!$AG805
+DV!I$32*Usage!$AH805
+DV!I$33*Usage!$AI805
+DV!I$34*Usage!$AJ805
+DV!I$35*Usage!$AK805
+DV!I$36*Usage!$AL805
+DV!I$37*Usage!$AM805
+DV!I$38*Usage!$AN805
+DV!I$39*Usage!$AO805
+DV!I$40*Usage!$AP805
+DV!I$41*Usage!$AQ805
+DV!I$42*Usage!$AR805
+DV!I$43*Usage!$AS805
+DV!I$44*Usage!$AT805
+DV!I$45*Usage!$AU805
+DV!I$46*Usage!$AV805
+DV!I$47*Usage!$AW805
+DV!I$48*Usage!$AX805
+DV!I$49*Usage!$AY805
+DV!I$50*Usage!$AZ805
+DV!I$51*Usage!$BA805
+DV!I$52*Usage!$BB805
+DV!I$53*Usage!$BC805
+DV!I$54*Usage!$BD805</f>
        <v>0</v>
      </c>
      <c r="H805" s="1">
        <f>+DV!J$2*Usage!$D805
+DV!J$3*Usage!$E805
+DV!J$4*Usage!$F805
+DV!J$5*Usage!$G805
+DV!J$6*Usage!$H805
+DV!J$7*Usage!$I805
+DV!J$8*Usage!$J805
+DV!J$9*Usage!$K805
+DV!J$10*Usage!$L805
+DV!J$11*Usage!$M805
+DV!J$12*Usage!$N805
+DV!J$13*Usage!$O805
+DV!J$14*Usage!$P805
+DV!J$15*Usage!$Q805
+DV!J$16*Usage!$R805
+DV!J$17*Usage!$S805
+DV!J$18*Usage!$T805
+DV!J$19*Usage!$U805
+DV!J$20*Usage!$V805
+DV!J$21*Usage!$W805
+DV!J$22*Usage!$X805
+DV!J$23*Usage!$Y805
+DV!J$24*Usage!$Z805
+DV!J$25*Usage!$AA805
+DV!K$26*Usage!$AB805
+DV!J$27*Usage!$AC805
+DV!J$28*Usage!$AD805
+DV!J$29*Usage!$AE805
+DV!J$30*Usage!$AF805
+DV!J$31*Usage!$AG805
+DV!J$32*Usage!$AH805
+DV!J$33*Usage!$AI805
+DV!J$34*Usage!$AJ805
+DV!J$35*Usage!$AK805
+DV!J$36*Usage!$AL805
+DV!J$37*Usage!$AM805
+DV!J$38*Usage!$AN805
+DV!J$39*Usage!$AO805
+DV!J$40*Usage!$AP805
+DV!J$41*Usage!$AQ805
+DV!J$42*Usage!$AR805
+DV!J$43*Usage!$AS805
+DV!J$44*Usage!$AT805
+DV!J$45*Usage!$AU805
+DV!J$46*Usage!$AV805
+DV!J$47*Usage!$AW805
+DV!J$48*Usage!$AX805
+DV!J$49*Usage!$AY805
+DV!J$50*Usage!$AZ805
+DV!J$51*Usage!$BA805
+DV!J$52*Usage!$BB805
+DV!J$53*Usage!$BC805
+DV!J$54*Usage!$BD805</f>
        <v>0</v>
      </c>
      <c r="I805" s="1">
        <f>+DV!K$2*Usage!$D805
+DV!K$3*Usage!$E805
+DV!K$4*Usage!$F805
+DV!K$5*Usage!$G805
+DV!K$6*Usage!$H805
+DV!K$7*Usage!$I805
+DV!K$8*Usage!$J805
+DV!K$9*Usage!$K805
+DV!K$10*Usage!$L805
+DV!K$11*Usage!$M805
+DV!K$12*Usage!$N805
+DV!K$13*Usage!$O805
+DV!K$14*Usage!$P805
+DV!K$15*Usage!$Q805
+DV!K$16*Usage!$R805
+DV!K$17*Usage!$S805
+DV!K$18*Usage!$T805
+DV!K$19*Usage!$U805
+DV!K$20*Usage!$V805
+DV!K$21*Usage!$W805
+DV!K$22*Usage!$X805
+DV!K$23*Usage!$Y805
+DV!K$24*Usage!$Z805
+DV!K$25*Usage!$AA805
+DV!L$26*Usage!$AB805
+DV!K$27*Usage!$AC805
+DV!K$28*Usage!$AD805
+DV!K$29*Usage!$AE805
+DV!K$30*Usage!$AF805
+DV!K$31*Usage!$AG805
+DV!K$32*Usage!$AH805
+DV!K$33*Usage!$AI805
+DV!K$34*Usage!$AJ805
+DV!K$35*Usage!$AK805
+DV!K$36*Usage!$AL805
+DV!K$37*Usage!$AM805
+DV!K$38*Usage!$AN805
+DV!K$39*Usage!$AO805
+DV!K$40*Usage!$AP805
+DV!K$41*Usage!$AQ805
+DV!K$42*Usage!$AR805
+DV!K$43*Usage!$AS805
+DV!K$44*Usage!$AT805
+DV!K$45*Usage!$AU805
+DV!K$46*Usage!$AV805
+DV!K$47*Usage!$AW805
+DV!K$48*Usage!$AX805
+DV!K$49*Usage!$AY805
+DV!K$50*Usage!$AZ805
+DV!K$51*Usage!$BA805
+DV!K$52*Usage!$BB805
+DV!K$53*Usage!$BC805
+DV!K$54*Usage!$BD805</f>
        <v>0</v>
      </c>
      <c r="J805" s="1">
        <f>+DV!L$2*Usage!$D805
+DV!L$3*Usage!$E805
+DV!L$4*Usage!$F805
+DV!L$5*Usage!$G805
+DV!L$6*Usage!$H805
+DV!L$7*Usage!$I805
+DV!L$8*Usage!$J805
+DV!L$9*Usage!$K805
+DV!L$10*Usage!$L805
+DV!L$11*Usage!$M805
+DV!L$12*Usage!$N805
+DV!L$13*Usage!$O805
+DV!L$14*Usage!$P805
+DV!L$15*Usage!$Q805
+DV!L$16*Usage!$R805
+DV!L$17*Usage!$S805
+DV!L$18*Usage!$T805
+DV!L$19*Usage!$U805
+DV!L$20*Usage!$V805
+DV!L$21*Usage!$W805
+DV!L$22*Usage!$X805
+DV!L$23*Usage!$Y805
+DV!L$24*Usage!$Z805
+DV!L$25*Usage!$AA805
+DV!M$26*Usage!$AB805
+DV!L$27*Usage!$AC805
+DV!L$28*Usage!$AD805
+DV!L$29*Usage!$AE805
+DV!L$30*Usage!$AF805
+DV!L$31*Usage!$AG805
+DV!L$32*Usage!$AH805
+DV!L$33*Usage!$AI805
+DV!L$34*Usage!$AJ805
+DV!L$35*Usage!$AK805
+DV!L$36*Usage!$AL805
+DV!L$37*Usage!$AM805
+DV!L$38*Usage!$AN805
+DV!L$39*Usage!$AO805
+DV!L$40*Usage!$AP805
+DV!L$41*Usage!$AQ805
+DV!L$42*Usage!$AR805
+DV!L$43*Usage!$AS805
+DV!L$44*Usage!$AT805
+DV!L$45*Usage!$AU805
+DV!L$46*Usage!$AV805
+DV!L$47*Usage!$AW805
+DV!L$48*Usage!$AX805
+DV!L$49*Usage!$AY805
+DV!L$50*Usage!$AZ805
+DV!L$51*Usage!$BA805
+DV!L$52*Usage!$BB805
+DV!L$53*Usage!$BC805
+DV!L$54*Usage!$BD805</f>
        <v>0</v>
      </c>
      <c r="K805" s="1">
        <f>+DV!M$2*Usage!$D805
+DV!M$3*Usage!$E805
+DV!M$4*Usage!$F805
+DV!M$5*Usage!$G805
+DV!M$6*Usage!$H805
+DV!M$7*Usage!$I805
+DV!M$8*Usage!$J805
+DV!M$9*Usage!$K805
+DV!M$10*Usage!$L805
+DV!M$11*Usage!$M805
+DV!M$12*Usage!$N805
+DV!M$13*Usage!$O805
+DV!M$14*Usage!$P805
+DV!M$15*Usage!$Q805
+DV!M$16*Usage!$R805
+DV!M$17*Usage!$S805
+DV!M$18*Usage!$T805
+DV!M$19*Usage!$U805
+DV!M$20*Usage!$V805
+DV!M$21*Usage!$W805
+DV!M$22*Usage!$X805
+DV!M$23*Usage!$Y805
+DV!M$24*Usage!$Z805
+DV!M$25*Usage!$AA805
+DV!M$26*Usage!$AB805
+DV!M$27*Usage!$AC805
+DV!M$28*Usage!$AD805
+DV!M$29*Usage!$AE805
+DV!M$30*Usage!$AF805
+DV!M$31*Usage!$AG805
+DV!M$32*Usage!$AH805
+DV!M$33*Usage!$AI805
+DV!M$34*Usage!$AJ805
+DV!M$35*Usage!$AK805
+DV!M$36*Usage!$AL805
+DV!M$37*Usage!$AM805
+DV!M$38*Usage!$AN805
+DV!M$39*Usage!$AO805
+DV!M$40*Usage!$AP805
+DV!M$41*Usage!$AQ805
+DV!M$42*Usage!$AR805
+DV!M$43*Usage!$AS805
+DV!M$44*Usage!$AT805
+DV!M$45*Usage!$AU805
+DV!M$46*Usage!$AV805
+DV!M$47*Usage!$AW805
+DV!M$48*Usage!$AX805
+DV!M$49*Usage!$AY805
+DV!M$50*Usage!$AZ805
+DV!M$51*Usage!$BA805
+DV!M$52*Usage!$BB805
+DV!M$53*Usage!$BC805
+DV!M$54*Usage!$BD805</f>
        <v>0</v>
      </c>
      <c r="L805" s="1">
        <f>+DV!N$2*Usage!$D805
+DV!N$3*Usage!$E805
+DV!N$4*Usage!$F805
+DV!N$5*Usage!$G805
+DV!N$6*Usage!$H805
+DV!N$7*Usage!$I805
+DV!N$8*Usage!$J805
+DV!N$9*Usage!$K805
+DV!N$10*Usage!$L805
+DV!N$11*Usage!$M805
+DV!N$12*Usage!$N805
+DV!N$13*Usage!$O805
+DV!N$14*Usage!$P805
+DV!N$15*Usage!$Q805
+DV!N$16*Usage!$R805
+DV!N$17*Usage!$S805
+DV!N$18*Usage!$T805
+DV!N$19*Usage!$U805
+DV!N$20*Usage!$V805
+DV!N$21*Usage!$W805
+DV!N$22*Usage!$X805
+DV!N$23*Usage!$Y805
+DV!N$24*Usage!$Z805
+DV!N$25*Usage!$AA805
+DV!N$26*Usage!$AB805
+DV!N$27*Usage!$AC805
+DV!N$28*Usage!$AD805
+DV!N$29*Usage!$AE805
+DV!N$30*Usage!$AF805
+DV!N$31*Usage!$AG805
+DV!N$32*Usage!$AH805
+DV!N$33*Usage!$AI805
+DV!N$34*Usage!$AJ805
+DV!N$35*Usage!$AK805
+DV!N$36*Usage!$AL805
+DV!N$37*Usage!$AM805
+DV!N$38*Usage!$AN805
+DV!N$39*Usage!$AO805
+DV!N$40*Usage!$AP805
+DV!N$41*Usage!$AQ805
+DV!N$42*Usage!$AR805
+DV!N$43*Usage!$AS805
+DV!N$44*Usage!$AT805
+DV!N$45*Usage!$AU805
+DV!N$46*Usage!$AV805
+DV!N$47*Usage!$AW805
+DV!N$48*Usage!$AX805
+DV!N$49*Usage!$AY805
+DV!N$50*Usage!$AZ805
+DV!N$51*Usage!$BA805
+DV!N$52*Usage!$BB805
+DV!N$53*Usage!$BC805
+DV!N$54*Usage!$BD805</f>
        <v>0</v>
      </c>
      <c r="M805" s="1">
        <f>+DV!O$2*Usage!$D805
+DV!O$3*Usage!$E805
+DV!O$4*Usage!$F805
+DV!O$5*Usage!$G805
+DV!O$6*Usage!$H805
+DV!O$7*Usage!$I805
+DV!O$8*Usage!$J805
+DV!O$9*Usage!$K805
+DV!O$10*Usage!$L805
+DV!O$11*Usage!$M805
+DV!O$12*Usage!$N805
+DV!O$13*Usage!$O805
+DV!O$14*Usage!$P805
+DV!O$15*Usage!$Q805
+DV!O$16*Usage!$R805
+DV!O$17*Usage!$S805
+DV!O$18*Usage!$T805
+DV!O$19*Usage!$U805
+DV!O$20*Usage!$V805
+DV!O$21*Usage!$W805
+DV!O$22*Usage!$X805
+DV!O$23*Usage!$Y805
+DV!O$24*Usage!$Z805
+DV!O$25*Usage!$AA805
+DV!O$26*Usage!$AB805
+DV!O$27*Usage!$AC805
+DV!O$28*Usage!$AD805
+DV!O$29*Usage!$AE805
+DV!O$30*Usage!$AF805
+DV!O$31*Usage!$AG805
+DV!O$32*Usage!$AH805
+DV!O$33*Usage!$AI805
+DV!O$34*Usage!$AJ805
+DV!O$35*Usage!$AK805
+DV!O$36*Usage!$AL805
+DV!O$37*Usage!$AM805
+DV!O$38*Usage!$AN805
+DV!O$39*Usage!$AO805
+DV!O$40*Usage!$AP805
+DV!O$41*Usage!$AQ805
+DV!O$42*Usage!$AR805
+DV!O$43*Usage!$AS805
+DV!O$44*Usage!$AT805
+DV!O$45*Usage!$AU805
+DV!O$46*Usage!$AV805
+DV!O$47*Usage!$AW805
+DV!O$48*Usage!$AX805
+DV!O$49*Usage!$AY805
+DV!O$50*Usage!$AZ805
+DV!O$51*Usage!$BA805
+DV!O$52*Usage!$BB805
+DV!O$53*Usage!$BC805
+DV!O$54*Usage!$BD805</f>
        <v>0</v>
      </c>
      <c r="N805" s="58" t="str">
        <f>VLOOKUP(A805,'Plant Stock'!B833:B10821,1,0)</f>
        <v>P199967</v>
      </c>
    </row>
    <row r="806" spans="1:14" s="108" customFormat="1" x14ac:dyDescent="0.25">
      <c r="A806" s="170" t="s">
        <v>9752</v>
      </c>
      <c r="B806" s="1">
        <f>+DV!D$2*Usage!$D806
+DV!D$3*Usage!$E806
+DV!D$4*Usage!$F806
+DV!D$5*Usage!$G806
+DV!D$6*Usage!$H806
+DV!D$7*Usage!$I806
+DV!D$8*Usage!$J806
+DV!D$9*Usage!$K806
+DV!D$10*Usage!$L806
+DV!D$11*Usage!$M806
+DV!D$12*Usage!$N806
+DV!D$13*Usage!$O806
+DV!D$14*Usage!$P806
+DV!D$15*Usage!$Q806
+DV!D$16*Usage!$R806
+DV!D$17*Usage!$S806
+DV!D$18*Usage!$T806
+DV!D$19*Usage!$U806
+DV!D$20*Usage!$V806
+DV!D$21*Usage!$W806
+DV!D$22*Usage!$X806
+DV!D$23*Usage!$Y806
+DV!D$24*Usage!$Z806
+DV!D$25*Usage!$AA806
+DV!E$26*Usage!$AB806
+DV!D$27*Usage!$AC806
+DV!D$28*Usage!$AD806
+DV!D$29*Usage!$AE806
+DV!D$30*Usage!$AF806
+DV!D$31*Usage!$AG806
+DV!D$32*Usage!$AH806
+DV!D$33*Usage!$AI806
+DV!D$34*Usage!$AJ806
+DV!D$35*Usage!$AK806
+DV!D$36*Usage!$AL806
+DV!D$37*Usage!$AM806
+DV!D$38*Usage!$AN806
+DV!D$39*Usage!$AO806
+DV!D$40*Usage!$AP806
+DV!D$41*Usage!$AQ806
+DV!D$42*Usage!$AR806
+DV!D$43*Usage!$AS806
+DV!D$44*Usage!$AT806
+DV!D$45*Usage!$AU806
+DV!D$46*Usage!$AV806
+DV!D$47*Usage!$AW806
+DV!D$48*Usage!$AX806
+DV!D$49*Usage!$AY806
+DV!D$50*Usage!$AZ806
+DV!D$51*Usage!$BA806
+DV!D$52*Usage!$BB806
+DV!D$53*Usage!$BC806
+DV!D$54*Usage!$BD806</f>
        <v>44</v>
      </c>
      <c r="C806" s="1">
        <f>+DV!E$2*Usage!$D806
+DV!E$3*Usage!$E806
+DV!E$4*Usage!$F806
+DV!E$5*Usage!$G806
+DV!E$6*Usage!$H806
+DV!E$7*Usage!$I806
+DV!E$8*Usage!$J806
+DV!E$9*Usage!$K806
+DV!E$10*Usage!$L806
+DV!E$11*Usage!$M806
+DV!E$12*Usage!$N806
+DV!E$13*Usage!$O806
+DV!E$14*Usage!$P806
+DV!E$15*Usage!$Q806
+DV!E$16*Usage!$R806
+DV!E$17*Usage!$S806
+DV!E$18*Usage!$T806
+DV!E$19*Usage!$U806
+DV!E$20*Usage!$V806
+DV!E$21*Usage!$W806
+DV!E$22*Usage!$X806
+DV!E$23*Usage!$Y806
+DV!E$24*Usage!$Z806
+DV!E$25*Usage!$AA806
+DV!F$26*Usage!$AB806
+DV!E$27*Usage!$AC806
+DV!E$28*Usage!$AD806
+DV!E$29*Usage!$AE806
+DV!E$30*Usage!$AF806
+DV!E$31*Usage!$AG806
+DV!E$32*Usage!$AH806
+DV!E$33*Usage!$AI806
+DV!E$34*Usage!$AJ806
+DV!E$35*Usage!$AK806
+DV!E$36*Usage!$AL806
+DV!E$37*Usage!$AM806
+DV!E$38*Usage!$AN806
+DV!E$39*Usage!$AO806
+DV!E$40*Usage!$AP806
+DV!E$41*Usage!$AQ806
+DV!E$42*Usage!$AR806
+DV!E$43*Usage!$AS806
+DV!E$44*Usage!$AT806
+DV!E$45*Usage!$AU806
+DV!E$46*Usage!$AV806
+DV!E$47*Usage!$AW806
+DV!E$48*Usage!$AX806
+DV!E$49*Usage!$AY806
+DV!E$50*Usage!$AZ806
+DV!E$51*Usage!$BA806
+DV!E$52*Usage!$BB806
+DV!E$53*Usage!$BC806
+DV!E$54*Usage!$BD806</f>
        <v>0</v>
      </c>
      <c r="D806" s="1">
        <f>+DV!F$2*Usage!$D806
+DV!F$3*Usage!$E806
+DV!F$4*Usage!$F806
+DV!F$5*Usage!$G806
+DV!F$6*Usage!$H806
+DV!F$7*Usage!$I806
+DV!F$8*Usage!$J806
+DV!F$9*Usage!$K806
+DV!F$10*Usage!$L806
+DV!F$11*Usage!$M806
+DV!F$12*Usage!$N806
+DV!F$13*Usage!$O806
+DV!F$14*Usage!$P806
+DV!F$15*Usage!$Q806
+DV!F$16*Usage!$R806
+DV!F$17*Usage!$S806
+DV!F$18*Usage!$T806
+DV!F$19*Usage!$U806
+DV!F$20*Usage!$V806
+DV!F$21*Usage!$W806
+DV!F$22*Usage!$X806
+DV!F$23*Usage!$Y806
+DV!F$24*Usage!$Z806
+DV!F$25*Usage!$AA806
+DV!G$26*Usage!$AB806
+DV!F$27*Usage!$AC806
+DV!F$28*Usage!$AD806
+DV!F$29*Usage!$AE806
+DV!F$30*Usage!$AF806
+DV!F$31*Usage!$AG806
+DV!F$32*Usage!$AH806
+DV!F$33*Usage!$AI806
+DV!F$34*Usage!$AJ806
+DV!F$35*Usage!$AK806
+DV!F$36*Usage!$AL806
+DV!F$37*Usage!$AM806
+DV!F$38*Usage!$AN806
+DV!F$39*Usage!$AO806
+DV!F$40*Usage!$AP806
+DV!F$41*Usage!$AQ806
+DV!F$42*Usage!$AR806
+DV!F$43*Usage!$AS806
+DV!F$44*Usage!$AT806
+DV!F$45*Usage!$AU806
+DV!F$46*Usage!$AV806
+DV!F$47*Usage!$AW806
+DV!F$48*Usage!$AX806
+DV!F$49*Usage!$AY806
+DV!F$50*Usage!$AZ806
+DV!F$51*Usage!$BA806
+DV!F$52*Usage!$BB806
+DV!F$53*Usage!$BC806
+DV!F$54*Usage!$BD806</f>
        <v>0</v>
      </c>
      <c r="E806" s="1">
        <f>+DV!G$2*Usage!$D806
+DV!G$3*Usage!$E806
+DV!G$4*Usage!$F806
+DV!G$5*Usage!$G806
+DV!G$6*Usage!$H806
+DV!G$7*Usage!$I806
+DV!G$8*Usage!$J806
+DV!G$9*Usage!$K806
+DV!G$10*Usage!$L806
+DV!G$11*Usage!$M806
+DV!G$12*Usage!$N806
+DV!G$13*Usage!$O806
+DV!G$14*Usage!$P806
+DV!G$15*Usage!$Q806
+DV!G$16*Usage!$R806
+DV!G$17*Usage!$S806
+DV!G$18*Usage!$T806
+DV!G$19*Usage!$U806
+DV!G$20*Usage!$V806
+DV!G$21*Usage!$W806
+DV!G$22*Usage!$X806
+DV!G$23*Usage!$Y806
+DV!G$24*Usage!$Z806
+DV!G$25*Usage!$AA806
+DV!H$26*Usage!$AB806
+DV!G$27*Usage!$AC806
+DV!G$28*Usage!$AD806
+DV!G$29*Usage!$AE806
+DV!G$30*Usage!$AF806
+DV!G$31*Usage!$AG806
+DV!G$32*Usage!$AH806
+DV!G$33*Usage!$AI806
+DV!G$34*Usage!$AJ806
+DV!G$35*Usage!$AK806
+DV!G$36*Usage!$AL806
+DV!G$37*Usage!$AM806
+DV!G$38*Usage!$AN806
+DV!G$39*Usage!$AO806
+DV!G$40*Usage!$AP806
+DV!G$41*Usage!$AQ806
+DV!G$42*Usage!$AR806
+DV!G$43*Usage!$AS806
+DV!G$44*Usage!$AT806
+DV!G$45*Usage!$AU806
+DV!G$46*Usage!$AV806
+DV!G$47*Usage!$AW806
+DV!G$48*Usage!$AX806
+DV!G$49*Usage!$AY806
+DV!G$50*Usage!$AZ806
+DV!G$51*Usage!$BA806
+DV!G$52*Usage!$BB806
+DV!G$53*Usage!$BC806
+DV!G$54*Usage!$BD806</f>
        <v>0</v>
      </c>
      <c r="F806" s="1">
        <f>+DV!H$2*Usage!$D806
+DV!H$3*Usage!$E806
+DV!H$4*Usage!$F806
+DV!H$5*Usage!$G806
+DV!H$6*Usage!$H806
+DV!H$7*Usage!$I806
+DV!H$8*Usage!$J806
+DV!H$9*Usage!$K806
+DV!H$10*Usage!$L806
+DV!H$11*Usage!$M806
+DV!H$12*Usage!$N806
+DV!H$13*Usage!$O806
+DV!H$14*Usage!$P806
+DV!H$15*Usage!$Q806
+DV!H$16*Usage!$R806
+DV!H$17*Usage!$S806
+DV!H$18*Usage!$T806
+DV!H$19*Usage!$U806
+DV!H$20*Usage!$V806
+DV!H$21*Usage!$W806
+DV!H$22*Usage!$X806
+DV!H$23*Usage!$Y806
+DV!H$24*Usage!$Z806
+DV!H$25*Usage!$AA806
+DV!I$26*Usage!$AB806
+DV!H$27*Usage!$AC806
+DV!H$28*Usage!$AD806
+DV!H$29*Usage!$AE806
+DV!H$30*Usage!$AF806
+DV!H$31*Usage!$AG806
+DV!H$32*Usage!$AH806
+DV!H$33*Usage!$AI806
+DV!H$34*Usage!$AJ806
+DV!H$35*Usage!$AK806
+DV!H$36*Usage!$AL806
+DV!H$37*Usage!$AM806
+DV!H$38*Usage!$AN806
+DV!H$39*Usage!$AO806
+DV!H$40*Usage!$AP806
+DV!H$41*Usage!$AQ806
+DV!H$42*Usage!$AR806
+DV!H$43*Usage!$AS806
+DV!H$44*Usage!$AT806
+DV!H$45*Usage!$AU806
+DV!H$46*Usage!$AV806
+DV!H$47*Usage!$AW806
+DV!H$48*Usage!$AX806
+DV!H$49*Usage!$AY806
+DV!H$50*Usage!$AZ806
+DV!H$51*Usage!$BA806
+DV!H$52*Usage!$BB806
+DV!H$53*Usage!$BC806
+DV!H$54*Usage!$BD806</f>
        <v>0</v>
      </c>
      <c r="G806" s="1">
        <f>+DV!I$2*Usage!$D806
+DV!I$3*Usage!$E806
+DV!I$4*Usage!$F806
+DV!I$5*Usage!$G806
+DV!I$6*Usage!$H806
+DV!I$7*Usage!$I806
+DV!I$8*Usage!$J806
+DV!I$9*Usage!$K806
+DV!I$10*Usage!$L806
+DV!I$11*Usage!$M806
+DV!I$12*Usage!$N806
+DV!I$13*Usage!$O806
+DV!I$14*Usage!$P806
+DV!I$15*Usage!$Q806
+DV!I$16*Usage!$R806
+DV!I$17*Usage!$S806
+DV!I$18*Usage!$T806
+DV!I$19*Usage!$U806
+DV!I$20*Usage!$V806
+DV!I$21*Usage!$W806
+DV!I$22*Usage!$X806
+DV!I$23*Usage!$Y806
+DV!I$24*Usage!$Z806
+DV!I$25*Usage!$AA806
+DV!J$26*Usage!$AB806
+DV!I$27*Usage!$AC806
+DV!I$28*Usage!$AD806
+DV!I$29*Usage!$AE806
+DV!I$30*Usage!$AF806
+DV!I$31*Usage!$AG806
+DV!I$32*Usage!$AH806
+DV!I$33*Usage!$AI806
+DV!I$34*Usage!$AJ806
+DV!I$35*Usage!$AK806
+DV!I$36*Usage!$AL806
+DV!I$37*Usage!$AM806
+DV!I$38*Usage!$AN806
+DV!I$39*Usage!$AO806
+DV!I$40*Usage!$AP806
+DV!I$41*Usage!$AQ806
+DV!I$42*Usage!$AR806
+DV!I$43*Usage!$AS806
+DV!I$44*Usage!$AT806
+DV!I$45*Usage!$AU806
+DV!I$46*Usage!$AV806
+DV!I$47*Usage!$AW806
+DV!I$48*Usage!$AX806
+DV!I$49*Usage!$AY806
+DV!I$50*Usage!$AZ806
+DV!I$51*Usage!$BA806
+DV!I$52*Usage!$BB806
+DV!I$53*Usage!$BC806
+DV!I$54*Usage!$BD806</f>
        <v>0</v>
      </c>
      <c r="H806" s="1">
        <f>+DV!J$2*Usage!$D806
+DV!J$3*Usage!$E806
+DV!J$4*Usage!$F806
+DV!J$5*Usage!$G806
+DV!J$6*Usage!$H806
+DV!J$7*Usage!$I806
+DV!J$8*Usage!$J806
+DV!J$9*Usage!$K806
+DV!J$10*Usage!$L806
+DV!J$11*Usage!$M806
+DV!J$12*Usage!$N806
+DV!J$13*Usage!$O806
+DV!J$14*Usage!$P806
+DV!J$15*Usage!$Q806
+DV!J$16*Usage!$R806
+DV!J$17*Usage!$S806
+DV!J$18*Usage!$T806
+DV!J$19*Usage!$U806
+DV!J$20*Usage!$V806
+DV!J$21*Usage!$W806
+DV!J$22*Usage!$X806
+DV!J$23*Usage!$Y806
+DV!J$24*Usage!$Z806
+DV!J$25*Usage!$AA806
+DV!K$26*Usage!$AB806
+DV!J$27*Usage!$AC806
+DV!J$28*Usage!$AD806
+DV!J$29*Usage!$AE806
+DV!J$30*Usage!$AF806
+DV!J$31*Usage!$AG806
+DV!J$32*Usage!$AH806
+DV!J$33*Usage!$AI806
+DV!J$34*Usage!$AJ806
+DV!J$35*Usage!$AK806
+DV!J$36*Usage!$AL806
+DV!J$37*Usage!$AM806
+DV!J$38*Usage!$AN806
+DV!J$39*Usage!$AO806
+DV!J$40*Usage!$AP806
+DV!J$41*Usage!$AQ806
+DV!J$42*Usage!$AR806
+DV!J$43*Usage!$AS806
+DV!J$44*Usage!$AT806
+DV!J$45*Usage!$AU806
+DV!J$46*Usage!$AV806
+DV!J$47*Usage!$AW806
+DV!J$48*Usage!$AX806
+DV!J$49*Usage!$AY806
+DV!J$50*Usage!$AZ806
+DV!J$51*Usage!$BA806
+DV!J$52*Usage!$BB806
+DV!J$53*Usage!$BC806
+DV!J$54*Usage!$BD806</f>
        <v>0</v>
      </c>
      <c r="I806" s="1">
        <f>+DV!K$2*Usage!$D806
+DV!K$3*Usage!$E806
+DV!K$4*Usage!$F806
+DV!K$5*Usage!$G806
+DV!K$6*Usage!$H806
+DV!K$7*Usage!$I806
+DV!K$8*Usage!$J806
+DV!K$9*Usage!$K806
+DV!K$10*Usage!$L806
+DV!K$11*Usage!$M806
+DV!K$12*Usage!$N806
+DV!K$13*Usage!$O806
+DV!K$14*Usage!$P806
+DV!K$15*Usage!$Q806
+DV!K$16*Usage!$R806
+DV!K$17*Usage!$S806
+DV!K$18*Usage!$T806
+DV!K$19*Usage!$U806
+DV!K$20*Usage!$V806
+DV!K$21*Usage!$W806
+DV!K$22*Usage!$X806
+DV!K$23*Usage!$Y806
+DV!K$24*Usage!$Z806
+DV!K$25*Usage!$AA806
+DV!L$26*Usage!$AB806
+DV!K$27*Usage!$AC806
+DV!K$28*Usage!$AD806
+DV!K$29*Usage!$AE806
+DV!K$30*Usage!$AF806
+DV!K$31*Usage!$AG806
+DV!K$32*Usage!$AH806
+DV!K$33*Usage!$AI806
+DV!K$34*Usage!$AJ806
+DV!K$35*Usage!$AK806
+DV!K$36*Usage!$AL806
+DV!K$37*Usage!$AM806
+DV!K$38*Usage!$AN806
+DV!K$39*Usage!$AO806
+DV!K$40*Usage!$AP806
+DV!K$41*Usage!$AQ806
+DV!K$42*Usage!$AR806
+DV!K$43*Usage!$AS806
+DV!K$44*Usage!$AT806
+DV!K$45*Usage!$AU806
+DV!K$46*Usage!$AV806
+DV!K$47*Usage!$AW806
+DV!K$48*Usage!$AX806
+DV!K$49*Usage!$AY806
+DV!K$50*Usage!$AZ806
+DV!K$51*Usage!$BA806
+DV!K$52*Usage!$BB806
+DV!K$53*Usage!$BC806
+DV!K$54*Usage!$BD806</f>
        <v>0</v>
      </c>
      <c r="J806" s="1">
        <f>+DV!L$2*Usage!$D806
+DV!L$3*Usage!$E806
+DV!L$4*Usage!$F806
+DV!L$5*Usage!$G806
+DV!L$6*Usage!$H806
+DV!L$7*Usage!$I806
+DV!L$8*Usage!$J806
+DV!L$9*Usage!$K806
+DV!L$10*Usage!$L806
+DV!L$11*Usage!$M806
+DV!L$12*Usage!$N806
+DV!L$13*Usage!$O806
+DV!L$14*Usage!$P806
+DV!L$15*Usage!$Q806
+DV!L$16*Usage!$R806
+DV!L$17*Usage!$S806
+DV!L$18*Usage!$T806
+DV!L$19*Usage!$U806
+DV!L$20*Usage!$V806
+DV!L$21*Usage!$W806
+DV!L$22*Usage!$X806
+DV!L$23*Usage!$Y806
+DV!L$24*Usage!$Z806
+DV!L$25*Usage!$AA806
+DV!M$26*Usage!$AB806
+DV!L$27*Usage!$AC806
+DV!L$28*Usage!$AD806
+DV!L$29*Usage!$AE806
+DV!L$30*Usage!$AF806
+DV!L$31*Usage!$AG806
+DV!L$32*Usage!$AH806
+DV!L$33*Usage!$AI806
+DV!L$34*Usage!$AJ806
+DV!L$35*Usage!$AK806
+DV!L$36*Usage!$AL806
+DV!L$37*Usage!$AM806
+DV!L$38*Usage!$AN806
+DV!L$39*Usage!$AO806
+DV!L$40*Usage!$AP806
+DV!L$41*Usage!$AQ806
+DV!L$42*Usage!$AR806
+DV!L$43*Usage!$AS806
+DV!L$44*Usage!$AT806
+DV!L$45*Usage!$AU806
+DV!L$46*Usage!$AV806
+DV!L$47*Usage!$AW806
+DV!L$48*Usage!$AX806
+DV!L$49*Usage!$AY806
+DV!L$50*Usage!$AZ806
+DV!L$51*Usage!$BA806
+DV!L$52*Usage!$BB806
+DV!L$53*Usage!$BC806
+DV!L$54*Usage!$BD806</f>
        <v>0</v>
      </c>
      <c r="K806" s="1">
        <f>+DV!M$2*Usage!$D806
+DV!M$3*Usage!$E806
+DV!M$4*Usage!$F806
+DV!M$5*Usage!$G806
+DV!M$6*Usage!$H806
+DV!M$7*Usage!$I806
+DV!M$8*Usage!$J806
+DV!M$9*Usage!$K806
+DV!M$10*Usage!$L806
+DV!M$11*Usage!$M806
+DV!M$12*Usage!$N806
+DV!M$13*Usage!$O806
+DV!M$14*Usage!$P806
+DV!M$15*Usage!$Q806
+DV!M$16*Usage!$R806
+DV!M$17*Usage!$S806
+DV!M$18*Usage!$T806
+DV!M$19*Usage!$U806
+DV!M$20*Usage!$V806
+DV!M$21*Usage!$W806
+DV!M$22*Usage!$X806
+DV!M$23*Usage!$Y806
+DV!M$24*Usage!$Z806
+DV!M$25*Usage!$AA806
+DV!M$26*Usage!$AB806
+DV!M$27*Usage!$AC806
+DV!M$28*Usage!$AD806
+DV!M$29*Usage!$AE806
+DV!M$30*Usage!$AF806
+DV!M$31*Usage!$AG806
+DV!M$32*Usage!$AH806
+DV!M$33*Usage!$AI806
+DV!M$34*Usage!$AJ806
+DV!M$35*Usage!$AK806
+DV!M$36*Usage!$AL806
+DV!M$37*Usage!$AM806
+DV!M$38*Usage!$AN806
+DV!M$39*Usage!$AO806
+DV!M$40*Usage!$AP806
+DV!M$41*Usage!$AQ806
+DV!M$42*Usage!$AR806
+DV!M$43*Usage!$AS806
+DV!M$44*Usage!$AT806
+DV!M$45*Usage!$AU806
+DV!M$46*Usage!$AV806
+DV!M$47*Usage!$AW806
+DV!M$48*Usage!$AX806
+DV!M$49*Usage!$AY806
+DV!M$50*Usage!$AZ806
+DV!M$51*Usage!$BA806
+DV!M$52*Usage!$BB806
+DV!M$53*Usage!$BC806
+DV!M$54*Usage!$BD806</f>
        <v>0</v>
      </c>
      <c r="L806" s="1">
        <f>+DV!N$2*Usage!$D806
+DV!N$3*Usage!$E806
+DV!N$4*Usage!$F806
+DV!N$5*Usage!$G806
+DV!N$6*Usage!$H806
+DV!N$7*Usage!$I806
+DV!N$8*Usage!$J806
+DV!N$9*Usage!$K806
+DV!N$10*Usage!$L806
+DV!N$11*Usage!$M806
+DV!N$12*Usage!$N806
+DV!N$13*Usage!$O806
+DV!N$14*Usage!$P806
+DV!N$15*Usage!$Q806
+DV!N$16*Usage!$R806
+DV!N$17*Usage!$S806
+DV!N$18*Usage!$T806
+DV!N$19*Usage!$U806
+DV!N$20*Usage!$V806
+DV!N$21*Usage!$W806
+DV!N$22*Usage!$X806
+DV!N$23*Usage!$Y806
+DV!N$24*Usage!$Z806
+DV!N$25*Usage!$AA806
+DV!N$26*Usage!$AB806
+DV!N$27*Usage!$AC806
+DV!N$28*Usage!$AD806
+DV!N$29*Usage!$AE806
+DV!N$30*Usage!$AF806
+DV!N$31*Usage!$AG806
+DV!N$32*Usage!$AH806
+DV!N$33*Usage!$AI806
+DV!N$34*Usage!$AJ806
+DV!N$35*Usage!$AK806
+DV!N$36*Usage!$AL806
+DV!N$37*Usage!$AM806
+DV!N$38*Usage!$AN806
+DV!N$39*Usage!$AO806
+DV!N$40*Usage!$AP806
+DV!N$41*Usage!$AQ806
+DV!N$42*Usage!$AR806
+DV!N$43*Usage!$AS806
+DV!N$44*Usage!$AT806
+DV!N$45*Usage!$AU806
+DV!N$46*Usage!$AV806
+DV!N$47*Usage!$AW806
+DV!N$48*Usage!$AX806
+DV!N$49*Usage!$AY806
+DV!N$50*Usage!$AZ806
+DV!N$51*Usage!$BA806
+DV!N$52*Usage!$BB806
+DV!N$53*Usage!$BC806
+DV!N$54*Usage!$BD806</f>
        <v>0</v>
      </c>
      <c r="M806" s="1">
        <f>+DV!O$2*Usage!$D806
+DV!O$3*Usage!$E806
+DV!O$4*Usage!$F806
+DV!O$5*Usage!$G806
+DV!O$6*Usage!$H806
+DV!O$7*Usage!$I806
+DV!O$8*Usage!$J806
+DV!O$9*Usage!$K806
+DV!O$10*Usage!$L806
+DV!O$11*Usage!$M806
+DV!O$12*Usage!$N806
+DV!O$13*Usage!$O806
+DV!O$14*Usage!$P806
+DV!O$15*Usage!$Q806
+DV!O$16*Usage!$R806
+DV!O$17*Usage!$S806
+DV!O$18*Usage!$T806
+DV!O$19*Usage!$U806
+DV!O$20*Usage!$V806
+DV!O$21*Usage!$W806
+DV!O$22*Usage!$X806
+DV!O$23*Usage!$Y806
+DV!O$24*Usage!$Z806
+DV!O$25*Usage!$AA806
+DV!O$26*Usage!$AB806
+DV!O$27*Usage!$AC806
+DV!O$28*Usage!$AD806
+DV!O$29*Usage!$AE806
+DV!O$30*Usage!$AF806
+DV!O$31*Usage!$AG806
+DV!O$32*Usage!$AH806
+DV!O$33*Usage!$AI806
+DV!O$34*Usage!$AJ806
+DV!O$35*Usage!$AK806
+DV!O$36*Usage!$AL806
+DV!O$37*Usage!$AM806
+DV!O$38*Usage!$AN806
+DV!O$39*Usage!$AO806
+DV!O$40*Usage!$AP806
+DV!O$41*Usage!$AQ806
+DV!O$42*Usage!$AR806
+DV!O$43*Usage!$AS806
+DV!O$44*Usage!$AT806
+DV!O$45*Usage!$AU806
+DV!O$46*Usage!$AV806
+DV!O$47*Usage!$AW806
+DV!O$48*Usage!$AX806
+DV!O$49*Usage!$AY806
+DV!O$50*Usage!$AZ806
+DV!O$51*Usage!$BA806
+DV!O$52*Usage!$BB806
+DV!O$53*Usage!$BC806
+DV!O$54*Usage!$BD806</f>
        <v>0</v>
      </c>
      <c r="N806" s="58" t="str">
        <f>VLOOKUP(A806,'Plant Stock'!B834:B10822,1,0)</f>
        <v>829521A</v>
      </c>
    </row>
    <row r="807" spans="1:14" s="108" customFormat="1" x14ac:dyDescent="0.25">
      <c r="A807" s="170" t="s">
        <v>9754</v>
      </c>
      <c r="B807" s="1">
        <f>+DV!D$2*Usage!$D807
+DV!D$3*Usage!$E807
+DV!D$4*Usage!$F807
+DV!D$5*Usage!$G807
+DV!D$6*Usage!$H807
+DV!D$7*Usage!$I807
+DV!D$8*Usage!$J807
+DV!D$9*Usage!$K807
+DV!D$10*Usage!$L807
+DV!D$11*Usage!$M807
+DV!D$12*Usage!$N807
+DV!D$13*Usage!$O807
+DV!D$14*Usage!$P807
+DV!D$15*Usage!$Q807
+DV!D$16*Usage!$R807
+DV!D$17*Usage!$S807
+DV!D$18*Usage!$T807
+DV!D$19*Usage!$U807
+DV!D$20*Usage!$V807
+DV!D$21*Usage!$W807
+DV!D$22*Usage!$X807
+DV!D$23*Usage!$Y807
+DV!D$24*Usage!$Z807
+DV!D$25*Usage!$AA807
+DV!E$26*Usage!$AB807
+DV!D$27*Usage!$AC807
+DV!D$28*Usage!$AD807
+DV!D$29*Usage!$AE807
+DV!D$30*Usage!$AF807
+DV!D$31*Usage!$AG807
+DV!D$32*Usage!$AH807
+DV!D$33*Usage!$AI807
+DV!D$34*Usage!$AJ807
+DV!D$35*Usage!$AK807
+DV!D$36*Usage!$AL807
+DV!D$37*Usage!$AM807
+DV!D$38*Usage!$AN807
+DV!D$39*Usage!$AO807
+DV!D$40*Usage!$AP807
+DV!D$41*Usage!$AQ807
+DV!D$42*Usage!$AR807
+DV!D$43*Usage!$AS807
+DV!D$44*Usage!$AT807
+DV!D$45*Usage!$AU807
+DV!D$46*Usage!$AV807
+DV!D$47*Usage!$AW807
+DV!D$48*Usage!$AX807
+DV!D$49*Usage!$AY807
+DV!D$50*Usage!$AZ807
+DV!D$51*Usage!$BA807
+DV!D$52*Usage!$BB807
+DV!D$53*Usage!$BC807
+DV!D$54*Usage!$BD807</f>
        <v>0</v>
      </c>
      <c r="C807" s="1">
        <f>+DV!E$2*Usage!$D807
+DV!E$3*Usage!$E807
+DV!E$4*Usage!$F807
+DV!E$5*Usage!$G807
+DV!E$6*Usage!$H807
+DV!E$7*Usage!$I807
+DV!E$8*Usage!$J807
+DV!E$9*Usage!$K807
+DV!E$10*Usage!$L807
+DV!E$11*Usage!$M807
+DV!E$12*Usage!$N807
+DV!E$13*Usage!$O807
+DV!E$14*Usage!$P807
+DV!E$15*Usage!$Q807
+DV!E$16*Usage!$R807
+DV!E$17*Usage!$S807
+DV!E$18*Usage!$T807
+DV!E$19*Usage!$U807
+DV!E$20*Usage!$V807
+DV!E$21*Usage!$W807
+DV!E$22*Usage!$X807
+DV!E$23*Usage!$Y807
+DV!E$24*Usage!$Z807
+DV!E$25*Usage!$AA807
+DV!F$26*Usage!$AB807
+DV!E$27*Usage!$AC807
+DV!E$28*Usage!$AD807
+DV!E$29*Usage!$AE807
+DV!E$30*Usage!$AF807
+DV!E$31*Usage!$AG807
+DV!E$32*Usage!$AH807
+DV!E$33*Usage!$AI807
+DV!E$34*Usage!$AJ807
+DV!E$35*Usage!$AK807
+DV!E$36*Usage!$AL807
+DV!E$37*Usage!$AM807
+DV!E$38*Usage!$AN807
+DV!E$39*Usage!$AO807
+DV!E$40*Usage!$AP807
+DV!E$41*Usage!$AQ807
+DV!E$42*Usage!$AR807
+DV!E$43*Usage!$AS807
+DV!E$44*Usage!$AT807
+DV!E$45*Usage!$AU807
+DV!E$46*Usage!$AV807
+DV!E$47*Usage!$AW807
+DV!E$48*Usage!$AX807
+DV!E$49*Usage!$AY807
+DV!E$50*Usage!$AZ807
+DV!E$51*Usage!$BA807
+DV!E$52*Usage!$BB807
+DV!E$53*Usage!$BC807
+DV!E$54*Usage!$BD807</f>
        <v>0</v>
      </c>
      <c r="D807" s="1">
        <f>+DV!F$2*Usage!$D807
+DV!F$3*Usage!$E807
+DV!F$4*Usage!$F807
+DV!F$5*Usage!$G807
+DV!F$6*Usage!$H807
+DV!F$7*Usage!$I807
+DV!F$8*Usage!$J807
+DV!F$9*Usage!$K807
+DV!F$10*Usage!$L807
+DV!F$11*Usage!$M807
+DV!F$12*Usage!$N807
+DV!F$13*Usage!$O807
+DV!F$14*Usage!$P807
+DV!F$15*Usage!$Q807
+DV!F$16*Usage!$R807
+DV!F$17*Usage!$S807
+DV!F$18*Usage!$T807
+DV!F$19*Usage!$U807
+DV!F$20*Usage!$V807
+DV!F$21*Usage!$W807
+DV!F$22*Usage!$X807
+DV!F$23*Usage!$Y807
+DV!F$24*Usage!$Z807
+DV!F$25*Usage!$AA807
+DV!G$26*Usage!$AB807
+DV!F$27*Usage!$AC807
+DV!F$28*Usage!$AD807
+DV!F$29*Usage!$AE807
+DV!F$30*Usage!$AF807
+DV!F$31*Usage!$AG807
+DV!F$32*Usage!$AH807
+DV!F$33*Usage!$AI807
+DV!F$34*Usage!$AJ807
+DV!F$35*Usage!$AK807
+DV!F$36*Usage!$AL807
+DV!F$37*Usage!$AM807
+DV!F$38*Usage!$AN807
+DV!F$39*Usage!$AO807
+DV!F$40*Usage!$AP807
+DV!F$41*Usage!$AQ807
+DV!F$42*Usage!$AR807
+DV!F$43*Usage!$AS807
+DV!F$44*Usage!$AT807
+DV!F$45*Usage!$AU807
+DV!F$46*Usage!$AV807
+DV!F$47*Usage!$AW807
+DV!F$48*Usage!$AX807
+DV!F$49*Usage!$AY807
+DV!F$50*Usage!$AZ807
+DV!F$51*Usage!$BA807
+DV!F$52*Usage!$BB807
+DV!F$53*Usage!$BC807
+DV!F$54*Usage!$BD807</f>
        <v>0</v>
      </c>
      <c r="E807" s="1">
        <f>+DV!G$2*Usage!$D807
+DV!G$3*Usage!$E807
+DV!G$4*Usage!$F807
+DV!G$5*Usage!$G807
+DV!G$6*Usage!$H807
+DV!G$7*Usage!$I807
+DV!G$8*Usage!$J807
+DV!G$9*Usage!$K807
+DV!G$10*Usage!$L807
+DV!G$11*Usage!$M807
+DV!G$12*Usage!$N807
+DV!G$13*Usage!$O807
+DV!G$14*Usage!$P807
+DV!G$15*Usage!$Q807
+DV!G$16*Usage!$R807
+DV!G$17*Usage!$S807
+DV!G$18*Usage!$T807
+DV!G$19*Usage!$U807
+DV!G$20*Usage!$V807
+DV!G$21*Usage!$W807
+DV!G$22*Usage!$X807
+DV!G$23*Usage!$Y807
+DV!G$24*Usage!$Z807
+DV!G$25*Usage!$AA807
+DV!H$26*Usage!$AB807
+DV!G$27*Usage!$AC807
+DV!G$28*Usage!$AD807
+DV!G$29*Usage!$AE807
+DV!G$30*Usage!$AF807
+DV!G$31*Usage!$AG807
+DV!G$32*Usage!$AH807
+DV!G$33*Usage!$AI807
+DV!G$34*Usage!$AJ807
+DV!G$35*Usage!$AK807
+DV!G$36*Usage!$AL807
+DV!G$37*Usage!$AM807
+DV!G$38*Usage!$AN807
+DV!G$39*Usage!$AO807
+DV!G$40*Usage!$AP807
+DV!G$41*Usage!$AQ807
+DV!G$42*Usage!$AR807
+DV!G$43*Usage!$AS807
+DV!G$44*Usage!$AT807
+DV!G$45*Usage!$AU807
+DV!G$46*Usage!$AV807
+DV!G$47*Usage!$AW807
+DV!G$48*Usage!$AX807
+DV!G$49*Usage!$AY807
+DV!G$50*Usage!$AZ807
+DV!G$51*Usage!$BA807
+DV!G$52*Usage!$BB807
+DV!G$53*Usage!$BC807
+DV!G$54*Usage!$BD807</f>
        <v>0</v>
      </c>
      <c r="F807" s="1">
        <f>+DV!H$2*Usage!$D807
+DV!H$3*Usage!$E807
+DV!H$4*Usage!$F807
+DV!H$5*Usage!$G807
+DV!H$6*Usage!$H807
+DV!H$7*Usage!$I807
+DV!H$8*Usage!$J807
+DV!H$9*Usage!$K807
+DV!H$10*Usage!$L807
+DV!H$11*Usage!$M807
+DV!H$12*Usage!$N807
+DV!H$13*Usage!$O807
+DV!H$14*Usage!$P807
+DV!H$15*Usage!$Q807
+DV!H$16*Usage!$R807
+DV!H$17*Usage!$S807
+DV!H$18*Usage!$T807
+DV!H$19*Usage!$U807
+DV!H$20*Usage!$V807
+DV!H$21*Usage!$W807
+DV!H$22*Usage!$X807
+DV!H$23*Usage!$Y807
+DV!H$24*Usage!$Z807
+DV!H$25*Usage!$AA807
+DV!I$26*Usage!$AB807
+DV!H$27*Usage!$AC807
+DV!H$28*Usage!$AD807
+DV!H$29*Usage!$AE807
+DV!H$30*Usage!$AF807
+DV!H$31*Usage!$AG807
+DV!H$32*Usage!$AH807
+DV!H$33*Usage!$AI807
+DV!H$34*Usage!$AJ807
+DV!H$35*Usage!$AK807
+DV!H$36*Usage!$AL807
+DV!H$37*Usage!$AM807
+DV!H$38*Usage!$AN807
+DV!H$39*Usage!$AO807
+DV!H$40*Usage!$AP807
+DV!H$41*Usage!$AQ807
+DV!H$42*Usage!$AR807
+DV!H$43*Usage!$AS807
+DV!H$44*Usage!$AT807
+DV!H$45*Usage!$AU807
+DV!H$46*Usage!$AV807
+DV!H$47*Usage!$AW807
+DV!H$48*Usage!$AX807
+DV!H$49*Usage!$AY807
+DV!H$50*Usage!$AZ807
+DV!H$51*Usage!$BA807
+DV!H$52*Usage!$BB807
+DV!H$53*Usage!$BC807
+DV!H$54*Usage!$BD807</f>
        <v>0</v>
      </c>
      <c r="G807" s="1">
        <f>+DV!I$2*Usage!$D807
+DV!I$3*Usage!$E807
+DV!I$4*Usage!$F807
+DV!I$5*Usage!$G807
+DV!I$6*Usage!$H807
+DV!I$7*Usage!$I807
+DV!I$8*Usage!$J807
+DV!I$9*Usage!$K807
+DV!I$10*Usage!$L807
+DV!I$11*Usage!$M807
+DV!I$12*Usage!$N807
+DV!I$13*Usage!$O807
+DV!I$14*Usage!$P807
+DV!I$15*Usage!$Q807
+DV!I$16*Usage!$R807
+DV!I$17*Usage!$S807
+DV!I$18*Usage!$T807
+DV!I$19*Usage!$U807
+DV!I$20*Usage!$V807
+DV!I$21*Usage!$W807
+DV!I$22*Usage!$X807
+DV!I$23*Usage!$Y807
+DV!I$24*Usage!$Z807
+DV!I$25*Usage!$AA807
+DV!J$26*Usage!$AB807
+DV!I$27*Usage!$AC807
+DV!I$28*Usage!$AD807
+DV!I$29*Usage!$AE807
+DV!I$30*Usage!$AF807
+DV!I$31*Usage!$AG807
+DV!I$32*Usage!$AH807
+DV!I$33*Usage!$AI807
+DV!I$34*Usage!$AJ807
+DV!I$35*Usage!$AK807
+DV!I$36*Usage!$AL807
+DV!I$37*Usage!$AM807
+DV!I$38*Usage!$AN807
+DV!I$39*Usage!$AO807
+DV!I$40*Usage!$AP807
+DV!I$41*Usage!$AQ807
+DV!I$42*Usage!$AR807
+DV!I$43*Usage!$AS807
+DV!I$44*Usage!$AT807
+DV!I$45*Usage!$AU807
+DV!I$46*Usage!$AV807
+DV!I$47*Usage!$AW807
+DV!I$48*Usage!$AX807
+DV!I$49*Usage!$AY807
+DV!I$50*Usage!$AZ807
+DV!I$51*Usage!$BA807
+DV!I$52*Usage!$BB807
+DV!I$53*Usage!$BC807
+DV!I$54*Usage!$BD807</f>
        <v>0</v>
      </c>
      <c r="H807" s="1">
        <f>+DV!J$2*Usage!$D807
+DV!J$3*Usage!$E807
+DV!J$4*Usage!$F807
+DV!J$5*Usage!$G807
+DV!J$6*Usage!$H807
+DV!J$7*Usage!$I807
+DV!J$8*Usage!$J807
+DV!J$9*Usage!$K807
+DV!J$10*Usage!$L807
+DV!J$11*Usage!$M807
+DV!J$12*Usage!$N807
+DV!J$13*Usage!$O807
+DV!J$14*Usage!$P807
+DV!J$15*Usage!$Q807
+DV!J$16*Usage!$R807
+DV!J$17*Usage!$S807
+DV!J$18*Usage!$T807
+DV!J$19*Usage!$U807
+DV!J$20*Usage!$V807
+DV!J$21*Usage!$W807
+DV!J$22*Usage!$X807
+DV!J$23*Usage!$Y807
+DV!J$24*Usage!$Z807
+DV!J$25*Usage!$AA807
+DV!K$26*Usage!$AB807
+DV!J$27*Usage!$AC807
+DV!J$28*Usage!$AD807
+DV!J$29*Usage!$AE807
+DV!J$30*Usage!$AF807
+DV!J$31*Usage!$AG807
+DV!J$32*Usage!$AH807
+DV!J$33*Usage!$AI807
+DV!J$34*Usage!$AJ807
+DV!J$35*Usage!$AK807
+DV!J$36*Usage!$AL807
+DV!J$37*Usage!$AM807
+DV!J$38*Usage!$AN807
+DV!J$39*Usage!$AO807
+DV!J$40*Usage!$AP807
+DV!J$41*Usage!$AQ807
+DV!J$42*Usage!$AR807
+DV!J$43*Usage!$AS807
+DV!J$44*Usage!$AT807
+DV!J$45*Usage!$AU807
+DV!J$46*Usage!$AV807
+DV!J$47*Usage!$AW807
+DV!J$48*Usage!$AX807
+DV!J$49*Usage!$AY807
+DV!J$50*Usage!$AZ807
+DV!J$51*Usage!$BA807
+DV!J$52*Usage!$BB807
+DV!J$53*Usage!$BC807
+DV!J$54*Usage!$BD807</f>
        <v>0</v>
      </c>
      <c r="I807" s="1">
        <f>+DV!K$2*Usage!$D807
+DV!K$3*Usage!$E807
+DV!K$4*Usage!$F807
+DV!K$5*Usage!$G807
+DV!K$6*Usage!$H807
+DV!K$7*Usage!$I807
+DV!K$8*Usage!$J807
+DV!K$9*Usage!$K807
+DV!K$10*Usage!$L807
+DV!K$11*Usage!$M807
+DV!K$12*Usage!$N807
+DV!K$13*Usage!$O807
+DV!K$14*Usage!$P807
+DV!K$15*Usage!$Q807
+DV!K$16*Usage!$R807
+DV!K$17*Usage!$S807
+DV!K$18*Usage!$T807
+DV!K$19*Usage!$U807
+DV!K$20*Usage!$V807
+DV!K$21*Usage!$W807
+DV!K$22*Usage!$X807
+DV!K$23*Usage!$Y807
+DV!K$24*Usage!$Z807
+DV!K$25*Usage!$AA807
+DV!L$26*Usage!$AB807
+DV!K$27*Usage!$AC807
+DV!K$28*Usage!$AD807
+DV!K$29*Usage!$AE807
+DV!K$30*Usage!$AF807
+DV!K$31*Usage!$AG807
+DV!K$32*Usage!$AH807
+DV!K$33*Usage!$AI807
+DV!K$34*Usage!$AJ807
+DV!K$35*Usage!$AK807
+DV!K$36*Usage!$AL807
+DV!K$37*Usage!$AM807
+DV!K$38*Usage!$AN807
+DV!K$39*Usage!$AO807
+DV!K$40*Usage!$AP807
+DV!K$41*Usage!$AQ807
+DV!K$42*Usage!$AR807
+DV!K$43*Usage!$AS807
+DV!K$44*Usage!$AT807
+DV!K$45*Usage!$AU807
+DV!K$46*Usage!$AV807
+DV!K$47*Usage!$AW807
+DV!K$48*Usage!$AX807
+DV!K$49*Usage!$AY807
+DV!K$50*Usage!$AZ807
+DV!K$51*Usage!$BA807
+DV!K$52*Usage!$BB807
+DV!K$53*Usage!$BC807
+DV!K$54*Usage!$BD807</f>
        <v>0</v>
      </c>
      <c r="J807" s="1">
        <f>+DV!L$2*Usage!$D807
+DV!L$3*Usage!$E807
+DV!L$4*Usage!$F807
+DV!L$5*Usage!$G807
+DV!L$6*Usage!$H807
+DV!L$7*Usage!$I807
+DV!L$8*Usage!$J807
+DV!L$9*Usage!$K807
+DV!L$10*Usage!$L807
+DV!L$11*Usage!$M807
+DV!L$12*Usage!$N807
+DV!L$13*Usage!$O807
+DV!L$14*Usage!$P807
+DV!L$15*Usage!$Q807
+DV!L$16*Usage!$R807
+DV!L$17*Usage!$S807
+DV!L$18*Usage!$T807
+DV!L$19*Usage!$U807
+DV!L$20*Usage!$V807
+DV!L$21*Usage!$W807
+DV!L$22*Usage!$X807
+DV!L$23*Usage!$Y807
+DV!L$24*Usage!$Z807
+DV!L$25*Usage!$AA807
+DV!M$26*Usage!$AB807
+DV!L$27*Usage!$AC807
+DV!L$28*Usage!$AD807
+DV!L$29*Usage!$AE807
+DV!L$30*Usage!$AF807
+DV!L$31*Usage!$AG807
+DV!L$32*Usage!$AH807
+DV!L$33*Usage!$AI807
+DV!L$34*Usage!$AJ807
+DV!L$35*Usage!$AK807
+DV!L$36*Usage!$AL807
+DV!L$37*Usage!$AM807
+DV!L$38*Usage!$AN807
+DV!L$39*Usage!$AO807
+DV!L$40*Usage!$AP807
+DV!L$41*Usage!$AQ807
+DV!L$42*Usage!$AR807
+DV!L$43*Usage!$AS807
+DV!L$44*Usage!$AT807
+DV!L$45*Usage!$AU807
+DV!L$46*Usage!$AV807
+DV!L$47*Usage!$AW807
+DV!L$48*Usage!$AX807
+DV!L$49*Usage!$AY807
+DV!L$50*Usage!$AZ807
+DV!L$51*Usage!$BA807
+DV!L$52*Usage!$BB807
+DV!L$53*Usage!$BC807
+DV!L$54*Usage!$BD807</f>
        <v>0</v>
      </c>
      <c r="K807" s="1">
        <f>+DV!M$2*Usage!$D807
+DV!M$3*Usage!$E807
+DV!M$4*Usage!$F807
+DV!M$5*Usage!$G807
+DV!M$6*Usage!$H807
+DV!M$7*Usage!$I807
+DV!M$8*Usage!$J807
+DV!M$9*Usage!$K807
+DV!M$10*Usage!$L807
+DV!M$11*Usage!$M807
+DV!M$12*Usage!$N807
+DV!M$13*Usage!$O807
+DV!M$14*Usage!$P807
+DV!M$15*Usage!$Q807
+DV!M$16*Usage!$R807
+DV!M$17*Usage!$S807
+DV!M$18*Usage!$T807
+DV!M$19*Usage!$U807
+DV!M$20*Usage!$V807
+DV!M$21*Usage!$W807
+DV!M$22*Usage!$X807
+DV!M$23*Usage!$Y807
+DV!M$24*Usage!$Z807
+DV!M$25*Usage!$AA807
+DV!M$26*Usage!$AB807
+DV!M$27*Usage!$AC807
+DV!M$28*Usage!$AD807
+DV!M$29*Usage!$AE807
+DV!M$30*Usage!$AF807
+DV!M$31*Usage!$AG807
+DV!M$32*Usage!$AH807
+DV!M$33*Usage!$AI807
+DV!M$34*Usage!$AJ807
+DV!M$35*Usage!$AK807
+DV!M$36*Usage!$AL807
+DV!M$37*Usage!$AM807
+DV!M$38*Usage!$AN807
+DV!M$39*Usage!$AO807
+DV!M$40*Usage!$AP807
+DV!M$41*Usage!$AQ807
+DV!M$42*Usage!$AR807
+DV!M$43*Usage!$AS807
+DV!M$44*Usage!$AT807
+DV!M$45*Usage!$AU807
+DV!M$46*Usage!$AV807
+DV!M$47*Usage!$AW807
+DV!M$48*Usage!$AX807
+DV!M$49*Usage!$AY807
+DV!M$50*Usage!$AZ807
+DV!M$51*Usage!$BA807
+DV!M$52*Usage!$BB807
+DV!M$53*Usage!$BC807
+DV!M$54*Usage!$BD807</f>
        <v>0</v>
      </c>
      <c r="L807" s="1">
        <f>+DV!N$2*Usage!$D807
+DV!N$3*Usage!$E807
+DV!N$4*Usage!$F807
+DV!N$5*Usage!$G807
+DV!N$6*Usage!$H807
+DV!N$7*Usage!$I807
+DV!N$8*Usage!$J807
+DV!N$9*Usage!$K807
+DV!N$10*Usage!$L807
+DV!N$11*Usage!$M807
+DV!N$12*Usage!$N807
+DV!N$13*Usage!$O807
+DV!N$14*Usage!$P807
+DV!N$15*Usage!$Q807
+DV!N$16*Usage!$R807
+DV!N$17*Usage!$S807
+DV!N$18*Usage!$T807
+DV!N$19*Usage!$U807
+DV!N$20*Usage!$V807
+DV!N$21*Usage!$W807
+DV!N$22*Usage!$X807
+DV!N$23*Usage!$Y807
+DV!N$24*Usage!$Z807
+DV!N$25*Usage!$AA807
+DV!N$26*Usage!$AB807
+DV!N$27*Usage!$AC807
+DV!N$28*Usage!$AD807
+DV!N$29*Usage!$AE807
+DV!N$30*Usage!$AF807
+DV!N$31*Usage!$AG807
+DV!N$32*Usage!$AH807
+DV!N$33*Usage!$AI807
+DV!N$34*Usage!$AJ807
+DV!N$35*Usage!$AK807
+DV!N$36*Usage!$AL807
+DV!N$37*Usage!$AM807
+DV!N$38*Usage!$AN807
+DV!N$39*Usage!$AO807
+DV!N$40*Usage!$AP807
+DV!N$41*Usage!$AQ807
+DV!N$42*Usage!$AR807
+DV!N$43*Usage!$AS807
+DV!N$44*Usage!$AT807
+DV!N$45*Usage!$AU807
+DV!N$46*Usage!$AV807
+DV!N$47*Usage!$AW807
+DV!N$48*Usage!$AX807
+DV!N$49*Usage!$AY807
+DV!N$50*Usage!$AZ807
+DV!N$51*Usage!$BA807
+DV!N$52*Usage!$BB807
+DV!N$53*Usage!$BC807
+DV!N$54*Usage!$BD807</f>
        <v>0</v>
      </c>
      <c r="M807" s="1">
        <f>+DV!O$2*Usage!$D807
+DV!O$3*Usage!$E807
+DV!O$4*Usage!$F807
+DV!O$5*Usage!$G807
+DV!O$6*Usage!$H807
+DV!O$7*Usage!$I807
+DV!O$8*Usage!$J807
+DV!O$9*Usage!$K807
+DV!O$10*Usage!$L807
+DV!O$11*Usage!$M807
+DV!O$12*Usage!$N807
+DV!O$13*Usage!$O807
+DV!O$14*Usage!$P807
+DV!O$15*Usage!$Q807
+DV!O$16*Usage!$R807
+DV!O$17*Usage!$S807
+DV!O$18*Usage!$T807
+DV!O$19*Usage!$U807
+DV!O$20*Usage!$V807
+DV!O$21*Usage!$W807
+DV!O$22*Usage!$X807
+DV!O$23*Usage!$Y807
+DV!O$24*Usage!$Z807
+DV!O$25*Usage!$AA807
+DV!O$26*Usage!$AB807
+DV!O$27*Usage!$AC807
+DV!O$28*Usage!$AD807
+DV!O$29*Usage!$AE807
+DV!O$30*Usage!$AF807
+DV!O$31*Usage!$AG807
+DV!O$32*Usage!$AH807
+DV!O$33*Usage!$AI807
+DV!O$34*Usage!$AJ807
+DV!O$35*Usage!$AK807
+DV!O$36*Usage!$AL807
+DV!O$37*Usage!$AM807
+DV!O$38*Usage!$AN807
+DV!O$39*Usage!$AO807
+DV!O$40*Usage!$AP807
+DV!O$41*Usage!$AQ807
+DV!O$42*Usage!$AR807
+DV!O$43*Usage!$AS807
+DV!O$44*Usage!$AT807
+DV!O$45*Usage!$AU807
+DV!O$46*Usage!$AV807
+DV!O$47*Usage!$AW807
+DV!O$48*Usage!$AX807
+DV!O$49*Usage!$AY807
+DV!O$50*Usage!$AZ807
+DV!O$51*Usage!$BA807
+DV!O$52*Usage!$BB807
+DV!O$53*Usage!$BC807
+DV!O$54*Usage!$BD807</f>
        <v>0</v>
      </c>
      <c r="N807" s="58" t="str">
        <f>VLOOKUP(A807,'Plant Stock'!B835:B10823,1,0)</f>
        <v>985939C</v>
      </c>
    </row>
    <row r="808" spans="1:14" s="108" customFormat="1" x14ac:dyDescent="0.25">
      <c r="A808" s="170" t="s">
        <v>9756</v>
      </c>
      <c r="B808" s="1">
        <f>+DV!D$2*Usage!$D808
+DV!D$3*Usage!$E808
+DV!D$4*Usage!$F808
+DV!D$5*Usage!$G808
+DV!D$6*Usage!$H808
+DV!D$7*Usage!$I808
+DV!D$8*Usage!$J808
+DV!D$9*Usage!$K808
+DV!D$10*Usage!$L808
+DV!D$11*Usage!$M808
+DV!D$12*Usage!$N808
+DV!D$13*Usage!$O808
+DV!D$14*Usage!$P808
+DV!D$15*Usage!$Q808
+DV!D$16*Usage!$R808
+DV!D$17*Usage!$S808
+DV!D$18*Usage!$T808
+DV!D$19*Usage!$U808
+DV!D$20*Usage!$V808
+DV!D$21*Usage!$W808
+DV!D$22*Usage!$X808
+DV!D$23*Usage!$Y808
+DV!D$24*Usage!$Z808
+DV!D$25*Usage!$AA808
+DV!E$26*Usage!$AB808
+DV!D$27*Usage!$AC808
+DV!D$28*Usage!$AD808
+DV!D$29*Usage!$AE808
+DV!D$30*Usage!$AF808
+DV!D$31*Usage!$AG808
+DV!D$32*Usage!$AH808
+DV!D$33*Usage!$AI808
+DV!D$34*Usage!$AJ808
+DV!D$35*Usage!$AK808
+DV!D$36*Usage!$AL808
+DV!D$37*Usage!$AM808
+DV!D$38*Usage!$AN808
+DV!D$39*Usage!$AO808
+DV!D$40*Usage!$AP808
+DV!D$41*Usage!$AQ808
+DV!D$42*Usage!$AR808
+DV!D$43*Usage!$AS808
+DV!D$44*Usage!$AT808
+DV!D$45*Usage!$AU808
+DV!D$46*Usage!$AV808
+DV!D$47*Usage!$AW808
+DV!D$48*Usage!$AX808
+DV!D$49*Usage!$AY808
+DV!D$50*Usage!$AZ808
+DV!D$51*Usage!$BA808
+DV!D$52*Usage!$BB808
+DV!D$53*Usage!$BC808
+DV!D$54*Usage!$BD808</f>
        <v>0</v>
      </c>
      <c r="C808" s="1">
        <f>+DV!E$2*Usage!$D808
+DV!E$3*Usage!$E808
+DV!E$4*Usage!$F808
+DV!E$5*Usage!$G808
+DV!E$6*Usage!$H808
+DV!E$7*Usage!$I808
+DV!E$8*Usage!$J808
+DV!E$9*Usage!$K808
+DV!E$10*Usage!$L808
+DV!E$11*Usage!$M808
+DV!E$12*Usage!$N808
+DV!E$13*Usage!$O808
+DV!E$14*Usage!$P808
+DV!E$15*Usage!$Q808
+DV!E$16*Usage!$R808
+DV!E$17*Usage!$S808
+DV!E$18*Usage!$T808
+DV!E$19*Usage!$U808
+DV!E$20*Usage!$V808
+DV!E$21*Usage!$W808
+DV!E$22*Usage!$X808
+DV!E$23*Usage!$Y808
+DV!E$24*Usage!$Z808
+DV!E$25*Usage!$AA808
+DV!F$26*Usage!$AB808
+DV!E$27*Usage!$AC808
+DV!E$28*Usage!$AD808
+DV!E$29*Usage!$AE808
+DV!E$30*Usage!$AF808
+DV!E$31*Usage!$AG808
+DV!E$32*Usage!$AH808
+DV!E$33*Usage!$AI808
+DV!E$34*Usage!$AJ808
+DV!E$35*Usage!$AK808
+DV!E$36*Usage!$AL808
+DV!E$37*Usage!$AM808
+DV!E$38*Usage!$AN808
+DV!E$39*Usage!$AO808
+DV!E$40*Usage!$AP808
+DV!E$41*Usage!$AQ808
+DV!E$42*Usage!$AR808
+DV!E$43*Usage!$AS808
+DV!E$44*Usage!$AT808
+DV!E$45*Usage!$AU808
+DV!E$46*Usage!$AV808
+DV!E$47*Usage!$AW808
+DV!E$48*Usage!$AX808
+DV!E$49*Usage!$AY808
+DV!E$50*Usage!$AZ808
+DV!E$51*Usage!$BA808
+DV!E$52*Usage!$BB808
+DV!E$53*Usage!$BC808
+DV!E$54*Usage!$BD808</f>
        <v>0</v>
      </c>
      <c r="D808" s="1">
        <f>+DV!F$2*Usage!$D808
+DV!F$3*Usage!$E808
+DV!F$4*Usage!$F808
+DV!F$5*Usage!$G808
+DV!F$6*Usage!$H808
+DV!F$7*Usage!$I808
+DV!F$8*Usage!$J808
+DV!F$9*Usage!$K808
+DV!F$10*Usage!$L808
+DV!F$11*Usage!$M808
+DV!F$12*Usage!$N808
+DV!F$13*Usage!$O808
+DV!F$14*Usage!$P808
+DV!F$15*Usage!$Q808
+DV!F$16*Usage!$R808
+DV!F$17*Usage!$S808
+DV!F$18*Usage!$T808
+DV!F$19*Usage!$U808
+DV!F$20*Usage!$V808
+DV!F$21*Usage!$W808
+DV!F$22*Usage!$X808
+DV!F$23*Usage!$Y808
+DV!F$24*Usage!$Z808
+DV!F$25*Usage!$AA808
+DV!G$26*Usage!$AB808
+DV!F$27*Usage!$AC808
+DV!F$28*Usage!$AD808
+DV!F$29*Usage!$AE808
+DV!F$30*Usage!$AF808
+DV!F$31*Usage!$AG808
+DV!F$32*Usage!$AH808
+DV!F$33*Usage!$AI808
+DV!F$34*Usage!$AJ808
+DV!F$35*Usage!$AK808
+DV!F$36*Usage!$AL808
+DV!F$37*Usage!$AM808
+DV!F$38*Usage!$AN808
+DV!F$39*Usage!$AO808
+DV!F$40*Usage!$AP808
+DV!F$41*Usage!$AQ808
+DV!F$42*Usage!$AR808
+DV!F$43*Usage!$AS808
+DV!F$44*Usage!$AT808
+DV!F$45*Usage!$AU808
+DV!F$46*Usage!$AV808
+DV!F$47*Usage!$AW808
+DV!F$48*Usage!$AX808
+DV!F$49*Usage!$AY808
+DV!F$50*Usage!$AZ808
+DV!F$51*Usage!$BA808
+DV!F$52*Usage!$BB808
+DV!F$53*Usage!$BC808
+DV!F$54*Usage!$BD808</f>
        <v>0</v>
      </c>
      <c r="E808" s="1">
        <f>+DV!G$2*Usage!$D808
+DV!G$3*Usage!$E808
+DV!G$4*Usage!$F808
+DV!G$5*Usage!$G808
+DV!G$6*Usage!$H808
+DV!G$7*Usage!$I808
+DV!G$8*Usage!$J808
+DV!G$9*Usage!$K808
+DV!G$10*Usage!$L808
+DV!G$11*Usage!$M808
+DV!G$12*Usage!$N808
+DV!G$13*Usage!$O808
+DV!G$14*Usage!$P808
+DV!G$15*Usage!$Q808
+DV!G$16*Usage!$R808
+DV!G$17*Usage!$S808
+DV!G$18*Usage!$T808
+DV!G$19*Usage!$U808
+DV!G$20*Usage!$V808
+DV!G$21*Usage!$W808
+DV!G$22*Usage!$X808
+DV!G$23*Usage!$Y808
+DV!G$24*Usage!$Z808
+DV!G$25*Usage!$AA808
+DV!H$26*Usage!$AB808
+DV!G$27*Usage!$AC808
+DV!G$28*Usage!$AD808
+DV!G$29*Usage!$AE808
+DV!G$30*Usage!$AF808
+DV!G$31*Usage!$AG808
+DV!G$32*Usage!$AH808
+DV!G$33*Usage!$AI808
+DV!G$34*Usage!$AJ808
+DV!G$35*Usage!$AK808
+DV!G$36*Usage!$AL808
+DV!G$37*Usage!$AM808
+DV!G$38*Usage!$AN808
+DV!G$39*Usage!$AO808
+DV!G$40*Usage!$AP808
+DV!G$41*Usage!$AQ808
+DV!G$42*Usage!$AR808
+DV!G$43*Usage!$AS808
+DV!G$44*Usage!$AT808
+DV!G$45*Usage!$AU808
+DV!G$46*Usage!$AV808
+DV!G$47*Usage!$AW808
+DV!G$48*Usage!$AX808
+DV!G$49*Usage!$AY808
+DV!G$50*Usage!$AZ808
+DV!G$51*Usage!$BA808
+DV!G$52*Usage!$BB808
+DV!G$53*Usage!$BC808
+DV!G$54*Usage!$BD808</f>
        <v>0</v>
      </c>
      <c r="F808" s="1">
        <f>+DV!H$2*Usage!$D808
+DV!H$3*Usage!$E808
+DV!H$4*Usage!$F808
+DV!H$5*Usage!$G808
+DV!H$6*Usage!$H808
+DV!H$7*Usage!$I808
+DV!H$8*Usage!$J808
+DV!H$9*Usage!$K808
+DV!H$10*Usage!$L808
+DV!H$11*Usage!$M808
+DV!H$12*Usage!$N808
+DV!H$13*Usage!$O808
+DV!H$14*Usage!$P808
+DV!H$15*Usage!$Q808
+DV!H$16*Usage!$R808
+DV!H$17*Usage!$S808
+DV!H$18*Usage!$T808
+DV!H$19*Usage!$U808
+DV!H$20*Usage!$V808
+DV!H$21*Usage!$W808
+DV!H$22*Usage!$X808
+DV!H$23*Usage!$Y808
+DV!H$24*Usage!$Z808
+DV!H$25*Usage!$AA808
+DV!I$26*Usage!$AB808
+DV!H$27*Usage!$AC808
+DV!H$28*Usage!$AD808
+DV!H$29*Usage!$AE808
+DV!H$30*Usage!$AF808
+DV!H$31*Usage!$AG808
+DV!H$32*Usage!$AH808
+DV!H$33*Usage!$AI808
+DV!H$34*Usage!$AJ808
+DV!H$35*Usage!$AK808
+DV!H$36*Usage!$AL808
+DV!H$37*Usage!$AM808
+DV!H$38*Usage!$AN808
+DV!H$39*Usage!$AO808
+DV!H$40*Usage!$AP808
+DV!H$41*Usage!$AQ808
+DV!H$42*Usage!$AR808
+DV!H$43*Usage!$AS808
+DV!H$44*Usage!$AT808
+DV!H$45*Usage!$AU808
+DV!H$46*Usage!$AV808
+DV!H$47*Usage!$AW808
+DV!H$48*Usage!$AX808
+DV!H$49*Usage!$AY808
+DV!H$50*Usage!$AZ808
+DV!H$51*Usage!$BA808
+DV!H$52*Usage!$BB808
+DV!H$53*Usage!$BC808
+DV!H$54*Usage!$BD808</f>
        <v>0</v>
      </c>
      <c r="G808" s="1">
        <f>+DV!I$2*Usage!$D808
+DV!I$3*Usage!$E808
+DV!I$4*Usage!$F808
+DV!I$5*Usage!$G808
+DV!I$6*Usage!$H808
+DV!I$7*Usage!$I808
+DV!I$8*Usage!$J808
+DV!I$9*Usage!$K808
+DV!I$10*Usage!$L808
+DV!I$11*Usage!$M808
+DV!I$12*Usage!$N808
+DV!I$13*Usage!$O808
+DV!I$14*Usage!$P808
+DV!I$15*Usage!$Q808
+DV!I$16*Usage!$R808
+DV!I$17*Usage!$S808
+DV!I$18*Usage!$T808
+DV!I$19*Usage!$U808
+DV!I$20*Usage!$V808
+DV!I$21*Usage!$W808
+DV!I$22*Usage!$X808
+DV!I$23*Usage!$Y808
+DV!I$24*Usage!$Z808
+DV!I$25*Usage!$AA808
+DV!J$26*Usage!$AB808
+DV!I$27*Usage!$AC808
+DV!I$28*Usage!$AD808
+DV!I$29*Usage!$AE808
+DV!I$30*Usage!$AF808
+DV!I$31*Usage!$AG808
+DV!I$32*Usage!$AH808
+DV!I$33*Usage!$AI808
+DV!I$34*Usage!$AJ808
+DV!I$35*Usage!$AK808
+DV!I$36*Usage!$AL808
+DV!I$37*Usage!$AM808
+DV!I$38*Usage!$AN808
+DV!I$39*Usage!$AO808
+DV!I$40*Usage!$AP808
+DV!I$41*Usage!$AQ808
+DV!I$42*Usage!$AR808
+DV!I$43*Usage!$AS808
+DV!I$44*Usage!$AT808
+DV!I$45*Usage!$AU808
+DV!I$46*Usage!$AV808
+DV!I$47*Usage!$AW808
+DV!I$48*Usage!$AX808
+DV!I$49*Usage!$AY808
+DV!I$50*Usage!$AZ808
+DV!I$51*Usage!$BA808
+DV!I$52*Usage!$BB808
+DV!I$53*Usage!$BC808
+DV!I$54*Usage!$BD808</f>
        <v>0</v>
      </c>
      <c r="H808" s="1">
        <f>+DV!J$2*Usage!$D808
+DV!J$3*Usage!$E808
+DV!J$4*Usage!$F808
+DV!J$5*Usage!$G808
+DV!J$6*Usage!$H808
+DV!J$7*Usage!$I808
+DV!J$8*Usage!$J808
+DV!J$9*Usage!$K808
+DV!J$10*Usage!$L808
+DV!J$11*Usage!$M808
+DV!J$12*Usage!$N808
+DV!J$13*Usage!$O808
+DV!J$14*Usage!$P808
+DV!J$15*Usage!$Q808
+DV!J$16*Usage!$R808
+DV!J$17*Usage!$S808
+DV!J$18*Usage!$T808
+DV!J$19*Usage!$U808
+DV!J$20*Usage!$V808
+DV!J$21*Usage!$W808
+DV!J$22*Usage!$X808
+DV!J$23*Usage!$Y808
+DV!J$24*Usage!$Z808
+DV!J$25*Usage!$AA808
+DV!K$26*Usage!$AB808
+DV!J$27*Usage!$AC808
+DV!J$28*Usage!$AD808
+DV!J$29*Usage!$AE808
+DV!J$30*Usage!$AF808
+DV!J$31*Usage!$AG808
+DV!J$32*Usage!$AH808
+DV!J$33*Usage!$AI808
+DV!J$34*Usage!$AJ808
+DV!J$35*Usage!$AK808
+DV!J$36*Usage!$AL808
+DV!J$37*Usage!$AM808
+DV!J$38*Usage!$AN808
+DV!J$39*Usage!$AO808
+DV!J$40*Usage!$AP808
+DV!J$41*Usage!$AQ808
+DV!J$42*Usage!$AR808
+DV!J$43*Usage!$AS808
+DV!J$44*Usage!$AT808
+DV!J$45*Usage!$AU808
+DV!J$46*Usage!$AV808
+DV!J$47*Usage!$AW808
+DV!J$48*Usage!$AX808
+DV!J$49*Usage!$AY808
+DV!J$50*Usage!$AZ808
+DV!J$51*Usage!$BA808
+DV!J$52*Usage!$BB808
+DV!J$53*Usage!$BC808
+DV!J$54*Usage!$BD808</f>
        <v>0</v>
      </c>
      <c r="I808" s="1">
        <f>+DV!K$2*Usage!$D808
+DV!K$3*Usage!$E808
+DV!K$4*Usage!$F808
+DV!K$5*Usage!$G808
+DV!K$6*Usage!$H808
+DV!K$7*Usage!$I808
+DV!K$8*Usage!$J808
+DV!K$9*Usage!$K808
+DV!K$10*Usage!$L808
+DV!K$11*Usage!$M808
+DV!K$12*Usage!$N808
+DV!K$13*Usage!$O808
+DV!K$14*Usage!$P808
+DV!K$15*Usage!$Q808
+DV!K$16*Usage!$R808
+DV!K$17*Usage!$S808
+DV!K$18*Usage!$T808
+DV!K$19*Usage!$U808
+DV!K$20*Usage!$V808
+DV!K$21*Usage!$W808
+DV!K$22*Usage!$X808
+DV!K$23*Usage!$Y808
+DV!K$24*Usage!$Z808
+DV!K$25*Usage!$AA808
+DV!L$26*Usage!$AB808
+DV!K$27*Usage!$AC808
+DV!K$28*Usage!$AD808
+DV!K$29*Usage!$AE808
+DV!K$30*Usage!$AF808
+DV!K$31*Usage!$AG808
+DV!K$32*Usage!$AH808
+DV!K$33*Usage!$AI808
+DV!K$34*Usage!$AJ808
+DV!K$35*Usage!$AK808
+DV!K$36*Usage!$AL808
+DV!K$37*Usage!$AM808
+DV!K$38*Usage!$AN808
+DV!K$39*Usage!$AO808
+DV!K$40*Usage!$AP808
+DV!K$41*Usage!$AQ808
+DV!K$42*Usage!$AR808
+DV!K$43*Usage!$AS808
+DV!K$44*Usage!$AT808
+DV!K$45*Usage!$AU808
+DV!K$46*Usage!$AV808
+DV!K$47*Usage!$AW808
+DV!K$48*Usage!$AX808
+DV!K$49*Usage!$AY808
+DV!K$50*Usage!$AZ808
+DV!K$51*Usage!$BA808
+DV!K$52*Usage!$BB808
+DV!K$53*Usage!$BC808
+DV!K$54*Usage!$BD808</f>
        <v>0</v>
      </c>
      <c r="J808" s="1">
        <f>+DV!L$2*Usage!$D808
+DV!L$3*Usage!$E808
+DV!L$4*Usage!$F808
+DV!L$5*Usage!$G808
+DV!L$6*Usage!$H808
+DV!L$7*Usage!$I808
+DV!L$8*Usage!$J808
+DV!L$9*Usage!$K808
+DV!L$10*Usage!$L808
+DV!L$11*Usage!$M808
+DV!L$12*Usage!$N808
+DV!L$13*Usage!$O808
+DV!L$14*Usage!$P808
+DV!L$15*Usage!$Q808
+DV!L$16*Usage!$R808
+DV!L$17*Usage!$S808
+DV!L$18*Usage!$T808
+DV!L$19*Usage!$U808
+DV!L$20*Usage!$V808
+DV!L$21*Usage!$W808
+DV!L$22*Usage!$X808
+DV!L$23*Usage!$Y808
+DV!L$24*Usage!$Z808
+DV!L$25*Usage!$AA808
+DV!M$26*Usage!$AB808
+DV!L$27*Usage!$AC808
+DV!L$28*Usage!$AD808
+DV!L$29*Usage!$AE808
+DV!L$30*Usage!$AF808
+DV!L$31*Usage!$AG808
+DV!L$32*Usage!$AH808
+DV!L$33*Usage!$AI808
+DV!L$34*Usage!$AJ808
+DV!L$35*Usage!$AK808
+DV!L$36*Usage!$AL808
+DV!L$37*Usage!$AM808
+DV!L$38*Usage!$AN808
+DV!L$39*Usage!$AO808
+DV!L$40*Usage!$AP808
+DV!L$41*Usage!$AQ808
+DV!L$42*Usage!$AR808
+DV!L$43*Usage!$AS808
+DV!L$44*Usage!$AT808
+DV!L$45*Usage!$AU808
+DV!L$46*Usage!$AV808
+DV!L$47*Usage!$AW808
+DV!L$48*Usage!$AX808
+DV!L$49*Usage!$AY808
+DV!L$50*Usage!$AZ808
+DV!L$51*Usage!$BA808
+DV!L$52*Usage!$BB808
+DV!L$53*Usage!$BC808
+DV!L$54*Usage!$BD808</f>
        <v>0</v>
      </c>
      <c r="K808" s="1">
        <f>+DV!M$2*Usage!$D808
+DV!M$3*Usage!$E808
+DV!M$4*Usage!$F808
+DV!M$5*Usage!$G808
+DV!M$6*Usage!$H808
+DV!M$7*Usage!$I808
+DV!M$8*Usage!$J808
+DV!M$9*Usage!$K808
+DV!M$10*Usage!$L808
+DV!M$11*Usage!$M808
+DV!M$12*Usage!$N808
+DV!M$13*Usage!$O808
+DV!M$14*Usage!$P808
+DV!M$15*Usage!$Q808
+DV!M$16*Usage!$R808
+DV!M$17*Usage!$S808
+DV!M$18*Usage!$T808
+DV!M$19*Usage!$U808
+DV!M$20*Usage!$V808
+DV!M$21*Usage!$W808
+DV!M$22*Usage!$X808
+DV!M$23*Usage!$Y808
+DV!M$24*Usage!$Z808
+DV!M$25*Usage!$AA808
+DV!M$26*Usage!$AB808
+DV!M$27*Usage!$AC808
+DV!M$28*Usage!$AD808
+DV!M$29*Usage!$AE808
+DV!M$30*Usage!$AF808
+DV!M$31*Usage!$AG808
+DV!M$32*Usage!$AH808
+DV!M$33*Usage!$AI808
+DV!M$34*Usage!$AJ808
+DV!M$35*Usage!$AK808
+DV!M$36*Usage!$AL808
+DV!M$37*Usage!$AM808
+DV!M$38*Usage!$AN808
+DV!M$39*Usage!$AO808
+DV!M$40*Usage!$AP808
+DV!M$41*Usage!$AQ808
+DV!M$42*Usage!$AR808
+DV!M$43*Usage!$AS808
+DV!M$44*Usage!$AT808
+DV!M$45*Usage!$AU808
+DV!M$46*Usage!$AV808
+DV!M$47*Usage!$AW808
+DV!M$48*Usage!$AX808
+DV!M$49*Usage!$AY808
+DV!M$50*Usage!$AZ808
+DV!M$51*Usage!$BA808
+DV!M$52*Usage!$BB808
+DV!M$53*Usage!$BC808
+DV!M$54*Usage!$BD808</f>
        <v>0</v>
      </c>
      <c r="L808" s="1">
        <f>+DV!N$2*Usage!$D808
+DV!N$3*Usage!$E808
+DV!N$4*Usage!$F808
+DV!N$5*Usage!$G808
+DV!N$6*Usage!$H808
+DV!N$7*Usage!$I808
+DV!N$8*Usage!$J808
+DV!N$9*Usage!$K808
+DV!N$10*Usage!$L808
+DV!N$11*Usage!$M808
+DV!N$12*Usage!$N808
+DV!N$13*Usage!$O808
+DV!N$14*Usage!$P808
+DV!N$15*Usage!$Q808
+DV!N$16*Usage!$R808
+DV!N$17*Usage!$S808
+DV!N$18*Usage!$T808
+DV!N$19*Usage!$U808
+DV!N$20*Usage!$V808
+DV!N$21*Usage!$W808
+DV!N$22*Usage!$X808
+DV!N$23*Usage!$Y808
+DV!N$24*Usage!$Z808
+DV!N$25*Usage!$AA808
+DV!N$26*Usage!$AB808
+DV!N$27*Usage!$AC808
+DV!N$28*Usage!$AD808
+DV!N$29*Usage!$AE808
+DV!N$30*Usage!$AF808
+DV!N$31*Usage!$AG808
+DV!N$32*Usage!$AH808
+DV!N$33*Usage!$AI808
+DV!N$34*Usage!$AJ808
+DV!N$35*Usage!$AK808
+DV!N$36*Usage!$AL808
+DV!N$37*Usage!$AM808
+DV!N$38*Usage!$AN808
+DV!N$39*Usage!$AO808
+DV!N$40*Usage!$AP808
+DV!N$41*Usage!$AQ808
+DV!N$42*Usage!$AR808
+DV!N$43*Usage!$AS808
+DV!N$44*Usage!$AT808
+DV!N$45*Usage!$AU808
+DV!N$46*Usage!$AV808
+DV!N$47*Usage!$AW808
+DV!N$48*Usage!$AX808
+DV!N$49*Usage!$AY808
+DV!N$50*Usage!$AZ808
+DV!N$51*Usage!$BA808
+DV!N$52*Usage!$BB808
+DV!N$53*Usage!$BC808
+DV!N$54*Usage!$BD808</f>
        <v>0</v>
      </c>
      <c r="M808" s="1">
        <f>+DV!O$2*Usage!$D808
+DV!O$3*Usage!$E808
+DV!O$4*Usage!$F808
+DV!O$5*Usage!$G808
+DV!O$6*Usage!$H808
+DV!O$7*Usage!$I808
+DV!O$8*Usage!$J808
+DV!O$9*Usage!$K808
+DV!O$10*Usage!$L808
+DV!O$11*Usage!$M808
+DV!O$12*Usage!$N808
+DV!O$13*Usage!$O808
+DV!O$14*Usage!$P808
+DV!O$15*Usage!$Q808
+DV!O$16*Usage!$R808
+DV!O$17*Usage!$S808
+DV!O$18*Usage!$T808
+DV!O$19*Usage!$U808
+DV!O$20*Usage!$V808
+DV!O$21*Usage!$W808
+DV!O$22*Usage!$X808
+DV!O$23*Usage!$Y808
+DV!O$24*Usage!$Z808
+DV!O$25*Usage!$AA808
+DV!O$26*Usage!$AB808
+DV!O$27*Usage!$AC808
+DV!O$28*Usage!$AD808
+DV!O$29*Usage!$AE808
+DV!O$30*Usage!$AF808
+DV!O$31*Usage!$AG808
+DV!O$32*Usage!$AH808
+DV!O$33*Usage!$AI808
+DV!O$34*Usage!$AJ808
+DV!O$35*Usage!$AK808
+DV!O$36*Usage!$AL808
+DV!O$37*Usage!$AM808
+DV!O$38*Usage!$AN808
+DV!O$39*Usage!$AO808
+DV!O$40*Usage!$AP808
+DV!O$41*Usage!$AQ808
+DV!O$42*Usage!$AR808
+DV!O$43*Usage!$AS808
+DV!O$44*Usage!$AT808
+DV!O$45*Usage!$AU808
+DV!O$46*Usage!$AV808
+DV!O$47*Usage!$AW808
+DV!O$48*Usage!$AX808
+DV!O$49*Usage!$AY808
+DV!O$50*Usage!$AZ808
+DV!O$51*Usage!$BA808
+DV!O$52*Usage!$BB808
+DV!O$53*Usage!$BC808
+DV!O$54*Usage!$BD808</f>
        <v>0</v>
      </c>
      <c r="N808" s="58" t="str">
        <f>VLOOKUP(A808,'Plant Stock'!B836:B10824,1,0)</f>
        <v>P194470</v>
      </c>
    </row>
    <row r="809" spans="1:14" s="108" customFormat="1" x14ac:dyDescent="0.25">
      <c r="A809" s="170" t="s">
        <v>9758</v>
      </c>
      <c r="B809" s="1">
        <f>+DV!D$2*Usage!$D809
+DV!D$3*Usage!$E809
+DV!D$4*Usage!$F809
+DV!D$5*Usage!$G809
+DV!D$6*Usage!$H809
+DV!D$7*Usage!$I809
+DV!D$8*Usage!$J809
+DV!D$9*Usage!$K809
+DV!D$10*Usage!$L809
+DV!D$11*Usage!$M809
+DV!D$12*Usage!$N809
+DV!D$13*Usage!$O809
+DV!D$14*Usage!$P809
+DV!D$15*Usage!$Q809
+DV!D$16*Usage!$R809
+DV!D$17*Usage!$S809
+DV!D$18*Usage!$T809
+DV!D$19*Usage!$U809
+DV!D$20*Usage!$V809
+DV!D$21*Usage!$W809
+DV!D$22*Usage!$X809
+DV!D$23*Usage!$Y809
+DV!D$24*Usage!$Z809
+DV!D$25*Usage!$AA809
+DV!E$26*Usage!$AB809
+DV!D$27*Usage!$AC809
+DV!D$28*Usage!$AD809
+DV!D$29*Usage!$AE809
+DV!D$30*Usage!$AF809
+DV!D$31*Usage!$AG809
+DV!D$32*Usage!$AH809
+DV!D$33*Usage!$AI809
+DV!D$34*Usage!$AJ809
+DV!D$35*Usage!$AK809
+DV!D$36*Usage!$AL809
+DV!D$37*Usage!$AM809
+DV!D$38*Usage!$AN809
+DV!D$39*Usage!$AO809
+DV!D$40*Usage!$AP809
+DV!D$41*Usage!$AQ809
+DV!D$42*Usage!$AR809
+DV!D$43*Usage!$AS809
+DV!D$44*Usage!$AT809
+DV!D$45*Usage!$AU809
+DV!D$46*Usage!$AV809
+DV!D$47*Usage!$AW809
+DV!D$48*Usage!$AX809
+DV!D$49*Usage!$AY809
+DV!D$50*Usage!$AZ809
+DV!D$51*Usage!$BA809
+DV!D$52*Usage!$BB809
+DV!D$53*Usage!$BC809
+DV!D$54*Usage!$BD809</f>
        <v>0</v>
      </c>
      <c r="C809" s="1">
        <f>+DV!E$2*Usage!$D809
+DV!E$3*Usage!$E809
+DV!E$4*Usage!$F809
+DV!E$5*Usage!$G809
+DV!E$6*Usage!$H809
+DV!E$7*Usage!$I809
+DV!E$8*Usage!$J809
+DV!E$9*Usage!$K809
+DV!E$10*Usage!$L809
+DV!E$11*Usage!$M809
+DV!E$12*Usage!$N809
+DV!E$13*Usage!$O809
+DV!E$14*Usage!$P809
+DV!E$15*Usage!$Q809
+DV!E$16*Usage!$R809
+DV!E$17*Usage!$S809
+DV!E$18*Usage!$T809
+DV!E$19*Usage!$U809
+DV!E$20*Usage!$V809
+DV!E$21*Usage!$W809
+DV!E$22*Usage!$X809
+DV!E$23*Usage!$Y809
+DV!E$24*Usage!$Z809
+DV!E$25*Usage!$AA809
+DV!F$26*Usage!$AB809
+DV!E$27*Usage!$AC809
+DV!E$28*Usage!$AD809
+DV!E$29*Usage!$AE809
+DV!E$30*Usage!$AF809
+DV!E$31*Usage!$AG809
+DV!E$32*Usage!$AH809
+DV!E$33*Usage!$AI809
+DV!E$34*Usage!$AJ809
+DV!E$35*Usage!$AK809
+DV!E$36*Usage!$AL809
+DV!E$37*Usage!$AM809
+DV!E$38*Usage!$AN809
+DV!E$39*Usage!$AO809
+DV!E$40*Usage!$AP809
+DV!E$41*Usage!$AQ809
+DV!E$42*Usage!$AR809
+DV!E$43*Usage!$AS809
+DV!E$44*Usage!$AT809
+DV!E$45*Usage!$AU809
+DV!E$46*Usage!$AV809
+DV!E$47*Usage!$AW809
+DV!E$48*Usage!$AX809
+DV!E$49*Usage!$AY809
+DV!E$50*Usage!$AZ809
+DV!E$51*Usage!$BA809
+DV!E$52*Usage!$BB809
+DV!E$53*Usage!$BC809
+DV!E$54*Usage!$BD809</f>
        <v>0</v>
      </c>
      <c r="D809" s="1">
        <f>+DV!F$2*Usage!$D809
+DV!F$3*Usage!$E809
+DV!F$4*Usage!$F809
+DV!F$5*Usage!$G809
+DV!F$6*Usage!$H809
+DV!F$7*Usage!$I809
+DV!F$8*Usage!$J809
+DV!F$9*Usage!$K809
+DV!F$10*Usage!$L809
+DV!F$11*Usage!$M809
+DV!F$12*Usage!$N809
+DV!F$13*Usage!$O809
+DV!F$14*Usage!$P809
+DV!F$15*Usage!$Q809
+DV!F$16*Usage!$R809
+DV!F$17*Usage!$S809
+DV!F$18*Usage!$T809
+DV!F$19*Usage!$U809
+DV!F$20*Usage!$V809
+DV!F$21*Usage!$W809
+DV!F$22*Usage!$X809
+DV!F$23*Usage!$Y809
+DV!F$24*Usage!$Z809
+DV!F$25*Usage!$AA809
+DV!G$26*Usage!$AB809
+DV!F$27*Usage!$AC809
+DV!F$28*Usage!$AD809
+DV!F$29*Usage!$AE809
+DV!F$30*Usage!$AF809
+DV!F$31*Usage!$AG809
+DV!F$32*Usage!$AH809
+DV!F$33*Usage!$AI809
+DV!F$34*Usage!$AJ809
+DV!F$35*Usage!$AK809
+DV!F$36*Usage!$AL809
+DV!F$37*Usage!$AM809
+DV!F$38*Usage!$AN809
+DV!F$39*Usage!$AO809
+DV!F$40*Usage!$AP809
+DV!F$41*Usage!$AQ809
+DV!F$42*Usage!$AR809
+DV!F$43*Usage!$AS809
+DV!F$44*Usage!$AT809
+DV!F$45*Usage!$AU809
+DV!F$46*Usage!$AV809
+DV!F$47*Usage!$AW809
+DV!F$48*Usage!$AX809
+DV!F$49*Usage!$AY809
+DV!F$50*Usage!$AZ809
+DV!F$51*Usage!$BA809
+DV!F$52*Usage!$BB809
+DV!F$53*Usage!$BC809
+DV!F$54*Usage!$BD809</f>
        <v>0</v>
      </c>
      <c r="E809" s="1">
        <f>+DV!G$2*Usage!$D809
+DV!G$3*Usage!$E809
+DV!G$4*Usage!$F809
+DV!G$5*Usage!$G809
+DV!G$6*Usage!$H809
+DV!G$7*Usage!$I809
+DV!G$8*Usage!$J809
+DV!G$9*Usage!$K809
+DV!G$10*Usage!$L809
+DV!G$11*Usage!$M809
+DV!G$12*Usage!$N809
+DV!G$13*Usage!$O809
+DV!G$14*Usage!$P809
+DV!G$15*Usage!$Q809
+DV!G$16*Usage!$R809
+DV!G$17*Usage!$S809
+DV!G$18*Usage!$T809
+DV!G$19*Usage!$U809
+DV!G$20*Usage!$V809
+DV!G$21*Usage!$W809
+DV!G$22*Usage!$X809
+DV!G$23*Usage!$Y809
+DV!G$24*Usage!$Z809
+DV!G$25*Usage!$AA809
+DV!H$26*Usage!$AB809
+DV!G$27*Usage!$AC809
+DV!G$28*Usage!$AD809
+DV!G$29*Usage!$AE809
+DV!G$30*Usage!$AF809
+DV!G$31*Usage!$AG809
+DV!G$32*Usage!$AH809
+DV!G$33*Usage!$AI809
+DV!G$34*Usage!$AJ809
+DV!G$35*Usage!$AK809
+DV!G$36*Usage!$AL809
+DV!G$37*Usage!$AM809
+DV!G$38*Usage!$AN809
+DV!G$39*Usage!$AO809
+DV!G$40*Usage!$AP809
+DV!G$41*Usage!$AQ809
+DV!G$42*Usage!$AR809
+DV!G$43*Usage!$AS809
+DV!G$44*Usage!$AT809
+DV!G$45*Usage!$AU809
+DV!G$46*Usage!$AV809
+DV!G$47*Usage!$AW809
+DV!G$48*Usage!$AX809
+DV!G$49*Usage!$AY809
+DV!G$50*Usage!$AZ809
+DV!G$51*Usage!$BA809
+DV!G$52*Usage!$BB809
+DV!G$53*Usage!$BC809
+DV!G$54*Usage!$BD809</f>
        <v>0</v>
      </c>
      <c r="F809" s="1">
        <f>+DV!H$2*Usage!$D809
+DV!H$3*Usage!$E809
+DV!H$4*Usage!$F809
+DV!H$5*Usage!$G809
+DV!H$6*Usage!$H809
+DV!H$7*Usage!$I809
+DV!H$8*Usage!$J809
+DV!H$9*Usage!$K809
+DV!H$10*Usage!$L809
+DV!H$11*Usage!$M809
+DV!H$12*Usage!$N809
+DV!H$13*Usage!$O809
+DV!H$14*Usage!$P809
+DV!H$15*Usage!$Q809
+DV!H$16*Usage!$R809
+DV!H$17*Usage!$S809
+DV!H$18*Usage!$T809
+DV!H$19*Usage!$U809
+DV!H$20*Usage!$V809
+DV!H$21*Usage!$W809
+DV!H$22*Usage!$X809
+DV!H$23*Usage!$Y809
+DV!H$24*Usage!$Z809
+DV!H$25*Usage!$AA809
+DV!I$26*Usage!$AB809
+DV!H$27*Usage!$AC809
+DV!H$28*Usage!$AD809
+DV!H$29*Usage!$AE809
+DV!H$30*Usage!$AF809
+DV!H$31*Usage!$AG809
+DV!H$32*Usage!$AH809
+DV!H$33*Usage!$AI809
+DV!H$34*Usage!$AJ809
+DV!H$35*Usage!$AK809
+DV!H$36*Usage!$AL809
+DV!H$37*Usage!$AM809
+DV!H$38*Usage!$AN809
+DV!H$39*Usage!$AO809
+DV!H$40*Usage!$AP809
+DV!H$41*Usage!$AQ809
+DV!H$42*Usage!$AR809
+DV!H$43*Usage!$AS809
+DV!H$44*Usage!$AT809
+DV!H$45*Usage!$AU809
+DV!H$46*Usage!$AV809
+DV!H$47*Usage!$AW809
+DV!H$48*Usage!$AX809
+DV!H$49*Usage!$AY809
+DV!H$50*Usage!$AZ809
+DV!H$51*Usage!$BA809
+DV!H$52*Usage!$BB809
+DV!H$53*Usage!$BC809
+DV!H$54*Usage!$BD809</f>
        <v>0</v>
      </c>
      <c r="G809" s="1">
        <f>+DV!I$2*Usage!$D809
+DV!I$3*Usage!$E809
+DV!I$4*Usage!$F809
+DV!I$5*Usage!$G809
+DV!I$6*Usage!$H809
+DV!I$7*Usage!$I809
+DV!I$8*Usage!$J809
+DV!I$9*Usage!$K809
+DV!I$10*Usage!$L809
+DV!I$11*Usage!$M809
+DV!I$12*Usage!$N809
+DV!I$13*Usage!$O809
+DV!I$14*Usage!$P809
+DV!I$15*Usage!$Q809
+DV!I$16*Usage!$R809
+DV!I$17*Usage!$S809
+DV!I$18*Usage!$T809
+DV!I$19*Usage!$U809
+DV!I$20*Usage!$V809
+DV!I$21*Usage!$W809
+DV!I$22*Usage!$X809
+DV!I$23*Usage!$Y809
+DV!I$24*Usage!$Z809
+DV!I$25*Usage!$AA809
+DV!J$26*Usage!$AB809
+DV!I$27*Usage!$AC809
+DV!I$28*Usage!$AD809
+DV!I$29*Usage!$AE809
+DV!I$30*Usage!$AF809
+DV!I$31*Usage!$AG809
+DV!I$32*Usage!$AH809
+DV!I$33*Usage!$AI809
+DV!I$34*Usage!$AJ809
+DV!I$35*Usage!$AK809
+DV!I$36*Usage!$AL809
+DV!I$37*Usage!$AM809
+DV!I$38*Usage!$AN809
+DV!I$39*Usage!$AO809
+DV!I$40*Usage!$AP809
+DV!I$41*Usage!$AQ809
+DV!I$42*Usage!$AR809
+DV!I$43*Usage!$AS809
+DV!I$44*Usage!$AT809
+DV!I$45*Usage!$AU809
+DV!I$46*Usage!$AV809
+DV!I$47*Usage!$AW809
+DV!I$48*Usage!$AX809
+DV!I$49*Usage!$AY809
+DV!I$50*Usage!$AZ809
+DV!I$51*Usage!$BA809
+DV!I$52*Usage!$BB809
+DV!I$53*Usage!$BC809
+DV!I$54*Usage!$BD809</f>
        <v>0</v>
      </c>
      <c r="H809" s="1">
        <f>+DV!J$2*Usage!$D809
+DV!J$3*Usage!$E809
+DV!J$4*Usage!$F809
+DV!J$5*Usage!$G809
+DV!J$6*Usage!$H809
+DV!J$7*Usage!$I809
+DV!J$8*Usage!$J809
+DV!J$9*Usage!$K809
+DV!J$10*Usage!$L809
+DV!J$11*Usage!$M809
+DV!J$12*Usage!$N809
+DV!J$13*Usage!$O809
+DV!J$14*Usage!$P809
+DV!J$15*Usage!$Q809
+DV!J$16*Usage!$R809
+DV!J$17*Usage!$S809
+DV!J$18*Usage!$T809
+DV!J$19*Usage!$U809
+DV!J$20*Usage!$V809
+DV!J$21*Usage!$W809
+DV!J$22*Usage!$X809
+DV!J$23*Usage!$Y809
+DV!J$24*Usage!$Z809
+DV!J$25*Usage!$AA809
+DV!K$26*Usage!$AB809
+DV!J$27*Usage!$AC809
+DV!J$28*Usage!$AD809
+DV!J$29*Usage!$AE809
+DV!J$30*Usage!$AF809
+DV!J$31*Usage!$AG809
+DV!J$32*Usage!$AH809
+DV!J$33*Usage!$AI809
+DV!J$34*Usage!$AJ809
+DV!J$35*Usage!$AK809
+DV!J$36*Usage!$AL809
+DV!J$37*Usage!$AM809
+DV!J$38*Usage!$AN809
+DV!J$39*Usage!$AO809
+DV!J$40*Usage!$AP809
+DV!J$41*Usage!$AQ809
+DV!J$42*Usage!$AR809
+DV!J$43*Usage!$AS809
+DV!J$44*Usage!$AT809
+DV!J$45*Usage!$AU809
+DV!J$46*Usage!$AV809
+DV!J$47*Usage!$AW809
+DV!J$48*Usage!$AX809
+DV!J$49*Usage!$AY809
+DV!J$50*Usage!$AZ809
+DV!J$51*Usage!$BA809
+DV!J$52*Usage!$BB809
+DV!J$53*Usage!$BC809
+DV!J$54*Usage!$BD809</f>
        <v>0</v>
      </c>
      <c r="I809" s="1">
        <f>+DV!K$2*Usage!$D809
+DV!K$3*Usage!$E809
+DV!K$4*Usage!$F809
+DV!K$5*Usage!$G809
+DV!K$6*Usage!$H809
+DV!K$7*Usage!$I809
+DV!K$8*Usage!$J809
+DV!K$9*Usage!$K809
+DV!K$10*Usage!$L809
+DV!K$11*Usage!$M809
+DV!K$12*Usage!$N809
+DV!K$13*Usage!$O809
+DV!K$14*Usage!$P809
+DV!K$15*Usage!$Q809
+DV!K$16*Usage!$R809
+DV!K$17*Usage!$S809
+DV!K$18*Usage!$T809
+DV!K$19*Usage!$U809
+DV!K$20*Usage!$V809
+DV!K$21*Usage!$W809
+DV!K$22*Usage!$X809
+DV!K$23*Usage!$Y809
+DV!K$24*Usage!$Z809
+DV!K$25*Usage!$AA809
+DV!L$26*Usage!$AB809
+DV!K$27*Usage!$AC809
+DV!K$28*Usage!$AD809
+DV!K$29*Usage!$AE809
+DV!K$30*Usage!$AF809
+DV!K$31*Usage!$AG809
+DV!K$32*Usage!$AH809
+DV!K$33*Usage!$AI809
+DV!K$34*Usage!$AJ809
+DV!K$35*Usage!$AK809
+DV!K$36*Usage!$AL809
+DV!K$37*Usage!$AM809
+DV!K$38*Usage!$AN809
+DV!K$39*Usage!$AO809
+DV!K$40*Usage!$AP809
+DV!K$41*Usage!$AQ809
+DV!K$42*Usage!$AR809
+DV!K$43*Usage!$AS809
+DV!K$44*Usage!$AT809
+DV!K$45*Usage!$AU809
+DV!K$46*Usage!$AV809
+DV!K$47*Usage!$AW809
+DV!K$48*Usage!$AX809
+DV!K$49*Usage!$AY809
+DV!K$50*Usage!$AZ809
+DV!K$51*Usage!$BA809
+DV!K$52*Usage!$BB809
+DV!K$53*Usage!$BC809
+DV!K$54*Usage!$BD809</f>
        <v>0</v>
      </c>
      <c r="J809" s="1">
        <f>+DV!L$2*Usage!$D809
+DV!L$3*Usage!$E809
+DV!L$4*Usage!$F809
+DV!L$5*Usage!$G809
+DV!L$6*Usage!$H809
+DV!L$7*Usage!$I809
+DV!L$8*Usage!$J809
+DV!L$9*Usage!$K809
+DV!L$10*Usage!$L809
+DV!L$11*Usage!$M809
+DV!L$12*Usage!$N809
+DV!L$13*Usage!$O809
+DV!L$14*Usage!$P809
+DV!L$15*Usage!$Q809
+DV!L$16*Usage!$R809
+DV!L$17*Usage!$S809
+DV!L$18*Usage!$T809
+DV!L$19*Usage!$U809
+DV!L$20*Usage!$V809
+DV!L$21*Usage!$W809
+DV!L$22*Usage!$X809
+DV!L$23*Usage!$Y809
+DV!L$24*Usage!$Z809
+DV!L$25*Usage!$AA809
+DV!M$26*Usage!$AB809
+DV!L$27*Usage!$AC809
+DV!L$28*Usage!$AD809
+DV!L$29*Usage!$AE809
+DV!L$30*Usage!$AF809
+DV!L$31*Usage!$AG809
+DV!L$32*Usage!$AH809
+DV!L$33*Usage!$AI809
+DV!L$34*Usage!$AJ809
+DV!L$35*Usage!$AK809
+DV!L$36*Usage!$AL809
+DV!L$37*Usage!$AM809
+DV!L$38*Usage!$AN809
+DV!L$39*Usage!$AO809
+DV!L$40*Usage!$AP809
+DV!L$41*Usage!$AQ809
+DV!L$42*Usage!$AR809
+DV!L$43*Usage!$AS809
+DV!L$44*Usage!$AT809
+DV!L$45*Usage!$AU809
+DV!L$46*Usage!$AV809
+DV!L$47*Usage!$AW809
+DV!L$48*Usage!$AX809
+DV!L$49*Usage!$AY809
+DV!L$50*Usage!$AZ809
+DV!L$51*Usage!$BA809
+DV!L$52*Usage!$BB809
+DV!L$53*Usage!$BC809
+DV!L$54*Usage!$BD809</f>
        <v>0</v>
      </c>
      <c r="K809" s="1">
        <f>+DV!M$2*Usage!$D809
+DV!M$3*Usage!$E809
+DV!M$4*Usage!$F809
+DV!M$5*Usage!$G809
+DV!M$6*Usage!$H809
+DV!M$7*Usage!$I809
+DV!M$8*Usage!$J809
+DV!M$9*Usage!$K809
+DV!M$10*Usage!$L809
+DV!M$11*Usage!$M809
+DV!M$12*Usage!$N809
+DV!M$13*Usage!$O809
+DV!M$14*Usage!$P809
+DV!M$15*Usage!$Q809
+DV!M$16*Usage!$R809
+DV!M$17*Usage!$S809
+DV!M$18*Usage!$T809
+DV!M$19*Usage!$U809
+DV!M$20*Usage!$V809
+DV!M$21*Usage!$W809
+DV!M$22*Usage!$X809
+DV!M$23*Usage!$Y809
+DV!M$24*Usage!$Z809
+DV!M$25*Usage!$AA809
+DV!M$26*Usage!$AB809
+DV!M$27*Usage!$AC809
+DV!M$28*Usage!$AD809
+DV!M$29*Usage!$AE809
+DV!M$30*Usage!$AF809
+DV!M$31*Usage!$AG809
+DV!M$32*Usage!$AH809
+DV!M$33*Usage!$AI809
+DV!M$34*Usage!$AJ809
+DV!M$35*Usage!$AK809
+DV!M$36*Usage!$AL809
+DV!M$37*Usage!$AM809
+DV!M$38*Usage!$AN809
+DV!M$39*Usage!$AO809
+DV!M$40*Usage!$AP809
+DV!M$41*Usage!$AQ809
+DV!M$42*Usage!$AR809
+DV!M$43*Usage!$AS809
+DV!M$44*Usage!$AT809
+DV!M$45*Usage!$AU809
+DV!M$46*Usage!$AV809
+DV!M$47*Usage!$AW809
+DV!M$48*Usage!$AX809
+DV!M$49*Usage!$AY809
+DV!M$50*Usage!$AZ809
+DV!M$51*Usage!$BA809
+DV!M$52*Usage!$BB809
+DV!M$53*Usage!$BC809
+DV!M$54*Usage!$BD809</f>
        <v>0</v>
      </c>
      <c r="L809" s="1">
        <f>+DV!N$2*Usage!$D809
+DV!N$3*Usage!$E809
+DV!N$4*Usage!$F809
+DV!N$5*Usage!$G809
+DV!N$6*Usage!$H809
+DV!N$7*Usage!$I809
+DV!N$8*Usage!$J809
+DV!N$9*Usage!$K809
+DV!N$10*Usage!$L809
+DV!N$11*Usage!$M809
+DV!N$12*Usage!$N809
+DV!N$13*Usage!$O809
+DV!N$14*Usage!$P809
+DV!N$15*Usage!$Q809
+DV!N$16*Usage!$R809
+DV!N$17*Usage!$S809
+DV!N$18*Usage!$T809
+DV!N$19*Usage!$U809
+DV!N$20*Usage!$V809
+DV!N$21*Usage!$W809
+DV!N$22*Usage!$X809
+DV!N$23*Usage!$Y809
+DV!N$24*Usage!$Z809
+DV!N$25*Usage!$AA809
+DV!N$26*Usage!$AB809
+DV!N$27*Usage!$AC809
+DV!N$28*Usage!$AD809
+DV!N$29*Usage!$AE809
+DV!N$30*Usage!$AF809
+DV!N$31*Usage!$AG809
+DV!N$32*Usage!$AH809
+DV!N$33*Usage!$AI809
+DV!N$34*Usage!$AJ809
+DV!N$35*Usage!$AK809
+DV!N$36*Usage!$AL809
+DV!N$37*Usage!$AM809
+DV!N$38*Usage!$AN809
+DV!N$39*Usage!$AO809
+DV!N$40*Usage!$AP809
+DV!N$41*Usage!$AQ809
+DV!N$42*Usage!$AR809
+DV!N$43*Usage!$AS809
+DV!N$44*Usage!$AT809
+DV!N$45*Usage!$AU809
+DV!N$46*Usage!$AV809
+DV!N$47*Usage!$AW809
+DV!N$48*Usage!$AX809
+DV!N$49*Usage!$AY809
+DV!N$50*Usage!$AZ809
+DV!N$51*Usage!$BA809
+DV!N$52*Usage!$BB809
+DV!N$53*Usage!$BC809
+DV!N$54*Usage!$BD809</f>
        <v>0</v>
      </c>
      <c r="M809" s="1">
        <f>+DV!O$2*Usage!$D809
+DV!O$3*Usage!$E809
+DV!O$4*Usage!$F809
+DV!O$5*Usage!$G809
+DV!O$6*Usage!$H809
+DV!O$7*Usage!$I809
+DV!O$8*Usage!$J809
+DV!O$9*Usage!$K809
+DV!O$10*Usage!$L809
+DV!O$11*Usage!$M809
+DV!O$12*Usage!$N809
+DV!O$13*Usage!$O809
+DV!O$14*Usage!$P809
+DV!O$15*Usage!$Q809
+DV!O$16*Usage!$R809
+DV!O$17*Usage!$S809
+DV!O$18*Usage!$T809
+DV!O$19*Usage!$U809
+DV!O$20*Usage!$V809
+DV!O$21*Usage!$W809
+DV!O$22*Usage!$X809
+DV!O$23*Usage!$Y809
+DV!O$24*Usage!$Z809
+DV!O$25*Usage!$AA809
+DV!O$26*Usage!$AB809
+DV!O$27*Usage!$AC809
+DV!O$28*Usage!$AD809
+DV!O$29*Usage!$AE809
+DV!O$30*Usage!$AF809
+DV!O$31*Usage!$AG809
+DV!O$32*Usage!$AH809
+DV!O$33*Usage!$AI809
+DV!O$34*Usage!$AJ809
+DV!O$35*Usage!$AK809
+DV!O$36*Usage!$AL809
+DV!O$37*Usage!$AM809
+DV!O$38*Usage!$AN809
+DV!O$39*Usage!$AO809
+DV!O$40*Usage!$AP809
+DV!O$41*Usage!$AQ809
+DV!O$42*Usage!$AR809
+DV!O$43*Usage!$AS809
+DV!O$44*Usage!$AT809
+DV!O$45*Usage!$AU809
+DV!O$46*Usage!$AV809
+DV!O$47*Usage!$AW809
+DV!O$48*Usage!$AX809
+DV!O$49*Usage!$AY809
+DV!O$50*Usage!$AZ809
+DV!O$51*Usage!$BA809
+DV!O$52*Usage!$BB809
+DV!O$53*Usage!$BC809
+DV!O$54*Usage!$BD809</f>
        <v>0</v>
      </c>
      <c r="N809" s="58" t="str">
        <f>VLOOKUP(A809,'Plant Stock'!B837:B10825,1,0)</f>
        <v>P200130</v>
      </c>
    </row>
    <row r="810" spans="1:14" s="108" customFormat="1" x14ac:dyDescent="0.25">
      <c r="A810" s="170" t="s">
        <v>10023</v>
      </c>
      <c r="B810" s="1">
        <f>+DV!D$2*Usage!$D810
+DV!D$3*Usage!$E810
+DV!D$4*Usage!$F810
+DV!D$5*Usage!$G810
+DV!D$6*Usage!$H810
+DV!D$7*Usage!$I810
+DV!D$8*Usage!$J810
+DV!D$9*Usage!$K810
+DV!D$10*Usage!$L810
+DV!D$11*Usage!$M810
+DV!D$12*Usage!$N810
+DV!D$13*Usage!$O810
+DV!D$14*Usage!$P810
+DV!D$15*Usage!$Q810
+DV!D$16*Usage!$R810
+DV!D$17*Usage!$S810
+DV!D$18*Usage!$T810
+DV!D$19*Usage!$U810
+DV!D$20*Usage!$V810
+DV!D$21*Usage!$W810
+DV!D$22*Usage!$X810
+DV!D$23*Usage!$Y810
+DV!D$24*Usage!$Z810
+DV!D$25*Usage!$AA810
+DV!E$26*Usage!$AB810
+DV!D$27*Usage!$AC810
+DV!D$28*Usage!$AD810
+DV!D$29*Usage!$AE810
+DV!D$30*Usage!$AF810
+DV!D$31*Usage!$AG810
+DV!D$32*Usage!$AH810
+DV!D$33*Usage!$AI810
+DV!D$34*Usage!$AJ810
+DV!D$35*Usage!$AK810
+DV!D$36*Usage!$AL810
+DV!D$37*Usage!$AM810
+DV!D$38*Usage!$AN810
+DV!D$39*Usage!$AO810
+DV!D$40*Usage!$AP810
+DV!D$41*Usage!$AQ810
+DV!D$42*Usage!$AR810
+DV!D$43*Usage!$AS810
+DV!D$44*Usage!$AT810
+DV!D$45*Usage!$AU810
+DV!D$46*Usage!$AV810
+DV!D$47*Usage!$AW810
+DV!D$48*Usage!$AX810
+DV!D$49*Usage!$AY810
+DV!D$50*Usage!$AZ810
+DV!D$51*Usage!$BA810
+DV!D$52*Usage!$BB810
+DV!D$53*Usage!$BC810
+DV!D$54*Usage!$BD810</f>
        <v>0</v>
      </c>
      <c r="C810" s="1">
        <f>+DV!E$2*Usage!$D810
+DV!E$3*Usage!$E810
+DV!E$4*Usage!$F810
+DV!E$5*Usage!$G810
+DV!E$6*Usage!$H810
+DV!E$7*Usage!$I810
+DV!E$8*Usage!$J810
+DV!E$9*Usage!$K810
+DV!E$10*Usage!$L810
+DV!E$11*Usage!$M810
+DV!E$12*Usage!$N810
+DV!E$13*Usage!$O810
+DV!E$14*Usage!$P810
+DV!E$15*Usage!$Q810
+DV!E$16*Usage!$R810
+DV!E$17*Usage!$S810
+DV!E$18*Usage!$T810
+DV!E$19*Usage!$U810
+DV!E$20*Usage!$V810
+DV!E$21*Usage!$W810
+DV!E$22*Usage!$X810
+DV!E$23*Usage!$Y810
+DV!E$24*Usage!$Z810
+DV!E$25*Usage!$AA810
+DV!F$26*Usage!$AB810
+DV!E$27*Usage!$AC810
+DV!E$28*Usage!$AD810
+DV!E$29*Usage!$AE810
+DV!E$30*Usage!$AF810
+DV!E$31*Usage!$AG810
+DV!E$32*Usage!$AH810
+DV!E$33*Usage!$AI810
+DV!E$34*Usage!$AJ810
+DV!E$35*Usage!$AK810
+DV!E$36*Usage!$AL810
+DV!E$37*Usage!$AM810
+DV!E$38*Usage!$AN810
+DV!E$39*Usage!$AO810
+DV!E$40*Usage!$AP810
+DV!E$41*Usage!$AQ810
+DV!E$42*Usage!$AR810
+DV!E$43*Usage!$AS810
+DV!E$44*Usage!$AT810
+DV!E$45*Usage!$AU810
+DV!E$46*Usage!$AV810
+DV!E$47*Usage!$AW810
+DV!E$48*Usage!$AX810
+DV!E$49*Usage!$AY810
+DV!E$50*Usage!$AZ810
+DV!E$51*Usage!$BA810
+DV!E$52*Usage!$BB810
+DV!E$53*Usage!$BC810
+DV!E$54*Usage!$BD810</f>
        <v>0</v>
      </c>
      <c r="D810" s="1">
        <f>+DV!F$2*Usage!$D810
+DV!F$3*Usage!$E810
+DV!F$4*Usage!$F810
+DV!F$5*Usage!$G810
+DV!F$6*Usage!$H810
+DV!F$7*Usage!$I810
+DV!F$8*Usage!$J810
+DV!F$9*Usage!$K810
+DV!F$10*Usage!$L810
+DV!F$11*Usage!$M810
+DV!F$12*Usage!$N810
+DV!F$13*Usage!$O810
+DV!F$14*Usage!$P810
+DV!F$15*Usage!$Q810
+DV!F$16*Usage!$R810
+DV!F$17*Usage!$S810
+DV!F$18*Usage!$T810
+DV!F$19*Usage!$U810
+DV!F$20*Usage!$V810
+DV!F$21*Usage!$W810
+DV!F$22*Usage!$X810
+DV!F$23*Usage!$Y810
+DV!F$24*Usage!$Z810
+DV!F$25*Usage!$AA810
+DV!G$26*Usage!$AB810
+DV!F$27*Usage!$AC810
+DV!F$28*Usage!$AD810
+DV!F$29*Usage!$AE810
+DV!F$30*Usage!$AF810
+DV!F$31*Usage!$AG810
+DV!F$32*Usage!$AH810
+DV!F$33*Usage!$AI810
+DV!F$34*Usage!$AJ810
+DV!F$35*Usage!$AK810
+DV!F$36*Usage!$AL810
+DV!F$37*Usage!$AM810
+DV!F$38*Usage!$AN810
+DV!F$39*Usage!$AO810
+DV!F$40*Usage!$AP810
+DV!F$41*Usage!$AQ810
+DV!F$42*Usage!$AR810
+DV!F$43*Usage!$AS810
+DV!F$44*Usage!$AT810
+DV!F$45*Usage!$AU810
+DV!F$46*Usage!$AV810
+DV!F$47*Usage!$AW810
+DV!F$48*Usage!$AX810
+DV!F$49*Usage!$AY810
+DV!F$50*Usage!$AZ810
+DV!F$51*Usage!$BA810
+DV!F$52*Usage!$BB810
+DV!F$53*Usage!$BC810
+DV!F$54*Usage!$BD810</f>
        <v>0</v>
      </c>
      <c r="E810" s="1">
        <f>+DV!G$2*Usage!$D810
+DV!G$3*Usage!$E810
+DV!G$4*Usage!$F810
+DV!G$5*Usage!$G810
+DV!G$6*Usage!$H810
+DV!G$7*Usage!$I810
+DV!G$8*Usage!$J810
+DV!G$9*Usage!$K810
+DV!G$10*Usage!$L810
+DV!G$11*Usage!$M810
+DV!G$12*Usage!$N810
+DV!G$13*Usage!$O810
+DV!G$14*Usage!$P810
+DV!G$15*Usage!$Q810
+DV!G$16*Usage!$R810
+DV!G$17*Usage!$S810
+DV!G$18*Usage!$T810
+DV!G$19*Usage!$U810
+DV!G$20*Usage!$V810
+DV!G$21*Usage!$W810
+DV!G$22*Usage!$X810
+DV!G$23*Usage!$Y810
+DV!G$24*Usage!$Z810
+DV!G$25*Usage!$AA810
+DV!H$26*Usage!$AB810
+DV!G$27*Usage!$AC810
+DV!G$28*Usage!$AD810
+DV!G$29*Usage!$AE810
+DV!G$30*Usage!$AF810
+DV!G$31*Usage!$AG810
+DV!G$32*Usage!$AH810
+DV!G$33*Usage!$AI810
+DV!G$34*Usage!$AJ810
+DV!G$35*Usage!$AK810
+DV!G$36*Usage!$AL810
+DV!G$37*Usage!$AM810
+DV!G$38*Usage!$AN810
+DV!G$39*Usage!$AO810
+DV!G$40*Usage!$AP810
+DV!G$41*Usage!$AQ810
+DV!G$42*Usage!$AR810
+DV!G$43*Usage!$AS810
+DV!G$44*Usage!$AT810
+DV!G$45*Usage!$AU810
+DV!G$46*Usage!$AV810
+DV!G$47*Usage!$AW810
+DV!G$48*Usage!$AX810
+DV!G$49*Usage!$AY810
+DV!G$50*Usage!$AZ810
+DV!G$51*Usage!$BA810
+DV!G$52*Usage!$BB810
+DV!G$53*Usage!$BC810
+DV!G$54*Usage!$BD810</f>
        <v>0</v>
      </c>
      <c r="F810" s="1">
        <f>+DV!H$2*Usage!$D810
+DV!H$3*Usage!$E810
+DV!H$4*Usage!$F810
+DV!H$5*Usage!$G810
+DV!H$6*Usage!$H810
+DV!H$7*Usage!$I810
+DV!H$8*Usage!$J810
+DV!H$9*Usage!$K810
+DV!H$10*Usage!$L810
+DV!H$11*Usage!$M810
+DV!H$12*Usage!$N810
+DV!H$13*Usage!$O810
+DV!H$14*Usage!$P810
+DV!H$15*Usage!$Q810
+DV!H$16*Usage!$R810
+DV!H$17*Usage!$S810
+DV!H$18*Usage!$T810
+DV!H$19*Usage!$U810
+DV!H$20*Usage!$V810
+DV!H$21*Usage!$W810
+DV!H$22*Usage!$X810
+DV!H$23*Usage!$Y810
+DV!H$24*Usage!$Z810
+DV!H$25*Usage!$AA810
+DV!I$26*Usage!$AB810
+DV!H$27*Usage!$AC810
+DV!H$28*Usage!$AD810
+DV!H$29*Usage!$AE810
+DV!H$30*Usage!$AF810
+DV!H$31*Usage!$AG810
+DV!H$32*Usage!$AH810
+DV!H$33*Usage!$AI810
+DV!H$34*Usage!$AJ810
+DV!H$35*Usage!$AK810
+DV!H$36*Usage!$AL810
+DV!H$37*Usage!$AM810
+DV!H$38*Usage!$AN810
+DV!H$39*Usage!$AO810
+DV!H$40*Usage!$AP810
+DV!H$41*Usage!$AQ810
+DV!H$42*Usage!$AR810
+DV!H$43*Usage!$AS810
+DV!H$44*Usage!$AT810
+DV!H$45*Usage!$AU810
+DV!H$46*Usage!$AV810
+DV!H$47*Usage!$AW810
+DV!H$48*Usage!$AX810
+DV!H$49*Usage!$AY810
+DV!H$50*Usage!$AZ810
+DV!H$51*Usage!$BA810
+DV!H$52*Usage!$BB810
+DV!H$53*Usage!$BC810
+DV!H$54*Usage!$BD810</f>
        <v>0</v>
      </c>
      <c r="G810" s="1">
        <f>+DV!I$2*Usage!$D810
+DV!I$3*Usage!$E810
+DV!I$4*Usage!$F810
+DV!I$5*Usage!$G810
+DV!I$6*Usage!$H810
+DV!I$7*Usage!$I810
+DV!I$8*Usage!$J810
+DV!I$9*Usage!$K810
+DV!I$10*Usage!$L810
+DV!I$11*Usage!$M810
+DV!I$12*Usage!$N810
+DV!I$13*Usage!$O810
+DV!I$14*Usage!$P810
+DV!I$15*Usage!$Q810
+DV!I$16*Usage!$R810
+DV!I$17*Usage!$S810
+DV!I$18*Usage!$T810
+DV!I$19*Usage!$U810
+DV!I$20*Usage!$V810
+DV!I$21*Usage!$W810
+DV!I$22*Usage!$X810
+DV!I$23*Usage!$Y810
+DV!I$24*Usage!$Z810
+DV!I$25*Usage!$AA810
+DV!J$26*Usage!$AB810
+DV!I$27*Usage!$AC810
+DV!I$28*Usage!$AD810
+DV!I$29*Usage!$AE810
+DV!I$30*Usage!$AF810
+DV!I$31*Usage!$AG810
+DV!I$32*Usage!$AH810
+DV!I$33*Usage!$AI810
+DV!I$34*Usage!$AJ810
+DV!I$35*Usage!$AK810
+DV!I$36*Usage!$AL810
+DV!I$37*Usage!$AM810
+DV!I$38*Usage!$AN810
+DV!I$39*Usage!$AO810
+DV!I$40*Usage!$AP810
+DV!I$41*Usage!$AQ810
+DV!I$42*Usage!$AR810
+DV!I$43*Usage!$AS810
+DV!I$44*Usage!$AT810
+DV!I$45*Usage!$AU810
+DV!I$46*Usage!$AV810
+DV!I$47*Usage!$AW810
+DV!I$48*Usage!$AX810
+DV!I$49*Usage!$AY810
+DV!I$50*Usage!$AZ810
+DV!I$51*Usage!$BA810
+DV!I$52*Usage!$BB810
+DV!I$53*Usage!$BC810
+DV!I$54*Usage!$BD810</f>
        <v>0</v>
      </c>
      <c r="H810" s="1">
        <f>+DV!J$2*Usage!$D810
+DV!J$3*Usage!$E810
+DV!J$4*Usage!$F810
+DV!J$5*Usage!$G810
+DV!J$6*Usage!$H810
+DV!J$7*Usage!$I810
+DV!J$8*Usage!$J810
+DV!J$9*Usage!$K810
+DV!J$10*Usage!$L810
+DV!J$11*Usage!$M810
+DV!J$12*Usage!$N810
+DV!J$13*Usage!$O810
+DV!J$14*Usage!$P810
+DV!J$15*Usage!$Q810
+DV!J$16*Usage!$R810
+DV!J$17*Usage!$S810
+DV!J$18*Usage!$T810
+DV!J$19*Usage!$U810
+DV!J$20*Usage!$V810
+DV!J$21*Usage!$W810
+DV!J$22*Usage!$X810
+DV!J$23*Usage!$Y810
+DV!J$24*Usage!$Z810
+DV!J$25*Usage!$AA810
+DV!K$26*Usage!$AB810
+DV!J$27*Usage!$AC810
+DV!J$28*Usage!$AD810
+DV!J$29*Usage!$AE810
+DV!J$30*Usage!$AF810
+DV!J$31*Usage!$AG810
+DV!J$32*Usage!$AH810
+DV!J$33*Usage!$AI810
+DV!J$34*Usage!$AJ810
+DV!J$35*Usage!$AK810
+DV!J$36*Usage!$AL810
+DV!J$37*Usage!$AM810
+DV!J$38*Usage!$AN810
+DV!J$39*Usage!$AO810
+DV!J$40*Usage!$AP810
+DV!J$41*Usage!$AQ810
+DV!J$42*Usage!$AR810
+DV!J$43*Usage!$AS810
+DV!J$44*Usage!$AT810
+DV!J$45*Usage!$AU810
+DV!J$46*Usage!$AV810
+DV!J$47*Usage!$AW810
+DV!J$48*Usage!$AX810
+DV!J$49*Usage!$AY810
+DV!J$50*Usage!$AZ810
+DV!J$51*Usage!$BA810
+DV!J$52*Usage!$BB810
+DV!J$53*Usage!$BC810
+DV!J$54*Usage!$BD810</f>
        <v>0</v>
      </c>
      <c r="I810" s="1">
        <f>+DV!K$2*Usage!$D810
+DV!K$3*Usage!$E810
+DV!K$4*Usage!$F810
+DV!K$5*Usage!$G810
+DV!K$6*Usage!$H810
+DV!K$7*Usage!$I810
+DV!K$8*Usage!$J810
+DV!K$9*Usage!$K810
+DV!K$10*Usage!$L810
+DV!K$11*Usage!$M810
+DV!K$12*Usage!$N810
+DV!K$13*Usage!$O810
+DV!K$14*Usage!$P810
+DV!K$15*Usage!$Q810
+DV!K$16*Usage!$R810
+DV!K$17*Usage!$S810
+DV!K$18*Usage!$T810
+DV!K$19*Usage!$U810
+DV!K$20*Usage!$V810
+DV!K$21*Usage!$W810
+DV!K$22*Usage!$X810
+DV!K$23*Usage!$Y810
+DV!K$24*Usage!$Z810
+DV!K$25*Usage!$AA810
+DV!L$26*Usage!$AB810
+DV!K$27*Usage!$AC810
+DV!K$28*Usage!$AD810
+DV!K$29*Usage!$AE810
+DV!K$30*Usage!$AF810
+DV!K$31*Usage!$AG810
+DV!K$32*Usage!$AH810
+DV!K$33*Usage!$AI810
+DV!K$34*Usage!$AJ810
+DV!K$35*Usage!$AK810
+DV!K$36*Usage!$AL810
+DV!K$37*Usage!$AM810
+DV!K$38*Usage!$AN810
+DV!K$39*Usage!$AO810
+DV!K$40*Usage!$AP810
+DV!K$41*Usage!$AQ810
+DV!K$42*Usage!$AR810
+DV!K$43*Usage!$AS810
+DV!K$44*Usage!$AT810
+DV!K$45*Usage!$AU810
+DV!K$46*Usage!$AV810
+DV!K$47*Usage!$AW810
+DV!K$48*Usage!$AX810
+DV!K$49*Usage!$AY810
+DV!K$50*Usage!$AZ810
+DV!K$51*Usage!$BA810
+DV!K$52*Usage!$BB810
+DV!K$53*Usage!$BC810
+DV!K$54*Usage!$BD810</f>
        <v>0</v>
      </c>
      <c r="J810" s="1">
        <f>+DV!L$2*Usage!$D810
+DV!L$3*Usage!$E810
+DV!L$4*Usage!$F810
+DV!L$5*Usage!$G810
+DV!L$6*Usage!$H810
+DV!L$7*Usage!$I810
+DV!L$8*Usage!$J810
+DV!L$9*Usage!$K810
+DV!L$10*Usage!$L810
+DV!L$11*Usage!$M810
+DV!L$12*Usage!$N810
+DV!L$13*Usage!$O810
+DV!L$14*Usage!$P810
+DV!L$15*Usage!$Q810
+DV!L$16*Usage!$R810
+DV!L$17*Usage!$S810
+DV!L$18*Usage!$T810
+DV!L$19*Usage!$U810
+DV!L$20*Usage!$V810
+DV!L$21*Usage!$W810
+DV!L$22*Usage!$X810
+DV!L$23*Usage!$Y810
+DV!L$24*Usage!$Z810
+DV!L$25*Usage!$AA810
+DV!M$26*Usage!$AB810
+DV!L$27*Usage!$AC810
+DV!L$28*Usage!$AD810
+DV!L$29*Usage!$AE810
+DV!L$30*Usage!$AF810
+DV!L$31*Usage!$AG810
+DV!L$32*Usage!$AH810
+DV!L$33*Usage!$AI810
+DV!L$34*Usage!$AJ810
+DV!L$35*Usage!$AK810
+DV!L$36*Usage!$AL810
+DV!L$37*Usage!$AM810
+DV!L$38*Usage!$AN810
+DV!L$39*Usage!$AO810
+DV!L$40*Usage!$AP810
+DV!L$41*Usage!$AQ810
+DV!L$42*Usage!$AR810
+DV!L$43*Usage!$AS810
+DV!L$44*Usage!$AT810
+DV!L$45*Usage!$AU810
+DV!L$46*Usage!$AV810
+DV!L$47*Usage!$AW810
+DV!L$48*Usage!$AX810
+DV!L$49*Usage!$AY810
+DV!L$50*Usage!$AZ810
+DV!L$51*Usage!$BA810
+DV!L$52*Usage!$BB810
+DV!L$53*Usage!$BC810
+DV!L$54*Usage!$BD810</f>
        <v>0</v>
      </c>
      <c r="K810" s="1">
        <f>+DV!M$2*Usage!$D810
+DV!M$3*Usage!$E810
+DV!M$4*Usage!$F810
+DV!M$5*Usage!$G810
+DV!M$6*Usage!$H810
+DV!M$7*Usage!$I810
+DV!M$8*Usage!$J810
+DV!M$9*Usage!$K810
+DV!M$10*Usage!$L810
+DV!M$11*Usage!$M810
+DV!M$12*Usage!$N810
+DV!M$13*Usage!$O810
+DV!M$14*Usage!$P810
+DV!M$15*Usage!$Q810
+DV!M$16*Usage!$R810
+DV!M$17*Usage!$S810
+DV!M$18*Usage!$T810
+DV!M$19*Usage!$U810
+DV!M$20*Usage!$V810
+DV!M$21*Usage!$W810
+DV!M$22*Usage!$X810
+DV!M$23*Usage!$Y810
+DV!M$24*Usage!$Z810
+DV!M$25*Usage!$AA810
+DV!M$26*Usage!$AB810
+DV!M$27*Usage!$AC810
+DV!M$28*Usage!$AD810
+DV!M$29*Usage!$AE810
+DV!M$30*Usage!$AF810
+DV!M$31*Usage!$AG810
+DV!M$32*Usage!$AH810
+DV!M$33*Usage!$AI810
+DV!M$34*Usage!$AJ810
+DV!M$35*Usage!$AK810
+DV!M$36*Usage!$AL810
+DV!M$37*Usage!$AM810
+DV!M$38*Usage!$AN810
+DV!M$39*Usage!$AO810
+DV!M$40*Usage!$AP810
+DV!M$41*Usage!$AQ810
+DV!M$42*Usage!$AR810
+DV!M$43*Usage!$AS810
+DV!M$44*Usage!$AT810
+DV!M$45*Usage!$AU810
+DV!M$46*Usage!$AV810
+DV!M$47*Usage!$AW810
+DV!M$48*Usage!$AX810
+DV!M$49*Usage!$AY810
+DV!M$50*Usage!$AZ810
+DV!M$51*Usage!$BA810
+DV!M$52*Usage!$BB810
+DV!M$53*Usage!$BC810
+DV!M$54*Usage!$BD810</f>
        <v>0</v>
      </c>
      <c r="L810" s="1">
        <f>+DV!N$2*Usage!$D810
+DV!N$3*Usage!$E810
+DV!N$4*Usage!$F810
+DV!N$5*Usage!$G810
+DV!N$6*Usage!$H810
+DV!N$7*Usage!$I810
+DV!N$8*Usage!$J810
+DV!N$9*Usage!$K810
+DV!N$10*Usage!$L810
+DV!N$11*Usage!$M810
+DV!N$12*Usage!$N810
+DV!N$13*Usage!$O810
+DV!N$14*Usage!$P810
+DV!N$15*Usage!$Q810
+DV!N$16*Usage!$R810
+DV!N$17*Usage!$S810
+DV!N$18*Usage!$T810
+DV!N$19*Usage!$U810
+DV!N$20*Usage!$V810
+DV!N$21*Usage!$W810
+DV!N$22*Usage!$X810
+DV!N$23*Usage!$Y810
+DV!N$24*Usage!$Z810
+DV!N$25*Usage!$AA810
+DV!N$26*Usage!$AB810
+DV!N$27*Usage!$AC810
+DV!N$28*Usage!$AD810
+DV!N$29*Usage!$AE810
+DV!N$30*Usage!$AF810
+DV!N$31*Usage!$AG810
+DV!N$32*Usage!$AH810
+DV!N$33*Usage!$AI810
+DV!N$34*Usage!$AJ810
+DV!N$35*Usage!$AK810
+DV!N$36*Usage!$AL810
+DV!N$37*Usage!$AM810
+DV!N$38*Usage!$AN810
+DV!N$39*Usage!$AO810
+DV!N$40*Usage!$AP810
+DV!N$41*Usage!$AQ810
+DV!N$42*Usage!$AR810
+DV!N$43*Usage!$AS810
+DV!N$44*Usage!$AT810
+DV!N$45*Usage!$AU810
+DV!N$46*Usage!$AV810
+DV!N$47*Usage!$AW810
+DV!N$48*Usage!$AX810
+DV!N$49*Usage!$AY810
+DV!N$50*Usage!$AZ810
+DV!N$51*Usage!$BA810
+DV!N$52*Usage!$BB810
+DV!N$53*Usage!$BC810
+DV!N$54*Usage!$BD810</f>
        <v>0</v>
      </c>
      <c r="M810" s="1">
        <f>+DV!O$2*Usage!$D810
+DV!O$3*Usage!$E810
+DV!O$4*Usage!$F810
+DV!O$5*Usage!$G810
+DV!O$6*Usage!$H810
+DV!O$7*Usage!$I810
+DV!O$8*Usage!$J810
+DV!O$9*Usage!$K810
+DV!O$10*Usage!$L810
+DV!O$11*Usage!$M810
+DV!O$12*Usage!$N810
+DV!O$13*Usage!$O810
+DV!O$14*Usage!$P810
+DV!O$15*Usage!$Q810
+DV!O$16*Usage!$R810
+DV!O$17*Usage!$S810
+DV!O$18*Usage!$T810
+DV!O$19*Usage!$U810
+DV!O$20*Usage!$V810
+DV!O$21*Usage!$W810
+DV!O$22*Usage!$X810
+DV!O$23*Usage!$Y810
+DV!O$24*Usage!$Z810
+DV!O$25*Usage!$AA810
+DV!O$26*Usage!$AB810
+DV!O$27*Usage!$AC810
+DV!O$28*Usage!$AD810
+DV!O$29*Usage!$AE810
+DV!O$30*Usage!$AF810
+DV!O$31*Usage!$AG810
+DV!O$32*Usage!$AH810
+DV!O$33*Usage!$AI810
+DV!O$34*Usage!$AJ810
+DV!O$35*Usage!$AK810
+DV!O$36*Usage!$AL810
+DV!O$37*Usage!$AM810
+DV!O$38*Usage!$AN810
+DV!O$39*Usage!$AO810
+DV!O$40*Usage!$AP810
+DV!O$41*Usage!$AQ810
+DV!O$42*Usage!$AR810
+DV!O$43*Usage!$AS810
+DV!O$44*Usage!$AT810
+DV!O$45*Usage!$AU810
+DV!O$46*Usage!$AV810
+DV!O$47*Usage!$AW810
+DV!O$48*Usage!$AX810
+DV!O$49*Usage!$AY810
+DV!O$50*Usage!$AZ810
+DV!O$51*Usage!$BA810
+DV!O$52*Usage!$BB810
+DV!O$53*Usage!$BC810
+DV!O$54*Usage!$BD810</f>
        <v>0</v>
      </c>
      <c r="N810" s="58" t="str">
        <f>VLOOKUP(A810,'Plant Stock'!B842:B10830,1,0)</f>
        <v>829493B</v>
      </c>
    </row>
    <row r="811" spans="1:14" s="108" customFormat="1" x14ac:dyDescent="0.25">
      <c r="A811" s="170" t="s">
        <v>9761</v>
      </c>
      <c r="B811" s="1">
        <f>+DV!D$2*Usage!$D811
+DV!D$3*Usage!$E811
+DV!D$4*Usage!$F811
+DV!D$5*Usage!$G811
+DV!D$6*Usage!$H811
+DV!D$7*Usage!$I811
+DV!D$8*Usage!$J811
+DV!D$9*Usage!$K811
+DV!D$10*Usage!$L811
+DV!D$11*Usage!$M811
+DV!D$12*Usage!$N811
+DV!D$13*Usage!$O811
+DV!D$14*Usage!$P811
+DV!D$15*Usage!$Q811
+DV!D$16*Usage!$R811
+DV!D$17*Usage!$S811
+DV!D$18*Usage!$T811
+DV!D$19*Usage!$U811
+DV!D$20*Usage!$V811
+DV!D$21*Usage!$W811
+DV!D$22*Usage!$X811
+DV!D$23*Usage!$Y811
+DV!D$24*Usage!$Z811
+DV!D$25*Usage!$AA811
+DV!E$26*Usage!$AB811
+DV!D$27*Usage!$AC811
+DV!D$28*Usage!$AD811
+DV!D$29*Usage!$AE811
+DV!D$30*Usage!$AF811
+DV!D$31*Usage!$AG811
+DV!D$32*Usage!$AH811
+DV!D$33*Usage!$AI811
+DV!D$34*Usage!$AJ811
+DV!D$35*Usage!$AK811
+DV!D$36*Usage!$AL811
+DV!D$37*Usage!$AM811
+DV!D$38*Usage!$AN811
+DV!D$39*Usage!$AO811
+DV!D$40*Usage!$AP811
+DV!D$41*Usage!$AQ811
+DV!D$42*Usage!$AR811
+DV!D$43*Usage!$AS811
+DV!D$44*Usage!$AT811
+DV!D$45*Usage!$AU811
+DV!D$46*Usage!$AV811
+DV!D$47*Usage!$AW811
+DV!D$48*Usage!$AX811
+DV!D$49*Usage!$AY811
+DV!D$50*Usage!$AZ811
+DV!D$51*Usage!$BA811
+DV!D$52*Usage!$BB811
+DV!D$53*Usage!$BC811
+DV!D$54*Usage!$BD811</f>
        <v>0</v>
      </c>
      <c r="C811" s="1">
        <f>+DV!E$2*Usage!$D811
+DV!E$3*Usage!$E811
+DV!E$4*Usage!$F811
+DV!E$5*Usage!$G811
+DV!E$6*Usage!$H811
+DV!E$7*Usage!$I811
+DV!E$8*Usage!$J811
+DV!E$9*Usage!$K811
+DV!E$10*Usage!$L811
+DV!E$11*Usage!$M811
+DV!E$12*Usage!$N811
+DV!E$13*Usage!$O811
+DV!E$14*Usage!$P811
+DV!E$15*Usage!$Q811
+DV!E$16*Usage!$R811
+DV!E$17*Usage!$S811
+DV!E$18*Usage!$T811
+DV!E$19*Usage!$U811
+DV!E$20*Usage!$V811
+DV!E$21*Usage!$W811
+DV!E$22*Usage!$X811
+DV!E$23*Usage!$Y811
+DV!E$24*Usage!$Z811
+DV!E$25*Usage!$AA811
+DV!F$26*Usage!$AB811
+DV!E$27*Usage!$AC811
+DV!E$28*Usage!$AD811
+DV!E$29*Usage!$AE811
+DV!E$30*Usage!$AF811
+DV!E$31*Usage!$AG811
+DV!E$32*Usage!$AH811
+DV!E$33*Usage!$AI811
+DV!E$34*Usage!$AJ811
+DV!E$35*Usage!$AK811
+DV!E$36*Usage!$AL811
+DV!E$37*Usage!$AM811
+DV!E$38*Usage!$AN811
+DV!E$39*Usage!$AO811
+DV!E$40*Usage!$AP811
+DV!E$41*Usage!$AQ811
+DV!E$42*Usage!$AR811
+DV!E$43*Usage!$AS811
+DV!E$44*Usage!$AT811
+DV!E$45*Usage!$AU811
+DV!E$46*Usage!$AV811
+DV!E$47*Usage!$AW811
+DV!E$48*Usage!$AX811
+DV!E$49*Usage!$AY811
+DV!E$50*Usage!$AZ811
+DV!E$51*Usage!$BA811
+DV!E$52*Usage!$BB811
+DV!E$53*Usage!$BC811
+DV!E$54*Usage!$BD811</f>
        <v>0</v>
      </c>
      <c r="D811" s="1">
        <f>+DV!F$2*Usage!$D811
+DV!F$3*Usage!$E811
+DV!F$4*Usage!$F811
+DV!F$5*Usage!$G811
+DV!F$6*Usage!$H811
+DV!F$7*Usage!$I811
+DV!F$8*Usage!$J811
+DV!F$9*Usage!$K811
+DV!F$10*Usage!$L811
+DV!F$11*Usage!$M811
+DV!F$12*Usage!$N811
+DV!F$13*Usage!$O811
+DV!F$14*Usage!$P811
+DV!F$15*Usage!$Q811
+DV!F$16*Usage!$R811
+DV!F$17*Usage!$S811
+DV!F$18*Usage!$T811
+DV!F$19*Usage!$U811
+DV!F$20*Usage!$V811
+DV!F$21*Usage!$W811
+DV!F$22*Usage!$X811
+DV!F$23*Usage!$Y811
+DV!F$24*Usage!$Z811
+DV!F$25*Usage!$AA811
+DV!G$26*Usage!$AB811
+DV!F$27*Usage!$AC811
+DV!F$28*Usage!$AD811
+DV!F$29*Usage!$AE811
+DV!F$30*Usage!$AF811
+DV!F$31*Usage!$AG811
+DV!F$32*Usage!$AH811
+DV!F$33*Usage!$AI811
+DV!F$34*Usage!$AJ811
+DV!F$35*Usage!$AK811
+DV!F$36*Usage!$AL811
+DV!F$37*Usage!$AM811
+DV!F$38*Usage!$AN811
+DV!F$39*Usage!$AO811
+DV!F$40*Usage!$AP811
+DV!F$41*Usage!$AQ811
+DV!F$42*Usage!$AR811
+DV!F$43*Usage!$AS811
+DV!F$44*Usage!$AT811
+DV!F$45*Usage!$AU811
+DV!F$46*Usage!$AV811
+DV!F$47*Usage!$AW811
+DV!F$48*Usage!$AX811
+DV!F$49*Usage!$AY811
+DV!F$50*Usage!$AZ811
+DV!F$51*Usage!$BA811
+DV!F$52*Usage!$BB811
+DV!F$53*Usage!$BC811
+DV!F$54*Usage!$BD811</f>
        <v>0</v>
      </c>
      <c r="E811" s="1">
        <f>+DV!G$2*Usage!$D811
+DV!G$3*Usage!$E811
+DV!G$4*Usage!$F811
+DV!G$5*Usage!$G811
+DV!G$6*Usage!$H811
+DV!G$7*Usage!$I811
+DV!G$8*Usage!$J811
+DV!G$9*Usage!$K811
+DV!G$10*Usage!$L811
+DV!G$11*Usage!$M811
+DV!G$12*Usage!$N811
+DV!G$13*Usage!$O811
+DV!G$14*Usage!$P811
+DV!G$15*Usage!$Q811
+DV!G$16*Usage!$R811
+DV!G$17*Usage!$S811
+DV!G$18*Usage!$T811
+DV!G$19*Usage!$U811
+DV!G$20*Usage!$V811
+DV!G$21*Usage!$W811
+DV!G$22*Usage!$X811
+DV!G$23*Usage!$Y811
+DV!G$24*Usage!$Z811
+DV!G$25*Usage!$AA811
+DV!H$26*Usage!$AB811
+DV!G$27*Usage!$AC811
+DV!G$28*Usage!$AD811
+DV!G$29*Usage!$AE811
+DV!G$30*Usage!$AF811
+DV!G$31*Usage!$AG811
+DV!G$32*Usage!$AH811
+DV!G$33*Usage!$AI811
+DV!G$34*Usage!$AJ811
+DV!G$35*Usage!$AK811
+DV!G$36*Usage!$AL811
+DV!G$37*Usage!$AM811
+DV!G$38*Usage!$AN811
+DV!G$39*Usage!$AO811
+DV!G$40*Usage!$AP811
+DV!G$41*Usage!$AQ811
+DV!G$42*Usage!$AR811
+DV!G$43*Usage!$AS811
+DV!G$44*Usage!$AT811
+DV!G$45*Usage!$AU811
+DV!G$46*Usage!$AV811
+DV!G$47*Usage!$AW811
+DV!G$48*Usage!$AX811
+DV!G$49*Usage!$AY811
+DV!G$50*Usage!$AZ811
+DV!G$51*Usage!$BA811
+DV!G$52*Usage!$BB811
+DV!G$53*Usage!$BC811
+DV!G$54*Usage!$BD811</f>
        <v>0</v>
      </c>
      <c r="F811" s="1">
        <f>+DV!H$2*Usage!$D811
+DV!H$3*Usage!$E811
+DV!H$4*Usage!$F811
+DV!H$5*Usage!$G811
+DV!H$6*Usage!$H811
+DV!H$7*Usage!$I811
+DV!H$8*Usage!$J811
+DV!H$9*Usage!$K811
+DV!H$10*Usage!$L811
+DV!H$11*Usage!$M811
+DV!H$12*Usage!$N811
+DV!H$13*Usage!$O811
+DV!H$14*Usage!$P811
+DV!H$15*Usage!$Q811
+DV!H$16*Usage!$R811
+DV!H$17*Usage!$S811
+DV!H$18*Usage!$T811
+DV!H$19*Usage!$U811
+DV!H$20*Usage!$V811
+DV!H$21*Usage!$W811
+DV!H$22*Usage!$X811
+DV!H$23*Usage!$Y811
+DV!H$24*Usage!$Z811
+DV!H$25*Usage!$AA811
+DV!I$26*Usage!$AB811
+DV!H$27*Usage!$AC811
+DV!H$28*Usage!$AD811
+DV!H$29*Usage!$AE811
+DV!H$30*Usage!$AF811
+DV!H$31*Usage!$AG811
+DV!H$32*Usage!$AH811
+DV!H$33*Usage!$AI811
+DV!H$34*Usage!$AJ811
+DV!H$35*Usage!$AK811
+DV!H$36*Usage!$AL811
+DV!H$37*Usage!$AM811
+DV!H$38*Usage!$AN811
+DV!H$39*Usage!$AO811
+DV!H$40*Usage!$AP811
+DV!H$41*Usage!$AQ811
+DV!H$42*Usage!$AR811
+DV!H$43*Usage!$AS811
+DV!H$44*Usage!$AT811
+DV!H$45*Usage!$AU811
+DV!H$46*Usage!$AV811
+DV!H$47*Usage!$AW811
+DV!H$48*Usage!$AX811
+DV!H$49*Usage!$AY811
+DV!H$50*Usage!$AZ811
+DV!H$51*Usage!$BA811
+DV!H$52*Usage!$BB811
+DV!H$53*Usage!$BC811
+DV!H$54*Usage!$BD811</f>
        <v>0</v>
      </c>
      <c r="G811" s="1">
        <f>+DV!I$2*Usage!$D811
+DV!I$3*Usage!$E811
+DV!I$4*Usage!$F811
+DV!I$5*Usage!$G811
+DV!I$6*Usage!$H811
+DV!I$7*Usage!$I811
+DV!I$8*Usage!$J811
+DV!I$9*Usage!$K811
+DV!I$10*Usage!$L811
+DV!I$11*Usage!$M811
+DV!I$12*Usage!$N811
+DV!I$13*Usage!$O811
+DV!I$14*Usage!$P811
+DV!I$15*Usage!$Q811
+DV!I$16*Usage!$R811
+DV!I$17*Usage!$S811
+DV!I$18*Usage!$T811
+DV!I$19*Usage!$U811
+DV!I$20*Usage!$V811
+DV!I$21*Usage!$W811
+DV!I$22*Usage!$X811
+DV!I$23*Usage!$Y811
+DV!I$24*Usage!$Z811
+DV!I$25*Usage!$AA811
+DV!J$26*Usage!$AB811
+DV!I$27*Usage!$AC811
+DV!I$28*Usage!$AD811
+DV!I$29*Usage!$AE811
+DV!I$30*Usage!$AF811
+DV!I$31*Usage!$AG811
+DV!I$32*Usage!$AH811
+DV!I$33*Usage!$AI811
+DV!I$34*Usage!$AJ811
+DV!I$35*Usage!$AK811
+DV!I$36*Usage!$AL811
+DV!I$37*Usage!$AM811
+DV!I$38*Usage!$AN811
+DV!I$39*Usage!$AO811
+DV!I$40*Usage!$AP811
+DV!I$41*Usage!$AQ811
+DV!I$42*Usage!$AR811
+DV!I$43*Usage!$AS811
+DV!I$44*Usage!$AT811
+DV!I$45*Usage!$AU811
+DV!I$46*Usage!$AV811
+DV!I$47*Usage!$AW811
+DV!I$48*Usage!$AX811
+DV!I$49*Usage!$AY811
+DV!I$50*Usage!$AZ811
+DV!I$51*Usage!$BA811
+DV!I$52*Usage!$BB811
+DV!I$53*Usage!$BC811
+DV!I$54*Usage!$BD811</f>
        <v>0</v>
      </c>
      <c r="H811" s="1">
        <f>+DV!J$2*Usage!$D811
+DV!J$3*Usage!$E811
+DV!J$4*Usage!$F811
+DV!J$5*Usage!$G811
+DV!J$6*Usage!$H811
+DV!J$7*Usage!$I811
+DV!J$8*Usage!$J811
+DV!J$9*Usage!$K811
+DV!J$10*Usage!$L811
+DV!J$11*Usage!$M811
+DV!J$12*Usage!$N811
+DV!J$13*Usage!$O811
+DV!J$14*Usage!$P811
+DV!J$15*Usage!$Q811
+DV!J$16*Usage!$R811
+DV!J$17*Usage!$S811
+DV!J$18*Usage!$T811
+DV!J$19*Usage!$U811
+DV!J$20*Usage!$V811
+DV!J$21*Usage!$W811
+DV!J$22*Usage!$X811
+DV!J$23*Usage!$Y811
+DV!J$24*Usage!$Z811
+DV!J$25*Usage!$AA811
+DV!K$26*Usage!$AB811
+DV!J$27*Usage!$AC811
+DV!J$28*Usage!$AD811
+DV!J$29*Usage!$AE811
+DV!J$30*Usage!$AF811
+DV!J$31*Usage!$AG811
+DV!J$32*Usage!$AH811
+DV!J$33*Usage!$AI811
+DV!J$34*Usage!$AJ811
+DV!J$35*Usage!$AK811
+DV!J$36*Usage!$AL811
+DV!J$37*Usage!$AM811
+DV!J$38*Usage!$AN811
+DV!J$39*Usage!$AO811
+DV!J$40*Usage!$AP811
+DV!J$41*Usage!$AQ811
+DV!J$42*Usage!$AR811
+DV!J$43*Usage!$AS811
+DV!J$44*Usage!$AT811
+DV!J$45*Usage!$AU811
+DV!J$46*Usage!$AV811
+DV!J$47*Usage!$AW811
+DV!J$48*Usage!$AX811
+DV!J$49*Usage!$AY811
+DV!J$50*Usage!$AZ811
+DV!J$51*Usage!$BA811
+DV!J$52*Usage!$BB811
+DV!J$53*Usage!$BC811
+DV!J$54*Usage!$BD811</f>
        <v>0</v>
      </c>
      <c r="I811" s="1">
        <f>+DV!K$2*Usage!$D811
+DV!K$3*Usage!$E811
+DV!K$4*Usage!$F811
+DV!K$5*Usage!$G811
+DV!K$6*Usage!$H811
+DV!K$7*Usage!$I811
+DV!K$8*Usage!$J811
+DV!K$9*Usage!$K811
+DV!K$10*Usage!$L811
+DV!K$11*Usage!$M811
+DV!K$12*Usage!$N811
+DV!K$13*Usage!$O811
+DV!K$14*Usage!$P811
+DV!K$15*Usage!$Q811
+DV!K$16*Usage!$R811
+DV!K$17*Usage!$S811
+DV!K$18*Usage!$T811
+DV!K$19*Usage!$U811
+DV!K$20*Usage!$V811
+DV!K$21*Usage!$W811
+DV!K$22*Usage!$X811
+DV!K$23*Usage!$Y811
+DV!K$24*Usage!$Z811
+DV!K$25*Usage!$AA811
+DV!L$26*Usage!$AB811
+DV!K$27*Usage!$AC811
+DV!K$28*Usage!$AD811
+DV!K$29*Usage!$AE811
+DV!K$30*Usage!$AF811
+DV!K$31*Usage!$AG811
+DV!K$32*Usage!$AH811
+DV!K$33*Usage!$AI811
+DV!K$34*Usage!$AJ811
+DV!K$35*Usage!$AK811
+DV!K$36*Usage!$AL811
+DV!K$37*Usage!$AM811
+DV!K$38*Usage!$AN811
+DV!K$39*Usage!$AO811
+DV!K$40*Usage!$AP811
+DV!K$41*Usage!$AQ811
+DV!K$42*Usage!$AR811
+DV!K$43*Usage!$AS811
+DV!K$44*Usage!$AT811
+DV!K$45*Usage!$AU811
+DV!K$46*Usage!$AV811
+DV!K$47*Usage!$AW811
+DV!K$48*Usage!$AX811
+DV!K$49*Usage!$AY811
+DV!K$50*Usage!$AZ811
+DV!K$51*Usage!$BA811
+DV!K$52*Usage!$BB811
+DV!K$53*Usage!$BC811
+DV!K$54*Usage!$BD811</f>
        <v>0</v>
      </c>
      <c r="J811" s="1">
        <f>+DV!L$2*Usage!$D811
+DV!L$3*Usage!$E811
+DV!L$4*Usage!$F811
+DV!L$5*Usage!$G811
+DV!L$6*Usage!$H811
+DV!L$7*Usage!$I811
+DV!L$8*Usage!$J811
+DV!L$9*Usage!$K811
+DV!L$10*Usage!$L811
+DV!L$11*Usage!$M811
+DV!L$12*Usage!$N811
+DV!L$13*Usage!$O811
+DV!L$14*Usage!$P811
+DV!L$15*Usage!$Q811
+DV!L$16*Usage!$R811
+DV!L$17*Usage!$S811
+DV!L$18*Usage!$T811
+DV!L$19*Usage!$U811
+DV!L$20*Usage!$V811
+DV!L$21*Usage!$W811
+DV!L$22*Usage!$X811
+DV!L$23*Usage!$Y811
+DV!L$24*Usage!$Z811
+DV!L$25*Usage!$AA811
+DV!M$26*Usage!$AB811
+DV!L$27*Usage!$AC811
+DV!L$28*Usage!$AD811
+DV!L$29*Usage!$AE811
+DV!L$30*Usage!$AF811
+DV!L$31*Usage!$AG811
+DV!L$32*Usage!$AH811
+DV!L$33*Usage!$AI811
+DV!L$34*Usage!$AJ811
+DV!L$35*Usage!$AK811
+DV!L$36*Usage!$AL811
+DV!L$37*Usage!$AM811
+DV!L$38*Usage!$AN811
+DV!L$39*Usage!$AO811
+DV!L$40*Usage!$AP811
+DV!L$41*Usage!$AQ811
+DV!L$42*Usage!$AR811
+DV!L$43*Usage!$AS811
+DV!L$44*Usage!$AT811
+DV!L$45*Usage!$AU811
+DV!L$46*Usage!$AV811
+DV!L$47*Usage!$AW811
+DV!L$48*Usage!$AX811
+DV!L$49*Usage!$AY811
+DV!L$50*Usage!$AZ811
+DV!L$51*Usage!$BA811
+DV!L$52*Usage!$BB811
+DV!L$53*Usage!$BC811
+DV!L$54*Usage!$BD811</f>
        <v>0</v>
      </c>
      <c r="K811" s="1">
        <f>+DV!M$2*Usage!$D811
+DV!M$3*Usage!$E811
+DV!M$4*Usage!$F811
+DV!M$5*Usage!$G811
+DV!M$6*Usage!$H811
+DV!M$7*Usage!$I811
+DV!M$8*Usage!$J811
+DV!M$9*Usage!$K811
+DV!M$10*Usage!$L811
+DV!M$11*Usage!$M811
+DV!M$12*Usage!$N811
+DV!M$13*Usage!$O811
+DV!M$14*Usage!$P811
+DV!M$15*Usage!$Q811
+DV!M$16*Usage!$R811
+DV!M$17*Usage!$S811
+DV!M$18*Usage!$T811
+DV!M$19*Usage!$U811
+DV!M$20*Usage!$V811
+DV!M$21*Usage!$W811
+DV!M$22*Usage!$X811
+DV!M$23*Usage!$Y811
+DV!M$24*Usage!$Z811
+DV!M$25*Usage!$AA811
+DV!M$26*Usage!$AB811
+DV!M$27*Usage!$AC811
+DV!M$28*Usage!$AD811
+DV!M$29*Usage!$AE811
+DV!M$30*Usage!$AF811
+DV!M$31*Usage!$AG811
+DV!M$32*Usage!$AH811
+DV!M$33*Usage!$AI811
+DV!M$34*Usage!$AJ811
+DV!M$35*Usage!$AK811
+DV!M$36*Usage!$AL811
+DV!M$37*Usage!$AM811
+DV!M$38*Usage!$AN811
+DV!M$39*Usage!$AO811
+DV!M$40*Usage!$AP811
+DV!M$41*Usage!$AQ811
+DV!M$42*Usage!$AR811
+DV!M$43*Usage!$AS811
+DV!M$44*Usage!$AT811
+DV!M$45*Usage!$AU811
+DV!M$46*Usage!$AV811
+DV!M$47*Usage!$AW811
+DV!M$48*Usage!$AX811
+DV!M$49*Usage!$AY811
+DV!M$50*Usage!$AZ811
+DV!M$51*Usage!$BA811
+DV!M$52*Usage!$BB811
+DV!M$53*Usage!$BC811
+DV!M$54*Usage!$BD811</f>
        <v>0</v>
      </c>
      <c r="L811" s="1">
        <f>+DV!N$2*Usage!$D811
+DV!N$3*Usage!$E811
+DV!N$4*Usage!$F811
+DV!N$5*Usage!$G811
+DV!N$6*Usage!$H811
+DV!N$7*Usage!$I811
+DV!N$8*Usage!$J811
+DV!N$9*Usage!$K811
+DV!N$10*Usage!$L811
+DV!N$11*Usage!$M811
+DV!N$12*Usage!$N811
+DV!N$13*Usage!$O811
+DV!N$14*Usage!$P811
+DV!N$15*Usage!$Q811
+DV!N$16*Usage!$R811
+DV!N$17*Usage!$S811
+DV!N$18*Usage!$T811
+DV!N$19*Usage!$U811
+DV!N$20*Usage!$V811
+DV!N$21*Usage!$W811
+DV!N$22*Usage!$X811
+DV!N$23*Usage!$Y811
+DV!N$24*Usage!$Z811
+DV!N$25*Usage!$AA811
+DV!N$26*Usage!$AB811
+DV!N$27*Usage!$AC811
+DV!N$28*Usage!$AD811
+DV!N$29*Usage!$AE811
+DV!N$30*Usage!$AF811
+DV!N$31*Usage!$AG811
+DV!N$32*Usage!$AH811
+DV!N$33*Usage!$AI811
+DV!N$34*Usage!$AJ811
+DV!N$35*Usage!$AK811
+DV!N$36*Usage!$AL811
+DV!N$37*Usage!$AM811
+DV!N$38*Usage!$AN811
+DV!N$39*Usage!$AO811
+DV!N$40*Usage!$AP811
+DV!N$41*Usage!$AQ811
+DV!N$42*Usage!$AR811
+DV!N$43*Usage!$AS811
+DV!N$44*Usage!$AT811
+DV!N$45*Usage!$AU811
+DV!N$46*Usage!$AV811
+DV!N$47*Usage!$AW811
+DV!N$48*Usage!$AX811
+DV!N$49*Usage!$AY811
+DV!N$50*Usage!$AZ811
+DV!N$51*Usage!$BA811
+DV!N$52*Usage!$BB811
+DV!N$53*Usage!$BC811
+DV!N$54*Usage!$BD811</f>
        <v>0</v>
      </c>
      <c r="M811" s="1">
        <f>+DV!O$2*Usage!$D811
+DV!O$3*Usage!$E811
+DV!O$4*Usage!$F811
+DV!O$5*Usage!$G811
+DV!O$6*Usage!$H811
+DV!O$7*Usage!$I811
+DV!O$8*Usage!$J811
+DV!O$9*Usage!$K811
+DV!O$10*Usage!$L811
+DV!O$11*Usage!$M811
+DV!O$12*Usage!$N811
+DV!O$13*Usage!$O811
+DV!O$14*Usage!$P811
+DV!O$15*Usage!$Q811
+DV!O$16*Usage!$R811
+DV!O$17*Usage!$S811
+DV!O$18*Usage!$T811
+DV!O$19*Usage!$U811
+DV!O$20*Usage!$V811
+DV!O$21*Usage!$W811
+DV!O$22*Usage!$X811
+DV!O$23*Usage!$Y811
+DV!O$24*Usage!$Z811
+DV!O$25*Usage!$AA811
+DV!O$26*Usage!$AB811
+DV!O$27*Usage!$AC811
+DV!O$28*Usage!$AD811
+DV!O$29*Usage!$AE811
+DV!O$30*Usage!$AF811
+DV!O$31*Usage!$AG811
+DV!O$32*Usage!$AH811
+DV!O$33*Usage!$AI811
+DV!O$34*Usage!$AJ811
+DV!O$35*Usage!$AK811
+DV!O$36*Usage!$AL811
+DV!O$37*Usage!$AM811
+DV!O$38*Usage!$AN811
+DV!O$39*Usage!$AO811
+DV!O$40*Usage!$AP811
+DV!O$41*Usage!$AQ811
+DV!O$42*Usage!$AR811
+DV!O$43*Usage!$AS811
+DV!O$44*Usage!$AT811
+DV!O$45*Usage!$AU811
+DV!O$46*Usage!$AV811
+DV!O$47*Usage!$AW811
+DV!O$48*Usage!$AX811
+DV!O$49*Usage!$AY811
+DV!O$50*Usage!$AZ811
+DV!O$51*Usage!$BA811
+DV!O$52*Usage!$BB811
+DV!O$53*Usage!$BC811
+DV!O$54*Usage!$BD811</f>
        <v>0</v>
      </c>
      <c r="N811" s="58" t="str">
        <f>VLOOKUP(A811,'Plant Stock'!B843:B10831,1,0)</f>
        <v>P312001</v>
      </c>
    </row>
    <row r="812" spans="1:14" s="108" customFormat="1" x14ac:dyDescent="0.25">
      <c r="A812" s="8" t="s">
        <v>9764</v>
      </c>
      <c r="B812" s="1">
        <f>+DV!D$2*Usage!$D812
+DV!D$3*Usage!$E812
+DV!D$4*Usage!$F812
+DV!D$5*Usage!$G812
+DV!D$6*Usage!$H812
+DV!D$7*Usage!$I812
+DV!D$8*Usage!$J812
+DV!D$9*Usage!$K812
+DV!D$10*Usage!$L812
+DV!D$11*Usage!$M812
+DV!D$12*Usage!$N812
+DV!D$13*Usage!$O812
+DV!D$14*Usage!$P812
+DV!D$15*Usage!$Q812
+DV!D$16*Usage!$R812
+DV!D$17*Usage!$S812
+DV!D$18*Usage!$T812
+DV!D$19*Usage!$U812
+DV!D$20*Usage!$V812
+DV!D$21*Usage!$W812
+DV!D$22*Usage!$X812
+DV!D$23*Usage!$Y812
+DV!D$24*Usage!$Z812
+DV!D$25*Usage!$AA812
+DV!E$26*Usage!$AB812
+DV!D$27*Usage!$AC812
+DV!D$28*Usage!$AD812
+DV!D$29*Usage!$AE812
+DV!D$30*Usage!$AF812
+DV!D$31*Usage!$AG812
+DV!D$32*Usage!$AH812
+DV!D$33*Usage!$AI812
+DV!D$34*Usage!$AJ812
+DV!D$35*Usage!$AK812
+DV!D$36*Usage!$AL812
+DV!D$37*Usage!$AM812
+DV!D$38*Usage!$AN812
+DV!D$39*Usage!$AO812
+DV!D$40*Usage!$AP812
+DV!D$41*Usage!$AQ812
+DV!D$42*Usage!$AR812
+DV!D$43*Usage!$AS812
+DV!D$44*Usage!$AT812
+DV!D$45*Usage!$AU812
+DV!D$46*Usage!$AV812
+DV!D$47*Usage!$AW812
+DV!D$48*Usage!$AX812
+DV!D$49*Usage!$AY812
+DV!D$50*Usage!$AZ812
+DV!D$51*Usage!$BA812
+DV!D$52*Usage!$BB812
+DV!D$53*Usage!$BC812
+DV!D$54*Usage!$BD812</f>
        <v>0</v>
      </c>
      <c r="C812" s="1">
        <f>+DV!E$2*Usage!$D812
+DV!E$3*Usage!$E812
+DV!E$4*Usage!$F812
+DV!E$5*Usage!$G812
+DV!E$6*Usage!$H812
+DV!E$7*Usage!$I812
+DV!E$8*Usage!$J812
+DV!E$9*Usage!$K812
+DV!E$10*Usage!$L812
+DV!E$11*Usage!$M812
+DV!E$12*Usage!$N812
+DV!E$13*Usage!$O812
+DV!E$14*Usage!$P812
+DV!E$15*Usage!$Q812
+DV!E$16*Usage!$R812
+DV!E$17*Usage!$S812
+DV!E$18*Usage!$T812
+DV!E$19*Usage!$U812
+DV!E$20*Usage!$V812
+DV!E$21*Usage!$W812
+DV!E$22*Usage!$X812
+DV!E$23*Usage!$Y812
+DV!E$24*Usage!$Z812
+DV!E$25*Usage!$AA812
+DV!F$26*Usage!$AB812
+DV!E$27*Usage!$AC812
+DV!E$28*Usage!$AD812
+DV!E$29*Usage!$AE812
+DV!E$30*Usage!$AF812
+DV!E$31*Usage!$AG812
+DV!E$32*Usage!$AH812
+DV!E$33*Usage!$AI812
+DV!E$34*Usage!$AJ812
+DV!E$35*Usage!$AK812
+DV!E$36*Usage!$AL812
+DV!E$37*Usage!$AM812
+DV!E$38*Usage!$AN812
+DV!E$39*Usage!$AO812
+DV!E$40*Usage!$AP812
+DV!E$41*Usage!$AQ812
+DV!E$42*Usage!$AR812
+DV!E$43*Usage!$AS812
+DV!E$44*Usage!$AT812
+DV!E$45*Usage!$AU812
+DV!E$46*Usage!$AV812
+DV!E$47*Usage!$AW812
+DV!E$48*Usage!$AX812
+DV!E$49*Usage!$AY812
+DV!E$50*Usage!$AZ812
+DV!E$51*Usage!$BA812
+DV!E$52*Usage!$BB812
+DV!E$53*Usage!$BC812
+DV!E$54*Usage!$BD812</f>
        <v>0</v>
      </c>
      <c r="D812" s="1">
        <f>+DV!F$2*Usage!$D812
+DV!F$3*Usage!$E812
+DV!F$4*Usage!$F812
+DV!F$5*Usage!$G812
+DV!F$6*Usage!$H812
+DV!F$7*Usage!$I812
+DV!F$8*Usage!$J812
+DV!F$9*Usage!$K812
+DV!F$10*Usage!$L812
+DV!F$11*Usage!$M812
+DV!F$12*Usage!$N812
+DV!F$13*Usage!$O812
+DV!F$14*Usage!$P812
+DV!F$15*Usage!$Q812
+DV!F$16*Usage!$R812
+DV!F$17*Usage!$S812
+DV!F$18*Usage!$T812
+DV!F$19*Usage!$U812
+DV!F$20*Usage!$V812
+DV!F$21*Usage!$W812
+DV!F$22*Usage!$X812
+DV!F$23*Usage!$Y812
+DV!F$24*Usage!$Z812
+DV!F$25*Usage!$AA812
+DV!G$26*Usage!$AB812
+DV!F$27*Usage!$AC812
+DV!F$28*Usage!$AD812
+DV!F$29*Usage!$AE812
+DV!F$30*Usage!$AF812
+DV!F$31*Usage!$AG812
+DV!F$32*Usage!$AH812
+DV!F$33*Usage!$AI812
+DV!F$34*Usage!$AJ812
+DV!F$35*Usage!$AK812
+DV!F$36*Usage!$AL812
+DV!F$37*Usage!$AM812
+DV!F$38*Usage!$AN812
+DV!F$39*Usage!$AO812
+DV!F$40*Usage!$AP812
+DV!F$41*Usage!$AQ812
+DV!F$42*Usage!$AR812
+DV!F$43*Usage!$AS812
+DV!F$44*Usage!$AT812
+DV!F$45*Usage!$AU812
+DV!F$46*Usage!$AV812
+DV!F$47*Usage!$AW812
+DV!F$48*Usage!$AX812
+DV!F$49*Usage!$AY812
+DV!F$50*Usage!$AZ812
+DV!F$51*Usage!$BA812
+DV!F$52*Usage!$BB812
+DV!F$53*Usage!$BC812
+DV!F$54*Usage!$BD812</f>
        <v>0</v>
      </c>
      <c r="E812" s="1">
        <f>+DV!G$2*Usage!$D812
+DV!G$3*Usage!$E812
+DV!G$4*Usage!$F812
+DV!G$5*Usage!$G812
+DV!G$6*Usage!$H812
+DV!G$7*Usage!$I812
+DV!G$8*Usage!$J812
+DV!G$9*Usage!$K812
+DV!G$10*Usage!$L812
+DV!G$11*Usage!$M812
+DV!G$12*Usage!$N812
+DV!G$13*Usage!$O812
+DV!G$14*Usage!$P812
+DV!G$15*Usage!$Q812
+DV!G$16*Usage!$R812
+DV!G$17*Usage!$S812
+DV!G$18*Usage!$T812
+DV!G$19*Usage!$U812
+DV!G$20*Usage!$V812
+DV!G$21*Usage!$W812
+DV!G$22*Usage!$X812
+DV!G$23*Usage!$Y812
+DV!G$24*Usage!$Z812
+DV!G$25*Usage!$AA812
+DV!H$26*Usage!$AB812
+DV!G$27*Usage!$AC812
+DV!G$28*Usage!$AD812
+DV!G$29*Usage!$AE812
+DV!G$30*Usage!$AF812
+DV!G$31*Usage!$AG812
+DV!G$32*Usage!$AH812
+DV!G$33*Usage!$AI812
+DV!G$34*Usage!$AJ812
+DV!G$35*Usage!$AK812
+DV!G$36*Usage!$AL812
+DV!G$37*Usage!$AM812
+DV!G$38*Usage!$AN812
+DV!G$39*Usage!$AO812
+DV!G$40*Usage!$AP812
+DV!G$41*Usage!$AQ812
+DV!G$42*Usage!$AR812
+DV!G$43*Usage!$AS812
+DV!G$44*Usage!$AT812
+DV!G$45*Usage!$AU812
+DV!G$46*Usage!$AV812
+DV!G$47*Usage!$AW812
+DV!G$48*Usage!$AX812
+DV!G$49*Usage!$AY812
+DV!G$50*Usage!$AZ812
+DV!G$51*Usage!$BA812
+DV!G$52*Usage!$BB812
+DV!G$53*Usage!$BC812
+DV!G$54*Usage!$BD812</f>
        <v>0</v>
      </c>
      <c r="F812" s="1">
        <f>+DV!H$2*Usage!$D812
+DV!H$3*Usage!$E812
+DV!H$4*Usage!$F812
+DV!H$5*Usage!$G812
+DV!H$6*Usage!$H812
+DV!H$7*Usage!$I812
+DV!H$8*Usage!$J812
+DV!H$9*Usage!$K812
+DV!H$10*Usage!$L812
+DV!H$11*Usage!$M812
+DV!H$12*Usage!$N812
+DV!H$13*Usage!$O812
+DV!H$14*Usage!$P812
+DV!H$15*Usage!$Q812
+DV!H$16*Usage!$R812
+DV!H$17*Usage!$S812
+DV!H$18*Usage!$T812
+DV!H$19*Usage!$U812
+DV!H$20*Usage!$V812
+DV!H$21*Usage!$W812
+DV!H$22*Usage!$X812
+DV!H$23*Usage!$Y812
+DV!H$24*Usage!$Z812
+DV!H$25*Usage!$AA812
+DV!I$26*Usage!$AB812
+DV!H$27*Usage!$AC812
+DV!H$28*Usage!$AD812
+DV!H$29*Usage!$AE812
+DV!H$30*Usage!$AF812
+DV!H$31*Usage!$AG812
+DV!H$32*Usage!$AH812
+DV!H$33*Usage!$AI812
+DV!H$34*Usage!$AJ812
+DV!H$35*Usage!$AK812
+DV!H$36*Usage!$AL812
+DV!H$37*Usage!$AM812
+DV!H$38*Usage!$AN812
+DV!H$39*Usage!$AO812
+DV!H$40*Usage!$AP812
+DV!H$41*Usage!$AQ812
+DV!H$42*Usage!$AR812
+DV!H$43*Usage!$AS812
+DV!H$44*Usage!$AT812
+DV!H$45*Usage!$AU812
+DV!H$46*Usage!$AV812
+DV!H$47*Usage!$AW812
+DV!H$48*Usage!$AX812
+DV!H$49*Usage!$AY812
+DV!H$50*Usage!$AZ812
+DV!H$51*Usage!$BA812
+DV!H$52*Usage!$BB812
+DV!H$53*Usage!$BC812
+DV!H$54*Usage!$BD812</f>
        <v>0</v>
      </c>
      <c r="G812" s="1">
        <f>+DV!I$2*Usage!$D812
+DV!I$3*Usage!$E812
+DV!I$4*Usage!$F812
+DV!I$5*Usage!$G812
+DV!I$6*Usage!$H812
+DV!I$7*Usage!$I812
+DV!I$8*Usage!$J812
+DV!I$9*Usage!$K812
+DV!I$10*Usage!$L812
+DV!I$11*Usage!$M812
+DV!I$12*Usage!$N812
+DV!I$13*Usage!$O812
+DV!I$14*Usage!$P812
+DV!I$15*Usage!$Q812
+DV!I$16*Usage!$R812
+DV!I$17*Usage!$S812
+DV!I$18*Usage!$T812
+DV!I$19*Usage!$U812
+DV!I$20*Usage!$V812
+DV!I$21*Usage!$W812
+DV!I$22*Usage!$X812
+DV!I$23*Usage!$Y812
+DV!I$24*Usage!$Z812
+DV!I$25*Usage!$AA812
+DV!J$26*Usage!$AB812
+DV!I$27*Usage!$AC812
+DV!I$28*Usage!$AD812
+DV!I$29*Usage!$AE812
+DV!I$30*Usage!$AF812
+DV!I$31*Usage!$AG812
+DV!I$32*Usage!$AH812
+DV!I$33*Usage!$AI812
+DV!I$34*Usage!$AJ812
+DV!I$35*Usage!$AK812
+DV!I$36*Usage!$AL812
+DV!I$37*Usage!$AM812
+DV!I$38*Usage!$AN812
+DV!I$39*Usage!$AO812
+DV!I$40*Usage!$AP812
+DV!I$41*Usage!$AQ812
+DV!I$42*Usage!$AR812
+DV!I$43*Usage!$AS812
+DV!I$44*Usage!$AT812
+DV!I$45*Usage!$AU812
+DV!I$46*Usage!$AV812
+DV!I$47*Usage!$AW812
+DV!I$48*Usage!$AX812
+DV!I$49*Usage!$AY812
+DV!I$50*Usage!$AZ812
+DV!I$51*Usage!$BA812
+DV!I$52*Usage!$BB812
+DV!I$53*Usage!$BC812
+DV!I$54*Usage!$BD812</f>
        <v>0</v>
      </c>
      <c r="H812" s="1">
        <f>+DV!J$2*Usage!$D812
+DV!J$3*Usage!$E812
+DV!J$4*Usage!$F812
+DV!J$5*Usage!$G812
+DV!J$6*Usage!$H812
+DV!J$7*Usage!$I812
+DV!J$8*Usage!$J812
+DV!J$9*Usage!$K812
+DV!J$10*Usage!$L812
+DV!J$11*Usage!$M812
+DV!J$12*Usage!$N812
+DV!J$13*Usage!$O812
+DV!J$14*Usage!$P812
+DV!J$15*Usage!$Q812
+DV!J$16*Usage!$R812
+DV!J$17*Usage!$S812
+DV!J$18*Usage!$T812
+DV!J$19*Usage!$U812
+DV!J$20*Usage!$V812
+DV!J$21*Usage!$W812
+DV!J$22*Usage!$X812
+DV!J$23*Usage!$Y812
+DV!J$24*Usage!$Z812
+DV!J$25*Usage!$AA812
+DV!K$26*Usage!$AB812
+DV!J$27*Usage!$AC812
+DV!J$28*Usage!$AD812
+DV!J$29*Usage!$AE812
+DV!J$30*Usage!$AF812
+DV!J$31*Usage!$AG812
+DV!J$32*Usage!$AH812
+DV!J$33*Usage!$AI812
+DV!J$34*Usage!$AJ812
+DV!J$35*Usage!$AK812
+DV!J$36*Usage!$AL812
+DV!J$37*Usage!$AM812
+DV!J$38*Usage!$AN812
+DV!J$39*Usage!$AO812
+DV!J$40*Usage!$AP812
+DV!J$41*Usage!$AQ812
+DV!J$42*Usage!$AR812
+DV!J$43*Usage!$AS812
+DV!J$44*Usage!$AT812
+DV!J$45*Usage!$AU812
+DV!J$46*Usage!$AV812
+DV!J$47*Usage!$AW812
+DV!J$48*Usage!$AX812
+DV!J$49*Usage!$AY812
+DV!J$50*Usage!$AZ812
+DV!J$51*Usage!$BA812
+DV!J$52*Usage!$BB812
+DV!J$53*Usage!$BC812
+DV!J$54*Usage!$BD812</f>
        <v>0</v>
      </c>
      <c r="I812" s="1">
        <f>+DV!K$2*Usage!$D812
+DV!K$3*Usage!$E812
+DV!K$4*Usage!$F812
+DV!K$5*Usage!$G812
+DV!K$6*Usage!$H812
+DV!K$7*Usage!$I812
+DV!K$8*Usage!$J812
+DV!K$9*Usage!$K812
+DV!K$10*Usage!$L812
+DV!K$11*Usage!$M812
+DV!K$12*Usage!$N812
+DV!K$13*Usage!$O812
+DV!K$14*Usage!$P812
+DV!K$15*Usage!$Q812
+DV!K$16*Usage!$R812
+DV!K$17*Usage!$S812
+DV!K$18*Usage!$T812
+DV!K$19*Usage!$U812
+DV!K$20*Usage!$V812
+DV!K$21*Usage!$W812
+DV!K$22*Usage!$X812
+DV!K$23*Usage!$Y812
+DV!K$24*Usage!$Z812
+DV!K$25*Usage!$AA812
+DV!L$26*Usage!$AB812
+DV!K$27*Usage!$AC812
+DV!K$28*Usage!$AD812
+DV!K$29*Usage!$AE812
+DV!K$30*Usage!$AF812
+DV!K$31*Usage!$AG812
+DV!K$32*Usage!$AH812
+DV!K$33*Usage!$AI812
+DV!K$34*Usage!$AJ812
+DV!K$35*Usage!$AK812
+DV!K$36*Usage!$AL812
+DV!K$37*Usage!$AM812
+DV!K$38*Usage!$AN812
+DV!K$39*Usage!$AO812
+DV!K$40*Usage!$AP812
+DV!K$41*Usage!$AQ812
+DV!K$42*Usage!$AR812
+DV!K$43*Usage!$AS812
+DV!K$44*Usage!$AT812
+DV!K$45*Usage!$AU812
+DV!K$46*Usage!$AV812
+DV!K$47*Usage!$AW812
+DV!K$48*Usage!$AX812
+DV!K$49*Usage!$AY812
+DV!K$50*Usage!$AZ812
+DV!K$51*Usage!$BA812
+DV!K$52*Usage!$BB812
+DV!K$53*Usage!$BC812
+DV!K$54*Usage!$BD812</f>
        <v>0</v>
      </c>
      <c r="J812" s="1">
        <f>+DV!L$2*Usage!$D812
+DV!L$3*Usage!$E812
+DV!L$4*Usage!$F812
+DV!L$5*Usage!$G812
+DV!L$6*Usage!$H812
+DV!L$7*Usage!$I812
+DV!L$8*Usage!$J812
+DV!L$9*Usage!$K812
+DV!L$10*Usage!$L812
+DV!L$11*Usage!$M812
+DV!L$12*Usage!$N812
+DV!L$13*Usage!$O812
+DV!L$14*Usage!$P812
+DV!L$15*Usage!$Q812
+DV!L$16*Usage!$R812
+DV!L$17*Usage!$S812
+DV!L$18*Usage!$T812
+DV!L$19*Usage!$U812
+DV!L$20*Usage!$V812
+DV!L$21*Usage!$W812
+DV!L$22*Usage!$X812
+DV!L$23*Usage!$Y812
+DV!L$24*Usage!$Z812
+DV!L$25*Usage!$AA812
+DV!M$26*Usage!$AB812
+DV!L$27*Usage!$AC812
+DV!L$28*Usage!$AD812
+DV!L$29*Usage!$AE812
+DV!L$30*Usage!$AF812
+DV!L$31*Usage!$AG812
+DV!L$32*Usage!$AH812
+DV!L$33*Usage!$AI812
+DV!L$34*Usage!$AJ812
+DV!L$35*Usage!$AK812
+DV!L$36*Usage!$AL812
+DV!L$37*Usage!$AM812
+DV!L$38*Usage!$AN812
+DV!L$39*Usage!$AO812
+DV!L$40*Usage!$AP812
+DV!L$41*Usage!$AQ812
+DV!L$42*Usage!$AR812
+DV!L$43*Usage!$AS812
+DV!L$44*Usage!$AT812
+DV!L$45*Usage!$AU812
+DV!L$46*Usage!$AV812
+DV!L$47*Usage!$AW812
+DV!L$48*Usage!$AX812
+DV!L$49*Usage!$AY812
+DV!L$50*Usage!$AZ812
+DV!L$51*Usage!$BA812
+DV!L$52*Usage!$BB812
+DV!L$53*Usage!$BC812
+DV!L$54*Usage!$BD812</f>
        <v>0</v>
      </c>
      <c r="K812" s="1">
        <f>+DV!M$2*Usage!$D812
+DV!M$3*Usage!$E812
+DV!M$4*Usage!$F812
+DV!M$5*Usage!$G812
+DV!M$6*Usage!$H812
+DV!M$7*Usage!$I812
+DV!M$8*Usage!$J812
+DV!M$9*Usage!$K812
+DV!M$10*Usage!$L812
+DV!M$11*Usage!$M812
+DV!M$12*Usage!$N812
+DV!M$13*Usage!$O812
+DV!M$14*Usage!$P812
+DV!M$15*Usage!$Q812
+DV!M$16*Usage!$R812
+DV!M$17*Usage!$S812
+DV!M$18*Usage!$T812
+DV!M$19*Usage!$U812
+DV!M$20*Usage!$V812
+DV!M$21*Usage!$W812
+DV!M$22*Usage!$X812
+DV!M$23*Usage!$Y812
+DV!M$24*Usage!$Z812
+DV!M$25*Usage!$AA812
+DV!M$26*Usage!$AB812
+DV!M$27*Usage!$AC812
+DV!M$28*Usage!$AD812
+DV!M$29*Usage!$AE812
+DV!M$30*Usage!$AF812
+DV!M$31*Usage!$AG812
+DV!M$32*Usage!$AH812
+DV!M$33*Usage!$AI812
+DV!M$34*Usage!$AJ812
+DV!M$35*Usage!$AK812
+DV!M$36*Usage!$AL812
+DV!M$37*Usage!$AM812
+DV!M$38*Usage!$AN812
+DV!M$39*Usage!$AO812
+DV!M$40*Usage!$AP812
+DV!M$41*Usage!$AQ812
+DV!M$42*Usage!$AR812
+DV!M$43*Usage!$AS812
+DV!M$44*Usage!$AT812
+DV!M$45*Usage!$AU812
+DV!M$46*Usage!$AV812
+DV!M$47*Usage!$AW812
+DV!M$48*Usage!$AX812
+DV!M$49*Usage!$AY812
+DV!M$50*Usage!$AZ812
+DV!M$51*Usage!$BA812
+DV!M$52*Usage!$BB812
+DV!M$53*Usage!$BC812
+DV!M$54*Usage!$BD812</f>
        <v>0</v>
      </c>
      <c r="L812" s="1">
        <f>+DV!N$2*Usage!$D812
+DV!N$3*Usage!$E812
+DV!N$4*Usage!$F812
+DV!N$5*Usage!$G812
+DV!N$6*Usage!$H812
+DV!N$7*Usage!$I812
+DV!N$8*Usage!$J812
+DV!N$9*Usage!$K812
+DV!N$10*Usage!$L812
+DV!N$11*Usage!$M812
+DV!N$12*Usage!$N812
+DV!N$13*Usage!$O812
+DV!N$14*Usage!$P812
+DV!N$15*Usage!$Q812
+DV!N$16*Usage!$R812
+DV!N$17*Usage!$S812
+DV!N$18*Usage!$T812
+DV!N$19*Usage!$U812
+DV!N$20*Usage!$V812
+DV!N$21*Usage!$W812
+DV!N$22*Usage!$X812
+DV!N$23*Usage!$Y812
+DV!N$24*Usage!$Z812
+DV!N$25*Usage!$AA812
+DV!N$26*Usage!$AB812
+DV!N$27*Usage!$AC812
+DV!N$28*Usage!$AD812
+DV!N$29*Usage!$AE812
+DV!N$30*Usage!$AF812
+DV!N$31*Usage!$AG812
+DV!N$32*Usage!$AH812
+DV!N$33*Usage!$AI812
+DV!N$34*Usage!$AJ812
+DV!N$35*Usage!$AK812
+DV!N$36*Usage!$AL812
+DV!N$37*Usage!$AM812
+DV!N$38*Usage!$AN812
+DV!N$39*Usage!$AO812
+DV!N$40*Usage!$AP812
+DV!N$41*Usage!$AQ812
+DV!N$42*Usage!$AR812
+DV!N$43*Usage!$AS812
+DV!N$44*Usage!$AT812
+DV!N$45*Usage!$AU812
+DV!N$46*Usage!$AV812
+DV!N$47*Usage!$AW812
+DV!N$48*Usage!$AX812
+DV!N$49*Usage!$AY812
+DV!N$50*Usage!$AZ812
+DV!N$51*Usage!$BA812
+DV!N$52*Usage!$BB812
+DV!N$53*Usage!$BC812
+DV!N$54*Usage!$BD812</f>
        <v>0</v>
      </c>
      <c r="M812" s="1">
        <f>+DV!O$2*Usage!$D812
+DV!O$3*Usage!$E812
+DV!O$4*Usage!$F812
+DV!O$5*Usage!$G812
+DV!O$6*Usage!$H812
+DV!O$7*Usage!$I812
+DV!O$8*Usage!$J812
+DV!O$9*Usage!$K812
+DV!O$10*Usage!$L812
+DV!O$11*Usage!$M812
+DV!O$12*Usage!$N812
+DV!O$13*Usage!$O812
+DV!O$14*Usage!$P812
+DV!O$15*Usage!$Q812
+DV!O$16*Usage!$R812
+DV!O$17*Usage!$S812
+DV!O$18*Usage!$T812
+DV!O$19*Usage!$U812
+DV!O$20*Usage!$V812
+DV!O$21*Usage!$W812
+DV!O$22*Usage!$X812
+DV!O$23*Usage!$Y812
+DV!O$24*Usage!$Z812
+DV!O$25*Usage!$AA812
+DV!O$26*Usage!$AB812
+DV!O$27*Usage!$AC812
+DV!O$28*Usage!$AD812
+DV!O$29*Usage!$AE812
+DV!O$30*Usage!$AF812
+DV!O$31*Usage!$AG812
+DV!O$32*Usage!$AH812
+DV!O$33*Usage!$AI812
+DV!O$34*Usage!$AJ812
+DV!O$35*Usage!$AK812
+DV!O$36*Usage!$AL812
+DV!O$37*Usage!$AM812
+DV!O$38*Usage!$AN812
+DV!O$39*Usage!$AO812
+DV!O$40*Usage!$AP812
+DV!O$41*Usage!$AQ812
+DV!O$42*Usage!$AR812
+DV!O$43*Usage!$AS812
+DV!O$44*Usage!$AT812
+DV!O$45*Usage!$AU812
+DV!O$46*Usage!$AV812
+DV!O$47*Usage!$AW812
+DV!O$48*Usage!$AX812
+DV!O$49*Usage!$AY812
+DV!O$50*Usage!$AZ812
+DV!O$51*Usage!$BA812
+DV!O$52*Usage!$BB812
+DV!O$53*Usage!$BC812
+DV!O$54*Usage!$BD812</f>
        <v>0</v>
      </c>
      <c r="N812" s="58" t="str">
        <f>VLOOKUP(A812,'Plant Stock'!B844:B10832,1,0)</f>
        <v>087592A.202</v>
      </c>
    </row>
    <row r="813" spans="1:14" s="108" customFormat="1" x14ac:dyDescent="0.25">
      <c r="A813" s="8" t="s">
        <v>9766</v>
      </c>
      <c r="B813" s="1">
        <f>+DV!D$2*Usage!$D813
+DV!D$3*Usage!$E813
+DV!D$4*Usage!$F813
+DV!D$5*Usage!$G813
+DV!D$6*Usage!$H813
+DV!D$7*Usage!$I813
+DV!D$8*Usage!$J813
+DV!D$9*Usage!$K813
+DV!D$10*Usage!$L813
+DV!D$11*Usage!$M813
+DV!D$12*Usage!$N813
+DV!D$13*Usage!$O813
+DV!D$14*Usage!$P813
+DV!D$15*Usage!$Q813
+DV!D$16*Usage!$R813
+DV!D$17*Usage!$S813
+DV!D$18*Usage!$T813
+DV!D$19*Usage!$U813
+DV!D$20*Usage!$V813
+DV!D$21*Usage!$W813
+DV!D$22*Usage!$X813
+DV!D$23*Usage!$Y813
+DV!D$24*Usage!$Z813
+DV!D$25*Usage!$AA813
+DV!E$26*Usage!$AB813
+DV!D$27*Usage!$AC813
+DV!D$28*Usage!$AD813
+DV!D$29*Usage!$AE813
+DV!D$30*Usage!$AF813
+DV!D$31*Usage!$AG813
+DV!D$32*Usage!$AH813
+DV!D$33*Usage!$AI813
+DV!D$34*Usage!$AJ813
+DV!D$35*Usage!$AK813
+DV!D$36*Usage!$AL813
+DV!D$37*Usage!$AM813
+DV!D$38*Usage!$AN813
+DV!D$39*Usage!$AO813
+DV!D$40*Usage!$AP813
+DV!D$41*Usage!$AQ813
+DV!D$42*Usage!$AR813
+DV!D$43*Usage!$AS813
+DV!D$44*Usage!$AT813
+DV!D$45*Usage!$AU813
+DV!D$46*Usage!$AV813
+DV!D$47*Usage!$AW813
+DV!D$48*Usage!$AX813
+DV!D$49*Usage!$AY813
+DV!D$50*Usage!$AZ813
+DV!D$51*Usage!$BA813
+DV!D$52*Usage!$BB813
+DV!D$53*Usage!$BC813
+DV!D$54*Usage!$BD813</f>
        <v>0</v>
      </c>
      <c r="C813" s="1">
        <f>+DV!E$2*Usage!$D813
+DV!E$3*Usage!$E813
+DV!E$4*Usage!$F813
+DV!E$5*Usage!$G813
+DV!E$6*Usage!$H813
+DV!E$7*Usage!$I813
+DV!E$8*Usage!$J813
+DV!E$9*Usage!$K813
+DV!E$10*Usage!$L813
+DV!E$11*Usage!$M813
+DV!E$12*Usage!$N813
+DV!E$13*Usage!$O813
+DV!E$14*Usage!$P813
+DV!E$15*Usage!$Q813
+DV!E$16*Usage!$R813
+DV!E$17*Usage!$S813
+DV!E$18*Usage!$T813
+DV!E$19*Usage!$U813
+DV!E$20*Usage!$V813
+DV!E$21*Usage!$W813
+DV!E$22*Usage!$X813
+DV!E$23*Usage!$Y813
+DV!E$24*Usage!$Z813
+DV!E$25*Usage!$AA813
+DV!F$26*Usage!$AB813
+DV!E$27*Usage!$AC813
+DV!E$28*Usage!$AD813
+DV!E$29*Usage!$AE813
+DV!E$30*Usage!$AF813
+DV!E$31*Usage!$AG813
+DV!E$32*Usage!$AH813
+DV!E$33*Usage!$AI813
+DV!E$34*Usage!$AJ813
+DV!E$35*Usage!$AK813
+DV!E$36*Usage!$AL813
+DV!E$37*Usage!$AM813
+DV!E$38*Usage!$AN813
+DV!E$39*Usage!$AO813
+DV!E$40*Usage!$AP813
+DV!E$41*Usage!$AQ813
+DV!E$42*Usage!$AR813
+DV!E$43*Usage!$AS813
+DV!E$44*Usage!$AT813
+DV!E$45*Usage!$AU813
+DV!E$46*Usage!$AV813
+DV!E$47*Usage!$AW813
+DV!E$48*Usage!$AX813
+DV!E$49*Usage!$AY813
+DV!E$50*Usage!$AZ813
+DV!E$51*Usage!$BA813
+DV!E$52*Usage!$BB813
+DV!E$53*Usage!$BC813
+DV!E$54*Usage!$BD813</f>
        <v>0</v>
      </c>
      <c r="D813" s="1">
        <f>+DV!F$2*Usage!$D813
+DV!F$3*Usage!$E813
+DV!F$4*Usage!$F813
+DV!F$5*Usage!$G813
+DV!F$6*Usage!$H813
+DV!F$7*Usage!$I813
+DV!F$8*Usage!$J813
+DV!F$9*Usage!$K813
+DV!F$10*Usage!$L813
+DV!F$11*Usage!$M813
+DV!F$12*Usage!$N813
+DV!F$13*Usage!$O813
+DV!F$14*Usage!$P813
+DV!F$15*Usage!$Q813
+DV!F$16*Usage!$R813
+DV!F$17*Usage!$S813
+DV!F$18*Usage!$T813
+DV!F$19*Usage!$U813
+DV!F$20*Usage!$V813
+DV!F$21*Usage!$W813
+DV!F$22*Usage!$X813
+DV!F$23*Usage!$Y813
+DV!F$24*Usage!$Z813
+DV!F$25*Usage!$AA813
+DV!G$26*Usage!$AB813
+DV!F$27*Usage!$AC813
+DV!F$28*Usage!$AD813
+DV!F$29*Usage!$AE813
+DV!F$30*Usage!$AF813
+DV!F$31*Usage!$AG813
+DV!F$32*Usage!$AH813
+DV!F$33*Usage!$AI813
+DV!F$34*Usage!$AJ813
+DV!F$35*Usage!$AK813
+DV!F$36*Usage!$AL813
+DV!F$37*Usage!$AM813
+DV!F$38*Usage!$AN813
+DV!F$39*Usage!$AO813
+DV!F$40*Usage!$AP813
+DV!F$41*Usage!$AQ813
+DV!F$42*Usage!$AR813
+DV!F$43*Usage!$AS813
+DV!F$44*Usage!$AT813
+DV!F$45*Usage!$AU813
+DV!F$46*Usage!$AV813
+DV!F$47*Usage!$AW813
+DV!F$48*Usage!$AX813
+DV!F$49*Usage!$AY813
+DV!F$50*Usage!$AZ813
+DV!F$51*Usage!$BA813
+DV!F$52*Usage!$BB813
+DV!F$53*Usage!$BC813
+DV!F$54*Usage!$BD813</f>
        <v>0</v>
      </c>
      <c r="E813" s="1">
        <f>+DV!G$2*Usage!$D813
+DV!G$3*Usage!$E813
+DV!G$4*Usage!$F813
+DV!G$5*Usage!$G813
+DV!G$6*Usage!$H813
+DV!G$7*Usage!$I813
+DV!G$8*Usage!$J813
+DV!G$9*Usage!$K813
+DV!G$10*Usage!$L813
+DV!G$11*Usage!$M813
+DV!G$12*Usage!$N813
+DV!G$13*Usage!$O813
+DV!G$14*Usage!$P813
+DV!G$15*Usage!$Q813
+DV!G$16*Usage!$R813
+DV!G$17*Usage!$S813
+DV!G$18*Usage!$T813
+DV!G$19*Usage!$U813
+DV!G$20*Usage!$V813
+DV!G$21*Usage!$W813
+DV!G$22*Usage!$X813
+DV!G$23*Usage!$Y813
+DV!G$24*Usage!$Z813
+DV!G$25*Usage!$AA813
+DV!H$26*Usage!$AB813
+DV!G$27*Usage!$AC813
+DV!G$28*Usage!$AD813
+DV!G$29*Usage!$AE813
+DV!G$30*Usage!$AF813
+DV!G$31*Usage!$AG813
+DV!G$32*Usage!$AH813
+DV!G$33*Usage!$AI813
+DV!G$34*Usage!$AJ813
+DV!G$35*Usage!$AK813
+DV!G$36*Usage!$AL813
+DV!G$37*Usage!$AM813
+DV!G$38*Usage!$AN813
+DV!G$39*Usage!$AO813
+DV!G$40*Usage!$AP813
+DV!G$41*Usage!$AQ813
+DV!G$42*Usage!$AR813
+DV!G$43*Usage!$AS813
+DV!G$44*Usage!$AT813
+DV!G$45*Usage!$AU813
+DV!G$46*Usage!$AV813
+DV!G$47*Usage!$AW813
+DV!G$48*Usage!$AX813
+DV!G$49*Usage!$AY813
+DV!G$50*Usage!$AZ813
+DV!G$51*Usage!$BA813
+DV!G$52*Usage!$BB813
+DV!G$53*Usage!$BC813
+DV!G$54*Usage!$BD813</f>
        <v>0</v>
      </c>
      <c r="F813" s="1">
        <f>+DV!H$2*Usage!$D813
+DV!H$3*Usage!$E813
+DV!H$4*Usage!$F813
+DV!H$5*Usage!$G813
+DV!H$6*Usage!$H813
+DV!H$7*Usage!$I813
+DV!H$8*Usage!$J813
+DV!H$9*Usage!$K813
+DV!H$10*Usage!$L813
+DV!H$11*Usage!$M813
+DV!H$12*Usage!$N813
+DV!H$13*Usage!$O813
+DV!H$14*Usage!$P813
+DV!H$15*Usage!$Q813
+DV!H$16*Usage!$R813
+DV!H$17*Usage!$S813
+DV!H$18*Usage!$T813
+DV!H$19*Usage!$U813
+DV!H$20*Usage!$V813
+DV!H$21*Usage!$W813
+DV!H$22*Usage!$X813
+DV!H$23*Usage!$Y813
+DV!H$24*Usage!$Z813
+DV!H$25*Usage!$AA813
+DV!I$26*Usage!$AB813
+DV!H$27*Usage!$AC813
+DV!H$28*Usage!$AD813
+DV!H$29*Usage!$AE813
+DV!H$30*Usage!$AF813
+DV!H$31*Usage!$AG813
+DV!H$32*Usage!$AH813
+DV!H$33*Usage!$AI813
+DV!H$34*Usage!$AJ813
+DV!H$35*Usage!$AK813
+DV!H$36*Usage!$AL813
+DV!H$37*Usage!$AM813
+DV!H$38*Usage!$AN813
+DV!H$39*Usage!$AO813
+DV!H$40*Usage!$AP813
+DV!H$41*Usage!$AQ813
+DV!H$42*Usage!$AR813
+DV!H$43*Usage!$AS813
+DV!H$44*Usage!$AT813
+DV!H$45*Usage!$AU813
+DV!H$46*Usage!$AV813
+DV!H$47*Usage!$AW813
+DV!H$48*Usage!$AX813
+DV!H$49*Usage!$AY813
+DV!H$50*Usage!$AZ813
+DV!H$51*Usage!$BA813
+DV!H$52*Usage!$BB813
+DV!H$53*Usage!$BC813
+DV!H$54*Usage!$BD813</f>
        <v>0</v>
      </c>
      <c r="G813" s="1">
        <f>+DV!I$2*Usage!$D813
+DV!I$3*Usage!$E813
+DV!I$4*Usage!$F813
+DV!I$5*Usage!$G813
+DV!I$6*Usage!$H813
+DV!I$7*Usage!$I813
+DV!I$8*Usage!$J813
+DV!I$9*Usage!$K813
+DV!I$10*Usage!$L813
+DV!I$11*Usage!$M813
+DV!I$12*Usage!$N813
+DV!I$13*Usage!$O813
+DV!I$14*Usage!$P813
+DV!I$15*Usage!$Q813
+DV!I$16*Usage!$R813
+DV!I$17*Usage!$S813
+DV!I$18*Usage!$T813
+DV!I$19*Usage!$U813
+DV!I$20*Usage!$V813
+DV!I$21*Usage!$W813
+DV!I$22*Usage!$X813
+DV!I$23*Usage!$Y813
+DV!I$24*Usage!$Z813
+DV!I$25*Usage!$AA813
+DV!J$26*Usage!$AB813
+DV!I$27*Usage!$AC813
+DV!I$28*Usage!$AD813
+DV!I$29*Usage!$AE813
+DV!I$30*Usage!$AF813
+DV!I$31*Usage!$AG813
+DV!I$32*Usage!$AH813
+DV!I$33*Usage!$AI813
+DV!I$34*Usage!$AJ813
+DV!I$35*Usage!$AK813
+DV!I$36*Usage!$AL813
+DV!I$37*Usage!$AM813
+DV!I$38*Usage!$AN813
+DV!I$39*Usage!$AO813
+DV!I$40*Usage!$AP813
+DV!I$41*Usage!$AQ813
+DV!I$42*Usage!$AR813
+DV!I$43*Usage!$AS813
+DV!I$44*Usage!$AT813
+DV!I$45*Usage!$AU813
+DV!I$46*Usage!$AV813
+DV!I$47*Usage!$AW813
+DV!I$48*Usage!$AX813
+DV!I$49*Usage!$AY813
+DV!I$50*Usage!$AZ813
+DV!I$51*Usage!$BA813
+DV!I$52*Usage!$BB813
+DV!I$53*Usage!$BC813
+DV!I$54*Usage!$BD813</f>
        <v>0</v>
      </c>
      <c r="H813" s="1">
        <f>+DV!J$2*Usage!$D813
+DV!J$3*Usage!$E813
+DV!J$4*Usage!$F813
+DV!J$5*Usage!$G813
+DV!J$6*Usage!$H813
+DV!J$7*Usage!$I813
+DV!J$8*Usage!$J813
+DV!J$9*Usage!$K813
+DV!J$10*Usage!$L813
+DV!J$11*Usage!$M813
+DV!J$12*Usage!$N813
+DV!J$13*Usage!$O813
+DV!J$14*Usage!$P813
+DV!J$15*Usage!$Q813
+DV!J$16*Usage!$R813
+DV!J$17*Usage!$S813
+DV!J$18*Usage!$T813
+DV!J$19*Usage!$U813
+DV!J$20*Usage!$V813
+DV!J$21*Usage!$W813
+DV!J$22*Usage!$X813
+DV!J$23*Usage!$Y813
+DV!J$24*Usage!$Z813
+DV!J$25*Usage!$AA813
+DV!K$26*Usage!$AB813
+DV!J$27*Usage!$AC813
+DV!J$28*Usage!$AD813
+DV!J$29*Usage!$AE813
+DV!J$30*Usage!$AF813
+DV!J$31*Usage!$AG813
+DV!J$32*Usage!$AH813
+DV!J$33*Usage!$AI813
+DV!J$34*Usage!$AJ813
+DV!J$35*Usage!$AK813
+DV!J$36*Usage!$AL813
+DV!J$37*Usage!$AM813
+DV!J$38*Usage!$AN813
+DV!J$39*Usage!$AO813
+DV!J$40*Usage!$AP813
+DV!J$41*Usage!$AQ813
+DV!J$42*Usage!$AR813
+DV!J$43*Usage!$AS813
+DV!J$44*Usage!$AT813
+DV!J$45*Usage!$AU813
+DV!J$46*Usage!$AV813
+DV!J$47*Usage!$AW813
+DV!J$48*Usage!$AX813
+DV!J$49*Usage!$AY813
+DV!J$50*Usage!$AZ813
+DV!J$51*Usage!$BA813
+DV!J$52*Usage!$BB813
+DV!J$53*Usage!$BC813
+DV!J$54*Usage!$BD813</f>
        <v>0</v>
      </c>
      <c r="I813" s="1">
        <f>+DV!K$2*Usage!$D813
+DV!K$3*Usage!$E813
+DV!K$4*Usage!$F813
+DV!K$5*Usage!$G813
+DV!K$6*Usage!$H813
+DV!K$7*Usage!$I813
+DV!K$8*Usage!$J813
+DV!K$9*Usage!$K813
+DV!K$10*Usage!$L813
+DV!K$11*Usage!$M813
+DV!K$12*Usage!$N813
+DV!K$13*Usage!$O813
+DV!K$14*Usage!$P813
+DV!K$15*Usage!$Q813
+DV!K$16*Usage!$R813
+DV!K$17*Usage!$S813
+DV!K$18*Usage!$T813
+DV!K$19*Usage!$U813
+DV!K$20*Usage!$V813
+DV!K$21*Usage!$W813
+DV!K$22*Usage!$X813
+DV!K$23*Usage!$Y813
+DV!K$24*Usage!$Z813
+DV!K$25*Usage!$AA813
+DV!L$26*Usage!$AB813
+DV!K$27*Usage!$AC813
+DV!K$28*Usage!$AD813
+DV!K$29*Usage!$AE813
+DV!K$30*Usage!$AF813
+DV!K$31*Usage!$AG813
+DV!K$32*Usage!$AH813
+DV!K$33*Usage!$AI813
+DV!K$34*Usage!$AJ813
+DV!K$35*Usage!$AK813
+DV!K$36*Usage!$AL813
+DV!K$37*Usage!$AM813
+DV!K$38*Usage!$AN813
+DV!K$39*Usage!$AO813
+DV!K$40*Usage!$AP813
+DV!K$41*Usage!$AQ813
+DV!K$42*Usage!$AR813
+DV!K$43*Usage!$AS813
+DV!K$44*Usage!$AT813
+DV!K$45*Usage!$AU813
+DV!K$46*Usage!$AV813
+DV!K$47*Usage!$AW813
+DV!K$48*Usage!$AX813
+DV!K$49*Usage!$AY813
+DV!K$50*Usage!$AZ813
+DV!K$51*Usage!$BA813
+DV!K$52*Usage!$BB813
+DV!K$53*Usage!$BC813
+DV!K$54*Usage!$BD813</f>
        <v>0</v>
      </c>
      <c r="J813" s="1">
        <f>+DV!L$2*Usage!$D813
+DV!L$3*Usage!$E813
+DV!L$4*Usage!$F813
+DV!L$5*Usage!$G813
+DV!L$6*Usage!$H813
+DV!L$7*Usage!$I813
+DV!L$8*Usage!$J813
+DV!L$9*Usage!$K813
+DV!L$10*Usage!$L813
+DV!L$11*Usage!$M813
+DV!L$12*Usage!$N813
+DV!L$13*Usage!$O813
+DV!L$14*Usage!$P813
+DV!L$15*Usage!$Q813
+DV!L$16*Usage!$R813
+DV!L$17*Usage!$S813
+DV!L$18*Usage!$T813
+DV!L$19*Usage!$U813
+DV!L$20*Usage!$V813
+DV!L$21*Usage!$W813
+DV!L$22*Usage!$X813
+DV!L$23*Usage!$Y813
+DV!L$24*Usage!$Z813
+DV!L$25*Usage!$AA813
+DV!M$26*Usage!$AB813
+DV!L$27*Usage!$AC813
+DV!L$28*Usage!$AD813
+DV!L$29*Usage!$AE813
+DV!L$30*Usage!$AF813
+DV!L$31*Usage!$AG813
+DV!L$32*Usage!$AH813
+DV!L$33*Usage!$AI813
+DV!L$34*Usage!$AJ813
+DV!L$35*Usage!$AK813
+DV!L$36*Usage!$AL813
+DV!L$37*Usage!$AM813
+DV!L$38*Usage!$AN813
+DV!L$39*Usage!$AO813
+DV!L$40*Usage!$AP813
+DV!L$41*Usage!$AQ813
+DV!L$42*Usage!$AR813
+DV!L$43*Usage!$AS813
+DV!L$44*Usage!$AT813
+DV!L$45*Usage!$AU813
+DV!L$46*Usage!$AV813
+DV!L$47*Usage!$AW813
+DV!L$48*Usage!$AX813
+DV!L$49*Usage!$AY813
+DV!L$50*Usage!$AZ813
+DV!L$51*Usage!$BA813
+DV!L$52*Usage!$BB813
+DV!L$53*Usage!$BC813
+DV!L$54*Usage!$BD813</f>
        <v>0</v>
      </c>
      <c r="K813" s="1">
        <f>+DV!M$2*Usage!$D813
+DV!M$3*Usage!$E813
+DV!M$4*Usage!$F813
+DV!M$5*Usage!$G813
+DV!M$6*Usage!$H813
+DV!M$7*Usage!$I813
+DV!M$8*Usage!$J813
+DV!M$9*Usage!$K813
+DV!M$10*Usage!$L813
+DV!M$11*Usage!$M813
+DV!M$12*Usage!$N813
+DV!M$13*Usage!$O813
+DV!M$14*Usage!$P813
+DV!M$15*Usage!$Q813
+DV!M$16*Usage!$R813
+DV!M$17*Usage!$S813
+DV!M$18*Usage!$T813
+DV!M$19*Usage!$U813
+DV!M$20*Usage!$V813
+DV!M$21*Usage!$W813
+DV!M$22*Usage!$X813
+DV!M$23*Usage!$Y813
+DV!M$24*Usage!$Z813
+DV!M$25*Usage!$AA813
+DV!M$26*Usage!$AB813
+DV!M$27*Usage!$AC813
+DV!M$28*Usage!$AD813
+DV!M$29*Usage!$AE813
+DV!M$30*Usage!$AF813
+DV!M$31*Usage!$AG813
+DV!M$32*Usage!$AH813
+DV!M$33*Usage!$AI813
+DV!M$34*Usage!$AJ813
+DV!M$35*Usage!$AK813
+DV!M$36*Usage!$AL813
+DV!M$37*Usage!$AM813
+DV!M$38*Usage!$AN813
+DV!M$39*Usage!$AO813
+DV!M$40*Usage!$AP813
+DV!M$41*Usage!$AQ813
+DV!M$42*Usage!$AR813
+DV!M$43*Usage!$AS813
+DV!M$44*Usage!$AT813
+DV!M$45*Usage!$AU813
+DV!M$46*Usage!$AV813
+DV!M$47*Usage!$AW813
+DV!M$48*Usage!$AX813
+DV!M$49*Usage!$AY813
+DV!M$50*Usage!$AZ813
+DV!M$51*Usage!$BA813
+DV!M$52*Usage!$BB813
+DV!M$53*Usage!$BC813
+DV!M$54*Usage!$BD813</f>
        <v>0</v>
      </c>
      <c r="L813" s="1">
        <f>+DV!N$2*Usage!$D813
+DV!N$3*Usage!$E813
+DV!N$4*Usage!$F813
+DV!N$5*Usage!$G813
+DV!N$6*Usage!$H813
+DV!N$7*Usage!$I813
+DV!N$8*Usage!$J813
+DV!N$9*Usage!$K813
+DV!N$10*Usage!$L813
+DV!N$11*Usage!$M813
+DV!N$12*Usage!$N813
+DV!N$13*Usage!$O813
+DV!N$14*Usage!$P813
+DV!N$15*Usage!$Q813
+DV!N$16*Usage!$R813
+DV!N$17*Usage!$S813
+DV!N$18*Usage!$T813
+DV!N$19*Usage!$U813
+DV!N$20*Usage!$V813
+DV!N$21*Usage!$W813
+DV!N$22*Usage!$X813
+DV!N$23*Usage!$Y813
+DV!N$24*Usage!$Z813
+DV!N$25*Usage!$AA813
+DV!N$26*Usage!$AB813
+DV!N$27*Usage!$AC813
+DV!N$28*Usage!$AD813
+DV!N$29*Usage!$AE813
+DV!N$30*Usage!$AF813
+DV!N$31*Usage!$AG813
+DV!N$32*Usage!$AH813
+DV!N$33*Usage!$AI813
+DV!N$34*Usage!$AJ813
+DV!N$35*Usage!$AK813
+DV!N$36*Usage!$AL813
+DV!N$37*Usage!$AM813
+DV!N$38*Usage!$AN813
+DV!N$39*Usage!$AO813
+DV!N$40*Usage!$AP813
+DV!N$41*Usage!$AQ813
+DV!N$42*Usage!$AR813
+DV!N$43*Usage!$AS813
+DV!N$44*Usage!$AT813
+DV!N$45*Usage!$AU813
+DV!N$46*Usage!$AV813
+DV!N$47*Usage!$AW813
+DV!N$48*Usage!$AX813
+DV!N$49*Usage!$AY813
+DV!N$50*Usage!$AZ813
+DV!N$51*Usage!$BA813
+DV!N$52*Usage!$BB813
+DV!N$53*Usage!$BC813
+DV!N$54*Usage!$BD813</f>
        <v>0</v>
      </c>
      <c r="M813" s="1">
        <f>+DV!O$2*Usage!$D813
+DV!O$3*Usage!$E813
+DV!O$4*Usage!$F813
+DV!O$5*Usage!$G813
+DV!O$6*Usage!$H813
+DV!O$7*Usage!$I813
+DV!O$8*Usage!$J813
+DV!O$9*Usage!$K813
+DV!O$10*Usage!$L813
+DV!O$11*Usage!$M813
+DV!O$12*Usage!$N813
+DV!O$13*Usage!$O813
+DV!O$14*Usage!$P813
+DV!O$15*Usage!$Q813
+DV!O$16*Usage!$R813
+DV!O$17*Usage!$S813
+DV!O$18*Usage!$T813
+DV!O$19*Usage!$U813
+DV!O$20*Usage!$V813
+DV!O$21*Usage!$W813
+DV!O$22*Usage!$X813
+DV!O$23*Usage!$Y813
+DV!O$24*Usage!$Z813
+DV!O$25*Usage!$AA813
+DV!O$26*Usage!$AB813
+DV!O$27*Usage!$AC813
+DV!O$28*Usage!$AD813
+DV!O$29*Usage!$AE813
+DV!O$30*Usage!$AF813
+DV!O$31*Usage!$AG813
+DV!O$32*Usage!$AH813
+DV!O$33*Usage!$AI813
+DV!O$34*Usage!$AJ813
+DV!O$35*Usage!$AK813
+DV!O$36*Usage!$AL813
+DV!O$37*Usage!$AM813
+DV!O$38*Usage!$AN813
+DV!O$39*Usage!$AO813
+DV!O$40*Usage!$AP813
+DV!O$41*Usage!$AQ813
+DV!O$42*Usage!$AR813
+DV!O$43*Usage!$AS813
+DV!O$44*Usage!$AT813
+DV!O$45*Usage!$AU813
+DV!O$46*Usage!$AV813
+DV!O$47*Usage!$AW813
+DV!O$48*Usage!$AX813
+DV!O$49*Usage!$AY813
+DV!O$50*Usage!$AZ813
+DV!O$51*Usage!$BA813
+DV!O$52*Usage!$BB813
+DV!O$53*Usage!$BC813
+DV!O$54*Usage!$BD813</f>
        <v>0</v>
      </c>
      <c r="N813" s="58" t="str">
        <f>VLOOKUP(A813,'Plant Stock'!B845:B10833,1,0)</f>
        <v>087922A.101</v>
      </c>
    </row>
    <row r="814" spans="1:14" s="108" customFormat="1" x14ac:dyDescent="0.25">
      <c r="A814" s="8" t="s">
        <v>9768</v>
      </c>
      <c r="B814" s="1">
        <f>+DV!D$2*Usage!$D814
+DV!D$3*Usage!$E814
+DV!D$4*Usage!$F814
+DV!D$5*Usage!$G814
+DV!D$6*Usage!$H814
+DV!D$7*Usage!$I814
+DV!D$8*Usage!$J814
+DV!D$9*Usage!$K814
+DV!D$10*Usage!$L814
+DV!D$11*Usage!$M814
+DV!D$12*Usage!$N814
+DV!D$13*Usage!$O814
+DV!D$14*Usage!$P814
+DV!D$15*Usage!$Q814
+DV!D$16*Usage!$R814
+DV!D$17*Usage!$S814
+DV!D$18*Usage!$T814
+DV!D$19*Usage!$U814
+DV!D$20*Usage!$V814
+DV!D$21*Usage!$W814
+DV!D$22*Usage!$X814
+DV!D$23*Usage!$Y814
+DV!D$24*Usage!$Z814
+DV!D$25*Usage!$AA814
+DV!E$26*Usage!$AB814
+DV!D$27*Usage!$AC814
+DV!D$28*Usage!$AD814
+DV!D$29*Usage!$AE814
+DV!D$30*Usage!$AF814
+DV!D$31*Usage!$AG814
+DV!D$32*Usage!$AH814
+DV!D$33*Usage!$AI814
+DV!D$34*Usage!$AJ814
+DV!D$35*Usage!$AK814
+DV!D$36*Usage!$AL814
+DV!D$37*Usage!$AM814
+DV!D$38*Usage!$AN814
+DV!D$39*Usage!$AO814
+DV!D$40*Usage!$AP814
+DV!D$41*Usage!$AQ814
+DV!D$42*Usage!$AR814
+DV!D$43*Usage!$AS814
+DV!D$44*Usage!$AT814
+DV!D$45*Usage!$AU814
+DV!D$46*Usage!$AV814
+DV!D$47*Usage!$AW814
+DV!D$48*Usage!$AX814
+DV!D$49*Usage!$AY814
+DV!D$50*Usage!$AZ814
+DV!D$51*Usage!$BA814
+DV!D$52*Usage!$BB814
+DV!D$53*Usage!$BC814
+DV!D$54*Usage!$BD814</f>
        <v>240</v>
      </c>
      <c r="C814" s="1">
        <f>+DV!E$2*Usage!$D814
+DV!E$3*Usage!$E814
+DV!E$4*Usage!$F814
+DV!E$5*Usage!$G814
+DV!E$6*Usage!$H814
+DV!E$7*Usage!$I814
+DV!E$8*Usage!$J814
+DV!E$9*Usage!$K814
+DV!E$10*Usage!$L814
+DV!E$11*Usage!$M814
+DV!E$12*Usage!$N814
+DV!E$13*Usage!$O814
+DV!E$14*Usage!$P814
+DV!E$15*Usage!$Q814
+DV!E$16*Usage!$R814
+DV!E$17*Usage!$S814
+DV!E$18*Usage!$T814
+DV!E$19*Usage!$U814
+DV!E$20*Usage!$V814
+DV!E$21*Usage!$W814
+DV!E$22*Usage!$X814
+DV!E$23*Usage!$Y814
+DV!E$24*Usage!$Z814
+DV!E$25*Usage!$AA814
+DV!F$26*Usage!$AB814
+DV!E$27*Usage!$AC814
+DV!E$28*Usage!$AD814
+DV!E$29*Usage!$AE814
+DV!E$30*Usage!$AF814
+DV!E$31*Usage!$AG814
+DV!E$32*Usage!$AH814
+DV!E$33*Usage!$AI814
+DV!E$34*Usage!$AJ814
+DV!E$35*Usage!$AK814
+DV!E$36*Usage!$AL814
+DV!E$37*Usage!$AM814
+DV!E$38*Usage!$AN814
+DV!E$39*Usage!$AO814
+DV!E$40*Usage!$AP814
+DV!E$41*Usage!$AQ814
+DV!E$42*Usage!$AR814
+DV!E$43*Usage!$AS814
+DV!E$44*Usage!$AT814
+DV!E$45*Usage!$AU814
+DV!E$46*Usage!$AV814
+DV!E$47*Usage!$AW814
+DV!E$48*Usage!$AX814
+DV!E$49*Usage!$AY814
+DV!E$50*Usage!$AZ814
+DV!E$51*Usage!$BA814
+DV!E$52*Usage!$BB814
+DV!E$53*Usage!$BC814
+DV!E$54*Usage!$BD814</f>
        <v>270</v>
      </c>
      <c r="D814" s="1">
        <f>+DV!F$2*Usage!$D814
+DV!F$3*Usage!$E814
+DV!F$4*Usage!$F814
+DV!F$5*Usage!$G814
+DV!F$6*Usage!$H814
+DV!F$7*Usage!$I814
+DV!F$8*Usage!$J814
+DV!F$9*Usage!$K814
+DV!F$10*Usage!$L814
+DV!F$11*Usage!$M814
+DV!F$12*Usage!$N814
+DV!F$13*Usage!$O814
+DV!F$14*Usage!$P814
+DV!F$15*Usage!$Q814
+DV!F$16*Usage!$R814
+DV!F$17*Usage!$S814
+DV!F$18*Usage!$T814
+DV!F$19*Usage!$U814
+DV!F$20*Usage!$V814
+DV!F$21*Usage!$W814
+DV!F$22*Usage!$X814
+DV!F$23*Usage!$Y814
+DV!F$24*Usage!$Z814
+DV!F$25*Usage!$AA814
+DV!G$26*Usage!$AB814
+DV!F$27*Usage!$AC814
+DV!F$28*Usage!$AD814
+DV!F$29*Usage!$AE814
+DV!F$30*Usage!$AF814
+DV!F$31*Usage!$AG814
+DV!F$32*Usage!$AH814
+DV!F$33*Usage!$AI814
+DV!F$34*Usage!$AJ814
+DV!F$35*Usage!$AK814
+DV!F$36*Usage!$AL814
+DV!F$37*Usage!$AM814
+DV!F$38*Usage!$AN814
+DV!F$39*Usage!$AO814
+DV!F$40*Usage!$AP814
+DV!F$41*Usage!$AQ814
+DV!F$42*Usage!$AR814
+DV!F$43*Usage!$AS814
+DV!F$44*Usage!$AT814
+DV!F$45*Usage!$AU814
+DV!F$46*Usage!$AV814
+DV!F$47*Usage!$AW814
+DV!F$48*Usage!$AX814
+DV!F$49*Usage!$AY814
+DV!F$50*Usage!$AZ814
+DV!F$51*Usage!$BA814
+DV!F$52*Usage!$BB814
+DV!F$53*Usage!$BC814
+DV!F$54*Usage!$BD814</f>
        <v>0</v>
      </c>
      <c r="E814" s="1">
        <f>+DV!G$2*Usage!$D814
+DV!G$3*Usage!$E814
+DV!G$4*Usage!$F814
+DV!G$5*Usage!$G814
+DV!G$6*Usage!$H814
+DV!G$7*Usage!$I814
+DV!G$8*Usage!$J814
+DV!G$9*Usage!$K814
+DV!G$10*Usage!$L814
+DV!G$11*Usage!$M814
+DV!G$12*Usage!$N814
+DV!G$13*Usage!$O814
+DV!G$14*Usage!$P814
+DV!G$15*Usage!$Q814
+DV!G$16*Usage!$R814
+DV!G$17*Usage!$S814
+DV!G$18*Usage!$T814
+DV!G$19*Usage!$U814
+DV!G$20*Usage!$V814
+DV!G$21*Usage!$W814
+DV!G$22*Usage!$X814
+DV!G$23*Usage!$Y814
+DV!G$24*Usage!$Z814
+DV!G$25*Usage!$AA814
+DV!H$26*Usage!$AB814
+DV!G$27*Usage!$AC814
+DV!G$28*Usage!$AD814
+DV!G$29*Usage!$AE814
+DV!G$30*Usage!$AF814
+DV!G$31*Usage!$AG814
+DV!G$32*Usage!$AH814
+DV!G$33*Usage!$AI814
+DV!G$34*Usage!$AJ814
+DV!G$35*Usage!$AK814
+DV!G$36*Usage!$AL814
+DV!G$37*Usage!$AM814
+DV!G$38*Usage!$AN814
+DV!G$39*Usage!$AO814
+DV!G$40*Usage!$AP814
+DV!G$41*Usage!$AQ814
+DV!G$42*Usage!$AR814
+DV!G$43*Usage!$AS814
+DV!G$44*Usage!$AT814
+DV!G$45*Usage!$AU814
+DV!G$46*Usage!$AV814
+DV!G$47*Usage!$AW814
+DV!G$48*Usage!$AX814
+DV!G$49*Usage!$AY814
+DV!G$50*Usage!$AZ814
+DV!G$51*Usage!$BA814
+DV!G$52*Usage!$BB814
+DV!G$53*Usage!$BC814
+DV!G$54*Usage!$BD814</f>
        <v>0</v>
      </c>
      <c r="F814" s="1">
        <f>+DV!H$2*Usage!$D814
+DV!H$3*Usage!$E814
+DV!H$4*Usage!$F814
+DV!H$5*Usage!$G814
+DV!H$6*Usage!$H814
+DV!H$7*Usage!$I814
+DV!H$8*Usage!$J814
+DV!H$9*Usage!$K814
+DV!H$10*Usage!$L814
+DV!H$11*Usage!$M814
+DV!H$12*Usage!$N814
+DV!H$13*Usage!$O814
+DV!H$14*Usage!$P814
+DV!H$15*Usage!$Q814
+DV!H$16*Usage!$R814
+DV!H$17*Usage!$S814
+DV!H$18*Usage!$T814
+DV!H$19*Usage!$U814
+DV!H$20*Usage!$V814
+DV!H$21*Usage!$W814
+DV!H$22*Usage!$X814
+DV!H$23*Usage!$Y814
+DV!H$24*Usage!$Z814
+DV!H$25*Usage!$AA814
+DV!I$26*Usage!$AB814
+DV!H$27*Usage!$AC814
+DV!H$28*Usage!$AD814
+DV!H$29*Usage!$AE814
+DV!H$30*Usage!$AF814
+DV!H$31*Usage!$AG814
+DV!H$32*Usage!$AH814
+DV!H$33*Usage!$AI814
+DV!H$34*Usage!$AJ814
+DV!H$35*Usage!$AK814
+DV!H$36*Usage!$AL814
+DV!H$37*Usage!$AM814
+DV!H$38*Usage!$AN814
+DV!H$39*Usage!$AO814
+DV!H$40*Usage!$AP814
+DV!H$41*Usage!$AQ814
+DV!H$42*Usage!$AR814
+DV!H$43*Usage!$AS814
+DV!H$44*Usage!$AT814
+DV!H$45*Usage!$AU814
+DV!H$46*Usage!$AV814
+DV!H$47*Usage!$AW814
+DV!H$48*Usage!$AX814
+DV!H$49*Usage!$AY814
+DV!H$50*Usage!$AZ814
+DV!H$51*Usage!$BA814
+DV!H$52*Usage!$BB814
+DV!H$53*Usage!$BC814
+DV!H$54*Usage!$BD814</f>
        <v>0</v>
      </c>
      <c r="G814" s="1">
        <f>+DV!I$2*Usage!$D814
+DV!I$3*Usage!$E814
+DV!I$4*Usage!$F814
+DV!I$5*Usage!$G814
+DV!I$6*Usage!$H814
+DV!I$7*Usage!$I814
+DV!I$8*Usage!$J814
+DV!I$9*Usage!$K814
+DV!I$10*Usage!$L814
+DV!I$11*Usage!$M814
+DV!I$12*Usage!$N814
+DV!I$13*Usage!$O814
+DV!I$14*Usage!$P814
+DV!I$15*Usage!$Q814
+DV!I$16*Usage!$R814
+DV!I$17*Usage!$S814
+DV!I$18*Usage!$T814
+DV!I$19*Usage!$U814
+DV!I$20*Usage!$V814
+DV!I$21*Usage!$W814
+DV!I$22*Usage!$X814
+DV!I$23*Usage!$Y814
+DV!I$24*Usage!$Z814
+DV!I$25*Usage!$AA814
+DV!J$26*Usage!$AB814
+DV!I$27*Usage!$AC814
+DV!I$28*Usage!$AD814
+DV!I$29*Usage!$AE814
+DV!I$30*Usage!$AF814
+DV!I$31*Usage!$AG814
+DV!I$32*Usage!$AH814
+DV!I$33*Usage!$AI814
+DV!I$34*Usage!$AJ814
+DV!I$35*Usage!$AK814
+DV!I$36*Usage!$AL814
+DV!I$37*Usage!$AM814
+DV!I$38*Usage!$AN814
+DV!I$39*Usage!$AO814
+DV!I$40*Usage!$AP814
+DV!I$41*Usage!$AQ814
+DV!I$42*Usage!$AR814
+DV!I$43*Usage!$AS814
+DV!I$44*Usage!$AT814
+DV!I$45*Usage!$AU814
+DV!I$46*Usage!$AV814
+DV!I$47*Usage!$AW814
+DV!I$48*Usage!$AX814
+DV!I$49*Usage!$AY814
+DV!I$50*Usage!$AZ814
+DV!I$51*Usage!$BA814
+DV!I$52*Usage!$BB814
+DV!I$53*Usage!$BC814
+DV!I$54*Usage!$BD814</f>
        <v>0</v>
      </c>
      <c r="H814" s="1">
        <f>+DV!J$2*Usage!$D814
+DV!J$3*Usage!$E814
+DV!J$4*Usage!$F814
+DV!J$5*Usage!$G814
+DV!J$6*Usage!$H814
+DV!J$7*Usage!$I814
+DV!J$8*Usage!$J814
+DV!J$9*Usage!$K814
+DV!J$10*Usage!$L814
+DV!J$11*Usage!$M814
+DV!J$12*Usage!$N814
+DV!J$13*Usage!$O814
+DV!J$14*Usage!$P814
+DV!J$15*Usage!$Q814
+DV!J$16*Usage!$R814
+DV!J$17*Usage!$S814
+DV!J$18*Usage!$T814
+DV!J$19*Usage!$U814
+DV!J$20*Usage!$V814
+DV!J$21*Usage!$W814
+DV!J$22*Usage!$X814
+DV!J$23*Usage!$Y814
+DV!J$24*Usage!$Z814
+DV!J$25*Usage!$AA814
+DV!K$26*Usage!$AB814
+DV!J$27*Usage!$AC814
+DV!J$28*Usage!$AD814
+DV!J$29*Usage!$AE814
+DV!J$30*Usage!$AF814
+DV!J$31*Usage!$AG814
+DV!J$32*Usage!$AH814
+DV!J$33*Usage!$AI814
+DV!J$34*Usage!$AJ814
+DV!J$35*Usage!$AK814
+DV!J$36*Usage!$AL814
+DV!J$37*Usage!$AM814
+DV!J$38*Usage!$AN814
+DV!J$39*Usage!$AO814
+DV!J$40*Usage!$AP814
+DV!J$41*Usage!$AQ814
+DV!J$42*Usage!$AR814
+DV!J$43*Usage!$AS814
+DV!J$44*Usage!$AT814
+DV!J$45*Usage!$AU814
+DV!J$46*Usage!$AV814
+DV!J$47*Usage!$AW814
+DV!J$48*Usage!$AX814
+DV!J$49*Usage!$AY814
+DV!J$50*Usage!$AZ814
+DV!J$51*Usage!$BA814
+DV!J$52*Usage!$BB814
+DV!J$53*Usage!$BC814
+DV!J$54*Usage!$BD814</f>
        <v>0</v>
      </c>
      <c r="I814" s="1">
        <f>+DV!K$2*Usage!$D814
+DV!K$3*Usage!$E814
+DV!K$4*Usage!$F814
+DV!K$5*Usage!$G814
+DV!K$6*Usage!$H814
+DV!K$7*Usage!$I814
+DV!K$8*Usage!$J814
+DV!K$9*Usage!$K814
+DV!K$10*Usage!$L814
+DV!K$11*Usage!$M814
+DV!K$12*Usage!$N814
+DV!K$13*Usage!$O814
+DV!K$14*Usage!$P814
+DV!K$15*Usage!$Q814
+DV!K$16*Usage!$R814
+DV!K$17*Usage!$S814
+DV!K$18*Usage!$T814
+DV!K$19*Usage!$U814
+DV!K$20*Usage!$V814
+DV!K$21*Usage!$W814
+DV!K$22*Usage!$X814
+DV!K$23*Usage!$Y814
+DV!K$24*Usage!$Z814
+DV!K$25*Usage!$AA814
+DV!L$26*Usage!$AB814
+DV!K$27*Usage!$AC814
+DV!K$28*Usage!$AD814
+DV!K$29*Usage!$AE814
+DV!K$30*Usage!$AF814
+DV!K$31*Usage!$AG814
+DV!K$32*Usage!$AH814
+DV!K$33*Usage!$AI814
+DV!K$34*Usage!$AJ814
+DV!K$35*Usage!$AK814
+DV!K$36*Usage!$AL814
+DV!K$37*Usage!$AM814
+DV!K$38*Usage!$AN814
+DV!K$39*Usage!$AO814
+DV!K$40*Usage!$AP814
+DV!K$41*Usage!$AQ814
+DV!K$42*Usage!$AR814
+DV!K$43*Usage!$AS814
+DV!K$44*Usage!$AT814
+DV!K$45*Usage!$AU814
+DV!K$46*Usage!$AV814
+DV!K$47*Usage!$AW814
+DV!K$48*Usage!$AX814
+DV!K$49*Usage!$AY814
+DV!K$50*Usage!$AZ814
+DV!K$51*Usage!$BA814
+DV!K$52*Usage!$BB814
+DV!K$53*Usage!$BC814
+DV!K$54*Usage!$BD814</f>
        <v>0</v>
      </c>
      <c r="J814" s="1">
        <f>+DV!L$2*Usage!$D814
+DV!L$3*Usage!$E814
+DV!L$4*Usage!$F814
+DV!L$5*Usage!$G814
+DV!L$6*Usage!$H814
+DV!L$7*Usage!$I814
+DV!L$8*Usage!$J814
+DV!L$9*Usage!$K814
+DV!L$10*Usage!$L814
+DV!L$11*Usage!$M814
+DV!L$12*Usage!$N814
+DV!L$13*Usage!$O814
+DV!L$14*Usage!$P814
+DV!L$15*Usage!$Q814
+DV!L$16*Usage!$R814
+DV!L$17*Usage!$S814
+DV!L$18*Usage!$T814
+DV!L$19*Usage!$U814
+DV!L$20*Usage!$V814
+DV!L$21*Usage!$W814
+DV!L$22*Usage!$X814
+DV!L$23*Usage!$Y814
+DV!L$24*Usage!$Z814
+DV!L$25*Usage!$AA814
+DV!M$26*Usage!$AB814
+DV!L$27*Usage!$AC814
+DV!L$28*Usage!$AD814
+DV!L$29*Usage!$AE814
+DV!L$30*Usage!$AF814
+DV!L$31*Usage!$AG814
+DV!L$32*Usage!$AH814
+DV!L$33*Usage!$AI814
+DV!L$34*Usage!$AJ814
+DV!L$35*Usage!$AK814
+DV!L$36*Usage!$AL814
+DV!L$37*Usage!$AM814
+DV!L$38*Usage!$AN814
+DV!L$39*Usage!$AO814
+DV!L$40*Usage!$AP814
+DV!L$41*Usage!$AQ814
+DV!L$42*Usage!$AR814
+DV!L$43*Usage!$AS814
+DV!L$44*Usage!$AT814
+DV!L$45*Usage!$AU814
+DV!L$46*Usage!$AV814
+DV!L$47*Usage!$AW814
+DV!L$48*Usage!$AX814
+DV!L$49*Usage!$AY814
+DV!L$50*Usage!$AZ814
+DV!L$51*Usage!$BA814
+DV!L$52*Usage!$BB814
+DV!L$53*Usage!$BC814
+DV!L$54*Usage!$BD814</f>
        <v>0</v>
      </c>
      <c r="K814" s="1">
        <f>+DV!M$2*Usage!$D814
+DV!M$3*Usage!$E814
+DV!M$4*Usage!$F814
+DV!M$5*Usage!$G814
+DV!M$6*Usage!$H814
+DV!M$7*Usage!$I814
+DV!M$8*Usage!$J814
+DV!M$9*Usage!$K814
+DV!M$10*Usage!$L814
+DV!M$11*Usage!$M814
+DV!M$12*Usage!$N814
+DV!M$13*Usage!$O814
+DV!M$14*Usage!$P814
+DV!M$15*Usage!$Q814
+DV!M$16*Usage!$R814
+DV!M$17*Usage!$S814
+DV!M$18*Usage!$T814
+DV!M$19*Usage!$U814
+DV!M$20*Usage!$V814
+DV!M$21*Usage!$W814
+DV!M$22*Usage!$X814
+DV!M$23*Usage!$Y814
+DV!M$24*Usage!$Z814
+DV!M$25*Usage!$AA814
+DV!M$26*Usage!$AB814
+DV!M$27*Usage!$AC814
+DV!M$28*Usage!$AD814
+DV!M$29*Usage!$AE814
+DV!M$30*Usage!$AF814
+DV!M$31*Usage!$AG814
+DV!M$32*Usage!$AH814
+DV!M$33*Usage!$AI814
+DV!M$34*Usage!$AJ814
+DV!M$35*Usage!$AK814
+DV!M$36*Usage!$AL814
+DV!M$37*Usage!$AM814
+DV!M$38*Usage!$AN814
+DV!M$39*Usage!$AO814
+DV!M$40*Usage!$AP814
+DV!M$41*Usage!$AQ814
+DV!M$42*Usage!$AR814
+DV!M$43*Usage!$AS814
+DV!M$44*Usage!$AT814
+DV!M$45*Usage!$AU814
+DV!M$46*Usage!$AV814
+DV!M$47*Usage!$AW814
+DV!M$48*Usage!$AX814
+DV!M$49*Usage!$AY814
+DV!M$50*Usage!$AZ814
+DV!M$51*Usage!$BA814
+DV!M$52*Usage!$BB814
+DV!M$53*Usage!$BC814
+DV!M$54*Usage!$BD814</f>
        <v>0</v>
      </c>
      <c r="L814" s="1">
        <f>+DV!N$2*Usage!$D814
+DV!N$3*Usage!$E814
+DV!N$4*Usage!$F814
+DV!N$5*Usage!$G814
+DV!N$6*Usage!$H814
+DV!N$7*Usage!$I814
+DV!N$8*Usage!$J814
+DV!N$9*Usage!$K814
+DV!N$10*Usage!$L814
+DV!N$11*Usage!$M814
+DV!N$12*Usage!$N814
+DV!N$13*Usage!$O814
+DV!N$14*Usage!$P814
+DV!N$15*Usage!$Q814
+DV!N$16*Usage!$R814
+DV!N$17*Usage!$S814
+DV!N$18*Usage!$T814
+DV!N$19*Usage!$U814
+DV!N$20*Usage!$V814
+DV!N$21*Usage!$W814
+DV!N$22*Usage!$X814
+DV!N$23*Usage!$Y814
+DV!N$24*Usage!$Z814
+DV!N$25*Usage!$AA814
+DV!N$26*Usage!$AB814
+DV!N$27*Usage!$AC814
+DV!N$28*Usage!$AD814
+DV!N$29*Usage!$AE814
+DV!N$30*Usage!$AF814
+DV!N$31*Usage!$AG814
+DV!N$32*Usage!$AH814
+DV!N$33*Usage!$AI814
+DV!N$34*Usage!$AJ814
+DV!N$35*Usage!$AK814
+DV!N$36*Usage!$AL814
+DV!N$37*Usage!$AM814
+DV!N$38*Usage!$AN814
+DV!N$39*Usage!$AO814
+DV!N$40*Usage!$AP814
+DV!N$41*Usage!$AQ814
+DV!N$42*Usage!$AR814
+DV!N$43*Usage!$AS814
+DV!N$44*Usage!$AT814
+DV!N$45*Usage!$AU814
+DV!N$46*Usage!$AV814
+DV!N$47*Usage!$AW814
+DV!N$48*Usage!$AX814
+DV!N$49*Usage!$AY814
+DV!N$50*Usage!$AZ814
+DV!N$51*Usage!$BA814
+DV!N$52*Usage!$BB814
+DV!N$53*Usage!$BC814
+DV!N$54*Usage!$BD814</f>
        <v>0</v>
      </c>
      <c r="M814" s="1">
        <f>+DV!O$2*Usage!$D814
+DV!O$3*Usage!$E814
+DV!O$4*Usage!$F814
+DV!O$5*Usage!$G814
+DV!O$6*Usage!$H814
+DV!O$7*Usage!$I814
+DV!O$8*Usage!$J814
+DV!O$9*Usage!$K814
+DV!O$10*Usage!$L814
+DV!O$11*Usage!$M814
+DV!O$12*Usage!$N814
+DV!O$13*Usage!$O814
+DV!O$14*Usage!$P814
+DV!O$15*Usage!$Q814
+DV!O$16*Usage!$R814
+DV!O$17*Usage!$S814
+DV!O$18*Usage!$T814
+DV!O$19*Usage!$U814
+DV!O$20*Usage!$V814
+DV!O$21*Usage!$W814
+DV!O$22*Usage!$X814
+DV!O$23*Usage!$Y814
+DV!O$24*Usage!$Z814
+DV!O$25*Usage!$AA814
+DV!O$26*Usage!$AB814
+DV!O$27*Usage!$AC814
+DV!O$28*Usage!$AD814
+DV!O$29*Usage!$AE814
+DV!O$30*Usage!$AF814
+DV!O$31*Usage!$AG814
+DV!O$32*Usage!$AH814
+DV!O$33*Usage!$AI814
+DV!O$34*Usage!$AJ814
+DV!O$35*Usage!$AK814
+DV!O$36*Usage!$AL814
+DV!O$37*Usage!$AM814
+DV!O$38*Usage!$AN814
+DV!O$39*Usage!$AO814
+DV!O$40*Usage!$AP814
+DV!O$41*Usage!$AQ814
+DV!O$42*Usage!$AR814
+DV!O$43*Usage!$AS814
+DV!O$44*Usage!$AT814
+DV!O$45*Usage!$AU814
+DV!O$46*Usage!$AV814
+DV!O$47*Usage!$AW814
+DV!O$48*Usage!$AX814
+DV!O$49*Usage!$AY814
+DV!O$50*Usage!$AZ814
+DV!O$51*Usage!$BA814
+DV!O$52*Usage!$BB814
+DV!O$53*Usage!$BC814
+DV!O$54*Usage!$BD814</f>
        <v>0</v>
      </c>
      <c r="N814" s="58" t="str">
        <f>VLOOKUP(A814,'Plant Stock'!B846:B10834,1,0)</f>
        <v>829645A</v>
      </c>
    </row>
    <row r="815" spans="1:14" s="108" customFormat="1" x14ac:dyDescent="0.25">
      <c r="A815" s="8" t="s">
        <v>9770</v>
      </c>
      <c r="B815" s="1">
        <f>+DV!D$2*Usage!$D815
+DV!D$3*Usage!$E815
+DV!D$4*Usage!$F815
+DV!D$5*Usage!$G815
+DV!D$6*Usage!$H815
+DV!D$7*Usage!$I815
+DV!D$8*Usage!$J815
+DV!D$9*Usage!$K815
+DV!D$10*Usage!$L815
+DV!D$11*Usage!$M815
+DV!D$12*Usage!$N815
+DV!D$13*Usage!$O815
+DV!D$14*Usage!$P815
+DV!D$15*Usage!$Q815
+DV!D$16*Usage!$R815
+DV!D$17*Usage!$S815
+DV!D$18*Usage!$T815
+DV!D$19*Usage!$U815
+DV!D$20*Usage!$V815
+DV!D$21*Usage!$W815
+DV!D$22*Usage!$X815
+DV!D$23*Usage!$Y815
+DV!D$24*Usage!$Z815
+DV!D$25*Usage!$AA815
+DV!E$26*Usage!$AB815
+DV!D$27*Usage!$AC815
+DV!D$28*Usage!$AD815
+DV!D$29*Usage!$AE815
+DV!D$30*Usage!$AF815
+DV!D$31*Usage!$AG815
+DV!D$32*Usage!$AH815
+DV!D$33*Usage!$AI815
+DV!D$34*Usage!$AJ815
+DV!D$35*Usage!$AK815
+DV!D$36*Usage!$AL815
+DV!D$37*Usage!$AM815
+DV!D$38*Usage!$AN815
+DV!D$39*Usage!$AO815
+DV!D$40*Usage!$AP815
+DV!D$41*Usage!$AQ815
+DV!D$42*Usage!$AR815
+DV!D$43*Usage!$AS815
+DV!D$44*Usage!$AT815
+DV!D$45*Usage!$AU815
+DV!D$46*Usage!$AV815
+DV!D$47*Usage!$AW815
+DV!D$48*Usage!$AX815
+DV!D$49*Usage!$AY815
+DV!D$50*Usage!$AZ815
+DV!D$51*Usage!$BA815
+DV!D$52*Usage!$BB815
+DV!D$53*Usage!$BC815
+DV!D$54*Usage!$BD815</f>
        <v>240</v>
      </c>
      <c r="C815" s="1">
        <f>+DV!E$2*Usage!$D815
+DV!E$3*Usage!$E815
+DV!E$4*Usage!$F815
+DV!E$5*Usage!$G815
+DV!E$6*Usage!$H815
+DV!E$7*Usage!$I815
+DV!E$8*Usage!$J815
+DV!E$9*Usage!$K815
+DV!E$10*Usage!$L815
+DV!E$11*Usage!$M815
+DV!E$12*Usage!$N815
+DV!E$13*Usage!$O815
+DV!E$14*Usage!$P815
+DV!E$15*Usage!$Q815
+DV!E$16*Usage!$R815
+DV!E$17*Usage!$S815
+DV!E$18*Usage!$T815
+DV!E$19*Usage!$U815
+DV!E$20*Usage!$V815
+DV!E$21*Usage!$W815
+DV!E$22*Usage!$X815
+DV!E$23*Usage!$Y815
+DV!E$24*Usage!$Z815
+DV!E$25*Usage!$AA815
+DV!F$26*Usage!$AB815
+DV!E$27*Usage!$AC815
+DV!E$28*Usage!$AD815
+DV!E$29*Usage!$AE815
+DV!E$30*Usage!$AF815
+DV!E$31*Usage!$AG815
+DV!E$32*Usage!$AH815
+DV!E$33*Usage!$AI815
+DV!E$34*Usage!$AJ815
+DV!E$35*Usage!$AK815
+DV!E$36*Usage!$AL815
+DV!E$37*Usage!$AM815
+DV!E$38*Usage!$AN815
+DV!E$39*Usage!$AO815
+DV!E$40*Usage!$AP815
+DV!E$41*Usage!$AQ815
+DV!E$42*Usage!$AR815
+DV!E$43*Usage!$AS815
+DV!E$44*Usage!$AT815
+DV!E$45*Usage!$AU815
+DV!E$46*Usage!$AV815
+DV!E$47*Usage!$AW815
+DV!E$48*Usage!$AX815
+DV!E$49*Usage!$AY815
+DV!E$50*Usage!$AZ815
+DV!E$51*Usage!$BA815
+DV!E$52*Usage!$BB815
+DV!E$53*Usage!$BC815
+DV!E$54*Usage!$BD815</f>
        <v>270</v>
      </c>
      <c r="D815" s="1">
        <f>+DV!F$2*Usage!$D815
+DV!F$3*Usage!$E815
+DV!F$4*Usage!$F815
+DV!F$5*Usage!$G815
+DV!F$6*Usage!$H815
+DV!F$7*Usage!$I815
+DV!F$8*Usage!$J815
+DV!F$9*Usage!$K815
+DV!F$10*Usage!$L815
+DV!F$11*Usage!$M815
+DV!F$12*Usage!$N815
+DV!F$13*Usage!$O815
+DV!F$14*Usage!$P815
+DV!F$15*Usage!$Q815
+DV!F$16*Usage!$R815
+DV!F$17*Usage!$S815
+DV!F$18*Usage!$T815
+DV!F$19*Usage!$U815
+DV!F$20*Usage!$V815
+DV!F$21*Usage!$W815
+DV!F$22*Usage!$X815
+DV!F$23*Usage!$Y815
+DV!F$24*Usage!$Z815
+DV!F$25*Usage!$AA815
+DV!G$26*Usage!$AB815
+DV!F$27*Usage!$AC815
+DV!F$28*Usage!$AD815
+DV!F$29*Usage!$AE815
+DV!F$30*Usage!$AF815
+DV!F$31*Usage!$AG815
+DV!F$32*Usage!$AH815
+DV!F$33*Usage!$AI815
+DV!F$34*Usage!$AJ815
+DV!F$35*Usage!$AK815
+DV!F$36*Usage!$AL815
+DV!F$37*Usage!$AM815
+DV!F$38*Usage!$AN815
+DV!F$39*Usage!$AO815
+DV!F$40*Usage!$AP815
+DV!F$41*Usage!$AQ815
+DV!F$42*Usage!$AR815
+DV!F$43*Usage!$AS815
+DV!F$44*Usage!$AT815
+DV!F$45*Usage!$AU815
+DV!F$46*Usage!$AV815
+DV!F$47*Usage!$AW815
+DV!F$48*Usage!$AX815
+DV!F$49*Usage!$AY815
+DV!F$50*Usage!$AZ815
+DV!F$51*Usage!$BA815
+DV!F$52*Usage!$BB815
+DV!F$53*Usage!$BC815
+DV!F$54*Usage!$BD815</f>
        <v>0</v>
      </c>
      <c r="E815" s="1">
        <f>+DV!G$2*Usage!$D815
+DV!G$3*Usage!$E815
+DV!G$4*Usage!$F815
+DV!G$5*Usage!$G815
+DV!G$6*Usage!$H815
+DV!G$7*Usage!$I815
+DV!G$8*Usage!$J815
+DV!G$9*Usage!$K815
+DV!G$10*Usage!$L815
+DV!G$11*Usage!$M815
+DV!G$12*Usage!$N815
+DV!G$13*Usage!$O815
+DV!G$14*Usage!$P815
+DV!G$15*Usage!$Q815
+DV!G$16*Usage!$R815
+DV!G$17*Usage!$S815
+DV!G$18*Usage!$T815
+DV!G$19*Usage!$U815
+DV!G$20*Usage!$V815
+DV!G$21*Usage!$W815
+DV!G$22*Usage!$X815
+DV!G$23*Usage!$Y815
+DV!G$24*Usage!$Z815
+DV!G$25*Usage!$AA815
+DV!H$26*Usage!$AB815
+DV!G$27*Usage!$AC815
+DV!G$28*Usage!$AD815
+DV!G$29*Usage!$AE815
+DV!G$30*Usage!$AF815
+DV!G$31*Usage!$AG815
+DV!G$32*Usage!$AH815
+DV!G$33*Usage!$AI815
+DV!G$34*Usage!$AJ815
+DV!G$35*Usage!$AK815
+DV!G$36*Usage!$AL815
+DV!G$37*Usage!$AM815
+DV!G$38*Usage!$AN815
+DV!G$39*Usage!$AO815
+DV!G$40*Usage!$AP815
+DV!G$41*Usage!$AQ815
+DV!G$42*Usage!$AR815
+DV!G$43*Usage!$AS815
+DV!G$44*Usage!$AT815
+DV!G$45*Usage!$AU815
+DV!G$46*Usage!$AV815
+DV!G$47*Usage!$AW815
+DV!G$48*Usage!$AX815
+DV!G$49*Usage!$AY815
+DV!G$50*Usage!$AZ815
+DV!G$51*Usage!$BA815
+DV!G$52*Usage!$BB815
+DV!G$53*Usage!$BC815
+DV!G$54*Usage!$BD815</f>
        <v>0</v>
      </c>
      <c r="F815" s="1">
        <f>+DV!H$2*Usage!$D815
+DV!H$3*Usage!$E815
+DV!H$4*Usage!$F815
+DV!H$5*Usage!$G815
+DV!H$6*Usage!$H815
+DV!H$7*Usage!$I815
+DV!H$8*Usage!$J815
+DV!H$9*Usage!$K815
+DV!H$10*Usage!$L815
+DV!H$11*Usage!$M815
+DV!H$12*Usage!$N815
+DV!H$13*Usage!$O815
+DV!H$14*Usage!$P815
+DV!H$15*Usage!$Q815
+DV!H$16*Usage!$R815
+DV!H$17*Usage!$S815
+DV!H$18*Usage!$T815
+DV!H$19*Usage!$U815
+DV!H$20*Usage!$V815
+DV!H$21*Usage!$W815
+DV!H$22*Usage!$X815
+DV!H$23*Usage!$Y815
+DV!H$24*Usage!$Z815
+DV!H$25*Usage!$AA815
+DV!I$26*Usage!$AB815
+DV!H$27*Usage!$AC815
+DV!H$28*Usage!$AD815
+DV!H$29*Usage!$AE815
+DV!H$30*Usage!$AF815
+DV!H$31*Usage!$AG815
+DV!H$32*Usage!$AH815
+DV!H$33*Usage!$AI815
+DV!H$34*Usage!$AJ815
+DV!H$35*Usage!$AK815
+DV!H$36*Usage!$AL815
+DV!H$37*Usage!$AM815
+DV!H$38*Usage!$AN815
+DV!H$39*Usage!$AO815
+DV!H$40*Usage!$AP815
+DV!H$41*Usage!$AQ815
+DV!H$42*Usage!$AR815
+DV!H$43*Usage!$AS815
+DV!H$44*Usage!$AT815
+DV!H$45*Usage!$AU815
+DV!H$46*Usage!$AV815
+DV!H$47*Usage!$AW815
+DV!H$48*Usage!$AX815
+DV!H$49*Usage!$AY815
+DV!H$50*Usage!$AZ815
+DV!H$51*Usage!$BA815
+DV!H$52*Usage!$BB815
+DV!H$53*Usage!$BC815
+DV!H$54*Usage!$BD815</f>
        <v>0</v>
      </c>
      <c r="G815" s="1">
        <f>+DV!I$2*Usage!$D815
+DV!I$3*Usage!$E815
+DV!I$4*Usage!$F815
+DV!I$5*Usage!$G815
+DV!I$6*Usage!$H815
+DV!I$7*Usage!$I815
+DV!I$8*Usage!$J815
+DV!I$9*Usage!$K815
+DV!I$10*Usage!$L815
+DV!I$11*Usage!$M815
+DV!I$12*Usage!$N815
+DV!I$13*Usage!$O815
+DV!I$14*Usage!$P815
+DV!I$15*Usage!$Q815
+DV!I$16*Usage!$R815
+DV!I$17*Usage!$S815
+DV!I$18*Usage!$T815
+DV!I$19*Usage!$U815
+DV!I$20*Usage!$V815
+DV!I$21*Usage!$W815
+DV!I$22*Usage!$X815
+DV!I$23*Usage!$Y815
+DV!I$24*Usage!$Z815
+DV!I$25*Usage!$AA815
+DV!J$26*Usage!$AB815
+DV!I$27*Usage!$AC815
+DV!I$28*Usage!$AD815
+DV!I$29*Usage!$AE815
+DV!I$30*Usage!$AF815
+DV!I$31*Usage!$AG815
+DV!I$32*Usage!$AH815
+DV!I$33*Usage!$AI815
+DV!I$34*Usage!$AJ815
+DV!I$35*Usage!$AK815
+DV!I$36*Usage!$AL815
+DV!I$37*Usage!$AM815
+DV!I$38*Usage!$AN815
+DV!I$39*Usage!$AO815
+DV!I$40*Usage!$AP815
+DV!I$41*Usage!$AQ815
+DV!I$42*Usage!$AR815
+DV!I$43*Usage!$AS815
+DV!I$44*Usage!$AT815
+DV!I$45*Usage!$AU815
+DV!I$46*Usage!$AV815
+DV!I$47*Usage!$AW815
+DV!I$48*Usage!$AX815
+DV!I$49*Usage!$AY815
+DV!I$50*Usage!$AZ815
+DV!I$51*Usage!$BA815
+DV!I$52*Usage!$BB815
+DV!I$53*Usage!$BC815
+DV!I$54*Usage!$BD815</f>
        <v>0</v>
      </c>
      <c r="H815" s="1">
        <f>+DV!J$2*Usage!$D815
+DV!J$3*Usage!$E815
+DV!J$4*Usage!$F815
+DV!J$5*Usage!$G815
+DV!J$6*Usage!$H815
+DV!J$7*Usage!$I815
+DV!J$8*Usage!$J815
+DV!J$9*Usage!$K815
+DV!J$10*Usage!$L815
+DV!J$11*Usage!$M815
+DV!J$12*Usage!$N815
+DV!J$13*Usage!$O815
+DV!J$14*Usage!$P815
+DV!J$15*Usage!$Q815
+DV!J$16*Usage!$R815
+DV!J$17*Usage!$S815
+DV!J$18*Usage!$T815
+DV!J$19*Usage!$U815
+DV!J$20*Usage!$V815
+DV!J$21*Usage!$W815
+DV!J$22*Usage!$X815
+DV!J$23*Usage!$Y815
+DV!J$24*Usage!$Z815
+DV!J$25*Usage!$AA815
+DV!K$26*Usage!$AB815
+DV!J$27*Usage!$AC815
+DV!J$28*Usage!$AD815
+DV!J$29*Usage!$AE815
+DV!J$30*Usage!$AF815
+DV!J$31*Usage!$AG815
+DV!J$32*Usage!$AH815
+DV!J$33*Usage!$AI815
+DV!J$34*Usage!$AJ815
+DV!J$35*Usage!$AK815
+DV!J$36*Usage!$AL815
+DV!J$37*Usage!$AM815
+DV!J$38*Usage!$AN815
+DV!J$39*Usage!$AO815
+DV!J$40*Usage!$AP815
+DV!J$41*Usage!$AQ815
+DV!J$42*Usage!$AR815
+DV!J$43*Usage!$AS815
+DV!J$44*Usage!$AT815
+DV!J$45*Usage!$AU815
+DV!J$46*Usage!$AV815
+DV!J$47*Usage!$AW815
+DV!J$48*Usage!$AX815
+DV!J$49*Usage!$AY815
+DV!J$50*Usage!$AZ815
+DV!J$51*Usage!$BA815
+DV!J$52*Usage!$BB815
+DV!J$53*Usage!$BC815
+DV!J$54*Usage!$BD815</f>
        <v>0</v>
      </c>
      <c r="I815" s="1">
        <f>+DV!K$2*Usage!$D815
+DV!K$3*Usage!$E815
+DV!K$4*Usage!$F815
+DV!K$5*Usage!$G815
+DV!K$6*Usage!$H815
+DV!K$7*Usage!$I815
+DV!K$8*Usage!$J815
+DV!K$9*Usage!$K815
+DV!K$10*Usage!$L815
+DV!K$11*Usage!$M815
+DV!K$12*Usage!$N815
+DV!K$13*Usage!$O815
+DV!K$14*Usage!$P815
+DV!K$15*Usage!$Q815
+DV!K$16*Usage!$R815
+DV!K$17*Usage!$S815
+DV!K$18*Usage!$T815
+DV!K$19*Usage!$U815
+DV!K$20*Usage!$V815
+DV!K$21*Usage!$W815
+DV!K$22*Usage!$X815
+DV!K$23*Usage!$Y815
+DV!K$24*Usage!$Z815
+DV!K$25*Usage!$AA815
+DV!L$26*Usage!$AB815
+DV!K$27*Usage!$AC815
+DV!K$28*Usage!$AD815
+DV!K$29*Usage!$AE815
+DV!K$30*Usage!$AF815
+DV!K$31*Usage!$AG815
+DV!K$32*Usage!$AH815
+DV!K$33*Usage!$AI815
+DV!K$34*Usage!$AJ815
+DV!K$35*Usage!$AK815
+DV!K$36*Usage!$AL815
+DV!K$37*Usage!$AM815
+DV!K$38*Usage!$AN815
+DV!K$39*Usage!$AO815
+DV!K$40*Usage!$AP815
+DV!K$41*Usage!$AQ815
+DV!K$42*Usage!$AR815
+DV!K$43*Usage!$AS815
+DV!K$44*Usage!$AT815
+DV!K$45*Usage!$AU815
+DV!K$46*Usage!$AV815
+DV!K$47*Usage!$AW815
+DV!K$48*Usage!$AX815
+DV!K$49*Usage!$AY815
+DV!K$50*Usage!$AZ815
+DV!K$51*Usage!$BA815
+DV!K$52*Usage!$BB815
+DV!K$53*Usage!$BC815
+DV!K$54*Usage!$BD815</f>
        <v>0</v>
      </c>
      <c r="J815" s="1">
        <f>+DV!L$2*Usage!$D815
+DV!L$3*Usage!$E815
+DV!L$4*Usage!$F815
+DV!L$5*Usage!$G815
+DV!L$6*Usage!$H815
+DV!L$7*Usage!$I815
+DV!L$8*Usage!$J815
+DV!L$9*Usage!$K815
+DV!L$10*Usage!$L815
+DV!L$11*Usage!$M815
+DV!L$12*Usage!$N815
+DV!L$13*Usage!$O815
+DV!L$14*Usage!$P815
+DV!L$15*Usage!$Q815
+DV!L$16*Usage!$R815
+DV!L$17*Usage!$S815
+DV!L$18*Usage!$T815
+DV!L$19*Usage!$U815
+DV!L$20*Usage!$V815
+DV!L$21*Usage!$W815
+DV!L$22*Usage!$X815
+DV!L$23*Usage!$Y815
+DV!L$24*Usage!$Z815
+DV!L$25*Usage!$AA815
+DV!M$26*Usage!$AB815
+DV!L$27*Usage!$AC815
+DV!L$28*Usage!$AD815
+DV!L$29*Usage!$AE815
+DV!L$30*Usage!$AF815
+DV!L$31*Usage!$AG815
+DV!L$32*Usage!$AH815
+DV!L$33*Usage!$AI815
+DV!L$34*Usage!$AJ815
+DV!L$35*Usage!$AK815
+DV!L$36*Usage!$AL815
+DV!L$37*Usage!$AM815
+DV!L$38*Usage!$AN815
+DV!L$39*Usage!$AO815
+DV!L$40*Usage!$AP815
+DV!L$41*Usage!$AQ815
+DV!L$42*Usage!$AR815
+DV!L$43*Usage!$AS815
+DV!L$44*Usage!$AT815
+DV!L$45*Usage!$AU815
+DV!L$46*Usage!$AV815
+DV!L$47*Usage!$AW815
+DV!L$48*Usage!$AX815
+DV!L$49*Usage!$AY815
+DV!L$50*Usage!$AZ815
+DV!L$51*Usage!$BA815
+DV!L$52*Usage!$BB815
+DV!L$53*Usage!$BC815
+DV!L$54*Usage!$BD815</f>
        <v>0</v>
      </c>
      <c r="K815" s="1">
        <f>+DV!M$2*Usage!$D815
+DV!M$3*Usage!$E815
+DV!M$4*Usage!$F815
+DV!M$5*Usage!$G815
+DV!M$6*Usage!$H815
+DV!M$7*Usage!$I815
+DV!M$8*Usage!$J815
+DV!M$9*Usage!$K815
+DV!M$10*Usage!$L815
+DV!M$11*Usage!$M815
+DV!M$12*Usage!$N815
+DV!M$13*Usage!$O815
+DV!M$14*Usage!$P815
+DV!M$15*Usage!$Q815
+DV!M$16*Usage!$R815
+DV!M$17*Usage!$S815
+DV!M$18*Usage!$T815
+DV!M$19*Usage!$U815
+DV!M$20*Usage!$V815
+DV!M$21*Usage!$W815
+DV!M$22*Usage!$X815
+DV!M$23*Usage!$Y815
+DV!M$24*Usage!$Z815
+DV!M$25*Usage!$AA815
+DV!M$26*Usage!$AB815
+DV!M$27*Usage!$AC815
+DV!M$28*Usage!$AD815
+DV!M$29*Usage!$AE815
+DV!M$30*Usage!$AF815
+DV!M$31*Usage!$AG815
+DV!M$32*Usage!$AH815
+DV!M$33*Usage!$AI815
+DV!M$34*Usage!$AJ815
+DV!M$35*Usage!$AK815
+DV!M$36*Usage!$AL815
+DV!M$37*Usage!$AM815
+DV!M$38*Usage!$AN815
+DV!M$39*Usage!$AO815
+DV!M$40*Usage!$AP815
+DV!M$41*Usage!$AQ815
+DV!M$42*Usage!$AR815
+DV!M$43*Usage!$AS815
+DV!M$44*Usage!$AT815
+DV!M$45*Usage!$AU815
+DV!M$46*Usage!$AV815
+DV!M$47*Usage!$AW815
+DV!M$48*Usage!$AX815
+DV!M$49*Usage!$AY815
+DV!M$50*Usage!$AZ815
+DV!M$51*Usage!$BA815
+DV!M$52*Usage!$BB815
+DV!M$53*Usage!$BC815
+DV!M$54*Usage!$BD815</f>
        <v>0</v>
      </c>
      <c r="L815" s="1">
        <f>+DV!N$2*Usage!$D815
+DV!N$3*Usage!$E815
+DV!N$4*Usage!$F815
+DV!N$5*Usage!$G815
+DV!N$6*Usage!$H815
+DV!N$7*Usage!$I815
+DV!N$8*Usage!$J815
+DV!N$9*Usage!$K815
+DV!N$10*Usage!$L815
+DV!N$11*Usage!$M815
+DV!N$12*Usage!$N815
+DV!N$13*Usage!$O815
+DV!N$14*Usage!$P815
+DV!N$15*Usage!$Q815
+DV!N$16*Usage!$R815
+DV!N$17*Usage!$S815
+DV!N$18*Usage!$T815
+DV!N$19*Usage!$U815
+DV!N$20*Usage!$V815
+DV!N$21*Usage!$W815
+DV!N$22*Usage!$X815
+DV!N$23*Usage!$Y815
+DV!N$24*Usage!$Z815
+DV!N$25*Usage!$AA815
+DV!N$26*Usage!$AB815
+DV!N$27*Usage!$AC815
+DV!N$28*Usage!$AD815
+DV!N$29*Usage!$AE815
+DV!N$30*Usage!$AF815
+DV!N$31*Usage!$AG815
+DV!N$32*Usage!$AH815
+DV!N$33*Usage!$AI815
+DV!N$34*Usage!$AJ815
+DV!N$35*Usage!$AK815
+DV!N$36*Usage!$AL815
+DV!N$37*Usage!$AM815
+DV!N$38*Usage!$AN815
+DV!N$39*Usage!$AO815
+DV!N$40*Usage!$AP815
+DV!N$41*Usage!$AQ815
+DV!N$42*Usage!$AR815
+DV!N$43*Usage!$AS815
+DV!N$44*Usage!$AT815
+DV!N$45*Usage!$AU815
+DV!N$46*Usage!$AV815
+DV!N$47*Usage!$AW815
+DV!N$48*Usage!$AX815
+DV!N$49*Usage!$AY815
+DV!N$50*Usage!$AZ815
+DV!N$51*Usage!$BA815
+DV!N$52*Usage!$BB815
+DV!N$53*Usage!$BC815
+DV!N$54*Usage!$BD815</f>
        <v>0</v>
      </c>
      <c r="M815" s="1">
        <f>+DV!O$2*Usage!$D815
+DV!O$3*Usage!$E815
+DV!O$4*Usage!$F815
+DV!O$5*Usage!$G815
+DV!O$6*Usage!$H815
+DV!O$7*Usage!$I815
+DV!O$8*Usage!$J815
+DV!O$9*Usage!$K815
+DV!O$10*Usage!$L815
+DV!O$11*Usage!$M815
+DV!O$12*Usage!$N815
+DV!O$13*Usage!$O815
+DV!O$14*Usage!$P815
+DV!O$15*Usage!$Q815
+DV!O$16*Usage!$R815
+DV!O$17*Usage!$S815
+DV!O$18*Usage!$T815
+DV!O$19*Usage!$U815
+DV!O$20*Usage!$V815
+DV!O$21*Usage!$W815
+DV!O$22*Usage!$X815
+DV!O$23*Usage!$Y815
+DV!O$24*Usage!$Z815
+DV!O$25*Usage!$AA815
+DV!O$26*Usage!$AB815
+DV!O$27*Usage!$AC815
+DV!O$28*Usage!$AD815
+DV!O$29*Usage!$AE815
+DV!O$30*Usage!$AF815
+DV!O$31*Usage!$AG815
+DV!O$32*Usage!$AH815
+DV!O$33*Usage!$AI815
+DV!O$34*Usage!$AJ815
+DV!O$35*Usage!$AK815
+DV!O$36*Usage!$AL815
+DV!O$37*Usage!$AM815
+DV!O$38*Usage!$AN815
+DV!O$39*Usage!$AO815
+DV!O$40*Usage!$AP815
+DV!O$41*Usage!$AQ815
+DV!O$42*Usage!$AR815
+DV!O$43*Usage!$AS815
+DV!O$44*Usage!$AT815
+DV!O$45*Usage!$AU815
+DV!O$46*Usage!$AV815
+DV!O$47*Usage!$AW815
+DV!O$48*Usage!$AX815
+DV!O$49*Usage!$AY815
+DV!O$50*Usage!$AZ815
+DV!O$51*Usage!$BA815
+DV!O$52*Usage!$BB815
+DV!O$53*Usage!$BC815
+DV!O$54*Usage!$BD815</f>
        <v>0</v>
      </c>
      <c r="N815" s="58" t="str">
        <f>VLOOKUP(A815,'Plant Stock'!B847:B10835,1,0)</f>
        <v>829496B</v>
      </c>
    </row>
    <row r="816" spans="1:14" s="108" customFormat="1" x14ac:dyDescent="0.25">
      <c r="A816" s="8" t="s">
        <v>9772</v>
      </c>
      <c r="B816" s="1">
        <f>+DV!D$2*Usage!$D816
+DV!D$3*Usage!$E816
+DV!D$4*Usage!$F816
+DV!D$5*Usage!$G816
+DV!D$6*Usage!$H816
+DV!D$7*Usage!$I816
+DV!D$8*Usage!$J816
+DV!D$9*Usage!$K816
+DV!D$10*Usage!$L816
+DV!D$11*Usage!$M816
+DV!D$12*Usage!$N816
+DV!D$13*Usage!$O816
+DV!D$14*Usage!$P816
+DV!D$15*Usage!$Q816
+DV!D$16*Usage!$R816
+DV!D$17*Usage!$S816
+DV!D$18*Usage!$T816
+DV!D$19*Usage!$U816
+DV!D$20*Usage!$V816
+DV!D$21*Usage!$W816
+DV!D$22*Usage!$X816
+DV!D$23*Usage!$Y816
+DV!D$24*Usage!$Z816
+DV!D$25*Usage!$AA816
+DV!E$26*Usage!$AB816
+DV!D$27*Usage!$AC816
+DV!D$28*Usage!$AD816
+DV!D$29*Usage!$AE816
+DV!D$30*Usage!$AF816
+DV!D$31*Usage!$AG816
+DV!D$32*Usage!$AH816
+DV!D$33*Usage!$AI816
+DV!D$34*Usage!$AJ816
+DV!D$35*Usage!$AK816
+DV!D$36*Usage!$AL816
+DV!D$37*Usage!$AM816
+DV!D$38*Usage!$AN816
+DV!D$39*Usage!$AO816
+DV!D$40*Usage!$AP816
+DV!D$41*Usage!$AQ816
+DV!D$42*Usage!$AR816
+DV!D$43*Usage!$AS816
+DV!D$44*Usage!$AT816
+DV!D$45*Usage!$AU816
+DV!D$46*Usage!$AV816
+DV!D$47*Usage!$AW816
+DV!D$48*Usage!$AX816
+DV!D$49*Usage!$AY816
+DV!D$50*Usage!$AZ816
+DV!D$51*Usage!$BA816
+DV!D$52*Usage!$BB816
+DV!D$53*Usage!$BC816
+DV!D$54*Usage!$BD816</f>
        <v>240</v>
      </c>
      <c r="C816" s="1">
        <f>+DV!E$2*Usage!$D816
+DV!E$3*Usage!$E816
+DV!E$4*Usage!$F816
+DV!E$5*Usage!$G816
+DV!E$6*Usage!$H816
+DV!E$7*Usage!$I816
+DV!E$8*Usage!$J816
+DV!E$9*Usage!$K816
+DV!E$10*Usage!$L816
+DV!E$11*Usage!$M816
+DV!E$12*Usage!$N816
+DV!E$13*Usage!$O816
+DV!E$14*Usage!$P816
+DV!E$15*Usage!$Q816
+DV!E$16*Usage!$R816
+DV!E$17*Usage!$S816
+DV!E$18*Usage!$T816
+DV!E$19*Usage!$U816
+DV!E$20*Usage!$V816
+DV!E$21*Usage!$W816
+DV!E$22*Usage!$X816
+DV!E$23*Usage!$Y816
+DV!E$24*Usage!$Z816
+DV!E$25*Usage!$AA816
+DV!F$26*Usage!$AB816
+DV!E$27*Usage!$AC816
+DV!E$28*Usage!$AD816
+DV!E$29*Usage!$AE816
+DV!E$30*Usage!$AF816
+DV!E$31*Usage!$AG816
+DV!E$32*Usage!$AH816
+DV!E$33*Usage!$AI816
+DV!E$34*Usage!$AJ816
+DV!E$35*Usage!$AK816
+DV!E$36*Usage!$AL816
+DV!E$37*Usage!$AM816
+DV!E$38*Usage!$AN816
+DV!E$39*Usage!$AO816
+DV!E$40*Usage!$AP816
+DV!E$41*Usage!$AQ816
+DV!E$42*Usage!$AR816
+DV!E$43*Usage!$AS816
+DV!E$44*Usage!$AT816
+DV!E$45*Usage!$AU816
+DV!E$46*Usage!$AV816
+DV!E$47*Usage!$AW816
+DV!E$48*Usage!$AX816
+DV!E$49*Usage!$AY816
+DV!E$50*Usage!$AZ816
+DV!E$51*Usage!$BA816
+DV!E$52*Usage!$BB816
+DV!E$53*Usage!$BC816
+DV!E$54*Usage!$BD816</f>
        <v>270</v>
      </c>
      <c r="D816" s="1">
        <f>+DV!F$2*Usage!$D816
+DV!F$3*Usage!$E816
+DV!F$4*Usage!$F816
+DV!F$5*Usage!$G816
+DV!F$6*Usage!$H816
+DV!F$7*Usage!$I816
+DV!F$8*Usage!$J816
+DV!F$9*Usage!$K816
+DV!F$10*Usage!$L816
+DV!F$11*Usage!$M816
+DV!F$12*Usage!$N816
+DV!F$13*Usage!$O816
+DV!F$14*Usage!$P816
+DV!F$15*Usage!$Q816
+DV!F$16*Usage!$R816
+DV!F$17*Usage!$S816
+DV!F$18*Usage!$T816
+DV!F$19*Usage!$U816
+DV!F$20*Usage!$V816
+DV!F$21*Usage!$W816
+DV!F$22*Usage!$X816
+DV!F$23*Usage!$Y816
+DV!F$24*Usage!$Z816
+DV!F$25*Usage!$AA816
+DV!G$26*Usage!$AB816
+DV!F$27*Usage!$AC816
+DV!F$28*Usage!$AD816
+DV!F$29*Usage!$AE816
+DV!F$30*Usage!$AF816
+DV!F$31*Usage!$AG816
+DV!F$32*Usage!$AH816
+DV!F$33*Usage!$AI816
+DV!F$34*Usage!$AJ816
+DV!F$35*Usage!$AK816
+DV!F$36*Usage!$AL816
+DV!F$37*Usage!$AM816
+DV!F$38*Usage!$AN816
+DV!F$39*Usage!$AO816
+DV!F$40*Usage!$AP816
+DV!F$41*Usage!$AQ816
+DV!F$42*Usage!$AR816
+DV!F$43*Usage!$AS816
+DV!F$44*Usage!$AT816
+DV!F$45*Usage!$AU816
+DV!F$46*Usage!$AV816
+DV!F$47*Usage!$AW816
+DV!F$48*Usage!$AX816
+DV!F$49*Usage!$AY816
+DV!F$50*Usage!$AZ816
+DV!F$51*Usage!$BA816
+DV!F$52*Usage!$BB816
+DV!F$53*Usage!$BC816
+DV!F$54*Usage!$BD816</f>
        <v>0</v>
      </c>
      <c r="E816" s="1">
        <f>+DV!G$2*Usage!$D816
+DV!G$3*Usage!$E816
+DV!G$4*Usage!$F816
+DV!G$5*Usage!$G816
+DV!G$6*Usage!$H816
+DV!G$7*Usage!$I816
+DV!G$8*Usage!$J816
+DV!G$9*Usage!$K816
+DV!G$10*Usage!$L816
+DV!G$11*Usage!$M816
+DV!G$12*Usage!$N816
+DV!G$13*Usage!$O816
+DV!G$14*Usage!$P816
+DV!G$15*Usage!$Q816
+DV!G$16*Usage!$R816
+DV!G$17*Usage!$S816
+DV!G$18*Usage!$T816
+DV!G$19*Usage!$U816
+DV!G$20*Usage!$V816
+DV!G$21*Usage!$W816
+DV!G$22*Usage!$X816
+DV!G$23*Usage!$Y816
+DV!G$24*Usage!$Z816
+DV!G$25*Usage!$AA816
+DV!H$26*Usage!$AB816
+DV!G$27*Usage!$AC816
+DV!G$28*Usage!$AD816
+DV!G$29*Usage!$AE816
+DV!G$30*Usage!$AF816
+DV!G$31*Usage!$AG816
+DV!G$32*Usage!$AH816
+DV!G$33*Usage!$AI816
+DV!G$34*Usage!$AJ816
+DV!G$35*Usage!$AK816
+DV!G$36*Usage!$AL816
+DV!G$37*Usage!$AM816
+DV!G$38*Usage!$AN816
+DV!G$39*Usage!$AO816
+DV!G$40*Usage!$AP816
+DV!G$41*Usage!$AQ816
+DV!G$42*Usage!$AR816
+DV!G$43*Usage!$AS816
+DV!G$44*Usage!$AT816
+DV!G$45*Usage!$AU816
+DV!G$46*Usage!$AV816
+DV!G$47*Usage!$AW816
+DV!G$48*Usage!$AX816
+DV!G$49*Usage!$AY816
+DV!G$50*Usage!$AZ816
+DV!G$51*Usage!$BA816
+DV!G$52*Usage!$BB816
+DV!G$53*Usage!$BC816
+DV!G$54*Usage!$BD816</f>
        <v>0</v>
      </c>
      <c r="F816" s="1">
        <f>+DV!H$2*Usage!$D816
+DV!H$3*Usage!$E816
+DV!H$4*Usage!$F816
+DV!H$5*Usage!$G816
+DV!H$6*Usage!$H816
+DV!H$7*Usage!$I816
+DV!H$8*Usage!$J816
+DV!H$9*Usage!$K816
+DV!H$10*Usage!$L816
+DV!H$11*Usage!$M816
+DV!H$12*Usage!$N816
+DV!H$13*Usage!$O816
+DV!H$14*Usage!$P816
+DV!H$15*Usage!$Q816
+DV!H$16*Usage!$R816
+DV!H$17*Usage!$S816
+DV!H$18*Usage!$T816
+DV!H$19*Usage!$U816
+DV!H$20*Usage!$V816
+DV!H$21*Usage!$W816
+DV!H$22*Usage!$X816
+DV!H$23*Usage!$Y816
+DV!H$24*Usage!$Z816
+DV!H$25*Usage!$AA816
+DV!I$26*Usage!$AB816
+DV!H$27*Usage!$AC816
+DV!H$28*Usage!$AD816
+DV!H$29*Usage!$AE816
+DV!H$30*Usage!$AF816
+DV!H$31*Usage!$AG816
+DV!H$32*Usage!$AH816
+DV!H$33*Usage!$AI816
+DV!H$34*Usage!$AJ816
+DV!H$35*Usage!$AK816
+DV!H$36*Usage!$AL816
+DV!H$37*Usage!$AM816
+DV!H$38*Usage!$AN816
+DV!H$39*Usage!$AO816
+DV!H$40*Usage!$AP816
+DV!H$41*Usage!$AQ816
+DV!H$42*Usage!$AR816
+DV!H$43*Usage!$AS816
+DV!H$44*Usage!$AT816
+DV!H$45*Usage!$AU816
+DV!H$46*Usage!$AV816
+DV!H$47*Usage!$AW816
+DV!H$48*Usage!$AX816
+DV!H$49*Usage!$AY816
+DV!H$50*Usage!$AZ816
+DV!H$51*Usage!$BA816
+DV!H$52*Usage!$BB816
+DV!H$53*Usage!$BC816
+DV!H$54*Usage!$BD816</f>
        <v>0</v>
      </c>
      <c r="G816" s="1">
        <f>+DV!I$2*Usage!$D816
+DV!I$3*Usage!$E816
+DV!I$4*Usage!$F816
+DV!I$5*Usage!$G816
+DV!I$6*Usage!$H816
+DV!I$7*Usage!$I816
+DV!I$8*Usage!$J816
+DV!I$9*Usage!$K816
+DV!I$10*Usage!$L816
+DV!I$11*Usage!$M816
+DV!I$12*Usage!$N816
+DV!I$13*Usage!$O816
+DV!I$14*Usage!$P816
+DV!I$15*Usage!$Q816
+DV!I$16*Usage!$R816
+DV!I$17*Usage!$S816
+DV!I$18*Usage!$T816
+DV!I$19*Usage!$U816
+DV!I$20*Usage!$V816
+DV!I$21*Usage!$W816
+DV!I$22*Usage!$X816
+DV!I$23*Usage!$Y816
+DV!I$24*Usage!$Z816
+DV!I$25*Usage!$AA816
+DV!J$26*Usage!$AB816
+DV!I$27*Usage!$AC816
+DV!I$28*Usage!$AD816
+DV!I$29*Usage!$AE816
+DV!I$30*Usage!$AF816
+DV!I$31*Usage!$AG816
+DV!I$32*Usage!$AH816
+DV!I$33*Usage!$AI816
+DV!I$34*Usage!$AJ816
+DV!I$35*Usage!$AK816
+DV!I$36*Usage!$AL816
+DV!I$37*Usage!$AM816
+DV!I$38*Usage!$AN816
+DV!I$39*Usage!$AO816
+DV!I$40*Usage!$AP816
+DV!I$41*Usage!$AQ816
+DV!I$42*Usage!$AR816
+DV!I$43*Usage!$AS816
+DV!I$44*Usage!$AT816
+DV!I$45*Usage!$AU816
+DV!I$46*Usage!$AV816
+DV!I$47*Usage!$AW816
+DV!I$48*Usage!$AX816
+DV!I$49*Usage!$AY816
+DV!I$50*Usage!$AZ816
+DV!I$51*Usage!$BA816
+DV!I$52*Usage!$BB816
+DV!I$53*Usage!$BC816
+DV!I$54*Usage!$BD816</f>
        <v>0</v>
      </c>
      <c r="H816" s="1">
        <f>+DV!J$2*Usage!$D816
+DV!J$3*Usage!$E816
+DV!J$4*Usage!$F816
+DV!J$5*Usage!$G816
+DV!J$6*Usage!$H816
+DV!J$7*Usage!$I816
+DV!J$8*Usage!$J816
+DV!J$9*Usage!$K816
+DV!J$10*Usage!$L816
+DV!J$11*Usage!$M816
+DV!J$12*Usage!$N816
+DV!J$13*Usage!$O816
+DV!J$14*Usage!$P816
+DV!J$15*Usage!$Q816
+DV!J$16*Usage!$R816
+DV!J$17*Usage!$S816
+DV!J$18*Usage!$T816
+DV!J$19*Usage!$U816
+DV!J$20*Usage!$V816
+DV!J$21*Usage!$W816
+DV!J$22*Usage!$X816
+DV!J$23*Usage!$Y816
+DV!J$24*Usage!$Z816
+DV!J$25*Usage!$AA816
+DV!K$26*Usage!$AB816
+DV!J$27*Usage!$AC816
+DV!J$28*Usage!$AD816
+DV!J$29*Usage!$AE816
+DV!J$30*Usage!$AF816
+DV!J$31*Usage!$AG816
+DV!J$32*Usage!$AH816
+DV!J$33*Usage!$AI816
+DV!J$34*Usage!$AJ816
+DV!J$35*Usage!$AK816
+DV!J$36*Usage!$AL816
+DV!J$37*Usage!$AM816
+DV!J$38*Usage!$AN816
+DV!J$39*Usage!$AO816
+DV!J$40*Usage!$AP816
+DV!J$41*Usage!$AQ816
+DV!J$42*Usage!$AR816
+DV!J$43*Usage!$AS816
+DV!J$44*Usage!$AT816
+DV!J$45*Usage!$AU816
+DV!J$46*Usage!$AV816
+DV!J$47*Usage!$AW816
+DV!J$48*Usage!$AX816
+DV!J$49*Usage!$AY816
+DV!J$50*Usage!$AZ816
+DV!J$51*Usage!$BA816
+DV!J$52*Usage!$BB816
+DV!J$53*Usage!$BC816
+DV!J$54*Usage!$BD816</f>
        <v>0</v>
      </c>
      <c r="I816" s="1">
        <f>+DV!K$2*Usage!$D816
+DV!K$3*Usage!$E816
+DV!K$4*Usage!$F816
+DV!K$5*Usage!$G816
+DV!K$6*Usage!$H816
+DV!K$7*Usage!$I816
+DV!K$8*Usage!$J816
+DV!K$9*Usage!$K816
+DV!K$10*Usage!$L816
+DV!K$11*Usage!$M816
+DV!K$12*Usage!$N816
+DV!K$13*Usage!$O816
+DV!K$14*Usage!$P816
+DV!K$15*Usage!$Q816
+DV!K$16*Usage!$R816
+DV!K$17*Usage!$S816
+DV!K$18*Usage!$T816
+DV!K$19*Usage!$U816
+DV!K$20*Usage!$V816
+DV!K$21*Usage!$W816
+DV!K$22*Usage!$X816
+DV!K$23*Usage!$Y816
+DV!K$24*Usage!$Z816
+DV!K$25*Usage!$AA816
+DV!L$26*Usage!$AB816
+DV!K$27*Usage!$AC816
+DV!K$28*Usage!$AD816
+DV!K$29*Usage!$AE816
+DV!K$30*Usage!$AF816
+DV!K$31*Usage!$AG816
+DV!K$32*Usage!$AH816
+DV!K$33*Usage!$AI816
+DV!K$34*Usage!$AJ816
+DV!K$35*Usage!$AK816
+DV!K$36*Usage!$AL816
+DV!K$37*Usage!$AM816
+DV!K$38*Usage!$AN816
+DV!K$39*Usage!$AO816
+DV!K$40*Usage!$AP816
+DV!K$41*Usage!$AQ816
+DV!K$42*Usage!$AR816
+DV!K$43*Usage!$AS816
+DV!K$44*Usage!$AT816
+DV!K$45*Usage!$AU816
+DV!K$46*Usage!$AV816
+DV!K$47*Usage!$AW816
+DV!K$48*Usage!$AX816
+DV!K$49*Usage!$AY816
+DV!K$50*Usage!$AZ816
+DV!K$51*Usage!$BA816
+DV!K$52*Usage!$BB816
+DV!K$53*Usage!$BC816
+DV!K$54*Usage!$BD816</f>
        <v>0</v>
      </c>
      <c r="J816" s="1">
        <f>+DV!L$2*Usage!$D816
+DV!L$3*Usage!$E816
+DV!L$4*Usage!$F816
+DV!L$5*Usage!$G816
+DV!L$6*Usage!$H816
+DV!L$7*Usage!$I816
+DV!L$8*Usage!$J816
+DV!L$9*Usage!$K816
+DV!L$10*Usage!$L816
+DV!L$11*Usage!$M816
+DV!L$12*Usage!$N816
+DV!L$13*Usage!$O816
+DV!L$14*Usage!$P816
+DV!L$15*Usage!$Q816
+DV!L$16*Usage!$R816
+DV!L$17*Usage!$S816
+DV!L$18*Usage!$T816
+DV!L$19*Usage!$U816
+DV!L$20*Usage!$V816
+DV!L$21*Usage!$W816
+DV!L$22*Usage!$X816
+DV!L$23*Usage!$Y816
+DV!L$24*Usage!$Z816
+DV!L$25*Usage!$AA816
+DV!M$26*Usage!$AB816
+DV!L$27*Usage!$AC816
+DV!L$28*Usage!$AD816
+DV!L$29*Usage!$AE816
+DV!L$30*Usage!$AF816
+DV!L$31*Usage!$AG816
+DV!L$32*Usage!$AH816
+DV!L$33*Usage!$AI816
+DV!L$34*Usage!$AJ816
+DV!L$35*Usage!$AK816
+DV!L$36*Usage!$AL816
+DV!L$37*Usage!$AM816
+DV!L$38*Usage!$AN816
+DV!L$39*Usage!$AO816
+DV!L$40*Usage!$AP816
+DV!L$41*Usage!$AQ816
+DV!L$42*Usage!$AR816
+DV!L$43*Usage!$AS816
+DV!L$44*Usage!$AT816
+DV!L$45*Usage!$AU816
+DV!L$46*Usage!$AV816
+DV!L$47*Usage!$AW816
+DV!L$48*Usage!$AX816
+DV!L$49*Usage!$AY816
+DV!L$50*Usage!$AZ816
+DV!L$51*Usage!$BA816
+DV!L$52*Usage!$BB816
+DV!L$53*Usage!$BC816
+DV!L$54*Usage!$BD816</f>
        <v>0</v>
      </c>
      <c r="K816" s="1">
        <f>+DV!M$2*Usage!$D816
+DV!M$3*Usage!$E816
+DV!M$4*Usage!$F816
+DV!M$5*Usage!$G816
+DV!M$6*Usage!$H816
+DV!M$7*Usage!$I816
+DV!M$8*Usage!$J816
+DV!M$9*Usage!$K816
+DV!M$10*Usage!$L816
+DV!M$11*Usage!$M816
+DV!M$12*Usage!$N816
+DV!M$13*Usage!$O816
+DV!M$14*Usage!$P816
+DV!M$15*Usage!$Q816
+DV!M$16*Usage!$R816
+DV!M$17*Usage!$S816
+DV!M$18*Usage!$T816
+DV!M$19*Usage!$U816
+DV!M$20*Usage!$V816
+DV!M$21*Usage!$W816
+DV!M$22*Usage!$X816
+DV!M$23*Usage!$Y816
+DV!M$24*Usage!$Z816
+DV!M$25*Usage!$AA816
+DV!M$26*Usage!$AB816
+DV!M$27*Usage!$AC816
+DV!M$28*Usage!$AD816
+DV!M$29*Usage!$AE816
+DV!M$30*Usage!$AF816
+DV!M$31*Usage!$AG816
+DV!M$32*Usage!$AH816
+DV!M$33*Usage!$AI816
+DV!M$34*Usage!$AJ816
+DV!M$35*Usage!$AK816
+DV!M$36*Usage!$AL816
+DV!M$37*Usage!$AM816
+DV!M$38*Usage!$AN816
+DV!M$39*Usage!$AO816
+DV!M$40*Usage!$AP816
+DV!M$41*Usage!$AQ816
+DV!M$42*Usage!$AR816
+DV!M$43*Usage!$AS816
+DV!M$44*Usage!$AT816
+DV!M$45*Usage!$AU816
+DV!M$46*Usage!$AV816
+DV!M$47*Usage!$AW816
+DV!M$48*Usage!$AX816
+DV!M$49*Usage!$AY816
+DV!M$50*Usage!$AZ816
+DV!M$51*Usage!$BA816
+DV!M$52*Usage!$BB816
+DV!M$53*Usage!$BC816
+DV!M$54*Usage!$BD816</f>
        <v>0</v>
      </c>
      <c r="L816" s="1">
        <f>+DV!N$2*Usage!$D816
+DV!N$3*Usage!$E816
+DV!N$4*Usage!$F816
+DV!N$5*Usage!$G816
+DV!N$6*Usage!$H816
+DV!N$7*Usage!$I816
+DV!N$8*Usage!$J816
+DV!N$9*Usage!$K816
+DV!N$10*Usage!$L816
+DV!N$11*Usage!$M816
+DV!N$12*Usage!$N816
+DV!N$13*Usage!$O816
+DV!N$14*Usage!$P816
+DV!N$15*Usage!$Q816
+DV!N$16*Usage!$R816
+DV!N$17*Usage!$S816
+DV!N$18*Usage!$T816
+DV!N$19*Usage!$U816
+DV!N$20*Usage!$V816
+DV!N$21*Usage!$W816
+DV!N$22*Usage!$X816
+DV!N$23*Usage!$Y816
+DV!N$24*Usage!$Z816
+DV!N$25*Usage!$AA816
+DV!N$26*Usage!$AB816
+DV!N$27*Usage!$AC816
+DV!N$28*Usage!$AD816
+DV!N$29*Usage!$AE816
+DV!N$30*Usage!$AF816
+DV!N$31*Usage!$AG816
+DV!N$32*Usage!$AH816
+DV!N$33*Usage!$AI816
+DV!N$34*Usage!$AJ816
+DV!N$35*Usage!$AK816
+DV!N$36*Usage!$AL816
+DV!N$37*Usage!$AM816
+DV!N$38*Usage!$AN816
+DV!N$39*Usage!$AO816
+DV!N$40*Usage!$AP816
+DV!N$41*Usage!$AQ816
+DV!N$42*Usage!$AR816
+DV!N$43*Usage!$AS816
+DV!N$44*Usage!$AT816
+DV!N$45*Usage!$AU816
+DV!N$46*Usage!$AV816
+DV!N$47*Usage!$AW816
+DV!N$48*Usage!$AX816
+DV!N$49*Usage!$AY816
+DV!N$50*Usage!$AZ816
+DV!N$51*Usage!$BA816
+DV!N$52*Usage!$BB816
+DV!N$53*Usage!$BC816
+DV!N$54*Usage!$BD816</f>
        <v>0</v>
      </c>
      <c r="M816" s="1">
        <f>+DV!O$2*Usage!$D816
+DV!O$3*Usage!$E816
+DV!O$4*Usage!$F816
+DV!O$5*Usage!$G816
+DV!O$6*Usage!$H816
+DV!O$7*Usage!$I816
+DV!O$8*Usage!$J816
+DV!O$9*Usage!$K816
+DV!O$10*Usage!$L816
+DV!O$11*Usage!$M816
+DV!O$12*Usage!$N816
+DV!O$13*Usage!$O816
+DV!O$14*Usage!$P816
+DV!O$15*Usage!$Q816
+DV!O$16*Usage!$R816
+DV!O$17*Usage!$S816
+DV!O$18*Usage!$T816
+DV!O$19*Usage!$U816
+DV!O$20*Usage!$V816
+DV!O$21*Usage!$W816
+DV!O$22*Usage!$X816
+DV!O$23*Usage!$Y816
+DV!O$24*Usage!$Z816
+DV!O$25*Usage!$AA816
+DV!O$26*Usage!$AB816
+DV!O$27*Usage!$AC816
+DV!O$28*Usage!$AD816
+DV!O$29*Usage!$AE816
+DV!O$30*Usage!$AF816
+DV!O$31*Usage!$AG816
+DV!O$32*Usage!$AH816
+DV!O$33*Usage!$AI816
+DV!O$34*Usage!$AJ816
+DV!O$35*Usage!$AK816
+DV!O$36*Usage!$AL816
+DV!O$37*Usage!$AM816
+DV!O$38*Usage!$AN816
+DV!O$39*Usage!$AO816
+DV!O$40*Usage!$AP816
+DV!O$41*Usage!$AQ816
+DV!O$42*Usage!$AR816
+DV!O$43*Usage!$AS816
+DV!O$44*Usage!$AT816
+DV!O$45*Usage!$AU816
+DV!O$46*Usage!$AV816
+DV!O$47*Usage!$AW816
+DV!O$48*Usage!$AX816
+DV!O$49*Usage!$AY816
+DV!O$50*Usage!$AZ816
+DV!O$51*Usage!$BA816
+DV!O$52*Usage!$BB816
+DV!O$53*Usage!$BC816
+DV!O$54*Usage!$BD816</f>
        <v>0</v>
      </c>
      <c r="N816" s="58" t="str">
        <f>VLOOKUP(A816,'Plant Stock'!B848:B10836,1,0)</f>
        <v>829640A</v>
      </c>
    </row>
    <row r="817" spans="1:14" s="108" customFormat="1" x14ac:dyDescent="0.25">
      <c r="A817" s="8" t="s">
        <v>9774</v>
      </c>
      <c r="B817" s="1">
        <f>+DV!D$2*Usage!$D817
+DV!D$3*Usage!$E817
+DV!D$4*Usage!$F817
+DV!D$5*Usage!$G817
+DV!D$6*Usage!$H817
+DV!D$7*Usage!$I817
+DV!D$8*Usage!$J817
+DV!D$9*Usage!$K817
+DV!D$10*Usage!$L817
+DV!D$11*Usage!$M817
+DV!D$12*Usage!$N817
+DV!D$13*Usage!$O817
+DV!D$14*Usage!$P817
+DV!D$15*Usage!$Q817
+DV!D$16*Usage!$R817
+DV!D$17*Usage!$S817
+DV!D$18*Usage!$T817
+DV!D$19*Usage!$U817
+DV!D$20*Usage!$V817
+DV!D$21*Usage!$W817
+DV!D$22*Usage!$X817
+DV!D$23*Usage!$Y817
+DV!D$24*Usage!$Z817
+DV!D$25*Usage!$AA817
+DV!E$26*Usage!$AB817
+DV!D$27*Usage!$AC817
+DV!D$28*Usage!$AD817
+DV!D$29*Usage!$AE817
+DV!D$30*Usage!$AF817
+DV!D$31*Usage!$AG817
+DV!D$32*Usage!$AH817
+DV!D$33*Usage!$AI817
+DV!D$34*Usage!$AJ817
+DV!D$35*Usage!$AK817
+DV!D$36*Usage!$AL817
+DV!D$37*Usage!$AM817
+DV!D$38*Usage!$AN817
+DV!D$39*Usage!$AO817
+DV!D$40*Usage!$AP817
+DV!D$41*Usage!$AQ817
+DV!D$42*Usage!$AR817
+DV!D$43*Usage!$AS817
+DV!D$44*Usage!$AT817
+DV!D$45*Usage!$AU817
+DV!D$46*Usage!$AV817
+DV!D$47*Usage!$AW817
+DV!D$48*Usage!$AX817
+DV!D$49*Usage!$AY817
+DV!D$50*Usage!$AZ817
+DV!D$51*Usage!$BA817
+DV!D$52*Usage!$BB817
+DV!D$53*Usage!$BC817
+DV!D$54*Usage!$BD817</f>
        <v>80</v>
      </c>
      <c r="C817" s="1">
        <f>+DV!E$2*Usage!$D817
+DV!E$3*Usage!$E817
+DV!E$4*Usage!$F817
+DV!E$5*Usage!$G817
+DV!E$6*Usage!$H817
+DV!E$7*Usage!$I817
+DV!E$8*Usage!$J817
+DV!E$9*Usage!$K817
+DV!E$10*Usage!$L817
+DV!E$11*Usage!$M817
+DV!E$12*Usage!$N817
+DV!E$13*Usage!$O817
+DV!E$14*Usage!$P817
+DV!E$15*Usage!$Q817
+DV!E$16*Usage!$R817
+DV!E$17*Usage!$S817
+DV!E$18*Usage!$T817
+DV!E$19*Usage!$U817
+DV!E$20*Usage!$V817
+DV!E$21*Usage!$W817
+DV!E$22*Usage!$X817
+DV!E$23*Usage!$Y817
+DV!E$24*Usage!$Z817
+DV!E$25*Usage!$AA817
+DV!F$26*Usage!$AB817
+DV!E$27*Usage!$AC817
+DV!E$28*Usage!$AD817
+DV!E$29*Usage!$AE817
+DV!E$30*Usage!$AF817
+DV!E$31*Usage!$AG817
+DV!E$32*Usage!$AH817
+DV!E$33*Usage!$AI817
+DV!E$34*Usage!$AJ817
+DV!E$35*Usage!$AK817
+DV!E$36*Usage!$AL817
+DV!E$37*Usage!$AM817
+DV!E$38*Usage!$AN817
+DV!E$39*Usage!$AO817
+DV!E$40*Usage!$AP817
+DV!E$41*Usage!$AQ817
+DV!E$42*Usage!$AR817
+DV!E$43*Usage!$AS817
+DV!E$44*Usage!$AT817
+DV!E$45*Usage!$AU817
+DV!E$46*Usage!$AV817
+DV!E$47*Usage!$AW817
+DV!E$48*Usage!$AX817
+DV!E$49*Usage!$AY817
+DV!E$50*Usage!$AZ817
+DV!E$51*Usage!$BA817
+DV!E$52*Usage!$BB817
+DV!E$53*Usage!$BC817
+DV!E$54*Usage!$BD817</f>
        <v>90</v>
      </c>
      <c r="D817" s="1">
        <f>+DV!F$2*Usage!$D817
+DV!F$3*Usage!$E817
+DV!F$4*Usage!$F817
+DV!F$5*Usage!$G817
+DV!F$6*Usage!$H817
+DV!F$7*Usage!$I817
+DV!F$8*Usage!$J817
+DV!F$9*Usage!$K817
+DV!F$10*Usage!$L817
+DV!F$11*Usage!$M817
+DV!F$12*Usage!$N817
+DV!F$13*Usage!$O817
+DV!F$14*Usage!$P817
+DV!F$15*Usage!$Q817
+DV!F$16*Usage!$R817
+DV!F$17*Usage!$S817
+DV!F$18*Usage!$T817
+DV!F$19*Usage!$U817
+DV!F$20*Usage!$V817
+DV!F$21*Usage!$W817
+DV!F$22*Usage!$X817
+DV!F$23*Usage!$Y817
+DV!F$24*Usage!$Z817
+DV!F$25*Usage!$AA817
+DV!G$26*Usage!$AB817
+DV!F$27*Usage!$AC817
+DV!F$28*Usage!$AD817
+DV!F$29*Usage!$AE817
+DV!F$30*Usage!$AF817
+DV!F$31*Usage!$AG817
+DV!F$32*Usage!$AH817
+DV!F$33*Usage!$AI817
+DV!F$34*Usage!$AJ817
+DV!F$35*Usage!$AK817
+DV!F$36*Usage!$AL817
+DV!F$37*Usage!$AM817
+DV!F$38*Usage!$AN817
+DV!F$39*Usage!$AO817
+DV!F$40*Usage!$AP817
+DV!F$41*Usage!$AQ817
+DV!F$42*Usage!$AR817
+DV!F$43*Usage!$AS817
+DV!F$44*Usage!$AT817
+DV!F$45*Usage!$AU817
+DV!F$46*Usage!$AV817
+DV!F$47*Usage!$AW817
+DV!F$48*Usage!$AX817
+DV!F$49*Usage!$AY817
+DV!F$50*Usage!$AZ817
+DV!F$51*Usage!$BA817
+DV!F$52*Usage!$BB817
+DV!F$53*Usage!$BC817
+DV!F$54*Usage!$BD817</f>
        <v>0</v>
      </c>
      <c r="E817" s="1">
        <f>+DV!G$2*Usage!$D817
+DV!G$3*Usage!$E817
+DV!G$4*Usage!$F817
+DV!G$5*Usage!$G817
+DV!G$6*Usage!$H817
+DV!G$7*Usage!$I817
+DV!G$8*Usage!$J817
+DV!G$9*Usage!$K817
+DV!G$10*Usage!$L817
+DV!G$11*Usage!$M817
+DV!G$12*Usage!$N817
+DV!G$13*Usage!$O817
+DV!G$14*Usage!$P817
+DV!G$15*Usage!$Q817
+DV!G$16*Usage!$R817
+DV!G$17*Usage!$S817
+DV!G$18*Usage!$T817
+DV!G$19*Usage!$U817
+DV!G$20*Usage!$V817
+DV!G$21*Usage!$W817
+DV!G$22*Usage!$X817
+DV!G$23*Usage!$Y817
+DV!G$24*Usage!$Z817
+DV!G$25*Usage!$AA817
+DV!H$26*Usage!$AB817
+DV!G$27*Usage!$AC817
+DV!G$28*Usage!$AD817
+DV!G$29*Usage!$AE817
+DV!G$30*Usage!$AF817
+DV!G$31*Usage!$AG817
+DV!G$32*Usage!$AH817
+DV!G$33*Usage!$AI817
+DV!G$34*Usage!$AJ817
+DV!G$35*Usage!$AK817
+DV!G$36*Usage!$AL817
+DV!G$37*Usage!$AM817
+DV!G$38*Usage!$AN817
+DV!G$39*Usage!$AO817
+DV!G$40*Usage!$AP817
+DV!G$41*Usage!$AQ817
+DV!G$42*Usage!$AR817
+DV!G$43*Usage!$AS817
+DV!G$44*Usage!$AT817
+DV!G$45*Usage!$AU817
+DV!G$46*Usage!$AV817
+DV!G$47*Usage!$AW817
+DV!G$48*Usage!$AX817
+DV!G$49*Usage!$AY817
+DV!G$50*Usage!$AZ817
+DV!G$51*Usage!$BA817
+DV!G$52*Usage!$BB817
+DV!G$53*Usage!$BC817
+DV!G$54*Usage!$BD817</f>
        <v>0</v>
      </c>
      <c r="F817" s="1">
        <f>+DV!H$2*Usage!$D817
+DV!H$3*Usage!$E817
+DV!H$4*Usage!$F817
+DV!H$5*Usage!$G817
+DV!H$6*Usage!$H817
+DV!H$7*Usage!$I817
+DV!H$8*Usage!$J817
+DV!H$9*Usage!$K817
+DV!H$10*Usage!$L817
+DV!H$11*Usage!$M817
+DV!H$12*Usage!$N817
+DV!H$13*Usage!$O817
+DV!H$14*Usage!$P817
+DV!H$15*Usage!$Q817
+DV!H$16*Usage!$R817
+DV!H$17*Usage!$S817
+DV!H$18*Usage!$T817
+DV!H$19*Usage!$U817
+DV!H$20*Usage!$V817
+DV!H$21*Usage!$W817
+DV!H$22*Usage!$X817
+DV!H$23*Usage!$Y817
+DV!H$24*Usage!$Z817
+DV!H$25*Usage!$AA817
+DV!I$26*Usage!$AB817
+DV!H$27*Usage!$AC817
+DV!H$28*Usage!$AD817
+DV!H$29*Usage!$AE817
+DV!H$30*Usage!$AF817
+DV!H$31*Usage!$AG817
+DV!H$32*Usage!$AH817
+DV!H$33*Usage!$AI817
+DV!H$34*Usage!$AJ817
+DV!H$35*Usage!$AK817
+DV!H$36*Usage!$AL817
+DV!H$37*Usage!$AM817
+DV!H$38*Usage!$AN817
+DV!H$39*Usage!$AO817
+DV!H$40*Usage!$AP817
+DV!H$41*Usage!$AQ817
+DV!H$42*Usage!$AR817
+DV!H$43*Usage!$AS817
+DV!H$44*Usage!$AT817
+DV!H$45*Usage!$AU817
+DV!H$46*Usage!$AV817
+DV!H$47*Usage!$AW817
+DV!H$48*Usage!$AX817
+DV!H$49*Usage!$AY817
+DV!H$50*Usage!$AZ817
+DV!H$51*Usage!$BA817
+DV!H$52*Usage!$BB817
+DV!H$53*Usage!$BC817
+DV!H$54*Usage!$BD817</f>
        <v>0</v>
      </c>
      <c r="G817" s="1">
        <f>+DV!I$2*Usage!$D817
+DV!I$3*Usage!$E817
+DV!I$4*Usage!$F817
+DV!I$5*Usage!$G817
+DV!I$6*Usage!$H817
+DV!I$7*Usage!$I817
+DV!I$8*Usage!$J817
+DV!I$9*Usage!$K817
+DV!I$10*Usage!$L817
+DV!I$11*Usage!$M817
+DV!I$12*Usage!$N817
+DV!I$13*Usage!$O817
+DV!I$14*Usage!$P817
+DV!I$15*Usage!$Q817
+DV!I$16*Usage!$R817
+DV!I$17*Usage!$S817
+DV!I$18*Usage!$T817
+DV!I$19*Usage!$U817
+DV!I$20*Usage!$V817
+DV!I$21*Usage!$W817
+DV!I$22*Usage!$X817
+DV!I$23*Usage!$Y817
+DV!I$24*Usage!$Z817
+DV!I$25*Usage!$AA817
+DV!J$26*Usage!$AB817
+DV!I$27*Usage!$AC817
+DV!I$28*Usage!$AD817
+DV!I$29*Usage!$AE817
+DV!I$30*Usage!$AF817
+DV!I$31*Usage!$AG817
+DV!I$32*Usage!$AH817
+DV!I$33*Usage!$AI817
+DV!I$34*Usage!$AJ817
+DV!I$35*Usage!$AK817
+DV!I$36*Usage!$AL817
+DV!I$37*Usage!$AM817
+DV!I$38*Usage!$AN817
+DV!I$39*Usage!$AO817
+DV!I$40*Usage!$AP817
+DV!I$41*Usage!$AQ817
+DV!I$42*Usage!$AR817
+DV!I$43*Usage!$AS817
+DV!I$44*Usage!$AT817
+DV!I$45*Usage!$AU817
+DV!I$46*Usage!$AV817
+DV!I$47*Usage!$AW817
+DV!I$48*Usage!$AX817
+DV!I$49*Usage!$AY817
+DV!I$50*Usage!$AZ817
+DV!I$51*Usage!$BA817
+DV!I$52*Usage!$BB817
+DV!I$53*Usage!$BC817
+DV!I$54*Usage!$BD817</f>
        <v>0</v>
      </c>
      <c r="H817" s="1">
        <f>+DV!J$2*Usage!$D817
+DV!J$3*Usage!$E817
+DV!J$4*Usage!$F817
+DV!J$5*Usage!$G817
+DV!J$6*Usage!$H817
+DV!J$7*Usage!$I817
+DV!J$8*Usage!$J817
+DV!J$9*Usage!$K817
+DV!J$10*Usage!$L817
+DV!J$11*Usage!$M817
+DV!J$12*Usage!$N817
+DV!J$13*Usage!$O817
+DV!J$14*Usage!$P817
+DV!J$15*Usage!$Q817
+DV!J$16*Usage!$R817
+DV!J$17*Usage!$S817
+DV!J$18*Usage!$T817
+DV!J$19*Usage!$U817
+DV!J$20*Usage!$V817
+DV!J$21*Usage!$W817
+DV!J$22*Usage!$X817
+DV!J$23*Usage!$Y817
+DV!J$24*Usage!$Z817
+DV!J$25*Usage!$AA817
+DV!K$26*Usage!$AB817
+DV!J$27*Usage!$AC817
+DV!J$28*Usage!$AD817
+DV!J$29*Usage!$AE817
+DV!J$30*Usage!$AF817
+DV!J$31*Usage!$AG817
+DV!J$32*Usage!$AH817
+DV!J$33*Usage!$AI817
+DV!J$34*Usage!$AJ817
+DV!J$35*Usage!$AK817
+DV!J$36*Usage!$AL817
+DV!J$37*Usage!$AM817
+DV!J$38*Usage!$AN817
+DV!J$39*Usage!$AO817
+DV!J$40*Usage!$AP817
+DV!J$41*Usage!$AQ817
+DV!J$42*Usage!$AR817
+DV!J$43*Usage!$AS817
+DV!J$44*Usage!$AT817
+DV!J$45*Usage!$AU817
+DV!J$46*Usage!$AV817
+DV!J$47*Usage!$AW817
+DV!J$48*Usage!$AX817
+DV!J$49*Usage!$AY817
+DV!J$50*Usage!$AZ817
+DV!J$51*Usage!$BA817
+DV!J$52*Usage!$BB817
+DV!J$53*Usage!$BC817
+DV!J$54*Usage!$BD817</f>
        <v>0</v>
      </c>
      <c r="I817" s="1">
        <f>+DV!K$2*Usage!$D817
+DV!K$3*Usage!$E817
+DV!K$4*Usage!$F817
+DV!K$5*Usage!$G817
+DV!K$6*Usage!$H817
+DV!K$7*Usage!$I817
+DV!K$8*Usage!$J817
+DV!K$9*Usage!$K817
+DV!K$10*Usage!$L817
+DV!K$11*Usage!$M817
+DV!K$12*Usage!$N817
+DV!K$13*Usage!$O817
+DV!K$14*Usage!$P817
+DV!K$15*Usage!$Q817
+DV!K$16*Usage!$R817
+DV!K$17*Usage!$S817
+DV!K$18*Usage!$T817
+DV!K$19*Usage!$U817
+DV!K$20*Usage!$V817
+DV!K$21*Usage!$W817
+DV!K$22*Usage!$X817
+DV!K$23*Usage!$Y817
+DV!K$24*Usage!$Z817
+DV!K$25*Usage!$AA817
+DV!L$26*Usage!$AB817
+DV!K$27*Usage!$AC817
+DV!K$28*Usage!$AD817
+DV!K$29*Usage!$AE817
+DV!K$30*Usage!$AF817
+DV!K$31*Usage!$AG817
+DV!K$32*Usage!$AH817
+DV!K$33*Usage!$AI817
+DV!K$34*Usage!$AJ817
+DV!K$35*Usage!$AK817
+DV!K$36*Usage!$AL817
+DV!K$37*Usage!$AM817
+DV!K$38*Usage!$AN817
+DV!K$39*Usage!$AO817
+DV!K$40*Usage!$AP817
+DV!K$41*Usage!$AQ817
+DV!K$42*Usage!$AR817
+DV!K$43*Usage!$AS817
+DV!K$44*Usage!$AT817
+DV!K$45*Usage!$AU817
+DV!K$46*Usage!$AV817
+DV!K$47*Usage!$AW817
+DV!K$48*Usage!$AX817
+DV!K$49*Usage!$AY817
+DV!K$50*Usage!$AZ817
+DV!K$51*Usage!$BA817
+DV!K$52*Usage!$BB817
+DV!K$53*Usage!$BC817
+DV!K$54*Usage!$BD817</f>
        <v>0</v>
      </c>
      <c r="J817" s="1">
        <f>+DV!L$2*Usage!$D817
+DV!L$3*Usage!$E817
+DV!L$4*Usage!$F817
+DV!L$5*Usage!$G817
+DV!L$6*Usage!$H817
+DV!L$7*Usage!$I817
+DV!L$8*Usage!$J817
+DV!L$9*Usage!$K817
+DV!L$10*Usage!$L817
+DV!L$11*Usage!$M817
+DV!L$12*Usage!$N817
+DV!L$13*Usage!$O817
+DV!L$14*Usage!$P817
+DV!L$15*Usage!$Q817
+DV!L$16*Usage!$R817
+DV!L$17*Usage!$S817
+DV!L$18*Usage!$T817
+DV!L$19*Usage!$U817
+DV!L$20*Usage!$V817
+DV!L$21*Usage!$W817
+DV!L$22*Usage!$X817
+DV!L$23*Usage!$Y817
+DV!L$24*Usage!$Z817
+DV!L$25*Usage!$AA817
+DV!M$26*Usage!$AB817
+DV!L$27*Usage!$AC817
+DV!L$28*Usage!$AD817
+DV!L$29*Usage!$AE817
+DV!L$30*Usage!$AF817
+DV!L$31*Usage!$AG817
+DV!L$32*Usage!$AH817
+DV!L$33*Usage!$AI817
+DV!L$34*Usage!$AJ817
+DV!L$35*Usage!$AK817
+DV!L$36*Usage!$AL817
+DV!L$37*Usage!$AM817
+DV!L$38*Usage!$AN817
+DV!L$39*Usage!$AO817
+DV!L$40*Usage!$AP817
+DV!L$41*Usage!$AQ817
+DV!L$42*Usage!$AR817
+DV!L$43*Usage!$AS817
+DV!L$44*Usage!$AT817
+DV!L$45*Usage!$AU817
+DV!L$46*Usage!$AV817
+DV!L$47*Usage!$AW817
+DV!L$48*Usage!$AX817
+DV!L$49*Usage!$AY817
+DV!L$50*Usage!$AZ817
+DV!L$51*Usage!$BA817
+DV!L$52*Usage!$BB817
+DV!L$53*Usage!$BC817
+DV!L$54*Usage!$BD817</f>
        <v>0</v>
      </c>
      <c r="K817" s="1">
        <f>+DV!M$2*Usage!$D817
+DV!M$3*Usage!$E817
+DV!M$4*Usage!$F817
+DV!M$5*Usage!$G817
+DV!M$6*Usage!$H817
+DV!M$7*Usage!$I817
+DV!M$8*Usage!$J817
+DV!M$9*Usage!$K817
+DV!M$10*Usage!$L817
+DV!M$11*Usage!$M817
+DV!M$12*Usage!$N817
+DV!M$13*Usage!$O817
+DV!M$14*Usage!$P817
+DV!M$15*Usage!$Q817
+DV!M$16*Usage!$R817
+DV!M$17*Usage!$S817
+DV!M$18*Usage!$T817
+DV!M$19*Usage!$U817
+DV!M$20*Usage!$V817
+DV!M$21*Usage!$W817
+DV!M$22*Usage!$X817
+DV!M$23*Usage!$Y817
+DV!M$24*Usage!$Z817
+DV!M$25*Usage!$AA817
+DV!M$26*Usage!$AB817
+DV!M$27*Usage!$AC817
+DV!M$28*Usage!$AD817
+DV!M$29*Usage!$AE817
+DV!M$30*Usage!$AF817
+DV!M$31*Usage!$AG817
+DV!M$32*Usage!$AH817
+DV!M$33*Usage!$AI817
+DV!M$34*Usage!$AJ817
+DV!M$35*Usage!$AK817
+DV!M$36*Usage!$AL817
+DV!M$37*Usage!$AM817
+DV!M$38*Usage!$AN817
+DV!M$39*Usage!$AO817
+DV!M$40*Usage!$AP817
+DV!M$41*Usage!$AQ817
+DV!M$42*Usage!$AR817
+DV!M$43*Usage!$AS817
+DV!M$44*Usage!$AT817
+DV!M$45*Usage!$AU817
+DV!M$46*Usage!$AV817
+DV!M$47*Usage!$AW817
+DV!M$48*Usage!$AX817
+DV!M$49*Usage!$AY817
+DV!M$50*Usage!$AZ817
+DV!M$51*Usage!$BA817
+DV!M$52*Usage!$BB817
+DV!M$53*Usage!$BC817
+DV!M$54*Usage!$BD817</f>
        <v>0</v>
      </c>
      <c r="L817" s="1">
        <f>+DV!N$2*Usage!$D817
+DV!N$3*Usage!$E817
+DV!N$4*Usage!$F817
+DV!N$5*Usage!$G817
+DV!N$6*Usage!$H817
+DV!N$7*Usage!$I817
+DV!N$8*Usage!$J817
+DV!N$9*Usage!$K817
+DV!N$10*Usage!$L817
+DV!N$11*Usage!$M817
+DV!N$12*Usage!$N817
+DV!N$13*Usage!$O817
+DV!N$14*Usage!$P817
+DV!N$15*Usage!$Q817
+DV!N$16*Usage!$R817
+DV!N$17*Usage!$S817
+DV!N$18*Usage!$T817
+DV!N$19*Usage!$U817
+DV!N$20*Usage!$V817
+DV!N$21*Usage!$W817
+DV!N$22*Usage!$X817
+DV!N$23*Usage!$Y817
+DV!N$24*Usage!$Z817
+DV!N$25*Usage!$AA817
+DV!N$26*Usage!$AB817
+DV!N$27*Usage!$AC817
+DV!N$28*Usage!$AD817
+DV!N$29*Usage!$AE817
+DV!N$30*Usage!$AF817
+DV!N$31*Usage!$AG817
+DV!N$32*Usage!$AH817
+DV!N$33*Usage!$AI817
+DV!N$34*Usage!$AJ817
+DV!N$35*Usage!$AK817
+DV!N$36*Usage!$AL817
+DV!N$37*Usage!$AM817
+DV!N$38*Usage!$AN817
+DV!N$39*Usage!$AO817
+DV!N$40*Usage!$AP817
+DV!N$41*Usage!$AQ817
+DV!N$42*Usage!$AR817
+DV!N$43*Usage!$AS817
+DV!N$44*Usage!$AT817
+DV!N$45*Usage!$AU817
+DV!N$46*Usage!$AV817
+DV!N$47*Usage!$AW817
+DV!N$48*Usage!$AX817
+DV!N$49*Usage!$AY817
+DV!N$50*Usage!$AZ817
+DV!N$51*Usage!$BA817
+DV!N$52*Usage!$BB817
+DV!N$53*Usage!$BC817
+DV!N$54*Usage!$BD817</f>
        <v>0</v>
      </c>
      <c r="M817" s="1">
        <f>+DV!O$2*Usage!$D817
+DV!O$3*Usage!$E817
+DV!O$4*Usage!$F817
+DV!O$5*Usage!$G817
+DV!O$6*Usage!$H817
+DV!O$7*Usage!$I817
+DV!O$8*Usage!$J817
+DV!O$9*Usage!$K817
+DV!O$10*Usage!$L817
+DV!O$11*Usage!$M817
+DV!O$12*Usage!$N817
+DV!O$13*Usage!$O817
+DV!O$14*Usage!$P817
+DV!O$15*Usage!$Q817
+DV!O$16*Usage!$R817
+DV!O$17*Usage!$S817
+DV!O$18*Usage!$T817
+DV!O$19*Usage!$U817
+DV!O$20*Usage!$V817
+DV!O$21*Usage!$W817
+DV!O$22*Usage!$X817
+DV!O$23*Usage!$Y817
+DV!O$24*Usage!$Z817
+DV!O$25*Usage!$AA817
+DV!O$26*Usage!$AB817
+DV!O$27*Usage!$AC817
+DV!O$28*Usage!$AD817
+DV!O$29*Usage!$AE817
+DV!O$30*Usage!$AF817
+DV!O$31*Usage!$AG817
+DV!O$32*Usage!$AH817
+DV!O$33*Usage!$AI817
+DV!O$34*Usage!$AJ817
+DV!O$35*Usage!$AK817
+DV!O$36*Usage!$AL817
+DV!O$37*Usage!$AM817
+DV!O$38*Usage!$AN817
+DV!O$39*Usage!$AO817
+DV!O$40*Usage!$AP817
+DV!O$41*Usage!$AQ817
+DV!O$42*Usage!$AR817
+DV!O$43*Usage!$AS817
+DV!O$44*Usage!$AT817
+DV!O$45*Usage!$AU817
+DV!O$46*Usage!$AV817
+DV!O$47*Usage!$AW817
+DV!O$48*Usage!$AX817
+DV!O$49*Usage!$AY817
+DV!O$50*Usage!$AZ817
+DV!O$51*Usage!$BA817
+DV!O$52*Usage!$BB817
+DV!O$53*Usage!$BC817
+DV!O$54*Usage!$BD817</f>
        <v>0</v>
      </c>
      <c r="N817" s="58" t="str">
        <f>VLOOKUP(A817,'Plant Stock'!B849:B10837,1,0)</f>
        <v>087597A.102</v>
      </c>
    </row>
    <row r="818" spans="1:14" s="108" customFormat="1" x14ac:dyDescent="0.25">
      <c r="A818" s="8" t="s">
        <v>10123</v>
      </c>
      <c r="B818" s="1">
        <f>+DV!D$2*Usage!$D818
+DV!D$3*Usage!$E818
+DV!D$4*Usage!$F818
+DV!D$5*Usage!$G818
+DV!D$6*Usage!$H818
+DV!D$7*Usage!$I818
+DV!D$8*Usage!$J818
+DV!D$9*Usage!$K818
+DV!D$10*Usage!$L818
+DV!D$11*Usage!$M818
+DV!D$12*Usage!$N818
+DV!D$13*Usage!$O818
+DV!D$14*Usage!$P818
+DV!D$15*Usage!$Q818
+DV!D$16*Usage!$R818
+DV!D$17*Usage!$S818
+DV!D$18*Usage!$T818
+DV!D$19*Usage!$U818
+DV!D$20*Usage!$V818
+DV!D$21*Usage!$W818
+DV!D$22*Usage!$X818
+DV!D$23*Usage!$Y818
+DV!D$24*Usage!$Z818
+DV!D$25*Usage!$AA818
+DV!E$26*Usage!$AB818
+DV!D$27*Usage!$AC818
+DV!D$28*Usage!$AD818
+DV!D$29*Usage!$AE818
+DV!D$30*Usage!$AF818
+DV!D$31*Usage!$AG818
+DV!D$32*Usage!$AH818
+DV!D$33*Usage!$AI818
+DV!D$34*Usage!$AJ818
+DV!D$35*Usage!$AK818
+DV!D$36*Usage!$AL818
+DV!D$37*Usage!$AM818
+DV!D$38*Usage!$AN818
+DV!D$39*Usage!$AO818
+DV!D$40*Usage!$AP818
+DV!D$41*Usage!$AQ818
+DV!D$42*Usage!$AR818
+DV!D$43*Usage!$AS818
+DV!D$44*Usage!$AT818
+DV!D$45*Usage!$AU818
+DV!D$46*Usage!$AV818
+DV!D$47*Usage!$AW818
+DV!D$48*Usage!$AX818
+DV!D$49*Usage!$AY818
+DV!D$50*Usage!$AZ818
+DV!D$51*Usage!$BA818
+DV!D$52*Usage!$BB818
+DV!D$53*Usage!$BC818
+DV!D$54*Usage!$BD818</f>
        <v>240</v>
      </c>
      <c r="C818" s="1">
        <f>+DV!E$2*Usage!$D818
+DV!E$3*Usage!$E818
+DV!E$4*Usage!$F818
+DV!E$5*Usage!$G818
+DV!E$6*Usage!$H818
+DV!E$7*Usage!$I818
+DV!E$8*Usage!$J818
+DV!E$9*Usage!$K818
+DV!E$10*Usage!$L818
+DV!E$11*Usage!$M818
+DV!E$12*Usage!$N818
+DV!E$13*Usage!$O818
+DV!E$14*Usage!$P818
+DV!E$15*Usage!$Q818
+DV!E$16*Usage!$R818
+DV!E$17*Usage!$S818
+DV!E$18*Usage!$T818
+DV!E$19*Usage!$U818
+DV!E$20*Usage!$V818
+DV!E$21*Usage!$W818
+DV!E$22*Usage!$X818
+DV!E$23*Usage!$Y818
+DV!E$24*Usage!$Z818
+DV!E$25*Usage!$AA818
+DV!F$26*Usage!$AB818
+DV!E$27*Usage!$AC818
+DV!E$28*Usage!$AD818
+DV!E$29*Usage!$AE818
+DV!E$30*Usage!$AF818
+DV!E$31*Usage!$AG818
+DV!E$32*Usage!$AH818
+DV!E$33*Usage!$AI818
+DV!E$34*Usage!$AJ818
+DV!E$35*Usage!$AK818
+DV!E$36*Usage!$AL818
+DV!E$37*Usage!$AM818
+DV!E$38*Usage!$AN818
+DV!E$39*Usage!$AO818
+DV!E$40*Usage!$AP818
+DV!E$41*Usage!$AQ818
+DV!E$42*Usage!$AR818
+DV!E$43*Usage!$AS818
+DV!E$44*Usage!$AT818
+DV!E$45*Usage!$AU818
+DV!E$46*Usage!$AV818
+DV!E$47*Usage!$AW818
+DV!E$48*Usage!$AX818
+DV!E$49*Usage!$AY818
+DV!E$50*Usage!$AZ818
+DV!E$51*Usage!$BA818
+DV!E$52*Usage!$BB818
+DV!E$53*Usage!$BC818
+DV!E$54*Usage!$BD818</f>
        <v>270</v>
      </c>
      <c r="D818" s="1">
        <f>+DV!F$2*Usage!$D818
+DV!F$3*Usage!$E818
+DV!F$4*Usage!$F818
+DV!F$5*Usage!$G818
+DV!F$6*Usage!$H818
+DV!F$7*Usage!$I818
+DV!F$8*Usage!$J818
+DV!F$9*Usage!$K818
+DV!F$10*Usage!$L818
+DV!F$11*Usage!$M818
+DV!F$12*Usage!$N818
+DV!F$13*Usage!$O818
+DV!F$14*Usage!$P818
+DV!F$15*Usage!$Q818
+DV!F$16*Usage!$R818
+DV!F$17*Usage!$S818
+DV!F$18*Usage!$T818
+DV!F$19*Usage!$U818
+DV!F$20*Usage!$V818
+DV!F$21*Usage!$W818
+DV!F$22*Usage!$X818
+DV!F$23*Usage!$Y818
+DV!F$24*Usage!$Z818
+DV!F$25*Usage!$AA818
+DV!G$26*Usage!$AB818
+DV!F$27*Usage!$AC818
+DV!F$28*Usage!$AD818
+DV!F$29*Usage!$AE818
+DV!F$30*Usage!$AF818
+DV!F$31*Usage!$AG818
+DV!F$32*Usage!$AH818
+DV!F$33*Usage!$AI818
+DV!F$34*Usage!$AJ818
+DV!F$35*Usage!$AK818
+DV!F$36*Usage!$AL818
+DV!F$37*Usage!$AM818
+DV!F$38*Usage!$AN818
+DV!F$39*Usage!$AO818
+DV!F$40*Usage!$AP818
+DV!F$41*Usage!$AQ818
+DV!F$42*Usage!$AR818
+DV!F$43*Usage!$AS818
+DV!F$44*Usage!$AT818
+DV!F$45*Usage!$AU818
+DV!F$46*Usage!$AV818
+DV!F$47*Usage!$AW818
+DV!F$48*Usage!$AX818
+DV!F$49*Usage!$AY818
+DV!F$50*Usage!$AZ818
+DV!F$51*Usage!$BA818
+DV!F$52*Usage!$BB818
+DV!F$53*Usage!$BC818
+DV!F$54*Usage!$BD818</f>
        <v>0</v>
      </c>
      <c r="E818" s="1">
        <f>+DV!G$2*Usage!$D818
+DV!G$3*Usage!$E818
+DV!G$4*Usage!$F818
+DV!G$5*Usage!$G818
+DV!G$6*Usage!$H818
+DV!G$7*Usage!$I818
+DV!G$8*Usage!$J818
+DV!G$9*Usage!$K818
+DV!G$10*Usage!$L818
+DV!G$11*Usage!$M818
+DV!G$12*Usage!$N818
+DV!G$13*Usage!$O818
+DV!G$14*Usage!$P818
+DV!G$15*Usage!$Q818
+DV!G$16*Usage!$R818
+DV!G$17*Usage!$S818
+DV!G$18*Usage!$T818
+DV!G$19*Usage!$U818
+DV!G$20*Usage!$V818
+DV!G$21*Usage!$W818
+DV!G$22*Usage!$X818
+DV!G$23*Usage!$Y818
+DV!G$24*Usage!$Z818
+DV!G$25*Usage!$AA818
+DV!H$26*Usage!$AB818
+DV!G$27*Usage!$AC818
+DV!G$28*Usage!$AD818
+DV!G$29*Usage!$AE818
+DV!G$30*Usage!$AF818
+DV!G$31*Usage!$AG818
+DV!G$32*Usage!$AH818
+DV!G$33*Usage!$AI818
+DV!G$34*Usage!$AJ818
+DV!G$35*Usage!$AK818
+DV!G$36*Usage!$AL818
+DV!G$37*Usage!$AM818
+DV!G$38*Usage!$AN818
+DV!G$39*Usage!$AO818
+DV!G$40*Usage!$AP818
+DV!G$41*Usage!$AQ818
+DV!G$42*Usage!$AR818
+DV!G$43*Usage!$AS818
+DV!G$44*Usage!$AT818
+DV!G$45*Usage!$AU818
+DV!G$46*Usage!$AV818
+DV!G$47*Usage!$AW818
+DV!G$48*Usage!$AX818
+DV!G$49*Usage!$AY818
+DV!G$50*Usage!$AZ818
+DV!G$51*Usage!$BA818
+DV!G$52*Usage!$BB818
+DV!G$53*Usage!$BC818
+DV!G$54*Usage!$BD818</f>
        <v>0</v>
      </c>
      <c r="F818" s="1">
        <f>+DV!H$2*Usage!$D818
+DV!H$3*Usage!$E818
+DV!H$4*Usage!$F818
+DV!H$5*Usage!$G818
+DV!H$6*Usage!$H818
+DV!H$7*Usage!$I818
+DV!H$8*Usage!$J818
+DV!H$9*Usage!$K818
+DV!H$10*Usage!$L818
+DV!H$11*Usage!$M818
+DV!H$12*Usage!$N818
+DV!H$13*Usage!$O818
+DV!H$14*Usage!$P818
+DV!H$15*Usage!$Q818
+DV!H$16*Usage!$R818
+DV!H$17*Usage!$S818
+DV!H$18*Usage!$T818
+DV!H$19*Usage!$U818
+DV!H$20*Usage!$V818
+DV!H$21*Usage!$W818
+DV!H$22*Usage!$X818
+DV!H$23*Usage!$Y818
+DV!H$24*Usage!$Z818
+DV!H$25*Usage!$AA818
+DV!I$26*Usage!$AB818
+DV!H$27*Usage!$AC818
+DV!H$28*Usage!$AD818
+DV!H$29*Usage!$AE818
+DV!H$30*Usage!$AF818
+DV!H$31*Usage!$AG818
+DV!H$32*Usage!$AH818
+DV!H$33*Usage!$AI818
+DV!H$34*Usage!$AJ818
+DV!H$35*Usage!$AK818
+DV!H$36*Usage!$AL818
+DV!H$37*Usage!$AM818
+DV!H$38*Usage!$AN818
+DV!H$39*Usage!$AO818
+DV!H$40*Usage!$AP818
+DV!H$41*Usage!$AQ818
+DV!H$42*Usage!$AR818
+DV!H$43*Usage!$AS818
+DV!H$44*Usage!$AT818
+DV!H$45*Usage!$AU818
+DV!H$46*Usage!$AV818
+DV!H$47*Usage!$AW818
+DV!H$48*Usage!$AX818
+DV!H$49*Usage!$AY818
+DV!H$50*Usage!$AZ818
+DV!H$51*Usage!$BA818
+DV!H$52*Usage!$BB818
+DV!H$53*Usage!$BC818
+DV!H$54*Usage!$BD818</f>
        <v>0</v>
      </c>
      <c r="G818" s="1">
        <f>+DV!I$2*Usage!$D818
+DV!I$3*Usage!$E818
+DV!I$4*Usage!$F818
+DV!I$5*Usage!$G818
+DV!I$6*Usage!$H818
+DV!I$7*Usage!$I818
+DV!I$8*Usage!$J818
+DV!I$9*Usage!$K818
+DV!I$10*Usage!$L818
+DV!I$11*Usage!$M818
+DV!I$12*Usage!$N818
+DV!I$13*Usage!$O818
+DV!I$14*Usage!$P818
+DV!I$15*Usage!$Q818
+DV!I$16*Usage!$R818
+DV!I$17*Usage!$S818
+DV!I$18*Usage!$T818
+DV!I$19*Usage!$U818
+DV!I$20*Usage!$V818
+DV!I$21*Usage!$W818
+DV!I$22*Usage!$X818
+DV!I$23*Usage!$Y818
+DV!I$24*Usage!$Z818
+DV!I$25*Usage!$AA818
+DV!J$26*Usage!$AB818
+DV!I$27*Usage!$AC818
+DV!I$28*Usage!$AD818
+DV!I$29*Usage!$AE818
+DV!I$30*Usage!$AF818
+DV!I$31*Usage!$AG818
+DV!I$32*Usage!$AH818
+DV!I$33*Usage!$AI818
+DV!I$34*Usage!$AJ818
+DV!I$35*Usage!$AK818
+DV!I$36*Usage!$AL818
+DV!I$37*Usage!$AM818
+DV!I$38*Usage!$AN818
+DV!I$39*Usage!$AO818
+DV!I$40*Usage!$AP818
+DV!I$41*Usage!$AQ818
+DV!I$42*Usage!$AR818
+DV!I$43*Usage!$AS818
+DV!I$44*Usage!$AT818
+DV!I$45*Usage!$AU818
+DV!I$46*Usage!$AV818
+DV!I$47*Usage!$AW818
+DV!I$48*Usage!$AX818
+DV!I$49*Usage!$AY818
+DV!I$50*Usage!$AZ818
+DV!I$51*Usage!$BA818
+DV!I$52*Usage!$BB818
+DV!I$53*Usage!$BC818
+DV!I$54*Usage!$BD818</f>
        <v>0</v>
      </c>
      <c r="H818" s="1">
        <f>+DV!J$2*Usage!$D818
+DV!J$3*Usage!$E818
+DV!J$4*Usage!$F818
+DV!J$5*Usage!$G818
+DV!J$6*Usage!$H818
+DV!J$7*Usage!$I818
+DV!J$8*Usage!$J818
+DV!J$9*Usage!$K818
+DV!J$10*Usage!$L818
+DV!J$11*Usage!$M818
+DV!J$12*Usage!$N818
+DV!J$13*Usage!$O818
+DV!J$14*Usage!$P818
+DV!J$15*Usage!$Q818
+DV!J$16*Usage!$R818
+DV!J$17*Usage!$S818
+DV!J$18*Usage!$T818
+DV!J$19*Usage!$U818
+DV!J$20*Usage!$V818
+DV!J$21*Usage!$W818
+DV!J$22*Usage!$X818
+DV!J$23*Usage!$Y818
+DV!J$24*Usage!$Z818
+DV!J$25*Usage!$AA818
+DV!K$26*Usage!$AB818
+DV!J$27*Usage!$AC818
+DV!J$28*Usage!$AD818
+DV!J$29*Usage!$AE818
+DV!J$30*Usage!$AF818
+DV!J$31*Usage!$AG818
+DV!J$32*Usage!$AH818
+DV!J$33*Usage!$AI818
+DV!J$34*Usage!$AJ818
+DV!J$35*Usage!$AK818
+DV!J$36*Usage!$AL818
+DV!J$37*Usage!$AM818
+DV!J$38*Usage!$AN818
+DV!J$39*Usage!$AO818
+DV!J$40*Usage!$AP818
+DV!J$41*Usage!$AQ818
+DV!J$42*Usage!$AR818
+DV!J$43*Usage!$AS818
+DV!J$44*Usage!$AT818
+DV!J$45*Usage!$AU818
+DV!J$46*Usage!$AV818
+DV!J$47*Usage!$AW818
+DV!J$48*Usage!$AX818
+DV!J$49*Usage!$AY818
+DV!J$50*Usage!$AZ818
+DV!J$51*Usage!$BA818
+DV!J$52*Usage!$BB818
+DV!J$53*Usage!$BC818
+DV!J$54*Usage!$BD818</f>
        <v>0</v>
      </c>
      <c r="I818" s="1">
        <f>+DV!K$2*Usage!$D818
+DV!K$3*Usage!$E818
+DV!K$4*Usage!$F818
+DV!K$5*Usage!$G818
+DV!K$6*Usage!$H818
+DV!K$7*Usage!$I818
+DV!K$8*Usage!$J818
+DV!K$9*Usage!$K818
+DV!K$10*Usage!$L818
+DV!K$11*Usage!$M818
+DV!K$12*Usage!$N818
+DV!K$13*Usage!$O818
+DV!K$14*Usage!$P818
+DV!K$15*Usage!$Q818
+DV!K$16*Usage!$R818
+DV!K$17*Usage!$S818
+DV!K$18*Usage!$T818
+DV!K$19*Usage!$U818
+DV!K$20*Usage!$V818
+DV!K$21*Usage!$W818
+DV!K$22*Usage!$X818
+DV!K$23*Usage!$Y818
+DV!K$24*Usage!$Z818
+DV!K$25*Usage!$AA818
+DV!L$26*Usage!$AB818
+DV!K$27*Usage!$AC818
+DV!K$28*Usage!$AD818
+DV!K$29*Usage!$AE818
+DV!K$30*Usage!$AF818
+DV!K$31*Usage!$AG818
+DV!K$32*Usage!$AH818
+DV!K$33*Usage!$AI818
+DV!K$34*Usage!$AJ818
+DV!K$35*Usage!$AK818
+DV!K$36*Usage!$AL818
+DV!K$37*Usage!$AM818
+DV!K$38*Usage!$AN818
+DV!K$39*Usage!$AO818
+DV!K$40*Usage!$AP818
+DV!K$41*Usage!$AQ818
+DV!K$42*Usage!$AR818
+DV!K$43*Usage!$AS818
+DV!K$44*Usage!$AT818
+DV!K$45*Usage!$AU818
+DV!K$46*Usage!$AV818
+DV!K$47*Usage!$AW818
+DV!K$48*Usage!$AX818
+DV!K$49*Usage!$AY818
+DV!K$50*Usage!$AZ818
+DV!K$51*Usage!$BA818
+DV!K$52*Usage!$BB818
+DV!K$53*Usage!$BC818
+DV!K$54*Usage!$BD818</f>
        <v>0</v>
      </c>
      <c r="J818" s="1">
        <f>+DV!L$2*Usage!$D818
+DV!L$3*Usage!$E818
+DV!L$4*Usage!$F818
+DV!L$5*Usage!$G818
+DV!L$6*Usage!$H818
+DV!L$7*Usage!$I818
+DV!L$8*Usage!$J818
+DV!L$9*Usage!$K818
+DV!L$10*Usage!$L818
+DV!L$11*Usage!$M818
+DV!L$12*Usage!$N818
+DV!L$13*Usage!$O818
+DV!L$14*Usage!$P818
+DV!L$15*Usage!$Q818
+DV!L$16*Usage!$R818
+DV!L$17*Usage!$S818
+DV!L$18*Usage!$T818
+DV!L$19*Usage!$U818
+DV!L$20*Usage!$V818
+DV!L$21*Usage!$W818
+DV!L$22*Usage!$X818
+DV!L$23*Usage!$Y818
+DV!L$24*Usage!$Z818
+DV!L$25*Usage!$AA818
+DV!M$26*Usage!$AB818
+DV!L$27*Usage!$AC818
+DV!L$28*Usage!$AD818
+DV!L$29*Usage!$AE818
+DV!L$30*Usage!$AF818
+DV!L$31*Usage!$AG818
+DV!L$32*Usage!$AH818
+DV!L$33*Usage!$AI818
+DV!L$34*Usage!$AJ818
+DV!L$35*Usage!$AK818
+DV!L$36*Usage!$AL818
+DV!L$37*Usage!$AM818
+DV!L$38*Usage!$AN818
+DV!L$39*Usage!$AO818
+DV!L$40*Usage!$AP818
+DV!L$41*Usage!$AQ818
+DV!L$42*Usage!$AR818
+DV!L$43*Usage!$AS818
+DV!L$44*Usage!$AT818
+DV!L$45*Usage!$AU818
+DV!L$46*Usage!$AV818
+DV!L$47*Usage!$AW818
+DV!L$48*Usage!$AX818
+DV!L$49*Usage!$AY818
+DV!L$50*Usage!$AZ818
+DV!L$51*Usage!$BA818
+DV!L$52*Usage!$BB818
+DV!L$53*Usage!$BC818
+DV!L$54*Usage!$BD818</f>
        <v>0</v>
      </c>
      <c r="K818" s="1">
        <f>+DV!M$2*Usage!$D818
+DV!M$3*Usage!$E818
+DV!M$4*Usage!$F818
+DV!M$5*Usage!$G818
+DV!M$6*Usage!$H818
+DV!M$7*Usage!$I818
+DV!M$8*Usage!$J818
+DV!M$9*Usage!$K818
+DV!M$10*Usage!$L818
+DV!M$11*Usage!$M818
+DV!M$12*Usage!$N818
+DV!M$13*Usage!$O818
+DV!M$14*Usage!$P818
+DV!M$15*Usage!$Q818
+DV!M$16*Usage!$R818
+DV!M$17*Usage!$S818
+DV!M$18*Usage!$T818
+DV!M$19*Usage!$U818
+DV!M$20*Usage!$V818
+DV!M$21*Usage!$W818
+DV!M$22*Usage!$X818
+DV!M$23*Usage!$Y818
+DV!M$24*Usage!$Z818
+DV!M$25*Usage!$AA818
+DV!M$26*Usage!$AB818
+DV!M$27*Usage!$AC818
+DV!M$28*Usage!$AD818
+DV!M$29*Usage!$AE818
+DV!M$30*Usage!$AF818
+DV!M$31*Usage!$AG818
+DV!M$32*Usage!$AH818
+DV!M$33*Usage!$AI818
+DV!M$34*Usage!$AJ818
+DV!M$35*Usage!$AK818
+DV!M$36*Usage!$AL818
+DV!M$37*Usage!$AM818
+DV!M$38*Usage!$AN818
+DV!M$39*Usage!$AO818
+DV!M$40*Usage!$AP818
+DV!M$41*Usage!$AQ818
+DV!M$42*Usage!$AR818
+DV!M$43*Usage!$AS818
+DV!M$44*Usage!$AT818
+DV!M$45*Usage!$AU818
+DV!M$46*Usage!$AV818
+DV!M$47*Usage!$AW818
+DV!M$48*Usage!$AX818
+DV!M$49*Usage!$AY818
+DV!M$50*Usage!$AZ818
+DV!M$51*Usage!$BA818
+DV!M$52*Usage!$BB818
+DV!M$53*Usage!$BC818
+DV!M$54*Usage!$BD818</f>
        <v>0</v>
      </c>
      <c r="L818" s="1">
        <f>+DV!N$2*Usage!$D818
+DV!N$3*Usage!$E818
+DV!N$4*Usage!$F818
+DV!N$5*Usage!$G818
+DV!N$6*Usage!$H818
+DV!N$7*Usage!$I818
+DV!N$8*Usage!$J818
+DV!N$9*Usage!$K818
+DV!N$10*Usage!$L818
+DV!N$11*Usage!$M818
+DV!N$12*Usage!$N818
+DV!N$13*Usage!$O818
+DV!N$14*Usage!$P818
+DV!N$15*Usage!$Q818
+DV!N$16*Usage!$R818
+DV!N$17*Usage!$S818
+DV!N$18*Usage!$T818
+DV!N$19*Usage!$U818
+DV!N$20*Usage!$V818
+DV!N$21*Usage!$W818
+DV!N$22*Usage!$X818
+DV!N$23*Usage!$Y818
+DV!N$24*Usage!$Z818
+DV!N$25*Usage!$AA818
+DV!N$26*Usage!$AB818
+DV!N$27*Usage!$AC818
+DV!N$28*Usage!$AD818
+DV!N$29*Usage!$AE818
+DV!N$30*Usage!$AF818
+DV!N$31*Usage!$AG818
+DV!N$32*Usage!$AH818
+DV!N$33*Usage!$AI818
+DV!N$34*Usage!$AJ818
+DV!N$35*Usage!$AK818
+DV!N$36*Usage!$AL818
+DV!N$37*Usage!$AM818
+DV!N$38*Usage!$AN818
+DV!N$39*Usage!$AO818
+DV!N$40*Usage!$AP818
+DV!N$41*Usage!$AQ818
+DV!N$42*Usage!$AR818
+DV!N$43*Usage!$AS818
+DV!N$44*Usage!$AT818
+DV!N$45*Usage!$AU818
+DV!N$46*Usage!$AV818
+DV!N$47*Usage!$AW818
+DV!N$48*Usage!$AX818
+DV!N$49*Usage!$AY818
+DV!N$50*Usage!$AZ818
+DV!N$51*Usage!$BA818
+DV!N$52*Usage!$BB818
+DV!N$53*Usage!$BC818
+DV!N$54*Usage!$BD818</f>
        <v>0</v>
      </c>
      <c r="M818" s="1">
        <f>+DV!O$2*Usage!$D818
+DV!O$3*Usage!$E818
+DV!O$4*Usage!$F818
+DV!O$5*Usage!$G818
+DV!O$6*Usage!$H818
+DV!O$7*Usage!$I818
+DV!O$8*Usage!$J818
+DV!O$9*Usage!$K818
+DV!O$10*Usage!$L818
+DV!O$11*Usage!$M818
+DV!O$12*Usage!$N818
+DV!O$13*Usage!$O818
+DV!O$14*Usage!$P818
+DV!O$15*Usage!$Q818
+DV!O$16*Usage!$R818
+DV!O$17*Usage!$S818
+DV!O$18*Usage!$T818
+DV!O$19*Usage!$U818
+DV!O$20*Usage!$V818
+DV!O$21*Usage!$W818
+DV!O$22*Usage!$X818
+DV!O$23*Usage!$Y818
+DV!O$24*Usage!$Z818
+DV!O$25*Usage!$AA818
+DV!O$26*Usage!$AB818
+DV!O$27*Usage!$AC818
+DV!O$28*Usage!$AD818
+DV!O$29*Usage!$AE818
+DV!O$30*Usage!$AF818
+DV!O$31*Usage!$AG818
+DV!O$32*Usage!$AH818
+DV!O$33*Usage!$AI818
+DV!O$34*Usage!$AJ818
+DV!O$35*Usage!$AK818
+DV!O$36*Usage!$AL818
+DV!O$37*Usage!$AM818
+DV!O$38*Usage!$AN818
+DV!O$39*Usage!$AO818
+DV!O$40*Usage!$AP818
+DV!O$41*Usage!$AQ818
+DV!O$42*Usage!$AR818
+DV!O$43*Usage!$AS818
+DV!O$44*Usage!$AT818
+DV!O$45*Usage!$AU818
+DV!O$46*Usage!$AV818
+DV!O$47*Usage!$AW818
+DV!O$48*Usage!$AX818
+DV!O$49*Usage!$AY818
+DV!O$50*Usage!$AZ818
+DV!O$51*Usage!$BA818
+DV!O$52*Usage!$BB818
+DV!O$53*Usage!$BC818
+DV!O$54*Usage!$BD818</f>
        <v>0</v>
      </c>
      <c r="N818" s="58" t="str">
        <f>VLOOKUP(A818,'Plant Stock'!B850:B10838,1,0)</f>
        <v>829718B</v>
      </c>
    </row>
    <row r="819" spans="1:14" s="108" customFormat="1" x14ac:dyDescent="0.25">
      <c r="A819" s="8" t="s">
        <v>9777</v>
      </c>
      <c r="B819" s="1">
        <f>+DV!D$2*Usage!$D819
+DV!D$3*Usage!$E819
+DV!D$4*Usage!$F819
+DV!D$5*Usage!$G819
+DV!D$6*Usage!$H819
+DV!D$7*Usage!$I819
+DV!D$8*Usage!$J819
+DV!D$9*Usage!$K819
+DV!D$10*Usage!$L819
+DV!D$11*Usage!$M819
+DV!D$12*Usage!$N819
+DV!D$13*Usage!$O819
+DV!D$14*Usage!$P819
+DV!D$15*Usage!$Q819
+DV!D$16*Usage!$R819
+DV!D$17*Usage!$S819
+DV!D$18*Usage!$T819
+DV!D$19*Usage!$U819
+DV!D$20*Usage!$V819
+DV!D$21*Usage!$W819
+DV!D$22*Usage!$X819
+DV!D$23*Usage!$Y819
+DV!D$24*Usage!$Z819
+DV!D$25*Usage!$AA819
+DV!E$26*Usage!$AB819
+DV!D$27*Usage!$AC819
+DV!D$28*Usage!$AD819
+DV!D$29*Usage!$AE819
+DV!D$30*Usage!$AF819
+DV!D$31*Usage!$AG819
+DV!D$32*Usage!$AH819
+DV!D$33*Usage!$AI819
+DV!D$34*Usage!$AJ819
+DV!D$35*Usage!$AK819
+DV!D$36*Usage!$AL819
+DV!D$37*Usage!$AM819
+DV!D$38*Usage!$AN819
+DV!D$39*Usage!$AO819
+DV!D$40*Usage!$AP819
+DV!D$41*Usage!$AQ819
+DV!D$42*Usage!$AR819
+DV!D$43*Usage!$AS819
+DV!D$44*Usage!$AT819
+DV!D$45*Usage!$AU819
+DV!D$46*Usage!$AV819
+DV!D$47*Usage!$AW819
+DV!D$48*Usage!$AX819
+DV!D$49*Usage!$AY819
+DV!D$50*Usage!$AZ819
+DV!D$51*Usage!$BA819
+DV!D$52*Usage!$BB819
+DV!D$53*Usage!$BC819
+DV!D$54*Usage!$BD819</f>
        <v>80</v>
      </c>
      <c r="C819" s="1">
        <f>+DV!E$2*Usage!$D819
+DV!E$3*Usage!$E819
+DV!E$4*Usage!$F819
+DV!E$5*Usage!$G819
+DV!E$6*Usage!$H819
+DV!E$7*Usage!$I819
+DV!E$8*Usage!$J819
+DV!E$9*Usage!$K819
+DV!E$10*Usage!$L819
+DV!E$11*Usage!$M819
+DV!E$12*Usage!$N819
+DV!E$13*Usage!$O819
+DV!E$14*Usage!$P819
+DV!E$15*Usage!$Q819
+DV!E$16*Usage!$R819
+DV!E$17*Usage!$S819
+DV!E$18*Usage!$T819
+DV!E$19*Usage!$U819
+DV!E$20*Usage!$V819
+DV!E$21*Usage!$W819
+DV!E$22*Usage!$X819
+DV!E$23*Usage!$Y819
+DV!E$24*Usage!$Z819
+DV!E$25*Usage!$AA819
+DV!F$26*Usage!$AB819
+DV!E$27*Usage!$AC819
+DV!E$28*Usage!$AD819
+DV!E$29*Usage!$AE819
+DV!E$30*Usage!$AF819
+DV!E$31*Usage!$AG819
+DV!E$32*Usage!$AH819
+DV!E$33*Usage!$AI819
+DV!E$34*Usage!$AJ819
+DV!E$35*Usage!$AK819
+DV!E$36*Usage!$AL819
+DV!E$37*Usage!$AM819
+DV!E$38*Usage!$AN819
+DV!E$39*Usage!$AO819
+DV!E$40*Usage!$AP819
+DV!E$41*Usage!$AQ819
+DV!E$42*Usage!$AR819
+DV!E$43*Usage!$AS819
+DV!E$44*Usage!$AT819
+DV!E$45*Usage!$AU819
+DV!E$46*Usage!$AV819
+DV!E$47*Usage!$AW819
+DV!E$48*Usage!$AX819
+DV!E$49*Usage!$AY819
+DV!E$50*Usage!$AZ819
+DV!E$51*Usage!$BA819
+DV!E$52*Usage!$BB819
+DV!E$53*Usage!$BC819
+DV!E$54*Usage!$BD819</f>
        <v>90</v>
      </c>
      <c r="D819" s="1">
        <f>+DV!F$2*Usage!$D819
+DV!F$3*Usage!$E819
+DV!F$4*Usage!$F819
+DV!F$5*Usage!$G819
+DV!F$6*Usage!$H819
+DV!F$7*Usage!$I819
+DV!F$8*Usage!$J819
+DV!F$9*Usage!$K819
+DV!F$10*Usage!$L819
+DV!F$11*Usage!$M819
+DV!F$12*Usage!$N819
+DV!F$13*Usage!$O819
+DV!F$14*Usage!$P819
+DV!F$15*Usage!$Q819
+DV!F$16*Usage!$R819
+DV!F$17*Usage!$S819
+DV!F$18*Usage!$T819
+DV!F$19*Usage!$U819
+DV!F$20*Usage!$V819
+DV!F$21*Usage!$W819
+DV!F$22*Usage!$X819
+DV!F$23*Usage!$Y819
+DV!F$24*Usage!$Z819
+DV!F$25*Usage!$AA819
+DV!G$26*Usage!$AB819
+DV!F$27*Usage!$AC819
+DV!F$28*Usage!$AD819
+DV!F$29*Usage!$AE819
+DV!F$30*Usage!$AF819
+DV!F$31*Usage!$AG819
+DV!F$32*Usage!$AH819
+DV!F$33*Usage!$AI819
+DV!F$34*Usage!$AJ819
+DV!F$35*Usage!$AK819
+DV!F$36*Usage!$AL819
+DV!F$37*Usage!$AM819
+DV!F$38*Usage!$AN819
+DV!F$39*Usage!$AO819
+DV!F$40*Usage!$AP819
+DV!F$41*Usage!$AQ819
+DV!F$42*Usage!$AR819
+DV!F$43*Usage!$AS819
+DV!F$44*Usage!$AT819
+DV!F$45*Usage!$AU819
+DV!F$46*Usage!$AV819
+DV!F$47*Usage!$AW819
+DV!F$48*Usage!$AX819
+DV!F$49*Usage!$AY819
+DV!F$50*Usage!$AZ819
+DV!F$51*Usage!$BA819
+DV!F$52*Usage!$BB819
+DV!F$53*Usage!$BC819
+DV!F$54*Usage!$BD819</f>
        <v>0</v>
      </c>
      <c r="E819" s="1">
        <f>+DV!G$2*Usage!$D819
+DV!G$3*Usage!$E819
+DV!G$4*Usage!$F819
+DV!G$5*Usage!$G819
+DV!G$6*Usage!$H819
+DV!G$7*Usage!$I819
+DV!G$8*Usage!$J819
+DV!G$9*Usage!$K819
+DV!G$10*Usage!$L819
+DV!G$11*Usage!$M819
+DV!G$12*Usage!$N819
+DV!G$13*Usage!$O819
+DV!G$14*Usage!$P819
+DV!G$15*Usage!$Q819
+DV!G$16*Usage!$R819
+DV!G$17*Usage!$S819
+DV!G$18*Usage!$T819
+DV!G$19*Usage!$U819
+DV!G$20*Usage!$V819
+DV!G$21*Usage!$W819
+DV!G$22*Usage!$X819
+DV!G$23*Usage!$Y819
+DV!G$24*Usage!$Z819
+DV!G$25*Usage!$AA819
+DV!H$26*Usage!$AB819
+DV!G$27*Usage!$AC819
+DV!G$28*Usage!$AD819
+DV!G$29*Usage!$AE819
+DV!G$30*Usage!$AF819
+DV!G$31*Usage!$AG819
+DV!G$32*Usage!$AH819
+DV!G$33*Usage!$AI819
+DV!G$34*Usage!$AJ819
+DV!G$35*Usage!$AK819
+DV!G$36*Usage!$AL819
+DV!G$37*Usage!$AM819
+DV!G$38*Usage!$AN819
+DV!G$39*Usage!$AO819
+DV!G$40*Usage!$AP819
+DV!G$41*Usage!$AQ819
+DV!G$42*Usage!$AR819
+DV!G$43*Usage!$AS819
+DV!G$44*Usage!$AT819
+DV!G$45*Usage!$AU819
+DV!G$46*Usage!$AV819
+DV!G$47*Usage!$AW819
+DV!G$48*Usage!$AX819
+DV!G$49*Usage!$AY819
+DV!G$50*Usage!$AZ819
+DV!G$51*Usage!$BA819
+DV!G$52*Usage!$BB819
+DV!G$53*Usage!$BC819
+DV!G$54*Usage!$BD819</f>
        <v>0</v>
      </c>
      <c r="F819" s="1">
        <f>+DV!H$2*Usage!$D819
+DV!H$3*Usage!$E819
+DV!H$4*Usage!$F819
+DV!H$5*Usage!$G819
+DV!H$6*Usage!$H819
+DV!H$7*Usage!$I819
+DV!H$8*Usage!$J819
+DV!H$9*Usage!$K819
+DV!H$10*Usage!$L819
+DV!H$11*Usage!$M819
+DV!H$12*Usage!$N819
+DV!H$13*Usage!$O819
+DV!H$14*Usage!$P819
+DV!H$15*Usage!$Q819
+DV!H$16*Usage!$R819
+DV!H$17*Usage!$S819
+DV!H$18*Usage!$T819
+DV!H$19*Usage!$U819
+DV!H$20*Usage!$V819
+DV!H$21*Usage!$W819
+DV!H$22*Usage!$X819
+DV!H$23*Usage!$Y819
+DV!H$24*Usage!$Z819
+DV!H$25*Usage!$AA819
+DV!I$26*Usage!$AB819
+DV!H$27*Usage!$AC819
+DV!H$28*Usage!$AD819
+DV!H$29*Usage!$AE819
+DV!H$30*Usage!$AF819
+DV!H$31*Usage!$AG819
+DV!H$32*Usage!$AH819
+DV!H$33*Usage!$AI819
+DV!H$34*Usage!$AJ819
+DV!H$35*Usage!$AK819
+DV!H$36*Usage!$AL819
+DV!H$37*Usage!$AM819
+DV!H$38*Usage!$AN819
+DV!H$39*Usage!$AO819
+DV!H$40*Usage!$AP819
+DV!H$41*Usage!$AQ819
+DV!H$42*Usage!$AR819
+DV!H$43*Usage!$AS819
+DV!H$44*Usage!$AT819
+DV!H$45*Usage!$AU819
+DV!H$46*Usage!$AV819
+DV!H$47*Usage!$AW819
+DV!H$48*Usage!$AX819
+DV!H$49*Usage!$AY819
+DV!H$50*Usage!$AZ819
+DV!H$51*Usage!$BA819
+DV!H$52*Usage!$BB819
+DV!H$53*Usage!$BC819
+DV!H$54*Usage!$BD819</f>
        <v>0</v>
      </c>
      <c r="G819" s="1">
        <f>+DV!I$2*Usage!$D819
+DV!I$3*Usage!$E819
+DV!I$4*Usage!$F819
+DV!I$5*Usage!$G819
+DV!I$6*Usage!$H819
+DV!I$7*Usage!$I819
+DV!I$8*Usage!$J819
+DV!I$9*Usage!$K819
+DV!I$10*Usage!$L819
+DV!I$11*Usage!$M819
+DV!I$12*Usage!$N819
+DV!I$13*Usage!$O819
+DV!I$14*Usage!$P819
+DV!I$15*Usage!$Q819
+DV!I$16*Usage!$R819
+DV!I$17*Usage!$S819
+DV!I$18*Usage!$T819
+DV!I$19*Usage!$U819
+DV!I$20*Usage!$V819
+DV!I$21*Usage!$W819
+DV!I$22*Usage!$X819
+DV!I$23*Usage!$Y819
+DV!I$24*Usage!$Z819
+DV!I$25*Usage!$AA819
+DV!J$26*Usage!$AB819
+DV!I$27*Usage!$AC819
+DV!I$28*Usage!$AD819
+DV!I$29*Usage!$AE819
+DV!I$30*Usage!$AF819
+DV!I$31*Usage!$AG819
+DV!I$32*Usage!$AH819
+DV!I$33*Usage!$AI819
+DV!I$34*Usage!$AJ819
+DV!I$35*Usage!$AK819
+DV!I$36*Usage!$AL819
+DV!I$37*Usage!$AM819
+DV!I$38*Usage!$AN819
+DV!I$39*Usage!$AO819
+DV!I$40*Usage!$AP819
+DV!I$41*Usage!$AQ819
+DV!I$42*Usage!$AR819
+DV!I$43*Usage!$AS819
+DV!I$44*Usage!$AT819
+DV!I$45*Usage!$AU819
+DV!I$46*Usage!$AV819
+DV!I$47*Usage!$AW819
+DV!I$48*Usage!$AX819
+DV!I$49*Usage!$AY819
+DV!I$50*Usage!$AZ819
+DV!I$51*Usage!$BA819
+DV!I$52*Usage!$BB819
+DV!I$53*Usage!$BC819
+DV!I$54*Usage!$BD819</f>
        <v>0</v>
      </c>
      <c r="H819" s="1">
        <f>+DV!J$2*Usage!$D819
+DV!J$3*Usage!$E819
+DV!J$4*Usage!$F819
+DV!J$5*Usage!$G819
+DV!J$6*Usage!$H819
+DV!J$7*Usage!$I819
+DV!J$8*Usage!$J819
+DV!J$9*Usage!$K819
+DV!J$10*Usage!$L819
+DV!J$11*Usage!$M819
+DV!J$12*Usage!$N819
+DV!J$13*Usage!$O819
+DV!J$14*Usage!$P819
+DV!J$15*Usage!$Q819
+DV!J$16*Usage!$R819
+DV!J$17*Usage!$S819
+DV!J$18*Usage!$T819
+DV!J$19*Usage!$U819
+DV!J$20*Usage!$V819
+DV!J$21*Usage!$W819
+DV!J$22*Usage!$X819
+DV!J$23*Usage!$Y819
+DV!J$24*Usage!$Z819
+DV!J$25*Usage!$AA819
+DV!K$26*Usage!$AB819
+DV!J$27*Usage!$AC819
+DV!J$28*Usage!$AD819
+DV!J$29*Usage!$AE819
+DV!J$30*Usage!$AF819
+DV!J$31*Usage!$AG819
+DV!J$32*Usage!$AH819
+DV!J$33*Usage!$AI819
+DV!J$34*Usage!$AJ819
+DV!J$35*Usage!$AK819
+DV!J$36*Usage!$AL819
+DV!J$37*Usage!$AM819
+DV!J$38*Usage!$AN819
+DV!J$39*Usage!$AO819
+DV!J$40*Usage!$AP819
+DV!J$41*Usage!$AQ819
+DV!J$42*Usage!$AR819
+DV!J$43*Usage!$AS819
+DV!J$44*Usage!$AT819
+DV!J$45*Usage!$AU819
+DV!J$46*Usage!$AV819
+DV!J$47*Usage!$AW819
+DV!J$48*Usage!$AX819
+DV!J$49*Usage!$AY819
+DV!J$50*Usage!$AZ819
+DV!J$51*Usage!$BA819
+DV!J$52*Usage!$BB819
+DV!J$53*Usage!$BC819
+DV!J$54*Usage!$BD819</f>
        <v>0</v>
      </c>
      <c r="I819" s="1">
        <f>+DV!K$2*Usage!$D819
+DV!K$3*Usage!$E819
+DV!K$4*Usage!$F819
+DV!K$5*Usage!$G819
+DV!K$6*Usage!$H819
+DV!K$7*Usage!$I819
+DV!K$8*Usage!$J819
+DV!K$9*Usage!$K819
+DV!K$10*Usage!$L819
+DV!K$11*Usage!$M819
+DV!K$12*Usage!$N819
+DV!K$13*Usage!$O819
+DV!K$14*Usage!$P819
+DV!K$15*Usage!$Q819
+DV!K$16*Usage!$R819
+DV!K$17*Usage!$S819
+DV!K$18*Usage!$T819
+DV!K$19*Usage!$U819
+DV!K$20*Usage!$V819
+DV!K$21*Usage!$W819
+DV!K$22*Usage!$X819
+DV!K$23*Usage!$Y819
+DV!K$24*Usage!$Z819
+DV!K$25*Usage!$AA819
+DV!L$26*Usage!$AB819
+DV!K$27*Usage!$AC819
+DV!K$28*Usage!$AD819
+DV!K$29*Usage!$AE819
+DV!K$30*Usage!$AF819
+DV!K$31*Usage!$AG819
+DV!K$32*Usage!$AH819
+DV!K$33*Usage!$AI819
+DV!K$34*Usage!$AJ819
+DV!K$35*Usage!$AK819
+DV!K$36*Usage!$AL819
+DV!K$37*Usage!$AM819
+DV!K$38*Usage!$AN819
+DV!K$39*Usage!$AO819
+DV!K$40*Usage!$AP819
+DV!K$41*Usage!$AQ819
+DV!K$42*Usage!$AR819
+DV!K$43*Usage!$AS819
+DV!K$44*Usage!$AT819
+DV!K$45*Usage!$AU819
+DV!K$46*Usage!$AV819
+DV!K$47*Usage!$AW819
+DV!K$48*Usage!$AX819
+DV!K$49*Usage!$AY819
+DV!K$50*Usage!$AZ819
+DV!K$51*Usage!$BA819
+DV!K$52*Usage!$BB819
+DV!K$53*Usage!$BC819
+DV!K$54*Usage!$BD819</f>
        <v>0</v>
      </c>
      <c r="J819" s="1">
        <f>+DV!L$2*Usage!$D819
+DV!L$3*Usage!$E819
+DV!L$4*Usage!$F819
+DV!L$5*Usage!$G819
+DV!L$6*Usage!$H819
+DV!L$7*Usage!$I819
+DV!L$8*Usage!$J819
+DV!L$9*Usage!$K819
+DV!L$10*Usage!$L819
+DV!L$11*Usage!$M819
+DV!L$12*Usage!$N819
+DV!L$13*Usage!$O819
+DV!L$14*Usage!$P819
+DV!L$15*Usage!$Q819
+DV!L$16*Usage!$R819
+DV!L$17*Usage!$S819
+DV!L$18*Usage!$T819
+DV!L$19*Usage!$U819
+DV!L$20*Usage!$V819
+DV!L$21*Usage!$W819
+DV!L$22*Usage!$X819
+DV!L$23*Usage!$Y819
+DV!L$24*Usage!$Z819
+DV!L$25*Usage!$AA819
+DV!M$26*Usage!$AB819
+DV!L$27*Usage!$AC819
+DV!L$28*Usage!$AD819
+DV!L$29*Usage!$AE819
+DV!L$30*Usage!$AF819
+DV!L$31*Usage!$AG819
+DV!L$32*Usage!$AH819
+DV!L$33*Usage!$AI819
+DV!L$34*Usage!$AJ819
+DV!L$35*Usage!$AK819
+DV!L$36*Usage!$AL819
+DV!L$37*Usage!$AM819
+DV!L$38*Usage!$AN819
+DV!L$39*Usage!$AO819
+DV!L$40*Usage!$AP819
+DV!L$41*Usage!$AQ819
+DV!L$42*Usage!$AR819
+DV!L$43*Usage!$AS819
+DV!L$44*Usage!$AT819
+DV!L$45*Usage!$AU819
+DV!L$46*Usage!$AV819
+DV!L$47*Usage!$AW819
+DV!L$48*Usage!$AX819
+DV!L$49*Usage!$AY819
+DV!L$50*Usage!$AZ819
+DV!L$51*Usage!$BA819
+DV!L$52*Usage!$BB819
+DV!L$53*Usage!$BC819
+DV!L$54*Usage!$BD819</f>
        <v>0</v>
      </c>
      <c r="K819" s="1">
        <f>+DV!M$2*Usage!$D819
+DV!M$3*Usage!$E819
+DV!M$4*Usage!$F819
+DV!M$5*Usage!$G819
+DV!M$6*Usage!$H819
+DV!M$7*Usage!$I819
+DV!M$8*Usage!$J819
+DV!M$9*Usage!$K819
+DV!M$10*Usage!$L819
+DV!M$11*Usage!$M819
+DV!M$12*Usage!$N819
+DV!M$13*Usage!$O819
+DV!M$14*Usage!$P819
+DV!M$15*Usage!$Q819
+DV!M$16*Usage!$R819
+DV!M$17*Usage!$S819
+DV!M$18*Usage!$T819
+DV!M$19*Usage!$U819
+DV!M$20*Usage!$V819
+DV!M$21*Usage!$W819
+DV!M$22*Usage!$X819
+DV!M$23*Usage!$Y819
+DV!M$24*Usage!$Z819
+DV!M$25*Usage!$AA819
+DV!M$26*Usage!$AB819
+DV!M$27*Usage!$AC819
+DV!M$28*Usage!$AD819
+DV!M$29*Usage!$AE819
+DV!M$30*Usage!$AF819
+DV!M$31*Usage!$AG819
+DV!M$32*Usage!$AH819
+DV!M$33*Usage!$AI819
+DV!M$34*Usage!$AJ819
+DV!M$35*Usage!$AK819
+DV!M$36*Usage!$AL819
+DV!M$37*Usage!$AM819
+DV!M$38*Usage!$AN819
+DV!M$39*Usage!$AO819
+DV!M$40*Usage!$AP819
+DV!M$41*Usage!$AQ819
+DV!M$42*Usage!$AR819
+DV!M$43*Usage!$AS819
+DV!M$44*Usage!$AT819
+DV!M$45*Usage!$AU819
+DV!M$46*Usage!$AV819
+DV!M$47*Usage!$AW819
+DV!M$48*Usage!$AX819
+DV!M$49*Usage!$AY819
+DV!M$50*Usage!$AZ819
+DV!M$51*Usage!$BA819
+DV!M$52*Usage!$BB819
+DV!M$53*Usage!$BC819
+DV!M$54*Usage!$BD819</f>
        <v>0</v>
      </c>
      <c r="L819" s="1">
        <f>+DV!N$2*Usage!$D819
+DV!N$3*Usage!$E819
+DV!N$4*Usage!$F819
+DV!N$5*Usage!$G819
+DV!N$6*Usage!$H819
+DV!N$7*Usage!$I819
+DV!N$8*Usage!$J819
+DV!N$9*Usage!$K819
+DV!N$10*Usage!$L819
+DV!N$11*Usage!$M819
+DV!N$12*Usage!$N819
+DV!N$13*Usage!$O819
+DV!N$14*Usage!$P819
+DV!N$15*Usage!$Q819
+DV!N$16*Usage!$R819
+DV!N$17*Usage!$S819
+DV!N$18*Usage!$T819
+DV!N$19*Usage!$U819
+DV!N$20*Usage!$V819
+DV!N$21*Usage!$W819
+DV!N$22*Usage!$X819
+DV!N$23*Usage!$Y819
+DV!N$24*Usage!$Z819
+DV!N$25*Usage!$AA819
+DV!N$26*Usage!$AB819
+DV!N$27*Usage!$AC819
+DV!N$28*Usage!$AD819
+DV!N$29*Usage!$AE819
+DV!N$30*Usage!$AF819
+DV!N$31*Usage!$AG819
+DV!N$32*Usage!$AH819
+DV!N$33*Usage!$AI819
+DV!N$34*Usage!$AJ819
+DV!N$35*Usage!$AK819
+DV!N$36*Usage!$AL819
+DV!N$37*Usage!$AM819
+DV!N$38*Usage!$AN819
+DV!N$39*Usage!$AO819
+DV!N$40*Usage!$AP819
+DV!N$41*Usage!$AQ819
+DV!N$42*Usage!$AR819
+DV!N$43*Usage!$AS819
+DV!N$44*Usage!$AT819
+DV!N$45*Usage!$AU819
+DV!N$46*Usage!$AV819
+DV!N$47*Usage!$AW819
+DV!N$48*Usage!$AX819
+DV!N$49*Usage!$AY819
+DV!N$50*Usage!$AZ819
+DV!N$51*Usage!$BA819
+DV!N$52*Usage!$BB819
+DV!N$53*Usage!$BC819
+DV!N$54*Usage!$BD819</f>
        <v>0</v>
      </c>
      <c r="M819" s="1">
        <f>+DV!O$2*Usage!$D819
+DV!O$3*Usage!$E819
+DV!O$4*Usage!$F819
+DV!O$5*Usage!$G819
+DV!O$6*Usage!$H819
+DV!O$7*Usage!$I819
+DV!O$8*Usage!$J819
+DV!O$9*Usage!$K819
+DV!O$10*Usage!$L819
+DV!O$11*Usage!$M819
+DV!O$12*Usage!$N819
+DV!O$13*Usage!$O819
+DV!O$14*Usage!$P819
+DV!O$15*Usage!$Q819
+DV!O$16*Usage!$R819
+DV!O$17*Usage!$S819
+DV!O$18*Usage!$T819
+DV!O$19*Usage!$U819
+DV!O$20*Usage!$V819
+DV!O$21*Usage!$W819
+DV!O$22*Usage!$X819
+DV!O$23*Usage!$Y819
+DV!O$24*Usage!$Z819
+DV!O$25*Usage!$AA819
+DV!O$26*Usage!$AB819
+DV!O$27*Usage!$AC819
+DV!O$28*Usage!$AD819
+DV!O$29*Usage!$AE819
+DV!O$30*Usage!$AF819
+DV!O$31*Usage!$AG819
+DV!O$32*Usage!$AH819
+DV!O$33*Usage!$AI819
+DV!O$34*Usage!$AJ819
+DV!O$35*Usage!$AK819
+DV!O$36*Usage!$AL819
+DV!O$37*Usage!$AM819
+DV!O$38*Usage!$AN819
+DV!O$39*Usage!$AO819
+DV!O$40*Usage!$AP819
+DV!O$41*Usage!$AQ819
+DV!O$42*Usage!$AR819
+DV!O$43*Usage!$AS819
+DV!O$44*Usage!$AT819
+DV!O$45*Usage!$AU819
+DV!O$46*Usage!$AV819
+DV!O$47*Usage!$AW819
+DV!O$48*Usage!$AX819
+DV!O$49*Usage!$AY819
+DV!O$50*Usage!$AZ819
+DV!O$51*Usage!$BA819
+DV!O$52*Usage!$BB819
+DV!O$53*Usage!$BC819
+DV!O$54*Usage!$BD819</f>
        <v>0</v>
      </c>
      <c r="N819" s="58" t="str">
        <f>VLOOKUP(A819,'Plant Stock'!B851:B10839,1,0)</f>
        <v>087596A.102</v>
      </c>
    </row>
    <row r="820" spans="1:14" s="108" customFormat="1" x14ac:dyDescent="0.25">
      <c r="A820" s="8" t="s">
        <v>9779</v>
      </c>
      <c r="B820" s="1">
        <f>+DV!D$2*Usage!$D820
+DV!D$3*Usage!$E820
+DV!D$4*Usage!$F820
+DV!D$5*Usage!$G820
+DV!D$6*Usage!$H820
+DV!D$7*Usage!$I820
+DV!D$8*Usage!$J820
+DV!D$9*Usage!$K820
+DV!D$10*Usage!$L820
+DV!D$11*Usage!$M820
+DV!D$12*Usage!$N820
+DV!D$13*Usage!$O820
+DV!D$14*Usage!$P820
+DV!D$15*Usage!$Q820
+DV!D$16*Usage!$R820
+DV!D$17*Usage!$S820
+DV!D$18*Usage!$T820
+DV!D$19*Usage!$U820
+DV!D$20*Usage!$V820
+DV!D$21*Usage!$W820
+DV!D$22*Usage!$X820
+DV!D$23*Usage!$Y820
+DV!D$24*Usage!$Z820
+DV!D$25*Usage!$AA820
+DV!E$26*Usage!$AB820
+DV!D$27*Usage!$AC820
+DV!D$28*Usage!$AD820
+DV!D$29*Usage!$AE820
+DV!D$30*Usage!$AF820
+DV!D$31*Usage!$AG820
+DV!D$32*Usage!$AH820
+DV!D$33*Usage!$AI820
+DV!D$34*Usage!$AJ820
+DV!D$35*Usage!$AK820
+DV!D$36*Usage!$AL820
+DV!D$37*Usage!$AM820
+DV!D$38*Usage!$AN820
+DV!D$39*Usage!$AO820
+DV!D$40*Usage!$AP820
+DV!D$41*Usage!$AQ820
+DV!D$42*Usage!$AR820
+DV!D$43*Usage!$AS820
+DV!D$44*Usage!$AT820
+DV!D$45*Usage!$AU820
+DV!D$46*Usage!$AV820
+DV!D$47*Usage!$AW820
+DV!D$48*Usage!$AX820
+DV!D$49*Usage!$AY820
+DV!D$50*Usage!$AZ820
+DV!D$51*Usage!$BA820
+DV!D$52*Usage!$BB820
+DV!D$53*Usage!$BC820
+DV!D$54*Usage!$BD820</f>
        <v>240</v>
      </c>
      <c r="C820" s="1">
        <f>+DV!E$2*Usage!$D820
+DV!E$3*Usage!$E820
+DV!E$4*Usage!$F820
+DV!E$5*Usage!$G820
+DV!E$6*Usage!$H820
+DV!E$7*Usage!$I820
+DV!E$8*Usage!$J820
+DV!E$9*Usage!$K820
+DV!E$10*Usage!$L820
+DV!E$11*Usage!$M820
+DV!E$12*Usage!$N820
+DV!E$13*Usage!$O820
+DV!E$14*Usage!$P820
+DV!E$15*Usage!$Q820
+DV!E$16*Usage!$R820
+DV!E$17*Usage!$S820
+DV!E$18*Usage!$T820
+DV!E$19*Usage!$U820
+DV!E$20*Usage!$V820
+DV!E$21*Usage!$W820
+DV!E$22*Usage!$X820
+DV!E$23*Usage!$Y820
+DV!E$24*Usage!$Z820
+DV!E$25*Usage!$AA820
+DV!F$26*Usage!$AB820
+DV!E$27*Usage!$AC820
+DV!E$28*Usage!$AD820
+DV!E$29*Usage!$AE820
+DV!E$30*Usage!$AF820
+DV!E$31*Usage!$AG820
+DV!E$32*Usage!$AH820
+DV!E$33*Usage!$AI820
+DV!E$34*Usage!$AJ820
+DV!E$35*Usage!$AK820
+DV!E$36*Usage!$AL820
+DV!E$37*Usage!$AM820
+DV!E$38*Usage!$AN820
+DV!E$39*Usage!$AO820
+DV!E$40*Usage!$AP820
+DV!E$41*Usage!$AQ820
+DV!E$42*Usage!$AR820
+DV!E$43*Usage!$AS820
+DV!E$44*Usage!$AT820
+DV!E$45*Usage!$AU820
+DV!E$46*Usage!$AV820
+DV!E$47*Usage!$AW820
+DV!E$48*Usage!$AX820
+DV!E$49*Usage!$AY820
+DV!E$50*Usage!$AZ820
+DV!E$51*Usage!$BA820
+DV!E$52*Usage!$BB820
+DV!E$53*Usage!$BC820
+DV!E$54*Usage!$BD820</f>
        <v>270</v>
      </c>
      <c r="D820" s="1">
        <f>+DV!F$2*Usage!$D820
+DV!F$3*Usage!$E820
+DV!F$4*Usage!$F820
+DV!F$5*Usage!$G820
+DV!F$6*Usage!$H820
+DV!F$7*Usage!$I820
+DV!F$8*Usage!$J820
+DV!F$9*Usage!$K820
+DV!F$10*Usage!$L820
+DV!F$11*Usage!$M820
+DV!F$12*Usage!$N820
+DV!F$13*Usage!$O820
+DV!F$14*Usage!$P820
+DV!F$15*Usage!$Q820
+DV!F$16*Usage!$R820
+DV!F$17*Usage!$S820
+DV!F$18*Usage!$T820
+DV!F$19*Usage!$U820
+DV!F$20*Usage!$V820
+DV!F$21*Usage!$W820
+DV!F$22*Usage!$X820
+DV!F$23*Usage!$Y820
+DV!F$24*Usage!$Z820
+DV!F$25*Usage!$AA820
+DV!G$26*Usage!$AB820
+DV!F$27*Usage!$AC820
+DV!F$28*Usage!$AD820
+DV!F$29*Usage!$AE820
+DV!F$30*Usage!$AF820
+DV!F$31*Usage!$AG820
+DV!F$32*Usage!$AH820
+DV!F$33*Usage!$AI820
+DV!F$34*Usage!$AJ820
+DV!F$35*Usage!$AK820
+DV!F$36*Usage!$AL820
+DV!F$37*Usage!$AM820
+DV!F$38*Usage!$AN820
+DV!F$39*Usage!$AO820
+DV!F$40*Usage!$AP820
+DV!F$41*Usage!$AQ820
+DV!F$42*Usage!$AR820
+DV!F$43*Usage!$AS820
+DV!F$44*Usage!$AT820
+DV!F$45*Usage!$AU820
+DV!F$46*Usage!$AV820
+DV!F$47*Usage!$AW820
+DV!F$48*Usage!$AX820
+DV!F$49*Usage!$AY820
+DV!F$50*Usage!$AZ820
+DV!F$51*Usage!$BA820
+DV!F$52*Usage!$BB820
+DV!F$53*Usage!$BC820
+DV!F$54*Usage!$BD820</f>
        <v>0</v>
      </c>
      <c r="E820" s="1">
        <f>+DV!G$2*Usage!$D820
+DV!G$3*Usage!$E820
+DV!G$4*Usage!$F820
+DV!G$5*Usage!$G820
+DV!G$6*Usage!$H820
+DV!G$7*Usage!$I820
+DV!G$8*Usage!$J820
+DV!G$9*Usage!$K820
+DV!G$10*Usage!$L820
+DV!G$11*Usage!$M820
+DV!G$12*Usage!$N820
+DV!G$13*Usage!$O820
+DV!G$14*Usage!$P820
+DV!G$15*Usage!$Q820
+DV!G$16*Usage!$R820
+DV!G$17*Usage!$S820
+DV!G$18*Usage!$T820
+DV!G$19*Usage!$U820
+DV!G$20*Usage!$V820
+DV!G$21*Usage!$W820
+DV!G$22*Usage!$X820
+DV!G$23*Usage!$Y820
+DV!G$24*Usage!$Z820
+DV!G$25*Usage!$AA820
+DV!H$26*Usage!$AB820
+DV!G$27*Usage!$AC820
+DV!G$28*Usage!$AD820
+DV!G$29*Usage!$AE820
+DV!G$30*Usage!$AF820
+DV!G$31*Usage!$AG820
+DV!G$32*Usage!$AH820
+DV!G$33*Usage!$AI820
+DV!G$34*Usage!$AJ820
+DV!G$35*Usage!$AK820
+DV!G$36*Usage!$AL820
+DV!G$37*Usage!$AM820
+DV!G$38*Usage!$AN820
+DV!G$39*Usage!$AO820
+DV!G$40*Usage!$AP820
+DV!G$41*Usage!$AQ820
+DV!G$42*Usage!$AR820
+DV!G$43*Usage!$AS820
+DV!G$44*Usage!$AT820
+DV!G$45*Usage!$AU820
+DV!G$46*Usage!$AV820
+DV!G$47*Usage!$AW820
+DV!G$48*Usage!$AX820
+DV!G$49*Usage!$AY820
+DV!G$50*Usage!$AZ820
+DV!G$51*Usage!$BA820
+DV!G$52*Usage!$BB820
+DV!G$53*Usage!$BC820
+DV!G$54*Usage!$BD820</f>
        <v>0</v>
      </c>
      <c r="F820" s="1">
        <f>+DV!H$2*Usage!$D820
+DV!H$3*Usage!$E820
+DV!H$4*Usage!$F820
+DV!H$5*Usage!$G820
+DV!H$6*Usage!$H820
+DV!H$7*Usage!$I820
+DV!H$8*Usage!$J820
+DV!H$9*Usage!$K820
+DV!H$10*Usage!$L820
+DV!H$11*Usage!$M820
+DV!H$12*Usage!$N820
+DV!H$13*Usage!$O820
+DV!H$14*Usage!$P820
+DV!H$15*Usage!$Q820
+DV!H$16*Usage!$R820
+DV!H$17*Usage!$S820
+DV!H$18*Usage!$T820
+DV!H$19*Usage!$U820
+DV!H$20*Usage!$V820
+DV!H$21*Usage!$W820
+DV!H$22*Usage!$X820
+DV!H$23*Usage!$Y820
+DV!H$24*Usage!$Z820
+DV!H$25*Usage!$AA820
+DV!I$26*Usage!$AB820
+DV!H$27*Usage!$AC820
+DV!H$28*Usage!$AD820
+DV!H$29*Usage!$AE820
+DV!H$30*Usage!$AF820
+DV!H$31*Usage!$AG820
+DV!H$32*Usage!$AH820
+DV!H$33*Usage!$AI820
+DV!H$34*Usage!$AJ820
+DV!H$35*Usage!$AK820
+DV!H$36*Usage!$AL820
+DV!H$37*Usage!$AM820
+DV!H$38*Usage!$AN820
+DV!H$39*Usage!$AO820
+DV!H$40*Usage!$AP820
+DV!H$41*Usage!$AQ820
+DV!H$42*Usage!$AR820
+DV!H$43*Usage!$AS820
+DV!H$44*Usage!$AT820
+DV!H$45*Usage!$AU820
+DV!H$46*Usage!$AV820
+DV!H$47*Usage!$AW820
+DV!H$48*Usage!$AX820
+DV!H$49*Usage!$AY820
+DV!H$50*Usage!$AZ820
+DV!H$51*Usage!$BA820
+DV!H$52*Usage!$BB820
+DV!H$53*Usage!$BC820
+DV!H$54*Usage!$BD820</f>
        <v>0</v>
      </c>
      <c r="G820" s="1">
        <f>+DV!I$2*Usage!$D820
+DV!I$3*Usage!$E820
+DV!I$4*Usage!$F820
+DV!I$5*Usage!$G820
+DV!I$6*Usage!$H820
+DV!I$7*Usage!$I820
+DV!I$8*Usage!$J820
+DV!I$9*Usage!$K820
+DV!I$10*Usage!$L820
+DV!I$11*Usage!$M820
+DV!I$12*Usage!$N820
+DV!I$13*Usage!$O820
+DV!I$14*Usage!$P820
+DV!I$15*Usage!$Q820
+DV!I$16*Usage!$R820
+DV!I$17*Usage!$S820
+DV!I$18*Usage!$T820
+DV!I$19*Usage!$U820
+DV!I$20*Usage!$V820
+DV!I$21*Usage!$W820
+DV!I$22*Usage!$X820
+DV!I$23*Usage!$Y820
+DV!I$24*Usage!$Z820
+DV!I$25*Usage!$AA820
+DV!J$26*Usage!$AB820
+DV!I$27*Usage!$AC820
+DV!I$28*Usage!$AD820
+DV!I$29*Usage!$AE820
+DV!I$30*Usage!$AF820
+DV!I$31*Usage!$AG820
+DV!I$32*Usage!$AH820
+DV!I$33*Usage!$AI820
+DV!I$34*Usage!$AJ820
+DV!I$35*Usage!$AK820
+DV!I$36*Usage!$AL820
+DV!I$37*Usage!$AM820
+DV!I$38*Usage!$AN820
+DV!I$39*Usage!$AO820
+DV!I$40*Usage!$AP820
+DV!I$41*Usage!$AQ820
+DV!I$42*Usage!$AR820
+DV!I$43*Usage!$AS820
+DV!I$44*Usage!$AT820
+DV!I$45*Usage!$AU820
+DV!I$46*Usage!$AV820
+DV!I$47*Usage!$AW820
+DV!I$48*Usage!$AX820
+DV!I$49*Usage!$AY820
+DV!I$50*Usage!$AZ820
+DV!I$51*Usage!$BA820
+DV!I$52*Usage!$BB820
+DV!I$53*Usage!$BC820
+DV!I$54*Usage!$BD820</f>
        <v>0</v>
      </c>
      <c r="H820" s="1">
        <f>+DV!J$2*Usage!$D820
+DV!J$3*Usage!$E820
+DV!J$4*Usage!$F820
+DV!J$5*Usage!$G820
+DV!J$6*Usage!$H820
+DV!J$7*Usage!$I820
+DV!J$8*Usage!$J820
+DV!J$9*Usage!$K820
+DV!J$10*Usage!$L820
+DV!J$11*Usage!$M820
+DV!J$12*Usage!$N820
+DV!J$13*Usage!$O820
+DV!J$14*Usage!$P820
+DV!J$15*Usage!$Q820
+DV!J$16*Usage!$R820
+DV!J$17*Usage!$S820
+DV!J$18*Usage!$T820
+DV!J$19*Usage!$U820
+DV!J$20*Usage!$V820
+DV!J$21*Usage!$W820
+DV!J$22*Usage!$X820
+DV!J$23*Usage!$Y820
+DV!J$24*Usage!$Z820
+DV!J$25*Usage!$AA820
+DV!K$26*Usage!$AB820
+DV!J$27*Usage!$AC820
+DV!J$28*Usage!$AD820
+DV!J$29*Usage!$AE820
+DV!J$30*Usage!$AF820
+DV!J$31*Usage!$AG820
+DV!J$32*Usage!$AH820
+DV!J$33*Usage!$AI820
+DV!J$34*Usage!$AJ820
+DV!J$35*Usage!$AK820
+DV!J$36*Usage!$AL820
+DV!J$37*Usage!$AM820
+DV!J$38*Usage!$AN820
+DV!J$39*Usage!$AO820
+DV!J$40*Usage!$AP820
+DV!J$41*Usage!$AQ820
+DV!J$42*Usage!$AR820
+DV!J$43*Usage!$AS820
+DV!J$44*Usage!$AT820
+DV!J$45*Usage!$AU820
+DV!J$46*Usage!$AV820
+DV!J$47*Usage!$AW820
+DV!J$48*Usage!$AX820
+DV!J$49*Usage!$AY820
+DV!J$50*Usage!$AZ820
+DV!J$51*Usage!$BA820
+DV!J$52*Usage!$BB820
+DV!J$53*Usage!$BC820
+DV!J$54*Usage!$BD820</f>
        <v>0</v>
      </c>
      <c r="I820" s="1">
        <f>+DV!K$2*Usage!$D820
+DV!K$3*Usage!$E820
+DV!K$4*Usage!$F820
+DV!K$5*Usage!$G820
+DV!K$6*Usage!$H820
+DV!K$7*Usage!$I820
+DV!K$8*Usage!$J820
+DV!K$9*Usage!$K820
+DV!K$10*Usage!$L820
+DV!K$11*Usage!$M820
+DV!K$12*Usage!$N820
+DV!K$13*Usage!$O820
+DV!K$14*Usage!$P820
+DV!K$15*Usage!$Q820
+DV!K$16*Usage!$R820
+DV!K$17*Usage!$S820
+DV!K$18*Usage!$T820
+DV!K$19*Usage!$U820
+DV!K$20*Usage!$V820
+DV!K$21*Usage!$W820
+DV!K$22*Usage!$X820
+DV!K$23*Usage!$Y820
+DV!K$24*Usage!$Z820
+DV!K$25*Usage!$AA820
+DV!L$26*Usage!$AB820
+DV!K$27*Usage!$AC820
+DV!K$28*Usage!$AD820
+DV!K$29*Usage!$AE820
+DV!K$30*Usage!$AF820
+DV!K$31*Usage!$AG820
+DV!K$32*Usage!$AH820
+DV!K$33*Usage!$AI820
+DV!K$34*Usage!$AJ820
+DV!K$35*Usage!$AK820
+DV!K$36*Usage!$AL820
+DV!K$37*Usage!$AM820
+DV!K$38*Usage!$AN820
+DV!K$39*Usage!$AO820
+DV!K$40*Usage!$AP820
+DV!K$41*Usage!$AQ820
+DV!K$42*Usage!$AR820
+DV!K$43*Usage!$AS820
+DV!K$44*Usage!$AT820
+DV!K$45*Usage!$AU820
+DV!K$46*Usage!$AV820
+DV!K$47*Usage!$AW820
+DV!K$48*Usage!$AX820
+DV!K$49*Usage!$AY820
+DV!K$50*Usage!$AZ820
+DV!K$51*Usage!$BA820
+DV!K$52*Usage!$BB820
+DV!K$53*Usage!$BC820
+DV!K$54*Usage!$BD820</f>
        <v>0</v>
      </c>
      <c r="J820" s="1">
        <f>+DV!L$2*Usage!$D820
+DV!L$3*Usage!$E820
+DV!L$4*Usage!$F820
+DV!L$5*Usage!$G820
+DV!L$6*Usage!$H820
+DV!L$7*Usage!$I820
+DV!L$8*Usage!$J820
+DV!L$9*Usage!$K820
+DV!L$10*Usage!$L820
+DV!L$11*Usage!$M820
+DV!L$12*Usage!$N820
+DV!L$13*Usage!$O820
+DV!L$14*Usage!$P820
+DV!L$15*Usage!$Q820
+DV!L$16*Usage!$R820
+DV!L$17*Usage!$S820
+DV!L$18*Usage!$T820
+DV!L$19*Usage!$U820
+DV!L$20*Usage!$V820
+DV!L$21*Usage!$W820
+DV!L$22*Usage!$X820
+DV!L$23*Usage!$Y820
+DV!L$24*Usage!$Z820
+DV!L$25*Usage!$AA820
+DV!M$26*Usage!$AB820
+DV!L$27*Usage!$AC820
+DV!L$28*Usage!$AD820
+DV!L$29*Usage!$AE820
+DV!L$30*Usage!$AF820
+DV!L$31*Usage!$AG820
+DV!L$32*Usage!$AH820
+DV!L$33*Usage!$AI820
+DV!L$34*Usage!$AJ820
+DV!L$35*Usage!$AK820
+DV!L$36*Usage!$AL820
+DV!L$37*Usage!$AM820
+DV!L$38*Usage!$AN820
+DV!L$39*Usage!$AO820
+DV!L$40*Usage!$AP820
+DV!L$41*Usage!$AQ820
+DV!L$42*Usage!$AR820
+DV!L$43*Usage!$AS820
+DV!L$44*Usage!$AT820
+DV!L$45*Usage!$AU820
+DV!L$46*Usage!$AV820
+DV!L$47*Usage!$AW820
+DV!L$48*Usage!$AX820
+DV!L$49*Usage!$AY820
+DV!L$50*Usage!$AZ820
+DV!L$51*Usage!$BA820
+DV!L$52*Usage!$BB820
+DV!L$53*Usage!$BC820
+DV!L$54*Usage!$BD820</f>
        <v>0</v>
      </c>
      <c r="K820" s="1">
        <f>+DV!M$2*Usage!$D820
+DV!M$3*Usage!$E820
+DV!M$4*Usage!$F820
+DV!M$5*Usage!$G820
+DV!M$6*Usage!$H820
+DV!M$7*Usage!$I820
+DV!M$8*Usage!$J820
+DV!M$9*Usage!$K820
+DV!M$10*Usage!$L820
+DV!M$11*Usage!$M820
+DV!M$12*Usage!$N820
+DV!M$13*Usage!$O820
+DV!M$14*Usage!$P820
+DV!M$15*Usage!$Q820
+DV!M$16*Usage!$R820
+DV!M$17*Usage!$S820
+DV!M$18*Usage!$T820
+DV!M$19*Usage!$U820
+DV!M$20*Usage!$V820
+DV!M$21*Usage!$W820
+DV!M$22*Usage!$X820
+DV!M$23*Usage!$Y820
+DV!M$24*Usage!$Z820
+DV!M$25*Usage!$AA820
+DV!M$26*Usage!$AB820
+DV!M$27*Usage!$AC820
+DV!M$28*Usage!$AD820
+DV!M$29*Usage!$AE820
+DV!M$30*Usage!$AF820
+DV!M$31*Usage!$AG820
+DV!M$32*Usage!$AH820
+DV!M$33*Usage!$AI820
+DV!M$34*Usage!$AJ820
+DV!M$35*Usage!$AK820
+DV!M$36*Usage!$AL820
+DV!M$37*Usage!$AM820
+DV!M$38*Usage!$AN820
+DV!M$39*Usage!$AO820
+DV!M$40*Usage!$AP820
+DV!M$41*Usage!$AQ820
+DV!M$42*Usage!$AR820
+DV!M$43*Usage!$AS820
+DV!M$44*Usage!$AT820
+DV!M$45*Usage!$AU820
+DV!M$46*Usage!$AV820
+DV!M$47*Usage!$AW820
+DV!M$48*Usage!$AX820
+DV!M$49*Usage!$AY820
+DV!M$50*Usage!$AZ820
+DV!M$51*Usage!$BA820
+DV!M$52*Usage!$BB820
+DV!M$53*Usage!$BC820
+DV!M$54*Usage!$BD820</f>
        <v>0</v>
      </c>
      <c r="L820" s="1">
        <f>+DV!N$2*Usage!$D820
+DV!N$3*Usage!$E820
+DV!N$4*Usage!$F820
+DV!N$5*Usage!$G820
+DV!N$6*Usage!$H820
+DV!N$7*Usage!$I820
+DV!N$8*Usage!$J820
+DV!N$9*Usage!$K820
+DV!N$10*Usage!$L820
+DV!N$11*Usage!$M820
+DV!N$12*Usage!$N820
+DV!N$13*Usage!$O820
+DV!N$14*Usage!$P820
+DV!N$15*Usage!$Q820
+DV!N$16*Usage!$R820
+DV!N$17*Usage!$S820
+DV!N$18*Usage!$T820
+DV!N$19*Usage!$U820
+DV!N$20*Usage!$V820
+DV!N$21*Usage!$W820
+DV!N$22*Usage!$X820
+DV!N$23*Usage!$Y820
+DV!N$24*Usage!$Z820
+DV!N$25*Usage!$AA820
+DV!N$26*Usage!$AB820
+DV!N$27*Usage!$AC820
+DV!N$28*Usage!$AD820
+DV!N$29*Usage!$AE820
+DV!N$30*Usage!$AF820
+DV!N$31*Usage!$AG820
+DV!N$32*Usage!$AH820
+DV!N$33*Usage!$AI820
+DV!N$34*Usage!$AJ820
+DV!N$35*Usage!$AK820
+DV!N$36*Usage!$AL820
+DV!N$37*Usage!$AM820
+DV!N$38*Usage!$AN820
+DV!N$39*Usage!$AO820
+DV!N$40*Usage!$AP820
+DV!N$41*Usage!$AQ820
+DV!N$42*Usage!$AR820
+DV!N$43*Usage!$AS820
+DV!N$44*Usage!$AT820
+DV!N$45*Usage!$AU820
+DV!N$46*Usage!$AV820
+DV!N$47*Usage!$AW820
+DV!N$48*Usage!$AX820
+DV!N$49*Usage!$AY820
+DV!N$50*Usage!$AZ820
+DV!N$51*Usage!$BA820
+DV!N$52*Usage!$BB820
+DV!N$53*Usage!$BC820
+DV!N$54*Usage!$BD820</f>
        <v>0</v>
      </c>
      <c r="M820" s="1">
        <f>+DV!O$2*Usage!$D820
+DV!O$3*Usage!$E820
+DV!O$4*Usage!$F820
+DV!O$5*Usage!$G820
+DV!O$6*Usage!$H820
+DV!O$7*Usage!$I820
+DV!O$8*Usage!$J820
+DV!O$9*Usage!$K820
+DV!O$10*Usage!$L820
+DV!O$11*Usage!$M820
+DV!O$12*Usage!$N820
+DV!O$13*Usage!$O820
+DV!O$14*Usage!$P820
+DV!O$15*Usage!$Q820
+DV!O$16*Usage!$R820
+DV!O$17*Usage!$S820
+DV!O$18*Usage!$T820
+DV!O$19*Usage!$U820
+DV!O$20*Usage!$V820
+DV!O$21*Usage!$W820
+DV!O$22*Usage!$X820
+DV!O$23*Usage!$Y820
+DV!O$24*Usage!$Z820
+DV!O$25*Usage!$AA820
+DV!O$26*Usage!$AB820
+DV!O$27*Usage!$AC820
+DV!O$28*Usage!$AD820
+DV!O$29*Usage!$AE820
+DV!O$30*Usage!$AF820
+DV!O$31*Usage!$AG820
+DV!O$32*Usage!$AH820
+DV!O$33*Usage!$AI820
+DV!O$34*Usage!$AJ820
+DV!O$35*Usage!$AK820
+DV!O$36*Usage!$AL820
+DV!O$37*Usage!$AM820
+DV!O$38*Usage!$AN820
+DV!O$39*Usage!$AO820
+DV!O$40*Usage!$AP820
+DV!O$41*Usage!$AQ820
+DV!O$42*Usage!$AR820
+DV!O$43*Usage!$AS820
+DV!O$44*Usage!$AT820
+DV!O$45*Usage!$AU820
+DV!O$46*Usage!$AV820
+DV!O$47*Usage!$AW820
+DV!O$48*Usage!$AX820
+DV!O$49*Usage!$AY820
+DV!O$50*Usage!$AZ820
+DV!O$51*Usage!$BA820
+DV!O$52*Usage!$BB820
+DV!O$53*Usage!$BC820
+DV!O$54*Usage!$BD820</f>
        <v>0</v>
      </c>
      <c r="N820" s="58" t="str">
        <f>VLOOKUP(A820,'Plant Stock'!B852:B10840,1,0)</f>
        <v>829644A</v>
      </c>
    </row>
    <row r="821" spans="1:14" s="108" customFormat="1" x14ac:dyDescent="0.25">
      <c r="A821" s="8" t="s">
        <v>9781</v>
      </c>
      <c r="B821" s="1">
        <f>+DV!D$2*Usage!$D821
+DV!D$3*Usage!$E821
+DV!D$4*Usage!$F821
+DV!D$5*Usage!$G821
+DV!D$6*Usage!$H821
+DV!D$7*Usage!$I821
+DV!D$8*Usage!$J821
+DV!D$9*Usage!$K821
+DV!D$10*Usage!$L821
+DV!D$11*Usage!$M821
+DV!D$12*Usage!$N821
+DV!D$13*Usage!$O821
+DV!D$14*Usage!$P821
+DV!D$15*Usage!$Q821
+DV!D$16*Usage!$R821
+DV!D$17*Usage!$S821
+DV!D$18*Usage!$T821
+DV!D$19*Usage!$U821
+DV!D$20*Usage!$V821
+DV!D$21*Usage!$W821
+DV!D$22*Usage!$X821
+DV!D$23*Usage!$Y821
+DV!D$24*Usage!$Z821
+DV!D$25*Usage!$AA821
+DV!E$26*Usage!$AB821
+DV!D$27*Usage!$AC821
+DV!D$28*Usage!$AD821
+DV!D$29*Usage!$AE821
+DV!D$30*Usage!$AF821
+DV!D$31*Usage!$AG821
+DV!D$32*Usage!$AH821
+DV!D$33*Usage!$AI821
+DV!D$34*Usage!$AJ821
+DV!D$35*Usage!$AK821
+DV!D$36*Usage!$AL821
+DV!D$37*Usage!$AM821
+DV!D$38*Usage!$AN821
+DV!D$39*Usage!$AO821
+DV!D$40*Usage!$AP821
+DV!D$41*Usage!$AQ821
+DV!D$42*Usage!$AR821
+DV!D$43*Usage!$AS821
+DV!D$44*Usage!$AT821
+DV!D$45*Usage!$AU821
+DV!D$46*Usage!$AV821
+DV!D$47*Usage!$AW821
+DV!D$48*Usage!$AX821
+DV!D$49*Usage!$AY821
+DV!D$50*Usage!$AZ821
+DV!D$51*Usage!$BA821
+DV!D$52*Usage!$BB821
+DV!D$53*Usage!$BC821
+DV!D$54*Usage!$BD821</f>
        <v>240</v>
      </c>
      <c r="C821" s="1">
        <f>+DV!E$2*Usage!$D821
+DV!E$3*Usage!$E821
+DV!E$4*Usage!$F821
+DV!E$5*Usage!$G821
+DV!E$6*Usage!$H821
+DV!E$7*Usage!$I821
+DV!E$8*Usage!$J821
+DV!E$9*Usage!$K821
+DV!E$10*Usage!$L821
+DV!E$11*Usage!$M821
+DV!E$12*Usage!$N821
+DV!E$13*Usage!$O821
+DV!E$14*Usage!$P821
+DV!E$15*Usage!$Q821
+DV!E$16*Usage!$R821
+DV!E$17*Usage!$S821
+DV!E$18*Usage!$T821
+DV!E$19*Usage!$U821
+DV!E$20*Usage!$V821
+DV!E$21*Usage!$W821
+DV!E$22*Usage!$X821
+DV!E$23*Usage!$Y821
+DV!E$24*Usage!$Z821
+DV!E$25*Usage!$AA821
+DV!F$26*Usage!$AB821
+DV!E$27*Usage!$AC821
+DV!E$28*Usage!$AD821
+DV!E$29*Usage!$AE821
+DV!E$30*Usage!$AF821
+DV!E$31*Usage!$AG821
+DV!E$32*Usage!$AH821
+DV!E$33*Usage!$AI821
+DV!E$34*Usage!$AJ821
+DV!E$35*Usage!$AK821
+DV!E$36*Usage!$AL821
+DV!E$37*Usage!$AM821
+DV!E$38*Usage!$AN821
+DV!E$39*Usage!$AO821
+DV!E$40*Usage!$AP821
+DV!E$41*Usage!$AQ821
+DV!E$42*Usage!$AR821
+DV!E$43*Usage!$AS821
+DV!E$44*Usage!$AT821
+DV!E$45*Usage!$AU821
+DV!E$46*Usage!$AV821
+DV!E$47*Usage!$AW821
+DV!E$48*Usage!$AX821
+DV!E$49*Usage!$AY821
+DV!E$50*Usage!$AZ821
+DV!E$51*Usage!$BA821
+DV!E$52*Usage!$BB821
+DV!E$53*Usage!$BC821
+DV!E$54*Usage!$BD821</f>
        <v>270</v>
      </c>
      <c r="D821" s="1">
        <f>+DV!F$2*Usage!$D821
+DV!F$3*Usage!$E821
+DV!F$4*Usage!$F821
+DV!F$5*Usage!$G821
+DV!F$6*Usage!$H821
+DV!F$7*Usage!$I821
+DV!F$8*Usage!$J821
+DV!F$9*Usage!$K821
+DV!F$10*Usage!$L821
+DV!F$11*Usage!$M821
+DV!F$12*Usage!$N821
+DV!F$13*Usage!$O821
+DV!F$14*Usage!$P821
+DV!F$15*Usage!$Q821
+DV!F$16*Usage!$R821
+DV!F$17*Usage!$S821
+DV!F$18*Usage!$T821
+DV!F$19*Usage!$U821
+DV!F$20*Usage!$V821
+DV!F$21*Usage!$W821
+DV!F$22*Usage!$X821
+DV!F$23*Usage!$Y821
+DV!F$24*Usage!$Z821
+DV!F$25*Usage!$AA821
+DV!G$26*Usage!$AB821
+DV!F$27*Usage!$AC821
+DV!F$28*Usage!$AD821
+DV!F$29*Usage!$AE821
+DV!F$30*Usage!$AF821
+DV!F$31*Usage!$AG821
+DV!F$32*Usage!$AH821
+DV!F$33*Usage!$AI821
+DV!F$34*Usage!$AJ821
+DV!F$35*Usage!$AK821
+DV!F$36*Usage!$AL821
+DV!F$37*Usage!$AM821
+DV!F$38*Usage!$AN821
+DV!F$39*Usage!$AO821
+DV!F$40*Usage!$AP821
+DV!F$41*Usage!$AQ821
+DV!F$42*Usage!$AR821
+DV!F$43*Usage!$AS821
+DV!F$44*Usage!$AT821
+DV!F$45*Usage!$AU821
+DV!F$46*Usage!$AV821
+DV!F$47*Usage!$AW821
+DV!F$48*Usage!$AX821
+DV!F$49*Usage!$AY821
+DV!F$50*Usage!$AZ821
+DV!F$51*Usage!$BA821
+DV!F$52*Usage!$BB821
+DV!F$53*Usage!$BC821
+DV!F$54*Usage!$BD821</f>
        <v>0</v>
      </c>
      <c r="E821" s="1">
        <f>+DV!G$2*Usage!$D821
+DV!G$3*Usage!$E821
+DV!G$4*Usage!$F821
+DV!G$5*Usage!$G821
+DV!G$6*Usage!$H821
+DV!G$7*Usage!$I821
+DV!G$8*Usage!$J821
+DV!G$9*Usage!$K821
+DV!G$10*Usage!$L821
+DV!G$11*Usage!$M821
+DV!G$12*Usage!$N821
+DV!G$13*Usage!$O821
+DV!G$14*Usage!$P821
+DV!G$15*Usage!$Q821
+DV!G$16*Usage!$R821
+DV!G$17*Usage!$S821
+DV!G$18*Usage!$T821
+DV!G$19*Usage!$U821
+DV!G$20*Usage!$V821
+DV!G$21*Usage!$W821
+DV!G$22*Usage!$X821
+DV!G$23*Usage!$Y821
+DV!G$24*Usage!$Z821
+DV!G$25*Usage!$AA821
+DV!H$26*Usage!$AB821
+DV!G$27*Usage!$AC821
+DV!G$28*Usage!$AD821
+DV!G$29*Usage!$AE821
+DV!G$30*Usage!$AF821
+DV!G$31*Usage!$AG821
+DV!G$32*Usage!$AH821
+DV!G$33*Usage!$AI821
+DV!G$34*Usage!$AJ821
+DV!G$35*Usage!$AK821
+DV!G$36*Usage!$AL821
+DV!G$37*Usage!$AM821
+DV!G$38*Usage!$AN821
+DV!G$39*Usage!$AO821
+DV!G$40*Usage!$AP821
+DV!G$41*Usage!$AQ821
+DV!G$42*Usage!$AR821
+DV!G$43*Usage!$AS821
+DV!G$44*Usage!$AT821
+DV!G$45*Usage!$AU821
+DV!G$46*Usage!$AV821
+DV!G$47*Usage!$AW821
+DV!G$48*Usage!$AX821
+DV!G$49*Usage!$AY821
+DV!G$50*Usage!$AZ821
+DV!G$51*Usage!$BA821
+DV!G$52*Usage!$BB821
+DV!G$53*Usage!$BC821
+DV!G$54*Usage!$BD821</f>
        <v>0</v>
      </c>
      <c r="F821" s="1">
        <f>+DV!H$2*Usage!$D821
+DV!H$3*Usage!$E821
+DV!H$4*Usage!$F821
+DV!H$5*Usage!$G821
+DV!H$6*Usage!$H821
+DV!H$7*Usage!$I821
+DV!H$8*Usage!$J821
+DV!H$9*Usage!$K821
+DV!H$10*Usage!$L821
+DV!H$11*Usage!$M821
+DV!H$12*Usage!$N821
+DV!H$13*Usage!$O821
+DV!H$14*Usage!$P821
+DV!H$15*Usage!$Q821
+DV!H$16*Usage!$R821
+DV!H$17*Usage!$S821
+DV!H$18*Usage!$T821
+DV!H$19*Usage!$U821
+DV!H$20*Usage!$V821
+DV!H$21*Usage!$W821
+DV!H$22*Usage!$X821
+DV!H$23*Usage!$Y821
+DV!H$24*Usage!$Z821
+DV!H$25*Usage!$AA821
+DV!I$26*Usage!$AB821
+DV!H$27*Usage!$AC821
+DV!H$28*Usage!$AD821
+DV!H$29*Usage!$AE821
+DV!H$30*Usage!$AF821
+DV!H$31*Usage!$AG821
+DV!H$32*Usage!$AH821
+DV!H$33*Usage!$AI821
+DV!H$34*Usage!$AJ821
+DV!H$35*Usage!$AK821
+DV!H$36*Usage!$AL821
+DV!H$37*Usage!$AM821
+DV!H$38*Usage!$AN821
+DV!H$39*Usage!$AO821
+DV!H$40*Usage!$AP821
+DV!H$41*Usage!$AQ821
+DV!H$42*Usage!$AR821
+DV!H$43*Usage!$AS821
+DV!H$44*Usage!$AT821
+DV!H$45*Usage!$AU821
+DV!H$46*Usage!$AV821
+DV!H$47*Usage!$AW821
+DV!H$48*Usage!$AX821
+DV!H$49*Usage!$AY821
+DV!H$50*Usage!$AZ821
+DV!H$51*Usage!$BA821
+DV!H$52*Usage!$BB821
+DV!H$53*Usage!$BC821
+DV!H$54*Usage!$BD821</f>
        <v>0</v>
      </c>
      <c r="G821" s="1">
        <f>+DV!I$2*Usage!$D821
+DV!I$3*Usage!$E821
+DV!I$4*Usage!$F821
+DV!I$5*Usage!$G821
+DV!I$6*Usage!$H821
+DV!I$7*Usage!$I821
+DV!I$8*Usage!$J821
+DV!I$9*Usage!$K821
+DV!I$10*Usage!$L821
+DV!I$11*Usage!$M821
+DV!I$12*Usage!$N821
+DV!I$13*Usage!$O821
+DV!I$14*Usage!$P821
+DV!I$15*Usage!$Q821
+DV!I$16*Usage!$R821
+DV!I$17*Usage!$S821
+DV!I$18*Usage!$T821
+DV!I$19*Usage!$U821
+DV!I$20*Usage!$V821
+DV!I$21*Usage!$W821
+DV!I$22*Usage!$X821
+DV!I$23*Usage!$Y821
+DV!I$24*Usage!$Z821
+DV!I$25*Usage!$AA821
+DV!J$26*Usage!$AB821
+DV!I$27*Usage!$AC821
+DV!I$28*Usage!$AD821
+DV!I$29*Usage!$AE821
+DV!I$30*Usage!$AF821
+DV!I$31*Usage!$AG821
+DV!I$32*Usage!$AH821
+DV!I$33*Usage!$AI821
+DV!I$34*Usage!$AJ821
+DV!I$35*Usage!$AK821
+DV!I$36*Usage!$AL821
+DV!I$37*Usage!$AM821
+DV!I$38*Usage!$AN821
+DV!I$39*Usage!$AO821
+DV!I$40*Usage!$AP821
+DV!I$41*Usage!$AQ821
+DV!I$42*Usage!$AR821
+DV!I$43*Usage!$AS821
+DV!I$44*Usage!$AT821
+DV!I$45*Usage!$AU821
+DV!I$46*Usage!$AV821
+DV!I$47*Usage!$AW821
+DV!I$48*Usage!$AX821
+DV!I$49*Usage!$AY821
+DV!I$50*Usage!$AZ821
+DV!I$51*Usage!$BA821
+DV!I$52*Usage!$BB821
+DV!I$53*Usage!$BC821
+DV!I$54*Usage!$BD821</f>
        <v>0</v>
      </c>
      <c r="H821" s="1">
        <f>+DV!J$2*Usage!$D821
+DV!J$3*Usage!$E821
+DV!J$4*Usage!$F821
+DV!J$5*Usage!$G821
+DV!J$6*Usage!$H821
+DV!J$7*Usage!$I821
+DV!J$8*Usage!$J821
+DV!J$9*Usage!$K821
+DV!J$10*Usage!$L821
+DV!J$11*Usage!$M821
+DV!J$12*Usage!$N821
+DV!J$13*Usage!$O821
+DV!J$14*Usage!$P821
+DV!J$15*Usage!$Q821
+DV!J$16*Usage!$R821
+DV!J$17*Usage!$S821
+DV!J$18*Usage!$T821
+DV!J$19*Usage!$U821
+DV!J$20*Usage!$V821
+DV!J$21*Usage!$W821
+DV!J$22*Usage!$X821
+DV!J$23*Usage!$Y821
+DV!J$24*Usage!$Z821
+DV!J$25*Usage!$AA821
+DV!K$26*Usage!$AB821
+DV!J$27*Usage!$AC821
+DV!J$28*Usage!$AD821
+DV!J$29*Usage!$AE821
+DV!J$30*Usage!$AF821
+DV!J$31*Usage!$AG821
+DV!J$32*Usage!$AH821
+DV!J$33*Usage!$AI821
+DV!J$34*Usage!$AJ821
+DV!J$35*Usage!$AK821
+DV!J$36*Usage!$AL821
+DV!J$37*Usage!$AM821
+DV!J$38*Usage!$AN821
+DV!J$39*Usage!$AO821
+DV!J$40*Usage!$AP821
+DV!J$41*Usage!$AQ821
+DV!J$42*Usage!$AR821
+DV!J$43*Usage!$AS821
+DV!J$44*Usage!$AT821
+DV!J$45*Usage!$AU821
+DV!J$46*Usage!$AV821
+DV!J$47*Usage!$AW821
+DV!J$48*Usage!$AX821
+DV!J$49*Usage!$AY821
+DV!J$50*Usage!$AZ821
+DV!J$51*Usage!$BA821
+DV!J$52*Usage!$BB821
+DV!J$53*Usage!$BC821
+DV!J$54*Usage!$BD821</f>
        <v>0</v>
      </c>
      <c r="I821" s="1">
        <f>+DV!K$2*Usage!$D821
+DV!K$3*Usage!$E821
+DV!K$4*Usage!$F821
+DV!K$5*Usage!$G821
+DV!K$6*Usage!$H821
+DV!K$7*Usage!$I821
+DV!K$8*Usage!$J821
+DV!K$9*Usage!$K821
+DV!K$10*Usage!$L821
+DV!K$11*Usage!$M821
+DV!K$12*Usage!$N821
+DV!K$13*Usage!$O821
+DV!K$14*Usage!$P821
+DV!K$15*Usage!$Q821
+DV!K$16*Usage!$R821
+DV!K$17*Usage!$S821
+DV!K$18*Usage!$T821
+DV!K$19*Usage!$U821
+DV!K$20*Usage!$V821
+DV!K$21*Usage!$W821
+DV!K$22*Usage!$X821
+DV!K$23*Usage!$Y821
+DV!K$24*Usage!$Z821
+DV!K$25*Usage!$AA821
+DV!L$26*Usage!$AB821
+DV!K$27*Usage!$AC821
+DV!K$28*Usage!$AD821
+DV!K$29*Usage!$AE821
+DV!K$30*Usage!$AF821
+DV!K$31*Usage!$AG821
+DV!K$32*Usage!$AH821
+DV!K$33*Usage!$AI821
+DV!K$34*Usage!$AJ821
+DV!K$35*Usage!$AK821
+DV!K$36*Usage!$AL821
+DV!K$37*Usage!$AM821
+DV!K$38*Usage!$AN821
+DV!K$39*Usage!$AO821
+DV!K$40*Usage!$AP821
+DV!K$41*Usage!$AQ821
+DV!K$42*Usage!$AR821
+DV!K$43*Usage!$AS821
+DV!K$44*Usage!$AT821
+DV!K$45*Usage!$AU821
+DV!K$46*Usage!$AV821
+DV!K$47*Usage!$AW821
+DV!K$48*Usage!$AX821
+DV!K$49*Usage!$AY821
+DV!K$50*Usage!$AZ821
+DV!K$51*Usage!$BA821
+DV!K$52*Usage!$BB821
+DV!K$53*Usage!$BC821
+DV!K$54*Usage!$BD821</f>
        <v>0</v>
      </c>
      <c r="J821" s="1">
        <f>+DV!L$2*Usage!$D821
+DV!L$3*Usage!$E821
+DV!L$4*Usage!$F821
+DV!L$5*Usage!$G821
+DV!L$6*Usage!$H821
+DV!L$7*Usage!$I821
+DV!L$8*Usage!$J821
+DV!L$9*Usage!$K821
+DV!L$10*Usage!$L821
+DV!L$11*Usage!$M821
+DV!L$12*Usage!$N821
+DV!L$13*Usage!$O821
+DV!L$14*Usage!$P821
+DV!L$15*Usage!$Q821
+DV!L$16*Usage!$R821
+DV!L$17*Usage!$S821
+DV!L$18*Usage!$T821
+DV!L$19*Usage!$U821
+DV!L$20*Usage!$V821
+DV!L$21*Usage!$W821
+DV!L$22*Usage!$X821
+DV!L$23*Usage!$Y821
+DV!L$24*Usage!$Z821
+DV!L$25*Usage!$AA821
+DV!M$26*Usage!$AB821
+DV!L$27*Usage!$AC821
+DV!L$28*Usage!$AD821
+DV!L$29*Usage!$AE821
+DV!L$30*Usage!$AF821
+DV!L$31*Usage!$AG821
+DV!L$32*Usage!$AH821
+DV!L$33*Usage!$AI821
+DV!L$34*Usage!$AJ821
+DV!L$35*Usage!$AK821
+DV!L$36*Usage!$AL821
+DV!L$37*Usage!$AM821
+DV!L$38*Usage!$AN821
+DV!L$39*Usage!$AO821
+DV!L$40*Usage!$AP821
+DV!L$41*Usage!$AQ821
+DV!L$42*Usage!$AR821
+DV!L$43*Usage!$AS821
+DV!L$44*Usage!$AT821
+DV!L$45*Usage!$AU821
+DV!L$46*Usage!$AV821
+DV!L$47*Usage!$AW821
+DV!L$48*Usage!$AX821
+DV!L$49*Usage!$AY821
+DV!L$50*Usage!$AZ821
+DV!L$51*Usage!$BA821
+DV!L$52*Usage!$BB821
+DV!L$53*Usage!$BC821
+DV!L$54*Usage!$BD821</f>
        <v>0</v>
      </c>
      <c r="K821" s="1">
        <f>+DV!M$2*Usage!$D821
+DV!M$3*Usage!$E821
+DV!M$4*Usage!$F821
+DV!M$5*Usage!$G821
+DV!M$6*Usage!$H821
+DV!M$7*Usage!$I821
+DV!M$8*Usage!$J821
+DV!M$9*Usage!$K821
+DV!M$10*Usage!$L821
+DV!M$11*Usage!$M821
+DV!M$12*Usage!$N821
+DV!M$13*Usage!$O821
+DV!M$14*Usage!$P821
+DV!M$15*Usage!$Q821
+DV!M$16*Usage!$R821
+DV!M$17*Usage!$S821
+DV!M$18*Usage!$T821
+DV!M$19*Usage!$U821
+DV!M$20*Usage!$V821
+DV!M$21*Usage!$W821
+DV!M$22*Usage!$X821
+DV!M$23*Usage!$Y821
+DV!M$24*Usage!$Z821
+DV!M$25*Usage!$AA821
+DV!M$26*Usage!$AB821
+DV!M$27*Usage!$AC821
+DV!M$28*Usage!$AD821
+DV!M$29*Usage!$AE821
+DV!M$30*Usage!$AF821
+DV!M$31*Usage!$AG821
+DV!M$32*Usage!$AH821
+DV!M$33*Usage!$AI821
+DV!M$34*Usage!$AJ821
+DV!M$35*Usage!$AK821
+DV!M$36*Usage!$AL821
+DV!M$37*Usage!$AM821
+DV!M$38*Usage!$AN821
+DV!M$39*Usage!$AO821
+DV!M$40*Usage!$AP821
+DV!M$41*Usage!$AQ821
+DV!M$42*Usage!$AR821
+DV!M$43*Usage!$AS821
+DV!M$44*Usage!$AT821
+DV!M$45*Usage!$AU821
+DV!M$46*Usage!$AV821
+DV!M$47*Usage!$AW821
+DV!M$48*Usage!$AX821
+DV!M$49*Usage!$AY821
+DV!M$50*Usage!$AZ821
+DV!M$51*Usage!$BA821
+DV!M$52*Usage!$BB821
+DV!M$53*Usage!$BC821
+DV!M$54*Usage!$BD821</f>
        <v>0</v>
      </c>
      <c r="L821" s="1">
        <f>+DV!N$2*Usage!$D821
+DV!N$3*Usage!$E821
+DV!N$4*Usage!$F821
+DV!N$5*Usage!$G821
+DV!N$6*Usage!$H821
+DV!N$7*Usage!$I821
+DV!N$8*Usage!$J821
+DV!N$9*Usage!$K821
+DV!N$10*Usage!$L821
+DV!N$11*Usage!$M821
+DV!N$12*Usage!$N821
+DV!N$13*Usage!$O821
+DV!N$14*Usage!$P821
+DV!N$15*Usage!$Q821
+DV!N$16*Usage!$R821
+DV!N$17*Usage!$S821
+DV!N$18*Usage!$T821
+DV!N$19*Usage!$U821
+DV!N$20*Usage!$V821
+DV!N$21*Usage!$W821
+DV!N$22*Usage!$X821
+DV!N$23*Usage!$Y821
+DV!N$24*Usage!$Z821
+DV!N$25*Usage!$AA821
+DV!N$26*Usage!$AB821
+DV!N$27*Usage!$AC821
+DV!N$28*Usage!$AD821
+DV!N$29*Usage!$AE821
+DV!N$30*Usage!$AF821
+DV!N$31*Usage!$AG821
+DV!N$32*Usage!$AH821
+DV!N$33*Usage!$AI821
+DV!N$34*Usage!$AJ821
+DV!N$35*Usage!$AK821
+DV!N$36*Usage!$AL821
+DV!N$37*Usage!$AM821
+DV!N$38*Usage!$AN821
+DV!N$39*Usage!$AO821
+DV!N$40*Usage!$AP821
+DV!N$41*Usage!$AQ821
+DV!N$42*Usage!$AR821
+DV!N$43*Usage!$AS821
+DV!N$44*Usage!$AT821
+DV!N$45*Usage!$AU821
+DV!N$46*Usage!$AV821
+DV!N$47*Usage!$AW821
+DV!N$48*Usage!$AX821
+DV!N$49*Usage!$AY821
+DV!N$50*Usage!$AZ821
+DV!N$51*Usage!$BA821
+DV!N$52*Usage!$BB821
+DV!N$53*Usage!$BC821
+DV!N$54*Usage!$BD821</f>
        <v>0</v>
      </c>
      <c r="M821" s="1">
        <f>+DV!O$2*Usage!$D821
+DV!O$3*Usage!$E821
+DV!O$4*Usage!$F821
+DV!O$5*Usage!$G821
+DV!O$6*Usage!$H821
+DV!O$7*Usage!$I821
+DV!O$8*Usage!$J821
+DV!O$9*Usage!$K821
+DV!O$10*Usage!$L821
+DV!O$11*Usage!$M821
+DV!O$12*Usage!$N821
+DV!O$13*Usage!$O821
+DV!O$14*Usage!$P821
+DV!O$15*Usage!$Q821
+DV!O$16*Usage!$R821
+DV!O$17*Usage!$S821
+DV!O$18*Usage!$T821
+DV!O$19*Usage!$U821
+DV!O$20*Usage!$V821
+DV!O$21*Usage!$W821
+DV!O$22*Usage!$X821
+DV!O$23*Usage!$Y821
+DV!O$24*Usage!$Z821
+DV!O$25*Usage!$AA821
+DV!O$26*Usage!$AB821
+DV!O$27*Usage!$AC821
+DV!O$28*Usage!$AD821
+DV!O$29*Usage!$AE821
+DV!O$30*Usage!$AF821
+DV!O$31*Usage!$AG821
+DV!O$32*Usage!$AH821
+DV!O$33*Usage!$AI821
+DV!O$34*Usage!$AJ821
+DV!O$35*Usage!$AK821
+DV!O$36*Usage!$AL821
+DV!O$37*Usage!$AM821
+DV!O$38*Usage!$AN821
+DV!O$39*Usage!$AO821
+DV!O$40*Usage!$AP821
+DV!O$41*Usage!$AQ821
+DV!O$42*Usage!$AR821
+DV!O$43*Usage!$AS821
+DV!O$44*Usage!$AT821
+DV!O$45*Usage!$AU821
+DV!O$46*Usage!$AV821
+DV!O$47*Usage!$AW821
+DV!O$48*Usage!$AX821
+DV!O$49*Usage!$AY821
+DV!O$50*Usage!$AZ821
+DV!O$51*Usage!$BA821
+DV!O$52*Usage!$BB821
+DV!O$53*Usage!$BC821
+DV!O$54*Usage!$BD821</f>
        <v>0</v>
      </c>
      <c r="N821" s="58" t="str">
        <f>VLOOKUP(A821,'Plant Stock'!B853:B10841,1,0)</f>
        <v>829664A</v>
      </c>
    </row>
    <row r="822" spans="1:14" s="108" customFormat="1" x14ac:dyDescent="0.25">
      <c r="A822" s="8" t="s">
        <v>9784</v>
      </c>
      <c r="B822" s="1">
        <f>+DV!D$2*Usage!$D822
+DV!D$3*Usage!$E822
+DV!D$4*Usage!$F822
+DV!D$5*Usage!$G822
+DV!D$6*Usage!$H822
+DV!D$7*Usage!$I822
+DV!D$8*Usage!$J822
+DV!D$9*Usage!$K822
+DV!D$10*Usage!$L822
+DV!D$11*Usage!$M822
+DV!D$12*Usage!$N822
+DV!D$13*Usage!$O822
+DV!D$14*Usage!$P822
+DV!D$15*Usage!$Q822
+DV!D$16*Usage!$R822
+DV!D$17*Usage!$S822
+DV!D$18*Usage!$T822
+DV!D$19*Usage!$U822
+DV!D$20*Usage!$V822
+DV!D$21*Usage!$W822
+DV!D$22*Usage!$X822
+DV!D$23*Usage!$Y822
+DV!D$24*Usage!$Z822
+DV!D$25*Usage!$AA822
+DV!E$26*Usage!$AB822
+DV!D$27*Usage!$AC822
+DV!D$28*Usage!$AD822
+DV!D$29*Usage!$AE822
+DV!D$30*Usage!$AF822
+DV!D$31*Usage!$AG822
+DV!D$32*Usage!$AH822
+DV!D$33*Usage!$AI822
+DV!D$34*Usage!$AJ822
+DV!D$35*Usage!$AK822
+DV!D$36*Usage!$AL822
+DV!D$37*Usage!$AM822
+DV!D$38*Usage!$AN822
+DV!D$39*Usage!$AO822
+DV!D$40*Usage!$AP822
+DV!D$41*Usage!$AQ822
+DV!D$42*Usage!$AR822
+DV!D$43*Usage!$AS822
+DV!D$44*Usage!$AT822
+DV!D$45*Usage!$AU822
+DV!D$46*Usage!$AV822
+DV!D$47*Usage!$AW822
+DV!D$48*Usage!$AX822
+DV!D$49*Usage!$AY822
+DV!D$50*Usage!$AZ822
+DV!D$51*Usage!$BA822
+DV!D$52*Usage!$BB822
+DV!D$53*Usage!$BC822
+DV!D$54*Usage!$BD822</f>
        <v>80</v>
      </c>
      <c r="C822" s="1">
        <f>+DV!E$2*Usage!$D822
+DV!E$3*Usage!$E822
+DV!E$4*Usage!$F822
+DV!E$5*Usage!$G822
+DV!E$6*Usage!$H822
+DV!E$7*Usage!$I822
+DV!E$8*Usage!$J822
+DV!E$9*Usage!$K822
+DV!E$10*Usage!$L822
+DV!E$11*Usage!$M822
+DV!E$12*Usage!$N822
+DV!E$13*Usage!$O822
+DV!E$14*Usage!$P822
+DV!E$15*Usage!$Q822
+DV!E$16*Usage!$R822
+DV!E$17*Usage!$S822
+DV!E$18*Usage!$T822
+DV!E$19*Usage!$U822
+DV!E$20*Usage!$V822
+DV!E$21*Usage!$W822
+DV!E$22*Usage!$X822
+DV!E$23*Usage!$Y822
+DV!E$24*Usage!$Z822
+DV!E$25*Usage!$AA822
+DV!F$26*Usage!$AB822
+DV!E$27*Usage!$AC822
+DV!E$28*Usage!$AD822
+DV!E$29*Usage!$AE822
+DV!E$30*Usage!$AF822
+DV!E$31*Usage!$AG822
+DV!E$32*Usage!$AH822
+DV!E$33*Usage!$AI822
+DV!E$34*Usage!$AJ822
+DV!E$35*Usage!$AK822
+DV!E$36*Usage!$AL822
+DV!E$37*Usage!$AM822
+DV!E$38*Usage!$AN822
+DV!E$39*Usage!$AO822
+DV!E$40*Usage!$AP822
+DV!E$41*Usage!$AQ822
+DV!E$42*Usage!$AR822
+DV!E$43*Usage!$AS822
+DV!E$44*Usage!$AT822
+DV!E$45*Usage!$AU822
+DV!E$46*Usage!$AV822
+DV!E$47*Usage!$AW822
+DV!E$48*Usage!$AX822
+DV!E$49*Usage!$AY822
+DV!E$50*Usage!$AZ822
+DV!E$51*Usage!$BA822
+DV!E$52*Usage!$BB822
+DV!E$53*Usage!$BC822
+DV!E$54*Usage!$BD822</f>
        <v>90</v>
      </c>
      <c r="D822" s="1">
        <f>+DV!F$2*Usage!$D822
+DV!F$3*Usage!$E822
+DV!F$4*Usage!$F822
+DV!F$5*Usage!$G822
+DV!F$6*Usage!$H822
+DV!F$7*Usage!$I822
+DV!F$8*Usage!$J822
+DV!F$9*Usage!$K822
+DV!F$10*Usage!$L822
+DV!F$11*Usage!$M822
+DV!F$12*Usage!$N822
+DV!F$13*Usage!$O822
+DV!F$14*Usage!$P822
+DV!F$15*Usage!$Q822
+DV!F$16*Usage!$R822
+DV!F$17*Usage!$S822
+DV!F$18*Usage!$T822
+DV!F$19*Usage!$U822
+DV!F$20*Usage!$V822
+DV!F$21*Usage!$W822
+DV!F$22*Usage!$X822
+DV!F$23*Usage!$Y822
+DV!F$24*Usage!$Z822
+DV!F$25*Usage!$AA822
+DV!G$26*Usage!$AB822
+DV!F$27*Usage!$AC822
+DV!F$28*Usage!$AD822
+DV!F$29*Usage!$AE822
+DV!F$30*Usage!$AF822
+DV!F$31*Usage!$AG822
+DV!F$32*Usage!$AH822
+DV!F$33*Usage!$AI822
+DV!F$34*Usage!$AJ822
+DV!F$35*Usage!$AK822
+DV!F$36*Usage!$AL822
+DV!F$37*Usage!$AM822
+DV!F$38*Usage!$AN822
+DV!F$39*Usage!$AO822
+DV!F$40*Usage!$AP822
+DV!F$41*Usage!$AQ822
+DV!F$42*Usage!$AR822
+DV!F$43*Usage!$AS822
+DV!F$44*Usage!$AT822
+DV!F$45*Usage!$AU822
+DV!F$46*Usage!$AV822
+DV!F$47*Usage!$AW822
+DV!F$48*Usage!$AX822
+DV!F$49*Usage!$AY822
+DV!F$50*Usage!$AZ822
+DV!F$51*Usage!$BA822
+DV!F$52*Usage!$BB822
+DV!F$53*Usage!$BC822
+DV!F$54*Usage!$BD822</f>
        <v>0</v>
      </c>
      <c r="E822" s="1">
        <f>+DV!G$2*Usage!$D822
+DV!G$3*Usage!$E822
+DV!G$4*Usage!$F822
+DV!G$5*Usage!$G822
+DV!G$6*Usage!$H822
+DV!G$7*Usage!$I822
+DV!G$8*Usage!$J822
+DV!G$9*Usage!$K822
+DV!G$10*Usage!$L822
+DV!G$11*Usage!$M822
+DV!G$12*Usage!$N822
+DV!G$13*Usage!$O822
+DV!G$14*Usage!$P822
+DV!G$15*Usage!$Q822
+DV!G$16*Usage!$R822
+DV!G$17*Usage!$S822
+DV!G$18*Usage!$T822
+DV!G$19*Usage!$U822
+DV!G$20*Usage!$V822
+DV!G$21*Usage!$W822
+DV!G$22*Usage!$X822
+DV!G$23*Usage!$Y822
+DV!G$24*Usage!$Z822
+DV!G$25*Usage!$AA822
+DV!H$26*Usage!$AB822
+DV!G$27*Usage!$AC822
+DV!G$28*Usage!$AD822
+DV!G$29*Usage!$AE822
+DV!G$30*Usage!$AF822
+DV!G$31*Usage!$AG822
+DV!G$32*Usage!$AH822
+DV!G$33*Usage!$AI822
+DV!G$34*Usage!$AJ822
+DV!G$35*Usage!$AK822
+DV!G$36*Usage!$AL822
+DV!G$37*Usage!$AM822
+DV!G$38*Usage!$AN822
+DV!G$39*Usage!$AO822
+DV!G$40*Usage!$AP822
+DV!G$41*Usage!$AQ822
+DV!G$42*Usage!$AR822
+DV!G$43*Usage!$AS822
+DV!G$44*Usage!$AT822
+DV!G$45*Usage!$AU822
+DV!G$46*Usage!$AV822
+DV!G$47*Usage!$AW822
+DV!G$48*Usage!$AX822
+DV!G$49*Usage!$AY822
+DV!G$50*Usage!$AZ822
+DV!G$51*Usage!$BA822
+DV!G$52*Usage!$BB822
+DV!G$53*Usage!$BC822
+DV!G$54*Usage!$BD822</f>
        <v>0</v>
      </c>
      <c r="F822" s="1">
        <f>+DV!H$2*Usage!$D822
+DV!H$3*Usage!$E822
+DV!H$4*Usage!$F822
+DV!H$5*Usage!$G822
+DV!H$6*Usage!$H822
+DV!H$7*Usage!$I822
+DV!H$8*Usage!$J822
+DV!H$9*Usage!$K822
+DV!H$10*Usage!$L822
+DV!H$11*Usage!$M822
+DV!H$12*Usage!$N822
+DV!H$13*Usage!$O822
+DV!H$14*Usage!$P822
+DV!H$15*Usage!$Q822
+DV!H$16*Usage!$R822
+DV!H$17*Usage!$S822
+DV!H$18*Usage!$T822
+DV!H$19*Usage!$U822
+DV!H$20*Usage!$V822
+DV!H$21*Usage!$W822
+DV!H$22*Usage!$X822
+DV!H$23*Usage!$Y822
+DV!H$24*Usage!$Z822
+DV!H$25*Usage!$AA822
+DV!I$26*Usage!$AB822
+DV!H$27*Usage!$AC822
+DV!H$28*Usage!$AD822
+DV!H$29*Usage!$AE822
+DV!H$30*Usage!$AF822
+DV!H$31*Usage!$AG822
+DV!H$32*Usage!$AH822
+DV!H$33*Usage!$AI822
+DV!H$34*Usage!$AJ822
+DV!H$35*Usage!$AK822
+DV!H$36*Usage!$AL822
+DV!H$37*Usage!$AM822
+DV!H$38*Usage!$AN822
+DV!H$39*Usage!$AO822
+DV!H$40*Usage!$AP822
+DV!H$41*Usage!$AQ822
+DV!H$42*Usage!$AR822
+DV!H$43*Usage!$AS822
+DV!H$44*Usage!$AT822
+DV!H$45*Usage!$AU822
+DV!H$46*Usage!$AV822
+DV!H$47*Usage!$AW822
+DV!H$48*Usage!$AX822
+DV!H$49*Usage!$AY822
+DV!H$50*Usage!$AZ822
+DV!H$51*Usage!$BA822
+DV!H$52*Usage!$BB822
+DV!H$53*Usage!$BC822
+DV!H$54*Usage!$BD822</f>
        <v>0</v>
      </c>
      <c r="G822" s="1">
        <f>+DV!I$2*Usage!$D822
+DV!I$3*Usage!$E822
+DV!I$4*Usage!$F822
+DV!I$5*Usage!$G822
+DV!I$6*Usage!$H822
+DV!I$7*Usage!$I822
+DV!I$8*Usage!$J822
+DV!I$9*Usage!$K822
+DV!I$10*Usage!$L822
+DV!I$11*Usage!$M822
+DV!I$12*Usage!$N822
+DV!I$13*Usage!$O822
+DV!I$14*Usage!$P822
+DV!I$15*Usage!$Q822
+DV!I$16*Usage!$R822
+DV!I$17*Usage!$S822
+DV!I$18*Usage!$T822
+DV!I$19*Usage!$U822
+DV!I$20*Usage!$V822
+DV!I$21*Usage!$W822
+DV!I$22*Usage!$X822
+DV!I$23*Usage!$Y822
+DV!I$24*Usage!$Z822
+DV!I$25*Usage!$AA822
+DV!J$26*Usage!$AB822
+DV!I$27*Usage!$AC822
+DV!I$28*Usage!$AD822
+DV!I$29*Usage!$AE822
+DV!I$30*Usage!$AF822
+DV!I$31*Usage!$AG822
+DV!I$32*Usage!$AH822
+DV!I$33*Usage!$AI822
+DV!I$34*Usage!$AJ822
+DV!I$35*Usage!$AK822
+DV!I$36*Usage!$AL822
+DV!I$37*Usage!$AM822
+DV!I$38*Usage!$AN822
+DV!I$39*Usage!$AO822
+DV!I$40*Usage!$AP822
+DV!I$41*Usage!$AQ822
+DV!I$42*Usage!$AR822
+DV!I$43*Usage!$AS822
+DV!I$44*Usage!$AT822
+DV!I$45*Usage!$AU822
+DV!I$46*Usage!$AV822
+DV!I$47*Usage!$AW822
+DV!I$48*Usage!$AX822
+DV!I$49*Usage!$AY822
+DV!I$50*Usage!$AZ822
+DV!I$51*Usage!$BA822
+DV!I$52*Usage!$BB822
+DV!I$53*Usage!$BC822
+DV!I$54*Usage!$BD822</f>
        <v>0</v>
      </c>
      <c r="H822" s="1">
        <f>+DV!J$2*Usage!$D822
+DV!J$3*Usage!$E822
+DV!J$4*Usage!$F822
+DV!J$5*Usage!$G822
+DV!J$6*Usage!$H822
+DV!J$7*Usage!$I822
+DV!J$8*Usage!$J822
+DV!J$9*Usage!$K822
+DV!J$10*Usage!$L822
+DV!J$11*Usage!$M822
+DV!J$12*Usage!$N822
+DV!J$13*Usage!$O822
+DV!J$14*Usage!$P822
+DV!J$15*Usage!$Q822
+DV!J$16*Usage!$R822
+DV!J$17*Usage!$S822
+DV!J$18*Usage!$T822
+DV!J$19*Usage!$U822
+DV!J$20*Usage!$V822
+DV!J$21*Usage!$W822
+DV!J$22*Usage!$X822
+DV!J$23*Usage!$Y822
+DV!J$24*Usage!$Z822
+DV!J$25*Usage!$AA822
+DV!K$26*Usage!$AB822
+DV!J$27*Usage!$AC822
+DV!J$28*Usage!$AD822
+DV!J$29*Usage!$AE822
+DV!J$30*Usage!$AF822
+DV!J$31*Usage!$AG822
+DV!J$32*Usage!$AH822
+DV!J$33*Usage!$AI822
+DV!J$34*Usage!$AJ822
+DV!J$35*Usage!$AK822
+DV!J$36*Usage!$AL822
+DV!J$37*Usage!$AM822
+DV!J$38*Usage!$AN822
+DV!J$39*Usage!$AO822
+DV!J$40*Usage!$AP822
+DV!J$41*Usage!$AQ822
+DV!J$42*Usage!$AR822
+DV!J$43*Usage!$AS822
+DV!J$44*Usage!$AT822
+DV!J$45*Usage!$AU822
+DV!J$46*Usage!$AV822
+DV!J$47*Usage!$AW822
+DV!J$48*Usage!$AX822
+DV!J$49*Usage!$AY822
+DV!J$50*Usage!$AZ822
+DV!J$51*Usage!$BA822
+DV!J$52*Usage!$BB822
+DV!J$53*Usage!$BC822
+DV!J$54*Usage!$BD822</f>
        <v>0</v>
      </c>
      <c r="I822" s="1">
        <f>+DV!K$2*Usage!$D822
+DV!K$3*Usage!$E822
+DV!K$4*Usage!$F822
+DV!K$5*Usage!$G822
+DV!K$6*Usage!$H822
+DV!K$7*Usage!$I822
+DV!K$8*Usage!$J822
+DV!K$9*Usage!$K822
+DV!K$10*Usage!$L822
+DV!K$11*Usage!$M822
+DV!K$12*Usage!$N822
+DV!K$13*Usage!$O822
+DV!K$14*Usage!$P822
+DV!K$15*Usage!$Q822
+DV!K$16*Usage!$R822
+DV!K$17*Usage!$S822
+DV!K$18*Usage!$T822
+DV!K$19*Usage!$U822
+DV!K$20*Usage!$V822
+DV!K$21*Usage!$W822
+DV!K$22*Usage!$X822
+DV!K$23*Usage!$Y822
+DV!K$24*Usage!$Z822
+DV!K$25*Usage!$AA822
+DV!L$26*Usage!$AB822
+DV!K$27*Usage!$AC822
+DV!K$28*Usage!$AD822
+DV!K$29*Usage!$AE822
+DV!K$30*Usage!$AF822
+DV!K$31*Usage!$AG822
+DV!K$32*Usage!$AH822
+DV!K$33*Usage!$AI822
+DV!K$34*Usage!$AJ822
+DV!K$35*Usage!$AK822
+DV!K$36*Usage!$AL822
+DV!K$37*Usage!$AM822
+DV!K$38*Usage!$AN822
+DV!K$39*Usage!$AO822
+DV!K$40*Usage!$AP822
+DV!K$41*Usage!$AQ822
+DV!K$42*Usage!$AR822
+DV!K$43*Usage!$AS822
+DV!K$44*Usage!$AT822
+DV!K$45*Usage!$AU822
+DV!K$46*Usage!$AV822
+DV!K$47*Usage!$AW822
+DV!K$48*Usage!$AX822
+DV!K$49*Usage!$AY822
+DV!K$50*Usage!$AZ822
+DV!K$51*Usage!$BA822
+DV!K$52*Usage!$BB822
+DV!K$53*Usage!$BC822
+DV!K$54*Usage!$BD822</f>
        <v>0</v>
      </c>
      <c r="J822" s="1">
        <f>+DV!L$2*Usage!$D822
+DV!L$3*Usage!$E822
+DV!L$4*Usage!$F822
+DV!L$5*Usage!$G822
+DV!L$6*Usage!$H822
+DV!L$7*Usage!$I822
+DV!L$8*Usage!$J822
+DV!L$9*Usage!$K822
+DV!L$10*Usage!$L822
+DV!L$11*Usage!$M822
+DV!L$12*Usage!$N822
+DV!L$13*Usage!$O822
+DV!L$14*Usage!$P822
+DV!L$15*Usage!$Q822
+DV!L$16*Usage!$R822
+DV!L$17*Usage!$S822
+DV!L$18*Usage!$T822
+DV!L$19*Usage!$U822
+DV!L$20*Usage!$V822
+DV!L$21*Usage!$W822
+DV!L$22*Usage!$X822
+DV!L$23*Usage!$Y822
+DV!L$24*Usage!$Z822
+DV!L$25*Usage!$AA822
+DV!M$26*Usage!$AB822
+DV!L$27*Usage!$AC822
+DV!L$28*Usage!$AD822
+DV!L$29*Usage!$AE822
+DV!L$30*Usage!$AF822
+DV!L$31*Usage!$AG822
+DV!L$32*Usage!$AH822
+DV!L$33*Usage!$AI822
+DV!L$34*Usage!$AJ822
+DV!L$35*Usage!$AK822
+DV!L$36*Usage!$AL822
+DV!L$37*Usage!$AM822
+DV!L$38*Usage!$AN822
+DV!L$39*Usage!$AO822
+DV!L$40*Usage!$AP822
+DV!L$41*Usage!$AQ822
+DV!L$42*Usage!$AR822
+DV!L$43*Usage!$AS822
+DV!L$44*Usage!$AT822
+DV!L$45*Usage!$AU822
+DV!L$46*Usage!$AV822
+DV!L$47*Usage!$AW822
+DV!L$48*Usage!$AX822
+DV!L$49*Usage!$AY822
+DV!L$50*Usage!$AZ822
+DV!L$51*Usage!$BA822
+DV!L$52*Usage!$BB822
+DV!L$53*Usage!$BC822
+DV!L$54*Usage!$BD822</f>
        <v>0</v>
      </c>
      <c r="K822" s="1">
        <f>+DV!M$2*Usage!$D822
+DV!M$3*Usage!$E822
+DV!M$4*Usage!$F822
+DV!M$5*Usage!$G822
+DV!M$6*Usage!$H822
+DV!M$7*Usage!$I822
+DV!M$8*Usage!$J822
+DV!M$9*Usage!$K822
+DV!M$10*Usage!$L822
+DV!M$11*Usage!$M822
+DV!M$12*Usage!$N822
+DV!M$13*Usage!$O822
+DV!M$14*Usage!$P822
+DV!M$15*Usage!$Q822
+DV!M$16*Usage!$R822
+DV!M$17*Usage!$S822
+DV!M$18*Usage!$T822
+DV!M$19*Usage!$U822
+DV!M$20*Usage!$V822
+DV!M$21*Usage!$W822
+DV!M$22*Usage!$X822
+DV!M$23*Usage!$Y822
+DV!M$24*Usage!$Z822
+DV!M$25*Usage!$AA822
+DV!M$26*Usage!$AB822
+DV!M$27*Usage!$AC822
+DV!M$28*Usage!$AD822
+DV!M$29*Usage!$AE822
+DV!M$30*Usage!$AF822
+DV!M$31*Usage!$AG822
+DV!M$32*Usage!$AH822
+DV!M$33*Usage!$AI822
+DV!M$34*Usage!$AJ822
+DV!M$35*Usage!$AK822
+DV!M$36*Usage!$AL822
+DV!M$37*Usage!$AM822
+DV!M$38*Usage!$AN822
+DV!M$39*Usage!$AO822
+DV!M$40*Usage!$AP822
+DV!M$41*Usage!$AQ822
+DV!M$42*Usage!$AR822
+DV!M$43*Usage!$AS822
+DV!M$44*Usage!$AT822
+DV!M$45*Usage!$AU822
+DV!M$46*Usage!$AV822
+DV!M$47*Usage!$AW822
+DV!M$48*Usage!$AX822
+DV!M$49*Usage!$AY822
+DV!M$50*Usage!$AZ822
+DV!M$51*Usage!$BA822
+DV!M$52*Usage!$BB822
+DV!M$53*Usage!$BC822
+DV!M$54*Usage!$BD822</f>
        <v>0</v>
      </c>
      <c r="L822" s="1">
        <f>+DV!N$2*Usage!$D822
+DV!N$3*Usage!$E822
+DV!N$4*Usage!$F822
+DV!N$5*Usage!$G822
+DV!N$6*Usage!$H822
+DV!N$7*Usage!$I822
+DV!N$8*Usage!$J822
+DV!N$9*Usage!$K822
+DV!N$10*Usage!$L822
+DV!N$11*Usage!$M822
+DV!N$12*Usage!$N822
+DV!N$13*Usage!$O822
+DV!N$14*Usage!$P822
+DV!N$15*Usage!$Q822
+DV!N$16*Usage!$R822
+DV!N$17*Usage!$S822
+DV!N$18*Usage!$T822
+DV!N$19*Usage!$U822
+DV!N$20*Usage!$V822
+DV!N$21*Usage!$W822
+DV!N$22*Usage!$X822
+DV!N$23*Usage!$Y822
+DV!N$24*Usage!$Z822
+DV!N$25*Usage!$AA822
+DV!N$26*Usage!$AB822
+DV!N$27*Usage!$AC822
+DV!N$28*Usage!$AD822
+DV!N$29*Usage!$AE822
+DV!N$30*Usage!$AF822
+DV!N$31*Usage!$AG822
+DV!N$32*Usage!$AH822
+DV!N$33*Usage!$AI822
+DV!N$34*Usage!$AJ822
+DV!N$35*Usage!$AK822
+DV!N$36*Usage!$AL822
+DV!N$37*Usage!$AM822
+DV!N$38*Usage!$AN822
+DV!N$39*Usage!$AO822
+DV!N$40*Usage!$AP822
+DV!N$41*Usage!$AQ822
+DV!N$42*Usage!$AR822
+DV!N$43*Usage!$AS822
+DV!N$44*Usage!$AT822
+DV!N$45*Usage!$AU822
+DV!N$46*Usage!$AV822
+DV!N$47*Usage!$AW822
+DV!N$48*Usage!$AX822
+DV!N$49*Usage!$AY822
+DV!N$50*Usage!$AZ822
+DV!N$51*Usage!$BA822
+DV!N$52*Usage!$BB822
+DV!N$53*Usage!$BC822
+DV!N$54*Usage!$BD822</f>
        <v>0</v>
      </c>
      <c r="M822" s="1">
        <f>+DV!O$2*Usage!$D822
+DV!O$3*Usage!$E822
+DV!O$4*Usage!$F822
+DV!O$5*Usage!$G822
+DV!O$6*Usage!$H822
+DV!O$7*Usage!$I822
+DV!O$8*Usage!$J822
+DV!O$9*Usage!$K822
+DV!O$10*Usage!$L822
+DV!O$11*Usage!$M822
+DV!O$12*Usage!$N822
+DV!O$13*Usage!$O822
+DV!O$14*Usage!$P822
+DV!O$15*Usage!$Q822
+DV!O$16*Usage!$R822
+DV!O$17*Usage!$S822
+DV!O$18*Usage!$T822
+DV!O$19*Usage!$U822
+DV!O$20*Usage!$V822
+DV!O$21*Usage!$W822
+DV!O$22*Usage!$X822
+DV!O$23*Usage!$Y822
+DV!O$24*Usage!$Z822
+DV!O$25*Usage!$AA822
+DV!O$26*Usage!$AB822
+DV!O$27*Usage!$AC822
+DV!O$28*Usage!$AD822
+DV!O$29*Usage!$AE822
+DV!O$30*Usage!$AF822
+DV!O$31*Usage!$AG822
+DV!O$32*Usage!$AH822
+DV!O$33*Usage!$AI822
+DV!O$34*Usage!$AJ822
+DV!O$35*Usage!$AK822
+DV!O$36*Usage!$AL822
+DV!O$37*Usage!$AM822
+DV!O$38*Usage!$AN822
+DV!O$39*Usage!$AO822
+DV!O$40*Usage!$AP822
+DV!O$41*Usage!$AQ822
+DV!O$42*Usage!$AR822
+DV!O$43*Usage!$AS822
+DV!O$44*Usage!$AT822
+DV!O$45*Usage!$AU822
+DV!O$46*Usage!$AV822
+DV!O$47*Usage!$AW822
+DV!O$48*Usage!$AX822
+DV!O$49*Usage!$AY822
+DV!O$50*Usage!$AZ822
+DV!O$51*Usage!$BA822
+DV!O$52*Usage!$BB822
+DV!O$53*Usage!$BC822
+DV!O$54*Usage!$BD822</f>
        <v>0</v>
      </c>
      <c r="N822" s="58" t="str">
        <f>VLOOKUP(A822,'Plant Stock'!B856:B10844,1,0)</f>
        <v>087595A.102</v>
      </c>
    </row>
    <row r="823" spans="1:14" s="108" customFormat="1" x14ac:dyDescent="0.25">
      <c r="A823" s="8" t="s">
        <v>9786</v>
      </c>
      <c r="B823" s="1">
        <f>+DV!D$2*Usage!$D823
+DV!D$3*Usage!$E823
+DV!D$4*Usage!$F823
+DV!D$5*Usage!$G823
+DV!D$6*Usage!$H823
+DV!D$7*Usage!$I823
+DV!D$8*Usage!$J823
+DV!D$9*Usage!$K823
+DV!D$10*Usage!$L823
+DV!D$11*Usage!$M823
+DV!D$12*Usage!$N823
+DV!D$13*Usage!$O823
+DV!D$14*Usage!$P823
+DV!D$15*Usage!$Q823
+DV!D$16*Usage!$R823
+DV!D$17*Usage!$S823
+DV!D$18*Usage!$T823
+DV!D$19*Usage!$U823
+DV!D$20*Usage!$V823
+DV!D$21*Usage!$W823
+DV!D$22*Usage!$X823
+DV!D$23*Usage!$Y823
+DV!D$24*Usage!$Z823
+DV!D$25*Usage!$AA823
+DV!E$26*Usage!$AB823
+DV!D$27*Usage!$AC823
+DV!D$28*Usage!$AD823
+DV!D$29*Usage!$AE823
+DV!D$30*Usage!$AF823
+DV!D$31*Usage!$AG823
+DV!D$32*Usage!$AH823
+DV!D$33*Usage!$AI823
+DV!D$34*Usage!$AJ823
+DV!D$35*Usage!$AK823
+DV!D$36*Usage!$AL823
+DV!D$37*Usage!$AM823
+DV!D$38*Usage!$AN823
+DV!D$39*Usage!$AO823
+DV!D$40*Usage!$AP823
+DV!D$41*Usage!$AQ823
+DV!D$42*Usage!$AR823
+DV!D$43*Usage!$AS823
+DV!D$44*Usage!$AT823
+DV!D$45*Usage!$AU823
+DV!D$46*Usage!$AV823
+DV!D$47*Usage!$AW823
+DV!D$48*Usage!$AX823
+DV!D$49*Usage!$AY823
+DV!D$50*Usage!$AZ823
+DV!D$51*Usage!$BA823
+DV!D$52*Usage!$BB823
+DV!D$53*Usage!$BC823
+DV!D$54*Usage!$BD823</f>
        <v>0</v>
      </c>
      <c r="C823" s="1">
        <f>+DV!E$2*Usage!$D823
+DV!E$3*Usage!$E823
+DV!E$4*Usage!$F823
+DV!E$5*Usage!$G823
+DV!E$6*Usage!$H823
+DV!E$7*Usage!$I823
+DV!E$8*Usage!$J823
+DV!E$9*Usage!$K823
+DV!E$10*Usage!$L823
+DV!E$11*Usage!$M823
+DV!E$12*Usage!$N823
+DV!E$13*Usage!$O823
+DV!E$14*Usage!$P823
+DV!E$15*Usage!$Q823
+DV!E$16*Usage!$R823
+DV!E$17*Usage!$S823
+DV!E$18*Usage!$T823
+DV!E$19*Usage!$U823
+DV!E$20*Usage!$V823
+DV!E$21*Usage!$W823
+DV!E$22*Usage!$X823
+DV!E$23*Usage!$Y823
+DV!E$24*Usage!$Z823
+DV!E$25*Usage!$AA823
+DV!F$26*Usage!$AB823
+DV!E$27*Usage!$AC823
+DV!E$28*Usage!$AD823
+DV!E$29*Usage!$AE823
+DV!E$30*Usage!$AF823
+DV!E$31*Usage!$AG823
+DV!E$32*Usage!$AH823
+DV!E$33*Usage!$AI823
+DV!E$34*Usage!$AJ823
+DV!E$35*Usage!$AK823
+DV!E$36*Usage!$AL823
+DV!E$37*Usage!$AM823
+DV!E$38*Usage!$AN823
+DV!E$39*Usage!$AO823
+DV!E$40*Usage!$AP823
+DV!E$41*Usage!$AQ823
+DV!E$42*Usage!$AR823
+DV!E$43*Usage!$AS823
+DV!E$44*Usage!$AT823
+DV!E$45*Usage!$AU823
+DV!E$46*Usage!$AV823
+DV!E$47*Usage!$AW823
+DV!E$48*Usage!$AX823
+DV!E$49*Usage!$AY823
+DV!E$50*Usage!$AZ823
+DV!E$51*Usage!$BA823
+DV!E$52*Usage!$BB823
+DV!E$53*Usage!$BC823
+DV!E$54*Usage!$BD823</f>
        <v>0</v>
      </c>
      <c r="D823" s="1">
        <f>+DV!F$2*Usage!$D823
+DV!F$3*Usage!$E823
+DV!F$4*Usage!$F823
+DV!F$5*Usage!$G823
+DV!F$6*Usage!$H823
+DV!F$7*Usage!$I823
+DV!F$8*Usage!$J823
+DV!F$9*Usage!$K823
+DV!F$10*Usage!$L823
+DV!F$11*Usage!$M823
+DV!F$12*Usage!$N823
+DV!F$13*Usage!$O823
+DV!F$14*Usage!$P823
+DV!F$15*Usage!$Q823
+DV!F$16*Usage!$R823
+DV!F$17*Usage!$S823
+DV!F$18*Usage!$T823
+DV!F$19*Usage!$U823
+DV!F$20*Usage!$V823
+DV!F$21*Usage!$W823
+DV!F$22*Usage!$X823
+DV!F$23*Usage!$Y823
+DV!F$24*Usage!$Z823
+DV!F$25*Usage!$AA823
+DV!G$26*Usage!$AB823
+DV!F$27*Usage!$AC823
+DV!F$28*Usage!$AD823
+DV!F$29*Usage!$AE823
+DV!F$30*Usage!$AF823
+DV!F$31*Usage!$AG823
+DV!F$32*Usage!$AH823
+DV!F$33*Usage!$AI823
+DV!F$34*Usage!$AJ823
+DV!F$35*Usage!$AK823
+DV!F$36*Usage!$AL823
+DV!F$37*Usage!$AM823
+DV!F$38*Usage!$AN823
+DV!F$39*Usage!$AO823
+DV!F$40*Usage!$AP823
+DV!F$41*Usage!$AQ823
+DV!F$42*Usage!$AR823
+DV!F$43*Usage!$AS823
+DV!F$44*Usage!$AT823
+DV!F$45*Usage!$AU823
+DV!F$46*Usage!$AV823
+DV!F$47*Usage!$AW823
+DV!F$48*Usage!$AX823
+DV!F$49*Usage!$AY823
+DV!F$50*Usage!$AZ823
+DV!F$51*Usage!$BA823
+DV!F$52*Usage!$BB823
+DV!F$53*Usage!$BC823
+DV!F$54*Usage!$BD823</f>
        <v>0</v>
      </c>
      <c r="E823" s="1">
        <f>+DV!G$2*Usage!$D823
+DV!G$3*Usage!$E823
+DV!G$4*Usage!$F823
+DV!G$5*Usage!$G823
+DV!G$6*Usage!$H823
+DV!G$7*Usage!$I823
+DV!G$8*Usage!$J823
+DV!G$9*Usage!$K823
+DV!G$10*Usage!$L823
+DV!G$11*Usage!$M823
+DV!G$12*Usage!$N823
+DV!G$13*Usage!$O823
+DV!G$14*Usage!$P823
+DV!G$15*Usage!$Q823
+DV!G$16*Usage!$R823
+DV!G$17*Usage!$S823
+DV!G$18*Usage!$T823
+DV!G$19*Usage!$U823
+DV!G$20*Usage!$V823
+DV!G$21*Usage!$W823
+DV!G$22*Usage!$X823
+DV!G$23*Usage!$Y823
+DV!G$24*Usage!$Z823
+DV!G$25*Usage!$AA823
+DV!H$26*Usage!$AB823
+DV!G$27*Usage!$AC823
+DV!G$28*Usage!$AD823
+DV!G$29*Usage!$AE823
+DV!G$30*Usage!$AF823
+DV!G$31*Usage!$AG823
+DV!G$32*Usage!$AH823
+DV!G$33*Usage!$AI823
+DV!G$34*Usage!$AJ823
+DV!G$35*Usage!$AK823
+DV!G$36*Usage!$AL823
+DV!G$37*Usage!$AM823
+DV!G$38*Usage!$AN823
+DV!G$39*Usage!$AO823
+DV!G$40*Usage!$AP823
+DV!G$41*Usage!$AQ823
+DV!G$42*Usage!$AR823
+DV!G$43*Usage!$AS823
+DV!G$44*Usage!$AT823
+DV!G$45*Usage!$AU823
+DV!G$46*Usage!$AV823
+DV!G$47*Usage!$AW823
+DV!G$48*Usage!$AX823
+DV!G$49*Usage!$AY823
+DV!G$50*Usage!$AZ823
+DV!G$51*Usage!$BA823
+DV!G$52*Usage!$BB823
+DV!G$53*Usage!$BC823
+DV!G$54*Usage!$BD823</f>
        <v>0</v>
      </c>
      <c r="F823" s="1">
        <f>+DV!H$2*Usage!$D823
+DV!H$3*Usage!$E823
+DV!H$4*Usage!$F823
+DV!H$5*Usage!$G823
+DV!H$6*Usage!$H823
+DV!H$7*Usage!$I823
+DV!H$8*Usage!$J823
+DV!H$9*Usage!$K823
+DV!H$10*Usage!$L823
+DV!H$11*Usage!$M823
+DV!H$12*Usage!$N823
+DV!H$13*Usage!$O823
+DV!H$14*Usage!$P823
+DV!H$15*Usage!$Q823
+DV!H$16*Usage!$R823
+DV!H$17*Usage!$S823
+DV!H$18*Usage!$T823
+DV!H$19*Usage!$U823
+DV!H$20*Usage!$V823
+DV!H$21*Usage!$W823
+DV!H$22*Usage!$X823
+DV!H$23*Usage!$Y823
+DV!H$24*Usage!$Z823
+DV!H$25*Usage!$AA823
+DV!I$26*Usage!$AB823
+DV!H$27*Usage!$AC823
+DV!H$28*Usage!$AD823
+DV!H$29*Usage!$AE823
+DV!H$30*Usage!$AF823
+DV!H$31*Usage!$AG823
+DV!H$32*Usage!$AH823
+DV!H$33*Usage!$AI823
+DV!H$34*Usage!$AJ823
+DV!H$35*Usage!$AK823
+DV!H$36*Usage!$AL823
+DV!H$37*Usage!$AM823
+DV!H$38*Usage!$AN823
+DV!H$39*Usage!$AO823
+DV!H$40*Usage!$AP823
+DV!H$41*Usage!$AQ823
+DV!H$42*Usage!$AR823
+DV!H$43*Usage!$AS823
+DV!H$44*Usage!$AT823
+DV!H$45*Usage!$AU823
+DV!H$46*Usage!$AV823
+DV!H$47*Usage!$AW823
+DV!H$48*Usage!$AX823
+DV!H$49*Usage!$AY823
+DV!H$50*Usage!$AZ823
+DV!H$51*Usage!$BA823
+DV!H$52*Usage!$BB823
+DV!H$53*Usage!$BC823
+DV!H$54*Usage!$BD823</f>
        <v>0</v>
      </c>
      <c r="G823" s="1">
        <f>+DV!I$2*Usage!$D823
+DV!I$3*Usage!$E823
+DV!I$4*Usage!$F823
+DV!I$5*Usage!$G823
+DV!I$6*Usage!$H823
+DV!I$7*Usage!$I823
+DV!I$8*Usage!$J823
+DV!I$9*Usage!$K823
+DV!I$10*Usage!$L823
+DV!I$11*Usage!$M823
+DV!I$12*Usage!$N823
+DV!I$13*Usage!$O823
+DV!I$14*Usage!$P823
+DV!I$15*Usage!$Q823
+DV!I$16*Usage!$R823
+DV!I$17*Usage!$S823
+DV!I$18*Usage!$T823
+DV!I$19*Usage!$U823
+DV!I$20*Usage!$V823
+DV!I$21*Usage!$W823
+DV!I$22*Usage!$X823
+DV!I$23*Usage!$Y823
+DV!I$24*Usage!$Z823
+DV!I$25*Usage!$AA823
+DV!J$26*Usage!$AB823
+DV!I$27*Usage!$AC823
+DV!I$28*Usage!$AD823
+DV!I$29*Usage!$AE823
+DV!I$30*Usage!$AF823
+DV!I$31*Usage!$AG823
+DV!I$32*Usage!$AH823
+DV!I$33*Usage!$AI823
+DV!I$34*Usage!$AJ823
+DV!I$35*Usage!$AK823
+DV!I$36*Usage!$AL823
+DV!I$37*Usage!$AM823
+DV!I$38*Usage!$AN823
+DV!I$39*Usage!$AO823
+DV!I$40*Usage!$AP823
+DV!I$41*Usage!$AQ823
+DV!I$42*Usage!$AR823
+DV!I$43*Usage!$AS823
+DV!I$44*Usage!$AT823
+DV!I$45*Usage!$AU823
+DV!I$46*Usage!$AV823
+DV!I$47*Usage!$AW823
+DV!I$48*Usage!$AX823
+DV!I$49*Usage!$AY823
+DV!I$50*Usage!$AZ823
+DV!I$51*Usage!$BA823
+DV!I$52*Usage!$BB823
+DV!I$53*Usage!$BC823
+DV!I$54*Usage!$BD823</f>
        <v>0</v>
      </c>
      <c r="H823" s="1">
        <f>+DV!J$2*Usage!$D823
+DV!J$3*Usage!$E823
+DV!J$4*Usage!$F823
+DV!J$5*Usage!$G823
+DV!J$6*Usage!$H823
+DV!J$7*Usage!$I823
+DV!J$8*Usage!$J823
+DV!J$9*Usage!$K823
+DV!J$10*Usage!$L823
+DV!J$11*Usage!$M823
+DV!J$12*Usage!$N823
+DV!J$13*Usage!$O823
+DV!J$14*Usage!$P823
+DV!J$15*Usage!$Q823
+DV!J$16*Usage!$R823
+DV!J$17*Usage!$S823
+DV!J$18*Usage!$T823
+DV!J$19*Usage!$U823
+DV!J$20*Usage!$V823
+DV!J$21*Usage!$W823
+DV!J$22*Usage!$X823
+DV!J$23*Usage!$Y823
+DV!J$24*Usage!$Z823
+DV!J$25*Usage!$AA823
+DV!K$26*Usage!$AB823
+DV!J$27*Usage!$AC823
+DV!J$28*Usage!$AD823
+DV!J$29*Usage!$AE823
+DV!J$30*Usage!$AF823
+DV!J$31*Usage!$AG823
+DV!J$32*Usage!$AH823
+DV!J$33*Usage!$AI823
+DV!J$34*Usage!$AJ823
+DV!J$35*Usage!$AK823
+DV!J$36*Usage!$AL823
+DV!J$37*Usage!$AM823
+DV!J$38*Usage!$AN823
+DV!J$39*Usage!$AO823
+DV!J$40*Usage!$AP823
+DV!J$41*Usage!$AQ823
+DV!J$42*Usage!$AR823
+DV!J$43*Usage!$AS823
+DV!J$44*Usage!$AT823
+DV!J$45*Usage!$AU823
+DV!J$46*Usage!$AV823
+DV!J$47*Usage!$AW823
+DV!J$48*Usage!$AX823
+DV!J$49*Usage!$AY823
+DV!J$50*Usage!$AZ823
+DV!J$51*Usage!$BA823
+DV!J$52*Usage!$BB823
+DV!J$53*Usage!$BC823
+DV!J$54*Usage!$BD823</f>
        <v>0</v>
      </c>
      <c r="I823" s="1">
        <f>+DV!K$2*Usage!$D823
+DV!K$3*Usage!$E823
+DV!K$4*Usage!$F823
+DV!K$5*Usage!$G823
+DV!K$6*Usage!$H823
+DV!K$7*Usage!$I823
+DV!K$8*Usage!$J823
+DV!K$9*Usage!$K823
+DV!K$10*Usage!$L823
+DV!K$11*Usage!$M823
+DV!K$12*Usage!$N823
+DV!K$13*Usage!$O823
+DV!K$14*Usage!$P823
+DV!K$15*Usage!$Q823
+DV!K$16*Usage!$R823
+DV!K$17*Usage!$S823
+DV!K$18*Usage!$T823
+DV!K$19*Usage!$U823
+DV!K$20*Usage!$V823
+DV!K$21*Usage!$W823
+DV!K$22*Usage!$X823
+DV!K$23*Usage!$Y823
+DV!K$24*Usage!$Z823
+DV!K$25*Usage!$AA823
+DV!L$26*Usage!$AB823
+DV!K$27*Usage!$AC823
+DV!K$28*Usage!$AD823
+DV!K$29*Usage!$AE823
+DV!K$30*Usage!$AF823
+DV!K$31*Usage!$AG823
+DV!K$32*Usage!$AH823
+DV!K$33*Usage!$AI823
+DV!K$34*Usage!$AJ823
+DV!K$35*Usage!$AK823
+DV!K$36*Usage!$AL823
+DV!K$37*Usage!$AM823
+DV!K$38*Usage!$AN823
+DV!K$39*Usage!$AO823
+DV!K$40*Usage!$AP823
+DV!K$41*Usage!$AQ823
+DV!K$42*Usage!$AR823
+DV!K$43*Usage!$AS823
+DV!K$44*Usage!$AT823
+DV!K$45*Usage!$AU823
+DV!K$46*Usage!$AV823
+DV!K$47*Usage!$AW823
+DV!K$48*Usage!$AX823
+DV!K$49*Usage!$AY823
+DV!K$50*Usage!$AZ823
+DV!K$51*Usage!$BA823
+DV!K$52*Usage!$BB823
+DV!K$53*Usage!$BC823
+DV!K$54*Usage!$BD823</f>
        <v>0</v>
      </c>
      <c r="J823" s="1">
        <f>+DV!L$2*Usage!$D823
+DV!L$3*Usage!$E823
+DV!L$4*Usage!$F823
+DV!L$5*Usage!$G823
+DV!L$6*Usage!$H823
+DV!L$7*Usage!$I823
+DV!L$8*Usage!$J823
+DV!L$9*Usage!$K823
+DV!L$10*Usage!$L823
+DV!L$11*Usage!$M823
+DV!L$12*Usage!$N823
+DV!L$13*Usage!$O823
+DV!L$14*Usage!$P823
+DV!L$15*Usage!$Q823
+DV!L$16*Usage!$R823
+DV!L$17*Usage!$S823
+DV!L$18*Usage!$T823
+DV!L$19*Usage!$U823
+DV!L$20*Usage!$V823
+DV!L$21*Usage!$W823
+DV!L$22*Usage!$X823
+DV!L$23*Usage!$Y823
+DV!L$24*Usage!$Z823
+DV!L$25*Usage!$AA823
+DV!M$26*Usage!$AB823
+DV!L$27*Usage!$AC823
+DV!L$28*Usage!$AD823
+DV!L$29*Usage!$AE823
+DV!L$30*Usage!$AF823
+DV!L$31*Usage!$AG823
+DV!L$32*Usage!$AH823
+DV!L$33*Usage!$AI823
+DV!L$34*Usage!$AJ823
+DV!L$35*Usage!$AK823
+DV!L$36*Usage!$AL823
+DV!L$37*Usage!$AM823
+DV!L$38*Usage!$AN823
+DV!L$39*Usage!$AO823
+DV!L$40*Usage!$AP823
+DV!L$41*Usage!$AQ823
+DV!L$42*Usage!$AR823
+DV!L$43*Usage!$AS823
+DV!L$44*Usage!$AT823
+DV!L$45*Usage!$AU823
+DV!L$46*Usage!$AV823
+DV!L$47*Usage!$AW823
+DV!L$48*Usage!$AX823
+DV!L$49*Usage!$AY823
+DV!L$50*Usage!$AZ823
+DV!L$51*Usage!$BA823
+DV!L$52*Usage!$BB823
+DV!L$53*Usage!$BC823
+DV!L$54*Usage!$BD823</f>
        <v>0</v>
      </c>
      <c r="K823" s="1">
        <f>+DV!M$2*Usage!$D823
+DV!M$3*Usage!$E823
+DV!M$4*Usage!$F823
+DV!M$5*Usage!$G823
+DV!M$6*Usage!$H823
+DV!M$7*Usage!$I823
+DV!M$8*Usage!$J823
+DV!M$9*Usage!$K823
+DV!M$10*Usage!$L823
+DV!M$11*Usage!$M823
+DV!M$12*Usage!$N823
+DV!M$13*Usage!$O823
+DV!M$14*Usage!$P823
+DV!M$15*Usage!$Q823
+DV!M$16*Usage!$R823
+DV!M$17*Usage!$S823
+DV!M$18*Usage!$T823
+DV!M$19*Usage!$U823
+DV!M$20*Usage!$V823
+DV!M$21*Usage!$W823
+DV!M$22*Usage!$X823
+DV!M$23*Usage!$Y823
+DV!M$24*Usage!$Z823
+DV!M$25*Usage!$AA823
+DV!M$26*Usage!$AB823
+DV!M$27*Usage!$AC823
+DV!M$28*Usage!$AD823
+DV!M$29*Usage!$AE823
+DV!M$30*Usage!$AF823
+DV!M$31*Usage!$AG823
+DV!M$32*Usage!$AH823
+DV!M$33*Usage!$AI823
+DV!M$34*Usage!$AJ823
+DV!M$35*Usage!$AK823
+DV!M$36*Usage!$AL823
+DV!M$37*Usage!$AM823
+DV!M$38*Usage!$AN823
+DV!M$39*Usage!$AO823
+DV!M$40*Usage!$AP823
+DV!M$41*Usage!$AQ823
+DV!M$42*Usage!$AR823
+DV!M$43*Usage!$AS823
+DV!M$44*Usage!$AT823
+DV!M$45*Usage!$AU823
+DV!M$46*Usage!$AV823
+DV!M$47*Usage!$AW823
+DV!M$48*Usage!$AX823
+DV!M$49*Usage!$AY823
+DV!M$50*Usage!$AZ823
+DV!M$51*Usage!$BA823
+DV!M$52*Usage!$BB823
+DV!M$53*Usage!$BC823
+DV!M$54*Usage!$BD823</f>
        <v>0</v>
      </c>
      <c r="L823" s="1">
        <f>+DV!N$2*Usage!$D823
+DV!N$3*Usage!$E823
+DV!N$4*Usage!$F823
+DV!N$5*Usage!$G823
+DV!N$6*Usage!$H823
+DV!N$7*Usage!$I823
+DV!N$8*Usage!$J823
+DV!N$9*Usage!$K823
+DV!N$10*Usage!$L823
+DV!N$11*Usage!$M823
+DV!N$12*Usage!$N823
+DV!N$13*Usage!$O823
+DV!N$14*Usage!$P823
+DV!N$15*Usage!$Q823
+DV!N$16*Usage!$R823
+DV!N$17*Usage!$S823
+DV!N$18*Usage!$T823
+DV!N$19*Usage!$U823
+DV!N$20*Usage!$V823
+DV!N$21*Usage!$W823
+DV!N$22*Usage!$X823
+DV!N$23*Usage!$Y823
+DV!N$24*Usage!$Z823
+DV!N$25*Usage!$AA823
+DV!N$26*Usage!$AB823
+DV!N$27*Usage!$AC823
+DV!N$28*Usage!$AD823
+DV!N$29*Usage!$AE823
+DV!N$30*Usage!$AF823
+DV!N$31*Usage!$AG823
+DV!N$32*Usage!$AH823
+DV!N$33*Usage!$AI823
+DV!N$34*Usage!$AJ823
+DV!N$35*Usage!$AK823
+DV!N$36*Usage!$AL823
+DV!N$37*Usage!$AM823
+DV!N$38*Usage!$AN823
+DV!N$39*Usage!$AO823
+DV!N$40*Usage!$AP823
+DV!N$41*Usage!$AQ823
+DV!N$42*Usage!$AR823
+DV!N$43*Usage!$AS823
+DV!N$44*Usage!$AT823
+DV!N$45*Usage!$AU823
+DV!N$46*Usage!$AV823
+DV!N$47*Usage!$AW823
+DV!N$48*Usage!$AX823
+DV!N$49*Usage!$AY823
+DV!N$50*Usage!$AZ823
+DV!N$51*Usage!$BA823
+DV!N$52*Usage!$BB823
+DV!N$53*Usage!$BC823
+DV!N$54*Usage!$BD823</f>
        <v>0</v>
      </c>
      <c r="M823" s="1">
        <f>+DV!O$2*Usage!$D823
+DV!O$3*Usage!$E823
+DV!O$4*Usage!$F823
+DV!O$5*Usage!$G823
+DV!O$6*Usage!$H823
+DV!O$7*Usage!$I823
+DV!O$8*Usage!$J823
+DV!O$9*Usage!$K823
+DV!O$10*Usage!$L823
+DV!O$11*Usage!$M823
+DV!O$12*Usage!$N823
+DV!O$13*Usage!$O823
+DV!O$14*Usage!$P823
+DV!O$15*Usage!$Q823
+DV!O$16*Usage!$R823
+DV!O$17*Usage!$S823
+DV!O$18*Usage!$T823
+DV!O$19*Usage!$U823
+DV!O$20*Usage!$V823
+DV!O$21*Usage!$W823
+DV!O$22*Usage!$X823
+DV!O$23*Usage!$Y823
+DV!O$24*Usage!$Z823
+DV!O$25*Usage!$AA823
+DV!O$26*Usage!$AB823
+DV!O$27*Usage!$AC823
+DV!O$28*Usage!$AD823
+DV!O$29*Usage!$AE823
+DV!O$30*Usage!$AF823
+DV!O$31*Usage!$AG823
+DV!O$32*Usage!$AH823
+DV!O$33*Usage!$AI823
+DV!O$34*Usage!$AJ823
+DV!O$35*Usage!$AK823
+DV!O$36*Usage!$AL823
+DV!O$37*Usage!$AM823
+DV!O$38*Usage!$AN823
+DV!O$39*Usage!$AO823
+DV!O$40*Usage!$AP823
+DV!O$41*Usage!$AQ823
+DV!O$42*Usage!$AR823
+DV!O$43*Usage!$AS823
+DV!O$44*Usage!$AT823
+DV!O$45*Usage!$AU823
+DV!O$46*Usage!$AV823
+DV!O$47*Usage!$AW823
+DV!O$48*Usage!$AX823
+DV!O$49*Usage!$AY823
+DV!O$50*Usage!$AZ823
+DV!O$51*Usage!$BA823
+DV!O$52*Usage!$BB823
+DV!O$53*Usage!$BC823
+DV!O$54*Usage!$BD823</f>
        <v>0</v>
      </c>
      <c r="N823" s="58" t="str">
        <f>VLOOKUP(A823,'Plant Stock'!B857:B10845,1,0)</f>
        <v>985541C</v>
      </c>
    </row>
    <row r="824" spans="1:14" s="108" customFormat="1" x14ac:dyDescent="0.25">
      <c r="A824" s="122" t="s">
        <v>9788</v>
      </c>
      <c r="B824" s="1">
        <f>+DV!D$2*Usage!$D824
+DV!D$3*Usage!$E824
+DV!D$4*Usage!$F824
+DV!D$5*Usage!$G824
+DV!D$6*Usage!$H824
+DV!D$7*Usage!$I824
+DV!D$8*Usage!$J824
+DV!D$9*Usage!$K824
+DV!D$10*Usage!$L824
+DV!D$11*Usage!$M824
+DV!D$12*Usage!$N824
+DV!D$13*Usage!$O824
+DV!D$14*Usage!$P824
+DV!D$15*Usage!$Q824
+DV!D$16*Usage!$R824
+DV!D$17*Usage!$S824
+DV!D$18*Usage!$T824
+DV!D$19*Usage!$U824
+DV!D$20*Usage!$V824
+DV!D$21*Usage!$W824
+DV!D$22*Usage!$X824
+DV!D$23*Usage!$Y824
+DV!D$24*Usage!$Z824
+DV!D$25*Usage!$AA824
+DV!E$26*Usage!$AB824
+DV!D$27*Usage!$AC824
+DV!D$28*Usage!$AD824
+DV!D$29*Usage!$AE824
+DV!D$30*Usage!$AF824
+DV!D$31*Usage!$AG824
+DV!D$32*Usage!$AH824
+DV!D$33*Usage!$AI824
+DV!D$34*Usage!$AJ824
+DV!D$35*Usage!$AK824
+DV!D$36*Usage!$AL824
+DV!D$37*Usage!$AM824
+DV!D$38*Usage!$AN824
+DV!D$39*Usage!$AO824
+DV!D$40*Usage!$AP824
+DV!D$41*Usage!$AQ824
+DV!D$42*Usage!$AR824
+DV!D$43*Usage!$AS824
+DV!D$44*Usage!$AT824
+DV!D$45*Usage!$AU824
+DV!D$46*Usage!$AV824
+DV!D$47*Usage!$AW824
+DV!D$48*Usage!$AX824
+DV!D$49*Usage!$AY824
+DV!D$50*Usage!$AZ824
+DV!D$51*Usage!$BA824
+DV!D$52*Usage!$BB824
+DV!D$53*Usage!$BC824
+DV!D$54*Usage!$BD824</f>
        <v>0</v>
      </c>
      <c r="C824" s="1">
        <f>+DV!E$2*Usage!$D824
+DV!E$3*Usage!$E824
+DV!E$4*Usage!$F824
+DV!E$5*Usage!$G824
+DV!E$6*Usage!$H824
+DV!E$7*Usage!$I824
+DV!E$8*Usage!$J824
+DV!E$9*Usage!$K824
+DV!E$10*Usage!$L824
+DV!E$11*Usage!$M824
+DV!E$12*Usage!$N824
+DV!E$13*Usage!$O824
+DV!E$14*Usage!$P824
+DV!E$15*Usage!$Q824
+DV!E$16*Usage!$R824
+DV!E$17*Usage!$S824
+DV!E$18*Usage!$T824
+DV!E$19*Usage!$U824
+DV!E$20*Usage!$V824
+DV!E$21*Usage!$W824
+DV!E$22*Usage!$X824
+DV!E$23*Usage!$Y824
+DV!E$24*Usage!$Z824
+DV!E$25*Usage!$AA824
+DV!F$26*Usage!$AB824
+DV!E$27*Usage!$AC824
+DV!E$28*Usage!$AD824
+DV!E$29*Usage!$AE824
+DV!E$30*Usage!$AF824
+DV!E$31*Usage!$AG824
+DV!E$32*Usage!$AH824
+DV!E$33*Usage!$AI824
+DV!E$34*Usage!$AJ824
+DV!E$35*Usage!$AK824
+DV!E$36*Usage!$AL824
+DV!E$37*Usage!$AM824
+DV!E$38*Usage!$AN824
+DV!E$39*Usage!$AO824
+DV!E$40*Usage!$AP824
+DV!E$41*Usage!$AQ824
+DV!E$42*Usage!$AR824
+DV!E$43*Usage!$AS824
+DV!E$44*Usage!$AT824
+DV!E$45*Usage!$AU824
+DV!E$46*Usage!$AV824
+DV!E$47*Usage!$AW824
+DV!E$48*Usage!$AX824
+DV!E$49*Usage!$AY824
+DV!E$50*Usage!$AZ824
+DV!E$51*Usage!$BA824
+DV!E$52*Usage!$BB824
+DV!E$53*Usage!$BC824
+DV!E$54*Usage!$BD824</f>
        <v>0</v>
      </c>
      <c r="D824" s="1">
        <f>+DV!F$2*Usage!$D824
+DV!F$3*Usage!$E824
+DV!F$4*Usage!$F824
+DV!F$5*Usage!$G824
+DV!F$6*Usage!$H824
+DV!F$7*Usage!$I824
+DV!F$8*Usage!$J824
+DV!F$9*Usage!$K824
+DV!F$10*Usage!$L824
+DV!F$11*Usage!$M824
+DV!F$12*Usage!$N824
+DV!F$13*Usage!$O824
+DV!F$14*Usage!$P824
+DV!F$15*Usage!$Q824
+DV!F$16*Usage!$R824
+DV!F$17*Usage!$S824
+DV!F$18*Usage!$T824
+DV!F$19*Usage!$U824
+DV!F$20*Usage!$V824
+DV!F$21*Usage!$W824
+DV!F$22*Usage!$X824
+DV!F$23*Usage!$Y824
+DV!F$24*Usage!$Z824
+DV!F$25*Usage!$AA824
+DV!G$26*Usage!$AB824
+DV!F$27*Usage!$AC824
+DV!F$28*Usage!$AD824
+DV!F$29*Usage!$AE824
+DV!F$30*Usage!$AF824
+DV!F$31*Usage!$AG824
+DV!F$32*Usage!$AH824
+DV!F$33*Usage!$AI824
+DV!F$34*Usage!$AJ824
+DV!F$35*Usage!$AK824
+DV!F$36*Usage!$AL824
+DV!F$37*Usage!$AM824
+DV!F$38*Usage!$AN824
+DV!F$39*Usage!$AO824
+DV!F$40*Usage!$AP824
+DV!F$41*Usage!$AQ824
+DV!F$42*Usage!$AR824
+DV!F$43*Usage!$AS824
+DV!F$44*Usage!$AT824
+DV!F$45*Usage!$AU824
+DV!F$46*Usage!$AV824
+DV!F$47*Usage!$AW824
+DV!F$48*Usage!$AX824
+DV!F$49*Usage!$AY824
+DV!F$50*Usage!$AZ824
+DV!F$51*Usage!$BA824
+DV!F$52*Usage!$BB824
+DV!F$53*Usage!$BC824
+DV!F$54*Usage!$BD824</f>
        <v>0</v>
      </c>
      <c r="E824" s="1">
        <f>+DV!G$2*Usage!$D824
+DV!G$3*Usage!$E824
+DV!G$4*Usage!$F824
+DV!G$5*Usage!$G824
+DV!G$6*Usage!$H824
+DV!G$7*Usage!$I824
+DV!G$8*Usage!$J824
+DV!G$9*Usage!$K824
+DV!G$10*Usage!$L824
+DV!G$11*Usage!$M824
+DV!G$12*Usage!$N824
+DV!G$13*Usage!$O824
+DV!G$14*Usage!$P824
+DV!G$15*Usage!$Q824
+DV!G$16*Usage!$R824
+DV!G$17*Usage!$S824
+DV!G$18*Usage!$T824
+DV!G$19*Usage!$U824
+DV!G$20*Usage!$V824
+DV!G$21*Usage!$W824
+DV!G$22*Usage!$X824
+DV!G$23*Usage!$Y824
+DV!G$24*Usage!$Z824
+DV!G$25*Usage!$AA824
+DV!H$26*Usage!$AB824
+DV!G$27*Usage!$AC824
+DV!G$28*Usage!$AD824
+DV!G$29*Usage!$AE824
+DV!G$30*Usage!$AF824
+DV!G$31*Usage!$AG824
+DV!G$32*Usage!$AH824
+DV!G$33*Usage!$AI824
+DV!G$34*Usage!$AJ824
+DV!G$35*Usage!$AK824
+DV!G$36*Usage!$AL824
+DV!G$37*Usage!$AM824
+DV!G$38*Usage!$AN824
+DV!G$39*Usage!$AO824
+DV!G$40*Usage!$AP824
+DV!G$41*Usage!$AQ824
+DV!G$42*Usage!$AR824
+DV!G$43*Usage!$AS824
+DV!G$44*Usage!$AT824
+DV!G$45*Usage!$AU824
+DV!G$46*Usage!$AV824
+DV!G$47*Usage!$AW824
+DV!G$48*Usage!$AX824
+DV!G$49*Usage!$AY824
+DV!G$50*Usage!$AZ824
+DV!G$51*Usage!$BA824
+DV!G$52*Usage!$BB824
+DV!G$53*Usage!$BC824
+DV!G$54*Usage!$BD824</f>
        <v>0</v>
      </c>
      <c r="F824" s="1">
        <f>+DV!H$2*Usage!$D824
+DV!H$3*Usage!$E824
+DV!H$4*Usage!$F824
+DV!H$5*Usage!$G824
+DV!H$6*Usage!$H824
+DV!H$7*Usage!$I824
+DV!H$8*Usage!$J824
+DV!H$9*Usage!$K824
+DV!H$10*Usage!$L824
+DV!H$11*Usage!$M824
+DV!H$12*Usage!$N824
+DV!H$13*Usage!$O824
+DV!H$14*Usage!$P824
+DV!H$15*Usage!$Q824
+DV!H$16*Usage!$R824
+DV!H$17*Usage!$S824
+DV!H$18*Usage!$T824
+DV!H$19*Usage!$U824
+DV!H$20*Usage!$V824
+DV!H$21*Usage!$W824
+DV!H$22*Usage!$X824
+DV!H$23*Usage!$Y824
+DV!H$24*Usage!$Z824
+DV!H$25*Usage!$AA824
+DV!I$26*Usage!$AB824
+DV!H$27*Usage!$AC824
+DV!H$28*Usage!$AD824
+DV!H$29*Usage!$AE824
+DV!H$30*Usage!$AF824
+DV!H$31*Usage!$AG824
+DV!H$32*Usage!$AH824
+DV!H$33*Usage!$AI824
+DV!H$34*Usage!$AJ824
+DV!H$35*Usage!$AK824
+DV!H$36*Usage!$AL824
+DV!H$37*Usage!$AM824
+DV!H$38*Usage!$AN824
+DV!H$39*Usage!$AO824
+DV!H$40*Usage!$AP824
+DV!H$41*Usage!$AQ824
+DV!H$42*Usage!$AR824
+DV!H$43*Usage!$AS824
+DV!H$44*Usage!$AT824
+DV!H$45*Usage!$AU824
+DV!H$46*Usage!$AV824
+DV!H$47*Usage!$AW824
+DV!H$48*Usage!$AX824
+DV!H$49*Usage!$AY824
+DV!H$50*Usage!$AZ824
+DV!H$51*Usage!$BA824
+DV!H$52*Usage!$BB824
+DV!H$53*Usage!$BC824
+DV!H$54*Usage!$BD824</f>
        <v>0</v>
      </c>
      <c r="G824" s="1">
        <f>+DV!I$2*Usage!$D824
+DV!I$3*Usage!$E824
+DV!I$4*Usage!$F824
+DV!I$5*Usage!$G824
+DV!I$6*Usage!$H824
+DV!I$7*Usage!$I824
+DV!I$8*Usage!$J824
+DV!I$9*Usage!$K824
+DV!I$10*Usage!$L824
+DV!I$11*Usage!$M824
+DV!I$12*Usage!$N824
+DV!I$13*Usage!$O824
+DV!I$14*Usage!$P824
+DV!I$15*Usage!$Q824
+DV!I$16*Usage!$R824
+DV!I$17*Usage!$S824
+DV!I$18*Usage!$T824
+DV!I$19*Usage!$U824
+DV!I$20*Usage!$V824
+DV!I$21*Usage!$W824
+DV!I$22*Usage!$X824
+DV!I$23*Usage!$Y824
+DV!I$24*Usage!$Z824
+DV!I$25*Usage!$AA824
+DV!J$26*Usage!$AB824
+DV!I$27*Usage!$AC824
+DV!I$28*Usage!$AD824
+DV!I$29*Usage!$AE824
+DV!I$30*Usage!$AF824
+DV!I$31*Usage!$AG824
+DV!I$32*Usage!$AH824
+DV!I$33*Usage!$AI824
+DV!I$34*Usage!$AJ824
+DV!I$35*Usage!$AK824
+DV!I$36*Usage!$AL824
+DV!I$37*Usage!$AM824
+DV!I$38*Usage!$AN824
+DV!I$39*Usage!$AO824
+DV!I$40*Usage!$AP824
+DV!I$41*Usage!$AQ824
+DV!I$42*Usage!$AR824
+DV!I$43*Usage!$AS824
+DV!I$44*Usage!$AT824
+DV!I$45*Usage!$AU824
+DV!I$46*Usage!$AV824
+DV!I$47*Usage!$AW824
+DV!I$48*Usage!$AX824
+DV!I$49*Usage!$AY824
+DV!I$50*Usage!$AZ824
+DV!I$51*Usage!$BA824
+DV!I$52*Usage!$BB824
+DV!I$53*Usage!$BC824
+DV!I$54*Usage!$BD824</f>
        <v>0</v>
      </c>
      <c r="H824" s="1">
        <f>+DV!J$2*Usage!$D824
+DV!J$3*Usage!$E824
+DV!J$4*Usage!$F824
+DV!J$5*Usage!$G824
+DV!J$6*Usage!$H824
+DV!J$7*Usage!$I824
+DV!J$8*Usage!$J824
+DV!J$9*Usage!$K824
+DV!J$10*Usage!$L824
+DV!J$11*Usage!$M824
+DV!J$12*Usage!$N824
+DV!J$13*Usage!$O824
+DV!J$14*Usage!$P824
+DV!J$15*Usage!$Q824
+DV!J$16*Usage!$R824
+DV!J$17*Usage!$S824
+DV!J$18*Usage!$T824
+DV!J$19*Usage!$U824
+DV!J$20*Usage!$V824
+DV!J$21*Usage!$W824
+DV!J$22*Usage!$X824
+DV!J$23*Usage!$Y824
+DV!J$24*Usage!$Z824
+DV!J$25*Usage!$AA824
+DV!K$26*Usage!$AB824
+DV!J$27*Usage!$AC824
+DV!J$28*Usage!$AD824
+DV!J$29*Usage!$AE824
+DV!J$30*Usage!$AF824
+DV!J$31*Usage!$AG824
+DV!J$32*Usage!$AH824
+DV!J$33*Usage!$AI824
+DV!J$34*Usage!$AJ824
+DV!J$35*Usage!$AK824
+DV!J$36*Usage!$AL824
+DV!J$37*Usage!$AM824
+DV!J$38*Usage!$AN824
+DV!J$39*Usage!$AO824
+DV!J$40*Usage!$AP824
+DV!J$41*Usage!$AQ824
+DV!J$42*Usage!$AR824
+DV!J$43*Usage!$AS824
+DV!J$44*Usage!$AT824
+DV!J$45*Usage!$AU824
+DV!J$46*Usage!$AV824
+DV!J$47*Usage!$AW824
+DV!J$48*Usage!$AX824
+DV!J$49*Usage!$AY824
+DV!J$50*Usage!$AZ824
+DV!J$51*Usage!$BA824
+DV!J$52*Usage!$BB824
+DV!J$53*Usage!$BC824
+DV!J$54*Usage!$BD824</f>
        <v>0</v>
      </c>
      <c r="I824" s="1">
        <f>+DV!K$2*Usage!$D824
+DV!K$3*Usage!$E824
+DV!K$4*Usage!$F824
+DV!K$5*Usage!$G824
+DV!K$6*Usage!$H824
+DV!K$7*Usage!$I824
+DV!K$8*Usage!$J824
+DV!K$9*Usage!$K824
+DV!K$10*Usage!$L824
+DV!K$11*Usage!$M824
+DV!K$12*Usage!$N824
+DV!K$13*Usage!$O824
+DV!K$14*Usage!$P824
+DV!K$15*Usage!$Q824
+DV!K$16*Usage!$R824
+DV!K$17*Usage!$S824
+DV!K$18*Usage!$T824
+DV!K$19*Usage!$U824
+DV!K$20*Usage!$V824
+DV!K$21*Usage!$W824
+DV!K$22*Usage!$X824
+DV!K$23*Usage!$Y824
+DV!K$24*Usage!$Z824
+DV!K$25*Usage!$AA824
+DV!L$26*Usage!$AB824
+DV!K$27*Usage!$AC824
+DV!K$28*Usage!$AD824
+DV!K$29*Usage!$AE824
+DV!K$30*Usage!$AF824
+DV!K$31*Usage!$AG824
+DV!K$32*Usage!$AH824
+DV!K$33*Usage!$AI824
+DV!K$34*Usage!$AJ824
+DV!K$35*Usage!$AK824
+DV!K$36*Usage!$AL824
+DV!K$37*Usage!$AM824
+DV!K$38*Usage!$AN824
+DV!K$39*Usage!$AO824
+DV!K$40*Usage!$AP824
+DV!K$41*Usage!$AQ824
+DV!K$42*Usage!$AR824
+DV!K$43*Usage!$AS824
+DV!K$44*Usage!$AT824
+DV!K$45*Usage!$AU824
+DV!K$46*Usage!$AV824
+DV!K$47*Usage!$AW824
+DV!K$48*Usage!$AX824
+DV!K$49*Usage!$AY824
+DV!K$50*Usage!$AZ824
+DV!K$51*Usage!$BA824
+DV!K$52*Usage!$BB824
+DV!K$53*Usage!$BC824
+DV!K$54*Usage!$BD824</f>
        <v>0</v>
      </c>
      <c r="J824" s="1">
        <f>+DV!L$2*Usage!$D824
+DV!L$3*Usage!$E824
+DV!L$4*Usage!$F824
+DV!L$5*Usage!$G824
+DV!L$6*Usage!$H824
+DV!L$7*Usage!$I824
+DV!L$8*Usage!$J824
+DV!L$9*Usage!$K824
+DV!L$10*Usage!$L824
+DV!L$11*Usage!$M824
+DV!L$12*Usage!$N824
+DV!L$13*Usage!$O824
+DV!L$14*Usage!$P824
+DV!L$15*Usage!$Q824
+DV!L$16*Usage!$R824
+DV!L$17*Usage!$S824
+DV!L$18*Usage!$T824
+DV!L$19*Usage!$U824
+DV!L$20*Usage!$V824
+DV!L$21*Usage!$W824
+DV!L$22*Usage!$X824
+DV!L$23*Usage!$Y824
+DV!L$24*Usage!$Z824
+DV!L$25*Usage!$AA824
+DV!M$26*Usage!$AB824
+DV!L$27*Usage!$AC824
+DV!L$28*Usage!$AD824
+DV!L$29*Usage!$AE824
+DV!L$30*Usage!$AF824
+DV!L$31*Usage!$AG824
+DV!L$32*Usage!$AH824
+DV!L$33*Usage!$AI824
+DV!L$34*Usage!$AJ824
+DV!L$35*Usage!$AK824
+DV!L$36*Usage!$AL824
+DV!L$37*Usage!$AM824
+DV!L$38*Usage!$AN824
+DV!L$39*Usage!$AO824
+DV!L$40*Usage!$AP824
+DV!L$41*Usage!$AQ824
+DV!L$42*Usage!$AR824
+DV!L$43*Usage!$AS824
+DV!L$44*Usage!$AT824
+DV!L$45*Usage!$AU824
+DV!L$46*Usage!$AV824
+DV!L$47*Usage!$AW824
+DV!L$48*Usage!$AX824
+DV!L$49*Usage!$AY824
+DV!L$50*Usage!$AZ824
+DV!L$51*Usage!$BA824
+DV!L$52*Usage!$BB824
+DV!L$53*Usage!$BC824
+DV!L$54*Usage!$BD824</f>
        <v>0</v>
      </c>
      <c r="K824" s="1">
        <f>+DV!M$2*Usage!$D824
+DV!M$3*Usage!$E824
+DV!M$4*Usage!$F824
+DV!M$5*Usage!$G824
+DV!M$6*Usage!$H824
+DV!M$7*Usage!$I824
+DV!M$8*Usage!$J824
+DV!M$9*Usage!$K824
+DV!M$10*Usage!$L824
+DV!M$11*Usage!$M824
+DV!M$12*Usage!$N824
+DV!M$13*Usage!$O824
+DV!M$14*Usage!$P824
+DV!M$15*Usage!$Q824
+DV!M$16*Usage!$R824
+DV!M$17*Usage!$S824
+DV!M$18*Usage!$T824
+DV!M$19*Usage!$U824
+DV!M$20*Usage!$V824
+DV!M$21*Usage!$W824
+DV!M$22*Usage!$X824
+DV!M$23*Usage!$Y824
+DV!M$24*Usage!$Z824
+DV!M$25*Usage!$AA824
+DV!M$26*Usage!$AB824
+DV!M$27*Usage!$AC824
+DV!M$28*Usage!$AD824
+DV!M$29*Usage!$AE824
+DV!M$30*Usage!$AF824
+DV!M$31*Usage!$AG824
+DV!M$32*Usage!$AH824
+DV!M$33*Usage!$AI824
+DV!M$34*Usage!$AJ824
+DV!M$35*Usage!$AK824
+DV!M$36*Usage!$AL824
+DV!M$37*Usage!$AM824
+DV!M$38*Usage!$AN824
+DV!M$39*Usage!$AO824
+DV!M$40*Usage!$AP824
+DV!M$41*Usage!$AQ824
+DV!M$42*Usage!$AR824
+DV!M$43*Usage!$AS824
+DV!M$44*Usage!$AT824
+DV!M$45*Usage!$AU824
+DV!M$46*Usage!$AV824
+DV!M$47*Usage!$AW824
+DV!M$48*Usage!$AX824
+DV!M$49*Usage!$AY824
+DV!M$50*Usage!$AZ824
+DV!M$51*Usage!$BA824
+DV!M$52*Usage!$BB824
+DV!M$53*Usage!$BC824
+DV!M$54*Usage!$BD824</f>
        <v>0</v>
      </c>
      <c r="L824" s="1">
        <f>+DV!N$2*Usage!$D824
+DV!N$3*Usage!$E824
+DV!N$4*Usage!$F824
+DV!N$5*Usage!$G824
+DV!N$6*Usage!$H824
+DV!N$7*Usage!$I824
+DV!N$8*Usage!$J824
+DV!N$9*Usage!$K824
+DV!N$10*Usage!$L824
+DV!N$11*Usage!$M824
+DV!N$12*Usage!$N824
+DV!N$13*Usage!$O824
+DV!N$14*Usage!$P824
+DV!N$15*Usage!$Q824
+DV!N$16*Usage!$R824
+DV!N$17*Usage!$S824
+DV!N$18*Usage!$T824
+DV!N$19*Usage!$U824
+DV!N$20*Usage!$V824
+DV!N$21*Usage!$W824
+DV!N$22*Usage!$X824
+DV!N$23*Usage!$Y824
+DV!N$24*Usage!$Z824
+DV!N$25*Usage!$AA824
+DV!N$26*Usage!$AB824
+DV!N$27*Usage!$AC824
+DV!N$28*Usage!$AD824
+DV!N$29*Usage!$AE824
+DV!N$30*Usage!$AF824
+DV!N$31*Usage!$AG824
+DV!N$32*Usage!$AH824
+DV!N$33*Usage!$AI824
+DV!N$34*Usage!$AJ824
+DV!N$35*Usage!$AK824
+DV!N$36*Usage!$AL824
+DV!N$37*Usage!$AM824
+DV!N$38*Usage!$AN824
+DV!N$39*Usage!$AO824
+DV!N$40*Usage!$AP824
+DV!N$41*Usage!$AQ824
+DV!N$42*Usage!$AR824
+DV!N$43*Usage!$AS824
+DV!N$44*Usage!$AT824
+DV!N$45*Usage!$AU824
+DV!N$46*Usage!$AV824
+DV!N$47*Usage!$AW824
+DV!N$48*Usage!$AX824
+DV!N$49*Usage!$AY824
+DV!N$50*Usage!$AZ824
+DV!N$51*Usage!$BA824
+DV!N$52*Usage!$BB824
+DV!N$53*Usage!$BC824
+DV!N$54*Usage!$BD824</f>
        <v>0</v>
      </c>
      <c r="M824" s="1">
        <f>+DV!O$2*Usage!$D824
+DV!O$3*Usage!$E824
+DV!O$4*Usage!$F824
+DV!O$5*Usage!$G824
+DV!O$6*Usage!$H824
+DV!O$7*Usage!$I824
+DV!O$8*Usage!$J824
+DV!O$9*Usage!$K824
+DV!O$10*Usage!$L824
+DV!O$11*Usage!$M824
+DV!O$12*Usage!$N824
+DV!O$13*Usage!$O824
+DV!O$14*Usage!$P824
+DV!O$15*Usage!$Q824
+DV!O$16*Usage!$R824
+DV!O$17*Usage!$S824
+DV!O$18*Usage!$T824
+DV!O$19*Usage!$U824
+DV!O$20*Usage!$V824
+DV!O$21*Usage!$W824
+DV!O$22*Usage!$X824
+DV!O$23*Usage!$Y824
+DV!O$24*Usage!$Z824
+DV!O$25*Usage!$AA824
+DV!O$26*Usage!$AB824
+DV!O$27*Usage!$AC824
+DV!O$28*Usage!$AD824
+DV!O$29*Usage!$AE824
+DV!O$30*Usage!$AF824
+DV!O$31*Usage!$AG824
+DV!O$32*Usage!$AH824
+DV!O$33*Usage!$AI824
+DV!O$34*Usage!$AJ824
+DV!O$35*Usage!$AK824
+DV!O$36*Usage!$AL824
+DV!O$37*Usage!$AM824
+DV!O$38*Usage!$AN824
+DV!O$39*Usage!$AO824
+DV!O$40*Usage!$AP824
+DV!O$41*Usage!$AQ824
+DV!O$42*Usage!$AR824
+DV!O$43*Usage!$AS824
+DV!O$44*Usage!$AT824
+DV!O$45*Usage!$AU824
+DV!O$46*Usage!$AV824
+DV!O$47*Usage!$AW824
+DV!O$48*Usage!$AX824
+DV!O$49*Usage!$AY824
+DV!O$50*Usage!$AZ824
+DV!O$51*Usage!$BA824
+DV!O$52*Usage!$BB824
+DV!O$53*Usage!$BC824
+DV!O$54*Usage!$BD824</f>
        <v>0</v>
      </c>
      <c r="N824" s="58" t="str">
        <f>VLOOKUP(A824,'Plant Stock'!B858:B10846,1,0)</f>
        <v>086049A.102</v>
      </c>
    </row>
    <row r="825" spans="1:14" s="108" customFormat="1" x14ac:dyDescent="0.25">
      <c r="A825" s="122" t="s">
        <v>10146</v>
      </c>
      <c r="B825" s="1">
        <f>+DV!D$2*Usage!$D825
+DV!D$3*Usage!$E825
+DV!D$4*Usage!$F825
+DV!D$5*Usage!$G825
+DV!D$6*Usage!$H825
+DV!D$7*Usage!$I825
+DV!D$8*Usage!$J825
+DV!D$9*Usage!$K825
+DV!D$10*Usage!$L825
+DV!D$11*Usage!$M825
+DV!D$12*Usage!$N825
+DV!D$13*Usage!$O825
+DV!D$14*Usage!$P825
+DV!D$15*Usage!$Q825
+DV!D$16*Usage!$R825
+DV!D$17*Usage!$S825
+DV!D$18*Usage!$T825
+DV!D$19*Usage!$U825
+DV!D$20*Usage!$V825
+DV!D$21*Usage!$W825
+DV!D$22*Usage!$X825
+DV!D$23*Usage!$Y825
+DV!D$24*Usage!$Z825
+DV!D$25*Usage!$AA825
+DV!E$26*Usage!$AB825
+DV!D$27*Usage!$AC825
+DV!D$28*Usage!$AD825
+DV!D$29*Usage!$AE825
+DV!D$30*Usage!$AF825
+DV!D$31*Usage!$AG825
+DV!D$32*Usage!$AH825
+DV!D$33*Usage!$AI825
+DV!D$34*Usage!$AJ825
+DV!D$35*Usage!$AK825
+DV!D$36*Usage!$AL825
+DV!D$37*Usage!$AM825
+DV!D$38*Usage!$AN825
+DV!D$39*Usage!$AO825
+DV!D$40*Usage!$AP825
+DV!D$41*Usage!$AQ825
+DV!D$42*Usage!$AR825
+DV!D$43*Usage!$AS825
+DV!D$44*Usage!$AT825
+DV!D$45*Usage!$AU825
+DV!D$46*Usage!$AV825
+DV!D$47*Usage!$AW825
+DV!D$48*Usage!$AX825
+DV!D$49*Usage!$AY825
+DV!D$50*Usage!$AZ825
+DV!D$51*Usage!$BA825
+DV!D$52*Usage!$BB825
+DV!D$53*Usage!$BC825
+DV!D$54*Usage!$BD825</f>
        <v>0</v>
      </c>
      <c r="C825" s="1">
        <f>+DV!E$2*Usage!$D825
+DV!E$3*Usage!$E825
+DV!E$4*Usage!$F825
+DV!E$5*Usage!$G825
+DV!E$6*Usage!$H825
+DV!E$7*Usage!$I825
+DV!E$8*Usage!$J825
+DV!E$9*Usage!$K825
+DV!E$10*Usage!$L825
+DV!E$11*Usage!$M825
+DV!E$12*Usage!$N825
+DV!E$13*Usage!$O825
+DV!E$14*Usage!$P825
+DV!E$15*Usage!$Q825
+DV!E$16*Usage!$R825
+DV!E$17*Usage!$S825
+DV!E$18*Usage!$T825
+DV!E$19*Usage!$U825
+DV!E$20*Usage!$V825
+DV!E$21*Usage!$W825
+DV!E$22*Usage!$X825
+DV!E$23*Usage!$Y825
+DV!E$24*Usage!$Z825
+DV!E$25*Usage!$AA825
+DV!F$26*Usage!$AB825
+DV!E$27*Usage!$AC825
+DV!E$28*Usage!$AD825
+DV!E$29*Usage!$AE825
+DV!E$30*Usage!$AF825
+DV!E$31*Usage!$AG825
+DV!E$32*Usage!$AH825
+DV!E$33*Usage!$AI825
+DV!E$34*Usage!$AJ825
+DV!E$35*Usage!$AK825
+DV!E$36*Usage!$AL825
+DV!E$37*Usage!$AM825
+DV!E$38*Usage!$AN825
+DV!E$39*Usage!$AO825
+DV!E$40*Usage!$AP825
+DV!E$41*Usage!$AQ825
+DV!E$42*Usage!$AR825
+DV!E$43*Usage!$AS825
+DV!E$44*Usage!$AT825
+DV!E$45*Usage!$AU825
+DV!E$46*Usage!$AV825
+DV!E$47*Usage!$AW825
+DV!E$48*Usage!$AX825
+DV!E$49*Usage!$AY825
+DV!E$50*Usage!$AZ825
+DV!E$51*Usage!$BA825
+DV!E$52*Usage!$BB825
+DV!E$53*Usage!$BC825
+DV!E$54*Usage!$BD825</f>
        <v>0</v>
      </c>
      <c r="D825" s="1">
        <f>+DV!F$2*Usage!$D825
+DV!F$3*Usage!$E825
+DV!F$4*Usage!$F825
+DV!F$5*Usage!$G825
+DV!F$6*Usage!$H825
+DV!F$7*Usage!$I825
+DV!F$8*Usage!$J825
+DV!F$9*Usage!$K825
+DV!F$10*Usage!$L825
+DV!F$11*Usage!$M825
+DV!F$12*Usage!$N825
+DV!F$13*Usage!$O825
+DV!F$14*Usage!$P825
+DV!F$15*Usage!$Q825
+DV!F$16*Usage!$R825
+DV!F$17*Usage!$S825
+DV!F$18*Usage!$T825
+DV!F$19*Usage!$U825
+DV!F$20*Usage!$V825
+DV!F$21*Usage!$W825
+DV!F$22*Usage!$X825
+DV!F$23*Usage!$Y825
+DV!F$24*Usage!$Z825
+DV!F$25*Usage!$AA825
+DV!G$26*Usage!$AB825
+DV!F$27*Usage!$AC825
+DV!F$28*Usage!$AD825
+DV!F$29*Usage!$AE825
+DV!F$30*Usage!$AF825
+DV!F$31*Usage!$AG825
+DV!F$32*Usage!$AH825
+DV!F$33*Usage!$AI825
+DV!F$34*Usage!$AJ825
+DV!F$35*Usage!$AK825
+DV!F$36*Usage!$AL825
+DV!F$37*Usage!$AM825
+DV!F$38*Usage!$AN825
+DV!F$39*Usage!$AO825
+DV!F$40*Usage!$AP825
+DV!F$41*Usage!$AQ825
+DV!F$42*Usage!$AR825
+DV!F$43*Usage!$AS825
+DV!F$44*Usage!$AT825
+DV!F$45*Usage!$AU825
+DV!F$46*Usage!$AV825
+DV!F$47*Usage!$AW825
+DV!F$48*Usage!$AX825
+DV!F$49*Usage!$AY825
+DV!F$50*Usage!$AZ825
+DV!F$51*Usage!$BA825
+DV!F$52*Usage!$BB825
+DV!F$53*Usage!$BC825
+DV!F$54*Usage!$BD825</f>
        <v>0</v>
      </c>
      <c r="E825" s="1">
        <f>+DV!G$2*Usage!$D825
+DV!G$3*Usage!$E825
+DV!G$4*Usage!$F825
+DV!G$5*Usage!$G825
+DV!G$6*Usage!$H825
+DV!G$7*Usage!$I825
+DV!G$8*Usage!$J825
+DV!G$9*Usage!$K825
+DV!G$10*Usage!$L825
+DV!G$11*Usage!$M825
+DV!G$12*Usage!$N825
+DV!G$13*Usage!$O825
+DV!G$14*Usage!$P825
+DV!G$15*Usage!$Q825
+DV!G$16*Usage!$R825
+DV!G$17*Usage!$S825
+DV!G$18*Usage!$T825
+DV!G$19*Usage!$U825
+DV!G$20*Usage!$V825
+DV!G$21*Usage!$W825
+DV!G$22*Usage!$X825
+DV!G$23*Usage!$Y825
+DV!G$24*Usage!$Z825
+DV!G$25*Usage!$AA825
+DV!H$26*Usage!$AB825
+DV!G$27*Usage!$AC825
+DV!G$28*Usage!$AD825
+DV!G$29*Usage!$AE825
+DV!G$30*Usage!$AF825
+DV!G$31*Usage!$AG825
+DV!G$32*Usage!$AH825
+DV!G$33*Usage!$AI825
+DV!G$34*Usage!$AJ825
+DV!G$35*Usage!$AK825
+DV!G$36*Usage!$AL825
+DV!G$37*Usage!$AM825
+DV!G$38*Usage!$AN825
+DV!G$39*Usage!$AO825
+DV!G$40*Usage!$AP825
+DV!G$41*Usage!$AQ825
+DV!G$42*Usage!$AR825
+DV!G$43*Usage!$AS825
+DV!G$44*Usage!$AT825
+DV!G$45*Usage!$AU825
+DV!G$46*Usage!$AV825
+DV!G$47*Usage!$AW825
+DV!G$48*Usage!$AX825
+DV!G$49*Usage!$AY825
+DV!G$50*Usage!$AZ825
+DV!G$51*Usage!$BA825
+DV!G$52*Usage!$BB825
+DV!G$53*Usage!$BC825
+DV!G$54*Usage!$BD825</f>
        <v>0</v>
      </c>
      <c r="F825" s="1">
        <f>+DV!H$2*Usage!$D825
+DV!H$3*Usage!$E825
+DV!H$4*Usage!$F825
+DV!H$5*Usage!$G825
+DV!H$6*Usage!$H825
+DV!H$7*Usage!$I825
+DV!H$8*Usage!$J825
+DV!H$9*Usage!$K825
+DV!H$10*Usage!$L825
+DV!H$11*Usage!$M825
+DV!H$12*Usage!$N825
+DV!H$13*Usage!$O825
+DV!H$14*Usage!$P825
+DV!H$15*Usage!$Q825
+DV!H$16*Usage!$R825
+DV!H$17*Usage!$S825
+DV!H$18*Usage!$T825
+DV!H$19*Usage!$U825
+DV!H$20*Usage!$V825
+DV!H$21*Usage!$W825
+DV!H$22*Usage!$X825
+DV!H$23*Usage!$Y825
+DV!H$24*Usage!$Z825
+DV!H$25*Usage!$AA825
+DV!I$26*Usage!$AB825
+DV!H$27*Usage!$AC825
+DV!H$28*Usage!$AD825
+DV!H$29*Usage!$AE825
+DV!H$30*Usage!$AF825
+DV!H$31*Usage!$AG825
+DV!H$32*Usage!$AH825
+DV!H$33*Usage!$AI825
+DV!H$34*Usage!$AJ825
+DV!H$35*Usage!$AK825
+DV!H$36*Usage!$AL825
+DV!H$37*Usage!$AM825
+DV!H$38*Usage!$AN825
+DV!H$39*Usage!$AO825
+DV!H$40*Usage!$AP825
+DV!H$41*Usage!$AQ825
+DV!H$42*Usage!$AR825
+DV!H$43*Usage!$AS825
+DV!H$44*Usage!$AT825
+DV!H$45*Usage!$AU825
+DV!H$46*Usage!$AV825
+DV!H$47*Usage!$AW825
+DV!H$48*Usage!$AX825
+DV!H$49*Usage!$AY825
+DV!H$50*Usage!$AZ825
+DV!H$51*Usage!$BA825
+DV!H$52*Usage!$BB825
+DV!H$53*Usage!$BC825
+DV!H$54*Usage!$BD825</f>
        <v>0</v>
      </c>
      <c r="G825" s="1">
        <f>+DV!I$2*Usage!$D825
+DV!I$3*Usage!$E825
+DV!I$4*Usage!$F825
+DV!I$5*Usage!$G825
+DV!I$6*Usage!$H825
+DV!I$7*Usage!$I825
+DV!I$8*Usage!$J825
+DV!I$9*Usage!$K825
+DV!I$10*Usage!$L825
+DV!I$11*Usage!$M825
+DV!I$12*Usage!$N825
+DV!I$13*Usage!$O825
+DV!I$14*Usage!$P825
+DV!I$15*Usage!$Q825
+DV!I$16*Usage!$R825
+DV!I$17*Usage!$S825
+DV!I$18*Usage!$T825
+DV!I$19*Usage!$U825
+DV!I$20*Usage!$V825
+DV!I$21*Usage!$W825
+DV!I$22*Usage!$X825
+DV!I$23*Usage!$Y825
+DV!I$24*Usage!$Z825
+DV!I$25*Usage!$AA825
+DV!J$26*Usage!$AB825
+DV!I$27*Usage!$AC825
+DV!I$28*Usage!$AD825
+DV!I$29*Usage!$AE825
+DV!I$30*Usage!$AF825
+DV!I$31*Usage!$AG825
+DV!I$32*Usage!$AH825
+DV!I$33*Usage!$AI825
+DV!I$34*Usage!$AJ825
+DV!I$35*Usage!$AK825
+DV!I$36*Usage!$AL825
+DV!I$37*Usage!$AM825
+DV!I$38*Usage!$AN825
+DV!I$39*Usage!$AO825
+DV!I$40*Usage!$AP825
+DV!I$41*Usage!$AQ825
+DV!I$42*Usage!$AR825
+DV!I$43*Usage!$AS825
+DV!I$44*Usage!$AT825
+DV!I$45*Usage!$AU825
+DV!I$46*Usage!$AV825
+DV!I$47*Usage!$AW825
+DV!I$48*Usage!$AX825
+DV!I$49*Usage!$AY825
+DV!I$50*Usage!$AZ825
+DV!I$51*Usage!$BA825
+DV!I$52*Usage!$BB825
+DV!I$53*Usage!$BC825
+DV!I$54*Usage!$BD825</f>
        <v>0</v>
      </c>
      <c r="H825" s="1">
        <f>+DV!J$2*Usage!$D825
+DV!J$3*Usage!$E825
+DV!J$4*Usage!$F825
+DV!J$5*Usage!$G825
+DV!J$6*Usage!$H825
+DV!J$7*Usage!$I825
+DV!J$8*Usage!$J825
+DV!J$9*Usage!$K825
+DV!J$10*Usage!$L825
+DV!J$11*Usage!$M825
+DV!J$12*Usage!$N825
+DV!J$13*Usage!$O825
+DV!J$14*Usage!$P825
+DV!J$15*Usage!$Q825
+DV!J$16*Usage!$R825
+DV!J$17*Usage!$S825
+DV!J$18*Usage!$T825
+DV!J$19*Usage!$U825
+DV!J$20*Usage!$V825
+DV!J$21*Usage!$W825
+DV!J$22*Usage!$X825
+DV!J$23*Usage!$Y825
+DV!J$24*Usage!$Z825
+DV!J$25*Usage!$AA825
+DV!K$26*Usage!$AB825
+DV!J$27*Usage!$AC825
+DV!J$28*Usage!$AD825
+DV!J$29*Usage!$AE825
+DV!J$30*Usage!$AF825
+DV!J$31*Usage!$AG825
+DV!J$32*Usage!$AH825
+DV!J$33*Usage!$AI825
+DV!J$34*Usage!$AJ825
+DV!J$35*Usage!$AK825
+DV!J$36*Usage!$AL825
+DV!J$37*Usage!$AM825
+DV!J$38*Usage!$AN825
+DV!J$39*Usage!$AO825
+DV!J$40*Usage!$AP825
+DV!J$41*Usage!$AQ825
+DV!J$42*Usage!$AR825
+DV!J$43*Usage!$AS825
+DV!J$44*Usage!$AT825
+DV!J$45*Usage!$AU825
+DV!J$46*Usage!$AV825
+DV!J$47*Usage!$AW825
+DV!J$48*Usage!$AX825
+DV!J$49*Usage!$AY825
+DV!J$50*Usage!$AZ825
+DV!J$51*Usage!$BA825
+DV!J$52*Usage!$BB825
+DV!J$53*Usage!$BC825
+DV!J$54*Usage!$BD825</f>
        <v>0</v>
      </c>
      <c r="I825" s="1">
        <f>+DV!K$2*Usage!$D825
+DV!K$3*Usage!$E825
+DV!K$4*Usage!$F825
+DV!K$5*Usage!$G825
+DV!K$6*Usage!$H825
+DV!K$7*Usage!$I825
+DV!K$8*Usage!$J825
+DV!K$9*Usage!$K825
+DV!K$10*Usage!$L825
+DV!K$11*Usage!$M825
+DV!K$12*Usage!$N825
+DV!K$13*Usage!$O825
+DV!K$14*Usage!$P825
+DV!K$15*Usage!$Q825
+DV!K$16*Usage!$R825
+DV!K$17*Usage!$S825
+DV!K$18*Usage!$T825
+DV!K$19*Usage!$U825
+DV!K$20*Usage!$V825
+DV!K$21*Usage!$W825
+DV!K$22*Usage!$X825
+DV!K$23*Usage!$Y825
+DV!K$24*Usage!$Z825
+DV!K$25*Usage!$AA825
+DV!L$26*Usage!$AB825
+DV!K$27*Usage!$AC825
+DV!K$28*Usage!$AD825
+DV!K$29*Usage!$AE825
+DV!K$30*Usage!$AF825
+DV!K$31*Usage!$AG825
+DV!K$32*Usage!$AH825
+DV!K$33*Usage!$AI825
+DV!K$34*Usage!$AJ825
+DV!K$35*Usage!$AK825
+DV!K$36*Usage!$AL825
+DV!K$37*Usage!$AM825
+DV!K$38*Usage!$AN825
+DV!K$39*Usage!$AO825
+DV!K$40*Usage!$AP825
+DV!K$41*Usage!$AQ825
+DV!K$42*Usage!$AR825
+DV!K$43*Usage!$AS825
+DV!K$44*Usage!$AT825
+DV!K$45*Usage!$AU825
+DV!K$46*Usage!$AV825
+DV!K$47*Usage!$AW825
+DV!K$48*Usage!$AX825
+DV!K$49*Usage!$AY825
+DV!K$50*Usage!$AZ825
+DV!K$51*Usage!$BA825
+DV!K$52*Usage!$BB825
+DV!K$53*Usage!$BC825
+DV!K$54*Usage!$BD825</f>
        <v>0</v>
      </c>
      <c r="J825" s="1">
        <f>+DV!L$2*Usage!$D825
+DV!L$3*Usage!$E825
+DV!L$4*Usage!$F825
+DV!L$5*Usage!$G825
+DV!L$6*Usage!$H825
+DV!L$7*Usage!$I825
+DV!L$8*Usage!$J825
+DV!L$9*Usage!$K825
+DV!L$10*Usage!$L825
+DV!L$11*Usage!$M825
+DV!L$12*Usage!$N825
+DV!L$13*Usage!$O825
+DV!L$14*Usage!$P825
+DV!L$15*Usage!$Q825
+DV!L$16*Usage!$R825
+DV!L$17*Usage!$S825
+DV!L$18*Usage!$T825
+DV!L$19*Usage!$U825
+DV!L$20*Usage!$V825
+DV!L$21*Usage!$W825
+DV!L$22*Usage!$X825
+DV!L$23*Usage!$Y825
+DV!L$24*Usage!$Z825
+DV!L$25*Usage!$AA825
+DV!M$26*Usage!$AB825
+DV!L$27*Usage!$AC825
+DV!L$28*Usage!$AD825
+DV!L$29*Usage!$AE825
+DV!L$30*Usage!$AF825
+DV!L$31*Usage!$AG825
+DV!L$32*Usage!$AH825
+DV!L$33*Usage!$AI825
+DV!L$34*Usage!$AJ825
+DV!L$35*Usage!$AK825
+DV!L$36*Usage!$AL825
+DV!L$37*Usage!$AM825
+DV!L$38*Usage!$AN825
+DV!L$39*Usage!$AO825
+DV!L$40*Usage!$AP825
+DV!L$41*Usage!$AQ825
+DV!L$42*Usage!$AR825
+DV!L$43*Usage!$AS825
+DV!L$44*Usage!$AT825
+DV!L$45*Usage!$AU825
+DV!L$46*Usage!$AV825
+DV!L$47*Usage!$AW825
+DV!L$48*Usage!$AX825
+DV!L$49*Usage!$AY825
+DV!L$50*Usage!$AZ825
+DV!L$51*Usage!$BA825
+DV!L$52*Usage!$BB825
+DV!L$53*Usage!$BC825
+DV!L$54*Usage!$BD825</f>
        <v>0</v>
      </c>
      <c r="K825" s="1">
        <f>+DV!M$2*Usage!$D825
+DV!M$3*Usage!$E825
+DV!M$4*Usage!$F825
+DV!M$5*Usage!$G825
+DV!M$6*Usage!$H825
+DV!M$7*Usage!$I825
+DV!M$8*Usage!$J825
+DV!M$9*Usage!$K825
+DV!M$10*Usage!$L825
+DV!M$11*Usage!$M825
+DV!M$12*Usage!$N825
+DV!M$13*Usage!$O825
+DV!M$14*Usage!$P825
+DV!M$15*Usage!$Q825
+DV!M$16*Usage!$R825
+DV!M$17*Usage!$S825
+DV!M$18*Usage!$T825
+DV!M$19*Usage!$U825
+DV!M$20*Usage!$V825
+DV!M$21*Usage!$W825
+DV!M$22*Usage!$X825
+DV!M$23*Usage!$Y825
+DV!M$24*Usage!$Z825
+DV!M$25*Usage!$AA825
+DV!M$26*Usage!$AB825
+DV!M$27*Usage!$AC825
+DV!M$28*Usage!$AD825
+DV!M$29*Usage!$AE825
+DV!M$30*Usage!$AF825
+DV!M$31*Usage!$AG825
+DV!M$32*Usage!$AH825
+DV!M$33*Usage!$AI825
+DV!M$34*Usage!$AJ825
+DV!M$35*Usage!$AK825
+DV!M$36*Usage!$AL825
+DV!M$37*Usage!$AM825
+DV!M$38*Usage!$AN825
+DV!M$39*Usage!$AO825
+DV!M$40*Usage!$AP825
+DV!M$41*Usage!$AQ825
+DV!M$42*Usage!$AR825
+DV!M$43*Usage!$AS825
+DV!M$44*Usage!$AT825
+DV!M$45*Usage!$AU825
+DV!M$46*Usage!$AV825
+DV!M$47*Usage!$AW825
+DV!M$48*Usage!$AX825
+DV!M$49*Usage!$AY825
+DV!M$50*Usage!$AZ825
+DV!M$51*Usage!$BA825
+DV!M$52*Usage!$BB825
+DV!M$53*Usage!$BC825
+DV!M$54*Usage!$BD825</f>
        <v>0</v>
      </c>
      <c r="L825" s="1">
        <f>+DV!N$2*Usage!$D825
+DV!N$3*Usage!$E825
+DV!N$4*Usage!$F825
+DV!N$5*Usage!$G825
+DV!N$6*Usage!$H825
+DV!N$7*Usage!$I825
+DV!N$8*Usage!$J825
+DV!N$9*Usage!$K825
+DV!N$10*Usage!$L825
+DV!N$11*Usage!$M825
+DV!N$12*Usage!$N825
+DV!N$13*Usage!$O825
+DV!N$14*Usage!$P825
+DV!N$15*Usage!$Q825
+DV!N$16*Usage!$R825
+DV!N$17*Usage!$S825
+DV!N$18*Usage!$T825
+DV!N$19*Usage!$U825
+DV!N$20*Usage!$V825
+DV!N$21*Usage!$W825
+DV!N$22*Usage!$X825
+DV!N$23*Usage!$Y825
+DV!N$24*Usage!$Z825
+DV!N$25*Usage!$AA825
+DV!N$26*Usage!$AB825
+DV!N$27*Usage!$AC825
+DV!N$28*Usage!$AD825
+DV!N$29*Usage!$AE825
+DV!N$30*Usage!$AF825
+DV!N$31*Usage!$AG825
+DV!N$32*Usage!$AH825
+DV!N$33*Usage!$AI825
+DV!N$34*Usage!$AJ825
+DV!N$35*Usage!$AK825
+DV!N$36*Usage!$AL825
+DV!N$37*Usage!$AM825
+DV!N$38*Usage!$AN825
+DV!N$39*Usage!$AO825
+DV!N$40*Usage!$AP825
+DV!N$41*Usage!$AQ825
+DV!N$42*Usage!$AR825
+DV!N$43*Usage!$AS825
+DV!N$44*Usage!$AT825
+DV!N$45*Usage!$AU825
+DV!N$46*Usage!$AV825
+DV!N$47*Usage!$AW825
+DV!N$48*Usage!$AX825
+DV!N$49*Usage!$AY825
+DV!N$50*Usage!$AZ825
+DV!N$51*Usage!$BA825
+DV!N$52*Usage!$BB825
+DV!N$53*Usage!$BC825
+DV!N$54*Usage!$BD825</f>
        <v>0</v>
      </c>
      <c r="M825" s="1">
        <f>+DV!O$2*Usage!$D825
+DV!O$3*Usage!$E825
+DV!O$4*Usage!$F825
+DV!O$5*Usage!$G825
+DV!O$6*Usage!$H825
+DV!O$7*Usage!$I825
+DV!O$8*Usage!$J825
+DV!O$9*Usage!$K825
+DV!O$10*Usage!$L825
+DV!O$11*Usage!$M825
+DV!O$12*Usage!$N825
+DV!O$13*Usage!$O825
+DV!O$14*Usage!$P825
+DV!O$15*Usage!$Q825
+DV!O$16*Usage!$R825
+DV!O$17*Usage!$S825
+DV!O$18*Usage!$T825
+DV!O$19*Usage!$U825
+DV!O$20*Usage!$V825
+DV!O$21*Usage!$W825
+DV!O$22*Usage!$X825
+DV!O$23*Usage!$Y825
+DV!O$24*Usage!$Z825
+DV!O$25*Usage!$AA825
+DV!O$26*Usage!$AB825
+DV!O$27*Usage!$AC825
+DV!O$28*Usage!$AD825
+DV!O$29*Usage!$AE825
+DV!O$30*Usage!$AF825
+DV!O$31*Usage!$AG825
+DV!O$32*Usage!$AH825
+DV!O$33*Usage!$AI825
+DV!O$34*Usage!$AJ825
+DV!O$35*Usage!$AK825
+DV!O$36*Usage!$AL825
+DV!O$37*Usage!$AM825
+DV!O$38*Usage!$AN825
+DV!O$39*Usage!$AO825
+DV!O$40*Usage!$AP825
+DV!O$41*Usage!$AQ825
+DV!O$42*Usage!$AR825
+DV!O$43*Usage!$AS825
+DV!O$44*Usage!$AT825
+DV!O$45*Usage!$AU825
+DV!O$46*Usage!$AV825
+DV!O$47*Usage!$AW825
+DV!O$48*Usage!$AX825
+DV!O$49*Usage!$AY825
+DV!O$50*Usage!$AZ825
+DV!O$51*Usage!$BA825
+DV!O$52*Usage!$BB825
+DV!O$53*Usage!$BC825
+DV!O$54*Usage!$BD825</f>
        <v>0</v>
      </c>
      <c r="N825" s="58" t="str">
        <f>VLOOKUP(A825,'Plant Stock'!B859:B10847,1,0)</f>
        <v>985607G</v>
      </c>
    </row>
    <row r="826" spans="1:14" s="108" customFormat="1" x14ac:dyDescent="0.25">
      <c r="A826" s="186" t="s">
        <v>9803</v>
      </c>
      <c r="B826" s="1">
        <f>+DV!D$2*Usage!$D826
+DV!D$3*Usage!$E826
+DV!D$4*Usage!$F826
+DV!D$5*Usage!$G826
+DV!D$6*Usage!$H826
+DV!D$7*Usage!$I826
+DV!D$8*Usage!$J826
+DV!D$9*Usage!$K826
+DV!D$10*Usage!$L826
+DV!D$11*Usage!$M826
+DV!D$12*Usage!$N826
+DV!D$13*Usage!$O826
+DV!D$14*Usage!$P826
+DV!D$15*Usage!$Q826
+DV!D$16*Usage!$R826
+DV!D$17*Usage!$S826
+DV!D$18*Usage!$T826
+DV!D$19*Usage!$U826
+DV!D$20*Usage!$V826
+DV!D$21*Usage!$W826
+DV!D$22*Usage!$X826
+DV!D$23*Usage!$Y826
+DV!D$24*Usage!$Z826
+DV!D$25*Usage!$AA826
+DV!E$26*Usage!$AB826
+DV!D$27*Usage!$AC826
+DV!D$28*Usage!$AD826
+DV!D$29*Usage!$AE826
+DV!D$30*Usage!$AF826
+DV!D$31*Usage!$AG826
+DV!D$32*Usage!$AH826
+DV!D$33*Usage!$AI826
+DV!D$34*Usage!$AJ826
+DV!D$35*Usage!$AK826
+DV!D$36*Usage!$AL826
+DV!D$37*Usage!$AM826
+DV!D$38*Usage!$AN826
+DV!D$39*Usage!$AO826
+DV!D$40*Usage!$AP826
+DV!D$41*Usage!$AQ826
+DV!D$42*Usage!$AR826
+DV!D$43*Usage!$AS826
+DV!D$44*Usage!$AT826
+DV!D$45*Usage!$AU826
+DV!D$46*Usage!$AV826
+DV!D$47*Usage!$AW826
+DV!D$48*Usage!$AX826
+DV!D$49*Usage!$AY826
+DV!D$50*Usage!$AZ826
+DV!D$51*Usage!$BA826
+DV!D$52*Usage!$BB826
+DV!D$53*Usage!$BC826
+DV!D$54*Usage!$BD826</f>
        <v>300</v>
      </c>
      <c r="C826" s="1">
        <f>+DV!E$2*Usage!$D826
+DV!E$3*Usage!$E826
+DV!E$4*Usage!$F826
+DV!E$5*Usage!$G826
+DV!E$6*Usage!$H826
+DV!E$7*Usage!$I826
+DV!E$8*Usage!$J826
+DV!E$9*Usage!$K826
+DV!E$10*Usage!$L826
+DV!E$11*Usage!$M826
+DV!E$12*Usage!$N826
+DV!E$13*Usage!$O826
+DV!E$14*Usage!$P826
+DV!E$15*Usage!$Q826
+DV!E$16*Usage!$R826
+DV!E$17*Usage!$S826
+DV!E$18*Usage!$T826
+DV!E$19*Usage!$U826
+DV!E$20*Usage!$V826
+DV!E$21*Usage!$W826
+DV!E$22*Usage!$X826
+DV!E$23*Usage!$Y826
+DV!E$24*Usage!$Z826
+DV!E$25*Usage!$AA826
+DV!F$26*Usage!$AB826
+DV!E$27*Usage!$AC826
+DV!E$28*Usage!$AD826
+DV!E$29*Usage!$AE826
+DV!E$30*Usage!$AF826
+DV!E$31*Usage!$AG826
+DV!E$32*Usage!$AH826
+DV!E$33*Usage!$AI826
+DV!E$34*Usage!$AJ826
+DV!E$35*Usage!$AK826
+DV!E$36*Usage!$AL826
+DV!E$37*Usage!$AM826
+DV!E$38*Usage!$AN826
+DV!E$39*Usage!$AO826
+DV!E$40*Usage!$AP826
+DV!E$41*Usage!$AQ826
+DV!E$42*Usage!$AR826
+DV!E$43*Usage!$AS826
+DV!E$44*Usage!$AT826
+DV!E$45*Usage!$AU826
+DV!E$46*Usage!$AV826
+DV!E$47*Usage!$AW826
+DV!E$48*Usage!$AX826
+DV!E$49*Usage!$AY826
+DV!E$50*Usage!$AZ826
+DV!E$51*Usage!$BA826
+DV!E$52*Usage!$BB826
+DV!E$53*Usage!$BC826
+DV!E$54*Usage!$BD826</f>
        <v>300</v>
      </c>
      <c r="D826" s="1">
        <f>+DV!F$2*Usage!$D826
+DV!F$3*Usage!$E826
+DV!F$4*Usage!$F826
+DV!F$5*Usage!$G826
+DV!F$6*Usage!$H826
+DV!F$7*Usage!$I826
+DV!F$8*Usage!$J826
+DV!F$9*Usage!$K826
+DV!F$10*Usage!$L826
+DV!F$11*Usage!$M826
+DV!F$12*Usage!$N826
+DV!F$13*Usage!$O826
+DV!F$14*Usage!$P826
+DV!F$15*Usage!$Q826
+DV!F$16*Usage!$R826
+DV!F$17*Usage!$S826
+DV!F$18*Usage!$T826
+DV!F$19*Usage!$U826
+DV!F$20*Usage!$V826
+DV!F$21*Usage!$W826
+DV!F$22*Usage!$X826
+DV!F$23*Usage!$Y826
+DV!F$24*Usage!$Z826
+DV!F$25*Usage!$AA826
+DV!G$26*Usage!$AB826
+DV!F$27*Usage!$AC826
+DV!F$28*Usage!$AD826
+DV!F$29*Usage!$AE826
+DV!F$30*Usage!$AF826
+DV!F$31*Usage!$AG826
+DV!F$32*Usage!$AH826
+DV!F$33*Usage!$AI826
+DV!F$34*Usage!$AJ826
+DV!F$35*Usage!$AK826
+DV!F$36*Usage!$AL826
+DV!F$37*Usage!$AM826
+DV!F$38*Usage!$AN826
+DV!F$39*Usage!$AO826
+DV!F$40*Usage!$AP826
+DV!F$41*Usage!$AQ826
+DV!F$42*Usage!$AR826
+DV!F$43*Usage!$AS826
+DV!F$44*Usage!$AT826
+DV!F$45*Usage!$AU826
+DV!F$46*Usage!$AV826
+DV!F$47*Usage!$AW826
+DV!F$48*Usage!$AX826
+DV!F$49*Usage!$AY826
+DV!F$50*Usage!$AZ826
+DV!F$51*Usage!$BA826
+DV!F$52*Usage!$BB826
+DV!F$53*Usage!$BC826
+DV!F$54*Usage!$BD826</f>
        <v>300</v>
      </c>
      <c r="E826" s="1">
        <f>+DV!G$2*Usage!$D826
+DV!G$3*Usage!$E826
+DV!G$4*Usage!$F826
+DV!G$5*Usage!$G826
+DV!G$6*Usage!$H826
+DV!G$7*Usage!$I826
+DV!G$8*Usage!$J826
+DV!G$9*Usage!$K826
+DV!G$10*Usage!$L826
+DV!G$11*Usage!$M826
+DV!G$12*Usage!$N826
+DV!G$13*Usage!$O826
+DV!G$14*Usage!$P826
+DV!G$15*Usage!$Q826
+DV!G$16*Usage!$R826
+DV!G$17*Usage!$S826
+DV!G$18*Usage!$T826
+DV!G$19*Usage!$U826
+DV!G$20*Usage!$V826
+DV!G$21*Usage!$W826
+DV!G$22*Usage!$X826
+DV!G$23*Usage!$Y826
+DV!G$24*Usage!$Z826
+DV!G$25*Usage!$AA826
+DV!H$26*Usage!$AB826
+DV!G$27*Usage!$AC826
+DV!G$28*Usage!$AD826
+DV!G$29*Usage!$AE826
+DV!G$30*Usage!$AF826
+DV!G$31*Usage!$AG826
+DV!G$32*Usage!$AH826
+DV!G$33*Usage!$AI826
+DV!G$34*Usage!$AJ826
+DV!G$35*Usage!$AK826
+DV!G$36*Usage!$AL826
+DV!G$37*Usage!$AM826
+DV!G$38*Usage!$AN826
+DV!G$39*Usage!$AO826
+DV!G$40*Usage!$AP826
+DV!G$41*Usage!$AQ826
+DV!G$42*Usage!$AR826
+DV!G$43*Usage!$AS826
+DV!G$44*Usage!$AT826
+DV!G$45*Usage!$AU826
+DV!G$46*Usage!$AV826
+DV!G$47*Usage!$AW826
+DV!G$48*Usage!$AX826
+DV!G$49*Usage!$AY826
+DV!G$50*Usage!$AZ826
+DV!G$51*Usage!$BA826
+DV!G$52*Usage!$BB826
+DV!G$53*Usage!$BC826
+DV!G$54*Usage!$BD826</f>
        <v>300</v>
      </c>
      <c r="F826" s="1">
        <f>+DV!H$2*Usage!$D826
+DV!H$3*Usage!$E826
+DV!H$4*Usage!$F826
+DV!H$5*Usage!$G826
+DV!H$6*Usage!$H826
+DV!H$7*Usage!$I826
+DV!H$8*Usage!$J826
+DV!H$9*Usage!$K826
+DV!H$10*Usage!$L826
+DV!H$11*Usage!$M826
+DV!H$12*Usage!$N826
+DV!H$13*Usage!$O826
+DV!H$14*Usage!$P826
+DV!H$15*Usage!$Q826
+DV!H$16*Usage!$R826
+DV!H$17*Usage!$S826
+DV!H$18*Usage!$T826
+DV!H$19*Usage!$U826
+DV!H$20*Usage!$V826
+DV!H$21*Usage!$W826
+DV!H$22*Usage!$X826
+DV!H$23*Usage!$Y826
+DV!H$24*Usage!$Z826
+DV!H$25*Usage!$AA826
+DV!I$26*Usage!$AB826
+DV!H$27*Usage!$AC826
+DV!H$28*Usage!$AD826
+DV!H$29*Usage!$AE826
+DV!H$30*Usage!$AF826
+DV!H$31*Usage!$AG826
+DV!H$32*Usage!$AH826
+DV!H$33*Usage!$AI826
+DV!H$34*Usage!$AJ826
+DV!H$35*Usage!$AK826
+DV!H$36*Usage!$AL826
+DV!H$37*Usage!$AM826
+DV!H$38*Usage!$AN826
+DV!H$39*Usage!$AO826
+DV!H$40*Usage!$AP826
+DV!H$41*Usage!$AQ826
+DV!H$42*Usage!$AR826
+DV!H$43*Usage!$AS826
+DV!H$44*Usage!$AT826
+DV!H$45*Usage!$AU826
+DV!H$46*Usage!$AV826
+DV!H$47*Usage!$AW826
+DV!H$48*Usage!$AX826
+DV!H$49*Usage!$AY826
+DV!H$50*Usage!$AZ826
+DV!H$51*Usage!$BA826
+DV!H$52*Usage!$BB826
+DV!H$53*Usage!$BC826
+DV!H$54*Usage!$BD826</f>
        <v>300</v>
      </c>
      <c r="G826" s="1">
        <f>+DV!I$2*Usage!$D826
+DV!I$3*Usage!$E826
+DV!I$4*Usage!$F826
+DV!I$5*Usage!$G826
+DV!I$6*Usage!$H826
+DV!I$7*Usage!$I826
+DV!I$8*Usage!$J826
+DV!I$9*Usage!$K826
+DV!I$10*Usage!$L826
+DV!I$11*Usage!$M826
+DV!I$12*Usage!$N826
+DV!I$13*Usage!$O826
+DV!I$14*Usage!$P826
+DV!I$15*Usage!$Q826
+DV!I$16*Usage!$R826
+DV!I$17*Usage!$S826
+DV!I$18*Usage!$T826
+DV!I$19*Usage!$U826
+DV!I$20*Usage!$V826
+DV!I$21*Usage!$W826
+DV!I$22*Usage!$X826
+DV!I$23*Usage!$Y826
+DV!I$24*Usage!$Z826
+DV!I$25*Usage!$AA826
+DV!J$26*Usage!$AB826
+DV!I$27*Usage!$AC826
+DV!I$28*Usage!$AD826
+DV!I$29*Usage!$AE826
+DV!I$30*Usage!$AF826
+DV!I$31*Usage!$AG826
+DV!I$32*Usage!$AH826
+DV!I$33*Usage!$AI826
+DV!I$34*Usage!$AJ826
+DV!I$35*Usage!$AK826
+DV!I$36*Usage!$AL826
+DV!I$37*Usage!$AM826
+DV!I$38*Usage!$AN826
+DV!I$39*Usage!$AO826
+DV!I$40*Usage!$AP826
+DV!I$41*Usage!$AQ826
+DV!I$42*Usage!$AR826
+DV!I$43*Usage!$AS826
+DV!I$44*Usage!$AT826
+DV!I$45*Usage!$AU826
+DV!I$46*Usage!$AV826
+DV!I$47*Usage!$AW826
+DV!I$48*Usage!$AX826
+DV!I$49*Usage!$AY826
+DV!I$50*Usage!$AZ826
+DV!I$51*Usage!$BA826
+DV!I$52*Usage!$BB826
+DV!I$53*Usage!$BC826
+DV!I$54*Usage!$BD826</f>
        <v>300</v>
      </c>
      <c r="H826" s="1">
        <f>+DV!J$2*Usage!$D826
+DV!J$3*Usage!$E826
+DV!J$4*Usage!$F826
+DV!J$5*Usage!$G826
+DV!J$6*Usage!$H826
+DV!J$7*Usage!$I826
+DV!J$8*Usage!$J826
+DV!J$9*Usage!$K826
+DV!J$10*Usage!$L826
+DV!J$11*Usage!$M826
+DV!J$12*Usage!$N826
+DV!J$13*Usage!$O826
+DV!J$14*Usage!$P826
+DV!J$15*Usage!$Q826
+DV!J$16*Usage!$R826
+DV!J$17*Usage!$S826
+DV!J$18*Usage!$T826
+DV!J$19*Usage!$U826
+DV!J$20*Usage!$V826
+DV!J$21*Usage!$W826
+DV!J$22*Usage!$X826
+DV!J$23*Usage!$Y826
+DV!J$24*Usage!$Z826
+DV!J$25*Usage!$AA826
+DV!K$26*Usage!$AB826
+DV!J$27*Usage!$AC826
+DV!J$28*Usage!$AD826
+DV!J$29*Usage!$AE826
+DV!J$30*Usage!$AF826
+DV!J$31*Usage!$AG826
+DV!J$32*Usage!$AH826
+DV!J$33*Usage!$AI826
+DV!J$34*Usage!$AJ826
+DV!J$35*Usage!$AK826
+DV!J$36*Usage!$AL826
+DV!J$37*Usage!$AM826
+DV!J$38*Usage!$AN826
+DV!J$39*Usage!$AO826
+DV!J$40*Usage!$AP826
+DV!J$41*Usage!$AQ826
+DV!J$42*Usage!$AR826
+DV!J$43*Usage!$AS826
+DV!J$44*Usage!$AT826
+DV!J$45*Usage!$AU826
+DV!J$46*Usage!$AV826
+DV!J$47*Usage!$AW826
+DV!J$48*Usage!$AX826
+DV!J$49*Usage!$AY826
+DV!J$50*Usage!$AZ826
+DV!J$51*Usage!$BA826
+DV!J$52*Usage!$BB826
+DV!J$53*Usage!$BC826
+DV!J$54*Usage!$BD826</f>
        <v>0</v>
      </c>
      <c r="I826" s="1">
        <f>+DV!K$2*Usage!$D826
+DV!K$3*Usage!$E826
+DV!K$4*Usage!$F826
+DV!K$5*Usage!$G826
+DV!K$6*Usage!$H826
+DV!K$7*Usage!$I826
+DV!K$8*Usage!$J826
+DV!K$9*Usage!$K826
+DV!K$10*Usage!$L826
+DV!K$11*Usage!$M826
+DV!K$12*Usage!$N826
+DV!K$13*Usage!$O826
+DV!K$14*Usage!$P826
+DV!K$15*Usage!$Q826
+DV!K$16*Usage!$R826
+DV!K$17*Usage!$S826
+DV!K$18*Usage!$T826
+DV!K$19*Usage!$U826
+DV!K$20*Usage!$V826
+DV!K$21*Usage!$W826
+DV!K$22*Usage!$X826
+DV!K$23*Usage!$Y826
+DV!K$24*Usage!$Z826
+DV!K$25*Usage!$AA826
+DV!L$26*Usage!$AB826
+DV!K$27*Usage!$AC826
+DV!K$28*Usage!$AD826
+DV!K$29*Usage!$AE826
+DV!K$30*Usage!$AF826
+DV!K$31*Usage!$AG826
+DV!K$32*Usage!$AH826
+DV!K$33*Usage!$AI826
+DV!K$34*Usage!$AJ826
+DV!K$35*Usage!$AK826
+DV!K$36*Usage!$AL826
+DV!K$37*Usage!$AM826
+DV!K$38*Usage!$AN826
+DV!K$39*Usage!$AO826
+DV!K$40*Usage!$AP826
+DV!K$41*Usage!$AQ826
+DV!K$42*Usage!$AR826
+DV!K$43*Usage!$AS826
+DV!K$44*Usage!$AT826
+DV!K$45*Usage!$AU826
+DV!K$46*Usage!$AV826
+DV!K$47*Usage!$AW826
+DV!K$48*Usage!$AX826
+DV!K$49*Usage!$AY826
+DV!K$50*Usage!$AZ826
+DV!K$51*Usage!$BA826
+DV!K$52*Usage!$BB826
+DV!K$53*Usage!$BC826
+DV!K$54*Usage!$BD826</f>
        <v>0</v>
      </c>
      <c r="J826" s="1">
        <f>+DV!L$2*Usage!$D826
+DV!L$3*Usage!$E826
+DV!L$4*Usage!$F826
+DV!L$5*Usage!$G826
+DV!L$6*Usage!$H826
+DV!L$7*Usage!$I826
+DV!L$8*Usage!$J826
+DV!L$9*Usage!$K826
+DV!L$10*Usage!$L826
+DV!L$11*Usage!$M826
+DV!L$12*Usage!$N826
+DV!L$13*Usage!$O826
+DV!L$14*Usage!$P826
+DV!L$15*Usage!$Q826
+DV!L$16*Usage!$R826
+DV!L$17*Usage!$S826
+DV!L$18*Usage!$T826
+DV!L$19*Usage!$U826
+DV!L$20*Usage!$V826
+DV!L$21*Usage!$W826
+DV!L$22*Usage!$X826
+DV!L$23*Usage!$Y826
+DV!L$24*Usage!$Z826
+DV!L$25*Usage!$AA826
+DV!M$26*Usage!$AB826
+DV!L$27*Usage!$AC826
+DV!L$28*Usage!$AD826
+DV!L$29*Usage!$AE826
+DV!L$30*Usage!$AF826
+DV!L$31*Usage!$AG826
+DV!L$32*Usage!$AH826
+DV!L$33*Usage!$AI826
+DV!L$34*Usage!$AJ826
+DV!L$35*Usage!$AK826
+DV!L$36*Usage!$AL826
+DV!L$37*Usage!$AM826
+DV!L$38*Usage!$AN826
+DV!L$39*Usage!$AO826
+DV!L$40*Usage!$AP826
+DV!L$41*Usage!$AQ826
+DV!L$42*Usage!$AR826
+DV!L$43*Usage!$AS826
+DV!L$44*Usage!$AT826
+DV!L$45*Usage!$AU826
+DV!L$46*Usage!$AV826
+DV!L$47*Usage!$AW826
+DV!L$48*Usage!$AX826
+DV!L$49*Usage!$AY826
+DV!L$50*Usage!$AZ826
+DV!L$51*Usage!$BA826
+DV!L$52*Usage!$BB826
+DV!L$53*Usage!$BC826
+DV!L$54*Usage!$BD826</f>
        <v>0</v>
      </c>
      <c r="K826" s="1">
        <f>+DV!M$2*Usage!$D826
+DV!M$3*Usage!$E826
+DV!M$4*Usage!$F826
+DV!M$5*Usage!$G826
+DV!M$6*Usage!$H826
+DV!M$7*Usage!$I826
+DV!M$8*Usage!$J826
+DV!M$9*Usage!$K826
+DV!M$10*Usage!$L826
+DV!M$11*Usage!$M826
+DV!M$12*Usage!$N826
+DV!M$13*Usage!$O826
+DV!M$14*Usage!$P826
+DV!M$15*Usage!$Q826
+DV!M$16*Usage!$R826
+DV!M$17*Usage!$S826
+DV!M$18*Usage!$T826
+DV!M$19*Usage!$U826
+DV!M$20*Usage!$V826
+DV!M$21*Usage!$W826
+DV!M$22*Usage!$X826
+DV!M$23*Usage!$Y826
+DV!M$24*Usage!$Z826
+DV!M$25*Usage!$AA826
+DV!M$26*Usage!$AB826
+DV!M$27*Usage!$AC826
+DV!M$28*Usage!$AD826
+DV!M$29*Usage!$AE826
+DV!M$30*Usage!$AF826
+DV!M$31*Usage!$AG826
+DV!M$32*Usage!$AH826
+DV!M$33*Usage!$AI826
+DV!M$34*Usage!$AJ826
+DV!M$35*Usage!$AK826
+DV!M$36*Usage!$AL826
+DV!M$37*Usage!$AM826
+DV!M$38*Usage!$AN826
+DV!M$39*Usage!$AO826
+DV!M$40*Usage!$AP826
+DV!M$41*Usage!$AQ826
+DV!M$42*Usage!$AR826
+DV!M$43*Usage!$AS826
+DV!M$44*Usage!$AT826
+DV!M$45*Usage!$AU826
+DV!M$46*Usage!$AV826
+DV!M$47*Usage!$AW826
+DV!M$48*Usage!$AX826
+DV!M$49*Usage!$AY826
+DV!M$50*Usage!$AZ826
+DV!M$51*Usage!$BA826
+DV!M$52*Usage!$BB826
+DV!M$53*Usage!$BC826
+DV!M$54*Usage!$BD826</f>
        <v>0</v>
      </c>
      <c r="L826" s="1">
        <f>+DV!N$2*Usage!$D826
+DV!N$3*Usage!$E826
+DV!N$4*Usage!$F826
+DV!N$5*Usage!$G826
+DV!N$6*Usage!$H826
+DV!N$7*Usage!$I826
+DV!N$8*Usage!$J826
+DV!N$9*Usage!$K826
+DV!N$10*Usage!$L826
+DV!N$11*Usage!$M826
+DV!N$12*Usage!$N826
+DV!N$13*Usage!$O826
+DV!N$14*Usage!$P826
+DV!N$15*Usage!$Q826
+DV!N$16*Usage!$R826
+DV!N$17*Usage!$S826
+DV!N$18*Usage!$T826
+DV!N$19*Usage!$U826
+DV!N$20*Usage!$V826
+DV!N$21*Usage!$W826
+DV!N$22*Usage!$X826
+DV!N$23*Usage!$Y826
+DV!N$24*Usage!$Z826
+DV!N$25*Usage!$AA826
+DV!N$26*Usage!$AB826
+DV!N$27*Usage!$AC826
+DV!N$28*Usage!$AD826
+DV!N$29*Usage!$AE826
+DV!N$30*Usage!$AF826
+DV!N$31*Usage!$AG826
+DV!N$32*Usage!$AH826
+DV!N$33*Usage!$AI826
+DV!N$34*Usage!$AJ826
+DV!N$35*Usage!$AK826
+DV!N$36*Usage!$AL826
+DV!N$37*Usage!$AM826
+DV!N$38*Usage!$AN826
+DV!N$39*Usage!$AO826
+DV!N$40*Usage!$AP826
+DV!N$41*Usage!$AQ826
+DV!N$42*Usage!$AR826
+DV!N$43*Usage!$AS826
+DV!N$44*Usage!$AT826
+DV!N$45*Usage!$AU826
+DV!N$46*Usage!$AV826
+DV!N$47*Usage!$AW826
+DV!N$48*Usage!$AX826
+DV!N$49*Usage!$AY826
+DV!N$50*Usage!$AZ826
+DV!N$51*Usage!$BA826
+DV!N$52*Usage!$BB826
+DV!N$53*Usage!$BC826
+DV!N$54*Usage!$BD826</f>
        <v>0</v>
      </c>
      <c r="M826" s="1">
        <f>+DV!O$2*Usage!$D826
+DV!O$3*Usage!$E826
+DV!O$4*Usage!$F826
+DV!O$5*Usage!$G826
+DV!O$6*Usage!$H826
+DV!O$7*Usage!$I826
+DV!O$8*Usage!$J826
+DV!O$9*Usage!$K826
+DV!O$10*Usage!$L826
+DV!O$11*Usage!$M826
+DV!O$12*Usage!$N826
+DV!O$13*Usage!$O826
+DV!O$14*Usage!$P826
+DV!O$15*Usage!$Q826
+DV!O$16*Usage!$R826
+DV!O$17*Usage!$S826
+DV!O$18*Usage!$T826
+DV!O$19*Usage!$U826
+DV!O$20*Usage!$V826
+DV!O$21*Usage!$W826
+DV!O$22*Usage!$X826
+DV!O$23*Usage!$Y826
+DV!O$24*Usage!$Z826
+DV!O$25*Usage!$AA826
+DV!O$26*Usage!$AB826
+DV!O$27*Usage!$AC826
+DV!O$28*Usage!$AD826
+DV!O$29*Usage!$AE826
+DV!O$30*Usage!$AF826
+DV!O$31*Usage!$AG826
+DV!O$32*Usage!$AH826
+DV!O$33*Usage!$AI826
+DV!O$34*Usage!$AJ826
+DV!O$35*Usage!$AK826
+DV!O$36*Usage!$AL826
+DV!O$37*Usage!$AM826
+DV!O$38*Usage!$AN826
+DV!O$39*Usage!$AO826
+DV!O$40*Usage!$AP826
+DV!O$41*Usage!$AQ826
+DV!O$42*Usage!$AR826
+DV!O$43*Usage!$AS826
+DV!O$44*Usage!$AT826
+DV!O$45*Usage!$AU826
+DV!O$46*Usage!$AV826
+DV!O$47*Usage!$AW826
+DV!O$48*Usage!$AX826
+DV!O$49*Usage!$AY826
+DV!O$50*Usage!$AZ826
+DV!O$51*Usage!$BA826
+DV!O$52*Usage!$BB826
+DV!O$53*Usage!$BC826
+DV!O$54*Usage!$BD826</f>
        <v>0</v>
      </c>
      <c r="N826" s="58" t="str">
        <f>VLOOKUP(A826,'Plant Stock'!B860:B10848,1,0)</f>
        <v>830608A</v>
      </c>
    </row>
    <row r="827" spans="1:14" s="108" customFormat="1" x14ac:dyDescent="0.25">
      <c r="A827" s="118" t="s">
        <v>9810</v>
      </c>
      <c r="B827" s="1">
        <f>+DV!D$2*Usage!$D827
+DV!D$3*Usage!$E827
+DV!D$4*Usage!$F827
+DV!D$5*Usage!$G827
+DV!D$6*Usage!$H827
+DV!D$7*Usage!$I827
+DV!D$8*Usage!$J827
+DV!D$9*Usage!$K827
+DV!D$10*Usage!$L827
+DV!D$11*Usage!$M827
+DV!D$12*Usage!$N827
+DV!D$13*Usage!$O827
+DV!D$14*Usage!$P827
+DV!D$15*Usage!$Q827
+DV!D$16*Usage!$R827
+DV!D$17*Usage!$S827
+DV!D$18*Usage!$T827
+DV!D$19*Usage!$U827
+DV!D$20*Usage!$V827
+DV!D$21*Usage!$W827
+DV!D$22*Usage!$X827
+DV!D$23*Usage!$Y827
+DV!D$24*Usage!$Z827
+DV!D$25*Usage!$AA827
+DV!E$26*Usage!$AB827
+DV!D$27*Usage!$AC827
+DV!D$28*Usage!$AD827
+DV!D$29*Usage!$AE827
+DV!D$30*Usage!$AF827
+DV!D$31*Usage!$AG827
+DV!D$32*Usage!$AH827
+DV!D$33*Usage!$AI827
+DV!D$34*Usage!$AJ827
+DV!D$35*Usage!$AK827
+DV!D$36*Usage!$AL827
+DV!D$37*Usage!$AM827
+DV!D$38*Usage!$AN827
+DV!D$39*Usage!$AO827
+DV!D$40*Usage!$AP827
+DV!D$41*Usage!$AQ827
+DV!D$42*Usage!$AR827
+DV!D$43*Usage!$AS827
+DV!D$44*Usage!$AT827
+DV!D$45*Usage!$AU827
+DV!D$46*Usage!$AV827
+DV!D$47*Usage!$AW827
+DV!D$48*Usage!$AX827
+DV!D$49*Usage!$AY827
+DV!D$50*Usage!$AZ827
+DV!D$51*Usage!$BA827
+DV!D$52*Usage!$BB827
+DV!D$53*Usage!$BC827
+DV!D$54*Usage!$BD827</f>
        <v>0</v>
      </c>
      <c r="C827" s="1">
        <f>+DV!E$2*Usage!$D827
+DV!E$3*Usage!$E827
+DV!E$4*Usage!$F827
+DV!E$5*Usage!$G827
+DV!E$6*Usage!$H827
+DV!E$7*Usage!$I827
+DV!E$8*Usage!$J827
+DV!E$9*Usage!$K827
+DV!E$10*Usage!$L827
+DV!E$11*Usage!$M827
+DV!E$12*Usage!$N827
+DV!E$13*Usage!$O827
+DV!E$14*Usage!$P827
+DV!E$15*Usage!$Q827
+DV!E$16*Usage!$R827
+DV!E$17*Usage!$S827
+DV!E$18*Usage!$T827
+DV!E$19*Usage!$U827
+DV!E$20*Usage!$V827
+DV!E$21*Usage!$W827
+DV!E$22*Usage!$X827
+DV!E$23*Usage!$Y827
+DV!E$24*Usage!$Z827
+DV!E$25*Usage!$AA827
+DV!F$26*Usage!$AB827
+DV!E$27*Usage!$AC827
+DV!E$28*Usage!$AD827
+DV!E$29*Usage!$AE827
+DV!E$30*Usage!$AF827
+DV!E$31*Usage!$AG827
+DV!E$32*Usage!$AH827
+DV!E$33*Usage!$AI827
+DV!E$34*Usage!$AJ827
+DV!E$35*Usage!$AK827
+DV!E$36*Usage!$AL827
+DV!E$37*Usage!$AM827
+DV!E$38*Usage!$AN827
+DV!E$39*Usage!$AO827
+DV!E$40*Usage!$AP827
+DV!E$41*Usage!$AQ827
+DV!E$42*Usage!$AR827
+DV!E$43*Usage!$AS827
+DV!E$44*Usage!$AT827
+DV!E$45*Usage!$AU827
+DV!E$46*Usage!$AV827
+DV!E$47*Usage!$AW827
+DV!E$48*Usage!$AX827
+DV!E$49*Usage!$AY827
+DV!E$50*Usage!$AZ827
+DV!E$51*Usage!$BA827
+DV!E$52*Usage!$BB827
+DV!E$53*Usage!$BC827
+DV!E$54*Usage!$BD827</f>
        <v>0</v>
      </c>
      <c r="D827" s="1">
        <f>+DV!F$2*Usage!$D827
+DV!F$3*Usage!$E827
+DV!F$4*Usage!$F827
+DV!F$5*Usage!$G827
+DV!F$6*Usage!$H827
+DV!F$7*Usage!$I827
+DV!F$8*Usage!$J827
+DV!F$9*Usage!$K827
+DV!F$10*Usage!$L827
+DV!F$11*Usage!$M827
+DV!F$12*Usage!$N827
+DV!F$13*Usage!$O827
+DV!F$14*Usage!$P827
+DV!F$15*Usage!$Q827
+DV!F$16*Usage!$R827
+DV!F$17*Usage!$S827
+DV!F$18*Usage!$T827
+DV!F$19*Usage!$U827
+DV!F$20*Usage!$V827
+DV!F$21*Usage!$W827
+DV!F$22*Usage!$X827
+DV!F$23*Usage!$Y827
+DV!F$24*Usage!$Z827
+DV!F$25*Usage!$AA827
+DV!G$26*Usage!$AB827
+DV!F$27*Usage!$AC827
+DV!F$28*Usage!$AD827
+DV!F$29*Usage!$AE827
+DV!F$30*Usage!$AF827
+DV!F$31*Usage!$AG827
+DV!F$32*Usage!$AH827
+DV!F$33*Usage!$AI827
+DV!F$34*Usage!$AJ827
+DV!F$35*Usage!$AK827
+DV!F$36*Usage!$AL827
+DV!F$37*Usage!$AM827
+DV!F$38*Usage!$AN827
+DV!F$39*Usage!$AO827
+DV!F$40*Usage!$AP827
+DV!F$41*Usage!$AQ827
+DV!F$42*Usage!$AR827
+DV!F$43*Usage!$AS827
+DV!F$44*Usage!$AT827
+DV!F$45*Usage!$AU827
+DV!F$46*Usage!$AV827
+DV!F$47*Usage!$AW827
+DV!F$48*Usage!$AX827
+DV!F$49*Usage!$AY827
+DV!F$50*Usage!$AZ827
+DV!F$51*Usage!$BA827
+DV!F$52*Usage!$BB827
+DV!F$53*Usage!$BC827
+DV!F$54*Usage!$BD827</f>
        <v>120</v>
      </c>
      <c r="E827" s="1">
        <f>+DV!G$2*Usage!$D827
+DV!G$3*Usage!$E827
+DV!G$4*Usage!$F827
+DV!G$5*Usage!$G827
+DV!G$6*Usage!$H827
+DV!G$7*Usage!$I827
+DV!G$8*Usage!$J827
+DV!G$9*Usage!$K827
+DV!G$10*Usage!$L827
+DV!G$11*Usage!$M827
+DV!G$12*Usage!$N827
+DV!G$13*Usage!$O827
+DV!G$14*Usage!$P827
+DV!G$15*Usage!$Q827
+DV!G$16*Usage!$R827
+DV!G$17*Usage!$S827
+DV!G$18*Usage!$T827
+DV!G$19*Usage!$U827
+DV!G$20*Usage!$V827
+DV!G$21*Usage!$W827
+DV!G$22*Usage!$X827
+DV!G$23*Usage!$Y827
+DV!G$24*Usage!$Z827
+DV!G$25*Usage!$AA827
+DV!H$26*Usage!$AB827
+DV!G$27*Usage!$AC827
+DV!G$28*Usage!$AD827
+DV!G$29*Usage!$AE827
+DV!G$30*Usage!$AF827
+DV!G$31*Usage!$AG827
+DV!G$32*Usage!$AH827
+DV!G$33*Usage!$AI827
+DV!G$34*Usage!$AJ827
+DV!G$35*Usage!$AK827
+DV!G$36*Usage!$AL827
+DV!G$37*Usage!$AM827
+DV!G$38*Usage!$AN827
+DV!G$39*Usage!$AO827
+DV!G$40*Usage!$AP827
+DV!G$41*Usage!$AQ827
+DV!G$42*Usage!$AR827
+DV!G$43*Usage!$AS827
+DV!G$44*Usage!$AT827
+DV!G$45*Usage!$AU827
+DV!G$46*Usage!$AV827
+DV!G$47*Usage!$AW827
+DV!G$48*Usage!$AX827
+DV!G$49*Usage!$AY827
+DV!G$50*Usage!$AZ827
+DV!G$51*Usage!$BA827
+DV!G$52*Usage!$BB827
+DV!G$53*Usage!$BC827
+DV!G$54*Usage!$BD827</f>
        <v>0</v>
      </c>
      <c r="F827" s="1">
        <f>+DV!H$2*Usage!$D827
+DV!H$3*Usage!$E827
+DV!H$4*Usage!$F827
+DV!H$5*Usage!$G827
+DV!H$6*Usage!$H827
+DV!H$7*Usage!$I827
+DV!H$8*Usage!$J827
+DV!H$9*Usage!$K827
+DV!H$10*Usage!$L827
+DV!H$11*Usage!$M827
+DV!H$12*Usage!$N827
+DV!H$13*Usage!$O827
+DV!H$14*Usage!$P827
+DV!H$15*Usage!$Q827
+DV!H$16*Usage!$R827
+DV!H$17*Usage!$S827
+DV!H$18*Usage!$T827
+DV!H$19*Usage!$U827
+DV!H$20*Usage!$V827
+DV!H$21*Usage!$W827
+DV!H$22*Usage!$X827
+DV!H$23*Usage!$Y827
+DV!H$24*Usage!$Z827
+DV!H$25*Usage!$AA827
+DV!I$26*Usage!$AB827
+DV!H$27*Usage!$AC827
+DV!H$28*Usage!$AD827
+DV!H$29*Usage!$AE827
+DV!H$30*Usage!$AF827
+DV!H$31*Usage!$AG827
+DV!H$32*Usage!$AH827
+DV!H$33*Usage!$AI827
+DV!H$34*Usage!$AJ827
+DV!H$35*Usage!$AK827
+DV!H$36*Usage!$AL827
+DV!H$37*Usage!$AM827
+DV!H$38*Usage!$AN827
+DV!H$39*Usage!$AO827
+DV!H$40*Usage!$AP827
+DV!H$41*Usage!$AQ827
+DV!H$42*Usage!$AR827
+DV!H$43*Usage!$AS827
+DV!H$44*Usage!$AT827
+DV!H$45*Usage!$AU827
+DV!H$46*Usage!$AV827
+DV!H$47*Usage!$AW827
+DV!H$48*Usage!$AX827
+DV!H$49*Usage!$AY827
+DV!H$50*Usage!$AZ827
+DV!H$51*Usage!$BA827
+DV!H$52*Usage!$BB827
+DV!H$53*Usage!$BC827
+DV!H$54*Usage!$BD827</f>
        <v>0</v>
      </c>
      <c r="G827" s="1">
        <f>+DV!I$2*Usage!$D827
+DV!I$3*Usage!$E827
+DV!I$4*Usage!$F827
+DV!I$5*Usage!$G827
+DV!I$6*Usage!$H827
+DV!I$7*Usage!$I827
+DV!I$8*Usage!$J827
+DV!I$9*Usage!$K827
+DV!I$10*Usage!$L827
+DV!I$11*Usage!$M827
+DV!I$12*Usage!$N827
+DV!I$13*Usage!$O827
+DV!I$14*Usage!$P827
+DV!I$15*Usage!$Q827
+DV!I$16*Usage!$R827
+DV!I$17*Usage!$S827
+DV!I$18*Usage!$T827
+DV!I$19*Usage!$U827
+DV!I$20*Usage!$V827
+DV!I$21*Usage!$W827
+DV!I$22*Usage!$X827
+DV!I$23*Usage!$Y827
+DV!I$24*Usage!$Z827
+DV!I$25*Usage!$AA827
+DV!J$26*Usage!$AB827
+DV!I$27*Usage!$AC827
+DV!I$28*Usage!$AD827
+DV!I$29*Usage!$AE827
+DV!I$30*Usage!$AF827
+DV!I$31*Usage!$AG827
+DV!I$32*Usage!$AH827
+DV!I$33*Usage!$AI827
+DV!I$34*Usage!$AJ827
+DV!I$35*Usage!$AK827
+DV!I$36*Usage!$AL827
+DV!I$37*Usage!$AM827
+DV!I$38*Usage!$AN827
+DV!I$39*Usage!$AO827
+DV!I$40*Usage!$AP827
+DV!I$41*Usage!$AQ827
+DV!I$42*Usage!$AR827
+DV!I$43*Usage!$AS827
+DV!I$44*Usage!$AT827
+DV!I$45*Usage!$AU827
+DV!I$46*Usage!$AV827
+DV!I$47*Usage!$AW827
+DV!I$48*Usage!$AX827
+DV!I$49*Usage!$AY827
+DV!I$50*Usage!$AZ827
+DV!I$51*Usage!$BA827
+DV!I$52*Usage!$BB827
+DV!I$53*Usage!$BC827
+DV!I$54*Usage!$BD827</f>
        <v>0</v>
      </c>
      <c r="H827" s="1">
        <f>+DV!J$2*Usage!$D827
+DV!J$3*Usage!$E827
+DV!J$4*Usage!$F827
+DV!J$5*Usage!$G827
+DV!J$6*Usage!$H827
+DV!J$7*Usage!$I827
+DV!J$8*Usage!$J827
+DV!J$9*Usage!$K827
+DV!J$10*Usage!$L827
+DV!J$11*Usage!$M827
+DV!J$12*Usage!$N827
+DV!J$13*Usage!$O827
+DV!J$14*Usage!$P827
+DV!J$15*Usage!$Q827
+DV!J$16*Usage!$R827
+DV!J$17*Usage!$S827
+DV!J$18*Usage!$T827
+DV!J$19*Usage!$U827
+DV!J$20*Usage!$V827
+DV!J$21*Usage!$W827
+DV!J$22*Usage!$X827
+DV!J$23*Usage!$Y827
+DV!J$24*Usage!$Z827
+DV!J$25*Usage!$AA827
+DV!K$26*Usage!$AB827
+DV!J$27*Usage!$AC827
+DV!J$28*Usage!$AD827
+DV!J$29*Usage!$AE827
+DV!J$30*Usage!$AF827
+DV!J$31*Usage!$AG827
+DV!J$32*Usage!$AH827
+DV!J$33*Usage!$AI827
+DV!J$34*Usage!$AJ827
+DV!J$35*Usage!$AK827
+DV!J$36*Usage!$AL827
+DV!J$37*Usage!$AM827
+DV!J$38*Usage!$AN827
+DV!J$39*Usage!$AO827
+DV!J$40*Usage!$AP827
+DV!J$41*Usage!$AQ827
+DV!J$42*Usage!$AR827
+DV!J$43*Usage!$AS827
+DV!J$44*Usage!$AT827
+DV!J$45*Usage!$AU827
+DV!J$46*Usage!$AV827
+DV!J$47*Usage!$AW827
+DV!J$48*Usage!$AX827
+DV!J$49*Usage!$AY827
+DV!J$50*Usage!$AZ827
+DV!J$51*Usage!$BA827
+DV!J$52*Usage!$BB827
+DV!J$53*Usage!$BC827
+DV!J$54*Usage!$BD827</f>
        <v>0</v>
      </c>
      <c r="I827" s="1">
        <f>+DV!K$2*Usage!$D827
+DV!K$3*Usage!$E827
+DV!K$4*Usage!$F827
+DV!K$5*Usage!$G827
+DV!K$6*Usage!$H827
+DV!K$7*Usage!$I827
+DV!K$8*Usage!$J827
+DV!K$9*Usage!$K827
+DV!K$10*Usage!$L827
+DV!K$11*Usage!$M827
+DV!K$12*Usage!$N827
+DV!K$13*Usage!$O827
+DV!K$14*Usage!$P827
+DV!K$15*Usage!$Q827
+DV!K$16*Usage!$R827
+DV!K$17*Usage!$S827
+DV!K$18*Usage!$T827
+DV!K$19*Usage!$U827
+DV!K$20*Usage!$V827
+DV!K$21*Usage!$W827
+DV!K$22*Usage!$X827
+DV!K$23*Usage!$Y827
+DV!K$24*Usage!$Z827
+DV!K$25*Usage!$AA827
+DV!L$26*Usage!$AB827
+DV!K$27*Usage!$AC827
+DV!K$28*Usage!$AD827
+DV!K$29*Usage!$AE827
+DV!K$30*Usage!$AF827
+DV!K$31*Usage!$AG827
+DV!K$32*Usage!$AH827
+DV!K$33*Usage!$AI827
+DV!K$34*Usage!$AJ827
+DV!K$35*Usage!$AK827
+DV!K$36*Usage!$AL827
+DV!K$37*Usage!$AM827
+DV!K$38*Usage!$AN827
+DV!K$39*Usage!$AO827
+DV!K$40*Usage!$AP827
+DV!K$41*Usage!$AQ827
+DV!K$42*Usage!$AR827
+DV!K$43*Usage!$AS827
+DV!K$44*Usage!$AT827
+DV!K$45*Usage!$AU827
+DV!K$46*Usage!$AV827
+DV!K$47*Usage!$AW827
+DV!K$48*Usage!$AX827
+DV!K$49*Usage!$AY827
+DV!K$50*Usage!$AZ827
+DV!K$51*Usage!$BA827
+DV!K$52*Usage!$BB827
+DV!K$53*Usage!$BC827
+DV!K$54*Usage!$BD827</f>
        <v>0</v>
      </c>
      <c r="J827" s="1">
        <f>+DV!L$2*Usage!$D827
+DV!L$3*Usage!$E827
+DV!L$4*Usage!$F827
+DV!L$5*Usage!$G827
+DV!L$6*Usage!$H827
+DV!L$7*Usage!$I827
+DV!L$8*Usage!$J827
+DV!L$9*Usage!$K827
+DV!L$10*Usage!$L827
+DV!L$11*Usage!$M827
+DV!L$12*Usage!$N827
+DV!L$13*Usage!$O827
+DV!L$14*Usage!$P827
+DV!L$15*Usage!$Q827
+DV!L$16*Usage!$R827
+DV!L$17*Usage!$S827
+DV!L$18*Usage!$T827
+DV!L$19*Usage!$U827
+DV!L$20*Usage!$V827
+DV!L$21*Usage!$W827
+DV!L$22*Usage!$X827
+DV!L$23*Usage!$Y827
+DV!L$24*Usage!$Z827
+DV!L$25*Usage!$AA827
+DV!M$26*Usage!$AB827
+DV!L$27*Usage!$AC827
+DV!L$28*Usage!$AD827
+DV!L$29*Usage!$AE827
+DV!L$30*Usage!$AF827
+DV!L$31*Usage!$AG827
+DV!L$32*Usage!$AH827
+DV!L$33*Usage!$AI827
+DV!L$34*Usage!$AJ827
+DV!L$35*Usage!$AK827
+DV!L$36*Usage!$AL827
+DV!L$37*Usage!$AM827
+DV!L$38*Usage!$AN827
+DV!L$39*Usage!$AO827
+DV!L$40*Usage!$AP827
+DV!L$41*Usage!$AQ827
+DV!L$42*Usage!$AR827
+DV!L$43*Usage!$AS827
+DV!L$44*Usage!$AT827
+DV!L$45*Usage!$AU827
+DV!L$46*Usage!$AV827
+DV!L$47*Usage!$AW827
+DV!L$48*Usage!$AX827
+DV!L$49*Usage!$AY827
+DV!L$50*Usage!$AZ827
+DV!L$51*Usage!$BA827
+DV!L$52*Usage!$BB827
+DV!L$53*Usage!$BC827
+DV!L$54*Usage!$BD827</f>
        <v>0</v>
      </c>
      <c r="K827" s="1">
        <f>+DV!M$2*Usage!$D827
+DV!M$3*Usage!$E827
+DV!M$4*Usage!$F827
+DV!M$5*Usage!$G827
+DV!M$6*Usage!$H827
+DV!M$7*Usage!$I827
+DV!M$8*Usage!$J827
+DV!M$9*Usage!$K827
+DV!M$10*Usage!$L827
+DV!M$11*Usage!$M827
+DV!M$12*Usage!$N827
+DV!M$13*Usage!$O827
+DV!M$14*Usage!$P827
+DV!M$15*Usage!$Q827
+DV!M$16*Usage!$R827
+DV!M$17*Usage!$S827
+DV!M$18*Usage!$T827
+DV!M$19*Usage!$U827
+DV!M$20*Usage!$V827
+DV!M$21*Usage!$W827
+DV!M$22*Usage!$X827
+DV!M$23*Usage!$Y827
+DV!M$24*Usage!$Z827
+DV!M$25*Usage!$AA827
+DV!M$26*Usage!$AB827
+DV!M$27*Usage!$AC827
+DV!M$28*Usage!$AD827
+DV!M$29*Usage!$AE827
+DV!M$30*Usage!$AF827
+DV!M$31*Usage!$AG827
+DV!M$32*Usage!$AH827
+DV!M$33*Usage!$AI827
+DV!M$34*Usage!$AJ827
+DV!M$35*Usage!$AK827
+DV!M$36*Usage!$AL827
+DV!M$37*Usage!$AM827
+DV!M$38*Usage!$AN827
+DV!M$39*Usage!$AO827
+DV!M$40*Usage!$AP827
+DV!M$41*Usage!$AQ827
+DV!M$42*Usage!$AR827
+DV!M$43*Usage!$AS827
+DV!M$44*Usage!$AT827
+DV!M$45*Usage!$AU827
+DV!M$46*Usage!$AV827
+DV!M$47*Usage!$AW827
+DV!M$48*Usage!$AX827
+DV!M$49*Usage!$AY827
+DV!M$50*Usage!$AZ827
+DV!M$51*Usage!$BA827
+DV!M$52*Usage!$BB827
+DV!M$53*Usage!$BC827
+DV!M$54*Usage!$BD827</f>
        <v>0</v>
      </c>
      <c r="L827" s="1">
        <f>+DV!N$2*Usage!$D827
+DV!N$3*Usage!$E827
+DV!N$4*Usage!$F827
+DV!N$5*Usage!$G827
+DV!N$6*Usage!$H827
+DV!N$7*Usage!$I827
+DV!N$8*Usage!$J827
+DV!N$9*Usage!$K827
+DV!N$10*Usage!$L827
+DV!N$11*Usage!$M827
+DV!N$12*Usage!$N827
+DV!N$13*Usage!$O827
+DV!N$14*Usage!$P827
+DV!N$15*Usage!$Q827
+DV!N$16*Usage!$R827
+DV!N$17*Usage!$S827
+DV!N$18*Usage!$T827
+DV!N$19*Usage!$U827
+DV!N$20*Usage!$V827
+DV!N$21*Usage!$W827
+DV!N$22*Usage!$X827
+DV!N$23*Usage!$Y827
+DV!N$24*Usage!$Z827
+DV!N$25*Usage!$AA827
+DV!N$26*Usage!$AB827
+DV!N$27*Usage!$AC827
+DV!N$28*Usage!$AD827
+DV!N$29*Usage!$AE827
+DV!N$30*Usage!$AF827
+DV!N$31*Usage!$AG827
+DV!N$32*Usage!$AH827
+DV!N$33*Usage!$AI827
+DV!N$34*Usage!$AJ827
+DV!N$35*Usage!$AK827
+DV!N$36*Usage!$AL827
+DV!N$37*Usage!$AM827
+DV!N$38*Usage!$AN827
+DV!N$39*Usage!$AO827
+DV!N$40*Usage!$AP827
+DV!N$41*Usage!$AQ827
+DV!N$42*Usage!$AR827
+DV!N$43*Usage!$AS827
+DV!N$44*Usage!$AT827
+DV!N$45*Usage!$AU827
+DV!N$46*Usage!$AV827
+DV!N$47*Usage!$AW827
+DV!N$48*Usage!$AX827
+DV!N$49*Usage!$AY827
+DV!N$50*Usage!$AZ827
+DV!N$51*Usage!$BA827
+DV!N$52*Usage!$BB827
+DV!N$53*Usage!$BC827
+DV!N$54*Usage!$BD827</f>
        <v>0</v>
      </c>
      <c r="M827" s="1">
        <f>+DV!O$2*Usage!$D827
+DV!O$3*Usage!$E827
+DV!O$4*Usage!$F827
+DV!O$5*Usage!$G827
+DV!O$6*Usage!$H827
+DV!O$7*Usage!$I827
+DV!O$8*Usage!$J827
+DV!O$9*Usage!$K827
+DV!O$10*Usage!$L827
+DV!O$11*Usage!$M827
+DV!O$12*Usage!$N827
+DV!O$13*Usage!$O827
+DV!O$14*Usage!$P827
+DV!O$15*Usage!$Q827
+DV!O$16*Usage!$R827
+DV!O$17*Usage!$S827
+DV!O$18*Usage!$T827
+DV!O$19*Usage!$U827
+DV!O$20*Usage!$V827
+DV!O$21*Usage!$W827
+DV!O$22*Usage!$X827
+DV!O$23*Usage!$Y827
+DV!O$24*Usage!$Z827
+DV!O$25*Usage!$AA827
+DV!O$26*Usage!$AB827
+DV!O$27*Usage!$AC827
+DV!O$28*Usage!$AD827
+DV!O$29*Usage!$AE827
+DV!O$30*Usage!$AF827
+DV!O$31*Usage!$AG827
+DV!O$32*Usage!$AH827
+DV!O$33*Usage!$AI827
+DV!O$34*Usage!$AJ827
+DV!O$35*Usage!$AK827
+DV!O$36*Usage!$AL827
+DV!O$37*Usage!$AM827
+DV!O$38*Usage!$AN827
+DV!O$39*Usage!$AO827
+DV!O$40*Usage!$AP827
+DV!O$41*Usage!$AQ827
+DV!O$42*Usage!$AR827
+DV!O$43*Usage!$AS827
+DV!O$44*Usage!$AT827
+DV!O$45*Usage!$AU827
+DV!O$46*Usage!$AV827
+DV!O$47*Usage!$AW827
+DV!O$48*Usage!$AX827
+DV!O$49*Usage!$AY827
+DV!O$50*Usage!$AZ827
+DV!O$51*Usage!$BA827
+DV!O$52*Usage!$BB827
+DV!O$53*Usage!$BC827
+DV!O$54*Usage!$BD827</f>
        <v>0</v>
      </c>
      <c r="N827" s="58" t="str">
        <f>VLOOKUP(A827,'Plant Stock'!B861:B10849,1,0)</f>
        <v>087175A.102</v>
      </c>
    </row>
    <row r="828" spans="1:14" s="108" customFormat="1" x14ac:dyDescent="0.25">
      <c r="A828" s="118" t="s">
        <v>9825</v>
      </c>
      <c r="B828" s="1">
        <f>+DV!D$2*Usage!$D828
+DV!D$3*Usage!$E828
+DV!D$4*Usage!$F828
+DV!D$5*Usage!$G828
+DV!D$6*Usage!$H828
+DV!D$7*Usage!$I828
+DV!D$8*Usage!$J828
+DV!D$9*Usage!$K828
+DV!D$10*Usage!$L828
+DV!D$11*Usage!$M828
+DV!D$12*Usage!$N828
+DV!D$13*Usage!$O828
+DV!D$14*Usage!$P828
+DV!D$15*Usage!$Q828
+DV!D$16*Usage!$R828
+DV!D$17*Usage!$S828
+DV!D$18*Usage!$T828
+DV!D$19*Usage!$U828
+DV!D$20*Usage!$V828
+DV!D$21*Usage!$W828
+DV!D$22*Usage!$X828
+DV!D$23*Usage!$Y828
+DV!D$24*Usage!$Z828
+DV!D$25*Usage!$AA828
+DV!E$26*Usage!$AB828
+DV!D$27*Usage!$AC828
+DV!D$28*Usage!$AD828
+DV!D$29*Usage!$AE828
+DV!D$30*Usage!$AF828
+DV!D$31*Usage!$AG828
+DV!D$32*Usage!$AH828
+DV!D$33*Usage!$AI828
+DV!D$34*Usage!$AJ828
+DV!D$35*Usage!$AK828
+DV!D$36*Usage!$AL828
+DV!D$37*Usage!$AM828
+DV!D$38*Usage!$AN828
+DV!D$39*Usage!$AO828
+DV!D$40*Usage!$AP828
+DV!D$41*Usage!$AQ828
+DV!D$42*Usage!$AR828
+DV!D$43*Usage!$AS828
+DV!D$44*Usage!$AT828
+DV!D$45*Usage!$AU828
+DV!D$46*Usage!$AV828
+DV!D$47*Usage!$AW828
+DV!D$48*Usage!$AX828
+DV!D$49*Usage!$AY828
+DV!D$50*Usage!$AZ828
+DV!D$51*Usage!$BA828
+DV!D$52*Usage!$BB828
+DV!D$53*Usage!$BC828
+DV!D$54*Usage!$BD828</f>
        <v>500</v>
      </c>
      <c r="C828" s="1">
        <f>+DV!E$2*Usage!$D828
+DV!E$3*Usage!$E828
+DV!E$4*Usage!$F828
+DV!E$5*Usage!$G828
+DV!E$6*Usage!$H828
+DV!E$7*Usage!$I828
+DV!E$8*Usage!$J828
+DV!E$9*Usage!$K828
+DV!E$10*Usage!$L828
+DV!E$11*Usage!$M828
+DV!E$12*Usage!$N828
+DV!E$13*Usage!$O828
+DV!E$14*Usage!$P828
+DV!E$15*Usage!$Q828
+DV!E$16*Usage!$R828
+DV!E$17*Usage!$S828
+DV!E$18*Usage!$T828
+DV!E$19*Usage!$U828
+DV!E$20*Usage!$V828
+DV!E$21*Usage!$W828
+DV!E$22*Usage!$X828
+DV!E$23*Usage!$Y828
+DV!E$24*Usage!$Z828
+DV!E$25*Usage!$AA828
+DV!F$26*Usage!$AB828
+DV!E$27*Usage!$AC828
+DV!E$28*Usage!$AD828
+DV!E$29*Usage!$AE828
+DV!E$30*Usage!$AF828
+DV!E$31*Usage!$AG828
+DV!E$32*Usage!$AH828
+DV!E$33*Usage!$AI828
+DV!E$34*Usage!$AJ828
+DV!E$35*Usage!$AK828
+DV!E$36*Usage!$AL828
+DV!E$37*Usage!$AM828
+DV!E$38*Usage!$AN828
+DV!E$39*Usage!$AO828
+DV!E$40*Usage!$AP828
+DV!E$41*Usage!$AQ828
+DV!E$42*Usage!$AR828
+DV!E$43*Usage!$AS828
+DV!E$44*Usage!$AT828
+DV!E$45*Usage!$AU828
+DV!E$46*Usage!$AV828
+DV!E$47*Usage!$AW828
+DV!E$48*Usage!$AX828
+DV!E$49*Usage!$AY828
+DV!E$50*Usage!$AZ828
+DV!E$51*Usage!$BA828
+DV!E$52*Usage!$BB828
+DV!E$53*Usage!$BC828
+DV!E$54*Usage!$BD828</f>
        <v>0</v>
      </c>
      <c r="D828" s="1">
        <f>+DV!F$2*Usage!$D828
+DV!F$3*Usage!$E828
+DV!F$4*Usage!$F828
+DV!F$5*Usage!$G828
+DV!F$6*Usage!$H828
+DV!F$7*Usage!$I828
+DV!F$8*Usage!$J828
+DV!F$9*Usage!$K828
+DV!F$10*Usage!$L828
+DV!F$11*Usage!$M828
+DV!F$12*Usage!$N828
+DV!F$13*Usage!$O828
+DV!F$14*Usage!$P828
+DV!F$15*Usage!$Q828
+DV!F$16*Usage!$R828
+DV!F$17*Usage!$S828
+DV!F$18*Usage!$T828
+DV!F$19*Usage!$U828
+DV!F$20*Usage!$V828
+DV!F$21*Usage!$W828
+DV!F$22*Usage!$X828
+DV!F$23*Usage!$Y828
+DV!F$24*Usage!$Z828
+DV!F$25*Usage!$AA828
+DV!G$26*Usage!$AB828
+DV!F$27*Usage!$AC828
+DV!F$28*Usage!$AD828
+DV!F$29*Usage!$AE828
+DV!F$30*Usage!$AF828
+DV!F$31*Usage!$AG828
+DV!F$32*Usage!$AH828
+DV!F$33*Usage!$AI828
+DV!F$34*Usage!$AJ828
+DV!F$35*Usage!$AK828
+DV!F$36*Usage!$AL828
+DV!F$37*Usage!$AM828
+DV!F$38*Usage!$AN828
+DV!F$39*Usage!$AO828
+DV!F$40*Usage!$AP828
+DV!F$41*Usage!$AQ828
+DV!F$42*Usage!$AR828
+DV!F$43*Usage!$AS828
+DV!F$44*Usage!$AT828
+DV!F$45*Usage!$AU828
+DV!F$46*Usage!$AV828
+DV!F$47*Usage!$AW828
+DV!F$48*Usage!$AX828
+DV!F$49*Usage!$AY828
+DV!F$50*Usage!$AZ828
+DV!F$51*Usage!$BA828
+DV!F$52*Usage!$BB828
+DV!F$53*Usage!$BC828
+DV!F$54*Usage!$BD828</f>
        <v>0</v>
      </c>
      <c r="E828" s="1">
        <f>+DV!G$2*Usage!$D828
+DV!G$3*Usage!$E828
+DV!G$4*Usage!$F828
+DV!G$5*Usage!$G828
+DV!G$6*Usage!$H828
+DV!G$7*Usage!$I828
+DV!G$8*Usage!$J828
+DV!G$9*Usage!$K828
+DV!G$10*Usage!$L828
+DV!G$11*Usage!$M828
+DV!G$12*Usage!$N828
+DV!G$13*Usage!$O828
+DV!G$14*Usage!$P828
+DV!G$15*Usage!$Q828
+DV!G$16*Usage!$R828
+DV!G$17*Usage!$S828
+DV!G$18*Usage!$T828
+DV!G$19*Usage!$U828
+DV!G$20*Usage!$V828
+DV!G$21*Usage!$W828
+DV!G$22*Usage!$X828
+DV!G$23*Usage!$Y828
+DV!G$24*Usage!$Z828
+DV!G$25*Usage!$AA828
+DV!H$26*Usage!$AB828
+DV!G$27*Usage!$AC828
+DV!G$28*Usage!$AD828
+DV!G$29*Usage!$AE828
+DV!G$30*Usage!$AF828
+DV!G$31*Usage!$AG828
+DV!G$32*Usage!$AH828
+DV!G$33*Usage!$AI828
+DV!G$34*Usage!$AJ828
+DV!G$35*Usage!$AK828
+DV!G$36*Usage!$AL828
+DV!G$37*Usage!$AM828
+DV!G$38*Usage!$AN828
+DV!G$39*Usage!$AO828
+DV!G$40*Usage!$AP828
+DV!G$41*Usage!$AQ828
+DV!G$42*Usage!$AR828
+DV!G$43*Usage!$AS828
+DV!G$44*Usage!$AT828
+DV!G$45*Usage!$AU828
+DV!G$46*Usage!$AV828
+DV!G$47*Usage!$AW828
+DV!G$48*Usage!$AX828
+DV!G$49*Usage!$AY828
+DV!G$50*Usage!$AZ828
+DV!G$51*Usage!$BA828
+DV!G$52*Usage!$BB828
+DV!G$53*Usage!$BC828
+DV!G$54*Usage!$BD828</f>
        <v>0</v>
      </c>
      <c r="F828" s="1">
        <f>+DV!H$2*Usage!$D828
+DV!H$3*Usage!$E828
+DV!H$4*Usage!$F828
+DV!H$5*Usage!$G828
+DV!H$6*Usage!$H828
+DV!H$7*Usage!$I828
+DV!H$8*Usage!$J828
+DV!H$9*Usage!$K828
+DV!H$10*Usage!$L828
+DV!H$11*Usage!$M828
+DV!H$12*Usage!$N828
+DV!H$13*Usage!$O828
+DV!H$14*Usage!$P828
+DV!H$15*Usage!$Q828
+DV!H$16*Usage!$R828
+DV!H$17*Usage!$S828
+DV!H$18*Usage!$T828
+DV!H$19*Usage!$U828
+DV!H$20*Usage!$V828
+DV!H$21*Usage!$W828
+DV!H$22*Usage!$X828
+DV!H$23*Usage!$Y828
+DV!H$24*Usage!$Z828
+DV!H$25*Usage!$AA828
+DV!I$26*Usage!$AB828
+DV!H$27*Usage!$AC828
+DV!H$28*Usage!$AD828
+DV!H$29*Usage!$AE828
+DV!H$30*Usage!$AF828
+DV!H$31*Usage!$AG828
+DV!H$32*Usage!$AH828
+DV!H$33*Usage!$AI828
+DV!H$34*Usage!$AJ828
+DV!H$35*Usage!$AK828
+DV!H$36*Usage!$AL828
+DV!H$37*Usage!$AM828
+DV!H$38*Usage!$AN828
+DV!H$39*Usage!$AO828
+DV!H$40*Usage!$AP828
+DV!H$41*Usage!$AQ828
+DV!H$42*Usage!$AR828
+DV!H$43*Usage!$AS828
+DV!H$44*Usage!$AT828
+DV!H$45*Usage!$AU828
+DV!H$46*Usage!$AV828
+DV!H$47*Usage!$AW828
+DV!H$48*Usage!$AX828
+DV!H$49*Usage!$AY828
+DV!H$50*Usage!$AZ828
+DV!H$51*Usage!$BA828
+DV!H$52*Usage!$BB828
+DV!H$53*Usage!$BC828
+DV!H$54*Usage!$BD828</f>
        <v>0</v>
      </c>
      <c r="G828" s="1">
        <f>+DV!I$2*Usage!$D828
+DV!I$3*Usage!$E828
+DV!I$4*Usage!$F828
+DV!I$5*Usage!$G828
+DV!I$6*Usage!$H828
+DV!I$7*Usage!$I828
+DV!I$8*Usage!$J828
+DV!I$9*Usage!$K828
+DV!I$10*Usage!$L828
+DV!I$11*Usage!$M828
+DV!I$12*Usage!$N828
+DV!I$13*Usage!$O828
+DV!I$14*Usage!$P828
+DV!I$15*Usage!$Q828
+DV!I$16*Usage!$R828
+DV!I$17*Usage!$S828
+DV!I$18*Usage!$T828
+DV!I$19*Usage!$U828
+DV!I$20*Usage!$V828
+DV!I$21*Usage!$W828
+DV!I$22*Usage!$X828
+DV!I$23*Usage!$Y828
+DV!I$24*Usage!$Z828
+DV!I$25*Usage!$AA828
+DV!J$26*Usage!$AB828
+DV!I$27*Usage!$AC828
+DV!I$28*Usage!$AD828
+DV!I$29*Usage!$AE828
+DV!I$30*Usage!$AF828
+DV!I$31*Usage!$AG828
+DV!I$32*Usage!$AH828
+DV!I$33*Usage!$AI828
+DV!I$34*Usage!$AJ828
+DV!I$35*Usage!$AK828
+DV!I$36*Usage!$AL828
+DV!I$37*Usage!$AM828
+DV!I$38*Usage!$AN828
+DV!I$39*Usage!$AO828
+DV!I$40*Usage!$AP828
+DV!I$41*Usage!$AQ828
+DV!I$42*Usage!$AR828
+DV!I$43*Usage!$AS828
+DV!I$44*Usage!$AT828
+DV!I$45*Usage!$AU828
+DV!I$46*Usage!$AV828
+DV!I$47*Usage!$AW828
+DV!I$48*Usage!$AX828
+DV!I$49*Usage!$AY828
+DV!I$50*Usage!$AZ828
+DV!I$51*Usage!$BA828
+DV!I$52*Usage!$BB828
+DV!I$53*Usage!$BC828
+DV!I$54*Usage!$BD828</f>
        <v>0</v>
      </c>
      <c r="H828" s="1">
        <f>+DV!J$2*Usage!$D828
+DV!J$3*Usage!$E828
+DV!J$4*Usage!$F828
+DV!J$5*Usage!$G828
+DV!J$6*Usage!$H828
+DV!J$7*Usage!$I828
+DV!J$8*Usage!$J828
+DV!J$9*Usage!$K828
+DV!J$10*Usage!$L828
+DV!J$11*Usage!$M828
+DV!J$12*Usage!$N828
+DV!J$13*Usage!$O828
+DV!J$14*Usage!$P828
+DV!J$15*Usage!$Q828
+DV!J$16*Usage!$R828
+DV!J$17*Usage!$S828
+DV!J$18*Usage!$T828
+DV!J$19*Usage!$U828
+DV!J$20*Usage!$V828
+DV!J$21*Usage!$W828
+DV!J$22*Usage!$X828
+DV!J$23*Usage!$Y828
+DV!J$24*Usage!$Z828
+DV!J$25*Usage!$AA828
+DV!K$26*Usage!$AB828
+DV!J$27*Usage!$AC828
+DV!J$28*Usage!$AD828
+DV!J$29*Usage!$AE828
+DV!J$30*Usage!$AF828
+DV!J$31*Usage!$AG828
+DV!J$32*Usage!$AH828
+DV!J$33*Usage!$AI828
+DV!J$34*Usage!$AJ828
+DV!J$35*Usage!$AK828
+DV!J$36*Usage!$AL828
+DV!J$37*Usage!$AM828
+DV!J$38*Usage!$AN828
+DV!J$39*Usage!$AO828
+DV!J$40*Usage!$AP828
+DV!J$41*Usage!$AQ828
+DV!J$42*Usage!$AR828
+DV!J$43*Usage!$AS828
+DV!J$44*Usage!$AT828
+DV!J$45*Usage!$AU828
+DV!J$46*Usage!$AV828
+DV!J$47*Usage!$AW828
+DV!J$48*Usage!$AX828
+DV!J$49*Usage!$AY828
+DV!J$50*Usage!$AZ828
+DV!J$51*Usage!$BA828
+DV!J$52*Usage!$BB828
+DV!J$53*Usage!$BC828
+DV!J$54*Usage!$BD828</f>
        <v>0</v>
      </c>
      <c r="I828" s="1">
        <f>+DV!K$2*Usage!$D828
+DV!K$3*Usage!$E828
+DV!K$4*Usage!$F828
+DV!K$5*Usage!$G828
+DV!K$6*Usage!$H828
+DV!K$7*Usage!$I828
+DV!K$8*Usage!$J828
+DV!K$9*Usage!$K828
+DV!K$10*Usage!$L828
+DV!K$11*Usage!$M828
+DV!K$12*Usage!$N828
+DV!K$13*Usage!$O828
+DV!K$14*Usage!$P828
+DV!K$15*Usage!$Q828
+DV!K$16*Usage!$R828
+DV!K$17*Usage!$S828
+DV!K$18*Usage!$T828
+DV!K$19*Usage!$U828
+DV!K$20*Usage!$V828
+DV!K$21*Usage!$W828
+DV!K$22*Usage!$X828
+DV!K$23*Usage!$Y828
+DV!K$24*Usage!$Z828
+DV!K$25*Usage!$AA828
+DV!L$26*Usage!$AB828
+DV!K$27*Usage!$AC828
+DV!K$28*Usage!$AD828
+DV!K$29*Usage!$AE828
+DV!K$30*Usage!$AF828
+DV!K$31*Usage!$AG828
+DV!K$32*Usage!$AH828
+DV!K$33*Usage!$AI828
+DV!K$34*Usage!$AJ828
+DV!K$35*Usage!$AK828
+DV!K$36*Usage!$AL828
+DV!K$37*Usage!$AM828
+DV!K$38*Usage!$AN828
+DV!K$39*Usage!$AO828
+DV!K$40*Usage!$AP828
+DV!K$41*Usage!$AQ828
+DV!K$42*Usage!$AR828
+DV!K$43*Usage!$AS828
+DV!K$44*Usage!$AT828
+DV!K$45*Usage!$AU828
+DV!K$46*Usage!$AV828
+DV!K$47*Usage!$AW828
+DV!K$48*Usage!$AX828
+DV!K$49*Usage!$AY828
+DV!K$50*Usage!$AZ828
+DV!K$51*Usage!$BA828
+DV!K$52*Usage!$BB828
+DV!K$53*Usage!$BC828
+DV!K$54*Usage!$BD828</f>
        <v>0</v>
      </c>
      <c r="J828" s="1">
        <f>+DV!L$2*Usage!$D828
+DV!L$3*Usage!$E828
+DV!L$4*Usage!$F828
+DV!L$5*Usage!$G828
+DV!L$6*Usage!$H828
+DV!L$7*Usage!$I828
+DV!L$8*Usage!$J828
+DV!L$9*Usage!$K828
+DV!L$10*Usage!$L828
+DV!L$11*Usage!$M828
+DV!L$12*Usage!$N828
+DV!L$13*Usage!$O828
+DV!L$14*Usage!$P828
+DV!L$15*Usage!$Q828
+DV!L$16*Usage!$R828
+DV!L$17*Usage!$S828
+DV!L$18*Usage!$T828
+DV!L$19*Usage!$U828
+DV!L$20*Usage!$V828
+DV!L$21*Usage!$W828
+DV!L$22*Usage!$X828
+DV!L$23*Usage!$Y828
+DV!L$24*Usage!$Z828
+DV!L$25*Usage!$AA828
+DV!M$26*Usage!$AB828
+DV!L$27*Usage!$AC828
+DV!L$28*Usage!$AD828
+DV!L$29*Usage!$AE828
+DV!L$30*Usage!$AF828
+DV!L$31*Usage!$AG828
+DV!L$32*Usage!$AH828
+DV!L$33*Usage!$AI828
+DV!L$34*Usage!$AJ828
+DV!L$35*Usage!$AK828
+DV!L$36*Usage!$AL828
+DV!L$37*Usage!$AM828
+DV!L$38*Usage!$AN828
+DV!L$39*Usage!$AO828
+DV!L$40*Usage!$AP828
+DV!L$41*Usage!$AQ828
+DV!L$42*Usage!$AR828
+DV!L$43*Usage!$AS828
+DV!L$44*Usage!$AT828
+DV!L$45*Usage!$AU828
+DV!L$46*Usage!$AV828
+DV!L$47*Usage!$AW828
+DV!L$48*Usage!$AX828
+DV!L$49*Usage!$AY828
+DV!L$50*Usage!$AZ828
+DV!L$51*Usage!$BA828
+DV!L$52*Usage!$BB828
+DV!L$53*Usage!$BC828
+DV!L$54*Usage!$BD828</f>
        <v>0</v>
      </c>
      <c r="K828" s="1">
        <f>+DV!M$2*Usage!$D828
+DV!M$3*Usage!$E828
+DV!M$4*Usage!$F828
+DV!M$5*Usage!$G828
+DV!M$6*Usage!$H828
+DV!M$7*Usage!$I828
+DV!M$8*Usage!$J828
+DV!M$9*Usage!$K828
+DV!M$10*Usage!$L828
+DV!M$11*Usage!$M828
+DV!M$12*Usage!$N828
+DV!M$13*Usage!$O828
+DV!M$14*Usage!$P828
+DV!M$15*Usage!$Q828
+DV!M$16*Usage!$R828
+DV!M$17*Usage!$S828
+DV!M$18*Usage!$T828
+DV!M$19*Usage!$U828
+DV!M$20*Usage!$V828
+DV!M$21*Usage!$W828
+DV!M$22*Usage!$X828
+DV!M$23*Usage!$Y828
+DV!M$24*Usage!$Z828
+DV!M$25*Usage!$AA828
+DV!M$26*Usage!$AB828
+DV!M$27*Usage!$AC828
+DV!M$28*Usage!$AD828
+DV!M$29*Usage!$AE828
+DV!M$30*Usage!$AF828
+DV!M$31*Usage!$AG828
+DV!M$32*Usage!$AH828
+DV!M$33*Usage!$AI828
+DV!M$34*Usage!$AJ828
+DV!M$35*Usage!$AK828
+DV!M$36*Usage!$AL828
+DV!M$37*Usage!$AM828
+DV!M$38*Usage!$AN828
+DV!M$39*Usage!$AO828
+DV!M$40*Usage!$AP828
+DV!M$41*Usage!$AQ828
+DV!M$42*Usage!$AR828
+DV!M$43*Usage!$AS828
+DV!M$44*Usage!$AT828
+DV!M$45*Usage!$AU828
+DV!M$46*Usage!$AV828
+DV!M$47*Usage!$AW828
+DV!M$48*Usage!$AX828
+DV!M$49*Usage!$AY828
+DV!M$50*Usage!$AZ828
+DV!M$51*Usage!$BA828
+DV!M$52*Usage!$BB828
+DV!M$53*Usage!$BC828
+DV!M$54*Usage!$BD828</f>
        <v>0</v>
      </c>
      <c r="L828" s="1">
        <f>+DV!N$2*Usage!$D828
+DV!N$3*Usage!$E828
+DV!N$4*Usage!$F828
+DV!N$5*Usage!$G828
+DV!N$6*Usage!$H828
+DV!N$7*Usage!$I828
+DV!N$8*Usage!$J828
+DV!N$9*Usage!$K828
+DV!N$10*Usage!$L828
+DV!N$11*Usage!$M828
+DV!N$12*Usage!$N828
+DV!N$13*Usage!$O828
+DV!N$14*Usage!$P828
+DV!N$15*Usage!$Q828
+DV!N$16*Usage!$R828
+DV!N$17*Usage!$S828
+DV!N$18*Usage!$T828
+DV!N$19*Usage!$U828
+DV!N$20*Usage!$V828
+DV!N$21*Usage!$W828
+DV!N$22*Usage!$X828
+DV!N$23*Usage!$Y828
+DV!N$24*Usage!$Z828
+DV!N$25*Usage!$AA828
+DV!N$26*Usage!$AB828
+DV!N$27*Usage!$AC828
+DV!N$28*Usage!$AD828
+DV!N$29*Usage!$AE828
+DV!N$30*Usage!$AF828
+DV!N$31*Usage!$AG828
+DV!N$32*Usage!$AH828
+DV!N$33*Usage!$AI828
+DV!N$34*Usage!$AJ828
+DV!N$35*Usage!$AK828
+DV!N$36*Usage!$AL828
+DV!N$37*Usage!$AM828
+DV!N$38*Usage!$AN828
+DV!N$39*Usage!$AO828
+DV!N$40*Usage!$AP828
+DV!N$41*Usage!$AQ828
+DV!N$42*Usage!$AR828
+DV!N$43*Usage!$AS828
+DV!N$44*Usage!$AT828
+DV!N$45*Usage!$AU828
+DV!N$46*Usage!$AV828
+DV!N$47*Usage!$AW828
+DV!N$48*Usage!$AX828
+DV!N$49*Usage!$AY828
+DV!N$50*Usage!$AZ828
+DV!N$51*Usage!$BA828
+DV!N$52*Usage!$BB828
+DV!N$53*Usage!$BC828
+DV!N$54*Usage!$BD828</f>
        <v>0</v>
      </c>
      <c r="M828" s="1">
        <f>+DV!O$2*Usage!$D828
+DV!O$3*Usage!$E828
+DV!O$4*Usage!$F828
+DV!O$5*Usage!$G828
+DV!O$6*Usage!$H828
+DV!O$7*Usage!$I828
+DV!O$8*Usage!$J828
+DV!O$9*Usage!$K828
+DV!O$10*Usage!$L828
+DV!O$11*Usage!$M828
+DV!O$12*Usage!$N828
+DV!O$13*Usage!$O828
+DV!O$14*Usage!$P828
+DV!O$15*Usage!$Q828
+DV!O$16*Usage!$R828
+DV!O$17*Usage!$S828
+DV!O$18*Usage!$T828
+DV!O$19*Usage!$U828
+DV!O$20*Usage!$V828
+DV!O$21*Usage!$W828
+DV!O$22*Usage!$X828
+DV!O$23*Usage!$Y828
+DV!O$24*Usage!$Z828
+DV!O$25*Usage!$AA828
+DV!O$26*Usage!$AB828
+DV!O$27*Usage!$AC828
+DV!O$28*Usage!$AD828
+DV!O$29*Usage!$AE828
+DV!O$30*Usage!$AF828
+DV!O$31*Usage!$AG828
+DV!O$32*Usage!$AH828
+DV!O$33*Usage!$AI828
+DV!O$34*Usage!$AJ828
+DV!O$35*Usage!$AK828
+DV!O$36*Usage!$AL828
+DV!O$37*Usage!$AM828
+DV!O$38*Usage!$AN828
+DV!O$39*Usage!$AO828
+DV!O$40*Usage!$AP828
+DV!O$41*Usage!$AQ828
+DV!O$42*Usage!$AR828
+DV!O$43*Usage!$AS828
+DV!O$44*Usage!$AT828
+DV!O$45*Usage!$AU828
+DV!O$46*Usage!$AV828
+DV!O$47*Usage!$AW828
+DV!O$48*Usage!$AX828
+DV!O$49*Usage!$AY828
+DV!O$50*Usage!$AZ828
+DV!O$51*Usage!$BA828
+DV!O$52*Usage!$BB828
+DV!O$53*Usage!$BC828
+DV!O$54*Usage!$BD828</f>
        <v>0</v>
      </c>
      <c r="N828" s="58" t="str">
        <f>VLOOKUP(A828,'Plant Stock'!B869:B10857,1,0)</f>
        <v>826836A</v>
      </c>
    </row>
    <row r="829" spans="1:14" s="108" customFormat="1" x14ac:dyDescent="0.25">
      <c r="A829" s="118" t="s">
        <v>9827</v>
      </c>
      <c r="B829" s="1">
        <f>+DV!D$2*Usage!$D829
+DV!D$3*Usage!$E829
+DV!D$4*Usage!$F829
+DV!D$5*Usage!$G829
+DV!D$6*Usage!$H829
+DV!D$7*Usage!$I829
+DV!D$8*Usage!$J829
+DV!D$9*Usage!$K829
+DV!D$10*Usage!$L829
+DV!D$11*Usage!$M829
+DV!D$12*Usage!$N829
+DV!D$13*Usage!$O829
+DV!D$14*Usage!$P829
+DV!D$15*Usage!$Q829
+DV!D$16*Usage!$R829
+DV!D$17*Usage!$S829
+DV!D$18*Usage!$T829
+DV!D$19*Usage!$U829
+DV!D$20*Usage!$V829
+DV!D$21*Usage!$W829
+DV!D$22*Usage!$X829
+DV!D$23*Usage!$Y829
+DV!D$24*Usage!$Z829
+DV!D$25*Usage!$AA829
+DV!E$26*Usage!$AB829
+DV!D$27*Usage!$AC829
+DV!D$28*Usage!$AD829
+DV!D$29*Usage!$AE829
+DV!D$30*Usage!$AF829
+DV!D$31*Usage!$AG829
+DV!D$32*Usage!$AH829
+DV!D$33*Usage!$AI829
+DV!D$34*Usage!$AJ829
+DV!D$35*Usage!$AK829
+DV!D$36*Usage!$AL829
+DV!D$37*Usage!$AM829
+DV!D$38*Usage!$AN829
+DV!D$39*Usage!$AO829
+DV!D$40*Usage!$AP829
+DV!D$41*Usage!$AQ829
+DV!D$42*Usage!$AR829
+DV!D$43*Usage!$AS829
+DV!D$44*Usage!$AT829
+DV!D$45*Usage!$AU829
+DV!D$46*Usage!$AV829
+DV!D$47*Usage!$AW829
+DV!D$48*Usage!$AX829
+DV!D$49*Usage!$AY829
+DV!D$50*Usage!$AZ829
+DV!D$51*Usage!$BA829
+DV!D$52*Usage!$BB829
+DV!D$53*Usage!$BC829
+DV!D$54*Usage!$BD829</f>
        <v>100</v>
      </c>
      <c r="C829" s="1">
        <f>+DV!E$2*Usage!$D829
+DV!E$3*Usage!$E829
+DV!E$4*Usage!$F829
+DV!E$5*Usage!$G829
+DV!E$6*Usage!$H829
+DV!E$7*Usage!$I829
+DV!E$8*Usage!$J829
+DV!E$9*Usage!$K829
+DV!E$10*Usage!$L829
+DV!E$11*Usage!$M829
+DV!E$12*Usage!$N829
+DV!E$13*Usage!$O829
+DV!E$14*Usage!$P829
+DV!E$15*Usage!$Q829
+DV!E$16*Usage!$R829
+DV!E$17*Usage!$S829
+DV!E$18*Usage!$T829
+DV!E$19*Usage!$U829
+DV!E$20*Usage!$V829
+DV!E$21*Usage!$W829
+DV!E$22*Usage!$X829
+DV!E$23*Usage!$Y829
+DV!E$24*Usage!$Z829
+DV!E$25*Usage!$AA829
+DV!F$26*Usage!$AB829
+DV!E$27*Usage!$AC829
+DV!E$28*Usage!$AD829
+DV!E$29*Usage!$AE829
+DV!E$30*Usage!$AF829
+DV!E$31*Usage!$AG829
+DV!E$32*Usage!$AH829
+DV!E$33*Usage!$AI829
+DV!E$34*Usage!$AJ829
+DV!E$35*Usage!$AK829
+DV!E$36*Usage!$AL829
+DV!E$37*Usage!$AM829
+DV!E$38*Usage!$AN829
+DV!E$39*Usage!$AO829
+DV!E$40*Usage!$AP829
+DV!E$41*Usage!$AQ829
+DV!E$42*Usage!$AR829
+DV!E$43*Usage!$AS829
+DV!E$44*Usage!$AT829
+DV!E$45*Usage!$AU829
+DV!E$46*Usage!$AV829
+DV!E$47*Usage!$AW829
+DV!E$48*Usage!$AX829
+DV!E$49*Usage!$AY829
+DV!E$50*Usage!$AZ829
+DV!E$51*Usage!$BA829
+DV!E$52*Usage!$BB829
+DV!E$53*Usage!$BC829
+DV!E$54*Usage!$BD829</f>
        <v>0</v>
      </c>
      <c r="D829" s="1">
        <f>+DV!F$2*Usage!$D829
+DV!F$3*Usage!$E829
+DV!F$4*Usage!$F829
+DV!F$5*Usage!$G829
+DV!F$6*Usage!$H829
+DV!F$7*Usage!$I829
+DV!F$8*Usage!$J829
+DV!F$9*Usage!$K829
+DV!F$10*Usage!$L829
+DV!F$11*Usage!$M829
+DV!F$12*Usage!$N829
+DV!F$13*Usage!$O829
+DV!F$14*Usage!$P829
+DV!F$15*Usage!$Q829
+DV!F$16*Usage!$R829
+DV!F$17*Usage!$S829
+DV!F$18*Usage!$T829
+DV!F$19*Usage!$U829
+DV!F$20*Usage!$V829
+DV!F$21*Usage!$W829
+DV!F$22*Usage!$X829
+DV!F$23*Usage!$Y829
+DV!F$24*Usage!$Z829
+DV!F$25*Usage!$AA829
+DV!G$26*Usage!$AB829
+DV!F$27*Usage!$AC829
+DV!F$28*Usage!$AD829
+DV!F$29*Usage!$AE829
+DV!F$30*Usage!$AF829
+DV!F$31*Usage!$AG829
+DV!F$32*Usage!$AH829
+DV!F$33*Usage!$AI829
+DV!F$34*Usage!$AJ829
+DV!F$35*Usage!$AK829
+DV!F$36*Usage!$AL829
+DV!F$37*Usage!$AM829
+DV!F$38*Usage!$AN829
+DV!F$39*Usage!$AO829
+DV!F$40*Usage!$AP829
+DV!F$41*Usage!$AQ829
+DV!F$42*Usage!$AR829
+DV!F$43*Usage!$AS829
+DV!F$44*Usage!$AT829
+DV!F$45*Usage!$AU829
+DV!F$46*Usage!$AV829
+DV!F$47*Usage!$AW829
+DV!F$48*Usage!$AX829
+DV!F$49*Usage!$AY829
+DV!F$50*Usage!$AZ829
+DV!F$51*Usage!$BA829
+DV!F$52*Usage!$BB829
+DV!F$53*Usage!$BC829
+DV!F$54*Usage!$BD829</f>
        <v>0</v>
      </c>
      <c r="E829" s="1">
        <f>+DV!G$2*Usage!$D829
+DV!G$3*Usage!$E829
+DV!G$4*Usage!$F829
+DV!G$5*Usage!$G829
+DV!G$6*Usage!$H829
+DV!G$7*Usage!$I829
+DV!G$8*Usage!$J829
+DV!G$9*Usage!$K829
+DV!G$10*Usage!$L829
+DV!G$11*Usage!$M829
+DV!G$12*Usage!$N829
+DV!G$13*Usage!$O829
+DV!G$14*Usage!$P829
+DV!G$15*Usage!$Q829
+DV!G$16*Usage!$R829
+DV!G$17*Usage!$S829
+DV!G$18*Usage!$T829
+DV!G$19*Usage!$U829
+DV!G$20*Usage!$V829
+DV!G$21*Usage!$W829
+DV!G$22*Usage!$X829
+DV!G$23*Usage!$Y829
+DV!G$24*Usage!$Z829
+DV!G$25*Usage!$AA829
+DV!H$26*Usage!$AB829
+DV!G$27*Usage!$AC829
+DV!G$28*Usage!$AD829
+DV!G$29*Usage!$AE829
+DV!G$30*Usage!$AF829
+DV!G$31*Usage!$AG829
+DV!G$32*Usage!$AH829
+DV!G$33*Usage!$AI829
+DV!G$34*Usage!$AJ829
+DV!G$35*Usage!$AK829
+DV!G$36*Usage!$AL829
+DV!G$37*Usage!$AM829
+DV!G$38*Usage!$AN829
+DV!G$39*Usage!$AO829
+DV!G$40*Usage!$AP829
+DV!G$41*Usage!$AQ829
+DV!G$42*Usage!$AR829
+DV!G$43*Usage!$AS829
+DV!G$44*Usage!$AT829
+DV!G$45*Usage!$AU829
+DV!G$46*Usage!$AV829
+DV!G$47*Usage!$AW829
+DV!G$48*Usage!$AX829
+DV!G$49*Usage!$AY829
+DV!G$50*Usage!$AZ829
+DV!G$51*Usage!$BA829
+DV!G$52*Usage!$BB829
+DV!G$53*Usage!$BC829
+DV!G$54*Usage!$BD829</f>
        <v>0</v>
      </c>
      <c r="F829" s="1">
        <f>+DV!H$2*Usage!$D829
+DV!H$3*Usage!$E829
+DV!H$4*Usage!$F829
+DV!H$5*Usage!$G829
+DV!H$6*Usage!$H829
+DV!H$7*Usage!$I829
+DV!H$8*Usage!$J829
+DV!H$9*Usage!$K829
+DV!H$10*Usage!$L829
+DV!H$11*Usage!$M829
+DV!H$12*Usage!$N829
+DV!H$13*Usage!$O829
+DV!H$14*Usage!$P829
+DV!H$15*Usage!$Q829
+DV!H$16*Usage!$R829
+DV!H$17*Usage!$S829
+DV!H$18*Usage!$T829
+DV!H$19*Usage!$U829
+DV!H$20*Usage!$V829
+DV!H$21*Usage!$W829
+DV!H$22*Usage!$X829
+DV!H$23*Usage!$Y829
+DV!H$24*Usage!$Z829
+DV!H$25*Usage!$AA829
+DV!I$26*Usage!$AB829
+DV!H$27*Usage!$AC829
+DV!H$28*Usage!$AD829
+DV!H$29*Usage!$AE829
+DV!H$30*Usage!$AF829
+DV!H$31*Usage!$AG829
+DV!H$32*Usage!$AH829
+DV!H$33*Usage!$AI829
+DV!H$34*Usage!$AJ829
+DV!H$35*Usage!$AK829
+DV!H$36*Usage!$AL829
+DV!H$37*Usage!$AM829
+DV!H$38*Usage!$AN829
+DV!H$39*Usage!$AO829
+DV!H$40*Usage!$AP829
+DV!H$41*Usage!$AQ829
+DV!H$42*Usage!$AR829
+DV!H$43*Usage!$AS829
+DV!H$44*Usage!$AT829
+DV!H$45*Usage!$AU829
+DV!H$46*Usage!$AV829
+DV!H$47*Usage!$AW829
+DV!H$48*Usage!$AX829
+DV!H$49*Usage!$AY829
+DV!H$50*Usage!$AZ829
+DV!H$51*Usage!$BA829
+DV!H$52*Usage!$BB829
+DV!H$53*Usage!$BC829
+DV!H$54*Usage!$BD829</f>
        <v>0</v>
      </c>
      <c r="G829" s="1">
        <f>+DV!I$2*Usage!$D829
+DV!I$3*Usage!$E829
+DV!I$4*Usage!$F829
+DV!I$5*Usage!$G829
+DV!I$6*Usage!$H829
+DV!I$7*Usage!$I829
+DV!I$8*Usage!$J829
+DV!I$9*Usage!$K829
+DV!I$10*Usage!$L829
+DV!I$11*Usage!$M829
+DV!I$12*Usage!$N829
+DV!I$13*Usage!$O829
+DV!I$14*Usage!$P829
+DV!I$15*Usage!$Q829
+DV!I$16*Usage!$R829
+DV!I$17*Usage!$S829
+DV!I$18*Usage!$T829
+DV!I$19*Usage!$U829
+DV!I$20*Usage!$V829
+DV!I$21*Usage!$W829
+DV!I$22*Usage!$X829
+DV!I$23*Usage!$Y829
+DV!I$24*Usage!$Z829
+DV!I$25*Usage!$AA829
+DV!J$26*Usage!$AB829
+DV!I$27*Usage!$AC829
+DV!I$28*Usage!$AD829
+DV!I$29*Usage!$AE829
+DV!I$30*Usage!$AF829
+DV!I$31*Usage!$AG829
+DV!I$32*Usage!$AH829
+DV!I$33*Usage!$AI829
+DV!I$34*Usage!$AJ829
+DV!I$35*Usage!$AK829
+DV!I$36*Usage!$AL829
+DV!I$37*Usage!$AM829
+DV!I$38*Usage!$AN829
+DV!I$39*Usage!$AO829
+DV!I$40*Usage!$AP829
+DV!I$41*Usage!$AQ829
+DV!I$42*Usage!$AR829
+DV!I$43*Usage!$AS829
+DV!I$44*Usage!$AT829
+DV!I$45*Usage!$AU829
+DV!I$46*Usage!$AV829
+DV!I$47*Usage!$AW829
+DV!I$48*Usage!$AX829
+DV!I$49*Usage!$AY829
+DV!I$50*Usage!$AZ829
+DV!I$51*Usage!$BA829
+DV!I$52*Usage!$BB829
+DV!I$53*Usage!$BC829
+DV!I$54*Usage!$BD829</f>
        <v>0</v>
      </c>
      <c r="H829" s="1">
        <f>+DV!J$2*Usage!$D829
+DV!J$3*Usage!$E829
+DV!J$4*Usage!$F829
+DV!J$5*Usage!$G829
+DV!J$6*Usage!$H829
+DV!J$7*Usage!$I829
+DV!J$8*Usage!$J829
+DV!J$9*Usage!$K829
+DV!J$10*Usage!$L829
+DV!J$11*Usage!$M829
+DV!J$12*Usage!$N829
+DV!J$13*Usage!$O829
+DV!J$14*Usage!$P829
+DV!J$15*Usage!$Q829
+DV!J$16*Usage!$R829
+DV!J$17*Usage!$S829
+DV!J$18*Usage!$T829
+DV!J$19*Usage!$U829
+DV!J$20*Usage!$V829
+DV!J$21*Usage!$W829
+DV!J$22*Usage!$X829
+DV!J$23*Usage!$Y829
+DV!J$24*Usage!$Z829
+DV!J$25*Usage!$AA829
+DV!K$26*Usage!$AB829
+DV!J$27*Usage!$AC829
+DV!J$28*Usage!$AD829
+DV!J$29*Usage!$AE829
+DV!J$30*Usage!$AF829
+DV!J$31*Usage!$AG829
+DV!J$32*Usage!$AH829
+DV!J$33*Usage!$AI829
+DV!J$34*Usage!$AJ829
+DV!J$35*Usage!$AK829
+DV!J$36*Usage!$AL829
+DV!J$37*Usage!$AM829
+DV!J$38*Usage!$AN829
+DV!J$39*Usage!$AO829
+DV!J$40*Usage!$AP829
+DV!J$41*Usage!$AQ829
+DV!J$42*Usage!$AR829
+DV!J$43*Usage!$AS829
+DV!J$44*Usage!$AT829
+DV!J$45*Usage!$AU829
+DV!J$46*Usage!$AV829
+DV!J$47*Usage!$AW829
+DV!J$48*Usage!$AX829
+DV!J$49*Usage!$AY829
+DV!J$50*Usage!$AZ829
+DV!J$51*Usage!$BA829
+DV!J$52*Usage!$BB829
+DV!J$53*Usage!$BC829
+DV!J$54*Usage!$BD829</f>
        <v>0</v>
      </c>
      <c r="I829" s="1">
        <f>+DV!K$2*Usage!$D829
+DV!K$3*Usage!$E829
+DV!K$4*Usage!$F829
+DV!K$5*Usage!$G829
+DV!K$6*Usage!$H829
+DV!K$7*Usage!$I829
+DV!K$8*Usage!$J829
+DV!K$9*Usage!$K829
+DV!K$10*Usage!$L829
+DV!K$11*Usage!$M829
+DV!K$12*Usage!$N829
+DV!K$13*Usage!$O829
+DV!K$14*Usage!$P829
+DV!K$15*Usage!$Q829
+DV!K$16*Usage!$R829
+DV!K$17*Usage!$S829
+DV!K$18*Usage!$T829
+DV!K$19*Usage!$U829
+DV!K$20*Usage!$V829
+DV!K$21*Usage!$W829
+DV!K$22*Usage!$X829
+DV!K$23*Usage!$Y829
+DV!K$24*Usage!$Z829
+DV!K$25*Usage!$AA829
+DV!L$26*Usage!$AB829
+DV!K$27*Usage!$AC829
+DV!K$28*Usage!$AD829
+DV!K$29*Usage!$AE829
+DV!K$30*Usage!$AF829
+DV!K$31*Usage!$AG829
+DV!K$32*Usage!$AH829
+DV!K$33*Usage!$AI829
+DV!K$34*Usage!$AJ829
+DV!K$35*Usage!$AK829
+DV!K$36*Usage!$AL829
+DV!K$37*Usage!$AM829
+DV!K$38*Usage!$AN829
+DV!K$39*Usage!$AO829
+DV!K$40*Usage!$AP829
+DV!K$41*Usage!$AQ829
+DV!K$42*Usage!$AR829
+DV!K$43*Usage!$AS829
+DV!K$44*Usage!$AT829
+DV!K$45*Usage!$AU829
+DV!K$46*Usage!$AV829
+DV!K$47*Usage!$AW829
+DV!K$48*Usage!$AX829
+DV!K$49*Usage!$AY829
+DV!K$50*Usage!$AZ829
+DV!K$51*Usage!$BA829
+DV!K$52*Usage!$BB829
+DV!K$53*Usage!$BC829
+DV!K$54*Usage!$BD829</f>
        <v>0</v>
      </c>
      <c r="J829" s="1">
        <f>+DV!L$2*Usage!$D829
+DV!L$3*Usage!$E829
+DV!L$4*Usage!$F829
+DV!L$5*Usage!$G829
+DV!L$6*Usage!$H829
+DV!L$7*Usage!$I829
+DV!L$8*Usage!$J829
+DV!L$9*Usage!$K829
+DV!L$10*Usage!$L829
+DV!L$11*Usage!$M829
+DV!L$12*Usage!$N829
+DV!L$13*Usage!$O829
+DV!L$14*Usage!$P829
+DV!L$15*Usage!$Q829
+DV!L$16*Usage!$R829
+DV!L$17*Usage!$S829
+DV!L$18*Usage!$T829
+DV!L$19*Usage!$U829
+DV!L$20*Usage!$V829
+DV!L$21*Usage!$W829
+DV!L$22*Usage!$X829
+DV!L$23*Usage!$Y829
+DV!L$24*Usage!$Z829
+DV!L$25*Usage!$AA829
+DV!M$26*Usage!$AB829
+DV!L$27*Usage!$AC829
+DV!L$28*Usage!$AD829
+DV!L$29*Usage!$AE829
+DV!L$30*Usage!$AF829
+DV!L$31*Usage!$AG829
+DV!L$32*Usage!$AH829
+DV!L$33*Usage!$AI829
+DV!L$34*Usage!$AJ829
+DV!L$35*Usage!$AK829
+DV!L$36*Usage!$AL829
+DV!L$37*Usage!$AM829
+DV!L$38*Usage!$AN829
+DV!L$39*Usage!$AO829
+DV!L$40*Usage!$AP829
+DV!L$41*Usage!$AQ829
+DV!L$42*Usage!$AR829
+DV!L$43*Usage!$AS829
+DV!L$44*Usage!$AT829
+DV!L$45*Usage!$AU829
+DV!L$46*Usage!$AV829
+DV!L$47*Usage!$AW829
+DV!L$48*Usage!$AX829
+DV!L$49*Usage!$AY829
+DV!L$50*Usage!$AZ829
+DV!L$51*Usage!$BA829
+DV!L$52*Usage!$BB829
+DV!L$53*Usage!$BC829
+DV!L$54*Usage!$BD829</f>
        <v>0</v>
      </c>
      <c r="K829" s="1">
        <f>+DV!M$2*Usage!$D829
+DV!M$3*Usage!$E829
+DV!M$4*Usage!$F829
+DV!M$5*Usage!$G829
+DV!M$6*Usage!$H829
+DV!M$7*Usage!$I829
+DV!M$8*Usage!$J829
+DV!M$9*Usage!$K829
+DV!M$10*Usage!$L829
+DV!M$11*Usage!$M829
+DV!M$12*Usage!$N829
+DV!M$13*Usage!$O829
+DV!M$14*Usage!$P829
+DV!M$15*Usage!$Q829
+DV!M$16*Usage!$R829
+DV!M$17*Usage!$S829
+DV!M$18*Usage!$T829
+DV!M$19*Usage!$U829
+DV!M$20*Usage!$V829
+DV!M$21*Usage!$W829
+DV!M$22*Usage!$X829
+DV!M$23*Usage!$Y829
+DV!M$24*Usage!$Z829
+DV!M$25*Usage!$AA829
+DV!M$26*Usage!$AB829
+DV!M$27*Usage!$AC829
+DV!M$28*Usage!$AD829
+DV!M$29*Usage!$AE829
+DV!M$30*Usage!$AF829
+DV!M$31*Usage!$AG829
+DV!M$32*Usage!$AH829
+DV!M$33*Usage!$AI829
+DV!M$34*Usage!$AJ829
+DV!M$35*Usage!$AK829
+DV!M$36*Usage!$AL829
+DV!M$37*Usage!$AM829
+DV!M$38*Usage!$AN829
+DV!M$39*Usage!$AO829
+DV!M$40*Usage!$AP829
+DV!M$41*Usage!$AQ829
+DV!M$42*Usage!$AR829
+DV!M$43*Usage!$AS829
+DV!M$44*Usage!$AT829
+DV!M$45*Usage!$AU829
+DV!M$46*Usage!$AV829
+DV!M$47*Usage!$AW829
+DV!M$48*Usage!$AX829
+DV!M$49*Usage!$AY829
+DV!M$50*Usage!$AZ829
+DV!M$51*Usage!$BA829
+DV!M$52*Usage!$BB829
+DV!M$53*Usage!$BC829
+DV!M$54*Usage!$BD829</f>
        <v>0</v>
      </c>
      <c r="L829" s="1">
        <f>+DV!N$2*Usage!$D829
+DV!N$3*Usage!$E829
+DV!N$4*Usage!$F829
+DV!N$5*Usage!$G829
+DV!N$6*Usage!$H829
+DV!N$7*Usage!$I829
+DV!N$8*Usage!$J829
+DV!N$9*Usage!$K829
+DV!N$10*Usage!$L829
+DV!N$11*Usage!$M829
+DV!N$12*Usage!$N829
+DV!N$13*Usage!$O829
+DV!N$14*Usage!$P829
+DV!N$15*Usage!$Q829
+DV!N$16*Usage!$R829
+DV!N$17*Usage!$S829
+DV!N$18*Usage!$T829
+DV!N$19*Usage!$U829
+DV!N$20*Usage!$V829
+DV!N$21*Usage!$W829
+DV!N$22*Usage!$X829
+DV!N$23*Usage!$Y829
+DV!N$24*Usage!$Z829
+DV!N$25*Usage!$AA829
+DV!N$26*Usage!$AB829
+DV!N$27*Usage!$AC829
+DV!N$28*Usage!$AD829
+DV!N$29*Usage!$AE829
+DV!N$30*Usage!$AF829
+DV!N$31*Usage!$AG829
+DV!N$32*Usage!$AH829
+DV!N$33*Usage!$AI829
+DV!N$34*Usage!$AJ829
+DV!N$35*Usage!$AK829
+DV!N$36*Usage!$AL829
+DV!N$37*Usage!$AM829
+DV!N$38*Usage!$AN829
+DV!N$39*Usage!$AO829
+DV!N$40*Usage!$AP829
+DV!N$41*Usage!$AQ829
+DV!N$42*Usage!$AR829
+DV!N$43*Usage!$AS829
+DV!N$44*Usage!$AT829
+DV!N$45*Usage!$AU829
+DV!N$46*Usage!$AV829
+DV!N$47*Usage!$AW829
+DV!N$48*Usage!$AX829
+DV!N$49*Usage!$AY829
+DV!N$50*Usage!$AZ829
+DV!N$51*Usage!$BA829
+DV!N$52*Usage!$BB829
+DV!N$53*Usage!$BC829
+DV!N$54*Usage!$BD829</f>
        <v>0</v>
      </c>
      <c r="M829" s="1">
        <f>+DV!O$2*Usage!$D829
+DV!O$3*Usage!$E829
+DV!O$4*Usage!$F829
+DV!O$5*Usage!$G829
+DV!O$6*Usage!$H829
+DV!O$7*Usage!$I829
+DV!O$8*Usage!$J829
+DV!O$9*Usage!$K829
+DV!O$10*Usage!$L829
+DV!O$11*Usage!$M829
+DV!O$12*Usage!$N829
+DV!O$13*Usage!$O829
+DV!O$14*Usage!$P829
+DV!O$15*Usage!$Q829
+DV!O$16*Usage!$R829
+DV!O$17*Usage!$S829
+DV!O$18*Usage!$T829
+DV!O$19*Usage!$U829
+DV!O$20*Usage!$V829
+DV!O$21*Usage!$W829
+DV!O$22*Usage!$X829
+DV!O$23*Usage!$Y829
+DV!O$24*Usage!$Z829
+DV!O$25*Usage!$AA829
+DV!O$26*Usage!$AB829
+DV!O$27*Usage!$AC829
+DV!O$28*Usage!$AD829
+DV!O$29*Usage!$AE829
+DV!O$30*Usage!$AF829
+DV!O$31*Usage!$AG829
+DV!O$32*Usage!$AH829
+DV!O$33*Usage!$AI829
+DV!O$34*Usage!$AJ829
+DV!O$35*Usage!$AK829
+DV!O$36*Usage!$AL829
+DV!O$37*Usage!$AM829
+DV!O$38*Usage!$AN829
+DV!O$39*Usage!$AO829
+DV!O$40*Usage!$AP829
+DV!O$41*Usage!$AQ829
+DV!O$42*Usage!$AR829
+DV!O$43*Usage!$AS829
+DV!O$44*Usage!$AT829
+DV!O$45*Usage!$AU829
+DV!O$46*Usage!$AV829
+DV!O$47*Usage!$AW829
+DV!O$48*Usage!$AX829
+DV!O$49*Usage!$AY829
+DV!O$50*Usage!$AZ829
+DV!O$51*Usage!$BA829
+DV!O$52*Usage!$BB829
+DV!O$53*Usage!$BC829
+DV!O$54*Usage!$BD829</f>
        <v>0</v>
      </c>
      <c r="N829" s="58" t="str">
        <f>VLOOKUP(A829,'Plant Stock'!B870:B10858,1,0)</f>
        <v>826767A</v>
      </c>
    </row>
    <row r="830" spans="1:14" s="108" customFormat="1" x14ac:dyDescent="0.25">
      <c r="A830" s="118" t="s">
        <v>9829</v>
      </c>
      <c r="B830" s="1">
        <f>+DV!D$2*Usage!$D830
+DV!D$3*Usage!$E830
+DV!D$4*Usage!$F830
+DV!D$5*Usage!$G830
+DV!D$6*Usage!$H830
+DV!D$7*Usage!$I830
+DV!D$8*Usage!$J830
+DV!D$9*Usage!$K830
+DV!D$10*Usage!$L830
+DV!D$11*Usage!$M830
+DV!D$12*Usage!$N830
+DV!D$13*Usage!$O830
+DV!D$14*Usage!$P830
+DV!D$15*Usage!$Q830
+DV!D$16*Usage!$R830
+DV!D$17*Usage!$S830
+DV!D$18*Usage!$T830
+DV!D$19*Usage!$U830
+DV!D$20*Usage!$V830
+DV!D$21*Usage!$W830
+DV!D$22*Usage!$X830
+DV!D$23*Usage!$Y830
+DV!D$24*Usage!$Z830
+DV!D$25*Usage!$AA830
+DV!E$26*Usage!$AB830
+DV!D$27*Usage!$AC830
+DV!D$28*Usage!$AD830
+DV!D$29*Usage!$AE830
+DV!D$30*Usage!$AF830
+DV!D$31*Usage!$AG830
+DV!D$32*Usage!$AH830
+DV!D$33*Usage!$AI830
+DV!D$34*Usage!$AJ830
+DV!D$35*Usage!$AK830
+DV!D$36*Usage!$AL830
+DV!D$37*Usage!$AM830
+DV!D$38*Usage!$AN830
+DV!D$39*Usage!$AO830
+DV!D$40*Usage!$AP830
+DV!D$41*Usage!$AQ830
+DV!D$42*Usage!$AR830
+DV!D$43*Usage!$AS830
+DV!D$44*Usage!$AT830
+DV!D$45*Usage!$AU830
+DV!D$46*Usage!$AV830
+DV!D$47*Usage!$AW830
+DV!D$48*Usage!$AX830
+DV!D$49*Usage!$AY830
+DV!D$50*Usage!$AZ830
+DV!D$51*Usage!$BA830
+DV!D$52*Usage!$BB830
+DV!D$53*Usage!$BC830
+DV!D$54*Usage!$BD830</f>
        <v>200</v>
      </c>
      <c r="C830" s="1">
        <f>+DV!E$2*Usage!$D830
+DV!E$3*Usage!$E830
+DV!E$4*Usage!$F830
+DV!E$5*Usage!$G830
+DV!E$6*Usage!$H830
+DV!E$7*Usage!$I830
+DV!E$8*Usage!$J830
+DV!E$9*Usage!$K830
+DV!E$10*Usage!$L830
+DV!E$11*Usage!$M830
+DV!E$12*Usage!$N830
+DV!E$13*Usage!$O830
+DV!E$14*Usage!$P830
+DV!E$15*Usage!$Q830
+DV!E$16*Usage!$R830
+DV!E$17*Usage!$S830
+DV!E$18*Usage!$T830
+DV!E$19*Usage!$U830
+DV!E$20*Usage!$V830
+DV!E$21*Usage!$W830
+DV!E$22*Usage!$X830
+DV!E$23*Usage!$Y830
+DV!E$24*Usage!$Z830
+DV!E$25*Usage!$AA830
+DV!F$26*Usage!$AB830
+DV!E$27*Usage!$AC830
+DV!E$28*Usage!$AD830
+DV!E$29*Usage!$AE830
+DV!E$30*Usage!$AF830
+DV!E$31*Usage!$AG830
+DV!E$32*Usage!$AH830
+DV!E$33*Usage!$AI830
+DV!E$34*Usage!$AJ830
+DV!E$35*Usage!$AK830
+DV!E$36*Usage!$AL830
+DV!E$37*Usage!$AM830
+DV!E$38*Usage!$AN830
+DV!E$39*Usage!$AO830
+DV!E$40*Usage!$AP830
+DV!E$41*Usage!$AQ830
+DV!E$42*Usage!$AR830
+DV!E$43*Usage!$AS830
+DV!E$44*Usage!$AT830
+DV!E$45*Usage!$AU830
+DV!E$46*Usage!$AV830
+DV!E$47*Usage!$AW830
+DV!E$48*Usage!$AX830
+DV!E$49*Usage!$AY830
+DV!E$50*Usage!$AZ830
+DV!E$51*Usage!$BA830
+DV!E$52*Usage!$BB830
+DV!E$53*Usage!$BC830
+DV!E$54*Usage!$BD830</f>
        <v>0</v>
      </c>
      <c r="D830" s="1">
        <f>+DV!F$2*Usage!$D830
+DV!F$3*Usage!$E830
+DV!F$4*Usage!$F830
+DV!F$5*Usage!$G830
+DV!F$6*Usage!$H830
+DV!F$7*Usage!$I830
+DV!F$8*Usage!$J830
+DV!F$9*Usage!$K830
+DV!F$10*Usage!$L830
+DV!F$11*Usage!$M830
+DV!F$12*Usage!$N830
+DV!F$13*Usage!$O830
+DV!F$14*Usage!$P830
+DV!F$15*Usage!$Q830
+DV!F$16*Usage!$R830
+DV!F$17*Usage!$S830
+DV!F$18*Usage!$T830
+DV!F$19*Usage!$U830
+DV!F$20*Usage!$V830
+DV!F$21*Usage!$W830
+DV!F$22*Usage!$X830
+DV!F$23*Usage!$Y830
+DV!F$24*Usage!$Z830
+DV!F$25*Usage!$AA830
+DV!G$26*Usage!$AB830
+DV!F$27*Usage!$AC830
+DV!F$28*Usage!$AD830
+DV!F$29*Usage!$AE830
+DV!F$30*Usage!$AF830
+DV!F$31*Usage!$AG830
+DV!F$32*Usage!$AH830
+DV!F$33*Usage!$AI830
+DV!F$34*Usage!$AJ830
+DV!F$35*Usage!$AK830
+DV!F$36*Usage!$AL830
+DV!F$37*Usage!$AM830
+DV!F$38*Usage!$AN830
+DV!F$39*Usage!$AO830
+DV!F$40*Usage!$AP830
+DV!F$41*Usage!$AQ830
+DV!F$42*Usage!$AR830
+DV!F$43*Usage!$AS830
+DV!F$44*Usage!$AT830
+DV!F$45*Usage!$AU830
+DV!F$46*Usage!$AV830
+DV!F$47*Usage!$AW830
+DV!F$48*Usage!$AX830
+DV!F$49*Usage!$AY830
+DV!F$50*Usage!$AZ830
+DV!F$51*Usage!$BA830
+DV!F$52*Usage!$BB830
+DV!F$53*Usage!$BC830
+DV!F$54*Usage!$BD830</f>
        <v>0</v>
      </c>
      <c r="E830" s="1">
        <f>+DV!G$2*Usage!$D830
+DV!G$3*Usage!$E830
+DV!G$4*Usage!$F830
+DV!G$5*Usage!$G830
+DV!G$6*Usage!$H830
+DV!G$7*Usage!$I830
+DV!G$8*Usage!$J830
+DV!G$9*Usage!$K830
+DV!G$10*Usage!$L830
+DV!G$11*Usage!$M830
+DV!G$12*Usage!$N830
+DV!G$13*Usage!$O830
+DV!G$14*Usage!$P830
+DV!G$15*Usage!$Q830
+DV!G$16*Usage!$R830
+DV!G$17*Usage!$S830
+DV!G$18*Usage!$T830
+DV!G$19*Usage!$U830
+DV!G$20*Usage!$V830
+DV!G$21*Usage!$W830
+DV!G$22*Usage!$X830
+DV!G$23*Usage!$Y830
+DV!G$24*Usage!$Z830
+DV!G$25*Usage!$AA830
+DV!H$26*Usage!$AB830
+DV!G$27*Usage!$AC830
+DV!G$28*Usage!$AD830
+DV!G$29*Usage!$AE830
+DV!G$30*Usage!$AF830
+DV!G$31*Usage!$AG830
+DV!G$32*Usage!$AH830
+DV!G$33*Usage!$AI830
+DV!G$34*Usage!$AJ830
+DV!G$35*Usage!$AK830
+DV!G$36*Usage!$AL830
+DV!G$37*Usage!$AM830
+DV!G$38*Usage!$AN830
+DV!G$39*Usage!$AO830
+DV!G$40*Usage!$AP830
+DV!G$41*Usage!$AQ830
+DV!G$42*Usage!$AR830
+DV!G$43*Usage!$AS830
+DV!G$44*Usage!$AT830
+DV!G$45*Usage!$AU830
+DV!G$46*Usage!$AV830
+DV!G$47*Usage!$AW830
+DV!G$48*Usage!$AX830
+DV!G$49*Usage!$AY830
+DV!G$50*Usage!$AZ830
+DV!G$51*Usage!$BA830
+DV!G$52*Usage!$BB830
+DV!G$53*Usage!$BC830
+DV!G$54*Usage!$BD830</f>
        <v>0</v>
      </c>
      <c r="F830" s="1">
        <f>+DV!H$2*Usage!$D830
+DV!H$3*Usage!$E830
+DV!H$4*Usage!$F830
+DV!H$5*Usage!$G830
+DV!H$6*Usage!$H830
+DV!H$7*Usage!$I830
+DV!H$8*Usage!$J830
+DV!H$9*Usage!$K830
+DV!H$10*Usage!$L830
+DV!H$11*Usage!$M830
+DV!H$12*Usage!$N830
+DV!H$13*Usage!$O830
+DV!H$14*Usage!$P830
+DV!H$15*Usage!$Q830
+DV!H$16*Usage!$R830
+DV!H$17*Usage!$S830
+DV!H$18*Usage!$T830
+DV!H$19*Usage!$U830
+DV!H$20*Usage!$V830
+DV!H$21*Usage!$W830
+DV!H$22*Usage!$X830
+DV!H$23*Usage!$Y830
+DV!H$24*Usage!$Z830
+DV!H$25*Usage!$AA830
+DV!I$26*Usage!$AB830
+DV!H$27*Usage!$AC830
+DV!H$28*Usage!$AD830
+DV!H$29*Usage!$AE830
+DV!H$30*Usage!$AF830
+DV!H$31*Usage!$AG830
+DV!H$32*Usage!$AH830
+DV!H$33*Usage!$AI830
+DV!H$34*Usage!$AJ830
+DV!H$35*Usage!$AK830
+DV!H$36*Usage!$AL830
+DV!H$37*Usage!$AM830
+DV!H$38*Usage!$AN830
+DV!H$39*Usage!$AO830
+DV!H$40*Usage!$AP830
+DV!H$41*Usage!$AQ830
+DV!H$42*Usage!$AR830
+DV!H$43*Usage!$AS830
+DV!H$44*Usage!$AT830
+DV!H$45*Usage!$AU830
+DV!H$46*Usage!$AV830
+DV!H$47*Usage!$AW830
+DV!H$48*Usage!$AX830
+DV!H$49*Usage!$AY830
+DV!H$50*Usage!$AZ830
+DV!H$51*Usage!$BA830
+DV!H$52*Usage!$BB830
+DV!H$53*Usage!$BC830
+DV!H$54*Usage!$BD830</f>
        <v>0</v>
      </c>
      <c r="G830" s="1">
        <f>+DV!I$2*Usage!$D830
+DV!I$3*Usage!$E830
+DV!I$4*Usage!$F830
+DV!I$5*Usage!$G830
+DV!I$6*Usage!$H830
+DV!I$7*Usage!$I830
+DV!I$8*Usage!$J830
+DV!I$9*Usage!$K830
+DV!I$10*Usage!$L830
+DV!I$11*Usage!$M830
+DV!I$12*Usage!$N830
+DV!I$13*Usage!$O830
+DV!I$14*Usage!$P830
+DV!I$15*Usage!$Q830
+DV!I$16*Usage!$R830
+DV!I$17*Usage!$S830
+DV!I$18*Usage!$T830
+DV!I$19*Usage!$U830
+DV!I$20*Usage!$V830
+DV!I$21*Usage!$W830
+DV!I$22*Usage!$X830
+DV!I$23*Usage!$Y830
+DV!I$24*Usage!$Z830
+DV!I$25*Usage!$AA830
+DV!J$26*Usage!$AB830
+DV!I$27*Usage!$AC830
+DV!I$28*Usage!$AD830
+DV!I$29*Usage!$AE830
+DV!I$30*Usage!$AF830
+DV!I$31*Usage!$AG830
+DV!I$32*Usage!$AH830
+DV!I$33*Usage!$AI830
+DV!I$34*Usage!$AJ830
+DV!I$35*Usage!$AK830
+DV!I$36*Usage!$AL830
+DV!I$37*Usage!$AM830
+DV!I$38*Usage!$AN830
+DV!I$39*Usage!$AO830
+DV!I$40*Usage!$AP830
+DV!I$41*Usage!$AQ830
+DV!I$42*Usage!$AR830
+DV!I$43*Usage!$AS830
+DV!I$44*Usage!$AT830
+DV!I$45*Usage!$AU830
+DV!I$46*Usage!$AV830
+DV!I$47*Usage!$AW830
+DV!I$48*Usage!$AX830
+DV!I$49*Usage!$AY830
+DV!I$50*Usage!$AZ830
+DV!I$51*Usage!$BA830
+DV!I$52*Usage!$BB830
+DV!I$53*Usage!$BC830
+DV!I$54*Usage!$BD830</f>
        <v>0</v>
      </c>
      <c r="H830" s="1">
        <f>+DV!J$2*Usage!$D830
+DV!J$3*Usage!$E830
+DV!J$4*Usage!$F830
+DV!J$5*Usage!$G830
+DV!J$6*Usage!$H830
+DV!J$7*Usage!$I830
+DV!J$8*Usage!$J830
+DV!J$9*Usage!$K830
+DV!J$10*Usage!$L830
+DV!J$11*Usage!$M830
+DV!J$12*Usage!$N830
+DV!J$13*Usage!$O830
+DV!J$14*Usage!$P830
+DV!J$15*Usage!$Q830
+DV!J$16*Usage!$R830
+DV!J$17*Usage!$S830
+DV!J$18*Usage!$T830
+DV!J$19*Usage!$U830
+DV!J$20*Usage!$V830
+DV!J$21*Usage!$W830
+DV!J$22*Usage!$X830
+DV!J$23*Usage!$Y830
+DV!J$24*Usage!$Z830
+DV!J$25*Usage!$AA830
+DV!K$26*Usage!$AB830
+DV!J$27*Usage!$AC830
+DV!J$28*Usage!$AD830
+DV!J$29*Usage!$AE830
+DV!J$30*Usage!$AF830
+DV!J$31*Usage!$AG830
+DV!J$32*Usage!$AH830
+DV!J$33*Usage!$AI830
+DV!J$34*Usage!$AJ830
+DV!J$35*Usage!$AK830
+DV!J$36*Usage!$AL830
+DV!J$37*Usage!$AM830
+DV!J$38*Usage!$AN830
+DV!J$39*Usage!$AO830
+DV!J$40*Usage!$AP830
+DV!J$41*Usage!$AQ830
+DV!J$42*Usage!$AR830
+DV!J$43*Usage!$AS830
+DV!J$44*Usage!$AT830
+DV!J$45*Usage!$AU830
+DV!J$46*Usage!$AV830
+DV!J$47*Usage!$AW830
+DV!J$48*Usage!$AX830
+DV!J$49*Usage!$AY830
+DV!J$50*Usage!$AZ830
+DV!J$51*Usage!$BA830
+DV!J$52*Usage!$BB830
+DV!J$53*Usage!$BC830
+DV!J$54*Usage!$BD830</f>
        <v>0</v>
      </c>
      <c r="I830" s="1">
        <f>+DV!K$2*Usage!$D830
+DV!K$3*Usage!$E830
+DV!K$4*Usage!$F830
+DV!K$5*Usage!$G830
+DV!K$6*Usage!$H830
+DV!K$7*Usage!$I830
+DV!K$8*Usage!$J830
+DV!K$9*Usage!$K830
+DV!K$10*Usage!$L830
+DV!K$11*Usage!$M830
+DV!K$12*Usage!$N830
+DV!K$13*Usage!$O830
+DV!K$14*Usage!$P830
+DV!K$15*Usage!$Q830
+DV!K$16*Usage!$R830
+DV!K$17*Usage!$S830
+DV!K$18*Usage!$T830
+DV!K$19*Usage!$U830
+DV!K$20*Usage!$V830
+DV!K$21*Usage!$W830
+DV!K$22*Usage!$X830
+DV!K$23*Usage!$Y830
+DV!K$24*Usage!$Z830
+DV!K$25*Usage!$AA830
+DV!L$26*Usage!$AB830
+DV!K$27*Usage!$AC830
+DV!K$28*Usage!$AD830
+DV!K$29*Usage!$AE830
+DV!K$30*Usage!$AF830
+DV!K$31*Usage!$AG830
+DV!K$32*Usage!$AH830
+DV!K$33*Usage!$AI830
+DV!K$34*Usage!$AJ830
+DV!K$35*Usage!$AK830
+DV!K$36*Usage!$AL830
+DV!K$37*Usage!$AM830
+DV!K$38*Usage!$AN830
+DV!K$39*Usage!$AO830
+DV!K$40*Usage!$AP830
+DV!K$41*Usage!$AQ830
+DV!K$42*Usage!$AR830
+DV!K$43*Usage!$AS830
+DV!K$44*Usage!$AT830
+DV!K$45*Usage!$AU830
+DV!K$46*Usage!$AV830
+DV!K$47*Usage!$AW830
+DV!K$48*Usage!$AX830
+DV!K$49*Usage!$AY830
+DV!K$50*Usage!$AZ830
+DV!K$51*Usage!$BA830
+DV!K$52*Usage!$BB830
+DV!K$53*Usage!$BC830
+DV!K$54*Usage!$BD830</f>
        <v>0</v>
      </c>
      <c r="J830" s="1">
        <f>+DV!L$2*Usage!$D830
+DV!L$3*Usage!$E830
+DV!L$4*Usage!$F830
+DV!L$5*Usage!$G830
+DV!L$6*Usage!$H830
+DV!L$7*Usage!$I830
+DV!L$8*Usage!$J830
+DV!L$9*Usage!$K830
+DV!L$10*Usage!$L830
+DV!L$11*Usage!$M830
+DV!L$12*Usage!$N830
+DV!L$13*Usage!$O830
+DV!L$14*Usage!$P830
+DV!L$15*Usage!$Q830
+DV!L$16*Usage!$R830
+DV!L$17*Usage!$S830
+DV!L$18*Usage!$T830
+DV!L$19*Usage!$U830
+DV!L$20*Usage!$V830
+DV!L$21*Usage!$W830
+DV!L$22*Usage!$X830
+DV!L$23*Usage!$Y830
+DV!L$24*Usage!$Z830
+DV!L$25*Usage!$AA830
+DV!M$26*Usage!$AB830
+DV!L$27*Usage!$AC830
+DV!L$28*Usage!$AD830
+DV!L$29*Usage!$AE830
+DV!L$30*Usage!$AF830
+DV!L$31*Usage!$AG830
+DV!L$32*Usage!$AH830
+DV!L$33*Usage!$AI830
+DV!L$34*Usage!$AJ830
+DV!L$35*Usage!$AK830
+DV!L$36*Usage!$AL830
+DV!L$37*Usage!$AM830
+DV!L$38*Usage!$AN830
+DV!L$39*Usage!$AO830
+DV!L$40*Usage!$AP830
+DV!L$41*Usage!$AQ830
+DV!L$42*Usage!$AR830
+DV!L$43*Usage!$AS830
+DV!L$44*Usage!$AT830
+DV!L$45*Usage!$AU830
+DV!L$46*Usage!$AV830
+DV!L$47*Usage!$AW830
+DV!L$48*Usage!$AX830
+DV!L$49*Usage!$AY830
+DV!L$50*Usage!$AZ830
+DV!L$51*Usage!$BA830
+DV!L$52*Usage!$BB830
+DV!L$53*Usage!$BC830
+DV!L$54*Usage!$BD830</f>
        <v>0</v>
      </c>
      <c r="K830" s="1">
        <f>+DV!M$2*Usage!$D830
+DV!M$3*Usage!$E830
+DV!M$4*Usage!$F830
+DV!M$5*Usage!$G830
+DV!M$6*Usage!$H830
+DV!M$7*Usage!$I830
+DV!M$8*Usage!$J830
+DV!M$9*Usage!$K830
+DV!M$10*Usage!$L830
+DV!M$11*Usage!$M830
+DV!M$12*Usage!$N830
+DV!M$13*Usage!$O830
+DV!M$14*Usage!$P830
+DV!M$15*Usage!$Q830
+DV!M$16*Usage!$R830
+DV!M$17*Usage!$S830
+DV!M$18*Usage!$T830
+DV!M$19*Usage!$U830
+DV!M$20*Usage!$V830
+DV!M$21*Usage!$W830
+DV!M$22*Usage!$X830
+DV!M$23*Usage!$Y830
+DV!M$24*Usage!$Z830
+DV!M$25*Usage!$AA830
+DV!M$26*Usage!$AB830
+DV!M$27*Usage!$AC830
+DV!M$28*Usage!$AD830
+DV!M$29*Usage!$AE830
+DV!M$30*Usage!$AF830
+DV!M$31*Usage!$AG830
+DV!M$32*Usage!$AH830
+DV!M$33*Usage!$AI830
+DV!M$34*Usage!$AJ830
+DV!M$35*Usage!$AK830
+DV!M$36*Usage!$AL830
+DV!M$37*Usage!$AM830
+DV!M$38*Usage!$AN830
+DV!M$39*Usage!$AO830
+DV!M$40*Usage!$AP830
+DV!M$41*Usage!$AQ830
+DV!M$42*Usage!$AR830
+DV!M$43*Usage!$AS830
+DV!M$44*Usage!$AT830
+DV!M$45*Usage!$AU830
+DV!M$46*Usage!$AV830
+DV!M$47*Usage!$AW830
+DV!M$48*Usage!$AX830
+DV!M$49*Usage!$AY830
+DV!M$50*Usage!$AZ830
+DV!M$51*Usage!$BA830
+DV!M$52*Usage!$BB830
+DV!M$53*Usage!$BC830
+DV!M$54*Usage!$BD830</f>
        <v>0</v>
      </c>
      <c r="L830" s="1">
        <f>+DV!N$2*Usage!$D830
+DV!N$3*Usage!$E830
+DV!N$4*Usage!$F830
+DV!N$5*Usage!$G830
+DV!N$6*Usage!$H830
+DV!N$7*Usage!$I830
+DV!N$8*Usage!$J830
+DV!N$9*Usage!$K830
+DV!N$10*Usage!$L830
+DV!N$11*Usage!$M830
+DV!N$12*Usage!$N830
+DV!N$13*Usage!$O830
+DV!N$14*Usage!$P830
+DV!N$15*Usage!$Q830
+DV!N$16*Usage!$R830
+DV!N$17*Usage!$S830
+DV!N$18*Usage!$T830
+DV!N$19*Usage!$U830
+DV!N$20*Usage!$V830
+DV!N$21*Usage!$W830
+DV!N$22*Usage!$X830
+DV!N$23*Usage!$Y830
+DV!N$24*Usage!$Z830
+DV!N$25*Usage!$AA830
+DV!N$26*Usage!$AB830
+DV!N$27*Usage!$AC830
+DV!N$28*Usage!$AD830
+DV!N$29*Usage!$AE830
+DV!N$30*Usage!$AF830
+DV!N$31*Usage!$AG830
+DV!N$32*Usage!$AH830
+DV!N$33*Usage!$AI830
+DV!N$34*Usage!$AJ830
+DV!N$35*Usage!$AK830
+DV!N$36*Usage!$AL830
+DV!N$37*Usage!$AM830
+DV!N$38*Usage!$AN830
+DV!N$39*Usage!$AO830
+DV!N$40*Usage!$AP830
+DV!N$41*Usage!$AQ830
+DV!N$42*Usage!$AR830
+DV!N$43*Usage!$AS830
+DV!N$44*Usage!$AT830
+DV!N$45*Usage!$AU830
+DV!N$46*Usage!$AV830
+DV!N$47*Usage!$AW830
+DV!N$48*Usage!$AX830
+DV!N$49*Usage!$AY830
+DV!N$50*Usage!$AZ830
+DV!N$51*Usage!$BA830
+DV!N$52*Usage!$BB830
+DV!N$53*Usage!$BC830
+DV!N$54*Usage!$BD830</f>
        <v>0</v>
      </c>
      <c r="M830" s="1">
        <f>+DV!O$2*Usage!$D830
+DV!O$3*Usage!$E830
+DV!O$4*Usage!$F830
+DV!O$5*Usage!$G830
+DV!O$6*Usage!$H830
+DV!O$7*Usage!$I830
+DV!O$8*Usage!$J830
+DV!O$9*Usage!$K830
+DV!O$10*Usage!$L830
+DV!O$11*Usage!$M830
+DV!O$12*Usage!$N830
+DV!O$13*Usage!$O830
+DV!O$14*Usage!$P830
+DV!O$15*Usage!$Q830
+DV!O$16*Usage!$R830
+DV!O$17*Usage!$S830
+DV!O$18*Usage!$T830
+DV!O$19*Usage!$U830
+DV!O$20*Usage!$V830
+DV!O$21*Usage!$W830
+DV!O$22*Usage!$X830
+DV!O$23*Usage!$Y830
+DV!O$24*Usage!$Z830
+DV!O$25*Usage!$AA830
+DV!O$26*Usage!$AB830
+DV!O$27*Usage!$AC830
+DV!O$28*Usage!$AD830
+DV!O$29*Usage!$AE830
+DV!O$30*Usage!$AF830
+DV!O$31*Usage!$AG830
+DV!O$32*Usage!$AH830
+DV!O$33*Usage!$AI830
+DV!O$34*Usage!$AJ830
+DV!O$35*Usage!$AK830
+DV!O$36*Usage!$AL830
+DV!O$37*Usage!$AM830
+DV!O$38*Usage!$AN830
+DV!O$39*Usage!$AO830
+DV!O$40*Usage!$AP830
+DV!O$41*Usage!$AQ830
+DV!O$42*Usage!$AR830
+DV!O$43*Usage!$AS830
+DV!O$44*Usage!$AT830
+DV!O$45*Usage!$AU830
+DV!O$46*Usage!$AV830
+DV!O$47*Usage!$AW830
+DV!O$48*Usage!$AX830
+DV!O$49*Usage!$AY830
+DV!O$50*Usage!$AZ830
+DV!O$51*Usage!$BA830
+DV!O$52*Usage!$BB830
+DV!O$53*Usage!$BC830
+DV!O$54*Usage!$BD830</f>
        <v>0</v>
      </c>
      <c r="N830" s="58" t="str">
        <f>VLOOKUP(A830,'Plant Stock'!B871:B10859,1,0)</f>
        <v>826768A</v>
      </c>
    </row>
    <row r="831" spans="1:14" s="108" customFormat="1" x14ac:dyDescent="0.25">
      <c r="A831" s="118" t="s">
        <v>9831</v>
      </c>
      <c r="B831" s="1">
        <f>+DV!D$2*Usage!$D831
+DV!D$3*Usage!$E831
+DV!D$4*Usage!$F831
+DV!D$5*Usage!$G831
+DV!D$6*Usage!$H831
+DV!D$7*Usage!$I831
+DV!D$8*Usage!$J831
+DV!D$9*Usage!$K831
+DV!D$10*Usage!$L831
+DV!D$11*Usage!$M831
+DV!D$12*Usage!$N831
+DV!D$13*Usage!$O831
+DV!D$14*Usage!$P831
+DV!D$15*Usage!$Q831
+DV!D$16*Usage!$R831
+DV!D$17*Usage!$S831
+DV!D$18*Usage!$T831
+DV!D$19*Usage!$U831
+DV!D$20*Usage!$V831
+DV!D$21*Usage!$W831
+DV!D$22*Usage!$X831
+DV!D$23*Usage!$Y831
+DV!D$24*Usage!$Z831
+DV!D$25*Usage!$AA831
+DV!E$26*Usage!$AB831
+DV!D$27*Usage!$AC831
+DV!D$28*Usage!$AD831
+DV!D$29*Usage!$AE831
+DV!D$30*Usage!$AF831
+DV!D$31*Usage!$AG831
+DV!D$32*Usage!$AH831
+DV!D$33*Usage!$AI831
+DV!D$34*Usage!$AJ831
+DV!D$35*Usage!$AK831
+DV!D$36*Usage!$AL831
+DV!D$37*Usage!$AM831
+DV!D$38*Usage!$AN831
+DV!D$39*Usage!$AO831
+DV!D$40*Usage!$AP831
+DV!D$41*Usage!$AQ831
+DV!D$42*Usage!$AR831
+DV!D$43*Usage!$AS831
+DV!D$44*Usage!$AT831
+DV!D$45*Usage!$AU831
+DV!D$46*Usage!$AV831
+DV!D$47*Usage!$AW831
+DV!D$48*Usage!$AX831
+DV!D$49*Usage!$AY831
+DV!D$50*Usage!$AZ831
+DV!D$51*Usage!$BA831
+DV!D$52*Usage!$BB831
+DV!D$53*Usage!$BC831
+DV!D$54*Usage!$BD831</f>
        <v>500</v>
      </c>
      <c r="C831" s="1">
        <f>+DV!E$2*Usage!$D831
+DV!E$3*Usage!$E831
+DV!E$4*Usage!$F831
+DV!E$5*Usage!$G831
+DV!E$6*Usage!$H831
+DV!E$7*Usage!$I831
+DV!E$8*Usage!$J831
+DV!E$9*Usage!$K831
+DV!E$10*Usage!$L831
+DV!E$11*Usage!$M831
+DV!E$12*Usage!$N831
+DV!E$13*Usage!$O831
+DV!E$14*Usage!$P831
+DV!E$15*Usage!$Q831
+DV!E$16*Usage!$R831
+DV!E$17*Usage!$S831
+DV!E$18*Usage!$T831
+DV!E$19*Usage!$U831
+DV!E$20*Usage!$V831
+DV!E$21*Usage!$W831
+DV!E$22*Usage!$X831
+DV!E$23*Usage!$Y831
+DV!E$24*Usage!$Z831
+DV!E$25*Usage!$AA831
+DV!F$26*Usage!$AB831
+DV!E$27*Usage!$AC831
+DV!E$28*Usage!$AD831
+DV!E$29*Usage!$AE831
+DV!E$30*Usage!$AF831
+DV!E$31*Usage!$AG831
+DV!E$32*Usage!$AH831
+DV!E$33*Usage!$AI831
+DV!E$34*Usage!$AJ831
+DV!E$35*Usage!$AK831
+DV!E$36*Usage!$AL831
+DV!E$37*Usage!$AM831
+DV!E$38*Usage!$AN831
+DV!E$39*Usage!$AO831
+DV!E$40*Usage!$AP831
+DV!E$41*Usage!$AQ831
+DV!E$42*Usage!$AR831
+DV!E$43*Usage!$AS831
+DV!E$44*Usage!$AT831
+DV!E$45*Usage!$AU831
+DV!E$46*Usage!$AV831
+DV!E$47*Usage!$AW831
+DV!E$48*Usage!$AX831
+DV!E$49*Usage!$AY831
+DV!E$50*Usage!$AZ831
+DV!E$51*Usage!$BA831
+DV!E$52*Usage!$BB831
+DV!E$53*Usage!$BC831
+DV!E$54*Usage!$BD831</f>
        <v>0</v>
      </c>
      <c r="D831" s="1">
        <f>+DV!F$2*Usage!$D831
+DV!F$3*Usage!$E831
+DV!F$4*Usage!$F831
+DV!F$5*Usage!$G831
+DV!F$6*Usage!$H831
+DV!F$7*Usage!$I831
+DV!F$8*Usage!$J831
+DV!F$9*Usage!$K831
+DV!F$10*Usage!$L831
+DV!F$11*Usage!$M831
+DV!F$12*Usage!$N831
+DV!F$13*Usage!$O831
+DV!F$14*Usage!$P831
+DV!F$15*Usage!$Q831
+DV!F$16*Usage!$R831
+DV!F$17*Usage!$S831
+DV!F$18*Usage!$T831
+DV!F$19*Usage!$U831
+DV!F$20*Usage!$V831
+DV!F$21*Usage!$W831
+DV!F$22*Usage!$X831
+DV!F$23*Usage!$Y831
+DV!F$24*Usage!$Z831
+DV!F$25*Usage!$AA831
+DV!G$26*Usage!$AB831
+DV!F$27*Usage!$AC831
+DV!F$28*Usage!$AD831
+DV!F$29*Usage!$AE831
+DV!F$30*Usage!$AF831
+DV!F$31*Usage!$AG831
+DV!F$32*Usage!$AH831
+DV!F$33*Usage!$AI831
+DV!F$34*Usage!$AJ831
+DV!F$35*Usage!$AK831
+DV!F$36*Usage!$AL831
+DV!F$37*Usage!$AM831
+DV!F$38*Usage!$AN831
+DV!F$39*Usage!$AO831
+DV!F$40*Usage!$AP831
+DV!F$41*Usage!$AQ831
+DV!F$42*Usage!$AR831
+DV!F$43*Usage!$AS831
+DV!F$44*Usage!$AT831
+DV!F$45*Usage!$AU831
+DV!F$46*Usage!$AV831
+DV!F$47*Usage!$AW831
+DV!F$48*Usage!$AX831
+DV!F$49*Usage!$AY831
+DV!F$50*Usage!$AZ831
+DV!F$51*Usage!$BA831
+DV!F$52*Usage!$BB831
+DV!F$53*Usage!$BC831
+DV!F$54*Usage!$BD831</f>
        <v>0</v>
      </c>
      <c r="E831" s="1">
        <f>+DV!G$2*Usage!$D831
+DV!G$3*Usage!$E831
+DV!G$4*Usage!$F831
+DV!G$5*Usage!$G831
+DV!G$6*Usage!$H831
+DV!G$7*Usage!$I831
+DV!G$8*Usage!$J831
+DV!G$9*Usage!$K831
+DV!G$10*Usage!$L831
+DV!G$11*Usage!$M831
+DV!G$12*Usage!$N831
+DV!G$13*Usage!$O831
+DV!G$14*Usage!$P831
+DV!G$15*Usage!$Q831
+DV!G$16*Usage!$R831
+DV!G$17*Usage!$S831
+DV!G$18*Usage!$T831
+DV!G$19*Usage!$U831
+DV!G$20*Usage!$V831
+DV!G$21*Usage!$W831
+DV!G$22*Usage!$X831
+DV!G$23*Usage!$Y831
+DV!G$24*Usage!$Z831
+DV!G$25*Usage!$AA831
+DV!H$26*Usage!$AB831
+DV!G$27*Usage!$AC831
+DV!G$28*Usage!$AD831
+DV!G$29*Usage!$AE831
+DV!G$30*Usage!$AF831
+DV!G$31*Usage!$AG831
+DV!G$32*Usage!$AH831
+DV!G$33*Usage!$AI831
+DV!G$34*Usage!$AJ831
+DV!G$35*Usage!$AK831
+DV!G$36*Usage!$AL831
+DV!G$37*Usage!$AM831
+DV!G$38*Usage!$AN831
+DV!G$39*Usage!$AO831
+DV!G$40*Usage!$AP831
+DV!G$41*Usage!$AQ831
+DV!G$42*Usage!$AR831
+DV!G$43*Usage!$AS831
+DV!G$44*Usage!$AT831
+DV!G$45*Usage!$AU831
+DV!G$46*Usage!$AV831
+DV!G$47*Usage!$AW831
+DV!G$48*Usage!$AX831
+DV!G$49*Usage!$AY831
+DV!G$50*Usage!$AZ831
+DV!G$51*Usage!$BA831
+DV!G$52*Usage!$BB831
+DV!G$53*Usage!$BC831
+DV!G$54*Usage!$BD831</f>
        <v>0</v>
      </c>
      <c r="F831" s="1">
        <f>+DV!H$2*Usage!$D831
+DV!H$3*Usage!$E831
+DV!H$4*Usage!$F831
+DV!H$5*Usage!$G831
+DV!H$6*Usage!$H831
+DV!H$7*Usage!$I831
+DV!H$8*Usage!$J831
+DV!H$9*Usage!$K831
+DV!H$10*Usage!$L831
+DV!H$11*Usage!$M831
+DV!H$12*Usage!$N831
+DV!H$13*Usage!$O831
+DV!H$14*Usage!$P831
+DV!H$15*Usage!$Q831
+DV!H$16*Usage!$R831
+DV!H$17*Usage!$S831
+DV!H$18*Usage!$T831
+DV!H$19*Usage!$U831
+DV!H$20*Usage!$V831
+DV!H$21*Usage!$W831
+DV!H$22*Usage!$X831
+DV!H$23*Usage!$Y831
+DV!H$24*Usage!$Z831
+DV!H$25*Usage!$AA831
+DV!I$26*Usage!$AB831
+DV!H$27*Usage!$AC831
+DV!H$28*Usage!$AD831
+DV!H$29*Usage!$AE831
+DV!H$30*Usage!$AF831
+DV!H$31*Usage!$AG831
+DV!H$32*Usage!$AH831
+DV!H$33*Usage!$AI831
+DV!H$34*Usage!$AJ831
+DV!H$35*Usage!$AK831
+DV!H$36*Usage!$AL831
+DV!H$37*Usage!$AM831
+DV!H$38*Usage!$AN831
+DV!H$39*Usage!$AO831
+DV!H$40*Usage!$AP831
+DV!H$41*Usage!$AQ831
+DV!H$42*Usage!$AR831
+DV!H$43*Usage!$AS831
+DV!H$44*Usage!$AT831
+DV!H$45*Usage!$AU831
+DV!H$46*Usage!$AV831
+DV!H$47*Usage!$AW831
+DV!H$48*Usage!$AX831
+DV!H$49*Usage!$AY831
+DV!H$50*Usage!$AZ831
+DV!H$51*Usage!$BA831
+DV!H$52*Usage!$BB831
+DV!H$53*Usage!$BC831
+DV!H$54*Usage!$BD831</f>
        <v>0</v>
      </c>
      <c r="G831" s="1">
        <f>+DV!I$2*Usage!$D831
+DV!I$3*Usage!$E831
+DV!I$4*Usage!$F831
+DV!I$5*Usage!$G831
+DV!I$6*Usage!$H831
+DV!I$7*Usage!$I831
+DV!I$8*Usage!$J831
+DV!I$9*Usage!$K831
+DV!I$10*Usage!$L831
+DV!I$11*Usage!$M831
+DV!I$12*Usage!$N831
+DV!I$13*Usage!$O831
+DV!I$14*Usage!$P831
+DV!I$15*Usage!$Q831
+DV!I$16*Usage!$R831
+DV!I$17*Usage!$S831
+DV!I$18*Usage!$T831
+DV!I$19*Usage!$U831
+DV!I$20*Usage!$V831
+DV!I$21*Usage!$W831
+DV!I$22*Usage!$X831
+DV!I$23*Usage!$Y831
+DV!I$24*Usage!$Z831
+DV!I$25*Usage!$AA831
+DV!J$26*Usage!$AB831
+DV!I$27*Usage!$AC831
+DV!I$28*Usage!$AD831
+DV!I$29*Usage!$AE831
+DV!I$30*Usage!$AF831
+DV!I$31*Usage!$AG831
+DV!I$32*Usage!$AH831
+DV!I$33*Usage!$AI831
+DV!I$34*Usage!$AJ831
+DV!I$35*Usage!$AK831
+DV!I$36*Usage!$AL831
+DV!I$37*Usage!$AM831
+DV!I$38*Usage!$AN831
+DV!I$39*Usage!$AO831
+DV!I$40*Usage!$AP831
+DV!I$41*Usage!$AQ831
+DV!I$42*Usage!$AR831
+DV!I$43*Usage!$AS831
+DV!I$44*Usage!$AT831
+DV!I$45*Usage!$AU831
+DV!I$46*Usage!$AV831
+DV!I$47*Usage!$AW831
+DV!I$48*Usage!$AX831
+DV!I$49*Usage!$AY831
+DV!I$50*Usage!$AZ831
+DV!I$51*Usage!$BA831
+DV!I$52*Usage!$BB831
+DV!I$53*Usage!$BC831
+DV!I$54*Usage!$BD831</f>
        <v>0</v>
      </c>
      <c r="H831" s="1">
        <f>+DV!J$2*Usage!$D831
+DV!J$3*Usage!$E831
+DV!J$4*Usage!$F831
+DV!J$5*Usage!$G831
+DV!J$6*Usage!$H831
+DV!J$7*Usage!$I831
+DV!J$8*Usage!$J831
+DV!J$9*Usage!$K831
+DV!J$10*Usage!$L831
+DV!J$11*Usage!$M831
+DV!J$12*Usage!$N831
+DV!J$13*Usage!$O831
+DV!J$14*Usage!$P831
+DV!J$15*Usage!$Q831
+DV!J$16*Usage!$R831
+DV!J$17*Usage!$S831
+DV!J$18*Usage!$T831
+DV!J$19*Usage!$U831
+DV!J$20*Usage!$V831
+DV!J$21*Usage!$W831
+DV!J$22*Usage!$X831
+DV!J$23*Usage!$Y831
+DV!J$24*Usage!$Z831
+DV!J$25*Usage!$AA831
+DV!K$26*Usage!$AB831
+DV!J$27*Usage!$AC831
+DV!J$28*Usage!$AD831
+DV!J$29*Usage!$AE831
+DV!J$30*Usage!$AF831
+DV!J$31*Usage!$AG831
+DV!J$32*Usage!$AH831
+DV!J$33*Usage!$AI831
+DV!J$34*Usage!$AJ831
+DV!J$35*Usage!$AK831
+DV!J$36*Usage!$AL831
+DV!J$37*Usage!$AM831
+DV!J$38*Usage!$AN831
+DV!J$39*Usage!$AO831
+DV!J$40*Usage!$AP831
+DV!J$41*Usage!$AQ831
+DV!J$42*Usage!$AR831
+DV!J$43*Usage!$AS831
+DV!J$44*Usage!$AT831
+DV!J$45*Usage!$AU831
+DV!J$46*Usage!$AV831
+DV!J$47*Usage!$AW831
+DV!J$48*Usage!$AX831
+DV!J$49*Usage!$AY831
+DV!J$50*Usage!$AZ831
+DV!J$51*Usage!$BA831
+DV!J$52*Usage!$BB831
+DV!J$53*Usage!$BC831
+DV!J$54*Usage!$BD831</f>
        <v>0</v>
      </c>
      <c r="I831" s="1">
        <f>+DV!K$2*Usage!$D831
+DV!K$3*Usage!$E831
+DV!K$4*Usage!$F831
+DV!K$5*Usage!$G831
+DV!K$6*Usage!$H831
+DV!K$7*Usage!$I831
+DV!K$8*Usage!$J831
+DV!K$9*Usage!$K831
+DV!K$10*Usage!$L831
+DV!K$11*Usage!$M831
+DV!K$12*Usage!$N831
+DV!K$13*Usage!$O831
+DV!K$14*Usage!$P831
+DV!K$15*Usage!$Q831
+DV!K$16*Usage!$R831
+DV!K$17*Usage!$S831
+DV!K$18*Usage!$T831
+DV!K$19*Usage!$U831
+DV!K$20*Usage!$V831
+DV!K$21*Usage!$W831
+DV!K$22*Usage!$X831
+DV!K$23*Usage!$Y831
+DV!K$24*Usage!$Z831
+DV!K$25*Usage!$AA831
+DV!L$26*Usage!$AB831
+DV!K$27*Usage!$AC831
+DV!K$28*Usage!$AD831
+DV!K$29*Usage!$AE831
+DV!K$30*Usage!$AF831
+DV!K$31*Usage!$AG831
+DV!K$32*Usage!$AH831
+DV!K$33*Usage!$AI831
+DV!K$34*Usage!$AJ831
+DV!K$35*Usage!$AK831
+DV!K$36*Usage!$AL831
+DV!K$37*Usage!$AM831
+DV!K$38*Usage!$AN831
+DV!K$39*Usage!$AO831
+DV!K$40*Usage!$AP831
+DV!K$41*Usage!$AQ831
+DV!K$42*Usage!$AR831
+DV!K$43*Usage!$AS831
+DV!K$44*Usage!$AT831
+DV!K$45*Usage!$AU831
+DV!K$46*Usage!$AV831
+DV!K$47*Usage!$AW831
+DV!K$48*Usage!$AX831
+DV!K$49*Usage!$AY831
+DV!K$50*Usage!$AZ831
+DV!K$51*Usage!$BA831
+DV!K$52*Usage!$BB831
+DV!K$53*Usage!$BC831
+DV!K$54*Usage!$BD831</f>
        <v>0</v>
      </c>
      <c r="J831" s="1">
        <f>+DV!L$2*Usage!$D831
+DV!L$3*Usage!$E831
+DV!L$4*Usage!$F831
+DV!L$5*Usage!$G831
+DV!L$6*Usage!$H831
+DV!L$7*Usage!$I831
+DV!L$8*Usage!$J831
+DV!L$9*Usage!$K831
+DV!L$10*Usage!$L831
+DV!L$11*Usage!$M831
+DV!L$12*Usage!$N831
+DV!L$13*Usage!$O831
+DV!L$14*Usage!$P831
+DV!L$15*Usage!$Q831
+DV!L$16*Usage!$R831
+DV!L$17*Usage!$S831
+DV!L$18*Usage!$T831
+DV!L$19*Usage!$U831
+DV!L$20*Usage!$V831
+DV!L$21*Usage!$W831
+DV!L$22*Usage!$X831
+DV!L$23*Usage!$Y831
+DV!L$24*Usage!$Z831
+DV!L$25*Usage!$AA831
+DV!M$26*Usage!$AB831
+DV!L$27*Usage!$AC831
+DV!L$28*Usage!$AD831
+DV!L$29*Usage!$AE831
+DV!L$30*Usage!$AF831
+DV!L$31*Usage!$AG831
+DV!L$32*Usage!$AH831
+DV!L$33*Usage!$AI831
+DV!L$34*Usage!$AJ831
+DV!L$35*Usage!$AK831
+DV!L$36*Usage!$AL831
+DV!L$37*Usage!$AM831
+DV!L$38*Usage!$AN831
+DV!L$39*Usage!$AO831
+DV!L$40*Usage!$AP831
+DV!L$41*Usage!$AQ831
+DV!L$42*Usage!$AR831
+DV!L$43*Usage!$AS831
+DV!L$44*Usage!$AT831
+DV!L$45*Usage!$AU831
+DV!L$46*Usage!$AV831
+DV!L$47*Usage!$AW831
+DV!L$48*Usage!$AX831
+DV!L$49*Usage!$AY831
+DV!L$50*Usage!$AZ831
+DV!L$51*Usage!$BA831
+DV!L$52*Usage!$BB831
+DV!L$53*Usage!$BC831
+DV!L$54*Usage!$BD831</f>
        <v>0</v>
      </c>
      <c r="K831" s="1">
        <f>+DV!M$2*Usage!$D831
+DV!M$3*Usage!$E831
+DV!M$4*Usage!$F831
+DV!M$5*Usage!$G831
+DV!M$6*Usage!$H831
+DV!M$7*Usage!$I831
+DV!M$8*Usage!$J831
+DV!M$9*Usage!$K831
+DV!M$10*Usage!$L831
+DV!M$11*Usage!$M831
+DV!M$12*Usage!$N831
+DV!M$13*Usage!$O831
+DV!M$14*Usage!$P831
+DV!M$15*Usage!$Q831
+DV!M$16*Usage!$R831
+DV!M$17*Usage!$S831
+DV!M$18*Usage!$T831
+DV!M$19*Usage!$U831
+DV!M$20*Usage!$V831
+DV!M$21*Usage!$W831
+DV!M$22*Usage!$X831
+DV!M$23*Usage!$Y831
+DV!M$24*Usage!$Z831
+DV!M$25*Usage!$AA831
+DV!M$26*Usage!$AB831
+DV!M$27*Usage!$AC831
+DV!M$28*Usage!$AD831
+DV!M$29*Usage!$AE831
+DV!M$30*Usage!$AF831
+DV!M$31*Usage!$AG831
+DV!M$32*Usage!$AH831
+DV!M$33*Usage!$AI831
+DV!M$34*Usage!$AJ831
+DV!M$35*Usage!$AK831
+DV!M$36*Usage!$AL831
+DV!M$37*Usage!$AM831
+DV!M$38*Usage!$AN831
+DV!M$39*Usage!$AO831
+DV!M$40*Usage!$AP831
+DV!M$41*Usage!$AQ831
+DV!M$42*Usage!$AR831
+DV!M$43*Usage!$AS831
+DV!M$44*Usage!$AT831
+DV!M$45*Usage!$AU831
+DV!M$46*Usage!$AV831
+DV!M$47*Usage!$AW831
+DV!M$48*Usage!$AX831
+DV!M$49*Usage!$AY831
+DV!M$50*Usage!$AZ831
+DV!M$51*Usage!$BA831
+DV!M$52*Usage!$BB831
+DV!M$53*Usage!$BC831
+DV!M$54*Usage!$BD831</f>
        <v>0</v>
      </c>
      <c r="L831" s="1">
        <f>+DV!N$2*Usage!$D831
+DV!N$3*Usage!$E831
+DV!N$4*Usage!$F831
+DV!N$5*Usage!$G831
+DV!N$6*Usage!$H831
+DV!N$7*Usage!$I831
+DV!N$8*Usage!$J831
+DV!N$9*Usage!$K831
+DV!N$10*Usage!$L831
+DV!N$11*Usage!$M831
+DV!N$12*Usage!$N831
+DV!N$13*Usage!$O831
+DV!N$14*Usage!$P831
+DV!N$15*Usage!$Q831
+DV!N$16*Usage!$R831
+DV!N$17*Usage!$S831
+DV!N$18*Usage!$T831
+DV!N$19*Usage!$U831
+DV!N$20*Usage!$V831
+DV!N$21*Usage!$W831
+DV!N$22*Usage!$X831
+DV!N$23*Usage!$Y831
+DV!N$24*Usage!$Z831
+DV!N$25*Usage!$AA831
+DV!N$26*Usage!$AB831
+DV!N$27*Usage!$AC831
+DV!N$28*Usage!$AD831
+DV!N$29*Usage!$AE831
+DV!N$30*Usage!$AF831
+DV!N$31*Usage!$AG831
+DV!N$32*Usage!$AH831
+DV!N$33*Usage!$AI831
+DV!N$34*Usage!$AJ831
+DV!N$35*Usage!$AK831
+DV!N$36*Usage!$AL831
+DV!N$37*Usage!$AM831
+DV!N$38*Usage!$AN831
+DV!N$39*Usage!$AO831
+DV!N$40*Usage!$AP831
+DV!N$41*Usage!$AQ831
+DV!N$42*Usage!$AR831
+DV!N$43*Usage!$AS831
+DV!N$44*Usage!$AT831
+DV!N$45*Usage!$AU831
+DV!N$46*Usage!$AV831
+DV!N$47*Usage!$AW831
+DV!N$48*Usage!$AX831
+DV!N$49*Usage!$AY831
+DV!N$50*Usage!$AZ831
+DV!N$51*Usage!$BA831
+DV!N$52*Usage!$BB831
+DV!N$53*Usage!$BC831
+DV!N$54*Usage!$BD831</f>
        <v>0</v>
      </c>
      <c r="M831" s="1">
        <f>+DV!O$2*Usage!$D831
+DV!O$3*Usage!$E831
+DV!O$4*Usage!$F831
+DV!O$5*Usage!$G831
+DV!O$6*Usage!$H831
+DV!O$7*Usage!$I831
+DV!O$8*Usage!$J831
+DV!O$9*Usage!$K831
+DV!O$10*Usage!$L831
+DV!O$11*Usage!$M831
+DV!O$12*Usage!$N831
+DV!O$13*Usage!$O831
+DV!O$14*Usage!$P831
+DV!O$15*Usage!$Q831
+DV!O$16*Usage!$R831
+DV!O$17*Usage!$S831
+DV!O$18*Usage!$T831
+DV!O$19*Usage!$U831
+DV!O$20*Usage!$V831
+DV!O$21*Usage!$W831
+DV!O$22*Usage!$X831
+DV!O$23*Usage!$Y831
+DV!O$24*Usage!$Z831
+DV!O$25*Usage!$AA831
+DV!O$26*Usage!$AB831
+DV!O$27*Usage!$AC831
+DV!O$28*Usage!$AD831
+DV!O$29*Usage!$AE831
+DV!O$30*Usage!$AF831
+DV!O$31*Usage!$AG831
+DV!O$32*Usage!$AH831
+DV!O$33*Usage!$AI831
+DV!O$34*Usage!$AJ831
+DV!O$35*Usage!$AK831
+DV!O$36*Usage!$AL831
+DV!O$37*Usage!$AM831
+DV!O$38*Usage!$AN831
+DV!O$39*Usage!$AO831
+DV!O$40*Usage!$AP831
+DV!O$41*Usage!$AQ831
+DV!O$42*Usage!$AR831
+DV!O$43*Usage!$AS831
+DV!O$44*Usage!$AT831
+DV!O$45*Usage!$AU831
+DV!O$46*Usage!$AV831
+DV!O$47*Usage!$AW831
+DV!O$48*Usage!$AX831
+DV!O$49*Usage!$AY831
+DV!O$50*Usage!$AZ831
+DV!O$51*Usage!$BA831
+DV!O$52*Usage!$BB831
+DV!O$53*Usage!$BC831
+DV!O$54*Usage!$BD831</f>
        <v>0</v>
      </c>
      <c r="N831" s="58" t="str">
        <f>VLOOKUP(A831,'Plant Stock'!B872:B10860,1,0)</f>
        <v>P121143</v>
      </c>
    </row>
    <row r="832" spans="1:14" s="108" customFormat="1" x14ac:dyDescent="0.25">
      <c r="A832" s="118" t="s">
        <v>9833</v>
      </c>
      <c r="B832" s="1">
        <f>+DV!D$2*Usage!$D832
+DV!D$3*Usage!$E832
+DV!D$4*Usage!$F832
+DV!D$5*Usage!$G832
+DV!D$6*Usage!$H832
+DV!D$7*Usage!$I832
+DV!D$8*Usage!$J832
+DV!D$9*Usage!$K832
+DV!D$10*Usage!$L832
+DV!D$11*Usage!$M832
+DV!D$12*Usage!$N832
+DV!D$13*Usage!$O832
+DV!D$14*Usage!$P832
+DV!D$15*Usage!$Q832
+DV!D$16*Usage!$R832
+DV!D$17*Usage!$S832
+DV!D$18*Usage!$T832
+DV!D$19*Usage!$U832
+DV!D$20*Usage!$V832
+DV!D$21*Usage!$W832
+DV!D$22*Usage!$X832
+DV!D$23*Usage!$Y832
+DV!D$24*Usage!$Z832
+DV!D$25*Usage!$AA832
+DV!E$26*Usage!$AB832
+DV!D$27*Usage!$AC832
+DV!D$28*Usage!$AD832
+DV!D$29*Usage!$AE832
+DV!D$30*Usage!$AF832
+DV!D$31*Usage!$AG832
+DV!D$32*Usage!$AH832
+DV!D$33*Usage!$AI832
+DV!D$34*Usage!$AJ832
+DV!D$35*Usage!$AK832
+DV!D$36*Usage!$AL832
+DV!D$37*Usage!$AM832
+DV!D$38*Usage!$AN832
+DV!D$39*Usage!$AO832
+DV!D$40*Usage!$AP832
+DV!D$41*Usage!$AQ832
+DV!D$42*Usage!$AR832
+DV!D$43*Usage!$AS832
+DV!D$44*Usage!$AT832
+DV!D$45*Usage!$AU832
+DV!D$46*Usage!$AV832
+DV!D$47*Usage!$AW832
+DV!D$48*Usage!$AX832
+DV!D$49*Usage!$AY832
+DV!D$50*Usage!$AZ832
+DV!D$51*Usage!$BA832
+DV!D$52*Usage!$BB832
+DV!D$53*Usage!$BC832
+DV!D$54*Usage!$BD832</f>
        <v>100</v>
      </c>
      <c r="C832" s="1">
        <f>+DV!E$2*Usage!$D832
+DV!E$3*Usage!$E832
+DV!E$4*Usage!$F832
+DV!E$5*Usage!$G832
+DV!E$6*Usage!$H832
+DV!E$7*Usage!$I832
+DV!E$8*Usage!$J832
+DV!E$9*Usage!$K832
+DV!E$10*Usage!$L832
+DV!E$11*Usage!$M832
+DV!E$12*Usage!$N832
+DV!E$13*Usage!$O832
+DV!E$14*Usage!$P832
+DV!E$15*Usage!$Q832
+DV!E$16*Usage!$R832
+DV!E$17*Usage!$S832
+DV!E$18*Usage!$T832
+DV!E$19*Usage!$U832
+DV!E$20*Usage!$V832
+DV!E$21*Usage!$W832
+DV!E$22*Usage!$X832
+DV!E$23*Usage!$Y832
+DV!E$24*Usage!$Z832
+DV!E$25*Usage!$AA832
+DV!F$26*Usage!$AB832
+DV!E$27*Usage!$AC832
+DV!E$28*Usage!$AD832
+DV!E$29*Usage!$AE832
+DV!E$30*Usage!$AF832
+DV!E$31*Usage!$AG832
+DV!E$32*Usage!$AH832
+DV!E$33*Usage!$AI832
+DV!E$34*Usage!$AJ832
+DV!E$35*Usage!$AK832
+DV!E$36*Usage!$AL832
+DV!E$37*Usage!$AM832
+DV!E$38*Usage!$AN832
+DV!E$39*Usage!$AO832
+DV!E$40*Usage!$AP832
+DV!E$41*Usage!$AQ832
+DV!E$42*Usage!$AR832
+DV!E$43*Usage!$AS832
+DV!E$44*Usage!$AT832
+DV!E$45*Usage!$AU832
+DV!E$46*Usage!$AV832
+DV!E$47*Usage!$AW832
+DV!E$48*Usage!$AX832
+DV!E$49*Usage!$AY832
+DV!E$50*Usage!$AZ832
+DV!E$51*Usage!$BA832
+DV!E$52*Usage!$BB832
+DV!E$53*Usage!$BC832
+DV!E$54*Usage!$BD832</f>
        <v>0</v>
      </c>
      <c r="D832" s="1">
        <f>+DV!F$2*Usage!$D832
+DV!F$3*Usage!$E832
+DV!F$4*Usage!$F832
+DV!F$5*Usage!$G832
+DV!F$6*Usage!$H832
+DV!F$7*Usage!$I832
+DV!F$8*Usage!$J832
+DV!F$9*Usage!$K832
+DV!F$10*Usage!$L832
+DV!F$11*Usage!$M832
+DV!F$12*Usage!$N832
+DV!F$13*Usage!$O832
+DV!F$14*Usage!$P832
+DV!F$15*Usage!$Q832
+DV!F$16*Usage!$R832
+DV!F$17*Usage!$S832
+DV!F$18*Usage!$T832
+DV!F$19*Usage!$U832
+DV!F$20*Usage!$V832
+DV!F$21*Usage!$W832
+DV!F$22*Usage!$X832
+DV!F$23*Usage!$Y832
+DV!F$24*Usage!$Z832
+DV!F$25*Usage!$AA832
+DV!G$26*Usage!$AB832
+DV!F$27*Usage!$AC832
+DV!F$28*Usage!$AD832
+DV!F$29*Usage!$AE832
+DV!F$30*Usage!$AF832
+DV!F$31*Usage!$AG832
+DV!F$32*Usage!$AH832
+DV!F$33*Usage!$AI832
+DV!F$34*Usage!$AJ832
+DV!F$35*Usage!$AK832
+DV!F$36*Usage!$AL832
+DV!F$37*Usage!$AM832
+DV!F$38*Usage!$AN832
+DV!F$39*Usage!$AO832
+DV!F$40*Usage!$AP832
+DV!F$41*Usage!$AQ832
+DV!F$42*Usage!$AR832
+DV!F$43*Usage!$AS832
+DV!F$44*Usage!$AT832
+DV!F$45*Usage!$AU832
+DV!F$46*Usage!$AV832
+DV!F$47*Usage!$AW832
+DV!F$48*Usage!$AX832
+DV!F$49*Usage!$AY832
+DV!F$50*Usage!$AZ832
+DV!F$51*Usage!$BA832
+DV!F$52*Usage!$BB832
+DV!F$53*Usage!$BC832
+DV!F$54*Usage!$BD832</f>
        <v>0</v>
      </c>
      <c r="E832" s="1">
        <f>+DV!G$2*Usage!$D832
+DV!G$3*Usage!$E832
+DV!G$4*Usage!$F832
+DV!G$5*Usage!$G832
+DV!G$6*Usage!$H832
+DV!G$7*Usage!$I832
+DV!G$8*Usage!$J832
+DV!G$9*Usage!$K832
+DV!G$10*Usage!$L832
+DV!G$11*Usage!$M832
+DV!G$12*Usage!$N832
+DV!G$13*Usage!$O832
+DV!G$14*Usage!$P832
+DV!G$15*Usage!$Q832
+DV!G$16*Usage!$R832
+DV!G$17*Usage!$S832
+DV!G$18*Usage!$T832
+DV!G$19*Usage!$U832
+DV!G$20*Usage!$V832
+DV!G$21*Usage!$W832
+DV!G$22*Usage!$X832
+DV!G$23*Usage!$Y832
+DV!G$24*Usage!$Z832
+DV!G$25*Usage!$AA832
+DV!H$26*Usage!$AB832
+DV!G$27*Usage!$AC832
+DV!G$28*Usage!$AD832
+DV!G$29*Usage!$AE832
+DV!G$30*Usage!$AF832
+DV!G$31*Usage!$AG832
+DV!G$32*Usage!$AH832
+DV!G$33*Usage!$AI832
+DV!G$34*Usage!$AJ832
+DV!G$35*Usage!$AK832
+DV!G$36*Usage!$AL832
+DV!G$37*Usage!$AM832
+DV!G$38*Usage!$AN832
+DV!G$39*Usage!$AO832
+DV!G$40*Usage!$AP832
+DV!G$41*Usage!$AQ832
+DV!G$42*Usage!$AR832
+DV!G$43*Usage!$AS832
+DV!G$44*Usage!$AT832
+DV!G$45*Usage!$AU832
+DV!G$46*Usage!$AV832
+DV!G$47*Usage!$AW832
+DV!G$48*Usage!$AX832
+DV!G$49*Usage!$AY832
+DV!G$50*Usage!$AZ832
+DV!G$51*Usage!$BA832
+DV!G$52*Usage!$BB832
+DV!G$53*Usage!$BC832
+DV!G$54*Usage!$BD832</f>
        <v>0</v>
      </c>
      <c r="F832" s="1">
        <f>+DV!H$2*Usage!$D832
+DV!H$3*Usage!$E832
+DV!H$4*Usage!$F832
+DV!H$5*Usage!$G832
+DV!H$6*Usage!$H832
+DV!H$7*Usage!$I832
+DV!H$8*Usage!$J832
+DV!H$9*Usage!$K832
+DV!H$10*Usage!$L832
+DV!H$11*Usage!$M832
+DV!H$12*Usage!$N832
+DV!H$13*Usage!$O832
+DV!H$14*Usage!$P832
+DV!H$15*Usage!$Q832
+DV!H$16*Usage!$R832
+DV!H$17*Usage!$S832
+DV!H$18*Usage!$T832
+DV!H$19*Usage!$U832
+DV!H$20*Usage!$V832
+DV!H$21*Usage!$W832
+DV!H$22*Usage!$X832
+DV!H$23*Usage!$Y832
+DV!H$24*Usage!$Z832
+DV!H$25*Usage!$AA832
+DV!I$26*Usage!$AB832
+DV!H$27*Usage!$AC832
+DV!H$28*Usage!$AD832
+DV!H$29*Usage!$AE832
+DV!H$30*Usage!$AF832
+DV!H$31*Usage!$AG832
+DV!H$32*Usage!$AH832
+DV!H$33*Usage!$AI832
+DV!H$34*Usage!$AJ832
+DV!H$35*Usage!$AK832
+DV!H$36*Usage!$AL832
+DV!H$37*Usage!$AM832
+DV!H$38*Usage!$AN832
+DV!H$39*Usage!$AO832
+DV!H$40*Usage!$AP832
+DV!H$41*Usage!$AQ832
+DV!H$42*Usage!$AR832
+DV!H$43*Usage!$AS832
+DV!H$44*Usage!$AT832
+DV!H$45*Usage!$AU832
+DV!H$46*Usage!$AV832
+DV!H$47*Usage!$AW832
+DV!H$48*Usage!$AX832
+DV!H$49*Usage!$AY832
+DV!H$50*Usage!$AZ832
+DV!H$51*Usage!$BA832
+DV!H$52*Usage!$BB832
+DV!H$53*Usage!$BC832
+DV!H$54*Usage!$BD832</f>
        <v>0</v>
      </c>
      <c r="G832" s="1">
        <f>+DV!I$2*Usage!$D832
+DV!I$3*Usage!$E832
+DV!I$4*Usage!$F832
+DV!I$5*Usage!$G832
+DV!I$6*Usage!$H832
+DV!I$7*Usage!$I832
+DV!I$8*Usage!$J832
+DV!I$9*Usage!$K832
+DV!I$10*Usage!$L832
+DV!I$11*Usage!$M832
+DV!I$12*Usage!$N832
+DV!I$13*Usage!$O832
+DV!I$14*Usage!$P832
+DV!I$15*Usage!$Q832
+DV!I$16*Usage!$R832
+DV!I$17*Usage!$S832
+DV!I$18*Usage!$T832
+DV!I$19*Usage!$U832
+DV!I$20*Usage!$V832
+DV!I$21*Usage!$W832
+DV!I$22*Usage!$X832
+DV!I$23*Usage!$Y832
+DV!I$24*Usage!$Z832
+DV!I$25*Usage!$AA832
+DV!J$26*Usage!$AB832
+DV!I$27*Usage!$AC832
+DV!I$28*Usage!$AD832
+DV!I$29*Usage!$AE832
+DV!I$30*Usage!$AF832
+DV!I$31*Usage!$AG832
+DV!I$32*Usage!$AH832
+DV!I$33*Usage!$AI832
+DV!I$34*Usage!$AJ832
+DV!I$35*Usage!$AK832
+DV!I$36*Usage!$AL832
+DV!I$37*Usage!$AM832
+DV!I$38*Usage!$AN832
+DV!I$39*Usage!$AO832
+DV!I$40*Usage!$AP832
+DV!I$41*Usage!$AQ832
+DV!I$42*Usage!$AR832
+DV!I$43*Usage!$AS832
+DV!I$44*Usage!$AT832
+DV!I$45*Usage!$AU832
+DV!I$46*Usage!$AV832
+DV!I$47*Usage!$AW832
+DV!I$48*Usage!$AX832
+DV!I$49*Usage!$AY832
+DV!I$50*Usage!$AZ832
+DV!I$51*Usage!$BA832
+DV!I$52*Usage!$BB832
+DV!I$53*Usage!$BC832
+DV!I$54*Usage!$BD832</f>
        <v>0</v>
      </c>
      <c r="H832" s="1">
        <f>+DV!J$2*Usage!$D832
+DV!J$3*Usage!$E832
+DV!J$4*Usage!$F832
+DV!J$5*Usage!$G832
+DV!J$6*Usage!$H832
+DV!J$7*Usage!$I832
+DV!J$8*Usage!$J832
+DV!J$9*Usage!$K832
+DV!J$10*Usage!$L832
+DV!J$11*Usage!$M832
+DV!J$12*Usage!$N832
+DV!J$13*Usage!$O832
+DV!J$14*Usage!$P832
+DV!J$15*Usage!$Q832
+DV!J$16*Usage!$R832
+DV!J$17*Usage!$S832
+DV!J$18*Usage!$T832
+DV!J$19*Usage!$U832
+DV!J$20*Usage!$V832
+DV!J$21*Usage!$W832
+DV!J$22*Usage!$X832
+DV!J$23*Usage!$Y832
+DV!J$24*Usage!$Z832
+DV!J$25*Usage!$AA832
+DV!K$26*Usage!$AB832
+DV!J$27*Usage!$AC832
+DV!J$28*Usage!$AD832
+DV!J$29*Usage!$AE832
+DV!J$30*Usage!$AF832
+DV!J$31*Usage!$AG832
+DV!J$32*Usage!$AH832
+DV!J$33*Usage!$AI832
+DV!J$34*Usage!$AJ832
+DV!J$35*Usage!$AK832
+DV!J$36*Usage!$AL832
+DV!J$37*Usage!$AM832
+DV!J$38*Usage!$AN832
+DV!J$39*Usage!$AO832
+DV!J$40*Usage!$AP832
+DV!J$41*Usage!$AQ832
+DV!J$42*Usage!$AR832
+DV!J$43*Usage!$AS832
+DV!J$44*Usage!$AT832
+DV!J$45*Usage!$AU832
+DV!J$46*Usage!$AV832
+DV!J$47*Usage!$AW832
+DV!J$48*Usage!$AX832
+DV!J$49*Usage!$AY832
+DV!J$50*Usage!$AZ832
+DV!J$51*Usage!$BA832
+DV!J$52*Usage!$BB832
+DV!J$53*Usage!$BC832
+DV!J$54*Usage!$BD832</f>
        <v>0</v>
      </c>
      <c r="I832" s="1">
        <f>+DV!K$2*Usage!$D832
+DV!K$3*Usage!$E832
+DV!K$4*Usage!$F832
+DV!K$5*Usage!$G832
+DV!K$6*Usage!$H832
+DV!K$7*Usage!$I832
+DV!K$8*Usage!$J832
+DV!K$9*Usage!$K832
+DV!K$10*Usage!$L832
+DV!K$11*Usage!$M832
+DV!K$12*Usage!$N832
+DV!K$13*Usage!$O832
+DV!K$14*Usage!$P832
+DV!K$15*Usage!$Q832
+DV!K$16*Usage!$R832
+DV!K$17*Usage!$S832
+DV!K$18*Usage!$T832
+DV!K$19*Usage!$U832
+DV!K$20*Usage!$V832
+DV!K$21*Usage!$W832
+DV!K$22*Usage!$X832
+DV!K$23*Usage!$Y832
+DV!K$24*Usage!$Z832
+DV!K$25*Usage!$AA832
+DV!L$26*Usage!$AB832
+DV!K$27*Usage!$AC832
+DV!K$28*Usage!$AD832
+DV!K$29*Usage!$AE832
+DV!K$30*Usage!$AF832
+DV!K$31*Usage!$AG832
+DV!K$32*Usage!$AH832
+DV!K$33*Usage!$AI832
+DV!K$34*Usage!$AJ832
+DV!K$35*Usage!$AK832
+DV!K$36*Usage!$AL832
+DV!K$37*Usage!$AM832
+DV!K$38*Usage!$AN832
+DV!K$39*Usage!$AO832
+DV!K$40*Usage!$AP832
+DV!K$41*Usage!$AQ832
+DV!K$42*Usage!$AR832
+DV!K$43*Usage!$AS832
+DV!K$44*Usage!$AT832
+DV!K$45*Usage!$AU832
+DV!K$46*Usage!$AV832
+DV!K$47*Usage!$AW832
+DV!K$48*Usage!$AX832
+DV!K$49*Usage!$AY832
+DV!K$50*Usage!$AZ832
+DV!K$51*Usage!$BA832
+DV!K$52*Usage!$BB832
+DV!K$53*Usage!$BC832
+DV!K$54*Usage!$BD832</f>
        <v>0</v>
      </c>
      <c r="J832" s="1">
        <f>+DV!L$2*Usage!$D832
+DV!L$3*Usage!$E832
+DV!L$4*Usage!$F832
+DV!L$5*Usage!$G832
+DV!L$6*Usage!$H832
+DV!L$7*Usage!$I832
+DV!L$8*Usage!$J832
+DV!L$9*Usage!$K832
+DV!L$10*Usage!$L832
+DV!L$11*Usage!$M832
+DV!L$12*Usage!$N832
+DV!L$13*Usage!$O832
+DV!L$14*Usage!$P832
+DV!L$15*Usage!$Q832
+DV!L$16*Usage!$R832
+DV!L$17*Usage!$S832
+DV!L$18*Usage!$T832
+DV!L$19*Usage!$U832
+DV!L$20*Usage!$V832
+DV!L$21*Usage!$W832
+DV!L$22*Usage!$X832
+DV!L$23*Usage!$Y832
+DV!L$24*Usage!$Z832
+DV!L$25*Usage!$AA832
+DV!M$26*Usage!$AB832
+DV!L$27*Usage!$AC832
+DV!L$28*Usage!$AD832
+DV!L$29*Usage!$AE832
+DV!L$30*Usage!$AF832
+DV!L$31*Usage!$AG832
+DV!L$32*Usage!$AH832
+DV!L$33*Usage!$AI832
+DV!L$34*Usage!$AJ832
+DV!L$35*Usage!$AK832
+DV!L$36*Usage!$AL832
+DV!L$37*Usage!$AM832
+DV!L$38*Usage!$AN832
+DV!L$39*Usage!$AO832
+DV!L$40*Usage!$AP832
+DV!L$41*Usage!$AQ832
+DV!L$42*Usage!$AR832
+DV!L$43*Usage!$AS832
+DV!L$44*Usage!$AT832
+DV!L$45*Usage!$AU832
+DV!L$46*Usage!$AV832
+DV!L$47*Usage!$AW832
+DV!L$48*Usage!$AX832
+DV!L$49*Usage!$AY832
+DV!L$50*Usage!$AZ832
+DV!L$51*Usage!$BA832
+DV!L$52*Usage!$BB832
+DV!L$53*Usage!$BC832
+DV!L$54*Usage!$BD832</f>
        <v>0</v>
      </c>
      <c r="K832" s="1">
        <f>+DV!M$2*Usage!$D832
+DV!M$3*Usage!$E832
+DV!M$4*Usage!$F832
+DV!M$5*Usage!$G832
+DV!M$6*Usage!$H832
+DV!M$7*Usage!$I832
+DV!M$8*Usage!$J832
+DV!M$9*Usage!$K832
+DV!M$10*Usage!$L832
+DV!M$11*Usage!$M832
+DV!M$12*Usage!$N832
+DV!M$13*Usage!$O832
+DV!M$14*Usage!$P832
+DV!M$15*Usage!$Q832
+DV!M$16*Usage!$R832
+DV!M$17*Usage!$S832
+DV!M$18*Usage!$T832
+DV!M$19*Usage!$U832
+DV!M$20*Usage!$V832
+DV!M$21*Usage!$W832
+DV!M$22*Usage!$X832
+DV!M$23*Usage!$Y832
+DV!M$24*Usage!$Z832
+DV!M$25*Usage!$AA832
+DV!M$26*Usage!$AB832
+DV!M$27*Usage!$AC832
+DV!M$28*Usage!$AD832
+DV!M$29*Usage!$AE832
+DV!M$30*Usage!$AF832
+DV!M$31*Usage!$AG832
+DV!M$32*Usage!$AH832
+DV!M$33*Usage!$AI832
+DV!M$34*Usage!$AJ832
+DV!M$35*Usage!$AK832
+DV!M$36*Usage!$AL832
+DV!M$37*Usage!$AM832
+DV!M$38*Usage!$AN832
+DV!M$39*Usage!$AO832
+DV!M$40*Usage!$AP832
+DV!M$41*Usage!$AQ832
+DV!M$42*Usage!$AR832
+DV!M$43*Usage!$AS832
+DV!M$44*Usage!$AT832
+DV!M$45*Usage!$AU832
+DV!M$46*Usage!$AV832
+DV!M$47*Usage!$AW832
+DV!M$48*Usage!$AX832
+DV!M$49*Usage!$AY832
+DV!M$50*Usage!$AZ832
+DV!M$51*Usage!$BA832
+DV!M$52*Usage!$BB832
+DV!M$53*Usage!$BC832
+DV!M$54*Usage!$BD832</f>
        <v>0</v>
      </c>
      <c r="L832" s="1">
        <f>+DV!N$2*Usage!$D832
+DV!N$3*Usage!$E832
+DV!N$4*Usage!$F832
+DV!N$5*Usage!$G832
+DV!N$6*Usage!$H832
+DV!N$7*Usage!$I832
+DV!N$8*Usage!$J832
+DV!N$9*Usage!$K832
+DV!N$10*Usage!$L832
+DV!N$11*Usage!$M832
+DV!N$12*Usage!$N832
+DV!N$13*Usage!$O832
+DV!N$14*Usage!$P832
+DV!N$15*Usage!$Q832
+DV!N$16*Usage!$R832
+DV!N$17*Usage!$S832
+DV!N$18*Usage!$T832
+DV!N$19*Usage!$U832
+DV!N$20*Usage!$V832
+DV!N$21*Usage!$W832
+DV!N$22*Usage!$X832
+DV!N$23*Usage!$Y832
+DV!N$24*Usage!$Z832
+DV!N$25*Usage!$AA832
+DV!N$26*Usage!$AB832
+DV!N$27*Usage!$AC832
+DV!N$28*Usage!$AD832
+DV!N$29*Usage!$AE832
+DV!N$30*Usage!$AF832
+DV!N$31*Usage!$AG832
+DV!N$32*Usage!$AH832
+DV!N$33*Usage!$AI832
+DV!N$34*Usage!$AJ832
+DV!N$35*Usage!$AK832
+DV!N$36*Usage!$AL832
+DV!N$37*Usage!$AM832
+DV!N$38*Usage!$AN832
+DV!N$39*Usage!$AO832
+DV!N$40*Usage!$AP832
+DV!N$41*Usage!$AQ832
+DV!N$42*Usage!$AR832
+DV!N$43*Usage!$AS832
+DV!N$44*Usage!$AT832
+DV!N$45*Usage!$AU832
+DV!N$46*Usage!$AV832
+DV!N$47*Usage!$AW832
+DV!N$48*Usage!$AX832
+DV!N$49*Usage!$AY832
+DV!N$50*Usage!$AZ832
+DV!N$51*Usage!$BA832
+DV!N$52*Usage!$BB832
+DV!N$53*Usage!$BC832
+DV!N$54*Usage!$BD832</f>
        <v>0</v>
      </c>
      <c r="M832" s="1">
        <f>+DV!O$2*Usage!$D832
+DV!O$3*Usage!$E832
+DV!O$4*Usage!$F832
+DV!O$5*Usage!$G832
+DV!O$6*Usage!$H832
+DV!O$7*Usage!$I832
+DV!O$8*Usage!$J832
+DV!O$9*Usage!$K832
+DV!O$10*Usage!$L832
+DV!O$11*Usage!$M832
+DV!O$12*Usage!$N832
+DV!O$13*Usage!$O832
+DV!O$14*Usage!$P832
+DV!O$15*Usage!$Q832
+DV!O$16*Usage!$R832
+DV!O$17*Usage!$S832
+DV!O$18*Usage!$T832
+DV!O$19*Usage!$U832
+DV!O$20*Usage!$V832
+DV!O$21*Usage!$W832
+DV!O$22*Usage!$X832
+DV!O$23*Usage!$Y832
+DV!O$24*Usage!$Z832
+DV!O$25*Usage!$AA832
+DV!O$26*Usage!$AB832
+DV!O$27*Usage!$AC832
+DV!O$28*Usage!$AD832
+DV!O$29*Usage!$AE832
+DV!O$30*Usage!$AF832
+DV!O$31*Usage!$AG832
+DV!O$32*Usage!$AH832
+DV!O$33*Usage!$AI832
+DV!O$34*Usage!$AJ832
+DV!O$35*Usage!$AK832
+DV!O$36*Usage!$AL832
+DV!O$37*Usage!$AM832
+DV!O$38*Usage!$AN832
+DV!O$39*Usage!$AO832
+DV!O$40*Usage!$AP832
+DV!O$41*Usage!$AQ832
+DV!O$42*Usage!$AR832
+DV!O$43*Usage!$AS832
+DV!O$44*Usage!$AT832
+DV!O$45*Usage!$AU832
+DV!O$46*Usage!$AV832
+DV!O$47*Usage!$AW832
+DV!O$48*Usage!$AX832
+DV!O$49*Usage!$AY832
+DV!O$50*Usage!$AZ832
+DV!O$51*Usage!$BA832
+DV!O$52*Usage!$BB832
+DV!O$53*Usage!$BC832
+DV!O$54*Usage!$BD832</f>
        <v>0</v>
      </c>
      <c r="N832" s="58" t="str">
        <f>VLOOKUP(A832,'Plant Stock'!B873:B10861,1,0)</f>
        <v>085924A.101</v>
      </c>
    </row>
    <row r="833" spans="1:14" s="108" customFormat="1" x14ac:dyDescent="0.25">
      <c r="A833" s="118" t="s">
        <v>9835</v>
      </c>
      <c r="B833" s="1">
        <f>+DV!D$2*Usage!$D833
+DV!D$3*Usage!$E833
+DV!D$4*Usage!$F833
+DV!D$5*Usage!$G833
+DV!D$6*Usage!$H833
+DV!D$7*Usage!$I833
+DV!D$8*Usage!$J833
+DV!D$9*Usage!$K833
+DV!D$10*Usage!$L833
+DV!D$11*Usage!$M833
+DV!D$12*Usage!$N833
+DV!D$13*Usage!$O833
+DV!D$14*Usage!$P833
+DV!D$15*Usage!$Q833
+DV!D$16*Usage!$R833
+DV!D$17*Usage!$S833
+DV!D$18*Usage!$T833
+DV!D$19*Usage!$U833
+DV!D$20*Usage!$V833
+DV!D$21*Usage!$W833
+DV!D$22*Usage!$X833
+DV!D$23*Usage!$Y833
+DV!D$24*Usage!$Z833
+DV!D$25*Usage!$AA833
+DV!E$26*Usage!$AB833
+DV!D$27*Usage!$AC833
+DV!D$28*Usage!$AD833
+DV!D$29*Usage!$AE833
+DV!D$30*Usage!$AF833
+DV!D$31*Usage!$AG833
+DV!D$32*Usage!$AH833
+DV!D$33*Usage!$AI833
+DV!D$34*Usage!$AJ833
+DV!D$35*Usage!$AK833
+DV!D$36*Usage!$AL833
+DV!D$37*Usage!$AM833
+DV!D$38*Usage!$AN833
+DV!D$39*Usage!$AO833
+DV!D$40*Usage!$AP833
+DV!D$41*Usage!$AQ833
+DV!D$42*Usage!$AR833
+DV!D$43*Usage!$AS833
+DV!D$44*Usage!$AT833
+DV!D$45*Usage!$AU833
+DV!D$46*Usage!$AV833
+DV!D$47*Usage!$AW833
+DV!D$48*Usage!$AX833
+DV!D$49*Usage!$AY833
+DV!D$50*Usage!$AZ833
+DV!D$51*Usage!$BA833
+DV!D$52*Usage!$BB833
+DV!D$53*Usage!$BC833
+DV!D$54*Usage!$BD833</f>
        <v>100</v>
      </c>
      <c r="C833" s="1">
        <f>+DV!E$2*Usage!$D833
+DV!E$3*Usage!$E833
+DV!E$4*Usage!$F833
+DV!E$5*Usage!$G833
+DV!E$6*Usage!$H833
+DV!E$7*Usage!$I833
+DV!E$8*Usage!$J833
+DV!E$9*Usage!$K833
+DV!E$10*Usage!$L833
+DV!E$11*Usage!$M833
+DV!E$12*Usage!$N833
+DV!E$13*Usage!$O833
+DV!E$14*Usage!$P833
+DV!E$15*Usage!$Q833
+DV!E$16*Usage!$R833
+DV!E$17*Usage!$S833
+DV!E$18*Usage!$T833
+DV!E$19*Usage!$U833
+DV!E$20*Usage!$V833
+DV!E$21*Usage!$W833
+DV!E$22*Usage!$X833
+DV!E$23*Usage!$Y833
+DV!E$24*Usage!$Z833
+DV!E$25*Usage!$AA833
+DV!F$26*Usage!$AB833
+DV!E$27*Usage!$AC833
+DV!E$28*Usage!$AD833
+DV!E$29*Usage!$AE833
+DV!E$30*Usage!$AF833
+DV!E$31*Usage!$AG833
+DV!E$32*Usage!$AH833
+DV!E$33*Usage!$AI833
+DV!E$34*Usage!$AJ833
+DV!E$35*Usage!$AK833
+DV!E$36*Usage!$AL833
+DV!E$37*Usage!$AM833
+DV!E$38*Usage!$AN833
+DV!E$39*Usage!$AO833
+DV!E$40*Usage!$AP833
+DV!E$41*Usage!$AQ833
+DV!E$42*Usage!$AR833
+DV!E$43*Usage!$AS833
+DV!E$44*Usage!$AT833
+DV!E$45*Usage!$AU833
+DV!E$46*Usage!$AV833
+DV!E$47*Usage!$AW833
+DV!E$48*Usage!$AX833
+DV!E$49*Usage!$AY833
+DV!E$50*Usage!$AZ833
+DV!E$51*Usage!$BA833
+DV!E$52*Usage!$BB833
+DV!E$53*Usage!$BC833
+DV!E$54*Usage!$BD833</f>
        <v>0</v>
      </c>
      <c r="D833" s="1">
        <f>+DV!F$2*Usage!$D833
+DV!F$3*Usage!$E833
+DV!F$4*Usage!$F833
+DV!F$5*Usage!$G833
+DV!F$6*Usage!$H833
+DV!F$7*Usage!$I833
+DV!F$8*Usage!$J833
+DV!F$9*Usage!$K833
+DV!F$10*Usage!$L833
+DV!F$11*Usage!$M833
+DV!F$12*Usage!$N833
+DV!F$13*Usage!$O833
+DV!F$14*Usage!$P833
+DV!F$15*Usage!$Q833
+DV!F$16*Usage!$R833
+DV!F$17*Usage!$S833
+DV!F$18*Usage!$T833
+DV!F$19*Usage!$U833
+DV!F$20*Usage!$V833
+DV!F$21*Usage!$W833
+DV!F$22*Usage!$X833
+DV!F$23*Usage!$Y833
+DV!F$24*Usage!$Z833
+DV!F$25*Usage!$AA833
+DV!G$26*Usage!$AB833
+DV!F$27*Usage!$AC833
+DV!F$28*Usage!$AD833
+DV!F$29*Usage!$AE833
+DV!F$30*Usage!$AF833
+DV!F$31*Usage!$AG833
+DV!F$32*Usage!$AH833
+DV!F$33*Usage!$AI833
+DV!F$34*Usage!$AJ833
+DV!F$35*Usage!$AK833
+DV!F$36*Usage!$AL833
+DV!F$37*Usage!$AM833
+DV!F$38*Usage!$AN833
+DV!F$39*Usage!$AO833
+DV!F$40*Usage!$AP833
+DV!F$41*Usage!$AQ833
+DV!F$42*Usage!$AR833
+DV!F$43*Usage!$AS833
+DV!F$44*Usage!$AT833
+DV!F$45*Usage!$AU833
+DV!F$46*Usage!$AV833
+DV!F$47*Usage!$AW833
+DV!F$48*Usage!$AX833
+DV!F$49*Usage!$AY833
+DV!F$50*Usage!$AZ833
+DV!F$51*Usage!$BA833
+DV!F$52*Usage!$BB833
+DV!F$53*Usage!$BC833
+DV!F$54*Usage!$BD833</f>
        <v>0</v>
      </c>
      <c r="E833" s="1">
        <f>+DV!G$2*Usage!$D833
+DV!G$3*Usage!$E833
+DV!G$4*Usage!$F833
+DV!G$5*Usage!$G833
+DV!G$6*Usage!$H833
+DV!G$7*Usage!$I833
+DV!G$8*Usage!$J833
+DV!G$9*Usage!$K833
+DV!G$10*Usage!$L833
+DV!G$11*Usage!$M833
+DV!G$12*Usage!$N833
+DV!G$13*Usage!$O833
+DV!G$14*Usage!$P833
+DV!G$15*Usage!$Q833
+DV!G$16*Usage!$R833
+DV!G$17*Usage!$S833
+DV!G$18*Usage!$T833
+DV!G$19*Usage!$U833
+DV!G$20*Usage!$V833
+DV!G$21*Usage!$W833
+DV!G$22*Usage!$X833
+DV!G$23*Usage!$Y833
+DV!G$24*Usage!$Z833
+DV!G$25*Usage!$AA833
+DV!H$26*Usage!$AB833
+DV!G$27*Usage!$AC833
+DV!G$28*Usage!$AD833
+DV!G$29*Usage!$AE833
+DV!G$30*Usage!$AF833
+DV!G$31*Usage!$AG833
+DV!G$32*Usage!$AH833
+DV!G$33*Usage!$AI833
+DV!G$34*Usage!$AJ833
+DV!G$35*Usage!$AK833
+DV!G$36*Usage!$AL833
+DV!G$37*Usage!$AM833
+DV!G$38*Usage!$AN833
+DV!G$39*Usage!$AO833
+DV!G$40*Usage!$AP833
+DV!G$41*Usage!$AQ833
+DV!G$42*Usage!$AR833
+DV!G$43*Usage!$AS833
+DV!G$44*Usage!$AT833
+DV!G$45*Usage!$AU833
+DV!G$46*Usage!$AV833
+DV!G$47*Usage!$AW833
+DV!G$48*Usage!$AX833
+DV!G$49*Usage!$AY833
+DV!G$50*Usage!$AZ833
+DV!G$51*Usage!$BA833
+DV!G$52*Usage!$BB833
+DV!G$53*Usage!$BC833
+DV!G$54*Usage!$BD833</f>
        <v>0</v>
      </c>
      <c r="F833" s="1">
        <f>+DV!H$2*Usage!$D833
+DV!H$3*Usage!$E833
+DV!H$4*Usage!$F833
+DV!H$5*Usage!$G833
+DV!H$6*Usage!$H833
+DV!H$7*Usage!$I833
+DV!H$8*Usage!$J833
+DV!H$9*Usage!$K833
+DV!H$10*Usage!$L833
+DV!H$11*Usage!$M833
+DV!H$12*Usage!$N833
+DV!H$13*Usage!$O833
+DV!H$14*Usage!$P833
+DV!H$15*Usage!$Q833
+DV!H$16*Usage!$R833
+DV!H$17*Usage!$S833
+DV!H$18*Usage!$T833
+DV!H$19*Usage!$U833
+DV!H$20*Usage!$V833
+DV!H$21*Usage!$W833
+DV!H$22*Usage!$X833
+DV!H$23*Usage!$Y833
+DV!H$24*Usage!$Z833
+DV!H$25*Usage!$AA833
+DV!I$26*Usage!$AB833
+DV!H$27*Usage!$AC833
+DV!H$28*Usage!$AD833
+DV!H$29*Usage!$AE833
+DV!H$30*Usage!$AF833
+DV!H$31*Usage!$AG833
+DV!H$32*Usage!$AH833
+DV!H$33*Usage!$AI833
+DV!H$34*Usage!$AJ833
+DV!H$35*Usage!$AK833
+DV!H$36*Usage!$AL833
+DV!H$37*Usage!$AM833
+DV!H$38*Usage!$AN833
+DV!H$39*Usage!$AO833
+DV!H$40*Usage!$AP833
+DV!H$41*Usage!$AQ833
+DV!H$42*Usage!$AR833
+DV!H$43*Usage!$AS833
+DV!H$44*Usage!$AT833
+DV!H$45*Usage!$AU833
+DV!H$46*Usage!$AV833
+DV!H$47*Usage!$AW833
+DV!H$48*Usage!$AX833
+DV!H$49*Usage!$AY833
+DV!H$50*Usage!$AZ833
+DV!H$51*Usage!$BA833
+DV!H$52*Usage!$BB833
+DV!H$53*Usage!$BC833
+DV!H$54*Usage!$BD833</f>
        <v>0</v>
      </c>
      <c r="G833" s="1">
        <f>+DV!I$2*Usage!$D833
+DV!I$3*Usage!$E833
+DV!I$4*Usage!$F833
+DV!I$5*Usage!$G833
+DV!I$6*Usage!$H833
+DV!I$7*Usage!$I833
+DV!I$8*Usage!$J833
+DV!I$9*Usage!$K833
+DV!I$10*Usage!$L833
+DV!I$11*Usage!$M833
+DV!I$12*Usage!$N833
+DV!I$13*Usage!$O833
+DV!I$14*Usage!$P833
+DV!I$15*Usage!$Q833
+DV!I$16*Usage!$R833
+DV!I$17*Usage!$S833
+DV!I$18*Usage!$T833
+DV!I$19*Usage!$U833
+DV!I$20*Usage!$V833
+DV!I$21*Usage!$W833
+DV!I$22*Usage!$X833
+DV!I$23*Usage!$Y833
+DV!I$24*Usage!$Z833
+DV!I$25*Usage!$AA833
+DV!J$26*Usage!$AB833
+DV!I$27*Usage!$AC833
+DV!I$28*Usage!$AD833
+DV!I$29*Usage!$AE833
+DV!I$30*Usage!$AF833
+DV!I$31*Usage!$AG833
+DV!I$32*Usage!$AH833
+DV!I$33*Usage!$AI833
+DV!I$34*Usage!$AJ833
+DV!I$35*Usage!$AK833
+DV!I$36*Usage!$AL833
+DV!I$37*Usage!$AM833
+DV!I$38*Usage!$AN833
+DV!I$39*Usage!$AO833
+DV!I$40*Usage!$AP833
+DV!I$41*Usage!$AQ833
+DV!I$42*Usage!$AR833
+DV!I$43*Usage!$AS833
+DV!I$44*Usage!$AT833
+DV!I$45*Usage!$AU833
+DV!I$46*Usage!$AV833
+DV!I$47*Usage!$AW833
+DV!I$48*Usage!$AX833
+DV!I$49*Usage!$AY833
+DV!I$50*Usage!$AZ833
+DV!I$51*Usage!$BA833
+DV!I$52*Usage!$BB833
+DV!I$53*Usage!$BC833
+DV!I$54*Usage!$BD833</f>
        <v>0</v>
      </c>
      <c r="H833" s="1">
        <f>+DV!J$2*Usage!$D833
+DV!J$3*Usage!$E833
+DV!J$4*Usage!$F833
+DV!J$5*Usage!$G833
+DV!J$6*Usage!$H833
+DV!J$7*Usage!$I833
+DV!J$8*Usage!$J833
+DV!J$9*Usage!$K833
+DV!J$10*Usage!$L833
+DV!J$11*Usage!$M833
+DV!J$12*Usage!$N833
+DV!J$13*Usage!$O833
+DV!J$14*Usage!$P833
+DV!J$15*Usage!$Q833
+DV!J$16*Usage!$R833
+DV!J$17*Usage!$S833
+DV!J$18*Usage!$T833
+DV!J$19*Usage!$U833
+DV!J$20*Usage!$V833
+DV!J$21*Usage!$W833
+DV!J$22*Usage!$X833
+DV!J$23*Usage!$Y833
+DV!J$24*Usage!$Z833
+DV!J$25*Usage!$AA833
+DV!K$26*Usage!$AB833
+DV!J$27*Usage!$AC833
+DV!J$28*Usage!$AD833
+DV!J$29*Usage!$AE833
+DV!J$30*Usage!$AF833
+DV!J$31*Usage!$AG833
+DV!J$32*Usage!$AH833
+DV!J$33*Usage!$AI833
+DV!J$34*Usage!$AJ833
+DV!J$35*Usage!$AK833
+DV!J$36*Usage!$AL833
+DV!J$37*Usage!$AM833
+DV!J$38*Usage!$AN833
+DV!J$39*Usage!$AO833
+DV!J$40*Usage!$AP833
+DV!J$41*Usage!$AQ833
+DV!J$42*Usage!$AR833
+DV!J$43*Usage!$AS833
+DV!J$44*Usage!$AT833
+DV!J$45*Usage!$AU833
+DV!J$46*Usage!$AV833
+DV!J$47*Usage!$AW833
+DV!J$48*Usage!$AX833
+DV!J$49*Usage!$AY833
+DV!J$50*Usage!$AZ833
+DV!J$51*Usage!$BA833
+DV!J$52*Usage!$BB833
+DV!J$53*Usage!$BC833
+DV!J$54*Usage!$BD833</f>
        <v>0</v>
      </c>
      <c r="I833" s="1">
        <f>+DV!K$2*Usage!$D833
+DV!K$3*Usage!$E833
+DV!K$4*Usage!$F833
+DV!K$5*Usage!$G833
+DV!K$6*Usage!$H833
+DV!K$7*Usage!$I833
+DV!K$8*Usage!$J833
+DV!K$9*Usage!$K833
+DV!K$10*Usage!$L833
+DV!K$11*Usage!$M833
+DV!K$12*Usage!$N833
+DV!K$13*Usage!$O833
+DV!K$14*Usage!$P833
+DV!K$15*Usage!$Q833
+DV!K$16*Usage!$R833
+DV!K$17*Usage!$S833
+DV!K$18*Usage!$T833
+DV!K$19*Usage!$U833
+DV!K$20*Usage!$V833
+DV!K$21*Usage!$W833
+DV!K$22*Usage!$X833
+DV!K$23*Usage!$Y833
+DV!K$24*Usage!$Z833
+DV!K$25*Usage!$AA833
+DV!L$26*Usage!$AB833
+DV!K$27*Usage!$AC833
+DV!K$28*Usage!$AD833
+DV!K$29*Usage!$AE833
+DV!K$30*Usage!$AF833
+DV!K$31*Usage!$AG833
+DV!K$32*Usage!$AH833
+DV!K$33*Usage!$AI833
+DV!K$34*Usage!$AJ833
+DV!K$35*Usage!$AK833
+DV!K$36*Usage!$AL833
+DV!K$37*Usage!$AM833
+DV!K$38*Usage!$AN833
+DV!K$39*Usage!$AO833
+DV!K$40*Usage!$AP833
+DV!K$41*Usage!$AQ833
+DV!K$42*Usage!$AR833
+DV!K$43*Usage!$AS833
+DV!K$44*Usage!$AT833
+DV!K$45*Usage!$AU833
+DV!K$46*Usage!$AV833
+DV!K$47*Usage!$AW833
+DV!K$48*Usage!$AX833
+DV!K$49*Usage!$AY833
+DV!K$50*Usage!$AZ833
+DV!K$51*Usage!$BA833
+DV!K$52*Usage!$BB833
+DV!K$53*Usage!$BC833
+DV!K$54*Usage!$BD833</f>
        <v>0</v>
      </c>
      <c r="J833" s="1">
        <f>+DV!L$2*Usage!$D833
+DV!L$3*Usage!$E833
+DV!L$4*Usage!$F833
+DV!L$5*Usage!$G833
+DV!L$6*Usage!$H833
+DV!L$7*Usage!$I833
+DV!L$8*Usage!$J833
+DV!L$9*Usage!$K833
+DV!L$10*Usage!$L833
+DV!L$11*Usage!$M833
+DV!L$12*Usage!$N833
+DV!L$13*Usage!$O833
+DV!L$14*Usage!$P833
+DV!L$15*Usage!$Q833
+DV!L$16*Usage!$R833
+DV!L$17*Usage!$S833
+DV!L$18*Usage!$T833
+DV!L$19*Usage!$U833
+DV!L$20*Usage!$V833
+DV!L$21*Usage!$W833
+DV!L$22*Usage!$X833
+DV!L$23*Usage!$Y833
+DV!L$24*Usage!$Z833
+DV!L$25*Usage!$AA833
+DV!M$26*Usage!$AB833
+DV!L$27*Usage!$AC833
+DV!L$28*Usage!$AD833
+DV!L$29*Usage!$AE833
+DV!L$30*Usage!$AF833
+DV!L$31*Usage!$AG833
+DV!L$32*Usage!$AH833
+DV!L$33*Usage!$AI833
+DV!L$34*Usage!$AJ833
+DV!L$35*Usage!$AK833
+DV!L$36*Usage!$AL833
+DV!L$37*Usage!$AM833
+DV!L$38*Usage!$AN833
+DV!L$39*Usage!$AO833
+DV!L$40*Usage!$AP833
+DV!L$41*Usage!$AQ833
+DV!L$42*Usage!$AR833
+DV!L$43*Usage!$AS833
+DV!L$44*Usage!$AT833
+DV!L$45*Usage!$AU833
+DV!L$46*Usage!$AV833
+DV!L$47*Usage!$AW833
+DV!L$48*Usage!$AX833
+DV!L$49*Usage!$AY833
+DV!L$50*Usage!$AZ833
+DV!L$51*Usage!$BA833
+DV!L$52*Usage!$BB833
+DV!L$53*Usage!$BC833
+DV!L$54*Usage!$BD833</f>
        <v>0</v>
      </c>
      <c r="K833" s="1">
        <f>+DV!M$2*Usage!$D833
+DV!M$3*Usage!$E833
+DV!M$4*Usage!$F833
+DV!M$5*Usage!$G833
+DV!M$6*Usage!$H833
+DV!M$7*Usage!$I833
+DV!M$8*Usage!$J833
+DV!M$9*Usage!$K833
+DV!M$10*Usage!$L833
+DV!M$11*Usage!$M833
+DV!M$12*Usage!$N833
+DV!M$13*Usage!$O833
+DV!M$14*Usage!$P833
+DV!M$15*Usage!$Q833
+DV!M$16*Usage!$R833
+DV!M$17*Usage!$S833
+DV!M$18*Usage!$T833
+DV!M$19*Usage!$U833
+DV!M$20*Usage!$V833
+DV!M$21*Usage!$W833
+DV!M$22*Usage!$X833
+DV!M$23*Usage!$Y833
+DV!M$24*Usage!$Z833
+DV!M$25*Usage!$AA833
+DV!M$26*Usage!$AB833
+DV!M$27*Usage!$AC833
+DV!M$28*Usage!$AD833
+DV!M$29*Usage!$AE833
+DV!M$30*Usage!$AF833
+DV!M$31*Usage!$AG833
+DV!M$32*Usage!$AH833
+DV!M$33*Usage!$AI833
+DV!M$34*Usage!$AJ833
+DV!M$35*Usage!$AK833
+DV!M$36*Usage!$AL833
+DV!M$37*Usage!$AM833
+DV!M$38*Usage!$AN833
+DV!M$39*Usage!$AO833
+DV!M$40*Usage!$AP833
+DV!M$41*Usage!$AQ833
+DV!M$42*Usage!$AR833
+DV!M$43*Usage!$AS833
+DV!M$44*Usage!$AT833
+DV!M$45*Usage!$AU833
+DV!M$46*Usage!$AV833
+DV!M$47*Usage!$AW833
+DV!M$48*Usage!$AX833
+DV!M$49*Usage!$AY833
+DV!M$50*Usage!$AZ833
+DV!M$51*Usage!$BA833
+DV!M$52*Usage!$BB833
+DV!M$53*Usage!$BC833
+DV!M$54*Usage!$BD833</f>
        <v>0</v>
      </c>
      <c r="L833" s="1">
        <f>+DV!N$2*Usage!$D833
+DV!N$3*Usage!$E833
+DV!N$4*Usage!$F833
+DV!N$5*Usage!$G833
+DV!N$6*Usage!$H833
+DV!N$7*Usage!$I833
+DV!N$8*Usage!$J833
+DV!N$9*Usage!$K833
+DV!N$10*Usage!$L833
+DV!N$11*Usage!$M833
+DV!N$12*Usage!$N833
+DV!N$13*Usage!$O833
+DV!N$14*Usage!$P833
+DV!N$15*Usage!$Q833
+DV!N$16*Usage!$R833
+DV!N$17*Usage!$S833
+DV!N$18*Usage!$T833
+DV!N$19*Usage!$U833
+DV!N$20*Usage!$V833
+DV!N$21*Usage!$W833
+DV!N$22*Usage!$X833
+DV!N$23*Usage!$Y833
+DV!N$24*Usage!$Z833
+DV!N$25*Usage!$AA833
+DV!N$26*Usage!$AB833
+DV!N$27*Usage!$AC833
+DV!N$28*Usage!$AD833
+DV!N$29*Usage!$AE833
+DV!N$30*Usage!$AF833
+DV!N$31*Usage!$AG833
+DV!N$32*Usage!$AH833
+DV!N$33*Usage!$AI833
+DV!N$34*Usage!$AJ833
+DV!N$35*Usage!$AK833
+DV!N$36*Usage!$AL833
+DV!N$37*Usage!$AM833
+DV!N$38*Usage!$AN833
+DV!N$39*Usage!$AO833
+DV!N$40*Usage!$AP833
+DV!N$41*Usage!$AQ833
+DV!N$42*Usage!$AR833
+DV!N$43*Usage!$AS833
+DV!N$44*Usage!$AT833
+DV!N$45*Usage!$AU833
+DV!N$46*Usage!$AV833
+DV!N$47*Usage!$AW833
+DV!N$48*Usage!$AX833
+DV!N$49*Usage!$AY833
+DV!N$50*Usage!$AZ833
+DV!N$51*Usage!$BA833
+DV!N$52*Usage!$BB833
+DV!N$53*Usage!$BC833
+DV!N$54*Usage!$BD833</f>
        <v>0</v>
      </c>
      <c r="M833" s="1">
        <f>+DV!O$2*Usage!$D833
+DV!O$3*Usage!$E833
+DV!O$4*Usage!$F833
+DV!O$5*Usage!$G833
+DV!O$6*Usage!$H833
+DV!O$7*Usage!$I833
+DV!O$8*Usage!$J833
+DV!O$9*Usage!$K833
+DV!O$10*Usage!$L833
+DV!O$11*Usage!$M833
+DV!O$12*Usage!$N833
+DV!O$13*Usage!$O833
+DV!O$14*Usage!$P833
+DV!O$15*Usage!$Q833
+DV!O$16*Usage!$R833
+DV!O$17*Usage!$S833
+DV!O$18*Usage!$T833
+DV!O$19*Usage!$U833
+DV!O$20*Usage!$V833
+DV!O$21*Usage!$W833
+DV!O$22*Usage!$X833
+DV!O$23*Usage!$Y833
+DV!O$24*Usage!$Z833
+DV!O$25*Usage!$AA833
+DV!O$26*Usage!$AB833
+DV!O$27*Usage!$AC833
+DV!O$28*Usage!$AD833
+DV!O$29*Usage!$AE833
+DV!O$30*Usage!$AF833
+DV!O$31*Usage!$AG833
+DV!O$32*Usage!$AH833
+DV!O$33*Usage!$AI833
+DV!O$34*Usage!$AJ833
+DV!O$35*Usage!$AK833
+DV!O$36*Usage!$AL833
+DV!O$37*Usage!$AM833
+DV!O$38*Usage!$AN833
+DV!O$39*Usage!$AO833
+DV!O$40*Usage!$AP833
+DV!O$41*Usage!$AQ833
+DV!O$42*Usage!$AR833
+DV!O$43*Usage!$AS833
+DV!O$44*Usage!$AT833
+DV!O$45*Usage!$AU833
+DV!O$46*Usage!$AV833
+DV!O$47*Usage!$AW833
+DV!O$48*Usage!$AX833
+DV!O$49*Usage!$AY833
+DV!O$50*Usage!$AZ833
+DV!O$51*Usage!$BA833
+DV!O$52*Usage!$BB833
+DV!O$53*Usage!$BC833
+DV!O$54*Usage!$BD833</f>
        <v>0</v>
      </c>
      <c r="N833" s="58" t="str">
        <f>VLOOKUP(A833,'Plant Stock'!B874:B10862,1,0)</f>
        <v>085928A.102</v>
      </c>
    </row>
    <row r="834" spans="1:14" s="108" customFormat="1" x14ac:dyDescent="0.25">
      <c r="A834" s="118" t="s">
        <v>9837</v>
      </c>
      <c r="B834" s="1">
        <f>+DV!D$2*Usage!$D834
+DV!D$3*Usage!$E834
+DV!D$4*Usage!$F834
+DV!D$5*Usage!$G834
+DV!D$6*Usage!$H834
+DV!D$7*Usage!$I834
+DV!D$8*Usage!$J834
+DV!D$9*Usage!$K834
+DV!D$10*Usage!$L834
+DV!D$11*Usage!$M834
+DV!D$12*Usage!$N834
+DV!D$13*Usage!$O834
+DV!D$14*Usage!$P834
+DV!D$15*Usage!$Q834
+DV!D$16*Usage!$R834
+DV!D$17*Usage!$S834
+DV!D$18*Usage!$T834
+DV!D$19*Usage!$U834
+DV!D$20*Usage!$V834
+DV!D$21*Usage!$W834
+DV!D$22*Usage!$X834
+DV!D$23*Usage!$Y834
+DV!D$24*Usage!$Z834
+DV!D$25*Usage!$AA834
+DV!E$26*Usage!$AB834
+DV!D$27*Usage!$AC834
+DV!D$28*Usage!$AD834
+DV!D$29*Usage!$AE834
+DV!D$30*Usage!$AF834
+DV!D$31*Usage!$AG834
+DV!D$32*Usage!$AH834
+DV!D$33*Usage!$AI834
+DV!D$34*Usage!$AJ834
+DV!D$35*Usage!$AK834
+DV!D$36*Usage!$AL834
+DV!D$37*Usage!$AM834
+DV!D$38*Usage!$AN834
+DV!D$39*Usage!$AO834
+DV!D$40*Usage!$AP834
+DV!D$41*Usage!$AQ834
+DV!D$42*Usage!$AR834
+DV!D$43*Usage!$AS834
+DV!D$44*Usage!$AT834
+DV!D$45*Usage!$AU834
+DV!D$46*Usage!$AV834
+DV!D$47*Usage!$AW834
+DV!D$48*Usage!$AX834
+DV!D$49*Usage!$AY834
+DV!D$50*Usage!$AZ834
+DV!D$51*Usage!$BA834
+DV!D$52*Usage!$BB834
+DV!D$53*Usage!$BC834
+DV!D$54*Usage!$BD834</f>
        <v>100</v>
      </c>
      <c r="C834" s="1">
        <f>+DV!E$2*Usage!$D834
+DV!E$3*Usage!$E834
+DV!E$4*Usage!$F834
+DV!E$5*Usage!$G834
+DV!E$6*Usage!$H834
+DV!E$7*Usage!$I834
+DV!E$8*Usage!$J834
+DV!E$9*Usage!$K834
+DV!E$10*Usage!$L834
+DV!E$11*Usage!$M834
+DV!E$12*Usage!$N834
+DV!E$13*Usage!$O834
+DV!E$14*Usage!$P834
+DV!E$15*Usage!$Q834
+DV!E$16*Usage!$R834
+DV!E$17*Usage!$S834
+DV!E$18*Usage!$T834
+DV!E$19*Usage!$U834
+DV!E$20*Usage!$V834
+DV!E$21*Usage!$W834
+DV!E$22*Usage!$X834
+DV!E$23*Usage!$Y834
+DV!E$24*Usage!$Z834
+DV!E$25*Usage!$AA834
+DV!F$26*Usage!$AB834
+DV!E$27*Usage!$AC834
+DV!E$28*Usage!$AD834
+DV!E$29*Usage!$AE834
+DV!E$30*Usage!$AF834
+DV!E$31*Usage!$AG834
+DV!E$32*Usage!$AH834
+DV!E$33*Usage!$AI834
+DV!E$34*Usage!$AJ834
+DV!E$35*Usage!$AK834
+DV!E$36*Usage!$AL834
+DV!E$37*Usage!$AM834
+DV!E$38*Usage!$AN834
+DV!E$39*Usage!$AO834
+DV!E$40*Usage!$AP834
+DV!E$41*Usage!$AQ834
+DV!E$42*Usage!$AR834
+DV!E$43*Usage!$AS834
+DV!E$44*Usage!$AT834
+DV!E$45*Usage!$AU834
+DV!E$46*Usage!$AV834
+DV!E$47*Usage!$AW834
+DV!E$48*Usage!$AX834
+DV!E$49*Usage!$AY834
+DV!E$50*Usage!$AZ834
+DV!E$51*Usage!$BA834
+DV!E$52*Usage!$BB834
+DV!E$53*Usage!$BC834
+DV!E$54*Usage!$BD834</f>
        <v>0</v>
      </c>
      <c r="D834" s="1">
        <f>+DV!F$2*Usage!$D834
+DV!F$3*Usage!$E834
+DV!F$4*Usage!$F834
+DV!F$5*Usage!$G834
+DV!F$6*Usage!$H834
+DV!F$7*Usage!$I834
+DV!F$8*Usage!$J834
+DV!F$9*Usage!$K834
+DV!F$10*Usage!$L834
+DV!F$11*Usage!$M834
+DV!F$12*Usage!$N834
+DV!F$13*Usage!$O834
+DV!F$14*Usage!$P834
+DV!F$15*Usage!$Q834
+DV!F$16*Usage!$R834
+DV!F$17*Usage!$S834
+DV!F$18*Usage!$T834
+DV!F$19*Usage!$U834
+DV!F$20*Usage!$V834
+DV!F$21*Usage!$W834
+DV!F$22*Usage!$X834
+DV!F$23*Usage!$Y834
+DV!F$24*Usage!$Z834
+DV!F$25*Usage!$AA834
+DV!G$26*Usage!$AB834
+DV!F$27*Usage!$AC834
+DV!F$28*Usage!$AD834
+DV!F$29*Usage!$AE834
+DV!F$30*Usage!$AF834
+DV!F$31*Usage!$AG834
+DV!F$32*Usage!$AH834
+DV!F$33*Usage!$AI834
+DV!F$34*Usage!$AJ834
+DV!F$35*Usage!$AK834
+DV!F$36*Usage!$AL834
+DV!F$37*Usage!$AM834
+DV!F$38*Usage!$AN834
+DV!F$39*Usage!$AO834
+DV!F$40*Usage!$AP834
+DV!F$41*Usage!$AQ834
+DV!F$42*Usage!$AR834
+DV!F$43*Usage!$AS834
+DV!F$44*Usage!$AT834
+DV!F$45*Usage!$AU834
+DV!F$46*Usage!$AV834
+DV!F$47*Usage!$AW834
+DV!F$48*Usage!$AX834
+DV!F$49*Usage!$AY834
+DV!F$50*Usage!$AZ834
+DV!F$51*Usage!$BA834
+DV!F$52*Usage!$BB834
+DV!F$53*Usage!$BC834
+DV!F$54*Usage!$BD834</f>
        <v>0</v>
      </c>
      <c r="E834" s="1">
        <f>+DV!G$2*Usage!$D834
+DV!G$3*Usage!$E834
+DV!G$4*Usage!$F834
+DV!G$5*Usage!$G834
+DV!G$6*Usage!$H834
+DV!G$7*Usage!$I834
+DV!G$8*Usage!$J834
+DV!G$9*Usage!$K834
+DV!G$10*Usage!$L834
+DV!G$11*Usage!$M834
+DV!G$12*Usage!$N834
+DV!G$13*Usage!$O834
+DV!G$14*Usage!$P834
+DV!G$15*Usage!$Q834
+DV!G$16*Usage!$R834
+DV!G$17*Usage!$S834
+DV!G$18*Usage!$T834
+DV!G$19*Usage!$U834
+DV!G$20*Usage!$V834
+DV!G$21*Usage!$W834
+DV!G$22*Usage!$X834
+DV!G$23*Usage!$Y834
+DV!G$24*Usage!$Z834
+DV!G$25*Usage!$AA834
+DV!H$26*Usage!$AB834
+DV!G$27*Usage!$AC834
+DV!G$28*Usage!$AD834
+DV!G$29*Usage!$AE834
+DV!G$30*Usage!$AF834
+DV!G$31*Usage!$AG834
+DV!G$32*Usage!$AH834
+DV!G$33*Usage!$AI834
+DV!G$34*Usage!$AJ834
+DV!G$35*Usage!$AK834
+DV!G$36*Usage!$AL834
+DV!G$37*Usage!$AM834
+DV!G$38*Usage!$AN834
+DV!G$39*Usage!$AO834
+DV!G$40*Usage!$AP834
+DV!G$41*Usage!$AQ834
+DV!G$42*Usage!$AR834
+DV!G$43*Usage!$AS834
+DV!G$44*Usage!$AT834
+DV!G$45*Usage!$AU834
+DV!G$46*Usage!$AV834
+DV!G$47*Usage!$AW834
+DV!G$48*Usage!$AX834
+DV!G$49*Usage!$AY834
+DV!G$50*Usage!$AZ834
+DV!G$51*Usage!$BA834
+DV!G$52*Usage!$BB834
+DV!G$53*Usage!$BC834
+DV!G$54*Usage!$BD834</f>
        <v>0</v>
      </c>
      <c r="F834" s="1">
        <f>+DV!H$2*Usage!$D834
+DV!H$3*Usage!$E834
+DV!H$4*Usage!$F834
+DV!H$5*Usage!$G834
+DV!H$6*Usage!$H834
+DV!H$7*Usage!$I834
+DV!H$8*Usage!$J834
+DV!H$9*Usage!$K834
+DV!H$10*Usage!$L834
+DV!H$11*Usage!$M834
+DV!H$12*Usage!$N834
+DV!H$13*Usage!$O834
+DV!H$14*Usage!$P834
+DV!H$15*Usage!$Q834
+DV!H$16*Usage!$R834
+DV!H$17*Usage!$S834
+DV!H$18*Usage!$T834
+DV!H$19*Usage!$U834
+DV!H$20*Usage!$V834
+DV!H$21*Usage!$W834
+DV!H$22*Usage!$X834
+DV!H$23*Usage!$Y834
+DV!H$24*Usage!$Z834
+DV!H$25*Usage!$AA834
+DV!I$26*Usage!$AB834
+DV!H$27*Usage!$AC834
+DV!H$28*Usage!$AD834
+DV!H$29*Usage!$AE834
+DV!H$30*Usage!$AF834
+DV!H$31*Usage!$AG834
+DV!H$32*Usage!$AH834
+DV!H$33*Usage!$AI834
+DV!H$34*Usage!$AJ834
+DV!H$35*Usage!$AK834
+DV!H$36*Usage!$AL834
+DV!H$37*Usage!$AM834
+DV!H$38*Usage!$AN834
+DV!H$39*Usage!$AO834
+DV!H$40*Usage!$AP834
+DV!H$41*Usage!$AQ834
+DV!H$42*Usage!$AR834
+DV!H$43*Usage!$AS834
+DV!H$44*Usage!$AT834
+DV!H$45*Usage!$AU834
+DV!H$46*Usage!$AV834
+DV!H$47*Usage!$AW834
+DV!H$48*Usage!$AX834
+DV!H$49*Usage!$AY834
+DV!H$50*Usage!$AZ834
+DV!H$51*Usage!$BA834
+DV!H$52*Usage!$BB834
+DV!H$53*Usage!$BC834
+DV!H$54*Usage!$BD834</f>
        <v>0</v>
      </c>
      <c r="G834" s="1">
        <f>+DV!I$2*Usage!$D834
+DV!I$3*Usage!$E834
+DV!I$4*Usage!$F834
+DV!I$5*Usage!$G834
+DV!I$6*Usage!$H834
+DV!I$7*Usage!$I834
+DV!I$8*Usage!$J834
+DV!I$9*Usage!$K834
+DV!I$10*Usage!$L834
+DV!I$11*Usage!$M834
+DV!I$12*Usage!$N834
+DV!I$13*Usage!$O834
+DV!I$14*Usage!$P834
+DV!I$15*Usage!$Q834
+DV!I$16*Usage!$R834
+DV!I$17*Usage!$S834
+DV!I$18*Usage!$T834
+DV!I$19*Usage!$U834
+DV!I$20*Usage!$V834
+DV!I$21*Usage!$W834
+DV!I$22*Usage!$X834
+DV!I$23*Usage!$Y834
+DV!I$24*Usage!$Z834
+DV!I$25*Usage!$AA834
+DV!J$26*Usage!$AB834
+DV!I$27*Usage!$AC834
+DV!I$28*Usage!$AD834
+DV!I$29*Usage!$AE834
+DV!I$30*Usage!$AF834
+DV!I$31*Usage!$AG834
+DV!I$32*Usage!$AH834
+DV!I$33*Usage!$AI834
+DV!I$34*Usage!$AJ834
+DV!I$35*Usage!$AK834
+DV!I$36*Usage!$AL834
+DV!I$37*Usage!$AM834
+DV!I$38*Usage!$AN834
+DV!I$39*Usage!$AO834
+DV!I$40*Usage!$AP834
+DV!I$41*Usage!$AQ834
+DV!I$42*Usage!$AR834
+DV!I$43*Usage!$AS834
+DV!I$44*Usage!$AT834
+DV!I$45*Usage!$AU834
+DV!I$46*Usage!$AV834
+DV!I$47*Usage!$AW834
+DV!I$48*Usage!$AX834
+DV!I$49*Usage!$AY834
+DV!I$50*Usage!$AZ834
+DV!I$51*Usage!$BA834
+DV!I$52*Usage!$BB834
+DV!I$53*Usage!$BC834
+DV!I$54*Usage!$BD834</f>
        <v>0</v>
      </c>
      <c r="H834" s="1">
        <f>+DV!J$2*Usage!$D834
+DV!J$3*Usage!$E834
+DV!J$4*Usage!$F834
+DV!J$5*Usage!$G834
+DV!J$6*Usage!$H834
+DV!J$7*Usage!$I834
+DV!J$8*Usage!$J834
+DV!J$9*Usage!$K834
+DV!J$10*Usage!$L834
+DV!J$11*Usage!$M834
+DV!J$12*Usage!$N834
+DV!J$13*Usage!$O834
+DV!J$14*Usage!$P834
+DV!J$15*Usage!$Q834
+DV!J$16*Usage!$R834
+DV!J$17*Usage!$S834
+DV!J$18*Usage!$T834
+DV!J$19*Usage!$U834
+DV!J$20*Usage!$V834
+DV!J$21*Usage!$W834
+DV!J$22*Usage!$X834
+DV!J$23*Usage!$Y834
+DV!J$24*Usage!$Z834
+DV!J$25*Usage!$AA834
+DV!K$26*Usage!$AB834
+DV!J$27*Usage!$AC834
+DV!J$28*Usage!$AD834
+DV!J$29*Usage!$AE834
+DV!J$30*Usage!$AF834
+DV!J$31*Usage!$AG834
+DV!J$32*Usage!$AH834
+DV!J$33*Usage!$AI834
+DV!J$34*Usage!$AJ834
+DV!J$35*Usage!$AK834
+DV!J$36*Usage!$AL834
+DV!J$37*Usage!$AM834
+DV!J$38*Usage!$AN834
+DV!J$39*Usage!$AO834
+DV!J$40*Usage!$AP834
+DV!J$41*Usage!$AQ834
+DV!J$42*Usage!$AR834
+DV!J$43*Usage!$AS834
+DV!J$44*Usage!$AT834
+DV!J$45*Usage!$AU834
+DV!J$46*Usage!$AV834
+DV!J$47*Usage!$AW834
+DV!J$48*Usage!$AX834
+DV!J$49*Usage!$AY834
+DV!J$50*Usage!$AZ834
+DV!J$51*Usage!$BA834
+DV!J$52*Usage!$BB834
+DV!J$53*Usage!$BC834
+DV!J$54*Usage!$BD834</f>
        <v>0</v>
      </c>
      <c r="I834" s="1">
        <f>+DV!K$2*Usage!$D834
+DV!K$3*Usage!$E834
+DV!K$4*Usage!$F834
+DV!K$5*Usage!$G834
+DV!K$6*Usage!$H834
+DV!K$7*Usage!$I834
+DV!K$8*Usage!$J834
+DV!K$9*Usage!$K834
+DV!K$10*Usage!$L834
+DV!K$11*Usage!$M834
+DV!K$12*Usage!$N834
+DV!K$13*Usage!$O834
+DV!K$14*Usage!$P834
+DV!K$15*Usage!$Q834
+DV!K$16*Usage!$R834
+DV!K$17*Usage!$S834
+DV!K$18*Usage!$T834
+DV!K$19*Usage!$U834
+DV!K$20*Usage!$V834
+DV!K$21*Usage!$W834
+DV!K$22*Usage!$X834
+DV!K$23*Usage!$Y834
+DV!K$24*Usage!$Z834
+DV!K$25*Usage!$AA834
+DV!L$26*Usage!$AB834
+DV!K$27*Usage!$AC834
+DV!K$28*Usage!$AD834
+DV!K$29*Usage!$AE834
+DV!K$30*Usage!$AF834
+DV!K$31*Usage!$AG834
+DV!K$32*Usage!$AH834
+DV!K$33*Usage!$AI834
+DV!K$34*Usage!$AJ834
+DV!K$35*Usage!$AK834
+DV!K$36*Usage!$AL834
+DV!K$37*Usage!$AM834
+DV!K$38*Usage!$AN834
+DV!K$39*Usage!$AO834
+DV!K$40*Usage!$AP834
+DV!K$41*Usage!$AQ834
+DV!K$42*Usage!$AR834
+DV!K$43*Usage!$AS834
+DV!K$44*Usage!$AT834
+DV!K$45*Usage!$AU834
+DV!K$46*Usage!$AV834
+DV!K$47*Usage!$AW834
+DV!K$48*Usage!$AX834
+DV!K$49*Usage!$AY834
+DV!K$50*Usage!$AZ834
+DV!K$51*Usage!$BA834
+DV!K$52*Usage!$BB834
+DV!K$53*Usage!$BC834
+DV!K$54*Usage!$BD834</f>
        <v>0</v>
      </c>
      <c r="J834" s="1">
        <f>+DV!L$2*Usage!$D834
+DV!L$3*Usage!$E834
+DV!L$4*Usage!$F834
+DV!L$5*Usage!$G834
+DV!L$6*Usage!$H834
+DV!L$7*Usage!$I834
+DV!L$8*Usage!$J834
+DV!L$9*Usage!$K834
+DV!L$10*Usage!$L834
+DV!L$11*Usage!$M834
+DV!L$12*Usage!$N834
+DV!L$13*Usage!$O834
+DV!L$14*Usage!$P834
+DV!L$15*Usage!$Q834
+DV!L$16*Usage!$R834
+DV!L$17*Usage!$S834
+DV!L$18*Usage!$T834
+DV!L$19*Usage!$U834
+DV!L$20*Usage!$V834
+DV!L$21*Usage!$W834
+DV!L$22*Usage!$X834
+DV!L$23*Usage!$Y834
+DV!L$24*Usage!$Z834
+DV!L$25*Usage!$AA834
+DV!M$26*Usage!$AB834
+DV!L$27*Usage!$AC834
+DV!L$28*Usage!$AD834
+DV!L$29*Usage!$AE834
+DV!L$30*Usage!$AF834
+DV!L$31*Usage!$AG834
+DV!L$32*Usage!$AH834
+DV!L$33*Usage!$AI834
+DV!L$34*Usage!$AJ834
+DV!L$35*Usage!$AK834
+DV!L$36*Usage!$AL834
+DV!L$37*Usage!$AM834
+DV!L$38*Usage!$AN834
+DV!L$39*Usage!$AO834
+DV!L$40*Usage!$AP834
+DV!L$41*Usage!$AQ834
+DV!L$42*Usage!$AR834
+DV!L$43*Usage!$AS834
+DV!L$44*Usage!$AT834
+DV!L$45*Usage!$AU834
+DV!L$46*Usage!$AV834
+DV!L$47*Usage!$AW834
+DV!L$48*Usage!$AX834
+DV!L$49*Usage!$AY834
+DV!L$50*Usage!$AZ834
+DV!L$51*Usage!$BA834
+DV!L$52*Usage!$BB834
+DV!L$53*Usage!$BC834
+DV!L$54*Usage!$BD834</f>
        <v>0</v>
      </c>
      <c r="K834" s="1">
        <f>+DV!M$2*Usage!$D834
+DV!M$3*Usage!$E834
+DV!M$4*Usage!$F834
+DV!M$5*Usage!$G834
+DV!M$6*Usage!$H834
+DV!M$7*Usage!$I834
+DV!M$8*Usage!$J834
+DV!M$9*Usage!$K834
+DV!M$10*Usage!$L834
+DV!M$11*Usage!$M834
+DV!M$12*Usage!$N834
+DV!M$13*Usage!$O834
+DV!M$14*Usage!$P834
+DV!M$15*Usage!$Q834
+DV!M$16*Usage!$R834
+DV!M$17*Usage!$S834
+DV!M$18*Usage!$T834
+DV!M$19*Usage!$U834
+DV!M$20*Usage!$V834
+DV!M$21*Usage!$W834
+DV!M$22*Usage!$X834
+DV!M$23*Usage!$Y834
+DV!M$24*Usage!$Z834
+DV!M$25*Usage!$AA834
+DV!M$26*Usage!$AB834
+DV!M$27*Usage!$AC834
+DV!M$28*Usage!$AD834
+DV!M$29*Usage!$AE834
+DV!M$30*Usage!$AF834
+DV!M$31*Usage!$AG834
+DV!M$32*Usage!$AH834
+DV!M$33*Usage!$AI834
+DV!M$34*Usage!$AJ834
+DV!M$35*Usage!$AK834
+DV!M$36*Usage!$AL834
+DV!M$37*Usage!$AM834
+DV!M$38*Usage!$AN834
+DV!M$39*Usage!$AO834
+DV!M$40*Usage!$AP834
+DV!M$41*Usage!$AQ834
+DV!M$42*Usage!$AR834
+DV!M$43*Usage!$AS834
+DV!M$44*Usage!$AT834
+DV!M$45*Usage!$AU834
+DV!M$46*Usage!$AV834
+DV!M$47*Usage!$AW834
+DV!M$48*Usage!$AX834
+DV!M$49*Usage!$AY834
+DV!M$50*Usage!$AZ834
+DV!M$51*Usage!$BA834
+DV!M$52*Usage!$BB834
+DV!M$53*Usage!$BC834
+DV!M$54*Usage!$BD834</f>
        <v>0</v>
      </c>
      <c r="L834" s="1">
        <f>+DV!N$2*Usage!$D834
+DV!N$3*Usage!$E834
+DV!N$4*Usage!$F834
+DV!N$5*Usage!$G834
+DV!N$6*Usage!$H834
+DV!N$7*Usage!$I834
+DV!N$8*Usage!$J834
+DV!N$9*Usage!$K834
+DV!N$10*Usage!$L834
+DV!N$11*Usage!$M834
+DV!N$12*Usage!$N834
+DV!N$13*Usage!$O834
+DV!N$14*Usage!$P834
+DV!N$15*Usage!$Q834
+DV!N$16*Usage!$R834
+DV!N$17*Usage!$S834
+DV!N$18*Usage!$T834
+DV!N$19*Usage!$U834
+DV!N$20*Usage!$V834
+DV!N$21*Usage!$W834
+DV!N$22*Usage!$X834
+DV!N$23*Usage!$Y834
+DV!N$24*Usage!$Z834
+DV!N$25*Usage!$AA834
+DV!N$26*Usage!$AB834
+DV!N$27*Usage!$AC834
+DV!N$28*Usage!$AD834
+DV!N$29*Usage!$AE834
+DV!N$30*Usage!$AF834
+DV!N$31*Usage!$AG834
+DV!N$32*Usage!$AH834
+DV!N$33*Usage!$AI834
+DV!N$34*Usage!$AJ834
+DV!N$35*Usage!$AK834
+DV!N$36*Usage!$AL834
+DV!N$37*Usage!$AM834
+DV!N$38*Usage!$AN834
+DV!N$39*Usage!$AO834
+DV!N$40*Usage!$AP834
+DV!N$41*Usage!$AQ834
+DV!N$42*Usage!$AR834
+DV!N$43*Usage!$AS834
+DV!N$44*Usage!$AT834
+DV!N$45*Usage!$AU834
+DV!N$46*Usage!$AV834
+DV!N$47*Usage!$AW834
+DV!N$48*Usage!$AX834
+DV!N$49*Usage!$AY834
+DV!N$50*Usage!$AZ834
+DV!N$51*Usage!$BA834
+DV!N$52*Usage!$BB834
+DV!N$53*Usage!$BC834
+DV!N$54*Usage!$BD834</f>
        <v>0</v>
      </c>
      <c r="M834" s="1">
        <f>+DV!O$2*Usage!$D834
+DV!O$3*Usage!$E834
+DV!O$4*Usage!$F834
+DV!O$5*Usage!$G834
+DV!O$6*Usage!$H834
+DV!O$7*Usage!$I834
+DV!O$8*Usage!$J834
+DV!O$9*Usage!$K834
+DV!O$10*Usage!$L834
+DV!O$11*Usage!$M834
+DV!O$12*Usage!$N834
+DV!O$13*Usage!$O834
+DV!O$14*Usage!$P834
+DV!O$15*Usage!$Q834
+DV!O$16*Usage!$R834
+DV!O$17*Usage!$S834
+DV!O$18*Usage!$T834
+DV!O$19*Usage!$U834
+DV!O$20*Usage!$V834
+DV!O$21*Usage!$W834
+DV!O$22*Usage!$X834
+DV!O$23*Usage!$Y834
+DV!O$24*Usage!$Z834
+DV!O$25*Usage!$AA834
+DV!O$26*Usage!$AB834
+DV!O$27*Usage!$AC834
+DV!O$28*Usage!$AD834
+DV!O$29*Usage!$AE834
+DV!O$30*Usage!$AF834
+DV!O$31*Usage!$AG834
+DV!O$32*Usage!$AH834
+DV!O$33*Usage!$AI834
+DV!O$34*Usage!$AJ834
+DV!O$35*Usage!$AK834
+DV!O$36*Usage!$AL834
+DV!O$37*Usage!$AM834
+DV!O$38*Usage!$AN834
+DV!O$39*Usage!$AO834
+DV!O$40*Usage!$AP834
+DV!O$41*Usage!$AQ834
+DV!O$42*Usage!$AR834
+DV!O$43*Usage!$AS834
+DV!O$44*Usage!$AT834
+DV!O$45*Usage!$AU834
+DV!O$46*Usage!$AV834
+DV!O$47*Usage!$AW834
+DV!O$48*Usage!$AX834
+DV!O$49*Usage!$AY834
+DV!O$50*Usage!$AZ834
+DV!O$51*Usage!$BA834
+DV!O$52*Usage!$BB834
+DV!O$53*Usage!$BC834
+DV!O$54*Usage!$BD834</f>
        <v>0</v>
      </c>
      <c r="N834" s="58" t="str">
        <f>VLOOKUP(A834,'Plant Stock'!B877:B10865,1,0)</f>
        <v>5428662</v>
      </c>
    </row>
    <row r="835" spans="1:14" s="108" customFormat="1" x14ac:dyDescent="0.25">
      <c r="A835" s="118" t="s">
        <v>8760</v>
      </c>
      <c r="B835" s="1">
        <f>+DV!D$2*Usage!$D835
+DV!D$3*Usage!$E835
+DV!D$4*Usage!$F835
+DV!D$5*Usage!$G835
+DV!D$6*Usage!$H835
+DV!D$7*Usage!$I835
+DV!D$8*Usage!$J835
+DV!D$9*Usage!$K835
+DV!D$10*Usage!$L835
+DV!D$11*Usage!$M835
+DV!D$12*Usage!$N835
+DV!D$13*Usage!$O835
+DV!D$14*Usage!$P835
+DV!D$15*Usage!$Q835
+DV!D$16*Usage!$R835
+DV!D$17*Usage!$S835
+DV!D$18*Usage!$T835
+DV!D$19*Usage!$U835
+DV!D$20*Usage!$V835
+DV!D$21*Usage!$W835
+DV!D$22*Usage!$X835
+DV!D$23*Usage!$Y835
+DV!D$24*Usage!$Z835
+DV!D$25*Usage!$AA835
+DV!E$26*Usage!$AB835
+DV!D$27*Usage!$AC835
+DV!D$28*Usage!$AD835
+DV!D$29*Usage!$AE835
+DV!D$30*Usage!$AF835
+DV!D$31*Usage!$AG835
+DV!D$32*Usage!$AH835
+DV!D$33*Usage!$AI835
+DV!D$34*Usage!$AJ835
+DV!D$35*Usage!$AK835
+DV!D$36*Usage!$AL835
+DV!D$37*Usage!$AM835
+DV!D$38*Usage!$AN835
+DV!D$39*Usage!$AO835
+DV!D$40*Usage!$AP835
+DV!D$41*Usage!$AQ835
+DV!D$42*Usage!$AR835
+DV!D$43*Usage!$AS835
+DV!D$44*Usage!$AT835
+DV!D$45*Usage!$AU835
+DV!D$46*Usage!$AV835
+DV!D$47*Usage!$AW835
+DV!D$48*Usage!$AX835
+DV!D$49*Usage!$AY835
+DV!D$50*Usage!$AZ835
+DV!D$51*Usage!$BA835
+DV!D$52*Usage!$BB835
+DV!D$53*Usage!$BC835
+DV!D$54*Usage!$BD835</f>
        <v>400</v>
      </c>
      <c r="C835" s="1">
        <f>+DV!E$2*Usage!$D835
+DV!E$3*Usage!$E835
+DV!E$4*Usage!$F835
+DV!E$5*Usage!$G835
+DV!E$6*Usage!$H835
+DV!E$7*Usage!$I835
+DV!E$8*Usage!$J835
+DV!E$9*Usage!$K835
+DV!E$10*Usage!$L835
+DV!E$11*Usage!$M835
+DV!E$12*Usage!$N835
+DV!E$13*Usage!$O835
+DV!E$14*Usage!$P835
+DV!E$15*Usage!$Q835
+DV!E$16*Usage!$R835
+DV!E$17*Usage!$S835
+DV!E$18*Usage!$T835
+DV!E$19*Usage!$U835
+DV!E$20*Usage!$V835
+DV!E$21*Usage!$W835
+DV!E$22*Usage!$X835
+DV!E$23*Usage!$Y835
+DV!E$24*Usage!$Z835
+DV!E$25*Usage!$AA835
+DV!F$26*Usage!$AB835
+DV!E$27*Usage!$AC835
+DV!E$28*Usage!$AD835
+DV!E$29*Usage!$AE835
+DV!E$30*Usage!$AF835
+DV!E$31*Usage!$AG835
+DV!E$32*Usage!$AH835
+DV!E$33*Usage!$AI835
+DV!E$34*Usage!$AJ835
+DV!E$35*Usage!$AK835
+DV!E$36*Usage!$AL835
+DV!E$37*Usage!$AM835
+DV!E$38*Usage!$AN835
+DV!E$39*Usage!$AO835
+DV!E$40*Usage!$AP835
+DV!E$41*Usage!$AQ835
+DV!E$42*Usage!$AR835
+DV!E$43*Usage!$AS835
+DV!E$44*Usage!$AT835
+DV!E$45*Usage!$AU835
+DV!E$46*Usage!$AV835
+DV!E$47*Usage!$AW835
+DV!E$48*Usage!$AX835
+DV!E$49*Usage!$AY835
+DV!E$50*Usage!$AZ835
+DV!E$51*Usage!$BA835
+DV!E$52*Usage!$BB835
+DV!E$53*Usage!$BC835
+DV!E$54*Usage!$BD835</f>
        <v>0</v>
      </c>
      <c r="D835" s="1">
        <f>+DV!F$2*Usage!$D835
+DV!F$3*Usage!$E835
+DV!F$4*Usage!$F835
+DV!F$5*Usage!$G835
+DV!F$6*Usage!$H835
+DV!F$7*Usage!$I835
+DV!F$8*Usage!$J835
+DV!F$9*Usage!$K835
+DV!F$10*Usage!$L835
+DV!F$11*Usage!$M835
+DV!F$12*Usage!$N835
+DV!F$13*Usage!$O835
+DV!F$14*Usage!$P835
+DV!F$15*Usage!$Q835
+DV!F$16*Usage!$R835
+DV!F$17*Usage!$S835
+DV!F$18*Usage!$T835
+DV!F$19*Usage!$U835
+DV!F$20*Usage!$V835
+DV!F$21*Usage!$W835
+DV!F$22*Usage!$X835
+DV!F$23*Usage!$Y835
+DV!F$24*Usage!$Z835
+DV!F$25*Usage!$AA835
+DV!G$26*Usage!$AB835
+DV!F$27*Usage!$AC835
+DV!F$28*Usage!$AD835
+DV!F$29*Usage!$AE835
+DV!F$30*Usage!$AF835
+DV!F$31*Usage!$AG835
+DV!F$32*Usage!$AH835
+DV!F$33*Usage!$AI835
+DV!F$34*Usage!$AJ835
+DV!F$35*Usage!$AK835
+DV!F$36*Usage!$AL835
+DV!F$37*Usage!$AM835
+DV!F$38*Usage!$AN835
+DV!F$39*Usage!$AO835
+DV!F$40*Usage!$AP835
+DV!F$41*Usage!$AQ835
+DV!F$42*Usage!$AR835
+DV!F$43*Usage!$AS835
+DV!F$44*Usage!$AT835
+DV!F$45*Usage!$AU835
+DV!F$46*Usage!$AV835
+DV!F$47*Usage!$AW835
+DV!F$48*Usage!$AX835
+DV!F$49*Usage!$AY835
+DV!F$50*Usage!$AZ835
+DV!F$51*Usage!$BA835
+DV!F$52*Usage!$BB835
+DV!F$53*Usage!$BC835
+DV!F$54*Usage!$BD835</f>
        <v>0</v>
      </c>
      <c r="E835" s="1">
        <f>+DV!G$2*Usage!$D835
+DV!G$3*Usage!$E835
+DV!G$4*Usage!$F835
+DV!G$5*Usage!$G835
+DV!G$6*Usage!$H835
+DV!G$7*Usage!$I835
+DV!G$8*Usage!$J835
+DV!G$9*Usage!$K835
+DV!G$10*Usage!$L835
+DV!G$11*Usage!$M835
+DV!G$12*Usage!$N835
+DV!G$13*Usage!$O835
+DV!G$14*Usage!$P835
+DV!G$15*Usage!$Q835
+DV!G$16*Usage!$R835
+DV!G$17*Usage!$S835
+DV!G$18*Usage!$T835
+DV!G$19*Usage!$U835
+DV!G$20*Usage!$V835
+DV!G$21*Usage!$W835
+DV!G$22*Usage!$X835
+DV!G$23*Usage!$Y835
+DV!G$24*Usage!$Z835
+DV!G$25*Usage!$AA835
+DV!H$26*Usage!$AB835
+DV!G$27*Usage!$AC835
+DV!G$28*Usage!$AD835
+DV!G$29*Usage!$AE835
+DV!G$30*Usage!$AF835
+DV!G$31*Usage!$AG835
+DV!G$32*Usage!$AH835
+DV!G$33*Usage!$AI835
+DV!G$34*Usage!$AJ835
+DV!G$35*Usage!$AK835
+DV!G$36*Usage!$AL835
+DV!G$37*Usage!$AM835
+DV!G$38*Usage!$AN835
+DV!G$39*Usage!$AO835
+DV!G$40*Usage!$AP835
+DV!G$41*Usage!$AQ835
+DV!G$42*Usage!$AR835
+DV!G$43*Usage!$AS835
+DV!G$44*Usage!$AT835
+DV!G$45*Usage!$AU835
+DV!G$46*Usage!$AV835
+DV!G$47*Usage!$AW835
+DV!G$48*Usage!$AX835
+DV!G$49*Usage!$AY835
+DV!G$50*Usage!$AZ835
+DV!G$51*Usage!$BA835
+DV!G$52*Usage!$BB835
+DV!G$53*Usage!$BC835
+DV!G$54*Usage!$BD835</f>
        <v>0</v>
      </c>
      <c r="F835" s="1">
        <f>+DV!H$2*Usage!$D835
+DV!H$3*Usage!$E835
+DV!H$4*Usage!$F835
+DV!H$5*Usage!$G835
+DV!H$6*Usage!$H835
+DV!H$7*Usage!$I835
+DV!H$8*Usage!$J835
+DV!H$9*Usage!$K835
+DV!H$10*Usage!$L835
+DV!H$11*Usage!$M835
+DV!H$12*Usage!$N835
+DV!H$13*Usage!$O835
+DV!H$14*Usage!$P835
+DV!H$15*Usage!$Q835
+DV!H$16*Usage!$R835
+DV!H$17*Usage!$S835
+DV!H$18*Usage!$T835
+DV!H$19*Usage!$U835
+DV!H$20*Usage!$V835
+DV!H$21*Usage!$W835
+DV!H$22*Usage!$X835
+DV!H$23*Usage!$Y835
+DV!H$24*Usage!$Z835
+DV!H$25*Usage!$AA835
+DV!I$26*Usage!$AB835
+DV!H$27*Usage!$AC835
+DV!H$28*Usage!$AD835
+DV!H$29*Usage!$AE835
+DV!H$30*Usage!$AF835
+DV!H$31*Usage!$AG835
+DV!H$32*Usage!$AH835
+DV!H$33*Usage!$AI835
+DV!H$34*Usage!$AJ835
+DV!H$35*Usage!$AK835
+DV!H$36*Usage!$AL835
+DV!H$37*Usage!$AM835
+DV!H$38*Usage!$AN835
+DV!H$39*Usage!$AO835
+DV!H$40*Usage!$AP835
+DV!H$41*Usage!$AQ835
+DV!H$42*Usage!$AR835
+DV!H$43*Usage!$AS835
+DV!H$44*Usage!$AT835
+DV!H$45*Usage!$AU835
+DV!H$46*Usage!$AV835
+DV!H$47*Usage!$AW835
+DV!H$48*Usage!$AX835
+DV!H$49*Usage!$AY835
+DV!H$50*Usage!$AZ835
+DV!H$51*Usage!$BA835
+DV!H$52*Usage!$BB835
+DV!H$53*Usage!$BC835
+DV!H$54*Usage!$BD835</f>
        <v>0</v>
      </c>
      <c r="G835" s="1">
        <f>+DV!I$2*Usage!$D835
+DV!I$3*Usage!$E835
+DV!I$4*Usage!$F835
+DV!I$5*Usage!$G835
+DV!I$6*Usage!$H835
+DV!I$7*Usage!$I835
+DV!I$8*Usage!$J835
+DV!I$9*Usage!$K835
+DV!I$10*Usage!$L835
+DV!I$11*Usage!$M835
+DV!I$12*Usage!$N835
+DV!I$13*Usage!$O835
+DV!I$14*Usage!$P835
+DV!I$15*Usage!$Q835
+DV!I$16*Usage!$R835
+DV!I$17*Usage!$S835
+DV!I$18*Usage!$T835
+DV!I$19*Usage!$U835
+DV!I$20*Usage!$V835
+DV!I$21*Usage!$W835
+DV!I$22*Usage!$X835
+DV!I$23*Usage!$Y835
+DV!I$24*Usage!$Z835
+DV!I$25*Usage!$AA835
+DV!J$26*Usage!$AB835
+DV!I$27*Usage!$AC835
+DV!I$28*Usage!$AD835
+DV!I$29*Usage!$AE835
+DV!I$30*Usage!$AF835
+DV!I$31*Usage!$AG835
+DV!I$32*Usage!$AH835
+DV!I$33*Usage!$AI835
+DV!I$34*Usage!$AJ835
+DV!I$35*Usage!$AK835
+DV!I$36*Usage!$AL835
+DV!I$37*Usage!$AM835
+DV!I$38*Usage!$AN835
+DV!I$39*Usage!$AO835
+DV!I$40*Usage!$AP835
+DV!I$41*Usage!$AQ835
+DV!I$42*Usage!$AR835
+DV!I$43*Usage!$AS835
+DV!I$44*Usage!$AT835
+DV!I$45*Usage!$AU835
+DV!I$46*Usage!$AV835
+DV!I$47*Usage!$AW835
+DV!I$48*Usage!$AX835
+DV!I$49*Usage!$AY835
+DV!I$50*Usage!$AZ835
+DV!I$51*Usage!$BA835
+DV!I$52*Usage!$BB835
+DV!I$53*Usage!$BC835
+DV!I$54*Usage!$BD835</f>
        <v>0</v>
      </c>
      <c r="H835" s="1">
        <f>+DV!J$2*Usage!$D835
+DV!J$3*Usage!$E835
+DV!J$4*Usage!$F835
+DV!J$5*Usage!$G835
+DV!J$6*Usage!$H835
+DV!J$7*Usage!$I835
+DV!J$8*Usage!$J835
+DV!J$9*Usage!$K835
+DV!J$10*Usage!$L835
+DV!J$11*Usage!$M835
+DV!J$12*Usage!$N835
+DV!J$13*Usage!$O835
+DV!J$14*Usage!$P835
+DV!J$15*Usage!$Q835
+DV!J$16*Usage!$R835
+DV!J$17*Usage!$S835
+DV!J$18*Usage!$T835
+DV!J$19*Usage!$U835
+DV!J$20*Usage!$V835
+DV!J$21*Usage!$W835
+DV!J$22*Usage!$X835
+DV!J$23*Usage!$Y835
+DV!J$24*Usage!$Z835
+DV!J$25*Usage!$AA835
+DV!K$26*Usage!$AB835
+DV!J$27*Usage!$AC835
+DV!J$28*Usage!$AD835
+DV!J$29*Usage!$AE835
+DV!J$30*Usage!$AF835
+DV!J$31*Usage!$AG835
+DV!J$32*Usage!$AH835
+DV!J$33*Usage!$AI835
+DV!J$34*Usage!$AJ835
+DV!J$35*Usage!$AK835
+DV!J$36*Usage!$AL835
+DV!J$37*Usage!$AM835
+DV!J$38*Usage!$AN835
+DV!J$39*Usage!$AO835
+DV!J$40*Usage!$AP835
+DV!J$41*Usage!$AQ835
+DV!J$42*Usage!$AR835
+DV!J$43*Usage!$AS835
+DV!J$44*Usage!$AT835
+DV!J$45*Usage!$AU835
+DV!J$46*Usage!$AV835
+DV!J$47*Usage!$AW835
+DV!J$48*Usage!$AX835
+DV!J$49*Usage!$AY835
+DV!J$50*Usage!$AZ835
+DV!J$51*Usage!$BA835
+DV!J$52*Usage!$BB835
+DV!J$53*Usage!$BC835
+DV!J$54*Usage!$BD835</f>
        <v>0</v>
      </c>
      <c r="I835" s="1">
        <f>+DV!K$2*Usage!$D835
+DV!K$3*Usage!$E835
+DV!K$4*Usage!$F835
+DV!K$5*Usage!$G835
+DV!K$6*Usage!$H835
+DV!K$7*Usage!$I835
+DV!K$8*Usage!$J835
+DV!K$9*Usage!$K835
+DV!K$10*Usage!$L835
+DV!K$11*Usage!$M835
+DV!K$12*Usage!$N835
+DV!K$13*Usage!$O835
+DV!K$14*Usage!$P835
+DV!K$15*Usage!$Q835
+DV!K$16*Usage!$R835
+DV!K$17*Usage!$S835
+DV!K$18*Usage!$T835
+DV!K$19*Usage!$U835
+DV!K$20*Usage!$V835
+DV!K$21*Usage!$W835
+DV!K$22*Usage!$X835
+DV!K$23*Usage!$Y835
+DV!K$24*Usage!$Z835
+DV!K$25*Usage!$AA835
+DV!L$26*Usage!$AB835
+DV!K$27*Usage!$AC835
+DV!K$28*Usage!$AD835
+DV!K$29*Usage!$AE835
+DV!K$30*Usage!$AF835
+DV!K$31*Usage!$AG835
+DV!K$32*Usage!$AH835
+DV!K$33*Usage!$AI835
+DV!K$34*Usage!$AJ835
+DV!K$35*Usage!$AK835
+DV!K$36*Usage!$AL835
+DV!K$37*Usage!$AM835
+DV!K$38*Usage!$AN835
+DV!K$39*Usage!$AO835
+DV!K$40*Usage!$AP835
+DV!K$41*Usage!$AQ835
+DV!K$42*Usage!$AR835
+DV!K$43*Usage!$AS835
+DV!K$44*Usage!$AT835
+DV!K$45*Usage!$AU835
+DV!K$46*Usage!$AV835
+DV!K$47*Usage!$AW835
+DV!K$48*Usage!$AX835
+DV!K$49*Usage!$AY835
+DV!K$50*Usage!$AZ835
+DV!K$51*Usage!$BA835
+DV!K$52*Usage!$BB835
+DV!K$53*Usage!$BC835
+DV!K$54*Usage!$BD835</f>
        <v>0</v>
      </c>
      <c r="J835" s="1">
        <f>+DV!L$2*Usage!$D835
+DV!L$3*Usage!$E835
+DV!L$4*Usage!$F835
+DV!L$5*Usage!$G835
+DV!L$6*Usage!$H835
+DV!L$7*Usage!$I835
+DV!L$8*Usage!$J835
+DV!L$9*Usage!$K835
+DV!L$10*Usage!$L835
+DV!L$11*Usage!$M835
+DV!L$12*Usage!$N835
+DV!L$13*Usage!$O835
+DV!L$14*Usage!$P835
+DV!L$15*Usage!$Q835
+DV!L$16*Usage!$R835
+DV!L$17*Usage!$S835
+DV!L$18*Usage!$T835
+DV!L$19*Usage!$U835
+DV!L$20*Usage!$V835
+DV!L$21*Usage!$W835
+DV!L$22*Usage!$X835
+DV!L$23*Usage!$Y835
+DV!L$24*Usage!$Z835
+DV!L$25*Usage!$AA835
+DV!M$26*Usage!$AB835
+DV!L$27*Usage!$AC835
+DV!L$28*Usage!$AD835
+DV!L$29*Usage!$AE835
+DV!L$30*Usage!$AF835
+DV!L$31*Usage!$AG835
+DV!L$32*Usage!$AH835
+DV!L$33*Usage!$AI835
+DV!L$34*Usage!$AJ835
+DV!L$35*Usage!$AK835
+DV!L$36*Usage!$AL835
+DV!L$37*Usage!$AM835
+DV!L$38*Usage!$AN835
+DV!L$39*Usage!$AO835
+DV!L$40*Usage!$AP835
+DV!L$41*Usage!$AQ835
+DV!L$42*Usage!$AR835
+DV!L$43*Usage!$AS835
+DV!L$44*Usage!$AT835
+DV!L$45*Usage!$AU835
+DV!L$46*Usage!$AV835
+DV!L$47*Usage!$AW835
+DV!L$48*Usage!$AX835
+DV!L$49*Usage!$AY835
+DV!L$50*Usage!$AZ835
+DV!L$51*Usage!$BA835
+DV!L$52*Usage!$BB835
+DV!L$53*Usage!$BC835
+DV!L$54*Usage!$BD835</f>
        <v>0</v>
      </c>
      <c r="K835" s="1">
        <f>+DV!M$2*Usage!$D835
+DV!M$3*Usage!$E835
+DV!M$4*Usage!$F835
+DV!M$5*Usage!$G835
+DV!M$6*Usage!$H835
+DV!M$7*Usage!$I835
+DV!M$8*Usage!$J835
+DV!M$9*Usage!$K835
+DV!M$10*Usage!$L835
+DV!M$11*Usage!$M835
+DV!M$12*Usage!$N835
+DV!M$13*Usage!$O835
+DV!M$14*Usage!$P835
+DV!M$15*Usage!$Q835
+DV!M$16*Usage!$R835
+DV!M$17*Usage!$S835
+DV!M$18*Usage!$T835
+DV!M$19*Usage!$U835
+DV!M$20*Usage!$V835
+DV!M$21*Usage!$W835
+DV!M$22*Usage!$X835
+DV!M$23*Usage!$Y835
+DV!M$24*Usage!$Z835
+DV!M$25*Usage!$AA835
+DV!M$26*Usage!$AB835
+DV!M$27*Usage!$AC835
+DV!M$28*Usage!$AD835
+DV!M$29*Usage!$AE835
+DV!M$30*Usage!$AF835
+DV!M$31*Usage!$AG835
+DV!M$32*Usage!$AH835
+DV!M$33*Usage!$AI835
+DV!M$34*Usage!$AJ835
+DV!M$35*Usage!$AK835
+DV!M$36*Usage!$AL835
+DV!M$37*Usage!$AM835
+DV!M$38*Usage!$AN835
+DV!M$39*Usage!$AO835
+DV!M$40*Usage!$AP835
+DV!M$41*Usage!$AQ835
+DV!M$42*Usage!$AR835
+DV!M$43*Usage!$AS835
+DV!M$44*Usage!$AT835
+DV!M$45*Usage!$AU835
+DV!M$46*Usage!$AV835
+DV!M$47*Usage!$AW835
+DV!M$48*Usage!$AX835
+DV!M$49*Usage!$AY835
+DV!M$50*Usage!$AZ835
+DV!M$51*Usage!$BA835
+DV!M$52*Usage!$BB835
+DV!M$53*Usage!$BC835
+DV!M$54*Usage!$BD835</f>
        <v>0</v>
      </c>
      <c r="L835" s="1">
        <f>+DV!N$2*Usage!$D835
+DV!N$3*Usage!$E835
+DV!N$4*Usage!$F835
+DV!N$5*Usage!$G835
+DV!N$6*Usage!$H835
+DV!N$7*Usage!$I835
+DV!N$8*Usage!$J835
+DV!N$9*Usage!$K835
+DV!N$10*Usage!$L835
+DV!N$11*Usage!$M835
+DV!N$12*Usage!$N835
+DV!N$13*Usage!$O835
+DV!N$14*Usage!$P835
+DV!N$15*Usage!$Q835
+DV!N$16*Usage!$R835
+DV!N$17*Usage!$S835
+DV!N$18*Usage!$T835
+DV!N$19*Usage!$U835
+DV!N$20*Usage!$V835
+DV!N$21*Usage!$W835
+DV!N$22*Usage!$X835
+DV!N$23*Usage!$Y835
+DV!N$24*Usage!$Z835
+DV!N$25*Usage!$AA835
+DV!N$26*Usage!$AB835
+DV!N$27*Usage!$AC835
+DV!N$28*Usage!$AD835
+DV!N$29*Usage!$AE835
+DV!N$30*Usage!$AF835
+DV!N$31*Usage!$AG835
+DV!N$32*Usage!$AH835
+DV!N$33*Usage!$AI835
+DV!N$34*Usage!$AJ835
+DV!N$35*Usage!$AK835
+DV!N$36*Usage!$AL835
+DV!N$37*Usage!$AM835
+DV!N$38*Usage!$AN835
+DV!N$39*Usage!$AO835
+DV!N$40*Usage!$AP835
+DV!N$41*Usage!$AQ835
+DV!N$42*Usage!$AR835
+DV!N$43*Usage!$AS835
+DV!N$44*Usage!$AT835
+DV!N$45*Usage!$AU835
+DV!N$46*Usage!$AV835
+DV!N$47*Usage!$AW835
+DV!N$48*Usage!$AX835
+DV!N$49*Usage!$AY835
+DV!N$50*Usage!$AZ835
+DV!N$51*Usage!$BA835
+DV!N$52*Usage!$BB835
+DV!N$53*Usage!$BC835
+DV!N$54*Usage!$BD835</f>
        <v>0</v>
      </c>
      <c r="M835" s="1">
        <f>+DV!O$2*Usage!$D835
+DV!O$3*Usage!$E835
+DV!O$4*Usage!$F835
+DV!O$5*Usage!$G835
+DV!O$6*Usage!$H835
+DV!O$7*Usage!$I835
+DV!O$8*Usage!$J835
+DV!O$9*Usage!$K835
+DV!O$10*Usage!$L835
+DV!O$11*Usage!$M835
+DV!O$12*Usage!$N835
+DV!O$13*Usage!$O835
+DV!O$14*Usage!$P835
+DV!O$15*Usage!$Q835
+DV!O$16*Usage!$R835
+DV!O$17*Usage!$S835
+DV!O$18*Usage!$T835
+DV!O$19*Usage!$U835
+DV!O$20*Usage!$V835
+DV!O$21*Usage!$W835
+DV!O$22*Usage!$X835
+DV!O$23*Usage!$Y835
+DV!O$24*Usage!$Z835
+DV!O$25*Usage!$AA835
+DV!O$26*Usage!$AB835
+DV!O$27*Usage!$AC835
+DV!O$28*Usage!$AD835
+DV!O$29*Usage!$AE835
+DV!O$30*Usage!$AF835
+DV!O$31*Usage!$AG835
+DV!O$32*Usage!$AH835
+DV!O$33*Usage!$AI835
+DV!O$34*Usage!$AJ835
+DV!O$35*Usage!$AK835
+DV!O$36*Usage!$AL835
+DV!O$37*Usage!$AM835
+DV!O$38*Usage!$AN835
+DV!O$39*Usage!$AO835
+DV!O$40*Usage!$AP835
+DV!O$41*Usage!$AQ835
+DV!O$42*Usage!$AR835
+DV!O$43*Usage!$AS835
+DV!O$44*Usage!$AT835
+DV!O$45*Usage!$AU835
+DV!O$46*Usage!$AV835
+DV!O$47*Usage!$AW835
+DV!O$48*Usage!$AX835
+DV!O$49*Usage!$AY835
+DV!O$50*Usage!$AZ835
+DV!O$51*Usage!$BA835
+DV!O$52*Usage!$BB835
+DV!O$53*Usage!$BC835
+DV!O$54*Usage!$BD835</f>
        <v>0</v>
      </c>
      <c r="N835" s="58" t="str">
        <f>VLOOKUP(A835,'Plant Stock'!B878:B10866,1,0)</f>
        <v>6150318</v>
      </c>
    </row>
    <row r="836" spans="1:14" s="108" customFormat="1" x14ac:dyDescent="0.25">
      <c r="A836" s="118" t="s">
        <v>9840</v>
      </c>
      <c r="B836" s="1">
        <f>+DV!D$2*Usage!$D836
+DV!D$3*Usage!$E836
+DV!D$4*Usage!$F836
+DV!D$5*Usage!$G836
+DV!D$6*Usage!$H836
+DV!D$7*Usage!$I836
+DV!D$8*Usage!$J836
+DV!D$9*Usage!$K836
+DV!D$10*Usage!$L836
+DV!D$11*Usage!$M836
+DV!D$12*Usage!$N836
+DV!D$13*Usage!$O836
+DV!D$14*Usage!$P836
+DV!D$15*Usage!$Q836
+DV!D$16*Usage!$R836
+DV!D$17*Usage!$S836
+DV!D$18*Usage!$T836
+DV!D$19*Usage!$U836
+DV!D$20*Usage!$V836
+DV!D$21*Usage!$W836
+DV!D$22*Usage!$X836
+DV!D$23*Usage!$Y836
+DV!D$24*Usage!$Z836
+DV!D$25*Usage!$AA836
+DV!E$26*Usage!$AB836
+DV!D$27*Usage!$AC836
+DV!D$28*Usage!$AD836
+DV!D$29*Usage!$AE836
+DV!D$30*Usage!$AF836
+DV!D$31*Usage!$AG836
+DV!D$32*Usage!$AH836
+DV!D$33*Usage!$AI836
+DV!D$34*Usage!$AJ836
+DV!D$35*Usage!$AK836
+DV!D$36*Usage!$AL836
+DV!D$37*Usage!$AM836
+DV!D$38*Usage!$AN836
+DV!D$39*Usage!$AO836
+DV!D$40*Usage!$AP836
+DV!D$41*Usage!$AQ836
+DV!D$42*Usage!$AR836
+DV!D$43*Usage!$AS836
+DV!D$44*Usage!$AT836
+DV!D$45*Usage!$AU836
+DV!D$46*Usage!$AV836
+DV!D$47*Usage!$AW836
+DV!D$48*Usage!$AX836
+DV!D$49*Usage!$AY836
+DV!D$50*Usage!$AZ836
+DV!D$51*Usage!$BA836
+DV!D$52*Usage!$BB836
+DV!D$53*Usage!$BC836
+DV!D$54*Usage!$BD836</f>
        <v>100</v>
      </c>
      <c r="C836" s="1">
        <f>+DV!E$2*Usage!$D836
+DV!E$3*Usage!$E836
+DV!E$4*Usage!$F836
+DV!E$5*Usage!$G836
+DV!E$6*Usage!$H836
+DV!E$7*Usage!$I836
+DV!E$8*Usage!$J836
+DV!E$9*Usage!$K836
+DV!E$10*Usage!$L836
+DV!E$11*Usage!$M836
+DV!E$12*Usage!$N836
+DV!E$13*Usage!$O836
+DV!E$14*Usage!$P836
+DV!E$15*Usage!$Q836
+DV!E$16*Usage!$R836
+DV!E$17*Usage!$S836
+DV!E$18*Usage!$T836
+DV!E$19*Usage!$U836
+DV!E$20*Usage!$V836
+DV!E$21*Usage!$W836
+DV!E$22*Usage!$X836
+DV!E$23*Usage!$Y836
+DV!E$24*Usage!$Z836
+DV!E$25*Usage!$AA836
+DV!F$26*Usage!$AB836
+DV!E$27*Usage!$AC836
+DV!E$28*Usage!$AD836
+DV!E$29*Usage!$AE836
+DV!E$30*Usage!$AF836
+DV!E$31*Usage!$AG836
+DV!E$32*Usage!$AH836
+DV!E$33*Usage!$AI836
+DV!E$34*Usage!$AJ836
+DV!E$35*Usage!$AK836
+DV!E$36*Usage!$AL836
+DV!E$37*Usage!$AM836
+DV!E$38*Usage!$AN836
+DV!E$39*Usage!$AO836
+DV!E$40*Usage!$AP836
+DV!E$41*Usage!$AQ836
+DV!E$42*Usage!$AR836
+DV!E$43*Usage!$AS836
+DV!E$44*Usage!$AT836
+DV!E$45*Usage!$AU836
+DV!E$46*Usage!$AV836
+DV!E$47*Usage!$AW836
+DV!E$48*Usage!$AX836
+DV!E$49*Usage!$AY836
+DV!E$50*Usage!$AZ836
+DV!E$51*Usage!$BA836
+DV!E$52*Usage!$BB836
+DV!E$53*Usage!$BC836
+DV!E$54*Usage!$BD836</f>
        <v>0</v>
      </c>
      <c r="D836" s="1">
        <f>+DV!F$2*Usage!$D836
+DV!F$3*Usage!$E836
+DV!F$4*Usage!$F836
+DV!F$5*Usage!$G836
+DV!F$6*Usage!$H836
+DV!F$7*Usage!$I836
+DV!F$8*Usage!$J836
+DV!F$9*Usage!$K836
+DV!F$10*Usage!$L836
+DV!F$11*Usage!$M836
+DV!F$12*Usage!$N836
+DV!F$13*Usage!$O836
+DV!F$14*Usage!$P836
+DV!F$15*Usage!$Q836
+DV!F$16*Usage!$R836
+DV!F$17*Usage!$S836
+DV!F$18*Usage!$T836
+DV!F$19*Usage!$U836
+DV!F$20*Usage!$V836
+DV!F$21*Usage!$W836
+DV!F$22*Usage!$X836
+DV!F$23*Usage!$Y836
+DV!F$24*Usage!$Z836
+DV!F$25*Usage!$AA836
+DV!G$26*Usage!$AB836
+DV!F$27*Usage!$AC836
+DV!F$28*Usage!$AD836
+DV!F$29*Usage!$AE836
+DV!F$30*Usage!$AF836
+DV!F$31*Usage!$AG836
+DV!F$32*Usage!$AH836
+DV!F$33*Usage!$AI836
+DV!F$34*Usage!$AJ836
+DV!F$35*Usage!$AK836
+DV!F$36*Usage!$AL836
+DV!F$37*Usage!$AM836
+DV!F$38*Usage!$AN836
+DV!F$39*Usage!$AO836
+DV!F$40*Usage!$AP836
+DV!F$41*Usage!$AQ836
+DV!F$42*Usage!$AR836
+DV!F$43*Usage!$AS836
+DV!F$44*Usage!$AT836
+DV!F$45*Usage!$AU836
+DV!F$46*Usage!$AV836
+DV!F$47*Usage!$AW836
+DV!F$48*Usage!$AX836
+DV!F$49*Usage!$AY836
+DV!F$50*Usage!$AZ836
+DV!F$51*Usage!$BA836
+DV!F$52*Usage!$BB836
+DV!F$53*Usage!$BC836
+DV!F$54*Usage!$BD836</f>
        <v>0</v>
      </c>
      <c r="E836" s="1">
        <f>+DV!G$2*Usage!$D836
+DV!G$3*Usage!$E836
+DV!G$4*Usage!$F836
+DV!G$5*Usage!$G836
+DV!G$6*Usage!$H836
+DV!G$7*Usage!$I836
+DV!G$8*Usage!$J836
+DV!G$9*Usage!$K836
+DV!G$10*Usage!$L836
+DV!G$11*Usage!$M836
+DV!G$12*Usage!$N836
+DV!G$13*Usage!$O836
+DV!G$14*Usage!$P836
+DV!G$15*Usage!$Q836
+DV!G$16*Usage!$R836
+DV!G$17*Usage!$S836
+DV!G$18*Usage!$T836
+DV!G$19*Usage!$U836
+DV!G$20*Usage!$V836
+DV!G$21*Usage!$W836
+DV!G$22*Usage!$X836
+DV!G$23*Usage!$Y836
+DV!G$24*Usage!$Z836
+DV!G$25*Usage!$AA836
+DV!H$26*Usage!$AB836
+DV!G$27*Usage!$AC836
+DV!G$28*Usage!$AD836
+DV!G$29*Usage!$AE836
+DV!G$30*Usage!$AF836
+DV!G$31*Usage!$AG836
+DV!G$32*Usage!$AH836
+DV!G$33*Usage!$AI836
+DV!G$34*Usage!$AJ836
+DV!G$35*Usage!$AK836
+DV!G$36*Usage!$AL836
+DV!G$37*Usage!$AM836
+DV!G$38*Usage!$AN836
+DV!G$39*Usage!$AO836
+DV!G$40*Usage!$AP836
+DV!G$41*Usage!$AQ836
+DV!G$42*Usage!$AR836
+DV!G$43*Usage!$AS836
+DV!G$44*Usage!$AT836
+DV!G$45*Usage!$AU836
+DV!G$46*Usage!$AV836
+DV!G$47*Usage!$AW836
+DV!G$48*Usage!$AX836
+DV!G$49*Usage!$AY836
+DV!G$50*Usage!$AZ836
+DV!G$51*Usage!$BA836
+DV!G$52*Usage!$BB836
+DV!G$53*Usage!$BC836
+DV!G$54*Usage!$BD836</f>
        <v>0</v>
      </c>
      <c r="F836" s="1">
        <f>+DV!H$2*Usage!$D836
+DV!H$3*Usage!$E836
+DV!H$4*Usage!$F836
+DV!H$5*Usage!$G836
+DV!H$6*Usage!$H836
+DV!H$7*Usage!$I836
+DV!H$8*Usage!$J836
+DV!H$9*Usage!$K836
+DV!H$10*Usage!$L836
+DV!H$11*Usage!$M836
+DV!H$12*Usage!$N836
+DV!H$13*Usage!$O836
+DV!H$14*Usage!$P836
+DV!H$15*Usage!$Q836
+DV!H$16*Usage!$R836
+DV!H$17*Usage!$S836
+DV!H$18*Usage!$T836
+DV!H$19*Usage!$U836
+DV!H$20*Usage!$V836
+DV!H$21*Usage!$W836
+DV!H$22*Usage!$X836
+DV!H$23*Usage!$Y836
+DV!H$24*Usage!$Z836
+DV!H$25*Usage!$AA836
+DV!I$26*Usage!$AB836
+DV!H$27*Usage!$AC836
+DV!H$28*Usage!$AD836
+DV!H$29*Usage!$AE836
+DV!H$30*Usage!$AF836
+DV!H$31*Usage!$AG836
+DV!H$32*Usage!$AH836
+DV!H$33*Usage!$AI836
+DV!H$34*Usage!$AJ836
+DV!H$35*Usage!$AK836
+DV!H$36*Usage!$AL836
+DV!H$37*Usage!$AM836
+DV!H$38*Usage!$AN836
+DV!H$39*Usage!$AO836
+DV!H$40*Usage!$AP836
+DV!H$41*Usage!$AQ836
+DV!H$42*Usage!$AR836
+DV!H$43*Usage!$AS836
+DV!H$44*Usage!$AT836
+DV!H$45*Usage!$AU836
+DV!H$46*Usage!$AV836
+DV!H$47*Usage!$AW836
+DV!H$48*Usage!$AX836
+DV!H$49*Usage!$AY836
+DV!H$50*Usage!$AZ836
+DV!H$51*Usage!$BA836
+DV!H$52*Usage!$BB836
+DV!H$53*Usage!$BC836
+DV!H$54*Usage!$BD836</f>
        <v>0</v>
      </c>
      <c r="G836" s="1">
        <f>+DV!I$2*Usage!$D836
+DV!I$3*Usage!$E836
+DV!I$4*Usage!$F836
+DV!I$5*Usage!$G836
+DV!I$6*Usage!$H836
+DV!I$7*Usage!$I836
+DV!I$8*Usage!$J836
+DV!I$9*Usage!$K836
+DV!I$10*Usage!$L836
+DV!I$11*Usage!$M836
+DV!I$12*Usage!$N836
+DV!I$13*Usage!$O836
+DV!I$14*Usage!$P836
+DV!I$15*Usage!$Q836
+DV!I$16*Usage!$R836
+DV!I$17*Usage!$S836
+DV!I$18*Usage!$T836
+DV!I$19*Usage!$U836
+DV!I$20*Usage!$V836
+DV!I$21*Usage!$W836
+DV!I$22*Usage!$X836
+DV!I$23*Usage!$Y836
+DV!I$24*Usage!$Z836
+DV!I$25*Usage!$AA836
+DV!J$26*Usage!$AB836
+DV!I$27*Usage!$AC836
+DV!I$28*Usage!$AD836
+DV!I$29*Usage!$AE836
+DV!I$30*Usage!$AF836
+DV!I$31*Usage!$AG836
+DV!I$32*Usage!$AH836
+DV!I$33*Usage!$AI836
+DV!I$34*Usage!$AJ836
+DV!I$35*Usage!$AK836
+DV!I$36*Usage!$AL836
+DV!I$37*Usage!$AM836
+DV!I$38*Usage!$AN836
+DV!I$39*Usage!$AO836
+DV!I$40*Usage!$AP836
+DV!I$41*Usage!$AQ836
+DV!I$42*Usage!$AR836
+DV!I$43*Usage!$AS836
+DV!I$44*Usage!$AT836
+DV!I$45*Usage!$AU836
+DV!I$46*Usage!$AV836
+DV!I$47*Usage!$AW836
+DV!I$48*Usage!$AX836
+DV!I$49*Usage!$AY836
+DV!I$50*Usage!$AZ836
+DV!I$51*Usage!$BA836
+DV!I$52*Usage!$BB836
+DV!I$53*Usage!$BC836
+DV!I$54*Usage!$BD836</f>
        <v>0</v>
      </c>
      <c r="H836" s="1">
        <f>+DV!J$2*Usage!$D836
+DV!J$3*Usage!$E836
+DV!J$4*Usage!$F836
+DV!J$5*Usage!$G836
+DV!J$6*Usage!$H836
+DV!J$7*Usage!$I836
+DV!J$8*Usage!$J836
+DV!J$9*Usage!$K836
+DV!J$10*Usage!$L836
+DV!J$11*Usage!$M836
+DV!J$12*Usage!$N836
+DV!J$13*Usage!$O836
+DV!J$14*Usage!$P836
+DV!J$15*Usage!$Q836
+DV!J$16*Usage!$R836
+DV!J$17*Usage!$S836
+DV!J$18*Usage!$T836
+DV!J$19*Usage!$U836
+DV!J$20*Usage!$V836
+DV!J$21*Usage!$W836
+DV!J$22*Usage!$X836
+DV!J$23*Usage!$Y836
+DV!J$24*Usage!$Z836
+DV!J$25*Usage!$AA836
+DV!K$26*Usage!$AB836
+DV!J$27*Usage!$AC836
+DV!J$28*Usage!$AD836
+DV!J$29*Usage!$AE836
+DV!J$30*Usage!$AF836
+DV!J$31*Usage!$AG836
+DV!J$32*Usage!$AH836
+DV!J$33*Usage!$AI836
+DV!J$34*Usage!$AJ836
+DV!J$35*Usage!$AK836
+DV!J$36*Usage!$AL836
+DV!J$37*Usage!$AM836
+DV!J$38*Usage!$AN836
+DV!J$39*Usage!$AO836
+DV!J$40*Usage!$AP836
+DV!J$41*Usage!$AQ836
+DV!J$42*Usage!$AR836
+DV!J$43*Usage!$AS836
+DV!J$44*Usage!$AT836
+DV!J$45*Usage!$AU836
+DV!J$46*Usage!$AV836
+DV!J$47*Usage!$AW836
+DV!J$48*Usage!$AX836
+DV!J$49*Usage!$AY836
+DV!J$50*Usage!$AZ836
+DV!J$51*Usage!$BA836
+DV!J$52*Usage!$BB836
+DV!J$53*Usage!$BC836
+DV!J$54*Usage!$BD836</f>
        <v>0</v>
      </c>
      <c r="I836" s="1">
        <f>+DV!K$2*Usage!$D836
+DV!K$3*Usage!$E836
+DV!K$4*Usage!$F836
+DV!K$5*Usage!$G836
+DV!K$6*Usage!$H836
+DV!K$7*Usage!$I836
+DV!K$8*Usage!$J836
+DV!K$9*Usage!$K836
+DV!K$10*Usage!$L836
+DV!K$11*Usage!$M836
+DV!K$12*Usage!$N836
+DV!K$13*Usage!$O836
+DV!K$14*Usage!$P836
+DV!K$15*Usage!$Q836
+DV!K$16*Usage!$R836
+DV!K$17*Usage!$S836
+DV!K$18*Usage!$T836
+DV!K$19*Usage!$U836
+DV!K$20*Usage!$V836
+DV!K$21*Usage!$W836
+DV!K$22*Usage!$X836
+DV!K$23*Usage!$Y836
+DV!K$24*Usage!$Z836
+DV!K$25*Usage!$AA836
+DV!L$26*Usage!$AB836
+DV!K$27*Usage!$AC836
+DV!K$28*Usage!$AD836
+DV!K$29*Usage!$AE836
+DV!K$30*Usage!$AF836
+DV!K$31*Usage!$AG836
+DV!K$32*Usage!$AH836
+DV!K$33*Usage!$AI836
+DV!K$34*Usage!$AJ836
+DV!K$35*Usage!$AK836
+DV!K$36*Usage!$AL836
+DV!K$37*Usage!$AM836
+DV!K$38*Usage!$AN836
+DV!K$39*Usage!$AO836
+DV!K$40*Usage!$AP836
+DV!K$41*Usage!$AQ836
+DV!K$42*Usage!$AR836
+DV!K$43*Usage!$AS836
+DV!K$44*Usage!$AT836
+DV!K$45*Usage!$AU836
+DV!K$46*Usage!$AV836
+DV!K$47*Usage!$AW836
+DV!K$48*Usage!$AX836
+DV!K$49*Usage!$AY836
+DV!K$50*Usage!$AZ836
+DV!K$51*Usage!$BA836
+DV!K$52*Usage!$BB836
+DV!K$53*Usage!$BC836
+DV!K$54*Usage!$BD836</f>
        <v>0</v>
      </c>
      <c r="J836" s="1">
        <f>+DV!L$2*Usage!$D836
+DV!L$3*Usage!$E836
+DV!L$4*Usage!$F836
+DV!L$5*Usage!$G836
+DV!L$6*Usage!$H836
+DV!L$7*Usage!$I836
+DV!L$8*Usage!$J836
+DV!L$9*Usage!$K836
+DV!L$10*Usage!$L836
+DV!L$11*Usage!$M836
+DV!L$12*Usage!$N836
+DV!L$13*Usage!$O836
+DV!L$14*Usage!$P836
+DV!L$15*Usage!$Q836
+DV!L$16*Usage!$R836
+DV!L$17*Usage!$S836
+DV!L$18*Usage!$T836
+DV!L$19*Usage!$U836
+DV!L$20*Usage!$V836
+DV!L$21*Usage!$W836
+DV!L$22*Usage!$X836
+DV!L$23*Usage!$Y836
+DV!L$24*Usage!$Z836
+DV!L$25*Usage!$AA836
+DV!M$26*Usage!$AB836
+DV!L$27*Usage!$AC836
+DV!L$28*Usage!$AD836
+DV!L$29*Usage!$AE836
+DV!L$30*Usage!$AF836
+DV!L$31*Usage!$AG836
+DV!L$32*Usage!$AH836
+DV!L$33*Usage!$AI836
+DV!L$34*Usage!$AJ836
+DV!L$35*Usage!$AK836
+DV!L$36*Usage!$AL836
+DV!L$37*Usage!$AM836
+DV!L$38*Usage!$AN836
+DV!L$39*Usage!$AO836
+DV!L$40*Usage!$AP836
+DV!L$41*Usage!$AQ836
+DV!L$42*Usage!$AR836
+DV!L$43*Usage!$AS836
+DV!L$44*Usage!$AT836
+DV!L$45*Usage!$AU836
+DV!L$46*Usage!$AV836
+DV!L$47*Usage!$AW836
+DV!L$48*Usage!$AX836
+DV!L$49*Usage!$AY836
+DV!L$50*Usage!$AZ836
+DV!L$51*Usage!$BA836
+DV!L$52*Usage!$BB836
+DV!L$53*Usage!$BC836
+DV!L$54*Usage!$BD836</f>
        <v>0</v>
      </c>
      <c r="K836" s="1">
        <f>+DV!M$2*Usage!$D836
+DV!M$3*Usage!$E836
+DV!M$4*Usage!$F836
+DV!M$5*Usage!$G836
+DV!M$6*Usage!$H836
+DV!M$7*Usage!$I836
+DV!M$8*Usage!$J836
+DV!M$9*Usage!$K836
+DV!M$10*Usage!$L836
+DV!M$11*Usage!$M836
+DV!M$12*Usage!$N836
+DV!M$13*Usage!$O836
+DV!M$14*Usage!$P836
+DV!M$15*Usage!$Q836
+DV!M$16*Usage!$R836
+DV!M$17*Usage!$S836
+DV!M$18*Usage!$T836
+DV!M$19*Usage!$U836
+DV!M$20*Usage!$V836
+DV!M$21*Usage!$W836
+DV!M$22*Usage!$X836
+DV!M$23*Usage!$Y836
+DV!M$24*Usage!$Z836
+DV!M$25*Usage!$AA836
+DV!M$26*Usage!$AB836
+DV!M$27*Usage!$AC836
+DV!M$28*Usage!$AD836
+DV!M$29*Usage!$AE836
+DV!M$30*Usage!$AF836
+DV!M$31*Usage!$AG836
+DV!M$32*Usage!$AH836
+DV!M$33*Usage!$AI836
+DV!M$34*Usage!$AJ836
+DV!M$35*Usage!$AK836
+DV!M$36*Usage!$AL836
+DV!M$37*Usage!$AM836
+DV!M$38*Usage!$AN836
+DV!M$39*Usage!$AO836
+DV!M$40*Usage!$AP836
+DV!M$41*Usage!$AQ836
+DV!M$42*Usage!$AR836
+DV!M$43*Usage!$AS836
+DV!M$44*Usage!$AT836
+DV!M$45*Usage!$AU836
+DV!M$46*Usage!$AV836
+DV!M$47*Usage!$AW836
+DV!M$48*Usage!$AX836
+DV!M$49*Usage!$AY836
+DV!M$50*Usage!$AZ836
+DV!M$51*Usage!$BA836
+DV!M$52*Usage!$BB836
+DV!M$53*Usage!$BC836
+DV!M$54*Usage!$BD836</f>
        <v>0</v>
      </c>
      <c r="L836" s="1">
        <f>+DV!N$2*Usage!$D836
+DV!N$3*Usage!$E836
+DV!N$4*Usage!$F836
+DV!N$5*Usage!$G836
+DV!N$6*Usage!$H836
+DV!N$7*Usage!$I836
+DV!N$8*Usage!$J836
+DV!N$9*Usage!$K836
+DV!N$10*Usage!$L836
+DV!N$11*Usage!$M836
+DV!N$12*Usage!$N836
+DV!N$13*Usage!$O836
+DV!N$14*Usage!$P836
+DV!N$15*Usage!$Q836
+DV!N$16*Usage!$R836
+DV!N$17*Usage!$S836
+DV!N$18*Usage!$T836
+DV!N$19*Usage!$U836
+DV!N$20*Usage!$V836
+DV!N$21*Usage!$W836
+DV!N$22*Usage!$X836
+DV!N$23*Usage!$Y836
+DV!N$24*Usage!$Z836
+DV!N$25*Usage!$AA836
+DV!N$26*Usage!$AB836
+DV!N$27*Usage!$AC836
+DV!N$28*Usage!$AD836
+DV!N$29*Usage!$AE836
+DV!N$30*Usage!$AF836
+DV!N$31*Usage!$AG836
+DV!N$32*Usage!$AH836
+DV!N$33*Usage!$AI836
+DV!N$34*Usage!$AJ836
+DV!N$35*Usage!$AK836
+DV!N$36*Usage!$AL836
+DV!N$37*Usage!$AM836
+DV!N$38*Usage!$AN836
+DV!N$39*Usage!$AO836
+DV!N$40*Usage!$AP836
+DV!N$41*Usage!$AQ836
+DV!N$42*Usage!$AR836
+DV!N$43*Usage!$AS836
+DV!N$44*Usage!$AT836
+DV!N$45*Usage!$AU836
+DV!N$46*Usage!$AV836
+DV!N$47*Usage!$AW836
+DV!N$48*Usage!$AX836
+DV!N$49*Usage!$AY836
+DV!N$50*Usage!$AZ836
+DV!N$51*Usage!$BA836
+DV!N$52*Usage!$BB836
+DV!N$53*Usage!$BC836
+DV!N$54*Usage!$BD836</f>
        <v>0</v>
      </c>
      <c r="M836" s="1">
        <f>+DV!O$2*Usage!$D836
+DV!O$3*Usage!$E836
+DV!O$4*Usage!$F836
+DV!O$5*Usage!$G836
+DV!O$6*Usage!$H836
+DV!O$7*Usage!$I836
+DV!O$8*Usage!$J836
+DV!O$9*Usage!$K836
+DV!O$10*Usage!$L836
+DV!O$11*Usage!$M836
+DV!O$12*Usage!$N836
+DV!O$13*Usage!$O836
+DV!O$14*Usage!$P836
+DV!O$15*Usage!$Q836
+DV!O$16*Usage!$R836
+DV!O$17*Usage!$S836
+DV!O$18*Usage!$T836
+DV!O$19*Usage!$U836
+DV!O$20*Usage!$V836
+DV!O$21*Usage!$W836
+DV!O$22*Usage!$X836
+DV!O$23*Usage!$Y836
+DV!O$24*Usage!$Z836
+DV!O$25*Usage!$AA836
+DV!O$26*Usage!$AB836
+DV!O$27*Usage!$AC836
+DV!O$28*Usage!$AD836
+DV!O$29*Usage!$AE836
+DV!O$30*Usage!$AF836
+DV!O$31*Usage!$AG836
+DV!O$32*Usage!$AH836
+DV!O$33*Usage!$AI836
+DV!O$34*Usage!$AJ836
+DV!O$35*Usage!$AK836
+DV!O$36*Usage!$AL836
+DV!O$37*Usage!$AM836
+DV!O$38*Usage!$AN836
+DV!O$39*Usage!$AO836
+DV!O$40*Usage!$AP836
+DV!O$41*Usage!$AQ836
+DV!O$42*Usage!$AR836
+DV!O$43*Usage!$AS836
+DV!O$44*Usage!$AT836
+DV!O$45*Usage!$AU836
+DV!O$46*Usage!$AV836
+DV!O$47*Usage!$AW836
+DV!O$48*Usage!$AX836
+DV!O$49*Usage!$AY836
+DV!O$50*Usage!$AZ836
+DV!O$51*Usage!$BA836
+DV!O$52*Usage!$BB836
+DV!O$53*Usage!$BC836
+DV!O$54*Usage!$BD836</f>
        <v>0</v>
      </c>
      <c r="N836" s="58" t="str">
        <f>VLOOKUP(A836,'Plant Stock'!B879:B10867,1,0)</f>
        <v>826918A</v>
      </c>
    </row>
    <row r="837" spans="1:14" s="108" customFormat="1" x14ac:dyDescent="0.25">
      <c r="A837" s="118" t="s">
        <v>9842</v>
      </c>
      <c r="B837" s="1">
        <f>+DV!D$2*Usage!$D837
+DV!D$3*Usage!$E837
+DV!D$4*Usage!$F837
+DV!D$5*Usage!$G837
+DV!D$6*Usage!$H837
+DV!D$7*Usage!$I837
+DV!D$8*Usage!$J837
+DV!D$9*Usage!$K837
+DV!D$10*Usage!$L837
+DV!D$11*Usage!$M837
+DV!D$12*Usage!$N837
+DV!D$13*Usage!$O837
+DV!D$14*Usage!$P837
+DV!D$15*Usage!$Q837
+DV!D$16*Usage!$R837
+DV!D$17*Usage!$S837
+DV!D$18*Usage!$T837
+DV!D$19*Usage!$U837
+DV!D$20*Usage!$V837
+DV!D$21*Usage!$W837
+DV!D$22*Usage!$X837
+DV!D$23*Usage!$Y837
+DV!D$24*Usage!$Z837
+DV!D$25*Usage!$AA837
+DV!E$26*Usage!$AB837
+DV!D$27*Usage!$AC837
+DV!D$28*Usage!$AD837
+DV!D$29*Usage!$AE837
+DV!D$30*Usage!$AF837
+DV!D$31*Usage!$AG837
+DV!D$32*Usage!$AH837
+DV!D$33*Usage!$AI837
+DV!D$34*Usage!$AJ837
+DV!D$35*Usage!$AK837
+DV!D$36*Usage!$AL837
+DV!D$37*Usage!$AM837
+DV!D$38*Usage!$AN837
+DV!D$39*Usage!$AO837
+DV!D$40*Usage!$AP837
+DV!D$41*Usage!$AQ837
+DV!D$42*Usage!$AR837
+DV!D$43*Usage!$AS837
+DV!D$44*Usage!$AT837
+DV!D$45*Usage!$AU837
+DV!D$46*Usage!$AV837
+DV!D$47*Usage!$AW837
+DV!D$48*Usage!$AX837
+DV!D$49*Usage!$AY837
+DV!D$50*Usage!$AZ837
+DV!D$51*Usage!$BA837
+DV!D$52*Usage!$BB837
+DV!D$53*Usage!$BC837
+DV!D$54*Usage!$BD837</f>
        <v>100</v>
      </c>
      <c r="C837" s="1">
        <f>+DV!E$2*Usage!$D837
+DV!E$3*Usage!$E837
+DV!E$4*Usage!$F837
+DV!E$5*Usage!$G837
+DV!E$6*Usage!$H837
+DV!E$7*Usage!$I837
+DV!E$8*Usage!$J837
+DV!E$9*Usage!$K837
+DV!E$10*Usage!$L837
+DV!E$11*Usage!$M837
+DV!E$12*Usage!$N837
+DV!E$13*Usage!$O837
+DV!E$14*Usage!$P837
+DV!E$15*Usage!$Q837
+DV!E$16*Usage!$R837
+DV!E$17*Usage!$S837
+DV!E$18*Usage!$T837
+DV!E$19*Usage!$U837
+DV!E$20*Usage!$V837
+DV!E$21*Usage!$W837
+DV!E$22*Usage!$X837
+DV!E$23*Usage!$Y837
+DV!E$24*Usage!$Z837
+DV!E$25*Usage!$AA837
+DV!F$26*Usage!$AB837
+DV!E$27*Usage!$AC837
+DV!E$28*Usage!$AD837
+DV!E$29*Usage!$AE837
+DV!E$30*Usage!$AF837
+DV!E$31*Usage!$AG837
+DV!E$32*Usage!$AH837
+DV!E$33*Usage!$AI837
+DV!E$34*Usage!$AJ837
+DV!E$35*Usage!$AK837
+DV!E$36*Usage!$AL837
+DV!E$37*Usage!$AM837
+DV!E$38*Usage!$AN837
+DV!E$39*Usage!$AO837
+DV!E$40*Usage!$AP837
+DV!E$41*Usage!$AQ837
+DV!E$42*Usage!$AR837
+DV!E$43*Usage!$AS837
+DV!E$44*Usage!$AT837
+DV!E$45*Usage!$AU837
+DV!E$46*Usage!$AV837
+DV!E$47*Usage!$AW837
+DV!E$48*Usage!$AX837
+DV!E$49*Usage!$AY837
+DV!E$50*Usage!$AZ837
+DV!E$51*Usage!$BA837
+DV!E$52*Usage!$BB837
+DV!E$53*Usage!$BC837
+DV!E$54*Usage!$BD837</f>
        <v>0</v>
      </c>
      <c r="D837" s="1">
        <f>+DV!F$2*Usage!$D837
+DV!F$3*Usage!$E837
+DV!F$4*Usage!$F837
+DV!F$5*Usage!$G837
+DV!F$6*Usage!$H837
+DV!F$7*Usage!$I837
+DV!F$8*Usage!$J837
+DV!F$9*Usage!$K837
+DV!F$10*Usage!$L837
+DV!F$11*Usage!$M837
+DV!F$12*Usage!$N837
+DV!F$13*Usage!$O837
+DV!F$14*Usage!$P837
+DV!F$15*Usage!$Q837
+DV!F$16*Usage!$R837
+DV!F$17*Usage!$S837
+DV!F$18*Usage!$T837
+DV!F$19*Usage!$U837
+DV!F$20*Usage!$V837
+DV!F$21*Usage!$W837
+DV!F$22*Usage!$X837
+DV!F$23*Usage!$Y837
+DV!F$24*Usage!$Z837
+DV!F$25*Usage!$AA837
+DV!G$26*Usage!$AB837
+DV!F$27*Usage!$AC837
+DV!F$28*Usage!$AD837
+DV!F$29*Usage!$AE837
+DV!F$30*Usage!$AF837
+DV!F$31*Usage!$AG837
+DV!F$32*Usage!$AH837
+DV!F$33*Usage!$AI837
+DV!F$34*Usage!$AJ837
+DV!F$35*Usage!$AK837
+DV!F$36*Usage!$AL837
+DV!F$37*Usage!$AM837
+DV!F$38*Usage!$AN837
+DV!F$39*Usage!$AO837
+DV!F$40*Usage!$AP837
+DV!F$41*Usage!$AQ837
+DV!F$42*Usage!$AR837
+DV!F$43*Usage!$AS837
+DV!F$44*Usage!$AT837
+DV!F$45*Usage!$AU837
+DV!F$46*Usage!$AV837
+DV!F$47*Usage!$AW837
+DV!F$48*Usage!$AX837
+DV!F$49*Usage!$AY837
+DV!F$50*Usage!$AZ837
+DV!F$51*Usage!$BA837
+DV!F$52*Usage!$BB837
+DV!F$53*Usage!$BC837
+DV!F$54*Usage!$BD837</f>
        <v>0</v>
      </c>
      <c r="E837" s="1">
        <f>+DV!G$2*Usage!$D837
+DV!G$3*Usage!$E837
+DV!G$4*Usage!$F837
+DV!G$5*Usage!$G837
+DV!G$6*Usage!$H837
+DV!G$7*Usage!$I837
+DV!G$8*Usage!$J837
+DV!G$9*Usage!$K837
+DV!G$10*Usage!$L837
+DV!G$11*Usage!$M837
+DV!G$12*Usage!$N837
+DV!G$13*Usage!$O837
+DV!G$14*Usage!$P837
+DV!G$15*Usage!$Q837
+DV!G$16*Usage!$R837
+DV!G$17*Usage!$S837
+DV!G$18*Usage!$T837
+DV!G$19*Usage!$U837
+DV!G$20*Usage!$V837
+DV!G$21*Usage!$W837
+DV!G$22*Usage!$X837
+DV!G$23*Usage!$Y837
+DV!G$24*Usage!$Z837
+DV!G$25*Usage!$AA837
+DV!H$26*Usage!$AB837
+DV!G$27*Usage!$AC837
+DV!G$28*Usage!$AD837
+DV!G$29*Usage!$AE837
+DV!G$30*Usage!$AF837
+DV!G$31*Usage!$AG837
+DV!G$32*Usage!$AH837
+DV!G$33*Usage!$AI837
+DV!G$34*Usage!$AJ837
+DV!G$35*Usage!$AK837
+DV!G$36*Usage!$AL837
+DV!G$37*Usage!$AM837
+DV!G$38*Usage!$AN837
+DV!G$39*Usage!$AO837
+DV!G$40*Usage!$AP837
+DV!G$41*Usage!$AQ837
+DV!G$42*Usage!$AR837
+DV!G$43*Usage!$AS837
+DV!G$44*Usage!$AT837
+DV!G$45*Usage!$AU837
+DV!G$46*Usage!$AV837
+DV!G$47*Usage!$AW837
+DV!G$48*Usage!$AX837
+DV!G$49*Usage!$AY837
+DV!G$50*Usage!$AZ837
+DV!G$51*Usage!$BA837
+DV!G$52*Usage!$BB837
+DV!G$53*Usage!$BC837
+DV!G$54*Usage!$BD837</f>
        <v>0</v>
      </c>
      <c r="F837" s="1">
        <f>+DV!H$2*Usage!$D837
+DV!H$3*Usage!$E837
+DV!H$4*Usage!$F837
+DV!H$5*Usage!$G837
+DV!H$6*Usage!$H837
+DV!H$7*Usage!$I837
+DV!H$8*Usage!$J837
+DV!H$9*Usage!$K837
+DV!H$10*Usage!$L837
+DV!H$11*Usage!$M837
+DV!H$12*Usage!$N837
+DV!H$13*Usage!$O837
+DV!H$14*Usage!$P837
+DV!H$15*Usage!$Q837
+DV!H$16*Usage!$R837
+DV!H$17*Usage!$S837
+DV!H$18*Usage!$T837
+DV!H$19*Usage!$U837
+DV!H$20*Usage!$V837
+DV!H$21*Usage!$W837
+DV!H$22*Usage!$X837
+DV!H$23*Usage!$Y837
+DV!H$24*Usage!$Z837
+DV!H$25*Usage!$AA837
+DV!I$26*Usage!$AB837
+DV!H$27*Usage!$AC837
+DV!H$28*Usage!$AD837
+DV!H$29*Usage!$AE837
+DV!H$30*Usage!$AF837
+DV!H$31*Usage!$AG837
+DV!H$32*Usage!$AH837
+DV!H$33*Usage!$AI837
+DV!H$34*Usage!$AJ837
+DV!H$35*Usage!$AK837
+DV!H$36*Usage!$AL837
+DV!H$37*Usage!$AM837
+DV!H$38*Usage!$AN837
+DV!H$39*Usage!$AO837
+DV!H$40*Usage!$AP837
+DV!H$41*Usage!$AQ837
+DV!H$42*Usage!$AR837
+DV!H$43*Usage!$AS837
+DV!H$44*Usage!$AT837
+DV!H$45*Usage!$AU837
+DV!H$46*Usage!$AV837
+DV!H$47*Usage!$AW837
+DV!H$48*Usage!$AX837
+DV!H$49*Usage!$AY837
+DV!H$50*Usage!$AZ837
+DV!H$51*Usage!$BA837
+DV!H$52*Usage!$BB837
+DV!H$53*Usage!$BC837
+DV!H$54*Usage!$BD837</f>
        <v>0</v>
      </c>
      <c r="G837" s="1">
        <f>+DV!I$2*Usage!$D837
+DV!I$3*Usage!$E837
+DV!I$4*Usage!$F837
+DV!I$5*Usage!$G837
+DV!I$6*Usage!$H837
+DV!I$7*Usage!$I837
+DV!I$8*Usage!$J837
+DV!I$9*Usage!$K837
+DV!I$10*Usage!$L837
+DV!I$11*Usage!$M837
+DV!I$12*Usage!$N837
+DV!I$13*Usage!$O837
+DV!I$14*Usage!$P837
+DV!I$15*Usage!$Q837
+DV!I$16*Usage!$R837
+DV!I$17*Usage!$S837
+DV!I$18*Usage!$T837
+DV!I$19*Usage!$U837
+DV!I$20*Usage!$V837
+DV!I$21*Usage!$W837
+DV!I$22*Usage!$X837
+DV!I$23*Usage!$Y837
+DV!I$24*Usage!$Z837
+DV!I$25*Usage!$AA837
+DV!J$26*Usage!$AB837
+DV!I$27*Usage!$AC837
+DV!I$28*Usage!$AD837
+DV!I$29*Usage!$AE837
+DV!I$30*Usage!$AF837
+DV!I$31*Usage!$AG837
+DV!I$32*Usage!$AH837
+DV!I$33*Usage!$AI837
+DV!I$34*Usage!$AJ837
+DV!I$35*Usage!$AK837
+DV!I$36*Usage!$AL837
+DV!I$37*Usage!$AM837
+DV!I$38*Usage!$AN837
+DV!I$39*Usage!$AO837
+DV!I$40*Usage!$AP837
+DV!I$41*Usage!$AQ837
+DV!I$42*Usage!$AR837
+DV!I$43*Usage!$AS837
+DV!I$44*Usage!$AT837
+DV!I$45*Usage!$AU837
+DV!I$46*Usage!$AV837
+DV!I$47*Usage!$AW837
+DV!I$48*Usage!$AX837
+DV!I$49*Usage!$AY837
+DV!I$50*Usage!$AZ837
+DV!I$51*Usage!$BA837
+DV!I$52*Usage!$BB837
+DV!I$53*Usage!$BC837
+DV!I$54*Usage!$BD837</f>
        <v>0</v>
      </c>
      <c r="H837" s="1">
        <f>+DV!J$2*Usage!$D837
+DV!J$3*Usage!$E837
+DV!J$4*Usage!$F837
+DV!J$5*Usage!$G837
+DV!J$6*Usage!$H837
+DV!J$7*Usage!$I837
+DV!J$8*Usage!$J837
+DV!J$9*Usage!$K837
+DV!J$10*Usage!$L837
+DV!J$11*Usage!$M837
+DV!J$12*Usage!$N837
+DV!J$13*Usage!$O837
+DV!J$14*Usage!$P837
+DV!J$15*Usage!$Q837
+DV!J$16*Usage!$R837
+DV!J$17*Usage!$S837
+DV!J$18*Usage!$T837
+DV!J$19*Usage!$U837
+DV!J$20*Usage!$V837
+DV!J$21*Usage!$W837
+DV!J$22*Usage!$X837
+DV!J$23*Usage!$Y837
+DV!J$24*Usage!$Z837
+DV!J$25*Usage!$AA837
+DV!K$26*Usage!$AB837
+DV!J$27*Usage!$AC837
+DV!J$28*Usage!$AD837
+DV!J$29*Usage!$AE837
+DV!J$30*Usage!$AF837
+DV!J$31*Usage!$AG837
+DV!J$32*Usage!$AH837
+DV!J$33*Usage!$AI837
+DV!J$34*Usage!$AJ837
+DV!J$35*Usage!$AK837
+DV!J$36*Usage!$AL837
+DV!J$37*Usage!$AM837
+DV!J$38*Usage!$AN837
+DV!J$39*Usage!$AO837
+DV!J$40*Usage!$AP837
+DV!J$41*Usage!$AQ837
+DV!J$42*Usage!$AR837
+DV!J$43*Usage!$AS837
+DV!J$44*Usage!$AT837
+DV!J$45*Usage!$AU837
+DV!J$46*Usage!$AV837
+DV!J$47*Usage!$AW837
+DV!J$48*Usage!$AX837
+DV!J$49*Usage!$AY837
+DV!J$50*Usage!$AZ837
+DV!J$51*Usage!$BA837
+DV!J$52*Usage!$BB837
+DV!J$53*Usage!$BC837
+DV!J$54*Usage!$BD837</f>
        <v>0</v>
      </c>
      <c r="I837" s="1">
        <f>+DV!K$2*Usage!$D837
+DV!K$3*Usage!$E837
+DV!K$4*Usage!$F837
+DV!K$5*Usage!$G837
+DV!K$6*Usage!$H837
+DV!K$7*Usage!$I837
+DV!K$8*Usage!$J837
+DV!K$9*Usage!$K837
+DV!K$10*Usage!$L837
+DV!K$11*Usage!$M837
+DV!K$12*Usage!$N837
+DV!K$13*Usage!$O837
+DV!K$14*Usage!$P837
+DV!K$15*Usage!$Q837
+DV!K$16*Usage!$R837
+DV!K$17*Usage!$S837
+DV!K$18*Usage!$T837
+DV!K$19*Usage!$U837
+DV!K$20*Usage!$V837
+DV!K$21*Usage!$W837
+DV!K$22*Usage!$X837
+DV!K$23*Usage!$Y837
+DV!K$24*Usage!$Z837
+DV!K$25*Usage!$AA837
+DV!L$26*Usage!$AB837
+DV!K$27*Usage!$AC837
+DV!K$28*Usage!$AD837
+DV!K$29*Usage!$AE837
+DV!K$30*Usage!$AF837
+DV!K$31*Usage!$AG837
+DV!K$32*Usage!$AH837
+DV!K$33*Usage!$AI837
+DV!K$34*Usage!$AJ837
+DV!K$35*Usage!$AK837
+DV!K$36*Usage!$AL837
+DV!K$37*Usage!$AM837
+DV!K$38*Usage!$AN837
+DV!K$39*Usage!$AO837
+DV!K$40*Usage!$AP837
+DV!K$41*Usage!$AQ837
+DV!K$42*Usage!$AR837
+DV!K$43*Usage!$AS837
+DV!K$44*Usage!$AT837
+DV!K$45*Usage!$AU837
+DV!K$46*Usage!$AV837
+DV!K$47*Usage!$AW837
+DV!K$48*Usage!$AX837
+DV!K$49*Usage!$AY837
+DV!K$50*Usage!$AZ837
+DV!K$51*Usage!$BA837
+DV!K$52*Usage!$BB837
+DV!K$53*Usage!$BC837
+DV!K$54*Usage!$BD837</f>
        <v>0</v>
      </c>
      <c r="J837" s="1">
        <f>+DV!L$2*Usage!$D837
+DV!L$3*Usage!$E837
+DV!L$4*Usage!$F837
+DV!L$5*Usage!$G837
+DV!L$6*Usage!$H837
+DV!L$7*Usage!$I837
+DV!L$8*Usage!$J837
+DV!L$9*Usage!$K837
+DV!L$10*Usage!$L837
+DV!L$11*Usage!$M837
+DV!L$12*Usage!$N837
+DV!L$13*Usage!$O837
+DV!L$14*Usage!$P837
+DV!L$15*Usage!$Q837
+DV!L$16*Usage!$R837
+DV!L$17*Usage!$S837
+DV!L$18*Usage!$T837
+DV!L$19*Usage!$U837
+DV!L$20*Usage!$V837
+DV!L$21*Usage!$W837
+DV!L$22*Usage!$X837
+DV!L$23*Usage!$Y837
+DV!L$24*Usage!$Z837
+DV!L$25*Usage!$AA837
+DV!M$26*Usage!$AB837
+DV!L$27*Usage!$AC837
+DV!L$28*Usage!$AD837
+DV!L$29*Usage!$AE837
+DV!L$30*Usage!$AF837
+DV!L$31*Usage!$AG837
+DV!L$32*Usage!$AH837
+DV!L$33*Usage!$AI837
+DV!L$34*Usage!$AJ837
+DV!L$35*Usage!$AK837
+DV!L$36*Usage!$AL837
+DV!L$37*Usage!$AM837
+DV!L$38*Usage!$AN837
+DV!L$39*Usage!$AO837
+DV!L$40*Usage!$AP837
+DV!L$41*Usage!$AQ837
+DV!L$42*Usage!$AR837
+DV!L$43*Usage!$AS837
+DV!L$44*Usage!$AT837
+DV!L$45*Usage!$AU837
+DV!L$46*Usage!$AV837
+DV!L$47*Usage!$AW837
+DV!L$48*Usage!$AX837
+DV!L$49*Usage!$AY837
+DV!L$50*Usage!$AZ837
+DV!L$51*Usage!$BA837
+DV!L$52*Usage!$BB837
+DV!L$53*Usage!$BC837
+DV!L$54*Usage!$BD837</f>
        <v>0</v>
      </c>
      <c r="K837" s="1">
        <f>+DV!M$2*Usage!$D837
+DV!M$3*Usage!$E837
+DV!M$4*Usage!$F837
+DV!M$5*Usage!$G837
+DV!M$6*Usage!$H837
+DV!M$7*Usage!$I837
+DV!M$8*Usage!$J837
+DV!M$9*Usage!$K837
+DV!M$10*Usage!$L837
+DV!M$11*Usage!$M837
+DV!M$12*Usage!$N837
+DV!M$13*Usage!$O837
+DV!M$14*Usage!$P837
+DV!M$15*Usage!$Q837
+DV!M$16*Usage!$R837
+DV!M$17*Usage!$S837
+DV!M$18*Usage!$T837
+DV!M$19*Usage!$U837
+DV!M$20*Usage!$V837
+DV!M$21*Usage!$W837
+DV!M$22*Usage!$X837
+DV!M$23*Usage!$Y837
+DV!M$24*Usage!$Z837
+DV!M$25*Usage!$AA837
+DV!M$26*Usage!$AB837
+DV!M$27*Usage!$AC837
+DV!M$28*Usage!$AD837
+DV!M$29*Usage!$AE837
+DV!M$30*Usage!$AF837
+DV!M$31*Usage!$AG837
+DV!M$32*Usage!$AH837
+DV!M$33*Usage!$AI837
+DV!M$34*Usage!$AJ837
+DV!M$35*Usage!$AK837
+DV!M$36*Usage!$AL837
+DV!M$37*Usage!$AM837
+DV!M$38*Usage!$AN837
+DV!M$39*Usage!$AO837
+DV!M$40*Usage!$AP837
+DV!M$41*Usage!$AQ837
+DV!M$42*Usage!$AR837
+DV!M$43*Usage!$AS837
+DV!M$44*Usage!$AT837
+DV!M$45*Usage!$AU837
+DV!M$46*Usage!$AV837
+DV!M$47*Usage!$AW837
+DV!M$48*Usage!$AX837
+DV!M$49*Usage!$AY837
+DV!M$50*Usage!$AZ837
+DV!M$51*Usage!$BA837
+DV!M$52*Usage!$BB837
+DV!M$53*Usage!$BC837
+DV!M$54*Usage!$BD837</f>
        <v>0</v>
      </c>
      <c r="L837" s="1">
        <f>+DV!N$2*Usage!$D837
+DV!N$3*Usage!$E837
+DV!N$4*Usage!$F837
+DV!N$5*Usage!$G837
+DV!N$6*Usage!$H837
+DV!N$7*Usage!$I837
+DV!N$8*Usage!$J837
+DV!N$9*Usage!$K837
+DV!N$10*Usage!$L837
+DV!N$11*Usage!$M837
+DV!N$12*Usage!$N837
+DV!N$13*Usage!$O837
+DV!N$14*Usage!$P837
+DV!N$15*Usage!$Q837
+DV!N$16*Usage!$R837
+DV!N$17*Usage!$S837
+DV!N$18*Usage!$T837
+DV!N$19*Usage!$U837
+DV!N$20*Usage!$V837
+DV!N$21*Usage!$W837
+DV!N$22*Usage!$X837
+DV!N$23*Usage!$Y837
+DV!N$24*Usage!$Z837
+DV!N$25*Usage!$AA837
+DV!N$26*Usage!$AB837
+DV!N$27*Usage!$AC837
+DV!N$28*Usage!$AD837
+DV!N$29*Usage!$AE837
+DV!N$30*Usage!$AF837
+DV!N$31*Usage!$AG837
+DV!N$32*Usage!$AH837
+DV!N$33*Usage!$AI837
+DV!N$34*Usage!$AJ837
+DV!N$35*Usage!$AK837
+DV!N$36*Usage!$AL837
+DV!N$37*Usage!$AM837
+DV!N$38*Usage!$AN837
+DV!N$39*Usage!$AO837
+DV!N$40*Usage!$AP837
+DV!N$41*Usage!$AQ837
+DV!N$42*Usage!$AR837
+DV!N$43*Usage!$AS837
+DV!N$44*Usage!$AT837
+DV!N$45*Usage!$AU837
+DV!N$46*Usage!$AV837
+DV!N$47*Usage!$AW837
+DV!N$48*Usage!$AX837
+DV!N$49*Usage!$AY837
+DV!N$50*Usage!$AZ837
+DV!N$51*Usage!$BA837
+DV!N$52*Usage!$BB837
+DV!N$53*Usage!$BC837
+DV!N$54*Usage!$BD837</f>
        <v>0</v>
      </c>
      <c r="M837" s="1">
        <f>+DV!O$2*Usage!$D837
+DV!O$3*Usage!$E837
+DV!O$4*Usage!$F837
+DV!O$5*Usage!$G837
+DV!O$6*Usage!$H837
+DV!O$7*Usage!$I837
+DV!O$8*Usage!$J837
+DV!O$9*Usage!$K837
+DV!O$10*Usage!$L837
+DV!O$11*Usage!$M837
+DV!O$12*Usage!$N837
+DV!O$13*Usage!$O837
+DV!O$14*Usage!$P837
+DV!O$15*Usage!$Q837
+DV!O$16*Usage!$R837
+DV!O$17*Usage!$S837
+DV!O$18*Usage!$T837
+DV!O$19*Usage!$U837
+DV!O$20*Usage!$V837
+DV!O$21*Usage!$W837
+DV!O$22*Usage!$X837
+DV!O$23*Usage!$Y837
+DV!O$24*Usage!$Z837
+DV!O$25*Usage!$AA837
+DV!O$26*Usage!$AB837
+DV!O$27*Usage!$AC837
+DV!O$28*Usage!$AD837
+DV!O$29*Usage!$AE837
+DV!O$30*Usage!$AF837
+DV!O$31*Usage!$AG837
+DV!O$32*Usage!$AH837
+DV!O$33*Usage!$AI837
+DV!O$34*Usage!$AJ837
+DV!O$35*Usage!$AK837
+DV!O$36*Usage!$AL837
+DV!O$37*Usage!$AM837
+DV!O$38*Usage!$AN837
+DV!O$39*Usage!$AO837
+DV!O$40*Usage!$AP837
+DV!O$41*Usage!$AQ837
+DV!O$42*Usage!$AR837
+DV!O$43*Usage!$AS837
+DV!O$44*Usage!$AT837
+DV!O$45*Usage!$AU837
+DV!O$46*Usage!$AV837
+DV!O$47*Usage!$AW837
+DV!O$48*Usage!$AX837
+DV!O$49*Usage!$AY837
+DV!O$50*Usage!$AZ837
+DV!O$51*Usage!$BA837
+DV!O$52*Usage!$BB837
+DV!O$53*Usage!$BC837
+DV!O$54*Usage!$BD837</f>
        <v>0</v>
      </c>
      <c r="N837" s="58" t="str">
        <f>VLOOKUP(A837,'Plant Stock'!B880:B10868,1,0)</f>
        <v>827123A</v>
      </c>
    </row>
    <row r="838" spans="1:14" s="108" customFormat="1" x14ac:dyDescent="0.25">
      <c r="A838" s="118" t="s">
        <v>9844</v>
      </c>
      <c r="B838" s="1">
        <f>+DV!D$2*Usage!$D838
+DV!D$3*Usage!$E838
+DV!D$4*Usage!$F838
+DV!D$5*Usage!$G838
+DV!D$6*Usage!$H838
+DV!D$7*Usage!$I838
+DV!D$8*Usage!$J838
+DV!D$9*Usage!$K838
+DV!D$10*Usage!$L838
+DV!D$11*Usage!$M838
+DV!D$12*Usage!$N838
+DV!D$13*Usage!$O838
+DV!D$14*Usage!$P838
+DV!D$15*Usage!$Q838
+DV!D$16*Usage!$R838
+DV!D$17*Usage!$S838
+DV!D$18*Usage!$T838
+DV!D$19*Usage!$U838
+DV!D$20*Usage!$V838
+DV!D$21*Usage!$W838
+DV!D$22*Usage!$X838
+DV!D$23*Usage!$Y838
+DV!D$24*Usage!$Z838
+DV!D$25*Usage!$AA838
+DV!E$26*Usage!$AB838
+DV!D$27*Usage!$AC838
+DV!D$28*Usage!$AD838
+DV!D$29*Usage!$AE838
+DV!D$30*Usage!$AF838
+DV!D$31*Usage!$AG838
+DV!D$32*Usage!$AH838
+DV!D$33*Usage!$AI838
+DV!D$34*Usage!$AJ838
+DV!D$35*Usage!$AK838
+DV!D$36*Usage!$AL838
+DV!D$37*Usage!$AM838
+DV!D$38*Usage!$AN838
+DV!D$39*Usage!$AO838
+DV!D$40*Usage!$AP838
+DV!D$41*Usage!$AQ838
+DV!D$42*Usage!$AR838
+DV!D$43*Usage!$AS838
+DV!D$44*Usage!$AT838
+DV!D$45*Usage!$AU838
+DV!D$46*Usage!$AV838
+DV!D$47*Usage!$AW838
+DV!D$48*Usage!$AX838
+DV!D$49*Usage!$AY838
+DV!D$50*Usage!$AZ838
+DV!D$51*Usage!$BA838
+DV!D$52*Usage!$BB838
+DV!D$53*Usage!$BC838
+DV!D$54*Usage!$BD838</f>
        <v>100</v>
      </c>
      <c r="C838" s="1">
        <f>+DV!E$2*Usage!$D838
+DV!E$3*Usage!$E838
+DV!E$4*Usage!$F838
+DV!E$5*Usage!$G838
+DV!E$6*Usage!$H838
+DV!E$7*Usage!$I838
+DV!E$8*Usage!$J838
+DV!E$9*Usage!$K838
+DV!E$10*Usage!$L838
+DV!E$11*Usage!$M838
+DV!E$12*Usage!$N838
+DV!E$13*Usage!$O838
+DV!E$14*Usage!$P838
+DV!E$15*Usage!$Q838
+DV!E$16*Usage!$R838
+DV!E$17*Usage!$S838
+DV!E$18*Usage!$T838
+DV!E$19*Usage!$U838
+DV!E$20*Usage!$V838
+DV!E$21*Usage!$W838
+DV!E$22*Usage!$X838
+DV!E$23*Usage!$Y838
+DV!E$24*Usage!$Z838
+DV!E$25*Usage!$AA838
+DV!F$26*Usage!$AB838
+DV!E$27*Usage!$AC838
+DV!E$28*Usage!$AD838
+DV!E$29*Usage!$AE838
+DV!E$30*Usage!$AF838
+DV!E$31*Usage!$AG838
+DV!E$32*Usage!$AH838
+DV!E$33*Usage!$AI838
+DV!E$34*Usage!$AJ838
+DV!E$35*Usage!$AK838
+DV!E$36*Usage!$AL838
+DV!E$37*Usage!$AM838
+DV!E$38*Usage!$AN838
+DV!E$39*Usage!$AO838
+DV!E$40*Usage!$AP838
+DV!E$41*Usage!$AQ838
+DV!E$42*Usage!$AR838
+DV!E$43*Usage!$AS838
+DV!E$44*Usage!$AT838
+DV!E$45*Usage!$AU838
+DV!E$46*Usage!$AV838
+DV!E$47*Usage!$AW838
+DV!E$48*Usage!$AX838
+DV!E$49*Usage!$AY838
+DV!E$50*Usage!$AZ838
+DV!E$51*Usage!$BA838
+DV!E$52*Usage!$BB838
+DV!E$53*Usage!$BC838
+DV!E$54*Usage!$BD838</f>
        <v>0</v>
      </c>
      <c r="D838" s="1">
        <f>+DV!F$2*Usage!$D838
+DV!F$3*Usage!$E838
+DV!F$4*Usage!$F838
+DV!F$5*Usage!$G838
+DV!F$6*Usage!$H838
+DV!F$7*Usage!$I838
+DV!F$8*Usage!$J838
+DV!F$9*Usage!$K838
+DV!F$10*Usage!$L838
+DV!F$11*Usage!$M838
+DV!F$12*Usage!$N838
+DV!F$13*Usage!$O838
+DV!F$14*Usage!$P838
+DV!F$15*Usage!$Q838
+DV!F$16*Usage!$R838
+DV!F$17*Usage!$S838
+DV!F$18*Usage!$T838
+DV!F$19*Usage!$U838
+DV!F$20*Usage!$V838
+DV!F$21*Usage!$W838
+DV!F$22*Usage!$X838
+DV!F$23*Usage!$Y838
+DV!F$24*Usage!$Z838
+DV!F$25*Usage!$AA838
+DV!G$26*Usage!$AB838
+DV!F$27*Usage!$AC838
+DV!F$28*Usage!$AD838
+DV!F$29*Usage!$AE838
+DV!F$30*Usage!$AF838
+DV!F$31*Usage!$AG838
+DV!F$32*Usage!$AH838
+DV!F$33*Usage!$AI838
+DV!F$34*Usage!$AJ838
+DV!F$35*Usage!$AK838
+DV!F$36*Usage!$AL838
+DV!F$37*Usage!$AM838
+DV!F$38*Usage!$AN838
+DV!F$39*Usage!$AO838
+DV!F$40*Usage!$AP838
+DV!F$41*Usage!$AQ838
+DV!F$42*Usage!$AR838
+DV!F$43*Usage!$AS838
+DV!F$44*Usage!$AT838
+DV!F$45*Usage!$AU838
+DV!F$46*Usage!$AV838
+DV!F$47*Usage!$AW838
+DV!F$48*Usage!$AX838
+DV!F$49*Usage!$AY838
+DV!F$50*Usage!$AZ838
+DV!F$51*Usage!$BA838
+DV!F$52*Usage!$BB838
+DV!F$53*Usage!$BC838
+DV!F$54*Usage!$BD838</f>
        <v>0</v>
      </c>
      <c r="E838" s="1">
        <f>+DV!G$2*Usage!$D838
+DV!G$3*Usage!$E838
+DV!G$4*Usage!$F838
+DV!G$5*Usage!$G838
+DV!G$6*Usage!$H838
+DV!G$7*Usage!$I838
+DV!G$8*Usage!$J838
+DV!G$9*Usage!$K838
+DV!G$10*Usage!$L838
+DV!G$11*Usage!$M838
+DV!G$12*Usage!$N838
+DV!G$13*Usage!$O838
+DV!G$14*Usage!$P838
+DV!G$15*Usage!$Q838
+DV!G$16*Usage!$R838
+DV!G$17*Usage!$S838
+DV!G$18*Usage!$T838
+DV!G$19*Usage!$U838
+DV!G$20*Usage!$V838
+DV!G$21*Usage!$W838
+DV!G$22*Usage!$X838
+DV!G$23*Usage!$Y838
+DV!G$24*Usage!$Z838
+DV!G$25*Usage!$AA838
+DV!H$26*Usage!$AB838
+DV!G$27*Usage!$AC838
+DV!G$28*Usage!$AD838
+DV!G$29*Usage!$AE838
+DV!G$30*Usage!$AF838
+DV!G$31*Usage!$AG838
+DV!G$32*Usage!$AH838
+DV!G$33*Usage!$AI838
+DV!G$34*Usage!$AJ838
+DV!G$35*Usage!$AK838
+DV!G$36*Usage!$AL838
+DV!G$37*Usage!$AM838
+DV!G$38*Usage!$AN838
+DV!G$39*Usage!$AO838
+DV!G$40*Usage!$AP838
+DV!G$41*Usage!$AQ838
+DV!G$42*Usage!$AR838
+DV!G$43*Usage!$AS838
+DV!G$44*Usage!$AT838
+DV!G$45*Usage!$AU838
+DV!G$46*Usage!$AV838
+DV!G$47*Usage!$AW838
+DV!G$48*Usage!$AX838
+DV!G$49*Usage!$AY838
+DV!G$50*Usage!$AZ838
+DV!G$51*Usage!$BA838
+DV!G$52*Usage!$BB838
+DV!G$53*Usage!$BC838
+DV!G$54*Usage!$BD838</f>
        <v>0</v>
      </c>
      <c r="F838" s="1">
        <f>+DV!H$2*Usage!$D838
+DV!H$3*Usage!$E838
+DV!H$4*Usage!$F838
+DV!H$5*Usage!$G838
+DV!H$6*Usage!$H838
+DV!H$7*Usage!$I838
+DV!H$8*Usage!$J838
+DV!H$9*Usage!$K838
+DV!H$10*Usage!$L838
+DV!H$11*Usage!$M838
+DV!H$12*Usage!$N838
+DV!H$13*Usage!$O838
+DV!H$14*Usage!$P838
+DV!H$15*Usage!$Q838
+DV!H$16*Usage!$R838
+DV!H$17*Usage!$S838
+DV!H$18*Usage!$T838
+DV!H$19*Usage!$U838
+DV!H$20*Usage!$V838
+DV!H$21*Usage!$W838
+DV!H$22*Usage!$X838
+DV!H$23*Usage!$Y838
+DV!H$24*Usage!$Z838
+DV!H$25*Usage!$AA838
+DV!I$26*Usage!$AB838
+DV!H$27*Usage!$AC838
+DV!H$28*Usage!$AD838
+DV!H$29*Usage!$AE838
+DV!H$30*Usage!$AF838
+DV!H$31*Usage!$AG838
+DV!H$32*Usage!$AH838
+DV!H$33*Usage!$AI838
+DV!H$34*Usage!$AJ838
+DV!H$35*Usage!$AK838
+DV!H$36*Usage!$AL838
+DV!H$37*Usage!$AM838
+DV!H$38*Usage!$AN838
+DV!H$39*Usage!$AO838
+DV!H$40*Usage!$AP838
+DV!H$41*Usage!$AQ838
+DV!H$42*Usage!$AR838
+DV!H$43*Usage!$AS838
+DV!H$44*Usage!$AT838
+DV!H$45*Usage!$AU838
+DV!H$46*Usage!$AV838
+DV!H$47*Usage!$AW838
+DV!H$48*Usage!$AX838
+DV!H$49*Usage!$AY838
+DV!H$50*Usage!$AZ838
+DV!H$51*Usage!$BA838
+DV!H$52*Usage!$BB838
+DV!H$53*Usage!$BC838
+DV!H$54*Usage!$BD838</f>
        <v>0</v>
      </c>
      <c r="G838" s="1">
        <f>+DV!I$2*Usage!$D838
+DV!I$3*Usage!$E838
+DV!I$4*Usage!$F838
+DV!I$5*Usage!$G838
+DV!I$6*Usage!$H838
+DV!I$7*Usage!$I838
+DV!I$8*Usage!$J838
+DV!I$9*Usage!$K838
+DV!I$10*Usage!$L838
+DV!I$11*Usage!$M838
+DV!I$12*Usage!$N838
+DV!I$13*Usage!$O838
+DV!I$14*Usage!$P838
+DV!I$15*Usage!$Q838
+DV!I$16*Usage!$R838
+DV!I$17*Usage!$S838
+DV!I$18*Usage!$T838
+DV!I$19*Usage!$U838
+DV!I$20*Usage!$V838
+DV!I$21*Usage!$W838
+DV!I$22*Usage!$X838
+DV!I$23*Usage!$Y838
+DV!I$24*Usage!$Z838
+DV!I$25*Usage!$AA838
+DV!J$26*Usage!$AB838
+DV!I$27*Usage!$AC838
+DV!I$28*Usage!$AD838
+DV!I$29*Usage!$AE838
+DV!I$30*Usage!$AF838
+DV!I$31*Usage!$AG838
+DV!I$32*Usage!$AH838
+DV!I$33*Usage!$AI838
+DV!I$34*Usage!$AJ838
+DV!I$35*Usage!$AK838
+DV!I$36*Usage!$AL838
+DV!I$37*Usage!$AM838
+DV!I$38*Usage!$AN838
+DV!I$39*Usage!$AO838
+DV!I$40*Usage!$AP838
+DV!I$41*Usage!$AQ838
+DV!I$42*Usage!$AR838
+DV!I$43*Usage!$AS838
+DV!I$44*Usage!$AT838
+DV!I$45*Usage!$AU838
+DV!I$46*Usage!$AV838
+DV!I$47*Usage!$AW838
+DV!I$48*Usage!$AX838
+DV!I$49*Usage!$AY838
+DV!I$50*Usage!$AZ838
+DV!I$51*Usage!$BA838
+DV!I$52*Usage!$BB838
+DV!I$53*Usage!$BC838
+DV!I$54*Usage!$BD838</f>
        <v>0</v>
      </c>
      <c r="H838" s="1">
        <f>+DV!J$2*Usage!$D838
+DV!J$3*Usage!$E838
+DV!J$4*Usage!$F838
+DV!J$5*Usage!$G838
+DV!J$6*Usage!$H838
+DV!J$7*Usage!$I838
+DV!J$8*Usage!$J838
+DV!J$9*Usage!$K838
+DV!J$10*Usage!$L838
+DV!J$11*Usage!$M838
+DV!J$12*Usage!$N838
+DV!J$13*Usage!$O838
+DV!J$14*Usage!$P838
+DV!J$15*Usage!$Q838
+DV!J$16*Usage!$R838
+DV!J$17*Usage!$S838
+DV!J$18*Usage!$T838
+DV!J$19*Usage!$U838
+DV!J$20*Usage!$V838
+DV!J$21*Usage!$W838
+DV!J$22*Usage!$X838
+DV!J$23*Usage!$Y838
+DV!J$24*Usage!$Z838
+DV!J$25*Usage!$AA838
+DV!K$26*Usage!$AB838
+DV!J$27*Usage!$AC838
+DV!J$28*Usage!$AD838
+DV!J$29*Usage!$AE838
+DV!J$30*Usage!$AF838
+DV!J$31*Usage!$AG838
+DV!J$32*Usage!$AH838
+DV!J$33*Usage!$AI838
+DV!J$34*Usage!$AJ838
+DV!J$35*Usage!$AK838
+DV!J$36*Usage!$AL838
+DV!J$37*Usage!$AM838
+DV!J$38*Usage!$AN838
+DV!J$39*Usage!$AO838
+DV!J$40*Usage!$AP838
+DV!J$41*Usage!$AQ838
+DV!J$42*Usage!$AR838
+DV!J$43*Usage!$AS838
+DV!J$44*Usage!$AT838
+DV!J$45*Usage!$AU838
+DV!J$46*Usage!$AV838
+DV!J$47*Usage!$AW838
+DV!J$48*Usage!$AX838
+DV!J$49*Usage!$AY838
+DV!J$50*Usage!$AZ838
+DV!J$51*Usage!$BA838
+DV!J$52*Usage!$BB838
+DV!J$53*Usage!$BC838
+DV!J$54*Usage!$BD838</f>
        <v>0</v>
      </c>
      <c r="I838" s="1">
        <f>+DV!K$2*Usage!$D838
+DV!K$3*Usage!$E838
+DV!K$4*Usage!$F838
+DV!K$5*Usage!$G838
+DV!K$6*Usage!$H838
+DV!K$7*Usage!$I838
+DV!K$8*Usage!$J838
+DV!K$9*Usage!$K838
+DV!K$10*Usage!$L838
+DV!K$11*Usage!$M838
+DV!K$12*Usage!$N838
+DV!K$13*Usage!$O838
+DV!K$14*Usage!$P838
+DV!K$15*Usage!$Q838
+DV!K$16*Usage!$R838
+DV!K$17*Usage!$S838
+DV!K$18*Usage!$T838
+DV!K$19*Usage!$U838
+DV!K$20*Usage!$V838
+DV!K$21*Usage!$W838
+DV!K$22*Usage!$X838
+DV!K$23*Usage!$Y838
+DV!K$24*Usage!$Z838
+DV!K$25*Usage!$AA838
+DV!L$26*Usage!$AB838
+DV!K$27*Usage!$AC838
+DV!K$28*Usage!$AD838
+DV!K$29*Usage!$AE838
+DV!K$30*Usage!$AF838
+DV!K$31*Usage!$AG838
+DV!K$32*Usage!$AH838
+DV!K$33*Usage!$AI838
+DV!K$34*Usage!$AJ838
+DV!K$35*Usage!$AK838
+DV!K$36*Usage!$AL838
+DV!K$37*Usage!$AM838
+DV!K$38*Usage!$AN838
+DV!K$39*Usage!$AO838
+DV!K$40*Usage!$AP838
+DV!K$41*Usage!$AQ838
+DV!K$42*Usage!$AR838
+DV!K$43*Usage!$AS838
+DV!K$44*Usage!$AT838
+DV!K$45*Usage!$AU838
+DV!K$46*Usage!$AV838
+DV!K$47*Usage!$AW838
+DV!K$48*Usage!$AX838
+DV!K$49*Usage!$AY838
+DV!K$50*Usage!$AZ838
+DV!K$51*Usage!$BA838
+DV!K$52*Usage!$BB838
+DV!K$53*Usage!$BC838
+DV!K$54*Usage!$BD838</f>
        <v>0</v>
      </c>
      <c r="J838" s="1">
        <f>+DV!L$2*Usage!$D838
+DV!L$3*Usage!$E838
+DV!L$4*Usage!$F838
+DV!L$5*Usage!$G838
+DV!L$6*Usage!$H838
+DV!L$7*Usage!$I838
+DV!L$8*Usage!$J838
+DV!L$9*Usage!$K838
+DV!L$10*Usage!$L838
+DV!L$11*Usage!$M838
+DV!L$12*Usage!$N838
+DV!L$13*Usage!$O838
+DV!L$14*Usage!$P838
+DV!L$15*Usage!$Q838
+DV!L$16*Usage!$R838
+DV!L$17*Usage!$S838
+DV!L$18*Usage!$T838
+DV!L$19*Usage!$U838
+DV!L$20*Usage!$V838
+DV!L$21*Usage!$W838
+DV!L$22*Usage!$X838
+DV!L$23*Usage!$Y838
+DV!L$24*Usage!$Z838
+DV!L$25*Usage!$AA838
+DV!M$26*Usage!$AB838
+DV!L$27*Usage!$AC838
+DV!L$28*Usage!$AD838
+DV!L$29*Usage!$AE838
+DV!L$30*Usage!$AF838
+DV!L$31*Usage!$AG838
+DV!L$32*Usage!$AH838
+DV!L$33*Usage!$AI838
+DV!L$34*Usage!$AJ838
+DV!L$35*Usage!$AK838
+DV!L$36*Usage!$AL838
+DV!L$37*Usage!$AM838
+DV!L$38*Usage!$AN838
+DV!L$39*Usage!$AO838
+DV!L$40*Usage!$AP838
+DV!L$41*Usage!$AQ838
+DV!L$42*Usage!$AR838
+DV!L$43*Usage!$AS838
+DV!L$44*Usage!$AT838
+DV!L$45*Usage!$AU838
+DV!L$46*Usage!$AV838
+DV!L$47*Usage!$AW838
+DV!L$48*Usage!$AX838
+DV!L$49*Usage!$AY838
+DV!L$50*Usage!$AZ838
+DV!L$51*Usage!$BA838
+DV!L$52*Usage!$BB838
+DV!L$53*Usage!$BC838
+DV!L$54*Usage!$BD838</f>
        <v>0</v>
      </c>
      <c r="K838" s="1">
        <f>+DV!M$2*Usage!$D838
+DV!M$3*Usage!$E838
+DV!M$4*Usage!$F838
+DV!M$5*Usage!$G838
+DV!M$6*Usage!$H838
+DV!M$7*Usage!$I838
+DV!M$8*Usage!$J838
+DV!M$9*Usage!$K838
+DV!M$10*Usage!$L838
+DV!M$11*Usage!$M838
+DV!M$12*Usage!$N838
+DV!M$13*Usage!$O838
+DV!M$14*Usage!$P838
+DV!M$15*Usage!$Q838
+DV!M$16*Usage!$R838
+DV!M$17*Usage!$S838
+DV!M$18*Usage!$T838
+DV!M$19*Usage!$U838
+DV!M$20*Usage!$V838
+DV!M$21*Usage!$W838
+DV!M$22*Usage!$X838
+DV!M$23*Usage!$Y838
+DV!M$24*Usage!$Z838
+DV!M$25*Usage!$AA838
+DV!M$26*Usage!$AB838
+DV!M$27*Usage!$AC838
+DV!M$28*Usage!$AD838
+DV!M$29*Usage!$AE838
+DV!M$30*Usage!$AF838
+DV!M$31*Usage!$AG838
+DV!M$32*Usage!$AH838
+DV!M$33*Usage!$AI838
+DV!M$34*Usage!$AJ838
+DV!M$35*Usage!$AK838
+DV!M$36*Usage!$AL838
+DV!M$37*Usage!$AM838
+DV!M$38*Usage!$AN838
+DV!M$39*Usage!$AO838
+DV!M$40*Usage!$AP838
+DV!M$41*Usage!$AQ838
+DV!M$42*Usage!$AR838
+DV!M$43*Usage!$AS838
+DV!M$44*Usage!$AT838
+DV!M$45*Usage!$AU838
+DV!M$46*Usage!$AV838
+DV!M$47*Usage!$AW838
+DV!M$48*Usage!$AX838
+DV!M$49*Usage!$AY838
+DV!M$50*Usage!$AZ838
+DV!M$51*Usage!$BA838
+DV!M$52*Usage!$BB838
+DV!M$53*Usage!$BC838
+DV!M$54*Usage!$BD838</f>
        <v>0</v>
      </c>
      <c r="L838" s="1">
        <f>+DV!N$2*Usage!$D838
+DV!N$3*Usage!$E838
+DV!N$4*Usage!$F838
+DV!N$5*Usage!$G838
+DV!N$6*Usage!$H838
+DV!N$7*Usage!$I838
+DV!N$8*Usage!$J838
+DV!N$9*Usage!$K838
+DV!N$10*Usage!$L838
+DV!N$11*Usage!$M838
+DV!N$12*Usage!$N838
+DV!N$13*Usage!$O838
+DV!N$14*Usage!$P838
+DV!N$15*Usage!$Q838
+DV!N$16*Usage!$R838
+DV!N$17*Usage!$S838
+DV!N$18*Usage!$T838
+DV!N$19*Usage!$U838
+DV!N$20*Usage!$V838
+DV!N$21*Usage!$W838
+DV!N$22*Usage!$X838
+DV!N$23*Usage!$Y838
+DV!N$24*Usage!$Z838
+DV!N$25*Usage!$AA838
+DV!N$26*Usage!$AB838
+DV!N$27*Usage!$AC838
+DV!N$28*Usage!$AD838
+DV!N$29*Usage!$AE838
+DV!N$30*Usage!$AF838
+DV!N$31*Usage!$AG838
+DV!N$32*Usage!$AH838
+DV!N$33*Usage!$AI838
+DV!N$34*Usage!$AJ838
+DV!N$35*Usage!$AK838
+DV!N$36*Usage!$AL838
+DV!N$37*Usage!$AM838
+DV!N$38*Usage!$AN838
+DV!N$39*Usage!$AO838
+DV!N$40*Usage!$AP838
+DV!N$41*Usage!$AQ838
+DV!N$42*Usage!$AR838
+DV!N$43*Usage!$AS838
+DV!N$44*Usage!$AT838
+DV!N$45*Usage!$AU838
+DV!N$46*Usage!$AV838
+DV!N$47*Usage!$AW838
+DV!N$48*Usage!$AX838
+DV!N$49*Usage!$AY838
+DV!N$50*Usage!$AZ838
+DV!N$51*Usage!$BA838
+DV!N$52*Usage!$BB838
+DV!N$53*Usage!$BC838
+DV!N$54*Usage!$BD838</f>
        <v>0</v>
      </c>
      <c r="M838" s="1">
        <f>+DV!O$2*Usage!$D838
+DV!O$3*Usage!$E838
+DV!O$4*Usage!$F838
+DV!O$5*Usage!$G838
+DV!O$6*Usage!$H838
+DV!O$7*Usage!$I838
+DV!O$8*Usage!$J838
+DV!O$9*Usage!$K838
+DV!O$10*Usage!$L838
+DV!O$11*Usage!$M838
+DV!O$12*Usage!$N838
+DV!O$13*Usage!$O838
+DV!O$14*Usage!$P838
+DV!O$15*Usage!$Q838
+DV!O$16*Usage!$R838
+DV!O$17*Usage!$S838
+DV!O$18*Usage!$T838
+DV!O$19*Usage!$U838
+DV!O$20*Usage!$V838
+DV!O$21*Usage!$W838
+DV!O$22*Usage!$X838
+DV!O$23*Usage!$Y838
+DV!O$24*Usage!$Z838
+DV!O$25*Usage!$AA838
+DV!O$26*Usage!$AB838
+DV!O$27*Usage!$AC838
+DV!O$28*Usage!$AD838
+DV!O$29*Usage!$AE838
+DV!O$30*Usage!$AF838
+DV!O$31*Usage!$AG838
+DV!O$32*Usage!$AH838
+DV!O$33*Usage!$AI838
+DV!O$34*Usage!$AJ838
+DV!O$35*Usage!$AK838
+DV!O$36*Usage!$AL838
+DV!O$37*Usage!$AM838
+DV!O$38*Usage!$AN838
+DV!O$39*Usage!$AO838
+DV!O$40*Usage!$AP838
+DV!O$41*Usage!$AQ838
+DV!O$42*Usage!$AR838
+DV!O$43*Usage!$AS838
+DV!O$44*Usage!$AT838
+DV!O$45*Usage!$AU838
+DV!O$46*Usage!$AV838
+DV!O$47*Usage!$AW838
+DV!O$48*Usage!$AX838
+DV!O$49*Usage!$AY838
+DV!O$50*Usage!$AZ838
+DV!O$51*Usage!$BA838
+DV!O$52*Usage!$BB838
+DV!O$53*Usage!$BC838
+DV!O$54*Usage!$BD838</f>
        <v>0</v>
      </c>
      <c r="N838" s="58" t="str">
        <f>VLOOKUP(A838,'Plant Stock'!B881:B10869,1,0)</f>
        <v>085927A.101</v>
      </c>
    </row>
    <row r="839" spans="1:14" s="108" customFormat="1" x14ac:dyDescent="0.25">
      <c r="A839" s="118" t="s">
        <v>9846</v>
      </c>
      <c r="B839" s="1">
        <f>+DV!D$2*Usage!$D839
+DV!D$3*Usage!$E839
+DV!D$4*Usage!$F839
+DV!D$5*Usage!$G839
+DV!D$6*Usage!$H839
+DV!D$7*Usage!$I839
+DV!D$8*Usage!$J839
+DV!D$9*Usage!$K839
+DV!D$10*Usage!$L839
+DV!D$11*Usage!$M839
+DV!D$12*Usage!$N839
+DV!D$13*Usage!$O839
+DV!D$14*Usage!$P839
+DV!D$15*Usage!$Q839
+DV!D$16*Usage!$R839
+DV!D$17*Usage!$S839
+DV!D$18*Usage!$T839
+DV!D$19*Usage!$U839
+DV!D$20*Usage!$V839
+DV!D$21*Usage!$W839
+DV!D$22*Usage!$X839
+DV!D$23*Usage!$Y839
+DV!D$24*Usage!$Z839
+DV!D$25*Usage!$AA839
+DV!E$26*Usage!$AB839
+DV!D$27*Usage!$AC839
+DV!D$28*Usage!$AD839
+DV!D$29*Usage!$AE839
+DV!D$30*Usage!$AF839
+DV!D$31*Usage!$AG839
+DV!D$32*Usage!$AH839
+DV!D$33*Usage!$AI839
+DV!D$34*Usage!$AJ839
+DV!D$35*Usage!$AK839
+DV!D$36*Usage!$AL839
+DV!D$37*Usage!$AM839
+DV!D$38*Usage!$AN839
+DV!D$39*Usage!$AO839
+DV!D$40*Usage!$AP839
+DV!D$41*Usage!$AQ839
+DV!D$42*Usage!$AR839
+DV!D$43*Usage!$AS839
+DV!D$44*Usage!$AT839
+DV!D$45*Usage!$AU839
+DV!D$46*Usage!$AV839
+DV!D$47*Usage!$AW839
+DV!D$48*Usage!$AX839
+DV!D$49*Usage!$AY839
+DV!D$50*Usage!$AZ839
+DV!D$51*Usage!$BA839
+DV!D$52*Usage!$BB839
+DV!D$53*Usage!$BC839
+DV!D$54*Usage!$BD839</f>
        <v>100</v>
      </c>
      <c r="C839" s="1">
        <f>+DV!E$2*Usage!$D839
+DV!E$3*Usage!$E839
+DV!E$4*Usage!$F839
+DV!E$5*Usage!$G839
+DV!E$6*Usage!$H839
+DV!E$7*Usage!$I839
+DV!E$8*Usage!$J839
+DV!E$9*Usage!$K839
+DV!E$10*Usage!$L839
+DV!E$11*Usage!$M839
+DV!E$12*Usage!$N839
+DV!E$13*Usage!$O839
+DV!E$14*Usage!$P839
+DV!E$15*Usage!$Q839
+DV!E$16*Usage!$R839
+DV!E$17*Usage!$S839
+DV!E$18*Usage!$T839
+DV!E$19*Usage!$U839
+DV!E$20*Usage!$V839
+DV!E$21*Usage!$W839
+DV!E$22*Usage!$X839
+DV!E$23*Usage!$Y839
+DV!E$24*Usage!$Z839
+DV!E$25*Usage!$AA839
+DV!F$26*Usage!$AB839
+DV!E$27*Usage!$AC839
+DV!E$28*Usage!$AD839
+DV!E$29*Usage!$AE839
+DV!E$30*Usage!$AF839
+DV!E$31*Usage!$AG839
+DV!E$32*Usage!$AH839
+DV!E$33*Usage!$AI839
+DV!E$34*Usage!$AJ839
+DV!E$35*Usage!$AK839
+DV!E$36*Usage!$AL839
+DV!E$37*Usage!$AM839
+DV!E$38*Usage!$AN839
+DV!E$39*Usage!$AO839
+DV!E$40*Usage!$AP839
+DV!E$41*Usage!$AQ839
+DV!E$42*Usage!$AR839
+DV!E$43*Usage!$AS839
+DV!E$44*Usage!$AT839
+DV!E$45*Usage!$AU839
+DV!E$46*Usage!$AV839
+DV!E$47*Usage!$AW839
+DV!E$48*Usage!$AX839
+DV!E$49*Usage!$AY839
+DV!E$50*Usage!$AZ839
+DV!E$51*Usage!$BA839
+DV!E$52*Usage!$BB839
+DV!E$53*Usage!$BC839
+DV!E$54*Usage!$BD839</f>
        <v>0</v>
      </c>
      <c r="D839" s="1">
        <f>+DV!F$2*Usage!$D839
+DV!F$3*Usage!$E839
+DV!F$4*Usage!$F839
+DV!F$5*Usage!$G839
+DV!F$6*Usage!$H839
+DV!F$7*Usage!$I839
+DV!F$8*Usage!$J839
+DV!F$9*Usage!$K839
+DV!F$10*Usage!$L839
+DV!F$11*Usage!$M839
+DV!F$12*Usage!$N839
+DV!F$13*Usage!$O839
+DV!F$14*Usage!$P839
+DV!F$15*Usage!$Q839
+DV!F$16*Usage!$R839
+DV!F$17*Usage!$S839
+DV!F$18*Usage!$T839
+DV!F$19*Usage!$U839
+DV!F$20*Usage!$V839
+DV!F$21*Usage!$W839
+DV!F$22*Usage!$X839
+DV!F$23*Usage!$Y839
+DV!F$24*Usage!$Z839
+DV!F$25*Usage!$AA839
+DV!G$26*Usage!$AB839
+DV!F$27*Usage!$AC839
+DV!F$28*Usage!$AD839
+DV!F$29*Usage!$AE839
+DV!F$30*Usage!$AF839
+DV!F$31*Usage!$AG839
+DV!F$32*Usage!$AH839
+DV!F$33*Usage!$AI839
+DV!F$34*Usage!$AJ839
+DV!F$35*Usage!$AK839
+DV!F$36*Usage!$AL839
+DV!F$37*Usage!$AM839
+DV!F$38*Usage!$AN839
+DV!F$39*Usage!$AO839
+DV!F$40*Usage!$AP839
+DV!F$41*Usage!$AQ839
+DV!F$42*Usage!$AR839
+DV!F$43*Usage!$AS839
+DV!F$44*Usage!$AT839
+DV!F$45*Usage!$AU839
+DV!F$46*Usage!$AV839
+DV!F$47*Usage!$AW839
+DV!F$48*Usage!$AX839
+DV!F$49*Usage!$AY839
+DV!F$50*Usage!$AZ839
+DV!F$51*Usage!$BA839
+DV!F$52*Usage!$BB839
+DV!F$53*Usage!$BC839
+DV!F$54*Usage!$BD839</f>
        <v>0</v>
      </c>
      <c r="E839" s="1">
        <f>+DV!G$2*Usage!$D839
+DV!G$3*Usage!$E839
+DV!G$4*Usage!$F839
+DV!G$5*Usage!$G839
+DV!G$6*Usage!$H839
+DV!G$7*Usage!$I839
+DV!G$8*Usage!$J839
+DV!G$9*Usage!$K839
+DV!G$10*Usage!$L839
+DV!G$11*Usage!$M839
+DV!G$12*Usage!$N839
+DV!G$13*Usage!$O839
+DV!G$14*Usage!$P839
+DV!G$15*Usage!$Q839
+DV!G$16*Usage!$R839
+DV!G$17*Usage!$S839
+DV!G$18*Usage!$T839
+DV!G$19*Usage!$U839
+DV!G$20*Usage!$V839
+DV!G$21*Usage!$W839
+DV!G$22*Usage!$X839
+DV!G$23*Usage!$Y839
+DV!G$24*Usage!$Z839
+DV!G$25*Usage!$AA839
+DV!H$26*Usage!$AB839
+DV!G$27*Usage!$AC839
+DV!G$28*Usage!$AD839
+DV!G$29*Usage!$AE839
+DV!G$30*Usage!$AF839
+DV!G$31*Usage!$AG839
+DV!G$32*Usage!$AH839
+DV!G$33*Usage!$AI839
+DV!G$34*Usage!$AJ839
+DV!G$35*Usage!$AK839
+DV!G$36*Usage!$AL839
+DV!G$37*Usage!$AM839
+DV!G$38*Usage!$AN839
+DV!G$39*Usage!$AO839
+DV!G$40*Usage!$AP839
+DV!G$41*Usage!$AQ839
+DV!G$42*Usage!$AR839
+DV!G$43*Usage!$AS839
+DV!G$44*Usage!$AT839
+DV!G$45*Usage!$AU839
+DV!G$46*Usage!$AV839
+DV!G$47*Usage!$AW839
+DV!G$48*Usage!$AX839
+DV!G$49*Usage!$AY839
+DV!G$50*Usage!$AZ839
+DV!G$51*Usage!$BA839
+DV!G$52*Usage!$BB839
+DV!G$53*Usage!$BC839
+DV!G$54*Usage!$BD839</f>
        <v>0</v>
      </c>
      <c r="F839" s="1">
        <f>+DV!H$2*Usage!$D839
+DV!H$3*Usage!$E839
+DV!H$4*Usage!$F839
+DV!H$5*Usage!$G839
+DV!H$6*Usage!$H839
+DV!H$7*Usage!$I839
+DV!H$8*Usage!$J839
+DV!H$9*Usage!$K839
+DV!H$10*Usage!$L839
+DV!H$11*Usage!$M839
+DV!H$12*Usage!$N839
+DV!H$13*Usage!$O839
+DV!H$14*Usage!$P839
+DV!H$15*Usage!$Q839
+DV!H$16*Usage!$R839
+DV!H$17*Usage!$S839
+DV!H$18*Usage!$T839
+DV!H$19*Usage!$U839
+DV!H$20*Usage!$V839
+DV!H$21*Usage!$W839
+DV!H$22*Usage!$X839
+DV!H$23*Usage!$Y839
+DV!H$24*Usage!$Z839
+DV!H$25*Usage!$AA839
+DV!I$26*Usage!$AB839
+DV!H$27*Usage!$AC839
+DV!H$28*Usage!$AD839
+DV!H$29*Usage!$AE839
+DV!H$30*Usage!$AF839
+DV!H$31*Usage!$AG839
+DV!H$32*Usage!$AH839
+DV!H$33*Usage!$AI839
+DV!H$34*Usage!$AJ839
+DV!H$35*Usage!$AK839
+DV!H$36*Usage!$AL839
+DV!H$37*Usage!$AM839
+DV!H$38*Usage!$AN839
+DV!H$39*Usage!$AO839
+DV!H$40*Usage!$AP839
+DV!H$41*Usage!$AQ839
+DV!H$42*Usage!$AR839
+DV!H$43*Usage!$AS839
+DV!H$44*Usage!$AT839
+DV!H$45*Usage!$AU839
+DV!H$46*Usage!$AV839
+DV!H$47*Usage!$AW839
+DV!H$48*Usage!$AX839
+DV!H$49*Usage!$AY839
+DV!H$50*Usage!$AZ839
+DV!H$51*Usage!$BA839
+DV!H$52*Usage!$BB839
+DV!H$53*Usage!$BC839
+DV!H$54*Usage!$BD839</f>
        <v>0</v>
      </c>
      <c r="G839" s="1">
        <f>+DV!I$2*Usage!$D839
+DV!I$3*Usage!$E839
+DV!I$4*Usage!$F839
+DV!I$5*Usage!$G839
+DV!I$6*Usage!$H839
+DV!I$7*Usage!$I839
+DV!I$8*Usage!$J839
+DV!I$9*Usage!$K839
+DV!I$10*Usage!$L839
+DV!I$11*Usage!$M839
+DV!I$12*Usage!$N839
+DV!I$13*Usage!$O839
+DV!I$14*Usage!$P839
+DV!I$15*Usage!$Q839
+DV!I$16*Usage!$R839
+DV!I$17*Usage!$S839
+DV!I$18*Usage!$T839
+DV!I$19*Usage!$U839
+DV!I$20*Usage!$V839
+DV!I$21*Usage!$W839
+DV!I$22*Usage!$X839
+DV!I$23*Usage!$Y839
+DV!I$24*Usage!$Z839
+DV!I$25*Usage!$AA839
+DV!J$26*Usage!$AB839
+DV!I$27*Usage!$AC839
+DV!I$28*Usage!$AD839
+DV!I$29*Usage!$AE839
+DV!I$30*Usage!$AF839
+DV!I$31*Usage!$AG839
+DV!I$32*Usage!$AH839
+DV!I$33*Usage!$AI839
+DV!I$34*Usage!$AJ839
+DV!I$35*Usage!$AK839
+DV!I$36*Usage!$AL839
+DV!I$37*Usage!$AM839
+DV!I$38*Usage!$AN839
+DV!I$39*Usage!$AO839
+DV!I$40*Usage!$AP839
+DV!I$41*Usage!$AQ839
+DV!I$42*Usage!$AR839
+DV!I$43*Usage!$AS839
+DV!I$44*Usage!$AT839
+DV!I$45*Usage!$AU839
+DV!I$46*Usage!$AV839
+DV!I$47*Usage!$AW839
+DV!I$48*Usage!$AX839
+DV!I$49*Usage!$AY839
+DV!I$50*Usage!$AZ839
+DV!I$51*Usage!$BA839
+DV!I$52*Usage!$BB839
+DV!I$53*Usage!$BC839
+DV!I$54*Usage!$BD839</f>
        <v>0</v>
      </c>
      <c r="H839" s="1">
        <f>+DV!J$2*Usage!$D839
+DV!J$3*Usage!$E839
+DV!J$4*Usage!$F839
+DV!J$5*Usage!$G839
+DV!J$6*Usage!$H839
+DV!J$7*Usage!$I839
+DV!J$8*Usage!$J839
+DV!J$9*Usage!$K839
+DV!J$10*Usage!$L839
+DV!J$11*Usage!$M839
+DV!J$12*Usage!$N839
+DV!J$13*Usage!$O839
+DV!J$14*Usage!$P839
+DV!J$15*Usage!$Q839
+DV!J$16*Usage!$R839
+DV!J$17*Usage!$S839
+DV!J$18*Usage!$T839
+DV!J$19*Usage!$U839
+DV!J$20*Usage!$V839
+DV!J$21*Usage!$W839
+DV!J$22*Usage!$X839
+DV!J$23*Usage!$Y839
+DV!J$24*Usage!$Z839
+DV!J$25*Usage!$AA839
+DV!K$26*Usage!$AB839
+DV!J$27*Usage!$AC839
+DV!J$28*Usage!$AD839
+DV!J$29*Usage!$AE839
+DV!J$30*Usage!$AF839
+DV!J$31*Usage!$AG839
+DV!J$32*Usage!$AH839
+DV!J$33*Usage!$AI839
+DV!J$34*Usage!$AJ839
+DV!J$35*Usage!$AK839
+DV!J$36*Usage!$AL839
+DV!J$37*Usage!$AM839
+DV!J$38*Usage!$AN839
+DV!J$39*Usage!$AO839
+DV!J$40*Usage!$AP839
+DV!J$41*Usage!$AQ839
+DV!J$42*Usage!$AR839
+DV!J$43*Usage!$AS839
+DV!J$44*Usage!$AT839
+DV!J$45*Usage!$AU839
+DV!J$46*Usage!$AV839
+DV!J$47*Usage!$AW839
+DV!J$48*Usage!$AX839
+DV!J$49*Usage!$AY839
+DV!J$50*Usage!$AZ839
+DV!J$51*Usage!$BA839
+DV!J$52*Usage!$BB839
+DV!J$53*Usage!$BC839
+DV!J$54*Usage!$BD839</f>
        <v>0</v>
      </c>
      <c r="I839" s="1">
        <f>+DV!K$2*Usage!$D839
+DV!K$3*Usage!$E839
+DV!K$4*Usage!$F839
+DV!K$5*Usage!$G839
+DV!K$6*Usage!$H839
+DV!K$7*Usage!$I839
+DV!K$8*Usage!$J839
+DV!K$9*Usage!$K839
+DV!K$10*Usage!$L839
+DV!K$11*Usage!$M839
+DV!K$12*Usage!$N839
+DV!K$13*Usage!$O839
+DV!K$14*Usage!$P839
+DV!K$15*Usage!$Q839
+DV!K$16*Usage!$R839
+DV!K$17*Usage!$S839
+DV!K$18*Usage!$T839
+DV!K$19*Usage!$U839
+DV!K$20*Usage!$V839
+DV!K$21*Usage!$W839
+DV!K$22*Usage!$X839
+DV!K$23*Usage!$Y839
+DV!K$24*Usage!$Z839
+DV!K$25*Usage!$AA839
+DV!L$26*Usage!$AB839
+DV!K$27*Usage!$AC839
+DV!K$28*Usage!$AD839
+DV!K$29*Usage!$AE839
+DV!K$30*Usage!$AF839
+DV!K$31*Usage!$AG839
+DV!K$32*Usage!$AH839
+DV!K$33*Usage!$AI839
+DV!K$34*Usage!$AJ839
+DV!K$35*Usage!$AK839
+DV!K$36*Usage!$AL839
+DV!K$37*Usage!$AM839
+DV!K$38*Usage!$AN839
+DV!K$39*Usage!$AO839
+DV!K$40*Usage!$AP839
+DV!K$41*Usage!$AQ839
+DV!K$42*Usage!$AR839
+DV!K$43*Usage!$AS839
+DV!K$44*Usage!$AT839
+DV!K$45*Usage!$AU839
+DV!K$46*Usage!$AV839
+DV!K$47*Usage!$AW839
+DV!K$48*Usage!$AX839
+DV!K$49*Usage!$AY839
+DV!K$50*Usage!$AZ839
+DV!K$51*Usage!$BA839
+DV!K$52*Usage!$BB839
+DV!K$53*Usage!$BC839
+DV!K$54*Usage!$BD839</f>
        <v>0</v>
      </c>
      <c r="J839" s="1">
        <f>+DV!L$2*Usage!$D839
+DV!L$3*Usage!$E839
+DV!L$4*Usage!$F839
+DV!L$5*Usage!$G839
+DV!L$6*Usage!$H839
+DV!L$7*Usage!$I839
+DV!L$8*Usage!$J839
+DV!L$9*Usage!$K839
+DV!L$10*Usage!$L839
+DV!L$11*Usage!$M839
+DV!L$12*Usage!$N839
+DV!L$13*Usage!$O839
+DV!L$14*Usage!$P839
+DV!L$15*Usage!$Q839
+DV!L$16*Usage!$R839
+DV!L$17*Usage!$S839
+DV!L$18*Usage!$T839
+DV!L$19*Usage!$U839
+DV!L$20*Usage!$V839
+DV!L$21*Usage!$W839
+DV!L$22*Usage!$X839
+DV!L$23*Usage!$Y839
+DV!L$24*Usage!$Z839
+DV!L$25*Usage!$AA839
+DV!M$26*Usage!$AB839
+DV!L$27*Usage!$AC839
+DV!L$28*Usage!$AD839
+DV!L$29*Usage!$AE839
+DV!L$30*Usage!$AF839
+DV!L$31*Usage!$AG839
+DV!L$32*Usage!$AH839
+DV!L$33*Usage!$AI839
+DV!L$34*Usage!$AJ839
+DV!L$35*Usage!$AK839
+DV!L$36*Usage!$AL839
+DV!L$37*Usage!$AM839
+DV!L$38*Usage!$AN839
+DV!L$39*Usage!$AO839
+DV!L$40*Usage!$AP839
+DV!L$41*Usage!$AQ839
+DV!L$42*Usage!$AR839
+DV!L$43*Usage!$AS839
+DV!L$44*Usage!$AT839
+DV!L$45*Usage!$AU839
+DV!L$46*Usage!$AV839
+DV!L$47*Usage!$AW839
+DV!L$48*Usage!$AX839
+DV!L$49*Usage!$AY839
+DV!L$50*Usage!$AZ839
+DV!L$51*Usage!$BA839
+DV!L$52*Usage!$BB839
+DV!L$53*Usage!$BC839
+DV!L$54*Usage!$BD839</f>
        <v>0</v>
      </c>
      <c r="K839" s="1">
        <f>+DV!M$2*Usage!$D839
+DV!M$3*Usage!$E839
+DV!M$4*Usage!$F839
+DV!M$5*Usage!$G839
+DV!M$6*Usage!$H839
+DV!M$7*Usage!$I839
+DV!M$8*Usage!$J839
+DV!M$9*Usage!$K839
+DV!M$10*Usage!$L839
+DV!M$11*Usage!$M839
+DV!M$12*Usage!$N839
+DV!M$13*Usage!$O839
+DV!M$14*Usage!$P839
+DV!M$15*Usage!$Q839
+DV!M$16*Usage!$R839
+DV!M$17*Usage!$S839
+DV!M$18*Usage!$T839
+DV!M$19*Usage!$U839
+DV!M$20*Usage!$V839
+DV!M$21*Usage!$W839
+DV!M$22*Usage!$X839
+DV!M$23*Usage!$Y839
+DV!M$24*Usage!$Z839
+DV!M$25*Usage!$AA839
+DV!M$26*Usage!$AB839
+DV!M$27*Usage!$AC839
+DV!M$28*Usage!$AD839
+DV!M$29*Usage!$AE839
+DV!M$30*Usage!$AF839
+DV!M$31*Usage!$AG839
+DV!M$32*Usage!$AH839
+DV!M$33*Usage!$AI839
+DV!M$34*Usage!$AJ839
+DV!M$35*Usage!$AK839
+DV!M$36*Usage!$AL839
+DV!M$37*Usage!$AM839
+DV!M$38*Usage!$AN839
+DV!M$39*Usage!$AO839
+DV!M$40*Usage!$AP839
+DV!M$41*Usage!$AQ839
+DV!M$42*Usage!$AR839
+DV!M$43*Usage!$AS839
+DV!M$44*Usage!$AT839
+DV!M$45*Usage!$AU839
+DV!M$46*Usage!$AV839
+DV!M$47*Usage!$AW839
+DV!M$48*Usage!$AX839
+DV!M$49*Usage!$AY839
+DV!M$50*Usage!$AZ839
+DV!M$51*Usage!$BA839
+DV!M$52*Usage!$BB839
+DV!M$53*Usage!$BC839
+DV!M$54*Usage!$BD839</f>
        <v>0</v>
      </c>
      <c r="L839" s="1">
        <f>+DV!N$2*Usage!$D839
+DV!N$3*Usage!$E839
+DV!N$4*Usage!$F839
+DV!N$5*Usage!$G839
+DV!N$6*Usage!$H839
+DV!N$7*Usage!$I839
+DV!N$8*Usage!$J839
+DV!N$9*Usage!$K839
+DV!N$10*Usage!$L839
+DV!N$11*Usage!$M839
+DV!N$12*Usage!$N839
+DV!N$13*Usage!$O839
+DV!N$14*Usage!$P839
+DV!N$15*Usage!$Q839
+DV!N$16*Usage!$R839
+DV!N$17*Usage!$S839
+DV!N$18*Usage!$T839
+DV!N$19*Usage!$U839
+DV!N$20*Usage!$V839
+DV!N$21*Usage!$W839
+DV!N$22*Usage!$X839
+DV!N$23*Usage!$Y839
+DV!N$24*Usage!$Z839
+DV!N$25*Usage!$AA839
+DV!N$26*Usage!$AB839
+DV!N$27*Usage!$AC839
+DV!N$28*Usage!$AD839
+DV!N$29*Usage!$AE839
+DV!N$30*Usage!$AF839
+DV!N$31*Usage!$AG839
+DV!N$32*Usage!$AH839
+DV!N$33*Usage!$AI839
+DV!N$34*Usage!$AJ839
+DV!N$35*Usage!$AK839
+DV!N$36*Usage!$AL839
+DV!N$37*Usage!$AM839
+DV!N$38*Usage!$AN839
+DV!N$39*Usage!$AO839
+DV!N$40*Usage!$AP839
+DV!N$41*Usage!$AQ839
+DV!N$42*Usage!$AR839
+DV!N$43*Usage!$AS839
+DV!N$44*Usage!$AT839
+DV!N$45*Usage!$AU839
+DV!N$46*Usage!$AV839
+DV!N$47*Usage!$AW839
+DV!N$48*Usage!$AX839
+DV!N$49*Usage!$AY839
+DV!N$50*Usage!$AZ839
+DV!N$51*Usage!$BA839
+DV!N$52*Usage!$BB839
+DV!N$53*Usage!$BC839
+DV!N$54*Usage!$BD839</f>
        <v>0</v>
      </c>
      <c r="M839" s="1">
        <f>+DV!O$2*Usage!$D839
+DV!O$3*Usage!$E839
+DV!O$4*Usage!$F839
+DV!O$5*Usage!$G839
+DV!O$6*Usage!$H839
+DV!O$7*Usage!$I839
+DV!O$8*Usage!$J839
+DV!O$9*Usage!$K839
+DV!O$10*Usage!$L839
+DV!O$11*Usage!$M839
+DV!O$12*Usage!$N839
+DV!O$13*Usage!$O839
+DV!O$14*Usage!$P839
+DV!O$15*Usage!$Q839
+DV!O$16*Usage!$R839
+DV!O$17*Usage!$S839
+DV!O$18*Usage!$T839
+DV!O$19*Usage!$U839
+DV!O$20*Usage!$V839
+DV!O$21*Usage!$W839
+DV!O$22*Usage!$X839
+DV!O$23*Usage!$Y839
+DV!O$24*Usage!$Z839
+DV!O$25*Usage!$AA839
+DV!O$26*Usage!$AB839
+DV!O$27*Usage!$AC839
+DV!O$28*Usage!$AD839
+DV!O$29*Usage!$AE839
+DV!O$30*Usage!$AF839
+DV!O$31*Usage!$AG839
+DV!O$32*Usage!$AH839
+DV!O$33*Usage!$AI839
+DV!O$34*Usage!$AJ839
+DV!O$35*Usage!$AK839
+DV!O$36*Usage!$AL839
+DV!O$37*Usage!$AM839
+DV!O$38*Usage!$AN839
+DV!O$39*Usage!$AO839
+DV!O$40*Usage!$AP839
+DV!O$41*Usage!$AQ839
+DV!O$42*Usage!$AR839
+DV!O$43*Usage!$AS839
+DV!O$44*Usage!$AT839
+DV!O$45*Usage!$AU839
+DV!O$46*Usage!$AV839
+DV!O$47*Usage!$AW839
+DV!O$48*Usage!$AX839
+DV!O$49*Usage!$AY839
+DV!O$50*Usage!$AZ839
+DV!O$51*Usage!$BA839
+DV!O$52*Usage!$BB839
+DV!O$53*Usage!$BC839
+DV!O$54*Usage!$BD839</f>
        <v>0</v>
      </c>
      <c r="N839" s="58" t="str">
        <f>VLOOKUP(A839,'Plant Stock'!B882:B10870,1,0)</f>
        <v>086483A.101</v>
      </c>
    </row>
    <row r="840" spans="1:14" s="108" customFormat="1" x14ac:dyDescent="0.25">
      <c r="A840" s="118" t="s">
        <v>10156</v>
      </c>
      <c r="B840" s="1">
        <f>+DV!D$2*Usage!$D840
+DV!D$3*Usage!$E840
+DV!D$4*Usage!$F840
+DV!D$5*Usage!$G840
+DV!D$6*Usage!$H840
+DV!D$7*Usage!$I840
+DV!D$8*Usage!$J840
+DV!D$9*Usage!$K840
+DV!D$10*Usage!$L840
+DV!D$11*Usage!$M840
+DV!D$12*Usage!$N840
+DV!D$13*Usage!$O840
+DV!D$14*Usage!$P840
+DV!D$15*Usage!$Q840
+DV!D$16*Usage!$R840
+DV!D$17*Usage!$S840
+DV!D$18*Usage!$T840
+DV!D$19*Usage!$U840
+DV!D$20*Usage!$V840
+DV!D$21*Usage!$W840
+DV!D$22*Usage!$X840
+DV!D$23*Usage!$Y840
+DV!D$24*Usage!$Z840
+DV!D$25*Usage!$AA840
+DV!E$26*Usage!$AB840
+DV!D$27*Usage!$AC840
+DV!D$28*Usage!$AD840
+DV!D$29*Usage!$AE840
+DV!D$30*Usage!$AF840
+DV!D$31*Usage!$AG840
+DV!D$32*Usage!$AH840
+DV!D$33*Usage!$AI840
+DV!D$34*Usage!$AJ840
+DV!D$35*Usage!$AK840
+DV!D$36*Usage!$AL840
+DV!D$37*Usage!$AM840
+DV!D$38*Usage!$AN840
+DV!D$39*Usage!$AO840
+DV!D$40*Usage!$AP840
+DV!D$41*Usage!$AQ840
+DV!D$42*Usage!$AR840
+DV!D$43*Usage!$AS840
+DV!D$44*Usage!$AT840
+DV!D$45*Usage!$AU840
+DV!D$46*Usage!$AV840
+DV!D$47*Usage!$AW840
+DV!D$48*Usage!$AX840
+DV!D$49*Usage!$AY840
+DV!D$50*Usage!$AZ840
+DV!D$51*Usage!$BA840
+DV!D$52*Usage!$BB840
+DV!D$53*Usage!$BC840
+DV!D$54*Usage!$BD840</f>
        <v>100</v>
      </c>
      <c r="C840" s="1">
        <f>+DV!E$2*Usage!$D840
+DV!E$3*Usage!$E840
+DV!E$4*Usage!$F840
+DV!E$5*Usage!$G840
+DV!E$6*Usage!$H840
+DV!E$7*Usage!$I840
+DV!E$8*Usage!$J840
+DV!E$9*Usage!$K840
+DV!E$10*Usage!$L840
+DV!E$11*Usage!$M840
+DV!E$12*Usage!$N840
+DV!E$13*Usage!$O840
+DV!E$14*Usage!$P840
+DV!E$15*Usage!$Q840
+DV!E$16*Usage!$R840
+DV!E$17*Usage!$S840
+DV!E$18*Usage!$T840
+DV!E$19*Usage!$U840
+DV!E$20*Usage!$V840
+DV!E$21*Usage!$W840
+DV!E$22*Usage!$X840
+DV!E$23*Usage!$Y840
+DV!E$24*Usage!$Z840
+DV!E$25*Usage!$AA840
+DV!F$26*Usage!$AB840
+DV!E$27*Usage!$AC840
+DV!E$28*Usage!$AD840
+DV!E$29*Usage!$AE840
+DV!E$30*Usage!$AF840
+DV!E$31*Usage!$AG840
+DV!E$32*Usage!$AH840
+DV!E$33*Usage!$AI840
+DV!E$34*Usage!$AJ840
+DV!E$35*Usage!$AK840
+DV!E$36*Usage!$AL840
+DV!E$37*Usage!$AM840
+DV!E$38*Usage!$AN840
+DV!E$39*Usage!$AO840
+DV!E$40*Usage!$AP840
+DV!E$41*Usage!$AQ840
+DV!E$42*Usage!$AR840
+DV!E$43*Usage!$AS840
+DV!E$44*Usage!$AT840
+DV!E$45*Usage!$AU840
+DV!E$46*Usage!$AV840
+DV!E$47*Usage!$AW840
+DV!E$48*Usage!$AX840
+DV!E$49*Usage!$AY840
+DV!E$50*Usage!$AZ840
+DV!E$51*Usage!$BA840
+DV!E$52*Usage!$BB840
+DV!E$53*Usage!$BC840
+DV!E$54*Usage!$BD840</f>
        <v>0</v>
      </c>
      <c r="D840" s="1">
        <f>+DV!F$2*Usage!$D840
+DV!F$3*Usage!$E840
+DV!F$4*Usage!$F840
+DV!F$5*Usage!$G840
+DV!F$6*Usage!$H840
+DV!F$7*Usage!$I840
+DV!F$8*Usage!$J840
+DV!F$9*Usage!$K840
+DV!F$10*Usage!$L840
+DV!F$11*Usage!$M840
+DV!F$12*Usage!$N840
+DV!F$13*Usage!$O840
+DV!F$14*Usage!$P840
+DV!F$15*Usage!$Q840
+DV!F$16*Usage!$R840
+DV!F$17*Usage!$S840
+DV!F$18*Usage!$T840
+DV!F$19*Usage!$U840
+DV!F$20*Usage!$V840
+DV!F$21*Usage!$W840
+DV!F$22*Usage!$X840
+DV!F$23*Usage!$Y840
+DV!F$24*Usage!$Z840
+DV!F$25*Usage!$AA840
+DV!G$26*Usage!$AB840
+DV!F$27*Usage!$AC840
+DV!F$28*Usage!$AD840
+DV!F$29*Usage!$AE840
+DV!F$30*Usage!$AF840
+DV!F$31*Usage!$AG840
+DV!F$32*Usage!$AH840
+DV!F$33*Usage!$AI840
+DV!F$34*Usage!$AJ840
+DV!F$35*Usage!$AK840
+DV!F$36*Usage!$AL840
+DV!F$37*Usage!$AM840
+DV!F$38*Usage!$AN840
+DV!F$39*Usage!$AO840
+DV!F$40*Usage!$AP840
+DV!F$41*Usage!$AQ840
+DV!F$42*Usage!$AR840
+DV!F$43*Usage!$AS840
+DV!F$44*Usage!$AT840
+DV!F$45*Usage!$AU840
+DV!F$46*Usage!$AV840
+DV!F$47*Usage!$AW840
+DV!F$48*Usage!$AX840
+DV!F$49*Usage!$AY840
+DV!F$50*Usage!$AZ840
+DV!F$51*Usage!$BA840
+DV!F$52*Usage!$BB840
+DV!F$53*Usage!$BC840
+DV!F$54*Usage!$BD840</f>
        <v>0</v>
      </c>
      <c r="E840" s="1">
        <f>+DV!G$2*Usage!$D840
+DV!G$3*Usage!$E840
+DV!G$4*Usage!$F840
+DV!G$5*Usage!$G840
+DV!G$6*Usage!$H840
+DV!G$7*Usage!$I840
+DV!G$8*Usage!$J840
+DV!G$9*Usage!$K840
+DV!G$10*Usage!$L840
+DV!G$11*Usage!$M840
+DV!G$12*Usage!$N840
+DV!G$13*Usage!$O840
+DV!G$14*Usage!$P840
+DV!G$15*Usage!$Q840
+DV!G$16*Usage!$R840
+DV!G$17*Usage!$S840
+DV!G$18*Usage!$T840
+DV!G$19*Usage!$U840
+DV!G$20*Usage!$V840
+DV!G$21*Usage!$W840
+DV!G$22*Usage!$X840
+DV!G$23*Usage!$Y840
+DV!G$24*Usage!$Z840
+DV!G$25*Usage!$AA840
+DV!H$26*Usage!$AB840
+DV!G$27*Usage!$AC840
+DV!G$28*Usage!$AD840
+DV!G$29*Usage!$AE840
+DV!G$30*Usage!$AF840
+DV!G$31*Usage!$AG840
+DV!G$32*Usage!$AH840
+DV!G$33*Usage!$AI840
+DV!G$34*Usage!$AJ840
+DV!G$35*Usage!$AK840
+DV!G$36*Usage!$AL840
+DV!G$37*Usage!$AM840
+DV!G$38*Usage!$AN840
+DV!G$39*Usage!$AO840
+DV!G$40*Usage!$AP840
+DV!G$41*Usage!$AQ840
+DV!G$42*Usage!$AR840
+DV!G$43*Usage!$AS840
+DV!G$44*Usage!$AT840
+DV!G$45*Usage!$AU840
+DV!G$46*Usage!$AV840
+DV!G$47*Usage!$AW840
+DV!G$48*Usage!$AX840
+DV!G$49*Usage!$AY840
+DV!G$50*Usage!$AZ840
+DV!G$51*Usage!$BA840
+DV!G$52*Usage!$BB840
+DV!G$53*Usage!$BC840
+DV!G$54*Usage!$BD840</f>
        <v>0</v>
      </c>
      <c r="F840" s="1">
        <f>+DV!H$2*Usage!$D840
+DV!H$3*Usage!$E840
+DV!H$4*Usage!$F840
+DV!H$5*Usage!$G840
+DV!H$6*Usage!$H840
+DV!H$7*Usage!$I840
+DV!H$8*Usage!$J840
+DV!H$9*Usage!$K840
+DV!H$10*Usage!$L840
+DV!H$11*Usage!$M840
+DV!H$12*Usage!$N840
+DV!H$13*Usage!$O840
+DV!H$14*Usage!$P840
+DV!H$15*Usage!$Q840
+DV!H$16*Usage!$R840
+DV!H$17*Usage!$S840
+DV!H$18*Usage!$T840
+DV!H$19*Usage!$U840
+DV!H$20*Usage!$V840
+DV!H$21*Usage!$W840
+DV!H$22*Usage!$X840
+DV!H$23*Usage!$Y840
+DV!H$24*Usage!$Z840
+DV!H$25*Usage!$AA840
+DV!I$26*Usage!$AB840
+DV!H$27*Usage!$AC840
+DV!H$28*Usage!$AD840
+DV!H$29*Usage!$AE840
+DV!H$30*Usage!$AF840
+DV!H$31*Usage!$AG840
+DV!H$32*Usage!$AH840
+DV!H$33*Usage!$AI840
+DV!H$34*Usage!$AJ840
+DV!H$35*Usage!$AK840
+DV!H$36*Usage!$AL840
+DV!H$37*Usage!$AM840
+DV!H$38*Usage!$AN840
+DV!H$39*Usage!$AO840
+DV!H$40*Usage!$AP840
+DV!H$41*Usage!$AQ840
+DV!H$42*Usage!$AR840
+DV!H$43*Usage!$AS840
+DV!H$44*Usage!$AT840
+DV!H$45*Usage!$AU840
+DV!H$46*Usage!$AV840
+DV!H$47*Usage!$AW840
+DV!H$48*Usage!$AX840
+DV!H$49*Usage!$AY840
+DV!H$50*Usage!$AZ840
+DV!H$51*Usage!$BA840
+DV!H$52*Usage!$BB840
+DV!H$53*Usage!$BC840
+DV!H$54*Usage!$BD840</f>
        <v>0</v>
      </c>
      <c r="G840" s="1">
        <f>+DV!I$2*Usage!$D840
+DV!I$3*Usage!$E840
+DV!I$4*Usage!$F840
+DV!I$5*Usage!$G840
+DV!I$6*Usage!$H840
+DV!I$7*Usage!$I840
+DV!I$8*Usage!$J840
+DV!I$9*Usage!$K840
+DV!I$10*Usage!$L840
+DV!I$11*Usage!$M840
+DV!I$12*Usage!$N840
+DV!I$13*Usage!$O840
+DV!I$14*Usage!$P840
+DV!I$15*Usage!$Q840
+DV!I$16*Usage!$R840
+DV!I$17*Usage!$S840
+DV!I$18*Usage!$T840
+DV!I$19*Usage!$U840
+DV!I$20*Usage!$V840
+DV!I$21*Usage!$W840
+DV!I$22*Usage!$X840
+DV!I$23*Usage!$Y840
+DV!I$24*Usage!$Z840
+DV!I$25*Usage!$AA840
+DV!J$26*Usage!$AB840
+DV!I$27*Usage!$AC840
+DV!I$28*Usage!$AD840
+DV!I$29*Usage!$AE840
+DV!I$30*Usage!$AF840
+DV!I$31*Usage!$AG840
+DV!I$32*Usage!$AH840
+DV!I$33*Usage!$AI840
+DV!I$34*Usage!$AJ840
+DV!I$35*Usage!$AK840
+DV!I$36*Usage!$AL840
+DV!I$37*Usage!$AM840
+DV!I$38*Usage!$AN840
+DV!I$39*Usage!$AO840
+DV!I$40*Usage!$AP840
+DV!I$41*Usage!$AQ840
+DV!I$42*Usage!$AR840
+DV!I$43*Usage!$AS840
+DV!I$44*Usage!$AT840
+DV!I$45*Usage!$AU840
+DV!I$46*Usage!$AV840
+DV!I$47*Usage!$AW840
+DV!I$48*Usage!$AX840
+DV!I$49*Usage!$AY840
+DV!I$50*Usage!$AZ840
+DV!I$51*Usage!$BA840
+DV!I$52*Usage!$BB840
+DV!I$53*Usage!$BC840
+DV!I$54*Usage!$BD840</f>
        <v>0</v>
      </c>
      <c r="H840" s="1">
        <f>+DV!J$2*Usage!$D840
+DV!J$3*Usage!$E840
+DV!J$4*Usage!$F840
+DV!J$5*Usage!$G840
+DV!J$6*Usage!$H840
+DV!J$7*Usage!$I840
+DV!J$8*Usage!$J840
+DV!J$9*Usage!$K840
+DV!J$10*Usage!$L840
+DV!J$11*Usage!$M840
+DV!J$12*Usage!$N840
+DV!J$13*Usage!$O840
+DV!J$14*Usage!$P840
+DV!J$15*Usage!$Q840
+DV!J$16*Usage!$R840
+DV!J$17*Usage!$S840
+DV!J$18*Usage!$T840
+DV!J$19*Usage!$U840
+DV!J$20*Usage!$V840
+DV!J$21*Usage!$W840
+DV!J$22*Usage!$X840
+DV!J$23*Usage!$Y840
+DV!J$24*Usage!$Z840
+DV!J$25*Usage!$AA840
+DV!K$26*Usage!$AB840
+DV!J$27*Usage!$AC840
+DV!J$28*Usage!$AD840
+DV!J$29*Usage!$AE840
+DV!J$30*Usage!$AF840
+DV!J$31*Usage!$AG840
+DV!J$32*Usage!$AH840
+DV!J$33*Usage!$AI840
+DV!J$34*Usage!$AJ840
+DV!J$35*Usage!$AK840
+DV!J$36*Usage!$AL840
+DV!J$37*Usage!$AM840
+DV!J$38*Usage!$AN840
+DV!J$39*Usage!$AO840
+DV!J$40*Usage!$AP840
+DV!J$41*Usage!$AQ840
+DV!J$42*Usage!$AR840
+DV!J$43*Usage!$AS840
+DV!J$44*Usage!$AT840
+DV!J$45*Usage!$AU840
+DV!J$46*Usage!$AV840
+DV!J$47*Usage!$AW840
+DV!J$48*Usage!$AX840
+DV!J$49*Usage!$AY840
+DV!J$50*Usage!$AZ840
+DV!J$51*Usage!$BA840
+DV!J$52*Usage!$BB840
+DV!J$53*Usage!$BC840
+DV!J$54*Usage!$BD840</f>
        <v>0</v>
      </c>
      <c r="I840" s="1">
        <f>+DV!K$2*Usage!$D840
+DV!K$3*Usage!$E840
+DV!K$4*Usage!$F840
+DV!K$5*Usage!$G840
+DV!K$6*Usage!$H840
+DV!K$7*Usage!$I840
+DV!K$8*Usage!$J840
+DV!K$9*Usage!$K840
+DV!K$10*Usage!$L840
+DV!K$11*Usage!$M840
+DV!K$12*Usage!$N840
+DV!K$13*Usage!$O840
+DV!K$14*Usage!$P840
+DV!K$15*Usage!$Q840
+DV!K$16*Usage!$R840
+DV!K$17*Usage!$S840
+DV!K$18*Usage!$T840
+DV!K$19*Usage!$U840
+DV!K$20*Usage!$V840
+DV!K$21*Usage!$W840
+DV!K$22*Usage!$X840
+DV!K$23*Usage!$Y840
+DV!K$24*Usage!$Z840
+DV!K$25*Usage!$AA840
+DV!L$26*Usage!$AB840
+DV!K$27*Usage!$AC840
+DV!K$28*Usage!$AD840
+DV!K$29*Usage!$AE840
+DV!K$30*Usage!$AF840
+DV!K$31*Usage!$AG840
+DV!K$32*Usage!$AH840
+DV!K$33*Usage!$AI840
+DV!K$34*Usage!$AJ840
+DV!K$35*Usage!$AK840
+DV!K$36*Usage!$AL840
+DV!K$37*Usage!$AM840
+DV!K$38*Usage!$AN840
+DV!K$39*Usage!$AO840
+DV!K$40*Usage!$AP840
+DV!K$41*Usage!$AQ840
+DV!K$42*Usage!$AR840
+DV!K$43*Usage!$AS840
+DV!K$44*Usage!$AT840
+DV!K$45*Usage!$AU840
+DV!K$46*Usage!$AV840
+DV!K$47*Usage!$AW840
+DV!K$48*Usage!$AX840
+DV!K$49*Usage!$AY840
+DV!K$50*Usage!$AZ840
+DV!K$51*Usage!$BA840
+DV!K$52*Usage!$BB840
+DV!K$53*Usage!$BC840
+DV!K$54*Usage!$BD840</f>
        <v>0</v>
      </c>
      <c r="J840" s="1">
        <f>+DV!L$2*Usage!$D840
+DV!L$3*Usage!$E840
+DV!L$4*Usage!$F840
+DV!L$5*Usage!$G840
+DV!L$6*Usage!$H840
+DV!L$7*Usage!$I840
+DV!L$8*Usage!$J840
+DV!L$9*Usage!$K840
+DV!L$10*Usage!$L840
+DV!L$11*Usage!$M840
+DV!L$12*Usage!$N840
+DV!L$13*Usage!$O840
+DV!L$14*Usage!$P840
+DV!L$15*Usage!$Q840
+DV!L$16*Usage!$R840
+DV!L$17*Usage!$S840
+DV!L$18*Usage!$T840
+DV!L$19*Usage!$U840
+DV!L$20*Usage!$V840
+DV!L$21*Usage!$W840
+DV!L$22*Usage!$X840
+DV!L$23*Usage!$Y840
+DV!L$24*Usage!$Z840
+DV!L$25*Usage!$AA840
+DV!M$26*Usage!$AB840
+DV!L$27*Usage!$AC840
+DV!L$28*Usage!$AD840
+DV!L$29*Usage!$AE840
+DV!L$30*Usage!$AF840
+DV!L$31*Usage!$AG840
+DV!L$32*Usage!$AH840
+DV!L$33*Usage!$AI840
+DV!L$34*Usage!$AJ840
+DV!L$35*Usage!$AK840
+DV!L$36*Usage!$AL840
+DV!L$37*Usage!$AM840
+DV!L$38*Usage!$AN840
+DV!L$39*Usage!$AO840
+DV!L$40*Usage!$AP840
+DV!L$41*Usage!$AQ840
+DV!L$42*Usage!$AR840
+DV!L$43*Usage!$AS840
+DV!L$44*Usage!$AT840
+DV!L$45*Usage!$AU840
+DV!L$46*Usage!$AV840
+DV!L$47*Usage!$AW840
+DV!L$48*Usage!$AX840
+DV!L$49*Usage!$AY840
+DV!L$50*Usage!$AZ840
+DV!L$51*Usage!$BA840
+DV!L$52*Usage!$BB840
+DV!L$53*Usage!$BC840
+DV!L$54*Usage!$BD840</f>
        <v>0</v>
      </c>
      <c r="K840" s="1">
        <f>+DV!M$2*Usage!$D840
+DV!M$3*Usage!$E840
+DV!M$4*Usage!$F840
+DV!M$5*Usage!$G840
+DV!M$6*Usage!$H840
+DV!M$7*Usage!$I840
+DV!M$8*Usage!$J840
+DV!M$9*Usage!$K840
+DV!M$10*Usage!$L840
+DV!M$11*Usage!$M840
+DV!M$12*Usage!$N840
+DV!M$13*Usage!$O840
+DV!M$14*Usage!$P840
+DV!M$15*Usage!$Q840
+DV!M$16*Usage!$R840
+DV!M$17*Usage!$S840
+DV!M$18*Usage!$T840
+DV!M$19*Usage!$U840
+DV!M$20*Usage!$V840
+DV!M$21*Usage!$W840
+DV!M$22*Usage!$X840
+DV!M$23*Usage!$Y840
+DV!M$24*Usage!$Z840
+DV!M$25*Usage!$AA840
+DV!M$26*Usage!$AB840
+DV!M$27*Usage!$AC840
+DV!M$28*Usage!$AD840
+DV!M$29*Usage!$AE840
+DV!M$30*Usage!$AF840
+DV!M$31*Usage!$AG840
+DV!M$32*Usage!$AH840
+DV!M$33*Usage!$AI840
+DV!M$34*Usage!$AJ840
+DV!M$35*Usage!$AK840
+DV!M$36*Usage!$AL840
+DV!M$37*Usage!$AM840
+DV!M$38*Usage!$AN840
+DV!M$39*Usage!$AO840
+DV!M$40*Usage!$AP840
+DV!M$41*Usage!$AQ840
+DV!M$42*Usage!$AR840
+DV!M$43*Usage!$AS840
+DV!M$44*Usage!$AT840
+DV!M$45*Usage!$AU840
+DV!M$46*Usage!$AV840
+DV!M$47*Usage!$AW840
+DV!M$48*Usage!$AX840
+DV!M$49*Usage!$AY840
+DV!M$50*Usage!$AZ840
+DV!M$51*Usage!$BA840
+DV!M$52*Usage!$BB840
+DV!M$53*Usage!$BC840
+DV!M$54*Usage!$BD840</f>
        <v>0</v>
      </c>
      <c r="L840" s="1">
        <f>+DV!N$2*Usage!$D840
+DV!N$3*Usage!$E840
+DV!N$4*Usage!$F840
+DV!N$5*Usage!$G840
+DV!N$6*Usage!$H840
+DV!N$7*Usage!$I840
+DV!N$8*Usage!$J840
+DV!N$9*Usage!$K840
+DV!N$10*Usage!$L840
+DV!N$11*Usage!$M840
+DV!N$12*Usage!$N840
+DV!N$13*Usage!$O840
+DV!N$14*Usage!$P840
+DV!N$15*Usage!$Q840
+DV!N$16*Usage!$R840
+DV!N$17*Usage!$S840
+DV!N$18*Usage!$T840
+DV!N$19*Usage!$U840
+DV!N$20*Usage!$V840
+DV!N$21*Usage!$W840
+DV!N$22*Usage!$X840
+DV!N$23*Usage!$Y840
+DV!N$24*Usage!$Z840
+DV!N$25*Usage!$AA840
+DV!N$26*Usage!$AB840
+DV!N$27*Usage!$AC840
+DV!N$28*Usage!$AD840
+DV!N$29*Usage!$AE840
+DV!N$30*Usage!$AF840
+DV!N$31*Usage!$AG840
+DV!N$32*Usage!$AH840
+DV!N$33*Usage!$AI840
+DV!N$34*Usage!$AJ840
+DV!N$35*Usage!$AK840
+DV!N$36*Usage!$AL840
+DV!N$37*Usage!$AM840
+DV!N$38*Usage!$AN840
+DV!N$39*Usage!$AO840
+DV!N$40*Usage!$AP840
+DV!N$41*Usage!$AQ840
+DV!N$42*Usage!$AR840
+DV!N$43*Usage!$AS840
+DV!N$44*Usage!$AT840
+DV!N$45*Usage!$AU840
+DV!N$46*Usage!$AV840
+DV!N$47*Usage!$AW840
+DV!N$48*Usage!$AX840
+DV!N$49*Usage!$AY840
+DV!N$50*Usage!$AZ840
+DV!N$51*Usage!$BA840
+DV!N$52*Usage!$BB840
+DV!N$53*Usage!$BC840
+DV!N$54*Usage!$BD840</f>
        <v>0</v>
      </c>
      <c r="M840" s="1">
        <f>+DV!O$2*Usage!$D840
+DV!O$3*Usage!$E840
+DV!O$4*Usage!$F840
+DV!O$5*Usage!$G840
+DV!O$6*Usage!$H840
+DV!O$7*Usage!$I840
+DV!O$8*Usage!$J840
+DV!O$9*Usage!$K840
+DV!O$10*Usage!$L840
+DV!O$11*Usage!$M840
+DV!O$12*Usage!$N840
+DV!O$13*Usage!$O840
+DV!O$14*Usage!$P840
+DV!O$15*Usage!$Q840
+DV!O$16*Usage!$R840
+DV!O$17*Usage!$S840
+DV!O$18*Usage!$T840
+DV!O$19*Usage!$U840
+DV!O$20*Usage!$V840
+DV!O$21*Usage!$W840
+DV!O$22*Usage!$X840
+DV!O$23*Usage!$Y840
+DV!O$24*Usage!$Z840
+DV!O$25*Usage!$AA840
+DV!O$26*Usage!$AB840
+DV!O$27*Usage!$AC840
+DV!O$28*Usage!$AD840
+DV!O$29*Usage!$AE840
+DV!O$30*Usage!$AF840
+DV!O$31*Usage!$AG840
+DV!O$32*Usage!$AH840
+DV!O$33*Usage!$AI840
+DV!O$34*Usage!$AJ840
+DV!O$35*Usage!$AK840
+DV!O$36*Usage!$AL840
+DV!O$37*Usage!$AM840
+DV!O$38*Usage!$AN840
+DV!O$39*Usage!$AO840
+DV!O$40*Usage!$AP840
+DV!O$41*Usage!$AQ840
+DV!O$42*Usage!$AR840
+DV!O$43*Usage!$AS840
+DV!O$44*Usage!$AT840
+DV!O$45*Usage!$AU840
+DV!O$46*Usage!$AV840
+DV!O$47*Usage!$AW840
+DV!O$48*Usage!$AX840
+DV!O$49*Usage!$AY840
+DV!O$50*Usage!$AZ840
+DV!O$51*Usage!$BA840
+DV!O$52*Usage!$BB840
+DV!O$53*Usage!$BC840
+DV!O$54*Usage!$BD840</f>
        <v>0</v>
      </c>
      <c r="N840" s="58" t="str">
        <f>VLOOKUP(A840,'Plant Stock'!B883:B10871,1,0)</f>
        <v>086213A.101</v>
      </c>
    </row>
    <row r="841" spans="1:14" s="108" customFormat="1" x14ac:dyDescent="0.25">
      <c r="A841" s="118" t="s">
        <v>9849</v>
      </c>
      <c r="B841" s="1">
        <f>+DV!D$2*Usage!$D841
+DV!D$3*Usage!$E841
+DV!D$4*Usage!$F841
+DV!D$5*Usage!$G841
+DV!D$6*Usage!$H841
+DV!D$7*Usage!$I841
+DV!D$8*Usage!$J841
+DV!D$9*Usage!$K841
+DV!D$10*Usage!$L841
+DV!D$11*Usage!$M841
+DV!D$12*Usage!$N841
+DV!D$13*Usage!$O841
+DV!D$14*Usage!$P841
+DV!D$15*Usage!$Q841
+DV!D$16*Usage!$R841
+DV!D$17*Usage!$S841
+DV!D$18*Usage!$T841
+DV!D$19*Usage!$U841
+DV!D$20*Usage!$V841
+DV!D$21*Usage!$W841
+DV!D$22*Usage!$X841
+DV!D$23*Usage!$Y841
+DV!D$24*Usage!$Z841
+DV!D$25*Usage!$AA841
+DV!E$26*Usage!$AB841
+DV!D$27*Usage!$AC841
+DV!D$28*Usage!$AD841
+DV!D$29*Usage!$AE841
+DV!D$30*Usage!$AF841
+DV!D$31*Usage!$AG841
+DV!D$32*Usage!$AH841
+DV!D$33*Usage!$AI841
+DV!D$34*Usage!$AJ841
+DV!D$35*Usage!$AK841
+DV!D$36*Usage!$AL841
+DV!D$37*Usage!$AM841
+DV!D$38*Usage!$AN841
+DV!D$39*Usage!$AO841
+DV!D$40*Usage!$AP841
+DV!D$41*Usage!$AQ841
+DV!D$42*Usage!$AR841
+DV!D$43*Usage!$AS841
+DV!D$44*Usage!$AT841
+DV!D$45*Usage!$AU841
+DV!D$46*Usage!$AV841
+DV!D$47*Usage!$AW841
+DV!D$48*Usage!$AX841
+DV!D$49*Usage!$AY841
+DV!D$50*Usage!$AZ841
+DV!D$51*Usage!$BA841
+DV!D$52*Usage!$BB841
+DV!D$53*Usage!$BC841
+DV!D$54*Usage!$BD841</f>
        <v>100</v>
      </c>
      <c r="C841" s="1">
        <f>+DV!E$2*Usage!$D841
+DV!E$3*Usage!$E841
+DV!E$4*Usage!$F841
+DV!E$5*Usage!$G841
+DV!E$6*Usage!$H841
+DV!E$7*Usage!$I841
+DV!E$8*Usage!$J841
+DV!E$9*Usage!$K841
+DV!E$10*Usage!$L841
+DV!E$11*Usage!$M841
+DV!E$12*Usage!$N841
+DV!E$13*Usage!$O841
+DV!E$14*Usage!$P841
+DV!E$15*Usage!$Q841
+DV!E$16*Usage!$R841
+DV!E$17*Usage!$S841
+DV!E$18*Usage!$T841
+DV!E$19*Usage!$U841
+DV!E$20*Usage!$V841
+DV!E$21*Usage!$W841
+DV!E$22*Usage!$X841
+DV!E$23*Usage!$Y841
+DV!E$24*Usage!$Z841
+DV!E$25*Usage!$AA841
+DV!F$26*Usage!$AB841
+DV!E$27*Usage!$AC841
+DV!E$28*Usage!$AD841
+DV!E$29*Usage!$AE841
+DV!E$30*Usage!$AF841
+DV!E$31*Usage!$AG841
+DV!E$32*Usage!$AH841
+DV!E$33*Usage!$AI841
+DV!E$34*Usage!$AJ841
+DV!E$35*Usage!$AK841
+DV!E$36*Usage!$AL841
+DV!E$37*Usage!$AM841
+DV!E$38*Usage!$AN841
+DV!E$39*Usage!$AO841
+DV!E$40*Usage!$AP841
+DV!E$41*Usage!$AQ841
+DV!E$42*Usage!$AR841
+DV!E$43*Usage!$AS841
+DV!E$44*Usage!$AT841
+DV!E$45*Usage!$AU841
+DV!E$46*Usage!$AV841
+DV!E$47*Usage!$AW841
+DV!E$48*Usage!$AX841
+DV!E$49*Usage!$AY841
+DV!E$50*Usage!$AZ841
+DV!E$51*Usage!$BA841
+DV!E$52*Usage!$BB841
+DV!E$53*Usage!$BC841
+DV!E$54*Usage!$BD841</f>
        <v>0</v>
      </c>
      <c r="D841" s="1">
        <f>+DV!F$2*Usage!$D841
+DV!F$3*Usage!$E841
+DV!F$4*Usage!$F841
+DV!F$5*Usage!$G841
+DV!F$6*Usage!$H841
+DV!F$7*Usage!$I841
+DV!F$8*Usage!$J841
+DV!F$9*Usage!$K841
+DV!F$10*Usage!$L841
+DV!F$11*Usage!$M841
+DV!F$12*Usage!$N841
+DV!F$13*Usage!$O841
+DV!F$14*Usage!$P841
+DV!F$15*Usage!$Q841
+DV!F$16*Usage!$R841
+DV!F$17*Usage!$S841
+DV!F$18*Usage!$T841
+DV!F$19*Usage!$U841
+DV!F$20*Usage!$V841
+DV!F$21*Usage!$W841
+DV!F$22*Usage!$X841
+DV!F$23*Usage!$Y841
+DV!F$24*Usage!$Z841
+DV!F$25*Usage!$AA841
+DV!G$26*Usage!$AB841
+DV!F$27*Usage!$AC841
+DV!F$28*Usage!$AD841
+DV!F$29*Usage!$AE841
+DV!F$30*Usage!$AF841
+DV!F$31*Usage!$AG841
+DV!F$32*Usage!$AH841
+DV!F$33*Usage!$AI841
+DV!F$34*Usage!$AJ841
+DV!F$35*Usage!$AK841
+DV!F$36*Usage!$AL841
+DV!F$37*Usage!$AM841
+DV!F$38*Usage!$AN841
+DV!F$39*Usage!$AO841
+DV!F$40*Usage!$AP841
+DV!F$41*Usage!$AQ841
+DV!F$42*Usage!$AR841
+DV!F$43*Usage!$AS841
+DV!F$44*Usage!$AT841
+DV!F$45*Usage!$AU841
+DV!F$46*Usage!$AV841
+DV!F$47*Usage!$AW841
+DV!F$48*Usage!$AX841
+DV!F$49*Usage!$AY841
+DV!F$50*Usage!$AZ841
+DV!F$51*Usage!$BA841
+DV!F$52*Usage!$BB841
+DV!F$53*Usage!$BC841
+DV!F$54*Usage!$BD841</f>
        <v>0</v>
      </c>
      <c r="E841" s="1">
        <f>+DV!G$2*Usage!$D841
+DV!G$3*Usage!$E841
+DV!G$4*Usage!$F841
+DV!G$5*Usage!$G841
+DV!G$6*Usage!$H841
+DV!G$7*Usage!$I841
+DV!G$8*Usage!$J841
+DV!G$9*Usage!$K841
+DV!G$10*Usage!$L841
+DV!G$11*Usage!$M841
+DV!G$12*Usage!$N841
+DV!G$13*Usage!$O841
+DV!G$14*Usage!$P841
+DV!G$15*Usage!$Q841
+DV!G$16*Usage!$R841
+DV!G$17*Usage!$S841
+DV!G$18*Usage!$T841
+DV!G$19*Usage!$U841
+DV!G$20*Usage!$V841
+DV!G$21*Usage!$W841
+DV!G$22*Usage!$X841
+DV!G$23*Usage!$Y841
+DV!G$24*Usage!$Z841
+DV!G$25*Usage!$AA841
+DV!H$26*Usage!$AB841
+DV!G$27*Usage!$AC841
+DV!G$28*Usage!$AD841
+DV!G$29*Usage!$AE841
+DV!G$30*Usage!$AF841
+DV!G$31*Usage!$AG841
+DV!G$32*Usage!$AH841
+DV!G$33*Usage!$AI841
+DV!G$34*Usage!$AJ841
+DV!G$35*Usage!$AK841
+DV!G$36*Usage!$AL841
+DV!G$37*Usage!$AM841
+DV!G$38*Usage!$AN841
+DV!G$39*Usage!$AO841
+DV!G$40*Usage!$AP841
+DV!G$41*Usage!$AQ841
+DV!G$42*Usage!$AR841
+DV!G$43*Usage!$AS841
+DV!G$44*Usage!$AT841
+DV!G$45*Usage!$AU841
+DV!G$46*Usage!$AV841
+DV!G$47*Usage!$AW841
+DV!G$48*Usage!$AX841
+DV!G$49*Usage!$AY841
+DV!G$50*Usage!$AZ841
+DV!G$51*Usage!$BA841
+DV!G$52*Usage!$BB841
+DV!G$53*Usage!$BC841
+DV!G$54*Usage!$BD841</f>
        <v>0</v>
      </c>
      <c r="F841" s="1">
        <f>+DV!H$2*Usage!$D841
+DV!H$3*Usage!$E841
+DV!H$4*Usage!$F841
+DV!H$5*Usage!$G841
+DV!H$6*Usage!$H841
+DV!H$7*Usage!$I841
+DV!H$8*Usage!$J841
+DV!H$9*Usage!$K841
+DV!H$10*Usage!$L841
+DV!H$11*Usage!$M841
+DV!H$12*Usage!$N841
+DV!H$13*Usage!$O841
+DV!H$14*Usage!$P841
+DV!H$15*Usage!$Q841
+DV!H$16*Usage!$R841
+DV!H$17*Usage!$S841
+DV!H$18*Usage!$T841
+DV!H$19*Usage!$U841
+DV!H$20*Usage!$V841
+DV!H$21*Usage!$W841
+DV!H$22*Usage!$X841
+DV!H$23*Usage!$Y841
+DV!H$24*Usage!$Z841
+DV!H$25*Usage!$AA841
+DV!I$26*Usage!$AB841
+DV!H$27*Usage!$AC841
+DV!H$28*Usage!$AD841
+DV!H$29*Usage!$AE841
+DV!H$30*Usage!$AF841
+DV!H$31*Usage!$AG841
+DV!H$32*Usage!$AH841
+DV!H$33*Usage!$AI841
+DV!H$34*Usage!$AJ841
+DV!H$35*Usage!$AK841
+DV!H$36*Usage!$AL841
+DV!H$37*Usage!$AM841
+DV!H$38*Usage!$AN841
+DV!H$39*Usage!$AO841
+DV!H$40*Usage!$AP841
+DV!H$41*Usage!$AQ841
+DV!H$42*Usage!$AR841
+DV!H$43*Usage!$AS841
+DV!H$44*Usage!$AT841
+DV!H$45*Usage!$AU841
+DV!H$46*Usage!$AV841
+DV!H$47*Usage!$AW841
+DV!H$48*Usage!$AX841
+DV!H$49*Usage!$AY841
+DV!H$50*Usage!$AZ841
+DV!H$51*Usage!$BA841
+DV!H$52*Usage!$BB841
+DV!H$53*Usage!$BC841
+DV!H$54*Usage!$BD841</f>
        <v>0</v>
      </c>
      <c r="G841" s="1">
        <f>+DV!I$2*Usage!$D841
+DV!I$3*Usage!$E841
+DV!I$4*Usage!$F841
+DV!I$5*Usage!$G841
+DV!I$6*Usage!$H841
+DV!I$7*Usage!$I841
+DV!I$8*Usage!$J841
+DV!I$9*Usage!$K841
+DV!I$10*Usage!$L841
+DV!I$11*Usage!$M841
+DV!I$12*Usage!$N841
+DV!I$13*Usage!$O841
+DV!I$14*Usage!$P841
+DV!I$15*Usage!$Q841
+DV!I$16*Usage!$R841
+DV!I$17*Usage!$S841
+DV!I$18*Usage!$T841
+DV!I$19*Usage!$U841
+DV!I$20*Usage!$V841
+DV!I$21*Usage!$W841
+DV!I$22*Usage!$X841
+DV!I$23*Usage!$Y841
+DV!I$24*Usage!$Z841
+DV!I$25*Usage!$AA841
+DV!J$26*Usage!$AB841
+DV!I$27*Usage!$AC841
+DV!I$28*Usage!$AD841
+DV!I$29*Usage!$AE841
+DV!I$30*Usage!$AF841
+DV!I$31*Usage!$AG841
+DV!I$32*Usage!$AH841
+DV!I$33*Usage!$AI841
+DV!I$34*Usage!$AJ841
+DV!I$35*Usage!$AK841
+DV!I$36*Usage!$AL841
+DV!I$37*Usage!$AM841
+DV!I$38*Usage!$AN841
+DV!I$39*Usage!$AO841
+DV!I$40*Usage!$AP841
+DV!I$41*Usage!$AQ841
+DV!I$42*Usage!$AR841
+DV!I$43*Usage!$AS841
+DV!I$44*Usage!$AT841
+DV!I$45*Usage!$AU841
+DV!I$46*Usage!$AV841
+DV!I$47*Usage!$AW841
+DV!I$48*Usage!$AX841
+DV!I$49*Usage!$AY841
+DV!I$50*Usage!$AZ841
+DV!I$51*Usage!$BA841
+DV!I$52*Usage!$BB841
+DV!I$53*Usage!$BC841
+DV!I$54*Usage!$BD841</f>
        <v>0</v>
      </c>
      <c r="H841" s="1">
        <f>+DV!J$2*Usage!$D841
+DV!J$3*Usage!$E841
+DV!J$4*Usage!$F841
+DV!J$5*Usage!$G841
+DV!J$6*Usage!$H841
+DV!J$7*Usage!$I841
+DV!J$8*Usage!$J841
+DV!J$9*Usage!$K841
+DV!J$10*Usage!$L841
+DV!J$11*Usage!$M841
+DV!J$12*Usage!$N841
+DV!J$13*Usage!$O841
+DV!J$14*Usage!$P841
+DV!J$15*Usage!$Q841
+DV!J$16*Usage!$R841
+DV!J$17*Usage!$S841
+DV!J$18*Usage!$T841
+DV!J$19*Usage!$U841
+DV!J$20*Usage!$V841
+DV!J$21*Usage!$W841
+DV!J$22*Usage!$X841
+DV!J$23*Usage!$Y841
+DV!J$24*Usage!$Z841
+DV!J$25*Usage!$AA841
+DV!K$26*Usage!$AB841
+DV!J$27*Usage!$AC841
+DV!J$28*Usage!$AD841
+DV!J$29*Usage!$AE841
+DV!J$30*Usage!$AF841
+DV!J$31*Usage!$AG841
+DV!J$32*Usage!$AH841
+DV!J$33*Usage!$AI841
+DV!J$34*Usage!$AJ841
+DV!J$35*Usage!$AK841
+DV!J$36*Usage!$AL841
+DV!J$37*Usage!$AM841
+DV!J$38*Usage!$AN841
+DV!J$39*Usage!$AO841
+DV!J$40*Usage!$AP841
+DV!J$41*Usage!$AQ841
+DV!J$42*Usage!$AR841
+DV!J$43*Usage!$AS841
+DV!J$44*Usage!$AT841
+DV!J$45*Usage!$AU841
+DV!J$46*Usage!$AV841
+DV!J$47*Usage!$AW841
+DV!J$48*Usage!$AX841
+DV!J$49*Usage!$AY841
+DV!J$50*Usage!$AZ841
+DV!J$51*Usage!$BA841
+DV!J$52*Usage!$BB841
+DV!J$53*Usage!$BC841
+DV!J$54*Usage!$BD841</f>
        <v>0</v>
      </c>
      <c r="I841" s="1">
        <f>+DV!K$2*Usage!$D841
+DV!K$3*Usage!$E841
+DV!K$4*Usage!$F841
+DV!K$5*Usage!$G841
+DV!K$6*Usage!$H841
+DV!K$7*Usage!$I841
+DV!K$8*Usage!$J841
+DV!K$9*Usage!$K841
+DV!K$10*Usage!$L841
+DV!K$11*Usage!$M841
+DV!K$12*Usage!$N841
+DV!K$13*Usage!$O841
+DV!K$14*Usage!$P841
+DV!K$15*Usage!$Q841
+DV!K$16*Usage!$R841
+DV!K$17*Usage!$S841
+DV!K$18*Usage!$T841
+DV!K$19*Usage!$U841
+DV!K$20*Usage!$V841
+DV!K$21*Usage!$W841
+DV!K$22*Usage!$X841
+DV!K$23*Usage!$Y841
+DV!K$24*Usage!$Z841
+DV!K$25*Usage!$AA841
+DV!L$26*Usage!$AB841
+DV!K$27*Usage!$AC841
+DV!K$28*Usage!$AD841
+DV!K$29*Usage!$AE841
+DV!K$30*Usage!$AF841
+DV!K$31*Usage!$AG841
+DV!K$32*Usage!$AH841
+DV!K$33*Usage!$AI841
+DV!K$34*Usage!$AJ841
+DV!K$35*Usage!$AK841
+DV!K$36*Usage!$AL841
+DV!K$37*Usage!$AM841
+DV!K$38*Usage!$AN841
+DV!K$39*Usage!$AO841
+DV!K$40*Usage!$AP841
+DV!K$41*Usage!$AQ841
+DV!K$42*Usage!$AR841
+DV!K$43*Usage!$AS841
+DV!K$44*Usage!$AT841
+DV!K$45*Usage!$AU841
+DV!K$46*Usage!$AV841
+DV!K$47*Usage!$AW841
+DV!K$48*Usage!$AX841
+DV!K$49*Usage!$AY841
+DV!K$50*Usage!$AZ841
+DV!K$51*Usage!$BA841
+DV!K$52*Usage!$BB841
+DV!K$53*Usage!$BC841
+DV!K$54*Usage!$BD841</f>
        <v>0</v>
      </c>
      <c r="J841" s="1">
        <f>+DV!L$2*Usage!$D841
+DV!L$3*Usage!$E841
+DV!L$4*Usage!$F841
+DV!L$5*Usage!$G841
+DV!L$6*Usage!$H841
+DV!L$7*Usage!$I841
+DV!L$8*Usage!$J841
+DV!L$9*Usage!$K841
+DV!L$10*Usage!$L841
+DV!L$11*Usage!$M841
+DV!L$12*Usage!$N841
+DV!L$13*Usage!$O841
+DV!L$14*Usage!$P841
+DV!L$15*Usage!$Q841
+DV!L$16*Usage!$R841
+DV!L$17*Usage!$S841
+DV!L$18*Usage!$T841
+DV!L$19*Usage!$U841
+DV!L$20*Usage!$V841
+DV!L$21*Usage!$W841
+DV!L$22*Usage!$X841
+DV!L$23*Usage!$Y841
+DV!L$24*Usage!$Z841
+DV!L$25*Usage!$AA841
+DV!M$26*Usage!$AB841
+DV!L$27*Usage!$AC841
+DV!L$28*Usage!$AD841
+DV!L$29*Usage!$AE841
+DV!L$30*Usage!$AF841
+DV!L$31*Usage!$AG841
+DV!L$32*Usage!$AH841
+DV!L$33*Usage!$AI841
+DV!L$34*Usage!$AJ841
+DV!L$35*Usage!$AK841
+DV!L$36*Usage!$AL841
+DV!L$37*Usage!$AM841
+DV!L$38*Usage!$AN841
+DV!L$39*Usage!$AO841
+DV!L$40*Usage!$AP841
+DV!L$41*Usage!$AQ841
+DV!L$42*Usage!$AR841
+DV!L$43*Usage!$AS841
+DV!L$44*Usage!$AT841
+DV!L$45*Usage!$AU841
+DV!L$46*Usage!$AV841
+DV!L$47*Usage!$AW841
+DV!L$48*Usage!$AX841
+DV!L$49*Usage!$AY841
+DV!L$50*Usage!$AZ841
+DV!L$51*Usage!$BA841
+DV!L$52*Usage!$BB841
+DV!L$53*Usage!$BC841
+DV!L$54*Usage!$BD841</f>
        <v>0</v>
      </c>
      <c r="K841" s="1">
        <f>+DV!M$2*Usage!$D841
+DV!M$3*Usage!$E841
+DV!M$4*Usage!$F841
+DV!M$5*Usage!$G841
+DV!M$6*Usage!$H841
+DV!M$7*Usage!$I841
+DV!M$8*Usage!$J841
+DV!M$9*Usage!$K841
+DV!M$10*Usage!$L841
+DV!M$11*Usage!$M841
+DV!M$12*Usage!$N841
+DV!M$13*Usage!$O841
+DV!M$14*Usage!$P841
+DV!M$15*Usage!$Q841
+DV!M$16*Usage!$R841
+DV!M$17*Usage!$S841
+DV!M$18*Usage!$T841
+DV!M$19*Usage!$U841
+DV!M$20*Usage!$V841
+DV!M$21*Usage!$W841
+DV!M$22*Usage!$X841
+DV!M$23*Usage!$Y841
+DV!M$24*Usage!$Z841
+DV!M$25*Usage!$AA841
+DV!M$26*Usage!$AB841
+DV!M$27*Usage!$AC841
+DV!M$28*Usage!$AD841
+DV!M$29*Usage!$AE841
+DV!M$30*Usage!$AF841
+DV!M$31*Usage!$AG841
+DV!M$32*Usage!$AH841
+DV!M$33*Usage!$AI841
+DV!M$34*Usage!$AJ841
+DV!M$35*Usage!$AK841
+DV!M$36*Usage!$AL841
+DV!M$37*Usage!$AM841
+DV!M$38*Usage!$AN841
+DV!M$39*Usage!$AO841
+DV!M$40*Usage!$AP841
+DV!M$41*Usage!$AQ841
+DV!M$42*Usage!$AR841
+DV!M$43*Usage!$AS841
+DV!M$44*Usage!$AT841
+DV!M$45*Usage!$AU841
+DV!M$46*Usage!$AV841
+DV!M$47*Usage!$AW841
+DV!M$48*Usage!$AX841
+DV!M$49*Usage!$AY841
+DV!M$50*Usage!$AZ841
+DV!M$51*Usage!$BA841
+DV!M$52*Usage!$BB841
+DV!M$53*Usage!$BC841
+DV!M$54*Usage!$BD841</f>
        <v>0</v>
      </c>
      <c r="L841" s="1">
        <f>+DV!N$2*Usage!$D841
+DV!N$3*Usage!$E841
+DV!N$4*Usage!$F841
+DV!N$5*Usage!$G841
+DV!N$6*Usage!$H841
+DV!N$7*Usage!$I841
+DV!N$8*Usage!$J841
+DV!N$9*Usage!$K841
+DV!N$10*Usage!$L841
+DV!N$11*Usage!$M841
+DV!N$12*Usage!$N841
+DV!N$13*Usage!$O841
+DV!N$14*Usage!$P841
+DV!N$15*Usage!$Q841
+DV!N$16*Usage!$R841
+DV!N$17*Usage!$S841
+DV!N$18*Usage!$T841
+DV!N$19*Usage!$U841
+DV!N$20*Usage!$V841
+DV!N$21*Usage!$W841
+DV!N$22*Usage!$X841
+DV!N$23*Usage!$Y841
+DV!N$24*Usage!$Z841
+DV!N$25*Usage!$AA841
+DV!N$26*Usage!$AB841
+DV!N$27*Usage!$AC841
+DV!N$28*Usage!$AD841
+DV!N$29*Usage!$AE841
+DV!N$30*Usage!$AF841
+DV!N$31*Usage!$AG841
+DV!N$32*Usage!$AH841
+DV!N$33*Usage!$AI841
+DV!N$34*Usage!$AJ841
+DV!N$35*Usage!$AK841
+DV!N$36*Usage!$AL841
+DV!N$37*Usage!$AM841
+DV!N$38*Usage!$AN841
+DV!N$39*Usage!$AO841
+DV!N$40*Usage!$AP841
+DV!N$41*Usage!$AQ841
+DV!N$42*Usage!$AR841
+DV!N$43*Usage!$AS841
+DV!N$44*Usage!$AT841
+DV!N$45*Usage!$AU841
+DV!N$46*Usage!$AV841
+DV!N$47*Usage!$AW841
+DV!N$48*Usage!$AX841
+DV!N$49*Usage!$AY841
+DV!N$50*Usage!$AZ841
+DV!N$51*Usage!$BA841
+DV!N$52*Usage!$BB841
+DV!N$53*Usage!$BC841
+DV!N$54*Usage!$BD841</f>
        <v>0</v>
      </c>
      <c r="M841" s="1">
        <f>+DV!O$2*Usage!$D841
+DV!O$3*Usage!$E841
+DV!O$4*Usage!$F841
+DV!O$5*Usage!$G841
+DV!O$6*Usage!$H841
+DV!O$7*Usage!$I841
+DV!O$8*Usage!$J841
+DV!O$9*Usage!$K841
+DV!O$10*Usage!$L841
+DV!O$11*Usage!$M841
+DV!O$12*Usage!$N841
+DV!O$13*Usage!$O841
+DV!O$14*Usage!$P841
+DV!O$15*Usage!$Q841
+DV!O$16*Usage!$R841
+DV!O$17*Usage!$S841
+DV!O$18*Usage!$T841
+DV!O$19*Usage!$U841
+DV!O$20*Usage!$V841
+DV!O$21*Usage!$W841
+DV!O$22*Usage!$X841
+DV!O$23*Usage!$Y841
+DV!O$24*Usage!$Z841
+DV!O$25*Usage!$AA841
+DV!O$26*Usage!$AB841
+DV!O$27*Usage!$AC841
+DV!O$28*Usage!$AD841
+DV!O$29*Usage!$AE841
+DV!O$30*Usage!$AF841
+DV!O$31*Usage!$AG841
+DV!O$32*Usage!$AH841
+DV!O$33*Usage!$AI841
+DV!O$34*Usage!$AJ841
+DV!O$35*Usage!$AK841
+DV!O$36*Usage!$AL841
+DV!O$37*Usage!$AM841
+DV!O$38*Usage!$AN841
+DV!O$39*Usage!$AO841
+DV!O$40*Usage!$AP841
+DV!O$41*Usage!$AQ841
+DV!O$42*Usage!$AR841
+DV!O$43*Usage!$AS841
+DV!O$44*Usage!$AT841
+DV!O$45*Usage!$AU841
+DV!O$46*Usage!$AV841
+DV!O$47*Usage!$AW841
+DV!O$48*Usage!$AX841
+DV!O$49*Usage!$AY841
+DV!O$50*Usage!$AZ841
+DV!O$51*Usage!$BA841
+DV!O$52*Usage!$BB841
+DV!O$53*Usage!$BC841
+DV!O$54*Usage!$BD841</f>
        <v>0</v>
      </c>
      <c r="N841" s="58" t="str">
        <f>VLOOKUP(A841,'Plant Stock'!B884:B10872,1,0)</f>
        <v>085926A.101</v>
      </c>
    </row>
    <row r="842" spans="1:14" s="108" customFormat="1" x14ac:dyDescent="0.25">
      <c r="A842" s="118" t="s">
        <v>9851</v>
      </c>
      <c r="B842" s="1">
        <f>+DV!D$2*Usage!$D842
+DV!D$3*Usage!$E842
+DV!D$4*Usage!$F842
+DV!D$5*Usage!$G842
+DV!D$6*Usage!$H842
+DV!D$7*Usage!$I842
+DV!D$8*Usage!$J842
+DV!D$9*Usage!$K842
+DV!D$10*Usage!$L842
+DV!D$11*Usage!$M842
+DV!D$12*Usage!$N842
+DV!D$13*Usage!$O842
+DV!D$14*Usage!$P842
+DV!D$15*Usage!$Q842
+DV!D$16*Usage!$R842
+DV!D$17*Usage!$S842
+DV!D$18*Usage!$T842
+DV!D$19*Usage!$U842
+DV!D$20*Usage!$V842
+DV!D$21*Usage!$W842
+DV!D$22*Usage!$X842
+DV!D$23*Usage!$Y842
+DV!D$24*Usage!$Z842
+DV!D$25*Usage!$AA842
+DV!E$26*Usage!$AB842
+DV!D$27*Usage!$AC842
+DV!D$28*Usage!$AD842
+DV!D$29*Usage!$AE842
+DV!D$30*Usage!$AF842
+DV!D$31*Usage!$AG842
+DV!D$32*Usage!$AH842
+DV!D$33*Usage!$AI842
+DV!D$34*Usage!$AJ842
+DV!D$35*Usage!$AK842
+DV!D$36*Usage!$AL842
+DV!D$37*Usage!$AM842
+DV!D$38*Usage!$AN842
+DV!D$39*Usage!$AO842
+DV!D$40*Usage!$AP842
+DV!D$41*Usage!$AQ842
+DV!D$42*Usage!$AR842
+DV!D$43*Usage!$AS842
+DV!D$44*Usage!$AT842
+DV!D$45*Usage!$AU842
+DV!D$46*Usage!$AV842
+DV!D$47*Usage!$AW842
+DV!D$48*Usage!$AX842
+DV!D$49*Usage!$AY842
+DV!D$50*Usage!$AZ842
+DV!D$51*Usage!$BA842
+DV!D$52*Usage!$BB842
+DV!D$53*Usage!$BC842
+DV!D$54*Usage!$BD842</f>
        <v>100</v>
      </c>
      <c r="C842" s="1">
        <f>+DV!E$2*Usage!$D842
+DV!E$3*Usage!$E842
+DV!E$4*Usage!$F842
+DV!E$5*Usage!$G842
+DV!E$6*Usage!$H842
+DV!E$7*Usage!$I842
+DV!E$8*Usage!$J842
+DV!E$9*Usage!$K842
+DV!E$10*Usage!$L842
+DV!E$11*Usage!$M842
+DV!E$12*Usage!$N842
+DV!E$13*Usage!$O842
+DV!E$14*Usage!$P842
+DV!E$15*Usage!$Q842
+DV!E$16*Usage!$R842
+DV!E$17*Usage!$S842
+DV!E$18*Usage!$T842
+DV!E$19*Usage!$U842
+DV!E$20*Usage!$V842
+DV!E$21*Usage!$W842
+DV!E$22*Usage!$X842
+DV!E$23*Usage!$Y842
+DV!E$24*Usage!$Z842
+DV!E$25*Usage!$AA842
+DV!F$26*Usage!$AB842
+DV!E$27*Usage!$AC842
+DV!E$28*Usage!$AD842
+DV!E$29*Usage!$AE842
+DV!E$30*Usage!$AF842
+DV!E$31*Usage!$AG842
+DV!E$32*Usage!$AH842
+DV!E$33*Usage!$AI842
+DV!E$34*Usage!$AJ842
+DV!E$35*Usage!$AK842
+DV!E$36*Usage!$AL842
+DV!E$37*Usage!$AM842
+DV!E$38*Usage!$AN842
+DV!E$39*Usage!$AO842
+DV!E$40*Usage!$AP842
+DV!E$41*Usage!$AQ842
+DV!E$42*Usage!$AR842
+DV!E$43*Usage!$AS842
+DV!E$44*Usage!$AT842
+DV!E$45*Usage!$AU842
+DV!E$46*Usage!$AV842
+DV!E$47*Usage!$AW842
+DV!E$48*Usage!$AX842
+DV!E$49*Usage!$AY842
+DV!E$50*Usage!$AZ842
+DV!E$51*Usage!$BA842
+DV!E$52*Usage!$BB842
+DV!E$53*Usage!$BC842
+DV!E$54*Usage!$BD842</f>
        <v>0</v>
      </c>
      <c r="D842" s="1">
        <f>+DV!F$2*Usage!$D842
+DV!F$3*Usage!$E842
+DV!F$4*Usage!$F842
+DV!F$5*Usage!$G842
+DV!F$6*Usage!$H842
+DV!F$7*Usage!$I842
+DV!F$8*Usage!$J842
+DV!F$9*Usage!$K842
+DV!F$10*Usage!$L842
+DV!F$11*Usage!$M842
+DV!F$12*Usage!$N842
+DV!F$13*Usage!$O842
+DV!F$14*Usage!$P842
+DV!F$15*Usage!$Q842
+DV!F$16*Usage!$R842
+DV!F$17*Usage!$S842
+DV!F$18*Usage!$T842
+DV!F$19*Usage!$U842
+DV!F$20*Usage!$V842
+DV!F$21*Usage!$W842
+DV!F$22*Usage!$X842
+DV!F$23*Usage!$Y842
+DV!F$24*Usage!$Z842
+DV!F$25*Usage!$AA842
+DV!G$26*Usage!$AB842
+DV!F$27*Usage!$AC842
+DV!F$28*Usage!$AD842
+DV!F$29*Usage!$AE842
+DV!F$30*Usage!$AF842
+DV!F$31*Usage!$AG842
+DV!F$32*Usage!$AH842
+DV!F$33*Usage!$AI842
+DV!F$34*Usage!$AJ842
+DV!F$35*Usage!$AK842
+DV!F$36*Usage!$AL842
+DV!F$37*Usage!$AM842
+DV!F$38*Usage!$AN842
+DV!F$39*Usage!$AO842
+DV!F$40*Usage!$AP842
+DV!F$41*Usage!$AQ842
+DV!F$42*Usage!$AR842
+DV!F$43*Usage!$AS842
+DV!F$44*Usage!$AT842
+DV!F$45*Usage!$AU842
+DV!F$46*Usage!$AV842
+DV!F$47*Usage!$AW842
+DV!F$48*Usage!$AX842
+DV!F$49*Usage!$AY842
+DV!F$50*Usage!$AZ842
+DV!F$51*Usage!$BA842
+DV!F$52*Usage!$BB842
+DV!F$53*Usage!$BC842
+DV!F$54*Usage!$BD842</f>
        <v>0</v>
      </c>
      <c r="E842" s="1">
        <f>+DV!G$2*Usage!$D842
+DV!G$3*Usage!$E842
+DV!G$4*Usage!$F842
+DV!G$5*Usage!$G842
+DV!G$6*Usage!$H842
+DV!G$7*Usage!$I842
+DV!G$8*Usage!$J842
+DV!G$9*Usage!$K842
+DV!G$10*Usage!$L842
+DV!G$11*Usage!$M842
+DV!G$12*Usage!$N842
+DV!G$13*Usage!$O842
+DV!G$14*Usage!$P842
+DV!G$15*Usage!$Q842
+DV!G$16*Usage!$R842
+DV!G$17*Usage!$S842
+DV!G$18*Usage!$T842
+DV!G$19*Usage!$U842
+DV!G$20*Usage!$V842
+DV!G$21*Usage!$W842
+DV!G$22*Usage!$X842
+DV!G$23*Usage!$Y842
+DV!G$24*Usage!$Z842
+DV!G$25*Usage!$AA842
+DV!H$26*Usage!$AB842
+DV!G$27*Usage!$AC842
+DV!G$28*Usage!$AD842
+DV!G$29*Usage!$AE842
+DV!G$30*Usage!$AF842
+DV!G$31*Usage!$AG842
+DV!G$32*Usage!$AH842
+DV!G$33*Usage!$AI842
+DV!G$34*Usage!$AJ842
+DV!G$35*Usage!$AK842
+DV!G$36*Usage!$AL842
+DV!G$37*Usage!$AM842
+DV!G$38*Usage!$AN842
+DV!G$39*Usage!$AO842
+DV!G$40*Usage!$AP842
+DV!G$41*Usage!$AQ842
+DV!G$42*Usage!$AR842
+DV!G$43*Usage!$AS842
+DV!G$44*Usage!$AT842
+DV!G$45*Usage!$AU842
+DV!G$46*Usage!$AV842
+DV!G$47*Usage!$AW842
+DV!G$48*Usage!$AX842
+DV!G$49*Usage!$AY842
+DV!G$50*Usage!$AZ842
+DV!G$51*Usage!$BA842
+DV!G$52*Usage!$BB842
+DV!G$53*Usage!$BC842
+DV!G$54*Usage!$BD842</f>
        <v>0</v>
      </c>
      <c r="F842" s="1">
        <f>+DV!H$2*Usage!$D842
+DV!H$3*Usage!$E842
+DV!H$4*Usage!$F842
+DV!H$5*Usage!$G842
+DV!H$6*Usage!$H842
+DV!H$7*Usage!$I842
+DV!H$8*Usage!$J842
+DV!H$9*Usage!$K842
+DV!H$10*Usage!$L842
+DV!H$11*Usage!$M842
+DV!H$12*Usage!$N842
+DV!H$13*Usage!$O842
+DV!H$14*Usage!$P842
+DV!H$15*Usage!$Q842
+DV!H$16*Usage!$R842
+DV!H$17*Usage!$S842
+DV!H$18*Usage!$T842
+DV!H$19*Usage!$U842
+DV!H$20*Usage!$V842
+DV!H$21*Usage!$W842
+DV!H$22*Usage!$X842
+DV!H$23*Usage!$Y842
+DV!H$24*Usage!$Z842
+DV!H$25*Usage!$AA842
+DV!I$26*Usage!$AB842
+DV!H$27*Usage!$AC842
+DV!H$28*Usage!$AD842
+DV!H$29*Usage!$AE842
+DV!H$30*Usage!$AF842
+DV!H$31*Usage!$AG842
+DV!H$32*Usage!$AH842
+DV!H$33*Usage!$AI842
+DV!H$34*Usage!$AJ842
+DV!H$35*Usage!$AK842
+DV!H$36*Usage!$AL842
+DV!H$37*Usage!$AM842
+DV!H$38*Usage!$AN842
+DV!H$39*Usage!$AO842
+DV!H$40*Usage!$AP842
+DV!H$41*Usage!$AQ842
+DV!H$42*Usage!$AR842
+DV!H$43*Usage!$AS842
+DV!H$44*Usage!$AT842
+DV!H$45*Usage!$AU842
+DV!H$46*Usage!$AV842
+DV!H$47*Usage!$AW842
+DV!H$48*Usage!$AX842
+DV!H$49*Usage!$AY842
+DV!H$50*Usage!$AZ842
+DV!H$51*Usage!$BA842
+DV!H$52*Usage!$BB842
+DV!H$53*Usage!$BC842
+DV!H$54*Usage!$BD842</f>
        <v>0</v>
      </c>
      <c r="G842" s="1">
        <f>+DV!I$2*Usage!$D842
+DV!I$3*Usage!$E842
+DV!I$4*Usage!$F842
+DV!I$5*Usage!$G842
+DV!I$6*Usage!$H842
+DV!I$7*Usage!$I842
+DV!I$8*Usage!$J842
+DV!I$9*Usage!$K842
+DV!I$10*Usage!$L842
+DV!I$11*Usage!$M842
+DV!I$12*Usage!$N842
+DV!I$13*Usage!$O842
+DV!I$14*Usage!$P842
+DV!I$15*Usage!$Q842
+DV!I$16*Usage!$R842
+DV!I$17*Usage!$S842
+DV!I$18*Usage!$T842
+DV!I$19*Usage!$U842
+DV!I$20*Usage!$V842
+DV!I$21*Usage!$W842
+DV!I$22*Usage!$X842
+DV!I$23*Usage!$Y842
+DV!I$24*Usage!$Z842
+DV!I$25*Usage!$AA842
+DV!J$26*Usage!$AB842
+DV!I$27*Usage!$AC842
+DV!I$28*Usage!$AD842
+DV!I$29*Usage!$AE842
+DV!I$30*Usage!$AF842
+DV!I$31*Usage!$AG842
+DV!I$32*Usage!$AH842
+DV!I$33*Usage!$AI842
+DV!I$34*Usage!$AJ842
+DV!I$35*Usage!$AK842
+DV!I$36*Usage!$AL842
+DV!I$37*Usage!$AM842
+DV!I$38*Usage!$AN842
+DV!I$39*Usage!$AO842
+DV!I$40*Usage!$AP842
+DV!I$41*Usage!$AQ842
+DV!I$42*Usage!$AR842
+DV!I$43*Usage!$AS842
+DV!I$44*Usage!$AT842
+DV!I$45*Usage!$AU842
+DV!I$46*Usage!$AV842
+DV!I$47*Usage!$AW842
+DV!I$48*Usage!$AX842
+DV!I$49*Usage!$AY842
+DV!I$50*Usage!$AZ842
+DV!I$51*Usage!$BA842
+DV!I$52*Usage!$BB842
+DV!I$53*Usage!$BC842
+DV!I$54*Usage!$BD842</f>
        <v>0</v>
      </c>
      <c r="H842" s="1">
        <f>+DV!J$2*Usage!$D842
+DV!J$3*Usage!$E842
+DV!J$4*Usage!$F842
+DV!J$5*Usage!$G842
+DV!J$6*Usage!$H842
+DV!J$7*Usage!$I842
+DV!J$8*Usage!$J842
+DV!J$9*Usage!$K842
+DV!J$10*Usage!$L842
+DV!J$11*Usage!$M842
+DV!J$12*Usage!$N842
+DV!J$13*Usage!$O842
+DV!J$14*Usage!$P842
+DV!J$15*Usage!$Q842
+DV!J$16*Usage!$R842
+DV!J$17*Usage!$S842
+DV!J$18*Usage!$T842
+DV!J$19*Usage!$U842
+DV!J$20*Usage!$V842
+DV!J$21*Usage!$W842
+DV!J$22*Usage!$X842
+DV!J$23*Usage!$Y842
+DV!J$24*Usage!$Z842
+DV!J$25*Usage!$AA842
+DV!K$26*Usage!$AB842
+DV!J$27*Usage!$AC842
+DV!J$28*Usage!$AD842
+DV!J$29*Usage!$AE842
+DV!J$30*Usage!$AF842
+DV!J$31*Usage!$AG842
+DV!J$32*Usage!$AH842
+DV!J$33*Usage!$AI842
+DV!J$34*Usage!$AJ842
+DV!J$35*Usage!$AK842
+DV!J$36*Usage!$AL842
+DV!J$37*Usage!$AM842
+DV!J$38*Usage!$AN842
+DV!J$39*Usage!$AO842
+DV!J$40*Usage!$AP842
+DV!J$41*Usage!$AQ842
+DV!J$42*Usage!$AR842
+DV!J$43*Usage!$AS842
+DV!J$44*Usage!$AT842
+DV!J$45*Usage!$AU842
+DV!J$46*Usage!$AV842
+DV!J$47*Usage!$AW842
+DV!J$48*Usage!$AX842
+DV!J$49*Usage!$AY842
+DV!J$50*Usage!$AZ842
+DV!J$51*Usage!$BA842
+DV!J$52*Usage!$BB842
+DV!J$53*Usage!$BC842
+DV!J$54*Usage!$BD842</f>
        <v>0</v>
      </c>
      <c r="I842" s="1">
        <f>+DV!K$2*Usage!$D842
+DV!K$3*Usage!$E842
+DV!K$4*Usage!$F842
+DV!K$5*Usage!$G842
+DV!K$6*Usage!$H842
+DV!K$7*Usage!$I842
+DV!K$8*Usage!$J842
+DV!K$9*Usage!$K842
+DV!K$10*Usage!$L842
+DV!K$11*Usage!$M842
+DV!K$12*Usage!$N842
+DV!K$13*Usage!$O842
+DV!K$14*Usage!$P842
+DV!K$15*Usage!$Q842
+DV!K$16*Usage!$R842
+DV!K$17*Usage!$S842
+DV!K$18*Usage!$T842
+DV!K$19*Usage!$U842
+DV!K$20*Usage!$V842
+DV!K$21*Usage!$W842
+DV!K$22*Usage!$X842
+DV!K$23*Usage!$Y842
+DV!K$24*Usage!$Z842
+DV!K$25*Usage!$AA842
+DV!L$26*Usage!$AB842
+DV!K$27*Usage!$AC842
+DV!K$28*Usage!$AD842
+DV!K$29*Usage!$AE842
+DV!K$30*Usage!$AF842
+DV!K$31*Usage!$AG842
+DV!K$32*Usage!$AH842
+DV!K$33*Usage!$AI842
+DV!K$34*Usage!$AJ842
+DV!K$35*Usage!$AK842
+DV!K$36*Usage!$AL842
+DV!K$37*Usage!$AM842
+DV!K$38*Usage!$AN842
+DV!K$39*Usage!$AO842
+DV!K$40*Usage!$AP842
+DV!K$41*Usage!$AQ842
+DV!K$42*Usage!$AR842
+DV!K$43*Usage!$AS842
+DV!K$44*Usage!$AT842
+DV!K$45*Usage!$AU842
+DV!K$46*Usage!$AV842
+DV!K$47*Usage!$AW842
+DV!K$48*Usage!$AX842
+DV!K$49*Usage!$AY842
+DV!K$50*Usage!$AZ842
+DV!K$51*Usage!$BA842
+DV!K$52*Usage!$BB842
+DV!K$53*Usage!$BC842
+DV!K$54*Usage!$BD842</f>
        <v>0</v>
      </c>
      <c r="J842" s="1">
        <f>+DV!L$2*Usage!$D842
+DV!L$3*Usage!$E842
+DV!L$4*Usage!$F842
+DV!L$5*Usage!$G842
+DV!L$6*Usage!$H842
+DV!L$7*Usage!$I842
+DV!L$8*Usage!$J842
+DV!L$9*Usage!$K842
+DV!L$10*Usage!$L842
+DV!L$11*Usage!$M842
+DV!L$12*Usage!$N842
+DV!L$13*Usage!$O842
+DV!L$14*Usage!$P842
+DV!L$15*Usage!$Q842
+DV!L$16*Usage!$R842
+DV!L$17*Usage!$S842
+DV!L$18*Usage!$T842
+DV!L$19*Usage!$U842
+DV!L$20*Usage!$V842
+DV!L$21*Usage!$W842
+DV!L$22*Usage!$X842
+DV!L$23*Usage!$Y842
+DV!L$24*Usage!$Z842
+DV!L$25*Usage!$AA842
+DV!M$26*Usage!$AB842
+DV!L$27*Usage!$AC842
+DV!L$28*Usage!$AD842
+DV!L$29*Usage!$AE842
+DV!L$30*Usage!$AF842
+DV!L$31*Usage!$AG842
+DV!L$32*Usage!$AH842
+DV!L$33*Usage!$AI842
+DV!L$34*Usage!$AJ842
+DV!L$35*Usage!$AK842
+DV!L$36*Usage!$AL842
+DV!L$37*Usage!$AM842
+DV!L$38*Usage!$AN842
+DV!L$39*Usage!$AO842
+DV!L$40*Usage!$AP842
+DV!L$41*Usage!$AQ842
+DV!L$42*Usage!$AR842
+DV!L$43*Usage!$AS842
+DV!L$44*Usage!$AT842
+DV!L$45*Usage!$AU842
+DV!L$46*Usage!$AV842
+DV!L$47*Usage!$AW842
+DV!L$48*Usage!$AX842
+DV!L$49*Usage!$AY842
+DV!L$50*Usage!$AZ842
+DV!L$51*Usage!$BA842
+DV!L$52*Usage!$BB842
+DV!L$53*Usage!$BC842
+DV!L$54*Usage!$BD842</f>
        <v>0</v>
      </c>
      <c r="K842" s="1">
        <f>+DV!M$2*Usage!$D842
+DV!M$3*Usage!$E842
+DV!M$4*Usage!$F842
+DV!M$5*Usage!$G842
+DV!M$6*Usage!$H842
+DV!M$7*Usage!$I842
+DV!M$8*Usage!$J842
+DV!M$9*Usage!$K842
+DV!M$10*Usage!$L842
+DV!M$11*Usage!$M842
+DV!M$12*Usage!$N842
+DV!M$13*Usage!$O842
+DV!M$14*Usage!$P842
+DV!M$15*Usage!$Q842
+DV!M$16*Usage!$R842
+DV!M$17*Usage!$S842
+DV!M$18*Usage!$T842
+DV!M$19*Usage!$U842
+DV!M$20*Usage!$V842
+DV!M$21*Usage!$W842
+DV!M$22*Usage!$X842
+DV!M$23*Usage!$Y842
+DV!M$24*Usage!$Z842
+DV!M$25*Usage!$AA842
+DV!M$26*Usage!$AB842
+DV!M$27*Usage!$AC842
+DV!M$28*Usage!$AD842
+DV!M$29*Usage!$AE842
+DV!M$30*Usage!$AF842
+DV!M$31*Usage!$AG842
+DV!M$32*Usage!$AH842
+DV!M$33*Usage!$AI842
+DV!M$34*Usage!$AJ842
+DV!M$35*Usage!$AK842
+DV!M$36*Usage!$AL842
+DV!M$37*Usage!$AM842
+DV!M$38*Usage!$AN842
+DV!M$39*Usage!$AO842
+DV!M$40*Usage!$AP842
+DV!M$41*Usage!$AQ842
+DV!M$42*Usage!$AR842
+DV!M$43*Usage!$AS842
+DV!M$44*Usage!$AT842
+DV!M$45*Usage!$AU842
+DV!M$46*Usage!$AV842
+DV!M$47*Usage!$AW842
+DV!M$48*Usage!$AX842
+DV!M$49*Usage!$AY842
+DV!M$50*Usage!$AZ842
+DV!M$51*Usage!$BA842
+DV!M$52*Usage!$BB842
+DV!M$53*Usage!$BC842
+DV!M$54*Usage!$BD842</f>
        <v>0</v>
      </c>
      <c r="L842" s="1">
        <f>+DV!N$2*Usage!$D842
+DV!N$3*Usage!$E842
+DV!N$4*Usage!$F842
+DV!N$5*Usage!$G842
+DV!N$6*Usage!$H842
+DV!N$7*Usage!$I842
+DV!N$8*Usage!$J842
+DV!N$9*Usage!$K842
+DV!N$10*Usage!$L842
+DV!N$11*Usage!$M842
+DV!N$12*Usage!$N842
+DV!N$13*Usage!$O842
+DV!N$14*Usage!$P842
+DV!N$15*Usage!$Q842
+DV!N$16*Usage!$R842
+DV!N$17*Usage!$S842
+DV!N$18*Usage!$T842
+DV!N$19*Usage!$U842
+DV!N$20*Usage!$V842
+DV!N$21*Usage!$W842
+DV!N$22*Usage!$X842
+DV!N$23*Usage!$Y842
+DV!N$24*Usage!$Z842
+DV!N$25*Usage!$AA842
+DV!N$26*Usage!$AB842
+DV!N$27*Usage!$AC842
+DV!N$28*Usage!$AD842
+DV!N$29*Usage!$AE842
+DV!N$30*Usage!$AF842
+DV!N$31*Usage!$AG842
+DV!N$32*Usage!$AH842
+DV!N$33*Usage!$AI842
+DV!N$34*Usage!$AJ842
+DV!N$35*Usage!$AK842
+DV!N$36*Usage!$AL842
+DV!N$37*Usage!$AM842
+DV!N$38*Usage!$AN842
+DV!N$39*Usage!$AO842
+DV!N$40*Usage!$AP842
+DV!N$41*Usage!$AQ842
+DV!N$42*Usage!$AR842
+DV!N$43*Usage!$AS842
+DV!N$44*Usage!$AT842
+DV!N$45*Usage!$AU842
+DV!N$46*Usage!$AV842
+DV!N$47*Usage!$AW842
+DV!N$48*Usage!$AX842
+DV!N$49*Usage!$AY842
+DV!N$50*Usage!$AZ842
+DV!N$51*Usage!$BA842
+DV!N$52*Usage!$BB842
+DV!N$53*Usage!$BC842
+DV!N$54*Usage!$BD842</f>
        <v>0</v>
      </c>
      <c r="M842" s="1">
        <f>+DV!O$2*Usage!$D842
+DV!O$3*Usage!$E842
+DV!O$4*Usage!$F842
+DV!O$5*Usage!$G842
+DV!O$6*Usage!$H842
+DV!O$7*Usage!$I842
+DV!O$8*Usage!$J842
+DV!O$9*Usage!$K842
+DV!O$10*Usage!$L842
+DV!O$11*Usage!$M842
+DV!O$12*Usage!$N842
+DV!O$13*Usage!$O842
+DV!O$14*Usage!$P842
+DV!O$15*Usage!$Q842
+DV!O$16*Usage!$R842
+DV!O$17*Usage!$S842
+DV!O$18*Usage!$T842
+DV!O$19*Usage!$U842
+DV!O$20*Usage!$V842
+DV!O$21*Usage!$W842
+DV!O$22*Usage!$X842
+DV!O$23*Usage!$Y842
+DV!O$24*Usage!$Z842
+DV!O$25*Usage!$AA842
+DV!O$26*Usage!$AB842
+DV!O$27*Usage!$AC842
+DV!O$28*Usage!$AD842
+DV!O$29*Usage!$AE842
+DV!O$30*Usage!$AF842
+DV!O$31*Usage!$AG842
+DV!O$32*Usage!$AH842
+DV!O$33*Usage!$AI842
+DV!O$34*Usage!$AJ842
+DV!O$35*Usage!$AK842
+DV!O$36*Usage!$AL842
+DV!O$37*Usage!$AM842
+DV!O$38*Usage!$AN842
+DV!O$39*Usage!$AO842
+DV!O$40*Usage!$AP842
+DV!O$41*Usage!$AQ842
+DV!O$42*Usage!$AR842
+DV!O$43*Usage!$AS842
+DV!O$44*Usage!$AT842
+DV!O$45*Usage!$AU842
+DV!O$46*Usage!$AV842
+DV!O$47*Usage!$AW842
+DV!O$48*Usage!$AX842
+DV!O$49*Usage!$AY842
+DV!O$50*Usage!$AZ842
+DV!O$51*Usage!$BA842
+DV!O$52*Usage!$BB842
+DV!O$53*Usage!$BC842
+DV!O$54*Usage!$BD842</f>
        <v>0</v>
      </c>
      <c r="N842" s="58" t="str">
        <f>VLOOKUP(A842,'Plant Stock'!B885:B10873,1,0)</f>
        <v>995463A</v>
      </c>
    </row>
    <row r="843" spans="1:14" s="108" customFormat="1" x14ac:dyDescent="0.25">
      <c r="A843" s="118" t="s">
        <v>9853</v>
      </c>
      <c r="B843" s="1">
        <f>+DV!D$2*Usage!$D843
+DV!D$3*Usage!$E843
+DV!D$4*Usage!$F843
+DV!D$5*Usage!$G843
+DV!D$6*Usage!$H843
+DV!D$7*Usage!$I843
+DV!D$8*Usage!$J843
+DV!D$9*Usage!$K843
+DV!D$10*Usage!$L843
+DV!D$11*Usage!$M843
+DV!D$12*Usage!$N843
+DV!D$13*Usage!$O843
+DV!D$14*Usage!$P843
+DV!D$15*Usage!$Q843
+DV!D$16*Usage!$R843
+DV!D$17*Usage!$S843
+DV!D$18*Usage!$T843
+DV!D$19*Usage!$U843
+DV!D$20*Usage!$V843
+DV!D$21*Usage!$W843
+DV!D$22*Usage!$X843
+DV!D$23*Usage!$Y843
+DV!D$24*Usage!$Z843
+DV!D$25*Usage!$AA843
+DV!E$26*Usage!$AB843
+DV!D$27*Usage!$AC843
+DV!D$28*Usage!$AD843
+DV!D$29*Usage!$AE843
+DV!D$30*Usage!$AF843
+DV!D$31*Usage!$AG843
+DV!D$32*Usage!$AH843
+DV!D$33*Usage!$AI843
+DV!D$34*Usage!$AJ843
+DV!D$35*Usage!$AK843
+DV!D$36*Usage!$AL843
+DV!D$37*Usage!$AM843
+DV!D$38*Usage!$AN843
+DV!D$39*Usage!$AO843
+DV!D$40*Usage!$AP843
+DV!D$41*Usage!$AQ843
+DV!D$42*Usage!$AR843
+DV!D$43*Usage!$AS843
+DV!D$44*Usage!$AT843
+DV!D$45*Usage!$AU843
+DV!D$46*Usage!$AV843
+DV!D$47*Usage!$AW843
+DV!D$48*Usage!$AX843
+DV!D$49*Usage!$AY843
+DV!D$50*Usage!$AZ843
+DV!D$51*Usage!$BA843
+DV!D$52*Usage!$BB843
+DV!D$53*Usage!$BC843
+DV!D$54*Usage!$BD843</f>
        <v>100</v>
      </c>
      <c r="C843" s="1">
        <f>+DV!E$2*Usage!$D843
+DV!E$3*Usage!$E843
+DV!E$4*Usage!$F843
+DV!E$5*Usage!$G843
+DV!E$6*Usage!$H843
+DV!E$7*Usage!$I843
+DV!E$8*Usage!$J843
+DV!E$9*Usage!$K843
+DV!E$10*Usage!$L843
+DV!E$11*Usage!$M843
+DV!E$12*Usage!$N843
+DV!E$13*Usage!$O843
+DV!E$14*Usage!$P843
+DV!E$15*Usage!$Q843
+DV!E$16*Usage!$R843
+DV!E$17*Usage!$S843
+DV!E$18*Usage!$T843
+DV!E$19*Usage!$U843
+DV!E$20*Usage!$V843
+DV!E$21*Usage!$W843
+DV!E$22*Usage!$X843
+DV!E$23*Usage!$Y843
+DV!E$24*Usage!$Z843
+DV!E$25*Usage!$AA843
+DV!F$26*Usage!$AB843
+DV!E$27*Usage!$AC843
+DV!E$28*Usage!$AD843
+DV!E$29*Usage!$AE843
+DV!E$30*Usage!$AF843
+DV!E$31*Usage!$AG843
+DV!E$32*Usage!$AH843
+DV!E$33*Usage!$AI843
+DV!E$34*Usage!$AJ843
+DV!E$35*Usage!$AK843
+DV!E$36*Usage!$AL843
+DV!E$37*Usage!$AM843
+DV!E$38*Usage!$AN843
+DV!E$39*Usage!$AO843
+DV!E$40*Usage!$AP843
+DV!E$41*Usage!$AQ843
+DV!E$42*Usage!$AR843
+DV!E$43*Usage!$AS843
+DV!E$44*Usage!$AT843
+DV!E$45*Usage!$AU843
+DV!E$46*Usage!$AV843
+DV!E$47*Usage!$AW843
+DV!E$48*Usage!$AX843
+DV!E$49*Usage!$AY843
+DV!E$50*Usage!$AZ843
+DV!E$51*Usage!$BA843
+DV!E$52*Usage!$BB843
+DV!E$53*Usage!$BC843
+DV!E$54*Usage!$BD843</f>
        <v>0</v>
      </c>
      <c r="D843" s="1">
        <f>+DV!F$2*Usage!$D843
+DV!F$3*Usage!$E843
+DV!F$4*Usage!$F843
+DV!F$5*Usage!$G843
+DV!F$6*Usage!$H843
+DV!F$7*Usage!$I843
+DV!F$8*Usage!$J843
+DV!F$9*Usage!$K843
+DV!F$10*Usage!$L843
+DV!F$11*Usage!$M843
+DV!F$12*Usage!$N843
+DV!F$13*Usage!$O843
+DV!F$14*Usage!$P843
+DV!F$15*Usage!$Q843
+DV!F$16*Usage!$R843
+DV!F$17*Usage!$S843
+DV!F$18*Usage!$T843
+DV!F$19*Usage!$U843
+DV!F$20*Usage!$V843
+DV!F$21*Usage!$W843
+DV!F$22*Usage!$X843
+DV!F$23*Usage!$Y843
+DV!F$24*Usage!$Z843
+DV!F$25*Usage!$AA843
+DV!G$26*Usage!$AB843
+DV!F$27*Usage!$AC843
+DV!F$28*Usage!$AD843
+DV!F$29*Usage!$AE843
+DV!F$30*Usage!$AF843
+DV!F$31*Usage!$AG843
+DV!F$32*Usage!$AH843
+DV!F$33*Usage!$AI843
+DV!F$34*Usage!$AJ843
+DV!F$35*Usage!$AK843
+DV!F$36*Usage!$AL843
+DV!F$37*Usage!$AM843
+DV!F$38*Usage!$AN843
+DV!F$39*Usage!$AO843
+DV!F$40*Usage!$AP843
+DV!F$41*Usage!$AQ843
+DV!F$42*Usage!$AR843
+DV!F$43*Usage!$AS843
+DV!F$44*Usage!$AT843
+DV!F$45*Usage!$AU843
+DV!F$46*Usage!$AV843
+DV!F$47*Usage!$AW843
+DV!F$48*Usage!$AX843
+DV!F$49*Usage!$AY843
+DV!F$50*Usage!$AZ843
+DV!F$51*Usage!$BA843
+DV!F$52*Usage!$BB843
+DV!F$53*Usage!$BC843
+DV!F$54*Usage!$BD843</f>
        <v>0</v>
      </c>
      <c r="E843" s="1">
        <f>+DV!G$2*Usage!$D843
+DV!G$3*Usage!$E843
+DV!G$4*Usage!$F843
+DV!G$5*Usage!$G843
+DV!G$6*Usage!$H843
+DV!G$7*Usage!$I843
+DV!G$8*Usage!$J843
+DV!G$9*Usage!$K843
+DV!G$10*Usage!$L843
+DV!G$11*Usage!$M843
+DV!G$12*Usage!$N843
+DV!G$13*Usage!$O843
+DV!G$14*Usage!$P843
+DV!G$15*Usage!$Q843
+DV!G$16*Usage!$R843
+DV!G$17*Usage!$S843
+DV!G$18*Usage!$T843
+DV!G$19*Usage!$U843
+DV!G$20*Usage!$V843
+DV!G$21*Usage!$W843
+DV!G$22*Usage!$X843
+DV!G$23*Usage!$Y843
+DV!G$24*Usage!$Z843
+DV!G$25*Usage!$AA843
+DV!H$26*Usage!$AB843
+DV!G$27*Usage!$AC843
+DV!G$28*Usage!$AD843
+DV!G$29*Usage!$AE843
+DV!G$30*Usage!$AF843
+DV!G$31*Usage!$AG843
+DV!G$32*Usage!$AH843
+DV!G$33*Usage!$AI843
+DV!G$34*Usage!$AJ843
+DV!G$35*Usage!$AK843
+DV!G$36*Usage!$AL843
+DV!G$37*Usage!$AM843
+DV!G$38*Usage!$AN843
+DV!G$39*Usage!$AO843
+DV!G$40*Usage!$AP843
+DV!G$41*Usage!$AQ843
+DV!G$42*Usage!$AR843
+DV!G$43*Usage!$AS843
+DV!G$44*Usage!$AT843
+DV!G$45*Usage!$AU843
+DV!G$46*Usage!$AV843
+DV!G$47*Usage!$AW843
+DV!G$48*Usage!$AX843
+DV!G$49*Usage!$AY843
+DV!G$50*Usage!$AZ843
+DV!G$51*Usage!$BA843
+DV!G$52*Usage!$BB843
+DV!G$53*Usage!$BC843
+DV!G$54*Usage!$BD843</f>
        <v>0</v>
      </c>
      <c r="F843" s="1">
        <f>+DV!H$2*Usage!$D843
+DV!H$3*Usage!$E843
+DV!H$4*Usage!$F843
+DV!H$5*Usage!$G843
+DV!H$6*Usage!$H843
+DV!H$7*Usage!$I843
+DV!H$8*Usage!$J843
+DV!H$9*Usage!$K843
+DV!H$10*Usage!$L843
+DV!H$11*Usage!$M843
+DV!H$12*Usage!$N843
+DV!H$13*Usage!$O843
+DV!H$14*Usage!$P843
+DV!H$15*Usage!$Q843
+DV!H$16*Usage!$R843
+DV!H$17*Usage!$S843
+DV!H$18*Usage!$T843
+DV!H$19*Usage!$U843
+DV!H$20*Usage!$V843
+DV!H$21*Usage!$W843
+DV!H$22*Usage!$X843
+DV!H$23*Usage!$Y843
+DV!H$24*Usage!$Z843
+DV!H$25*Usage!$AA843
+DV!I$26*Usage!$AB843
+DV!H$27*Usage!$AC843
+DV!H$28*Usage!$AD843
+DV!H$29*Usage!$AE843
+DV!H$30*Usage!$AF843
+DV!H$31*Usage!$AG843
+DV!H$32*Usage!$AH843
+DV!H$33*Usage!$AI843
+DV!H$34*Usage!$AJ843
+DV!H$35*Usage!$AK843
+DV!H$36*Usage!$AL843
+DV!H$37*Usage!$AM843
+DV!H$38*Usage!$AN843
+DV!H$39*Usage!$AO843
+DV!H$40*Usage!$AP843
+DV!H$41*Usage!$AQ843
+DV!H$42*Usage!$AR843
+DV!H$43*Usage!$AS843
+DV!H$44*Usage!$AT843
+DV!H$45*Usage!$AU843
+DV!H$46*Usage!$AV843
+DV!H$47*Usage!$AW843
+DV!H$48*Usage!$AX843
+DV!H$49*Usage!$AY843
+DV!H$50*Usage!$AZ843
+DV!H$51*Usage!$BA843
+DV!H$52*Usage!$BB843
+DV!H$53*Usage!$BC843
+DV!H$54*Usage!$BD843</f>
        <v>0</v>
      </c>
      <c r="G843" s="1">
        <f>+DV!I$2*Usage!$D843
+DV!I$3*Usage!$E843
+DV!I$4*Usage!$F843
+DV!I$5*Usage!$G843
+DV!I$6*Usage!$H843
+DV!I$7*Usage!$I843
+DV!I$8*Usage!$J843
+DV!I$9*Usage!$K843
+DV!I$10*Usage!$L843
+DV!I$11*Usage!$M843
+DV!I$12*Usage!$N843
+DV!I$13*Usage!$O843
+DV!I$14*Usage!$P843
+DV!I$15*Usage!$Q843
+DV!I$16*Usage!$R843
+DV!I$17*Usage!$S843
+DV!I$18*Usage!$T843
+DV!I$19*Usage!$U843
+DV!I$20*Usage!$V843
+DV!I$21*Usage!$W843
+DV!I$22*Usage!$X843
+DV!I$23*Usage!$Y843
+DV!I$24*Usage!$Z843
+DV!I$25*Usage!$AA843
+DV!J$26*Usage!$AB843
+DV!I$27*Usage!$AC843
+DV!I$28*Usage!$AD843
+DV!I$29*Usage!$AE843
+DV!I$30*Usage!$AF843
+DV!I$31*Usage!$AG843
+DV!I$32*Usage!$AH843
+DV!I$33*Usage!$AI843
+DV!I$34*Usage!$AJ843
+DV!I$35*Usage!$AK843
+DV!I$36*Usage!$AL843
+DV!I$37*Usage!$AM843
+DV!I$38*Usage!$AN843
+DV!I$39*Usage!$AO843
+DV!I$40*Usage!$AP843
+DV!I$41*Usage!$AQ843
+DV!I$42*Usage!$AR843
+DV!I$43*Usage!$AS843
+DV!I$44*Usage!$AT843
+DV!I$45*Usage!$AU843
+DV!I$46*Usage!$AV843
+DV!I$47*Usage!$AW843
+DV!I$48*Usage!$AX843
+DV!I$49*Usage!$AY843
+DV!I$50*Usage!$AZ843
+DV!I$51*Usage!$BA843
+DV!I$52*Usage!$BB843
+DV!I$53*Usage!$BC843
+DV!I$54*Usage!$BD843</f>
        <v>0</v>
      </c>
      <c r="H843" s="1">
        <f>+DV!J$2*Usage!$D843
+DV!J$3*Usage!$E843
+DV!J$4*Usage!$F843
+DV!J$5*Usage!$G843
+DV!J$6*Usage!$H843
+DV!J$7*Usage!$I843
+DV!J$8*Usage!$J843
+DV!J$9*Usage!$K843
+DV!J$10*Usage!$L843
+DV!J$11*Usage!$M843
+DV!J$12*Usage!$N843
+DV!J$13*Usage!$O843
+DV!J$14*Usage!$P843
+DV!J$15*Usage!$Q843
+DV!J$16*Usage!$R843
+DV!J$17*Usage!$S843
+DV!J$18*Usage!$T843
+DV!J$19*Usage!$U843
+DV!J$20*Usage!$V843
+DV!J$21*Usage!$W843
+DV!J$22*Usage!$X843
+DV!J$23*Usage!$Y843
+DV!J$24*Usage!$Z843
+DV!J$25*Usage!$AA843
+DV!K$26*Usage!$AB843
+DV!J$27*Usage!$AC843
+DV!J$28*Usage!$AD843
+DV!J$29*Usage!$AE843
+DV!J$30*Usage!$AF843
+DV!J$31*Usage!$AG843
+DV!J$32*Usage!$AH843
+DV!J$33*Usage!$AI843
+DV!J$34*Usage!$AJ843
+DV!J$35*Usage!$AK843
+DV!J$36*Usage!$AL843
+DV!J$37*Usage!$AM843
+DV!J$38*Usage!$AN843
+DV!J$39*Usage!$AO843
+DV!J$40*Usage!$AP843
+DV!J$41*Usage!$AQ843
+DV!J$42*Usage!$AR843
+DV!J$43*Usage!$AS843
+DV!J$44*Usage!$AT843
+DV!J$45*Usage!$AU843
+DV!J$46*Usage!$AV843
+DV!J$47*Usage!$AW843
+DV!J$48*Usage!$AX843
+DV!J$49*Usage!$AY843
+DV!J$50*Usage!$AZ843
+DV!J$51*Usage!$BA843
+DV!J$52*Usage!$BB843
+DV!J$53*Usage!$BC843
+DV!J$54*Usage!$BD843</f>
        <v>0</v>
      </c>
      <c r="I843" s="1">
        <f>+DV!K$2*Usage!$D843
+DV!K$3*Usage!$E843
+DV!K$4*Usage!$F843
+DV!K$5*Usage!$G843
+DV!K$6*Usage!$H843
+DV!K$7*Usage!$I843
+DV!K$8*Usage!$J843
+DV!K$9*Usage!$K843
+DV!K$10*Usage!$L843
+DV!K$11*Usage!$M843
+DV!K$12*Usage!$N843
+DV!K$13*Usage!$O843
+DV!K$14*Usage!$P843
+DV!K$15*Usage!$Q843
+DV!K$16*Usage!$R843
+DV!K$17*Usage!$S843
+DV!K$18*Usage!$T843
+DV!K$19*Usage!$U843
+DV!K$20*Usage!$V843
+DV!K$21*Usage!$W843
+DV!K$22*Usage!$X843
+DV!K$23*Usage!$Y843
+DV!K$24*Usage!$Z843
+DV!K$25*Usage!$AA843
+DV!L$26*Usage!$AB843
+DV!K$27*Usage!$AC843
+DV!K$28*Usage!$AD843
+DV!K$29*Usage!$AE843
+DV!K$30*Usage!$AF843
+DV!K$31*Usage!$AG843
+DV!K$32*Usage!$AH843
+DV!K$33*Usage!$AI843
+DV!K$34*Usage!$AJ843
+DV!K$35*Usage!$AK843
+DV!K$36*Usage!$AL843
+DV!K$37*Usage!$AM843
+DV!K$38*Usage!$AN843
+DV!K$39*Usage!$AO843
+DV!K$40*Usage!$AP843
+DV!K$41*Usage!$AQ843
+DV!K$42*Usage!$AR843
+DV!K$43*Usage!$AS843
+DV!K$44*Usage!$AT843
+DV!K$45*Usage!$AU843
+DV!K$46*Usage!$AV843
+DV!K$47*Usage!$AW843
+DV!K$48*Usage!$AX843
+DV!K$49*Usage!$AY843
+DV!K$50*Usage!$AZ843
+DV!K$51*Usage!$BA843
+DV!K$52*Usage!$BB843
+DV!K$53*Usage!$BC843
+DV!K$54*Usage!$BD843</f>
        <v>0</v>
      </c>
      <c r="J843" s="1">
        <f>+DV!L$2*Usage!$D843
+DV!L$3*Usage!$E843
+DV!L$4*Usage!$F843
+DV!L$5*Usage!$G843
+DV!L$6*Usage!$H843
+DV!L$7*Usage!$I843
+DV!L$8*Usage!$J843
+DV!L$9*Usage!$K843
+DV!L$10*Usage!$L843
+DV!L$11*Usage!$M843
+DV!L$12*Usage!$N843
+DV!L$13*Usage!$O843
+DV!L$14*Usage!$P843
+DV!L$15*Usage!$Q843
+DV!L$16*Usage!$R843
+DV!L$17*Usage!$S843
+DV!L$18*Usage!$T843
+DV!L$19*Usage!$U843
+DV!L$20*Usage!$V843
+DV!L$21*Usage!$W843
+DV!L$22*Usage!$X843
+DV!L$23*Usage!$Y843
+DV!L$24*Usage!$Z843
+DV!L$25*Usage!$AA843
+DV!M$26*Usage!$AB843
+DV!L$27*Usage!$AC843
+DV!L$28*Usage!$AD843
+DV!L$29*Usage!$AE843
+DV!L$30*Usage!$AF843
+DV!L$31*Usage!$AG843
+DV!L$32*Usage!$AH843
+DV!L$33*Usage!$AI843
+DV!L$34*Usage!$AJ843
+DV!L$35*Usage!$AK843
+DV!L$36*Usage!$AL843
+DV!L$37*Usage!$AM843
+DV!L$38*Usage!$AN843
+DV!L$39*Usage!$AO843
+DV!L$40*Usage!$AP843
+DV!L$41*Usage!$AQ843
+DV!L$42*Usage!$AR843
+DV!L$43*Usage!$AS843
+DV!L$44*Usage!$AT843
+DV!L$45*Usage!$AU843
+DV!L$46*Usage!$AV843
+DV!L$47*Usage!$AW843
+DV!L$48*Usage!$AX843
+DV!L$49*Usage!$AY843
+DV!L$50*Usage!$AZ843
+DV!L$51*Usage!$BA843
+DV!L$52*Usage!$BB843
+DV!L$53*Usage!$BC843
+DV!L$54*Usage!$BD843</f>
        <v>0</v>
      </c>
      <c r="K843" s="1">
        <f>+DV!M$2*Usage!$D843
+DV!M$3*Usage!$E843
+DV!M$4*Usage!$F843
+DV!M$5*Usage!$G843
+DV!M$6*Usage!$H843
+DV!M$7*Usage!$I843
+DV!M$8*Usage!$J843
+DV!M$9*Usage!$K843
+DV!M$10*Usage!$L843
+DV!M$11*Usage!$M843
+DV!M$12*Usage!$N843
+DV!M$13*Usage!$O843
+DV!M$14*Usage!$P843
+DV!M$15*Usage!$Q843
+DV!M$16*Usage!$R843
+DV!M$17*Usage!$S843
+DV!M$18*Usage!$T843
+DV!M$19*Usage!$U843
+DV!M$20*Usage!$V843
+DV!M$21*Usage!$W843
+DV!M$22*Usage!$X843
+DV!M$23*Usage!$Y843
+DV!M$24*Usage!$Z843
+DV!M$25*Usage!$AA843
+DV!M$26*Usage!$AB843
+DV!M$27*Usage!$AC843
+DV!M$28*Usage!$AD843
+DV!M$29*Usage!$AE843
+DV!M$30*Usage!$AF843
+DV!M$31*Usage!$AG843
+DV!M$32*Usage!$AH843
+DV!M$33*Usage!$AI843
+DV!M$34*Usage!$AJ843
+DV!M$35*Usage!$AK843
+DV!M$36*Usage!$AL843
+DV!M$37*Usage!$AM843
+DV!M$38*Usage!$AN843
+DV!M$39*Usage!$AO843
+DV!M$40*Usage!$AP843
+DV!M$41*Usage!$AQ843
+DV!M$42*Usage!$AR843
+DV!M$43*Usage!$AS843
+DV!M$44*Usage!$AT843
+DV!M$45*Usage!$AU843
+DV!M$46*Usage!$AV843
+DV!M$47*Usage!$AW843
+DV!M$48*Usage!$AX843
+DV!M$49*Usage!$AY843
+DV!M$50*Usage!$AZ843
+DV!M$51*Usage!$BA843
+DV!M$52*Usage!$BB843
+DV!M$53*Usage!$BC843
+DV!M$54*Usage!$BD843</f>
        <v>0</v>
      </c>
      <c r="L843" s="1">
        <f>+DV!N$2*Usage!$D843
+DV!N$3*Usage!$E843
+DV!N$4*Usage!$F843
+DV!N$5*Usage!$G843
+DV!N$6*Usage!$H843
+DV!N$7*Usage!$I843
+DV!N$8*Usage!$J843
+DV!N$9*Usage!$K843
+DV!N$10*Usage!$L843
+DV!N$11*Usage!$M843
+DV!N$12*Usage!$N843
+DV!N$13*Usage!$O843
+DV!N$14*Usage!$P843
+DV!N$15*Usage!$Q843
+DV!N$16*Usage!$R843
+DV!N$17*Usage!$S843
+DV!N$18*Usage!$T843
+DV!N$19*Usage!$U843
+DV!N$20*Usage!$V843
+DV!N$21*Usage!$W843
+DV!N$22*Usage!$X843
+DV!N$23*Usage!$Y843
+DV!N$24*Usage!$Z843
+DV!N$25*Usage!$AA843
+DV!N$26*Usage!$AB843
+DV!N$27*Usage!$AC843
+DV!N$28*Usage!$AD843
+DV!N$29*Usage!$AE843
+DV!N$30*Usage!$AF843
+DV!N$31*Usage!$AG843
+DV!N$32*Usage!$AH843
+DV!N$33*Usage!$AI843
+DV!N$34*Usage!$AJ843
+DV!N$35*Usage!$AK843
+DV!N$36*Usage!$AL843
+DV!N$37*Usage!$AM843
+DV!N$38*Usage!$AN843
+DV!N$39*Usage!$AO843
+DV!N$40*Usage!$AP843
+DV!N$41*Usage!$AQ843
+DV!N$42*Usage!$AR843
+DV!N$43*Usage!$AS843
+DV!N$44*Usage!$AT843
+DV!N$45*Usage!$AU843
+DV!N$46*Usage!$AV843
+DV!N$47*Usage!$AW843
+DV!N$48*Usage!$AX843
+DV!N$49*Usage!$AY843
+DV!N$50*Usage!$AZ843
+DV!N$51*Usage!$BA843
+DV!N$52*Usage!$BB843
+DV!N$53*Usage!$BC843
+DV!N$54*Usage!$BD843</f>
        <v>0</v>
      </c>
      <c r="M843" s="1">
        <f>+DV!O$2*Usage!$D843
+DV!O$3*Usage!$E843
+DV!O$4*Usage!$F843
+DV!O$5*Usage!$G843
+DV!O$6*Usage!$H843
+DV!O$7*Usage!$I843
+DV!O$8*Usage!$J843
+DV!O$9*Usage!$K843
+DV!O$10*Usage!$L843
+DV!O$11*Usage!$M843
+DV!O$12*Usage!$N843
+DV!O$13*Usage!$O843
+DV!O$14*Usage!$P843
+DV!O$15*Usage!$Q843
+DV!O$16*Usage!$R843
+DV!O$17*Usage!$S843
+DV!O$18*Usage!$T843
+DV!O$19*Usage!$U843
+DV!O$20*Usage!$V843
+DV!O$21*Usage!$W843
+DV!O$22*Usage!$X843
+DV!O$23*Usage!$Y843
+DV!O$24*Usage!$Z843
+DV!O$25*Usage!$AA843
+DV!O$26*Usage!$AB843
+DV!O$27*Usage!$AC843
+DV!O$28*Usage!$AD843
+DV!O$29*Usage!$AE843
+DV!O$30*Usage!$AF843
+DV!O$31*Usage!$AG843
+DV!O$32*Usage!$AH843
+DV!O$33*Usage!$AI843
+DV!O$34*Usage!$AJ843
+DV!O$35*Usage!$AK843
+DV!O$36*Usage!$AL843
+DV!O$37*Usage!$AM843
+DV!O$38*Usage!$AN843
+DV!O$39*Usage!$AO843
+DV!O$40*Usage!$AP843
+DV!O$41*Usage!$AQ843
+DV!O$42*Usage!$AR843
+DV!O$43*Usage!$AS843
+DV!O$44*Usage!$AT843
+DV!O$45*Usage!$AU843
+DV!O$46*Usage!$AV843
+DV!O$47*Usage!$AW843
+DV!O$48*Usage!$AX843
+DV!O$49*Usage!$AY843
+DV!O$50*Usage!$AZ843
+DV!O$51*Usage!$BA843
+DV!O$52*Usage!$BB843
+DV!O$53*Usage!$BC843
+DV!O$54*Usage!$BD843</f>
        <v>0</v>
      </c>
      <c r="N843" s="58" t="str">
        <f>VLOOKUP(A843,'Plant Stock'!B886:B10874,1,0)</f>
        <v>085955A.101</v>
      </c>
    </row>
    <row r="844" spans="1:14" s="108" customFormat="1" x14ac:dyDescent="0.25">
      <c r="A844" s="118" t="s">
        <v>9855</v>
      </c>
      <c r="B844" s="1">
        <f>+DV!D$2*Usage!$D844
+DV!D$3*Usage!$E844
+DV!D$4*Usage!$F844
+DV!D$5*Usage!$G844
+DV!D$6*Usage!$H844
+DV!D$7*Usage!$I844
+DV!D$8*Usage!$J844
+DV!D$9*Usage!$K844
+DV!D$10*Usage!$L844
+DV!D$11*Usage!$M844
+DV!D$12*Usage!$N844
+DV!D$13*Usage!$O844
+DV!D$14*Usage!$P844
+DV!D$15*Usage!$Q844
+DV!D$16*Usage!$R844
+DV!D$17*Usage!$S844
+DV!D$18*Usage!$T844
+DV!D$19*Usage!$U844
+DV!D$20*Usage!$V844
+DV!D$21*Usage!$W844
+DV!D$22*Usage!$X844
+DV!D$23*Usage!$Y844
+DV!D$24*Usage!$Z844
+DV!D$25*Usage!$AA844
+DV!E$26*Usage!$AB844
+DV!D$27*Usage!$AC844
+DV!D$28*Usage!$AD844
+DV!D$29*Usage!$AE844
+DV!D$30*Usage!$AF844
+DV!D$31*Usage!$AG844
+DV!D$32*Usage!$AH844
+DV!D$33*Usage!$AI844
+DV!D$34*Usage!$AJ844
+DV!D$35*Usage!$AK844
+DV!D$36*Usage!$AL844
+DV!D$37*Usage!$AM844
+DV!D$38*Usage!$AN844
+DV!D$39*Usage!$AO844
+DV!D$40*Usage!$AP844
+DV!D$41*Usage!$AQ844
+DV!D$42*Usage!$AR844
+DV!D$43*Usage!$AS844
+DV!D$44*Usage!$AT844
+DV!D$45*Usage!$AU844
+DV!D$46*Usage!$AV844
+DV!D$47*Usage!$AW844
+DV!D$48*Usage!$AX844
+DV!D$49*Usage!$AY844
+DV!D$50*Usage!$AZ844
+DV!D$51*Usage!$BA844
+DV!D$52*Usage!$BB844
+DV!D$53*Usage!$BC844
+DV!D$54*Usage!$BD844</f>
        <v>100</v>
      </c>
      <c r="C844" s="1">
        <f>+DV!E$2*Usage!$D844
+DV!E$3*Usage!$E844
+DV!E$4*Usage!$F844
+DV!E$5*Usage!$G844
+DV!E$6*Usage!$H844
+DV!E$7*Usage!$I844
+DV!E$8*Usage!$J844
+DV!E$9*Usage!$K844
+DV!E$10*Usage!$L844
+DV!E$11*Usage!$M844
+DV!E$12*Usage!$N844
+DV!E$13*Usage!$O844
+DV!E$14*Usage!$P844
+DV!E$15*Usage!$Q844
+DV!E$16*Usage!$R844
+DV!E$17*Usage!$S844
+DV!E$18*Usage!$T844
+DV!E$19*Usage!$U844
+DV!E$20*Usage!$V844
+DV!E$21*Usage!$W844
+DV!E$22*Usage!$X844
+DV!E$23*Usage!$Y844
+DV!E$24*Usage!$Z844
+DV!E$25*Usage!$AA844
+DV!F$26*Usage!$AB844
+DV!E$27*Usage!$AC844
+DV!E$28*Usage!$AD844
+DV!E$29*Usage!$AE844
+DV!E$30*Usage!$AF844
+DV!E$31*Usage!$AG844
+DV!E$32*Usage!$AH844
+DV!E$33*Usage!$AI844
+DV!E$34*Usage!$AJ844
+DV!E$35*Usage!$AK844
+DV!E$36*Usage!$AL844
+DV!E$37*Usage!$AM844
+DV!E$38*Usage!$AN844
+DV!E$39*Usage!$AO844
+DV!E$40*Usage!$AP844
+DV!E$41*Usage!$AQ844
+DV!E$42*Usage!$AR844
+DV!E$43*Usage!$AS844
+DV!E$44*Usage!$AT844
+DV!E$45*Usage!$AU844
+DV!E$46*Usage!$AV844
+DV!E$47*Usage!$AW844
+DV!E$48*Usage!$AX844
+DV!E$49*Usage!$AY844
+DV!E$50*Usage!$AZ844
+DV!E$51*Usage!$BA844
+DV!E$52*Usage!$BB844
+DV!E$53*Usage!$BC844
+DV!E$54*Usage!$BD844</f>
        <v>0</v>
      </c>
      <c r="D844" s="1">
        <f>+DV!F$2*Usage!$D844
+DV!F$3*Usage!$E844
+DV!F$4*Usage!$F844
+DV!F$5*Usage!$G844
+DV!F$6*Usage!$H844
+DV!F$7*Usage!$I844
+DV!F$8*Usage!$J844
+DV!F$9*Usage!$K844
+DV!F$10*Usage!$L844
+DV!F$11*Usage!$M844
+DV!F$12*Usage!$N844
+DV!F$13*Usage!$O844
+DV!F$14*Usage!$P844
+DV!F$15*Usage!$Q844
+DV!F$16*Usage!$R844
+DV!F$17*Usage!$S844
+DV!F$18*Usage!$T844
+DV!F$19*Usage!$U844
+DV!F$20*Usage!$V844
+DV!F$21*Usage!$W844
+DV!F$22*Usage!$X844
+DV!F$23*Usage!$Y844
+DV!F$24*Usage!$Z844
+DV!F$25*Usage!$AA844
+DV!G$26*Usage!$AB844
+DV!F$27*Usage!$AC844
+DV!F$28*Usage!$AD844
+DV!F$29*Usage!$AE844
+DV!F$30*Usage!$AF844
+DV!F$31*Usage!$AG844
+DV!F$32*Usage!$AH844
+DV!F$33*Usage!$AI844
+DV!F$34*Usage!$AJ844
+DV!F$35*Usage!$AK844
+DV!F$36*Usage!$AL844
+DV!F$37*Usage!$AM844
+DV!F$38*Usage!$AN844
+DV!F$39*Usage!$AO844
+DV!F$40*Usage!$AP844
+DV!F$41*Usage!$AQ844
+DV!F$42*Usage!$AR844
+DV!F$43*Usage!$AS844
+DV!F$44*Usage!$AT844
+DV!F$45*Usage!$AU844
+DV!F$46*Usage!$AV844
+DV!F$47*Usage!$AW844
+DV!F$48*Usage!$AX844
+DV!F$49*Usage!$AY844
+DV!F$50*Usage!$AZ844
+DV!F$51*Usage!$BA844
+DV!F$52*Usage!$BB844
+DV!F$53*Usage!$BC844
+DV!F$54*Usage!$BD844</f>
        <v>0</v>
      </c>
      <c r="E844" s="1">
        <f>+DV!G$2*Usage!$D844
+DV!G$3*Usage!$E844
+DV!G$4*Usage!$F844
+DV!G$5*Usage!$G844
+DV!G$6*Usage!$H844
+DV!G$7*Usage!$I844
+DV!G$8*Usage!$J844
+DV!G$9*Usage!$K844
+DV!G$10*Usage!$L844
+DV!G$11*Usage!$M844
+DV!G$12*Usage!$N844
+DV!G$13*Usage!$O844
+DV!G$14*Usage!$P844
+DV!G$15*Usage!$Q844
+DV!G$16*Usage!$R844
+DV!G$17*Usage!$S844
+DV!G$18*Usage!$T844
+DV!G$19*Usage!$U844
+DV!G$20*Usage!$V844
+DV!G$21*Usage!$W844
+DV!G$22*Usage!$X844
+DV!G$23*Usage!$Y844
+DV!G$24*Usage!$Z844
+DV!G$25*Usage!$AA844
+DV!H$26*Usage!$AB844
+DV!G$27*Usage!$AC844
+DV!G$28*Usage!$AD844
+DV!G$29*Usage!$AE844
+DV!G$30*Usage!$AF844
+DV!G$31*Usage!$AG844
+DV!G$32*Usage!$AH844
+DV!G$33*Usage!$AI844
+DV!G$34*Usage!$AJ844
+DV!G$35*Usage!$AK844
+DV!G$36*Usage!$AL844
+DV!G$37*Usage!$AM844
+DV!G$38*Usage!$AN844
+DV!G$39*Usage!$AO844
+DV!G$40*Usage!$AP844
+DV!G$41*Usage!$AQ844
+DV!G$42*Usage!$AR844
+DV!G$43*Usage!$AS844
+DV!G$44*Usage!$AT844
+DV!G$45*Usage!$AU844
+DV!G$46*Usage!$AV844
+DV!G$47*Usage!$AW844
+DV!G$48*Usage!$AX844
+DV!G$49*Usage!$AY844
+DV!G$50*Usage!$AZ844
+DV!G$51*Usage!$BA844
+DV!G$52*Usage!$BB844
+DV!G$53*Usage!$BC844
+DV!G$54*Usage!$BD844</f>
        <v>0</v>
      </c>
      <c r="F844" s="1">
        <f>+DV!H$2*Usage!$D844
+DV!H$3*Usage!$E844
+DV!H$4*Usage!$F844
+DV!H$5*Usage!$G844
+DV!H$6*Usage!$H844
+DV!H$7*Usage!$I844
+DV!H$8*Usage!$J844
+DV!H$9*Usage!$K844
+DV!H$10*Usage!$L844
+DV!H$11*Usage!$M844
+DV!H$12*Usage!$N844
+DV!H$13*Usage!$O844
+DV!H$14*Usage!$P844
+DV!H$15*Usage!$Q844
+DV!H$16*Usage!$R844
+DV!H$17*Usage!$S844
+DV!H$18*Usage!$T844
+DV!H$19*Usage!$U844
+DV!H$20*Usage!$V844
+DV!H$21*Usage!$W844
+DV!H$22*Usage!$X844
+DV!H$23*Usage!$Y844
+DV!H$24*Usage!$Z844
+DV!H$25*Usage!$AA844
+DV!I$26*Usage!$AB844
+DV!H$27*Usage!$AC844
+DV!H$28*Usage!$AD844
+DV!H$29*Usage!$AE844
+DV!H$30*Usage!$AF844
+DV!H$31*Usage!$AG844
+DV!H$32*Usage!$AH844
+DV!H$33*Usage!$AI844
+DV!H$34*Usage!$AJ844
+DV!H$35*Usage!$AK844
+DV!H$36*Usage!$AL844
+DV!H$37*Usage!$AM844
+DV!H$38*Usage!$AN844
+DV!H$39*Usage!$AO844
+DV!H$40*Usage!$AP844
+DV!H$41*Usage!$AQ844
+DV!H$42*Usage!$AR844
+DV!H$43*Usage!$AS844
+DV!H$44*Usage!$AT844
+DV!H$45*Usage!$AU844
+DV!H$46*Usage!$AV844
+DV!H$47*Usage!$AW844
+DV!H$48*Usage!$AX844
+DV!H$49*Usage!$AY844
+DV!H$50*Usage!$AZ844
+DV!H$51*Usage!$BA844
+DV!H$52*Usage!$BB844
+DV!H$53*Usage!$BC844
+DV!H$54*Usage!$BD844</f>
        <v>0</v>
      </c>
      <c r="G844" s="1">
        <f>+DV!I$2*Usage!$D844
+DV!I$3*Usage!$E844
+DV!I$4*Usage!$F844
+DV!I$5*Usage!$G844
+DV!I$6*Usage!$H844
+DV!I$7*Usage!$I844
+DV!I$8*Usage!$J844
+DV!I$9*Usage!$K844
+DV!I$10*Usage!$L844
+DV!I$11*Usage!$M844
+DV!I$12*Usage!$N844
+DV!I$13*Usage!$O844
+DV!I$14*Usage!$P844
+DV!I$15*Usage!$Q844
+DV!I$16*Usage!$R844
+DV!I$17*Usage!$S844
+DV!I$18*Usage!$T844
+DV!I$19*Usage!$U844
+DV!I$20*Usage!$V844
+DV!I$21*Usage!$W844
+DV!I$22*Usage!$X844
+DV!I$23*Usage!$Y844
+DV!I$24*Usage!$Z844
+DV!I$25*Usage!$AA844
+DV!J$26*Usage!$AB844
+DV!I$27*Usage!$AC844
+DV!I$28*Usage!$AD844
+DV!I$29*Usage!$AE844
+DV!I$30*Usage!$AF844
+DV!I$31*Usage!$AG844
+DV!I$32*Usage!$AH844
+DV!I$33*Usage!$AI844
+DV!I$34*Usage!$AJ844
+DV!I$35*Usage!$AK844
+DV!I$36*Usage!$AL844
+DV!I$37*Usage!$AM844
+DV!I$38*Usage!$AN844
+DV!I$39*Usage!$AO844
+DV!I$40*Usage!$AP844
+DV!I$41*Usage!$AQ844
+DV!I$42*Usage!$AR844
+DV!I$43*Usage!$AS844
+DV!I$44*Usage!$AT844
+DV!I$45*Usage!$AU844
+DV!I$46*Usage!$AV844
+DV!I$47*Usage!$AW844
+DV!I$48*Usage!$AX844
+DV!I$49*Usage!$AY844
+DV!I$50*Usage!$AZ844
+DV!I$51*Usage!$BA844
+DV!I$52*Usage!$BB844
+DV!I$53*Usage!$BC844
+DV!I$54*Usage!$BD844</f>
        <v>0</v>
      </c>
      <c r="H844" s="1">
        <f>+DV!J$2*Usage!$D844
+DV!J$3*Usage!$E844
+DV!J$4*Usage!$F844
+DV!J$5*Usage!$G844
+DV!J$6*Usage!$H844
+DV!J$7*Usage!$I844
+DV!J$8*Usage!$J844
+DV!J$9*Usage!$K844
+DV!J$10*Usage!$L844
+DV!J$11*Usage!$M844
+DV!J$12*Usage!$N844
+DV!J$13*Usage!$O844
+DV!J$14*Usage!$P844
+DV!J$15*Usage!$Q844
+DV!J$16*Usage!$R844
+DV!J$17*Usage!$S844
+DV!J$18*Usage!$T844
+DV!J$19*Usage!$U844
+DV!J$20*Usage!$V844
+DV!J$21*Usage!$W844
+DV!J$22*Usage!$X844
+DV!J$23*Usage!$Y844
+DV!J$24*Usage!$Z844
+DV!J$25*Usage!$AA844
+DV!K$26*Usage!$AB844
+DV!J$27*Usage!$AC844
+DV!J$28*Usage!$AD844
+DV!J$29*Usage!$AE844
+DV!J$30*Usage!$AF844
+DV!J$31*Usage!$AG844
+DV!J$32*Usage!$AH844
+DV!J$33*Usage!$AI844
+DV!J$34*Usage!$AJ844
+DV!J$35*Usage!$AK844
+DV!J$36*Usage!$AL844
+DV!J$37*Usage!$AM844
+DV!J$38*Usage!$AN844
+DV!J$39*Usage!$AO844
+DV!J$40*Usage!$AP844
+DV!J$41*Usage!$AQ844
+DV!J$42*Usage!$AR844
+DV!J$43*Usage!$AS844
+DV!J$44*Usage!$AT844
+DV!J$45*Usage!$AU844
+DV!J$46*Usage!$AV844
+DV!J$47*Usage!$AW844
+DV!J$48*Usage!$AX844
+DV!J$49*Usage!$AY844
+DV!J$50*Usage!$AZ844
+DV!J$51*Usage!$BA844
+DV!J$52*Usage!$BB844
+DV!J$53*Usage!$BC844
+DV!J$54*Usage!$BD844</f>
        <v>0</v>
      </c>
      <c r="I844" s="1">
        <f>+DV!K$2*Usage!$D844
+DV!K$3*Usage!$E844
+DV!K$4*Usage!$F844
+DV!K$5*Usage!$G844
+DV!K$6*Usage!$H844
+DV!K$7*Usage!$I844
+DV!K$8*Usage!$J844
+DV!K$9*Usage!$K844
+DV!K$10*Usage!$L844
+DV!K$11*Usage!$M844
+DV!K$12*Usage!$N844
+DV!K$13*Usage!$O844
+DV!K$14*Usage!$P844
+DV!K$15*Usage!$Q844
+DV!K$16*Usage!$R844
+DV!K$17*Usage!$S844
+DV!K$18*Usage!$T844
+DV!K$19*Usage!$U844
+DV!K$20*Usage!$V844
+DV!K$21*Usage!$W844
+DV!K$22*Usage!$X844
+DV!K$23*Usage!$Y844
+DV!K$24*Usage!$Z844
+DV!K$25*Usage!$AA844
+DV!L$26*Usage!$AB844
+DV!K$27*Usage!$AC844
+DV!K$28*Usage!$AD844
+DV!K$29*Usage!$AE844
+DV!K$30*Usage!$AF844
+DV!K$31*Usage!$AG844
+DV!K$32*Usage!$AH844
+DV!K$33*Usage!$AI844
+DV!K$34*Usage!$AJ844
+DV!K$35*Usage!$AK844
+DV!K$36*Usage!$AL844
+DV!K$37*Usage!$AM844
+DV!K$38*Usage!$AN844
+DV!K$39*Usage!$AO844
+DV!K$40*Usage!$AP844
+DV!K$41*Usage!$AQ844
+DV!K$42*Usage!$AR844
+DV!K$43*Usage!$AS844
+DV!K$44*Usage!$AT844
+DV!K$45*Usage!$AU844
+DV!K$46*Usage!$AV844
+DV!K$47*Usage!$AW844
+DV!K$48*Usage!$AX844
+DV!K$49*Usage!$AY844
+DV!K$50*Usage!$AZ844
+DV!K$51*Usage!$BA844
+DV!K$52*Usage!$BB844
+DV!K$53*Usage!$BC844
+DV!K$54*Usage!$BD844</f>
        <v>0</v>
      </c>
      <c r="J844" s="1">
        <f>+DV!L$2*Usage!$D844
+DV!L$3*Usage!$E844
+DV!L$4*Usage!$F844
+DV!L$5*Usage!$G844
+DV!L$6*Usage!$H844
+DV!L$7*Usage!$I844
+DV!L$8*Usage!$J844
+DV!L$9*Usage!$K844
+DV!L$10*Usage!$L844
+DV!L$11*Usage!$M844
+DV!L$12*Usage!$N844
+DV!L$13*Usage!$O844
+DV!L$14*Usage!$P844
+DV!L$15*Usage!$Q844
+DV!L$16*Usage!$R844
+DV!L$17*Usage!$S844
+DV!L$18*Usage!$T844
+DV!L$19*Usage!$U844
+DV!L$20*Usage!$V844
+DV!L$21*Usage!$W844
+DV!L$22*Usage!$X844
+DV!L$23*Usage!$Y844
+DV!L$24*Usage!$Z844
+DV!L$25*Usage!$AA844
+DV!M$26*Usage!$AB844
+DV!L$27*Usage!$AC844
+DV!L$28*Usage!$AD844
+DV!L$29*Usage!$AE844
+DV!L$30*Usage!$AF844
+DV!L$31*Usage!$AG844
+DV!L$32*Usage!$AH844
+DV!L$33*Usage!$AI844
+DV!L$34*Usage!$AJ844
+DV!L$35*Usage!$AK844
+DV!L$36*Usage!$AL844
+DV!L$37*Usage!$AM844
+DV!L$38*Usage!$AN844
+DV!L$39*Usage!$AO844
+DV!L$40*Usage!$AP844
+DV!L$41*Usage!$AQ844
+DV!L$42*Usage!$AR844
+DV!L$43*Usage!$AS844
+DV!L$44*Usage!$AT844
+DV!L$45*Usage!$AU844
+DV!L$46*Usage!$AV844
+DV!L$47*Usage!$AW844
+DV!L$48*Usage!$AX844
+DV!L$49*Usage!$AY844
+DV!L$50*Usage!$AZ844
+DV!L$51*Usage!$BA844
+DV!L$52*Usage!$BB844
+DV!L$53*Usage!$BC844
+DV!L$54*Usage!$BD844</f>
        <v>0</v>
      </c>
      <c r="K844" s="1">
        <f>+DV!M$2*Usage!$D844
+DV!M$3*Usage!$E844
+DV!M$4*Usage!$F844
+DV!M$5*Usage!$G844
+DV!M$6*Usage!$H844
+DV!M$7*Usage!$I844
+DV!M$8*Usage!$J844
+DV!M$9*Usage!$K844
+DV!M$10*Usage!$L844
+DV!M$11*Usage!$M844
+DV!M$12*Usage!$N844
+DV!M$13*Usage!$O844
+DV!M$14*Usage!$P844
+DV!M$15*Usage!$Q844
+DV!M$16*Usage!$R844
+DV!M$17*Usage!$S844
+DV!M$18*Usage!$T844
+DV!M$19*Usage!$U844
+DV!M$20*Usage!$V844
+DV!M$21*Usage!$W844
+DV!M$22*Usage!$X844
+DV!M$23*Usage!$Y844
+DV!M$24*Usage!$Z844
+DV!M$25*Usage!$AA844
+DV!M$26*Usage!$AB844
+DV!M$27*Usage!$AC844
+DV!M$28*Usage!$AD844
+DV!M$29*Usage!$AE844
+DV!M$30*Usage!$AF844
+DV!M$31*Usage!$AG844
+DV!M$32*Usage!$AH844
+DV!M$33*Usage!$AI844
+DV!M$34*Usage!$AJ844
+DV!M$35*Usage!$AK844
+DV!M$36*Usage!$AL844
+DV!M$37*Usage!$AM844
+DV!M$38*Usage!$AN844
+DV!M$39*Usage!$AO844
+DV!M$40*Usage!$AP844
+DV!M$41*Usage!$AQ844
+DV!M$42*Usage!$AR844
+DV!M$43*Usage!$AS844
+DV!M$44*Usage!$AT844
+DV!M$45*Usage!$AU844
+DV!M$46*Usage!$AV844
+DV!M$47*Usage!$AW844
+DV!M$48*Usage!$AX844
+DV!M$49*Usage!$AY844
+DV!M$50*Usage!$AZ844
+DV!M$51*Usage!$BA844
+DV!M$52*Usage!$BB844
+DV!M$53*Usage!$BC844
+DV!M$54*Usage!$BD844</f>
        <v>0</v>
      </c>
      <c r="L844" s="1">
        <f>+DV!N$2*Usage!$D844
+DV!N$3*Usage!$E844
+DV!N$4*Usage!$F844
+DV!N$5*Usage!$G844
+DV!N$6*Usage!$H844
+DV!N$7*Usage!$I844
+DV!N$8*Usage!$J844
+DV!N$9*Usage!$K844
+DV!N$10*Usage!$L844
+DV!N$11*Usage!$M844
+DV!N$12*Usage!$N844
+DV!N$13*Usage!$O844
+DV!N$14*Usage!$P844
+DV!N$15*Usage!$Q844
+DV!N$16*Usage!$R844
+DV!N$17*Usage!$S844
+DV!N$18*Usage!$T844
+DV!N$19*Usage!$U844
+DV!N$20*Usage!$V844
+DV!N$21*Usage!$W844
+DV!N$22*Usage!$X844
+DV!N$23*Usage!$Y844
+DV!N$24*Usage!$Z844
+DV!N$25*Usage!$AA844
+DV!N$26*Usage!$AB844
+DV!N$27*Usage!$AC844
+DV!N$28*Usage!$AD844
+DV!N$29*Usage!$AE844
+DV!N$30*Usage!$AF844
+DV!N$31*Usage!$AG844
+DV!N$32*Usage!$AH844
+DV!N$33*Usage!$AI844
+DV!N$34*Usage!$AJ844
+DV!N$35*Usage!$AK844
+DV!N$36*Usage!$AL844
+DV!N$37*Usage!$AM844
+DV!N$38*Usage!$AN844
+DV!N$39*Usage!$AO844
+DV!N$40*Usage!$AP844
+DV!N$41*Usage!$AQ844
+DV!N$42*Usage!$AR844
+DV!N$43*Usage!$AS844
+DV!N$44*Usage!$AT844
+DV!N$45*Usage!$AU844
+DV!N$46*Usage!$AV844
+DV!N$47*Usage!$AW844
+DV!N$48*Usage!$AX844
+DV!N$49*Usage!$AY844
+DV!N$50*Usage!$AZ844
+DV!N$51*Usage!$BA844
+DV!N$52*Usage!$BB844
+DV!N$53*Usage!$BC844
+DV!N$54*Usage!$BD844</f>
        <v>0</v>
      </c>
      <c r="M844" s="1">
        <f>+DV!O$2*Usage!$D844
+DV!O$3*Usage!$E844
+DV!O$4*Usage!$F844
+DV!O$5*Usage!$G844
+DV!O$6*Usage!$H844
+DV!O$7*Usage!$I844
+DV!O$8*Usage!$J844
+DV!O$9*Usage!$K844
+DV!O$10*Usage!$L844
+DV!O$11*Usage!$M844
+DV!O$12*Usage!$N844
+DV!O$13*Usage!$O844
+DV!O$14*Usage!$P844
+DV!O$15*Usage!$Q844
+DV!O$16*Usage!$R844
+DV!O$17*Usage!$S844
+DV!O$18*Usage!$T844
+DV!O$19*Usage!$U844
+DV!O$20*Usage!$V844
+DV!O$21*Usage!$W844
+DV!O$22*Usage!$X844
+DV!O$23*Usage!$Y844
+DV!O$24*Usage!$Z844
+DV!O$25*Usage!$AA844
+DV!O$26*Usage!$AB844
+DV!O$27*Usage!$AC844
+DV!O$28*Usage!$AD844
+DV!O$29*Usage!$AE844
+DV!O$30*Usage!$AF844
+DV!O$31*Usage!$AG844
+DV!O$32*Usage!$AH844
+DV!O$33*Usage!$AI844
+DV!O$34*Usage!$AJ844
+DV!O$35*Usage!$AK844
+DV!O$36*Usage!$AL844
+DV!O$37*Usage!$AM844
+DV!O$38*Usage!$AN844
+DV!O$39*Usage!$AO844
+DV!O$40*Usage!$AP844
+DV!O$41*Usage!$AQ844
+DV!O$42*Usage!$AR844
+DV!O$43*Usage!$AS844
+DV!O$44*Usage!$AT844
+DV!O$45*Usage!$AU844
+DV!O$46*Usage!$AV844
+DV!O$47*Usage!$AW844
+DV!O$48*Usage!$AX844
+DV!O$49*Usage!$AY844
+DV!O$50*Usage!$AZ844
+DV!O$51*Usage!$BA844
+DV!O$52*Usage!$BB844
+DV!O$53*Usage!$BC844
+DV!O$54*Usage!$BD844</f>
        <v>0</v>
      </c>
      <c r="N844" s="58" t="str">
        <f>VLOOKUP(A844,'Plant Stock'!B887:B10875,1,0)</f>
        <v>085895A.101</v>
      </c>
    </row>
    <row r="845" spans="1:14" s="108" customFormat="1" x14ac:dyDescent="0.25">
      <c r="A845" s="118" t="s">
        <v>9857</v>
      </c>
      <c r="B845" s="1">
        <f>+DV!D$2*Usage!$D845
+DV!D$3*Usage!$E845
+DV!D$4*Usage!$F845
+DV!D$5*Usage!$G845
+DV!D$6*Usage!$H845
+DV!D$7*Usage!$I845
+DV!D$8*Usage!$J845
+DV!D$9*Usage!$K845
+DV!D$10*Usage!$L845
+DV!D$11*Usage!$M845
+DV!D$12*Usage!$N845
+DV!D$13*Usage!$O845
+DV!D$14*Usage!$P845
+DV!D$15*Usage!$Q845
+DV!D$16*Usage!$R845
+DV!D$17*Usage!$S845
+DV!D$18*Usage!$T845
+DV!D$19*Usage!$U845
+DV!D$20*Usage!$V845
+DV!D$21*Usage!$W845
+DV!D$22*Usage!$X845
+DV!D$23*Usage!$Y845
+DV!D$24*Usage!$Z845
+DV!D$25*Usage!$AA845
+DV!E$26*Usage!$AB845
+DV!D$27*Usage!$AC845
+DV!D$28*Usage!$AD845
+DV!D$29*Usage!$AE845
+DV!D$30*Usage!$AF845
+DV!D$31*Usage!$AG845
+DV!D$32*Usage!$AH845
+DV!D$33*Usage!$AI845
+DV!D$34*Usage!$AJ845
+DV!D$35*Usage!$AK845
+DV!D$36*Usage!$AL845
+DV!D$37*Usage!$AM845
+DV!D$38*Usage!$AN845
+DV!D$39*Usage!$AO845
+DV!D$40*Usage!$AP845
+DV!D$41*Usage!$AQ845
+DV!D$42*Usage!$AR845
+DV!D$43*Usage!$AS845
+DV!D$44*Usage!$AT845
+DV!D$45*Usage!$AU845
+DV!D$46*Usage!$AV845
+DV!D$47*Usage!$AW845
+DV!D$48*Usage!$AX845
+DV!D$49*Usage!$AY845
+DV!D$50*Usage!$AZ845
+DV!D$51*Usage!$BA845
+DV!D$52*Usage!$BB845
+DV!D$53*Usage!$BC845
+DV!D$54*Usage!$BD845</f>
        <v>0</v>
      </c>
      <c r="C845" s="1">
        <f>+DV!E$2*Usage!$D845
+DV!E$3*Usage!$E845
+DV!E$4*Usage!$F845
+DV!E$5*Usage!$G845
+DV!E$6*Usage!$H845
+DV!E$7*Usage!$I845
+DV!E$8*Usage!$J845
+DV!E$9*Usage!$K845
+DV!E$10*Usage!$L845
+DV!E$11*Usage!$M845
+DV!E$12*Usage!$N845
+DV!E$13*Usage!$O845
+DV!E$14*Usage!$P845
+DV!E$15*Usage!$Q845
+DV!E$16*Usage!$R845
+DV!E$17*Usage!$S845
+DV!E$18*Usage!$T845
+DV!E$19*Usage!$U845
+DV!E$20*Usage!$V845
+DV!E$21*Usage!$W845
+DV!E$22*Usage!$X845
+DV!E$23*Usage!$Y845
+DV!E$24*Usage!$Z845
+DV!E$25*Usage!$AA845
+DV!F$26*Usage!$AB845
+DV!E$27*Usage!$AC845
+DV!E$28*Usage!$AD845
+DV!E$29*Usage!$AE845
+DV!E$30*Usage!$AF845
+DV!E$31*Usage!$AG845
+DV!E$32*Usage!$AH845
+DV!E$33*Usage!$AI845
+DV!E$34*Usage!$AJ845
+DV!E$35*Usage!$AK845
+DV!E$36*Usage!$AL845
+DV!E$37*Usage!$AM845
+DV!E$38*Usage!$AN845
+DV!E$39*Usage!$AO845
+DV!E$40*Usage!$AP845
+DV!E$41*Usage!$AQ845
+DV!E$42*Usage!$AR845
+DV!E$43*Usage!$AS845
+DV!E$44*Usage!$AT845
+DV!E$45*Usage!$AU845
+DV!E$46*Usage!$AV845
+DV!E$47*Usage!$AW845
+DV!E$48*Usage!$AX845
+DV!E$49*Usage!$AY845
+DV!E$50*Usage!$AZ845
+DV!E$51*Usage!$BA845
+DV!E$52*Usage!$BB845
+DV!E$53*Usage!$BC845
+DV!E$54*Usage!$BD845</f>
        <v>0</v>
      </c>
      <c r="D845" s="1">
        <f>+DV!F$2*Usage!$D845
+DV!F$3*Usage!$E845
+DV!F$4*Usage!$F845
+DV!F$5*Usage!$G845
+DV!F$6*Usage!$H845
+DV!F$7*Usage!$I845
+DV!F$8*Usage!$J845
+DV!F$9*Usage!$K845
+DV!F$10*Usage!$L845
+DV!F$11*Usage!$M845
+DV!F$12*Usage!$N845
+DV!F$13*Usage!$O845
+DV!F$14*Usage!$P845
+DV!F$15*Usage!$Q845
+DV!F$16*Usage!$R845
+DV!F$17*Usage!$S845
+DV!F$18*Usage!$T845
+DV!F$19*Usage!$U845
+DV!F$20*Usage!$V845
+DV!F$21*Usage!$W845
+DV!F$22*Usage!$X845
+DV!F$23*Usage!$Y845
+DV!F$24*Usage!$Z845
+DV!F$25*Usage!$AA845
+DV!G$26*Usage!$AB845
+DV!F$27*Usage!$AC845
+DV!F$28*Usage!$AD845
+DV!F$29*Usage!$AE845
+DV!F$30*Usage!$AF845
+DV!F$31*Usage!$AG845
+DV!F$32*Usage!$AH845
+DV!F$33*Usage!$AI845
+DV!F$34*Usage!$AJ845
+DV!F$35*Usage!$AK845
+DV!F$36*Usage!$AL845
+DV!F$37*Usage!$AM845
+DV!F$38*Usage!$AN845
+DV!F$39*Usage!$AO845
+DV!F$40*Usage!$AP845
+DV!F$41*Usage!$AQ845
+DV!F$42*Usage!$AR845
+DV!F$43*Usage!$AS845
+DV!F$44*Usage!$AT845
+DV!F$45*Usage!$AU845
+DV!F$46*Usage!$AV845
+DV!F$47*Usage!$AW845
+DV!F$48*Usage!$AX845
+DV!F$49*Usage!$AY845
+DV!F$50*Usage!$AZ845
+DV!F$51*Usage!$BA845
+DV!F$52*Usage!$BB845
+DV!F$53*Usage!$BC845
+DV!F$54*Usage!$BD845</f>
        <v>0</v>
      </c>
      <c r="E845" s="1">
        <f>+DV!G$2*Usage!$D845
+DV!G$3*Usage!$E845
+DV!G$4*Usage!$F845
+DV!G$5*Usage!$G845
+DV!G$6*Usage!$H845
+DV!G$7*Usage!$I845
+DV!G$8*Usage!$J845
+DV!G$9*Usage!$K845
+DV!G$10*Usage!$L845
+DV!G$11*Usage!$M845
+DV!G$12*Usage!$N845
+DV!G$13*Usage!$O845
+DV!G$14*Usage!$P845
+DV!G$15*Usage!$Q845
+DV!G$16*Usage!$R845
+DV!G$17*Usage!$S845
+DV!G$18*Usage!$T845
+DV!G$19*Usage!$U845
+DV!G$20*Usage!$V845
+DV!G$21*Usage!$W845
+DV!G$22*Usage!$X845
+DV!G$23*Usage!$Y845
+DV!G$24*Usage!$Z845
+DV!G$25*Usage!$AA845
+DV!H$26*Usage!$AB845
+DV!G$27*Usage!$AC845
+DV!G$28*Usage!$AD845
+DV!G$29*Usage!$AE845
+DV!G$30*Usage!$AF845
+DV!G$31*Usage!$AG845
+DV!G$32*Usage!$AH845
+DV!G$33*Usage!$AI845
+DV!G$34*Usage!$AJ845
+DV!G$35*Usage!$AK845
+DV!G$36*Usage!$AL845
+DV!G$37*Usage!$AM845
+DV!G$38*Usage!$AN845
+DV!G$39*Usage!$AO845
+DV!G$40*Usage!$AP845
+DV!G$41*Usage!$AQ845
+DV!G$42*Usage!$AR845
+DV!G$43*Usage!$AS845
+DV!G$44*Usage!$AT845
+DV!G$45*Usage!$AU845
+DV!G$46*Usage!$AV845
+DV!G$47*Usage!$AW845
+DV!G$48*Usage!$AX845
+DV!G$49*Usage!$AY845
+DV!G$50*Usage!$AZ845
+DV!G$51*Usage!$BA845
+DV!G$52*Usage!$BB845
+DV!G$53*Usage!$BC845
+DV!G$54*Usage!$BD845</f>
        <v>0</v>
      </c>
      <c r="F845" s="1">
        <f>+DV!H$2*Usage!$D845
+DV!H$3*Usage!$E845
+DV!H$4*Usage!$F845
+DV!H$5*Usage!$G845
+DV!H$6*Usage!$H845
+DV!H$7*Usage!$I845
+DV!H$8*Usage!$J845
+DV!H$9*Usage!$K845
+DV!H$10*Usage!$L845
+DV!H$11*Usage!$M845
+DV!H$12*Usage!$N845
+DV!H$13*Usage!$O845
+DV!H$14*Usage!$P845
+DV!H$15*Usage!$Q845
+DV!H$16*Usage!$R845
+DV!H$17*Usage!$S845
+DV!H$18*Usage!$T845
+DV!H$19*Usage!$U845
+DV!H$20*Usage!$V845
+DV!H$21*Usage!$W845
+DV!H$22*Usage!$X845
+DV!H$23*Usage!$Y845
+DV!H$24*Usage!$Z845
+DV!H$25*Usage!$AA845
+DV!I$26*Usage!$AB845
+DV!H$27*Usage!$AC845
+DV!H$28*Usage!$AD845
+DV!H$29*Usage!$AE845
+DV!H$30*Usage!$AF845
+DV!H$31*Usage!$AG845
+DV!H$32*Usage!$AH845
+DV!H$33*Usage!$AI845
+DV!H$34*Usage!$AJ845
+DV!H$35*Usage!$AK845
+DV!H$36*Usage!$AL845
+DV!H$37*Usage!$AM845
+DV!H$38*Usage!$AN845
+DV!H$39*Usage!$AO845
+DV!H$40*Usage!$AP845
+DV!H$41*Usage!$AQ845
+DV!H$42*Usage!$AR845
+DV!H$43*Usage!$AS845
+DV!H$44*Usage!$AT845
+DV!H$45*Usage!$AU845
+DV!H$46*Usage!$AV845
+DV!H$47*Usage!$AW845
+DV!H$48*Usage!$AX845
+DV!H$49*Usage!$AY845
+DV!H$50*Usage!$AZ845
+DV!H$51*Usage!$BA845
+DV!H$52*Usage!$BB845
+DV!H$53*Usage!$BC845
+DV!H$54*Usage!$BD845</f>
        <v>0</v>
      </c>
      <c r="G845" s="1">
        <f>+DV!I$2*Usage!$D845
+DV!I$3*Usage!$E845
+DV!I$4*Usage!$F845
+DV!I$5*Usage!$G845
+DV!I$6*Usage!$H845
+DV!I$7*Usage!$I845
+DV!I$8*Usage!$J845
+DV!I$9*Usage!$K845
+DV!I$10*Usage!$L845
+DV!I$11*Usage!$M845
+DV!I$12*Usage!$N845
+DV!I$13*Usage!$O845
+DV!I$14*Usage!$P845
+DV!I$15*Usage!$Q845
+DV!I$16*Usage!$R845
+DV!I$17*Usage!$S845
+DV!I$18*Usage!$T845
+DV!I$19*Usage!$U845
+DV!I$20*Usage!$V845
+DV!I$21*Usage!$W845
+DV!I$22*Usage!$X845
+DV!I$23*Usage!$Y845
+DV!I$24*Usage!$Z845
+DV!I$25*Usage!$AA845
+DV!J$26*Usage!$AB845
+DV!I$27*Usage!$AC845
+DV!I$28*Usage!$AD845
+DV!I$29*Usage!$AE845
+DV!I$30*Usage!$AF845
+DV!I$31*Usage!$AG845
+DV!I$32*Usage!$AH845
+DV!I$33*Usage!$AI845
+DV!I$34*Usage!$AJ845
+DV!I$35*Usage!$AK845
+DV!I$36*Usage!$AL845
+DV!I$37*Usage!$AM845
+DV!I$38*Usage!$AN845
+DV!I$39*Usage!$AO845
+DV!I$40*Usage!$AP845
+DV!I$41*Usage!$AQ845
+DV!I$42*Usage!$AR845
+DV!I$43*Usage!$AS845
+DV!I$44*Usage!$AT845
+DV!I$45*Usage!$AU845
+DV!I$46*Usage!$AV845
+DV!I$47*Usage!$AW845
+DV!I$48*Usage!$AX845
+DV!I$49*Usage!$AY845
+DV!I$50*Usage!$AZ845
+DV!I$51*Usage!$BA845
+DV!I$52*Usage!$BB845
+DV!I$53*Usage!$BC845
+DV!I$54*Usage!$BD845</f>
        <v>0</v>
      </c>
      <c r="H845" s="1">
        <f>+DV!J$2*Usage!$D845
+DV!J$3*Usage!$E845
+DV!J$4*Usage!$F845
+DV!J$5*Usage!$G845
+DV!J$6*Usage!$H845
+DV!J$7*Usage!$I845
+DV!J$8*Usage!$J845
+DV!J$9*Usage!$K845
+DV!J$10*Usage!$L845
+DV!J$11*Usage!$M845
+DV!J$12*Usage!$N845
+DV!J$13*Usage!$O845
+DV!J$14*Usage!$P845
+DV!J$15*Usage!$Q845
+DV!J$16*Usage!$R845
+DV!J$17*Usage!$S845
+DV!J$18*Usage!$T845
+DV!J$19*Usage!$U845
+DV!J$20*Usage!$V845
+DV!J$21*Usage!$W845
+DV!J$22*Usage!$X845
+DV!J$23*Usage!$Y845
+DV!J$24*Usage!$Z845
+DV!J$25*Usage!$AA845
+DV!K$26*Usage!$AB845
+DV!J$27*Usage!$AC845
+DV!J$28*Usage!$AD845
+DV!J$29*Usage!$AE845
+DV!J$30*Usage!$AF845
+DV!J$31*Usage!$AG845
+DV!J$32*Usage!$AH845
+DV!J$33*Usage!$AI845
+DV!J$34*Usage!$AJ845
+DV!J$35*Usage!$AK845
+DV!J$36*Usage!$AL845
+DV!J$37*Usage!$AM845
+DV!J$38*Usage!$AN845
+DV!J$39*Usage!$AO845
+DV!J$40*Usage!$AP845
+DV!J$41*Usage!$AQ845
+DV!J$42*Usage!$AR845
+DV!J$43*Usage!$AS845
+DV!J$44*Usage!$AT845
+DV!J$45*Usage!$AU845
+DV!J$46*Usage!$AV845
+DV!J$47*Usage!$AW845
+DV!J$48*Usage!$AX845
+DV!J$49*Usage!$AY845
+DV!J$50*Usage!$AZ845
+DV!J$51*Usage!$BA845
+DV!J$52*Usage!$BB845
+DV!J$53*Usage!$BC845
+DV!J$54*Usage!$BD845</f>
        <v>0</v>
      </c>
      <c r="I845" s="1">
        <f>+DV!K$2*Usage!$D845
+DV!K$3*Usage!$E845
+DV!K$4*Usage!$F845
+DV!K$5*Usage!$G845
+DV!K$6*Usage!$H845
+DV!K$7*Usage!$I845
+DV!K$8*Usage!$J845
+DV!K$9*Usage!$K845
+DV!K$10*Usage!$L845
+DV!K$11*Usage!$M845
+DV!K$12*Usage!$N845
+DV!K$13*Usage!$O845
+DV!K$14*Usage!$P845
+DV!K$15*Usage!$Q845
+DV!K$16*Usage!$R845
+DV!K$17*Usage!$S845
+DV!K$18*Usage!$T845
+DV!K$19*Usage!$U845
+DV!K$20*Usage!$V845
+DV!K$21*Usage!$W845
+DV!K$22*Usage!$X845
+DV!K$23*Usage!$Y845
+DV!K$24*Usage!$Z845
+DV!K$25*Usage!$AA845
+DV!L$26*Usage!$AB845
+DV!K$27*Usage!$AC845
+DV!K$28*Usage!$AD845
+DV!K$29*Usage!$AE845
+DV!K$30*Usage!$AF845
+DV!K$31*Usage!$AG845
+DV!K$32*Usage!$AH845
+DV!K$33*Usage!$AI845
+DV!K$34*Usage!$AJ845
+DV!K$35*Usage!$AK845
+DV!K$36*Usage!$AL845
+DV!K$37*Usage!$AM845
+DV!K$38*Usage!$AN845
+DV!K$39*Usage!$AO845
+DV!K$40*Usage!$AP845
+DV!K$41*Usage!$AQ845
+DV!K$42*Usage!$AR845
+DV!K$43*Usage!$AS845
+DV!K$44*Usage!$AT845
+DV!K$45*Usage!$AU845
+DV!K$46*Usage!$AV845
+DV!K$47*Usage!$AW845
+DV!K$48*Usage!$AX845
+DV!K$49*Usage!$AY845
+DV!K$50*Usage!$AZ845
+DV!K$51*Usage!$BA845
+DV!K$52*Usage!$BB845
+DV!K$53*Usage!$BC845
+DV!K$54*Usage!$BD845</f>
        <v>0</v>
      </c>
      <c r="J845" s="1">
        <f>+DV!L$2*Usage!$D845
+DV!L$3*Usage!$E845
+DV!L$4*Usage!$F845
+DV!L$5*Usage!$G845
+DV!L$6*Usage!$H845
+DV!L$7*Usage!$I845
+DV!L$8*Usage!$J845
+DV!L$9*Usage!$K845
+DV!L$10*Usage!$L845
+DV!L$11*Usage!$M845
+DV!L$12*Usage!$N845
+DV!L$13*Usage!$O845
+DV!L$14*Usage!$P845
+DV!L$15*Usage!$Q845
+DV!L$16*Usage!$R845
+DV!L$17*Usage!$S845
+DV!L$18*Usage!$T845
+DV!L$19*Usage!$U845
+DV!L$20*Usage!$V845
+DV!L$21*Usage!$W845
+DV!L$22*Usage!$X845
+DV!L$23*Usage!$Y845
+DV!L$24*Usage!$Z845
+DV!L$25*Usage!$AA845
+DV!M$26*Usage!$AB845
+DV!L$27*Usage!$AC845
+DV!L$28*Usage!$AD845
+DV!L$29*Usage!$AE845
+DV!L$30*Usage!$AF845
+DV!L$31*Usage!$AG845
+DV!L$32*Usage!$AH845
+DV!L$33*Usage!$AI845
+DV!L$34*Usage!$AJ845
+DV!L$35*Usage!$AK845
+DV!L$36*Usage!$AL845
+DV!L$37*Usage!$AM845
+DV!L$38*Usage!$AN845
+DV!L$39*Usage!$AO845
+DV!L$40*Usage!$AP845
+DV!L$41*Usage!$AQ845
+DV!L$42*Usage!$AR845
+DV!L$43*Usage!$AS845
+DV!L$44*Usage!$AT845
+DV!L$45*Usage!$AU845
+DV!L$46*Usage!$AV845
+DV!L$47*Usage!$AW845
+DV!L$48*Usage!$AX845
+DV!L$49*Usage!$AY845
+DV!L$50*Usage!$AZ845
+DV!L$51*Usage!$BA845
+DV!L$52*Usage!$BB845
+DV!L$53*Usage!$BC845
+DV!L$54*Usage!$BD845</f>
        <v>0</v>
      </c>
      <c r="K845" s="1">
        <f>+DV!M$2*Usage!$D845
+DV!M$3*Usage!$E845
+DV!M$4*Usage!$F845
+DV!M$5*Usage!$G845
+DV!M$6*Usage!$H845
+DV!M$7*Usage!$I845
+DV!M$8*Usage!$J845
+DV!M$9*Usage!$K845
+DV!M$10*Usage!$L845
+DV!M$11*Usage!$M845
+DV!M$12*Usage!$N845
+DV!M$13*Usage!$O845
+DV!M$14*Usage!$P845
+DV!M$15*Usage!$Q845
+DV!M$16*Usage!$R845
+DV!M$17*Usage!$S845
+DV!M$18*Usage!$T845
+DV!M$19*Usage!$U845
+DV!M$20*Usage!$V845
+DV!M$21*Usage!$W845
+DV!M$22*Usage!$X845
+DV!M$23*Usage!$Y845
+DV!M$24*Usage!$Z845
+DV!M$25*Usage!$AA845
+DV!M$26*Usage!$AB845
+DV!M$27*Usage!$AC845
+DV!M$28*Usage!$AD845
+DV!M$29*Usage!$AE845
+DV!M$30*Usage!$AF845
+DV!M$31*Usage!$AG845
+DV!M$32*Usage!$AH845
+DV!M$33*Usage!$AI845
+DV!M$34*Usage!$AJ845
+DV!M$35*Usage!$AK845
+DV!M$36*Usage!$AL845
+DV!M$37*Usage!$AM845
+DV!M$38*Usage!$AN845
+DV!M$39*Usage!$AO845
+DV!M$40*Usage!$AP845
+DV!M$41*Usage!$AQ845
+DV!M$42*Usage!$AR845
+DV!M$43*Usage!$AS845
+DV!M$44*Usage!$AT845
+DV!M$45*Usage!$AU845
+DV!M$46*Usage!$AV845
+DV!M$47*Usage!$AW845
+DV!M$48*Usage!$AX845
+DV!M$49*Usage!$AY845
+DV!M$50*Usage!$AZ845
+DV!M$51*Usage!$BA845
+DV!M$52*Usage!$BB845
+DV!M$53*Usage!$BC845
+DV!M$54*Usage!$BD845</f>
        <v>0</v>
      </c>
      <c r="L845" s="1">
        <f>+DV!N$2*Usage!$D845
+DV!N$3*Usage!$E845
+DV!N$4*Usage!$F845
+DV!N$5*Usage!$G845
+DV!N$6*Usage!$H845
+DV!N$7*Usage!$I845
+DV!N$8*Usage!$J845
+DV!N$9*Usage!$K845
+DV!N$10*Usage!$L845
+DV!N$11*Usage!$M845
+DV!N$12*Usage!$N845
+DV!N$13*Usage!$O845
+DV!N$14*Usage!$P845
+DV!N$15*Usage!$Q845
+DV!N$16*Usage!$R845
+DV!N$17*Usage!$S845
+DV!N$18*Usage!$T845
+DV!N$19*Usage!$U845
+DV!N$20*Usage!$V845
+DV!N$21*Usage!$W845
+DV!N$22*Usage!$X845
+DV!N$23*Usage!$Y845
+DV!N$24*Usage!$Z845
+DV!N$25*Usage!$AA845
+DV!N$26*Usage!$AB845
+DV!N$27*Usage!$AC845
+DV!N$28*Usage!$AD845
+DV!N$29*Usage!$AE845
+DV!N$30*Usage!$AF845
+DV!N$31*Usage!$AG845
+DV!N$32*Usage!$AH845
+DV!N$33*Usage!$AI845
+DV!N$34*Usage!$AJ845
+DV!N$35*Usage!$AK845
+DV!N$36*Usage!$AL845
+DV!N$37*Usage!$AM845
+DV!N$38*Usage!$AN845
+DV!N$39*Usage!$AO845
+DV!N$40*Usage!$AP845
+DV!N$41*Usage!$AQ845
+DV!N$42*Usage!$AR845
+DV!N$43*Usage!$AS845
+DV!N$44*Usage!$AT845
+DV!N$45*Usage!$AU845
+DV!N$46*Usage!$AV845
+DV!N$47*Usage!$AW845
+DV!N$48*Usage!$AX845
+DV!N$49*Usage!$AY845
+DV!N$50*Usage!$AZ845
+DV!N$51*Usage!$BA845
+DV!N$52*Usage!$BB845
+DV!N$53*Usage!$BC845
+DV!N$54*Usage!$BD845</f>
        <v>0</v>
      </c>
      <c r="M845" s="1">
        <f>+DV!O$2*Usage!$D845
+DV!O$3*Usage!$E845
+DV!O$4*Usage!$F845
+DV!O$5*Usage!$G845
+DV!O$6*Usage!$H845
+DV!O$7*Usage!$I845
+DV!O$8*Usage!$J845
+DV!O$9*Usage!$K845
+DV!O$10*Usage!$L845
+DV!O$11*Usage!$M845
+DV!O$12*Usage!$N845
+DV!O$13*Usage!$O845
+DV!O$14*Usage!$P845
+DV!O$15*Usage!$Q845
+DV!O$16*Usage!$R845
+DV!O$17*Usage!$S845
+DV!O$18*Usage!$T845
+DV!O$19*Usage!$U845
+DV!O$20*Usage!$V845
+DV!O$21*Usage!$W845
+DV!O$22*Usage!$X845
+DV!O$23*Usage!$Y845
+DV!O$24*Usage!$Z845
+DV!O$25*Usage!$AA845
+DV!O$26*Usage!$AB845
+DV!O$27*Usage!$AC845
+DV!O$28*Usage!$AD845
+DV!O$29*Usage!$AE845
+DV!O$30*Usage!$AF845
+DV!O$31*Usage!$AG845
+DV!O$32*Usage!$AH845
+DV!O$33*Usage!$AI845
+DV!O$34*Usage!$AJ845
+DV!O$35*Usage!$AK845
+DV!O$36*Usage!$AL845
+DV!O$37*Usage!$AM845
+DV!O$38*Usage!$AN845
+DV!O$39*Usage!$AO845
+DV!O$40*Usage!$AP845
+DV!O$41*Usage!$AQ845
+DV!O$42*Usage!$AR845
+DV!O$43*Usage!$AS845
+DV!O$44*Usage!$AT845
+DV!O$45*Usage!$AU845
+DV!O$46*Usage!$AV845
+DV!O$47*Usage!$AW845
+DV!O$48*Usage!$AX845
+DV!O$49*Usage!$AY845
+DV!O$50*Usage!$AZ845
+DV!O$51*Usage!$BA845
+DV!O$52*Usage!$BB845
+DV!O$53*Usage!$BC845
+DV!O$54*Usage!$BD845</f>
        <v>0</v>
      </c>
      <c r="N845" s="58" t="str">
        <f>VLOOKUP(A845,'Plant Stock'!B889:B10877,1,0)</f>
        <v>827257A</v>
      </c>
    </row>
    <row r="846" spans="1:14" s="108" customFormat="1" x14ac:dyDescent="0.25">
      <c r="A846" s="118" t="s">
        <v>9859</v>
      </c>
      <c r="B846" s="1">
        <f>+DV!D$2*Usage!$D846
+DV!D$3*Usage!$E846
+DV!D$4*Usage!$F846
+DV!D$5*Usage!$G846
+DV!D$6*Usage!$H846
+DV!D$7*Usage!$I846
+DV!D$8*Usage!$J846
+DV!D$9*Usage!$K846
+DV!D$10*Usage!$L846
+DV!D$11*Usage!$M846
+DV!D$12*Usage!$N846
+DV!D$13*Usage!$O846
+DV!D$14*Usage!$P846
+DV!D$15*Usage!$Q846
+DV!D$16*Usage!$R846
+DV!D$17*Usage!$S846
+DV!D$18*Usage!$T846
+DV!D$19*Usage!$U846
+DV!D$20*Usage!$V846
+DV!D$21*Usage!$W846
+DV!D$22*Usage!$X846
+DV!D$23*Usage!$Y846
+DV!D$24*Usage!$Z846
+DV!D$25*Usage!$AA846
+DV!E$26*Usage!$AB846
+DV!D$27*Usage!$AC846
+DV!D$28*Usage!$AD846
+DV!D$29*Usage!$AE846
+DV!D$30*Usage!$AF846
+DV!D$31*Usage!$AG846
+DV!D$32*Usage!$AH846
+DV!D$33*Usage!$AI846
+DV!D$34*Usage!$AJ846
+DV!D$35*Usage!$AK846
+DV!D$36*Usage!$AL846
+DV!D$37*Usage!$AM846
+DV!D$38*Usage!$AN846
+DV!D$39*Usage!$AO846
+DV!D$40*Usage!$AP846
+DV!D$41*Usage!$AQ846
+DV!D$42*Usage!$AR846
+DV!D$43*Usage!$AS846
+DV!D$44*Usage!$AT846
+DV!D$45*Usage!$AU846
+DV!D$46*Usage!$AV846
+DV!D$47*Usage!$AW846
+DV!D$48*Usage!$AX846
+DV!D$49*Usage!$AY846
+DV!D$50*Usage!$AZ846
+DV!D$51*Usage!$BA846
+DV!D$52*Usage!$BB846
+DV!D$53*Usage!$BC846
+DV!D$54*Usage!$BD846</f>
        <v>0</v>
      </c>
      <c r="C846" s="1">
        <f>+DV!E$2*Usage!$D846
+DV!E$3*Usage!$E846
+DV!E$4*Usage!$F846
+DV!E$5*Usage!$G846
+DV!E$6*Usage!$H846
+DV!E$7*Usage!$I846
+DV!E$8*Usage!$J846
+DV!E$9*Usage!$K846
+DV!E$10*Usage!$L846
+DV!E$11*Usage!$M846
+DV!E$12*Usage!$N846
+DV!E$13*Usage!$O846
+DV!E$14*Usage!$P846
+DV!E$15*Usage!$Q846
+DV!E$16*Usage!$R846
+DV!E$17*Usage!$S846
+DV!E$18*Usage!$T846
+DV!E$19*Usage!$U846
+DV!E$20*Usage!$V846
+DV!E$21*Usage!$W846
+DV!E$22*Usage!$X846
+DV!E$23*Usage!$Y846
+DV!E$24*Usage!$Z846
+DV!E$25*Usage!$AA846
+DV!F$26*Usage!$AB846
+DV!E$27*Usage!$AC846
+DV!E$28*Usage!$AD846
+DV!E$29*Usage!$AE846
+DV!E$30*Usage!$AF846
+DV!E$31*Usage!$AG846
+DV!E$32*Usage!$AH846
+DV!E$33*Usage!$AI846
+DV!E$34*Usage!$AJ846
+DV!E$35*Usage!$AK846
+DV!E$36*Usage!$AL846
+DV!E$37*Usage!$AM846
+DV!E$38*Usage!$AN846
+DV!E$39*Usage!$AO846
+DV!E$40*Usage!$AP846
+DV!E$41*Usage!$AQ846
+DV!E$42*Usage!$AR846
+DV!E$43*Usage!$AS846
+DV!E$44*Usage!$AT846
+DV!E$45*Usage!$AU846
+DV!E$46*Usage!$AV846
+DV!E$47*Usage!$AW846
+DV!E$48*Usage!$AX846
+DV!E$49*Usage!$AY846
+DV!E$50*Usage!$AZ846
+DV!E$51*Usage!$BA846
+DV!E$52*Usage!$BB846
+DV!E$53*Usage!$BC846
+DV!E$54*Usage!$BD846</f>
        <v>0</v>
      </c>
      <c r="D846" s="1">
        <f>+DV!F$2*Usage!$D846
+DV!F$3*Usage!$E846
+DV!F$4*Usage!$F846
+DV!F$5*Usage!$G846
+DV!F$6*Usage!$H846
+DV!F$7*Usage!$I846
+DV!F$8*Usage!$J846
+DV!F$9*Usage!$K846
+DV!F$10*Usage!$L846
+DV!F$11*Usage!$M846
+DV!F$12*Usage!$N846
+DV!F$13*Usage!$O846
+DV!F$14*Usage!$P846
+DV!F$15*Usage!$Q846
+DV!F$16*Usage!$R846
+DV!F$17*Usage!$S846
+DV!F$18*Usage!$T846
+DV!F$19*Usage!$U846
+DV!F$20*Usage!$V846
+DV!F$21*Usage!$W846
+DV!F$22*Usage!$X846
+DV!F$23*Usage!$Y846
+DV!F$24*Usage!$Z846
+DV!F$25*Usage!$AA846
+DV!G$26*Usage!$AB846
+DV!F$27*Usage!$AC846
+DV!F$28*Usage!$AD846
+DV!F$29*Usage!$AE846
+DV!F$30*Usage!$AF846
+DV!F$31*Usage!$AG846
+DV!F$32*Usage!$AH846
+DV!F$33*Usage!$AI846
+DV!F$34*Usage!$AJ846
+DV!F$35*Usage!$AK846
+DV!F$36*Usage!$AL846
+DV!F$37*Usage!$AM846
+DV!F$38*Usage!$AN846
+DV!F$39*Usage!$AO846
+DV!F$40*Usage!$AP846
+DV!F$41*Usage!$AQ846
+DV!F$42*Usage!$AR846
+DV!F$43*Usage!$AS846
+DV!F$44*Usage!$AT846
+DV!F$45*Usage!$AU846
+DV!F$46*Usage!$AV846
+DV!F$47*Usage!$AW846
+DV!F$48*Usage!$AX846
+DV!F$49*Usage!$AY846
+DV!F$50*Usage!$AZ846
+DV!F$51*Usage!$BA846
+DV!F$52*Usage!$BB846
+DV!F$53*Usage!$BC846
+DV!F$54*Usage!$BD846</f>
        <v>0</v>
      </c>
      <c r="E846" s="1">
        <f>+DV!G$2*Usage!$D846
+DV!G$3*Usage!$E846
+DV!G$4*Usage!$F846
+DV!G$5*Usage!$G846
+DV!G$6*Usage!$H846
+DV!G$7*Usage!$I846
+DV!G$8*Usage!$J846
+DV!G$9*Usage!$K846
+DV!G$10*Usage!$L846
+DV!G$11*Usage!$M846
+DV!G$12*Usage!$N846
+DV!G$13*Usage!$O846
+DV!G$14*Usage!$P846
+DV!G$15*Usage!$Q846
+DV!G$16*Usage!$R846
+DV!G$17*Usage!$S846
+DV!G$18*Usage!$T846
+DV!G$19*Usage!$U846
+DV!G$20*Usage!$V846
+DV!G$21*Usage!$W846
+DV!G$22*Usage!$X846
+DV!G$23*Usage!$Y846
+DV!G$24*Usage!$Z846
+DV!G$25*Usage!$AA846
+DV!H$26*Usage!$AB846
+DV!G$27*Usage!$AC846
+DV!G$28*Usage!$AD846
+DV!G$29*Usage!$AE846
+DV!G$30*Usage!$AF846
+DV!G$31*Usage!$AG846
+DV!G$32*Usage!$AH846
+DV!G$33*Usage!$AI846
+DV!G$34*Usage!$AJ846
+DV!G$35*Usage!$AK846
+DV!G$36*Usage!$AL846
+DV!G$37*Usage!$AM846
+DV!G$38*Usage!$AN846
+DV!G$39*Usage!$AO846
+DV!G$40*Usage!$AP846
+DV!G$41*Usage!$AQ846
+DV!G$42*Usage!$AR846
+DV!G$43*Usage!$AS846
+DV!G$44*Usage!$AT846
+DV!G$45*Usage!$AU846
+DV!G$46*Usage!$AV846
+DV!G$47*Usage!$AW846
+DV!G$48*Usage!$AX846
+DV!G$49*Usage!$AY846
+DV!G$50*Usage!$AZ846
+DV!G$51*Usage!$BA846
+DV!G$52*Usage!$BB846
+DV!G$53*Usage!$BC846
+DV!G$54*Usage!$BD846</f>
        <v>0</v>
      </c>
      <c r="F846" s="1">
        <f>+DV!H$2*Usage!$D846
+DV!H$3*Usage!$E846
+DV!H$4*Usage!$F846
+DV!H$5*Usage!$G846
+DV!H$6*Usage!$H846
+DV!H$7*Usage!$I846
+DV!H$8*Usage!$J846
+DV!H$9*Usage!$K846
+DV!H$10*Usage!$L846
+DV!H$11*Usage!$M846
+DV!H$12*Usage!$N846
+DV!H$13*Usage!$O846
+DV!H$14*Usage!$P846
+DV!H$15*Usage!$Q846
+DV!H$16*Usage!$R846
+DV!H$17*Usage!$S846
+DV!H$18*Usage!$T846
+DV!H$19*Usage!$U846
+DV!H$20*Usage!$V846
+DV!H$21*Usage!$W846
+DV!H$22*Usage!$X846
+DV!H$23*Usage!$Y846
+DV!H$24*Usage!$Z846
+DV!H$25*Usage!$AA846
+DV!I$26*Usage!$AB846
+DV!H$27*Usage!$AC846
+DV!H$28*Usage!$AD846
+DV!H$29*Usage!$AE846
+DV!H$30*Usage!$AF846
+DV!H$31*Usage!$AG846
+DV!H$32*Usage!$AH846
+DV!H$33*Usage!$AI846
+DV!H$34*Usage!$AJ846
+DV!H$35*Usage!$AK846
+DV!H$36*Usage!$AL846
+DV!H$37*Usage!$AM846
+DV!H$38*Usage!$AN846
+DV!H$39*Usage!$AO846
+DV!H$40*Usage!$AP846
+DV!H$41*Usage!$AQ846
+DV!H$42*Usage!$AR846
+DV!H$43*Usage!$AS846
+DV!H$44*Usage!$AT846
+DV!H$45*Usage!$AU846
+DV!H$46*Usage!$AV846
+DV!H$47*Usage!$AW846
+DV!H$48*Usage!$AX846
+DV!H$49*Usage!$AY846
+DV!H$50*Usage!$AZ846
+DV!H$51*Usage!$BA846
+DV!H$52*Usage!$BB846
+DV!H$53*Usage!$BC846
+DV!H$54*Usage!$BD846</f>
        <v>0</v>
      </c>
      <c r="G846" s="1">
        <f>+DV!I$2*Usage!$D846
+DV!I$3*Usage!$E846
+DV!I$4*Usage!$F846
+DV!I$5*Usage!$G846
+DV!I$6*Usage!$H846
+DV!I$7*Usage!$I846
+DV!I$8*Usage!$J846
+DV!I$9*Usage!$K846
+DV!I$10*Usage!$L846
+DV!I$11*Usage!$M846
+DV!I$12*Usage!$N846
+DV!I$13*Usage!$O846
+DV!I$14*Usage!$P846
+DV!I$15*Usage!$Q846
+DV!I$16*Usage!$R846
+DV!I$17*Usage!$S846
+DV!I$18*Usage!$T846
+DV!I$19*Usage!$U846
+DV!I$20*Usage!$V846
+DV!I$21*Usage!$W846
+DV!I$22*Usage!$X846
+DV!I$23*Usage!$Y846
+DV!I$24*Usage!$Z846
+DV!I$25*Usage!$AA846
+DV!J$26*Usage!$AB846
+DV!I$27*Usage!$AC846
+DV!I$28*Usage!$AD846
+DV!I$29*Usage!$AE846
+DV!I$30*Usage!$AF846
+DV!I$31*Usage!$AG846
+DV!I$32*Usage!$AH846
+DV!I$33*Usage!$AI846
+DV!I$34*Usage!$AJ846
+DV!I$35*Usage!$AK846
+DV!I$36*Usage!$AL846
+DV!I$37*Usage!$AM846
+DV!I$38*Usage!$AN846
+DV!I$39*Usage!$AO846
+DV!I$40*Usage!$AP846
+DV!I$41*Usage!$AQ846
+DV!I$42*Usage!$AR846
+DV!I$43*Usage!$AS846
+DV!I$44*Usage!$AT846
+DV!I$45*Usage!$AU846
+DV!I$46*Usage!$AV846
+DV!I$47*Usage!$AW846
+DV!I$48*Usage!$AX846
+DV!I$49*Usage!$AY846
+DV!I$50*Usage!$AZ846
+DV!I$51*Usage!$BA846
+DV!I$52*Usage!$BB846
+DV!I$53*Usage!$BC846
+DV!I$54*Usage!$BD846</f>
        <v>0</v>
      </c>
      <c r="H846" s="1">
        <f>+DV!J$2*Usage!$D846
+DV!J$3*Usage!$E846
+DV!J$4*Usage!$F846
+DV!J$5*Usage!$G846
+DV!J$6*Usage!$H846
+DV!J$7*Usage!$I846
+DV!J$8*Usage!$J846
+DV!J$9*Usage!$K846
+DV!J$10*Usage!$L846
+DV!J$11*Usage!$M846
+DV!J$12*Usage!$N846
+DV!J$13*Usage!$O846
+DV!J$14*Usage!$P846
+DV!J$15*Usage!$Q846
+DV!J$16*Usage!$R846
+DV!J$17*Usage!$S846
+DV!J$18*Usage!$T846
+DV!J$19*Usage!$U846
+DV!J$20*Usage!$V846
+DV!J$21*Usage!$W846
+DV!J$22*Usage!$X846
+DV!J$23*Usage!$Y846
+DV!J$24*Usage!$Z846
+DV!J$25*Usage!$AA846
+DV!K$26*Usage!$AB846
+DV!J$27*Usage!$AC846
+DV!J$28*Usage!$AD846
+DV!J$29*Usage!$AE846
+DV!J$30*Usage!$AF846
+DV!J$31*Usage!$AG846
+DV!J$32*Usage!$AH846
+DV!J$33*Usage!$AI846
+DV!J$34*Usage!$AJ846
+DV!J$35*Usage!$AK846
+DV!J$36*Usage!$AL846
+DV!J$37*Usage!$AM846
+DV!J$38*Usage!$AN846
+DV!J$39*Usage!$AO846
+DV!J$40*Usage!$AP846
+DV!J$41*Usage!$AQ846
+DV!J$42*Usage!$AR846
+DV!J$43*Usage!$AS846
+DV!J$44*Usage!$AT846
+DV!J$45*Usage!$AU846
+DV!J$46*Usage!$AV846
+DV!J$47*Usage!$AW846
+DV!J$48*Usage!$AX846
+DV!J$49*Usage!$AY846
+DV!J$50*Usage!$AZ846
+DV!J$51*Usage!$BA846
+DV!J$52*Usage!$BB846
+DV!J$53*Usage!$BC846
+DV!J$54*Usage!$BD846</f>
        <v>0</v>
      </c>
      <c r="I846" s="1">
        <f>+DV!K$2*Usage!$D846
+DV!K$3*Usage!$E846
+DV!K$4*Usage!$F846
+DV!K$5*Usage!$G846
+DV!K$6*Usage!$H846
+DV!K$7*Usage!$I846
+DV!K$8*Usage!$J846
+DV!K$9*Usage!$K846
+DV!K$10*Usage!$L846
+DV!K$11*Usage!$M846
+DV!K$12*Usage!$N846
+DV!K$13*Usage!$O846
+DV!K$14*Usage!$P846
+DV!K$15*Usage!$Q846
+DV!K$16*Usage!$R846
+DV!K$17*Usage!$S846
+DV!K$18*Usage!$T846
+DV!K$19*Usage!$U846
+DV!K$20*Usage!$V846
+DV!K$21*Usage!$W846
+DV!K$22*Usage!$X846
+DV!K$23*Usage!$Y846
+DV!K$24*Usage!$Z846
+DV!K$25*Usage!$AA846
+DV!L$26*Usage!$AB846
+DV!K$27*Usage!$AC846
+DV!K$28*Usage!$AD846
+DV!K$29*Usage!$AE846
+DV!K$30*Usage!$AF846
+DV!K$31*Usage!$AG846
+DV!K$32*Usage!$AH846
+DV!K$33*Usage!$AI846
+DV!K$34*Usage!$AJ846
+DV!K$35*Usage!$AK846
+DV!K$36*Usage!$AL846
+DV!K$37*Usage!$AM846
+DV!K$38*Usage!$AN846
+DV!K$39*Usage!$AO846
+DV!K$40*Usage!$AP846
+DV!K$41*Usage!$AQ846
+DV!K$42*Usage!$AR846
+DV!K$43*Usage!$AS846
+DV!K$44*Usage!$AT846
+DV!K$45*Usage!$AU846
+DV!K$46*Usage!$AV846
+DV!K$47*Usage!$AW846
+DV!K$48*Usage!$AX846
+DV!K$49*Usage!$AY846
+DV!K$50*Usage!$AZ846
+DV!K$51*Usage!$BA846
+DV!K$52*Usage!$BB846
+DV!K$53*Usage!$BC846
+DV!K$54*Usage!$BD846</f>
        <v>0</v>
      </c>
      <c r="J846" s="1">
        <f>+DV!L$2*Usage!$D846
+DV!L$3*Usage!$E846
+DV!L$4*Usage!$F846
+DV!L$5*Usage!$G846
+DV!L$6*Usage!$H846
+DV!L$7*Usage!$I846
+DV!L$8*Usage!$J846
+DV!L$9*Usage!$K846
+DV!L$10*Usage!$L846
+DV!L$11*Usage!$M846
+DV!L$12*Usage!$N846
+DV!L$13*Usage!$O846
+DV!L$14*Usage!$P846
+DV!L$15*Usage!$Q846
+DV!L$16*Usage!$R846
+DV!L$17*Usage!$S846
+DV!L$18*Usage!$T846
+DV!L$19*Usage!$U846
+DV!L$20*Usage!$V846
+DV!L$21*Usage!$W846
+DV!L$22*Usage!$X846
+DV!L$23*Usage!$Y846
+DV!L$24*Usage!$Z846
+DV!L$25*Usage!$AA846
+DV!M$26*Usage!$AB846
+DV!L$27*Usage!$AC846
+DV!L$28*Usage!$AD846
+DV!L$29*Usage!$AE846
+DV!L$30*Usage!$AF846
+DV!L$31*Usage!$AG846
+DV!L$32*Usage!$AH846
+DV!L$33*Usage!$AI846
+DV!L$34*Usage!$AJ846
+DV!L$35*Usage!$AK846
+DV!L$36*Usage!$AL846
+DV!L$37*Usage!$AM846
+DV!L$38*Usage!$AN846
+DV!L$39*Usage!$AO846
+DV!L$40*Usage!$AP846
+DV!L$41*Usage!$AQ846
+DV!L$42*Usage!$AR846
+DV!L$43*Usage!$AS846
+DV!L$44*Usage!$AT846
+DV!L$45*Usage!$AU846
+DV!L$46*Usage!$AV846
+DV!L$47*Usage!$AW846
+DV!L$48*Usage!$AX846
+DV!L$49*Usage!$AY846
+DV!L$50*Usage!$AZ846
+DV!L$51*Usage!$BA846
+DV!L$52*Usage!$BB846
+DV!L$53*Usage!$BC846
+DV!L$54*Usage!$BD846</f>
        <v>0</v>
      </c>
      <c r="K846" s="1">
        <f>+DV!M$2*Usage!$D846
+DV!M$3*Usage!$E846
+DV!M$4*Usage!$F846
+DV!M$5*Usage!$G846
+DV!M$6*Usage!$H846
+DV!M$7*Usage!$I846
+DV!M$8*Usage!$J846
+DV!M$9*Usage!$K846
+DV!M$10*Usage!$L846
+DV!M$11*Usage!$M846
+DV!M$12*Usage!$N846
+DV!M$13*Usage!$O846
+DV!M$14*Usage!$P846
+DV!M$15*Usage!$Q846
+DV!M$16*Usage!$R846
+DV!M$17*Usage!$S846
+DV!M$18*Usage!$T846
+DV!M$19*Usage!$U846
+DV!M$20*Usage!$V846
+DV!M$21*Usage!$W846
+DV!M$22*Usage!$X846
+DV!M$23*Usage!$Y846
+DV!M$24*Usage!$Z846
+DV!M$25*Usage!$AA846
+DV!M$26*Usage!$AB846
+DV!M$27*Usage!$AC846
+DV!M$28*Usage!$AD846
+DV!M$29*Usage!$AE846
+DV!M$30*Usage!$AF846
+DV!M$31*Usage!$AG846
+DV!M$32*Usage!$AH846
+DV!M$33*Usage!$AI846
+DV!M$34*Usage!$AJ846
+DV!M$35*Usage!$AK846
+DV!M$36*Usage!$AL846
+DV!M$37*Usage!$AM846
+DV!M$38*Usage!$AN846
+DV!M$39*Usage!$AO846
+DV!M$40*Usage!$AP846
+DV!M$41*Usage!$AQ846
+DV!M$42*Usage!$AR846
+DV!M$43*Usage!$AS846
+DV!M$44*Usage!$AT846
+DV!M$45*Usage!$AU846
+DV!M$46*Usage!$AV846
+DV!M$47*Usage!$AW846
+DV!M$48*Usage!$AX846
+DV!M$49*Usage!$AY846
+DV!M$50*Usage!$AZ846
+DV!M$51*Usage!$BA846
+DV!M$52*Usage!$BB846
+DV!M$53*Usage!$BC846
+DV!M$54*Usage!$BD846</f>
        <v>0</v>
      </c>
      <c r="L846" s="1">
        <f>+DV!N$2*Usage!$D846
+DV!N$3*Usage!$E846
+DV!N$4*Usage!$F846
+DV!N$5*Usage!$G846
+DV!N$6*Usage!$H846
+DV!N$7*Usage!$I846
+DV!N$8*Usage!$J846
+DV!N$9*Usage!$K846
+DV!N$10*Usage!$L846
+DV!N$11*Usage!$M846
+DV!N$12*Usage!$N846
+DV!N$13*Usage!$O846
+DV!N$14*Usage!$P846
+DV!N$15*Usage!$Q846
+DV!N$16*Usage!$R846
+DV!N$17*Usage!$S846
+DV!N$18*Usage!$T846
+DV!N$19*Usage!$U846
+DV!N$20*Usage!$V846
+DV!N$21*Usage!$W846
+DV!N$22*Usage!$X846
+DV!N$23*Usage!$Y846
+DV!N$24*Usage!$Z846
+DV!N$25*Usage!$AA846
+DV!N$26*Usage!$AB846
+DV!N$27*Usage!$AC846
+DV!N$28*Usage!$AD846
+DV!N$29*Usage!$AE846
+DV!N$30*Usage!$AF846
+DV!N$31*Usage!$AG846
+DV!N$32*Usage!$AH846
+DV!N$33*Usage!$AI846
+DV!N$34*Usage!$AJ846
+DV!N$35*Usage!$AK846
+DV!N$36*Usage!$AL846
+DV!N$37*Usage!$AM846
+DV!N$38*Usage!$AN846
+DV!N$39*Usage!$AO846
+DV!N$40*Usage!$AP846
+DV!N$41*Usage!$AQ846
+DV!N$42*Usage!$AR846
+DV!N$43*Usage!$AS846
+DV!N$44*Usage!$AT846
+DV!N$45*Usage!$AU846
+DV!N$46*Usage!$AV846
+DV!N$47*Usage!$AW846
+DV!N$48*Usage!$AX846
+DV!N$49*Usage!$AY846
+DV!N$50*Usage!$AZ846
+DV!N$51*Usage!$BA846
+DV!N$52*Usage!$BB846
+DV!N$53*Usage!$BC846
+DV!N$54*Usage!$BD846</f>
        <v>0</v>
      </c>
      <c r="M846" s="1">
        <f>+DV!O$2*Usage!$D846
+DV!O$3*Usage!$E846
+DV!O$4*Usage!$F846
+DV!O$5*Usage!$G846
+DV!O$6*Usage!$H846
+DV!O$7*Usage!$I846
+DV!O$8*Usage!$J846
+DV!O$9*Usage!$K846
+DV!O$10*Usage!$L846
+DV!O$11*Usage!$M846
+DV!O$12*Usage!$N846
+DV!O$13*Usage!$O846
+DV!O$14*Usage!$P846
+DV!O$15*Usage!$Q846
+DV!O$16*Usage!$R846
+DV!O$17*Usage!$S846
+DV!O$18*Usage!$T846
+DV!O$19*Usage!$U846
+DV!O$20*Usage!$V846
+DV!O$21*Usage!$W846
+DV!O$22*Usage!$X846
+DV!O$23*Usage!$Y846
+DV!O$24*Usage!$Z846
+DV!O$25*Usage!$AA846
+DV!O$26*Usage!$AB846
+DV!O$27*Usage!$AC846
+DV!O$28*Usage!$AD846
+DV!O$29*Usage!$AE846
+DV!O$30*Usage!$AF846
+DV!O$31*Usage!$AG846
+DV!O$32*Usage!$AH846
+DV!O$33*Usage!$AI846
+DV!O$34*Usage!$AJ846
+DV!O$35*Usage!$AK846
+DV!O$36*Usage!$AL846
+DV!O$37*Usage!$AM846
+DV!O$38*Usage!$AN846
+DV!O$39*Usage!$AO846
+DV!O$40*Usage!$AP846
+DV!O$41*Usage!$AQ846
+DV!O$42*Usage!$AR846
+DV!O$43*Usage!$AS846
+DV!O$44*Usage!$AT846
+DV!O$45*Usage!$AU846
+DV!O$46*Usage!$AV846
+DV!O$47*Usage!$AW846
+DV!O$48*Usage!$AX846
+DV!O$49*Usage!$AY846
+DV!O$50*Usage!$AZ846
+DV!O$51*Usage!$BA846
+DV!O$52*Usage!$BB846
+DV!O$53*Usage!$BC846
+DV!O$54*Usage!$BD846</f>
        <v>0</v>
      </c>
      <c r="N846" s="58" t="str">
        <f>VLOOKUP(A846,'Plant Stock'!B890:B10878,1,0)</f>
        <v>P124607</v>
      </c>
    </row>
    <row r="847" spans="1:14" s="108" customFormat="1" x14ac:dyDescent="0.25">
      <c r="A847" s="118" t="s">
        <v>9861</v>
      </c>
      <c r="B847" s="1">
        <f>+DV!D$2*Usage!$D847
+DV!D$3*Usage!$E847
+DV!D$4*Usage!$F847
+DV!D$5*Usage!$G847
+DV!D$6*Usage!$H847
+DV!D$7*Usage!$I847
+DV!D$8*Usage!$J847
+DV!D$9*Usage!$K847
+DV!D$10*Usage!$L847
+DV!D$11*Usage!$M847
+DV!D$12*Usage!$N847
+DV!D$13*Usage!$O847
+DV!D$14*Usage!$P847
+DV!D$15*Usage!$Q847
+DV!D$16*Usage!$R847
+DV!D$17*Usage!$S847
+DV!D$18*Usage!$T847
+DV!D$19*Usage!$U847
+DV!D$20*Usage!$V847
+DV!D$21*Usage!$W847
+DV!D$22*Usage!$X847
+DV!D$23*Usage!$Y847
+DV!D$24*Usage!$Z847
+DV!D$25*Usage!$AA847
+DV!E$26*Usage!$AB847
+DV!D$27*Usage!$AC847
+DV!D$28*Usage!$AD847
+DV!D$29*Usage!$AE847
+DV!D$30*Usage!$AF847
+DV!D$31*Usage!$AG847
+DV!D$32*Usage!$AH847
+DV!D$33*Usage!$AI847
+DV!D$34*Usage!$AJ847
+DV!D$35*Usage!$AK847
+DV!D$36*Usage!$AL847
+DV!D$37*Usage!$AM847
+DV!D$38*Usage!$AN847
+DV!D$39*Usage!$AO847
+DV!D$40*Usage!$AP847
+DV!D$41*Usage!$AQ847
+DV!D$42*Usage!$AR847
+DV!D$43*Usage!$AS847
+DV!D$44*Usage!$AT847
+DV!D$45*Usage!$AU847
+DV!D$46*Usage!$AV847
+DV!D$47*Usage!$AW847
+DV!D$48*Usage!$AX847
+DV!D$49*Usage!$AY847
+DV!D$50*Usage!$AZ847
+DV!D$51*Usage!$BA847
+DV!D$52*Usage!$BB847
+DV!D$53*Usage!$BC847
+DV!D$54*Usage!$BD847</f>
        <v>0</v>
      </c>
      <c r="C847" s="1">
        <f>+DV!E$2*Usage!$D847
+DV!E$3*Usage!$E847
+DV!E$4*Usage!$F847
+DV!E$5*Usage!$G847
+DV!E$6*Usage!$H847
+DV!E$7*Usage!$I847
+DV!E$8*Usage!$J847
+DV!E$9*Usage!$K847
+DV!E$10*Usage!$L847
+DV!E$11*Usage!$M847
+DV!E$12*Usage!$N847
+DV!E$13*Usage!$O847
+DV!E$14*Usage!$P847
+DV!E$15*Usage!$Q847
+DV!E$16*Usage!$R847
+DV!E$17*Usage!$S847
+DV!E$18*Usage!$T847
+DV!E$19*Usage!$U847
+DV!E$20*Usage!$V847
+DV!E$21*Usage!$W847
+DV!E$22*Usage!$X847
+DV!E$23*Usage!$Y847
+DV!E$24*Usage!$Z847
+DV!E$25*Usage!$AA847
+DV!F$26*Usage!$AB847
+DV!E$27*Usage!$AC847
+DV!E$28*Usage!$AD847
+DV!E$29*Usage!$AE847
+DV!E$30*Usage!$AF847
+DV!E$31*Usage!$AG847
+DV!E$32*Usage!$AH847
+DV!E$33*Usage!$AI847
+DV!E$34*Usage!$AJ847
+DV!E$35*Usage!$AK847
+DV!E$36*Usage!$AL847
+DV!E$37*Usage!$AM847
+DV!E$38*Usage!$AN847
+DV!E$39*Usage!$AO847
+DV!E$40*Usage!$AP847
+DV!E$41*Usage!$AQ847
+DV!E$42*Usage!$AR847
+DV!E$43*Usage!$AS847
+DV!E$44*Usage!$AT847
+DV!E$45*Usage!$AU847
+DV!E$46*Usage!$AV847
+DV!E$47*Usage!$AW847
+DV!E$48*Usage!$AX847
+DV!E$49*Usage!$AY847
+DV!E$50*Usage!$AZ847
+DV!E$51*Usage!$BA847
+DV!E$52*Usage!$BB847
+DV!E$53*Usage!$BC847
+DV!E$54*Usage!$BD847</f>
        <v>0</v>
      </c>
      <c r="D847" s="1">
        <f>+DV!F$2*Usage!$D847
+DV!F$3*Usage!$E847
+DV!F$4*Usage!$F847
+DV!F$5*Usage!$G847
+DV!F$6*Usage!$H847
+DV!F$7*Usage!$I847
+DV!F$8*Usage!$J847
+DV!F$9*Usage!$K847
+DV!F$10*Usage!$L847
+DV!F$11*Usage!$M847
+DV!F$12*Usage!$N847
+DV!F$13*Usage!$O847
+DV!F$14*Usage!$P847
+DV!F$15*Usage!$Q847
+DV!F$16*Usage!$R847
+DV!F$17*Usage!$S847
+DV!F$18*Usage!$T847
+DV!F$19*Usage!$U847
+DV!F$20*Usage!$V847
+DV!F$21*Usage!$W847
+DV!F$22*Usage!$X847
+DV!F$23*Usage!$Y847
+DV!F$24*Usage!$Z847
+DV!F$25*Usage!$AA847
+DV!G$26*Usage!$AB847
+DV!F$27*Usage!$AC847
+DV!F$28*Usage!$AD847
+DV!F$29*Usage!$AE847
+DV!F$30*Usage!$AF847
+DV!F$31*Usage!$AG847
+DV!F$32*Usage!$AH847
+DV!F$33*Usage!$AI847
+DV!F$34*Usage!$AJ847
+DV!F$35*Usage!$AK847
+DV!F$36*Usage!$AL847
+DV!F$37*Usage!$AM847
+DV!F$38*Usage!$AN847
+DV!F$39*Usage!$AO847
+DV!F$40*Usage!$AP847
+DV!F$41*Usage!$AQ847
+DV!F$42*Usage!$AR847
+DV!F$43*Usage!$AS847
+DV!F$44*Usage!$AT847
+DV!F$45*Usage!$AU847
+DV!F$46*Usage!$AV847
+DV!F$47*Usage!$AW847
+DV!F$48*Usage!$AX847
+DV!F$49*Usage!$AY847
+DV!F$50*Usage!$AZ847
+DV!F$51*Usage!$BA847
+DV!F$52*Usage!$BB847
+DV!F$53*Usage!$BC847
+DV!F$54*Usage!$BD847</f>
        <v>0</v>
      </c>
      <c r="E847" s="1">
        <f>+DV!G$2*Usage!$D847
+DV!G$3*Usage!$E847
+DV!G$4*Usage!$F847
+DV!G$5*Usage!$G847
+DV!G$6*Usage!$H847
+DV!G$7*Usage!$I847
+DV!G$8*Usage!$J847
+DV!G$9*Usage!$K847
+DV!G$10*Usage!$L847
+DV!G$11*Usage!$M847
+DV!G$12*Usage!$N847
+DV!G$13*Usage!$O847
+DV!G$14*Usage!$P847
+DV!G$15*Usage!$Q847
+DV!G$16*Usage!$R847
+DV!G$17*Usage!$S847
+DV!G$18*Usage!$T847
+DV!G$19*Usage!$U847
+DV!G$20*Usage!$V847
+DV!G$21*Usage!$W847
+DV!G$22*Usage!$X847
+DV!G$23*Usage!$Y847
+DV!G$24*Usage!$Z847
+DV!G$25*Usage!$AA847
+DV!H$26*Usage!$AB847
+DV!G$27*Usage!$AC847
+DV!G$28*Usage!$AD847
+DV!G$29*Usage!$AE847
+DV!G$30*Usage!$AF847
+DV!G$31*Usage!$AG847
+DV!G$32*Usage!$AH847
+DV!G$33*Usage!$AI847
+DV!G$34*Usage!$AJ847
+DV!G$35*Usage!$AK847
+DV!G$36*Usage!$AL847
+DV!G$37*Usage!$AM847
+DV!G$38*Usage!$AN847
+DV!G$39*Usage!$AO847
+DV!G$40*Usage!$AP847
+DV!G$41*Usage!$AQ847
+DV!G$42*Usage!$AR847
+DV!G$43*Usage!$AS847
+DV!G$44*Usage!$AT847
+DV!G$45*Usage!$AU847
+DV!G$46*Usage!$AV847
+DV!G$47*Usage!$AW847
+DV!G$48*Usage!$AX847
+DV!G$49*Usage!$AY847
+DV!G$50*Usage!$AZ847
+DV!G$51*Usage!$BA847
+DV!G$52*Usage!$BB847
+DV!G$53*Usage!$BC847
+DV!G$54*Usage!$BD847</f>
        <v>0</v>
      </c>
      <c r="F847" s="1">
        <f>+DV!H$2*Usage!$D847
+DV!H$3*Usage!$E847
+DV!H$4*Usage!$F847
+DV!H$5*Usage!$G847
+DV!H$6*Usage!$H847
+DV!H$7*Usage!$I847
+DV!H$8*Usage!$J847
+DV!H$9*Usage!$K847
+DV!H$10*Usage!$L847
+DV!H$11*Usage!$M847
+DV!H$12*Usage!$N847
+DV!H$13*Usage!$O847
+DV!H$14*Usage!$P847
+DV!H$15*Usage!$Q847
+DV!H$16*Usage!$R847
+DV!H$17*Usage!$S847
+DV!H$18*Usage!$T847
+DV!H$19*Usage!$U847
+DV!H$20*Usage!$V847
+DV!H$21*Usage!$W847
+DV!H$22*Usage!$X847
+DV!H$23*Usage!$Y847
+DV!H$24*Usage!$Z847
+DV!H$25*Usage!$AA847
+DV!I$26*Usage!$AB847
+DV!H$27*Usage!$AC847
+DV!H$28*Usage!$AD847
+DV!H$29*Usage!$AE847
+DV!H$30*Usage!$AF847
+DV!H$31*Usage!$AG847
+DV!H$32*Usage!$AH847
+DV!H$33*Usage!$AI847
+DV!H$34*Usage!$AJ847
+DV!H$35*Usage!$AK847
+DV!H$36*Usage!$AL847
+DV!H$37*Usage!$AM847
+DV!H$38*Usage!$AN847
+DV!H$39*Usage!$AO847
+DV!H$40*Usage!$AP847
+DV!H$41*Usage!$AQ847
+DV!H$42*Usage!$AR847
+DV!H$43*Usage!$AS847
+DV!H$44*Usage!$AT847
+DV!H$45*Usage!$AU847
+DV!H$46*Usage!$AV847
+DV!H$47*Usage!$AW847
+DV!H$48*Usage!$AX847
+DV!H$49*Usage!$AY847
+DV!H$50*Usage!$AZ847
+DV!H$51*Usage!$BA847
+DV!H$52*Usage!$BB847
+DV!H$53*Usage!$BC847
+DV!H$54*Usage!$BD847</f>
        <v>0</v>
      </c>
      <c r="G847" s="1">
        <f>+DV!I$2*Usage!$D847
+DV!I$3*Usage!$E847
+DV!I$4*Usage!$F847
+DV!I$5*Usage!$G847
+DV!I$6*Usage!$H847
+DV!I$7*Usage!$I847
+DV!I$8*Usage!$J847
+DV!I$9*Usage!$K847
+DV!I$10*Usage!$L847
+DV!I$11*Usage!$M847
+DV!I$12*Usage!$N847
+DV!I$13*Usage!$O847
+DV!I$14*Usage!$P847
+DV!I$15*Usage!$Q847
+DV!I$16*Usage!$R847
+DV!I$17*Usage!$S847
+DV!I$18*Usage!$T847
+DV!I$19*Usage!$U847
+DV!I$20*Usage!$V847
+DV!I$21*Usage!$W847
+DV!I$22*Usage!$X847
+DV!I$23*Usage!$Y847
+DV!I$24*Usage!$Z847
+DV!I$25*Usage!$AA847
+DV!J$26*Usage!$AB847
+DV!I$27*Usage!$AC847
+DV!I$28*Usage!$AD847
+DV!I$29*Usage!$AE847
+DV!I$30*Usage!$AF847
+DV!I$31*Usage!$AG847
+DV!I$32*Usage!$AH847
+DV!I$33*Usage!$AI847
+DV!I$34*Usage!$AJ847
+DV!I$35*Usage!$AK847
+DV!I$36*Usage!$AL847
+DV!I$37*Usage!$AM847
+DV!I$38*Usage!$AN847
+DV!I$39*Usage!$AO847
+DV!I$40*Usage!$AP847
+DV!I$41*Usage!$AQ847
+DV!I$42*Usage!$AR847
+DV!I$43*Usage!$AS847
+DV!I$44*Usage!$AT847
+DV!I$45*Usage!$AU847
+DV!I$46*Usage!$AV847
+DV!I$47*Usage!$AW847
+DV!I$48*Usage!$AX847
+DV!I$49*Usage!$AY847
+DV!I$50*Usage!$AZ847
+DV!I$51*Usage!$BA847
+DV!I$52*Usage!$BB847
+DV!I$53*Usage!$BC847
+DV!I$54*Usage!$BD847</f>
        <v>0</v>
      </c>
      <c r="H847" s="1">
        <f>+DV!J$2*Usage!$D847
+DV!J$3*Usage!$E847
+DV!J$4*Usage!$F847
+DV!J$5*Usage!$G847
+DV!J$6*Usage!$H847
+DV!J$7*Usage!$I847
+DV!J$8*Usage!$J847
+DV!J$9*Usage!$K847
+DV!J$10*Usage!$L847
+DV!J$11*Usage!$M847
+DV!J$12*Usage!$N847
+DV!J$13*Usage!$O847
+DV!J$14*Usage!$P847
+DV!J$15*Usage!$Q847
+DV!J$16*Usage!$R847
+DV!J$17*Usage!$S847
+DV!J$18*Usage!$T847
+DV!J$19*Usage!$U847
+DV!J$20*Usage!$V847
+DV!J$21*Usage!$W847
+DV!J$22*Usage!$X847
+DV!J$23*Usage!$Y847
+DV!J$24*Usage!$Z847
+DV!J$25*Usage!$AA847
+DV!K$26*Usage!$AB847
+DV!J$27*Usage!$AC847
+DV!J$28*Usage!$AD847
+DV!J$29*Usage!$AE847
+DV!J$30*Usage!$AF847
+DV!J$31*Usage!$AG847
+DV!J$32*Usage!$AH847
+DV!J$33*Usage!$AI847
+DV!J$34*Usage!$AJ847
+DV!J$35*Usage!$AK847
+DV!J$36*Usage!$AL847
+DV!J$37*Usage!$AM847
+DV!J$38*Usage!$AN847
+DV!J$39*Usage!$AO847
+DV!J$40*Usage!$AP847
+DV!J$41*Usage!$AQ847
+DV!J$42*Usage!$AR847
+DV!J$43*Usage!$AS847
+DV!J$44*Usage!$AT847
+DV!J$45*Usage!$AU847
+DV!J$46*Usage!$AV847
+DV!J$47*Usage!$AW847
+DV!J$48*Usage!$AX847
+DV!J$49*Usage!$AY847
+DV!J$50*Usage!$AZ847
+DV!J$51*Usage!$BA847
+DV!J$52*Usage!$BB847
+DV!J$53*Usage!$BC847
+DV!J$54*Usage!$BD847</f>
        <v>0</v>
      </c>
      <c r="I847" s="1">
        <f>+DV!K$2*Usage!$D847
+DV!K$3*Usage!$E847
+DV!K$4*Usage!$F847
+DV!K$5*Usage!$G847
+DV!K$6*Usage!$H847
+DV!K$7*Usage!$I847
+DV!K$8*Usage!$J847
+DV!K$9*Usage!$K847
+DV!K$10*Usage!$L847
+DV!K$11*Usage!$M847
+DV!K$12*Usage!$N847
+DV!K$13*Usage!$O847
+DV!K$14*Usage!$P847
+DV!K$15*Usage!$Q847
+DV!K$16*Usage!$R847
+DV!K$17*Usage!$S847
+DV!K$18*Usage!$T847
+DV!K$19*Usage!$U847
+DV!K$20*Usage!$V847
+DV!K$21*Usage!$W847
+DV!K$22*Usage!$X847
+DV!K$23*Usage!$Y847
+DV!K$24*Usage!$Z847
+DV!K$25*Usage!$AA847
+DV!L$26*Usage!$AB847
+DV!K$27*Usage!$AC847
+DV!K$28*Usage!$AD847
+DV!K$29*Usage!$AE847
+DV!K$30*Usage!$AF847
+DV!K$31*Usage!$AG847
+DV!K$32*Usage!$AH847
+DV!K$33*Usage!$AI847
+DV!K$34*Usage!$AJ847
+DV!K$35*Usage!$AK847
+DV!K$36*Usage!$AL847
+DV!K$37*Usage!$AM847
+DV!K$38*Usage!$AN847
+DV!K$39*Usage!$AO847
+DV!K$40*Usage!$AP847
+DV!K$41*Usage!$AQ847
+DV!K$42*Usage!$AR847
+DV!K$43*Usage!$AS847
+DV!K$44*Usage!$AT847
+DV!K$45*Usage!$AU847
+DV!K$46*Usage!$AV847
+DV!K$47*Usage!$AW847
+DV!K$48*Usage!$AX847
+DV!K$49*Usage!$AY847
+DV!K$50*Usage!$AZ847
+DV!K$51*Usage!$BA847
+DV!K$52*Usage!$BB847
+DV!K$53*Usage!$BC847
+DV!K$54*Usage!$BD847</f>
        <v>0</v>
      </c>
      <c r="J847" s="1">
        <f>+DV!L$2*Usage!$D847
+DV!L$3*Usage!$E847
+DV!L$4*Usage!$F847
+DV!L$5*Usage!$G847
+DV!L$6*Usage!$H847
+DV!L$7*Usage!$I847
+DV!L$8*Usage!$J847
+DV!L$9*Usage!$K847
+DV!L$10*Usage!$L847
+DV!L$11*Usage!$M847
+DV!L$12*Usage!$N847
+DV!L$13*Usage!$O847
+DV!L$14*Usage!$P847
+DV!L$15*Usage!$Q847
+DV!L$16*Usage!$R847
+DV!L$17*Usage!$S847
+DV!L$18*Usage!$T847
+DV!L$19*Usage!$U847
+DV!L$20*Usage!$V847
+DV!L$21*Usage!$W847
+DV!L$22*Usage!$X847
+DV!L$23*Usage!$Y847
+DV!L$24*Usage!$Z847
+DV!L$25*Usage!$AA847
+DV!M$26*Usage!$AB847
+DV!L$27*Usage!$AC847
+DV!L$28*Usage!$AD847
+DV!L$29*Usage!$AE847
+DV!L$30*Usage!$AF847
+DV!L$31*Usage!$AG847
+DV!L$32*Usage!$AH847
+DV!L$33*Usage!$AI847
+DV!L$34*Usage!$AJ847
+DV!L$35*Usage!$AK847
+DV!L$36*Usage!$AL847
+DV!L$37*Usage!$AM847
+DV!L$38*Usage!$AN847
+DV!L$39*Usage!$AO847
+DV!L$40*Usage!$AP847
+DV!L$41*Usage!$AQ847
+DV!L$42*Usage!$AR847
+DV!L$43*Usage!$AS847
+DV!L$44*Usage!$AT847
+DV!L$45*Usage!$AU847
+DV!L$46*Usage!$AV847
+DV!L$47*Usage!$AW847
+DV!L$48*Usage!$AX847
+DV!L$49*Usage!$AY847
+DV!L$50*Usage!$AZ847
+DV!L$51*Usage!$BA847
+DV!L$52*Usage!$BB847
+DV!L$53*Usage!$BC847
+DV!L$54*Usage!$BD847</f>
        <v>0</v>
      </c>
      <c r="K847" s="1">
        <f>+DV!M$2*Usage!$D847
+DV!M$3*Usage!$E847
+DV!M$4*Usage!$F847
+DV!M$5*Usage!$G847
+DV!M$6*Usage!$H847
+DV!M$7*Usage!$I847
+DV!M$8*Usage!$J847
+DV!M$9*Usage!$K847
+DV!M$10*Usage!$L847
+DV!M$11*Usage!$M847
+DV!M$12*Usage!$N847
+DV!M$13*Usage!$O847
+DV!M$14*Usage!$P847
+DV!M$15*Usage!$Q847
+DV!M$16*Usage!$R847
+DV!M$17*Usage!$S847
+DV!M$18*Usage!$T847
+DV!M$19*Usage!$U847
+DV!M$20*Usage!$V847
+DV!M$21*Usage!$W847
+DV!M$22*Usage!$X847
+DV!M$23*Usage!$Y847
+DV!M$24*Usage!$Z847
+DV!M$25*Usage!$AA847
+DV!M$26*Usage!$AB847
+DV!M$27*Usage!$AC847
+DV!M$28*Usage!$AD847
+DV!M$29*Usage!$AE847
+DV!M$30*Usage!$AF847
+DV!M$31*Usage!$AG847
+DV!M$32*Usage!$AH847
+DV!M$33*Usage!$AI847
+DV!M$34*Usage!$AJ847
+DV!M$35*Usage!$AK847
+DV!M$36*Usage!$AL847
+DV!M$37*Usage!$AM847
+DV!M$38*Usage!$AN847
+DV!M$39*Usage!$AO847
+DV!M$40*Usage!$AP847
+DV!M$41*Usage!$AQ847
+DV!M$42*Usage!$AR847
+DV!M$43*Usage!$AS847
+DV!M$44*Usage!$AT847
+DV!M$45*Usage!$AU847
+DV!M$46*Usage!$AV847
+DV!M$47*Usage!$AW847
+DV!M$48*Usage!$AX847
+DV!M$49*Usage!$AY847
+DV!M$50*Usage!$AZ847
+DV!M$51*Usage!$BA847
+DV!M$52*Usage!$BB847
+DV!M$53*Usage!$BC847
+DV!M$54*Usage!$BD847</f>
        <v>0</v>
      </c>
      <c r="L847" s="1">
        <f>+DV!N$2*Usage!$D847
+DV!N$3*Usage!$E847
+DV!N$4*Usage!$F847
+DV!N$5*Usage!$G847
+DV!N$6*Usage!$H847
+DV!N$7*Usage!$I847
+DV!N$8*Usage!$J847
+DV!N$9*Usage!$K847
+DV!N$10*Usage!$L847
+DV!N$11*Usage!$M847
+DV!N$12*Usage!$N847
+DV!N$13*Usage!$O847
+DV!N$14*Usage!$P847
+DV!N$15*Usage!$Q847
+DV!N$16*Usage!$R847
+DV!N$17*Usage!$S847
+DV!N$18*Usage!$T847
+DV!N$19*Usage!$U847
+DV!N$20*Usage!$V847
+DV!N$21*Usage!$W847
+DV!N$22*Usage!$X847
+DV!N$23*Usage!$Y847
+DV!N$24*Usage!$Z847
+DV!N$25*Usage!$AA847
+DV!N$26*Usage!$AB847
+DV!N$27*Usage!$AC847
+DV!N$28*Usage!$AD847
+DV!N$29*Usage!$AE847
+DV!N$30*Usage!$AF847
+DV!N$31*Usage!$AG847
+DV!N$32*Usage!$AH847
+DV!N$33*Usage!$AI847
+DV!N$34*Usage!$AJ847
+DV!N$35*Usage!$AK847
+DV!N$36*Usage!$AL847
+DV!N$37*Usage!$AM847
+DV!N$38*Usage!$AN847
+DV!N$39*Usage!$AO847
+DV!N$40*Usage!$AP847
+DV!N$41*Usage!$AQ847
+DV!N$42*Usage!$AR847
+DV!N$43*Usage!$AS847
+DV!N$44*Usage!$AT847
+DV!N$45*Usage!$AU847
+DV!N$46*Usage!$AV847
+DV!N$47*Usage!$AW847
+DV!N$48*Usage!$AX847
+DV!N$49*Usage!$AY847
+DV!N$50*Usage!$AZ847
+DV!N$51*Usage!$BA847
+DV!N$52*Usage!$BB847
+DV!N$53*Usage!$BC847
+DV!N$54*Usage!$BD847</f>
        <v>0</v>
      </c>
      <c r="M847" s="1">
        <f>+DV!O$2*Usage!$D847
+DV!O$3*Usage!$E847
+DV!O$4*Usage!$F847
+DV!O$5*Usage!$G847
+DV!O$6*Usage!$H847
+DV!O$7*Usage!$I847
+DV!O$8*Usage!$J847
+DV!O$9*Usage!$K847
+DV!O$10*Usage!$L847
+DV!O$11*Usage!$M847
+DV!O$12*Usage!$N847
+DV!O$13*Usage!$O847
+DV!O$14*Usage!$P847
+DV!O$15*Usage!$Q847
+DV!O$16*Usage!$R847
+DV!O$17*Usage!$S847
+DV!O$18*Usage!$T847
+DV!O$19*Usage!$U847
+DV!O$20*Usage!$V847
+DV!O$21*Usage!$W847
+DV!O$22*Usage!$X847
+DV!O$23*Usage!$Y847
+DV!O$24*Usage!$Z847
+DV!O$25*Usage!$AA847
+DV!O$26*Usage!$AB847
+DV!O$27*Usage!$AC847
+DV!O$28*Usage!$AD847
+DV!O$29*Usage!$AE847
+DV!O$30*Usage!$AF847
+DV!O$31*Usage!$AG847
+DV!O$32*Usage!$AH847
+DV!O$33*Usage!$AI847
+DV!O$34*Usage!$AJ847
+DV!O$35*Usage!$AK847
+DV!O$36*Usage!$AL847
+DV!O$37*Usage!$AM847
+DV!O$38*Usage!$AN847
+DV!O$39*Usage!$AO847
+DV!O$40*Usage!$AP847
+DV!O$41*Usage!$AQ847
+DV!O$42*Usage!$AR847
+DV!O$43*Usage!$AS847
+DV!O$44*Usage!$AT847
+DV!O$45*Usage!$AU847
+DV!O$46*Usage!$AV847
+DV!O$47*Usage!$AW847
+DV!O$48*Usage!$AX847
+DV!O$49*Usage!$AY847
+DV!O$50*Usage!$AZ847
+DV!O$51*Usage!$BA847
+DV!O$52*Usage!$BB847
+DV!O$53*Usage!$BC847
+DV!O$54*Usage!$BD847</f>
        <v>0</v>
      </c>
      <c r="N847" s="58" t="str">
        <f>VLOOKUP(A847,'Plant Stock'!B891:B10879,1,0)</f>
        <v>827640A</v>
      </c>
    </row>
    <row r="848" spans="1:14" s="108" customFormat="1" x14ac:dyDescent="0.25">
      <c r="A848" s="118" t="s">
        <v>9863</v>
      </c>
      <c r="B848" s="1">
        <f>+DV!D$2*Usage!$D848
+DV!D$3*Usage!$E848
+DV!D$4*Usage!$F848
+DV!D$5*Usage!$G848
+DV!D$6*Usage!$H848
+DV!D$7*Usage!$I848
+DV!D$8*Usage!$J848
+DV!D$9*Usage!$K848
+DV!D$10*Usage!$L848
+DV!D$11*Usage!$M848
+DV!D$12*Usage!$N848
+DV!D$13*Usage!$O848
+DV!D$14*Usage!$P848
+DV!D$15*Usage!$Q848
+DV!D$16*Usage!$R848
+DV!D$17*Usage!$S848
+DV!D$18*Usage!$T848
+DV!D$19*Usage!$U848
+DV!D$20*Usage!$V848
+DV!D$21*Usage!$W848
+DV!D$22*Usage!$X848
+DV!D$23*Usage!$Y848
+DV!D$24*Usage!$Z848
+DV!D$25*Usage!$AA848
+DV!E$26*Usage!$AB848
+DV!D$27*Usage!$AC848
+DV!D$28*Usage!$AD848
+DV!D$29*Usage!$AE848
+DV!D$30*Usage!$AF848
+DV!D$31*Usage!$AG848
+DV!D$32*Usage!$AH848
+DV!D$33*Usage!$AI848
+DV!D$34*Usage!$AJ848
+DV!D$35*Usage!$AK848
+DV!D$36*Usage!$AL848
+DV!D$37*Usage!$AM848
+DV!D$38*Usage!$AN848
+DV!D$39*Usage!$AO848
+DV!D$40*Usage!$AP848
+DV!D$41*Usage!$AQ848
+DV!D$42*Usage!$AR848
+DV!D$43*Usage!$AS848
+DV!D$44*Usage!$AT848
+DV!D$45*Usage!$AU848
+DV!D$46*Usage!$AV848
+DV!D$47*Usage!$AW848
+DV!D$48*Usage!$AX848
+DV!D$49*Usage!$AY848
+DV!D$50*Usage!$AZ848
+DV!D$51*Usage!$BA848
+DV!D$52*Usage!$BB848
+DV!D$53*Usage!$BC848
+DV!D$54*Usage!$BD848</f>
        <v>0</v>
      </c>
      <c r="C848" s="1">
        <f>+DV!E$2*Usage!$D848
+DV!E$3*Usage!$E848
+DV!E$4*Usage!$F848
+DV!E$5*Usage!$G848
+DV!E$6*Usage!$H848
+DV!E$7*Usage!$I848
+DV!E$8*Usage!$J848
+DV!E$9*Usage!$K848
+DV!E$10*Usage!$L848
+DV!E$11*Usage!$M848
+DV!E$12*Usage!$N848
+DV!E$13*Usage!$O848
+DV!E$14*Usage!$P848
+DV!E$15*Usage!$Q848
+DV!E$16*Usage!$R848
+DV!E$17*Usage!$S848
+DV!E$18*Usage!$T848
+DV!E$19*Usage!$U848
+DV!E$20*Usage!$V848
+DV!E$21*Usage!$W848
+DV!E$22*Usage!$X848
+DV!E$23*Usage!$Y848
+DV!E$24*Usage!$Z848
+DV!E$25*Usage!$AA848
+DV!F$26*Usage!$AB848
+DV!E$27*Usage!$AC848
+DV!E$28*Usage!$AD848
+DV!E$29*Usage!$AE848
+DV!E$30*Usage!$AF848
+DV!E$31*Usage!$AG848
+DV!E$32*Usage!$AH848
+DV!E$33*Usage!$AI848
+DV!E$34*Usage!$AJ848
+DV!E$35*Usage!$AK848
+DV!E$36*Usage!$AL848
+DV!E$37*Usage!$AM848
+DV!E$38*Usage!$AN848
+DV!E$39*Usage!$AO848
+DV!E$40*Usage!$AP848
+DV!E$41*Usage!$AQ848
+DV!E$42*Usage!$AR848
+DV!E$43*Usage!$AS848
+DV!E$44*Usage!$AT848
+DV!E$45*Usage!$AU848
+DV!E$46*Usage!$AV848
+DV!E$47*Usage!$AW848
+DV!E$48*Usage!$AX848
+DV!E$49*Usage!$AY848
+DV!E$50*Usage!$AZ848
+DV!E$51*Usage!$BA848
+DV!E$52*Usage!$BB848
+DV!E$53*Usage!$BC848
+DV!E$54*Usage!$BD848</f>
        <v>0</v>
      </c>
      <c r="D848" s="1">
        <f>+DV!F$2*Usage!$D848
+DV!F$3*Usage!$E848
+DV!F$4*Usage!$F848
+DV!F$5*Usage!$G848
+DV!F$6*Usage!$H848
+DV!F$7*Usage!$I848
+DV!F$8*Usage!$J848
+DV!F$9*Usage!$K848
+DV!F$10*Usage!$L848
+DV!F$11*Usage!$M848
+DV!F$12*Usage!$N848
+DV!F$13*Usage!$O848
+DV!F$14*Usage!$P848
+DV!F$15*Usage!$Q848
+DV!F$16*Usage!$R848
+DV!F$17*Usage!$S848
+DV!F$18*Usage!$T848
+DV!F$19*Usage!$U848
+DV!F$20*Usage!$V848
+DV!F$21*Usage!$W848
+DV!F$22*Usage!$X848
+DV!F$23*Usage!$Y848
+DV!F$24*Usage!$Z848
+DV!F$25*Usage!$AA848
+DV!G$26*Usage!$AB848
+DV!F$27*Usage!$AC848
+DV!F$28*Usage!$AD848
+DV!F$29*Usage!$AE848
+DV!F$30*Usage!$AF848
+DV!F$31*Usage!$AG848
+DV!F$32*Usage!$AH848
+DV!F$33*Usage!$AI848
+DV!F$34*Usage!$AJ848
+DV!F$35*Usage!$AK848
+DV!F$36*Usage!$AL848
+DV!F$37*Usage!$AM848
+DV!F$38*Usage!$AN848
+DV!F$39*Usage!$AO848
+DV!F$40*Usage!$AP848
+DV!F$41*Usage!$AQ848
+DV!F$42*Usage!$AR848
+DV!F$43*Usage!$AS848
+DV!F$44*Usage!$AT848
+DV!F$45*Usage!$AU848
+DV!F$46*Usage!$AV848
+DV!F$47*Usage!$AW848
+DV!F$48*Usage!$AX848
+DV!F$49*Usage!$AY848
+DV!F$50*Usage!$AZ848
+DV!F$51*Usage!$BA848
+DV!F$52*Usage!$BB848
+DV!F$53*Usage!$BC848
+DV!F$54*Usage!$BD848</f>
        <v>0</v>
      </c>
      <c r="E848" s="1">
        <f>+DV!G$2*Usage!$D848
+DV!G$3*Usage!$E848
+DV!G$4*Usage!$F848
+DV!G$5*Usage!$G848
+DV!G$6*Usage!$H848
+DV!G$7*Usage!$I848
+DV!G$8*Usage!$J848
+DV!G$9*Usage!$K848
+DV!G$10*Usage!$L848
+DV!G$11*Usage!$M848
+DV!G$12*Usage!$N848
+DV!G$13*Usage!$O848
+DV!G$14*Usage!$P848
+DV!G$15*Usage!$Q848
+DV!G$16*Usage!$R848
+DV!G$17*Usage!$S848
+DV!G$18*Usage!$T848
+DV!G$19*Usage!$U848
+DV!G$20*Usage!$V848
+DV!G$21*Usage!$W848
+DV!G$22*Usage!$X848
+DV!G$23*Usage!$Y848
+DV!G$24*Usage!$Z848
+DV!G$25*Usage!$AA848
+DV!H$26*Usage!$AB848
+DV!G$27*Usage!$AC848
+DV!G$28*Usage!$AD848
+DV!G$29*Usage!$AE848
+DV!G$30*Usage!$AF848
+DV!G$31*Usage!$AG848
+DV!G$32*Usage!$AH848
+DV!G$33*Usage!$AI848
+DV!G$34*Usage!$AJ848
+DV!G$35*Usage!$AK848
+DV!G$36*Usage!$AL848
+DV!G$37*Usage!$AM848
+DV!G$38*Usage!$AN848
+DV!G$39*Usage!$AO848
+DV!G$40*Usage!$AP848
+DV!G$41*Usage!$AQ848
+DV!G$42*Usage!$AR848
+DV!G$43*Usage!$AS848
+DV!G$44*Usage!$AT848
+DV!G$45*Usage!$AU848
+DV!G$46*Usage!$AV848
+DV!G$47*Usage!$AW848
+DV!G$48*Usage!$AX848
+DV!G$49*Usage!$AY848
+DV!G$50*Usage!$AZ848
+DV!G$51*Usage!$BA848
+DV!G$52*Usage!$BB848
+DV!G$53*Usage!$BC848
+DV!G$54*Usage!$BD848</f>
        <v>0</v>
      </c>
      <c r="F848" s="1">
        <f>+DV!H$2*Usage!$D848
+DV!H$3*Usage!$E848
+DV!H$4*Usage!$F848
+DV!H$5*Usage!$G848
+DV!H$6*Usage!$H848
+DV!H$7*Usage!$I848
+DV!H$8*Usage!$J848
+DV!H$9*Usage!$K848
+DV!H$10*Usage!$L848
+DV!H$11*Usage!$M848
+DV!H$12*Usage!$N848
+DV!H$13*Usage!$O848
+DV!H$14*Usage!$P848
+DV!H$15*Usage!$Q848
+DV!H$16*Usage!$R848
+DV!H$17*Usage!$S848
+DV!H$18*Usage!$T848
+DV!H$19*Usage!$U848
+DV!H$20*Usage!$V848
+DV!H$21*Usage!$W848
+DV!H$22*Usage!$X848
+DV!H$23*Usage!$Y848
+DV!H$24*Usage!$Z848
+DV!H$25*Usage!$AA848
+DV!I$26*Usage!$AB848
+DV!H$27*Usage!$AC848
+DV!H$28*Usage!$AD848
+DV!H$29*Usage!$AE848
+DV!H$30*Usage!$AF848
+DV!H$31*Usage!$AG848
+DV!H$32*Usage!$AH848
+DV!H$33*Usage!$AI848
+DV!H$34*Usage!$AJ848
+DV!H$35*Usage!$AK848
+DV!H$36*Usage!$AL848
+DV!H$37*Usage!$AM848
+DV!H$38*Usage!$AN848
+DV!H$39*Usage!$AO848
+DV!H$40*Usage!$AP848
+DV!H$41*Usage!$AQ848
+DV!H$42*Usage!$AR848
+DV!H$43*Usage!$AS848
+DV!H$44*Usage!$AT848
+DV!H$45*Usage!$AU848
+DV!H$46*Usage!$AV848
+DV!H$47*Usage!$AW848
+DV!H$48*Usage!$AX848
+DV!H$49*Usage!$AY848
+DV!H$50*Usage!$AZ848
+DV!H$51*Usage!$BA848
+DV!H$52*Usage!$BB848
+DV!H$53*Usage!$BC848
+DV!H$54*Usage!$BD848</f>
        <v>0</v>
      </c>
      <c r="G848" s="1">
        <f>+DV!I$2*Usage!$D848
+DV!I$3*Usage!$E848
+DV!I$4*Usage!$F848
+DV!I$5*Usage!$G848
+DV!I$6*Usage!$H848
+DV!I$7*Usage!$I848
+DV!I$8*Usage!$J848
+DV!I$9*Usage!$K848
+DV!I$10*Usage!$L848
+DV!I$11*Usage!$M848
+DV!I$12*Usage!$N848
+DV!I$13*Usage!$O848
+DV!I$14*Usage!$P848
+DV!I$15*Usage!$Q848
+DV!I$16*Usage!$R848
+DV!I$17*Usage!$S848
+DV!I$18*Usage!$T848
+DV!I$19*Usage!$U848
+DV!I$20*Usage!$V848
+DV!I$21*Usage!$W848
+DV!I$22*Usage!$X848
+DV!I$23*Usage!$Y848
+DV!I$24*Usage!$Z848
+DV!I$25*Usage!$AA848
+DV!J$26*Usage!$AB848
+DV!I$27*Usage!$AC848
+DV!I$28*Usage!$AD848
+DV!I$29*Usage!$AE848
+DV!I$30*Usage!$AF848
+DV!I$31*Usage!$AG848
+DV!I$32*Usage!$AH848
+DV!I$33*Usage!$AI848
+DV!I$34*Usage!$AJ848
+DV!I$35*Usage!$AK848
+DV!I$36*Usage!$AL848
+DV!I$37*Usage!$AM848
+DV!I$38*Usage!$AN848
+DV!I$39*Usage!$AO848
+DV!I$40*Usage!$AP848
+DV!I$41*Usage!$AQ848
+DV!I$42*Usage!$AR848
+DV!I$43*Usage!$AS848
+DV!I$44*Usage!$AT848
+DV!I$45*Usage!$AU848
+DV!I$46*Usage!$AV848
+DV!I$47*Usage!$AW848
+DV!I$48*Usage!$AX848
+DV!I$49*Usage!$AY848
+DV!I$50*Usage!$AZ848
+DV!I$51*Usage!$BA848
+DV!I$52*Usage!$BB848
+DV!I$53*Usage!$BC848
+DV!I$54*Usage!$BD848</f>
        <v>0</v>
      </c>
      <c r="H848" s="1">
        <f>+DV!J$2*Usage!$D848
+DV!J$3*Usage!$E848
+DV!J$4*Usage!$F848
+DV!J$5*Usage!$G848
+DV!J$6*Usage!$H848
+DV!J$7*Usage!$I848
+DV!J$8*Usage!$J848
+DV!J$9*Usage!$K848
+DV!J$10*Usage!$L848
+DV!J$11*Usage!$M848
+DV!J$12*Usage!$N848
+DV!J$13*Usage!$O848
+DV!J$14*Usage!$P848
+DV!J$15*Usage!$Q848
+DV!J$16*Usage!$R848
+DV!J$17*Usage!$S848
+DV!J$18*Usage!$T848
+DV!J$19*Usage!$U848
+DV!J$20*Usage!$V848
+DV!J$21*Usage!$W848
+DV!J$22*Usage!$X848
+DV!J$23*Usage!$Y848
+DV!J$24*Usage!$Z848
+DV!J$25*Usage!$AA848
+DV!K$26*Usage!$AB848
+DV!J$27*Usage!$AC848
+DV!J$28*Usage!$AD848
+DV!J$29*Usage!$AE848
+DV!J$30*Usage!$AF848
+DV!J$31*Usage!$AG848
+DV!J$32*Usage!$AH848
+DV!J$33*Usage!$AI848
+DV!J$34*Usage!$AJ848
+DV!J$35*Usage!$AK848
+DV!J$36*Usage!$AL848
+DV!J$37*Usage!$AM848
+DV!J$38*Usage!$AN848
+DV!J$39*Usage!$AO848
+DV!J$40*Usage!$AP848
+DV!J$41*Usage!$AQ848
+DV!J$42*Usage!$AR848
+DV!J$43*Usage!$AS848
+DV!J$44*Usage!$AT848
+DV!J$45*Usage!$AU848
+DV!J$46*Usage!$AV848
+DV!J$47*Usage!$AW848
+DV!J$48*Usage!$AX848
+DV!J$49*Usage!$AY848
+DV!J$50*Usage!$AZ848
+DV!J$51*Usage!$BA848
+DV!J$52*Usage!$BB848
+DV!J$53*Usage!$BC848
+DV!J$54*Usage!$BD848</f>
        <v>0</v>
      </c>
      <c r="I848" s="1">
        <f>+DV!K$2*Usage!$D848
+DV!K$3*Usage!$E848
+DV!K$4*Usage!$F848
+DV!K$5*Usage!$G848
+DV!K$6*Usage!$H848
+DV!K$7*Usage!$I848
+DV!K$8*Usage!$J848
+DV!K$9*Usage!$K848
+DV!K$10*Usage!$L848
+DV!K$11*Usage!$M848
+DV!K$12*Usage!$N848
+DV!K$13*Usage!$O848
+DV!K$14*Usage!$P848
+DV!K$15*Usage!$Q848
+DV!K$16*Usage!$R848
+DV!K$17*Usage!$S848
+DV!K$18*Usage!$T848
+DV!K$19*Usage!$U848
+DV!K$20*Usage!$V848
+DV!K$21*Usage!$W848
+DV!K$22*Usage!$X848
+DV!K$23*Usage!$Y848
+DV!K$24*Usage!$Z848
+DV!K$25*Usage!$AA848
+DV!L$26*Usage!$AB848
+DV!K$27*Usage!$AC848
+DV!K$28*Usage!$AD848
+DV!K$29*Usage!$AE848
+DV!K$30*Usage!$AF848
+DV!K$31*Usage!$AG848
+DV!K$32*Usage!$AH848
+DV!K$33*Usage!$AI848
+DV!K$34*Usage!$AJ848
+DV!K$35*Usage!$AK848
+DV!K$36*Usage!$AL848
+DV!K$37*Usage!$AM848
+DV!K$38*Usage!$AN848
+DV!K$39*Usage!$AO848
+DV!K$40*Usage!$AP848
+DV!K$41*Usage!$AQ848
+DV!K$42*Usage!$AR848
+DV!K$43*Usage!$AS848
+DV!K$44*Usage!$AT848
+DV!K$45*Usage!$AU848
+DV!K$46*Usage!$AV848
+DV!K$47*Usage!$AW848
+DV!K$48*Usage!$AX848
+DV!K$49*Usage!$AY848
+DV!K$50*Usage!$AZ848
+DV!K$51*Usage!$BA848
+DV!K$52*Usage!$BB848
+DV!K$53*Usage!$BC848
+DV!K$54*Usage!$BD848</f>
        <v>0</v>
      </c>
      <c r="J848" s="1">
        <f>+DV!L$2*Usage!$D848
+DV!L$3*Usage!$E848
+DV!L$4*Usage!$F848
+DV!L$5*Usage!$G848
+DV!L$6*Usage!$H848
+DV!L$7*Usage!$I848
+DV!L$8*Usage!$J848
+DV!L$9*Usage!$K848
+DV!L$10*Usage!$L848
+DV!L$11*Usage!$M848
+DV!L$12*Usage!$N848
+DV!L$13*Usage!$O848
+DV!L$14*Usage!$P848
+DV!L$15*Usage!$Q848
+DV!L$16*Usage!$R848
+DV!L$17*Usage!$S848
+DV!L$18*Usage!$T848
+DV!L$19*Usage!$U848
+DV!L$20*Usage!$V848
+DV!L$21*Usage!$W848
+DV!L$22*Usage!$X848
+DV!L$23*Usage!$Y848
+DV!L$24*Usage!$Z848
+DV!L$25*Usage!$AA848
+DV!M$26*Usage!$AB848
+DV!L$27*Usage!$AC848
+DV!L$28*Usage!$AD848
+DV!L$29*Usage!$AE848
+DV!L$30*Usage!$AF848
+DV!L$31*Usage!$AG848
+DV!L$32*Usage!$AH848
+DV!L$33*Usage!$AI848
+DV!L$34*Usage!$AJ848
+DV!L$35*Usage!$AK848
+DV!L$36*Usage!$AL848
+DV!L$37*Usage!$AM848
+DV!L$38*Usage!$AN848
+DV!L$39*Usage!$AO848
+DV!L$40*Usage!$AP848
+DV!L$41*Usage!$AQ848
+DV!L$42*Usage!$AR848
+DV!L$43*Usage!$AS848
+DV!L$44*Usage!$AT848
+DV!L$45*Usage!$AU848
+DV!L$46*Usage!$AV848
+DV!L$47*Usage!$AW848
+DV!L$48*Usage!$AX848
+DV!L$49*Usage!$AY848
+DV!L$50*Usage!$AZ848
+DV!L$51*Usage!$BA848
+DV!L$52*Usage!$BB848
+DV!L$53*Usage!$BC848
+DV!L$54*Usage!$BD848</f>
        <v>0</v>
      </c>
      <c r="K848" s="1">
        <f>+DV!M$2*Usage!$D848
+DV!M$3*Usage!$E848
+DV!M$4*Usage!$F848
+DV!M$5*Usage!$G848
+DV!M$6*Usage!$H848
+DV!M$7*Usage!$I848
+DV!M$8*Usage!$J848
+DV!M$9*Usage!$K848
+DV!M$10*Usage!$L848
+DV!M$11*Usage!$M848
+DV!M$12*Usage!$N848
+DV!M$13*Usage!$O848
+DV!M$14*Usage!$P848
+DV!M$15*Usage!$Q848
+DV!M$16*Usage!$R848
+DV!M$17*Usage!$S848
+DV!M$18*Usage!$T848
+DV!M$19*Usage!$U848
+DV!M$20*Usage!$V848
+DV!M$21*Usage!$W848
+DV!M$22*Usage!$X848
+DV!M$23*Usage!$Y848
+DV!M$24*Usage!$Z848
+DV!M$25*Usage!$AA848
+DV!M$26*Usage!$AB848
+DV!M$27*Usage!$AC848
+DV!M$28*Usage!$AD848
+DV!M$29*Usage!$AE848
+DV!M$30*Usage!$AF848
+DV!M$31*Usage!$AG848
+DV!M$32*Usage!$AH848
+DV!M$33*Usage!$AI848
+DV!M$34*Usage!$AJ848
+DV!M$35*Usage!$AK848
+DV!M$36*Usage!$AL848
+DV!M$37*Usage!$AM848
+DV!M$38*Usage!$AN848
+DV!M$39*Usage!$AO848
+DV!M$40*Usage!$AP848
+DV!M$41*Usage!$AQ848
+DV!M$42*Usage!$AR848
+DV!M$43*Usage!$AS848
+DV!M$44*Usage!$AT848
+DV!M$45*Usage!$AU848
+DV!M$46*Usage!$AV848
+DV!M$47*Usage!$AW848
+DV!M$48*Usage!$AX848
+DV!M$49*Usage!$AY848
+DV!M$50*Usage!$AZ848
+DV!M$51*Usage!$BA848
+DV!M$52*Usage!$BB848
+DV!M$53*Usage!$BC848
+DV!M$54*Usage!$BD848</f>
        <v>0</v>
      </c>
      <c r="L848" s="1">
        <f>+DV!N$2*Usage!$D848
+DV!N$3*Usage!$E848
+DV!N$4*Usage!$F848
+DV!N$5*Usage!$G848
+DV!N$6*Usage!$H848
+DV!N$7*Usage!$I848
+DV!N$8*Usage!$J848
+DV!N$9*Usage!$K848
+DV!N$10*Usage!$L848
+DV!N$11*Usage!$M848
+DV!N$12*Usage!$N848
+DV!N$13*Usage!$O848
+DV!N$14*Usage!$P848
+DV!N$15*Usage!$Q848
+DV!N$16*Usage!$R848
+DV!N$17*Usage!$S848
+DV!N$18*Usage!$T848
+DV!N$19*Usage!$U848
+DV!N$20*Usage!$V848
+DV!N$21*Usage!$W848
+DV!N$22*Usage!$X848
+DV!N$23*Usage!$Y848
+DV!N$24*Usage!$Z848
+DV!N$25*Usage!$AA848
+DV!N$26*Usage!$AB848
+DV!N$27*Usage!$AC848
+DV!N$28*Usage!$AD848
+DV!N$29*Usage!$AE848
+DV!N$30*Usage!$AF848
+DV!N$31*Usage!$AG848
+DV!N$32*Usage!$AH848
+DV!N$33*Usage!$AI848
+DV!N$34*Usage!$AJ848
+DV!N$35*Usage!$AK848
+DV!N$36*Usage!$AL848
+DV!N$37*Usage!$AM848
+DV!N$38*Usage!$AN848
+DV!N$39*Usage!$AO848
+DV!N$40*Usage!$AP848
+DV!N$41*Usage!$AQ848
+DV!N$42*Usage!$AR848
+DV!N$43*Usage!$AS848
+DV!N$44*Usage!$AT848
+DV!N$45*Usage!$AU848
+DV!N$46*Usage!$AV848
+DV!N$47*Usage!$AW848
+DV!N$48*Usage!$AX848
+DV!N$49*Usage!$AY848
+DV!N$50*Usage!$AZ848
+DV!N$51*Usage!$BA848
+DV!N$52*Usage!$BB848
+DV!N$53*Usage!$BC848
+DV!N$54*Usage!$BD848</f>
        <v>0</v>
      </c>
      <c r="M848" s="1">
        <f>+DV!O$2*Usage!$D848
+DV!O$3*Usage!$E848
+DV!O$4*Usage!$F848
+DV!O$5*Usage!$G848
+DV!O$6*Usage!$H848
+DV!O$7*Usage!$I848
+DV!O$8*Usage!$J848
+DV!O$9*Usage!$K848
+DV!O$10*Usage!$L848
+DV!O$11*Usage!$M848
+DV!O$12*Usage!$N848
+DV!O$13*Usage!$O848
+DV!O$14*Usage!$P848
+DV!O$15*Usage!$Q848
+DV!O$16*Usage!$R848
+DV!O$17*Usage!$S848
+DV!O$18*Usage!$T848
+DV!O$19*Usage!$U848
+DV!O$20*Usage!$V848
+DV!O$21*Usage!$W848
+DV!O$22*Usage!$X848
+DV!O$23*Usage!$Y848
+DV!O$24*Usage!$Z848
+DV!O$25*Usage!$AA848
+DV!O$26*Usage!$AB848
+DV!O$27*Usage!$AC848
+DV!O$28*Usage!$AD848
+DV!O$29*Usage!$AE848
+DV!O$30*Usage!$AF848
+DV!O$31*Usage!$AG848
+DV!O$32*Usage!$AH848
+DV!O$33*Usage!$AI848
+DV!O$34*Usage!$AJ848
+DV!O$35*Usage!$AK848
+DV!O$36*Usage!$AL848
+DV!O$37*Usage!$AM848
+DV!O$38*Usage!$AN848
+DV!O$39*Usage!$AO848
+DV!O$40*Usage!$AP848
+DV!O$41*Usage!$AQ848
+DV!O$42*Usage!$AR848
+DV!O$43*Usage!$AS848
+DV!O$44*Usage!$AT848
+DV!O$45*Usage!$AU848
+DV!O$46*Usage!$AV848
+DV!O$47*Usage!$AW848
+DV!O$48*Usage!$AX848
+DV!O$49*Usage!$AY848
+DV!O$50*Usage!$AZ848
+DV!O$51*Usage!$BA848
+DV!O$52*Usage!$BB848
+DV!O$53*Usage!$BC848
+DV!O$54*Usage!$BD848</f>
        <v>0</v>
      </c>
      <c r="N848" s="58" t="str">
        <f>VLOOKUP(A848,'Plant Stock'!B892:B10880,1,0)</f>
        <v>826815A</v>
      </c>
    </row>
    <row r="849" spans="1:14" s="108" customFormat="1" x14ac:dyDescent="0.25">
      <c r="A849" s="118" t="s">
        <v>9865</v>
      </c>
      <c r="B849" s="1">
        <f>+DV!D$2*Usage!$D849
+DV!D$3*Usage!$E849
+DV!D$4*Usage!$F849
+DV!D$5*Usage!$G849
+DV!D$6*Usage!$H849
+DV!D$7*Usage!$I849
+DV!D$8*Usage!$J849
+DV!D$9*Usage!$K849
+DV!D$10*Usage!$L849
+DV!D$11*Usage!$M849
+DV!D$12*Usage!$N849
+DV!D$13*Usage!$O849
+DV!D$14*Usage!$P849
+DV!D$15*Usage!$Q849
+DV!D$16*Usage!$R849
+DV!D$17*Usage!$S849
+DV!D$18*Usage!$T849
+DV!D$19*Usage!$U849
+DV!D$20*Usage!$V849
+DV!D$21*Usage!$W849
+DV!D$22*Usage!$X849
+DV!D$23*Usage!$Y849
+DV!D$24*Usage!$Z849
+DV!D$25*Usage!$AA849
+DV!E$26*Usage!$AB849
+DV!D$27*Usage!$AC849
+DV!D$28*Usage!$AD849
+DV!D$29*Usage!$AE849
+DV!D$30*Usage!$AF849
+DV!D$31*Usage!$AG849
+DV!D$32*Usage!$AH849
+DV!D$33*Usage!$AI849
+DV!D$34*Usage!$AJ849
+DV!D$35*Usage!$AK849
+DV!D$36*Usage!$AL849
+DV!D$37*Usage!$AM849
+DV!D$38*Usage!$AN849
+DV!D$39*Usage!$AO849
+DV!D$40*Usage!$AP849
+DV!D$41*Usage!$AQ849
+DV!D$42*Usage!$AR849
+DV!D$43*Usage!$AS849
+DV!D$44*Usage!$AT849
+DV!D$45*Usage!$AU849
+DV!D$46*Usage!$AV849
+DV!D$47*Usage!$AW849
+DV!D$48*Usage!$AX849
+DV!D$49*Usage!$AY849
+DV!D$50*Usage!$AZ849
+DV!D$51*Usage!$BA849
+DV!D$52*Usage!$BB849
+DV!D$53*Usage!$BC849
+DV!D$54*Usage!$BD849</f>
        <v>0</v>
      </c>
      <c r="C849" s="1">
        <f>+DV!E$2*Usage!$D849
+DV!E$3*Usage!$E849
+DV!E$4*Usage!$F849
+DV!E$5*Usage!$G849
+DV!E$6*Usage!$H849
+DV!E$7*Usage!$I849
+DV!E$8*Usage!$J849
+DV!E$9*Usage!$K849
+DV!E$10*Usage!$L849
+DV!E$11*Usage!$M849
+DV!E$12*Usage!$N849
+DV!E$13*Usage!$O849
+DV!E$14*Usage!$P849
+DV!E$15*Usage!$Q849
+DV!E$16*Usage!$R849
+DV!E$17*Usage!$S849
+DV!E$18*Usage!$T849
+DV!E$19*Usage!$U849
+DV!E$20*Usage!$V849
+DV!E$21*Usage!$W849
+DV!E$22*Usage!$X849
+DV!E$23*Usage!$Y849
+DV!E$24*Usage!$Z849
+DV!E$25*Usage!$AA849
+DV!F$26*Usage!$AB849
+DV!E$27*Usage!$AC849
+DV!E$28*Usage!$AD849
+DV!E$29*Usage!$AE849
+DV!E$30*Usage!$AF849
+DV!E$31*Usage!$AG849
+DV!E$32*Usage!$AH849
+DV!E$33*Usage!$AI849
+DV!E$34*Usage!$AJ849
+DV!E$35*Usage!$AK849
+DV!E$36*Usage!$AL849
+DV!E$37*Usage!$AM849
+DV!E$38*Usage!$AN849
+DV!E$39*Usage!$AO849
+DV!E$40*Usage!$AP849
+DV!E$41*Usage!$AQ849
+DV!E$42*Usage!$AR849
+DV!E$43*Usage!$AS849
+DV!E$44*Usage!$AT849
+DV!E$45*Usage!$AU849
+DV!E$46*Usage!$AV849
+DV!E$47*Usage!$AW849
+DV!E$48*Usage!$AX849
+DV!E$49*Usage!$AY849
+DV!E$50*Usage!$AZ849
+DV!E$51*Usage!$BA849
+DV!E$52*Usage!$BB849
+DV!E$53*Usage!$BC849
+DV!E$54*Usage!$BD849</f>
        <v>0</v>
      </c>
      <c r="D849" s="1">
        <f>+DV!F$2*Usage!$D849
+DV!F$3*Usage!$E849
+DV!F$4*Usage!$F849
+DV!F$5*Usage!$G849
+DV!F$6*Usage!$H849
+DV!F$7*Usage!$I849
+DV!F$8*Usage!$J849
+DV!F$9*Usage!$K849
+DV!F$10*Usage!$L849
+DV!F$11*Usage!$M849
+DV!F$12*Usage!$N849
+DV!F$13*Usage!$O849
+DV!F$14*Usage!$P849
+DV!F$15*Usage!$Q849
+DV!F$16*Usage!$R849
+DV!F$17*Usage!$S849
+DV!F$18*Usage!$T849
+DV!F$19*Usage!$U849
+DV!F$20*Usage!$V849
+DV!F$21*Usage!$W849
+DV!F$22*Usage!$X849
+DV!F$23*Usage!$Y849
+DV!F$24*Usage!$Z849
+DV!F$25*Usage!$AA849
+DV!G$26*Usage!$AB849
+DV!F$27*Usage!$AC849
+DV!F$28*Usage!$AD849
+DV!F$29*Usage!$AE849
+DV!F$30*Usage!$AF849
+DV!F$31*Usage!$AG849
+DV!F$32*Usage!$AH849
+DV!F$33*Usage!$AI849
+DV!F$34*Usage!$AJ849
+DV!F$35*Usage!$AK849
+DV!F$36*Usage!$AL849
+DV!F$37*Usage!$AM849
+DV!F$38*Usage!$AN849
+DV!F$39*Usage!$AO849
+DV!F$40*Usage!$AP849
+DV!F$41*Usage!$AQ849
+DV!F$42*Usage!$AR849
+DV!F$43*Usage!$AS849
+DV!F$44*Usage!$AT849
+DV!F$45*Usage!$AU849
+DV!F$46*Usage!$AV849
+DV!F$47*Usage!$AW849
+DV!F$48*Usage!$AX849
+DV!F$49*Usage!$AY849
+DV!F$50*Usage!$AZ849
+DV!F$51*Usage!$BA849
+DV!F$52*Usage!$BB849
+DV!F$53*Usage!$BC849
+DV!F$54*Usage!$BD849</f>
        <v>0</v>
      </c>
      <c r="E849" s="1">
        <f>+DV!G$2*Usage!$D849
+DV!G$3*Usage!$E849
+DV!G$4*Usage!$F849
+DV!G$5*Usage!$G849
+DV!G$6*Usage!$H849
+DV!G$7*Usage!$I849
+DV!G$8*Usage!$J849
+DV!G$9*Usage!$K849
+DV!G$10*Usage!$L849
+DV!G$11*Usage!$M849
+DV!G$12*Usage!$N849
+DV!G$13*Usage!$O849
+DV!G$14*Usage!$P849
+DV!G$15*Usage!$Q849
+DV!G$16*Usage!$R849
+DV!G$17*Usage!$S849
+DV!G$18*Usage!$T849
+DV!G$19*Usage!$U849
+DV!G$20*Usage!$V849
+DV!G$21*Usage!$W849
+DV!G$22*Usage!$X849
+DV!G$23*Usage!$Y849
+DV!G$24*Usage!$Z849
+DV!G$25*Usage!$AA849
+DV!H$26*Usage!$AB849
+DV!G$27*Usage!$AC849
+DV!G$28*Usage!$AD849
+DV!G$29*Usage!$AE849
+DV!G$30*Usage!$AF849
+DV!G$31*Usage!$AG849
+DV!G$32*Usage!$AH849
+DV!G$33*Usage!$AI849
+DV!G$34*Usage!$AJ849
+DV!G$35*Usage!$AK849
+DV!G$36*Usage!$AL849
+DV!G$37*Usage!$AM849
+DV!G$38*Usage!$AN849
+DV!G$39*Usage!$AO849
+DV!G$40*Usage!$AP849
+DV!G$41*Usage!$AQ849
+DV!G$42*Usage!$AR849
+DV!G$43*Usage!$AS849
+DV!G$44*Usage!$AT849
+DV!G$45*Usage!$AU849
+DV!G$46*Usage!$AV849
+DV!G$47*Usage!$AW849
+DV!G$48*Usage!$AX849
+DV!G$49*Usage!$AY849
+DV!G$50*Usage!$AZ849
+DV!G$51*Usage!$BA849
+DV!G$52*Usage!$BB849
+DV!G$53*Usage!$BC849
+DV!G$54*Usage!$BD849</f>
        <v>0</v>
      </c>
      <c r="F849" s="1">
        <f>+DV!H$2*Usage!$D849
+DV!H$3*Usage!$E849
+DV!H$4*Usage!$F849
+DV!H$5*Usage!$G849
+DV!H$6*Usage!$H849
+DV!H$7*Usage!$I849
+DV!H$8*Usage!$J849
+DV!H$9*Usage!$K849
+DV!H$10*Usage!$L849
+DV!H$11*Usage!$M849
+DV!H$12*Usage!$N849
+DV!H$13*Usage!$O849
+DV!H$14*Usage!$P849
+DV!H$15*Usage!$Q849
+DV!H$16*Usage!$R849
+DV!H$17*Usage!$S849
+DV!H$18*Usage!$T849
+DV!H$19*Usage!$U849
+DV!H$20*Usage!$V849
+DV!H$21*Usage!$W849
+DV!H$22*Usage!$X849
+DV!H$23*Usage!$Y849
+DV!H$24*Usage!$Z849
+DV!H$25*Usage!$AA849
+DV!I$26*Usage!$AB849
+DV!H$27*Usage!$AC849
+DV!H$28*Usage!$AD849
+DV!H$29*Usage!$AE849
+DV!H$30*Usage!$AF849
+DV!H$31*Usage!$AG849
+DV!H$32*Usage!$AH849
+DV!H$33*Usage!$AI849
+DV!H$34*Usage!$AJ849
+DV!H$35*Usage!$AK849
+DV!H$36*Usage!$AL849
+DV!H$37*Usage!$AM849
+DV!H$38*Usage!$AN849
+DV!H$39*Usage!$AO849
+DV!H$40*Usage!$AP849
+DV!H$41*Usage!$AQ849
+DV!H$42*Usage!$AR849
+DV!H$43*Usage!$AS849
+DV!H$44*Usage!$AT849
+DV!H$45*Usage!$AU849
+DV!H$46*Usage!$AV849
+DV!H$47*Usage!$AW849
+DV!H$48*Usage!$AX849
+DV!H$49*Usage!$AY849
+DV!H$50*Usage!$AZ849
+DV!H$51*Usage!$BA849
+DV!H$52*Usage!$BB849
+DV!H$53*Usage!$BC849
+DV!H$54*Usage!$BD849</f>
        <v>0</v>
      </c>
      <c r="G849" s="1">
        <f>+DV!I$2*Usage!$D849
+DV!I$3*Usage!$E849
+DV!I$4*Usage!$F849
+DV!I$5*Usage!$G849
+DV!I$6*Usage!$H849
+DV!I$7*Usage!$I849
+DV!I$8*Usage!$J849
+DV!I$9*Usage!$K849
+DV!I$10*Usage!$L849
+DV!I$11*Usage!$M849
+DV!I$12*Usage!$N849
+DV!I$13*Usage!$O849
+DV!I$14*Usage!$P849
+DV!I$15*Usage!$Q849
+DV!I$16*Usage!$R849
+DV!I$17*Usage!$S849
+DV!I$18*Usage!$T849
+DV!I$19*Usage!$U849
+DV!I$20*Usage!$V849
+DV!I$21*Usage!$W849
+DV!I$22*Usage!$X849
+DV!I$23*Usage!$Y849
+DV!I$24*Usage!$Z849
+DV!I$25*Usage!$AA849
+DV!J$26*Usage!$AB849
+DV!I$27*Usage!$AC849
+DV!I$28*Usage!$AD849
+DV!I$29*Usage!$AE849
+DV!I$30*Usage!$AF849
+DV!I$31*Usage!$AG849
+DV!I$32*Usage!$AH849
+DV!I$33*Usage!$AI849
+DV!I$34*Usage!$AJ849
+DV!I$35*Usage!$AK849
+DV!I$36*Usage!$AL849
+DV!I$37*Usage!$AM849
+DV!I$38*Usage!$AN849
+DV!I$39*Usage!$AO849
+DV!I$40*Usage!$AP849
+DV!I$41*Usage!$AQ849
+DV!I$42*Usage!$AR849
+DV!I$43*Usage!$AS849
+DV!I$44*Usage!$AT849
+DV!I$45*Usage!$AU849
+DV!I$46*Usage!$AV849
+DV!I$47*Usage!$AW849
+DV!I$48*Usage!$AX849
+DV!I$49*Usage!$AY849
+DV!I$50*Usage!$AZ849
+DV!I$51*Usage!$BA849
+DV!I$52*Usage!$BB849
+DV!I$53*Usage!$BC849
+DV!I$54*Usage!$BD849</f>
        <v>0</v>
      </c>
      <c r="H849" s="1">
        <f>+DV!J$2*Usage!$D849
+DV!J$3*Usage!$E849
+DV!J$4*Usage!$F849
+DV!J$5*Usage!$G849
+DV!J$6*Usage!$H849
+DV!J$7*Usage!$I849
+DV!J$8*Usage!$J849
+DV!J$9*Usage!$K849
+DV!J$10*Usage!$L849
+DV!J$11*Usage!$M849
+DV!J$12*Usage!$N849
+DV!J$13*Usage!$O849
+DV!J$14*Usage!$P849
+DV!J$15*Usage!$Q849
+DV!J$16*Usage!$R849
+DV!J$17*Usage!$S849
+DV!J$18*Usage!$T849
+DV!J$19*Usage!$U849
+DV!J$20*Usage!$V849
+DV!J$21*Usage!$W849
+DV!J$22*Usage!$X849
+DV!J$23*Usage!$Y849
+DV!J$24*Usage!$Z849
+DV!J$25*Usage!$AA849
+DV!K$26*Usage!$AB849
+DV!J$27*Usage!$AC849
+DV!J$28*Usage!$AD849
+DV!J$29*Usage!$AE849
+DV!J$30*Usage!$AF849
+DV!J$31*Usage!$AG849
+DV!J$32*Usage!$AH849
+DV!J$33*Usage!$AI849
+DV!J$34*Usage!$AJ849
+DV!J$35*Usage!$AK849
+DV!J$36*Usage!$AL849
+DV!J$37*Usage!$AM849
+DV!J$38*Usage!$AN849
+DV!J$39*Usage!$AO849
+DV!J$40*Usage!$AP849
+DV!J$41*Usage!$AQ849
+DV!J$42*Usage!$AR849
+DV!J$43*Usage!$AS849
+DV!J$44*Usage!$AT849
+DV!J$45*Usage!$AU849
+DV!J$46*Usage!$AV849
+DV!J$47*Usage!$AW849
+DV!J$48*Usage!$AX849
+DV!J$49*Usage!$AY849
+DV!J$50*Usage!$AZ849
+DV!J$51*Usage!$BA849
+DV!J$52*Usage!$BB849
+DV!J$53*Usage!$BC849
+DV!J$54*Usage!$BD849</f>
        <v>0</v>
      </c>
      <c r="I849" s="1">
        <f>+DV!K$2*Usage!$D849
+DV!K$3*Usage!$E849
+DV!K$4*Usage!$F849
+DV!K$5*Usage!$G849
+DV!K$6*Usage!$H849
+DV!K$7*Usage!$I849
+DV!K$8*Usage!$J849
+DV!K$9*Usage!$K849
+DV!K$10*Usage!$L849
+DV!K$11*Usage!$M849
+DV!K$12*Usage!$N849
+DV!K$13*Usage!$O849
+DV!K$14*Usage!$P849
+DV!K$15*Usage!$Q849
+DV!K$16*Usage!$R849
+DV!K$17*Usage!$S849
+DV!K$18*Usage!$T849
+DV!K$19*Usage!$U849
+DV!K$20*Usage!$V849
+DV!K$21*Usage!$W849
+DV!K$22*Usage!$X849
+DV!K$23*Usage!$Y849
+DV!K$24*Usage!$Z849
+DV!K$25*Usage!$AA849
+DV!L$26*Usage!$AB849
+DV!K$27*Usage!$AC849
+DV!K$28*Usage!$AD849
+DV!K$29*Usage!$AE849
+DV!K$30*Usage!$AF849
+DV!K$31*Usage!$AG849
+DV!K$32*Usage!$AH849
+DV!K$33*Usage!$AI849
+DV!K$34*Usage!$AJ849
+DV!K$35*Usage!$AK849
+DV!K$36*Usage!$AL849
+DV!K$37*Usage!$AM849
+DV!K$38*Usage!$AN849
+DV!K$39*Usage!$AO849
+DV!K$40*Usage!$AP849
+DV!K$41*Usage!$AQ849
+DV!K$42*Usage!$AR849
+DV!K$43*Usage!$AS849
+DV!K$44*Usage!$AT849
+DV!K$45*Usage!$AU849
+DV!K$46*Usage!$AV849
+DV!K$47*Usage!$AW849
+DV!K$48*Usage!$AX849
+DV!K$49*Usage!$AY849
+DV!K$50*Usage!$AZ849
+DV!K$51*Usage!$BA849
+DV!K$52*Usage!$BB849
+DV!K$53*Usage!$BC849
+DV!K$54*Usage!$BD849</f>
        <v>0</v>
      </c>
      <c r="J849" s="1">
        <f>+DV!L$2*Usage!$D849
+DV!L$3*Usage!$E849
+DV!L$4*Usage!$F849
+DV!L$5*Usage!$G849
+DV!L$6*Usage!$H849
+DV!L$7*Usage!$I849
+DV!L$8*Usage!$J849
+DV!L$9*Usage!$K849
+DV!L$10*Usage!$L849
+DV!L$11*Usage!$M849
+DV!L$12*Usage!$N849
+DV!L$13*Usage!$O849
+DV!L$14*Usage!$P849
+DV!L$15*Usage!$Q849
+DV!L$16*Usage!$R849
+DV!L$17*Usage!$S849
+DV!L$18*Usage!$T849
+DV!L$19*Usage!$U849
+DV!L$20*Usage!$V849
+DV!L$21*Usage!$W849
+DV!L$22*Usage!$X849
+DV!L$23*Usage!$Y849
+DV!L$24*Usage!$Z849
+DV!L$25*Usage!$AA849
+DV!M$26*Usage!$AB849
+DV!L$27*Usage!$AC849
+DV!L$28*Usage!$AD849
+DV!L$29*Usage!$AE849
+DV!L$30*Usage!$AF849
+DV!L$31*Usage!$AG849
+DV!L$32*Usage!$AH849
+DV!L$33*Usage!$AI849
+DV!L$34*Usage!$AJ849
+DV!L$35*Usage!$AK849
+DV!L$36*Usage!$AL849
+DV!L$37*Usage!$AM849
+DV!L$38*Usage!$AN849
+DV!L$39*Usage!$AO849
+DV!L$40*Usage!$AP849
+DV!L$41*Usage!$AQ849
+DV!L$42*Usage!$AR849
+DV!L$43*Usage!$AS849
+DV!L$44*Usage!$AT849
+DV!L$45*Usage!$AU849
+DV!L$46*Usage!$AV849
+DV!L$47*Usage!$AW849
+DV!L$48*Usage!$AX849
+DV!L$49*Usage!$AY849
+DV!L$50*Usage!$AZ849
+DV!L$51*Usage!$BA849
+DV!L$52*Usage!$BB849
+DV!L$53*Usage!$BC849
+DV!L$54*Usage!$BD849</f>
        <v>0</v>
      </c>
      <c r="K849" s="1">
        <f>+DV!M$2*Usage!$D849
+DV!M$3*Usage!$E849
+DV!M$4*Usage!$F849
+DV!M$5*Usage!$G849
+DV!M$6*Usage!$H849
+DV!M$7*Usage!$I849
+DV!M$8*Usage!$J849
+DV!M$9*Usage!$K849
+DV!M$10*Usage!$L849
+DV!M$11*Usage!$M849
+DV!M$12*Usage!$N849
+DV!M$13*Usage!$O849
+DV!M$14*Usage!$P849
+DV!M$15*Usage!$Q849
+DV!M$16*Usage!$R849
+DV!M$17*Usage!$S849
+DV!M$18*Usage!$T849
+DV!M$19*Usage!$U849
+DV!M$20*Usage!$V849
+DV!M$21*Usage!$W849
+DV!M$22*Usage!$X849
+DV!M$23*Usage!$Y849
+DV!M$24*Usage!$Z849
+DV!M$25*Usage!$AA849
+DV!M$26*Usage!$AB849
+DV!M$27*Usage!$AC849
+DV!M$28*Usage!$AD849
+DV!M$29*Usage!$AE849
+DV!M$30*Usage!$AF849
+DV!M$31*Usage!$AG849
+DV!M$32*Usage!$AH849
+DV!M$33*Usage!$AI849
+DV!M$34*Usage!$AJ849
+DV!M$35*Usage!$AK849
+DV!M$36*Usage!$AL849
+DV!M$37*Usage!$AM849
+DV!M$38*Usage!$AN849
+DV!M$39*Usage!$AO849
+DV!M$40*Usage!$AP849
+DV!M$41*Usage!$AQ849
+DV!M$42*Usage!$AR849
+DV!M$43*Usage!$AS849
+DV!M$44*Usage!$AT849
+DV!M$45*Usage!$AU849
+DV!M$46*Usage!$AV849
+DV!M$47*Usage!$AW849
+DV!M$48*Usage!$AX849
+DV!M$49*Usage!$AY849
+DV!M$50*Usage!$AZ849
+DV!M$51*Usage!$BA849
+DV!M$52*Usage!$BB849
+DV!M$53*Usage!$BC849
+DV!M$54*Usage!$BD849</f>
        <v>0</v>
      </c>
      <c r="L849" s="1">
        <f>+DV!N$2*Usage!$D849
+DV!N$3*Usage!$E849
+DV!N$4*Usage!$F849
+DV!N$5*Usage!$G849
+DV!N$6*Usage!$H849
+DV!N$7*Usage!$I849
+DV!N$8*Usage!$J849
+DV!N$9*Usage!$K849
+DV!N$10*Usage!$L849
+DV!N$11*Usage!$M849
+DV!N$12*Usage!$N849
+DV!N$13*Usage!$O849
+DV!N$14*Usage!$P849
+DV!N$15*Usage!$Q849
+DV!N$16*Usage!$R849
+DV!N$17*Usage!$S849
+DV!N$18*Usage!$T849
+DV!N$19*Usage!$U849
+DV!N$20*Usage!$V849
+DV!N$21*Usage!$W849
+DV!N$22*Usage!$X849
+DV!N$23*Usage!$Y849
+DV!N$24*Usage!$Z849
+DV!N$25*Usage!$AA849
+DV!N$26*Usage!$AB849
+DV!N$27*Usage!$AC849
+DV!N$28*Usage!$AD849
+DV!N$29*Usage!$AE849
+DV!N$30*Usage!$AF849
+DV!N$31*Usage!$AG849
+DV!N$32*Usage!$AH849
+DV!N$33*Usage!$AI849
+DV!N$34*Usage!$AJ849
+DV!N$35*Usage!$AK849
+DV!N$36*Usage!$AL849
+DV!N$37*Usage!$AM849
+DV!N$38*Usage!$AN849
+DV!N$39*Usage!$AO849
+DV!N$40*Usage!$AP849
+DV!N$41*Usage!$AQ849
+DV!N$42*Usage!$AR849
+DV!N$43*Usage!$AS849
+DV!N$44*Usage!$AT849
+DV!N$45*Usage!$AU849
+DV!N$46*Usage!$AV849
+DV!N$47*Usage!$AW849
+DV!N$48*Usage!$AX849
+DV!N$49*Usage!$AY849
+DV!N$50*Usage!$AZ849
+DV!N$51*Usage!$BA849
+DV!N$52*Usage!$BB849
+DV!N$53*Usage!$BC849
+DV!N$54*Usage!$BD849</f>
        <v>0</v>
      </c>
      <c r="M849" s="1">
        <f>+DV!O$2*Usage!$D849
+DV!O$3*Usage!$E849
+DV!O$4*Usage!$F849
+DV!O$5*Usage!$G849
+DV!O$6*Usage!$H849
+DV!O$7*Usage!$I849
+DV!O$8*Usage!$J849
+DV!O$9*Usage!$K849
+DV!O$10*Usage!$L849
+DV!O$11*Usage!$M849
+DV!O$12*Usage!$N849
+DV!O$13*Usage!$O849
+DV!O$14*Usage!$P849
+DV!O$15*Usage!$Q849
+DV!O$16*Usage!$R849
+DV!O$17*Usage!$S849
+DV!O$18*Usage!$T849
+DV!O$19*Usage!$U849
+DV!O$20*Usage!$V849
+DV!O$21*Usage!$W849
+DV!O$22*Usage!$X849
+DV!O$23*Usage!$Y849
+DV!O$24*Usage!$Z849
+DV!O$25*Usage!$AA849
+DV!O$26*Usage!$AB849
+DV!O$27*Usage!$AC849
+DV!O$28*Usage!$AD849
+DV!O$29*Usage!$AE849
+DV!O$30*Usage!$AF849
+DV!O$31*Usage!$AG849
+DV!O$32*Usage!$AH849
+DV!O$33*Usage!$AI849
+DV!O$34*Usage!$AJ849
+DV!O$35*Usage!$AK849
+DV!O$36*Usage!$AL849
+DV!O$37*Usage!$AM849
+DV!O$38*Usage!$AN849
+DV!O$39*Usage!$AO849
+DV!O$40*Usage!$AP849
+DV!O$41*Usage!$AQ849
+DV!O$42*Usage!$AR849
+DV!O$43*Usage!$AS849
+DV!O$44*Usage!$AT849
+DV!O$45*Usage!$AU849
+DV!O$46*Usage!$AV849
+DV!O$47*Usage!$AW849
+DV!O$48*Usage!$AX849
+DV!O$49*Usage!$AY849
+DV!O$50*Usage!$AZ849
+DV!O$51*Usage!$BA849
+DV!O$52*Usage!$BB849
+DV!O$53*Usage!$BC849
+DV!O$54*Usage!$BD849</f>
        <v>0</v>
      </c>
      <c r="N849" s="58" t="str">
        <f>VLOOKUP(A849,'Plant Stock'!B893:B10881,1,0)</f>
        <v>6336036</v>
      </c>
    </row>
    <row r="850" spans="1:14" s="108" customFormat="1" x14ac:dyDescent="0.25">
      <c r="A850" s="118" t="s">
        <v>9867</v>
      </c>
      <c r="B850" s="1">
        <f>+DV!D$2*Usage!$D850
+DV!D$3*Usage!$E850
+DV!D$4*Usage!$F850
+DV!D$5*Usage!$G850
+DV!D$6*Usage!$H850
+DV!D$7*Usage!$I850
+DV!D$8*Usage!$J850
+DV!D$9*Usage!$K850
+DV!D$10*Usage!$L850
+DV!D$11*Usage!$M850
+DV!D$12*Usage!$N850
+DV!D$13*Usage!$O850
+DV!D$14*Usage!$P850
+DV!D$15*Usage!$Q850
+DV!D$16*Usage!$R850
+DV!D$17*Usage!$S850
+DV!D$18*Usage!$T850
+DV!D$19*Usage!$U850
+DV!D$20*Usage!$V850
+DV!D$21*Usage!$W850
+DV!D$22*Usage!$X850
+DV!D$23*Usage!$Y850
+DV!D$24*Usage!$Z850
+DV!D$25*Usage!$AA850
+DV!E$26*Usage!$AB850
+DV!D$27*Usage!$AC850
+DV!D$28*Usage!$AD850
+DV!D$29*Usage!$AE850
+DV!D$30*Usage!$AF850
+DV!D$31*Usage!$AG850
+DV!D$32*Usage!$AH850
+DV!D$33*Usage!$AI850
+DV!D$34*Usage!$AJ850
+DV!D$35*Usage!$AK850
+DV!D$36*Usage!$AL850
+DV!D$37*Usage!$AM850
+DV!D$38*Usage!$AN850
+DV!D$39*Usage!$AO850
+DV!D$40*Usage!$AP850
+DV!D$41*Usage!$AQ850
+DV!D$42*Usage!$AR850
+DV!D$43*Usage!$AS850
+DV!D$44*Usage!$AT850
+DV!D$45*Usage!$AU850
+DV!D$46*Usage!$AV850
+DV!D$47*Usage!$AW850
+DV!D$48*Usage!$AX850
+DV!D$49*Usage!$AY850
+DV!D$50*Usage!$AZ850
+DV!D$51*Usage!$BA850
+DV!D$52*Usage!$BB850
+DV!D$53*Usage!$BC850
+DV!D$54*Usage!$BD850</f>
        <v>0</v>
      </c>
      <c r="C850" s="1">
        <f>+DV!E$2*Usage!$D850
+DV!E$3*Usage!$E850
+DV!E$4*Usage!$F850
+DV!E$5*Usage!$G850
+DV!E$6*Usage!$H850
+DV!E$7*Usage!$I850
+DV!E$8*Usage!$J850
+DV!E$9*Usage!$K850
+DV!E$10*Usage!$L850
+DV!E$11*Usage!$M850
+DV!E$12*Usage!$N850
+DV!E$13*Usage!$O850
+DV!E$14*Usage!$P850
+DV!E$15*Usage!$Q850
+DV!E$16*Usage!$R850
+DV!E$17*Usage!$S850
+DV!E$18*Usage!$T850
+DV!E$19*Usage!$U850
+DV!E$20*Usage!$V850
+DV!E$21*Usage!$W850
+DV!E$22*Usage!$X850
+DV!E$23*Usage!$Y850
+DV!E$24*Usage!$Z850
+DV!E$25*Usage!$AA850
+DV!F$26*Usage!$AB850
+DV!E$27*Usage!$AC850
+DV!E$28*Usage!$AD850
+DV!E$29*Usage!$AE850
+DV!E$30*Usage!$AF850
+DV!E$31*Usage!$AG850
+DV!E$32*Usage!$AH850
+DV!E$33*Usage!$AI850
+DV!E$34*Usage!$AJ850
+DV!E$35*Usage!$AK850
+DV!E$36*Usage!$AL850
+DV!E$37*Usage!$AM850
+DV!E$38*Usage!$AN850
+DV!E$39*Usage!$AO850
+DV!E$40*Usage!$AP850
+DV!E$41*Usage!$AQ850
+DV!E$42*Usage!$AR850
+DV!E$43*Usage!$AS850
+DV!E$44*Usage!$AT850
+DV!E$45*Usage!$AU850
+DV!E$46*Usage!$AV850
+DV!E$47*Usage!$AW850
+DV!E$48*Usage!$AX850
+DV!E$49*Usage!$AY850
+DV!E$50*Usage!$AZ850
+DV!E$51*Usage!$BA850
+DV!E$52*Usage!$BB850
+DV!E$53*Usage!$BC850
+DV!E$54*Usage!$BD850</f>
        <v>0</v>
      </c>
      <c r="D850" s="1">
        <f>+DV!F$2*Usage!$D850
+DV!F$3*Usage!$E850
+DV!F$4*Usage!$F850
+DV!F$5*Usage!$G850
+DV!F$6*Usage!$H850
+DV!F$7*Usage!$I850
+DV!F$8*Usage!$J850
+DV!F$9*Usage!$K850
+DV!F$10*Usage!$L850
+DV!F$11*Usage!$M850
+DV!F$12*Usage!$N850
+DV!F$13*Usage!$O850
+DV!F$14*Usage!$P850
+DV!F$15*Usage!$Q850
+DV!F$16*Usage!$R850
+DV!F$17*Usage!$S850
+DV!F$18*Usage!$T850
+DV!F$19*Usage!$U850
+DV!F$20*Usage!$V850
+DV!F$21*Usage!$W850
+DV!F$22*Usage!$X850
+DV!F$23*Usage!$Y850
+DV!F$24*Usage!$Z850
+DV!F$25*Usage!$AA850
+DV!G$26*Usage!$AB850
+DV!F$27*Usage!$AC850
+DV!F$28*Usage!$AD850
+DV!F$29*Usage!$AE850
+DV!F$30*Usage!$AF850
+DV!F$31*Usage!$AG850
+DV!F$32*Usage!$AH850
+DV!F$33*Usage!$AI850
+DV!F$34*Usage!$AJ850
+DV!F$35*Usage!$AK850
+DV!F$36*Usage!$AL850
+DV!F$37*Usage!$AM850
+DV!F$38*Usage!$AN850
+DV!F$39*Usage!$AO850
+DV!F$40*Usage!$AP850
+DV!F$41*Usage!$AQ850
+DV!F$42*Usage!$AR850
+DV!F$43*Usage!$AS850
+DV!F$44*Usage!$AT850
+DV!F$45*Usage!$AU850
+DV!F$46*Usage!$AV850
+DV!F$47*Usage!$AW850
+DV!F$48*Usage!$AX850
+DV!F$49*Usage!$AY850
+DV!F$50*Usage!$AZ850
+DV!F$51*Usage!$BA850
+DV!F$52*Usage!$BB850
+DV!F$53*Usage!$BC850
+DV!F$54*Usage!$BD850</f>
        <v>0</v>
      </c>
      <c r="E850" s="1">
        <f>+DV!G$2*Usage!$D850
+DV!G$3*Usage!$E850
+DV!G$4*Usage!$F850
+DV!G$5*Usage!$G850
+DV!G$6*Usage!$H850
+DV!G$7*Usage!$I850
+DV!G$8*Usage!$J850
+DV!G$9*Usage!$K850
+DV!G$10*Usage!$L850
+DV!G$11*Usage!$M850
+DV!G$12*Usage!$N850
+DV!G$13*Usage!$O850
+DV!G$14*Usage!$P850
+DV!G$15*Usage!$Q850
+DV!G$16*Usage!$R850
+DV!G$17*Usage!$S850
+DV!G$18*Usage!$T850
+DV!G$19*Usage!$U850
+DV!G$20*Usage!$V850
+DV!G$21*Usage!$W850
+DV!G$22*Usage!$X850
+DV!G$23*Usage!$Y850
+DV!G$24*Usage!$Z850
+DV!G$25*Usage!$AA850
+DV!H$26*Usage!$AB850
+DV!G$27*Usage!$AC850
+DV!G$28*Usage!$AD850
+DV!G$29*Usage!$AE850
+DV!G$30*Usage!$AF850
+DV!G$31*Usage!$AG850
+DV!G$32*Usage!$AH850
+DV!G$33*Usage!$AI850
+DV!G$34*Usage!$AJ850
+DV!G$35*Usage!$AK850
+DV!G$36*Usage!$AL850
+DV!G$37*Usage!$AM850
+DV!G$38*Usage!$AN850
+DV!G$39*Usage!$AO850
+DV!G$40*Usage!$AP850
+DV!G$41*Usage!$AQ850
+DV!G$42*Usage!$AR850
+DV!G$43*Usage!$AS850
+DV!G$44*Usage!$AT850
+DV!G$45*Usage!$AU850
+DV!G$46*Usage!$AV850
+DV!G$47*Usage!$AW850
+DV!G$48*Usage!$AX850
+DV!G$49*Usage!$AY850
+DV!G$50*Usage!$AZ850
+DV!G$51*Usage!$BA850
+DV!G$52*Usage!$BB850
+DV!G$53*Usage!$BC850
+DV!G$54*Usage!$BD850</f>
        <v>0</v>
      </c>
      <c r="F850" s="1">
        <f>+DV!H$2*Usage!$D850
+DV!H$3*Usage!$E850
+DV!H$4*Usage!$F850
+DV!H$5*Usage!$G850
+DV!H$6*Usage!$H850
+DV!H$7*Usage!$I850
+DV!H$8*Usage!$J850
+DV!H$9*Usage!$K850
+DV!H$10*Usage!$L850
+DV!H$11*Usage!$M850
+DV!H$12*Usage!$N850
+DV!H$13*Usage!$O850
+DV!H$14*Usage!$P850
+DV!H$15*Usage!$Q850
+DV!H$16*Usage!$R850
+DV!H$17*Usage!$S850
+DV!H$18*Usage!$T850
+DV!H$19*Usage!$U850
+DV!H$20*Usage!$V850
+DV!H$21*Usage!$W850
+DV!H$22*Usage!$X850
+DV!H$23*Usage!$Y850
+DV!H$24*Usage!$Z850
+DV!H$25*Usage!$AA850
+DV!I$26*Usage!$AB850
+DV!H$27*Usage!$AC850
+DV!H$28*Usage!$AD850
+DV!H$29*Usage!$AE850
+DV!H$30*Usage!$AF850
+DV!H$31*Usage!$AG850
+DV!H$32*Usage!$AH850
+DV!H$33*Usage!$AI850
+DV!H$34*Usage!$AJ850
+DV!H$35*Usage!$AK850
+DV!H$36*Usage!$AL850
+DV!H$37*Usage!$AM850
+DV!H$38*Usage!$AN850
+DV!H$39*Usage!$AO850
+DV!H$40*Usage!$AP850
+DV!H$41*Usage!$AQ850
+DV!H$42*Usage!$AR850
+DV!H$43*Usage!$AS850
+DV!H$44*Usage!$AT850
+DV!H$45*Usage!$AU850
+DV!H$46*Usage!$AV850
+DV!H$47*Usage!$AW850
+DV!H$48*Usage!$AX850
+DV!H$49*Usage!$AY850
+DV!H$50*Usage!$AZ850
+DV!H$51*Usage!$BA850
+DV!H$52*Usage!$BB850
+DV!H$53*Usage!$BC850
+DV!H$54*Usage!$BD850</f>
        <v>0</v>
      </c>
      <c r="G850" s="1">
        <f>+DV!I$2*Usage!$D850
+DV!I$3*Usage!$E850
+DV!I$4*Usage!$F850
+DV!I$5*Usage!$G850
+DV!I$6*Usage!$H850
+DV!I$7*Usage!$I850
+DV!I$8*Usage!$J850
+DV!I$9*Usage!$K850
+DV!I$10*Usage!$L850
+DV!I$11*Usage!$M850
+DV!I$12*Usage!$N850
+DV!I$13*Usage!$O850
+DV!I$14*Usage!$P850
+DV!I$15*Usage!$Q850
+DV!I$16*Usage!$R850
+DV!I$17*Usage!$S850
+DV!I$18*Usage!$T850
+DV!I$19*Usage!$U850
+DV!I$20*Usage!$V850
+DV!I$21*Usage!$W850
+DV!I$22*Usage!$X850
+DV!I$23*Usage!$Y850
+DV!I$24*Usage!$Z850
+DV!I$25*Usage!$AA850
+DV!J$26*Usage!$AB850
+DV!I$27*Usage!$AC850
+DV!I$28*Usage!$AD850
+DV!I$29*Usage!$AE850
+DV!I$30*Usage!$AF850
+DV!I$31*Usage!$AG850
+DV!I$32*Usage!$AH850
+DV!I$33*Usage!$AI850
+DV!I$34*Usage!$AJ850
+DV!I$35*Usage!$AK850
+DV!I$36*Usage!$AL850
+DV!I$37*Usage!$AM850
+DV!I$38*Usage!$AN850
+DV!I$39*Usage!$AO850
+DV!I$40*Usage!$AP850
+DV!I$41*Usage!$AQ850
+DV!I$42*Usage!$AR850
+DV!I$43*Usage!$AS850
+DV!I$44*Usage!$AT850
+DV!I$45*Usage!$AU850
+DV!I$46*Usage!$AV850
+DV!I$47*Usage!$AW850
+DV!I$48*Usage!$AX850
+DV!I$49*Usage!$AY850
+DV!I$50*Usage!$AZ850
+DV!I$51*Usage!$BA850
+DV!I$52*Usage!$BB850
+DV!I$53*Usage!$BC850
+DV!I$54*Usage!$BD850</f>
        <v>0</v>
      </c>
      <c r="H850" s="1">
        <f>+DV!J$2*Usage!$D850
+DV!J$3*Usage!$E850
+DV!J$4*Usage!$F850
+DV!J$5*Usage!$G850
+DV!J$6*Usage!$H850
+DV!J$7*Usage!$I850
+DV!J$8*Usage!$J850
+DV!J$9*Usage!$K850
+DV!J$10*Usage!$L850
+DV!J$11*Usage!$M850
+DV!J$12*Usage!$N850
+DV!J$13*Usage!$O850
+DV!J$14*Usage!$P850
+DV!J$15*Usage!$Q850
+DV!J$16*Usage!$R850
+DV!J$17*Usage!$S850
+DV!J$18*Usage!$T850
+DV!J$19*Usage!$U850
+DV!J$20*Usage!$V850
+DV!J$21*Usage!$W850
+DV!J$22*Usage!$X850
+DV!J$23*Usage!$Y850
+DV!J$24*Usage!$Z850
+DV!J$25*Usage!$AA850
+DV!K$26*Usage!$AB850
+DV!J$27*Usage!$AC850
+DV!J$28*Usage!$AD850
+DV!J$29*Usage!$AE850
+DV!J$30*Usage!$AF850
+DV!J$31*Usage!$AG850
+DV!J$32*Usage!$AH850
+DV!J$33*Usage!$AI850
+DV!J$34*Usage!$AJ850
+DV!J$35*Usage!$AK850
+DV!J$36*Usage!$AL850
+DV!J$37*Usage!$AM850
+DV!J$38*Usage!$AN850
+DV!J$39*Usage!$AO850
+DV!J$40*Usage!$AP850
+DV!J$41*Usage!$AQ850
+DV!J$42*Usage!$AR850
+DV!J$43*Usage!$AS850
+DV!J$44*Usage!$AT850
+DV!J$45*Usage!$AU850
+DV!J$46*Usage!$AV850
+DV!J$47*Usage!$AW850
+DV!J$48*Usage!$AX850
+DV!J$49*Usage!$AY850
+DV!J$50*Usage!$AZ850
+DV!J$51*Usage!$BA850
+DV!J$52*Usage!$BB850
+DV!J$53*Usage!$BC850
+DV!J$54*Usage!$BD850</f>
        <v>0</v>
      </c>
      <c r="I850" s="1">
        <f>+DV!K$2*Usage!$D850
+DV!K$3*Usage!$E850
+DV!K$4*Usage!$F850
+DV!K$5*Usage!$G850
+DV!K$6*Usage!$H850
+DV!K$7*Usage!$I850
+DV!K$8*Usage!$J850
+DV!K$9*Usage!$K850
+DV!K$10*Usage!$L850
+DV!K$11*Usage!$M850
+DV!K$12*Usage!$N850
+DV!K$13*Usage!$O850
+DV!K$14*Usage!$P850
+DV!K$15*Usage!$Q850
+DV!K$16*Usage!$R850
+DV!K$17*Usage!$S850
+DV!K$18*Usage!$T850
+DV!K$19*Usage!$U850
+DV!K$20*Usage!$V850
+DV!K$21*Usage!$W850
+DV!K$22*Usage!$X850
+DV!K$23*Usage!$Y850
+DV!K$24*Usage!$Z850
+DV!K$25*Usage!$AA850
+DV!L$26*Usage!$AB850
+DV!K$27*Usage!$AC850
+DV!K$28*Usage!$AD850
+DV!K$29*Usage!$AE850
+DV!K$30*Usage!$AF850
+DV!K$31*Usage!$AG850
+DV!K$32*Usage!$AH850
+DV!K$33*Usage!$AI850
+DV!K$34*Usage!$AJ850
+DV!K$35*Usage!$AK850
+DV!K$36*Usage!$AL850
+DV!K$37*Usage!$AM850
+DV!K$38*Usage!$AN850
+DV!K$39*Usage!$AO850
+DV!K$40*Usage!$AP850
+DV!K$41*Usage!$AQ850
+DV!K$42*Usage!$AR850
+DV!K$43*Usage!$AS850
+DV!K$44*Usage!$AT850
+DV!K$45*Usage!$AU850
+DV!K$46*Usage!$AV850
+DV!K$47*Usage!$AW850
+DV!K$48*Usage!$AX850
+DV!K$49*Usage!$AY850
+DV!K$50*Usage!$AZ850
+DV!K$51*Usage!$BA850
+DV!K$52*Usage!$BB850
+DV!K$53*Usage!$BC850
+DV!K$54*Usage!$BD850</f>
        <v>0</v>
      </c>
      <c r="J850" s="1">
        <f>+DV!L$2*Usage!$D850
+DV!L$3*Usage!$E850
+DV!L$4*Usage!$F850
+DV!L$5*Usage!$G850
+DV!L$6*Usage!$H850
+DV!L$7*Usage!$I850
+DV!L$8*Usage!$J850
+DV!L$9*Usage!$K850
+DV!L$10*Usage!$L850
+DV!L$11*Usage!$M850
+DV!L$12*Usage!$N850
+DV!L$13*Usage!$O850
+DV!L$14*Usage!$P850
+DV!L$15*Usage!$Q850
+DV!L$16*Usage!$R850
+DV!L$17*Usage!$S850
+DV!L$18*Usage!$T850
+DV!L$19*Usage!$U850
+DV!L$20*Usage!$V850
+DV!L$21*Usage!$W850
+DV!L$22*Usage!$X850
+DV!L$23*Usage!$Y850
+DV!L$24*Usage!$Z850
+DV!L$25*Usage!$AA850
+DV!M$26*Usage!$AB850
+DV!L$27*Usage!$AC850
+DV!L$28*Usage!$AD850
+DV!L$29*Usage!$AE850
+DV!L$30*Usage!$AF850
+DV!L$31*Usage!$AG850
+DV!L$32*Usage!$AH850
+DV!L$33*Usage!$AI850
+DV!L$34*Usage!$AJ850
+DV!L$35*Usage!$AK850
+DV!L$36*Usage!$AL850
+DV!L$37*Usage!$AM850
+DV!L$38*Usage!$AN850
+DV!L$39*Usage!$AO850
+DV!L$40*Usage!$AP850
+DV!L$41*Usage!$AQ850
+DV!L$42*Usage!$AR850
+DV!L$43*Usage!$AS850
+DV!L$44*Usage!$AT850
+DV!L$45*Usage!$AU850
+DV!L$46*Usage!$AV850
+DV!L$47*Usage!$AW850
+DV!L$48*Usage!$AX850
+DV!L$49*Usage!$AY850
+DV!L$50*Usage!$AZ850
+DV!L$51*Usage!$BA850
+DV!L$52*Usage!$BB850
+DV!L$53*Usage!$BC850
+DV!L$54*Usage!$BD850</f>
        <v>0</v>
      </c>
      <c r="K850" s="1">
        <f>+DV!M$2*Usage!$D850
+DV!M$3*Usage!$E850
+DV!M$4*Usage!$F850
+DV!M$5*Usage!$G850
+DV!M$6*Usage!$H850
+DV!M$7*Usage!$I850
+DV!M$8*Usage!$J850
+DV!M$9*Usage!$K850
+DV!M$10*Usage!$L850
+DV!M$11*Usage!$M850
+DV!M$12*Usage!$N850
+DV!M$13*Usage!$O850
+DV!M$14*Usage!$P850
+DV!M$15*Usage!$Q850
+DV!M$16*Usage!$R850
+DV!M$17*Usage!$S850
+DV!M$18*Usage!$T850
+DV!M$19*Usage!$U850
+DV!M$20*Usage!$V850
+DV!M$21*Usage!$W850
+DV!M$22*Usage!$X850
+DV!M$23*Usage!$Y850
+DV!M$24*Usage!$Z850
+DV!M$25*Usage!$AA850
+DV!M$26*Usage!$AB850
+DV!M$27*Usage!$AC850
+DV!M$28*Usage!$AD850
+DV!M$29*Usage!$AE850
+DV!M$30*Usage!$AF850
+DV!M$31*Usage!$AG850
+DV!M$32*Usage!$AH850
+DV!M$33*Usage!$AI850
+DV!M$34*Usage!$AJ850
+DV!M$35*Usage!$AK850
+DV!M$36*Usage!$AL850
+DV!M$37*Usage!$AM850
+DV!M$38*Usage!$AN850
+DV!M$39*Usage!$AO850
+DV!M$40*Usage!$AP850
+DV!M$41*Usage!$AQ850
+DV!M$42*Usage!$AR850
+DV!M$43*Usage!$AS850
+DV!M$44*Usage!$AT850
+DV!M$45*Usage!$AU850
+DV!M$46*Usage!$AV850
+DV!M$47*Usage!$AW850
+DV!M$48*Usage!$AX850
+DV!M$49*Usage!$AY850
+DV!M$50*Usage!$AZ850
+DV!M$51*Usage!$BA850
+DV!M$52*Usage!$BB850
+DV!M$53*Usage!$BC850
+DV!M$54*Usage!$BD850</f>
        <v>0</v>
      </c>
      <c r="L850" s="1">
        <f>+DV!N$2*Usage!$D850
+DV!N$3*Usage!$E850
+DV!N$4*Usage!$F850
+DV!N$5*Usage!$G850
+DV!N$6*Usage!$H850
+DV!N$7*Usage!$I850
+DV!N$8*Usage!$J850
+DV!N$9*Usage!$K850
+DV!N$10*Usage!$L850
+DV!N$11*Usage!$M850
+DV!N$12*Usage!$N850
+DV!N$13*Usage!$O850
+DV!N$14*Usage!$P850
+DV!N$15*Usage!$Q850
+DV!N$16*Usage!$R850
+DV!N$17*Usage!$S850
+DV!N$18*Usage!$T850
+DV!N$19*Usage!$U850
+DV!N$20*Usage!$V850
+DV!N$21*Usage!$W850
+DV!N$22*Usage!$X850
+DV!N$23*Usage!$Y850
+DV!N$24*Usage!$Z850
+DV!N$25*Usage!$AA850
+DV!N$26*Usage!$AB850
+DV!N$27*Usage!$AC850
+DV!N$28*Usage!$AD850
+DV!N$29*Usage!$AE850
+DV!N$30*Usage!$AF850
+DV!N$31*Usage!$AG850
+DV!N$32*Usage!$AH850
+DV!N$33*Usage!$AI850
+DV!N$34*Usage!$AJ850
+DV!N$35*Usage!$AK850
+DV!N$36*Usage!$AL850
+DV!N$37*Usage!$AM850
+DV!N$38*Usage!$AN850
+DV!N$39*Usage!$AO850
+DV!N$40*Usage!$AP850
+DV!N$41*Usage!$AQ850
+DV!N$42*Usage!$AR850
+DV!N$43*Usage!$AS850
+DV!N$44*Usage!$AT850
+DV!N$45*Usage!$AU850
+DV!N$46*Usage!$AV850
+DV!N$47*Usage!$AW850
+DV!N$48*Usage!$AX850
+DV!N$49*Usage!$AY850
+DV!N$50*Usage!$AZ850
+DV!N$51*Usage!$BA850
+DV!N$52*Usage!$BB850
+DV!N$53*Usage!$BC850
+DV!N$54*Usage!$BD850</f>
        <v>0</v>
      </c>
      <c r="M850" s="1">
        <f>+DV!O$2*Usage!$D850
+DV!O$3*Usage!$E850
+DV!O$4*Usage!$F850
+DV!O$5*Usage!$G850
+DV!O$6*Usage!$H850
+DV!O$7*Usage!$I850
+DV!O$8*Usage!$J850
+DV!O$9*Usage!$K850
+DV!O$10*Usage!$L850
+DV!O$11*Usage!$M850
+DV!O$12*Usage!$N850
+DV!O$13*Usage!$O850
+DV!O$14*Usage!$P850
+DV!O$15*Usage!$Q850
+DV!O$16*Usage!$R850
+DV!O$17*Usage!$S850
+DV!O$18*Usage!$T850
+DV!O$19*Usage!$U850
+DV!O$20*Usage!$V850
+DV!O$21*Usage!$W850
+DV!O$22*Usage!$X850
+DV!O$23*Usage!$Y850
+DV!O$24*Usage!$Z850
+DV!O$25*Usage!$AA850
+DV!O$26*Usage!$AB850
+DV!O$27*Usage!$AC850
+DV!O$28*Usage!$AD850
+DV!O$29*Usage!$AE850
+DV!O$30*Usage!$AF850
+DV!O$31*Usage!$AG850
+DV!O$32*Usage!$AH850
+DV!O$33*Usage!$AI850
+DV!O$34*Usage!$AJ850
+DV!O$35*Usage!$AK850
+DV!O$36*Usage!$AL850
+DV!O$37*Usage!$AM850
+DV!O$38*Usage!$AN850
+DV!O$39*Usage!$AO850
+DV!O$40*Usage!$AP850
+DV!O$41*Usage!$AQ850
+DV!O$42*Usage!$AR850
+DV!O$43*Usage!$AS850
+DV!O$44*Usage!$AT850
+DV!O$45*Usage!$AU850
+DV!O$46*Usage!$AV850
+DV!O$47*Usage!$AW850
+DV!O$48*Usage!$AX850
+DV!O$49*Usage!$AY850
+DV!O$50*Usage!$AZ850
+DV!O$51*Usage!$BA850
+DV!O$52*Usage!$BB850
+DV!O$53*Usage!$BC850
+DV!O$54*Usage!$BD850</f>
        <v>0</v>
      </c>
      <c r="N850" s="58" t="str">
        <f>VLOOKUP(A850,'Plant Stock'!B894:B10882,1,0)</f>
        <v>826599A</v>
      </c>
    </row>
    <row r="851" spans="1:14" s="108" customFormat="1" x14ac:dyDescent="0.25">
      <c r="A851" s="118" t="s">
        <v>9869</v>
      </c>
      <c r="B851" s="1">
        <f>+DV!D$2*Usage!$D851
+DV!D$3*Usage!$E851
+DV!D$4*Usage!$F851
+DV!D$5*Usage!$G851
+DV!D$6*Usage!$H851
+DV!D$7*Usage!$I851
+DV!D$8*Usage!$J851
+DV!D$9*Usage!$K851
+DV!D$10*Usage!$L851
+DV!D$11*Usage!$M851
+DV!D$12*Usage!$N851
+DV!D$13*Usage!$O851
+DV!D$14*Usage!$P851
+DV!D$15*Usage!$Q851
+DV!D$16*Usage!$R851
+DV!D$17*Usage!$S851
+DV!D$18*Usage!$T851
+DV!D$19*Usage!$U851
+DV!D$20*Usage!$V851
+DV!D$21*Usage!$W851
+DV!D$22*Usage!$X851
+DV!D$23*Usage!$Y851
+DV!D$24*Usage!$Z851
+DV!D$25*Usage!$AA851
+DV!E$26*Usage!$AB851
+DV!D$27*Usage!$AC851
+DV!D$28*Usage!$AD851
+DV!D$29*Usage!$AE851
+DV!D$30*Usage!$AF851
+DV!D$31*Usage!$AG851
+DV!D$32*Usage!$AH851
+DV!D$33*Usage!$AI851
+DV!D$34*Usage!$AJ851
+DV!D$35*Usage!$AK851
+DV!D$36*Usage!$AL851
+DV!D$37*Usage!$AM851
+DV!D$38*Usage!$AN851
+DV!D$39*Usage!$AO851
+DV!D$40*Usage!$AP851
+DV!D$41*Usage!$AQ851
+DV!D$42*Usage!$AR851
+DV!D$43*Usage!$AS851
+DV!D$44*Usage!$AT851
+DV!D$45*Usage!$AU851
+DV!D$46*Usage!$AV851
+DV!D$47*Usage!$AW851
+DV!D$48*Usage!$AX851
+DV!D$49*Usage!$AY851
+DV!D$50*Usage!$AZ851
+DV!D$51*Usage!$BA851
+DV!D$52*Usage!$BB851
+DV!D$53*Usage!$BC851
+DV!D$54*Usage!$BD851</f>
        <v>0</v>
      </c>
      <c r="C851" s="1">
        <f>+DV!E$2*Usage!$D851
+DV!E$3*Usage!$E851
+DV!E$4*Usage!$F851
+DV!E$5*Usage!$G851
+DV!E$6*Usage!$H851
+DV!E$7*Usage!$I851
+DV!E$8*Usage!$J851
+DV!E$9*Usage!$K851
+DV!E$10*Usage!$L851
+DV!E$11*Usage!$M851
+DV!E$12*Usage!$N851
+DV!E$13*Usage!$O851
+DV!E$14*Usage!$P851
+DV!E$15*Usage!$Q851
+DV!E$16*Usage!$R851
+DV!E$17*Usage!$S851
+DV!E$18*Usage!$T851
+DV!E$19*Usage!$U851
+DV!E$20*Usage!$V851
+DV!E$21*Usage!$W851
+DV!E$22*Usage!$X851
+DV!E$23*Usage!$Y851
+DV!E$24*Usage!$Z851
+DV!E$25*Usage!$AA851
+DV!F$26*Usage!$AB851
+DV!E$27*Usage!$AC851
+DV!E$28*Usage!$AD851
+DV!E$29*Usage!$AE851
+DV!E$30*Usage!$AF851
+DV!E$31*Usage!$AG851
+DV!E$32*Usage!$AH851
+DV!E$33*Usage!$AI851
+DV!E$34*Usage!$AJ851
+DV!E$35*Usage!$AK851
+DV!E$36*Usage!$AL851
+DV!E$37*Usage!$AM851
+DV!E$38*Usage!$AN851
+DV!E$39*Usage!$AO851
+DV!E$40*Usage!$AP851
+DV!E$41*Usage!$AQ851
+DV!E$42*Usage!$AR851
+DV!E$43*Usage!$AS851
+DV!E$44*Usage!$AT851
+DV!E$45*Usage!$AU851
+DV!E$46*Usage!$AV851
+DV!E$47*Usage!$AW851
+DV!E$48*Usage!$AX851
+DV!E$49*Usage!$AY851
+DV!E$50*Usage!$AZ851
+DV!E$51*Usage!$BA851
+DV!E$52*Usage!$BB851
+DV!E$53*Usage!$BC851
+DV!E$54*Usage!$BD851</f>
        <v>0</v>
      </c>
      <c r="D851" s="1">
        <f>+DV!F$2*Usage!$D851
+DV!F$3*Usage!$E851
+DV!F$4*Usage!$F851
+DV!F$5*Usage!$G851
+DV!F$6*Usage!$H851
+DV!F$7*Usage!$I851
+DV!F$8*Usage!$J851
+DV!F$9*Usage!$K851
+DV!F$10*Usage!$L851
+DV!F$11*Usage!$M851
+DV!F$12*Usage!$N851
+DV!F$13*Usage!$O851
+DV!F$14*Usage!$P851
+DV!F$15*Usage!$Q851
+DV!F$16*Usage!$R851
+DV!F$17*Usage!$S851
+DV!F$18*Usage!$T851
+DV!F$19*Usage!$U851
+DV!F$20*Usage!$V851
+DV!F$21*Usage!$W851
+DV!F$22*Usage!$X851
+DV!F$23*Usage!$Y851
+DV!F$24*Usage!$Z851
+DV!F$25*Usage!$AA851
+DV!G$26*Usage!$AB851
+DV!F$27*Usage!$AC851
+DV!F$28*Usage!$AD851
+DV!F$29*Usage!$AE851
+DV!F$30*Usage!$AF851
+DV!F$31*Usage!$AG851
+DV!F$32*Usage!$AH851
+DV!F$33*Usage!$AI851
+DV!F$34*Usage!$AJ851
+DV!F$35*Usage!$AK851
+DV!F$36*Usage!$AL851
+DV!F$37*Usage!$AM851
+DV!F$38*Usage!$AN851
+DV!F$39*Usage!$AO851
+DV!F$40*Usage!$AP851
+DV!F$41*Usage!$AQ851
+DV!F$42*Usage!$AR851
+DV!F$43*Usage!$AS851
+DV!F$44*Usage!$AT851
+DV!F$45*Usage!$AU851
+DV!F$46*Usage!$AV851
+DV!F$47*Usage!$AW851
+DV!F$48*Usage!$AX851
+DV!F$49*Usage!$AY851
+DV!F$50*Usage!$AZ851
+DV!F$51*Usage!$BA851
+DV!F$52*Usage!$BB851
+DV!F$53*Usage!$BC851
+DV!F$54*Usage!$BD851</f>
        <v>0</v>
      </c>
      <c r="E851" s="1">
        <f>+DV!G$2*Usage!$D851
+DV!G$3*Usage!$E851
+DV!G$4*Usage!$F851
+DV!G$5*Usage!$G851
+DV!G$6*Usage!$H851
+DV!G$7*Usage!$I851
+DV!G$8*Usage!$J851
+DV!G$9*Usage!$K851
+DV!G$10*Usage!$L851
+DV!G$11*Usage!$M851
+DV!G$12*Usage!$N851
+DV!G$13*Usage!$O851
+DV!G$14*Usage!$P851
+DV!G$15*Usage!$Q851
+DV!G$16*Usage!$R851
+DV!G$17*Usage!$S851
+DV!G$18*Usage!$T851
+DV!G$19*Usage!$U851
+DV!G$20*Usage!$V851
+DV!G$21*Usage!$W851
+DV!G$22*Usage!$X851
+DV!G$23*Usage!$Y851
+DV!G$24*Usage!$Z851
+DV!G$25*Usage!$AA851
+DV!H$26*Usage!$AB851
+DV!G$27*Usage!$AC851
+DV!G$28*Usage!$AD851
+DV!G$29*Usage!$AE851
+DV!G$30*Usage!$AF851
+DV!G$31*Usage!$AG851
+DV!G$32*Usage!$AH851
+DV!G$33*Usage!$AI851
+DV!G$34*Usage!$AJ851
+DV!G$35*Usage!$AK851
+DV!G$36*Usage!$AL851
+DV!G$37*Usage!$AM851
+DV!G$38*Usage!$AN851
+DV!G$39*Usage!$AO851
+DV!G$40*Usage!$AP851
+DV!G$41*Usage!$AQ851
+DV!G$42*Usage!$AR851
+DV!G$43*Usage!$AS851
+DV!G$44*Usage!$AT851
+DV!G$45*Usage!$AU851
+DV!G$46*Usage!$AV851
+DV!G$47*Usage!$AW851
+DV!G$48*Usage!$AX851
+DV!G$49*Usage!$AY851
+DV!G$50*Usage!$AZ851
+DV!G$51*Usage!$BA851
+DV!G$52*Usage!$BB851
+DV!G$53*Usage!$BC851
+DV!G$54*Usage!$BD851</f>
        <v>0</v>
      </c>
      <c r="F851" s="1">
        <f>+DV!H$2*Usage!$D851
+DV!H$3*Usage!$E851
+DV!H$4*Usage!$F851
+DV!H$5*Usage!$G851
+DV!H$6*Usage!$H851
+DV!H$7*Usage!$I851
+DV!H$8*Usage!$J851
+DV!H$9*Usage!$K851
+DV!H$10*Usage!$L851
+DV!H$11*Usage!$M851
+DV!H$12*Usage!$N851
+DV!H$13*Usage!$O851
+DV!H$14*Usage!$P851
+DV!H$15*Usage!$Q851
+DV!H$16*Usage!$R851
+DV!H$17*Usage!$S851
+DV!H$18*Usage!$T851
+DV!H$19*Usage!$U851
+DV!H$20*Usage!$V851
+DV!H$21*Usage!$W851
+DV!H$22*Usage!$X851
+DV!H$23*Usage!$Y851
+DV!H$24*Usage!$Z851
+DV!H$25*Usage!$AA851
+DV!I$26*Usage!$AB851
+DV!H$27*Usage!$AC851
+DV!H$28*Usage!$AD851
+DV!H$29*Usage!$AE851
+DV!H$30*Usage!$AF851
+DV!H$31*Usage!$AG851
+DV!H$32*Usage!$AH851
+DV!H$33*Usage!$AI851
+DV!H$34*Usage!$AJ851
+DV!H$35*Usage!$AK851
+DV!H$36*Usage!$AL851
+DV!H$37*Usage!$AM851
+DV!H$38*Usage!$AN851
+DV!H$39*Usage!$AO851
+DV!H$40*Usage!$AP851
+DV!H$41*Usage!$AQ851
+DV!H$42*Usage!$AR851
+DV!H$43*Usage!$AS851
+DV!H$44*Usage!$AT851
+DV!H$45*Usage!$AU851
+DV!H$46*Usage!$AV851
+DV!H$47*Usage!$AW851
+DV!H$48*Usage!$AX851
+DV!H$49*Usage!$AY851
+DV!H$50*Usage!$AZ851
+DV!H$51*Usage!$BA851
+DV!H$52*Usage!$BB851
+DV!H$53*Usage!$BC851
+DV!H$54*Usage!$BD851</f>
        <v>0</v>
      </c>
      <c r="G851" s="1">
        <f>+DV!I$2*Usage!$D851
+DV!I$3*Usage!$E851
+DV!I$4*Usage!$F851
+DV!I$5*Usage!$G851
+DV!I$6*Usage!$H851
+DV!I$7*Usage!$I851
+DV!I$8*Usage!$J851
+DV!I$9*Usage!$K851
+DV!I$10*Usage!$L851
+DV!I$11*Usage!$M851
+DV!I$12*Usage!$N851
+DV!I$13*Usage!$O851
+DV!I$14*Usage!$P851
+DV!I$15*Usage!$Q851
+DV!I$16*Usage!$R851
+DV!I$17*Usage!$S851
+DV!I$18*Usage!$T851
+DV!I$19*Usage!$U851
+DV!I$20*Usage!$V851
+DV!I$21*Usage!$W851
+DV!I$22*Usage!$X851
+DV!I$23*Usage!$Y851
+DV!I$24*Usage!$Z851
+DV!I$25*Usage!$AA851
+DV!J$26*Usage!$AB851
+DV!I$27*Usage!$AC851
+DV!I$28*Usage!$AD851
+DV!I$29*Usage!$AE851
+DV!I$30*Usage!$AF851
+DV!I$31*Usage!$AG851
+DV!I$32*Usage!$AH851
+DV!I$33*Usage!$AI851
+DV!I$34*Usage!$AJ851
+DV!I$35*Usage!$AK851
+DV!I$36*Usage!$AL851
+DV!I$37*Usage!$AM851
+DV!I$38*Usage!$AN851
+DV!I$39*Usage!$AO851
+DV!I$40*Usage!$AP851
+DV!I$41*Usage!$AQ851
+DV!I$42*Usage!$AR851
+DV!I$43*Usage!$AS851
+DV!I$44*Usage!$AT851
+DV!I$45*Usage!$AU851
+DV!I$46*Usage!$AV851
+DV!I$47*Usage!$AW851
+DV!I$48*Usage!$AX851
+DV!I$49*Usage!$AY851
+DV!I$50*Usage!$AZ851
+DV!I$51*Usage!$BA851
+DV!I$52*Usage!$BB851
+DV!I$53*Usage!$BC851
+DV!I$54*Usage!$BD851</f>
        <v>0</v>
      </c>
      <c r="H851" s="1">
        <f>+DV!J$2*Usage!$D851
+DV!J$3*Usage!$E851
+DV!J$4*Usage!$F851
+DV!J$5*Usage!$G851
+DV!J$6*Usage!$H851
+DV!J$7*Usage!$I851
+DV!J$8*Usage!$J851
+DV!J$9*Usage!$K851
+DV!J$10*Usage!$L851
+DV!J$11*Usage!$M851
+DV!J$12*Usage!$N851
+DV!J$13*Usage!$O851
+DV!J$14*Usage!$P851
+DV!J$15*Usage!$Q851
+DV!J$16*Usage!$R851
+DV!J$17*Usage!$S851
+DV!J$18*Usage!$T851
+DV!J$19*Usage!$U851
+DV!J$20*Usage!$V851
+DV!J$21*Usage!$W851
+DV!J$22*Usage!$X851
+DV!J$23*Usage!$Y851
+DV!J$24*Usage!$Z851
+DV!J$25*Usage!$AA851
+DV!K$26*Usage!$AB851
+DV!J$27*Usage!$AC851
+DV!J$28*Usage!$AD851
+DV!J$29*Usage!$AE851
+DV!J$30*Usage!$AF851
+DV!J$31*Usage!$AG851
+DV!J$32*Usage!$AH851
+DV!J$33*Usage!$AI851
+DV!J$34*Usage!$AJ851
+DV!J$35*Usage!$AK851
+DV!J$36*Usage!$AL851
+DV!J$37*Usage!$AM851
+DV!J$38*Usage!$AN851
+DV!J$39*Usage!$AO851
+DV!J$40*Usage!$AP851
+DV!J$41*Usage!$AQ851
+DV!J$42*Usage!$AR851
+DV!J$43*Usage!$AS851
+DV!J$44*Usage!$AT851
+DV!J$45*Usage!$AU851
+DV!J$46*Usage!$AV851
+DV!J$47*Usage!$AW851
+DV!J$48*Usage!$AX851
+DV!J$49*Usage!$AY851
+DV!J$50*Usage!$AZ851
+DV!J$51*Usage!$BA851
+DV!J$52*Usage!$BB851
+DV!J$53*Usage!$BC851
+DV!J$54*Usage!$BD851</f>
        <v>0</v>
      </c>
      <c r="I851" s="1">
        <f>+DV!K$2*Usage!$D851
+DV!K$3*Usage!$E851
+DV!K$4*Usage!$F851
+DV!K$5*Usage!$G851
+DV!K$6*Usage!$H851
+DV!K$7*Usage!$I851
+DV!K$8*Usage!$J851
+DV!K$9*Usage!$K851
+DV!K$10*Usage!$L851
+DV!K$11*Usage!$M851
+DV!K$12*Usage!$N851
+DV!K$13*Usage!$O851
+DV!K$14*Usage!$P851
+DV!K$15*Usage!$Q851
+DV!K$16*Usage!$R851
+DV!K$17*Usage!$S851
+DV!K$18*Usage!$T851
+DV!K$19*Usage!$U851
+DV!K$20*Usage!$V851
+DV!K$21*Usage!$W851
+DV!K$22*Usage!$X851
+DV!K$23*Usage!$Y851
+DV!K$24*Usage!$Z851
+DV!K$25*Usage!$AA851
+DV!L$26*Usage!$AB851
+DV!K$27*Usage!$AC851
+DV!K$28*Usage!$AD851
+DV!K$29*Usage!$AE851
+DV!K$30*Usage!$AF851
+DV!K$31*Usage!$AG851
+DV!K$32*Usage!$AH851
+DV!K$33*Usage!$AI851
+DV!K$34*Usage!$AJ851
+DV!K$35*Usage!$AK851
+DV!K$36*Usage!$AL851
+DV!K$37*Usage!$AM851
+DV!K$38*Usage!$AN851
+DV!K$39*Usage!$AO851
+DV!K$40*Usage!$AP851
+DV!K$41*Usage!$AQ851
+DV!K$42*Usage!$AR851
+DV!K$43*Usage!$AS851
+DV!K$44*Usage!$AT851
+DV!K$45*Usage!$AU851
+DV!K$46*Usage!$AV851
+DV!K$47*Usage!$AW851
+DV!K$48*Usage!$AX851
+DV!K$49*Usage!$AY851
+DV!K$50*Usage!$AZ851
+DV!K$51*Usage!$BA851
+DV!K$52*Usage!$BB851
+DV!K$53*Usage!$BC851
+DV!K$54*Usage!$BD851</f>
        <v>0</v>
      </c>
      <c r="J851" s="1">
        <f>+DV!L$2*Usage!$D851
+DV!L$3*Usage!$E851
+DV!L$4*Usage!$F851
+DV!L$5*Usage!$G851
+DV!L$6*Usage!$H851
+DV!L$7*Usage!$I851
+DV!L$8*Usage!$J851
+DV!L$9*Usage!$K851
+DV!L$10*Usage!$L851
+DV!L$11*Usage!$M851
+DV!L$12*Usage!$N851
+DV!L$13*Usage!$O851
+DV!L$14*Usage!$P851
+DV!L$15*Usage!$Q851
+DV!L$16*Usage!$R851
+DV!L$17*Usage!$S851
+DV!L$18*Usage!$T851
+DV!L$19*Usage!$U851
+DV!L$20*Usage!$V851
+DV!L$21*Usage!$W851
+DV!L$22*Usage!$X851
+DV!L$23*Usage!$Y851
+DV!L$24*Usage!$Z851
+DV!L$25*Usage!$AA851
+DV!M$26*Usage!$AB851
+DV!L$27*Usage!$AC851
+DV!L$28*Usage!$AD851
+DV!L$29*Usage!$AE851
+DV!L$30*Usage!$AF851
+DV!L$31*Usage!$AG851
+DV!L$32*Usage!$AH851
+DV!L$33*Usage!$AI851
+DV!L$34*Usage!$AJ851
+DV!L$35*Usage!$AK851
+DV!L$36*Usage!$AL851
+DV!L$37*Usage!$AM851
+DV!L$38*Usage!$AN851
+DV!L$39*Usage!$AO851
+DV!L$40*Usage!$AP851
+DV!L$41*Usage!$AQ851
+DV!L$42*Usage!$AR851
+DV!L$43*Usage!$AS851
+DV!L$44*Usage!$AT851
+DV!L$45*Usage!$AU851
+DV!L$46*Usage!$AV851
+DV!L$47*Usage!$AW851
+DV!L$48*Usage!$AX851
+DV!L$49*Usage!$AY851
+DV!L$50*Usage!$AZ851
+DV!L$51*Usage!$BA851
+DV!L$52*Usage!$BB851
+DV!L$53*Usage!$BC851
+DV!L$54*Usage!$BD851</f>
        <v>0</v>
      </c>
      <c r="K851" s="1">
        <f>+DV!M$2*Usage!$D851
+DV!M$3*Usage!$E851
+DV!M$4*Usage!$F851
+DV!M$5*Usage!$G851
+DV!M$6*Usage!$H851
+DV!M$7*Usage!$I851
+DV!M$8*Usage!$J851
+DV!M$9*Usage!$K851
+DV!M$10*Usage!$L851
+DV!M$11*Usage!$M851
+DV!M$12*Usage!$N851
+DV!M$13*Usage!$O851
+DV!M$14*Usage!$P851
+DV!M$15*Usage!$Q851
+DV!M$16*Usage!$R851
+DV!M$17*Usage!$S851
+DV!M$18*Usage!$T851
+DV!M$19*Usage!$U851
+DV!M$20*Usage!$V851
+DV!M$21*Usage!$W851
+DV!M$22*Usage!$X851
+DV!M$23*Usage!$Y851
+DV!M$24*Usage!$Z851
+DV!M$25*Usage!$AA851
+DV!M$26*Usage!$AB851
+DV!M$27*Usage!$AC851
+DV!M$28*Usage!$AD851
+DV!M$29*Usage!$AE851
+DV!M$30*Usage!$AF851
+DV!M$31*Usage!$AG851
+DV!M$32*Usage!$AH851
+DV!M$33*Usage!$AI851
+DV!M$34*Usage!$AJ851
+DV!M$35*Usage!$AK851
+DV!M$36*Usage!$AL851
+DV!M$37*Usage!$AM851
+DV!M$38*Usage!$AN851
+DV!M$39*Usage!$AO851
+DV!M$40*Usage!$AP851
+DV!M$41*Usage!$AQ851
+DV!M$42*Usage!$AR851
+DV!M$43*Usage!$AS851
+DV!M$44*Usage!$AT851
+DV!M$45*Usage!$AU851
+DV!M$46*Usage!$AV851
+DV!M$47*Usage!$AW851
+DV!M$48*Usage!$AX851
+DV!M$49*Usage!$AY851
+DV!M$50*Usage!$AZ851
+DV!M$51*Usage!$BA851
+DV!M$52*Usage!$BB851
+DV!M$53*Usage!$BC851
+DV!M$54*Usage!$BD851</f>
        <v>0</v>
      </c>
      <c r="L851" s="1">
        <f>+DV!N$2*Usage!$D851
+DV!N$3*Usage!$E851
+DV!N$4*Usage!$F851
+DV!N$5*Usage!$G851
+DV!N$6*Usage!$H851
+DV!N$7*Usage!$I851
+DV!N$8*Usage!$J851
+DV!N$9*Usage!$K851
+DV!N$10*Usage!$L851
+DV!N$11*Usage!$M851
+DV!N$12*Usage!$N851
+DV!N$13*Usage!$O851
+DV!N$14*Usage!$P851
+DV!N$15*Usage!$Q851
+DV!N$16*Usage!$R851
+DV!N$17*Usage!$S851
+DV!N$18*Usage!$T851
+DV!N$19*Usage!$U851
+DV!N$20*Usage!$V851
+DV!N$21*Usage!$W851
+DV!N$22*Usage!$X851
+DV!N$23*Usage!$Y851
+DV!N$24*Usage!$Z851
+DV!N$25*Usage!$AA851
+DV!N$26*Usage!$AB851
+DV!N$27*Usage!$AC851
+DV!N$28*Usage!$AD851
+DV!N$29*Usage!$AE851
+DV!N$30*Usage!$AF851
+DV!N$31*Usage!$AG851
+DV!N$32*Usage!$AH851
+DV!N$33*Usage!$AI851
+DV!N$34*Usage!$AJ851
+DV!N$35*Usage!$AK851
+DV!N$36*Usage!$AL851
+DV!N$37*Usage!$AM851
+DV!N$38*Usage!$AN851
+DV!N$39*Usage!$AO851
+DV!N$40*Usage!$AP851
+DV!N$41*Usage!$AQ851
+DV!N$42*Usage!$AR851
+DV!N$43*Usage!$AS851
+DV!N$44*Usage!$AT851
+DV!N$45*Usage!$AU851
+DV!N$46*Usage!$AV851
+DV!N$47*Usage!$AW851
+DV!N$48*Usage!$AX851
+DV!N$49*Usage!$AY851
+DV!N$50*Usage!$AZ851
+DV!N$51*Usage!$BA851
+DV!N$52*Usage!$BB851
+DV!N$53*Usage!$BC851
+DV!N$54*Usage!$BD851</f>
        <v>0</v>
      </c>
      <c r="M851" s="1">
        <f>+DV!O$2*Usage!$D851
+DV!O$3*Usage!$E851
+DV!O$4*Usage!$F851
+DV!O$5*Usage!$G851
+DV!O$6*Usage!$H851
+DV!O$7*Usage!$I851
+DV!O$8*Usage!$J851
+DV!O$9*Usage!$K851
+DV!O$10*Usage!$L851
+DV!O$11*Usage!$M851
+DV!O$12*Usage!$N851
+DV!O$13*Usage!$O851
+DV!O$14*Usage!$P851
+DV!O$15*Usage!$Q851
+DV!O$16*Usage!$R851
+DV!O$17*Usage!$S851
+DV!O$18*Usage!$T851
+DV!O$19*Usage!$U851
+DV!O$20*Usage!$V851
+DV!O$21*Usage!$W851
+DV!O$22*Usage!$X851
+DV!O$23*Usage!$Y851
+DV!O$24*Usage!$Z851
+DV!O$25*Usage!$AA851
+DV!O$26*Usage!$AB851
+DV!O$27*Usage!$AC851
+DV!O$28*Usage!$AD851
+DV!O$29*Usage!$AE851
+DV!O$30*Usage!$AF851
+DV!O$31*Usage!$AG851
+DV!O$32*Usage!$AH851
+DV!O$33*Usage!$AI851
+DV!O$34*Usage!$AJ851
+DV!O$35*Usage!$AK851
+DV!O$36*Usage!$AL851
+DV!O$37*Usage!$AM851
+DV!O$38*Usage!$AN851
+DV!O$39*Usage!$AO851
+DV!O$40*Usage!$AP851
+DV!O$41*Usage!$AQ851
+DV!O$42*Usage!$AR851
+DV!O$43*Usage!$AS851
+DV!O$44*Usage!$AT851
+DV!O$45*Usage!$AU851
+DV!O$46*Usage!$AV851
+DV!O$47*Usage!$AW851
+DV!O$48*Usage!$AX851
+DV!O$49*Usage!$AY851
+DV!O$50*Usage!$AZ851
+DV!O$51*Usage!$BA851
+DV!O$52*Usage!$BB851
+DV!O$53*Usage!$BC851
+DV!O$54*Usage!$BD851</f>
        <v>0</v>
      </c>
      <c r="N851" s="58" t="str">
        <f>VLOOKUP(A851,'Plant Stock'!B895:B10883,1,0)</f>
        <v>826813A</v>
      </c>
    </row>
    <row r="852" spans="1:14" s="108" customFormat="1" x14ac:dyDescent="0.25">
      <c r="A852" s="118" t="s">
        <v>9871</v>
      </c>
      <c r="B852" s="1">
        <f>+DV!D$2*Usage!$D852
+DV!D$3*Usage!$E852
+DV!D$4*Usage!$F852
+DV!D$5*Usage!$G852
+DV!D$6*Usage!$H852
+DV!D$7*Usage!$I852
+DV!D$8*Usage!$J852
+DV!D$9*Usage!$K852
+DV!D$10*Usage!$L852
+DV!D$11*Usage!$M852
+DV!D$12*Usage!$N852
+DV!D$13*Usage!$O852
+DV!D$14*Usage!$P852
+DV!D$15*Usage!$Q852
+DV!D$16*Usage!$R852
+DV!D$17*Usage!$S852
+DV!D$18*Usage!$T852
+DV!D$19*Usage!$U852
+DV!D$20*Usage!$V852
+DV!D$21*Usage!$W852
+DV!D$22*Usage!$X852
+DV!D$23*Usage!$Y852
+DV!D$24*Usage!$Z852
+DV!D$25*Usage!$AA852
+DV!E$26*Usage!$AB852
+DV!D$27*Usage!$AC852
+DV!D$28*Usage!$AD852
+DV!D$29*Usage!$AE852
+DV!D$30*Usage!$AF852
+DV!D$31*Usage!$AG852
+DV!D$32*Usage!$AH852
+DV!D$33*Usage!$AI852
+DV!D$34*Usage!$AJ852
+DV!D$35*Usage!$AK852
+DV!D$36*Usage!$AL852
+DV!D$37*Usage!$AM852
+DV!D$38*Usage!$AN852
+DV!D$39*Usage!$AO852
+DV!D$40*Usage!$AP852
+DV!D$41*Usage!$AQ852
+DV!D$42*Usage!$AR852
+DV!D$43*Usage!$AS852
+DV!D$44*Usage!$AT852
+DV!D$45*Usage!$AU852
+DV!D$46*Usage!$AV852
+DV!D$47*Usage!$AW852
+DV!D$48*Usage!$AX852
+DV!D$49*Usage!$AY852
+DV!D$50*Usage!$AZ852
+DV!D$51*Usage!$BA852
+DV!D$52*Usage!$BB852
+DV!D$53*Usage!$BC852
+DV!D$54*Usage!$BD852</f>
        <v>0</v>
      </c>
      <c r="C852" s="1">
        <f>+DV!E$2*Usage!$D852
+DV!E$3*Usage!$E852
+DV!E$4*Usage!$F852
+DV!E$5*Usage!$G852
+DV!E$6*Usage!$H852
+DV!E$7*Usage!$I852
+DV!E$8*Usage!$J852
+DV!E$9*Usage!$K852
+DV!E$10*Usage!$L852
+DV!E$11*Usage!$M852
+DV!E$12*Usage!$N852
+DV!E$13*Usage!$O852
+DV!E$14*Usage!$P852
+DV!E$15*Usage!$Q852
+DV!E$16*Usage!$R852
+DV!E$17*Usage!$S852
+DV!E$18*Usage!$T852
+DV!E$19*Usage!$U852
+DV!E$20*Usage!$V852
+DV!E$21*Usage!$W852
+DV!E$22*Usage!$X852
+DV!E$23*Usage!$Y852
+DV!E$24*Usage!$Z852
+DV!E$25*Usage!$AA852
+DV!F$26*Usage!$AB852
+DV!E$27*Usage!$AC852
+DV!E$28*Usage!$AD852
+DV!E$29*Usage!$AE852
+DV!E$30*Usage!$AF852
+DV!E$31*Usage!$AG852
+DV!E$32*Usage!$AH852
+DV!E$33*Usage!$AI852
+DV!E$34*Usage!$AJ852
+DV!E$35*Usage!$AK852
+DV!E$36*Usage!$AL852
+DV!E$37*Usage!$AM852
+DV!E$38*Usage!$AN852
+DV!E$39*Usage!$AO852
+DV!E$40*Usage!$AP852
+DV!E$41*Usage!$AQ852
+DV!E$42*Usage!$AR852
+DV!E$43*Usage!$AS852
+DV!E$44*Usage!$AT852
+DV!E$45*Usage!$AU852
+DV!E$46*Usage!$AV852
+DV!E$47*Usage!$AW852
+DV!E$48*Usage!$AX852
+DV!E$49*Usage!$AY852
+DV!E$50*Usage!$AZ852
+DV!E$51*Usage!$BA852
+DV!E$52*Usage!$BB852
+DV!E$53*Usage!$BC852
+DV!E$54*Usage!$BD852</f>
        <v>0</v>
      </c>
      <c r="D852" s="1">
        <f>+DV!F$2*Usage!$D852
+DV!F$3*Usage!$E852
+DV!F$4*Usage!$F852
+DV!F$5*Usage!$G852
+DV!F$6*Usage!$H852
+DV!F$7*Usage!$I852
+DV!F$8*Usage!$J852
+DV!F$9*Usage!$K852
+DV!F$10*Usage!$L852
+DV!F$11*Usage!$M852
+DV!F$12*Usage!$N852
+DV!F$13*Usage!$O852
+DV!F$14*Usage!$P852
+DV!F$15*Usage!$Q852
+DV!F$16*Usage!$R852
+DV!F$17*Usage!$S852
+DV!F$18*Usage!$T852
+DV!F$19*Usage!$U852
+DV!F$20*Usage!$V852
+DV!F$21*Usage!$W852
+DV!F$22*Usage!$X852
+DV!F$23*Usage!$Y852
+DV!F$24*Usage!$Z852
+DV!F$25*Usage!$AA852
+DV!G$26*Usage!$AB852
+DV!F$27*Usage!$AC852
+DV!F$28*Usage!$AD852
+DV!F$29*Usage!$AE852
+DV!F$30*Usage!$AF852
+DV!F$31*Usage!$AG852
+DV!F$32*Usage!$AH852
+DV!F$33*Usage!$AI852
+DV!F$34*Usage!$AJ852
+DV!F$35*Usage!$AK852
+DV!F$36*Usage!$AL852
+DV!F$37*Usage!$AM852
+DV!F$38*Usage!$AN852
+DV!F$39*Usage!$AO852
+DV!F$40*Usage!$AP852
+DV!F$41*Usage!$AQ852
+DV!F$42*Usage!$AR852
+DV!F$43*Usage!$AS852
+DV!F$44*Usage!$AT852
+DV!F$45*Usage!$AU852
+DV!F$46*Usage!$AV852
+DV!F$47*Usage!$AW852
+DV!F$48*Usage!$AX852
+DV!F$49*Usage!$AY852
+DV!F$50*Usage!$AZ852
+DV!F$51*Usage!$BA852
+DV!F$52*Usage!$BB852
+DV!F$53*Usage!$BC852
+DV!F$54*Usage!$BD852</f>
        <v>0</v>
      </c>
      <c r="E852" s="1">
        <f>+DV!G$2*Usage!$D852
+DV!G$3*Usage!$E852
+DV!G$4*Usage!$F852
+DV!G$5*Usage!$G852
+DV!G$6*Usage!$H852
+DV!G$7*Usage!$I852
+DV!G$8*Usage!$J852
+DV!G$9*Usage!$K852
+DV!G$10*Usage!$L852
+DV!G$11*Usage!$M852
+DV!G$12*Usage!$N852
+DV!G$13*Usage!$O852
+DV!G$14*Usage!$P852
+DV!G$15*Usage!$Q852
+DV!G$16*Usage!$R852
+DV!G$17*Usage!$S852
+DV!G$18*Usage!$T852
+DV!G$19*Usage!$U852
+DV!G$20*Usage!$V852
+DV!G$21*Usage!$W852
+DV!G$22*Usage!$X852
+DV!G$23*Usage!$Y852
+DV!G$24*Usage!$Z852
+DV!G$25*Usage!$AA852
+DV!H$26*Usage!$AB852
+DV!G$27*Usage!$AC852
+DV!G$28*Usage!$AD852
+DV!G$29*Usage!$AE852
+DV!G$30*Usage!$AF852
+DV!G$31*Usage!$AG852
+DV!G$32*Usage!$AH852
+DV!G$33*Usage!$AI852
+DV!G$34*Usage!$AJ852
+DV!G$35*Usage!$AK852
+DV!G$36*Usage!$AL852
+DV!G$37*Usage!$AM852
+DV!G$38*Usage!$AN852
+DV!G$39*Usage!$AO852
+DV!G$40*Usage!$AP852
+DV!G$41*Usage!$AQ852
+DV!G$42*Usage!$AR852
+DV!G$43*Usage!$AS852
+DV!G$44*Usage!$AT852
+DV!G$45*Usage!$AU852
+DV!G$46*Usage!$AV852
+DV!G$47*Usage!$AW852
+DV!G$48*Usage!$AX852
+DV!G$49*Usage!$AY852
+DV!G$50*Usage!$AZ852
+DV!G$51*Usage!$BA852
+DV!G$52*Usage!$BB852
+DV!G$53*Usage!$BC852
+DV!G$54*Usage!$BD852</f>
        <v>0</v>
      </c>
      <c r="F852" s="1">
        <f>+DV!H$2*Usage!$D852
+DV!H$3*Usage!$E852
+DV!H$4*Usage!$F852
+DV!H$5*Usage!$G852
+DV!H$6*Usage!$H852
+DV!H$7*Usage!$I852
+DV!H$8*Usage!$J852
+DV!H$9*Usage!$K852
+DV!H$10*Usage!$L852
+DV!H$11*Usage!$M852
+DV!H$12*Usage!$N852
+DV!H$13*Usage!$O852
+DV!H$14*Usage!$P852
+DV!H$15*Usage!$Q852
+DV!H$16*Usage!$R852
+DV!H$17*Usage!$S852
+DV!H$18*Usage!$T852
+DV!H$19*Usage!$U852
+DV!H$20*Usage!$V852
+DV!H$21*Usage!$W852
+DV!H$22*Usage!$X852
+DV!H$23*Usage!$Y852
+DV!H$24*Usage!$Z852
+DV!H$25*Usage!$AA852
+DV!I$26*Usage!$AB852
+DV!H$27*Usage!$AC852
+DV!H$28*Usage!$AD852
+DV!H$29*Usage!$AE852
+DV!H$30*Usage!$AF852
+DV!H$31*Usage!$AG852
+DV!H$32*Usage!$AH852
+DV!H$33*Usage!$AI852
+DV!H$34*Usage!$AJ852
+DV!H$35*Usage!$AK852
+DV!H$36*Usage!$AL852
+DV!H$37*Usage!$AM852
+DV!H$38*Usage!$AN852
+DV!H$39*Usage!$AO852
+DV!H$40*Usage!$AP852
+DV!H$41*Usage!$AQ852
+DV!H$42*Usage!$AR852
+DV!H$43*Usage!$AS852
+DV!H$44*Usage!$AT852
+DV!H$45*Usage!$AU852
+DV!H$46*Usage!$AV852
+DV!H$47*Usage!$AW852
+DV!H$48*Usage!$AX852
+DV!H$49*Usage!$AY852
+DV!H$50*Usage!$AZ852
+DV!H$51*Usage!$BA852
+DV!H$52*Usage!$BB852
+DV!H$53*Usage!$BC852
+DV!H$54*Usage!$BD852</f>
        <v>0</v>
      </c>
      <c r="G852" s="1">
        <f>+DV!I$2*Usage!$D852
+DV!I$3*Usage!$E852
+DV!I$4*Usage!$F852
+DV!I$5*Usage!$G852
+DV!I$6*Usage!$H852
+DV!I$7*Usage!$I852
+DV!I$8*Usage!$J852
+DV!I$9*Usage!$K852
+DV!I$10*Usage!$L852
+DV!I$11*Usage!$M852
+DV!I$12*Usage!$N852
+DV!I$13*Usage!$O852
+DV!I$14*Usage!$P852
+DV!I$15*Usage!$Q852
+DV!I$16*Usage!$R852
+DV!I$17*Usage!$S852
+DV!I$18*Usage!$T852
+DV!I$19*Usage!$U852
+DV!I$20*Usage!$V852
+DV!I$21*Usage!$W852
+DV!I$22*Usage!$X852
+DV!I$23*Usage!$Y852
+DV!I$24*Usage!$Z852
+DV!I$25*Usage!$AA852
+DV!J$26*Usage!$AB852
+DV!I$27*Usage!$AC852
+DV!I$28*Usage!$AD852
+DV!I$29*Usage!$AE852
+DV!I$30*Usage!$AF852
+DV!I$31*Usage!$AG852
+DV!I$32*Usage!$AH852
+DV!I$33*Usage!$AI852
+DV!I$34*Usage!$AJ852
+DV!I$35*Usage!$AK852
+DV!I$36*Usage!$AL852
+DV!I$37*Usage!$AM852
+DV!I$38*Usage!$AN852
+DV!I$39*Usage!$AO852
+DV!I$40*Usage!$AP852
+DV!I$41*Usage!$AQ852
+DV!I$42*Usage!$AR852
+DV!I$43*Usage!$AS852
+DV!I$44*Usage!$AT852
+DV!I$45*Usage!$AU852
+DV!I$46*Usage!$AV852
+DV!I$47*Usage!$AW852
+DV!I$48*Usage!$AX852
+DV!I$49*Usage!$AY852
+DV!I$50*Usage!$AZ852
+DV!I$51*Usage!$BA852
+DV!I$52*Usage!$BB852
+DV!I$53*Usage!$BC852
+DV!I$54*Usage!$BD852</f>
        <v>0</v>
      </c>
      <c r="H852" s="1">
        <f>+DV!J$2*Usage!$D852
+DV!J$3*Usage!$E852
+DV!J$4*Usage!$F852
+DV!J$5*Usage!$G852
+DV!J$6*Usage!$H852
+DV!J$7*Usage!$I852
+DV!J$8*Usage!$J852
+DV!J$9*Usage!$K852
+DV!J$10*Usage!$L852
+DV!J$11*Usage!$M852
+DV!J$12*Usage!$N852
+DV!J$13*Usage!$O852
+DV!J$14*Usage!$P852
+DV!J$15*Usage!$Q852
+DV!J$16*Usage!$R852
+DV!J$17*Usage!$S852
+DV!J$18*Usage!$T852
+DV!J$19*Usage!$U852
+DV!J$20*Usage!$V852
+DV!J$21*Usage!$W852
+DV!J$22*Usage!$X852
+DV!J$23*Usage!$Y852
+DV!J$24*Usage!$Z852
+DV!J$25*Usage!$AA852
+DV!K$26*Usage!$AB852
+DV!J$27*Usage!$AC852
+DV!J$28*Usage!$AD852
+DV!J$29*Usage!$AE852
+DV!J$30*Usage!$AF852
+DV!J$31*Usage!$AG852
+DV!J$32*Usage!$AH852
+DV!J$33*Usage!$AI852
+DV!J$34*Usage!$AJ852
+DV!J$35*Usage!$AK852
+DV!J$36*Usage!$AL852
+DV!J$37*Usage!$AM852
+DV!J$38*Usage!$AN852
+DV!J$39*Usage!$AO852
+DV!J$40*Usage!$AP852
+DV!J$41*Usage!$AQ852
+DV!J$42*Usage!$AR852
+DV!J$43*Usage!$AS852
+DV!J$44*Usage!$AT852
+DV!J$45*Usage!$AU852
+DV!J$46*Usage!$AV852
+DV!J$47*Usage!$AW852
+DV!J$48*Usage!$AX852
+DV!J$49*Usage!$AY852
+DV!J$50*Usage!$AZ852
+DV!J$51*Usage!$BA852
+DV!J$52*Usage!$BB852
+DV!J$53*Usage!$BC852
+DV!J$54*Usage!$BD852</f>
        <v>0</v>
      </c>
      <c r="I852" s="1">
        <f>+DV!K$2*Usage!$D852
+DV!K$3*Usage!$E852
+DV!K$4*Usage!$F852
+DV!K$5*Usage!$G852
+DV!K$6*Usage!$H852
+DV!K$7*Usage!$I852
+DV!K$8*Usage!$J852
+DV!K$9*Usage!$K852
+DV!K$10*Usage!$L852
+DV!K$11*Usage!$M852
+DV!K$12*Usage!$N852
+DV!K$13*Usage!$O852
+DV!K$14*Usage!$P852
+DV!K$15*Usage!$Q852
+DV!K$16*Usage!$R852
+DV!K$17*Usage!$S852
+DV!K$18*Usage!$T852
+DV!K$19*Usage!$U852
+DV!K$20*Usage!$V852
+DV!K$21*Usage!$W852
+DV!K$22*Usage!$X852
+DV!K$23*Usage!$Y852
+DV!K$24*Usage!$Z852
+DV!K$25*Usage!$AA852
+DV!L$26*Usage!$AB852
+DV!K$27*Usage!$AC852
+DV!K$28*Usage!$AD852
+DV!K$29*Usage!$AE852
+DV!K$30*Usage!$AF852
+DV!K$31*Usage!$AG852
+DV!K$32*Usage!$AH852
+DV!K$33*Usage!$AI852
+DV!K$34*Usage!$AJ852
+DV!K$35*Usage!$AK852
+DV!K$36*Usage!$AL852
+DV!K$37*Usage!$AM852
+DV!K$38*Usage!$AN852
+DV!K$39*Usage!$AO852
+DV!K$40*Usage!$AP852
+DV!K$41*Usage!$AQ852
+DV!K$42*Usage!$AR852
+DV!K$43*Usage!$AS852
+DV!K$44*Usage!$AT852
+DV!K$45*Usage!$AU852
+DV!K$46*Usage!$AV852
+DV!K$47*Usage!$AW852
+DV!K$48*Usage!$AX852
+DV!K$49*Usage!$AY852
+DV!K$50*Usage!$AZ852
+DV!K$51*Usage!$BA852
+DV!K$52*Usage!$BB852
+DV!K$53*Usage!$BC852
+DV!K$54*Usage!$BD852</f>
        <v>0</v>
      </c>
      <c r="J852" s="1">
        <f>+DV!L$2*Usage!$D852
+DV!L$3*Usage!$E852
+DV!L$4*Usage!$F852
+DV!L$5*Usage!$G852
+DV!L$6*Usage!$H852
+DV!L$7*Usage!$I852
+DV!L$8*Usage!$J852
+DV!L$9*Usage!$K852
+DV!L$10*Usage!$L852
+DV!L$11*Usage!$M852
+DV!L$12*Usage!$N852
+DV!L$13*Usage!$O852
+DV!L$14*Usage!$P852
+DV!L$15*Usage!$Q852
+DV!L$16*Usage!$R852
+DV!L$17*Usage!$S852
+DV!L$18*Usage!$T852
+DV!L$19*Usage!$U852
+DV!L$20*Usage!$V852
+DV!L$21*Usage!$W852
+DV!L$22*Usage!$X852
+DV!L$23*Usage!$Y852
+DV!L$24*Usage!$Z852
+DV!L$25*Usage!$AA852
+DV!M$26*Usage!$AB852
+DV!L$27*Usage!$AC852
+DV!L$28*Usage!$AD852
+DV!L$29*Usage!$AE852
+DV!L$30*Usage!$AF852
+DV!L$31*Usage!$AG852
+DV!L$32*Usage!$AH852
+DV!L$33*Usage!$AI852
+DV!L$34*Usage!$AJ852
+DV!L$35*Usage!$AK852
+DV!L$36*Usage!$AL852
+DV!L$37*Usage!$AM852
+DV!L$38*Usage!$AN852
+DV!L$39*Usage!$AO852
+DV!L$40*Usage!$AP852
+DV!L$41*Usage!$AQ852
+DV!L$42*Usage!$AR852
+DV!L$43*Usage!$AS852
+DV!L$44*Usage!$AT852
+DV!L$45*Usage!$AU852
+DV!L$46*Usage!$AV852
+DV!L$47*Usage!$AW852
+DV!L$48*Usage!$AX852
+DV!L$49*Usage!$AY852
+DV!L$50*Usage!$AZ852
+DV!L$51*Usage!$BA852
+DV!L$52*Usage!$BB852
+DV!L$53*Usage!$BC852
+DV!L$54*Usage!$BD852</f>
        <v>0</v>
      </c>
      <c r="K852" s="1">
        <f>+DV!M$2*Usage!$D852
+DV!M$3*Usage!$E852
+DV!M$4*Usage!$F852
+DV!M$5*Usage!$G852
+DV!M$6*Usage!$H852
+DV!M$7*Usage!$I852
+DV!M$8*Usage!$J852
+DV!M$9*Usage!$K852
+DV!M$10*Usage!$L852
+DV!M$11*Usage!$M852
+DV!M$12*Usage!$N852
+DV!M$13*Usage!$O852
+DV!M$14*Usage!$P852
+DV!M$15*Usage!$Q852
+DV!M$16*Usage!$R852
+DV!M$17*Usage!$S852
+DV!M$18*Usage!$T852
+DV!M$19*Usage!$U852
+DV!M$20*Usage!$V852
+DV!M$21*Usage!$W852
+DV!M$22*Usage!$X852
+DV!M$23*Usage!$Y852
+DV!M$24*Usage!$Z852
+DV!M$25*Usage!$AA852
+DV!M$26*Usage!$AB852
+DV!M$27*Usage!$AC852
+DV!M$28*Usage!$AD852
+DV!M$29*Usage!$AE852
+DV!M$30*Usage!$AF852
+DV!M$31*Usage!$AG852
+DV!M$32*Usage!$AH852
+DV!M$33*Usage!$AI852
+DV!M$34*Usage!$AJ852
+DV!M$35*Usage!$AK852
+DV!M$36*Usage!$AL852
+DV!M$37*Usage!$AM852
+DV!M$38*Usage!$AN852
+DV!M$39*Usage!$AO852
+DV!M$40*Usage!$AP852
+DV!M$41*Usage!$AQ852
+DV!M$42*Usage!$AR852
+DV!M$43*Usage!$AS852
+DV!M$44*Usage!$AT852
+DV!M$45*Usage!$AU852
+DV!M$46*Usage!$AV852
+DV!M$47*Usage!$AW852
+DV!M$48*Usage!$AX852
+DV!M$49*Usage!$AY852
+DV!M$50*Usage!$AZ852
+DV!M$51*Usage!$BA852
+DV!M$52*Usage!$BB852
+DV!M$53*Usage!$BC852
+DV!M$54*Usage!$BD852</f>
        <v>0</v>
      </c>
      <c r="L852" s="1">
        <f>+DV!N$2*Usage!$D852
+DV!N$3*Usage!$E852
+DV!N$4*Usage!$F852
+DV!N$5*Usage!$G852
+DV!N$6*Usage!$H852
+DV!N$7*Usage!$I852
+DV!N$8*Usage!$J852
+DV!N$9*Usage!$K852
+DV!N$10*Usage!$L852
+DV!N$11*Usage!$M852
+DV!N$12*Usage!$N852
+DV!N$13*Usage!$O852
+DV!N$14*Usage!$P852
+DV!N$15*Usage!$Q852
+DV!N$16*Usage!$R852
+DV!N$17*Usage!$S852
+DV!N$18*Usage!$T852
+DV!N$19*Usage!$U852
+DV!N$20*Usage!$V852
+DV!N$21*Usage!$W852
+DV!N$22*Usage!$X852
+DV!N$23*Usage!$Y852
+DV!N$24*Usage!$Z852
+DV!N$25*Usage!$AA852
+DV!N$26*Usage!$AB852
+DV!N$27*Usage!$AC852
+DV!N$28*Usage!$AD852
+DV!N$29*Usage!$AE852
+DV!N$30*Usage!$AF852
+DV!N$31*Usage!$AG852
+DV!N$32*Usage!$AH852
+DV!N$33*Usage!$AI852
+DV!N$34*Usage!$AJ852
+DV!N$35*Usage!$AK852
+DV!N$36*Usage!$AL852
+DV!N$37*Usage!$AM852
+DV!N$38*Usage!$AN852
+DV!N$39*Usage!$AO852
+DV!N$40*Usage!$AP852
+DV!N$41*Usage!$AQ852
+DV!N$42*Usage!$AR852
+DV!N$43*Usage!$AS852
+DV!N$44*Usage!$AT852
+DV!N$45*Usage!$AU852
+DV!N$46*Usage!$AV852
+DV!N$47*Usage!$AW852
+DV!N$48*Usage!$AX852
+DV!N$49*Usage!$AY852
+DV!N$50*Usage!$AZ852
+DV!N$51*Usage!$BA852
+DV!N$52*Usage!$BB852
+DV!N$53*Usage!$BC852
+DV!N$54*Usage!$BD852</f>
        <v>0</v>
      </c>
      <c r="M852" s="1">
        <f>+DV!O$2*Usage!$D852
+DV!O$3*Usage!$E852
+DV!O$4*Usage!$F852
+DV!O$5*Usage!$G852
+DV!O$6*Usage!$H852
+DV!O$7*Usage!$I852
+DV!O$8*Usage!$J852
+DV!O$9*Usage!$K852
+DV!O$10*Usage!$L852
+DV!O$11*Usage!$M852
+DV!O$12*Usage!$N852
+DV!O$13*Usage!$O852
+DV!O$14*Usage!$P852
+DV!O$15*Usage!$Q852
+DV!O$16*Usage!$R852
+DV!O$17*Usage!$S852
+DV!O$18*Usage!$T852
+DV!O$19*Usage!$U852
+DV!O$20*Usage!$V852
+DV!O$21*Usage!$W852
+DV!O$22*Usage!$X852
+DV!O$23*Usage!$Y852
+DV!O$24*Usage!$Z852
+DV!O$25*Usage!$AA852
+DV!O$26*Usage!$AB852
+DV!O$27*Usage!$AC852
+DV!O$28*Usage!$AD852
+DV!O$29*Usage!$AE852
+DV!O$30*Usage!$AF852
+DV!O$31*Usage!$AG852
+DV!O$32*Usage!$AH852
+DV!O$33*Usage!$AI852
+DV!O$34*Usage!$AJ852
+DV!O$35*Usage!$AK852
+DV!O$36*Usage!$AL852
+DV!O$37*Usage!$AM852
+DV!O$38*Usage!$AN852
+DV!O$39*Usage!$AO852
+DV!O$40*Usage!$AP852
+DV!O$41*Usage!$AQ852
+DV!O$42*Usage!$AR852
+DV!O$43*Usage!$AS852
+DV!O$44*Usage!$AT852
+DV!O$45*Usage!$AU852
+DV!O$46*Usage!$AV852
+DV!O$47*Usage!$AW852
+DV!O$48*Usage!$AX852
+DV!O$49*Usage!$AY852
+DV!O$50*Usage!$AZ852
+DV!O$51*Usage!$BA852
+DV!O$52*Usage!$BB852
+DV!O$53*Usage!$BC852
+DV!O$54*Usage!$BD852</f>
        <v>0</v>
      </c>
      <c r="N852" s="58" t="str">
        <f>VLOOKUP(A852,'Plant Stock'!B896:B10884,1,0)</f>
        <v>826811A</v>
      </c>
    </row>
    <row r="853" spans="1:14" s="108" customFormat="1" x14ac:dyDescent="0.25">
      <c r="A853" s="118" t="s">
        <v>9873</v>
      </c>
      <c r="B853" s="1">
        <f>+DV!D$2*Usage!$D853
+DV!D$3*Usage!$E853
+DV!D$4*Usage!$F853
+DV!D$5*Usage!$G853
+DV!D$6*Usage!$H853
+DV!D$7*Usage!$I853
+DV!D$8*Usage!$J853
+DV!D$9*Usage!$K853
+DV!D$10*Usage!$L853
+DV!D$11*Usage!$M853
+DV!D$12*Usage!$N853
+DV!D$13*Usage!$O853
+DV!D$14*Usage!$P853
+DV!D$15*Usage!$Q853
+DV!D$16*Usage!$R853
+DV!D$17*Usage!$S853
+DV!D$18*Usage!$T853
+DV!D$19*Usage!$U853
+DV!D$20*Usage!$V853
+DV!D$21*Usage!$W853
+DV!D$22*Usage!$X853
+DV!D$23*Usage!$Y853
+DV!D$24*Usage!$Z853
+DV!D$25*Usage!$AA853
+DV!E$26*Usage!$AB853
+DV!D$27*Usage!$AC853
+DV!D$28*Usage!$AD853
+DV!D$29*Usage!$AE853
+DV!D$30*Usage!$AF853
+DV!D$31*Usage!$AG853
+DV!D$32*Usage!$AH853
+DV!D$33*Usage!$AI853
+DV!D$34*Usage!$AJ853
+DV!D$35*Usage!$AK853
+DV!D$36*Usage!$AL853
+DV!D$37*Usage!$AM853
+DV!D$38*Usage!$AN853
+DV!D$39*Usage!$AO853
+DV!D$40*Usage!$AP853
+DV!D$41*Usage!$AQ853
+DV!D$42*Usage!$AR853
+DV!D$43*Usage!$AS853
+DV!D$44*Usage!$AT853
+DV!D$45*Usage!$AU853
+DV!D$46*Usage!$AV853
+DV!D$47*Usage!$AW853
+DV!D$48*Usage!$AX853
+DV!D$49*Usage!$AY853
+DV!D$50*Usage!$AZ853
+DV!D$51*Usage!$BA853
+DV!D$52*Usage!$BB853
+DV!D$53*Usage!$BC853
+DV!D$54*Usage!$BD853</f>
        <v>0</v>
      </c>
      <c r="C853" s="1">
        <f>+DV!E$2*Usage!$D853
+DV!E$3*Usage!$E853
+DV!E$4*Usage!$F853
+DV!E$5*Usage!$G853
+DV!E$6*Usage!$H853
+DV!E$7*Usage!$I853
+DV!E$8*Usage!$J853
+DV!E$9*Usage!$K853
+DV!E$10*Usage!$L853
+DV!E$11*Usage!$M853
+DV!E$12*Usage!$N853
+DV!E$13*Usage!$O853
+DV!E$14*Usage!$P853
+DV!E$15*Usage!$Q853
+DV!E$16*Usage!$R853
+DV!E$17*Usage!$S853
+DV!E$18*Usage!$T853
+DV!E$19*Usage!$U853
+DV!E$20*Usage!$V853
+DV!E$21*Usage!$W853
+DV!E$22*Usage!$X853
+DV!E$23*Usage!$Y853
+DV!E$24*Usage!$Z853
+DV!E$25*Usage!$AA853
+DV!F$26*Usage!$AB853
+DV!E$27*Usage!$AC853
+DV!E$28*Usage!$AD853
+DV!E$29*Usage!$AE853
+DV!E$30*Usage!$AF853
+DV!E$31*Usage!$AG853
+DV!E$32*Usage!$AH853
+DV!E$33*Usage!$AI853
+DV!E$34*Usage!$AJ853
+DV!E$35*Usage!$AK853
+DV!E$36*Usage!$AL853
+DV!E$37*Usage!$AM853
+DV!E$38*Usage!$AN853
+DV!E$39*Usage!$AO853
+DV!E$40*Usage!$AP853
+DV!E$41*Usage!$AQ853
+DV!E$42*Usage!$AR853
+DV!E$43*Usage!$AS853
+DV!E$44*Usage!$AT853
+DV!E$45*Usage!$AU853
+DV!E$46*Usage!$AV853
+DV!E$47*Usage!$AW853
+DV!E$48*Usage!$AX853
+DV!E$49*Usage!$AY853
+DV!E$50*Usage!$AZ853
+DV!E$51*Usage!$BA853
+DV!E$52*Usage!$BB853
+DV!E$53*Usage!$BC853
+DV!E$54*Usage!$BD853</f>
        <v>0</v>
      </c>
      <c r="D853" s="1">
        <f>+DV!F$2*Usage!$D853
+DV!F$3*Usage!$E853
+DV!F$4*Usage!$F853
+DV!F$5*Usage!$G853
+DV!F$6*Usage!$H853
+DV!F$7*Usage!$I853
+DV!F$8*Usage!$J853
+DV!F$9*Usage!$K853
+DV!F$10*Usage!$L853
+DV!F$11*Usage!$M853
+DV!F$12*Usage!$N853
+DV!F$13*Usage!$O853
+DV!F$14*Usage!$P853
+DV!F$15*Usage!$Q853
+DV!F$16*Usage!$R853
+DV!F$17*Usage!$S853
+DV!F$18*Usage!$T853
+DV!F$19*Usage!$U853
+DV!F$20*Usage!$V853
+DV!F$21*Usage!$W853
+DV!F$22*Usage!$X853
+DV!F$23*Usage!$Y853
+DV!F$24*Usage!$Z853
+DV!F$25*Usage!$AA853
+DV!G$26*Usage!$AB853
+DV!F$27*Usage!$AC853
+DV!F$28*Usage!$AD853
+DV!F$29*Usage!$AE853
+DV!F$30*Usage!$AF853
+DV!F$31*Usage!$AG853
+DV!F$32*Usage!$AH853
+DV!F$33*Usage!$AI853
+DV!F$34*Usage!$AJ853
+DV!F$35*Usage!$AK853
+DV!F$36*Usage!$AL853
+DV!F$37*Usage!$AM853
+DV!F$38*Usage!$AN853
+DV!F$39*Usage!$AO853
+DV!F$40*Usage!$AP853
+DV!F$41*Usage!$AQ853
+DV!F$42*Usage!$AR853
+DV!F$43*Usage!$AS853
+DV!F$44*Usage!$AT853
+DV!F$45*Usage!$AU853
+DV!F$46*Usage!$AV853
+DV!F$47*Usage!$AW853
+DV!F$48*Usage!$AX853
+DV!F$49*Usage!$AY853
+DV!F$50*Usage!$AZ853
+DV!F$51*Usage!$BA853
+DV!F$52*Usage!$BB853
+DV!F$53*Usage!$BC853
+DV!F$54*Usage!$BD853</f>
        <v>0</v>
      </c>
      <c r="E853" s="1">
        <f>+DV!G$2*Usage!$D853
+DV!G$3*Usage!$E853
+DV!G$4*Usage!$F853
+DV!G$5*Usage!$G853
+DV!G$6*Usage!$H853
+DV!G$7*Usage!$I853
+DV!G$8*Usage!$J853
+DV!G$9*Usage!$K853
+DV!G$10*Usage!$L853
+DV!G$11*Usage!$M853
+DV!G$12*Usage!$N853
+DV!G$13*Usage!$O853
+DV!G$14*Usage!$P853
+DV!G$15*Usage!$Q853
+DV!G$16*Usage!$R853
+DV!G$17*Usage!$S853
+DV!G$18*Usage!$T853
+DV!G$19*Usage!$U853
+DV!G$20*Usage!$V853
+DV!G$21*Usage!$W853
+DV!G$22*Usage!$X853
+DV!G$23*Usage!$Y853
+DV!G$24*Usage!$Z853
+DV!G$25*Usage!$AA853
+DV!H$26*Usage!$AB853
+DV!G$27*Usage!$AC853
+DV!G$28*Usage!$AD853
+DV!G$29*Usage!$AE853
+DV!G$30*Usage!$AF853
+DV!G$31*Usage!$AG853
+DV!G$32*Usage!$AH853
+DV!G$33*Usage!$AI853
+DV!G$34*Usage!$AJ853
+DV!G$35*Usage!$AK853
+DV!G$36*Usage!$AL853
+DV!G$37*Usage!$AM853
+DV!G$38*Usage!$AN853
+DV!G$39*Usage!$AO853
+DV!G$40*Usage!$AP853
+DV!G$41*Usage!$AQ853
+DV!G$42*Usage!$AR853
+DV!G$43*Usage!$AS853
+DV!G$44*Usage!$AT853
+DV!G$45*Usage!$AU853
+DV!G$46*Usage!$AV853
+DV!G$47*Usage!$AW853
+DV!G$48*Usage!$AX853
+DV!G$49*Usage!$AY853
+DV!G$50*Usage!$AZ853
+DV!G$51*Usage!$BA853
+DV!G$52*Usage!$BB853
+DV!G$53*Usage!$BC853
+DV!G$54*Usage!$BD853</f>
        <v>0</v>
      </c>
      <c r="F853" s="1">
        <f>+DV!H$2*Usage!$D853
+DV!H$3*Usage!$E853
+DV!H$4*Usage!$F853
+DV!H$5*Usage!$G853
+DV!H$6*Usage!$H853
+DV!H$7*Usage!$I853
+DV!H$8*Usage!$J853
+DV!H$9*Usage!$K853
+DV!H$10*Usage!$L853
+DV!H$11*Usage!$M853
+DV!H$12*Usage!$N853
+DV!H$13*Usage!$O853
+DV!H$14*Usage!$P853
+DV!H$15*Usage!$Q853
+DV!H$16*Usage!$R853
+DV!H$17*Usage!$S853
+DV!H$18*Usage!$T853
+DV!H$19*Usage!$U853
+DV!H$20*Usage!$V853
+DV!H$21*Usage!$W853
+DV!H$22*Usage!$X853
+DV!H$23*Usage!$Y853
+DV!H$24*Usage!$Z853
+DV!H$25*Usage!$AA853
+DV!I$26*Usage!$AB853
+DV!H$27*Usage!$AC853
+DV!H$28*Usage!$AD853
+DV!H$29*Usage!$AE853
+DV!H$30*Usage!$AF853
+DV!H$31*Usage!$AG853
+DV!H$32*Usage!$AH853
+DV!H$33*Usage!$AI853
+DV!H$34*Usage!$AJ853
+DV!H$35*Usage!$AK853
+DV!H$36*Usage!$AL853
+DV!H$37*Usage!$AM853
+DV!H$38*Usage!$AN853
+DV!H$39*Usage!$AO853
+DV!H$40*Usage!$AP853
+DV!H$41*Usage!$AQ853
+DV!H$42*Usage!$AR853
+DV!H$43*Usage!$AS853
+DV!H$44*Usage!$AT853
+DV!H$45*Usage!$AU853
+DV!H$46*Usage!$AV853
+DV!H$47*Usage!$AW853
+DV!H$48*Usage!$AX853
+DV!H$49*Usage!$AY853
+DV!H$50*Usage!$AZ853
+DV!H$51*Usage!$BA853
+DV!H$52*Usage!$BB853
+DV!H$53*Usage!$BC853
+DV!H$54*Usage!$BD853</f>
        <v>0</v>
      </c>
      <c r="G853" s="1">
        <f>+DV!I$2*Usage!$D853
+DV!I$3*Usage!$E853
+DV!I$4*Usage!$F853
+DV!I$5*Usage!$G853
+DV!I$6*Usage!$H853
+DV!I$7*Usage!$I853
+DV!I$8*Usage!$J853
+DV!I$9*Usage!$K853
+DV!I$10*Usage!$L853
+DV!I$11*Usage!$M853
+DV!I$12*Usage!$N853
+DV!I$13*Usage!$O853
+DV!I$14*Usage!$P853
+DV!I$15*Usage!$Q853
+DV!I$16*Usage!$R853
+DV!I$17*Usage!$S853
+DV!I$18*Usage!$T853
+DV!I$19*Usage!$U853
+DV!I$20*Usage!$V853
+DV!I$21*Usage!$W853
+DV!I$22*Usage!$X853
+DV!I$23*Usage!$Y853
+DV!I$24*Usage!$Z853
+DV!I$25*Usage!$AA853
+DV!J$26*Usage!$AB853
+DV!I$27*Usage!$AC853
+DV!I$28*Usage!$AD853
+DV!I$29*Usage!$AE853
+DV!I$30*Usage!$AF853
+DV!I$31*Usage!$AG853
+DV!I$32*Usage!$AH853
+DV!I$33*Usage!$AI853
+DV!I$34*Usage!$AJ853
+DV!I$35*Usage!$AK853
+DV!I$36*Usage!$AL853
+DV!I$37*Usage!$AM853
+DV!I$38*Usage!$AN853
+DV!I$39*Usage!$AO853
+DV!I$40*Usage!$AP853
+DV!I$41*Usage!$AQ853
+DV!I$42*Usage!$AR853
+DV!I$43*Usage!$AS853
+DV!I$44*Usage!$AT853
+DV!I$45*Usage!$AU853
+DV!I$46*Usage!$AV853
+DV!I$47*Usage!$AW853
+DV!I$48*Usage!$AX853
+DV!I$49*Usage!$AY853
+DV!I$50*Usage!$AZ853
+DV!I$51*Usage!$BA853
+DV!I$52*Usage!$BB853
+DV!I$53*Usage!$BC853
+DV!I$54*Usage!$BD853</f>
        <v>0</v>
      </c>
      <c r="H853" s="1">
        <f>+DV!J$2*Usage!$D853
+DV!J$3*Usage!$E853
+DV!J$4*Usage!$F853
+DV!J$5*Usage!$G853
+DV!J$6*Usage!$H853
+DV!J$7*Usage!$I853
+DV!J$8*Usage!$J853
+DV!J$9*Usage!$K853
+DV!J$10*Usage!$L853
+DV!J$11*Usage!$M853
+DV!J$12*Usage!$N853
+DV!J$13*Usage!$O853
+DV!J$14*Usage!$P853
+DV!J$15*Usage!$Q853
+DV!J$16*Usage!$R853
+DV!J$17*Usage!$S853
+DV!J$18*Usage!$T853
+DV!J$19*Usage!$U853
+DV!J$20*Usage!$V853
+DV!J$21*Usage!$W853
+DV!J$22*Usage!$X853
+DV!J$23*Usage!$Y853
+DV!J$24*Usage!$Z853
+DV!J$25*Usage!$AA853
+DV!K$26*Usage!$AB853
+DV!J$27*Usage!$AC853
+DV!J$28*Usage!$AD853
+DV!J$29*Usage!$AE853
+DV!J$30*Usage!$AF853
+DV!J$31*Usage!$AG853
+DV!J$32*Usage!$AH853
+DV!J$33*Usage!$AI853
+DV!J$34*Usage!$AJ853
+DV!J$35*Usage!$AK853
+DV!J$36*Usage!$AL853
+DV!J$37*Usage!$AM853
+DV!J$38*Usage!$AN853
+DV!J$39*Usage!$AO853
+DV!J$40*Usage!$AP853
+DV!J$41*Usage!$AQ853
+DV!J$42*Usage!$AR853
+DV!J$43*Usage!$AS853
+DV!J$44*Usage!$AT853
+DV!J$45*Usage!$AU853
+DV!J$46*Usage!$AV853
+DV!J$47*Usage!$AW853
+DV!J$48*Usage!$AX853
+DV!J$49*Usage!$AY853
+DV!J$50*Usage!$AZ853
+DV!J$51*Usage!$BA853
+DV!J$52*Usage!$BB853
+DV!J$53*Usage!$BC853
+DV!J$54*Usage!$BD853</f>
        <v>0</v>
      </c>
      <c r="I853" s="1">
        <f>+DV!K$2*Usage!$D853
+DV!K$3*Usage!$E853
+DV!K$4*Usage!$F853
+DV!K$5*Usage!$G853
+DV!K$6*Usage!$H853
+DV!K$7*Usage!$I853
+DV!K$8*Usage!$J853
+DV!K$9*Usage!$K853
+DV!K$10*Usage!$L853
+DV!K$11*Usage!$M853
+DV!K$12*Usage!$N853
+DV!K$13*Usage!$O853
+DV!K$14*Usage!$P853
+DV!K$15*Usage!$Q853
+DV!K$16*Usage!$R853
+DV!K$17*Usage!$S853
+DV!K$18*Usage!$T853
+DV!K$19*Usage!$U853
+DV!K$20*Usage!$V853
+DV!K$21*Usage!$W853
+DV!K$22*Usage!$X853
+DV!K$23*Usage!$Y853
+DV!K$24*Usage!$Z853
+DV!K$25*Usage!$AA853
+DV!L$26*Usage!$AB853
+DV!K$27*Usage!$AC853
+DV!K$28*Usage!$AD853
+DV!K$29*Usage!$AE853
+DV!K$30*Usage!$AF853
+DV!K$31*Usage!$AG853
+DV!K$32*Usage!$AH853
+DV!K$33*Usage!$AI853
+DV!K$34*Usage!$AJ853
+DV!K$35*Usage!$AK853
+DV!K$36*Usage!$AL853
+DV!K$37*Usage!$AM853
+DV!K$38*Usage!$AN853
+DV!K$39*Usage!$AO853
+DV!K$40*Usage!$AP853
+DV!K$41*Usage!$AQ853
+DV!K$42*Usage!$AR853
+DV!K$43*Usage!$AS853
+DV!K$44*Usage!$AT853
+DV!K$45*Usage!$AU853
+DV!K$46*Usage!$AV853
+DV!K$47*Usage!$AW853
+DV!K$48*Usage!$AX853
+DV!K$49*Usage!$AY853
+DV!K$50*Usage!$AZ853
+DV!K$51*Usage!$BA853
+DV!K$52*Usage!$BB853
+DV!K$53*Usage!$BC853
+DV!K$54*Usage!$BD853</f>
        <v>0</v>
      </c>
      <c r="J853" s="1">
        <f>+DV!L$2*Usage!$D853
+DV!L$3*Usage!$E853
+DV!L$4*Usage!$F853
+DV!L$5*Usage!$G853
+DV!L$6*Usage!$H853
+DV!L$7*Usage!$I853
+DV!L$8*Usage!$J853
+DV!L$9*Usage!$K853
+DV!L$10*Usage!$L853
+DV!L$11*Usage!$M853
+DV!L$12*Usage!$N853
+DV!L$13*Usage!$O853
+DV!L$14*Usage!$P853
+DV!L$15*Usage!$Q853
+DV!L$16*Usage!$R853
+DV!L$17*Usage!$S853
+DV!L$18*Usage!$T853
+DV!L$19*Usage!$U853
+DV!L$20*Usage!$V853
+DV!L$21*Usage!$W853
+DV!L$22*Usage!$X853
+DV!L$23*Usage!$Y853
+DV!L$24*Usage!$Z853
+DV!L$25*Usage!$AA853
+DV!M$26*Usage!$AB853
+DV!L$27*Usage!$AC853
+DV!L$28*Usage!$AD853
+DV!L$29*Usage!$AE853
+DV!L$30*Usage!$AF853
+DV!L$31*Usage!$AG853
+DV!L$32*Usage!$AH853
+DV!L$33*Usage!$AI853
+DV!L$34*Usage!$AJ853
+DV!L$35*Usage!$AK853
+DV!L$36*Usage!$AL853
+DV!L$37*Usage!$AM853
+DV!L$38*Usage!$AN853
+DV!L$39*Usage!$AO853
+DV!L$40*Usage!$AP853
+DV!L$41*Usage!$AQ853
+DV!L$42*Usage!$AR853
+DV!L$43*Usage!$AS853
+DV!L$44*Usage!$AT853
+DV!L$45*Usage!$AU853
+DV!L$46*Usage!$AV853
+DV!L$47*Usage!$AW853
+DV!L$48*Usage!$AX853
+DV!L$49*Usage!$AY853
+DV!L$50*Usage!$AZ853
+DV!L$51*Usage!$BA853
+DV!L$52*Usage!$BB853
+DV!L$53*Usage!$BC853
+DV!L$54*Usage!$BD853</f>
        <v>0</v>
      </c>
      <c r="K853" s="1">
        <f>+DV!M$2*Usage!$D853
+DV!M$3*Usage!$E853
+DV!M$4*Usage!$F853
+DV!M$5*Usage!$G853
+DV!M$6*Usage!$H853
+DV!M$7*Usage!$I853
+DV!M$8*Usage!$J853
+DV!M$9*Usage!$K853
+DV!M$10*Usage!$L853
+DV!M$11*Usage!$M853
+DV!M$12*Usage!$N853
+DV!M$13*Usage!$O853
+DV!M$14*Usage!$P853
+DV!M$15*Usage!$Q853
+DV!M$16*Usage!$R853
+DV!M$17*Usage!$S853
+DV!M$18*Usage!$T853
+DV!M$19*Usage!$U853
+DV!M$20*Usage!$V853
+DV!M$21*Usage!$W853
+DV!M$22*Usage!$X853
+DV!M$23*Usage!$Y853
+DV!M$24*Usage!$Z853
+DV!M$25*Usage!$AA853
+DV!M$26*Usage!$AB853
+DV!M$27*Usage!$AC853
+DV!M$28*Usage!$AD853
+DV!M$29*Usage!$AE853
+DV!M$30*Usage!$AF853
+DV!M$31*Usage!$AG853
+DV!M$32*Usage!$AH853
+DV!M$33*Usage!$AI853
+DV!M$34*Usage!$AJ853
+DV!M$35*Usage!$AK853
+DV!M$36*Usage!$AL853
+DV!M$37*Usage!$AM853
+DV!M$38*Usage!$AN853
+DV!M$39*Usage!$AO853
+DV!M$40*Usage!$AP853
+DV!M$41*Usage!$AQ853
+DV!M$42*Usage!$AR853
+DV!M$43*Usage!$AS853
+DV!M$44*Usage!$AT853
+DV!M$45*Usage!$AU853
+DV!M$46*Usage!$AV853
+DV!M$47*Usage!$AW853
+DV!M$48*Usage!$AX853
+DV!M$49*Usage!$AY853
+DV!M$50*Usage!$AZ853
+DV!M$51*Usage!$BA853
+DV!M$52*Usage!$BB853
+DV!M$53*Usage!$BC853
+DV!M$54*Usage!$BD853</f>
        <v>0</v>
      </c>
      <c r="L853" s="1">
        <f>+DV!N$2*Usage!$D853
+DV!N$3*Usage!$E853
+DV!N$4*Usage!$F853
+DV!N$5*Usage!$G853
+DV!N$6*Usage!$H853
+DV!N$7*Usage!$I853
+DV!N$8*Usage!$J853
+DV!N$9*Usage!$K853
+DV!N$10*Usage!$L853
+DV!N$11*Usage!$M853
+DV!N$12*Usage!$N853
+DV!N$13*Usage!$O853
+DV!N$14*Usage!$P853
+DV!N$15*Usage!$Q853
+DV!N$16*Usage!$R853
+DV!N$17*Usage!$S853
+DV!N$18*Usage!$T853
+DV!N$19*Usage!$U853
+DV!N$20*Usage!$V853
+DV!N$21*Usage!$W853
+DV!N$22*Usage!$X853
+DV!N$23*Usage!$Y853
+DV!N$24*Usage!$Z853
+DV!N$25*Usage!$AA853
+DV!N$26*Usage!$AB853
+DV!N$27*Usage!$AC853
+DV!N$28*Usage!$AD853
+DV!N$29*Usage!$AE853
+DV!N$30*Usage!$AF853
+DV!N$31*Usage!$AG853
+DV!N$32*Usage!$AH853
+DV!N$33*Usage!$AI853
+DV!N$34*Usage!$AJ853
+DV!N$35*Usage!$AK853
+DV!N$36*Usage!$AL853
+DV!N$37*Usage!$AM853
+DV!N$38*Usage!$AN853
+DV!N$39*Usage!$AO853
+DV!N$40*Usage!$AP853
+DV!N$41*Usage!$AQ853
+DV!N$42*Usage!$AR853
+DV!N$43*Usage!$AS853
+DV!N$44*Usage!$AT853
+DV!N$45*Usage!$AU853
+DV!N$46*Usage!$AV853
+DV!N$47*Usage!$AW853
+DV!N$48*Usage!$AX853
+DV!N$49*Usage!$AY853
+DV!N$50*Usage!$AZ853
+DV!N$51*Usage!$BA853
+DV!N$52*Usage!$BB853
+DV!N$53*Usage!$BC853
+DV!N$54*Usage!$BD853</f>
        <v>0</v>
      </c>
      <c r="M853" s="1">
        <f>+DV!O$2*Usage!$D853
+DV!O$3*Usage!$E853
+DV!O$4*Usage!$F853
+DV!O$5*Usage!$G853
+DV!O$6*Usage!$H853
+DV!O$7*Usage!$I853
+DV!O$8*Usage!$J853
+DV!O$9*Usage!$K853
+DV!O$10*Usage!$L853
+DV!O$11*Usage!$M853
+DV!O$12*Usage!$N853
+DV!O$13*Usage!$O853
+DV!O$14*Usage!$P853
+DV!O$15*Usage!$Q853
+DV!O$16*Usage!$R853
+DV!O$17*Usage!$S853
+DV!O$18*Usage!$T853
+DV!O$19*Usage!$U853
+DV!O$20*Usage!$V853
+DV!O$21*Usage!$W853
+DV!O$22*Usage!$X853
+DV!O$23*Usage!$Y853
+DV!O$24*Usage!$Z853
+DV!O$25*Usage!$AA853
+DV!O$26*Usage!$AB853
+DV!O$27*Usage!$AC853
+DV!O$28*Usage!$AD853
+DV!O$29*Usage!$AE853
+DV!O$30*Usage!$AF853
+DV!O$31*Usage!$AG853
+DV!O$32*Usage!$AH853
+DV!O$33*Usage!$AI853
+DV!O$34*Usage!$AJ853
+DV!O$35*Usage!$AK853
+DV!O$36*Usage!$AL853
+DV!O$37*Usage!$AM853
+DV!O$38*Usage!$AN853
+DV!O$39*Usage!$AO853
+DV!O$40*Usage!$AP853
+DV!O$41*Usage!$AQ853
+DV!O$42*Usage!$AR853
+DV!O$43*Usage!$AS853
+DV!O$44*Usage!$AT853
+DV!O$45*Usage!$AU853
+DV!O$46*Usage!$AV853
+DV!O$47*Usage!$AW853
+DV!O$48*Usage!$AX853
+DV!O$49*Usage!$AY853
+DV!O$50*Usage!$AZ853
+DV!O$51*Usage!$BA853
+DV!O$52*Usage!$BB853
+DV!O$53*Usage!$BC853
+DV!O$54*Usage!$BD853</f>
        <v>0</v>
      </c>
      <c r="N853" s="58" t="str">
        <f>VLOOKUP(A853,'Plant Stock'!B897:B10885,1,0)</f>
        <v>827122A</v>
      </c>
    </row>
    <row r="854" spans="1:14" s="108" customFormat="1" x14ac:dyDescent="0.25">
      <c r="A854" s="118" t="s">
        <v>9875</v>
      </c>
      <c r="B854" s="1">
        <f>+DV!D$2*Usage!$D854
+DV!D$3*Usage!$E854
+DV!D$4*Usage!$F854
+DV!D$5*Usage!$G854
+DV!D$6*Usage!$H854
+DV!D$7*Usage!$I854
+DV!D$8*Usage!$J854
+DV!D$9*Usage!$K854
+DV!D$10*Usage!$L854
+DV!D$11*Usage!$M854
+DV!D$12*Usage!$N854
+DV!D$13*Usage!$O854
+DV!D$14*Usage!$P854
+DV!D$15*Usage!$Q854
+DV!D$16*Usage!$R854
+DV!D$17*Usage!$S854
+DV!D$18*Usage!$T854
+DV!D$19*Usage!$U854
+DV!D$20*Usage!$V854
+DV!D$21*Usage!$W854
+DV!D$22*Usage!$X854
+DV!D$23*Usage!$Y854
+DV!D$24*Usage!$Z854
+DV!D$25*Usage!$AA854
+DV!E$26*Usage!$AB854
+DV!D$27*Usage!$AC854
+DV!D$28*Usage!$AD854
+DV!D$29*Usage!$AE854
+DV!D$30*Usage!$AF854
+DV!D$31*Usage!$AG854
+DV!D$32*Usage!$AH854
+DV!D$33*Usage!$AI854
+DV!D$34*Usage!$AJ854
+DV!D$35*Usage!$AK854
+DV!D$36*Usage!$AL854
+DV!D$37*Usage!$AM854
+DV!D$38*Usage!$AN854
+DV!D$39*Usage!$AO854
+DV!D$40*Usage!$AP854
+DV!D$41*Usage!$AQ854
+DV!D$42*Usage!$AR854
+DV!D$43*Usage!$AS854
+DV!D$44*Usage!$AT854
+DV!D$45*Usage!$AU854
+DV!D$46*Usage!$AV854
+DV!D$47*Usage!$AW854
+DV!D$48*Usage!$AX854
+DV!D$49*Usage!$AY854
+DV!D$50*Usage!$AZ854
+DV!D$51*Usage!$BA854
+DV!D$52*Usage!$BB854
+DV!D$53*Usage!$BC854
+DV!D$54*Usage!$BD854</f>
        <v>0</v>
      </c>
      <c r="C854" s="1">
        <f>+DV!E$2*Usage!$D854
+DV!E$3*Usage!$E854
+DV!E$4*Usage!$F854
+DV!E$5*Usage!$G854
+DV!E$6*Usage!$H854
+DV!E$7*Usage!$I854
+DV!E$8*Usage!$J854
+DV!E$9*Usage!$K854
+DV!E$10*Usage!$L854
+DV!E$11*Usage!$M854
+DV!E$12*Usage!$N854
+DV!E$13*Usage!$O854
+DV!E$14*Usage!$P854
+DV!E$15*Usage!$Q854
+DV!E$16*Usage!$R854
+DV!E$17*Usage!$S854
+DV!E$18*Usage!$T854
+DV!E$19*Usage!$U854
+DV!E$20*Usage!$V854
+DV!E$21*Usage!$W854
+DV!E$22*Usage!$X854
+DV!E$23*Usage!$Y854
+DV!E$24*Usage!$Z854
+DV!E$25*Usage!$AA854
+DV!F$26*Usage!$AB854
+DV!E$27*Usage!$AC854
+DV!E$28*Usage!$AD854
+DV!E$29*Usage!$AE854
+DV!E$30*Usage!$AF854
+DV!E$31*Usage!$AG854
+DV!E$32*Usage!$AH854
+DV!E$33*Usage!$AI854
+DV!E$34*Usage!$AJ854
+DV!E$35*Usage!$AK854
+DV!E$36*Usage!$AL854
+DV!E$37*Usage!$AM854
+DV!E$38*Usage!$AN854
+DV!E$39*Usage!$AO854
+DV!E$40*Usage!$AP854
+DV!E$41*Usage!$AQ854
+DV!E$42*Usage!$AR854
+DV!E$43*Usage!$AS854
+DV!E$44*Usage!$AT854
+DV!E$45*Usage!$AU854
+DV!E$46*Usage!$AV854
+DV!E$47*Usage!$AW854
+DV!E$48*Usage!$AX854
+DV!E$49*Usage!$AY854
+DV!E$50*Usage!$AZ854
+DV!E$51*Usage!$BA854
+DV!E$52*Usage!$BB854
+DV!E$53*Usage!$BC854
+DV!E$54*Usage!$BD854</f>
        <v>0</v>
      </c>
      <c r="D854" s="1">
        <f>+DV!F$2*Usage!$D854
+DV!F$3*Usage!$E854
+DV!F$4*Usage!$F854
+DV!F$5*Usage!$G854
+DV!F$6*Usage!$H854
+DV!F$7*Usage!$I854
+DV!F$8*Usage!$J854
+DV!F$9*Usage!$K854
+DV!F$10*Usage!$L854
+DV!F$11*Usage!$M854
+DV!F$12*Usage!$N854
+DV!F$13*Usage!$O854
+DV!F$14*Usage!$P854
+DV!F$15*Usage!$Q854
+DV!F$16*Usage!$R854
+DV!F$17*Usage!$S854
+DV!F$18*Usage!$T854
+DV!F$19*Usage!$U854
+DV!F$20*Usage!$V854
+DV!F$21*Usage!$W854
+DV!F$22*Usage!$X854
+DV!F$23*Usage!$Y854
+DV!F$24*Usage!$Z854
+DV!F$25*Usage!$AA854
+DV!G$26*Usage!$AB854
+DV!F$27*Usage!$AC854
+DV!F$28*Usage!$AD854
+DV!F$29*Usage!$AE854
+DV!F$30*Usage!$AF854
+DV!F$31*Usage!$AG854
+DV!F$32*Usage!$AH854
+DV!F$33*Usage!$AI854
+DV!F$34*Usage!$AJ854
+DV!F$35*Usage!$AK854
+DV!F$36*Usage!$AL854
+DV!F$37*Usage!$AM854
+DV!F$38*Usage!$AN854
+DV!F$39*Usage!$AO854
+DV!F$40*Usage!$AP854
+DV!F$41*Usage!$AQ854
+DV!F$42*Usage!$AR854
+DV!F$43*Usage!$AS854
+DV!F$44*Usage!$AT854
+DV!F$45*Usage!$AU854
+DV!F$46*Usage!$AV854
+DV!F$47*Usage!$AW854
+DV!F$48*Usage!$AX854
+DV!F$49*Usage!$AY854
+DV!F$50*Usage!$AZ854
+DV!F$51*Usage!$BA854
+DV!F$52*Usage!$BB854
+DV!F$53*Usage!$BC854
+DV!F$54*Usage!$BD854</f>
        <v>0</v>
      </c>
      <c r="E854" s="1">
        <f>+DV!G$2*Usage!$D854
+DV!G$3*Usage!$E854
+DV!G$4*Usage!$F854
+DV!G$5*Usage!$G854
+DV!G$6*Usage!$H854
+DV!G$7*Usage!$I854
+DV!G$8*Usage!$J854
+DV!G$9*Usage!$K854
+DV!G$10*Usage!$L854
+DV!G$11*Usage!$M854
+DV!G$12*Usage!$N854
+DV!G$13*Usage!$O854
+DV!G$14*Usage!$P854
+DV!G$15*Usage!$Q854
+DV!G$16*Usage!$R854
+DV!G$17*Usage!$S854
+DV!G$18*Usage!$T854
+DV!G$19*Usage!$U854
+DV!G$20*Usage!$V854
+DV!G$21*Usage!$W854
+DV!G$22*Usage!$X854
+DV!G$23*Usage!$Y854
+DV!G$24*Usage!$Z854
+DV!G$25*Usage!$AA854
+DV!H$26*Usage!$AB854
+DV!G$27*Usage!$AC854
+DV!G$28*Usage!$AD854
+DV!G$29*Usage!$AE854
+DV!G$30*Usage!$AF854
+DV!G$31*Usage!$AG854
+DV!G$32*Usage!$AH854
+DV!G$33*Usage!$AI854
+DV!G$34*Usage!$AJ854
+DV!G$35*Usage!$AK854
+DV!G$36*Usage!$AL854
+DV!G$37*Usage!$AM854
+DV!G$38*Usage!$AN854
+DV!G$39*Usage!$AO854
+DV!G$40*Usage!$AP854
+DV!G$41*Usage!$AQ854
+DV!G$42*Usage!$AR854
+DV!G$43*Usage!$AS854
+DV!G$44*Usage!$AT854
+DV!G$45*Usage!$AU854
+DV!G$46*Usage!$AV854
+DV!G$47*Usage!$AW854
+DV!G$48*Usage!$AX854
+DV!G$49*Usage!$AY854
+DV!G$50*Usage!$AZ854
+DV!G$51*Usage!$BA854
+DV!G$52*Usage!$BB854
+DV!G$53*Usage!$BC854
+DV!G$54*Usage!$BD854</f>
        <v>0</v>
      </c>
      <c r="F854" s="1">
        <f>+DV!H$2*Usage!$D854
+DV!H$3*Usage!$E854
+DV!H$4*Usage!$F854
+DV!H$5*Usage!$G854
+DV!H$6*Usage!$H854
+DV!H$7*Usage!$I854
+DV!H$8*Usage!$J854
+DV!H$9*Usage!$K854
+DV!H$10*Usage!$L854
+DV!H$11*Usage!$M854
+DV!H$12*Usage!$N854
+DV!H$13*Usage!$O854
+DV!H$14*Usage!$P854
+DV!H$15*Usage!$Q854
+DV!H$16*Usage!$R854
+DV!H$17*Usage!$S854
+DV!H$18*Usage!$T854
+DV!H$19*Usage!$U854
+DV!H$20*Usage!$V854
+DV!H$21*Usage!$W854
+DV!H$22*Usage!$X854
+DV!H$23*Usage!$Y854
+DV!H$24*Usage!$Z854
+DV!H$25*Usage!$AA854
+DV!I$26*Usage!$AB854
+DV!H$27*Usage!$AC854
+DV!H$28*Usage!$AD854
+DV!H$29*Usage!$AE854
+DV!H$30*Usage!$AF854
+DV!H$31*Usage!$AG854
+DV!H$32*Usage!$AH854
+DV!H$33*Usage!$AI854
+DV!H$34*Usage!$AJ854
+DV!H$35*Usage!$AK854
+DV!H$36*Usage!$AL854
+DV!H$37*Usage!$AM854
+DV!H$38*Usage!$AN854
+DV!H$39*Usage!$AO854
+DV!H$40*Usage!$AP854
+DV!H$41*Usage!$AQ854
+DV!H$42*Usage!$AR854
+DV!H$43*Usage!$AS854
+DV!H$44*Usage!$AT854
+DV!H$45*Usage!$AU854
+DV!H$46*Usage!$AV854
+DV!H$47*Usage!$AW854
+DV!H$48*Usage!$AX854
+DV!H$49*Usage!$AY854
+DV!H$50*Usage!$AZ854
+DV!H$51*Usage!$BA854
+DV!H$52*Usage!$BB854
+DV!H$53*Usage!$BC854
+DV!H$54*Usage!$BD854</f>
        <v>0</v>
      </c>
      <c r="G854" s="1">
        <f>+DV!I$2*Usage!$D854
+DV!I$3*Usage!$E854
+DV!I$4*Usage!$F854
+DV!I$5*Usage!$G854
+DV!I$6*Usage!$H854
+DV!I$7*Usage!$I854
+DV!I$8*Usage!$J854
+DV!I$9*Usage!$K854
+DV!I$10*Usage!$L854
+DV!I$11*Usage!$M854
+DV!I$12*Usage!$N854
+DV!I$13*Usage!$O854
+DV!I$14*Usage!$P854
+DV!I$15*Usage!$Q854
+DV!I$16*Usage!$R854
+DV!I$17*Usage!$S854
+DV!I$18*Usage!$T854
+DV!I$19*Usage!$U854
+DV!I$20*Usage!$V854
+DV!I$21*Usage!$W854
+DV!I$22*Usage!$X854
+DV!I$23*Usage!$Y854
+DV!I$24*Usage!$Z854
+DV!I$25*Usage!$AA854
+DV!J$26*Usage!$AB854
+DV!I$27*Usage!$AC854
+DV!I$28*Usage!$AD854
+DV!I$29*Usage!$AE854
+DV!I$30*Usage!$AF854
+DV!I$31*Usage!$AG854
+DV!I$32*Usage!$AH854
+DV!I$33*Usage!$AI854
+DV!I$34*Usage!$AJ854
+DV!I$35*Usage!$AK854
+DV!I$36*Usage!$AL854
+DV!I$37*Usage!$AM854
+DV!I$38*Usage!$AN854
+DV!I$39*Usage!$AO854
+DV!I$40*Usage!$AP854
+DV!I$41*Usage!$AQ854
+DV!I$42*Usage!$AR854
+DV!I$43*Usage!$AS854
+DV!I$44*Usage!$AT854
+DV!I$45*Usage!$AU854
+DV!I$46*Usage!$AV854
+DV!I$47*Usage!$AW854
+DV!I$48*Usage!$AX854
+DV!I$49*Usage!$AY854
+DV!I$50*Usage!$AZ854
+DV!I$51*Usage!$BA854
+DV!I$52*Usage!$BB854
+DV!I$53*Usage!$BC854
+DV!I$54*Usage!$BD854</f>
        <v>0</v>
      </c>
      <c r="H854" s="1">
        <f>+DV!J$2*Usage!$D854
+DV!J$3*Usage!$E854
+DV!J$4*Usage!$F854
+DV!J$5*Usage!$G854
+DV!J$6*Usage!$H854
+DV!J$7*Usage!$I854
+DV!J$8*Usage!$J854
+DV!J$9*Usage!$K854
+DV!J$10*Usage!$L854
+DV!J$11*Usage!$M854
+DV!J$12*Usage!$N854
+DV!J$13*Usage!$O854
+DV!J$14*Usage!$P854
+DV!J$15*Usage!$Q854
+DV!J$16*Usage!$R854
+DV!J$17*Usage!$S854
+DV!J$18*Usage!$T854
+DV!J$19*Usage!$U854
+DV!J$20*Usage!$V854
+DV!J$21*Usage!$W854
+DV!J$22*Usage!$X854
+DV!J$23*Usage!$Y854
+DV!J$24*Usage!$Z854
+DV!J$25*Usage!$AA854
+DV!K$26*Usage!$AB854
+DV!J$27*Usage!$AC854
+DV!J$28*Usage!$AD854
+DV!J$29*Usage!$AE854
+DV!J$30*Usage!$AF854
+DV!J$31*Usage!$AG854
+DV!J$32*Usage!$AH854
+DV!J$33*Usage!$AI854
+DV!J$34*Usage!$AJ854
+DV!J$35*Usage!$AK854
+DV!J$36*Usage!$AL854
+DV!J$37*Usage!$AM854
+DV!J$38*Usage!$AN854
+DV!J$39*Usage!$AO854
+DV!J$40*Usage!$AP854
+DV!J$41*Usage!$AQ854
+DV!J$42*Usage!$AR854
+DV!J$43*Usage!$AS854
+DV!J$44*Usage!$AT854
+DV!J$45*Usage!$AU854
+DV!J$46*Usage!$AV854
+DV!J$47*Usage!$AW854
+DV!J$48*Usage!$AX854
+DV!J$49*Usage!$AY854
+DV!J$50*Usage!$AZ854
+DV!J$51*Usage!$BA854
+DV!J$52*Usage!$BB854
+DV!J$53*Usage!$BC854
+DV!J$54*Usage!$BD854</f>
        <v>0</v>
      </c>
      <c r="I854" s="1">
        <f>+DV!K$2*Usage!$D854
+DV!K$3*Usage!$E854
+DV!K$4*Usage!$F854
+DV!K$5*Usage!$G854
+DV!K$6*Usage!$H854
+DV!K$7*Usage!$I854
+DV!K$8*Usage!$J854
+DV!K$9*Usage!$K854
+DV!K$10*Usage!$L854
+DV!K$11*Usage!$M854
+DV!K$12*Usage!$N854
+DV!K$13*Usage!$O854
+DV!K$14*Usage!$P854
+DV!K$15*Usage!$Q854
+DV!K$16*Usage!$R854
+DV!K$17*Usage!$S854
+DV!K$18*Usage!$T854
+DV!K$19*Usage!$U854
+DV!K$20*Usage!$V854
+DV!K$21*Usage!$W854
+DV!K$22*Usage!$X854
+DV!K$23*Usage!$Y854
+DV!K$24*Usage!$Z854
+DV!K$25*Usage!$AA854
+DV!L$26*Usage!$AB854
+DV!K$27*Usage!$AC854
+DV!K$28*Usage!$AD854
+DV!K$29*Usage!$AE854
+DV!K$30*Usage!$AF854
+DV!K$31*Usage!$AG854
+DV!K$32*Usage!$AH854
+DV!K$33*Usage!$AI854
+DV!K$34*Usage!$AJ854
+DV!K$35*Usage!$AK854
+DV!K$36*Usage!$AL854
+DV!K$37*Usage!$AM854
+DV!K$38*Usage!$AN854
+DV!K$39*Usage!$AO854
+DV!K$40*Usage!$AP854
+DV!K$41*Usage!$AQ854
+DV!K$42*Usage!$AR854
+DV!K$43*Usage!$AS854
+DV!K$44*Usage!$AT854
+DV!K$45*Usage!$AU854
+DV!K$46*Usage!$AV854
+DV!K$47*Usage!$AW854
+DV!K$48*Usage!$AX854
+DV!K$49*Usage!$AY854
+DV!K$50*Usage!$AZ854
+DV!K$51*Usage!$BA854
+DV!K$52*Usage!$BB854
+DV!K$53*Usage!$BC854
+DV!K$54*Usage!$BD854</f>
        <v>0</v>
      </c>
      <c r="J854" s="1">
        <f>+DV!L$2*Usage!$D854
+DV!L$3*Usage!$E854
+DV!L$4*Usage!$F854
+DV!L$5*Usage!$G854
+DV!L$6*Usage!$H854
+DV!L$7*Usage!$I854
+DV!L$8*Usage!$J854
+DV!L$9*Usage!$K854
+DV!L$10*Usage!$L854
+DV!L$11*Usage!$M854
+DV!L$12*Usage!$N854
+DV!L$13*Usage!$O854
+DV!L$14*Usage!$P854
+DV!L$15*Usage!$Q854
+DV!L$16*Usage!$R854
+DV!L$17*Usage!$S854
+DV!L$18*Usage!$T854
+DV!L$19*Usage!$U854
+DV!L$20*Usage!$V854
+DV!L$21*Usage!$W854
+DV!L$22*Usage!$X854
+DV!L$23*Usage!$Y854
+DV!L$24*Usage!$Z854
+DV!L$25*Usage!$AA854
+DV!M$26*Usage!$AB854
+DV!L$27*Usage!$AC854
+DV!L$28*Usage!$AD854
+DV!L$29*Usage!$AE854
+DV!L$30*Usage!$AF854
+DV!L$31*Usage!$AG854
+DV!L$32*Usage!$AH854
+DV!L$33*Usage!$AI854
+DV!L$34*Usage!$AJ854
+DV!L$35*Usage!$AK854
+DV!L$36*Usage!$AL854
+DV!L$37*Usage!$AM854
+DV!L$38*Usage!$AN854
+DV!L$39*Usage!$AO854
+DV!L$40*Usage!$AP854
+DV!L$41*Usage!$AQ854
+DV!L$42*Usage!$AR854
+DV!L$43*Usage!$AS854
+DV!L$44*Usage!$AT854
+DV!L$45*Usage!$AU854
+DV!L$46*Usage!$AV854
+DV!L$47*Usage!$AW854
+DV!L$48*Usage!$AX854
+DV!L$49*Usage!$AY854
+DV!L$50*Usage!$AZ854
+DV!L$51*Usage!$BA854
+DV!L$52*Usage!$BB854
+DV!L$53*Usage!$BC854
+DV!L$54*Usage!$BD854</f>
        <v>0</v>
      </c>
      <c r="K854" s="1">
        <f>+DV!M$2*Usage!$D854
+DV!M$3*Usage!$E854
+DV!M$4*Usage!$F854
+DV!M$5*Usage!$G854
+DV!M$6*Usage!$H854
+DV!M$7*Usage!$I854
+DV!M$8*Usage!$J854
+DV!M$9*Usage!$K854
+DV!M$10*Usage!$L854
+DV!M$11*Usage!$M854
+DV!M$12*Usage!$N854
+DV!M$13*Usage!$O854
+DV!M$14*Usage!$P854
+DV!M$15*Usage!$Q854
+DV!M$16*Usage!$R854
+DV!M$17*Usage!$S854
+DV!M$18*Usage!$T854
+DV!M$19*Usage!$U854
+DV!M$20*Usage!$V854
+DV!M$21*Usage!$W854
+DV!M$22*Usage!$X854
+DV!M$23*Usage!$Y854
+DV!M$24*Usage!$Z854
+DV!M$25*Usage!$AA854
+DV!M$26*Usage!$AB854
+DV!M$27*Usage!$AC854
+DV!M$28*Usage!$AD854
+DV!M$29*Usage!$AE854
+DV!M$30*Usage!$AF854
+DV!M$31*Usage!$AG854
+DV!M$32*Usage!$AH854
+DV!M$33*Usage!$AI854
+DV!M$34*Usage!$AJ854
+DV!M$35*Usage!$AK854
+DV!M$36*Usage!$AL854
+DV!M$37*Usage!$AM854
+DV!M$38*Usage!$AN854
+DV!M$39*Usage!$AO854
+DV!M$40*Usage!$AP854
+DV!M$41*Usage!$AQ854
+DV!M$42*Usage!$AR854
+DV!M$43*Usage!$AS854
+DV!M$44*Usage!$AT854
+DV!M$45*Usage!$AU854
+DV!M$46*Usage!$AV854
+DV!M$47*Usage!$AW854
+DV!M$48*Usage!$AX854
+DV!M$49*Usage!$AY854
+DV!M$50*Usage!$AZ854
+DV!M$51*Usage!$BA854
+DV!M$52*Usage!$BB854
+DV!M$53*Usage!$BC854
+DV!M$54*Usage!$BD854</f>
        <v>0</v>
      </c>
      <c r="L854" s="1">
        <f>+DV!N$2*Usage!$D854
+DV!N$3*Usage!$E854
+DV!N$4*Usage!$F854
+DV!N$5*Usage!$G854
+DV!N$6*Usage!$H854
+DV!N$7*Usage!$I854
+DV!N$8*Usage!$J854
+DV!N$9*Usage!$K854
+DV!N$10*Usage!$L854
+DV!N$11*Usage!$M854
+DV!N$12*Usage!$N854
+DV!N$13*Usage!$O854
+DV!N$14*Usage!$P854
+DV!N$15*Usage!$Q854
+DV!N$16*Usage!$R854
+DV!N$17*Usage!$S854
+DV!N$18*Usage!$T854
+DV!N$19*Usage!$U854
+DV!N$20*Usage!$V854
+DV!N$21*Usage!$W854
+DV!N$22*Usage!$X854
+DV!N$23*Usage!$Y854
+DV!N$24*Usage!$Z854
+DV!N$25*Usage!$AA854
+DV!N$26*Usage!$AB854
+DV!N$27*Usage!$AC854
+DV!N$28*Usage!$AD854
+DV!N$29*Usage!$AE854
+DV!N$30*Usage!$AF854
+DV!N$31*Usage!$AG854
+DV!N$32*Usage!$AH854
+DV!N$33*Usage!$AI854
+DV!N$34*Usage!$AJ854
+DV!N$35*Usage!$AK854
+DV!N$36*Usage!$AL854
+DV!N$37*Usage!$AM854
+DV!N$38*Usage!$AN854
+DV!N$39*Usage!$AO854
+DV!N$40*Usage!$AP854
+DV!N$41*Usage!$AQ854
+DV!N$42*Usage!$AR854
+DV!N$43*Usage!$AS854
+DV!N$44*Usage!$AT854
+DV!N$45*Usage!$AU854
+DV!N$46*Usage!$AV854
+DV!N$47*Usage!$AW854
+DV!N$48*Usage!$AX854
+DV!N$49*Usage!$AY854
+DV!N$50*Usage!$AZ854
+DV!N$51*Usage!$BA854
+DV!N$52*Usage!$BB854
+DV!N$53*Usage!$BC854
+DV!N$54*Usage!$BD854</f>
        <v>0</v>
      </c>
      <c r="M854" s="1">
        <f>+DV!O$2*Usage!$D854
+DV!O$3*Usage!$E854
+DV!O$4*Usage!$F854
+DV!O$5*Usage!$G854
+DV!O$6*Usage!$H854
+DV!O$7*Usage!$I854
+DV!O$8*Usage!$J854
+DV!O$9*Usage!$K854
+DV!O$10*Usage!$L854
+DV!O$11*Usage!$M854
+DV!O$12*Usage!$N854
+DV!O$13*Usage!$O854
+DV!O$14*Usage!$P854
+DV!O$15*Usage!$Q854
+DV!O$16*Usage!$R854
+DV!O$17*Usage!$S854
+DV!O$18*Usage!$T854
+DV!O$19*Usage!$U854
+DV!O$20*Usage!$V854
+DV!O$21*Usage!$W854
+DV!O$22*Usage!$X854
+DV!O$23*Usage!$Y854
+DV!O$24*Usage!$Z854
+DV!O$25*Usage!$AA854
+DV!O$26*Usage!$AB854
+DV!O$27*Usage!$AC854
+DV!O$28*Usage!$AD854
+DV!O$29*Usage!$AE854
+DV!O$30*Usage!$AF854
+DV!O$31*Usage!$AG854
+DV!O$32*Usage!$AH854
+DV!O$33*Usage!$AI854
+DV!O$34*Usage!$AJ854
+DV!O$35*Usage!$AK854
+DV!O$36*Usage!$AL854
+DV!O$37*Usage!$AM854
+DV!O$38*Usage!$AN854
+DV!O$39*Usage!$AO854
+DV!O$40*Usage!$AP854
+DV!O$41*Usage!$AQ854
+DV!O$42*Usage!$AR854
+DV!O$43*Usage!$AS854
+DV!O$44*Usage!$AT854
+DV!O$45*Usage!$AU854
+DV!O$46*Usage!$AV854
+DV!O$47*Usage!$AW854
+DV!O$48*Usage!$AX854
+DV!O$49*Usage!$AY854
+DV!O$50*Usage!$AZ854
+DV!O$51*Usage!$BA854
+DV!O$52*Usage!$BB854
+DV!O$53*Usage!$BC854
+DV!O$54*Usage!$BD854</f>
        <v>0</v>
      </c>
      <c r="N854" s="58" t="str">
        <f>VLOOKUP(A854,'Plant Stock'!B898:B10886,1,0)</f>
        <v>826817A</v>
      </c>
    </row>
    <row r="855" spans="1:14" s="108" customFormat="1" x14ac:dyDescent="0.25">
      <c r="A855" s="118" t="s">
        <v>9877</v>
      </c>
      <c r="B855" s="1">
        <f>+DV!D$2*Usage!$D855
+DV!D$3*Usage!$E855
+DV!D$4*Usage!$F855
+DV!D$5*Usage!$G855
+DV!D$6*Usage!$H855
+DV!D$7*Usage!$I855
+DV!D$8*Usage!$J855
+DV!D$9*Usage!$K855
+DV!D$10*Usage!$L855
+DV!D$11*Usage!$M855
+DV!D$12*Usage!$N855
+DV!D$13*Usage!$O855
+DV!D$14*Usage!$P855
+DV!D$15*Usage!$Q855
+DV!D$16*Usage!$R855
+DV!D$17*Usage!$S855
+DV!D$18*Usage!$T855
+DV!D$19*Usage!$U855
+DV!D$20*Usage!$V855
+DV!D$21*Usage!$W855
+DV!D$22*Usage!$X855
+DV!D$23*Usage!$Y855
+DV!D$24*Usage!$Z855
+DV!D$25*Usage!$AA855
+DV!E$26*Usage!$AB855
+DV!D$27*Usage!$AC855
+DV!D$28*Usage!$AD855
+DV!D$29*Usage!$AE855
+DV!D$30*Usage!$AF855
+DV!D$31*Usage!$AG855
+DV!D$32*Usage!$AH855
+DV!D$33*Usage!$AI855
+DV!D$34*Usage!$AJ855
+DV!D$35*Usage!$AK855
+DV!D$36*Usage!$AL855
+DV!D$37*Usage!$AM855
+DV!D$38*Usage!$AN855
+DV!D$39*Usage!$AO855
+DV!D$40*Usage!$AP855
+DV!D$41*Usage!$AQ855
+DV!D$42*Usage!$AR855
+DV!D$43*Usage!$AS855
+DV!D$44*Usage!$AT855
+DV!D$45*Usage!$AU855
+DV!D$46*Usage!$AV855
+DV!D$47*Usage!$AW855
+DV!D$48*Usage!$AX855
+DV!D$49*Usage!$AY855
+DV!D$50*Usage!$AZ855
+DV!D$51*Usage!$BA855
+DV!D$52*Usage!$BB855
+DV!D$53*Usage!$BC855
+DV!D$54*Usage!$BD855</f>
        <v>0</v>
      </c>
      <c r="C855" s="1">
        <f>+DV!E$2*Usage!$D855
+DV!E$3*Usage!$E855
+DV!E$4*Usage!$F855
+DV!E$5*Usage!$G855
+DV!E$6*Usage!$H855
+DV!E$7*Usage!$I855
+DV!E$8*Usage!$J855
+DV!E$9*Usage!$K855
+DV!E$10*Usage!$L855
+DV!E$11*Usage!$M855
+DV!E$12*Usage!$N855
+DV!E$13*Usage!$O855
+DV!E$14*Usage!$P855
+DV!E$15*Usage!$Q855
+DV!E$16*Usage!$R855
+DV!E$17*Usage!$S855
+DV!E$18*Usage!$T855
+DV!E$19*Usage!$U855
+DV!E$20*Usage!$V855
+DV!E$21*Usage!$W855
+DV!E$22*Usage!$X855
+DV!E$23*Usage!$Y855
+DV!E$24*Usage!$Z855
+DV!E$25*Usage!$AA855
+DV!F$26*Usage!$AB855
+DV!E$27*Usage!$AC855
+DV!E$28*Usage!$AD855
+DV!E$29*Usage!$AE855
+DV!E$30*Usage!$AF855
+DV!E$31*Usage!$AG855
+DV!E$32*Usage!$AH855
+DV!E$33*Usage!$AI855
+DV!E$34*Usage!$AJ855
+DV!E$35*Usage!$AK855
+DV!E$36*Usage!$AL855
+DV!E$37*Usage!$AM855
+DV!E$38*Usage!$AN855
+DV!E$39*Usage!$AO855
+DV!E$40*Usage!$AP855
+DV!E$41*Usage!$AQ855
+DV!E$42*Usage!$AR855
+DV!E$43*Usage!$AS855
+DV!E$44*Usage!$AT855
+DV!E$45*Usage!$AU855
+DV!E$46*Usage!$AV855
+DV!E$47*Usage!$AW855
+DV!E$48*Usage!$AX855
+DV!E$49*Usage!$AY855
+DV!E$50*Usage!$AZ855
+DV!E$51*Usage!$BA855
+DV!E$52*Usage!$BB855
+DV!E$53*Usage!$BC855
+DV!E$54*Usage!$BD855</f>
        <v>0</v>
      </c>
      <c r="D855" s="1">
        <f>+DV!F$2*Usage!$D855
+DV!F$3*Usage!$E855
+DV!F$4*Usage!$F855
+DV!F$5*Usage!$G855
+DV!F$6*Usage!$H855
+DV!F$7*Usage!$I855
+DV!F$8*Usage!$J855
+DV!F$9*Usage!$K855
+DV!F$10*Usage!$L855
+DV!F$11*Usage!$M855
+DV!F$12*Usage!$N855
+DV!F$13*Usage!$O855
+DV!F$14*Usage!$P855
+DV!F$15*Usage!$Q855
+DV!F$16*Usage!$R855
+DV!F$17*Usage!$S855
+DV!F$18*Usage!$T855
+DV!F$19*Usage!$U855
+DV!F$20*Usage!$V855
+DV!F$21*Usage!$W855
+DV!F$22*Usage!$X855
+DV!F$23*Usage!$Y855
+DV!F$24*Usage!$Z855
+DV!F$25*Usage!$AA855
+DV!G$26*Usage!$AB855
+DV!F$27*Usage!$AC855
+DV!F$28*Usage!$AD855
+DV!F$29*Usage!$AE855
+DV!F$30*Usage!$AF855
+DV!F$31*Usage!$AG855
+DV!F$32*Usage!$AH855
+DV!F$33*Usage!$AI855
+DV!F$34*Usage!$AJ855
+DV!F$35*Usage!$AK855
+DV!F$36*Usage!$AL855
+DV!F$37*Usage!$AM855
+DV!F$38*Usage!$AN855
+DV!F$39*Usage!$AO855
+DV!F$40*Usage!$AP855
+DV!F$41*Usage!$AQ855
+DV!F$42*Usage!$AR855
+DV!F$43*Usage!$AS855
+DV!F$44*Usage!$AT855
+DV!F$45*Usage!$AU855
+DV!F$46*Usage!$AV855
+DV!F$47*Usage!$AW855
+DV!F$48*Usage!$AX855
+DV!F$49*Usage!$AY855
+DV!F$50*Usage!$AZ855
+DV!F$51*Usage!$BA855
+DV!F$52*Usage!$BB855
+DV!F$53*Usage!$BC855
+DV!F$54*Usage!$BD855</f>
        <v>0</v>
      </c>
      <c r="E855" s="1">
        <f>+DV!G$2*Usage!$D855
+DV!G$3*Usage!$E855
+DV!G$4*Usage!$F855
+DV!G$5*Usage!$G855
+DV!G$6*Usage!$H855
+DV!G$7*Usage!$I855
+DV!G$8*Usage!$J855
+DV!G$9*Usage!$K855
+DV!G$10*Usage!$L855
+DV!G$11*Usage!$M855
+DV!G$12*Usage!$N855
+DV!G$13*Usage!$O855
+DV!G$14*Usage!$P855
+DV!G$15*Usage!$Q855
+DV!G$16*Usage!$R855
+DV!G$17*Usage!$S855
+DV!G$18*Usage!$T855
+DV!G$19*Usage!$U855
+DV!G$20*Usage!$V855
+DV!G$21*Usage!$W855
+DV!G$22*Usage!$X855
+DV!G$23*Usage!$Y855
+DV!G$24*Usage!$Z855
+DV!G$25*Usage!$AA855
+DV!H$26*Usage!$AB855
+DV!G$27*Usage!$AC855
+DV!G$28*Usage!$AD855
+DV!G$29*Usage!$AE855
+DV!G$30*Usage!$AF855
+DV!G$31*Usage!$AG855
+DV!G$32*Usage!$AH855
+DV!G$33*Usage!$AI855
+DV!G$34*Usage!$AJ855
+DV!G$35*Usage!$AK855
+DV!G$36*Usage!$AL855
+DV!G$37*Usage!$AM855
+DV!G$38*Usage!$AN855
+DV!G$39*Usage!$AO855
+DV!G$40*Usage!$AP855
+DV!G$41*Usage!$AQ855
+DV!G$42*Usage!$AR855
+DV!G$43*Usage!$AS855
+DV!G$44*Usage!$AT855
+DV!G$45*Usage!$AU855
+DV!G$46*Usage!$AV855
+DV!G$47*Usage!$AW855
+DV!G$48*Usage!$AX855
+DV!G$49*Usage!$AY855
+DV!G$50*Usage!$AZ855
+DV!G$51*Usage!$BA855
+DV!G$52*Usage!$BB855
+DV!G$53*Usage!$BC855
+DV!G$54*Usage!$BD855</f>
        <v>0</v>
      </c>
      <c r="F855" s="1">
        <f>+DV!H$2*Usage!$D855
+DV!H$3*Usage!$E855
+DV!H$4*Usage!$F855
+DV!H$5*Usage!$G855
+DV!H$6*Usage!$H855
+DV!H$7*Usage!$I855
+DV!H$8*Usage!$J855
+DV!H$9*Usage!$K855
+DV!H$10*Usage!$L855
+DV!H$11*Usage!$M855
+DV!H$12*Usage!$N855
+DV!H$13*Usage!$O855
+DV!H$14*Usage!$P855
+DV!H$15*Usage!$Q855
+DV!H$16*Usage!$R855
+DV!H$17*Usage!$S855
+DV!H$18*Usage!$T855
+DV!H$19*Usage!$U855
+DV!H$20*Usage!$V855
+DV!H$21*Usage!$W855
+DV!H$22*Usage!$X855
+DV!H$23*Usage!$Y855
+DV!H$24*Usage!$Z855
+DV!H$25*Usage!$AA855
+DV!I$26*Usage!$AB855
+DV!H$27*Usage!$AC855
+DV!H$28*Usage!$AD855
+DV!H$29*Usage!$AE855
+DV!H$30*Usage!$AF855
+DV!H$31*Usage!$AG855
+DV!H$32*Usage!$AH855
+DV!H$33*Usage!$AI855
+DV!H$34*Usage!$AJ855
+DV!H$35*Usage!$AK855
+DV!H$36*Usage!$AL855
+DV!H$37*Usage!$AM855
+DV!H$38*Usage!$AN855
+DV!H$39*Usage!$AO855
+DV!H$40*Usage!$AP855
+DV!H$41*Usage!$AQ855
+DV!H$42*Usage!$AR855
+DV!H$43*Usage!$AS855
+DV!H$44*Usage!$AT855
+DV!H$45*Usage!$AU855
+DV!H$46*Usage!$AV855
+DV!H$47*Usage!$AW855
+DV!H$48*Usage!$AX855
+DV!H$49*Usage!$AY855
+DV!H$50*Usage!$AZ855
+DV!H$51*Usage!$BA855
+DV!H$52*Usage!$BB855
+DV!H$53*Usage!$BC855
+DV!H$54*Usage!$BD855</f>
        <v>0</v>
      </c>
      <c r="G855" s="1">
        <f>+DV!I$2*Usage!$D855
+DV!I$3*Usage!$E855
+DV!I$4*Usage!$F855
+DV!I$5*Usage!$G855
+DV!I$6*Usage!$H855
+DV!I$7*Usage!$I855
+DV!I$8*Usage!$J855
+DV!I$9*Usage!$K855
+DV!I$10*Usage!$L855
+DV!I$11*Usage!$M855
+DV!I$12*Usage!$N855
+DV!I$13*Usage!$O855
+DV!I$14*Usage!$P855
+DV!I$15*Usage!$Q855
+DV!I$16*Usage!$R855
+DV!I$17*Usage!$S855
+DV!I$18*Usage!$T855
+DV!I$19*Usage!$U855
+DV!I$20*Usage!$V855
+DV!I$21*Usage!$W855
+DV!I$22*Usage!$X855
+DV!I$23*Usage!$Y855
+DV!I$24*Usage!$Z855
+DV!I$25*Usage!$AA855
+DV!J$26*Usage!$AB855
+DV!I$27*Usage!$AC855
+DV!I$28*Usage!$AD855
+DV!I$29*Usage!$AE855
+DV!I$30*Usage!$AF855
+DV!I$31*Usage!$AG855
+DV!I$32*Usage!$AH855
+DV!I$33*Usage!$AI855
+DV!I$34*Usage!$AJ855
+DV!I$35*Usage!$AK855
+DV!I$36*Usage!$AL855
+DV!I$37*Usage!$AM855
+DV!I$38*Usage!$AN855
+DV!I$39*Usage!$AO855
+DV!I$40*Usage!$AP855
+DV!I$41*Usage!$AQ855
+DV!I$42*Usage!$AR855
+DV!I$43*Usage!$AS855
+DV!I$44*Usage!$AT855
+DV!I$45*Usage!$AU855
+DV!I$46*Usage!$AV855
+DV!I$47*Usage!$AW855
+DV!I$48*Usage!$AX855
+DV!I$49*Usage!$AY855
+DV!I$50*Usage!$AZ855
+DV!I$51*Usage!$BA855
+DV!I$52*Usage!$BB855
+DV!I$53*Usage!$BC855
+DV!I$54*Usage!$BD855</f>
        <v>0</v>
      </c>
      <c r="H855" s="1">
        <f>+DV!J$2*Usage!$D855
+DV!J$3*Usage!$E855
+DV!J$4*Usage!$F855
+DV!J$5*Usage!$G855
+DV!J$6*Usage!$H855
+DV!J$7*Usage!$I855
+DV!J$8*Usage!$J855
+DV!J$9*Usage!$K855
+DV!J$10*Usage!$L855
+DV!J$11*Usage!$M855
+DV!J$12*Usage!$N855
+DV!J$13*Usage!$O855
+DV!J$14*Usage!$P855
+DV!J$15*Usage!$Q855
+DV!J$16*Usage!$R855
+DV!J$17*Usage!$S855
+DV!J$18*Usage!$T855
+DV!J$19*Usage!$U855
+DV!J$20*Usage!$V855
+DV!J$21*Usage!$W855
+DV!J$22*Usage!$X855
+DV!J$23*Usage!$Y855
+DV!J$24*Usage!$Z855
+DV!J$25*Usage!$AA855
+DV!K$26*Usage!$AB855
+DV!J$27*Usage!$AC855
+DV!J$28*Usage!$AD855
+DV!J$29*Usage!$AE855
+DV!J$30*Usage!$AF855
+DV!J$31*Usage!$AG855
+DV!J$32*Usage!$AH855
+DV!J$33*Usage!$AI855
+DV!J$34*Usage!$AJ855
+DV!J$35*Usage!$AK855
+DV!J$36*Usage!$AL855
+DV!J$37*Usage!$AM855
+DV!J$38*Usage!$AN855
+DV!J$39*Usage!$AO855
+DV!J$40*Usage!$AP855
+DV!J$41*Usage!$AQ855
+DV!J$42*Usage!$AR855
+DV!J$43*Usage!$AS855
+DV!J$44*Usage!$AT855
+DV!J$45*Usage!$AU855
+DV!J$46*Usage!$AV855
+DV!J$47*Usage!$AW855
+DV!J$48*Usage!$AX855
+DV!J$49*Usage!$AY855
+DV!J$50*Usage!$AZ855
+DV!J$51*Usage!$BA855
+DV!J$52*Usage!$BB855
+DV!J$53*Usage!$BC855
+DV!J$54*Usage!$BD855</f>
        <v>0</v>
      </c>
      <c r="I855" s="1">
        <f>+DV!K$2*Usage!$D855
+DV!K$3*Usage!$E855
+DV!K$4*Usage!$F855
+DV!K$5*Usage!$G855
+DV!K$6*Usage!$H855
+DV!K$7*Usage!$I855
+DV!K$8*Usage!$J855
+DV!K$9*Usage!$K855
+DV!K$10*Usage!$L855
+DV!K$11*Usage!$M855
+DV!K$12*Usage!$N855
+DV!K$13*Usage!$O855
+DV!K$14*Usage!$P855
+DV!K$15*Usage!$Q855
+DV!K$16*Usage!$R855
+DV!K$17*Usage!$S855
+DV!K$18*Usage!$T855
+DV!K$19*Usage!$U855
+DV!K$20*Usage!$V855
+DV!K$21*Usage!$W855
+DV!K$22*Usage!$X855
+DV!K$23*Usage!$Y855
+DV!K$24*Usage!$Z855
+DV!K$25*Usage!$AA855
+DV!L$26*Usage!$AB855
+DV!K$27*Usage!$AC855
+DV!K$28*Usage!$AD855
+DV!K$29*Usage!$AE855
+DV!K$30*Usage!$AF855
+DV!K$31*Usage!$AG855
+DV!K$32*Usage!$AH855
+DV!K$33*Usage!$AI855
+DV!K$34*Usage!$AJ855
+DV!K$35*Usage!$AK855
+DV!K$36*Usage!$AL855
+DV!K$37*Usage!$AM855
+DV!K$38*Usage!$AN855
+DV!K$39*Usage!$AO855
+DV!K$40*Usage!$AP855
+DV!K$41*Usage!$AQ855
+DV!K$42*Usage!$AR855
+DV!K$43*Usage!$AS855
+DV!K$44*Usage!$AT855
+DV!K$45*Usage!$AU855
+DV!K$46*Usage!$AV855
+DV!K$47*Usage!$AW855
+DV!K$48*Usage!$AX855
+DV!K$49*Usage!$AY855
+DV!K$50*Usage!$AZ855
+DV!K$51*Usage!$BA855
+DV!K$52*Usage!$BB855
+DV!K$53*Usage!$BC855
+DV!K$54*Usage!$BD855</f>
        <v>0</v>
      </c>
      <c r="J855" s="1">
        <f>+DV!L$2*Usage!$D855
+DV!L$3*Usage!$E855
+DV!L$4*Usage!$F855
+DV!L$5*Usage!$G855
+DV!L$6*Usage!$H855
+DV!L$7*Usage!$I855
+DV!L$8*Usage!$J855
+DV!L$9*Usage!$K855
+DV!L$10*Usage!$L855
+DV!L$11*Usage!$M855
+DV!L$12*Usage!$N855
+DV!L$13*Usage!$O855
+DV!L$14*Usage!$P855
+DV!L$15*Usage!$Q855
+DV!L$16*Usage!$R855
+DV!L$17*Usage!$S855
+DV!L$18*Usage!$T855
+DV!L$19*Usage!$U855
+DV!L$20*Usage!$V855
+DV!L$21*Usage!$W855
+DV!L$22*Usage!$X855
+DV!L$23*Usage!$Y855
+DV!L$24*Usage!$Z855
+DV!L$25*Usage!$AA855
+DV!M$26*Usage!$AB855
+DV!L$27*Usage!$AC855
+DV!L$28*Usage!$AD855
+DV!L$29*Usage!$AE855
+DV!L$30*Usage!$AF855
+DV!L$31*Usage!$AG855
+DV!L$32*Usage!$AH855
+DV!L$33*Usage!$AI855
+DV!L$34*Usage!$AJ855
+DV!L$35*Usage!$AK855
+DV!L$36*Usage!$AL855
+DV!L$37*Usage!$AM855
+DV!L$38*Usage!$AN855
+DV!L$39*Usage!$AO855
+DV!L$40*Usage!$AP855
+DV!L$41*Usage!$AQ855
+DV!L$42*Usage!$AR855
+DV!L$43*Usage!$AS855
+DV!L$44*Usage!$AT855
+DV!L$45*Usage!$AU855
+DV!L$46*Usage!$AV855
+DV!L$47*Usage!$AW855
+DV!L$48*Usage!$AX855
+DV!L$49*Usage!$AY855
+DV!L$50*Usage!$AZ855
+DV!L$51*Usage!$BA855
+DV!L$52*Usage!$BB855
+DV!L$53*Usage!$BC855
+DV!L$54*Usage!$BD855</f>
        <v>0</v>
      </c>
      <c r="K855" s="1">
        <f>+DV!M$2*Usage!$D855
+DV!M$3*Usage!$E855
+DV!M$4*Usage!$F855
+DV!M$5*Usage!$G855
+DV!M$6*Usage!$H855
+DV!M$7*Usage!$I855
+DV!M$8*Usage!$J855
+DV!M$9*Usage!$K855
+DV!M$10*Usage!$L855
+DV!M$11*Usage!$M855
+DV!M$12*Usage!$N855
+DV!M$13*Usage!$O855
+DV!M$14*Usage!$P855
+DV!M$15*Usage!$Q855
+DV!M$16*Usage!$R855
+DV!M$17*Usage!$S855
+DV!M$18*Usage!$T855
+DV!M$19*Usage!$U855
+DV!M$20*Usage!$V855
+DV!M$21*Usage!$W855
+DV!M$22*Usage!$X855
+DV!M$23*Usage!$Y855
+DV!M$24*Usage!$Z855
+DV!M$25*Usage!$AA855
+DV!M$26*Usage!$AB855
+DV!M$27*Usage!$AC855
+DV!M$28*Usage!$AD855
+DV!M$29*Usage!$AE855
+DV!M$30*Usage!$AF855
+DV!M$31*Usage!$AG855
+DV!M$32*Usage!$AH855
+DV!M$33*Usage!$AI855
+DV!M$34*Usage!$AJ855
+DV!M$35*Usage!$AK855
+DV!M$36*Usage!$AL855
+DV!M$37*Usage!$AM855
+DV!M$38*Usage!$AN855
+DV!M$39*Usage!$AO855
+DV!M$40*Usage!$AP855
+DV!M$41*Usage!$AQ855
+DV!M$42*Usage!$AR855
+DV!M$43*Usage!$AS855
+DV!M$44*Usage!$AT855
+DV!M$45*Usage!$AU855
+DV!M$46*Usage!$AV855
+DV!M$47*Usage!$AW855
+DV!M$48*Usage!$AX855
+DV!M$49*Usage!$AY855
+DV!M$50*Usage!$AZ855
+DV!M$51*Usage!$BA855
+DV!M$52*Usage!$BB855
+DV!M$53*Usage!$BC855
+DV!M$54*Usage!$BD855</f>
        <v>0</v>
      </c>
      <c r="L855" s="1">
        <f>+DV!N$2*Usage!$D855
+DV!N$3*Usage!$E855
+DV!N$4*Usage!$F855
+DV!N$5*Usage!$G855
+DV!N$6*Usage!$H855
+DV!N$7*Usage!$I855
+DV!N$8*Usage!$J855
+DV!N$9*Usage!$K855
+DV!N$10*Usage!$L855
+DV!N$11*Usage!$M855
+DV!N$12*Usage!$N855
+DV!N$13*Usage!$O855
+DV!N$14*Usage!$P855
+DV!N$15*Usage!$Q855
+DV!N$16*Usage!$R855
+DV!N$17*Usage!$S855
+DV!N$18*Usage!$T855
+DV!N$19*Usage!$U855
+DV!N$20*Usage!$V855
+DV!N$21*Usage!$W855
+DV!N$22*Usage!$X855
+DV!N$23*Usage!$Y855
+DV!N$24*Usage!$Z855
+DV!N$25*Usage!$AA855
+DV!N$26*Usage!$AB855
+DV!N$27*Usage!$AC855
+DV!N$28*Usage!$AD855
+DV!N$29*Usage!$AE855
+DV!N$30*Usage!$AF855
+DV!N$31*Usage!$AG855
+DV!N$32*Usage!$AH855
+DV!N$33*Usage!$AI855
+DV!N$34*Usage!$AJ855
+DV!N$35*Usage!$AK855
+DV!N$36*Usage!$AL855
+DV!N$37*Usage!$AM855
+DV!N$38*Usage!$AN855
+DV!N$39*Usage!$AO855
+DV!N$40*Usage!$AP855
+DV!N$41*Usage!$AQ855
+DV!N$42*Usage!$AR855
+DV!N$43*Usage!$AS855
+DV!N$44*Usage!$AT855
+DV!N$45*Usage!$AU855
+DV!N$46*Usage!$AV855
+DV!N$47*Usage!$AW855
+DV!N$48*Usage!$AX855
+DV!N$49*Usage!$AY855
+DV!N$50*Usage!$AZ855
+DV!N$51*Usage!$BA855
+DV!N$52*Usage!$BB855
+DV!N$53*Usage!$BC855
+DV!N$54*Usage!$BD855</f>
        <v>0</v>
      </c>
      <c r="M855" s="1">
        <f>+DV!O$2*Usage!$D855
+DV!O$3*Usage!$E855
+DV!O$4*Usage!$F855
+DV!O$5*Usage!$G855
+DV!O$6*Usage!$H855
+DV!O$7*Usage!$I855
+DV!O$8*Usage!$J855
+DV!O$9*Usage!$K855
+DV!O$10*Usage!$L855
+DV!O$11*Usage!$M855
+DV!O$12*Usage!$N855
+DV!O$13*Usage!$O855
+DV!O$14*Usage!$P855
+DV!O$15*Usage!$Q855
+DV!O$16*Usage!$R855
+DV!O$17*Usage!$S855
+DV!O$18*Usage!$T855
+DV!O$19*Usage!$U855
+DV!O$20*Usage!$V855
+DV!O$21*Usage!$W855
+DV!O$22*Usage!$X855
+DV!O$23*Usage!$Y855
+DV!O$24*Usage!$Z855
+DV!O$25*Usage!$AA855
+DV!O$26*Usage!$AB855
+DV!O$27*Usage!$AC855
+DV!O$28*Usage!$AD855
+DV!O$29*Usage!$AE855
+DV!O$30*Usage!$AF855
+DV!O$31*Usage!$AG855
+DV!O$32*Usage!$AH855
+DV!O$33*Usage!$AI855
+DV!O$34*Usage!$AJ855
+DV!O$35*Usage!$AK855
+DV!O$36*Usage!$AL855
+DV!O$37*Usage!$AM855
+DV!O$38*Usage!$AN855
+DV!O$39*Usage!$AO855
+DV!O$40*Usage!$AP855
+DV!O$41*Usage!$AQ855
+DV!O$42*Usage!$AR855
+DV!O$43*Usage!$AS855
+DV!O$44*Usage!$AT855
+DV!O$45*Usage!$AU855
+DV!O$46*Usage!$AV855
+DV!O$47*Usage!$AW855
+DV!O$48*Usage!$AX855
+DV!O$49*Usage!$AY855
+DV!O$50*Usage!$AZ855
+DV!O$51*Usage!$BA855
+DV!O$52*Usage!$BB855
+DV!O$53*Usage!$BC855
+DV!O$54*Usage!$BD855</f>
        <v>0</v>
      </c>
      <c r="N855" s="58" t="str">
        <f>VLOOKUP(A855,'Plant Stock'!B899:B10887,1,0)</f>
        <v>826883A</v>
      </c>
    </row>
    <row r="856" spans="1:14" s="108" customFormat="1" x14ac:dyDescent="0.25">
      <c r="A856" s="118" t="s">
        <v>9879</v>
      </c>
      <c r="B856" s="1">
        <f>+DV!D$2*Usage!$D856
+DV!D$3*Usage!$E856
+DV!D$4*Usage!$F856
+DV!D$5*Usage!$G856
+DV!D$6*Usage!$H856
+DV!D$7*Usage!$I856
+DV!D$8*Usage!$J856
+DV!D$9*Usage!$K856
+DV!D$10*Usage!$L856
+DV!D$11*Usage!$M856
+DV!D$12*Usage!$N856
+DV!D$13*Usage!$O856
+DV!D$14*Usage!$P856
+DV!D$15*Usage!$Q856
+DV!D$16*Usage!$R856
+DV!D$17*Usage!$S856
+DV!D$18*Usage!$T856
+DV!D$19*Usage!$U856
+DV!D$20*Usage!$V856
+DV!D$21*Usage!$W856
+DV!D$22*Usage!$X856
+DV!D$23*Usage!$Y856
+DV!D$24*Usage!$Z856
+DV!D$25*Usage!$AA856
+DV!E$26*Usage!$AB856
+DV!D$27*Usage!$AC856
+DV!D$28*Usage!$AD856
+DV!D$29*Usage!$AE856
+DV!D$30*Usage!$AF856
+DV!D$31*Usage!$AG856
+DV!D$32*Usage!$AH856
+DV!D$33*Usage!$AI856
+DV!D$34*Usage!$AJ856
+DV!D$35*Usage!$AK856
+DV!D$36*Usage!$AL856
+DV!D$37*Usage!$AM856
+DV!D$38*Usage!$AN856
+DV!D$39*Usage!$AO856
+DV!D$40*Usage!$AP856
+DV!D$41*Usage!$AQ856
+DV!D$42*Usage!$AR856
+DV!D$43*Usage!$AS856
+DV!D$44*Usage!$AT856
+DV!D$45*Usage!$AU856
+DV!D$46*Usage!$AV856
+DV!D$47*Usage!$AW856
+DV!D$48*Usage!$AX856
+DV!D$49*Usage!$AY856
+DV!D$50*Usage!$AZ856
+DV!D$51*Usage!$BA856
+DV!D$52*Usage!$BB856
+DV!D$53*Usage!$BC856
+DV!D$54*Usage!$BD856</f>
        <v>0</v>
      </c>
      <c r="C856" s="1">
        <f>+DV!E$2*Usage!$D856
+DV!E$3*Usage!$E856
+DV!E$4*Usage!$F856
+DV!E$5*Usage!$G856
+DV!E$6*Usage!$H856
+DV!E$7*Usage!$I856
+DV!E$8*Usage!$J856
+DV!E$9*Usage!$K856
+DV!E$10*Usage!$L856
+DV!E$11*Usage!$M856
+DV!E$12*Usage!$N856
+DV!E$13*Usage!$O856
+DV!E$14*Usage!$P856
+DV!E$15*Usage!$Q856
+DV!E$16*Usage!$R856
+DV!E$17*Usage!$S856
+DV!E$18*Usage!$T856
+DV!E$19*Usage!$U856
+DV!E$20*Usage!$V856
+DV!E$21*Usage!$W856
+DV!E$22*Usage!$X856
+DV!E$23*Usage!$Y856
+DV!E$24*Usage!$Z856
+DV!E$25*Usage!$AA856
+DV!F$26*Usage!$AB856
+DV!E$27*Usage!$AC856
+DV!E$28*Usage!$AD856
+DV!E$29*Usage!$AE856
+DV!E$30*Usage!$AF856
+DV!E$31*Usage!$AG856
+DV!E$32*Usage!$AH856
+DV!E$33*Usage!$AI856
+DV!E$34*Usage!$AJ856
+DV!E$35*Usage!$AK856
+DV!E$36*Usage!$AL856
+DV!E$37*Usage!$AM856
+DV!E$38*Usage!$AN856
+DV!E$39*Usage!$AO856
+DV!E$40*Usage!$AP856
+DV!E$41*Usage!$AQ856
+DV!E$42*Usage!$AR856
+DV!E$43*Usage!$AS856
+DV!E$44*Usage!$AT856
+DV!E$45*Usage!$AU856
+DV!E$46*Usage!$AV856
+DV!E$47*Usage!$AW856
+DV!E$48*Usage!$AX856
+DV!E$49*Usage!$AY856
+DV!E$50*Usage!$AZ856
+DV!E$51*Usage!$BA856
+DV!E$52*Usage!$BB856
+DV!E$53*Usage!$BC856
+DV!E$54*Usage!$BD856</f>
        <v>0</v>
      </c>
      <c r="D856" s="1">
        <f>+DV!F$2*Usage!$D856
+DV!F$3*Usage!$E856
+DV!F$4*Usage!$F856
+DV!F$5*Usage!$G856
+DV!F$6*Usage!$H856
+DV!F$7*Usage!$I856
+DV!F$8*Usage!$J856
+DV!F$9*Usage!$K856
+DV!F$10*Usage!$L856
+DV!F$11*Usage!$M856
+DV!F$12*Usage!$N856
+DV!F$13*Usage!$O856
+DV!F$14*Usage!$P856
+DV!F$15*Usage!$Q856
+DV!F$16*Usage!$R856
+DV!F$17*Usage!$S856
+DV!F$18*Usage!$T856
+DV!F$19*Usage!$U856
+DV!F$20*Usage!$V856
+DV!F$21*Usage!$W856
+DV!F$22*Usage!$X856
+DV!F$23*Usage!$Y856
+DV!F$24*Usage!$Z856
+DV!F$25*Usage!$AA856
+DV!G$26*Usage!$AB856
+DV!F$27*Usage!$AC856
+DV!F$28*Usage!$AD856
+DV!F$29*Usage!$AE856
+DV!F$30*Usage!$AF856
+DV!F$31*Usage!$AG856
+DV!F$32*Usage!$AH856
+DV!F$33*Usage!$AI856
+DV!F$34*Usage!$AJ856
+DV!F$35*Usage!$AK856
+DV!F$36*Usage!$AL856
+DV!F$37*Usage!$AM856
+DV!F$38*Usage!$AN856
+DV!F$39*Usage!$AO856
+DV!F$40*Usage!$AP856
+DV!F$41*Usage!$AQ856
+DV!F$42*Usage!$AR856
+DV!F$43*Usage!$AS856
+DV!F$44*Usage!$AT856
+DV!F$45*Usage!$AU856
+DV!F$46*Usage!$AV856
+DV!F$47*Usage!$AW856
+DV!F$48*Usage!$AX856
+DV!F$49*Usage!$AY856
+DV!F$50*Usage!$AZ856
+DV!F$51*Usage!$BA856
+DV!F$52*Usage!$BB856
+DV!F$53*Usage!$BC856
+DV!F$54*Usage!$BD856</f>
        <v>0</v>
      </c>
      <c r="E856" s="1">
        <f>+DV!G$2*Usage!$D856
+DV!G$3*Usage!$E856
+DV!G$4*Usage!$F856
+DV!G$5*Usage!$G856
+DV!G$6*Usage!$H856
+DV!G$7*Usage!$I856
+DV!G$8*Usage!$J856
+DV!G$9*Usage!$K856
+DV!G$10*Usage!$L856
+DV!G$11*Usage!$M856
+DV!G$12*Usage!$N856
+DV!G$13*Usage!$O856
+DV!G$14*Usage!$P856
+DV!G$15*Usage!$Q856
+DV!G$16*Usage!$R856
+DV!G$17*Usage!$S856
+DV!G$18*Usage!$T856
+DV!G$19*Usage!$U856
+DV!G$20*Usage!$V856
+DV!G$21*Usage!$W856
+DV!G$22*Usage!$X856
+DV!G$23*Usage!$Y856
+DV!G$24*Usage!$Z856
+DV!G$25*Usage!$AA856
+DV!H$26*Usage!$AB856
+DV!G$27*Usage!$AC856
+DV!G$28*Usage!$AD856
+DV!G$29*Usage!$AE856
+DV!G$30*Usage!$AF856
+DV!G$31*Usage!$AG856
+DV!G$32*Usage!$AH856
+DV!G$33*Usage!$AI856
+DV!G$34*Usage!$AJ856
+DV!G$35*Usage!$AK856
+DV!G$36*Usage!$AL856
+DV!G$37*Usage!$AM856
+DV!G$38*Usage!$AN856
+DV!G$39*Usage!$AO856
+DV!G$40*Usage!$AP856
+DV!G$41*Usage!$AQ856
+DV!G$42*Usage!$AR856
+DV!G$43*Usage!$AS856
+DV!G$44*Usage!$AT856
+DV!G$45*Usage!$AU856
+DV!G$46*Usage!$AV856
+DV!G$47*Usage!$AW856
+DV!G$48*Usage!$AX856
+DV!G$49*Usage!$AY856
+DV!G$50*Usage!$AZ856
+DV!G$51*Usage!$BA856
+DV!G$52*Usage!$BB856
+DV!G$53*Usage!$BC856
+DV!G$54*Usage!$BD856</f>
        <v>0</v>
      </c>
      <c r="F856" s="1">
        <f>+DV!H$2*Usage!$D856
+DV!H$3*Usage!$E856
+DV!H$4*Usage!$F856
+DV!H$5*Usage!$G856
+DV!H$6*Usage!$H856
+DV!H$7*Usage!$I856
+DV!H$8*Usage!$J856
+DV!H$9*Usage!$K856
+DV!H$10*Usage!$L856
+DV!H$11*Usage!$M856
+DV!H$12*Usage!$N856
+DV!H$13*Usage!$O856
+DV!H$14*Usage!$P856
+DV!H$15*Usage!$Q856
+DV!H$16*Usage!$R856
+DV!H$17*Usage!$S856
+DV!H$18*Usage!$T856
+DV!H$19*Usage!$U856
+DV!H$20*Usage!$V856
+DV!H$21*Usage!$W856
+DV!H$22*Usage!$X856
+DV!H$23*Usage!$Y856
+DV!H$24*Usage!$Z856
+DV!H$25*Usage!$AA856
+DV!I$26*Usage!$AB856
+DV!H$27*Usage!$AC856
+DV!H$28*Usage!$AD856
+DV!H$29*Usage!$AE856
+DV!H$30*Usage!$AF856
+DV!H$31*Usage!$AG856
+DV!H$32*Usage!$AH856
+DV!H$33*Usage!$AI856
+DV!H$34*Usage!$AJ856
+DV!H$35*Usage!$AK856
+DV!H$36*Usage!$AL856
+DV!H$37*Usage!$AM856
+DV!H$38*Usage!$AN856
+DV!H$39*Usage!$AO856
+DV!H$40*Usage!$AP856
+DV!H$41*Usage!$AQ856
+DV!H$42*Usage!$AR856
+DV!H$43*Usage!$AS856
+DV!H$44*Usage!$AT856
+DV!H$45*Usage!$AU856
+DV!H$46*Usage!$AV856
+DV!H$47*Usage!$AW856
+DV!H$48*Usage!$AX856
+DV!H$49*Usage!$AY856
+DV!H$50*Usage!$AZ856
+DV!H$51*Usage!$BA856
+DV!H$52*Usage!$BB856
+DV!H$53*Usage!$BC856
+DV!H$54*Usage!$BD856</f>
        <v>0</v>
      </c>
      <c r="G856" s="1">
        <f>+DV!I$2*Usage!$D856
+DV!I$3*Usage!$E856
+DV!I$4*Usage!$F856
+DV!I$5*Usage!$G856
+DV!I$6*Usage!$H856
+DV!I$7*Usage!$I856
+DV!I$8*Usage!$J856
+DV!I$9*Usage!$K856
+DV!I$10*Usage!$L856
+DV!I$11*Usage!$M856
+DV!I$12*Usage!$N856
+DV!I$13*Usage!$O856
+DV!I$14*Usage!$P856
+DV!I$15*Usage!$Q856
+DV!I$16*Usage!$R856
+DV!I$17*Usage!$S856
+DV!I$18*Usage!$T856
+DV!I$19*Usage!$U856
+DV!I$20*Usage!$V856
+DV!I$21*Usage!$W856
+DV!I$22*Usage!$X856
+DV!I$23*Usage!$Y856
+DV!I$24*Usage!$Z856
+DV!I$25*Usage!$AA856
+DV!J$26*Usage!$AB856
+DV!I$27*Usage!$AC856
+DV!I$28*Usage!$AD856
+DV!I$29*Usage!$AE856
+DV!I$30*Usage!$AF856
+DV!I$31*Usage!$AG856
+DV!I$32*Usage!$AH856
+DV!I$33*Usage!$AI856
+DV!I$34*Usage!$AJ856
+DV!I$35*Usage!$AK856
+DV!I$36*Usage!$AL856
+DV!I$37*Usage!$AM856
+DV!I$38*Usage!$AN856
+DV!I$39*Usage!$AO856
+DV!I$40*Usage!$AP856
+DV!I$41*Usage!$AQ856
+DV!I$42*Usage!$AR856
+DV!I$43*Usage!$AS856
+DV!I$44*Usage!$AT856
+DV!I$45*Usage!$AU856
+DV!I$46*Usage!$AV856
+DV!I$47*Usage!$AW856
+DV!I$48*Usage!$AX856
+DV!I$49*Usage!$AY856
+DV!I$50*Usage!$AZ856
+DV!I$51*Usage!$BA856
+DV!I$52*Usage!$BB856
+DV!I$53*Usage!$BC856
+DV!I$54*Usage!$BD856</f>
        <v>0</v>
      </c>
      <c r="H856" s="1">
        <f>+DV!J$2*Usage!$D856
+DV!J$3*Usage!$E856
+DV!J$4*Usage!$F856
+DV!J$5*Usage!$G856
+DV!J$6*Usage!$H856
+DV!J$7*Usage!$I856
+DV!J$8*Usage!$J856
+DV!J$9*Usage!$K856
+DV!J$10*Usage!$L856
+DV!J$11*Usage!$M856
+DV!J$12*Usage!$N856
+DV!J$13*Usage!$O856
+DV!J$14*Usage!$P856
+DV!J$15*Usage!$Q856
+DV!J$16*Usage!$R856
+DV!J$17*Usage!$S856
+DV!J$18*Usage!$T856
+DV!J$19*Usage!$U856
+DV!J$20*Usage!$V856
+DV!J$21*Usage!$W856
+DV!J$22*Usage!$X856
+DV!J$23*Usage!$Y856
+DV!J$24*Usage!$Z856
+DV!J$25*Usage!$AA856
+DV!K$26*Usage!$AB856
+DV!J$27*Usage!$AC856
+DV!J$28*Usage!$AD856
+DV!J$29*Usage!$AE856
+DV!J$30*Usage!$AF856
+DV!J$31*Usage!$AG856
+DV!J$32*Usage!$AH856
+DV!J$33*Usage!$AI856
+DV!J$34*Usage!$AJ856
+DV!J$35*Usage!$AK856
+DV!J$36*Usage!$AL856
+DV!J$37*Usage!$AM856
+DV!J$38*Usage!$AN856
+DV!J$39*Usage!$AO856
+DV!J$40*Usage!$AP856
+DV!J$41*Usage!$AQ856
+DV!J$42*Usage!$AR856
+DV!J$43*Usage!$AS856
+DV!J$44*Usage!$AT856
+DV!J$45*Usage!$AU856
+DV!J$46*Usage!$AV856
+DV!J$47*Usage!$AW856
+DV!J$48*Usage!$AX856
+DV!J$49*Usage!$AY856
+DV!J$50*Usage!$AZ856
+DV!J$51*Usage!$BA856
+DV!J$52*Usage!$BB856
+DV!J$53*Usage!$BC856
+DV!J$54*Usage!$BD856</f>
        <v>0</v>
      </c>
      <c r="I856" s="1">
        <f>+DV!K$2*Usage!$D856
+DV!K$3*Usage!$E856
+DV!K$4*Usage!$F856
+DV!K$5*Usage!$G856
+DV!K$6*Usage!$H856
+DV!K$7*Usage!$I856
+DV!K$8*Usage!$J856
+DV!K$9*Usage!$K856
+DV!K$10*Usage!$L856
+DV!K$11*Usage!$M856
+DV!K$12*Usage!$N856
+DV!K$13*Usage!$O856
+DV!K$14*Usage!$P856
+DV!K$15*Usage!$Q856
+DV!K$16*Usage!$R856
+DV!K$17*Usage!$S856
+DV!K$18*Usage!$T856
+DV!K$19*Usage!$U856
+DV!K$20*Usage!$V856
+DV!K$21*Usage!$W856
+DV!K$22*Usage!$X856
+DV!K$23*Usage!$Y856
+DV!K$24*Usage!$Z856
+DV!K$25*Usage!$AA856
+DV!L$26*Usage!$AB856
+DV!K$27*Usage!$AC856
+DV!K$28*Usage!$AD856
+DV!K$29*Usage!$AE856
+DV!K$30*Usage!$AF856
+DV!K$31*Usage!$AG856
+DV!K$32*Usage!$AH856
+DV!K$33*Usage!$AI856
+DV!K$34*Usage!$AJ856
+DV!K$35*Usage!$AK856
+DV!K$36*Usage!$AL856
+DV!K$37*Usage!$AM856
+DV!K$38*Usage!$AN856
+DV!K$39*Usage!$AO856
+DV!K$40*Usage!$AP856
+DV!K$41*Usage!$AQ856
+DV!K$42*Usage!$AR856
+DV!K$43*Usage!$AS856
+DV!K$44*Usage!$AT856
+DV!K$45*Usage!$AU856
+DV!K$46*Usage!$AV856
+DV!K$47*Usage!$AW856
+DV!K$48*Usage!$AX856
+DV!K$49*Usage!$AY856
+DV!K$50*Usage!$AZ856
+DV!K$51*Usage!$BA856
+DV!K$52*Usage!$BB856
+DV!K$53*Usage!$BC856
+DV!K$54*Usage!$BD856</f>
        <v>0</v>
      </c>
      <c r="J856" s="1">
        <f>+DV!L$2*Usage!$D856
+DV!L$3*Usage!$E856
+DV!L$4*Usage!$F856
+DV!L$5*Usage!$G856
+DV!L$6*Usage!$H856
+DV!L$7*Usage!$I856
+DV!L$8*Usage!$J856
+DV!L$9*Usage!$K856
+DV!L$10*Usage!$L856
+DV!L$11*Usage!$M856
+DV!L$12*Usage!$N856
+DV!L$13*Usage!$O856
+DV!L$14*Usage!$P856
+DV!L$15*Usage!$Q856
+DV!L$16*Usage!$R856
+DV!L$17*Usage!$S856
+DV!L$18*Usage!$T856
+DV!L$19*Usage!$U856
+DV!L$20*Usage!$V856
+DV!L$21*Usage!$W856
+DV!L$22*Usage!$X856
+DV!L$23*Usage!$Y856
+DV!L$24*Usage!$Z856
+DV!L$25*Usage!$AA856
+DV!M$26*Usage!$AB856
+DV!L$27*Usage!$AC856
+DV!L$28*Usage!$AD856
+DV!L$29*Usage!$AE856
+DV!L$30*Usage!$AF856
+DV!L$31*Usage!$AG856
+DV!L$32*Usage!$AH856
+DV!L$33*Usage!$AI856
+DV!L$34*Usage!$AJ856
+DV!L$35*Usage!$AK856
+DV!L$36*Usage!$AL856
+DV!L$37*Usage!$AM856
+DV!L$38*Usage!$AN856
+DV!L$39*Usage!$AO856
+DV!L$40*Usage!$AP856
+DV!L$41*Usage!$AQ856
+DV!L$42*Usage!$AR856
+DV!L$43*Usage!$AS856
+DV!L$44*Usage!$AT856
+DV!L$45*Usage!$AU856
+DV!L$46*Usage!$AV856
+DV!L$47*Usage!$AW856
+DV!L$48*Usage!$AX856
+DV!L$49*Usage!$AY856
+DV!L$50*Usage!$AZ856
+DV!L$51*Usage!$BA856
+DV!L$52*Usage!$BB856
+DV!L$53*Usage!$BC856
+DV!L$54*Usage!$BD856</f>
        <v>0</v>
      </c>
      <c r="K856" s="1">
        <f>+DV!M$2*Usage!$D856
+DV!M$3*Usage!$E856
+DV!M$4*Usage!$F856
+DV!M$5*Usage!$G856
+DV!M$6*Usage!$H856
+DV!M$7*Usage!$I856
+DV!M$8*Usage!$J856
+DV!M$9*Usage!$K856
+DV!M$10*Usage!$L856
+DV!M$11*Usage!$M856
+DV!M$12*Usage!$N856
+DV!M$13*Usage!$O856
+DV!M$14*Usage!$P856
+DV!M$15*Usage!$Q856
+DV!M$16*Usage!$R856
+DV!M$17*Usage!$S856
+DV!M$18*Usage!$T856
+DV!M$19*Usage!$U856
+DV!M$20*Usage!$V856
+DV!M$21*Usage!$W856
+DV!M$22*Usage!$X856
+DV!M$23*Usage!$Y856
+DV!M$24*Usage!$Z856
+DV!M$25*Usage!$AA856
+DV!M$26*Usage!$AB856
+DV!M$27*Usage!$AC856
+DV!M$28*Usage!$AD856
+DV!M$29*Usage!$AE856
+DV!M$30*Usage!$AF856
+DV!M$31*Usage!$AG856
+DV!M$32*Usage!$AH856
+DV!M$33*Usage!$AI856
+DV!M$34*Usage!$AJ856
+DV!M$35*Usage!$AK856
+DV!M$36*Usage!$AL856
+DV!M$37*Usage!$AM856
+DV!M$38*Usage!$AN856
+DV!M$39*Usage!$AO856
+DV!M$40*Usage!$AP856
+DV!M$41*Usage!$AQ856
+DV!M$42*Usage!$AR856
+DV!M$43*Usage!$AS856
+DV!M$44*Usage!$AT856
+DV!M$45*Usage!$AU856
+DV!M$46*Usage!$AV856
+DV!M$47*Usage!$AW856
+DV!M$48*Usage!$AX856
+DV!M$49*Usage!$AY856
+DV!M$50*Usage!$AZ856
+DV!M$51*Usage!$BA856
+DV!M$52*Usage!$BB856
+DV!M$53*Usage!$BC856
+DV!M$54*Usage!$BD856</f>
        <v>0</v>
      </c>
      <c r="L856" s="1">
        <f>+DV!N$2*Usage!$D856
+DV!N$3*Usage!$E856
+DV!N$4*Usage!$F856
+DV!N$5*Usage!$G856
+DV!N$6*Usage!$H856
+DV!N$7*Usage!$I856
+DV!N$8*Usage!$J856
+DV!N$9*Usage!$K856
+DV!N$10*Usage!$L856
+DV!N$11*Usage!$M856
+DV!N$12*Usage!$N856
+DV!N$13*Usage!$O856
+DV!N$14*Usage!$P856
+DV!N$15*Usage!$Q856
+DV!N$16*Usage!$R856
+DV!N$17*Usage!$S856
+DV!N$18*Usage!$T856
+DV!N$19*Usage!$U856
+DV!N$20*Usage!$V856
+DV!N$21*Usage!$W856
+DV!N$22*Usage!$X856
+DV!N$23*Usage!$Y856
+DV!N$24*Usage!$Z856
+DV!N$25*Usage!$AA856
+DV!N$26*Usage!$AB856
+DV!N$27*Usage!$AC856
+DV!N$28*Usage!$AD856
+DV!N$29*Usage!$AE856
+DV!N$30*Usage!$AF856
+DV!N$31*Usage!$AG856
+DV!N$32*Usage!$AH856
+DV!N$33*Usage!$AI856
+DV!N$34*Usage!$AJ856
+DV!N$35*Usage!$AK856
+DV!N$36*Usage!$AL856
+DV!N$37*Usage!$AM856
+DV!N$38*Usage!$AN856
+DV!N$39*Usage!$AO856
+DV!N$40*Usage!$AP856
+DV!N$41*Usage!$AQ856
+DV!N$42*Usage!$AR856
+DV!N$43*Usage!$AS856
+DV!N$44*Usage!$AT856
+DV!N$45*Usage!$AU856
+DV!N$46*Usage!$AV856
+DV!N$47*Usage!$AW856
+DV!N$48*Usage!$AX856
+DV!N$49*Usage!$AY856
+DV!N$50*Usage!$AZ856
+DV!N$51*Usage!$BA856
+DV!N$52*Usage!$BB856
+DV!N$53*Usage!$BC856
+DV!N$54*Usage!$BD856</f>
        <v>0</v>
      </c>
      <c r="M856" s="1">
        <f>+DV!O$2*Usage!$D856
+DV!O$3*Usage!$E856
+DV!O$4*Usage!$F856
+DV!O$5*Usage!$G856
+DV!O$6*Usage!$H856
+DV!O$7*Usage!$I856
+DV!O$8*Usage!$J856
+DV!O$9*Usage!$K856
+DV!O$10*Usage!$L856
+DV!O$11*Usage!$M856
+DV!O$12*Usage!$N856
+DV!O$13*Usage!$O856
+DV!O$14*Usage!$P856
+DV!O$15*Usage!$Q856
+DV!O$16*Usage!$R856
+DV!O$17*Usage!$S856
+DV!O$18*Usage!$T856
+DV!O$19*Usage!$U856
+DV!O$20*Usage!$V856
+DV!O$21*Usage!$W856
+DV!O$22*Usage!$X856
+DV!O$23*Usage!$Y856
+DV!O$24*Usage!$Z856
+DV!O$25*Usage!$AA856
+DV!O$26*Usage!$AB856
+DV!O$27*Usage!$AC856
+DV!O$28*Usage!$AD856
+DV!O$29*Usage!$AE856
+DV!O$30*Usage!$AF856
+DV!O$31*Usage!$AG856
+DV!O$32*Usage!$AH856
+DV!O$33*Usage!$AI856
+DV!O$34*Usage!$AJ856
+DV!O$35*Usage!$AK856
+DV!O$36*Usage!$AL856
+DV!O$37*Usage!$AM856
+DV!O$38*Usage!$AN856
+DV!O$39*Usage!$AO856
+DV!O$40*Usage!$AP856
+DV!O$41*Usage!$AQ856
+DV!O$42*Usage!$AR856
+DV!O$43*Usage!$AS856
+DV!O$44*Usage!$AT856
+DV!O$45*Usage!$AU856
+DV!O$46*Usage!$AV856
+DV!O$47*Usage!$AW856
+DV!O$48*Usage!$AX856
+DV!O$49*Usage!$AY856
+DV!O$50*Usage!$AZ856
+DV!O$51*Usage!$BA856
+DV!O$52*Usage!$BB856
+DV!O$53*Usage!$BC856
+DV!O$54*Usage!$BD856</f>
        <v>0</v>
      </c>
      <c r="N856" s="58" t="str">
        <f>VLOOKUP(A856,'Plant Stock'!B900:B10888,1,0)</f>
        <v>826882A</v>
      </c>
    </row>
    <row r="857" spans="1:14" s="108" customFormat="1" x14ac:dyDescent="0.25">
      <c r="A857" s="118" t="s">
        <v>9881</v>
      </c>
      <c r="B857" s="1">
        <f>+DV!D$2*Usage!$D857
+DV!D$3*Usage!$E857
+DV!D$4*Usage!$F857
+DV!D$5*Usage!$G857
+DV!D$6*Usage!$H857
+DV!D$7*Usage!$I857
+DV!D$8*Usage!$J857
+DV!D$9*Usage!$K857
+DV!D$10*Usage!$L857
+DV!D$11*Usage!$M857
+DV!D$12*Usage!$N857
+DV!D$13*Usage!$O857
+DV!D$14*Usage!$P857
+DV!D$15*Usage!$Q857
+DV!D$16*Usage!$R857
+DV!D$17*Usage!$S857
+DV!D$18*Usage!$T857
+DV!D$19*Usage!$U857
+DV!D$20*Usage!$V857
+DV!D$21*Usage!$W857
+DV!D$22*Usage!$X857
+DV!D$23*Usage!$Y857
+DV!D$24*Usage!$Z857
+DV!D$25*Usage!$AA857
+DV!E$26*Usage!$AB857
+DV!D$27*Usage!$AC857
+DV!D$28*Usage!$AD857
+DV!D$29*Usage!$AE857
+DV!D$30*Usage!$AF857
+DV!D$31*Usage!$AG857
+DV!D$32*Usage!$AH857
+DV!D$33*Usage!$AI857
+DV!D$34*Usage!$AJ857
+DV!D$35*Usage!$AK857
+DV!D$36*Usage!$AL857
+DV!D$37*Usage!$AM857
+DV!D$38*Usage!$AN857
+DV!D$39*Usage!$AO857
+DV!D$40*Usage!$AP857
+DV!D$41*Usage!$AQ857
+DV!D$42*Usage!$AR857
+DV!D$43*Usage!$AS857
+DV!D$44*Usage!$AT857
+DV!D$45*Usage!$AU857
+DV!D$46*Usage!$AV857
+DV!D$47*Usage!$AW857
+DV!D$48*Usage!$AX857
+DV!D$49*Usage!$AY857
+DV!D$50*Usage!$AZ857
+DV!D$51*Usage!$BA857
+DV!D$52*Usage!$BB857
+DV!D$53*Usage!$BC857
+DV!D$54*Usage!$BD857</f>
        <v>0</v>
      </c>
      <c r="C857" s="1">
        <f>+DV!E$2*Usage!$D857
+DV!E$3*Usage!$E857
+DV!E$4*Usage!$F857
+DV!E$5*Usage!$G857
+DV!E$6*Usage!$H857
+DV!E$7*Usage!$I857
+DV!E$8*Usage!$J857
+DV!E$9*Usage!$K857
+DV!E$10*Usage!$L857
+DV!E$11*Usage!$M857
+DV!E$12*Usage!$N857
+DV!E$13*Usage!$O857
+DV!E$14*Usage!$P857
+DV!E$15*Usage!$Q857
+DV!E$16*Usage!$R857
+DV!E$17*Usage!$S857
+DV!E$18*Usage!$T857
+DV!E$19*Usage!$U857
+DV!E$20*Usage!$V857
+DV!E$21*Usage!$W857
+DV!E$22*Usage!$X857
+DV!E$23*Usage!$Y857
+DV!E$24*Usage!$Z857
+DV!E$25*Usage!$AA857
+DV!F$26*Usage!$AB857
+DV!E$27*Usage!$AC857
+DV!E$28*Usage!$AD857
+DV!E$29*Usage!$AE857
+DV!E$30*Usage!$AF857
+DV!E$31*Usage!$AG857
+DV!E$32*Usage!$AH857
+DV!E$33*Usage!$AI857
+DV!E$34*Usage!$AJ857
+DV!E$35*Usage!$AK857
+DV!E$36*Usage!$AL857
+DV!E$37*Usage!$AM857
+DV!E$38*Usage!$AN857
+DV!E$39*Usage!$AO857
+DV!E$40*Usage!$AP857
+DV!E$41*Usage!$AQ857
+DV!E$42*Usage!$AR857
+DV!E$43*Usage!$AS857
+DV!E$44*Usage!$AT857
+DV!E$45*Usage!$AU857
+DV!E$46*Usage!$AV857
+DV!E$47*Usage!$AW857
+DV!E$48*Usage!$AX857
+DV!E$49*Usage!$AY857
+DV!E$50*Usage!$AZ857
+DV!E$51*Usage!$BA857
+DV!E$52*Usage!$BB857
+DV!E$53*Usage!$BC857
+DV!E$54*Usage!$BD857</f>
        <v>0</v>
      </c>
      <c r="D857" s="1">
        <f>+DV!F$2*Usage!$D857
+DV!F$3*Usage!$E857
+DV!F$4*Usage!$F857
+DV!F$5*Usage!$G857
+DV!F$6*Usage!$H857
+DV!F$7*Usage!$I857
+DV!F$8*Usage!$J857
+DV!F$9*Usage!$K857
+DV!F$10*Usage!$L857
+DV!F$11*Usage!$M857
+DV!F$12*Usage!$N857
+DV!F$13*Usage!$O857
+DV!F$14*Usage!$P857
+DV!F$15*Usage!$Q857
+DV!F$16*Usage!$R857
+DV!F$17*Usage!$S857
+DV!F$18*Usage!$T857
+DV!F$19*Usage!$U857
+DV!F$20*Usage!$V857
+DV!F$21*Usage!$W857
+DV!F$22*Usage!$X857
+DV!F$23*Usage!$Y857
+DV!F$24*Usage!$Z857
+DV!F$25*Usage!$AA857
+DV!G$26*Usage!$AB857
+DV!F$27*Usage!$AC857
+DV!F$28*Usage!$AD857
+DV!F$29*Usage!$AE857
+DV!F$30*Usage!$AF857
+DV!F$31*Usage!$AG857
+DV!F$32*Usage!$AH857
+DV!F$33*Usage!$AI857
+DV!F$34*Usage!$AJ857
+DV!F$35*Usage!$AK857
+DV!F$36*Usage!$AL857
+DV!F$37*Usage!$AM857
+DV!F$38*Usage!$AN857
+DV!F$39*Usage!$AO857
+DV!F$40*Usage!$AP857
+DV!F$41*Usage!$AQ857
+DV!F$42*Usage!$AR857
+DV!F$43*Usage!$AS857
+DV!F$44*Usage!$AT857
+DV!F$45*Usage!$AU857
+DV!F$46*Usage!$AV857
+DV!F$47*Usage!$AW857
+DV!F$48*Usage!$AX857
+DV!F$49*Usage!$AY857
+DV!F$50*Usage!$AZ857
+DV!F$51*Usage!$BA857
+DV!F$52*Usage!$BB857
+DV!F$53*Usage!$BC857
+DV!F$54*Usage!$BD857</f>
        <v>0</v>
      </c>
      <c r="E857" s="1">
        <f>+DV!G$2*Usage!$D857
+DV!G$3*Usage!$E857
+DV!G$4*Usage!$F857
+DV!G$5*Usage!$G857
+DV!G$6*Usage!$H857
+DV!G$7*Usage!$I857
+DV!G$8*Usage!$J857
+DV!G$9*Usage!$K857
+DV!G$10*Usage!$L857
+DV!G$11*Usage!$M857
+DV!G$12*Usage!$N857
+DV!G$13*Usage!$O857
+DV!G$14*Usage!$P857
+DV!G$15*Usage!$Q857
+DV!G$16*Usage!$R857
+DV!G$17*Usage!$S857
+DV!G$18*Usage!$T857
+DV!G$19*Usage!$U857
+DV!G$20*Usage!$V857
+DV!G$21*Usage!$W857
+DV!G$22*Usage!$X857
+DV!G$23*Usage!$Y857
+DV!G$24*Usage!$Z857
+DV!G$25*Usage!$AA857
+DV!H$26*Usage!$AB857
+DV!G$27*Usage!$AC857
+DV!G$28*Usage!$AD857
+DV!G$29*Usage!$AE857
+DV!G$30*Usage!$AF857
+DV!G$31*Usage!$AG857
+DV!G$32*Usage!$AH857
+DV!G$33*Usage!$AI857
+DV!G$34*Usage!$AJ857
+DV!G$35*Usage!$AK857
+DV!G$36*Usage!$AL857
+DV!G$37*Usage!$AM857
+DV!G$38*Usage!$AN857
+DV!G$39*Usage!$AO857
+DV!G$40*Usage!$AP857
+DV!G$41*Usage!$AQ857
+DV!G$42*Usage!$AR857
+DV!G$43*Usage!$AS857
+DV!G$44*Usage!$AT857
+DV!G$45*Usage!$AU857
+DV!G$46*Usage!$AV857
+DV!G$47*Usage!$AW857
+DV!G$48*Usage!$AX857
+DV!G$49*Usage!$AY857
+DV!G$50*Usage!$AZ857
+DV!G$51*Usage!$BA857
+DV!G$52*Usage!$BB857
+DV!G$53*Usage!$BC857
+DV!G$54*Usage!$BD857</f>
        <v>0</v>
      </c>
      <c r="F857" s="1">
        <f>+DV!H$2*Usage!$D857
+DV!H$3*Usage!$E857
+DV!H$4*Usage!$F857
+DV!H$5*Usage!$G857
+DV!H$6*Usage!$H857
+DV!H$7*Usage!$I857
+DV!H$8*Usage!$J857
+DV!H$9*Usage!$K857
+DV!H$10*Usage!$L857
+DV!H$11*Usage!$M857
+DV!H$12*Usage!$N857
+DV!H$13*Usage!$O857
+DV!H$14*Usage!$P857
+DV!H$15*Usage!$Q857
+DV!H$16*Usage!$R857
+DV!H$17*Usage!$S857
+DV!H$18*Usage!$T857
+DV!H$19*Usage!$U857
+DV!H$20*Usage!$V857
+DV!H$21*Usage!$W857
+DV!H$22*Usage!$X857
+DV!H$23*Usage!$Y857
+DV!H$24*Usage!$Z857
+DV!H$25*Usage!$AA857
+DV!I$26*Usage!$AB857
+DV!H$27*Usage!$AC857
+DV!H$28*Usage!$AD857
+DV!H$29*Usage!$AE857
+DV!H$30*Usage!$AF857
+DV!H$31*Usage!$AG857
+DV!H$32*Usage!$AH857
+DV!H$33*Usage!$AI857
+DV!H$34*Usage!$AJ857
+DV!H$35*Usage!$AK857
+DV!H$36*Usage!$AL857
+DV!H$37*Usage!$AM857
+DV!H$38*Usage!$AN857
+DV!H$39*Usage!$AO857
+DV!H$40*Usage!$AP857
+DV!H$41*Usage!$AQ857
+DV!H$42*Usage!$AR857
+DV!H$43*Usage!$AS857
+DV!H$44*Usage!$AT857
+DV!H$45*Usage!$AU857
+DV!H$46*Usage!$AV857
+DV!H$47*Usage!$AW857
+DV!H$48*Usage!$AX857
+DV!H$49*Usage!$AY857
+DV!H$50*Usage!$AZ857
+DV!H$51*Usage!$BA857
+DV!H$52*Usage!$BB857
+DV!H$53*Usage!$BC857
+DV!H$54*Usage!$BD857</f>
        <v>0</v>
      </c>
      <c r="G857" s="1">
        <f>+DV!I$2*Usage!$D857
+DV!I$3*Usage!$E857
+DV!I$4*Usage!$F857
+DV!I$5*Usage!$G857
+DV!I$6*Usage!$H857
+DV!I$7*Usage!$I857
+DV!I$8*Usage!$J857
+DV!I$9*Usage!$K857
+DV!I$10*Usage!$L857
+DV!I$11*Usage!$M857
+DV!I$12*Usage!$N857
+DV!I$13*Usage!$O857
+DV!I$14*Usage!$P857
+DV!I$15*Usage!$Q857
+DV!I$16*Usage!$R857
+DV!I$17*Usage!$S857
+DV!I$18*Usage!$T857
+DV!I$19*Usage!$U857
+DV!I$20*Usage!$V857
+DV!I$21*Usage!$W857
+DV!I$22*Usage!$X857
+DV!I$23*Usage!$Y857
+DV!I$24*Usage!$Z857
+DV!I$25*Usage!$AA857
+DV!J$26*Usage!$AB857
+DV!I$27*Usage!$AC857
+DV!I$28*Usage!$AD857
+DV!I$29*Usage!$AE857
+DV!I$30*Usage!$AF857
+DV!I$31*Usage!$AG857
+DV!I$32*Usage!$AH857
+DV!I$33*Usage!$AI857
+DV!I$34*Usage!$AJ857
+DV!I$35*Usage!$AK857
+DV!I$36*Usage!$AL857
+DV!I$37*Usage!$AM857
+DV!I$38*Usage!$AN857
+DV!I$39*Usage!$AO857
+DV!I$40*Usage!$AP857
+DV!I$41*Usage!$AQ857
+DV!I$42*Usage!$AR857
+DV!I$43*Usage!$AS857
+DV!I$44*Usage!$AT857
+DV!I$45*Usage!$AU857
+DV!I$46*Usage!$AV857
+DV!I$47*Usage!$AW857
+DV!I$48*Usage!$AX857
+DV!I$49*Usage!$AY857
+DV!I$50*Usage!$AZ857
+DV!I$51*Usage!$BA857
+DV!I$52*Usage!$BB857
+DV!I$53*Usage!$BC857
+DV!I$54*Usage!$BD857</f>
        <v>0</v>
      </c>
      <c r="H857" s="1">
        <f>+DV!J$2*Usage!$D857
+DV!J$3*Usage!$E857
+DV!J$4*Usage!$F857
+DV!J$5*Usage!$G857
+DV!J$6*Usage!$H857
+DV!J$7*Usage!$I857
+DV!J$8*Usage!$J857
+DV!J$9*Usage!$K857
+DV!J$10*Usage!$L857
+DV!J$11*Usage!$M857
+DV!J$12*Usage!$N857
+DV!J$13*Usage!$O857
+DV!J$14*Usage!$P857
+DV!J$15*Usage!$Q857
+DV!J$16*Usage!$R857
+DV!J$17*Usage!$S857
+DV!J$18*Usage!$T857
+DV!J$19*Usage!$U857
+DV!J$20*Usage!$V857
+DV!J$21*Usage!$W857
+DV!J$22*Usage!$X857
+DV!J$23*Usage!$Y857
+DV!J$24*Usage!$Z857
+DV!J$25*Usage!$AA857
+DV!K$26*Usage!$AB857
+DV!J$27*Usage!$AC857
+DV!J$28*Usage!$AD857
+DV!J$29*Usage!$AE857
+DV!J$30*Usage!$AF857
+DV!J$31*Usage!$AG857
+DV!J$32*Usage!$AH857
+DV!J$33*Usage!$AI857
+DV!J$34*Usage!$AJ857
+DV!J$35*Usage!$AK857
+DV!J$36*Usage!$AL857
+DV!J$37*Usage!$AM857
+DV!J$38*Usage!$AN857
+DV!J$39*Usage!$AO857
+DV!J$40*Usage!$AP857
+DV!J$41*Usage!$AQ857
+DV!J$42*Usage!$AR857
+DV!J$43*Usage!$AS857
+DV!J$44*Usage!$AT857
+DV!J$45*Usage!$AU857
+DV!J$46*Usage!$AV857
+DV!J$47*Usage!$AW857
+DV!J$48*Usage!$AX857
+DV!J$49*Usage!$AY857
+DV!J$50*Usage!$AZ857
+DV!J$51*Usage!$BA857
+DV!J$52*Usage!$BB857
+DV!J$53*Usage!$BC857
+DV!J$54*Usage!$BD857</f>
        <v>0</v>
      </c>
      <c r="I857" s="1">
        <f>+DV!K$2*Usage!$D857
+DV!K$3*Usage!$E857
+DV!K$4*Usage!$F857
+DV!K$5*Usage!$G857
+DV!K$6*Usage!$H857
+DV!K$7*Usage!$I857
+DV!K$8*Usage!$J857
+DV!K$9*Usage!$K857
+DV!K$10*Usage!$L857
+DV!K$11*Usage!$M857
+DV!K$12*Usage!$N857
+DV!K$13*Usage!$O857
+DV!K$14*Usage!$P857
+DV!K$15*Usage!$Q857
+DV!K$16*Usage!$R857
+DV!K$17*Usage!$S857
+DV!K$18*Usage!$T857
+DV!K$19*Usage!$U857
+DV!K$20*Usage!$V857
+DV!K$21*Usage!$W857
+DV!K$22*Usage!$X857
+DV!K$23*Usage!$Y857
+DV!K$24*Usage!$Z857
+DV!K$25*Usage!$AA857
+DV!L$26*Usage!$AB857
+DV!K$27*Usage!$AC857
+DV!K$28*Usage!$AD857
+DV!K$29*Usage!$AE857
+DV!K$30*Usage!$AF857
+DV!K$31*Usage!$AG857
+DV!K$32*Usage!$AH857
+DV!K$33*Usage!$AI857
+DV!K$34*Usage!$AJ857
+DV!K$35*Usage!$AK857
+DV!K$36*Usage!$AL857
+DV!K$37*Usage!$AM857
+DV!K$38*Usage!$AN857
+DV!K$39*Usage!$AO857
+DV!K$40*Usage!$AP857
+DV!K$41*Usage!$AQ857
+DV!K$42*Usage!$AR857
+DV!K$43*Usage!$AS857
+DV!K$44*Usage!$AT857
+DV!K$45*Usage!$AU857
+DV!K$46*Usage!$AV857
+DV!K$47*Usage!$AW857
+DV!K$48*Usage!$AX857
+DV!K$49*Usage!$AY857
+DV!K$50*Usage!$AZ857
+DV!K$51*Usage!$BA857
+DV!K$52*Usage!$BB857
+DV!K$53*Usage!$BC857
+DV!K$54*Usage!$BD857</f>
        <v>0</v>
      </c>
      <c r="J857" s="1">
        <f>+DV!L$2*Usage!$D857
+DV!L$3*Usage!$E857
+DV!L$4*Usage!$F857
+DV!L$5*Usage!$G857
+DV!L$6*Usage!$H857
+DV!L$7*Usage!$I857
+DV!L$8*Usage!$J857
+DV!L$9*Usage!$K857
+DV!L$10*Usage!$L857
+DV!L$11*Usage!$M857
+DV!L$12*Usage!$N857
+DV!L$13*Usage!$O857
+DV!L$14*Usage!$P857
+DV!L$15*Usage!$Q857
+DV!L$16*Usage!$R857
+DV!L$17*Usage!$S857
+DV!L$18*Usage!$T857
+DV!L$19*Usage!$U857
+DV!L$20*Usage!$V857
+DV!L$21*Usage!$W857
+DV!L$22*Usage!$X857
+DV!L$23*Usage!$Y857
+DV!L$24*Usage!$Z857
+DV!L$25*Usage!$AA857
+DV!M$26*Usage!$AB857
+DV!L$27*Usage!$AC857
+DV!L$28*Usage!$AD857
+DV!L$29*Usage!$AE857
+DV!L$30*Usage!$AF857
+DV!L$31*Usage!$AG857
+DV!L$32*Usage!$AH857
+DV!L$33*Usage!$AI857
+DV!L$34*Usage!$AJ857
+DV!L$35*Usage!$AK857
+DV!L$36*Usage!$AL857
+DV!L$37*Usage!$AM857
+DV!L$38*Usage!$AN857
+DV!L$39*Usage!$AO857
+DV!L$40*Usage!$AP857
+DV!L$41*Usage!$AQ857
+DV!L$42*Usage!$AR857
+DV!L$43*Usage!$AS857
+DV!L$44*Usage!$AT857
+DV!L$45*Usage!$AU857
+DV!L$46*Usage!$AV857
+DV!L$47*Usage!$AW857
+DV!L$48*Usage!$AX857
+DV!L$49*Usage!$AY857
+DV!L$50*Usage!$AZ857
+DV!L$51*Usage!$BA857
+DV!L$52*Usage!$BB857
+DV!L$53*Usage!$BC857
+DV!L$54*Usage!$BD857</f>
        <v>0</v>
      </c>
      <c r="K857" s="1">
        <f>+DV!M$2*Usage!$D857
+DV!M$3*Usage!$E857
+DV!M$4*Usage!$F857
+DV!M$5*Usage!$G857
+DV!M$6*Usage!$H857
+DV!M$7*Usage!$I857
+DV!M$8*Usage!$J857
+DV!M$9*Usage!$K857
+DV!M$10*Usage!$L857
+DV!M$11*Usage!$M857
+DV!M$12*Usage!$N857
+DV!M$13*Usage!$O857
+DV!M$14*Usage!$P857
+DV!M$15*Usage!$Q857
+DV!M$16*Usage!$R857
+DV!M$17*Usage!$S857
+DV!M$18*Usage!$T857
+DV!M$19*Usage!$U857
+DV!M$20*Usage!$V857
+DV!M$21*Usage!$W857
+DV!M$22*Usage!$X857
+DV!M$23*Usage!$Y857
+DV!M$24*Usage!$Z857
+DV!M$25*Usage!$AA857
+DV!M$26*Usage!$AB857
+DV!M$27*Usage!$AC857
+DV!M$28*Usage!$AD857
+DV!M$29*Usage!$AE857
+DV!M$30*Usage!$AF857
+DV!M$31*Usage!$AG857
+DV!M$32*Usage!$AH857
+DV!M$33*Usage!$AI857
+DV!M$34*Usage!$AJ857
+DV!M$35*Usage!$AK857
+DV!M$36*Usage!$AL857
+DV!M$37*Usage!$AM857
+DV!M$38*Usage!$AN857
+DV!M$39*Usage!$AO857
+DV!M$40*Usage!$AP857
+DV!M$41*Usage!$AQ857
+DV!M$42*Usage!$AR857
+DV!M$43*Usage!$AS857
+DV!M$44*Usage!$AT857
+DV!M$45*Usage!$AU857
+DV!M$46*Usage!$AV857
+DV!M$47*Usage!$AW857
+DV!M$48*Usage!$AX857
+DV!M$49*Usage!$AY857
+DV!M$50*Usage!$AZ857
+DV!M$51*Usage!$BA857
+DV!M$52*Usage!$BB857
+DV!M$53*Usage!$BC857
+DV!M$54*Usage!$BD857</f>
        <v>0</v>
      </c>
      <c r="L857" s="1">
        <f>+DV!N$2*Usage!$D857
+DV!N$3*Usage!$E857
+DV!N$4*Usage!$F857
+DV!N$5*Usage!$G857
+DV!N$6*Usage!$H857
+DV!N$7*Usage!$I857
+DV!N$8*Usage!$J857
+DV!N$9*Usage!$K857
+DV!N$10*Usage!$L857
+DV!N$11*Usage!$M857
+DV!N$12*Usage!$N857
+DV!N$13*Usage!$O857
+DV!N$14*Usage!$P857
+DV!N$15*Usage!$Q857
+DV!N$16*Usage!$R857
+DV!N$17*Usage!$S857
+DV!N$18*Usage!$T857
+DV!N$19*Usage!$U857
+DV!N$20*Usage!$V857
+DV!N$21*Usage!$W857
+DV!N$22*Usage!$X857
+DV!N$23*Usage!$Y857
+DV!N$24*Usage!$Z857
+DV!N$25*Usage!$AA857
+DV!N$26*Usage!$AB857
+DV!N$27*Usage!$AC857
+DV!N$28*Usage!$AD857
+DV!N$29*Usage!$AE857
+DV!N$30*Usage!$AF857
+DV!N$31*Usage!$AG857
+DV!N$32*Usage!$AH857
+DV!N$33*Usage!$AI857
+DV!N$34*Usage!$AJ857
+DV!N$35*Usage!$AK857
+DV!N$36*Usage!$AL857
+DV!N$37*Usage!$AM857
+DV!N$38*Usage!$AN857
+DV!N$39*Usage!$AO857
+DV!N$40*Usage!$AP857
+DV!N$41*Usage!$AQ857
+DV!N$42*Usage!$AR857
+DV!N$43*Usage!$AS857
+DV!N$44*Usage!$AT857
+DV!N$45*Usage!$AU857
+DV!N$46*Usage!$AV857
+DV!N$47*Usage!$AW857
+DV!N$48*Usage!$AX857
+DV!N$49*Usage!$AY857
+DV!N$50*Usage!$AZ857
+DV!N$51*Usage!$BA857
+DV!N$52*Usage!$BB857
+DV!N$53*Usage!$BC857
+DV!N$54*Usage!$BD857</f>
        <v>0</v>
      </c>
      <c r="M857" s="1">
        <f>+DV!O$2*Usage!$D857
+DV!O$3*Usage!$E857
+DV!O$4*Usage!$F857
+DV!O$5*Usage!$G857
+DV!O$6*Usage!$H857
+DV!O$7*Usage!$I857
+DV!O$8*Usage!$J857
+DV!O$9*Usage!$K857
+DV!O$10*Usage!$L857
+DV!O$11*Usage!$M857
+DV!O$12*Usage!$N857
+DV!O$13*Usage!$O857
+DV!O$14*Usage!$P857
+DV!O$15*Usage!$Q857
+DV!O$16*Usage!$R857
+DV!O$17*Usage!$S857
+DV!O$18*Usage!$T857
+DV!O$19*Usage!$U857
+DV!O$20*Usage!$V857
+DV!O$21*Usage!$W857
+DV!O$22*Usage!$X857
+DV!O$23*Usage!$Y857
+DV!O$24*Usage!$Z857
+DV!O$25*Usage!$AA857
+DV!O$26*Usage!$AB857
+DV!O$27*Usage!$AC857
+DV!O$28*Usage!$AD857
+DV!O$29*Usage!$AE857
+DV!O$30*Usage!$AF857
+DV!O$31*Usage!$AG857
+DV!O$32*Usage!$AH857
+DV!O$33*Usage!$AI857
+DV!O$34*Usage!$AJ857
+DV!O$35*Usage!$AK857
+DV!O$36*Usage!$AL857
+DV!O$37*Usage!$AM857
+DV!O$38*Usage!$AN857
+DV!O$39*Usage!$AO857
+DV!O$40*Usage!$AP857
+DV!O$41*Usage!$AQ857
+DV!O$42*Usage!$AR857
+DV!O$43*Usage!$AS857
+DV!O$44*Usage!$AT857
+DV!O$45*Usage!$AU857
+DV!O$46*Usage!$AV857
+DV!O$47*Usage!$AW857
+DV!O$48*Usage!$AX857
+DV!O$49*Usage!$AY857
+DV!O$50*Usage!$AZ857
+DV!O$51*Usage!$BA857
+DV!O$52*Usage!$BB857
+DV!O$53*Usage!$BC857
+DV!O$54*Usage!$BD857</f>
        <v>0</v>
      </c>
      <c r="N857" s="58" t="str">
        <f>VLOOKUP(A857,'Plant Stock'!B901:B10889,1,0)</f>
        <v>826818A</v>
      </c>
    </row>
    <row r="858" spans="1:14" s="108" customFormat="1" x14ac:dyDescent="0.25">
      <c r="A858" s="118" t="s">
        <v>9883</v>
      </c>
      <c r="B858" s="1">
        <f>+DV!D$2*Usage!$D858
+DV!D$3*Usage!$E858
+DV!D$4*Usage!$F858
+DV!D$5*Usage!$G858
+DV!D$6*Usage!$H858
+DV!D$7*Usage!$I858
+DV!D$8*Usage!$J858
+DV!D$9*Usage!$K858
+DV!D$10*Usage!$L858
+DV!D$11*Usage!$M858
+DV!D$12*Usage!$N858
+DV!D$13*Usage!$O858
+DV!D$14*Usage!$P858
+DV!D$15*Usage!$Q858
+DV!D$16*Usage!$R858
+DV!D$17*Usage!$S858
+DV!D$18*Usage!$T858
+DV!D$19*Usage!$U858
+DV!D$20*Usage!$V858
+DV!D$21*Usage!$W858
+DV!D$22*Usage!$X858
+DV!D$23*Usage!$Y858
+DV!D$24*Usage!$Z858
+DV!D$25*Usage!$AA858
+DV!E$26*Usage!$AB858
+DV!D$27*Usage!$AC858
+DV!D$28*Usage!$AD858
+DV!D$29*Usage!$AE858
+DV!D$30*Usage!$AF858
+DV!D$31*Usage!$AG858
+DV!D$32*Usage!$AH858
+DV!D$33*Usage!$AI858
+DV!D$34*Usage!$AJ858
+DV!D$35*Usage!$AK858
+DV!D$36*Usage!$AL858
+DV!D$37*Usage!$AM858
+DV!D$38*Usage!$AN858
+DV!D$39*Usage!$AO858
+DV!D$40*Usage!$AP858
+DV!D$41*Usage!$AQ858
+DV!D$42*Usage!$AR858
+DV!D$43*Usage!$AS858
+DV!D$44*Usage!$AT858
+DV!D$45*Usage!$AU858
+DV!D$46*Usage!$AV858
+DV!D$47*Usage!$AW858
+DV!D$48*Usage!$AX858
+DV!D$49*Usage!$AY858
+DV!D$50*Usage!$AZ858
+DV!D$51*Usage!$BA858
+DV!D$52*Usage!$BB858
+DV!D$53*Usage!$BC858
+DV!D$54*Usage!$BD858</f>
        <v>0</v>
      </c>
      <c r="C858" s="1">
        <f>+DV!E$2*Usage!$D858
+DV!E$3*Usage!$E858
+DV!E$4*Usage!$F858
+DV!E$5*Usage!$G858
+DV!E$6*Usage!$H858
+DV!E$7*Usage!$I858
+DV!E$8*Usage!$J858
+DV!E$9*Usage!$K858
+DV!E$10*Usage!$L858
+DV!E$11*Usage!$M858
+DV!E$12*Usage!$N858
+DV!E$13*Usage!$O858
+DV!E$14*Usage!$P858
+DV!E$15*Usage!$Q858
+DV!E$16*Usage!$R858
+DV!E$17*Usage!$S858
+DV!E$18*Usage!$T858
+DV!E$19*Usage!$U858
+DV!E$20*Usage!$V858
+DV!E$21*Usage!$W858
+DV!E$22*Usage!$X858
+DV!E$23*Usage!$Y858
+DV!E$24*Usage!$Z858
+DV!E$25*Usage!$AA858
+DV!F$26*Usage!$AB858
+DV!E$27*Usage!$AC858
+DV!E$28*Usage!$AD858
+DV!E$29*Usage!$AE858
+DV!E$30*Usage!$AF858
+DV!E$31*Usage!$AG858
+DV!E$32*Usage!$AH858
+DV!E$33*Usage!$AI858
+DV!E$34*Usage!$AJ858
+DV!E$35*Usage!$AK858
+DV!E$36*Usage!$AL858
+DV!E$37*Usage!$AM858
+DV!E$38*Usage!$AN858
+DV!E$39*Usage!$AO858
+DV!E$40*Usage!$AP858
+DV!E$41*Usage!$AQ858
+DV!E$42*Usage!$AR858
+DV!E$43*Usage!$AS858
+DV!E$44*Usage!$AT858
+DV!E$45*Usage!$AU858
+DV!E$46*Usage!$AV858
+DV!E$47*Usage!$AW858
+DV!E$48*Usage!$AX858
+DV!E$49*Usage!$AY858
+DV!E$50*Usage!$AZ858
+DV!E$51*Usage!$BA858
+DV!E$52*Usage!$BB858
+DV!E$53*Usage!$BC858
+DV!E$54*Usage!$BD858</f>
        <v>0</v>
      </c>
      <c r="D858" s="1">
        <f>+DV!F$2*Usage!$D858
+DV!F$3*Usage!$E858
+DV!F$4*Usage!$F858
+DV!F$5*Usage!$G858
+DV!F$6*Usage!$H858
+DV!F$7*Usage!$I858
+DV!F$8*Usage!$J858
+DV!F$9*Usage!$K858
+DV!F$10*Usage!$L858
+DV!F$11*Usage!$M858
+DV!F$12*Usage!$N858
+DV!F$13*Usage!$O858
+DV!F$14*Usage!$P858
+DV!F$15*Usage!$Q858
+DV!F$16*Usage!$R858
+DV!F$17*Usage!$S858
+DV!F$18*Usage!$T858
+DV!F$19*Usage!$U858
+DV!F$20*Usage!$V858
+DV!F$21*Usage!$W858
+DV!F$22*Usage!$X858
+DV!F$23*Usage!$Y858
+DV!F$24*Usage!$Z858
+DV!F$25*Usage!$AA858
+DV!G$26*Usage!$AB858
+DV!F$27*Usage!$AC858
+DV!F$28*Usage!$AD858
+DV!F$29*Usage!$AE858
+DV!F$30*Usage!$AF858
+DV!F$31*Usage!$AG858
+DV!F$32*Usage!$AH858
+DV!F$33*Usage!$AI858
+DV!F$34*Usage!$AJ858
+DV!F$35*Usage!$AK858
+DV!F$36*Usage!$AL858
+DV!F$37*Usage!$AM858
+DV!F$38*Usage!$AN858
+DV!F$39*Usage!$AO858
+DV!F$40*Usage!$AP858
+DV!F$41*Usage!$AQ858
+DV!F$42*Usage!$AR858
+DV!F$43*Usage!$AS858
+DV!F$44*Usage!$AT858
+DV!F$45*Usage!$AU858
+DV!F$46*Usage!$AV858
+DV!F$47*Usage!$AW858
+DV!F$48*Usage!$AX858
+DV!F$49*Usage!$AY858
+DV!F$50*Usage!$AZ858
+DV!F$51*Usage!$BA858
+DV!F$52*Usage!$BB858
+DV!F$53*Usage!$BC858
+DV!F$54*Usage!$BD858</f>
        <v>0</v>
      </c>
      <c r="E858" s="1">
        <f>+DV!G$2*Usage!$D858
+DV!G$3*Usage!$E858
+DV!G$4*Usage!$F858
+DV!G$5*Usage!$G858
+DV!G$6*Usage!$H858
+DV!G$7*Usage!$I858
+DV!G$8*Usage!$J858
+DV!G$9*Usage!$K858
+DV!G$10*Usage!$L858
+DV!G$11*Usage!$M858
+DV!G$12*Usage!$N858
+DV!G$13*Usage!$O858
+DV!G$14*Usage!$P858
+DV!G$15*Usage!$Q858
+DV!G$16*Usage!$R858
+DV!G$17*Usage!$S858
+DV!G$18*Usage!$T858
+DV!G$19*Usage!$U858
+DV!G$20*Usage!$V858
+DV!G$21*Usage!$W858
+DV!G$22*Usage!$X858
+DV!G$23*Usage!$Y858
+DV!G$24*Usage!$Z858
+DV!G$25*Usage!$AA858
+DV!H$26*Usage!$AB858
+DV!G$27*Usage!$AC858
+DV!G$28*Usage!$AD858
+DV!G$29*Usage!$AE858
+DV!G$30*Usage!$AF858
+DV!G$31*Usage!$AG858
+DV!G$32*Usage!$AH858
+DV!G$33*Usage!$AI858
+DV!G$34*Usage!$AJ858
+DV!G$35*Usage!$AK858
+DV!G$36*Usage!$AL858
+DV!G$37*Usage!$AM858
+DV!G$38*Usage!$AN858
+DV!G$39*Usage!$AO858
+DV!G$40*Usage!$AP858
+DV!G$41*Usage!$AQ858
+DV!G$42*Usage!$AR858
+DV!G$43*Usage!$AS858
+DV!G$44*Usage!$AT858
+DV!G$45*Usage!$AU858
+DV!G$46*Usage!$AV858
+DV!G$47*Usage!$AW858
+DV!G$48*Usage!$AX858
+DV!G$49*Usage!$AY858
+DV!G$50*Usage!$AZ858
+DV!G$51*Usage!$BA858
+DV!G$52*Usage!$BB858
+DV!G$53*Usage!$BC858
+DV!G$54*Usage!$BD858</f>
        <v>0</v>
      </c>
      <c r="F858" s="1">
        <f>+DV!H$2*Usage!$D858
+DV!H$3*Usage!$E858
+DV!H$4*Usage!$F858
+DV!H$5*Usage!$G858
+DV!H$6*Usage!$H858
+DV!H$7*Usage!$I858
+DV!H$8*Usage!$J858
+DV!H$9*Usage!$K858
+DV!H$10*Usage!$L858
+DV!H$11*Usage!$M858
+DV!H$12*Usage!$N858
+DV!H$13*Usage!$O858
+DV!H$14*Usage!$P858
+DV!H$15*Usage!$Q858
+DV!H$16*Usage!$R858
+DV!H$17*Usage!$S858
+DV!H$18*Usage!$T858
+DV!H$19*Usage!$U858
+DV!H$20*Usage!$V858
+DV!H$21*Usage!$W858
+DV!H$22*Usage!$X858
+DV!H$23*Usage!$Y858
+DV!H$24*Usage!$Z858
+DV!H$25*Usage!$AA858
+DV!I$26*Usage!$AB858
+DV!H$27*Usage!$AC858
+DV!H$28*Usage!$AD858
+DV!H$29*Usage!$AE858
+DV!H$30*Usage!$AF858
+DV!H$31*Usage!$AG858
+DV!H$32*Usage!$AH858
+DV!H$33*Usage!$AI858
+DV!H$34*Usage!$AJ858
+DV!H$35*Usage!$AK858
+DV!H$36*Usage!$AL858
+DV!H$37*Usage!$AM858
+DV!H$38*Usage!$AN858
+DV!H$39*Usage!$AO858
+DV!H$40*Usage!$AP858
+DV!H$41*Usage!$AQ858
+DV!H$42*Usage!$AR858
+DV!H$43*Usage!$AS858
+DV!H$44*Usage!$AT858
+DV!H$45*Usage!$AU858
+DV!H$46*Usage!$AV858
+DV!H$47*Usage!$AW858
+DV!H$48*Usage!$AX858
+DV!H$49*Usage!$AY858
+DV!H$50*Usage!$AZ858
+DV!H$51*Usage!$BA858
+DV!H$52*Usage!$BB858
+DV!H$53*Usage!$BC858
+DV!H$54*Usage!$BD858</f>
        <v>0</v>
      </c>
      <c r="G858" s="1">
        <f>+DV!I$2*Usage!$D858
+DV!I$3*Usage!$E858
+DV!I$4*Usage!$F858
+DV!I$5*Usage!$G858
+DV!I$6*Usage!$H858
+DV!I$7*Usage!$I858
+DV!I$8*Usage!$J858
+DV!I$9*Usage!$K858
+DV!I$10*Usage!$L858
+DV!I$11*Usage!$M858
+DV!I$12*Usage!$N858
+DV!I$13*Usage!$O858
+DV!I$14*Usage!$P858
+DV!I$15*Usage!$Q858
+DV!I$16*Usage!$R858
+DV!I$17*Usage!$S858
+DV!I$18*Usage!$T858
+DV!I$19*Usage!$U858
+DV!I$20*Usage!$V858
+DV!I$21*Usage!$W858
+DV!I$22*Usage!$X858
+DV!I$23*Usage!$Y858
+DV!I$24*Usage!$Z858
+DV!I$25*Usage!$AA858
+DV!J$26*Usage!$AB858
+DV!I$27*Usage!$AC858
+DV!I$28*Usage!$AD858
+DV!I$29*Usage!$AE858
+DV!I$30*Usage!$AF858
+DV!I$31*Usage!$AG858
+DV!I$32*Usage!$AH858
+DV!I$33*Usage!$AI858
+DV!I$34*Usage!$AJ858
+DV!I$35*Usage!$AK858
+DV!I$36*Usage!$AL858
+DV!I$37*Usage!$AM858
+DV!I$38*Usage!$AN858
+DV!I$39*Usage!$AO858
+DV!I$40*Usage!$AP858
+DV!I$41*Usage!$AQ858
+DV!I$42*Usage!$AR858
+DV!I$43*Usage!$AS858
+DV!I$44*Usage!$AT858
+DV!I$45*Usage!$AU858
+DV!I$46*Usage!$AV858
+DV!I$47*Usage!$AW858
+DV!I$48*Usage!$AX858
+DV!I$49*Usage!$AY858
+DV!I$50*Usage!$AZ858
+DV!I$51*Usage!$BA858
+DV!I$52*Usage!$BB858
+DV!I$53*Usage!$BC858
+DV!I$54*Usage!$BD858</f>
        <v>0</v>
      </c>
      <c r="H858" s="1">
        <f>+DV!J$2*Usage!$D858
+DV!J$3*Usage!$E858
+DV!J$4*Usage!$F858
+DV!J$5*Usage!$G858
+DV!J$6*Usage!$H858
+DV!J$7*Usage!$I858
+DV!J$8*Usage!$J858
+DV!J$9*Usage!$K858
+DV!J$10*Usage!$L858
+DV!J$11*Usage!$M858
+DV!J$12*Usage!$N858
+DV!J$13*Usage!$O858
+DV!J$14*Usage!$P858
+DV!J$15*Usage!$Q858
+DV!J$16*Usage!$R858
+DV!J$17*Usage!$S858
+DV!J$18*Usage!$T858
+DV!J$19*Usage!$U858
+DV!J$20*Usage!$V858
+DV!J$21*Usage!$W858
+DV!J$22*Usage!$X858
+DV!J$23*Usage!$Y858
+DV!J$24*Usage!$Z858
+DV!J$25*Usage!$AA858
+DV!K$26*Usage!$AB858
+DV!J$27*Usage!$AC858
+DV!J$28*Usage!$AD858
+DV!J$29*Usage!$AE858
+DV!J$30*Usage!$AF858
+DV!J$31*Usage!$AG858
+DV!J$32*Usage!$AH858
+DV!J$33*Usage!$AI858
+DV!J$34*Usage!$AJ858
+DV!J$35*Usage!$AK858
+DV!J$36*Usage!$AL858
+DV!J$37*Usage!$AM858
+DV!J$38*Usage!$AN858
+DV!J$39*Usage!$AO858
+DV!J$40*Usage!$AP858
+DV!J$41*Usage!$AQ858
+DV!J$42*Usage!$AR858
+DV!J$43*Usage!$AS858
+DV!J$44*Usage!$AT858
+DV!J$45*Usage!$AU858
+DV!J$46*Usage!$AV858
+DV!J$47*Usage!$AW858
+DV!J$48*Usage!$AX858
+DV!J$49*Usage!$AY858
+DV!J$50*Usage!$AZ858
+DV!J$51*Usage!$BA858
+DV!J$52*Usage!$BB858
+DV!J$53*Usage!$BC858
+DV!J$54*Usage!$BD858</f>
        <v>0</v>
      </c>
      <c r="I858" s="1">
        <f>+DV!K$2*Usage!$D858
+DV!K$3*Usage!$E858
+DV!K$4*Usage!$F858
+DV!K$5*Usage!$G858
+DV!K$6*Usage!$H858
+DV!K$7*Usage!$I858
+DV!K$8*Usage!$J858
+DV!K$9*Usage!$K858
+DV!K$10*Usage!$L858
+DV!K$11*Usage!$M858
+DV!K$12*Usage!$N858
+DV!K$13*Usage!$O858
+DV!K$14*Usage!$P858
+DV!K$15*Usage!$Q858
+DV!K$16*Usage!$R858
+DV!K$17*Usage!$S858
+DV!K$18*Usage!$T858
+DV!K$19*Usage!$U858
+DV!K$20*Usage!$V858
+DV!K$21*Usage!$W858
+DV!K$22*Usage!$X858
+DV!K$23*Usage!$Y858
+DV!K$24*Usage!$Z858
+DV!K$25*Usage!$AA858
+DV!L$26*Usage!$AB858
+DV!K$27*Usage!$AC858
+DV!K$28*Usage!$AD858
+DV!K$29*Usage!$AE858
+DV!K$30*Usage!$AF858
+DV!K$31*Usage!$AG858
+DV!K$32*Usage!$AH858
+DV!K$33*Usage!$AI858
+DV!K$34*Usage!$AJ858
+DV!K$35*Usage!$AK858
+DV!K$36*Usage!$AL858
+DV!K$37*Usage!$AM858
+DV!K$38*Usage!$AN858
+DV!K$39*Usage!$AO858
+DV!K$40*Usage!$AP858
+DV!K$41*Usage!$AQ858
+DV!K$42*Usage!$AR858
+DV!K$43*Usage!$AS858
+DV!K$44*Usage!$AT858
+DV!K$45*Usage!$AU858
+DV!K$46*Usage!$AV858
+DV!K$47*Usage!$AW858
+DV!K$48*Usage!$AX858
+DV!K$49*Usage!$AY858
+DV!K$50*Usage!$AZ858
+DV!K$51*Usage!$BA858
+DV!K$52*Usage!$BB858
+DV!K$53*Usage!$BC858
+DV!K$54*Usage!$BD858</f>
        <v>0</v>
      </c>
      <c r="J858" s="1">
        <f>+DV!L$2*Usage!$D858
+DV!L$3*Usage!$E858
+DV!L$4*Usage!$F858
+DV!L$5*Usage!$G858
+DV!L$6*Usage!$H858
+DV!L$7*Usage!$I858
+DV!L$8*Usage!$J858
+DV!L$9*Usage!$K858
+DV!L$10*Usage!$L858
+DV!L$11*Usage!$M858
+DV!L$12*Usage!$N858
+DV!L$13*Usage!$O858
+DV!L$14*Usage!$P858
+DV!L$15*Usage!$Q858
+DV!L$16*Usage!$R858
+DV!L$17*Usage!$S858
+DV!L$18*Usage!$T858
+DV!L$19*Usage!$U858
+DV!L$20*Usage!$V858
+DV!L$21*Usage!$W858
+DV!L$22*Usage!$X858
+DV!L$23*Usage!$Y858
+DV!L$24*Usage!$Z858
+DV!L$25*Usage!$AA858
+DV!M$26*Usage!$AB858
+DV!L$27*Usage!$AC858
+DV!L$28*Usage!$AD858
+DV!L$29*Usage!$AE858
+DV!L$30*Usage!$AF858
+DV!L$31*Usage!$AG858
+DV!L$32*Usage!$AH858
+DV!L$33*Usage!$AI858
+DV!L$34*Usage!$AJ858
+DV!L$35*Usage!$AK858
+DV!L$36*Usage!$AL858
+DV!L$37*Usage!$AM858
+DV!L$38*Usage!$AN858
+DV!L$39*Usage!$AO858
+DV!L$40*Usage!$AP858
+DV!L$41*Usage!$AQ858
+DV!L$42*Usage!$AR858
+DV!L$43*Usage!$AS858
+DV!L$44*Usage!$AT858
+DV!L$45*Usage!$AU858
+DV!L$46*Usage!$AV858
+DV!L$47*Usage!$AW858
+DV!L$48*Usage!$AX858
+DV!L$49*Usage!$AY858
+DV!L$50*Usage!$AZ858
+DV!L$51*Usage!$BA858
+DV!L$52*Usage!$BB858
+DV!L$53*Usage!$BC858
+DV!L$54*Usage!$BD858</f>
        <v>0</v>
      </c>
      <c r="K858" s="1">
        <f>+DV!M$2*Usage!$D858
+DV!M$3*Usage!$E858
+DV!M$4*Usage!$F858
+DV!M$5*Usage!$G858
+DV!M$6*Usage!$H858
+DV!M$7*Usage!$I858
+DV!M$8*Usage!$J858
+DV!M$9*Usage!$K858
+DV!M$10*Usage!$L858
+DV!M$11*Usage!$M858
+DV!M$12*Usage!$N858
+DV!M$13*Usage!$O858
+DV!M$14*Usage!$P858
+DV!M$15*Usage!$Q858
+DV!M$16*Usage!$R858
+DV!M$17*Usage!$S858
+DV!M$18*Usage!$T858
+DV!M$19*Usage!$U858
+DV!M$20*Usage!$V858
+DV!M$21*Usage!$W858
+DV!M$22*Usage!$X858
+DV!M$23*Usage!$Y858
+DV!M$24*Usage!$Z858
+DV!M$25*Usage!$AA858
+DV!M$26*Usage!$AB858
+DV!M$27*Usage!$AC858
+DV!M$28*Usage!$AD858
+DV!M$29*Usage!$AE858
+DV!M$30*Usage!$AF858
+DV!M$31*Usage!$AG858
+DV!M$32*Usage!$AH858
+DV!M$33*Usage!$AI858
+DV!M$34*Usage!$AJ858
+DV!M$35*Usage!$AK858
+DV!M$36*Usage!$AL858
+DV!M$37*Usage!$AM858
+DV!M$38*Usage!$AN858
+DV!M$39*Usage!$AO858
+DV!M$40*Usage!$AP858
+DV!M$41*Usage!$AQ858
+DV!M$42*Usage!$AR858
+DV!M$43*Usage!$AS858
+DV!M$44*Usage!$AT858
+DV!M$45*Usage!$AU858
+DV!M$46*Usage!$AV858
+DV!M$47*Usage!$AW858
+DV!M$48*Usage!$AX858
+DV!M$49*Usage!$AY858
+DV!M$50*Usage!$AZ858
+DV!M$51*Usage!$BA858
+DV!M$52*Usage!$BB858
+DV!M$53*Usage!$BC858
+DV!M$54*Usage!$BD858</f>
        <v>0</v>
      </c>
      <c r="L858" s="1">
        <f>+DV!N$2*Usage!$D858
+DV!N$3*Usage!$E858
+DV!N$4*Usage!$F858
+DV!N$5*Usage!$G858
+DV!N$6*Usage!$H858
+DV!N$7*Usage!$I858
+DV!N$8*Usage!$J858
+DV!N$9*Usage!$K858
+DV!N$10*Usage!$L858
+DV!N$11*Usage!$M858
+DV!N$12*Usage!$N858
+DV!N$13*Usage!$O858
+DV!N$14*Usage!$P858
+DV!N$15*Usage!$Q858
+DV!N$16*Usage!$R858
+DV!N$17*Usage!$S858
+DV!N$18*Usage!$T858
+DV!N$19*Usage!$U858
+DV!N$20*Usage!$V858
+DV!N$21*Usage!$W858
+DV!N$22*Usage!$X858
+DV!N$23*Usage!$Y858
+DV!N$24*Usage!$Z858
+DV!N$25*Usage!$AA858
+DV!N$26*Usage!$AB858
+DV!N$27*Usage!$AC858
+DV!N$28*Usage!$AD858
+DV!N$29*Usage!$AE858
+DV!N$30*Usage!$AF858
+DV!N$31*Usage!$AG858
+DV!N$32*Usage!$AH858
+DV!N$33*Usage!$AI858
+DV!N$34*Usage!$AJ858
+DV!N$35*Usage!$AK858
+DV!N$36*Usage!$AL858
+DV!N$37*Usage!$AM858
+DV!N$38*Usage!$AN858
+DV!N$39*Usage!$AO858
+DV!N$40*Usage!$AP858
+DV!N$41*Usage!$AQ858
+DV!N$42*Usage!$AR858
+DV!N$43*Usage!$AS858
+DV!N$44*Usage!$AT858
+DV!N$45*Usage!$AU858
+DV!N$46*Usage!$AV858
+DV!N$47*Usage!$AW858
+DV!N$48*Usage!$AX858
+DV!N$49*Usage!$AY858
+DV!N$50*Usage!$AZ858
+DV!N$51*Usage!$BA858
+DV!N$52*Usage!$BB858
+DV!N$53*Usage!$BC858
+DV!N$54*Usage!$BD858</f>
        <v>0</v>
      </c>
      <c r="M858" s="1">
        <f>+DV!O$2*Usage!$D858
+DV!O$3*Usage!$E858
+DV!O$4*Usage!$F858
+DV!O$5*Usage!$G858
+DV!O$6*Usage!$H858
+DV!O$7*Usage!$I858
+DV!O$8*Usage!$J858
+DV!O$9*Usage!$K858
+DV!O$10*Usage!$L858
+DV!O$11*Usage!$M858
+DV!O$12*Usage!$N858
+DV!O$13*Usage!$O858
+DV!O$14*Usage!$P858
+DV!O$15*Usage!$Q858
+DV!O$16*Usage!$R858
+DV!O$17*Usage!$S858
+DV!O$18*Usage!$T858
+DV!O$19*Usage!$U858
+DV!O$20*Usage!$V858
+DV!O$21*Usage!$W858
+DV!O$22*Usage!$X858
+DV!O$23*Usage!$Y858
+DV!O$24*Usage!$Z858
+DV!O$25*Usage!$AA858
+DV!O$26*Usage!$AB858
+DV!O$27*Usage!$AC858
+DV!O$28*Usage!$AD858
+DV!O$29*Usage!$AE858
+DV!O$30*Usage!$AF858
+DV!O$31*Usage!$AG858
+DV!O$32*Usage!$AH858
+DV!O$33*Usage!$AI858
+DV!O$34*Usage!$AJ858
+DV!O$35*Usage!$AK858
+DV!O$36*Usage!$AL858
+DV!O$37*Usage!$AM858
+DV!O$38*Usage!$AN858
+DV!O$39*Usage!$AO858
+DV!O$40*Usage!$AP858
+DV!O$41*Usage!$AQ858
+DV!O$42*Usage!$AR858
+DV!O$43*Usage!$AS858
+DV!O$44*Usage!$AT858
+DV!O$45*Usage!$AU858
+DV!O$46*Usage!$AV858
+DV!O$47*Usage!$AW858
+DV!O$48*Usage!$AX858
+DV!O$49*Usage!$AY858
+DV!O$50*Usage!$AZ858
+DV!O$51*Usage!$BA858
+DV!O$52*Usage!$BB858
+DV!O$53*Usage!$BC858
+DV!O$54*Usage!$BD858</f>
        <v>0</v>
      </c>
      <c r="N858" s="58" t="str">
        <f>VLOOKUP(A858,'Plant Stock'!B902:B10890,1,0)</f>
        <v>827119A</v>
      </c>
    </row>
    <row r="859" spans="1:14" s="108" customFormat="1" x14ac:dyDescent="0.25">
      <c r="A859" s="118" t="s">
        <v>9885</v>
      </c>
      <c r="B859" s="1">
        <f>+DV!D$2*Usage!$D859
+DV!D$3*Usage!$E859
+DV!D$4*Usage!$F859
+DV!D$5*Usage!$G859
+DV!D$6*Usage!$H859
+DV!D$7*Usage!$I859
+DV!D$8*Usage!$J859
+DV!D$9*Usage!$K859
+DV!D$10*Usage!$L859
+DV!D$11*Usage!$M859
+DV!D$12*Usage!$N859
+DV!D$13*Usage!$O859
+DV!D$14*Usage!$P859
+DV!D$15*Usage!$Q859
+DV!D$16*Usage!$R859
+DV!D$17*Usage!$S859
+DV!D$18*Usage!$T859
+DV!D$19*Usage!$U859
+DV!D$20*Usage!$V859
+DV!D$21*Usage!$W859
+DV!D$22*Usage!$X859
+DV!D$23*Usage!$Y859
+DV!D$24*Usage!$Z859
+DV!D$25*Usage!$AA859
+DV!E$26*Usage!$AB859
+DV!D$27*Usage!$AC859
+DV!D$28*Usage!$AD859
+DV!D$29*Usage!$AE859
+DV!D$30*Usage!$AF859
+DV!D$31*Usage!$AG859
+DV!D$32*Usage!$AH859
+DV!D$33*Usage!$AI859
+DV!D$34*Usage!$AJ859
+DV!D$35*Usage!$AK859
+DV!D$36*Usage!$AL859
+DV!D$37*Usage!$AM859
+DV!D$38*Usage!$AN859
+DV!D$39*Usage!$AO859
+DV!D$40*Usage!$AP859
+DV!D$41*Usage!$AQ859
+DV!D$42*Usage!$AR859
+DV!D$43*Usage!$AS859
+DV!D$44*Usage!$AT859
+DV!D$45*Usage!$AU859
+DV!D$46*Usage!$AV859
+DV!D$47*Usage!$AW859
+DV!D$48*Usage!$AX859
+DV!D$49*Usage!$AY859
+DV!D$50*Usage!$AZ859
+DV!D$51*Usage!$BA859
+DV!D$52*Usage!$BB859
+DV!D$53*Usage!$BC859
+DV!D$54*Usage!$BD859</f>
        <v>0</v>
      </c>
      <c r="C859" s="1">
        <f>+DV!E$2*Usage!$D859
+DV!E$3*Usage!$E859
+DV!E$4*Usage!$F859
+DV!E$5*Usage!$G859
+DV!E$6*Usage!$H859
+DV!E$7*Usage!$I859
+DV!E$8*Usage!$J859
+DV!E$9*Usage!$K859
+DV!E$10*Usage!$L859
+DV!E$11*Usage!$M859
+DV!E$12*Usage!$N859
+DV!E$13*Usage!$O859
+DV!E$14*Usage!$P859
+DV!E$15*Usage!$Q859
+DV!E$16*Usage!$R859
+DV!E$17*Usage!$S859
+DV!E$18*Usage!$T859
+DV!E$19*Usage!$U859
+DV!E$20*Usage!$V859
+DV!E$21*Usage!$W859
+DV!E$22*Usage!$X859
+DV!E$23*Usage!$Y859
+DV!E$24*Usage!$Z859
+DV!E$25*Usage!$AA859
+DV!F$26*Usage!$AB859
+DV!E$27*Usage!$AC859
+DV!E$28*Usage!$AD859
+DV!E$29*Usage!$AE859
+DV!E$30*Usage!$AF859
+DV!E$31*Usage!$AG859
+DV!E$32*Usage!$AH859
+DV!E$33*Usage!$AI859
+DV!E$34*Usage!$AJ859
+DV!E$35*Usage!$AK859
+DV!E$36*Usage!$AL859
+DV!E$37*Usage!$AM859
+DV!E$38*Usage!$AN859
+DV!E$39*Usage!$AO859
+DV!E$40*Usage!$AP859
+DV!E$41*Usage!$AQ859
+DV!E$42*Usage!$AR859
+DV!E$43*Usage!$AS859
+DV!E$44*Usage!$AT859
+DV!E$45*Usage!$AU859
+DV!E$46*Usage!$AV859
+DV!E$47*Usage!$AW859
+DV!E$48*Usage!$AX859
+DV!E$49*Usage!$AY859
+DV!E$50*Usage!$AZ859
+DV!E$51*Usage!$BA859
+DV!E$52*Usage!$BB859
+DV!E$53*Usage!$BC859
+DV!E$54*Usage!$BD859</f>
        <v>0</v>
      </c>
      <c r="D859" s="1">
        <f>+DV!F$2*Usage!$D859
+DV!F$3*Usage!$E859
+DV!F$4*Usage!$F859
+DV!F$5*Usage!$G859
+DV!F$6*Usage!$H859
+DV!F$7*Usage!$I859
+DV!F$8*Usage!$J859
+DV!F$9*Usage!$K859
+DV!F$10*Usage!$L859
+DV!F$11*Usage!$M859
+DV!F$12*Usage!$N859
+DV!F$13*Usage!$O859
+DV!F$14*Usage!$P859
+DV!F$15*Usage!$Q859
+DV!F$16*Usage!$R859
+DV!F$17*Usage!$S859
+DV!F$18*Usage!$T859
+DV!F$19*Usage!$U859
+DV!F$20*Usage!$V859
+DV!F$21*Usage!$W859
+DV!F$22*Usage!$X859
+DV!F$23*Usage!$Y859
+DV!F$24*Usage!$Z859
+DV!F$25*Usage!$AA859
+DV!G$26*Usage!$AB859
+DV!F$27*Usage!$AC859
+DV!F$28*Usage!$AD859
+DV!F$29*Usage!$AE859
+DV!F$30*Usage!$AF859
+DV!F$31*Usage!$AG859
+DV!F$32*Usage!$AH859
+DV!F$33*Usage!$AI859
+DV!F$34*Usage!$AJ859
+DV!F$35*Usage!$AK859
+DV!F$36*Usage!$AL859
+DV!F$37*Usage!$AM859
+DV!F$38*Usage!$AN859
+DV!F$39*Usage!$AO859
+DV!F$40*Usage!$AP859
+DV!F$41*Usage!$AQ859
+DV!F$42*Usage!$AR859
+DV!F$43*Usage!$AS859
+DV!F$44*Usage!$AT859
+DV!F$45*Usage!$AU859
+DV!F$46*Usage!$AV859
+DV!F$47*Usage!$AW859
+DV!F$48*Usage!$AX859
+DV!F$49*Usage!$AY859
+DV!F$50*Usage!$AZ859
+DV!F$51*Usage!$BA859
+DV!F$52*Usage!$BB859
+DV!F$53*Usage!$BC859
+DV!F$54*Usage!$BD859</f>
        <v>0</v>
      </c>
      <c r="E859" s="1">
        <f>+DV!G$2*Usage!$D859
+DV!G$3*Usage!$E859
+DV!G$4*Usage!$F859
+DV!G$5*Usage!$G859
+DV!G$6*Usage!$H859
+DV!G$7*Usage!$I859
+DV!G$8*Usage!$J859
+DV!G$9*Usage!$K859
+DV!G$10*Usage!$L859
+DV!G$11*Usage!$M859
+DV!G$12*Usage!$N859
+DV!G$13*Usage!$O859
+DV!G$14*Usage!$P859
+DV!G$15*Usage!$Q859
+DV!G$16*Usage!$R859
+DV!G$17*Usage!$S859
+DV!G$18*Usage!$T859
+DV!G$19*Usage!$U859
+DV!G$20*Usage!$V859
+DV!G$21*Usage!$W859
+DV!G$22*Usage!$X859
+DV!G$23*Usage!$Y859
+DV!G$24*Usage!$Z859
+DV!G$25*Usage!$AA859
+DV!H$26*Usage!$AB859
+DV!G$27*Usage!$AC859
+DV!G$28*Usage!$AD859
+DV!G$29*Usage!$AE859
+DV!G$30*Usage!$AF859
+DV!G$31*Usage!$AG859
+DV!G$32*Usage!$AH859
+DV!G$33*Usage!$AI859
+DV!G$34*Usage!$AJ859
+DV!G$35*Usage!$AK859
+DV!G$36*Usage!$AL859
+DV!G$37*Usage!$AM859
+DV!G$38*Usage!$AN859
+DV!G$39*Usage!$AO859
+DV!G$40*Usage!$AP859
+DV!G$41*Usage!$AQ859
+DV!G$42*Usage!$AR859
+DV!G$43*Usage!$AS859
+DV!G$44*Usage!$AT859
+DV!G$45*Usage!$AU859
+DV!G$46*Usage!$AV859
+DV!G$47*Usage!$AW859
+DV!G$48*Usage!$AX859
+DV!G$49*Usage!$AY859
+DV!G$50*Usage!$AZ859
+DV!G$51*Usage!$BA859
+DV!G$52*Usage!$BB859
+DV!G$53*Usage!$BC859
+DV!G$54*Usage!$BD859</f>
        <v>0</v>
      </c>
      <c r="F859" s="1">
        <f>+DV!H$2*Usage!$D859
+DV!H$3*Usage!$E859
+DV!H$4*Usage!$F859
+DV!H$5*Usage!$G859
+DV!H$6*Usage!$H859
+DV!H$7*Usage!$I859
+DV!H$8*Usage!$J859
+DV!H$9*Usage!$K859
+DV!H$10*Usage!$L859
+DV!H$11*Usage!$M859
+DV!H$12*Usage!$N859
+DV!H$13*Usage!$O859
+DV!H$14*Usage!$P859
+DV!H$15*Usage!$Q859
+DV!H$16*Usage!$R859
+DV!H$17*Usage!$S859
+DV!H$18*Usage!$T859
+DV!H$19*Usage!$U859
+DV!H$20*Usage!$V859
+DV!H$21*Usage!$W859
+DV!H$22*Usage!$X859
+DV!H$23*Usage!$Y859
+DV!H$24*Usage!$Z859
+DV!H$25*Usage!$AA859
+DV!I$26*Usage!$AB859
+DV!H$27*Usage!$AC859
+DV!H$28*Usage!$AD859
+DV!H$29*Usage!$AE859
+DV!H$30*Usage!$AF859
+DV!H$31*Usage!$AG859
+DV!H$32*Usage!$AH859
+DV!H$33*Usage!$AI859
+DV!H$34*Usage!$AJ859
+DV!H$35*Usage!$AK859
+DV!H$36*Usage!$AL859
+DV!H$37*Usage!$AM859
+DV!H$38*Usage!$AN859
+DV!H$39*Usage!$AO859
+DV!H$40*Usage!$AP859
+DV!H$41*Usage!$AQ859
+DV!H$42*Usage!$AR859
+DV!H$43*Usage!$AS859
+DV!H$44*Usage!$AT859
+DV!H$45*Usage!$AU859
+DV!H$46*Usage!$AV859
+DV!H$47*Usage!$AW859
+DV!H$48*Usage!$AX859
+DV!H$49*Usage!$AY859
+DV!H$50*Usage!$AZ859
+DV!H$51*Usage!$BA859
+DV!H$52*Usage!$BB859
+DV!H$53*Usage!$BC859
+DV!H$54*Usage!$BD859</f>
        <v>0</v>
      </c>
      <c r="G859" s="1">
        <f>+DV!I$2*Usage!$D859
+DV!I$3*Usage!$E859
+DV!I$4*Usage!$F859
+DV!I$5*Usage!$G859
+DV!I$6*Usage!$H859
+DV!I$7*Usage!$I859
+DV!I$8*Usage!$J859
+DV!I$9*Usage!$K859
+DV!I$10*Usage!$L859
+DV!I$11*Usage!$M859
+DV!I$12*Usage!$N859
+DV!I$13*Usage!$O859
+DV!I$14*Usage!$P859
+DV!I$15*Usage!$Q859
+DV!I$16*Usage!$R859
+DV!I$17*Usage!$S859
+DV!I$18*Usage!$T859
+DV!I$19*Usage!$U859
+DV!I$20*Usage!$V859
+DV!I$21*Usage!$W859
+DV!I$22*Usage!$X859
+DV!I$23*Usage!$Y859
+DV!I$24*Usage!$Z859
+DV!I$25*Usage!$AA859
+DV!J$26*Usage!$AB859
+DV!I$27*Usage!$AC859
+DV!I$28*Usage!$AD859
+DV!I$29*Usage!$AE859
+DV!I$30*Usage!$AF859
+DV!I$31*Usage!$AG859
+DV!I$32*Usage!$AH859
+DV!I$33*Usage!$AI859
+DV!I$34*Usage!$AJ859
+DV!I$35*Usage!$AK859
+DV!I$36*Usage!$AL859
+DV!I$37*Usage!$AM859
+DV!I$38*Usage!$AN859
+DV!I$39*Usage!$AO859
+DV!I$40*Usage!$AP859
+DV!I$41*Usage!$AQ859
+DV!I$42*Usage!$AR859
+DV!I$43*Usage!$AS859
+DV!I$44*Usage!$AT859
+DV!I$45*Usage!$AU859
+DV!I$46*Usage!$AV859
+DV!I$47*Usage!$AW859
+DV!I$48*Usage!$AX859
+DV!I$49*Usage!$AY859
+DV!I$50*Usage!$AZ859
+DV!I$51*Usage!$BA859
+DV!I$52*Usage!$BB859
+DV!I$53*Usage!$BC859
+DV!I$54*Usage!$BD859</f>
        <v>0</v>
      </c>
      <c r="H859" s="1">
        <f>+DV!J$2*Usage!$D859
+DV!J$3*Usage!$E859
+DV!J$4*Usage!$F859
+DV!J$5*Usage!$G859
+DV!J$6*Usage!$H859
+DV!J$7*Usage!$I859
+DV!J$8*Usage!$J859
+DV!J$9*Usage!$K859
+DV!J$10*Usage!$L859
+DV!J$11*Usage!$M859
+DV!J$12*Usage!$N859
+DV!J$13*Usage!$O859
+DV!J$14*Usage!$P859
+DV!J$15*Usage!$Q859
+DV!J$16*Usage!$R859
+DV!J$17*Usage!$S859
+DV!J$18*Usage!$T859
+DV!J$19*Usage!$U859
+DV!J$20*Usage!$V859
+DV!J$21*Usage!$W859
+DV!J$22*Usage!$X859
+DV!J$23*Usage!$Y859
+DV!J$24*Usage!$Z859
+DV!J$25*Usage!$AA859
+DV!K$26*Usage!$AB859
+DV!J$27*Usage!$AC859
+DV!J$28*Usage!$AD859
+DV!J$29*Usage!$AE859
+DV!J$30*Usage!$AF859
+DV!J$31*Usage!$AG859
+DV!J$32*Usage!$AH859
+DV!J$33*Usage!$AI859
+DV!J$34*Usage!$AJ859
+DV!J$35*Usage!$AK859
+DV!J$36*Usage!$AL859
+DV!J$37*Usage!$AM859
+DV!J$38*Usage!$AN859
+DV!J$39*Usage!$AO859
+DV!J$40*Usage!$AP859
+DV!J$41*Usage!$AQ859
+DV!J$42*Usage!$AR859
+DV!J$43*Usage!$AS859
+DV!J$44*Usage!$AT859
+DV!J$45*Usage!$AU859
+DV!J$46*Usage!$AV859
+DV!J$47*Usage!$AW859
+DV!J$48*Usage!$AX859
+DV!J$49*Usage!$AY859
+DV!J$50*Usage!$AZ859
+DV!J$51*Usage!$BA859
+DV!J$52*Usage!$BB859
+DV!J$53*Usage!$BC859
+DV!J$54*Usage!$BD859</f>
        <v>0</v>
      </c>
      <c r="I859" s="1">
        <f>+DV!K$2*Usage!$D859
+DV!K$3*Usage!$E859
+DV!K$4*Usage!$F859
+DV!K$5*Usage!$G859
+DV!K$6*Usage!$H859
+DV!K$7*Usage!$I859
+DV!K$8*Usage!$J859
+DV!K$9*Usage!$K859
+DV!K$10*Usage!$L859
+DV!K$11*Usage!$M859
+DV!K$12*Usage!$N859
+DV!K$13*Usage!$O859
+DV!K$14*Usage!$P859
+DV!K$15*Usage!$Q859
+DV!K$16*Usage!$R859
+DV!K$17*Usage!$S859
+DV!K$18*Usage!$T859
+DV!K$19*Usage!$U859
+DV!K$20*Usage!$V859
+DV!K$21*Usage!$W859
+DV!K$22*Usage!$X859
+DV!K$23*Usage!$Y859
+DV!K$24*Usage!$Z859
+DV!K$25*Usage!$AA859
+DV!L$26*Usage!$AB859
+DV!K$27*Usage!$AC859
+DV!K$28*Usage!$AD859
+DV!K$29*Usage!$AE859
+DV!K$30*Usage!$AF859
+DV!K$31*Usage!$AG859
+DV!K$32*Usage!$AH859
+DV!K$33*Usage!$AI859
+DV!K$34*Usage!$AJ859
+DV!K$35*Usage!$AK859
+DV!K$36*Usage!$AL859
+DV!K$37*Usage!$AM859
+DV!K$38*Usage!$AN859
+DV!K$39*Usage!$AO859
+DV!K$40*Usage!$AP859
+DV!K$41*Usage!$AQ859
+DV!K$42*Usage!$AR859
+DV!K$43*Usage!$AS859
+DV!K$44*Usage!$AT859
+DV!K$45*Usage!$AU859
+DV!K$46*Usage!$AV859
+DV!K$47*Usage!$AW859
+DV!K$48*Usage!$AX859
+DV!K$49*Usage!$AY859
+DV!K$50*Usage!$AZ859
+DV!K$51*Usage!$BA859
+DV!K$52*Usage!$BB859
+DV!K$53*Usage!$BC859
+DV!K$54*Usage!$BD859</f>
        <v>0</v>
      </c>
      <c r="J859" s="1">
        <f>+DV!L$2*Usage!$D859
+DV!L$3*Usage!$E859
+DV!L$4*Usage!$F859
+DV!L$5*Usage!$G859
+DV!L$6*Usage!$H859
+DV!L$7*Usage!$I859
+DV!L$8*Usage!$J859
+DV!L$9*Usage!$K859
+DV!L$10*Usage!$L859
+DV!L$11*Usage!$M859
+DV!L$12*Usage!$N859
+DV!L$13*Usage!$O859
+DV!L$14*Usage!$P859
+DV!L$15*Usage!$Q859
+DV!L$16*Usage!$R859
+DV!L$17*Usage!$S859
+DV!L$18*Usage!$T859
+DV!L$19*Usage!$U859
+DV!L$20*Usage!$V859
+DV!L$21*Usage!$W859
+DV!L$22*Usage!$X859
+DV!L$23*Usage!$Y859
+DV!L$24*Usage!$Z859
+DV!L$25*Usage!$AA859
+DV!M$26*Usage!$AB859
+DV!L$27*Usage!$AC859
+DV!L$28*Usage!$AD859
+DV!L$29*Usage!$AE859
+DV!L$30*Usage!$AF859
+DV!L$31*Usage!$AG859
+DV!L$32*Usage!$AH859
+DV!L$33*Usage!$AI859
+DV!L$34*Usage!$AJ859
+DV!L$35*Usage!$AK859
+DV!L$36*Usage!$AL859
+DV!L$37*Usage!$AM859
+DV!L$38*Usage!$AN859
+DV!L$39*Usage!$AO859
+DV!L$40*Usage!$AP859
+DV!L$41*Usage!$AQ859
+DV!L$42*Usage!$AR859
+DV!L$43*Usage!$AS859
+DV!L$44*Usage!$AT859
+DV!L$45*Usage!$AU859
+DV!L$46*Usage!$AV859
+DV!L$47*Usage!$AW859
+DV!L$48*Usage!$AX859
+DV!L$49*Usage!$AY859
+DV!L$50*Usage!$AZ859
+DV!L$51*Usage!$BA859
+DV!L$52*Usage!$BB859
+DV!L$53*Usage!$BC859
+DV!L$54*Usage!$BD859</f>
        <v>0</v>
      </c>
      <c r="K859" s="1">
        <f>+DV!M$2*Usage!$D859
+DV!M$3*Usage!$E859
+DV!M$4*Usage!$F859
+DV!M$5*Usage!$G859
+DV!M$6*Usage!$H859
+DV!M$7*Usage!$I859
+DV!M$8*Usage!$J859
+DV!M$9*Usage!$K859
+DV!M$10*Usage!$L859
+DV!M$11*Usage!$M859
+DV!M$12*Usage!$N859
+DV!M$13*Usage!$O859
+DV!M$14*Usage!$P859
+DV!M$15*Usage!$Q859
+DV!M$16*Usage!$R859
+DV!M$17*Usage!$S859
+DV!M$18*Usage!$T859
+DV!M$19*Usage!$U859
+DV!M$20*Usage!$V859
+DV!M$21*Usage!$W859
+DV!M$22*Usage!$X859
+DV!M$23*Usage!$Y859
+DV!M$24*Usage!$Z859
+DV!M$25*Usage!$AA859
+DV!M$26*Usage!$AB859
+DV!M$27*Usage!$AC859
+DV!M$28*Usage!$AD859
+DV!M$29*Usage!$AE859
+DV!M$30*Usage!$AF859
+DV!M$31*Usage!$AG859
+DV!M$32*Usage!$AH859
+DV!M$33*Usage!$AI859
+DV!M$34*Usage!$AJ859
+DV!M$35*Usage!$AK859
+DV!M$36*Usage!$AL859
+DV!M$37*Usage!$AM859
+DV!M$38*Usage!$AN859
+DV!M$39*Usage!$AO859
+DV!M$40*Usage!$AP859
+DV!M$41*Usage!$AQ859
+DV!M$42*Usage!$AR859
+DV!M$43*Usage!$AS859
+DV!M$44*Usage!$AT859
+DV!M$45*Usage!$AU859
+DV!M$46*Usage!$AV859
+DV!M$47*Usage!$AW859
+DV!M$48*Usage!$AX859
+DV!M$49*Usage!$AY859
+DV!M$50*Usage!$AZ859
+DV!M$51*Usage!$BA859
+DV!M$52*Usage!$BB859
+DV!M$53*Usage!$BC859
+DV!M$54*Usage!$BD859</f>
        <v>0</v>
      </c>
      <c r="L859" s="1">
        <f>+DV!N$2*Usage!$D859
+DV!N$3*Usage!$E859
+DV!N$4*Usage!$F859
+DV!N$5*Usage!$G859
+DV!N$6*Usage!$H859
+DV!N$7*Usage!$I859
+DV!N$8*Usage!$J859
+DV!N$9*Usage!$K859
+DV!N$10*Usage!$L859
+DV!N$11*Usage!$M859
+DV!N$12*Usage!$N859
+DV!N$13*Usage!$O859
+DV!N$14*Usage!$P859
+DV!N$15*Usage!$Q859
+DV!N$16*Usage!$R859
+DV!N$17*Usage!$S859
+DV!N$18*Usage!$T859
+DV!N$19*Usage!$U859
+DV!N$20*Usage!$V859
+DV!N$21*Usage!$W859
+DV!N$22*Usage!$X859
+DV!N$23*Usage!$Y859
+DV!N$24*Usage!$Z859
+DV!N$25*Usage!$AA859
+DV!N$26*Usage!$AB859
+DV!N$27*Usage!$AC859
+DV!N$28*Usage!$AD859
+DV!N$29*Usage!$AE859
+DV!N$30*Usage!$AF859
+DV!N$31*Usage!$AG859
+DV!N$32*Usage!$AH859
+DV!N$33*Usage!$AI859
+DV!N$34*Usage!$AJ859
+DV!N$35*Usage!$AK859
+DV!N$36*Usage!$AL859
+DV!N$37*Usage!$AM859
+DV!N$38*Usage!$AN859
+DV!N$39*Usage!$AO859
+DV!N$40*Usage!$AP859
+DV!N$41*Usage!$AQ859
+DV!N$42*Usage!$AR859
+DV!N$43*Usage!$AS859
+DV!N$44*Usage!$AT859
+DV!N$45*Usage!$AU859
+DV!N$46*Usage!$AV859
+DV!N$47*Usage!$AW859
+DV!N$48*Usage!$AX859
+DV!N$49*Usage!$AY859
+DV!N$50*Usage!$AZ859
+DV!N$51*Usage!$BA859
+DV!N$52*Usage!$BB859
+DV!N$53*Usage!$BC859
+DV!N$54*Usage!$BD859</f>
        <v>0</v>
      </c>
      <c r="M859" s="1">
        <f>+DV!O$2*Usage!$D859
+DV!O$3*Usage!$E859
+DV!O$4*Usage!$F859
+DV!O$5*Usage!$G859
+DV!O$6*Usage!$H859
+DV!O$7*Usage!$I859
+DV!O$8*Usage!$J859
+DV!O$9*Usage!$K859
+DV!O$10*Usage!$L859
+DV!O$11*Usage!$M859
+DV!O$12*Usage!$N859
+DV!O$13*Usage!$O859
+DV!O$14*Usage!$P859
+DV!O$15*Usage!$Q859
+DV!O$16*Usage!$R859
+DV!O$17*Usage!$S859
+DV!O$18*Usage!$T859
+DV!O$19*Usage!$U859
+DV!O$20*Usage!$V859
+DV!O$21*Usage!$W859
+DV!O$22*Usage!$X859
+DV!O$23*Usage!$Y859
+DV!O$24*Usage!$Z859
+DV!O$25*Usage!$AA859
+DV!O$26*Usage!$AB859
+DV!O$27*Usage!$AC859
+DV!O$28*Usage!$AD859
+DV!O$29*Usage!$AE859
+DV!O$30*Usage!$AF859
+DV!O$31*Usage!$AG859
+DV!O$32*Usage!$AH859
+DV!O$33*Usage!$AI859
+DV!O$34*Usage!$AJ859
+DV!O$35*Usage!$AK859
+DV!O$36*Usage!$AL859
+DV!O$37*Usage!$AM859
+DV!O$38*Usage!$AN859
+DV!O$39*Usage!$AO859
+DV!O$40*Usage!$AP859
+DV!O$41*Usage!$AQ859
+DV!O$42*Usage!$AR859
+DV!O$43*Usage!$AS859
+DV!O$44*Usage!$AT859
+DV!O$45*Usage!$AU859
+DV!O$46*Usage!$AV859
+DV!O$47*Usage!$AW859
+DV!O$48*Usage!$AX859
+DV!O$49*Usage!$AY859
+DV!O$50*Usage!$AZ859
+DV!O$51*Usage!$BA859
+DV!O$52*Usage!$BB859
+DV!O$53*Usage!$BC859
+DV!O$54*Usage!$BD859</f>
        <v>0</v>
      </c>
      <c r="N859" s="58" t="str">
        <f>VLOOKUP(A859,'Plant Stock'!B903:B10891,1,0)</f>
        <v>826810A</v>
      </c>
    </row>
    <row r="860" spans="1:14" s="108" customFormat="1" x14ac:dyDescent="0.25">
      <c r="A860" s="118" t="s">
        <v>9999</v>
      </c>
      <c r="B860" s="1">
        <f>+DV!D$2*Usage!$D860
+DV!D$3*Usage!$E860
+DV!D$4*Usage!$F860
+DV!D$5*Usage!$G860
+DV!D$6*Usage!$H860
+DV!D$7*Usage!$I860
+DV!D$8*Usage!$J860
+DV!D$9*Usage!$K860
+DV!D$10*Usage!$L860
+DV!D$11*Usage!$M860
+DV!D$12*Usage!$N860
+DV!D$13*Usage!$O860
+DV!D$14*Usage!$P860
+DV!D$15*Usage!$Q860
+DV!D$16*Usage!$R860
+DV!D$17*Usage!$S860
+DV!D$18*Usage!$T860
+DV!D$19*Usage!$U860
+DV!D$20*Usage!$V860
+DV!D$21*Usage!$W860
+DV!D$22*Usage!$X860
+DV!D$23*Usage!$Y860
+DV!D$24*Usage!$Z860
+DV!D$25*Usage!$AA860
+DV!E$26*Usage!$AB860
+DV!D$27*Usage!$AC860
+DV!D$28*Usage!$AD860
+DV!D$29*Usage!$AE860
+DV!D$30*Usage!$AF860
+DV!D$31*Usage!$AG860
+DV!D$32*Usage!$AH860
+DV!D$33*Usage!$AI860
+DV!D$34*Usage!$AJ860
+DV!D$35*Usage!$AK860
+DV!D$36*Usage!$AL860
+DV!D$37*Usage!$AM860
+DV!D$38*Usage!$AN860
+DV!D$39*Usage!$AO860
+DV!D$40*Usage!$AP860
+DV!D$41*Usage!$AQ860
+DV!D$42*Usage!$AR860
+DV!D$43*Usage!$AS860
+DV!D$44*Usage!$AT860
+DV!D$45*Usage!$AU860
+DV!D$46*Usage!$AV860
+DV!D$47*Usage!$AW860
+DV!D$48*Usage!$AX860
+DV!D$49*Usage!$AY860
+DV!D$50*Usage!$AZ860
+DV!D$51*Usage!$BA860
+DV!D$52*Usage!$BB860
+DV!D$53*Usage!$BC860
+DV!D$54*Usage!$BD860</f>
        <v>0</v>
      </c>
      <c r="C860" s="1">
        <f>+DV!E$2*Usage!$D860
+DV!E$3*Usage!$E860
+DV!E$4*Usage!$F860
+DV!E$5*Usage!$G860
+DV!E$6*Usage!$H860
+DV!E$7*Usage!$I860
+DV!E$8*Usage!$J860
+DV!E$9*Usage!$K860
+DV!E$10*Usage!$L860
+DV!E$11*Usage!$M860
+DV!E$12*Usage!$N860
+DV!E$13*Usage!$O860
+DV!E$14*Usage!$P860
+DV!E$15*Usage!$Q860
+DV!E$16*Usage!$R860
+DV!E$17*Usage!$S860
+DV!E$18*Usage!$T860
+DV!E$19*Usage!$U860
+DV!E$20*Usage!$V860
+DV!E$21*Usage!$W860
+DV!E$22*Usage!$X860
+DV!E$23*Usage!$Y860
+DV!E$24*Usage!$Z860
+DV!E$25*Usage!$AA860
+DV!F$26*Usage!$AB860
+DV!E$27*Usage!$AC860
+DV!E$28*Usage!$AD860
+DV!E$29*Usage!$AE860
+DV!E$30*Usage!$AF860
+DV!E$31*Usage!$AG860
+DV!E$32*Usage!$AH860
+DV!E$33*Usage!$AI860
+DV!E$34*Usage!$AJ860
+DV!E$35*Usage!$AK860
+DV!E$36*Usage!$AL860
+DV!E$37*Usage!$AM860
+DV!E$38*Usage!$AN860
+DV!E$39*Usage!$AO860
+DV!E$40*Usage!$AP860
+DV!E$41*Usage!$AQ860
+DV!E$42*Usage!$AR860
+DV!E$43*Usage!$AS860
+DV!E$44*Usage!$AT860
+DV!E$45*Usage!$AU860
+DV!E$46*Usage!$AV860
+DV!E$47*Usage!$AW860
+DV!E$48*Usage!$AX860
+DV!E$49*Usage!$AY860
+DV!E$50*Usage!$AZ860
+DV!E$51*Usage!$BA860
+DV!E$52*Usage!$BB860
+DV!E$53*Usage!$BC860
+DV!E$54*Usage!$BD860</f>
        <v>0</v>
      </c>
      <c r="D860" s="1">
        <f>+DV!F$2*Usage!$D860
+DV!F$3*Usage!$E860
+DV!F$4*Usage!$F860
+DV!F$5*Usage!$G860
+DV!F$6*Usage!$H860
+DV!F$7*Usage!$I860
+DV!F$8*Usage!$J860
+DV!F$9*Usage!$K860
+DV!F$10*Usage!$L860
+DV!F$11*Usage!$M860
+DV!F$12*Usage!$N860
+DV!F$13*Usage!$O860
+DV!F$14*Usage!$P860
+DV!F$15*Usage!$Q860
+DV!F$16*Usage!$R860
+DV!F$17*Usage!$S860
+DV!F$18*Usage!$T860
+DV!F$19*Usage!$U860
+DV!F$20*Usage!$V860
+DV!F$21*Usage!$W860
+DV!F$22*Usage!$X860
+DV!F$23*Usage!$Y860
+DV!F$24*Usage!$Z860
+DV!F$25*Usage!$AA860
+DV!G$26*Usage!$AB860
+DV!F$27*Usage!$AC860
+DV!F$28*Usage!$AD860
+DV!F$29*Usage!$AE860
+DV!F$30*Usage!$AF860
+DV!F$31*Usage!$AG860
+DV!F$32*Usage!$AH860
+DV!F$33*Usage!$AI860
+DV!F$34*Usage!$AJ860
+DV!F$35*Usage!$AK860
+DV!F$36*Usage!$AL860
+DV!F$37*Usage!$AM860
+DV!F$38*Usage!$AN860
+DV!F$39*Usage!$AO860
+DV!F$40*Usage!$AP860
+DV!F$41*Usage!$AQ860
+DV!F$42*Usage!$AR860
+DV!F$43*Usage!$AS860
+DV!F$44*Usage!$AT860
+DV!F$45*Usage!$AU860
+DV!F$46*Usage!$AV860
+DV!F$47*Usage!$AW860
+DV!F$48*Usage!$AX860
+DV!F$49*Usage!$AY860
+DV!F$50*Usage!$AZ860
+DV!F$51*Usage!$BA860
+DV!F$52*Usage!$BB860
+DV!F$53*Usage!$BC860
+DV!F$54*Usage!$BD860</f>
        <v>0</v>
      </c>
      <c r="E860" s="1">
        <f>+DV!G$2*Usage!$D860
+DV!G$3*Usage!$E860
+DV!G$4*Usage!$F860
+DV!G$5*Usage!$G860
+DV!G$6*Usage!$H860
+DV!G$7*Usage!$I860
+DV!G$8*Usage!$J860
+DV!G$9*Usage!$K860
+DV!G$10*Usage!$L860
+DV!G$11*Usage!$M860
+DV!G$12*Usage!$N860
+DV!G$13*Usage!$O860
+DV!G$14*Usage!$P860
+DV!G$15*Usage!$Q860
+DV!G$16*Usage!$R860
+DV!G$17*Usage!$S860
+DV!G$18*Usage!$T860
+DV!G$19*Usage!$U860
+DV!G$20*Usage!$V860
+DV!G$21*Usage!$W860
+DV!G$22*Usage!$X860
+DV!G$23*Usage!$Y860
+DV!G$24*Usage!$Z860
+DV!G$25*Usage!$AA860
+DV!H$26*Usage!$AB860
+DV!G$27*Usage!$AC860
+DV!G$28*Usage!$AD860
+DV!G$29*Usage!$AE860
+DV!G$30*Usage!$AF860
+DV!G$31*Usage!$AG860
+DV!G$32*Usage!$AH860
+DV!G$33*Usage!$AI860
+DV!G$34*Usage!$AJ860
+DV!G$35*Usage!$AK860
+DV!G$36*Usage!$AL860
+DV!G$37*Usage!$AM860
+DV!G$38*Usage!$AN860
+DV!G$39*Usage!$AO860
+DV!G$40*Usage!$AP860
+DV!G$41*Usage!$AQ860
+DV!G$42*Usage!$AR860
+DV!G$43*Usage!$AS860
+DV!G$44*Usage!$AT860
+DV!G$45*Usage!$AU860
+DV!G$46*Usage!$AV860
+DV!G$47*Usage!$AW860
+DV!G$48*Usage!$AX860
+DV!G$49*Usage!$AY860
+DV!G$50*Usage!$AZ860
+DV!G$51*Usage!$BA860
+DV!G$52*Usage!$BB860
+DV!G$53*Usage!$BC860
+DV!G$54*Usage!$BD860</f>
        <v>0</v>
      </c>
      <c r="F860" s="1">
        <f>+DV!H$2*Usage!$D860
+DV!H$3*Usage!$E860
+DV!H$4*Usage!$F860
+DV!H$5*Usage!$G860
+DV!H$6*Usage!$H860
+DV!H$7*Usage!$I860
+DV!H$8*Usage!$J860
+DV!H$9*Usage!$K860
+DV!H$10*Usage!$L860
+DV!H$11*Usage!$M860
+DV!H$12*Usage!$N860
+DV!H$13*Usage!$O860
+DV!H$14*Usage!$P860
+DV!H$15*Usage!$Q860
+DV!H$16*Usage!$R860
+DV!H$17*Usage!$S860
+DV!H$18*Usage!$T860
+DV!H$19*Usage!$U860
+DV!H$20*Usage!$V860
+DV!H$21*Usage!$W860
+DV!H$22*Usage!$X860
+DV!H$23*Usage!$Y860
+DV!H$24*Usage!$Z860
+DV!H$25*Usage!$AA860
+DV!I$26*Usage!$AB860
+DV!H$27*Usage!$AC860
+DV!H$28*Usage!$AD860
+DV!H$29*Usage!$AE860
+DV!H$30*Usage!$AF860
+DV!H$31*Usage!$AG860
+DV!H$32*Usage!$AH860
+DV!H$33*Usage!$AI860
+DV!H$34*Usage!$AJ860
+DV!H$35*Usage!$AK860
+DV!H$36*Usage!$AL860
+DV!H$37*Usage!$AM860
+DV!H$38*Usage!$AN860
+DV!H$39*Usage!$AO860
+DV!H$40*Usage!$AP860
+DV!H$41*Usage!$AQ860
+DV!H$42*Usage!$AR860
+DV!H$43*Usage!$AS860
+DV!H$44*Usage!$AT860
+DV!H$45*Usage!$AU860
+DV!H$46*Usage!$AV860
+DV!H$47*Usage!$AW860
+DV!H$48*Usage!$AX860
+DV!H$49*Usage!$AY860
+DV!H$50*Usage!$AZ860
+DV!H$51*Usage!$BA860
+DV!H$52*Usage!$BB860
+DV!H$53*Usage!$BC860
+DV!H$54*Usage!$BD860</f>
        <v>0</v>
      </c>
      <c r="G860" s="1">
        <f>+DV!I$2*Usage!$D860
+DV!I$3*Usage!$E860
+DV!I$4*Usage!$F860
+DV!I$5*Usage!$G860
+DV!I$6*Usage!$H860
+DV!I$7*Usage!$I860
+DV!I$8*Usage!$J860
+DV!I$9*Usage!$K860
+DV!I$10*Usage!$L860
+DV!I$11*Usage!$M860
+DV!I$12*Usage!$N860
+DV!I$13*Usage!$O860
+DV!I$14*Usage!$P860
+DV!I$15*Usage!$Q860
+DV!I$16*Usage!$R860
+DV!I$17*Usage!$S860
+DV!I$18*Usage!$T860
+DV!I$19*Usage!$U860
+DV!I$20*Usage!$V860
+DV!I$21*Usage!$W860
+DV!I$22*Usage!$X860
+DV!I$23*Usage!$Y860
+DV!I$24*Usage!$Z860
+DV!I$25*Usage!$AA860
+DV!J$26*Usage!$AB860
+DV!I$27*Usage!$AC860
+DV!I$28*Usage!$AD860
+DV!I$29*Usage!$AE860
+DV!I$30*Usage!$AF860
+DV!I$31*Usage!$AG860
+DV!I$32*Usage!$AH860
+DV!I$33*Usage!$AI860
+DV!I$34*Usage!$AJ860
+DV!I$35*Usage!$AK860
+DV!I$36*Usage!$AL860
+DV!I$37*Usage!$AM860
+DV!I$38*Usage!$AN860
+DV!I$39*Usage!$AO860
+DV!I$40*Usage!$AP860
+DV!I$41*Usage!$AQ860
+DV!I$42*Usage!$AR860
+DV!I$43*Usage!$AS860
+DV!I$44*Usage!$AT860
+DV!I$45*Usage!$AU860
+DV!I$46*Usage!$AV860
+DV!I$47*Usage!$AW860
+DV!I$48*Usage!$AX860
+DV!I$49*Usage!$AY860
+DV!I$50*Usage!$AZ860
+DV!I$51*Usage!$BA860
+DV!I$52*Usage!$BB860
+DV!I$53*Usage!$BC860
+DV!I$54*Usage!$BD860</f>
        <v>0</v>
      </c>
      <c r="H860" s="1">
        <f>+DV!J$2*Usage!$D860
+DV!J$3*Usage!$E860
+DV!J$4*Usage!$F860
+DV!J$5*Usage!$G860
+DV!J$6*Usage!$H860
+DV!J$7*Usage!$I860
+DV!J$8*Usage!$J860
+DV!J$9*Usage!$K860
+DV!J$10*Usage!$L860
+DV!J$11*Usage!$M860
+DV!J$12*Usage!$N860
+DV!J$13*Usage!$O860
+DV!J$14*Usage!$P860
+DV!J$15*Usage!$Q860
+DV!J$16*Usage!$R860
+DV!J$17*Usage!$S860
+DV!J$18*Usage!$T860
+DV!J$19*Usage!$U860
+DV!J$20*Usage!$V860
+DV!J$21*Usage!$W860
+DV!J$22*Usage!$X860
+DV!J$23*Usage!$Y860
+DV!J$24*Usage!$Z860
+DV!J$25*Usage!$AA860
+DV!K$26*Usage!$AB860
+DV!J$27*Usage!$AC860
+DV!J$28*Usage!$AD860
+DV!J$29*Usage!$AE860
+DV!J$30*Usage!$AF860
+DV!J$31*Usage!$AG860
+DV!J$32*Usage!$AH860
+DV!J$33*Usage!$AI860
+DV!J$34*Usage!$AJ860
+DV!J$35*Usage!$AK860
+DV!J$36*Usage!$AL860
+DV!J$37*Usage!$AM860
+DV!J$38*Usage!$AN860
+DV!J$39*Usage!$AO860
+DV!J$40*Usage!$AP860
+DV!J$41*Usage!$AQ860
+DV!J$42*Usage!$AR860
+DV!J$43*Usage!$AS860
+DV!J$44*Usage!$AT860
+DV!J$45*Usage!$AU860
+DV!J$46*Usage!$AV860
+DV!J$47*Usage!$AW860
+DV!J$48*Usage!$AX860
+DV!J$49*Usage!$AY860
+DV!J$50*Usage!$AZ860
+DV!J$51*Usage!$BA860
+DV!J$52*Usage!$BB860
+DV!J$53*Usage!$BC860
+DV!J$54*Usage!$BD860</f>
        <v>0</v>
      </c>
      <c r="I860" s="1">
        <f>+DV!K$2*Usage!$D860
+DV!K$3*Usage!$E860
+DV!K$4*Usage!$F860
+DV!K$5*Usage!$G860
+DV!K$6*Usage!$H860
+DV!K$7*Usage!$I860
+DV!K$8*Usage!$J860
+DV!K$9*Usage!$K860
+DV!K$10*Usage!$L860
+DV!K$11*Usage!$M860
+DV!K$12*Usage!$N860
+DV!K$13*Usage!$O860
+DV!K$14*Usage!$P860
+DV!K$15*Usage!$Q860
+DV!K$16*Usage!$R860
+DV!K$17*Usage!$S860
+DV!K$18*Usage!$T860
+DV!K$19*Usage!$U860
+DV!K$20*Usage!$V860
+DV!K$21*Usage!$W860
+DV!K$22*Usage!$X860
+DV!K$23*Usage!$Y860
+DV!K$24*Usage!$Z860
+DV!K$25*Usage!$AA860
+DV!L$26*Usage!$AB860
+DV!K$27*Usage!$AC860
+DV!K$28*Usage!$AD860
+DV!K$29*Usage!$AE860
+DV!K$30*Usage!$AF860
+DV!K$31*Usage!$AG860
+DV!K$32*Usage!$AH860
+DV!K$33*Usage!$AI860
+DV!K$34*Usage!$AJ860
+DV!K$35*Usage!$AK860
+DV!K$36*Usage!$AL860
+DV!K$37*Usage!$AM860
+DV!K$38*Usage!$AN860
+DV!K$39*Usage!$AO860
+DV!K$40*Usage!$AP860
+DV!K$41*Usage!$AQ860
+DV!K$42*Usage!$AR860
+DV!K$43*Usage!$AS860
+DV!K$44*Usage!$AT860
+DV!K$45*Usage!$AU860
+DV!K$46*Usage!$AV860
+DV!K$47*Usage!$AW860
+DV!K$48*Usage!$AX860
+DV!K$49*Usage!$AY860
+DV!K$50*Usage!$AZ860
+DV!K$51*Usage!$BA860
+DV!K$52*Usage!$BB860
+DV!K$53*Usage!$BC860
+DV!K$54*Usage!$BD860</f>
        <v>0</v>
      </c>
      <c r="J860" s="1">
        <f>+DV!L$2*Usage!$D860
+DV!L$3*Usage!$E860
+DV!L$4*Usage!$F860
+DV!L$5*Usage!$G860
+DV!L$6*Usage!$H860
+DV!L$7*Usage!$I860
+DV!L$8*Usage!$J860
+DV!L$9*Usage!$K860
+DV!L$10*Usage!$L860
+DV!L$11*Usage!$M860
+DV!L$12*Usage!$N860
+DV!L$13*Usage!$O860
+DV!L$14*Usage!$P860
+DV!L$15*Usage!$Q860
+DV!L$16*Usage!$R860
+DV!L$17*Usage!$S860
+DV!L$18*Usage!$T860
+DV!L$19*Usage!$U860
+DV!L$20*Usage!$V860
+DV!L$21*Usage!$W860
+DV!L$22*Usage!$X860
+DV!L$23*Usage!$Y860
+DV!L$24*Usage!$Z860
+DV!L$25*Usage!$AA860
+DV!M$26*Usage!$AB860
+DV!L$27*Usage!$AC860
+DV!L$28*Usage!$AD860
+DV!L$29*Usage!$AE860
+DV!L$30*Usage!$AF860
+DV!L$31*Usage!$AG860
+DV!L$32*Usage!$AH860
+DV!L$33*Usage!$AI860
+DV!L$34*Usage!$AJ860
+DV!L$35*Usage!$AK860
+DV!L$36*Usage!$AL860
+DV!L$37*Usage!$AM860
+DV!L$38*Usage!$AN860
+DV!L$39*Usage!$AO860
+DV!L$40*Usage!$AP860
+DV!L$41*Usage!$AQ860
+DV!L$42*Usage!$AR860
+DV!L$43*Usage!$AS860
+DV!L$44*Usage!$AT860
+DV!L$45*Usage!$AU860
+DV!L$46*Usage!$AV860
+DV!L$47*Usage!$AW860
+DV!L$48*Usage!$AX860
+DV!L$49*Usage!$AY860
+DV!L$50*Usage!$AZ860
+DV!L$51*Usage!$BA860
+DV!L$52*Usage!$BB860
+DV!L$53*Usage!$BC860
+DV!L$54*Usage!$BD860</f>
        <v>0</v>
      </c>
      <c r="K860" s="1">
        <f>+DV!M$2*Usage!$D860
+DV!M$3*Usage!$E860
+DV!M$4*Usage!$F860
+DV!M$5*Usage!$G860
+DV!M$6*Usage!$H860
+DV!M$7*Usage!$I860
+DV!M$8*Usage!$J860
+DV!M$9*Usage!$K860
+DV!M$10*Usage!$L860
+DV!M$11*Usage!$M860
+DV!M$12*Usage!$N860
+DV!M$13*Usage!$O860
+DV!M$14*Usage!$P860
+DV!M$15*Usage!$Q860
+DV!M$16*Usage!$R860
+DV!M$17*Usage!$S860
+DV!M$18*Usage!$T860
+DV!M$19*Usage!$U860
+DV!M$20*Usage!$V860
+DV!M$21*Usage!$W860
+DV!M$22*Usage!$X860
+DV!M$23*Usage!$Y860
+DV!M$24*Usage!$Z860
+DV!M$25*Usage!$AA860
+DV!M$26*Usage!$AB860
+DV!M$27*Usage!$AC860
+DV!M$28*Usage!$AD860
+DV!M$29*Usage!$AE860
+DV!M$30*Usage!$AF860
+DV!M$31*Usage!$AG860
+DV!M$32*Usage!$AH860
+DV!M$33*Usage!$AI860
+DV!M$34*Usage!$AJ860
+DV!M$35*Usage!$AK860
+DV!M$36*Usage!$AL860
+DV!M$37*Usage!$AM860
+DV!M$38*Usage!$AN860
+DV!M$39*Usage!$AO860
+DV!M$40*Usage!$AP860
+DV!M$41*Usage!$AQ860
+DV!M$42*Usage!$AR860
+DV!M$43*Usage!$AS860
+DV!M$44*Usage!$AT860
+DV!M$45*Usage!$AU860
+DV!M$46*Usage!$AV860
+DV!M$47*Usage!$AW860
+DV!M$48*Usage!$AX860
+DV!M$49*Usage!$AY860
+DV!M$50*Usage!$AZ860
+DV!M$51*Usage!$BA860
+DV!M$52*Usage!$BB860
+DV!M$53*Usage!$BC860
+DV!M$54*Usage!$BD860</f>
        <v>0</v>
      </c>
      <c r="L860" s="1">
        <f>+DV!N$2*Usage!$D860
+DV!N$3*Usage!$E860
+DV!N$4*Usage!$F860
+DV!N$5*Usage!$G860
+DV!N$6*Usage!$H860
+DV!N$7*Usage!$I860
+DV!N$8*Usage!$J860
+DV!N$9*Usage!$K860
+DV!N$10*Usage!$L860
+DV!N$11*Usage!$M860
+DV!N$12*Usage!$N860
+DV!N$13*Usage!$O860
+DV!N$14*Usage!$P860
+DV!N$15*Usage!$Q860
+DV!N$16*Usage!$R860
+DV!N$17*Usage!$S860
+DV!N$18*Usage!$T860
+DV!N$19*Usage!$U860
+DV!N$20*Usage!$V860
+DV!N$21*Usage!$W860
+DV!N$22*Usage!$X860
+DV!N$23*Usage!$Y860
+DV!N$24*Usage!$Z860
+DV!N$25*Usage!$AA860
+DV!N$26*Usage!$AB860
+DV!N$27*Usage!$AC860
+DV!N$28*Usage!$AD860
+DV!N$29*Usage!$AE860
+DV!N$30*Usage!$AF860
+DV!N$31*Usage!$AG860
+DV!N$32*Usage!$AH860
+DV!N$33*Usage!$AI860
+DV!N$34*Usage!$AJ860
+DV!N$35*Usage!$AK860
+DV!N$36*Usage!$AL860
+DV!N$37*Usage!$AM860
+DV!N$38*Usage!$AN860
+DV!N$39*Usage!$AO860
+DV!N$40*Usage!$AP860
+DV!N$41*Usage!$AQ860
+DV!N$42*Usage!$AR860
+DV!N$43*Usage!$AS860
+DV!N$44*Usage!$AT860
+DV!N$45*Usage!$AU860
+DV!N$46*Usage!$AV860
+DV!N$47*Usage!$AW860
+DV!N$48*Usage!$AX860
+DV!N$49*Usage!$AY860
+DV!N$50*Usage!$AZ860
+DV!N$51*Usage!$BA860
+DV!N$52*Usage!$BB860
+DV!N$53*Usage!$BC860
+DV!N$54*Usage!$BD860</f>
        <v>0</v>
      </c>
      <c r="M860" s="1">
        <f>+DV!O$2*Usage!$D860
+DV!O$3*Usage!$E860
+DV!O$4*Usage!$F860
+DV!O$5*Usage!$G860
+DV!O$6*Usage!$H860
+DV!O$7*Usage!$I860
+DV!O$8*Usage!$J860
+DV!O$9*Usage!$K860
+DV!O$10*Usage!$L860
+DV!O$11*Usage!$M860
+DV!O$12*Usage!$N860
+DV!O$13*Usage!$O860
+DV!O$14*Usage!$P860
+DV!O$15*Usage!$Q860
+DV!O$16*Usage!$R860
+DV!O$17*Usage!$S860
+DV!O$18*Usage!$T860
+DV!O$19*Usage!$U860
+DV!O$20*Usage!$V860
+DV!O$21*Usage!$W860
+DV!O$22*Usage!$X860
+DV!O$23*Usage!$Y860
+DV!O$24*Usage!$Z860
+DV!O$25*Usage!$AA860
+DV!O$26*Usage!$AB860
+DV!O$27*Usage!$AC860
+DV!O$28*Usage!$AD860
+DV!O$29*Usage!$AE860
+DV!O$30*Usage!$AF860
+DV!O$31*Usage!$AG860
+DV!O$32*Usage!$AH860
+DV!O$33*Usage!$AI860
+DV!O$34*Usage!$AJ860
+DV!O$35*Usage!$AK860
+DV!O$36*Usage!$AL860
+DV!O$37*Usage!$AM860
+DV!O$38*Usage!$AN860
+DV!O$39*Usage!$AO860
+DV!O$40*Usage!$AP860
+DV!O$41*Usage!$AQ860
+DV!O$42*Usage!$AR860
+DV!O$43*Usage!$AS860
+DV!O$44*Usage!$AT860
+DV!O$45*Usage!$AU860
+DV!O$46*Usage!$AV860
+DV!O$47*Usage!$AW860
+DV!O$48*Usage!$AX860
+DV!O$49*Usage!$AY860
+DV!O$50*Usage!$AZ860
+DV!O$51*Usage!$BA860
+DV!O$52*Usage!$BB860
+DV!O$53*Usage!$BC860
+DV!O$54*Usage!$BD860</f>
        <v>0</v>
      </c>
      <c r="N860" s="58" t="str">
        <f>VLOOKUP(A860,'Plant Stock'!B904:B10892,1,0)</f>
        <v>086092A.104</v>
      </c>
    </row>
    <row r="861" spans="1:14" s="108" customFormat="1" x14ac:dyDescent="0.25">
      <c r="A861" s="118" t="s">
        <v>9888</v>
      </c>
      <c r="B861" s="1">
        <f>+DV!D$2*Usage!$D861
+DV!D$3*Usage!$E861
+DV!D$4*Usage!$F861
+DV!D$5*Usage!$G861
+DV!D$6*Usage!$H861
+DV!D$7*Usage!$I861
+DV!D$8*Usage!$J861
+DV!D$9*Usage!$K861
+DV!D$10*Usage!$L861
+DV!D$11*Usage!$M861
+DV!D$12*Usage!$N861
+DV!D$13*Usage!$O861
+DV!D$14*Usage!$P861
+DV!D$15*Usage!$Q861
+DV!D$16*Usage!$R861
+DV!D$17*Usage!$S861
+DV!D$18*Usage!$T861
+DV!D$19*Usage!$U861
+DV!D$20*Usage!$V861
+DV!D$21*Usage!$W861
+DV!D$22*Usage!$X861
+DV!D$23*Usage!$Y861
+DV!D$24*Usage!$Z861
+DV!D$25*Usage!$AA861
+DV!E$26*Usage!$AB861
+DV!D$27*Usage!$AC861
+DV!D$28*Usage!$AD861
+DV!D$29*Usage!$AE861
+DV!D$30*Usage!$AF861
+DV!D$31*Usage!$AG861
+DV!D$32*Usage!$AH861
+DV!D$33*Usage!$AI861
+DV!D$34*Usage!$AJ861
+DV!D$35*Usage!$AK861
+DV!D$36*Usage!$AL861
+DV!D$37*Usage!$AM861
+DV!D$38*Usage!$AN861
+DV!D$39*Usage!$AO861
+DV!D$40*Usage!$AP861
+DV!D$41*Usage!$AQ861
+DV!D$42*Usage!$AR861
+DV!D$43*Usage!$AS861
+DV!D$44*Usage!$AT861
+DV!D$45*Usage!$AU861
+DV!D$46*Usage!$AV861
+DV!D$47*Usage!$AW861
+DV!D$48*Usage!$AX861
+DV!D$49*Usage!$AY861
+DV!D$50*Usage!$AZ861
+DV!D$51*Usage!$BA861
+DV!D$52*Usage!$BB861
+DV!D$53*Usage!$BC861
+DV!D$54*Usage!$BD861</f>
        <v>0</v>
      </c>
      <c r="C861" s="1">
        <f>+DV!E$2*Usage!$D861
+DV!E$3*Usage!$E861
+DV!E$4*Usage!$F861
+DV!E$5*Usage!$G861
+DV!E$6*Usage!$H861
+DV!E$7*Usage!$I861
+DV!E$8*Usage!$J861
+DV!E$9*Usage!$K861
+DV!E$10*Usage!$L861
+DV!E$11*Usage!$M861
+DV!E$12*Usage!$N861
+DV!E$13*Usage!$O861
+DV!E$14*Usage!$P861
+DV!E$15*Usage!$Q861
+DV!E$16*Usage!$R861
+DV!E$17*Usage!$S861
+DV!E$18*Usage!$T861
+DV!E$19*Usage!$U861
+DV!E$20*Usage!$V861
+DV!E$21*Usage!$W861
+DV!E$22*Usage!$X861
+DV!E$23*Usage!$Y861
+DV!E$24*Usage!$Z861
+DV!E$25*Usage!$AA861
+DV!F$26*Usage!$AB861
+DV!E$27*Usage!$AC861
+DV!E$28*Usage!$AD861
+DV!E$29*Usage!$AE861
+DV!E$30*Usage!$AF861
+DV!E$31*Usage!$AG861
+DV!E$32*Usage!$AH861
+DV!E$33*Usage!$AI861
+DV!E$34*Usage!$AJ861
+DV!E$35*Usage!$AK861
+DV!E$36*Usage!$AL861
+DV!E$37*Usage!$AM861
+DV!E$38*Usage!$AN861
+DV!E$39*Usage!$AO861
+DV!E$40*Usage!$AP861
+DV!E$41*Usage!$AQ861
+DV!E$42*Usage!$AR861
+DV!E$43*Usage!$AS861
+DV!E$44*Usage!$AT861
+DV!E$45*Usage!$AU861
+DV!E$46*Usage!$AV861
+DV!E$47*Usage!$AW861
+DV!E$48*Usage!$AX861
+DV!E$49*Usage!$AY861
+DV!E$50*Usage!$AZ861
+DV!E$51*Usage!$BA861
+DV!E$52*Usage!$BB861
+DV!E$53*Usage!$BC861
+DV!E$54*Usage!$BD861</f>
        <v>0</v>
      </c>
      <c r="D861" s="1">
        <f>+DV!F$2*Usage!$D861
+DV!F$3*Usage!$E861
+DV!F$4*Usage!$F861
+DV!F$5*Usage!$G861
+DV!F$6*Usage!$H861
+DV!F$7*Usage!$I861
+DV!F$8*Usage!$J861
+DV!F$9*Usage!$K861
+DV!F$10*Usage!$L861
+DV!F$11*Usage!$M861
+DV!F$12*Usage!$N861
+DV!F$13*Usage!$O861
+DV!F$14*Usage!$P861
+DV!F$15*Usage!$Q861
+DV!F$16*Usage!$R861
+DV!F$17*Usage!$S861
+DV!F$18*Usage!$T861
+DV!F$19*Usage!$U861
+DV!F$20*Usage!$V861
+DV!F$21*Usage!$W861
+DV!F$22*Usage!$X861
+DV!F$23*Usage!$Y861
+DV!F$24*Usage!$Z861
+DV!F$25*Usage!$AA861
+DV!G$26*Usage!$AB861
+DV!F$27*Usage!$AC861
+DV!F$28*Usage!$AD861
+DV!F$29*Usage!$AE861
+DV!F$30*Usage!$AF861
+DV!F$31*Usage!$AG861
+DV!F$32*Usage!$AH861
+DV!F$33*Usage!$AI861
+DV!F$34*Usage!$AJ861
+DV!F$35*Usage!$AK861
+DV!F$36*Usage!$AL861
+DV!F$37*Usage!$AM861
+DV!F$38*Usage!$AN861
+DV!F$39*Usage!$AO861
+DV!F$40*Usage!$AP861
+DV!F$41*Usage!$AQ861
+DV!F$42*Usage!$AR861
+DV!F$43*Usage!$AS861
+DV!F$44*Usage!$AT861
+DV!F$45*Usage!$AU861
+DV!F$46*Usage!$AV861
+DV!F$47*Usage!$AW861
+DV!F$48*Usage!$AX861
+DV!F$49*Usage!$AY861
+DV!F$50*Usage!$AZ861
+DV!F$51*Usage!$BA861
+DV!F$52*Usage!$BB861
+DV!F$53*Usage!$BC861
+DV!F$54*Usage!$BD861</f>
        <v>0</v>
      </c>
      <c r="E861" s="1">
        <f>+DV!G$2*Usage!$D861
+DV!G$3*Usage!$E861
+DV!G$4*Usage!$F861
+DV!G$5*Usage!$G861
+DV!G$6*Usage!$H861
+DV!G$7*Usage!$I861
+DV!G$8*Usage!$J861
+DV!G$9*Usage!$K861
+DV!G$10*Usage!$L861
+DV!G$11*Usage!$M861
+DV!G$12*Usage!$N861
+DV!G$13*Usage!$O861
+DV!G$14*Usage!$P861
+DV!G$15*Usage!$Q861
+DV!G$16*Usage!$R861
+DV!G$17*Usage!$S861
+DV!G$18*Usage!$T861
+DV!G$19*Usage!$U861
+DV!G$20*Usage!$V861
+DV!G$21*Usage!$W861
+DV!G$22*Usage!$X861
+DV!G$23*Usage!$Y861
+DV!G$24*Usage!$Z861
+DV!G$25*Usage!$AA861
+DV!H$26*Usage!$AB861
+DV!G$27*Usage!$AC861
+DV!G$28*Usage!$AD861
+DV!G$29*Usage!$AE861
+DV!G$30*Usage!$AF861
+DV!G$31*Usage!$AG861
+DV!G$32*Usage!$AH861
+DV!G$33*Usage!$AI861
+DV!G$34*Usage!$AJ861
+DV!G$35*Usage!$AK861
+DV!G$36*Usage!$AL861
+DV!G$37*Usage!$AM861
+DV!G$38*Usage!$AN861
+DV!G$39*Usage!$AO861
+DV!G$40*Usage!$AP861
+DV!G$41*Usage!$AQ861
+DV!G$42*Usage!$AR861
+DV!G$43*Usage!$AS861
+DV!G$44*Usage!$AT861
+DV!G$45*Usage!$AU861
+DV!G$46*Usage!$AV861
+DV!G$47*Usage!$AW861
+DV!G$48*Usage!$AX861
+DV!G$49*Usage!$AY861
+DV!G$50*Usage!$AZ861
+DV!G$51*Usage!$BA861
+DV!G$52*Usage!$BB861
+DV!G$53*Usage!$BC861
+DV!G$54*Usage!$BD861</f>
        <v>0</v>
      </c>
      <c r="F861" s="1">
        <f>+DV!H$2*Usage!$D861
+DV!H$3*Usage!$E861
+DV!H$4*Usage!$F861
+DV!H$5*Usage!$G861
+DV!H$6*Usage!$H861
+DV!H$7*Usage!$I861
+DV!H$8*Usage!$J861
+DV!H$9*Usage!$K861
+DV!H$10*Usage!$L861
+DV!H$11*Usage!$M861
+DV!H$12*Usage!$N861
+DV!H$13*Usage!$O861
+DV!H$14*Usage!$P861
+DV!H$15*Usage!$Q861
+DV!H$16*Usage!$R861
+DV!H$17*Usage!$S861
+DV!H$18*Usage!$T861
+DV!H$19*Usage!$U861
+DV!H$20*Usage!$V861
+DV!H$21*Usage!$W861
+DV!H$22*Usage!$X861
+DV!H$23*Usage!$Y861
+DV!H$24*Usage!$Z861
+DV!H$25*Usage!$AA861
+DV!I$26*Usage!$AB861
+DV!H$27*Usage!$AC861
+DV!H$28*Usage!$AD861
+DV!H$29*Usage!$AE861
+DV!H$30*Usage!$AF861
+DV!H$31*Usage!$AG861
+DV!H$32*Usage!$AH861
+DV!H$33*Usage!$AI861
+DV!H$34*Usage!$AJ861
+DV!H$35*Usage!$AK861
+DV!H$36*Usage!$AL861
+DV!H$37*Usage!$AM861
+DV!H$38*Usage!$AN861
+DV!H$39*Usage!$AO861
+DV!H$40*Usage!$AP861
+DV!H$41*Usage!$AQ861
+DV!H$42*Usage!$AR861
+DV!H$43*Usage!$AS861
+DV!H$44*Usage!$AT861
+DV!H$45*Usage!$AU861
+DV!H$46*Usage!$AV861
+DV!H$47*Usage!$AW861
+DV!H$48*Usage!$AX861
+DV!H$49*Usage!$AY861
+DV!H$50*Usage!$AZ861
+DV!H$51*Usage!$BA861
+DV!H$52*Usage!$BB861
+DV!H$53*Usage!$BC861
+DV!H$54*Usage!$BD861</f>
        <v>0</v>
      </c>
      <c r="G861" s="1">
        <f>+DV!I$2*Usage!$D861
+DV!I$3*Usage!$E861
+DV!I$4*Usage!$F861
+DV!I$5*Usage!$G861
+DV!I$6*Usage!$H861
+DV!I$7*Usage!$I861
+DV!I$8*Usage!$J861
+DV!I$9*Usage!$K861
+DV!I$10*Usage!$L861
+DV!I$11*Usage!$M861
+DV!I$12*Usage!$N861
+DV!I$13*Usage!$O861
+DV!I$14*Usage!$P861
+DV!I$15*Usage!$Q861
+DV!I$16*Usage!$R861
+DV!I$17*Usage!$S861
+DV!I$18*Usage!$T861
+DV!I$19*Usage!$U861
+DV!I$20*Usage!$V861
+DV!I$21*Usage!$W861
+DV!I$22*Usage!$X861
+DV!I$23*Usage!$Y861
+DV!I$24*Usage!$Z861
+DV!I$25*Usage!$AA861
+DV!J$26*Usage!$AB861
+DV!I$27*Usage!$AC861
+DV!I$28*Usage!$AD861
+DV!I$29*Usage!$AE861
+DV!I$30*Usage!$AF861
+DV!I$31*Usage!$AG861
+DV!I$32*Usage!$AH861
+DV!I$33*Usage!$AI861
+DV!I$34*Usage!$AJ861
+DV!I$35*Usage!$AK861
+DV!I$36*Usage!$AL861
+DV!I$37*Usage!$AM861
+DV!I$38*Usage!$AN861
+DV!I$39*Usage!$AO861
+DV!I$40*Usage!$AP861
+DV!I$41*Usage!$AQ861
+DV!I$42*Usage!$AR861
+DV!I$43*Usage!$AS861
+DV!I$44*Usage!$AT861
+DV!I$45*Usage!$AU861
+DV!I$46*Usage!$AV861
+DV!I$47*Usage!$AW861
+DV!I$48*Usage!$AX861
+DV!I$49*Usage!$AY861
+DV!I$50*Usage!$AZ861
+DV!I$51*Usage!$BA861
+DV!I$52*Usage!$BB861
+DV!I$53*Usage!$BC861
+DV!I$54*Usage!$BD861</f>
        <v>0</v>
      </c>
      <c r="H861" s="1">
        <f>+DV!J$2*Usage!$D861
+DV!J$3*Usage!$E861
+DV!J$4*Usage!$F861
+DV!J$5*Usage!$G861
+DV!J$6*Usage!$H861
+DV!J$7*Usage!$I861
+DV!J$8*Usage!$J861
+DV!J$9*Usage!$K861
+DV!J$10*Usage!$L861
+DV!J$11*Usage!$M861
+DV!J$12*Usage!$N861
+DV!J$13*Usage!$O861
+DV!J$14*Usage!$P861
+DV!J$15*Usage!$Q861
+DV!J$16*Usage!$R861
+DV!J$17*Usage!$S861
+DV!J$18*Usage!$T861
+DV!J$19*Usage!$U861
+DV!J$20*Usage!$V861
+DV!J$21*Usage!$W861
+DV!J$22*Usage!$X861
+DV!J$23*Usage!$Y861
+DV!J$24*Usage!$Z861
+DV!J$25*Usage!$AA861
+DV!K$26*Usage!$AB861
+DV!J$27*Usage!$AC861
+DV!J$28*Usage!$AD861
+DV!J$29*Usage!$AE861
+DV!J$30*Usage!$AF861
+DV!J$31*Usage!$AG861
+DV!J$32*Usage!$AH861
+DV!J$33*Usage!$AI861
+DV!J$34*Usage!$AJ861
+DV!J$35*Usage!$AK861
+DV!J$36*Usage!$AL861
+DV!J$37*Usage!$AM861
+DV!J$38*Usage!$AN861
+DV!J$39*Usage!$AO861
+DV!J$40*Usage!$AP861
+DV!J$41*Usage!$AQ861
+DV!J$42*Usage!$AR861
+DV!J$43*Usage!$AS861
+DV!J$44*Usage!$AT861
+DV!J$45*Usage!$AU861
+DV!J$46*Usage!$AV861
+DV!J$47*Usage!$AW861
+DV!J$48*Usage!$AX861
+DV!J$49*Usage!$AY861
+DV!J$50*Usage!$AZ861
+DV!J$51*Usage!$BA861
+DV!J$52*Usage!$BB861
+DV!J$53*Usage!$BC861
+DV!J$54*Usage!$BD861</f>
        <v>0</v>
      </c>
      <c r="I861" s="1">
        <f>+DV!K$2*Usage!$D861
+DV!K$3*Usage!$E861
+DV!K$4*Usage!$F861
+DV!K$5*Usage!$G861
+DV!K$6*Usage!$H861
+DV!K$7*Usage!$I861
+DV!K$8*Usage!$J861
+DV!K$9*Usage!$K861
+DV!K$10*Usage!$L861
+DV!K$11*Usage!$M861
+DV!K$12*Usage!$N861
+DV!K$13*Usage!$O861
+DV!K$14*Usage!$P861
+DV!K$15*Usage!$Q861
+DV!K$16*Usage!$R861
+DV!K$17*Usage!$S861
+DV!K$18*Usage!$T861
+DV!K$19*Usage!$U861
+DV!K$20*Usage!$V861
+DV!K$21*Usage!$W861
+DV!K$22*Usage!$X861
+DV!K$23*Usage!$Y861
+DV!K$24*Usage!$Z861
+DV!K$25*Usage!$AA861
+DV!L$26*Usage!$AB861
+DV!K$27*Usage!$AC861
+DV!K$28*Usage!$AD861
+DV!K$29*Usage!$AE861
+DV!K$30*Usage!$AF861
+DV!K$31*Usage!$AG861
+DV!K$32*Usage!$AH861
+DV!K$33*Usage!$AI861
+DV!K$34*Usage!$AJ861
+DV!K$35*Usage!$AK861
+DV!K$36*Usage!$AL861
+DV!K$37*Usage!$AM861
+DV!K$38*Usage!$AN861
+DV!K$39*Usage!$AO861
+DV!K$40*Usage!$AP861
+DV!K$41*Usage!$AQ861
+DV!K$42*Usage!$AR861
+DV!K$43*Usage!$AS861
+DV!K$44*Usage!$AT861
+DV!K$45*Usage!$AU861
+DV!K$46*Usage!$AV861
+DV!K$47*Usage!$AW861
+DV!K$48*Usage!$AX861
+DV!K$49*Usage!$AY861
+DV!K$50*Usage!$AZ861
+DV!K$51*Usage!$BA861
+DV!K$52*Usage!$BB861
+DV!K$53*Usage!$BC861
+DV!K$54*Usage!$BD861</f>
        <v>0</v>
      </c>
      <c r="J861" s="1">
        <f>+DV!L$2*Usage!$D861
+DV!L$3*Usage!$E861
+DV!L$4*Usage!$F861
+DV!L$5*Usage!$G861
+DV!L$6*Usage!$H861
+DV!L$7*Usage!$I861
+DV!L$8*Usage!$J861
+DV!L$9*Usage!$K861
+DV!L$10*Usage!$L861
+DV!L$11*Usage!$M861
+DV!L$12*Usage!$N861
+DV!L$13*Usage!$O861
+DV!L$14*Usage!$P861
+DV!L$15*Usage!$Q861
+DV!L$16*Usage!$R861
+DV!L$17*Usage!$S861
+DV!L$18*Usage!$T861
+DV!L$19*Usage!$U861
+DV!L$20*Usage!$V861
+DV!L$21*Usage!$W861
+DV!L$22*Usage!$X861
+DV!L$23*Usage!$Y861
+DV!L$24*Usage!$Z861
+DV!L$25*Usage!$AA861
+DV!M$26*Usage!$AB861
+DV!L$27*Usage!$AC861
+DV!L$28*Usage!$AD861
+DV!L$29*Usage!$AE861
+DV!L$30*Usage!$AF861
+DV!L$31*Usage!$AG861
+DV!L$32*Usage!$AH861
+DV!L$33*Usage!$AI861
+DV!L$34*Usage!$AJ861
+DV!L$35*Usage!$AK861
+DV!L$36*Usage!$AL861
+DV!L$37*Usage!$AM861
+DV!L$38*Usage!$AN861
+DV!L$39*Usage!$AO861
+DV!L$40*Usage!$AP861
+DV!L$41*Usage!$AQ861
+DV!L$42*Usage!$AR861
+DV!L$43*Usage!$AS861
+DV!L$44*Usage!$AT861
+DV!L$45*Usage!$AU861
+DV!L$46*Usage!$AV861
+DV!L$47*Usage!$AW861
+DV!L$48*Usage!$AX861
+DV!L$49*Usage!$AY861
+DV!L$50*Usage!$AZ861
+DV!L$51*Usage!$BA861
+DV!L$52*Usage!$BB861
+DV!L$53*Usage!$BC861
+DV!L$54*Usage!$BD861</f>
        <v>0</v>
      </c>
      <c r="K861" s="1">
        <f>+DV!M$2*Usage!$D861
+DV!M$3*Usage!$E861
+DV!M$4*Usage!$F861
+DV!M$5*Usage!$G861
+DV!M$6*Usage!$H861
+DV!M$7*Usage!$I861
+DV!M$8*Usage!$J861
+DV!M$9*Usage!$K861
+DV!M$10*Usage!$L861
+DV!M$11*Usage!$M861
+DV!M$12*Usage!$N861
+DV!M$13*Usage!$O861
+DV!M$14*Usage!$P861
+DV!M$15*Usage!$Q861
+DV!M$16*Usage!$R861
+DV!M$17*Usage!$S861
+DV!M$18*Usage!$T861
+DV!M$19*Usage!$U861
+DV!M$20*Usage!$V861
+DV!M$21*Usage!$W861
+DV!M$22*Usage!$X861
+DV!M$23*Usage!$Y861
+DV!M$24*Usage!$Z861
+DV!M$25*Usage!$AA861
+DV!M$26*Usage!$AB861
+DV!M$27*Usage!$AC861
+DV!M$28*Usage!$AD861
+DV!M$29*Usage!$AE861
+DV!M$30*Usage!$AF861
+DV!M$31*Usage!$AG861
+DV!M$32*Usage!$AH861
+DV!M$33*Usage!$AI861
+DV!M$34*Usage!$AJ861
+DV!M$35*Usage!$AK861
+DV!M$36*Usage!$AL861
+DV!M$37*Usage!$AM861
+DV!M$38*Usage!$AN861
+DV!M$39*Usage!$AO861
+DV!M$40*Usage!$AP861
+DV!M$41*Usage!$AQ861
+DV!M$42*Usage!$AR861
+DV!M$43*Usage!$AS861
+DV!M$44*Usage!$AT861
+DV!M$45*Usage!$AU861
+DV!M$46*Usage!$AV861
+DV!M$47*Usage!$AW861
+DV!M$48*Usage!$AX861
+DV!M$49*Usage!$AY861
+DV!M$50*Usage!$AZ861
+DV!M$51*Usage!$BA861
+DV!M$52*Usage!$BB861
+DV!M$53*Usage!$BC861
+DV!M$54*Usage!$BD861</f>
        <v>0</v>
      </c>
      <c r="L861" s="1">
        <f>+DV!N$2*Usage!$D861
+DV!N$3*Usage!$E861
+DV!N$4*Usage!$F861
+DV!N$5*Usage!$G861
+DV!N$6*Usage!$H861
+DV!N$7*Usage!$I861
+DV!N$8*Usage!$J861
+DV!N$9*Usage!$K861
+DV!N$10*Usage!$L861
+DV!N$11*Usage!$M861
+DV!N$12*Usage!$N861
+DV!N$13*Usage!$O861
+DV!N$14*Usage!$P861
+DV!N$15*Usage!$Q861
+DV!N$16*Usage!$R861
+DV!N$17*Usage!$S861
+DV!N$18*Usage!$T861
+DV!N$19*Usage!$U861
+DV!N$20*Usage!$V861
+DV!N$21*Usage!$W861
+DV!N$22*Usage!$X861
+DV!N$23*Usage!$Y861
+DV!N$24*Usage!$Z861
+DV!N$25*Usage!$AA861
+DV!N$26*Usage!$AB861
+DV!N$27*Usage!$AC861
+DV!N$28*Usage!$AD861
+DV!N$29*Usage!$AE861
+DV!N$30*Usage!$AF861
+DV!N$31*Usage!$AG861
+DV!N$32*Usage!$AH861
+DV!N$33*Usage!$AI861
+DV!N$34*Usage!$AJ861
+DV!N$35*Usage!$AK861
+DV!N$36*Usage!$AL861
+DV!N$37*Usage!$AM861
+DV!N$38*Usage!$AN861
+DV!N$39*Usage!$AO861
+DV!N$40*Usage!$AP861
+DV!N$41*Usage!$AQ861
+DV!N$42*Usage!$AR861
+DV!N$43*Usage!$AS861
+DV!N$44*Usage!$AT861
+DV!N$45*Usage!$AU861
+DV!N$46*Usage!$AV861
+DV!N$47*Usage!$AW861
+DV!N$48*Usage!$AX861
+DV!N$49*Usage!$AY861
+DV!N$50*Usage!$AZ861
+DV!N$51*Usage!$BA861
+DV!N$52*Usage!$BB861
+DV!N$53*Usage!$BC861
+DV!N$54*Usage!$BD861</f>
        <v>0</v>
      </c>
      <c r="M861" s="1">
        <f>+DV!O$2*Usage!$D861
+DV!O$3*Usage!$E861
+DV!O$4*Usage!$F861
+DV!O$5*Usage!$G861
+DV!O$6*Usage!$H861
+DV!O$7*Usage!$I861
+DV!O$8*Usage!$J861
+DV!O$9*Usage!$K861
+DV!O$10*Usage!$L861
+DV!O$11*Usage!$M861
+DV!O$12*Usage!$N861
+DV!O$13*Usage!$O861
+DV!O$14*Usage!$P861
+DV!O$15*Usage!$Q861
+DV!O$16*Usage!$R861
+DV!O$17*Usage!$S861
+DV!O$18*Usage!$T861
+DV!O$19*Usage!$U861
+DV!O$20*Usage!$V861
+DV!O$21*Usage!$W861
+DV!O$22*Usage!$X861
+DV!O$23*Usage!$Y861
+DV!O$24*Usage!$Z861
+DV!O$25*Usage!$AA861
+DV!O$26*Usage!$AB861
+DV!O$27*Usage!$AC861
+DV!O$28*Usage!$AD861
+DV!O$29*Usage!$AE861
+DV!O$30*Usage!$AF861
+DV!O$31*Usage!$AG861
+DV!O$32*Usage!$AH861
+DV!O$33*Usage!$AI861
+DV!O$34*Usage!$AJ861
+DV!O$35*Usage!$AK861
+DV!O$36*Usage!$AL861
+DV!O$37*Usage!$AM861
+DV!O$38*Usage!$AN861
+DV!O$39*Usage!$AO861
+DV!O$40*Usage!$AP861
+DV!O$41*Usage!$AQ861
+DV!O$42*Usage!$AR861
+DV!O$43*Usage!$AS861
+DV!O$44*Usage!$AT861
+DV!O$45*Usage!$AU861
+DV!O$46*Usage!$AV861
+DV!O$47*Usage!$AW861
+DV!O$48*Usage!$AX861
+DV!O$49*Usage!$AY861
+DV!O$50*Usage!$AZ861
+DV!O$51*Usage!$BA861
+DV!O$52*Usage!$BB861
+DV!O$53*Usage!$BC861
+DV!O$54*Usage!$BD861</f>
        <v>0</v>
      </c>
      <c r="N861" s="58" t="str">
        <f>VLOOKUP(A861,'Plant Stock'!B905:B10893,1,0)</f>
        <v>826819A</v>
      </c>
    </row>
    <row r="862" spans="1:14" s="108" customFormat="1" x14ac:dyDescent="0.25">
      <c r="A862" s="118" t="s">
        <v>9891</v>
      </c>
      <c r="B862" s="1">
        <f>+DV!D$2*Usage!$D862
+DV!D$3*Usage!$E862
+DV!D$4*Usage!$F862
+DV!D$5*Usage!$G862
+DV!D$6*Usage!$H862
+DV!D$7*Usage!$I862
+DV!D$8*Usage!$J862
+DV!D$9*Usage!$K862
+DV!D$10*Usage!$L862
+DV!D$11*Usage!$M862
+DV!D$12*Usage!$N862
+DV!D$13*Usage!$O862
+DV!D$14*Usage!$P862
+DV!D$15*Usage!$Q862
+DV!D$16*Usage!$R862
+DV!D$17*Usage!$S862
+DV!D$18*Usage!$T862
+DV!D$19*Usage!$U862
+DV!D$20*Usage!$V862
+DV!D$21*Usage!$W862
+DV!D$22*Usage!$X862
+DV!D$23*Usage!$Y862
+DV!D$24*Usage!$Z862
+DV!D$25*Usage!$AA862
+DV!E$26*Usage!$AB862
+DV!D$27*Usage!$AC862
+DV!D$28*Usage!$AD862
+DV!D$29*Usage!$AE862
+DV!D$30*Usage!$AF862
+DV!D$31*Usage!$AG862
+DV!D$32*Usage!$AH862
+DV!D$33*Usage!$AI862
+DV!D$34*Usage!$AJ862
+DV!D$35*Usage!$AK862
+DV!D$36*Usage!$AL862
+DV!D$37*Usage!$AM862
+DV!D$38*Usage!$AN862
+DV!D$39*Usage!$AO862
+DV!D$40*Usage!$AP862
+DV!D$41*Usage!$AQ862
+DV!D$42*Usage!$AR862
+DV!D$43*Usage!$AS862
+DV!D$44*Usage!$AT862
+DV!D$45*Usage!$AU862
+DV!D$46*Usage!$AV862
+DV!D$47*Usage!$AW862
+DV!D$48*Usage!$AX862
+DV!D$49*Usage!$AY862
+DV!D$50*Usage!$AZ862
+DV!D$51*Usage!$BA862
+DV!D$52*Usage!$BB862
+DV!D$53*Usage!$BC862
+DV!D$54*Usage!$BD862</f>
        <v>100</v>
      </c>
      <c r="C862" s="1">
        <f>+DV!E$2*Usage!$D862
+DV!E$3*Usage!$E862
+DV!E$4*Usage!$F862
+DV!E$5*Usage!$G862
+DV!E$6*Usage!$H862
+DV!E$7*Usage!$I862
+DV!E$8*Usage!$J862
+DV!E$9*Usage!$K862
+DV!E$10*Usage!$L862
+DV!E$11*Usage!$M862
+DV!E$12*Usage!$N862
+DV!E$13*Usage!$O862
+DV!E$14*Usage!$P862
+DV!E$15*Usage!$Q862
+DV!E$16*Usage!$R862
+DV!E$17*Usage!$S862
+DV!E$18*Usage!$T862
+DV!E$19*Usage!$U862
+DV!E$20*Usage!$V862
+DV!E$21*Usage!$W862
+DV!E$22*Usage!$X862
+DV!E$23*Usage!$Y862
+DV!E$24*Usage!$Z862
+DV!E$25*Usage!$AA862
+DV!F$26*Usage!$AB862
+DV!E$27*Usage!$AC862
+DV!E$28*Usage!$AD862
+DV!E$29*Usage!$AE862
+DV!E$30*Usage!$AF862
+DV!E$31*Usage!$AG862
+DV!E$32*Usage!$AH862
+DV!E$33*Usage!$AI862
+DV!E$34*Usage!$AJ862
+DV!E$35*Usage!$AK862
+DV!E$36*Usage!$AL862
+DV!E$37*Usage!$AM862
+DV!E$38*Usage!$AN862
+DV!E$39*Usage!$AO862
+DV!E$40*Usage!$AP862
+DV!E$41*Usage!$AQ862
+DV!E$42*Usage!$AR862
+DV!E$43*Usage!$AS862
+DV!E$44*Usage!$AT862
+DV!E$45*Usage!$AU862
+DV!E$46*Usage!$AV862
+DV!E$47*Usage!$AW862
+DV!E$48*Usage!$AX862
+DV!E$49*Usage!$AY862
+DV!E$50*Usage!$AZ862
+DV!E$51*Usage!$BA862
+DV!E$52*Usage!$BB862
+DV!E$53*Usage!$BC862
+DV!E$54*Usage!$BD862</f>
        <v>0</v>
      </c>
      <c r="D862" s="1">
        <f>+DV!F$2*Usage!$D862
+DV!F$3*Usage!$E862
+DV!F$4*Usage!$F862
+DV!F$5*Usage!$G862
+DV!F$6*Usage!$H862
+DV!F$7*Usage!$I862
+DV!F$8*Usage!$J862
+DV!F$9*Usage!$K862
+DV!F$10*Usage!$L862
+DV!F$11*Usage!$M862
+DV!F$12*Usage!$N862
+DV!F$13*Usage!$O862
+DV!F$14*Usage!$P862
+DV!F$15*Usage!$Q862
+DV!F$16*Usage!$R862
+DV!F$17*Usage!$S862
+DV!F$18*Usage!$T862
+DV!F$19*Usage!$U862
+DV!F$20*Usage!$V862
+DV!F$21*Usage!$W862
+DV!F$22*Usage!$X862
+DV!F$23*Usage!$Y862
+DV!F$24*Usage!$Z862
+DV!F$25*Usage!$AA862
+DV!G$26*Usage!$AB862
+DV!F$27*Usage!$AC862
+DV!F$28*Usage!$AD862
+DV!F$29*Usage!$AE862
+DV!F$30*Usage!$AF862
+DV!F$31*Usage!$AG862
+DV!F$32*Usage!$AH862
+DV!F$33*Usage!$AI862
+DV!F$34*Usage!$AJ862
+DV!F$35*Usage!$AK862
+DV!F$36*Usage!$AL862
+DV!F$37*Usage!$AM862
+DV!F$38*Usage!$AN862
+DV!F$39*Usage!$AO862
+DV!F$40*Usage!$AP862
+DV!F$41*Usage!$AQ862
+DV!F$42*Usage!$AR862
+DV!F$43*Usage!$AS862
+DV!F$44*Usage!$AT862
+DV!F$45*Usage!$AU862
+DV!F$46*Usage!$AV862
+DV!F$47*Usage!$AW862
+DV!F$48*Usage!$AX862
+DV!F$49*Usage!$AY862
+DV!F$50*Usage!$AZ862
+DV!F$51*Usage!$BA862
+DV!F$52*Usage!$BB862
+DV!F$53*Usage!$BC862
+DV!F$54*Usage!$BD862</f>
        <v>0</v>
      </c>
      <c r="E862" s="1">
        <f>+DV!G$2*Usage!$D862
+DV!G$3*Usage!$E862
+DV!G$4*Usage!$F862
+DV!G$5*Usage!$G862
+DV!G$6*Usage!$H862
+DV!G$7*Usage!$I862
+DV!G$8*Usage!$J862
+DV!G$9*Usage!$K862
+DV!G$10*Usage!$L862
+DV!G$11*Usage!$M862
+DV!G$12*Usage!$N862
+DV!G$13*Usage!$O862
+DV!G$14*Usage!$P862
+DV!G$15*Usage!$Q862
+DV!G$16*Usage!$R862
+DV!G$17*Usage!$S862
+DV!G$18*Usage!$T862
+DV!G$19*Usage!$U862
+DV!G$20*Usage!$V862
+DV!G$21*Usage!$W862
+DV!G$22*Usage!$X862
+DV!G$23*Usage!$Y862
+DV!G$24*Usage!$Z862
+DV!G$25*Usage!$AA862
+DV!H$26*Usage!$AB862
+DV!G$27*Usage!$AC862
+DV!G$28*Usage!$AD862
+DV!G$29*Usage!$AE862
+DV!G$30*Usage!$AF862
+DV!G$31*Usage!$AG862
+DV!G$32*Usage!$AH862
+DV!G$33*Usage!$AI862
+DV!G$34*Usage!$AJ862
+DV!G$35*Usage!$AK862
+DV!G$36*Usage!$AL862
+DV!G$37*Usage!$AM862
+DV!G$38*Usage!$AN862
+DV!G$39*Usage!$AO862
+DV!G$40*Usage!$AP862
+DV!G$41*Usage!$AQ862
+DV!G$42*Usage!$AR862
+DV!G$43*Usage!$AS862
+DV!G$44*Usage!$AT862
+DV!G$45*Usage!$AU862
+DV!G$46*Usage!$AV862
+DV!G$47*Usage!$AW862
+DV!G$48*Usage!$AX862
+DV!G$49*Usage!$AY862
+DV!G$50*Usage!$AZ862
+DV!G$51*Usage!$BA862
+DV!G$52*Usage!$BB862
+DV!G$53*Usage!$BC862
+DV!G$54*Usage!$BD862</f>
        <v>0</v>
      </c>
      <c r="F862" s="1">
        <f>+DV!H$2*Usage!$D862
+DV!H$3*Usage!$E862
+DV!H$4*Usage!$F862
+DV!H$5*Usage!$G862
+DV!H$6*Usage!$H862
+DV!H$7*Usage!$I862
+DV!H$8*Usage!$J862
+DV!H$9*Usage!$K862
+DV!H$10*Usage!$L862
+DV!H$11*Usage!$M862
+DV!H$12*Usage!$N862
+DV!H$13*Usage!$O862
+DV!H$14*Usage!$P862
+DV!H$15*Usage!$Q862
+DV!H$16*Usage!$R862
+DV!H$17*Usage!$S862
+DV!H$18*Usage!$T862
+DV!H$19*Usage!$U862
+DV!H$20*Usage!$V862
+DV!H$21*Usage!$W862
+DV!H$22*Usage!$X862
+DV!H$23*Usage!$Y862
+DV!H$24*Usage!$Z862
+DV!H$25*Usage!$AA862
+DV!I$26*Usage!$AB862
+DV!H$27*Usage!$AC862
+DV!H$28*Usage!$AD862
+DV!H$29*Usage!$AE862
+DV!H$30*Usage!$AF862
+DV!H$31*Usage!$AG862
+DV!H$32*Usage!$AH862
+DV!H$33*Usage!$AI862
+DV!H$34*Usage!$AJ862
+DV!H$35*Usage!$AK862
+DV!H$36*Usage!$AL862
+DV!H$37*Usage!$AM862
+DV!H$38*Usage!$AN862
+DV!H$39*Usage!$AO862
+DV!H$40*Usage!$AP862
+DV!H$41*Usage!$AQ862
+DV!H$42*Usage!$AR862
+DV!H$43*Usage!$AS862
+DV!H$44*Usage!$AT862
+DV!H$45*Usage!$AU862
+DV!H$46*Usage!$AV862
+DV!H$47*Usage!$AW862
+DV!H$48*Usage!$AX862
+DV!H$49*Usage!$AY862
+DV!H$50*Usage!$AZ862
+DV!H$51*Usage!$BA862
+DV!H$52*Usage!$BB862
+DV!H$53*Usage!$BC862
+DV!H$54*Usage!$BD862</f>
        <v>0</v>
      </c>
      <c r="G862" s="1">
        <f>+DV!I$2*Usage!$D862
+DV!I$3*Usage!$E862
+DV!I$4*Usage!$F862
+DV!I$5*Usage!$G862
+DV!I$6*Usage!$H862
+DV!I$7*Usage!$I862
+DV!I$8*Usage!$J862
+DV!I$9*Usage!$K862
+DV!I$10*Usage!$L862
+DV!I$11*Usage!$M862
+DV!I$12*Usage!$N862
+DV!I$13*Usage!$O862
+DV!I$14*Usage!$P862
+DV!I$15*Usage!$Q862
+DV!I$16*Usage!$R862
+DV!I$17*Usage!$S862
+DV!I$18*Usage!$T862
+DV!I$19*Usage!$U862
+DV!I$20*Usage!$V862
+DV!I$21*Usage!$W862
+DV!I$22*Usage!$X862
+DV!I$23*Usage!$Y862
+DV!I$24*Usage!$Z862
+DV!I$25*Usage!$AA862
+DV!J$26*Usage!$AB862
+DV!I$27*Usage!$AC862
+DV!I$28*Usage!$AD862
+DV!I$29*Usage!$AE862
+DV!I$30*Usage!$AF862
+DV!I$31*Usage!$AG862
+DV!I$32*Usage!$AH862
+DV!I$33*Usage!$AI862
+DV!I$34*Usage!$AJ862
+DV!I$35*Usage!$AK862
+DV!I$36*Usage!$AL862
+DV!I$37*Usage!$AM862
+DV!I$38*Usage!$AN862
+DV!I$39*Usage!$AO862
+DV!I$40*Usage!$AP862
+DV!I$41*Usage!$AQ862
+DV!I$42*Usage!$AR862
+DV!I$43*Usage!$AS862
+DV!I$44*Usage!$AT862
+DV!I$45*Usage!$AU862
+DV!I$46*Usage!$AV862
+DV!I$47*Usage!$AW862
+DV!I$48*Usage!$AX862
+DV!I$49*Usage!$AY862
+DV!I$50*Usage!$AZ862
+DV!I$51*Usage!$BA862
+DV!I$52*Usage!$BB862
+DV!I$53*Usage!$BC862
+DV!I$54*Usage!$BD862</f>
        <v>0</v>
      </c>
      <c r="H862" s="1">
        <f>+DV!J$2*Usage!$D862
+DV!J$3*Usage!$E862
+DV!J$4*Usage!$F862
+DV!J$5*Usage!$G862
+DV!J$6*Usage!$H862
+DV!J$7*Usage!$I862
+DV!J$8*Usage!$J862
+DV!J$9*Usage!$K862
+DV!J$10*Usage!$L862
+DV!J$11*Usage!$M862
+DV!J$12*Usage!$N862
+DV!J$13*Usage!$O862
+DV!J$14*Usage!$P862
+DV!J$15*Usage!$Q862
+DV!J$16*Usage!$R862
+DV!J$17*Usage!$S862
+DV!J$18*Usage!$T862
+DV!J$19*Usage!$U862
+DV!J$20*Usage!$V862
+DV!J$21*Usage!$W862
+DV!J$22*Usage!$X862
+DV!J$23*Usage!$Y862
+DV!J$24*Usage!$Z862
+DV!J$25*Usage!$AA862
+DV!K$26*Usage!$AB862
+DV!J$27*Usage!$AC862
+DV!J$28*Usage!$AD862
+DV!J$29*Usage!$AE862
+DV!J$30*Usage!$AF862
+DV!J$31*Usage!$AG862
+DV!J$32*Usage!$AH862
+DV!J$33*Usage!$AI862
+DV!J$34*Usage!$AJ862
+DV!J$35*Usage!$AK862
+DV!J$36*Usage!$AL862
+DV!J$37*Usage!$AM862
+DV!J$38*Usage!$AN862
+DV!J$39*Usage!$AO862
+DV!J$40*Usage!$AP862
+DV!J$41*Usage!$AQ862
+DV!J$42*Usage!$AR862
+DV!J$43*Usage!$AS862
+DV!J$44*Usage!$AT862
+DV!J$45*Usage!$AU862
+DV!J$46*Usage!$AV862
+DV!J$47*Usage!$AW862
+DV!J$48*Usage!$AX862
+DV!J$49*Usage!$AY862
+DV!J$50*Usage!$AZ862
+DV!J$51*Usage!$BA862
+DV!J$52*Usage!$BB862
+DV!J$53*Usage!$BC862
+DV!J$54*Usage!$BD862</f>
        <v>0</v>
      </c>
      <c r="I862" s="1">
        <f>+DV!K$2*Usage!$D862
+DV!K$3*Usage!$E862
+DV!K$4*Usage!$F862
+DV!K$5*Usage!$G862
+DV!K$6*Usage!$H862
+DV!K$7*Usage!$I862
+DV!K$8*Usage!$J862
+DV!K$9*Usage!$K862
+DV!K$10*Usage!$L862
+DV!K$11*Usage!$M862
+DV!K$12*Usage!$N862
+DV!K$13*Usage!$O862
+DV!K$14*Usage!$P862
+DV!K$15*Usage!$Q862
+DV!K$16*Usage!$R862
+DV!K$17*Usage!$S862
+DV!K$18*Usage!$T862
+DV!K$19*Usage!$U862
+DV!K$20*Usage!$V862
+DV!K$21*Usage!$W862
+DV!K$22*Usage!$X862
+DV!K$23*Usage!$Y862
+DV!K$24*Usage!$Z862
+DV!K$25*Usage!$AA862
+DV!L$26*Usage!$AB862
+DV!K$27*Usage!$AC862
+DV!K$28*Usage!$AD862
+DV!K$29*Usage!$AE862
+DV!K$30*Usage!$AF862
+DV!K$31*Usage!$AG862
+DV!K$32*Usage!$AH862
+DV!K$33*Usage!$AI862
+DV!K$34*Usage!$AJ862
+DV!K$35*Usage!$AK862
+DV!K$36*Usage!$AL862
+DV!K$37*Usage!$AM862
+DV!K$38*Usage!$AN862
+DV!K$39*Usage!$AO862
+DV!K$40*Usage!$AP862
+DV!K$41*Usage!$AQ862
+DV!K$42*Usage!$AR862
+DV!K$43*Usage!$AS862
+DV!K$44*Usage!$AT862
+DV!K$45*Usage!$AU862
+DV!K$46*Usage!$AV862
+DV!K$47*Usage!$AW862
+DV!K$48*Usage!$AX862
+DV!K$49*Usage!$AY862
+DV!K$50*Usage!$AZ862
+DV!K$51*Usage!$BA862
+DV!K$52*Usage!$BB862
+DV!K$53*Usage!$BC862
+DV!K$54*Usage!$BD862</f>
        <v>0</v>
      </c>
      <c r="J862" s="1">
        <f>+DV!L$2*Usage!$D862
+DV!L$3*Usage!$E862
+DV!L$4*Usage!$F862
+DV!L$5*Usage!$G862
+DV!L$6*Usage!$H862
+DV!L$7*Usage!$I862
+DV!L$8*Usage!$J862
+DV!L$9*Usage!$K862
+DV!L$10*Usage!$L862
+DV!L$11*Usage!$M862
+DV!L$12*Usage!$N862
+DV!L$13*Usage!$O862
+DV!L$14*Usage!$P862
+DV!L$15*Usage!$Q862
+DV!L$16*Usage!$R862
+DV!L$17*Usage!$S862
+DV!L$18*Usage!$T862
+DV!L$19*Usage!$U862
+DV!L$20*Usage!$V862
+DV!L$21*Usage!$W862
+DV!L$22*Usage!$X862
+DV!L$23*Usage!$Y862
+DV!L$24*Usage!$Z862
+DV!L$25*Usage!$AA862
+DV!M$26*Usage!$AB862
+DV!L$27*Usage!$AC862
+DV!L$28*Usage!$AD862
+DV!L$29*Usage!$AE862
+DV!L$30*Usage!$AF862
+DV!L$31*Usage!$AG862
+DV!L$32*Usage!$AH862
+DV!L$33*Usage!$AI862
+DV!L$34*Usage!$AJ862
+DV!L$35*Usage!$AK862
+DV!L$36*Usage!$AL862
+DV!L$37*Usage!$AM862
+DV!L$38*Usage!$AN862
+DV!L$39*Usage!$AO862
+DV!L$40*Usage!$AP862
+DV!L$41*Usage!$AQ862
+DV!L$42*Usage!$AR862
+DV!L$43*Usage!$AS862
+DV!L$44*Usage!$AT862
+DV!L$45*Usage!$AU862
+DV!L$46*Usage!$AV862
+DV!L$47*Usage!$AW862
+DV!L$48*Usage!$AX862
+DV!L$49*Usage!$AY862
+DV!L$50*Usage!$AZ862
+DV!L$51*Usage!$BA862
+DV!L$52*Usage!$BB862
+DV!L$53*Usage!$BC862
+DV!L$54*Usage!$BD862</f>
        <v>0</v>
      </c>
      <c r="K862" s="1">
        <f>+DV!M$2*Usage!$D862
+DV!M$3*Usage!$E862
+DV!M$4*Usage!$F862
+DV!M$5*Usage!$G862
+DV!M$6*Usage!$H862
+DV!M$7*Usage!$I862
+DV!M$8*Usage!$J862
+DV!M$9*Usage!$K862
+DV!M$10*Usage!$L862
+DV!M$11*Usage!$M862
+DV!M$12*Usage!$N862
+DV!M$13*Usage!$O862
+DV!M$14*Usage!$P862
+DV!M$15*Usage!$Q862
+DV!M$16*Usage!$R862
+DV!M$17*Usage!$S862
+DV!M$18*Usage!$T862
+DV!M$19*Usage!$U862
+DV!M$20*Usage!$V862
+DV!M$21*Usage!$W862
+DV!M$22*Usage!$X862
+DV!M$23*Usage!$Y862
+DV!M$24*Usage!$Z862
+DV!M$25*Usage!$AA862
+DV!M$26*Usage!$AB862
+DV!M$27*Usage!$AC862
+DV!M$28*Usage!$AD862
+DV!M$29*Usage!$AE862
+DV!M$30*Usage!$AF862
+DV!M$31*Usage!$AG862
+DV!M$32*Usage!$AH862
+DV!M$33*Usage!$AI862
+DV!M$34*Usage!$AJ862
+DV!M$35*Usage!$AK862
+DV!M$36*Usage!$AL862
+DV!M$37*Usage!$AM862
+DV!M$38*Usage!$AN862
+DV!M$39*Usage!$AO862
+DV!M$40*Usage!$AP862
+DV!M$41*Usage!$AQ862
+DV!M$42*Usage!$AR862
+DV!M$43*Usage!$AS862
+DV!M$44*Usage!$AT862
+DV!M$45*Usage!$AU862
+DV!M$46*Usage!$AV862
+DV!M$47*Usage!$AW862
+DV!M$48*Usage!$AX862
+DV!M$49*Usage!$AY862
+DV!M$50*Usage!$AZ862
+DV!M$51*Usage!$BA862
+DV!M$52*Usage!$BB862
+DV!M$53*Usage!$BC862
+DV!M$54*Usage!$BD862</f>
        <v>0</v>
      </c>
      <c r="L862" s="1">
        <f>+DV!N$2*Usage!$D862
+DV!N$3*Usage!$E862
+DV!N$4*Usage!$F862
+DV!N$5*Usage!$G862
+DV!N$6*Usage!$H862
+DV!N$7*Usage!$I862
+DV!N$8*Usage!$J862
+DV!N$9*Usage!$K862
+DV!N$10*Usage!$L862
+DV!N$11*Usage!$M862
+DV!N$12*Usage!$N862
+DV!N$13*Usage!$O862
+DV!N$14*Usage!$P862
+DV!N$15*Usage!$Q862
+DV!N$16*Usage!$R862
+DV!N$17*Usage!$S862
+DV!N$18*Usage!$T862
+DV!N$19*Usage!$U862
+DV!N$20*Usage!$V862
+DV!N$21*Usage!$W862
+DV!N$22*Usage!$X862
+DV!N$23*Usage!$Y862
+DV!N$24*Usage!$Z862
+DV!N$25*Usage!$AA862
+DV!N$26*Usage!$AB862
+DV!N$27*Usage!$AC862
+DV!N$28*Usage!$AD862
+DV!N$29*Usage!$AE862
+DV!N$30*Usage!$AF862
+DV!N$31*Usage!$AG862
+DV!N$32*Usage!$AH862
+DV!N$33*Usage!$AI862
+DV!N$34*Usage!$AJ862
+DV!N$35*Usage!$AK862
+DV!N$36*Usage!$AL862
+DV!N$37*Usage!$AM862
+DV!N$38*Usage!$AN862
+DV!N$39*Usage!$AO862
+DV!N$40*Usage!$AP862
+DV!N$41*Usage!$AQ862
+DV!N$42*Usage!$AR862
+DV!N$43*Usage!$AS862
+DV!N$44*Usage!$AT862
+DV!N$45*Usage!$AU862
+DV!N$46*Usage!$AV862
+DV!N$47*Usage!$AW862
+DV!N$48*Usage!$AX862
+DV!N$49*Usage!$AY862
+DV!N$50*Usage!$AZ862
+DV!N$51*Usage!$BA862
+DV!N$52*Usage!$BB862
+DV!N$53*Usage!$BC862
+DV!N$54*Usage!$BD862</f>
        <v>0</v>
      </c>
      <c r="M862" s="1">
        <f>+DV!O$2*Usage!$D862
+DV!O$3*Usage!$E862
+DV!O$4*Usage!$F862
+DV!O$5*Usage!$G862
+DV!O$6*Usage!$H862
+DV!O$7*Usage!$I862
+DV!O$8*Usage!$J862
+DV!O$9*Usage!$K862
+DV!O$10*Usage!$L862
+DV!O$11*Usage!$M862
+DV!O$12*Usage!$N862
+DV!O$13*Usage!$O862
+DV!O$14*Usage!$P862
+DV!O$15*Usage!$Q862
+DV!O$16*Usage!$R862
+DV!O$17*Usage!$S862
+DV!O$18*Usage!$T862
+DV!O$19*Usage!$U862
+DV!O$20*Usage!$V862
+DV!O$21*Usage!$W862
+DV!O$22*Usage!$X862
+DV!O$23*Usage!$Y862
+DV!O$24*Usage!$Z862
+DV!O$25*Usage!$AA862
+DV!O$26*Usage!$AB862
+DV!O$27*Usage!$AC862
+DV!O$28*Usage!$AD862
+DV!O$29*Usage!$AE862
+DV!O$30*Usage!$AF862
+DV!O$31*Usage!$AG862
+DV!O$32*Usage!$AH862
+DV!O$33*Usage!$AI862
+DV!O$34*Usage!$AJ862
+DV!O$35*Usage!$AK862
+DV!O$36*Usage!$AL862
+DV!O$37*Usage!$AM862
+DV!O$38*Usage!$AN862
+DV!O$39*Usage!$AO862
+DV!O$40*Usage!$AP862
+DV!O$41*Usage!$AQ862
+DV!O$42*Usage!$AR862
+DV!O$43*Usage!$AS862
+DV!O$44*Usage!$AT862
+DV!O$45*Usage!$AU862
+DV!O$46*Usage!$AV862
+DV!O$47*Usage!$AW862
+DV!O$48*Usage!$AX862
+DV!O$49*Usage!$AY862
+DV!O$50*Usage!$AZ862
+DV!O$51*Usage!$BA862
+DV!O$52*Usage!$BB862
+DV!O$53*Usage!$BC862
+DV!O$54*Usage!$BD862</f>
        <v>0</v>
      </c>
      <c r="N862" s="58" t="str">
        <f>VLOOKUP(A862,'Plant Stock'!B906:B10894,1,0)</f>
        <v>085369A.103</v>
      </c>
    </row>
    <row r="863" spans="1:14" s="108" customFormat="1" x14ac:dyDescent="0.25">
      <c r="A863" s="118" t="s">
        <v>4554</v>
      </c>
      <c r="B863" s="1">
        <f>+DV!D$2*Usage!$D863
+DV!D$3*Usage!$E863
+DV!D$4*Usage!$F863
+DV!D$5*Usage!$G863
+DV!D$6*Usage!$H863
+DV!D$7*Usage!$I863
+DV!D$8*Usage!$J863
+DV!D$9*Usage!$K863
+DV!D$10*Usage!$L863
+DV!D$11*Usage!$M863
+DV!D$12*Usage!$N863
+DV!D$13*Usage!$O863
+DV!D$14*Usage!$P863
+DV!D$15*Usage!$Q863
+DV!D$16*Usage!$R863
+DV!D$17*Usage!$S863
+DV!D$18*Usage!$T863
+DV!D$19*Usage!$U863
+DV!D$20*Usage!$V863
+DV!D$21*Usage!$W863
+DV!D$22*Usage!$X863
+DV!D$23*Usage!$Y863
+DV!D$24*Usage!$Z863
+DV!D$25*Usage!$AA863
+DV!E$26*Usage!$AB863
+DV!D$27*Usage!$AC863
+DV!D$28*Usage!$AD863
+DV!D$29*Usage!$AE863
+DV!D$30*Usage!$AF863
+DV!D$31*Usage!$AG863
+DV!D$32*Usage!$AH863
+DV!D$33*Usage!$AI863
+DV!D$34*Usage!$AJ863
+DV!D$35*Usage!$AK863
+DV!D$36*Usage!$AL863
+DV!D$37*Usage!$AM863
+DV!D$38*Usage!$AN863
+DV!D$39*Usage!$AO863
+DV!D$40*Usage!$AP863
+DV!D$41*Usage!$AQ863
+DV!D$42*Usage!$AR863
+DV!D$43*Usage!$AS863
+DV!D$44*Usage!$AT863
+DV!D$45*Usage!$AU863
+DV!D$46*Usage!$AV863
+DV!D$47*Usage!$AW863
+DV!D$48*Usage!$AX863
+DV!D$49*Usage!$AY863
+DV!D$50*Usage!$AZ863
+DV!D$51*Usage!$BA863
+DV!D$52*Usage!$BB863
+DV!D$53*Usage!$BC863
+DV!D$54*Usage!$BD863</f>
        <v>0</v>
      </c>
      <c r="C863" s="1">
        <f>+DV!E$2*Usage!$D863
+DV!E$3*Usage!$E863
+DV!E$4*Usage!$F863
+DV!E$5*Usage!$G863
+DV!E$6*Usage!$H863
+DV!E$7*Usage!$I863
+DV!E$8*Usage!$J863
+DV!E$9*Usage!$K863
+DV!E$10*Usage!$L863
+DV!E$11*Usage!$M863
+DV!E$12*Usage!$N863
+DV!E$13*Usage!$O863
+DV!E$14*Usage!$P863
+DV!E$15*Usage!$Q863
+DV!E$16*Usage!$R863
+DV!E$17*Usage!$S863
+DV!E$18*Usage!$T863
+DV!E$19*Usage!$U863
+DV!E$20*Usage!$V863
+DV!E$21*Usage!$W863
+DV!E$22*Usage!$X863
+DV!E$23*Usage!$Y863
+DV!E$24*Usage!$Z863
+DV!E$25*Usage!$AA863
+DV!F$26*Usage!$AB863
+DV!E$27*Usage!$AC863
+DV!E$28*Usage!$AD863
+DV!E$29*Usage!$AE863
+DV!E$30*Usage!$AF863
+DV!E$31*Usage!$AG863
+DV!E$32*Usage!$AH863
+DV!E$33*Usage!$AI863
+DV!E$34*Usage!$AJ863
+DV!E$35*Usage!$AK863
+DV!E$36*Usage!$AL863
+DV!E$37*Usage!$AM863
+DV!E$38*Usage!$AN863
+DV!E$39*Usage!$AO863
+DV!E$40*Usage!$AP863
+DV!E$41*Usage!$AQ863
+DV!E$42*Usage!$AR863
+DV!E$43*Usage!$AS863
+DV!E$44*Usage!$AT863
+DV!E$45*Usage!$AU863
+DV!E$46*Usage!$AV863
+DV!E$47*Usage!$AW863
+DV!E$48*Usage!$AX863
+DV!E$49*Usage!$AY863
+DV!E$50*Usage!$AZ863
+DV!E$51*Usage!$BA863
+DV!E$52*Usage!$BB863
+DV!E$53*Usage!$BC863
+DV!E$54*Usage!$BD863</f>
        <v>0</v>
      </c>
      <c r="D863" s="1">
        <f>+DV!F$2*Usage!$D863
+DV!F$3*Usage!$E863
+DV!F$4*Usage!$F863
+DV!F$5*Usage!$G863
+DV!F$6*Usage!$H863
+DV!F$7*Usage!$I863
+DV!F$8*Usage!$J863
+DV!F$9*Usage!$K863
+DV!F$10*Usage!$L863
+DV!F$11*Usage!$M863
+DV!F$12*Usage!$N863
+DV!F$13*Usage!$O863
+DV!F$14*Usage!$P863
+DV!F$15*Usage!$Q863
+DV!F$16*Usage!$R863
+DV!F$17*Usage!$S863
+DV!F$18*Usage!$T863
+DV!F$19*Usage!$U863
+DV!F$20*Usage!$V863
+DV!F$21*Usage!$W863
+DV!F$22*Usage!$X863
+DV!F$23*Usage!$Y863
+DV!F$24*Usage!$Z863
+DV!F$25*Usage!$AA863
+DV!G$26*Usage!$AB863
+DV!F$27*Usage!$AC863
+DV!F$28*Usage!$AD863
+DV!F$29*Usage!$AE863
+DV!F$30*Usage!$AF863
+DV!F$31*Usage!$AG863
+DV!F$32*Usage!$AH863
+DV!F$33*Usage!$AI863
+DV!F$34*Usage!$AJ863
+DV!F$35*Usage!$AK863
+DV!F$36*Usage!$AL863
+DV!F$37*Usage!$AM863
+DV!F$38*Usage!$AN863
+DV!F$39*Usage!$AO863
+DV!F$40*Usage!$AP863
+DV!F$41*Usage!$AQ863
+DV!F$42*Usage!$AR863
+DV!F$43*Usage!$AS863
+DV!F$44*Usage!$AT863
+DV!F$45*Usage!$AU863
+DV!F$46*Usage!$AV863
+DV!F$47*Usage!$AW863
+DV!F$48*Usage!$AX863
+DV!F$49*Usage!$AY863
+DV!F$50*Usage!$AZ863
+DV!F$51*Usage!$BA863
+DV!F$52*Usage!$BB863
+DV!F$53*Usage!$BC863
+DV!F$54*Usage!$BD863</f>
        <v>0</v>
      </c>
      <c r="E863" s="1">
        <f>+DV!G$2*Usage!$D863
+DV!G$3*Usage!$E863
+DV!G$4*Usage!$F863
+DV!G$5*Usage!$G863
+DV!G$6*Usage!$H863
+DV!G$7*Usage!$I863
+DV!G$8*Usage!$J863
+DV!G$9*Usage!$K863
+DV!G$10*Usage!$L863
+DV!G$11*Usage!$M863
+DV!G$12*Usage!$N863
+DV!G$13*Usage!$O863
+DV!G$14*Usage!$P863
+DV!G$15*Usage!$Q863
+DV!G$16*Usage!$R863
+DV!G$17*Usage!$S863
+DV!G$18*Usage!$T863
+DV!G$19*Usage!$U863
+DV!G$20*Usage!$V863
+DV!G$21*Usage!$W863
+DV!G$22*Usage!$X863
+DV!G$23*Usage!$Y863
+DV!G$24*Usage!$Z863
+DV!G$25*Usage!$AA863
+DV!H$26*Usage!$AB863
+DV!G$27*Usage!$AC863
+DV!G$28*Usage!$AD863
+DV!G$29*Usage!$AE863
+DV!G$30*Usage!$AF863
+DV!G$31*Usage!$AG863
+DV!G$32*Usage!$AH863
+DV!G$33*Usage!$AI863
+DV!G$34*Usage!$AJ863
+DV!G$35*Usage!$AK863
+DV!G$36*Usage!$AL863
+DV!G$37*Usage!$AM863
+DV!G$38*Usage!$AN863
+DV!G$39*Usage!$AO863
+DV!G$40*Usage!$AP863
+DV!G$41*Usage!$AQ863
+DV!G$42*Usage!$AR863
+DV!G$43*Usage!$AS863
+DV!G$44*Usage!$AT863
+DV!G$45*Usage!$AU863
+DV!G$46*Usage!$AV863
+DV!G$47*Usage!$AW863
+DV!G$48*Usage!$AX863
+DV!G$49*Usage!$AY863
+DV!G$50*Usage!$AZ863
+DV!G$51*Usage!$BA863
+DV!G$52*Usage!$BB863
+DV!G$53*Usage!$BC863
+DV!G$54*Usage!$BD863</f>
        <v>0</v>
      </c>
      <c r="F863" s="1">
        <f>+DV!H$2*Usage!$D863
+DV!H$3*Usage!$E863
+DV!H$4*Usage!$F863
+DV!H$5*Usage!$G863
+DV!H$6*Usage!$H863
+DV!H$7*Usage!$I863
+DV!H$8*Usage!$J863
+DV!H$9*Usage!$K863
+DV!H$10*Usage!$L863
+DV!H$11*Usage!$M863
+DV!H$12*Usage!$N863
+DV!H$13*Usage!$O863
+DV!H$14*Usage!$P863
+DV!H$15*Usage!$Q863
+DV!H$16*Usage!$R863
+DV!H$17*Usage!$S863
+DV!H$18*Usage!$T863
+DV!H$19*Usage!$U863
+DV!H$20*Usage!$V863
+DV!H$21*Usage!$W863
+DV!H$22*Usage!$X863
+DV!H$23*Usage!$Y863
+DV!H$24*Usage!$Z863
+DV!H$25*Usage!$AA863
+DV!I$26*Usage!$AB863
+DV!H$27*Usage!$AC863
+DV!H$28*Usage!$AD863
+DV!H$29*Usage!$AE863
+DV!H$30*Usage!$AF863
+DV!H$31*Usage!$AG863
+DV!H$32*Usage!$AH863
+DV!H$33*Usage!$AI863
+DV!H$34*Usage!$AJ863
+DV!H$35*Usage!$AK863
+DV!H$36*Usage!$AL863
+DV!H$37*Usage!$AM863
+DV!H$38*Usage!$AN863
+DV!H$39*Usage!$AO863
+DV!H$40*Usage!$AP863
+DV!H$41*Usage!$AQ863
+DV!H$42*Usage!$AR863
+DV!H$43*Usage!$AS863
+DV!H$44*Usage!$AT863
+DV!H$45*Usage!$AU863
+DV!H$46*Usage!$AV863
+DV!H$47*Usage!$AW863
+DV!H$48*Usage!$AX863
+DV!H$49*Usage!$AY863
+DV!H$50*Usage!$AZ863
+DV!H$51*Usage!$BA863
+DV!H$52*Usage!$BB863
+DV!H$53*Usage!$BC863
+DV!H$54*Usage!$BD863</f>
        <v>0</v>
      </c>
      <c r="G863" s="1">
        <f>+DV!I$2*Usage!$D863
+DV!I$3*Usage!$E863
+DV!I$4*Usage!$F863
+DV!I$5*Usage!$G863
+DV!I$6*Usage!$H863
+DV!I$7*Usage!$I863
+DV!I$8*Usage!$J863
+DV!I$9*Usage!$K863
+DV!I$10*Usage!$L863
+DV!I$11*Usage!$M863
+DV!I$12*Usage!$N863
+DV!I$13*Usage!$O863
+DV!I$14*Usage!$P863
+DV!I$15*Usage!$Q863
+DV!I$16*Usage!$R863
+DV!I$17*Usage!$S863
+DV!I$18*Usage!$T863
+DV!I$19*Usage!$U863
+DV!I$20*Usage!$V863
+DV!I$21*Usage!$W863
+DV!I$22*Usage!$X863
+DV!I$23*Usage!$Y863
+DV!I$24*Usage!$Z863
+DV!I$25*Usage!$AA863
+DV!J$26*Usage!$AB863
+DV!I$27*Usage!$AC863
+DV!I$28*Usage!$AD863
+DV!I$29*Usage!$AE863
+DV!I$30*Usage!$AF863
+DV!I$31*Usage!$AG863
+DV!I$32*Usage!$AH863
+DV!I$33*Usage!$AI863
+DV!I$34*Usage!$AJ863
+DV!I$35*Usage!$AK863
+DV!I$36*Usage!$AL863
+DV!I$37*Usage!$AM863
+DV!I$38*Usage!$AN863
+DV!I$39*Usage!$AO863
+DV!I$40*Usage!$AP863
+DV!I$41*Usage!$AQ863
+DV!I$42*Usage!$AR863
+DV!I$43*Usage!$AS863
+DV!I$44*Usage!$AT863
+DV!I$45*Usage!$AU863
+DV!I$46*Usage!$AV863
+DV!I$47*Usage!$AW863
+DV!I$48*Usage!$AX863
+DV!I$49*Usage!$AY863
+DV!I$50*Usage!$AZ863
+DV!I$51*Usage!$BA863
+DV!I$52*Usage!$BB863
+DV!I$53*Usage!$BC863
+DV!I$54*Usage!$BD863</f>
        <v>0</v>
      </c>
      <c r="H863" s="1">
        <f>+DV!J$2*Usage!$D863
+DV!J$3*Usage!$E863
+DV!J$4*Usage!$F863
+DV!J$5*Usage!$G863
+DV!J$6*Usage!$H863
+DV!J$7*Usage!$I863
+DV!J$8*Usage!$J863
+DV!J$9*Usage!$K863
+DV!J$10*Usage!$L863
+DV!J$11*Usage!$M863
+DV!J$12*Usage!$N863
+DV!J$13*Usage!$O863
+DV!J$14*Usage!$P863
+DV!J$15*Usage!$Q863
+DV!J$16*Usage!$R863
+DV!J$17*Usage!$S863
+DV!J$18*Usage!$T863
+DV!J$19*Usage!$U863
+DV!J$20*Usage!$V863
+DV!J$21*Usage!$W863
+DV!J$22*Usage!$X863
+DV!J$23*Usage!$Y863
+DV!J$24*Usage!$Z863
+DV!J$25*Usage!$AA863
+DV!K$26*Usage!$AB863
+DV!J$27*Usage!$AC863
+DV!J$28*Usage!$AD863
+DV!J$29*Usage!$AE863
+DV!J$30*Usage!$AF863
+DV!J$31*Usage!$AG863
+DV!J$32*Usage!$AH863
+DV!J$33*Usage!$AI863
+DV!J$34*Usage!$AJ863
+DV!J$35*Usage!$AK863
+DV!J$36*Usage!$AL863
+DV!J$37*Usage!$AM863
+DV!J$38*Usage!$AN863
+DV!J$39*Usage!$AO863
+DV!J$40*Usage!$AP863
+DV!J$41*Usage!$AQ863
+DV!J$42*Usage!$AR863
+DV!J$43*Usage!$AS863
+DV!J$44*Usage!$AT863
+DV!J$45*Usage!$AU863
+DV!J$46*Usage!$AV863
+DV!J$47*Usage!$AW863
+DV!J$48*Usage!$AX863
+DV!J$49*Usage!$AY863
+DV!J$50*Usage!$AZ863
+DV!J$51*Usage!$BA863
+DV!J$52*Usage!$BB863
+DV!J$53*Usage!$BC863
+DV!J$54*Usage!$BD863</f>
        <v>0</v>
      </c>
      <c r="I863" s="1">
        <f>+DV!K$2*Usage!$D863
+DV!K$3*Usage!$E863
+DV!K$4*Usage!$F863
+DV!K$5*Usage!$G863
+DV!K$6*Usage!$H863
+DV!K$7*Usage!$I863
+DV!K$8*Usage!$J863
+DV!K$9*Usage!$K863
+DV!K$10*Usage!$L863
+DV!K$11*Usage!$M863
+DV!K$12*Usage!$N863
+DV!K$13*Usage!$O863
+DV!K$14*Usage!$P863
+DV!K$15*Usage!$Q863
+DV!K$16*Usage!$R863
+DV!K$17*Usage!$S863
+DV!K$18*Usage!$T863
+DV!K$19*Usage!$U863
+DV!K$20*Usage!$V863
+DV!K$21*Usage!$W863
+DV!K$22*Usage!$X863
+DV!K$23*Usage!$Y863
+DV!K$24*Usage!$Z863
+DV!K$25*Usage!$AA863
+DV!L$26*Usage!$AB863
+DV!K$27*Usage!$AC863
+DV!K$28*Usage!$AD863
+DV!K$29*Usage!$AE863
+DV!K$30*Usage!$AF863
+DV!K$31*Usage!$AG863
+DV!K$32*Usage!$AH863
+DV!K$33*Usage!$AI863
+DV!K$34*Usage!$AJ863
+DV!K$35*Usage!$AK863
+DV!K$36*Usage!$AL863
+DV!K$37*Usage!$AM863
+DV!K$38*Usage!$AN863
+DV!K$39*Usage!$AO863
+DV!K$40*Usage!$AP863
+DV!K$41*Usage!$AQ863
+DV!K$42*Usage!$AR863
+DV!K$43*Usage!$AS863
+DV!K$44*Usage!$AT863
+DV!K$45*Usage!$AU863
+DV!K$46*Usage!$AV863
+DV!K$47*Usage!$AW863
+DV!K$48*Usage!$AX863
+DV!K$49*Usage!$AY863
+DV!K$50*Usage!$AZ863
+DV!K$51*Usage!$BA863
+DV!K$52*Usage!$BB863
+DV!K$53*Usage!$BC863
+DV!K$54*Usage!$BD863</f>
        <v>0</v>
      </c>
      <c r="J863" s="1">
        <f>+DV!L$2*Usage!$D863
+DV!L$3*Usage!$E863
+DV!L$4*Usage!$F863
+DV!L$5*Usage!$G863
+DV!L$6*Usage!$H863
+DV!L$7*Usage!$I863
+DV!L$8*Usage!$J863
+DV!L$9*Usage!$K863
+DV!L$10*Usage!$L863
+DV!L$11*Usage!$M863
+DV!L$12*Usage!$N863
+DV!L$13*Usage!$O863
+DV!L$14*Usage!$P863
+DV!L$15*Usage!$Q863
+DV!L$16*Usage!$R863
+DV!L$17*Usage!$S863
+DV!L$18*Usage!$T863
+DV!L$19*Usage!$U863
+DV!L$20*Usage!$V863
+DV!L$21*Usage!$W863
+DV!L$22*Usage!$X863
+DV!L$23*Usage!$Y863
+DV!L$24*Usage!$Z863
+DV!L$25*Usage!$AA863
+DV!M$26*Usage!$AB863
+DV!L$27*Usage!$AC863
+DV!L$28*Usage!$AD863
+DV!L$29*Usage!$AE863
+DV!L$30*Usage!$AF863
+DV!L$31*Usage!$AG863
+DV!L$32*Usage!$AH863
+DV!L$33*Usage!$AI863
+DV!L$34*Usage!$AJ863
+DV!L$35*Usage!$AK863
+DV!L$36*Usage!$AL863
+DV!L$37*Usage!$AM863
+DV!L$38*Usage!$AN863
+DV!L$39*Usage!$AO863
+DV!L$40*Usage!$AP863
+DV!L$41*Usage!$AQ863
+DV!L$42*Usage!$AR863
+DV!L$43*Usage!$AS863
+DV!L$44*Usage!$AT863
+DV!L$45*Usage!$AU863
+DV!L$46*Usage!$AV863
+DV!L$47*Usage!$AW863
+DV!L$48*Usage!$AX863
+DV!L$49*Usage!$AY863
+DV!L$50*Usage!$AZ863
+DV!L$51*Usage!$BA863
+DV!L$52*Usage!$BB863
+DV!L$53*Usage!$BC863
+DV!L$54*Usage!$BD863</f>
        <v>0</v>
      </c>
      <c r="K863" s="1">
        <f>+DV!M$2*Usage!$D863
+DV!M$3*Usage!$E863
+DV!M$4*Usage!$F863
+DV!M$5*Usage!$G863
+DV!M$6*Usage!$H863
+DV!M$7*Usage!$I863
+DV!M$8*Usage!$J863
+DV!M$9*Usage!$K863
+DV!M$10*Usage!$L863
+DV!M$11*Usage!$M863
+DV!M$12*Usage!$N863
+DV!M$13*Usage!$O863
+DV!M$14*Usage!$P863
+DV!M$15*Usage!$Q863
+DV!M$16*Usage!$R863
+DV!M$17*Usage!$S863
+DV!M$18*Usage!$T863
+DV!M$19*Usage!$U863
+DV!M$20*Usage!$V863
+DV!M$21*Usage!$W863
+DV!M$22*Usage!$X863
+DV!M$23*Usage!$Y863
+DV!M$24*Usage!$Z863
+DV!M$25*Usage!$AA863
+DV!M$26*Usage!$AB863
+DV!M$27*Usage!$AC863
+DV!M$28*Usage!$AD863
+DV!M$29*Usage!$AE863
+DV!M$30*Usage!$AF863
+DV!M$31*Usage!$AG863
+DV!M$32*Usage!$AH863
+DV!M$33*Usage!$AI863
+DV!M$34*Usage!$AJ863
+DV!M$35*Usage!$AK863
+DV!M$36*Usage!$AL863
+DV!M$37*Usage!$AM863
+DV!M$38*Usage!$AN863
+DV!M$39*Usage!$AO863
+DV!M$40*Usage!$AP863
+DV!M$41*Usage!$AQ863
+DV!M$42*Usage!$AR863
+DV!M$43*Usage!$AS863
+DV!M$44*Usage!$AT863
+DV!M$45*Usage!$AU863
+DV!M$46*Usage!$AV863
+DV!M$47*Usage!$AW863
+DV!M$48*Usage!$AX863
+DV!M$49*Usage!$AY863
+DV!M$50*Usage!$AZ863
+DV!M$51*Usage!$BA863
+DV!M$52*Usage!$BB863
+DV!M$53*Usage!$BC863
+DV!M$54*Usage!$BD863</f>
        <v>0</v>
      </c>
      <c r="L863" s="1">
        <f>+DV!N$2*Usage!$D863
+DV!N$3*Usage!$E863
+DV!N$4*Usage!$F863
+DV!N$5*Usage!$G863
+DV!N$6*Usage!$H863
+DV!N$7*Usage!$I863
+DV!N$8*Usage!$J863
+DV!N$9*Usage!$K863
+DV!N$10*Usage!$L863
+DV!N$11*Usage!$M863
+DV!N$12*Usage!$N863
+DV!N$13*Usage!$O863
+DV!N$14*Usage!$P863
+DV!N$15*Usage!$Q863
+DV!N$16*Usage!$R863
+DV!N$17*Usage!$S863
+DV!N$18*Usage!$T863
+DV!N$19*Usage!$U863
+DV!N$20*Usage!$V863
+DV!N$21*Usage!$W863
+DV!N$22*Usage!$X863
+DV!N$23*Usage!$Y863
+DV!N$24*Usage!$Z863
+DV!N$25*Usage!$AA863
+DV!N$26*Usage!$AB863
+DV!N$27*Usage!$AC863
+DV!N$28*Usage!$AD863
+DV!N$29*Usage!$AE863
+DV!N$30*Usage!$AF863
+DV!N$31*Usage!$AG863
+DV!N$32*Usage!$AH863
+DV!N$33*Usage!$AI863
+DV!N$34*Usage!$AJ863
+DV!N$35*Usage!$AK863
+DV!N$36*Usage!$AL863
+DV!N$37*Usage!$AM863
+DV!N$38*Usage!$AN863
+DV!N$39*Usage!$AO863
+DV!N$40*Usage!$AP863
+DV!N$41*Usage!$AQ863
+DV!N$42*Usage!$AR863
+DV!N$43*Usage!$AS863
+DV!N$44*Usage!$AT863
+DV!N$45*Usage!$AU863
+DV!N$46*Usage!$AV863
+DV!N$47*Usage!$AW863
+DV!N$48*Usage!$AX863
+DV!N$49*Usage!$AY863
+DV!N$50*Usage!$AZ863
+DV!N$51*Usage!$BA863
+DV!N$52*Usage!$BB863
+DV!N$53*Usage!$BC863
+DV!N$54*Usage!$BD863</f>
        <v>0</v>
      </c>
      <c r="M863" s="1">
        <f>+DV!O$2*Usage!$D863
+DV!O$3*Usage!$E863
+DV!O$4*Usage!$F863
+DV!O$5*Usage!$G863
+DV!O$6*Usage!$H863
+DV!O$7*Usage!$I863
+DV!O$8*Usage!$J863
+DV!O$9*Usage!$K863
+DV!O$10*Usage!$L863
+DV!O$11*Usage!$M863
+DV!O$12*Usage!$N863
+DV!O$13*Usage!$O863
+DV!O$14*Usage!$P863
+DV!O$15*Usage!$Q863
+DV!O$16*Usage!$R863
+DV!O$17*Usage!$S863
+DV!O$18*Usage!$T863
+DV!O$19*Usage!$U863
+DV!O$20*Usage!$V863
+DV!O$21*Usage!$W863
+DV!O$22*Usage!$X863
+DV!O$23*Usage!$Y863
+DV!O$24*Usage!$Z863
+DV!O$25*Usage!$AA863
+DV!O$26*Usage!$AB863
+DV!O$27*Usage!$AC863
+DV!O$28*Usage!$AD863
+DV!O$29*Usage!$AE863
+DV!O$30*Usage!$AF863
+DV!O$31*Usage!$AG863
+DV!O$32*Usage!$AH863
+DV!O$33*Usage!$AI863
+DV!O$34*Usage!$AJ863
+DV!O$35*Usage!$AK863
+DV!O$36*Usage!$AL863
+DV!O$37*Usage!$AM863
+DV!O$38*Usage!$AN863
+DV!O$39*Usage!$AO863
+DV!O$40*Usage!$AP863
+DV!O$41*Usage!$AQ863
+DV!O$42*Usage!$AR863
+DV!O$43*Usage!$AS863
+DV!O$44*Usage!$AT863
+DV!O$45*Usage!$AU863
+DV!O$46*Usage!$AV863
+DV!O$47*Usage!$AW863
+DV!O$48*Usage!$AX863
+DV!O$49*Usage!$AY863
+DV!O$50*Usage!$AZ863
+DV!O$51*Usage!$BA863
+DV!O$52*Usage!$BB863
+DV!O$53*Usage!$BC863
+DV!O$54*Usage!$BD863</f>
        <v>0</v>
      </c>
      <c r="N863" s="58" t="str">
        <f>VLOOKUP(A863,'Plant Stock'!B907:B10895,1,0)</f>
        <v>825086A</v>
      </c>
    </row>
    <row r="864" spans="1:14" s="108" customFormat="1" x14ac:dyDescent="0.25">
      <c r="A864" s="118" t="s">
        <v>4590</v>
      </c>
      <c r="B864" s="1">
        <f>+DV!D$2*Usage!$D864
+DV!D$3*Usage!$E864
+DV!D$4*Usage!$F864
+DV!D$5*Usage!$G864
+DV!D$6*Usage!$H864
+DV!D$7*Usage!$I864
+DV!D$8*Usage!$J864
+DV!D$9*Usage!$K864
+DV!D$10*Usage!$L864
+DV!D$11*Usage!$M864
+DV!D$12*Usage!$N864
+DV!D$13*Usage!$O864
+DV!D$14*Usage!$P864
+DV!D$15*Usage!$Q864
+DV!D$16*Usage!$R864
+DV!D$17*Usage!$S864
+DV!D$18*Usage!$T864
+DV!D$19*Usage!$U864
+DV!D$20*Usage!$V864
+DV!D$21*Usage!$W864
+DV!D$22*Usage!$X864
+DV!D$23*Usage!$Y864
+DV!D$24*Usage!$Z864
+DV!D$25*Usage!$AA864
+DV!E$26*Usage!$AB864
+DV!D$27*Usage!$AC864
+DV!D$28*Usage!$AD864
+DV!D$29*Usage!$AE864
+DV!D$30*Usage!$AF864
+DV!D$31*Usage!$AG864
+DV!D$32*Usage!$AH864
+DV!D$33*Usage!$AI864
+DV!D$34*Usage!$AJ864
+DV!D$35*Usage!$AK864
+DV!D$36*Usage!$AL864
+DV!D$37*Usage!$AM864
+DV!D$38*Usage!$AN864
+DV!D$39*Usage!$AO864
+DV!D$40*Usage!$AP864
+DV!D$41*Usage!$AQ864
+DV!D$42*Usage!$AR864
+DV!D$43*Usage!$AS864
+DV!D$44*Usage!$AT864
+DV!D$45*Usage!$AU864
+DV!D$46*Usage!$AV864
+DV!D$47*Usage!$AW864
+DV!D$48*Usage!$AX864
+DV!D$49*Usage!$AY864
+DV!D$50*Usage!$AZ864
+DV!D$51*Usage!$BA864
+DV!D$52*Usage!$BB864
+DV!D$53*Usage!$BC864
+DV!D$54*Usage!$BD864</f>
        <v>0</v>
      </c>
      <c r="C864" s="1">
        <f>+DV!E$2*Usage!$D864
+DV!E$3*Usage!$E864
+DV!E$4*Usage!$F864
+DV!E$5*Usage!$G864
+DV!E$6*Usage!$H864
+DV!E$7*Usage!$I864
+DV!E$8*Usage!$J864
+DV!E$9*Usage!$K864
+DV!E$10*Usage!$L864
+DV!E$11*Usage!$M864
+DV!E$12*Usage!$N864
+DV!E$13*Usage!$O864
+DV!E$14*Usage!$P864
+DV!E$15*Usage!$Q864
+DV!E$16*Usage!$R864
+DV!E$17*Usage!$S864
+DV!E$18*Usage!$T864
+DV!E$19*Usage!$U864
+DV!E$20*Usage!$V864
+DV!E$21*Usage!$W864
+DV!E$22*Usage!$X864
+DV!E$23*Usage!$Y864
+DV!E$24*Usage!$Z864
+DV!E$25*Usage!$AA864
+DV!F$26*Usage!$AB864
+DV!E$27*Usage!$AC864
+DV!E$28*Usage!$AD864
+DV!E$29*Usage!$AE864
+DV!E$30*Usage!$AF864
+DV!E$31*Usage!$AG864
+DV!E$32*Usage!$AH864
+DV!E$33*Usage!$AI864
+DV!E$34*Usage!$AJ864
+DV!E$35*Usage!$AK864
+DV!E$36*Usage!$AL864
+DV!E$37*Usage!$AM864
+DV!E$38*Usage!$AN864
+DV!E$39*Usage!$AO864
+DV!E$40*Usage!$AP864
+DV!E$41*Usage!$AQ864
+DV!E$42*Usage!$AR864
+DV!E$43*Usage!$AS864
+DV!E$44*Usage!$AT864
+DV!E$45*Usage!$AU864
+DV!E$46*Usage!$AV864
+DV!E$47*Usage!$AW864
+DV!E$48*Usage!$AX864
+DV!E$49*Usage!$AY864
+DV!E$50*Usage!$AZ864
+DV!E$51*Usage!$BA864
+DV!E$52*Usage!$BB864
+DV!E$53*Usage!$BC864
+DV!E$54*Usage!$BD864</f>
        <v>0</v>
      </c>
      <c r="D864" s="1">
        <f>+DV!F$2*Usage!$D864
+DV!F$3*Usage!$E864
+DV!F$4*Usage!$F864
+DV!F$5*Usage!$G864
+DV!F$6*Usage!$H864
+DV!F$7*Usage!$I864
+DV!F$8*Usage!$J864
+DV!F$9*Usage!$K864
+DV!F$10*Usage!$L864
+DV!F$11*Usage!$M864
+DV!F$12*Usage!$N864
+DV!F$13*Usage!$O864
+DV!F$14*Usage!$P864
+DV!F$15*Usage!$Q864
+DV!F$16*Usage!$R864
+DV!F$17*Usage!$S864
+DV!F$18*Usage!$T864
+DV!F$19*Usage!$U864
+DV!F$20*Usage!$V864
+DV!F$21*Usage!$W864
+DV!F$22*Usage!$X864
+DV!F$23*Usage!$Y864
+DV!F$24*Usage!$Z864
+DV!F$25*Usage!$AA864
+DV!G$26*Usage!$AB864
+DV!F$27*Usage!$AC864
+DV!F$28*Usage!$AD864
+DV!F$29*Usage!$AE864
+DV!F$30*Usage!$AF864
+DV!F$31*Usage!$AG864
+DV!F$32*Usage!$AH864
+DV!F$33*Usage!$AI864
+DV!F$34*Usage!$AJ864
+DV!F$35*Usage!$AK864
+DV!F$36*Usage!$AL864
+DV!F$37*Usage!$AM864
+DV!F$38*Usage!$AN864
+DV!F$39*Usage!$AO864
+DV!F$40*Usage!$AP864
+DV!F$41*Usage!$AQ864
+DV!F$42*Usage!$AR864
+DV!F$43*Usage!$AS864
+DV!F$44*Usage!$AT864
+DV!F$45*Usage!$AU864
+DV!F$46*Usage!$AV864
+DV!F$47*Usage!$AW864
+DV!F$48*Usage!$AX864
+DV!F$49*Usage!$AY864
+DV!F$50*Usage!$AZ864
+DV!F$51*Usage!$BA864
+DV!F$52*Usage!$BB864
+DV!F$53*Usage!$BC864
+DV!F$54*Usage!$BD864</f>
        <v>0</v>
      </c>
      <c r="E864" s="1">
        <f>+DV!G$2*Usage!$D864
+DV!G$3*Usage!$E864
+DV!G$4*Usage!$F864
+DV!G$5*Usage!$G864
+DV!G$6*Usage!$H864
+DV!G$7*Usage!$I864
+DV!G$8*Usage!$J864
+DV!G$9*Usage!$K864
+DV!G$10*Usage!$L864
+DV!G$11*Usage!$M864
+DV!G$12*Usage!$N864
+DV!G$13*Usage!$O864
+DV!G$14*Usage!$P864
+DV!G$15*Usage!$Q864
+DV!G$16*Usage!$R864
+DV!G$17*Usage!$S864
+DV!G$18*Usage!$T864
+DV!G$19*Usage!$U864
+DV!G$20*Usage!$V864
+DV!G$21*Usage!$W864
+DV!G$22*Usage!$X864
+DV!G$23*Usage!$Y864
+DV!G$24*Usage!$Z864
+DV!G$25*Usage!$AA864
+DV!H$26*Usage!$AB864
+DV!G$27*Usage!$AC864
+DV!G$28*Usage!$AD864
+DV!G$29*Usage!$AE864
+DV!G$30*Usage!$AF864
+DV!G$31*Usage!$AG864
+DV!G$32*Usage!$AH864
+DV!G$33*Usage!$AI864
+DV!G$34*Usage!$AJ864
+DV!G$35*Usage!$AK864
+DV!G$36*Usage!$AL864
+DV!G$37*Usage!$AM864
+DV!G$38*Usage!$AN864
+DV!G$39*Usage!$AO864
+DV!G$40*Usage!$AP864
+DV!G$41*Usage!$AQ864
+DV!G$42*Usage!$AR864
+DV!G$43*Usage!$AS864
+DV!G$44*Usage!$AT864
+DV!G$45*Usage!$AU864
+DV!G$46*Usage!$AV864
+DV!G$47*Usage!$AW864
+DV!G$48*Usage!$AX864
+DV!G$49*Usage!$AY864
+DV!G$50*Usage!$AZ864
+DV!G$51*Usage!$BA864
+DV!G$52*Usage!$BB864
+DV!G$53*Usage!$BC864
+DV!G$54*Usage!$BD864</f>
        <v>0</v>
      </c>
      <c r="F864" s="1">
        <f>+DV!H$2*Usage!$D864
+DV!H$3*Usage!$E864
+DV!H$4*Usage!$F864
+DV!H$5*Usage!$G864
+DV!H$6*Usage!$H864
+DV!H$7*Usage!$I864
+DV!H$8*Usage!$J864
+DV!H$9*Usage!$K864
+DV!H$10*Usage!$L864
+DV!H$11*Usage!$M864
+DV!H$12*Usage!$N864
+DV!H$13*Usage!$O864
+DV!H$14*Usage!$P864
+DV!H$15*Usage!$Q864
+DV!H$16*Usage!$R864
+DV!H$17*Usage!$S864
+DV!H$18*Usage!$T864
+DV!H$19*Usage!$U864
+DV!H$20*Usage!$V864
+DV!H$21*Usage!$W864
+DV!H$22*Usage!$X864
+DV!H$23*Usage!$Y864
+DV!H$24*Usage!$Z864
+DV!H$25*Usage!$AA864
+DV!I$26*Usage!$AB864
+DV!H$27*Usage!$AC864
+DV!H$28*Usage!$AD864
+DV!H$29*Usage!$AE864
+DV!H$30*Usage!$AF864
+DV!H$31*Usage!$AG864
+DV!H$32*Usage!$AH864
+DV!H$33*Usage!$AI864
+DV!H$34*Usage!$AJ864
+DV!H$35*Usage!$AK864
+DV!H$36*Usage!$AL864
+DV!H$37*Usage!$AM864
+DV!H$38*Usage!$AN864
+DV!H$39*Usage!$AO864
+DV!H$40*Usage!$AP864
+DV!H$41*Usage!$AQ864
+DV!H$42*Usage!$AR864
+DV!H$43*Usage!$AS864
+DV!H$44*Usage!$AT864
+DV!H$45*Usage!$AU864
+DV!H$46*Usage!$AV864
+DV!H$47*Usage!$AW864
+DV!H$48*Usage!$AX864
+DV!H$49*Usage!$AY864
+DV!H$50*Usage!$AZ864
+DV!H$51*Usage!$BA864
+DV!H$52*Usage!$BB864
+DV!H$53*Usage!$BC864
+DV!H$54*Usage!$BD864</f>
        <v>0</v>
      </c>
      <c r="G864" s="1">
        <f>+DV!I$2*Usage!$D864
+DV!I$3*Usage!$E864
+DV!I$4*Usage!$F864
+DV!I$5*Usage!$G864
+DV!I$6*Usage!$H864
+DV!I$7*Usage!$I864
+DV!I$8*Usage!$J864
+DV!I$9*Usage!$K864
+DV!I$10*Usage!$L864
+DV!I$11*Usage!$M864
+DV!I$12*Usage!$N864
+DV!I$13*Usage!$O864
+DV!I$14*Usage!$P864
+DV!I$15*Usage!$Q864
+DV!I$16*Usage!$R864
+DV!I$17*Usage!$S864
+DV!I$18*Usage!$T864
+DV!I$19*Usage!$U864
+DV!I$20*Usage!$V864
+DV!I$21*Usage!$W864
+DV!I$22*Usage!$X864
+DV!I$23*Usage!$Y864
+DV!I$24*Usage!$Z864
+DV!I$25*Usage!$AA864
+DV!J$26*Usage!$AB864
+DV!I$27*Usage!$AC864
+DV!I$28*Usage!$AD864
+DV!I$29*Usage!$AE864
+DV!I$30*Usage!$AF864
+DV!I$31*Usage!$AG864
+DV!I$32*Usage!$AH864
+DV!I$33*Usage!$AI864
+DV!I$34*Usage!$AJ864
+DV!I$35*Usage!$AK864
+DV!I$36*Usage!$AL864
+DV!I$37*Usage!$AM864
+DV!I$38*Usage!$AN864
+DV!I$39*Usage!$AO864
+DV!I$40*Usage!$AP864
+DV!I$41*Usage!$AQ864
+DV!I$42*Usage!$AR864
+DV!I$43*Usage!$AS864
+DV!I$44*Usage!$AT864
+DV!I$45*Usage!$AU864
+DV!I$46*Usage!$AV864
+DV!I$47*Usage!$AW864
+DV!I$48*Usage!$AX864
+DV!I$49*Usage!$AY864
+DV!I$50*Usage!$AZ864
+DV!I$51*Usage!$BA864
+DV!I$52*Usage!$BB864
+DV!I$53*Usage!$BC864
+DV!I$54*Usage!$BD864</f>
        <v>0</v>
      </c>
      <c r="H864" s="1">
        <f>+DV!J$2*Usage!$D864
+DV!J$3*Usage!$E864
+DV!J$4*Usage!$F864
+DV!J$5*Usage!$G864
+DV!J$6*Usage!$H864
+DV!J$7*Usage!$I864
+DV!J$8*Usage!$J864
+DV!J$9*Usage!$K864
+DV!J$10*Usage!$L864
+DV!J$11*Usage!$M864
+DV!J$12*Usage!$N864
+DV!J$13*Usage!$O864
+DV!J$14*Usage!$P864
+DV!J$15*Usage!$Q864
+DV!J$16*Usage!$R864
+DV!J$17*Usage!$S864
+DV!J$18*Usage!$T864
+DV!J$19*Usage!$U864
+DV!J$20*Usage!$V864
+DV!J$21*Usage!$W864
+DV!J$22*Usage!$X864
+DV!J$23*Usage!$Y864
+DV!J$24*Usage!$Z864
+DV!J$25*Usage!$AA864
+DV!K$26*Usage!$AB864
+DV!J$27*Usage!$AC864
+DV!J$28*Usage!$AD864
+DV!J$29*Usage!$AE864
+DV!J$30*Usage!$AF864
+DV!J$31*Usage!$AG864
+DV!J$32*Usage!$AH864
+DV!J$33*Usage!$AI864
+DV!J$34*Usage!$AJ864
+DV!J$35*Usage!$AK864
+DV!J$36*Usage!$AL864
+DV!J$37*Usage!$AM864
+DV!J$38*Usage!$AN864
+DV!J$39*Usage!$AO864
+DV!J$40*Usage!$AP864
+DV!J$41*Usage!$AQ864
+DV!J$42*Usage!$AR864
+DV!J$43*Usage!$AS864
+DV!J$44*Usage!$AT864
+DV!J$45*Usage!$AU864
+DV!J$46*Usage!$AV864
+DV!J$47*Usage!$AW864
+DV!J$48*Usage!$AX864
+DV!J$49*Usage!$AY864
+DV!J$50*Usage!$AZ864
+DV!J$51*Usage!$BA864
+DV!J$52*Usage!$BB864
+DV!J$53*Usage!$BC864
+DV!J$54*Usage!$BD864</f>
        <v>0</v>
      </c>
      <c r="I864" s="1">
        <f>+DV!K$2*Usage!$D864
+DV!K$3*Usage!$E864
+DV!K$4*Usage!$F864
+DV!K$5*Usage!$G864
+DV!K$6*Usage!$H864
+DV!K$7*Usage!$I864
+DV!K$8*Usage!$J864
+DV!K$9*Usage!$K864
+DV!K$10*Usage!$L864
+DV!K$11*Usage!$M864
+DV!K$12*Usage!$N864
+DV!K$13*Usage!$O864
+DV!K$14*Usage!$P864
+DV!K$15*Usage!$Q864
+DV!K$16*Usage!$R864
+DV!K$17*Usage!$S864
+DV!K$18*Usage!$T864
+DV!K$19*Usage!$U864
+DV!K$20*Usage!$V864
+DV!K$21*Usage!$W864
+DV!K$22*Usage!$X864
+DV!K$23*Usage!$Y864
+DV!K$24*Usage!$Z864
+DV!K$25*Usage!$AA864
+DV!L$26*Usage!$AB864
+DV!K$27*Usage!$AC864
+DV!K$28*Usage!$AD864
+DV!K$29*Usage!$AE864
+DV!K$30*Usage!$AF864
+DV!K$31*Usage!$AG864
+DV!K$32*Usage!$AH864
+DV!K$33*Usage!$AI864
+DV!K$34*Usage!$AJ864
+DV!K$35*Usage!$AK864
+DV!K$36*Usage!$AL864
+DV!K$37*Usage!$AM864
+DV!K$38*Usage!$AN864
+DV!K$39*Usage!$AO864
+DV!K$40*Usage!$AP864
+DV!K$41*Usage!$AQ864
+DV!K$42*Usage!$AR864
+DV!K$43*Usage!$AS864
+DV!K$44*Usage!$AT864
+DV!K$45*Usage!$AU864
+DV!K$46*Usage!$AV864
+DV!K$47*Usage!$AW864
+DV!K$48*Usage!$AX864
+DV!K$49*Usage!$AY864
+DV!K$50*Usage!$AZ864
+DV!K$51*Usage!$BA864
+DV!K$52*Usage!$BB864
+DV!K$53*Usage!$BC864
+DV!K$54*Usage!$BD864</f>
        <v>0</v>
      </c>
      <c r="J864" s="1">
        <f>+DV!L$2*Usage!$D864
+DV!L$3*Usage!$E864
+DV!L$4*Usage!$F864
+DV!L$5*Usage!$G864
+DV!L$6*Usage!$H864
+DV!L$7*Usage!$I864
+DV!L$8*Usage!$J864
+DV!L$9*Usage!$K864
+DV!L$10*Usage!$L864
+DV!L$11*Usage!$M864
+DV!L$12*Usage!$N864
+DV!L$13*Usage!$O864
+DV!L$14*Usage!$P864
+DV!L$15*Usage!$Q864
+DV!L$16*Usage!$R864
+DV!L$17*Usage!$S864
+DV!L$18*Usage!$T864
+DV!L$19*Usage!$U864
+DV!L$20*Usage!$V864
+DV!L$21*Usage!$W864
+DV!L$22*Usage!$X864
+DV!L$23*Usage!$Y864
+DV!L$24*Usage!$Z864
+DV!L$25*Usage!$AA864
+DV!M$26*Usage!$AB864
+DV!L$27*Usage!$AC864
+DV!L$28*Usage!$AD864
+DV!L$29*Usage!$AE864
+DV!L$30*Usage!$AF864
+DV!L$31*Usage!$AG864
+DV!L$32*Usage!$AH864
+DV!L$33*Usage!$AI864
+DV!L$34*Usage!$AJ864
+DV!L$35*Usage!$AK864
+DV!L$36*Usage!$AL864
+DV!L$37*Usage!$AM864
+DV!L$38*Usage!$AN864
+DV!L$39*Usage!$AO864
+DV!L$40*Usage!$AP864
+DV!L$41*Usage!$AQ864
+DV!L$42*Usage!$AR864
+DV!L$43*Usage!$AS864
+DV!L$44*Usage!$AT864
+DV!L$45*Usage!$AU864
+DV!L$46*Usage!$AV864
+DV!L$47*Usage!$AW864
+DV!L$48*Usage!$AX864
+DV!L$49*Usage!$AY864
+DV!L$50*Usage!$AZ864
+DV!L$51*Usage!$BA864
+DV!L$52*Usage!$BB864
+DV!L$53*Usage!$BC864
+DV!L$54*Usage!$BD864</f>
        <v>0</v>
      </c>
      <c r="K864" s="1">
        <f>+DV!M$2*Usage!$D864
+DV!M$3*Usage!$E864
+DV!M$4*Usage!$F864
+DV!M$5*Usage!$G864
+DV!M$6*Usage!$H864
+DV!M$7*Usage!$I864
+DV!M$8*Usage!$J864
+DV!M$9*Usage!$K864
+DV!M$10*Usage!$L864
+DV!M$11*Usage!$M864
+DV!M$12*Usage!$N864
+DV!M$13*Usage!$O864
+DV!M$14*Usage!$P864
+DV!M$15*Usage!$Q864
+DV!M$16*Usage!$R864
+DV!M$17*Usage!$S864
+DV!M$18*Usage!$T864
+DV!M$19*Usage!$U864
+DV!M$20*Usage!$V864
+DV!M$21*Usage!$W864
+DV!M$22*Usage!$X864
+DV!M$23*Usage!$Y864
+DV!M$24*Usage!$Z864
+DV!M$25*Usage!$AA864
+DV!M$26*Usage!$AB864
+DV!M$27*Usage!$AC864
+DV!M$28*Usage!$AD864
+DV!M$29*Usage!$AE864
+DV!M$30*Usage!$AF864
+DV!M$31*Usage!$AG864
+DV!M$32*Usage!$AH864
+DV!M$33*Usage!$AI864
+DV!M$34*Usage!$AJ864
+DV!M$35*Usage!$AK864
+DV!M$36*Usage!$AL864
+DV!M$37*Usage!$AM864
+DV!M$38*Usage!$AN864
+DV!M$39*Usage!$AO864
+DV!M$40*Usage!$AP864
+DV!M$41*Usage!$AQ864
+DV!M$42*Usage!$AR864
+DV!M$43*Usage!$AS864
+DV!M$44*Usage!$AT864
+DV!M$45*Usage!$AU864
+DV!M$46*Usage!$AV864
+DV!M$47*Usage!$AW864
+DV!M$48*Usage!$AX864
+DV!M$49*Usage!$AY864
+DV!M$50*Usage!$AZ864
+DV!M$51*Usage!$BA864
+DV!M$52*Usage!$BB864
+DV!M$53*Usage!$BC864
+DV!M$54*Usage!$BD864</f>
        <v>0</v>
      </c>
      <c r="L864" s="1">
        <f>+DV!N$2*Usage!$D864
+DV!N$3*Usage!$E864
+DV!N$4*Usage!$F864
+DV!N$5*Usage!$G864
+DV!N$6*Usage!$H864
+DV!N$7*Usage!$I864
+DV!N$8*Usage!$J864
+DV!N$9*Usage!$K864
+DV!N$10*Usage!$L864
+DV!N$11*Usage!$M864
+DV!N$12*Usage!$N864
+DV!N$13*Usage!$O864
+DV!N$14*Usage!$P864
+DV!N$15*Usage!$Q864
+DV!N$16*Usage!$R864
+DV!N$17*Usage!$S864
+DV!N$18*Usage!$T864
+DV!N$19*Usage!$U864
+DV!N$20*Usage!$V864
+DV!N$21*Usage!$W864
+DV!N$22*Usage!$X864
+DV!N$23*Usage!$Y864
+DV!N$24*Usage!$Z864
+DV!N$25*Usage!$AA864
+DV!N$26*Usage!$AB864
+DV!N$27*Usage!$AC864
+DV!N$28*Usage!$AD864
+DV!N$29*Usage!$AE864
+DV!N$30*Usage!$AF864
+DV!N$31*Usage!$AG864
+DV!N$32*Usage!$AH864
+DV!N$33*Usage!$AI864
+DV!N$34*Usage!$AJ864
+DV!N$35*Usage!$AK864
+DV!N$36*Usage!$AL864
+DV!N$37*Usage!$AM864
+DV!N$38*Usage!$AN864
+DV!N$39*Usage!$AO864
+DV!N$40*Usage!$AP864
+DV!N$41*Usage!$AQ864
+DV!N$42*Usage!$AR864
+DV!N$43*Usage!$AS864
+DV!N$44*Usage!$AT864
+DV!N$45*Usage!$AU864
+DV!N$46*Usage!$AV864
+DV!N$47*Usage!$AW864
+DV!N$48*Usage!$AX864
+DV!N$49*Usage!$AY864
+DV!N$50*Usage!$AZ864
+DV!N$51*Usage!$BA864
+DV!N$52*Usage!$BB864
+DV!N$53*Usage!$BC864
+DV!N$54*Usage!$BD864</f>
        <v>0</v>
      </c>
      <c r="M864" s="1">
        <f>+DV!O$2*Usage!$D864
+DV!O$3*Usage!$E864
+DV!O$4*Usage!$F864
+DV!O$5*Usage!$G864
+DV!O$6*Usage!$H864
+DV!O$7*Usage!$I864
+DV!O$8*Usage!$J864
+DV!O$9*Usage!$K864
+DV!O$10*Usage!$L864
+DV!O$11*Usage!$M864
+DV!O$12*Usage!$N864
+DV!O$13*Usage!$O864
+DV!O$14*Usage!$P864
+DV!O$15*Usage!$Q864
+DV!O$16*Usage!$R864
+DV!O$17*Usage!$S864
+DV!O$18*Usage!$T864
+DV!O$19*Usage!$U864
+DV!O$20*Usage!$V864
+DV!O$21*Usage!$W864
+DV!O$22*Usage!$X864
+DV!O$23*Usage!$Y864
+DV!O$24*Usage!$Z864
+DV!O$25*Usage!$AA864
+DV!O$26*Usage!$AB864
+DV!O$27*Usage!$AC864
+DV!O$28*Usage!$AD864
+DV!O$29*Usage!$AE864
+DV!O$30*Usage!$AF864
+DV!O$31*Usage!$AG864
+DV!O$32*Usage!$AH864
+DV!O$33*Usage!$AI864
+DV!O$34*Usage!$AJ864
+DV!O$35*Usage!$AK864
+DV!O$36*Usage!$AL864
+DV!O$37*Usage!$AM864
+DV!O$38*Usage!$AN864
+DV!O$39*Usage!$AO864
+DV!O$40*Usage!$AP864
+DV!O$41*Usage!$AQ864
+DV!O$42*Usage!$AR864
+DV!O$43*Usage!$AS864
+DV!O$44*Usage!$AT864
+DV!O$45*Usage!$AU864
+DV!O$46*Usage!$AV864
+DV!O$47*Usage!$AW864
+DV!O$48*Usage!$AX864
+DV!O$49*Usage!$AY864
+DV!O$50*Usage!$AZ864
+DV!O$51*Usage!$BA864
+DV!O$52*Usage!$BB864
+DV!O$53*Usage!$BC864
+DV!O$54*Usage!$BD864</f>
        <v>0</v>
      </c>
      <c r="N864" s="58" t="str">
        <f>VLOOKUP(A864,'Plant Stock'!B908:B10896,1,0)</f>
        <v>825821A</v>
      </c>
    </row>
    <row r="865" spans="1:14" s="108" customFormat="1" x14ac:dyDescent="0.25">
      <c r="A865" s="118" t="s">
        <v>4521</v>
      </c>
      <c r="B865" s="1">
        <f>+DV!D$2*Usage!$D865
+DV!D$3*Usage!$E865
+DV!D$4*Usage!$F865
+DV!D$5*Usage!$G865
+DV!D$6*Usage!$H865
+DV!D$7*Usage!$I865
+DV!D$8*Usage!$J865
+DV!D$9*Usage!$K865
+DV!D$10*Usage!$L865
+DV!D$11*Usage!$M865
+DV!D$12*Usage!$N865
+DV!D$13*Usage!$O865
+DV!D$14*Usage!$P865
+DV!D$15*Usage!$Q865
+DV!D$16*Usage!$R865
+DV!D$17*Usage!$S865
+DV!D$18*Usage!$T865
+DV!D$19*Usage!$U865
+DV!D$20*Usage!$V865
+DV!D$21*Usage!$W865
+DV!D$22*Usage!$X865
+DV!D$23*Usage!$Y865
+DV!D$24*Usage!$Z865
+DV!D$25*Usage!$AA865
+DV!E$26*Usage!$AB865
+DV!D$27*Usage!$AC865
+DV!D$28*Usage!$AD865
+DV!D$29*Usage!$AE865
+DV!D$30*Usage!$AF865
+DV!D$31*Usage!$AG865
+DV!D$32*Usage!$AH865
+DV!D$33*Usage!$AI865
+DV!D$34*Usage!$AJ865
+DV!D$35*Usage!$AK865
+DV!D$36*Usage!$AL865
+DV!D$37*Usage!$AM865
+DV!D$38*Usage!$AN865
+DV!D$39*Usage!$AO865
+DV!D$40*Usage!$AP865
+DV!D$41*Usage!$AQ865
+DV!D$42*Usage!$AR865
+DV!D$43*Usage!$AS865
+DV!D$44*Usage!$AT865
+DV!D$45*Usage!$AU865
+DV!D$46*Usage!$AV865
+DV!D$47*Usage!$AW865
+DV!D$48*Usage!$AX865
+DV!D$49*Usage!$AY865
+DV!D$50*Usage!$AZ865
+DV!D$51*Usage!$BA865
+DV!D$52*Usage!$BB865
+DV!D$53*Usage!$BC865
+DV!D$54*Usage!$BD865</f>
        <v>0</v>
      </c>
      <c r="C865" s="1">
        <f>+DV!E$2*Usage!$D865
+DV!E$3*Usage!$E865
+DV!E$4*Usage!$F865
+DV!E$5*Usage!$G865
+DV!E$6*Usage!$H865
+DV!E$7*Usage!$I865
+DV!E$8*Usage!$J865
+DV!E$9*Usage!$K865
+DV!E$10*Usage!$L865
+DV!E$11*Usage!$M865
+DV!E$12*Usage!$N865
+DV!E$13*Usage!$O865
+DV!E$14*Usage!$P865
+DV!E$15*Usage!$Q865
+DV!E$16*Usage!$R865
+DV!E$17*Usage!$S865
+DV!E$18*Usage!$T865
+DV!E$19*Usage!$U865
+DV!E$20*Usage!$V865
+DV!E$21*Usage!$W865
+DV!E$22*Usage!$X865
+DV!E$23*Usage!$Y865
+DV!E$24*Usage!$Z865
+DV!E$25*Usage!$AA865
+DV!F$26*Usage!$AB865
+DV!E$27*Usage!$AC865
+DV!E$28*Usage!$AD865
+DV!E$29*Usage!$AE865
+DV!E$30*Usage!$AF865
+DV!E$31*Usage!$AG865
+DV!E$32*Usage!$AH865
+DV!E$33*Usage!$AI865
+DV!E$34*Usage!$AJ865
+DV!E$35*Usage!$AK865
+DV!E$36*Usage!$AL865
+DV!E$37*Usage!$AM865
+DV!E$38*Usage!$AN865
+DV!E$39*Usage!$AO865
+DV!E$40*Usage!$AP865
+DV!E$41*Usage!$AQ865
+DV!E$42*Usage!$AR865
+DV!E$43*Usage!$AS865
+DV!E$44*Usage!$AT865
+DV!E$45*Usage!$AU865
+DV!E$46*Usage!$AV865
+DV!E$47*Usage!$AW865
+DV!E$48*Usage!$AX865
+DV!E$49*Usage!$AY865
+DV!E$50*Usage!$AZ865
+DV!E$51*Usage!$BA865
+DV!E$52*Usage!$BB865
+DV!E$53*Usage!$BC865
+DV!E$54*Usage!$BD865</f>
        <v>0</v>
      </c>
      <c r="D865" s="1">
        <f>+DV!F$2*Usage!$D865
+DV!F$3*Usage!$E865
+DV!F$4*Usage!$F865
+DV!F$5*Usage!$G865
+DV!F$6*Usage!$H865
+DV!F$7*Usage!$I865
+DV!F$8*Usage!$J865
+DV!F$9*Usage!$K865
+DV!F$10*Usage!$L865
+DV!F$11*Usage!$M865
+DV!F$12*Usage!$N865
+DV!F$13*Usage!$O865
+DV!F$14*Usage!$P865
+DV!F$15*Usage!$Q865
+DV!F$16*Usage!$R865
+DV!F$17*Usage!$S865
+DV!F$18*Usage!$T865
+DV!F$19*Usage!$U865
+DV!F$20*Usage!$V865
+DV!F$21*Usage!$W865
+DV!F$22*Usage!$X865
+DV!F$23*Usage!$Y865
+DV!F$24*Usage!$Z865
+DV!F$25*Usage!$AA865
+DV!G$26*Usage!$AB865
+DV!F$27*Usage!$AC865
+DV!F$28*Usage!$AD865
+DV!F$29*Usage!$AE865
+DV!F$30*Usage!$AF865
+DV!F$31*Usage!$AG865
+DV!F$32*Usage!$AH865
+DV!F$33*Usage!$AI865
+DV!F$34*Usage!$AJ865
+DV!F$35*Usage!$AK865
+DV!F$36*Usage!$AL865
+DV!F$37*Usage!$AM865
+DV!F$38*Usage!$AN865
+DV!F$39*Usage!$AO865
+DV!F$40*Usage!$AP865
+DV!F$41*Usage!$AQ865
+DV!F$42*Usage!$AR865
+DV!F$43*Usage!$AS865
+DV!F$44*Usage!$AT865
+DV!F$45*Usage!$AU865
+DV!F$46*Usage!$AV865
+DV!F$47*Usage!$AW865
+DV!F$48*Usage!$AX865
+DV!F$49*Usage!$AY865
+DV!F$50*Usage!$AZ865
+DV!F$51*Usage!$BA865
+DV!F$52*Usage!$BB865
+DV!F$53*Usage!$BC865
+DV!F$54*Usage!$BD865</f>
        <v>0</v>
      </c>
      <c r="E865" s="1">
        <f>+DV!G$2*Usage!$D865
+DV!G$3*Usage!$E865
+DV!G$4*Usage!$F865
+DV!G$5*Usage!$G865
+DV!G$6*Usage!$H865
+DV!G$7*Usage!$I865
+DV!G$8*Usage!$J865
+DV!G$9*Usage!$K865
+DV!G$10*Usage!$L865
+DV!G$11*Usage!$M865
+DV!G$12*Usage!$N865
+DV!G$13*Usage!$O865
+DV!G$14*Usage!$P865
+DV!G$15*Usage!$Q865
+DV!G$16*Usage!$R865
+DV!G$17*Usage!$S865
+DV!G$18*Usage!$T865
+DV!G$19*Usage!$U865
+DV!G$20*Usage!$V865
+DV!G$21*Usage!$W865
+DV!G$22*Usage!$X865
+DV!G$23*Usage!$Y865
+DV!G$24*Usage!$Z865
+DV!G$25*Usage!$AA865
+DV!H$26*Usage!$AB865
+DV!G$27*Usage!$AC865
+DV!G$28*Usage!$AD865
+DV!G$29*Usage!$AE865
+DV!G$30*Usage!$AF865
+DV!G$31*Usage!$AG865
+DV!G$32*Usage!$AH865
+DV!G$33*Usage!$AI865
+DV!G$34*Usage!$AJ865
+DV!G$35*Usage!$AK865
+DV!G$36*Usage!$AL865
+DV!G$37*Usage!$AM865
+DV!G$38*Usage!$AN865
+DV!G$39*Usage!$AO865
+DV!G$40*Usage!$AP865
+DV!G$41*Usage!$AQ865
+DV!G$42*Usage!$AR865
+DV!G$43*Usage!$AS865
+DV!G$44*Usage!$AT865
+DV!G$45*Usage!$AU865
+DV!G$46*Usage!$AV865
+DV!G$47*Usage!$AW865
+DV!G$48*Usage!$AX865
+DV!G$49*Usage!$AY865
+DV!G$50*Usage!$AZ865
+DV!G$51*Usage!$BA865
+DV!G$52*Usage!$BB865
+DV!G$53*Usage!$BC865
+DV!G$54*Usage!$BD865</f>
        <v>0</v>
      </c>
      <c r="F865" s="1">
        <f>+DV!H$2*Usage!$D865
+DV!H$3*Usage!$E865
+DV!H$4*Usage!$F865
+DV!H$5*Usage!$G865
+DV!H$6*Usage!$H865
+DV!H$7*Usage!$I865
+DV!H$8*Usage!$J865
+DV!H$9*Usage!$K865
+DV!H$10*Usage!$L865
+DV!H$11*Usage!$M865
+DV!H$12*Usage!$N865
+DV!H$13*Usage!$O865
+DV!H$14*Usage!$P865
+DV!H$15*Usage!$Q865
+DV!H$16*Usage!$R865
+DV!H$17*Usage!$S865
+DV!H$18*Usage!$T865
+DV!H$19*Usage!$U865
+DV!H$20*Usage!$V865
+DV!H$21*Usage!$W865
+DV!H$22*Usage!$X865
+DV!H$23*Usage!$Y865
+DV!H$24*Usage!$Z865
+DV!H$25*Usage!$AA865
+DV!I$26*Usage!$AB865
+DV!H$27*Usage!$AC865
+DV!H$28*Usage!$AD865
+DV!H$29*Usage!$AE865
+DV!H$30*Usage!$AF865
+DV!H$31*Usage!$AG865
+DV!H$32*Usage!$AH865
+DV!H$33*Usage!$AI865
+DV!H$34*Usage!$AJ865
+DV!H$35*Usage!$AK865
+DV!H$36*Usage!$AL865
+DV!H$37*Usage!$AM865
+DV!H$38*Usage!$AN865
+DV!H$39*Usage!$AO865
+DV!H$40*Usage!$AP865
+DV!H$41*Usage!$AQ865
+DV!H$42*Usage!$AR865
+DV!H$43*Usage!$AS865
+DV!H$44*Usage!$AT865
+DV!H$45*Usage!$AU865
+DV!H$46*Usage!$AV865
+DV!H$47*Usage!$AW865
+DV!H$48*Usage!$AX865
+DV!H$49*Usage!$AY865
+DV!H$50*Usage!$AZ865
+DV!H$51*Usage!$BA865
+DV!H$52*Usage!$BB865
+DV!H$53*Usage!$BC865
+DV!H$54*Usage!$BD865</f>
        <v>0</v>
      </c>
      <c r="G865" s="1">
        <f>+DV!I$2*Usage!$D865
+DV!I$3*Usage!$E865
+DV!I$4*Usage!$F865
+DV!I$5*Usage!$G865
+DV!I$6*Usage!$H865
+DV!I$7*Usage!$I865
+DV!I$8*Usage!$J865
+DV!I$9*Usage!$K865
+DV!I$10*Usage!$L865
+DV!I$11*Usage!$M865
+DV!I$12*Usage!$N865
+DV!I$13*Usage!$O865
+DV!I$14*Usage!$P865
+DV!I$15*Usage!$Q865
+DV!I$16*Usage!$R865
+DV!I$17*Usage!$S865
+DV!I$18*Usage!$T865
+DV!I$19*Usage!$U865
+DV!I$20*Usage!$V865
+DV!I$21*Usage!$W865
+DV!I$22*Usage!$X865
+DV!I$23*Usage!$Y865
+DV!I$24*Usage!$Z865
+DV!I$25*Usage!$AA865
+DV!J$26*Usage!$AB865
+DV!I$27*Usage!$AC865
+DV!I$28*Usage!$AD865
+DV!I$29*Usage!$AE865
+DV!I$30*Usage!$AF865
+DV!I$31*Usage!$AG865
+DV!I$32*Usage!$AH865
+DV!I$33*Usage!$AI865
+DV!I$34*Usage!$AJ865
+DV!I$35*Usage!$AK865
+DV!I$36*Usage!$AL865
+DV!I$37*Usage!$AM865
+DV!I$38*Usage!$AN865
+DV!I$39*Usage!$AO865
+DV!I$40*Usage!$AP865
+DV!I$41*Usage!$AQ865
+DV!I$42*Usage!$AR865
+DV!I$43*Usage!$AS865
+DV!I$44*Usage!$AT865
+DV!I$45*Usage!$AU865
+DV!I$46*Usage!$AV865
+DV!I$47*Usage!$AW865
+DV!I$48*Usage!$AX865
+DV!I$49*Usage!$AY865
+DV!I$50*Usage!$AZ865
+DV!I$51*Usage!$BA865
+DV!I$52*Usage!$BB865
+DV!I$53*Usage!$BC865
+DV!I$54*Usage!$BD865</f>
        <v>0</v>
      </c>
      <c r="H865" s="1">
        <f>+DV!J$2*Usage!$D865
+DV!J$3*Usage!$E865
+DV!J$4*Usage!$F865
+DV!J$5*Usage!$G865
+DV!J$6*Usage!$H865
+DV!J$7*Usage!$I865
+DV!J$8*Usage!$J865
+DV!J$9*Usage!$K865
+DV!J$10*Usage!$L865
+DV!J$11*Usage!$M865
+DV!J$12*Usage!$N865
+DV!J$13*Usage!$O865
+DV!J$14*Usage!$P865
+DV!J$15*Usage!$Q865
+DV!J$16*Usage!$R865
+DV!J$17*Usage!$S865
+DV!J$18*Usage!$T865
+DV!J$19*Usage!$U865
+DV!J$20*Usage!$V865
+DV!J$21*Usage!$W865
+DV!J$22*Usage!$X865
+DV!J$23*Usage!$Y865
+DV!J$24*Usage!$Z865
+DV!J$25*Usage!$AA865
+DV!K$26*Usage!$AB865
+DV!J$27*Usage!$AC865
+DV!J$28*Usage!$AD865
+DV!J$29*Usage!$AE865
+DV!J$30*Usage!$AF865
+DV!J$31*Usage!$AG865
+DV!J$32*Usage!$AH865
+DV!J$33*Usage!$AI865
+DV!J$34*Usage!$AJ865
+DV!J$35*Usage!$AK865
+DV!J$36*Usage!$AL865
+DV!J$37*Usage!$AM865
+DV!J$38*Usage!$AN865
+DV!J$39*Usage!$AO865
+DV!J$40*Usage!$AP865
+DV!J$41*Usage!$AQ865
+DV!J$42*Usage!$AR865
+DV!J$43*Usage!$AS865
+DV!J$44*Usage!$AT865
+DV!J$45*Usage!$AU865
+DV!J$46*Usage!$AV865
+DV!J$47*Usage!$AW865
+DV!J$48*Usage!$AX865
+DV!J$49*Usage!$AY865
+DV!J$50*Usage!$AZ865
+DV!J$51*Usage!$BA865
+DV!J$52*Usage!$BB865
+DV!J$53*Usage!$BC865
+DV!J$54*Usage!$BD865</f>
        <v>0</v>
      </c>
      <c r="I865" s="1">
        <f>+DV!K$2*Usage!$D865
+DV!K$3*Usage!$E865
+DV!K$4*Usage!$F865
+DV!K$5*Usage!$G865
+DV!K$6*Usage!$H865
+DV!K$7*Usage!$I865
+DV!K$8*Usage!$J865
+DV!K$9*Usage!$K865
+DV!K$10*Usage!$L865
+DV!K$11*Usage!$M865
+DV!K$12*Usage!$N865
+DV!K$13*Usage!$O865
+DV!K$14*Usage!$P865
+DV!K$15*Usage!$Q865
+DV!K$16*Usage!$R865
+DV!K$17*Usage!$S865
+DV!K$18*Usage!$T865
+DV!K$19*Usage!$U865
+DV!K$20*Usage!$V865
+DV!K$21*Usage!$W865
+DV!K$22*Usage!$X865
+DV!K$23*Usage!$Y865
+DV!K$24*Usage!$Z865
+DV!K$25*Usage!$AA865
+DV!L$26*Usage!$AB865
+DV!K$27*Usage!$AC865
+DV!K$28*Usage!$AD865
+DV!K$29*Usage!$AE865
+DV!K$30*Usage!$AF865
+DV!K$31*Usage!$AG865
+DV!K$32*Usage!$AH865
+DV!K$33*Usage!$AI865
+DV!K$34*Usage!$AJ865
+DV!K$35*Usage!$AK865
+DV!K$36*Usage!$AL865
+DV!K$37*Usage!$AM865
+DV!K$38*Usage!$AN865
+DV!K$39*Usage!$AO865
+DV!K$40*Usage!$AP865
+DV!K$41*Usage!$AQ865
+DV!K$42*Usage!$AR865
+DV!K$43*Usage!$AS865
+DV!K$44*Usage!$AT865
+DV!K$45*Usage!$AU865
+DV!K$46*Usage!$AV865
+DV!K$47*Usage!$AW865
+DV!K$48*Usage!$AX865
+DV!K$49*Usage!$AY865
+DV!K$50*Usage!$AZ865
+DV!K$51*Usage!$BA865
+DV!K$52*Usage!$BB865
+DV!K$53*Usage!$BC865
+DV!K$54*Usage!$BD865</f>
        <v>0</v>
      </c>
      <c r="J865" s="1">
        <f>+DV!L$2*Usage!$D865
+DV!L$3*Usage!$E865
+DV!L$4*Usage!$F865
+DV!L$5*Usage!$G865
+DV!L$6*Usage!$H865
+DV!L$7*Usage!$I865
+DV!L$8*Usage!$J865
+DV!L$9*Usage!$K865
+DV!L$10*Usage!$L865
+DV!L$11*Usage!$M865
+DV!L$12*Usage!$N865
+DV!L$13*Usage!$O865
+DV!L$14*Usage!$P865
+DV!L$15*Usage!$Q865
+DV!L$16*Usage!$R865
+DV!L$17*Usage!$S865
+DV!L$18*Usage!$T865
+DV!L$19*Usage!$U865
+DV!L$20*Usage!$V865
+DV!L$21*Usage!$W865
+DV!L$22*Usage!$X865
+DV!L$23*Usage!$Y865
+DV!L$24*Usage!$Z865
+DV!L$25*Usage!$AA865
+DV!M$26*Usage!$AB865
+DV!L$27*Usage!$AC865
+DV!L$28*Usage!$AD865
+DV!L$29*Usage!$AE865
+DV!L$30*Usage!$AF865
+DV!L$31*Usage!$AG865
+DV!L$32*Usage!$AH865
+DV!L$33*Usage!$AI865
+DV!L$34*Usage!$AJ865
+DV!L$35*Usage!$AK865
+DV!L$36*Usage!$AL865
+DV!L$37*Usage!$AM865
+DV!L$38*Usage!$AN865
+DV!L$39*Usage!$AO865
+DV!L$40*Usage!$AP865
+DV!L$41*Usage!$AQ865
+DV!L$42*Usage!$AR865
+DV!L$43*Usage!$AS865
+DV!L$44*Usage!$AT865
+DV!L$45*Usage!$AU865
+DV!L$46*Usage!$AV865
+DV!L$47*Usage!$AW865
+DV!L$48*Usage!$AX865
+DV!L$49*Usage!$AY865
+DV!L$50*Usage!$AZ865
+DV!L$51*Usage!$BA865
+DV!L$52*Usage!$BB865
+DV!L$53*Usage!$BC865
+DV!L$54*Usage!$BD865</f>
        <v>0</v>
      </c>
      <c r="K865" s="1">
        <f>+DV!M$2*Usage!$D865
+DV!M$3*Usage!$E865
+DV!M$4*Usage!$F865
+DV!M$5*Usage!$G865
+DV!M$6*Usage!$H865
+DV!M$7*Usage!$I865
+DV!M$8*Usage!$J865
+DV!M$9*Usage!$K865
+DV!M$10*Usage!$L865
+DV!M$11*Usage!$M865
+DV!M$12*Usage!$N865
+DV!M$13*Usage!$O865
+DV!M$14*Usage!$P865
+DV!M$15*Usage!$Q865
+DV!M$16*Usage!$R865
+DV!M$17*Usage!$S865
+DV!M$18*Usage!$T865
+DV!M$19*Usage!$U865
+DV!M$20*Usage!$V865
+DV!M$21*Usage!$W865
+DV!M$22*Usage!$X865
+DV!M$23*Usage!$Y865
+DV!M$24*Usage!$Z865
+DV!M$25*Usage!$AA865
+DV!M$26*Usage!$AB865
+DV!M$27*Usage!$AC865
+DV!M$28*Usage!$AD865
+DV!M$29*Usage!$AE865
+DV!M$30*Usage!$AF865
+DV!M$31*Usage!$AG865
+DV!M$32*Usage!$AH865
+DV!M$33*Usage!$AI865
+DV!M$34*Usage!$AJ865
+DV!M$35*Usage!$AK865
+DV!M$36*Usage!$AL865
+DV!M$37*Usage!$AM865
+DV!M$38*Usage!$AN865
+DV!M$39*Usage!$AO865
+DV!M$40*Usage!$AP865
+DV!M$41*Usage!$AQ865
+DV!M$42*Usage!$AR865
+DV!M$43*Usage!$AS865
+DV!M$44*Usage!$AT865
+DV!M$45*Usage!$AU865
+DV!M$46*Usage!$AV865
+DV!M$47*Usage!$AW865
+DV!M$48*Usage!$AX865
+DV!M$49*Usage!$AY865
+DV!M$50*Usage!$AZ865
+DV!M$51*Usage!$BA865
+DV!M$52*Usage!$BB865
+DV!M$53*Usage!$BC865
+DV!M$54*Usage!$BD865</f>
        <v>0</v>
      </c>
      <c r="L865" s="1">
        <f>+DV!N$2*Usage!$D865
+DV!N$3*Usage!$E865
+DV!N$4*Usage!$F865
+DV!N$5*Usage!$G865
+DV!N$6*Usage!$H865
+DV!N$7*Usage!$I865
+DV!N$8*Usage!$J865
+DV!N$9*Usage!$K865
+DV!N$10*Usage!$L865
+DV!N$11*Usage!$M865
+DV!N$12*Usage!$N865
+DV!N$13*Usage!$O865
+DV!N$14*Usage!$P865
+DV!N$15*Usage!$Q865
+DV!N$16*Usage!$R865
+DV!N$17*Usage!$S865
+DV!N$18*Usage!$T865
+DV!N$19*Usage!$U865
+DV!N$20*Usage!$V865
+DV!N$21*Usage!$W865
+DV!N$22*Usage!$X865
+DV!N$23*Usage!$Y865
+DV!N$24*Usage!$Z865
+DV!N$25*Usage!$AA865
+DV!N$26*Usage!$AB865
+DV!N$27*Usage!$AC865
+DV!N$28*Usage!$AD865
+DV!N$29*Usage!$AE865
+DV!N$30*Usage!$AF865
+DV!N$31*Usage!$AG865
+DV!N$32*Usage!$AH865
+DV!N$33*Usage!$AI865
+DV!N$34*Usage!$AJ865
+DV!N$35*Usage!$AK865
+DV!N$36*Usage!$AL865
+DV!N$37*Usage!$AM865
+DV!N$38*Usage!$AN865
+DV!N$39*Usage!$AO865
+DV!N$40*Usage!$AP865
+DV!N$41*Usage!$AQ865
+DV!N$42*Usage!$AR865
+DV!N$43*Usage!$AS865
+DV!N$44*Usage!$AT865
+DV!N$45*Usage!$AU865
+DV!N$46*Usage!$AV865
+DV!N$47*Usage!$AW865
+DV!N$48*Usage!$AX865
+DV!N$49*Usage!$AY865
+DV!N$50*Usage!$AZ865
+DV!N$51*Usage!$BA865
+DV!N$52*Usage!$BB865
+DV!N$53*Usage!$BC865
+DV!N$54*Usage!$BD865</f>
        <v>0</v>
      </c>
      <c r="M865" s="1">
        <f>+DV!O$2*Usage!$D865
+DV!O$3*Usage!$E865
+DV!O$4*Usage!$F865
+DV!O$5*Usage!$G865
+DV!O$6*Usage!$H865
+DV!O$7*Usage!$I865
+DV!O$8*Usage!$J865
+DV!O$9*Usage!$K865
+DV!O$10*Usage!$L865
+DV!O$11*Usage!$M865
+DV!O$12*Usage!$N865
+DV!O$13*Usage!$O865
+DV!O$14*Usage!$P865
+DV!O$15*Usage!$Q865
+DV!O$16*Usage!$R865
+DV!O$17*Usage!$S865
+DV!O$18*Usage!$T865
+DV!O$19*Usage!$U865
+DV!O$20*Usage!$V865
+DV!O$21*Usage!$W865
+DV!O$22*Usage!$X865
+DV!O$23*Usage!$Y865
+DV!O$24*Usage!$Z865
+DV!O$25*Usage!$AA865
+DV!O$26*Usage!$AB865
+DV!O$27*Usage!$AC865
+DV!O$28*Usage!$AD865
+DV!O$29*Usage!$AE865
+DV!O$30*Usage!$AF865
+DV!O$31*Usage!$AG865
+DV!O$32*Usage!$AH865
+DV!O$33*Usage!$AI865
+DV!O$34*Usage!$AJ865
+DV!O$35*Usage!$AK865
+DV!O$36*Usage!$AL865
+DV!O$37*Usage!$AM865
+DV!O$38*Usage!$AN865
+DV!O$39*Usage!$AO865
+DV!O$40*Usage!$AP865
+DV!O$41*Usage!$AQ865
+DV!O$42*Usage!$AR865
+DV!O$43*Usage!$AS865
+DV!O$44*Usage!$AT865
+DV!O$45*Usage!$AU865
+DV!O$46*Usage!$AV865
+DV!O$47*Usage!$AW865
+DV!O$48*Usage!$AX865
+DV!O$49*Usage!$AY865
+DV!O$50*Usage!$AZ865
+DV!O$51*Usage!$BA865
+DV!O$52*Usage!$BB865
+DV!O$53*Usage!$BC865
+DV!O$54*Usage!$BD865</f>
        <v>0</v>
      </c>
      <c r="N865" s="58" t="str">
        <f>VLOOKUP(A865,'Plant Stock'!B909:B10897,1,0)</f>
        <v>824622C</v>
      </c>
    </row>
    <row r="866" spans="1:14" s="108" customFormat="1" x14ac:dyDescent="0.25">
      <c r="A866" s="118" t="s">
        <v>4589</v>
      </c>
      <c r="B866" s="1">
        <f>+DV!D$2*Usage!$D866
+DV!D$3*Usage!$E866
+DV!D$4*Usage!$F866
+DV!D$5*Usage!$G866
+DV!D$6*Usage!$H866
+DV!D$7*Usage!$I866
+DV!D$8*Usage!$J866
+DV!D$9*Usage!$K866
+DV!D$10*Usage!$L866
+DV!D$11*Usage!$M866
+DV!D$12*Usage!$N866
+DV!D$13*Usage!$O866
+DV!D$14*Usage!$P866
+DV!D$15*Usage!$Q866
+DV!D$16*Usage!$R866
+DV!D$17*Usage!$S866
+DV!D$18*Usage!$T866
+DV!D$19*Usage!$U866
+DV!D$20*Usage!$V866
+DV!D$21*Usage!$W866
+DV!D$22*Usage!$X866
+DV!D$23*Usage!$Y866
+DV!D$24*Usage!$Z866
+DV!D$25*Usage!$AA866
+DV!E$26*Usage!$AB866
+DV!D$27*Usage!$AC866
+DV!D$28*Usage!$AD866
+DV!D$29*Usage!$AE866
+DV!D$30*Usage!$AF866
+DV!D$31*Usage!$AG866
+DV!D$32*Usage!$AH866
+DV!D$33*Usage!$AI866
+DV!D$34*Usage!$AJ866
+DV!D$35*Usage!$AK866
+DV!D$36*Usage!$AL866
+DV!D$37*Usage!$AM866
+DV!D$38*Usage!$AN866
+DV!D$39*Usage!$AO866
+DV!D$40*Usage!$AP866
+DV!D$41*Usage!$AQ866
+DV!D$42*Usage!$AR866
+DV!D$43*Usage!$AS866
+DV!D$44*Usage!$AT866
+DV!D$45*Usage!$AU866
+DV!D$46*Usage!$AV866
+DV!D$47*Usage!$AW866
+DV!D$48*Usage!$AX866
+DV!D$49*Usage!$AY866
+DV!D$50*Usage!$AZ866
+DV!D$51*Usage!$BA866
+DV!D$52*Usage!$BB866
+DV!D$53*Usage!$BC866
+DV!D$54*Usage!$BD866</f>
        <v>0</v>
      </c>
      <c r="C866" s="1">
        <f>+DV!E$2*Usage!$D866
+DV!E$3*Usage!$E866
+DV!E$4*Usage!$F866
+DV!E$5*Usage!$G866
+DV!E$6*Usage!$H866
+DV!E$7*Usage!$I866
+DV!E$8*Usage!$J866
+DV!E$9*Usage!$K866
+DV!E$10*Usage!$L866
+DV!E$11*Usage!$M866
+DV!E$12*Usage!$N866
+DV!E$13*Usage!$O866
+DV!E$14*Usage!$P866
+DV!E$15*Usage!$Q866
+DV!E$16*Usage!$R866
+DV!E$17*Usage!$S866
+DV!E$18*Usage!$T866
+DV!E$19*Usage!$U866
+DV!E$20*Usage!$V866
+DV!E$21*Usage!$W866
+DV!E$22*Usage!$X866
+DV!E$23*Usage!$Y866
+DV!E$24*Usage!$Z866
+DV!E$25*Usage!$AA866
+DV!F$26*Usage!$AB866
+DV!E$27*Usage!$AC866
+DV!E$28*Usage!$AD866
+DV!E$29*Usage!$AE866
+DV!E$30*Usage!$AF866
+DV!E$31*Usage!$AG866
+DV!E$32*Usage!$AH866
+DV!E$33*Usage!$AI866
+DV!E$34*Usage!$AJ866
+DV!E$35*Usage!$AK866
+DV!E$36*Usage!$AL866
+DV!E$37*Usage!$AM866
+DV!E$38*Usage!$AN866
+DV!E$39*Usage!$AO866
+DV!E$40*Usage!$AP866
+DV!E$41*Usage!$AQ866
+DV!E$42*Usage!$AR866
+DV!E$43*Usage!$AS866
+DV!E$44*Usage!$AT866
+DV!E$45*Usage!$AU866
+DV!E$46*Usage!$AV866
+DV!E$47*Usage!$AW866
+DV!E$48*Usage!$AX866
+DV!E$49*Usage!$AY866
+DV!E$50*Usage!$AZ866
+DV!E$51*Usage!$BA866
+DV!E$52*Usage!$BB866
+DV!E$53*Usage!$BC866
+DV!E$54*Usage!$BD866</f>
        <v>0</v>
      </c>
      <c r="D866" s="1">
        <f>+DV!F$2*Usage!$D866
+DV!F$3*Usage!$E866
+DV!F$4*Usage!$F866
+DV!F$5*Usage!$G866
+DV!F$6*Usage!$H866
+DV!F$7*Usage!$I866
+DV!F$8*Usage!$J866
+DV!F$9*Usage!$K866
+DV!F$10*Usage!$L866
+DV!F$11*Usage!$M866
+DV!F$12*Usage!$N866
+DV!F$13*Usage!$O866
+DV!F$14*Usage!$P866
+DV!F$15*Usage!$Q866
+DV!F$16*Usage!$R866
+DV!F$17*Usage!$S866
+DV!F$18*Usage!$T866
+DV!F$19*Usage!$U866
+DV!F$20*Usage!$V866
+DV!F$21*Usage!$W866
+DV!F$22*Usage!$X866
+DV!F$23*Usage!$Y866
+DV!F$24*Usage!$Z866
+DV!F$25*Usage!$AA866
+DV!G$26*Usage!$AB866
+DV!F$27*Usage!$AC866
+DV!F$28*Usage!$AD866
+DV!F$29*Usage!$AE866
+DV!F$30*Usage!$AF866
+DV!F$31*Usage!$AG866
+DV!F$32*Usage!$AH866
+DV!F$33*Usage!$AI866
+DV!F$34*Usage!$AJ866
+DV!F$35*Usage!$AK866
+DV!F$36*Usage!$AL866
+DV!F$37*Usage!$AM866
+DV!F$38*Usage!$AN866
+DV!F$39*Usage!$AO866
+DV!F$40*Usage!$AP866
+DV!F$41*Usage!$AQ866
+DV!F$42*Usage!$AR866
+DV!F$43*Usage!$AS866
+DV!F$44*Usage!$AT866
+DV!F$45*Usage!$AU866
+DV!F$46*Usage!$AV866
+DV!F$47*Usage!$AW866
+DV!F$48*Usage!$AX866
+DV!F$49*Usage!$AY866
+DV!F$50*Usage!$AZ866
+DV!F$51*Usage!$BA866
+DV!F$52*Usage!$BB866
+DV!F$53*Usage!$BC866
+DV!F$54*Usage!$BD866</f>
        <v>0</v>
      </c>
      <c r="E866" s="1">
        <f>+DV!G$2*Usage!$D866
+DV!G$3*Usage!$E866
+DV!G$4*Usage!$F866
+DV!G$5*Usage!$G866
+DV!G$6*Usage!$H866
+DV!G$7*Usage!$I866
+DV!G$8*Usage!$J866
+DV!G$9*Usage!$K866
+DV!G$10*Usage!$L866
+DV!G$11*Usage!$M866
+DV!G$12*Usage!$N866
+DV!G$13*Usage!$O866
+DV!G$14*Usage!$P866
+DV!G$15*Usage!$Q866
+DV!G$16*Usage!$R866
+DV!G$17*Usage!$S866
+DV!G$18*Usage!$T866
+DV!G$19*Usage!$U866
+DV!G$20*Usage!$V866
+DV!G$21*Usage!$W866
+DV!G$22*Usage!$X866
+DV!G$23*Usage!$Y866
+DV!G$24*Usage!$Z866
+DV!G$25*Usage!$AA866
+DV!H$26*Usage!$AB866
+DV!G$27*Usage!$AC866
+DV!G$28*Usage!$AD866
+DV!G$29*Usage!$AE866
+DV!G$30*Usage!$AF866
+DV!G$31*Usage!$AG866
+DV!G$32*Usage!$AH866
+DV!G$33*Usage!$AI866
+DV!G$34*Usage!$AJ866
+DV!G$35*Usage!$AK866
+DV!G$36*Usage!$AL866
+DV!G$37*Usage!$AM866
+DV!G$38*Usage!$AN866
+DV!G$39*Usage!$AO866
+DV!G$40*Usage!$AP866
+DV!G$41*Usage!$AQ866
+DV!G$42*Usage!$AR866
+DV!G$43*Usage!$AS866
+DV!G$44*Usage!$AT866
+DV!G$45*Usage!$AU866
+DV!G$46*Usage!$AV866
+DV!G$47*Usage!$AW866
+DV!G$48*Usage!$AX866
+DV!G$49*Usage!$AY866
+DV!G$50*Usage!$AZ866
+DV!G$51*Usage!$BA866
+DV!G$52*Usage!$BB866
+DV!G$53*Usage!$BC866
+DV!G$54*Usage!$BD866</f>
        <v>0</v>
      </c>
      <c r="F866" s="1">
        <f>+DV!H$2*Usage!$D866
+DV!H$3*Usage!$E866
+DV!H$4*Usage!$F866
+DV!H$5*Usage!$G866
+DV!H$6*Usage!$H866
+DV!H$7*Usage!$I866
+DV!H$8*Usage!$J866
+DV!H$9*Usage!$K866
+DV!H$10*Usage!$L866
+DV!H$11*Usage!$M866
+DV!H$12*Usage!$N866
+DV!H$13*Usage!$O866
+DV!H$14*Usage!$P866
+DV!H$15*Usage!$Q866
+DV!H$16*Usage!$R866
+DV!H$17*Usage!$S866
+DV!H$18*Usage!$T866
+DV!H$19*Usage!$U866
+DV!H$20*Usage!$V866
+DV!H$21*Usage!$W866
+DV!H$22*Usage!$X866
+DV!H$23*Usage!$Y866
+DV!H$24*Usage!$Z866
+DV!H$25*Usage!$AA866
+DV!I$26*Usage!$AB866
+DV!H$27*Usage!$AC866
+DV!H$28*Usage!$AD866
+DV!H$29*Usage!$AE866
+DV!H$30*Usage!$AF866
+DV!H$31*Usage!$AG866
+DV!H$32*Usage!$AH866
+DV!H$33*Usage!$AI866
+DV!H$34*Usage!$AJ866
+DV!H$35*Usage!$AK866
+DV!H$36*Usage!$AL866
+DV!H$37*Usage!$AM866
+DV!H$38*Usage!$AN866
+DV!H$39*Usage!$AO866
+DV!H$40*Usage!$AP866
+DV!H$41*Usage!$AQ866
+DV!H$42*Usage!$AR866
+DV!H$43*Usage!$AS866
+DV!H$44*Usage!$AT866
+DV!H$45*Usage!$AU866
+DV!H$46*Usage!$AV866
+DV!H$47*Usage!$AW866
+DV!H$48*Usage!$AX866
+DV!H$49*Usage!$AY866
+DV!H$50*Usage!$AZ866
+DV!H$51*Usage!$BA866
+DV!H$52*Usage!$BB866
+DV!H$53*Usage!$BC866
+DV!H$54*Usage!$BD866</f>
        <v>0</v>
      </c>
      <c r="G866" s="1">
        <f>+DV!I$2*Usage!$D866
+DV!I$3*Usage!$E866
+DV!I$4*Usage!$F866
+DV!I$5*Usage!$G866
+DV!I$6*Usage!$H866
+DV!I$7*Usage!$I866
+DV!I$8*Usage!$J866
+DV!I$9*Usage!$K866
+DV!I$10*Usage!$L866
+DV!I$11*Usage!$M866
+DV!I$12*Usage!$N866
+DV!I$13*Usage!$O866
+DV!I$14*Usage!$P866
+DV!I$15*Usage!$Q866
+DV!I$16*Usage!$R866
+DV!I$17*Usage!$S866
+DV!I$18*Usage!$T866
+DV!I$19*Usage!$U866
+DV!I$20*Usage!$V866
+DV!I$21*Usage!$W866
+DV!I$22*Usage!$X866
+DV!I$23*Usage!$Y866
+DV!I$24*Usage!$Z866
+DV!I$25*Usage!$AA866
+DV!J$26*Usage!$AB866
+DV!I$27*Usage!$AC866
+DV!I$28*Usage!$AD866
+DV!I$29*Usage!$AE866
+DV!I$30*Usage!$AF866
+DV!I$31*Usage!$AG866
+DV!I$32*Usage!$AH866
+DV!I$33*Usage!$AI866
+DV!I$34*Usage!$AJ866
+DV!I$35*Usage!$AK866
+DV!I$36*Usage!$AL866
+DV!I$37*Usage!$AM866
+DV!I$38*Usage!$AN866
+DV!I$39*Usage!$AO866
+DV!I$40*Usage!$AP866
+DV!I$41*Usage!$AQ866
+DV!I$42*Usage!$AR866
+DV!I$43*Usage!$AS866
+DV!I$44*Usage!$AT866
+DV!I$45*Usage!$AU866
+DV!I$46*Usage!$AV866
+DV!I$47*Usage!$AW866
+DV!I$48*Usage!$AX866
+DV!I$49*Usage!$AY866
+DV!I$50*Usage!$AZ866
+DV!I$51*Usage!$BA866
+DV!I$52*Usage!$BB866
+DV!I$53*Usage!$BC866
+DV!I$54*Usage!$BD866</f>
        <v>0</v>
      </c>
      <c r="H866" s="1">
        <f>+DV!J$2*Usage!$D866
+DV!J$3*Usage!$E866
+DV!J$4*Usage!$F866
+DV!J$5*Usage!$G866
+DV!J$6*Usage!$H866
+DV!J$7*Usage!$I866
+DV!J$8*Usage!$J866
+DV!J$9*Usage!$K866
+DV!J$10*Usage!$L866
+DV!J$11*Usage!$M866
+DV!J$12*Usage!$N866
+DV!J$13*Usage!$O866
+DV!J$14*Usage!$P866
+DV!J$15*Usage!$Q866
+DV!J$16*Usage!$R866
+DV!J$17*Usage!$S866
+DV!J$18*Usage!$T866
+DV!J$19*Usage!$U866
+DV!J$20*Usage!$V866
+DV!J$21*Usage!$W866
+DV!J$22*Usage!$X866
+DV!J$23*Usage!$Y866
+DV!J$24*Usage!$Z866
+DV!J$25*Usage!$AA866
+DV!K$26*Usage!$AB866
+DV!J$27*Usage!$AC866
+DV!J$28*Usage!$AD866
+DV!J$29*Usage!$AE866
+DV!J$30*Usage!$AF866
+DV!J$31*Usage!$AG866
+DV!J$32*Usage!$AH866
+DV!J$33*Usage!$AI866
+DV!J$34*Usage!$AJ866
+DV!J$35*Usage!$AK866
+DV!J$36*Usage!$AL866
+DV!J$37*Usage!$AM866
+DV!J$38*Usage!$AN866
+DV!J$39*Usage!$AO866
+DV!J$40*Usage!$AP866
+DV!J$41*Usage!$AQ866
+DV!J$42*Usage!$AR866
+DV!J$43*Usage!$AS866
+DV!J$44*Usage!$AT866
+DV!J$45*Usage!$AU866
+DV!J$46*Usage!$AV866
+DV!J$47*Usage!$AW866
+DV!J$48*Usage!$AX866
+DV!J$49*Usage!$AY866
+DV!J$50*Usage!$AZ866
+DV!J$51*Usage!$BA866
+DV!J$52*Usage!$BB866
+DV!J$53*Usage!$BC866
+DV!J$54*Usage!$BD866</f>
        <v>0</v>
      </c>
      <c r="I866" s="1">
        <f>+DV!K$2*Usage!$D866
+DV!K$3*Usage!$E866
+DV!K$4*Usage!$F866
+DV!K$5*Usage!$G866
+DV!K$6*Usage!$H866
+DV!K$7*Usage!$I866
+DV!K$8*Usage!$J866
+DV!K$9*Usage!$K866
+DV!K$10*Usage!$L866
+DV!K$11*Usage!$M866
+DV!K$12*Usage!$N866
+DV!K$13*Usage!$O866
+DV!K$14*Usage!$P866
+DV!K$15*Usage!$Q866
+DV!K$16*Usage!$R866
+DV!K$17*Usage!$S866
+DV!K$18*Usage!$T866
+DV!K$19*Usage!$U866
+DV!K$20*Usage!$V866
+DV!K$21*Usage!$W866
+DV!K$22*Usage!$X866
+DV!K$23*Usage!$Y866
+DV!K$24*Usage!$Z866
+DV!K$25*Usage!$AA866
+DV!L$26*Usage!$AB866
+DV!K$27*Usage!$AC866
+DV!K$28*Usage!$AD866
+DV!K$29*Usage!$AE866
+DV!K$30*Usage!$AF866
+DV!K$31*Usage!$AG866
+DV!K$32*Usage!$AH866
+DV!K$33*Usage!$AI866
+DV!K$34*Usage!$AJ866
+DV!K$35*Usage!$AK866
+DV!K$36*Usage!$AL866
+DV!K$37*Usage!$AM866
+DV!K$38*Usage!$AN866
+DV!K$39*Usage!$AO866
+DV!K$40*Usage!$AP866
+DV!K$41*Usage!$AQ866
+DV!K$42*Usage!$AR866
+DV!K$43*Usage!$AS866
+DV!K$44*Usage!$AT866
+DV!K$45*Usage!$AU866
+DV!K$46*Usage!$AV866
+DV!K$47*Usage!$AW866
+DV!K$48*Usage!$AX866
+DV!K$49*Usage!$AY866
+DV!K$50*Usage!$AZ866
+DV!K$51*Usage!$BA866
+DV!K$52*Usage!$BB866
+DV!K$53*Usage!$BC866
+DV!K$54*Usage!$BD866</f>
        <v>0</v>
      </c>
      <c r="J866" s="1">
        <f>+DV!L$2*Usage!$D866
+DV!L$3*Usage!$E866
+DV!L$4*Usage!$F866
+DV!L$5*Usage!$G866
+DV!L$6*Usage!$H866
+DV!L$7*Usage!$I866
+DV!L$8*Usage!$J866
+DV!L$9*Usage!$K866
+DV!L$10*Usage!$L866
+DV!L$11*Usage!$M866
+DV!L$12*Usage!$N866
+DV!L$13*Usage!$O866
+DV!L$14*Usage!$P866
+DV!L$15*Usage!$Q866
+DV!L$16*Usage!$R866
+DV!L$17*Usage!$S866
+DV!L$18*Usage!$T866
+DV!L$19*Usage!$U866
+DV!L$20*Usage!$V866
+DV!L$21*Usage!$W866
+DV!L$22*Usage!$X866
+DV!L$23*Usage!$Y866
+DV!L$24*Usage!$Z866
+DV!L$25*Usage!$AA866
+DV!M$26*Usage!$AB866
+DV!L$27*Usage!$AC866
+DV!L$28*Usage!$AD866
+DV!L$29*Usage!$AE866
+DV!L$30*Usage!$AF866
+DV!L$31*Usage!$AG866
+DV!L$32*Usage!$AH866
+DV!L$33*Usage!$AI866
+DV!L$34*Usage!$AJ866
+DV!L$35*Usage!$AK866
+DV!L$36*Usage!$AL866
+DV!L$37*Usage!$AM866
+DV!L$38*Usage!$AN866
+DV!L$39*Usage!$AO866
+DV!L$40*Usage!$AP866
+DV!L$41*Usage!$AQ866
+DV!L$42*Usage!$AR866
+DV!L$43*Usage!$AS866
+DV!L$44*Usage!$AT866
+DV!L$45*Usage!$AU866
+DV!L$46*Usage!$AV866
+DV!L$47*Usage!$AW866
+DV!L$48*Usage!$AX866
+DV!L$49*Usage!$AY866
+DV!L$50*Usage!$AZ866
+DV!L$51*Usage!$BA866
+DV!L$52*Usage!$BB866
+DV!L$53*Usage!$BC866
+DV!L$54*Usage!$BD866</f>
        <v>0</v>
      </c>
      <c r="K866" s="1">
        <f>+DV!M$2*Usage!$D866
+DV!M$3*Usage!$E866
+DV!M$4*Usage!$F866
+DV!M$5*Usage!$G866
+DV!M$6*Usage!$H866
+DV!M$7*Usage!$I866
+DV!M$8*Usage!$J866
+DV!M$9*Usage!$K866
+DV!M$10*Usage!$L866
+DV!M$11*Usage!$M866
+DV!M$12*Usage!$N866
+DV!M$13*Usage!$O866
+DV!M$14*Usage!$P866
+DV!M$15*Usage!$Q866
+DV!M$16*Usage!$R866
+DV!M$17*Usage!$S866
+DV!M$18*Usage!$T866
+DV!M$19*Usage!$U866
+DV!M$20*Usage!$V866
+DV!M$21*Usage!$W866
+DV!M$22*Usage!$X866
+DV!M$23*Usage!$Y866
+DV!M$24*Usage!$Z866
+DV!M$25*Usage!$AA866
+DV!M$26*Usage!$AB866
+DV!M$27*Usage!$AC866
+DV!M$28*Usage!$AD866
+DV!M$29*Usage!$AE866
+DV!M$30*Usage!$AF866
+DV!M$31*Usage!$AG866
+DV!M$32*Usage!$AH866
+DV!M$33*Usage!$AI866
+DV!M$34*Usage!$AJ866
+DV!M$35*Usage!$AK866
+DV!M$36*Usage!$AL866
+DV!M$37*Usage!$AM866
+DV!M$38*Usage!$AN866
+DV!M$39*Usage!$AO866
+DV!M$40*Usage!$AP866
+DV!M$41*Usage!$AQ866
+DV!M$42*Usage!$AR866
+DV!M$43*Usage!$AS866
+DV!M$44*Usage!$AT866
+DV!M$45*Usage!$AU866
+DV!M$46*Usage!$AV866
+DV!M$47*Usage!$AW866
+DV!M$48*Usage!$AX866
+DV!M$49*Usage!$AY866
+DV!M$50*Usage!$AZ866
+DV!M$51*Usage!$BA866
+DV!M$52*Usage!$BB866
+DV!M$53*Usage!$BC866
+DV!M$54*Usage!$BD866</f>
        <v>0</v>
      </c>
      <c r="L866" s="1">
        <f>+DV!N$2*Usage!$D866
+DV!N$3*Usage!$E866
+DV!N$4*Usage!$F866
+DV!N$5*Usage!$G866
+DV!N$6*Usage!$H866
+DV!N$7*Usage!$I866
+DV!N$8*Usage!$J866
+DV!N$9*Usage!$K866
+DV!N$10*Usage!$L866
+DV!N$11*Usage!$M866
+DV!N$12*Usage!$N866
+DV!N$13*Usage!$O866
+DV!N$14*Usage!$P866
+DV!N$15*Usage!$Q866
+DV!N$16*Usage!$R866
+DV!N$17*Usage!$S866
+DV!N$18*Usage!$T866
+DV!N$19*Usage!$U866
+DV!N$20*Usage!$V866
+DV!N$21*Usage!$W866
+DV!N$22*Usage!$X866
+DV!N$23*Usage!$Y866
+DV!N$24*Usage!$Z866
+DV!N$25*Usage!$AA866
+DV!N$26*Usage!$AB866
+DV!N$27*Usage!$AC866
+DV!N$28*Usage!$AD866
+DV!N$29*Usage!$AE866
+DV!N$30*Usage!$AF866
+DV!N$31*Usage!$AG866
+DV!N$32*Usage!$AH866
+DV!N$33*Usage!$AI866
+DV!N$34*Usage!$AJ866
+DV!N$35*Usage!$AK866
+DV!N$36*Usage!$AL866
+DV!N$37*Usage!$AM866
+DV!N$38*Usage!$AN866
+DV!N$39*Usage!$AO866
+DV!N$40*Usage!$AP866
+DV!N$41*Usage!$AQ866
+DV!N$42*Usage!$AR866
+DV!N$43*Usage!$AS866
+DV!N$44*Usage!$AT866
+DV!N$45*Usage!$AU866
+DV!N$46*Usage!$AV866
+DV!N$47*Usage!$AW866
+DV!N$48*Usage!$AX866
+DV!N$49*Usage!$AY866
+DV!N$50*Usage!$AZ866
+DV!N$51*Usage!$BA866
+DV!N$52*Usage!$BB866
+DV!N$53*Usage!$BC866
+DV!N$54*Usage!$BD866</f>
        <v>0</v>
      </c>
      <c r="M866" s="1">
        <f>+DV!O$2*Usage!$D866
+DV!O$3*Usage!$E866
+DV!O$4*Usage!$F866
+DV!O$5*Usage!$G866
+DV!O$6*Usage!$H866
+DV!O$7*Usage!$I866
+DV!O$8*Usage!$J866
+DV!O$9*Usage!$K866
+DV!O$10*Usage!$L866
+DV!O$11*Usage!$M866
+DV!O$12*Usage!$N866
+DV!O$13*Usage!$O866
+DV!O$14*Usage!$P866
+DV!O$15*Usage!$Q866
+DV!O$16*Usage!$R866
+DV!O$17*Usage!$S866
+DV!O$18*Usage!$T866
+DV!O$19*Usage!$U866
+DV!O$20*Usage!$V866
+DV!O$21*Usage!$W866
+DV!O$22*Usage!$X866
+DV!O$23*Usage!$Y866
+DV!O$24*Usage!$Z866
+DV!O$25*Usage!$AA866
+DV!O$26*Usage!$AB866
+DV!O$27*Usage!$AC866
+DV!O$28*Usage!$AD866
+DV!O$29*Usage!$AE866
+DV!O$30*Usage!$AF866
+DV!O$31*Usage!$AG866
+DV!O$32*Usage!$AH866
+DV!O$33*Usage!$AI866
+DV!O$34*Usage!$AJ866
+DV!O$35*Usage!$AK866
+DV!O$36*Usage!$AL866
+DV!O$37*Usage!$AM866
+DV!O$38*Usage!$AN866
+DV!O$39*Usage!$AO866
+DV!O$40*Usage!$AP866
+DV!O$41*Usage!$AQ866
+DV!O$42*Usage!$AR866
+DV!O$43*Usage!$AS866
+DV!O$44*Usage!$AT866
+DV!O$45*Usage!$AU866
+DV!O$46*Usage!$AV866
+DV!O$47*Usage!$AW866
+DV!O$48*Usage!$AX866
+DV!O$49*Usage!$AY866
+DV!O$50*Usage!$AZ866
+DV!O$51*Usage!$BA866
+DV!O$52*Usage!$BB866
+DV!O$53*Usage!$BC866
+DV!O$54*Usage!$BD866</f>
        <v>0</v>
      </c>
      <c r="N866" s="58" t="str">
        <f>VLOOKUP(A866,'Plant Stock'!B910:B10898,1,0)</f>
        <v>825817A</v>
      </c>
    </row>
    <row r="867" spans="1:14" s="108" customFormat="1" x14ac:dyDescent="0.25">
      <c r="A867" s="118" t="s">
        <v>4591</v>
      </c>
      <c r="B867" s="1">
        <f>+DV!D$2*Usage!$D867
+DV!D$3*Usage!$E867
+DV!D$4*Usage!$F867
+DV!D$5*Usage!$G867
+DV!D$6*Usage!$H867
+DV!D$7*Usage!$I867
+DV!D$8*Usage!$J867
+DV!D$9*Usage!$K867
+DV!D$10*Usage!$L867
+DV!D$11*Usage!$M867
+DV!D$12*Usage!$N867
+DV!D$13*Usage!$O867
+DV!D$14*Usage!$P867
+DV!D$15*Usage!$Q867
+DV!D$16*Usage!$R867
+DV!D$17*Usage!$S867
+DV!D$18*Usage!$T867
+DV!D$19*Usage!$U867
+DV!D$20*Usage!$V867
+DV!D$21*Usage!$W867
+DV!D$22*Usage!$X867
+DV!D$23*Usage!$Y867
+DV!D$24*Usage!$Z867
+DV!D$25*Usage!$AA867
+DV!E$26*Usage!$AB867
+DV!D$27*Usage!$AC867
+DV!D$28*Usage!$AD867
+DV!D$29*Usage!$AE867
+DV!D$30*Usage!$AF867
+DV!D$31*Usage!$AG867
+DV!D$32*Usage!$AH867
+DV!D$33*Usage!$AI867
+DV!D$34*Usage!$AJ867
+DV!D$35*Usage!$AK867
+DV!D$36*Usage!$AL867
+DV!D$37*Usage!$AM867
+DV!D$38*Usage!$AN867
+DV!D$39*Usage!$AO867
+DV!D$40*Usage!$AP867
+DV!D$41*Usage!$AQ867
+DV!D$42*Usage!$AR867
+DV!D$43*Usage!$AS867
+DV!D$44*Usage!$AT867
+DV!D$45*Usage!$AU867
+DV!D$46*Usage!$AV867
+DV!D$47*Usage!$AW867
+DV!D$48*Usage!$AX867
+DV!D$49*Usage!$AY867
+DV!D$50*Usage!$AZ867
+DV!D$51*Usage!$BA867
+DV!D$52*Usage!$BB867
+DV!D$53*Usage!$BC867
+DV!D$54*Usage!$BD867</f>
        <v>0</v>
      </c>
      <c r="C867" s="1">
        <f>+DV!E$2*Usage!$D867
+DV!E$3*Usage!$E867
+DV!E$4*Usage!$F867
+DV!E$5*Usage!$G867
+DV!E$6*Usage!$H867
+DV!E$7*Usage!$I867
+DV!E$8*Usage!$J867
+DV!E$9*Usage!$K867
+DV!E$10*Usage!$L867
+DV!E$11*Usage!$M867
+DV!E$12*Usage!$N867
+DV!E$13*Usage!$O867
+DV!E$14*Usage!$P867
+DV!E$15*Usage!$Q867
+DV!E$16*Usage!$R867
+DV!E$17*Usage!$S867
+DV!E$18*Usage!$T867
+DV!E$19*Usage!$U867
+DV!E$20*Usage!$V867
+DV!E$21*Usage!$W867
+DV!E$22*Usage!$X867
+DV!E$23*Usage!$Y867
+DV!E$24*Usage!$Z867
+DV!E$25*Usage!$AA867
+DV!F$26*Usage!$AB867
+DV!E$27*Usage!$AC867
+DV!E$28*Usage!$AD867
+DV!E$29*Usage!$AE867
+DV!E$30*Usage!$AF867
+DV!E$31*Usage!$AG867
+DV!E$32*Usage!$AH867
+DV!E$33*Usage!$AI867
+DV!E$34*Usage!$AJ867
+DV!E$35*Usage!$AK867
+DV!E$36*Usage!$AL867
+DV!E$37*Usage!$AM867
+DV!E$38*Usage!$AN867
+DV!E$39*Usage!$AO867
+DV!E$40*Usage!$AP867
+DV!E$41*Usage!$AQ867
+DV!E$42*Usage!$AR867
+DV!E$43*Usage!$AS867
+DV!E$44*Usage!$AT867
+DV!E$45*Usage!$AU867
+DV!E$46*Usage!$AV867
+DV!E$47*Usage!$AW867
+DV!E$48*Usage!$AX867
+DV!E$49*Usage!$AY867
+DV!E$50*Usage!$AZ867
+DV!E$51*Usage!$BA867
+DV!E$52*Usage!$BB867
+DV!E$53*Usage!$BC867
+DV!E$54*Usage!$BD867</f>
        <v>0</v>
      </c>
      <c r="D867" s="1">
        <f>+DV!F$2*Usage!$D867
+DV!F$3*Usage!$E867
+DV!F$4*Usage!$F867
+DV!F$5*Usage!$G867
+DV!F$6*Usage!$H867
+DV!F$7*Usage!$I867
+DV!F$8*Usage!$J867
+DV!F$9*Usage!$K867
+DV!F$10*Usage!$L867
+DV!F$11*Usage!$M867
+DV!F$12*Usage!$N867
+DV!F$13*Usage!$O867
+DV!F$14*Usage!$P867
+DV!F$15*Usage!$Q867
+DV!F$16*Usage!$R867
+DV!F$17*Usage!$S867
+DV!F$18*Usage!$T867
+DV!F$19*Usage!$U867
+DV!F$20*Usage!$V867
+DV!F$21*Usage!$W867
+DV!F$22*Usage!$X867
+DV!F$23*Usage!$Y867
+DV!F$24*Usage!$Z867
+DV!F$25*Usage!$AA867
+DV!G$26*Usage!$AB867
+DV!F$27*Usage!$AC867
+DV!F$28*Usage!$AD867
+DV!F$29*Usage!$AE867
+DV!F$30*Usage!$AF867
+DV!F$31*Usage!$AG867
+DV!F$32*Usage!$AH867
+DV!F$33*Usage!$AI867
+DV!F$34*Usage!$AJ867
+DV!F$35*Usage!$AK867
+DV!F$36*Usage!$AL867
+DV!F$37*Usage!$AM867
+DV!F$38*Usage!$AN867
+DV!F$39*Usage!$AO867
+DV!F$40*Usage!$AP867
+DV!F$41*Usage!$AQ867
+DV!F$42*Usage!$AR867
+DV!F$43*Usage!$AS867
+DV!F$44*Usage!$AT867
+DV!F$45*Usage!$AU867
+DV!F$46*Usage!$AV867
+DV!F$47*Usage!$AW867
+DV!F$48*Usage!$AX867
+DV!F$49*Usage!$AY867
+DV!F$50*Usage!$AZ867
+DV!F$51*Usage!$BA867
+DV!F$52*Usage!$BB867
+DV!F$53*Usage!$BC867
+DV!F$54*Usage!$BD867</f>
        <v>0</v>
      </c>
      <c r="E867" s="1">
        <f>+DV!G$2*Usage!$D867
+DV!G$3*Usage!$E867
+DV!G$4*Usage!$F867
+DV!G$5*Usage!$G867
+DV!G$6*Usage!$H867
+DV!G$7*Usage!$I867
+DV!G$8*Usage!$J867
+DV!G$9*Usage!$K867
+DV!G$10*Usage!$L867
+DV!G$11*Usage!$M867
+DV!G$12*Usage!$N867
+DV!G$13*Usage!$O867
+DV!G$14*Usage!$P867
+DV!G$15*Usage!$Q867
+DV!G$16*Usage!$R867
+DV!G$17*Usage!$S867
+DV!G$18*Usage!$T867
+DV!G$19*Usage!$U867
+DV!G$20*Usage!$V867
+DV!G$21*Usage!$W867
+DV!G$22*Usage!$X867
+DV!G$23*Usage!$Y867
+DV!G$24*Usage!$Z867
+DV!G$25*Usage!$AA867
+DV!H$26*Usage!$AB867
+DV!G$27*Usage!$AC867
+DV!G$28*Usage!$AD867
+DV!G$29*Usage!$AE867
+DV!G$30*Usage!$AF867
+DV!G$31*Usage!$AG867
+DV!G$32*Usage!$AH867
+DV!G$33*Usage!$AI867
+DV!G$34*Usage!$AJ867
+DV!G$35*Usage!$AK867
+DV!G$36*Usage!$AL867
+DV!G$37*Usage!$AM867
+DV!G$38*Usage!$AN867
+DV!G$39*Usage!$AO867
+DV!G$40*Usage!$AP867
+DV!G$41*Usage!$AQ867
+DV!G$42*Usage!$AR867
+DV!G$43*Usage!$AS867
+DV!G$44*Usage!$AT867
+DV!G$45*Usage!$AU867
+DV!G$46*Usage!$AV867
+DV!G$47*Usage!$AW867
+DV!G$48*Usage!$AX867
+DV!G$49*Usage!$AY867
+DV!G$50*Usage!$AZ867
+DV!G$51*Usage!$BA867
+DV!G$52*Usage!$BB867
+DV!G$53*Usage!$BC867
+DV!G$54*Usage!$BD867</f>
        <v>0</v>
      </c>
      <c r="F867" s="1">
        <f>+DV!H$2*Usage!$D867
+DV!H$3*Usage!$E867
+DV!H$4*Usage!$F867
+DV!H$5*Usage!$G867
+DV!H$6*Usage!$H867
+DV!H$7*Usage!$I867
+DV!H$8*Usage!$J867
+DV!H$9*Usage!$K867
+DV!H$10*Usage!$L867
+DV!H$11*Usage!$M867
+DV!H$12*Usage!$N867
+DV!H$13*Usage!$O867
+DV!H$14*Usage!$P867
+DV!H$15*Usage!$Q867
+DV!H$16*Usage!$R867
+DV!H$17*Usage!$S867
+DV!H$18*Usage!$T867
+DV!H$19*Usage!$U867
+DV!H$20*Usage!$V867
+DV!H$21*Usage!$W867
+DV!H$22*Usage!$X867
+DV!H$23*Usage!$Y867
+DV!H$24*Usage!$Z867
+DV!H$25*Usage!$AA867
+DV!I$26*Usage!$AB867
+DV!H$27*Usage!$AC867
+DV!H$28*Usage!$AD867
+DV!H$29*Usage!$AE867
+DV!H$30*Usage!$AF867
+DV!H$31*Usage!$AG867
+DV!H$32*Usage!$AH867
+DV!H$33*Usage!$AI867
+DV!H$34*Usage!$AJ867
+DV!H$35*Usage!$AK867
+DV!H$36*Usage!$AL867
+DV!H$37*Usage!$AM867
+DV!H$38*Usage!$AN867
+DV!H$39*Usage!$AO867
+DV!H$40*Usage!$AP867
+DV!H$41*Usage!$AQ867
+DV!H$42*Usage!$AR867
+DV!H$43*Usage!$AS867
+DV!H$44*Usage!$AT867
+DV!H$45*Usage!$AU867
+DV!H$46*Usage!$AV867
+DV!H$47*Usage!$AW867
+DV!H$48*Usage!$AX867
+DV!H$49*Usage!$AY867
+DV!H$50*Usage!$AZ867
+DV!H$51*Usage!$BA867
+DV!H$52*Usage!$BB867
+DV!H$53*Usage!$BC867
+DV!H$54*Usage!$BD867</f>
        <v>0</v>
      </c>
      <c r="G867" s="1">
        <f>+DV!I$2*Usage!$D867
+DV!I$3*Usage!$E867
+DV!I$4*Usage!$F867
+DV!I$5*Usage!$G867
+DV!I$6*Usage!$H867
+DV!I$7*Usage!$I867
+DV!I$8*Usage!$J867
+DV!I$9*Usage!$K867
+DV!I$10*Usage!$L867
+DV!I$11*Usage!$M867
+DV!I$12*Usage!$N867
+DV!I$13*Usage!$O867
+DV!I$14*Usage!$P867
+DV!I$15*Usage!$Q867
+DV!I$16*Usage!$R867
+DV!I$17*Usage!$S867
+DV!I$18*Usage!$T867
+DV!I$19*Usage!$U867
+DV!I$20*Usage!$V867
+DV!I$21*Usage!$W867
+DV!I$22*Usage!$X867
+DV!I$23*Usage!$Y867
+DV!I$24*Usage!$Z867
+DV!I$25*Usage!$AA867
+DV!J$26*Usage!$AB867
+DV!I$27*Usage!$AC867
+DV!I$28*Usage!$AD867
+DV!I$29*Usage!$AE867
+DV!I$30*Usage!$AF867
+DV!I$31*Usage!$AG867
+DV!I$32*Usage!$AH867
+DV!I$33*Usage!$AI867
+DV!I$34*Usage!$AJ867
+DV!I$35*Usage!$AK867
+DV!I$36*Usage!$AL867
+DV!I$37*Usage!$AM867
+DV!I$38*Usage!$AN867
+DV!I$39*Usage!$AO867
+DV!I$40*Usage!$AP867
+DV!I$41*Usage!$AQ867
+DV!I$42*Usage!$AR867
+DV!I$43*Usage!$AS867
+DV!I$44*Usage!$AT867
+DV!I$45*Usage!$AU867
+DV!I$46*Usage!$AV867
+DV!I$47*Usage!$AW867
+DV!I$48*Usage!$AX867
+DV!I$49*Usage!$AY867
+DV!I$50*Usage!$AZ867
+DV!I$51*Usage!$BA867
+DV!I$52*Usage!$BB867
+DV!I$53*Usage!$BC867
+DV!I$54*Usage!$BD867</f>
        <v>0</v>
      </c>
      <c r="H867" s="1">
        <f>+DV!J$2*Usage!$D867
+DV!J$3*Usage!$E867
+DV!J$4*Usage!$F867
+DV!J$5*Usage!$G867
+DV!J$6*Usage!$H867
+DV!J$7*Usage!$I867
+DV!J$8*Usage!$J867
+DV!J$9*Usage!$K867
+DV!J$10*Usage!$L867
+DV!J$11*Usage!$M867
+DV!J$12*Usage!$N867
+DV!J$13*Usage!$O867
+DV!J$14*Usage!$P867
+DV!J$15*Usage!$Q867
+DV!J$16*Usage!$R867
+DV!J$17*Usage!$S867
+DV!J$18*Usage!$T867
+DV!J$19*Usage!$U867
+DV!J$20*Usage!$V867
+DV!J$21*Usage!$W867
+DV!J$22*Usage!$X867
+DV!J$23*Usage!$Y867
+DV!J$24*Usage!$Z867
+DV!J$25*Usage!$AA867
+DV!K$26*Usage!$AB867
+DV!J$27*Usage!$AC867
+DV!J$28*Usage!$AD867
+DV!J$29*Usage!$AE867
+DV!J$30*Usage!$AF867
+DV!J$31*Usage!$AG867
+DV!J$32*Usage!$AH867
+DV!J$33*Usage!$AI867
+DV!J$34*Usage!$AJ867
+DV!J$35*Usage!$AK867
+DV!J$36*Usage!$AL867
+DV!J$37*Usage!$AM867
+DV!J$38*Usage!$AN867
+DV!J$39*Usage!$AO867
+DV!J$40*Usage!$AP867
+DV!J$41*Usage!$AQ867
+DV!J$42*Usage!$AR867
+DV!J$43*Usage!$AS867
+DV!J$44*Usage!$AT867
+DV!J$45*Usage!$AU867
+DV!J$46*Usage!$AV867
+DV!J$47*Usage!$AW867
+DV!J$48*Usage!$AX867
+DV!J$49*Usage!$AY867
+DV!J$50*Usage!$AZ867
+DV!J$51*Usage!$BA867
+DV!J$52*Usage!$BB867
+DV!J$53*Usage!$BC867
+DV!J$54*Usage!$BD867</f>
        <v>0</v>
      </c>
      <c r="I867" s="1">
        <f>+DV!K$2*Usage!$D867
+DV!K$3*Usage!$E867
+DV!K$4*Usage!$F867
+DV!K$5*Usage!$G867
+DV!K$6*Usage!$H867
+DV!K$7*Usage!$I867
+DV!K$8*Usage!$J867
+DV!K$9*Usage!$K867
+DV!K$10*Usage!$L867
+DV!K$11*Usage!$M867
+DV!K$12*Usage!$N867
+DV!K$13*Usage!$O867
+DV!K$14*Usage!$P867
+DV!K$15*Usage!$Q867
+DV!K$16*Usage!$R867
+DV!K$17*Usage!$S867
+DV!K$18*Usage!$T867
+DV!K$19*Usage!$U867
+DV!K$20*Usage!$V867
+DV!K$21*Usage!$W867
+DV!K$22*Usage!$X867
+DV!K$23*Usage!$Y867
+DV!K$24*Usage!$Z867
+DV!K$25*Usage!$AA867
+DV!L$26*Usage!$AB867
+DV!K$27*Usage!$AC867
+DV!K$28*Usage!$AD867
+DV!K$29*Usage!$AE867
+DV!K$30*Usage!$AF867
+DV!K$31*Usage!$AG867
+DV!K$32*Usage!$AH867
+DV!K$33*Usage!$AI867
+DV!K$34*Usage!$AJ867
+DV!K$35*Usage!$AK867
+DV!K$36*Usage!$AL867
+DV!K$37*Usage!$AM867
+DV!K$38*Usage!$AN867
+DV!K$39*Usage!$AO867
+DV!K$40*Usage!$AP867
+DV!K$41*Usage!$AQ867
+DV!K$42*Usage!$AR867
+DV!K$43*Usage!$AS867
+DV!K$44*Usage!$AT867
+DV!K$45*Usage!$AU867
+DV!K$46*Usage!$AV867
+DV!K$47*Usage!$AW867
+DV!K$48*Usage!$AX867
+DV!K$49*Usage!$AY867
+DV!K$50*Usage!$AZ867
+DV!K$51*Usage!$BA867
+DV!K$52*Usage!$BB867
+DV!K$53*Usage!$BC867
+DV!K$54*Usage!$BD867</f>
        <v>0</v>
      </c>
      <c r="J867" s="1">
        <f>+DV!L$2*Usage!$D867
+DV!L$3*Usage!$E867
+DV!L$4*Usage!$F867
+DV!L$5*Usage!$G867
+DV!L$6*Usage!$H867
+DV!L$7*Usage!$I867
+DV!L$8*Usage!$J867
+DV!L$9*Usage!$K867
+DV!L$10*Usage!$L867
+DV!L$11*Usage!$M867
+DV!L$12*Usage!$N867
+DV!L$13*Usage!$O867
+DV!L$14*Usage!$P867
+DV!L$15*Usage!$Q867
+DV!L$16*Usage!$R867
+DV!L$17*Usage!$S867
+DV!L$18*Usage!$T867
+DV!L$19*Usage!$U867
+DV!L$20*Usage!$V867
+DV!L$21*Usage!$W867
+DV!L$22*Usage!$X867
+DV!L$23*Usage!$Y867
+DV!L$24*Usage!$Z867
+DV!L$25*Usage!$AA867
+DV!M$26*Usage!$AB867
+DV!L$27*Usage!$AC867
+DV!L$28*Usage!$AD867
+DV!L$29*Usage!$AE867
+DV!L$30*Usage!$AF867
+DV!L$31*Usage!$AG867
+DV!L$32*Usage!$AH867
+DV!L$33*Usage!$AI867
+DV!L$34*Usage!$AJ867
+DV!L$35*Usage!$AK867
+DV!L$36*Usage!$AL867
+DV!L$37*Usage!$AM867
+DV!L$38*Usage!$AN867
+DV!L$39*Usage!$AO867
+DV!L$40*Usage!$AP867
+DV!L$41*Usage!$AQ867
+DV!L$42*Usage!$AR867
+DV!L$43*Usage!$AS867
+DV!L$44*Usage!$AT867
+DV!L$45*Usage!$AU867
+DV!L$46*Usage!$AV867
+DV!L$47*Usage!$AW867
+DV!L$48*Usage!$AX867
+DV!L$49*Usage!$AY867
+DV!L$50*Usage!$AZ867
+DV!L$51*Usage!$BA867
+DV!L$52*Usage!$BB867
+DV!L$53*Usage!$BC867
+DV!L$54*Usage!$BD867</f>
        <v>0</v>
      </c>
      <c r="K867" s="1">
        <f>+DV!M$2*Usage!$D867
+DV!M$3*Usage!$E867
+DV!M$4*Usage!$F867
+DV!M$5*Usage!$G867
+DV!M$6*Usage!$H867
+DV!M$7*Usage!$I867
+DV!M$8*Usage!$J867
+DV!M$9*Usage!$K867
+DV!M$10*Usage!$L867
+DV!M$11*Usage!$M867
+DV!M$12*Usage!$N867
+DV!M$13*Usage!$O867
+DV!M$14*Usage!$P867
+DV!M$15*Usage!$Q867
+DV!M$16*Usage!$R867
+DV!M$17*Usage!$S867
+DV!M$18*Usage!$T867
+DV!M$19*Usage!$U867
+DV!M$20*Usage!$V867
+DV!M$21*Usage!$W867
+DV!M$22*Usage!$X867
+DV!M$23*Usage!$Y867
+DV!M$24*Usage!$Z867
+DV!M$25*Usage!$AA867
+DV!M$26*Usage!$AB867
+DV!M$27*Usage!$AC867
+DV!M$28*Usage!$AD867
+DV!M$29*Usage!$AE867
+DV!M$30*Usage!$AF867
+DV!M$31*Usage!$AG867
+DV!M$32*Usage!$AH867
+DV!M$33*Usage!$AI867
+DV!M$34*Usage!$AJ867
+DV!M$35*Usage!$AK867
+DV!M$36*Usage!$AL867
+DV!M$37*Usage!$AM867
+DV!M$38*Usage!$AN867
+DV!M$39*Usage!$AO867
+DV!M$40*Usage!$AP867
+DV!M$41*Usage!$AQ867
+DV!M$42*Usage!$AR867
+DV!M$43*Usage!$AS867
+DV!M$44*Usage!$AT867
+DV!M$45*Usage!$AU867
+DV!M$46*Usage!$AV867
+DV!M$47*Usage!$AW867
+DV!M$48*Usage!$AX867
+DV!M$49*Usage!$AY867
+DV!M$50*Usage!$AZ867
+DV!M$51*Usage!$BA867
+DV!M$52*Usage!$BB867
+DV!M$53*Usage!$BC867
+DV!M$54*Usage!$BD867</f>
        <v>0</v>
      </c>
      <c r="L867" s="1">
        <f>+DV!N$2*Usage!$D867
+DV!N$3*Usage!$E867
+DV!N$4*Usage!$F867
+DV!N$5*Usage!$G867
+DV!N$6*Usage!$H867
+DV!N$7*Usage!$I867
+DV!N$8*Usage!$J867
+DV!N$9*Usage!$K867
+DV!N$10*Usage!$L867
+DV!N$11*Usage!$M867
+DV!N$12*Usage!$N867
+DV!N$13*Usage!$O867
+DV!N$14*Usage!$P867
+DV!N$15*Usage!$Q867
+DV!N$16*Usage!$R867
+DV!N$17*Usage!$S867
+DV!N$18*Usage!$T867
+DV!N$19*Usage!$U867
+DV!N$20*Usage!$V867
+DV!N$21*Usage!$W867
+DV!N$22*Usage!$X867
+DV!N$23*Usage!$Y867
+DV!N$24*Usage!$Z867
+DV!N$25*Usage!$AA867
+DV!N$26*Usage!$AB867
+DV!N$27*Usage!$AC867
+DV!N$28*Usage!$AD867
+DV!N$29*Usage!$AE867
+DV!N$30*Usage!$AF867
+DV!N$31*Usage!$AG867
+DV!N$32*Usage!$AH867
+DV!N$33*Usage!$AI867
+DV!N$34*Usage!$AJ867
+DV!N$35*Usage!$AK867
+DV!N$36*Usage!$AL867
+DV!N$37*Usage!$AM867
+DV!N$38*Usage!$AN867
+DV!N$39*Usage!$AO867
+DV!N$40*Usage!$AP867
+DV!N$41*Usage!$AQ867
+DV!N$42*Usage!$AR867
+DV!N$43*Usage!$AS867
+DV!N$44*Usage!$AT867
+DV!N$45*Usage!$AU867
+DV!N$46*Usage!$AV867
+DV!N$47*Usage!$AW867
+DV!N$48*Usage!$AX867
+DV!N$49*Usage!$AY867
+DV!N$50*Usage!$AZ867
+DV!N$51*Usage!$BA867
+DV!N$52*Usage!$BB867
+DV!N$53*Usage!$BC867
+DV!N$54*Usage!$BD867</f>
        <v>0</v>
      </c>
      <c r="M867" s="1">
        <f>+DV!O$2*Usage!$D867
+DV!O$3*Usage!$E867
+DV!O$4*Usage!$F867
+DV!O$5*Usage!$G867
+DV!O$6*Usage!$H867
+DV!O$7*Usage!$I867
+DV!O$8*Usage!$J867
+DV!O$9*Usage!$K867
+DV!O$10*Usage!$L867
+DV!O$11*Usage!$M867
+DV!O$12*Usage!$N867
+DV!O$13*Usage!$O867
+DV!O$14*Usage!$P867
+DV!O$15*Usage!$Q867
+DV!O$16*Usage!$R867
+DV!O$17*Usage!$S867
+DV!O$18*Usage!$T867
+DV!O$19*Usage!$U867
+DV!O$20*Usage!$V867
+DV!O$21*Usage!$W867
+DV!O$22*Usage!$X867
+DV!O$23*Usage!$Y867
+DV!O$24*Usage!$Z867
+DV!O$25*Usage!$AA867
+DV!O$26*Usage!$AB867
+DV!O$27*Usage!$AC867
+DV!O$28*Usage!$AD867
+DV!O$29*Usage!$AE867
+DV!O$30*Usage!$AF867
+DV!O$31*Usage!$AG867
+DV!O$32*Usage!$AH867
+DV!O$33*Usage!$AI867
+DV!O$34*Usage!$AJ867
+DV!O$35*Usage!$AK867
+DV!O$36*Usage!$AL867
+DV!O$37*Usage!$AM867
+DV!O$38*Usage!$AN867
+DV!O$39*Usage!$AO867
+DV!O$40*Usage!$AP867
+DV!O$41*Usage!$AQ867
+DV!O$42*Usage!$AR867
+DV!O$43*Usage!$AS867
+DV!O$44*Usage!$AT867
+DV!O$45*Usage!$AU867
+DV!O$46*Usage!$AV867
+DV!O$47*Usage!$AW867
+DV!O$48*Usage!$AX867
+DV!O$49*Usage!$AY867
+DV!O$50*Usage!$AZ867
+DV!O$51*Usage!$BA867
+DV!O$52*Usage!$BB867
+DV!O$53*Usage!$BC867
+DV!O$54*Usage!$BD867</f>
        <v>0</v>
      </c>
      <c r="N867" s="58" t="str">
        <f>VLOOKUP(A867,'Plant Stock'!B911:B10899,1,0)</f>
        <v>825824A</v>
      </c>
    </row>
    <row r="868" spans="1:14" s="108" customFormat="1" x14ac:dyDescent="0.25">
      <c r="A868" s="118" t="s">
        <v>9900</v>
      </c>
      <c r="B868" s="1">
        <f>+DV!D$2*Usage!$D868
+DV!D$3*Usage!$E868
+DV!D$4*Usage!$F868
+DV!D$5*Usage!$G868
+DV!D$6*Usage!$H868
+DV!D$7*Usage!$I868
+DV!D$8*Usage!$J868
+DV!D$9*Usage!$K868
+DV!D$10*Usage!$L868
+DV!D$11*Usage!$M868
+DV!D$12*Usage!$N868
+DV!D$13*Usage!$O868
+DV!D$14*Usage!$P868
+DV!D$15*Usage!$Q868
+DV!D$16*Usage!$R868
+DV!D$17*Usage!$S868
+DV!D$18*Usage!$T868
+DV!D$19*Usage!$U868
+DV!D$20*Usage!$V868
+DV!D$21*Usage!$W868
+DV!D$22*Usage!$X868
+DV!D$23*Usage!$Y868
+DV!D$24*Usage!$Z868
+DV!D$25*Usage!$AA868
+DV!E$26*Usage!$AB868
+DV!D$27*Usage!$AC868
+DV!D$28*Usage!$AD868
+DV!D$29*Usage!$AE868
+DV!D$30*Usage!$AF868
+DV!D$31*Usage!$AG868
+DV!D$32*Usage!$AH868
+DV!D$33*Usage!$AI868
+DV!D$34*Usage!$AJ868
+DV!D$35*Usage!$AK868
+DV!D$36*Usage!$AL868
+DV!D$37*Usage!$AM868
+DV!D$38*Usage!$AN868
+DV!D$39*Usage!$AO868
+DV!D$40*Usage!$AP868
+DV!D$41*Usage!$AQ868
+DV!D$42*Usage!$AR868
+DV!D$43*Usage!$AS868
+DV!D$44*Usage!$AT868
+DV!D$45*Usage!$AU868
+DV!D$46*Usage!$AV868
+DV!D$47*Usage!$AW868
+DV!D$48*Usage!$AX868
+DV!D$49*Usage!$AY868
+DV!D$50*Usage!$AZ868
+DV!D$51*Usage!$BA868
+DV!D$52*Usage!$BB868
+DV!D$53*Usage!$BC868
+DV!D$54*Usage!$BD868</f>
        <v>0</v>
      </c>
      <c r="C868" s="1">
        <f>+DV!E$2*Usage!$D868
+DV!E$3*Usage!$E868
+DV!E$4*Usage!$F868
+DV!E$5*Usage!$G868
+DV!E$6*Usage!$H868
+DV!E$7*Usage!$I868
+DV!E$8*Usage!$J868
+DV!E$9*Usage!$K868
+DV!E$10*Usage!$L868
+DV!E$11*Usage!$M868
+DV!E$12*Usage!$N868
+DV!E$13*Usage!$O868
+DV!E$14*Usage!$P868
+DV!E$15*Usage!$Q868
+DV!E$16*Usage!$R868
+DV!E$17*Usage!$S868
+DV!E$18*Usage!$T868
+DV!E$19*Usage!$U868
+DV!E$20*Usage!$V868
+DV!E$21*Usage!$W868
+DV!E$22*Usage!$X868
+DV!E$23*Usage!$Y868
+DV!E$24*Usage!$Z868
+DV!E$25*Usage!$AA868
+DV!F$26*Usage!$AB868
+DV!E$27*Usage!$AC868
+DV!E$28*Usage!$AD868
+DV!E$29*Usage!$AE868
+DV!E$30*Usage!$AF868
+DV!E$31*Usage!$AG868
+DV!E$32*Usage!$AH868
+DV!E$33*Usage!$AI868
+DV!E$34*Usage!$AJ868
+DV!E$35*Usage!$AK868
+DV!E$36*Usage!$AL868
+DV!E$37*Usage!$AM868
+DV!E$38*Usage!$AN868
+DV!E$39*Usage!$AO868
+DV!E$40*Usage!$AP868
+DV!E$41*Usage!$AQ868
+DV!E$42*Usage!$AR868
+DV!E$43*Usage!$AS868
+DV!E$44*Usage!$AT868
+DV!E$45*Usage!$AU868
+DV!E$46*Usage!$AV868
+DV!E$47*Usage!$AW868
+DV!E$48*Usage!$AX868
+DV!E$49*Usage!$AY868
+DV!E$50*Usage!$AZ868
+DV!E$51*Usage!$BA868
+DV!E$52*Usage!$BB868
+DV!E$53*Usage!$BC868
+DV!E$54*Usage!$BD868</f>
        <v>0</v>
      </c>
      <c r="D868" s="1">
        <f>+DV!F$2*Usage!$D868
+DV!F$3*Usage!$E868
+DV!F$4*Usage!$F868
+DV!F$5*Usage!$G868
+DV!F$6*Usage!$H868
+DV!F$7*Usage!$I868
+DV!F$8*Usage!$J868
+DV!F$9*Usage!$K868
+DV!F$10*Usage!$L868
+DV!F$11*Usage!$M868
+DV!F$12*Usage!$N868
+DV!F$13*Usage!$O868
+DV!F$14*Usage!$P868
+DV!F$15*Usage!$Q868
+DV!F$16*Usage!$R868
+DV!F$17*Usage!$S868
+DV!F$18*Usage!$T868
+DV!F$19*Usage!$U868
+DV!F$20*Usage!$V868
+DV!F$21*Usage!$W868
+DV!F$22*Usage!$X868
+DV!F$23*Usage!$Y868
+DV!F$24*Usage!$Z868
+DV!F$25*Usage!$AA868
+DV!G$26*Usage!$AB868
+DV!F$27*Usage!$AC868
+DV!F$28*Usage!$AD868
+DV!F$29*Usage!$AE868
+DV!F$30*Usage!$AF868
+DV!F$31*Usage!$AG868
+DV!F$32*Usage!$AH868
+DV!F$33*Usage!$AI868
+DV!F$34*Usage!$AJ868
+DV!F$35*Usage!$AK868
+DV!F$36*Usage!$AL868
+DV!F$37*Usage!$AM868
+DV!F$38*Usage!$AN868
+DV!F$39*Usage!$AO868
+DV!F$40*Usage!$AP868
+DV!F$41*Usage!$AQ868
+DV!F$42*Usage!$AR868
+DV!F$43*Usage!$AS868
+DV!F$44*Usage!$AT868
+DV!F$45*Usage!$AU868
+DV!F$46*Usage!$AV868
+DV!F$47*Usage!$AW868
+DV!F$48*Usage!$AX868
+DV!F$49*Usage!$AY868
+DV!F$50*Usage!$AZ868
+DV!F$51*Usage!$BA868
+DV!F$52*Usage!$BB868
+DV!F$53*Usage!$BC868
+DV!F$54*Usage!$BD868</f>
        <v>0</v>
      </c>
      <c r="E868" s="1">
        <f>+DV!G$2*Usage!$D868
+DV!G$3*Usage!$E868
+DV!G$4*Usage!$F868
+DV!G$5*Usage!$G868
+DV!G$6*Usage!$H868
+DV!G$7*Usage!$I868
+DV!G$8*Usage!$J868
+DV!G$9*Usage!$K868
+DV!G$10*Usage!$L868
+DV!G$11*Usage!$M868
+DV!G$12*Usage!$N868
+DV!G$13*Usage!$O868
+DV!G$14*Usage!$P868
+DV!G$15*Usage!$Q868
+DV!G$16*Usage!$R868
+DV!G$17*Usage!$S868
+DV!G$18*Usage!$T868
+DV!G$19*Usage!$U868
+DV!G$20*Usage!$V868
+DV!G$21*Usage!$W868
+DV!G$22*Usage!$X868
+DV!G$23*Usage!$Y868
+DV!G$24*Usage!$Z868
+DV!G$25*Usage!$AA868
+DV!H$26*Usage!$AB868
+DV!G$27*Usage!$AC868
+DV!G$28*Usage!$AD868
+DV!G$29*Usage!$AE868
+DV!G$30*Usage!$AF868
+DV!G$31*Usage!$AG868
+DV!G$32*Usage!$AH868
+DV!G$33*Usage!$AI868
+DV!G$34*Usage!$AJ868
+DV!G$35*Usage!$AK868
+DV!G$36*Usage!$AL868
+DV!G$37*Usage!$AM868
+DV!G$38*Usage!$AN868
+DV!G$39*Usage!$AO868
+DV!G$40*Usage!$AP868
+DV!G$41*Usage!$AQ868
+DV!G$42*Usage!$AR868
+DV!G$43*Usage!$AS868
+DV!G$44*Usage!$AT868
+DV!G$45*Usage!$AU868
+DV!G$46*Usage!$AV868
+DV!G$47*Usage!$AW868
+DV!G$48*Usage!$AX868
+DV!G$49*Usage!$AY868
+DV!G$50*Usage!$AZ868
+DV!G$51*Usage!$BA868
+DV!G$52*Usage!$BB868
+DV!G$53*Usage!$BC868
+DV!G$54*Usage!$BD868</f>
        <v>0</v>
      </c>
      <c r="F868" s="1">
        <f>+DV!H$2*Usage!$D868
+DV!H$3*Usage!$E868
+DV!H$4*Usage!$F868
+DV!H$5*Usage!$G868
+DV!H$6*Usage!$H868
+DV!H$7*Usage!$I868
+DV!H$8*Usage!$J868
+DV!H$9*Usage!$K868
+DV!H$10*Usage!$L868
+DV!H$11*Usage!$M868
+DV!H$12*Usage!$N868
+DV!H$13*Usage!$O868
+DV!H$14*Usage!$P868
+DV!H$15*Usage!$Q868
+DV!H$16*Usage!$R868
+DV!H$17*Usage!$S868
+DV!H$18*Usage!$T868
+DV!H$19*Usage!$U868
+DV!H$20*Usage!$V868
+DV!H$21*Usage!$W868
+DV!H$22*Usage!$X868
+DV!H$23*Usage!$Y868
+DV!H$24*Usage!$Z868
+DV!H$25*Usage!$AA868
+DV!I$26*Usage!$AB868
+DV!H$27*Usage!$AC868
+DV!H$28*Usage!$AD868
+DV!H$29*Usage!$AE868
+DV!H$30*Usage!$AF868
+DV!H$31*Usage!$AG868
+DV!H$32*Usage!$AH868
+DV!H$33*Usage!$AI868
+DV!H$34*Usage!$AJ868
+DV!H$35*Usage!$AK868
+DV!H$36*Usage!$AL868
+DV!H$37*Usage!$AM868
+DV!H$38*Usage!$AN868
+DV!H$39*Usage!$AO868
+DV!H$40*Usage!$AP868
+DV!H$41*Usage!$AQ868
+DV!H$42*Usage!$AR868
+DV!H$43*Usage!$AS868
+DV!H$44*Usage!$AT868
+DV!H$45*Usage!$AU868
+DV!H$46*Usage!$AV868
+DV!H$47*Usage!$AW868
+DV!H$48*Usage!$AX868
+DV!H$49*Usage!$AY868
+DV!H$50*Usage!$AZ868
+DV!H$51*Usage!$BA868
+DV!H$52*Usage!$BB868
+DV!H$53*Usage!$BC868
+DV!H$54*Usage!$BD868</f>
        <v>0</v>
      </c>
      <c r="G868" s="1">
        <f>+DV!I$2*Usage!$D868
+DV!I$3*Usage!$E868
+DV!I$4*Usage!$F868
+DV!I$5*Usage!$G868
+DV!I$6*Usage!$H868
+DV!I$7*Usage!$I868
+DV!I$8*Usage!$J868
+DV!I$9*Usage!$K868
+DV!I$10*Usage!$L868
+DV!I$11*Usage!$M868
+DV!I$12*Usage!$N868
+DV!I$13*Usage!$O868
+DV!I$14*Usage!$P868
+DV!I$15*Usage!$Q868
+DV!I$16*Usage!$R868
+DV!I$17*Usage!$S868
+DV!I$18*Usage!$T868
+DV!I$19*Usage!$U868
+DV!I$20*Usage!$V868
+DV!I$21*Usage!$W868
+DV!I$22*Usage!$X868
+DV!I$23*Usage!$Y868
+DV!I$24*Usage!$Z868
+DV!I$25*Usage!$AA868
+DV!J$26*Usage!$AB868
+DV!I$27*Usage!$AC868
+DV!I$28*Usage!$AD868
+DV!I$29*Usage!$AE868
+DV!I$30*Usage!$AF868
+DV!I$31*Usage!$AG868
+DV!I$32*Usage!$AH868
+DV!I$33*Usage!$AI868
+DV!I$34*Usage!$AJ868
+DV!I$35*Usage!$AK868
+DV!I$36*Usage!$AL868
+DV!I$37*Usage!$AM868
+DV!I$38*Usage!$AN868
+DV!I$39*Usage!$AO868
+DV!I$40*Usage!$AP868
+DV!I$41*Usage!$AQ868
+DV!I$42*Usage!$AR868
+DV!I$43*Usage!$AS868
+DV!I$44*Usage!$AT868
+DV!I$45*Usage!$AU868
+DV!I$46*Usage!$AV868
+DV!I$47*Usage!$AW868
+DV!I$48*Usage!$AX868
+DV!I$49*Usage!$AY868
+DV!I$50*Usage!$AZ868
+DV!I$51*Usage!$BA868
+DV!I$52*Usage!$BB868
+DV!I$53*Usage!$BC868
+DV!I$54*Usage!$BD868</f>
        <v>0</v>
      </c>
      <c r="H868" s="1">
        <f>+DV!J$2*Usage!$D868
+DV!J$3*Usage!$E868
+DV!J$4*Usage!$F868
+DV!J$5*Usage!$G868
+DV!J$6*Usage!$H868
+DV!J$7*Usage!$I868
+DV!J$8*Usage!$J868
+DV!J$9*Usage!$K868
+DV!J$10*Usage!$L868
+DV!J$11*Usage!$M868
+DV!J$12*Usage!$N868
+DV!J$13*Usage!$O868
+DV!J$14*Usage!$P868
+DV!J$15*Usage!$Q868
+DV!J$16*Usage!$R868
+DV!J$17*Usage!$S868
+DV!J$18*Usage!$T868
+DV!J$19*Usage!$U868
+DV!J$20*Usage!$V868
+DV!J$21*Usage!$W868
+DV!J$22*Usage!$X868
+DV!J$23*Usage!$Y868
+DV!J$24*Usage!$Z868
+DV!J$25*Usage!$AA868
+DV!K$26*Usage!$AB868
+DV!J$27*Usage!$AC868
+DV!J$28*Usage!$AD868
+DV!J$29*Usage!$AE868
+DV!J$30*Usage!$AF868
+DV!J$31*Usage!$AG868
+DV!J$32*Usage!$AH868
+DV!J$33*Usage!$AI868
+DV!J$34*Usage!$AJ868
+DV!J$35*Usage!$AK868
+DV!J$36*Usage!$AL868
+DV!J$37*Usage!$AM868
+DV!J$38*Usage!$AN868
+DV!J$39*Usage!$AO868
+DV!J$40*Usage!$AP868
+DV!J$41*Usage!$AQ868
+DV!J$42*Usage!$AR868
+DV!J$43*Usage!$AS868
+DV!J$44*Usage!$AT868
+DV!J$45*Usage!$AU868
+DV!J$46*Usage!$AV868
+DV!J$47*Usage!$AW868
+DV!J$48*Usage!$AX868
+DV!J$49*Usage!$AY868
+DV!J$50*Usage!$AZ868
+DV!J$51*Usage!$BA868
+DV!J$52*Usage!$BB868
+DV!J$53*Usage!$BC868
+DV!J$54*Usage!$BD868</f>
        <v>0</v>
      </c>
      <c r="I868" s="1">
        <f>+DV!K$2*Usage!$D868
+DV!K$3*Usage!$E868
+DV!K$4*Usage!$F868
+DV!K$5*Usage!$G868
+DV!K$6*Usage!$H868
+DV!K$7*Usage!$I868
+DV!K$8*Usage!$J868
+DV!K$9*Usage!$K868
+DV!K$10*Usage!$L868
+DV!K$11*Usage!$M868
+DV!K$12*Usage!$N868
+DV!K$13*Usage!$O868
+DV!K$14*Usage!$P868
+DV!K$15*Usage!$Q868
+DV!K$16*Usage!$R868
+DV!K$17*Usage!$S868
+DV!K$18*Usage!$T868
+DV!K$19*Usage!$U868
+DV!K$20*Usage!$V868
+DV!K$21*Usage!$W868
+DV!K$22*Usage!$X868
+DV!K$23*Usage!$Y868
+DV!K$24*Usage!$Z868
+DV!K$25*Usage!$AA868
+DV!L$26*Usage!$AB868
+DV!K$27*Usage!$AC868
+DV!K$28*Usage!$AD868
+DV!K$29*Usage!$AE868
+DV!K$30*Usage!$AF868
+DV!K$31*Usage!$AG868
+DV!K$32*Usage!$AH868
+DV!K$33*Usage!$AI868
+DV!K$34*Usage!$AJ868
+DV!K$35*Usage!$AK868
+DV!K$36*Usage!$AL868
+DV!K$37*Usage!$AM868
+DV!K$38*Usage!$AN868
+DV!K$39*Usage!$AO868
+DV!K$40*Usage!$AP868
+DV!K$41*Usage!$AQ868
+DV!K$42*Usage!$AR868
+DV!K$43*Usage!$AS868
+DV!K$44*Usage!$AT868
+DV!K$45*Usage!$AU868
+DV!K$46*Usage!$AV868
+DV!K$47*Usage!$AW868
+DV!K$48*Usage!$AX868
+DV!K$49*Usage!$AY868
+DV!K$50*Usage!$AZ868
+DV!K$51*Usage!$BA868
+DV!K$52*Usage!$BB868
+DV!K$53*Usage!$BC868
+DV!K$54*Usage!$BD868</f>
        <v>0</v>
      </c>
      <c r="J868" s="1">
        <f>+DV!L$2*Usage!$D868
+DV!L$3*Usage!$E868
+DV!L$4*Usage!$F868
+DV!L$5*Usage!$G868
+DV!L$6*Usage!$H868
+DV!L$7*Usage!$I868
+DV!L$8*Usage!$J868
+DV!L$9*Usage!$K868
+DV!L$10*Usage!$L868
+DV!L$11*Usage!$M868
+DV!L$12*Usage!$N868
+DV!L$13*Usage!$O868
+DV!L$14*Usage!$P868
+DV!L$15*Usage!$Q868
+DV!L$16*Usage!$R868
+DV!L$17*Usage!$S868
+DV!L$18*Usage!$T868
+DV!L$19*Usage!$U868
+DV!L$20*Usage!$V868
+DV!L$21*Usage!$W868
+DV!L$22*Usage!$X868
+DV!L$23*Usage!$Y868
+DV!L$24*Usage!$Z868
+DV!L$25*Usage!$AA868
+DV!M$26*Usage!$AB868
+DV!L$27*Usage!$AC868
+DV!L$28*Usage!$AD868
+DV!L$29*Usage!$AE868
+DV!L$30*Usage!$AF868
+DV!L$31*Usage!$AG868
+DV!L$32*Usage!$AH868
+DV!L$33*Usage!$AI868
+DV!L$34*Usage!$AJ868
+DV!L$35*Usage!$AK868
+DV!L$36*Usage!$AL868
+DV!L$37*Usage!$AM868
+DV!L$38*Usage!$AN868
+DV!L$39*Usage!$AO868
+DV!L$40*Usage!$AP868
+DV!L$41*Usage!$AQ868
+DV!L$42*Usage!$AR868
+DV!L$43*Usage!$AS868
+DV!L$44*Usage!$AT868
+DV!L$45*Usage!$AU868
+DV!L$46*Usage!$AV868
+DV!L$47*Usage!$AW868
+DV!L$48*Usage!$AX868
+DV!L$49*Usage!$AY868
+DV!L$50*Usage!$AZ868
+DV!L$51*Usage!$BA868
+DV!L$52*Usage!$BB868
+DV!L$53*Usage!$BC868
+DV!L$54*Usage!$BD868</f>
        <v>0</v>
      </c>
      <c r="K868" s="1">
        <f>+DV!M$2*Usage!$D868
+DV!M$3*Usage!$E868
+DV!M$4*Usage!$F868
+DV!M$5*Usage!$G868
+DV!M$6*Usage!$H868
+DV!M$7*Usage!$I868
+DV!M$8*Usage!$J868
+DV!M$9*Usage!$K868
+DV!M$10*Usage!$L868
+DV!M$11*Usage!$M868
+DV!M$12*Usage!$N868
+DV!M$13*Usage!$O868
+DV!M$14*Usage!$P868
+DV!M$15*Usage!$Q868
+DV!M$16*Usage!$R868
+DV!M$17*Usage!$S868
+DV!M$18*Usage!$T868
+DV!M$19*Usage!$U868
+DV!M$20*Usage!$V868
+DV!M$21*Usage!$W868
+DV!M$22*Usage!$X868
+DV!M$23*Usage!$Y868
+DV!M$24*Usage!$Z868
+DV!M$25*Usage!$AA868
+DV!M$26*Usage!$AB868
+DV!M$27*Usage!$AC868
+DV!M$28*Usage!$AD868
+DV!M$29*Usage!$AE868
+DV!M$30*Usage!$AF868
+DV!M$31*Usage!$AG868
+DV!M$32*Usage!$AH868
+DV!M$33*Usage!$AI868
+DV!M$34*Usage!$AJ868
+DV!M$35*Usage!$AK868
+DV!M$36*Usage!$AL868
+DV!M$37*Usage!$AM868
+DV!M$38*Usage!$AN868
+DV!M$39*Usage!$AO868
+DV!M$40*Usage!$AP868
+DV!M$41*Usage!$AQ868
+DV!M$42*Usage!$AR868
+DV!M$43*Usage!$AS868
+DV!M$44*Usage!$AT868
+DV!M$45*Usage!$AU868
+DV!M$46*Usage!$AV868
+DV!M$47*Usage!$AW868
+DV!M$48*Usage!$AX868
+DV!M$49*Usage!$AY868
+DV!M$50*Usage!$AZ868
+DV!M$51*Usage!$BA868
+DV!M$52*Usage!$BB868
+DV!M$53*Usage!$BC868
+DV!M$54*Usage!$BD868</f>
        <v>0</v>
      </c>
      <c r="L868" s="1">
        <f>+DV!N$2*Usage!$D868
+DV!N$3*Usage!$E868
+DV!N$4*Usage!$F868
+DV!N$5*Usage!$G868
+DV!N$6*Usage!$H868
+DV!N$7*Usage!$I868
+DV!N$8*Usage!$J868
+DV!N$9*Usage!$K868
+DV!N$10*Usage!$L868
+DV!N$11*Usage!$M868
+DV!N$12*Usage!$N868
+DV!N$13*Usage!$O868
+DV!N$14*Usage!$P868
+DV!N$15*Usage!$Q868
+DV!N$16*Usage!$R868
+DV!N$17*Usage!$S868
+DV!N$18*Usage!$T868
+DV!N$19*Usage!$U868
+DV!N$20*Usage!$V868
+DV!N$21*Usage!$W868
+DV!N$22*Usage!$X868
+DV!N$23*Usage!$Y868
+DV!N$24*Usage!$Z868
+DV!N$25*Usage!$AA868
+DV!N$26*Usage!$AB868
+DV!N$27*Usage!$AC868
+DV!N$28*Usage!$AD868
+DV!N$29*Usage!$AE868
+DV!N$30*Usage!$AF868
+DV!N$31*Usage!$AG868
+DV!N$32*Usage!$AH868
+DV!N$33*Usage!$AI868
+DV!N$34*Usage!$AJ868
+DV!N$35*Usage!$AK868
+DV!N$36*Usage!$AL868
+DV!N$37*Usage!$AM868
+DV!N$38*Usage!$AN868
+DV!N$39*Usage!$AO868
+DV!N$40*Usage!$AP868
+DV!N$41*Usage!$AQ868
+DV!N$42*Usage!$AR868
+DV!N$43*Usage!$AS868
+DV!N$44*Usage!$AT868
+DV!N$45*Usage!$AU868
+DV!N$46*Usage!$AV868
+DV!N$47*Usage!$AW868
+DV!N$48*Usage!$AX868
+DV!N$49*Usage!$AY868
+DV!N$50*Usage!$AZ868
+DV!N$51*Usage!$BA868
+DV!N$52*Usage!$BB868
+DV!N$53*Usage!$BC868
+DV!N$54*Usage!$BD868</f>
        <v>0</v>
      </c>
      <c r="M868" s="1">
        <f>+DV!O$2*Usage!$D868
+DV!O$3*Usage!$E868
+DV!O$4*Usage!$F868
+DV!O$5*Usage!$G868
+DV!O$6*Usage!$H868
+DV!O$7*Usage!$I868
+DV!O$8*Usage!$J868
+DV!O$9*Usage!$K868
+DV!O$10*Usage!$L868
+DV!O$11*Usage!$M868
+DV!O$12*Usage!$N868
+DV!O$13*Usage!$O868
+DV!O$14*Usage!$P868
+DV!O$15*Usage!$Q868
+DV!O$16*Usage!$R868
+DV!O$17*Usage!$S868
+DV!O$18*Usage!$T868
+DV!O$19*Usage!$U868
+DV!O$20*Usage!$V868
+DV!O$21*Usage!$W868
+DV!O$22*Usage!$X868
+DV!O$23*Usage!$Y868
+DV!O$24*Usage!$Z868
+DV!O$25*Usage!$AA868
+DV!O$26*Usage!$AB868
+DV!O$27*Usage!$AC868
+DV!O$28*Usage!$AD868
+DV!O$29*Usage!$AE868
+DV!O$30*Usage!$AF868
+DV!O$31*Usage!$AG868
+DV!O$32*Usage!$AH868
+DV!O$33*Usage!$AI868
+DV!O$34*Usage!$AJ868
+DV!O$35*Usage!$AK868
+DV!O$36*Usage!$AL868
+DV!O$37*Usage!$AM868
+DV!O$38*Usage!$AN868
+DV!O$39*Usage!$AO868
+DV!O$40*Usage!$AP868
+DV!O$41*Usage!$AQ868
+DV!O$42*Usage!$AR868
+DV!O$43*Usage!$AS868
+DV!O$44*Usage!$AT868
+DV!O$45*Usage!$AU868
+DV!O$46*Usage!$AV868
+DV!O$47*Usage!$AW868
+DV!O$48*Usage!$AX868
+DV!O$49*Usage!$AY868
+DV!O$50*Usage!$AZ868
+DV!O$51*Usage!$BA868
+DV!O$52*Usage!$BB868
+DV!O$53*Usage!$BC868
+DV!O$54*Usage!$BD868</f>
        <v>0</v>
      </c>
      <c r="N868" s="58" t="str">
        <f>VLOOKUP(A868,'Plant Stock'!B912:B10900,1,0)</f>
        <v>825087B</v>
      </c>
    </row>
    <row r="869" spans="1:14" s="108" customFormat="1" x14ac:dyDescent="0.25">
      <c r="A869" s="118" t="s">
        <v>4588</v>
      </c>
      <c r="B869" s="1">
        <f>+DV!D$2*Usage!$D869
+DV!D$3*Usage!$E869
+DV!D$4*Usage!$F869
+DV!D$5*Usage!$G869
+DV!D$6*Usage!$H869
+DV!D$7*Usage!$I869
+DV!D$8*Usage!$J869
+DV!D$9*Usage!$K869
+DV!D$10*Usage!$L869
+DV!D$11*Usage!$M869
+DV!D$12*Usage!$N869
+DV!D$13*Usage!$O869
+DV!D$14*Usage!$P869
+DV!D$15*Usage!$Q869
+DV!D$16*Usage!$R869
+DV!D$17*Usage!$S869
+DV!D$18*Usage!$T869
+DV!D$19*Usage!$U869
+DV!D$20*Usage!$V869
+DV!D$21*Usage!$W869
+DV!D$22*Usage!$X869
+DV!D$23*Usage!$Y869
+DV!D$24*Usage!$Z869
+DV!D$25*Usage!$AA869
+DV!E$26*Usage!$AB869
+DV!D$27*Usage!$AC869
+DV!D$28*Usage!$AD869
+DV!D$29*Usage!$AE869
+DV!D$30*Usage!$AF869
+DV!D$31*Usage!$AG869
+DV!D$32*Usage!$AH869
+DV!D$33*Usage!$AI869
+DV!D$34*Usage!$AJ869
+DV!D$35*Usage!$AK869
+DV!D$36*Usage!$AL869
+DV!D$37*Usage!$AM869
+DV!D$38*Usage!$AN869
+DV!D$39*Usage!$AO869
+DV!D$40*Usage!$AP869
+DV!D$41*Usage!$AQ869
+DV!D$42*Usage!$AR869
+DV!D$43*Usage!$AS869
+DV!D$44*Usage!$AT869
+DV!D$45*Usage!$AU869
+DV!D$46*Usage!$AV869
+DV!D$47*Usage!$AW869
+DV!D$48*Usage!$AX869
+DV!D$49*Usage!$AY869
+DV!D$50*Usage!$AZ869
+DV!D$51*Usage!$BA869
+DV!D$52*Usage!$BB869
+DV!D$53*Usage!$BC869
+DV!D$54*Usage!$BD869</f>
        <v>0</v>
      </c>
      <c r="C869" s="1">
        <f>+DV!E$2*Usage!$D869
+DV!E$3*Usage!$E869
+DV!E$4*Usage!$F869
+DV!E$5*Usage!$G869
+DV!E$6*Usage!$H869
+DV!E$7*Usage!$I869
+DV!E$8*Usage!$J869
+DV!E$9*Usage!$K869
+DV!E$10*Usage!$L869
+DV!E$11*Usage!$M869
+DV!E$12*Usage!$N869
+DV!E$13*Usage!$O869
+DV!E$14*Usage!$P869
+DV!E$15*Usage!$Q869
+DV!E$16*Usage!$R869
+DV!E$17*Usage!$S869
+DV!E$18*Usage!$T869
+DV!E$19*Usage!$U869
+DV!E$20*Usage!$V869
+DV!E$21*Usage!$W869
+DV!E$22*Usage!$X869
+DV!E$23*Usage!$Y869
+DV!E$24*Usage!$Z869
+DV!E$25*Usage!$AA869
+DV!F$26*Usage!$AB869
+DV!E$27*Usage!$AC869
+DV!E$28*Usage!$AD869
+DV!E$29*Usage!$AE869
+DV!E$30*Usage!$AF869
+DV!E$31*Usage!$AG869
+DV!E$32*Usage!$AH869
+DV!E$33*Usage!$AI869
+DV!E$34*Usage!$AJ869
+DV!E$35*Usage!$AK869
+DV!E$36*Usage!$AL869
+DV!E$37*Usage!$AM869
+DV!E$38*Usage!$AN869
+DV!E$39*Usage!$AO869
+DV!E$40*Usage!$AP869
+DV!E$41*Usage!$AQ869
+DV!E$42*Usage!$AR869
+DV!E$43*Usage!$AS869
+DV!E$44*Usage!$AT869
+DV!E$45*Usage!$AU869
+DV!E$46*Usage!$AV869
+DV!E$47*Usage!$AW869
+DV!E$48*Usage!$AX869
+DV!E$49*Usage!$AY869
+DV!E$50*Usage!$AZ869
+DV!E$51*Usage!$BA869
+DV!E$52*Usage!$BB869
+DV!E$53*Usage!$BC869
+DV!E$54*Usage!$BD869</f>
        <v>0</v>
      </c>
      <c r="D869" s="1">
        <f>+DV!F$2*Usage!$D869
+DV!F$3*Usage!$E869
+DV!F$4*Usage!$F869
+DV!F$5*Usage!$G869
+DV!F$6*Usage!$H869
+DV!F$7*Usage!$I869
+DV!F$8*Usage!$J869
+DV!F$9*Usage!$K869
+DV!F$10*Usage!$L869
+DV!F$11*Usage!$M869
+DV!F$12*Usage!$N869
+DV!F$13*Usage!$O869
+DV!F$14*Usage!$P869
+DV!F$15*Usage!$Q869
+DV!F$16*Usage!$R869
+DV!F$17*Usage!$S869
+DV!F$18*Usage!$T869
+DV!F$19*Usage!$U869
+DV!F$20*Usage!$V869
+DV!F$21*Usage!$W869
+DV!F$22*Usage!$X869
+DV!F$23*Usage!$Y869
+DV!F$24*Usage!$Z869
+DV!F$25*Usage!$AA869
+DV!G$26*Usage!$AB869
+DV!F$27*Usage!$AC869
+DV!F$28*Usage!$AD869
+DV!F$29*Usage!$AE869
+DV!F$30*Usage!$AF869
+DV!F$31*Usage!$AG869
+DV!F$32*Usage!$AH869
+DV!F$33*Usage!$AI869
+DV!F$34*Usage!$AJ869
+DV!F$35*Usage!$AK869
+DV!F$36*Usage!$AL869
+DV!F$37*Usage!$AM869
+DV!F$38*Usage!$AN869
+DV!F$39*Usage!$AO869
+DV!F$40*Usage!$AP869
+DV!F$41*Usage!$AQ869
+DV!F$42*Usage!$AR869
+DV!F$43*Usage!$AS869
+DV!F$44*Usage!$AT869
+DV!F$45*Usage!$AU869
+DV!F$46*Usage!$AV869
+DV!F$47*Usage!$AW869
+DV!F$48*Usage!$AX869
+DV!F$49*Usage!$AY869
+DV!F$50*Usage!$AZ869
+DV!F$51*Usage!$BA869
+DV!F$52*Usage!$BB869
+DV!F$53*Usage!$BC869
+DV!F$54*Usage!$BD869</f>
        <v>0</v>
      </c>
      <c r="E869" s="1">
        <f>+DV!G$2*Usage!$D869
+DV!G$3*Usage!$E869
+DV!G$4*Usage!$F869
+DV!G$5*Usage!$G869
+DV!G$6*Usage!$H869
+DV!G$7*Usage!$I869
+DV!G$8*Usage!$J869
+DV!G$9*Usage!$K869
+DV!G$10*Usage!$L869
+DV!G$11*Usage!$M869
+DV!G$12*Usage!$N869
+DV!G$13*Usage!$O869
+DV!G$14*Usage!$P869
+DV!G$15*Usage!$Q869
+DV!G$16*Usage!$R869
+DV!G$17*Usage!$S869
+DV!G$18*Usage!$T869
+DV!G$19*Usage!$U869
+DV!G$20*Usage!$V869
+DV!G$21*Usage!$W869
+DV!G$22*Usage!$X869
+DV!G$23*Usage!$Y869
+DV!G$24*Usage!$Z869
+DV!G$25*Usage!$AA869
+DV!H$26*Usage!$AB869
+DV!G$27*Usage!$AC869
+DV!G$28*Usage!$AD869
+DV!G$29*Usage!$AE869
+DV!G$30*Usage!$AF869
+DV!G$31*Usage!$AG869
+DV!G$32*Usage!$AH869
+DV!G$33*Usage!$AI869
+DV!G$34*Usage!$AJ869
+DV!G$35*Usage!$AK869
+DV!G$36*Usage!$AL869
+DV!G$37*Usage!$AM869
+DV!G$38*Usage!$AN869
+DV!G$39*Usage!$AO869
+DV!G$40*Usage!$AP869
+DV!G$41*Usage!$AQ869
+DV!G$42*Usage!$AR869
+DV!G$43*Usage!$AS869
+DV!G$44*Usage!$AT869
+DV!G$45*Usage!$AU869
+DV!G$46*Usage!$AV869
+DV!G$47*Usage!$AW869
+DV!G$48*Usage!$AX869
+DV!G$49*Usage!$AY869
+DV!G$50*Usage!$AZ869
+DV!G$51*Usage!$BA869
+DV!G$52*Usage!$BB869
+DV!G$53*Usage!$BC869
+DV!G$54*Usage!$BD869</f>
        <v>0</v>
      </c>
      <c r="F869" s="1">
        <f>+DV!H$2*Usage!$D869
+DV!H$3*Usage!$E869
+DV!H$4*Usage!$F869
+DV!H$5*Usage!$G869
+DV!H$6*Usage!$H869
+DV!H$7*Usage!$I869
+DV!H$8*Usage!$J869
+DV!H$9*Usage!$K869
+DV!H$10*Usage!$L869
+DV!H$11*Usage!$M869
+DV!H$12*Usage!$N869
+DV!H$13*Usage!$O869
+DV!H$14*Usage!$P869
+DV!H$15*Usage!$Q869
+DV!H$16*Usage!$R869
+DV!H$17*Usage!$S869
+DV!H$18*Usage!$T869
+DV!H$19*Usage!$U869
+DV!H$20*Usage!$V869
+DV!H$21*Usage!$W869
+DV!H$22*Usage!$X869
+DV!H$23*Usage!$Y869
+DV!H$24*Usage!$Z869
+DV!H$25*Usage!$AA869
+DV!I$26*Usage!$AB869
+DV!H$27*Usage!$AC869
+DV!H$28*Usage!$AD869
+DV!H$29*Usage!$AE869
+DV!H$30*Usage!$AF869
+DV!H$31*Usage!$AG869
+DV!H$32*Usage!$AH869
+DV!H$33*Usage!$AI869
+DV!H$34*Usage!$AJ869
+DV!H$35*Usage!$AK869
+DV!H$36*Usage!$AL869
+DV!H$37*Usage!$AM869
+DV!H$38*Usage!$AN869
+DV!H$39*Usage!$AO869
+DV!H$40*Usage!$AP869
+DV!H$41*Usage!$AQ869
+DV!H$42*Usage!$AR869
+DV!H$43*Usage!$AS869
+DV!H$44*Usage!$AT869
+DV!H$45*Usage!$AU869
+DV!H$46*Usage!$AV869
+DV!H$47*Usage!$AW869
+DV!H$48*Usage!$AX869
+DV!H$49*Usage!$AY869
+DV!H$50*Usage!$AZ869
+DV!H$51*Usage!$BA869
+DV!H$52*Usage!$BB869
+DV!H$53*Usage!$BC869
+DV!H$54*Usage!$BD869</f>
        <v>0</v>
      </c>
      <c r="G869" s="1">
        <f>+DV!I$2*Usage!$D869
+DV!I$3*Usage!$E869
+DV!I$4*Usage!$F869
+DV!I$5*Usage!$G869
+DV!I$6*Usage!$H869
+DV!I$7*Usage!$I869
+DV!I$8*Usage!$J869
+DV!I$9*Usage!$K869
+DV!I$10*Usage!$L869
+DV!I$11*Usage!$M869
+DV!I$12*Usage!$N869
+DV!I$13*Usage!$O869
+DV!I$14*Usage!$P869
+DV!I$15*Usage!$Q869
+DV!I$16*Usage!$R869
+DV!I$17*Usage!$S869
+DV!I$18*Usage!$T869
+DV!I$19*Usage!$U869
+DV!I$20*Usage!$V869
+DV!I$21*Usage!$W869
+DV!I$22*Usage!$X869
+DV!I$23*Usage!$Y869
+DV!I$24*Usage!$Z869
+DV!I$25*Usage!$AA869
+DV!J$26*Usage!$AB869
+DV!I$27*Usage!$AC869
+DV!I$28*Usage!$AD869
+DV!I$29*Usage!$AE869
+DV!I$30*Usage!$AF869
+DV!I$31*Usage!$AG869
+DV!I$32*Usage!$AH869
+DV!I$33*Usage!$AI869
+DV!I$34*Usage!$AJ869
+DV!I$35*Usage!$AK869
+DV!I$36*Usage!$AL869
+DV!I$37*Usage!$AM869
+DV!I$38*Usage!$AN869
+DV!I$39*Usage!$AO869
+DV!I$40*Usage!$AP869
+DV!I$41*Usage!$AQ869
+DV!I$42*Usage!$AR869
+DV!I$43*Usage!$AS869
+DV!I$44*Usage!$AT869
+DV!I$45*Usage!$AU869
+DV!I$46*Usage!$AV869
+DV!I$47*Usage!$AW869
+DV!I$48*Usage!$AX869
+DV!I$49*Usage!$AY869
+DV!I$50*Usage!$AZ869
+DV!I$51*Usage!$BA869
+DV!I$52*Usage!$BB869
+DV!I$53*Usage!$BC869
+DV!I$54*Usage!$BD869</f>
        <v>0</v>
      </c>
      <c r="H869" s="1">
        <f>+DV!J$2*Usage!$D869
+DV!J$3*Usage!$E869
+DV!J$4*Usage!$F869
+DV!J$5*Usage!$G869
+DV!J$6*Usage!$H869
+DV!J$7*Usage!$I869
+DV!J$8*Usage!$J869
+DV!J$9*Usage!$K869
+DV!J$10*Usage!$L869
+DV!J$11*Usage!$M869
+DV!J$12*Usage!$N869
+DV!J$13*Usage!$O869
+DV!J$14*Usage!$P869
+DV!J$15*Usage!$Q869
+DV!J$16*Usage!$R869
+DV!J$17*Usage!$S869
+DV!J$18*Usage!$T869
+DV!J$19*Usage!$U869
+DV!J$20*Usage!$V869
+DV!J$21*Usage!$W869
+DV!J$22*Usage!$X869
+DV!J$23*Usage!$Y869
+DV!J$24*Usage!$Z869
+DV!J$25*Usage!$AA869
+DV!K$26*Usage!$AB869
+DV!J$27*Usage!$AC869
+DV!J$28*Usage!$AD869
+DV!J$29*Usage!$AE869
+DV!J$30*Usage!$AF869
+DV!J$31*Usage!$AG869
+DV!J$32*Usage!$AH869
+DV!J$33*Usage!$AI869
+DV!J$34*Usage!$AJ869
+DV!J$35*Usage!$AK869
+DV!J$36*Usage!$AL869
+DV!J$37*Usage!$AM869
+DV!J$38*Usage!$AN869
+DV!J$39*Usage!$AO869
+DV!J$40*Usage!$AP869
+DV!J$41*Usage!$AQ869
+DV!J$42*Usage!$AR869
+DV!J$43*Usage!$AS869
+DV!J$44*Usage!$AT869
+DV!J$45*Usage!$AU869
+DV!J$46*Usage!$AV869
+DV!J$47*Usage!$AW869
+DV!J$48*Usage!$AX869
+DV!J$49*Usage!$AY869
+DV!J$50*Usage!$AZ869
+DV!J$51*Usage!$BA869
+DV!J$52*Usage!$BB869
+DV!J$53*Usage!$BC869
+DV!J$54*Usage!$BD869</f>
        <v>0</v>
      </c>
      <c r="I869" s="1">
        <f>+DV!K$2*Usage!$D869
+DV!K$3*Usage!$E869
+DV!K$4*Usage!$F869
+DV!K$5*Usage!$G869
+DV!K$6*Usage!$H869
+DV!K$7*Usage!$I869
+DV!K$8*Usage!$J869
+DV!K$9*Usage!$K869
+DV!K$10*Usage!$L869
+DV!K$11*Usage!$M869
+DV!K$12*Usage!$N869
+DV!K$13*Usage!$O869
+DV!K$14*Usage!$P869
+DV!K$15*Usage!$Q869
+DV!K$16*Usage!$R869
+DV!K$17*Usage!$S869
+DV!K$18*Usage!$T869
+DV!K$19*Usage!$U869
+DV!K$20*Usage!$V869
+DV!K$21*Usage!$W869
+DV!K$22*Usage!$X869
+DV!K$23*Usage!$Y869
+DV!K$24*Usage!$Z869
+DV!K$25*Usage!$AA869
+DV!L$26*Usage!$AB869
+DV!K$27*Usage!$AC869
+DV!K$28*Usage!$AD869
+DV!K$29*Usage!$AE869
+DV!K$30*Usage!$AF869
+DV!K$31*Usage!$AG869
+DV!K$32*Usage!$AH869
+DV!K$33*Usage!$AI869
+DV!K$34*Usage!$AJ869
+DV!K$35*Usage!$AK869
+DV!K$36*Usage!$AL869
+DV!K$37*Usage!$AM869
+DV!K$38*Usage!$AN869
+DV!K$39*Usage!$AO869
+DV!K$40*Usage!$AP869
+DV!K$41*Usage!$AQ869
+DV!K$42*Usage!$AR869
+DV!K$43*Usage!$AS869
+DV!K$44*Usage!$AT869
+DV!K$45*Usage!$AU869
+DV!K$46*Usage!$AV869
+DV!K$47*Usage!$AW869
+DV!K$48*Usage!$AX869
+DV!K$49*Usage!$AY869
+DV!K$50*Usage!$AZ869
+DV!K$51*Usage!$BA869
+DV!K$52*Usage!$BB869
+DV!K$53*Usage!$BC869
+DV!K$54*Usage!$BD869</f>
        <v>0</v>
      </c>
      <c r="J869" s="1">
        <f>+DV!L$2*Usage!$D869
+DV!L$3*Usage!$E869
+DV!L$4*Usage!$F869
+DV!L$5*Usage!$G869
+DV!L$6*Usage!$H869
+DV!L$7*Usage!$I869
+DV!L$8*Usage!$J869
+DV!L$9*Usage!$K869
+DV!L$10*Usage!$L869
+DV!L$11*Usage!$M869
+DV!L$12*Usage!$N869
+DV!L$13*Usage!$O869
+DV!L$14*Usage!$P869
+DV!L$15*Usage!$Q869
+DV!L$16*Usage!$R869
+DV!L$17*Usage!$S869
+DV!L$18*Usage!$T869
+DV!L$19*Usage!$U869
+DV!L$20*Usage!$V869
+DV!L$21*Usage!$W869
+DV!L$22*Usage!$X869
+DV!L$23*Usage!$Y869
+DV!L$24*Usage!$Z869
+DV!L$25*Usage!$AA869
+DV!M$26*Usage!$AB869
+DV!L$27*Usage!$AC869
+DV!L$28*Usage!$AD869
+DV!L$29*Usage!$AE869
+DV!L$30*Usage!$AF869
+DV!L$31*Usage!$AG869
+DV!L$32*Usage!$AH869
+DV!L$33*Usage!$AI869
+DV!L$34*Usage!$AJ869
+DV!L$35*Usage!$AK869
+DV!L$36*Usage!$AL869
+DV!L$37*Usage!$AM869
+DV!L$38*Usage!$AN869
+DV!L$39*Usage!$AO869
+DV!L$40*Usage!$AP869
+DV!L$41*Usage!$AQ869
+DV!L$42*Usage!$AR869
+DV!L$43*Usage!$AS869
+DV!L$44*Usage!$AT869
+DV!L$45*Usage!$AU869
+DV!L$46*Usage!$AV869
+DV!L$47*Usage!$AW869
+DV!L$48*Usage!$AX869
+DV!L$49*Usage!$AY869
+DV!L$50*Usage!$AZ869
+DV!L$51*Usage!$BA869
+DV!L$52*Usage!$BB869
+DV!L$53*Usage!$BC869
+DV!L$54*Usage!$BD869</f>
        <v>0</v>
      </c>
      <c r="K869" s="1">
        <f>+DV!M$2*Usage!$D869
+DV!M$3*Usage!$E869
+DV!M$4*Usage!$F869
+DV!M$5*Usage!$G869
+DV!M$6*Usage!$H869
+DV!M$7*Usage!$I869
+DV!M$8*Usage!$J869
+DV!M$9*Usage!$K869
+DV!M$10*Usage!$L869
+DV!M$11*Usage!$M869
+DV!M$12*Usage!$N869
+DV!M$13*Usage!$O869
+DV!M$14*Usage!$P869
+DV!M$15*Usage!$Q869
+DV!M$16*Usage!$R869
+DV!M$17*Usage!$S869
+DV!M$18*Usage!$T869
+DV!M$19*Usage!$U869
+DV!M$20*Usage!$V869
+DV!M$21*Usage!$W869
+DV!M$22*Usage!$X869
+DV!M$23*Usage!$Y869
+DV!M$24*Usage!$Z869
+DV!M$25*Usage!$AA869
+DV!M$26*Usage!$AB869
+DV!M$27*Usage!$AC869
+DV!M$28*Usage!$AD869
+DV!M$29*Usage!$AE869
+DV!M$30*Usage!$AF869
+DV!M$31*Usage!$AG869
+DV!M$32*Usage!$AH869
+DV!M$33*Usage!$AI869
+DV!M$34*Usage!$AJ869
+DV!M$35*Usage!$AK869
+DV!M$36*Usage!$AL869
+DV!M$37*Usage!$AM869
+DV!M$38*Usage!$AN869
+DV!M$39*Usage!$AO869
+DV!M$40*Usage!$AP869
+DV!M$41*Usage!$AQ869
+DV!M$42*Usage!$AR869
+DV!M$43*Usage!$AS869
+DV!M$44*Usage!$AT869
+DV!M$45*Usage!$AU869
+DV!M$46*Usage!$AV869
+DV!M$47*Usage!$AW869
+DV!M$48*Usage!$AX869
+DV!M$49*Usage!$AY869
+DV!M$50*Usage!$AZ869
+DV!M$51*Usage!$BA869
+DV!M$52*Usage!$BB869
+DV!M$53*Usage!$BC869
+DV!M$54*Usage!$BD869</f>
        <v>0</v>
      </c>
      <c r="L869" s="1">
        <f>+DV!N$2*Usage!$D869
+DV!N$3*Usage!$E869
+DV!N$4*Usage!$F869
+DV!N$5*Usage!$G869
+DV!N$6*Usage!$H869
+DV!N$7*Usage!$I869
+DV!N$8*Usage!$J869
+DV!N$9*Usage!$K869
+DV!N$10*Usage!$L869
+DV!N$11*Usage!$M869
+DV!N$12*Usage!$N869
+DV!N$13*Usage!$O869
+DV!N$14*Usage!$P869
+DV!N$15*Usage!$Q869
+DV!N$16*Usage!$R869
+DV!N$17*Usage!$S869
+DV!N$18*Usage!$T869
+DV!N$19*Usage!$U869
+DV!N$20*Usage!$V869
+DV!N$21*Usage!$W869
+DV!N$22*Usage!$X869
+DV!N$23*Usage!$Y869
+DV!N$24*Usage!$Z869
+DV!N$25*Usage!$AA869
+DV!N$26*Usage!$AB869
+DV!N$27*Usage!$AC869
+DV!N$28*Usage!$AD869
+DV!N$29*Usage!$AE869
+DV!N$30*Usage!$AF869
+DV!N$31*Usage!$AG869
+DV!N$32*Usage!$AH869
+DV!N$33*Usage!$AI869
+DV!N$34*Usage!$AJ869
+DV!N$35*Usage!$AK869
+DV!N$36*Usage!$AL869
+DV!N$37*Usage!$AM869
+DV!N$38*Usage!$AN869
+DV!N$39*Usage!$AO869
+DV!N$40*Usage!$AP869
+DV!N$41*Usage!$AQ869
+DV!N$42*Usage!$AR869
+DV!N$43*Usage!$AS869
+DV!N$44*Usage!$AT869
+DV!N$45*Usage!$AU869
+DV!N$46*Usage!$AV869
+DV!N$47*Usage!$AW869
+DV!N$48*Usage!$AX869
+DV!N$49*Usage!$AY869
+DV!N$50*Usage!$AZ869
+DV!N$51*Usage!$BA869
+DV!N$52*Usage!$BB869
+DV!N$53*Usage!$BC869
+DV!N$54*Usage!$BD869</f>
        <v>0</v>
      </c>
      <c r="M869" s="1">
        <f>+DV!O$2*Usage!$D869
+DV!O$3*Usage!$E869
+DV!O$4*Usage!$F869
+DV!O$5*Usage!$G869
+DV!O$6*Usage!$H869
+DV!O$7*Usage!$I869
+DV!O$8*Usage!$J869
+DV!O$9*Usage!$K869
+DV!O$10*Usage!$L869
+DV!O$11*Usage!$M869
+DV!O$12*Usage!$N869
+DV!O$13*Usage!$O869
+DV!O$14*Usage!$P869
+DV!O$15*Usage!$Q869
+DV!O$16*Usage!$R869
+DV!O$17*Usage!$S869
+DV!O$18*Usage!$T869
+DV!O$19*Usage!$U869
+DV!O$20*Usage!$V869
+DV!O$21*Usage!$W869
+DV!O$22*Usage!$X869
+DV!O$23*Usage!$Y869
+DV!O$24*Usage!$Z869
+DV!O$25*Usage!$AA869
+DV!O$26*Usage!$AB869
+DV!O$27*Usage!$AC869
+DV!O$28*Usage!$AD869
+DV!O$29*Usage!$AE869
+DV!O$30*Usage!$AF869
+DV!O$31*Usage!$AG869
+DV!O$32*Usage!$AH869
+DV!O$33*Usage!$AI869
+DV!O$34*Usage!$AJ869
+DV!O$35*Usage!$AK869
+DV!O$36*Usage!$AL869
+DV!O$37*Usage!$AM869
+DV!O$38*Usage!$AN869
+DV!O$39*Usage!$AO869
+DV!O$40*Usage!$AP869
+DV!O$41*Usage!$AQ869
+DV!O$42*Usage!$AR869
+DV!O$43*Usage!$AS869
+DV!O$44*Usage!$AT869
+DV!O$45*Usage!$AU869
+DV!O$46*Usage!$AV869
+DV!O$47*Usage!$AW869
+DV!O$48*Usage!$AX869
+DV!O$49*Usage!$AY869
+DV!O$50*Usage!$AZ869
+DV!O$51*Usage!$BA869
+DV!O$52*Usage!$BB869
+DV!O$53*Usage!$BC869
+DV!O$54*Usage!$BD869</f>
        <v>0</v>
      </c>
      <c r="N869" s="58" t="str">
        <f>VLOOKUP(A869,'Plant Stock'!B913:B10901,1,0)</f>
        <v>825816A</v>
      </c>
    </row>
    <row r="870" spans="1:14" s="108" customFormat="1" x14ac:dyDescent="0.25">
      <c r="A870" s="118" t="s">
        <v>4520</v>
      </c>
      <c r="B870" s="1">
        <f>+DV!D$2*Usage!$D870
+DV!D$3*Usage!$E870
+DV!D$4*Usage!$F870
+DV!D$5*Usage!$G870
+DV!D$6*Usage!$H870
+DV!D$7*Usage!$I870
+DV!D$8*Usage!$J870
+DV!D$9*Usage!$K870
+DV!D$10*Usage!$L870
+DV!D$11*Usage!$M870
+DV!D$12*Usage!$N870
+DV!D$13*Usage!$O870
+DV!D$14*Usage!$P870
+DV!D$15*Usage!$Q870
+DV!D$16*Usage!$R870
+DV!D$17*Usage!$S870
+DV!D$18*Usage!$T870
+DV!D$19*Usage!$U870
+DV!D$20*Usage!$V870
+DV!D$21*Usage!$W870
+DV!D$22*Usage!$X870
+DV!D$23*Usage!$Y870
+DV!D$24*Usage!$Z870
+DV!D$25*Usage!$AA870
+DV!E$26*Usage!$AB870
+DV!D$27*Usage!$AC870
+DV!D$28*Usage!$AD870
+DV!D$29*Usage!$AE870
+DV!D$30*Usage!$AF870
+DV!D$31*Usage!$AG870
+DV!D$32*Usage!$AH870
+DV!D$33*Usage!$AI870
+DV!D$34*Usage!$AJ870
+DV!D$35*Usage!$AK870
+DV!D$36*Usage!$AL870
+DV!D$37*Usage!$AM870
+DV!D$38*Usage!$AN870
+DV!D$39*Usage!$AO870
+DV!D$40*Usage!$AP870
+DV!D$41*Usage!$AQ870
+DV!D$42*Usage!$AR870
+DV!D$43*Usage!$AS870
+DV!D$44*Usage!$AT870
+DV!D$45*Usage!$AU870
+DV!D$46*Usage!$AV870
+DV!D$47*Usage!$AW870
+DV!D$48*Usage!$AX870
+DV!D$49*Usage!$AY870
+DV!D$50*Usage!$AZ870
+DV!D$51*Usage!$BA870
+DV!D$52*Usage!$BB870
+DV!D$53*Usage!$BC870
+DV!D$54*Usage!$BD870</f>
        <v>0</v>
      </c>
      <c r="C870" s="1">
        <f>+DV!E$2*Usage!$D870
+DV!E$3*Usage!$E870
+DV!E$4*Usage!$F870
+DV!E$5*Usage!$G870
+DV!E$6*Usage!$H870
+DV!E$7*Usage!$I870
+DV!E$8*Usage!$J870
+DV!E$9*Usage!$K870
+DV!E$10*Usage!$L870
+DV!E$11*Usage!$M870
+DV!E$12*Usage!$N870
+DV!E$13*Usage!$O870
+DV!E$14*Usage!$P870
+DV!E$15*Usage!$Q870
+DV!E$16*Usage!$R870
+DV!E$17*Usage!$S870
+DV!E$18*Usage!$T870
+DV!E$19*Usage!$U870
+DV!E$20*Usage!$V870
+DV!E$21*Usage!$W870
+DV!E$22*Usage!$X870
+DV!E$23*Usage!$Y870
+DV!E$24*Usage!$Z870
+DV!E$25*Usage!$AA870
+DV!F$26*Usage!$AB870
+DV!E$27*Usage!$AC870
+DV!E$28*Usage!$AD870
+DV!E$29*Usage!$AE870
+DV!E$30*Usage!$AF870
+DV!E$31*Usage!$AG870
+DV!E$32*Usage!$AH870
+DV!E$33*Usage!$AI870
+DV!E$34*Usage!$AJ870
+DV!E$35*Usage!$AK870
+DV!E$36*Usage!$AL870
+DV!E$37*Usage!$AM870
+DV!E$38*Usage!$AN870
+DV!E$39*Usage!$AO870
+DV!E$40*Usage!$AP870
+DV!E$41*Usage!$AQ870
+DV!E$42*Usage!$AR870
+DV!E$43*Usage!$AS870
+DV!E$44*Usage!$AT870
+DV!E$45*Usage!$AU870
+DV!E$46*Usage!$AV870
+DV!E$47*Usage!$AW870
+DV!E$48*Usage!$AX870
+DV!E$49*Usage!$AY870
+DV!E$50*Usage!$AZ870
+DV!E$51*Usage!$BA870
+DV!E$52*Usage!$BB870
+DV!E$53*Usage!$BC870
+DV!E$54*Usage!$BD870</f>
        <v>0</v>
      </c>
      <c r="D870" s="1">
        <f>+DV!F$2*Usage!$D870
+DV!F$3*Usage!$E870
+DV!F$4*Usage!$F870
+DV!F$5*Usage!$G870
+DV!F$6*Usage!$H870
+DV!F$7*Usage!$I870
+DV!F$8*Usage!$J870
+DV!F$9*Usage!$K870
+DV!F$10*Usage!$L870
+DV!F$11*Usage!$M870
+DV!F$12*Usage!$N870
+DV!F$13*Usage!$O870
+DV!F$14*Usage!$P870
+DV!F$15*Usage!$Q870
+DV!F$16*Usage!$R870
+DV!F$17*Usage!$S870
+DV!F$18*Usage!$T870
+DV!F$19*Usage!$U870
+DV!F$20*Usage!$V870
+DV!F$21*Usage!$W870
+DV!F$22*Usage!$X870
+DV!F$23*Usage!$Y870
+DV!F$24*Usage!$Z870
+DV!F$25*Usage!$AA870
+DV!G$26*Usage!$AB870
+DV!F$27*Usage!$AC870
+DV!F$28*Usage!$AD870
+DV!F$29*Usage!$AE870
+DV!F$30*Usage!$AF870
+DV!F$31*Usage!$AG870
+DV!F$32*Usage!$AH870
+DV!F$33*Usage!$AI870
+DV!F$34*Usage!$AJ870
+DV!F$35*Usage!$AK870
+DV!F$36*Usage!$AL870
+DV!F$37*Usage!$AM870
+DV!F$38*Usage!$AN870
+DV!F$39*Usage!$AO870
+DV!F$40*Usage!$AP870
+DV!F$41*Usage!$AQ870
+DV!F$42*Usage!$AR870
+DV!F$43*Usage!$AS870
+DV!F$44*Usage!$AT870
+DV!F$45*Usage!$AU870
+DV!F$46*Usage!$AV870
+DV!F$47*Usage!$AW870
+DV!F$48*Usage!$AX870
+DV!F$49*Usage!$AY870
+DV!F$50*Usage!$AZ870
+DV!F$51*Usage!$BA870
+DV!F$52*Usage!$BB870
+DV!F$53*Usage!$BC870
+DV!F$54*Usage!$BD870</f>
        <v>0</v>
      </c>
      <c r="E870" s="1">
        <f>+DV!G$2*Usage!$D870
+DV!G$3*Usage!$E870
+DV!G$4*Usage!$F870
+DV!G$5*Usage!$G870
+DV!G$6*Usage!$H870
+DV!G$7*Usage!$I870
+DV!G$8*Usage!$J870
+DV!G$9*Usage!$K870
+DV!G$10*Usage!$L870
+DV!G$11*Usage!$M870
+DV!G$12*Usage!$N870
+DV!G$13*Usage!$O870
+DV!G$14*Usage!$P870
+DV!G$15*Usage!$Q870
+DV!G$16*Usage!$R870
+DV!G$17*Usage!$S870
+DV!G$18*Usage!$T870
+DV!G$19*Usage!$U870
+DV!G$20*Usage!$V870
+DV!G$21*Usage!$W870
+DV!G$22*Usage!$X870
+DV!G$23*Usage!$Y870
+DV!G$24*Usage!$Z870
+DV!G$25*Usage!$AA870
+DV!H$26*Usage!$AB870
+DV!G$27*Usage!$AC870
+DV!G$28*Usage!$AD870
+DV!G$29*Usage!$AE870
+DV!G$30*Usage!$AF870
+DV!G$31*Usage!$AG870
+DV!G$32*Usage!$AH870
+DV!G$33*Usage!$AI870
+DV!G$34*Usage!$AJ870
+DV!G$35*Usage!$AK870
+DV!G$36*Usage!$AL870
+DV!G$37*Usage!$AM870
+DV!G$38*Usage!$AN870
+DV!G$39*Usage!$AO870
+DV!G$40*Usage!$AP870
+DV!G$41*Usage!$AQ870
+DV!G$42*Usage!$AR870
+DV!G$43*Usage!$AS870
+DV!G$44*Usage!$AT870
+DV!G$45*Usage!$AU870
+DV!G$46*Usage!$AV870
+DV!G$47*Usage!$AW870
+DV!G$48*Usage!$AX870
+DV!G$49*Usage!$AY870
+DV!G$50*Usage!$AZ870
+DV!G$51*Usage!$BA870
+DV!G$52*Usage!$BB870
+DV!G$53*Usage!$BC870
+DV!G$54*Usage!$BD870</f>
        <v>0</v>
      </c>
      <c r="F870" s="1">
        <f>+DV!H$2*Usage!$D870
+DV!H$3*Usage!$E870
+DV!H$4*Usage!$F870
+DV!H$5*Usage!$G870
+DV!H$6*Usage!$H870
+DV!H$7*Usage!$I870
+DV!H$8*Usage!$J870
+DV!H$9*Usage!$K870
+DV!H$10*Usage!$L870
+DV!H$11*Usage!$M870
+DV!H$12*Usage!$N870
+DV!H$13*Usage!$O870
+DV!H$14*Usage!$P870
+DV!H$15*Usage!$Q870
+DV!H$16*Usage!$R870
+DV!H$17*Usage!$S870
+DV!H$18*Usage!$T870
+DV!H$19*Usage!$U870
+DV!H$20*Usage!$V870
+DV!H$21*Usage!$W870
+DV!H$22*Usage!$X870
+DV!H$23*Usage!$Y870
+DV!H$24*Usage!$Z870
+DV!H$25*Usage!$AA870
+DV!I$26*Usage!$AB870
+DV!H$27*Usage!$AC870
+DV!H$28*Usage!$AD870
+DV!H$29*Usage!$AE870
+DV!H$30*Usage!$AF870
+DV!H$31*Usage!$AG870
+DV!H$32*Usage!$AH870
+DV!H$33*Usage!$AI870
+DV!H$34*Usage!$AJ870
+DV!H$35*Usage!$AK870
+DV!H$36*Usage!$AL870
+DV!H$37*Usage!$AM870
+DV!H$38*Usage!$AN870
+DV!H$39*Usage!$AO870
+DV!H$40*Usage!$AP870
+DV!H$41*Usage!$AQ870
+DV!H$42*Usage!$AR870
+DV!H$43*Usage!$AS870
+DV!H$44*Usage!$AT870
+DV!H$45*Usage!$AU870
+DV!H$46*Usage!$AV870
+DV!H$47*Usage!$AW870
+DV!H$48*Usage!$AX870
+DV!H$49*Usage!$AY870
+DV!H$50*Usage!$AZ870
+DV!H$51*Usage!$BA870
+DV!H$52*Usage!$BB870
+DV!H$53*Usage!$BC870
+DV!H$54*Usage!$BD870</f>
        <v>0</v>
      </c>
      <c r="G870" s="1">
        <f>+DV!I$2*Usage!$D870
+DV!I$3*Usage!$E870
+DV!I$4*Usage!$F870
+DV!I$5*Usage!$G870
+DV!I$6*Usage!$H870
+DV!I$7*Usage!$I870
+DV!I$8*Usage!$J870
+DV!I$9*Usage!$K870
+DV!I$10*Usage!$L870
+DV!I$11*Usage!$M870
+DV!I$12*Usage!$N870
+DV!I$13*Usage!$O870
+DV!I$14*Usage!$P870
+DV!I$15*Usage!$Q870
+DV!I$16*Usage!$R870
+DV!I$17*Usage!$S870
+DV!I$18*Usage!$T870
+DV!I$19*Usage!$U870
+DV!I$20*Usage!$V870
+DV!I$21*Usage!$W870
+DV!I$22*Usage!$X870
+DV!I$23*Usage!$Y870
+DV!I$24*Usage!$Z870
+DV!I$25*Usage!$AA870
+DV!J$26*Usage!$AB870
+DV!I$27*Usage!$AC870
+DV!I$28*Usage!$AD870
+DV!I$29*Usage!$AE870
+DV!I$30*Usage!$AF870
+DV!I$31*Usage!$AG870
+DV!I$32*Usage!$AH870
+DV!I$33*Usage!$AI870
+DV!I$34*Usage!$AJ870
+DV!I$35*Usage!$AK870
+DV!I$36*Usage!$AL870
+DV!I$37*Usage!$AM870
+DV!I$38*Usage!$AN870
+DV!I$39*Usage!$AO870
+DV!I$40*Usage!$AP870
+DV!I$41*Usage!$AQ870
+DV!I$42*Usage!$AR870
+DV!I$43*Usage!$AS870
+DV!I$44*Usage!$AT870
+DV!I$45*Usage!$AU870
+DV!I$46*Usage!$AV870
+DV!I$47*Usage!$AW870
+DV!I$48*Usage!$AX870
+DV!I$49*Usage!$AY870
+DV!I$50*Usage!$AZ870
+DV!I$51*Usage!$BA870
+DV!I$52*Usage!$BB870
+DV!I$53*Usage!$BC870
+DV!I$54*Usage!$BD870</f>
        <v>0</v>
      </c>
      <c r="H870" s="1">
        <f>+DV!J$2*Usage!$D870
+DV!J$3*Usage!$E870
+DV!J$4*Usage!$F870
+DV!J$5*Usage!$G870
+DV!J$6*Usage!$H870
+DV!J$7*Usage!$I870
+DV!J$8*Usage!$J870
+DV!J$9*Usage!$K870
+DV!J$10*Usage!$L870
+DV!J$11*Usage!$M870
+DV!J$12*Usage!$N870
+DV!J$13*Usage!$O870
+DV!J$14*Usage!$P870
+DV!J$15*Usage!$Q870
+DV!J$16*Usage!$R870
+DV!J$17*Usage!$S870
+DV!J$18*Usage!$T870
+DV!J$19*Usage!$U870
+DV!J$20*Usage!$V870
+DV!J$21*Usage!$W870
+DV!J$22*Usage!$X870
+DV!J$23*Usage!$Y870
+DV!J$24*Usage!$Z870
+DV!J$25*Usage!$AA870
+DV!K$26*Usage!$AB870
+DV!J$27*Usage!$AC870
+DV!J$28*Usage!$AD870
+DV!J$29*Usage!$AE870
+DV!J$30*Usage!$AF870
+DV!J$31*Usage!$AG870
+DV!J$32*Usage!$AH870
+DV!J$33*Usage!$AI870
+DV!J$34*Usage!$AJ870
+DV!J$35*Usage!$AK870
+DV!J$36*Usage!$AL870
+DV!J$37*Usage!$AM870
+DV!J$38*Usage!$AN870
+DV!J$39*Usage!$AO870
+DV!J$40*Usage!$AP870
+DV!J$41*Usage!$AQ870
+DV!J$42*Usage!$AR870
+DV!J$43*Usage!$AS870
+DV!J$44*Usage!$AT870
+DV!J$45*Usage!$AU870
+DV!J$46*Usage!$AV870
+DV!J$47*Usage!$AW870
+DV!J$48*Usage!$AX870
+DV!J$49*Usage!$AY870
+DV!J$50*Usage!$AZ870
+DV!J$51*Usage!$BA870
+DV!J$52*Usage!$BB870
+DV!J$53*Usage!$BC870
+DV!J$54*Usage!$BD870</f>
        <v>0</v>
      </c>
      <c r="I870" s="1">
        <f>+DV!K$2*Usage!$D870
+DV!K$3*Usage!$E870
+DV!K$4*Usage!$F870
+DV!K$5*Usage!$G870
+DV!K$6*Usage!$H870
+DV!K$7*Usage!$I870
+DV!K$8*Usage!$J870
+DV!K$9*Usage!$K870
+DV!K$10*Usage!$L870
+DV!K$11*Usage!$M870
+DV!K$12*Usage!$N870
+DV!K$13*Usage!$O870
+DV!K$14*Usage!$P870
+DV!K$15*Usage!$Q870
+DV!K$16*Usage!$R870
+DV!K$17*Usage!$S870
+DV!K$18*Usage!$T870
+DV!K$19*Usage!$U870
+DV!K$20*Usage!$V870
+DV!K$21*Usage!$W870
+DV!K$22*Usage!$X870
+DV!K$23*Usage!$Y870
+DV!K$24*Usage!$Z870
+DV!K$25*Usage!$AA870
+DV!L$26*Usage!$AB870
+DV!K$27*Usage!$AC870
+DV!K$28*Usage!$AD870
+DV!K$29*Usage!$AE870
+DV!K$30*Usage!$AF870
+DV!K$31*Usage!$AG870
+DV!K$32*Usage!$AH870
+DV!K$33*Usage!$AI870
+DV!K$34*Usage!$AJ870
+DV!K$35*Usage!$AK870
+DV!K$36*Usage!$AL870
+DV!K$37*Usage!$AM870
+DV!K$38*Usage!$AN870
+DV!K$39*Usage!$AO870
+DV!K$40*Usage!$AP870
+DV!K$41*Usage!$AQ870
+DV!K$42*Usage!$AR870
+DV!K$43*Usage!$AS870
+DV!K$44*Usage!$AT870
+DV!K$45*Usage!$AU870
+DV!K$46*Usage!$AV870
+DV!K$47*Usage!$AW870
+DV!K$48*Usage!$AX870
+DV!K$49*Usage!$AY870
+DV!K$50*Usage!$AZ870
+DV!K$51*Usage!$BA870
+DV!K$52*Usage!$BB870
+DV!K$53*Usage!$BC870
+DV!K$54*Usage!$BD870</f>
        <v>0</v>
      </c>
      <c r="J870" s="1">
        <f>+DV!L$2*Usage!$D870
+DV!L$3*Usage!$E870
+DV!L$4*Usage!$F870
+DV!L$5*Usage!$G870
+DV!L$6*Usage!$H870
+DV!L$7*Usage!$I870
+DV!L$8*Usage!$J870
+DV!L$9*Usage!$K870
+DV!L$10*Usage!$L870
+DV!L$11*Usage!$M870
+DV!L$12*Usage!$N870
+DV!L$13*Usage!$O870
+DV!L$14*Usage!$P870
+DV!L$15*Usage!$Q870
+DV!L$16*Usage!$R870
+DV!L$17*Usage!$S870
+DV!L$18*Usage!$T870
+DV!L$19*Usage!$U870
+DV!L$20*Usage!$V870
+DV!L$21*Usage!$W870
+DV!L$22*Usage!$X870
+DV!L$23*Usage!$Y870
+DV!L$24*Usage!$Z870
+DV!L$25*Usage!$AA870
+DV!M$26*Usage!$AB870
+DV!L$27*Usage!$AC870
+DV!L$28*Usage!$AD870
+DV!L$29*Usage!$AE870
+DV!L$30*Usage!$AF870
+DV!L$31*Usage!$AG870
+DV!L$32*Usage!$AH870
+DV!L$33*Usage!$AI870
+DV!L$34*Usage!$AJ870
+DV!L$35*Usage!$AK870
+DV!L$36*Usage!$AL870
+DV!L$37*Usage!$AM870
+DV!L$38*Usage!$AN870
+DV!L$39*Usage!$AO870
+DV!L$40*Usage!$AP870
+DV!L$41*Usage!$AQ870
+DV!L$42*Usage!$AR870
+DV!L$43*Usage!$AS870
+DV!L$44*Usage!$AT870
+DV!L$45*Usage!$AU870
+DV!L$46*Usage!$AV870
+DV!L$47*Usage!$AW870
+DV!L$48*Usage!$AX870
+DV!L$49*Usage!$AY870
+DV!L$50*Usage!$AZ870
+DV!L$51*Usage!$BA870
+DV!L$52*Usage!$BB870
+DV!L$53*Usage!$BC870
+DV!L$54*Usage!$BD870</f>
        <v>0</v>
      </c>
      <c r="K870" s="1">
        <f>+DV!M$2*Usage!$D870
+DV!M$3*Usage!$E870
+DV!M$4*Usage!$F870
+DV!M$5*Usage!$G870
+DV!M$6*Usage!$H870
+DV!M$7*Usage!$I870
+DV!M$8*Usage!$J870
+DV!M$9*Usage!$K870
+DV!M$10*Usage!$L870
+DV!M$11*Usage!$M870
+DV!M$12*Usage!$N870
+DV!M$13*Usage!$O870
+DV!M$14*Usage!$P870
+DV!M$15*Usage!$Q870
+DV!M$16*Usage!$R870
+DV!M$17*Usage!$S870
+DV!M$18*Usage!$T870
+DV!M$19*Usage!$U870
+DV!M$20*Usage!$V870
+DV!M$21*Usage!$W870
+DV!M$22*Usage!$X870
+DV!M$23*Usage!$Y870
+DV!M$24*Usage!$Z870
+DV!M$25*Usage!$AA870
+DV!M$26*Usage!$AB870
+DV!M$27*Usage!$AC870
+DV!M$28*Usage!$AD870
+DV!M$29*Usage!$AE870
+DV!M$30*Usage!$AF870
+DV!M$31*Usage!$AG870
+DV!M$32*Usage!$AH870
+DV!M$33*Usage!$AI870
+DV!M$34*Usage!$AJ870
+DV!M$35*Usage!$AK870
+DV!M$36*Usage!$AL870
+DV!M$37*Usage!$AM870
+DV!M$38*Usage!$AN870
+DV!M$39*Usage!$AO870
+DV!M$40*Usage!$AP870
+DV!M$41*Usage!$AQ870
+DV!M$42*Usage!$AR870
+DV!M$43*Usage!$AS870
+DV!M$44*Usage!$AT870
+DV!M$45*Usage!$AU870
+DV!M$46*Usage!$AV870
+DV!M$47*Usage!$AW870
+DV!M$48*Usage!$AX870
+DV!M$49*Usage!$AY870
+DV!M$50*Usage!$AZ870
+DV!M$51*Usage!$BA870
+DV!M$52*Usage!$BB870
+DV!M$53*Usage!$BC870
+DV!M$54*Usage!$BD870</f>
        <v>0</v>
      </c>
      <c r="L870" s="1">
        <f>+DV!N$2*Usage!$D870
+DV!N$3*Usage!$E870
+DV!N$4*Usage!$F870
+DV!N$5*Usage!$G870
+DV!N$6*Usage!$H870
+DV!N$7*Usage!$I870
+DV!N$8*Usage!$J870
+DV!N$9*Usage!$K870
+DV!N$10*Usage!$L870
+DV!N$11*Usage!$M870
+DV!N$12*Usage!$N870
+DV!N$13*Usage!$O870
+DV!N$14*Usage!$P870
+DV!N$15*Usage!$Q870
+DV!N$16*Usage!$R870
+DV!N$17*Usage!$S870
+DV!N$18*Usage!$T870
+DV!N$19*Usage!$U870
+DV!N$20*Usage!$V870
+DV!N$21*Usage!$W870
+DV!N$22*Usage!$X870
+DV!N$23*Usage!$Y870
+DV!N$24*Usage!$Z870
+DV!N$25*Usage!$AA870
+DV!N$26*Usage!$AB870
+DV!N$27*Usage!$AC870
+DV!N$28*Usage!$AD870
+DV!N$29*Usage!$AE870
+DV!N$30*Usage!$AF870
+DV!N$31*Usage!$AG870
+DV!N$32*Usage!$AH870
+DV!N$33*Usage!$AI870
+DV!N$34*Usage!$AJ870
+DV!N$35*Usage!$AK870
+DV!N$36*Usage!$AL870
+DV!N$37*Usage!$AM870
+DV!N$38*Usage!$AN870
+DV!N$39*Usage!$AO870
+DV!N$40*Usage!$AP870
+DV!N$41*Usage!$AQ870
+DV!N$42*Usage!$AR870
+DV!N$43*Usage!$AS870
+DV!N$44*Usage!$AT870
+DV!N$45*Usage!$AU870
+DV!N$46*Usage!$AV870
+DV!N$47*Usage!$AW870
+DV!N$48*Usage!$AX870
+DV!N$49*Usage!$AY870
+DV!N$50*Usage!$AZ870
+DV!N$51*Usage!$BA870
+DV!N$52*Usage!$BB870
+DV!N$53*Usage!$BC870
+DV!N$54*Usage!$BD870</f>
        <v>0</v>
      </c>
      <c r="M870" s="1">
        <f>+DV!O$2*Usage!$D870
+DV!O$3*Usage!$E870
+DV!O$4*Usage!$F870
+DV!O$5*Usage!$G870
+DV!O$6*Usage!$H870
+DV!O$7*Usage!$I870
+DV!O$8*Usage!$J870
+DV!O$9*Usage!$K870
+DV!O$10*Usage!$L870
+DV!O$11*Usage!$M870
+DV!O$12*Usage!$N870
+DV!O$13*Usage!$O870
+DV!O$14*Usage!$P870
+DV!O$15*Usage!$Q870
+DV!O$16*Usage!$R870
+DV!O$17*Usage!$S870
+DV!O$18*Usage!$T870
+DV!O$19*Usage!$U870
+DV!O$20*Usage!$V870
+DV!O$21*Usage!$W870
+DV!O$22*Usage!$X870
+DV!O$23*Usage!$Y870
+DV!O$24*Usage!$Z870
+DV!O$25*Usage!$AA870
+DV!O$26*Usage!$AB870
+DV!O$27*Usage!$AC870
+DV!O$28*Usage!$AD870
+DV!O$29*Usage!$AE870
+DV!O$30*Usage!$AF870
+DV!O$31*Usage!$AG870
+DV!O$32*Usage!$AH870
+DV!O$33*Usage!$AI870
+DV!O$34*Usage!$AJ870
+DV!O$35*Usage!$AK870
+DV!O$36*Usage!$AL870
+DV!O$37*Usage!$AM870
+DV!O$38*Usage!$AN870
+DV!O$39*Usage!$AO870
+DV!O$40*Usage!$AP870
+DV!O$41*Usage!$AQ870
+DV!O$42*Usage!$AR870
+DV!O$43*Usage!$AS870
+DV!O$44*Usage!$AT870
+DV!O$45*Usage!$AU870
+DV!O$46*Usage!$AV870
+DV!O$47*Usage!$AW870
+DV!O$48*Usage!$AX870
+DV!O$49*Usage!$AY870
+DV!O$50*Usage!$AZ870
+DV!O$51*Usage!$BA870
+DV!O$52*Usage!$BB870
+DV!O$53*Usage!$BC870
+DV!O$54*Usage!$BD870</f>
        <v>0</v>
      </c>
      <c r="N870" s="58" t="str">
        <f>VLOOKUP(A870,'Plant Stock'!B914:B10902,1,0)</f>
        <v>824621A</v>
      </c>
    </row>
    <row r="871" spans="1:14" s="108" customFormat="1" x14ac:dyDescent="0.25">
      <c r="A871" s="118" t="s">
        <v>4519</v>
      </c>
      <c r="B871" s="1">
        <f>+DV!D$2*Usage!$D871
+DV!D$3*Usage!$E871
+DV!D$4*Usage!$F871
+DV!D$5*Usage!$G871
+DV!D$6*Usage!$H871
+DV!D$7*Usage!$I871
+DV!D$8*Usage!$J871
+DV!D$9*Usage!$K871
+DV!D$10*Usage!$L871
+DV!D$11*Usage!$M871
+DV!D$12*Usage!$N871
+DV!D$13*Usage!$O871
+DV!D$14*Usage!$P871
+DV!D$15*Usage!$Q871
+DV!D$16*Usage!$R871
+DV!D$17*Usage!$S871
+DV!D$18*Usage!$T871
+DV!D$19*Usage!$U871
+DV!D$20*Usage!$V871
+DV!D$21*Usage!$W871
+DV!D$22*Usage!$X871
+DV!D$23*Usage!$Y871
+DV!D$24*Usage!$Z871
+DV!D$25*Usage!$AA871
+DV!E$26*Usage!$AB871
+DV!D$27*Usage!$AC871
+DV!D$28*Usage!$AD871
+DV!D$29*Usage!$AE871
+DV!D$30*Usage!$AF871
+DV!D$31*Usage!$AG871
+DV!D$32*Usage!$AH871
+DV!D$33*Usage!$AI871
+DV!D$34*Usage!$AJ871
+DV!D$35*Usage!$AK871
+DV!D$36*Usage!$AL871
+DV!D$37*Usage!$AM871
+DV!D$38*Usage!$AN871
+DV!D$39*Usage!$AO871
+DV!D$40*Usage!$AP871
+DV!D$41*Usage!$AQ871
+DV!D$42*Usage!$AR871
+DV!D$43*Usage!$AS871
+DV!D$44*Usage!$AT871
+DV!D$45*Usage!$AU871
+DV!D$46*Usage!$AV871
+DV!D$47*Usage!$AW871
+DV!D$48*Usage!$AX871
+DV!D$49*Usage!$AY871
+DV!D$50*Usage!$AZ871
+DV!D$51*Usage!$BA871
+DV!D$52*Usage!$BB871
+DV!D$53*Usage!$BC871
+DV!D$54*Usage!$BD871</f>
        <v>0</v>
      </c>
      <c r="C871" s="1">
        <f>+DV!E$2*Usage!$D871
+DV!E$3*Usage!$E871
+DV!E$4*Usage!$F871
+DV!E$5*Usage!$G871
+DV!E$6*Usage!$H871
+DV!E$7*Usage!$I871
+DV!E$8*Usage!$J871
+DV!E$9*Usage!$K871
+DV!E$10*Usage!$L871
+DV!E$11*Usage!$M871
+DV!E$12*Usage!$N871
+DV!E$13*Usage!$O871
+DV!E$14*Usage!$P871
+DV!E$15*Usage!$Q871
+DV!E$16*Usage!$R871
+DV!E$17*Usage!$S871
+DV!E$18*Usage!$T871
+DV!E$19*Usage!$U871
+DV!E$20*Usage!$V871
+DV!E$21*Usage!$W871
+DV!E$22*Usage!$X871
+DV!E$23*Usage!$Y871
+DV!E$24*Usage!$Z871
+DV!E$25*Usage!$AA871
+DV!F$26*Usage!$AB871
+DV!E$27*Usage!$AC871
+DV!E$28*Usage!$AD871
+DV!E$29*Usage!$AE871
+DV!E$30*Usage!$AF871
+DV!E$31*Usage!$AG871
+DV!E$32*Usage!$AH871
+DV!E$33*Usage!$AI871
+DV!E$34*Usage!$AJ871
+DV!E$35*Usage!$AK871
+DV!E$36*Usage!$AL871
+DV!E$37*Usage!$AM871
+DV!E$38*Usage!$AN871
+DV!E$39*Usage!$AO871
+DV!E$40*Usage!$AP871
+DV!E$41*Usage!$AQ871
+DV!E$42*Usage!$AR871
+DV!E$43*Usage!$AS871
+DV!E$44*Usage!$AT871
+DV!E$45*Usage!$AU871
+DV!E$46*Usage!$AV871
+DV!E$47*Usage!$AW871
+DV!E$48*Usage!$AX871
+DV!E$49*Usage!$AY871
+DV!E$50*Usage!$AZ871
+DV!E$51*Usage!$BA871
+DV!E$52*Usage!$BB871
+DV!E$53*Usage!$BC871
+DV!E$54*Usage!$BD871</f>
        <v>0</v>
      </c>
      <c r="D871" s="1">
        <f>+DV!F$2*Usage!$D871
+DV!F$3*Usage!$E871
+DV!F$4*Usage!$F871
+DV!F$5*Usage!$G871
+DV!F$6*Usage!$H871
+DV!F$7*Usage!$I871
+DV!F$8*Usage!$J871
+DV!F$9*Usage!$K871
+DV!F$10*Usage!$L871
+DV!F$11*Usage!$M871
+DV!F$12*Usage!$N871
+DV!F$13*Usage!$O871
+DV!F$14*Usage!$P871
+DV!F$15*Usage!$Q871
+DV!F$16*Usage!$R871
+DV!F$17*Usage!$S871
+DV!F$18*Usage!$T871
+DV!F$19*Usage!$U871
+DV!F$20*Usage!$V871
+DV!F$21*Usage!$W871
+DV!F$22*Usage!$X871
+DV!F$23*Usage!$Y871
+DV!F$24*Usage!$Z871
+DV!F$25*Usage!$AA871
+DV!G$26*Usage!$AB871
+DV!F$27*Usage!$AC871
+DV!F$28*Usage!$AD871
+DV!F$29*Usage!$AE871
+DV!F$30*Usage!$AF871
+DV!F$31*Usage!$AG871
+DV!F$32*Usage!$AH871
+DV!F$33*Usage!$AI871
+DV!F$34*Usage!$AJ871
+DV!F$35*Usage!$AK871
+DV!F$36*Usage!$AL871
+DV!F$37*Usage!$AM871
+DV!F$38*Usage!$AN871
+DV!F$39*Usage!$AO871
+DV!F$40*Usage!$AP871
+DV!F$41*Usage!$AQ871
+DV!F$42*Usage!$AR871
+DV!F$43*Usage!$AS871
+DV!F$44*Usage!$AT871
+DV!F$45*Usage!$AU871
+DV!F$46*Usage!$AV871
+DV!F$47*Usage!$AW871
+DV!F$48*Usage!$AX871
+DV!F$49*Usage!$AY871
+DV!F$50*Usage!$AZ871
+DV!F$51*Usage!$BA871
+DV!F$52*Usage!$BB871
+DV!F$53*Usage!$BC871
+DV!F$54*Usage!$BD871</f>
        <v>0</v>
      </c>
      <c r="E871" s="1">
        <f>+DV!G$2*Usage!$D871
+DV!G$3*Usage!$E871
+DV!G$4*Usage!$F871
+DV!G$5*Usage!$G871
+DV!G$6*Usage!$H871
+DV!G$7*Usage!$I871
+DV!G$8*Usage!$J871
+DV!G$9*Usage!$K871
+DV!G$10*Usage!$L871
+DV!G$11*Usage!$M871
+DV!G$12*Usage!$N871
+DV!G$13*Usage!$O871
+DV!G$14*Usage!$P871
+DV!G$15*Usage!$Q871
+DV!G$16*Usage!$R871
+DV!G$17*Usage!$S871
+DV!G$18*Usage!$T871
+DV!G$19*Usage!$U871
+DV!G$20*Usage!$V871
+DV!G$21*Usage!$W871
+DV!G$22*Usage!$X871
+DV!G$23*Usage!$Y871
+DV!G$24*Usage!$Z871
+DV!G$25*Usage!$AA871
+DV!H$26*Usage!$AB871
+DV!G$27*Usage!$AC871
+DV!G$28*Usage!$AD871
+DV!G$29*Usage!$AE871
+DV!G$30*Usage!$AF871
+DV!G$31*Usage!$AG871
+DV!G$32*Usage!$AH871
+DV!G$33*Usage!$AI871
+DV!G$34*Usage!$AJ871
+DV!G$35*Usage!$AK871
+DV!G$36*Usage!$AL871
+DV!G$37*Usage!$AM871
+DV!G$38*Usage!$AN871
+DV!G$39*Usage!$AO871
+DV!G$40*Usage!$AP871
+DV!G$41*Usage!$AQ871
+DV!G$42*Usage!$AR871
+DV!G$43*Usage!$AS871
+DV!G$44*Usage!$AT871
+DV!G$45*Usage!$AU871
+DV!G$46*Usage!$AV871
+DV!G$47*Usage!$AW871
+DV!G$48*Usage!$AX871
+DV!G$49*Usage!$AY871
+DV!G$50*Usage!$AZ871
+DV!G$51*Usage!$BA871
+DV!G$52*Usage!$BB871
+DV!G$53*Usage!$BC871
+DV!G$54*Usage!$BD871</f>
        <v>0</v>
      </c>
      <c r="F871" s="1">
        <f>+DV!H$2*Usage!$D871
+DV!H$3*Usage!$E871
+DV!H$4*Usage!$F871
+DV!H$5*Usage!$G871
+DV!H$6*Usage!$H871
+DV!H$7*Usage!$I871
+DV!H$8*Usage!$J871
+DV!H$9*Usage!$K871
+DV!H$10*Usage!$L871
+DV!H$11*Usage!$M871
+DV!H$12*Usage!$N871
+DV!H$13*Usage!$O871
+DV!H$14*Usage!$P871
+DV!H$15*Usage!$Q871
+DV!H$16*Usage!$R871
+DV!H$17*Usage!$S871
+DV!H$18*Usage!$T871
+DV!H$19*Usage!$U871
+DV!H$20*Usage!$V871
+DV!H$21*Usage!$W871
+DV!H$22*Usage!$X871
+DV!H$23*Usage!$Y871
+DV!H$24*Usage!$Z871
+DV!H$25*Usage!$AA871
+DV!I$26*Usage!$AB871
+DV!H$27*Usage!$AC871
+DV!H$28*Usage!$AD871
+DV!H$29*Usage!$AE871
+DV!H$30*Usage!$AF871
+DV!H$31*Usage!$AG871
+DV!H$32*Usage!$AH871
+DV!H$33*Usage!$AI871
+DV!H$34*Usage!$AJ871
+DV!H$35*Usage!$AK871
+DV!H$36*Usage!$AL871
+DV!H$37*Usage!$AM871
+DV!H$38*Usage!$AN871
+DV!H$39*Usage!$AO871
+DV!H$40*Usage!$AP871
+DV!H$41*Usage!$AQ871
+DV!H$42*Usage!$AR871
+DV!H$43*Usage!$AS871
+DV!H$44*Usage!$AT871
+DV!H$45*Usage!$AU871
+DV!H$46*Usage!$AV871
+DV!H$47*Usage!$AW871
+DV!H$48*Usage!$AX871
+DV!H$49*Usage!$AY871
+DV!H$50*Usage!$AZ871
+DV!H$51*Usage!$BA871
+DV!H$52*Usage!$BB871
+DV!H$53*Usage!$BC871
+DV!H$54*Usage!$BD871</f>
        <v>0</v>
      </c>
      <c r="G871" s="1">
        <f>+DV!I$2*Usage!$D871
+DV!I$3*Usage!$E871
+DV!I$4*Usage!$F871
+DV!I$5*Usage!$G871
+DV!I$6*Usage!$H871
+DV!I$7*Usage!$I871
+DV!I$8*Usage!$J871
+DV!I$9*Usage!$K871
+DV!I$10*Usage!$L871
+DV!I$11*Usage!$M871
+DV!I$12*Usage!$N871
+DV!I$13*Usage!$O871
+DV!I$14*Usage!$P871
+DV!I$15*Usage!$Q871
+DV!I$16*Usage!$R871
+DV!I$17*Usage!$S871
+DV!I$18*Usage!$T871
+DV!I$19*Usage!$U871
+DV!I$20*Usage!$V871
+DV!I$21*Usage!$W871
+DV!I$22*Usage!$X871
+DV!I$23*Usage!$Y871
+DV!I$24*Usage!$Z871
+DV!I$25*Usage!$AA871
+DV!J$26*Usage!$AB871
+DV!I$27*Usage!$AC871
+DV!I$28*Usage!$AD871
+DV!I$29*Usage!$AE871
+DV!I$30*Usage!$AF871
+DV!I$31*Usage!$AG871
+DV!I$32*Usage!$AH871
+DV!I$33*Usage!$AI871
+DV!I$34*Usage!$AJ871
+DV!I$35*Usage!$AK871
+DV!I$36*Usage!$AL871
+DV!I$37*Usage!$AM871
+DV!I$38*Usage!$AN871
+DV!I$39*Usage!$AO871
+DV!I$40*Usage!$AP871
+DV!I$41*Usage!$AQ871
+DV!I$42*Usage!$AR871
+DV!I$43*Usage!$AS871
+DV!I$44*Usage!$AT871
+DV!I$45*Usage!$AU871
+DV!I$46*Usage!$AV871
+DV!I$47*Usage!$AW871
+DV!I$48*Usage!$AX871
+DV!I$49*Usage!$AY871
+DV!I$50*Usage!$AZ871
+DV!I$51*Usage!$BA871
+DV!I$52*Usage!$BB871
+DV!I$53*Usage!$BC871
+DV!I$54*Usage!$BD871</f>
        <v>0</v>
      </c>
      <c r="H871" s="1">
        <f>+DV!J$2*Usage!$D871
+DV!J$3*Usage!$E871
+DV!J$4*Usage!$F871
+DV!J$5*Usage!$G871
+DV!J$6*Usage!$H871
+DV!J$7*Usage!$I871
+DV!J$8*Usage!$J871
+DV!J$9*Usage!$K871
+DV!J$10*Usage!$L871
+DV!J$11*Usage!$M871
+DV!J$12*Usage!$N871
+DV!J$13*Usage!$O871
+DV!J$14*Usage!$P871
+DV!J$15*Usage!$Q871
+DV!J$16*Usage!$R871
+DV!J$17*Usage!$S871
+DV!J$18*Usage!$T871
+DV!J$19*Usage!$U871
+DV!J$20*Usage!$V871
+DV!J$21*Usage!$W871
+DV!J$22*Usage!$X871
+DV!J$23*Usage!$Y871
+DV!J$24*Usage!$Z871
+DV!J$25*Usage!$AA871
+DV!K$26*Usage!$AB871
+DV!J$27*Usage!$AC871
+DV!J$28*Usage!$AD871
+DV!J$29*Usage!$AE871
+DV!J$30*Usage!$AF871
+DV!J$31*Usage!$AG871
+DV!J$32*Usage!$AH871
+DV!J$33*Usage!$AI871
+DV!J$34*Usage!$AJ871
+DV!J$35*Usage!$AK871
+DV!J$36*Usage!$AL871
+DV!J$37*Usage!$AM871
+DV!J$38*Usage!$AN871
+DV!J$39*Usage!$AO871
+DV!J$40*Usage!$AP871
+DV!J$41*Usage!$AQ871
+DV!J$42*Usage!$AR871
+DV!J$43*Usage!$AS871
+DV!J$44*Usage!$AT871
+DV!J$45*Usage!$AU871
+DV!J$46*Usage!$AV871
+DV!J$47*Usage!$AW871
+DV!J$48*Usage!$AX871
+DV!J$49*Usage!$AY871
+DV!J$50*Usage!$AZ871
+DV!J$51*Usage!$BA871
+DV!J$52*Usage!$BB871
+DV!J$53*Usage!$BC871
+DV!J$54*Usage!$BD871</f>
        <v>0</v>
      </c>
      <c r="I871" s="1">
        <f>+DV!K$2*Usage!$D871
+DV!K$3*Usage!$E871
+DV!K$4*Usage!$F871
+DV!K$5*Usage!$G871
+DV!K$6*Usage!$H871
+DV!K$7*Usage!$I871
+DV!K$8*Usage!$J871
+DV!K$9*Usage!$K871
+DV!K$10*Usage!$L871
+DV!K$11*Usage!$M871
+DV!K$12*Usage!$N871
+DV!K$13*Usage!$O871
+DV!K$14*Usage!$P871
+DV!K$15*Usage!$Q871
+DV!K$16*Usage!$R871
+DV!K$17*Usage!$S871
+DV!K$18*Usage!$T871
+DV!K$19*Usage!$U871
+DV!K$20*Usage!$V871
+DV!K$21*Usage!$W871
+DV!K$22*Usage!$X871
+DV!K$23*Usage!$Y871
+DV!K$24*Usage!$Z871
+DV!K$25*Usage!$AA871
+DV!L$26*Usage!$AB871
+DV!K$27*Usage!$AC871
+DV!K$28*Usage!$AD871
+DV!K$29*Usage!$AE871
+DV!K$30*Usage!$AF871
+DV!K$31*Usage!$AG871
+DV!K$32*Usage!$AH871
+DV!K$33*Usage!$AI871
+DV!K$34*Usage!$AJ871
+DV!K$35*Usage!$AK871
+DV!K$36*Usage!$AL871
+DV!K$37*Usage!$AM871
+DV!K$38*Usage!$AN871
+DV!K$39*Usage!$AO871
+DV!K$40*Usage!$AP871
+DV!K$41*Usage!$AQ871
+DV!K$42*Usage!$AR871
+DV!K$43*Usage!$AS871
+DV!K$44*Usage!$AT871
+DV!K$45*Usage!$AU871
+DV!K$46*Usage!$AV871
+DV!K$47*Usage!$AW871
+DV!K$48*Usage!$AX871
+DV!K$49*Usage!$AY871
+DV!K$50*Usage!$AZ871
+DV!K$51*Usage!$BA871
+DV!K$52*Usage!$BB871
+DV!K$53*Usage!$BC871
+DV!K$54*Usage!$BD871</f>
        <v>0</v>
      </c>
      <c r="J871" s="1">
        <f>+DV!L$2*Usage!$D871
+DV!L$3*Usage!$E871
+DV!L$4*Usage!$F871
+DV!L$5*Usage!$G871
+DV!L$6*Usage!$H871
+DV!L$7*Usage!$I871
+DV!L$8*Usage!$J871
+DV!L$9*Usage!$K871
+DV!L$10*Usage!$L871
+DV!L$11*Usage!$M871
+DV!L$12*Usage!$N871
+DV!L$13*Usage!$O871
+DV!L$14*Usage!$P871
+DV!L$15*Usage!$Q871
+DV!L$16*Usage!$R871
+DV!L$17*Usage!$S871
+DV!L$18*Usage!$T871
+DV!L$19*Usage!$U871
+DV!L$20*Usage!$V871
+DV!L$21*Usage!$W871
+DV!L$22*Usage!$X871
+DV!L$23*Usage!$Y871
+DV!L$24*Usage!$Z871
+DV!L$25*Usage!$AA871
+DV!M$26*Usage!$AB871
+DV!L$27*Usage!$AC871
+DV!L$28*Usage!$AD871
+DV!L$29*Usage!$AE871
+DV!L$30*Usage!$AF871
+DV!L$31*Usage!$AG871
+DV!L$32*Usage!$AH871
+DV!L$33*Usage!$AI871
+DV!L$34*Usage!$AJ871
+DV!L$35*Usage!$AK871
+DV!L$36*Usage!$AL871
+DV!L$37*Usage!$AM871
+DV!L$38*Usage!$AN871
+DV!L$39*Usage!$AO871
+DV!L$40*Usage!$AP871
+DV!L$41*Usage!$AQ871
+DV!L$42*Usage!$AR871
+DV!L$43*Usage!$AS871
+DV!L$44*Usage!$AT871
+DV!L$45*Usage!$AU871
+DV!L$46*Usage!$AV871
+DV!L$47*Usage!$AW871
+DV!L$48*Usage!$AX871
+DV!L$49*Usage!$AY871
+DV!L$50*Usage!$AZ871
+DV!L$51*Usage!$BA871
+DV!L$52*Usage!$BB871
+DV!L$53*Usage!$BC871
+DV!L$54*Usage!$BD871</f>
        <v>0</v>
      </c>
      <c r="K871" s="1">
        <f>+DV!M$2*Usage!$D871
+DV!M$3*Usage!$E871
+DV!M$4*Usage!$F871
+DV!M$5*Usage!$G871
+DV!M$6*Usage!$H871
+DV!M$7*Usage!$I871
+DV!M$8*Usage!$J871
+DV!M$9*Usage!$K871
+DV!M$10*Usage!$L871
+DV!M$11*Usage!$M871
+DV!M$12*Usage!$N871
+DV!M$13*Usage!$O871
+DV!M$14*Usage!$P871
+DV!M$15*Usage!$Q871
+DV!M$16*Usage!$R871
+DV!M$17*Usage!$S871
+DV!M$18*Usage!$T871
+DV!M$19*Usage!$U871
+DV!M$20*Usage!$V871
+DV!M$21*Usage!$W871
+DV!M$22*Usage!$X871
+DV!M$23*Usage!$Y871
+DV!M$24*Usage!$Z871
+DV!M$25*Usage!$AA871
+DV!M$26*Usage!$AB871
+DV!M$27*Usage!$AC871
+DV!M$28*Usage!$AD871
+DV!M$29*Usage!$AE871
+DV!M$30*Usage!$AF871
+DV!M$31*Usage!$AG871
+DV!M$32*Usage!$AH871
+DV!M$33*Usage!$AI871
+DV!M$34*Usage!$AJ871
+DV!M$35*Usage!$AK871
+DV!M$36*Usage!$AL871
+DV!M$37*Usage!$AM871
+DV!M$38*Usage!$AN871
+DV!M$39*Usage!$AO871
+DV!M$40*Usage!$AP871
+DV!M$41*Usage!$AQ871
+DV!M$42*Usage!$AR871
+DV!M$43*Usage!$AS871
+DV!M$44*Usage!$AT871
+DV!M$45*Usage!$AU871
+DV!M$46*Usage!$AV871
+DV!M$47*Usage!$AW871
+DV!M$48*Usage!$AX871
+DV!M$49*Usage!$AY871
+DV!M$50*Usage!$AZ871
+DV!M$51*Usage!$BA871
+DV!M$52*Usage!$BB871
+DV!M$53*Usage!$BC871
+DV!M$54*Usage!$BD871</f>
        <v>0</v>
      </c>
      <c r="L871" s="1">
        <f>+DV!N$2*Usage!$D871
+DV!N$3*Usage!$E871
+DV!N$4*Usage!$F871
+DV!N$5*Usage!$G871
+DV!N$6*Usage!$H871
+DV!N$7*Usage!$I871
+DV!N$8*Usage!$J871
+DV!N$9*Usage!$K871
+DV!N$10*Usage!$L871
+DV!N$11*Usage!$M871
+DV!N$12*Usage!$N871
+DV!N$13*Usage!$O871
+DV!N$14*Usage!$P871
+DV!N$15*Usage!$Q871
+DV!N$16*Usage!$R871
+DV!N$17*Usage!$S871
+DV!N$18*Usage!$T871
+DV!N$19*Usage!$U871
+DV!N$20*Usage!$V871
+DV!N$21*Usage!$W871
+DV!N$22*Usage!$X871
+DV!N$23*Usage!$Y871
+DV!N$24*Usage!$Z871
+DV!N$25*Usage!$AA871
+DV!N$26*Usage!$AB871
+DV!N$27*Usage!$AC871
+DV!N$28*Usage!$AD871
+DV!N$29*Usage!$AE871
+DV!N$30*Usage!$AF871
+DV!N$31*Usage!$AG871
+DV!N$32*Usage!$AH871
+DV!N$33*Usage!$AI871
+DV!N$34*Usage!$AJ871
+DV!N$35*Usage!$AK871
+DV!N$36*Usage!$AL871
+DV!N$37*Usage!$AM871
+DV!N$38*Usage!$AN871
+DV!N$39*Usage!$AO871
+DV!N$40*Usage!$AP871
+DV!N$41*Usage!$AQ871
+DV!N$42*Usage!$AR871
+DV!N$43*Usage!$AS871
+DV!N$44*Usage!$AT871
+DV!N$45*Usage!$AU871
+DV!N$46*Usage!$AV871
+DV!N$47*Usage!$AW871
+DV!N$48*Usage!$AX871
+DV!N$49*Usage!$AY871
+DV!N$50*Usage!$AZ871
+DV!N$51*Usage!$BA871
+DV!N$52*Usage!$BB871
+DV!N$53*Usage!$BC871
+DV!N$54*Usage!$BD871</f>
        <v>0</v>
      </c>
      <c r="M871" s="1">
        <f>+DV!O$2*Usage!$D871
+DV!O$3*Usage!$E871
+DV!O$4*Usage!$F871
+DV!O$5*Usage!$G871
+DV!O$6*Usage!$H871
+DV!O$7*Usage!$I871
+DV!O$8*Usage!$J871
+DV!O$9*Usage!$K871
+DV!O$10*Usage!$L871
+DV!O$11*Usage!$M871
+DV!O$12*Usage!$N871
+DV!O$13*Usage!$O871
+DV!O$14*Usage!$P871
+DV!O$15*Usage!$Q871
+DV!O$16*Usage!$R871
+DV!O$17*Usage!$S871
+DV!O$18*Usage!$T871
+DV!O$19*Usage!$U871
+DV!O$20*Usage!$V871
+DV!O$21*Usage!$W871
+DV!O$22*Usage!$X871
+DV!O$23*Usage!$Y871
+DV!O$24*Usage!$Z871
+DV!O$25*Usage!$AA871
+DV!O$26*Usage!$AB871
+DV!O$27*Usage!$AC871
+DV!O$28*Usage!$AD871
+DV!O$29*Usage!$AE871
+DV!O$30*Usage!$AF871
+DV!O$31*Usage!$AG871
+DV!O$32*Usage!$AH871
+DV!O$33*Usage!$AI871
+DV!O$34*Usage!$AJ871
+DV!O$35*Usage!$AK871
+DV!O$36*Usage!$AL871
+DV!O$37*Usage!$AM871
+DV!O$38*Usage!$AN871
+DV!O$39*Usage!$AO871
+DV!O$40*Usage!$AP871
+DV!O$41*Usage!$AQ871
+DV!O$42*Usage!$AR871
+DV!O$43*Usage!$AS871
+DV!O$44*Usage!$AT871
+DV!O$45*Usage!$AU871
+DV!O$46*Usage!$AV871
+DV!O$47*Usage!$AW871
+DV!O$48*Usage!$AX871
+DV!O$49*Usage!$AY871
+DV!O$50*Usage!$AZ871
+DV!O$51*Usage!$BA871
+DV!O$52*Usage!$BB871
+DV!O$53*Usage!$BC871
+DV!O$54*Usage!$BD871</f>
        <v>0</v>
      </c>
      <c r="N871" s="58" t="str">
        <f>VLOOKUP(A871,'Plant Stock'!B915:B10903,1,0)</f>
        <v>824617A</v>
      </c>
    </row>
    <row r="872" spans="1:14" s="108" customFormat="1" x14ac:dyDescent="0.25">
      <c r="A872" s="118" t="s">
        <v>4551</v>
      </c>
      <c r="B872" s="1">
        <f>+DV!D$2*Usage!$D872
+DV!D$3*Usage!$E872
+DV!D$4*Usage!$F872
+DV!D$5*Usage!$G872
+DV!D$6*Usage!$H872
+DV!D$7*Usage!$I872
+DV!D$8*Usage!$J872
+DV!D$9*Usage!$K872
+DV!D$10*Usage!$L872
+DV!D$11*Usage!$M872
+DV!D$12*Usage!$N872
+DV!D$13*Usage!$O872
+DV!D$14*Usage!$P872
+DV!D$15*Usage!$Q872
+DV!D$16*Usage!$R872
+DV!D$17*Usage!$S872
+DV!D$18*Usage!$T872
+DV!D$19*Usage!$U872
+DV!D$20*Usage!$V872
+DV!D$21*Usage!$W872
+DV!D$22*Usage!$X872
+DV!D$23*Usage!$Y872
+DV!D$24*Usage!$Z872
+DV!D$25*Usage!$AA872
+DV!E$26*Usage!$AB872
+DV!D$27*Usage!$AC872
+DV!D$28*Usage!$AD872
+DV!D$29*Usage!$AE872
+DV!D$30*Usage!$AF872
+DV!D$31*Usage!$AG872
+DV!D$32*Usage!$AH872
+DV!D$33*Usage!$AI872
+DV!D$34*Usage!$AJ872
+DV!D$35*Usage!$AK872
+DV!D$36*Usage!$AL872
+DV!D$37*Usage!$AM872
+DV!D$38*Usage!$AN872
+DV!D$39*Usage!$AO872
+DV!D$40*Usage!$AP872
+DV!D$41*Usage!$AQ872
+DV!D$42*Usage!$AR872
+DV!D$43*Usage!$AS872
+DV!D$44*Usage!$AT872
+DV!D$45*Usage!$AU872
+DV!D$46*Usage!$AV872
+DV!D$47*Usage!$AW872
+DV!D$48*Usage!$AX872
+DV!D$49*Usage!$AY872
+DV!D$50*Usage!$AZ872
+DV!D$51*Usage!$BA872
+DV!D$52*Usage!$BB872
+DV!D$53*Usage!$BC872
+DV!D$54*Usage!$BD872</f>
        <v>0</v>
      </c>
      <c r="C872" s="1">
        <f>+DV!E$2*Usage!$D872
+DV!E$3*Usage!$E872
+DV!E$4*Usage!$F872
+DV!E$5*Usage!$G872
+DV!E$6*Usage!$H872
+DV!E$7*Usage!$I872
+DV!E$8*Usage!$J872
+DV!E$9*Usage!$K872
+DV!E$10*Usage!$L872
+DV!E$11*Usage!$M872
+DV!E$12*Usage!$N872
+DV!E$13*Usage!$O872
+DV!E$14*Usage!$P872
+DV!E$15*Usage!$Q872
+DV!E$16*Usage!$R872
+DV!E$17*Usage!$S872
+DV!E$18*Usage!$T872
+DV!E$19*Usage!$U872
+DV!E$20*Usage!$V872
+DV!E$21*Usage!$W872
+DV!E$22*Usage!$X872
+DV!E$23*Usage!$Y872
+DV!E$24*Usage!$Z872
+DV!E$25*Usage!$AA872
+DV!F$26*Usage!$AB872
+DV!E$27*Usage!$AC872
+DV!E$28*Usage!$AD872
+DV!E$29*Usage!$AE872
+DV!E$30*Usage!$AF872
+DV!E$31*Usage!$AG872
+DV!E$32*Usage!$AH872
+DV!E$33*Usage!$AI872
+DV!E$34*Usage!$AJ872
+DV!E$35*Usage!$AK872
+DV!E$36*Usage!$AL872
+DV!E$37*Usage!$AM872
+DV!E$38*Usage!$AN872
+DV!E$39*Usage!$AO872
+DV!E$40*Usage!$AP872
+DV!E$41*Usage!$AQ872
+DV!E$42*Usage!$AR872
+DV!E$43*Usage!$AS872
+DV!E$44*Usage!$AT872
+DV!E$45*Usage!$AU872
+DV!E$46*Usage!$AV872
+DV!E$47*Usage!$AW872
+DV!E$48*Usage!$AX872
+DV!E$49*Usage!$AY872
+DV!E$50*Usage!$AZ872
+DV!E$51*Usage!$BA872
+DV!E$52*Usage!$BB872
+DV!E$53*Usage!$BC872
+DV!E$54*Usage!$BD872</f>
        <v>0</v>
      </c>
      <c r="D872" s="1">
        <f>+DV!F$2*Usage!$D872
+DV!F$3*Usage!$E872
+DV!F$4*Usage!$F872
+DV!F$5*Usage!$G872
+DV!F$6*Usage!$H872
+DV!F$7*Usage!$I872
+DV!F$8*Usage!$J872
+DV!F$9*Usage!$K872
+DV!F$10*Usage!$L872
+DV!F$11*Usage!$M872
+DV!F$12*Usage!$N872
+DV!F$13*Usage!$O872
+DV!F$14*Usage!$P872
+DV!F$15*Usage!$Q872
+DV!F$16*Usage!$R872
+DV!F$17*Usage!$S872
+DV!F$18*Usage!$T872
+DV!F$19*Usage!$U872
+DV!F$20*Usage!$V872
+DV!F$21*Usage!$W872
+DV!F$22*Usage!$X872
+DV!F$23*Usage!$Y872
+DV!F$24*Usage!$Z872
+DV!F$25*Usage!$AA872
+DV!G$26*Usage!$AB872
+DV!F$27*Usage!$AC872
+DV!F$28*Usage!$AD872
+DV!F$29*Usage!$AE872
+DV!F$30*Usage!$AF872
+DV!F$31*Usage!$AG872
+DV!F$32*Usage!$AH872
+DV!F$33*Usage!$AI872
+DV!F$34*Usage!$AJ872
+DV!F$35*Usage!$AK872
+DV!F$36*Usage!$AL872
+DV!F$37*Usage!$AM872
+DV!F$38*Usage!$AN872
+DV!F$39*Usage!$AO872
+DV!F$40*Usage!$AP872
+DV!F$41*Usage!$AQ872
+DV!F$42*Usage!$AR872
+DV!F$43*Usage!$AS872
+DV!F$44*Usage!$AT872
+DV!F$45*Usage!$AU872
+DV!F$46*Usage!$AV872
+DV!F$47*Usage!$AW872
+DV!F$48*Usage!$AX872
+DV!F$49*Usage!$AY872
+DV!F$50*Usage!$AZ872
+DV!F$51*Usage!$BA872
+DV!F$52*Usage!$BB872
+DV!F$53*Usage!$BC872
+DV!F$54*Usage!$BD872</f>
        <v>0</v>
      </c>
      <c r="E872" s="1">
        <f>+DV!G$2*Usage!$D872
+DV!G$3*Usage!$E872
+DV!G$4*Usage!$F872
+DV!G$5*Usage!$G872
+DV!G$6*Usage!$H872
+DV!G$7*Usage!$I872
+DV!G$8*Usage!$J872
+DV!G$9*Usage!$K872
+DV!G$10*Usage!$L872
+DV!G$11*Usage!$M872
+DV!G$12*Usage!$N872
+DV!G$13*Usage!$O872
+DV!G$14*Usage!$P872
+DV!G$15*Usage!$Q872
+DV!G$16*Usage!$R872
+DV!G$17*Usage!$S872
+DV!G$18*Usage!$T872
+DV!G$19*Usage!$U872
+DV!G$20*Usage!$V872
+DV!G$21*Usage!$W872
+DV!G$22*Usage!$X872
+DV!G$23*Usage!$Y872
+DV!G$24*Usage!$Z872
+DV!G$25*Usage!$AA872
+DV!H$26*Usage!$AB872
+DV!G$27*Usage!$AC872
+DV!G$28*Usage!$AD872
+DV!G$29*Usage!$AE872
+DV!G$30*Usage!$AF872
+DV!G$31*Usage!$AG872
+DV!G$32*Usage!$AH872
+DV!G$33*Usage!$AI872
+DV!G$34*Usage!$AJ872
+DV!G$35*Usage!$AK872
+DV!G$36*Usage!$AL872
+DV!G$37*Usage!$AM872
+DV!G$38*Usage!$AN872
+DV!G$39*Usage!$AO872
+DV!G$40*Usage!$AP872
+DV!G$41*Usage!$AQ872
+DV!G$42*Usage!$AR872
+DV!G$43*Usage!$AS872
+DV!G$44*Usage!$AT872
+DV!G$45*Usage!$AU872
+DV!G$46*Usage!$AV872
+DV!G$47*Usage!$AW872
+DV!G$48*Usage!$AX872
+DV!G$49*Usage!$AY872
+DV!G$50*Usage!$AZ872
+DV!G$51*Usage!$BA872
+DV!G$52*Usage!$BB872
+DV!G$53*Usage!$BC872
+DV!G$54*Usage!$BD872</f>
        <v>0</v>
      </c>
      <c r="F872" s="1">
        <f>+DV!H$2*Usage!$D872
+DV!H$3*Usage!$E872
+DV!H$4*Usage!$F872
+DV!H$5*Usage!$G872
+DV!H$6*Usage!$H872
+DV!H$7*Usage!$I872
+DV!H$8*Usage!$J872
+DV!H$9*Usage!$K872
+DV!H$10*Usage!$L872
+DV!H$11*Usage!$M872
+DV!H$12*Usage!$N872
+DV!H$13*Usage!$O872
+DV!H$14*Usage!$P872
+DV!H$15*Usage!$Q872
+DV!H$16*Usage!$R872
+DV!H$17*Usage!$S872
+DV!H$18*Usage!$T872
+DV!H$19*Usage!$U872
+DV!H$20*Usage!$V872
+DV!H$21*Usage!$W872
+DV!H$22*Usage!$X872
+DV!H$23*Usage!$Y872
+DV!H$24*Usage!$Z872
+DV!H$25*Usage!$AA872
+DV!I$26*Usage!$AB872
+DV!H$27*Usage!$AC872
+DV!H$28*Usage!$AD872
+DV!H$29*Usage!$AE872
+DV!H$30*Usage!$AF872
+DV!H$31*Usage!$AG872
+DV!H$32*Usage!$AH872
+DV!H$33*Usage!$AI872
+DV!H$34*Usage!$AJ872
+DV!H$35*Usage!$AK872
+DV!H$36*Usage!$AL872
+DV!H$37*Usage!$AM872
+DV!H$38*Usage!$AN872
+DV!H$39*Usage!$AO872
+DV!H$40*Usage!$AP872
+DV!H$41*Usage!$AQ872
+DV!H$42*Usage!$AR872
+DV!H$43*Usage!$AS872
+DV!H$44*Usage!$AT872
+DV!H$45*Usage!$AU872
+DV!H$46*Usage!$AV872
+DV!H$47*Usage!$AW872
+DV!H$48*Usage!$AX872
+DV!H$49*Usage!$AY872
+DV!H$50*Usage!$AZ872
+DV!H$51*Usage!$BA872
+DV!H$52*Usage!$BB872
+DV!H$53*Usage!$BC872
+DV!H$54*Usage!$BD872</f>
        <v>0</v>
      </c>
      <c r="G872" s="1">
        <f>+DV!I$2*Usage!$D872
+DV!I$3*Usage!$E872
+DV!I$4*Usage!$F872
+DV!I$5*Usage!$G872
+DV!I$6*Usage!$H872
+DV!I$7*Usage!$I872
+DV!I$8*Usage!$J872
+DV!I$9*Usage!$K872
+DV!I$10*Usage!$L872
+DV!I$11*Usage!$M872
+DV!I$12*Usage!$N872
+DV!I$13*Usage!$O872
+DV!I$14*Usage!$P872
+DV!I$15*Usage!$Q872
+DV!I$16*Usage!$R872
+DV!I$17*Usage!$S872
+DV!I$18*Usage!$T872
+DV!I$19*Usage!$U872
+DV!I$20*Usage!$V872
+DV!I$21*Usage!$W872
+DV!I$22*Usage!$X872
+DV!I$23*Usage!$Y872
+DV!I$24*Usage!$Z872
+DV!I$25*Usage!$AA872
+DV!J$26*Usage!$AB872
+DV!I$27*Usage!$AC872
+DV!I$28*Usage!$AD872
+DV!I$29*Usage!$AE872
+DV!I$30*Usage!$AF872
+DV!I$31*Usage!$AG872
+DV!I$32*Usage!$AH872
+DV!I$33*Usage!$AI872
+DV!I$34*Usage!$AJ872
+DV!I$35*Usage!$AK872
+DV!I$36*Usage!$AL872
+DV!I$37*Usage!$AM872
+DV!I$38*Usage!$AN872
+DV!I$39*Usage!$AO872
+DV!I$40*Usage!$AP872
+DV!I$41*Usage!$AQ872
+DV!I$42*Usage!$AR872
+DV!I$43*Usage!$AS872
+DV!I$44*Usage!$AT872
+DV!I$45*Usage!$AU872
+DV!I$46*Usage!$AV872
+DV!I$47*Usage!$AW872
+DV!I$48*Usage!$AX872
+DV!I$49*Usage!$AY872
+DV!I$50*Usage!$AZ872
+DV!I$51*Usage!$BA872
+DV!I$52*Usage!$BB872
+DV!I$53*Usage!$BC872
+DV!I$54*Usage!$BD872</f>
        <v>0</v>
      </c>
      <c r="H872" s="1">
        <f>+DV!J$2*Usage!$D872
+DV!J$3*Usage!$E872
+DV!J$4*Usage!$F872
+DV!J$5*Usage!$G872
+DV!J$6*Usage!$H872
+DV!J$7*Usage!$I872
+DV!J$8*Usage!$J872
+DV!J$9*Usage!$K872
+DV!J$10*Usage!$L872
+DV!J$11*Usage!$M872
+DV!J$12*Usage!$N872
+DV!J$13*Usage!$O872
+DV!J$14*Usage!$P872
+DV!J$15*Usage!$Q872
+DV!J$16*Usage!$R872
+DV!J$17*Usage!$S872
+DV!J$18*Usage!$T872
+DV!J$19*Usage!$U872
+DV!J$20*Usage!$V872
+DV!J$21*Usage!$W872
+DV!J$22*Usage!$X872
+DV!J$23*Usage!$Y872
+DV!J$24*Usage!$Z872
+DV!J$25*Usage!$AA872
+DV!K$26*Usage!$AB872
+DV!J$27*Usage!$AC872
+DV!J$28*Usage!$AD872
+DV!J$29*Usage!$AE872
+DV!J$30*Usage!$AF872
+DV!J$31*Usage!$AG872
+DV!J$32*Usage!$AH872
+DV!J$33*Usage!$AI872
+DV!J$34*Usage!$AJ872
+DV!J$35*Usage!$AK872
+DV!J$36*Usage!$AL872
+DV!J$37*Usage!$AM872
+DV!J$38*Usage!$AN872
+DV!J$39*Usage!$AO872
+DV!J$40*Usage!$AP872
+DV!J$41*Usage!$AQ872
+DV!J$42*Usage!$AR872
+DV!J$43*Usage!$AS872
+DV!J$44*Usage!$AT872
+DV!J$45*Usage!$AU872
+DV!J$46*Usage!$AV872
+DV!J$47*Usage!$AW872
+DV!J$48*Usage!$AX872
+DV!J$49*Usage!$AY872
+DV!J$50*Usage!$AZ872
+DV!J$51*Usage!$BA872
+DV!J$52*Usage!$BB872
+DV!J$53*Usage!$BC872
+DV!J$54*Usage!$BD872</f>
        <v>0</v>
      </c>
      <c r="I872" s="1">
        <f>+DV!K$2*Usage!$D872
+DV!K$3*Usage!$E872
+DV!K$4*Usage!$F872
+DV!K$5*Usage!$G872
+DV!K$6*Usage!$H872
+DV!K$7*Usage!$I872
+DV!K$8*Usage!$J872
+DV!K$9*Usage!$K872
+DV!K$10*Usage!$L872
+DV!K$11*Usage!$M872
+DV!K$12*Usage!$N872
+DV!K$13*Usage!$O872
+DV!K$14*Usage!$P872
+DV!K$15*Usage!$Q872
+DV!K$16*Usage!$R872
+DV!K$17*Usage!$S872
+DV!K$18*Usage!$T872
+DV!K$19*Usage!$U872
+DV!K$20*Usage!$V872
+DV!K$21*Usage!$W872
+DV!K$22*Usage!$X872
+DV!K$23*Usage!$Y872
+DV!K$24*Usage!$Z872
+DV!K$25*Usage!$AA872
+DV!L$26*Usage!$AB872
+DV!K$27*Usage!$AC872
+DV!K$28*Usage!$AD872
+DV!K$29*Usage!$AE872
+DV!K$30*Usage!$AF872
+DV!K$31*Usage!$AG872
+DV!K$32*Usage!$AH872
+DV!K$33*Usage!$AI872
+DV!K$34*Usage!$AJ872
+DV!K$35*Usage!$AK872
+DV!K$36*Usage!$AL872
+DV!K$37*Usage!$AM872
+DV!K$38*Usage!$AN872
+DV!K$39*Usage!$AO872
+DV!K$40*Usage!$AP872
+DV!K$41*Usage!$AQ872
+DV!K$42*Usage!$AR872
+DV!K$43*Usage!$AS872
+DV!K$44*Usage!$AT872
+DV!K$45*Usage!$AU872
+DV!K$46*Usage!$AV872
+DV!K$47*Usage!$AW872
+DV!K$48*Usage!$AX872
+DV!K$49*Usage!$AY872
+DV!K$50*Usage!$AZ872
+DV!K$51*Usage!$BA872
+DV!K$52*Usage!$BB872
+DV!K$53*Usage!$BC872
+DV!K$54*Usage!$BD872</f>
        <v>0</v>
      </c>
      <c r="J872" s="1">
        <f>+DV!L$2*Usage!$D872
+DV!L$3*Usage!$E872
+DV!L$4*Usage!$F872
+DV!L$5*Usage!$G872
+DV!L$6*Usage!$H872
+DV!L$7*Usage!$I872
+DV!L$8*Usage!$J872
+DV!L$9*Usage!$K872
+DV!L$10*Usage!$L872
+DV!L$11*Usage!$M872
+DV!L$12*Usage!$N872
+DV!L$13*Usage!$O872
+DV!L$14*Usage!$P872
+DV!L$15*Usage!$Q872
+DV!L$16*Usage!$R872
+DV!L$17*Usage!$S872
+DV!L$18*Usage!$T872
+DV!L$19*Usage!$U872
+DV!L$20*Usage!$V872
+DV!L$21*Usage!$W872
+DV!L$22*Usage!$X872
+DV!L$23*Usage!$Y872
+DV!L$24*Usage!$Z872
+DV!L$25*Usage!$AA872
+DV!M$26*Usage!$AB872
+DV!L$27*Usage!$AC872
+DV!L$28*Usage!$AD872
+DV!L$29*Usage!$AE872
+DV!L$30*Usage!$AF872
+DV!L$31*Usage!$AG872
+DV!L$32*Usage!$AH872
+DV!L$33*Usage!$AI872
+DV!L$34*Usage!$AJ872
+DV!L$35*Usage!$AK872
+DV!L$36*Usage!$AL872
+DV!L$37*Usage!$AM872
+DV!L$38*Usage!$AN872
+DV!L$39*Usage!$AO872
+DV!L$40*Usage!$AP872
+DV!L$41*Usage!$AQ872
+DV!L$42*Usage!$AR872
+DV!L$43*Usage!$AS872
+DV!L$44*Usage!$AT872
+DV!L$45*Usage!$AU872
+DV!L$46*Usage!$AV872
+DV!L$47*Usage!$AW872
+DV!L$48*Usage!$AX872
+DV!L$49*Usage!$AY872
+DV!L$50*Usage!$AZ872
+DV!L$51*Usage!$BA872
+DV!L$52*Usage!$BB872
+DV!L$53*Usage!$BC872
+DV!L$54*Usage!$BD872</f>
        <v>0</v>
      </c>
      <c r="K872" s="1">
        <f>+DV!M$2*Usage!$D872
+DV!M$3*Usage!$E872
+DV!M$4*Usage!$F872
+DV!M$5*Usage!$G872
+DV!M$6*Usage!$H872
+DV!M$7*Usage!$I872
+DV!M$8*Usage!$J872
+DV!M$9*Usage!$K872
+DV!M$10*Usage!$L872
+DV!M$11*Usage!$M872
+DV!M$12*Usage!$N872
+DV!M$13*Usage!$O872
+DV!M$14*Usage!$P872
+DV!M$15*Usage!$Q872
+DV!M$16*Usage!$R872
+DV!M$17*Usage!$S872
+DV!M$18*Usage!$T872
+DV!M$19*Usage!$U872
+DV!M$20*Usage!$V872
+DV!M$21*Usage!$W872
+DV!M$22*Usage!$X872
+DV!M$23*Usage!$Y872
+DV!M$24*Usage!$Z872
+DV!M$25*Usage!$AA872
+DV!M$26*Usage!$AB872
+DV!M$27*Usage!$AC872
+DV!M$28*Usage!$AD872
+DV!M$29*Usage!$AE872
+DV!M$30*Usage!$AF872
+DV!M$31*Usage!$AG872
+DV!M$32*Usage!$AH872
+DV!M$33*Usage!$AI872
+DV!M$34*Usage!$AJ872
+DV!M$35*Usage!$AK872
+DV!M$36*Usage!$AL872
+DV!M$37*Usage!$AM872
+DV!M$38*Usage!$AN872
+DV!M$39*Usage!$AO872
+DV!M$40*Usage!$AP872
+DV!M$41*Usage!$AQ872
+DV!M$42*Usage!$AR872
+DV!M$43*Usage!$AS872
+DV!M$44*Usage!$AT872
+DV!M$45*Usage!$AU872
+DV!M$46*Usage!$AV872
+DV!M$47*Usage!$AW872
+DV!M$48*Usage!$AX872
+DV!M$49*Usage!$AY872
+DV!M$50*Usage!$AZ872
+DV!M$51*Usage!$BA872
+DV!M$52*Usage!$BB872
+DV!M$53*Usage!$BC872
+DV!M$54*Usage!$BD872</f>
        <v>0</v>
      </c>
      <c r="L872" s="1">
        <f>+DV!N$2*Usage!$D872
+DV!N$3*Usage!$E872
+DV!N$4*Usage!$F872
+DV!N$5*Usage!$G872
+DV!N$6*Usage!$H872
+DV!N$7*Usage!$I872
+DV!N$8*Usage!$J872
+DV!N$9*Usage!$K872
+DV!N$10*Usage!$L872
+DV!N$11*Usage!$M872
+DV!N$12*Usage!$N872
+DV!N$13*Usage!$O872
+DV!N$14*Usage!$P872
+DV!N$15*Usage!$Q872
+DV!N$16*Usage!$R872
+DV!N$17*Usage!$S872
+DV!N$18*Usage!$T872
+DV!N$19*Usage!$U872
+DV!N$20*Usage!$V872
+DV!N$21*Usage!$W872
+DV!N$22*Usage!$X872
+DV!N$23*Usage!$Y872
+DV!N$24*Usage!$Z872
+DV!N$25*Usage!$AA872
+DV!N$26*Usage!$AB872
+DV!N$27*Usage!$AC872
+DV!N$28*Usage!$AD872
+DV!N$29*Usage!$AE872
+DV!N$30*Usage!$AF872
+DV!N$31*Usage!$AG872
+DV!N$32*Usage!$AH872
+DV!N$33*Usage!$AI872
+DV!N$34*Usage!$AJ872
+DV!N$35*Usage!$AK872
+DV!N$36*Usage!$AL872
+DV!N$37*Usage!$AM872
+DV!N$38*Usage!$AN872
+DV!N$39*Usage!$AO872
+DV!N$40*Usage!$AP872
+DV!N$41*Usage!$AQ872
+DV!N$42*Usage!$AR872
+DV!N$43*Usage!$AS872
+DV!N$44*Usage!$AT872
+DV!N$45*Usage!$AU872
+DV!N$46*Usage!$AV872
+DV!N$47*Usage!$AW872
+DV!N$48*Usage!$AX872
+DV!N$49*Usage!$AY872
+DV!N$50*Usage!$AZ872
+DV!N$51*Usage!$BA872
+DV!N$52*Usage!$BB872
+DV!N$53*Usage!$BC872
+DV!N$54*Usage!$BD872</f>
        <v>0</v>
      </c>
      <c r="M872" s="1">
        <f>+DV!O$2*Usage!$D872
+DV!O$3*Usage!$E872
+DV!O$4*Usage!$F872
+DV!O$5*Usage!$G872
+DV!O$6*Usage!$H872
+DV!O$7*Usage!$I872
+DV!O$8*Usage!$J872
+DV!O$9*Usage!$K872
+DV!O$10*Usage!$L872
+DV!O$11*Usage!$M872
+DV!O$12*Usage!$N872
+DV!O$13*Usage!$O872
+DV!O$14*Usage!$P872
+DV!O$15*Usage!$Q872
+DV!O$16*Usage!$R872
+DV!O$17*Usage!$S872
+DV!O$18*Usage!$T872
+DV!O$19*Usage!$U872
+DV!O$20*Usage!$V872
+DV!O$21*Usage!$W872
+DV!O$22*Usage!$X872
+DV!O$23*Usage!$Y872
+DV!O$24*Usage!$Z872
+DV!O$25*Usage!$AA872
+DV!O$26*Usage!$AB872
+DV!O$27*Usage!$AC872
+DV!O$28*Usage!$AD872
+DV!O$29*Usage!$AE872
+DV!O$30*Usage!$AF872
+DV!O$31*Usage!$AG872
+DV!O$32*Usage!$AH872
+DV!O$33*Usage!$AI872
+DV!O$34*Usage!$AJ872
+DV!O$35*Usage!$AK872
+DV!O$36*Usage!$AL872
+DV!O$37*Usage!$AM872
+DV!O$38*Usage!$AN872
+DV!O$39*Usage!$AO872
+DV!O$40*Usage!$AP872
+DV!O$41*Usage!$AQ872
+DV!O$42*Usage!$AR872
+DV!O$43*Usage!$AS872
+DV!O$44*Usage!$AT872
+DV!O$45*Usage!$AU872
+DV!O$46*Usage!$AV872
+DV!O$47*Usage!$AW872
+DV!O$48*Usage!$AX872
+DV!O$49*Usage!$AY872
+DV!O$50*Usage!$AZ872
+DV!O$51*Usage!$BA872
+DV!O$52*Usage!$BB872
+DV!O$53*Usage!$BC872
+DV!O$54*Usage!$BD872</f>
        <v>0</v>
      </c>
      <c r="N872" s="58" t="str">
        <f>VLOOKUP(A872,'Plant Stock'!B916:B10904,1,0)</f>
        <v>825071A</v>
      </c>
    </row>
    <row r="873" spans="1:14" s="108" customFormat="1" x14ac:dyDescent="0.25">
      <c r="A873" s="118" t="s">
        <v>4221</v>
      </c>
      <c r="B873" s="1">
        <f>+DV!D$2*Usage!$D873
+DV!D$3*Usage!$E873
+DV!D$4*Usage!$F873
+DV!D$5*Usage!$G873
+DV!D$6*Usage!$H873
+DV!D$7*Usage!$I873
+DV!D$8*Usage!$J873
+DV!D$9*Usage!$K873
+DV!D$10*Usage!$L873
+DV!D$11*Usage!$M873
+DV!D$12*Usage!$N873
+DV!D$13*Usage!$O873
+DV!D$14*Usage!$P873
+DV!D$15*Usage!$Q873
+DV!D$16*Usage!$R873
+DV!D$17*Usage!$S873
+DV!D$18*Usage!$T873
+DV!D$19*Usage!$U873
+DV!D$20*Usage!$V873
+DV!D$21*Usage!$W873
+DV!D$22*Usage!$X873
+DV!D$23*Usage!$Y873
+DV!D$24*Usage!$Z873
+DV!D$25*Usage!$AA873
+DV!E$26*Usage!$AB873
+DV!D$27*Usage!$AC873
+DV!D$28*Usage!$AD873
+DV!D$29*Usage!$AE873
+DV!D$30*Usage!$AF873
+DV!D$31*Usage!$AG873
+DV!D$32*Usage!$AH873
+DV!D$33*Usage!$AI873
+DV!D$34*Usage!$AJ873
+DV!D$35*Usage!$AK873
+DV!D$36*Usage!$AL873
+DV!D$37*Usage!$AM873
+DV!D$38*Usage!$AN873
+DV!D$39*Usage!$AO873
+DV!D$40*Usage!$AP873
+DV!D$41*Usage!$AQ873
+DV!D$42*Usage!$AR873
+DV!D$43*Usage!$AS873
+DV!D$44*Usage!$AT873
+DV!D$45*Usage!$AU873
+DV!D$46*Usage!$AV873
+DV!D$47*Usage!$AW873
+DV!D$48*Usage!$AX873
+DV!D$49*Usage!$AY873
+DV!D$50*Usage!$AZ873
+DV!D$51*Usage!$BA873
+DV!D$52*Usage!$BB873
+DV!D$53*Usage!$BC873
+DV!D$54*Usage!$BD873</f>
        <v>0</v>
      </c>
      <c r="C873" s="1">
        <f>+DV!E$2*Usage!$D873
+DV!E$3*Usage!$E873
+DV!E$4*Usage!$F873
+DV!E$5*Usage!$G873
+DV!E$6*Usage!$H873
+DV!E$7*Usage!$I873
+DV!E$8*Usage!$J873
+DV!E$9*Usage!$K873
+DV!E$10*Usage!$L873
+DV!E$11*Usage!$M873
+DV!E$12*Usage!$N873
+DV!E$13*Usage!$O873
+DV!E$14*Usage!$P873
+DV!E$15*Usage!$Q873
+DV!E$16*Usage!$R873
+DV!E$17*Usage!$S873
+DV!E$18*Usage!$T873
+DV!E$19*Usage!$U873
+DV!E$20*Usage!$V873
+DV!E$21*Usage!$W873
+DV!E$22*Usage!$X873
+DV!E$23*Usage!$Y873
+DV!E$24*Usage!$Z873
+DV!E$25*Usage!$AA873
+DV!F$26*Usage!$AB873
+DV!E$27*Usage!$AC873
+DV!E$28*Usage!$AD873
+DV!E$29*Usage!$AE873
+DV!E$30*Usage!$AF873
+DV!E$31*Usage!$AG873
+DV!E$32*Usage!$AH873
+DV!E$33*Usage!$AI873
+DV!E$34*Usage!$AJ873
+DV!E$35*Usage!$AK873
+DV!E$36*Usage!$AL873
+DV!E$37*Usage!$AM873
+DV!E$38*Usage!$AN873
+DV!E$39*Usage!$AO873
+DV!E$40*Usage!$AP873
+DV!E$41*Usage!$AQ873
+DV!E$42*Usage!$AR873
+DV!E$43*Usage!$AS873
+DV!E$44*Usage!$AT873
+DV!E$45*Usage!$AU873
+DV!E$46*Usage!$AV873
+DV!E$47*Usage!$AW873
+DV!E$48*Usage!$AX873
+DV!E$49*Usage!$AY873
+DV!E$50*Usage!$AZ873
+DV!E$51*Usage!$BA873
+DV!E$52*Usage!$BB873
+DV!E$53*Usage!$BC873
+DV!E$54*Usage!$BD873</f>
        <v>0</v>
      </c>
      <c r="D873" s="1">
        <f>+DV!F$2*Usage!$D873
+DV!F$3*Usage!$E873
+DV!F$4*Usage!$F873
+DV!F$5*Usage!$G873
+DV!F$6*Usage!$H873
+DV!F$7*Usage!$I873
+DV!F$8*Usage!$J873
+DV!F$9*Usage!$K873
+DV!F$10*Usage!$L873
+DV!F$11*Usage!$M873
+DV!F$12*Usage!$N873
+DV!F$13*Usage!$O873
+DV!F$14*Usage!$P873
+DV!F$15*Usage!$Q873
+DV!F$16*Usage!$R873
+DV!F$17*Usage!$S873
+DV!F$18*Usage!$T873
+DV!F$19*Usage!$U873
+DV!F$20*Usage!$V873
+DV!F$21*Usage!$W873
+DV!F$22*Usage!$X873
+DV!F$23*Usage!$Y873
+DV!F$24*Usage!$Z873
+DV!F$25*Usage!$AA873
+DV!G$26*Usage!$AB873
+DV!F$27*Usage!$AC873
+DV!F$28*Usage!$AD873
+DV!F$29*Usage!$AE873
+DV!F$30*Usage!$AF873
+DV!F$31*Usage!$AG873
+DV!F$32*Usage!$AH873
+DV!F$33*Usage!$AI873
+DV!F$34*Usage!$AJ873
+DV!F$35*Usage!$AK873
+DV!F$36*Usage!$AL873
+DV!F$37*Usage!$AM873
+DV!F$38*Usage!$AN873
+DV!F$39*Usage!$AO873
+DV!F$40*Usage!$AP873
+DV!F$41*Usage!$AQ873
+DV!F$42*Usage!$AR873
+DV!F$43*Usage!$AS873
+DV!F$44*Usage!$AT873
+DV!F$45*Usage!$AU873
+DV!F$46*Usage!$AV873
+DV!F$47*Usage!$AW873
+DV!F$48*Usage!$AX873
+DV!F$49*Usage!$AY873
+DV!F$50*Usage!$AZ873
+DV!F$51*Usage!$BA873
+DV!F$52*Usage!$BB873
+DV!F$53*Usage!$BC873
+DV!F$54*Usage!$BD873</f>
        <v>0</v>
      </c>
      <c r="E873" s="1">
        <f>+DV!G$2*Usage!$D873
+DV!G$3*Usage!$E873
+DV!G$4*Usage!$F873
+DV!G$5*Usage!$G873
+DV!G$6*Usage!$H873
+DV!G$7*Usage!$I873
+DV!G$8*Usage!$J873
+DV!G$9*Usage!$K873
+DV!G$10*Usage!$L873
+DV!G$11*Usage!$M873
+DV!G$12*Usage!$N873
+DV!G$13*Usage!$O873
+DV!G$14*Usage!$P873
+DV!G$15*Usage!$Q873
+DV!G$16*Usage!$R873
+DV!G$17*Usage!$S873
+DV!G$18*Usage!$T873
+DV!G$19*Usage!$U873
+DV!G$20*Usage!$V873
+DV!G$21*Usage!$W873
+DV!G$22*Usage!$X873
+DV!G$23*Usage!$Y873
+DV!G$24*Usage!$Z873
+DV!G$25*Usage!$AA873
+DV!H$26*Usage!$AB873
+DV!G$27*Usage!$AC873
+DV!G$28*Usage!$AD873
+DV!G$29*Usage!$AE873
+DV!G$30*Usage!$AF873
+DV!G$31*Usage!$AG873
+DV!G$32*Usage!$AH873
+DV!G$33*Usage!$AI873
+DV!G$34*Usage!$AJ873
+DV!G$35*Usage!$AK873
+DV!G$36*Usage!$AL873
+DV!G$37*Usage!$AM873
+DV!G$38*Usage!$AN873
+DV!G$39*Usage!$AO873
+DV!G$40*Usage!$AP873
+DV!G$41*Usage!$AQ873
+DV!G$42*Usage!$AR873
+DV!G$43*Usage!$AS873
+DV!G$44*Usage!$AT873
+DV!G$45*Usage!$AU873
+DV!G$46*Usage!$AV873
+DV!G$47*Usage!$AW873
+DV!G$48*Usage!$AX873
+DV!G$49*Usage!$AY873
+DV!G$50*Usage!$AZ873
+DV!G$51*Usage!$BA873
+DV!G$52*Usage!$BB873
+DV!G$53*Usage!$BC873
+DV!G$54*Usage!$BD873</f>
        <v>0</v>
      </c>
      <c r="F873" s="1">
        <f>+DV!H$2*Usage!$D873
+DV!H$3*Usage!$E873
+DV!H$4*Usage!$F873
+DV!H$5*Usage!$G873
+DV!H$6*Usage!$H873
+DV!H$7*Usage!$I873
+DV!H$8*Usage!$J873
+DV!H$9*Usage!$K873
+DV!H$10*Usage!$L873
+DV!H$11*Usage!$M873
+DV!H$12*Usage!$N873
+DV!H$13*Usage!$O873
+DV!H$14*Usage!$P873
+DV!H$15*Usage!$Q873
+DV!H$16*Usage!$R873
+DV!H$17*Usage!$S873
+DV!H$18*Usage!$T873
+DV!H$19*Usage!$U873
+DV!H$20*Usage!$V873
+DV!H$21*Usage!$W873
+DV!H$22*Usage!$X873
+DV!H$23*Usage!$Y873
+DV!H$24*Usage!$Z873
+DV!H$25*Usage!$AA873
+DV!I$26*Usage!$AB873
+DV!H$27*Usage!$AC873
+DV!H$28*Usage!$AD873
+DV!H$29*Usage!$AE873
+DV!H$30*Usage!$AF873
+DV!H$31*Usage!$AG873
+DV!H$32*Usage!$AH873
+DV!H$33*Usage!$AI873
+DV!H$34*Usage!$AJ873
+DV!H$35*Usage!$AK873
+DV!H$36*Usage!$AL873
+DV!H$37*Usage!$AM873
+DV!H$38*Usage!$AN873
+DV!H$39*Usage!$AO873
+DV!H$40*Usage!$AP873
+DV!H$41*Usage!$AQ873
+DV!H$42*Usage!$AR873
+DV!H$43*Usage!$AS873
+DV!H$44*Usage!$AT873
+DV!H$45*Usage!$AU873
+DV!H$46*Usage!$AV873
+DV!H$47*Usage!$AW873
+DV!H$48*Usage!$AX873
+DV!H$49*Usage!$AY873
+DV!H$50*Usage!$AZ873
+DV!H$51*Usage!$BA873
+DV!H$52*Usage!$BB873
+DV!H$53*Usage!$BC873
+DV!H$54*Usage!$BD873</f>
        <v>0</v>
      </c>
      <c r="G873" s="1">
        <f>+DV!I$2*Usage!$D873
+DV!I$3*Usage!$E873
+DV!I$4*Usage!$F873
+DV!I$5*Usage!$G873
+DV!I$6*Usage!$H873
+DV!I$7*Usage!$I873
+DV!I$8*Usage!$J873
+DV!I$9*Usage!$K873
+DV!I$10*Usage!$L873
+DV!I$11*Usage!$M873
+DV!I$12*Usage!$N873
+DV!I$13*Usage!$O873
+DV!I$14*Usage!$P873
+DV!I$15*Usage!$Q873
+DV!I$16*Usage!$R873
+DV!I$17*Usage!$S873
+DV!I$18*Usage!$T873
+DV!I$19*Usage!$U873
+DV!I$20*Usage!$V873
+DV!I$21*Usage!$W873
+DV!I$22*Usage!$X873
+DV!I$23*Usage!$Y873
+DV!I$24*Usage!$Z873
+DV!I$25*Usage!$AA873
+DV!J$26*Usage!$AB873
+DV!I$27*Usage!$AC873
+DV!I$28*Usage!$AD873
+DV!I$29*Usage!$AE873
+DV!I$30*Usage!$AF873
+DV!I$31*Usage!$AG873
+DV!I$32*Usage!$AH873
+DV!I$33*Usage!$AI873
+DV!I$34*Usage!$AJ873
+DV!I$35*Usage!$AK873
+DV!I$36*Usage!$AL873
+DV!I$37*Usage!$AM873
+DV!I$38*Usage!$AN873
+DV!I$39*Usage!$AO873
+DV!I$40*Usage!$AP873
+DV!I$41*Usage!$AQ873
+DV!I$42*Usage!$AR873
+DV!I$43*Usage!$AS873
+DV!I$44*Usage!$AT873
+DV!I$45*Usage!$AU873
+DV!I$46*Usage!$AV873
+DV!I$47*Usage!$AW873
+DV!I$48*Usage!$AX873
+DV!I$49*Usage!$AY873
+DV!I$50*Usage!$AZ873
+DV!I$51*Usage!$BA873
+DV!I$52*Usage!$BB873
+DV!I$53*Usage!$BC873
+DV!I$54*Usage!$BD873</f>
        <v>0</v>
      </c>
      <c r="H873" s="1">
        <f>+DV!J$2*Usage!$D873
+DV!J$3*Usage!$E873
+DV!J$4*Usage!$F873
+DV!J$5*Usage!$G873
+DV!J$6*Usage!$H873
+DV!J$7*Usage!$I873
+DV!J$8*Usage!$J873
+DV!J$9*Usage!$K873
+DV!J$10*Usage!$L873
+DV!J$11*Usage!$M873
+DV!J$12*Usage!$N873
+DV!J$13*Usage!$O873
+DV!J$14*Usage!$P873
+DV!J$15*Usage!$Q873
+DV!J$16*Usage!$R873
+DV!J$17*Usage!$S873
+DV!J$18*Usage!$T873
+DV!J$19*Usage!$U873
+DV!J$20*Usage!$V873
+DV!J$21*Usage!$W873
+DV!J$22*Usage!$X873
+DV!J$23*Usage!$Y873
+DV!J$24*Usage!$Z873
+DV!J$25*Usage!$AA873
+DV!K$26*Usage!$AB873
+DV!J$27*Usage!$AC873
+DV!J$28*Usage!$AD873
+DV!J$29*Usage!$AE873
+DV!J$30*Usage!$AF873
+DV!J$31*Usage!$AG873
+DV!J$32*Usage!$AH873
+DV!J$33*Usage!$AI873
+DV!J$34*Usage!$AJ873
+DV!J$35*Usage!$AK873
+DV!J$36*Usage!$AL873
+DV!J$37*Usage!$AM873
+DV!J$38*Usage!$AN873
+DV!J$39*Usage!$AO873
+DV!J$40*Usage!$AP873
+DV!J$41*Usage!$AQ873
+DV!J$42*Usage!$AR873
+DV!J$43*Usage!$AS873
+DV!J$44*Usage!$AT873
+DV!J$45*Usage!$AU873
+DV!J$46*Usage!$AV873
+DV!J$47*Usage!$AW873
+DV!J$48*Usage!$AX873
+DV!J$49*Usage!$AY873
+DV!J$50*Usage!$AZ873
+DV!J$51*Usage!$BA873
+DV!J$52*Usage!$BB873
+DV!J$53*Usage!$BC873
+DV!J$54*Usage!$BD873</f>
        <v>0</v>
      </c>
      <c r="I873" s="1">
        <f>+DV!K$2*Usage!$D873
+DV!K$3*Usage!$E873
+DV!K$4*Usage!$F873
+DV!K$5*Usage!$G873
+DV!K$6*Usage!$H873
+DV!K$7*Usage!$I873
+DV!K$8*Usage!$J873
+DV!K$9*Usage!$K873
+DV!K$10*Usage!$L873
+DV!K$11*Usage!$M873
+DV!K$12*Usage!$N873
+DV!K$13*Usage!$O873
+DV!K$14*Usage!$P873
+DV!K$15*Usage!$Q873
+DV!K$16*Usage!$R873
+DV!K$17*Usage!$S873
+DV!K$18*Usage!$T873
+DV!K$19*Usage!$U873
+DV!K$20*Usage!$V873
+DV!K$21*Usage!$W873
+DV!K$22*Usage!$X873
+DV!K$23*Usage!$Y873
+DV!K$24*Usage!$Z873
+DV!K$25*Usage!$AA873
+DV!L$26*Usage!$AB873
+DV!K$27*Usage!$AC873
+DV!K$28*Usage!$AD873
+DV!K$29*Usage!$AE873
+DV!K$30*Usage!$AF873
+DV!K$31*Usage!$AG873
+DV!K$32*Usage!$AH873
+DV!K$33*Usage!$AI873
+DV!K$34*Usage!$AJ873
+DV!K$35*Usage!$AK873
+DV!K$36*Usage!$AL873
+DV!K$37*Usage!$AM873
+DV!K$38*Usage!$AN873
+DV!K$39*Usage!$AO873
+DV!K$40*Usage!$AP873
+DV!K$41*Usage!$AQ873
+DV!K$42*Usage!$AR873
+DV!K$43*Usage!$AS873
+DV!K$44*Usage!$AT873
+DV!K$45*Usage!$AU873
+DV!K$46*Usage!$AV873
+DV!K$47*Usage!$AW873
+DV!K$48*Usage!$AX873
+DV!K$49*Usage!$AY873
+DV!K$50*Usage!$AZ873
+DV!K$51*Usage!$BA873
+DV!K$52*Usage!$BB873
+DV!K$53*Usage!$BC873
+DV!K$54*Usage!$BD873</f>
        <v>0</v>
      </c>
      <c r="J873" s="1">
        <f>+DV!L$2*Usage!$D873
+DV!L$3*Usage!$E873
+DV!L$4*Usage!$F873
+DV!L$5*Usage!$G873
+DV!L$6*Usage!$H873
+DV!L$7*Usage!$I873
+DV!L$8*Usage!$J873
+DV!L$9*Usage!$K873
+DV!L$10*Usage!$L873
+DV!L$11*Usage!$M873
+DV!L$12*Usage!$N873
+DV!L$13*Usage!$O873
+DV!L$14*Usage!$P873
+DV!L$15*Usage!$Q873
+DV!L$16*Usage!$R873
+DV!L$17*Usage!$S873
+DV!L$18*Usage!$T873
+DV!L$19*Usage!$U873
+DV!L$20*Usage!$V873
+DV!L$21*Usage!$W873
+DV!L$22*Usage!$X873
+DV!L$23*Usage!$Y873
+DV!L$24*Usage!$Z873
+DV!L$25*Usage!$AA873
+DV!M$26*Usage!$AB873
+DV!L$27*Usage!$AC873
+DV!L$28*Usage!$AD873
+DV!L$29*Usage!$AE873
+DV!L$30*Usage!$AF873
+DV!L$31*Usage!$AG873
+DV!L$32*Usage!$AH873
+DV!L$33*Usage!$AI873
+DV!L$34*Usage!$AJ873
+DV!L$35*Usage!$AK873
+DV!L$36*Usage!$AL873
+DV!L$37*Usage!$AM873
+DV!L$38*Usage!$AN873
+DV!L$39*Usage!$AO873
+DV!L$40*Usage!$AP873
+DV!L$41*Usage!$AQ873
+DV!L$42*Usage!$AR873
+DV!L$43*Usage!$AS873
+DV!L$44*Usage!$AT873
+DV!L$45*Usage!$AU873
+DV!L$46*Usage!$AV873
+DV!L$47*Usage!$AW873
+DV!L$48*Usage!$AX873
+DV!L$49*Usage!$AY873
+DV!L$50*Usage!$AZ873
+DV!L$51*Usage!$BA873
+DV!L$52*Usage!$BB873
+DV!L$53*Usage!$BC873
+DV!L$54*Usage!$BD873</f>
        <v>0</v>
      </c>
      <c r="K873" s="1">
        <f>+DV!M$2*Usage!$D873
+DV!M$3*Usage!$E873
+DV!M$4*Usage!$F873
+DV!M$5*Usage!$G873
+DV!M$6*Usage!$H873
+DV!M$7*Usage!$I873
+DV!M$8*Usage!$J873
+DV!M$9*Usage!$K873
+DV!M$10*Usage!$L873
+DV!M$11*Usage!$M873
+DV!M$12*Usage!$N873
+DV!M$13*Usage!$O873
+DV!M$14*Usage!$P873
+DV!M$15*Usage!$Q873
+DV!M$16*Usage!$R873
+DV!M$17*Usage!$S873
+DV!M$18*Usage!$T873
+DV!M$19*Usage!$U873
+DV!M$20*Usage!$V873
+DV!M$21*Usage!$W873
+DV!M$22*Usage!$X873
+DV!M$23*Usage!$Y873
+DV!M$24*Usage!$Z873
+DV!M$25*Usage!$AA873
+DV!M$26*Usage!$AB873
+DV!M$27*Usage!$AC873
+DV!M$28*Usage!$AD873
+DV!M$29*Usage!$AE873
+DV!M$30*Usage!$AF873
+DV!M$31*Usage!$AG873
+DV!M$32*Usage!$AH873
+DV!M$33*Usage!$AI873
+DV!M$34*Usage!$AJ873
+DV!M$35*Usage!$AK873
+DV!M$36*Usage!$AL873
+DV!M$37*Usage!$AM873
+DV!M$38*Usage!$AN873
+DV!M$39*Usage!$AO873
+DV!M$40*Usage!$AP873
+DV!M$41*Usage!$AQ873
+DV!M$42*Usage!$AR873
+DV!M$43*Usage!$AS873
+DV!M$44*Usage!$AT873
+DV!M$45*Usage!$AU873
+DV!M$46*Usage!$AV873
+DV!M$47*Usage!$AW873
+DV!M$48*Usage!$AX873
+DV!M$49*Usage!$AY873
+DV!M$50*Usage!$AZ873
+DV!M$51*Usage!$BA873
+DV!M$52*Usage!$BB873
+DV!M$53*Usage!$BC873
+DV!M$54*Usage!$BD873</f>
        <v>0</v>
      </c>
      <c r="L873" s="1">
        <f>+DV!N$2*Usage!$D873
+DV!N$3*Usage!$E873
+DV!N$4*Usage!$F873
+DV!N$5*Usage!$G873
+DV!N$6*Usage!$H873
+DV!N$7*Usage!$I873
+DV!N$8*Usage!$J873
+DV!N$9*Usage!$K873
+DV!N$10*Usage!$L873
+DV!N$11*Usage!$M873
+DV!N$12*Usage!$N873
+DV!N$13*Usage!$O873
+DV!N$14*Usage!$P873
+DV!N$15*Usage!$Q873
+DV!N$16*Usage!$R873
+DV!N$17*Usage!$S873
+DV!N$18*Usage!$T873
+DV!N$19*Usage!$U873
+DV!N$20*Usage!$V873
+DV!N$21*Usage!$W873
+DV!N$22*Usage!$X873
+DV!N$23*Usage!$Y873
+DV!N$24*Usage!$Z873
+DV!N$25*Usage!$AA873
+DV!N$26*Usage!$AB873
+DV!N$27*Usage!$AC873
+DV!N$28*Usage!$AD873
+DV!N$29*Usage!$AE873
+DV!N$30*Usage!$AF873
+DV!N$31*Usage!$AG873
+DV!N$32*Usage!$AH873
+DV!N$33*Usage!$AI873
+DV!N$34*Usage!$AJ873
+DV!N$35*Usage!$AK873
+DV!N$36*Usage!$AL873
+DV!N$37*Usage!$AM873
+DV!N$38*Usage!$AN873
+DV!N$39*Usage!$AO873
+DV!N$40*Usage!$AP873
+DV!N$41*Usage!$AQ873
+DV!N$42*Usage!$AR873
+DV!N$43*Usage!$AS873
+DV!N$44*Usage!$AT873
+DV!N$45*Usage!$AU873
+DV!N$46*Usage!$AV873
+DV!N$47*Usage!$AW873
+DV!N$48*Usage!$AX873
+DV!N$49*Usage!$AY873
+DV!N$50*Usage!$AZ873
+DV!N$51*Usage!$BA873
+DV!N$52*Usage!$BB873
+DV!N$53*Usage!$BC873
+DV!N$54*Usage!$BD873</f>
        <v>0</v>
      </c>
      <c r="M873" s="1">
        <f>+DV!O$2*Usage!$D873
+DV!O$3*Usage!$E873
+DV!O$4*Usage!$F873
+DV!O$5*Usage!$G873
+DV!O$6*Usage!$H873
+DV!O$7*Usage!$I873
+DV!O$8*Usage!$J873
+DV!O$9*Usage!$K873
+DV!O$10*Usage!$L873
+DV!O$11*Usage!$M873
+DV!O$12*Usage!$N873
+DV!O$13*Usage!$O873
+DV!O$14*Usage!$P873
+DV!O$15*Usage!$Q873
+DV!O$16*Usage!$R873
+DV!O$17*Usage!$S873
+DV!O$18*Usage!$T873
+DV!O$19*Usage!$U873
+DV!O$20*Usage!$V873
+DV!O$21*Usage!$W873
+DV!O$22*Usage!$X873
+DV!O$23*Usage!$Y873
+DV!O$24*Usage!$Z873
+DV!O$25*Usage!$AA873
+DV!O$26*Usage!$AB873
+DV!O$27*Usage!$AC873
+DV!O$28*Usage!$AD873
+DV!O$29*Usage!$AE873
+DV!O$30*Usage!$AF873
+DV!O$31*Usage!$AG873
+DV!O$32*Usage!$AH873
+DV!O$33*Usage!$AI873
+DV!O$34*Usage!$AJ873
+DV!O$35*Usage!$AK873
+DV!O$36*Usage!$AL873
+DV!O$37*Usage!$AM873
+DV!O$38*Usage!$AN873
+DV!O$39*Usage!$AO873
+DV!O$40*Usage!$AP873
+DV!O$41*Usage!$AQ873
+DV!O$42*Usage!$AR873
+DV!O$43*Usage!$AS873
+DV!O$44*Usage!$AT873
+DV!O$45*Usage!$AU873
+DV!O$46*Usage!$AV873
+DV!O$47*Usage!$AW873
+DV!O$48*Usage!$AX873
+DV!O$49*Usage!$AY873
+DV!O$50*Usage!$AZ873
+DV!O$51*Usage!$BA873
+DV!O$52*Usage!$BB873
+DV!O$53*Usage!$BC873
+DV!O$54*Usage!$BD873</f>
        <v>0</v>
      </c>
      <c r="N873" s="58" t="str">
        <f>VLOOKUP(A873,'Plant Stock'!B917:B10905,1,0)</f>
        <v>6150634</v>
      </c>
    </row>
    <row r="874" spans="1:14" s="108" customFormat="1" x14ac:dyDescent="0.25">
      <c r="A874" s="118" t="s">
        <v>9907</v>
      </c>
      <c r="B874" s="1">
        <f>+DV!D$2*Usage!$D874
+DV!D$3*Usage!$E874
+DV!D$4*Usage!$F874
+DV!D$5*Usage!$G874
+DV!D$6*Usage!$H874
+DV!D$7*Usage!$I874
+DV!D$8*Usage!$J874
+DV!D$9*Usage!$K874
+DV!D$10*Usage!$L874
+DV!D$11*Usage!$M874
+DV!D$12*Usage!$N874
+DV!D$13*Usage!$O874
+DV!D$14*Usage!$P874
+DV!D$15*Usage!$Q874
+DV!D$16*Usage!$R874
+DV!D$17*Usage!$S874
+DV!D$18*Usage!$T874
+DV!D$19*Usage!$U874
+DV!D$20*Usage!$V874
+DV!D$21*Usage!$W874
+DV!D$22*Usage!$X874
+DV!D$23*Usage!$Y874
+DV!D$24*Usage!$Z874
+DV!D$25*Usage!$AA874
+DV!E$26*Usage!$AB874
+DV!D$27*Usage!$AC874
+DV!D$28*Usage!$AD874
+DV!D$29*Usage!$AE874
+DV!D$30*Usage!$AF874
+DV!D$31*Usage!$AG874
+DV!D$32*Usage!$AH874
+DV!D$33*Usage!$AI874
+DV!D$34*Usage!$AJ874
+DV!D$35*Usage!$AK874
+DV!D$36*Usage!$AL874
+DV!D$37*Usage!$AM874
+DV!D$38*Usage!$AN874
+DV!D$39*Usage!$AO874
+DV!D$40*Usage!$AP874
+DV!D$41*Usage!$AQ874
+DV!D$42*Usage!$AR874
+DV!D$43*Usage!$AS874
+DV!D$44*Usage!$AT874
+DV!D$45*Usage!$AU874
+DV!D$46*Usage!$AV874
+DV!D$47*Usage!$AW874
+DV!D$48*Usage!$AX874
+DV!D$49*Usage!$AY874
+DV!D$50*Usage!$AZ874
+DV!D$51*Usage!$BA874
+DV!D$52*Usage!$BB874
+DV!D$53*Usage!$BC874
+DV!D$54*Usage!$BD874</f>
        <v>0</v>
      </c>
      <c r="C874" s="1">
        <f>+DV!E$2*Usage!$D874
+DV!E$3*Usage!$E874
+DV!E$4*Usage!$F874
+DV!E$5*Usage!$G874
+DV!E$6*Usage!$H874
+DV!E$7*Usage!$I874
+DV!E$8*Usage!$J874
+DV!E$9*Usage!$K874
+DV!E$10*Usage!$L874
+DV!E$11*Usage!$M874
+DV!E$12*Usage!$N874
+DV!E$13*Usage!$O874
+DV!E$14*Usage!$P874
+DV!E$15*Usage!$Q874
+DV!E$16*Usage!$R874
+DV!E$17*Usage!$S874
+DV!E$18*Usage!$T874
+DV!E$19*Usage!$U874
+DV!E$20*Usage!$V874
+DV!E$21*Usage!$W874
+DV!E$22*Usage!$X874
+DV!E$23*Usage!$Y874
+DV!E$24*Usage!$Z874
+DV!E$25*Usage!$AA874
+DV!F$26*Usage!$AB874
+DV!E$27*Usage!$AC874
+DV!E$28*Usage!$AD874
+DV!E$29*Usage!$AE874
+DV!E$30*Usage!$AF874
+DV!E$31*Usage!$AG874
+DV!E$32*Usage!$AH874
+DV!E$33*Usage!$AI874
+DV!E$34*Usage!$AJ874
+DV!E$35*Usage!$AK874
+DV!E$36*Usage!$AL874
+DV!E$37*Usage!$AM874
+DV!E$38*Usage!$AN874
+DV!E$39*Usage!$AO874
+DV!E$40*Usage!$AP874
+DV!E$41*Usage!$AQ874
+DV!E$42*Usage!$AR874
+DV!E$43*Usage!$AS874
+DV!E$44*Usage!$AT874
+DV!E$45*Usage!$AU874
+DV!E$46*Usage!$AV874
+DV!E$47*Usage!$AW874
+DV!E$48*Usage!$AX874
+DV!E$49*Usage!$AY874
+DV!E$50*Usage!$AZ874
+DV!E$51*Usage!$BA874
+DV!E$52*Usage!$BB874
+DV!E$53*Usage!$BC874
+DV!E$54*Usage!$BD874</f>
        <v>0</v>
      </c>
      <c r="D874" s="1">
        <f>+DV!F$2*Usage!$D874
+DV!F$3*Usage!$E874
+DV!F$4*Usage!$F874
+DV!F$5*Usage!$G874
+DV!F$6*Usage!$H874
+DV!F$7*Usage!$I874
+DV!F$8*Usage!$J874
+DV!F$9*Usage!$K874
+DV!F$10*Usage!$L874
+DV!F$11*Usage!$M874
+DV!F$12*Usage!$N874
+DV!F$13*Usage!$O874
+DV!F$14*Usage!$P874
+DV!F$15*Usage!$Q874
+DV!F$16*Usage!$R874
+DV!F$17*Usage!$S874
+DV!F$18*Usage!$T874
+DV!F$19*Usage!$U874
+DV!F$20*Usage!$V874
+DV!F$21*Usage!$W874
+DV!F$22*Usage!$X874
+DV!F$23*Usage!$Y874
+DV!F$24*Usage!$Z874
+DV!F$25*Usage!$AA874
+DV!G$26*Usage!$AB874
+DV!F$27*Usage!$AC874
+DV!F$28*Usage!$AD874
+DV!F$29*Usage!$AE874
+DV!F$30*Usage!$AF874
+DV!F$31*Usage!$AG874
+DV!F$32*Usage!$AH874
+DV!F$33*Usage!$AI874
+DV!F$34*Usage!$AJ874
+DV!F$35*Usage!$AK874
+DV!F$36*Usage!$AL874
+DV!F$37*Usage!$AM874
+DV!F$38*Usage!$AN874
+DV!F$39*Usage!$AO874
+DV!F$40*Usage!$AP874
+DV!F$41*Usage!$AQ874
+DV!F$42*Usage!$AR874
+DV!F$43*Usage!$AS874
+DV!F$44*Usage!$AT874
+DV!F$45*Usage!$AU874
+DV!F$46*Usage!$AV874
+DV!F$47*Usage!$AW874
+DV!F$48*Usage!$AX874
+DV!F$49*Usage!$AY874
+DV!F$50*Usage!$AZ874
+DV!F$51*Usage!$BA874
+DV!F$52*Usage!$BB874
+DV!F$53*Usage!$BC874
+DV!F$54*Usage!$BD874</f>
        <v>0</v>
      </c>
      <c r="E874" s="1">
        <f>+DV!G$2*Usage!$D874
+DV!G$3*Usage!$E874
+DV!G$4*Usage!$F874
+DV!G$5*Usage!$G874
+DV!G$6*Usage!$H874
+DV!G$7*Usage!$I874
+DV!G$8*Usage!$J874
+DV!G$9*Usage!$K874
+DV!G$10*Usage!$L874
+DV!G$11*Usage!$M874
+DV!G$12*Usage!$N874
+DV!G$13*Usage!$O874
+DV!G$14*Usage!$P874
+DV!G$15*Usage!$Q874
+DV!G$16*Usage!$R874
+DV!G$17*Usage!$S874
+DV!G$18*Usage!$T874
+DV!G$19*Usage!$U874
+DV!G$20*Usage!$V874
+DV!G$21*Usage!$W874
+DV!G$22*Usage!$X874
+DV!G$23*Usage!$Y874
+DV!G$24*Usage!$Z874
+DV!G$25*Usage!$AA874
+DV!H$26*Usage!$AB874
+DV!G$27*Usage!$AC874
+DV!G$28*Usage!$AD874
+DV!G$29*Usage!$AE874
+DV!G$30*Usage!$AF874
+DV!G$31*Usage!$AG874
+DV!G$32*Usage!$AH874
+DV!G$33*Usage!$AI874
+DV!G$34*Usage!$AJ874
+DV!G$35*Usage!$AK874
+DV!G$36*Usage!$AL874
+DV!G$37*Usage!$AM874
+DV!G$38*Usage!$AN874
+DV!G$39*Usage!$AO874
+DV!G$40*Usage!$AP874
+DV!G$41*Usage!$AQ874
+DV!G$42*Usage!$AR874
+DV!G$43*Usage!$AS874
+DV!G$44*Usage!$AT874
+DV!G$45*Usage!$AU874
+DV!G$46*Usage!$AV874
+DV!G$47*Usage!$AW874
+DV!G$48*Usage!$AX874
+DV!G$49*Usage!$AY874
+DV!G$50*Usage!$AZ874
+DV!G$51*Usage!$BA874
+DV!G$52*Usage!$BB874
+DV!G$53*Usage!$BC874
+DV!G$54*Usage!$BD874</f>
        <v>0</v>
      </c>
      <c r="F874" s="1">
        <f>+DV!H$2*Usage!$D874
+DV!H$3*Usage!$E874
+DV!H$4*Usage!$F874
+DV!H$5*Usage!$G874
+DV!H$6*Usage!$H874
+DV!H$7*Usage!$I874
+DV!H$8*Usage!$J874
+DV!H$9*Usage!$K874
+DV!H$10*Usage!$L874
+DV!H$11*Usage!$M874
+DV!H$12*Usage!$N874
+DV!H$13*Usage!$O874
+DV!H$14*Usage!$P874
+DV!H$15*Usage!$Q874
+DV!H$16*Usage!$R874
+DV!H$17*Usage!$S874
+DV!H$18*Usage!$T874
+DV!H$19*Usage!$U874
+DV!H$20*Usage!$V874
+DV!H$21*Usage!$W874
+DV!H$22*Usage!$X874
+DV!H$23*Usage!$Y874
+DV!H$24*Usage!$Z874
+DV!H$25*Usage!$AA874
+DV!I$26*Usage!$AB874
+DV!H$27*Usage!$AC874
+DV!H$28*Usage!$AD874
+DV!H$29*Usage!$AE874
+DV!H$30*Usage!$AF874
+DV!H$31*Usage!$AG874
+DV!H$32*Usage!$AH874
+DV!H$33*Usage!$AI874
+DV!H$34*Usage!$AJ874
+DV!H$35*Usage!$AK874
+DV!H$36*Usage!$AL874
+DV!H$37*Usage!$AM874
+DV!H$38*Usage!$AN874
+DV!H$39*Usage!$AO874
+DV!H$40*Usage!$AP874
+DV!H$41*Usage!$AQ874
+DV!H$42*Usage!$AR874
+DV!H$43*Usage!$AS874
+DV!H$44*Usage!$AT874
+DV!H$45*Usage!$AU874
+DV!H$46*Usage!$AV874
+DV!H$47*Usage!$AW874
+DV!H$48*Usage!$AX874
+DV!H$49*Usage!$AY874
+DV!H$50*Usage!$AZ874
+DV!H$51*Usage!$BA874
+DV!H$52*Usage!$BB874
+DV!H$53*Usage!$BC874
+DV!H$54*Usage!$BD874</f>
        <v>0</v>
      </c>
      <c r="G874" s="1">
        <f>+DV!I$2*Usage!$D874
+DV!I$3*Usage!$E874
+DV!I$4*Usage!$F874
+DV!I$5*Usage!$G874
+DV!I$6*Usage!$H874
+DV!I$7*Usage!$I874
+DV!I$8*Usage!$J874
+DV!I$9*Usage!$K874
+DV!I$10*Usage!$L874
+DV!I$11*Usage!$M874
+DV!I$12*Usage!$N874
+DV!I$13*Usage!$O874
+DV!I$14*Usage!$P874
+DV!I$15*Usage!$Q874
+DV!I$16*Usage!$R874
+DV!I$17*Usage!$S874
+DV!I$18*Usage!$T874
+DV!I$19*Usage!$U874
+DV!I$20*Usage!$V874
+DV!I$21*Usage!$W874
+DV!I$22*Usage!$X874
+DV!I$23*Usage!$Y874
+DV!I$24*Usage!$Z874
+DV!I$25*Usage!$AA874
+DV!J$26*Usage!$AB874
+DV!I$27*Usage!$AC874
+DV!I$28*Usage!$AD874
+DV!I$29*Usage!$AE874
+DV!I$30*Usage!$AF874
+DV!I$31*Usage!$AG874
+DV!I$32*Usage!$AH874
+DV!I$33*Usage!$AI874
+DV!I$34*Usage!$AJ874
+DV!I$35*Usage!$AK874
+DV!I$36*Usage!$AL874
+DV!I$37*Usage!$AM874
+DV!I$38*Usage!$AN874
+DV!I$39*Usage!$AO874
+DV!I$40*Usage!$AP874
+DV!I$41*Usage!$AQ874
+DV!I$42*Usage!$AR874
+DV!I$43*Usage!$AS874
+DV!I$44*Usage!$AT874
+DV!I$45*Usage!$AU874
+DV!I$46*Usage!$AV874
+DV!I$47*Usage!$AW874
+DV!I$48*Usage!$AX874
+DV!I$49*Usage!$AY874
+DV!I$50*Usage!$AZ874
+DV!I$51*Usage!$BA874
+DV!I$52*Usage!$BB874
+DV!I$53*Usage!$BC874
+DV!I$54*Usage!$BD874</f>
        <v>0</v>
      </c>
      <c r="H874" s="1">
        <f>+DV!J$2*Usage!$D874
+DV!J$3*Usage!$E874
+DV!J$4*Usage!$F874
+DV!J$5*Usage!$G874
+DV!J$6*Usage!$H874
+DV!J$7*Usage!$I874
+DV!J$8*Usage!$J874
+DV!J$9*Usage!$K874
+DV!J$10*Usage!$L874
+DV!J$11*Usage!$M874
+DV!J$12*Usage!$N874
+DV!J$13*Usage!$O874
+DV!J$14*Usage!$P874
+DV!J$15*Usage!$Q874
+DV!J$16*Usage!$R874
+DV!J$17*Usage!$S874
+DV!J$18*Usage!$T874
+DV!J$19*Usage!$U874
+DV!J$20*Usage!$V874
+DV!J$21*Usage!$W874
+DV!J$22*Usage!$X874
+DV!J$23*Usage!$Y874
+DV!J$24*Usage!$Z874
+DV!J$25*Usage!$AA874
+DV!K$26*Usage!$AB874
+DV!J$27*Usage!$AC874
+DV!J$28*Usage!$AD874
+DV!J$29*Usage!$AE874
+DV!J$30*Usage!$AF874
+DV!J$31*Usage!$AG874
+DV!J$32*Usage!$AH874
+DV!J$33*Usage!$AI874
+DV!J$34*Usage!$AJ874
+DV!J$35*Usage!$AK874
+DV!J$36*Usage!$AL874
+DV!J$37*Usage!$AM874
+DV!J$38*Usage!$AN874
+DV!J$39*Usage!$AO874
+DV!J$40*Usage!$AP874
+DV!J$41*Usage!$AQ874
+DV!J$42*Usage!$AR874
+DV!J$43*Usage!$AS874
+DV!J$44*Usage!$AT874
+DV!J$45*Usage!$AU874
+DV!J$46*Usage!$AV874
+DV!J$47*Usage!$AW874
+DV!J$48*Usage!$AX874
+DV!J$49*Usage!$AY874
+DV!J$50*Usage!$AZ874
+DV!J$51*Usage!$BA874
+DV!J$52*Usage!$BB874
+DV!J$53*Usage!$BC874
+DV!J$54*Usage!$BD874</f>
        <v>0</v>
      </c>
      <c r="I874" s="1">
        <f>+DV!K$2*Usage!$D874
+DV!K$3*Usage!$E874
+DV!K$4*Usage!$F874
+DV!K$5*Usage!$G874
+DV!K$6*Usage!$H874
+DV!K$7*Usage!$I874
+DV!K$8*Usage!$J874
+DV!K$9*Usage!$K874
+DV!K$10*Usage!$L874
+DV!K$11*Usage!$M874
+DV!K$12*Usage!$N874
+DV!K$13*Usage!$O874
+DV!K$14*Usage!$P874
+DV!K$15*Usage!$Q874
+DV!K$16*Usage!$R874
+DV!K$17*Usage!$S874
+DV!K$18*Usage!$T874
+DV!K$19*Usage!$U874
+DV!K$20*Usage!$V874
+DV!K$21*Usage!$W874
+DV!K$22*Usage!$X874
+DV!K$23*Usage!$Y874
+DV!K$24*Usage!$Z874
+DV!K$25*Usage!$AA874
+DV!L$26*Usage!$AB874
+DV!K$27*Usage!$AC874
+DV!K$28*Usage!$AD874
+DV!K$29*Usage!$AE874
+DV!K$30*Usage!$AF874
+DV!K$31*Usage!$AG874
+DV!K$32*Usage!$AH874
+DV!K$33*Usage!$AI874
+DV!K$34*Usage!$AJ874
+DV!K$35*Usage!$AK874
+DV!K$36*Usage!$AL874
+DV!K$37*Usage!$AM874
+DV!K$38*Usage!$AN874
+DV!K$39*Usage!$AO874
+DV!K$40*Usage!$AP874
+DV!K$41*Usage!$AQ874
+DV!K$42*Usage!$AR874
+DV!K$43*Usage!$AS874
+DV!K$44*Usage!$AT874
+DV!K$45*Usage!$AU874
+DV!K$46*Usage!$AV874
+DV!K$47*Usage!$AW874
+DV!K$48*Usage!$AX874
+DV!K$49*Usage!$AY874
+DV!K$50*Usage!$AZ874
+DV!K$51*Usage!$BA874
+DV!K$52*Usage!$BB874
+DV!K$53*Usage!$BC874
+DV!K$54*Usage!$BD874</f>
        <v>0</v>
      </c>
      <c r="J874" s="1">
        <f>+DV!L$2*Usage!$D874
+DV!L$3*Usage!$E874
+DV!L$4*Usage!$F874
+DV!L$5*Usage!$G874
+DV!L$6*Usage!$H874
+DV!L$7*Usage!$I874
+DV!L$8*Usage!$J874
+DV!L$9*Usage!$K874
+DV!L$10*Usage!$L874
+DV!L$11*Usage!$M874
+DV!L$12*Usage!$N874
+DV!L$13*Usage!$O874
+DV!L$14*Usage!$P874
+DV!L$15*Usage!$Q874
+DV!L$16*Usage!$R874
+DV!L$17*Usage!$S874
+DV!L$18*Usage!$T874
+DV!L$19*Usage!$U874
+DV!L$20*Usage!$V874
+DV!L$21*Usage!$W874
+DV!L$22*Usage!$X874
+DV!L$23*Usage!$Y874
+DV!L$24*Usage!$Z874
+DV!L$25*Usage!$AA874
+DV!M$26*Usage!$AB874
+DV!L$27*Usage!$AC874
+DV!L$28*Usage!$AD874
+DV!L$29*Usage!$AE874
+DV!L$30*Usage!$AF874
+DV!L$31*Usage!$AG874
+DV!L$32*Usage!$AH874
+DV!L$33*Usage!$AI874
+DV!L$34*Usage!$AJ874
+DV!L$35*Usage!$AK874
+DV!L$36*Usage!$AL874
+DV!L$37*Usage!$AM874
+DV!L$38*Usage!$AN874
+DV!L$39*Usage!$AO874
+DV!L$40*Usage!$AP874
+DV!L$41*Usage!$AQ874
+DV!L$42*Usage!$AR874
+DV!L$43*Usage!$AS874
+DV!L$44*Usage!$AT874
+DV!L$45*Usage!$AU874
+DV!L$46*Usage!$AV874
+DV!L$47*Usage!$AW874
+DV!L$48*Usage!$AX874
+DV!L$49*Usage!$AY874
+DV!L$50*Usage!$AZ874
+DV!L$51*Usage!$BA874
+DV!L$52*Usage!$BB874
+DV!L$53*Usage!$BC874
+DV!L$54*Usage!$BD874</f>
        <v>0</v>
      </c>
      <c r="K874" s="1">
        <f>+DV!M$2*Usage!$D874
+DV!M$3*Usage!$E874
+DV!M$4*Usage!$F874
+DV!M$5*Usage!$G874
+DV!M$6*Usage!$H874
+DV!M$7*Usage!$I874
+DV!M$8*Usage!$J874
+DV!M$9*Usage!$K874
+DV!M$10*Usage!$L874
+DV!M$11*Usage!$M874
+DV!M$12*Usage!$N874
+DV!M$13*Usage!$O874
+DV!M$14*Usage!$P874
+DV!M$15*Usage!$Q874
+DV!M$16*Usage!$R874
+DV!M$17*Usage!$S874
+DV!M$18*Usage!$T874
+DV!M$19*Usage!$U874
+DV!M$20*Usage!$V874
+DV!M$21*Usage!$W874
+DV!M$22*Usage!$X874
+DV!M$23*Usage!$Y874
+DV!M$24*Usage!$Z874
+DV!M$25*Usage!$AA874
+DV!M$26*Usage!$AB874
+DV!M$27*Usage!$AC874
+DV!M$28*Usage!$AD874
+DV!M$29*Usage!$AE874
+DV!M$30*Usage!$AF874
+DV!M$31*Usage!$AG874
+DV!M$32*Usage!$AH874
+DV!M$33*Usage!$AI874
+DV!M$34*Usage!$AJ874
+DV!M$35*Usage!$AK874
+DV!M$36*Usage!$AL874
+DV!M$37*Usage!$AM874
+DV!M$38*Usage!$AN874
+DV!M$39*Usage!$AO874
+DV!M$40*Usage!$AP874
+DV!M$41*Usage!$AQ874
+DV!M$42*Usage!$AR874
+DV!M$43*Usage!$AS874
+DV!M$44*Usage!$AT874
+DV!M$45*Usage!$AU874
+DV!M$46*Usage!$AV874
+DV!M$47*Usage!$AW874
+DV!M$48*Usage!$AX874
+DV!M$49*Usage!$AY874
+DV!M$50*Usage!$AZ874
+DV!M$51*Usage!$BA874
+DV!M$52*Usage!$BB874
+DV!M$53*Usage!$BC874
+DV!M$54*Usage!$BD874</f>
        <v>0</v>
      </c>
      <c r="L874" s="1">
        <f>+DV!N$2*Usage!$D874
+DV!N$3*Usage!$E874
+DV!N$4*Usage!$F874
+DV!N$5*Usage!$G874
+DV!N$6*Usage!$H874
+DV!N$7*Usage!$I874
+DV!N$8*Usage!$J874
+DV!N$9*Usage!$K874
+DV!N$10*Usage!$L874
+DV!N$11*Usage!$M874
+DV!N$12*Usage!$N874
+DV!N$13*Usage!$O874
+DV!N$14*Usage!$P874
+DV!N$15*Usage!$Q874
+DV!N$16*Usage!$R874
+DV!N$17*Usage!$S874
+DV!N$18*Usage!$T874
+DV!N$19*Usage!$U874
+DV!N$20*Usage!$V874
+DV!N$21*Usage!$W874
+DV!N$22*Usage!$X874
+DV!N$23*Usage!$Y874
+DV!N$24*Usage!$Z874
+DV!N$25*Usage!$AA874
+DV!N$26*Usage!$AB874
+DV!N$27*Usage!$AC874
+DV!N$28*Usage!$AD874
+DV!N$29*Usage!$AE874
+DV!N$30*Usage!$AF874
+DV!N$31*Usage!$AG874
+DV!N$32*Usage!$AH874
+DV!N$33*Usage!$AI874
+DV!N$34*Usage!$AJ874
+DV!N$35*Usage!$AK874
+DV!N$36*Usage!$AL874
+DV!N$37*Usage!$AM874
+DV!N$38*Usage!$AN874
+DV!N$39*Usage!$AO874
+DV!N$40*Usage!$AP874
+DV!N$41*Usage!$AQ874
+DV!N$42*Usage!$AR874
+DV!N$43*Usage!$AS874
+DV!N$44*Usage!$AT874
+DV!N$45*Usage!$AU874
+DV!N$46*Usage!$AV874
+DV!N$47*Usage!$AW874
+DV!N$48*Usage!$AX874
+DV!N$49*Usage!$AY874
+DV!N$50*Usage!$AZ874
+DV!N$51*Usage!$BA874
+DV!N$52*Usage!$BB874
+DV!N$53*Usage!$BC874
+DV!N$54*Usage!$BD874</f>
        <v>0</v>
      </c>
      <c r="M874" s="1">
        <f>+DV!O$2*Usage!$D874
+DV!O$3*Usage!$E874
+DV!O$4*Usage!$F874
+DV!O$5*Usage!$G874
+DV!O$6*Usage!$H874
+DV!O$7*Usage!$I874
+DV!O$8*Usage!$J874
+DV!O$9*Usage!$K874
+DV!O$10*Usage!$L874
+DV!O$11*Usage!$M874
+DV!O$12*Usage!$N874
+DV!O$13*Usage!$O874
+DV!O$14*Usage!$P874
+DV!O$15*Usage!$Q874
+DV!O$16*Usage!$R874
+DV!O$17*Usage!$S874
+DV!O$18*Usage!$T874
+DV!O$19*Usage!$U874
+DV!O$20*Usage!$V874
+DV!O$21*Usage!$W874
+DV!O$22*Usage!$X874
+DV!O$23*Usage!$Y874
+DV!O$24*Usage!$Z874
+DV!O$25*Usage!$AA874
+DV!O$26*Usage!$AB874
+DV!O$27*Usage!$AC874
+DV!O$28*Usage!$AD874
+DV!O$29*Usage!$AE874
+DV!O$30*Usage!$AF874
+DV!O$31*Usage!$AG874
+DV!O$32*Usage!$AH874
+DV!O$33*Usage!$AI874
+DV!O$34*Usage!$AJ874
+DV!O$35*Usage!$AK874
+DV!O$36*Usage!$AL874
+DV!O$37*Usage!$AM874
+DV!O$38*Usage!$AN874
+DV!O$39*Usage!$AO874
+DV!O$40*Usage!$AP874
+DV!O$41*Usage!$AQ874
+DV!O$42*Usage!$AR874
+DV!O$43*Usage!$AS874
+DV!O$44*Usage!$AT874
+DV!O$45*Usage!$AU874
+DV!O$46*Usage!$AV874
+DV!O$47*Usage!$AW874
+DV!O$48*Usage!$AX874
+DV!O$49*Usage!$AY874
+DV!O$50*Usage!$AZ874
+DV!O$51*Usage!$BA874
+DV!O$52*Usage!$BB874
+DV!O$53*Usage!$BC874
+DV!O$54*Usage!$BD874</f>
        <v>0</v>
      </c>
      <c r="N874" s="58" t="str">
        <f>VLOOKUP(A874,'Plant Stock'!B918:B10906,1,0)</f>
        <v>824787B</v>
      </c>
    </row>
    <row r="875" spans="1:14" s="108" customFormat="1" x14ac:dyDescent="0.25">
      <c r="A875" s="118" t="s">
        <v>4542</v>
      </c>
      <c r="B875" s="1">
        <f>+DV!D$2*Usage!$D875
+DV!D$3*Usage!$E875
+DV!D$4*Usage!$F875
+DV!D$5*Usage!$G875
+DV!D$6*Usage!$H875
+DV!D$7*Usage!$I875
+DV!D$8*Usage!$J875
+DV!D$9*Usage!$K875
+DV!D$10*Usage!$L875
+DV!D$11*Usage!$M875
+DV!D$12*Usage!$N875
+DV!D$13*Usage!$O875
+DV!D$14*Usage!$P875
+DV!D$15*Usage!$Q875
+DV!D$16*Usage!$R875
+DV!D$17*Usage!$S875
+DV!D$18*Usage!$T875
+DV!D$19*Usage!$U875
+DV!D$20*Usage!$V875
+DV!D$21*Usage!$W875
+DV!D$22*Usage!$X875
+DV!D$23*Usage!$Y875
+DV!D$24*Usage!$Z875
+DV!D$25*Usage!$AA875
+DV!E$26*Usage!$AB875
+DV!D$27*Usage!$AC875
+DV!D$28*Usage!$AD875
+DV!D$29*Usage!$AE875
+DV!D$30*Usage!$AF875
+DV!D$31*Usage!$AG875
+DV!D$32*Usage!$AH875
+DV!D$33*Usage!$AI875
+DV!D$34*Usage!$AJ875
+DV!D$35*Usage!$AK875
+DV!D$36*Usage!$AL875
+DV!D$37*Usage!$AM875
+DV!D$38*Usage!$AN875
+DV!D$39*Usage!$AO875
+DV!D$40*Usage!$AP875
+DV!D$41*Usage!$AQ875
+DV!D$42*Usage!$AR875
+DV!D$43*Usage!$AS875
+DV!D$44*Usage!$AT875
+DV!D$45*Usage!$AU875
+DV!D$46*Usage!$AV875
+DV!D$47*Usage!$AW875
+DV!D$48*Usage!$AX875
+DV!D$49*Usage!$AY875
+DV!D$50*Usage!$AZ875
+DV!D$51*Usage!$BA875
+DV!D$52*Usage!$BB875
+DV!D$53*Usage!$BC875
+DV!D$54*Usage!$BD875</f>
        <v>0</v>
      </c>
      <c r="C875" s="1">
        <f>+DV!E$2*Usage!$D875
+DV!E$3*Usage!$E875
+DV!E$4*Usage!$F875
+DV!E$5*Usage!$G875
+DV!E$6*Usage!$H875
+DV!E$7*Usage!$I875
+DV!E$8*Usage!$J875
+DV!E$9*Usage!$K875
+DV!E$10*Usage!$L875
+DV!E$11*Usage!$M875
+DV!E$12*Usage!$N875
+DV!E$13*Usage!$O875
+DV!E$14*Usage!$P875
+DV!E$15*Usage!$Q875
+DV!E$16*Usage!$R875
+DV!E$17*Usage!$S875
+DV!E$18*Usage!$T875
+DV!E$19*Usage!$U875
+DV!E$20*Usage!$V875
+DV!E$21*Usage!$W875
+DV!E$22*Usage!$X875
+DV!E$23*Usage!$Y875
+DV!E$24*Usage!$Z875
+DV!E$25*Usage!$AA875
+DV!F$26*Usage!$AB875
+DV!E$27*Usage!$AC875
+DV!E$28*Usage!$AD875
+DV!E$29*Usage!$AE875
+DV!E$30*Usage!$AF875
+DV!E$31*Usage!$AG875
+DV!E$32*Usage!$AH875
+DV!E$33*Usage!$AI875
+DV!E$34*Usage!$AJ875
+DV!E$35*Usage!$AK875
+DV!E$36*Usage!$AL875
+DV!E$37*Usage!$AM875
+DV!E$38*Usage!$AN875
+DV!E$39*Usage!$AO875
+DV!E$40*Usage!$AP875
+DV!E$41*Usage!$AQ875
+DV!E$42*Usage!$AR875
+DV!E$43*Usage!$AS875
+DV!E$44*Usage!$AT875
+DV!E$45*Usage!$AU875
+DV!E$46*Usage!$AV875
+DV!E$47*Usage!$AW875
+DV!E$48*Usage!$AX875
+DV!E$49*Usage!$AY875
+DV!E$50*Usage!$AZ875
+DV!E$51*Usage!$BA875
+DV!E$52*Usage!$BB875
+DV!E$53*Usage!$BC875
+DV!E$54*Usage!$BD875</f>
        <v>0</v>
      </c>
      <c r="D875" s="1">
        <f>+DV!F$2*Usage!$D875
+DV!F$3*Usage!$E875
+DV!F$4*Usage!$F875
+DV!F$5*Usage!$G875
+DV!F$6*Usage!$H875
+DV!F$7*Usage!$I875
+DV!F$8*Usage!$J875
+DV!F$9*Usage!$K875
+DV!F$10*Usage!$L875
+DV!F$11*Usage!$M875
+DV!F$12*Usage!$N875
+DV!F$13*Usage!$O875
+DV!F$14*Usage!$P875
+DV!F$15*Usage!$Q875
+DV!F$16*Usage!$R875
+DV!F$17*Usage!$S875
+DV!F$18*Usage!$T875
+DV!F$19*Usage!$U875
+DV!F$20*Usage!$V875
+DV!F$21*Usage!$W875
+DV!F$22*Usage!$X875
+DV!F$23*Usage!$Y875
+DV!F$24*Usage!$Z875
+DV!F$25*Usage!$AA875
+DV!G$26*Usage!$AB875
+DV!F$27*Usage!$AC875
+DV!F$28*Usage!$AD875
+DV!F$29*Usage!$AE875
+DV!F$30*Usage!$AF875
+DV!F$31*Usage!$AG875
+DV!F$32*Usage!$AH875
+DV!F$33*Usage!$AI875
+DV!F$34*Usage!$AJ875
+DV!F$35*Usage!$AK875
+DV!F$36*Usage!$AL875
+DV!F$37*Usage!$AM875
+DV!F$38*Usage!$AN875
+DV!F$39*Usage!$AO875
+DV!F$40*Usage!$AP875
+DV!F$41*Usage!$AQ875
+DV!F$42*Usage!$AR875
+DV!F$43*Usage!$AS875
+DV!F$44*Usage!$AT875
+DV!F$45*Usage!$AU875
+DV!F$46*Usage!$AV875
+DV!F$47*Usage!$AW875
+DV!F$48*Usage!$AX875
+DV!F$49*Usage!$AY875
+DV!F$50*Usage!$AZ875
+DV!F$51*Usage!$BA875
+DV!F$52*Usage!$BB875
+DV!F$53*Usage!$BC875
+DV!F$54*Usage!$BD875</f>
        <v>0</v>
      </c>
      <c r="E875" s="1">
        <f>+DV!G$2*Usage!$D875
+DV!G$3*Usage!$E875
+DV!G$4*Usage!$F875
+DV!G$5*Usage!$G875
+DV!G$6*Usage!$H875
+DV!G$7*Usage!$I875
+DV!G$8*Usage!$J875
+DV!G$9*Usage!$K875
+DV!G$10*Usage!$L875
+DV!G$11*Usage!$M875
+DV!G$12*Usage!$N875
+DV!G$13*Usage!$O875
+DV!G$14*Usage!$P875
+DV!G$15*Usage!$Q875
+DV!G$16*Usage!$R875
+DV!G$17*Usage!$S875
+DV!G$18*Usage!$T875
+DV!G$19*Usage!$U875
+DV!G$20*Usage!$V875
+DV!G$21*Usage!$W875
+DV!G$22*Usage!$X875
+DV!G$23*Usage!$Y875
+DV!G$24*Usage!$Z875
+DV!G$25*Usage!$AA875
+DV!H$26*Usage!$AB875
+DV!G$27*Usage!$AC875
+DV!G$28*Usage!$AD875
+DV!G$29*Usage!$AE875
+DV!G$30*Usage!$AF875
+DV!G$31*Usage!$AG875
+DV!G$32*Usage!$AH875
+DV!G$33*Usage!$AI875
+DV!G$34*Usage!$AJ875
+DV!G$35*Usage!$AK875
+DV!G$36*Usage!$AL875
+DV!G$37*Usage!$AM875
+DV!G$38*Usage!$AN875
+DV!G$39*Usage!$AO875
+DV!G$40*Usage!$AP875
+DV!G$41*Usage!$AQ875
+DV!G$42*Usage!$AR875
+DV!G$43*Usage!$AS875
+DV!G$44*Usage!$AT875
+DV!G$45*Usage!$AU875
+DV!G$46*Usage!$AV875
+DV!G$47*Usage!$AW875
+DV!G$48*Usage!$AX875
+DV!G$49*Usage!$AY875
+DV!G$50*Usage!$AZ875
+DV!G$51*Usage!$BA875
+DV!G$52*Usage!$BB875
+DV!G$53*Usage!$BC875
+DV!G$54*Usage!$BD875</f>
        <v>0</v>
      </c>
      <c r="F875" s="1">
        <f>+DV!H$2*Usage!$D875
+DV!H$3*Usage!$E875
+DV!H$4*Usage!$F875
+DV!H$5*Usage!$G875
+DV!H$6*Usage!$H875
+DV!H$7*Usage!$I875
+DV!H$8*Usage!$J875
+DV!H$9*Usage!$K875
+DV!H$10*Usage!$L875
+DV!H$11*Usage!$M875
+DV!H$12*Usage!$N875
+DV!H$13*Usage!$O875
+DV!H$14*Usage!$P875
+DV!H$15*Usage!$Q875
+DV!H$16*Usage!$R875
+DV!H$17*Usage!$S875
+DV!H$18*Usage!$T875
+DV!H$19*Usage!$U875
+DV!H$20*Usage!$V875
+DV!H$21*Usage!$W875
+DV!H$22*Usage!$X875
+DV!H$23*Usage!$Y875
+DV!H$24*Usage!$Z875
+DV!H$25*Usage!$AA875
+DV!I$26*Usage!$AB875
+DV!H$27*Usage!$AC875
+DV!H$28*Usage!$AD875
+DV!H$29*Usage!$AE875
+DV!H$30*Usage!$AF875
+DV!H$31*Usage!$AG875
+DV!H$32*Usage!$AH875
+DV!H$33*Usage!$AI875
+DV!H$34*Usage!$AJ875
+DV!H$35*Usage!$AK875
+DV!H$36*Usage!$AL875
+DV!H$37*Usage!$AM875
+DV!H$38*Usage!$AN875
+DV!H$39*Usage!$AO875
+DV!H$40*Usage!$AP875
+DV!H$41*Usage!$AQ875
+DV!H$42*Usage!$AR875
+DV!H$43*Usage!$AS875
+DV!H$44*Usage!$AT875
+DV!H$45*Usage!$AU875
+DV!H$46*Usage!$AV875
+DV!H$47*Usage!$AW875
+DV!H$48*Usage!$AX875
+DV!H$49*Usage!$AY875
+DV!H$50*Usage!$AZ875
+DV!H$51*Usage!$BA875
+DV!H$52*Usage!$BB875
+DV!H$53*Usage!$BC875
+DV!H$54*Usage!$BD875</f>
        <v>0</v>
      </c>
      <c r="G875" s="1">
        <f>+DV!I$2*Usage!$D875
+DV!I$3*Usage!$E875
+DV!I$4*Usage!$F875
+DV!I$5*Usage!$G875
+DV!I$6*Usage!$H875
+DV!I$7*Usage!$I875
+DV!I$8*Usage!$J875
+DV!I$9*Usage!$K875
+DV!I$10*Usage!$L875
+DV!I$11*Usage!$M875
+DV!I$12*Usage!$N875
+DV!I$13*Usage!$O875
+DV!I$14*Usage!$P875
+DV!I$15*Usage!$Q875
+DV!I$16*Usage!$R875
+DV!I$17*Usage!$S875
+DV!I$18*Usage!$T875
+DV!I$19*Usage!$U875
+DV!I$20*Usage!$V875
+DV!I$21*Usage!$W875
+DV!I$22*Usage!$X875
+DV!I$23*Usage!$Y875
+DV!I$24*Usage!$Z875
+DV!I$25*Usage!$AA875
+DV!J$26*Usage!$AB875
+DV!I$27*Usage!$AC875
+DV!I$28*Usage!$AD875
+DV!I$29*Usage!$AE875
+DV!I$30*Usage!$AF875
+DV!I$31*Usage!$AG875
+DV!I$32*Usage!$AH875
+DV!I$33*Usage!$AI875
+DV!I$34*Usage!$AJ875
+DV!I$35*Usage!$AK875
+DV!I$36*Usage!$AL875
+DV!I$37*Usage!$AM875
+DV!I$38*Usage!$AN875
+DV!I$39*Usage!$AO875
+DV!I$40*Usage!$AP875
+DV!I$41*Usage!$AQ875
+DV!I$42*Usage!$AR875
+DV!I$43*Usage!$AS875
+DV!I$44*Usage!$AT875
+DV!I$45*Usage!$AU875
+DV!I$46*Usage!$AV875
+DV!I$47*Usage!$AW875
+DV!I$48*Usage!$AX875
+DV!I$49*Usage!$AY875
+DV!I$50*Usage!$AZ875
+DV!I$51*Usage!$BA875
+DV!I$52*Usage!$BB875
+DV!I$53*Usage!$BC875
+DV!I$54*Usage!$BD875</f>
        <v>0</v>
      </c>
      <c r="H875" s="1">
        <f>+DV!J$2*Usage!$D875
+DV!J$3*Usage!$E875
+DV!J$4*Usage!$F875
+DV!J$5*Usage!$G875
+DV!J$6*Usage!$H875
+DV!J$7*Usage!$I875
+DV!J$8*Usage!$J875
+DV!J$9*Usage!$K875
+DV!J$10*Usage!$L875
+DV!J$11*Usage!$M875
+DV!J$12*Usage!$N875
+DV!J$13*Usage!$O875
+DV!J$14*Usage!$P875
+DV!J$15*Usage!$Q875
+DV!J$16*Usage!$R875
+DV!J$17*Usage!$S875
+DV!J$18*Usage!$T875
+DV!J$19*Usage!$U875
+DV!J$20*Usage!$V875
+DV!J$21*Usage!$W875
+DV!J$22*Usage!$X875
+DV!J$23*Usage!$Y875
+DV!J$24*Usage!$Z875
+DV!J$25*Usage!$AA875
+DV!K$26*Usage!$AB875
+DV!J$27*Usage!$AC875
+DV!J$28*Usage!$AD875
+DV!J$29*Usage!$AE875
+DV!J$30*Usage!$AF875
+DV!J$31*Usage!$AG875
+DV!J$32*Usage!$AH875
+DV!J$33*Usage!$AI875
+DV!J$34*Usage!$AJ875
+DV!J$35*Usage!$AK875
+DV!J$36*Usage!$AL875
+DV!J$37*Usage!$AM875
+DV!J$38*Usage!$AN875
+DV!J$39*Usage!$AO875
+DV!J$40*Usage!$AP875
+DV!J$41*Usage!$AQ875
+DV!J$42*Usage!$AR875
+DV!J$43*Usage!$AS875
+DV!J$44*Usage!$AT875
+DV!J$45*Usage!$AU875
+DV!J$46*Usage!$AV875
+DV!J$47*Usage!$AW875
+DV!J$48*Usage!$AX875
+DV!J$49*Usage!$AY875
+DV!J$50*Usage!$AZ875
+DV!J$51*Usage!$BA875
+DV!J$52*Usage!$BB875
+DV!J$53*Usage!$BC875
+DV!J$54*Usage!$BD875</f>
        <v>0</v>
      </c>
      <c r="I875" s="1">
        <f>+DV!K$2*Usage!$D875
+DV!K$3*Usage!$E875
+DV!K$4*Usage!$F875
+DV!K$5*Usage!$G875
+DV!K$6*Usage!$H875
+DV!K$7*Usage!$I875
+DV!K$8*Usage!$J875
+DV!K$9*Usage!$K875
+DV!K$10*Usage!$L875
+DV!K$11*Usage!$M875
+DV!K$12*Usage!$N875
+DV!K$13*Usage!$O875
+DV!K$14*Usage!$P875
+DV!K$15*Usage!$Q875
+DV!K$16*Usage!$R875
+DV!K$17*Usage!$S875
+DV!K$18*Usage!$T875
+DV!K$19*Usage!$U875
+DV!K$20*Usage!$V875
+DV!K$21*Usage!$W875
+DV!K$22*Usage!$X875
+DV!K$23*Usage!$Y875
+DV!K$24*Usage!$Z875
+DV!K$25*Usage!$AA875
+DV!L$26*Usage!$AB875
+DV!K$27*Usage!$AC875
+DV!K$28*Usage!$AD875
+DV!K$29*Usage!$AE875
+DV!K$30*Usage!$AF875
+DV!K$31*Usage!$AG875
+DV!K$32*Usage!$AH875
+DV!K$33*Usage!$AI875
+DV!K$34*Usage!$AJ875
+DV!K$35*Usage!$AK875
+DV!K$36*Usage!$AL875
+DV!K$37*Usage!$AM875
+DV!K$38*Usage!$AN875
+DV!K$39*Usage!$AO875
+DV!K$40*Usage!$AP875
+DV!K$41*Usage!$AQ875
+DV!K$42*Usage!$AR875
+DV!K$43*Usage!$AS875
+DV!K$44*Usage!$AT875
+DV!K$45*Usage!$AU875
+DV!K$46*Usage!$AV875
+DV!K$47*Usage!$AW875
+DV!K$48*Usage!$AX875
+DV!K$49*Usage!$AY875
+DV!K$50*Usage!$AZ875
+DV!K$51*Usage!$BA875
+DV!K$52*Usage!$BB875
+DV!K$53*Usage!$BC875
+DV!K$54*Usage!$BD875</f>
        <v>0</v>
      </c>
      <c r="J875" s="1">
        <f>+DV!L$2*Usage!$D875
+DV!L$3*Usage!$E875
+DV!L$4*Usage!$F875
+DV!L$5*Usage!$G875
+DV!L$6*Usage!$H875
+DV!L$7*Usage!$I875
+DV!L$8*Usage!$J875
+DV!L$9*Usage!$K875
+DV!L$10*Usage!$L875
+DV!L$11*Usage!$M875
+DV!L$12*Usage!$N875
+DV!L$13*Usage!$O875
+DV!L$14*Usage!$P875
+DV!L$15*Usage!$Q875
+DV!L$16*Usage!$R875
+DV!L$17*Usage!$S875
+DV!L$18*Usage!$T875
+DV!L$19*Usage!$U875
+DV!L$20*Usage!$V875
+DV!L$21*Usage!$W875
+DV!L$22*Usage!$X875
+DV!L$23*Usage!$Y875
+DV!L$24*Usage!$Z875
+DV!L$25*Usage!$AA875
+DV!M$26*Usage!$AB875
+DV!L$27*Usage!$AC875
+DV!L$28*Usage!$AD875
+DV!L$29*Usage!$AE875
+DV!L$30*Usage!$AF875
+DV!L$31*Usage!$AG875
+DV!L$32*Usage!$AH875
+DV!L$33*Usage!$AI875
+DV!L$34*Usage!$AJ875
+DV!L$35*Usage!$AK875
+DV!L$36*Usage!$AL875
+DV!L$37*Usage!$AM875
+DV!L$38*Usage!$AN875
+DV!L$39*Usage!$AO875
+DV!L$40*Usage!$AP875
+DV!L$41*Usage!$AQ875
+DV!L$42*Usage!$AR875
+DV!L$43*Usage!$AS875
+DV!L$44*Usage!$AT875
+DV!L$45*Usage!$AU875
+DV!L$46*Usage!$AV875
+DV!L$47*Usage!$AW875
+DV!L$48*Usage!$AX875
+DV!L$49*Usage!$AY875
+DV!L$50*Usage!$AZ875
+DV!L$51*Usage!$BA875
+DV!L$52*Usage!$BB875
+DV!L$53*Usage!$BC875
+DV!L$54*Usage!$BD875</f>
        <v>0</v>
      </c>
      <c r="K875" s="1">
        <f>+DV!M$2*Usage!$D875
+DV!M$3*Usage!$E875
+DV!M$4*Usage!$F875
+DV!M$5*Usage!$G875
+DV!M$6*Usage!$H875
+DV!M$7*Usage!$I875
+DV!M$8*Usage!$J875
+DV!M$9*Usage!$K875
+DV!M$10*Usage!$L875
+DV!M$11*Usage!$M875
+DV!M$12*Usage!$N875
+DV!M$13*Usage!$O875
+DV!M$14*Usage!$P875
+DV!M$15*Usage!$Q875
+DV!M$16*Usage!$R875
+DV!M$17*Usage!$S875
+DV!M$18*Usage!$T875
+DV!M$19*Usage!$U875
+DV!M$20*Usage!$V875
+DV!M$21*Usage!$W875
+DV!M$22*Usage!$X875
+DV!M$23*Usage!$Y875
+DV!M$24*Usage!$Z875
+DV!M$25*Usage!$AA875
+DV!M$26*Usage!$AB875
+DV!M$27*Usage!$AC875
+DV!M$28*Usage!$AD875
+DV!M$29*Usage!$AE875
+DV!M$30*Usage!$AF875
+DV!M$31*Usage!$AG875
+DV!M$32*Usage!$AH875
+DV!M$33*Usage!$AI875
+DV!M$34*Usage!$AJ875
+DV!M$35*Usage!$AK875
+DV!M$36*Usage!$AL875
+DV!M$37*Usage!$AM875
+DV!M$38*Usage!$AN875
+DV!M$39*Usage!$AO875
+DV!M$40*Usage!$AP875
+DV!M$41*Usage!$AQ875
+DV!M$42*Usage!$AR875
+DV!M$43*Usage!$AS875
+DV!M$44*Usage!$AT875
+DV!M$45*Usage!$AU875
+DV!M$46*Usage!$AV875
+DV!M$47*Usage!$AW875
+DV!M$48*Usage!$AX875
+DV!M$49*Usage!$AY875
+DV!M$50*Usage!$AZ875
+DV!M$51*Usage!$BA875
+DV!M$52*Usage!$BB875
+DV!M$53*Usage!$BC875
+DV!M$54*Usage!$BD875</f>
        <v>0</v>
      </c>
      <c r="L875" s="1">
        <f>+DV!N$2*Usage!$D875
+DV!N$3*Usage!$E875
+DV!N$4*Usage!$F875
+DV!N$5*Usage!$G875
+DV!N$6*Usage!$H875
+DV!N$7*Usage!$I875
+DV!N$8*Usage!$J875
+DV!N$9*Usage!$K875
+DV!N$10*Usage!$L875
+DV!N$11*Usage!$M875
+DV!N$12*Usage!$N875
+DV!N$13*Usage!$O875
+DV!N$14*Usage!$P875
+DV!N$15*Usage!$Q875
+DV!N$16*Usage!$R875
+DV!N$17*Usage!$S875
+DV!N$18*Usage!$T875
+DV!N$19*Usage!$U875
+DV!N$20*Usage!$V875
+DV!N$21*Usage!$W875
+DV!N$22*Usage!$X875
+DV!N$23*Usage!$Y875
+DV!N$24*Usage!$Z875
+DV!N$25*Usage!$AA875
+DV!N$26*Usage!$AB875
+DV!N$27*Usage!$AC875
+DV!N$28*Usage!$AD875
+DV!N$29*Usage!$AE875
+DV!N$30*Usage!$AF875
+DV!N$31*Usage!$AG875
+DV!N$32*Usage!$AH875
+DV!N$33*Usage!$AI875
+DV!N$34*Usage!$AJ875
+DV!N$35*Usage!$AK875
+DV!N$36*Usage!$AL875
+DV!N$37*Usage!$AM875
+DV!N$38*Usage!$AN875
+DV!N$39*Usage!$AO875
+DV!N$40*Usage!$AP875
+DV!N$41*Usage!$AQ875
+DV!N$42*Usage!$AR875
+DV!N$43*Usage!$AS875
+DV!N$44*Usage!$AT875
+DV!N$45*Usage!$AU875
+DV!N$46*Usage!$AV875
+DV!N$47*Usage!$AW875
+DV!N$48*Usage!$AX875
+DV!N$49*Usage!$AY875
+DV!N$50*Usage!$AZ875
+DV!N$51*Usage!$BA875
+DV!N$52*Usage!$BB875
+DV!N$53*Usage!$BC875
+DV!N$54*Usage!$BD875</f>
        <v>0</v>
      </c>
      <c r="M875" s="1">
        <f>+DV!O$2*Usage!$D875
+DV!O$3*Usage!$E875
+DV!O$4*Usage!$F875
+DV!O$5*Usage!$G875
+DV!O$6*Usage!$H875
+DV!O$7*Usage!$I875
+DV!O$8*Usage!$J875
+DV!O$9*Usage!$K875
+DV!O$10*Usage!$L875
+DV!O$11*Usage!$M875
+DV!O$12*Usage!$N875
+DV!O$13*Usage!$O875
+DV!O$14*Usage!$P875
+DV!O$15*Usage!$Q875
+DV!O$16*Usage!$R875
+DV!O$17*Usage!$S875
+DV!O$18*Usage!$T875
+DV!O$19*Usage!$U875
+DV!O$20*Usage!$V875
+DV!O$21*Usage!$W875
+DV!O$22*Usage!$X875
+DV!O$23*Usage!$Y875
+DV!O$24*Usage!$Z875
+DV!O$25*Usage!$AA875
+DV!O$26*Usage!$AB875
+DV!O$27*Usage!$AC875
+DV!O$28*Usage!$AD875
+DV!O$29*Usage!$AE875
+DV!O$30*Usage!$AF875
+DV!O$31*Usage!$AG875
+DV!O$32*Usage!$AH875
+DV!O$33*Usage!$AI875
+DV!O$34*Usage!$AJ875
+DV!O$35*Usage!$AK875
+DV!O$36*Usage!$AL875
+DV!O$37*Usage!$AM875
+DV!O$38*Usage!$AN875
+DV!O$39*Usage!$AO875
+DV!O$40*Usage!$AP875
+DV!O$41*Usage!$AQ875
+DV!O$42*Usage!$AR875
+DV!O$43*Usage!$AS875
+DV!O$44*Usage!$AT875
+DV!O$45*Usage!$AU875
+DV!O$46*Usage!$AV875
+DV!O$47*Usage!$AW875
+DV!O$48*Usage!$AX875
+DV!O$49*Usage!$AY875
+DV!O$50*Usage!$AZ875
+DV!O$51*Usage!$BA875
+DV!O$52*Usage!$BB875
+DV!O$53*Usage!$BC875
+DV!O$54*Usage!$BD875</f>
        <v>0</v>
      </c>
      <c r="N875" s="58" t="str">
        <f>VLOOKUP(A875,'Plant Stock'!B919:B10907,1,0)</f>
        <v>824784A</v>
      </c>
    </row>
    <row r="876" spans="1:14" s="108" customFormat="1" x14ac:dyDescent="0.25">
      <c r="A876" s="118" t="s">
        <v>9909</v>
      </c>
      <c r="B876" s="1">
        <f>+DV!D$2*Usage!$D876
+DV!D$3*Usage!$E876
+DV!D$4*Usage!$F876
+DV!D$5*Usage!$G876
+DV!D$6*Usage!$H876
+DV!D$7*Usage!$I876
+DV!D$8*Usage!$J876
+DV!D$9*Usage!$K876
+DV!D$10*Usage!$L876
+DV!D$11*Usage!$M876
+DV!D$12*Usage!$N876
+DV!D$13*Usage!$O876
+DV!D$14*Usage!$P876
+DV!D$15*Usage!$Q876
+DV!D$16*Usage!$R876
+DV!D$17*Usage!$S876
+DV!D$18*Usage!$T876
+DV!D$19*Usage!$U876
+DV!D$20*Usage!$V876
+DV!D$21*Usage!$W876
+DV!D$22*Usage!$X876
+DV!D$23*Usage!$Y876
+DV!D$24*Usage!$Z876
+DV!D$25*Usage!$AA876
+DV!E$26*Usage!$AB876
+DV!D$27*Usage!$AC876
+DV!D$28*Usage!$AD876
+DV!D$29*Usage!$AE876
+DV!D$30*Usage!$AF876
+DV!D$31*Usage!$AG876
+DV!D$32*Usage!$AH876
+DV!D$33*Usage!$AI876
+DV!D$34*Usage!$AJ876
+DV!D$35*Usage!$AK876
+DV!D$36*Usage!$AL876
+DV!D$37*Usage!$AM876
+DV!D$38*Usage!$AN876
+DV!D$39*Usage!$AO876
+DV!D$40*Usage!$AP876
+DV!D$41*Usage!$AQ876
+DV!D$42*Usage!$AR876
+DV!D$43*Usage!$AS876
+DV!D$44*Usage!$AT876
+DV!D$45*Usage!$AU876
+DV!D$46*Usage!$AV876
+DV!D$47*Usage!$AW876
+DV!D$48*Usage!$AX876
+DV!D$49*Usage!$AY876
+DV!D$50*Usage!$AZ876
+DV!D$51*Usage!$BA876
+DV!D$52*Usage!$BB876
+DV!D$53*Usage!$BC876
+DV!D$54*Usage!$BD876</f>
        <v>0</v>
      </c>
      <c r="C876" s="1">
        <f>+DV!E$2*Usage!$D876
+DV!E$3*Usage!$E876
+DV!E$4*Usage!$F876
+DV!E$5*Usage!$G876
+DV!E$6*Usage!$H876
+DV!E$7*Usage!$I876
+DV!E$8*Usage!$J876
+DV!E$9*Usage!$K876
+DV!E$10*Usage!$L876
+DV!E$11*Usage!$M876
+DV!E$12*Usage!$N876
+DV!E$13*Usage!$O876
+DV!E$14*Usage!$P876
+DV!E$15*Usage!$Q876
+DV!E$16*Usage!$R876
+DV!E$17*Usage!$S876
+DV!E$18*Usage!$T876
+DV!E$19*Usage!$U876
+DV!E$20*Usage!$V876
+DV!E$21*Usage!$W876
+DV!E$22*Usage!$X876
+DV!E$23*Usage!$Y876
+DV!E$24*Usage!$Z876
+DV!E$25*Usage!$AA876
+DV!F$26*Usage!$AB876
+DV!E$27*Usage!$AC876
+DV!E$28*Usage!$AD876
+DV!E$29*Usage!$AE876
+DV!E$30*Usage!$AF876
+DV!E$31*Usage!$AG876
+DV!E$32*Usage!$AH876
+DV!E$33*Usage!$AI876
+DV!E$34*Usage!$AJ876
+DV!E$35*Usage!$AK876
+DV!E$36*Usage!$AL876
+DV!E$37*Usage!$AM876
+DV!E$38*Usage!$AN876
+DV!E$39*Usage!$AO876
+DV!E$40*Usage!$AP876
+DV!E$41*Usage!$AQ876
+DV!E$42*Usage!$AR876
+DV!E$43*Usage!$AS876
+DV!E$44*Usage!$AT876
+DV!E$45*Usage!$AU876
+DV!E$46*Usage!$AV876
+DV!E$47*Usage!$AW876
+DV!E$48*Usage!$AX876
+DV!E$49*Usage!$AY876
+DV!E$50*Usage!$AZ876
+DV!E$51*Usage!$BA876
+DV!E$52*Usage!$BB876
+DV!E$53*Usage!$BC876
+DV!E$54*Usage!$BD876</f>
        <v>0</v>
      </c>
      <c r="D876" s="1">
        <f>+DV!F$2*Usage!$D876
+DV!F$3*Usage!$E876
+DV!F$4*Usage!$F876
+DV!F$5*Usage!$G876
+DV!F$6*Usage!$H876
+DV!F$7*Usage!$I876
+DV!F$8*Usage!$J876
+DV!F$9*Usage!$K876
+DV!F$10*Usage!$L876
+DV!F$11*Usage!$M876
+DV!F$12*Usage!$N876
+DV!F$13*Usage!$O876
+DV!F$14*Usage!$P876
+DV!F$15*Usage!$Q876
+DV!F$16*Usage!$R876
+DV!F$17*Usage!$S876
+DV!F$18*Usage!$T876
+DV!F$19*Usage!$U876
+DV!F$20*Usage!$V876
+DV!F$21*Usage!$W876
+DV!F$22*Usage!$X876
+DV!F$23*Usage!$Y876
+DV!F$24*Usage!$Z876
+DV!F$25*Usage!$AA876
+DV!G$26*Usage!$AB876
+DV!F$27*Usage!$AC876
+DV!F$28*Usage!$AD876
+DV!F$29*Usage!$AE876
+DV!F$30*Usage!$AF876
+DV!F$31*Usage!$AG876
+DV!F$32*Usage!$AH876
+DV!F$33*Usage!$AI876
+DV!F$34*Usage!$AJ876
+DV!F$35*Usage!$AK876
+DV!F$36*Usage!$AL876
+DV!F$37*Usage!$AM876
+DV!F$38*Usage!$AN876
+DV!F$39*Usage!$AO876
+DV!F$40*Usage!$AP876
+DV!F$41*Usage!$AQ876
+DV!F$42*Usage!$AR876
+DV!F$43*Usage!$AS876
+DV!F$44*Usage!$AT876
+DV!F$45*Usage!$AU876
+DV!F$46*Usage!$AV876
+DV!F$47*Usage!$AW876
+DV!F$48*Usage!$AX876
+DV!F$49*Usage!$AY876
+DV!F$50*Usage!$AZ876
+DV!F$51*Usage!$BA876
+DV!F$52*Usage!$BB876
+DV!F$53*Usage!$BC876
+DV!F$54*Usage!$BD876</f>
        <v>0</v>
      </c>
      <c r="E876" s="1">
        <f>+DV!G$2*Usage!$D876
+DV!G$3*Usage!$E876
+DV!G$4*Usage!$F876
+DV!G$5*Usage!$G876
+DV!G$6*Usage!$H876
+DV!G$7*Usage!$I876
+DV!G$8*Usage!$J876
+DV!G$9*Usage!$K876
+DV!G$10*Usage!$L876
+DV!G$11*Usage!$M876
+DV!G$12*Usage!$N876
+DV!G$13*Usage!$O876
+DV!G$14*Usage!$P876
+DV!G$15*Usage!$Q876
+DV!G$16*Usage!$R876
+DV!G$17*Usage!$S876
+DV!G$18*Usage!$T876
+DV!G$19*Usage!$U876
+DV!G$20*Usage!$V876
+DV!G$21*Usage!$W876
+DV!G$22*Usage!$X876
+DV!G$23*Usage!$Y876
+DV!G$24*Usage!$Z876
+DV!G$25*Usage!$AA876
+DV!H$26*Usage!$AB876
+DV!G$27*Usage!$AC876
+DV!G$28*Usage!$AD876
+DV!G$29*Usage!$AE876
+DV!G$30*Usage!$AF876
+DV!G$31*Usage!$AG876
+DV!G$32*Usage!$AH876
+DV!G$33*Usage!$AI876
+DV!G$34*Usage!$AJ876
+DV!G$35*Usage!$AK876
+DV!G$36*Usage!$AL876
+DV!G$37*Usage!$AM876
+DV!G$38*Usage!$AN876
+DV!G$39*Usage!$AO876
+DV!G$40*Usage!$AP876
+DV!G$41*Usage!$AQ876
+DV!G$42*Usage!$AR876
+DV!G$43*Usage!$AS876
+DV!G$44*Usage!$AT876
+DV!G$45*Usage!$AU876
+DV!G$46*Usage!$AV876
+DV!G$47*Usage!$AW876
+DV!G$48*Usage!$AX876
+DV!G$49*Usage!$AY876
+DV!G$50*Usage!$AZ876
+DV!G$51*Usage!$BA876
+DV!G$52*Usage!$BB876
+DV!G$53*Usage!$BC876
+DV!G$54*Usage!$BD876</f>
        <v>0</v>
      </c>
      <c r="F876" s="1">
        <f>+DV!H$2*Usage!$D876
+DV!H$3*Usage!$E876
+DV!H$4*Usage!$F876
+DV!H$5*Usage!$G876
+DV!H$6*Usage!$H876
+DV!H$7*Usage!$I876
+DV!H$8*Usage!$J876
+DV!H$9*Usage!$K876
+DV!H$10*Usage!$L876
+DV!H$11*Usage!$M876
+DV!H$12*Usage!$N876
+DV!H$13*Usage!$O876
+DV!H$14*Usage!$P876
+DV!H$15*Usage!$Q876
+DV!H$16*Usage!$R876
+DV!H$17*Usage!$S876
+DV!H$18*Usage!$T876
+DV!H$19*Usage!$U876
+DV!H$20*Usage!$V876
+DV!H$21*Usage!$W876
+DV!H$22*Usage!$X876
+DV!H$23*Usage!$Y876
+DV!H$24*Usage!$Z876
+DV!H$25*Usage!$AA876
+DV!I$26*Usage!$AB876
+DV!H$27*Usage!$AC876
+DV!H$28*Usage!$AD876
+DV!H$29*Usage!$AE876
+DV!H$30*Usage!$AF876
+DV!H$31*Usage!$AG876
+DV!H$32*Usage!$AH876
+DV!H$33*Usage!$AI876
+DV!H$34*Usage!$AJ876
+DV!H$35*Usage!$AK876
+DV!H$36*Usage!$AL876
+DV!H$37*Usage!$AM876
+DV!H$38*Usage!$AN876
+DV!H$39*Usage!$AO876
+DV!H$40*Usage!$AP876
+DV!H$41*Usage!$AQ876
+DV!H$42*Usage!$AR876
+DV!H$43*Usage!$AS876
+DV!H$44*Usage!$AT876
+DV!H$45*Usage!$AU876
+DV!H$46*Usage!$AV876
+DV!H$47*Usage!$AW876
+DV!H$48*Usage!$AX876
+DV!H$49*Usage!$AY876
+DV!H$50*Usage!$AZ876
+DV!H$51*Usage!$BA876
+DV!H$52*Usage!$BB876
+DV!H$53*Usage!$BC876
+DV!H$54*Usage!$BD876</f>
        <v>0</v>
      </c>
      <c r="G876" s="1">
        <f>+DV!I$2*Usage!$D876
+DV!I$3*Usage!$E876
+DV!I$4*Usage!$F876
+DV!I$5*Usage!$G876
+DV!I$6*Usage!$H876
+DV!I$7*Usage!$I876
+DV!I$8*Usage!$J876
+DV!I$9*Usage!$K876
+DV!I$10*Usage!$L876
+DV!I$11*Usage!$M876
+DV!I$12*Usage!$N876
+DV!I$13*Usage!$O876
+DV!I$14*Usage!$P876
+DV!I$15*Usage!$Q876
+DV!I$16*Usage!$R876
+DV!I$17*Usage!$S876
+DV!I$18*Usage!$T876
+DV!I$19*Usage!$U876
+DV!I$20*Usage!$V876
+DV!I$21*Usage!$W876
+DV!I$22*Usage!$X876
+DV!I$23*Usage!$Y876
+DV!I$24*Usage!$Z876
+DV!I$25*Usage!$AA876
+DV!J$26*Usage!$AB876
+DV!I$27*Usage!$AC876
+DV!I$28*Usage!$AD876
+DV!I$29*Usage!$AE876
+DV!I$30*Usage!$AF876
+DV!I$31*Usage!$AG876
+DV!I$32*Usage!$AH876
+DV!I$33*Usage!$AI876
+DV!I$34*Usage!$AJ876
+DV!I$35*Usage!$AK876
+DV!I$36*Usage!$AL876
+DV!I$37*Usage!$AM876
+DV!I$38*Usage!$AN876
+DV!I$39*Usage!$AO876
+DV!I$40*Usage!$AP876
+DV!I$41*Usage!$AQ876
+DV!I$42*Usage!$AR876
+DV!I$43*Usage!$AS876
+DV!I$44*Usage!$AT876
+DV!I$45*Usage!$AU876
+DV!I$46*Usage!$AV876
+DV!I$47*Usage!$AW876
+DV!I$48*Usage!$AX876
+DV!I$49*Usage!$AY876
+DV!I$50*Usage!$AZ876
+DV!I$51*Usage!$BA876
+DV!I$52*Usage!$BB876
+DV!I$53*Usage!$BC876
+DV!I$54*Usage!$BD876</f>
        <v>0</v>
      </c>
      <c r="H876" s="1">
        <f>+DV!J$2*Usage!$D876
+DV!J$3*Usage!$E876
+DV!J$4*Usage!$F876
+DV!J$5*Usage!$G876
+DV!J$6*Usage!$H876
+DV!J$7*Usage!$I876
+DV!J$8*Usage!$J876
+DV!J$9*Usage!$K876
+DV!J$10*Usage!$L876
+DV!J$11*Usage!$M876
+DV!J$12*Usage!$N876
+DV!J$13*Usage!$O876
+DV!J$14*Usage!$P876
+DV!J$15*Usage!$Q876
+DV!J$16*Usage!$R876
+DV!J$17*Usage!$S876
+DV!J$18*Usage!$T876
+DV!J$19*Usage!$U876
+DV!J$20*Usage!$V876
+DV!J$21*Usage!$W876
+DV!J$22*Usage!$X876
+DV!J$23*Usage!$Y876
+DV!J$24*Usage!$Z876
+DV!J$25*Usage!$AA876
+DV!K$26*Usage!$AB876
+DV!J$27*Usage!$AC876
+DV!J$28*Usage!$AD876
+DV!J$29*Usage!$AE876
+DV!J$30*Usage!$AF876
+DV!J$31*Usage!$AG876
+DV!J$32*Usage!$AH876
+DV!J$33*Usage!$AI876
+DV!J$34*Usage!$AJ876
+DV!J$35*Usage!$AK876
+DV!J$36*Usage!$AL876
+DV!J$37*Usage!$AM876
+DV!J$38*Usage!$AN876
+DV!J$39*Usage!$AO876
+DV!J$40*Usage!$AP876
+DV!J$41*Usage!$AQ876
+DV!J$42*Usage!$AR876
+DV!J$43*Usage!$AS876
+DV!J$44*Usage!$AT876
+DV!J$45*Usage!$AU876
+DV!J$46*Usage!$AV876
+DV!J$47*Usage!$AW876
+DV!J$48*Usage!$AX876
+DV!J$49*Usage!$AY876
+DV!J$50*Usage!$AZ876
+DV!J$51*Usage!$BA876
+DV!J$52*Usage!$BB876
+DV!J$53*Usage!$BC876
+DV!J$54*Usage!$BD876</f>
        <v>0</v>
      </c>
      <c r="I876" s="1">
        <f>+DV!K$2*Usage!$D876
+DV!K$3*Usage!$E876
+DV!K$4*Usage!$F876
+DV!K$5*Usage!$G876
+DV!K$6*Usage!$H876
+DV!K$7*Usage!$I876
+DV!K$8*Usage!$J876
+DV!K$9*Usage!$K876
+DV!K$10*Usage!$L876
+DV!K$11*Usage!$M876
+DV!K$12*Usage!$N876
+DV!K$13*Usage!$O876
+DV!K$14*Usage!$P876
+DV!K$15*Usage!$Q876
+DV!K$16*Usage!$R876
+DV!K$17*Usage!$S876
+DV!K$18*Usage!$T876
+DV!K$19*Usage!$U876
+DV!K$20*Usage!$V876
+DV!K$21*Usage!$W876
+DV!K$22*Usage!$X876
+DV!K$23*Usage!$Y876
+DV!K$24*Usage!$Z876
+DV!K$25*Usage!$AA876
+DV!L$26*Usage!$AB876
+DV!K$27*Usage!$AC876
+DV!K$28*Usage!$AD876
+DV!K$29*Usage!$AE876
+DV!K$30*Usage!$AF876
+DV!K$31*Usage!$AG876
+DV!K$32*Usage!$AH876
+DV!K$33*Usage!$AI876
+DV!K$34*Usage!$AJ876
+DV!K$35*Usage!$AK876
+DV!K$36*Usage!$AL876
+DV!K$37*Usage!$AM876
+DV!K$38*Usage!$AN876
+DV!K$39*Usage!$AO876
+DV!K$40*Usage!$AP876
+DV!K$41*Usage!$AQ876
+DV!K$42*Usage!$AR876
+DV!K$43*Usage!$AS876
+DV!K$44*Usage!$AT876
+DV!K$45*Usage!$AU876
+DV!K$46*Usage!$AV876
+DV!K$47*Usage!$AW876
+DV!K$48*Usage!$AX876
+DV!K$49*Usage!$AY876
+DV!K$50*Usage!$AZ876
+DV!K$51*Usage!$BA876
+DV!K$52*Usage!$BB876
+DV!K$53*Usage!$BC876
+DV!K$54*Usage!$BD876</f>
        <v>0</v>
      </c>
      <c r="J876" s="1">
        <f>+DV!L$2*Usage!$D876
+DV!L$3*Usage!$E876
+DV!L$4*Usage!$F876
+DV!L$5*Usage!$G876
+DV!L$6*Usage!$H876
+DV!L$7*Usage!$I876
+DV!L$8*Usage!$J876
+DV!L$9*Usage!$K876
+DV!L$10*Usage!$L876
+DV!L$11*Usage!$M876
+DV!L$12*Usage!$N876
+DV!L$13*Usage!$O876
+DV!L$14*Usage!$P876
+DV!L$15*Usage!$Q876
+DV!L$16*Usage!$R876
+DV!L$17*Usage!$S876
+DV!L$18*Usage!$T876
+DV!L$19*Usage!$U876
+DV!L$20*Usage!$V876
+DV!L$21*Usage!$W876
+DV!L$22*Usage!$X876
+DV!L$23*Usage!$Y876
+DV!L$24*Usage!$Z876
+DV!L$25*Usage!$AA876
+DV!M$26*Usage!$AB876
+DV!L$27*Usage!$AC876
+DV!L$28*Usage!$AD876
+DV!L$29*Usage!$AE876
+DV!L$30*Usage!$AF876
+DV!L$31*Usage!$AG876
+DV!L$32*Usage!$AH876
+DV!L$33*Usage!$AI876
+DV!L$34*Usage!$AJ876
+DV!L$35*Usage!$AK876
+DV!L$36*Usage!$AL876
+DV!L$37*Usage!$AM876
+DV!L$38*Usage!$AN876
+DV!L$39*Usage!$AO876
+DV!L$40*Usage!$AP876
+DV!L$41*Usage!$AQ876
+DV!L$42*Usage!$AR876
+DV!L$43*Usage!$AS876
+DV!L$44*Usage!$AT876
+DV!L$45*Usage!$AU876
+DV!L$46*Usage!$AV876
+DV!L$47*Usage!$AW876
+DV!L$48*Usage!$AX876
+DV!L$49*Usage!$AY876
+DV!L$50*Usage!$AZ876
+DV!L$51*Usage!$BA876
+DV!L$52*Usage!$BB876
+DV!L$53*Usage!$BC876
+DV!L$54*Usage!$BD876</f>
        <v>0</v>
      </c>
      <c r="K876" s="1">
        <f>+DV!M$2*Usage!$D876
+DV!M$3*Usage!$E876
+DV!M$4*Usage!$F876
+DV!M$5*Usage!$G876
+DV!M$6*Usage!$H876
+DV!M$7*Usage!$I876
+DV!M$8*Usage!$J876
+DV!M$9*Usage!$K876
+DV!M$10*Usage!$L876
+DV!M$11*Usage!$M876
+DV!M$12*Usage!$N876
+DV!M$13*Usage!$O876
+DV!M$14*Usage!$P876
+DV!M$15*Usage!$Q876
+DV!M$16*Usage!$R876
+DV!M$17*Usage!$S876
+DV!M$18*Usage!$T876
+DV!M$19*Usage!$U876
+DV!M$20*Usage!$V876
+DV!M$21*Usage!$W876
+DV!M$22*Usage!$X876
+DV!M$23*Usage!$Y876
+DV!M$24*Usage!$Z876
+DV!M$25*Usage!$AA876
+DV!M$26*Usage!$AB876
+DV!M$27*Usage!$AC876
+DV!M$28*Usage!$AD876
+DV!M$29*Usage!$AE876
+DV!M$30*Usage!$AF876
+DV!M$31*Usage!$AG876
+DV!M$32*Usage!$AH876
+DV!M$33*Usage!$AI876
+DV!M$34*Usage!$AJ876
+DV!M$35*Usage!$AK876
+DV!M$36*Usage!$AL876
+DV!M$37*Usage!$AM876
+DV!M$38*Usage!$AN876
+DV!M$39*Usage!$AO876
+DV!M$40*Usage!$AP876
+DV!M$41*Usage!$AQ876
+DV!M$42*Usage!$AR876
+DV!M$43*Usage!$AS876
+DV!M$44*Usage!$AT876
+DV!M$45*Usage!$AU876
+DV!M$46*Usage!$AV876
+DV!M$47*Usage!$AW876
+DV!M$48*Usage!$AX876
+DV!M$49*Usage!$AY876
+DV!M$50*Usage!$AZ876
+DV!M$51*Usage!$BA876
+DV!M$52*Usage!$BB876
+DV!M$53*Usage!$BC876
+DV!M$54*Usage!$BD876</f>
        <v>0</v>
      </c>
      <c r="L876" s="1">
        <f>+DV!N$2*Usage!$D876
+DV!N$3*Usage!$E876
+DV!N$4*Usage!$F876
+DV!N$5*Usage!$G876
+DV!N$6*Usage!$H876
+DV!N$7*Usage!$I876
+DV!N$8*Usage!$J876
+DV!N$9*Usage!$K876
+DV!N$10*Usage!$L876
+DV!N$11*Usage!$M876
+DV!N$12*Usage!$N876
+DV!N$13*Usage!$O876
+DV!N$14*Usage!$P876
+DV!N$15*Usage!$Q876
+DV!N$16*Usage!$R876
+DV!N$17*Usage!$S876
+DV!N$18*Usage!$T876
+DV!N$19*Usage!$U876
+DV!N$20*Usage!$V876
+DV!N$21*Usage!$W876
+DV!N$22*Usage!$X876
+DV!N$23*Usage!$Y876
+DV!N$24*Usage!$Z876
+DV!N$25*Usage!$AA876
+DV!N$26*Usage!$AB876
+DV!N$27*Usage!$AC876
+DV!N$28*Usage!$AD876
+DV!N$29*Usage!$AE876
+DV!N$30*Usage!$AF876
+DV!N$31*Usage!$AG876
+DV!N$32*Usage!$AH876
+DV!N$33*Usage!$AI876
+DV!N$34*Usage!$AJ876
+DV!N$35*Usage!$AK876
+DV!N$36*Usage!$AL876
+DV!N$37*Usage!$AM876
+DV!N$38*Usage!$AN876
+DV!N$39*Usage!$AO876
+DV!N$40*Usage!$AP876
+DV!N$41*Usage!$AQ876
+DV!N$42*Usage!$AR876
+DV!N$43*Usage!$AS876
+DV!N$44*Usage!$AT876
+DV!N$45*Usage!$AU876
+DV!N$46*Usage!$AV876
+DV!N$47*Usage!$AW876
+DV!N$48*Usage!$AX876
+DV!N$49*Usage!$AY876
+DV!N$50*Usage!$AZ876
+DV!N$51*Usage!$BA876
+DV!N$52*Usage!$BB876
+DV!N$53*Usage!$BC876
+DV!N$54*Usage!$BD876</f>
        <v>0</v>
      </c>
      <c r="M876" s="1">
        <f>+DV!O$2*Usage!$D876
+DV!O$3*Usage!$E876
+DV!O$4*Usage!$F876
+DV!O$5*Usage!$G876
+DV!O$6*Usage!$H876
+DV!O$7*Usage!$I876
+DV!O$8*Usage!$J876
+DV!O$9*Usage!$K876
+DV!O$10*Usage!$L876
+DV!O$11*Usage!$M876
+DV!O$12*Usage!$N876
+DV!O$13*Usage!$O876
+DV!O$14*Usage!$P876
+DV!O$15*Usage!$Q876
+DV!O$16*Usage!$R876
+DV!O$17*Usage!$S876
+DV!O$18*Usage!$T876
+DV!O$19*Usage!$U876
+DV!O$20*Usage!$V876
+DV!O$21*Usage!$W876
+DV!O$22*Usage!$X876
+DV!O$23*Usage!$Y876
+DV!O$24*Usage!$Z876
+DV!O$25*Usage!$AA876
+DV!O$26*Usage!$AB876
+DV!O$27*Usage!$AC876
+DV!O$28*Usage!$AD876
+DV!O$29*Usage!$AE876
+DV!O$30*Usage!$AF876
+DV!O$31*Usage!$AG876
+DV!O$32*Usage!$AH876
+DV!O$33*Usage!$AI876
+DV!O$34*Usage!$AJ876
+DV!O$35*Usage!$AK876
+DV!O$36*Usage!$AL876
+DV!O$37*Usage!$AM876
+DV!O$38*Usage!$AN876
+DV!O$39*Usage!$AO876
+DV!O$40*Usage!$AP876
+DV!O$41*Usage!$AQ876
+DV!O$42*Usage!$AR876
+DV!O$43*Usage!$AS876
+DV!O$44*Usage!$AT876
+DV!O$45*Usage!$AU876
+DV!O$46*Usage!$AV876
+DV!O$47*Usage!$AW876
+DV!O$48*Usage!$AX876
+DV!O$49*Usage!$AY876
+DV!O$50*Usage!$AZ876
+DV!O$51*Usage!$BA876
+DV!O$52*Usage!$BB876
+DV!O$53*Usage!$BC876
+DV!O$54*Usage!$BD876</f>
        <v>0</v>
      </c>
      <c r="N876" s="58" t="str">
        <f>VLOOKUP(A876,'Plant Stock'!B920:B10908,1,0)</f>
        <v>825088B</v>
      </c>
    </row>
    <row r="877" spans="1:14" s="108" customFormat="1" x14ac:dyDescent="0.25">
      <c r="A877" s="118" t="s">
        <v>4545</v>
      </c>
      <c r="B877" s="1">
        <f>+DV!D$2*Usage!$D877
+DV!D$3*Usage!$E877
+DV!D$4*Usage!$F877
+DV!D$5*Usage!$G877
+DV!D$6*Usage!$H877
+DV!D$7*Usage!$I877
+DV!D$8*Usage!$J877
+DV!D$9*Usage!$K877
+DV!D$10*Usage!$L877
+DV!D$11*Usage!$M877
+DV!D$12*Usage!$N877
+DV!D$13*Usage!$O877
+DV!D$14*Usage!$P877
+DV!D$15*Usage!$Q877
+DV!D$16*Usage!$R877
+DV!D$17*Usage!$S877
+DV!D$18*Usage!$T877
+DV!D$19*Usage!$U877
+DV!D$20*Usage!$V877
+DV!D$21*Usage!$W877
+DV!D$22*Usage!$X877
+DV!D$23*Usage!$Y877
+DV!D$24*Usage!$Z877
+DV!D$25*Usage!$AA877
+DV!E$26*Usage!$AB877
+DV!D$27*Usage!$AC877
+DV!D$28*Usage!$AD877
+DV!D$29*Usage!$AE877
+DV!D$30*Usage!$AF877
+DV!D$31*Usage!$AG877
+DV!D$32*Usage!$AH877
+DV!D$33*Usage!$AI877
+DV!D$34*Usage!$AJ877
+DV!D$35*Usage!$AK877
+DV!D$36*Usage!$AL877
+DV!D$37*Usage!$AM877
+DV!D$38*Usage!$AN877
+DV!D$39*Usage!$AO877
+DV!D$40*Usage!$AP877
+DV!D$41*Usage!$AQ877
+DV!D$42*Usage!$AR877
+DV!D$43*Usage!$AS877
+DV!D$44*Usage!$AT877
+DV!D$45*Usage!$AU877
+DV!D$46*Usage!$AV877
+DV!D$47*Usage!$AW877
+DV!D$48*Usage!$AX877
+DV!D$49*Usage!$AY877
+DV!D$50*Usage!$AZ877
+DV!D$51*Usage!$BA877
+DV!D$52*Usage!$BB877
+DV!D$53*Usage!$BC877
+DV!D$54*Usage!$BD877</f>
        <v>0</v>
      </c>
      <c r="C877" s="1">
        <f>+DV!E$2*Usage!$D877
+DV!E$3*Usage!$E877
+DV!E$4*Usage!$F877
+DV!E$5*Usage!$G877
+DV!E$6*Usage!$H877
+DV!E$7*Usage!$I877
+DV!E$8*Usage!$J877
+DV!E$9*Usage!$K877
+DV!E$10*Usage!$L877
+DV!E$11*Usage!$M877
+DV!E$12*Usage!$N877
+DV!E$13*Usage!$O877
+DV!E$14*Usage!$P877
+DV!E$15*Usage!$Q877
+DV!E$16*Usage!$R877
+DV!E$17*Usage!$S877
+DV!E$18*Usage!$T877
+DV!E$19*Usage!$U877
+DV!E$20*Usage!$V877
+DV!E$21*Usage!$W877
+DV!E$22*Usage!$X877
+DV!E$23*Usage!$Y877
+DV!E$24*Usage!$Z877
+DV!E$25*Usage!$AA877
+DV!F$26*Usage!$AB877
+DV!E$27*Usage!$AC877
+DV!E$28*Usage!$AD877
+DV!E$29*Usage!$AE877
+DV!E$30*Usage!$AF877
+DV!E$31*Usage!$AG877
+DV!E$32*Usage!$AH877
+DV!E$33*Usage!$AI877
+DV!E$34*Usage!$AJ877
+DV!E$35*Usage!$AK877
+DV!E$36*Usage!$AL877
+DV!E$37*Usage!$AM877
+DV!E$38*Usage!$AN877
+DV!E$39*Usage!$AO877
+DV!E$40*Usage!$AP877
+DV!E$41*Usage!$AQ877
+DV!E$42*Usage!$AR877
+DV!E$43*Usage!$AS877
+DV!E$44*Usage!$AT877
+DV!E$45*Usage!$AU877
+DV!E$46*Usage!$AV877
+DV!E$47*Usage!$AW877
+DV!E$48*Usage!$AX877
+DV!E$49*Usage!$AY877
+DV!E$50*Usage!$AZ877
+DV!E$51*Usage!$BA877
+DV!E$52*Usage!$BB877
+DV!E$53*Usage!$BC877
+DV!E$54*Usage!$BD877</f>
        <v>0</v>
      </c>
      <c r="D877" s="1">
        <f>+DV!F$2*Usage!$D877
+DV!F$3*Usage!$E877
+DV!F$4*Usage!$F877
+DV!F$5*Usage!$G877
+DV!F$6*Usage!$H877
+DV!F$7*Usage!$I877
+DV!F$8*Usage!$J877
+DV!F$9*Usage!$K877
+DV!F$10*Usage!$L877
+DV!F$11*Usage!$M877
+DV!F$12*Usage!$N877
+DV!F$13*Usage!$O877
+DV!F$14*Usage!$P877
+DV!F$15*Usage!$Q877
+DV!F$16*Usage!$R877
+DV!F$17*Usage!$S877
+DV!F$18*Usage!$T877
+DV!F$19*Usage!$U877
+DV!F$20*Usage!$V877
+DV!F$21*Usage!$W877
+DV!F$22*Usage!$X877
+DV!F$23*Usage!$Y877
+DV!F$24*Usage!$Z877
+DV!F$25*Usage!$AA877
+DV!G$26*Usage!$AB877
+DV!F$27*Usage!$AC877
+DV!F$28*Usage!$AD877
+DV!F$29*Usage!$AE877
+DV!F$30*Usage!$AF877
+DV!F$31*Usage!$AG877
+DV!F$32*Usage!$AH877
+DV!F$33*Usage!$AI877
+DV!F$34*Usage!$AJ877
+DV!F$35*Usage!$AK877
+DV!F$36*Usage!$AL877
+DV!F$37*Usage!$AM877
+DV!F$38*Usage!$AN877
+DV!F$39*Usage!$AO877
+DV!F$40*Usage!$AP877
+DV!F$41*Usage!$AQ877
+DV!F$42*Usage!$AR877
+DV!F$43*Usage!$AS877
+DV!F$44*Usage!$AT877
+DV!F$45*Usage!$AU877
+DV!F$46*Usage!$AV877
+DV!F$47*Usage!$AW877
+DV!F$48*Usage!$AX877
+DV!F$49*Usage!$AY877
+DV!F$50*Usage!$AZ877
+DV!F$51*Usage!$BA877
+DV!F$52*Usage!$BB877
+DV!F$53*Usage!$BC877
+DV!F$54*Usage!$BD877</f>
        <v>0</v>
      </c>
      <c r="E877" s="1">
        <f>+DV!G$2*Usage!$D877
+DV!G$3*Usage!$E877
+DV!G$4*Usage!$F877
+DV!G$5*Usage!$G877
+DV!G$6*Usage!$H877
+DV!G$7*Usage!$I877
+DV!G$8*Usage!$J877
+DV!G$9*Usage!$K877
+DV!G$10*Usage!$L877
+DV!G$11*Usage!$M877
+DV!G$12*Usage!$N877
+DV!G$13*Usage!$O877
+DV!G$14*Usage!$P877
+DV!G$15*Usage!$Q877
+DV!G$16*Usage!$R877
+DV!G$17*Usage!$S877
+DV!G$18*Usage!$T877
+DV!G$19*Usage!$U877
+DV!G$20*Usage!$V877
+DV!G$21*Usage!$W877
+DV!G$22*Usage!$X877
+DV!G$23*Usage!$Y877
+DV!G$24*Usage!$Z877
+DV!G$25*Usage!$AA877
+DV!H$26*Usage!$AB877
+DV!G$27*Usage!$AC877
+DV!G$28*Usage!$AD877
+DV!G$29*Usage!$AE877
+DV!G$30*Usage!$AF877
+DV!G$31*Usage!$AG877
+DV!G$32*Usage!$AH877
+DV!G$33*Usage!$AI877
+DV!G$34*Usage!$AJ877
+DV!G$35*Usage!$AK877
+DV!G$36*Usage!$AL877
+DV!G$37*Usage!$AM877
+DV!G$38*Usage!$AN877
+DV!G$39*Usage!$AO877
+DV!G$40*Usage!$AP877
+DV!G$41*Usage!$AQ877
+DV!G$42*Usage!$AR877
+DV!G$43*Usage!$AS877
+DV!G$44*Usage!$AT877
+DV!G$45*Usage!$AU877
+DV!G$46*Usage!$AV877
+DV!G$47*Usage!$AW877
+DV!G$48*Usage!$AX877
+DV!G$49*Usage!$AY877
+DV!G$50*Usage!$AZ877
+DV!G$51*Usage!$BA877
+DV!G$52*Usage!$BB877
+DV!G$53*Usage!$BC877
+DV!G$54*Usage!$BD877</f>
        <v>0</v>
      </c>
      <c r="F877" s="1">
        <f>+DV!H$2*Usage!$D877
+DV!H$3*Usage!$E877
+DV!H$4*Usage!$F877
+DV!H$5*Usage!$G877
+DV!H$6*Usage!$H877
+DV!H$7*Usage!$I877
+DV!H$8*Usage!$J877
+DV!H$9*Usage!$K877
+DV!H$10*Usage!$L877
+DV!H$11*Usage!$M877
+DV!H$12*Usage!$N877
+DV!H$13*Usage!$O877
+DV!H$14*Usage!$P877
+DV!H$15*Usage!$Q877
+DV!H$16*Usage!$R877
+DV!H$17*Usage!$S877
+DV!H$18*Usage!$T877
+DV!H$19*Usage!$U877
+DV!H$20*Usage!$V877
+DV!H$21*Usage!$W877
+DV!H$22*Usage!$X877
+DV!H$23*Usage!$Y877
+DV!H$24*Usage!$Z877
+DV!H$25*Usage!$AA877
+DV!I$26*Usage!$AB877
+DV!H$27*Usage!$AC877
+DV!H$28*Usage!$AD877
+DV!H$29*Usage!$AE877
+DV!H$30*Usage!$AF877
+DV!H$31*Usage!$AG877
+DV!H$32*Usage!$AH877
+DV!H$33*Usage!$AI877
+DV!H$34*Usage!$AJ877
+DV!H$35*Usage!$AK877
+DV!H$36*Usage!$AL877
+DV!H$37*Usage!$AM877
+DV!H$38*Usage!$AN877
+DV!H$39*Usage!$AO877
+DV!H$40*Usage!$AP877
+DV!H$41*Usage!$AQ877
+DV!H$42*Usage!$AR877
+DV!H$43*Usage!$AS877
+DV!H$44*Usage!$AT877
+DV!H$45*Usage!$AU877
+DV!H$46*Usage!$AV877
+DV!H$47*Usage!$AW877
+DV!H$48*Usage!$AX877
+DV!H$49*Usage!$AY877
+DV!H$50*Usage!$AZ877
+DV!H$51*Usage!$BA877
+DV!H$52*Usage!$BB877
+DV!H$53*Usage!$BC877
+DV!H$54*Usage!$BD877</f>
        <v>0</v>
      </c>
      <c r="G877" s="1">
        <f>+DV!I$2*Usage!$D877
+DV!I$3*Usage!$E877
+DV!I$4*Usage!$F877
+DV!I$5*Usage!$G877
+DV!I$6*Usage!$H877
+DV!I$7*Usage!$I877
+DV!I$8*Usage!$J877
+DV!I$9*Usage!$K877
+DV!I$10*Usage!$L877
+DV!I$11*Usage!$M877
+DV!I$12*Usage!$N877
+DV!I$13*Usage!$O877
+DV!I$14*Usage!$P877
+DV!I$15*Usage!$Q877
+DV!I$16*Usage!$R877
+DV!I$17*Usage!$S877
+DV!I$18*Usage!$T877
+DV!I$19*Usage!$U877
+DV!I$20*Usage!$V877
+DV!I$21*Usage!$W877
+DV!I$22*Usage!$X877
+DV!I$23*Usage!$Y877
+DV!I$24*Usage!$Z877
+DV!I$25*Usage!$AA877
+DV!J$26*Usage!$AB877
+DV!I$27*Usage!$AC877
+DV!I$28*Usage!$AD877
+DV!I$29*Usage!$AE877
+DV!I$30*Usage!$AF877
+DV!I$31*Usage!$AG877
+DV!I$32*Usage!$AH877
+DV!I$33*Usage!$AI877
+DV!I$34*Usage!$AJ877
+DV!I$35*Usage!$AK877
+DV!I$36*Usage!$AL877
+DV!I$37*Usage!$AM877
+DV!I$38*Usage!$AN877
+DV!I$39*Usage!$AO877
+DV!I$40*Usage!$AP877
+DV!I$41*Usage!$AQ877
+DV!I$42*Usage!$AR877
+DV!I$43*Usage!$AS877
+DV!I$44*Usage!$AT877
+DV!I$45*Usage!$AU877
+DV!I$46*Usage!$AV877
+DV!I$47*Usage!$AW877
+DV!I$48*Usage!$AX877
+DV!I$49*Usage!$AY877
+DV!I$50*Usage!$AZ877
+DV!I$51*Usage!$BA877
+DV!I$52*Usage!$BB877
+DV!I$53*Usage!$BC877
+DV!I$54*Usage!$BD877</f>
        <v>0</v>
      </c>
      <c r="H877" s="1">
        <f>+DV!J$2*Usage!$D877
+DV!J$3*Usage!$E877
+DV!J$4*Usage!$F877
+DV!J$5*Usage!$G877
+DV!J$6*Usage!$H877
+DV!J$7*Usage!$I877
+DV!J$8*Usage!$J877
+DV!J$9*Usage!$K877
+DV!J$10*Usage!$L877
+DV!J$11*Usage!$M877
+DV!J$12*Usage!$N877
+DV!J$13*Usage!$O877
+DV!J$14*Usage!$P877
+DV!J$15*Usage!$Q877
+DV!J$16*Usage!$R877
+DV!J$17*Usage!$S877
+DV!J$18*Usage!$T877
+DV!J$19*Usage!$U877
+DV!J$20*Usage!$V877
+DV!J$21*Usage!$W877
+DV!J$22*Usage!$X877
+DV!J$23*Usage!$Y877
+DV!J$24*Usage!$Z877
+DV!J$25*Usage!$AA877
+DV!K$26*Usage!$AB877
+DV!J$27*Usage!$AC877
+DV!J$28*Usage!$AD877
+DV!J$29*Usage!$AE877
+DV!J$30*Usage!$AF877
+DV!J$31*Usage!$AG877
+DV!J$32*Usage!$AH877
+DV!J$33*Usage!$AI877
+DV!J$34*Usage!$AJ877
+DV!J$35*Usage!$AK877
+DV!J$36*Usage!$AL877
+DV!J$37*Usage!$AM877
+DV!J$38*Usage!$AN877
+DV!J$39*Usage!$AO877
+DV!J$40*Usage!$AP877
+DV!J$41*Usage!$AQ877
+DV!J$42*Usage!$AR877
+DV!J$43*Usage!$AS877
+DV!J$44*Usage!$AT877
+DV!J$45*Usage!$AU877
+DV!J$46*Usage!$AV877
+DV!J$47*Usage!$AW877
+DV!J$48*Usage!$AX877
+DV!J$49*Usage!$AY877
+DV!J$50*Usage!$AZ877
+DV!J$51*Usage!$BA877
+DV!J$52*Usage!$BB877
+DV!J$53*Usage!$BC877
+DV!J$54*Usage!$BD877</f>
        <v>0</v>
      </c>
      <c r="I877" s="1">
        <f>+DV!K$2*Usage!$D877
+DV!K$3*Usage!$E877
+DV!K$4*Usage!$F877
+DV!K$5*Usage!$G877
+DV!K$6*Usage!$H877
+DV!K$7*Usage!$I877
+DV!K$8*Usage!$J877
+DV!K$9*Usage!$K877
+DV!K$10*Usage!$L877
+DV!K$11*Usage!$M877
+DV!K$12*Usage!$N877
+DV!K$13*Usage!$O877
+DV!K$14*Usage!$P877
+DV!K$15*Usage!$Q877
+DV!K$16*Usage!$R877
+DV!K$17*Usage!$S877
+DV!K$18*Usage!$T877
+DV!K$19*Usage!$U877
+DV!K$20*Usage!$V877
+DV!K$21*Usage!$W877
+DV!K$22*Usage!$X877
+DV!K$23*Usage!$Y877
+DV!K$24*Usage!$Z877
+DV!K$25*Usage!$AA877
+DV!L$26*Usage!$AB877
+DV!K$27*Usage!$AC877
+DV!K$28*Usage!$AD877
+DV!K$29*Usage!$AE877
+DV!K$30*Usage!$AF877
+DV!K$31*Usage!$AG877
+DV!K$32*Usage!$AH877
+DV!K$33*Usage!$AI877
+DV!K$34*Usage!$AJ877
+DV!K$35*Usage!$AK877
+DV!K$36*Usage!$AL877
+DV!K$37*Usage!$AM877
+DV!K$38*Usage!$AN877
+DV!K$39*Usage!$AO877
+DV!K$40*Usage!$AP877
+DV!K$41*Usage!$AQ877
+DV!K$42*Usage!$AR877
+DV!K$43*Usage!$AS877
+DV!K$44*Usage!$AT877
+DV!K$45*Usage!$AU877
+DV!K$46*Usage!$AV877
+DV!K$47*Usage!$AW877
+DV!K$48*Usage!$AX877
+DV!K$49*Usage!$AY877
+DV!K$50*Usage!$AZ877
+DV!K$51*Usage!$BA877
+DV!K$52*Usage!$BB877
+DV!K$53*Usage!$BC877
+DV!K$54*Usage!$BD877</f>
        <v>0</v>
      </c>
      <c r="J877" s="1">
        <f>+DV!L$2*Usage!$D877
+DV!L$3*Usage!$E877
+DV!L$4*Usage!$F877
+DV!L$5*Usage!$G877
+DV!L$6*Usage!$H877
+DV!L$7*Usage!$I877
+DV!L$8*Usage!$J877
+DV!L$9*Usage!$K877
+DV!L$10*Usage!$L877
+DV!L$11*Usage!$M877
+DV!L$12*Usage!$N877
+DV!L$13*Usage!$O877
+DV!L$14*Usage!$P877
+DV!L$15*Usage!$Q877
+DV!L$16*Usage!$R877
+DV!L$17*Usage!$S877
+DV!L$18*Usage!$T877
+DV!L$19*Usage!$U877
+DV!L$20*Usage!$V877
+DV!L$21*Usage!$W877
+DV!L$22*Usage!$X877
+DV!L$23*Usage!$Y877
+DV!L$24*Usage!$Z877
+DV!L$25*Usage!$AA877
+DV!M$26*Usage!$AB877
+DV!L$27*Usage!$AC877
+DV!L$28*Usage!$AD877
+DV!L$29*Usage!$AE877
+DV!L$30*Usage!$AF877
+DV!L$31*Usage!$AG877
+DV!L$32*Usage!$AH877
+DV!L$33*Usage!$AI877
+DV!L$34*Usage!$AJ877
+DV!L$35*Usage!$AK877
+DV!L$36*Usage!$AL877
+DV!L$37*Usage!$AM877
+DV!L$38*Usage!$AN877
+DV!L$39*Usage!$AO877
+DV!L$40*Usage!$AP877
+DV!L$41*Usage!$AQ877
+DV!L$42*Usage!$AR877
+DV!L$43*Usage!$AS877
+DV!L$44*Usage!$AT877
+DV!L$45*Usage!$AU877
+DV!L$46*Usage!$AV877
+DV!L$47*Usage!$AW877
+DV!L$48*Usage!$AX877
+DV!L$49*Usage!$AY877
+DV!L$50*Usage!$AZ877
+DV!L$51*Usage!$BA877
+DV!L$52*Usage!$BB877
+DV!L$53*Usage!$BC877
+DV!L$54*Usage!$BD877</f>
        <v>0</v>
      </c>
      <c r="K877" s="1">
        <f>+DV!M$2*Usage!$D877
+DV!M$3*Usage!$E877
+DV!M$4*Usage!$F877
+DV!M$5*Usage!$G877
+DV!M$6*Usage!$H877
+DV!M$7*Usage!$I877
+DV!M$8*Usage!$J877
+DV!M$9*Usage!$K877
+DV!M$10*Usage!$L877
+DV!M$11*Usage!$M877
+DV!M$12*Usage!$N877
+DV!M$13*Usage!$O877
+DV!M$14*Usage!$P877
+DV!M$15*Usage!$Q877
+DV!M$16*Usage!$R877
+DV!M$17*Usage!$S877
+DV!M$18*Usage!$T877
+DV!M$19*Usage!$U877
+DV!M$20*Usage!$V877
+DV!M$21*Usage!$W877
+DV!M$22*Usage!$X877
+DV!M$23*Usage!$Y877
+DV!M$24*Usage!$Z877
+DV!M$25*Usage!$AA877
+DV!M$26*Usage!$AB877
+DV!M$27*Usage!$AC877
+DV!M$28*Usage!$AD877
+DV!M$29*Usage!$AE877
+DV!M$30*Usage!$AF877
+DV!M$31*Usage!$AG877
+DV!M$32*Usage!$AH877
+DV!M$33*Usage!$AI877
+DV!M$34*Usage!$AJ877
+DV!M$35*Usage!$AK877
+DV!M$36*Usage!$AL877
+DV!M$37*Usage!$AM877
+DV!M$38*Usage!$AN877
+DV!M$39*Usage!$AO877
+DV!M$40*Usage!$AP877
+DV!M$41*Usage!$AQ877
+DV!M$42*Usage!$AR877
+DV!M$43*Usage!$AS877
+DV!M$44*Usage!$AT877
+DV!M$45*Usage!$AU877
+DV!M$46*Usage!$AV877
+DV!M$47*Usage!$AW877
+DV!M$48*Usage!$AX877
+DV!M$49*Usage!$AY877
+DV!M$50*Usage!$AZ877
+DV!M$51*Usage!$BA877
+DV!M$52*Usage!$BB877
+DV!M$53*Usage!$BC877
+DV!M$54*Usage!$BD877</f>
        <v>0</v>
      </c>
      <c r="L877" s="1">
        <f>+DV!N$2*Usage!$D877
+DV!N$3*Usage!$E877
+DV!N$4*Usage!$F877
+DV!N$5*Usage!$G877
+DV!N$6*Usage!$H877
+DV!N$7*Usage!$I877
+DV!N$8*Usage!$J877
+DV!N$9*Usage!$K877
+DV!N$10*Usage!$L877
+DV!N$11*Usage!$M877
+DV!N$12*Usage!$N877
+DV!N$13*Usage!$O877
+DV!N$14*Usage!$P877
+DV!N$15*Usage!$Q877
+DV!N$16*Usage!$R877
+DV!N$17*Usage!$S877
+DV!N$18*Usage!$T877
+DV!N$19*Usage!$U877
+DV!N$20*Usage!$V877
+DV!N$21*Usage!$W877
+DV!N$22*Usage!$X877
+DV!N$23*Usage!$Y877
+DV!N$24*Usage!$Z877
+DV!N$25*Usage!$AA877
+DV!N$26*Usage!$AB877
+DV!N$27*Usage!$AC877
+DV!N$28*Usage!$AD877
+DV!N$29*Usage!$AE877
+DV!N$30*Usage!$AF877
+DV!N$31*Usage!$AG877
+DV!N$32*Usage!$AH877
+DV!N$33*Usage!$AI877
+DV!N$34*Usage!$AJ877
+DV!N$35*Usage!$AK877
+DV!N$36*Usage!$AL877
+DV!N$37*Usage!$AM877
+DV!N$38*Usage!$AN877
+DV!N$39*Usage!$AO877
+DV!N$40*Usage!$AP877
+DV!N$41*Usage!$AQ877
+DV!N$42*Usage!$AR877
+DV!N$43*Usage!$AS877
+DV!N$44*Usage!$AT877
+DV!N$45*Usage!$AU877
+DV!N$46*Usage!$AV877
+DV!N$47*Usage!$AW877
+DV!N$48*Usage!$AX877
+DV!N$49*Usage!$AY877
+DV!N$50*Usage!$AZ877
+DV!N$51*Usage!$BA877
+DV!N$52*Usage!$BB877
+DV!N$53*Usage!$BC877
+DV!N$54*Usage!$BD877</f>
        <v>0</v>
      </c>
      <c r="M877" s="1">
        <f>+DV!O$2*Usage!$D877
+DV!O$3*Usage!$E877
+DV!O$4*Usage!$F877
+DV!O$5*Usage!$G877
+DV!O$6*Usage!$H877
+DV!O$7*Usage!$I877
+DV!O$8*Usage!$J877
+DV!O$9*Usage!$K877
+DV!O$10*Usage!$L877
+DV!O$11*Usage!$M877
+DV!O$12*Usage!$N877
+DV!O$13*Usage!$O877
+DV!O$14*Usage!$P877
+DV!O$15*Usage!$Q877
+DV!O$16*Usage!$R877
+DV!O$17*Usage!$S877
+DV!O$18*Usage!$T877
+DV!O$19*Usage!$U877
+DV!O$20*Usage!$V877
+DV!O$21*Usage!$W877
+DV!O$22*Usage!$X877
+DV!O$23*Usage!$Y877
+DV!O$24*Usage!$Z877
+DV!O$25*Usage!$AA877
+DV!O$26*Usage!$AB877
+DV!O$27*Usage!$AC877
+DV!O$28*Usage!$AD877
+DV!O$29*Usage!$AE877
+DV!O$30*Usage!$AF877
+DV!O$31*Usage!$AG877
+DV!O$32*Usage!$AH877
+DV!O$33*Usage!$AI877
+DV!O$34*Usage!$AJ877
+DV!O$35*Usage!$AK877
+DV!O$36*Usage!$AL877
+DV!O$37*Usage!$AM877
+DV!O$38*Usage!$AN877
+DV!O$39*Usage!$AO877
+DV!O$40*Usage!$AP877
+DV!O$41*Usage!$AQ877
+DV!O$42*Usage!$AR877
+DV!O$43*Usage!$AS877
+DV!O$44*Usage!$AT877
+DV!O$45*Usage!$AU877
+DV!O$46*Usage!$AV877
+DV!O$47*Usage!$AW877
+DV!O$48*Usage!$AX877
+DV!O$49*Usage!$AY877
+DV!O$50*Usage!$AZ877
+DV!O$51*Usage!$BA877
+DV!O$52*Usage!$BB877
+DV!O$53*Usage!$BC877
+DV!O$54*Usage!$BD877</f>
        <v>0</v>
      </c>
      <c r="N877" s="58" t="str">
        <f>VLOOKUP(A877,'Plant Stock'!B921:B10909,1,0)</f>
        <v>824843A</v>
      </c>
    </row>
    <row r="878" spans="1:14" s="108" customFormat="1" x14ac:dyDescent="0.25">
      <c r="A878" s="118" t="s">
        <v>4223</v>
      </c>
      <c r="B878" s="1">
        <f>+DV!D$2*Usage!$D878
+DV!D$3*Usage!$E878
+DV!D$4*Usage!$F878
+DV!D$5*Usage!$G878
+DV!D$6*Usage!$H878
+DV!D$7*Usage!$I878
+DV!D$8*Usage!$J878
+DV!D$9*Usage!$K878
+DV!D$10*Usage!$L878
+DV!D$11*Usage!$M878
+DV!D$12*Usage!$N878
+DV!D$13*Usage!$O878
+DV!D$14*Usage!$P878
+DV!D$15*Usage!$Q878
+DV!D$16*Usage!$R878
+DV!D$17*Usage!$S878
+DV!D$18*Usage!$T878
+DV!D$19*Usage!$U878
+DV!D$20*Usage!$V878
+DV!D$21*Usage!$W878
+DV!D$22*Usage!$X878
+DV!D$23*Usage!$Y878
+DV!D$24*Usage!$Z878
+DV!D$25*Usage!$AA878
+DV!E$26*Usage!$AB878
+DV!D$27*Usage!$AC878
+DV!D$28*Usage!$AD878
+DV!D$29*Usage!$AE878
+DV!D$30*Usage!$AF878
+DV!D$31*Usage!$AG878
+DV!D$32*Usage!$AH878
+DV!D$33*Usage!$AI878
+DV!D$34*Usage!$AJ878
+DV!D$35*Usage!$AK878
+DV!D$36*Usage!$AL878
+DV!D$37*Usage!$AM878
+DV!D$38*Usage!$AN878
+DV!D$39*Usage!$AO878
+DV!D$40*Usage!$AP878
+DV!D$41*Usage!$AQ878
+DV!D$42*Usage!$AR878
+DV!D$43*Usage!$AS878
+DV!D$44*Usage!$AT878
+DV!D$45*Usage!$AU878
+DV!D$46*Usage!$AV878
+DV!D$47*Usage!$AW878
+DV!D$48*Usage!$AX878
+DV!D$49*Usage!$AY878
+DV!D$50*Usage!$AZ878
+DV!D$51*Usage!$BA878
+DV!D$52*Usage!$BB878
+DV!D$53*Usage!$BC878
+DV!D$54*Usage!$BD878</f>
        <v>0</v>
      </c>
      <c r="C878" s="1">
        <f>+DV!E$2*Usage!$D878
+DV!E$3*Usage!$E878
+DV!E$4*Usage!$F878
+DV!E$5*Usage!$G878
+DV!E$6*Usage!$H878
+DV!E$7*Usage!$I878
+DV!E$8*Usage!$J878
+DV!E$9*Usage!$K878
+DV!E$10*Usage!$L878
+DV!E$11*Usage!$M878
+DV!E$12*Usage!$N878
+DV!E$13*Usage!$O878
+DV!E$14*Usage!$P878
+DV!E$15*Usage!$Q878
+DV!E$16*Usage!$R878
+DV!E$17*Usage!$S878
+DV!E$18*Usage!$T878
+DV!E$19*Usage!$U878
+DV!E$20*Usage!$V878
+DV!E$21*Usage!$W878
+DV!E$22*Usage!$X878
+DV!E$23*Usage!$Y878
+DV!E$24*Usage!$Z878
+DV!E$25*Usage!$AA878
+DV!F$26*Usage!$AB878
+DV!E$27*Usage!$AC878
+DV!E$28*Usage!$AD878
+DV!E$29*Usage!$AE878
+DV!E$30*Usage!$AF878
+DV!E$31*Usage!$AG878
+DV!E$32*Usage!$AH878
+DV!E$33*Usage!$AI878
+DV!E$34*Usage!$AJ878
+DV!E$35*Usage!$AK878
+DV!E$36*Usage!$AL878
+DV!E$37*Usage!$AM878
+DV!E$38*Usage!$AN878
+DV!E$39*Usage!$AO878
+DV!E$40*Usage!$AP878
+DV!E$41*Usage!$AQ878
+DV!E$42*Usage!$AR878
+DV!E$43*Usage!$AS878
+DV!E$44*Usage!$AT878
+DV!E$45*Usage!$AU878
+DV!E$46*Usage!$AV878
+DV!E$47*Usage!$AW878
+DV!E$48*Usage!$AX878
+DV!E$49*Usage!$AY878
+DV!E$50*Usage!$AZ878
+DV!E$51*Usage!$BA878
+DV!E$52*Usage!$BB878
+DV!E$53*Usage!$BC878
+DV!E$54*Usage!$BD878</f>
        <v>0</v>
      </c>
      <c r="D878" s="1">
        <f>+DV!F$2*Usage!$D878
+DV!F$3*Usage!$E878
+DV!F$4*Usage!$F878
+DV!F$5*Usage!$G878
+DV!F$6*Usage!$H878
+DV!F$7*Usage!$I878
+DV!F$8*Usage!$J878
+DV!F$9*Usage!$K878
+DV!F$10*Usage!$L878
+DV!F$11*Usage!$M878
+DV!F$12*Usage!$N878
+DV!F$13*Usage!$O878
+DV!F$14*Usage!$P878
+DV!F$15*Usage!$Q878
+DV!F$16*Usage!$R878
+DV!F$17*Usage!$S878
+DV!F$18*Usage!$T878
+DV!F$19*Usage!$U878
+DV!F$20*Usage!$V878
+DV!F$21*Usage!$W878
+DV!F$22*Usage!$X878
+DV!F$23*Usage!$Y878
+DV!F$24*Usage!$Z878
+DV!F$25*Usage!$AA878
+DV!G$26*Usage!$AB878
+DV!F$27*Usage!$AC878
+DV!F$28*Usage!$AD878
+DV!F$29*Usage!$AE878
+DV!F$30*Usage!$AF878
+DV!F$31*Usage!$AG878
+DV!F$32*Usage!$AH878
+DV!F$33*Usage!$AI878
+DV!F$34*Usage!$AJ878
+DV!F$35*Usage!$AK878
+DV!F$36*Usage!$AL878
+DV!F$37*Usage!$AM878
+DV!F$38*Usage!$AN878
+DV!F$39*Usage!$AO878
+DV!F$40*Usage!$AP878
+DV!F$41*Usage!$AQ878
+DV!F$42*Usage!$AR878
+DV!F$43*Usage!$AS878
+DV!F$44*Usage!$AT878
+DV!F$45*Usage!$AU878
+DV!F$46*Usage!$AV878
+DV!F$47*Usage!$AW878
+DV!F$48*Usage!$AX878
+DV!F$49*Usage!$AY878
+DV!F$50*Usage!$AZ878
+DV!F$51*Usage!$BA878
+DV!F$52*Usage!$BB878
+DV!F$53*Usage!$BC878
+DV!F$54*Usage!$BD878</f>
        <v>0</v>
      </c>
      <c r="E878" s="1">
        <f>+DV!G$2*Usage!$D878
+DV!G$3*Usage!$E878
+DV!G$4*Usage!$F878
+DV!G$5*Usage!$G878
+DV!G$6*Usage!$H878
+DV!G$7*Usage!$I878
+DV!G$8*Usage!$J878
+DV!G$9*Usage!$K878
+DV!G$10*Usage!$L878
+DV!G$11*Usage!$M878
+DV!G$12*Usage!$N878
+DV!G$13*Usage!$O878
+DV!G$14*Usage!$P878
+DV!G$15*Usage!$Q878
+DV!G$16*Usage!$R878
+DV!G$17*Usage!$S878
+DV!G$18*Usage!$T878
+DV!G$19*Usage!$U878
+DV!G$20*Usage!$V878
+DV!G$21*Usage!$W878
+DV!G$22*Usage!$X878
+DV!G$23*Usage!$Y878
+DV!G$24*Usage!$Z878
+DV!G$25*Usage!$AA878
+DV!H$26*Usage!$AB878
+DV!G$27*Usage!$AC878
+DV!G$28*Usage!$AD878
+DV!G$29*Usage!$AE878
+DV!G$30*Usage!$AF878
+DV!G$31*Usage!$AG878
+DV!G$32*Usage!$AH878
+DV!G$33*Usage!$AI878
+DV!G$34*Usage!$AJ878
+DV!G$35*Usage!$AK878
+DV!G$36*Usage!$AL878
+DV!G$37*Usage!$AM878
+DV!G$38*Usage!$AN878
+DV!G$39*Usage!$AO878
+DV!G$40*Usage!$AP878
+DV!G$41*Usage!$AQ878
+DV!G$42*Usage!$AR878
+DV!G$43*Usage!$AS878
+DV!G$44*Usage!$AT878
+DV!G$45*Usage!$AU878
+DV!G$46*Usage!$AV878
+DV!G$47*Usage!$AW878
+DV!G$48*Usage!$AX878
+DV!G$49*Usage!$AY878
+DV!G$50*Usage!$AZ878
+DV!G$51*Usage!$BA878
+DV!G$52*Usage!$BB878
+DV!G$53*Usage!$BC878
+DV!G$54*Usage!$BD878</f>
        <v>0</v>
      </c>
      <c r="F878" s="1">
        <f>+DV!H$2*Usage!$D878
+DV!H$3*Usage!$E878
+DV!H$4*Usage!$F878
+DV!H$5*Usage!$G878
+DV!H$6*Usage!$H878
+DV!H$7*Usage!$I878
+DV!H$8*Usage!$J878
+DV!H$9*Usage!$K878
+DV!H$10*Usage!$L878
+DV!H$11*Usage!$M878
+DV!H$12*Usage!$N878
+DV!H$13*Usage!$O878
+DV!H$14*Usage!$P878
+DV!H$15*Usage!$Q878
+DV!H$16*Usage!$R878
+DV!H$17*Usage!$S878
+DV!H$18*Usage!$T878
+DV!H$19*Usage!$U878
+DV!H$20*Usage!$V878
+DV!H$21*Usage!$W878
+DV!H$22*Usage!$X878
+DV!H$23*Usage!$Y878
+DV!H$24*Usage!$Z878
+DV!H$25*Usage!$AA878
+DV!I$26*Usage!$AB878
+DV!H$27*Usage!$AC878
+DV!H$28*Usage!$AD878
+DV!H$29*Usage!$AE878
+DV!H$30*Usage!$AF878
+DV!H$31*Usage!$AG878
+DV!H$32*Usage!$AH878
+DV!H$33*Usage!$AI878
+DV!H$34*Usage!$AJ878
+DV!H$35*Usage!$AK878
+DV!H$36*Usage!$AL878
+DV!H$37*Usage!$AM878
+DV!H$38*Usage!$AN878
+DV!H$39*Usage!$AO878
+DV!H$40*Usage!$AP878
+DV!H$41*Usage!$AQ878
+DV!H$42*Usage!$AR878
+DV!H$43*Usage!$AS878
+DV!H$44*Usage!$AT878
+DV!H$45*Usage!$AU878
+DV!H$46*Usage!$AV878
+DV!H$47*Usage!$AW878
+DV!H$48*Usage!$AX878
+DV!H$49*Usage!$AY878
+DV!H$50*Usage!$AZ878
+DV!H$51*Usage!$BA878
+DV!H$52*Usage!$BB878
+DV!H$53*Usage!$BC878
+DV!H$54*Usage!$BD878</f>
        <v>0</v>
      </c>
      <c r="G878" s="1">
        <f>+DV!I$2*Usage!$D878
+DV!I$3*Usage!$E878
+DV!I$4*Usage!$F878
+DV!I$5*Usage!$G878
+DV!I$6*Usage!$H878
+DV!I$7*Usage!$I878
+DV!I$8*Usage!$J878
+DV!I$9*Usage!$K878
+DV!I$10*Usage!$L878
+DV!I$11*Usage!$M878
+DV!I$12*Usage!$N878
+DV!I$13*Usage!$O878
+DV!I$14*Usage!$P878
+DV!I$15*Usage!$Q878
+DV!I$16*Usage!$R878
+DV!I$17*Usage!$S878
+DV!I$18*Usage!$T878
+DV!I$19*Usage!$U878
+DV!I$20*Usage!$V878
+DV!I$21*Usage!$W878
+DV!I$22*Usage!$X878
+DV!I$23*Usage!$Y878
+DV!I$24*Usage!$Z878
+DV!I$25*Usage!$AA878
+DV!J$26*Usage!$AB878
+DV!I$27*Usage!$AC878
+DV!I$28*Usage!$AD878
+DV!I$29*Usage!$AE878
+DV!I$30*Usage!$AF878
+DV!I$31*Usage!$AG878
+DV!I$32*Usage!$AH878
+DV!I$33*Usage!$AI878
+DV!I$34*Usage!$AJ878
+DV!I$35*Usage!$AK878
+DV!I$36*Usage!$AL878
+DV!I$37*Usage!$AM878
+DV!I$38*Usage!$AN878
+DV!I$39*Usage!$AO878
+DV!I$40*Usage!$AP878
+DV!I$41*Usage!$AQ878
+DV!I$42*Usage!$AR878
+DV!I$43*Usage!$AS878
+DV!I$44*Usage!$AT878
+DV!I$45*Usage!$AU878
+DV!I$46*Usage!$AV878
+DV!I$47*Usage!$AW878
+DV!I$48*Usage!$AX878
+DV!I$49*Usage!$AY878
+DV!I$50*Usage!$AZ878
+DV!I$51*Usage!$BA878
+DV!I$52*Usage!$BB878
+DV!I$53*Usage!$BC878
+DV!I$54*Usage!$BD878</f>
        <v>0</v>
      </c>
      <c r="H878" s="1">
        <f>+DV!J$2*Usage!$D878
+DV!J$3*Usage!$E878
+DV!J$4*Usage!$F878
+DV!J$5*Usage!$G878
+DV!J$6*Usage!$H878
+DV!J$7*Usage!$I878
+DV!J$8*Usage!$J878
+DV!J$9*Usage!$K878
+DV!J$10*Usage!$L878
+DV!J$11*Usage!$M878
+DV!J$12*Usage!$N878
+DV!J$13*Usage!$O878
+DV!J$14*Usage!$P878
+DV!J$15*Usage!$Q878
+DV!J$16*Usage!$R878
+DV!J$17*Usage!$S878
+DV!J$18*Usage!$T878
+DV!J$19*Usage!$U878
+DV!J$20*Usage!$V878
+DV!J$21*Usage!$W878
+DV!J$22*Usage!$X878
+DV!J$23*Usage!$Y878
+DV!J$24*Usage!$Z878
+DV!J$25*Usage!$AA878
+DV!K$26*Usage!$AB878
+DV!J$27*Usage!$AC878
+DV!J$28*Usage!$AD878
+DV!J$29*Usage!$AE878
+DV!J$30*Usage!$AF878
+DV!J$31*Usage!$AG878
+DV!J$32*Usage!$AH878
+DV!J$33*Usage!$AI878
+DV!J$34*Usage!$AJ878
+DV!J$35*Usage!$AK878
+DV!J$36*Usage!$AL878
+DV!J$37*Usage!$AM878
+DV!J$38*Usage!$AN878
+DV!J$39*Usage!$AO878
+DV!J$40*Usage!$AP878
+DV!J$41*Usage!$AQ878
+DV!J$42*Usage!$AR878
+DV!J$43*Usage!$AS878
+DV!J$44*Usage!$AT878
+DV!J$45*Usage!$AU878
+DV!J$46*Usage!$AV878
+DV!J$47*Usage!$AW878
+DV!J$48*Usage!$AX878
+DV!J$49*Usage!$AY878
+DV!J$50*Usage!$AZ878
+DV!J$51*Usage!$BA878
+DV!J$52*Usage!$BB878
+DV!J$53*Usage!$BC878
+DV!J$54*Usage!$BD878</f>
        <v>0</v>
      </c>
      <c r="I878" s="1">
        <f>+DV!K$2*Usage!$D878
+DV!K$3*Usage!$E878
+DV!K$4*Usage!$F878
+DV!K$5*Usage!$G878
+DV!K$6*Usage!$H878
+DV!K$7*Usage!$I878
+DV!K$8*Usage!$J878
+DV!K$9*Usage!$K878
+DV!K$10*Usage!$L878
+DV!K$11*Usage!$M878
+DV!K$12*Usage!$N878
+DV!K$13*Usage!$O878
+DV!K$14*Usage!$P878
+DV!K$15*Usage!$Q878
+DV!K$16*Usage!$R878
+DV!K$17*Usage!$S878
+DV!K$18*Usage!$T878
+DV!K$19*Usage!$U878
+DV!K$20*Usage!$V878
+DV!K$21*Usage!$W878
+DV!K$22*Usage!$X878
+DV!K$23*Usage!$Y878
+DV!K$24*Usage!$Z878
+DV!K$25*Usage!$AA878
+DV!L$26*Usage!$AB878
+DV!K$27*Usage!$AC878
+DV!K$28*Usage!$AD878
+DV!K$29*Usage!$AE878
+DV!K$30*Usage!$AF878
+DV!K$31*Usage!$AG878
+DV!K$32*Usage!$AH878
+DV!K$33*Usage!$AI878
+DV!K$34*Usage!$AJ878
+DV!K$35*Usage!$AK878
+DV!K$36*Usage!$AL878
+DV!K$37*Usage!$AM878
+DV!K$38*Usage!$AN878
+DV!K$39*Usage!$AO878
+DV!K$40*Usage!$AP878
+DV!K$41*Usage!$AQ878
+DV!K$42*Usage!$AR878
+DV!K$43*Usage!$AS878
+DV!K$44*Usage!$AT878
+DV!K$45*Usage!$AU878
+DV!K$46*Usage!$AV878
+DV!K$47*Usage!$AW878
+DV!K$48*Usage!$AX878
+DV!K$49*Usage!$AY878
+DV!K$50*Usage!$AZ878
+DV!K$51*Usage!$BA878
+DV!K$52*Usage!$BB878
+DV!K$53*Usage!$BC878
+DV!K$54*Usage!$BD878</f>
        <v>0</v>
      </c>
      <c r="J878" s="1">
        <f>+DV!L$2*Usage!$D878
+DV!L$3*Usage!$E878
+DV!L$4*Usage!$F878
+DV!L$5*Usage!$G878
+DV!L$6*Usage!$H878
+DV!L$7*Usage!$I878
+DV!L$8*Usage!$J878
+DV!L$9*Usage!$K878
+DV!L$10*Usage!$L878
+DV!L$11*Usage!$M878
+DV!L$12*Usage!$N878
+DV!L$13*Usage!$O878
+DV!L$14*Usage!$P878
+DV!L$15*Usage!$Q878
+DV!L$16*Usage!$R878
+DV!L$17*Usage!$S878
+DV!L$18*Usage!$T878
+DV!L$19*Usage!$U878
+DV!L$20*Usage!$V878
+DV!L$21*Usage!$W878
+DV!L$22*Usage!$X878
+DV!L$23*Usage!$Y878
+DV!L$24*Usage!$Z878
+DV!L$25*Usage!$AA878
+DV!M$26*Usage!$AB878
+DV!L$27*Usage!$AC878
+DV!L$28*Usage!$AD878
+DV!L$29*Usage!$AE878
+DV!L$30*Usage!$AF878
+DV!L$31*Usage!$AG878
+DV!L$32*Usage!$AH878
+DV!L$33*Usage!$AI878
+DV!L$34*Usage!$AJ878
+DV!L$35*Usage!$AK878
+DV!L$36*Usage!$AL878
+DV!L$37*Usage!$AM878
+DV!L$38*Usage!$AN878
+DV!L$39*Usage!$AO878
+DV!L$40*Usage!$AP878
+DV!L$41*Usage!$AQ878
+DV!L$42*Usage!$AR878
+DV!L$43*Usage!$AS878
+DV!L$44*Usage!$AT878
+DV!L$45*Usage!$AU878
+DV!L$46*Usage!$AV878
+DV!L$47*Usage!$AW878
+DV!L$48*Usage!$AX878
+DV!L$49*Usage!$AY878
+DV!L$50*Usage!$AZ878
+DV!L$51*Usage!$BA878
+DV!L$52*Usage!$BB878
+DV!L$53*Usage!$BC878
+DV!L$54*Usage!$BD878</f>
        <v>0</v>
      </c>
      <c r="K878" s="1">
        <f>+DV!M$2*Usage!$D878
+DV!M$3*Usage!$E878
+DV!M$4*Usage!$F878
+DV!M$5*Usage!$G878
+DV!M$6*Usage!$H878
+DV!M$7*Usage!$I878
+DV!M$8*Usage!$J878
+DV!M$9*Usage!$K878
+DV!M$10*Usage!$L878
+DV!M$11*Usage!$M878
+DV!M$12*Usage!$N878
+DV!M$13*Usage!$O878
+DV!M$14*Usage!$P878
+DV!M$15*Usage!$Q878
+DV!M$16*Usage!$R878
+DV!M$17*Usage!$S878
+DV!M$18*Usage!$T878
+DV!M$19*Usage!$U878
+DV!M$20*Usage!$V878
+DV!M$21*Usage!$W878
+DV!M$22*Usage!$X878
+DV!M$23*Usage!$Y878
+DV!M$24*Usage!$Z878
+DV!M$25*Usage!$AA878
+DV!M$26*Usage!$AB878
+DV!M$27*Usage!$AC878
+DV!M$28*Usage!$AD878
+DV!M$29*Usage!$AE878
+DV!M$30*Usage!$AF878
+DV!M$31*Usage!$AG878
+DV!M$32*Usage!$AH878
+DV!M$33*Usage!$AI878
+DV!M$34*Usage!$AJ878
+DV!M$35*Usage!$AK878
+DV!M$36*Usage!$AL878
+DV!M$37*Usage!$AM878
+DV!M$38*Usage!$AN878
+DV!M$39*Usage!$AO878
+DV!M$40*Usage!$AP878
+DV!M$41*Usage!$AQ878
+DV!M$42*Usage!$AR878
+DV!M$43*Usage!$AS878
+DV!M$44*Usage!$AT878
+DV!M$45*Usage!$AU878
+DV!M$46*Usage!$AV878
+DV!M$47*Usage!$AW878
+DV!M$48*Usage!$AX878
+DV!M$49*Usage!$AY878
+DV!M$50*Usage!$AZ878
+DV!M$51*Usage!$BA878
+DV!M$52*Usage!$BB878
+DV!M$53*Usage!$BC878
+DV!M$54*Usage!$BD878</f>
        <v>0</v>
      </c>
      <c r="L878" s="1">
        <f>+DV!N$2*Usage!$D878
+DV!N$3*Usage!$E878
+DV!N$4*Usage!$F878
+DV!N$5*Usage!$G878
+DV!N$6*Usage!$H878
+DV!N$7*Usage!$I878
+DV!N$8*Usage!$J878
+DV!N$9*Usage!$K878
+DV!N$10*Usage!$L878
+DV!N$11*Usage!$M878
+DV!N$12*Usage!$N878
+DV!N$13*Usage!$O878
+DV!N$14*Usage!$P878
+DV!N$15*Usage!$Q878
+DV!N$16*Usage!$R878
+DV!N$17*Usage!$S878
+DV!N$18*Usage!$T878
+DV!N$19*Usage!$U878
+DV!N$20*Usage!$V878
+DV!N$21*Usage!$W878
+DV!N$22*Usage!$X878
+DV!N$23*Usage!$Y878
+DV!N$24*Usage!$Z878
+DV!N$25*Usage!$AA878
+DV!N$26*Usage!$AB878
+DV!N$27*Usage!$AC878
+DV!N$28*Usage!$AD878
+DV!N$29*Usage!$AE878
+DV!N$30*Usage!$AF878
+DV!N$31*Usage!$AG878
+DV!N$32*Usage!$AH878
+DV!N$33*Usage!$AI878
+DV!N$34*Usage!$AJ878
+DV!N$35*Usage!$AK878
+DV!N$36*Usage!$AL878
+DV!N$37*Usage!$AM878
+DV!N$38*Usage!$AN878
+DV!N$39*Usage!$AO878
+DV!N$40*Usage!$AP878
+DV!N$41*Usage!$AQ878
+DV!N$42*Usage!$AR878
+DV!N$43*Usage!$AS878
+DV!N$44*Usage!$AT878
+DV!N$45*Usage!$AU878
+DV!N$46*Usage!$AV878
+DV!N$47*Usage!$AW878
+DV!N$48*Usage!$AX878
+DV!N$49*Usage!$AY878
+DV!N$50*Usage!$AZ878
+DV!N$51*Usage!$BA878
+DV!N$52*Usage!$BB878
+DV!N$53*Usage!$BC878
+DV!N$54*Usage!$BD878</f>
        <v>0</v>
      </c>
      <c r="M878" s="1">
        <f>+DV!O$2*Usage!$D878
+DV!O$3*Usage!$E878
+DV!O$4*Usage!$F878
+DV!O$5*Usage!$G878
+DV!O$6*Usage!$H878
+DV!O$7*Usage!$I878
+DV!O$8*Usage!$J878
+DV!O$9*Usage!$K878
+DV!O$10*Usage!$L878
+DV!O$11*Usage!$M878
+DV!O$12*Usage!$N878
+DV!O$13*Usage!$O878
+DV!O$14*Usage!$P878
+DV!O$15*Usage!$Q878
+DV!O$16*Usage!$R878
+DV!O$17*Usage!$S878
+DV!O$18*Usage!$T878
+DV!O$19*Usage!$U878
+DV!O$20*Usage!$V878
+DV!O$21*Usage!$W878
+DV!O$22*Usage!$X878
+DV!O$23*Usage!$Y878
+DV!O$24*Usage!$Z878
+DV!O$25*Usage!$AA878
+DV!O$26*Usage!$AB878
+DV!O$27*Usage!$AC878
+DV!O$28*Usage!$AD878
+DV!O$29*Usage!$AE878
+DV!O$30*Usage!$AF878
+DV!O$31*Usage!$AG878
+DV!O$32*Usage!$AH878
+DV!O$33*Usage!$AI878
+DV!O$34*Usage!$AJ878
+DV!O$35*Usage!$AK878
+DV!O$36*Usage!$AL878
+DV!O$37*Usage!$AM878
+DV!O$38*Usage!$AN878
+DV!O$39*Usage!$AO878
+DV!O$40*Usage!$AP878
+DV!O$41*Usage!$AQ878
+DV!O$42*Usage!$AR878
+DV!O$43*Usage!$AS878
+DV!O$44*Usage!$AT878
+DV!O$45*Usage!$AU878
+DV!O$46*Usage!$AV878
+DV!O$47*Usage!$AW878
+DV!O$48*Usage!$AX878
+DV!O$49*Usage!$AY878
+DV!O$50*Usage!$AZ878
+DV!O$51*Usage!$BA878
+DV!O$52*Usage!$BB878
+DV!O$53*Usage!$BC878
+DV!O$54*Usage!$BD878</f>
        <v>0</v>
      </c>
      <c r="N878" s="58" t="str">
        <f>VLOOKUP(A878,'Plant Stock'!B922:B10910,1,0)</f>
        <v>6150692</v>
      </c>
    </row>
    <row r="879" spans="1:14" s="108" customFormat="1" x14ac:dyDescent="0.25">
      <c r="A879" s="118" t="s">
        <v>9913</v>
      </c>
      <c r="B879" s="1">
        <f>+DV!D$2*Usage!$D879
+DV!D$3*Usage!$E879
+DV!D$4*Usage!$F879
+DV!D$5*Usage!$G879
+DV!D$6*Usage!$H879
+DV!D$7*Usage!$I879
+DV!D$8*Usage!$J879
+DV!D$9*Usage!$K879
+DV!D$10*Usage!$L879
+DV!D$11*Usage!$M879
+DV!D$12*Usage!$N879
+DV!D$13*Usage!$O879
+DV!D$14*Usage!$P879
+DV!D$15*Usage!$Q879
+DV!D$16*Usage!$R879
+DV!D$17*Usage!$S879
+DV!D$18*Usage!$T879
+DV!D$19*Usage!$U879
+DV!D$20*Usage!$V879
+DV!D$21*Usage!$W879
+DV!D$22*Usage!$X879
+DV!D$23*Usage!$Y879
+DV!D$24*Usage!$Z879
+DV!D$25*Usage!$AA879
+DV!E$26*Usage!$AB879
+DV!D$27*Usage!$AC879
+DV!D$28*Usage!$AD879
+DV!D$29*Usage!$AE879
+DV!D$30*Usage!$AF879
+DV!D$31*Usage!$AG879
+DV!D$32*Usage!$AH879
+DV!D$33*Usage!$AI879
+DV!D$34*Usage!$AJ879
+DV!D$35*Usage!$AK879
+DV!D$36*Usage!$AL879
+DV!D$37*Usage!$AM879
+DV!D$38*Usage!$AN879
+DV!D$39*Usage!$AO879
+DV!D$40*Usage!$AP879
+DV!D$41*Usage!$AQ879
+DV!D$42*Usage!$AR879
+DV!D$43*Usage!$AS879
+DV!D$44*Usage!$AT879
+DV!D$45*Usage!$AU879
+DV!D$46*Usage!$AV879
+DV!D$47*Usage!$AW879
+DV!D$48*Usage!$AX879
+DV!D$49*Usage!$AY879
+DV!D$50*Usage!$AZ879
+DV!D$51*Usage!$BA879
+DV!D$52*Usage!$BB879
+DV!D$53*Usage!$BC879
+DV!D$54*Usage!$BD879</f>
        <v>0</v>
      </c>
      <c r="C879" s="1">
        <f>+DV!E$2*Usage!$D879
+DV!E$3*Usage!$E879
+DV!E$4*Usage!$F879
+DV!E$5*Usage!$G879
+DV!E$6*Usage!$H879
+DV!E$7*Usage!$I879
+DV!E$8*Usage!$J879
+DV!E$9*Usage!$K879
+DV!E$10*Usage!$L879
+DV!E$11*Usage!$M879
+DV!E$12*Usage!$N879
+DV!E$13*Usage!$O879
+DV!E$14*Usage!$P879
+DV!E$15*Usage!$Q879
+DV!E$16*Usage!$R879
+DV!E$17*Usage!$S879
+DV!E$18*Usage!$T879
+DV!E$19*Usage!$U879
+DV!E$20*Usage!$V879
+DV!E$21*Usage!$W879
+DV!E$22*Usage!$X879
+DV!E$23*Usage!$Y879
+DV!E$24*Usage!$Z879
+DV!E$25*Usage!$AA879
+DV!F$26*Usage!$AB879
+DV!E$27*Usage!$AC879
+DV!E$28*Usage!$AD879
+DV!E$29*Usage!$AE879
+DV!E$30*Usage!$AF879
+DV!E$31*Usage!$AG879
+DV!E$32*Usage!$AH879
+DV!E$33*Usage!$AI879
+DV!E$34*Usage!$AJ879
+DV!E$35*Usage!$AK879
+DV!E$36*Usage!$AL879
+DV!E$37*Usage!$AM879
+DV!E$38*Usage!$AN879
+DV!E$39*Usage!$AO879
+DV!E$40*Usage!$AP879
+DV!E$41*Usage!$AQ879
+DV!E$42*Usage!$AR879
+DV!E$43*Usage!$AS879
+DV!E$44*Usage!$AT879
+DV!E$45*Usage!$AU879
+DV!E$46*Usage!$AV879
+DV!E$47*Usage!$AW879
+DV!E$48*Usage!$AX879
+DV!E$49*Usage!$AY879
+DV!E$50*Usage!$AZ879
+DV!E$51*Usage!$BA879
+DV!E$52*Usage!$BB879
+DV!E$53*Usage!$BC879
+DV!E$54*Usage!$BD879</f>
        <v>0</v>
      </c>
      <c r="D879" s="1">
        <f>+DV!F$2*Usage!$D879
+DV!F$3*Usage!$E879
+DV!F$4*Usage!$F879
+DV!F$5*Usage!$G879
+DV!F$6*Usage!$H879
+DV!F$7*Usage!$I879
+DV!F$8*Usage!$J879
+DV!F$9*Usage!$K879
+DV!F$10*Usage!$L879
+DV!F$11*Usage!$M879
+DV!F$12*Usage!$N879
+DV!F$13*Usage!$O879
+DV!F$14*Usage!$P879
+DV!F$15*Usage!$Q879
+DV!F$16*Usage!$R879
+DV!F$17*Usage!$S879
+DV!F$18*Usage!$T879
+DV!F$19*Usage!$U879
+DV!F$20*Usage!$V879
+DV!F$21*Usage!$W879
+DV!F$22*Usage!$X879
+DV!F$23*Usage!$Y879
+DV!F$24*Usage!$Z879
+DV!F$25*Usage!$AA879
+DV!G$26*Usage!$AB879
+DV!F$27*Usage!$AC879
+DV!F$28*Usage!$AD879
+DV!F$29*Usage!$AE879
+DV!F$30*Usage!$AF879
+DV!F$31*Usage!$AG879
+DV!F$32*Usage!$AH879
+DV!F$33*Usage!$AI879
+DV!F$34*Usage!$AJ879
+DV!F$35*Usage!$AK879
+DV!F$36*Usage!$AL879
+DV!F$37*Usage!$AM879
+DV!F$38*Usage!$AN879
+DV!F$39*Usage!$AO879
+DV!F$40*Usage!$AP879
+DV!F$41*Usage!$AQ879
+DV!F$42*Usage!$AR879
+DV!F$43*Usage!$AS879
+DV!F$44*Usage!$AT879
+DV!F$45*Usage!$AU879
+DV!F$46*Usage!$AV879
+DV!F$47*Usage!$AW879
+DV!F$48*Usage!$AX879
+DV!F$49*Usage!$AY879
+DV!F$50*Usage!$AZ879
+DV!F$51*Usage!$BA879
+DV!F$52*Usage!$BB879
+DV!F$53*Usage!$BC879
+DV!F$54*Usage!$BD879</f>
        <v>0</v>
      </c>
      <c r="E879" s="1">
        <f>+DV!G$2*Usage!$D879
+DV!G$3*Usage!$E879
+DV!G$4*Usage!$F879
+DV!G$5*Usage!$G879
+DV!G$6*Usage!$H879
+DV!G$7*Usage!$I879
+DV!G$8*Usage!$J879
+DV!G$9*Usage!$K879
+DV!G$10*Usage!$L879
+DV!G$11*Usage!$M879
+DV!G$12*Usage!$N879
+DV!G$13*Usage!$O879
+DV!G$14*Usage!$P879
+DV!G$15*Usage!$Q879
+DV!G$16*Usage!$R879
+DV!G$17*Usage!$S879
+DV!G$18*Usage!$T879
+DV!G$19*Usage!$U879
+DV!G$20*Usage!$V879
+DV!G$21*Usage!$W879
+DV!G$22*Usage!$X879
+DV!G$23*Usage!$Y879
+DV!G$24*Usage!$Z879
+DV!G$25*Usage!$AA879
+DV!H$26*Usage!$AB879
+DV!G$27*Usage!$AC879
+DV!G$28*Usage!$AD879
+DV!G$29*Usage!$AE879
+DV!G$30*Usage!$AF879
+DV!G$31*Usage!$AG879
+DV!G$32*Usage!$AH879
+DV!G$33*Usage!$AI879
+DV!G$34*Usage!$AJ879
+DV!G$35*Usage!$AK879
+DV!G$36*Usage!$AL879
+DV!G$37*Usage!$AM879
+DV!G$38*Usage!$AN879
+DV!G$39*Usage!$AO879
+DV!G$40*Usage!$AP879
+DV!G$41*Usage!$AQ879
+DV!G$42*Usage!$AR879
+DV!G$43*Usage!$AS879
+DV!G$44*Usage!$AT879
+DV!G$45*Usage!$AU879
+DV!G$46*Usage!$AV879
+DV!G$47*Usage!$AW879
+DV!G$48*Usage!$AX879
+DV!G$49*Usage!$AY879
+DV!G$50*Usage!$AZ879
+DV!G$51*Usage!$BA879
+DV!G$52*Usage!$BB879
+DV!G$53*Usage!$BC879
+DV!G$54*Usage!$BD879</f>
        <v>0</v>
      </c>
      <c r="F879" s="1">
        <f>+DV!H$2*Usage!$D879
+DV!H$3*Usage!$E879
+DV!H$4*Usage!$F879
+DV!H$5*Usage!$G879
+DV!H$6*Usage!$H879
+DV!H$7*Usage!$I879
+DV!H$8*Usage!$J879
+DV!H$9*Usage!$K879
+DV!H$10*Usage!$L879
+DV!H$11*Usage!$M879
+DV!H$12*Usage!$N879
+DV!H$13*Usage!$O879
+DV!H$14*Usage!$P879
+DV!H$15*Usage!$Q879
+DV!H$16*Usage!$R879
+DV!H$17*Usage!$S879
+DV!H$18*Usage!$T879
+DV!H$19*Usage!$U879
+DV!H$20*Usage!$V879
+DV!H$21*Usage!$W879
+DV!H$22*Usage!$X879
+DV!H$23*Usage!$Y879
+DV!H$24*Usage!$Z879
+DV!H$25*Usage!$AA879
+DV!I$26*Usage!$AB879
+DV!H$27*Usage!$AC879
+DV!H$28*Usage!$AD879
+DV!H$29*Usage!$AE879
+DV!H$30*Usage!$AF879
+DV!H$31*Usage!$AG879
+DV!H$32*Usage!$AH879
+DV!H$33*Usage!$AI879
+DV!H$34*Usage!$AJ879
+DV!H$35*Usage!$AK879
+DV!H$36*Usage!$AL879
+DV!H$37*Usage!$AM879
+DV!H$38*Usage!$AN879
+DV!H$39*Usage!$AO879
+DV!H$40*Usage!$AP879
+DV!H$41*Usage!$AQ879
+DV!H$42*Usage!$AR879
+DV!H$43*Usage!$AS879
+DV!H$44*Usage!$AT879
+DV!H$45*Usage!$AU879
+DV!H$46*Usage!$AV879
+DV!H$47*Usage!$AW879
+DV!H$48*Usage!$AX879
+DV!H$49*Usage!$AY879
+DV!H$50*Usage!$AZ879
+DV!H$51*Usage!$BA879
+DV!H$52*Usage!$BB879
+DV!H$53*Usage!$BC879
+DV!H$54*Usage!$BD879</f>
        <v>0</v>
      </c>
      <c r="G879" s="1">
        <f>+DV!I$2*Usage!$D879
+DV!I$3*Usage!$E879
+DV!I$4*Usage!$F879
+DV!I$5*Usage!$G879
+DV!I$6*Usage!$H879
+DV!I$7*Usage!$I879
+DV!I$8*Usage!$J879
+DV!I$9*Usage!$K879
+DV!I$10*Usage!$L879
+DV!I$11*Usage!$M879
+DV!I$12*Usage!$N879
+DV!I$13*Usage!$O879
+DV!I$14*Usage!$P879
+DV!I$15*Usage!$Q879
+DV!I$16*Usage!$R879
+DV!I$17*Usage!$S879
+DV!I$18*Usage!$T879
+DV!I$19*Usage!$U879
+DV!I$20*Usage!$V879
+DV!I$21*Usage!$W879
+DV!I$22*Usage!$X879
+DV!I$23*Usage!$Y879
+DV!I$24*Usage!$Z879
+DV!I$25*Usage!$AA879
+DV!J$26*Usage!$AB879
+DV!I$27*Usage!$AC879
+DV!I$28*Usage!$AD879
+DV!I$29*Usage!$AE879
+DV!I$30*Usage!$AF879
+DV!I$31*Usage!$AG879
+DV!I$32*Usage!$AH879
+DV!I$33*Usage!$AI879
+DV!I$34*Usage!$AJ879
+DV!I$35*Usage!$AK879
+DV!I$36*Usage!$AL879
+DV!I$37*Usage!$AM879
+DV!I$38*Usage!$AN879
+DV!I$39*Usage!$AO879
+DV!I$40*Usage!$AP879
+DV!I$41*Usage!$AQ879
+DV!I$42*Usage!$AR879
+DV!I$43*Usage!$AS879
+DV!I$44*Usage!$AT879
+DV!I$45*Usage!$AU879
+DV!I$46*Usage!$AV879
+DV!I$47*Usage!$AW879
+DV!I$48*Usage!$AX879
+DV!I$49*Usage!$AY879
+DV!I$50*Usage!$AZ879
+DV!I$51*Usage!$BA879
+DV!I$52*Usage!$BB879
+DV!I$53*Usage!$BC879
+DV!I$54*Usage!$BD879</f>
        <v>0</v>
      </c>
      <c r="H879" s="1">
        <f>+DV!J$2*Usage!$D879
+DV!J$3*Usage!$E879
+DV!J$4*Usage!$F879
+DV!J$5*Usage!$G879
+DV!J$6*Usage!$H879
+DV!J$7*Usage!$I879
+DV!J$8*Usage!$J879
+DV!J$9*Usage!$K879
+DV!J$10*Usage!$L879
+DV!J$11*Usage!$M879
+DV!J$12*Usage!$N879
+DV!J$13*Usage!$O879
+DV!J$14*Usage!$P879
+DV!J$15*Usage!$Q879
+DV!J$16*Usage!$R879
+DV!J$17*Usage!$S879
+DV!J$18*Usage!$T879
+DV!J$19*Usage!$U879
+DV!J$20*Usage!$V879
+DV!J$21*Usage!$W879
+DV!J$22*Usage!$X879
+DV!J$23*Usage!$Y879
+DV!J$24*Usage!$Z879
+DV!J$25*Usage!$AA879
+DV!K$26*Usage!$AB879
+DV!J$27*Usage!$AC879
+DV!J$28*Usage!$AD879
+DV!J$29*Usage!$AE879
+DV!J$30*Usage!$AF879
+DV!J$31*Usage!$AG879
+DV!J$32*Usage!$AH879
+DV!J$33*Usage!$AI879
+DV!J$34*Usage!$AJ879
+DV!J$35*Usage!$AK879
+DV!J$36*Usage!$AL879
+DV!J$37*Usage!$AM879
+DV!J$38*Usage!$AN879
+DV!J$39*Usage!$AO879
+DV!J$40*Usage!$AP879
+DV!J$41*Usage!$AQ879
+DV!J$42*Usage!$AR879
+DV!J$43*Usage!$AS879
+DV!J$44*Usage!$AT879
+DV!J$45*Usage!$AU879
+DV!J$46*Usage!$AV879
+DV!J$47*Usage!$AW879
+DV!J$48*Usage!$AX879
+DV!J$49*Usage!$AY879
+DV!J$50*Usage!$AZ879
+DV!J$51*Usage!$BA879
+DV!J$52*Usage!$BB879
+DV!J$53*Usage!$BC879
+DV!J$54*Usage!$BD879</f>
        <v>0</v>
      </c>
      <c r="I879" s="1">
        <f>+DV!K$2*Usage!$D879
+DV!K$3*Usage!$E879
+DV!K$4*Usage!$F879
+DV!K$5*Usage!$G879
+DV!K$6*Usage!$H879
+DV!K$7*Usage!$I879
+DV!K$8*Usage!$J879
+DV!K$9*Usage!$K879
+DV!K$10*Usage!$L879
+DV!K$11*Usage!$M879
+DV!K$12*Usage!$N879
+DV!K$13*Usage!$O879
+DV!K$14*Usage!$P879
+DV!K$15*Usage!$Q879
+DV!K$16*Usage!$R879
+DV!K$17*Usage!$S879
+DV!K$18*Usage!$T879
+DV!K$19*Usage!$U879
+DV!K$20*Usage!$V879
+DV!K$21*Usage!$W879
+DV!K$22*Usage!$X879
+DV!K$23*Usage!$Y879
+DV!K$24*Usage!$Z879
+DV!K$25*Usage!$AA879
+DV!L$26*Usage!$AB879
+DV!K$27*Usage!$AC879
+DV!K$28*Usage!$AD879
+DV!K$29*Usage!$AE879
+DV!K$30*Usage!$AF879
+DV!K$31*Usage!$AG879
+DV!K$32*Usage!$AH879
+DV!K$33*Usage!$AI879
+DV!K$34*Usage!$AJ879
+DV!K$35*Usage!$AK879
+DV!K$36*Usage!$AL879
+DV!K$37*Usage!$AM879
+DV!K$38*Usage!$AN879
+DV!K$39*Usage!$AO879
+DV!K$40*Usage!$AP879
+DV!K$41*Usage!$AQ879
+DV!K$42*Usage!$AR879
+DV!K$43*Usage!$AS879
+DV!K$44*Usage!$AT879
+DV!K$45*Usage!$AU879
+DV!K$46*Usage!$AV879
+DV!K$47*Usage!$AW879
+DV!K$48*Usage!$AX879
+DV!K$49*Usage!$AY879
+DV!K$50*Usage!$AZ879
+DV!K$51*Usage!$BA879
+DV!K$52*Usage!$BB879
+DV!K$53*Usage!$BC879
+DV!K$54*Usage!$BD879</f>
        <v>0</v>
      </c>
      <c r="J879" s="1">
        <f>+DV!L$2*Usage!$D879
+DV!L$3*Usage!$E879
+DV!L$4*Usage!$F879
+DV!L$5*Usage!$G879
+DV!L$6*Usage!$H879
+DV!L$7*Usage!$I879
+DV!L$8*Usage!$J879
+DV!L$9*Usage!$K879
+DV!L$10*Usage!$L879
+DV!L$11*Usage!$M879
+DV!L$12*Usage!$N879
+DV!L$13*Usage!$O879
+DV!L$14*Usage!$P879
+DV!L$15*Usage!$Q879
+DV!L$16*Usage!$R879
+DV!L$17*Usage!$S879
+DV!L$18*Usage!$T879
+DV!L$19*Usage!$U879
+DV!L$20*Usage!$V879
+DV!L$21*Usage!$W879
+DV!L$22*Usage!$X879
+DV!L$23*Usage!$Y879
+DV!L$24*Usage!$Z879
+DV!L$25*Usage!$AA879
+DV!M$26*Usage!$AB879
+DV!L$27*Usage!$AC879
+DV!L$28*Usage!$AD879
+DV!L$29*Usage!$AE879
+DV!L$30*Usage!$AF879
+DV!L$31*Usage!$AG879
+DV!L$32*Usage!$AH879
+DV!L$33*Usage!$AI879
+DV!L$34*Usage!$AJ879
+DV!L$35*Usage!$AK879
+DV!L$36*Usage!$AL879
+DV!L$37*Usage!$AM879
+DV!L$38*Usage!$AN879
+DV!L$39*Usage!$AO879
+DV!L$40*Usage!$AP879
+DV!L$41*Usage!$AQ879
+DV!L$42*Usage!$AR879
+DV!L$43*Usage!$AS879
+DV!L$44*Usage!$AT879
+DV!L$45*Usage!$AU879
+DV!L$46*Usage!$AV879
+DV!L$47*Usage!$AW879
+DV!L$48*Usage!$AX879
+DV!L$49*Usage!$AY879
+DV!L$50*Usage!$AZ879
+DV!L$51*Usage!$BA879
+DV!L$52*Usage!$BB879
+DV!L$53*Usage!$BC879
+DV!L$54*Usage!$BD879</f>
        <v>0</v>
      </c>
      <c r="K879" s="1">
        <f>+DV!M$2*Usage!$D879
+DV!M$3*Usage!$E879
+DV!M$4*Usage!$F879
+DV!M$5*Usage!$G879
+DV!M$6*Usage!$H879
+DV!M$7*Usage!$I879
+DV!M$8*Usage!$J879
+DV!M$9*Usage!$K879
+DV!M$10*Usage!$L879
+DV!M$11*Usage!$M879
+DV!M$12*Usage!$N879
+DV!M$13*Usage!$O879
+DV!M$14*Usage!$P879
+DV!M$15*Usage!$Q879
+DV!M$16*Usage!$R879
+DV!M$17*Usage!$S879
+DV!M$18*Usage!$T879
+DV!M$19*Usage!$U879
+DV!M$20*Usage!$V879
+DV!M$21*Usage!$W879
+DV!M$22*Usage!$X879
+DV!M$23*Usage!$Y879
+DV!M$24*Usage!$Z879
+DV!M$25*Usage!$AA879
+DV!M$26*Usage!$AB879
+DV!M$27*Usage!$AC879
+DV!M$28*Usage!$AD879
+DV!M$29*Usage!$AE879
+DV!M$30*Usage!$AF879
+DV!M$31*Usage!$AG879
+DV!M$32*Usage!$AH879
+DV!M$33*Usage!$AI879
+DV!M$34*Usage!$AJ879
+DV!M$35*Usage!$AK879
+DV!M$36*Usage!$AL879
+DV!M$37*Usage!$AM879
+DV!M$38*Usage!$AN879
+DV!M$39*Usage!$AO879
+DV!M$40*Usage!$AP879
+DV!M$41*Usage!$AQ879
+DV!M$42*Usage!$AR879
+DV!M$43*Usage!$AS879
+DV!M$44*Usage!$AT879
+DV!M$45*Usage!$AU879
+DV!M$46*Usage!$AV879
+DV!M$47*Usage!$AW879
+DV!M$48*Usage!$AX879
+DV!M$49*Usage!$AY879
+DV!M$50*Usage!$AZ879
+DV!M$51*Usage!$BA879
+DV!M$52*Usage!$BB879
+DV!M$53*Usage!$BC879
+DV!M$54*Usage!$BD879</f>
        <v>0</v>
      </c>
      <c r="L879" s="1">
        <f>+DV!N$2*Usage!$D879
+DV!N$3*Usage!$E879
+DV!N$4*Usage!$F879
+DV!N$5*Usage!$G879
+DV!N$6*Usage!$H879
+DV!N$7*Usage!$I879
+DV!N$8*Usage!$J879
+DV!N$9*Usage!$K879
+DV!N$10*Usage!$L879
+DV!N$11*Usage!$M879
+DV!N$12*Usage!$N879
+DV!N$13*Usage!$O879
+DV!N$14*Usage!$P879
+DV!N$15*Usage!$Q879
+DV!N$16*Usage!$R879
+DV!N$17*Usage!$S879
+DV!N$18*Usage!$T879
+DV!N$19*Usage!$U879
+DV!N$20*Usage!$V879
+DV!N$21*Usage!$W879
+DV!N$22*Usage!$X879
+DV!N$23*Usage!$Y879
+DV!N$24*Usage!$Z879
+DV!N$25*Usage!$AA879
+DV!N$26*Usage!$AB879
+DV!N$27*Usage!$AC879
+DV!N$28*Usage!$AD879
+DV!N$29*Usage!$AE879
+DV!N$30*Usage!$AF879
+DV!N$31*Usage!$AG879
+DV!N$32*Usage!$AH879
+DV!N$33*Usage!$AI879
+DV!N$34*Usage!$AJ879
+DV!N$35*Usage!$AK879
+DV!N$36*Usage!$AL879
+DV!N$37*Usage!$AM879
+DV!N$38*Usage!$AN879
+DV!N$39*Usage!$AO879
+DV!N$40*Usage!$AP879
+DV!N$41*Usage!$AQ879
+DV!N$42*Usage!$AR879
+DV!N$43*Usage!$AS879
+DV!N$44*Usage!$AT879
+DV!N$45*Usage!$AU879
+DV!N$46*Usage!$AV879
+DV!N$47*Usage!$AW879
+DV!N$48*Usage!$AX879
+DV!N$49*Usage!$AY879
+DV!N$50*Usage!$AZ879
+DV!N$51*Usage!$BA879
+DV!N$52*Usage!$BB879
+DV!N$53*Usage!$BC879
+DV!N$54*Usage!$BD879</f>
        <v>0</v>
      </c>
      <c r="M879" s="1">
        <f>+DV!O$2*Usage!$D879
+DV!O$3*Usage!$E879
+DV!O$4*Usage!$F879
+DV!O$5*Usage!$G879
+DV!O$6*Usage!$H879
+DV!O$7*Usage!$I879
+DV!O$8*Usage!$J879
+DV!O$9*Usage!$K879
+DV!O$10*Usage!$L879
+DV!O$11*Usage!$M879
+DV!O$12*Usage!$N879
+DV!O$13*Usage!$O879
+DV!O$14*Usage!$P879
+DV!O$15*Usage!$Q879
+DV!O$16*Usage!$R879
+DV!O$17*Usage!$S879
+DV!O$18*Usage!$T879
+DV!O$19*Usage!$U879
+DV!O$20*Usage!$V879
+DV!O$21*Usage!$W879
+DV!O$22*Usage!$X879
+DV!O$23*Usage!$Y879
+DV!O$24*Usage!$Z879
+DV!O$25*Usage!$AA879
+DV!O$26*Usage!$AB879
+DV!O$27*Usage!$AC879
+DV!O$28*Usage!$AD879
+DV!O$29*Usage!$AE879
+DV!O$30*Usage!$AF879
+DV!O$31*Usage!$AG879
+DV!O$32*Usage!$AH879
+DV!O$33*Usage!$AI879
+DV!O$34*Usage!$AJ879
+DV!O$35*Usage!$AK879
+DV!O$36*Usage!$AL879
+DV!O$37*Usage!$AM879
+DV!O$38*Usage!$AN879
+DV!O$39*Usage!$AO879
+DV!O$40*Usage!$AP879
+DV!O$41*Usage!$AQ879
+DV!O$42*Usage!$AR879
+DV!O$43*Usage!$AS879
+DV!O$44*Usage!$AT879
+DV!O$45*Usage!$AU879
+DV!O$46*Usage!$AV879
+DV!O$47*Usage!$AW879
+DV!O$48*Usage!$AX879
+DV!O$49*Usage!$AY879
+DV!O$50*Usage!$AZ879
+DV!O$51*Usage!$BA879
+DV!O$52*Usage!$BB879
+DV!O$53*Usage!$BC879
+DV!O$54*Usage!$BD879</f>
        <v>0</v>
      </c>
      <c r="N879" s="58" t="str">
        <f>VLOOKUP(A879,'Plant Stock'!B923:B10911,1,0)</f>
        <v>824674E</v>
      </c>
    </row>
    <row r="880" spans="1:14" s="108" customFormat="1" x14ac:dyDescent="0.25">
      <c r="A880" s="118" t="s">
        <v>4528</v>
      </c>
      <c r="B880" s="1">
        <f>+DV!D$2*Usage!$D880
+DV!D$3*Usage!$E880
+DV!D$4*Usage!$F880
+DV!D$5*Usage!$G880
+DV!D$6*Usage!$H880
+DV!D$7*Usage!$I880
+DV!D$8*Usage!$J880
+DV!D$9*Usage!$K880
+DV!D$10*Usage!$L880
+DV!D$11*Usage!$M880
+DV!D$12*Usage!$N880
+DV!D$13*Usage!$O880
+DV!D$14*Usage!$P880
+DV!D$15*Usage!$Q880
+DV!D$16*Usage!$R880
+DV!D$17*Usage!$S880
+DV!D$18*Usage!$T880
+DV!D$19*Usage!$U880
+DV!D$20*Usage!$V880
+DV!D$21*Usage!$W880
+DV!D$22*Usage!$X880
+DV!D$23*Usage!$Y880
+DV!D$24*Usage!$Z880
+DV!D$25*Usage!$AA880
+DV!E$26*Usage!$AB880
+DV!D$27*Usage!$AC880
+DV!D$28*Usage!$AD880
+DV!D$29*Usage!$AE880
+DV!D$30*Usage!$AF880
+DV!D$31*Usage!$AG880
+DV!D$32*Usage!$AH880
+DV!D$33*Usage!$AI880
+DV!D$34*Usage!$AJ880
+DV!D$35*Usage!$AK880
+DV!D$36*Usage!$AL880
+DV!D$37*Usage!$AM880
+DV!D$38*Usage!$AN880
+DV!D$39*Usage!$AO880
+DV!D$40*Usage!$AP880
+DV!D$41*Usage!$AQ880
+DV!D$42*Usage!$AR880
+DV!D$43*Usage!$AS880
+DV!D$44*Usage!$AT880
+DV!D$45*Usage!$AU880
+DV!D$46*Usage!$AV880
+DV!D$47*Usage!$AW880
+DV!D$48*Usage!$AX880
+DV!D$49*Usage!$AY880
+DV!D$50*Usage!$AZ880
+DV!D$51*Usage!$BA880
+DV!D$52*Usage!$BB880
+DV!D$53*Usage!$BC880
+DV!D$54*Usage!$BD880</f>
        <v>0</v>
      </c>
      <c r="C880" s="1">
        <f>+DV!E$2*Usage!$D880
+DV!E$3*Usage!$E880
+DV!E$4*Usage!$F880
+DV!E$5*Usage!$G880
+DV!E$6*Usage!$H880
+DV!E$7*Usage!$I880
+DV!E$8*Usage!$J880
+DV!E$9*Usage!$K880
+DV!E$10*Usage!$L880
+DV!E$11*Usage!$M880
+DV!E$12*Usage!$N880
+DV!E$13*Usage!$O880
+DV!E$14*Usage!$P880
+DV!E$15*Usage!$Q880
+DV!E$16*Usage!$R880
+DV!E$17*Usage!$S880
+DV!E$18*Usage!$T880
+DV!E$19*Usage!$U880
+DV!E$20*Usage!$V880
+DV!E$21*Usage!$W880
+DV!E$22*Usage!$X880
+DV!E$23*Usage!$Y880
+DV!E$24*Usage!$Z880
+DV!E$25*Usage!$AA880
+DV!F$26*Usage!$AB880
+DV!E$27*Usage!$AC880
+DV!E$28*Usage!$AD880
+DV!E$29*Usage!$AE880
+DV!E$30*Usage!$AF880
+DV!E$31*Usage!$AG880
+DV!E$32*Usage!$AH880
+DV!E$33*Usage!$AI880
+DV!E$34*Usage!$AJ880
+DV!E$35*Usage!$AK880
+DV!E$36*Usage!$AL880
+DV!E$37*Usage!$AM880
+DV!E$38*Usage!$AN880
+DV!E$39*Usage!$AO880
+DV!E$40*Usage!$AP880
+DV!E$41*Usage!$AQ880
+DV!E$42*Usage!$AR880
+DV!E$43*Usage!$AS880
+DV!E$44*Usage!$AT880
+DV!E$45*Usage!$AU880
+DV!E$46*Usage!$AV880
+DV!E$47*Usage!$AW880
+DV!E$48*Usage!$AX880
+DV!E$49*Usage!$AY880
+DV!E$50*Usage!$AZ880
+DV!E$51*Usage!$BA880
+DV!E$52*Usage!$BB880
+DV!E$53*Usage!$BC880
+DV!E$54*Usage!$BD880</f>
        <v>0</v>
      </c>
      <c r="D880" s="1">
        <f>+DV!F$2*Usage!$D880
+DV!F$3*Usage!$E880
+DV!F$4*Usage!$F880
+DV!F$5*Usage!$G880
+DV!F$6*Usage!$H880
+DV!F$7*Usage!$I880
+DV!F$8*Usage!$J880
+DV!F$9*Usage!$K880
+DV!F$10*Usage!$L880
+DV!F$11*Usage!$M880
+DV!F$12*Usage!$N880
+DV!F$13*Usage!$O880
+DV!F$14*Usage!$P880
+DV!F$15*Usage!$Q880
+DV!F$16*Usage!$R880
+DV!F$17*Usage!$S880
+DV!F$18*Usage!$T880
+DV!F$19*Usage!$U880
+DV!F$20*Usage!$V880
+DV!F$21*Usage!$W880
+DV!F$22*Usage!$X880
+DV!F$23*Usage!$Y880
+DV!F$24*Usage!$Z880
+DV!F$25*Usage!$AA880
+DV!G$26*Usage!$AB880
+DV!F$27*Usage!$AC880
+DV!F$28*Usage!$AD880
+DV!F$29*Usage!$AE880
+DV!F$30*Usage!$AF880
+DV!F$31*Usage!$AG880
+DV!F$32*Usage!$AH880
+DV!F$33*Usage!$AI880
+DV!F$34*Usage!$AJ880
+DV!F$35*Usage!$AK880
+DV!F$36*Usage!$AL880
+DV!F$37*Usage!$AM880
+DV!F$38*Usage!$AN880
+DV!F$39*Usage!$AO880
+DV!F$40*Usage!$AP880
+DV!F$41*Usage!$AQ880
+DV!F$42*Usage!$AR880
+DV!F$43*Usage!$AS880
+DV!F$44*Usage!$AT880
+DV!F$45*Usage!$AU880
+DV!F$46*Usage!$AV880
+DV!F$47*Usage!$AW880
+DV!F$48*Usage!$AX880
+DV!F$49*Usage!$AY880
+DV!F$50*Usage!$AZ880
+DV!F$51*Usage!$BA880
+DV!F$52*Usage!$BB880
+DV!F$53*Usage!$BC880
+DV!F$54*Usage!$BD880</f>
        <v>0</v>
      </c>
      <c r="E880" s="1">
        <f>+DV!G$2*Usage!$D880
+DV!G$3*Usage!$E880
+DV!G$4*Usage!$F880
+DV!G$5*Usage!$G880
+DV!G$6*Usage!$H880
+DV!G$7*Usage!$I880
+DV!G$8*Usage!$J880
+DV!G$9*Usage!$K880
+DV!G$10*Usage!$L880
+DV!G$11*Usage!$M880
+DV!G$12*Usage!$N880
+DV!G$13*Usage!$O880
+DV!G$14*Usage!$P880
+DV!G$15*Usage!$Q880
+DV!G$16*Usage!$R880
+DV!G$17*Usage!$S880
+DV!G$18*Usage!$T880
+DV!G$19*Usage!$U880
+DV!G$20*Usage!$V880
+DV!G$21*Usage!$W880
+DV!G$22*Usage!$X880
+DV!G$23*Usage!$Y880
+DV!G$24*Usage!$Z880
+DV!G$25*Usage!$AA880
+DV!H$26*Usage!$AB880
+DV!G$27*Usage!$AC880
+DV!G$28*Usage!$AD880
+DV!G$29*Usage!$AE880
+DV!G$30*Usage!$AF880
+DV!G$31*Usage!$AG880
+DV!G$32*Usage!$AH880
+DV!G$33*Usage!$AI880
+DV!G$34*Usage!$AJ880
+DV!G$35*Usage!$AK880
+DV!G$36*Usage!$AL880
+DV!G$37*Usage!$AM880
+DV!G$38*Usage!$AN880
+DV!G$39*Usage!$AO880
+DV!G$40*Usage!$AP880
+DV!G$41*Usage!$AQ880
+DV!G$42*Usage!$AR880
+DV!G$43*Usage!$AS880
+DV!G$44*Usage!$AT880
+DV!G$45*Usage!$AU880
+DV!G$46*Usage!$AV880
+DV!G$47*Usage!$AW880
+DV!G$48*Usage!$AX880
+DV!G$49*Usage!$AY880
+DV!G$50*Usage!$AZ880
+DV!G$51*Usage!$BA880
+DV!G$52*Usage!$BB880
+DV!G$53*Usage!$BC880
+DV!G$54*Usage!$BD880</f>
        <v>0</v>
      </c>
      <c r="F880" s="1">
        <f>+DV!H$2*Usage!$D880
+DV!H$3*Usage!$E880
+DV!H$4*Usage!$F880
+DV!H$5*Usage!$G880
+DV!H$6*Usage!$H880
+DV!H$7*Usage!$I880
+DV!H$8*Usage!$J880
+DV!H$9*Usage!$K880
+DV!H$10*Usage!$L880
+DV!H$11*Usage!$M880
+DV!H$12*Usage!$N880
+DV!H$13*Usage!$O880
+DV!H$14*Usage!$P880
+DV!H$15*Usage!$Q880
+DV!H$16*Usage!$R880
+DV!H$17*Usage!$S880
+DV!H$18*Usage!$T880
+DV!H$19*Usage!$U880
+DV!H$20*Usage!$V880
+DV!H$21*Usage!$W880
+DV!H$22*Usage!$X880
+DV!H$23*Usage!$Y880
+DV!H$24*Usage!$Z880
+DV!H$25*Usage!$AA880
+DV!I$26*Usage!$AB880
+DV!H$27*Usage!$AC880
+DV!H$28*Usage!$AD880
+DV!H$29*Usage!$AE880
+DV!H$30*Usage!$AF880
+DV!H$31*Usage!$AG880
+DV!H$32*Usage!$AH880
+DV!H$33*Usage!$AI880
+DV!H$34*Usage!$AJ880
+DV!H$35*Usage!$AK880
+DV!H$36*Usage!$AL880
+DV!H$37*Usage!$AM880
+DV!H$38*Usage!$AN880
+DV!H$39*Usage!$AO880
+DV!H$40*Usage!$AP880
+DV!H$41*Usage!$AQ880
+DV!H$42*Usage!$AR880
+DV!H$43*Usage!$AS880
+DV!H$44*Usage!$AT880
+DV!H$45*Usage!$AU880
+DV!H$46*Usage!$AV880
+DV!H$47*Usage!$AW880
+DV!H$48*Usage!$AX880
+DV!H$49*Usage!$AY880
+DV!H$50*Usage!$AZ880
+DV!H$51*Usage!$BA880
+DV!H$52*Usage!$BB880
+DV!H$53*Usage!$BC880
+DV!H$54*Usage!$BD880</f>
        <v>0</v>
      </c>
      <c r="G880" s="1">
        <f>+DV!I$2*Usage!$D880
+DV!I$3*Usage!$E880
+DV!I$4*Usage!$F880
+DV!I$5*Usage!$G880
+DV!I$6*Usage!$H880
+DV!I$7*Usage!$I880
+DV!I$8*Usage!$J880
+DV!I$9*Usage!$K880
+DV!I$10*Usage!$L880
+DV!I$11*Usage!$M880
+DV!I$12*Usage!$N880
+DV!I$13*Usage!$O880
+DV!I$14*Usage!$P880
+DV!I$15*Usage!$Q880
+DV!I$16*Usage!$R880
+DV!I$17*Usage!$S880
+DV!I$18*Usage!$T880
+DV!I$19*Usage!$U880
+DV!I$20*Usage!$V880
+DV!I$21*Usage!$W880
+DV!I$22*Usage!$X880
+DV!I$23*Usage!$Y880
+DV!I$24*Usage!$Z880
+DV!I$25*Usage!$AA880
+DV!J$26*Usage!$AB880
+DV!I$27*Usage!$AC880
+DV!I$28*Usage!$AD880
+DV!I$29*Usage!$AE880
+DV!I$30*Usage!$AF880
+DV!I$31*Usage!$AG880
+DV!I$32*Usage!$AH880
+DV!I$33*Usage!$AI880
+DV!I$34*Usage!$AJ880
+DV!I$35*Usage!$AK880
+DV!I$36*Usage!$AL880
+DV!I$37*Usage!$AM880
+DV!I$38*Usage!$AN880
+DV!I$39*Usage!$AO880
+DV!I$40*Usage!$AP880
+DV!I$41*Usage!$AQ880
+DV!I$42*Usage!$AR880
+DV!I$43*Usage!$AS880
+DV!I$44*Usage!$AT880
+DV!I$45*Usage!$AU880
+DV!I$46*Usage!$AV880
+DV!I$47*Usage!$AW880
+DV!I$48*Usage!$AX880
+DV!I$49*Usage!$AY880
+DV!I$50*Usage!$AZ880
+DV!I$51*Usage!$BA880
+DV!I$52*Usage!$BB880
+DV!I$53*Usage!$BC880
+DV!I$54*Usage!$BD880</f>
        <v>0</v>
      </c>
      <c r="H880" s="1">
        <f>+DV!J$2*Usage!$D880
+DV!J$3*Usage!$E880
+DV!J$4*Usage!$F880
+DV!J$5*Usage!$G880
+DV!J$6*Usage!$H880
+DV!J$7*Usage!$I880
+DV!J$8*Usage!$J880
+DV!J$9*Usage!$K880
+DV!J$10*Usage!$L880
+DV!J$11*Usage!$M880
+DV!J$12*Usage!$N880
+DV!J$13*Usage!$O880
+DV!J$14*Usage!$P880
+DV!J$15*Usage!$Q880
+DV!J$16*Usage!$R880
+DV!J$17*Usage!$S880
+DV!J$18*Usage!$T880
+DV!J$19*Usage!$U880
+DV!J$20*Usage!$V880
+DV!J$21*Usage!$W880
+DV!J$22*Usage!$X880
+DV!J$23*Usage!$Y880
+DV!J$24*Usage!$Z880
+DV!J$25*Usage!$AA880
+DV!K$26*Usage!$AB880
+DV!J$27*Usage!$AC880
+DV!J$28*Usage!$AD880
+DV!J$29*Usage!$AE880
+DV!J$30*Usage!$AF880
+DV!J$31*Usage!$AG880
+DV!J$32*Usage!$AH880
+DV!J$33*Usage!$AI880
+DV!J$34*Usage!$AJ880
+DV!J$35*Usage!$AK880
+DV!J$36*Usage!$AL880
+DV!J$37*Usage!$AM880
+DV!J$38*Usage!$AN880
+DV!J$39*Usage!$AO880
+DV!J$40*Usage!$AP880
+DV!J$41*Usage!$AQ880
+DV!J$42*Usage!$AR880
+DV!J$43*Usage!$AS880
+DV!J$44*Usage!$AT880
+DV!J$45*Usage!$AU880
+DV!J$46*Usage!$AV880
+DV!J$47*Usage!$AW880
+DV!J$48*Usage!$AX880
+DV!J$49*Usage!$AY880
+DV!J$50*Usage!$AZ880
+DV!J$51*Usage!$BA880
+DV!J$52*Usage!$BB880
+DV!J$53*Usage!$BC880
+DV!J$54*Usage!$BD880</f>
        <v>0</v>
      </c>
      <c r="I880" s="1">
        <f>+DV!K$2*Usage!$D880
+DV!K$3*Usage!$E880
+DV!K$4*Usage!$F880
+DV!K$5*Usage!$G880
+DV!K$6*Usage!$H880
+DV!K$7*Usage!$I880
+DV!K$8*Usage!$J880
+DV!K$9*Usage!$K880
+DV!K$10*Usage!$L880
+DV!K$11*Usage!$M880
+DV!K$12*Usage!$N880
+DV!K$13*Usage!$O880
+DV!K$14*Usage!$P880
+DV!K$15*Usage!$Q880
+DV!K$16*Usage!$R880
+DV!K$17*Usage!$S880
+DV!K$18*Usage!$T880
+DV!K$19*Usage!$U880
+DV!K$20*Usage!$V880
+DV!K$21*Usage!$W880
+DV!K$22*Usage!$X880
+DV!K$23*Usage!$Y880
+DV!K$24*Usage!$Z880
+DV!K$25*Usage!$AA880
+DV!L$26*Usage!$AB880
+DV!K$27*Usage!$AC880
+DV!K$28*Usage!$AD880
+DV!K$29*Usage!$AE880
+DV!K$30*Usage!$AF880
+DV!K$31*Usage!$AG880
+DV!K$32*Usage!$AH880
+DV!K$33*Usage!$AI880
+DV!K$34*Usage!$AJ880
+DV!K$35*Usage!$AK880
+DV!K$36*Usage!$AL880
+DV!K$37*Usage!$AM880
+DV!K$38*Usage!$AN880
+DV!K$39*Usage!$AO880
+DV!K$40*Usage!$AP880
+DV!K$41*Usage!$AQ880
+DV!K$42*Usage!$AR880
+DV!K$43*Usage!$AS880
+DV!K$44*Usage!$AT880
+DV!K$45*Usage!$AU880
+DV!K$46*Usage!$AV880
+DV!K$47*Usage!$AW880
+DV!K$48*Usage!$AX880
+DV!K$49*Usage!$AY880
+DV!K$50*Usage!$AZ880
+DV!K$51*Usage!$BA880
+DV!K$52*Usage!$BB880
+DV!K$53*Usage!$BC880
+DV!K$54*Usage!$BD880</f>
        <v>0</v>
      </c>
      <c r="J880" s="1">
        <f>+DV!L$2*Usage!$D880
+DV!L$3*Usage!$E880
+DV!L$4*Usage!$F880
+DV!L$5*Usage!$G880
+DV!L$6*Usage!$H880
+DV!L$7*Usage!$I880
+DV!L$8*Usage!$J880
+DV!L$9*Usage!$K880
+DV!L$10*Usage!$L880
+DV!L$11*Usage!$M880
+DV!L$12*Usage!$N880
+DV!L$13*Usage!$O880
+DV!L$14*Usage!$P880
+DV!L$15*Usage!$Q880
+DV!L$16*Usage!$R880
+DV!L$17*Usage!$S880
+DV!L$18*Usage!$T880
+DV!L$19*Usage!$U880
+DV!L$20*Usage!$V880
+DV!L$21*Usage!$W880
+DV!L$22*Usage!$X880
+DV!L$23*Usage!$Y880
+DV!L$24*Usage!$Z880
+DV!L$25*Usage!$AA880
+DV!M$26*Usage!$AB880
+DV!L$27*Usage!$AC880
+DV!L$28*Usage!$AD880
+DV!L$29*Usage!$AE880
+DV!L$30*Usage!$AF880
+DV!L$31*Usage!$AG880
+DV!L$32*Usage!$AH880
+DV!L$33*Usage!$AI880
+DV!L$34*Usage!$AJ880
+DV!L$35*Usage!$AK880
+DV!L$36*Usage!$AL880
+DV!L$37*Usage!$AM880
+DV!L$38*Usage!$AN880
+DV!L$39*Usage!$AO880
+DV!L$40*Usage!$AP880
+DV!L$41*Usage!$AQ880
+DV!L$42*Usage!$AR880
+DV!L$43*Usage!$AS880
+DV!L$44*Usage!$AT880
+DV!L$45*Usage!$AU880
+DV!L$46*Usage!$AV880
+DV!L$47*Usage!$AW880
+DV!L$48*Usage!$AX880
+DV!L$49*Usage!$AY880
+DV!L$50*Usage!$AZ880
+DV!L$51*Usage!$BA880
+DV!L$52*Usage!$BB880
+DV!L$53*Usage!$BC880
+DV!L$54*Usage!$BD880</f>
        <v>0</v>
      </c>
      <c r="K880" s="1">
        <f>+DV!M$2*Usage!$D880
+DV!M$3*Usage!$E880
+DV!M$4*Usage!$F880
+DV!M$5*Usage!$G880
+DV!M$6*Usage!$H880
+DV!M$7*Usage!$I880
+DV!M$8*Usage!$J880
+DV!M$9*Usage!$K880
+DV!M$10*Usage!$L880
+DV!M$11*Usage!$M880
+DV!M$12*Usage!$N880
+DV!M$13*Usage!$O880
+DV!M$14*Usage!$P880
+DV!M$15*Usage!$Q880
+DV!M$16*Usage!$R880
+DV!M$17*Usage!$S880
+DV!M$18*Usage!$T880
+DV!M$19*Usage!$U880
+DV!M$20*Usage!$V880
+DV!M$21*Usage!$W880
+DV!M$22*Usage!$X880
+DV!M$23*Usage!$Y880
+DV!M$24*Usage!$Z880
+DV!M$25*Usage!$AA880
+DV!M$26*Usage!$AB880
+DV!M$27*Usage!$AC880
+DV!M$28*Usage!$AD880
+DV!M$29*Usage!$AE880
+DV!M$30*Usage!$AF880
+DV!M$31*Usage!$AG880
+DV!M$32*Usage!$AH880
+DV!M$33*Usage!$AI880
+DV!M$34*Usage!$AJ880
+DV!M$35*Usage!$AK880
+DV!M$36*Usage!$AL880
+DV!M$37*Usage!$AM880
+DV!M$38*Usage!$AN880
+DV!M$39*Usage!$AO880
+DV!M$40*Usage!$AP880
+DV!M$41*Usage!$AQ880
+DV!M$42*Usage!$AR880
+DV!M$43*Usage!$AS880
+DV!M$44*Usage!$AT880
+DV!M$45*Usage!$AU880
+DV!M$46*Usage!$AV880
+DV!M$47*Usage!$AW880
+DV!M$48*Usage!$AX880
+DV!M$49*Usage!$AY880
+DV!M$50*Usage!$AZ880
+DV!M$51*Usage!$BA880
+DV!M$52*Usage!$BB880
+DV!M$53*Usage!$BC880
+DV!M$54*Usage!$BD880</f>
        <v>0</v>
      </c>
      <c r="L880" s="1">
        <f>+DV!N$2*Usage!$D880
+DV!N$3*Usage!$E880
+DV!N$4*Usage!$F880
+DV!N$5*Usage!$G880
+DV!N$6*Usage!$H880
+DV!N$7*Usage!$I880
+DV!N$8*Usage!$J880
+DV!N$9*Usage!$K880
+DV!N$10*Usage!$L880
+DV!N$11*Usage!$M880
+DV!N$12*Usage!$N880
+DV!N$13*Usage!$O880
+DV!N$14*Usage!$P880
+DV!N$15*Usage!$Q880
+DV!N$16*Usage!$R880
+DV!N$17*Usage!$S880
+DV!N$18*Usage!$T880
+DV!N$19*Usage!$U880
+DV!N$20*Usage!$V880
+DV!N$21*Usage!$W880
+DV!N$22*Usage!$X880
+DV!N$23*Usage!$Y880
+DV!N$24*Usage!$Z880
+DV!N$25*Usage!$AA880
+DV!N$26*Usage!$AB880
+DV!N$27*Usage!$AC880
+DV!N$28*Usage!$AD880
+DV!N$29*Usage!$AE880
+DV!N$30*Usage!$AF880
+DV!N$31*Usage!$AG880
+DV!N$32*Usage!$AH880
+DV!N$33*Usage!$AI880
+DV!N$34*Usage!$AJ880
+DV!N$35*Usage!$AK880
+DV!N$36*Usage!$AL880
+DV!N$37*Usage!$AM880
+DV!N$38*Usage!$AN880
+DV!N$39*Usage!$AO880
+DV!N$40*Usage!$AP880
+DV!N$41*Usage!$AQ880
+DV!N$42*Usage!$AR880
+DV!N$43*Usage!$AS880
+DV!N$44*Usage!$AT880
+DV!N$45*Usage!$AU880
+DV!N$46*Usage!$AV880
+DV!N$47*Usage!$AW880
+DV!N$48*Usage!$AX880
+DV!N$49*Usage!$AY880
+DV!N$50*Usage!$AZ880
+DV!N$51*Usage!$BA880
+DV!N$52*Usage!$BB880
+DV!N$53*Usage!$BC880
+DV!N$54*Usage!$BD880</f>
        <v>0</v>
      </c>
      <c r="M880" s="1">
        <f>+DV!O$2*Usage!$D880
+DV!O$3*Usage!$E880
+DV!O$4*Usage!$F880
+DV!O$5*Usage!$G880
+DV!O$6*Usage!$H880
+DV!O$7*Usage!$I880
+DV!O$8*Usage!$J880
+DV!O$9*Usage!$K880
+DV!O$10*Usage!$L880
+DV!O$11*Usage!$M880
+DV!O$12*Usage!$N880
+DV!O$13*Usage!$O880
+DV!O$14*Usage!$P880
+DV!O$15*Usage!$Q880
+DV!O$16*Usage!$R880
+DV!O$17*Usage!$S880
+DV!O$18*Usage!$T880
+DV!O$19*Usage!$U880
+DV!O$20*Usage!$V880
+DV!O$21*Usage!$W880
+DV!O$22*Usage!$X880
+DV!O$23*Usage!$Y880
+DV!O$24*Usage!$Z880
+DV!O$25*Usage!$AA880
+DV!O$26*Usage!$AB880
+DV!O$27*Usage!$AC880
+DV!O$28*Usage!$AD880
+DV!O$29*Usage!$AE880
+DV!O$30*Usage!$AF880
+DV!O$31*Usage!$AG880
+DV!O$32*Usage!$AH880
+DV!O$33*Usage!$AI880
+DV!O$34*Usage!$AJ880
+DV!O$35*Usage!$AK880
+DV!O$36*Usage!$AL880
+DV!O$37*Usage!$AM880
+DV!O$38*Usage!$AN880
+DV!O$39*Usage!$AO880
+DV!O$40*Usage!$AP880
+DV!O$41*Usage!$AQ880
+DV!O$42*Usage!$AR880
+DV!O$43*Usage!$AS880
+DV!O$44*Usage!$AT880
+DV!O$45*Usage!$AU880
+DV!O$46*Usage!$AV880
+DV!O$47*Usage!$AW880
+DV!O$48*Usage!$AX880
+DV!O$49*Usage!$AY880
+DV!O$50*Usage!$AZ880
+DV!O$51*Usage!$BA880
+DV!O$52*Usage!$BB880
+DV!O$53*Usage!$BC880
+DV!O$54*Usage!$BD880</f>
        <v>0</v>
      </c>
      <c r="N880" s="58" t="str">
        <f>VLOOKUP(A880,'Plant Stock'!B924:B10912,1,0)</f>
        <v>824675C</v>
      </c>
    </row>
    <row r="881" spans="1:14" s="108" customFormat="1" x14ac:dyDescent="0.25">
      <c r="A881" s="118" t="s">
        <v>4552</v>
      </c>
      <c r="B881" s="1">
        <f>+DV!D$2*Usage!$D881
+DV!D$3*Usage!$E881
+DV!D$4*Usage!$F881
+DV!D$5*Usage!$G881
+DV!D$6*Usage!$H881
+DV!D$7*Usage!$I881
+DV!D$8*Usage!$J881
+DV!D$9*Usage!$K881
+DV!D$10*Usage!$L881
+DV!D$11*Usage!$M881
+DV!D$12*Usage!$N881
+DV!D$13*Usage!$O881
+DV!D$14*Usage!$P881
+DV!D$15*Usage!$Q881
+DV!D$16*Usage!$R881
+DV!D$17*Usage!$S881
+DV!D$18*Usage!$T881
+DV!D$19*Usage!$U881
+DV!D$20*Usage!$V881
+DV!D$21*Usage!$W881
+DV!D$22*Usage!$X881
+DV!D$23*Usage!$Y881
+DV!D$24*Usage!$Z881
+DV!D$25*Usage!$AA881
+DV!E$26*Usage!$AB881
+DV!D$27*Usage!$AC881
+DV!D$28*Usage!$AD881
+DV!D$29*Usage!$AE881
+DV!D$30*Usage!$AF881
+DV!D$31*Usage!$AG881
+DV!D$32*Usage!$AH881
+DV!D$33*Usage!$AI881
+DV!D$34*Usage!$AJ881
+DV!D$35*Usage!$AK881
+DV!D$36*Usage!$AL881
+DV!D$37*Usage!$AM881
+DV!D$38*Usage!$AN881
+DV!D$39*Usage!$AO881
+DV!D$40*Usage!$AP881
+DV!D$41*Usage!$AQ881
+DV!D$42*Usage!$AR881
+DV!D$43*Usage!$AS881
+DV!D$44*Usage!$AT881
+DV!D$45*Usage!$AU881
+DV!D$46*Usage!$AV881
+DV!D$47*Usage!$AW881
+DV!D$48*Usage!$AX881
+DV!D$49*Usage!$AY881
+DV!D$50*Usage!$AZ881
+DV!D$51*Usage!$BA881
+DV!D$52*Usage!$BB881
+DV!D$53*Usage!$BC881
+DV!D$54*Usage!$BD881</f>
        <v>0</v>
      </c>
      <c r="C881" s="1">
        <f>+DV!E$2*Usage!$D881
+DV!E$3*Usage!$E881
+DV!E$4*Usage!$F881
+DV!E$5*Usage!$G881
+DV!E$6*Usage!$H881
+DV!E$7*Usage!$I881
+DV!E$8*Usage!$J881
+DV!E$9*Usage!$K881
+DV!E$10*Usage!$L881
+DV!E$11*Usage!$M881
+DV!E$12*Usage!$N881
+DV!E$13*Usage!$O881
+DV!E$14*Usage!$P881
+DV!E$15*Usage!$Q881
+DV!E$16*Usage!$R881
+DV!E$17*Usage!$S881
+DV!E$18*Usage!$T881
+DV!E$19*Usage!$U881
+DV!E$20*Usage!$V881
+DV!E$21*Usage!$W881
+DV!E$22*Usage!$X881
+DV!E$23*Usage!$Y881
+DV!E$24*Usage!$Z881
+DV!E$25*Usage!$AA881
+DV!F$26*Usage!$AB881
+DV!E$27*Usage!$AC881
+DV!E$28*Usage!$AD881
+DV!E$29*Usage!$AE881
+DV!E$30*Usage!$AF881
+DV!E$31*Usage!$AG881
+DV!E$32*Usage!$AH881
+DV!E$33*Usage!$AI881
+DV!E$34*Usage!$AJ881
+DV!E$35*Usage!$AK881
+DV!E$36*Usage!$AL881
+DV!E$37*Usage!$AM881
+DV!E$38*Usage!$AN881
+DV!E$39*Usage!$AO881
+DV!E$40*Usage!$AP881
+DV!E$41*Usage!$AQ881
+DV!E$42*Usage!$AR881
+DV!E$43*Usage!$AS881
+DV!E$44*Usage!$AT881
+DV!E$45*Usage!$AU881
+DV!E$46*Usage!$AV881
+DV!E$47*Usage!$AW881
+DV!E$48*Usage!$AX881
+DV!E$49*Usage!$AY881
+DV!E$50*Usage!$AZ881
+DV!E$51*Usage!$BA881
+DV!E$52*Usage!$BB881
+DV!E$53*Usage!$BC881
+DV!E$54*Usage!$BD881</f>
        <v>0</v>
      </c>
      <c r="D881" s="1">
        <f>+DV!F$2*Usage!$D881
+DV!F$3*Usage!$E881
+DV!F$4*Usage!$F881
+DV!F$5*Usage!$G881
+DV!F$6*Usage!$H881
+DV!F$7*Usage!$I881
+DV!F$8*Usage!$J881
+DV!F$9*Usage!$K881
+DV!F$10*Usage!$L881
+DV!F$11*Usage!$M881
+DV!F$12*Usage!$N881
+DV!F$13*Usage!$O881
+DV!F$14*Usage!$P881
+DV!F$15*Usage!$Q881
+DV!F$16*Usage!$R881
+DV!F$17*Usage!$S881
+DV!F$18*Usage!$T881
+DV!F$19*Usage!$U881
+DV!F$20*Usage!$V881
+DV!F$21*Usage!$W881
+DV!F$22*Usage!$X881
+DV!F$23*Usage!$Y881
+DV!F$24*Usage!$Z881
+DV!F$25*Usage!$AA881
+DV!G$26*Usage!$AB881
+DV!F$27*Usage!$AC881
+DV!F$28*Usage!$AD881
+DV!F$29*Usage!$AE881
+DV!F$30*Usage!$AF881
+DV!F$31*Usage!$AG881
+DV!F$32*Usage!$AH881
+DV!F$33*Usage!$AI881
+DV!F$34*Usage!$AJ881
+DV!F$35*Usage!$AK881
+DV!F$36*Usage!$AL881
+DV!F$37*Usage!$AM881
+DV!F$38*Usage!$AN881
+DV!F$39*Usage!$AO881
+DV!F$40*Usage!$AP881
+DV!F$41*Usage!$AQ881
+DV!F$42*Usage!$AR881
+DV!F$43*Usage!$AS881
+DV!F$44*Usage!$AT881
+DV!F$45*Usage!$AU881
+DV!F$46*Usage!$AV881
+DV!F$47*Usage!$AW881
+DV!F$48*Usage!$AX881
+DV!F$49*Usage!$AY881
+DV!F$50*Usage!$AZ881
+DV!F$51*Usage!$BA881
+DV!F$52*Usage!$BB881
+DV!F$53*Usage!$BC881
+DV!F$54*Usage!$BD881</f>
        <v>0</v>
      </c>
      <c r="E881" s="1">
        <f>+DV!G$2*Usage!$D881
+DV!G$3*Usage!$E881
+DV!G$4*Usage!$F881
+DV!G$5*Usage!$G881
+DV!G$6*Usage!$H881
+DV!G$7*Usage!$I881
+DV!G$8*Usage!$J881
+DV!G$9*Usage!$K881
+DV!G$10*Usage!$L881
+DV!G$11*Usage!$M881
+DV!G$12*Usage!$N881
+DV!G$13*Usage!$O881
+DV!G$14*Usage!$P881
+DV!G$15*Usage!$Q881
+DV!G$16*Usage!$R881
+DV!G$17*Usage!$S881
+DV!G$18*Usage!$T881
+DV!G$19*Usage!$U881
+DV!G$20*Usage!$V881
+DV!G$21*Usage!$W881
+DV!G$22*Usage!$X881
+DV!G$23*Usage!$Y881
+DV!G$24*Usage!$Z881
+DV!G$25*Usage!$AA881
+DV!H$26*Usage!$AB881
+DV!G$27*Usage!$AC881
+DV!G$28*Usage!$AD881
+DV!G$29*Usage!$AE881
+DV!G$30*Usage!$AF881
+DV!G$31*Usage!$AG881
+DV!G$32*Usage!$AH881
+DV!G$33*Usage!$AI881
+DV!G$34*Usage!$AJ881
+DV!G$35*Usage!$AK881
+DV!G$36*Usage!$AL881
+DV!G$37*Usage!$AM881
+DV!G$38*Usage!$AN881
+DV!G$39*Usage!$AO881
+DV!G$40*Usage!$AP881
+DV!G$41*Usage!$AQ881
+DV!G$42*Usage!$AR881
+DV!G$43*Usage!$AS881
+DV!G$44*Usage!$AT881
+DV!G$45*Usage!$AU881
+DV!G$46*Usage!$AV881
+DV!G$47*Usage!$AW881
+DV!G$48*Usage!$AX881
+DV!G$49*Usage!$AY881
+DV!G$50*Usage!$AZ881
+DV!G$51*Usage!$BA881
+DV!G$52*Usage!$BB881
+DV!G$53*Usage!$BC881
+DV!G$54*Usage!$BD881</f>
        <v>0</v>
      </c>
      <c r="F881" s="1">
        <f>+DV!H$2*Usage!$D881
+DV!H$3*Usage!$E881
+DV!H$4*Usage!$F881
+DV!H$5*Usage!$G881
+DV!H$6*Usage!$H881
+DV!H$7*Usage!$I881
+DV!H$8*Usage!$J881
+DV!H$9*Usage!$K881
+DV!H$10*Usage!$L881
+DV!H$11*Usage!$M881
+DV!H$12*Usage!$N881
+DV!H$13*Usage!$O881
+DV!H$14*Usage!$P881
+DV!H$15*Usage!$Q881
+DV!H$16*Usage!$R881
+DV!H$17*Usage!$S881
+DV!H$18*Usage!$T881
+DV!H$19*Usage!$U881
+DV!H$20*Usage!$V881
+DV!H$21*Usage!$W881
+DV!H$22*Usage!$X881
+DV!H$23*Usage!$Y881
+DV!H$24*Usage!$Z881
+DV!H$25*Usage!$AA881
+DV!I$26*Usage!$AB881
+DV!H$27*Usage!$AC881
+DV!H$28*Usage!$AD881
+DV!H$29*Usage!$AE881
+DV!H$30*Usage!$AF881
+DV!H$31*Usage!$AG881
+DV!H$32*Usage!$AH881
+DV!H$33*Usage!$AI881
+DV!H$34*Usage!$AJ881
+DV!H$35*Usage!$AK881
+DV!H$36*Usage!$AL881
+DV!H$37*Usage!$AM881
+DV!H$38*Usage!$AN881
+DV!H$39*Usage!$AO881
+DV!H$40*Usage!$AP881
+DV!H$41*Usage!$AQ881
+DV!H$42*Usage!$AR881
+DV!H$43*Usage!$AS881
+DV!H$44*Usage!$AT881
+DV!H$45*Usage!$AU881
+DV!H$46*Usage!$AV881
+DV!H$47*Usage!$AW881
+DV!H$48*Usage!$AX881
+DV!H$49*Usage!$AY881
+DV!H$50*Usage!$AZ881
+DV!H$51*Usage!$BA881
+DV!H$52*Usage!$BB881
+DV!H$53*Usage!$BC881
+DV!H$54*Usage!$BD881</f>
        <v>0</v>
      </c>
      <c r="G881" s="1">
        <f>+DV!I$2*Usage!$D881
+DV!I$3*Usage!$E881
+DV!I$4*Usage!$F881
+DV!I$5*Usage!$G881
+DV!I$6*Usage!$H881
+DV!I$7*Usage!$I881
+DV!I$8*Usage!$J881
+DV!I$9*Usage!$K881
+DV!I$10*Usage!$L881
+DV!I$11*Usage!$M881
+DV!I$12*Usage!$N881
+DV!I$13*Usage!$O881
+DV!I$14*Usage!$P881
+DV!I$15*Usage!$Q881
+DV!I$16*Usage!$R881
+DV!I$17*Usage!$S881
+DV!I$18*Usage!$T881
+DV!I$19*Usage!$U881
+DV!I$20*Usage!$V881
+DV!I$21*Usage!$W881
+DV!I$22*Usage!$X881
+DV!I$23*Usage!$Y881
+DV!I$24*Usage!$Z881
+DV!I$25*Usage!$AA881
+DV!J$26*Usage!$AB881
+DV!I$27*Usage!$AC881
+DV!I$28*Usage!$AD881
+DV!I$29*Usage!$AE881
+DV!I$30*Usage!$AF881
+DV!I$31*Usage!$AG881
+DV!I$32*Usage!$AH881
+DV!I$33*Usage!$AI881
+DV!I$34*Usage!$AJ881
+DV!I$35*Usage!$AK881
+DV!I$36*Usage!$AL881
+DV!I$37*Usage!$AM881
+DV!I$38*Usage!$AN881
+DV!I$39*Usage!$AO881
+DV!I$40*Usage!$AP881
+DV!I$41*Usage!$AQ881
+DV!I$42*Usage!$AR881
+DV!I$43*Usage!$AS881
+DV!I$44*Usage!$AT881
+DV!I$45*Usage!$AU881
+DV!I$46*Usage!$AV881
+DV!I$47*Usage!$AW881
+DV!I$48*Usage!$AX881
+DV!I$49*Usage!$AY881
+DV!I$50*Usage!$AZ881
+DV!I$51*Usage!$BA881
+DV!I$52*Usage!$BB881
+DV!I$53*Usage!$BC881
+DV!I$54*Usage!$BD881</f>
        <v>0</v>
      </c>
      <c r="H881" s="1">
        <f>+DV!J$2*Usage!$D881
+DV!J$3*Usage!$E881
+DV!J$4*Usage!$F881
+DV!J$5*Usage!$G881
+DV!J$6*Usage!$H881
+DV!J$7*Usage!$I881
+DV!J$8*Usage!$J881
+DV!J$9*Usage!$K881
+DV!J$10*Usage!$L881
+DV!J$11*Usage!$M881
+DV!J$12*Usage!$N881
+DV!J$13*Usage!$O881
+DV!J$14*Usage!$P881
+DV!J$15*Usage!$Q881
+DV!J$16*Usage!$R881
+DV!J$17*Usage!$S881
+DV!J$18*Usage!$T881
+DV!J$19*Usage!$U881
+DV!J$20*Usage!$V881
+DV!J$21*Usage!$W881
+DV!J$22*Usage!$X881
+DV!J$23*Usage!$Y881
+DV!J$24*Usage!$Z881
+DV!J$25*Usage!$AA881
+DV!K$26*Usage!$AB881
+DV!J$27*Usage!$AC881
+DV!J$28*Usage!$AD881
+DV!J$29*Usage!$AE881
+DV!J$30*Usage!$AF881
+DV!J$31*Usage!$AG881
+DV!J$32*Usage!$AH881
+DV!J$33*Usage!$AI881
+DV!J$34*Usage!$AJ881
+DV!J$35*Usage!$AK881
+DV!J$36*Usage!$AL881
+DV!J$37*Usage!$AM881
+DV!J$38*Usage!$AN881
+DV!J$39*Usage!$AO881
+DV!J$40*Usage!$AP881
+DV!J$41*Usage!$AQ881
+DV!J$42*Usage!$AR881
+DV!J$43*Usage!$AS881
+DV!J$44*Usage!$AT881
+DV!J$45*Usage!$AU881
+DV!J$46*Usage!$AV881
+DV!J$47*Usage!$AW881
+DV!J$48*Usage!$AX881
+DV!J$49*Usage!$AY881
+DV!J$50*Usage!$AZ881
+DV!J$51*Usage!$BA881
+DV!J$52*Usage!$BB881
+DV!J$53*Usage!$BC881
+DV!J$54*Usage!$BD881</f>
        <v>0</v>
      </c>
      <c r="I881" s="1">
        <f>+DV!K$2*Usage!$D881
+DV!K$3*Usage!$E881
+DV!K$4*Usage!$F881
+DV!K$5*Usage!$G881
+DV!K$6*Usage!$H881
+DV!K$7*Usage!$I881
+DV!K$8*Usage!$J881
+DV!K$9*Usage!$K881
+DV!K$10*Usage!$L881
+DV!K$11*Usage!$M881
+DV!K$12*Usage!$N881
+DV!K$13*Usage!$O881
+DV!K$14*Usage!$P881
+DV!K$15*Usage!$Q881
+DV!K$16*Usage!$R881
+DV!K$17*Usage!$S881
+DV!K$18*Usage!$T881
+DV!K$19*Usage!$U881
+DV!K$20*Usage!$V881
+DV!K$21*Usage!$W881
+DV!K$22*Usage!$X881
+DV!K$23*Usage!$Y881
+DV!K$24*Usage!$Z881
+DV!K$25*Usage!$AA881
+DV!L$26*Usage!$AB881
+DV!K$27*Usage!$AC881
+DV!K$28*Usage!$AD881
+DV!K$29*Usage!$AE881
+DV!K$30*Usage!$AF881
+DV!K$31*Usage!$AG881
+DV!K$32*Usage!$AH881
+DV!K$33*Usage!$AI881
+DV!K$34*Usage!$AJ881
+DV!K$35*Usage!$AK881
+DV!K$36*Usage!$AL881
+DV!K$37*Usage!$AM881
+DV!K$38*Usage!$AN881
+DV!K$39*Usage!$AO881
+DV!K$40*Usage!$AP881
+DV!K$41*Usage!$AQ881
+DV!K$42*Usage!$AR881
+DV!K$43*Usage!$AS881
+DV!K$44*Usage!$AT881
+DV!K$45*Usage!$AU881
+DV!K$46*Usage!$AV881
+DV!K$47*Usage!$AW881
+DV!K$48*Usage!$AX881
+DV!K$49*Usage!$AY881
+DV!K$50*Usage!$AZ881
+DV!K$51*Usage!$BA881
+DV!K$52*Usage!$BB881
+DV!K$53*Usage!$BC881
+DV!K$54*Usage!$BD881</f>
        <v>0</v>
      </c>
      <c r="J881" s="1">
        <f>+DV!L$2*Usage!$D881
+DV!L$3*Usage!$E881
+DV!L$4*Usage!$F881
+DV!L$5*Usage!$G881
+DV!L$6*Usage!$H881
+DV!L$7*Usage!$I881
+DV!L$8*Usage!$J881
+DV!L$9*Usage!$K881
+DV!L$10*Usage!$L881
+DV!L$11*Usage!$M881
+DV!L$12*Usage!$N881
+DV!L$13*Usage!$O881
+DV!L$14*Usage!$P881
+DV!L$15*Usage!$Q881
+DV!L$16*Usage!$R881
+DV!L$17*Usage!$S881
+DV!L$18*Usage!$T881
+DV!L$19*Usage!$U881
+DV!L$20*Usage!$V881
+DV!L$21*Usage!$W881
+DV!L$22*Usage!$X881
+DV!L$23*Usage!$Y881
+DV!L$24*Usage!$Z881
+DV!L$25*Usage!$AA881
+DV!M$26*Usage!$AB881
+DV!L$27*Usage!$AC881
+DV!L$28*Usage!$AD881
+DV!L$29*Usage!$AE881
+DV!L$30*Usage!$AF881
+DV!L$31*Usage!$AG881
+DV!L$32*Usage!$AH881
+DV!L$33*Usage!$AI881
+DV!L$34*Usage!$AJ881
+DV!L$35*Usage!$AK881
+DV!L$36*Usage!$AL881
+DV!L$37*Usage!$AM881
+DV!L$38*Usage!$AN881
+DV!L$39*Usage!$AO881
+DV!L$40*Usage!$AP881
+DV!L$41*Usage!$AQ881
+DV!L$42*Usage!$AR881
+DV!L$43*Usage!$AS881
+DV!L$44*Usage!$AT881
+DV!L$45*Usage!$AU881
+DV!L$46*Usage!$AV881
+DV!L$47*Usage!$AW881
+DV!L$48*Usage!$AX881
+DV!L$49*Usage!$AY881
+DV!L$50*Usage!$AZ881
+DV!L$51*Usage!$BA881
+DV!L$52*Usage!$BB881
+DV!L$53*Usage!$BC881
+DV!L$54*Usage!$BD881</f>
        <v>0</v>
      </c>
      <c r="K881" s="1">
        <f>+DV!M$2*Usage!$D881
+DV!M$3*Usage!$E881
+DV!M$4*Usage!$F881
+DV!M$5*Usage!$G881
+DV!M$6*Usage!$H881
+DV!M$7*Usage!$I881
+DV!M$8*Usage!$J881
+DV!M$9*Usage!$K881
+DV!M$10*Usage!$L881
+DV!M$11*Usage!$M881
+DV!M$12*Usage!$N881
+DV!M$13*Usage!$O881
+DV!M$14*Usage!$P881
+DV!M$15*Usage!$Q881
+DV!M$16*Usage!$R881
+DV!M$17*Usage!$S881
+DV!M$18*Usage!$T881
+DV!M$19*Usage!$U881
+DV!M$20*Usage!$V881
+DV!M$21*Usage!$W881
+DV!M$22*Usage!$X881
+DV!M$23*Usage!$Y881
+DV!M$24*Usage!$Z881
+DV!M$25*Usage!$AA881
+DV!M$26*Usage!$AB881
+DV!M$27*Usage!$AC881
+DV!M$28*Usage!$AD881
+DV!M$29*Usage!$AE881
+DV!M$30*Usage!$AF881
+DV!M$31*Usage!$AG881
+DV!M$32*Usage!$AH881
+DV!M$33*Usage!$AI881
+DV!M$34*Usage!$AJ881
+DV!M$35*Usage!$AK881
+DV!M$36*Usage!$AL881
+DV!M$37*Usage!$AM881
+DV!M$38*Usage!$AN881
+DV!M$39*Usage!$AO881
+DV!M$40*Usage!$AP881
+DV!M$41*Usage!$AQ881
+DV!M$42*Usage!$AR881
+DV!M$43*Usage!$AS881
+DV!M$44*Usage!$AT881
+DV!M$45*Usage!$AU881
+DV!M$46*Usage!$AV881
+DV!M$47*Usage!$AW881
+DV!M$48*Usage!$AX881
+DV!M$49*Usage!$AY881
+DV!M$50*Usage!$AZ881
+DV!M$51*Usage!$BA881
+DV!M$52*Usage!$BB881
+DV!M$53*Usage!$BC881
+DV!M$54*Usage!$BD881</f>
        <v>0</v>
      </c>
      <c r="L881" s="1">
        <f>+DV!N$2*Usage!$D881
+DV!N$3*Usage!$E881
+DV!N$4*Usage!$F881
+DV!N$5*Usage!$G881
+DV!N$6*Usage!$H881
+DV!N$7*Usage!$I881
+DV!N$8*Usage!$J881
+DV!N$9*Usage!$K881
+DV!N$10*Usage!$L881
+DV!N$11*Usage!$M881
+DV!N$12*Usage!$N881
+DV!N$13*Usage!$O881
+DV!N$14*Usage!$P881
+DV!N$15*Usage!$Q881
+DV!N$16*Usage!$R881
+DV!N$17*Usage!$S881
+DV!N$18*Usage!$T881
+DV!N$19*Usage!$U881
+DV!N$20*Usage!$V881
+DV!N$21*Usage!$W881
+DV!N$22*Usage!$X881
+DV!N$23*Usage!$Y881
+DV!N$24*Usage!$Z881
+DV!N$25*Usage!$AA881
+DV!N$26*Usage!$AB881
+DV!N$27*Usage!$AC881
+DV!N$28*Usage!$AD881
+DV!N$29*Usage!$AE881
+DV!N$30*Usage!$AF881
+DV!N$31*Usage!$AG881
+DV!N$32*Usage!$AH881
+DV!N$33*Usage!$AI881
+DV!N$34*Usage!$AJ881
+DV!N$35*Usage!$AK881
+DV!N$36*Usage!$AL881
+DV!N$37*Usage!$AM881
+DV!N$38*Usage!$AN881
+DV!N$39*Usage!$AO881
+DV!N$40*Usage!$AP881
+DV!N$41*Usage!$AQ881
+DV!N$42*Usage!$AR881
+DV!N$43*Usage!$AS881
+DV!N$44*Usage!$AT881
+DV!N$45*Usage!$AU881
+DV!N$46*Usage!$AV881
+DV!N$47*Usage!$AW881
+DV!N$48*Usage!$AX881
+DV!N$49*Usage!$AY881
+DV!N$50*Usage!$AZ881
+DV!N$51*Usage!$BA881
+DV!N$52*Usage!$BB881
+DV!N$53*Usage!$BC881
+DV!N$54*Usage!$BD881</f>
        <v>0</v>
      </c>
      <c r="M881" s="1">
        <f>+DV!O$2*Usage!$D881
+DV!O$3*Usage!$E881
+DV!O$4*Usage!$F881
+DV!O$5*Usage!$G881
+DV!O$6*Usage!$H881
+DV!O$7*Usage!$I881
+DV!O$8*Usage!$J881
+DV!O$9*Usage!$K881
+DV!O$10*Usage!$L881
+DV!O$11*Usage!$M881
+DV!O$12*Usage!$N881
+DV!O$13*Usage!$O881
+DV!O$14*Usage!$P881
+DV!O$15*Usage!$Q881
+DV!O$16*Usage!$R881
+DV!O$17*Usage!$S881
+DV!O$18*Usage!$T881
+DV!O$19*Usage!$U881
+DV!O$20*Usage!$V881
+DV!O$21*Usage!$W881
+DV!O$22*Usage!$X881
+DV!O$23*Usage!$Y881
+DV!O$24*Usage!$Z881
+DV!O$25*Usage!$AA881
+DV!O$26*Usage!$AB881
+DV!O$27*Usage!$AC881
+DV!O$28*Usage!$AD881
+DV!O$29*Usage!$AE881
+DV!O$30*Usage!$AF881
+DV!O$31*Usage!$AG881
+DV!O$32*Usage!$AH881
+DV!O$33*Usage!$AI881
+DV!O$34*Usage!$AJ881
+DV!O$35*Usage!$AK881
+DV!O$36*Usage!$AL881
+DV!O$37*Usage!$AM881
+DV!O$38*Usage!$AN881
+DV!O$39*Usage!$AO881
+DV!O$40*Usage!$AP881
+DV!O$41*Usage!$AQ881
+DV!O$42*Usage!$AR881
+DV!O$43*Usage!$AS881
+DV!O$44*Usage!$AT881
+DV!O$45*Usage!$AU881
+DV!O$46*Usage!$AV881
+DV!O$47*Usage!$AW881
+DV!O$48*Usage!$AX881
+DV!O$49*Usage!$AY881
+DV!O$50*Usage!$AZ881
+DV!O$51*Usage!$BA881
+DV!O$52*Usage!$BB881
+DV!O$53*Usage!$BC881
+DV!O$54*Usage!$BD881</f>
        <v>0</v>
      </c>
      <c r="N881" s="58" t="str">
        <f>VLOOKUP(A881,'Plant Stock'!B925:B10913,1,0)</f>
        <v>825084A</v>
      </c>
    </row>
    <row r="882" spans="1:14" s="108" customFormat="1" x14ac:dyDescent="0.25">
      <c r="A882" s="118" t="s">
        <v>9917</v>
      </c>
      <c r="B882" s="1">
        <f>+DV!D$2*Usage!$D882
+DV!D$3*Usage!$E882
+DV!D$4*Usage!$F882
+DV!D$5*Usage!$G882
+DV!D$6*Usage!$H882
+DV!D$7*Usage!$I882
+DV!D$8*Usage!$J882
+DV!D$9*Usage!$K882
+DV!D$10*Usage!$L882
+DV!D$11*Usage!$M882
+DV!D$12*Usage!$N882
+DV!D$13*Usage!$O882
+DV!D$14*Usage!$P882
+DV!D$15*Usage!$Q882
+DV!D$16*Usage!$R882
+DV!D$17*Usage!$S882
+DV!D$18*Usage!$T882
+DV!D$19*Usage!$U882
+DV!D$20*Usage!$V882
+DV!D$21*Usage!$W882
+DV!D$22*Usage!$X882
+DV!D$23*Usage!$Y882
+DV!D$24*Usage!$Z882
+DV!D$25*Usage!$AA882
+DV!E$26*Usage!$AB882
+DV!D$27*Usage!$AC882
+DV!D$28*Usage!$AD882
+DV!D$29*Usage!$AE882
+DV!D$30*Usage!$AF882
+DV!D$31*Usage!$AG882
+DV!D$32*Usage!$AH882
+DV!D$33*Usage!$AI882
+DV!D$34*Usage!$AJ882
+DV!D$35*Usage!$AK882
+DV!D$36*Usage!$AL882
+DV!D$37*Usage!$AM882
+DV!D$38*Usage!$AN882
+DV!D$39*Usage!$AO882
+DV!D$40*Usage!$AP882
+DV!D$41*Usage!$AQ882
+DV!D$42*Usage!$AR882
+DV!D$43*Usage!$AS882
+DV!D$44*Usage!$AT882
+DV!D$45*Usage!$AU882
+DV!D$46*Usage!$AV882
+DV!D$47*Usage!$AW882
+DV!D$48*Usage!$AX882
+DV!D$49*Usage!$AY882
+DV!D$50*Usage!$AZ882
+DV!D$51*Usage!$BA882
+DV!D$52*Usage!$BB882
+DV!D$53*Usage!$BC882
+DV!D$54*Usage!$BD882</f>
        <v>0</v>
      </c>
      <c r="C882" s="1">
        <f>+DV!E$2*Usage!$D882
+DV!E$3*Usage!$E882
+DV!E$4*Usage!$F882
+DV!E$5*Usage!$G882
+DV!E$6*Usage!$H882
+DV!E$7*Usage!$I882
+DV!E$8*Usage!$J882
+DV!E$9*Usage!$K882
+DV!E$10*Usage!$L882
+DV!E$11*Usage!$M882
+DV!E$12*Usage!$N882
+DV!E$13*Usage!$O882
+DV!E$14*Usage!$P882
+DV!E$15*Usage!$Q882
+DV!E$16*Usage!$R882
+DV!E$17*Usage!$S882
+DV!E$18*Usage!$T882
+DV!E$19*Usage!$U882
+DV!E$20*Usage!$V882
+DV!E$21*Usage!$W882
+DV!E$22*Usage!$X882
+DV!E$23*Usage!$Y882
+DV!E$24*Usage!$Z882
+DV!E$25*Usage!$AA882
+DV!F$26*Usage!$AB882
+DV!E$27*Usage!$AC882
+DV!E$28*Usage!$AD882
+DV!E$29*Usage!$AE882
+DV!E$30*Usage!$AF882
+DV!E$31*Usage!$AG882
+DV!E$32*Usage!$AH882
+DV!E$33*Usage!$AI882
+DV!E$34*Usage!$AJ882
+DV!E$35*Usage!$AK882
+DV!E$36*Usage!$AL882
+DV!E$37*Usage!$AM882
+DV!E$38*Usage!$AN882
+DV!E$39*Usage!$AO882
+DV!E$40*Usage!$AP882
+DV!E$41*Usage!$AQ882
+DV!E$42*Usage!$AR882
+DV!E$43*Usage!$AS882
+DV!E$44*Usage!$AT882
+DV!E$45*Usage!$AU882
+DV!E$46*Usage!$AV882
+DV!E$47*Usage!$AW882
+DV!E$48*Usage!$AX882
+DV!E$49*Usage!$AY882
+DV!E$50*Usage!$AZ882
+DV!E$51*Usage!$BA882
+DV!E$52*Usage!$BB882
+DV!E$53*Usage!$BC882
+DV!E$54*Usage!$BD882</f>
        <v>0</v>
      </c>
      <c r="D882" s="1">
        <f>+DV!F$2*Usage!$D882
+DV!F$3*Usage!$E882
+DV!F$4*Usage!$F882
+DV!F$5*Usage!$G882
+DV!F$6*Usage!$H882
+DV!F$7*Usage!$I882
+DV!F$8*Usage!$J882
+DV!F$9*Usage!$K882
+DV!F$10*Usage!$L882
+DV!F$11*Usage!$M882
+DV!F$12*Usage!$N882
+DV!F$13*Usage!$O882
+DV!F$14*Usage!$P882
+DV!F$15*Usage!$Q882
+DV!F$16*Usage!$R882
+DV!F$17*Usage!$S882
+DV!F$18*Usage!$T882
+DV!F$19*Usage!$U882
+DV!F$20*Usage!$V882
+DV!F$21*Usage!$W882
+DV!F$22*Usage!$X882
+DV!F$23*Usage!$Y882
+DV!F$24*Usage!$Z882
+DV!F$25*Usage!$AA882
+DV!G$26*Usage!$AB882
+DV!F$27*Usage!$AC882
+DV!F$28*Usage!$AD882
+DV!F$29*Usage!$AE882
+DV!F$30*Usage!$AF882
+DV!F$31*Usage!$AG882
+DV!F$32*Usage!$AH882
+DV!F$33*Usage!$AI882
+DV!F$34*Usage!$AJ882
+DV!F$35*Usage!$AK882
+DV!F$36*Usage!$AL882
+DV!F$37*Usage!$AM882
+DV!F$38*Usage!$AN882
+DV!F$39*Usage!$AO882
+DV!F$40*Usage!$AP882
+DV!F$41*Usage!$AQ882
+DV!F$42*Usage!$AR882
+DV!F$43*Usage!$AS882
+DV!F$44*Usage!$AT882
+DV!F$45*Usage!$AU882
+DV!F$46*Usage!$AV882
+DV!F$47*Usage!$AW882
+DV!F$48*Usage!$AX882
+DV!F$49*Usage!$AY882
+DV!F$50*Usage!$AZ882
+DV!F$51*Usage!$BA882
+DV!F$52*Usage!$BB882
+DV!F$53*Usage!$BC882
+DV!F$54*Usage!$BD882</f>
        <v>0</v>
      </c>
      <c r="E882" s="1">
        <f>+DV!G$2*Usage!$D882
+DV!G$3*Usage!$E882
+DV!G$4*Usage!$F882
+DV!G$5*Usage!$G882
+DV!G$6*Usage!$H882
+DV!G$7*Usage!$I882
+DV!G$8*Usage!$J882
+DV!G$9*Usage!$K882
+DV!G$10*Usage!$L882
+DV!G$11*Usage!$M882
+DV!G$12*Usage!$N882
+DV!G$13*Usage!$O882
+DV!G$14*Usage!$P882
+DV!G$15*Usage!$Q882
+DV!G$16*Usage!$R882
+DV!G$17*Usage!$S882
+DV!G$18*Usage!$T882
+DV!G$19*Usage!$U882
+DV!G$20*Usage!$V882
+DV!G$21*Usage!$W882
+DV!G$22*Usage!$X882
+DV!G$23*Usage!$Y882
+DV!G$24*Usage!$Z882
+DV!G$25*Usage!$AA882
+DV!H$26*Usage!$AB882
+DV!G$27*Usage!$AC882
+DV!G$28*Usage!$AD882
+DV!G$29*Usage!$AE882
+DV!G$30*Usage!$AF882
+DV!G$31*Usage!$AG882
+DV!G$32*Usage!$AH882
+DV!G$33*Usage!$AI882
+DV!G$34*Usage!$AJ882
+DV!G$35*Usage!$AK882
+DV!G$36*Usage!$AL882
+DV!G$37*Usage!$AM882
+DV!G$38*Usage!$AN882
+DV!G$39*Usage!$AO882
+DV!G$40*Usage!$AP882
+DV!G$41*Usage!$AQ882
+DV!G$42*Usage!$AR882
+DV!G$43*Usage!$AS882
+DV!G$44*Usage!$AT882
+DV!G$45*Usage!$AU882
+DV!G$46*Usage!$AV882
+DV!G$47*Usage!$AW882
+DV!G$48*Usage!$AX882
+DV!G$49*Usage!$AY882
+DV!G$50*Usage!$AZ882
+DV!G$51*Usage!$BA882
+DV!G$52*Usage!$BB882
+DV!G$53*Usage!$BC882
+DV!G$54*Usage!$BD882</f>
        <v>0</v>
      </c>
      <c r="F882" s="1">
        <f>+DV!H$2*Usage!$D882
+DV!H$3*Usage!$E882
+DV!H$4*Usage!$F882
+DV!H$5*Usage!$G882
+DV!H$6*Usage!$H882
+DV!H$7*Usage!$I882
+DV!H$8*Usage!$J882
+DV!H$9*Usage!$K882
+DV!H$10*Usage!$L882
+DV!H$11*Usage!$M882
+DV!H$12*Usage!$N882
+DV!H$13*Usage!$O882
+DV!H$14*Usage!$P882
+DV!H$15*Usage!$Q882
+DV!H$16*Usage!$R882
+DV!H$17*Usage!$S882
+DV!H$18*Usage!$T882
+DV!H$19*Usage!$U882
+DV!H$20*Usage!$V882
+DV!H$21*Usage!$W882
+DV!H$22*Usage!$X882
+DV!H$23*Usage!$Y882
+DV!H$24*Usage!$Z882
+DV!H$25*Usage!$AA882
+DV!I$26*Usage!$AB882
+DV!H$27*Usage!$AC882
+DV!H$28*Usage!$AD882
+DV!H$29*Usage!$AE882
+DV!H$30*Usage!$AF882
+DV!H$31*Usage!$AG882
+DV!H$32*Usage!$AH882
+DV!H$33*Usage!$AI882
+DV!H$34*Usage!$AJ882
+DV!H$35*Usage!$AK882
+DV!H$36*Usage!$AL882
+DV!H$37*Usage!$AM882
+DV!H$38*Usage!$AN882
+DV!H$39*Usage!$AO882
+DV!H$40*Usage!$AP882
+DV!H$41*Usage!$AQ882
+DV!H$42*Usage!$AR882
+DV!H$43*Usage!$AS882
+DV!H$44*Usage!$AT882
+DV!H$45*Usage!$AU882
+DV!H$46*Usage!$AV882
+DV!H$47*Usage!$AW882
+DV!H$48*Usage!$AX882
+DV!H$49*Usage!$AY882
+DV!H$50*Usage!$AZ882
+DV!H$51*Usage!$BA882
+DV!H$52*Usage!$BB882
+DV!H$53*Usage!$BC882
+DV!H$54*Usage!$BD882</f>
        <v>0</v>
      </c>
      <c r="G882" s="1">
        <f>+DV!I$2*Usage!$D882
+DV!I$3*Usage!$E882
+DV!I$4*Usage!$F882
+DV!I$5*Usage!$G882
+DV!I$6*Usage!$H882
+DV!I$7*Usage!$I882
+DV!I$8*Usage!$J882
+DV!I$9*Usage!$K882
+DV!I$10*Usage!$L882
+DV!I$11*Usage!$M882
+DV!I$12*Usage!$N882
+DV!I$13*Usage!$O882
+DV!I$14*Usage!$P882
+DV!I$15*Usage!$Q882
+DV!I$16*Usage!$R882
+DV!I$17*Usage!$S882
+DV!I$18*Usage!$T882
+DV!I$19*Usage!$U882
+DV!I$20*Usage!$V882
+DV!I$21*Usage!$W882
+DV!I$22*Usage!$X882
+DV!I$23*Usage!$Y882
+DV!I$24*Usage!$Z882
+DV!I$25*Usage!$AA882
+DV!J$26*Usage!$AB882
+DV!I$27*Usage!$AC882
+DV!I$28*Usage!$AD882
+DV!I$29*Usage!$AE882
+DV!I$30*Usage!$AF882
+DV!I$31*Usage!$AG882
+DV!I$32*Usage!$AH882
+DV!I$33*Usage!$AI882
+DV!I$34*Usage!$AJ882
+DV!I$35*Usage!$AK882
+DV!I$36*Usage!$AL882
+DV!I$37*Usage!$AM882
+DV!I$38*Usage!$AN882
+DV!I$39*Usage!$AO882
+DV!I$40*Usage!$AP882
+DV!I$41*Usage!$AQ882
+DV!I$42*Usage!$AR882
+DV!I$43*Usage!$AS882
+DV!I$44*Usage!$AT882
+DV!I$45*Usage!$AU882
+DV!I$46*Usage!$AV882
+DV!I$47*Usage!$AW882
+DV!I$48*Usage!$AX882
+DV!I$49*Usage!$AY882
+DV!I$50*Usage!$AZ882
+DV!I$51*Usage!$BA882
+DV!I$52*Usage!$BB882
+DV!I$53*Usage!$BC882
+DV!I$54*Usage!$BD882</f>
        <v>0</v>
      </c>
      <c r="H882" s="1">
        <f>+DV!J$2*Usage!$D882
+DV!J$3*Usage!$E882
+DV!J$4*Usage!$F882
+DV!J$5*Usage!$G882
+DV!J$6*Usage!$H882
+DV!J$7*Usage!$I882
+DV!J$8*Usage!$J882
+DV!J$9*Usage!$K882
+DV!J$10*Usage!$L882
+DV!J$11*Usage!$M882
+DV!J$12*Usage!$N882
+DV!J$13*Usage!$O882
+DV!J$14*Usage!$P882
+DV!J$15*Usage!$Q882
+DV!J$16*Usage!$R882
+DV!J$17*Usage!$S882
+DV!J$18*Usage!$T882
+DV!J$19*Usage!$U882
+DV!J$20*Usage!$V882
+DV!J$21*Usage!$W882
+DV!J$22*Usage!$X882
+DV!J$23*Usage!$Y882
+DV!J$24*Usage!$Z882
+DV!J$25*Usage!$AA882
+DV!K$26*Usage!$AB882
+DV!J$27*Usage!$AC882
+DV!J$28*Usage!$AD882
+DV!J$29*Usage!$AE882
+DV!J$30*Usage!$AF882
+DV!J$31*Usage!$AG882
+DV!J$32*Usage!$AH882
+DV!J$33*Usage!$AI882
+DV!J$34*Usage!$AJ882
+DV!J$35*Usage!$AK882
+DV!J$36*Usage!$AL882
+DV!J$37*Usage!$AM882
+DV!J$38*Usage!$AN882
+DV!J$39*Usage!$AO882
+DV!J$40*Usage!$AP882
+DV!J$41*Usage!$AQ882
+DV!J$42*Usage!$AR882
+DV!J$43*Usage!$AS882
+DV!J$44*Usage!$AT882
+DV!J$45*Usage!$AU882
+DV!J$46*Usage!$AV882
+DV!J$47*Usage!$AW882
+DV!J$48*Usage!$AX882
+DV!J$49*Usage!$AY882
+DV!J$50*Usage!$AZ882
+DV!J$51*Usage!$BA882
+DV!J$52*Usage!$BB882
+DV!J$53*Usage!$BC882
+DV!J$54*Usage!$BD882</f>
        <v>0</v>
      </c>
      <c r="I882" s="1">
        <f>+DV!K$2*Usage!$D882
+DV!K$3*Usage!$E882
+DV!K$4*Usage!$F882
+DV!K$5*Usage!$G882
+DV!K$6*Usage!$H882
+DV!K$7*Usage!$I882
+DV!K$8*Usage!$J882
+DV!K$9*Usage!$K882
+DV!K$10*Usage!$L882
+DV!K$11*Usage!$M882
+DV!K$12*Usage!$N882
+DV!K$13*Usage!$O882
+DV!K$14*Usage!$P882
+DV!K$15*Usage!$Q882
+DV!K$16*Usage!$R882
+DV!K$17*Usage!$S882
+DV!K$18*Usage!$T882
+DV!K$19*Usage!$U882
+DV!K$20*Usage!$V882
+DV!K$21*Usage!$W882
+DV!K$22*Usage!$X882
+DV!K$23*Usage!$Y882
+DV!K$24*Usage!$Z882
+DV!K$25*Usage!$AA882
+DV!L$26*Usage!$AB882
+DV!K$27*Usage!$AC882
+DV!K$28*Usage!$AD882
+DV!K$29*Usage!$AE882
+DV!K$30*Usage!$AF882
+DV!K$31*Usage!$AG882
+DV!K$32*Usage!$AH882
+DV!K$33*Usage!$AI882
+DV!K$34*Usage!$AJ882
+DV!K$35*Usage!$AK882
+DV!K$36*Usage!$AL882
+DV!K$37*Usage!$AM882
+DV!K$38*Usage!$AN882
+DV!K$39*Usage!$AO882
+DV!K$40*Usage!$AP882
+DV!K$41*Usage!$AQ882
+DV!K$42*Usage!$AR882
+DV!K$43*Usage!$AS882
+DV!K$44*Usage!$AT882
+DV!K$45*Usage!$AU882
+DV!K$46*Usage!$AV882
+DV!K$47*Usage!$AW882
+DV!K$48*Usage!$AX882
+DV!K$49*Usage!$AY882
+DV!K$50*Usage!$AZ882
+DV!K$51*Usage!$BA882
+DV!K$52*Usage!$BB882
+DV!K$53*Usage!$BC882
+DV!K$54*Usage!$BD882</f>
        <v>0</v>
      </c>
      <c r="J882" s="1">
        <f>+DV!L$2*Usage!$D882
+DV!L$3*Usage!$E882
+DV!L$4*Usage!$F882
+DV!L$5*Usage!$G882
+DV!L$6*Usage!$H882
+DV!L$7*Usage!$I882
+DV!L$8*Usage!$J882
+DV!L$9*Usage!$K882
+DV!L$10*Usage!$L882
+DV!L$11*Usage!$M882
+DV!L$12*Usage!$N882
+DV!L$13*Usage!$O882
+DV!L$14*Usage!$P882
+DV!L$15*Usage!$Q882
+DV!L$16*Usage!$R882
+DV!L$17*Usage!$S882
+DV!L$18*Usage!$T882
+DV!L$19*Usage!$U882
+DV!L$20*Usage!$V882
+DV!L$21*Usage!$W882
+DV!L$22*Usage!$X882
+DV!L$23*Usage!$Y882
+DV!L$24*Usage!$Z882
+DV!L$25*Usage!$AA882
+DV!M$26*Usage!$AB882
+DV!L$27*Usage!$AC882
+DV!L$28*Usage!$AD882
+DV!L$29*Usage!$AE882
+DV!L$30*Usage!$AF882
+DV!L$31*Usage!$AG882
+DV!L$32*Usage!$AH882
+DV!L$33*Usage!$AI882
+DV!L$34*Usage!$AJ882
+DV!L$35*Usage!$AK882
+DV!L$36*Usage!$AL882
+DV!L$37*Usage!$AM882
+DV!L$38*Usage!$AN882
+DV!L$39*Usage!$AO882
+DV!L$40*Usage!$AP882
+DV!L$41*Usage!$AQ882
+DV!L$42*Usage!$AR882
+DV!L$43*Usage!$AS882
+DV!L$44*Usage!$AT882
+DV!L$45*Usage!$AU882
+DV!L$46*Usage!$AV882
+DV!L$47*Usage!$AW882
+DV!L$48*Usage!$AX882
+DV!L$49*Usage!$AY882
+DV!L$50*Usage!$AZ882
+DV!L$51*Usage!$BA882
+DV!L$52*Usage!$BB882
+DV!L$53*Usage!$BC882
+DV!L$54*Usage!$BD882</f>
        <v>0</v>
      </c>
      <c r="K882" s="1">
        <f>+DV!M$2*Usage!$D882
+DV!M$3*Usage!$E882
+DV!M$4*Usage!$F882
+DV!M$5*Usage!$G882
+DV!M$6*Usage!$H882
+DV!M$7*Usage!$I882
+DV!M$8*Usage!$J882
+DV!M$9*Usage!$K882
+DV!M$10*Usage!$L882
+DV!M$11*Usage!$M882
+DV!M$12*Usage!$N882
+DV!M$13*Usage!$O882
+DV!M$14*Usage!$P882
+DV!M$15*Usage!$Q882
+DV!M$16*Usage!$R882
+DV!M$17*Usage!$S882
+DV!M$18*Usage!$T882
+DV!M$19*Usage!$U882
+DV!M$20*Usage!$V882
+DV!M$21*Usage!$W882
+DV!M$22*Usage!$X882
+DV!M$23*Usage!$Y882
+DV!M$24*Usage!$Z882
+DV!M$25*Usage!$AA882
+DV!M$26*Usage!$AB882
+DV!M$27*Usage!$AC882
+DV!M$28*Usage!$AD882
+DV!M$29*Usage!$AE882
+DV!M$30*Usage!$AF882
+DV!M$31*Usage!$AG882
+DV!M$32*Usage!$AH882
+DV!M$33*Usage!$AI882
+DV!M$34*Usage!$AJ882
+DV!M$35*Usage!$AK882
+DV!M$36*Usage!$AL882
+DV!M$37*Usage!$AM882
+DV!M$38*Usage!$AN882
+DV!M$39*Usage!$AO882
+DV!M$40*Usage!$AP882
+DV!M$41*Usage!$AQ882
+DV!M$42*Usage!$AR882
+DV!M$43*Usage!$AS882
+DV!M$44*Usage!$AT882
+DV!M$45*Usage!$AU882
+DV!M$46*Usage!$AV882
+DV!M$47*Usage!$AW882
+DV!M$48*Usage!$AX882
+DV!M$49*Usage!$AY882
+DV!M$50*Usage!$AZ882
+DV!M$51*Usage!$BA882
+DV!M$52*Usage!$BB882
+DV!M$53*Usage!$BC882
+DV!M$54*Usage!$BD882</f>
        <v>0</v>
      </c>
      <c r="L882" s="1">
        <f>+DV!N$2*Usage!$D882
+DV!N$3*Usage!$E882
+DV!N$4*Usage!$F882
+DV!N$5*Usage!$G882
+DV!N$6*Usage!$H882
+DV!N$7*Usage!$I882
+DV!N$8*Usage!$J882
+DV!N$9*Usage!$K882
+DV!N$10*Usage!$L882
+DV!N$11*Usage!$M882
+DV!N$12*Usage!$N882
+DV!N$13*Usage!$O882
+DV!N$14*Usage!$P882
+DV!N$15*Usage!$Q882
+DV!N$16*Usage!$R882
+DV!N$17*Usage!$S882
+DV!N$18*Usage!$T882
+DV!N$19*Usage!$U882
+DV!N$20*Usage!$V882
+DV!N$21*Usage!$W882
+DV!N$22*Usage!$X882
+DV!N$23*Usage!$Y882
+DV!N$24*Usage!$Z882
+DV!N$25*Usage!$AA882
+DV!N$26*Usage!$AB882
+DV!N$27*Usage!$AC882
+DV!N$28*Usage!$AD882
+DV!N$29*Usage!$AE882
+DV!N$30*Usage!$AF882
+DV!N$31*Usage!$AG882
+DV!N$32*Usage!$AH882
+DV!N$33*Usage!$AI882
+DV!N$34*Usage!$AJ882
+DV!N$35*Usage!$AK882
+DV!N$36*Usage!$AL882
+DV!N$37*Usage!$AM882
+DV!N$38*Usage!$AN882
+DV!N$39*Usage!$AO882
+DV!N$40*Usage!$AP882
+DV!N$41*Usage!$AQ882
+DV!N$42*Usage!$AR882
+DV!N$43*Usage!$AS882
+DV!N$44*Usage!$AT882
+DV!N$45*Usage!$AU882
+DV!N$46*Usage!$AV882
+DV!N$47*Usage!$AW882
+DV!N$48*Usage!$AX882
+DV!N$49*Usage!$AY882
+DV!N$50*Usage!$AZ882
+DV!N$51*Usage!$BA882
+DV!N$52*Usage!$BB882
+DV!N$53*Usage!$BC882
+DV!N$54*Usage!$BD882</f>
        <v>0</v>
      </c>
      <c r="M882" s="1">
        <f>+DV!O$2*Usage!$D882
+DV!O$3*Usage!$E882
+DV!O$4*Usage!$F882
+DV!O$5*Usage!$G882
+DV!O$6*Usage!$H882
+DV!O$7*Usage!$I882
+DV!O$8*Usage!$J882
+DV!O$9*Usage!$K882
+DV!O$10*Usage!$L882
+DV!O$11*Usage!$M882
+DV!O$12*Usage!$N882
+DV!O$13*Usage!$O882
+DV!O$14*Usage!$P882
+DV!O$15*Usage!$Q882
+DV!O$16*Usage!$R882
+DV!O$17*Usage!$S882
+DV!O$18*Usage!$T882
+DV!O$19*Usage!$U882
+DV!O$20*Usage!$V882
+DV!O$21*Usage!$W882
+DV!O$22*Usage!$X882
+DV!O$23*Usage!$Y882
+DV!O$24*Usage!$Z882
+DV!O$25*Usage!$AA882
+DV!O$26*Usage!$AB882
+DV!O$27*Usage!$AC882
+DV!O$28*Usage!$AD882
+DV!O$29*Usage!$AE882
+DV!O$30*Usage!$AF882
+DV!O$31*Usage!$AG882
+DV!O$32*Usage!$AH882
+DV!O$33*Usage!$AI882
+DV!O$34*Usage!$AJ882
+DV!O$35*Usage!$AK882
+DV!O$36*Usage!$AL882
+DV!O$37*Usage!$AM882
+DV!O$38*Usage!$AN882
+DV!O$39*Usage!$AO882
+DV!O$40*Usage!$AP882
+DV!O$41*Usage!$AQ882
+DV!O$42*Usage!$AR882
+DV!O$43*Usage!$AS882
+DV!O$44*Usage!$AT882
+DV!O$45*Usage!$AU882
+DV!O$46*Usage!$AV882
+DV!O$47*Usage!$AW882
+DV!O$48*Usage!$AX882
+DV!O$49*Usage!$AY882
+DV!O$50*Usage!$AZ882
+DV!O$51*Usage!$BA882
+DV!O$52*Usage!$BB882
+DV!O$53*Usage!$BC882
+DV!O$54*Usage!$BD882</f>
        <v>0</v>
      </c>
      <c r="N882" s="58" t="str">
        <f>VLOOKUP(A882,'Plant Stock'!B926:B10914,1,0)</f>
        <v>825618E</v>
      </c>
    </row>
    <row r="883" spans="1:14" s="108" customFormat="1" x14ac:dyDescent="0.25">
      <c r="A883" s="118" t="s">
        <v>4526</v>
      </c>
      <c r="B883" s="1">
        <f>+DV!D$2*Usage!$D883
+DV!D$3*Usage!$E883
+DV!D$4*Usage!$F883
+DV!D$5*Usage!$G883
+DV!D$6*Usage!$H883
+DV!D$7*Usage!$I883
+DV!D$8*Usage!$J883
+DV!D$9*Usage!$K883
+DV!D$10*Usage!$L883
+DV!D$11*Usage!$M883
+DV!D$12*Usage!$N883
+DV!D$13*Usage!$O883
+DV!D$14*Usage!$P883
+DV!D$15*Usage!$Q883
+DV!D$16*Usage!$R883
+DV!D$17*Usage!$S883
+DV!D$18*Usage!$T883
+DV!D$19*Usage!$U883
+DV!D$20*Usage!$V883
+DV!D$21*Usage!$W883
+DV!D$22*Usage!$X883
+DV!D$23*Usage!$Y883
+DV!D$24*Usage!$Z883
+DV!D$25*Usage!$AA883
+DV!E$26*Usage!$AB883
+DV!D$27*Usage!$AC883
+DV!D$28*Usage!$AD883
+DV!D$29*Usage!$AE883
+DV!D$30*Usage!$AF883
+DV!D$31*Usage!$AG883
+DV!D$32*Usage!$AH883
+DV!D$33*Usage!$AI883
+DV!D$34*Usage!$AJ883
+DV!D$35*Usage!$AK883
+DV!D$36*Usage!$AL883
+DV!D$37*Usage!$AM883
+DV!D$38*Usage!$AN883
+DV!D$39*Usage!$AO883
+DV!D$40*Usage!$AP883
+DV!D$41*Usage!$AQ883
+DV!D$42*Usage!$AR883
+DV!D$43*Usage!$AS883
+DV!D$44*Usage!$AT883
+DV!D$45*Usage!$AU883
+DV!D$46*Usage!$AV883
+DV!D$47*Usage!$AW883
+DV!D$48*Usage!$AX883
+DV!D$49*Usage!$AY883
+DV!D$50*Usage!$AZ883
+DV!D$51*Usage!$BA883
+DV!D$52*Usage!$BB883
+DV!D$53*Usage!$BC883
+DV!D$54*Usage!$BD883</f>
        <v>0</v>
      </c>
      <c r="C883" s="1">
        <f>+DV!E$2*Usage!$D883
+DV!E$3*Usage!$E883
+DV!E$4*Usage!$F883
+DV!E$5*Usage!$G883
+DV!E$6*Usage!$H883
+DV!E$7*Usage!$I883
+DV!E$8*Usage!$J883
+DV!E$9*Usage!$K883
+DV!E$10*Usage!$L883
+DV!E$11*Usage!$M883
+DV!E$12*Usage!$N883
+DV!E$13*Usage!$O883
+DV!E$14*Usage!$P883
+DV!E$15*Usage!$Q883
+DV!E$16*Usage!$R883
+DV!E$17*Usage!$S883
+DV!E$18*Usage!$T883
+DV!E$19*Usage!$U883
+DV!E$20*Usage!$V883
+DV!E$21*Usage!$W883
+DV!E$22*Usage!$X883
+DV!E$23*Usage!$Y883
+DV!E$24*Usage!$Z883
+DV!E$25*Usage!$AA883
+DV!F$26*Usage!$AB883
+DV!E$27*Usage!$AC883
+DV!E$28*Usage!$AD883
+DV!E$29*Usage!$AE883
+DV!E$30*Usage!$AF883
+DV!E$31*Usage!$AG883
+DV!E$32*Usage!$AH883
+DV!E$33*Usage!$AI883
+DV!E$34*Usage!$AJ883
+DV!E$35*Usage!$AK883
+DV!E$36*Usage!$AL883
+DV!E$37*Usage!$AM883
+DV!E$38*Usage!$AN883
+DV!E$39*Usage!$AO883
+DV!E$40*Usage!$AP883
+DV!E$41*Usage!$AQ883
+DV!E$42*Usage!$AR883
+DV!E$43*Usage!$AS883
+DV!E$44*Usage!$AT883
+DV!E$45*Usage!$AU883
+DV!E$46*Usage!$AV883
+DV!E$47*Usage!$AW883
+DV!E$48*Usage!$AX883
+DV!E$49*Usage!$AY883
+DV!E$50*Usage!$AZ883
+DV!E$51*Usage!$BA883
+DV!E$52*Usage!$BB883
+DV!E$53*Usage!$BC883
+DV!E$54*Usage!$BD883</f>
        <v>0</v>
      </c>
      <c r="D883" s="1">
        <f>+DV!F$2*Usage!$D883
+DV!F$3*Usage!$E883
+DV!F$4*Usage!$F883
+DV!F$5*Usage!$G883
+DV!F$6*Usage!$H883
+DV!F$7*Usage!$I883
+DV!F$8*Usage!$J883
+DV!F$9*Usage!$K883
+DV!F$10*Usage!$L883
+DV!F$11*Usage!$M883
+DV!F$12*Usage!$N883
+DV!F$13*Usage!$O883
+DV!F$14*Usage!$P883
+DV!F$15*Usage!$Q883
+DV!F$16*Usage!$R883
+DV!F$17*Usage!$S883
+DV!F$18*Usage!$T883
+DV!F$19*Usage!$U883
+DV!F$20*Usage!$V883
+DV!F$21*Usage!$W883
+DV!F$22*Usage!$X883
+DV!F$23*Usage!$Y883
+DV!F$24*Usage!$Z883
+DV!F$25*Usage!$AA883
+DV!G$26*Usage!$AB883
+DV!F$27*Usage!$AC883
+DV!F$28*Usage!$AD883
+DV!F$29*Usage!$AE883
+DV!F$30*Usage!$AF883
+DV!F$31*Usage!$AG883
+DV!F$32*Usage!$AH883
+DV!F$33*Usage!$AI883
+DV!F$34*Usage!$AJ883
+DV!F$35*Usage!$AK883
+DV!F$36*Usage!$AL883
+DV!F$37*Usage!$AM883
+DV!F$38*Usage!$AN883
+DV!F$39*Usage!$AO883
+DV!F$40*Usage!$AP883
+DV!F$41*Usage!$AQ883
+DV!F$42*Usage!$AR883
+DV!F$43*Usage!$AS883
+DV!F$44*Usage!$AT883
+DV!F$45*Usage!$AU883
+DV!F$46*Usage!$AV883
+DV!F$47*Usage!$AW883
+DV!F$48*Usage!$AX883
+DV!F$49*Usage!$AY883
+DV!F$50*Usage!$AZ883
+DV!F$51*Usage!$BA883
+DV!F$52*Usage!$BB883
+DV!F$53*Usage!$BC883
+DV!F$54*Usage!$BD883</f>
        <v>0</v>
      </c>
      <c r="E883" s="1">
        <f>+DV!G$2*Usage!$D883
+DV!G$3*Usage!$E883
+DV!G$4*Usage!$F883
+DV!G$5*Usage!$G883
+DV!G$6*Usage!$H883
+DV!G$7*Usage!$I883
+DV!G$8*Usage!$J883
+DV!G$9*Usage!$K883
+DV!G$10*Usage!$L883
+DV!G$11*Usage!$M883
+DV!G$12*Usage!$N883
+DV!G$13*Usage!$O883
+DV!G$14*Usage!$P883
+DV!G$15*Usage!$Q883
+DV!G$16*Usage!$R883
+DV!G$17*Usage!$S883
+DV!G$18*Usage!$T883
+DV!G$19*Usage!$U883
+DV!G$20*Usage!$V883
+DV!G$21*Usage!$W883
+DV!G$22*Usage!$X883
+DV!G$23*Usage!$Y883
+DV!G$24*Usage!$Z883
+DV!G$25*Usage!$AA883
+DV!H$26*Usage!$AB883
+DV!G$27*Usage!$AC883
+DV!G$28*Usage!$AD883
+DV!G$29*Usage!$AE883
+DV!G$30*Usage!$AF883
+DV!G$31*Usage!$AG883
+DV!G$32*Usage!$AH883
+DV!G$33*Usage!$AI883
+DV!G$34*Usage!$AJ883
+DV!G$35*Usage!$AK883
+DV!G$36*Usage!$AL883
+DV!G$37*Usage!$AM883
+DV!G$38*Usage!$AN883
+DV!G$39*Usage!$AO883
+DV!G$40*Usage!$AP883
+DV!G$41*Usage!$AQ883
+DV!G$42*Usage!$AR883
+DV!G$43*Usage!$AS883
+DV!G$44*Usage!$AT883
+DV!G$45*Usage!$AU883
+DV!G$46*Usage!$AV883
+DV!G$47*Usage!$AW883
+DV!G$48*Usage!$AX883
+DV!G$49*Usage!$AY883
+DV!G$50*Usage!$AZ883
+DV!G$51*Usage!$BA883
+DV!G$52*Usage!$BB883
+DV!G$53*Usage!$BC883
+DV!G$54*Usage!$BD883</f>
        <v>0</v>
      </c>
      <c r="F883" s="1">
        <f>+DV!H$2*Usage!$D883
+DV!H$3*Usage!$E883
+DV!H$4*Usage!$F883
+DV!H$5*Usage!$G883
+DV!H$6*Usage!$H883
+DV!H$7*Usage!$I883
+DV!H$8*Usage!$J883
+DV!H$9*Usage!$K883
+DV!H$10*Usage!$L883
+DV!H$11*Usage!$M883
+DV!H$12*Usage!$N883
+DV!H$13*Usage!$O883
+DV!H$14*Usage!$P883
+DV!H$15*Usage!$Q883
+DV!H$16*Usage!$R883
+DV!H$17*Usage!$S883
+DV!H$18*Usage!$T883
+DV!H$19*Usage!$U883
+DV!H$20*Usage!$V883
+DV!H$21*Usage!$W883
+DV!H$22*Usage!$X883
+DV!H$23*Usage!$Y883
+DV!H$24*Usage!$Z883
+DV!H$25*Usage!$AA883
+DV!I$26*Usage!$AB883
+DV!H$27*Usage!$AC883
+DV!H$28*Usage!$AD883
+DV!H$29*Usage!$AE883
+DV!H$30*Usage!$AF883
+DV!H$31*Usage!$AG883
+DV!H$32*Usage!$AH883
+DV!H$33*Usage!$AI883
+DV!H$34*Usage!$AJ883
+DV!H$35*Usage!$AK883
+DV!H$36*Usage!$AL883
+DV!H$37*Usage!$AM883
+DV!H$38*Usage!$AN883
+DV!H$39*Usage!$AO883
+DV!H$40*Usage!$AP883
+DV!H$41*Usage!$AQ883
+DV!H$42*Usage!$AR883
+DV!H$43*Usage!$AS883
+DV!H$44*Usage!$AT883
+DV!H$45*Usage!$AU883
+DV!H$46*Usage!$AV883
+DV!H$47*Usage!$AW883
+DV!H$48*Usage!$AX883
+DV!H$49*Usage!$AY883
+DV!H$50*Usage!$AZ883
+DV!H$51*Usage!$BA883
+DV!H$52*Usage!$BB883
+DV!H$53*Usage!$BC883
+DV!H$54*Usage!$BD883</f>
        <v>0</v>
      </c>
      <c r="G883" s="1">
        <f>+DV!I$2*Usage!$D883
+DV!I$3*Usage!$E883
+DV!I$4*Usage!$F883
+DV!I$5*Usage!$G883
+DV!I$6*Usage!$H883
+DV!I$7*Usage!$I883
+DV!I$8*Usage!$J883
+DV!I$9*Usage!$K883
+DV!I$10*Usage!$L883
+DV!I$11*Usage!$M883
+DV!I$12*Usage!$N883
+DV!I$13*Usage!$O883
+DV!I$14*Usage!$P883
+DV!I$15*Usage!$Q883
+DV!I$16*Usage!$R883
+DV!I$17*Usage!$S883
+DV!I$18*Usage!$T883
+DV!I$19*Usage!$U883
+DV!I$20*Usage!$V883
+DV!I$21*Usage!$W883
+DV!I$22*Usage!$X883
+DV!I$23*Usage!$Y883
+DV!I$24*Usage!$Z883
+DV!I$25*Usage!$AA883
+DV!J$26*Usage!$AB883
+DV!I$27*Usage!$AC883
+DV!I$28*Usage!$AD883
+DV!I$29*Usage!$AE883
+DV!I$30*Usage!$AF883
+DV!I$31*Usage!$AG883
+DV!I$32*Usage!$AH883
+DV!I$33*Usage!$AI883
+DV!I$34*Usage!$AJ883
+DV!I$35*Usage!$AK883
+DV!I$36*Usage!$AL883
+DV!I$37*Usage!$AM883
+DV!I$38*Usage!$AN883
+DV!I$39*Usage!$AO883
+DV!I$40*Usage!$AP883
+DV!I$41*Usage!$AQ883
+DV!I$42*Usage!$AR883
+DV!I$43*Usage!$AS883
+DV!I$44*Usage!$AT883
+DV!I$45*Usage!$AU883
+DV!I$46*Usage!$AV883
+DV!I$47*Usage!$AW883
+DV!I$48*Usage!$AX883
+DV!I$49*Usage!$AY883
+DV!I$50*Usage!$AZ883
+DV!I$51*Usage!$BA883
+DV!I$52*Usage!$BB883
+DV!I$53*Usage!$BC883
+DV!I$54*Usage!$BD883</f>
        <v>0</v>
      </c>
      <c r="H883" s="1">
        <f>+DV!J$2*Usage!$D883
+DV!J$3*Usage!$E883
+DV!J$4*Usage!$F883
+DV!J$5*Usage!$G883
+DV!J$6*Usage!$H883
+DV!J$7*Usage!$I883
+DV!J$8*Usage!$J883
+DV!J$9*Usage!$K883
+DV!J$10*Usage!$L883
+DV!J$11*Usage!$M883
+DV!J$12*Usage!$N883
+DV!J$13*Usage!$O883
+DV!J$14*Usage!$P883
+DV!J$15*Usage!$Q883
+DV!J$16*Usage!$R883
+DV!J$17*Usage!$S883
+DV!J$18*Usage!$T883
+DV!J$19*Usage!$U883
+DV!J$20*Usage!$V883
+DV!J$21*Usage!$W883
+DV!J$22*Usage!$X883
+DV!J$23*Usage!$Y883
+DV!J$24*Usage!$Z883
+DV!J$25*Usage!$AA883
+DV!K$26*Usage!$AB883
+DV!J$27*Usage!$AC883
+DV!J$28*Usage!$AD883
+DV!J$29*Usage!$AE883
+DV!J$30*Usage!$AF883
+DV!J$31*Usage!$AG883
+DV!J$32*Usage!$AH883
+DV!J$33*Usage!$AI883
+DV!J$34*Usage!$AJ883
+DV!J$35*Usage!$AK883
+DV!J$36*Usage!$AL883
+DV!J$37*Usage!$AM883
+DV!J$38*Usage!$AN883
+DV!J$39*Usage!$AO883
+DV!J$40*Usage!$AP883
+DV!J$41*Usage!$AQ883
+DV!J$42*Usage!$AR883
+DV!J$43*Usage!$AS883
+DV!J$44*Usage!$AT883
+DV!J$45*Usage!$AU883
+DV!J$46*Usage!$AV883
+DV!J$47*Usage!$AW883
+DV!J$48*Usage!$AX883
+DV!J$49*Usage!$AY883
+DV!J$50*Usage!$AZ883
+DV!J$51*Usage!$BA883
+DV!J$52*Usage!$BB883
+DV!J$53*Usage!$BC883
+DV!J$54*Usage!$BD883</f>
        <v>0</v>
      </c>
      <c r="I883" s="1">
        <f>+DV!K$2*Usage!$D883
+DV!K$3*Usage!$E883
+DV!K$4*Usage!$F883
+DV!K$5*Usage!$G883
+DV!K$6*Usage!$H883
+DV!K$7*Usage!$I883
+DV!K$8*Usage!$J883
+DV!K$9*Usage!$K883
+DV!K$10*Usage!$L883
+DV!K$11*Usage!$M883
+DV!K$12*Usage!$N883
+DV!K$13*Usage!$O883
+DV!K$14*Usage!$P883
+DV!K$15*Usage!$Q883
+DV!K$16*Usage!$R883
+DV!K$17*Usage!$S883
+DV!K$18*Usage!$T883
+DV!K$19*Usage!$U883
+DV!K$20*Usage!$V883
+DV!K$21*Usage!$W883
+DV!K$22*Usage!$X883
+DV!K$23*Usage!$Y883
+DV!K$24*Usage!$Z883
+DV!K$25*Usage!$AA883
+DV!L$26*Usage!$AB883
+DV!K$27*Usage!$AC883
+DV!K$28*Usage!$AD883
+DV!K$29*Usage!$AE883
+DV!K$30*Usage!$AF883
+DV!K$31*Usage!$AG883
+DV!K$32*Usage!$AH883
+DV!K$33*Usage!$AI883
+DV!K$34*Usage!$AJ883
+DV!K$35*Usage!$AK883
+DV!K$36*Usage!$AL883
+DV!K$37*Usage!$AM883
+DV!K$38*Usage!$AN883
+DV!K$39*Usage!$AO883
+DV!K$40*Usage!$AP883
+DV!K$41*Usage!$AQ883
+DV!K$42*Usage!$AR883
+DV!K$43*Usage!$AS883
+DV!K$44*Usage!$AT883
+DV!K$45*Usage!$AU883
+DV!K$46*Usage!$AV883
+DV!K$47*Usage!$AW883
+DV!K$48*Usage!$AX883
+DV!K$49*Usage!$AY883
+DV!K$50*Usage!$AZ883
+DV!K$51*Usage!$BA883
+DV!K$52*Usage!$BB883
+DV!K$53*Usage!$BC883
+DV!K$54*Usage!$BD883</f>
        <v>0</v>
      </c>
      <c r="J883" s="1">
        <f>+DV!L$2*Usage!$D883
+DV!L$3*Usage!$E883
+DV!L$4*Usage!$F883
+DV!L$5*Usage!$G883
+DV!L$6*Usage!$H883
+DV!L$7*Usage!$I883
+DV!L$8*Usage!$J883
+DV!L$9*Usage!$K883
+DV!L$10*Usage!$L883
+DV!L$11*Usage!$M883
+DV!L$12*Usage!$N883
+DV!L$13*Usage!$O883
+DV!L$14*Usage!$P883
+DV!L$15*Usage!$Q883
+DV!L$16*Usage!$R883
+DV!L$17*Usage!$S883
+DV!L$18*Usage!$T883
+DV!L$19*Usage!$U883
+DV!L$20*Usage!$V883
+DV!L$21*Usage!$W883
+DV!L$22*Usage!$X883
+DV!L$23*Usage!$Y883
+DV!L$24*Usage!$Z883
+DV!L$25*Usage!$AA883
+DV!M$26*Usage!$AB883
+DV!L$27*Usage!$AC883
+DV!L$28*Usage!$AD883
+DV!L$29*Usage!$AE883
+DV!L$30*Usage!$AF883
+DV!L$31*Usage!$AG883
+DV!L$32*Usage!$AH883
+DV!L$33*Usage!$AI883
+DV!L$34*Usage!$AJ883
+DV!L$35*Usage!$AK883
+DV!L$36*Usage!$AL883
+DV!L$37*Usage!$AM883
+DV!L$38*Usage!$AN883
+DV!L$39*Usage!$AO883
+DV!L$40*Usage!$AP883
+DV!L$41*Usage!$AQ883
+DV!L$42*Usage!$AR883
+DV!L$43*Usage!$AS883
+DV!L$44*Usage!$AT883
+DV!L$45*Usage!$AU883
+DV!L$46*Usage!$AV883
+DV!L$47*Usage!$AW883
+DV!L$48*Usage!$AX883
+DV!L$49*Usage!$AY883
+DV!L$50*Usage!$AZ883
+DV!L$51*Usage!$BA883
+DV!L$52*Usage!$BB883
+DV!L$53*Usage!$BC883
+DV!L$54*Usage!$BD883</f>
        <v>0</v>
      </c>
      <c r="K883" s="1">
        <f>+DV!M$2*Usage!$D883
+DV!M$3*Usage!$E883
+DV!M$4*Usage!$F883
+DV!M$5*Usage!$G883
+DV!M$6*Usage!$H883
+DV!M$7*Usage!$I883
+DV!M$8*Usage!$J883
+DV!M$9*Usage!$K883
+DV!M$10*Usage!$L883
+DV!M$11*Usage!$M883
+DV!M$12*Usage!$N883
+DV!M$13*Usage!$O883
+DV!M$14*Usage!$P883
+DV!M$15*Usage!$Q883
+DV!M$16*Usage!$R883
+DV!M$17*Usage!$S883
+DV!M$18*Usage!$T883
+DV!M$19*Usage!$U883
+DV!M$20*Usage!$V883
+DV!M$21*Usage!$W883
+DV!M$22*Usage!$X883
+DV!M$23*Usage!$Y883
+DV!M$24*Usage!$Z883
+DV!M$25*Usage!$AA883
+DV!M$26*Usage!$AB883
+DV!M$27*Usage!$AC883
+DV!M$28*Usage!$AD883
+DV!M$29*Usage!$AE883
+DV!M$30*Usage!$AF883
+DV!M$31*Usage!$AG883
+DV!M$32*Usage!$AH883
+DV!M$33*Usage!$AI883
+DV!M$34*Usage!$AJ883
+DV!M$35*Usage!$AK883
+DV!M$36*Usage!$AL883
+DV!M$37*Usage!$AM883
+DV!M$38*Usage!$AN883
+DV!M$39*Usage!$AO883
+DV!M$40*Usage!$AP883
+DV!M$41*Usage!$AQ883
+DV!M$42*Usage!$AR883
+DV!M$43*Usage!$AS883
+DV!M$44*Usage!$AT883
+DV!M$45*Usage!$AU883
+DV!M$46*Usage!$AV883
+DV!M$47*Usage!$AW883
+DV!M$48*Usage!$AX883
+DV!M$49*Usage!$AY883
+DV!M$50*Usage!$AZ883
+DV!M$51*Usage!$BA883
+DV!M$52*Usage!$BB883
+DV!M$53*Usage!$BC883
+DV!M$54*Usage!$BD883</f>
        <v>0</v>
      </c>
      <c r="L883" s="1">
        <f>+DV!N$2*Usage!$D883
+DV!N$3*Usage!$E883
+DV!N$4*Usage!$F883
+DV!N$5*Usage!$G883
+DV!N$6*Usage!$H883
+DV!N$7*Usage!$I883
+DV!N$8*Usage!$J883
+DV!N$9*Usage!$K883
+DV!N$10*Usage!$L883
+DV!N$11*Usage!$M883
+DV!N$12*Usage!$N883
+DV!N$13*Usage!$O883
+DV!N$14*Usage!$P883
+DV!N$15*Usage!$Q883
+DV!N$16*Usage!$R883
+DV!N$17*Usage!$S883
+DV!N$18*Usage!$T883
+DV!N$19*Usage!$U883
+DV!N$20*Usage!$V883
+DV!N$21*Usage!$W883
+DV!N$22*Usage!$X883
+DV!N$23*Usage!$Y883
+DV!N$24*Usage!$Z883
+DV!N$25*Usage!$AA883
+DV!N$26*Usage!$AB883
+DV!N$27*Usage!$AC883
+DV!N$28*Usage!$AD883
+DV!N$29*Usage!$AE883
+DV!N$30*Usage!$AF883
+DV!N$31*Usage!$AG883
+DV!N$32*Usage!$AH883
+DV!N$33*Usage!$AI883
+DV!N$34*Usage!$AJ883
+DV!N$35*Usage!$AK883
+DV!N$36*Usage!$AL883
+DV!N$37*Usage!$AM883
+DV!N$38*Usage!$AN883
+DV!N$39*Usage!$AO883
+DV!N$40*Usage!$AP883
+DV!N$41*Usage!$AQ883
+DV!N$42*Usage!$AR883
+DV!N$43*Usage!$AS883
+DV!N$44*Usage!$AT883
+DV!N$45*Usage!$AU883
+DV!N$46*Usage!$AV883
+DV!N$47*Usage!$AW883
+DV!N$48*Usage!$AX883
+DV!N$49*Usage!$AY883
+DV!N$50*Usage!$AZ883
+DV!N$51*Usage!$BA883
+DV!N$52*Usage!$BB883
+DV!N$53*Usage!$BC883
+DV!N$54*Usage!$BD883</f>
        <v>0</v>
      </c>
      <c r="M883" s="1">
        <f>+DV!O$2*Usage!$D883
+DV!O$3*Usage!$E883
+DV!O$4*Usage!$F883
+DV!O$5*Usage!$G883
+DV!O$6*Usage!$H883
+DV!O$7*Usage!$I883
+DV!O$8*Usage!$J883
+DV!O$9*Usage!$K883
+DV!O$10*Usage!$L883
+DV!O$11*Usage!$M883
+DV!O$12*Usage!$N883
+DV!O$13*Usage!$O883
+DV!O$14*Usage!$P883
+DV!O$15*Usage!$Q883
+DV!O$16*Usage!$R883
+DV!O$17*Usage!$S883
+DV!O$18*Usage!$T883
+DV!O$19*Usage!$U883
+DV!O$20*Usage!$V883
+DV!O$21*Usage!$W883
+DV!O$22*Usage!$X883
+DV!O$23*Usage!$Y883
+DV!O$24*Usage!$Z883
+DV!O$25*Usage!$AA883
+DV!O$26*Usage!$AB883
+DV!O$27*Usage!$AC883
+DV!O$28*Usage!$AD883
+DV!O$29*Usage!$AE883
+DV!O$30*Usage!$AF883
+DV!O$31*Usage!$AG883
+DV!O$32*Usage!$AH883
+DV!O$33*Usage!$AI883
+DV!O$34*Usage!$AJ883
+DV!O$35*Usage!$AK883
+DV!O$36*Usage!$AL883
+DV!O$37*Usage!$AM883
+DV!O$38*Usage!$AN883
+DV!O$39*Usage!$AO883
+DV!O$40*Usage!$AP883
+DV!O$41*Usage!$AQ883
+DV!O$42*Usage!$AR883
+DV!O$43*Usage!$AS883
+DV!O$44*Usage!$AT883
+DV!O$45*Usage!$AU883
+DV!O$46*Usage!$AV883
+DV!O$47*Usage!$AW883
+DV!O$48*Usage!$AX883
+DV!O$49*Usage!$AY883
+DV!O$50*Usage!$AZ883
+DV!O$51*Usage!$BA883
+DV!O$52*Usage!$BB883
+DV!O$53*Usage!$BC883
+DV!O$54*Usage!$BD883</f>
        <v>0</v>
      </c>
      <c r="N883" s="58" t="str">
        <f>VLOOKUP(A883,'Plant Stock'!B927:B10915,1,0)</f>
        <v>824644A</v>
      </c>
    </row>
    <row r="884" spans="1:14" s="108" customFormat="1" x14ac:dyDescent="0.25">
      <c r="A884" s="118" t="s">
        <v>4576</v>
      </c>
      <c r="B884" s="1">
        <f>+DV!D$2*Usage!$D884
+DV!D$3*Usage!$E884
+DV!D$4*Usage!$F884
+DV!D$5*Usage!$G884
+DV!D$6*Usage!$H884
+DV!D$7*Usage!$I884
+DV!D$8*Usage!$J884
+DV!D$9*Usage!$K884
+DV!D$10*Usage!$L884
+DV!D$11*Usage!$M884
+DV!D$12*Usage!$N884
+DV!D$13*Usage!$O884
+DV!D$14*Usage!$P884
+DV!D$15*Usage!$Q884
+DV!D$16*Usage!$R884
+DV!D$17*Usage!$S884
+DV!D$18*Usage!$T884
+DV!D$19*Usage!$U884
+DV!D$20*Usage!$V884
+DV!D$21*Usage!$W884
+DV!D$22*Usage!$X884
+DV!D$23*Usage!$Y884
+DV!D$24*Usage!$Z884
+DV!D$25*Usage!$AA884
+DV!E$26*Usage!$AB884
+DV!D$27*Usage!$AC884
+DV!D$28*Usage!$AD884
+DV!D$29*Usage!$AE884
+DV!D$30*Usage!$AF884
+DV!D$31*Usage!$AG884
+DV!D$32*Usage!$AH884
+DV!D$33*Usage!$AI884
+DV!D$34*Usage!$AJ884
+DV!D$35*Usage!$AK884
+DV!D$36*Usage!$AL884
+DV!D$37*Usage!$AM884
+DV!D$38*Usage!$AN884
+DV!D$39*Usage!$AO884
+DV!D$40*Usage!$AP884
+DV!D$41*Usage!$AQ884
+DV!D$42*Usage!$AR884
+DV!D$43*Usage!$AS884
+DV!D$44*Usage!$AT884
+DV!D$45*Usage!$AU884
+DV!D$46*Usage!$AV884
+DV!D$47*Usage!$AW884
+DV!D$48*Usage!$AX884
+DV!D$49*Usage!$AY884
+DV!D$50*Usage!$AZ884
+DV!D$51*Usage!$BA884
+DV!D$52*Usage!$BB884
+DV!D$53*Usage!$BC884
+DV!D$54*Usage!$BD884</f>
        <v>0</v>
      </c>
      <c r="C884" s="1">
        <f>+DV!E$2*Usage!$D884
+DV!E$3*Usage!$E884
+DV!E$4*Usage!$F884
+DV!E$5*Usage!$G884
+DV!E$6*Usage!$H884
+DV!E$7*Usage!$I884
+DV!E$8*Usage!$J884
+DV!E$9*Usage!$K884
+DV!E$10*Usage!$L884
+DV!E$11*Usage!$M884
+DV!E$12*Usage!$N884
+DV!E$13*Usage!$O884
+DV!E$14*Usage!$P884
+DV!E$15*Usage!$Q884
+DV!E$16*Usage!$R884
+DV!E$17*Usage!$S884
+DV!E$18*Usage!$T884
+DV!E$19*Usage!$U884
+DV!E$20*Usage!$V884
+DV!E$21*Usage!$W884
+DV!E$22*Usage!$X884
+DV!E$23*Usage!$Y884
+DV!E$24*Usage!$Z884
+DV!E$25*Usage!$AA884
+DV!F$26*Usage!$AB884
+DV!E$27*Usage!$AC884
+DV!E$28*Usage!$AD884
+DV!E$29*Usage!$AE884
+DV!E$30*Usage!$AF884
+DV!E$31*Usage!$AG884
+DV!E$32*Usage!$AH884
+DV!E$33*Usage!$AI884
+DV!E$34*Usage!$AJ884
+DV!E$35*Usage!$AK884
+DV!E$36*Usage!$AL884
+DV!E$37*Usage!$AM884
+DV!E$38*Usage!$AN884
+DV!E$39*Usage!$AO884
+DV!E$40*Usage!$AP884
+DV!E$41*Usage!$AQ884
+DV!E$42*Usage!$AR884
+DV!E$43*Usage!$AS884
+DV!E$44*Usage!$AT884
+DV!E$45*Usage!$AU884
+DV!E$46*Usage!$AV884
+DV!E$47*Usage!$AW884
+DV!E$48*Usage!$AX884
+DV!E$49*Usage!$AY884
+DV!E$50*Usage!$AZ884
+DV!E$51*Usage!$BA884
+DV!E$52*Usage!$BB884
+DV!E$53*Usage!$BC884
+DV!E$54*Usage!$BD884</f>
        <v>0</v>
      </c>
      <c r="D884" s="1">
        <f>+DV!F$2*Usage!$D884
+DV!F$3*Usage!$E884
+DV!F$4*Usage!$F884
+DV!F$5*Usage!$G884
+DV!F$6*Usage!$H884
+DV!F$7*Usage!$I884
+DV!F$8*Usage!$J884
+DV!F$9*Usage!$K884
+DV!F$10*Usage!$L884
+DV!F$11*Usage!$M884
+DV!F$12*Usage!$N884
+DV!F$13*Usage!$O884
+DV!F$14*Usage!$P884
+DV!F$15*Usage!$Q884
+DV!F$16*Usage!$R884
+DV!F$17*Usage!$S884
+DV!F$18*Usage!$T884
+DV!F$19*Usage!$U884
+DV!F$20*Usage!$V884
+DV!F$21*Usage!$W884
+DV!F$22*Usage!$X884
+DV!F$23*Usage!$Y884
+DV!F$24*Usage!$Z884
+DV!F$25*Usage!$AA884
+DV!G$26*Usage!$AB884
+DV!F$27*Usage!$AC884
+DV!F$28*Usage!$AD884
+DV!F$29*Usage!$AE884
+DV!F$30*Usage!$AF884
+DV!F$31*Usage!$AG884
+DV!F$32*Usage!$AH884
+DV!F$33*Usage!$AI884
+DV!F$34*Usage!$AJ884
+DV!F$35*Usage!$AK884
+DV!F$36*Usage!$AL884
+DV!F$37*Usage!$AM884
+DV!F$38*Usage!$AN884
+DV!F$39*Usage!$AO884
+DV!F$40*Usage!$AP884
+DV!F$41*Usage!$AQ884
+DV!F$42*Usage!$AR884
+DV!F$43*Usage!$AS884
+DV!F$44*Usage!$AT884
+DV!F$45*Usage!$AU884
+DV!F$46*Usage!$AV884
+DV!F$47*Usage!$AW884
+DV!F$48*Usage!$AX884
+DV!F$49*Usage!$AY884
+DV!F$50*Usage!$AZ884
+DV!F$51*Usage!$BA884
+DV!F$52*Usage!$BB884
+DV!F$53*Usage!$BC884
+DV!F$54*Usage!$BD884</f>
        <v>0</v>
      </c>
      <c r="E884" s="1">
        <f>+DV!G$2*Usage!$D884
+DV!G$3*Usage!$E884
+DV!G$4*Usage!$F884
+DV!G$5*Usage!$G884
+DV!G$6*Usage!$H884
+DV!G$7*Usage!$I884
+DV!G$8*Usage!$J884
+DV!G$9*Usage!$K884
+DV!G$10*Usage!$L884
+DV!G$11*Usage!$M884
+DV!G$12*Usage!$N884
+DV!G$13*Usage!$O884
+DV!G$14*Usage!$P884
+DV!G$15*Usage!$Q884
+DV!G$16*Usage!$R884
+DV!G$17*Usage!$S884
+DV!G$18*Usage!$T884
+DV!G$19*Usage!$U884
+DV!G$20*Usage!$V884
+DV!G$21*Usage!$W884
+DV!G$22*Usage!$X884
+DV!G$23*Usage!$Y884
+DV!G$24*Usage!$Z884
+DV!G$25*Usage!$AA884
+DV!H$26*Usage!$AB884
+DV!G$27*Usage!$AC884
+DV!G$28*Usage!$AD884
+DV!G$29*Usage!$AE884
+DV!G$30*Usage!$AF884
+DV!G$31*Usage!$AG884
+DV!G$32*Usage!$AH884
+DV!G$33*Usage!$AI884
+DV!G$34*Usage!$AJ884
+DV!G$35*Usage!$AK884
+DV!G$36*Usage!$AL884
+DV!G$37*Usage!$AM884
+DV!G$38*Usage!$AN884
+DV!G$39*Usage!$AO884
+DV!G$40*Usage!$AP884
+DV!G$41*Usage!$AQ884
+DV!G$42*Usage!$AR884
+DV!G$43*Usage!$AS884
+DV!G$44*Usage!$AT884
+DV!G$45*Usage!$AU884
+DV!G$46*Usage!$AV884
+DV!G$47*Usage!$AW884
+DV!G$48*Usage!$AX884
+DV!G$49*Usage!$AY884
+DV!G$50*Usage!$AZ884
+DV!G$51*Usage!$BA884
+DV!G$52*Usage!$BB884
+DV!G$53*Usage!$BC884
+DV!G$54*Usage!$BD884</f>
        <v>0</v>
      </c>
      <c r="F884" s="1">
        <f>+DV!H$2*Usage!$D884
+DV!H$3*Usage!$E884
+DV!H$4*Usage!$F884
+DV!H$5*Usage!$G884
+DV!H$6*Usage!$H884
+DV!H$7*Usage!$I884
+DV!H$8*Usage!$J884
+DV!H$9*Usage!$K884
+DV!H$10*Usage!$L884
+DV!H$11*Usage!$M884
+DV!H$12*Usage!$N884
+DV!H$13*Usage!$O884
+DV!H$14*Usage!$P884
+DV!H$15*Usage!$Q884
+DV!H$16*Usage!$R884
+DV!H$17*Usage!$S884
+DV!H$18*Usage!$T884
+DV!H$19*Usage!$U884
+DV!H$20*Usage!$V884
+DV!H$21*Usage!$W884
+DV!H$22*Usage!$X884
+DV!H$23*Usage!$Y884
+DV!H$24*Usage!$Z884
+DV!H$25*Usage!$AA884
+DV!I$26*Usage!$AB884
+DV!H$27*Usage!$AC884
+DV!H$28*Usage!$AD884
+DV!H$29*Usage!$AE884
+DV!H$30*Usage!$AF884
+DV!H$31*Usage!$AG884
+DV!H$32*Usage!$AH884
+DV!H$33*Usage!$AI884
+DV!H$34*Usage!$AJ884
+DV!H$35*Usage!$AK884
+DV!H$36*Usage!$AL884
+DV!H$37*Usage!$AM884
+DV!H$38*Usage!$AN884
+DV!H$39*Usage!$AO884
+DV!H$40*Usage!$AP884
+DV!H$41*Usage!$AQ884
+DV!H$42*Usage!$AR884
+DV!H$43*Usage!$AS884
+DV!H$44*Usage!$AT884
+DV!H$45*Usage!$AU884
+DV!H$46*Usage!$AV884
+DV!H$47*Usage!$AW884
+DV!H$48*Usage!$AX884
+DV!H$49*Usage!$AY884
+DV!H$50*Usage!$AZ884
+DV!H$51*Usage!$BA884
+DV!H$52*Usage!$BB884
+DV!H$53*Usage!$BC884
+DV!H$54*Usage!$BD884</f>
        <v>0</v>
      </c>
      <c r="G884" s="1">
        <f>+DV!I$2*Usage!$D884
+DV!I$3*Usage!$E884
+DV!I$4*Usage!$F884
+DV!I$5*Usage!$G884
+DV!I$6*Usage!$H884
+DV!I$7*Usage!$I884
+DV!I$8*Usage!$J884
+DV!I$9*Usage!$K884
+DV!I$10*Usage!$L884
+DV!I$11*Usage!$M884
+DV!I$12*Usage!$N884
+DV!I$13*Usage!$O884
+DV!I$14*Usage!$P884
+DV!I$15*Usage!$Q884
+DV!I$16*Usage!$R884
+DV!I$17*Usage!$S884
+DV!I$18*Usage!$T884
+DV!I$19*Usage!$U884
+DV!I$20*Usage!$V884
+DV!I$21*Usage!$W884
+DV!I$22*Usage!$X884
+DV!I$23*Usage!$Y884
+DV!I$24*Usage!$Z884
+DV!I$25*Usage!$AA884
+DV!J$26*Usage!$AB884
+DV!I$27*Usage!$AC884
+DV!I$28*Usage!$AD884
+DV!I$29*Usage!$AE884
+DV!I$30*Usage!$AF884
+DV!I$31*Usage!$AG884
+DV!I$32*Usage!$AH884
+DV!I$33*Usage!$AI884
+DV!I$34*Usage!$AJ884
+DV!I$35*Usage!$AK884
+DV!I$36*Usage!$AL884
+DV!I$37*Usage!$AM884
+DV!I$38*Usage!$AN884
+DV!I$39*Usage!$AO884
+DV!I$40*Usage!$AP884
+DV!I$41*Usage!$AQ884
+DV!I$42*Usage!$AR884
+DV!I$43*Usage!$AS884
+DV!I$44*Usage!$AT884
+DV!I$45*Usage!$AU884
+DV!I$46*Usage!$AV884
+DV!I$47*Usage!$AW884
+DV!I$48*Usage!$AX884
+DV!I$49*Usage!$AY884
+DV!I$50*Usage!$AZ884
+DV!I$51*Usage!$BA884
+DV!I$52*Usage!$BB884
+DV!I$53*Usage!$BC884
+DV!I$54*Usage!$BD884</f>
        <v>0</v>
      </c>
      <c r="H884" s="1">
        <f>+DV!J$2*Usage!$D884
+DV!J$3*Usage!$E884
+DV!J$4*Usage!$F884
+DV!J$5*Usage!$G884
+DV!J$6*Usage!$H884
+DV!J$7*Usage!$I884
+DV!J$8*Usage!$J884
+DV!J$9*Usage!$K884
+DV!J$10*Usage!$L884
+DV!J$11*Usage!$M884
+DV!J$12*Usage!$N884
+DV!J$13*Usage!$O884
+DV!J$14*Usage!$P884
+DV!J$15*Usage!$Q884
+DV!J$16*Usage!$R884
+DV!J$17*Usage!$S884
+DV!J$18*Usage!$T884
+DV!J$19*Usage!$U884
+DV!J$20*Usage!$V884
+DV!J$21*Usage!$W884
+DV!J$22*Usage!$X884
+DV!J$23*Usage!$Y884
+DV!J$24*Usage!$Z884
+DV!J$25*Usage!$AA884
+DV!K$26*Usage!$AB884
+DV!J$27*Usage!$AC884
+DV!J$28*Usage!$AD884
+DV!J$29*Usage!$AE884
+DV!J$30*Usage!$AF884
+DV!J$31*Usage!$AG884
+DV!J$32*Usage!$AH884
+DV!J$33*Usage!$AI884
+DV!J$34*Usage!$AJ884
+DV!J$35*Usage!$AK884
+DV!J$36*Usage!$AL884
+DV!J$37*Usage!$AM884
+DV!J$38*Usage!$AN884
+DV!J$39*Usage!$AO884
+DV!J$40*Usage!$AP884
+DV!J$41*Usage!$AQ884
+DV!J$42*Usage!$AR884
+DV!J$43*Usage!$AS884
+DV!J$44*Usage!$AT884
+DV!J$45*Usage!$AU884
+DV!J$46*Usage!$AV884
+DV!J$47*Usage!$AW884
+DV!J$48*Usage!$AX884
+DV!J$49*Usage!$AY884
+DV!J$50*Usage!$AZ884
+DV!J$51*Usage!$BA884
+DV!J$52*Usage!$BB884
+DV!J$53*Usage!$BC884
+DV!J$54*Usage!$BD884</f>
        <v>0</v>
      </c>
      <c r="I884" s="1">
        <f>+DV!K$2*Usage!$D884
+DV!K$3*Usage!$E884
+DV!K$4*Usage!$F884
+DV!K$5*Usage!$G884
+DV!K$6*Usage!$H884
+DV!K$7*Usage!$I884
+DV!K$8*Usage!$J884
+DV!K$9*Usage!$K884
+DV!K$10*Usage!$L884
+DV!K$11*Usage!$M884
+DV!K$12*Usage!$N884
+DV!K$13*Usage!$O884
+DV!K$14*Usage!$P884
+DV!K$15*Usage!$Q884
+DV!K$16*Usage!$R884
+DV!K$17*Usage!$S884
+DV!K$18*Usage!$T884
+DV!K$19*Usage!$U884
+DV!K$20*Usage!$V884
+DV!K$21*Usage!$W884
+DV!K$22*Usage!$X884
+DV!K$23*Usage!$Y884
+DV!K$24*Usage!$Z884
+DV!K$25*Usage!$AA884
+DV!L$26*Usage!$AB884
+DV!K$27*Usage!$AC884
+DV!K$28*Usage!$AD884
+DV!K$29*Usage!$AE884
+DV!K$30*Usage!$AF884
+DV!K$31*Usage!$AG884
+DV!K$32*Usage!$AH884
+DV!K$33*Usage!$AI884
+DV!K$34*Usage!$AJ884
+DV!K$35*Usage!$AK884
+DV!K$36*Usage!$AL884
+DV!K$37*Usage!$AM884
+DV!K$38*Usage!$AN884
+DV!K$39*Usage!$AO884
+DV!K$40*Usage!$AP884
+DV!K$41*Usage!$AQ884
+DV!K$42*Usage!$AR884
+DV!K$43*Usage!$AS884
+DV!K$44*Usage!$AT884
+DV!K$45*Usage!$AU884
+DV!K$46*Usage!$AV884
+DV!K$47*Usage!$AW884
+DV!K$48*Usage!$AX884
+DV!K$49*Usage!$AY884
+DV!K$50*Usage!$AZ884
+DV!K$51*Usage!$BA884
+DV!K$52*Usage!$BB884
+DV!K$53*Usage!$BC884
+DV!K$54*Usage!$BD884</f>
        <v>0</v>
      </c>
      <c r="J884" s="1">
        <f>+DV!L$2*Usage!$D884
+DV!L$3*Usage!$E884
+DV!L$4*Usage!$F884
+DV!L$5*Usage!$G884
+DV!L$6*Usage!$H884
+DV!L$7*Usage!$I884
+DV!L$8*Usage!$J884
+DV!L$9*Usage!$K884
+DV!L$10*Usage!$L884
+DV!L$11*Usage!$M884
+DV!L$12*Usage!$N884
+DV!L$13*Usage!$O884
+DV!L$14*Usage!$P884
+DV!L$15*Usage!$Q884
+DV!L$16*Usage!$R884
+DV!L$17*Usage!$S884
+DV!L$18*Usage!$T884
+DV!L$19*Usage!$U884
+DV!L$20*Usage!$V884
+DV!L$21*Usage!$W884
+DV!L$22*Usage!$X884
+DV!L$23*Usage!$Y884
+DV!L$24*Usage!$Z884
+DV!L$25*Usage!$AA884
+DV!M$26*Usage!$AB884
+DV!L$27*Usage!$AC884
+DV!L$28*Usage!$AD884
+DV!L$29*Usage!$AE884
+DV!L$30*Usage!$AF884
+DV!L$31*Usage!$AG884
+DV!L$32*Usage!$AH884
+DV!L$33*Usage!$AI884
+DV!L$34*Usage!$AJ884
+DV!L$35*Usage!$AK884
+DV!L$36*Usage!$AL884
+DV!L$37*Usage!$AM884
+DV!L$38*Usage!$AN884
+DV!L$39*Usage!$AO884
+DV!L$40*Usage!$AP884
+DV!L$41*Usage!$AQ884
+DV!L$42*Usage!$AR884
+DV!L$43*Usage!$AS884
+DV!L$44*Usage!$AT884
+DV!L$45*Usage!$AU884
+DV!L$46*Usage!$AV884
+DV!L$47*Usage!$AW884
+DV!L$48*Usage!$AX884
+DV!L$49*Usage!$AY884
+DV!L$50*Usage!$AZ884
+DV!L$51*Usage!$BA884
+DV!L$52*Usage!$BB884
+DV!L$53*Usage!$BC884
+DV!L$54*Usage!$BD884</f>
        <v>0</v>
      </c>
      <c r="K884" s="1">
        <f>+DV!M$2*Usage!$D884
+DV!M$3*Usage!$E884
+DV!M$4*Usage!$F884
+DV!M$5*Usage!$G884
+DV!M$6*Usage!$H884
+DV!M$7*Usage!$I884
+DV!M$8*Usage!$J884
+DV!M$9*Usage!$K884
+DV!M$10*Usage!$L884
+DV!M$11*Usage!$M884
+DV!M$12*Usage!$N884
+DV!M$13*Usage!$O884
+DV!M$14*Usage!$P884
+DV!M$15*Usage!$Q884
+DV!M$16*Usage!$R884
+DV!M$17*Usage!$S884
+DV!M$18*Usage!$T884
+DV!M$19*Usage!$U884
+DV!M$20*Usage!$V884
+DV!M$21*Usage!$W884
+DV!M$22*Usage!$X884
+DV!M$23*Usage!$Y884
+DV!M$24*Usage!$Z884
+DV!M$25*Usage!$AA884
+DV!M$26*Usage!$AB884
+DV!M$27*Usage!$AC884
+DV!M$28*Usage!$AD884
+DV!M$29*Usage!$AE884
+DV!M$30*Usage!$AF884
+DV!M$31*Usage!$AG884
+DV!M$32*Usage!$AH884
+DV!M$33*Usage!$AI884
+DV!M$34*Usage!$AJ884
+DV!M$35*Usage!$AK884
+DV!M$36*Usage!$AL884
+DV!M$37*Usage!$AM884
+DV!M$38*Usage!$AN884
+DV!M$39*Usage!$AO884
+DV!M$40*Usage!$AP884
+DV!M$41*Usage!$AQ884
+DV!M$42*Usage!$AR884
+DV!M$43*Usage!$AS884
+DV!M$44*Usage!$AT884
+DV!M$45*Usage!$AU884
+DV!M$46*Usage!$AV884
+DV!M$47*Usage!$AW884
+DV!M$48*Usage!$AX884
+DV!M$49*Usage!$AY884
+DV!M$50*Usage!$AZ884
+DV!M$51*Usage!$BA884
+DV!M$52*Usage!$BB884
+DV!M$53*Usage!$BC884
+DV!M$54*Usage!$BD884</f>
        <v>0</v>
      </c>
      <c r="L884" s="1">
        <f>+DV!N$2*Usage!$D884
+DV!N$3*Usage!$E884
+DV!N$4*Usage!$F884
+DV!N$5*Usage!$G884
+DV!N$6*Usage!$H884
+DV!N$7*Usage!$I884
+DV!N$8*Usage!$J884
+DV!N$9*Usage!$K884
+DV!N$10*Usage!$L884
+DV!N$11*Usage!$M884
+DV!N$12*Usage!$N884
+DV!N$13*Usage!$O884
+DV!N$14*Usage!$P884
+DV!N$15*Usage!$Q884
+DV!N$16*Usage!$R884
+DV!N$17*Usage!$S884
+DV!N$18*Usage!$T884
+DV!N$19*Usage!$U884
+DV!N$20*Usage!$V884
+DV!N$21*Usage!$W884
+DV!N$22*Usage!$X884
+DV!N$23*Usage!$Y884
+DV!N$24*Usage!$Z884
+DV!N$25*Usage!$AA884
+DV!N$26*Usage!$AB884
+DV!N$27*Usage!$AC884
+DV!N$28*Usage!$AD884
+DV!N$29*Usage!$AE884
+DV!N$30*Usage!$AF884
+DV!N$31*Usage!$AG884
+DV!N$32*Usage!$AH884
+DV!N$33*Usage!$AI884
+DV!N$34*Usage!$AJ884
+DV!N$35*Usage!$AK884
+DV!N$36*Usage!$AL884
+DV!N$37*Usage!$AM884
+DV!N$38*Usage!$AN884
+DV!N$39*Usage!$AO884
+DV!N$40*Usage!$AP884
+DV!N$41*Usage!$AQ884
+DV!N$42*Usage!$AR884
+DV!N$43*Usage!$AS884
+DV!N$44*Usage!$AT884
+DV!N$45*Usage!$AU884
+DV!N$46*Usage!$AV884
+DV!N$47*Usage!$AW884
+DV!N$48*Usage!$AX884
+DV!N$49*Usage!$AY884
+DV!N$50*Usage!$AZ884
+DV!N$51*Usage!$BA884
+DV!N$52*Usage!$BB884
+DV!N$53*Usage!$BC884
+DV!N$54*Usage!$BD884</f>
        <v>0</v>
      </c>
      <c r="M884" s="1">
        <f>+DV!O$2*Usage!$D884
+DV!O$3*Usage!$E884
+DV!O$4*Usage!$F884
+DV!O$5*Usage!$G884
+DV!O$6*Usage!$H884
+DV!O$7*Usage!$I884
+DV!O$8*Usage!$J884
+DV!O$9*Usage!$K884
+DV!O$10*Usage!$L884
+DV!O$11*Usage!$M884
+DV!O$12*Usage!$N884
+DV!O$13*Usage!$O884
+DV!O$14*Usage!$P884
+DV!O$15*Usage!$Q884
+DV!O$16*Usage!$R884
+DV!O$17*Usage!$S884
+DV!O$18*Usage!$T884
+DV!O$19*Usage!$U884
+DV!O$20*Usage!$V884
+DV!O$21*Usage!$W884
+DV!O$22*Usage!$X884
+DV!O$23*Usage!$Y884
+DV!O$24*Usage!$Z884
+DV!O$25*Usage!$AA884
+DV!O$26*Usage!$AB884
+DV!O$27*Usage!$AC884
+DV!O$28*Usage!$AD884
+DV!O$29*Usage!$AE884
+DV!O$30*Usage!$AF884
+DV!O$31*Usage!$AG884
+DV!O$32*Usage!$AH884
+DV!O$33*Usage!$AI884
+DV!O$34*Usage!$AJ884
+DV!O$35*Usage!$AK884
+DV!O$36*Usage!$AL884
+DV!O$37*Usage!$AM884
+DV!O$38*Usage!$AN884
+DV!O$39*Usage!$AO884
+DV!O$40*Usage!$AP884
+DV!O$41*Usage!$AQ884
+DV!O$42*Usage!$AR884
+DV!O$43*Usage!$AS884
+DV!O$44*Usage!$AT884
+DV!O$45*Usage!$AU884
+DV!O$46*Usage!$AV884
+DV!O$47*Usage!$AW884
+DV!O$48*Usage!$AX884
+DV!O$49*Usage!$AY884
+DV!O$50*Usage!$AZ884
+DV!O$51*Usage!$BA884
+DV!O$52*Usage!$BB884
+DV!O$53*Usage!$BC884
+DV!O$54*Usage!$BD884</f>
        <v>0</v>
      </c>
      <c r="N884" s="58" t="str">
        <f>VLOOKUP(A884,'Plant Stock'!B928:B10916,1,0)</f>
        <v>825358A</v>
      </c>
    </row>
    <row r="885" spans="1:14" s="108" customFormat="1" x14ac:dyDescent="0.25">
      <c r="A885" s="118" t="s">
        <v>4553</v>
      </c>
      <c r="B885" s="1">
        <f>+DV!D$2*Usage!$D885
+DV!D$3*Usage!$E885
+DV!D$4*Usage!$F885
+DV!D$5*Usage!$G885
+DV!D$6*Usage!$H885
+DV!D$7*Usage!$I885
+DV!D$8*Usage!$J885
+DV!D$9*Usage!$K885
+DV!D$10*Usage!$L885
+DV!D$11*Usage!$M885
+DV!D$12*Usage!$N885
+DV!D$13*Usage!$O885
+DV!D$14*Usage!$P885
+DV!D$15*Usage!$Q885
+DV!D$16*Usage!$R885
+DV!D$17*Usage!$S885
+DV!D$18*Usage!$T885
+DV!D$19*Usage!$U885
+DV!D$20*Usage!$V885
+DV!D$21*Usage!$W885
+DV!D$22*Usage!$X885
+DV!D$23*Usage!$Y885
+DV!D$24*Usage!$Z885
+DV!D$25*Usage!$AA885
+DV!E$26*Usage!$AB885
+DV!D$27*Usage!$AC885
+DV!D$28*Usage!$AD885
+DV!D$29*Usage!$AE885
+DV!D$30*Usage!$AF885
+DV!D$31*Usage!$AG885
+DV!D$32*Usage!$AH885
+DV!D$33*Usage!$AI885
+DV!D$34*Usage!$AJ885
+DV!D$35*Usage!$AK885
+DV!D$36*Usage!$AL885
+DV!D$37*Usage!$AM885
+DV!D$38*Usage!$AN885
+DV!D$39*Usage!$AO885
+DV!D$40*Usage!$AP885
+DV!D$41*Usage!$AQ885
+DV!D$42*Usage!$AR885
+DV!D$43*Usage!$AS885
+DV!D$44*Usage!$AT885
+DV!D$45*Usage!$AU885
+DV!D$46*Usage!$AV885
+DV!D$47*Usage!$AW885
+DV!D$48*Usage!$AX885
+DV!D$49*Usage!$AY885
+DV!D$50*Usage!$AZ885
+DV!D$51*Usage!$BA885
+DV!D$52*Usage!$BB885
+DV!D$53*Usage!$BC885
+DV!D$54*Usage!$BD885</f>
        <v>0</v>
      </c>
      <c r="C885" s="1">
        <f>+DV!E$2*Usage!$D885
+DV!E$3*Usage!$E885
+DV!E$4*Usage!$F885
+DV!E$5*Usage!$G885
+DV!E$6*Usage!$H885
+DV!E$7*Usage!$I885
+DV!E$8*Usage!$J885
+DV!E$9*Usage!$K885
+DV!E$10*Usage!$L885
+DV!E$11*Usage!$M885
+DV!E$12*Usage!$N885
+DV!E$13*Usage!$O885
+DV!E$14*Usage!$P885
+DV!E$15*Usage!$Q885
+DV!E$16*Usage!$R885
+DV!E$17*Usage!$S885
+DV!E$18*Usage!$T885
+DV!E$19*Usage!$U885
+DV!E$20*Usage!$V885
+DV!E$21*Usage!$W885
+DV!E$22*Usage!$X885
+DV!E$23*Usage!$Y885
+DV!E$24*Usage!$Z885
+DV!E$25*Usage!$AA885
+DV!F$26*Usage!$AB885
+DV!E$27*Usage!$AC885
+DV!E$28*Usage!$AD885
+DV!E$29*Usage!$AE885
+DV!E$30*Usage!$AF885
+DV!E$31*Usage!$AG885
+DV!E$32*Usage!$AH885
+DV!E$33*Usage!$AI885
+DV!E$34*Usage!$AJ885
+DV!E$35*Usage!$AK885
+DV!E$36*Usage!$AL885
+DV!E$37*Usage!$AM885
+DV!E$38*Usage!$AN885
+DV!E$39*Usage!$AO885
+DV!E$40*Usage!$AP885
+DV!E$41*Usage!$AQ885
+DV!E$42*Usage!$AR885
+DV!E$43*Usage!$AS885
+DV!E$44*Usage!$AT885
+DV!E$45*Usage!$AU885
+DV!E$46*Usage!$AV885
+DV!E$47*Usage!$AW885
+DV!E$48*Usage!$AX885
+DV!E$49*Usage!$AY885
+DV!E$50*Usage!$AZ885
+DV!E$51*Usage!$BA885
+DV!E$52*Usage!$BB885
+DV!E$53*Usage!$BC885
+DV!E$54*Usage!$BD885</f>
        <v>0</v>
      </c>
      <c r="D885" s="1">
        <f>+DV!F$2*Usage!$D885
+DV!F$3*Usage!$E885
+DV!F$4*Usage!$F885
+DV!F$5*Usage!$G885
+DV!F$6*Usage!$H885
+DV!F$7*Usage!$I885
+DV!F$8*Usage!$J885
+DV!F$9*Usage!$K885
+DV!F$10*Usage!$L885
+DV!F$11*Usage!$M885
+DV!F$12*Usage!$N885
+DV!F$13*Usage!$O885
+DV!F$14*Usage!$P885
+DV!F$15*Usage!$Q885
+DV!F$16*Usage!$R885
+DV!F$17*Usage!$S885
+DV!F$18*Usage!$T885
+DV!F$19*Usage!$U885
+DV!F$20*Usage!$V885
+DV!F$21*Usage!$W885
+DV!F$22*Usage!$X885
+DV!F$23*Usage!$Y885
+DV!F$24*Usage!$Z885
+DV!F$25*Usage!$AA885
+DV!G$26*Usage!$AB885
+DV!F$27*Usage!$AC885
+DV!F$28*Usage!$AD885
+DV!F$29*Usage!$AE885
+DV!F$30*Usage!$AF885
+DV!F$31*Usage!$AG885
+DV!F$32*Usage!$AH885
+DV!F$33*Usage!$AI885
+DV!F$34*Usage!$AJ885
+DV!F$35*Usage!$AK885
+DV!F$36*Usage!$AL885
+DV!F$37*Usage!$AM885
+DV!F$38*Usage!$AN885
+DV!F$39*Usage!$AO885
+DV!F$40*Usage!$AP885
+DV!F$41*Usage!$AQ885
+DV!F$42*Usage!$AR885
+DV!F$43*Usage!$AS885
+DV!F$44*Usage!$AT885
+DV!F$45*Usage!$AU885
+DV!F$46*Usage!$AV885
+DV!F$47*Usage!$AW885
+DV!F$48*Usage!$AX885
+DV!F$49*Usage!$AY885
+DV!F$50*Usage!$AZ885
+DV!F$51*Usage!$BA885
+DV!F$52*Usage!$BB885
+DV!F$53*Usage!$BC885
+DV!F$54*Usage!$BD885</f>
        <v>0</v>
      </c>
      <c r="E885" s="1">
        <f>+DV!G$2*Usage!$D885
+DV!G$3*Usage!$E885
+DV!G$4*Usage!$F885
+DV!G$5*Usage!$G885
+DV!G$6*Usage!$H885
+DV!G$7*Usage!$I885
+DV!G$8*Usage!$J885
+DV!G$9*Usage!$K885
+DV!G$10*Usage!$L885
+DV!G$11*Usage!$M885
+DV!G$12*Usage!$N885
+DV!G$13*Usage!$O885
+DV!G$14*Usage!$P885
+DV!G$15*Usage!$Q885
+DV!G$16*Usage!$R885
+DV!G$17*Usage!$S885
+DV!G$18*Usage!$T885
+DV!G$19*Usage!$U885
+DV!G$20*Usage!$V885
+DV!G$21*Usage!$W885
+DV!G$22*Usage!$X885
+DV!G$23*Usage!$Y885
+DV!G$24*Usage!$Z885
+DV!G$25*Usage!$AA885
+DV!H$26*Usage!$AB885
+DV!G$27*Usage!$AC885
+DV!G$28*Usage!$AD885
+DV!G$29*Usage!$AE885
+DV!G$30*Usage!$AF885
+DV!G$31*Usage!$AG885
+DV!G$32*Usage!$AH885
+DV!G$33*Usage!$AI885
+DV!G$34*Usage!$AJ885
+DV!G$35*Usage!$AK885
+DV!G$36*Usage!$AL885
+DV!G$37*Usage!$AM885
+DV!G$38*Usage!$AN885
+DV!G$39*Usage!$AO885
+DV!G$40*Usage!$AP885
+DV!G$41*Usage!$AQ885
+DV!G$42*Usage!$AR885
+DV!G$43*Usage!$AS885
+DV!G$44*Usage!$AT885
+DV!G$45*Usage!$AU885
+DV!G$46*Usage!$AV885
+DV!G$47*Usage!$AW885
+DV!G$48*Usage!$AX885
+DV!G$49*Usage!$AY885
+DV!G$50*Usage!$AZ885
+DV!G$51*Usage!$BA885
+DV!G$52*Usage!$BB885
+DV!G$53*Usage!$BC885
+DV!G$54*Usage!$BD885</f>
        <v>0</v>
      </c>
      <c r="F885" s="1">
        <f>+DV!H$2*Usage!$D885
+DV!H$3*Usage!$E885
+DV!H$4*Usage!$F885
+DV!H$5*Usage!$G885
+DV!H$6*Usage!$H885
+DV!H$7*Usage!$I885
+DV!H$8*Usage!$J885
+DV!H$9*Usage!$K885
+DV!H$10*Usage!$L885
+DV!H$11*Usage!$M885
+DV!H$12*Usage!$N885
+DV!H$13*Usage!$O885
+DV!H$14*Usage!$P885
+DV!H$15*Usage!$Q885
+DV!H$16*Usage!$R885
+DV!H$17*Usage!$S885
+DV!H$18*Usage!$T885
+DV!H$19*Usage!$U885
+DV!H$20*Usage!$V885
+DV!H$21*Usage!$W885
+DV!H$22*Usage!$X885
+DV!H$23*Usage!$Y885
+DV!H$24*Usage!$Z885
+DV!H$25*Usage!$AA885
+DV!I$26*Usage!$AB885
+DV!H$27*Usage!$AC885
+DV!H$28*Usage!$AD885
+DV!H$29*Usage!$AE885
+DV!H$30*Usage!$AF885
+DV!H$31*Usage!$AG885
+DV!H$32*Usage!$AH885
+DV!H$33*Usage!$AI885
+DV!H$34*Usage!$AJ885
+DV!H$35*Usage!$AK885
+DV!H$36*Usage!$AL885
+DV!H$37*Usage!$AM885
+DV!H$38*Usage!$AN885
+DV!H$39*Usage!$AO885
+DV!H$40*Usage!$AP885
+DV!H$41*Usage!$AQ885
+DV!H$42*Usage!$AR885
+DV!H$43*Usage!$AS885
+DV!H$44*Usage!$AT885
+DV!H$45*Usage!$AU885
+DV!H$46*Usage!$AV885
+DV!H$47*Usage!$AW885
+DV!H$48*Usage!$AX885
+DV!H$49*Usage!$AY885
+DV!H$50*Usage!$AZ885
+DV!H$51*Usage!$BA885
+DV!H$52*Usage!$BB885
+DV!H$53*Usage!$BC885
+DV!H$54*Usage!$BD885</f>
        <v>0</v>
      </c>
      <c r="G885" s="1">
        <f>+DV!I$2*Usage!$D885
+DV!I$3*Usage!$E885
+DV!I$4*Usage!$F885
+DV!I$5*Usage!$G885
+DV!I$6*Usage!$H885
+DV!I$7*Usage!$I885
+DV!I$8*Usage!$J885
+DV!I$9*Usage!$K885
+DV!I$10*Usage!$L885
+DV!I$11*Usage!$M885
+DV!I$12*Usage!$N885
+DV!I$13*Usage!$O885
+DV!I$14*Usage!$P885
+DV!I$15*Usage!$Q885
+DV!I$16*Usage!$R885
+DV!I$17*Usage!$S885
+DV!I$18*Usage!$T885
+DV!I$19*Usage!$U885
+DV!I$20*Usage!$V885
+DV!I$21*Usage!$W885
+DV!I$22*Usage!$X885
+DV!I$23*Usage!$Y885
+DV!I$24*Usage!$Z885
+DV!I$25*Usage!$AA885
+DV!J$26*Usage!$AB885
+DV!I$27*Usage!$AC885
+DV!I$28*Usage!$AD885
+DV!I$29*Usage!$AE885
+DV!I$30*Usage!$AF885
+DV!I$31*Usage!$AG885
+DV!I$32*Usage!$AH885
+DV!I$33*Usage!$AI885
+DV!I$34*Usage!$AJ885
+DV!I$35*Usage!$AK885
+DV!I$36*Usage!$AL885
+DV!I$37*Usage!$AM885
+DV!I$38*Usage!$AN885
+DV!I$39*Usage!$AO885
+DV!I$40*Usage!$AP885
+DV!I$41*Usage!$AQ885
+DV!I$42*Usage!$AR885
+DV!I$43*Usage!$AS885
+DV!I$44*Usage!$AT885
+DV!I$45*Usage!$AU885
+DV!I$46*Usage!$AV885
+DV!I$47*Usage!$AW885
+DV!I$48*Usage!$AX885
+DV!I$49*Usage!$AY885
+DV!I$50*Usage!$AZ885
+DV!I$51*Usage!$BA885
+DV!I$52*Usage!$BB885
+DV!I$53*Usage!$BC885
+DV!I$54*Usage!$BD885</f>
        <v>0</v>
      </c>
      <c r="H885" s="1">
        <f>+DV!J$2*Usage!$D885
+DV!J$3*Usage!$E885
+DV!J$4*Usage!$F885
+DV!J$5*Usage!$G885
+DV!J$6*Usage!$H885
+DV!J$7*Usage!$I885
+DV!J$8*Usage!$J885
+DV!J$9*Usage!$K885
+DV!J$10*Usage!$L885
+DV!J$11*Usage!$M885
+DV!J$12*Usage!$N885
+DV!J$13*Usage!$O885
+DV!J$14*Usage!$P885
+DV!J$15*Usage!$Q885
+DV!J$16*Usage!$R885
+DV!J$17*Usage!$S885
+DV!J$18*Usage!$T885
+DV!J$19*Usage!$U885
+DV!J$20*Usage!$V885
+DV!J$21*Usage!$W885
+DV!J$22*Usage!$X885
+DV!J$23*Usage!$Y885
+DV!J$24*Usage!$Z885
+DV!J$25*Usage!$AA885
+DV!K$26*Usage!$AB885
+DV!J$27*Usage!$AC885
+DV!J$28*Usage!$AD885
+DV!J$29*Usage!$AE885
+DV!J$30*Usage!$AF885
+DV!J$31*Usage!$AG885
+DV!J$32*Usage!$AH885
+DV!J$33*Usage!$AI885
+DV!J$34*Usage!$AJ885
+DV!J$35*Usage!$AK885
+DV!J$36*Usage!$AL885
+DV!J$37*Usage!$AM885
+DV!J$38*Usage!$AN885
+DV!J$39*Usage!$AO885
+DV!J$40*Usage!$AP885
+DV!J$41*Usage!$AQ885
+DV!J$42*Usage!$AR885
+DV!J$43*Usage!$AS885
+DV!J$44*Usage!$AT885
+DV!J$45*Usage!$AU885
+DV!J$46*Usage!$AV885
+DV!J$47*Usage!$AW885
+DV!J$48*Usage!$AX885
+DV!J$49*Usage!$AY885
+DV!J$50*Usage!$AZ885
+DV!J$51*Usage!$BA885
+DV!J$52*Usage!$BB885
+DV!J$53*Usage!$BC885
+DV!J$54*Usage!$BD885</f>
        <v>0</v>
      </c>
      <c r="I885" s="1">
        <f>+DV!K$2*Usage!$D885
+DV!K$3*Usage!$E885
+DV!K$4*Usage!$F885
+DV!K$5*Usage!$G885
+DV!K$6*Usage!$H885
+DV!K$7*Usage!$I885
+DV!K$8*Usage!$J885
+DV!K$9*Usage!$K885
+DV!K$10*Usage!$L885
+DV!K$11*Usage!$M885
+DV!K$12*Usage!$N885
+DV!K$13*Usage!$O885
+DV!K$14*Usage!$P885
+DV!K$15*Usage!$Q885
+DV!K$16*Usage!$R885
+DV!K$17*Usage!$S885
+DV!K$18*Usage!$T885
+DV!K$19*Usage!$U885
+DV!K$20*Usage!$V885
+DV!K$21*Usage!$W885
+DV!K$22*Usage!$X885
+DV!K$23*Usage!$Y885
+DV!K$24*Usage!$Z885
+DV!K$25*Usage!$AA885
+DV!L$26*Usage!$AB885
+DV!K$27*Usage!$AC885
+DV!K$28*Usage!$AD885
+DV!K$29*Usage!$AE885
+DV!K$30*Usage!$AF885
+DV!K$31*Usage!$AG885
+DV!K$32*Usage!$AH885
+DV!K$33*Usage!$AI885
+DV!K$34*Usage!$AJ885
+DV!K$35*Usage!$AK885
+DV!K$36*Usage!$AL885
+DV!K$37*Usage!$AM885
+DV!K$38*Usage!$AN885
+DV!K$39*Usage!$AO885
+DV!K$40*Usage!$AP885
+DV!K$41*Usage!$AQ885
+DV!K$42*Usage!$AR885
+DV!K$43*Usage!$AS885
+DV!K$44*Usage!$AT885
+DV!K$45*Usage!$AU885
+DV!K$46*Usage!$AV885
+DV!K$47*Usage!$AW885
+DV!K$48*Usage!$AX885
+DV!K$49*Usage!$AY885
+DV!K$50*Usage!$AZ885
+DV!K$51*Usage!$BA885
+DV!K$52*Usage!$BB885
+DV!K$53*Usage!$BC885
+DV!K$54*Usage!$BD885</f>
        <v>0</v>
      </c>
      <c r="J885" s="1">
        <f>+DV!L$2*Usage!$D885
+DV!L$3*Usage!$E885
+DV!L$4*Usage!$F885
+DV!L$5*Usage!$G885
+DV!L$6*Usage!$H885
+DV!L$7*Usage!$I885
+DV!L$8*Usage!$J885
+DV!L$9*Usage!$K885
+DV!L$10*Usage!$L885
+DV!L$11*Usage!$M885
+DV!L$12*Usage!$N885
+DV!L$13*Usage!$O885
+DV!L$14*Usage!$P885
+DV!L$15*Usage!$Q885
+DV!L$16*Usage!$R885
+DV!L$17*Usage!$S885
+DV!L$18*Usage!$T885
+DV!L$19*Usage!$U885
+DV!L$20*Usage!$V885
+DV!L$21*Usage!$W885
+DV!L$22*Usage!$X885
+DV!L$23*Usage!$Y885
+DV!L$24*Usage!$Z885
+DV!L$25*Usage!$AA885
+DV!M$26*Usage!$AB885
+DV!L$27*Usage!$AC885
+DV!L$28*Usage!$AD885
+DV!L$29*Usage!$AE885
+DV!L$30*Usage!$AF885
+DV!L$31*Usage!$AG885
+DV!L$32*Usage!$AH885
+DV!L$33*Usage!$AI885
+DV!L$34*Usage!$AJ885
+DV!L$35*Usage!$AK885
+DV!L$36*Usage!$AL885
+DV!L$37*Usage!$AM885
+DV!L$38*Usage!$AN885
+DV!L$39*Usage!$AO885
+DV!L$40*Usage!$AP885
+DV!L$41*Usage!$AQ885
+DV!L$42*Usage!$AR885
+DV!L$43*Usage!$AS885
+DV!L$44*Usage!$AT885
+DV!L$45*Usage!$AU885
+DV!L$46*Usage!$AV885
+DV!L$47*Usage!$AW885
+DV!L$48*Usage!$AX885
+DV!L$49*Usage!$AY885
+DV!L$50*Usage!$AZ885
+DV!L$51*Usage!$BA885
+DV!L$52*Usage!$BB885
+DV!L$53*Usage!$BC885
+DV!L$54*Usage!$BD885</f>
        <v>0</v>
      </c>
      <c r="K885" s="1">
        <f>+DV!M$2*Usage!$D885
+DV!M$3*Usage!$E885
+DV!M$4*Usage!$F885
+DV!M$5*Usage!$G885
+DV!M$6*Usage!$H885
+DV!M$7*Usage!$I885
+DV!M$8*Usage!$J885
+DV!M$9*Usage!$K885
+DV!M$10*Usage!$L885
+DV!M$11*Usage!$M885
+DV!M$12*Usage!$N885
+DV!M$13*Usage!$O885
+DV!M$14*Usage!$P885
+DV!M$15*Usage!$Q885
+DV!M$16*Usage!$R885
+DV!M$17*Usage!$S885
+DV!M$18*Usage!$T885
+DV!M$19*Usage!$U885
+DV!M$20*Usage!$V885
+DV!M$21*Usage!$W885
+DV!M$22*Usage!$X885
+DV!M$23*Usage!$Y885
+DV!M$24*Usage!$Z885
+DV!M$25*Usage!$AA885
+DV!M$26*Usage!$AB885
+DV!M$27*Usage!$AC885
+DV!M$28*Usage!$AD885
+DV!M$29*Usage!$AE885
+DV!M$30*Usage!$AF885
+DV!M$31*Usage!$AG885
+DV!M$32*Usage!$AH885
+DV!M$33*Usage!$AI885
+DV!M$34*Usage!$AJ885
+DV!M$35*Usage!$AK885
+DV!M$36*Usage!$AL885
+DV!M$37*Usage!$AM885
+DV!M$38*Usage!$AN885
+DV!M$39*Usage!$AO885
+DV!M$40*Usage!$AP885
+DV!M$41*Usage!$AQ885
+DV!M$42*Usage!$AR885
+DV!M$43*Usage!$AS885
+DV!M$44*Usage!$AT885
+DV!M$45*Usage!$AU885
+DV!M$46*Usage!$AV885
+DV!M$47*Usage!$AW885
+DV!M$48*Usage!$AX885
+DV!M$49*Usage!$AY885
+DV!M$50*Usage!$AZ885
+DV!M$51*Usage!$BA885
+DV!M$52*Usage!$BB885
+DV!M$53*Usage!$BC885
+DV!M$54*Usage!$BD885</f>
        <v>0</v>
      </c>
      <c r="L885" s="1">
        <f>+DV!N$2*Usage!$D885
+DV!N$3*Usage!$E885
+DV!N$4*Usage!$F885
+DV!N$5*Usage!$G885
+DV!N$6*Usage!$H885
+DV!N$7*Usage!$I885
+DV!N$8*Usage!$J885
+DV!N$9*Usage!$K885
+DV!N$10*Usage!$L885
+DV!N$11*Usage!$M885
+DV!N$12*Usage!$N885
+DV!N$13*Usage!$O885
+DV!N$14*Usage!$P885
+DV!N$15*Usage!$Q885
+DV!N$16*Usage!$R885
+DV!N$17*Usage!$S885
+DV!N$18*Usage!$T885
+DV!N$19*Usage!$U885
+DV!N$20*Usage!$V885
+DV!N$21*Usage!$W885
+DV!N$22*Usage!$X885
+DV!N$23*Usage!$Y885
+DV!N$24*Usage!$Z885
+DV!N$25*Usage!$AA885
+DV!N$26*Usage!$AB885
+DV!N$27*Usage!$AC885
+DV!N$28*Usage!$AD885
+DV!N$29*Usage!$AE885
+DV!N$30*Usage!$AF885
+DV!N$31*Usage!$AG885
+DV!N$32*Usage!$AH885
+DV!N$33*Usage!$AI885
+DV!N$34*Usage!$AJ885
+DV!N$35*Usage!$AK885
+DV!N$36*Usage!$AL885
+DV!N$37*Usage!$AM885
+DV!N$38*Usage!$AN885
+DV!N$39*Usage!$AO885
+DV!N$40*Usage!$AP885
+DV!N$41*Usage!$AQ885
+DV!N$42*Usage!$AR885
+DV!N$43*Usage!$AS885
+DV!N$44*Usage!$AT885
+DV!N$45*Usage!$AU885
+DV!N$46*Usage!$AV885
+DV!N$47*Usage!$AW885
+DV!N$48*Usage!$AX885
+DV!N$49*Usage!$AY885
+DV!N$50*Usage!$AZ885
+DV!N$51*Usage!$BA885
+DV!N$52*Usage!$BB885
+DV!N$53*Usage!$BC885
+DV!N$54*Usage!$BD885</f>
        <v>0</v>
      </c>
      <c r="M885" s="1">
        <f>+DV!O$2*Usage!$D885
+DV!O$3*Usage!$E885
+DV!O$4*Usage!$F885
+DV!O$5*Usage!$G885
+DV!O$6*Usage!$H885
+DV!O$7*Usage!$I885
+DV!O$8*Usage!$J885
+DV!O$9*Usage!$K885
+DV!O$10*Usage!$L885
+DV!O$11*Usage!$M885
+DV!O$12*Usage!$N885
+DV!O$13*Usage!$O885
+DV!O$14*Usage!$P885
+DV!O$15*Usage!$Q885
+DV!O$16*Usage!$R885
+DV!O$17*Usage!$S885
+DV!O$18*Usage!$T885
+DV!O$19*Usage!$U885
+DV!O$20*Usage!$V885
+DV!O$21*Usage!$W885
+DV!O$22*Usage!$X885
+DV!O$23*Usage!$Y885
+DV!O$24*Usage!$Z885
+DV!O$25*Usage!$AA885
+DV!O$26*Usage!$AB885
+DV!O$27*Usage!$AC885
+DV!O$28*Usage!$AD885
+DV!O$29*Usage!$AE885
+DV!O$30*Usage!$AF885
+DV!O$31*Usage!$AG885
+DV!O$32*Usage!$AH885
+DV!O$33*Usage!$AI885
+DV!O$34*Usage!$AJ885
+DV!O$35*Usage!$AK885
+DV!O$36*Usage!$AL885
+DV!O$37*Usage!$AM885
+DV!O$38*Usage!$AN885
+DV!O$39*Usage!$AO885
+DV!O$40*Usage!$AP885
+DV!O$41*Usage!$AQ885
+DV!O$42*Usage!$AR885
+DV!O$43*Usage!$AS885
+DV!O$44*Usage!$AT885
+DV!O$45*Usage!$AU885
+DV!O$46*Usage!$AV885
+DV!O$47*Usage!$AW885
+DV!O$48*Usage!$AX885
+DV!O$49*Usage!$AY885
+DV!O$50*Usage!$AZ885
+DV!O$51*Usage!$BA885
+DV!O$52*Usage!$BB885
+DV!O$53*Usage!$BC885
+DV!O$54*Usage!$BD885</f>
        <v>0</v>
      </c>
      <c r="N885" s="58" t="str">
        <f>VLOOKUP(A885,'Plant Stock'!B929:B10917,1,0)</f>
        <v>825085A</v>
      </c>
    </row>
    <row r="886" spans="1:14" s="108" customFormat="1" x14ac:dyDescent="0.25">
      <c r="A886" s="118" t="s">
        <v>9922</v>
      </c>
      <c r="B886" s="1">
        <f>+DV!D$2*Usage!$D886
+DV!D$3*Usage!$E886
+DV!D$4*Usage!$F886
+DV!D$5*Usage!$G886
+DV!D$6*Usage!$H886
+DV!D$7*Usage!$I886
+DV!D$8*Usage!$J886
+DV!D$9*Usage!$K886
+DV!D$10*Usage!$L886
+DV!D$11*Usage!$M886
+DV!D$12*Usage!$N886
+DV!D$13*Usage!$O886
+DV!D$14*Usage!$P886
+DV!D$15*Usage!$Q886
+DV!D$16*Usage!$R886
+DV!D$17*Usage!$S886
+DV!D$18*Usage!$T886
+DV!D$19*Usage!$U886
+DV!D$20*Usage!$V886
+DV!D$21*Usage!$W886
+DV!D$22*Usage!$X886
+DV!D$23*Usage!$Y886
+DV!D$24*Usage!$Z886
+DV!D$25*Usage!$AA886
+DV!E$26*Usage!$AB886
+DV!D$27*Usage!$AC886
+DV!D$28*Usage!$AD886
+DV!D$29*Usage!$AE886
+DV!D$30*Usage!$AF886
+DV!D$31*Usage!$AG886
+DV!D$32*Usage!$AH886
+DV!D$33*Usage!$AI886
+DV!D$34*Usage!$AJ886
+DV!D$35*Usage!$AK886
+DV!D$36*Usage!$AL886
+DV!D$37*Usage!$AM886
+DV!D$38*Usage!$AN886
+DV!D$39*Usage!$AO886
+DV!D$40*Usage!$AP886
+DV!D$41*Usage!$AQ886
+DV!D$42*Usage!$AR886
+DV!D$43*Usage!$AS886
+DV!D$44*Usage!$AT886
+DV!D$45*Usage!$AU886
+DV!D$46*Usage!$AV886
+DV!D$47*Usage!$AW886
+DV!D$48*Usage!$AX886
+DV!D$49*Usage!$AY886
+DV!D$50*Usage!$AZ886
+DV!D$51*Usage!$BA886
+DV!D$52*Usage!$BB886
+DV!D$53*Usage!$BC886
+DV!D$54*Usage!$BD886</f>
        <v>0</v>
      </c>
      <c r="C886" s="1">
        <f>+DV!E$2*Usage!$D886
+DV!E$3*Usage!$E886
+DV!E$4*Usage!$F886
+DV!E$5*Usage!$G886
+DV!E$6*Usage!$H886
+DV!E$7*Usage!$I886
+DV!E$8*Usage!$J886
+DV!E$9*Usage!$K886
+DV!E$10*Usage!$L886
+DV!E$11*Usage!$M886
+DV!E$12*Usage!$N886
+DV!E$13*Usage!$O886
+DV!E$14*Usage!$P886
+DV!E$15*Usage!$Q886
+DV!E$16*Usage!$R886
+DV!E$17*Usage!$S886
+DV!E$18*Usage!$T886
+DV!E$19*Usage!$U886
+DV!E$20*Usage!$V886
+DV!E$21*Usage!$W886
+DV!E$22*Usage!$X886
+DV!E$23*Usage!$Y886
+DV!E$24*Usage!$Z886
+DV!E$25*Usage!$AA886
+DV!F$26*Usage!$AB886
+DV!E$27*Usage!$AC886
+DV!E$28*Usage!$AD886
+DV!E$29*Usage!$AE886
+DV!E$30*Usage!$AF886
+DV!E$31*Usage!$AG886
+DV!E$32*Usage!$AH886
+DV!E$33*Usage!$AI886
+DV!E$34*Usage!$AJ886
+DV!E$35*Usage!$AK886
+DV!E$36*Usage!$AL886
+DV!E$37*Usage!$AM886
+DV!E$38*Usage!$AN886
+DV!E$39*Usage!$AO886
+DV!E$40*Usage!$AP886
+DV!E$41*Usage!$AQ886
+DV!E$42*Usage!$AR886
+DV!E$43*Usage!$AS886
+DV!E$44*Usage!$AT886
+DV!E$45*Usage!$AU886
+DV!E$46*Usage!$AV886
+DV!E$47*Usage!$AW886
+DV!E$48*Usage!$AX886
+DV!E$49*Usage!$AY886
+DV!E$50*Usage!$AZ886
+DV!E$51*Usage!$BA886
+DV!E$52*Usage!$BB886
+DV!E$53*Usage!$BC886
+DV!E$54*Usage!$BD886</f>
        <v>0</v>
      </c>
      <c r="D886" s="1">
        <f>+DV!F$2*Usage!$D886
+DV!F$3*Usage!$E886
+DV!F$4*Usage!$F886
+DV!F$5*Usage!$G886
+DV!F$6*Usage!$H886
+DV!F$7*Usage!$I886
+DV!F$8*Usage!$J886
+DV!F$9*Usage!$K886
+DV!F$10*Usage!$L886
+DV!F$11*Usage!$M886
+DV!F$12*Usage!$N886
+DV!F$13*Usage!$O886
+DV!F$14*Usage!$P886
+DV!F$15*Usage!$Q886
+DV!F$16*Usage!$R886
+DV!F$17*Usage!$S886
+DV!F$18*Usage!$T886
+DV!F$19*Usage!$U886
+DV!F$20*Usage!$V886
+DV!F$21*Usage!$W886
+DV!F$22*Usage!$X886
+DV!F$23*Usage!$Y886
+DV!F$24*Usage!$Z886
+DV!F$25*Usage!$AA886
+DV!G$26*Usage!$AB886
+DV!F$27*Usage!$AC886
+DV!F$28*Usage!$AD886
+DV!F$29*Usage!$AE886
+DV!F$30*Usage!$AF886
+DV!F$31*Usage!$AG886
+DV!F$32*Usage!$AH886
+DV!F$33*Usage!$AI886
+DV!F$34*Usage!$AJ886
+DV!F$35*Usage!$AK886
+DV!F$36*Usage!$AL886
+DV!F$37*Usage!$AM886
+DV!F$38*Usage!$AN886
+DV!F$39*Usage!$AO886
+DV!F$40*Usage!$AP886
+DV!F$41*Usage!$AQ886
+DV!F$42*Usage!$AR886
+DV!F$43*Usage!$AS886
+DV!F$44*Usage!$AT886
+DV!F$45*Usage!$AU886
+DV!F$46*Usage!$AV886
+DV!F$47*Usage!$AW886
+DV!F$48*Usage!$AX886
+DV!F$49*Usage!$AY886
+DV!F$50*Usage!$AZ886
+DV!F$51*Usage!$BA886
+DV!F$52*Usage!$BB886
+DV!F$53*Usage!$BC886
+DV!F$54*Usage!$BD886</f>
        <v>0</v>
      </c>
      <c r="E886" s="1">
        <f>+DV!G$2*Usage!$D886
+DV!G$3*Usage!$E886
+DV!G$4*Usage!$F886
+DV!G$5*Usage!$G886
+DV!G$6*Usage!$H886
+DV!G$7*Usage!$I886
+DV!G$8*Usage!$J886
+DV!G$9*Usage!$K886
+DV!G$10*Usage!$L886
+DV!G$11*Usage!$M886
+DV!G$12*Usage!$N886
+DV!G$13*Usage!$O886
+DV!G$14*Usage!$P886
+DV!G$15*Usage!$Q886
+DV!G$16*Usage!$R886
+DV!G$17*Usage!$S886
+DV!G$18*Usage!$T886
+DV!G$19*Usage!$U886
+DV!G$20*Usage!$V886
+DV!G$21*Usage!$W886
+DV!G$22*Usage!$X886
+DV!G$23*Usage!$Y886
+DV!G$24*Usage!$Z886
+DV!G$25*Usage!$AA886
+DV!H$26*Usage!$AB886
+DV!G$27*Usage!$AC886
+DV!G$28*Usage!$AD886
+DV!G$29*Usage!$AE886
+DV!G$30*Usage!$AF886
+DV!G$31*Usage!$AG886
+DV!G$32*Usage!$AH886
+DV!G$33*Usage!$AI886
+DV!G$34*Usage!$AJ886
+DV!G$35*Usage!$AK886
+DV!G$36*Usage!$AL886
+DV!G$37*Usage!$AM886
+DV!G$38*Usage!$AN886
+DV!G$39*Usage!$AO886
+DV!G$40*Usage!$AP886
+DV!G$41*Usage!$AQ886
+DV!G$42*Usage!$AR886
+DV!G$43*Usage!$AS886
+DV!G$44*Usage!$AT886
+DV!G$45*Usage!$AU886
+DV!G$46*Usage!$AV886
+DV!G$47*Usage!$AW886
+DV!G$48*Usage!$AX886
+DV!G$49*Usage!$AY886
+DV!G$50*Usage!$AZ886
+DV!G$51*Usage!$BA886
+DV!G$52*Usage!$BB886
+DV!G$53*Usage!$BC886
+DV!G$54*Usage!$BD886</f>
        <v>0</v>
      </c>
      <c r="F886" s="1">
        <f>+DV!H$2*Usage!$D886
+DV!H$3*Usage!$E886
+DV!H$4*Usage!$F886
+DV!H$5*Usage!$G886
+DV!H$6*Usage!$H886
+DV!H$7*Usage!$I886
+DV!H$8*Usage!$J886
+DV!H$9*Usage!$K886
+DV!H$10*Usage!$L886
+DV!H$11*Usage!$M886
+DV!H$12*Usage!$N886
+DV!H$13*Usage!$O886
+DV!H$14*Usage!$P886
+DV!H$15*Usage!$Q886
+DV!H$16*Usage!$R886
+DV!H$17*Usage!$S886
+DV!H$18*Usage!$T886
+DV!H$19*Usage!$U886
+DV!H$20*Usage!$V886
+DV!H$21*Usage!$W886
+DV!H$22*Usage!$X886
+DV!H$23*Usage!$Y886
+DV!H$24*Usage!$Z886
+DV!H$25*Usage!$AA886
+DV!I$26*Usage!$AB886
+DV!H$27*Usage!$AC886
+DV!H$28*Usage!$AD886
+DV!H$29*Usage!$AE886
+DV!H$30*Usage!$AF886
+DV!H$31*Usage!$AG886
+DV!H$32*Usage!$AH886
+DV!H$33*Usage!$AI886
+DV!H$34*Usage!$AJ886
+DV!H$35*Usage!$AK886
+DV!H$36*Usage!$AL886
+DV!H$37*Usage!$AM886
+DV!H$38*Usage!$AN886
+DV!H$39*Usage!$AO886
+DV!H$40*Usage!$AP886
+DV!H$41*Usage!$AQ886
+DV!H$42*Usage!$AR886
+DV!H$43*Usage!$AS886
+DV!H$44*Usage!$AT886
+DV!H$45*Usage!$AU886
+DV!H$46*Usage!$AV886
+DV!H$47*Usage!$AW886
+DV!H$48*Usage!$AX886
+DV!H$49*Usage!$AY886
+DV!H$50*Usage!$AZ886
+DV!H$51*Usage!$BA886
+DV!H$52*Usage!$BB886
+DV!H$53*Usage!$BC886
+DV!H$54*Usage!$BD886</f>
        <v>0</v>
      </c>
      <c r="G886" s="1">
        <f>+DV!I$2*Usage!$D886
+DV!I$3*Usage!$E886
+DV!I$4*Usage!$F886
+DV!I$5*Usage!$G886
+DV!I$6*Usage!$H886
+DV!I$7*Usage!$I886
+DV!I$8*Usage!$J886
+DV!I$9*Usage!$K886
+DV!I$10*Usage!$L886
+DV!I$11*Usage!$M886
+DV!I$12*Usage!$N886
+DV!I$13*Usage!$O886
+DV!I$14*Usage!$P886
+DV!I$15*Usage!$Q886
+DV!I$16*Usage!$R886
+DV!I$17*Usage!$S886
+DV!I$18*Usage!$T886
+DV!I$19*Usage!$U886
+DV!I$20*Usage!$V886
+DV!I$21*Usage!$W886
+DV!I$22*Usage!$X886
+DV!I$23*Usage!$Y886
+DV!I$24*Usage!$Z886
+DV!I$25*Usage!$AA886
+DV!J$26*Usage!$AB886
+DV!I$27*Usage!$AC886
+DV!I$28*Usage!$AD886
+DV!I$29*Usage!$AE886
+DV!I$30*Usage!$AF886
+DV!I$31*Usage!$AG886
+DV!I$32*Usage!$AH886
+DV!I$33*Usage!$AI886
+DV!I$34*Usage!$AJ886
+DV!I$35*Usage!$AK886
+DV!I$36*Usage!$AL886
+DV!I$37*Usage!$AM886
+DV!I$38*Usage!$AN886
+DV!I$39*Usage!$AO886
+DV!I$40*Usage!$AP886
+DV!I$41*Usage!$AQ886
+DV!I$42*Usage!$AR886
+DV!I$43*Usage!$AS886
+DV!I$44*Usage!$AT886
+DV!I$45*Usage!$AU886
+DV!I$46*Usage!$AV886
+DV!I$47*Usage!$AW886
+DV!I$48*Usage!$AX886
+DV!I$49*Usage!$AY886
+DV!I$50*Usage!$AZ886
+DV!I$51*Usage!$BA886
+DV!I$52*Usage!$BB886
+DV!I$53*Usage!$BC886
+DV!I$54*Usage!$BD886</f>
        <v>0</v>
      </c>
      <c r="H886" s="1">
        <f>+DV!J$2*Usage!$D886
+DV!J$3*Usage!$E886
+DV!J$4*Usage!$F886
+DV!J$5*Usage!$G886
+DV!J$6*Usage!$H886
+DV!J$7*Usage!$I886
+DV!J$8*Usage!$J886
+DV!J$9*Usage!$K886
+DV!J$10*Usage!$L886
+DV!J$11*Usage!$M886
+DV!J$12*Usage!$N886
+DV!J$13*Usage!$O886
+DV!J$14*Usage!$P886
+DV!J$15*Usage!$Q886
+DV!J$16*Usage!$R886
+DV!J$17*Usage!$S886
+DV!J$18*Usage!$T886
+DV!J$19*Usage!$U886
+DV!J$20*Usage!$V886
+DV!J$21*Usage!$W886
+DV!J$22*Usage!$X886
+DV!J$23*Usage!$Y886
+DV!J$24*Usage!$Z886
+DV!J$25*Usage!$AA886
+DV!K$26*Usage!$AB886
+DV!J$27*Usage!$AC886
+DV!J$28*Usage!$AD886
+DV!J$29*Usage!$AE886
+DV!J$30*Usage!$AF886
+DV!J$31*Usage!$AG886
+DV!J$32*Usage!$AH886
+DV!J$33*Usage!$AI886
+DV!J$34*Usage!$AJ886
+DV!J$35*Usage!$AK886
+DV!J$36*Usage!$AL886
+DV!J$37*Usage!$AM886
+DV!J$38*Usage!$AN886
+DV!J$39*Usage!$AO886
+DV!J$40*Usage!$AP886
+DV!J$41*Usage!$AQ886
+DV!J$42*Usage!$AR886
+DV!J$43*Usage!$AS886
+DV!J$44*Usage!$AT886
+DV!J$45*Usage!$AU886
+DV!J$46*Usage!$AV886
+DV!J$47*Usage!$AW886
+DV!J$48*Usage!$AX886
+DV!J$49*Usage!$AY886
+DV!J$50*Usage!$AZ886
+DV!J$51*Usage!$BA886
+DV!J$52*Usage!$BB886
+DV!J$53*Usage!$BC886
+DV!J$54*Usage!$BD886</f>
        <v>0</v>
      </c>
      <c r="I886" s="1">
        <f>+DV!K$2*Usage!$D886
+DV!K$3*Usage!$E886
+DV!K$4*Usage!$F886
+DV!K$5*Usage!$G886
+DV!K$6*Usage!$H886
+DV!K$7*Usage!$I886
+DV!K$8*Usage!$J886
+DV!K$9*Usage!$K886
+DV!K$10*Usage!$L886
+DV!K$11*Usage!$M886
+DV!K$12*Usage!$N886
+DV!K$13*Usage!$O886
+DV!K$14*Usage!$P886
+DV!K$15*Usage!$Q886
+DV!K$16*Usage!$R886
+DV!K$17*Usage!$S886
+DV!K$18*Usage!$T886
+DV!K$19*Usage!$U886
+DV!K$20*Usage!$V886
+DV!K$21*Usage!$W886
+DV!K$22*Usage!$X886
+DV!K$23*Usage!$Y886
+DV!K$24*Usage!$Z886
+DV!K$25*Usage!$AA886
+DV!L$26*Usage!$AB886
+DV!K$27*Usage!$AC886
+DV!K$28*Usage!$AD886
+DV!K$29*Usage!$AE886
+DV!K$30*Usage!$AF886
+DV!K$31*Usage!$AG886
+DV!K$32*Usage!$AH886
+DV!K$33*Usage!$AI886
+DV!K$34*Usage!$AJ886
+DV!K$35*Usage!$AK886
+DV!K$36*Usage!$AL886
+DV!K$37*Usage!$AM886
+DV!K$38*Usage!$AN886
+DV!K$39*Usage!$AO886
+DV!K$40*Usage!$AP886
+DV!K$41*Usage!$AQ886
+DV!K$42*Usage!$AR886
+DV!K$43*Usage!$AS886
+DV!K$44*Usage!$AT886
+DV!K$45*Usage!$AU886
+DV!K$46*Usage!$AV886
+DV!K$47*Usage!$AW886
+DV!K$48*Usage!$AX886
+DV!K$49*Usage!$AY886
+DV!K$50*Usage!$AZ886
+DV!K$51*Usage!$BA886
+DV!K$52*Usage!$BB886
+DV!K$53*Usage!$BC886
+DV!K$54*Usage!$BD886</f>
        <v>0</v>
      </c>
      <c r="J886" s="1">
        <f>+DV!L$2*Usage!$D886
+DV!L$3*Usage!$E886
+DV!L$4*Usage!$F886
+DV!L$5*Usage!$G886
+DV!L$6*Usage!$H886
+DV!L$7*Usage!$I886
+DV!L$8*Usage!$J886
+DV!L$9*Usage!$K886
+DV!L$10*Usage!$L886
+DV!L$11*Usage!$M886
+DV!L$12*Usage!$N886
+DV!L$13*Usage!$O886
+DV!L$14*Usage!$P886
+DV!L$15*Usage!$Q886
+DV!L$16*Usage!$R886
+DV!L$17*Usage!$S886
+DV!L$18*Usage!$T886
+DV!L$19*Usage!$U886
+DV!L$20*Usage!$V886
+DV!L$21*Usage!$W886
+DV!L$22*Usage!$X886
+DV!L$23*Usage!$Y886
+DV!L$24*Usage!$Z886
+DV!L$25*Usage!$AA886
+DV!M$26*Usage!$AB886
+DV!L$27*Usage!$AC886
+DV!L$28*Usage!$AD886
+DV!L$29*Usage!$AE886
+DV!L$30*Usage!$AF886
+DV!L$31*Usage!$AG886
+DV!L$32*Usage!$AH886
+DV!L$33*Usage!$AI886
+DV!L$34*Usage!$AJ886
+DV!L$35*Usage!$AK886
+DV!L$36*Usage!$AL886
+DV!L$37*Usage!$AM886
+DV!L$38*Usage!$AN886
+DV!L$39*Usage!$AO886
+DV!L$40*Usage!$AP886
+DV!L$41*Usage!$AQ886
+DV!L$42*Usage!$AR886
+DV!L$43*Usage!$AS886
+DV!L$44*Usage!$AT886
+DV!L$45*Usage!$AU886
+DV!L$46*Usage!$AV886
+DV!L$47*Usage!$AW886
+DV!L$48*Usage!$AX886
+DV!L$49*Usage!$AY886
+DV!L$50*Usage!$AZ886
+DV!L$51*Usage!$BA886
+DV!L$52*Usage!$BB886
+DV!L$53*Usage!$BC886
+DV!L$54*Usage!$BD886</f>
        <v>0</v>
      </c>
      <c r="K886" s="1">
        <f>+DV!M$2*Usage!$D886
+DV!M$3*Usage!$E886
+DV!M$4*Usage!$F886
+DV!M$5*Usage!$G886
+DV!M$6*Usage!$H886
+DV!M$7*Usage!$I886
+DV!M$8*Usage!$J886
+DV!M$9*Usage!$K886
+DV!M$10*Usage!$L886
+DV!M$11*Usage!$M886
+DV!M$12*Usage!$N886
+DV!M$13*Usage!$O886
+DV!M$14*Usage!$P886
+DV!M$15*Usage!$Q886
+DV!M$16*Usage!$R886
+DV!M$17*Usage!$S886
+DV!M$18*Usage!$T886
+DV!M$19*Usage!$U886
+DV!M$20*Usage!$V886
+DV!M$21*Usage!$W886
+DV!M$22*Usage!$X886
+DV!M$23*Usage!$Y886
+DV!M$24*Usage!$Z886
+DV!M$25*Usage!$AA886
+DV!M$26*Usage!$AB886
+DV!M$27*Usage!$AC886
+DV!M$28*Usage!$AD886
+DV!M$29*Usage!$AE886
+DV!M$30*Usage!$AF886
+DV!M$31*Usage!$AG886
+DV!M$32*Usage!$AH886
+DV!M$33*Usage!$AI886
+DV!M$34*Usage!$AJ886
+DV!M$35*Usage!$AK886
+DV!M$36*Usage!$AL886
+DV!M$37*Usage!$AM886
+DV!M$38*Usage!$AN886
+DV!M$39*Usage!$AO886
+DV!M$40*Usage!$AP886
+DV!M$41*Usage!$AQ886
+DV!M$42*Usage!$AR886
+DV!M$43*Usage!$AS886
+DV!M$44*Usage!$AT886
+DV!M$45*Usage!$AU886
+DV!M$46*Usage!$AV886
+DV!M$47*Usage!$AW886
+DV!M$48*Usage!$AX886
+DV!M$49*Usage!$AY886
+DV!M$50*Usage!$AZ886
+DV!M$51*Usage!$BA886
+DV!M$52*Usage!$BB886
+DV!M$53*Usage!$BC886
+DV!M$54*Usage!$BD886</f>
        <v>0</v>
      </c>
      <c r="L886" s="1">
        <f>+DV!N$2*Usage!$D886
+DV!N$3*Usage!$E886
+DV!N$4*Usage!$F886
+DV!N$5*Usage!$G886
+DV!N$6*Usage!$H886
+DV!N$7*Usage!$I886
+DV!N$8*Usage!$J886
+DV!N$9*Usage!$K886
+DV!N$10*Usage!$L886
+DV!N$11*Usage!$M886
+DV!N$12*Usage!$N886
+DV!N$13*Usage!$O886
+DV!N$14*Usage!$P886
+DV!N$15*Usage!$Q886
+DV!N$16*Usage!$R886
+DV!N$17*Usage!$S886
+DV!N$18*Usage!$T886
+DV!N$19*Usage!$U886
+DV!N$20*Usage!$V886
+DV!N$21*Usage!$W886
+DV!N$22*Usage!$X886
+DV!N$23*Usage!$Y886
+DV!N$24*Usage!$Z886
+DV!N$25*Usage!$AA886
+DV!N$26*Usage!$AB886
+DV!N$27*Usage!$AC886
+DV!N$28*Usage!$AD886
+DV!N$29*Usage!$AE886
+DV!N$30*Usage!$AF886
+DV!N$31*Usage!$AG886
+DV!N$32*Usage!$AH886
+DV!N$33*Usage!$AI886
+DV!N$34*Usage!$AJ886
+DV!N$35*Usage!$AK886
+DV!N$36*Usage!$AL886
+DV!N$37*Usage!$AM886
+DV!N$38*Usage!$AN886
+DV!N$39*Usage!$AO886
+DV!N$40*Usage!$AP886
+DV!N$41*Usage!$AQ886
+DV!N$42*Usage!$AR886
+DV!N$43*Usage!$AS886
+DV!N$44*Usage!$AT886
+DV!N$45*Usage!$AU886
+DV!N$46*Usage!$AV886
+DV!N$47*Usage!$AW886
+DV!N$48*Usage!$AX886
+DV!N$49*Usage!$AY886
+DV!N$50*Usage!$AZ886
+DV!N$51*Usage!$BA886
+DV!N$52*Usage!$BB886
+DV!N$53*Usage!$BC886
+DV!N$54*Usage!$BD886</f>
        <v>0</v>
      </c>
      <c r="M886" s="1">
        <f>+DV!O$2*Usage!$D886
+DV!O$3*Usage!$E886
+DV!O$4*Usage!$F886
+DV!O$5*Usage!$G886
+DV!O$6*Usage!$H886
+DV!O$7*Usage!$I886
+DV!O$8*Usage!$J886
+DV!O$9*Usage!$K886
+DV!O$10*Usage!$L886
+DV!O$11*Usage!$M886
+DV!O$12*Usage!$N886
+DV!O$13*Usage!$O886
+DV!O$14*Usage!$P886
+DV!O$15*Usage!$Q886
+DV!O$16*Usage!$R886
+DV!O$17*Usage!$S886
+DV!O$18*Usage!$T886
+DV!O$19*Usage!$U886
+DV!O$20*Usage!$V886
+DV!O$21*Usage!$W886
+DV!O$22*Usage!$X886
+DV!O$23*Usage!$Y886
+DV!O$24*Usage!$Z886
+DV!O$25*Usage!$AA886
+DV!O$26*Usage!$AB886
+DV!O$27*Usage!$AC886
+DV!O$28*Usage!$AD886
+DV!O$29*Usage!$AE886
+DV!O$30*Usage!$AF886
+DV!O$31*Usage!$AG886
+DV!O$32*Usage!$AH886
+DV!O$33*Usage!$AI886
+DV!O$34*Usage!$AJ886
+DV!O$35*Usage!$AK886
+DV!O$36*Usage!$AL886
+DV!O$37*Usage!$AM886
+DV!O$38*Usage!$AN886
+DV!O$39*Usage!$AO886
+DV!O$40*Usage!$AP886
+DV!O$41*Usage!$AQ886
+DV!O$42*Usage!$AR886
+DV!O$43*Usage!$AS886
+DV!O$44*Usage!$AT886
+DV!O$45*Usage!$AU886
+DV!O$46*Usage!$AV886
+DV!O$47*Usage!$AW886
+DV!O$48*Usage!$AX886
+DV!O$49*Usage!$AY886
+DV!O$50*Usage!$AZ886
+DV!O$51*Usage!$BA886
+DV!O$52*Usage!$BB886
+DV!O$53*Usage!$BC886
+DV!O$54*Usage!$BD886</f>
        <v>0</v>
      </c>
      <c r="N886" s="58" t="str">
        <f>VLOOKUP(A886,'Plant Stock'!B930:B10918,1,0)</f>
        <v>085292A.102</v>
      </c>
    </row>
    <row r="887" spans="1:14" s="108" customFormat="1" x14ac:dyDescent="0.25">
      <c r="A887" s="118" t="s">
        <v>9924</v>
      </c>
      <c r="B887" s="1">
        <f>+DV!D$2*Usage!$D887
+DV!D$3*Usage!$E887
+DV!D$4*Usage!$F887
+DV!D$5*Usage!$G887
+DV!D$6*Usage!$H887
+DV!D$7*Usage!$I887
+DV!D$8*Usage!$J887
+DV!D$9*Usage!$K887
+DV!D$10*Usage!$L887
+DV!D$11*Usage!$M887
+DV!D$12*Usage!$N887
+DV!D$13*Usage!$O887
+DV!D$14*Usage!$P887
+DV!D$15*Usage!$Q887
+DV!D$16*Usage!$R887
+DV!D$17*Usage!$S887
+DV!D$18*Usage!$T887
+DV!D$19*Usage!$U887
+DV!D$20*Usage!$V887
+DV!D$21*Usage!$W887
+DV!D$22*Usage!$X887
+DV!D$23*Usage!$Y887
+DV!D$24*Usage!$Z887
+DV!D$25*Usage!$AA887
+DV!E$26*Usage!$AB887
+DV!D$27*Usage!$AC887
+DV!D$28*Usage!$AD887
+DV!D$29*Usage!$AE887
+DV!D$30*Usage!$AF887
+DV!D$31*Usage!$AG887
+DV!D$32*Usage!$AH887
+DV!D$33*Usage!$AI887
+DV!D$34*Usage!$AJ887
+DV!D$35*Usage!$AK887
+DV!D$36*Usage!$AL887
+DV!D$37*Usage!$AM887
+DV!D$38*Usage!$AN887
+DV!D$39*Usage!$AO887
+DV!D$40*Usage!$AP887
+DV!D$41*Usage!$AQ887
+DV!D$42*Usage!$AR887
+DV!D$43*Usage!$AS887
+DV!D$44*Usage!$AT887
+DV!D$45*Usage!$AU887
+DV!D$46*Usage!$AV887
+DV!D$47*Usage!$AW887
+DV!D$48*Usage!$AX887
+DV!D$49*Usage!$AY887
+DV!D$50*Usage!$AZ887
+DV!D$51*Usage!$BA887
+DV!D$52*Usage!$BB887
+DV!D$53*Usage!$BC887
+DV!D$54*Usage!$BD887</f>
        <v>0</v>
      </c>
      <c r="C887" s="1">
        <f>+DV!E$2*Usage!$D887
+DV!E$3*Usage!$E887
+DV!E$4*Usage!$F887
+DV!E$5*Usage!$G887
+DV!E$6*Usage!$H887
+DV!E$7*Usage!$I887
+DV!E$8*Usage!$J887
+DV!E$9*Usage!$K887
+DV!E$10*Usage!$L887
+DV!E$11*Usage!$M887
+DV!E$12*Usage!$N887
+DV!E$13*Usage!$O887
+DV!E$14*Usage!$P887
+DV!E$15*Usage!$Q887
+DV!E$16*Usage!$R887
+DV!E$17*Usage!$S887
+DV!E$18*Usage!$T887
+DV!E$19*Usage!$U887
+DV!E$20*Usage!$V887
+DV!E$21*Usage!$W887
+DV!E$22*Usage!$X887
+DV!E$23*Usage!$Y887
+DV!E$24*Usage!$Z887
+DV!E$25*Usage!$AA887
+DV!F$26*Usage!$AB887
+DV!E$27*Usage!$AC887
+DV!E$28*Usage!$AD887
+DV!E$29*Usage!$AE887
+DV!E$30*Usage!$AF887
+DV!E$31*Usage!$AG887
+DV!E$32*Usage!$AH887
+DV!E$33*Usage!$AI887
+DV!E$34*Usage!$AJ887
+DV!E$35*Usage!$AK887
+DV!E$36*Usage!$AL887
+DV!E$37*Usage!$AM887
+DV!E$38*Usage!$AN887
+DV!E$39*Usage!$AO887
+DV!E$40*Usage!$AP887
+DV!E$41*Usage!$AQ887
+DV!E$42*Usage!$AR887
+DV!E$43*Usage!$AS887
+DV!E$44*Usage!$AT887
+DV!E$45*Usage!$AU887
+DV!E$46*Usage!$AV887
+DV!E$47*Usage!$AW887
+DV!E$48*Usage!$AX887
+DV!E$49*Usage!$AY887
+DV!E$50*Usage!$AZ887
+DV!E$51*Usage!$BA887
+DV!E$52*Usage!$BB887
+DV!E$53*Usage!$BC887
+DV!E$54*Usage!$BD887</f>
        <v>0</v>
      </c>
      <c r="D887" s="1">
        <f>+DV!F$2*Usage!$D887
+DV!F$3*Usage!$E887
+DV!F$4*Usage!$F887
+DV!F$5*Usage!$G887
+DV!F$6*Usage!$H887
+DV!F$7*Usage!$I887
+DV!F$8*Usage!$J887
+DV!F$9*Usage!$K887
+DV!F$10*Usage!$L887
+DV!F$11*Usage!$M887
+DV!F$12*Usage!$N887
+DV!F$13*Usage!$O887
+DV!F$14*Usage!$P887
+DV!F$15*Usage!$Q887
+DV!F$16*Usage!$R887
+DV!F$17*Usage!$S887
+DV!F$18*Usage!$T887
+DV!F$19*Usage!$U887
+DV!F$20*Usage!$V887
+DV!F$21*Usage!$W887
+DV!F$22*Usage!$X887
+DV!F$23*Usage!$Y887
+DV!F$24*Usage!$Z887
+DV!F$25*Usage!$AA887
+DV!G$26*Usage!$AB887
+DV!F$27*Usage!$AC887
+DV!F$28*Usage!$AD887
+DV!F$29*Usage!$AE887
+DV!F$30*Usage!$AF887
+DV!F$31*Usage!$AG887
+DV!F$32*Usage!$AH887
+DV!F$33*Usage!$AI887
+DV!F$34*Usage!$AJ887
+DV!F$35*Usage!$AK887
+DV!F$36*Usage!$AL887
+DV!F$37*Usage!$AM887
+DV!F$38*Usage!$AN887
+DV!F$39*Usage!$AO887
+DV!F$40*Usage!$AP887
+DV!F$41*Usage!$AQ887
+DV!F$42*Usage!$AR887
+DV!F$43*Usage!$AS887
+DV!F$44*Usage!$AT887
+DV!F$45*Usage!$AU887
+DV!F$46*Usage!$AV887
+DV!F$47*Usage!$AW887
+DV!F$48*Usage!$AX887
+DV!F$49*Usage!$AY887
+DV!F$50*Usage!$AZ887
+DV!F$51*Usage!$BA887
+DV!F$52*Usage!$BB887
+DV!F$53*Usage!$BC887
+DV!F$54*Usage!$BD887</f>
        <v>0</v>
      </c>
      <c r="E887" s="1">
        <f>+DV!G$2*Usage!$D887
+DV!G$3*Usage!$E887
+DV!G$4*Usage!$F887
+DV!G$5*Usage!$G887
+DV!G$6*Usage!$H887
+DV!G$7*Usage!$I887
+DV!G$8*Usage!$J887
+DV!G$9*Usage!$K887
+DV!G$10*Usage!$L887
+DV!G$11*Usage!$M887
+DV!G$12*Usage!$N887
+DV!G$13*Usage!$O887
+DV!G$14*Usage!$P887
+DV!G$15*Usage!$Q887
+DV!G$16*Usage!$R887
+DV!G$17*Usage!$S887
+DV!G$18*Usage!$T887
+DV!G$19*Usage!$U887
+DV!G$20*Usage!$V887
+DV!G$21*Usage!$W887
+DV!G$22*Usage!$X887
+DV!G$23*Usage!$Y887
+DV!G$24*Usage!$Z887
+DV!G$25*Usage!$AA887
+DV!H$26*Usage!$AB887
+DV!G$27*Usage!$AC887
+DV!G$28*Usage!$AD887
+DV!G$29*Usage!$AE887
+DV!G$30*Usage!$AF887
+DV!G$31*Usage!$AG887
+DV!G$32*Usage!$AH887
+DV!G$33*Usage!$AI887
+DV!G$34*Usage!$AJ887
+DV!G$35*Usage!$AK887
+DV!G$36*Usage!$AL887
+DV!G$37*Usage!$AM887
+DV!G$38*Usage!$AN887
+DV!G$39*Usage!$AO887
+DV!G$40*Usage!$AP887
+DV!G$41*Usage!$AQ887
+DV!G$42*Usage!$AR887
+DV!G$43*Usage!$AS887
+DV!G$44*Usage!$AT887
+DV!G$45*Usage!$AU887
+DV!G$46*Usage!$AV887
+DV!G$47*Usage!$AW887
+DV!G$48*Usage!$AX887
+DV!G$49*Usage!$AY887
+DV!G$50*Usage!$AZ887
+DV!G$51*Usage!$BA887
+DV!G$52*Usage!$BB887
+DV!G$53*Usage!$BC887
+DV!G$54*Usage!$BD887</f>
        <v>0</v>
      </c>
      <c r="F887" s="1">
        <f>+DV!H$2*Usage!$D887
+DV!H$3*Usage!$E887
+DV!H$4*Usage!$F887
+DV!H$5*Usage!$G887
+DV!H$6*Usage!$H887
+DV!H$7*Usage!$I887
+DV!H$8*Usage!$J887
+DV!H$9*Usage!$K887
+DV!H$10*Usage!$L887
+DV!H$11*Usage!$M887
+DV!H$12*Usage!$N887
+DV!H$13*Usage!$O887
+DV!H$14*Usage!$P887
+DV!H$15*Usage!$Q887
+DV!H$16*Usage!$R887
+DV!H$17*Usage!$S887
+DV!H$18*Usage!$T887
+DV!H$19*Usage!$U887
+DV!H$20*Usage!$V887
+DV!H$21*Usage!$W887
+DV!H$22*Usage!$X887
+DV!H$23*Usage!$Y887
+DV!H$24*Usage!$Z887
+DV!H$25*Usage!$AA887
+DV!I$26*Usage!$AB887
+DV!H$27*Usage!$AC887
+DV!H$28*Usage!$AD887
+DV!H$29*Usage!$AE887
+DV!H$30*Usage!$AF887
+DV!H$31*Usage!$AG887
+DV!H$32*Usage!$AH887
+DV!H$33*Usage!$AI887
+DV!H$34*Usage!$AJ887
+DV!H$35*Usage!$AK887
+DV!H$36*Usage!$AL887
+DV!H$37*Usage!$AM887
+DV!H$38*Usage!$AN887
+DV!H$39*Usage!$AO887
+DV!H$40*Usage!$AP887
+DV!H$41*Usage!$AQ887
+DV!H$42*Usage!$AR887
+DV!H$43*Usage!$AS887
+DV!H$44*Usage!$AT887
+DV!H$45*Usage!$AU887
+DV!H$46*Usage!$AV887
+DV!H$47*Usage!$AW887
+DV!H$48*Usage!$AX887
+DV!H$49*Usage!$AY887
+DV!H$50*Usage!$AZ887
+DV!H$51*Usage!$BA887
+DV!H$52*Usage!$BB887
+DV!H$53*Usage!$BC887
+DV!H$54*Usage!$BD887</f>
        <v>0</v>
      </c>
      <c r="G887" s="1">
        <f>+DV!I$2*Usage!$D887
+DV!I$3*Usage!$E887
+DV!I$4*Usage!$F887
+DV!I$5*Usage!$G887
+DV!I$6*Usage!$H887
+DV!I$7*Usage!$I887
+DV!I$8*Usage!$J887
+DV!I$9*Usage!$K887
+DV!I$10*Usage!$L887
+DV!I$11*Usage!$M887
+DV!I$12*Usage!$N887
+DV!I$13*Usage!$O887
+DV!I$14*Usage!$P887
+DV!I$15*Usage!$Q887
+DV!I$16*Usage!$R887
+DV!I$17*Usage!$S887
+DV!I$18*Usage!$T887
+DV!I$19*Usage!$U887
+DV!I$20*Usage!$V887
+DV!I$21*Usage!$W887
+DV!I$22*Usage!$X887
+DV!I$23*Usage!$Y887
+DV!I$24*Usage!$Z887
+DV!I$25*Usage!$AA887
+DV!J$26*Usage!$AB887
+DV!I$27*Usage!$AC887
+DV!I$28*Usage!$AD887
+DV!I$29*Usage!$AE887
+DV!I$30*Usage!$AF887
+DV!I$31*Usage!$AG887
+DV!I$32*Usage!$AH887
+DV!I$33*Usage!$AI887
+DV!I$34*Usage!$AJ887
+DV!I$35*Usage!$AK887
+DV!I$36*Usage!$AL887
+DV!I$37*Usage!$AM887
+DV!I$38*Usage!$AN887
+DV!I$39*Usage!$AO887
+DV!I$40*Usage!$AP887
+DV!I$41*Usage!$AQ887
+DV!I$42*Usage!$AR887
+DV!I$43*Usage!$AS887
+DV!I$44*Usage!$AT887
+DV!I$45*Usage!$AU887
+DV!I$46*Usage!$AV887
+DV!I$47*Usage!$AW887
+DV!I$48*Usage!$AX887
+DV!I$49*Usage!$AY887
+DV!I$50*Usage!$AZ887
+DV!I$51*Usage!$BA887
+DV!I$52*Usage!$BB887
+DV!I$53*Usage!$BC887
+DV!I$54*Usage!$BD887</f>
        <v>0</v>
      </c>
      <c r="H887" s="1">
        <f>+DV!J$2*Usage!$D887
+DV!J$3*Usage!$E887
+DV!J$4*Usage!$F887
+DV!J$5*Usage!$G887
+DV!J$6*Usage!$H887
+DV!J$7*Usage!$I887
+DV!J$8*Usage!$J887
+DV!J$9*Usage!$K887
+DV!J$10*Usage!$L887
+DV!J$11*Usage!$M887
+DV!J$12*Usage!$N887
+DV!J$13*Usage!$O887
+DV!J$14*Usage!$P887
+DV!J$15*Usage!$Q887
+DV!J$16*Usage!$R887
+DV!J$17*Usage!$S887
+DV!J$18*Usage!$T887
+DV!J$19*Usage!$U887
+DV!J$20*Usage!$V887
+DV!J$21*Usage!$W887
+DV!J$22*Usage!$X887
+DV!J$23*Usage!$Y887
+DV!J$24*Usage!$Z887
+DV!J$25*Usage!$AA887
+DV!K$26*Usage!$AB887
+DV!J$27*Usage!$AC887
+DV!J$28*Usage!$AD887
+DV!J$29*Usage!$AE887
+DV!J$30*Usage!$AF887
+DV!J$31*Usage!$AG887
+DV!J$32*Usage!$AH887
+DV!J$33*Usage!$AI887
+DV!J$34*Usage!$AJ887
+DV!J$35*Usage!$AK887
+DV!J$36*Usage!$AL887
+DV!J$37*Usage!$AM887
+DV!J$38*Usage!$AN887
+DV!J$39*Usage!$AO887
+DV!J$40*Usage!$AP887
+DV!J$41*Usage!$AQ887
+DV!J$42*Usage!$AR887
+DV!J$43*Usage!$AS887
+DV!J$44*Usage!$AT887
+DV!J$45*Usage!$AU887
+DV!J$46*Usage!$AV887
+DV!J$47*Usage!$AW887
+DV!J$48*Usage!$AX887
+DV!J$49*Usage!$AY887
+DV!J$50*Usage!$AZ887
+DV!J$51*Usage!$BA887
+DV!J$52*Usage!$BB887
+DV!J$53*Usage!$BC887
+DV!J$54*Usage!$BD887</f>
        <v>0</v>
      </c>
      <c r="I887" s="1">
        <f>+DV!K$2*Usage!$D887
+DV!K$3*Usage!$E887
+DV!K$4*Usage!$F887
+DV!K$5*Usage!$G887
+DV!K$6*Usage!$H887
+DV!K$7*Usage!$I887
+DV!K$8*Usage!$J887
+DV!K$9*Usage!$K887
+DV!K$10*Usage!$L887
+DV!K$11*Usage!$M887
+DV!K$12*Usage!$N887
+DV!K$13*Usage!$O887
+DV!K$14*Usage!$P887
+DV!K$15*Usage!$Q887
+DV!K$16*Usage!$R887
+DV!K$17*Usage!$S887
+DV!K$18*Usage!$T887
+DV!K$19*Usage!$U887
+DV!K$20*Usage!$V887
+DV!K$21*Usage!$W887
+DV!K$22*Usage!$X887
+DV!K$23*Usage!$Y887
+DV!K$24*Usage!$Z887
+DV!K$25*Usage!$AA887
+DV!L$26*Usage!$AB887
+DV!K$27*Usage!$AC887
+DV!K$28*Usage!$AD887
+DV!K$29*Usage!$AE887
+DV!K$30*Usage!$AF887
+DV!K$31*Usage!$AG887
+DV!K$32*Usage!$AH887
+DV!K$33*Usage!$AI887
+DV!K$34*Usage!$AJ887
+DV!K$35*Usage!$AK887
+DV!K$36*Usage!$AL887
+DV!K$37*Usage!$AM887
+DV!K$38*Usage!$AN887
+DV!K$39*Usage!$AO887
+DV!K$40*Usage!$AP887
+DV!K$41*Usage!$AQ887
+DV!K$42*Usage!$AR887
+DV!K$43*Usage!$AS887
+DV!K$44*Usage!$AT887
+DV!K$45*Usage!$AU887
+DV!K$46*Usage!$AV887
+DV!K$47*Usage!$AW887
+DV!K$48*Usage!$AX887
+DV!K$49*Usage!$AY887
+DV!K$50*Usage!$AZ887
+DV!K$51*Usage!$BA887
+DV!K$52*Usage!$BB887
+DV!K$53*Usage!$BC887
+DV!K$54*Usage!$BD887</f>
        <v>0</v>
      </c>
      <c r="J887" s="1">
        <f>+DV!L$2*Usage!$D887
+DV!L$3*Usage!$E887
+DV!L$4*Usage!$F887
+DV!L$5*Usage!$G887
+DV!L$6*Usage!$H887
+DV!L$7*Usage!$I887
+DV!L$8*Usage!$J887
+DV!L$9*Usage!$K887
+DV!L$10*Usage!$L887
+DV!L$11*Usage!$M887
+DV!L$12*Usage!$N887
+DV!L$13*Usage!$O887
+DV!L$14*Usage!$P887
+DV!L$15*Usage!$Q887
+DV!L$16*Usage!$R887
+DV!L$17*Usage!$S887
+DV!L$18*Usage!$T887
+DV!L$19*Usage!$U887
+DV!L$20*Usage!$V887
+DV!L$21*Usage!$W887
+DV!L$22*Usage!$X887
+DV!L$23*Usage!$Y887
+DV!L$24*Usage!$Z887
+DV!L$25*Usage!$AA887
+DV!M$26*Usage!$AB887
+DV!L$27*Usage!$AC887
+DV!L$28*Usage!$AD887
+DV!L$29*Usage!$AE887
+DV!L$30*Usage!$AF887
+DV!L$31*Usage!$AG887
+DV!L$32*Usage!$AH887
+DV!L$33*Usage!$AI887
+DV!L$34*Usage!$AJ887
+DV!L$35*Usage!$AK887
+DV!L$36*Usage!$AL887
+DV!L$37*Usage!$AM887
+DV!L$38*Usage!$AN887
+DV!L$39*Usage!$AO887
+DV!L$40*Usage!$AP887
+DV!L$41*Usage!$AQ887
+DV!L$42*Usage!$AR887
+DV!L$43*Usage!$AS887
+DV!L$44*Usage!$AT887
+DV!L$45*Usage!$AU887
+DV!L$46*Usage!$AV887
+DV!L$47*Usage!$AW887
+DV!L$48*Usage!$AX887
+DV!L$49*Usage!$AY887
+DV!L$50*Usage!$AZ887
+DV!L$51*Usage!$BA887
+DV!L$52*Usage!$BB887
+DV!L$53*Usage!$BC887
+DV!L$54*Usage!$BD887</f>
        <v>0</v>
      </c>
      <c r="K887" s="1">
        <f>+DV!M$2*Usage!$D887
+DV!M$3*Usage!$E887
+DV!M$4*Usage!$F887
+DV!M$5*Usage!$G887
+DV!M$6*Usage!$H887
+DV!M$7*Usage!$I887
+DV!M$8*Usage!$J887
+DV!M$9*Usage!$K887
+DV!M$10*Usage!$L887
+DV!M$11*Usage!$M887
+DV!M$12*Usage!$N887
+DV!M$13*Usage!$O887
+DV!M$14*Usage!$P887
+DV!M$15*Usage!$Q887
+DV!M$16*Usage!$R887
+DV!M$17*Usage!$S887
+DV!M$18*Usage!$T887
+DV!M$19*Usage!$U887
+DV!M$20*Usage!$V887
+DV!M$21*Usage!$W887
+DV!M$22*Usage!$X887
+DV!M$23*Usage!$Y887
+DV!M$24*Usage!$Z887
+DV!M$25*Usage!$AA887
+DV!M$26*Usage!$AB887
+DV!M$27*Usage!$AC887
+DV!M$28*Usage!$AD887
+DV!M$29*Usage!$AE887
+DV!M$30*Usage!$AF887
+DV!M$31*Usage!$AG887
+DV!M$32*Usage!$AH887
+DV!M$33*Usage!$AI887
+DV!M$34*Usage!$AJ887
+DV!M$35*Usage!$AK887
+DV!M$36*Usage!$AL887
+DV!M$37*Usage!$AM887
+DV!M$38*Usage!$AN887
+DV!M$39*Usage!$AO887
+DV!M$40*Usage!$AP887
+DV!M$41*Usage!$AQ887
+DV!M$42*Usage!$AR887
+DV!M$43*Usage!$AS887
+DV!M$44*Usage!$AT887
+DV!M$45*Usage!$AU887
+DV!M$46*Usage!$AV887
+DV!M$47*Usage!$AW887
+DV!M$48*Usage!$AX887
+DV!M$49*Usage!$AY887
+DV!M$50*Usage!$AZ887
+DV!M$51*Usage!$BA887
+DV!M$52*Usage!$BB887
+DV!M$53*Usage!$BC887
+DV!M$54*Usage!$BD887</f>
        <v>0</v>
      </c>
      <c r="L887" s="1">
        <f>+DV!N$2*Usage!$D887
+DV!N$3*Usage!$E887
+DV!N$4*Usage!$F887
+DV!N$5*Usage!$G887
+DV!N$6*Usage!$H887
+DV!N$7*Usage!$I887
+DV!N$8*Usage!$J887
+DV!N$9*Usage!$K887
+DV!N$10*Usage!$L887
+DV!N$11*Usage!$M887
+DV!N$12*Usage!$N887
+DV!N$13*Usage!$O887
+DV!N$14*Usage!$P887
+DV!N$15*Usage!$Q887
+DV!N$16*Usage!$R887
+DV!N$17*Usage!$S887
+DV!N$18*Usage!$T887
+DV!N$19*Usage!$U887
+DV!N$20*Usage!$V887
+DV!N$21*Usage!$W887
+DV!N$22*Usage!$X887
+DV!N$23*Usage!$Y887
+DV!N$24*Usage!$Z887
+DV!N$25*Usage!$AA887
+DV!N$26*Usage!$AB887
+DV!N$27*Usage!$AC887
+DV!N$28*Usage!$AD887
+DV!N$29*Usage!$AE887
+DV!N$30*Usage!$AF887
+DV!N$31*Usage!$AG887
+DV!N$32*Usage!$AH887
+DV!N$33*Usage!$AI887
+DV!N$34*Usage!$AJ887
+DV!N$35*Usage!$AK887
+DV!N$36*Usage!$AL887
+DV!N$37*Usage!$AM887
+DV!N$38*Usage!$AN887
+DV!N$39*Usage!$AO887
+DV!N$40*Usage!$AP887
+DV!N$41*Usage!$AQ887
+DV!N$42*Usage!$AR887
+DV!N$43*Usage!$AS887
+DV!N$44*Usage!$AT887
+DV!N$45*Usage!$AU887
+DV!N$46*Usage!$AV887
+DV!N$47*Usage!$AW887
+DV!N$48*Usage!$AX887
+DV!N$49*Usage!$AY887
+DV!N$50*Usage!$AZ887
+DV!N$51*Usage!$BA887
+DV!N$52*Usage!$BB887
+DV!N$53*Usage!$BC887
+DV!N$54*Usage!$BD887</f>
        <v>0</v>
      </c>
      <c r="M887" s="1">
        <f>+DV!O$2*Usage!$D887
+DV!O$3*Usage!$E887
+DV!O$4*Usage!$F887
+DV!O$5*Usage!$G887
+DV!O$6*Usage!$H887
+DV!O$7*Usage!$I887
+DV!O$8*Usage!$J887
+DV!O$9*Usage!$K887
+DV!O$10*Usage!$L887
+DV!O$11*Usage!$M887
+DV!O$12*Usage!$N887
+DV!O$13*Usage!$O887
+DV!O$14*Usage!$P887
+DV!O$15*Usage!$Q887
+DV!O$16*Usage!$R887
+DV!O$17*Usage!$S887
+DV!O$18*Usage!$T887
+DV!O$19*Usage!$U887
+DV!O$20*Usage!$V887
+DV!O$21*Usage!$W887
+DV!O$22*Usage!$X887
+DV!O$23*Usage!$Y887
+DV!O$24*Usage!$Z887
+DV!O$25*Usage!$AA887
+DV!O$26*Usage!$AB887
+DV!O$27*Usage!$AC887
+DV!O$28*Usage!$AD887
+DV!O$29*Usage!$AE887
+DV!O$30*Usage!$AF887
+DV!O$31*Usage!$AG887
+DV!O$32*Usage!$AH887
+DV!O$33*Usage!$AI887
+DV!O$34*Usage!$AJ887
+DV!O$35*Usage!$AK887
+DV!O$36*Usage!$AL887
+DV!O$37*Usage!$AM887
+DV!O$38*Usage!$AN887
+DV!O$39*Usage!$AO887
+DV!O$40*Usage!$AP887
+DV!O$41*Usage!$AQ887
+DV!O$42*Usage!$AR887
+DV!O$43*Usage!$AS887
+DV!O$44*Usage!$AT887
+DV!O$45*Usage!$AU887
+DV!O$46*Usage!$AV887
+DV!O$47*Usage!$AW887
+DV!O$48*Usage!$AX887
+DV!O$49*Usage!$AY887
+DV!O$50*Usage!$AZ887
+DV!O$51*Usage!$BA887
+DV!O$52*Usage!$BB887
+DV!O$53*Usage!$BC887
+DV!O$54*Usage!$BD887</f>
        <v>0</v>
      </c>
      <c r="N887" s="58" t="str">
        <f>VLOOKUP(A887,'Plant Stock'!B931:B10919,1,0)</f>
        <v>085012A.103</v>
      </c>
    </row>
    <row r="888" spans="1:14" s="108" customFormat="1" x14ac:dyDescent="0.25">
      <c r="A888" s="118" t="s">
        <v>9926</v>
      </c>
      <c r="B888" s="1">
        <f>+DV!D$2*Usage!$D888
+DV!D$3*Usage!$E888
+DV!D$4*Usage!$F888
+DV!D$5*Usage!$G888
+DV!D$6*Usage!$H888
+DV!D$7*Usage!$I888
+DV!D$8*Usage!$J888
+DV!D$9*Usage!$K888
+DV!D$10*Usage!$L888
+DV!D$11*Usage!$M888
+DV!D$12*Usage!$N888
+DV!D$13*Usage!$O888
+DV!D$14*Usage!$P888
+DV!D$15*Usage!$Q888
+DV!D$16*Usage!$R888
+DV!D$17*Usage!$S888
+DV!D$18*Usage!$T888
+DV!D$19*Usage!$U888
+DV!D$20*Usage!$V888
+DV!D$21*Usage!$W888
+DV!D$22*Usage!$X888
+DV!D$23*Usage!$Y888
+DV!D$24*Usage!$Z888
+DV!D$25*Usage!$AA888
+DV!E$26*Usage!$AB888
+DV!D$27*Usage!$AC888
+DV!D$28*Usage!$AD888
+DV!D$29*Usage!$AE888
+DV!D$30*Usage!$AF888
+DV!D$31*Usage!$AG888
+DV!D$32*Usage!$AH888
+DV!D$33*Usage!$AI888
+DV!D$34*Usage!$AJ888
+DV!D$35*Usage!$AK888
+DV!D$36*Usage!$AL888
+DV!D$37*Usage!$AM888
+DV!D$38*Usage!$AN888
+DV!D$39*Usage!$AO888
+DV!D$40*Usage!$AP888
+DV!D$41*Usage!$AQ888
+DV!D$42*Usage!$AR888
+DV!D$43*Usage!$AS888
+DV!D$44*Usage!$AT888
+DV!D$45*Usage!$AU888
+DV!D$46*Usage!$AV888
+DV!D$47*Usage!$AW888
+DV!D$48*Usage!$AX888
+DV!D$49*Usage!$AY888
+DV!D$50*Usage!$AZ888
+DV!D$51*Usage!$BA888
+DV!D$52*Usage!$BB888
+DV!D$53*Usage!$BC888
+DV!D$54*Usage!$BD888</f>
        <v>0</v>
      </c>
      <c r="C888" s="1">
        <f>+DV!E$2*Usage!$D888
+DV!E$3*Usage!$E888
+DV!E$4*Usage!$F888
+DV!E$5*Usage!$G888
+DV!E$6*Usage!$H888
+DV!E$7*Usage!$I888
+DV!E$8*Usage!$J888
+DV!E$9*Usage!$K888
+DV!E$10*Usage!$L888
+DV!E$11*Usage!$M888
+DV!E$12*Usage!$N888
+DV!E$13*Usage!$O888
+DV!E$14*Usage!$P888
+DV!E$15*Usage!$Q888
+DV!E$16*Usage!$R888
+DV!E$17*Usage!$S888
+DV!E$18*Usage!$T888
+DV!E$19*Usage!$U888
+DV!E$20*Usage!$V888
+DV!E$21*Usage!$W888
+DV!E$22*Usage!$X888
+DV!E$23*Usage!$Y888
+DV!E$24*Usage!$Z888
+DV!E$25*Usage!$AA888
+DV!F$26*Usage!$AB888
+DV!E$27*Usage!$AC888
+DV!E$28*Usage!$AD888
+DV!E$29*Usage!$AE888
+DV!E$30*Usage!$AF888
+DV!E$31*Usage!$AG888
+DV!E$32*Usage!$AH888
+DV!E$33*Usage!$AI888
+DV!E$34*Usage!$AJ888
+DV!E$35*Usage!$AK888
+DV!E$36*Usage!$AL888
+DV!E$37*Usage!$AM888
+DV!E$38*Usage!$AN888
+DV!E$39*Usage!$AO888
+DV!E$40*Usage!$AP888
+DV!E$41*Usage!$AQ888
+DV!E$42*Usage!$AR888
+DV!E$43*Usage!$AS888
+DV!E$44*Usage!$AT888
+DV!E$45*Usage!$AU888
+DV!E$46*Usage!$AV888
+DV!E$47*Usage!$AW888
+DV!E$48*Usage!$AX888
+DV!E$49*Usage!$AY888
+DV!E$50*Usage!$AZ888
+DV!E$51*Usage!$BA888
+DV!E$52*Usage!$BB888
+DV!E$53*Usage!$BC888
+DV!E$54*Usage!$BD888</f>
        <v>0</v>
      </c>
      <c r="D888" s="1">
        <f>+DV!F$2*Usage!$D888
+DV!F$3*Usage!$E888
+DV!F$4*Usage!$F888
+DV!F$5*Usage!$G888
+DV!F$6*Usage!$H888
+DV!F$7*Usage!$I888
+DV!F$8*Usage!$J888
+DV!F$9*Usage!$K888
+DV!F$10*Usage!$L888
+DV!F$11*Usage!$M888
+DV!F$12*Usage!$N888
+DV!F$13*Usage!$O888
+DV!F$14*Usage!$P888
+DV!F$15*Usage!$Q888
+DV!F$16*Usage!$R888
+DV!F$17*Usage!$S888
+DV!F$18*Usage!$T888
+DV!F$19*Usage!$U888
+DV!F$20*Usage!$V888
+DV!F$21*Usage!$W888
+DV!F$22*Usage!$X888
+DV!F$23*Usage!$Y888
+DV!F$24*Usage!$Z888
+DV!F$25*Usage!$AA888
+DV!G$26*Usage!$AB888
+DV!F$27*Usage!$AC888
+DV!F$28*Usage!$AD888
+DV!F$29*Usage!$AE888
+DV!F$30*Usage!$AF888
+DV!F$31*Usage!$AG888
+DV!F$32*Usage!$AH888
+DV!F$33*Usage!$AI888
+DV!F$34*Usage!$AJ888
+DV!F$35*Usage!$AK888
+DV!F$36*Usage!$AL888
+DV!F$37*Usage!$AM888
+DV!F$38*Usage!$AN888
+DV!F$39*Usage!$AO888
+DV!F$40*Usage!$AP888
+DV!F$41*Usage!$AQ888
+DV!F$42*Usage!$AR888
+DV!F$43*Usage!$AS888
+DV!F$44*Usage!$AT888
+DV!F$45*Usage!$AU888
+DV!F$46*Usage!$AV888
+DV!F$47*Usage!$AW888
+DV!F$48*Usage!$AX888
+DV!F$49*Usage!$AY888
+DV!F$50*Usage!$AZ888
+DV!F$51*Usage!$BA888
+DV!F$52*Usage!$BB888
+DV!F$53*Usage!$BC888
+DV!F$54*Usage!$BD888</f>
        <v>0</v>
      </c>
      <c r="E888" s="1">
        <f>+DV!G$2*Usage!$D888
+DV!G$3*Usage!$E888
+DV!G$4*Usage!$F888
+DV!G$5*Usage!$G888
+DV!G$6*Usage!$H888
+DV!G$7*Usage!$I888
+DV!G$8*Usage!$J888
+DV!G$9*Usage!$K888
+DV!G$10*Usage!$L888
+DV!G$11*Usage!$M888
+DV!G$12*Usage!$N888
+DV!G$13*Usage!$O888
+DV!G$14*Usage!$P888
+DV!G$15*Usage!$Q888
+DV!G$16*Usage!$R888
+DV!G$17*Usage!$S888
+DV!G$18*Usage!$T888
+DV!G$19*Usage!$U888
+DV!G$20*Usage!$V888
+DV!G$21*Usage!$W888
+DV!G$22*Usage!$X888
+DV!G$23*Usage!$Y888
+DV!G$24*Usage!$Z888
+DV!G$25*Usage!$AA888
+DV!H$26*Usage!$AB888
+DV!G$27*Usage!$AC888
+DV!G$28*Usage!$AD888
+DV!G$29*Usage!$AE888
+DV!G$30*Usage!$AF888
+DV!G$31*Usage!$AG888
+DV!G$32*Usage!$AH888
+DV!G$33*Usage!$AI888
+DV!G$34*Usage!$AJ888
+DV!G$35*Usage!$AK888
+DV!G$36*Usage!$AL888
+DV!G$37*Usage!$AM888
+DV!G$38*Usage!$AN888
+DV!G$39*Usage!$AO888
+DV!G$40*Usage!$AP888
+DV!G$41*Usage!$AQ888
+DV!G$42*Usage!$AR888
+DV!G$43*Usage!$AS888
+DV!G$44*Usage!$AT888
+DV!G$45*Usage!$AU888
+DV!G$46*Usage!$AV888
+DV!G$47*Usage!$AW888
+DV!G$48*Usage!$AX888
+DV!G$49*Usage!$AY888
+DV!G$50*Usage!$AZ888
+DV!G$51*Usage!$BA888
+DV!G$52*Usage!$BB888
+DV!G$53*Usage!$BC888
+DV!G$54*Usage!$BD888</f>
        <v>0</v>
      </c>
      <c r="F888" s="1">
        <f>+DV!H$2*Usage!$D888
+DV!H$3*Usage!$E888
+DV!H$4*Usage!$F888
+DV!H$5*Usage!$G888
+DV!H$6*Usage!$H888
+DV!H$7*Usage!$I888
+DV!H$8*Usage!$J888
+DV!H$9*Usage!$K888
+DV!H$10*Usage!$L888
+DV!H$11*Usage!$M888
+DV!H$12*Usage!$N888
+DV!H$13*Usage!$O888
+DV!H$14*Usage!$P888
+DV!H$15*Usage!$Q888
+DV!H$16*Usage!$R888
+DV!H$17*Usage!$S888
+DV!H$18*Usage!$T888
+DV!H$19*Usage!$U888
+DV!H$20*Usage!$V888
+DV!H$21*Usage!$W888
+DV!H$22*Usage!$X888
+DV!H$23*Usage!$Y888
+DV!H$24*Usage!$Z888
+DV!H$25*Usage!$AA888
+DV!I$26*Usage!$AB888
+DV!H$27*Usage!$AC888
+DV!H$28*Usage!$AD888
+DV!H$29*Usage!$AE888
+DV!H$30*Usage!$AF888
+DV!H$31*Usage!$AG888
+DV!H$32*Usage!$AH888
+DV!H$33*Usage!$AI888
+DV!H$34*Usage!$AJ888
+DV!H$35*Usage!$AK888
+DV!H$36*Usage!$AL888
+DV!H$37*Usage!$AM888
+DV!H$38*Usage!$AN888
+DV!H$39*Usage!$AO888
+DV!H$40*Usage!$AP888
+DV!H$41*Usage!$AQ888
+DV!H$42*Usage!$AR888
+DV!H$43*Usage!$AS888
+DV!H$44*Usage!$AT888
+DV!H$45*Usage!$AU888
+DV!H$46*Usage!$AV888
+DV!H$47*Usage!$AW888
+DV!H$48*Usage!$AX888
+DV!H$49*Usage!$AY888
+DV!H$50*Usage!$AZ888
+DV!H$51*Usage!$BA888
+DV!H$52*Usage!$BB888
+DV!H$53*Usage!$BC888
+DV!H$54*Usage!$BD888</f>
        <v>0</v>
      </c>
      <c r="G888" s="1">
        <f>+DV!I$2*Usage!$D888
+DV!I$3*Usage!$E888
+DV!I$4*Usage!$F888
+DV!I$5*Usage!$G888
+DV!I$6*Usage!$H888
+DV!I$7*Usage!$I888
+DV!I$8*Usage!$J888
+DV!I$9*Usage!$K888
+DV!I$10*Usage!$L888
+DV!I$11*Usage!$M888
+DV!I$12*Usage!$N888
+DV!I$13*Usage!$O888
+DV!I$14*Usage!$P888
+DV!I$15*Usage!$Q888
+DV!I$16*Usage!$R888
+DV!I$17*Usage!$S888
+DV!I$18*Usage!$T888
+DV!I$19*Usage!$U888
+DV!I$20*Usage!$V888
+DV!I$21*Usage!$W888
+DV!I$22*Usage!$X888
+DV!I$23*Usage!$Y888
+DV!I$24*Usage!$Z888
+DV!I$25*Usage!$AA888
+DV!J$26*Usage!$AB888
+DV!I$27*Usage!$AC888
+DV!I$28*Usage!$AD888
+DV!I$29*Usage!$AE888
+DV!I$30*Usage!$AF888
+DV!I$31*Usage!$AG888
+DV!I$32*Usage!$AH888
+DV!I$33*Usage!$AI888
+DV!I$34*Usage!$AJ888
+DV!I$35*Usage!$AK888
+DV!I$36*Usage!$AL888
+DV!I$37*Usage!$AM888
+DV!I$38*Usage!$AN888
+DV!I$39*Usage!$AO888
+DV!I$40*Usage!$AP888
+DV!I$41*Usage!$AQ888
+DV!I$42*Usage!$AR888
+DV!I$43*Usage!$AS888
+DV!I$44*Usage!$AT888
+DV!I$45*Usage!$AU888
+DV!I$46*Usage!$AV888
+DV!I$47*Usage!$AW888
+DV!I$48*Usage!$AX888
+DV!I$49*Usage!$AY888
+DV!I$50*Usage!$AZ888
+DV!I$51*Usage!$BA888
+DV!I$52*Usage!$BB888
+DV!I$53*Usage!$BC888
+DV!I$54*Usage!$BD888</f>
        <v>0</v>
      </c>
      <c r="H888" s="1">
        <f>+DV!J$2*Usage!$D888
+DV!J$3*Usage!$E888
+DV!J$4*Usage!$F888
+DV!J$5*Usage!$G888
+DV!J$6*Usage!$H888
+DV!J$7*Usage!$I888
+DV!J$8*Usage!$J888
+DV!J$9*Usage!$K888
+DV!J$10*Usage!$L888
+DV!J$11*Usage!$M888
+DV!J$12*Usage!$N888
+DV!J$13*Usage!$O888
+DV!J$14*Usage!$P888
+DV!J$15*Usage!$Q888
+DV!J$16*Usage!$R888
+DV!J$17*Usage!$S888
+DV!J$18*Usage!$T888
+DV!J$19*Usage!$U888
+DV!J$20*Usage!$V888
+DV!J$21*Usage!$W888
+DV!J$22*Usage!$X888
+DV!J$23*Usage!$Y888
+DV!J$24*Usage!$Z888
+DV!J$25*Usage!$AA888
+DV!K$26*Usage!$AB888
+DV!J$27*Usage!$AC888
+DV!J$28*Usage!$AD888
+DV!J$29*Usage!$AE888
+DV!J$30*Usage!$AF888
+DV!J$31*Usage!$AG888
+DV!J$32*Usage!$AH888
+DV!J$33*Usage!$AI888
+DV!J$34*Usage!$AJ888
+DV!J$35*Usage!$AK888
+DV!J$36*Usage!$AL888
+DV!J$37*Usage!$AM888
+DV!J$38*Usage!$AN888
+DV!J$39*Usage!$AO888
+DV!J$40*Usage!$AP888
+DV!J$41*Usage!$AQ888
+DV!J$42*Usage!$AR888
+DV!J$43*Usage!$AS888
+DV!J$44*Usage!$AT888
+DV!J$45*Usage!$AU888
+DV!J$46*Usage!$AV888
+DV!J$47*Usage!$AW888
+DV!J$48*Usage!$AX888
+DV!J$49*Usage!$AY888
+DV!J$50*Usage!$AZ888
+DV!J$51*Usage!$BA888
+DV!J$52*Usage!$BB888
+DV!J$53*Usage!$BC888
+DV!J$54*Usage!$BD888</f>
        <v>0</v>
      </c>
      <c r="I888" s="1">
        <f>+DV!K$2*Usage!$D888
+DV!K$3*Usage!$E888
+DV!K$4*Usage!$F888
+DV!K$5*Usage!$G888
+DV!K$6*Usage!$H888
+DV!K$7*Usage!$I888
+DV!K$8*Usage!$J888
+DV!K$9*Usage!$K888
+DV!K$10*Usage!$L888
+DV!K$11*Usage!$M888
+DV!K$12*Usage!$N888
+DV!K$13*Usage!$O888
+DV!K$14*Usage!$P888
+DV!K$15*Usage!$Q888
+DV!K$16*Usage!$R888
+DV!K$17*Usage!$S888
+DV!K$18*Usage!$T888
+DV!K$19*Usage!$U888
+DV!K$20*Usage!$V888
+DV!K$21*Usage!$W888
+DV!K$22*Usage!$X888
+DV!K$23*Usage!$Y888
+DV!K$24*Usage!$Z888
+DV!K$25*Usage!$AA888
+DV!L$26*Usage!$AB888
+DV!K$27*Usage!$AC888
+DV!K$28*Usage!$AD888
+DV!K$29*Usage!$AE888
+DV!K$30*Usage!$AF888
+DV!K$31*Usage!$AG888
+DV!K$32*Usage!$AH888
+DV!K$33*Usage!$AI888
+DV!K$34*Usage!$AJ888
+DV!K$35*Usage!$AK888
+DV!K$36*Usage!$AL888
+DV!K$37*Usage!$AM888
+DV!K$38*Usage!$AN888
+DV!K$39*Usage!$AO888
+DV!K$40*Usage!$AP888
+DV!K$41*Usage!$AQ888
+DV!K$42*Usage!$AR888
+DV!K$43*Usage!$AS888
+DV!K$44*Usage!$AT888
+DV!K$45*Usage!$AU888
+DV!K$46*Usage!$AV888
+DV!K$47*Usage!$AW888
+DV!K$48*Usage!$AX888
+DV!K$49*Usage!$AY888
+DV!K$50*Usage!$AZ888
+DV!K$51*Usage!$BA888
+DV!K$52*Usage!$BB888
+DV!K$53*Usage!$BC888
+DV!K$54*Usage!$BD888</f>
        <v>0</v>
      </c>
      <c r="J888" s="1">
        <f>+DV!L$2*Usage!$D888
+DV!L$3*Usage!$E888
+DV!L$4*Usage!$F888
+DV!L$5*Usage!$G888
+DV!L$6*Usage!$H888
+DV!L$7*Usage!$I888
+DV!L$8*Usage!$J888
+DV!L$9*Usage!$K888
+DV!L$10*Usage!$L888
+DV!L$11*Usage!$M888
+DV!L$12*Usage!$N888
+DV!L$13*Usage!$O888
+DV!L$14*Usage!$P888
+DV!L$15*Usage!$Q888
+DV!L$16*Usage!$R888
+DV!L$17*Usage!$S888
+DV!L$18*Usage!$T888
+DV!L$19*Usage!$U888
+DV!L$20*Usage!$V888
+DV!L$21*Usage!$W888
+DV!L$22*Usage!$X888
+DV!L$23*Usage!$Y888
+DV!L$24*Usage!$Z888
+DV!L$25*Usage!$AA888
+DV!M$26*Usage!$AB888
+DV!L$27*Usage!$AC888
+DV!L$28*Usage!$AD888
+DV!L$29*Usage!$AE888
+DV!L$30*Usage!$AF888
+DV!L$31*Usage!$AG888
+DV!L$32*Usage!$AH888
+DV!L$33*Usage!$AI888
+DV!L$34*Usage!$AJ888
+DV!L$35*Usage!$AK888
+DV!L$36*Usage!$AL888
+DV!L$37*Usage!$AM888
+DV!L$38*Usage!$AN888
+DV!L$39*Usage!$AO888
+DV!L$40*Usage!$AP888
+DV!L$41*Usage!$AQ888
+DV!L$42*Usage!$AR888
+DV!L$43*Usage!$AS888
+DV!L$44*Usage!$AT888
+DV!L$45*Usage!$AU888
+DV!L$46*Usage!$AV888
+DV!L$47*Usage!$AW888
+DV!L$48*Usage!$AX888
+DV!L$49*Usage!$AY888
+DV!L$50*Usage!$AZ888
+DV!L$51*Usage!$BA888
+DV!L$52*Usage!$BB888
+DV!L$53*Usage!$BC888
+DV!L$54*Usage!$BD888</f>
        <v>0</v>
      </c>
      <c r="K888" s="1">
        <f>+DV!M$2*Usage!$D888
+DV!M$3*Usage!$E888
+DV!M$4*Usage!$F888
+DV!M$5*Usage!$G888
+DV!M$6*Usage!$H888
+DV!M$7*Usage!$I888
+DV!M$8*Usage!$J888
+DV!M$9*Usage!$K888
+DV!M$10*Usage!$L888
+DV!M$11*Usage!$M888
+DV!M$12*Usage!$N888
+DV!M$13*Usage!$O888
+DV!M$14*Usage!$P888
+DV!M$15*Usage!$Q888
+DV!M$16*Usage!$R888
+DV!M$17*Usage!$S888
+DV!M$18*Usage!$T888
+DV!M$19*Usage!$U888
+DV!M$20*Usage!$V888
+DV!M$21*Usage!$W888
+DV!M$22*Usage!$X888
+DV!M$23*Usage!$Y888
+DV!M$24*Usage!$Z888
+DV!M$25*Usage!$AA888
+DV!M$26*Usage!$AB888
+DV!M$27*Usage!$AC888
+DV!M$28*Usage!$AD888
+DV!M$29*Usage!$AE888
+DV!M$30*Usage!$AF888
+DV!M$31*Usage!$AG888
+DV!M$32*Usage!$AH888
+DV!M$33*Usage!$AI888
+DV!M$34*Usage!$AJ888
+DV!M$35*Usage!$AK888
+DV!M$36*Usage!$AL888
+DV!M$37*Usage!$AM888
+DV!M$38*Usage!$AN888
+DV!M$39*Usage!$AO888
+DV!M$40*Usage!$AP888
+DV!M$41*Usage!$AQ888
+DV!M$42*Usage!$AR888
+DV!M$43*Usage!$AS888
+DV!M$44*Usage!$AT888
+DV!M$45*Usage!$AU888
+DV!M$46*Usage!$AV888
+DV!M$47*Usage!$AW888
+DV!M$48*Usage!$AX888
+DV!M$49*Usage!$AY888
+DV!M$50*Usage!$AZ888
+DV!M$51*Usage!$BA888
+DV!M$52*Usage!$BB888
+DV!M$53*Usage!$BC888
+DV!M$54*Usage!$BD888</f>
        <v>0</v>
      </c>
      <c r="L888" s="1">
        <f>+DV!N$2*Usage!$D888
+DV!N$3*Usage!$E888
+DV!N$4*Usage!$F888
+DV!N$5*Usage!$G888
+DV!N$6*Usage!$H888
+DV!N$7*Usage!$I888
+DV!N$8*Usage!$J888
+DV!N$9*Usage!$K888
+DV!N$10*Usage!$L888
+DV!N$11*Usage!$M888
+DV!N$12*Usage!$N888
+DV!N$13*Usage!$O888
+DV!N$14*Usage!$P888
+DV!N$15*Usage!$Q888
+DV!N$16*Usage!$R888
+DV!N$17*Usage!$S888
+DV!N$18*Usage!$T888
+DV!N$19*Usage!$U888
+DV!N$20*Usage!$V888
+DV!N$21*Usage!$W888
+DV!N$22*Usage!$X888
+DV!N$23*Usage!$Y888
+DV!N$24*Usage!$Z888
+DV!N$25*Usage!$AA888
+DV!N$26*Usage!$AB888
+DV!N$27*Usage!$AC888
+DV!N$28*Usage!$AD888
+DV!N$29*Usage!$AE888
+DV!N$30*Usage!$AF888
+DV!N$31*Usage!$AG888
+DV!N$32*Usage!$AH888
+DV!N$33*Usage!$AI888
+DV!N$34*Usage!$AJ888
+DV!N$35*Usage!$AK888
+DV!N$36*Usage!$AL888
+DV!N$37*Usage!$AM888
+DV!N$38*Usage!$AN888
+DV!N$39*Usage!$AO888
+DV!N$40*Usage!$AP888
+DV!N$41*Usage!$AQ888
+DV!N$42*Usage!$AR888
+DV!N$43*Usage!$AS888
+DV!N$44*Usage!$AT888
+DV!N$45*Usage!$AU888
+DV!N$46*Usage!$AV888
+DV!N$47*Usage!$AW888
+DV!N$48*Usage!$AX888
+DV!N$49*Usage!$AY888
+DV!N$50*Usage!$AZ888
+DV!N$51*Usage!$BA888
+DV!N$52*Usage!$BB888
+DV!N$53*Usage!$BC888
+DV!N$54*Usage!$BD888</f>
        <v>0</v>
      </c>
      <c r="M888" s="1">
        <f>+DV!O$2*Usage!$D888
+DV!O$3*Usage!$E888
+DV!O$4*Usage!$F888
+DV!O$5*Usage!$G888
+DV!O$6*Usage!$H888
+DV!O$7*Usage!$I888
+DV!O$8*Usage!$J888
+DV!O$9*Usage!$K888
+DV!O$10*Usage!$L888
+DV!O$11*Usage!$M888
+DV!O$12*Usage!$N888
+DV!O$13*Usage!$O888
+DV!O$14*Usage!$P888
+DV!O$15*Usage!$Q888
+DV!O$16*Usage!$R888
+DV!O$17*Usage!$S888
+DV!O$18*Usage!$T888
+DV!O$19*Usage!$U888
+DV!O$20*Usage!$V888
+DV!O$21*Usage!$W888
+DV!O$22*Usage!$X888
+DV!O$23*Usage!$Y888
+DV!O$24*Usage!$Z888
+DV!O$25*Usage!$AA888
+DV!O$26*Usage!$AB888
+DV!O$27*Usage!$AC888
+DV!O$28*Usage!$AD888
+DV!O$29*Usage!$AE888
+DV!O$30*Usage!$AF888
+DV!O$31*Usage!$AG888
+DV!O$32*Usage!$AH888
+DV!O$33*Usage!$AI888
+DV!O$34*Usage!$AJ888
+DV!O$35*Usage!$AK888
+DV!O$36*Usage!$AL888
+DV!O$37*Usage!$AM888
+DV!O$38*Usage!$AN888
+DV!O$39*Usage!$AO888
+DV!O$40*Usage!$AP888
+DV!O$41*Usage!$AQ888
+DV!O$42*Usage!$AR888
+DV!O$43*Usage!$AS888
+DV!O$44*Usage!$AT888
+DV!O$45*Usage!$AU888
+DV!O$46*Usage!$AV888
+DV!O$47*Usage!$AW888
+DV!O$48*Usage!$AX888
+DV!O$49*Usage!$AY888
+DV!O$50*Usage!$AZ888
+DV!O$51*Usage!$BA888
+DV!O$52*Usage!$BB888
+DV!O$53*Usage!$BC888
+DV!O$54*Usage!$BD888</f>
        <v>0</v>
      </c>
      <c r="N888" s="58" t="str">
        <f>VLOOKUP(A888,'Plant Stock'!B932:B10920,1,0)</f>
        <v>995284B</v>
      </c>
    </row>
    <row r="889" spans="1:14" s="108" customFormat="1" x14ac:dyDescent="0.25">
      <c r="A889" s="118" t="s">
        <v>9928</v>
      </c>
      <c r="B889" s="1">
        <f>+DV!D$2*Usage!$D889
+DV!D$3*Usage!$E889
+DV!D$4*Usage!$F889
+DV!D$5*Usage!$G889
+DV!D$6*Usage!$H889
+DV!D$7*Usage!$I889
+DV!D$8*Usage!$J889
+DV!D$9*Usage!$K889
+DV!D$10*Usage!$L889
+DV!D$11*Usage!$M889
+DV!D$12*Usage!$N889
+DV!D$13*Usage!$O889
+DV!D$14*Usage!$P889
+DV!D$15*Usage!$Q889
+DV!D$16*Usage!$R889
+DV!D$17*Usage!$S889
+DV!D$18*Usage!$T889
+DV!D$19*Usage!$U889
+DV!D$20*Usage!$V889
+DV!D$21*Usage!$W889
+DV!D$22*Usage!$X889
+DV!D$23*Usage!$Y889
+DV!D$24*Usage!$Z889
+DV!D$25*Usage!$AA889
+DV!E$26*Usage!$AB889
+DV!D$27*Usage!$AC889
+DV!D$28*Usage!$AD889
+DV!D$29*Usage!$AE889
+DV!D$30*Usage!$AF889
+DV!D$31*Usage!$AG889
+DV!D$32*Usage!$AH889
+DV!D$33*Usage!$AI889
+DV!D$34*Usage!$AJ889
+DV!D$35*Usage!$AK889
+DV!D$36*Usage!$AL889
+DV!D$37*Usage!$AM889
+DV!D$38*Usage!$AN889
+DV!D$39*Usage!$AO889
+DV!D$40*Usage!$AP889
+DV!D$41*Usage!$AQ889
+DV!D$42*Usage!$AR889
+DV!D$43*Usage!$AS889
+DV!D$44*Usage!$AT889
+DV!D$45*Usage!$AU889
+DV!D$46*Usage!$AV889
+DV!D$47*Usage!$AW889
+DV!D$48*Usage!$AX889
+DV!D$49*Usage!$AY889
+DV!D$50*Usage!$AZ889
+DV!D$51*Usage!$BA889
+DV!D$52*Usage!$BB889
+DV!D$53*Usage!$BC889
+DV!D$54*Usage!$BD889</f>
        <v>0</v>
      </c>
      <c r="C889" s="1">
        <f>+DV!E$2*Usage!$D889
+DV!E$3*Usage!$E889
+DV!E$4*Usage!$F889
+DV!E$5*Usage!$G889
+DV!E$6*Usage!$H889
+DV!E$7*Usage!$I889
+DV!E$8*Usage!$J889
+DV!E$9*Usage!$K889
+DV!E$10*Usage!$L889
+DV!E$11*Usage!$M889
+DV!E$12*Usage!$N889
+DV!E$13*Usage!$O889
+DV!E$14*Usage!$P889
+DV!E$15*Usage!$Q889
+DV!E$16*Usage!$R889
+DV!E$17*Usage!$S889
+DV!E$18*Usage!$T889
+DV!E$19*Usage!$U889
+DV!E$20*Usage!$V889
+DV!E$21*Usage!$W889
+DV!E$22*Usage!$X889
+DV!E$23*Usage!$Y889
+DV!E$24*Usage!$Z889
+DV!E$25*Usage!$AA889
+DV!F$26*Usage!$AB889
+DV!E$27*Usage!$AC889
+DV!E$28*Usage!$AD889
+DV!E$29*Usage!$AE889
+DV!E$30*Usage!$AF889
+DV!E$31*Usage!$AG889
+DV!E$32*Usage!$AH889
+DV!E$33*Usage!$AI889
+DV!E$34*Usage!$AJ889
+DV!E$35*Usage!$AK889
+DV!E$36*Usage!$AL889
+DV!E$37*Usage!$AM889
+DV!E$38*Usage!$AN889
+DV!E$39*Usage!$AO889
+DV!E$40*Usage!$AP889
+DV!E$41*Usage!$AQ889
+DV!E$42*Usage!$AR889
+DV!E$43*Usage!$AS889
+DV!E$44*Usage!$AT889
+DV!E$45*Usage!$AU889
+DV!E$46*Usage!$AV889
+DV!E$47*Usage!$AW889
+DV!E$48*Usage!$AX889
+DV!E$49*Usage!$AY889
+DV!E$50*Usage!$AZ889
+DV!E$51*Usage!$BA889
+DV!E$52*Usage!$BB889
+DV!E$53*Usage!$BC889
+DV!E$54*Usage!$BD889</f>
        <v>0</v>
      </c>
      <c r="D889" s="1">
        <f>+DV!F$2*Usage!$D889
+DV!F$3*Usage!$E889
+DV!F$4*Usage!$F889
+DV!F$5*Usage!$G889
+DV!F$6*Usage!$H889
+DV!F$7*Usage!$I889
+DV!F$8*Usage!$J889
+DV!F$9*Usage!$K889
+DV!F$10*Usage!$L889
+DV!F$11*Usage!$M889
+DV!F$12*Usage!$N889
+DV!F$13*Usage!$O889
+DV!F$14*Usage!$P889
+DV!F$15*Usage!$Q889
+DV!F$16*Usage!$R889
+DV!F$17*Usage!$S889
+DV!F$18*Usage!$T889
+DV!F$19*Usage!$U889
+DV!F$20*Usage!$V889
+DV!F$21*Usage!$W889
+DV!F$22*Usage!$X889
+DV!F$23*Usage!$Y889
+DV!F$24*Usage!$Z889
+DV!F$25*Usage!$AA889
+DV!G$26*Usage!$AB889
+DV!F$27*Usage!$AC889
+DV!F$28*Usage!$AD889
+DV!F$29*Usage!$AE889
+DV!F$30*Usage!$AF889
+DV!F$31*Usage!$AG889
+DV!F$32*Usage!$AH889
+DV!F$33*Usage!$AI889
+DV!F$34*Usage!$AJ889
+DV!F$35*Usage!$AK889
+DV!F$36*Usage!$AL889
+DV!F$37*Usage!$AM889
+DV!F$38*Usage!$AN889
+DV!F$39*Usage!$AO889
+DV!F$40*Usage!$AP889
+DV!F$41*Usage!$AQ889
+DV!F$42*Usage!$AR889
+DV!F$43*Usage!$AS889
+DV!F$44*Usage!$AT889
+DV!F$45*Usage!$AU889
+DV!F$46*Usage!$AV889
+DV!F$47*Usage!$AW889
+DV!F$48*Usage!$AX889
+DV!F$49*Usage!$AY889
+DV!F$50*Usage!$AZ889
+DV!F$51*Usage!$BA889
+DV!F$52*Usage!$BB889
+DV!F$53*Usage!$BC889
+DV!F$54*Usage!$BD889</f>
        <v>0</v>
      </c>
      <c r="E889" s="1">
        <f>+DV!G$2*Usage!$D889
+DV!G$3*Usage!$E889
+DV!G$4*Usage!$F889
+DV!G$5*Usage!$G889
+DV!G$6*Usage!$H889
+DV!G$7*Usage!$I889
+DV!G$8*Usage!$J889
+DV!G$9*Usage!$K889
+DV!G$10*Usage!$L889
+DV!G$11*Usage!$M889
+DV!G$12*Usage!$N889
+DV!G$13*Usage!$O889
+DV!G$14*Usage!$P889
+DV!G$15*Usage!$Q889
+DV!G$16*Usage!$R889
+DV!G$17*Usage!$S889
+DV!G$18*Usage!$T889
+DV!G$19*Usage!$U889
+DV!G$20*Usage!$V889
+DV!G$21*Usage!$W889
+DV!G$22*Usage!$X889
+DV!G$23*Usage!$Y889
+DV!G$24*Usage!$Z889
+DV!G$25*Usage!$AA889
+DV!H$26*Usage!$AB889
+DV!G$27*Usage!$AC889
+DV!G$28*Usage!$AD889
+DV!G$29*Usage!$AE889
+DV!G$30*Usage!$AF889
+DV!G$31*Usage!$AG889
+DV!G$32*Usage!$AH889
+DV!G$33*Usage!$AI889
+DV!G$34*Usage!$AJ889
+DV!G$35*Usage!$AK889
+DV!G$36*Usage!$AL889
+DV!G$37*Usage!$AM889
+DV!G$38*Usage!$AN889
+DV!G$39*Usage!$AO889
+DV!G$40*Usage!$AP889
+DV!G$41*Usage!$AQ889
+DV!G$42*Usage!$AR889
+DV!G$43*Usage!$AS889
+DV!G$44*Usage!$AT889
+DV!G$45*Usage!$AU889
+DV!G$46*Usage!$AV889
+DV!G$47*Usage!$AW889
+DV!G$48*Usage!$AX889
+DV!G$49*Usage!$AY889
+DV!G$50*Usage!$AZ889
+DV!G$51*Usage!$BA889
+DV!G$52*Usage!$BB889
+DV!G$53*Usage!$BC889
+DV!G$54*Usage!$BD889</f>
        <v>0</v>
      </c>
      <c r="F889" s="1">
        <f>+DV!H$2*Usage!$D889
+DV!H$3*Usage!$E889
+DV!H$4*Usage!$F889
+DV!H$5*Usage!$G889
+DV!H$6*Usage!$H889
+DV!H$7*Usage!$I889
+DV!H$8*Usage!$J889
+DV!H$9*Usage!$K889
+DV!H$10*Usage!$L889
+DV!H$11*Usage!$M889
+DV!H$12*Usage!$N889
+DV!H$13*Usage!$O889
+DV!H$14*Usage!$P889
+DV!H$15*Usage!$Q889
+DV!H$16*Usage!$R889
+DV!H$17*Usage!$S889
+DV!H$18*Usage!$T889
+DV!H$19*Usage!$U889
+DV!H$20*Usage!$V889
+DV!H$21*Usage!$W889
+DV!H$22*Usage!$X889
+DV!H$23*Usage!$Y889
+DV!H$24*Usage!$Z889
+DV!H$25*Usage!$AA889
+DV!I$26*Usage!$AB889
+DV!H$27*Usage!$AC889
+DV!H$28*Usage!$AD889
+DV!H$29*Usage!$AE889
+DV!H$30*Usage!$AF889
+DV!H$31*Usage!$AG889
+DV!H$32*Usage!$AH889
+DV!H$33*Usage!$AI889
+DV!H$34*Usage!$AJ889
+DV!H$35*Usage!$AK889
+DV!H$36*Usage!$AL889
+DV!H$37*Usage!$AM889
+DV!H$38*Usage!$AN889
+DV!H$39*Usage!$AO889
+DV!H$40*Usage!$AP889
+DV!H$41*Usage!$AQ889
+DV!H$42*Usage!$AR889
+DV!H$43*Usage!$AS889
+DV!H$44*Usage!$AT889
+DV!H$45*Usage!$AU889
+DV!H$46*Usage!$AV889
+DV!H$47*Usage!$AW889
+DV!H$48*Usage!$AX889
+DV!H$49*Usage!$AY889
+DV!H$50*Usage!$AZ889
+DV!H$51*Usage!$BA889
+DV!H$52*Usage!$BB889
+DV!H$53*Usage!$BC889
+DV!H$54*Usage!$BD889</f>
        <v>0</v>
      </c>
      <c r="G889" s="1">
        <f>+DV!I$2*Usage!$D889
+DV!I$3*Usage!$E889
+DV!I$4*Usage!$F889
+DV!I$5*Usage!$G889
+DV!I$6*Usage!$H889
+DV!I$7*Usage!$I889
+DV!I$8*Usage!$J889
+DV!I$9*Usage!$K889
+DV!I$10*Usage!$L889
+DV!I$11*Usage!$M889
+DV!I$12*Usage!$N889
+DV!I$13*Usage!$O889
+DV!I$14*Usage!$P889
+DV!I$15*Usage!$Q889
+DV!I$16*Usage!$R889
+DV!I$17*Usage!$S889
+DV!I$18*Usage!$T889
+DV!I$19*Usage!$U889
+DV!I$20*Usage!$V889
+DV!I$21*Usage!$W889
+DV!I$22*Usage!$X889
+DV!I$23*Usage!$Y889
+DV!I$24*Usage!$Z889
+DV!I$25*Usage!$AA889
+DV!J$26*Usage!$AB889
+DV!I$27*Usage!$AC889
+DV!I$28*Usage!$AD889
+DV!I$29*Usage!$AE889
+DV!I$30*Usage!$AF889
+DV!I$31*Usage!$AG889
+DV!I$32*Usage!$AH889
+DV!I$33*Usage!$AI889
+DV!I$34*Usage!$AJ889
+DV!I$35*Usage!$AK889
+DV!I$36*Usage!$AL889
+DV!I$37*Usage!$AM889
+DV!I$38*Usage!$AN889
+DV!I$39*Usage!$AO889
+DV!I$40*Usage!$AP889
+DV!I$41*Usage!$AQ889
+DV!I$42*Usage!$AR889
+DV!I$43*Usage!$AS889
+DV!I$44*Usage!$AT889
+DV!I$45*Usage!$AU889
+DV!I$46*Usage!$AV889
+DV!I$47*Usage!$AW889
+DV!I$48*Usage!$AX889
+DV!I$49*Usage!$AY889
+DV!I$50*Usage!$AZ889
+DV!I$51*Usage!$BA889
+DV!I$52*Usage!$BB889
+DV!I$53*Usage!$BC889
+DV!I$54*Usage!$BD889</f>
        <v>0</v>
      </c>
      <c r="H889" s="1">
        <f>+DV!J$2*Usage!$D889
+DV!J$3*Usage!$E889
+DV!J$4*Usage!$F889
+DV!J$5*Usage!$G889
+DV!J$6*Usage!$H889
+DV!J$7*Usage!$I889
+DV!J$8*Usage!$J889
+DV!J$9*Usage!$K889
+DV!J$10*Usage!$L889
+DV!J$11*Usage!$M889
+DV!J$12*Usage!$N889
+DV!J$13*Usage!$O889
+DV!J$14*Usage!$P889
+DV!J$15*Usage!$Q889
+DV!J$16*Usage!$R889
+DV!J$17*Usage!$S889
+DV!J$18*Usage!$T889
+DV!J$19*Usage!$U889
+DV!J$20*Usage!$V889
+DV!J$21*Usage!$W889
+DV!J$22*Usage!$X889
+DV!J$23*Usage!$Y889
+DV!J$24*Usage!$Z889
+DV!J$25*Usage!$AA889
+DV!K$26*Usage!$AB889
+DV!J$27*Usage!$AC889
+DV!J$28*Usage!$AD889
+DV!J$29*Usage!$AE889
+DV!J$30*Usage!$AF889
+DV!J$31*Usage!$AG889
+DV!J$32*Usage!$AH889
+DV!J$33*Usage!$AI889
+DV!J$34*Usage!$AJ889
+DV!J$35*Usage!$AK889
+DV!J$36*Usage!$AL889
+DV!J$37*Usage!$AM889
+DV!J$38*Usage!$AN889
+DV!J$39*Usage!$AO889
+DV!J$40*Usage!$AP889
+DV!J$41*Usage!$AQ889
+DV!J$42*Usage!$AR889
+DV!J$43*Usage!$AS889
+DV!J$44*Usage!$AT889
+DV!J$45*Usage!$AU889
+DV!J$46*Usage!$AV889
+DV!J$47*Usage!$AW889
+DV!J$48*Usage!$AX889
+DV!J$49*Usage!$AY889
+DV!J$50*Usage!$AZ889
+DV!J$51*Usage!$BA889
+DV!J$52*Usage!$BB889
+DV!J$53*Usage!$BC889
+DV!J$54*Usage!$BD889</f>
        <v>0</v>
      </c>
      <c r="I889" s="1">
        <f>+DV!K$2*Usage!$D889
+DV!K$3*Usage!$E889
+DV!K$4*Usage!$F889
+DV!K$5*Usage!$G889
+DV!K$6*Usage!$H889
+DV!K$7*Usage!$I889
+DV!K$8*Usage!$J889
+DV!K$9*Usage!$K889
+DV!K$10*Usage!$L889
+DV!K$11*Usage!$M889
+DV!K$12*Usage!$N889
+DV!K$13*Usage!$O889
+DV!K$14*Usage!$P889
+DV!K$15*Usage!$Q889
+DV!K$16*Usage!$R889
+DV!K$17*Usage!$S889
+DV!K$18*Usage!$T889
+DV!K$19*Usage!$U889
+DV!K$20*Usage!$V889
+DV!K$21*Usage!$W889
+DV!K$22*Usage!$X889
+DV!K$23*Usage!$Y889
+DV!K$24*Usage!$Z889
+DV!K$25*Usage!$AA889
+DV!L$26*Usage!$AB889
+DV!K$27*Usage!$AC889
+DV!K$28*Usage!$AD889
+DV!K$29*Usage!$AE889
+DV!K$30*Usage!$AF889
+DV!K$31*Usage!$AG889
+DV!K$32*Usage!$AH889
+DV!K$33*Usage!$AI889
+DV!K$34*Usage!$AJ889
+DV!K$35*Usage!$AK889
+DV!K$36*Usage!$AL889
+DV!K$37*Usage!$AM889
+DV!K$38*Usage!$AN889
+DV!K$39*Usage!$AO889
+DV!K$40*Usage!$AP889
+DV!K$41*Usage!$AQ889
+DV!K$42*Usage!$AR889
+DV!K$43*Usage!$AS889
+DV!K$44*Usage!$AT889
+DV!K$45*Usage!$AU889
+DV!K$46*Usage!$AV889
+DV!K$47*Usage!$AW889
+DV!K$48*Usage!$AX889
+DV!K$49*Usage!$AY889
+DV!K$50*Usage!$AZ889
+DV!K$51*Usage!$BA889
+DV!K$52*Usage!$BB889
+DV!K$53*Usage!$BC889
+DV!K$54*Usage!$BD889</f>
        <v>0</v>
      </c>
      <c r="J889" s="1">
        <f>+DV!L$2*Usage!$D889
+DV!L$3*Usage!$E889
+DV!L$4*Usage!$F889
+DV!L$5*Usage!$G889
+DV!L$6*Usage!$H889
+DV!L$7*Usage!$I889
+DV!L$8*Usage!$J889
+DV!L$9*Usage!$K889
+DV!L$10*Usage!$L889
+DV!L$11*Usage!$M889
+DV!L$12*Usage!$N889
+DV!L$13*Usage!$O889
+DV!L$14*Usage!$P889
+DV!L$15*Usage!$Q889
+DV!L$16*Usage!$R889
+DV!L$17*Usage!$S889
+DV!L$18*Usage!$T889
+DV!L$19*Usage!$U889
+DV!L$20*Usage!$V889
+DV!L$21*Usage!$W889
+DV!L$22*Usage!$X889
+DV!L$23*Usage!$Y889
+DV!L$24*Usage!$Z889
+DV!L$25*Usage!$AA889
+DV!M$26*Usage!$AB889
+DV!L$27*Usage!$AC889
+DV!L$28*Usage!$AD889
+DV!L$29*Usage!$AE889
+DV!L$30*Usage!$AF889
+DV!L$31*Usage!$AG889
+DV!L$32*Usage!$AH889
+DV!L$33*Usage!$AI889
+DV!L$34*Usage!$AJ889
+DV!L$35*Usage!$AK889
+DV!L$36*Usage!$AL889
+DV!L$37*Usage!$AM889
+DV!L$38*Usage!$AN889
+DV!L$39*Usage!$AO889
+DV!L$40*Usage!$AP889
+DV!L$41*Usage!$AQ889
+DV!L$42*Usage!$AR889
+DV!L$43*Usage!$AS889
+DV!L$44*Usage!$AT889
+DV!L$45*Usage!$AU889
+DV!L$46*Usage!$AV889
+DV!L$47*Usage!$AW889
+DV!L$48*Usage!$AX889
+DV!L$49*Usage!$AY889
+DV!L$50*Usage!$AZ889
+DV!L$51*Usage!$BA889
+DV!L$52*Usage!$BB889
+DV!L$53*Usage!$BC889
+DV!L$54*Usage!$BD889</f>
        <v>0</v>
      </c>
      <c r="K889" s="1">
        <f>+DV!M$2*Usage!$D889
+DV!M$3*Usage!$E889
+DV!M$4*Usage!$F889
+DV!M$5*Usage!$G889
+DV!M$6*Usage!$H889
+DV!M$7*Usage!$I889
+DV!M$8*Usage!$J889
+DV!M$9*Usage!$K889
+DV!M$10*Usage!$L889
+DV!M$11*Usage!$M889
+DV!M$12*Usage!$N889
+DV!M$13*Usage!$O889
+DV!M$14*Usage!$P889
+DV!M$15*Usage!$Q889
+DV!M$16*Usage!$R889
+DV!M$17*Usage!$S889
+DV!M$18*Usage!$T889
+DV!M$19*Usage!$U889
+DV!M$20*Usage!$V889
+DV!M$21*Usage!$W889
+DV!M$22*Usage!$X889
+DV!M$23*Usage!$Y889
+DV!M$24*Usage!$Z889
+DV!M$25*Usage!$AA889
+DV!M$26*Usage!$AB889
+DV!M$27*Usage!$AC889
+DV!M$28*Usage!$AD889
+DV!M$29*Usage!$AE889
+DV!M$30*Usage!$AF889
+DV!M$31*Usage!$AG889
+DV!M$32*Usage!$AH889
+DV!M$33*Usage!$AI889
+DV!M$34*Usage!$AJ889
+DV!M$35*Usage!$AK889
+DV!M$36*Usage!$AL889
+DV!M$37*Usage!$AM889
+DV!M$38*Usage!$AN889
+DV!M$39*Usage!$AO889
+DV!M$40*Usage!$AP889
+DV!M$41*Usage!$AQ889
+DV!M$42*Usage!$AR889
+DV!M$43*Usage!$AS889
+DV!M$44*Usage!$AT889
+DV!M$45*Usage!$AU889
+DV!M$46*Usage!$AV889
+DV!M$47*Usage!$AW889
+DV!M$48*Usage!$AX889
+DV!M$49*Usage!$AY889
+DV!M$50*Usage!$AZ889
+DV!M$51*Usage!$BA889
+DV!M$52*Usage!$BB889
+DV!M$53*Usage!$BC889
+DV!M$54*Usage!$BD889</f>
        <v>0</v>
      </c>
      <c r="L889" s="1">
        <f>+DV!N$2*Usage!$D889
+DV!N$3*Usage!$E889
+DV!N$4*Usage!$F889
+DV!N$5*Usage!$G889
+DV!N$6*Usage!$H889
+DV!N$7*Usage!$I889
+DV!N$8*Usage!$J889
+DV!N$9*Usage!$K889
+DV!N$10*Usage!$L889
+DV!N$11*Usage!$M889
+DV!N$12*Usage!$N889
+DV!N$13*Usage!$O889
+DV!N$14*Usage!$P889
+DV!N$15*Usage!$Q889
+DV!N$16*Usage!$R889
+DV!N$17*Usage!$S889
+DV!N$18*Usage!$T889
+DV!N$19*Usage!$U889
+DV!N$20*Usage!$V889
+DV!N$21*Usage!$W889
+DV!N$22*Usage!$X889
+DV!N$23*Usage!$Y889
+DV!N$24*Usage!$Z889
+DV!N$25*Usage!$AA889
+DV!N$26*Usage!$AB889
+DV!N$27*Usage!$AC889
+DV!N$28*Usage!$AD889
+DV!N$29*Usage!$AE889
+DV!N$30*Usage!$AF889
+DV!N$31*Usage!$AG889
+DV!N$32*Usage!$AH889
+DV!N$33*Usage!$AI889
+DV!N$34*Usage!$AJ889
+DV!N$35*Usage!$AK889
+DV!N$36*Usage!$AL889
+DV!N$37*Usage!$AM889
+DV!N$38*Usage!$AN889
+DV!N$39*Usage!$AO889
+DV!N$40*Usage!$AP889
+DV!N$41*Usage!$AQ889
+DV!N$42*Usage!$AR889
+DV!N$43*Usage!$AS889
+DV!N$44*Usage!$AT889
+DV!N$45*Usage!$AU889
+DV!N$46*Usage!$AV889
+DV!N$47*Usage!$AW889
+DV!N$48*Usage!$AX889
+DV!N$49*Usage!$AY889
+DV!N$50*Usage!$AZ889
+DV!N$51*Usage!$BA889
+DV!N$52*Usage!$BB889
+DV!N$53*Usage!$BC889
+DV!N$54*Usage!$BD889</f>
        <v>0</v>
      </c>
      <c r="M889" s="1">
        <f>+DV!O$2*Usage!$D889
+DV!O$3*Usage!$E889
+DV!O$4*Usage!$F889
+DV!O$5*Usage!$G889
+DV!O$6*Usage!$H889
+DV!O$7*Usage!$I889
+DV!O$8*Usage!$J889
+DV!O$9*Usage!$K889
+DV!O$10*Usage!$L889
+DV!O$11*Usage!$M889
+DV!O$12*Usage!$N889
+DV!O$13*Usage!$O889
+DV!O$14*Usage!$P889
+DV!O$15*Usage!$Q889
+DV!O$16*Usage!$R889
+DV!O$17*Usage!$S889
+DV!O$18*Usage!$T889
+DV!O$19*Usage!$U889
+DV!O$20*Usage!$V889
+DV!O$21*Usage!$W889
+DV!O$22*Usage!$X889
+DV!O$23*Usage!$Y889
+DV!O$24*Usage!$Z889
+DV!O$25*Usage!$AA889
+DV!O$26*Usage!$AB889
+DV!O$27*Usage!$AC889
+DV!O$28*Usage!$AD889
+DV!O$29*Usage!$AE889
+DV!O$30*Usage!$AF889
+DV!O$31*Usage!$AG889
+DV!O$32*Usage!$AH889
+DV!O$33*Usage!$AI889
+DV!O$34*Usage!$AJ889
+DV!O$35*Usage!$AK889
+DV!O$36*Usage!$AL889
+DV!O$37*Usage!$AM889
+DV!O$38*Usage!$AN889
+DV!O$39*Usage!$AO889
+DV!O$40*Usage!$AP889
+DV!O$41*Usage!$AQ889
+DV!O$42*Usage!$AR889
+DV!O$43*Usage!$AS889
+DV!O$44*Usage!$AT889
+DV!O$45*Usage!$AU889
+DV!O$46*Usage!$AV889
+DV!O$47*Usage!$AW889
+DV!O$48*Usage!$AX889
+DV!O$49*Usage!$AY889
+DV!O$50*Usage!$AZ889
+DV!O$51*Usage!$BA889
+DV!O$52*Usage!$BB889
+DV!O$53*Usage!$BC889
+DV!O$54*Usage!$BD889</f>
        <v>0</v>
      </c>
      <c r="N889" s="58" t="str">
        <f>VLOOKUP(A889,'Plant Stock'!B933:B10921,1,0)</f>
        <v>085036A.108</v>
      </c>
    </row>
    <row r="890" spans="1:14" s="108" customFormat="1" x14ac:dyDescent="0.25">
      <c r="A890" s="118" t="s">
        <v>4689</v>
      </c>
      <c r="B890" s="1">
        <f>+DV!D$2*Usage!$D890
+DV!D$3*Usage!$E890
+DV!D$4*Usage!$F890
+DV!D$5*Usage!$G890
+DV!D$6*Usage!$H890
+DV!D$7*Usage!$I890
+DV!D$8*Usage!$J890
+DV!D$9*Usage!$K890
+DV!D$10*Usage!$L890
+DV!D$11*Usage!$M890
+DV!D$12*Usage!$N890
+DV!D$13*Usage!$O890
+DV!D$14*Usage!$P890
+DV!D$15*Usage!$Q890
+DV!D$16*Usage!$R890
+DV!D$17*Usage!$S890
+DV!D$18*Usage!$T890
+DV!D$19*Usage!$U890
+DV!D$20*Usage!$V890
+DV!D$21*Usage!$W890
+DV!D$22*Usage!$X890
+DV!D$23*Usage!$Y890
+DV!D$24*Usage!$Z890
+DV!D$25*Usage!$AA890
+DV!E$26*Usage!$AB890
+DV!D$27*Usage!$AC890
+DV!D$28*Usage!$AD890
+DV!D$29*Usage!$AE890
+DV!D$30*Usage!$AF890
+DV!D$31*Usage!$AG890
+DV!D$32*Usage!$AH890
+DV!D$33*Usage!$AI890
+DV!D$34*Usage!$AJ890
+DV!D$35*Usage!$AK890
+DV!D$36*Usage!$AL890
+DV!D$37*Usage!$AM890
+DV!D$38*Usage!$AN890
+DV!D$39*Usage!$AO890
+DV!D$40*Usage!$AP890
+DV!D$41*Usage!$AQ890
+DV!D$42*Usage!$AR890
+DV!D$43*Usage!$AS890
+DV!D$44*Usage!$AT890
+DV!D$45*Usage!$AU890
+DV!D$46*Usage!$AV890
+DV!D$47*Usage!$AW890
+DV!D$48*Usage!$AX890
+DV!D$49*Usage!$AY890
+DV!D$50*Usage!$AZ890
+DV!D$51*Usage!$BA890
+DV!D$52*Usage!$BB890
+DV!D$53*Usage!$BC890
+DV!D$54*Usage!$BD890</f>
        <v>0</v>
      </c>
      <c r="C890" s="1">
        <f>+DV!E$2*Usage!$D890
+DV!E$3*Usage!$E890
+DV!E$4*Usage!$F890
+DV!E$5*Usage!$G890
+DV!E$6*Usage!$H890
+DV!E$7*Usage!$I890
+DV!E$8*Usage!$J890
+DV!E$9*Usage!$K890
+DV!E$10*Usage!$L890
+DV!E$11*Usage!$M890
+DV!E$12*Usage!$N890
+DV!E$13*Usage!$O890
+DV!E$14*Usage!$P890
+DV!E$15*Usage!$Q890
+DV!E$16*Usage!$R890
+DV!E$17*Usage!$S890
+DV!E$18*Usage!$T890
+DV!E$19*Usage!$U890
+DV!E$20*Usage!$V890
+DV!E$21*Usage!$W890
+DV!E$22*Usage!$X890
+DV!E$23*Usage!$Y890
+DV!E$24*Usage!$Z890
+DV!E$25*Usage!$AA890
+DV!F$26*Usage!$AB890
+DV!E$27*Usage!$AC890
+DV!E$28*Usage!$AD890
+DV!E$29*Usage!$AE890
+DV!E$30*Usage!$AF890
+DV!E$31*Usage!$AG890
+DV!E$32*Usage!$AH890
+DV!E$33*Usage!$AI890
+DV!E$34*Usage!$AJ890
+DV!E$35*Usage!$AK890
+DV!E$36*Usage!$AL890
+DV!E$37*Usage!$AM890
+DV!E$38*Usage!$AN890
+DV!E$39*Usage!$AO890
+DV!E$40*Usage!$AP890
+DV!E$41*Usage!$AQ890
+DV!E$42*Usage!$AR890
+DV!E$43*Usage!$AS890
+DV!E$44*Usage!$AT890
+DV!E$45*Usage!$AU890
+DV!E$46*Usage!$AV890
+DV!E$47*Usage!$AW890
+DV!E$48*Usage!$AX890
+DV!E$49*Usage!$AY890
+DV!E$50*Usage!$AZ890
+DV!E$51*Usage!$BA890
+DV!E$52*Usage!$BB890
+DV!E$53*Usage!$BC890
+DV!E$54*Usage!$BD890</f>
        <v>0</v>
      </c>
      <c r="D890" s="1">
        <f>+DV!F$2*Usage!$D890
+DV!F$3*Usage!$E890
+DV!F$4*Usage!$F890
+DV!F$5*Usage!$G890
+DV!F$6*Usage!$H890
+DV!F$7*Usage!$I890
+DV!F$8*Usage!$J890
+DV!F$9*Usage!$K890
+DV!F$10*Usage!$L890
+DV!F$11*Usage!$M890
+DV!F$12*Usage!$N890
+DV!F$13*Usage!$O890
+DV!F$14*Usage!$P890
+DV!F$15*Usage!$Q890
+DV!F$16*Usage!$R890
+DV!F$17*Usage!$S890
+DV!F$18*Usage!$T890
+DV!F$19*Usage!$U890
+DV!F$20*Usage!$V890
+DV!F$21*Usage!$W890
+DV!F$22*Usage!$X890
+DV!F$23*Usage!$Y890
+DV!F$24*Usage!$Z890
+DV!F$25*Usage!$AA890
+DV!G$26*Usage!$AB890
+DV!F$27*Usage!$AC890
+DV!F$28*Usage!$AD890
+DV!F$29*Usage!$AE890
+DV!F$30*Usage!$AF890
+DV!F$31*Usage!$AG890
+DV!F$32*Usage!$AH890
+DV!F$33*Usage!$AI890
+DV!F$34*Usage!$AJ890
+DV!F$35*Usage!$AK890
+DV!F$36*Usage!$AL890
+DV!F$37*Usage!$AM890
+DV!F$38*Usage!$AN890
+DV!F$39*Usage!$AO890
+DV!F$40*Usage!$AP890
+DV!F$41*Usage!$AQ890
+DV!F$42*Usage!$AR890
+DV!F$43*Usage!$AS890
+DV!F$44*Usage!$AT890
+DV!F$45*Usage!$AU890
+DV!F$46*Usage!$AV890
+DV!F$47*Usage!$AW890
+DV!F$48*Usage!$AX890
+DV!F$49*Usage!$AY890
+DV!F$50*Usage!$AZ890
+DV!F$51*Usage!$BA890
+DV!F$52*Usage!$BB890
+DV!F$53*Usage!$BC890
+DV!F$54*Usage!$BD890</f>
        <v>0</v>
      </c>
      <c r="E890" s="1">
        <f>+DV!G$2*Usage!$D890
+DV!G$3*Usage!$E890
+DV!G$4*Usage!$F890
+DV!G$5*Usage!$G890
+DV!G$6*Usage!$H890
+DV!G$7*Usage!$I890
+DV!G$8*Usage!$J890
+DV!G$9*Usage!$K890
+DV!G$10*Usage!$L890
+DV!G$11*Usage!$M890
+DV!G$12*Usage!$N890
+DV!G$13*Usage!$O890
+DV!G$14*Usage!$P890
+DV!G$15*Usage!$Q890
+DV!G$16*Usage!$R890
+DV!G$17*Usage!$S890
+DV!G$18*Usage!$T890
+DV!G$19*Usage!$U890
+DV!G$20*Usage!$V890
+DV!G$21*Usage!$W890
+DV!G$22*Usage!$X890
+DV!G$23*Usage!$Y890
+DV!G$24*Usage!$Z890
+DV!G$25*Usage!$AA890
+DV!H$26*Usage!$AB890
+DV!G$27*Usage!$AC890
+DV!G$28*Usage!$AD890
+DV!G$29*Usage!$AE890
+DV!G$30*Usage!$AF890
+DV!G$31*Usage!$AG890
+DV!G$32*Usage!$AH890
+DV!G$33*Usage!$AI890
+DV!G$34*Usage!$AJ890
+DV!G$35*Usage!$AK890
+DV!G$36*Usage!$AL890
+DV!G$37*Usage!$AM890
+DV!G$38*Usage!$AN890
+DV!G$39*Usage!$AO890
+DV!G$40*Usage!$AP890
+DV!G$41*Usage!$AQ890
+DV!G$42*Usage!$AR890
+DV!G$43*Usage!$AS890
+DV!G$44*Usage!$AT890
+DV!G$45*Usage!$AU890
+DV!G$46*Usage!$AV890
+DV!G$47*Usage!$AW890
+DV!G$48*Usage!$AX890
+DV!G$49*Usage!$AY890
+DV!G$50*Usage!$AZ890
+DV!G$51*Usage!$BA890
+DV!G$52*Usage!$BB890
+DV!G$53*Usage!$BC890
+DV!G$54*Usage!$BD890</f>
        <v>0</v>
      </c>
      <c r="F890" s="1">
        <f>+DV!H$2*Usage!$D890
+DV!H$3*Usage!$E890
+DV!H$4*Usage!$F890
+DV!H$5*Usage!$G890
+DV!H$6*Usage!$H890
+DV!H$7*Usage!$I890
+DV!H$8*Usage!$J890
+DV!H$9*Usage!$K890
+DV!H$10*Usage!$L890
+DV!H$11*Usage!$M890
+DV!H$12*Usage!$N890
+DV!H$13*Usage!$O890
+DV!H$14*Usage!$P890
+DV!H$15*Usage!$Q890
+DV!H$16*Usage!$R890
+DV!H$17*Usage!$S890
+DV!H$18*Usage!$T890
+DV!H$19*Usage!$U890
+DV!H$20*Usage!$V890
+DV!H$21*Usage!$W890
+DV!H$22*Usage!$X890
+DV!H$23*Usage!$Y890
+DV!H$24*Usage!$Z890
+DV!H$25*Usage!$AA890
+DV!I$26*Usage!$AB890
+DV!H$27*Usage!$AC890
+DV!H$28*Usage!$AD890
+DV!H$29*Usage!$AE890
+DV!H$30*Usage!$AF890
+DV!H$31*Usage!$AG890
+DV!H$32*Usage!$AH890
+DV!H$33*Usage!$AI890
+DV!H$34*Usage!$AJ890
+DV!H$35*Usage!$AK890
+DV!H$36*Usage!$AL890
+DV!H$37*Usage!$AM890
+DV!H$38*Usage!$AN890
+DV!H$39*Usage!$AO890
+DV!H$40*Usage!$AP890
+DV!H$41*Usage!$AQ890
+DV!H$42*Usage!$AR890
+DV!H$43*Usage!$AS890
+DV!H$44*Usage!$AT890
+DV!H$45*Usage!$AU890
+DV!H$46*Usage!$AV890
+DV!H$47*Usage!$AW890
+DV!H$48*Usage!$AX890
+DV!H$49*Usage!$AY890
+DV!H$50*Usage!$AZ890
+DV!H$51*Usage!$BA890
+DV!H$52*Usage!$BB890
+DV!H$53*Usage!$BC890
+DV!H$54*Usage!$BD890</f>
        <v>0</v>
      </c>
      <c r="G890" s="1">
        <f>+DV!I$2*Usage!$D890
+DV!I$3*Usage!$E890
+DV!I$4*Usage!$F890
+DV!I$5*Usage!$G890
+DV!I$6*Usage!$H890
+DV!I$7*Usage!$I890
+DV!I$8*Usage!$J890
+DV!I$9*Usage!$K890
+DV!I$10*Usage!$L890
+DV!I$11*Usage!$M890
+DV!I$12*Usage!$N890
+DV!I$13*Usage!$O890
+DV!I$14*Usage!$P890
+DV!I$15*Usage!$Q890
+DV!I$16*Usage!$R890
+DV!I$17*Usage!$S890
+DV!I$18*Usage!$T890
+DV!I$19*Usage!$U890
+DV!I$20*Usage!$V890
+DV!I$21*Usage!$W890
+DV!I$22*Usage!$X890
+DV!I$23*Usage!$Y890
+DV!I$24*Usage!$Z890
+DV!I$25*Usage!$AA890
+DV!J$26*Usage!$AB890
+DV!I$27*Usage!$AC890
+DV!I$28*Usage!$AD890
+DV!I$29*Usage!$AE890
+DV!I$30*Usage!$AF890
+DV!I$31*Usage!$AG890
+DV!I$32*Usage!$AH890
+DV!I$33*Usage!$AI890
+DV!I$34*Usage!$AJ890
+DV!I$35*Usage!$AK890
+DV!I$36*Usage!$AL890
+DV!I$37*Usage!$AM890
+DV!I$38*Usage!$AN890
+DV!I$39*Usage!$AO890
+DV!I$40*Usage!$AP890
+DV!I$41*Usage!$AQ890
+DV!I$42*Usage!$AR890
+DV!I$43*Usage!$AS890
+DV!I$44*Usage!$AT890
+DV!I$45*Usage!$AU890
+DV!I$46*Usage!$AV890
+DV!I$47*Usage!$AW890
+DV!I$48*Usage!$AX890
+DV!I$49*Usage!$AY890
+DV!I$50*Usage!$AZ890
+DV!I$51*Usage!$BA890
+DV!I$52*Usage!$BB890
+DV!I$53*Usage!$BC890
+DV!I$54*Usage!$BD890</f>
        <v>0</v>
      </c>
      <c r="H890" s="1">
        <f>+DV!J$2*Usage!$D890
+DV!J$3*Usage!$E890
+DV!J$4*Usage!$F890
+DV!J$5*Usage!$G890
+DV!J$6*Usage!$H890
+DV!J$7*Usage!$I890
+DV!J$8*Usage!$J890
+DV!J$9*Usage!$K890
+DV!J$10*Usage!$L890
+DV!J$11*Usage!$M890
+DV!J$12*Usage!$N890
+DV!J$13*Usage!$O890
+DV!J$14*Usage!$P890
+DV!J$15*Usage!$Q890
+DV!J$16*Usage!$R890
+DV!J$17*Usage!$S890
+DV!J$18*Usage!$T890
+DV!J$19*Usage!$U890
+DV!J$20*Usage!$V890
+DV!J$21*Usage!$W890
+DV!J$22*Usage!$X890
+DV!J$23*Usage!$Y890
+DV!J$24*Usage!$Z890
+DV!J$25*Usage!$AA890
+DV!K$26*Usage!$AB890
+DV!J$27*Usage!$AC890
+DV!J$28*Usage!$AD890
+DV!J$29*Usage!$AE890
+DV!J$30*Usage!$AF890
+DV!J$31*Usage!$AG890
+DV!J$32*Usage!$AH890
+DV!J$33*Usage!$AI890
+DV!J$34*Usage!$AJ890
+DV!J$35*Usage!$AK890
+DV!J$36*Usage!$AL890
+DV!J$37*Usage!$AM890
+DV!J$38*Usage!$AN890
+DV!J$39*Usage!$AO890
+DV!J$40*Usage!$AP890
+DV!J$41*Usage!$AQ890
+DV!J$42*Usage!$AR890
+DV!J$43*Usage!$AS890
+DV!J$44*Usage!$AT890
+DV!J$45*Usage!$AU890
+DV!J$46*Usage!$AV890
+DV!J$47*Usage!$AW890
+DV!J$48*Usage!$AX890
+DV!J$49*Usage!$AY890
+DV!J$50*Usage!$AZ890
+DV!J$51*Usage!$BA890
+DV!J$52*Usage!$BB890
+DV!J$53*Usage!$BC890
+DV!J$54*Usage!$BD890</f>
        <v>0</v>
      </c>
      <c r="I890" s="1">
        <f>+DV!K$2*Usage!$D890
+DV!K$3*Usage!$E890
+DV!K$4*Usage!$F890
+DV!K$5*Usage!$G890
+DV!K$6*Usage!$H890
+DV!K$7*Usage!$I890
+DV!K$8*Usage!$J890
+DV!K$9*Usage!$K890
+DV!K$10*Usage!$L890
+DV!K$11*Usage!$M890
+DV!K$12*Usage!$N890
+DV!K$13*Usage!$O890
+DV!K$14*Usage!$P890
+DV!K$15*Usage!$Q890
+DV!K$16*Usage!$R890
+DV!K$17*Usage!$S890
+DV!K$18*Usage!$T890
+DV!K$19*Usage!$U890
+DV!K$20*Usage!$V890
+DV!K$21*Usage!$W890
+DV!K$22*Usage!$X890
+DV!K$23*Usage!$Y890
+DV!K$24*Usage!$Z890
+DV!K$25*Usage!$AA890
+DV!L$26*Usage!$AB890
+DV!K$27*Usage!$AC890
+DV!K$28*Usage!$AD890
+DV!K$29*Usage!$AE890
+DV!K$30*Usage!$AF890
+DV!K$31*Usage!$AG890
+DV!K$32*Usage!$AH890
+DV!K$33*Usage!$AI890
+DV!K$34*Usage!$AJ890
+DV!K$35*Usage!$AK890
+DV!K$36*Usage!$AL890
+DV!K$37*Usage!$AM890
+DV!K$38*Usage!$AN890
+DV!K$39*Usage!$AO890
+DV!K$40*Usage!$AP890
+DV!K$41*Usage!$AQ890
+DV!K$42*Usage!$AR890
+DV!K$43*Usage!$AS890
+DV!K$44*Usage!$AT890
+DV!K$45*Usage!$AU890
+DV!K$46*Usage!$AV890
+DV!K$47*Usage!$AW890
+DV!K$48*Usage!$AX890
+DV!K$49*Usage!$AY890
+DV!K$50*Usage!$AZ890
+DV!K$51*Usage!$BA890
+DV!K$52*Usage!$BB890
+DV!K$53*Usage!$BC890
+DV!K$54*Usage!$BD890</f>
        <v>0</v>
      </c>
      <c r="J890" s="1">
        <f>+DV!L$2*Usage!$D890
+DV!L$3*Usage!$E890
+DV!L$4*Usage!$F890
+DV!L$5*Usage!$G890
+DV!L$6*Usage!$H890
+DV!L$7*Usage!$I890
+DV!L$8*Usage!$J890
+DV!L$9*Usage!$K890
+DV!L$10*Usage!$L890
+DV!L$11*Usage!$M890
+DV!L$12*Usage!$N890
+DV!L$13*Usage!$O890
+DV!L$14*Usage!$P890
+DV!L$15*Usage!$Q890
+DV!L$16*Usage!$R890
+DV!L$17*Usage!$S890
+DV!L$18*Usage!$T890
+DV!L$19*Usage!$U890
+DV!L$20*Usage!$V890
+DV!L$21*Usage!$W890
+DV!L$22*Usage!$X890
+DV!L$23*Usage!$Y890
+DV!L$24*Usage!$Z890
+DV!L$25*Usage!$AA890
+DV!M$26*Usage!$AB890
+DV!L$27*Usage!$AC890
+DV!L$28*Usage!$AD890
+DV!L$29*Usage!$AE890
+DV!L$30*Usage!$AF890
+DV!L$31*Usage!$AG890
+DV!L$32*Usage!$AH890
+DV!L$33*Usage!$AI890
+DV!L$34*Usage!$AJ890
+DV!L$35*Usage!$AK890
+DV!L$36*Usage!$AL890
+DV!L$37*Usage!$AM890
+DV!L$38*Usage!$AN890
+DV!L$39*Usage!$AO890
+DV!L$40*Usage!$AP890
+DV!L$41*Usage!$AQ890
+DV!L$42*Usage!$AR890
+DV!L$43*Usage!$AS890
+DV!L$44*Usage!$AT890
+DV!L$45*Usage!$AU890
+DV!L$46*Usage!$AV890
+DV!L$47*Usage!$AW890
+DV!L$48*Usage!$AX890
+DV!L$49*Usage!$AY890
+DV!L$50*Usage!$AZ890
+DV!L$51*Usage!$BA890
+DV!L$52*Usage!$BB890
+DV!L$53*Usage!$BC890
+DV!L$54*Usage!$BD890</f>
        <v>0</v>
      </c>
      <c r="K890" s="1">
        <f>+DV!M$2*Usage!$D890
+DV!M$3*Usage!$E890
+DV!M$4*Usage!$F890
+DV!M$5*Usage!$G890
+DV!M$6*Usage!$H890
+DV!M$7*Usage!$I890
+DV!M$8*Usage!$J890
+DV!M$9*Usage!$K890
+DV!M$10*Usage!$L890
+DV!M$11*Usage!$M890
+DV!M$12*Usage!$N890
+DV!M$13*Usage!$O890
+DV!M$14*Usage!$P890
+DV!M$15*Usage!$Q890
+DV!M$16*Usage!$R890
+DV!M$17*Usage!$S890
+DV!M$18*Usage!$T890
+DV!M$19*Usage!$U890
+DV!M$20*Usage!$V890
+DV!M$21*Usage!$W890
+DV!M$22*Usage!$X890
+DV!M$23*Usage!$Y890
+DV!M$24*Usage!$Z890
+DV!M$25*Usage!$AA890
+DV!M$26*Usage!$AB890
+DV!M$27*Usage!$AC890
+DV!M$28*Usage!$AD890
+DV!M$29*Usage!$AE890
+DV!M$30*Usage!$AF890
+DV!M$31*Usage!$AG890
+DV!M$32*Usage!$AH890
+DV!M$33*Usage!$AI890
+DV!M$34*Usage!$AJ890
+DV!M$35*Usage!$AK890
+DV!M$36*Usage!$AL890
+DV!M$37*Usage!$AM890
+DV!M$38*Usage!$AN890
+DV!M$39*Usage!$AO890
+DV!M$40*Usage!$AP890
+DV!M$41*Usage!$AQ890
+DV!M$42*Usage!$AR890
+DV!M$43*Usage!$AS890
+DV!M$44*Usage!$AT890
+DV!M$45*Usage!$AU890
+DV!M$46*Usage!$AV890
+DV!M$47*Usage!$AW890
+DV!M$48*Usage!$AX890
+DV!M$49*Usage!$AY890
+DV!M$50*Usage!$AZ890
+DV!M$51*Usage!$BA890
+DV!M$52*Usage!$BB890
+DV!M$53*Usage!$BC890
+DV!M$54*Usage!$BD890</f>
        <v>0</v>
      </c>
      <c r="L890" s="1">
        <f>+DV!N$2*Usage!$D890
+DV!N$3*Usage!$E890
+DV!N$4*Usage!$F890
+DV!N$5*Usage!$G890
+DV!N$6*Usage!$H890
+DV!N$7*Usage!$I890
+DV!N$8*Usage!$J890
+DV!N$9*Usage!$K890
+DV!N$10*Usage!$L890
+DV!N$11*Usage!$M890
+DV!N$12*Usage!$N890
+DV!N$13*Usage!$O890
+DV!N$14*Usage!$P890
+DV!N$15*Usage!$Q890
+DV!N$16*Usage!$R890
+DV!N$17*Usage!$S890
+DV!N$18*Usage!$T890
+DV!N$19*Usage!$U890
+DV!N$20*Usage!$V890
+DV!N$21*Usage!$W890
+DV!N$22*Usage!$X890
+DV!N$23*Usage!$Y890
+DV!N$24*Usage!$Z890
+DV!N$25*Usage!$AA890
+DV!N$26*Usage!$AB890
+DV!N$27*Usage!$AC890
+DV!N$28*Usage!$AD890
+DV!N$29*Usage!$AE890
+DV!N$30*Usage!$AF890
+DV!N$31*Usage!$AG890
+DV!N$32*Usage!$AH890
+DV!N$33*Usage!$AI890
+DV!N$34*Usage!$AJ890
+DV!N$35*Usage!$AK890
+DV!N$36*Usage!$AL890
+DV!N$37*Usage!$AM890
+DV!N$38*Usage!$AN890
+DV!N$39*Usage!$AO890
+DV!N$40*Usage!$AP890
+DV!N$41*Usage!$AQ890
+DV!N$42*Usage!$AR890
+DV!N$43*Usage!$AS890
+DV!N$44*Usage!$AT890
+DV!N$45*Usage!$AU890
+DV!N$46*Usage!$AV890
+DV!N$47*Usage!$AW890
+DV!N$48*Usage!$AX890
+DV!N$49*Usage!$AY890
+DV!N$50*Usage!$AZ890
+DV!N$51*Usage!$BA890
+DV!N$52*Usage!$BB890
+DV!N$53*Usage!$BC890
+DV!N$54*Usage!$BD890</f>
        <v>0</v>
      </c>
      <c r="M890" s="1">
        <f>+DV!O$2*Usage!$D890
+DV!O$3*Usage!$E890
+DV!O$4*Usage!$F890
+DV!O$5*Usage!$G890
+DV!O$6*Usage!$H890
+DV!O$7*Usage!$I890
+DV!O$8*Usage!$J890
+DV!O$9*Usage!$K890
+DV!O$10*Usage!$L890
+DV!O$11*Usage!$M890
+DV!O$12*Usage!$N890
+DV!O$13*Usage!$O890
+DV!O$14*Usage!$P890
+DV!O$15*Usage!$Q890
+DV!O$16*Usage!$R890
+DV!O$17*Usage!$S890
+DV!O$18*Usage!$T890
+DV!O$19*Usage!$U890
+DV!O$20*Usage!$V890
+DV!O$21*Usage!$W890
+DV!O$22*Usage!$X890
+DV!O$23*Usage!$Y890
+DV!O$24*Usage!$Z890
+DV!O$25*Usage!$AA890
+DV!O$26*Usage!$AB890
+DV!O$27*Usage!$AC890
+DV!O$28*Usage!$AD890
+DV!O$29*Usage!$AE890
+DV!O$30*Usage!$AF890
+DV!O$31*Usage!$AG890
+DV!O$32*Usage!$AH890
+DV!O$33*Usage!$AI890
+DV!O$34*Usage!$AJ890
+DV!O$35*Usage!$AK890
+DV!O$36*Usage!$AL890
+DV!O$37*Usage!$AM890
+DV!O$38*Usage!$AN890
+DV!O$39*Usage!$AO890
+DV!O$40*Usage!$AP890
+DV!O$41*Usage!$AQ890
+DV!O$42*Usage!$AR890
+DV!O$43*Usage!$AS890
+DV!O$44*Usage!$AT890
+DV!O$45*Usage!$AU890
+DV!O$46*Usage!$AV890
+DV!O$47*Usage!$AW890
+DV!O$48*Usage!$AX890
+DV!O$49*Usage!$AY890
+DV!O$50*Usage!$AZ890
+DV!O$51*Usage!$BA890
+DV!O$52*Usage!$BB890
+DV!O$53*Usage!$BC890
+DV!O$54*Usage!$BD890</f>
        <v>0</v>
      </c>
      <c r="N890" s="58" t="str">
        <f>VLOOKUP(A890,'Plant Stock'!B934:B10922,1,0)</f>
        <v>995282B</v>
      </c>
    </row>
    <row r="891" spans="1:14" s="108" customFormat="1" x14ac:dyDescent="0.25">
      <c r="A891" s="118" t="s">
        <v>9931</v>
      </c>
      <c r="B891" s="1">
        <f>+DV!D$2*Usage!$D891
+DV!D$3*Usage!$E891
+DV!D$4*Usage!$F891
+DV!D$5*Usage!$G891
+DV!D$6*Usage!$H891
+DV!D$7*Usage!$I891
+DV!D$8*Usage!$J891
+DV!D$9*Usage!$K891
+DV!D$10*Usage!$L891
+DV!D$11*Usage!$M891
+DV!D$12*Usage!$N891
+DV!D$13*Usage!$O891
+DV!D$14*Usage!$P891
+DV!D$15*Usage!$Q891
+DV!D$16*Usage!$R891
+DV!D$17*Usage!$S891
+DV!D$18*Usage!$T891
+DV!D$19*Usage!$U891
+DV!D$20*Usage!$V891
+DV!D$21*Usage!$W891
+DV!D$22*Usage!$X891
+DV!D$23*Usage!$Y891
+DV!D$24*Usage!$Z891
+DV!D$25*Usage!$AA891
+DV!E$26*Usage!$AB891
+DV!D$27*Usage!$AC891
+DV!D$28*Usage!$AD891
+DV!D$29*Usage!$AE891
+DV!D$30*Usage!$AF891
+DV!D$31*Usage!$AG891
+DV!D$32*Usage!$AH891
+DV!D$33*Usage!$AI891
+DV!D$34*Usage!$AJ891
+DV!D$35*Usage!$AK891
+DV!D$36*Usage!$AL891
+DV!D$37*Usage!$AM891
+DV!D$38*Usage!$AN891
+DV!D$39*Usage!$AO891
+DV!D$40*Usage!$AP891
+DV!D$41*Usage!$AQ891
+DV!D$42*Usage!$AR891
+DV!D$43*Usage!$AS891
+DV!D$44*Usage!$AT891
+DV!D$45*Usage!$AU891
+DV!D$46*Usage!$AV891
+DV!D$47*Usage!$AW891
+DV!D$48*Usage!$AX891
+DV!D$49*Usage!$AY891
+DV!D$50*Usage!$AZ891
+DV!D$51*Usage!$BA891
+DV!D$52*Usage!$BB891
+DV!D$53*Usage!$BC891
+DV!D$54*Usage!$BD891</f>
        <v>0</v>
      </c>
      <c r="C891" s="1">
        <f>+DV!E$2*Usage!$D891
+DV!E$3*Usage!$E891
+DV!E$4*Usage!$F891
+DV!E$5*Usage!$G891
+DV!E$6*Usage!$H891
+DV!E$7*Usage!$I891
+DV!E$8*Usage!$J891
+DV!E$9*Usage!$K891
+DV!E$10*Usage!$L891
+DV!E$11*Usage!$M891
+DV!E$12*Usage!$N891
+DV!E$13*Usage!$O891
+DV!E$14*Usage!$P891
+DV!E$15*Usage!$Q891
+DV!E$16*Usage!$R891
+DV!E$17*Usage!$S891
+DV!E$18*Usage!$T891
+DV!E$19*Usage!$U891
+DV!E$20*Usage!$V891
+DV!E$21*Usage!$W891
+DV!E$22*Usage!$X891
+DV!E$23*Usage!$Y891
+DV!E$24*Usage!$Z891
+DV!E$25*Usage!$AA891
+DV!F$26*Usage!$AB891
+DV!E$27*Usage!$AC891
+DV!E$28*Usage!$AD891
+DV!E$29*Usage!$AE891
+DV!E$30*Usage!$AF891
+DV!E$31*Usage!$AG891
+DV!E$32*Usage!$AH891
+DV!E$33*Usage!$AI891
+DV!E$34*Usage!$AJ891
+DV!E$35*Usage!$AK891
+DV!E$36*Usage!$AL891
+DV!E$37*Usage!$AM891
+DV!E$38*Usage!$AN891
+DV!E$39*Usage!$AO891
+DV!E$40*Usage!$AP891
+DV!E$41*Usage!$AQ891
+DV!E$42*Usage!$AR891
+DV!E$43*Usage!$AS891
+DV!E$44*Usage!$AT891
+DV!E$45*Usage!$AU891
+DV!E$46*Usage!$AV891
+DV!E$47*Usage!$AW891
+DV!E$48*Usage!$AX891
+DV!E$49*Usage!$AY891
+DV!E$50*Usage!$AZ891
+DV!E$51*Usage!$BA891
+DV!E$52*Usage!$BB891
+DV!E$53*Usage!$BC891
+DV!E$54*Usage!$BD891</f>
        <v>0</v>
      </c>
      <c r="D891" s="1">
        <f>+DV!F$2*Usage!$D891
+DV!F$3*Usage!$E891
+DV!F$4*Usage!$F891
+DV!F$5*Usage!$G891
+DV!F$6*Usage!$H891
+DV!F$7*Usage!$I891
+DV!F$8*Usage!$J891
+DV!F$9*Usage!$K891
+DV!F$10*Usage!$L891
+DV!F$11*Usage!$M891
+DV!F$12*Usage!$N891
+DV!F$13*Usage!$O891
+DV!F$14*Usage!$P891
+DV!F$15*Usage!$Q891
+DV!F$16*Usage!$R891
+DV!F$17*Usage!$S891
+DV!F$18*Usage!$T891
+DV!F$19*Usage!$U891
+DV!F$20*Usage!$V891
+DV!F$21*Usage!$W891
+DV!F$22*Usage!$X891
+DV!F$23*Usage!$Y891
+DV!F$24*Usage!$Z891
+DV!F$25*Usage!$AA891
+DV!G$26*Usage!$AB891
+DV!F$27*Usage!$AC891
+DV!F$28*Usage!$AD891
+DV!F$29*Usage!$AE891
+DV!F$30*Usage!$AF891
+DV!F$31*Usage!$AG891
+DV!F$32*Usage!$AH891
+DV!F$33*Usage!$AI891
+DV!F$34*Usage!$AJ891
+DV!F$35*Usage!$AK891
+DV!F$36*Usage!$AL891
+DV!F$37*Usage!$AM891
+DV!F$38*Usage!$AN891
+DV!F$39*Usage!$AO891
+DV!F$40*Usage!$AP891
+DV!F$41*Usage!$AQ891
+DV!F$42*Usage!$AR891
+DV!F$43*Usage!$AS891
+DV!F$44*Usage!$AT891
+DV!F$45*Usage!$AU891
+DV!F$46*Usage!$AV891
+DV!F$47*Usage!$AW891
+DV!F$48*Usage!$AX891
+DV!F$49*Usage!$AY891
+DV!F$50*Usage!$AZ891
+DV!F$51*Usage!$BA891
+DV!F$52*Usage!$BB891
+DV!F$53*Usage!$BC891
+DV!F$54*Usage!$BD891</f>
        <v>0</v>
      </c>
      <c r="E891" s="1">
        <f>+DV!G$2*Usage!$D891
+DV!G$3*Usage!$E891
+DV!G$4*Usage!$F891
+DV!G$5*Usage!$G891
+DV!G$6*Usage!$H891
+DV!G$7*Usage!$I891
+DV!G$8*Usage!$J891
+DV!G$9*Usage!$K891
+DV!G$10*Usage!$L891
+DV!G$11*Usage!$M891
+DV!G$12*Usage!$N891
+DV!G$13*Usage!$O891
+DV!G$14*Usage!$P891
+DV!G$15*Usage!$Q891
+DV!G$16*Usage!$R891
+DV!G$17*Usage!$S891
+DV!G$18*Usage!$T891
+DV!G$19*Usage!$U891
+DV!G$20*Usage!$V891
+DV!G$21*Usage!$W891
+DV!G$22*Usage!$X891
+DV!G$23*Usage!$Y891
+DV!G$24*Usage!$Z891
+DV!G$25*Usage!$AA891
+DV!H$26*Usage!$AB891
+DV!G$27*Usage!$AC891
+DV!G$28*Usage!$AD891
+DV!G$29*Usage!$AE891
+DV!G$30*Usage!$AF891
+DV!G$31*Usage!$AG891
+DV!G$32*Usage!$AH891
+DV!G$33*Usage!$AI891
+DV!G$34*Usage!$AJ891
+DV!G$35*Usage!$AK891
+DV!G$36*Usage!$AL891
+DV!G$37*Usage!$AM891
+DV!G$38*Usage!$AN891
+DV!G$39*Usage!$AO891
+DV!G$40*Usage!$AP891
+DV!G$41*Usage!$AQ891
+DV!G$42*Usage!$AR891
+DV!G$43*Usage!$AS891
+DV!G$44*Usage!$AT891
+DV!G$45*Usage!$AU891
+DV!G$46*Usage!$AV891
+DV!G$47*Usage!$AW891
+DV!G$48*Usage!$AX891
+DV!G$49*Usage!$AY891
+DV!G$50*Usage!$AZ891
+DV!G$51*Usage!$BA891
+DV!G$52*Usage!$BB891
+DV!G$53*Usage!$BC891
+DV!G$54*Usage!$BD891</f>
        <v>0</v>
      </c>
      <c r="F891" s="1">
        <f>+DV!H$2*Usage!$D891
+DV!H$3*Usage!$E891
+DV!H$4*Usage!$F891
+DV!H$5*Usage!$G891
+DV!H$6*Usage!$H891
+DV!H$7*Usage!$I891
+DV!H$8*Usage!$J891
+DV!H$9*Usage!$K891
+DV!H$10*Usage!$L891
+DV!H$11*Usage!$M891
+DV!H$12*Usage!$N891
+DV!H$13*Usage!$O891
+DV!H$14*Usage!$P891
+DV!H$15*Usage!$Q891
+DV!H$16*Usage!$R891
+DV!H$17*Usage!$S891
+DV!H$18*Usage!$T891
+DV!H$19*Usage!$U891
+DV!H$20*Usage!$V891
+DV!H$21*Usage!$W891
+DV!H$22*Usage!$X891
+DV!H$23*Usage!$Y891
+DV!H$24*Usage!$Z891
+DV!H$25*Usage!$AA891
+DV!I$26*Usage!$AB891
+DV!H$27*Usage!$AC891
+DV!H$28*Usage!$AD891
+DV!H$29*Usage!$AE891
+DV!H$30*Usage!$AF891
+DV!H$31*Usage!$AG891
+DV!H$32*Usage!$AH891
+DV!H$33*Usage!$AI891
+DV!H$34*Usage!$AJ891
+DV!H$35*Usage!$AK891
+DV!H$36*Usage!$AL891
+DV!H$37*Usage!$AM891
+DV!H$38*Usage!$AN891
+DV!H$39*Usage!$AO891
+DV!H$40*Usage!$AP891
+DV!H$41*Usage!$AQ891
+DV!H$42*Usage!$AR891
+DV!H$43*Usage!$AS891
+DV!H$44*Usage!$AT891
+DV!H$45*Usage!$AU891
+DV!H$46*Usage!$AV891
+DV!H$47*Usage!$AW891
+DV!H$48*Usage!$AX891
+DV!H$49*Usage!$AY891
+DV!H$50*Usage!$AZ891
+DV!H$51*Usage!$BA891
+DV!H$52*Usage!$BB891
+DV!H$53*Usage!$BC891
+DV!H$54*Usage!$BD891</f>
        <v>0</v>
      </c>
      <c r="G891" s="1">
        <f>+DV!I$2*Usage!$D891
+DV!I$3*Usage!$E891
+DV!I$4*Usage!$F891
+DV!I$5*Usage!$G891
+DV!I$6*Usage!$H891
+DV!I$7*Usage!$I891
+DV!I$8*Usage!$J891
+DV!I$9*Usage!$K891
+DV!I$10*Usage!$L891
+DV!I$11*Usage!$M891
+DV!I$12*Usage!$N891
+DV!I$13*Usage!$O891
+DV!I$14*Usage!$P891
+DV!I$15*Usage!$Q891
+DV!I$16*Usage!$R891
+DV!I$17*Usage!$S891
+DV!I$18*Usage!$T891
+DV!I$19*Usage!$U891
+DV!I$20*Usage!$V891
+DV!I$21*Usage!$W891
+DV!I$22*Usage!$X891
+DV!I$23*Usage!$Y891
+DV!I$24*Usage!$Z891
+DV!I$25*Usage!$AA891
+DV!J$26*Usage!$AB891
+DV!I$27*Usage!$AC891
+DV!I$28*Usage!$AD891
+DV!I$29*Usage!$AE891
+DV!I$30*Usage!$AF891
+DV!I$31*Usage!$AG891
+DV!I$32*Usage!$AH891
+DV!I$33*Usage!$AI891
+DV!I$34*Usage!$AJ891
+DV!I$35*Usage!$AK891
+DV!I$36*Usage!$AL891
+DV!I$37*Usage!$AM891
+DV!I$38*Usage!$AN891
+DV!I$39*Usage!$AO891
+DV!I$40*Usage!$AP891
+DV!I$41*Usage!$AQ891
+DV!I$42*Usage!$AR891
+DV!I$43*Usage!$AS891
+DV!I$44*Usage!$AT891
+DV!I$45*Usage!$AU891
+DV!I$46*Usage!$AV891
+DV!I$47*Usage!$AW891
+DV!I$48*Usage!$AX891
+DV!I$49*Usage!$AY891
+DV!I$50*Usage!$AZ891
+DV!I$51*Usage!$BA891
+DV!I$52*Usage!$BB891
+DV!I$53*Usage!$BC891
+DV!I$54*Usage!$BD891</f>
        <v>0</v>
      </c>
      <c r="H891" s="1">
        <f>+DV!J$2*Usage!$D891
+DV!J$3*Usage!$E891
+DV!J$4*Usage!$F891
+DV!J$5*Usage!$G891
+DV!J$6*Usage!$H891
+DV!J$7*Usage!$I891
+DV!J$8*Usage!$J891
+DV!J$9*Usage!$K891
+DV!J$10*Usage!$L891
+DV!J$11*Usage!$M891
+DV!J$12*Usage!$N891
+DV!J$13*Usage!$O891
+DV!J$14*Usage!$P891
+DV!J$15*Usage!$Q891
+DV!J$16*Usage!$R891
+DV!J$17*Usage!$S891
+DV!J$18*Usage!$T891
+DV!J$19*Usage!$U891
+DV!J$20*Usage!$V891
+DV!J$21*Usage!$W891
+DV!J$22*Usage!$X891
+DV!J$23*Usage!$Y891
+DV!J$24*Usage!$Z891
+DV!J$25*Usage!$AA891
+DV!K$26*Usage!$AB891
+DV!J$27*Usage!$AC891
+DV!J$28*Usage!$AD891
+DV!J$29*Usage!$AE891
+DV!J$30*Usage!$AF891
+DV!J$31*Usage!$AG891
+DV!J$32*Usage!$AH891
+DV!J$33*Usage!$AI891
+DV!J$34*Usage!$AJ891
+DV!J$35*Usage!$AK891
+DV!J$36*Usage!$AL891
+DV!J$37*Usage!$AM891
+DV!J$38*Usage!$AN891
+DV!J$39*Usage!$AO891
+DV!J$40*Usage!$AP891
+DV!J$41*Usage!$AQ891
+DV!J$42*Usage!$AR891
+DV!J$43*Usage!$AS891
+DV!J$44*Usage!$AT891
+DV!J$45*Usage!$AU891
+DV!J$46*Usage!$AV891
+DV!J$47*Usage!$AW891
+DV!J$48*Usage!$AX891
+DV!J$49*Usage!$AY891
+DV!J$50*Usage!$AZ891
+DV!J$51*Usage!$BA891
+DV!J$52*Usage!$BB891
+DV!J$53*Usage!$BC891
+DV!J$54*Usage!$BD891</f>
        <v>0</v>
      </c>
      <c r="I891" s="1">
        <f>+DV!K$2*Usage!$D891
+DV!K$3*Usage!$E891
+DV!K$4*Usage!$F891
+DV!K$5*Usage!$G891
+DV!K$6*Usage!$H891
+DV!K$7*Usage!$I891
+DV!K$8*Usage!$J891
+DV!K$9*Usage!$K891
+DV!K$10*Usage!$L891
+DV!K$11*Usage!$M891
+DV!K$12*Usage!$N891
+DV!K$13*Usage!$O891
+DV!K$14*Usage!$P891
+DV!K$15*Usage!$Q891
+DV!K$16*Usage!$R891
+DV!K$17*Usage!$S891
+DV!K$18*Usage!$T891
+DV!K$19*Usage!$U891
+DV!K$20*Usage!$V891
+DV!K$21*Usage!$W891
+DV!K$22*Usage!$X891
+DV!K$23*Usage!$Y891
+DV!K$24*Usage!$Z891
+DV!K$25*Usage!$AA891
+DV!L$26*Usage!$AB891
+DV!K$27*Usage!$AC891
+DV!K$28*Usage!$AD891
+DV!K$29*Usage!$AE891
+DV!K$30*Usage!$AF891
+DV!K$31*Usage!$AG891
+DV!K$32*Usage!$AH891
+DV!K$33*Usage!$AI891
+DV!K$34*Usage!$AJ891
+DV!K$35*Usage!$AK891
+DV!K$36*Usage!$AL891
+DV!K$37*Usage!$AM891
+DV!K$38*Usage!$AN891
+DV!K$39*Usage!$AO891
+DV!K$40*Usage!$AP891
+DV!K$41*Usage!$AQ891
+DV!K$42*Usage!$AR891
+DV!K$43*Usage!$AS891
+DV!K$44*Usage!$AT891
+DV!K$45*Usage!$AU891
+DV!K$46*Usage!$AV891
+DV!K$47*Usage!$AW891
+DV!K$48*Usage!$AX891
+DV!K$49*Usage!$AY891
+DV!K$50*Usage!$AZ891
+DV!K$51*Usage!$BA891
+DV!K$52*Usage!$BB891
+DV!K$53*Usage!$BC891
+DV!K$54*Usage!$BD891</f>
        <v>0</v>
      </c>
      <c r="J891" s="1">
        <f>+DV!L$2*Usage!$D891
+DV!L$3*Usage!$E891
+DV!L$4*Usage!$F891
+DV!L$5*Usage!$G891
+DV!L$6*Usage!$H891
+DV!L$7*Usage!$I891
+DV!L$8*Usage!$J891
+DV!L$9*Usage!$K891
+DV!L$10*Usage!$L891
+DV!L$11*Usage!$M891
+DV!L$12*Usage!$N891
+DV!L$13*Usage!$O891
+DV!L$14*Usage!$P891
+DV!L$15*Usage!$Q891
+DV!L$16*Usage!$R891
+DV!L$17*Usage!$S891
+DV!L$18*Usage!$T891
+DV!L$19*Usage!$U891
+DV!L$20*Usage!$V891
+DV!L$21*Usage!$W891
+DV!L$22*Usage!$X891
+DV!L$23*Usage!$Y891
+DV!L$24*Usage!$Z891
+DV!L$25*Usage!$AA891
+DV!M$26*Usage!$AB891
+DV!L$27*Usage!$AC891
+DV!L$28*Usage!$AD891
+DV!L$29*Usage!$AE891
+DV!L$30*Usage!$AF891
+DV!L$31*Usage!$AG891
+DV!L$32*Usage!$AH891
+DV!L$33*Usage!$AI891
+DV!L$34*Usage!$AJ891
+DV!L$35*Usage!$AK891
+DV!L$36*Usage!$AL891
+DV!L$37*Usage!$AM891
+DV!L$38*Usage!$AN891
+DV!L$39*Usage!$AO891
+DV!L$40*Usage!$AP891
+DV!L$41*Usage!$AQ891
+DV!L$42*Usage!$AR891
+DV!L$43*Usage!$AS891
+DV!L$44*Usage!$AT891
+DV!L$45*Usage!$AU891
+DV!L$46*Usage!$AV891
+DV!L$47*Usage!$AW891
+DV!L$48*Usage!$AX891
+DV!L$49*Usage!$AY891
+DV!L$50*Usage!$AZ891
+DV!L$51*Usage!$BA891
+DV!L$52*Usage!$BB891
+DV!L$53*Usage!$BC891
+DV!L$54*Usage!$BD891</f>
        <v>0</v>
      </c>
      <c r="K891" s="1">
        <f>+DV!M$2*Usage!$D891
+DV!M$3*Usage!$E891
+DV!M$4*Usage!$F891
+DV!M$5*Usage!$G891
+DV!M$6*Usage!$H891
+DV!M$7*Usage!$I891
+DV!M$8*Usage!$J891
+DV!M$9*Usage!$K891
+DV!M$10*Usage!$L891
+DV!M$11*Usage!$M891
+DV!M$12*Usage!$N891
+DV!M$13*Usage!$O891
+DV!M$14*Usage!$P891
+DV!M$15*Usage!$Q891
+DV!M$16*Usage!$R891
+DV!M$17*Usage!$S891
+DV!M$18*Usage!$T891
+DV!M$19*Usage!$U891
+DV!M$20*Usage!$V891
+DV!M$21*Usage!$W891
+DV!M$22*Usage!$X891
+DV!M$23*Usage!$Y891
+DV!M$24*Usage!$Z891
+DV!M$25*Usage!$AA891
+DV!M$26*Usage!$AB891
+DV!M$27*Usage!$AC891
+DV!M$28*Usage!$AD891
+DV!M$29*Usage!$AE891
+DV!M$30*Usage!$AF891
+DV!M$31*Usage!$AG891
+DV!M$32*Usage!$AH891
+DV!M$33*Usage!$AI891
+DV!M$34*Usage!$AJ891
+DV!M$35*Usage!$AK891
+DV!M$36*Usage!$AL891
+DV!M$37*Usage!$AM891
+DV!M$38*Usage!$AN891
+DV!M$39*Usage!$AO891
+DV!M$40*Usage!$AP891
+DV!M$41*Usage!$AQ891
+DV!M$42*Usage!$AR891
+DV!M$43*Usage!$AS891
+DV!M$44*Usage!$AT891
+DV!M$45*Usage!$AU891
+DV!M$46*Usage!$AV891
+DV!M$47*Usage!$AW891
+DV!M$48*Usage!$AX891
+DV!M$49*Usage!$AY891
+DV!M$50*Usage!$AZ891
+DV!M$51*Usage!$BA891
+DV!M$52*Usage!$BB891
+DV!M$53*Usage!$BC891
+DV!M$54*Usage!$BD891</f>
        <v>0</v>
      </c>
      <c r="L891" s="1">
        <f>+DV!N$2*Usage!$D891
+DV!N$3*Usage!$E891
+DV!N$4*Usage!$F891
+DV!N$5*Usage!$G891
+DV!N$6*Usage!$H891
+DV!N$7*Usage!$I891
+DV!N$8*Usage!$J891
+DV!N$9*Usage!$K891
+DV!N$10*Usage!$L891
+DV!N$11*Usage!$M891
+DV!N$12*Usage!$N891
+DV!N$13*Usage!$O891
+DV!N$14*Usage!$P891
+DV!N$15*Usage!$Q891
+DV!N$16*Usage!$R891
+DV!N$17*Usage!$S891
+DV!N$18*Usage!$T891
+DV!N$19*Usage!$U891
+DV!N$20*Usage!$V891
+DV!N$21*Usage!$W891
+DV!N$22*Usage!$X891
+DV!N$23*Usage!$Y891
+DV!N$24*Usage!$Z891
+DV!N$25*Usage!$AA891
+DV!N$26*Usage!$AB891
+DV!N$27*Usage!$AC891
+DV!N$28*Usage!$AD891
+DV!N$29*Usage!$AE891
+DV!N$30*Usage!$AF891
+DV!N$31*Usage!$AG891
+DV!N$32*Usage!$AH891
+DV!N$33*Usage!$AI891
+DV!N$34*Usage!$AJ891
+DV!N$35*Usage!$AK891
+DV!N$36*Usage!$AL891
+DV!N$37*Usage!$AM891
+DV!N$38*Usage!$AN891
+DV!N$39*Usage!$AO891
+DV!N$40*Usage!$AP891
+DV!N$41*Usage!$AQ891
+DV!N$42*Usage!$AR891
+DV!N$43*Usage!$AS891
+DV!N$44*Usage!$AT891
+DV!N$45*Usage!$AU891
+DV!N$46*Usage!$AV891
+DV!N$47*Usage!$AW891
+DV!N$48*Usage!$AX891
+DV!N$49*Usage!$AY891
+DV!N$50*Usage!$AZ891
+DV!N$51*Usage!$BA891
+DV!N$52*Usage!$BB891
+DV!N$53*Usage!$BC891
+DV!N$54*Usage!$BD891</f>
        <v>0</v>
      </c>
      <c r="M891" s="1">
        <f>+DV!O$2*Usage!$D891
+DV!O$3*Usage!$E891
+DV!O$4*Usage!$F891
+DV!O$5*Usage!$G891
+DV!O$6*Usage!$H891
+DV!O$7*Usage!$I891
+DV!O$8*Usage!$J891
+DV!O$9*Usage!$K891
+DV!O$10*Usage!$L891
+DV!O$11*Usage!$M891
+DV!O$12*Usage!$N891
+DV!O$13*Usage!$O891
+DV!O$14*Usage!$P891
+DV!O$15*Usage!$Q891
+DV!O$16*Usage!$R891
+DV!O$17*Usage!$S891
+DV!O$18*Usage!$T891
+DV!O$19*Usage!$U891
+DV!O$20*Usage!$V891
+DV!O$21*Usage!$W891
+DV!O$22*Usage!$X891
+DV!O$23*Usage!$Y891
+DV!O$24*Usage!$Z891
+DV!O$25*Usage!$AA891
+DV!O$26*Usage!$AB891
+DV!O$27*Usage!$AC891
+DV!O$28*Usage!$AD891
+DV!O$29*Usage!$AE891
+DV!O$30*Usage!$AF891
+DV!O$31*Usage!$AG891
+DV!O$32*Usage!$AH891
+DV!O$33*Usage!$AI891
+DV!O$34*Usage!$AJ891
+DV!O$35*Usage!$AK891
+DV!O$36*Usage!$AL891
+DV!O$37*Usage!$AM891
+DV!O$38*Usage!$AN891
+DV!O$39*Usage!$AO891
+DV!O$40*Usage!$AP891
+DV!O$41*Usage!$AQ891
+DV!O$42*Usage!$AR891
+DV!O$43*Usage!$AS891
+DV!O$44*Usage!$AT891
+DV!O$45*Usage!$AU891
+DV!O$46*Usage!$AV891
+DV!O$47*Usage!$AW891
+DV!O$48*Usage!$AX891
+DV!O$49*Usage!$AY891
+DV!O$50*Usage!$AZ891
+DV!O$51*Usage!$BA891
+DV!O$52*Usage!$BB891
+DV!O$53*Usage!$BC891
+DV!O$54*Usage!$BD891</f>
        <v>0</v>
      </c>
      <c r="N891" s="58" t="str">
        <f>VLOOKUP(A891,'Plant Stock'!B935:B10923,1,0)</f>
        <v>085021A.207</v>
      </c>
    </row>
    <row r="892" spans="1:14" s="108" customFormat="1" x14ac:dyDescent="0.25">
      <c r="A892" s="118" t="s">
        <v>4587</v>
      </c>
      <c r="B892" s="1">
        <f>+DV!D$2*Usage!$D892
+DV!D$3*Usage!$E892
+DV!D$4*Usage!$F892
+DV!D$5*Usage!$G892
+DV!D$6*Usage!$H892
+DV!D$7*Usage!$I892
+DV!D$8*Usage!$J892
+DV!D$9*Usage!$K892
+DV!D$10*Usage!$L892
+DV!D$11*Usage!$M892
+DV!D$12*Usage!$N892
+DV!D$13*Usage!$O892
+DV!D$14*Usage!$P892
+DV!D$15*Usage!$Q892
+DV!D$16*Usage!$R892
+DV!D$17*Usage!$S892
+DV!D$18*Usage!$T892
+DV!D$19*Usage!$U892
+DV!D$20*Usage!$V892
+DV!D$21*Usage!$W892
+DV!D$22*Usage!$X892
+DV!D$23*Usage!$Y892
+DV!D$24*Usage!$Z892
+DV!D$25*Usage!$AA892
+DV!E$26*Usage!$AB892
+DV!D$27*Usage!$AC892
+DV!D$28*Usage!$AD892
+DV!D$29*Usage!$AE892
+DV!D$30*Usage!$AF892
+DV!D$31*Usage!$AG892
+DV!D$32*Usage!$AH892
+DV!D$33*Usage!$AI892
+DV!D$34*Usage!$AJ892
+DV!D$35*Usage!$AK892
+DV!D$36*Usage!$AL892
+DV!D$37*Usage!$AM892
+DV!D$38*Usage!$AN892
+DV!D$39*Usage!$AO892
+DV!D$40*Usage!$AP892
+DV!D$41*Usage!$AQ892
+DV!D$42*Usage!$AR892
+DV!D$43*Usage!$AS892
+DV!D$44*Usage!$AT892
+DV!D$45*Usage!$AU892
+DV!D$46*Usage!$AV892
+DV!D$47*Usage!$AW892
+DV!D$48*Usage!$AX892
+DV!D$49*Usage!$AY892
+DV!D$50*Usage!$AZ892
+DV!D$51*Usage!$BA892
+DV!D$52*Usage!$BB892
+DV!D$53*Usage!$BC892
+DV!D$54*Usage!$BD892</f>
        <v>0</v>
      </c>
      <c r="C892" s="1">
        <f>+DV!E$2*Usage!$D892
+DV!E$3*Usage!$E892
+DV!E$4*Usage!$F892
+DV!E$5*Usage!$G892
+DV!E$6*Usage!$H892
+DV!E$7*Usage!$I892
+DV!E$8*Usage!$J892
+DV!E$9*Usage!$K892
+DV!E$10*Usage!$L892
+DV!E$11*Usage!$M892
+DV!E$12*Usage!$N892
+DV!E$13*Usage!$O892
+DV!E$14*Usage!$P892
+DV!E$15*Usage!$Q892
+DV!E$16*Usage!$R892
+DV!E$17*Usage!$S892
+DV!E$18*Usage!$T892
+DV!E$19*Usage!$U892
+DV!E$20*Usage!$V892
+DV!E$21*Usage!$W892
+DV!E$22*Usage!$X892
+DV!E$23*Usage!$Y892
+DV!E$24*Usage!$Z892
+DV!E$25*Usage!$AA892
+DV!F$26*Usage!$AB892
+DV!E$27*Usage!$AC892
+DV!E$28*Usage!$AD892
+DV!E$29*Usage!$AE892
+DV!E$30*Usage!$AF892
+DV!E$31*Usage!$AG892
+DV!E$32*Usage!$AH892
+DV!E$33*Usage!$AI892
+DV!E$34*Usage!$AJ892
+DV!E$35*Usage!$AK892
+DV!E$36*Usage!$AL892
+DV!E$37*Usage!$AM892
+DV!E$38*Usage!$AN892
+DV!E$39*Usage!$AO892
+DV!E$40*Usage!$AP892
+DV!E$41*Usage!$AQ892
+DV!E$42*Usage!$AR892
+DV!E$43*Usage!$AS892
+DV!E$44*Usage!$AT892
+DV!E$45*Usage!$AU892
+DV!E$46*Usage!$AV892
+DV!E$47*Usage!$AW892
+DV!E$48*Usage!$AX892
+DV!E$49*Usage!$AY892
+DV!E$50*Usage!$AZ892
+DV!E$51*Usage!$BA892
+DV!E$52*Usage!$BB892
+DV!E$53*Usage!$BC892
+DV!E$54*Usage!$BD892</f>
        <v>0</v>
      </c>
      <c r="D892" s="1">
        <f>+DV!F$2*Usage!$D892
+DV!F$3*Usage!$E892
+DV!F$4*Usage!$F892
+DV!F$5*Usage!$G892
+DV!F$6*Usage!$H892
+DV!F$7*Usage!$I892
+DV!F$8*Usage!$J892
+DV!F$9*Usage!$K892
+DV!F$10*Usage!$L892
+DV!F$11*Usage!$M892
+DV!F$12*Usage!$N892
+DV!F$13*Usage!$O892
+DV!F$14*Usage!$P892
+DV!F$15*Usage!$Q892
+DV!F$16*Usage!$R892
+DV!F$17*Usage!$S892
+DV!F$18*Usage!$T892
+DV!F$19*Usage!$U892
+DV!F$20*Usage!$V892
+DV!F$21*Usage!$W892
+DV!F$22*Usage!$X892
+DV!F$23*Usage!$Y892
+DV!F$24*Usage!$Z892
+DV!F$25*Usage!$AA892
+DV!G$26*Usage!$AB892
+DV!F$27*Usage!$AC892
+DV!F$28*Usage!$AD892
+DV!F$29*Usage!$AE892
+DV!F$30*Usage!$AF892
+DV!F$31*Usage!$AG892
+DV!F$32*Usage!$AH892
+DV!F$33*Usage!$AI892
+DV!F$34*Usage!$AJ892
+DV!F$35*Usage!$AK892
+DV!F$36*Usage!$AL892
+DV!F$37*Usage!$AM892
+DV!F$38*Usage!$AN892
+DV!F$39*Usage!$AO892
+DV!F$40*Usage!$AP892
+DV!F$41*Usage!$AQ892
+DV!F$42*Usage!$AR892
+DV!F$43*Usage!$AS892
+DV!F$44*Usage!$AT892
+DV!F$45*Usage!$AU892
+DV!F$46*Usage!$AV892
+DV!F$47*Usage!$AW892
+DV!F$48*Usage!$AX892
+DV!F$49*Usage!$AY892
+DV!F$50*Usage!$AZ892
+DV!F$51*Usage!$BA892
+DV!F$52*Usage!$BB892
+DV!F$53*Usage!$BC892
+DV!F$54*Usage!$BD892</f>
        <v>0</v>
      </c>
      <c r="E892" s="1">
        <f>+DV!G$2*Usage!$D892
+DV!G$3*Usage!$E892
+DV!G$4*Usage!$F892
+DV!G$5*Usage!$G892
+DV!G$6*Usage!$H892
+DV!G$7*Usage!$I892
+DV!G$8*Usage!$J892
+DV!G$9*Usage!$K892
+DV!G$10*Usage!$L892
+DV!G$11*Usage!$M892
+DV!G$12*Usage!$N892
+DV!G$13*Usage!$O892
+DV!G$14*Usage!$P892
+DV!G$15*Usage!$Q892
+DV!G$16*Usage!$R892
+DV!G$17*Usage!$S892
+DV!G$18*Usage!$T892
+DV!G$19*Usage!$U892
+DV!G$20*Usage!$V892
+DV!G$21*Usage!$W892
+DV!G$22*Usage!$X892
+DV!G$23*Usage!$Y892
+DV!G$24*Usage!$Z892
+DV!G$25*Usage!$AA892
+DV!H$26*Usage!$AB892
+DV!G$27*Usage!$AC892
+DV!G$28*Usage!$AD892
+DV!G$29*Usage!$AE892
+DV!G$30*Usage!$AF892
+DV!G$31*Usage!$AG892
+DV!G$32*Usage!$AH892
+DV!G$33*Usage!$AI892
+DV!G$34*Usage!$AJ892
+DV!G$35*Usage!$AK892
+DV!G$36*Usage!$AL892
+DV!G$37*Usage!$AM892
+DV!G$38*Usage!$AN892
+DV!G$39*Usage!$AO892
+DV!G$40*Usage!$AP892
+DV!G$41*Usage!$AQ892
+DV!G$42*Usage!$AR892
+DV!G$43*Usage!$AS892
+DV!G$44*Usage!$AT892
+DV!G$45*Usage!$AU892
+DV!G$46*Usage!$AV892
+DV!G$47*Usage!$AW892
+DV!G$48*Usage!$AX892
+DV!G$49*Usage!$AY892
+DV!G$50*Usage!$AZ892
+DV!G$51*Usage!$BA892
+DV!G$52*Usage!$BB892
+DV!G$53*Usage!$BC892
+DV!G$54*Usage!$BD892</f>
        <v>0</v>
      </c>
      <c r="F892" s="1">
        <f>+DV!H$2*Usage!$D892
+DV!H$3*Usage!$E892
+DV!H$4*Usage!$F892
+DV!H$5*Usage!$G892
+DV!H$6*Usage!$H892
+DV!H$7*Usage!$I892
+DV!H$8*Usage!$J892
+DV!H$9*Usage!$K892
+DV!H$10*Usage!$L892
+DV!H$11*Usage!$M892
+DV!H$12*Usage!$N892
+DV!H$13*Usage!$O892
+DV!H$14*Usage!$P892
+DV!H$15*Usage!$Q892
+DV!H$16*Usage!$R892
+DV!H$17*Usage!$S892
+DV!H$18*Usage!$T892
+DV!H$19*Usage!$U892
+DV!H$20*Usage!$V892
+DV!H$21*Usage!$W892
+DV!H$22*Usage!$X892
+DV!H$23*Usage!$Y892
+DV!H$24*Usage!$Z892
+DV!H$25*Usage!$AA892
+DV!I$26*Usage!$AB892
+DV!H$27*Usage!$AC892
+DV!H$28*Usage!$AD892
+DV!H$29*Usage!$AE892
+DV!H$30*Usage!$AF892
+DV!H$31*Usage!$AG892
+DV!H$32*Usage!$AH892
+DV!H$33*Usage!$AI892
+DV!H$34*Usage!$AJ892
+DV!H$35*Usage!$AK892
+DV!H$36*Usage!$AL892
+DV!H$37*Usage!$AM892
+DV!H$38*Usage!$AN892
+DV!H$39*Usage!$AO892
+DV!H$40*Usage!$AP892
+DV!H$41*Usage!$AQ892
+DV!H$42*Usage!$AR892
+DV!H$43*Usage!$AS892
+DV!H$44*Usage!$AT892
+DV!H$45*Usage!$AU892
+DV!H$46*Usage!$AV892
+DV!H$47*Usage!$AW892
+DV!H$48*Usage!$AX892
+DV!H$49*Usage!$AY892
+DV!H$50*Usage!$AZ892
+DV!H$51*Usage!$BA892
+DV!H$52*Usage!$BB892
+DV!H$53*Usage!$BC892
+DV!H$54*Usage!$BD892</f>
        <v>0</v>
      </c>
      <c r="G892" s="1">
        <f>+DV!I$2*Usage!$D892
+DV!I$3*Usage!$E892
+DV!I$4*Usage!$F892
+DV!I$5*Usage!$G892
+DV!I$6*Usage!$H892
+DV!I$7*Usage!$I892
+DV!I$8*Usage!$J892
+DV!I$9*Usage!$K892
+DV!I$10*Usage!$L892
+DV!I$11*Usage!$M892
+DV!I$12*Usage!$N892
+DV!I$13*Usage!$O892
+DV!I$14*Usage!$P892
+DV!I$15*Usage!$Q892
+DV!I$16*Usage!$R892
+DV!I$17*Usage!$S892
+DV!I$18*Usage!$T892
+DV!I$19*Usage!$U892
+DV!I$20*Usage!$V892
+DV!I$21*Usage!$W892
+DV!I$22*Usage!$X892
+DV!I$23*Usage!$Y892
+DV!I$24*Usage!$Z892
+DV!I$25*Usage!$AA892
+DV!J$26*Usage!$AB892
+DV!I$27*Usage!$AC892
+DV!I$28*Usage!$AD892
+DV!I$29*Usage!$AE892
+DV!I$30*Usage!$AF892
+DV!I$31*Usage!$AG892
+DV!I$32*Usage!$AH892
+DV!I$33*Usage!$AI892
+DV!I$34*Usage!$AJ892
+DV!I$35*Usage!$AK892
+DV!I$36*Usage!$AL892
+DV!I$37*Usage!$AM892
+DV!I$38*Usage!$AN892
+DV!I$39*Usage!$AO892
+DV!I$40*Usage!$AP892
+DV!I$41*Usage!$AQ892
+DV!I$42*Usage!$AR892
+DV!I$43*Usage!$AS892
+DV!I$44*Usage!$AT892
+DV!I$45*Usage!$AU892
+DV!I$46*Usage!$AV892
+DV!I$47*Usage!$AW892
+DV!I$48*Usage!$AX892
+DV!I$49*Usage!$AY892
+DV!I$50*Usage!$AZ892
+DV!I$51*Usage!$BA892
+DV!I$52*Usage!$BB892
+DV!I$53*Usage!$BC892
+DV!I$54*Usage!$BD892</f>
        <v>0</v>
      </c>
      <c r="H892" s="1">
        <f>+DV!J$2*Usage!$D892
+DV!J$3*Usage!$E892
+DV!J$4*Usage!$F892
+DV!J$5*Usage!$G892
+DV!J$6*Usage!$H892
+DV!J$7*Usage!$I892
+DV!J$8*Usage!$J892
+DV!J$9*Usage!$K892
+DV!J$10*Usage!$L892
+DV!J$11*Usage!$M892
+DV!J$12*Usage!$N892
+DV!J$13*Usage!$O892
+DV!J$14*Usage!$P892
+DV!J$15*Usage!$Q892
+DV!J$16*Usage!$R892
+DV!J$17*Usage!$S892
+DV!J$18*Usage!$T892
+DV!J$19*Usage!$U892
+DV!J$20*Usage!$V892
+DV!J$21*Usage!$W892
+DV!J$22*Usage!$X892
+DV!J$23*Usage!$Y892
+DV!J$24*Usage!$Z892
+DV!J$25*Usage!$AA892
+DV!K$26*Usage!$AB892
+DV!J$27*Usage!$AC892
+DV!J$28*Usage!$AD892
+DV!J$29*Usage!$AE892
+DV!J$30*Usage!$AF892
+DV!J$31*Usage!$AG892
+DV!J$32*Usage!$AH892
+DV!J$33*Usage!$AI892
+DV!J$34*Usage!$AJ892
+DV!J$35*Usage!$AK892
+DV!J$36*Usage!$AL892
+DV!J$37*Usage!$AM892
+DV!J$38*Usage!$AN892
+DV!J$39*Usage!$AO892
+DV!J$40*Usage!$AP892
+DV!J$41*Usage!$AQ892
+DV!J$42*Usage!$AR892
+DV!J$43*Usage!$AS892
+DV!J$44*Usage!$AT892
+DV!J$45*Usage!$AU892
+DV!J$46*Usage!$AV892
+DV!J$47*Usage!$AW892
+DV!J$48*Usage!$AX892
+DV!J$49*Usage!$AY892
+DV!J$50*Usage!$AZ892
+DV!J$51*Usage!$BA892
+DV!J$52*Usage!$BB892
+DV!J$53*Usage!$BC892
+DV!J$54*Usage!$BD892</f>
        <v>0</v>
      </c>
      <c r="I892" s="1">
        <f>+DV!K$2*Usage!$D892
+DV!K$3*Usage!$E892
+DV!K$4*Usage!$F892
+DV!K$5*Usage!$G892
+DV!K$6*Usage!$H892
+DV!K$7*Usage!$I892
+DV!K$8*Usage!$J892
+DV!K$9*Usage!$K892
+DV!K$10*Usage!$L892
+DV!K$11*Usage!$M892
+DV!K$12*Usage!$N892
+DV!K$13*Usage!$O892
+DV!K$14*Usage!$P892
+DV!K$15*Usage!$Q892
+DV!K$16*Usage!$R892
+DV!K$17*Usage!$S892
+DV!K$18*Usage!$T892
+DV!K$19*Usage!$U892
+DV!K$20*Usage!$V892
+DV!K$21*Usage!$W892
+DV!K$22*Usage!$X892
+DV!K$23*Usage!$Y892
+DV!K$24*Usage!$Z892
+DV!K$25*Usage!$AA892
+DV!L$26*Usage!$AB892
+DV!K$27*Usage!$AC892
+DV!K$28*Usage!$AD892
+DV!K$29*Usage!$AE892
+DV!K$30*Usage!$AF892
+DV!K$31*Usage!$AG892
+DV!K$32*Usage!$AH892
+DV!K$33*Usage!$AI892
+DV!K$34*Usage!$AJ892
+DV!K$35*Usage!$AK892
+DV!K$36*Usage!$AL892
+DV!K$37*Usage!$AM892
+DV!K$38*Usage!$AN892
+DV!K$39*Usage!$AO892
+DV!K$40*Usage!$AP892
+DV!K$41*Usage!$AQ892
+DV!K$42*Usage!$AR892
+DV!K$43*Usage!$AS892
+DV!K$44*Usage!$AT892
+DV!K$45*Usage!$AU892
+DV!K$46*Usage!$AV892
+DV!K$47*Usage!$AW892
+DV!K$48*Usage!$AX892
+DV!K$49*Usage!$AY892
+DV!K$50*Usage!$AZ892
+DV!K$51*Usage!$BA892
+DV!K$52*Usage!$BB892
+DV!K$53*Usage!$BC892
+DV!K$54*Usage!$BD892</f>
        <v>0</v>
      </c>
      <c r="J892" s="1">
        <f>+DV!L$2*Usage!$D892
+DV!L$3*Usage!$E892
+DV!L$4*Usage!$F892
+DV!L$5*Usage!$G892
+DV!L$6*Usage!$H892
+DV!L$7*Usage!$I892
+DV!L$8*Usage!$J892
+DV!L$9*Usage!$K892
+DV!L$10*Usage!$L892
+DV!L$11*Usage!$M892
+DV!L$12*Usage!$N892
+DV!L$13*Usage!$O892
+DV!L$14*Usage!$P892
+DV!L$15*Usage!$Q892
+DV!L$16*Usage!$R892
+DV!L$17*Usage!$S892
+DV!L$18*Usage!$T892
+DV!L$19*Usage!$U892
+DV!L$20*Usage!$V892
+DV!L$21*Usage!$W892
+DV!L$22*Usage!$X892
+DV!L$23*Usage!$Y892
+DV!L$24*Usage!$Z892
+DV!L$25*Usage!$AA892
+DV!M$26*Usage!$AB892
+DV!L$27*Usage!$AC892
+DV!L$28*Usage!$AD892
+DV!L$29*Usage!$AE892
+DV!L$30*Usage!$AF892
+DV!L$31*Usage!$AG892
+DV!L$32*Usage!$AH892
+DV!L$33*Usage!$AI892
+DV!L$34*Usage!$AJ892
+DV!L$35*Usage!$AK892
+DV!L$36*Usage!$AL892
+DV!L$37*Usage!$AM892
+DV!L$38*Usage!$AN892
+DV!L$39*Usage!$AO892
+DV!L$40*Usage!$AP892
+DV!L$41*Usage!$AQ892
+DV!L$42*Usage!$AR892
+DV!L$43*Usage!$AS892
+DV!L$44*Usage!$AT892
+DV!L$45*Usage!$AU892
+DV!L$46*Usage!$AV892
+DV!L$47*Usage!$AW892
+DV!L$48*Usage!$AX892
+DV!L$49*Usage!$AY892
+DV!L$50*Usage!$AZ892
+DV!L$51*Usage!$BA892
+DV!L$52*Usage!$BB892
+DV!L$53*Usage!$BC892
+DV!L$54*Usage!$BD892</f>
        <v>0</v>
      </c>
      <c r="K892" s="1">
        <f>+DV!M$2*Usage!$D892
+DV!M$3*Usage!$E892
+DV!M$4*Usage!$F892
+DV!M$5*Usage!$G892
+DV!M$6*Usage!$H892
+DV!M$7*Usage!$I892
+DV!M$8*Usage!$J892
+DV!M$9*Usage!$K892
+DV!M$10*Usage!$L892
+DV!M$11*Usage!$M892
+DV!M$12*Usage!$N892
+DV!M$13*Usage!$O892
+DV!M$14*Usage!$P892
+DV!M$15*Usage!$Q892
+DV!M$16*Usage!$R892
+DV!M$17*Usage!$S892
+DV!M$18*Usage!$T892
+DV!M$19*Usage!$U892
+DV!M$20*Usage!$V892
+DV!M$21*Usage!$W892
+DV!M$22*Usage!$X892
+DV!M$23*Usage!$Y892
+DV!M$24*Usage!$Z892
+DV!M$25*Usage!$AA892
+DV!M$26*Usage!$AB892
+DV!M$27*Usage!$AC892
+DV!M$28*Usage!$AD892
+DV!M$29*Usage!$AE892
+DV!M$30*Usage!$AF892
+DV!M$31*Usage!$AG892
+DV!M$32*Usage!$AH892
+DV!M$33*Usage!$AI892
+DV!M$34*Usage!$AJ892
+DV!M$35*Usage!$AK892
+DV!M$36*Usage!$AL892
+DV!M$37*Usage!$AM892
+DV!M$38*Usage!$AN892
+DV!M$39*Usage!$AO892
+DV!M$40*Usage!$AP892
+DV!M$41*Usage!$AQ892
+DV!M$42*Usage!$AR892
+DV!M$43*Usage!$AS892
+DV!M$44*Usage!$AT892
+DV!M$45*Usage!$AU892
+DV!M$46*Usage!$AV892
+DV!M$47*Usage!$AW892
+DV!M$48*Usage!$AX892
+DV!M$49*Usage!$AY892
+DV!M$50*Usage!$AZ892
+DV!M$51*Usage!$BA892
+DV!M$52*Usage!$BB892
+DV!M$53*Usage!$BC892
+DV!M$54*Usage!$BD892</f>
        <v>0</v>
      </c>
      <c r="L892" s="1">
        <f>+DV!N$2*Usage!$D892
+DV!N$3*Usage!$E892
+DV!N$4*Usage!$F892
+DV!N$5*Usage!$G892
+DV!N$6*Usage!$H892
+DV!N$7*Usage!$I892
+DV!N$8*Usage!$J892
+DV!N$9*Usage!$K892
+DV!N$10*Usage!$L892
+DV!N$11*Usage!$M892
+DV!N$12*Usage!$N892
+DV!N$13*Usage!$O892
+DV!N$14*Usage!$P892
+DV!N$15*Usage!$Q892
+DV!N$16*Usage!$R892
+DV!N$17*Usage!$S892
+DV!N$18*Usage!$T892
+DV!N$19*Usage!$U892
+DV!N$20*Usage!$V892
+DV!N$21*Usage!$W892
+DV!N$22*Usage!$X892
+DV!N$23*Usage!$Y892
+DV!N$24*Usage!$Z892
+DV!N$25*Usage!$AA892
+DV!N$26*Usage!$AB892
+DV!N$27*Usage!$AC892
+DV!N$28*Usage!$AD892
+DV!N$29*Usage!$AE892
+DV!N$30*Usage!$AF892
+DV!N$31*Usage!$AG892
+DV!N$32*Usage!$AH892
+DV!N$33*Usage!$AI892
+DV!N$34*Usage!$AJ892
+DV!N$35*Usage!$AK892
+DV!N$36*Usage!$AL892
+DV!N$37*Usage!$AM892
+DV!N$38*Usage!$AN892
+DV!N$39*Usage!$AO892
+DV!N$40*Usage!$AP892
+DV!N$41*Usage!$AQ892
+DV!N$42*Usage!$AR892
+DV!N$43*Usage!$AS892
+DV!N$44*Usage!$AT892
+DV!N$45*Usage!$AU892
+DV!N$46*Usage!$AV892
+DV!N$47*Usage!$AW892
+DV!N$48*Usage!$AX892
+DV!N$49*Usage!$AY892
+DV!N$50*Usage!$AZ892
+DV!N$51*Usage!$BA892
+DV!N$52*Usage!$BB892
+DV!N$53*Usage!$BC892
+DV!N$54*Usage!$BD892</f>
        <v>0</v>
      </c>
      <c r="M892" s="1">
        <f>+DV!O$2*Usage!$D892
+DV!O$3*Usage!$E892
+DV!O$4*Usage!$F892
+DV!O$5*Usage!$G892
+DV!O$6*Usage!$H892
+DV!O$7*Usage!$I892
+DV!O$8*Usage!$J892
+DV!O$9*Usage!$K892
+DV!O$10*Usage!$L892
+DV!O$11*Usage!$M892
+DV!O$12*Usage!$N892
+DV!O$13*Usage!$O892
+DV!O$14*Usage!$P892
+DV!O$15*Usage!$Q892
+DV!O$16*Usage!$R892
+DV!O$17*Usage!$S892
+DV!O$18*Usage!$T892
+DV!O$19*Usage!$U892
+DV!O$20*Usage!$V892
+DV!O$21*Usage!$W892
+DV!O$22*Usage!$X892
+DV!O$23*Usage!$Y892
+DV!O$24*Usage!$Z892
+DV!O$25*Usage!$AA892
+DV!O$26*Usage!$AB892
+DV!O$27*Usage!$AC892
+DV!O$28*Usage!$AD892
+DV!O$29*Usage!$AE892
+DV!O$30*Usage!$AF892
+DV!O$31*Usage!$AG892
+DV!O$32*Usage!$AH892
+DV!O$33*Usage!$AI892
+DV!O$34*Usage!$AJ892
+DV!O$35*Usage!$AK892
+DV!O$36*Usage!$AL892
+DV!O$37*Usage!$AM892
+DV!O$38*Usage!$AN892
+DV!O$39*Usage!$AO892
+DV!O$40*Usage!$AP892
+DV!O$41*Usage!$AQ892
+DV!O$42*Usage!$AR892
+DV!O$43*Usage!$AS892
+DV!O$44*Usage!$AT892
+DV!O$45*Usage!$AU892
+DV!O$46*Usage!$AV892
+DV!O$47*Usage!$AW892
+DV!O$48*Usage!$AX892
+DV!O$49*Usage!$AY892
+DV!O$50*Usage!$AZ892
+DV!O$51*Usage!$BA892
+DV!O$52*Usage!$BB892
+DV!O$53*Usage!$BC892
+DV!O$54*Usage!$BD892</f>
        <v>0</v>
      </c>
      <c r="N892" s="58" t="str">
        <f>VLOOKUP(A892,'Plant Stock'!B936:B10924,1,0)</f>
        <v>825815B</v>
      </c>
    </row>
    <row r="893" spans="1:14" s="108" customFormat="1" x14ac:dyDescent="0.25">
      <c r="A893" s="118" t="s">
        <v>4522</v>
      </c>
      <c r="B893" s="1">
        <f>+DV!D$2*Usage!$D893
+DV!D$3*Usage!$E893
+DV!D$4*Usage!$F893
+DV!D$5*Usage!$G893
+DV!D$6*Usage!$H893
+DV!D$7*Usage!$I893
+DV!D$8*Usage!$J893
+DV!D$9*Usage!$K893
+DV!D$10*Usage!$L893
+DV!D$11*Usage!$M893
+DV!D$12*Usage!$N893
+DV!D$13*Usage!$O893
+DV!D$14*Usage!$P893
+DV!D$15*Usage!$Q893
+DV!D$16*Usage!$R893
+DV!D$17*Usage!$S893
+DV!D$18*Usage!$T893
+DV!D$19*Usage!$U893
+DV!D$20*Usage!$V893
+DV!D$21*Usage!$W893
+DV!D$22*Usage!$X893
+DV!D$23*Usage!$Y893
+DV!D$24*Usage!$Z893
+DV!D$25*Usage!$AA893
+DV!E$26*Usage!$AB893
+DV!D$27*Usage!$AC893
+DV!D$28*Usage!$AD893
+DV!D$29*Usage!$AE893
+DV!D$30*Usage!$AF893
+DV!D$31*Usage!$AG893
+DV!D$32*Usage!$AH893
+DV!D$33*Usage!$AI893
+DV!D$34*Usage!$AJ893
+DV!D$35*Usage!$AK893
+DV!D$36*Usage!$AL893
+DV!D$37*Usage!$AM893
+DV!D$38*Usage!$AN893
+DV!D$39*Usage!$AO893
+DV!D$40*Usage!$AP893
+DV!D$41*Usage!$AQ893
+DV!D$42*Usage!$AR893
+DV!D$43*Usage!$AS893
+DV!D$44*Usage!$AT893
+DV!D$45*Usage!$AU893
+DV!D$46*Usage!$AV893
+DV!D$47*Usage!$AW893
+DV!D$48*Usage!$AX893
+DV!D$49*Usage!$AY893
+DV!D$50*Usage!$AZ893
+DV!D$51*Usage!$BA893
+DV!D$52*Usage!$BB893
+DV!D$53*Usage!$BC893
+DV!D$54*Usage!$BD893</f>
        <v>0</v>
      </c>
      <c r="C893" s="1">
        <f>+DV!E$2*Usage!$D893
+DV!E$3*Usage!$E893
+DV!E$4*Usage!$F893
+DV!E$5*Usage!$G893
+DV!E$6*Usage!$H893
+DV!E$7*Usage!$I893
+DV!E$8*Usage!$J893
+DV!E$9*Usage!$K893
+DV!E$10*Usage!$L893
+DV!E$11*Usage!$M893
+DV!E$12*Usage!$N893
+DV!E$13*Usage!$O893
+DV!E$14*Usage!$P893
+DV!E$15*Usage!$Q893
+DV!E$16*Usage!$R893
+DV!E$17*Usage!$S893
+DV!E$18*Usage!$T893
+DV!E$19*Usage!$U893
+DV!E$20*Usage!$V893
+DV!E$21*Usage!$W893
+DV!E$22*Usage!$X893
+DV!E$23*Usage!$Y893
+DV!E$24*Usage!$Z893
+DV!E$25*Usage!$AA893
+DV!F$26*Usage!$AB893
+DV!E$27*Usage!$AC893
+DV!E$28*Usage!$AD893
+DV!E$29*Usage!$AE893
+DV!E$30*Usage!$AF893
+DV!E$31*Usage!$AG893
+DV!E$32*Usage!$AH893
+DV!E$33*Usage!$AI893
+DV!E$34*Usage!$AJ893
+DV!E$35*Usage!$AK893
+DV!E$36*Usage!$AL893
+DV!E$37*Usage!$AM893
+DV!E$38*Usage!$AN893
+DV!E$39*Usage!$AO893
+DV!E$40*Usage!$AP893
+DV!E$41*Usage!$AQ893
+DV!E$42*Usage!$AR893
+DV!E$43*Usage!$AS893
+DV!E$44*Usage!$AT893
+DV!E$45*Usage!$AU893
+DV!E$46*Usage!$AV893
+DV!E$47*Usage!$AW893
+DV!E$48*Usage!$AX893
+DV!E$49*Usage!$AY893
+DV!E$50*Usage!$AZ893
+DV!E$51*Usage!$BA893
+DV!E$52*Usage!$BB893
+DV!E$53*Usage!$BC893
+DV!E$54*Usage!$BD893</f>
        <v>0</v>
      </c>
      <c r="D893" s="1">
        <f>+DV!F$2*Usage!$D893
+DV!F$3*Usage!$E893
+DV!F$4*Usage!$F893
+DV!F$5*Usage!$G893
+DV!F$6*Usage!$H893
+DV!F$7*Usage!$I893
+DV!F$8*Usage!$J893
+DV!F$9*Usage!$K893
+DV!F$10*Usage!$L893
+DV!F$11*Usage!$M893
+DV!F$12*Usage!$N893
+DV!F$13*Usage!$O893
+DV!F$14*Usage!$P893
+DV!F$15*Usage!$Q893
+DV!F$16*Usage!$R893
+DV!F$17*Usage!$S893
+DV!F$18*Usage!$T893
+DV!F$19*Usage!$U893
+DV!F$20*Usage!$V893
+DV!F$21*Usage!$W893
+DV!F$22*Usage!$X893
+DV!F$23*Usage!$Y893
+DV!F$24*Usage!$Z893
+DV!F$25*Usage!$AA893
+DV!G$26*Usage!$AB893
+DV!F$27*Usage!$AC893
+DV!F$28*Usage!$AD893
+DV!F$29*Usage!$AE893
+DV!F$30*Usage!$AF893
+DV!F$31*Usage!$AG893
+DV!F$32*Usage!$AH893
+DV!F$33*Usage!$AI893
+DV!F$34*Usage!$AJ893
+DV!F$35*Usage!$AK893
+DV!F$36*Usage!$AL893
+DV!F$37*Usage!$AM893
+DV!F$38*Usage!$AN893
+DV!F$39*Usage!$AO893
+DV!F$40*Usage!$AP893
+DV!F$41*Usage!$AQ893
+DV!F$42*Usage!$AR893
+DV!F$43*Usage!$AS893
+DV!F$44*Usage!$AT893
+DV!F$45*Usage!$AU893
+DV!F$46*Usage!$AV893
+DV!F$47*Usage!$AW893
+DV!F$48*Usage!$AX893
+DV!F$49*Usage!$AY893
+DV!F$50*Usage!$AZ893
+DV!F$51*Usage!$BA893
+DV!F$52*Usage!$BB893
+DV!F$53*Usage!$BC893
+DV!F$54*Usage!$BD893</f>
        <v>0</v>
      </c>
      <c r="E893" s="1">
        <f>+DV!G$2*Usage!$D893
+DV!G$3*Usage!$E893
+DV!G$4*Usage!$F893
+DV!G$5*Usage!$G893
+DV!G$6*Usage!$H893
+DV!G$7*Usage!$I893
+DV!G$8*Usage!$J893
+DV!G$9*Usage!$K893
+DV!G$10*Usage!$L893
+DV!G$11*Usage!$M893
+DV!G$12*Usage!$N893
+DV!G$13*Usage!$O893
+DV!G$14*Usage!$P893
+DV!G$15*Usage!$Q893
+DV!G$16*Usage!$R893
+DV!G$17*Usage!$S893
+DV!G$18*Usage!$T893
+DV!G$19*Usage!$U893
+DV!G$20*Usage!$V893
+DV!G$21*Usage!$W893
+DV!G$22*Usage!$X893
+DV!G$23*Usage!$Y893
+DV!G$24*Usage!$Z893
+DV!G$25*Usage!$AA893
+DV!H$26*Usage!$AB893
+DV!G$27*Usage!$AC893
+DV!G$28*Usage!$AD893
+DV!G$29*Usage!$AE893
+DV!G$30*Usage!$AF893
+DV!G$31*Usage!$AG893
+DV!G$32*Usage!$AH893
+DV!G$33*Usage!$AI893
+DV!G$34*Usage!$AJ893
+DV!G$35*Usage!$AK893
+DV!G$36*Usage!$AL893
+DV!G$37*Usage!$AM893
+DV!G$38*Usage!$AN893
+DV!G$39*Usage!$AO893
+DV!G$40*Usage!$AP893
+DV!G$41*Usage!$AQ893
+DV!G$42*Usage!$AR893
+DV!G$43*Usage!$AS893
+DV!G$44*Usage!$AT893
+DV!G$45*Usage!$AU893
+DV!G$46*Usage!$AV893
+DV!G$47*Usage!$AW893
+DV!G$48*Usage!$AX893
+DV!G$49*Usage!$AY893
+DV!G$50*Usage!$AZ893
+DV!G$51*Usage!$BA893
+DV!G$52*Usage!$BB893
+DV!G$53*Usage!$BC893
+DV!G$54*Usage!$BD893</f>
        <v>0</v>
      </c>
      <c r="F893" s="1">
        <f>+DV!H$2*Usage!$D893
+DV!H$3*Usage!$E893
+DV!H$4*Usage!$F893
+DV!H$5*Usage!$G893
+DV!H$6*Usage!$H893
+DV!H$7*Usage!$I893
+DV!H$8*Usage!$J893
+DV!H$9*Usage!$K893
+DV!H$10*Usage!$L893
+DV!H$11*Usage!$M893
+DV!H$12*Usage!$N893
+DV!H$13*Usage!$O893
+DV!H$14*Usage!$P893
+DV!H$15*Usage!$Q893
+DV!H$16*Usage!$R893
+DV!H$17*Usage!$S893
+DV!H$18*Usage!$T893
+DV!H$19*Usage!$U893
+DV!H$20*Usage!$V893
+DV!H$21*Usage!$W893
+DV!H$22*Usage!$X893
+DV!H$23*Usage!$Y893
+DV!H$24*Usage!$Z893
+DV!H$25*Usage!$AA893
+DV!I$26*Usage!$AB893
+DV!H$27*Usage!$AC893
+DV!H$28*Usage!$AD893
+DV!H$29*Usage!$AE893
+DV!H$30*Usage!$AF893
+DV!H$31*Usage!$AG893
+DV!H$32*Usage!$AH893
+DV!H$33*Usage!$AI893
+DV!H$34*Usage!$AJ893
+DV!H$35*Usage!$AK893
+DV!H$36*Usage!$AL893
+DV!H$37*Usage!$AM893
+DV!H$38*Usage!$AN893
+DV!H$39*Usage!$AO893
+DV!H$40*Usage!$AP893
+DV!H$41*Usage!$AQ893
+DV!H$42*Usage!$AR893
+DV!H$43*Usage!$AS893
+DV!H$44*Usage!$AT893
+DV!H$45*Usage!$AU893
+DV!H$46*Usage!$AV893
+DV!H$47*Usage!$AW893
+DV!H$48*Usage!$AX893
+DV!H$49*Usage!$AY893
+DV!H$50*Usage!$AZ893
+DV!H$51*Usage!$BA893
+DV!H$52*Usage!$BB893
+DV!H$53*Usage!$BC893
+DV!H$54*Usage!$BD893</f>
        <v>0</v>
      </c>
      <c r="G893" s="1">
        <f>+DV!I$2*Usage!$D893
+DV!I$3*Usage!$E893
+DV!I$4*Usage!$F893
+DV!I$5*Usage!$G893
+DV!I$6*Usage!$H893
+DV!I$7*Usage!$I893
+DV!I$8*Usage!$J893
+DV!I$9*Usage!$K893
+DV!I$10*Usage!$L893
+DV!I$11*Usage!$M893
+DV!I$12*Usage!$N893
+DV!I$13*Usage!$O893
+DV!I$14*Usage!$P893
+DV!I$15*Usage!$Q893
+DV!I$16*Usage!$R893
+DV!I$17*Usage!$S893
+DV!I$18*Usage!$T893
+DV!I$19*Usage!$U893
+DV!I$20*Usage!$V893
+DV!I$21*Usage!$W893
+DV!I$22*Usage!$X893
+DV!I$23*Usage!$Y893
+DV!I$24*Usage!$Z893
+DV!I$25*Usage!$AA893
+DV!J$26*Usage!$AB893
+DV!I$27*Usage!$AC893
+DV!I$28*Usage!$AD893
+DV!I$29*Usage!$AE893
+DV!I$30*Usage!$AF893
+DV!I$31*Usage!$AG893
+DV!I$32*Usage!$AH893
+DV!I$33*Usage!$AI893
+DV!I$34*Usage!$AJ893
+DV!I$35*Usage!$AK893
+DV!I$36*Usage!$AL893
+DV!I$37*Usage!$AM893
+DV!I$38*Usage!$AN893
+DV!I$39*Usage!$AO893
+DV!I$40*Usage!$AP893
+DV!I$41*Usage!$AQ893
+DV!I$42*Usage!$AR893
+DV!I$43*Usage!$AS893
+DV!I$44*Usage!$AT893
+DV!I$45*Usage!$AU893
+DV!I$46*Usage!$AV893
+DV!I$47*Usage!$AW893
+DV!I$48*Usage!$AX893
+DV!I$49*Usage!$AY893
+DV!I$50*Usage!$AZ893
+DV!I$51*Usage!$BA893
+DV!I$52*Usage!$BB893
+DV!I$53*Usage!$BC893
+DV!I$54*Usage!$BD893</f>
        <v>0</v>
      </c>
      <c r="H893" s="1">
        <f>+DV!J$2*Usage!$D893
+DV!J$3*Usage!$E893
+DV!J$4*Usage!$F893
+DV!J$5*Usage!$G893
+DV!J$6*Usage!$H893
+DV!J$7*Usage!$I893
+DV!J$8*Usage!$J893
+DV!J$9*Usage!$K893
+DV!J$10*Usage!$L893
+DV!J$11*Usage!$M893
+DV!J$12*Usage!$N893
+DV!J$13*Usage!$O893
+DV!J$14*Usage!$P893
+DV!J$15*Usage!$Q893
+DV!J$16*Usage!$R893
+DV!J$17*Usage!$S893
+DV!J$18*Usage!$T893
+DV!J$19*Usage!$U893
+DV!J$20*Usage!$V893
+DV!J$21*Usage!$W893
+DV!J$22*Usage!$X893
+DV!J$23*Usage!$Y893
+DV!J$24*Usage!$Z893
+DV!J$25*Usage!$AA893
+DV!K$26*Usage!$AB893
+DV!J$27*Usage!$AC893
+DV!J$28*Usage!$AD893
+DV!J$29*Usage!$AE893
+DV!J$30*Usage!$AF893
+DV!J$31*Usage!$AG893
+DV!J$32*Usage!$AH893
+DV!J$33*Usage!$AI893
+DV!J$34*Usage!$AJ893
+DV!J$35*Usage!$AK893
+DV!J$36*Usage!$AL893
+DV!J$37*Usage!$AM893
+DV!J$38*Usage!$AN893
+DV!J$39*Usage!$AO893
+DV!J$40*Usage!$AP893
+DV!J$41*Usage!$AQ893
+DV!J$42*Usage!$AR893
+DV!J$43*Usage!$AS893
+DV!J$44*Usage!$AT893
+DV!J$45*Usage!$AU893
+DV!J$46*Usage!$AV893
+DV!J$47*Usage!$AW893
+DV!J$48*Usage!$AX893
+DV!J$49*Usage!$AY893
+DV!J$50*Usage!$AZ893
+DV!J$51*Usage!$BA893
+DV!J$52*Usage!$BB893
+DV!J$53*Usage!$BC893
+DV!J$54*Usage!$BD893</f>
        <v>0</v>
      </c>
      <c r="I893" s="1">
        <f>+DV!K$2*Usage!$D893
+DV!K$3*Usage!$E893
+DV!K$4*Usage!$F893
+DV!K$5*Usage!$G893
+DV!K$6*Usage!$H893
+DV!K$7*Usage!$I893
+DV!K$8*Usage!$J893
+DV!K$9*Usage!$K893
+DV!K$10*Usage!$L893
+DV!K$11*Usage!$M893
+DV!K$12*Usage!$N893
+DV!K$13*Usage!$O893
+DV!K$14*Usage!$P893
+DV!K$15*Usage!$Q893
+DV!K$16*Usage!$R893
+DV!K$17*Usage!$S893
+DV!K$18*Usage!$T893
+DV!K$19*Usage!$U893
+DV!K$20*Usage!$V893
+DV!K$21*Usage!$W893
+DV!K$22*Usage!$X893
+DV!K$23*Usage!$Y893
+DV!K$24*Usage!$Z893
+DV!K$25*Usage!$AA893
+DV!L$26*Usage!$AB893
+DV!K$27*Usage!$AC893
+DV!K$28*Usage!$AD893
+DV!K$29*Usage!$AE893
+DV!K$30*Usage!$AF893
+DV!K$31*Usage!$AG893
+DV!K$32*Usage!$AH893
+DV!K$33*Usage!$AI893
+DV!K$34*Usage!$AJ893
+DV!K$35*Usage!$AK893
+DV!K$36*Usage!$AL893
+DV!K$37*Usage!$AM893
+DV!K$38*Usage!$AN893
+DV!K$39*Usage!$AO893
+DV!K$40*Usage!$AP893
+DV!K$41*Usage!$AQ893
+DV!K$42*Usage!$AR893
+DV!K$43*Usage!$AS893
+DV!K$44*Usage!$AT893
+DV!K$45*Usage!$AU893
+DV!K$46*Usage!$AV893
+DV!K$47*Usage!$AW893
+DV!K$48*Usage!$AX893
+DV!K$49*Usage!$AY893
+DV!K$50*Usage!$AZ893
+DV!K$51*Usage!$BA893
+DV!K$52*Usage!$BB893
+DV!K$53*Usage!$BC893
+DV!K$54*Usage!$BD893</f>
        <v>0</v>
      </c>
      <c r="J893" s="1">
        <f>+DV!L$2*Usage!$D893
+DV!L$3*Usage!$E893
+DV!L$4*Usage!$F893
+DV!L$5*Usage!$G893
+DV!L$6*Usage!$H893
+DV!L$7*Usage!$I893
+DV!L$8*Usage!$J893
+DV!L$9*Usage!$K893
+DV!L$10*Usage!$L893
+DV!L$11*Usage!$M893
+DV!L$12*Usage!$N893
+DV!L$13*Usage!$O893
+DV!L$14*Usage!$P893
+DV!L$15*Usage!$Q893
+DV!L$16*Usage!$R893
+DV!L$17*Usage!$S893
+DV!L$18*Usage!$T893
+DV!L$19*Usage!$U893
+DV!L$20*Usage!$V893
+DV!L$21*Usage!$W893
+DV!L$22*Usage!$X893
+DV!L$23*Usage!$Y893
+DV!L$24*Usage!$Z893
+DV!L$25*Usage!$AA893
+DV!M$26*Usage!$AB893
+DV!L$27*Usage!$AC893
+DV!L$28*Usage!$AD893
+DV!L$29*Usage!$AE893
+DV!L$30*Usage!$AF893
+DV!L$31*Usage!$AG893
+DV!L$32*Usage!$AH893
+DV!L$33*Usage!$AI893
+DV!L$34*Usage!$AJ893
+DV!L$35*Usage!$AK893
+DV!L$36*Usage!$AL893
+DV!L$37*Usage!$AM893
+DV!L$38*Usage!$AN893
+DV!L$39*Usage!$AO893
+DV!L$40*Usage!$AP893
+DV!L$41*Usage!$AQ893
+DV!L$42*Usage!$AR893
+DV!L$43*Usage!$AS893
+DV!L$44*Usage!$AT893
+DV!L$45*Usage!$AU893
+DV!L$46*Usage!$AV893
+DV!L$47*Usage!$AW893
+DV!L$48*Usage!$AX893
+DV!L$49*Usage!$AY893
+DV!L$50*Usage!$AZ893
+DV!L$51*Usage!$BA893
+DV!L$52*Usage!$BB893
+DV!L$53*Usage!$BC893
+DV!L$54*Usage!$BD893</f>
        <v>0</v>
      </c>
      <c r="K893" s="1">
        <f>+DV!M$2*Usage!$D893
+DV!M$3*Usage!$E893
+DV!M$4*Usage!$F893
+DV!M$5*Usage!$G893
+DV!M$6*Usage!$H893
+DV!M$7*Usage!$I893
+DV!M$8*Usage!$J893
+DV!M$9*Usage!$K893
+DV!M$10*Usage!$L893
+DV!M$11*Usage!$M893
+DV!M$12*Usage!$N893
+DV!M$13*Usage!$O893
+DV!M$14*Usage!$P893
+DV!M$15*Usage!$Q893
+DV!M$16*Usage!$R893
+DV!M$17*Usage!$S893
+DV!M$18*Usage!$T893
+DV!M$19*Usage!$U893
+DV!M$20*Usage!$V893
+DV!M$21*Usage!$W893
+DV!M$22*Usage!$X893
+DV!M$23*Usage!$Y893
+DV!M$24*Usage!$Z893
+DV!M$25*Usage!$AA893
+DV!M$26*Usage!$AB893
+DV!M$27*Usage!$AC893
+DV!M$28*Usage!$AD893
+DV!M$29*Usage!$AE893
+DV!M$30*Usage!$AF893
+DV!M$31*Usage!$AG893
+DV!M$32*Usage!$AH893
+DV!M$33*Usage!$AI893
+DV!M$34*Usage!$AJ893
+DV!M$35*Usage!$AK893
+DV!M$36*Usage!$AL893
+DV!M$37*Usage!$AM893
+DV!M$38*Usage!$AN893
+DV!M$39*Usage!$AO893
+DV!M$40*Usage!$AP893
+DV!M$41*Usage!$AQ893
+DV!M$42*Usage!$AR893
+DV!M$43*Usage!$AS893
+DV!M$44*Usage!$AT893
+DV!M$45*Usage!$AU893
+DV!M$46*Usage!$AV893
+DV!M$47*Usage!$AW893
+DV!M$48*Usage!$AX893
+DV!M$49*Usage!$AY893
+DV!M$50*Usage!$AZ893
+DV!M$51*Usage!$BA893
+DV!M$52*Usage!$BB893
+DV!M$53*Usage!$BC893
+DV!M$54*Usage!$BD893</f>
        <v>0</v>
      </c>
      <c r="L893" s="1">
        <f>+DV!N$2*Usage!$D893
+DV!N$3*Usage!$E893
+DV!N$4*Usage!$F893
+DV!N$5*Usage!$G893
+DV!N$6*Usage!$H893
+DV!N$7*Usage!$I893
+DV!N$8*Usage!$J893
+DV!N$9*Usage!$K893
+DV!N$10*Usage!$L893
+DV!N$11*Usage!$M893
+DV!N$12*Usage!$N893
+DV!N$13*Usage!$O893
+DV!N$14*Usage!$P893
+DV!N$15*Usage!$Q893
+DV!N$16*Usage!$R893
+DV!N$17*Usage!$S893
+DV!N$18*Usage!$T893
+DV!N$19*Usage!$U893
+DV!N$20*Usage!$V893
+DV!N$21*Usage!$W893
+DV!N$22*Usage!$X893
+DV!N$23*Usage!$Y893
+DV!N$24*Usage!$Z893
+DV!N$25*Usage!$AA893
+DV!N$26*Usage!$AB893
+DV!N$27*Usage!$AC893
+DV!N$28*Usage!$AD893
+DV!N$29*Usage!$AE893
+DV!N$30*Usage!$AF893
+DV!N$31*Usage!$AG893
+DV!N$32*Usage!$AH893
+DV!N$33*Usage!$AI893
+DV!N$34*Usage!$AJ893
+DV!N$35*Usage!$AK893
+DV!N$36*Usage!$AL893
+DV!N$37*Usage!$AM893
+DV!N$38*Usage!$AN893
+DV!N$39*Usage!$AO893
+DV!N$40*Usage!$AP893
+DV!N$41*Usage!$AQ893
+DV!N$42*Usage!$AR893
+DV!N$43*Usage!$AS893
+DV!N$44*Usage!$AT893
+DV!N$45*Usage!$AU893
+DV!N$46*Usage!$AV893
+DV!N$47*Usage!$AW893
+DV!N$48*Usage!$AX893
+DV!N$49*Usage!$AY893
+DV!N$50*Usage!$AZ893
+DV!N$51*Usage!$BA893
+DV!N$52*Usage!$BB893
+DV!N$53*Usage!$BC893
+DV!N$54*Usage!$BD893</f>
        <v>0</v>
      </c>
      <c r="M893" s="1">
        <f>+DV!O$2*Usage!$D893
+DV!O$3*Usage!$E893
+DV!O$4*Usage!$F893
+DV!O$5*Usage!$G893
+DV!O$6*Usage!$H893
+DV!O$7*Usage!$I893
+DV!O$8*Usage!$J893
+DV!O$9*Usage!$K893
+DV!O$10*Usage!$L893
+DV!O$11*Usage!$M893
+DV!O$12*Usage!$N893
+DV!O$13*Usage!$O893
+DV!O$14*Usage!$P893
+DV!O$15*Usage!$Q893
+DV!O$16*Usage!$R893
+DV!O$17*Usage!$S893
+DV!O$18*Usage!$T893
+DV!O$19*Usage!$U893
+DV!O$20*Usage!$V893
+DV!O$21*Usage!$W893
+DV!O$22*Usage!$X893
+DV!O$23*Usage!$Y893
+DV!O$24*Usage!$Z893
+DV!O$25*Usage!$AA893
+DV!O$26*Usage!$AB893
+DV!O$27*Usage!$AC893
+DV!O$28*Usage!$AD893
+DV!O$29*Usage!$AE893
+DV!O$30*Usage!$AF893
+DV!O$31*Usage!$AG893
+DV!O$32*Usage!$AH893
+DV!O$33*Usage!$AI893
+DV!O$34*Usage!$AJ893
+DV!O$35*Usage!$AK893
+DV!O$36*Usage!$AL893
+DV!O$37*Usage!$AM893
+DV!O$38*Usage!$AN893
+DV!O$39*Usage!$AO893
+DV!O$40*Usage!$AP893
+DV!O$41*Usage!$AQ893
+DV!O$42*Usage!$AR893
+DV!O$43*Usage!$AS893
+DV!O$44*Usage!$AT893
+DV!O$45*Usage!$AU893
+DV!O$46*Usage!$AV893
+DV!O$47*Usage!$AW893
+DV!O$48*Usage!$AX893
+DV!O$49*Usage!$AY893
+DV!O$50*Usage!$AZ893
+DV!O$51*Usage!$BA893
+DV!O$52*Usage!$BB893
+DV!O$53*Usage!$BC893
+DV!O$54*Usage!$BD893</f>
        <v>0</v>
      </c>
      <c r="N893" s="58" t="str">
        <f>VLOOKUP(A893,'Plant Stock'!B937:B10925,1,0)</f>
        <v>824624A</v>
      </c>
    </row>
    <row r="894" spans="1:14" s="108" customFormat="1" x14ac:dyDescent="0.25">
      <c r="A894" s="118" t="s">
        <v>4586</v>
      </c>
      <c r="B894" s="1">
        <f>+DV!D$2*Usage!$D894
+DV!D$3*Usage!$E894
+DV!D$4*Usage!$F894
+DV!D$5*Usage!$G894
+DV!D$6*Usage!$H894
+DV!D$7*Usage!$I894
+DV!D$8*Usage!$J894
+DV!D$9*Usage!$K894
+DV!D$10*Usage!$L894
+DV!D$11*Usage!$M894
+DV!D$12*Usage!$N894
+DV!D$13*Usage!$O894
+DV!D$14*Usage!$P894
+DV!D$15*Usage!$Q894
+DV!D$16*Usage!$R894
+DV!D$17*Usage!$S894
+DV!D$18*Usage!$T894
+DV!D$19*Usage!$U894
+DV!D$20*Usage!$V894
+DV!D$21*Usage!$W894
+DV!D$22*Usage!$X894
+DV!D$23*Usage!$Y894
+DV!D$24*Usage!$Z894
+DV!D$25*Usage!$AA894
+DV!E$26*Usage!$AB894
+DV!D$27*Usage!$AC894
+DV!D$28*Usage!$AD894
+DV!D$29*Usage!$AE894
+DV!D$30*Usage!$AF894
+DV!D$31*Usage!$AG894
+DV!D$32*Usage!$AH894
+DV!D$33*Usage!$AI894
+DV!D$34*Usage!$AJ894
+DV!D$35*Usage!$AK894
+DV!D$36*Usage!$AL894
+DV!D$37*Usage!$AM894
+DV!D$38*Usage!$AN894
+DV!D$39*Usage!$AO894
+DV!D$40*Usage!$AP894
+DV!D$41*Usage!$AQ894
+DV!D$42*Usage!$AR894
+DV!D$43*Usage!$AS894
+DV!D$44*Usage!$AT894
+DV!D$45*Usage!$AU894
+DV!D$46*Usage!$AV894
+DV!D$47*Usage!$AW894
+DV!D$48*Usage!$AX894
+DV!D$49*Usage!$AY894
+DV!D$50*Usage!$AZ894
+DV!D$51*Usage!$BA894
+DV!D$52*Usage!$BB894
+DV!D$53*Usage!$BC894
+DV!D$54*Usage!$BD894</f>
        <v>0</v>
      </c>
      <c r="C894" s="1">
        <f>+DV!E$2*Usage!$D894
+DV!E$3*Usage!$E894
+DV!E$4*Usage!$F894
+DV!E$5*Usage!$G894
+DV!E$6*Usage!$H894
+DV!E$7*Usage!$I894
+DV!E$8*Usage!$J894
+DV!E$9*Usage!$K894
+DV!E$10*Usage!$L894
+DV!E$11*Usage!$M894
+DV!E$12*Usage!$N894
+DV!E$13*Usage!$O894
+DV!E$14*Usage!$P894
+DV!E$15*Usage!$Q894
+DV!E$16*Usage!$R894
+DV!E$17*Usage!$S894
+DV!E$18*Usage!$T894
+DV!E$19*Usage!$U894
+DV!E$20*Usage!$V894
+DV!E$21*Usage!$W894
+DV!E$22*Usage!$X894
+DV!E$23*Usage!$Y894
+DV!E$24*Usage!$Z894
+DV!E$25*Usage!$AA894
+DV!F$26*Usage!$AB894
+DV!E$27*Usage!$AC894
+DV!E$28*Usage!$AD894
+DV!E$29*Usage!$AE894
+DV!E$30*Usage!$AF894
+DV!E$31*Usage!$AG894
+DV!E$32*Usage!$AH894
+DV!E$33*Usage!$AI894
+DV!E$34*Usage!$AJ894
+DV!E$35*Usage!$AK894
+DV!E$36*Usage!$AL894
+DV!E$37*Usage!$AM894
+DV!E$38*Usage!$AN894
+DV!E$39*Usage!$AO894
+DV!E$40*Usage!$AP894
+DV!E$41*Usage!$AQ894
+DV!E$42*Usage!$AR894
+DV!E$43*Usage!$AS894
+DV!E$44*Usage!$AT894
+DV!E$45*Usage!$AU894
+DV!E$46*Usage!$AV894
+DV!E$47*Usage!$AW894
+DV!E$48*Usage!$AX894
+DV!E$49*Usage!$AY894
+DV!E$50*Usage!$AZ894
+DV!E$51*Usage!$BA894
+DV!E$52*Usage!$BB894
+DV!E$53*Usage!$BC894
+DV!E$54*Usage!$BD894</f>
        <v>0</v>
      </c>
      <c r="D894" s="1">
        <f>+DV!F$2*Usage!$D894
+DV!F$3*Usage!$E894
+DV!F$4*Usage!$F894
+DV!F$5*Usage!$G894
+DV!F$6*Usage!$H894
+DV!F$7*Usage!$I894
+DV!F$8*Usage!$J894
+DV!F$9*Usage!$K894
+DV!F$10*Usage!$L894
+DV!F$11*Usage!$M894
+DV!F$12*Usage!$N894
+DV!F$13*Usage!$O894
+DV!F$14*Usage!$P894
+DV!F$15*Usage!$Q894
+DV!F$16*Usage!$R894
+DV!F$17*Usage!$S894
+DV!F$18*Usage!$T894
+DV!F$19*Usage!$U894
+DV!F$20*Usage!$V894
+DV!F$21*Usage!$W894
+DV!F$22*Usage!$X894
+DV!F$23*Usage!$Y894
+DV!F$24*Usage!$Z894
+DV!F$25*Usage!$AA894
+DV!G$26*Usage!$AB894
+DV!F$27*Usage!$AC894
+DV!F$28*Usage!$AD894
+DV!F$29*Usage!$AE894
+DV!F$30*Usage!$AF894
+DV!F$31*Usage!$AG894
+DV!F$32*Usage!$AH894
+DV!F$33*Usage!$AI894
+DV!F$34*Usage!$AJ894
+DV!F$35*Usage!$AK894
+DV!F$36*Usage!$AL894
+DV!F$37*Usage!$AM894
+DV!F$38*Usage!$AN894
+DV!F$39*Usage!$AO894
+DV!F$40*Usage!$AP894
+DV!F$41*Usage!$AQ894
+DV!F$42*Usage!$AR894
+DV!F$43*Usage!$AS894
+DV!F$44*Usage!$AT894
+DV!F$45*Usage!$AU894
+DV!F$46*Usage!$AV894
+DV!F$47*Usage!$AW894
+DV!F$48*Usage!$AX894
+DV!F$49*Usage!$AY894
+DV!F$50*Usage!$AZ894
+DV!F$51*Usage!$BA894
+DV!F$52*Usage!$BB894
+DV!F$53*Usage!$BC894
+DV!F$54*Usage!$BD894</f>
        <v>0</v>
      </c>
      <c r="E894" s="1">
        <f>+DV!G$2*Usage!$D894
+DV!G$3*Usage!$E894
+DV!G$4*Usage!$F894
+DV!G$5*Usage!$G894
+DV!G$6*Usage!$H894
+DV!G$7*Usage!$I894
+DV!G$8*Usage!$J894
+DV!G$9*Usage!$K894
+DV!G$10*Usage!$L894
+DV!G$11*Usage!$M894
+DV!G$12*Usage!$N894
+DV!G$13*Usage!$O894
+DV!G$14*Usage!$P894
+DV!G$15*Usage!$Q894
+DV!G$16*Usage!$R894
+DV!G$17*Usage!$S894
+DV!G$18*Usage!$T894
+DV!G$19*Usage!$U894
+DV!G$20*Usage!$V894
+DV!G$21*Usage!$W894
+DV!G$22*Usage!$X894
+DV!G$23*Usage!$Y894
+DV!G$24*Usage!$Z894
+DV!G$25*Usage!$AA894
+DV!H$26*Usage!$AB894
+DV!G$27*Usage!$AC894
+DV!G$28*Usage!$AD894
+DV!G$29*Usage!$AE894
+DV!G$30*Usage!$AF894
+DV!G$31*Usage!$AG894
+DV!G$32*Usage!$AH894
+DV!G$33*Usage!$AI894
+DV!G$34*Usage!$AJ894
+DV!G$35*Usage!$AK894
+DV!G$36*Usage!$AL894
+DV!G$37*Usage!$AM894
+DV!G$38*Usage!$AN894
+DV!G$39*Usage!$AO894
+DV!G$40*Usage!$AP894
+DV!G$41*Usage!$AQ894
+DV!G$42*Usage!$AR894
+DV!G$43*Usage!$AS894
+DV!G$44*Usage!$AT894
+DV!G$45*Usage!$AU894
+DV!G$46*Usage!$AV894
+DV!G$47*Usage!$AW894
+DV!G$48*Usage!$AX894
+DV!G$49*Usage!$AY894
+DV!G$50*Usage!$AZ894
+DV!G$51*Usage!$BA894
+DV!G$52*Usage!$BB894
+DV!G$53*Usage!$BC894
+DV!G$54*Usage!$BD894</f>
        <v>0</v>
      </c>
      <c r="F894" s="1">
        <f>+DV!H$2*Usage!$D894
+DV!H$3*Usage!$E894
+DV!H$4*Usage!$F894
+DV!H$5*Usage!$G894
+DV!H$6*Usage!$H894
+DV!H$7*Usage!$I894
+DV!H$8*Usage!$J894
+DV!H$9*Usage!$K894
+DV!H$10*Usage!$L894
+DV!H$11*Usage!$M894
+DV!H$12*Usage!$N894
+DV!H$13*Usage!$O894
+DV!H$14*Usage!$P894
+DV!H$15*Usage!$Q894
+DV!H$16*Usage!$R894
+DV!H$17*Usage!$S894
+DV!H$18*Usage!$T894
+DV!H$19*Usage!$U894
+DV!H$20*Usage!$V894
+DV!H$21*Usage!$W894
+DV!H$22*Usage!$X894
+DV!H$23*Usage!$Y894
+DV!H$24*Usage!$Z894
+DV!H$25*Usage!$AA894
+DV!I$26*Usage!$AB894
+DV!H$27*Usage!$AC894
+DV!H$28*Usage!$AD894
+DV!H$29*Usage!$AE894
+DV!H$30*Usage!$AF894
+DV!H$31*Usage!$AG894
+DV!H$32*Usage!$AH894
+DV!H$33*Usage!$AI894
+DV!H$34*Usage!$AJ894
+DV!H$35*Usage!$AK894
+DV!H$36*Usage!$AL894
+DV!H$37*Usage!$AM894
+DV!H$38*Usage!$AN894
+DV!H$39*Usage!$AO894
+DV!H$40*Usage!$AP894
+DV!H$41*Usage!$AQ894
+DV!H$42*Usage!$AR894
+DV!H$43*Usage!$AS894
+DV!H$44*Usage!$AT894
+DV!H$45*Usage!$AU894
+DV!H$46*Usage!$AV894
+DV!H$47*Usage!$AW894
+DV!H$48*Usage!$AX894
+DV!H$49*Usage!$AY894
+DV!H$50*Usage!$AZ894
+DV!H$51*Usage!$BA894
+DV!H$52*Usage!$BB894
+DV!H$53*Usage!$BC894
+DV!H$54*Usage!$BD894</f>
        <v>0</v>
      </c>
      <c r="G894" s="1">
        <f>+DV!I$2*Usage!$D894
+DV!I$3*Usage!$E894
+DV!I$4*Usage!$F894
+DV!I$5*Usage!$G894
+DV!I$6*Usage!$H894
+DV!I$7*Usage!$I894
+DV!I$8*Usage!$J894
+DV!I$9*Usage!$K894
+DV!I$10*Usage!$L894
+DV!I$11*Usage!$M894
+DV!I$12*Usage!$N894
+DV!I$13*Usage!$O894
+DV!I$14*Usage!$P894
+DV!I$15*Usage!$Q894
+DV!I$16*Usage!$R894
+DV!I$17*Usage!$S894
+DV!I$18*Usage!$T894
+DV!I$19*Usage!$U894
+DV!I$20*Usage!$V894
+DV!I$21*Usage!$W894
+DV!I$22*Usage!$X894
+DV!I$23*Usage!$Y894
+DV!I$24*Usage!$Z894
+DV!I$25*Usage!$AA894
+DV!J$26*Usage!$AB894
+DV!I$27*Usage!$AC894
+DV!I$28*Usage!$AD894
+DV!I$29*Usage!$AE894
+DV!I$30*Usage!$AF894
+DV!I$31*Usage!$AG894
+DV!I$32*Usage!$AH894
+DV!I$33*Usage!$AI894
+DV!I$34*Usage!$AJ894
+DV!I$35*Usage!$AK894
+DV!I$36*Usage!$AL894
+DV!I$37*Usage!$AM894
+DV!I$38*Usage!$AN894
+DV!I$39*Usage!$AO894
+DV!I$40*Usage!$AP894
+DV!I$41*Usage!$AQ894
+DV!I$42*Usage!$AR894
+DV!I$43*Usage!$AS894
+DV!I$44*Usage!$AT894
+DV!I$45*Usage!$AU894
+DV!I$46*Usage!$AV894
+DV!I$47*Usage!$AW894
+DV!I$48*Usage!$AX894
+DV!I$49*Usage!$AY894
+DV!I$50*Usage!$AZ894
+DV!I$51*Usage!$BA894
+DV!I$52*Usage!$BB894
+DV!I$53*Usage!$BC894
+DV!I$54*Usage!$BD894</f>
        <v>0</v>
      </c>
      <c r="H894" s="1">
        <f>+DV!J$2*Usage!$D894
+DV!J$3*Usage!$E894
+DV!J$4*Usage!$F894
+DV!J$5*Usage!$G894
+DV!J$6*Usage!$H894
+DV!J$7*Usage!$I894
+DV!J$8*Usage!$J894
+DV!J$9*Usage!$K894
+DV!J$10*Usage!$L894
+DV!J$11*Usage!$M894
+DV!J$12*Usage!$N894
+DV!J$13*Usage!$O894
+DV!J$14*Usage!$P894
+DV!J$15*Usage!$Q894
+DV!J$16*Usage!$R894
+DV!J$17*Usage!$S894
+DV!J$18*Usage!$T894
+DV!J$19*Usage!$U894
+DV!J$20*Usage!$V894
+DV!J$21*Usage!$W894
+DV!J$22*Usage!$X894
+DV!J$23*Usage!$Y894
+DV!J$24*Usage!$Z894
+DV!J$25*Usage!$AA894
+DV!K$26*Usage!$AB894
+DV!J$27*Usage!$AC894
+DV!J$28*Usage!$AD894
+DV!J$29*Usage!$AE894
+DV!J$30*Usage!$AF894
+DV!J$31*Usage!$AG894
+DV!J$32*Usage!$AH894
+DV!J$33*Usage!$AI894
+DV!J$34*Usage!$AJ894
+DV!J$35*Usage!$AK894
+DV!J$36*Usage!$AL894
+DV!J$37*Usage!$AM894
+DV!J$38*Usage!$AN894
+DV!J$39*Usage!$AO894
+DV!J$40*Usage!$AP894
+DV!J$41*Usage!$AQ894
+DV!J$42*Usage!$AR894
+DV!J$43*Usage!$AS894
+DV!J$44*Usage!$AT894
+DV!J$45*Usage!$AU894
+DV!J$46*Usage!$AV894
+DV!J$47*Usage!$AW894
+DV!J$48*Usage!$AX894
+DV!J$49*Usage!$AY894
+DV!J$50*Usage!$AZ894
+DV!J$51*Usage!$BA894
+DV!J$52*Usage!$BB894
+DV!J$53*Usage!$BC894
+DV!J$54*Usage!$BD894</f>
        <v>0</v>
      </c>
      <c r="I894" s="1">
        <f>+DV!K$2*Usage!$D894
+DV!K$3*Usage!$E894
+DV!K$4*Usage!$F894
+DV!K$5*Usage!$G894
+DV!K$6*Usage!$H894
+DV!K$7*Usage!$I894
+DV!K$8*Usage!$J894
+DV!K$9*Usage!$K894
+DV!K$10*Usage!$L894
+DV!K$11*Usage!$M894
+DV!K$12*Usage!$N894
+DV!K$13*Usage!$O894
+DV!K$14*Usage!$P894
+DV!K$15*Usage!$Q894
+DV!K$16*Usage!$R894
+DV!K$17*Usage!$S894
+DV!K$18*Usage!$T894
+DV!K$19*Usage!$U894
+DV!K$20*Usage!$V894
+DV!K$21*Usage!$W894
+DV!K$22*Usage!$X894
+DV!K$23*Usage!$Y894
+DV!K$24*Usage!$Z894
+DV!K$25*Usage!$AA894
+DV!L$26*Usage!$AB894
+DV!K$27*Usage!$AC894
+DV!K$28*Usage!$AD894
+DV!K$29*Usage!$AE894
+DV!K$30*Usage!$AF894
+DV!K$31*Usage!$AG894
+DV!K$32*Usage!$AH894
+DV!K$33*Usage!$AI894
+DV!K$34*Usage!$AJ894
+DV!K$35*Usage!$AK894
+DV!K$36*Usage!$AL894
+DV!K$37*Usage!$AM894
+DV!K$38*Usage!$AN894
+DV!K$39*Usage!$AO894
+DV!K$40*Usage!$AP894
+DV!K$41*Usage!$AQ894
+DV!K$42*Usage!$AR894
+DV!K$43*Usage!$AS894
+DV!K$44*Usage!$AT894
+DV!K$45*Usage!$AU894
+DV!K$46*Usage!$AV894
+DV!K$47*Usage!$AW894
+DV!K$48*Usage!$AX894
+DV!K$49*Usage!$AY894
+DV!K$50*Usage!$AZ894
+DV!K$51*Usage!$BA894
+DV!K$52*Usage!$BB894
+DV!K$53*Usage!$BC894
+DV!K$54*Usage!$BD894</f>
        <v>0</v>
      </c>
      <c r="J894" s="1">
        <f>+DV!L$2*Usage!$D894
+DV!L$3*Usage!$E894
+DV!L$4*Usage!$F894
+DV!L$5*Usage!$G894
+DV!L$6*Usage!$H894
+DV!L$7*Usage!$I894
+DV!L$8*Usage!$J894
+DV!L$9*Usage!$K894
+DV!L$10*Usage!$L894
+DV!L$11*Usage!$M894
+DV!L$12*Usage!$N894
+DV!L$13*Usage!$O894
+DV!L$14*Usage!$P894
+DV!L$15*Usage!$Q894
+DV!L$16*Usage!$R894
+DV!L$17*Usage!$S894
+DV!L$18*Usage!$T894
+DV!L$19*Usage!$U894
+DV!L$20*Usage!$V894
+DV!L$21*Usage!$W894
+DV!L$22*Usage!$X894
+DV!L$23*Usage!$Y894
+DV!L$24*Usage!$Z894
+DV!L$25*Usage!$AA894
+DV!M$26*Usage!$AB894
+DV!L$27*Usage!$AC894
+DV!L$28*Usage!$AD894
+DV!L$29*Usage!$AE894
+DV!L$30*Usage!$AF894
+DV!L$31*Usage!$AG894
+DV!L$32*Usage!$AH894
+DV!L$33*Usage!$AI894
+DV!L$34*Usage!$AJ894
+DV!L$35*Usage!$AK894
+DV!L$36*Usage!$AL894
+DV!L$37*Usage!$AM894
+DV!L$38*Usage!$AN894
+DV!L$39*Usage!$AO894
+DV!L$40*Usage!$AP894
+DV!L$41*Usage!$AQ894
+DV!L$42*Usage!$AR894
+DV!L$43*Usage!$AS894
+DV!L$44*Usage!$AT894
+DV!L$45*Usage!$AU894
+DV!L$46*Usage!$AV894
+DV!L$47*Usage!$AW894
+DV!L$48*Usage!$AX894
+DV!L$49*Usage!$AY894
+DV!L$50*Usage!$AZ894
+DV!L$51*Usage!$BA894
+DV!L$52*Usage!$BB894
+DV!L$53*Usage!$BC894
+DV!L$54*Usage!$BD894</f>
        <v>0</v>
      </c>
      <c r="K894" s="1">
        <f>+DV!M$2*Usage!$D894
+DV!M$3*Usage!$E894
+DV!M$4*Usage!$F894
+DV!M$5*Usage!$G894
+DV!M$6*Usage!$H894
+DV!M$7*Usage!$I894
+DV!M$8*Usage!$J894
+DV!M$9*Usage!$K894
+DV!M$10*Usage!$L894
+DV!M$11*Usage!$M894
+DV!M$12*Usage!$N894
+DV!M$13*Usage!$O894
+DV!M$14*Usage!$P894
+DV!M$15*Usage!$Q894
+DV!M$16*Usage!$R894
+DV!M$17*Usage!$S894
+DV!M$18*Usage!$T894
+DV!M$19*Usage!$U894
+DV!M$20*Usage!$V894
+DV!M$21*Usage!$W894
+DV!M$22*Usage!$X894
+DV!M$23*Usage!$Y894
+DV!M$24*Usage!$Z894
+DV!M$25*Usage!$AA894
+DV!M$26*Usage!$AB894
+DV!M$27*Usage!$AC894
+DV!M$28*Usage!$AD894
+DV!M$29*Usage!$AE894
+DV!M$30*Usage!$AF894
+DV!M$31*Usage!$AG894
+DV!M$32*Usage!$AH894
+DV!M$33*Usage!$AI894
+DV!M$34*Usage!$AJ894
+DV!M$35*Usage!$AK894
+DV!M$36*Usage!$AL894
+DV!M$37*Usage!$AM894
+DV!M$38*Usage!$AN894
+DV!M$39*Usage!$AO894
+DV!M$40*Usage!$AP894
+DV!M$41*Usage!$AQ894
+DV!M$42*Usage!$AR894
+DV!M$43*Usage!$AS894
+DV!M$44*Usage!$AT894
+DV!M$45*Usage!$AU894
+DV!M$46*Usage!$AV894
+DV!M$47*Usage!$AW894
+DV!M$48*Usage!$AX894
+DV!M$49*Usage!$AY894
+DV!M$50*Usage!$AZ894
+DV!M$51*Usage!$BA894
+DV!M$52*Usage!$BB894
+DV!M$53*Usage!$BC894
+DV!M$54*Usage!$BD894</f>
        <v>0</v>
      </c>
      <c r="L894" s="1">
        <f>+DV!N$2*Usage!$D894
+DV!N$3*Usage!$E894
+DV!N$4*Usage!$F894
+DV!N$5*Usage!$G894
+DV!N$6*Usage!$H894
+DV!N$7*Usage!$I894
+DV!N$8*Usage!$J894
+DV!N$9*Usage!$K894
+DV!N$10*Usage!$L894
+DV!N$11*Usage!$M894
+DV!N$12*Usage!$N894
+DV!N$13*Usage!$O894
+DV!N$14*Usage!$P894
+DV!N$15*Usage!$Q894
+DV!N$16*Usage!$R894
+DV!N$17*Usage!$S894
+DV!N$18*Usage!$T894
+DV!N$19*Usage!$U894
+DV!N$20*Usage!$V894
+DV!N$21*Usage!$W894
+DV!N$22*Usage!$X894
+DV!N$23*Usage!$Y894
+DV!N$24*Usage!$Z894
+DV!N$25*Usage!$AA894
+DV!N$26*Usage!$AB894
+DV!N$27*Usage!$AC894
+DV!N$28*Usage!$AD894
+DV!N$29*Usage!$AE894
+DV!N$30*Usage!$AF894
+DV!N$31*Usage!$AG894
+DV!N$32*Usage!$AH894
+DV!N$33*Usage!$AI894
+DV!N$34*Usage!$AJ894
+DV!N$35*Usage!$AK894
+DV!N$36*Usage!$AL894
+DV!N$37*Usage!$AM894
+DV!N$38*Usage!$AN894
+DV!N$39*Usage!$AO894
+DV!N$40*Usage!$AP894
+DV!N$41*Usage!$AQ894
+DV!N$42*Usage!$AR894
+DV!N$43*Usage!$AS894
+DV!N$44*Usage!$AT894
+DV!N$45*Usage!$AU894
+DV!N$46*Usage!$AV894
+DV!N$47*Usage!$AW894
+DV!N$48*Usage!$AX894
+DV!N$49*Usage!$AY894
+DV!N$50*Usage!$AZ894
+DV!N$51*Usage!$BA894
+DV!N$52*Usage!$BB894
+DV!N$53*Usage!$BC894
+DV!N$54*Usage!$BD894</f>
        <v>0</v>
      </c>
      <c r="M894" s="1">
        <f>+DV!O$2*Usage!$D894
+DV!O$3*Usage!$E894
+DV!O$4*Usage!$F894
+DV!O$5*Usage!$G894
+DV!O$6*Usage!$H894
+DV!O$7*Usage!$I894
+DV!O$8*Usage!$J894
+DV!O$9*Usage!$K894
+DV!O$10*Usage!$L894
+DV!O$11*Usage!$M894
+DV!O$12*Usage!$N894
+DV!O$13*Usage!$O894
+DV!O$14*Usage!$P894
+DV!O$15*Usage!$Q894
+DV!O$16*Usage!$R894
+DV!O$17*Usage!$S894
+DV!O$18*Usage!$T894
+DV!O$19*Usage!$U894
+DV!O$20*Usage!$V894
+DV!O$21*Usage!$W894
+DV!O$22*Usage!$X894
+DV!O$23*Usage!$Y894
+DV!O$24*Usage!$Z894
+DV!O$25*Usage!$AA894
+DV!O$26*Usage!$AB894
+DV!O$27*Usage!$AC894
+DV!O$28*Usage!$AD894
+DV!O$29*Usage!$AE894
+DV!O$30*Usage!$AF894
+DV!O$31*Usage!$AG894
+DV!O$32*Usage!$AH894
+DV!O$33*Usage!$AI894
+DV!O$34*Usage!$AJ894
+DV!O$35*Usage!$AK894
+DV!O$36*Usage!$AL894
+DV!O$37*Usage!$AM894
+DV!O$38*Usage!$AN894
+DV!O$39*Usage!$AO894
+DV!O$40*Usage!$AP894
+DV!O$41*Usage!$AQ894
+DV!O$42*Usage!$AR894
+DV!O$43*Usage!$AS894
+DV!O$44*Usage!$AT894
+DV!O$45*Usage!$AU894
+DV!O$46*Usage!$AV894
+DV!O$47*Usage!$AW894
+DV!O$48*Usage!$AX894
+DV!O$49*Usage!$AY894
+DV!O$50*Usage!$AZ894
+DV!O$51*Usage!$BA894
+DV!O$52*Usage!$BB894
+DV!O$53*Usage!$BC894
+DV!O$54*Usage!$BD894</f>
        <v>0</v>
      </c>
      <c r="N894" s="58" t="str">
        <f>VLOOKUP(A894,'Plant Stock'!B938:B10926,1,0)</f>
        <v>825809D</v>
      </c>
    </row>
    <row r="895" spans="1:14" s="108" customFormat="1" x14ac:dyDescent="0.25">
      <c r="A895" s="118" t="s">
        <v>4550</v>
      </c>
      <c r="B895" s="1">
        <f>+DV!D$2*Usage!$D895
+DV!D$3*Usage!$E895
+DV!D$4*Usage!$F895
+DV!D$5*Usage!$G895
+DV!D$6*Usage!$H895
+DV!D$7*Usage!$I895
+DV!D$8*Usage!$J895
+DV!D$9*Usage!$K895
+DV!D$10*Usage!$L895
+DV!D$11*Usage!$M895
+DV!D$12*Usage!$N895
+DV!D$13*Usage!$O895
+DV!D$14*Usage!$P895
+DV!D$15*Usage!$Q895
+DV!D$16*Usage!$R895
+DV!D$17*Usage!$S895
+DV!D$18*Usage!$T895
+DV!D$19*Usage!$U895
+DV!D$20*Usage!$V895
+DV!D$21*Usage!$W895
+DV!D$22*Usage!$X895
+DV!D$23*Usage!$Y895
+DV!D$24*Usage!$Z895
+DV!D$25*Usage!$AA895
+DV!E$26*Usage!$AB895
+DV!D$27*Usage!$AC895
+DV!D$28*Usage!$AD895
+DV!D$29*Usage!$AE895
+DV!D$30*Usage!$AF895
+DV!D$31*Usage!$AG895
+DV!D$32*Usage!$AH895
+DV!D$33*Usage!$AI895
+DV!D$34*Usage!$AJ895
+DV!D$35*Usage!$AK895
+DV!D$36*Usage!$AL895
+DV!D$37*Usage!$AM895
+DV!D$38*Usage!$AN895
+DV!D$39*Usage!$AO895
+DV!D$40*Usage!$AP895
+DV!D$41*Usage!$AQ895
+DV!D$42*Usage!$AR895
+DV!D$43*Usage!$AS895
+DV!D$44*Usage!$AT895
+DV!D$45*Usage!$AU895
+DV!D$46*Usage!$AV895
+DV!D$47*Usage!$AW895
+DV!D$48*Usage!$AX895
+DV!D$49*Usage!$AY895
+DV!D$50*Usage!$AZ895
+DV!D$51*Usage!$BA895
+DV!D$52*Usage!$BB895
+DV!D$53*Usage!$BC895
+DV!D$54*Usage!$BD895</f>
        <v>0</v>
      </c>
      <c r="C895" s="1">
        <f>+DV!E$2*Usage!$D895
+DV!E$3*Usage!$E895
+DV!E$4*Usage!$F895
+DV!E$5*Usage!$G895
+DV!E$6*Usage!$H895
+DV!E$7*Usage!$I895
+DV!E$8*Usage!$J895
+DV!E$9*Usage!$K895
+DV!E$10*Usage!$L895
+DV!E$11*Usage!$M895
+DV!E$12*Usage!$N895
+DV!E$13*Usage!$O895
+DV!E$14*Usage!$P895
+DV!E$15*Usage!$Q895
+DV!E$16*Usage!$R895
+DV!E$17*Usage!$S895
+DV!E$18*Usage!$T895
+DV!E$19*Usage!$U895
+DV!E$20*Usage!$V895
+DV!E$21*Usage!$W895
+DV!E$22*Usage!$X895
+DV!E$23*Usage!$Y895
+DV!E$24*Usage!$Z895
+DV!E$25*Usage!$AA895
+DV!F$26*Usage!$AB895
+DV!E$27*Usage!$AC895
+DV!E$28*Usage!$AD895
+DV!E$29*Usage!$AE895
+DV!E$30*Usage!$AF895
+DV!E$31*Usage!$AG895
+DV!E$32*Usage!$AH895
+DV!E$33*Usage!$AI895
+DV!E$34*Usage!$AJ895
+DV!E$35*Usage!$AK895
+DV!E$36*Usage!$AL895
+DV!E$37*Usage!$AM895
+DV!E$38*Usage!$AN895
+DV!E$39*Usage!$AO895
+DV!E$40*Usage!$AP895
+DV!E$41*Usage!$AQ895
+DV!E$42*Usage!$AR895
+DV!E$43*Usage!$AS895
+DV!E$44*Usage!$AT895
+DV!E$45*Usage!$AU895
+DV!E$46*Usage!$AV895
+DV!E$47*Usage!$AW895
+DV!E$48*Usage!$AX895
+DV!E$49*Usage!$AY895
+DV!E$50*Usage!$AZ895
+DV!E$51*Usage!$BA895
+DV!E$52*Usage!$BB895
+DV!E$53*Usage!$BC895
+DV!E$54*Usage!$BD895</f>
        <v>0</v>
      </c>
      <c r="D895" s="1">
        <f>+DV!F$2*Usage!$D895
+DV!F$3*Usage!$E895
+DV!F$4*Usage!$F895
+DV!F$5*Usage!$G895
+DV!F$6*Usage!$H895
+DV!F$7*Usage!$I895
+DV!F$8*Usage!$J895
+DV!F$9*Usage!$K895
+DV!F$10*Usage!$L895
+DV!F$11*Usage!$M895
+DV!F$12*Usage!$N895
+DV!F$13*Usage!$O895
+DV!F$14*Usage!$P895
+DV!F$15*Usage!$Q895
+DV!F$16*Usage!$R895
+DV!F$17*Usage!$S895
+DV!F$18*Usage!$T895
+DV!F$19*Usage!$U895
+DV!F$20*Usage!$V895
+DV!F$21*Usage!$W895
+DV!F$22*Usage!$X895
+DV!F$23*Usage!$Y895
+DV!F$24*Usage!$Z895
+DV!F$25*Usage!$AA895
+DV!G$26*Usage!$AB895
+DV!F$27*Usage!$AC895
+DV!F$28*Usage!$AD895
+DV!F$29*Usage!$AE895
+DV!F$30*Usage!$AF895
+DV!F$31*Usage!$AG895
+DV!F$32*Usage!$AH895
+DV!F$33*Usage!$AI895
+DV!F$34*Usage!$AJ895
+DV!F$35*Usage!$AK895
+DV!F$36*Usage!$AL895
+DV!F$37*Usage!$AM895
+DV!F$38*Usage!$AN895
+DV!F$39*Usage!$AO895
+DV!F$40*Usage!$AP895
+DV!F$41*Usage!$AQ895
+DV!F$42*Usage!$AR895
+DV!F$43*Usage!$AS895
+DV!F$44*Usage!$AT895
+DV!F$45*Usage!$AU895
+DV!F$46*Usage!$AV895
+DV!F$47*Usage!$AW895
+DV!F$48*Usage!$AX895
+DV!F$49*Usage!$AY895
+DV!F$50*Usage!$AZ895
+DV!F$51*Usage!$BA895
+DV!F$52*Usage!$BB895
+DV!F$53*Usage!$BC895
+DV!F$54*Usage!$BD895</f>
        <v>0</v>
      </c>
      <c r="E895" s="1">
        <f>+DV!G$2*Usage!$D895
+DV!G$3*Usage!$E895
+DV!G$4*Usage!$F895
+DV!G$5*Usage!$G895
+DV!G$6*Usage!$H895
+DV!G$7*Usage!$I895
+DV!G$8*Usage!$J895
+DV!G$9*Usage!$K895
+DV!G$10*Usage!$L895
+DV!G$11*Usage!$M895
+DV!G$12*Usage!$N895
+DV!G$13*Usage!$O895
+DV!G$14*Usage!$P895
+DV!G$15*Usage!$Q895
+DV!G$16*Usage!$R895
+DV!G$17*Usage!$S895
+DV!G$18*Usage!$T895
+DV!G$19*Usage!$U895
+DV!G$20*Usage!$V895
+DV!G$21*Usage!$W895
+DV!G$22*Usage!$X895
+DV!G$23*Usage!$Y895
+DV!G$24*Usage!$Z895
+DV!G$25*Usage!$AA895
+DV!H$26*Usage!$AB895
+DV!G$27*Usage!$AC895
+DV!G$28*Usage!$AD895
+DV!G$29*Usage!$AE895
+DV!G$30*Usage!$AF895
+DV!G$31*Usage!$AG895
+DV!G$32*Usage!$AH895
+DV!G$33*Usage!$AI895
+DV!G$34*Usage!$AJ895
+DV!G$35*Usage!$AK895
+DV!G$36*Usage!$AL895
+DV!G$37*Usage!$AM895
+DV!G$38*Usage!$AN895
+DV!G$39*Usage!$AO895
+DV!G$40*Usage!$AP895
+DV!G$41*Usage!$AQ895
+DV!G$42*Usage!$AR895
+DV!G$43*Usage!$AS895
+DV!G$44*Usage!$AT895
+DV!G$45*Usage!$AU895
+DV!G$46*Usage!$AV895
+DV!G$47*Usage!$AW895
+DV!G$48*Usage!$AX895
+DV!G$49*Usage!$AY895
+DV!G$50*Usage!$AZ895
+DV!G$51*Usage!$BA895
+DV!G$52*Usage!$BB895
+DV!G$53*Usage!$BC895
+DV!G$54*Usage!$BD895</f>
        <v>0</v>
      </c>
      <c r="F895" s="1">
        <f>+DV!H$2*Usage!$D895
+DV!H$3*Usage!$E895
+DV!H$4*Usage!$F895
+DV!H$5*Usage!$G895
+DV!H$6*Usage!$H895
+DV!H$7*Usage!$I895
+DV!H$8*Usage!$J895
+DV!H$9*Usage!$K895
+DV!H$10*Usage!$L895
+DV!H$11*Usage!$M895
+DV!H$12*Usage!$N895
+DV!H$13*Usage!$O895
+DV!H$14*Usage!$P895
+DV!H$15*Usage!$Q895
+DV!H$16*Usage!$R895
+DV!H$17*Usage!$S895
+DV!H$18*Usage!$T895
+DV!H$19*Usage!$U895
+DV!H$20*Usage!$V895
+DV!H$21*Usage!$W895
+DV!H$22*Usage!$X895
+DV!H$23*Usage!$Y895
+DV!H$24*Usage!$Z895
+DV!H$25*Usage!$AA895
+DV!I$26*Usage!$AB895
+DV!H$27*Usage!$AC895
+DV!H$28*Usage!$AD895
+DV!H$29*Usage!$AE895
+DV!H$30*Usage!$AF895
+DV!H$31*Usage!$AG895
+DV!H$32*Usage!$AH895
+DV!H$33*Usage!$AI895
+DV!H$34*Usage!$AJ895
+DV!H$35*Usage!$AK895
+DV!H$36*Usage!$AL895
+DV!H$37*Usage!$AM895
+DV!H$38*Usage!$AN895
+DV!H$39*Usage!$AO895
+DV!H$40*Usage!$AP895
+DV!H$41*Usage!$AQ895
+DV!H$42*Usage!$AR895
+DV!H$43*Usage!$AS895
+DV!H$44*Usage!$AT895
+DV!H$45*Usage!$AU895
+DV!H$46*Usage!$AV895
+DV!H$47*Usage!$AW895
+DV!H$48*Usage!$AX895
+DV!H$49*Usage!$AY895
+DV!H$50*Usage!$AZ895
+DV!H$51*Usage!$BA895
+DV!H$52*Usage!$BB895
+DV!H$53*Usage!$BC895
+DV!H$54*Usage!$BD895</f>
        <v>0</v>
      </c>
      <c r="G895" s="1">
        <f>+DV!I$2*Usage!$D895
+DV!I$3*Usage!$E895
+DV!I$4*Usage!$F895
+DV!I$5*Usage!$G895
+DV!I$6*Usage!$H895
+DV!I$7*Usage!$I895
+DV!I$8*Usage!$J895
+DV!I$9*Usage!$K895
+DV!I$10*Usage!$L895
+DV!I$11*Usage!$M895
+DV!I$12*Usage!$N895
+DV!I$13*Usage!$O895
+DV!I$14*Usage!$P895
+DV!I$15*Usage!$Q895
+DV!I$16*Usage!$R895
+DV!I$17*Usage!$S895
+DV!I$18*Usage!$T895
+DV!I$19*Usage!$U895
+DV!I$20*Usage!$V895
+DV!I$21*Usage!$W895
+DV!I$22*Usage!$X895
+DV!I$23*Usage!$Y895
+DV!I$24*Usage!$Z895
+DV!I$25*Usage!$AA895
+DV!J$26*Usage!$AB895
+DV!I$27*Usage!$AC895
+DV!I$28*Usage!$AD895
+DV!I$29*Usage!$AE895
+DV!I$30*Usage!$AF895
+DV!I$31*Usage!$AG895
+DV!I$32*Usage!$AH895
+DV!I$33*Usage!$AI895
+DV!I$34*Usage!$AJ895
+DV!I$35*Usage!$AK895
+DV!I$36*Usage!$AL895
+DV!I$37*Usage!$AM895
+DV!I$38*Usage!$AN895
+DV!I$39*Usage!$AO895
+DV!I$40*Usage!$AP895
+DV!I$41*Usage!$AQ895
+DV!I$42*Usage!$AR895
+DV!I$43*Usage!$AS895
+DV!I$44*Usage!$AT895
+DV!I$45*Usage!$AU895
+DV!I$46*Usage!$AV895
+DV!I$47*Usage!$AW895
+DV!I$48*Usage!$AX895
+DV!I$49*Usage!$AY895
+DV!I$50*Usage!$AZ895
+DV!I$51*Usage!$BA895
+DV!I$52*Usage!$BB895
+DV!I$53*Usage!$BC895
+DV!I$54*Usage!$BD895</f>
        <v>0</v>
      </c>
      <c r="H895" s="1">
        <f>+DV!J$2*Usage!$D895
+DV!J$3*Usage!$E895
+DV!J$4*Usage!$F895
+DV!J$5*Usage!$G895
+DV!J$6*Usage!$H895
+DV!J$7*Usage!$I895
+DV!J$8*Usage!$J895
+DV!J$9*Usage!$K895
+DV!J$10*Usage!$L895
+DV!J$11*Usage!$M895
+DV!J$12*Usage!$N895
+DV!J$13*Usage!$O895
+DV!J$14*Usage!$P895
+DV!J$15*Usage!$Q895
+DV!J$16*Usage!$R895
+DV!J$17*Usage!$S895
+DV!J$18*Usage!$T895
+DV!J$19*Usage!$U895
+DV!J$20*Usage!$V895
+DV!J$21*Usage!$W895
+DV!J$22*Usage!$X895
+DV!J$23*Usage!$Y895
+DV!J$24*Usage!$Z895
+DV!J$25*Usage!$AA895
+DV!K$26*Usage!$AB895
+DV!J$27*Usage!$AC895
+DV!J$28*Usage!$AD895
+DV!J$29*Usage!$AE895
+DV!J$30*Usage!$AF895
+DV!J$31*Usage!$AG895
+DV!J$32*Usage!$AH895
+DV!J$33*Usage!$AI895
+DV!J$34*Usage!$AJ895
+DV!J$35*Usage!$AK895
+DV!J$36*Usage!$AL895
+DV!J$37*Usage!$AM895
+DV!J$38*Usage!$AN895
+DV!J$39*Usage!$AO895
+DV!J$40*Usage!$AP895
+DV!J$41*Usage!$AQ895
+DV!J$42*Usage!$AR895
+DV!J$43*Usage!$AS895
+DV!J$44*Usage!$AT895
+DV!J$45*Usage!$AU895
+DV!J$46*Usage!$AV895
+DV!J$47*Usage!$AW895
+DV!J$48*Usage!$AX895
+DV!J$49*Usage!$AY895
+DV!J$50*Usage!$AZ895
+DV!J$51*Usage!$BA895
+DV!J$52*Usage!$BB895
+DV!J$53*Usage!$BC895
+DV!J$54*Usage!$BD895</f>
        <v>0</v>
      </c>
      <c r="I895" s="1">
        <f>+DV!K$2*Usage!$D895
+DV!K$3*Usage!$E895
+DV!K$4*Usage!$F895
+DV!K$5*Usage!$G895
+DV!K$6*Usage!$H895
+DV!K$7*Usage!$I895
+DV!K$8*Usage!$J895
+DV!K$9*Usage!$K895
+DV!K$10*Usage!$L895
+DV!K$11*Usage!$M895
+DV!K$12*Usage!$N895
+DV!K$13*Usage!$O895
+DV!K$14*Usage!$P895
+DV!K$15*Usage!$Q895
+DV!K$16*Usage!$R895
+DV!K$17*Usage!$S895
+DV!K$18*Usage!$T895
+DV!K$19*Usage!$U895
+DV!K$20*Usage!$V895
+DV!K$21*Usage!$W895
+DV!K$22*Usage!$X895
+DV!K$23*Usage!$Y895
+DV!K$24*Usage!$Z895
+DV!K$25*Usage!$AA895
+DV!L$26*Usage!$AB895
+DV!K$27*Usage!$AC895
+DV!K$28*Usage!$AD895
+DV!K$29*Usage!$AE895
+DV!K$30*Usage!$AF895
+DV!K$31*Usage!$AG895
+DV!K$32*Usage!$AH895
+DV!K$33*Usage!$AI895
+DV!K$34*Usage!$AJ895
+DV!K$35*Usage!$AK895
+DV!K$36*Usage!$AL895
+DV!K$37*Usage!$AM895
+DV!K$38*Usage!$AN895
+DV!K$39*Usage!$AO895
+DV!K$40*Usage!$AP895
+DV!K$41*Usage!$AQ895
+DV!K$42*Usage!$AR895
+DV!K$43*Usage!$AS895
+DV!K$44*Usage!$AT895
+DV!K$45*Usage!$AU895
+DV!K$46*Usage!$AV895
+DV!K$47*Usage!$AW895
+DV!K$48*Usage!$AX895
+DV!K$49*Usage!$AY895
+DV!K$50*Usage!$AZ895
+DV!K$51*Usage!$BA895
+DV!K$52*Usage!$BB895
+DV!K$53*Usage!$BC895
+DV!K$54*Usage!$BD895</f>
        <v>0</v>
      </c>
      <c r="J895" s="1">
        <f>+DV!L$2*Usage!$D895
+DV!L$3*Usage!$E895
+DV!L$4*Usage!$F895
+DV!L$5*Usage!$G895
+DV!L$6*Usage!$H895
+DV!L$7*Usage!$I895
+DV!L$8*Usage!$J895
+DV!L$9*Usage!$K895
+DV!L$10*Usage!$L895
+DV!L$11*Usage!$M895
+DV!L$12*Usage!$N895
+DV!L$13*Usage!$O895
+DV!L$14*Usage!$P895
+DV!L$15*Usage!$Q895
+DV!L$16*Usage!$R895
+DV!L$17*Usage!$S895
+DV!L$18*Usage!$T895
+DV!L$19*Usage!$U895
+DV!L$20*Usage!$V895
+DV!L$21*Usage!$W895
+DV!L$22*Usage!$X895
+DV!L$23*Usage!$Y895
+DV!L$24*Usage!$Z895
+DV!L$25*Usage!$AA895
+DV!M$26*Usage!$AB895
+DV!L$27*Usage!$AC895
+DV!L$28*Usage!$AD895
+DV!L$29*Usage!$AE895
+DV!L$30*Usage!$AF895
+DV!L$31*Usage!$AG895
+DV!L$32*Usage!$AH895
+DV!L$33*Usage!$AI895
+DV!L$34*Usage!$AJ895
+DV!L$35*Usage!$AK895
+DV!L$36*Usage!$AL895
+DV!L$37*Usage!$AM895
+DV!L$38*Usage!$AN895
+DV!L$39*Usage!$AO895
+DV!L$40*Usage!$AP895
+DV!L$41*Usage!$AQ895
+DV!L$42*Usage!$AR895
+DV!L$43*Usage!$AS895
+DV!L$44*Usage!$AT895
+DV!L$45*Usage!$AU895
+DV!L$46*Usage!$AV895
+DV!L$47*Usage!$AW895
+DV!L$48*Usage!$AX895
+DV!L$49*Usage!$AY895
+DV!L$50*Usage!$AZ895
+DV!L$51*Usage!$BA895
+DV!L$52*Usage!$BB895
+DV!L$53*Usage!$BC895
+DV!L$54*Usage!$BD895</f>
        <v>0</v>
      </c>
      <c r="K895" s="1">
        <f>+DV!M$2*Usage!$D895
+DV!M$3*Usage!$E895
+DV!M$4*Usage!$F895
+DV!M$5*Usage!$G895
+DV!M$6*Usage!$H895
+DV!M$7*Usage!$I895
+DV!M$8*Usage!$J895
+DV!M$9*Usage!$K895
+DV!M$10*Usage!$L895
+DV!M$11*Usage!$M895
+DV!M$12*Usage!$N895
+DV!M$13*Usage!$O895
+DV!M$14*Usage!$P895
+DV!M$15*Usage!$Q895
+DV!M$16*Usage!$R895
+DV!M$17*Usage!$S895
+DV!M$18*Usage!$T895
+DV!M$19*Usage!$U895
+DV!M$20*Usage!$V895
+DV!M$21*Usage!$W895
+DV!M$22*Usage!$X895
+DV!M$23*Usage!$Y895
+DV!M$24*Usage!$Z895
+DV!M$25*Usage!$AA895
+DV!M$26*Usage!$AB895
+DV!M$27*Usage!$AC895
+DV!M$28*Usage!$AD895
+DV!M$29*Usage!$AE895
+DV!M$30*Usage!$AF895
+DV!M$31*Usage!$AG895
+DV!M$32*Usage!$AH895
+DV!M$33*Usage!$AI895
+DV!M$34*Usage!$AJ895
+DV!M$35*Usage!$AK895
+DV!M$36*Usage!$AL895
+DV!M$37*Usage!$AM895
+DV!M$38*Usage!$AN895
+DV!M$39*Usage!$AO895
+DV!M$40*Usage!$AP895
+DV!M$41*Usage!$AQ895
+DV!M$42*Usage!$AR895
+DV!M$43*Usage!$AS895
+DV!M$44*Usage!$AT895
+DV!M$45*Usage!$AU895
+DV!M$46*Usage!$AV895
+DV!M$47*Usage!$AW895
+DV!M$48*Usage!$AX895
+DV!M$49*Usage!$AY895
+DV!M$50*Usage!$AZ895
+DV!M$51*Usage!$BA895
+DV!M$52*Usage!$BB895
+DV!M$53*Usage!$BC895
+DV!M$54*Usage!$BD895</f>
        <v>0</v>
      </c>
      <c r="L895" s="1">
        <f>+DV!N$2*Usage!$D895
+DV!N$3*Usage!$E895
+DV!N$4*Usage!$F895
+DV!N$5*Usage!$G895
+DV!N$6*Usage!$H895
+DV!N$7*Usage!$I895
+DV!N$8*Usage!$J895
+DV!N$9*Usage!$K895
+DV!N$10*Usage!$L895
+DV!N$11*Usage!$M895
+DV!N$12*Usage!$N895
+DV!N$13*Usage!$O895
+DV!N$14*Usage!$P895
+DV!N$15*Usage!$Q895
+DV!N$16*Usage!$R895
+DV!N$17*Usage!$S895
+DV!N$18*Usage!$T895
+DV!N$19*Usage!$U895
+DV!N$20*Usage!$V895
+DV!N$21*Usage!$W895
+DV!N$22*Usage!$X895
+DV!N$23*Usage!$Y895
+DV!N$24*Usage!$Z895
+DV!N$25*Usage!$AA895
+DV!N$26*Usage!$AB895
+DV!N$27*Usage!$AC895
+DV!N$28*Usage!$AD895
+DV!N$29*Usage!$AE895
+DV!N$30*Usage!$AF895
+DV!N$31*Usage!$AG895
+DV!N$32*Usage!$AH895
+DV!N$33*Usage!$AI895
+DV!N$34*Usage!$AJ895
+DV!N$35*Usage!$AK895
+DV!N$36*Usage!$AL895
+DV!N$37*Usage!$AM895
+DV!N$38*Usage!$AN895
+DV!N$39*Usage!$AO895
+DV!N$40*Usage!$AP895
+DV!N$41*Usage!$AQ895
+DV!N$42*Usage!$AR895
+DV!N$43*Usage!$AS895
+DV!N$44*Usage!$AT895
+DV!N$45*Usage!$AU895
+DV!N$46*Usage!$AV895
+DV!N$47*Usage!$AW895
+DV!N$48*Usage!$AX895
+DV!N$49*Usage!$AY895
+DV!N$50*Usage!$AZ895
+DV!N$51*Usage!$BA895
+DV!N$52*Usage!$BB895
+DV!N$53*Usage!$BC895
+DV!N$54*Usage!$BD895</f>
        <v>0</v>
      </c>
      <c r="M895" s="1">
        <f>+DV!O$2*Usage!$D895
+DV!O$3*Usage!$E895
+DV!O$4*Usage!$F895
+DV!O$5*Usage!$G895
+DV!O$6*Usage!$H895
+DV!O$7*Usage!$I895
+DV!O$8*Usage!$J895
+DV!O$9*Usage!$K895
+DV!O$10*Usage!$L895
+DV!O$11*Usage!$M895
+DV!O$12*Usage!$N895
+DV!O$13*Usage!$O895
+DV!O$14*Usage!$P895
+DV!O$15*Usage!$Q895
+DV!O$16*Usage!$R895
+DV!O$17*Usage!$S895
+DV!O$18*Usage!$T895
+DV!O$19*Usage!$U895
+DV!O$20*Usage!$V895
+DV!O$21*Usage!$W895
+DV!O$22*Usage!$X895
+DV!O$23*Usage!$Y895
+DV!O$24*Usage!$Z895
+DV!O$25*Usage!$AA895
+DV!O$26*Usage!$AB895
+DV!O$27*Usage!$AC895
+DV!O$28*Usage!$AD895
+DV!O$29*Usage!$AE895
+DV!O$30*Usage!$AF895
+DV!O$31*Usage!$AG895
+DV!O$32*Usage!$AH895
+DV!O$33*Usage!$AI895
+DV!O$34*Usage!$AJ895
+DV!O$35*Usage!$AK895
+DV!O$36*Usage!$AL895
+DV!O$37*Usage!$AM895
+DV!O$38*Usage!$AN895
+DV!O$39*Usage!$AO895
+DV!O$40*Usage!$AP895
+DV!O$41*Usage!$AQ895
+DV!O$42*Usage!$AR895
+DV!O$43*Usage!$AS895
+DV!O$44*Usage!$AT895
+DV!O$45*Usage!$AU895
+DV!O$46*Usage!$AV895
+DV!O$47*Usage!$AW895
+DV!O$48*Usage!$AX895
+DV!O$49*Usage!$AY895
+DV!O$50*Usage!$AZ895
+DV!O$51*Usage!$BA895
+DV!O$52*Usage!$BB895
+DV!O$53*Usage!$BC895
+DV!O$54*Usage!$BD895</f>
        <v>0</v>
      </c>
      <c r="N895" s="58" t="str">
        <f>VLOOKUP(A895,'Plant Stock'!B939:B10927,1,0)</f>
        <v>825064A</v>
      </c>
    </row>
    <row r="896" spans="1:14" s="108" customFormat="1" x14ac:dyDescent="0.25">
      <c r="A896" s="118" t="s">
        <v>4549</v>
      </c>
      <c r="B896" s="1">
        <f>+DV!D$2*Usage!$D896
+DV!D$3*Usage!$E896
+DV!D$4*Usage!$F896
+DV!D$5*Usage!$G896
+DV!D$6*Usage!$H896
+DV!D$7*Usage!$I896
+DV!D$8*Usage!$J896
+DV!D$9*Usage!$K896
+DV!D$10*Usage!$L896
+DV!D$11*Usage!$M896
+DV!D$12*Usage!$N896
+DV!D$13*Usage!$O896
+DV!D$14*Usage!$P896
+DV!D$15*Usage!$Q896
+DV!D$16*Usage!$R896
+DV!D$17*Usage!$S896
+DV!D$18*Usage!$T896
+DV!D$19*Usage!$U896
+DV!D$20*Usage!$V896
+DV!D$21*Usage!$W896
+DV!D$22*Usage!$X896
+DV!D$23*Usage!$Y896
+DV!D$24*Usage!$Z896
+DV!D$25*Usage!$AA896
+DV!E$26*Usage!$AB896
+DV!D$27*Usage!$AC896
+DV!D$28*Usage!$AD896
+DV!D$29*Usage!$AE896
+DV!D$30*Usage!$AF896
+DV!D$31*Usage!$AG896
+DV!D$32*Usage!$AH896
+DV!D$33*Usage!$AI896
+DV!D$34*Usage!$AJ896
+DV!D$35*Usage!$AK896
+DV!D$36*Usage!$AL896
+DV!D$37*Usage!$AM896
+DV!D$38*Usage!$AN896
+DV!D$39*Usage!$AO896
+DV!D$40*Usage!$AP896
+DV!D$41*Usage!$AQ896
+DV!D$42*Usage!$AR896
+DV!D$43*Usage!$AS896
+DV!D$44*Usage!$AT896
+DV!D$45*Usage!$AU896
+DV!D$46*Usage!$AV896
+DV!D$47*Usage!$AW896
+DV!D$48*Usage!$AX896
+DV!D$49*Usage!$AY896
+DV!D$50*Usage!$AZ896
+DV!D$51*Usage!$BA896
+DV!D$52*Usage!$BB896
+DV!D$53*Usage!$BC896
+DV!D$54*Usage!$BD896</f>
        <v>0</v>
      </c>
      <c r="C896" s="1">
        <f>+DV!E$2*Usage!$D896
+DV!E$3*Usage!$E896
+DV!E$4*Usage!$F896
+DV!E$5*Usage!$G896
+DV!E$6*Usage!$H896
+DV!E$7*Usage!$I896
+DV!E$8*Usage!$J896
+DV!E$9*Usage!$K896
+DV!E$10*Usage!$L896
+DV!E$11*Usage!$M896
+DV!E$12*Usage!$N896
+DV!E$13*Usage!$O896
+DV!E$14*Usage!$P896
+DV!E$15*Usage!$Q896
+DV!E$16*Usage!$R896
+DV!E$17*Usage!$S896
+DV!E$18*Usage!$T896
+DV!E$19*Usage!$U896
+DV!E$20*Usage!$V896
+DV!E$21*Usage!$W896
+DV!E$22*Usage!$X896
+DV!E$23*Usage!$Y896
+DV!E$24*Usage!$Z896
+DV!E$25*Usage!$AA896
+DV!F$26*Usage!$AB896
+DV!E$27*Usage!$AC896
+DV!E$28*Usage!$AD896
+DV!E$29*Usage!$AE896
+DV!E$30*Usage!$AF896
+DV!E$31*Usage!$AG896
+DV!E$32*Usage!$AH896
+DV!E$33*Usage!$AI896
+DV!E$34*Usage!$AJ896
+DV!E$35*Usage!$AK896
+DV!E$36*Usage!$AL896
+DV!E$37*Usage!$AM896
+DV!E$38*Usage!$AN896
+DV!E$39*Usage!$AO896
+DV!E$40*Usage!$AP896
+DV!E$41*Usage!$AQ896
+DV!E$42*Usage!$AR896
+DV!E$43*Usage!$AS896
+DV!E$44*Usage!$AT896
+DV!E$45*Usage!$AU896
+DV!E$46*Usage!$AV896
+DV!E$47*Usage!$AW896
+DV!E$48*Usage!$AX896
+DV!E$49*Usage!$AY896
+DV!E$50*Usage!$AZ896
+DV!E$51*Usage!$BA896
+DV!E$52*Usage!$BB896
+DV!E$53*Usage!$BC896
+DV!E$54*Usage!$BD896</f>
        <v>0</v>
      </c>
      <c r="D896" s="1">
        <f>+DV!F$2*Usage!$D896
+DV!F$3*Usage!$E896
+DV!F$4*Usage!$F896
+DV!F$5*Usage!$G896
+DV!F$6*Usage!$H896
+DV!F$7*Usage!$I896
+DV!F$8*Usage!$J896
+DV!F$9*Usage!$K896
+DV!F$10*Usage!$L896
+DV!F$11*Usage!$M896
+DV!F$12*Usage!$N896
+DV!F$13*Usage!$O896
+DV!F$14*Usage!$P896
+DV!F$15*Usage!$Q896
+DV!F$16*Usage!$R896
+DV!F$17*Usage!$S896
+DV!F$18*Usage!$T896
+DV!F$19*Usage!$U896
+DV!F$20*Usage!$V896
+DV!F$21*Usage!$W896
+DV!F$22*Usage!$X896
+DV!F$23*Usage!$Y896
+DV!F$24*Usage!$Z896
+DV!F$25*Usage!$AA896
+DV!G$26*Usage!$AB896
+DV!F$27*Usage!$AC896
+DV!F$28*Usage!$AD896
+DV!F$29*Usage!$AE896
+DV!F$30*Usage!$AF896
+DV!F$31*Usage!$AG896
+DV!F$32*Usage!$AH896
+DV!F$33*Usage!$AI896
+DV!F$34*Usage!$AJ896
+DV!F$35*Usage!$AK896
+DV!F$36*Usage!$AL896
+DV!F$37*Usage!$AM896
+DV!F$38*Usage!$AN896
+DV!F$39*Usage!$AO896
+DV!F$40*Usage!$AP896
+DV!F$41*Usage!$AQ896
+DV!F$42*Usage!$AR896
+DV!F$43*Usage!$AS896
+DV!F$44*Usage!$AT896
+DV!F$45*Usage!$AU896
+DV!F$46*Usage!$AV896
+DV!F$47*Usage!$AW896
+DV!F$48*Usage!$AX896
+DV!F$49*Usage!$AY896
+DV!F$50*Usage!$AZ896
+DV!F$51*Usage!$BA896
+DV!F$52*Usage!$BB896
+DV!F$53*Usage!$BC896
+DV!F$54*Usage!$BD896</f>
        <v>0</v>
      </c>
      <c r="E896" s="1">
        <f>+DV!G$2*Usage!$D896
+DV!G$3*Usage!$E896
+DV!G$4*Usage!$F896
+DV!G$5*Usage!$G896
+DV!G$6*Usage!$H896
+DV!G$7*Usage!$I896
+DV!G$8*Usage!$J896
+DV!G$9*Usage!$K896
+DV!G$10*Usage!$L896
+DV!G$11*Usage!$M896
+DV!G$12*Usage!$N896
+DV!G$13*Usage!$O896
+DV!G$14*Usage!$P896
+DV!G$15*Usage!$Q896
+DV!G$16*Usage!$R896
+DV!G$17*Usage!$S896
+DV!G$18*Usage!$T896
+DV!G$19*Usage!$U896
+DV!G$20*Usage!$V896
+DV!G$21*Usage!$W896
+DV!G$22*Usage!$X896
+DV!G$23*Usage!$Y896
+DV!G$24*Usage!$Z896
+DV!G$25*Usage!$AA896
+DV!H$26*Usage!$AB896
+DV!G$27*Usage!$AC896
+DV!G$28*Usage!$AD896
+DV!G$29*Usage!$AE896
+DV!G$30*Usage!$AF896
+DV!G$31*Usage!$AG896
+DV!G$32*Usage!$AH896
+DV!G$33*Usage!$AI896
+DV!G$34*Usage!$AJ896
+DV!G$35*Usage!$AK896
+DV!G$36*Usage!$AL896
+DV!G$37*Usage!$AM896
+DV!G$38*Usage!$AN896
+DV!G$39*Usage!$AO896
+DV!G$40*Usage!$AP896
+DV!G$41*Usage!$AQ896
+DV!G$42*Usage!$AR896
+DV!G$43*Usage!$AS896
+DV!G$44*Usage!$AT896
+DV!G$45*Usage!$AU896
+DV!G$46*Usage!$AV896
+DV!G$47*Usage!$AW896
+DV!G$48*Usage!$AX896
+DV!G$49*Usage!$AY896
+DV!G$50*Usage!$AZ896
+DV!G$51*Usage!$BA896
+DV!G$52*Usage!$BB896
+DV!G$53*Usage!$BC896
+DV!G$54*Usage!$BD896</f>
        <v>0</v>
      </c>
      <c r="F896" s="1">
        <f>+DV!H$2*Usage!$D896
+DV!H$3*Usage!$E896
+DV!H$4*Usage!$F896
+DV!H$5*Usage!$G896
+DV!H$6*Usage!$H896
+DV!H$7*Usage!$I896
+DV!H$8*Usage!$J896
+DV!H$9*Usage!$K896
+DV!H$10*Usage!$L896
+DV!H$11*Usage!$M896
+DV!H$12*Usage!$N896
+DV!H$13*Usage!$O896
+DV!H$14*Usage!$P896
+DV!H$15*Usage!$Q896
+DV!H$16*Usage!$R896
+DV!H$17*Usage!$S896
+DV!H$18*Usage!$T896
+DV!H$19*Usage!$U896
+DV!H$20*Usage!$V896
+DV!H$21*Usage!$W896
+DV!H$22*Usage!$X896
+DV!H$23*Usage!$Y896
+DV!H$24*Usage!$Z896
+DV!H$25*Usage!$AA896
+DV!I$26*Usage!$AB896
+DV!H$27*Usage!$AC896
+DV!H$28*Usage!$AD896
+DV!H$29*Usage!$AE896
+DV!H$30*Usage!$AF896
+DV!H$31*Usage!$AG896
+DV!H$32*Usage!$AH896
+DV!H$33*Usage!$AI896
+DV!H$34*Usage!$AJ896
+DV!H$35*Usage!$AK896
+DV!H$36*Usage!$AL896
+DV!H$37*Usage!$AM896
+DV!H$38*Usage!$AN896
+DV!H$39*Usage!$AO896
+DV!H$40*Usage!$AP896
+DV!H$41*Usage!$AQ896
+DV!H$42*Usage!$AR896
+DV!H$43*Usage!$AS896
+DV!H$44*Usage!$AT896
+DV!H$45*Usage!$AU896
+DV!H$46*Usage!$AV896
+DV!H$47*Usage!$AW896
+DV!H$48*Usage!$AX896
+DV!H$49*Usage!$AY896
+DV!H$50*Usage!$AZ896
+DV!H$51*Usage!$BA896
+DV!H$52*Usage!$BB896
+DV!H$53*Usage!$BC896
+DV!H$54*Usage!$BD896</f>
        <v>0</v>
      </c>
      <c r="G896" s="1">
        <f>+DV!I$2*Usage!$D896
+DV!I$3*Usage!$E896
+DV!I$4*Usage!$F896
+DV!I$5*Usage!$G896
+DV!I$6*Usage!$H896
+DV!I$7*Usage!$I896
+DV!I$8*Usage!$J896
+DV!I$9*Usage!$K896
+DV!I$10*Usage!$L896
+DV!I$11*Usage!$M896
+DV!I$12*Usage!$N896
+DV!I$13*Usage!$O896
+DV!I$14*Usage!$P896
+DV!I$15*Usage!$Q896
+DV!I$16*Usage!$R896
+DV!I$17*Usage!$S896
+DV!I$18*Usage!$T896
+DV!I$19*Usage!$U896
+DV!I$20*Usage!$V896
+DV!I$21*Usage!$W896
+DV!I$22*Usage!$X896
+DV!I$23*Usage!$Y896
+DV!I$24*Usage!$Z896
+DV!I$25*Usage!$AA896
+DV!J$26*Usage!$AB896
+DV!I$27*Usage!$AC896
+DV!I$28*Usage!$AD896
+DV!I$29*Usage!$AE896
+DV!I$30*Usage!$AF896
+DV!I$31*Usage!$AG896
+DV!I$32*Usage!$AH896
+DV!I$33*Usage!$AI896
+DV!I$34*Usage!$AJ896
+DV!I$35*Usage!$AK896
+DV!I$36*Usage!$AL896
+DV!I$37*Usage!$AM896
+DV!I$38*Usage!$AN896
+DV!I$39*Usage!$AO896
+DV!I$40*Usage!$AP896
+DV!I$41*Usage!$AQ896
+DV!I$42*Usage!$AR896
+DV!I$43*Usage!$AS896
+DV!I$44*Usage!$AT896
+DV!I$45*Usage!$AU896
+DV!I$46*Usage!$AV896
+DV!I$47*Usage!$AW896
+DV!I$48*Usage!$AX896
+DV!I$49*Usage!$AY896
+DV!I$50*Usage!$AZ896
+DV!I$51*Usage!$BA896
+DV!I$52*Usage!$BB896
+DV!I$53*Usage!$BC896
+DV!I$54*Usage!$BD896</f>
        <v>0</v>
      </c>
      <c r="H896" s="1">
        <f>+DV!J$2*Usage!$D896
+DV!J$3*Usage!$E896
+DV!J$4*Usage!$F896
+DV!J$5*Usage!$G896
+DV!J$6*Usage!$H896
+DV!J$7*Usage!$I896
+DV!J$8*Usage!$J896
+DV!J$9*Usage!$K896
+DV!J$10*Usage!$L896
+DV!J$11*Usage!$M896
+DV!J$12*Usage!$N896
+DV!J$13*Usage!$O896
+DV!J$14*Usage!$P896
+DV!J$15*Usage!$Q896
+DV!J$16*Usage!$R896
+DV!J$17*Usage!$S896
+DV!J$18*Usage!$T896
+DV!J$19*Usage!$U896
+DV!J$20*Usage!$V896
+DV!J$21*Usage!$W896
+DV!J$22*Usage!$X896
+DV!J$23*Usage!$Y896
+DV!J$24*Usage!$Z896
+DV!J$25*Usage!$AA896
+DV!K$26*Usage!$AB896
+DV!J$27*Usage!$AC896
+DV!J$28*Usage!$AD896
+DV!J$29*Usage!$AE896
+DV!J$30*Usage!$AF896
+DV!J$31*Usage!$AG896
+DV!J$32*Usage!$AH896
+DV!J$33*Usage!$AI896
+DV!J$34*Usage!$AJ896
+DV!J$35*Usage!$AK896
+DV!J$36*Usage!$AL896
+DV!J$37*Usage!$AM896
+DV!J$38*Usage!$AN896
+DV!J$39*Usage!$AO896
+DV!J$40*Usage!$AP896
+DV!J$41*Usage!$AQ896
+DV!J$42*Usage!$AR896
+DV!J$43*Usage!$AS896
+DV!J$44*Usage!$AT896
+DV!J$45*Usage!$AU896
+DV!J$46*Usage!$AV896
+DV!J$47*Usage!$AW896
+DV!J$48*Usage!$AX896
+DV!J$49*Usage!$AY896
+DV!J$50*Usage!$AZ896
+DV!J$51*Usage!$BA896
+DV!J$52*Usage!$BB896
+DV!J$53*Usage!$BC896
+DV!J$54*Usage!$BD896</f>
        <v>0</v>
      </c>
      <c r="I896" s="1">
        <f>+DV!K$2*Usage!$D896
+DV!K$3*Usage!$E896
+DV!K$4*Usage!$F896
+DV!K$5*Usage!$G896
+DV!K$6*Usage!$H896
+DV!K$7*Usage!$I896
+DV!K$8*Usage!$J896
+DV!K$9*Usage!$K896
+DV!K$10*Usage!$L896
+DV!K$11*Usage!$M896
+DV!K$12*Usage!$N896
+DV!K$13*Usage!$O896
+DV!K$14*Usage!$P896
+DV!K$15*Usage!$Q896
+DV!K$16*Usage!$R896
+DV!K$17*Usage!$S896
+DV!K$18*Usage!$T896
+DV!K$19*Usage!$U896
+DV!K$20*Usage!$V896
+DV!K$21*Usage!$W896
+DV!K$22*Usage!$X896
+DV!K$23*Usage!$Y896
+DV!K$24*Usage!$Z896
+DV!K$25*Usage!$AA896
+DV!L$26*Usage!$AB896
+DV!K$27*Usage!$AC896
+DV!K$28*Usage!$AD896
+DV!K$29*Usage!$AE896
+DV!K$30*Usage!$AF896
+DV!K$31*Usage!$AG896
+DV!K$32*Usage!$AH896
+DV!K$33*Usage!$AI896
+DV!K$34*Usage!$AJ896
+DV!K$35*Usage!$AK896
+DV!K$36*Usage!$AL896
+DV!K$37*Usage!$AM896
+DV!K$38*Usage!$AN896
+DV!K$39*Usage!$AO896
+DV!K$40*Usage!$AP896
+DV!K$41*Usage!$AQ896
+DV!K$42*Usage!$AR896
+DV!K$43*Usage!$AS896
+DV!K$44*Usage!$AT896
+DV!K$45*Usage!$AU896
+DV!K$46*Usage!$AV896
+DV!K$47*Usage!$AW896
+DV!K$48*Usage!$AX896
+DV!K$49*Usage!$AY896
+DV!K$50*Usage!$AZ896
+DV!K$51*Usage!$BA896
+DV!K$52*Usage!$BB896
+DV!K$53*Usage!$BC896
+DV!K$54*Usage!$BD896</f>
        <v>0</v>
      </c>
      <c r="J896" s="1">
        <f>+DV!L$2*Usage!$D896
+DV!L$3*Usage!$E896
+DV!L$4*Usage!$F896
+DV!L$5*Usage!$G896
+DV!L$6*Usage!$H896
+DV!L$7*Usage!$I896
+DV!L$8*Usage!$J896
+DV!L$9*Usage!$K896
+DV!L$10*Usage!$L896
+DV!L$11*Usage!$M896
+DV!L$12*Usage!$N896
+DV!L$13*Usage!$O896
+DV!L$14*Usage!$P896
+DV!L$15*Usage!$Q896
+DV!L$16*Usage!$R896
+DV!L$17*Usage!$S896
+DV!L$18*Usage!$T896
+DV!L$19*Usage!$U896
+DV!L$20*Usage!$V896
+DV!L$21*Usage!$W896
+DV!L$22*Usage!$X896
+DV!L$23*Usage!$Y896
+DV!L$24*Usage!$Z896
+DV!L$25*Usage!$AA896
+DV!M$26*Usage!$AB896
+DV!L$27*Usage!$AC896
+DV!L$28*Usage!$AD896
+DV!L$29*Usage!$AE896
+DV!L$30*Usage!$AF896
+DV!L$31*Usage!$AG896
+DV!L$32*Usage!$AH896
+DV!L$33*Usage!$AI896
+DV!L$34*Usage!$AJ896
+DV!L$35*Usage!$AK896
+DV!L$36*Usage!$AL896
+DV!L$37*Usage!$AM896
+DV!L$38*Usage!$AN896
+DV!L$39*Usage!$AO896
+DV!L$40*Usage!$AP896
+DV!L$41*Usage!$AQ896
+DV!L$42*Usage!$AR896
+DV!L$43*Usage!$AS896
+DV!L$44*Usage!$AT896
+DV!L$45*Usage!$AU896
+DV!L$46*Usage!$AV896
+DV!L$47*Usage!$AW896
+DV!L$48*Usage!$AX896
+DV!L$49*Usage!$AY896
+DV!L$50*Usage!$AZ896
+DV!L$51*Usage!$BA896
+DV!L$52*Usage!$BB896
+DV!L$53*Usage!$BC896
+DV!L$54*Usage!$BD896</f>
        <v>0</v>
      </c>
      <c r="K896" s="1">
        <f>+DV!M$2*Usage!$D896
+DV!M$3*Usage!$E896
+DV!M$4*Usage!$F896
+DV!M$5*Usage!$G896
+DV!M$6*Usage!$H896
+DV!M$7*Usage!$I896
+DV!M$8*Usage!$J896
+DV!M$9*Usage!$K896
+DV!M$10*Usage!$L896
+DV!M$11*Usage!$M896
+DV!M$12*Usage!$N896
+DV!M$13*Usage!$O896
+DV!M$14*Usage!$P896
+DV!M$15*Usage!$Q896
+DV!M$16*Usage!$R896
+DV!M$17*Usage!$S896
+DV!M$18*Usage!$T896
+DV!M$19*Usage!$U896
+DV!M$20*Usage!$V896
+DV!M$21*Usage!$W896
+DV!M$22*Usage!$X896
+DV!M$23*Usage!$Y896
+DV!M$24*Usage!$Z896
+DV!M$25*Usage!$AA896
+DV!M$26*Usage!$AB896
+DV!M$27*Usage!$AC896
+DV!M$28*Usage!$AD896
+DV!M$29*Usage!$AE896
+DV!M$30*Usage!$AF896
+DV!M$31*Usage!$AG896
+DV!M$32*Usage!$AH896
+DV!M$33*Usage!$AI896
+DV!M$34*Usage!$AJ896
+DV!M$35*Usage!$AK896
+DV!M$36*Usage!$AL896
+DV!M$37*Usage!$AM896
+DV!M$38*Usage!$AN896
+DV!M$39*Usage!$AO896
+DV!M$40*Usage!$AP896
+DV!M$41*Usage!$AQ896
+DV!M$42*Usage!$AR896
+DV!M$43*Usage!$AS896
+DV!M$44*Usage!$AT896
+DV!M$45*Usage!$AU896
+DV!M$46*Usage!$AV896
+DV!M$47*Usage!$AW896
+DV!M$48*Usage!$AX896
+DV!M$49*Usage!$AY896
+DV!M$50*Usage!$AZ896
+DV!M$51*Usage!$BA896
+DV!M$52*Usage!$BB896
+DV!M$53*Usage!$BC896
+DV!M$54*Usage!$BD896</f>
        <v>0</v>
      </c>
      <c r="L896" s="1">
        <f>+DV!N$2*Usage!$D896
+DV!N$3*Usage!$E896
+DV!N$4*Usage!$F896
+DV!N$5*Usage!$G896
+DV!N$6*Usage!$H896
+DV!N$7*Usage!$I896
+DV!N$8*Usage!$J896
+DV!N$9*Usage!$K896
+DV!N$10*Usage!$L896
+DV!N$11*Usage!$M896
+DV!N$12*Usage!$N896
+DV!N$13*Usage!$O896
+DV!N$14*Usage!$P896
+DV!N$15*Usage!$Q896
+DV!N$16*Usage!$R896
+DV!N$17*Usage!$S896
+DV!N$18*Usage!$T896
+DV!N$19*Usage!$U896
+DV!N$20*Usage!$V896
+DV!N$21*Usage!$W896
+DV!N$22*Usage!$X896
+DV!N$23*Usage!$Y896
+DV!N$24*Usage!$Z896
+DV!N$25*Usage!$AA896
+DV!N$26*Usage!$AB896
+DV!N$27*Usage!$AC896
+DV!N$28*Usage!$AD896
+DV!N$29*Usage!$AE896
+DV!N$30*Usage!$AF896
+DV!N$31*Usage!$AG896
+DV!N$32*Usage!$AH896
+DV!N$33*Usage!$AI896
+DV!N$34*Usage!$AJ896
+DV!N$35*Usage!$AK896
+DV!N$36*Usage!$AL896
+DV!N$37*Usage!$AM896
+DV!N$38*Usage!$AN896
+DV!N$39*Usage!$AO896
+DV!N$40*Usage!$AP896
+DV!N$41*Usage!$AQ896
+DV!N$42*Usage!$AR896
+DV!N$43*Usage!$AS896
+DV!N$44*Usage!$AT896
+DV!N$45*Usage!$AU896
+DV!N$46*Usage!$AV896
+DV!N$47*Usage!$AW896
+DV!N$48*Usage!$AX896
+DV!N$49*Usage!$AY896
+DV!N$50*Usage!$AZ896
+DV!N$51*Usage!$BA896
+DV!N$52*Usage!$BB896
+DV!N$53*Usage!$BC896
+DV!N$54*Usage!$BD896</f>
        <v>0</v>
      </c>
      <c r="M896" s="1">
        <f>+DV!O$2*Usage!$D896
+DV!O$3*Usage!$E896
+DV!O$4*Usage!$F896
+DV!O$5*Usage!$G896
+DV!O$6*Usage!$H896
+DV!O$7*Usage!$I896
+DV!O$8*Usage!$J896
+DV!O$9*Usage!$K896
+DV!O$10*Usage!$L896
+DV!O$11*Usage!$M896
+DV!O$12*Usage!$N896
+DV!O$13*Usage!$O896
+DV!O$14*Usage!$P896
+DV!O$15*Usage!$Q896
+DV!O$16*Usage!$R896
+DV!O$17*Usage!$S896
+DV!O$18*Usage!$T896
+DV!O$19*Usage!$U896
+DV!O$20*Usage!$V896
+DV!O$21*Usage!$W896
+DV!O$22*Usage!$X896
+DV!O$23*Usage!$Y896
+DV!O$24*Usage!$Z896
+DV!O$25*Usage!$AA896
+DV!O$26*Usage!$AB896
+DV!O$27*Usage!$AC896
+DV!O$28*Usage!$AD896
+DV!O$29*Usage!$AE896
+DV!O$30*Usage!$AF896
+DV!O$31*Usage!$AG896
+DV!O$32*Usage!$AH896
+DV!O$33*Usage!$AI896
+DV!O$34*Usage!$AJ896
+DV!O$35*Usage!$AK896
+DV!O$36*Usage!$AL896
+DV!O$37*Usage!$AM896
+DV!O$38*Usage!$AN896
+DV!O$39*Usage!$AO896
+DV!O$40*Usage!$AP896
+DV!O$41*Usage!$AQ896
+DV!O$42*Usage!$AR896
+DV!O$43*Usage!$AS896
+DV!O$44*Usage!$AT896
+DV!O$45*Usage!$AU896
+DV!O$46*Usage!$AV896
+DV!O$47*Usage!$AW896
+DV!O$48*Usage!$AX896
+DV!O$49*Usage!$AY896
+DV!O$50*Usage!$AZ896
+DV!O$51*Usage!$BA896
+DV!O$52*Usage!$BB896
+DV!O$53*Usage!$BC896
+DV!O$54*Usage!$BD896</f>
        <v>0</v>
      </c>
      <c r="N896" s="58" t="str">
        <f>VLOOKUP(A896,'Plant Stock'!B940:B10928,1,0)</f>
        <v>824880B</v>
      </c>
    </row>
    <row r="897" spans="1:14" s="108" customFormat="1" x14ac:dyDescent="0.25">
      <c r="A897" s="118" t="s">
        <v>10007</v>
      </c>
      <c r="B897" s="1">
        <f>+DV!D$2*Usage!$D897
+DV!D$3*Usage!$E897
+DV!D$4*Usage!$F897
+DV!D$5*Usage!$G897
+DV!D$6*Usage!$H897
+DV!D$7*Usage!$I897
+DV!D$8*Usage!$J897
+DV!D$9*Usage!$K897
+DV!D$10*Usage!$L897
+DV!D$11*Usage!$M897
+DV!D$12*Usage!$N897
+DV!D$13*Usage!$O897
+DV!D$14*Usage!$P897
+DV!D$15*Usage!$Q897
+DV!D$16*Usage!$R897
+DV!D$17*Usage!$S897
+DV!D$18*Usage!$T897
+DV!D$19*Usage!$U897
+DV!D$20*Usage!$V897
+DV!D$21*Usage!$W897
+DV!D$22*Usage!$X897
+DV!D$23*Usage!$Y897
+DV!D$24*Usage!$Z897
+DV!D$25*Usage!$AA897
+DV!E$26*Usage!$AB897
+DV!D$27*Usage!$AC897
+DV!D$28*Usage!$AD897
+DV!D$29*Usage!$AE897
+DV!D$30*Usage!$AF897
+DV!D$31*Usage!$AG897
+DV!D$32*Usage!$AH897
+DV!D$33*Usage!$AI897
+DV!D$34*Usage!$AJ897
+DV!D$35*Usage!$AK897
+DV!D$36*Usage!$AL897
+DV!D$37*Usage!$AM897
+DV!D$38*Usage!$AN897
+DV!D$39*Usage!$AO897
+DV!D$40*Usage!$AP897
+DV!D$41*Usage!$AQ897
+DV!D$42*Usage!$AR897
+DV!D$43*Usage!$AS897
+DV!D$44*Usage!$AT897
+DV!D$45*Usage!$AU897
+DV!D$46*Usage!$AV897
+DV!D$47*Usage!$AW897
+DV!D$48*Usage!$AX897
+DV!D$49*Usage!$AY897
+DV!D$50*Usage!$AZ897
+DV!D$51*Usage!$BA897
+DV!D$52*Usage!$BB897
+DV!D$53*Usage!$BC897
+DV!D$54*Usage!$BD897</f>
        <v>0</v>
      </c>
      <c r="C897" s="1">
        <f>+DV!E$2*Usage!$D897
+DV!E$3*Usage!$E897
+DV!E$4*Usage!$F897
+DV!E$5*Usage!$G897
+DV!E$6*Usage!$H897
+DV!E$7*Usage!$I897
+DV!E$8*Usage!$J897
+DV!E$9*Usage!$K897
+DV!E$10*Usage!$L897
+DV!E$11*Usage!$M897
+DV!E$12*Usage!$N897
+DV!E$13*Usage!$O897
+DV!E$14*Usage!$P897
+DV!E$15*Usage!$Q897
+DV!E$16*Usage!$R897
+DV!E$17*Usage!$S897
+DV!E$18*Usage!$T897
+DV!E$19*Usage!$U897
+DV!E$20*Usage!$V897
+DV!E$21*Usage!$W897
+DV!E$22*Usage!$X897
+DV!E$23*Usage!$Y897
+DV!E$24*Usage!$Z897
+DV!E$25*Usage!$AA897
+DV!F$26*Usage!$AB897
+DV!E$27*Usage!$AC897
+DV!E$28*Usage!$AD897
+DV!E$29*Usage!$AE897
+DV!E$30*Usage!$AF897
+DV!E$31*Usage!$AG897
+DV!E$32*Usage!$AH897
+DV!E$33*Usage!$AI897
+DV!E$34*Usage!$AJ897
+DV!E$35*Usage!$AK897
+DV!E$36*Usage!$AL897
+DV!E$37*Usage!$AM897
+DV!E$38*Usage!$AN897
+DV!E$39*Usage!$AO897
+DV!E$40*Usage!$AP897
+DV!E$41*Usage!$AQ897
+DV!E$42*Usage!$AR897
+DV!E$43*Usage!$AS897
+DV!E$44*Usage!$AT897
+DV!E$45*Usage!$AU897
+DV!E$46*Usage!$AV897
+DV!E$47*Usage!$AW897
+DV!E$48*Usage!$AX897
+DV!E$49*Usage!$AY897
+DV!E$50*Usage!$AZ897
+DV!E$51*Usage!$BA897
+DV!E$52*Usage!$BB897
+DV!E$53*Usage!$BC897
+DV!E$54*Usage!$BD897</f>
        <v>0</v>
      </c>
      <c r="D897" s="1">
        <f>+DV!F$2*Usage!$D897
+DV!F$3*Usage!$E897
+DV!F$4*Usage!$F897
+DV!F$5*Usage!$G897
+DV!F$6*Usage!$H897
+DV!F$7*Usage!$I897
+DV!F$8*Usage!$J897
+DV!F$9*Usage!$K897
+DV!F$10*Usage!$L897
+DV!F$11*Usage!$M897
+DV!F$12*Usage!$N897
+DV!F$13*Usage!$O897
+DV!F$14*Usage!$P897
+DV!F$15*Usage!$Q897
+DV!F$16*Usage!$R897
+DV!F$17*Usage!$S897
+DV!F$18*Usage!$T897
+DV!F$19*Usage!$U897
+DV!F$20*Usage!$V897
+DV!F$21*Usage!$W897
+DV!F$22*Usage!$X897
+DV!F$23*Usage!$Y897
+DV!F$24*Usage!$Z897
+DV!F$25*Usage!$AA897
+DV!G$26*Usage!$AB897
+DV!F$27*Usage!$AC897
+DV!F$28*Usage!$AD897
+DV!F$29*Usage!$AE897
+DV!F$30*Usage!$AF897
+DV!F$31*Usage!$AG897
+DV!F$32*Usage!$AH897
+DV!F$33*Usage!$AI897
+DV!F$34*Usage!$AJ897
+DV!F$35*Usage!$AK897
+DV!F$36*Usage!$AL897
+DV!F$37*Usage!$AM897
+DV!F$38*Usage!$AN897
+DV!F$39*Usage!$AO897
+DV!F$40*Usage!$AP897
+DV!F$41*Usage!$AQ897
+DV!F$42*Usage!$AR897
+DV!F$43*Usage!$AS897
+DV!F$44*Usage!$AT897
+DV!F$45*Usage!$AU897
+DV!F$46*Usage!$AV897
+DV!F$47*Usage!$AW897
+DV!F$48*Usage!$AX897
+DV!F$49*Usage!$AY897
+DV!F$50*Usage!$AZ897
+DV!F$51*Usage!$BA897
+DV!F$52*Usage!$BB897
+DV!F$53*Usage!$BC897
+DV!F$54*Usage!$BD897</f>
        <v>0</v>
      </c>
      <c r="E897" s="1">
        <f>+DV!G$2*Usage!$D897
+DV!G$3*Usage!$E897
+DV!G$4*Usage!$F897
+DV!G$5*Usage!$G897
+DV!G$6*Usage!$H897
+DV!G$7*Usage!$I897
+DV!G$8*Usage!$J897
+DV!G$9*Usage!$K897
+DV!G$10*Usage!$L897
+DV!G$11*Usage!$M897
+DV!G$12*Usage!$N897
+DV!G$13*Usage!$O897
+DV!G$14*Usage!$P897
+DV!G$15*Usage!$Q897
+DV!G$16*Usage!$R897
+DV!G$17*Usage!$S897
+DV!G$18*Usage!$T897
+DV!G$19*Usage!$U897
+DV!G$20*Usage!$V897
+DV!G$21*Usage!$W897
+DV!G$22*Usage!$X897
+DV!G$23*Usage!$Y897
+DV!G$24*Usage!$Z897
+DV!G$25*Usage!$AA897
+DV!H$26*Usage!$AB897
+DV!G$27*Usage!$AC897
+DV!G$28*Usage!$AD897
+DV!G$29*Usage!$AE897
+DV!G$30*Usage!$AF897
+DV!G$31*Usage!$AG897
+DV!G$32*Usage!$AH897
+DV!G$33*Usage!$AI897
+DV!G$34*Usage!$AJ897
+DV!G$35*Usage!$AK897
+DV!G$36*Usage!$AL897
+DV!G$37*Usage!$AM897
+DV!G$38*Usage!$AN897
+DV!G$39*Usage!$AO897
+DV!G$40*Usage!$AP897
+DV!G$41*Usage!$AQ897
+DV!G$42*Usage!$AR897
+DV!G$43*Usage!$AS897
+DV!G$44*Usage!$AT897
+DV!G$45*Usage!$AU897
+DV!G$46*Usage!$AV897
+DV!G$47*Usage!$AW897
+DV!G$48*Usage!$AX897
+DV!G$49*Usage!$AY897
+DV!G$50*Usage!$AZ897
+DV!G$51*Usage!$BA897
+DV!G$52*Usage!$BB897
+DV!G$53*Usage!$BC897
+DV!G$54*Usage!$BD897</f>
        <v>480</v>
      </c>
      <c r="F897" s="1">
        <f>+DV!H$2*Usage!$D897
+DV!H$3*Usage!$E897
+DV!H$4*Usage!$F897
+DV!H$5*Usage!$G897
+DV!H$6*Usage!$H897
+DV!H$7*Usage!$I897
+DV!H$8*Usage!$J897
+DV!H$9*Usage!$K897
+DV!H$10*Usage!$L897
+DV!H$11*Usage!$M897
+DV!H$12*Usage!$N897
+DV!H$13*Usage!$O897
+DV!H$14*Usage!$P897
+DV!H$15*Usage!$Q897
+DV!H$16*Usage!$R897
+DV!H$17*Usage!$S897
+DV!H$18*Usage!$T897
+DV!H$19*Usage!$U897
+DV!H$20*Usage!$V897
+DV!H$21*Usage!$W897
+DV!H$22*Usage!$X897
+DV!H$23*Usage!$Y897
+DV!H$24*Usage!$Z897
+DV!H$25*Usage!$AA897
+DV!I$26*Usage!$AB897
+DV!H$27*Usage!$AC897
+DV!H$28*Usage!$AD897
+DV!H$29*Usage!$AE897
+DV!H$30*Usage!$AF897
+DV!H$31*Usage!$AG897
+DV!H$32*Usage!$AH897
+DV!H$33*Usage!$AI897
+DV!H$34*Usage!$AJ897
+DV!H$35*Usage!$AK897
+DV!H$36*Usage!$AL897
+DV!H$37*Usage!$AM897
+DV!H$38*Usage!$AN897
+DV!H$39*Usage!$AO897
+DV!H$40*Usage!$AP897
+DV!H$41*Usage!$AQ897
+DV!H$42*Usage!$AR897
+DV!H$43*Usage!$AS897
+DV!H$44*Usage!$AT897
+DV!H$45*Usage!$AU897
+DV!H$46*Usage!$AV897
+DV!H$47*Usage!$AW897
+DV!H$48*Usage!$AX897
+DV!H$49*Usage!$AY897
+DV!H$50*Usage!$AZ897
+DV!H$51*Usage!$BA897
+DV!H$52*Usage!$BB897
+DV!H$53*Usage!$BC897
+DV!H$54*Usage!$BD897</f>
        <v>480</v>
      </c>
      <c r="G897" s="1">
        <f>+DV!I$2*Usage!$D897
+DV!I$3*Usage!$E897
+DV!I$4*Usage!$F897
+DV!I$5*Usage!$G897
+DV!I$6*Usage!$H897
+DV!I$7*Usage!$I897
+DV!I$8*Usage!$J897
+DV!I$9*Usage!$K897
+DV!I$10*Usage!$L897
+DV!I$11*Usage!$M897
+DV!I$12*Usage!$N897
+DV!I$13*Usage!$O897
+DV!I$14*Usage!$P897
+DV!I$15*Usage!$Q897
+DV!I$16*Usage!$R897
+DV!I$17*Usage!$S897
+DV!I$18*Usage!$T897
+DV!I$19*Usage!$U897
+DV!I$20*Usage!$V897
+DV!I$21*Usage!$W897
+DV!I$22*Usage!$X897
+DV!I$23*Usage!$Y897
+DV!I$24*Usage!$Z897
+DV!I$25*Usage!$AA897
+DV!J$26*Usage!$AB897
+DV!I$27*Usage!$AC897
+DV!I$28*Usage!$AD897
+DV!I$29*Usage!$AE897
+DV!I$30*Usage!$AF897
+DV!I$31*Usage!$AG897
+DV!I$32*Usage!$AH897
+DV!I$33*Usage!$AI897
+DV!I$34*Usage!$AJ897
+DV!I$35*Usage!$AK897
+DV!I$36*Usage!$AL897
+DV!I$37*Usage!$AM897
+DV!I$38*Usage!$AN897
+DV!I$39*Usage!$AO897
+DV!I$40*Usage!$AP897
+DV!I$41*Usage!$AQ897
+DV!I$42*Usage!$AR897
+DV!I$43*Usage!$AS897
+DV!I$44*Usage!$AT897
+DV!I$45*Usage!$AU897
+DV!I$46*Usage!$AV897
+DV!I$47*Usage!$AW897
+DV!I$48*Usage!$AX897
+DV!I$49*Usage!$AY897
+DV!I$50*Usage!$AZ897
+DV!I$51*Usage!$BA897
+DV!I$52*Usage!$BB897
+DV!I$53*Usage!$BC897
+DV!I$54*Usage!$BD897</f>
        <v>480</v>
      </c>
      <c r="H897" s="1">
        <f>+DV!J$2*Usage!$D897
+DV!J$3*Usage!$E897
+DV!J$4*Usage!$F897
+DV!J$5*Usage!$G897
+DV!J$6*Usage!$H897
+DV!J$7*Usage!$I897
+DV!J$8*Usage!$J897
+DV!J$9*Usage!$K897
+DV!J$10*Usage!$L897
+DV!J$11*Usage!$M897
+DV!J$12*Usage!$N897
+DV!J$13*Usage!$O897
+DV!J$14*Usage!$P897
+DV!J$15*Usage!$Q897
+DV!J$16*Usage!$R897
+DV!J$17*Usage!$S897
+DV!J$18*Usage!$T897
+DV!J$19*Usage!$U897
+DV!J$20*Usage!$V897
+DV!J$21*Usage!$W897
+DV!J$22*Usage!$X897
+DV!J$23*Usage!$Y897
+DV!J$24*Usage!$Z897
+DV!J$25*Usage!$AA897
+DV!K$26*Usage!$AB897
+DV!J$27*Usage!$AC897
+DV!J$28*Usage!$AD897
+DV!J$29*Usage!$AE897
+DV!J$30*Usage!$AF897
+DV!J$31*Usage!$AG897
+DV!J$32*Usage!$AH897
+DV!J$33*Usage!$AI897
+DV!J$34*Usage!$AJ897
+DV!J$35*Usage!$AK897
+DV!J$36*Usage!$AL897
+DV!J$37*Usage!$AM897
+DV!J$38*Usage!$AN897
+DV!J$39*Usage!$AO897
+DV!J$40*Usage!$AP897
+DV!J$41*Usage!$AQ897
+DV!J$42*Usage!$AR897
+DV!J$43*Usage!$AS897
+DV!J$44*Usage!$AT897
+DV!J$45*Usage!$AU897
+DV!J$46*Usage!$AV897
+DV!J$47*Usage!$AW897
+DV!J$48*Usage!$AX897
+DV!J$49*Usage!$AY897
+DV!J$50*Usage!$AZ897
+DV!J$51*Usage!$BA897
+DV!J$52*Usage!$BB897
+DV!J$53*Usage!$BC897
+DV!J$54*Usage!$BD897</f>
        <v>480</v>
      </c>
      <c r="I897" s="1">
        <f>+DV!K$2*Usage!$D897
+DV!K$3*Usage!$E897
+DV!K$4*Usage!$F897
+DV!K$5*Usage!$G897
+DV!K$6*Usage!$H897
+DV!K$7*Usage!$I897
+DV!K$8*Usage!$J897
+DV!K$9*Usage!$K897
+DV!K$10*Usage!$L897
+DV!K$11*Usage!$M897
+DV!K$12*Usage!$N897
+DV!K$13*Usage!$O897
+DV!K$14*Usage!$P897
+DV!K$15*Usage!$Q897
+DV!K$16*Usage!$R897
+DV!K$17*Usage!$S897
+DV!K$18*Usage!$T897
+DV!K$19*Usage!$U897
+DV!K$20*Usage!$V897
+DV!K$21*Usage!$W897
+DV!K$22*Usage!$X897
+DV!K$23*Usage!$Y897
+DV!K$24*Usage!$Z897
+DV!K$25*Usage!$AA897
+DV!L$26*Usage!$AB897
+DV!K$27*Usage!$AC897
+DV!K$28*Usage!$AD897
+DV!K$29*Usage!$AE897
+DV!K$30*Usage!$AF897
+DV!K$31*Usage!$AG897
+DV!K$32*Usage!$AH897
+DV!K$33*Usage!$AI897
+DV!K$34*Usage!$AJ897
+DV!K$35*Usage!$AK897
+DV!K$36*Usage!$AL897
+DV!K$37*Usage!$AM897
+DV!K$38*Usage!$AN897
+DV!K$39*Usage!$AO897
+DV!K$40*Usage!$AP897
+DV!K$41*Usage!$AQ897
+DV!K$42*Usage!$AR897
+DV!K$43*Usage!$AS897
+DV!K$44*Usage!$AT897
+DV!K$45*Usage!$AU897
+DV!K$46*Usage!$AV897
+DV!K$47*Usage!$AW897
+DV!K$48*Usage!$AX897
+DV!K$49*Usage!$AY897
+DV!K$50*Usage!$AZ897
+DV!K$51*Usage!$BA897
+DV!K$52*Usage!$BB897
+DV!K$53*Usage!$BC897
+DV!K$54*Usage!$BD897</f>
        <v>0</v>
      </c>
      <c r="J897" s="1">
        <f>+DV!L$2*Usage!$D897
+DV!L$3*Usage!$E897
+DV!L$4*Usage!$F897
+DV!L$5*Usage!$G897
+DV!L$6*Usage!$H897
+DV!L$7*Usage!$I897
+DV!L$8*Usage!$J897
+DV!L$9*Usage!$K897
+DV!L$10*Usage!$L897
+DV!L$11*Usage!$M897
+DV!L$12*Usage!$N897
+DV!L$13*Usage!$O897
+DV!L$14*Usage!$P897
+DV!L$15*Usage!$Q897
+DV!L$16*Usage!$R897
+DV!L$17*Usage!$S897
+DV!L$18*Usage!$T897
+DV!L$19*Usage!$U897
+DV!L$20*Usage!$V897
+DV!L$21*Usage!$W897
+DV!L$22*Usage!$X897
+DV!L$23*Usage!$Y897
+DV!L$24*Usage!$Z897
+DV!L$25*Usage!$AA897
+DV!M$26*Usage!$AB897
+DV!L$27*Usage!$AC897
+DV!L$28*Usage!$AD897
+DV!L$29*Usage!$AE897
+DV!L$30*Usage!$AF897
+DV!L$31*Usage!$AG897
+DV!L$32*Usage!$AH897
+DV!L$33*Usage!$AI897
+DV!L$34*Usage!$AJ897
+DV!L$35*Usage!$AK897
+DV!L$36*Usage!$AL897
+DV!L$37*Usage!$AM897
+DV!L$38*Usage!$AN897
+DV!L$39*Usage!$AO897
+DV!L$40*Usage!$AP897
+DV!L$41*Usage!$AQ897
+DV!L$42*Usage!$AR897
+DV!L$43*Usage!$AS897
+DV!L$44*Usage!$AT897
+DV!L$45*Usage!$AU897
+DV!L$46*Usage!$AV897
+DV!L$47*Usage!$AW897
+DV!L$48*Usage!$AX897
+DV!L$49*Usage!$AY897
+DV!L$50*Usage!$AZ897
+DV!L$51*Usage!$BA897
+DV!L$52*Usage!$BB897
+DV!L$53*Usage!$BC897
+DV!L$54*Usage!$BD897</f>
        <v>0</v>
      </c>
      <c r="K897" s="1">
        <f>+DV!M$2*Usage!$D897
+DV!M$3*Usage!$E897
+DV!M$4*Usage!$F897
+DV!M$5*Usage!$G897
+DV!M$6*Usage!$H897
+DV!M$7*Usage!$I897
+DV!M$8*Usage!$J897
+DV!M$9*Usage!$K897
+DV!M$10*Usage!$L897
+DV!M$11*Usage!$M897
+DV!M$12*Usage!$N897
+DV!M$13*Usage!$O897
+DV!M$14*Usage!$P897
+DV!M$15*Usage!$Q897
+DV!M$16*Usage!$R897
+DV!M$17*Usage!$S897
+DV!M$18*Usage!$T897
+DV!M$19*Usage!$U897
+DV!M$20*Usage!$V897
+DV!M$21*Usage!$W897
+DV!M$22*Usage!$X897
+DV!M$23*Usage!$Y897
+DV!M$24*Usage!$Z897
+DV!M$25*Usage!$AA897
+DV!M$26*Usage!$AB897
+DV!M$27*Usage!$AC897
+DV!M$28*Usage!$AD897
+DV!M$29*Usage!$AE897
+DV!M$30*Usage!$AF897
+DV!M$31*Usage!$AG897
+DV!M$32*Usage!$AH897
+DV!M$33*Usage!$AI897
+DV!M$34*Usage!$AJ897
+DV!M$35*Usage!$AK897
+DV!M$36*Usage!$AL897
+DV!M$37*Usage!$AM897
+DV!M$38*Usage!$AN897
+DV!M$39*Usage!$AO897
+DV!M$40*Usage!$AP897
+DV!M$41*Usage!$AQ897
+DV!M$42*Usage!$AR897
+DV!M$43*Usage!$AS897
+DV!M$44*Usage!$AT897
+DV!M$45*Usage!$AU897
+DV!M$46*Usage!$AV897
+DV!M$47*Usage!$AW897
+DV!M$48*Usage!$AX897
+DV!M$49*Usage!$AY897
+DV!M$50*Usage!$AZ897
+DV!M$51*Usage!$BA897
+DV!M$52*Usage!$BB897
+DV!M$53*Usage!$BC897
+DV!M$54*Usage!$BD897</f>
        <v>0</v>
      </c>
      <c r="L897" s="1">
        <f>+DV!N$2*Usage!$D897
+DV!N$3*Usage!$E897
+DV!N$4*Usage!$F897
+DV!N$5*Usage!$G897
+DV!N$6*Usage!$H897
+DV!N$7*Usage!$I897
+DV!N$8*Usage!$J897
+DV!N$9*Usage!$K897
+DV!N$10*Usage!$L897
+DV!N$11*Usage!$M897
+DV!N$12*Usage!$N897
+DV!N$13*Usage!$O897
+DV!N$14*Usage!$P897
+DV!N$15*Usage!$Q897
+DV!N$16*Usage!$R897
+DV!N$17*Usage!$S897
+DV!N$18*Usage!$T897
+DV!N$19*Usage!$U897
+DV!N$20*Usage!$V897
+DV!N$21*Usage!$W897
+DV!N$22*Usage!$X897
+DV!N$23*Usage!$Y897
+DV!N$24*Usage!$Z897
+DV!N$25*Usage!$AA897
+DV!N$26*Usage!$AB897
+DV!N$27*Usage!$AC897
+DV!N$28*Usage!$AD897
+DV!N$29*Usage!$AE897
+DV!N$30*Usage!$AF897
+DV!N$31*Usage!$AG897
+DV!N$32*Usage!$AH897
+DV!N$33*Usage!$AI897
+DV!N$34*Usage!$AJ897
+DV!N$35*Usage!$AK897
+DV!N$36*Usage!$AL897
+DV!N$37*Usage!$AM897
+DV!N$38*Usage!$AN897
+DV!N$39*Usage!$AO897
+DV!N$40*Usage!$AP897
+DV!N$41*Usage!$AQ897
+DV!N$42*Usage!$AR897
+DV!N$43*Usage!$AS897
+DV!N$44*Usage!$AT897
+DV!N$45*Usage!$AU897
+DV!N$46*Usage!$AV897
+DV!N$47*Usage!$AW897
+DV!N$48*Usage!$AX897
+DV!N$49*Usage!$AY897
+DV!N$50*Usage!$AZ897
+DV!N$51*Usage!$BA897
+DV!N$52*Usage!$BB897
+DV!N$53*Usage!$BC897
+DV!N$54*Usage!$BD897</f>
        <v>0</v>
      </c>
      <c r="M897" s="1">
        <f>+DV!O$2*Usage!$D897
+DV!O$3*Usage!$E897
+DV!O$4*Usage!$F897
+DV!O$5*Usage!$G897
+DV!O$6*Usage!$H897
+DV!O$7*Usage!$I897
+DV!O$8*Usage!$J897
+DV!O$9*Usage!$K897
+DV!O$10*Usage!$L897
+DV!O$11*Usage!$M897
+DV!O$12*Usage!$N897
+DV!O$13*Usage!$O897
+DV!O$14*Usage!$P897
+DV!O$15*Usage!$Q897
+DV!O$16*Usage!$R897
+DV!O$17*Usage!$S897
+DV!O$18*Usage!$T897
+DV!O$19*Usage!$U897
+DV!O$20*Usage!$V897
+DV!O$21*Usage!$W897
+DV!O$22*Usage!$X897
+DV!O$23*Usage!$Y897
+DV!O$24*Usage!$Z897
+DV!O$25*Usage!$AA897
+DV!O$26*Usage!$AB897
+DV!O$27*Usage!$AC897
+DV!O$28*Usage!$AD897
+DV!O$29*Usage!$AE897
+DV!O$30*Usage!$AF897
+DV!O$31*Usage!$AG897
+DV!O$32*Usage!$AH897
+DV!O$33*Usage!$AI897
+DV!O$34*Usage!$AJ897
+DV!O$35*Usage!$AK897
+DV!O$36*Usage!$AL897
+DV!O$37*Usage!$AM897
+DV!O$38*Usage!$AN897
+DV!O$39*Usage!$AO897
+DV!O$40*Usage!$AP897
+DV!O$41*Usage!$AQ897
+DV!O$42*Usage!$AR897
+DV!O$43*Usage!$AS897
+DV!O$44*Usage!$AT897
+DV!O$45*Usage!$AU897
+DV!O$46*Usage!$AV897
+DV!O$47*Usage!$AW897
+DV!O$48*Usage!$AX897
+DV!O$49*Usage!$AY897
+DV!O$50*Usage!$AZ897
+DV!O$51*Usage!$BA897
+DV!O$52*Usage!$BB897
+DV!O$53*Usage!$BC897
+DV!O$54*Usage!$BD897</f>
        <v>0</v>
      </c>
      <c r="N897" s="58" t="str">
        <f>VLOOKUP(A897,'Plant Stock'!B941:B10929,1,0)</f>
        <v>829051D</v>
      </c>
    </row>
    <row r="898" spans="1:14" s="108" customFormat="1" x14ac:dyDescent="0.25">
      <c r="A898" s="118" t="s">
        <v>10008</v>
      </c>
      <c r="B898" s="1">
        <f>+DV!D$2*Usage!$D898
+DV!D$3*Usage!$E898
+DV!D$4*Usage!$F898
+DV!D$5*Usage!$G898
+DV!D$6*Usage!$H898
+DV!D$7*Usage!$I898
+DV!D$8*Usage!$J898
+DV!D$9*Usage!$K898
+DV!D$10*Usage!$L898
+DV!D$11*Usage!$M898
+DV!D$12*Usage!$N898
+DV!D$13*Usage!$O898
+DV!D$14*Usage!$P898
+DV!D$15*Usage!$Q898
+DV!D$16*Usage!$R898
+DV!D$17*Usage!$S898
+DV!D$18*Usage!$T898
+DV!D$19*Usage!$U898
+DV!D$20*Usage!$V898
+DV!D$21*Usage!$W898
+DV!D$22*Usage!$X898
+DV!D$23*Usage!$Y898
+DV!D$24*Usage!$Z898
+DV!D$25*Usage!$AA898
+DV!E$26*Usage!$AB898
+DV!D$27*Usage!$AC898
+DV!D$28*Usage!$AD898
+DV!D$29*Usage!$AE898
+DV!D$30*Usage!$AF898
+DV!D$31*Usage!$AG898
+DV!D$32*Usage!$AH898
+DV!D$33*Usage!$AI898
+DV!D$34*Usage!$AJ898
+DV!D$35*Usage!$AK898
+DV!D$36*Usage!$AL898
+DV!D$37*Usage!$AM898
+DV!D$38*Usage!$AN898
+DV!D$39*Usage!$AO898
+DV!D$40*Usage!$AP898
+DV!D$41*Usage!$AQ898
+DV!D$42*Usage!$AR898
+DV!D$43*Usage!$AS898
+DV!D$44*Usage!$AT898
+DV!D$45*Usage!$AU898
+DV!D$46*Usage!$AV898
+DV!D$47*Usage!$AW898
+DV!D$48*Usage!$AX898
+DV!D$49*Usage!$AY898
+DV!D$50*Usage!$AZ898
+DV!D$51*Usage!$BA898
+DV!D$52*Usage!$BB898
+DV!D$53*Usage!$BC898
+DV!D$54*Usage!$BD898</f>
        <v>0</v>
      </c>
      <c r="C898" s="1">
        <f>+DV!E$2*Usage!$D898
+DV!E$3*Usage!$E898
+DV!E$4*Usage!$F898
+DV!E$5*Usage!$G898
+DV!E$6*Usage!$H898
+DV!E$7*Usage!$I898
+DV!E$8*Usage!$J898
+DV!E$9*Usage!$K898
+DV!E$10*Usage!$L898
+DV!E$11*Usage!$M898
+DV!E$12*Usage!$N898
+DV!E$13*Usage!$O898
+DV!E$14*Usage!$P898
+DV!E$15*Usage!$Q898
+DV!E$16*Usage!$R898
+DV!E$17*Usage!$S898
+DV!E$18*Usage!$T898
+DV!E$19*Usage!$U898
+DV!E$20*Usage!$V898
+DV!E$21*Usage!$W898
+DV!E$22*Usage!$X898
+DV!E$23*Usage!$Y898
+DV!E$24*Usage!$Z898
+DV!E$25*Usage!$AA898
+DV!F$26*Usage!$AB898
+DV!E$27*Usage!$AC898
+DV!E$28*Usage!$AD898
+DV!E$29*Usage!$AE898
+DV!E$30*Usage!$AF898
+DV!E$31*Usage!$AG898
+DV!E$32*Usage!$AH898
+DV!E$33*Usage!$AI898
+DV!E$34*Usage!$AJ898
+DV!E$35*Usage!$AK898
+DV!E$36*Usage!$AL898
+DV!E$37*Usage!$AM898
+DV!E$38*Usage!$AN898
+DV!E$39*Usage!$AO898
+DV!E$40*Usage!$AP898
+DV!E$41*Usage!$AQ898
+DV!E$42*Usage!$AR898
+DV!E$43*Usage!$AS898
+DV!E$44*Usage!$AT898
+DV!E$45*Usage!$AU898
+DV!E$46*Usage!$AV898
+DV!E$47*Usage!$AW898
+DV!E$48*Usage!$AX898
+DV!E$49*Usage!$AY898
+DV!E$50*Usage!$AZ898
+DV!E$51*Usage!$BA898
+DV!E$52*Usage!$BB898
+DV!E$53*Usage!$BC898
+DV!E$54*Usage!$BD898</f>
        <v>0</v>
      </c>
      <c r="D898" s="1">
        <f>+DV!F$2*Usage!$D898
+DV!F$3*Usage!$E898
+DV!F$4*Usage!$F898
+DV!F$5*Usage!$G898
+DV!F$6*Usage!$H898
+DV!F$7*Usage!$I898
+DV!F$8*Usage!$J898
+DV!F$9*Usage!$K898
+DV!F$10*Usage!$L898
+DV!F$11*Usage!$M898
+DV!F$12*Usage!$N898
+DV!F$13*Usage!$O898
+DV!F$14*Usage!$P898
+DV!F$15*Usage!$Q898
+DV!F$16*Usage!$R898
+DV!F$17*Usage!$S898
+DV!F$18*Usage!$T898
+DV!F$19*Usage!$U898
+DV!F$20*Usage!$V898
+DV!F$21*Usage!$W898
+DV!F$22*Usage!$X898
+DV!F$23*Usage!$Y898
+DV!F$24*Usage!$Z898
+DV!F$25*Usage!$AA898
+DV!G$26*Usage!$AB898
+DV!F$27*Usage!$AC898
+DV!F$28*Usage!$AD898
+DV!F$29*Usage!$AE898
+DV!F$30*Usage!$AF898
+DV!F$31*Usage!$AG898
+DV!F$32*Usage!$AH898
+DV!F$33*Usage!$AI898
+DV!F$34*Usage!$AJ898
+DV!F$35*Usage!$AK898
+DV!F$36*Usage!$AL898
+DV!F$37*Usage!$AM898
+DV!F$38*Usage!$AN898
+DV!F$39*Usage!$AO898
+DV!F$40*Usage!$AP898
+DV!F$41*Usage!$AQ898
+DV!F$42*Usage!$AR898
+DV!F$43*Usage!$AS898
+DV!F$44*Usage!$AT898
+DV!F$45*Usage!$AU898
+DV!F$46*Usage!$AV898
+DV!F$47*Usage!$AW898
+DV!F$48*Usage!$AX898
+DV!F$49*Usage!$AY898
+DV!F$50*Usage!$AZ898
+DV!F$51*Usage!$BA898
+DV!F$52*Usage!$BB898
+DV!F$53*Usage!$BC898
+DV!F$54*Usage!$BD898</f>
        <v>0</v>
      </c>
      <c r="E898" s="1">
        <f>+DV!G$2*Usage!$D898
+DV!G$3*Usage!$E898
+DV!G$4*Usage!$F898
+DV!G$5*Usage!$G898
+DV!G$6*Usage!$H898
+DV!G$7*Usage!$I898
+DV!G$8*Usage!$J898
+DV!G$9*Usage!$K898
+DV!G$10*Usage!$L898
+DV!G$11*Usage!$M898
+DV!G$12*Usage!$N898
+DV!G$13*Usage!$O898
+DV!G$14*Usage!$P898
+DV!G$15*Usage!$Q898
+DV!G$16*Usage!$R898
+DV!G$17*Usage!$S898
+DV!G$18*Usage!$T898
+DV!G$19*Usage!$U898
+DV!G$20*Usage!$V898
+DV!G$21*Usage!$W898
+DV!G$22*Usage!$X898
+DV!G$23*Usage!$Y898
+DV!G$24*Usage!$Z898
+DV!G$25*Usage!$AA898
+DV!H$26*Usage!$AB898
+DV!G$27*Usage!$AC898
+DV!G$28*Usage!$AD898
+DV!G$29*Usage!$AE898
+DV!G$30*Usage!$AF898
+DV!G$31*Usage!$AG898
+DV!G$32*Usage!$AH898
+DV!G$33*Usage!$AI898
+DV!G$34*Usage!$AJ898
+DV!G$35*Usage!$AK898
+DV!G$36*Usage!$AL898
+DV!G$37*Usage!$AM898
+DV!G$38*Usage!$AN898
+DV!G$39*Usage!$AO898
+DV!G$40*Usage!$AP898
+DV!G$41*Usage!$AQ898
+DV!G$42*Usage!$AR898
+DV!G$43*Usage!$AS898
+DV!G$44*Usage!$AT898
+DV!G$45*Usage!$AU898
+DV!G$46*Usage!$AV898
+DV!G$47*Usage!$AW898
+DV!G$48*Usage!$AX898
+DV!G$49*Usage!$AY898
+DV!G$50*Usage!$AZ898
+DV!G$51*Usage!$BA898
+DV!G$52*Usage!$BB898
+DV!G$53*Usage!$BC898
+DV!G$54*Usage!$BD898</f>
        <v>80</v>
      </c>
      <c r="F898" s="1">
        <f>+DV!H$2*Usage!$D898
+DV!H$3*Usage!$E898
+DV!H$4*Usage!$F898
+DV!H$5*Usage!$G898
+DV!H$6*Usage!$H898
+DV!H$7*Usage!$I898
+DV!H$8*Usage!$J898
+DV!H$9*Usage!$K898
+DV!H$10*Usage!$L898
+DV!H$11*Usage!$M898
+DV!H$12*Usage!$N898
+DV!H$13*Usage!$O898
+DV!H$14*Usage!$P898
+DV!H$15*Usage!$Q898
+DV!H$16*Usage!$R898
+DV!H$17*Usage!$S898
+DV!H$18*Usage!$T898
+DV!H$19*Usage!$U898
+DV!H$20*Usage!$V898
+DV!H$21*Usage!$W898
+DV!H$22*Usage!$X898
+DV!H$23*Usage!$Y898
+DV!H$24*Usage!$Z898
+DV!H$25*Usage!$AA898
+DV!I$26*Usage!$AB898
+DV!H$27*Usage!$AC898
+DV!H$28*Usage!$AD898
+DV!H$29*Usage!$AE898
+DV!H$30*Usage!$AF898
+DV!H$31*Usage!$AG898
+DV!H$32*Usage!$AH898
+DV!H$33*Usage!$AI898
+DV!H$34*Usage!$AJ898
+DV!H$35*Usage!$AK898
+DV!H$36*Usage!$AL898
+DV!H$37*Usage!$AM898
+DV!H$38*Usage!$AN898
+DV!H$39*Usage!$AO898
+DV!H$40*Usage!$AP898
+DV!H$41*Usage!$AQ898
+DV!H$42*Usage!$AR898
+DV!H$43*Usage!$AS898
+DV!H$44*Usage!$AT898
+DV!H$45*Usage!$AU898
+DV!H$46*Usage!$AV898
+DV!H$47*Usage!$AW898
+DV!H$48*Usage!$AX898
+DV!H$49*Usage!$AY898
+DV!H$50*Usage!$AZ898
+DV!H$51*Usage!$BA898
+DV!H$52*Usage!$BB898
+DV!H$53*Usage!$BC898
+DV!H$54*Usage!$BD898</f>
        <v>80</v>
      </c>
      <c r="G898" s="1">
        <f>+DV!I$2*Usage!$D898
+DV!I$3*Usage!$E898
+DV!I$4*Usage!$F898
+DV!I$5*Usage!$G898
+DV!I$6*Usage!$H898
+DV!I$7*Usage!$I898
+DV!I$8*Usage!$J898
+DV!I$9*Usage!$K898
+DV!I$10*Usage!$L898
+DV!I$11*Usage!$M898
+DV!I$12*Usage!$N898
+DV!I$13*Usage!$O898
+DV!I$14*Usage!$P898
+DV!I$15*Usage!$Q898
+DV!I$16*Usage!$R898
+DV!I$17*Usage!$S898
+DV!I$18*Usage!$T898
+DV!I$19*Usage!$U898
+DV!I$20*Usage!$V898
+DV!I$21*Usage!$W898
+DV!I$22*Usage!$X898
+DV!I$23*Usage!$Y898
+DV!I$24*Usage!$Z898
+DV!I$25*Usage!$AA898
+DV!J$26*Usage!$AB898
+DV!I$27*Usage!$AC898
+DV!I$28*Usage!$AD898
+DV!I$29*Usage!$AE898
+DV!I$30*Usage!$AF898
+DV!I$31*Usage!$AG898
+DV!I$32*Usage!$AH898
+DV!I$33*Usage!$AI898
+DV!I$34*Usage!$AJ898
+DV!I$35*Usage!$AK898
+DV!I$36*Usage!$AL898
+DV!I$37*Usage!$AM898
+DV!I$38*Usage!$AN898
+DV!I$39*Usage!$AO898
+DV!I$40*Usage!$AP898
+DV!I$41*Usage!$AQ898
+DV!I$42*Usage!$AR898
+DV!I$43*Usage!$AS898
+DV!I$44*Usage!$AT898
+DV!I$45*Usage!$AU898
+DV!I$46*Usage!$AV898
+DV!I$47*Usage!$AW898
+DV!I$48*Usage!$AX898
+DV!I$49*Usage!$AY898
+DV!I$50*Usage!$AZ898
+DV!I$51*Usage!$BA898
+DV!I$52*Usage!$BB898
+DV!I$53*Usage!$BC898
+DV!I$54*Usage!$BD898</f>
        <v>80</v>
      </c>
      <c r="H898" s="1">
        <f>+DV!J$2*Usage!$D898
+DV!J$3*Usage!$E898
+DV!J$4*Usage!$F898
+DV!J$5*Usage!$G898
+DV!J$6*Usage!$H898
+DV!J$7*Usage!$I898
+DV!J$8*Usage!$J898
+DV!J$9*Usage!$K898
+DV!J$10*Usage!$L898
+DV!J$11*Usage!$M898
+DV!J$12*Usage!$N898
+DV!J$13*Usage!$O898
+DV!J$14*Usage!$P898
+DV!J$15*Usage!$Q898
+DV!J$16*Usage!$R898
+DV!J$17*Usage!$S898
+DV!J$18*Usage!$T898
+DV!J$19*Usage!$U898
+DV!J$20*Usage!$V898
+DV!J$21*Usage!$W898
+DV!J$22*Usage!$X898
+DV!J$23*Usage!$Y898
+DV!J$24*Usage!$Z898
+DV!J$25*Usage!$AA898
+DV!K$26*Usage!$AB898
+DV!J$27*Usage!$AC898
+DV!J$28*Usage!$AD898
+DV!J$29*Usage!$AE898
+DV!J$30*Usage!$AF898
+DV!J$31*Usage!$AG898
+DV!J$32*Usage!$AH898
+DV!J$33*Usage!$AI898
+DV!J$34*Usage!$AJ898
+DV!J$35*Usage!$AK898
+DV!J$36*Usage!$AL898
+DV!J$37*Usage!$AM898
+DV!J$38*Usage!$AN898
+DV!J$39*Usage!$AO898
+DV!J$40*Usage!$AP898
+DV!J$41*Usage!$AQ898
+DV!J$42*Usage!$AR898
+DV!J$43*Usage!$AS898
+DV!J$44*Usage!$AT898
+DV!J$45*Usage!$AU898
+DV!J$46*Usage!$AV898
+DV!J$47*Usage!$AW898
+DV!J$48*Usage!$AX898
+DV!J$49*Usage!$AY898
+DV!J$50*Usage!$AZ898
+DV!J$51*Usage!$BA898
+DV!J$52*Usage!$BB898
+DV!J$53*Usage!$BC898
+DV!J$54*Usage!$BD898</f>
        <v>80</v>
      </c>
      <c r="I898" s="1">
        <f>+DV!K$2*Usage!$D898
+DV!K$3*Usage!$E898
+DV!K$4*Usage!$F898
+DV!K$5*Usage!$G898
+DV!K$6*Usage!$H898
+DV!K$7*Usage!$I898
+DV!K$8*Usage!$J898
+DV!K$9*Usage!$K898
+DV!K$10*Usage!$L898
+DV!K$11*Usage!$M898
+DV!K$12*Usage!$N898
+DV!K$13*Usage!$O898
+DV!K$14*Usage!$P898
+DV!K$15*Usage!$Q898
+DV!K$16*Usage!$R898
+DV!K$17*Usage!$S898
+DV!K$18*Usage!$T898
+DV!K$19*Usage!$U898
+DV!K$20*Usage!$V898
+DV!K$21*Usage!$W898
+DV!K$22*Usage!$X898
+DV!K$23*Usage!$Y898
+DV!K$24*Usage!$Z898
+DV!K$25*Usage!$AA898
+DV!L$26*Usage!$AB898
+DV!K$27*Usage!$AC898
+DV!K$28*Usage!$AD898
+DV!K$29*Usage!$AE898
+DV!K$30*Usage!$AF898
+DV!K$31*Usage!$AG898
+DV!K$32*Usage!$AH898
+DV!K$33*Usage!$AI898
+DV!K$34*Usage!$AJ898
+DV!K$35*Usage!$AK898
+DV!K$36*Usage!$AL898
+DV!K$37*Usage!$AM898
+DV!K$38*Usage!$AN898
+DV!K$39*Usage!$AO898
+DV!K$40*Usage!$AP898
+DV!K$41*Usage!$AQ898
+DV!K$42*Usage!$AR898
+DV!K$43*Usage!$AS898
+DV!K$44*Usage!$AT898
+DV!K$45*Usage!$AU898
+DV!K$46*Usage!$AV898
+DV!K$47*Usage!$AW898
+DV!K$48*Usage!$AX898
+DV!K$49*Usage!$AY898
+DV!K$50*Usage!$AZ898
+DV!K$51*Usage!$BA898
+DV!K$52*Usage!$BB898
+DV!K$53*Usage!$BC898
+DV!K$54*Usage!$BD898</f>
        <v>0</v>
      </c>
      <c r="J898" s="1">
        <f>+DV!L$2*Usage!$D898
+DV!L$3*Usage!$E898
+DV!L$4*Usage!$F898
+DV!L$5*Usage!$G898
+DV!L$6*Usage!$H898
+DV!L$7*Usage!$I898
+DV!L$8*Usage!$J898
+DV!L$9*Usage!$K898
+DV!L$10*Usage!$L898
+DV!L$11*Usage!$M898
+DV!L$12*Usage!$N898
+DV!L$13*Usage!$O898
+DV!L$14*Usage!$P898
+DV!L$15*Usage!$Q898
+DV!L$16*Usage!$R898
+DV!L$17*Usage!$S898
+DV!L$18*Usage!$T898
+DV!L$19*Usage!$U898
+DV!L$20*Usage!$V898
+DV!L$21*Usage!$W898
+DV!L$22*Usage!$X898
+DV!L$23*Usage!$Y898
+DV!L$24*Usage!$Z898
+DV!L$25*Usage!$AA898
+DV!M$26*Usage!$AB898
+DV!L$27*Usage!$AC898
+DV!L$28*Usage!$AD898
+DV!L$29*Usage!$AE898
+DV!L$30*Usage!$AF898
+DV!L$31*Usage!$AG898
+DV!L$32*Usage!$AH898
+DV!L$33*Usage!$AI898
+DV!L$34*Usage!$AJ898
+DV!L$35*Usage!$AK898
+DV!L$36*Usage!$AL898
+DV!L$37*Usage!$AM898
+DV!L$38*Usage!$AN898
+DV!L$39*Usage!$AO898
+DV!L$40*Usage!$AP898
+DV!L$41*Usage!$AQ898
+DV!L$42*Usage!$AR898
+DV!L$43*Usage!$AS898
+DV!L$44*Usage!$AT898
+DV!L$45*Usage!$AU898
+DV!L$46*Usage!$AV898
+DV!L$47*Usage!$AW898
+DV!L$48*Usage!$AX898
+DV!L$49*Usage!$AY898
+DV!L$50*Usage!$AZ898
+DV!L$51*Usage!$BA898
+DV!L$52*Usage!$BB898
+DV!L$53*Usage!$BC898
+DV!L$54*Usage!$BD898</f>
        <v>0</v>
      </c>
      <c r="K898" s="1">
        <f>+DV!M$2*Usage!$D898
+DV!M$3*Usage!$E898
+DV!M$4*Usage!$F898
+DV!M$5*Usage!$G898
+DV!M$6*Usage!$H898
+DV!M$7*Usage!$I898
+DV!M$8*Usage!$J898
+DV!M$9*Usage!$K898
+DV!M$10*Usage!$L898
+DV!M$11*Usage!$M898
+DV!M$12*Usage!$N898
+DV!M$13*Usage!$O898
+DV!M$14*Usage!$P898
+DV!M$15*Usage!$Q898
+DV!M$16*Usage!$R898
+DV!M$17*Usage!$S898
+DV!M$18*Usage!$T898
+DV!M$19*Usage!$U898
+DV!M$20*Usage!$V898
+DV!M$21*Usage!$W898
+DV!M$22*Usage!$X898
+DV!M$23*Usage!$Y898
+DV!M$24*Usage!$Z898
+DV!M$25*Usage!$AA898
+DV!M$26*Usage!$AB898
+DV!M$27*Usage!$AC898
+DV!M$28*Usage!$AD898
+DV!M$29*Usage!$AE898
+DV!M$30*Usage!$AF898
+DV!M$31*Usage!$AG898
+DV!M$32*Usage!$AH898
+DV!M$33*Usage!$AI898
+DV!M$34*Usage!$AJ898
+DV!M$35*Usage!$AK898
+DV!M$36*Usage!$AL898
+DV!M$37*Usage!$AM898
+DV!M$38*Usage!$AN898
+DV!M$39*Usage!$AO898
+DV!M$40*Usage!$AP898
+DV!M$41*Usage!$AQ898
+DV!M$42*Usage!$AR898
+DV!M$43*Usage!$AS898
+DV!M$44*Usage!$AT898
+DV!M$45*Usage!$AU898
+DV!M$46*Usage!$AV898
+DV!M$47*Usage!$AW898
+DV!M$48*Usage!$AX898
+DV!M$49*Usage!$AY898
+DV!M$50*Usage!$AZ898
+DV!M$51*Usage!$BA898
+DV!M$52*Usage!$BB898
+DV!M$53*Usage!$BC898
+DV!M$54*Usage!$BD898</f>
        <v>0</v>
      </c>
      <c r="L898" s="1">
        <f>+DV!N$2*Usage!$D898
+DV!N$3*Usage!$E898
+DV!N$4*Usage!$F898
+DV!N$5*Usage!$G898
+DV!N$6*Usage!$H898
+DV!N$7*Usage!$I898
+DV!N$8*Usage!$J898
+DV!N$9*Usage!$K898
+DV!N$10*Usage!$L898
+DV!N$11*Usage!$M898
+DV!N$12*Usage!$N898
+DV!N$13*Usage!$O898
+DV!N$14*Usage!$P898
+DV!N$15*Usage!$Q898
+DV!N$16*Usage!$R898
+DV!N$17*Usage!$S898
+DV!N$18*Usage!$T898
+DV!N$19*Usage!$U898
+DV!N$20*Usage!$V898
+DV!N$21*Usage!$W898
+DV!N$22*Usage!$X898
+DV!N$23*Usage!$Y898
+DV!N$24*Usage!$Z898
+DV!N$25*Usage!$AA898
+DV!N$26*Usage!$AB898
+DV!N$27*Usage!$AC898
+DV!N$28*Usage!$AD898
+DV!N$29*Usage!$AE898
+DV!N$30*Usage!$AF898
+DV!N$31*Usage!$AG898
+DV!N$32*Usage!$AH898
+DV!N$33*Usage!$AI898
+DV!N$34*Usage!$AJ898
+DV!N$35*Usage!$AK898
+DV!N$36*Usage!$AL898
+DV!N$37*Usage!$AM898
+DV!N$38*Usage!$AN898
+DV!N$39*Usage!$AO898
+DV!N$40*Usage!$AP898
+DV!N$41*Usage!$AQ898
+DV!N$42*Usage!$AR898
+DV!N$43*Usage!$AS898
+DV!N$44*Usage!$AT898
+DV!N$45*Usage!$AU898
+DV!N$46*Usage!$AV898
+DV!N$47*Usage!$AW898
+DV!N$48*Usage!$AX898
+DV!N$49*Usage!$AY898
+DV!N$50*Usage!$AZ898
+DV!N$51*Usage!$BA898
+DV!N$52*Usage!$BB898
+DV!N$53*Usage!$BC898
+DV!N$54*Usage!$BD898</f>
        <v>0</v>
      </c>
      <c r="M898" s="1">
        <f>+DV!O$2*Usage!$D898
+DV!O$3*Usage!$E898
+DV!O$4*Usage!$F898
+DV!O$5*Usage!$G898
+DV!O$6*Usage!$H898
+DV!O$7*Usage!$I898
+DV!O$8*Usage!$J898
+DV!O$9*Usage!$K898
+DV!O$10*Usage!$L898
+DV!O$11*Usage!$M898
+DV!O$12*Usage!$N898
+DV!O$13*Usage!$O898
+DV!O$14*Usage!$P898
+DV!O$15*Usage!$Q898
+DV!O$16*Usage!$R898
+DV!O$17*Usage!$S898
+DV!O$18*Usage!$T898
+DV!O$19*Usage!$U898
+DV!O$20*Usage!$V898
+DV!O$21*Usage!$W898
+DV!O$22*Usage!$X898
+DV!O$23*Usage!$Y898
+DV!O$24*Usage!$Z898
+DV!O$25*Usage!$AA898
+DV!O$26*Usage!$AB898
+DV!O$27*Usage!$AC898
+DV!O$28*Usage!$AD898
+DV!O$29*Usage!$AE898
+DV!O$30*Usage!$AF898
+DV!O$31*Usage!$AG898
+DV!O$32*Usage!$AH898
+DV!O$33*Usage!$AI898
+DV!O$34*Usage!$AJ898
+DV!O$35*Usage!$AK898
+DV!O$36*Usage!$AL898
+DV!O$37*Usage!$AM898
+DV!O$38*Usage!$AN898
+DV!O$39*Usage!$AO898
+DV!O$40*Usage!$AP898
+DV!O$41*Usage!$AQ898
+DV!O$42*Usage!$AR898
+DV!O$43*Usage!$AS898
+DV!O$44*Usage!$AT898
+DV!O$45*Usage!$AU898
+DV!O$46*Usage!$AV898
+DV!O$47*Usage!$AW898
+DV!O$48*Usage!$AX898
+DV!O$49*Usage!$AY898
+DV!O$50*Usage!$AZ898
+DV!O$51*Usage!$BA898
+DV!O$52*Usage!$BB898
+DV!O$53*Usage!$BC898
+DV!O$54*Usage!$BD898</f>
        <v>0</v>
      </c>
      <c r="N898" s="58" t="str">
        <f>VLOOKUP(A898,'Plant Stock'!B942:B10930,1,0)</f>
        <v>831467A</v>
      </c>
    </row>
    <row r="899" spans="1:14" s="108" customFormat="1" x14ac:dyDescent="0.25">
      <c r="A899" s="118" t="s">
        <v>10009</v>
      </c>
      <c r="B899" s="1">
        <f>+DV!D$2*Usage!$D899
+DV!D$3*Usage!$E899
+DV!D$4*Usage!$F899
+DV!D$5*Usage!$G899
+DV!D$6*Usage!$H899
+DV!D$7*Usage!$I899
+DV!D$8*Usage!$J899
+DV!D$9*Usage!$K899
+DV!D$10*Usage!$L899
+DV!D$11*Usage!$M899
+DV!D$12*Usage!$N899
+DV!D$13*Usage!$O899
+DV!D$14*Usage!$P899
+DV!D$15*Usage!$Q899
+DV!D$16*Usage!$R899
+DV!D$17*Usage!$S899
+DV!D$18*Usage!$T899
+DV!D$19*Usage!$U899
+DV!D$20*Usage!$V899
+DV!D$21*Usage!$W899
+DV!D$22*Usage!$X899
+DV!D$23*Usage!$Y899
+DV!D$24*Usage!$Z899
+DV!D$25*Usage!$AA899
+DV!E$26*Usage!$AB899
+DV!D$27*Usage!$AC899
+DV!D$28*Usage!$AD899
+DV!D$29*Usage!$AE899
+DV!D$30*Usage!$AF899
+DV!D$31*Usage!$AG899
+DV!D$32*Usage!$AH899
+DV!D$33*Usage!$AI899
+DV!D$34*Usage!$AJ899
+DV!D$35*Usage!$AK899
+DV!D$36*Usage!$AL899
+DV!D$37*Usage!$AM899
+DV!D$38*Usage!$AN899
+DV!D$39*Usage!$AO899
+DV!D$40*Usage!$AP899
+DV!D$41*Usage!$AQ899
+DV!D$42*Usage!$AR899
+DV!D$43*Usage!$AS899
+DV!D$44*Usage!$AT899
+DV!D$45*Usage!$AU899
+DV!D$46*Usage!$AV899
+DV!D$47*Usage!$AW899
+DV!D$48*Usage!$AX899
+DV!D$49*Usage!$AY899
+DV!D$50*Usage!$AZ899
+DV!D$51*Usage!$BA899
+DV!D$52*Usage!$BB899
+DV!D$53*Usage!$BC899
+DV!D$54*Usage!$BD899</f>
        <v>0</v>
      </c>
      <c r="C899" s="1">
        <f>+DV!E$2*Usage!$D899
+DV!E$3*Usage!$E899
+DV!E$4*Usage!$F899
+DV!E$5*Usage!$G899
+DV!E$6*Usage!$H899
+DV!E$7*Usage!$I899
+DV!E$8*Usage!$J899
+DV!E$9*Usage!$K899
+DV!E$10*Usage!$L899
+DV!E$11*Usage!$M899
+DV!E$12*Usage!$N899
+DV!E$13*Usage!$O899
+DV!E$14*Usage!$P899
+DV!E$15*Usage!$Q899
+DV!E$16*Usage!$R899
+DV!E$17*Usage!$S899
+DV!E$18*Usage!$T899
+DV!E$19*Usage!$U899
+DV!E$20*Usage!$V899
+DV!E$21*Usage!$W899
+DV!E$22*Usage!$X899
+DV!E$23*Usage!$Y899
+DV!E$24*Usage!$Z899
+DV!E$25*Usage!$AA899
+DV!F$26*Usage!$AB899
+DV!E$27*Usage!$AC899
+DV!E$28*Usage!$AD899
+DV!E$29*Usage!$AE899
+DV!E$30*Usage!$AF899
+DV!E$31*Usage!$AG899
+DV!E$32*Usage!$AH899
+DV!E$33*Usage!$AI899
+DV!E$34*Usage!$AJ899
+DV!E$35*Usage!$AK899
+DV!E$36*Usage!$AL899
+DV!E$37*Usage!$AM899
+DV!E$38*Usage!$AN899
+DV!E$39*Usage!$AO899
+DV!E$40*Usage!$AP899
+DV!E$41*Usage!$AQ899
+DV!E$42*Usage!$AR899
+DV!E$43*Usage!$AS899
+DV!E$44*Usage!$AT899
+DV!E$45*Usage!$AU899
+DV!E$46*Usage!$AV899
+DV!E$47*Usage!$AW899
+DV!E$48*Usage!$AX899
+DV!E$49*Usage!$AY899
+DV!E$50*Usage!$AZ899
+DV!E$51*Usage!$BA899
+DV!E$52*Usage!$BB899
+DV!E$53*Usage!$BC899
+DV!E$54*Usage!$BD899</f>
        <v>0</v>
      </c>
      <c r="D899" s="1">
        <f>+DV!F$2*Usage!$D899
+DV!F$3*Usage!$E899
+DV!F$4*Usage!$F899
+DV!F$5*Usage!$G899
+DV!F$6*Usage!$H899
+DV!F$7*Usage!$I899
+DV!F$8*Usage!$J899
+DV!F$9*Usage!$K899
+DV!F$10*Usage!$L899
+DV!F$11*Usage!$M899
+DV!F$12*Usage!$N899
+DV!F$13*Usage!$O899
+DV!F$14*Usage!$P899
+DV!F$15*Usage!$Q899
+DV!F$16*Usage!$R899
+DV!F$17*Usage!$S899
+DV!F$18*Usage!$T899
+DV!F$19*Usage!$U899
+DV!F$20*Usage!$V899
+DV!F$21*Usage!$W899
+DV!F$22*Usage!$X899
+DV!F$23*Usage!$Y899
+DV!F$24*Usage!$Z899
+DV!F$25*Usage!$AA899
+DV!G$26*Usage!$AB899
+DV!F$27*Usage!$AC899
+DV!F$28*Usage!$AD899
+DV!F$29*Usage!$AE899
+DV!F$30*Usage!$AF899
+DV!F$31*Usage!$AG899
+DV!F$32*Usage!$AH899
+DV!F$33*Usage!$AI899
+DV!F$34*Usage!$AJ899
+DV!F$35*Usage!$AK899
+DV!F$36*Usage!$AL899
+DV!F$37*Usage!$AM899
+DV!F$38*Usage!$AN899
+DV!F$39*Usage!$AO899
+DV!F$40*Usage!$AP899
+DV!F$41*Usage!$AQ899
+DV!F$42*Usage!$AR899
+DV!F$43*Usage!$AS899
+DV!F$44*Usage!$AT899
+DV!F$45*Usage!$AU899
+DV!F$46*Usage!$AV899
+DV!F$47*Usage!$AW899
+DV!F$48*Usage!$AX899
+DV!F$49*Usage!$AY899
+DV!F$50*Usage!$AZ899
+DV!F$51*Usage!$BA899
+DV!F$52*Usage!$BB899
+DV!F$53*Usage!$BC899
+DV!F$54*Usage!$BD899</f>
        <v>0</v>
      </c>
      <c r="E899" s="1">
        <f>+DV!G$2*Usage!$D899
+DV!G$3*Usage!$E899
+DV!G$4*Usage!$F899
+DV!G$5*Usage!$G899
+DV!G$6*Usage!$H899
+DV!G$7*Usage!$I899
+DV!G$8*Usage!$J899
+DV!G$9*Usage!$K899
+DV!G$10*Usage!$L899
+DV!G$11*Usage!$M899
+DV!G$12*Usage!$N899
+DV!G$13*Usage!$O899
+DV!G$14*Usage!$P899
+DV!G$15*Usage!$Q899
+DV!G$16*Usage!$R899
+DV!G$17*Usage!$S899
+DV!G$18*Usage!$T899
+DV!G$19*Usage!$U899
+DV!G$20*Usage!$V899
+DV!G$21*Usage!$W899
+DV!G$22*Usage!$X899
+DV!G$23*Usage!$Y899
+DV!G$24*Usage!$Z899
+DV!G$25*Usage!$AA899
+DV!H$26*Usage!$AB899
+DV!G$27*Usage!$AC899
+DV!G$28*Usage!$AD899
+DV!G$29*Usage!$AE899
+DV!G$30*Usage!$AF899
+DV!G$31*Usage!$AG899
+DV!G$32*Usage!$AH899
+DV!G$33*Usage!$AI899
+DV!G$34*Usage!$AJ899
+DV!G$35*Usage!$AK899
+DV!G$36*Usage!$AL899
+DV!G$37*Usage!$AM899
+DV!G$38*Usage!$AN899
+DV!G$39*Usage!$AO899
+DV!G$40*Usage!$AP899
+DV!G$41*Usage!$AQ899
+DV!G$42*Usage!$AR899
+DV!G$43*Usage!$AS899
+DV!G$44*Usage!$AT899
+DV!G$45*Usage!$AU899
+DV!G$46*Usage!$AV899
+DV!G$47*Usage!$AW899
+DV!G$48*Usage!$AX899
+DV!G$49*Usage!$AY899
+DV!G$50*Usage!$AZ899
+DV!G$51*Usage!$BA899
+DV!G$52*Usage!$BB899
+DV!G$53*Usage!$BC899
+DV!G$54*Usage!$BD899</f>
        <v>4800</v>
      </c>
      <c r="F899" s="1">
        <f>+DV!H$2*Usage!$D899
+DV!H$3*Usage!$E899
+DV!H$4*Usage!$F899
+DV!H$5*Usage!$G899
+DV!H$6*Usage!$H899
+DV!H$7*Usage!$I899
+DV!H$8*Usage!$J899
+DV!H$9*Usage!$K899
+DV!H$10*Usage!$L899
+DV!H$11*Usage!$M899
+DV!H$12*Usage!$N899
+DV!H$13*Usage!$O899
+DV!H$14*Usage!$P899
+DV!H$15*Usage!$Q899
+DV!H$16*Usage!$R899
+DV!H$17*Usage!$S899
+DV!H$18*Usage!$T899
+DV!H$19*Usage!$U899
+DV!H$20*Usage!$V899
+DV!H$21*Usage!$W899
+DV!H$22*Usage!$X899
+DV!H$23*Usage!$Y899
+DV!H$24*Usage!$Z899
+DV!H$25*Usage!$AA899
+DV!I$26*Usage!$AB899
+DV!H$27*Usage!$AC899
+DV!H$28*Usage!$AD899
+DV!H$29*Usage!$AE899
+DV!H$30*Usage!$AF899
+DV!H$31*Usage!$AG899
+DV!H$32*Usage!$AH899
+DV!H$33*Usage!$AI899
+DV!H$34*Usage!$AJ899
+DV!H$35*Usage!$AK899
+DV!H$36*Usage!$AL899
+DV!H$37*Usage!$AM899
+DV!H$38*Usage!$AN899
+DV!H$39*Usage!$AO899
+DV!H$40*Usage!$AP899
+DV!H$41*Usage!$AQ899
+DV!H$42*Usage!$AR899
+DV!H$43*Usage!$AS899
+DV!H$44*Usage!$AT899
+DV!H$45*Usage!$AU899
+DV!H$46*Usage!$AV899
+DV!H$47*Usage!$AW899
+DV!H$48*Usage!$AX899
+DV!H$49*Usage!$AY899
+DV!H$50*Usage!$AZ899
+DV!H$51*Usage!$BA899
+DV!H$52*Usage!$BB899
+DV!H$53*Usage!$BC899
+DV!H$54*Usage!$BD899</f>
        <v>4800</v>
      </c>
      <c r="G899" s="1">
        <f>+DV!I$2*Usage!$D899
+DV!I$3*Usage!$E899
+DV!I$4*Usage!$F899
+DV!I$5*Usage!$G899
+DV!I$6*Usage!$H899
+DV!I$7*Usage!$I899
+DV!I$8*Usage!$J899
+DV!I$9*Usage!$K899
+DV!I$10*Usage!$L899
+DV!I$11*Usage!$M899
+DV!I$12*Usage!$N899
+DV!I$13*Usage!$O899
+DV!I$14*Usage!$P899
+DV!I$15*Usage!$Q899
+DV!I$16*Usage!$R899
+DV!I$17*Usage!$S899
+DV!I$18*Usage!$T899
+DV!I$19*Usage!$U899
+DV!I$20*Usage!$V899
+DV!I$21*Usage!$W899
+DV!I$22*Usage!$X899
+DV!I$23*Usage!$Y899
+DV!I$24*Usage!$Z899
+DV!I$25*Usage!$AA899
+DV!J$26*Usage!$AB899
+DV!I$27*Usage!$AC899
+DV!I$28*Usage!$AD899
+DV!I$29*Usage!$AE899
+DV!I$30*Usage!$AF899
+DV!I$31*Usage!$AG899
+DV!I$32*Usage!$AH899
+DV!I$33*Usage!$AI899
+DV!I$34*Usage!$AJ899
+DV!I$35*Usage!$AK899
+DV!I$36*Usage!$AL899
+DV!I$37*Usage!$AM899
+DV!I$38*Usage!$AN899
+DV!I$39*Usage!$AO899
+DV!I$40*Usage!$AP899
+DV!I$41*Usage!$AQ899
+DV!I$42*Usage!$AR899
+DV!I$43*Usage!$AS899
+DV!I$44*Usage!$AT899
+DV!I$45*Usage!$AU899
+DV!I$46*Usage!$AV899
+DV!I$47*Usage!$AW899
+DV!I$48*Usage!$AX899
+DV!I$49*Usage!$AY899
+DV!I$50*Usage!$AZ899
+DV!I$51*Usage!$BA899
+DV!I$52*Usage!$BB899
+DV!I$53*Usage!$BC899
+DV!I$54*Usage!$BD899</f>
        <v>4800</v>
      </c>
      <c r="H899" s="1">
        <f>+DV!J$2*Usage!$D899
+DV!J$3*Usage!$E899
+DV!J$4*Usage!$F899
+DV!J$5*Usage!$G899
+DV!J$6*Usage!$H899
+DV!J$7*Usage!$I899
+DV!J$8*Usage!$J899
+DV!J$9*Usage!$K899
+DV!J$10*Usage!$L899
+DV!J$11*Usage!$M899
+DV!J$12*Usage!$N899
+DV!J$13*Usage!$O899
+DV!J$14*Usage!$P899
+DV!J$15*Usage!$Q899
+DV!J$16*Usage!$R899
+DV!J$17*Usage!$S899
+DV!J$18*Usage!$T899
+DV!J$19*Usage!$U899
+DV!J$20*Usage!$V899
+DV!J$21*Usage!$W899
+DV!J$22*Usage!$X899
+DV!J$23*Usage!$Y899
+DV!J$24*Usage!$Z899
+DV!J$25*Usage!$AA899
+DV!K$26*Usage!$AB899
+DV!J$27*Usage!$AC899
+DV!J$28*Usage!$AD899
+DV!J$29*Usage!$AE899
+DV!J$30*Usage!$AF899
+DV!J$31*Usage!$AG899
+DV!J$32*Usage!$AH899
+DV!J$33*Usage!$AI899
+DV!J$34*Usage!$AJ899
+DV!J$35*Usage!$AK899
+DV!J$36*Usage!$AL899
+DV!J$37*Usage!$AM899
+DV!J$38*Usage!$AN899
+DV!J$39*Usage!$AO899
+DV!J$40*Usage!$AP899
+DV!J$41*Usage!$AQ899
+DV!J$42*Usage!$AR899
+DV!J$43*Usage!$AS899
+DV!J$44*Usage!$AT899
+DV!J$45*Usage!$AU899
+DV!J$46*Usage!$AV899
+DV!J$47*Usage!$AW899
+DV!J$48*Usage!$AX899
+DV!J$49*Usage!$AY899
+DV!J$50*Usage!$AZ899
+DV!J$51*Usage!$BA899
+DV!J$52*Usage!$BB899
+DV!J$53*Usage!$BC899
+DV!J$54*Usage!$BD899</f>
        <v>4800</v>
      </c>
      <c r="I899" s="1">
        <f>+DV!K$2*Usage!$D899
+DV!K$3*Usage!$E899
+DV!K$4*Usage!$F899
+DV!K$5*Usage!$G899
+DV!K$6*Usage!$H899
+DV!K$7*Usage!$I899
+DV!K$8*Usage!$J899
+DV!K$9*Usage!$K899
+DV!K$10*Usage!$L899
+DV!K$11*Usage!$M899
+DV!K$12*Usage!$N899
+DV!K$13*Usage!$O899
+DV!K$14*Usage!$P899
+DV!K$15*Usage!$Q899
+DV!K$16*Usage!$R899
+DV!K$17*Usage!$S899
+DV!K$18*Usage!$T899
+DV!K$19*Usage!$U899
+DV!K$20*Usage!$V899
+DV!K$21*Usage!$W899
+DV!K$22*Usage!$X899
+DV!K$23*Usage!$Y899
+DV!K$24*Usage!$Z899
+DV!K$25*Usage!$AA899
+DV!L$26*Usage!$AB899
+DV!K$27*Usage!$AC899
+DV!K$28*Usage!$AD899
+DV!K$29*Usage!$AE899
+DV!K$30*Usage!$AF899
+DV!K$31*Usage!$AG899
+DV!K$32*Usage!$AH899
+DV!K$33*Usage!$AI899
+DV!K$34*Usage!$AJ899
+DV!K$35*Usage!$AK899
+DV!K$36*Usage!$AL899
+DV!K$37*Usage!$AM899
+DV!K$38*Usage!$AN899
+DV!K$39*Usage!$AO899
+DV!K$40*Usage!$AP899
+DV!K$41*Usage!$AQ899
+DV!K$42*Usage!$AR899
+DV!K$43*Usage!$AS899
+DV!K$44*Usage!$AT899
+DV!K$45*Usage!$AU899
+DV!K$46*Usage!$AV899
+DV!K$47*Usage!$AW899
+DV!K$48*Usage!$AX899
+DV!K$49*Usage!$AY899
+DV!K$50*Usage!$AZ899
+DV!K$51*Usage!$BA899
+DV!K$52*Usage!$BB899
+DV!K$53*Usage!$BC899
+DV!K$54*Usage!$BD899</f>
        <v>0</v>
      </c>
      <c r="J899" s="1">
        <f>+DV!L$2*Usage!$D899
+DV!L$3*Usage!$E899
+DV!L$4*Usage!$F899
+DV!L$5*Usage!$G899
+DV!L$6*Usage!$H899
+DV!L$7*Usage!$I899
+DV!L$8*Usage!$J899
+DV!L$9*Usage!$K899
+DV!L$10*Usage!$L899
+DV!L$11*Usage!$M899
+DV!L$12*Usage!$N899
+DV!L$13*Usage!$O899
+DV!L$14*Usage!$P899
+DV!L$15*Usage!$Q899
+DV!L$16*Usage!$R899
+DV!L$17*Usage!$S899
+DV!L$18*Usage!$T899
+DV!L$19*Usage!$U899
+DV!L$20*Usage!$V899
+DV!L$21*Usage!$W899
+DV!L$22*Usage!$X899
+DV!L$23*Usage!$Y899
+DV!L$24*Usage!$Z899
+DV!L$25*Usage!$AA899
+DV!M$26*Usage!$AB899
+DV!L$27*Usage!$AC899
+DV!L$28*Usage!$AD899
+DV!L$29*Usage!$AE899
+DV!L$30*Usage!$AF899
+DV!L$31*Usage!$AG899
+DV!L$32*Usage!$AH899
+DV!L$33*Usage!$AI899
+DV!L$34*Usage!$AJ899
+DV!L$35*Usage!$AK899
+DV!L$36*Usage!$AL899
+DV!L$37*Usage!$AM899
+DV!L$38*Usage!$AN899
+DV!L$39*Usage!$AO899
+DV!L$40*Usage!$AP899
+DV!L$41*Usage!$AQ899
+DV!L$42*Usage!$AR899
+DV!L$43*Usage!$AS899
+DV!L$44*Usage!$AT899
+DV!L$45*Usage!$AU899
+DV!L$46*Usage!$AV899
+DV!L$47*Usage!$AW899
+DV!L$48*Usage!$AX899
+DV!L$49*Usage!$AY899
+DV!L$50*Usage!$AZ899
+DV!L$51*Usage!$BA899
+DV!L$52*Usage!$BB899
+DV!L$53*Usage!$BC899
+DV!L$54*Usage!$BD899</f>
        <v>0</v>
      </c>
      <c r="K899" s="1">
        <f>+DV!M$2*Usage!$D899
+DV!M$3*Usage!$E899
+DV!M$4*Usage!$F899
+DV!M$5*Usage!$G899
+DV!M$6*Usage!$H899
+DV!M$7*Usage!$I899
+DV!M$8*Usage!$J899
+DV!M$9*Usage!$K899
+DV!M$10*Usage!$L899
+DV!M$11*Usage!$M899
+DV!M$12*Usage!$N899
+DV!M$13*Usage!$O899
+DV!M$14*Usage!$P899
+DV!M$15*Usage!$Q899
+DV!M$16*Usage!$R899
+DV!M$17*Usage!$S899
+DV!M$18*Usage!$T899
+DV!M$19*Usage!$U899
+DV!M$20*Usage!$V899
+DV!M$21*Usage!$W899
+DV!M$22*Usage!$X899
+DV!M$23*Usage!$Y899
+DV!M$24*Usage!$Z899
+DV!M$25*Usage!$AA899
+DV!M$26*Usage!$AB899
+DV!M$27*Usage!$AC899
+DV!M$28*Usage!$AD899
+DV!M$29*Usage!$AE899
+DV!M$30*Usage!$AF899
+DV!M$31*Usage!$AG899
+DV!M$32*Usage!$AH899
+DV!M$33*Usage!$AI899
+DV!M$34*Usage!$AJ899
+DV!M$35*Usage!$AK899
+DV!M$36*Usage!$AL899
+DV!M$37*Usage!$AM899
+DV!M$38*Usage!$AN899
+DV!M$39*Usage!$AO899
+DV!M$40*Usage!$AP899
+DV!M$41*Usage!$AQ899
+DV!M$42*Usage!$AR899
+DV!M$43*Usage!$AS899
+DV!M$44*Usage!$AT899
+DV!M$45*Usage!$AU899
+DV!M$46*Usage!$AV899
+DV!M$47*Usage!$AW899
+DV!M$48*Usage!$AX899
+DV!M$49*Usage!$AY899
+DV!M$50*Usage!$AZ899
+DV!M$51*Usage!$BA899
+DV!M$52*Usage!$BB899
+DV!M$53*Usage!$BC899
+DV!M$54*Usage!$BD899</f>
        <v>0</v>
      </c>
      <c r="L899" s="1">
        <f>+DV!N$2*Usage!$D899
+DV!N$3*Usage!$E899
+DV!N$4*Usage!$F899
+DV!N$5*Usage!$G899
+DV!N$6*Usage!$H899
+DV!N$7*Usage!$I899
+DV!N$8*Usage!$J899
+DV!N$9*Usage!$K899
+DV!N$10*Usage!$L899
+DV!N$11*Usage!$M899
+DV!N$12*Usage!$N899
+DV!N$13*Usage!$O899
+DV!N$14*Usage!$P899
+DV!N$15*Usage!$Q899
+DV!N$16*Usage!$R899
+DV!N$17*Usage!$S899
+DV!N$18*Usage!$T899
+DV!N$19*Usage!$U899
+DV!N$20*Usage!$V899
+DV!N$21*Usage!$W899
+DV!N$22*Usage!$X899
+DV!N$23*Usage!$Y899
+DV!N$24*Usage!$Z899
+DV!N$25*Usage!$AA899
+DV!N$26*Usage!$AB899
+DV!N$27*Usage!$AC899
+DV!N$28*Usage!$AD899
+DV!N$29*Usage!$AE899
+DV!N$30*Usage!$AF899
+DV!N$31*Usage!$AG899
+DV!N$32*Usage!$AH899
+DV!N$33*Usage!$AI899
+DV!N$34*Usage!$AJ899
+DV!N$35*Usage!$AK899
+DV!N$36*Usage!$AL899
+DV!N$37*Usage!$AM899
+DV!N$38*Usage!$AN899
+DV!N$39*Usage!$AO899
+DV!N$40*Usage!$AP899
+DV!N$41*Usage!$AQ899
+DV!N$42*Usage!$AR899
+DV!N$43*Usage!$AS899
+DV!N$44*Usage!$AT899
+DV!N$45*Usage!$AU899
+DV!N$46*Usage!$AV899
+DV!N$47*Usage!$AW899
+DV!N$48*Usage!$AX899
+DV!N$49*Usage!$AY899
+DV!N$50*Usage!$AZ899
+DV!N$51*Usage!$BA899
+DV!N$52*Usage!$BB899
+DV!N$53*Usage!$BC899
+DV!N$54*Usage!$BD899</f>
        <v>0</v>
      </c>
      <c r="M899" s="1">
        <f>+DV!O$2*Usage!$D899
+DV!O$3*Usage!$E899
+DV!O$4*Usage!$F899
+DV!O$5*Usage!$G899
+DV!O$6*Usage!$H899
+DV!O$7*Usage!$I899
+DV!O$8*Usage!$J899
+DV!O$9*Usage!$K899
+DV!O$10*Usage!$L899
+DV!O$11*Usage!$M899
+DV!O$12*Usage!$N899
+DV!O$13*Usage!$O899
+DV!O$14*Usage!$P899
+DV!O$15*Usage!$Q899
+DV!O$16*Usage!$R899
+DV!O$17*Usage!$S899
+DV!O$18*Usage!$T899
+DV!O$19*Usage!$U899
+DV!O$20*Usage!$V899
+DV!O$21*Usage!$W899
+DV!O$22*Usage!$X899
+DV!O$23*Usage!$Y899
+DV!O$24*Usage!$Z899
+DV!O$25*Usage!$AA899
+DV!O$26*Usage!$AB899
+DV!O$27*Usage!$AC899
+DV!O$28*Usage!$AD899
+DV!O$29*Usage!$AE899
+DV!O$30*Usage!$AF899
+DV!O$31*Usage!$AG899
+DV!O$32*Usage!$AH899
+DV!O$33*Usage!$AI899
+DV!O$34*Usage!$AJ899
+DV!O$35*Usage!$AK899
+DV!O$36*Usage!$AL899
+DV!O$37*Usage!$AM899
+DV!O$38*Usage!$AN899
+DV!O$39*Usage!$AO899
+DV!O$40*Usage!$AP899
+DV!O$41*Usage!$AQ899
+DV!O$42*Usage!$AR899
+DV!O$43*Usage!$AS899
+DV!O$44*Usage!$AT899
+DV!O$45*Usage!$AU899
+DV!O$46*Usage!$AV899
+DV!O$47*Usage!$AW899
+DV!O$48*Usage!$AX899
+DV!O$49*Usage!$AY899
+DV!O$50*Usage!$AZ899
+DV!O$51*Usage!$BA899
+DV!O$52*Usage!$BB899
+DV!O$53*Usage!$BC899
+DV!O$54*Usage!$BD899</f>
        <v>0</v>
      </c>
      <c r="N899" s="58" t="str">
        <f>VLOOKUP(A899,'Plant Stock'!B943:B10931,1,0)</f>
        <v>P190682</v>
      </c>
    </row>
    <row r="900" spans="1:14" s="108" customFormat="1" x14ac:dyDescent="0.25">
      <c r="A900" s="118" t="s">
        <v>4524</v>
      </c>
      <c r="B900" s="1">
        <f>+DV!D$2*Usage!$D900
+DV!D$3*Usage!$E900
+DV!D$4*Usage!$F900
+DV!D$5*Usage!$G900
+DV!D$6*Usage!$H900
+DV!D$7*Usage!$I900
+DV!D$8*Usage!$J900
+DV!D$9*Usage!$K900
+DV!D$10*Usage!$L900
+DV!D$11*Usage!$M900
+DV!D$12*Usage!$N900
+DV!D$13*Usage!$O900
+DV!D$14*Usage!$P900
+DV!D$15*Usage!$Q900
+DV!D$16*Usage!$R900
+DV!D$17*Usage!$S900
+DV!D$18*Usage!$T900
+DV!D$19*Usage!$U900
+DV!D$20*Usage!$V900
+DV!D$21*Usage!$W900
+DV!D$22*Usage!$X900
+DV!D$23*Usage!$Y900
+DV!D$24*Usage!$Z900
+DV!D$25*Usage!$AA900
+DV!E$26*Usage!$AB900
+DV!D$27*Usage!$AC900
+DV!D$28*Usage!$AD900
+DV!D$29*Usage!$AE900
+DV!D$30*Usage!$AF900
+DV!D$31*Usage!$AG900
+DV!D$32*Usage!$AH900
+DV!D$33*Usage!$AI900
+DV!D$34*Usage!$AJ900
+DV!D$35*Usage!$AK900
+DV!D$36*Usage!$AL900
+DV!D$37*Usage!$AM900
+DV!D$38*Usage!$AN900
+DV!D$39*Usage!$AO900
+DV!D$40*Usage!$AP900
+DV!D$41*Usage!$AQ900
+DV!D$42*Usage!$AR900
+DV!D$43*Usage!$AS900
+DV!D$44*Usage!$AT900
+DV!D$45*Usage!$AU900
+DV!D$46*Usage!$AV900
+DV!D$47*Usage!$AW900
+DV!D$48*Usage!$AX900
+DV!D$49*Usage!$AY900
+DV!D$50*Usage!$AZ900
+DV!D$51*Usage!$BA900
+DV!D$52*Usage!$BB900
+DV!D$53*Usage!$BC900
+DV!D$54*Usage!$BD900</f>
        <v>0</v>
      </c>
      <c r="C900" s="1">
        <f>+DV!E$2*Usage!$D900
+DV!E$3*Usage!$E900
+DV!E$4*Usage!$F900
+DV!E$5*Usage!$G900
+DV!E$6*Usage!$H900
+DV!E$7*Usage!$I900
+DV!E$8*Usage!$J900
+DV!E$9*Usage!$K900
+DV!E$10*Usage!$L900
+DV!E$11*Usage!$M900
+DV!E$12*Usage!$N900
+DV!E$13*Usage!$O900
+DV!E$14*Usage!$P900
+DV!E$15*Usage!$Q900
+DV!E$16*Usage!$R900
+DV!E$17*Usage!$S900
+DV!E$18*Usage!$T900
+DV!E$19*Usage!$U900
+DV!E$20*Usage!$V900
+DV!E$21*Usage!$W900
+DV!E$22*Usage!$X900
+DV!E$23*Usage!$Y900
+DV!E$24*Usage!$Z900
+DV!E$25*Usage!$AA900
+DV!F$26*Usage!$AB900
+DV!E$27*Usage!$AC900
+DV!E$28*Usage!$AD900
+DV!E$29*Usage!$AE900
+DV!E$30*Usage!$AF900
+DV!E$31*Usage!$AG900
+DV!E$32*Usage!$AH900
+DV!E$33*Usage!$AI900
+DV!E$34*Usage!$AJ900
+DV!E$35*Usage!$AK900
+DV!E$36*Usage!$AL900
+DV!E$37*Usage!$AM900
+DV!E$38*Usage!$AN900
+DV!E$39*Usage!$AO900
+DV!E$40*Usage!$AP900
+DV!E$41*Usage!$AQ900
+DV!E$42*Usage!$AR900
+DV!E$43*Usage!$AS900
+DV!E$44*Usage!$AT900
+DV!E$45*Usage!$AU900
+DV!E$46*Usage!$AV900
+DV!E$47*Usage!$AW900
+DV!E$48*Usage!$AX900
+DV!E$49*Usage!$AY900
+DV!E$50*Usage!$AZ900
+DV!E$51*Usage!$BA900
+DV!E$52*Usage!$BB900
+DV!E$53*Usage!$BC900
+DV!E$54*Usage!$BD900</f>
        <v>0</v>
      </c>
      <c r="D900" s="1">
        <f>+DV!F$2*Usage!$D900
+DV!F$3*Usage!$E900
+DV!F$4*Usage!$F900
+DV!F$5*Usage!$G900
+DV!F$6*Usage!$H900
+DV!F$7*Usage!$I900
+DV!F$8*Usage!$J900
+DV!F$9*Usage!$K900
+DV!F$10*Usage!$L900
+DV!F$11*Usage!$M900
+DV!F$12*Usage!$N900
+DV!F$13*Usage!$O900
+DV!F$14*Usage!$P900
+DV!F$15*Usage!$Q900
+DV!F$16*Usage!$R900
+DV!F$17*Usage!$S900
+DV!F$18*Usage!$T900
+DV!F$19*Usage!$U900
+DV!F$20*Usage!$V900
+DV!F$21*Usage!$W900
+DV!F$22*Usage!$X900
+DV!F$23*Usage!$Y900
+DV!F$24*Usage!$Z900
+DV!F$25*Usage!$AA900
+DV!G$26*Usage!$AB900
+DV!F$27*Usage!$AC900
+DV!F$28*Usage!$AD900
+DV!F$29*Usage!$AE900
+DV!F$30*Usage!$AF900
+DV!F$31*Usage!$AG900
+DV!F$32*Usage!$AH900
+DV!F$33*Usage!$AI900
+DV!F$34*Usage!$AJ900
+DV!F$35*Usage!$AK900
+DV!F$36*Usage!$AL900
+DV!F$37*Usage!$AM900
+DV!F$38*Usage!$AN900
+DV!F$39*Usage!$AO900
+DV!F$40*Usage!$AP900
+DV!F$41*Usage!$AQ900
+DV!F$42*Usage!$AR900
+DV!F$43*Usage!$AS900
+DV!F$44*Usage!$AT900
+DV!F$45*Usage!$AU900
+DV!F$46*Usage!$AV900
+DV!F$47*Usage!$AW900
+DV!F$48*Usage!$AX900
+DV!F$49*Usage!$AY900
+DV!F$50*Usage!$AZ900
+DV!F$51*Usage!$BA900
+DV!F$52*Usage!$BB900
+DV!F$53*Usage!$BC900
+DV!F$54*Usage!$BD900</f>
        <v>0</v>
      </c>
      <c r="E900" s="1">
        <f>+DV!G$2*Usage!$D900
+DV!G$3*Usage!$E900
+DV!G$4*Usage!$F900
+DV!G$5*Usage!$G900
+DV!G$6*Usage!$H900
+DV!G$7*Usage!$I900
+DV!G$8*Usage!$J900
+DV!G$9*Usage!$K900
+DV!G$10*Usage!$L900
+DV!G$11*Usage!$M900
+DV!G$12*Usage!$N900
+DV!G$13*Usage!$O900
+DV!G$14*Usage!$P900
+DV!G$15*Usage!$Q900
+DV!G$16*Usage!$R900
+DV!G$17*Usage!$S900
+DV!G$18*Usage!$T900
+DV!G$19*Usage!$U900
+DV!G$20*Usage!$V900
+DV!G$21*Usage!$W900
+DV!G$22*Usage!$X900
+DV!G$23*Usage!$Y900
+DV!G$24*Usage!$Z900
+DV!G$25*Usage!$AA900
+DV!H$26*Usage!$AB900
+DV!G$27*Usage!$AC900
+DV!G$28*Usage!$AD900
+DV!G$29*Usage!$AE900
+DV!G$30*Usage!$AF900
+DV!G$31*Usage!$AG900
+DV!G$32*Usage!$AH900
+DV!G$33*Usage!$AI900
+DV!G$34*Usage!$AJ900
+DV!G$35*Usage!$AK900
+DV!G$36*Usage!$AL900
+DV!G$37*Usage!$AM900
+DV!G$38*Usage!$AN900
+DV!G$39*Usage!$AO900
+DV!G$40*Usage!$AP900
+DV!G$41*Usage!$AQ900
+DV!G$42*Usage!$AR900
+DV!G$43*Usage!$AS900
+DV!G$44*Usage!$AT900
+DV!G$45*Usage!$AU900
+DV!G$46*Usage!$AV900
+DV!G$47*Usage!$AW900
+DV!G$48*Usage!$AX900
+DV!G$49*Usage!$AY900
+DV!G$50*Usage!$AZ900
+DV!G$51*Usage!$BA900
+DV!G$52*Usage!$BB900
+DV!G$53*Usage!$BC900
+DV!G$54*Usage!$BD900</f>
        <v>0</v>
      </c>
      <c r="F900" s="1">
        <f>+DV!H$2*Usage!$D900
+DV!H$3*Usage!$E900
+DV!H$4*Usage!$F900
+DV!H$5*Usage!$G900
+DV!H$6*Usage!$H900
+DV!H$7*Usage!$I900
+DV!H$8*Usage!$J900
+DV!H$9*Usage!$K900
+DV!H$10*Usage!$L900
+DV!H$11*Usage!$M900
+DV!H$12*Usage!$N900
+DV!H$13*Usage!$O900
+DV!H$14*Usage!$P900
+DV!H$15*Usage!$Q900
+DV!H$16*Usage!$R900
+DV!H$17*Usage!$S900
+DV!H$18*Usage!$T900
+DV!H$19*Usage!$U900
+DV!H$20*Usage!$V900
+DV!H$21*Usage!$W900
+DV!H$22*Usage!$X900
+DV!H$23*Usage!$Y900
+DV!H$24*Usage!$Z900
+DV!H$25*Usage!$AA900
+DV!I$26*Usage!$AB900
+DV!H$27*Usage!$AC900
+DV!H$28*Usage!$AD900
+DV!H$29*Usage!$AE900
+DV!H$30*Usage!$AF900
+DV!H$31*Usage!$AG900
+DV!H$32*Usage!$AH900
+DV!H$33*Usage!$AI900
+DV!H$34*Usage!$AJ900
+DV!H$35*Usage!$AK900
+DV!H$36*Usage!$AL900
+DV!H$37*Usage!$AM900
+DV!H$38*Usage!$AN900
+DV!H$39*Usage!$AO900
+DV!H$40*Usage!$AP900
+DV!H$41*Usage!$AQ900
+DV!H$42*Usage!$AR900
+DV!H$43*Usage!$AS900
+DV!H$44*Usage!$AT900
+DV!H$45*Usage!$AU900
+DV!H$46*Usage!$AV900
+DV!H$47*Usage!$AW900
+DV!H$48*Usage!$AX900
+DV!H$49*Usage!$AY900
+DV!H$50*Usage!$AZ900
+DV!H$51*Usage!$BA900
+DV!H$52*Usage!$BB900
+DV!H$53*Usage!$BC900
+DV!H$54*Usage!$BD900</f>
        <v>0</v>
      </c>
      <c r="G900" s="1">
        <f>+DV!I$2*Usage!$D900
+DV!I$3*Usage!$E900
+DV!I$4*Usage!$F900
+DV!I$5*Usage!$G900
+DV!I$6*Usage!$H900
+DV!I$7*Usage!$I900
+DV!I$8*Usage!$J900
+DV!I$9*Usage!$K900
+DV!I$10*Usage!$L900
+DV!I$11*Usage!$M900
+DV!I$12*Usage!$N900
+DV!I$13*Usage!$O900
+DV!I$14*Usage!$P900
+DV!I$15*Usage!$Q900
+DV!I$16*Usage!$R900
+DV!I$17*Usage!$S900
+DV!I$18*Usage!$T900
+DV!I$19*Usage!$U900
+DV!I$20*Usage!$V900
+DV!I$21*Usage!$W900
+DV!I$22*Usage!$X900
+DV!I$23*Usage!$Y900
+DV!I$24*Usage!$Z900
+DV!I$25*Usage!$AA900
+DV!J$26*Usage!$AB900
+DV!I$27*Usage!$AC900
+DV!I$28*Usage!$AD900
+DV!I$29*Usage!$AE900
+DV!I$30*Usage!$AF900
+DV!I$31*Usage!$AG900
+DV!I$32*Usage!$AH900
+DV!I$33*Usage!$AI900
+DV!I$34*Usage!$AJ900
+DV!I$35*Usage!$AK900
+DV!I$36*Usage!$AL900
+DV!I$37*Usage!$AM900
+DV!I$38*Usage!$AN900
+DV!I$39*Usage!$AO900
+DV!I$40*Usage!$AP900
+DV!I$41*Usage!$AQ900
+DV!I$42*Usage!$AR900
+DV!I$43*Usage!$AS900
+DV!I$44*Usage!$AT900
+DV!I$45*Usage!$AU900
+DV!I$46*Usage!$AV900
+DV!I$47*Usage!$AW900
+DV!I$48*Usage!$AX900
+DV!I$49*Usage!$AY900
+DV!I$50*Usage!$AZ900
+DV!I$51*Usage!$BA900
+DV!I$52*Usage!$BB900
+DV!I$53*Usage!$BC900
+DV!I$54*Usage!$BD900</f>
        <v>0</v>
      </c>
      <c r="H900" s="1">
        <f>+DV!J$2*Usage!$D900
+DV!J$3*Usage!$E900
+DV!J$4*Usage!$F900
+DV!J$5*Usage!$G900
+DV!J$6*Usage!$H900
+DV!J$7*Usage!$I900
+DV!J$8*Usage!$J900
+DV!J$9*Usage!$K900
+DV!J$10*Usage!$L900
+DV!J$11*Usage!$M900
+DV!J$12*Usage!$N900
+DV!J$13*Usage!$O900
+DV!J$14*Usage!$P900
+DV!J$15*Usage!$Q900
+DV!J$16*Usage!$R900
+DV!J$17*Usage!$S900
+DV!J$18*Usage!$T900
+DV!J$19*Usage!$U900
+DV!J$20*Usage!$V900
+DV!J$21*Usage!$W900
+DV!J$22*Usage!$X900
+DV!J$23*Usage!$Y900
+DV!J$24*Usage!$Z900
+DV!J$25*Usage!$AA900
+DV!K$26*Usage!$AB900
+DV!J$27*Usage!$AC900
+DV!J$28*Usage!$AD900
+DV!J$29*Usage!$AE900
+DV!J$30*Usage!$AF900
+DV!J$31*Usage!$AG900
+DV!J$32*Usage!$AH900
+DV!J$33*Usage!$AI900
+DV!J$34*Usage!$AJ900
+DV!J$35*Usage!$AK900
+DV!J$36*Usage!$AL900
+DV!J$37*Usage!$AM900
+DV!J$38*Usage!$AN900
+DV!J$39*Usage!$AO900
+DV!J$40*Usage!$AP900
+DV!J$41*Usage!$AQ900
+DV!J$42*Usage!$AR900
+DV!J$43*Usage!$AS900
+DV!J$44*Usage!$AT900
+DV!J$45*Usage!$AU900
+DV!J$46*Usage!$AV900
+DV!J$47*Usage!$AW900
+DV!J$48*Usage!$AX900
+DV!J$49*Usage!$AY900
+DV!J$50*Usage!$AZ900
+DV!J$51*Usage!$BA900
+DV!J$52*Usage!$BB900
+DV!J$53*Usage!$BC900
+DV!J$54*Usage!$BD900</f>
        <v>0</v>
      </c>
      <c r="I900" s="1">
        <f>+DV!K$2*Usage!$D900
+DV!K$3*Usage!$E900
+DV!K$4*Usage!$F900
+DV!K$5*Usage!$G900
+DV!K$6*Usage!$H900
+DV!K$7*Usage!$I900
+DV!K$8*Usage!$J900
+DV!K$9*Usage!$K900
+DV!K$10*Usage!$L900
+DV!K$11*Usage!$M900
+DV!K$12*Usage!$N900
+DV!K$13*Usage!$O900
+DV!K$14*Usage!$P900
+DV!K$15*Usage!$Q900
+DV!K$16*Usage!$R900
+DV!K$17*Usage!$S900
+DV!K$18*Usage!$T900
+DV!K$19*Usage!$U900
+DV!K$20*Usage!$V900
+DV!K$21*Usage!$W900
+DV!K$22*Usage!$X900
+DV!K$23*Usage!$Y900
+DV!K$24*Usage!$Z900
+DV!K$25*Usage!$AA900
+DV!L$26*Usage!$AB900
+DV!K$27*Usage!$AC900
+DV!K$28*Usage!$AD900
+DV!K$29*Usage!$AE900
+DV!K$30*Usage!$AF900
+DV!K$31*Usage!$AG900
+DV!K$32*Usage!$AH900
+DV!K$33*Usage!$AI900
+DV!K$34*Usage!$AJ900
+DV!K$35*Usage!$AK900
+DV!K$36*Usage!$AL900
+DV!K$37*Usage!$AM900
+DV!K$38*Usage!$AN900
+DV!K$39*Usage!$AO900
+DV!K$40*Usage!$AP900
+DV!K$41*Usage!$AQ900
+DV!K$42*Usage!$AR900
+DV!K$43*Usage!$AS900
+DV!K$44*Usage!$AT900
+DV!K$45*Usage!$AU900
+DV!K$46*Usage!$AV900
+DV!K$47*Usage!$AW900
+DV!K$48*Usage!$AX900
+DV!K$49*Usage!$AY900
+DV!K$50*Usage!$AZ900
+DV!K$51*Usage!$BA900
+DV!K$52*Usage!$BB900
+DV!K$53*Usage!$BC900
+DV!K$54*Usage!$BD900</f>
        <v>0</v>
      </c>
      <c r="J900" s="1">
        <f>+DV!L$2*Usage!$D900
+DV!L$3*Usage!$E900
+DV!L$4*Usage!$F900
+DV!L$5*Usage!$G900
+DV!L$6*Usage!$H900
+DV!L$7*Usage!$I900
+DV!L$8*Usage!$J900
+DV!L$9*Usage!$K900
+DV!L$10*Usage!$L900
+DV!L$11*Usage!$M900
+DV!L$12*Usage!$N900
+DV!L$13*Usage!$O900
+DV!L$14*Usage!$P900
+DV!L$15*Usage!$Q900
+DV!L$16*Usage!$R900
+DV!L$17*Usage!$S900
+DV!L$18*Usage!$T900
+DV!L$19*Usage!$U900
+DV!L$20*Usage!$V900
+DV!L$21*Usage!$W900
+DV!L$22*Usage!$X900
+DV!L$23*Usage!$Y900
+DV!L$24*Usage!$Z900
+DV!L$25*Usage!$AA900
+DV!M$26*Usage!$AB900
+DV!L$27*Usage!$AC900
+DV!L$28*Usage!$AD900
+DV!L$29*Usage!$AE900
+DV!L$30*Usage!$AF900
+DV!L$31*Usage!$AG900
+DV!L$32*Usage!$AH900
+DV!L$33*Usage!$AI900
+DV!L$34*Usage!$AJ900
+DV!L$35*Usage!$AK900
+DV!L$36*Usage!$AL900
+DV!L$37*Usage!$AM900
+DV!L$38*Usage!$AN900
+DV!L$39*Usage!$AO900
+DV!L$40*Usage!$AP900
+DV!L$41*Usage!$AQ900
+DV!L$42*Usage!$AR900
+DV!L$43*Usage!$AS900
+DV!L$44*Usage!$AT900
+DV!L$45*Usage!$AU900
+DV!L$46*Usage!$AV900
+DV!L$47*Usage!$AW900
+DV!L$48*Usage!$AX900
+DV!L$49*Usage!$AY900
+DV!L$50*Usage!$AZ900
+DV!L$51*Usage!$BA900
+DV!L$52*Usage!$BB900
+DV!L$53*Usage!$BC900
+DV!L$54*Usage!$BD900</f>
        <v>0</v>
      </c>
      <c r="K900" s="1">
        <f>+DV!M$2*Usage!$D900
+DV!M$3*Usage!$E900
+DV!M$4*Usage!$F900
+DV!M$5*Usage!$G900
+DV!M$6*Usage!$H900
+DV!M$7*Usage!$I900
+DV!M$8*Usage!$J900
+DV!M$9*Usage!$K900
+DV!M$10*Usage!$L900
+DV!M$11*Usage!$M900
+DV!M$12*Usage!$N900
+DV!M$13*Usage!$O900
+DV!M$14*Usage!$P900
+DV!M$15*Usage!$Q900
+DV!M$16*Usage!$R900
+DV!M$17*Usage!$S900
+DV!M$18*Usage!$T900
+DV!M$19*Usage!$U900
+DV!M$20*Usage!$V900
+DV!M$21*Usage!$W900
+DV!M$22*Usage!$X900
+DV!M$23*Usage!$Y900
+DV!M$24*Usage!$Z900
+DV!M$25*Usage!$AA900
+DV!M$26*Usage!$AB900
+DV!M$27*Usage!$AC900
+DV!M$28*Usage!$AD900
+DV!M$29*Usage!$AE900
+DV!M$30*Usage!$AF900
+DV!M$31*Usage!$AG900
+DV!M$32*Usage!$AH900
+DV!M$33*Usage!$AI900
+DV!M$34*Usage!$AJ900
+DV!M$35*Usage!$AK900
+DV!M$36*Usage!$AL900
+DV!M$37*Usage!$AM900
+DV!M$38*Usage!$AN900
+DV!M$39*Usage!$AO900
+DV!M$40*Usage!$AP900
+DV!M$41*Usage!$AQ900
+DV!M$42*Usage!$AR900
+DV!M$43*Usage!$AS900
+DV!M$44*Usage!$AT900
+DV!M$45*Usage!$AU900
+DV!M$46*Usage!$AV900
+DV!M$47*Usage!$AW900
+DV!M$48*Usage!$AX900
+DV!M$49*Usage!$AY900
+DV!M$50*Usage!$AZ900
+DV!M$51*Usage!$BA900
+DV!M$52*Usage!$BB900
+DV!M$53*Usage!$BC900
+DV!M$54*Usage!$BD900</f>
        <v>0</v>
      </c>
      <c r="L900" s="1">
        <f>+DV!N$2*Usage!$D900
+DV!N$3*Usage!$E900
+DV!N$4*Usage!$F900
+DV!N$5*Usage!$G900
+DV!N$6*Usage!$H900
+DV!N$7*Usage!$I900
+DV!N$8*Usage!$J900
+DV!N$9*Usage!$K900
+DV!N$10*Usage!$L900
+DV!N$11*Usage!$M900
+DV!N$12*Usage!$N900
+DV!N$13*Usage!$O900
+DV!N$14*Usage!$P900
+DV!N$15*Usage!$Q900
+DV!N$16*Usage!$R900
+DV!N$17*Usage!$S900
+DV!N$18*Usage!$T900
+DV!N$19*Usage!$U900
+DV!N$20*Usage!$V900
+DV!N$21*Usage!$W900
+DV!N$22*Usage!$X900
+DV!N$23*Usage!$Y900
+DV!N$24*Usage!$Z900
+DV!N$25*Usage!$AA900
+DV!N$26*Usage!$AB900
+DV!N$27*Usage!$AC900
+DV!N$28*Usage!$AD900
+DV!N$29*Usage!$AE900
+DV!N$30*Usage!$AF900
+DV!N$31*Usage!$AG900
+DV!N$32*Usage!$AH900
+DV!N$33*Usage!$AI900
+DV!N$34*Usage!$AJ900
+DV!N$35*Usage!$AK900
+DV!N$36*Usage!$AL900
+DV!N$37*Usage!$AM900
+DV!N$38*Usage!$AN900
+DV!N$39*Usage!$AO900
+DV!N$40*Usage!$AP900
+DV!N$41*Usage!$AQ900
+DV!N$42*Usage!$AR900
+DV!N$43*Usage!$AS900
+DV!N$44*Usage!$AT900
+DV!N$45*Usage!$AU900
+DV!N$46*Usage!$AV900
+DV!N$47*Usage!$AW900
+DV!N$48*Usage!$AX900
+DV!N$49*Usage!$AY900
+DV!N$50*Usage!$AZ900
+DV!N$51*Usage!$BA900
+DV!N$52*Usage!$BB900
+DV!N$53*Usage!$BC900
+DV!N$54*Usage!$BD900</f>
        <v>0</v>
      </c>
      <c r="M900" s="1">
        <f>+DV!O$2*Usage!$D900
+DV!O$3*Usage!$E900
+DV!O$4*Usage!$F900
+DV!O$5*Usage!$G900
+DV!O$6*Usage!$H900
+DV!O$7*Usage!$I900
+DV!O$8*Usage!$J900
+DV!O$9*Usage!$K900
+DV!O$10*Usage!$L900
+DV!O$11*Usage!$M900
+DV!O$12*Usage!$N900
+DV!O$13*Usage!$O900
+DV!O$14*Usage!$P900
+DV!O$15*Usage!$Q900
+DV!O$16*Usage!$R900
+DV!O$17*Usage!$S900
+DV!O$18*Usage!$T900
+DV!O$19*Usage!$U900
+DV!O$20*Usage!$V900
+DV!O$21*Usage!$W900
+DV!O$22*Usage!$X900
+DV!O$23*Usage!$Y900
+DV!O$24*Usage!$Z900
+DV!O$25*Usage!$AA900
+DV!O$26*Usage!$AB900
+DV!O$27*Usage!$AC900
+DV!O$28*Usage!$AD900
+DV!O$29*Usage!$AE900
+DV!O$30*Usage!$AF900
+DV!O$31*Usage!$AG900
+DV!O$32*Usage!$AH900
+DV!O$33*Usage!$AI900
+DV!O$34*Usage!$AJ900
+DV!O$35*Usage!$AK900
+DV!O$36*Usage!$AL900
+DV!O$37*Usage!$AM900
+DV!O$38*Usage!$AN900
+DV!O$39*Usage!$AO900
+DV!O$40*Usage!$AP900
+DV!O$41*Usage!$AQ900
+DV!O$42*Usage!$AR900
+DV!O$43*Usage!$AS900
+DV!O$44*Usage!$AT900
+DV!O$45*Usage!$AU900
+DV!O$46*Usage!$AV900
+DV!O$47*Usage!$AW900
+DV!O$48*Usage!$AX900
+DV!O$49*Usage!$AY900
+DV!O$50*Usage!$AZ900
+DV!O$51*Usage!$BA900
+DV!O$52*Usage!$BB900
+DV!O$53*Usage!$BC900
+DV!O$54*Usage!$BD900</f>
        <v>0</v>
      </c>
      <c r="N900" s="58" t="str">
        <f>VLOOKUP(A900,'Plant Stock'!B944:B10932,1,0)</f>
        <v>824627A</v>
      </c>
    </row>
    <row r="901" spans="1:14" s="108" customFormat="1" x14ac:dyDescent="0.25">
      <c r="A901" s="118" t="s">
        <v>10010</v>
      </c>
      <c r="B901" s="1">
        <f>+DV!D$2*Usage!$D901
+DV!D$3*Usage!$E901
+DV!D$4*Usage!$F901
+DV!D$5*Usage!$G901
+DV!D$6*Usage!$H901
+DV!D$7*Usage!$I901
+DV!D$8*Usage!$J901
+DV!D$9*Usage!$K901
+DV!D$10*Usage!$L901
+DV!D$11*Usage!$M901
+DV!D$12*Usage!$N901
+DV!D$13*Usage!$O901
+DV!D$14*Usage!$P901
+DV!D$15*Usage!$Q901
+DV!D$16*Usage!$R901
+DV!D$17*Usage!$S901
+DV!D$18*Usage!$T901
+DV!D$19*Usage!$U901
+DV!D$20*Usage!$V901
+DV!D$21*Usage!$W901
+DV!D$22*Usage!$X901
+DV!D$23*Usage!$Y901
+DV!D$24*Usage!$Z901
+DV!D$25*Usage!$AA901
+DV!E$26*Usage!$AB901
+DV!D$27*Usage!$AC901
+DV!D$28*Usage!$AD901
+DV!D$29*Usage!$AE901
+DV!D$30*Usage!$AF901
+DV!D$31*Usage!$AG901
+DV!D$32*Usage!$AH901
+DV!D$33*Usage!$AI901
+DV!D$34*Usage!$AJ901
+DV!D$35*Usage!$AK901
+DV!D$36*Usage!$AL901
+DV!D$37*Usage!$AM901
+DV!D$38*Usage!$AN901
+DV!D$39*Usage!$AO901
+DV!D$40*Usage!$AP901
+DV!D$41*Usage!$AQ901
+DV!D$42*Usage!$AR901
+DV!D$43*Usage!$AS901
+DV!D$44*Usage!$AT901
+DV!D$45*Usage!$AU901
+DV!D$46*Usage!$AV901
+DV!D$47*Usage!$AW901
+DV!D$48*Usage!$AX901
+DV!D$49*Usage!$AY901
+DV!D$50*Usage!$AZ901
+DV!D$51*Usage!$BA901
+DV!D$52*Usage!$BB901
+DV!D$53*Usage!$BC901
+DV!D$54*Usage!$BD901</f>
        <v>0</v>
      </c>
      <c r="C901" s="1">
        <f>+DV!E$2*Usage!$D901
+DV!E$3*Usage!$E901
+DV!E$4*Usage!$F901
+DV!E$5*Usage!$G901
+DV!E$6*Usage!$H901
+DV!E$7*Usage!$I901
+DV!E$8*Usage!$J901
+DV!E$9*Usage!$K901
+DV!E$10*Usage!$L901
+DV!E$11*Usage!$M901
+DV!E$12*Usage!$N901
+DV!E$13*Usage!$O901
+DV!E$14*Usage!$P901
+DV!E$15*Usage!$Q901
+DV!E$16*Usage!$R901
+DV!E$17*Usage!$S901
+DV!E$18*Usage!$T901
+DV!E$19*Usage!$U901
+DV!E$20*Usage!$V901
+DV!E$21*Usage!$W901
+DV!E$22*Usage!$X901
+DV!E$23*Usage!$Y901
+DV!E$24*Usage!$Z901
+DV!E$25*Usage!$AA901
+DV!F$26*Usage!$AB901
+DV!E$27*Usage!$AC901
+DV!E$28*Usage!$AD901
+DV!E$29*Usage!$AE901
+DV!E$30*Usage!$AF901
+DV!E$31*Usage!$AG901
+DV!E$32*Usage!$AH901
+DV!E$33*Usage!$AI901
+DV!E$34*Usage!$AJ901
+DV!E$35*Usage!$AK901
+DV!E$36*Usage!$AL901
+DV!E$37*Usage!$AM901
+DV!E$38*Usage!$AN901
+DV!E$39*Usage!$AO901
+DV!E$40*Usage!$AP901
+DV!E$41*Usage!$AQ901
+DV!E$42*Usage!$AR901
+DV!E$43*Usage!$AS901
+DV!E$44*Usage!$AT901
+DV!E$45*Usage!$AU901
+DV!E$46*Usage!$AV901
+DV!E$47*Usage!$AW901
+DV!E$48*Usage!$AX901
+DV!E$49*Usage!$AY901
+DV!E$50*Usage!$AZ901
+DV!E$51*Usage!$BA901
+DV!E$52*Usage!$BB901
+DV!E$53*Usage!$BC901
+DV!E$54*Usage!$BD901</f>
        <v>0</v>
      </c>
      <c r="D901" s="1">
        <f>+DV!F$2*Usage!$D901
+DV!F$3*Usage!$E901
+DV!F$4*Usage!$F901
+DV!F$5*Usage!$G901
+DV!F$6*Usage!$H901
+DV!F$7*Usage!$I901
+DV!F$8*Usage!$J901
+DV!F$9*Usage!$K901
+DV!F$10*Usage!$L901
+DV!F$11*Usage!$M901
+DV!F$12*Usage!$N901
+DV!F$13*Usage!$O901
+DV!F$14*Usage!$P901
+DV!F$15*Usage!$Q901
+DV!F$16*Usage!$R901
+DV!F$17*Usage!$S901
+DV!F$18*Usage!$T901
+DV!F$19*Usage!$U901
+DV!F$20*Usage!$V901
+DV!F$21*Usage!$W901
+DV!F$22*Usage!$X901
+DV!F$23*Usage!$Y901
+DV!F$24*Usage!$Z901
+DV!F$25*Usage!$AA901
+DV!G$26*Usage!$AB901
+DV!F$27*Usage!$AC901
+DV!F$28*Usage!$AD901
+DV!F$29*Usage!$AE901
+DV!F$30*Usage!$AF901
+DV!F$31*Usage!$AG901
+DV!F$32*Usage!$AH901
+DV!F$33*Usage!$AI901
+DV!F$34*Usage!$AJ901
+DV!F$35*Usage!$AK901
+DV!F$36*Usage!$AL901
+DV!F$37*Usage!$AM901
+DV!F$38*Usage!$AN901
+DV!F$39*Usage!$AO901
+DV!F$40*Usage!$AP901
+DV!F$41*Usage!$AQ901
+DV!F$42*Usage!$AR901
+DV!F$43*Usage!$AS901
+DV!F$44*Usage!$AT901
+DV!F$45*Usage!$AU901
+DV!F$46*Usage!$AV901
+DV!F$47*Usage!$AW901
+DV!F$48*Usage!$AX901
+DV!F$49*Usage!$AY901
+DV!F$50*Usage!$AZ901
+DV!F$51*Usage!$BA901
+DV!F$52*Usage!$BB901
+DV!F$53*Usage!$BC901
+DV!F$54*Usage!$BD901</f>
        <v>0</v>
      </c>
      <c r="E901" s="1">
        <f>+DV!G$2*Usage!$D901
+DV!G$3*Usage!$E901
+DV!G$4*Usage!$F901
+DV!G$5*Usage!$G901
+DV!G$6*Usage!$H901
+DV!G$7*Usage!$I901
+DV!G$8*Usage!$J901
+DV!G$9*Usage!$K901
+DV!G$10*Usage!$L901
+DV!G$11*Usage!$M901
+DV!G$12*Usage!$N901
+DV!G$13*Usage!$O901
+DV!G$14*Usage!$P901
+DV!G$15*Usage!$Q901
+DV!G$16*Usage!$R901
+DV!G$17*Usage!$S901
+DV!G$18*Usage!$T901
+DV!G$19*Usage!$U901
+DV!G$20*Usage!$V901
+DV!G$21*Usage!$W901
+DV!G$22*Usage!$X901
+DV!G$23*Usage!$Y901
+DV!G$24*Usage!$Z901
+DV!G$25*Usage!$AA901
+DV!H$26*Usage!$AB901
+DV!G$27*Usage!$AC901
+DV!G$28*Usage!$AD901
+DV!G$29*Usage!$AE901
+DV!G$30*Usage!$AF901
+DV!G$31*Usage!$AG901
+DV!G$32*Usage!$AH901
+DV!G$33*Usage!$AI901
+DV!G$34*Usage!$AJ901
+DV!G$35*Usage!$AK901
+DV!G$36*Usage!$AL901
+DV!G$37*Usage!$AM901
+DV!G$38*Usage!$AN901
+DV!G$39*Usage!$AO901
+DV!G$40*Usage!$AP901
+DV!G$41*Usage!$AQ901
+DV!G$42*Usage!$AR901
+DV!G$43*Usage!$AS901
+DV!G$44*Usage!$AT901
+DV!G$45*Usage!$AU901
+DV!G$46*Usage!$AV901
+DV!G$47*Usage!$AW901
+DV!G$48*Usage!$AX901
+DV!G$49*Usage!$AY901
+DV!G$50*Usage!$AZ901
+DV!G$51*Usage!$BA901
+DV!G$52*Usage!$BB901
+DV!G$53*Usage!$BC901
+DV!G$54*Usage!$BD901</f>
        <v>480</v>
      </c>
      <c r="F901" s="1">
        <f>+DV!H$2*Usage!$D901
+DV!H$3*Usage!$E901
+DV!H$4*Usage!$F901
+DV!H$5*Usage!$G901
+DV!H$6*Usage!$H901
+DV!H$7*Usage!$I901
+DV!H$8*Usage!$J901
+DV!H$9*Usage!$K901
+DV!H$10*Usage!$L901
+DV!H$11*Usage!$M901
+DV!H$12*Usage!$N901
+DV!H$13*Usage!$O901
+DV!H$14*Usage!$P901
+DV!H$15*Usage!$Q901
+DV!H$16*Usage!$R901
+DV!H$17*Usage!$S901
+DV!H$18*Usage!$T901
+DV!H$19*Usage!$U901
+DV!H$20*Usage!$V901
+DV!H$21*Usage!$W901
+DV!H$22*Usage!$X901
+DV!H$23*Usage!$Y901
+DV!H$24*Usage!$Z901
+DV!H$25*Usage!$AA901
+DV!I$26*Usage!$AB901
+DV!H$27*Usage!$AC901
+DV!H$28*Usage!$AD901
+DV!H$29*Usage!$AE901
+DV!H$30*Usage!$AF901
+DV!H$31*Usage!$AG901
+DV!H$32*Usage!$AH901
+DV!H$33*Usage!$AI901
+DV!H$34*Usage!$AJ901
+DV!H$35*Usage!$AK901
+DV!H$36*Usage!$AL901
+DV!H$37*Usage!$AM901
+DV!H$38*Usage!$AN901
+DV!H$39*Usage!$AO901
+DV!H$40*Usage!$AP901
+DV!H$41*Usage!$AQ901
+DV!H$42*Usage!$AR901
+DV!H$43*Usage!$AS901
+DV!H$44*Usage!$AT901
+DV!H$45*Usage!$AU901
+DV!H$46*Usage!$AV901
+DV!H$47*Usage!$AW901
+DV!H$48*Usage!$AX901
+DV!H$49*Usage!$AY901
+DV!H$50*Usage!$AZ901
+DV!H$51*Usage!$BA901
+DV!H$52*Usage!$BB901
+DV!H$53*Usage!$BC901
+DV!H$54*Usage!$BD901</f>
        <v>480</v>
      </c>
      <c r="G901" s="1">
        <f>+DV!I$2*Usage!$D901
+DV!I$3*Usage!$E901
+DV!I$4*Usage!$F901
+DV!I$5*Usage!$G901
+DV!I$6*Usage!$H901
+DV!I$7*Usage!$I901
+DV!I$8*Usage!$J901
+DV!I$9*Usage!$K901
+DV!I$10*Usage!$L901
+DV!I$11*Usage!$M901
+DV!I$12*Usage!$N901
+DV!I$13*Usage!$O901
+DV!I$14*Usage!$P901
+DV!I$15*Usage!$Q901
+DV!I$16*Usage!$R901
+DV!I$17*Usage!$S901
+DV!I$18*Usage!$T901
+DV!I$19*Usage!$U901
+DV!I$20*Usage!$V901
+DV!I$21*Usage!$W901
+DV!I$22*Usage!$X901
+DV!I$23*Usage!$Y901
+DV!I$24*Usage!$Z901
+DV!I$25*Usage!$AA901
+DV!J$26*Usage!$AB901
+DV!I$27*Usage!$AC901
+DV!I$28*Usage!$AD901
+DV!I$29*Usage!$AE901
+DV!I$30*Usage!$AF901
+DV!I$31*Usage!$AG901
+DV!I$32*Usage!$AH901
+DV!I$33*Usage!$AI901
+DV!I$34*Usage!$AJ901
+DV!I$35*Usage!$AK901
+DV!I$36*Usage!$AL901
+DV!I$37*Usage!$AM901
+DV!I$38*Usage!$AN901
+DV!I$39*Usage!$AO901
+DV!I$40*Usage!$AP901
+DV!I$41*Usage!$AQ901
+DV!I$42*Usage!$AR901
+DV!I$43*Usage!$AS901
+DV!I$44*Usage!$AT901
+DV!I$45*Usage!$AU901
+DV!I$46*Usage!$AV901
+DV!I$47*Usage!$AW901
+DV!I$48*Usage!$AX901
+DV!I$49*Usage!$AY901
+DV!I$50*Usage!$AZ901
+DV!I$51*Usage!$BA901
+DV!I$52*Usage!$BB901
+DV!I$53*Usage!$BC901
+DV!I$54*Usage!$BD901</f>
        <v>480</v>
      </c>
      <c r="H901" s="1">
        <f>+DV!J$2*Usage!$D901
+DV!J$3*Usage!$E901
+DV!J$4*Usage!$F901
+DV!J$5*Usage!$G901
+DV!J$6*Usage!$H901
+DV!J$7*Usage!$I901
+DV!J$8*Usage!$J901
+DV!J$9*Usage!$K901
+DV!J$10*Usage!$L901
+DV!J$11*Usage!$M901
+DV!J$12*Usage!$N901
+DV!J$13*Usage!$O901
+DV!J$14*Usage!$P901
+DV!J$15*Usage!$Q901
+DV!J$16*Usage!$R901
+DV!J$17*Usage!$S901
+DV!J$18*Usage!$T901
+DV!J$19*Usage!$U901
+DV!J$20*Usage!$V901
+DV!J$21*Usage!$W901
+DV!J$22*Usage!$X901
+DV!J$23*Usage!$Y901
+DV!J$24*Usage!$Z901
+DV!J$25*Usage!$AA901
+DV!K$26*Usage!$AB901
+DV!J$27*Usage!$AC901
+DV!J$28*Usage!$AD901
+DV!J$29*Usage!$AE901
+DV!J$30*Usage!$AF901
+DV!J$31*Usage!$AG901
+DV!J$32*Usage!$AH901
+DV!J$33*Usage!$AI901
+DV!J$34*Usage!$AJ901
+DV!J$35*Usage!$AK901
+DV!J$36*Usage!$AL901
+DV!J$37*Usage!$AM901
+DV!J$38*Usage!$AN901
+DV!J$39*Usage!$AO901
+DV!J$40*Usage!$AP901
+DV!J$41*Usage!$AQ901
+DV!J$42*Usage!$AR901
+DV!J$43*Usage!$AS901
+DV!J$44*Usage!$AT901
+DV!J$45*Usage!$AU901
+DV!J$46*Usage!$AV901
+DV!J$47*Usage!$AW901
+DV!J$48*Usage!$AX901
+DV!J$49*Usage!$AY901
+DV!J$50*Usage!$AZ901
+DV!J$51*Usage!$BA901
+DV!J$52*Usage!$BB901
+DV!J$53*Usage!$BC901
+DV!J$54*Usage!$BD901</f>
        <v>480</v>
      </c>
      <c r="I901" s="1">
        <f>+DV!K$2*Usage!$D901
+DV!K$3*Usage!$E901
+DV!K$4*Usage!$F901
+DV!K$5*Usage!$G901
+DV!K$6*Usage!$H901
+DV!K$7*Usage!$I901
+DV!K$8*Usage!$J901
+DV!K$9*Usage!$K901
+DV!K$10*Usage!$L901
+DV!K$11*Usage!$M901
+DV!K$12*Usage!$N901
+DV!K$13*Usage!$O901
+DV!K$14*Usage!$P901
+DV!K$15*Usage!$Q901
+DV!K$16*Usage!$R901
+DV!K$17*Usage!$S901
+DV!K$18*Usage!$T901
+DV!K$19*Usage!$U901
+DV!K$20*Usage!$V901
+DV!K$21*Usage!$W901
+DV!K$22*Usage!$X901
+DV!K$23*Usage!$Y901
+DV!K$24*Usage!$Z901
+DV!K$25*Usage!$AA901
+DV!L$26*Usage!$AB901
+DV!K$27*Usage!$AC901
+DV!K$28*Usage!$AD901
+DV!K$29*Usage!$AE901
+DV!K$30*Usage!$AF901
+DV!K$31*Usage!$AG901
+DV!K$32*Usage!$AH901
+DV!K$33*Usage!$AI901
+DV!K$34*Usage!$AJ901
+DV!K$35*Usage!$AK901
+DV!K$36*Usage!$AL901
+DV!K$37*Usage!$AM901
+DV!K$38*Usage!$AN901
+DV!K$39*Usage!$AO901
+DV!K$40*Usage!$AP901
+DV!K$41*Usage!$AQ901
+DV!K$42*Usage!$AR901
+DV!K$43*Usage!$AS901
+DV!K$44*Usage!$AT901
+DV!K$45*Usage!$AU901
+DV!K$46*Usage!$AV901
+DV!K$47*Usage!$AW901
+DV!K$48*Usage!$AX901
+DV!K$49*Usage!$AY901
+DV!K$50*Usage!$AZ901
+DV!K$51*Usage!$BA901
+DV!K$52*Usage!$BB901
+DV!K$53*Usage!$BC901
+DV!K$54*Usage!$BD901</f>
        <v>0</v>
      </c>
      <c r="J901" s="1">
        <f>+DV!L$2*Usage!$D901
+DV!L$3*Usage!$E901
+DV!L$4*Usage!$F901
+DV!L$5*Usage!$G901
+DV!L$6*Usage!$H901
+DV!L$7*Usage!$I901
+DV!L$8*Usage!$J901
+DV!L$9*Usage!$K901
+DV!L$10*Usage!$L901
+DV!L$11*Usage!$M901
+DV!L$12*Usage!$N901
+DV!L$13*Usage!$O901
+DV!L$14*Usage!$P901
+DV!L$15*Usage!$Q901
+DV!L$16*Usage!$R901
+DV!L$17*Usage!$S901
+DV!L$18*Usage!$T901
+DV!L$19*Usage!$U901
+DV!L$20*Usage!$V901
+DV!L$21*Usage!$W901
+DV!L$22*Usage!$X901
+DV!L$23*Usage!$Y901
+DV!L$24*Usage!$Z901
+DV!L$25*Usage!$AA901
+DV!M$26*Usage!$AB901
+DV!L$27*Usage!$AC901
+DV!L$28*Usage!$AD901
+DV!L$29*Usage!$AE901
+DV!L$30*Usage!$AF901
+DV!L$31*Usage!$AG901
+DV!L$32*Usage!$AH901
+DV!L$33*Usage!$AI901
+DV!L$34*Usage!$AJ901
+DV!L$35*Usage!$AK901
+DV!L$36*Usage!$AL901
+DV!L$37*Usage!$AM901
+DV!L$38*Usage!$AN901
+DV!L$39*Usage!$AO901
+DV!L$40*Usage!$AP901
+DV!L$41*Usage!$AQ901
+DV!L$42*Usage!$AR901
+DV!L$43*Usage!$AS901
+DV!L$44*Usage!$AT901
+DV!L$45*Usage!$AU901
+DV!L$46*Usage!$AV901
+DV!L$47*Usage!$AW901
+DV!L$48*Usage!$AX901
+DV!L$49*Usage!$AY901
+DV!L$50*Usage!$AZ901
+DV!L$51*Usage!$BA901
+DV!L$52*Usage!$BB901
+DV!L$53*Usage!$BC901
+DV!L$54*Usage!$BD901</f>
        <v>0</v>
      </c>
      <c r="K901" s="1">
        <f>+DV!M$2*Usage!$D901
+DV!M$3*Usage!$E901
+DV!M$4*Usage!$F901
+DV!M$5*Usage!$G901
+DV!M$6*Usage!$H901
+DV!M$7*Usage!$I901
+DV!M$8*Usage!$J901
+DV!M$9*Usage!$K901
+DV!M$10*Usage!$L901
+DV!M$11*Usage!$M901
+DV!M$12*Usage!$N901
+DV!M$13*Usage!$O901
+DV!M$14*Usage!$P901
+DV!M$15*Usage!$Q901
+DV!M$16*Usage!$R901
+DV!M$17*Usage!$S901
+DV!M$18*Usage!$T901
+DV!M$19*Usage!$U901
+DV!M$20*Usage!$V901
+DV!M$21*Usage!$W901
+DV!M$22*Usage!$X901
+DV!M$23*Usage!$Y901
+DV!M$24*Usage!$Z901
+DV!M$25*Usage!$AA901
+DV!M$26*Usage!$AB901
+DV!M$27*Usage!$AC901
+DV!M$28*Usage!$AD901
+DV!M$29*Usage!$AE901
+DV!M$30*Usage!$AF901
+DV!M$31*Usage!$AG901
+DV!M$32*Usage!$AH901
+DV!M$33*Usage!$AI901
+DV!M$34*Usage!$AJ901
+DV!M$35*Usage!$AK901
+DV!M$36*Usage!$AL901
+DV!M$37*Usage!$AM901
+DV!M$38*Usage!$AN901
+DV!M$39*Usage!$AO901
+DV!M$40*Usage!$AP901
+DV!M$41*Usage!$AQ901
+DV!M$42*Usage!$AR901
+DV!M$43*Usage!$AS901
+DV!M$44*Usage!$AT901
+DV!M$45*Usage!$AU901
+DV!M$46*Usage!$AV901
+DV!M$47*Usage!$AW901
+DV!M$48*Usage!$AX901
+DV!M$49*Usage!$AY901
+DV!M$50*Usage!$AZ901
+DV!M$51*Usage!$BA901
+DV!M$52*Usage!$BB901
+DV!M$53*Usage!$BC901
+DV!M$54*Usage!$BD901</f>
        <v>0</v>
      </c>
      <c r="L901" s="1">
        <f>+DV!N$2*Usage!$D901
+DV!N$3*Usage!$E901
+DV!N$4*Usage!$F901
+DV!N$5*Usage!$G901
+DV!N$6*Usage!$H901
+DV!N$7*Usage!$I901
+DV!N$8*Usage!$J901
+DV!N$9*Usage!$K901
+DV!N$10*Usage!$L901
+DV!N$11*Usage!$M901
+DV!N$12*Usage!$N901
+DV!N$13*Usage!$O901
+DV!N$14*Usage!$P901
+DV!N$15*Usage!$Q901
+DV!N$16*Usage!$R901
+DV!N$17*Usage!$S901
+DV!N$18*Usage!$T901
+DV!N$19*Usage!$U901
+DV!N$20*Usage!$V901
+DV!N$21*Usage!$W901
+DV!N$22*Usage!$X901
+DV!N$23*Usage!$Y901
+DV!N$24*Usage!$Z901
+DV!N$25*Usage!$AA901
+DV!N$26*Usage!$AB901
+DV!N$27*Usage!$AC901
+DV!N$28*Usage!$AD901
+DV!N$29*Usage!$AE901
+DV!N$30*Usage!$AF901
+DV!N$31*Usage!$AG901
+DV!N$32*Usage!$AH901
+DV!N$33*Usage!$AI901
+DV!N$34*Usage!$AJ901
+DV!N$35*Usage!$AK901
+DV!N$36*Usage!$AL901
+DV!N$37*Usage!$AM901
+DV!N$38*Usage!$AN901
+DV!N$39*Usage!$AO901
+DV!N$40*Usage!$AP901
+DV!N$41*Usage!$AQ901
+DV!N$42*Usage!$AR901
+DV!N$43*Usage!$AS901
+DV!N$44*Usage!$AT901
+DV!N$45*Usage!$AU901
+DV!N$46*Usage!$AV901
+DV!N$47*Usage!$AW901
+DV!N$48*Usage!$AX901
+DV!N$49*Usage!$AY901
+DV!N$50*Usage!$AZ901
+DV!N$51*Usage!$BA901
+DV!N$52*Usage!$BB901
+DV!N$53*Usage!$BC901
+DV!N$54*Usage!$BD901</f>
        <v>0</v>
      </c>
      <c r="M901" s="1">
        <f>+DV!O$2*Usage!$D901
+DV!O$3*Usage!$E901
+DV!O$4*Usage!$F901
+DV!O$5*Usage!$G901
+DV!O$6*Usage!$H901
+DV!O$7*Usage!$I901
+DV!O$8*Usage!$J901
+DV!O$9*Usage!$K901
+DV!O$10*Usage!$L901
+DV!O$11*Usage!$M901
+DV!O$12*Usage!$N901
+DV!O$13*Usage!$O901
+DV!O$14*Usage!$P901
+DV!O$15*Usage!$Q901
+DV!O$16*Usage!$R901
+DV!O$17*Usage!$S901
+DV!O$18*Usage!$T901
+DV!O$19*Usage!$U901
+DV!O$20*Usage!$V901
+DV!O$21*Usage!$W901
+DV!O$22*Usage!$X901
+DV!O$23*Usage!$Y901
+DV!O$24*Usage!$Z901
+DV!O$25*Usage!$AA901
+DV!O$26*Usage!$AB901
+DV!O$27*Usage!$AC901
+DV!O$28*Usage!$AD901
+DV!O$29*Usage!$AE901
+DV!O$30*Usage!$AF901
+DV!O$31*Usage!$AG901
+DV!O$32*Usage!$AH901
+DV!O$33*Usage!$AI901
+DV!O$34*Usage!$AJ901
+DV!O$35*Usage!$AK901
+DV!O$36*Usage!$AL901
+DV!O$37*Usage!$AM901
+DV!O$38*Usage!$AN901
+DV!O$39*Usage!$AO901
+DV!O$40*Usage!$AP901
+DV!O$41*Usage!$AQ901
+DV!O$42*Usage!$AR901
+DV!O$43*Usage!$AS901
+DV!O$44*Usage!$AT901
+DV!O$45*Usage!$AU901
+DV!O$46*Usage!$AV901
+DV!O$47*Usage!$AW901
+DV!O$48*Usage!$AX901
+DV!O$49*Usage!$AY901
+DV!O$50*Usage!$AZ901
+DV!O$51*Usage!$BA901
+DV!O$52*Usage!$BB901
+DV!O$53*Usage!$BC901
+DV!O$54*Usage!$BD901</f>
        <v>0</v>
      </c>
      <c r="N901" s="58" t="str">
        <f>VLOOKUP(A901,'Plant Stock'!B945:B10933,1,0)</f>
        <v>P190684</v>
      </c>
    </row>
    <row r="902" spans="1:14" s="108" customFormat="1" x14ac:dyDescent="0.25">
      <c r="A902" s="118" t="s">
        <v>7571</v>
      </c>
      <c r="B902" s="1">
        <f>+DV!D$2*Usage!$D902
+DV!D$3*Usage!$E902
+DV!D$4*Usage!$F902
+DV!D$5*Usage!$G902
+DV!D$6*Usage!$H902
+DV!D$7*Usage!$I902
+DV!D$8*Usage!$J902
+DV!D$9*Usage!$K902
+DV!D$10*Usage!$L902
+DV!D$11*Usage!$M902
+DV!D$12*Usage!$N902
+DV!D$13*Usage!$O902
+DV!D$14*Usage!$P902
+DV!D$15*Usage!$Q902
+DV!D$16*Usage!$R902
+DV!D$17*Usage!$S902
+DV!D$18*Usage!$T902
+DV!D$19*Usage!$U902
+DV!D$20*Usage!$V902
+DV!D$21*Usage!$W902
+DV!D$22*Usage!$X902
+DV!D$23*Usage!$Y902
+DV!D$24*Usage!$Z902
+DV!D$25*Usage!$AA902
+DV!E$26*Usage!$AB902
+DV!D$27*Usage!$AC902
+DV!D$28*Usage!$AD902
+DV!D$29*Usage!$AE902
+DV!D$30*Usage!$AF902
+DV!D$31*Usage!$AG902
+DV!D$32*Usage!$AH902
+DV!D$33*Usage!$AI902
+DV!D$34*Usage!$AJ902
+DV!D$35*Usage!$AK902
+DV!D$36*Usage!$AL902
+DV!D$37*Usage!$AM902
+DV!D$38*Usage!$AN902
+DV!D$39*Usage!$AO902
+DV!D$40*Usage!$AP902
+DV!D$41*Usage!$AQ902
+DV!D$42*Usage!$AR902
+DV!D$43*Usage!$AS902
+DV!D$44*Usage!$AT902
+DV!D$45*Usage!$AU902
+DV!D$46*Usage!$AV902
+DV!D$47*Usage!$AW902
+DV!D$48*Usage!$AX902
+DV!D$49*Usage!$AY902
+DV!D$50*Usage!$AZ902
+DV!D$51*Usage!$BA902
+DV!D$52*Usage!$BB902
+DV!D$53*Usage!$BC902
+DV!D$54*Usage!$BD902</f>
        <v>0</v>
      </c>
      <c r="C902" s="1">
        <f>+DV!E$2*Usage!$D902
+DV!E$3*Usage!$E902
+DV!E$4*Usage!$F902
+DV!E$5*Usage!$G902
+DV!E$6*Usage!$H902
+DV!E$7*Usage!$I902
+DV!E$8*Usage!$J902
+DV!E$9*Usage!$K902
+DV!E$10*Usage!$L902
+DV!E$11*Usage!$M902
+DV!E$12*Usage!$N902
+DV!E$13*Usage!$O902
+DV!E$14*Usage!$P902
+DV!E$15*Usage!$Q902
+DV!E$16*Usage!$R902
+DV!E$17*Usage!$S902
+DV!E$18*Usage!$T902
+DV!E$19*Usage!$U902
+DV!E$20*Usage!$V902
+DV!E$21*Usage!$W902
+DV!E$22*Usage!$X902
+DV!E$23*Usage!$Y902
+DV!E$24*Usage!$Z902
+DV!E$25*Usage!$AA902
+DV!F$26*Usage!$AB902
+DV!E$27*Usage!$AC902
+DV!E$28*Usage!$AD902
+DV!E$29*Usage!$AE902
+DV!E$30*Usage!$AF902
+DV!E$31*Usage!$AG902
+DV!E$32*Usage!$AH902
+DV!E$33*Usage!$AI902
+DV!E$34*Usage!$AJ902
+DV!E$35*Usage!$AK902
+DV!E$36*Usage!$AL902
+DV!E$37*Usage!$AM902
+DV!E$38*Usage!$AN902
+DV!E$39*Usage!$AO902
+DV!E$40*Usage!$AP902
+DV!E$41*Usage!$AQ902
+DV!E$42*Usage!$AR902
+DV!E$43*Usage!$AS902
+DV!E$44*Usage!$AT902
+DV!E$45*Usage!$AU902
+DV!E$46*Usage!$AV902
+DV!E$47*Usage!$AW902
+DV!E$48*Usage!$AX902
+DV!E$49*Usage!$AY902
+DV!E$50*Usage!$AZ902
+DV!E$51*Usage!$BA902
+DV!E$52*Usage!$BB902
+DV!E$53*Usage!$BC902
+DV!E$54*Usage!$BD902</f>
        <v>0</v>
      </c>
      <c r="D902" s="1">
        <f>+DV!F$2*Usage!$D902
+DV!F$3*Usage!$E902
+DV!F$4*Usage!$F902
+DV!F$5*Usage!$G902
+DV!F$6*Usage!$H902
+DV!F$7*Usage!$I902
+DV!F$8*Usage!$J902
+DV!F$9*Usage!$K902
+DV!F$10*Usage!$L902
+DV!F$11*Usage!$M902
+DV!F$12*Usage!$N902
+DV!F$13*Usage!$O902
+DV!F$14*Usage!$P902
+DV!F$15*Usage!$Q902
+DV!F$16*Usage!$R902
+DV!F$17*Usage!$S902
+DV!F$18*Usage!$T902
+DV!F$19*Usage!$U902
+DV!F$20*Usage!$V902
+DV!F$21*Usage!$W902
+DV!F$22*Usage!$X902
+DV!F$23*Usage!$Y902
+DV!F$24*Usage!$Z902
+DV!F$25*Usage!$AA902
+DV!G$26*Usage!$AB902
+DV!F$27*Usage!$AC902
+DV!F$28*Usage!$AD902
+DV!F$29*Usage!$AE902
+DV!F$30*Usage!$AF902
+DV!F$31*Usage!$AG902
+DV!F$32*Usage!$AH902
+DV!F$33*Usage!$AI902
+DV!F$34*Usage!$AJ902
+DV!F$35*Usage!$AK902
+DV!F$36*Usage!$AL902
+DV!F$37*Usage!$AM902
+DV!F$38*Usage!$AN902
+DV!F$39*Usage!$AO902
+DV!F$40*Usage!$AP902
+DV!F$41*Usage!$AQ902
+DV!F$42*Usage!$AR902
+DV!F$43*Usage!$AS902
+DV!F$44*Usage!$AT902
+DV!F$45*Usage!$AU902
+DV!F$46*Usage!$AV902
+DV!F$47*Usage!$AW902
+DV!F$48*Usage!$AX902
+DV!F$49*Usage!$AY902
+DV!F$50*Usage!$AZ902
+DV!F$51*Usage!$BA902
+DV!F$52*Usage!$BB902
+DV!F$53*Usage!$BC902
+DV!F$54*Usage!$BD902</f>
        <v>0</v>
      </c>
      <c r="E902" s="1">
        <f>+DV!G$2*Usage!$D902
+DV!G$3*Usage!$E902
+DV!G$4*Usage!$F902
+DV!G$5*Usage!$G902
+DV!G$6*Usage!$H902
+DV!G$7*Usage!$I902
+DV!G$8*Usage!$J902
+DV!G$9*Usage!$K902
+DV!G$10*Usage!$L902
+DV!G$11*Usage!$M902
+DV!G$12*Usage!$N902
+DV!G$13*Usage!$O902
+DV!G$14*Usage!$P902
+DV!G$15*Usage!$Q902
+DV!G$16*Usage!$R902
+DV!G$17*Usage!$S902
+DV!G$18*Usage!$T902
+DV!G$19*Usage!$U902
+DV!G$20*Usage!$V902
+DV!G$21*Usage!$W902
+DV!G$22*Usage!$X902
+DV!G$23*Usage!$Y902
+DV!G$24*Usage!$Z902
+DV!G$25*Usage!$AA902
+DV!H$26*Usage!$AB902
+DV!G$27*Usage!$AC902
+DV!G$28*Usage!$AD902
+DV!G$29*Usage!$AE902
+DV!G$30*Usage!$AF902
+DV!G$31*Usage!$AG902
+DV!G$32*Usage!$AH902
+DV!G$33*Usage!$AI902
+DV!G$34*Usage!$AJ902
+DV!G$35*Usage!$AK902
+DV!G$36*Usage!$AL902
+DV!G$37*Usage!$AM902
+DV!G$38*Usage!$AN902
+DV!G$39*Usage!$AO902
+DV!G$40*Usage!$AP902
+DV!G$41*Usage!$AQ902
+DV!G$42*Usage!$AR902
+DV!G$43*Usage!$AS902
+DV!G$44*Usage!$AT902
+DV!G$45*Usage!$AU902
+DV!G$46*Usage!$AV902
+DV!G$47*Usage!$AW902
+DV!G$48*Usage!$AX902
+DV!G$49*Usage!$AY902
+DV!G$50*Usage!$AZ902
+DV!G$51*Usage!$BA902
+DV!G$52*Usage!$BB902
+DV!G$53*Usage!$BC902
+DV!G$54*Usage!$BD902</f>
        <v>0</v>
      </c>
      <c r="F902" s="1">
        <f>+DV!H$2*Usage!$D902
+DV!H$3*Usage!$E902
+DV!H$4*Usage!$F902
+DV!H$5*Usage!$G902
+DV!H$6*Usage!$H902
+DV!H$7*Usage!$I902
+DV!H$8*Usage!$J902
+DV!H$9*Usage!$K902
+DV!H$10*Usage!$L902
+DV!H$11*Usage!$M902
+DV!H$12*Usage!$N902
+DV!H$13*Usage!$O902
+DV!H$14*Usage!$P902
+DV!H$15*Usage!$Q902
+DV!H$16*Usage!$R902
+DV!H$17*Usage!$S902
+DV!H$18*Usage!$T902
+DV!H$19*Usage!$U902
+DV!H$20*Usage!$V902
+DV!H$21*Usage!$W902
+DV!H$22*Usage!$X902
+DV!H$23*Usage!$Y902
+DV!H$24*Usage!$Z902
+DV!H$25*Usage!$AA902
+DV!I$26*Usage!$AB902
+DV!H$27*Usage!$AC902
+DV!H$28*Usage!$AD902
+DV!H$29*Usage!$AE902
+DV!H$30*Usage!$AF902
+DV!H$31*Usage!$AG902
+DV!H$32*Usage!$AH902
+DV!H$33*Usage!$AI902
+DV!H$34*Usage!$AJ902
+DV!H$35*Usage!$AK902
+DV!H$36*Usage!$AL902
+DV!H$37*Usage!$AM902
+DV!H$38*Usage!$AN902
+DV!H$39*Usage!$AO902
+DV!H$40*Usage!$AP902
+DV!H$41*Usage!$AQ902
+DV!H$42*Usage!$AR902
+DV!H$43*Usage!$AS902
+DV!H$44*Usage!$AT902
+DV!H$45*Usage!$AU902
+DV!H$46*Usage!$AV902
+DV!H$47*Usage!$AW902
+DV!H$48*Usage!$AX902
+DV!H$49*Usage!$AY902
+DV!H$50*Usage!$AZ902
+DV!H$51*Usage!$BA902
+DV!H$52*Usage!$BB902
+DV!H$53*Usage!$BC902
+DV!H$54*Usage!$BD902</f>
        <v>0</v>
      </c>
      <c r="G902" s="1">
        <f>+DV!I$2*Usage!$D902
+DV!I$3*Usage!$E902
+DV!I$4*Usage!$F902
+DV!I$5*Usage!$G902
+DV!I$6*Usage!$H902
+DV!I$7*Usage!$I902
+DV!I$8*Usage!$J902
+DV!I$9*Usage!$K902
+DV!I$10*Usage!$L902
+DV!I$11*Usage!$M902
+DV!I$12*Usage!$N902
+DV!I$13*Usage!$O902
+DV!I$14*Usage!$P902
+DV!I$15*Usage!$Q902
+DV!I$16*Usage!$R902
+DV!I$17*Usage!$S902
+DV!I$18*Usage!$T902
+DV!I$19*Usage!$U902
+DV!I$20*Usage!$V902
+DV!I$21*Usage!$W902
+DV!I$22*Usage!$X902
+DV!I$23*Usage!$Y902
+DV!I$24*Usage!$Z902
+DV!I$25*Usage!$AA902
+DV!J$26*Usage!$AB902
+DV!I$27*Usage!$AC902
+DV!I$28*Usage!$AD902
+DV!I$29*Usage!$AE902
+DV!I$30*Usage!$AF902
+DV!I$31*Usage!$AG902
+DV!I$32*Usage!$AH902
+DV!I$33*Usage!$AI902
+DV!I$34*Usage!$AJ902
+DV!I$35*Usage!$AK902
+DV!I$36*Usage!$AL902
+DV!I$37*Usage!$AM902
+DV!I$38*Usage!$AN902
+DV!I$39*Usage!$AO902
+DV!I$40*Usage!$AP902
+DV!I$41*Usage!$AQ902
+DV!I$42*Usage!$AR902
+DV!I$43*Usage!$AS902
+DV!I$44*Usage!$AT902
+DV!I$45*Usage!$AU902
+DV!I$46*Usage!$AV902
+DV!I$47*Usage!$AW902
+DV!I$48*Usage!$AX902
+DV!I$49*Usage!$AY902
+DV!I$50*Usage!$AZ902
+DV!I$51*Usage!$BA902
+DV!I$52*Usage!$BB902
+DV!I$53*Usage!$BC902
+DV!I$54*Usage!$BD902</f>
        <v>0</v>
      </c>
      <c r="H902" s="1">
        <f>+DV!J$2*Usage!$D902
+DV!J$3*Usage!$E902
+DV!J$4*Usage!$F902
+DV!J$5*Usage!$G902
+DV!J$6*Usage!$H902
+DV!J$7*Usage!$I902
+DV!J$8*Usage!$J902
+DV!J$9*Usage!$K902
+DV!J$10*Usage!$L902
+DV!J$11*Usage!$M902
+DV!J$12*Usage!$N902
+DV!J$13*Usage!$O902
+DV!J$14*Usage!$P902
+DV!J$15*Usage!$Q902
+DV!J$16*Usage!$R902
+DV!J$17*Usage!$S902
+DV!J$18*Usage!$T902
+DV!J$19*Usage!$U902
+DV!J$20*Usage!$V902
+DV!J$21*Usage!$W902
+DV!J$22*Usage!$X902
+DV!J$23*Usage!$Y902
+DV!J$24*Usage!$Z902
+DV!J$25*Usage!$AA902
+DV!K$26*Usage!$AB902
+DV!J$27*Usage!$AC902
+DV!J$28*Usage!$AD902
+DV!J$29*Usage!$AE902
+DV!J$30*Usage!$AF902
+DV!J$31*Usage!$AG902
+DV!J$32*Usage!$AH902
+DV!J$33*Usage!$AI902
+DV!J$34*Usage!$AJ902
+DV!J$35*Usage!$AK902
+DV!J$36*Usage!$AL902
+DV!J$37*Usage!$AM902
+DV!J$38*Usage!$AN902
+DV!J$39*Usage!$AO902
+DV!J$40*Usage!$AP902
+DV!J$41*Usage!$AQ902
+DV!J$42*Usage!$AR902
+DV!J$43*Usage!$AS902
+DV!J$44*Usage!$AT902
+DV!J$45*Usage!$AU902
+DV!J$46*Usage!$AV902
+DV!J$47*Usage!$AW902
+DV!J$48*Usage!$AX902
+DV!J$49*Usage!$AY902
+DV!J$50*Usage!$AZ902
+DV!J$51*Usage!$BA902
+DV!J$52*Usage!$BB902
+DV!J$53*Usage!$BC902
+DV!J$54*Usage!$BD902</f>
        <v>0</v>
      </c>
      <c r="I902" s="1">
        <f>+DV!K$2*Usage!$D902
+DV!K$3*Usage!$E902
+DV!K$4*Usage!$F902
+DV!K$5*Usage!$G902
+DV!K$6*Usage!$H902
+DV!K$7*Usage!$I902
+DV!K$8*Usage!$J902
+DV!K$9*Usage!$K902
+DV!K$10*Usage!$L902
+DV!K$11*Usage!$M902
+DV!K$12*Usage!$N902
+DV!K$13*Usage!$O902
+DV!K$14*Usage!$P902
+DV!K$15*Usage!$Q902
+DV!K$16*Usage!$R902
+DV!K$17*Usage!$S902
+DV!K$18*Usage!$T902
+DV!K$19*Usage!$U902
+DV!K$20*Usage!$V902
+DV!K$21*Usage!$W902
+DV!K$22*Usage!$X902
+DV!K$23*Usage!$Y902
+DV!K$24*Usage!$Z902
+DV!K$25*Usage!$AA902
+DV!L$26*Usage!$AB902
+DV!K$27*Usage!$AC902
+DV!K$28*Usage!$AD902
+DV!K$29*Usage!$AE902
+DV!K$30*Usage!$AF902
+DV!K$31*Usage!$AG902
+DV!K$32*Usage!$AH902
+DV!K$33*Usage!$AI902
+DV!K$34*Usage!$AJ902
+DV!K$35*Usage!$AK902
+DV!K$36*Usage!$AL902
+DV!K$37*Usage!$AM902
+DV!K$38*Usage!$AN902
+DV!K$39*Usage!$AO902
+DV!K$40*Usage!$AP902
+DV!K$41*Usage!$AQ902
+DV!K$42*Usage!$AR902
+DV!K$43*Usage!$AS902
+DV!K$44*Usage!$AT902
+DV!K$45*Usage!$AU902
+DV!K$46*Usage!$AV902
+DV!K$47*Usage!$AW902
+DV!K$48*Usage!$AX902
+DV!K$49*Usage!$AY902
+DV!K$50*Usage!$AZ902
+DV!K$51*Usage!$BA902
+DV!K$52*Usage!$BB902
+DV!K$53*Usage!$BC902
+DV!K$54*Usage!$BD902</f>
        <v>0</v>
      </c>
      <c r="J902" s="1">
        <f>+DV!L$2*Usage!$D902
+DV!L$3*Usage!$E902
+DV!L$4*Usage!$F902
+DV!L$5*Usage!$G902
+DV!L$6*Usage!$H902
+DV!L$7*Usage!$I902
+DV!L$8*Usage!$J902
+DV!L$9*Usage!$K902
+DV!L$10*Usage!$L902
+DV!L$11*Usage!$M902
+DV!L$12*Usage!$N902
+DV!L$13*Usage!$O902
+DV!L$14*Usage!$P902
+DV!L$15*Usage!$Q902
+DV!L$16*Usage!$R902
+DV!L$17*Usage!$S902
+DV!L$18*Usage!$T902
+DV!L$19*Usage!$U902
+DV!L$20*Usage!$V902
+DV!L$21*Usage!$W902
+DV!L$22*Usage!$X902
+DV!L$23*Usage!$Y902
+DV!L$24*Usage!$Z902
+DV!L$25*Usage!$AA902
+DV!M$26*Usage!$AB902
+DV!L$27*Usage!$AC902
+DV!L$28*Usage!$AD902
+DV!L$29*Usage!$AE902
+DV!L$30*Usage!$AF902
+DV!L$31*Usage!$AG902
+DV!L$32*Usage!$AH902
+DV!L$33*Usage!$AI902
+DV!L$34*Usage!$AJ902
+DV!L$35*Usage!$AK902
+DV!L$36*Usage!$AL902
+DV!L$37*Usage!$AM902
+DV!L$38*Usage!$AN902
+DV!L$39*Usage!$AO902
+DV!L$40*Usage!$AP902
+DV!L$41*Usage!$AQ902
+DV!L$42*Usage!$AR902
+DV!L$43*Usage!$AS902
+DV!L$44*Usage!$AT902
+DV!L$45*Usage!$AU902
+DV!L$46*Usage!$AV902
+DV!L$47*Usage!$AW902
+DV!L$48*Usage!$AX902
+DV!L$49*Usage!$AY902
+DV!L$50*Usage!$AZ902
+DV!L$51*Usage!$BA902
+DV!L$52*Usage!$BB902
+DV!L$53*Usage!$BC902
+DV!L$54*Usage!$BD902</f>
        <v>0</v>
      </c>
      <c r="K902" s="1">
        <f>+DV!M$2*Usage!$D902
+DV!M$3*Usage!$E902
+DV!M$4*Usage!$F902
+DV!M$5*Usage!$G902
+DV!M$6*Usage!$H902
+DV!M$7*Usage!$I902
+DV!M$8*Usage!$J902
+DV!M$9*Usage!$K902
+DV!M$10*Usage!$L902
+DV!M$11*Usage!$M902
+DV!M$12*Usage!$N902
+DV!M$13*Usage!$O902
+DV!M$14*Usage!$P902
+DV!M$15*Usage!$Q902
+DV!M$16*Usage!$R902
+DV!M$17*Usage!$S902
+DV!M$18*Usage!$T902
+DV!M$19*Usage!$U902
+DV!M$20*Usage!$V902
+DV!M$21*Usage!$W902
+DV!M$22*Usage!$X902
+DV!M$23*Usage!$Y902
+DV!M$24*Usage!$Z902
+DV!M$25*Usage!$AA902
+DV!M$26*Usage!$AB902
+DV!M$27*Usage!$AC902
+DV!M$28*Usage!$AD902
+DV!M$29*Usage!$AE902
+DV!M$30*Usage!$AF902
+DV!M$31*Usage!$AG902
+DV!M$32*Usage!$AH902
+DV!M$33*Usage!$AI902
+DV!M$34*Usage!$AJ902
+DV!M$35*Usage!$AK902
+DV!M$36*Usage!$AL902
+DV!M$37*Usage!$AM902
+DV!M$38*Usage!$AN902
+DV!M$39*Usage!$AO902
+DV!M$40*Usage!$AP902
+DV!M$41*Usage!$AQ902
+DV!M$42*Usage!$AR902
+DV!M$43*Usage!$AS902
+DV!M$44*Usage!$AT902
+DV!M$45*Usage!$AU902
+DV!M$46*Usage!$AV902
+DV!M$47*Usage!$AW902
+DV!M$48*Usage!$AX902
+DV!M$49*Usage!$AY902
+DV!M$50*Usage!$AZ902
+DV!M$51*Usage!$BA902
+DV!M$52*Usage!$BB902
+DV!M$53*Usage!$BC902
+DV!M$54*Usage!$BD902</f>
        <v>0</v>
      </c>
      <c r="L902" s="1">
        <f>+DV!N$2*Usage!$D902
+DV!N$3*Usage!$E902
+DV!N$4*Usage!$F902
+DV!N$5*Usage!$G902
+DV!N$6*Usage!$H902
+DV!N$7*Usage!$I902
+DV!N$8*Usage!$J902
+DV!N$9*Usage!$K902
+DV!N$10*Usage!$L902
+DV!N$11*Usage!$M902
+DV!N$12*Usage!$N902
+DV!N$13*Usage!$O902
+DV!N$14*Usage!$P902
+DV!N$15*Usage!$Q902
+DV!N$16*Usage!$R902
+DV!N$17*Usage!$S902
+DV!N$18*Usage!$T902
+DV!N$19*Usage!$U902
+DV!N$20*Usage!$V902
+DV!N$21*Usage!$W902
+DV!N$22*Usage!$X902
+DV!N$23*Usage!$Y902
+DV!N$24*Usage!$Z902
+DV!N$25*Usage!$AA902
+DV!N$26*Usage!$AB902
+DV!N$27*Usage!$AC902
+DV!N$28*Usage!$AD902
+DV!N$29*Usage!$AE902
+DV!N$30*Usage!$AF902
+DV!N$31*Usage!$AG902
+DV!N$32*Usage!$AH902
+DV!N$33*Usage!$AI902
+DV!N$34*Usage!$AJ902
+DV!N$35*Usage!$AK902
+DV!N$36*Usage!$AL902
+DV!N$37*Usage!$AM902
+DV!N$38*Usage!$AN902
+DV!N$39*Usage!$AO902
+DV!N$40*Usage!$AP902
+DV!N$41*Usage!$AQ902
+DV!N$42*Usage!$AR902
+DV!N$43*Usage!$AS902
+DV!N$44*Usage!$AT902
+DV!N$45*Usage!$AU902
+DV!N$46*Usage!$AV902
+DV!N$47*Usage!$AW902
+DV!N$48*Usage!$AX902
+DV!N$49*Usage!$AY902
+DV!N$50*Usage!$AZ902
+DV!N$51*Usage!$BA902
+DV!N$52*Usage!$BB902
+DV!N$53*Usage!$BC902
+DV!N$54*Usage!$BD902</f>
        <v>0</v>
      </c>
      <c r="M902" s="1">
        <f>+DV!O$2*Usage!$D902
+DV!O$3*Usage!$E902
+DV!O$4*Usage!$F902
+DV!O$5*Usage!$G902
+DV!O$6*Usage!$H902
+DV!O$7*Usage!$I902
+DV!O$8*Usage!$J902
+DV!O$9*Usage!$K902
+DV!O$10*Usage!$L902
+DV!O$11*Usage!$M902
+DV!O$12*Usage!$N902
+DV!O$13*Usage!$O902
+DV!O$14*Usage!$P902
+DV!O$15*Usage!$Q902
+DV!O$16*Usage!$R902
+DV!O$17*Usage!$S902
+DV!O$18*Usage!$T902
+DV!O$19*Usage!$U902
+DV!O$20*Usage!$V902
+DV!O$21*Usage!$W902
+DV!O$22*Usage!$X902
+DV!O$23*Usage!$Y902
+DV!O$24*Usage!$Z902
+DV!O$25*Usage!$AA902
+DV!O$26*Usage!$AB902
+DV!O$27*Usage!$AC902
+DV!O$28*Usage!$AD902
+DV!O$29*Usage!$AE902
+DV!O$30*Usage!$AF902
+DV!O$31*Usage!$AG902
+DV!O$32*Usage!$AH902
+DV!O$33*Usage!$AI902
+DV!O$34*Usage!$AJ902
+DV!O$35*Usage!$AK902
+DV!O$36*Usage!$AL902
+DV!O$37*Usage!$AM902
+DV!O$38*Usage!$AN902
+DV!O$39*Usage!$AO902
+DV!O$40*Usage!$AP902
+DV!O$41*Usage!$AQ902
+DV!O$42*Usage!$AR902
+DV!O$43*Usage!$AS902
+DV!O$44*Usage!$AT902
+DV!O$45*Usage!$AU902
+DV!O$46*Usage!$AV902
+DV!O$47*Usage!$AW902
+DV!O$48*Usage!$AX902
+DV!O$49*Usage!$AY902
+DV!O$50*Usage!$AZ902
+DV!O$51*Usage!$BA902
+DV!O$52*Usage!$BB902
+DV!O$53*Usage!$BC902
+DV!O$54*Usage!$BD902</f>
        <v>0</v>
      </c>
      <c r="N902" s="58" t="str">
        <f>VLOOKUP(A902,'Plant Stock'!B946:B10934,1,0)</f>
        <v>-</v>
      </c>
    </row>
    <row r="903" spans="1:14" s="108" customFormat="1" x14ac:dyDescent="0.25">
      <c r="A903" s="118" t="s">
        <v>7571</v>
      </c>
      <c r="B903" s="1">
        <f>+DV!D$2*Usage!$D903
+DV!D$3*Usage!$E903
+DV!D$4*Usage!$F903
+DV!D$5*Usage!$G903
+DV!D$6*Usage!$H903
+DV!D$7*Usage!$I903
+DV!D$8*Usage!$J903
+DV!D$9*Usage!$K903
+DV!D$10*Usage!$L903
+DV!D$11*Usage!$M903
+DV!D$12*Usage!$N903
+DV!D$13*Usage!$O903
+DV!D$14*Usage!$P903
+DV!D$15*Usage!$Q903
+DV!D$16*Usage!$R903
+DV!D$17*Usage!$S903
+DV!D$18*Usage!$T903
+DV!D$19*Usage!$U903
+DV!D$20*Usage!$V903
+DV!D$21*Usage!$W903
+DV!D$22*Usage!$X903
+DV!D$23*Usage!$Y903
+DV!D$24*Usage!$Z903
+DV!D$25*Usage!$AA903
+DV!E$26*Usage!$AB903
+DV!D$27*Usage!$AC903
+DV!D$28*Usage!$AD903
+DV!D$29*Usage!$AE903
+DV!D$30*Usage!$AF903
+DV!D$31*Usage!$AG903
+DV!D$32*Usage!$AH903
+DV!D$33*Usage!$AI903
+DV!D$34*Usage!$AJ903
+DV!D$35*Usage!$AK903
+DV!D$36*Usage!$AL903
+DV!D$37*Usage!$AM903
+DV!D$38*Usage!$AN903
+DV!D$39*Usage!$AO903
+DV!D$40*Usage!$AP903
+DV!D$41*Usage!$AQ903
+DV!D$42*Usage!$AR903
+DV!D$43*Usage!$AS903
+DV!D$44*Usage!$AT903
+DV!D$45*Usage!$AU903
+DV!D$46*Usage!$AV903
+DV!D$47*Usage!$AW903
+DV!D$48*Usage!$AX903
+DV!D$49*Usage!$AY903
+DV!D$50*Usage!$AZ903
+DV!D$51*Usage!$BA903
+DV!D$52*Usage!$BB903
+DV!D$53*Usage!$BC903
+DV!D$54*Usage!$BD903</f>
        <v>0</v>
      </c>
      <c r="C903" s="1">
        <f>+DV!E$2*Usage!$D903
+DV!E$3*Usage!$E903
+DV!E$4*Usage!$F903
+DV!E$5*Usage!$G903
+DV!E$6*Usage!$H903
+DV!E$7*Usage!$I903
+DV!E$8*Usage!$J903
+DV!E$9*Usage!$K903
+DV!E$10*Usage!$L903
+DV!E$11*Usage!$M903
+DV!E$12*Usage!$N903
+DV!E$13*Usage!$O903
+DV!E$14*Usage!$P903
+DV!E$15*Usage!$Q903
+DV!E$16*Usage!$R903
+DV!E$17*Usage!$S903
+DV!E$18*Usage!$T903
+DV!E$19*Usage!$U903
+DV!E$20*Usage!$V903
+DV!E$21*Usage!$W903
+DV!E$22*Usage!$X903
+DV!E$23*Usage!$Y903
+DV!E$24*Usage!$Z903
+DV!E$25*Usage!$AA903
+DV!F$26*Usage!$AB903
+DV!E$27*Usage!$AC903
+DV!E$28*Usage!$AD903
+DV!E$29*Usage!$AE903
+DV!E$30*Usage!$AF903
+DV!E$31*Usage!$AG903
+DV!E$32*Usage!$AH903
+DV!E$33*Usage!$AI903
+DV!E$34*Usage!$AJ903
+DV!E$35*Usage!$AK903
+DV!E$36*Usage!$AL903
+DV!E$37*Usage!$AM903
+DV!E$38*Usage!$AN903
+DV!E$39*Usage!$AO903
+DV!E$40*Usage!$AP903
+DV!E$41*Usage!$AQ903
+DV!E$42*Usage!$AR903
+DV!E$43*Usage!$AS903
+DV!E$44*Usage!$AT903
+DV!E$45*Usage!$AU903
+DV!E$46*Usage!$AV903
+DV!E$47*Usage!$AW903
+DV!E$48*Usage!$AX903
+DV!E$49*Usage!$AY903
+DV!E$50*Usage!$AZ903
+DV!E$51*Usage!$BA903
+DV!E$52*Usage!$BB903
+DV!E$53*Usage!$BC903
+DV!E$54*Usage!$BD903</f>
        <v>0</v>
      </c>
      <c r="D903" s="1">
        <f>+DV!F$2*Usage!$D903
+DV!F$3*Usage!$E903
+DV!F$4*Usage!$F903
+DV!F$5*Usage!$G903
+DV!F$6*Usage!$H903
+DV!F$7*Usage!$I903
+DV!F$8*Usage!$J903
+DV!F$9*Usage!$K903
+DV!F$10*Usage!$L903
+DV!F$11*Usage!$M903
+DV!F$12*Usage!$N903
+DV!F$13*Usage!$O903
+DV!F$14*Usage!$P903
+DV!F$15*Usage!$Q903
+DV!F$16*Usage!$R903
+DV!F$17*Usage!$S903
+DV!F$18*Usage!$T903
+DV!F$19*Usage!$U903
+DV!F$20*Usage!$V903
+DV!F$21*Usage!$W903
+DV!F$22*Usage!$X903
+DV!F$23*Usage!$Y903
+DV!F$24*Usage!$Z903
+DV!F$25*Usage!$AA903
+DV!G$26*Usage!$AB903
+DV!F$27*Usage!$AC903
+DV!F$28*Usage!$AD903
+DV!F$29*Usage!$AE903
+DV!F$30*Usage!$AF903
+DV!F$31*Usage!$AG903
+DV!F$32*Usage!$AH903
+DV!F$33*Usage!$AI903
+DV!F$34*Usage!$AJ903
+DV!F$35*Usage!$AK903
+DV!F$36*Usage!$AL903
+DV!F$37*Usage!$AM903
+DV!F$38*Usage!$AN903
+DV!F$39*Usage!$AO903
+DV!F$40*Usage!$AP903
+DV!F$41*Usage!$AQ903
+DV!F$42*Usage!$AR903
+DV!F$43*Usage!$AS903
+DV!F$44*Usage!$AT903
+DV!F$45*Usage!$AU903
+DV!F$46*Usage!$AV903
+DV!F$47*Usage!$AW903
+DV!F$48*Usage!$AX903
+DV!F$49*Usage!$AY903
+DV!F$50*Usage!$AZ903
+DV!F$51*Usage!$BA903
+DV!F$52*Usage!$BB903
+DV!F$53*Usage!$BC903
+DV!F$54*Usage!$BD903</f>
        <v>0</v>
      </c>
      <c r="E903" s="1">
        <f>+DV!G$2*Usage!$D903
+DV!G$3*Usage!$E903
+DV!G$4*Usage!$F903
+DV!G$5*Usage!$G903
+DV!G$6*Usage!$H903
+DV!G$7*Usage!$I903
+DV!G$8*Usage!$J903
+DV!G$9*Usage!$K903
+DV!G$10*Usage!$L903
+DV!G$11*Usage!$M903
+DV!G$12*Usage!$N903
+DV!G$13*Usage!$O903
+DV!G$14*Usage!$P903
+DV!G$15*Usage!$Q903
+DV!G$16*Usage!$R903
+DV!G$17*Usage!$S903
+DV!G$18*Usage!$T903
+DV!G$19*Usage!$U903
+DV!G$20*Usage!$V903
+DV!G$21*Usage!$W903
+DV!G$22*Usage!$X903
+DV!G$23*Usage!$Y903
+DV!G$24*Usage!$Z903
+DV!G$25*Usage!$AA903
+DV!H$26*Usage!$AB903
+DV!G$27*Usage!$AC903
+DV!G$28*Usage!$AD903
+DV!G$29*Usage!$AE903
+DV!G$30*Usage!$AF903
+DV!G$31*Usage!$AG903
+DV!G$32*Usage!$AH903
+DV!G$33*Usage!$AI903
+DV!G$34*Usage!$AJ903
+DV!G$35*Usage!$AK903
+DV!G$36*Usage!$AL903
+DV!G$37*Usage!$AM903
+DV!G$38*Usage!$AN903
+DV!G$39*Usage!$AO903
+DV!G$40*Usage!$AP903
+DV!G$41*Usage!$AQ903
+DV!G$42*Usage!$AR903
+DV!G$43*Usage!$AS903
+DV!G$44*Usage!$AT903
+DV!G$45*Usage!$AU903
+DV!G$46*Usage!$AV903
+DV!G$47*Usage!$AW903
+DV!G$48*Usage!$AX903
+DV!G$49*Usage!$AY903
+DV!G$50*Usage!$AZ903
+DV!G$51*Usage!$BA903
+DV!G$52*Usage!$BB903
+DV!G$53*Usage!$BC903
+DV!G$54*Usage!$BD903</f>
        <v>0</v>
      </c>
      <c r="F903" s="1">
        <f>+DV!H$2*Usage!$D903
+DV!H$3*Usage!$E903
+DV!H$4*Usage!$F903
+DV!H$5*Usage!$G903
+DV!H$6*Usage!$H903
+DV!H$7*Usage!$I903
+DV!H$8*Usage!$J903
+DV!H$9*Usage!$K903
+DV!H$10*Usage!$L903
+DV!H$11*Usage!$M903
+DV!H$12*Usage!$N903
+DV!H$13*Usage!$O903
+DV!H$14*Usage!$P903
+DV!H$15*Usage!$Q903
+DV!H$16*Usage!$R903
+DV!H$17*Usage!$S903
+DV!H$18*Usage!$T903
+DV!H$19*Usage!$U903
+DV!H$20*Usage!$V903
+DV!H$21*Usage!$W903
+DV!H$22*Usage!$X903
+DV!H$23*Usage!$Y903
+DV!H$24*Usage!$Z903
+DV!H$25*Usage!$AA903
+DV!I$26*Usage!$AB903
+DV!H$27*Usage!$AC903
+DV!H$28*Usage!$AD903
+DV!H$29*Usage!$AE903
+DV!H$30*Usage!$AF903
+DV!H$31*Usage!$AG903
+DV!H$32*Usage!$AH903
+DV!H$33*Usage!$AI903
+DV!H$34*Usage!$AJ903
+DV!H$35*Usage!$AK903
+DV!H$36*Usage!$AL903
+DV!H$37*Usage!$AM903
+DV!H$38*Usage!$AN903
+DV!H$39*Usage!$AO903
+DV!H$40*Usage!$AP903
+DV!H$41*Usage!$AQ903
+DV!H$42*Usage!$AR903
+DV!H$43*Usage!$AS903
+DV!H$44*Usage!$AT903
+DV!H$45*Usage!$AU903
+DV!H$46*Usage!$AV903
+DV!H$47*Usage!$AW903
+DV!H$48*Usage!$AX903
+DV!H$49*Usage!$AY903
+DV!H$50*Usage!$AZ903
+DV!H$51*Usage!$BA903
+DV!H$52*Usage!$BB903
+DV!H$53*Usage!$BC903
+DV!H$54*Usage!$BD903</f>
        <v>0</v>
      </c>
      <c r="G903" s="1">
        <f>+DV!I$2*Usage!$D903
+DV!I$3*Usage!$E903
+DV!I$4*Usage!$F903
+DV!I$5*Usage!$G903
+DV!I$6*Usage!$H903
+DV!I$7*Usage!$I903
+DV!I$8*Usage!$J903
+DV!I$9*Usage!$K903
+DV!I$10*Usage!$L903
+DV!I$11*Usage!$M903
+DV!I$12*Usage!$N903
+DV!I$13*Usage!$O903
+DV!I$14*Usage!$P903
+DV!I$15*Usage!$Q903
+DV!I$16*Usage!$R903
+DV!I$17*Usage!$S903
+DV!I$18*Usage!$T903
+DV!I$19*Usage!$U903
+DV!I$20*Usage!$V903
+DV!I$21*Usage!$W903
+DV!I$22*Usage!$X903
+DV!I$23*Usage!$Y903
+DV!I$24*Usage!$Z903
+DV!I$25*Usage!$AA903
+DV!J$26*Usage!$AB903
+DV!I$27*Usage!$AC903
+DV!I$28*Usage!$AD903
+DV!I$29*Usage!$AE903
+DV!I$30*Usage!$AF903
+DV!I$31*Usage!$AG903
+DV!I$32*Usage!$AH903
+DV!I$33*Usage!$AI903
+DV!I$34*Usage!$AJ903
+DV!I$35*Usage!$AK903
+DV!I$36*Usage!$AL903
+DV!I$37*Usage!$AM903
+DV!I$38*Usage!$AN903
+DV!I$39*Usage!$AO903
+DV!I$40*Usage!$AP903
+DV!I$41*Usage!$AQ903
+DV!I$42*Usage!$AR903
+DV!I$43*Usage!$AS903
+DV!I$44*Usage!$AT903
+DV!I$45*Usage!$AU903
+DV!I$46*Usage!$AV903
+DV!I$47*Usage!$AW903
+DV!I$48*Usage!$AX903
+DV!I$49*Usage!$AY903
+DV!I$50*Usage!$AZ903
+DV!I$51*Usage!$BA903
+DV!I$52*Usage!$BB903
+DV!I$53*Usage!$BC903
+DV!I$54*Usage!$BD903</f>
        <v>0</v>
      </c>
      <c r="H903" s="1">
        <f>+DV!J$2*Usage!$D903
+DV!J$3*Usage!$E903
+DV!J$4*Usage!$F903
+DV!J$5*Usage!$G903
+DV!J$6*Usage!$H903
+DV!J$7*Usage!$I903
+DV!J$8*Usage!$J903
+DV!J$9*Usage!$K903
+DV!J$10*Usage!$L903
+DV!J$11*Usage!$M903
+DV!J$12*Usage!$N903
+DV!J$13*Usage!$O903
+DV!J$14*Usage!$P903
+DV!J$15*Usage!$Q903
+DV!J$16*Usage!$R903
+DV!J$17*Usage!$S903
+DV!J$18*Usage!$T903
+DV!J$19*Usage!$U903
+DV!J$20*Usage!$V903
+DV!J$21*Usage!$W903
+DV!J$22*Usage!$X903
+DV!J$23*Usage!$Y903
+DV!J$24*Usage!$Z903
+DV!J$25*Usage!$AA903
+DV!K$26*Usage!$AB903
+DV!J$27*Usage!$AC903
+DV!J$28*Usage!$AD903
+DV!J$29*Usage!$AE903
+DV!J$30*Usage!$AF903
+DV!J$31*Usage!$AG903
+DV!J$32*Usage!$AH903
+DV!J$33*Usage!$AI903
+DV!J$34*Usage!$AJ903
+DV!J$35*Usage!$AK903
+DV!J$36*Usage!$AL903
+DV!J$37*Usage!$AM903
+DV!J$38*Usage!$AN903
+DV!J$39*Usage!$AO903
+DV!J$40*Usage!$AP903
+DV!J$41*Usage!$AQ903
+DV!J$42*Usage!$AR903
+DV!J$43*Usage!$AS903
+DV!J$44*Usage!$AT903
+DV!J$45*Usage!$AU903
+DV!J$46*Usage!$AV903
+DV!J$47*Usage!$AW903
+DV!J$48*Usage!$AX903
+DV!J$49*Usage!$AY903
+DV!J$50*Usage!$AZ903
+DV!J$51*Usage!$BA903
+DV!J$52*Usage!$BB903
+DV!J$53*Usage!$BC903
+DV!J$54*Usage!$BD903</f>
        <v>0</v>
      </c>
      <c r="I903" s="1">
        <f>+DV!K$2*Usage!$D903
+DV!K$3*Usage!$E903
+DV!K$4*Usage!$F903
+DV!K$5*Usage!$G903
+DV!K$6*Usage!$H903
+DV!K$7*Usage!$I903
+DV!K$8*Usage!$J903
+DV!K$9*Usage!$K903
+DV!K$10*Usage!$L903
+DV!K$11*Usage!$M903
+DV!K$12*Usage!$N903
+DV!K$13*Usage!$O903
+DV!K$14*Usage!$P903
+DV!K$15*Usage!$Q903
+DV!K$16*Usage!$R903
+DV!K$17*Usage!$S903
+DV!K$18*Usage!$T903
+DV!K$19*Usage!$U903
+DV!K$20*Usage!$V903
+DV!K$21*Usage!$W903
+DV!K$22*Usage!$X903
+DV!K$23*Usage!$Y903
+DV!K$24*Usage!$Z903
+DV!K$25*Usage!$AA903
+DV!L$26*Usage!$AB903
+DV!K$27*Usage!$AC903
+DV!K$28*Usage!$AD903
+DV!K$29*Usage!$AE903
+DV!K$30*Usage!$AF903
+DV!K$31*Usage!$AG903
+DV!K$32*Usage!$AH903
+DV!K$33*Usage!$AI903
+DV!K$34*Usage!$AJ903
+DV!K$35*Usage!$AK903
+DV!K$36*Usage!$AL903
+DV!K$37*Usage!$AM903
+DV!K$38*Usage!$AN903
+DV!K$39*Usage!$AO903
+DV!K$40*Usage!$AP903
+DV!K$41*Usage!$AQ903
+DV!K$42*Usage!$AR903
+DV!K$43*Usage!$AS903
+DV!K$44*Usage!$AT903
+DV!K$45*Usage!$AU903
+DV!K$46*Usage!$AV903
+DV!K$47*Usage!$AW903
+DV!K$48*Usage!$AX903
+DV!K$49*Usage!$AY903
+DV!K$50*Usage!$AZ903
+DV!K$51*Usage!$BA903
+DV!K$52*Usage!$BB903
+DV!K$53*Usage!$BC903
+DV!K$54*Usage!$BD903</f>
        <v>0</v>
      </c>
      <c r="J903" s="1">
        <f>+DV!L$2*Usage!$D903
+DV!L$3*Usage!$E903
+DV!L$4*Usage!$F903
+DV!L$5*Usage!$G903
+DV!L$6*Usage!$H903
+DV!L$7*Usage!$I903
+DV!L$8*Usage!$J903
+DV!L$9*Usage!$K903
+DV!L$10*Usage!$L903
+DV!L$11*Usage!$M903
+DV!L$12*Usage!$N903
+DV!L$13*Usage!$O903
+DV!L$14*Usage!$P903
+DV!L$15*Usage!$Q903
+DV!L$16*Usage!$R903
+DV!L$17*Usage!$S903
+DV!L$18*Usage!$T903
+DV!L$19*Usage!$U903
+DV!L$20*Usage!$V903
+DV!L$21*Usage!$W903
+DV!L$22*Usage!$X903
+DV!L$23*Usage!$Y903
+DV!L$24*Usage!$Z903
+DV!L$25*Usage!$AA903
+DV!M$26*Usage!$AB903
+DV!L$27*Usage!$AC903
+DV!L$28*Usage!$AD903
+DV!L$29*Usage!$AE903
+DV!L$30*Usage!$AF903
+DV!L$31*Usage!$AG903
+DV!L$32*Usage!$AH903
+DV!L$33*Usage!$AI903
+DV!L$34*Usage!$AJ903
+DV!L$35*Usage!$AK903
+DV!L$36*Usage!$AL903
+DV!L$37*Usage!$AM903
+DV!L$38*Usage!$AN903
+DV!L$39*Usage!$AO903
+DV!L$40*Usage!$AP903
+DV!L$41*Usage!$AQ903
+DV!L$42*Usage!$AR903
+DV!L$43*Usage!$AS903
+DV!L$44*Usage!$AT903
+DV!L$45*Usage!$AU903
+DV!L$46*Usage!$AV903
+DV!L$47*Usage!$AW903
+DV!L$48*Usage!$AX903
+DV!L$49*Usage!$AY903
+DV!L$50*Usage!$AZ903
+DV!L$51*Usage!$BA903
+DV!L$52*Usage!$BB903
+DV!L$53*Usage!$BC903
+DV!L$54*Usage!$BD903</f>
        <v>0</v>
      </c>
      <c r="K903" s="1">
        <f>+DV!M$2*Usage!$D903
+DV!M$3*Usage!$E903
+DV!M$4*Usage!$F903
+DV!M$5*Usage!$G903
+DV!M$6*Usage!$H903
+DV!M$7*Usage!$I903
+DV!M$8*Usage!$J903
+DV!M$9*Usage!$K903
+DV!M$10*Usage!$L903
+DV!M$11*Usage!$M903
+DV!M$12*Usage!$N903
+DV!M$13*Usage!$O903
+DV!M$14*Usage!$P903
+DV!M$15*Usage!$Q903
+DV!M$16*Usage!$R903
+DV!M$17*Usage!$S903
+DV!M$18*Usage!$T903
+DV!M$19*Usage!$U903
+DV!M$20*Usage!$V903
+DV!M$21*Usage!$W903
+DV!M$22*Usage!$X903
+DV!M$23*Usage!$Y903
+DV!M$24*Usage!$Z903
+DV!M$25*Usage!$AA903
+DV!M$26*Usage!$AB903
+DV!M$27*Usage!$AC903
+DV!M$28*Usage!$AD903
+DV!M$29*Usage!$AE903
+DV!M$30*Usage!$AF903
+DV!M$31*Usage!$AG903
+DV!M$32*Usage!$AH903
+DV!M$33*Usage!$AI903
+DV!M$34*Usage!$AJ903
+DV!M$35*Usage!$AK903
+DV!M$36*Usage!$AL903
+DV!M$37*Usage!$AM903
+DV!M$38*Usage!$AN903
+DV!M$39*Usage!$AO903
+DV!M$40*Usage!$AP903
+DV!M$41*Usage!$AQ903
+DV!M$42*Usage!$AR903
+DV!M$43*Usage!$AS903
+DV!M$44*Usage!$AT903
+DV!M$45*Usage!$AU903
+DV!M$46*Usage!$AV903
+DV!M$47*Usage!$AW903
+DV!M$48*Usage!$AX903
+DV!M$49*Usage!$AY903
+DV!M$50*Usage!$AZ903
+DV!M$51*Usage!$BA903
+DV!M$52*Usage!$BB903
+DV!M$53*Usage!$BC903
+DV!M$54*Usage!$BD903</f>
        <v>0</v>
      </c>
      <c r="L903" s="1">
        <f>+DV!N$2*Usage!$D903
+DV!N$3*Usage!$E903
+DV!N$4*Usage!$F903
+DV!N$5*Usage!$G903
+DV!N$6*Usage!$H903
+DV!N$7*Usage!$I903
+DV!N$8*Usage!$J903
+DV!N$9*Usage!$K903
+DV!N$10*Usage!$L903
+DV!N$11*Usage!$M903
+DV!N$12*Usage!$N903
+DV!N$13*Usage!$O903
+DV!N$14*Usage!$P903
+DV!N$15*Usage!$Q903
+DV!N$16*Usage!$R903
+DV!N$17*Usage!$S903
+DV!N$18*Usage!$T903
+DV!N$19*Usage!$U903
+DV!N$20*Usage!$V903
+DV!N$21*Usage!$W903
+DV!N$22*Usage!$X903
+DV!N$23*Usage!$Y903
+DV!N$24*Usage!$Z903
+DV!N$25*Usage!$AA903
+DV!N$26*Usage!$AB903
+DV!N$27*Usage!$AC903
+DV!N$28*Usage!$AD903
+DV!N$29*Usage!$AE903
+DV!N$30*Usage!$AF903
+DV!N$31*Usage!$AG903
+DV!N$32*Usage!$AH903
+DV!N$33*Usage!$AI903
+DV!N$34*Usage!$AJ903
+DV!N$35*Usage!$AK903
+DV!N$36*Usage!$AL903
+DV!N$37*Usage!$AM903
+DV!N$38*Usage!$AN903
+DV!N$39*Usage!$AO903
+DV!N$40*Usage!$AP903
+DV!N$41*Usage!$AQ903
+DV!N$42*Usage!$AR903
+DV!N$43*Usage!$AS903
+DV!N$44*Usage!$AT903
+DV!N$45*Usage!$AU903
+DV!N$46*Usage!$AV903
+DV!N$47*Usage!$AW903
+DV!N$48*Usage!$AX903
+DV!N$49*Usage!$AY903
+DV!N$50*Usage!$AZ903
+DV!N$51*Usage!$BA903
+DV!N$52*Usage!$BB903
+DV!N$53*Usage!$BC903
+DV!N$54*Usage!$BD903</f>
        <v>0</v>
      </c>
      <c r="M903" s="1">
        <f>+DV!O$2*Usage!$D903
+DV!O$3*Usage!$E903
+DV!O$4*Usage!$F903
+DV!O$5*Usage!$G903
+DV!O$6*Usage!$H903
+DV!O$7*Usage!$I903
+DV!O$8*Usage!$J903
+DV!O$9*Usage!$K903
+DV!O$10*Usage!$L903
+DV!O$11*Usage!$M903
+DV!O$12*Usage!$N903
+DV!O$13*Usage!$O903
+DV!O$14*Usage!$P903
+DV!O$15*Usage!$Q903
+DV!O$16*Usage!$R903
+DV!O$17*Usage!$S903
+DV!O$18*Usage!$T903
+DV!O$19*Usage!$U903
+DV!O$20*Usage!$V903
+DV!O$21*Usage!$W903
+DV!O$22*Usage!$X903
+DV!O$23*Usage!$Y903
+DV!O$24*Usage!$Z903
+DV!O$25*Usage!$AA903
+DV!O$26*Usage!$AB903
+DV!O$27*Usage!$AC903
+DV!O$28*Usage!$AD903
+DV!O$29*Usage!$AE903
+DV!O$30*Usage!$AF903
+DV!O$31*Usage!$AG903
+DV!O$32*Usage!$AH903
+DV!O$33*Usage!$AI903
+DV!O$34*Usage!$AJ903
+DV!O$35*Usage!$AK903
+DV!O$36*Usage!$AL903
+DV!O$37*Usage!$AM903
+DV!O$38*Usage!$AN903
+DV!O$39*Usage!$AO903
+DV!O$40*Usage!$AP903
+DV!O$41*Usage!$AQ903
+DV!O$42*Usage!$AR903
+DV!O$43*Usage!$AS903
+DV!O$44*Usage!$AT903
+DV!O$45*Usage!$AU903
+DV!O$46*Usage!$AV903
+DV!O$47*Usage!$AW903
+DV!O$48*Usage!$AX903
+DV!O$49*Usage!$AY903
+DV!O$50*Usage!$AZ903
+DV!O$51*Usage!$BA903
+DV!O$52*Usage!$BB903
+DV!O$53*Usage!$BC903
+DV!O$54*Usage!$BD903</f>
        <v>0</v>
      </c>
      <c r="N903" s="58" t="str">
        <f>VLOOKUP(A903,'Plant Stock'!B947:B10935,1,0)</f>
        <v>-</v>
      </c>
    </row>
    <row r="904" spans="1:14" s="108" customFormat="1" x14ac:dyDescent="0.25">
      <c r="A904" s="118" t="s">
        <v>4196</v>
      </c>
      <c r="B904" s="1">
        <f>+DV!D$2*Usage!$D904
+DV!D$3*Usage!$E904
+DV!D$4*Usage!$F904
+DV!D$5*Usage!$G904
+DV!D$6*Usage!$H904
+DV!D$7*Usage!$I904
+DV!D$8*Usage!$J904
+DV!D$9*Usage!$K904
+DV!D$10*Usage!$L904
+DV!D$11*Usage!$M904
+DV!D$12*Usage!$N904
+DV!D$13*Usage!$O904
+DV!D$14*Usage!$P904
+DV!D$15*Usage!$Q904
+DV!D$16*Usage!$R904
+DV!D$17*Usage!$S904
+DV!D$18*Usage!$T904
+DV!D$19*Usage!$U904
+DV!D$20*Usage!$V904
+DV!D$21*Usage!$W904
+DV!D$22*Usage!$X904
+DV!D$23*Usage!$Y904
+DV!D$24*Usage!$Z904
+DV!D$25*Usage!$AA904
+DV!E$26*Usage!$AB904
+DV!D$27*Usage!$AC904
+DV!D$28*Usage!$AD904
+DV!D$29*Usage!$AE904
+DV!D$30*Usage!$AF904
+DV!D$31*Usage!$AG904
+DV!D$32*Usage!$AH904
+DV!D$33*Usage!$AI904
+DV!D$34*Usage!$AJ904
+DV!D$35*Usage!$AK904
+DV!D$36*Usage!$AL904
+DV!D$37*Usage!$AM904
+DV!D$38*Usage!$AN904
+DV!D$39*Usage!$AO904
+DV!D$40*Usage!$AP904
+DV!D$41*Usage!$AQ904
+DV!D$42*Usage!$AR904
+DV!D$43*Usage!$AS904
+DV!D$44*Usage!$AT904
+DV!D$45*Usage!$AU904
+DV!D$46*Usage!$AV904
+DV!D$47*Usage!$AW904
+DV!D$48*Usage!$AX904
+DV!D$49*Usage!$AY904
+DV!D$50*Usage!$AZ904
+DV!D$51*Usage!$BA904
+DV!D$52*Usage!$BB904
+DV!D$53*Usage!$BC904
+DV!D$54*Usage!$BD904</f>
        <v>0</v>
      </c>
      <c r="C904" s="1">
        <f>+DV!E$2*Usage!$D904
+DV!E$3*Usage!$E904
+DV!E$4*Usage!$F904
+DV!E$5*Usage!$G904
+DV!E$6*Usage!$H904
+DV!E$7*Usage!$I904
+DV!E$8*Usage!$J904
+DV!E$9*Usage!$K904
+DV!E$10*Usage!$L904
+DV!E$11*Usage!$M904
+DV!E$12*Usage!$N904
+DV!E$13*Usage!$O904
+DV!E$14*Usage!$P904
+DV!E$15*Usage!$Q904
+DV!E$16*Usage!$R904
+DV!E$17*Usage!$S904
+DV!E$18*Usage!$T904
+DV!E$19*Usage!$U904
+DV!E$20*Usage!$V904
+DV!E$21*Usage!$W904
+DV!E$22*Usage!$X904
+DV!E$23*Usage!$Y904
+DV!E$24*Usage!$Z904
+DV!E$25*Usage!$AA904
+DV!F$26*Usage!$AB904
+DV!E$27*Usage!$AC904
+DV!E$28*Usage!$AD904
+DV!E$29*Usage!$AE904
+DV!E$30*Usage!$AF904
+DV!E$31*Usage!$AG904
+DV!E$32*Usage!$AH904
+DV!E$33*Usage!$AI904
+DV!E$34*Usage!$AJ904
+DV!E$35*Usage!$AK904
+DV!E$36*Usage!$AL904
+DV!E$37*Usage!$AM904
+DV!E$38*Usage!$AN904
+DV!E$39*Usage!$AO904
+DV!E$40*Usage!$AP904
+DV!E$41*Usage!$AQ904
+DV!E$42*Usage!$AR904
+DV!E$43*Usage!$AS904
+DV!E$44*Usage!$AT904
+DV!E$45*Usage!$AU904
+DV!E$46*Usage!$AV904
+DV!E$47*Usage!$AW904
+DV!E$48*Usage!$AX904
+DV!E$49*Usage!$AY904
+DV!E$50*Usage!$AZ904
+DV!E$51*Usage!$BA904
+DV!E$52*Usage!$BB904
+DV!E$53*Usage!$BC904
+DV!E$54*Usage!$BD904</f>
        <v>0</v>
      </c>
      <c r="D904" s="1">
        <f>+DV!F$2*Usage!$D904
+DV!F$3*Usage!$E904
+DV!F$4*Usage!$F904
+DV!F$5*Usage!$G904
+DV!F$6*Usage!$H904
+DV!F$7*Usage!$I904
+DV!F$8*Usage!$J904
+DV!F$9*Usage!$K904
+DV!F$10*Usage!$L904
+DV!F$11*Usage!$M904
+DV!F$12*Usage!$N904
+DV!F$13*Usage!$O904
+DV!F$14*Usage!$P904
+DV!F$15*Usage!$Q904
+DV!F$16*Usage!$R904
+DV!F$17*Usage!$S904
+DV!F$18*Usage!$T904
+DV!F$19*Usage!$U904
+DV!F$20*Usage!$V904
+DV!F$21*Usage!$W904
+DV!F$22*Usage!$X904
+DV!F$23*Usage!$Y904
+DV!F$24*Usage!$Z904
+DV!F$25*Usage!$AA904
+DV!G$26*Usage!$AB904
+DV!F$27*Usage!$AC904
+DV!F$28*Usage!$AD904
+DV!F$29*Usage!$AE904
+DV!F$30*Usage!$AF904
+DV!F$31*Usage!$AG904
+DV!F$32*Usage!$AH904
+DV!F$33*Usage!$AI904
+DV!F$34*Usage!$AJ904
+DV!F$35*Usage!$AK904
+DV!F$36*Usage!$AL904
+DV!F$37*Usage!$AM904
+DV!F$38*Usage!$AN904
+DV!F$39*Usage!$AO904
+DV!F$40*Usage!$AP904
+DV!F$41*Usage!$AQ904
+DV!F$42*Usage!$AR904
+DV!F$43*Usage!$AS904
+DV!F$44*Usage!$AT904
+DV!F$45*Usage!$AU904
+DV!F$46*Usage!$AV904
+DV!F$47*Usage!$AW904
+DV!F$48*Usage!$AX904
+DV!F$49*Usage!$AY904
+DV!F$50*Usage!$AZ904
+DV!F$51*Usage!$BA904
+DV!F$52*Usage!$BB904
+DV!F$53*Usage!$BC904
+DV!F$54*Usage!$BD904</f>
        <v>0</v>
      </c>
      <c r="E904" s="1">
        <f>+DV!G$2*Usage!$D904
+DV!G$3*Usage!$E904
+DV!G$4*Usage!$F904
+DV!G$5*Usage!$G904
+DV!G$6*Usage!$H904
+DV!G$7*Usage!$I904
+DV!G$8*Usage!$J904
+DV!G$9*Usage!$K904
+DV!G$10*Usage!$L904
+DV!G$11*Usage!$M904
+DV!G$12*Usage!$N904
+DV!G$13*Usage!$O904
+DV!G$14*Usage!$P904
+DV!G$15*Usage!$Q904
+DV!G$16*Usage!$R904
+DV!G$17*Usage!$S904
+DV!G$18*Usage!$T904
+DV!G$19*Usage!$U904
+DV!G$20*Usage!$V904
+DV!G$21*Usage!$W904
+DV!G$22*Usage!$X904
+DV!G$23*Usage!$Y904
+DV!G$24*Usage!$Z904
+DV!G$25*Usage!$AA904
+DV!H$26*Usage!$AB904
+DV!G$27*Usage!$AC904
+DV!G$28*Usage!$AD904
+DV!G$29*Usage!$AE904
+DV!G$30*Usage!$AF904
+DV!G$31*Usage!$AG904
+DV!G$32*Usage!$AH904
+DV!G$33*Usage!$AI904
+DV!G$34*Usage!$AJ904
+DV!G$35*Usage!$AK904
+DV!G$36*Usage!$AL904
+DV!G$37*Usage!$AM904
+DV!G$38*Usage!$AN904
+DV!G$39*Usage!$AO904
+DV!G$40*Usage!$AP904
+DV!G$41*Usage!$AQ904
+DV!G$42*Usage!$AR904
+DV!G$43*Usage!$AS904
+DV!G$44*Usage!$AT904
+DV!G$45*Usage!$AU904
+DV!G$46*Usage!$AV904
+DV!G$47*Usage!$AW904
+DV!G$48*Usage!$AX904
+DV!G$49*Usage!$AY904
+DV!G$50*Usage!$AZ904
+DV!G$51*Usage!$BA904
+DV!G$52*Usage!$BB904
+DV!G$53*Usage!$BC904
+DV!G$54*Usage!$BD904</f>
        <v>0</v>
      </c>
      <c r="F904" s="1">
        <f>+DV!H$2*Usage!$D904
+DV!H$3*Usage!$E904
+DV!H$4*Usage!$F904
+DV!H$5*Usage!$G904
+DV!H$6*Usage!$H904
+DV!H$7*Usage!$I904
+DV!H$8*Usage!$J904
+DV!H$9*Usage!$K904
+DV!H$10*Usage!$L904
+DV!H$11*Usage!$M904
+DV!H$12*Usage!$N904
+DV!H$13*Usage!$O904
+DV!H$14*Usage!$P904
+DV!H$15*Usage!$Q904
+DV!H$16*Usage!$R904
+DV!H$17*Usage!$S904
+DV!H$18*Usage!$T904
+DV!H$19*Usage!$U904
+DV!H$20*Usage!$V904
+DV!H$21*Usage!$W904
+DV!H$22*Usage!$X904
+DV!H$23*Usage!$Y904
+DV!H$24*Usage!$Z904
+DV!H$25*Usage!$AA904
+DV!I$26*Usage!$AB904
+DV!H$27*Usage!$AC904
+DV!H$28*Usage!$AD904
+DV!H$29*Usage!$AE904
+DV!H$30*Usage!$AF904
+DV!H$31*Usage!$AG904
+DV!H$32*Usage!$AH904
+DV!H$33*Usage!$AI904
+DV!H$34*Usage!$AJ904
+DV!H$35*Usage!$AK904
+DV!H$36*Usage!$AL904
+DV!H$37*Usage!$AM904
+DV!H$38*Usage!$AN904
+DV!H$39*Usage!$AO904
+DV!H$40*Usage!$AP904
+DV!H$41*Usage!$AQ904
+DV!H$42*Usage!$AR904
+DV!H$43*Usage!$AS904
+DV!H$44*Usage!$AT904
+DV!H$45*Usage!$AU904
+DV!H$46*Usage!$AV904
+DV!H$47*Usage!$AW904
+DV!H$48*Usage!$AX904
+DV!H$49*Usage!$AY904
+DV!H$50*Usage!$AZ904
+DV!H$51*Usage!$BA904
+DV!H$52*Usage!$BB904
+DV!H$53*Usage!$BC904
+DV!H$54*Usage!$BD904</f>
        <v>0</v>
      </c>
      <c r="G904" s="1">
        <f>+DV!I$2*Usage!$D904
+DV!I$3*Usage!$E904
+DV!I$4*Usage!$F904
+DV!I$5*Usage!$G904
+DV!I$6*Usage!$H904
+DV!I$7*Usage!$I904
+DV!I$8*Usage!$J904
+DV!I$9*Usage!$K904
+DV!I$10*Usage!$L904
+DV!I$11*Usage!$M904
+DV!I$12*Usage!$N904
+DV!I$13*Usage!$O904
+DV!I$14*Usage!$P904
+DV!I$15*Usage!$Q904
+DV!I$16*Usage!$R904
+DV!I$17*Usage!$S904
+DV!I$18*Usage!$T904
+DV!I$19*Usage!$U904
+DV!I$20*Usage!$V904
+DV!I$21*Usage!$W904
+DV!I$22*Usage!$X904
+DV!I$23*Usage!$Y904
+DV!I$24*Usage!$Z904
+DV!I$25*Usage!$AA904
+DV!J$26*Usage!$AB904
+DV!I$27*Usage!$AC904
+DV!I$28*Usage!$AD904
+DV!I$29*Usage!$AE904
+DV!I$30*Usage!$AF904
+DV!I$31*Usage!$AG904
+DV!I$32*Usage!$AH904
+DV!I$33*Usage!$AI904
+DV!I$34*Usage!$AJ904
+DV!I$35*Usage!$AK904
+DV!I$36*Usage!$AL904
+DV!I$37*Usage!$AM904
+DV!I$38*Usage!$AN904
+DV!I$39*Usage!$AO904
+DV!I$40*Usage!$AP904
+DV!I$41*Usage!$AQ904
+DV!I$42*Usage!$AR904
+DV!I$43*Usage!$AS904
+DV!I$44*Usage!$AT904
+DV!I$45*Usage!$AU904
+DV!I$46*Usage!$AV904
+DV!I$47*Usage!$AW904
+DV!I$48*Usage!$AX904
+DV!I$49*Usage!$AY904
+DV!I$50*Usage!$AZ904
+DV!I$51*Usage!$BA904
+DV!I$52*Usage!$BB904
+DV!I$53*Usage!$BC904
+DV!I$54*Usage!$BD904</f>
        <v>0</v>
      </c>
      <c r="H904" s="1">
        <f>+DV!J$2*Usage!$D904
+DV!J$3*Usage!$E904
+DV!J$4*Usage!$F904
+DV!J$5*Usage!$G904
+DV!J$6*Usage!$H904
+DV!J$7*Usage!$I904
+DV!J$8*Usage!$J904
+DV!J$9*Usage!$K904
+DV!J$10*Usage!$L904
+DV!J$11*Usage!$M904
+DV!J$12*Usage!$N904
+DV!J$13*Usage!$O904
+DV!J$14*Usage!$P904
+DV!J$15*Usage!$Q904
+DV!J$16*Usage!$R904
+DV!J$17*Usage!$S904
+DV!J$18*Usage!$T904
+DV!J$19*Usage!$U904
+DV!J$20*Usage!$V904
+DV!J$21*Usage!$W904
+DV!J$22*Usage!$X904
+DV!J$23*Usage!$Y904
+DV!J$24*Usage!$Z904
+DV!J$25*Usage!$AA904
+DV!K$26*Usage!$AB904
+DV!J$27*Usage!$AC904
+DV!J$28*Usage!$AD904
+DV!J$29*Usage!$AE904
+DV!J$30*Usage!$AF904
+DV!J$31*Usage!$AG904
+DV!J$32*Usage!$AH904
+DV!J$33*Usage!$AI904
+DV!J$34*Usage!$AJ904
+DV!J$35*Usage!$AK904
+DV!J$36*Usage!$AL904
+DV!J$37*Usage!$AM904
+DV!J$38*Usage!$AN904
+DV!J$39*Usage!$AO904
+DV!J$40*Usage!$AP904
+DV!J$41*Usage!$AQ904
+DV!J$42*Usage!$AR904
+DV!J$43*Usage!$AS904
+DV!J$44*Usage!$AT904
+DV!J$45*Usage!$AU904
+DV!J$46*Usage!$AV904
+DV!J$47*Usage!$AW904
+DV!J$48*Usage!$AX904
+DV!J$49*Usage!$AY904
+DV!J$50*Usage!$AZ904
+DV!J$51*Usage!$BA904
+DV!J$52*Usage!$BB904
+DV!J$53*Usage!$BC904
+DV!J$54*Usage!$BD904</f>
        <v>0</v>
      </c>
      <c r="I904" s="1">
        <f>+DV!K$2*Usage!$D904
+DV!K$3*Usage!$E904
+DV!K$4*Usage!$F904
+DV!K$5*Usage!$G904
+DV!K$6*Usage!$H904
+DV!K$7*Usage!$I904
+DV!K$8*Usage!$J904
+DV!K$9*Usage!$K904
+DV!K$10*Usage!$L904
+DV!K$11*Usage!$M904
+DV!K$12*Usage!$N904
+DV!K$13*Usage!$O904
+DV!K$14*Usage!$P904
+DV!K$15*Usage!$Q904
+DV!K$16*Usage!$R904
+DV!K$17*Usage!$S904
+DV!K$18*Usage!$T904
+DV!K$19*Usage!$U904
+DV!K$20*Usage!$V904
+DV!K$21*Usage!$W904
+DV!K$22*Usage!$X904
+DV!K$23*Usage!$Y904
+DV!K$24*Usage!$Z904
+DV!K$25*Usage!$AA904
+DV!L$26*Usage!$AB904
+DV!K$27*Usage!$AC904
+DV!K$28*Usage!$AD904
+DV!K$29*Usage!$AE904
+DV!K$30*Usage!$AF904
+DV!K$31*Usage!$AG904
+DV!K$32*Usage!$AH904
+DV!K$33*Usage!$AI904
+DV!K$34*Usage!$AJ904
+DV!K$35*Usage!$AK904
+DV!K$36*Usage!$AL904
+DV!K$37*Usage!$AM904
+DV!K$38*Usage!$AN904
+DV!K$39*Usage!$AO904
+DV!K$40*Usage!$AP904
+DV!K$41*Usage!$AQ904
+DV!K$42*Usage!$AR904
+DV!K$43*Usage!$AS904
+DV!K$44*Usage!$AT904
+DV!K$45*Usage!$AU904
+DV!K$46*Usage!$AV904
+DV!K$47*Usage!$AW904
+DV!K$48*Usage!$AX904
+DV!K$49*Usage!$AY904
+DV!K$50*Usage!$AZ904
+DV!K$51*Usage!$BA904
+DV!K$52*Usage!$BB904
+DV!K$53*Usage!$BC904
+DV!K$54*Usage!$BD904</f>
        <v>0</v>
      </c>
      <c r="J904" s="1">
        <f>+DV!L$2*Usage!$D904
+DV!L$3*Usage!$E904
+DV!L$4*Usage!$F904
+DV!L$5*Usage!$G904
+DV!L$6*Usage!$H904
+DV!L$7*Usage!$I904
+DV!L$8*Usage!$J904
+DV!L$9*Usage!$K904
+DV!L$10*Usage!$L904
+DV!L$11*Usage!$M904
+DV!L$12*Usage!$N904
+DV!L$13*Usage!$O904
+DV!L$14*Usage!$P904
+DV!L$15*Usage!$Q904
+DV!L$16*Usage!$R904
+DV!L$17*Usage!$S904
+DV!L$18*Usage!$T904
+DV!L$19*Usage!$U904
+DV!L$20*Usage!$V904
+DV!L$21*Usage!$W904
+DV!L$22*Usage!$X904
+DV!L$23*Usage!$Y904
+DV!L$24*Usage!$Z904
+DV!L$25*Usage!$AA904
+DV!M$26*Usage!$AB904
+DV!L$27*Usage!$AC904
+DV!L$28*Usage!$AD904
+DV!L$29*Usage!$AE904
+DV!L$30*Usage!$AF904
+DV!L$31*Usage!$AG904
+DV!L$32*Usage!$AH904
+DV!L$33*Usage!$AI904
+DV!L$34*Usage!$AJ904
+DV!L$35*Usage!$AK904
+DV!L$36*Usage!$AL904
+DV!L$37*Usage!$AM904
+DV!L$38*Usage!$AN904
+DV!L$39*Usage!$AO904
+DV!L$40*Usage!$AP904
+DV!L$41*Usage!$AQ904
+DV!L$42*Usage!$AR904
+DV!L$43*Usage!$AS904
+DV!L$44*Usage!$AT904
+DV!L$45*Usage!$AU904
+DV!L$46*Usage!$AV904
+DV!L$47*Usage!$AW904
+DV!L$48*Usage!$AX904
+DV!L$49*Usage!$AY904
+DV!L$50*Usage!$AZ904
+DV!L$51*Usage!$BA904
+DV!L$52*Usage!$BB904
+DV!L$53*Usage!$BC904
+DV!L$54*Usage!$BD904</f>
        <v>0</v>
      </c>
      <c r="K904" s="1">
        <f>+DV!M$2*Usage!$D904
+DV!M$3*Usage!$E904
+DV!M$4*Usage!$F904
+DV!M$5*Usage!$G904
+DV!M$6*Usage!$H904
+DV!M$7*Usage!$I904
+DV!M$8*Usage!$J904
+DV!M$9*Usage!$K904
+DV!M$10*Usage!$L904
+DV!M$11*Usage!$M904
+DV!M$12*Usage!$N904
+DV!M$13*Usage!$O904
+DV!M$14*Usage!$P904
+DV!M$15*Usage!$Q904
+DV!M$16*Usage!$R904
+DV!M$17*Usage!$S904
+DV!M$18*Usage!$T904
+DV!M$19*Usage!$U904
+DV!M$20*Usage!$V904
+DV!M$21*Usage!$W904
+DV!M$22*Usage!$X904
+DV!M$23*Usage!$Y904
+DV!M$24*Usage!$Z904
+DV!M$25*Usage!$AA904
+DV!M$26*Usage!$AB904
+DV!M$27*Usage!$AC904
+DV!M$28*Usage!$AD904
+DV!M$29*Usage!$AE904
+DV!M$30*Usage!$AF904
+DV!M$31*Usage!$AG904
+DV!M$32*Usage!$AH904
+DV!M$33*Usage!$AI904
+DV!M$34*Usage!$AJ904
+DV!M$35*Usage!$AK904
+DV!M$36*Usage!$AL904
+DV!M$37*Usage!$AM904
+DV!M$38*Usage!$AN904
+DV!M$39*Usage!$AO904
+DV!M$40*Usage!$AP904
+DV!M$41*Usage!$AQ904
+DV!M$42*Usage!$AR904
+DV!M$43*Usage!$AS904
+DV!M$44*Usage!$AT904
+DV!M$45*Usage!$AU904
+DV!M$46*Usage!$AV904
+DV!M$47*Usage!$AW904
+DV!M$48*Usage!$AX904
+DV!M$49*Usage!$AY904
+DV!M$50*Usage!$AZ904
+DV!M$51*Usage!$BA904
+DV!M$52*Usage!$BB904
+DV!M$53*Usage!$BC904
+DV!M$54*Usage!$BD904</f>
        <v>0</v>
      </c>
      <c r="L904" s="1">
        <f>+DV!N$2*Usage!$D904
+DV!N$3*Usage!$E904
+DV!N$4*Usage!$F904
+DV!N$5*Usage!$G904
+DV!N$6*Usage!$H904
+DV!N$7*Usage!$I904
+DV!N$8*Usage!$J904
+DV!N$9*Usage!$K904
+DV!N$10*Usage!$L904
+DV!N$11*Usage!$M904
+DV!N$12*Usage!$N904
+DV!N$13*Usage!$O904
+DV!N$14*Usage!$P904
+DV!N$15*Usage!$Q904
+DV!N$16*Usage!$R904
+DV!N$17*Usage!$S904
+DV!N$18*Usage!$T904
+DV!N$19*Usage!$U904
+DV!N$20*Usage!$V904
+DV!N$21*Usage!$W904
+DV!N$22*Usage!$X904
+DV!N$23*Usage!$Y904
+DV!N$24*Usage!$Z904
+DV!N$25*Usage!$AA904
+DV!N$26*Usage!$AB904
+DV!N$27*Usage!$AC904
+DV!N$28*Usage!$AD904
+DV!N$29*Usage!$AE904
+DV!N$30*Usage!$AF904
+DV!N$31*Usage!$AG904
+DV!N$32*Usage!$AH904
+DV!N$33*Usage!$AI904
+DV!N$34*Usage!$AJ904
+DV!N$35*Usage!$AK904
+DV!N$36*Usage!$AL904
+DV!N$37*Usage!$AM904
+DV!N$38*Usage!$AN904
+DV!N$39*Usage!$AO904
+DV!N$40*Usage!$AP904
+DV!N$41*Usage!$AQ904
+DV!N$42*Usage!$AR904
+DV!N$43*Usage!$AS904
+DV!N$44*Usage!$AT904
+DV!N$45*Usage!$AU904
+DV!N$46*Usage!$AV904
+DV!N$47*Usage!$AW904
+DV!N$48*Usage!$AX904
+DV!N$49*Usage!$AY904
+DV!N$50*Usage!$AZ904
+DV!N$51*Usage!$BA904
+DV!N$52*Usage!$BB904
+DV!N$53*Usage!$BC904
+DV!N$54*Usage!$BD904</f>
        <v>0</v>
      </c>
      <c r="M904" s="1">
        <f>+DV!O$2*Usage!$D904
+DV!O$3*Usage!$E904
+DV!O$4*Usage!$F904
+DV!O$5*Usage!$G904
+DV!O$6*Usage!$H904
+DV!O$7*Usage!$I904
+DV!O$8*Usage!$J904
+DV!O$9*Usage!$K904
+DV!O$10*Usage!$L904
+DV!O$11*Usage!$M904
+DV!O$12*Usage!$N904
+DV!O$13*Usage!$O904
+DV!O$14*Usage!$P904
+DV!O$15*Usage!$Q904
+DV!O$16*Usage!$R904
+DV!O$17*Usage!$S904
+DV!O$18*Usage!$T904
+DV!O$19*Usage!$U904
+DV!O$20*Usage!$V904
+DV!O$21*Usage!$W904
+DV!O$22*Usage!$X904
+DV!O$23*Usage!$Y904
+DV!O$24*Usage!$Z904
+DV!O$25*Usage!$AA904
+DV!O$26*Usage!$AB904
+DV!O$27*Usage!$AC904
+DV!O$28*Usage!$AD904
+DV!O$29*Usage!$AE904
+DV!O$30*Usage!$AF904
+DV!O$31*Usage!$AG904
+DV!O$32*Usage!$AH904
+DV!O$33*Usage!$AI904
+DV!O$34*Usage!$AJ904
+DV!O$35*Usage!$AK904
+DV!O$36*Usage!$AL904
+DV!O$37*Usage!$AM904
+DV!O$38*Usage!$AN904
+DV!O$39*Usage!$AO904
+DV!O$40*Usage!$AP904
+DV!O$41*Usage!$AQ904
+DV!O$42*Usage!$AR904
+DV!O$43*Usage!$AS904
+DV!O$44*Usage!$AT904
+DV!O$45*Usage!$AU904
+DV!O$46*Usage!$AV904
+DV!O$47*Usage!$AW904
+DV!O$48*Usage!$AX904
+DV!O$49*Usage!$AY904
+DV!O$50*Usage!$AZ904
+DV!O$51*Usage!$BA904
+DV!O$52*Usage!$BB904
+DV!O$53*Usage!$BC904
+DV!O$54*Usage!$BD904</f>
        <v>0</v>
      </c>
      <c r="N904" s="58" t="str">
        <f>VLOOKUP(A904,'Plant Stock'!B948:B10936,1,0)</f>
        <v>6104835</v>
      </c>
    </row>
    <row r="905" spans="1:14" s="108" customFormat="1" x14ac:dyDescent="0.25">
      <c r="A905" s="118" t="s">
        <v>10014</v>
      </c>
      <c r="B905" s="1">
        <f>+DV!D$2*Usage!$D905
+DV!D$3*Usage!$E905
+DV!D$4*Usage!$F905
+DV!D$5*Usage!$G905
+DV!D$6*Usage!$H905
+DV!D$7*Usage!$I905
+DV!D$8*Usage!$J905
+DV!D$9*Usage!$K905
+DV!D$10*Usage!$L905
+DV!D$11*Usage!$M905
+DV!D$12*Usage!$N905
+DV!D$13*Usage!$O905
+DV!D$14*Usage!$P905
+DV!D$15*Usage!$Q905
+DV!D$16*Usage!$R905
+DV!D$17*Usage!$S905
+DV!D$18*Usage!$T905
+DV!D$19*Usage!$U905
+DV!D$20*Usage!$V905
+DV!D$21*Usage!$W905
+DV!D$22*Usage!$X905
+DV!D$23*Usage!$Y905
+DV!D$24*Usage!$Z905
+DV!D$25*Usage!$AA905
+DV!E$26*Usage!$AB905
+DV!D$27*Usage!$AC905
+DV!D$28*Usage!$AD905
+DV!D$29*Usage!$AE905
+DV!D$30*Usage!$AF905
+DV!D$31*Usage!$AG905
+DV!D$32*Usage!$AH905
+DV!D$33*Usage!$AI905
+DV!D$34*Usage!$AJ905
+DV!D$35*Usage!$AK905
+DV!D$36*Usage!$AL905
+DV!D$37*Usage!$AM905
+DV!D$38*Usage!$AN905
+DV!D$39*Usage!$AO905
+DV!D$40*Usage!$AP905
+DV!D$41*Usage!$AQ905
+DV!D$42*Usage!$AR905
+DV!D$43*Usage!$AS905
+DV!D$44*Usage!$AT905
+DV!D$45*Usage!$AU905
+DV!D$46*Usage!$AV905
+DV!D$47*Usage!$AW905
+DV!D$48*Usage!$AX905
+DV!D$49*Usage!$AY905
+DV!D$50*Usage!$AZ905
+DV!D$51*Usage!$BA905
+DV!D$52*Usage!$BB905
+DV!D$53*Usage!$BC905
+DV!D$54*Usage!$BD905</f>
        <v>0</v>
      </c>
      <c r="C905" s="1">
        <f>+DV!E$2*Usage!$D905
+DV!E$3*Usage!$E905
+DV!E$4*Usage!$F905
+DV!E$5*Usage!$G905
+DV!E$6*Usage!$H905
+DV!E$7*Usage!$I905
+DV!E$8*Usage!$J905
+DV!E$9*Usage!$K905
+DV!E$10*Usage!$L905
+DV!E$11*Usage!$M905
+DV!E$12*Usage!$N905
+DV!E$13*Usage!$O905
+DV!E$14*Usage!$P905
+DV!E$15*Usage!$Q905
+DV!E$16*Usage!$R905
+DV!E$17*Usage!$S905
+DV!E$18*Usage!$T905
+DV!E$19*Usage!$U905
+DV!E$20*Usage!$V905
+DV!E$21*Usage!$W905
+DV!E$22*Usage!$X905
+DV!E$23*Usage!$Y905
+DV!E$24*Usage!$Z905
+DV!E$25*Usage!$AA905
+DV!F$26*Usage!$AB905
+DV!E$27*Usage!$AC905
+DV!E$28*Usage!$AD905
+DV!E$29*Usage!$AE905
+DV!E$30*Usage!$AF905
+DV!E$31*Usage!$AG905
+DV!E$32*Usage!$AH905
+DV!E$33*Usage!$AI905
+DV!E$34*Usage!$AJ905
+DV!E$35*Usage!$AK905
+DV!E$36*Usage!$AL905
+DV!E$37*Usage!$AM905
+DV!E$38*Usage!$AN905
+DV!E$39*Usage!$AO905
+DV!E$40*Usage!$AP905
+DV!E$41*Usage!$AQ905
+DV!E$42*Usage!$AR905
+DV!E$43*Usage!$AS905
+DV!E$44*Usage!$AT905
+DV!E$45*Usage!$AU905
+DV!E$46*Usage!$AV905
+DV!E$47*Usage!$AW905
+DV!E$48*Usage!$AX905
+DV!E$49*Usage!$AY905
+DV!E$50*Usage!$AZ905
+DV!E$51*Usage!$BA905
+DV!E$52*Usage!$BB905
+DV!E$53*Usage!$BC905
+DV!E$54*Usage!$BD905</f>
        <v>0</v>
      </c>
      <c r="D905" s="1">
        <f>+DV!F$2*Usage!$D905
+DV!F$3*Usage!$E905
+DV!F$4*Usage!$F905
+DV!F$5*Usage!$G905
+DV!F$6*Usage!$H905
+DV!F$7*Usage!$I905
+DV!F$8*Usage!$J905
+DV!F$9*Usage!$K905
+DV!F$10*Usage!$L905
+DV!F$11*Usage!$M905
+DV!F$12*Usage!$N905
+DV!F$13*Usage!$O905
+DV!F$14*Usage!$P905
+DV!F$15*Usage!$Q905
+DV!F$16*Usage!$R905
+DV!F$17*Usage!$S905
+DV!F$18*Usage!$T905
+DV!F$19*Usage!$U905
+DV!F$20*Usage!$V905
+DV!F$21*Usage!$W905
+DV!F$22*Usage!$X905
+DV!F$23*Usage!$Y905
+DV!F$24*Usage!$Z905
+DV!F$25*Usage!$AA905
+DV!G$26*Usage!$AB905
+DV!F$27*Usage!$AC905
+DV!F$28*Usage!$AD905
+DV!F$29*Usage!$AE905
+DV!F$30*Usage!$AF905
+DV!F$31*Usage!$AG905
+DV!F$32*Usage!$AH905
+DV!F$33*Usage!$AI905
+DV!F$34*Usage!$AJ905
+DV!F$35*Usage!$AK905
+DV!F$36*Usage!$AL905
+DV!F$37*Usage!$AM905
+DV!F$38*Usage!$AN905
+DV!F$39*Usage!$AO905
+DV!F$40*Usage!$AP905
+DV!F$41*Usage!$AQ905
+DV!F$42*Usage!$AR905
+DV!F$43*Usage!$AS905
+DV!F$44*Usage!$AT905
+DV!F$45*Usage!$AU905
+DV!F$46*Usage!$AV905
+DV!F$47*Usage!$AW905
+DV!F$48*Usage!$AX905
+DV!F$49*Usage!$AY905
+DV!F$50*Usage!$AZ905
+DV!F$51*Usage!$BA905
+DV!F$52*Usage!$BB905
+DV!F$53*Usage!$BC905
+DV!F$54*Usage!$BD905</f>
        <v>0</v>
      </c>
      <c r="E905" s="1">
        <f>+DV!G$2*Usage!$D905
+DV!G$3*Usage!$E905
+DV!G$4*Usage!$F905
+DV!G$5*Usage!$G905
+DV!G$6*Usage!$H905
+DV!G$7*Usage!$I905
+DV!G$8*Usage!$J905
+DV!G$9*Usage!$K905
+DV!G$10*Usage!$L905
+DV!G$11*Usage!$M905
+DV!G$12*Usage!$N905
+DV!G$13*Usage!$O905
+DV!G$14*Usage!$P905
+DV!G$15*Usage!$Q905
+DV!G$16*Usage!$R905
+DV!G$17*Usage!$S905
+DV!G$18*Usage!$T905
+DV!G$19*Usage!$U905
+DV!G$20*Usage!$V905
+DV!G$21*Usage!$W905
+DV!G$22*Usage!$X905
+DV!G$23*Usage!$Y905
+DV!G$24*Usage!$Z905
+DV!G$25*Usage!$AA905
+DV!H$26*Usage!$AB905
+DV!G$27*Usage!$AC905
+DV!G$28*Usage!$AD905
+DV!G$29*Usage!$AE905
+DV!G$30*Usage!$AF905
+DV!G$31*Usage!$AG905
+DV!G$32*Usage!$AH905
+DV!G$33*Usage!$AI905
+DV!G$34*Usage!$AJ905
+DV!G$35*Usage!$AK905
+DV!G$36*Usage!$AL905
+DV!G$37*Usage!$AM905
+DV!G$38*Usage!$AN905
+DV!G$39*Usage!$AO905
+DV!G$40*Usage!$AP905
+DV!G$41*Usage!$AQ905
+DV!G$42*Usage!$AR905
+DV!G$43*Usage!$AS905
+DV!G$44*Usage!$AT905
+DV!G$45*Usage!$AU905
+DV!G$46*Usage!$AV905
+DV!G$47*Usage!$AW905
+DV!G$48*Usage!$AX905
+DV!G$49*Usage!$AY905
+DV!G$50*Usage!$AZ905
+DV!G$51*Usage!$BA905
+DV!G$52*Usage!$BB905
+DV!G$53*Usage!$BC905
+DV!G$54*Usage!$BD905</f>
        <v>0</v>
      </c>
      <c r="F905" s="1">
        <f>+DV!H$2*Usage!$D905
+DV!H$3*Usage!$E905
+DV!H$4*Usage!$F905
+DV!H$5*Usage!$G905
+DV!H$6*Usage!$H905
+DV!H$7*Usage!$I905
+DV!H$8*Usage!$J905
+DV!H$9*Usage!$K905
+DV!H$10*Usage!$L905
+DV!H$11*Usage!$M905
+DV!H$12*Usage!$N905
+DV!H$13*Usage!$O905
+DV!H$14*Usage!$P905
+DV!H$15*Usage!$Q905
+DV!H$16*Usage!$R905
+DV!H$17*Usage!$S905
+DV!H$18*Usage!$T905
+DV!H$19*Usage!$U905
+DV!H$20*Usage!$V905
+DV!H$21*Usage!$W905
+DV!H$22*Usage!$X905
+DV!H$23*Usage!$Y905
+DV!H$24*Usage!$Z905
+DV!H$25*Usage!$AA905
+DV!I$26*Usage!$AB905
+DV!H$27*Usage!$AC905
+DV!H$28*Usage!$AD905
+DV!H$29*Usage!$AE905
+DV!H$30*Usage!$AF905
+DV!H$31*Usage!$AG905
+DV!H$32*Usage!$AH905
+DV!H$33*Usage!$AI905
+DV!H$34*Usage!$AJ905
+DV!H$35*Usage!$AK905
+DV!H$36*Usage!$AL905
+DV!H$37*Usage!$AM905
+DV!H$38*Usage!$AN905
+DV!H$39*Usage!$AO905
+DV!H$40*Usage!$AP905
+DV!H$41*Usage!$AQ905
+DV!H$42*Usage!$AR905
+DV!H$43*Usage!$AS905
+DV!H$44*Usage!$AT905
+DV!H$45*Usage!$AU905
+DV!H$46*Usage!$AV905
+DV!H$47*Usage!$AW905
+DV!H$48*Usage!$AX905
+DV!H$49*Usage!$AY905
+DV!H$50*Usage!$AZ905
+DV!H$51*Usage!$BA905
+DV!H$52*Usage!$BB905
+DV!H$53*Usage!$BC905
+DV!H$54*Usage!$BD905</f>
        <v>0</v>
      </c>
      <c r="G905" s="1">
        <f>+DV!I$2*Usage!$D905
+DV!I$3*Usage!$E905
+DV!I$4*Usage!$F905
+DV!I$5*Usage!$G905
+DV!I$6*Usage!$H905
+DV!I$7*Usage!$I905
+DV!I$8*Usage!$J905
+DV!I$9*Usage!$K905
+DV!I$10*Usage!$L905
+DV!I$11*Usage!$M905
+DV!I$12*Usage!$N905
+DV!I$13*Usage!$O905
+DV!I$14*Usage!$P905
+DV!I$15*Usage!$Q905
+DV!I$16*Usage!$R905
+DV!I$17*Usage!$S905
+DV!I$18*Usage!$T905
+DV!I$19*Usage!$U905
+DV!I$20*Usage!$V905
+DV!I$21*Usage!$W905
+DV!I$22*Usage!$X905
+DV!I$23*Usage!$Y905
+DV!I$24*Usage!$Z905
+DV!I$25*Usage!$AA905
+DV!J$26*Usage!$AB905
+DV!I$27*Usage!$AC905
+DV!I$28*Usage!$AD905
+DV!I$29*Usage!$AE905
+DV!I$30*Usage!$AF905
+DV!I$31*Usage!$AG905
+DV!I$32*Usage!$AH905
+DV!I$33*Usage!$AI905
+DV!I$34*Usage!$AJ905
+DV!I$35*Usage!$AK905
+DV!I$36*Usage!$AL905
+DV!I$37*Usage!$AM905
+DV!I$38*Usage!$AN905
+DV!I$39*Usage!$AO905
+DV!I$40*Usage!$AP905
+DV!I$41*Usage!$AQ905
+DV!I$42*Usage!$AR905
+DV!I$43*Usage!$AS905
+DV!I$44*Usage!$AT905
+DV!I$45*Usage!$AU905
+DV!I$46*Usage!$AV905
+DV!I$47*Usage!$AW905
+DV!I$48*Usage!$AX905
+DV!I$49*Usage!$AY905
+DV!I$50*Usage!$AZ905
+DV!I$51*Usage!$BA905
+DV!I$52*Usage!$BB905
+DV!I$53*Usage!$BC905
+DV!I$54*Usage!$BD905</f>
        <v>0</v>
      </c>
      <c r="H905" s="1">
        <f>+DV!J$2*Usage!$D905
+DV!J$3*Usage!$E905
+DV!J$4*Usage!$F905
+DV!J$5*Usage!$G905
+DV!J$6*Usage!$H905
+DV!J$7*Usage!$I905
+DV!J$8*Usage!$J905
+DV!J$9*Usage!$K905
+DV!J$10*Usage!$L905
+DV!J$11*Usage!$M905
+DV!J$12*Usage!$N905
+DV!J$13*Usage!$O905
+DV!J$14*Usage!$P905
+DV!J$15*Usage!$Q905
+DV!J$16*Usage!$R905
+DV!J$17*Usage!$S905
+DV!J$18*Usage!$T905
+DV!J$19*Usage!$U905
+DV!J$20*Usage!$V905
+DV!J$21*Usage!$W905
+DV!J$22*Usage!$X905
+DV!J$23*Usage!$Y905
+DV!J$24*Usage!$Z905
+DV!J$25*Usage!$AA905
+DV!K$26*Usage!$AB905
+DV!J$27*Usage!$AC905
+DV!J$28*Usage!$AD905
+DV!J$29*Usage!$AE905
+DV!J$30*Usage!$AF905
+DV!J$31*Usage!$AG905
+DV!J$32*Usage!$AH905
+DV!J$33*Usage!$AI905
+DV!J$34*Usage!$AJ905
+DV!J$35*Usage!$AK905
+DV!J$36*Usage!$AL905
+DV!J$37*Usage!$AM905
+DV!J$38*Usage!$AN905
+DV!J$39*Usage!$AO905
+DV!J$40*Usage!$AP905
+DV!J$41*Usage!$AQ905
+DV!J$42*Usage!$AR905
+DV!J$43*Usage!$AS905
+DV!J$44*Usage!$AT905
+DV!J$45*Usage!$AU905
+DV!J$46*Usage!$AV905
+DV!J$47*Usage!$AW905
+DV!J$48*Usage!$AX905
+DV!J$49*Usage!$AY905
+DV!J$50*Usage!$AZ905
+DV!J$51*Usage!$BA905
+DV!J$52*Usage!$BB905
+DV!J$53*Usage!$BC905
+DV!J$54*Usage!$BD905</f>
        <v>0</v>
      </c>
      <c r="I905" s="1">
        <f>+DV!K$2*Usage!$D905
+DV!K$3*Usage!$E905
+DV!K$4*Usage!$F905
+DV!K$5*Usage!$G905
+DV!K$6*Usage!$H905
+DV!K$7*Usage!$I905
+DV!K$8*Usage!$J905
+DV!K$9*Usage!$K905
+DV!K$10*Usage!$L905
+DV!K$11*Usage!$M905
+DV!K$12*Usage!$N905
+DV!K$13*Usage!$O905
+DV!K$14*Usage!$P905
+DV!K$15*Usage!$Q905
+DV!K$16*Usage!$R905
+DV!K$17*Usage!$S905
+DV!K$18*Usage!$T905
+DV!K$19*Usage!$U905
+DV!K$20*Usage!$V905
+DV!K$21*Usage!$W905
+DV!K$22*Usage!$X905
+DV!K$23*Usage!$Y905
+DV!K$24*Usage!$Z905
+DV!K$25*Usage!$AA905
+DV!L$26*Usage!$AB905
+DV!K$27*Usage!$AC905
+DV!K$28*Usage!$AD905
+DV!K$29*Usage!$AE905
+DV!K$30*Usage!$AF905
+DV!K$31*Usage!$AG905
+DV!K$32*Usage!$AH905
+DV!K$33*Usage!$AI905
+DV!K$34*Usage!$AJ905
+DV!K$35*Usage!$AK905
+DV!K$36*Usage!$AL905
+DV!K$37*Usage!$AM905
+DV!K$38*Usage!$AN905
+DV!K$39*Usage!$AO905
+DV!K$40*Usage!$AP905
+DV!K$41*Usage!$AQ905
+DV!K$42*Usage!$AR905
+DV!K$43*Usage!$AS905
+DV!K$44*Usage!$AT905
+DV!K$45*Usage!$AU905
+DV!K$46*Usage!$AV905
+DV!K$47*Usage!$AW905
+DV!K$48*Usage!$AX905
+DV!K$49*Usage!$AY905
+DV!K$50*Usage!$AZ905
+DV!K$51*Usage!$BA905
+DV!K$52*Usage!$BB905
+DV!K$53*Usage!$BC905
+DV!K$54*Usage!$BD905</f>
        <v>0</v>
      </c>
      <c r="J905" s="1">
        <f>+DV!L$2*Usage!$D905
+DV!L$3*Usage!$E905
+DV!L$4*Usage!$F905
+DV!L$5*Usage!$G905
+DV!L$6*Usage!$H905
+DV!L$7*Usage!$I905
+DV!L$8*Usage!$J905
+DV!L$9*Usage!$K905
+DV!L$10*Usage!$L905
+DV!L$11*Usage!$M905
+DV!L$12*Usage!$N905
+DV!L$13*Usage!$O905
+DV!L$14*Usage!$P905
+DV!L$15*Usage!$Q905
+DV!L$16*Usage!$R905
+DV!L$17*Usage!$S905
+DV!L$18*Usage!$T905
+DV!L$19*Usage!$U905
+DV!L$20*Usage!$V905
+DV!L$21*Usage!$W905
+DV!L$22*Usage!$X905
+DV!L$23*Usage!$Y905
+DV!L$24*Usage!$Z905
+DV!L$25*Usage!$AA905
+DV!M$26*Usage!$AB905
+DV!L$27*Usage!$AC905
+DV!L$28*Usage!$AD905
+DV!L$29*Usage!$AE905
+DV!L$30*Usage!$AF905
+DV!L$31*Usage!$AG905
+DV!L$32*Usage!$AH905
+DV!L$33*Usage!$AI905
+DV!L$34*Usage!$AJ905
+DV!L$35*Usage!$AK905
+DV!L$36*Usage!$AL905
+DV!L$37*Usage!$AM905
+DV!L$38*Usage!$AN905
+DV!L$39*Usage!$AO905
+DV!L$40*Usage!$AP905
+DV!L$41*Usage!$AQ905
+DV!L$42*Usage!$AR905
+DV!L$43*Usage!$AS905
+DV!L$44*Usage!$AT905
+DV!L$45*Usage!$AU905
+DV!L$46*Usage!$AV905
+DV!L$47*Usage!$AW905
+DV!L$48*Usage!$AX905
+DV!L$49*Usage!$AY905
+DV!L$50*Usage!$AZ905
+DV!L$51*Usage!$BA905
+DV!L$52*Usage!$BB905
+DV!L$53*Usage!$BC905
+DV!L$54*Usage!$BD905</f>
        <v>0</v>
      </c>
      <c r="K905" s="1">
        <f>+DV!M$2*Usage!$D905
+DV!M$3*Usage!$E905
+DV!M$4*Usage!$F905
+DV!M$5*Usage!$G905
+DV!M$6*Usage!$H905
+DV!M$7*Usage!$I905
+DV!M$8*Usage!$J905
+DV!M$9*Usage!$K905
+DV!M$10*Usage!$L905
+DV!M$11*Usage!$M905
+DV!M$12*Usage!$N905
+DV!M$13*Usage!$O905
+DV!M$14*Usage!$P905
+DV!M$15*Usage!$Q905
+DV!M$16*Usage!$R905
+DV!M$17*Usage!$S905
+DV!M$18*Usage!$T905
+DV!M$19*Usage!$U905
+DV!M$20*Usage!$V905
+DV!M$21*Usage!$W905
+DV!M$22*Usage!$X905
+DV!M$23*Usage!$Y905
+DV!M$24*Usage!$Z905
+DV!M$25*Usage!$AA905
+DV!M$26*Usage!$AB905
+DV!M$27*Usage!$AC905
+DV!M$28*Usage!$AD905
+DV!M$29*Usage!$AE905
+DV!M$30*Usage!$AF905
+DV!M$31*Usage!$AG905
+DV!M$32*Usage!$AH905
+DV!M$33*Usage!$AI905
+DV!M$34*Usage!$AJ905
+DV!M$35*Usage!$AK905
+DV!M$36*Usage!$AL905
+DV!M$37*Usage!$AM905
+DV!M$38*Usage!$AN905
+DV!M$39*Usage!$AO905
+DV!M$40*Usage!$AP905
+DV!M$41*Usage!$AQ905
+DV!M$42*Usage!$AR905
+DV!M$43*Usage!$AS905
+DV!M$44*Usage!$AT905
+DV!M$45*Usage!$AU905
+DV!M$46*Usage!$AV905
+DV!M$47*Usage!$AW905
+DV!M$48*Usage!$AX905
+DV!M$49*Usage!$AY905
+DV!M$50*Usage!$AZ905
+DV!M$51*Usage!$BA905
+DV!M$52*Usage!$BB905
+DV!M$53*Usage!$BC905
+DV!M$54*Usage!$BD905</f>
        <v>0</v>
      </c>
      <c r="L905" s="1">
        <f>+DV!N$2*Usage!$D905
+DV!N$3*Usage!$E905
+DV!N$4*Usage!$F905
+DV!N$5*Usage!$G905
+DV!N$6*Usage!$H905
+DV!N$7*Usage!$I905
+DV!N$8*Usage!$J905
+DV!N$9*Usage!$K905
+DV!N$10*Usage!$L905
+DV!N$11*Usage!$M905
+DV!N$12*Usage!$N905
+DV!N$13*Usage!$O905
+DV!N$14*Usage!$P905
+DV!N$15*Usage!$Q905
+DV!N$16*Usage!$R905
+DV!N$17*Usage!$S905
+DV!N$18*Usage!$T905
+DV!N$19*Usage!$U905
+DV!N$20*Usage!$V905
+DV!N$21*Usage!$W905
+DV!N$22*Usage!$X905
+DV!N$23*Usage!$Y905
+DV!N$24*Usage!$Z905
+DV!N$25*Usage!$AA905
+DV!N$26*Usage!$AB905
+DV!N$27*Usage!$AC905
+DV!N$28*Usage!$AD905
+DV!N$29*Usage!$AE905
+DV!N$30*Usage!$AF905
+DV!N$31*Usage!$AG905
+DV!N$32*Usage!$AH905
+DV!N$33*Usage!$AI905
+DV!N$34*Usage!$AJ905
+DV!N$35*Usage!$AK905
+DV!N$36*Usage!$AL905
+DV!N$37*Usage!$AM905
+DV!N$38*Usage!$AN905
+DV!N$39*Usage!$AO905
+DV!N$40*Usage!$AP905
+DV!N$41*Usage!$AQ905
+DV!N$42*Usage!$AR905
+DV!N$43*Usage!$AS905
+DV!N$44*Usage!$AT905
+DV!N$45*Usage!$AU905
+DV!N$46*Usage!$AV905
+DV!N$47*Usage!$AW905
+DV!N$48*Usage!$AX905
+DV!N$49*Usage!$AY905
+DV!N$50*Usage!$AZ905
+DV!N$51*Usage!$BA905
+DV!N$52*Usage!$BB905
+DV!N$53*Usage!$BC905
+DV!N$54*Usage!$BD905</f>
        <v>0</v>
      </c>
      <c r="M905" s="1">
        <f>+DV!O$2*Usage!$D905
+DV!O$3*Usage!$E905
+DV!O$4*Usage!$F905
+DV!O$5*Usage!$G905
+DV!O$6*Usage!$H905
+DV!O$7*Usage!$I905
+DV!O$8*Usage!$J905
+DV!O$9*Usage!$K905
+DV!O$10*Usage!$L905
+DV!O$11*Usage!$M905
+DV!O$12*Usage!$N905
+DV!O$13*Usage!$O905
+DV!O$14*Usage!$P905
+DV!O$15*Usage!$Q905
+DV!O$16*Usage!$R905
+DV!O$17*Usage!$S905
+DV!O$18*Usage!$T905
+DV!O$19*Usage!$U905
+DV!O$20*Usage!$V905
+DV!O$21*Usage!$W905
+DV!O$22*Usage!$X905
+DV!O$23*Usage!$Y905
+DV!O$24*Usage!$Z905
+DV!O$25*Usage!$AA905
+DV!O$26*Usage!$AB905
+DV!O$27*Usage!$AC905
+DV!O$28*Usage!$AD905
+DV!O$29*Usage!$AE905
+DV!O$30*Usage!$AF905
+DV!O$31*Usage!$AG905
+DV!O$32*Usage!$AH905
+DV!O$33*Usage!$AI905
+DV!O$34*Usage!$AJ905
+DV!O$35*Usage!$AK905
+DV!O$36*Usage!$AL905
+DV!O$37*Usage!$AM905
+DV!O$38*Usage!$AN905
+DV!O$39*Usage!$AO905
+DV!O$40*Usage!$AP905
+DV!O$41*Usage!$AQ905
+DV!O$42*Usage!$AR905
+DV!O$43*Usage!$AS905
+DV!O$44*Usage!$AT905
+DV!O$45*Usage!$AU905
+DV!O$46*Usage!$AV905
+DV!O$47*Usage!$AW905
+DV!O$48*Usage!$AX905
+DV!O$49*Usage!$AY905
+DV!O$50*Usage!$AZ905
+DV!O$51*Usage!$BA905
+DV!O$52*Usage!$BB905
+DV!O$53*Usage!$BC905
+DV!O$54*Usage!$BD905</f>
        <v>0</v>
      </c>
      <c r="N905" s="58" t="str">
        <f>VLOOKUP(A905,'Plant Stock'!B949:B10937,1,0)</f>
        <v>830063A</v>
      </c>
    </row>
    <row r="906" spans="1:14" s="108" customFormat="1" x14ac:dyDescent="0.25">
      <c r="A906" s="118" t="s">
        <v>235</v>
      </c>
      <c r="B906" s="1">
        <f>+DV!D$2*Usage!$D906
+DV!D$3*Usage!$E906
+DV!D$4*Usage!$F906
+DV!D$5*Usage!$G906
+DV!D$6*Usage!$H906
+DV!D$7*Usage!$I906
+DV!D$8*Usage!$J906
+DV!D$9*Usage!$K906
+DV!D$10*Usage!$L906
+DV!D$11*Usage!$M906
+DV!D$12*Usage!$N906
+DV!D$13*Usage!$O906
+DV!D$14*Usage!$P906
+DV!D$15*Usage!$Q906
+DV!D$16*Usage!$R906
+DV!D$17*Usage!$S906
+DV!D$18*Usage!$T906
+DV!D$19*Usage!$U906
+DV!D$20*Usage!$V906
+DV!D$21*Usage!$W906
+DV!D$22*Usage!$X906
+DV!D$23*Usage!$Y906
+DV!D$24*Usage!$Z906
+DV!D$25*Usage!$AA906
+DV!E$26*Usage!$AB906
+DV!D$27*Usage!$AC906
+DV!D$28*Usage!$AD906
+DV!D$29*Usage!$AE906
+DV!D$30*Usage!$AF906
+DV!D$31*Usage!$AG906
+DV!D$32*Usage!$AH906
+DV!D$33*Usage!$AI906
+DV!D$34*Usage!$AJ906
+DV!D$35*Usage!$AK906
+DV!D$36*Usage!$AL906
+DV!D$37*Usage!$AM906
+DV!D$38*Usage!$AN906
+DV!D$39*Usage!$AO906
+DV!D$40*Usage!$AP906
+DV!D$41*Usage!$AQ906
+DV!D$42*Usage!$AR906
+DV!D$43*Usage!$AS906
+DV!D$44*Usage!$AT906
+DV!D$45*Usage!$AU906
+DV!D$46*Usage!$AV906
+DV!D$47*Usage!$AW906
+DV!D$48*Usage!$AX906
+DV!D$49*Usage!$AY906
+DV!D$50*Usage!$AZ906
+DV!D$51*Usage!$BA906
+DV!D$52*Usage!$BB906
+DV!D$53*Usage!$BC906
+DV!D$54*Usage!$BD906</f>
        <v>0</v>
      </c>
      <c r="C906" s="1">
        <f>+DV!E$2*Usage!$D906
+DV!E$3*Usage!$E906
+DV!E$4*Usage!$F906
+DV!E$5*Usage!$G906
+DV!E$6*Usage!$H906
+DV!E$7*Usage!$I906
+DV!E$8*Usage!$J906
+DV!E$9*Usage!$K906
+DV!E$10*Usage!$L906
+DV!E$11*Usage!$M906
+DV!E$12*Usage!$N906
+DV!E$13*Usage!$O906
+DV!E$14*Usage!$P906
+DV!E$15*Usage!$Q906
+DV!E$16*Usage!$R906
+DV!E$17*Usage!$S906
+DV!E$18*Usage!$T906
+DV!E$19*Usage!$U906
+DV!E$20*Usage!$V906
+DV!E$21*Usage!$W906
+DV!E$22*Usage!$X906
+DV!E$23*Usage!$Y906
+DV!E$24*Usage!$Z906
+DV!E$25*Usage!$AA906
+DV!F$26*Usage!$AB906
+DV!E$27*Usage!$AC906
+DV!E$28*Usage!$AD906
+DV!E$29*Usage!$AE906
+DV!E$30*Usage!$AF906
+DV!E$31*Usage!$AG906
+DV!E$32*Usage!$AH906
+DV!E$33*Usage!$AI906
+DV!E$34*Usage!$AJ906
+DV!E$35*Usage!$AK906
+DV!E$36*Usage!$AL906
+DV!E$37*Usage!$AM906
+DV!E$38*Usage!$AN906
+DV!E$39*Usage!$AO906
+DV!E$40*Usage!$AP906
+DV!E$41*Usage!$AQ906
+DV!E$42*Usage!$AR906
+DV!E$43*Usage!$AS906
+DV!E$44*Usage!$AT906
+DV!E$45*Usage!$AU906
+DV!E$46*Usage!$AV906
+DV!E$47*Usage!$AW906
+DV!E$48*Usage!$AX906
+DV!E$49*Usage!$AY906
+DV!E$50*Usage!$AZ906
+DV!E$51*Usage!$BA906
+DV!E$52*Usage!$BB906
+DV!E$53*Usage!$BC906
+DV!E$54*Usage!$BD906</f>
        <v>0</v>
      </c>
      <c r="D906" s="1">
        <f>+DV!F$2*Usage!$D906
+DV!F$3*Usage!$E906
+DV!F$4*Usage!$F906
+DV!F$5*Usage!$G906
+DV!F$6*Usage!$H906
+DV!F$7*Usage!$I906
+DV!F$8*Usage!$J906
+DV!F$9*Usage!$K906
+DV!F$10*Usage!$L906
+DV!F$11*Usage!$M906
+DV!F$12*Usage!$N906
+DV!F$13*Usage!$O906
+DV!F$14*Usage!$P906
+DV!F$15*Usage!$Q906
+DV!F$16*Usage!$R906
+DV!F$17*Usage!$S906
+DV!F$18*Usage!$T906
+DV!F$19*Usage!$U906
+DV!F$20*Usage!$V906
+DV!F$21*Usage!$W906
+DV!F$22*Usage!$X906
+DV!F$23*Usage!$Y906
+DV!F$24*Usage!$Z906
+DV!F$25*Usage!$AA906
+DV!G$26*Usage!$AB906
+DV!F$27*Usage!$AC906
+DV!F$28*Usage!$AD906
+DV!F$29*Usage!$AE906
+DV!F$30*Usage!$AF906
+DV!F$31*Usage!$AG906
+DV!F$32*Usage!$AH906
+DV!F$33*Usage!$AI906
+DV!F$34*Usage!$AJ906
+DV!F$35*Usage!$AK906
+DV!F$36*Usage!$AL906
+DV!F$37*Usage!$AM906
+DV!F$38*Usage!$AN906
+DV!F$39*Usage!$AO906
+DV!F$40*Usage!$AP906
+DV!F$41*Usage!$AQ906
+DV!F$42*Usage!$AR906
+DV!F$43*Usage!$AS906
+DV!F$44*Usage!$AT906
+DV!F$45*Usage!$AU906
+DV!F$46*Usage!$AV906
+DV!F$47*Usage!$AW906
+DV!F$48*Usage!$AX906
+DV!F$49*Usage!$AY906
+DV!F$50*Usage!$AZ906
+DV!F$51*Usage!$BA906
+DV!F$52*Usage!$BB906
+DV!F$53*Usage!$BC906
+DV!F$54*Usage!$BD906</f>
        <v>0</v>
      </c>
      <c r="E906" s="1">
        <f>+DV!G$2*Usage!$D906
+DV!G$3*Usage!$E906
+DV!G$4*Usage!$F906
+DV!G$5*Usage!$G906
+DV!G$6*Usage!$H906
+DV!G$7*Usage!$I906
+DV!G$8*Usage!$J906
+DV!G$9*Usage!$K906
+DV!G$10*Usage!$L906
+DV!G$11*Usage!$M906
+DV!G$12*Usage!$N906
+DV!G$13*Usage!$O906
+DV!G$14*Usage!$P906
+DV!G$15*Usage!$Q906
+DV!G$16*Usage!$R906
+DV!G$17*Usage!$S906
+DV!G$18*Usage!$T906
+DV!G$19*Usage!$U906
+DV!G$20*Usage!$V906
+DV!G$21*Usage!$W906
+DV!G$22*Usage!$X906
+DV!G$23*Usage!$Y906
+DV!G$24*Usage!$Z906
+DV!G$25*Usage!$AA906
+DV!H$26*Usage!$AB906
+DV!G$27*Usage!$AC906
+DV!G$28*Usage!$AD906
+DV!G$29*Usage!$AE906
+DV!G$30*Usage!$AF906
+DV!G$31*Usage!$AG906
+DV!G$32*Usage!$AH906
+DV!G$33*Usage!$AI906
+DV!G$34*Usage!$AJ906
+DV!G$35*Usage!$AK906
+DV!G$36*Usage!$AL906
+DV!G$37*Usage!$AM906
+DV!G$38*Usage!$AN906
+DV!G$39*Usage!$AO906
+DV!G$40*Usage!$AP906
+DV!G$41*Usage!$AQ906
+DV!G$42*Usage!$AR906
+DV!G$43*Usage!$AS906
+DV!G$44*Usage!$AT906
+DV!G$45*Usage!$AU906
+DV!G$46*Usage!$AV906
+DV!G$47*Usage!$AW906
+DV!G$48*Usage!$AX906
+DV!G$49*Usage!$AY906
+DV!G$50*Usage!$AZ906
+DV!G$51*Usage!$BA906
+DV!G$52*Usage!$BB906
+DV!G$53*Usage!$BC906
+DV!G$54*Usage!$BD906</f>
        <v>0</v>
      </c>
      <c r="F906" s="1">
        <f>+DV!H$2*Usage!$D906
+DV!H$3*Usage!$E906
+DV!H$4*Usage!$F906
+DV!H$5*Usage!$G906
+DV!H$6*Usage!$H906
+DV!H$7*Usage!$I906
+DV!H$8*Usage!$J906
+DV!H$9*Usage!$K906
+DV!H$10*Usage!$L906
+DV!H$11*Usage!$M906
+DV!H$12*Usage!$N906
+DV!H$13*Usage!$O906
+DV!H$14*Usage!$P906
+DV!H$15*Usage!$Q906
+DV!H$16*Usage!$R906
+DV!H$17*Usage!$S906
+DV!H$18*Usage!$T906
+DV!H$19*Usage!$U906
+DV!H$20*Usage!$V906
+DV!H$21*Usage!$W906
+DV!H$22*Usage!$X906
+DV!H$23*Usage!$Y906
+DV!H$24*Usage!$Z906
+DV!H$25*Usage!$AA906
+DV!I$26*Usage!$AB906
+DV!H$27*Usage!$AC906
+DV!H$28*Usage!$AD906
+DV!H$29*Usage!$AE906
+DV!H$30*Usage!$AF906
+DV!H$31*Usage!$AG906
+DV!H$32*Usage!$AH906
+DV!H$33*Usage!$AI906
+DV!H$34*Usage!$AJ906
+DV!H$35*Usage!$AK906
+DV!H$36*Usage!$AL906
+DV!H$37*Usage!$AM906
+DV!H$38*Usage!$AN906
+DV!H$39*Usage!$AO906
+DV!H$40*Usage!$AP906
+DV!H$41*Usage!$AQ906
+DV!H$42*Usage!$AR906
+DV!H$43*Usage!$AS906
+DV!H$44*Usage!$AT906
+DV!H$45*Usage!$AU906
+DV!H$46*Usage!$AV906
+DV!H$47*Usage!$AW906
+DV!H$48*Usage!$AX906
+DV!H$49*Usage!$AY906
+DV!H$50*Usage!$AZ906
+DV!H$51*Usage!$BA906
+DV!H$52*Usage!$BB906
+DV!H$53*Usage!$BC906
+DV!H$54*Usage!$BD906</f>
        <v>0</v>
      </c>
      <c r="G906" s="1">
        <f>+DV!I$2*Usage!$D906
+DV!I$3*Usage!$E906
+DV!I$4*Usage!$F906
+DV!I$5*Usage!$G906
+DV!I$6*Usage!$H906
+DV!I$7*Usage!$I906
+DV!I$8*Usage!$J906
+DV!I$9*Usage!$K906
+DV!I$10*Usage!$L906
+DV!I$11*Usage!$M906
+DV!I$12*Usage!$N906
+DV!I$13*Usage!$O906
+DV!I$14*Usage!$P906
+DV!I$15*Usage!$Q906
+DV!I$16*Usage!$R906
+DV!I$17*Usage!$S906
+DV!I$18*Usage!$T906
+DV!I$19*Usage!$U906
+DV!I$20*Usage!$V906
+DV!I$21*Usage!$W906
+DV!I$22*Usage!$X906
+DV!I$23*Usage!$Y906
+DV!I$24*Usage!$Z906
+DV!I$25*Usage!$AA906
+DV!J$26*Usage!$AB906
+DV!I$27*Usage!$AC906
+DV!I$28*Usage!$AD906
+DV!I$29*Usage!$AE906
+DV!I$30*Usage!$AF906
+DV!I$31*Usage!$AG906
+DV!I$32*Usage!$AH906
+DV!I$33*Usage!$AI906
+DV!I$34*Usage!$AJ906
+DV!I$35*Usage!$AK906
+DV!I$36*Usage!$AL906
+DV!I$37*Usage!$AM906
+DV!I$38*Usage!$AN906
+DV!I$39*Usage!$AO906
+DV!I$40*Usage!$AP906
+DV!I$41*Usage!$AQ906
+DV!I$42*Usage!$AR906
+DV!I$43*Usage!$AS906
+DV!I$44*Usage!$AT906
+DV!I$45*Usage!$AU906
+DV!I$46*Usage!$AV906
+DV!I$47*Usage!$AW906
+DV!I$48*Usage!$AX906
+DV!I$49*Usage!$AY906
+DV!I$50*Usage!$AZ906
+DV!I$51*Usage!$BA906
+DV!I$52*Usage!$BB906
+DV!I$53*Usage!$BC906
+DV!I$54*Usage!$BD906</f>
        <v>0</v>
      </c>
      <c r="H906" s="1">
        <f>+DV!J$2*Usage!$D906
+DV!J$3*Usage!$E906
+DV!J$4*Usage!$F906
+DV!J$5*Usage!$G906
+DV!J$6*Usage!$H906
+DV!J$7*Usage!$I906
+DV!J$8*Usage!$J906
+DV!J$9*Usage!$K906
+DV!J$10*Usage!$L906
+DV!J$11*Usage!$M906
+DV!J$12*Usage!$N906
+DV!J$13*Usage!$O906
+DV!J$14*Usage!$P906
+DV!J$15*Usage!$Q906
+DV!J$16*Usage!$R906
+DV!J$17*Usage!$S906
+DV!J$18*Usage!$T906
+DV!J$19*Usage!$U906
+DV!J$20*Usage!$V906
+DV!J$21*Usage!$W906
+DV!J$22*Usage!$X906
+DV!J$23*Usage!$Y906
+DV!J$24*Usage!$Z906
+DV!J$25*Usage!$AA906
+DV!K$26*Usage!$AB906
+DV!J$27*Usage!$AC906
+DV!J$28*Usage!$AD906
+DV!J$29*Usage!$AE906
+DV!J$30*Usage!$AF906
+DV!J$31*Usage!$AG906
+DV!J$32*Usage!$AH906
+DV!J$33*Usage!$AI906
+DV!J$34*Usage!$AJ906
+DV!J$35*Usage!$AK906
+DV!J$36*Usage!$AL906
+DV!J$37*Usage!$AM906
+DV!J$38*Usage!$AN906
+DV!J$39*Usage!$AO906
+DV!J$40*Usage!$AP906
+DV!J$41*Usage!$AQ906
+DV!J$42*Usage!$AR906
+DV!J$43*Usage!$AS906
+DV!J$44*Usage!$AT906
+DV!J$45*Usage!$AU906
+DV!J$46*Usage!$AV906
+DV!J$47*Usage!$AW906
+DV!J$48*Usage!$AX906
+DV!J$49*Usage!$AY906
+DV!J$50*Usage!$AZ906
+DV!J$51*Usage!$BA906
+DV!J$52*Usage!$BB906
+DV!J$53*Usage!$BC906
+DV!J$54*Usage!$BD906</f>
        <v>0</v>
      </c>
      <c r="I906" s="1">
        <f>+DV!K$2*Usage!$D906
+DV!K$3*Usage!$E906
+DV!K$4*Usage!$F906
+DV!K$5*Usage!$G906
+DV!K$6*Usage!$H906
+DV!K$7*Usage!$I906
+DV!K$8*Usage!$J906
+DV!K$9*Usage!$K906
+DV!K$10*Usage!$L906
+DV!K$11*Usage!$M906
+DV!K$12*Usage!$N906
+DV!K$13*Usage!$O906
+DV!K$14*Usage!$P906
+DV!K$15*Usage!$Q906
+DV!K$16*Usage!$R906
+DV!K$17*Usage!$S906
+DV!K$18*Usage!$T906
+DV!K$19*Usage!$U906
+DV!K$20*Usage!$V906
+DV!K$21*Usage!$W906
+DV!K$22*Usage!$X906
+DV!K$23*Usage!$Y906
+DV!K$24*Usage!$Z906
+DV!K$25*Usage!$AA906
+DV!L$26*Usage!$AB906
+DV!K$27*Usage!$AC906
+DV!K$28*Usage!$AD906
+DV!K$29*Usage!$AE906
+DV!K$30*Usage!$AF906
+DV!K$31*Usage!$AG906
+DV!K$32*Usage!$AH906
+DV!K$33*Usage!$AI906
+DV!K$34*Usage!$AJ906
+DV!K$35*Usage!$AK906
+DV!K$36*Usage!$AL906
+DV!K$37*Usage!$AM906
+DV!K$38*Usage!$AN906
+DV!K$39*Usage!$AO906
+DV!K$40*Usage!$AP906
+DV!K$41*Usage!$AQ906
+DV!K$42*Usage!$AR906
+DV!K$43*Usage!$AS906
+DV!K$44*Usage!$AT906
+DV!K$45*Usage!$AU906
+DV!K$46*Usage!$AV906
+DV!K$47*Usage!$AW906
+DV!K$48*Usage!$AX906
+DV!K$49*Usage!$AY906
+DV!K$50*Usage!$AZ906
+DV!K$51*Usage!$BA906
+DV!K$52*Usage!$BB906
+DV!K$53*Usage!$BC906
+DV!K$54*Usage!$BD906</f>
        <v>0</v>
      </c>
      <c r="J906" s="1">
        <f>+DV!L$2*Usage!$D906
+DV!L$3*Usage!$E906
+DV!L$4*Usage!$F906
+DV!L$5*Usage!$G906
+DV!L$6*Usage!$H906
+DV!L$7*Usage!$I906
+DV!L$8*Usage!$J906
+DV!L$9*Usage!$K906
+DV!L$10*Usage!$L906
+DV!L$11*Usage!$M906
+DV!L$12*Usage!$N906
+DV!L$13*Usage!$O906
+DV!L$14*Usage!$P906
+DV!L$15*Usage!$Q906
+DV!L$16*Usage!$R906
+DV!L$17*Usage!$S906
+DV!L$18*Usage!$T906
+DV!L$19*Usage!$U906
+DV!L$20*Usage!$V906
+DV!L$21*Usage!$W906
+DV!L$22*Usage!$X906
+DV!L$23*Usage!$Y906
+DV!L$24*Usage!$Z906
+DV!L$25*Usage!$AA906
+DV!M$26*Usage!$AB906
+DV!L$27*Usage!$AC906
+DV!L$28*Usage!$AD906
+DV!L$29*Usage!$AE906
+DV!L$30*Usage!$AF906
+DV!L$31*Usage!$AG906
+DV!L$32*Usage!$AH906
+DV!L$33*Usage!$AI906
+DV!L$34*Usage!$AJ906
+DV!L$35*Usage!$AK906
+DV!L$36*Usage!$AL906
+DV!L$37*Usage!$AM906
+DV!L$38*Usage!$AN906
+DV!L$39*Usage!$AO906
+DV!L$40*Usage!$AP906
+DV!L$41*Usage!$AQ906
+DV!L$42*Usage!$AR906
+DV!L$43*Usage!$AS906
+DV!L$44*Usage!$AT906
+DV!L$45*Usage!$AU906
+DV!L$46*Usage!$AV906
+DV!L$47*Usage!$AW906
+DV!L$48*Usage!$AX906
+DV!L$49*Usage!$AY906
+DV!L$50*Usage!$AZ906
+DV!L$51*Usage!$BA906
+DV!L$52*Usage!$BB906
+DV!L$53*Usage!$BC906
+DV!L$54*Usage!$BD906</f>
        <v>0</v>
      </c>
      <c r="K906" s="1">
        <f>+DV!M$2*Usage!$D906
+DV!M$3*Usage!$E906
+DV!M$4*Usage!$F906
+DV!M$5*Usage!$G906
+DV!M$6*Usage!$H906
+DV!M$7*Usage!$I906
+DV!M$8*Usage!$J906
+DV!M$9*Usage!$K906
+DV!M$10*Usage!$L906
+DV!M$11*Usage!$M906
+DV!M$12*Usage!$N906
+DV!M$13*Usage!$O906
+DV!M$14*Usage!$P906
+DV!M$15*Usage!$Q906
+DV!M$16*Usage!$R906
+DV!M$17*Usage!$S906
+DV!M$18*Usage!$T906
+DV!M$19*Usage!$U906
+DV!M$20*Usage!$V906
+DV!M$21*Usage!$W906
+DV!M$22*Usage!$X906
+DV!M$23*Usage!$Y906
+DV!M$24*Usage!$Z906
+DV!M$25*Usage!$AA906
+DV!M$26*Usage!$AB906
+DV!M$27*Usage!$AC906
+DV!M$28*Usage!$AD906
+DV!M$29*Usage!$AE906
+DV!M$30*Usage!$AF906
+DV!M$31*Usage!$AG906
+DV!M$32*Usage!$AH906
+DV!M$33*Usage!$AI906
+DV!M$34*Usage!$AJ906
+DV!M$35*Usage!$AK906
+DV!M$36*Usage!$AL906
+DV!M$37*Usage!$AM906
+DV!M$38*Usage!$AN906
+DV!M$39*Usage!$AO906
+DV!M$40*Usage!$AP906
+DV!M$41*Usage!$AQ906
+DV!M$42*Usage!$AR906
+DV!M$43*Usage!$AS906
+DV!M$44*Usage!$AT906
+DV!M$45*Usage!$AU906
+DV!M$46*Usage!$AV906
+DV!M$47*Usage!$AW906
+DV!M$48*Usage!$AX906
+DV!M$49*Usage!$AY906
+DV!M$50*Usage!$AZ906
+DV!M$51*Usage!$BA906
+DV!M$52*Usage!$BB906
+DV!M$53*Usage!$BC906
+DV!M$54*Usage!$BD906</f>
        <v>0</v>
      </c>
      <c r="L906" s="1">
        <f>+DV!N$2*Usage!$D906
+DV!N$3*Usage!$E906
+DV!N$4*Usage!$F906
+DV!N$5*Usage!$G906
+DV!N$6*Usage!$H906
+DV!N$7*Usage!$I906
+DV!N$8*Usage!$J906
+DV!N$9*Usage!$K906
+DV!N$10*Usage!$L906
+DV!N$11*Usage!$M906
+DV!N$12*Usage!$N906
+DV!N$13*Usage!$O906
+DV!N$14*Usage!$P906
+DV!N$15*Usage!$Q906
+DV!N$16*Usage!$R906
+DV!N$17*Usage!$S906
+DV!N$18*Usage!$T906
+DV!N$19*Usage!$U906
+DV!N$20*Usage!$V906
+DV!N$21*Usage!$W906
+DV!N$22*Usage!$X906
+DV!N$23*Usage!$Y906
+DV!N$24*Usage!$Z906
+DV!N$25*Usage!$AA906
+DV!N$26*Usage!$AB906
+DV!N$27*Usage!$AC906
+DV!N$28*Usage!$AD906
+DV!N$29*Usage!$AE906
+DV!N$30*Usage!$AF906
+DV!N$31*Usage!$AG906
+DV!N$32*Usage!$AH906
+DV!N$33*Usage!$AI906
+DV!N$34*Usage!$AJ906
+DV!N$35*Usage!$AK906
+DV!N$36*Usage!$AL906
+DV!N$37*Usage!$AM906
+DV!N$38*Usage!$AN906
+DV!N$39*Usage!$AO906
+DV!N$40*Usage!$AP906
+DV!N$41*Usage!$AQ906
+DV!N$42*Usage!$AR906
+DV!N$43*Usage!$AS906
+DV!N$44*Usage!$AT906
+DV!N$45*Usage!$AU906
+DV!N$46*Usage!$AV906
+DV!N$47*Usage!$AW906
+DV!N$48*Usage!$AX906
+DV!N$49*Usage!$AY906
+DV!N$50*Usage!$AZ906
+DV!N$51*Usage!$BA906
+DV!N$52*Usage!$BB906
+DV!N$53*Usage!$BC906
+DV!N$54*Usage!$BD906</f>
        <v>0</v>
      </c>
      <c r="M906" s="1">
        <f>+DV!O$2*Usage!$D906
+DV!O$3*Usage!$E906
+DV!O$4*Usage!$F906
+DV!O$5*Usage!$G906
+DV!O$6*Usage!$H906
+DV!O$7*Usage!$I906
+DV!O$8*Usage!$J906
+DV!O$9*Usage!$K906
+DV!O$10*Usage!$L906
+DV!O$11*Usage!$M906
+DV!O$12*Usage!$N906
+DV!O$13*Usage!$O906
+DV!O$14*Usage!$P906
+DV!O$15*Usage!$Q906
+DV!O$16*Usage!$R906
+DV!O$17*Usage!$S906
+DV!O$18*Usage!$T906
+DV!O$19*Usage!$U906
+DV!O$20*Usage!$V906
+DV!O$21*Usage!$W906
+DV!O$22*Usage!$X906
+DV!O$23*Usage!$Y906
+DV!O$24*Usage!$Z906
+DV!O$25*Usage!$AA906
+DV!O$26*Usage!$AB906
+DV!O$27*Usage!$AC906
+DV!O$28*Usage!$AD906
+DV!O$29*Usage!$AE906
+DV!O$30*Usage!$AF906
+DV!O$31*Usage!$AG906
+DV!O$32*Usage!$AH906
+DV!O$33*Usage!$AI906
+DV!O$34*Usage!$AJ906
+DV!O$35*Usage!$AK906
+DV!O$36*Usage!$AL906
+DV!O$37*Usage!$AM906
+DV!O$38*Usage!$AN906
+DV!O$39*Usage!$AO906
+DV!O$40*Usage!$AP906
+DV!O$41*Usage!$AQ906
+DV!O$42*Usage!$AR906
+DV!O$43*Usage!$AS906
+DV!O$44*Usage!$AT906
+DV!O$45*Usage!$AU906
+DV!O$46*Usage!$AV906
+DV!O$47*Usage!$AW906
+DV!O$48*Usage!$AX906
+DV!O$49*Usage!$AY906
+DV!O$50*Usage!$AZ906
+DV!O$51*Usage!$BA906
+DV!O$52*Usage!$BB906
+DV!O$53*Usage!$BC906
+DV!O$54*Usage!$BD906</f>
        <v>0</v>
      </c>
      <c r="N906" s="58" t="str">
        <f>VLOOKUP(A906,'Plant Stock'!B950:B10938,1,0)</f>
        <v>824897A</v>
      </c>
    </row>
    <row r="907" spans="1:14" s="108" customFormat="1" x14ac:dyDescent="0.25">
      <c r="A907" s="118" t="s">
        <v>4523</v>
      </c>
      <c r="B907" s="1">
        <f>+DV!D$2*Usage!$D907
+DV!D$3*Usage!$E907
+DV!D$4*Usage!$F907
+DV!D$5*Usage!$G907
+DV!D$6*Usage!$H907
+DV!D$7*Usage!$I907
+DV!D$8*Usage!$J907
+DV!D$9*Usage!$K907
+DV!D$10*Usage!$L907
+DV!D$11*Usage!$M907
+DV!D$12*Usage!$N907
+DV!D$13*Usage!$O907
+DV!D$14*Usage!$P907
+DV!D$15*Usage!$Q907
+DV!D$16*Usage!$R907
+DV!D$17*Usage!$S907
+DV!D$18*Usage!$T907
+DV!D$19*Usage!$U907
+DV!D$20*Usage!$V907
+DV!D$21*Usage!$W907
+DV!D$22*Usage!$X907
+DV!D$23*Usage!$Y907
+DV!D$24*Usage!$Z907
+DV!D$25*Usage!$AA907
+DV!E$26*Usage!$AB907
+DV!D$27*Usage!$AC907
+DV!D$28*Usage!$AD907
+DV!D$29*Usage!$AE907
+DV!D$30*Usage!$AF907
+DV!D$31*Usage!$AG907
+DV!D$32*Usage!$AH907
+DV!D$33*Usage!$AI907
+DV!D$34*Usage!$AJ907
+DV!D$35*Usage!$AK907
+DV!D$36*Usage!$AL907
+DV!D$37*Usage!$AM907
+DV!D$38*Usage!$AN907
+DV!D$39*Usage!$AO907
+DV!D$40*Usage!$AP907
+DV!D$41*Usage!$AQ907
+DV!D$42*Usage!$AR907
+DV!D$43*Usage!$AS907
+DV!D$44*Usage!$AT907
+DV!D$45*Usage!$AU907
+DV!D$46*Usage!$AV907
+DV!D$47*Usage!$AW907
+DV!D$48*Usage!$AX907
+DV!D$49*Usage!$AY907
+DV!D$50*Usage!$AZ907
+DV!D$51*Usage!$BA907
+DV!D$52*Usage!$BB907
+DV!D$53*Usage!$BC907
+DV!D$54*Usage!$BD907</f>
        <v>0</v>
      </c>
      <c r="C907" s="1">
        <f>+DV!E$2*Usage!$D907
+DV!E$3*Usage!$E907
+DV!E$4*Usage!$F907
+DV!E$5*Usage!$G907
+DV!E$6*Usage!$H907
+DV!E$7*Usage!$I907
+DV!E$8*Usage!$J907
+DV!E$9*Usage!$K907
+DV!E$10*Usage!$L907
+DV!E$11*Usage!$M907
+DV!E$12*Usage!$N907
+DV!E$13*Usage!$O907
+DV!E$14*Usage!$P907
+DV!E$15*Usage!$Q907
+DV!E$16*Usage!$R907
+DV!E$17*Usage!$S907
+DV!E$18*Usage!$T907
+DV!E$19*Usage!$U907
+DV!E$20*Usage!$V907
+DV!E$21*Usage!$W907
+DV!E$22*Usage!$X907
+DV!E$23*Usage!$Y907
+DV!E$24*Usage!$Z907
+DV!E$25*Usage!$AA907
+DV!F$26*Usage!$AB907
+DV!E$27*Usage!$AC907
+DV!E$28*Usage!$AD907
+DV!E$29*Usage!$AE907
+DV!E$30*Usage!$AF907
+DV!E$31*Usage!$AG907
+DV!E$32*Usage!$AH907
+DV!E$33*Usage!$AI907
+DV!E$34*Usage!$AJ907
+DV!E$35*Usage!$AK907
+DV!E$36*Usage!$AL907
+DV!E$37*Usage!$AM907
+DV!E$38*Usage!$AN907
+DV!E$39*Usage!$AO907
+DV!E$40*Usage!$AP907
+DV!E$41*Usage!$AQ907
+DV!E$42*Usage!$AR907
+DV!E$43*Usage!$AS907
+DV!E$44*Usage!$AT907
+DV!E$45*Usage!$AU907
+DV!E$46*Usage!$AV907
+DV!E$47*Usage!$AW907
+DV!E$48*Usage!$AX907
+DV!E$49*Usage!$AY907
+DV!E$50*Usage!$AZ907
+DV!E$51*Usage!$BA907
+DV!E$52*Usage!$BB907
+DV!E$53*Usage!$BC907
+DV!E$54*Usage!$BD907</f>
        <v>0</v>
      </c>
      <c r="D907" s="1">
        <f>+DV!F$2*Usage!$D907
+DV!F$3*Usage!$E907
+DV!F$4*Usage!$F907
+DV!F$5*Usage!$G907
+DV!F$6*Usage!$H907
+DV!F$7*Usage!$I907
+DV!F$8*Usage!$J907
+DV!F$9*Usage!$K907
+DV!F$10*Usage!$L907
+DV!F$11*Usage!$M907
+DV!F$12*Usage!$N907
+DV!F$13*Usage!$O907
+DV!F$14*Usage!$P907
+DV!F$15*Usage!$Q907
+DV!F$16*Usage!$R907
+DV!F$17*Usage!$S907
+DV!F$18*Usage!$T907
+DV!F$19*Usage!$U907
+DV!F$20*Usage!$V907
+DV!F$21*Usage!$W907
+DV!F$22*Usage!$X907
+DV!F$23*Usage!$Y907
+DV!F$24*Usage!$Z907
+DV!F$25*Usage!$AA907
+DV!G$26*Usage!$AB907
+DV!F$27*Usage!$AC907
+DV!F$28*Usage!$AD907
+DV!F$29*Usage!$AE907
+DV!F$30*Usage!$AF907
+DV!F$31*Usage!$AG907
+DV!F$32*Usage!$AH907
+DV!F$33*Usage!$AI907
+DV!F$34*Usage!$AJ907
+DV!F$35*Usage!$AK907
+DV!F$36*Usage!$AL907
+DV!F$37*Usage!$AM907
+DV!F$38*Usage!$AN907
+DV!F$39*Usage!$AO907
+DV!F$40*Usage!$AP907
+DV!F$41*Usage!$AQ907
+DV!F$42*Usage!$AR907
+DV!F$43*Usage!$AS907
+DV!F$44*Usage!$AT907
+DV!F$45*Usage!$AU907
+DV!F$46*Usage!$AV907
+DV!F$47*Usage!$AW907
+DV!F$48*Usage!$AX907
+DV!F$49*Usage!$AY907
+DV!F$50*Usage!$AZ907
+DV!F$51*Usage!$BA907
+DV!F$52*Usage!$BB907
+DV!F$53*Usage!$BC907
+DV!F$54*Usage!$BD907</f>
        <v>0</v>
      </c>
      <c r="E907" s="1">
        <f>+DV!G$2*Usage!$D907
+DV!G$3*Usage!$E907
+DV!G$4*Usage!$F907
+DV!G$5*Usage!$G907
+DV!G$6*Usage!$H907
+DV!G$7*Usage!$I907
+DV!G$8*Usage!$J907
+DV!G$9*Usage!$K907
+DV!G$10*Usage!$L907
+DV!G$11*Usage!$M907
+DV!G$12*Usage!$N907
+DV!G$13*Usage!$O907
+DV!G$14*Usage!$P907
+DV!G$15*Usage!$Q907
+DV!G$16*Usage!$R907
+DV!G$17*Usage!$S907
+DV!G$18*Usage!$T907
+DV!G$19*Usage!$U907
+DV!G$20*Usage!$V907
+DV!G$21*Usage!$W907
+DV!G$22*Usage!$X907
+DV!G$23*Usage!$Y907
+DV!G$24*Usage!$Z907
+DV!G$25*Usage!$AA907
+DV!H$26*Usage!$AB907
+DV!G$27*Usage!$AC907
+DV!G$28*Usage!$AD907
+DV!G$29*Usage!$AE907
+DV!G$30*Usage!$AF907
+DV!G$31*Usage!$AG907
+DV!G$32*Usage!$AH907
+DV!G$33*Usage!$AI907
+DV!G$34*Usage!$AJ907
+DV!G$35*Usage!$AK907
+DV!G$36*Usage!$AL907
+DV!G$37*Usage!$AM907
+DV!G$38*Usage!$AN907
+DV!G$39*Usage!$AO907
+DV!G$40*Usage!$AP907
+DV!G$41*Usage!$AQ907
+DV!G$42*Usage!$AR907
+DV!G$43*Usage!$AS907
+DV!G$44*Usage!$AT907
+DV!G$45*Usage!$AU907
+DV!G$46*Usage!$AV907
+DV!G$47*Usage!$AW907
+DV!G$48*Usage!$AX907
+DV!G$49*Usage!$AY907
+DV!G$50*Usage!$AZ907
+DV!G$51*Usage!$BA907
+DV!G$52*Usage!$BB907
+DV!G$53*Usage!$BC907
+DV!G$54*Usage!$BD907</f>
        <v>0</v>
      </c>
      <c r="F907" s="1">
        <f>+DV!H$2*Usage!$D907
+DV!H$3*Usage!$E907
+DV!H$4*Usage!$F907
+DV!H$5*Usage!$G907
+DV!H$6*Usage!$H907
+DV!H$7*Usage!$I907
+DV!H$8*Usage!$J907
+DV!H$9*Usage!$K907
+DV!H$10*Usage!$L907
+DV!H$11*Usage!$M907
+DV!H$12*Usage!$N907
+DV!H$13*Usage!$O907
+DV!H$14*Usage!$P907
+DV!H$15*Usage!$Q907
+DV!H$16*Usage!$R907
+DV!H$17*Usage!$S907
+DV!H$18*Usage!$T907
+DV!H$19*Usage!$U907
+DV!H$20*Usage!$V907
+DV!H$21*Usage!$W907
+DV!H$22*Usage!$X907
+DV!H$23*Usage!$Y907
+DV!H$24*Usage!$Z907
+DV!H$25*Usage!$AA907
+DV!I$26*Usage!$AB907
+DV!H$27*Usage!$AC907
+DV!H$28*Usage!$AD907
+DV!H$29*Usage!$AE907
+DV!H$30*Usage!$AF907
+DV!H$31*Usage!$AG907
+DV!H$32*Usage!$AH907
+DV!H$33*Usage!$AI907
+DV!H$34*Usage!$AJ907
+DV!H$35*Usage!$AK907
+DV!H$36*Usage!$AL907
+DV!H$37*Usage!$AM907
+DV!H$38*Usage!$AN907
+DV!H$39*Usage!$AO907
+DV!H$40*Usage!$AP907
+DV!H$41*Usage!$AQ907
+DV!H$42*Usage!$AR907
+DV!H$43*Usage!$AS907
+DV!H$44*Usage!$AT907
+DV!H$45*Usage!$AU907
+DV!H$46*Usage!$AV907
+DV!H$47*Usage!$AW907
+DV!H$48*Usage!$AX907
+DV!H$49*Usage!$AY907
+DV!H$50*Usage!$AZ907
+DV!H$51*Usage!$BA907
+DV!H$52*Usage!$BB907
+DV!H$53*Usage!$BC907
+DV!H$54*Usage!$BD907</f>
        <v>0</v>
      </c>
      <c r="G907" s="1">
        <f>+DV!I$2*Usage!$D907
+DV!I$3*Usage!$E907
+DV!I$4*Usage!$F907
+DV!I$5*Usage!$G907
+DV!I$6*Usage!$H907
+DV!I$7*Usage!$I907
+DV!I$8*Usage!$J907
+DV!I$9*Usage!$K907
+DV!I$10*Usage!$L907
+DV!I$11*Usage!$M907
+DV!I$12*Usage!$N907
+DV!I$13*Usage!$O907
+DV!I$14*Usage!$P907
+DV!I$15*Usage!$Q907
+DV!I$16*Usage!$R907
+DV!I$17*Usage!$S907
+DV!I$18*Usage!$T907
+DV!I$19*Usage!$U907
+DV!I$20*Usage!$V907
+DV!I$21*Usage!$W907
+DV!I$22*Usage!$X907
+DV!I$23*Usage!$Y907
+DV!I$24*Usage!$Z907
+DV!I$25*Usage!$AA907
+DV!J$26*Usage!$AB907
+DV!I$27*Usage!$AC907
+DV!I$28*Usage!$AD907
+DV!I$29*Usage!$AE907
+DV!I$30*Usage!$AF907
+DV!I$31*Usage!$AG907
+DV!I$32*Usage!$AH907
+DV!I$33*Usage!$AI907
+DV!I$34*Usage!$AJ907
+DV!I$35*Usage!$AK907
+DV!I$36*Usage!$AL907
+DV!I$37*Usage!$AM907
+DV!I$38*Usage!$AN907
+DV!I$39*Usage!$AO907
+DV!I$40*Usage!$AP907
+DV!I$41*Usage!$AQ907
+DV!I$42*Usage!$AR907
+DV!I$43*Usage!$AS907
+DV!I$44*Usage!$AT907
+DV!I$45*Usage!$AU907
+DV!I$46*Usage!$AV907
+DV!I$47*Usage!$AW907
+DV!I$48*Usage!$AX907
+DV!I$49*Usage!$AY907
+DV!I$50*Usage!$AZ907
+DV!I$51*Usage!$BA907
+DV!I$52*Usage!$BB907
+DV!I$53*Usage!$BC907
+DV!I$54*Usage!$BD907</f>
        <v>0</v>
      </c>
      <c r="H907" s="1">
        <f>+DV!J$2*Usage!$D907
+DV!J$3*Usage!$E907
+DV!J$4*Usage!$F907
+DV!J$5*Usage!$G907
+DV!J$6*Usage!$H907
+DV!J$7*Usage!$I907
+DV!J$8*Usage!$J907
+DV!J$9*Usage!$K907
+DV!J$10*Usage!$L907
+DV!J$11*Usage!$M907
+DV!J$12*Usage!$N907
+DV!J$13*Usage!$O907
+DV!J$14*Usage!$P907
+DV!J$15*Usage!$Q907
+DV!J$16*Usage!$R907
+DV!J$17*Usage!$S907
+DV!J$18*Usage!$T907
+DV!J$19*Usage!$U907
+DV!J$20*Usage!$V907
+DV!J$21*Usage!$W907
+DV!J$22*Usage!$X907
+DV!J$23*Usage!$Y907
+DV!J$24*Usage!$Z907
+DV!J$25*Usage!$AA907
+DV!K$26*Usage!$AB907
+DV!J$27*Usage!$AC907
+DV!J$28*Usage!$AD907
+DV!J$29*Usage!$AE907
+DV!J$30*Usage!$AF907
+DV!J$31*Usage!$AG907
+DV!J$32*Usage!$AH907
+DV!J$33*Usage!$AI907
+DV!J$34*Usage!$AJ907
+DV!J$35*Usage!$AK907
+DV!J$36*Usage!$AL907
+DV!J$37*Usage!$AM907
+DV!J$38*Usage!$AN907
+DV!J$39*Usage!$AO907
+DV!J$40*Usage!$AP907
+DV!J$41*Usage!$AQ907
+DV!J$42*Usage!$AR907
+DV!J$43*Usage!$AS907
+DV!J$44*Usage!$AT907
+DV!J$45*Usage!$AU907
+DV!J$46*Usage!$AV907
+DV!J$47*Usage!$AW907
+DV!J$48*Usage!$AX907
+DV!J$49*Usage!$AY907
+DV!J$50*Usage!$AZ907
+DV!J$51*Usage!$BA907
+DV!J$52*Usage!$BB907
+DV!J$53*Usage!$BC907
+DV!J$54*Usage!$BD907</f>
        <v>0</v>
      </c>
      <c r="I907" s="1">
        <f>+DV!K$2*Usage!$D907
+DV!K$3*Usage!$E907
+DV!K$4*Usage!$F907
+DV!K$5*Usage!$G907
+DV!K$6*Usage!$H907
+DV!K$7*Usage!$I907
+DV!K$8*Usage!$J907
+DV!K$9*Usage!$K907
+DV!K$10*Usage!$L907
+DV!K$11*Usage!$M907
+DV!K$12*Usage!$N907
+DV!K$13*Usage!$O907
+DV!K$14*Usage!$P907
+DV!K$15*Usage!$Q907
+DV!K$16*Usage!$R907
+DV!K$17*Usage!$S907
+DV!K$18*Usage!$T907
+DV!K$19*Usage!$U907
+DV!K$20*Usage!$V907
+DV!K$21*Usage!$W907
+DV!K$22*Usage!$X907
+DV!K$23*Usage!$Y907
+DV!K$24*Usage!$Z907
+DV!K$25*Usage!$AA907
+DV!L$26*Usage!$AB907
+DV!K$27*Usage!$AC907
+DV!K$28*Usage!$AD907
+DV!K$29*Usage!$AE907
+DV!K$30*Usage!$AF907
+DV!K$31*Usage!$AG907
+DV!K$32*Usage!$AH907
+DV!K$33*Usage!$AI907
+DV!K$34*Usage!$AJ907
+DV!K$35*Usage!$AK907
+DV!K$36*Usage!$AL907
+DV!K$37*Usage!$AM907
+DV!K$38*Usage!$AN907
+DV!K$39*Usage!$AO907
+DV!K$40*Usage!$AP907
+DV!K$41*Usage!$AQ907
+DV!K$42*Usage!$AR907
+DV!K$43*Usage!$AS907
+DV!K$44*Usage!$AT907
+DV!K$45*Usage!$AU907
+DV!K$46*Usage!$AV907
+DV!K$47*Usage!$AW907
+DV!K$48*Usage!$AX907
+DV!K$49*Usage!$AY907
+DV!K$50*Usage!$AZ907
+DV!K$51*Usage!$BA907
+DV!K$52*Usage!$BB907
+DV!K$53*Usage!$BC907
+DV!K$54*Usage!$BD907</f>
        <v>0</v>
      </c>
      <c r="J907" s="1">
        <f>+DV!L$2*Usage!$D907
+DV!L$3*Usage!$E907
+DV!L$4*Usage!$F907
+DV!L$5*Usage!$G907
+DV!L$6*Usage!$H907
+DV!L$7*Usage!$I907
+DV!L$8*Usage!$J907
+DV!L$9*Usage!$K907
+DV!L$10*Usage!$L907
+DV!L$11*Usage!$M907
+DV!L$12*Usage!$N907
+DV!L$13*Usage!$O907
+DV!L$14*Usage!$P907
+DV!L$15*Usage!$Q907
+DV!L$16*Usage!$R907
+DV!L$17*Usage!$S907
+DV!L$18*Usage!$T907
+DV!L$19*Usage!$U907
+DV!L$20*Usage!$V907
+DV!L$21*Usage!$W907
+DV!L$22*Usage!$X907
+DV!L$23*Usage!$Y907
+DV!L$24*Usage!$Z907
+DV!L$25*Usage!$AA907
+DV!M$26*Usage!$AB907
+DV!L$27*Usage!$AC907
+DV!L$28*Usage!$AD907
+DV!L$29*Usage!$AE907
+DV!L$30*Usage!$AF907
+DV!L$31*Usage!$AG907
+DV!L$32*Usage!$AH907
+DV!L$33*Usage!$AI907
+DV!L$34*Usage!$AJ907
+DV!L$35*Usage!$AK907
+DV!L$36*Usage!$AL907
+DV!L$37*Usage!$AM907
+DV!L$38*Usage!$AN907
+DV!L$39*Usage!$AO907
+DV!L$40*Usage!$AP907
+DV!L$41*Usage!$AQ907
+DV!L$42*Usage!$AR907
+DV!L$43*Usage!$AS907
+DV!L$44*Usage!$AT907
+DV!L$45*Usage!$AU907
+DV!L$46*Usage!$AV907
+DV!L$47*Usage!$AW907
+DV!L$48*Usage!$AX907
+DV!L$49*Usage!$AY907
+DV!L$50*Usage!$AZ907
+DV!L$51*Usage!$BA907
+DV!L$52*Usage!$BB907
+DV!L$53*Usage!$BC907
+DV!L$54*Usage!$BD907</f>
        <v>0</v>
      </c>
      <c r="K907" s="1">
        <f>+DV!M$2*Usage!$D907
+DV!M$3*Usage!$E907
+DV!M$4*Usage!$F907
+DV!M$5*Usage!$G907
+DV!M$6*Usage!$H907
+DV!M$7*Usage!$I907
+DV!M$8*Usage!$J907
+DV!M$9*Usage!$K907
+DV!M$10*Usage!$L907
+DV!M$11*Usage!$M907
+DV!M$12*Usage!$N907
+DV!M$13*Usage!$O907
+DV!M$14*Usage!$P907
+DV!M$15*Usage!$Q907
+DV!M$16*Usage!$R907
+DV!M$17*Usage!$S907
+DV!M$18*Usage!$T907
+DV!M$19*Usage!$U907
+DV!M$20*Usage!$V907
+DV!M$21*Usage!$W907
+DV!M$22*Usage!$X907
+DV!M$23*Usage!$Y907
+DV!M$24*Usage!$Z907
+DV!M$25*Usage!$AA907
+DV!M$26*Usage!$AB907
+DV!M$27*Usage!$AC907
+DV!M$28*Usage!$AD907
+DV!M$29*Usage!$AE907
+DV!M$30*Usage!$AF907
+DV!M$31*Usage!$AG907
+DV!M$32*Usage!$AH907
+DV!M$33*Usage!$AI907
+DV!M$34*Usage!$AJ907
+DV!M$35*Usage!$AK907
+DV!M$36*Usage!$AL907
+DV!M$37*Usage!$AM907
+DV!M$38*Usage!$AN907
+DV!M$39*Usage!$AO907
+DV!M$40*Usage!$AP907
+DV!M$41*Usage!$AQ907
+DV!M$42*Usage!$AR907
+DV!M$43*Usage!$AS907
+DV!M$44*Usage!$AT907
+DV!M$45*Usage!$AU907
+DV!M$46*Usage!$AV907
+DV!M$47*Usage!$AW907
+DV!M$48*Usage!$AX907
+DV!M$49*Usage!$AY907
+DV!M$50*Usage!$AZ907
+DV!M$51*Usage!$BA907
+DV!M$52*Usage!$BB907
+DV!M$53*Usage!$BC907
+DV!M$54*Usage!$BD907</f>
        <v>0</v>
      </c>
      <c r="L907" s="1">
        <f>+DV!N$2*Usage!$D907
+DV!N$3*Usage!$E907
+DV!N$4*Usage!$F907
+DV!N$5*Usage!$G907
+DV!N$6*Usage!$H907
+DV!N$7*Usage!$I907
+DV!N$8*Usage!$J907
+DV!N$9*Usage!$K907
+DV!N$10*Usage!$L907
+DV!N$11*Usage!$M907
+DV!N$12*Usage!$N907
+DV!N$13*Usage!$O907
+DV!N$14*Usage!$P907
+DV!N$15*Usage!$Q907
+DV!N$16*Usage!$R907
+DV!N$17*Usage!$S907
+DV!N$18*Usage!$T907
+DV!N$19*Usage!$U907
+DV!N$20*Usage!$V907
+DV!N$21*Usage!$W907
+DV!N$22*Usage!$X907
+DV!N$23*Usage!$Y907
+DV!N$24*Usage!$Z907
+DV!N$25*Usage!$AA907
+DV!N$26*Usage!$AB907
+DV!N$27*Usage!$AC907
+DV!N$28*Usage!$AD907
+DV!N$29*Usage!$AE907
+DV!N$30*Usage!$AF907
+DV!N$31*Usage!$AG907
+DV!N$32*Usage!$AH907
+DV!N$33*Usage!$AI907
+DV!N$34*Usage!$AJ907
+DV!N$35*Usage!$AK907
+DV!N$36*Usage!$AL907
+DV!N$37*Usage!$AM907
+DV!N$38*Usage!$AN907
+DV!N$39*Usage!$AO907
+DV!N$40*Usage!$AP907
+DV!N$41*Usage!$AQ907
+DV!N$42*Usage!$AR907
+DV!N$43*Usage!$AS907
+DV!N$44*Usage!$AT907
+DV!N$45*Usage!$AU907
+DV!N$46*Usage!$AV907
+DV!N$47*Usage!$AW907
+DV!N$48*Usage!$AX907
+DV!N$49*Usage!$AY907
+DV!N$50*Usage!$AZ907
+DV!N$51*Usage!$BA907
+DV!N$52*Usage!$BB907
+DV!N$53*Usage!$BC907
+DV!N$54*Usage!$BD907</f>
        <v>0</v>
      </c>
      <c r="M907" s="1">
        <f>+DV!O$2*Usage!$D907
+DV!O$3*Usage!$E907
+DV!O$4*Usage!$F907
+DV!O$5*Usage!$G907
+DV!O$6*Usage!$H907
+DV!O$7*Usage!$I907
+DV!O$8*Usage!$J907
+DV!O$9*Usage!$K907
+DV!O$10*Usage!$L907
+DV!O$11*Usage!$M907
+DV!O$12*Usage!$N907
+DV!O$13*Usage!$O907
+DV!O$14*Usage!$P907
+DV!O$15*Usage!$Q907
+DV!O$16*Usage!$R907
+DV!O$17*Usage!$S907
+DV!O$18*Usage!$T907
+DV!O$19*Usage!$U907
+DV!O$20*Usage!$V907
+DV!O$21*Usage!$W907
+DV!O$22*Usage!$X907
+DV!O$23*Usage!$Y907
+DV!O$24*Usage!$Z907
+DV!O$25*Usage!$AA907
+DV!O$26*Usage!$AB907
+DV!O$27*Usage!$AC907
+DV!O$28*Usage!$AD907
+DV!O$29*Usage!$AE907
+DV!O$30*Usage!$AF907
+DV!O$31*Usage!$AG907
+DV!O$32*Usage!$AH907
+DV!O$33*Usage!$AI907
+DV!O$34*Usage!$AJ907
+DV!O$35*Usage!$AK907
+DV!O$36*Usage!$AL907
+DV!O$37*Usage!$AM907
+DV!O$38*Usage!$AN907
+DV!O$39*Usage!$AO907
+DV!O$40*Usage!$AP907
+DV!O$41*Usage!$AQ907
+DV!O$42*Usage!$AR907
+DV!O$43*Usage!$AS907
+DV!O$44*Usage!$AT907
+DV!O$45*Usage!$AU907
+DV!O$46*Usage!$AV907
+DV!O$47*Usage!$AW907
+DV!O$48*Usage!$AX907
+DV!O$49*Usage!$AY907
+DV!O$50*Usage!$AZ907
+DV!O$51*Usage!$BA907
+DV!O$52*Usage!$BB907
+DV!O$53*Usage!$BC907
+DV!O$54*Usage!$BD907</f>
        <v>0</v>
      </c>
      <c r="N907" s="58" t="str">
        <f>VLOOKUP(A907,'Plant Stock'!B951:B10939,1,0)</f>
        <v>824625A</v>
      </c>
    </row>
    <row r="908" spans="1:14" s="108" customFormat="1" x14ac:dyDescent="0.25">
      <c r="A908" s="118" t="s">
        <v>4581</v>
      </c>
      <c r="B908" s="1">
        <f>+DV!D$2*Usage!$D908
+DV!D$3*Usage!$E908
+DV!D$4*Usage!$F908
+DV!D$5*Usage!$G908
+DV!D$6*Usage!$H908
+DV!D$7*Usage!$I908
+DV!D$8*Usage!$J908
+DV!D$9*Usage!$K908
+DV!D$10*Usage!$L908
+DV!D$11*Usage!$M908
+DV!D$12*Usage!$N908
+DV!D$13*Usage!$O908
+DV!D$14*Usage!$P908
+DV!D$15*Usage!$Q908
+DV!D$16*Usage!$R908
+DV!D$17*Usage!$S908
+DV!D$18*Usage!$T908
+DV!D$19*Usage!$U908
+DV!D$20*Usage!$V908
+DV!D$21*Usage!$W908
+DV!D$22*Usage!$X908
+DV!D$23*Usage!$Y908
+DV!D$24*Usage!$Z908
+DV!D$25*Usage!$AA908
+DV!E$26*Usage!$AB908
+DV!D$27*Usage!$AC908
+DV!D$28*Usage!$AD908
+DV!D$29*Usage!$AE908
+DV!D$30*Usage!$AF908
+DV!D$31*Usage!$AG908
+DV!D$32*Usage!$AH908
+DV!D$33*Usage!$AI908
+DV!D$34*Usage!$AJ908
+DV!D$35*Usage!$AK908
+DV!D$36*Usage!$AL908
+DV!D$37*Usage!$AM908
+DV!D$38*Usage!$AN908
+DV!D$39*Usage!$AO908
+DV!D$40*Usage!$AP908
+DV!D$41*Usage!$AQ908
+DV!D$42*Usage!$AR908
+DV!D$43*Usage!$AS908
+DV!D$44*Usage!$AT908
+DV!D$45*Usage!$AU908
+DV!D$46*Usage!$AV908
+DV!D$47*Usage!$AW908
+DV!D$48*Usage!$AX908
+DV!D$49*Usage!$AY908
+DV!D$50*Usage!$AZ908
+DV!D$51*Usage!$BA908
+DV!D$52*Usage!$BB908
+DV!D$53*Usage!$BC908
+DV!D$54*Usage!$BD908</f>
        <v>0</v>
      </c>
      <c r="C908" s="1">
        <f>+DV!E$2*Usage!$D908
+DV!E$3*Usage!$E908
+DV!E$4*Usage!$F908
+DV!E$5*Usage!$G908
+DV!E$6*Usage!$H908
+DV!E$7*Usage!$I908
+DV!E$8*Usage!$J908
+DV!E$9*Usage!$K908
+DV!E$10*Usage!$L908
+DV!E$11*Usage!$M908
+DV!E$12*Usage!$N908
+DV!E$13*Usage!$O908
+DV!E$14*Usage!$P908
+DV!E$15*Usage!$Q908
+DV!E$16*Usage!$R908
+DV!E$17*Usage!$S908
+DV!E$18*Usage!$T908
+DV!E$19*Usage!$U908
+DV!E$20*Usage!$V908
+DV!E$21*Usage!$W908
+DV!E$22*Usage!$X908
+DV!E$23*Usage!$Y908
+DV!E$24*Usage!$Z908
+DV!E$25*Usage!$AA908
+DV!F$26*Usage!$AB908
+DV!E$27*Usage!$AC908
+DV!E$28*Usage!$AD908
+DV!E$29*Usage!$AE908
+DV!E$30*Usage!$AF908
+DV!E$31*Usage!$AG908
+DV!E$32*Usage!$AH908
+DV!E$33*Usage!$AI908
+DV!E$34*Usage!$AJ908
+DV!E$35*Usage!$AK908
+DV!E$36*Usage!$AL908
+DV!E$37*Usage!$AM908
+DV!E$38*Usage!$AN908
+DV!E$39*Usage!$AO908
+DV!E$40*Usage!$AP908
+DV!E$41*Usage!$AQ908
+DV!E$42*Usage!$AR908
+DV!E$43*Usage!$AS908
+DV!E$44*Usage!$AT908
+DV!E$45*Usage!$AU908
+DV!E$46*Usage!$AV908
+DV!E$47*Usage!$AW908
+DV!E$48*Usage!$AX908
+DV!E$49*Usage!$AY908
+DV!E$50*Usage!$AZ908
+DV!E$51*Usage!$BA908
+DV!E$52*Usage!$BB908
+DV!E$53*Usage!$BC908
+DV!E$54*Usage!$BD908</f>
        <v>0</v>
      </c>
      <c r="D908" s="1">
        <f>+DV!F$2*Usage!$D908
+DV!F$3*Usage!$E908
+DV!F$4*Usage!$F908
+DV!F$5*Usage!$G908
+DV!F$6*Usage!$H908
+DV!F$7*Usage!$I908
+DV!F$8*Usage!$J908
+DV!F$9*Usage!$K908
+DV!F$10*Usage!$L908
+DV!F$11*Usage!$M908
+DV!F$12*Usage!$N908
+DV!F$13*Usage!$O908
+DV!F$14*Usage!$P908
+DV!F$15*Usage!$Q908
+DV!F$16*Usage!$R908
+DV!F$17*Usage!$S908
+DV!F$18*Usage!$T908
+DV!F$19*Usage!$U908
+DV!F$20*Usage!$V908
+DV!F$21*Usage!$W908
+DV!F$22*Usage!$X908
+DV!F$23*Usage!$Y908
+DV!F$24*Usage!$Z908
+DV!F$25*Usage!$AA908
+DV!G$26*Usage!$AB908
+DV!F$27*Usage!$AC908
+DV!F$28*Usage!$AD908
+DV!F$29*Usage!$AE908
+DV!F$30*Usage!$AF908
+DV!F$31*Usage!$AG908
+DV!F$32*Usage!$AH908
+DV!F$33*Usage!$AI908
+DV!F$34*Usage!$AJ908
+DV!F$35*Usage!$AK908
+DV!F$36*Usage!$AL908
+DV!F$37*Usage!$AM908
+DV!F$38*Usage!$AN908
+DV!F$39*Usage!$AO908
+DV!F$40*Usage!$AP908
+DV!F$41*Usage!$AQ908
+DV!F$42*Usage!$AR908
+DV!F$43*Usage!$AS908
+DV!F$44*Usage!$AT908
+DV!F$45*Usage!$AU908
+DV!F$46*Usage!$AV908
+DV!F$47*Usage!$AW908
+DV!F$48*Usage!$AX908
+DV!F$49*Usage!$AY908
+DV!F$50*Usage!$AZ908
+DV!F$51*Usage!$BA908
+DV!F$52*Usage!$BB908
+DV!F$53*Usage!$BC908
+DV!F$54*Usage!$BD908</f>
        <v>0</v>
      </c>
      <c r="E908" s="1">
        <f>+DV!G$2*Usage!$D908
+DV!G$3*Usage!$E908
+DV!G$4*Usage!$F908
+DV!G$5*Usage!$G908
+DV!G$6*Usage!$H908
+DV!G$7*Usage!$I908
+DV!G$8*Usage!$J908
+DV!G$9*Usage!$K908
+DV!G$10*Usage!$L908
+DV!G$11*Usage!$M908
+DV!G$12*Usage!$N908
+DV!G$13*Usage!$O908
+DV!G$14*Usage!$P908
+DV!G$15*Usage!$Q908
+DV!G$16*Usage!$R908
+DV!G$17*Usage!$S908
+DV!G$18*Usage!$T908
+DV!G$19*Usage!$U908
+DV!G$20*Usage!$V908
+DV!G$21*Usage!$W908
+DV!G$22*Usage!$X908
+DV!G$23*Usage!$Y908
+DV!G$24*Usage!$Z908
+DV!G$25*Usage!$AA908
+DV!H$26*Usage!$AB908
+DV!G$27*Usage!$AC908
+DV!G$28*Usage!$AD908
+DV!G$29*Usage!$AE908
+DV!G$30*Usage!$AF908
+DV!G$31*Usage!$AG908
+DV!G$32*Usage!$AH908
+DV!G$33*Usage!$AI908
+DV!G$34*Usage!$AJ908
+DV!G$35*Usage!$AK908
+DV!G$36*Usage!$AL908
+DV!G$37*Usage!$AM908
+DV!G$38*Usage!$AN908
+DV!G$39*Usage!$AO908
+DV!G$40*Usage!$AP908
+DV!G$41*Usage!$AQ908
+DV!G$42*Usage!$AR908
+DV!G$43*Usage!$AS908
+DV!G$44*Usage!$AT908
+DV!G$45*Usage!$AU908
+DV!G$46*Usage!$AV908
+DV!G$47*Usage!$AW908
+DV!G$48*Usage!$AX908
+DV!G$49*Usage!$AY908
+DV!G$50*Usage!$AZ908
+DV!G$51*Usage!$BA908
+DV!G$52*Usage!$BB908
+DV!G$53*Usage!$BC908
+DV!G$54*Usage!$BD908</f>
        <v>0</v>
      </c>
      <c r="F908" s="1">
        <f>+DV!H$2*Usage!$D908
+DV!H$3*Usage!$E908
+DV!H$4*Usage!$F908
+DV!H$5*Usage!$G908
+DV!H$6*Usage!$H908
+DV!H$7*Usage!$I908
+DV!H$8*Usage!$J908
+DV!H$9*Usage!$K908
+DV!H$10*Usage!$L908
+DV!H$11*Usage!$M908
+DV!H$12*Usage!$N908
+DV!H$13*Usage!$O908
+DV!H$14*Usage!$P908
+DV!H$15*Usage!$Q908
+DV!H$16*Usage!$R908
+DV!H$17*Usage!$S908
+DV!H$18*Usage!$T908
+DV!H$19*Usage!$U908
+DV!H$20*Usage!$V908
+DV!H$21*Usage!$W908
+DV!H$22*Usage!$X908
+DV!H$23*Usage!$Y908
+DV!H$24*Usage!$Z908
+DV!H$25*Usage!$AA908
+DV!I$26*Usage!$AB908
+DV!H$27*Usage!$AC908
+DV!H$28*Usage!$AD908
+DV!H$29*Usage!$AE908
+DV!H$30*Usage!$AF908
+DV!H$31*Usage!$AG908
+DV!H$32*Usage!$AH908
+DV!H$33*Usage!$AI908
+DV!H$34*Usage!$AJ908
+DV!H$35*Usage!$AK908
+DV!H$36*Usage!$AL908
+DV!H$37*Usage!$AM908
+DV!H$38*Usage!$AN908
+DV!H$39*Usage!$AO908
+DV!H$40*Usage!$AP908
+DV!H$41*Usage!$AQ908
+DV!H$42*Usage!$AR908
+DV!H$43*Usage!$AS908
+DV!H$44*Usage!$AT908
+DV!H$45*Usage!$AU908
+DV!H$46*Usage!$AV908
+DV!H$47*Usage!$AW908
+DV!H$48*Usage!$AX908
+DV!H$49*Usage!$AY908
+DV!H$50*Usage!$AZ908
+DV!H$51*Usage!$BA908
+DV!H$52*Usage!$BB908
+DV!H$53*Usage!$BC908
+DV!H$54*Usage!$BD908</f>
        <v>0</v>
      </c>
      <c r="G908" s="1">
        <f>+DV!I$2*Usage!$D908
+DV!I$3*Usage!$E908
+DV!I$4*Usage!$F908
+DV!I$5*Usage!$G908
+DV!I$6*Usage!$H908
+DV!I$7*Usage!$I908
+DV!I$8*Usage!$J908
+DV!I$9*Usage!$K908
+DV!I$10*Usage!$L908
+DV!I$11*Usage!$M908
+DV!I$12*Usage!$N908
+DV!I$13*Usage!$O908
+DV!I$14*Usage!$P908
+DV!I$15*Usage!$Q908
+DV!I$16*Usage!$R908
+DV!I$17*Usage!$S908
+DV!I$18*Usage!$T908
+DV!I$19*Usage!$U908
+DV!I$20*Usage!$V908
+DV!I$21*Usage!$W908
+DV!I$22*Usage!$X908
+DV!I$23*Usage!$Y908
+DV!I$24*Usage!$Z908
+DV!I$25*Usage!$AA908
+DV!J$26*Usage!$AB908
+DV!I$27*Usage!$AC908
+DV!I$28*Usage!$AD908
+DV!I$29*Usage!$AE908
+DV!I$30*Usage!$AF908
+DV!I$31*Usage!$AG908
+DV!I$32*Usage!$AH908
+DV!I$33*Usage!$AI908
+DV!I$34*Usage!$AJ908
+DV!I$35*Usage!$AK908
+DV!I$36*Usage!$AL908
+DV!I$37*Usage!$AM908
+DV!I$38*Usage!$AN908
+DV!I$39*Usage!$AO908
+DV!I$40*Usage!$AP908
+DV!I$41*Usage!$AQ908
+DV!I$42*Usage!$AR908
+DV!I$43*Usage!$AS908
+DV!I$44*Usage!$AT908
+DV!I$45*Usage!$AU908
+DV!I$46*Usage!$AV908
+DV!I$47*Usage!$AW908
+DV!I$48*Usage!$AX908
+DV!I$49*Usage!$AY908
+DV!I$50*Usage!$AZ908
+DV!I$51*Usage!$BA908
+DV!I$52*Usage!$BB908
+DV!I$53*Usage!$BC908
+DV!I$54*Usage!$BD908</f>
        <v>0</v>
      </c>
      <c r="H908" s="1">
        <f>+DV!J$2*Usage!$D908
+DV!J$3*Usage!$E908
+DV!J$4*Usage!$F908
+DV!J$5*Usage!$G908
+DV!J$6*Usage!$H908
+DV!J$7*Usage!$I908
+DV!J$8*Usage!$J908
+DV!J$9*Usage!$K908
+DV!J$10*Usage!$L908
+DV!J$11*Usage!$M908
+DV!J$12*Usage!$N908
+DV!J$13*Usage!$O908
+DV!J$14*Usage!$P908
+DV!J$15*Usage!$Q908
+DV!J$16*Usage!$R908
+DV!J$17*Usage!$S908
+DV!J$18*Usage!$T908
+DV!J$19*Usage!$U908
+DV!J$20*Usage!$V908
+DV!J$21*Usage!$W908
+DV!J$22*Usage!$X908
+DV!J$23*Usage!$Y908
+DV!J$24*Usage!$Z908
+DV!J$25*Usage!$AA908
+DV!K$26*Usage!$AB908
+DV!J$27*Usage!$AC908
+DV!J$28*Usage!$AD908
+DV!J$29*Usage!$AE908
+DV!J$30*Usage!$AF908
+DV!J$31*Usage!$AG908
+DV!J$32*Usage!$AH908
+DV!J$33*Usage!$AI908
+DV!J$34*Usage!$AJ908
+DV!J$35*Usage!$AK908
+DV!J$36*Usage!$AL908
+DV!J$37*Usage!$AM908
+DV!J$38*Usage!$AN908
+DV!J$39*Usage!$AO908
+DV!J$40*Usage!$AP908
+DV!J$41*Usage!$AQ908
+DV!J$42*Usage!$AR908
+DV!J$43*Usage!$AS908
+DV!J$44*Usage!$AT908
+DV!J$45*Usage!$AU908
+DV!J$46*Usage!$AV908
+DV!J$47*Usage!$AW908
+DV!J$48*Usage!$AX908
+DV!J$49*Usage!$AY908
+DV!J$50*Usage!$AZ908
+DV!J$51*Usage!$BA908
+DV!J$52*Usage!$BB908
+DV!J$53*Usage!$BC908
+DV!J$54*Usage!$BD908</f>
        <v>0</v>
      </c>
      <c r="I908" s="1">
        <f>+DV!K$2*Usage!$D908
+DV!K$3*Usage!$E908
+DV!K$4*Usage!$F908
+DV!K$5*Usage!$G908
+DV!K$6*Usage!$H908
+DV!K$7*Usage!$I908
+DV!K$8*Usage!$J908
+DV!K$9*Usage!$K908
+DV!K$10*Usage!$L908
+DV!K$11*Usage!$M908
+DV!K$12*Usage!$N908
+DV!K$13*Usage!$O908
+DV!K$14*Usage!$P908
+DV!K$15*Usage!$Q908
+DV!K$16*Usage!$R908
+DV!K$17*Usage!$S908
+DV!K$18*Usage!$T908
+DV!K$19*Usage!$U908
+DV!K$20*Usage!$V908
+DV!K$21*Usage!$W908
+DV!K$22*Usage!$X908
+DV!K$23*Usage!$Y908
+DV!K$24*Usage!$Z908
+DV!K$25*Usage!$AA908
+DV!L$26*Usage!$AB908
+DV!K$27*Usage!$AC908
+DV!K$28*Usage!$AD908
+DV!K$29*Usage!$AE908
+DV!K$30*Usage!$AF908
+DV!K$31*Usage!$AG908
+DV!K$32*Usage!$AH908
+DV!K$33*Usage!$AI908
+DV!K$34*Usage!$AJ908
+DV!K$35*Usage!$AK908
+DV!K$36*Usage!$AL908
+DV!K$37*Usage!$AM908
+DV!K$38*Usage!$AN908
+DV!K$39*Usage!$AO908
+DV!K$40*Usage!$AP908
+DV!K$41*Usage!$AQ908
+DV!K$42*Usage!$AR908
+DV!K$43*Usage!$AS908
+DV!K$44*Usage!$AT908
+DV!K$45*Usage!$AU908
+DV!K$46*Usage!$AV908
+DV!K$47*Usage!$AW908
+DV!K$48*Usage!$AX908
+DV!K$49*Usage!$AY908
+DV!K$50*Usage!$AZ908
+DV!K$51*Usage!$BA908
+DV!K$52*Usage!$BB908
+DV!K$53*Usage!$BC908
+DV!K$54*Usage!$BD908</f>
        <v>0</v>
      </c>
      <c r="J908" s="1">
        <f>+DV!L$2*Usage!$D908
+DV!L$3*Usage!$E908
+DV!L$4*Usage!$F908
+DV!L$5*Usage!$G908
+DV!L$6*Usage!$H908
+DV!L$7*Usage!$I908
+DV!L$8*Usage!$J908
+DV!L$9*Usage!$K908
+DV!L$10*Usage!$L908
+DV!L$11*Usage!$M908
+DV!L$12*Usage!$N908
+DV!L$13*Usage!$O908
+DV!L$14*Usage!$P908
+DV!L$15*Usage!$Q908
+DV!L$16*Usage!$R908
+DV!L$17*Usage!$S908
+DV!L$18*Usage!$T908
+DV!L$19*Usage!$U908
+DV!L$20*Usage!$V908
+DV!L$21*Usage!$W908
+DV!L$22*Usage!$X908
+DV!L$23*Usage!$Y908
+DV!L$24*Usage!$Z908
+DV!L$25*Usage!$AA908
+DV!M$26*Usage!$AB908
+DV!L$27*Usage!$AC908
+DV!L$28*Usage!$AD908
+DV!L$29*Usage!$AE908
+DV!L$30*Usage!$AF908
+DV!L$31*Usage!$AG908
+DV!L$32*Usage!$AH908
+DV!L$33*Usage!$AI908
+DV!L$34*Usage!$AJ908
+DV!L$35*Usage!$AK908
+DV!L$36*Usage!$AL908
+DV!L$37*Usage!$AM908
+DV!L$38*Usage!$AN908
+DV!L$39*Usage!$AO908
+DV!L$40*Usage!$AP908
+DV!L$41*Usage!$AQ908
+DV!L$42*Usage!$AR908
+DV!L$43*Usage!$AS908
+DV!L$44*Usage!$AT908
+DV!L$45*Usage!$AU908
+DV!L$46*Usage!$AV908
+DV!L$47*Usage!$AW908
+DV!L$48*Usage!$AX908
+DV!L$49*Usage!$AY908
+DV!L$50*Usage!$AZ908
+DV!L$51*Usage!$BA908
+DV!L$52*Usage!$BB908
+DV!L$53*Usage!$BC908
+DV!L$54*Usage!$BD908</f>
        <v>0</v>
      </c>
      <c r="K908" s="1">
        <f>+DV!M$2*Usage!$D908
+DV!M$3*Usage!$E908
+DV!M$4*Usage!$F908
+DV!M$5*Usage!$G908
+DV!M$6*Usage!$H908
+DV!M$7*Usage!$I908
+DV!M$8*Usage!$J908
+DV!M$9*Usage!$K908
+DV!M$10*Usage!$L908
+DV!M$11*Usage!$M908
+DV!M$12*Usage!$N908
+DV!M$13*Usage!$O908
+DV!M$14*Usage!$P908
+DV!M$15*Usage!$Q908
+DV!M$16*Usage!$R908
+DV!M$17*Usage!$S908
+DV!M$18*Usage!$T908
+DV!M$19*Usage!$U908
+DV!M$20*Usage!$V908
+DV!M$21*Usage!$W908
+DV!M$22*Usage!$X908
+DV!M$23*Usage!$Y908
+DV!M$24*Usage!$Z908
+DV!M$25*Usage!$AA908
+DV!M$26*Usage!$AB908
+DV!M$27*Usage!$AC908
+DV!M$28*Usage!$AD908
+DV!M$29*Usage!$AE908
+DV!M$30*Usage!$AF908
+DV!M$31*Usage!$AG908
+DV!M$32*Usage!$AH908
+DV!M$33*Usage!$AI908
+DV!M$34*Usage!$AJ908
+DV!M$35*Usage!$AK908
+DV!M$36*Usage!$AL908
+DV!M$37*Usage!$AM908
+DV!M$38*Usage!$AN908
+DV!M$39*Usage!$AO908
+DV!M$40*Usage!$AP908
+DV!M$41*Usage!$AQ908
+DV!M$42*Usage!$AR908
+DV!M$43*Usage!$AS908
+DV!M$44*Usage!$AT908
+DV!M$45*Usage!$AU908
+DV!M$46*Usage!$AV908
+DV!M$47*Usage!$AW908
+DV!M$48*Usage!$AX908
+DV!M$49*Usage!$AY908
+DV!M$50*Usage!$AZ908
+DV!M$51*Usage!$BA908
+DV!M$52*Usage!$BB908
+DV!M$53*Usage!$BC908
+DV!M$54*Usage!$BD908</f>
        <v>0</v>
      </c>
      <c r="L908" s="1">
        <f>+DV!N$2*Usage!$D908
+DV!N$3*Usage!$E908
+DV!N$4*Usage!$F908
+DV!N$5*Usage!$G908
+DV!N$6*Usage!$H908
+DV!N$7*Usage!$I908
+DV!N$8*Usage!$J908
+DV!N$9*Usage!$K908
+DV!N$10*Usage!$L908
+DV!N$11*Usage!$M908
+DV!N$12*Usage!$N908
+DV!N$13*Usage!$O908
+DV!N$14*Usage!$P908
+DV!N$15*Usage!$Q908
+DV!N$16*Usage!$R908
+DV!N$17*Usage!$S908
+DV!N$18*Usage!$T908
+DV!N$19*Usage!$U908
+DV!N$20*Usage!$V908
+DV!N$21*Usage!$W908
+DV!N$22*Usage!$X908
+DV!N$23*Usage!$Y908
+DV!N$24*Usage!$Z908
+DV!N$25*Usage!$AA908
+DV!N$26*Usage!$AB908
+DV!N$27*Usage!$AC908
+DV!N$28*Usage!$AD908
+DV!N$29*Usage!$AE908
+DV!N$30*Usage!$AF908
+DV!N$31*Usage!$AG908
+DV!N$32*Usage!$AH908
+DV!N$33*Usage!$AI908
+DV!N$34*Usage!$AJ908
+DV!N$35*Usage!$AK908
+DV!N$36*Usage!$AL908
+DV!N$37*Usage!$AM908
+DV!N$38*Usage!$AN908
+DV!N$39*Usage!$AO908
+DV!N$40*Usage!$AP908
+DV!N$41*Usage!$AQ908
+DV!N$42*Usage!$AR908
+DV!N$43*Usage!$AS908
+DV!N$44*Usage!$AT908
+DV!N$45*Usage!$AU908
+DV!N$46*Usage!$AV908
+DV!N$47*Usage!$AW908
+DV!N$48*Usage!$AX908
+DV!N$49*Usage!$AY908
+DV!N$50*Usage!$AZ908
+DV!N$51*Usage!$BA908
+DV!N$52*Usage!$BB908
+DV!N$53*Usage!$BC908
+DV!N$54*Usage!$BD908</f>
        <v>0</v>
      </c>
      <c r="M908" s="1">
        <f>+DV!O$2*Usage!$D908
+DV!O$3*Usage!$E908
+DV!O$4*Usage!$F908
+DV!O$5*Usage!$G908
+DV!O$6*Usage!$H908
+DV!O$7*Usage!$I908
+DV!O$8*Usage!$J908
+DV!O$9*Usage!$K908
+DV!O$10*Usage!$L908
+DV!O$11*Usage!$M908
+DV!O$12*Usage!$N908
+DV!O$13*Usage!$O908
+DV!O$14*Usage!$P908
+DV!O$15*Usage!$Q908
+DV!O$16*Usage!$R908
+DV!O$17*Usage!$S908
+DV!O$18*Usage!$T908
+DV!O$19*Usage!$U908
+DV!O$20*Usage!$V908
+DV!O$21*Usage!$W908
+DV!O$22*Usage!$X908
+DV!O$23*Usage!$Y908
+DV!O$24*Usage!$Z908
+DV!O$25*Usage!$AA908
+DV!O$26*Usage!$AB908
+DV!O$27*Usage!$AC908
+DV!O$28*Usage!$AD908
+DV!O$29*Usage!$AE908
+DV!O$30*Usage!$AF908
+DV!O$31*Usage!$AG908
+DV!O$32*Usage!$AH908
+DV!O$33*Usage!$AI908
+DV!O$34*Usage!$AJ908
+DV!O$35*Usage!$AK908
+DV!O$36*Usage!$AL908
+DV!O$37*Usage!$AM908
+DV!O$38*Usage!$AN908
+DV!O$39*Usage!$AO908
+DV!O$40*Usage!$AP908
+DV!O$41*Usage!$AQ908
+DV!O$42*Usage!$AR908
+DV!O$43*Usage!$AS908
+DV!O$44*Usage!$AT908
+DV!O$45*Usage!$AU908
+DV!O$46*Usage!$AV908
+DV!O$47*Usage!$AW908
+DV!O$48*Usage!$AX908
+DV!O$49*Usage!$AY908
+DV!O$50*Usage!$AZ908
+DV!O$51*Usage!$BA908
+DV!O$52*Usage!$BB908
+DV!O$53*Usage!$BC908
+DV!O$54*Usage!$BD908</f>
        <v>0</v>
      </c>
      <c r="N908" s="58" t="str">
        <f>VLOOKUP(A908,'Plant Stock'!B952:B10940,1,0)</f>
        <v>825602B</v>
      </c>
    </row>
    <row r="909" spans="1:14" s="108" customFormat="1" x14ac:dyDescent="0.25">
      <c r="A909" s="118" t="s">
        <v>4525</v>
      </c>
      <c r="B909" s="1">
        <f>+DV!D$2*Usage!$D909
+DV!D$3*Usage!$E909
+DV!D$4*Usage!$F909
+DV!D$5*Usage!$G909
+DV!D$6*Usage!$H909
+DV!D$7*Usage!$I909
+DV!D$8*Usage!$J909
+DV!D$9*Usage!$K909
+DV!D$10*Usage!$L909
+DV!D$11*Usage!$M909
+DV!D$12*Usage!$N909
+DV!D$13*Usage!$O909
+DV!D$14*Usage!$P909
+DV!D$15*Usage!$Q909
+DV!D$16*Usage!$R909
+DV!D$17*Usage!$S909
+DV!D$18*Usage!$T909
+DV!D$19*Usage!$U909
+DV!D$20*Usage!$V909
+DV!D$21*Usage!$W909
+DV!D$22*Usage!$X909
+DV!D$23*Usage!$Y909
+DV!D$24*Usage!$Z909
+DV!D$25*Usage!$AA909
+DV!E$26*Usage!$AB909
+DV!D$27*Usage!$AC909
+DV!D$28*Usage!$AD909
+DV!D$29*Usage!$AE909
+DV!D$30*Usage!$AF909
+DV!D$31*Usage!$AG909
+DV!D$32*Usage!$AH909
+DV!D$33*Usage!$AI909
+DV!D$34*Usage!$AJ909
+DV!D$35*Usage!$AK909
+DV!D$36*Usage!$AL909
+DV!D$37*Usage!$AM909
+DV!D$38*Usage!$AN909
+DV!D$39*Usage!$AO909
+DV!D$40*Usage!$AP909
+DV!D$41*Usage!$AQ909
+DV!D$42*Usage!$AR909
+DV!D$43*Usage!$AS909
+DV!D$44*Usage!$AT909
+DV!D$45*Usage!$AU909
+DV!D$46*Usage!$AV909
+DV!D$47*Usage!$AW909
+DV!D$48*Usage!$AX909
+DV!D$49*Usage!$AY909
+DV!D$50*Usage!$AZ909
+DV!D$51*Usage!$BA909
+DV!D$52*Usage!$BB909
+DV!D$53*Usage!$BC909
+DV!D$54*Usage!$BD909</f>
        <v>0</v>
      </c>
      <c r="C909" s="1">
        <f>+DV!E$2*Usage!$D909
+DV!E$3*Usage!$E909
+DV!E$4*Usage!$F909
+DV!E$5*Usage!$G909
+DV!E$6*Usage!$H909
+DV!E$7*Usage!$I909
+DV!E$8*Usage!$J909
+DV!E$9*Usage!$K909
+DV!E$10*Usage!$L909
+DV!E$11*Usage!$M909
+DV!E$12*Usage!$N909
+DV!E$13*Usage!$O909
+DV!E$14*Usage!$P909
+DV!E$15*Usage!$Q909
+DV!E$16*Usage!$R909
+DV!E$17*Usage!$S909
+DV!E$18*Usage!$T909
+DV!E$19*Usage!$U909
+DV!E$20*Usage!$V909
+DV!E$21*Usage!$W909
+DV!E$22*Usage!$X909
+DV!E$23*Usage!$Y909
+DV!E$24*Usage!$Z909
+DV!E$25*Usage!$AA909
+DV!F$26*Usage!$AB909
+DV!E$27*Usage!$AC909
+DV!E$28*Usage!$AD909
+DV!E$29*Usage!$AE909
+DV!E$30*Usage!$AF909
+DV!E$31*Usage!$AG909
+DV!E$32*Usage!$AH909
+DV!E$33*Usage!$AI909
+DV!E$34*Usage!$AJ909
+DV!E$35*Usage!$AK909
+DV!E$36*Usage!$AL909
+DV!E$37*Usage!$AM909
+DV!E$38*Usage!$AN909
+DV!E$39*Usage!$AO909
+DV!E$40*Usage!$AP909
+DV!E$41*Usage!$AQ909
+DV!E$42*Usage!$AR909
+DV!E$43*Usage!$AS909
+DV!E$44*Usage!$AT909
+DV!E$45*Usage!$AU909
+DV!E$46*Usage!$AV909
+DV!E$47*Usage!$AW909
+DV!E$48*Usage!$AX909
+DV!E$49*Usage!$AY909
+DV!E$50*Usage!$AZ909
+DV!E$51*Usage!$BA909
+DV!E$52*Usage!$BB909
+DV!E$53*Usage!$BC909
+DV!E$54*Usage!$BD909</f>
        <v>0</v>
      </c>
      <c r="D909" s="1">
        <f>+DV!F$2*Usage!$D909
+DV!F$3*Usage!$E909
+DV!F$4*Usage!$F909
+DV!F$5*Usage!$G909
+DV!F$6*Usage!$H909
+DV!F$7*Usage!$I909
+DV!F$8*Usage!$J909
+DV!F$9*Usage!$K909
+DV!F$10*Usage!$L909
+DV!F$11*Usage!$M909
+DV!F$12*Usage!$N909
+DV!F$13*Usage!$O909
+DV!F$14*Usage!$P909
+DV!F$15*Usage!$Q909
+DV!F$16*Usage!$R909
+DV!F$17*Usage!$S909
+DV!F$18*Usage!$T909
+DV!F$19*Usage!$U909
+DV!F$20*Usage!$V909
+DV!F$21*Usage!$W909
+DV!F$22*Usage!$X909
+DV!F$23*Usage!$Y909
+DV!F$24*Usage!$Z909
+DV!F$25*Usage!$AA909
+DV!G$26*Usage!$AB909
+DV!F$27*Usage!$AC909
+DV!F$28*Usage!$AD909
+DV!F$29*Usage!$AE909
+DV!F$30*Usage!$AF909
+DV!F$31*Usage!$AG909
+DV!F$32*Usage!$AH909
+DV!F$33*Usage!$AI909
+DV!F$34*Usage!$AJ909
+DV!F$35*Usage!$AK909
+DV!F$36*Usage!$AL909
+DV!F$37*Usage!$AM909
+DV!F$38*Usage!$AN909
+DV!F$39*Usage!$AO909
+DV!F$40*Usage!$AP909
+DV!F$41*Usage!$AQ909
+DV!F$42*Usage!$AR909
+DV!F$43*Usage!$AS909
+DV!F$44*Usage!$AT909
+DV!F$45*Usage!$AU909
+DV!F$46*Usage!$AV909
+DV!F$47*Usage!$AW909
+DV!F$48*Usage!$AX909
+DV!F$49*Usage!$AY909
+DV!F$50*Usage!$AZ909
+DV!F$51*Usage!$BA909
+DV!F$52*Usage!$BB909
+DV!F$53*Usage!$BC909
+DV!F$54*Usage!$BD909</f>
        <v>0</v>
      </c>
      <c r="E909" s="1">
        <f>+DV!G$2*Usage!$D909
+DV!G$3*Usage!$E909
+DV!G$4*Usage!$F909
+DV!G$5*Usage!$G909
+DV!G$6*Usage!$H909
+DV!G$7*Usage!$I909
+DV!G$8*Usage!$J909
+DV!G$9*Usage!$K909
+DV!G$10*Usage!$L909
+DV!G$11*Usage!$M909
+DV!G$12*Usage!$N909
+DV!G$13*Usage!$O909
+DV!G$14*Usage!$P909
+DV!G$15*Usage!$Q909
+DV!G$16*Usage!$R909
+DV!G$17*Usage!$S909
+DV!G$18*Usage!$T909
+DV!G$19*Usage!$U909
+DV!G$20*Usage!$V909
+DV!G$21*Usage!$W909
+DV!G$22*Usage!$X909
+DV!G$23*Usage!$Y909
+DV!G$24*Usage!$Z909
+DV!G$25*Usage!$AA909
+DV!H$26*Usage!$AB909
+DV!G$27*Usage!$AC909
+DV!G$28*Usage!$AD909
+DV!G$29*Usage!$AE909
+DV!G$30*Usage!$AF909
+DV!G$31*Usage!$AG909
+DV!G$32*Usage!$AH909
+DV!G$33*Usage!$AI909
+DV!G$34*Usage!$AJ909
+DV!G$35*Usage!$AK909
+DV!G$36*Usage!$AL909
+DV!G$37*Usage!$AM909
+DV!G$38*Usage!$AN909
+DV!G$39*Usage!$AO909
+DV!G$40*Usage!$AP909
+DV!G$41*Usage!$AQ909
+DV!G$42*Usage!$AR909
+DV!G$43*Usage!$AS909
+DV!G$44*Usage!$AT909
+DV!G$45*Usage!$AU909
+DV!G$46*Usage!$AV909
+DV!G$47*Usage!$AW909
+DV!G$48*Usage!$AX909
+DV!G$49*Usage!$AY909
+DV!G$50*Usage!$AZ909
+DV!G$51*Usage!$BA909
+DV!G$52*Usage!$BB909
+DV!G$53*Usage!$BC909
+DV!G$54*Usage!$BD909</f>
        <v>0</v>
      </c>
      <c r="F909" s="1">
        <f>+DV!H$2*Usage!$D909
+DV!H$3*Usage!$E909
+DV!H$4*Usage!$F909
+DV!H$5*Usage!$G909
+DV!H$6*Usage!$H909
+DV!H$7*Usage!$I909
+DV!H$8*Usage!$J909
+DV!H$9*Usage!$K909
+DV!H$10*Usage!$L909
+DV!H$11*Usage!$M909
+DV!H$12*Usage!$N909
+DV!H$13*Usage!$O909
+DV!H$14*Usage!$P909
+DV!H$15*Usage!$Q909
+DV!H$16*Usage!$R909
+DV!H$17*Usage!$S909
+DV!H$18*Usage!$T909
+DV!H$19*Usage!$U909
+DV!H$20*Usage!$V909
+DV!H$21*Usage!$W909
+DV!H$22*Usage!$X909
+DV!H$23*Usage!$Y909
+DV!H$24*Usage!$Z909
+DV!H$25*Usage!$AA909
+DV!I$26*Usage!$AB909
+DV!H$27*Usage!$AC909
+DV!H$28*Usage!$AD909
+DV!H$29*Usage!$AE909
+DV!H$30*Usage!$AF909
+DV!H$31*Usage!$AG909
+DV!H$32*Usage!$AH909
+DV!H$33*Usage!$AI909
+DV!H$34*Usage!$AJ909
+DV!H$35*Usage!$AK909
+DV!H$36*Usage!$AL909
+DV!H$37*Usage!$AM909
+DV!H$38*Usage!$AN909
+DV!H$39*Usage!$AO909
+DV!H$40*Usage!$AP909
+DV!H$41*Usage!$AQ909
+DV!H$42*Usage!$AR909
+DV!H$43*Usage!$AS909
+DV!H$44*Usage!$AT909
+DV!H$45*Usage!$AU909
+DV!H$46*Usage!$AV909
+DV!H$47*Usage!$AW909
+DV!H$48*Usage!$AX909
+DV!H$49*Usage!$AY909
+DV!H$50*Usage!$AZ909
+DV!H$51*Usage!$BA909
+DV!H$52*Usage!$BB909
+DV!H$53*Usage!$BC909
+DV!H$54*Usage!$BD909</f>
        <v>0</v>
      </c>
      <c r="G909" s="1">
        <f>+DV!I$2*Usage!$D909
+DV!I$3*Usage!$E909
+DV!I$4*Usage!$F909
+DV!I$5*Usage!$G909
+DV!I$6*Usage!$H909
+DV!I$7*Usage!$I909
+DV!I$8*Usage!$J909
+DV!I$9*Usage!$K909
+DV!I$10*Usage!$L909
+DV!I$11*Usage!$M909
+DV!I$12*Usage!$N909
+DV!I$13*Usage!$O909
+DV!I$14*Usage!$P909
+DV!I$15*Usage!$Q909
+DV!I$16*Usage!$R909
+DV!I$17*Usage!$S909
+DV!I$18*Usage!$T909
+DV!I$19*Usage!$U909
+DV!I$20*Usage!$V909
+DV!I$21*Usage!$W909
+DV!I$22*Usage!$X909
+DV!I$23*Usage!$Y909
+DV!I$24*Usage!$Z909
+DV!I$25*Usage!$AA909
+DV!J$26*Usage!$AB909
+DV!I$27*Usage!$AC909
+DV!I$28*Usage!$AD909
+DV!I$29*Usage!$AE909
+DV!I$30*Usage!$AF909
+DV!I$31*Usage!$AG909
+DV!I$32*Usage!$AH909
+DV!I$33*Usage!$AI909
+DV!I$34*Usage!$AJ909
+DV!I$35*Usage!$AK909
+DV!I$36*Usage!$AL909
+DV!I$37*Usage!$AM909
+DV!I$38*Usage!$AN909
+DV!I$39*Usage!$AO909
+DV!I$40*Usage!$AP909
+DV!I$41*Usage!$AQ909
+DV!I$42*Usage!$AR909
+DV!I$43*Usage!$AS909
+DV!I$44*Usage!$AT909
+DV!I$45*Usage!$AU909
+DV!I$46*Usage!$AV909
+DV!I$47*Usage!$AW909
+DV!I$48*Usage!$AX909
+DV!I$49*Usage!$AY909
+DV!I$50*Usage!$AZ909
+DV!I$51*Usage!$BA909
+DV!I$52*Usage!$BB909
+DV!I$53*Usage!$BC909
+DV!I$54*Usage!$BD909</f>
        <v>0</v>
      </c>
      <c r="H909" s="1">
        <f>+DV!J$2*Usage!$D909
+DV!J$3*Usage!$E909
+DV!J$4*Usage!$F909
+DV!J$5*Usage!$G909
+DV!J$6*Usage!$H909
+DV!J$7*Usage!$I909
+DV!J$8*Usage!$J909
+DV!J$9*Usage!$K909
+DV!J$10*Usage!$L909
+DV!J$11*Usage!$M909
+DV!J$12*Usage!$N909
+DV!J$13*Usage!$O909
+DV!J$14*Usage!$P909
+DV!J$15*Usage!$Q909
+DV!J$16*Usage!$R909
+DV!J$17*Usage!$S909
+DV!J$18*Usage!$T909
+DV!J$19*Usage!$U909
+DV!J$20*Usage!$V909
+DV!J$21*Usage!$W909
+DV!J$22*Usage!$X909
+DV!J$23*Usage!$Y909
+DV!J$24*Usage!$Z909
+DV!J$25*Usage!$AA909
+DV!K$26*Usage!$AB909
+DV!J$27*Usage!$AC909
+DV!J$28*Usage!$AD909
+DV!J$29*Usage!$AE909
+DV!J$30*Usage!$AF909
+DV!J$31*Usage!$AG909
+DV!J$32*Usage!$AH909
+DV!J$33*Usage!$AI909
+DV!J$34*Usage!$AJ909
+DV!J$35*Usage!$AK909
+DV!J$36*Usage!$AL909
+DV!J$37*Usage!$AM909
+DV!J$38*Usage!$AN909
+DV!J$39*Usage!$AO909
+DV!J$40*Usage!$AP909
+DV!J$41*Usage!$AQ909
+DV!J$42*Usage!$AR909
+DV!J$43*Usage!$AS909
+DV!J$44*Usage!$AT909
+DV!J$45*Usage!$AU909
+DV!J$46*Usage!$AV909
+DV!J$47*Usage!$AW909
+DV!J$48*Usage!$AX909
+DV!J$49*Usage!$AY909
+DV!J$50*Usage!$AZ909
+DV!J$51*Usage!$BA909
+DV!J$52*Usage!$BB909
+DV!J$53*Usage!$BC909
+DV!J$54*Usage!$BD909</f>
        <v>0</v>
      </c>
      <c r="I909" s="1">
        <f>+DV!K$2*Usage!$D909
+DV!K$3*Usage!$E909
+DV!K$4*Usage!$F909
+DV!K$5*Usage!$G909
+DV!K$6*Usage!$H909
+DV!K$7*Usage!$I909
+DV!K$8*Usage!$J909
+DV!K$9*Usage!$K909
+DV!K$10*Usage!$L909
+DV!K$11*Usage!$M909
+DV!K$12*Usage!$N909
+DV!K$13*Usage!$O909
+DV!K$14*Usage!$P909
+DV!K$15*Usage!$Q909
+DV!K$16*Usage!$R909
+DV!K$17*Usage!$S909
+DV!K$18*Usage!$T909
+DV!K$19*Usage!$U909
+DV!K$20*Usage!$V909
+DV!K$21*Usage!$W909
+DV!K$22*Usage!$X909
+DV!K$23*Usage!$Y909
+DV!K$24*Usage!$Z909
+DV!K$25*Usage!$AA909
+DV!L$26*Usage!$AB909
+DV!K$27*Usage!$AC909
+DV!K$28*Usage!$AD909
+DV!K$29*Usage!$AE909
+DV!K$30*Usage!$AF909
+DV!K$31*Usage!$AG909
+DV!K$32*Usage!$AH909
+DV!K$33*Usage!$AI909
+DV!K$34*Usage!$AJ909
+DV!K$35*Usage!$AK909
+DV!K$36*Usage!$AL909
+DV!K$37*Usage!$AM909
+DV!K$38*Usage!$AN909
+DV!K$39*Usage!$AO909
+DV!K$40*Usage!$AP909
+DV!K$41*Usage!$AQ909
+DV!K$42*Usage!$AR909
+DV!K$43*Usage!$AS909
+DV!K$44*Usage!$AT909
+DV!K$45*Usage!$AU909
+DV!K$46*Usage!$AV909
+DV!K$47*Usage!$AW909
+DV!K$48*Usage!$AX909
+DV!K$49*Usage!$AY909
+DV!K$50*Usage!$AZ909
+DV!K$51*Usage!$BA909
+DV!K$52*Usage!$BB909
+DV!K$53*Usage!$BC909
+DV!K$54*Usage!$BD909</f>
        <v>0</v>
      </c>
      <c r="J909" s="1">
        <f>+DV!L$2*Usage!$D909
+DV!L$3*Usage!$E909
+DV!L$4*Usage!$F909
+DV!L$5*Usage!$G909
+DV!L$6*Usage!$H909
+DV!L$7*Usage!$I909
+DV!L$8*Usage!$J909
+DV!L$9*Usage!$K909
+DV!L$10*Usage!$L909
+DV!L$11*Usage!$M909
+DV!L$12*Usage!$N909
+DV!L$13*Usage!$O909
+DV!L$14*Usage!$P909
+DV!L$15*Usage!$Q909
+DV!L$16*Usage!$R909
+DV!L$17*Usage!$S909
+DV!L$18*Usage!$T909
+DV!L$19*Usage!$U909
+DV!L$20*Usage!$V909
+DV!L$21*Usage!$W909
+DV!L$22*Usage!$X909
+DV!L$23*Usage!$Y909
+DV!L$24*Usage!$Z909
+DV!L$25*Usage!$AA909
+DV!M$26*Usage!$AB909
+DV!L$27*Usage!$AC909
+DV!L$28*Usage!$AD909
+DV!L$29*Usage!$AE909
+DV!L$30*Usage!$AF909
+DV!L$31*Usage!$AG909
+DV!L$32*Usage!$AH909
+DV!L$33*Usage!$AI909
+DV!L$34*Usage!$AJ909
+DV!L$35*Usage!$AK909
+DV!L$36*Usage!$AL909
+DV!L$37*Usage!$AM909
+DV!L$38*Usage!$AN909
+DV!L$39*Usage!$AO909
+DV!L$40*Usage!$AP909
+DV!L$41*Usage!$AQ909
+DV!L$42*Usage!$AR909
+DV!L$43*Usage!$AS909
+DV!L$44*Usage!$AT909
+DV!L$45*Usage!$AU909
+DV!L$46*Usage!$AV909
+DV!L$47*Usage!$AW909
+DV!L$48*Usage!$AX909
+DV!L$49*Usage!$AY909
+DV!L$50*Usage!$AZ909
+DV!L$51*Usage!$BA909
+DV!L$52*Usage!$BB909
+DV!L$53*Usage!$BC909
+DV!L$54*Usage!$BD909</f>
        <v>0</v>
      </c>
      <c r="K909" s="1">
        <f>+DV!M$2*Usage!$D909
+DV!M$3*Usage!$E909
+DV!M$4*Usage!$F909
+DV!M$5*Usage!$G909
+DV!M$6*Usage!$H909
+DV!M$7*Usage!$I909
+DV!M$8*Usage!$J909
+DV!M$9*Usage!$K909
+DV!M$10*Usage!$L909
+DV!M$11*Usage!$M909
+DV!M$12*Usage!$N909
+DV!M$13*Usage!$O909
+DV!M$14*Usage!$P909
+DV!M$15*Usage!$Q909
+DV!M$16*Usage!$R909
+DV!M$17*Usage!$S909
+DV!M$18*Usage!$T909
+DV!M$19*Usage!$U909
+DV!M$20*Usage!$V909
+DV!M$21*Usage!$W909
+DV!M$22*Usage!$X909
+DV!M$23*Usage!$Y909
+DV!M$24*Usage!$Z909
+DV!M$25*Usage!$AA909
+DV!M$26*Usage!$AB909
+DV!M$27*Usage!$AC909
+DV!M$28*Usage!$AD909
+DV!M$29*Usage!$AE909
+DV!M$30*Usage!$AF909
+DV!M$31*Usage!$AG909
+DV!M$32*Usage!$AH909
+DV!M$33*Usage!$AI909
+DV!M$34*Usage!$AJ909
+DV!M$35*Usage!$AK909
+DV!M$36*Usage!$AL909
+DV!M$37*Usage!$AM909
+DV!M$38*Usage!$AN909
+DV!M$39*Usage!$AO909
+DV!M$40*Usage!$AP909
+DV!M$41*Usage!$AQ909
+DV!M$42*Usage!$AR909
+DV!M$43*Usage!$AS909
+DV!M$44*Usage!$AT909
+DV!M$45*Usage!$AU909
+DV!M$46*Usage!$AV909
+DV!M$47*Usage!$AW909
+DV!M$48*Usage!$AX909
+DV!M$49*Usage!$AY909
+DV!M$50*Usage!$AZ909
+DV!M$51*Usage!$BA909
+DV!M$52*Usage!$BB909
+DV!M$53*Usage!$BC909
+DV!M$54*Usage!$BD909</f>
        <v>0</v>
      </c>
      <c r="L909" s="1">
        <f>+DV!N$2*Usage!$D909
+DV!N$3*Usage!$E909
+DV!N$4*Usage!$F909
+DV!N$5*Usage!$G909
+DV!N$6*Usage!$H909
+DV!N$7*Usage!$I909
+DV!N$8*Usage!$J909
+DV!N$9*Usage!$K909
+DV!N$10*Usage!$L909
+DV!N$11*Usage!$M909
+DV!N$12*Usage!$N909
+DV!N$13*Usage!$O909
+DV!N$14*Usage!$P909
+DV!N$15*Usage!$Q909
+DV!N$16*Usage!$R909
+DV!N$17*Usage!$S909
+DV!N$18*Usage!$T909
+DV!N$19*Usage!$U909
+DV!N$20*Usage!$V909
+DV!N$21*Usage!$W909
+DV!N$22*Usage!$X909
+DV!N$23*Usage!$Y909
+DV!N$24*Usage!$Z909
+DV!N$25*Usage!$AA909
+DV!N$26*Usage!$AB909
+DV!N$27*Usage!$AC909
+DV!N$28*Usage!$AD909
+DV!N$29*Usage!$AE909
+DV!N$30*Usage!$AF909
+DV!N$31*Usage!$AG909
+DV!N$32*Usage!$AH909
+DV!N$33*Usage!$AI909
+DV!N$34*Usage!$AJ909
+DV!N$35*Usage!$AK909
+DV!N$36*Usage!$AL909
+DV!N$37*Usage!$AM909
+DV!N$38*Usage!$AN909
+DV!N$39*Usage!$AO909
+DV!N$40*Usage!$AP909
+DV!N$41*Usage!$AQ909
+DV!N$42*Usage!$AR909
+DV!N$43*Usage!$AS909
+DV!N$44*Usage!$AT909
+DV!N$45*Usage!$AU909
+DV!N$46*Usage!$AV909
+DV!N$47*Usage!$AW909
+DV!N$48*Usage!$AX909
+DV!N$49*Usage!$AY909
+DV!N$50*Usage!$AZ909
+DV!N$51*Usage!$BA909
+DV!N$52*Usage!$BB909
+DV!N$53*Usage!$BC909
+DV!N$54*Usage!$BD909</f>
        <v>0</v>
      </c>
      <c r="M909" s="1">
        <f>+DV!O$2*Usage!$D909
+DV!O$3*Usage!$E909
+DV!O$4*Usage!$F909
+DV!O$5*Usage!$G909
+DV!O$6*Usage!$H909
+DV!O$7*Usage!$I909
+DV!O$8*Usage!$J909
+DV!O$9*Usage!$K909
+DV!O$10*Usage!$L909
+DV!O$11*Usage!$M909
+DV!O$12*Usage!$N909
+DV!O$13*Usage!$O909
+DV!O$14*Usage!$P909
+DV!O$15*Usage!$Q909
+DV!O$16*Usage!$R909
+DV!O$17*Usage!$S909
+DV!O$18*Usage!$T909
+DV!O$19*Usage!$U909
+DV!O$20*Usage!$V909
+DV!O$21*Usage!$W909
+DV!O$22*Usage!$X909
+DV!O$23*Usage!$Y909
+DV!O$24*Usage!$Z909
+DV!O$25*Usage!$AA909
+DV!O$26*Usage!$AB909
+DV!O$27*Usage!$AC909
+DV!O$28*Usage!$AD909
+DV!O$29*Usage!$AE909
+DV!O$30*Usage!$AF909
+DV!O$31*Usage!$AG909
+DV!O$32*Usage!$AH909
+DV!O$33*Usage!$AI909
+DV!O$34*Usage!$AJ909
+DV!O$35*Usage!$AK909
+DV!O$36*Usage!$AL909
+DV!O$37*Usage!$AM909
+DV!O$38*Usage!$AN909
+DV!O$39*Usage!$AO909
+DV!O$40*Usage!$AP909
+DV!O$41*Usage!$AQ909
+DV!O$42*Usage!$AR909
+DV!O$43*Usage!$AS909
+DV!O$44*Usage!$AT909
+DV!O$45*Usage!$AU909
+DV!O$46*Usage!$AV909
+DV!O$47*Usage!$AW909
+DV!O$48*Usage!$AX909
+DV!O$49*Usage!$AY909
+DV!O$50*Usage!$AZ909
+DV!O$51*Usage!$BA909
+DV!O$52*Usage!$BB909
+DV!O$53*Usage!$BC909
+DV!O$54*Usage!$BD909</f>
        <v>0</v>
      </c>
      <c r="N909" s="58" t="str">
        <f>VLOOKUP(A909,'Plant Stock'!B953:B10941,1,0)</f>
        <v>824628A</v>
      </c>
    </row>
    <row r="910" spans="1:14" s="108" customFormat="1" x14ac:dyDescent="0.25">
      <c r="A910" s="118" t="s">
        <v>10016</v>
      </c>
      <c r="B910" s="1">
        <f>+DV!D$2*Usage!$D910
+DV!D$3*Usage!$E910
+DV!D$4*Usage!$F910
+DV!D$5*Usage!$G910
+DV!D$6*Usage!$H910
+DV!D$7*Usage!$I910
+DV!D$8*Usage!$J910
+DV!D$9*Usage!$K910
+DV!D$10*Usage!$L910
+DV!D$11*Usage!$M910
+DV!D$12*Usage!$N910
+DV!D$13*Usage!$O910
+DV!D$14*Usage!$P910
+DV!D$15*Usage!$Q910
+DV!D$16*Usage!$R910
+DV!D$17*Usage!$S910
+DV!D$18*Usage!$T910
+DV!D$19*Usage!$U910
+DV!D$20*Usage!$V910
+DV!D$21*Usage!$W910
+DV!D$22*Usage!$X910
+DV!D$23*Usage!$Y910
+DV!D$24*Usage!$Z910
+DV!D$25*Usage!$AA910
+DV!E$26*Usage!$AB910
+DV!D$27*Usage!$AC910
+DV!D$28*Usage!$AD910
+DV!D$29*Usage!$AE910
+DV!D$30*Usage!$AF910
+DV!D$31*Usage!$AG910
+DV!D$32*Usage!$AH910
+DV!D$33*Usage!$AI910
+DV!D$34*Usage!$AJ910
+DV!D$35*Usage!$AK910
+DV!D$36*Usage!$AL910
+DV!D$37*Usage!$AM910
+DV!D$38*Usage!$AN910
+DV!D$39*Usage!$AO910
+DV!D$40*Usage!$AP910
+DV!D$41*Usage!$AQ910
+DV!D$42*Usage!$AR910
+DV!D$43*Usage!$AS910
+DV!D$44*Usage!$AT910
+DV!D$45*Usage!$AU910
+DV!D$46*Usage!$AV910
+DV!D$47*Usage!$AW910
+DV!D$48*Usage!$AX910
+DV!D$49*Usage!$AY910
+DV!D$50*Usage!$AZ910
+DV!D$51*Usage!$BA910
+DV!D$52*Usage!$BB910
+DV!D$53*Usage!$BC910
+DV!D$54*Usage!$BD910</f>
        <v>300</v>
      </c>
      <c r="C910" s="1">
        <f>+DV!E$2*Usage!$D910
+DV!E$3*Usage!$E910
+DV!E$4*Usage!$F910
+DV!E$5*Usage!$G910
+DV!E$6*Usage!$H910
+DV!E$7*Usage!$I910
+DV!E$8*Usage!$J910
+DV!E$9*Usage!$K910
+DV!E$10*Usage!$L910
+DV!E$11*Usage!$M910
+DV!E$12*Usage!$N910
+DV!E$13*Usage!$O910
+DV!E$14*Usage!$P910
+DV!E$15*Usage!$Q910
+DV!E$16*Usage!$R910
+DV!E$17*Usage!$S910
+DV!E$18*Usage!$T910
+DV!E$19*Usage!$U910
+DV!E$20*Usage!$V910
+DV!E$21*Usage!$W910
+DV!E$22*Usage!$X910
+DV!E$23*Usage!$Y910
+DV!E$24*Usage!$Z910
+DV!E$25*Usage!$AA910
+DV!F$26*Usage!$AB910
+DV!E$27*Usage!$AC910
+DV!E$28*Usage!$AD910
+DV!E$29*Usage!$AE910
+DV!E$30*Usage!$AF910
+DV!E$31*Usage!$AG910
+DV!E$32*Usage!$AH910
+DV!E$33*Usage!$AI910
+DV!E$34*Usage!$AJ910
+DV!E$35*Usage!$AK910
+DV!E$36*Usage!$AL910
+DV!E$37*Usage!$AM910
+DV!E$38*Usage!$AN910
+DV!E$39*Usage!$AO910
+DV!E$40*Usage!$AP910
+DV!E$41*Usage!$AQ910
+DV!E$42*Usage!$AR910
+DV!E$43*Usage!$AS910
+DV!E$44*Usage!$AT910
+DV!E$45*Usage!$AU910
+DV!E$46*Usage!$AV910
+DV!E$47*Usage!$AW910
+DV!E$48*Usage!$AX910
+DV!E$49*Usage!$AY910
+DV!E$50*Usage!$AZ910
+DV!E$51*Usage!$BA910
+DV!E$52*Usage!$BB910
+DV!E$53*Usage!$BC910
+DV!E$54*Usage!$BD910</f>
        <v>300</v>
      </c>
      <c r="D910" s="1">
        <f>+DV!F$2*Usage!$D910
+DV!F$3*Usage!$E910
+DV!F$4*Usage!$F910
+DV!F$5*Usage!$G910
+DV!F$6*Usage!$H910
+DV!F$7*Usage!$I910
+DV!F$8*Usage!$J910
+DV!F$9*Usage!$K910
+DV!F$10*Usage!$L910
+DV!F$11*Usage!$M910
+DV!F$12*Usage!$N910
+DV!F$13*Usage!$O910
+DV!F$14*Usage!$P910
+DV!F$15*Usage!$Q910
+DV!F$16*Usage!$R910
+DV!F$17*Usage!$S910
+DV!F$18*Usage!$T910
+DV!F$19*Usage!$U910
+DV!F$20*Usage!$V910
+DV!F$21*Usage!$W910
+DV!F$22*Usage!$X910
+DV!F$23*Usage!$Y910
+DV!F$24*Usage!$Z910
+DV!F$25*Usage!$AA910
+DV!G$26*Usage!$AB910
+DV!F$27*Usage!$AC910
+DV!F$28*Usage!$AD910
+DV!F$29*Usage!$AE910
+DV!F$30*Usage!$AF910
+DV!F$31*Usage!$AG910
+DV!F$32*Usage!$AH910
+DV!F$33*Usage!$AI910
+DV!F$34*Usage!$AJ910
+DV!F$35*Usage!$AK910
+DV!F$36*Usage!$AL910
+DV!F$37*Usage!$AM910
+DV!F$38*Usage!$AN910
+DV!F$39*Usage!$AO910
+DV!F$40*Usage!$AP910
+DV!F$41*Usage!$AQ910
+DV!F$42*Usage!$AR910
+DV!F$43*Usage!$AS910
+DV!F$44*Usage!$AT910
+DV!F$45*Usage!$AU910
+DV!F$46*Usage!$AV910
+DV!F$47*Usage!$AW910
+DV!F$48*Usage!$AX910
+DV!F$49*Usage!$AY910
+DV!F$50*Usage!$AZ910
+DV!F$51*Usage!$BA910
+DV!F$52*Usage!$BB910
+DV!F$53*Usage!$BC910
+DV!F$54*Usage!$BD910</f>
        <v>300</v>
      </c>
      <c r="E910" s="1">
        <f>+DV!G$2*Usage!$D910
+DV!G$3*Usage!$E910
+DV!G$4*Usage!$F910
+DV!G$5*Usage!$G910
+DV!G$6*Usage!$H910
+DV!G$7*Usage!$I910
+DV!G$8*Usage!$J910
+DV!G$9*Usage!$K910
+DV!G$10*Usage!$L910
+DV!G$11*Usage!$M910
+DV!G$12*Usage!$N910
+DV!G$13*Usage!$O910
+DV!G$14*Usage!$P910
+DV!G$15*Usage!$Q910
+DV!G$16*Usage!$R910
+DV!G$17*Usage!$S910
+DV!G$18*Usage!$T910
+DV!G$19*Usage!$U910
+DV!G$20*Usage!$V910
+DV!G$21*Usage!$W910
+DV!G$22*Usage!$X910
+DV!G$23*Usage!$Y910
+DV!G$24*Usage!$Z910
+DV!G$25*Usage!$AA910
+DV!H$26*Usage!$AB910
+DV!G$27*Usage!$AC910
+DV!G$28*Usage!$AD910
+DV!G$29*Usage!$AE910
+DV!G$30*Usage!$AF910
+DV!G$31*Usage!$AG910
+DV!G$32*Usage!$AH910
+DV!G$33*Usage!$AI910
+DV!G$34*Usage!$AJ910
+DV!G$35*Usage!$AK910
+DV!G$36*Usage!$AL910
+DV!G$37*Usage!$AM910
+DV!G$38*Usage!$AN910
+DV!G$39*Usage!$AO910
+DV!G$40*Usage!$AP910
+DV!G$41*Usage!$AQ910
+DV!G$42*Usage!$AR910
+DV!G$43*Usage!$AS910
+DV!G$44*Usage!$AT910
+DV!G$45*Usage!$AU910
+DV!G$46*Usage!$AV910
+DV!G$47*Usage!$AW910
+DV!G$48*Usage!$AX910
+DV!G$49*Usage!$AY910
+DV!G$50*Usage!$AZ910
+DV!G$51*Usage!$BA910
+DV!G$52*Usage!$BB910
+DV!G$53*Usage!$BC910
+DV!G$54*Usage!$BD910</f>
        <v>300</v>
      </c>
      <c r="F910" s="1">
        <f>+DV!H$2*Usage!$D910
+DV!H$3*Usage!$E910
+DV!H$4*Usage!$F910
+DV!H$5*Usage!$G910
+DV!H$6*Usage!$H910
+DV!H$7*Usage!$I910
+DV!H$8*Usage!$J910
+DV!H$9*Usage!$K910
+DV!H$10*Usage!$L910
+DV!H$11*Usage!$M910
+DV!H$12*Usage!$N910
+DV!H$13*Usage!$O910
+DV!H$14*Usage!$P910
+DV!H$15*Usage!$Q910
+DV!H$16*Usage!$R910
+DV!H$17*Usage!$S910
+DV!H$18*Usage!$T910
+DV!H$19*Usage!$U910
+DV!H$20*Usage!$V910
+DV!H$21*Usage!$W910
+DV!H$22*Usage!$X910
+DV!H$23*Usage!$Y910
+DV!H$24*Usage!$Z910
+DV!H$25*Usage!$AA910
+DV!I$26*Usage!$AB910
+DV!H$27*Usage!$AC910
+DV!H$28*Usage!$AD910
+DV!H$29*Usage!$AE910
+DV!H$30*Usage!$AF910
+DV!H$31*Usage!$AG910
+DV!H$32*Usage!$AH910
+DV!H$33*Usage!$AI910
+DV!H$34*Usage!$AJ910
+DV!H$35*Usage!$AK910
+DV!H$36*Usage!$AL910
+DV!H$37*Usage!$AM910
+DV!H$38*Usage!$AN910
+DV!H$39*Usage!$AO910
+DV!H$40*Usage!$AP910
+DV!H$41*Usage!$AQ910
+DV!H$42*Usage!$AR910
+DV!H$43*Usage!$AS910
+DV!H$44*Usage!$AT910
+DV!H$45*Usage!$AU910
+DV!H$46*Usage!$AV910
+DV!H$47*Usage!$AW910
+DV!H$48*Usage!$AX910
+DV!H$49*Usage!$AY910
+DV!H$50*Usage!$AZ910
+DV!H$51*Usage!$BA910
+DV!H$52*Usage!$BB910
+DV!H$53*Usage!$BC910
+DV!H$54*Usage!$BD910</f>
        <v>300</v>
      </c>
      <c r="G910" s="1">
        <f>+DV!I$2*Usage!$D910
+DV!I$3*Usage!$E910
+DV!I$4*Usage!$F910
+DV!I$5*Usage!$G910
+DV!I$6*Usage!$H910
+DV!I$7*Usage!$I910
+DV!I$8*Usage!$J910
+DV!I$9*Usage!$K910
+DV!I$10*Usage!$L910
+DV!I$11*Usage!$M910
+DV!I$12*Usage!$N910
+DV!I$13*Usage!$O910
+DV!I$14*Usage!$P910
+DV!I$15*Usage!$Q910
+DV!I$16*Usage!$R910
+DV!I$17*Usage!$S910
+DV!I$18*Usage!$T910
+DV!I$19*Usage!$U910
+DV!I$20*Usage!$V910
+DV!I$21*Usage!$W910
+DV!I$22*Usage!$X910
+DV!I$23*Usage!$Y910
+DV!I$24*Usage!$Z910
+DV!I$25*Usage!$AA910
+DV!J$26*Usage!$AB910
+DV!I$27*Usage!$AC910
+DV!I$28*Usage!$AD910
+DV!I$29*Usage!$AE910
+DV!I$30*Usage!$AF910
+DV!I$31*Usage!$AG910
+DV!I$32*Usage!$AH910
+DV!I$33*Usage!$AI910
+DV!I$34*Usage!$AJ910
+DV!I$35*Usage!$AK910
+DV!I$36*Usage!$AL910
+DV!I$37*Usage!$AM910
+DV!I$38*Usage!$AN910
+DV!I$39*Usage!$AO910
+DV!I$40*Usage!$AP910
+DV!I$41*Usage!$AQ910
+DV!I$42*Usage!$AR910
+DV!I$43*Usage!$AS910
+DV!I$44*Usage!$AT910
+DV!I$45*Usage!$AU910
+DV!I$46*Usage!$AV910
+DV!I$47*Usage!$AW910
+DV!I$48*Usage!$AX910
+DV!I$49*Usage!$AY910
+DV!I$50*Usage!$AZ910
+DV!I$51*Usage!$BA910
+DV!I$52*Usage!$BB910
+DV!I$53*Usage!$BC910
+DV!I$54*Usage!$BD910</f>
        <v>300</v>
      </c>
      <c r="H910" s="1">
        <f>+DV!J$2*Usage!$D910
+DV!J$3*Usage!$E910
+DV!J$4*Usage!$F910
+DV!J$5*Usage!$G910
+DV!J$6*Usage!$H910
+DV!J$7*Usage!$I910
+DV!J$8*Usage!$J910
+DV!J$9*Usage!$K910
+DV!J$10*Usage!$L910
+DV!J$11*Usage!$M910
+DV!J$12*Usage!$N910
+DV!J$13*Usage!$O910
+DV!J$14*Usage!$P910
+DV!J$15*Usage!$Q910
+DV!J$16*Usage!$R910
+DV!J$17*Usage!$S910
+DV!J$18*Usage!$T910
+DV!J$19*Usage!$U910
+DV!J$20*Usage!$V910
+DV!J$21*Usage!$W910
+DV!J$22*Usage!$X910
+DV!J$23*Usage!$Y910
+DV!J$24*Usage!$Z910
+DV!J$25*Usage!$AA910
+DV!K$26*Usage!$AB910
+DV!J$27*Usage!$AC910
+DV!J$28*Usage!$AD910
+DV!J$29*Usage!$AE910
+DV!J$30*Usage!$AF910
+DV!J$31*Usage!$AG910
+DV!J$32*Usage!$AH910
+DV!J$33*Usage!$AI910
+DV!J$34*Usage!$AJ910
+DV!J$35*Usage!$AK910
+DV!J$36*Usage!$AL910
+DV!J$37*Usage!$AM910
+DV!J$38*Usage!$AN910
+DV!J$39*Usage!$AO910
+DV!J$40*Usage!$AP910
+DV!J$41*Usage!$AQ910
+DV!J$42*Usage!$AR910
+DV!J$43*Usage!$AS910
+DV!J$44*Usage!$AT910
+DV!J$45*Usage!$AU910
+DV!J$46*Usage!$AV910
+DV!J$47*Usage!$AW910
+DV!J$48*Usage!$AX910
+DV!J$49*Usage!$AY910
+DV!J$50*Usage!$AZ910
+DV!J$51*Usage!$BA910
+DV!J$52*Usage!$BB910
+DV!J$53*Usage!$BC910
+DV!J$54*Usage!$BD910</f>
        <v>0</v>
      </c>
      <c r="I910" s="1">
        <f>+DV!K$2*Usage!$D910
+DV!K$3*Usage!$E910
+DV!K$4*Usage!$F910
+DV!K$5*Usage!$G910
+DV!K$6*Usage!$H910
+DV!K$7*Usage!$I910
+DV!K$8*Usage!$J910
+DV!K$9*Usage!$K910
+DV!K$10*Usage!$L910
+DV!K$11*Usage!$M910
+DV!K$12*Usage!$N910
+DV!K$13*Usage!$O910
+DV!K$14*Usage!$P910
+DV!K$15*Usage!$Q910
+DV!K$16*Usage!$R910
+DV!K$17*Usage!$S910
+DV!K$18*Usage!$T910
+DV!K$19*Usage!$U910
+DV!K$20*Usage!$V910
+DV!K$21*Usage!$W910
+DV!K$22*Usage!$X910
+DV!K$23*Usage!$Y910
+DV!K$24*Usage!$Z910
+DV!K$25*Usage!$AA910
+DV!L$26*Usage!$AB910
+DV!K$27*Usage!$AC910
+DV!K$28*Usage!$AD910
+DV!K$29*Usage!$AE910
+DV!K$30*Usage!$AF910
+DV!K$31*Usage!$AG910
+DV!K$32*Usage!$AH910
+DV!K$33*Usage!$AI910
+DV!K$34*Usage!$AJ910
+DV!K$35*Usage!$AK910
+DV!K$36*Usage!$AL910
+DV!K$37*Usage!$AM910
+DV!K$38*Usage!$AN910
+DV!K$39*Usage!$AO910
+DV!K$40*Usage!$AP910
+DV!K$41*Usage!$AQ910
+DV!K$42*Usage!$AR910
+DV!K$43*Usage!$AS910
+DV!K$44*Usage!$AT910
+DV!K$45*Usage!$AU910
+DV!K$46*Usage!$AV910
+DV!K$47*Usage!$AW910
+DV!K$48*Usage!$AX910
+DV!K$49*Usage!$AY910
+DV!K$50*Usage!$AZ910
+DV!K$51*Usage!$BA910
+DV!K$52*Usage!$BB910
+DV!K$53*Usage!$BC910
+DV!K$54*Usage!$BD910</f>
        <v>0</v>
      </c>
      <c r="J910" s="1">
        <f>+DV!L$2*Usage!$D910
+DV!L$3*Usage!$E910
+DV!L$4*Usage!$F910
+DV!L$5*Usage!$G910
+DV!L$6*Usage!$H910
+DV!L$7*Usage!$I910
+DV!L$8*Usage!$J910
+DV!L$9*Usage!$K910
+DV!L$10*Usage!$L910
+DV!L$11*Usage!$M910
+DV!L$12*Usage!$N910
+DV!L$13*Usage!$O910
+DV!L$14*Usage!$P910
+DV!L$15*Usage!$Q910
+DV!L$16*Usage!$R910
+DV!L$17*Usage!$S910
+DV!L$18*Usage!$T910
+DV!L$19*Usage!$U910
+DV!L$20*Usage!$V910
+DV!L$21*Usage!$W910
+DV!L$22*Usage!$X910
+DV!L$23*Usage!$Y910
+DV!L$24*Usage!$Z910
+DV!L$25*Usage!$AA910
+DV!M$26*Usage!$AB910
+DV!L$27*Usage!$AC910
+DV!L$28*Usage!$AD910
+DV!L$29*Usage!$AE910
+DV!L$30*Usage!$AF910
+DV!L$31*Usage!$AG910
+DV!L$32*Usage!$AH910
+DV!L$33*Usage!$AI910
+DV!L$34*Usage!$AJ910
+DV!L$35*Usage!$AK910
+DV!L$36*Usage!$AL910
+DV!L$37*Usage!$AM910
+DV!L$38*Usage!$AN910
+DV!L$39*Usage!$AO910
+DV!L$40*Usage!$AP910
+DV!L$41*Usage!$AQ910
+DV!L$42*Usage!$AR910
+DV!L$43*Usage!$AS910
+DV!L$44*Usage!$AT910
+DV!L$45*Usage!$AU910
+DV!L$46*Usage!$AV910
+DV!L$47*Usage!$AW910
+DV!L$48*Usage!$AX910
+DV!L$49*Usage!$AY910
+DV!L$50*Usage!$AZ910
+DV!L$51*Usage!$BA910
+DV!L$52*Usage!$BB910
+DV!L$53*Usage!$BC910
+DV!L$54*Usage!$BD910</f>
        <v>0</v>
      </c>
      <c r="K910" s="1">
        <f>+DV!M$2*Usage!$D910
+DV!M$3*Usage!$E910
+DV!M$4*Usage!$F910
+DV!M$5*Usage!$G910
+DV!M$6*Usage!$H910
+DV!M$7*Usage!$I910
+DV!M$8*Usage!$J910
+DV!M$9*Usage!$K910
+DV!M$10*Usage!$L910
+DV!M$11*Usage!$M910
+DV!M$12*Usage!$N910
+DV!M$13*Usage!$O910
+DV!M$14*Usage!$P910
+DV!M$15*Usage!$Q910
+DV!M$16*Usage!$R910
+DV!M$17*Usage!$S910
+DV!M$18*Usage!$T910
+DV!M$19*Usage!$U910
+DV!M$20*Usage!$V910
+DV!M$21*Usage!$W910
+DV!M$22*Usage!$X910
+DV!M$23*Usage!$Y910
+DV!M$24*Usage!$Z910
+DV!M$25*Usage!$AA910
+DV!M$26*Usage!$AB910
+DV!M$27*Usage!$AC910
+DV!M$28*Usage!$AD910
+DV!M$29*Usage!$AE910
+DV!M$30*Usage!$AF910
+DV!M$31*Usage!$AG910
+DV!M$32*Usage!$AH910
+DV!M$33*Usage!$AI910
+DV!M$34*Usage!$AJ910
+DV!M$35*Usage!$AK910
+DV!M$36*Usage!$AL910
+DV!M$37*Usage!$AM910
+DV!M$38*Usage!$AN910
+DV!M$39*Usage!$AO910
+DV!M$40*Usage!$AP910
+DV!M$41*Usage!$AQ910
+DV!M$42*Usage!$AR910
+DV!M$43*Usage!$AS910
+DV!M$44*Usage!$AT910
+DV!M$45*Usage!$AU910
+DV!M$46*Usage!$AV910
+DV!M$47*Usage!$AW910
+DV!M$48*Usage!$AX910
+DV!M$49*Usage!$AY910
+DV!M$50*Usage!$AZ910
+DV!M$51*Usage!$BA910
+DV!M$52*Usage!$BB910
+DV!M$53*Usage!$BC910
+DV!M$54*Usage!$BD910</f>
        <v>0</v>
      </c>
      <c r="L910" s="1">
        <f>+DV!N$2*Usage!$D910
+DV!N$3*Usage!$E910
+DV!N$4*Usage!$F910
+DV!N$5*Usage!$G910
+DV!N$6*Usage!$H910
+DV!N$7*Usage!$I910
+DV!N$8*Usage!$J910
+DV!N$9*Usage!$K910
+DV!N$10*Usage!$L910
+DV!N$11*Usage!$M910
+DV!N$12*Usage!$N910
+DV!N$13*Usage!$O910
+DV!N$14*Usage!$P910
+DV!N$15*Usage!$Q910
+DV!N$16*Usage!$R910
+DV!N$17*Usage!$S910
+DV!N$18*Usage!$T910
+DV!N$19*Usage!$U910
+DV!N$20*Usage!$V910
+DV!N$21*Usage!$W910
+DV!N$22*Usage!$X910
+DV!N$23*Usage!$Y910
+DV!N$24*Usage!$Z910
+DV!N$25*Usage!$AA910
+DV!N$26*Usage!$AB910
+DV!N$27*Usage!$AC910
+DV!N$28*Usage!$AD910
+DV!N$29*Usage!$AE910
+DV!N$30*Usage!$AF910
+DV!N$31*Usage!$AG910
+DV!N$32*Usage!$AH910
+DV!N$33*Usage!$AI910
+DV!N$34*Usage!$AJ910
+DV!N$35*Usage!$AK910
+DV!N$36*Usage!$AL910
+DV!N$37*Usage!$AM910
+DV!N$38*Usage!$AN910
+DV!N$39*Usage!$AO910
+DV!N$40*Usage!$AP910
+DV!N$41*Usage!$AQ910
+DV!N$42*Usage!$AR910
+DV!N$43*Usage!$AS910
+DV!N$44*Usage!$AT910
+DV!N$45*Usage!$AU910
+DV!N$46*Usage!$AV910
+DV!N$47*Usage!$AW910
+DV!N$48*Usage!$AX910
+DV!N$49*Usage!$AY910
+DV!N$50*Usage!$AZ910
+DV!N$51*Usage!$BA910
+DV!N$52*Usage!$BB910
+DV!N$53*Usage!$BC910
+DV!N$54*Usage!$BD910</f>
        <v>0</v>
      </c>
      <c r="M910" s="1">
        <f>+DV!O$2*Usage!$D910
+DV!O$3*Usage!$E910
+DV!O$4*Usage!$F910
+DV!O$5*Usage!$G910
+DV!O$6*Usage!$H910
+DV!O$7*Usage!$I910
+DV!O$8*Usage!$J910
+DV!O$9*Usage!$K910
+DV!O$10*Usage!$L910
+DV!O$11*Usage!$M910
+DV!O$12*Usage!$N910
+DV!O$13*Usage!$O910
+DV!O$14*Usage!$P910
+DV!O$15*Usage!$Q910
+DV!O$16*Usage!$R910
+DV!O$17*Usage!$S910
+DV!O$18*Usage!$T910
+DV!O$19*Usage!$U910
+DV!O$20*Usage!$V910
+DV!O$21*Usage!$W910
+DV!O$22*Usage!$X910
+DV!O$23*Usage!$Y910
+DV!O$24*Usage!$Z910
+DV!O$25*Usage!$AA910
+DV!O$26*Usage!$AB910
+DV!O$27*Usage!$AC910
+DV!O$28*Usage!$AD910
+DV!O$29*Usage!$AE910
+DV!O$30*Usage!$AF910
+DV!O$31*Usage!$AG910
+DV!O$32*Usage!$AH910
+DV!O$33*Usage!$AI910
+DV!O$34*Usage!$AJ910
+DV!O$35*Usage!$AK910
+DV!O$36*Usage!$AL910
+DV!O$37*Usage!$AM910
+DV!O$38*Usage!$AN910
+DV!O$39*Usage!$AO910
+DV!O$40*Usage!$AP910
+DV!O$41*Usage!$AQ910
+DV!O$42*Usage!$AR910
+DV!O$43*Usage!$AS910
+DV!O$44*Usage!$AT910
+DV!O$45*Usage!$AU910
+DV!O$46*Usage!$AV910
+DV!O$47*Usage!$AW910
+DV!O$48*Usage!$AX910
+DV!O$49*Usage!$AY910
+DV!O$50*Usage!$AZ910
+DV!O$51*Usage!$BA910
+DV!O$52*Usage!$BB910
+DV!O$53*Usage!$BC910
+DV!O$54*Usage!$BD910</f>
        <v>0</v>
      </c>
      <c r="N910" s="58" t="str">
        <f>VLOOKUP(A910,'Plant Stock'!B954:B10942,1,0)</f>
        <v>086750A.101</v>
      </c>
    </row>
    <row r="911" spans="1:14" s="108" customFormat="1" x14ac:dyDescent="0.25">
      <c r="A911" s="118" t="s">
        <v>10017</v>
      </c>
      <c r="B911" s="1">
        <f>+DV!D$2*Usage!$D911
+DV!D$3*Usage!$E911
+DV!D$4*Usage!$F911
+DV!D$5*Usage!$G911
+DV!D$6*Usage!$H911
+DV!D$7*Usage!$I911
+DV!D$8*Usage!$J911
+DV!D$9*Usage!$K911
+DV!D$10*Usage!$L911
+DV!D$11*Usage!$M911
+DV!D$12*Usage!$N911
+DV!D$13*Usage!$O911
+DV!D$14*Usage!$P911
+DV!D$15*Usage!$Q911
+DV!D$16*Usage!$R911
+DV!D$17*Usage!$S911
+DV!D$18*Usage!$T911
+DV!D$19*Usage!$U911
+DV!D$20*Usage!$V911
+DV!D$21*Usage!$W911
+DV!D$22*Usage!$X911
+DV!D$23*Usage!$Y911
+DV!D$24*Usage!$Z911
+DV!D$25*Usage!$AA911
+DV!E$26*Usage!$AB911
+DV!D$27*Usage!$AC911
+DV!D$28*Usage!$AD911
+DV!D$29*Usage!$AE911
+DV!D$30*Usage!$AF911
+DV!D$31*Usage!$AG911
+DV!D$32*Usage!$AH911
+DV!D$33*Usage!$AI911
+DV!D$34*Usage!$AJ911
+DV!D$35*Usage!$AK911
+DV!D$36*Usage!$AL911
+DV!D$37*Usage!$AM911
+DV!D$38*Usage!$AN911
+DV!D$39*Usage!$AO911
+DV!D$40*Usage!$AP911
+DV!D$41*Usage!$AQ911
+DV!D$42*Usage!$AR911
+DV!D$43*Usage!$AS911
+DV!D$44*Usage!$AT911
+DV!D$45*Usage!$AU911
+DV!D$46*Usage!$AV911
+DV!D$47*Usage!$AW911
+DV!D$48*Usage!$AX911
+DV!D$49*Usage!$AY911
+DV!D$50*Usage!$AZ911
+DV!D$51*Usage!$BA911
+DV!D$52*Usage!$BB911
+DV!D$53*Usage!$BC911
+DV!D$54*Usage!$BD911</f>
        <v>300</v>
      </c>
      <c r="C911" s="1">
        <f>+DV!E$2*Usage!$D911
+DV!E$3*Usage!$E911
+DV!E$4*Usage!$F911
+DV!E$5*Usage!$G911
+DV!E$6*Usage!$H911
+DV!E$7*Usage!$I911
+DV!E$8*Usage!$J911
+DV!E$9*Usage!$K911
+DV!E$10*Usage!$L911
+DV!E$11*Usage!$M911
+DV!E$12*Usage!$N911
+DV!E$13*Usage!$O911
+DV!E$14*Usage!$P911
+DV!E$15*Usage!$Q911
+DV!E$16*Usage!$R911
+DV!E$17*Usage!$S911
+DV!E$18*Usage!$T911
+DV!E$19*Usage!$U911
+DV!E$20*Usage!$V911
+DV!E$21*Usage!$W911
+DV!E$22*Usage!$X911
+DV!E$23*Usage!$Y911
+DV!E$24*Usage!$Z911
+DV!E$25*Usage!$AA911
+DV!F$26*Usage!$AB911
+DV!E$27*Usage!$AC911
+DV!E$28*Usage!$AD911
+DV!E$29*Usage!$AE911
+DV!E$30*Usage!$AF911
+DV!E$31*Usage!$AG911
+DV!E$32*Usage!$AH911
+DV!E$33*Usage!$AI911
+DV!E$34*Usage!$AJ911
+DV!E$35*Usage!$AK911
+DV!E$36*Usage!$AL911
+DV!E$37*Usage!$AM911
+DV!E$38*Usage!$AN911
+DV!E$39*Usage!$AO911
+DV!E$40*Usage!$AP911
+DV!E$41*Usage!$AQ911
+DV!E$42*Usage!$AR911
+DV!E$43*Usage!$AS911
+DV!E$44*Usage!$AT911
+DV!E$45*Usage!$AU911
+DV!E$46*Usage!$AV911
+DV!E$47*Usage!$AW911
+DV!E$48*Usage!$AX911
+DV!E$49*Usage!$AY911
+DV!E$50*Usage!$AZ911
+DV!E$51*Usage!$BA911
+DV!E$52*Usage!$BB911
+DV!E$53*Usage!$BC911
+DV!E$54*Usage!$BD911</f>
        <v>300</v>
      </c>
      <c r="D911" s="1">
        <f>+DV!F$2*Usage!$D911
+DV!F$3*Usage!$E911
+DV!F$4*Usage!$F911
+DV!F$5*Usage!$G911
+DV!F$6*Usage!$H911
+DV!F$7*Usage!$I911
+DV!F$8*Usage!$J911
+DV!F$9*Usage!$K911
+DV!F$10*Usage!$L911
+DV!F$11*Usage!$M911
+DV!F$12*Usage!$N911
+DV!F$13*Usage!$O911
+DV!F$14*Usage!$P911
+DV!F$15*Usage!$Q911
+DV!F$16*Usage!$R911
+DV!F$17*Usage!$S911
+DV!F$18*Usage!$T911
+DV!F$19*Usage!$U911
+DV!F$20*Usage!$V911
+DV!F$21*Usage!$W911
+DV!F$22*Usage!$X911
+DV!F$23*Usage!$Y911
+DV!F$24*Usage!$Z911
+DV!F$25*Usage!$AA911
+DV!G$26*Usage!$AB911
+DV!F$27*Usage!$AC911
+DV!F$28*Usage!$AD911
+DV!F$29*Usage!$AE911
+DV!F$30*Usage!$AF911
+DV!F$31*Usage!$AG911
+DV!F$32*Usage!$AH911
+DV!F$33*Usage!$AI911
+DV!F$34*Usage!$AJ911
+DV!F$35*Usage!$AK911
+DV!F$36*Usage!$AL911
+DV!F$37*Usage!$AM911
+DV!F$38*Usage!$AN911
+DV!F$39*Usage!$AO911
+DV!F$40*Usage!$AP911
+DV!F$41*Usage!$AQ911
+DV!F$42*Usage!$AR911
+DV!F$43*Usage!$AS911
+DV!F$44*Usage!$AT911
+DV!F$45*Usage!$AU911
+DV!F$46*Usage!$AV911
+DV!F$47*Usage!$AW911
+DV!F$48*Usage!$AX911
+DV!F$49*Usage!$AY911
+DV!F$50*Usage!$AZ911
+DV!F$51*Usage!$BA911
+DV!F$52*Usage!$BB911
+DV!F$53*Usage!$BC911
+DV!F$54*Usage!$BD911</f>
        <v>300</v>
      </c>
      <c r="E911" s="1">
        <f>+DV!G$2*Usage!$D911
+DV!G$3*Usage!$E911
+DV!G$4*Usage!$F911
+DV!G$5*Usage!$G911
+DV!G$6*Usage!$H911
+DV!G$7*Usage!$I911
+DV!G$8*Usage!$J911
+DV!G$9*Usage!$K911
+DV!G$10*Usage!$L911
+DV!G$11*Usage!$M911
+DV!G$12*Usage!$N911
+DV!G$13*Usage!$O911
+DV!G$14*Usage!$P911
+DV!G$15*Usage!$Q911
+DV!G$16*Usage!$R911
+DV!G$17*Usage!$S911
+DV!G$18*Usage!$T911
+DV!G$19*Usage!$U911
+DV!G$20*Usage!$V911
+DV!G$21*Usage!$W911
+DV!G$22*Usage!$X911
+DV!G$23*Usage!$Y911
+DV!G$24*Usage!$Z911
+DV!G$25*Usage!$AA911
+DV!H$26*Usage!$AB911
+DV!G$27*Usage!$AC911
+DV!G$28*Usage!$AD911
+DV!G$29*Usage!$AE911
+DV!G$30*Usage!$AF911
+DV!G$31*Usage!$AG911
+DV!G$32*Usage!$AH911
+DV!G$33*Usage!$AI911
+DV!G$34*Usage!$AJ911
+DV!G$35*Usage!$AK911
+DV!G$36*Usage!$AL911
+DV!G$37*Usage!$AM911
+DV!G$38*Usage!$AN911
+DV!G$39*Usage!$AO911
+DV!G$40*Usage!$AP911
+DV!G$41*Usage!$AQ911
+DV!G$42*Usage!$AR911
+DV!G$43*Usage!$AS911
+DV!G$44*Usage!$AT911
+DV!G$45*Usage!$AU911
+DV!G$46*Usage!$AV911
+DV!G$47*Usage!$AW911
+DV!G$48*Usage!$AX911
+DV!G$49*Usage!$AY911
+DV!G$50*Usage!$AZ911
+DV!G$51*Usage!$BA911
+DV!G$52*Usage!$BB911
+DV!G$53*Usage!$BC911
+DV!G$54*Usage!$BD911</f>
        <v>300</v>
      </c>
      <c r="F911" s="1">
        <f>+DV!H$2*Usage!$D911
+DV!H$3*Usage!$E911
+DV!H$4*Usage!$F911
+DV!H$5*Usage!$G911
+DV!H$6*Usage!$H911
+DV!H$7*Usage!$I911
+DV!H$8*Usage!$J911
+DV!H$9*Usage!$K911
+DV!H$10*Usage!$L911
+DV!H$11*Usage!$M911
+DV!H$12*Usage!$N911
+DV!H$13*Usage!$O911
+DV!H$14*Usage!$P911
+DV!H$15*Usage!$Q911
+DV!H$16*Usage!$R911
+DV!H$17*Usage!$S911
+DV!H$18*Usage!$T911
+DV!H$19*Usage!$U911
+DV!H$20*Usage!$V911
+DV!H$21*Usage!$W911
+DV!H$22*Usage!$X911
+DV!H$23*Usage!$Y911
+DV!H$24*Usage!$Z911
+DV!H$25*Usage!$AA911
+DV!I$26*Usage!$AB911
+DV!H$27*Usage!$AC911
+DV!H$28*Usage!$AD911
+DV!H$29*Usage!$AE911
+DV!H$30*Usage!$AF911
+DV!H$31*Usage!$AG911
+DV!H$32*Usage!$AH911
+DV!H$33*Usage!$AI911
+DV!H$34*Usage!$AJ911
+DV!H$35*Usage!$AK911
+DV!H$36*Usage!$AL911
+DV!H$37*Usage!$AM911
+DV!H$38*Usage!$AN911
+DV!H$39*Usage!$AO911
+DV!H$40*Usage!$AP911
+DV!H$41*Usage!$AQ911
+DV!H$42*Usage!$AR911
+DV!H$43*Usage!$AS911
+DV!H$44*Usage!$AT911
+DV!H$45*Usage!$AU911
+DV!H$46*Usage!$AV911
+DV!H$47*Usage!$AW911
+DV!H$48*Usage!$AX911
+DV!H$49*Usage!$AY911
+DV!H$50*Usage!$AZ911
+DV!H$51*Usage!$BA911
+DV!H$52*Usage!$BB911
+DV!H$53*Usage!$BC911
+DV!H$54*Usage!$BD911</f>
        <v>300</v>
      </c>
      <c r="G911" s="1">
        <f>+DV!I$2*Usage!$D911
+DV!I$3*Usage!$E911
+DV!I$4*Usage!$F911
+DV!I$5*Usage!$G911
+DV!I$6*Usage!$H911
+DV!I$7*Usage!$I911
+DV!I$8*Usage!$J911
+DV!I$9*Usage!$K911
+DV!I$10*Usage!$L911
+DV!I$11*Usage!$M911
+DV!I$12*Usage!$N911
+DV!I$13*Usage!$O911
+DV!I$14*Usage!$P911
+DV!I$15*Usage!$Q911
+DV!I$16*Usage!$R911
+DV!I$17*Usage!$S911
+DV!I$18*Usage!$T911
+DV!I$19*Usage!$U911
+DV!I$20*Usage!$V911
+DV!I$21*Usage!$W911
+DV!I$22*Usage!$X911
+DV!I$23*Usage!$Y911
+DV!I$24*Usage!$Z911
+DV!I$25*Usage!$AA911
+DV!J$26*Usage!$AB911
+DV!I$27*Usage!$AC911
+DV!I$28*Usage!$AD911
+DV!I$29*Usage!$AE911
+DV!I$30*Usage!$AF911
+DV!I$31*Usage!$AG911
+DV!I$32*Usage!$AH911
+DV!I$33*Usage!$AI911
+DV!I$34*Usage!$AJ911
+DV!I$35*Usage!$AK911
+DV!I$36*Usage!$AL911
+DV!I$37*Usage!$AM911
+DV!I$38*Usage!$AN911
+DV!I$39*Usage!$AO911
+DV!I$40*Usage!$AP911
+DV!I$41*Usage!$AQ911
+DV!I$42*Usage!$AR911
+DV!I$43*Usage!$AS911
+DV!I$44*Usage!$AT911
+DV!I$45*Usage!$AU911
+DV!I$46*Usage!$AV911
+DV!I$47*Usage!$AW911
+DV!I$48*Usage!$AX911
+DV!I$49*Usage!$AY911
+DV!I$50*Usage!$AZ911
+DV!I$51*Usage!$BA911
+DV!I$52*Usage!$BB911
+DV!I$53*Usage!$BC911
+DV!I$54*Usage!$BD911</f>
        <v>300</v>
      </c>
      <c r="H911" s="1">
        <f>+DV!J$2*Usage!$D911
+DV!J$3*Usage!$E911
+DV!J$4*Usage!$F911
+DV!J$5*Usage!$G911
+DV!J$6*Usage!$H911
+DV!J$7*Usage!$I911
+DV!J$8*Usage!$J911
+DV!J$9*Usage!$K911
+DV!J$10*Usage!$L911
+DV!J$11*Usage!$M911
+DV!J$12*Usage!$N911
+DV!J$13*Usage!$O911
+DV!J$14*Usage!$P911
+DV!J$15*Usage!$Q911
+DV!J$16*Usage!$R911
+DV!J$17*Usage!$S911
+DV!J$18*Usage!$T911
+DV!J$19*Usage!$U911
+DV!J$20*Usage!$V911
+DV!J$21*Usage!$W911
+DV!J$22*Usage!$X911
+DV!J$23*Usage!$Y911
+DV!J$24*Usage!$Z911
+DV!J$25*Usage!$AA911
+DV!K$26*Usage!$AB911
+DV!J$27*Usage!$AC911
+DV!J$28*Usage!$AD911
+DV!J$29*Usage!$AE911
+DV!J$30*Usage!$AF911
+DV!J$31*Usage!$AG911
+DV!J$32*Usage!$AH911
+DV!J$33*Usage!$AI911
+DV!J$34*Usage!$AJ911
+DV!J$35*Usage!$AK911
+DV!J$36*Usage!$AL911
+DV!J$37*Usage!$AM911
+DV!J$38*Usage!$AN911
+DV!J$39*Usage!$AO911
+DV!J$40*Usage!$AP911
+DV!J$41*Usage!$AQ911
+DV!J$42*Usage!$AR911
+DV!J$43*Usage!$AS911
+DV!J$44*Usage!$AT911
+DV!J$45*Usage!$AU911
+DV!J$46*Usage!$AV911
+DV!J$47*Usage!$AW911
+DV!J$48*Usage!$AX911
+DV!J$49*Usage!$AY911
+DV!J$50*Usage!$AZ911
+DV!J$51*Usage!$BA911
+DV!J$52*Usage!$BB911
+DV!J$53*Usage!$BC911
+DV!J$54*Usage!$BD911</f>
        <v>0</v>
      </c>
      <c r="I911" s="1">
        <f>+DV!K$2*Usage!$D911
+DV!K$3*Usage!$E911
+DV!K$4*Usage!$F911
+DV!K$5*Usage!$G911
+DV!K$6*Usage!$H911
+DV!K$7*Usage!$I911
+DV!K$8*Usage!$J911
+DV!K$9*Usage!$K911
+DV!K$10*Usage!$L911
+DV!K$11*Usage!$M911
+DV!K$12*Usage!$N911
+DV!K$13*Usage!$O911
+DV!K$14*Usage!$P911
+DV!K$15*Usage!$Q911
+DV!K$16*Usage!$R911
+DV!K$17*Usage!$S911
+DV!K$18*Usage!$T911
+DV!K$19*Usage!$U911
+DV!K$20*Usage!$V911
+DV!K$21*Usage!$W911
+DV!K$22*Usage!$X911
+DV!K$23*Usage!$Y911
+DV!K$24*Usage!$Z911
+DV!K$25*Usage!$AA911
+DV!L$26*Usage!$AB911
+DV!K$27*Usage!$AC911
+DV!K$28*Usage!$AD911
+DV!K$29*Usage!$AE911
+DV!K$30*Usage!$AF911
+DV!K$31*Usage!$AG911
+DV!K$32*Usage!$AH911
+DV!K$33*Usage!$AI911
+DV!K$34*Usage!$AJ911
+DV!K$35*Usage!$AK911
+DV!K$36*Usage!$AL911
+DV!K$37*Usage!$AM911
+DV!K$38*Usage!$AN911
+DV!K$39*Usage!$AO911
+DV!K$40*Usage!$AP911
+DV!K$41*Usage!$AQ911
+DV!K$42*Usage!$AR911
+DV!K$43*Usage!$AS911
+DV!K$44*Usage!$AT911
+DV!K$45*Usage!$AU911
+DV!K$46*Usage!$AV911
+DV!K$47*Usage!$AW911
+DV!K$48*Usage!$AX911
+DV!K$49*Usage!$AY911
+DV!K$50*Usage!$AZ911
+DV!K$51*Usage!$BA911
+DV!K$52*Usage!$BB911
+DV!K$53*Usage!$BC911
+DV!K$54*Usage!$BD911</f>
        <v>0</v>
      </c>
      <c r="J911" s="1">
        <f>+DV!L$2*Usage!$D911
+DV!L$3*Usage!$E911
+DV!L$4*Usage!$F911
+DV!L$5*Usage!$G911
+DV!L$6*Usage!$H911
+DV!L$7*Usage!$I911
+DV!L$8*Usage!$J911
+DV!L$9*Usage!$K911
+DV!L$10*Usage!$L911
+DV!L$11*Usage!$M911
+DV!L$12*Usage!$N911
+DV!L$13*Usage!$O911
+DV!L$14*Usage!$P911
+DV!L$15*Usage!$Q911
+DV!L$16*Usage!$R911
+DV!L$17*Usage!$S911
+DV!L$18*Usage!$T911
+DV!L$19*Usage!$U911
+DV!L$20*Usage!$V911
+DV!L$21*Usage!$W911
+DV!L$22*Usage!$X911
+DV!L$23*Usage!$Y911
+DV!L$24*Usage!$Z911
+DV!L$25*Usage!$AA911
+DV!M$26*Usage!$AB911
+DV!L$27*Usage!$AC911
+DV!L$28*Usage!$AD911
+DV!L$29*Usage!$AE911
+DV!L$30*Usage!$AF911
+DV!L$31*Usage!$AG911
+DV!L$32*Usage!$AH911
+DV!L$33*Usage!$AI911
+DV!L$34*Usage!$AJ911
+DV!L$35*Usage!$AK911
+DV!L$36*Usage!$AL911
+DV!L$37*Usage!$AM911
+DV!L$38*Usage!$AN911
+DV!L$39*Usage!$AO911
+DV!L$40*Usage!$AP911
+DV!L$41*Usage!$AQ911
+DV!L$42*Usage!$AR911
+DV!L$43*Usage!$AS911
+DV!L$44*Usage!$AT911
+DV!L$45*Usage!$AU911
+DV!L$46*Usage!$AV911
+DV!L$47*Usage!$AW911
+DV!L$48*Usage!$AX911
+DV!L$49*Usage!$AY911
+DV!L$50*Usage!$AZ911
+DV!L$51*Usage!$BA911
+DV!L$52*Usage!$BB911
+DV!L$53*Usage!$BC911
+DV!L$54*Usage!$BD911</f>
        <v>0</v>
      </c>
      <c r="K911" s="1">
        <f>+DV!M$2*Usage!$D911
+DV!M$3*Usage!$E911
+DV!M$4*Usage!$F911
+DV!M$5*Usage!$G911
+DV!M$6*Usage!$H911
+DV!M$7*Usage!$I911
+DV!M$8*Usage!$J911
+DV!M$9*Usage!$K911
+DV!M$10*Usage!$L911
+DV!M$11*Usage!$M911
+DV!M$12*Usage!$N911
+DV!M$13*Usage!$O911
+DV!M$14*Usage!$P911
+DV!M$15*Usage!$Q911
+DV!M$16*Usage!$R911
+DV!M$17*Usage!$S911
+DV!M$18*Usage!$T911
+DV!M$19*Usage!$U911
+DV!M$20*Usage!$V911
+DV!M$21*Usage!$W911
+DV!M$22*Usage!$X911
+DV!M$23*Usage!$Y911
+DV!M$24*Usage!$Z911
+DV!M$25*Usage!$AA911
+DV!M$26*Usage!$AB911
+DV!M$27*Usage!$AC911
+DV!M$28*Usage!$AD911
+DV!M$29*Usage!$AE911
+DV!M$30*Usage!$AF911
+DV!M$31*Usage!$AG911
+DV!M$32*Usage!$AH911
+DV!M$33*Usage!$AI911
+DV!M$34*Usage!$AJ911
+DV!M$35*Usage!$AK911
+DV!M$36*Usage!$AL911
+DV!M$37*Usage!$AM911
+DV!M$38*Usage!$AN911
+DV!M$39*Usage!$AO911
+DV!M$40*Usage!$AP911
+DV!M$41*Usage!$AQ911
+DV!M$42*Usage!$AR911
+DV!M$43*Usage!$AS911
+DV!M$44*Usage!$AT911
+DV!M$45*Usage!$AU911
+DV!M$46*Usage!$AV911
+DV!M$47*Usage!$AW911
+DV!M$48*Usage!$AX911
+DV!M$49*Usage!$AY911
+DV!M$50*Usage!$AZ911
+DV!M$51*Usage!$BA911
+DV!M$52*Usage!$BB911
+DV!M$53*Usage!$BC911
+DV!M$54*Usage!$BD911</f>
        <v>0</v>
      </c>
      <c r="L911" s="1">
        <f>+DV!N$2*Usage!$D911
+DV!N$3*Usage!$E911
+DV!N$4*Usage!$F911
+DV!N$5*Usage!$G911
+DV!N$6*Usage!$H911
+DV!N$7*Usage!$I911
+DV!N$8*Usage!$J911
+DV!N$9*Usage!$K911
+DV!N$10*Usage!$L911
+DV!N$11*Usage!$M911
+DV!N$12*Usage!$N911
+DV!N$13*Usage!$O911
+DV!N$14*Usage!$P911
+DV!N$15*Usage!$Q911
+DV!N$16*Usage!$R911
+DV!N$17*Usage!$S911
+DV!N$18*Usage!$T911
+DV!N$19*Usage!$U911
+DV!N$20*Usage!$V911
+DV!N$21*Usage!$W911
+DV!N$22*Usage!$X911
+DV!N$23*Usage!$Y911
+DV!N$24*Usage!$Z911
+DV!N$25*Usage!$AA911
+DV!N$26*Usage!$AB911
+DV!N$27*Usage!$AC911
+DV!N$28*Usage!$AD911
+DV!N$29*Usage!$AE911
+DV!N$30*Usage!$AF911
+DV!N$31*Usage!$AG911
+DV!N$32*Usage!$AH911
+DV!N$33*Usage!$AI911
+DV!N$34*Usage!$AJ911
+DV!N$35*Usage!$AK911
+DV!N$36*Usage!$AL911
+DV!N$37*Usage!$AM911
+DV!N$38*Usage!$AN911
+DV!N$39*Usage!$AO911
+DV!N$40*Usage!$AP911
+DV!N$41*Usage!$AQ911
+DV!N$42*Usage!$AR911
+DV!N$43*Usage!$AS911
+DV!N$44*Usage!$AT911
+DV!N$45*Usage!$AU911
+DV!N$46*Usage!$AV911
+DV!N$47*Usage!$AW911
+DV!N$48*Usage!$AX911
+DV!N$49*Usage!$AY911
+DV!N$50*Usage!$AZ911
+DV!N$51*Usage!$BA911
+DV!N$52*Usage!$BB911
+DV!N$53*Usage!$BC911
+DV!N$54*Usage!$BD911</f>
        <v>0</v>
      </c>
      <c r="M911" s="1">
        <f>+DV!O$2*Usage!$D911
+DV!O$3*Usage!$E911
+DV!O$4*Usage!$F911
+DV!O$5*Usage!$G911
+DV!O$6*Usage!$H911
+DV!O$7*Usage!$I911
+DV!O$8*Usage!$J911
+DV!O$9*Usage!$K911
+DV!O$10*Usage!$L911
+DV!O$11*Usage!$M911
+DV!O$12*Usage!$N911
+DV!O$13*Usage!$O911
+DV!O$14*Usage!$P911
+DV!O$15*Usage!$Q911
+DV!O$16*Usage!$R911
+DV!O$17*Usage!$S911
+DV!O$18*Usage!$T911
+DV!O$19*Usage!$U911
+DV!O$20*Usage!$V911
+DV!O$21*Usage!$W911
+DV!O$22*Usage!$X911
+DV!O$23*Usage!$Y911
+DV!O$24*Usage!$Z911
+DV!O$25*Usage!$AA911
+DV!O$26*Usage!$AB911
+DV!O$27*Usage!$AC911
+DV!O$28*Usage!$AD911
+DV!O$29*Usage!$AE911
+DV!O$30*Usage!$AF911
+DV!O$31*Usage!$AG911
+DV!O$32*Usage!$AH911
+DV!O$33*Usage!$AI911
+DV!O$34*Usage!$AJ911
+DV!O$35*Usage!$AK911
+DV!O$36*Usage!$AL911
+DV!O$37*Usage!$AM911
+DV!O$38*Usage!$AN911
+DV!O$39*Usage!$AO911
+DV!O$40*Usage!$AP911
+DV!O$41*Usage!$AQ911
+DV!O$42*Usage!$AR911
+DV!O$43*Usage!$AS911
+DV!O$44*Usage!$AT911
+DV!O$45*Usage!$AU911
+DV!O$46*Usage!$AV911
+DV!O$47*Usage!$AW911
+DV!O$48*Usage!$AX911
+DV!O$49*Usage!$AY911
+DV!O$50*Usage!$AZ911
+DV!O$51*Usage!$BA911
+DV!O$52*Usage!$BB911
+DV!O$53*Usage!$BC911
+DV!O$54*Usage!$BD911</f>
        <v>0</v>
      </c>
      <c r="N911" s="58" t="str">
        <f>VLOOKUP(A911,'Plant Stock'!B955:B10943,1,0)</f>
        <v>831444A</v>
      </c>
    </row>
    <row r="912" spans="1:14" s="108" customFormat="1" x14ac:dyDescent="0.25">
      <c r="A912" s="118" t="s">
        <v>4548</v>
      </c>
      <c r="B912" s="1">
        <f>+DV!D$2*Usage!$D912
+DV!D$3*Usage!$E912
+DV!D$4*Usage!$F912
+DV!D$5*Usage!$G912
+DV!D$6*Usage!$H912
+DV!D$7*Usage!$I912
+DV!D$8*Usage!$J912
+DV!D$9*Usage!$K912
+DV!D$10*Usage!$L912
+DV!D$11*Usage!$M912
+DV!D$12*Usage!$N912
+DV!D$13*Usage!$O912
+DV!D$14*Usage!$P912
+DV!D$15*Usage!$Q912
+DV!D$16*Usage!$R912
+DV!D$17*Usage!$S912
+DV!D$18*Usage!$T912
+DV!D$19*Usage!$U912
+DV!D$20*Usage!$V912
+DV!D$21*Usage!$W912
+DV!D$22*Usage!$X912
+DV!D$23*Usage!$Y912
+DV!D$24*Usage!$Z912
+DV!D$25*Usage!$AA912
+DV!E$26*Usage!$AB912
+DV!D$27*Usage!$AC912
+DV!D$28*Usage!$AD912
+DV!D$29*Usage!$AE912
+DV!D$30*Usage!$AF912
+DV!D$31*Usage!$AG912
+DV!D$32*Usage!$AH912
+DV!D$33*Usage!$AI912
+DV!D$34*Usage!$AJ912
+DV!D$35*Usage!$AK912
+DV!D$36*Usage!$AL912
+DV!D$37*Usage!$AM912
+DV!D$38*Usage!$AN912
+DV!D$39*Usage!$AO912
+DV!D$40*Usage!$AP912
+DV!D$41*Usage!$AQ912
+DV!D$42*Usage!$AR912
+DV!D$43*Usage!$AS912
+DV!D$44*Usage!$AT912
+DV!D$45*Usage!$AU912
+DV!D$46*Usage!$AV912
+DV!D$47*Usage!$AW912
+DV!D$48*Usage!$AX912
+DV!D$49*Usage!$AY912
+DV!D$50*Usage!$AZ912
+DV!D$51*Usage!$BA912
+DV!D$52*Usage!$BB912
+DV!D$53*Usage!$BC912
+DV!D$54*Usage!$BD912</f>
        <v>0</v>
      </c>
      <c r="C912" s="1">
        <f>+DV!E$2*Usage!$D912
+DV!E$3*Usage!$E912
+DV!E$4*Usage!$F912
+DV!E$5*Usage!$G912
+DV!E$6*Usage!$H912
+DV!E$7*Usage!$I912
+DV!E$8*Usage!$J912
+DV!E$9*Usage!$K912
+DV!E$10*Usage!$L912
+DV!E$11*Usage!$M912
+DV!E$12*Usage!$N912
+DV!E$13*Usage!$O912
+DV!E$14*Usage!$P912
+DV!E$15*Usage!$Q912
+DV!E$16*Usage!$R912
+DV!E$17*Usage!$S912
+DV!E$18*Usage!$T912
+DV!E$19*Usage!$U912
+DV!E$20*Usage!$V912
+DV!E$21*Usage!$W912
+DV!E$22*Usage!$X912
+DV!E$23*Usage!$Y912
+DV!E$24*Usage!$Z912
+DV!E$25*Usage!$AA912
+DV!F$26*Usage!$AB912
+DV!E$27*Usage!$AC912
+DV!E$28*Usage!$AD912
+DV!E$29*Usage!$AE912
+DV!E$30*Usage!$AF912
+DV!E$31*Usage!$AG912
+DV!E$32*Usage!$AH912
+DV!E$33*Usage!$AI912
+DV!E$34*Usage!$AJ912
+DV!E$35*Usage!$AK912
+DV!E$36*Usage!$AL912
+DV!E$37*Usage!$AM912
+DV!E$38*Usage!$AN912
+DV!E$39*Usage!$AO912
+DV!E$40*Usage!$AP912
+DV!E$41*Usage!$AQ912
+DV!E$42*Usage!$AR912
+DV!E$43*Usage!$AS912
+DV!E$44*Usage!$AT912
+DV!E$45*Usage!$AU912
+DV!E$46*Usage!$AV912
+DV!E$47*Usage!$AW912
+DV!E$48*Usage!$AX912
+DV!E$49*Usage!$AY912
+DV!E$50*Usage!$AZ912
+DV!E$51*Usage!$BA912
+DV!E$52*Usage!$BB912
+DV!E$53*Usage!$BC912
+DV!E$54*Usage!$BD912</f>
        <v>0</v>
      </c>
      <c r="D912" s="1">
        <f>+DV!F$2*Usage!$D912
+DV!F$3*Usage!$E912
+DV!F$4*Usage!$F912
+DV!F$5*Usage!$G912
+DV!F$6*Usage!$H912
+DV!F$7*Usage!$I912
+DV!F$8*Usage!$J912
+DV!F$9*Usage!$K912
+DV!F$10*Usage!$L912
+DV!F$11*Usage!$M912
+DV!F$12*Usage!$N912
+DV!F$13*Usage!$O912
+DV!F$14*Usage!$P912
+DV!F$15*Usage!$Q912
+DV!F$16*Usage!$R912
+DV!F$17*Usage!$S912
+DV!F$18*Usage!$T912
+DV!F$19*Usage!$U912
+DV!F$20*Usage!$V912
+DV!F$21*Usage!$W912
+DV!F$22*Usage!$X912
+DV!F$23*Usage!$Y912
+DV!F$24*Usage!$Z912
+DV!F$25*Usage!$AA912
+DV!G$26*Usage!$AB912
+DV!F$27*Usage!$AC912
+DV!F$28*Usage!$AD912
+DV!F$29*Usage!$AE912
+DV!F$30*Usage!$AF912
+DV!F$31*Usage!$AG912
+DV!F$32*Usage!$AH912
+DV!F$33*Usage!$AI912
+DV!F$34*Usage!$AJ912
+DV!F$35*Usage!$AK912
+DV!F$36*Usage!$AL912
+DV!F$37*Usage!$AM912
+DV!F$38*Usage!$AN912
+DV!F$39*Usage!$AO912
+DV!F$40*Usage!$AP912
+DV!F$41*Usage!$AQ912
+DV!F$42*Usage!$AR912
+DV!F$43*Usage!$AS912
+DV!F$44*Usage!$AT912
+DV!F$45*Usage!$AU912
+DV!F$46*Usage!$AV912
+DV!F$47*Usage!$AW912
+DV!F$48*Usage!$AX912
+DV!F$49*Usage!$AY912
+DV!F$50*Usage!$AZ912
+DV!F$51*Usage!$BA912
+DV!F$52*Usage!$BB912
+DV!F$53*Usage!$BC912
+DV!F$54*Usage!$BD912</f>
        <v>0</v>
      </c>
      <c r="E912" s="1">
        <f>+DV!G$2*Usage!$D912
+DV!G$3*Usage!$E912
+DV!G$4*Usage!$F912
+DV!G$5*Usage!$G912
+DV!G$6*Usage!$H912
+DV!G$7*Usage!$I912
+DV!G$8*Usage!$J912
+DV!G$9*Usage!$K912
+DV!G$10*Usage!$L912
+DV!G$11*Usage!$M912
+DV!G$12*Usage!$N912
+DV!G$13*Usage!$O912
+DV!G$14*Usage!$P912
+DV!G$15*Usage!$Q912
+DV!G$16*Usage!$R912
+DV!G$17*Usage!$S912
+DV!G$18*Usage!$T912
+DV!G$19*Usage!$U912
+DV!G$20*Usage!$V912
+DV!G$21*Usage!$W912
+DV!G$22*Usage!$X912
+DV!G$23*Usage!$Y912
+DV!G$24*Usage!$Z912
+DV!G$25*Usage!$AA912
+DV!H$26*Usage!$AB912
+DV!G$27*Usage!$AC912
+DV!G$28*Usage!$AD912
+DV!G$29*Usage!$AE912
+DV!G$30*Usage!$AF912
+DV!G$31*Usage!$AG912
+DV!G$32*Usage!$AH912
+DV!G$33*Usage!$AI912
+DV!G$34*Usage!$AJ912
+DV!G$35*Usage!$AK912
+DV!G$36*Usage!$AL912
+DV!G$37*Usage!$AM912
+DV!G$38*Usage!$AN912
+DV!G$39*Usage!$AO912
+DV!G$40*Usage!$AP912
+DV!G$41*Usage!$AQ912
+DV!G$42*Usage!$AR912
+DV!G$43*Usage!$AS912
+DV!G$44*Usage!$AT912
+DV!G$45*Usage!$AU912
+DV!G$46*Usage!$AV912
+DV!G$47*Usage!$AW912
+DV!G$48*Usage!$AX912
+DV!G$49*Usage!$AY912
+DV!G$50*Usage!$AZ912
+DV!G$51*Usage!$BA912
+DV!G$52*Usage!$BB912
+DV!G$53*Usage!$BC912
+DV!G$54*Usage!$BD912</f>
        <v>0</v>
      </c>
      <c r="F912" s="1">
        <f>+DV!H$2*Usage!$D912
+DV!H$3*Usage!$E912
+DV!H$4*Usage!$F912
+DV!H$5*Usage!$G912
+DV!H$6*Usage!$H912
+DV!H$7*Usage!$I912
+DV!H$8*Usage!$J912
+DV!H$9*Usage!$K912
+DV!H$10*Usage!$L912
+DV!H$11*Usage!$M912
+DV!H$12*Usage!$N912
+DV!H$13*Usage!$O912
+DV!H$14*Usage!$P912
+DV!H$15*Usage!$Q912
+DV!H$16*Usage!$R912
+DV!H$17*Usage!$S912
+DV!H$18*Usage!$T912
+DV!H$19*Usage!$U912
+DV!H$20*Usage!$V912
+DV!H$21*Usage!$W912
+DV!H$22*Usage!$X912
+DV!H$23*Usage!$Y912
+DV!H$24*Usage!$Z912
+DV!H$25*Usage!$AA912
+DV!I$26*Usage!$AB912
+DV!H$27*Usage!$AC912
+DV!H$28*Usage!$AD912
+DV!H$29*Usage!$AE912
+DV!H$30*Usage!$AF912
+DV!H$31*Usage!$AG912
+DV!H$32*Usage!$AH912
+DV!H$33*Usage!$AI912
+DV!H$34*Usage!$AJ912
+DV!H$35*Usage!$AK912
+DV!H$36*Usage!$AL912
+DV!H$37*Usage!$AM912
+DV!H$38*Usage!$AN912
+DV!H$39*Usage!$AO912
+DV!H$40*Usage!$AP912
+DV!H$41*Usage!$AQ912
+DV!H$42*Usage!$AR912
+DV!H$43*Usage!$AS912
+DV!H$44*Usage!$AT912
+DV!H$45*Usage!$AU912
+DV!H$46*Usage!$AV912
+DV!H$47*Usage!$AW912
+DV!H$48*Usage!$AX912
+DV!H$49*Usage!$AY912
+DV!H$50*Usage!$AZ912
+DV!H$51*Usage!$BA912
+DV!H$52*Usage!$BB912
+DV!H$53*Usage!$BC912
+DV!H$54*Usage!$BD912</f>
        <v>0</v>
      </c>
      <c r="G912" s="1">
        <f>+DV!I$2*Usage!$D912
+DV!I$3*Usage!$E912
+DV!I$4*Usage!$F912
+DV!I$5*Usage!$G912
+DV!I$6*Usage!$H912
+DV!I$7*Usage!$I912
+DV!I$8*Usage!$J912
+DV!I$9*Usage!$K912
+DV!I$10*Usage!$L912
+DV!I$11*Usage!$M912
+DV!I$12*Usage!$N912
+DV!I$13*Usage!$O912
+DV!I$14*Usage!$P912
+DV!I$15*Usage!$Q912
+DV!I$16*Usage!$R912
+DV!I$17*Usage!$S912
+DV!I$18*Usage!$T912
+DV!I$19*Usage!$U912
+DV!I$20*Usage!$V912
+DV!I$21*Usage!$W912
+DV!I$22*Usage!$X912
+DV!I$23*Usage!$Y912
+DV!I$24*Usage!$Z912
+DV!I$25*Usage!$AA912
+DV!J$26*Usage!$AB912
+DV!I$27*Usage!$AC912
+DV!I$28*Usage!$AD912
+DV!I$29*Usage!$AE912
+DV!I$30*Usage!$AF912
+DV!I$31*Usage!$AG912
+DV!I$32*Usage!$AH912
+DV!I$33*Usage!$AI912
+DV!I$34*Usage!$AJ912
+DV!I$35*Usage!$AK912
+DV!I$36*Usage!$AL912
+DV!I$37*Usage!$AM912
+DV!I$38*Usage!$AN912
+DV!I$39*Usage!$AO912
+DV!I$40*Usage!$AP912
+DV!I$41*Usage!$AQ912
+DV!I$42*Usage!$AR912
+DV!I$43*Usage!$AS912
+DV!I$44*Usage!$AT912
+DV!I$45*Usage!$AU912
+DV!I$46*Usage!$AV912
+DV!I$47*Usage!$AW912
+DV!I$48*Usage!$AX912
+DV!I$49*Usage!$AY912
+DV!I$50*Usage!$AZ912
+DV!I$51*Usage!$BA912
+DV!I$52*Usage!$BB912
+DV!I$53*Usage!$BC912
+DV!I$54*Usage!$BD912</f>
        <v>0</v>
      </c>
      <c r="H912" s="1">
        <f>+DV!J$2*Usage!$D912
+DV!J$3*Usage!$E912
+DV!J$4*Usage!$F912
+DV!J$5*Usage!$G912
+DV!J$6*Usage!$H912
+DV!J$7*Usage!$I912
+DV!J$8*Usage!$J912
+DV!J$9*Usage!$K912
+DV!J$10*Usage!$L912
+DV!J$11*Usage!$M912
+DV!J$12*Usage!$N912
+DV!J$13*Usage!$O912
+DV!J$14*Usage!$P912
+DV!J$15*Usage!$Q912
+DV!J$16*Usage!$R912
+DV!J$17*Usage!$S912
+DV!J$18*Usage!$T912
+DV!J$19*Usage!$U912
+DV!J$20*Usage!$V912
+DV!J$21*Usage!$W912
+DV!J$22*Usage!$X912
+DV!J$23*Usage!$Y912
+DV!J$24*Usage!$Z912
+DV!J$25*Usage!$AA912
+DV!K$26*Usage!$AB912
+DV!J$27*Usage!$AC912
+DV!J$28*Usage!$AD912
+DV!J$29*Usage!$AE912
+DV!J$30*Usage!$AF912
+DV!J$31*Usage!$AG912
+DV!J$32*Usage!$AH912
+DV!J$33*Usage!$AI912
+DV!J$34*Usage!$AJ912
+DV!J$35*Usage!$AK912
+DV!J$36*Usage!$AL912
+DV!J$37*Usage!$AM912
+DV!J$38*Usage!$AN912
+DV!J$39*Usage!$AO912
+DV!J$40*Usage!$AP912
+DV!J$41*Usage!$AQ912
+DV!J$42*Usage!$AR912
+DV!J$43*Usage!$AS912
+DV!J$44*Usage!$AT912
+DV!J$45*Usage!$AU912
+DV!J$46*Usage!$AV912
+DV!J$47*Usage!$AW912
+DV!J$48*Usage!$AX912
+DV!J$49*Usage!$AY912
+DV!J$50*Usage!$AZ912
+DV!J$51*Usage!$BA912
+DV!J$52*Usage!$BB912
+DV!J$53*Usage!$BC912
+DV!J$54*Usage!$BD912</f>
        <v>0</v>
      </c>
      <c r="I912" s="1">
        <f>+DV!K$2*Usage!$D912
+DV!K$3*Usage!$E912
+DV!K$4*Usage!$F912
+DV!K$5*Usage!$G912
+DV!K$6*Usage!$H912
+DV!K$7*Usage!$I912
+DV!K$8*Usage!$J912
+DV!K$9*Usage!$K912
+DV!K$10*Usage!$L912
+DV!K$11*Usage!$M912
+DV!K$12*Usage!$N912
+DV!K$13*Usage!$O912
+DV!K$14*Usage!$P912
+DV!K$15*Usage!$Q912
+DV!K$16*Usage!$R912
+DV!K$17*Usage!$S912
+DV!K$18*Usage!$T912
+DV!K$19*Usage!$U912
+DV!K$20*Usage!$V912
+DV!K$21*Usage!$W912
+DV!K$22*Usage!$X912
+DV!K$23*Usage!$Y912
+DV!K$24*Usage!$Z912
+DV!K$25*Usage!$AA912
+DV!L$26*Usage!$AB912
+DV!K$27*Usage!$AC912
+DV!K$28*Usage!$AD912
+DV!K$29*Usage!$AE912
+DV!K$30*Usage!$AF912
+DV!K$31*Usage!$AG912
+DV!K$32*Usage!$AH912
+DV!K$33*Usage!$AI912
+DV!K$34*Usage!$AJ912
+DV!K$35*Usage!$AK912
+DV!K$36*Usage!$AL912
+DV!K$37*Usage!$AM912
+DV!K$38*Usage!$AN912
+DV!K$39*Usage!$AO912
+DV!K$40*Usage!$AP912
+DV!K$41*Usage!$AQ912
+DV!K$42*Usage!$AR912
+DV!K$43*Usage!$AS912
+DV!K$44*Usage!$AT912
+DV!K$45*Usage!$AU912
+DV!K$46*Usage!$AV912
+DV!K$47*Usage!$AW912
+DV!K$48*Usage!$AX912
+DV!K$49*Usage!$AY912
+DV!K$50*Usage!$AZ912
+DV!K$51*Usage!$BA912
+DV!K$52*Usage!$BB912
+DV!K$53*Usage!$BC912
+DV!K$54*Usage!$BD912</f>
        <v>0</v>
      </c>
      <c r="J912" s="1">
        <f>+DV!L$2*Usage!$D912
+DV!L$3*Usage!$E912
+DV!L$4*Usage!$F912
+DV!L$5*Usage!$G912
+DV!L$6*Usage!$H912
+DV!L$7*Usage!$I912
+DV!L$8*Usage!$J912
+DV!L$9*Usage!$K912
+DV!L$10*Usage!$L912
+DV!L$11*Usage!$M912
+DV!L$12*Usage!$N912
+DV!L$13*Usage!$O912
+DV!L$14*Usage!$P912
+DV!L$15*Usage!$Q912
+DV!L$16*Usage!$R912
+DV!L$17*Usage!$S912
+DV!L$18*Usage!$T912
+DV!L$19*Usage!$U912
+DV!L$20*Usage!$V912
+DV!L$21*Usage!$W912
+DV!L$22*Usage!$X912
+DV!L$23*Usage!$Y912
+DV!L$24*Usage!$Z912
+DV!L$25*Usage!$AA912
+DV!M$26*Usage!$AB912
+DV!L$27*Usage!$AC912
+DV!L$28*Usage!$AD912
+DV!L$29*Usage!$AE912
+DV!L$30*Usage!$AF912
+DV!L$31*Usage!$AG912
+DV!L$32*Usage!$AH912
+DV!L$33*Usage!$AI912
+DV!L$34*Usage!$AJ912
+DV!L$35*Usage!$AK912
+DV!L$36*Usage!$AL912
+DV!L$37*Usage!$AM912
+DV!L$38*Usage!$AN912
+DV!L$39*Usage!$AO912
+DV!L$40*Usage!$AP912
+DV!L$41*Usage!$AQ912
+DV!L$42*Usage!$AR912
+DV!L$43*Usage!$AS912
+DV!L$44*Usage!$AT912
+DV!L$45*Usage!$AU912
+DV!L$46*Usage!$AV912
+DV!L$47*Usage!$AW912
+DV!L$48*Usage!$AX912
+DV!L$49*Usage!$AY912
+DV!L$50*Usage!$AZ912
+DV!L$51*Usage!$BA912
+DV!L$52*Usage!$BB912
+DV!L$53*Usage!$BC912
+DV!L$54*Usage!$BD912</f>
        <v>0</v>
      </c>
      <c r="K912" s="1">
        <f>+DV!M$2*Usage!$D912
+DV!M$3*Usage!$E912
+DV!M$4*Usage!$F912
+DV!M$5*Usage!$G912
+DV!M$6*Usage!$H912
+DV!M$7*Usage!$I912
+DV!M$8*Usage!$J912
+DV!M$9*Usage!$K912
+DV!M$10*Usage!$L912
+DV!M$11*Usage!$M912
+DV!M$12*Usage!$N912
+DV!M$13*Usage!$O912
+DV!M$14*Usage!$P912
+DV!M$15*Usage!$Q912
+DV!M$16*Usage!$R912
+DV!M$17*Usage!$S912
+DV!M$18*Usage!$T912
+DV!M$19*Usage!$U912
+DV!M$20*Usage!$V912
+DV!M$21*Usage!$W912
+DV!M$22*Usage!$X912
+DV!M$23*Usage!$Y912
+DV!M$24*Usage!$Z912
+DV!M$25*Usage!$AA912
+DV!M$26*Usage!$AB912
+DV!M$27*Usage!$AC912
+DV!M$28*Usage!$AD912
+DV!M$29*Usage!$AE912
+DV!M$30*Usage!$AF912
+DV!M$31*Usage!$AG912
+DV!M$32*Usage!$AH912
+DV!M$33*Usage!$AI912
+DV!M$34*Usage!$AJ912
+DV!M$35*Usage!$AK912
+DV!M$36*Usage!$AL912
+DV!M$37*Usage!$AM912
+DV!M$38*Usage!$AN912
+DV!M$39*Usage!$AO912
+DV!M$40*Usage!$AP912
+DV!M$41*Usage!$AQ912
+DV!M$42*Usage!$AR912
+DV!M$43*Usage!$AS912
+DV!M$44*Usage!$AT912
+DV!M$45*Usage!$AU912
+DV!M$46*Usage!$AV912
+DV!M$47*Usage!$AW912
+DV!M$48*Usage!$AX912
+DV!M$49*Usage!$AY912
+DV!M$50*Usage!$AZ912
+DV!M$51*Usage!$BA912
+DV!M$52*Usage!$BB912
+DV!M$53*Usage!$BC912
+DV!M$54*Usage!$BD912</f>
        <v>0</v>
      </c>
      <c r="L912" s="1">
        <f>+DV!N$2*Usage!$D912
+DV!N$3*Usage!$E912
+DV!N$4*Usage!$F912
+DV!N$5*Usage!$G912
+DV!N$6*Usage!$H912
+DV!N$7*Usage!$I912
+DV!N$8*Usage!$J912
+DV!N$9*Usage!$K912
+DV!N$10*Usage!$L912
+DV!N$11*Usage!$M912
+DV!N$12*Usage!$N912
+DV!N$13*Usage!$O912
+DV!N$14*Usage!$P912
+DV!N$15*Usage!$Q912
+DV!N$16*Usage!$R912
+DV!N$17*Usage!$S912
+DV!N$18*Usage!$T912
+DV!N$19*Usage!$U912
+DV!N$20*Usage!$V912
+DV!N$21*Usage!$W912
+DV!N$22*Usage!$X912
+DV!N$23*Usage!$Y912
+DV!N$24*Usage!$Z912
+DV!N$25*Usage!$AA912
+DV!N$26*Usage!$AB912
+DV!N$27*Usage!$AC912
+DV!N$28*Usage!$AD912
+DV!N$29*Usage!$AE912
+DV!N$30*Usage!$AF912
+DV!N$31*Usage!$AG912
+DV!N$32*Usage!$AH912
+DV!N$33*Usage!$AI912
+DV!N$34*Usage!$AJ912
+DV!N$35*Usage!$AK912
+DV!N$36*Usage!$AL912
+DV!N$37*Usage!$AM912
+DV!N$38*Usage!$AN912
+DV!N$39*Usage!$AO912
+DV!N$40*Usage!$AP912
+DV!N$41*Usage!$AQ912
+DV!N$42*Usage!$AR912
+DV!N$43*Usage!$AS912
+DV!N$44*Usage!$AT912
+DV!N$45*Usage!$AU912
+DV!N$46*Usage!$AV912
+DV!N$47*Usage!$AW912
+DV!N$48*Usage!$AX912
+DV!N$49*Usage!$AY912
+DV!N$50*Usage!$AZ912
+DV!N$51*Usage!$BA912
+DV!N$52*Usage!$BB912
+DV!N$53*Usage!$BC912
+DV!N$54*Usage!$BD912</f>
        <v>0</v>
      </c>
      <c r="M912" s="1">
        <f>+DV!O$2*Usage!$D912
+DV!O$3*Usage!$E912
+DV!O$4*Usage!$F912
+DV!O$5*Usage!$G912
+DV!O$6*Usage!$H912
+DV!O$7*Usage!$I912
+DV!O$8*Usage!$J912
+DV!O$9*Usage!$K912
+DV!O$10*Usage!$L912
+DV!O$11*Usage!$M912
+DV!O$12*Usage!$N912
+DV!O$13*Usage!$O912
+DV!O$14*Usage!$P912
+DV!O$15*Usage!$Q912
+DV!O$16*Usage!$R912
+DV!O$17*Usage!$S912
+DV!O$18*Usage!$T912
+DV!O$19*Usage!$U912
+DV!O$20*Usage!$V912
+DV!O$21*Usage!$W912
+DV!O$22*Usage!$X912
+DV!O$23*Usage!$Y912
+DV!O$24*Usage!$Z912
+DV!O$25*Usage!$AA912
+DV!O$26*Usage!$AB912
+DV!O$27*Usage!$AC912
+DV!O$28*Usage!$AD912
+DV!O$29*Usage!$AE912
+DV!O$30*Usage!$AF912
+DV!O$31*Usage!$AG912
+DV!O$32*Usage!$AH912
+DV!O$33*Usage!$AI912
+DV!O$34*Usage!$AJ912
+DV!O$35*Usage!$AK912
+DV!O$36*Usage!$AL912
+DV!O$37*Usage!$AM912
+DV!O$38*Usage!$AN912
+DV!O$39*Usage!$AO912
+DV!O$40*Usage!$AP912
+DV!O$41*Usage!$AQ912
+DV!O$42*Usage!$AR912
+DV!O$43*Usage!$AS912
+DV!O$44*Usage!$AT912
+DV!O$45*Usage!$AU912
+DV!O$46*Usage!$AV912
+DV!O$47*Usage!$AW912
+DV!O$48*Usage!$AX912
+DV!O$49*Usage!$AY912
+DV!O$50*Usage!$AZ912
+DV!O$51*Usage!$BA912
+DV!O$52*Usage!$BB912
+DV!O$53*Usage!$BC912
+DV!O$54*Usage!$BD912</f>
        <v>0</v>
      </c>
      <c r="N912" s="58" t="str">
        <f>VLOOKUP(A912,'Plant Stock'!B956:B10944,1,0)</f>
        <v>824879C</v>
      </c>
    </row>
    <row r="913" spans="1:14" s="108" customFormat="1" x14ac:dyDescent="0.25">
      <c r="A913" s="118" t="s">
        <v>9948</v>
      </c>
      <c r="B913" s="1">
        <f>+DV!D$2*Usage!$D913
+DV!D$3*Usage!$E913
+DV!D$4*Usage!$F913
+DV!D$5*Usage!$G913
+DV!D$6*Usage!$H913
+DV!D$7*Usage!$I913
+DV!D$8*Usage!$J913
+DV!D$9*Usage!$K913
+DV!D$10*Usage!$L913
+DV!D$11*Usage!$M913
+DV!D$12*Usage!$N913
+DV!D$13*Usage!$O913
+DV!D$14*Usage!$P913
+DV!D$15*Usage!$Q913
+DV!D$16*Usage!$R913
+DV!D$17*Usage!$S913
+DV!D$18*Usage!$T913
+DV!D$19*Usage!$U913
+DV!D$20*Usage!$V913
+DV!D$21*Usage!$W913
+DV!D$22*Usage!$X913
+DV!D$23*Usage!$Y913
+DV!D$24*Usage!$Z913
+DV!D$25*Usage!$AA913
+DV!E$26*Usage!$AB913
+DV!D$27*Usage!$AC913
+DV!D$28*Usage!$AD913
+DV!D$29*Usage!$AE913
+DV!D$30*Usage!$AF913
+DV!D$31*Usage!$AG913
+DV!D$32*Usage!$AH913
+DV!D$33*Usage!$AI913
+DV!D$34*Usage!$AJ913
+DV!D$35*Usage!$AK913
+DV!D$36*Usage!$AL913
+DV!D$37*Usage!$AM913
+DV!D$38*Usage!$AN913
+DV!D$39*Usage!$AO913
+DV!D$40*Usage!$AP913
+DV!D$41*Usage!$AQ913
+DV!D$42*Usage!$AR913
+DV!D$43*Usage!$AS913
+DV!D$44*Usage!$AT913
+DV!D$45*Usage!$AU913
+DV!D$46*Usage!$AV913
+DV!D$47*Usage!$AW913
+DV!D$48*Usage!$AX913
+DV!D$49*Usage!$AY913
+DV!D$50*Usage!$AZ913
+DV!D$51*Usage!$BA913
+DV!D$52*Usage!$BB913
+DV!D$53*Usage!$BC913
+DV!D$54*Usage!$BD913</f>
        <v>0</v>
      </c>
      <c r="C913" s="1">
        <f>+DV!E$2*Usage!$D913
+DV!E$3*Usage!$E913
+DV!E$4*Usage!$F913
+DV!E$5*Usage!$G913
+DV!E$6*Usage!$H913
+DV!E$7*Usage!$I913
+DV!E$8*Usage!$J913
+DV!E$9*Usage!$K913
+DV!E$10*Usage!$L913
+DV!E$11*Usage!$M913
+DV!E$12*Usage!$N913
+DV!E$13*Usage!$O913
+DV!E$14*Usage!$P913
+DV!E$15*Usage!$Q913
+DV!E$16*Usage!$R913
+DV!E$17*Usage!$S913
+DV!E$18*Usage!$T913
+DV!E$19*Usage!$U913
+DV!E$20*Usage!$V913
+DV!E$21*Usage!$W913
+DV!E$22*Usage!$X913
+DV!E$23*Usage!$Y913
+DV!E$24*Usage!$Z913
+DV!E$25*Usage!$AA913
+DV!F$26*Usage!$AB913
+DV!E$27*Usage!$AC913
+DV!E$28*Usage!$AD913
+DV!E$29*Usage!$AE913
+DV!E$30*Usage!$AF913
+DV!E$31*Usage!$AG913
+DV!E$32*Usage!$AH913
+DV!E$33*Usage!$AI913
+DV!E$34*Usage!$AJ913
+DV!E$35*Usage!$AK913
+DV!E$36*Usage!$AL913
+DV!E$37*Usage!$AM913
+DV!E$38*Usage!$AN913
+DV!E$39*Usage!$AO913
+DV!E$40*Usage!$AP913
+DV!E$41*Usage!$AQ913
+DV!E$42*Usage!$AR913
+DV!E$43*Usage!$AS913
+DV!E$44*Usage!$AT913
+DV!E$45*Usage!$AU913
+DV!E$46*Usage!$AV913
+DV!E$47*Usage!$AW913
+DV!E$48*Usage!$AX913
+DV!E$49*Usage!$AY913
+DV!E$50*Usage!$AZ913
+DV!E$51*Usage!$BA913
+DV!E$52*Usage!$BB913
+DV!E$53*Usage!$BC913
+DV!E$54*Usage!$BD913</f>
        <v>0</v>
      </c>
      <c r="D913" s="1">
        <f>+DV!F$2*Usage!$D913
+DV!F$3*Usage!$E913
+DV!F$4*Usage!$F913
+DV!F$5*Usage!$G913
+DV!F$6*Usage!$H913
+DV!F$7*Usage!$I913
+DV!F$8*Usage!$J913
+DV!F$9*Usage!$K913
+DV!F$10*Usage!$L913
+DV!F$11*Usage!$M913
+DV!F$12*Usage!$N913
+DV!F$13*Usage!$O913
+DV!F$14*Usage!$P913
+DV!F$15*Usage!$Q913
+DV!F$16*Usage!$R913
+DV!F$17*Usage!$S913
+DV!F$18*Usage!$T913
+DV!F$19*Usage!$U913
+DV!F$20*Usage!$V913
+DV!F$21*Usage!$W913
+DV!F$22*Usage!$X913
+DV!F$23*Usage!$Y913
+DV!F$24*Usage!$Z913
+DV!F$25*Usage!$AA913
+DV!G$26*Usage!$AB913
+DV!F$27*Usage!$AC913
+DV!F$28*Usage!$AD913
+DV!F$29*Usage!$AE913
+DV!F$30*Usage!$AF913
+DV!F$31*Usage!$AG913
+DV!F$32*Usage!$AH913
+DV!F$33*Usage!$AI913
+DV!F$34*Usage!$AJ913
+DV!F$35*Usage!$AK913
+DV!F$36*Usage!$AL913
+DV!F$37*Usage!$AM913
+DV!F$38*Usage!$AN913
+DV!F$39*Usage!$AO913
+DV!F$40*Usage!$AP913
+DV!F$41*Usage!$AQ913
+DV!F$42*Usage!$AR913
+DV!F$43*Usage!$AS913
+DV!F$44*Usage!$AT913
+DV!F$45*Usage!$AU913
+DV!F$46*Usage!$AV913
+DV!F$47*Usage!$AW913
+DV!F$48*Usage!$AX913
+DV!F$49*Usage!$AY913
+DV!F$50*Usage!$AZ913
+DV!F$51*Usage!$BA913
+DV!F$52*Usage!$BB913
+DV!F$53*Usage!$BC913
+DV!F$54*Usage!$BD913</f>
        <v>0</v>
      </c>
      <c r="E913" s="1">
        <f>+DV!G$2*Usage!$D913
+DV!G$3*Usage!$E913
+DV!G$4*Usage!$F913
+DV!G$5*Usage!$G913
+DV!G$6*Usage!$H913
+DV!G$7*Usage!$I913
+DV!G$8*Usage!$J913
+DV!G$9*Usage!$K913
+DV!G$10*Usage!$L913
+DV!G$11*Usage!$M913
+DV!G$12*Usage!$N913
+DV!G$13*Usage!$O913
+DV!G$14*Usage!$P913
+DV!G$15*Usage!$Q913
+DV!G$16*Usage!$R913
+DV!G$17*Usage!$S913
+DV!G$18*Usage!$T913
+DV!G$19*Usage!$U913
+DV!G$20*Usage!$V913
+DV!G$21*Usage!$W913
+DV!G$22*Usage!$X913
+DV!G$23*Usage!$Y913
+DV!G$24*Usage!$Z913
+DV!G$25*Usage!$AA913
+DV!H$26*Usage!$AB913
+DV!G$27*Usage!$AC913
+DV!G$28*Usage!$AD913
+DV!G$29*Usage!$AE913
+DV!G$30*Usage!$AF913
+DV!G$31*Usage!$AG913
+DV!G$32*Usage!$AH913
+DV!G$33*Usage!$AI913
+DV!G$34*Usage!$AJ913
+DV!G$35*Usage!$AK913
+DV!G$36*Usage!$AL913
+DV!G$37*Usage!$AM913
+DV!G$38*Usage!$AN913
+DV!G$39*Usage!$AO913
+DV!G$40*Usage!$AP913
+DV!G$41*Usage!$AQ913
+DV!G$42*Usage!$AR913
+DV!G$43*Usage!$AS913
+DV!G$44*Usage!$AT913
+DV!G$45*Usage!$AU913
+DV!G$46*Usage!$AV913
+DV!G$47*Usage!$AW913
+DV!G$48*Usage!$AX913
+DV!G$49*Usage!$AY913
+DV!G$50*Usage!$AZ913
+DV!G$51*Usage!$BA913
+DV!G$52*Usage!$BB913
+DV!G$53*Usage!$BC913
+DV!G$54*Usage!$BD913</f>
        <v>0</v>
      </c>
      <c r="F913" s="1">
        <f>+DV!H$2*Usage!$D913
+DV!H$3*Usage!$E913
+DV!H$4*Usage!$F913
+DV!H$5*Usage!$G913
+DV!H$6*Usage!$H913
+DV!H$7*Usage!$I913
+DV!H$8*Usage!$J913
+DV!H$9*Usage!$K913
+DV!H$10*Usage!$L913
+DV!H$11*Usage!$M913
+DV!H$12*Usage!$N913
+DV!H$13*Usage!$O913
+DV!H$14*Usage!$P913
+DV!H$15*Usage!$Q913
+DV!H$16*Usage!$R913
+DV!H$17*Usage!$S913
+DV!H$18*Usage!$T913
+DV!H$19*Usage!$U913
+DV!H$20*Usage!$V913
+DV!H$21*Usage!$W913
+DV!H$22*Usage!$X913
+DV!H$23*Usage!$Y913
+DV!H$24*Usage!$Z913
+DV!H$25*Usage!$AA913
+DV!I$26*Usage!$AB913
+DV!H$27*Usage!$AC913
+DV!H$28*Usage!$AD913
+DV!H$29*Usage!$AE913
+DV!H$30*Usage!$AF913
+DV!H$31*Usage!$AG913
+DV!H$32*Usage!$AH913
+DV!H$33*Usage!$AI913
+DV!H$34*Usage!$AJ913
+DV!H$35*Usage!$AK913
+DV!H$36*Usage!$AL913
+DV!H$37*Usage!$AM913
+DV!H$38*Usage!$AN913
+DV!H$39*Usage!$AO913
+DV!H$40*Usage!$AP913
+DV!H$41*Usage!$AQ913
+DV!H$42*Usage!$AR913
+DV!H$43*Usage!$AS913
+DV!H$44*Usage!$AT913
+DV!H$45*Usage!$AU913
+DV!H$46*Usage!$AV913
+DV!H$47*Usage!$AW913
+DV!H$48*Usage!$AX913
+DV!H$49*Usage!$AY913
+DV!H$50*Usage!$AZ913
+DV!H$51*Usage!$BA913
+DV!H$52*Usage!$BB913
+DV!H$53*Usage!$BC913
+DV!H$54*Usage!$BD913</f>
        <v>0</v>
      </c>
      <c r="G913" s="1">
        <f>+DV!I$2*Usage!$D913
+DV!I$3*Usage!$E913
+DV!I$4*Usage!$F913
+DV!I$5*Usage!$G913
+DV!I$6*Usage!$H913
+DV!I$7*Usage!$I913
+DV!I$8*Usage!$J913
+DV!I$9*Usage!$K913
+DV!I$10*Usage!$L913
+DV!I$11*Usage!$M913
+DV!I$12*Usage!$N913
+DV!I$13*Usage!$O913
+DV!I$14*Usage!$P913
+DV!I$15*Usage!$Q913
+DV!I$16*Usage!$R913
+DV!I$17*Usage!$S913
+DV!I$18*Usage!$T913
+DV!I$19*Usage!$U913
+DV!I$20*Usage!$V913
+DV!I$21*Usage!$W913
+DV!I$22*Usage!$X913
+DV!I$23*Usage!$Y913
+DV!I$24*Usage!$Z913
+DV!I$25*Usage!$AA913
+DV!J$26*Usage!$AB913
+DV!I$27*Usage!$AC913
+DV!I$28*Usage!$AD913
+DV!I$29*Usage!$AE913
+DV!I$30*Usage!$AF913
+DV!I$31*Usage!$AG913
+DV!I$32*Usage!$AH913
+DV!I$33*Usage!$AI913
+DV!I$34*Usage!$AJ913
+DV!I$35*Usage!$AK913
+DV!I$36*Usage!$AL913
+DV!I$37*Usage!$AM913
+DV!I$38*Usage!$AN913
+DV!I$39*Usage!$AO913
+DV!I$40*Usage!$AP913
+DV!I$41*Usage!$AQ913
+DV!I$42*Usage!$AR913
+DV!I$43*Usage!$AS913
+DV!I$44*Usage!$AT913
+DV!I$45*Usage!$AU913
+DV!I$46*Usage!$AV913
+DV!I$47*Usage!$AW913
+DV!I$48*Usage!$AX913
+DV!I$49*Usage!$AY913
+DV!I$50*Usage!$AZ913
+DV!I$51*Usage!$BA913
+DV!I$52*Usage!$BB913
+DV!I$53*Usage!$BC913
+DV!I$54*Usage!$BD913</f>
        <v>0</v>
      </c>
      <c r="H913" s="1">
        <f>+DV!J$2*Usage!$D913
+DV!J$3*Usage!$E913
+DV!J$4*Usage!$F913
+DV!J$5*Usage!$G913
+DV!J$6*Usage!$H913
+DV!J$7*Usage!$I913
+DV!J$8*Usage!$J913
+DV!J$9*Usage!$K913
+DV!J$10*Usage!$L913
+DV!J$11*Usage!$M913
+DV!J$12*Usage!$N913
+DV!J$13*Usage!$O913
+DV!J$14*Usage!$P913
+DV!J$15*Usage!$Q913
+DV!J$16*Usage!$R913
+DV!J$17*Usage!$S913
+DV!J$18*Usage!$T913
+DV!J$19*Usage!$U913
+DV!J$20*Usage!$V913
+DV!J$21*Usage!$W913
+DV!J$22*Usage!$X913
+DV!J$23*Usage!$Y913
+DV!J$24*Usage!$Z913
+DV!J$25*Usage!$AA913
+DV!K$26*Usage!$AB913
+DV!J$27*Usage!$AC913
+DV!J$28*Usage!$AD913
+DV!J$29*Usage!$AE913
+DV!J$30*Usage!$AF913
+DV!J$31*Usage!$AG913
+DV!J$32*Usage!$AH913
+DV!J$33*Usage!$AI913
+DV!J$34*Usage!$AJ913
+DV!J$35*Usage!$AK913
+DV!J$36*Usage!$AL913
+DV!J$37*Usage!$AM913
+DV!J$38*Usage!$AN913
+DV!J$39*Usage!$AO913
+DV!J$40*Usage!$AP913
+DV!J$41*Usage!$AQ913
+DV!J$42*Usage!$AR913
+DV!J$43*Usage!$AS913
+DV!J$44*Usage!$AT913
+DV!J$45*Usage!$AU913
+DV!J$46*Usage!$AV913
+DV!J$47*Usage!$AW913
+DV!J$48*Usage!$AX913
+DV!J$49*Usage!$AY913
+DV!J$50*Usage!$AZ913
+DV!J$51*Usage!$BA913
+DV!J$52*Usage!$BB913
+DV!J$53*Usage!$BC913
+DV!J$54*Usage!$BD913</f>
        <v>0</v>
      </c>
      <c r="I913" s="1">
        <f>+DV!K$2*Usage!$D913
+DV!K$3*Usage!$E913
+DV!K$4*Usage!$F913
+DV!K$5*Usage!$G913
+DV!K$6*Usage!$H913
+DV!K$7*Usage!$I913
+DV!K$8*Usage!$J913
+DV!K$9*Usage!$K913
+DV!K$10*Usage!$L913
+DV!K$11*Usage!$M913
+DV!K$12*Usage!$N913
+DV!K$13*Usage!$O913
+DV!K$14*Usage!$P913
+DV!K$15*Usage!$Q913
+DV!K$16*Usage!$R913
+DV!K$17*Usage!$S913
+DV!K$18*Usage!$T913
+DV!K$19*Usage!$U913
+DV!K$20*Usage!$V913
+DV!K$21*Usage!$W913
+DV!K$22*Usage!$X913
+DV!K$23*Usage!$Y913
+DV!K$24*Usage!$Z913
+DV!K$25*Usage!$AA913
+DV!L$26*Usage!$AB913
+DV!K$27*Usage!$AC913
+DV!K$28*Usage!$AD913
+DV!K$29*Usage!$AE913
+DV!K$30*Usage!$AF913
+DV!K$31*Usage!$AG913
+DV!K$32*Usage!$AH913
+DV!K$33*Usage!$AI913
+DV!K$34*Usage!$AJ913
+DV!K$35*Usage!$AK913
+DV!K$36*Usage!$AL913
+DV!K$37*Usage!$AM913
+DV!K$38*Usage!$AN913
+DV!K$39*Usage!$AO913
+DV!K$40*Usage!$AP913
+DV!K$41*Usage!$AQ913
+DV!K$42*Usage!$AR913
+DV!K$43*Usage!$AS913
+DV!K$44*Usage!$AT913
+DV!K$45*Usage!$AU913
+DV!K$46*Usage!$AV913
+DV!K$47*Usage!$AW913
+DV!K$48*Usage!$AX913
+DV!K$49*Usage!$AY913
+DV!K$50*Usage!$AZ913
+DV!K$51*Usage!$BA913
+DV!K$52*Usage!$BB913
+DV!K$53*Usage!$BC913
+DV!K$54*Usage!$BD913</f>
        <v>0</v>
      </c>
      <c r="J913" s="1">
        <f>+DV!L$2*Usage!$D913
+DV!L$3*Usage!$E913
+DV!L$4*Usage!$F913
+DV!L$5*Usage!$G913
+DV!L$6*Usage!$H913
+DV!L$7*Usage!$I913
+DV!L$8*Usage!$J913
+DV!L$9*Usage!$K913
+DV!L$10*Usage!$L913
+DV!L$11*Usage!$M913
+DV!L$12*Usage!$N913
+DV!L$13*Usage!$O913
+DV!L$14*Usage!$P913
+DV!L$15*Usage!$Q913
+DV!L$16*Usage!$R913
+DV!L$17*Usage!$S913
+DV!L$18*Usage!$T913
+DV!L$19*Usage!$U913
+DV!L$20*Usage!$V913
+DV!L$21*Usage!$W913
+DV!L$22*Usage!$X913
+DV!L$23*Usage!$Y913
+DV!L$24*Usage!$Z913
+DV!L$25*Usage!$AA913
+DV!M$26*Usage!$AB913
+DV!L$27*Usage!$AC913
+DV!L$28*Usage!$AD913
+DV!L$29*Usage!$AE913
+DV!L$30*Usage!$AF913
+DV!L$31*Usage!$AG913
+DV!L$32*Usage!$AH913
+DV!L$33*Usage!$AI913
+DV!L$34*Usage!$AJ913
+DV!L$35*Usage!$AK913
+DV!L$36*Usage!$AL913
+DV!L$37*Usage!$AM913
+DV!L$38*Usage!$AN913
+DV!L$39*Usage!$AO913
+DV!L$40*Usage!$AP913
+DV!L$41*Usage!$AQ913
+DV!L$42*Usage!$AR913
+DV!L$43*Usage!$AS913
+DV!L$44*Usage!$AT913
+DV!L$45*Usage!$AU913
+DV!L$46*Usage!$AV913
+DV!L$47*Usage!$AW913
+DV!L$48*Usage!$AX913
+DV!L$49*Usage!$AY913
+DV!L$50*Usage!$AZ913
+DV!L$51*Usage!$BA913
+DV!L$52*Usage!$BB913
+DV!L$53*Usage!$BC913
+DV!L$54*Usage!$BD913</f>
        <v>0</v>
      </c>
      <c r="K913" s="1">
        <f>+DV!M$2*Usage!$D913
+DV!M$3*Usage!$E913
+DV!M$4*Usage!$F913
+DV!M$5*Usage!$G913
+DV!M$6*Usage!$H913
+DV!M$7*Usage!$I913
+DV!M$8*Usage!$J913
+DV!M$9*Usage!$K913
+DV!M$10*Usage!$L913
+DV!M$11*Usage!$M913
+DV!M$12*Usage!$N913
+DV!M$13*Usage!$O913
+DV!M$14*Usage!$P913
+DV!M$15*Usage!$Q913
+DV!M$16*Usage!$R913
+DV!M$17*Usage!$S913
+DV!M$18*Usage!$T913
+DV!M$19*Usage!$U913
+DV!M$20*Usage!$V913
+DV!M$21*Usage!$W913
+DV!M$22*Usage!$X913
+DV!M$23*Usage!$Y913
+DV!M$24*Usage!$Z913
+DV!M$25*Usage!$AA913
+DV!M$26*Usage!$AB913
+DV!M$27*Usage!$AC913
+DV!M$28*Usage!$AD913
+DV!M$29*Usage!$AE913
+DV!M$30*Usage!$AF913
+DV!M$31*Usage!$AG913
+DV!M$32*Usage!$AH913
+DV!M$33*Usage!$AI913
+DV!M$34*Usage!$AJ913
+DV!M$35*Usage!$AK913
+DV!M$36*Usage!$AL913
+DV!M$37*Usage!$AM913
+DV!M$38*Usage!$AN913
+DV!M$39*Usage!$AO913
+DV!M$40*Usage!$AP913
+DV!M$41*Usage!$AQ913
+DV!M$42*Usage!$AR913
+DV!M$43*Usage!$AS913
+DV!M$44*Usage!$AT913
+DV!M$45*Usage!$AU913
+DV!M$46*Usage!$AV913
+DV!M$47*Usage!$AW913
+DV!M$48*Usage!$AX913
+DV!M$49*Usage!$AY913
+DV!M$50*Usage!$AZ913
+DV!M$51*Usage!$BA913
+DV!M$52*Usage!$BB913
+DV!M$53*Usage!$BC913
+DV!M$54*Usage!$BD913</f>
        <v>0</v>
      </c>
      <c r="L913" s="1">
        <f>+DV!N$2*Usage!$D913
+DV!N$3*Usage!$E913
+DV!N$4*Usage!$F913
+DV!N$5*Usage!$G913
+DV!N$6*Usage!$H913
+DV!N$7*Usage!$I913
+DV!N$8*Usage!$J913
+DV!N$9*Usage!$K913
+DV!N$10*Usage!$L913
+DV!N$11*Usage!$M913
+DV!N$12*Usage!$N913
+DV!N$13*Usage!$O913
+DV!N$14*Usage!$P913
+DV!N$15*Usage!$Q913
+DV!N$16*Usage!$R913
+DV!N$17*Usage!$S913
+DV!N$18*Usage!$T913
+DV!N$19*Usage!$U913
+DV!N$20*Usage!$V913
+DV!N$21*Usage!$W913
+DV!N$22*Usage!$X913
+DV!N$23*Usage!$Y913
+DV!N$24*Usage!$Z913
+DV!N$25*Usage!$AA913
+DV!N$26*Usage!$AB913
+DV!N$27*Usage!$AC913
+DV!N$28*Usage!$AD913
+DV!N$29*Usage!$AE913
+DV!N$30*Usage!$AF913
+DV!N$31*Usage!$AG913
+DV!N$32*Usage!$AH913
+DV!N$33*Usage!$AI913
+DV!N$34*Usage!$AJ913
+DV!N$35*Usage!$AK913
+DV!N$36*Usage!$AL913
+DV!N$37*Usage!$AM913
+DV!N$38*Usage!$AN913
+DV!N$39*Usage!$AO913
+DV!N$40*Usage!$AP913
+DV!N$41*Usage!$AQ913
+DV!N$42*Usage!$AR913
+DV!N$43*Usage!$AS913
+DV!N$44*Usage!$AT913
+DV!N$45*Usage!$AU913
+DV!N$46*Usage!$AV913
+DV!N$47*Usage!$AW913
+DV!N$48*Usage!$AX913
+DV!N$49*Usage!$AY913
+DV!N$50*Usage!$AZ913
+DV!N$51*Usage!$BA913
+DV!N$52*Usage!$BB913
+DV!N$53*Usage!$BC913
+DV!N$54*Usage!$BD913</f>
        <v>0</v>
      </c>
      <c r="M913" s="1">
        <f>+DV!O$2*Usage!$D913
+DV!O$3*Usage!$E913
+DV!O$4*Usage!$F913
+DV!O$5*Usage!$G913
+DV!O$6*Usage!$H913
+DV!O$7*Usage!$I913
+DV!O$8*Usage!$J913
+DV!O$9*Usage!$K913
+DV!O$10*Usage!$L913
+DV!O$11*Usage!$M913
+DV!O$12*Usage!$N913
+DV!O$13*Usage!$O913
+DV!O$14*Usage!$P913
+DV!O$15*Usage!$Q913
+DV!O$16*Usage!$R913
+DV!O$17*Usage!$S913
+DV!O$18*Usage!$T913
+DV!O$19*Usage!$U913
+DV!O$20*Usage!$V913
+DV!O$21*Usage!$W913
+DV!O$22*Usage!$X913
+DV!O$23*Usage!$Y913
+DV!O$24*Usage!$Z913
+DV!O$25*Usage!$AA913
+DV!O$26*Usage!$AB913
+DV!O$27*Usage!$AC913
+DV!O$28*Usage!$AD913
+DV!O$29*Usage!$AE913
+DV!O$30*Usage!$AF913
+DV!O$31*Usage!$AG913
+DV!O$32*Usage!$AH913
+DV!O$33*Usage!$AI913
+DV!O$34*Usage!$AJ913
+DV!O$35*Usage!$AK913
+DV!O$36*Usage!$AL913
+DV!O$37*Usage!$AM913
+DV!O$38*Usage!$AN913
+DV!O$39*Usage!$AO913
+DV!O$40*Usage!$AP913
+DV!O$41*Usage!$AQ913
+DV!O$42*Usage!$AR913
+DV!O$43*Usage!$AS913
+DV!O$44*Usage!$AT913
+DV!O$45*Usage!$AU913
+DV!O$46*Usage!$AV913
+DV!O$47*Usage!$AW913
+DV!O$48*Usage!$AX913
+DV!O$49*Usage!$AY913
+DV!O$50*Usage!$AZ913
+DV!O$51*Usage!$BA913
+DV!O$52*Usage!$BB913
+DV!O$53*Usage!$BC913
+DV!O$54*Usage!$BD913</f>
        <v>0</v>
      </c>
      <c r="N913" s="58" t="str">
        <f>VLOOKUP(A913,'Plant Stock'!B957:B10945,1,0)</f>
        <v>085536A.102</v>
      </c>
    </row>
    <row r="914" spans="1:14" s="108" customFormat="1" x14ac:dyDescent="0.25">
      <c r="A914" s="118" t="s">
        <v>9964</v>
      </c>
      <c r="B914" s="1">
        <f>+DV!D$2*Usage!$D914
+DV!D$3*Usage!$E914
+DV!D$4*Usage!$F914
+DV!D$5*Usage!$G914
+DV!D$6*Usage!$H914
+DV!D$7*Usage!$I914
+DV!D$8*Usage!$J914
+DV!D$9*Usage!$K914
+DV!D$10*Usage!$L914
+DV!D$11*Usage!$M914
+DV!D$12*Usage!$N914
+DV!D$13*Usage!$O914
+DV!D$14*Usage!$P914
+DV!D$15*Usage!$Q914
+DV!D$16*Usage!$R914
+DV!D$17*Usage!$S914
+DV!D$18*Usage!$T914
+DV!D$19*Usage!$U914
+DV!D$20*Usage!$V914
+DV!D$21*Usage!$W914
+DV!D$22*Usage!$X914
+DV!D$23*Usage!$Y914
+DV!D$24*Usage!$Z914
+DV!D$25*Usage!$AA914
+DV!E$26*Usage!$AB914
+DV!D$27*Usage!$AC914
+DV!D$28*Usage!$AD914
+DV!D$29*Usage!$AE914
+DV!D$30*Usage!$AF914
+DV!D$31*Usage!$AG914
+DV!D$32*Usage!$AH914
+DV!D$33*Usage!$AI914
+DV!D$34*Usage!$AJ914
+DV!D$35*Usage!$AK914
+DV!D$36*Usage!$AL914
+DV!D$37*Usage!$AM914
+DV!D$38*Usage!$AN914
+DV!D$39*Usage!$AO914
+DV!D$40*Usage!$AP914
+DV!D$41*Usage!$AQ914
+DV!D$42*Usage!$AR914
+DV!D$43*Usage!$AS914
+DV!D$44*Usage!$AT914
+DV!D$45*Usage!$AU914
+DV!D$46*Usage!$AV914
+DV!D$47*Usage!$AW914
+DV!D$48*Usage!$AX914
+DV!D$49*Usage!$AY914
+DV!D$50*Usage!$AZ914
+DV!D$51*Usage!$BA914
+DV!D$52*Usage!$BB914
+DV!D$53*Usage!$BC914
+DV!D$54*Usage!$BD914</f>
        <v>390</v>
      </c>
      <c r="C914" s="1">
        <f>+DV!E$2*Usage!$D914
+DV!E$3*Usage!$E914
+DV!E$4*Usage!$F914
+DV!E$5*Usage!$G914
+DV!E$6*Usage!$H914
+DV!E$7*Usage!$I914
+DV!E$8*Usage!$J914
+DV!E$9*Usage!$K914
+DV!E$10*Usage!$L914
+DV!E$11*Usage!$M914
+DV!E$12*Usage!$N914
+DV!E$13*Usage!$O914
+DV!E$14*Usage!$P914
+DV!E$15*Usage!$Q914
+DV!E$16*Usage!$R914
+DV!E$17*Usage!$S914
+DV!E$18*Usage!$T914
+DV!E$19*Usage!$U914
+DV!E$20*Usage!$V914
+DV!E$21*Usage!$W914
+DV!E$22*Usage!$X914
+DV!E$23*Usage!$Y914
+DV!E$24*Usage!$Z914
+DV!E$25*Usage!$AA914
+DV!F$26*Usage!$AB914
+DV!E$27*Usage!$AC914
+DV!E$28*Usage!$AD914
+DV!E$29*Usage!$AE914
+DV!E$30*Usage!$AF914
+DV!E$31*Usage!$AG914
+DV!E$32*Usage!$AH914
+DV!E$33*Usage!$AI914
+DV!E$34*Usage!$AJ914
+DV!E$35*Usage!$AK914
+DV!E$36*Usage!$AL914
+DV!E$37*Usage!$AM914
+DV!E$38*Usage!$AN914
+DV!E$39*Usage!$AO914
+DV!E$40*Usage!$AP914
+DV!E$41*Usage!$AQ914
+DV!E$42*Usage!$AR914
+DV!E$43*Usage!$AS914
+DV!E$44*Usage!$AT914
+DV!E$45*Usage!$AU914
+DV!E$46*Usage!$AV914
+DV!E$47*Usage!$AW914
+DV!E$48*Usage!$AX914
+DV!E$49*Usage!$AY914
+DV!E$50*Usage!$AZ914
+DV!E$51*Usage!$BA914
+DV!E$52*Usage!$BB914
+DV!E$53*Usage!$BC914
+DV!E$54*Usage!$BD914</f>
        <v>570</v>
      </c>
      <c r="D914" s="1">
        <f>+DV!F$2*Usage!$D914
+DV!F$3*Usage!$E914
+DV!F$4*Usage!$F914
+DV!F$5*Usage!$G914
+DV!F$6*Usage!$H914
+DV!F$7*Usage!$I914
+DV!F$8*Usage!$J914
+DV!F$9*Usage!$K914
+DV!F$10*Usage!$L914
+DV!F$11*Usage!$M914
+DV!F$12*Usage!$N914
+DV!F$13*Usage!$O914
+DV!F$14*Usage!$P914
+DV!F$15*Usage!$Q914
+DV!F$16*Usage!$R914
+DV!F$17*Usage!$S914
+DV!F$18*Usage!$T914
+DV!F$19*Usage!$U914
+DV!F$20*Usage!$V914
+DV!F$21*Usage!$W914
+DV!F$22*Usage!$X914
+DV!F$23*Usage!$Y914
+DV!F$24*Usage!$Z914
+DV!F$25*Usage!$AA914
+DV!G$26*Usage!$AB914
+DV!F$27*Usage!$AC914
+DV!F$28*Usage!$AD914
+DV!F$29*Usage!$AE914
+DV!F$30*Usage!$AF914
+DV!F$31*Usage!$AG914
+DV!F$32*Usage!$AH914
+DV!F$33*Usage!$AI914
+DV!F$34*Usage!$AJ914
+DV!F$35*Usage!$AK914
+DV!F$36*Usage!$AL914
+DV!F$37*Usage!$AM914
+DV!F$38*Usage!$AN914
+DV!F$39*Usage!$AO914
+DV!F$40*Usage!$AP914
+DV!F$41*Usage!$AQ914
+DV!F$42*Usage!$AR914
+DV!F$43*Usage!$AS914
+DV!F$44*Usage!$AT914
+DV!F$45*Usage!$AU914
+DV!F$46*Usage!$AV914
+DV!F$47*Usage!$AW914
+DV!F$48*Usage!$AX914
+DV!F$49*Usage!$AY914
+DV!F$50*Usage!$AZ914
+DV!F$51*Usage!$BA914
+DV!F$52*Usage!$BB914
+DV!F$53*Usage!$BC914
+DV!F$54*Usage!$BD914</f>
        <v>300</v>
      </c>
      <c r="E914" s="1">
        <f>+DV!G$2*Usage!$D914
+DV!G$3*Usage!$E914
+DV!G$4*Usage!$F914
+DV!G$5*Usage!$G914
+DV!G$6*Usage!$H914
+DV!G$7*Usage!$I914
+DV!G$8*Usage!$J914
+DV!G$9*Usage!$K914
+DV!G$10*Usage!$L914
+DV!G$11*Usage!$M914
+DV!G$12*Usage!$N914
+DV!G$13*Usage!$O914
+DV!G$14*Usage!$P914
+DV!G$15*Usage!$Q914
+DV!G$16*Usage!$R914
+DV!G$17*Usage!$S914
+DV!G$18*Usage!$T914
+DV!G$19*Usage!$U914
+DV!G$20*Usage!$V914
+DV!G$21*Usage!$W914
+DV!G$22*Usage!$X914
+DV!G$23*Usage!$Y914
+DV!G$24*Usage!$Z914
+DV!G$25*Usage!$AA914
+DV!H$26*Usage!$AB914
+DV!G$27*Usage!$AC914
+DV!G$28*Usage!$AD914
+DV!G$29*Usage!$AE914
+DV!G$30*Usage!$AF914
+DV!G$31*Usage!$AG914
+DV!G$32*Usage!$AH914
+DV!G$33*Usage!$AI914
+DV!G$34*Usage!$AJ914
+DV!G$35*Usage!$AK914
+DV!G$36*Usage!$AL914
+DV!G$37*Usage!$AM914
+DV!G$38*Usage!$AN914
+DV!G$39*Usage!$AO914
+DV!G$40*Usage!$AP914
+DV!G$41*Usage!$AQ914
+DV!G$42*Usage!$AR914
+DV!G$43*Usage!$AS914
+DV!G$44*Usage!$AT914
+DV!G$45*Usage!$AU914
+DV!G$46*Usage!$AV914
+DV!G$47*Usage!$AW914
+DV!G$48*Usage!$AX914
+DV!G$49*Usage!$AY914
+DV!G$50*Usage!$AZ914
+DV!G$51*Usage!$BA914
+DV!G$52*Usage!$BB914
+DV!G$53*Usage!$BC914
+DV!G$54*Usage!$BD914</f>
        <v>300</v>
      </c>
      <c r="F914" s="1">
        <f>+DV!H$2*Usage!$D914
+DV!H$3*Usage!$E914
+DV!H$4*Usage!$F914
+DV!H$5*Usage!$G914
+DV!H$6*Usage!$H914
+DV!H$7*Usage!$I914
+DV!H$8*Usage!$J914
+DV!H$9*Usage!$K914
+DV!H$10*Usage!$L914
+DV!H$11*Usage!$M914
+DV!H$12*Usage!$N914
+DV!H$13*Usage!$O914
+DV!H$14*Usage!$P914
+DV!H$15*Usage!$Q914
+DV!H$16*Usage!$R914
+DV!H$17*Usage!$S914
+DV!H$18*Usage!$T914
+DV!H$19*Usage!$U914
+DV!H$20*Usage!$V914
+DV!H$21*Usage!$W914
+DV!H$22*Usage!$X914
+DV!H$23*Usage!$Y914
+DV!H$24*Usage!$Z914
+DV!H$25*Usage!$AA914
+DV!I$26*Usage!$AB914
+DV!H$27*Usage!$AC914
+DV!H$28*Usage!$AD914
+DV!H$29*Usage!$AE914
+DV!H$30*Usage!$AF914
+DV!H$31*Usage!$AG914
+DV!H$32*Usage!$AH914
+DV!H$33*Usage!$AI914
+DV!H$34*Usage!$AJ914
+DV!H$35*Usage!$AK914
+DV!H$36*Usage!$AL914
+DV!H$37*Usage!$AM914
+DV!H$38*Usage!$AN914
+DV!H$39*Usage!$AO914
+DV!H$40*Usage!$AP914
+DV!H$41*Usage!$AQ914
+DV!H$42*Usage!$AR914
+DV!H$43*Usage!$AS914
+DV!H$44*Usage!$AT914
+DV!H$45*Usage!$AU914
+DV!H$46*Usage!$AV914
+DV!H$47*Usage!$AW914
+DV!H$48*Usage!$AX914
+DV!H$49*Usage!$AY914
+DV!H$50*Usage!$AZ914
+DV!H$51*Usage!$BA914
+DV!H$52*Usage!$BB914
+DV!H$53*Usage!$BC914
+DV!H$54*Usage!$BD914</f>
        <v>300</v>
      </c>
      <c r="G914" s="1">
        <f>+DV!I$2*Usage!$D914
+DV!I$3*Usage!$E914
+DV!I$4*Usage!$F914
+DV!I$5*Usage!$G914
+DV!I$6*Usage!$H914
+DV!I$7*Usage!$I914
+DV!I$8*Usage!$J914
+DV!I$9*Usage!$K914
+DV!I$10*Usage!$L914
+DV!I$11*Usage!$M914
+DV!I$12*Usage!$N914
+DV!I$13*Usage!$O914
+DV!I$14*Usage!$P914
+DV!I$15*Usage!$Q914
+DV!I$16*Usage!$R914
+DV!I$17*Usage!$S914
+DV!I$18*Usage!$T914
+DV!I$19*Usage!$U914
+DV!I$20*Usage!$V914
+DV!I$21*Usage!$W914
+DV!I$22*Usage!$X914
+DV!I$23*Usage!$Y914
+DV!I$24*Usage!$Z914
+DV!I$25*Usage!$AA914
+DV!J$26*Usage!$AB914
+DV!I$27*Usage!$AC914
+DV!I$28*Usage!$AD914
+DV!I$29*Usage!$AE914
+DV!I$30*Usage!$AF914
+DV!I$31*Usage!$AG914
+DV!I$32*Usage!$AH914
+DV!I$33*Usage!$AI914
+DV!I$34*Usage!$AJ914
+DV!I$35*Usage!$AK914
+DV!I$36*Usage!$AL914
+DV!I$37*Usage!$AM914
+DV!I$38*Usage!$AN914
+DV!I$39*Usage!$AO914
+DV!I$40*Usage!$AP914
+DV!I$41*Usage!$AQ914
+DV!I$42*Usage!$AR914
+DV!I$43*Usage!$AS914
+DV!I$44*Usage!$AT914
+DV!I$45*Usage!$AU914
+DV!I$46*Usage!$AV914
+DV!I$47*Usage!$AW914
+DV!I$48*Usage!$AX914
+DV!I$49*Usage!$AY914
+DV!I$50*Usage!$AZ914
+DV!I$51*Usage!$BA914
+DV!I$52*Usage!$BB914
+DV!I$53*Usage!$BC914
+DV!I$54*Usage!$BD914</f>
        <v>300</v>
      </c>
      <c r="H914" s="1">
        <f>+DV!J$2*Usage!$D914
+DV!J$3*Usage!$E914
+DV!J$4*Usage!$F914
+DV!J$5*Usage!$G914
+DV!J$6*Usage!$H914
+DV!J$7*Usage!$I914
+DV!J$8*Usage!$J914
+DV!J$9*Usage!$K914
+DV!J$10*Usage!$L914
+DV!J$11*Usage!$M914
+DV!J$12*Usage!$N914
+DV!J$13*Usage!$O914
+DV!J$14*Usage!$P914
+DV!J$15*Usage!$Q914
+DV!J$16*Usage!$R914
+DV!J$17*Usage!$S914
+DV!J$18*Usage!$T914
+DV!J$19*Usage!$U914
+DV!J$20*Usage!$V914
+DV!J$21*Usage!$W914
+DV!J$22*Usage!$X914
+DV!J$23*Usage!$Y914
+DV!J$24*Usage!$Z914
+DV!J$25*Usage!$AA914
+DV!K$26*Usage!$AB914
+DV!J$27*Usage!$AC914
+DV!J$28*Usage!$AD914
+DV!J$29*Usage!$AE914
+DV!J$30*Usage!$AF914
+DV!J$31*Usage!$AG914
+DV!J$32*Usage!$AH914
+DV!J$33*Usage!$AI914
+DV!J$34*Usage!$AJ914
+DV!J$35*Usage!$AK914
+DV!J$36*Usage!$AL914
+DV!J$37*Usage!$AM914
+DV!J$38*Usage!$AN914
+DV!J$39*Usage!$AO914
+DV!J$40*Usage!$AP914
+DV!J$41*Usage!$AQ914
+DV!J$42*Usage!$AR914
+DV!J$43*Usage!$AS914
+DV!J$44*Usage!$AT914
+DV!J$45*Usage!$AU914
+DV!J$46*Usage!$AV914
+DV!J$47*Usage!$AW914
+DV!J$48*Usage!$AX914
+DV!J$49*Usage!$AY914
+DV!J$50*Usage!$AZ914
+DV!J$51*Usage!$BA914
+DV!J$52*Usage!$BB914
+DV!J$53*Usage!$BC914
+DV!J$54*Usage!$BD914</f>
        <v>300</v>
      </c>
      <c r="I914" s="1">
        <f>+DV!K$2*Usage!$D914
+DV!K$3*Usage!$E914
+DV!K$4*Usage!$F914
+DV!K$5*Usage!$G914
+DV!K$6*Usage!$H914
+DV!K$7*Usage!$I914
+DV!K$8*Usage!$J914
+DV!K$9*Usage!$K914
+DV!K$10*Usage!$L914
+DV!K$11*Usage!$M914
+DV!K$12*Usage!$N914
+DV!K$13*Usage!$O914
+DV!K$14*Usage!$P914
+DV!K$15*Usage!$Q914
+DV!K$16*Usage!$R914
+DV!K$17*Usage!$S914
+DV!K$18*Usage!$T914
+DV!K$19*Usage!$U914
+DV!K$20*Usage!$V914
+DV!K$21*Usage!$W914
+DV!K$22*Usage!$X914
+DV!K$23*Usage!$Y914
+DV!K$24*Usage!$Z914
+DV!K$25*Usage!$AA914
+DV!L$26*Usage!$AB914
+DV!K$27*Usage!$AC914
+DV!K$28*Usage!$AD914
+DV!K$29*Usage!$AE914
+DV!K$30*Usage!$AF914
+DV!K$31*Usage!$AG914
+DV!K$32*Usage!$AH914
+DV!K$33*Usage!$AI914
+DV!K$34*Usage!$AJ914
+DV!K$35*Usage!$AK914
+DV!K$36*Usage!$AL914
+DV!K$37*Usage!$AM914
+DV!K$38*Usage!$AN914
+DV!K$39*Usage!$AO914
+DV!K$40*Usage!$AP914
+DV!K$41*Usage!$AQ914
+DV!K$42*Usage!$AR914
+DV!K$43*Usage!$AS914
+DV!K$44*Usage!$AT914
+DV!K$45*Usage!$AU914
+DV!K$46*Usage!$AV914
+DV!K$47*Usage!$AW914
+DV!K$48*Usage!$AX914
+DV!K$49*Usage!$AY914
+DV!K$50*Usage!$AZ914
+DV!K$51*Usage!$BA914
+DV!K$52*Usage!$BB914
+DV!K$53*Usage!$BC914
+DV!K$54*Usage!$BD914</f>
        <v>0</v>
      </c>
      <c r="J914" s="1">
        <f>+DV!L$2*Usage!$D914
+DV!L$3*Usage!$E914
+DV!L$4*Usage!$F914
+DV!L$5*Usage!$G914
+DV!L$6*Usage!$H914
+DV!L$7*Usage!$I914
+DV!L$8*Usage!$J914
+DV!L$9*Usage!$K914
+DV!L$10*Usage!$L914
+DV!L$11*Usage!$M914
+DV!L$12*Usage!$N914
+DV!L$13*Usage!$O914
+DV!L$14*Usage!$P914
+DV!L$15*Usage!$Q914
+DV!L$16*Usage!$R914
+DV!L$17*Usage!$S914
+DV!L$18*Usage!$T914
+DV!L$19*Usage!$U914
+DV!L$20*Usage!$V914
+DV!L$21*Usage!$W914
+DV!L$22*Usage!$X914
+DV!L$23*Usage!$Y914
+DV!L$24*Usage!$Z914
+DV!L$25*Usage!$AA914
+DV!M$26*Usage!$AB914
+DV!L$27*Usage!$AC914
+DV!L$28*Usage!$AD914
+DV!L$29*Usage!$AE914
+DV!L$30*Usage!$AF914
+DV!L$31*Usage!$AG914
+DV!L$32*Usage!$AH914
+DV!L$33*Usage!$AI914
+DV!L$34*Usage!$AJ914
+DV!L$35*Usage!$AK914
+DV!L$36*Usage!$AL914
+DV!L$37*Usage!$AM914
+DV!L$38*Usage!$AN914
+DV!L$39*Usage!$AO914
+DV!L$40*Usage!$AP914
+DV!L$41*Usage!$AQ914
+DV!L$42*Usage!$AR914
+DV!L$43*Usage!$AS914
+DV!L$44*Usage!$AT914
+DV!L$45*Usage!$AU914
+DV!L$46*Usage!$AV914
+DV!L$47*Usage!$AW914
+DV!L$48*Usage!$AX914
+DV!L$49*Usage!$AY914
+DV!L$50*Usage!$AZ914
+DV!L$51*Usage!$BA914
+DV!L$52*Usage!$BB914
+DV!L$53*Usage!$BC914
+DV!L$54*Usage!$BD914</f>
        <v>0</v>
      </c>
      <c r="K914" s="1">
        <f>+DV!M$2*Usage!$D914
+DV!M$3*Usage!$E914
+DV!M$4*Usage!$F914
+DV!M$5*Usage!$G914
+DV!M$6*Usage!$H914
+DV!M$7*Usage!$I914
+DV!M$8*Usage!$J914
+DV!M$9*Usage!$K914
+DV!M$10*Usage!$L914
+DV!M$11*Usage!$M914
+DV!M$12*Usage!$N914
+DV!M$13*Usage!$O914
+DV!M$14*Usage!$P914
+DV!M$15*Usage!$Q914
+DV!M$16*Usage!$R914
+DV!M$17*Usage!$S914
+DV!M$18*Usage!$T914
+DV!M$19*Usage!$U914
+DV!M$20*Usage!$V914
+DV!M$21*Usage!$W914
+DV!M$22*Usage!$X914
+DV!M$23*Usage!$Y914
+DV!M$24*Usage!$Z914
+DV!M$25*Usage!$AA914
+DV!M$26*Usage!$AB914
+DV!M$27*Usage!$AC914
+DV!M$28*Usage!$AD914
+DV!M$29*Usage!$AE914
+DV!M$30*Usage!$AF914
+DV!M$31*Usage!$AG914
+DV!M$32*Usage!$AH914
+DV!M$33*Usage!$AI914
+DV!M$34*Usage!$AJ914
+DV!M$35*Usage!$AK914
+DV!M$36*Usage!$AL914
+DV!M$37*Usage!$AM914
+DV!M$38*Usage!$AN914
+DV!M$39*Usage!$AO914
+DV!M$40*Usage!$AP914
+DV!M$41*Usage!$AQ914
+DV!M$42*Usage!$AR914
+DV!M$43*Usage!$AS914
+DV!M$44*Usage!$AT914
+DV!M$45*Usage!$AU914
+DV!M$46*Usage!$AV914
+DV!M$47*Usage!$AW914
+DV!M$48*Usage!$AX914
+DV!M$49*Usage!$AY914
+DV!M$50*Usage!$AZ914
+DV!M$51*Usage!$BA914
+DV!M$52*Usage!$BB914
+DV!M$53*Usage!$BC914
+DV!M$54*Usage!$BD914</f>
        <v>0</v>
      </c>
      <c r="L914" s="1">
        <f>+DV!N$2*Usage!$D914
+DV!N$3*Usage!$E914
+DV!N$4*Usage!$F914
+DV!N$5*Usage!$G914
+DV!N$6*Usage!$H914
+DV!N$7*Usage!$I914
+DV!N$8*Usage!$J914
+DV!N$9*Usage!$K914
+DV!N$10*Usage!$L914
+DV!N$11*Usage!$M914
+DV!N$12*Usage!$N914
+DV!N$13*Usage!$O914
+DV!N$14*Usage!$P914
+DV!N$15*Usage!$Q914
+DV!N$16*Usage!$R914
+DV!N$17*Usage!$S914
+DV!N$18*Usage!$T914
+DV!N$19*Usage!$U914
+DV!N$20*Usage!$V914
+DV!N$21*Usage!$W914
+DV!N$22*Usage!$X914
+DV!N$23*Usage!$Y914
+DV!N$24*Usage!$Z914
+DV!N$25*Usage!$AA914
+DV!N$26*Usage!$AB914
+DV!N$27*Usage!$AC914
+DV!N$28*Usage!$AD914
+DV!N$29*Usage!$AE914
+DV!N$30*Usage!$AF914
+DV!N$31*Usage!$AG914
+DV!N$32*Usage!$AH914
+DV!N$33*Usage!$AI914
+DV!N$34*Usage!$AJ914
+DV!N$35*Usage!$AK914
+DV!N$36*Usage!$AL914
+DV!N$37*Usage!$AM914
+DV!N$38*Usage!$AN914
+DV!N$39*Usage!$AO914
+DV!N$40*Usage!$AP914
+DV!N$41*Usage!$AQ914
+DV!N$42*Usage!$AR914
+DV!N$43*Usage!$AS914
+DV!N$44*Usage!$AT914
+DV!N$45*Usage!$AU914
+DV!N$46*Usage!$AV914
+DV!N$47*Usage!$AW914
+DV!N$48*Usage!$AX914
+DV!N$49*Usage!$AY914
+DV!N$50*Usage!$AZ914
+DV!N$51*Usage!$BA914
+DV!N$52*Usage!$BB914
+DV!N$53*Usage!$BC914
+DV!N$54*Usage!$BD914</f>
        <v>0</v>
      </c>
      <c r="M914" s="1">
        <f>+DV!O$2*Usage!$D914
+DV!O$3*Usage!$E914
+DV!O$4*Usage!$F914
+DV!O$5*Usage!$G914
+DV!O$6*Usage!$H914
+DV!O$7*Usage!$I914
+DV!O$8*Usage!$J914
+DV!O$9*Usage!$K914
+DV!O$10*Usage!$L914
+DV!O$11*Usage!$M914
+DV!O$12*Usage!$N914
+DV!O$13*Usage!$O914
+DV!O$14*Usage!$P914
+DV!O$15*Usage!$Q914
+DV!O$16*Usage!$R914
+DV!O$17*Usage!$S914
+DV!O$18*Usage!$T914
+DV!O$19*Usage!$U914
+DV!O$20*Usage!$V914
+DV!O$21*Usage!$W914
+DV!O$22*Usage!$X914
+DV!O$23*Usage!$Y914
+DV!O$24*Usage!$Z914
+DV!O$25*Usage!$AA914
+DV!O$26*Usage!$AB914
+DV!O$27*Usage!$AC914
+DV!O$28*Usage!$AD914
+DV!O$29*Usage!$AE914
+DV!O$30*Usage!$AF914
+DV!O$31*Usage!$AG914
+DV!O$32*Usage!$AH914
+DV!O$33*Usage!$AI914
+DV!O$34*Usage!$AJ914
+DV!O$35*Usage!$AK914
+DV!O$36*Usage!$AL914
+DV!O$37*Usage!$AM914
+DV!O$38*Usage!$AN914
+DV!O$39*Usage!$AO914
+DV!O$40*Usage!$AP914
+DV!O$41*Usage!$AQ914
+DV!O$42*Usage!$AR914
+DV!O$43*Usage!$AS914
+DV!O$44*Usage!$AT914
+DV!O$45*Usage!$AU914
+DV!O$46*Usage!$AV914
+DV!O$47*Usage!$AW914
+DV!O$48*Usage!$AX914
+DV!O$49*Usage!$AY914
+DV!O$50*Usage!$AZ914
+DV!O$51*Usage!$BA914
+DV!O$52*Usage!$BB914
+DV!O$53*Usage!$BC914
+DV!O$54*Usage!$BD914</f>
        <v>0</v>
      </c>
      <c r="N914" s="58" t="str">
        <f>VLOOKUP(A914,'Plant Stock'!B958:B10946,1,0)</f>
        <v>828023A</v>
      </c>
    </row>
    <row r="915" spans="1:14" s="108" customFormat="1" x14ac:dyDescent="0.25">
      <c r="A915" s="118" t="s">
        <v>9966</v>
      </c>
      <c r="B915" s="1">
        <f>+DV!D$2*Usage!$D915
+DV!D$3*Usage!$E915
+DV!D$4*Usage!$F915
+DV!D$5*Usage!$G915
+DV!D$6*Usage!$H915
+DV!D$7*Usage!$I915
+DV!D$8*Usage!$J915
+DV!D$9*Usage!$K915
+DV!D$10*Usage!$L915
+DV!D$11*Usage!$M915
+DV!D$12*Usage!$N915
+DV!D$13*Usage!$O915
+DV!D$14*Usage!$P915
+DV!D$15*Usage!$Q915
+DV!D$16*Usage!$R915
+DV!D$17*Usage!$S915
+DV!D$18*Usage!$T915
+DV!D$19*Usage!$U915
+DV!D$20*Usage!$V915
+DV!D$21*Usage!$W915
+DV!D$22*Usage!$X915
+DV!D$23*Usage!$Y915
+DV!D$24*Usage!$Z915
+DV!D$25*Usage!$AA915
+DV!E$26*Usage!$AB915
+DV!D$27*Usage!$AC915
+DV!D$28*Usage!$AD915
+DV!D$29*Usage!$AE915
+DV!D$30*Usage!$AF915
+DV!D$31*Usage!$AG915
+DV!D$32*Usage!$AH915
+DV!D$33*Usage!$AI915
+DV!D$34*Usage!$AJ915
+DV!D$35*Usage!$AK915
+DV!D$36*Usage!$AL915
+DV!D$37*Usage!$AM915
+DV!D$38*Usage!$AN915
+DV!D$39*Usage!$AO915
+DV!D$40*Usage!$AP915
+DV!D$41*Usage!$AQ915
+DV!D$42*Usage!$AR915
+DV!D$43*Usage!$AS915
+DV!D$44*Usage!$AT915
+DV!D$45*Usage!$AU915
+DV!D$46*Usage!$AV915
+DV!D$47*Usage!$AW915
+DV!D$48*Usage!$AX915
+DV!D$49*Usage!$AY915
+DV!D$50*Usage!$AZ915
+DV!D$51*Usage!$BA915
+DV!D$52*Usage!$BB915
+DV!D$53*Usage!$BC915
+DV!D$54*Usage!$BD915</f>
        <v>780</v>
      </c>
      <c r="C915" s="1">
        <f>+DV!E$2*Usage!$D915
+DV!E$3*Usage!$E915
+DV!E$4*Usage!$F915
+DV!E$5*Usage!$G915
+DV!E$6*Usage!$H915
+DV!E$7*Usage!$I915
+DV!E$8*Usage!$J915
+DV!E$9*Usage!$K915
+DV!E$10*Usage!$L915
+DV!E$11*Usage!$M915
+DV!E$12*Usage!$N915
+DV!E$13*Usage!$O915
+DV!E$14*Usage!$P915
+DV!E$15*Usage!$Q915
+DV!E$16*Usage!$R915
+DV!E$17*Usage!$S915
+DV!E$18*Usage!$T915
+DV!E$19*Usage!$U915
+DV!E$20*Usage!$V915
+DV!E$21*Usage!$W915
+DV!E$22*Usage!$X915
+DV!E$23*Usage!$Y915
+DV!E$24*Usage!$Z915
+DV!E$25*Usage!$AA915
+DV!F$26*Usage!$AB915
+DV!E$27*Usage!$AC915
+DV!E$28*Usage!$AD915
+DV!E$29*Usage!$AE915
+DV!E$30*Usage!$AF915
+DV!E$31*Usage!$AG915
+DV!E$32*Usage!$AH915
+DV!E$33*Usage!$AI915
+DV!E$34*Usage!$AJ915
+DV!E$35*Usage!$AK915
+DV!E$36*Usage!$AL915
+DV!E$37*Usage!$AM915
+DV!E$38*Usage!$AN915
+DV!E$39*Usage!$AO915
+DV!E$40*Usage!$AP915
+DV!E$41*Usage!$AQ915
+DV!E$42*Usage!$AR915
+DV!E$43*Usage!$AS915
+DV!E$44*Usage!$AT915
+DV!E$45*Usage!$AU915
+DV!E$46*Usage!$AV915
+DV!E$47*Usage!$AW915
+DV!E$48*Usage!$AX915
+DV!E$49*Usage!$AY915
+DV!E$50*Usage!$AZ915
+DV!E$51*Usage!$BA915
+DV!E$52*Usage!$BB915
+DV!E$53*Usage!$BC915
+DV!E$54*Usage!$BD915</f>
        <v>1140</v>
      </c>
      <c r="D915" s="1">
        <f>+DV!F$2*Usage!$D915
+DV!F$3*Usage!$E915
+DV!F$4*Usage!$F915
+DV!F$5*Usage!$G915
+DV!F$6*Usage!$H915
+DV!F$7*Usage!$I915
+DV!F$8*Usage!$J915
+DV!F$9*Usage!$K915
+DV!F$10*Usage!$L915
+DV!F$11*Usage!$M915
+DV!F$12*Usage!$N915
+DV!F$13*Usage!$O915
+DV!F$14*Usage!$P915
+DV!F$15*Usage!$Q915
+DV!F$16*Usage!$R915
+DV!F$17*Usage!$S915
+DV!F$18*Usage!$T915
+DV!F$19*Usage!$U915
+DV!F$20*Usage!$V915
+DV!F$21*Usage!$W915
+DV!F$22*Usage!$X915
+DV!F$23*Usage!$Y915
+DV!F$24*Usage!$Z915
+DV!F$25*Usage!$AA915
+DV!G$26*Usage!$AB915
+DV!F$27*Usage!$AC915
+DV!F$28*Usage!$AD915
+DV!F$29*Usage!$AE915
+DV!F$30*Usage!$AF915
+DV!F$31*Usage!$AG915
+DV!F$32*Usage!$AH915
+DV!F$33*Usage!$AI915
+DV!F$34*Usage!$AJ915
+DV!F$35*Usage!$AK915
+DV!F$36*Usage!$AL915
+DV!F$37*Usage!$AM915
+DV!F$38*Usage!$AN915
+DV!F$39*Usage!$AO915
+DV!F$40*Usage!$AP915
+DV!F$41*Usage!$AQ915
+DV!F$42*Usage!$AR915
+DV!F$43*Usage!$AS915
+DV!F$44*Usage!$AT915
+DV!F$45*Usage!$AU915
+DV!F$46*Usage!$AV915
+DV!F$47*Usage!$AW915
+DV!F$48*Usage!$AX915
+DV!F$49*Usage!$AY915
+DV!F$50*Usage!$AZ915
+DV!F$51*Usage!$BA915
+DV!F$52*Usage!$BB915
+DV!F$53*Usage!$BC915
+DV!F$54*Usage!$BD915</f>
        <v>600</v>
      </c>
      <c r="E915" s="1">
        <f>+DV!G$2*Usage!$D915
+DV!G$3*Usage!$E915
+DV!G$4*Usage!$F915
+DV!G$5*Usage!$G915
+DV!G$6*Usage!$H915
+DV!G$7*Usage!$I915
+DV!G$8*Usage!$J915
+DV!G$9*Usage!$K915
+DV!G$10*Usage!$L915
+DV!G$11*Usage!$M915
+DV!G$12*Usage!$N915
+DV!G$13*Usage!$O915
+DV!G$14*Usage!$P915
+DV!G$15*Usage!$Q915
+DV!G$16*Usage!$R915
+DV!G$17*Usage!$S915
+DV!G$18*Usage!$T915
+DV!G$19*Usage!$U915
+DV!G$20*Usage!$V915
+DV!G$21*Usage!$W915
+DV!G$22*Usage!$X915
+DV!G$23*Usage!$Y915
+DV!G$24*Usage!$Z915
+DV!G$25*Usage!$AA915
+DV!H$26*Usage!$AB915
+DV!G$27*Usage!$AC915
+DV!G$28*Usage!$AD915
+DV!G$29*Usage!$AE915
+DV!G$30*Usage!$AF915
+DV!G$31*Usage!$AG915
+DV!G$32*Usage!$AH915
+DV!G$33*Usage!$AI915
+DV!G$34*Usage!$AJ915
+DV!G$35*Usage!$AK915
+DV!G$36*Usage!$AL915
+DV!G$37*Usage!$AM915
+DV!G$38*Usage!$AN915
+DV!G$39*Usage!$AO915
+DV!G$40*Usage!$AP915
+DV!G$41*Usage!$AQ915
+DV!G$42*Usage!$AR915
+DV!G$43*Usage!$AS915
+DV!G$44*Usage!$AT915
+DV!G$45*Usage!$AU915
+DV!G$46*Usage!$AV915
+DV!G$47*Usage!$AW915
+DV!G$48*Usage!$AX915
+DV!G$49*Usage!$AY915
+DV!G$50*Usage!$AZ915
+DV!G$51*Usage!$BA915
+DV!G$52*Usage!$BB915
+DV!G$53*Usage!$BC915
+DV!G$54*Usage!$BD915</f>
        <v>600</v>
      </c>
      <c r="F915" s="1">
        <f>+DV!H$2*Usage!$D915
+DV!H$3*Usage!$E915
+DV!H$4*Usage!$F915
+DV!H$5*Usage!$G915
+DV!H$6*Usage!$H915
+DV!H$7*Usage!$I915
+DV!H$8*Usage!$J915
+DV!H$9*Usage!$K915
+DV!H$10*Usage!$L915
+DV!H$11*Usage!$M915
+DV!H$12*Usage!$N915
+DV!H$13*Usage!$O915
+DV!H$14*Usage!$P915
+DV!H$15*Usage!$Q915
+DV!H$16*Usage!$R915
+DV!H$17*Usage!$S915
+DV!H$18*Usage!$T915
+DV!H$19*Usage!$U915
+DV!H$20*Usage!$V915
+DV!H$21*Usage!$W915
+DV!H$22*Usage!$X915
+DV!H$23*Usage!$Y915
+DV!H$24*Usage!$Z915
+DV!H$25*Usage!$AA915
+DV!I$26*Usage!$AB915
+DV!H$27*Usage!$AC915
+DV!H$28*Usage!$AD915
+DV!H$29*Usage!$AE915
+DV!H$30*Usage!$AF915
+DV!H$31*Usage!$AG915
+DV!H$32*Usage!$AH915
+DV!H$33*Usage!$AI915
+DV!H$34*Usage!$AJ915
+DV!H$35*Usage!$AK915
+DV!H$36*Usage!$AL915
+DV!H$37*Usage!$AM915
+DV!H$38*Usage!$AN915
+DV!H$39*Usage!$AO915
+DV!H$40*Usage!$AP915
+DV!H$41*Usage!$AQ915
+DV!H$42*Usage!$AR915
+DV!H$43*Usage!$AS915
+DV!H$44*Usage!$AT915
+DV!H$45*Usage!$AU915
+DV!H$46*Usage!$AV915
+DV!H$47*Usage!$AW915
+DV!H$48*Usage!$AX915
+DV!H$49*Usage!$AY915
+DV!H$50*Usage!$AZ915
+DV!H$51*Usage!$BA915
+DV!H$52*Usage!$BB915
+DV!H$53*Usage!$BC915
+DV!H$54*Usage!$BD915</f>
        <v>600</v>
      </c>
      <c r="G915" s="1">
        <f>+DV!I$2*Usage!$D915
+DV!I$3*Usage!$E915
+DV!I$4*Usage!$F915
+DV!I$5*Usage!$G915
+DV!I$6*Usage!$H915
+DV!I$7*Usage!$I915
+DV!I$8*Usage!$J915
+DV!I$9*Usage!$K915
+DV!I$10*Usage!$L915
+DV!I$11*Usage!$M915
+DV!I$12*Usage!$N915
+DV!I$13*Usage!$O915
+DV!I$14*Usage!$P915
+DV!I$15*Usage!$Q915
+DV!I$16*Usage!$R915
+DV!I$17*Usage!$S915
+DV!I$18*Usage!$T915
+DV!I$19*Usage!$U915
+DV!I$20*Usage!$V915
+DV!I$21*Usage!$W915
+DV!I$22*Usage!$X915
+DV!I$23*Usage!$Y915
+DV!I$24*Usage!$Z915
+DV!I$25*Usage!$AA915
+DV!J$26*Usage!$AB915
+DV!I$27*Usage!$AC915
+DV!I$28*Usage!$AD915
+DV!I$29*Usage!$AE915
+DV!I$30*Usage!$AF915
+DV!I$31*Usage!$AG915
+DV!I$32*Usage!$AH915
+DV!I$33*Usage!$AI915
+DV!I$34*Usage!$AJ915
+DV!I$35*Usage!$AK915
+DV!I$36*Usage!$AL915
+DV!I$37*Usage!$AM915
+DV!I$38*Usage!$AN915
+DV!I$39*Usage!$AO915
+DV!I$40*Usage!$AP915
+DV!I$41*Usage!$AQ915
+DV!I$42*Usage!$AR915
+DV!I$43*Usage!$AS915
+DV!I$44*Usage!$AT915
+DV!I$45*Usage!$AU915
+DV!I$46*Usage!$AV915
+DV!I$47*Usage!$AW915
+DV!I$48*Usage!$AX915
+DV!I$49*Usage!$AY915
+DV!I$50*Usage!$AZ915
+DV!I$51*Usage!$BA915
+DV!I$52*Usage!$BB915
+DV!I$53*Usage!$BC915
+DV!I$54*Usage!$BD915</f>
        <v>600</v>
      </c>
      <c r="H915" s="1">
        <f>+DV!J$2*Usage!$D915
+DV!J$3*Usage!$E915
+DV!J$4*Usage!$F915
+DV!J$5*Usage!$G915
+DV!J$6*Usage!$H915
+DV!J$7*Usage!$I915
+DV!J$8*Usage!$J915
+DV!J$9*Usage!$K915
+DV!J$10*Usage!$L915
+DV!J$11*Usage!$M915
+DV!J$12*Usage!$N915
+DV!J$13*Usage!$O915
+DV!J$14*Usage!$P915
+DV!J$15*Usage!$Q915
+DV!J$16*Usage!$R915
+DV!J$17*Usage!$S915
+DV!J$18*Usage!$T915
+DV!J$19*Usage!$U915
+DV!J$20*Usage!$V915
+DV!J$21*Usage!$W915
+DV!J$22*Usage!$X915
+DV!J$23*Usage!$Y915
+DV!J$24*Usage!$Z915
+DV!J$25*Usage!$AA915
+DV!K$26*Usage!$AB915
+DV!J$27*Usage!$AC915
+DV!J$28*Usage!$AD915
+DV!J$29*Usage!$AE915
+DV!J$30*Usage!$AF915
+DV!J$31*Usage!$AG915
+DV!J$32*Usage!$AH915
+DV!J$33*Usage!$AI915
+DV!J$34*Usage!$AJ915
+DV!J$35*Usage!$AK915
+DV!J$36*Usage!$AL915
+DV!J$37*Usage!$AM915
+DV!J$38*Usage!$AN915
+DV!J$39*Usage!$AO915
+DV!J$40*Usage!$AP915
+DV!J$41*Usage!$AQ915
+DV!J$42*Usage!$AR915
+DV!J$43*Usage!$AS915
+DV!J$44*Usage!$AT915
+DV!J$45*Usage!$AU915
+DV!J$46*Usage!$AV915
+DV!J$47*Usage!$AW915
+DV!J$48*Usage!$AX915
+DV!J$49*Usage!$AY915
+DV!J$50*Usage!$AZ915
+DV!J$51*Usage!$BA915
+DV!J$52*Usage!$BB915
+DV!J$53*Usage!$BC915
+DV!J$54*Usage!$BD915</f>
        <v>600</v>
      </c>
      <c r="I915" s="1">
        <f>+DV!K$2*Usage!$D915
+DV!K$3*Usage!$E915
+DV!K$4*Usage!$F915
+DV!K$5*Usage!$G915
+DV!K$6*Usage!$H915
+DV!K$7*Usage!$I915
+DV!K$8*Usage!$J915
+DV!K$9*Usage!$K915
+DV!K$10*Usage!$L915
+DV!K$11*Usage!$M915
+DV!K$12*Usage!$N915
+DV!K$13*Usage!$O915
+DV!K$14*Usage!$P915
+DV!K$15*Usage!$Q915
+DV!K$16*Usage!$R915
+DV!K$17*Usage!$S915
+DV!K$18*Usage!$T915
+DV!K$19*Usage!$U915
+DV!K$20*Usage!$V915
+DV!K$21*Usage!$W915
+DV!K$22*Usage!$X915
+DV!K$23*Usage!$Y915
+DV!K$24*Usage!$Z915
+DV!K$25*Usage!$AA915
+DV!L$26*Usage!$AB915
+DV!K$27*Usage!$AC915
+DV!K$28*Usage!$AD915
+DV!K$29*Usage!$AE915
+DV!K$30*Usage!$AF915
+DV!K$31*Usage!$AG915
+DV!K$32*Usage!$AH915
+DV!K$33*Usage!$AI915
+DV!K$34*Usage!$AJ915
+DV!K$35*Usage!$AK915
+DV!K$36*Usage!$AL915
+DV!K$37*Usage!$AM915
+DV!K$38*Usage!$AN915
+DV!K$39*Usage!$AO915
+DV!K$40*Usage!$AP915
+DV!K$41*Usage!$AQ915
+DV!K$42*Usage!$AR915
+DV!K$43*Usage!$AS915
+DV!K$44*Usage!$AT915
+DV!K$45*Usage!$AU915
+DV!K$46*Usage!$AV915
+DV!K$47*Usage!$AW915
+DV!K$48*Usage!$AX915
+DV!K$49*Usage!$AY915
+DV!K$50*Usage!$AZ915
+DV!K$51*Usage!$BA915
+DV!K$52*Usage!$BB915
+DV!K$53*Usage!$BC915
+DV!K$54*Usage!$BD915</f>
        <v>0</v>
      </c>
      <c r="J915" s="1">
        <f>+DV!L$2*Usage!$D915
+DV!L$3*Usage!$E915
+DV!L$4*Usage!$F915
+DV!L$5*Usage!$G915
+DV!L$6*Usage!$H915
+DV!L$7*Usage!$I915
+DV!L$8*Usage!$J915
+DV!L$9*Usage!$K915
+DV!L$10*Usage!$L915
+DV!L$11*Usage!$M915
+DV!L$12*Usage!$N915
+DV!L$13*Usage!$O915
+DV!L$14*Usage!$P915
+DV!L$15*Usage!$Q915
+DV!L$16*Usage!$R915
+DV!L$17*Usage!$S915
+DV!L$18*Usage!$T915
+DV!L$19*Usage!$U915
+DV!L$20*Usage!$V915
+DV!L$21*Usage!$W915
+DV!L$22*Usage!$X915
+DV!L$23*Usage!$Y915
+DV!L$24*Usage!$Z915
+DV!L$25*Usage!$AA915
+DV!M$26*Usage!$AB915
+DV!L$27*Usage!$AC915
+DV!L$28*Usage!$AD915
+DV!L$29*Usage!$AE915
+DV!L$30*Usage!$AF915
+DV!L$31*Usage!$AG915
+DV!L$32*Usage!$AH915
+DV!L$33*Usage!$AI915
+DV!L$34*Usage!$AJ915
+DV!L$35*Usage!$AK915
+DV!L$36*Usage!$AL915
+DV!L$37*Usage!$AM915
+DV!L$38*Usage!$AN915
+DV!L$39*Usage!$AO915
+DV!L$40*Usage!$AP915
+DV!L$41*Usage!$AQ915
+DV!L$42*Usage!$AR915
+DV!L$43*Usage!$AS915
+DV!L$44*Usage!$AT915
+DV!L$45*Usage!$AU915
+DV!L$46*Usage!$AV915
+DV!L$47*Usage!$AW915
+DV!L$48*Usage!$AX915
+DV!L$49*Usage!$AY915
+DV!L$50*Usage!$AZ915
+DV!L$51*Usage!$BA915
+DV!L$52*Usage!$BB915
+DV!L$53*Usage!$BC915
+DV!L$54*Usage!$BD915</f>
        <v>0</v>
      </c>
      <c r="K915" s="1">
        <f>+DV!M$2*Usage!$D915
+DV!M$3*Usage!$E915
+DV!M$4*Usage!$F915
+DV!M$5*Usage!$G915
+DV!M$6*Usage!$H915
+DV!M$7*Usage!$I915
+DV!M$8*Usage!$J915
+DV!M$9*Usage!$K915
+DV!M$10*Usage!$L915
+DV!M$11*Usage!$M915
+DV!M$12*Usage!$N915
+DV!M$13*Usage!$O915
+DV!M$14*Usage!$P915
+DV!M$15*Usage!$Q915
+DV!M$16*Usage!$R915
+DV!M$17*Usage!$S915
+DV!M$18*Usage!$T915
+DV!M$19*Usage!$U915
+DV!M$20*Usage!$V915
+DV!M$21*Usage!$W915
+DV!M$22*Usage!$X915
+DV!M$23*Usage!$Y915
+DV!M$24*Usage!$Z915
+DV!M$25*Usage!$AA915
+DV!M$26*Usage!$AB915
+DV!M$27*Usage!$AC915
+DV!M$28*Usage!$AD915
+DV!M$29*Usage!$AE915
+DV!M$30*Usage!$AF915
+DV!M$31*Usage!$AG915
+DV!M$32*Usage!$AH915
+DV!M$33*Usage!$AI915
+DV!M$34*Usage!$AJ915
+DV!M$35*Usage!$AK915
+DV!M$36*Usage!$AL915
+DV!M$37*Usage!$AM915
+DV!M$38*Usage!$AN915
+DV!M$39*Usage!$AO915
+DV!M$40*Usage!$AP915
+DV!M$41*Usage!$AQ915
+DV!M$42*Usage!$AR915
+DV!M$43*Usage!$AS915
+DV!M$44*Usage!$AT915
+DV!M$45*Usage!$AU915
+DV!M$46*Usage!$AV915
+DV!M$47*Usage!$AW915
+DV!M$48*Usage!$AX915
+DV!M$49*Usage!$AY915
+DV!M$50*Usage!$AZ915
+DV!M$51*Usage!$BA915
+DV!M$52*Usage!$BB915
+DV!M$53*Usage!$BC915
+DV!M$54*Usage!$BD915</f>
        <v>0</v>
      </c>
      <c r="L915" s="1">
        <f>+DV!N$2*Usage!$D915
+DV!N$3*Usage!$E915
+DV!N$4*Usage!$F915
+DV!N$5*Usage!$G915
+DV!N$6*Usage!$H915
+DV!N$7*Usage!$I915
+DV!N$8*Usage!$J915
+DV!N$9*Usage!$K915
+DV!N$10*Usage!$L915
+DV!N$11*Usage!$M915
+DV!N$12*Usage!$N915
+DV!N$13*Usage!$O915
+DV!N$14*Usage!$P915
+DV!N$15*Usage!$Q915
+DV!N$16*Usage!$R915
+DV!N$17*Usage!$S915
+DV!N$18*Usage!$T915
+DV!N$19*Usage!$U915
+DV!N$20*Usage!$V915
+DV!N$21*Usage!$W915
+DV!N$22*Usage!$X915
+DV!N$23*Usage!$Y915
+DV!N$24*Usage!$Z915
+DV!N$25*Usage!$AA915
+DV!N$26*Usage!$AB915
+DV!N$27*Usage!$AC915
+DV!N$28*Usage!$AD915
+DV!N$29*Usage!$AE915
+DV!N$30*Usage!$AF915
+DV!N$31*Usage!$AG915
+DV!N$32*Usage!$AH915
+DV!N$33*Usage!$AI915
+DV!N$34*Usage!$AJ915
+DV!N$35*Usage!$AK915
+DV!N$36*Usage!$AL915
+DV!N$37*Usage!$AM915
+DV!N$38*Usage!$AN915
+DV!N$39*Usage!$AO915
+DV!N$40*Usage!$AP915
+DV!N$41*Usage!$AQ915
+DV!N$42*Usage!$AR915
+DV!N$43*Usage!$AS915
+DV!N$44*Usage!$AT915
+DV!N$45*Usage!$AU915
+DV!N$46*Usage!$AV915
+DV!N$47*Usage!$AW915
+DV!N$48*Usage!$AX915
+DV!N$49*Usage!$AY915
+DV!N$50*Usage!$AZ915
+DV!N$51*Usage!$BA915
+DV!N$52*Usage!$BB915
+DV!N$53*Usage!$BC915
+DV!N$54*Usage!$BD915</f>
        <v>0</v>
      </c>
      <c r="M915" s="1">
        <f>+DV!O$2*Usage!$D915
+DV!O$3*Usage!$E915
+DV!O$4*Usage!$F915
+DV!O$5*Usage!$G915
+DV!O$6*Usage!$H915
+DV!O$7*Usage!$I915
+DV!O$8*Usage!$J915
+DV!O$9*Usage!$K915
+DV!O$10*Usage!$L915
+DV!O$11*Usage!$M915
+DV!O$12*Usage!$N915
+DV!O$13*Usage!$O915
+DV!O$14*Usage!$P915
+DV!O$15*Usage!$Q915
+DV!O$16*Usage!$R915
+DV!O$17*Usage!$S915
+DV!O$18*Usage!$T915
+DV!O$19*Usage!$U915
+DV!O$20*Usage!$V915
+DV!O$21*Usage!$W915
+DV!O$22*Usage!$X915
+DV!O$23*Usage!$Y915
+DV!O$24*Usage!$Z915
+DV!O$25*Usage!$AA915
+DV!O$26*Usage!$AB915
+DV!O$27*Usage!$AC915
+DV!O$28*Usage!$AD915
+DV!O$29*Usage!$AE915
+DV!O$30*Usage!$AF915
+DV!O$31*Usage!$AG915
+DV!O$32*Usage!$AH915
+DV!O$33*Usage!$AI915
+DV!O$34*Usage!$AJ915
+DV!O$35*Usage!$AK915
+DV!O$36*Usage!$AL915
+DV!O$37*Usage!$AM915
+DV!O$38*Usage!$AN915
+DV!O$39*Usage!$AO915
+DV!O$40*Usage!$AP915
+DV!O$41*Usage!$AQ915
+DV!O$42*Usage!$AR915
+DV!O$43*Usage!$AS915
+DV!O$44*Usage!$AT915
+DV!O$45*Usage!$AU915
+DV!O$46*Usage!$AV915
+DV!O$47*Usage!$AW915
+DV!O$48*Usage!$AX915
+DV!O$49*Usage!$AY915
+DV!O$50*Usage!$AZ915
+DV!O$51*Usage!$BA915
+DV!O$52*Usage!$BB915
+DV!O$53*Usage!$BC915
+DV!O$54*Usage!$BD915</f>
        <v>0</v>
      </c>
      <c r="N915" s="58" t="str">
        <f>VLOOKUP(A915,'Plant Stock'!B959:B10947,1,0)</f>
        <v>828025A</v>
      </c>
    </row>
    <row r="916" spans="1:14" s="108" customFormat="1" x14ac:dyDescent="0.25">
      <c r="A916" s="118" t="s">
        <v>9968</v>
      </c>
      <c r="B916" s="1">
        <f>+DV!D$2*Usage!$D916
+DV!D$3*Usage!$E916
+DV!D$4*Usage!$F916
+DV!D$5*Usage!$G916
+DV!D$6*Usage!$H916
+DV!D$7*Usage!$I916
+DV!D$8*Usage!$J916
+DV!D$9*Usage!$K916
+DV!D$10*Usage!$L916
+DV!D$11*Usage!$M916
+DV!D$12*Usage!$N916
+DV!D$13*Usage!$O916
+DV!D$14*Usage!$P916
+DV!D$15*Usage!$Q916
+DV!D$16*Usage!$R916
+DV!D$17*Usage!$S916
+DV!D$18*Usage!$T916
+DV!D$19*Usage!$U916
+DV!D$20*Usage!$V916
+DV!D$21*Usage!$W916
+DV!D$22*Usage!$X916
+DV!D$23*Usage!$Y916
+DV!D$24*Usage!$Z916
+DV!D$25*Usage!$AA916
+DV!E$26*Usage!$AB916
+DV!D$27*Usage!$AC916
+DV!D$28*Usage!$AD916
+DV!D$29*Usage!$AE916
+DV!D$30*Usage!$AF916
+DV!D$31*Usage!$AG916
+DV!D$32*Usage!$AH916
+DV!D$33*Usage!$AI916
+DV!D$34*Usage!$AJ916
+DV!D$35*Usage!$AK916
+DV!D$36*Usage!$AL916
+DV!D$37*Usage!$AM916
+DV!D$38*Usage!$AN916
+DV!D$39*Usage!$AO916
+DV!D$40*Usage!$AP916
+DV!D$41*Usage!$AQ916
+DV!D$42*Usage!$AR916
+DV!D$43*Usage!$AS916
+DV!D$44*Usage!$AT916
+DV!D$45*Usage!$AU916
+DV!D$46*Usage!$AV916
+DV!D$47*Usage!$AW916
+DV!D$48*Usage!$AX916
+DV!D$49*Usage!$AY916
+DV!D$50*Usage!$AZ916
+DV!D$51*Usage!$BA916
+DV!D$52*Usage!$BB916
+DV!D$53*Usage!$BC916
+DV!D$54*Usage!$BD916</f>
        <v>180</v>
      </c>
      <c r="C916" s="1">
        <f>+DV!E$2*Usage!$D916
+DV!E$3*Usage!$E916
+DV!E$4*Usage!$F916
+DV!E$5*Usage!$G916
+DV!E$6*Usage!$H916
+DV!E$7*Usage!$I916
+DV!E$8*Usage!$J916
+DV!E$9*Usage!$K916
+DV!E$10*Usage!$L916
+DV!E$11*Usage!$M916
+DV!E$12*Usage!$N916
+DV!E$13*Usage!$O916
+DV!E$14*Usage!$P916
+DV!E$15*Usage!$Q916
+DV!E$16*Usage!$R916
+DV!E$17*Usage!$S916
+DV!E$18*Usage!$T916
+DV!E$19*Usage!$U916
+DV!E$20*Usage!$V916
+DV!E$21*Usage!$W916
+DV!E$22*Usage!$X916
+DV!E$23*Usage!$Y916
+DV!E$24*Usage!$Z916
+DV!E$25*Usage!$AA916
+DV!F$26*Usage!$AB916
+DV!E$27*Usage!$AC916
+DV!E$28*Usage!$AD916
+DV!E$29*Usage!$AE916
+DV!E$30*Usage!$AF916
+DV!E$31*Usage!$AG916
+DV!E$32*Usage!$AH916
+DV!E$33*Usage!$AI916
+DV!E$34*Usage!$AJ916
+DV!E$35*Usage!$AK916
+DV!E$36*Usage!$AL916
+DV!E$37*Usage!$AM916
+DV!E$38*Usage!$AN916
+DV!E$39*Usage!$AO916
+DV!E$40*Usage!$AP916
+DV!E$41*Usage!$AQ916
+DV!E$42*Usage!$AR916
+DV!E$43*Usage!$AS916
+DV!E$44*Usage!$AT916
+DV!E$45*Usage!$AU916
+DV!E$46*Usage!$AV916
+DV!E$47*Usage!$AW916
+DV!E$48*Usage!$AX916
+DV!E$49*Usage!$AY916
+DV!E$50*Usage!$AZ916
+DV!E$51*Usage!$BA916
+DV!E$52*Usage!$BB916
+DV!E$53*Usage!$BC916
+DV!E$54*Usage!$BD916</f>
        <v>290</v>
      </c>
      <c r="D916" s="1">
        <f>+DV!F$2*Usage!$D916
+DV!F$3*Usage!$E916
+DV!F$4*Usage!$F916
+DV!F$5*Usage!$G916
+DV!F$6*Usage!$H916
+DV!F$7*Usage!$I916
+DV!F$8*Usage!$J916
+DV!F$9*Usage!$K916
+DV!F$10*Usage!$L916
+DV!F$11*Usage!$M916
+DV!F$12*Usage!$N916
+DV!F$13*Usage!$O916
+DV!F$14*Usage!$P916
+DV!F$15*Usage!$Q916
+DV!F$16*Usage!$R916
+DV!F$17*Usage!$S916
+DV!F$18*Usage!$T916
+DV!F$19*Usage!$U916
+DV!F$20*Usage!$V916
+DV!F$21*Usage!$W916
+DV!F$22*Usage!$X916
+DV!F$23*Usage!$Y916
+DV!F$24*Usage!$Z916
+DV!F$25*Usage!$AA916
+DV!G$26*Usage!$AB916
+DV!F$27*Usage!$AC916
+DV!F$28*Usage!$AD916
+DV!F$29*Usage!$AE916
+DV!F$30*Usage!$AF916
+DV!F$31*Usage!$AG916
+DV!F$32*Usage!$AH916
+DV!F$33*Usage!$AI916
+DV!F$34*Usage!$AJ916
+DV!F$35*Usage!$AK916
+DV!F$36*Usage!$AL916
+DV!F$37*Usage!$AM916
+DV!F$38*Usage!$AN916
+DV!F$39*Usage!$AO916
+DV!F$40*Usage!$AP916
+DV!F$41*Usage!$AQ916
+DV!F$42*Usage!$AR916
+DV!F$43*Usage!$AS916
+DV!F$44*Usage!$AT916
+DV!F$45*Usage!$AU916
+DV!F$46*Usage!$AV916
+DV!F$47*Usage!$AW916
+DV!F$48*Usage!$AX916
+DV!F$49*Usage!$AY916
+DV!F$50*Usage!$AZ916
+DV!F$51*Usage!$BA916
+DV!F$52*Usage!$BB916
+DV!F$53*Usage!$BC916
+DV!F$54*Usage!$BD916</f>
        <v>200</v>
      </c>
      <c r="E916" s="1">
        <f>+DV!G$2*Usage!$D916
+DV!G$3*Usage!$E916
+DV!G$4*Usage!$F916
+DV!G$5*Usage!$G916
+DV!G$6*Usage!$H916
+DV!G$7*Usage!$I916
+DV!G$8*Usage!$J916
+DV!G$9*Usage!$K916
+DV!G$10*Usage!$L916
+DV!G$11*Usage!$M916
+DV!G$12*Usage!$N916
+DV!G$13*Usage!$O916
+DV!G$14*Usage!$P916
+DV!G$15*Usage!$Q916
+DV!G$16*Usage!$R916
+DV!G$17*Usage!$S916
+DV!G$18*Usage!$T916
+DV!G$19*Usage!$U916
+DV!G$20*Usage!$V916
+DV!G$21*Usage!$W916
+DV!G$22*Usage!$X916
+DV!G$23*Usage!$Y916
+DV!G$24*Usage!$Z916
+DV!G$25*Usage!$AA916
+DV!H$26*Usage!$AB916
+DV!G$27*Usage!$AC916
+DV!G$28*Usage!$AD916
+DV!G$29*Usage!$AE916
+DV!G$30*Usage!$AF916
+DV!G$31*Usage!$AG916
+DV!G$32*Usage!$AH916
+DV!G$33*Usage!$AI916
+DV!G$34*Usage!$AJ916
+DV!G$35*Usage!$AK916
+DV!G$36*Usage!$AL916
+DV!G$37*Usage!$AM916
+DV!G$38*Usage!$AN916
+DV!G$39*Usage!$AO916
+DV!G$40*Usage!$AP916
+DV!G$41*Usage!$AQ916
+DV!G$42*Usage!$AR916
+DV!G$43*Usage!$AS916
+DV!G$44*Usage!$AT916
+DV!G$45*Usage!$AU916
+DV!G$46*Usage!$AV916
+DV!G$47*Usage!$AW916
+DV!G$48*Usage!$AX916
+DV!G$49*Usage!$AY916
+DV!G$50*Usage!$AZ916
+DV!G$51*Usage!$BA916
+DV!G$52*Usage!$BB916
+DV!G$53*Usage!$BC916
+DV!G$54*Usage!$BD916</f>
        <v>200</v>
      </c>
      <c r="F916" s="1">
        <f>+DV!H$2*Usage!$D916
+DV!H$3*Usage!$E916
+DV!H$4*Usage!$F916
+DV!H$5*Usage!$G916
+DV!H$6*Usage!$H916
+DV!H$7*Usage!$I916
+DV!H$8*Usage!$J916
+DV!H$9*Usage!$K916
+DV!H$10*Usage!$L916
+DV!H$11*Usage!$M916
+DV!H$12*Usage!$N916
+DV!H$13*Usage!$O916
+DV!H$14*Usage!$P916
+DV!H$15*Usage!$Q916
+DV!H$16*Usage!$R916
+DV!H$17*Usage!$S916
+DV!H$18*Usage!$T916
+DV!H$19*Usage!$U916
+DV!H$20*Usage!$V916
+DV!H$21*Usage!$W916
+DV!H$22*Usage!$X916
+DV!H$23*Usage!$Y916
+DV!H$24*Usage!$Z916
+DV!H$25*Usage!$AA916
+DV!I$26*Usage!$AB916
+DV!H$27*Usage!$AC916
+DV!H$28*Usage!$AD916
+DV!H$29*Usage!$AE916
+DV!H$30*Usage!$AF916
+DV!H$31*Usage!$AG916
+DV!H$32*Usage!$AH916
+DV!H$33*Usage!$AI916
+DV!H$34*Usage!$AJ916
+DV!H$35*Usage!$AK916
+DV!H$36*Usage!$AL916
+DV!H$37*Usage!$AM916
+DV!H$38*Usage!$AN916
+DV!H$39*Usage!$AO916
+DV!H$40*Usage!$AP916
+DV!H$41*Usage!$AQ916
+DV!H$42*Usage!$AR916
+DV!H$43*Usage!$AS916
+DV!H$44*Usage!$AT916
+DV!H$45*Usage!$AU916
+DV!H$46*Usage!$AV916
+DV!H$47*Usage!$AW916
+DV!H$48*Usage!$AX916
+DV!H$49*Usage!$AY916
+DV!H$50*Usage!$AZ916
+DV!H$51*Usage!$BA916
+DV!H$52*Usage!$BB916
+DV!H$53*Usage!$BC916
+DV!H$54*Usage!$BD916</f>
        <v>200</v>
      </c>
      <c r="G916" s="1">
        <f>+DV!I$2*Usage!$D916
+DV!I$3*Usage!$E916
+DV!I$4*Usage!$F916
+DV!I$5*Usage!$G916
+DV!I$6*Usage!$H916
+DV!I$7*Usage!$I916
+DV!I$8*Usage!$J916
+DV!I$9*Usage!$K916
+DV!I$10*Usage!$L916
+DV!I$11*Usage!$M916
+DV!I$12*Usage!$N916
+DV!I$13*Usage!$O916
+DV!I$14*Usage!$P916
+DV!I$15*Usage!$Q916
+DV!I$16*Usage!$R916
+DV!I$17*Usage!$S916
+DV!I$18*Usage!$T916
+DV!I$19*Usage!$U916
+DV!I$20*Usage!$V916
+DV!I$21*Usage!$W916
+DV!I$22*Usage!$X916
+DV!I$23*Usage!$Y916
+DV!I$24*Usage!$Z916
+DV!I$25*Usage!$AA916
+DV!J$26*Usage!$AB916
+DV!I$27*Usage!$AC916
+DV!I$28*Usage!$AD916
+DV!I$29*Usage!$AE916
+DV!I$30*Usage!$AF916
+DV!I$31*Usage!$AG916
+DV!I$32*Usage!$AH916
+DV!I$33*Usage!$AI916
+DV!I$34*Usage!$AJ916
+DV!I$35*Usage!$AK916
+DV!I$36*Usage!$AL916
+DV!I$37*Usage!$AM916
+DV!I$38*Usage!$AN916
+DV!I$39*Usage!$AO916
+DV!I$40*Usage!$AP916
+DV!I$41*Usage!$AQ916
+DV!I$42*Usage!$AR916
+DV!I$43*Usage!$AS916
+DV!I$44*Usage!$AT916
+DV!I$45*Usage!$AU916
+DV!I$46*Usage!$AV916
+DV!I$47*Usage!$AW916
+DV!I$48*Usage!$AX916
+DV!I$49*Usage!$AY916
+DV!I$50*Usage!$AZ916
+DV!I$51*Usage!$BA916
+DV!I$52*Usage!$BB916
+DV!I$53*Usage!$BC916
+DV!I$54*Usage!$BD916</f>
        <v>200</v>
      </c>
      <c r="H916" s="1">
        <f>+DV!J$2*Usage!$D916
+DV!J$3*Usage!$E916
+DV!J$4*Usage!$F916
+DV!J$5*Usage!$G916
+DV!J$6*Usage!$H916
+DV!J$7*Usage!$I916
+DV!J$8*Usage!$J916
+DV!J$9*Usage!$K916
+DV!J$10*Usage!$L916
+DV!J$11*Usage!$M916
+DV!J$12*Usage!$N916
+DV!J$13*Usage!$O916
+DV!J$14*Usage!$P916
+DV!J$15*Usage!$Q916
+DV!J$16*Usage!$R916
+DV!J$17*Usage!$S916
+DV!J$18*Usage!$T916
+DV!J$19*Usage!$U916
+DV!J$20*Usage!$V916
+DV!J$21*Usage!$W916
+DV!J$22*Usage!$X916
+DV!J$23*Usage!$Y916
+DV!J$24*Usage!$Z916
+DV!J$25*Usage!$AA916
+DV!K$26*Usage!$AB916
+DV!J$27*Usage!$AC916
+DV!J$28*Usage!$AD916
+DV!J$29*Usage!$AE916
+DV!J$30*Usage!$AF916
+DV!J$31*Usage!$AG916
+DV!J$32*Usage!$AH916
+DV!J$33*Usage!$AI916
+DV!J$34*Usage!$AJ916
+DV!J$35*Usage!$AK916
+DV!J$36*Usage!$AL916
+DV!J$37*Usage!$AM916
+DV!J$38*Usage!$AN916
+DV!J$39*Usage!$AO916
+DV!J$40*Usage!$AP916
+DV!J$41*Usage!$AQ916
+DV!J$42*Usage!$AR916
+DV!J$43*Usage!$AS916
+DV!J$44*Usage!$AT916
+DV!J$45*Usage!$AU916
+DV!J$46*Usage!$AV916
+DV!J$47*Usage!$AW916
+DV!J$48*Usage!$AX916
+DV!J$49*Usage!$AY916
+DV!J$50*Usage!$AZ916
+DV!J$51*Usage!$BA916
+DV!J$52*Usage!$BB916
+DV!J$53*Usage!$BC916
+DV!J$54*Usage!$BD916</f>
        <v>200</v>
      </c>
      <c r="I916" s="1">
        <f>+DV!K$2*Usage!$D916
+DV!K$3*Usage!$E916
+DV!K$4*Usage!$F916
+DV!K$5*Usage!$G916
+DV!K$6*Usage!$H916
+DV!K$7*Usage!$I916
+DV!K$8*Usage!$J916
+DV!K$9*Usage!$K916
+DV!K$10*Usage!$L916
+DV!K$11*Usage!$M916
+DV!K$12*Usage!$N916
+DV!K$13*Usage!$O916
+DV!K$14*Usage!$P916
+DV!K$15*Usage!$Q916
+DV!K$16*Usage!$R916
+DV!K$17*Usage!$S916
+DV!K$18*Usage!$T916
+DV!K$19*Usage!$U916
+DV!K$20*Usage!$V916
+DV!K$21*Usage!$W916
+DV!K$22*Usage!$X916
+DV!K$23*Usage!$Y916
+DV!K$24*Usage!$Z916
+DV!K$25*Usage!$AA916
+DV!L$26*Usage!$AB916
+DV!K$27*Usage!$AC916
+DV!K$28*Usage!$AD916
+DV!K$29*Usage!$AE916
+DV!K$30*Usage!$AF916
+DV!K$31*Usage!$AG916
+DV!K$32*Usage!$AH916
+DV!K$33*Usage!$AI916
+DV!K$34*Usage!$AJ916
+DV!K$35*Usage!$AK916
+DV!K$36*Usage!$AL916
+DV!K$37*Usage!$AM916
+DV!K$38*Usage!$AN916
+DV!K$39*Usage!$AO916
+DV!K$40*Usage!$AP916
+DV!K$41*Usage!$AQ916
+DV!K$42*Usage!$AR916
+DV!K$43*Usage!$AS916
+DV!K$44*Usage!$AT916
+DV!K$45*Usage!$AU916
+DV!K$46*Usage!$AV916
+DV!K$47*Usage!$AW916
+DV!K$48*Usage!$AX916
+DV!K$49*Usage!$AY916
+DV!K$50*Usage!$AZ916
+DV!K$51*Usage!$BA916
+DV!K$52*Usage!$BB916
+DV!K$53*Usage!$BC916
+DV!K$54*Usage!$BD916</f>
        <v>0</v>
      </c>
      <c r="J916" s="1">
        <f>+DV!L$2*Usage!$D916
+DV!L$3*Usage!$E916
+DV!L$4*Usage!$F916
+DV!L$5*Usage!$G916
+DV!L$6*Usage!$H916
+DV!L$7*Usage!$I916
+DV!L$8*Usage!$J916
+DV!L$9*Usage!$K916
+DV!L$10*Usage!$L916
+DV!L$11*Usage!$M916
+DV!L$12*Usage!$N916
+DV!L$13*Usage!$O916
+DV!L$14*Usage!$P916
+DV!L$15*Usage!$Q916
+DV!L$16*Usage!$R916
+DV!L$17*Usage!$S916
+DV!L$18*Usage!$T916
+DV!L$19*Usage!$U916
+DV!L$20*Usage!$V916
+DV!L$21*Usage!$W916
+DV!L$22*Usage!$X916
+DV!L$23*Usage!$Y916
+DV!L$24*Usage!$Z916
+DV!L$25*Usage!$AA916
+DV!M$26*Usage!$AB916
+DV!L$27*Usage!$AC916
+DV!L$28*Usage!$AD916
+DV!L$29*Usage!$AE916
+DV!L$30*Usage!$AF916
+DV!L$31*Usage!$AG916
+DV!L$32*Usage!$AH916
+DV!L$33*Usage!$AI916
+DV!L$34*Usage!$AJ916
+DV!L$35*Usage!$AK916
+DV!L$36*Usage!$AL916
+DV!L$37*Usage!$AM916
+DV!L$38*Usage!$AN916
+DV!L$39*Usage!$AO916
+DV!L$40*Usage!$AP916
+DV!L$41*Usage!$AQ916
+DV!L$42*Usage!$AR916
+DV!L$43*Usage!$AS916
+DV!L$44*Usage!$AT916
+DV!L$45*Usage!$AU916
+DV!L$46*Usage!$AV916
+DV!L$47*Usage!$AW916
+DV!L$48*Usage!$AX916
+DV!L$49*Usage!$AY916
+DV!L$50*Usage!$AZ916
+DV!L$51*Usage!$BA916
+DV!L$52*Usage!$BB916
+DV!L$53*Usage!$BC916
+DV!L$54*Usage!$BD916</f>
        <v>0</v>
      </c>
      <c r="K916" s="1">
        <f>+DV!M$2*Usage!$D916
+DV!M$3*Usage!$E916
+DV!M$4*Usage!$F916
+DV!M$5*Usage!$G916
+DV!M$6*Usage!$H916
+DV!M$7*Usage!$I916
+DV!M$8*Usage!$J916
+DV!M$9*Usage!$K916
+DV!M$10*Usage!$L916
+DV!M$11*Usage!$M916
+DV!M$12*Usage!$N916
+DV!M$13*Usage!$O916
+DV!M$14*Usage!$P916
+DV!M$15*Usage!$Q916
+DV!M$16*Usage!$R916
+DV!M$17*Usage!$S916
+DV!M$18*Usage!$T916
+DV!M$19*Usage!$U916
+DV!M$20*Usage!$V916
+DV!M$21*Usage!$W916
+DV!M$22*Usage!$X916
+DV!M$23*Usage!$Y916
+DV!M$24*Usage!$Z916
+DV!M$25*Usage!$AA916
+DV!M$26*Usage!$AB916
+DV!M$27*Usage!$AC916
+DV!M$28*Usage!$AD916
+DV!M$29*Usage!$AE916
+DV!M$30*Usage!$AF916
+DV!M$31*Usage!$AG916
+DV!M$32*Usage!$AH916
+DV!M$33*Usage!$AI916
+DV!M$34*Usage!$AJ916
+DV!M$35*Usage!$AK916
+DV!M$36*Usage!$AL916
+DV!M$37*Usage!$AM916
+DV!M$38*Usage!$AN916
+DV!M$39*Usage!$AO916
+DV!M$40*Usage!$AP916
+DV!M$41*Usage!$AQ916
+DV!M$42*Usage!$AR916
+DV!M$43*Usage!$AS916
+DV!M$44*Usage!$AT916
+DV!M$45*Usage!$AU916
+DV!M$46*Usage!$AV916
+DV!M$47*Usage!$AW916
+DV!M$48*Usage!$AX916
+DV!M$49*Usage!$AY916
+DV!M$50*Usage!$AZ916
+DV!M$51*Usage!$BA916
+DV!M$52*Usage!$BB916
+DV!M$53*Usage!$BC916
+DV!M$54*Usage!$BD916</f>
        <v>0</v>
      </c>
      <c r="L916" s="1">
        <f>+DV!N$2*Usage!$D916
+DV!N$3*Usage!$E916
+DV!N$4*Usage!$F916
+DV!N$5*Usage!$G916
+DV!N$6*Usage!$H916
+DV!N$7*Usage!$I916
+DV!N$8*Usage!$J916
+DV!N$9*Usage!$K916
+DV!N$10*Usage!$L916
+DV!N$11*Usage!$M916
+DV!N$12*Usage!$N916
+DV!N$13*Usage!$O916
+DV!N$14*Usage!$P916
+DV!N$15*Usage!$Q916
+DV!N$16*Usage!$R916
+DV!N$17*Usage!$S916
+DV!N$18*Usage!$T916
+DV!N$19*Usage!$U916
+DV!N$20*Usage!$V916
+DV!N$21*Usage!$W916
+DV!N$22*Usage!$X916
+DV!N$23*Usage!$Y916
+DV!N$24*Usage!$Z916
+DV!N$25*Usage!$AA916
+DV!N$26*Usage!$AB916
+DV!N$27*Usage!$AC916
+DV!N$28*Usage!$AD916
+DV!N$29*Usage!$AE916
+DV!N$30*Usage!$AF916
+DV!N$31*Usage!$AG916
+DV!N$32*Usage!$AH916
+DV!N$33*Usage!$AI916
+DV!N$34*Usage!$AJ916
+DV!N$35*Usage!$AK916
+DV!N$36*Usage!$AL916
+DV!N$37*Usage!$AM916
+DV!N$38*Usage!$AN916
+DV!N$39*Usage!$AO916
+DV!N$40*Usage!$AP916
+DV!N$41*Usage!$AQ916
+DV!N$42*Usage!$AR916
+DV!N$43*Usage!$AS916
+DV!N$44*Usage!$AT916
+DV!N$45*Usage!$AU916
+DV!N$46*Usage!$AV916
+DV!N$47*Usage!$AW916
+DV!N$48*Usage!$AX916
+DV!N$49*Usage!$AY916
+DV!N$50*Usage!$AZ916
+DV!N$51*Usage!$BA916
+DV!N$52*Usage!$BB916
+DV!N$53*Usage!$BC916
+DV!N$54*Usage!$BD916</f>
        <v>0</v>
      </c>
      <c r="M916" s="1">
        <f>+DV!O$2*Usage!$D916
+DV!O$3*Usage!$E916
+DV!O$4*Usage!$F916
+DV!O$5*Usage!$G916
+DV!O$6*Usage!$H916
+DV!O$7*Usage!$I916
+DV!O$8*Usage!$J916
+DV!O$9*Usage!$K916
+DV!O$10*Usage!$L916
+DV!O$11*Usage!$M916
+DV!O$12*Usage!$N916
+DV!O$13*Usage!$O916
+DV!O$14*Usage!$P916
+DV!O$15*Usage!$Q916
+DV!O$16*Usage!$R916
+DV!O$17*Usage!$S916
+DV!O$18*Usage!$T916
+DV!O$19*Usage!$U916
+DV!O$20*Usage!$V916
+DV!O$21*Usage!$W916
+DV!O$22*Usage!$X916
+DV!O$23*Usage!$Y916
+DV!O$24*Usage!$Z916
+DV!O$25*Usage!$AA916
+DV!O$26*Usage!$AB916
+DV!O$27*Usage!$AC916
+DV!O$28*Usage!$AD916
+DV!O$29*Usage!$AE916
+DV!O$30*Usage!$AF916
+DV!O$31*Usage!$AG916
+DV!O$32*Usage!$AH916
+DV!O$33*Usage!$AI916
+DV!O$34*Usage!$AJ916
+DV!O$35*Usage!$AK916
+DV!O$36*Usage!$AL916
+DV!O$37*Usage!$AM916
+DV!O$38*Usage!$AN916
+DV!O$39*Usage!$AO916
+DV!O$40*Usage!$AP916
+DV!O$41*Usage!$AQ916
+DV!O$42*Usage!$AR916
+DV!O$43*Usage!$AS916
+DV!O$44*Usage!$AT916
+DV!O$45*Usage!$AU916
+DV!O$46*Usage!$AV916
+DV!O$47*Usage!$AW916
+DV!O$48*Usage!$AX916
+DV!O$49*Usage!$AY916
+DV!O$50*Usage!$AZ916
+DV!O$51*Usage!$BA916
+DV!O$52*Usage!$BB916
+DV!O$53*Usage!$BC916
+DV!O$54*Usage!$BD916</f>
        <v>0</v>
      </c>
      <c r="N916" s="58" t="str">
        <f>VLOOKUP(A916,'Plant Stock'!B960:B10948,1,0)</f>
        <v>830336A</v>
      </c>
    </row>
    <row r="917" spans="1:14" s="108" customFormat="1" x14ac:dyDescent="0.25">
      <c r="A917" s="118" t="s">
        <v>9970</v>
      </c>
      <c r="B917" s="1">
        <f>+DV!D$2*Usage!$D917
+DV!D$3*Usage!$E917
+DV!D$4*Usage!$F917
+DV!D$5*Usage!$G917
+DV!D$6*Usage!$H917
+DV!D$7*Usage!$I917
+DV!D$8*Usage!$J917
+DV!D$9*Usage!$K917
+DV!D$10*Usage!$L917
+DV!D$11*Usage!$M917
+DV!D$12*Usage!$N917
+DV!D$13*Usage!$O917
+DV!D$14*Usage!$P917
+DV!D$15*Usage!$Q917
+DV!D$16*Usage!$R917
+DV!D$17*Usage!$S917
+DV!D$18*Usage!$T917
+DV!D$19*Usage!$U917
+DV!D$20*Usage!$V917
+DV!D$21*Usage!$W917
+DV!D$22*Usage!$X917
+DV!D$23*Usage!$Y917
+DV!D$24*Usage!$Z917
+DV!D$25*Usage!$AA917
+DV!E$26*Usage!$AB917
+DV!D$27*Usage!$AC917
+DV!D$28*Usage!$AD917
+DV!D$29*Usage!$AE917
+DV!D$30*Usage!$AF917
+DV!D$31*Usage!$AG917
+DV!D$32*Usage!$AH917
+DV!D$33*Usage!$AI917
+DV!D$34*Usage!$AJ917
+DV!D$35*Usage!$AK917
+DV!D$36*Usage!$AL917
+DV!D$37*Usage!$AM917
+DV!D$38*Usage!$AN917
+DV!D$39*Usage!$AO917
+DV!D$40*Usage!$AP917
+DV!D$41*Usage!$AQ917
+DV!D$42*Usage!$AR917
+DV!D$43*Usage!$AS917
+DV!D$44*Usage!$AT917
+DV!D$45*Usage!$AU917
+DV!D$46*Usage!$AV917
+DV!D$47*Usage!$AW917
+DV!D$48*Usage!$AX917
+DV!D$49*Usage!$AY917
+DV!D$50*Usage!$AZ917
+DV!D$51*Usage!$BA917
+DV!D$52*Usage!$BB917
+DV!D$53*Usage!$BC917
+DV!D$54*Usage!$BD917</f>
        <v>390</v>
      </c>
      <c r="C917" s="1">
        <f>+DV!E$2*Usage!$D917
+DV!E$3*Usage!$E917
+DV!E$4*Usage!$F917
+DV!E$5*Usage!$G917
+DV!E$6*Usage!$H917
+DV!E$7*Usage!$I917
+DV!E$8*Usage!$J917
+DV!E$9*Usage!$K917
+DV!E$10*Usage!$L917
+DV!E$11*Usage!$M917
+DV!E$12*Usage!$N917
+DV!E$13*Usage!$O917
+DV!E$14*Usage!$P917
+DV!E$15*Usage!$Q917
+DV!E$16*Usage!$R917
+DV!E$17*Usage!$S917
+DV!E$18*Usage!$T917
+DV!E$19*Usage!$U917
+DV!E$20*Usage!$V917
+DV!E$21*Usage!$W917
+DV!E$22*Usage!$X917
+DV!E$23*Usage!$Y917
+DV!E$24*Usage!$Z917
+DV!E$25*Usage!$AA917
+DV!F$26*Usage!$AB917
+DV!E$27*Usage!$AC917
+DV!E$28*Usage!$AD917
+DV!E$29*Usage!$AE917
+DV!E$30*Usage!$AF917
+DV!E$31*Usage!$AG917
+DV!E$32*Usage!$AH917
+DV!E$33*Usage!$AI917
+DV!E$34*Usage!$AJ917
+DV!E$35*Usage!$AK917
+DV!E$36*Usage!$AL917
+DV!E$37*Usage!$AM917
+DV!E$38*Usage!$AN917
+DV!E$39*Usage!$AO917
+DV!E$40*Usage!$AP917
+DV!E$41*Usage!$AQ917
+DV!E$42*Usage!$AR917
+DV!E$43*Usage!$AS917
+DV!E$44*Usage!$AT917
+DV!E$45*Usage!$AU917
+DV!E$46*Usage!$AV917
+DV!E$47*Usage!$AW917
+DV!E$48*Usage!$AX917
+DV!E$49*Usage!$AY917
+DV!E$50*Usage!$AZ917
+DV!E$51*Usage!$BA917
+DV!E$52*Usage!$BB917
+DV!E$53*Usage!$BC917
+DV!E$54*Usage!$BD917</f>
        <v>570</v>
      </c>
      <c r="D917" s="1">
        <f>+DV!F$2*Usage!$D917
+DV!F$3*Usage!$E917
+DV!F$4*Usage!$F917
+DV!F$5*Usage!$G917
+DV!F$6*Usage!$H917
+DV!F$7*Usage!$I917
+DV!F$8*Usage!$J917
+DV!F$9*Usage!$K917
+DV!F$10*Usage!$L917
+DV!F$11*Usage!$M917
+DV!F$12*Usage!$N917
+DV!F$13*Usage!$O917
+DV!F$14*Usage!$P917
+DV!F$15*Usage!$Q917
+DV!F$16*Usage!$R917
+DV!F$17*Usage!$S917
+DV!F$18*Usage!$T917
+DV!F$19*Usage!$U917
+DV!F$20*Usage!$V917
+DV!F$21*Usage!$W917
+DV!F$22*Usage!$X917
+DV!F$23*Usage!$Y917
+DV!F$24*Usage!$Z917
+DV!F$25*Usage!$AA917
+DV!G$26*Usage!$AB917
+DV!F$27*Usage!$AC917
+DV!F$28*Usage!$AD917
+DV!F$29*Usage!$AE917
+DV!F$30*Usage!$AF917
+DV!F$31*Usage!$AG917
+DV!F$32*Usage!$AH917
+DV!F$33*Usage!$AI917
+DV!F$34*Usage!$AJ917
+DV!F$35*Usage!$AK917
+DV!F$36*Usage!$AL917
+DV!F$37*Usage!$AM917
+DV!F$38*Usage!$AN917
+DV!F$39*Usage!$AO917
+DV!F$40*Usage!$AP917
+DV!F$41*Usage!$AQ917
+DV!F$42*Usage!$AR917
+DV!F$43*Usage!$AS917
+DV!F$44*Usage!$AT917
+DV!F$45*Usage!$AU917
+DV!F$46*Usage!$AV917
+DV!F$47*Usage!$AW917
+DV!F$48*Usage!$AX917
+DV!F$49*Usage!$AY917
+DV!F$50*Usage!$AZ917
+DV!F$51*Usage!$BA917
+DV!F$52*Usage!$BB917
+DV!F$53*Usage!$BC917
+DV!F$54*Usage!$BD917</f>
        <v>300</v>
      </c>
      <c r="E917" s="1">
        <f>+DV!G$2*Usage!$D917
+DV!G$3*Usage!$E917
+DV!G$4*Usage!$F917
+DV!G$5*Usage!$G917
+DV!G$6*Usage!$H917
+DV!G$7*Usage!$I917
+DV!G$8*Usage!$J917
+DV!G$9*Usage!$K917
+DV!G$10*Usage!$L917
+DV!G$11*Usage!$M917
+DV!G$12*Usage!$N917
+DV!G$13*Usage!$O917
+DV!G$14*Usage!$P917
+DV!G$15*Usage!$Q917
+DV!G$16*Usage!$R917
+DV!G$17*Usage!$S917
+DV!G$18*Usage!$T917
+DV!G$19*Usage!$U917
+DV!G$20*Usage!$V917
+DV!G$21*Usage!$W917
+DV!G$22*Usage!$X917
+DV!G$23*Usage!$Y917
+DV!G$24*Usage!$Z917
+DV!G$25*Usage!$AA917
+DV!H$26*Usage!$AB917
+DV!G$27*Usage!$AC917
+DV!G$28*Usage!$AD917
+DV!G$29*Usage!$AE917
+DV!G$30*Usage!$AF917
+DV!G$31*Usage!$AG917
+DV!G$32*Usage!$AH917
+DV!G$33*Usage!$AI917
+DV!G$34*Usage!$AJ917
+DV!G$35*Usage!$AK917
+DV!G$36*Usage!$AL917
+DV!G$37*Usage!$AM917
+DV!G$38*Usage!$AN917
+DV!G$39*Usage!$AO917
+DV!G$40*Usage!$AP917
+DV!G$41*Usage!$AQ917
+DV!G$42*Usage!$AR917
+DV!G$43*Usage!$AS917
+DV!G$44*Usage!$AT917
+DV!G$45*Usage!$AU917
+DV!G$46*Usage!$AV917
+DV!G$47*Usage!$AW917
+DV!G$48*Usage!$AX917
+DV!G$49*Usage!$AY917
+DV!G$50*Usage!$AZ917
+DV!G$51*Usage!$BA917
+DV!G$52*Usage!$BB917
+DV!G$53*Usage!$BC917
+DV!G$54*Usage!$BD917</f>
        <v>300</v>
      </c>
      <c r="F917" s="1">
        <f>+DV!H$2*Usage!$D917
+DV!H$3*Usage!$E917
+DV!H$4*Usage!$F917
+DV!H$5*Usage!$G917
+DV!H$6*Usage!$H917
+DV!H$7*Usage!$I917
+DV!H$8*Usage!$J917
+DV!H$9*Usage!$K917
+DV!H$10*Usage!$L917
+DV!H$11*Usage!$M917
+DV!H$12*Usage!$N917
+DV!H$13*Usage!$O917
+DV!H$14*Usage!$P917
+DV!H$15*Usage!$Q917
+DV!H$16*Usage!$R917
+DV!H$17*Usage!$S917
+DV!H$18*Usage!$T917
+DV!H$19*Usage!$U917
+DV!H$20*Usage!$V917
+DV!H$21*Usage!$W917
+DV!H$22*Usage!$X917
+DV!H$23*Usage!$Y917
+DV!H$24*Usage!$Z917
+DV!H$25*Usage!$AA917
+DV!I$26*Usage!$AB917
+DV!H$27*Usage!$AC917
+DV!H$28*Usage!$AD917
+DV!H$29*Usage!$AE917
+DV!H$30*Usage!$AF917
+DV!H$31*Usage!$AG917
+DV!H$32*Usage!$AH917
+DV!H$33*Usage!$AI917
+DV!H$34*Usage!$AJ917
+DV!H$35*Usage!$AK917
+DV!H$36*Usage!$AL917
+DV!H$37*Usage!$AM917
+DV!H$38*Usage!$AN917
+DV!H$39*Usage!$AO917
+DV!H$40*Usage!$AP917
+DV!H$41*Usage!$AQ917
+DV!H$42*Usage!$AR917
+DV!H$43*Usage!$AS917
+DV!H$44*Usage!$AT917
+DV!H$45*Usage!$AU917
+DV!H$46*Usage!$AV917
+DV!H$47*Usage!$AW917
+DV!H$48*Usage!$AX917
+DV!H$49*Usage!$AY917
+DV!H$50*Usage!$AZ917
+DV!H$51*Usage!$BA917
+DV!H$52*Usage!$BB917
+DV!H$53*Usage!$BC917
+DV!H$54*Usage!$BD917</f>
        <v>300</v>
      </c>
      <c r="G917" s="1">
        <f>+DV!I$2*Usage!$D917
+DV!I$3*Usage!$E917
+DV!I$4*Usage!$F917
+DV!I$5*Usage!$G917
+DV!I$6*Usage!$H917
+DV!I$7*Usage!$I917
+DV!I$8*Usage!$J917
+DV!I$9*Usage!$K917
+DV!I$10*Usage!$L917
+DV!I$11*Usage!$M917
+DV!I$12*Usage!$N917
+DV!I$13*Usage!$O917
+DV!I$14*Usage!$P917
+DV!I$15*Usage!$Q917
+DV!I$16*Usage!$R917
+DV!I$17*Usage!$S917
+DV!I$18*Usage!$T917
+DV!I$19*Usage!$U917
+DV!I$20*Usage!$V917
+DV!I$21*Usage!$W917
+DV!I$22*Usage!$X917
+DV!I$23*Usage!$Y917
+DV!I$24*Usage!$Z917
+DV!I$25*Usage!$AA917
+DV!J$26*Usage!$AB917
+DV!I$27*Usage!$AC917
+DV!I$28*Usage!$AD917
+DV!I$29*Usage!$AE917
+DV!I$30*Usage!$AF917
+DV!I$31*Usage!$AG917
+DV!I$32*Usage!$AH917
+DV!I$33*Usage!$AI917
+DV!I$34*Usage!$AJ917
+DV!I$35*Usage!$AK917
+DV!I$36*Usage!$AL917
+DV!I$37*Usage!$AM917
+DV!I$38*Usage!$AN917
+DV!I$39*Usage!$AO917
+DV!I$40*Usage!$AP917
+DV!I$41*Usage!$AQ917
+DV!I$42*Usage!$AR917
+DV!I$43*Usage!$AS917
+DV!I$44*Usage!$AT917
+DV!I$45*Usage!$AU917
+DV!I$46*Usage!$AV917
+DV!I$47*Usage!$AW917
+DV!I$48*Usage!$AX917
+DV!I$49*Usage!$AY917
+DV!I$50*Usage!$AZ917
+DV!I$51*Usage!$BA917
+DV!I$52*Usage!$BB917
+DV!I$53*Usage!$BC917
+DV!I$54*Usage!$BD917</f>
        <v>300</v>
      </c>
      <c r="H917" s="1">
        <f>+DV!J$2*Usage!$D917
+DV!J$3*Usage!$E917
+DV!J$4*Usage!$F917
+DV!J$5*Usage!$G917
+DV!J$6*Usage!$H917
+DV!J$7*Usage!$I917
+DV!J$8*Usage!$J917
+DV!J$9*Usage!$K917
+DV!J$10*Usage!$L917
+DV!J$11*Usage!$M917
+DV!J$12*Usage!$N917
+DV!J$13*Usage!$O917
+DV!J$14*Usage!$P917
+DV!J$15*Usage!$Q917
+DV!J$16*Usage!$R917
+DV!J$17*Usage!$S917
+DV!J$18*Usage!$T917
+DV!J$19*Usage!$U917
+DV!J$20*Usage!$V917
+DV!J$21*Usage!$W917
+DV!J$22*Usage!$X917
+DV!J$23*Usage!$Y917
+DV!J$24*Usage!$Z917
+DV!J$25*Usage!$AA917
+DV!K$26*Usage!$AB917
+DV!J$27*Usage!$AC917
+DV!J$28*Usage!$AD917
+DV!J$29*Usage!$AE917
+DV!J$30*Usage!$AF917
+DV!J$31*Usage!$AG917
+DV!J$32*Usage!$AH917
+DV!J$33*Usage!$AI917
+DV!J$34*Usage!$AJ917
+DV!J$35*Usage!$AK917
+DV!J$36*Usage!$AL917
+DV!J$37*Usage!$AM917
+DV!J$38*Usage!$AN917
+DV!J$39*Usage!$AO917
+DV!J$40*Usage!$AP917
+DV!J$41*Usage!$AQ917
+DV!J$42*Usage!$AR917
+DV!J$43*Usage!$AS917
+DV!J$44*Usage!$AT917
+DV!J$45*Usage!$AU917
+DV!J$46*Usage!$AV917
+DV!J$47*Usage!$AW917
+DV!J$48*Usage!$AX917
+DV!J$49*Usage!$AY917
+DV!J$50*Usage!$AZ917
+DV!J$51*Usage!$BA917
+DV!J$52*Usage!$BB917
+DV!J$53*Usage!$BC917
+DV!J$54*Usage!$BD917</f>
        <v>300</v>
      </c>
      <c r="I917" s="1">
        <f>+DV!K$2*Usage!$D917
+DV!K$3*Usage!$E917
+DV!K$4*Usage!$F917
+DV!K$5*Usage!$G917
+DV!K$6*Usage!$H917
+DV!K$7*Usage!$I917
+DV!K$8*Usage!$J917
+DV!K$9*Usage!$K917
+DV!K$10*Usage!$L917
+DV!K$11*Usage!$M917
+DV!K$12*Usage!$N917
+DV!K$13*Usage!$O917
+DV!K$14*Usage!$P917
+DV!K$15*Usage!$Q917
+DV!K$16*Usage!$R917
+DV!K$17*Usage!$S917
+DV!K$18*Usage!$T917
+DV!K$19*Usage!$U917
+DV!K$20*Usage!$V917
+DV!K$21*Usage!$W917
+DV!K$22*Usage!$X917
+DV!K$23*Usage!$Y917
+DV!K$24*Usage!$Z917
+DV!K$25*Usage!$AA917
+DV!L$26*Usage!$AB917
+DV!K$27*Usage!$AC917
+DV!K$28*Usage!$AD917
+DV!K$29*Usage!$AE917
+DV!K$30*Usage!$AF917
+DV!K$31*Usage!$AG917
+DV!K$32*Usage!$AH917
+DV!K$33*Usage!$AI917
+DV!K$34*Usage!$AJ917
+DV!K$35*Usage!$AK917
+DV!K$36*Usage!$AL917
+DV!K$37*Usage!$AM917
+DV!K$38*Usage!$AN917
+DV!K$39*Usage!$AO917
+DV!K$40*Usage!$AP917
+DV!K$41*Usage!$AQ917
+DV!K$42*Usage!$AR917
+DV!K$43*Usage!$AS917
+DV!K$44*Usage!$AT917
+DV!K$45*Usage!$AU917
+DV!K$46*Usage!$AV917
+DV!K$47*Usage!$AW917
+DV!K$48*Usage!$AX917
+DV!K$49*Usage!$AY917
+DV!K$50*Usage!$AZ917
+DV!K$51*Usage!$BA917
+DV!K$52*Usage!$BB917
+DV!K$53*Usage!$BC917
+DV!K$54*Usage!$BD917</f>
        <v>0</v>
      </c>
      <c r="J917" s="1">
        <f>+DV!L$2*Usage!$D917
+DV!L$3*Usage!$E917
+DV!L$4*Usage!$F917
+DV!L$5*Usage!$G917
+DV!L$6*Usage!$H917
+DV!L$7*Usage!$I917
+DV!L$8*Usage!$J917
+DV!L$9*Usage!$K917
+DV!L$10*Usage!$L917
+DV!L$11*Usage!$M917
+DV!L$12*Usage!$N917
+DV!L$13*Usage!$O917
+DV!L$14*Usage!$P917
+DV!L$15*Usage!$Q917
+DV!L$16*Usage!$R917
+DV!L$17*Usage!$S917
+DV!L$18*Usage!$T917
+DV!L$19*Usage!$U917
+DV!L$20*Usage!$V917
+DV!L$21*Usage!$W917
+DV!L$22*Usage!$X917
+DV!L$23*Usage!$Y917
+DV!L$24*Usage!$Z917
+DV!L$25*Usage!$AA917
+DV!M$26*Usage!$AB917
+DV!L$27*Usage!$AC917
+DV!L$28*Usage!$AD917
+DV!L$29*Usage!$AE917
+DV!L$30*Usage!$AF917
+DV!L$31*Usage!$AG917
+DV!L$32*Usage!$AH917
+DV!L$33*Usage!$AI917
+DV!L$34*Usage!$AJ917
+DV!L$35*Usage!$AK917
+DV!L$36*Usage!$AL917
+DV!L$37*Usage!$AM917
+DV!L$38*Usage!$AN917
+DV!L$39*Usage!$AO917
+DV!L$40*Usage!$AP917
+DV!L$41*Usage!$AQ917
+DV!L$42*Usage!$AR917
+DV!L$43*Usage!$AS917
+DV!L$44*Usage!$AT917
+DV!L$45*Usage!$AU917
+DV!L$46*Usage!$AV917
+DV!L$47*Usage!$AW917
+DV!L$48*Usage!$AX917
+DV!L$49*Usage!$AY917
+DV!L$50*Usage!$AZ917
+DV!L$51*Usage!$BA917
+DV!L$52*Usage!$BB917
+DV!L$53*Usage!$BC917
+DV!L$54*Usage!$BD917</f>
        <v>0</v>
      </c>
      <c r="K917" s="1">
        <f>+DV!M$2*Usage!$D917
+DV!M$3*Usage!$E917
+DV!M$4*Usage!$F917
+DV!M$5*Usage!$G917
+DV!M$6*Usage!$H917
+DV!M$7*Usage!$I917
+DV!M$8*Usage!$J917
+DV!M$9*Usage!$K917
+DV!M$10*Usage!$L917
+DV!M$11*Usage!$M917
+DV!M$12*Usage!$N917
+DV!M$13*Usage!$O917
+DV!M$14*Usage!$P917
+DV!M$15*Usage!$Q917
+DV!M$16*Usage!$R917
+DV!M$17*Usage!$S917
+DV!M$18*Usage!$T917
+DV!M$19*Usage!$U917
+DV!M$20*Usage!$V917
+DV!M$21*Usage!$W917
+DV!M$22*Usage!$X917
+DV!M$23*Usage!$Y917
+DV!M$24*Usage!$Z917
+DV!M$25*Usage!$AA917
+DV!M$26*Usage!$AB917
+DV!M$27*Usage!$AC917
+DV!M$28*Usage!$AD917
+DV!M$29*Usage!$AE917
+DV!M$30*Usage!$AF917
+DV!M$31*Usage!$AG917
+DV!M$32*Usage!$AH917
+DV!M$33*Usage!$AI917
+DV!M$34*Usage!$AJ917
+DV!M$35*Usage!$AK917
+DV!M$36*Usage!$AL917
+DV!M$37*Usage!$AM917
+DV!M$38*Usage!$AN917
+DV!M$39*Usage!$AO917
+DV!M$40*Usage!$AP917
+DV!M$41*Usage!$AQ917
+DV!M$42*Usage!$AR917
+DV!M$43*Usage!$AS917
+DV!M$44*Usage!$AT917
+DV!M$45*Usage!$AU917
+DV!M$46*Usage!$AV917
+DV!M$47*Usage!$AW917
+DV!M$48*Usage!$AX917
+DV!M$49*Usage!$AY917
+DV!M$50*Usage!$AZ917
+DV!M$51*Usage!$BA917
+DV!M$52*Usage!$BB917
+DV!M$53*Usage!$BC917
+DV!M$54*Usage!$BD917</f>
        <v>0</v>
      </c>
      <c r="L917" s="1">
        <f>+DV!N$2*Usage!$D917
+DV!N$3*Usage!$E917
+DV!N$4*Usage!$F917
+DV!N$5*Usage!$G917
+DV!N$6*Usage!$H917
+DV!N$7*Usage!$I917
+DV!N$8*Usage!$J917
+DV!N$9*Usage!$K917
+DV!N$10*Usage!$L917
+DV!N$11*Usage!$M917
+DV!N$12*Usage!$N917
+DV!N$13*Usage!$O917
+DV!N$14*Usage!$P917
+DV!N$15*Usage!$Q917
+DV!N$16*Usage!$R917
+DV!N$17*Usage!$S917
+DV!N$18*Usage!$T917
+DV!N$19*Usage!$U917
+DV!N$20*Usage!$V917
+DV!N$21*Usage!$W917
+DV!N$22*Usage!$X917
+DV!N$23*Usage!$Y917
+DV!N$24*Usage!$Z917
+DV!N$25*Usage!$AA917
+DV!N$26*Usage!$AB917
+DV!N$27*Usage!$AC917
+DV!N$28*Usage!$AD917
+DV!N$29*Usage!$AE917
+DV!N$30*Usage!$AF917
+DV!N$31*Usage!$AG917
+DV!N$32*Usage!$AH917
+DV!N$33*Usage!$AI917
+DV!N$34*Usage!$AJ917
+DV!N$35*Usage!$AK917
+DV!N$36*Usage!$AL917
+DV!N$37*Usage!$AM917
+DV!N$38*Usage!$AN917
+DV!N$39*Usage!$AO917
+DV!N$40*Usage!$AP917
+DV!N$41*Usage!$AQ917
+DV!N$42*Usage!$AR917
+DV!N$43*Usage!$AS917
+DV!N$44*Usage!$AT917
+DV!N$45*Usage!$AU917
+DV!N$46*Usage!$AV917
+DV!N$47*Usage!$AW917
+DV!N$48*Usage!$AX917
+DV!N$49*Usage!$AY917
+DV!N$50*Usage!$AZ917
+DV!N$51*Usage!$BA917
+DV!N$52*Usage!$BB917
+DV!N$53*Usage!$BC917
+DV!N$54*Usage!$BD917</f>
        <v>0</v>
      </c>
      <c r="M917" s="1">
        <f>+DV!O$2*Usage!$D917
+DV!O$3*Usage!$E917
+DV!O$4*Usage!$F917
+DV!O$5*Usage!$G917
+DV!O$6*Usage!$H917
+DV!O$7*Usage!$I917
+DV!O$8*Usage!$J917
+DV!O$9*Usage!$K917
+DV!O$10*Usage!$L917
+DV!O$11*Usage!$M917
+DV!O$12*Usage!$N917
+DV!O$13*Usage!$O917
+DV!O$14*Usage!$P917
+DV!O$15*Usage!$Q917
+DV!O$16*Usage!$R917
+DV!O$17*Usage!$S917
+DV!O$18*Usage!$T917
+DV!O$19*Usage!$U917
+DV!O$20*Usage!$V917
+DV!O$21*Usage!$W917
+DV!O$22*Usage!$X917
+DV!O$23*Usage!$Y917
+DV!O$24*Usage!$Z917
+DV!O$25*Usage!$AA917
+DV!O$26*Usage!$AB917
+DV!O$27*Usage!$AC917
+DV!O$28*Usage!$AD917
+DV!O$29*Usage!$AE917
+DV!O$30*Usage!$AF917
+DV!O$31*Usage!$AG917
+DV!O$32*Usage!$AH917
+DV!O$33*Usage!$AI917
+DV!O$34*Usage!$AJ917
+DV!O$35*Usage!$AK917
+DV!O$36*Usage!$AL917
+DV!O$37*Usage!$AM917
+DV!O$38*Usage!$AN917
+DV!O$39*Usage!$AO917
+DV!O$40*Usage!$AP917
+DV!O$41*Usage!$AQ917
+DV!O$42*Usage!$AR917
+DV!O$43*Usage!$AS917
+DV!O$44*Usage!$AT917
+DV!O$45*Usage!$AU917
+DV!O$46*Usage!$AV917
+DV!O$47*Usage!$AW917
+DV!O$48*Usage!$AX917
+DV!O$49*Usage!$AY917
+DV!O$50*Usage!$AZ917
+DV!O$51*Usage!$BA917
+DV!O$52*Usage!$BB917
+DV!O$53*Usage!$BC917
+DV!O$54*Usage!$BD917</f>
        <v>0</v>
      </c>
      <c r="N917" s="58" t="str">
        <f>VLOOKUP(A917,'Plant Stock'!B961:B10949,1,0)</f>
        <v>830369A</v>
      </c>
    </row>
    <row r="918" spans="1:14" s="108" customFormat="1" x14ac:dyDescent="0.25">
      <c r="A918" s="118" t="s">
        <v>9972</v>
      </c>
      <c r="B918" s="1">
        <f>+DV!D$2*Usage!$D918
+DV!D$3*Usage!$E918
+DV!D$4*Usage!$F918
+DV!D$5*Usage!$G918
+DV!D$6*Usage!$H918
+DV!D$7*Usage!$I918
+DV!D$8*Usage!$J918
+DV!D$9*Usage!$K918
+DV!D$10*Usage!$L918
+DV!D$11*Usage!$M918
+DV!D$12*Usage!$N918
+DV!D$13*Usage!$O918
+DV!D$14*Usage!$P918
+DV!D$15*Usage!$Q918
+DV!D$16*Usage!$R918
+DV!D$17*Usage!$S918
+DV!D$18*Usage!$T918
+DV!D$19*Usage!$U918
+DV!D$20*Usage!$V918
+DV!D$21*Usage!$W918
+DV!D$22*Usage!$X918
+DV!D$23*Usage!$Y918
+DV!D$24*Usage!$Z918
+DV!D$25*Usage!$AA918
+DV!E$26*Usage!$AB918
+DV!D$27*Usage!$AC918
+DV!D$28*Usage!$AD918
+DV!D$29*Usage!$AE918
+DV!D$30*Usage!$AF918
+DV!D$31*Usage!$AG918
+DV!D$32*Usage!$AH918
+DV!D$33*Usage!$AI918
+DV!D$34*Usage!$AJ918
+DV!D$35*Usage!$AK918
+DV!D$36*Usage!$AL918
+DV!D$37*Usage!$AM918
+DV!D$38*Usage!$AN918
+DV!D$39*Usage!$AO918
+DV!D$40*Usage!$AP918
+DV!D$41*Usage!$AQ918
+DV!D$42*Usage!$AR918
+DV!D$43*Usage!$AS918
+DV!D$44*Usage!$AT918
+DV!D$45*Usage!$AU918
+DV!D$46*Usage!$AV918
+DV!D$47*Usage!$AW918
+DV!D$48*Usage!$AX918
+DV!D$49*Usage!$AY918
+DV!D$50*Usage!$AZ918
+DV!D$51*Usage!$BA918
+DV!D$52*Usage!$BB918
+DV!D$53*Usage!$BC918
+DV!D$54*Usage!$BD918</f>
        <v>390</v>
      </c>
      <c r="C918" s="1">
        <f>+DV!E$2*Usage!$D918
+DV!E$3*Usage!$E918
+DV!E$4*Usage!$F918
+DV!E$5*Usage!$G918
+DV!E$6*Usage!$H918
+DV!E$7*Usage!$I918
+DV!E$8*Usage!$J918
+DV!E$9*Usage!$K918
+DV!E$10*Usage!$L918
+DV!E$11*Usage!$M918
+DV!E$12*Usage!$N918
+DV!E$13*Usage!$O918
+DV!E$14*Usage!$P918
+DV!E$15*Usage!$Q918
+DV!E$16*Usage!$R918
+DV!E$17*Usage!$S918
+DV!E$18*Usage!$T918
+DV!E$19*Usage!$U918
+DV!E$20*Usage!$V918
+DV!E$21*Usage!$W918
+DV!E$22*Usage!$X918
+DV!E$23*Usage!$Y918
+DV!E$24*Usage!$Z918
+DV!E$25*Usage!$AA918
+DV!F$26*Usage!$AB918
+DV!E$27*Usage!$AC918
+DV!E$28*Usage!$AD918
+DV!E$29*Usage!$AE918
+DV!E$30*Usage!$AF918
+DV!E$31*Usage!$AG918
+DV!E$32*Usage!$AH918
+DV!E$33*Usage!$AI918
+DV!E$34*Usage!$AJ918
+DV!E$35*Usage!$AK918
+DV!E$36*Usage!$AL918
+DV!E$37*Usage!$AM918
+DV!E$38*Usage!$AN918
+DV!E$39*Usage!$AO918
+DV!E$40*Usage!$AP918
+DV!E$41*Usage!$AQ918
+DV!E$42*Usage!$AR918
+DV!E$43*Usage!$AS918
+DV!E$44*Usage!$AT918
+DV!E$45*Usage!$AU918
+DV!E$46*Usage!$AV918
+DV!E$47*Usage!$AW918
+DV!E$48*Usage!$AX918
+DV!E$49*Usage!$AY918
+DV!E$50*Usage!$AZ918
+DV!E$51*Usage!$BA918
+DV!E$52*Usage!$BB918
+DV!E$53*Usage!$BC918
+DV!E$54*Usage!$BD918</f>
        <v>570</v>
      </c>
      <c r="D918" s="1">
        <f>+DV!F$2*Usage!$D918
+DV!F$3*Usage!$E918
+DV!F$4*Usage!$F918
+DV!F$5*Usage!$G918
+DV!F$6*Usage!$H918
+DV!F$7*Usage!$I918
+DV!F$8*Usage!$J918
+DV!F$9*Usage!$K918
+DV!F$10*Usage!$L918
+DV!F$11*Usage!$M918
+DV!F$12*Usage!$N918
+DV!F$13*Usage!$O918
+DV!F$14*Usage!$P918
+DV!F$15*Usage!$Q918
+DV!F$16*Usage!$R918
+DV!F$17*Usage!$S918
+DV!F$18*Usage!$T918
+DV!F$19*Usage!$U918
+DV!F$20*Usage!$V918
+DV!F$21*Usage!$W918
+DV!F$22*Usage!$X918
+DV!F$23*Usage!$Y918
+DV!F$24*Usage!$Z918
+DV!F$25*Usage!$AA918
+DV!G$26*Usage!$AB918
+DV!F$27*Usage!$AC918
+DV!F$28*Usage!$AD918
+DV!F$29*Usage!$AE918
+DV!F$30*Usage!$AF918
+DV!F$31*Usage!$AG918
+DV!F$32*Usage!$AH918
+DV!F$33*Usage!$AI918
+DV!F$34*Usage!$AJ918
+DV!F$35*Usage!$AK918
+DV!F$36*Usage!$AL918
+DV!F$37*Usage!$AM918
+DV!F$38*Usage!$AN918
+DV!F$39*Usage!$AO918
+DV!F$40*Usage!$AP918
+DV!F$41*Usage!$AQ918
+DV!F$42*Usage!$AR918
+DV!F$43*Usage!$AS918
+DV!F$44*Usage!$AT918
+DV!F$45*Usage!$AU918
+DV!F$46*Usage!$AV918
+DV!F$47*Usage!$AW918
+DV!F$48*Usage!$AX918
+DV!F$49*Usage!$AY918
+DV!F$50*Usage!$AZ918
+DV!F$51*Usage!$BA918
+DV!F$52*Usage!$BB918
+DV!F$53*Usage!$BC918
+DV!F$54*Usage!$BD918</f>
        <v>300</v>
      </c>
      <c r="E918" s="1">
        <f>+DV!G$2*Usage!$D918
+DV!G$3*Usage!$E918
+DV!G$4*Usage!$F918
+DV!G$5*Usage!$G918
+DV!G$6*Usage!$H918
+DV!G$7*Usage!$I918
+DV!G$8*Usage!$J918
+DV!G$9*Usage!$K918
+DV!G$10*Usage!$L918
+DV!G$11*Usage!$M918
+DV!G$12*Usage!$N918
+DV!G$13*Usage!$O918
+DV!G$14*Usage!$P918
+DV!G$15*Usage!$Q918
+DV!G$16*Usage!$R918
+DV!G$17*Usage!$S918
+DV!G$18*Usage!$T918
+DV!G$19*Usage!$U918
+DV!G$20*Usage!$V918
+DV!G$21*Usage!$W918
+DV!G$22*Usage!$X918
+DV!G$23*Usage!$Y918
+DV!G$24*Usage!$Z918
+DV!G$25*Usage!$AA918
+DV!H$26*Usage!$AB918
+DV!G$27*Usage!$AC918
+DV!G$28*Usage!$AD918
+DV!G$29*Usage!$AE918
+DV!G$30*Usage!$AF918
+DV!G$31*Usage!$AG918
+DV!G$32*Usage!$AH918
+DV!G$33*Usage!$AI918
+DV!G$34*Usage!$AJ918
+DV!G$35*Usage!$AK918
+DV!G$36*Usage!$AL918
+DV!G$37*Usage!$AM918
+DV!G$38*Usage!$AN918
+DV!G$39*Usage!$AO918
+DV!G$40*Usage!$AP918
+DV!G$41*Usage!$AQ918
+DV!G$42*Usage!$AR918
+DV!G$43*Usage!$AS918
+DV!G$44*Usage!$AT918
+DV!G$45*Usage!$AU918
+DV!G$46*Usage!$AV918
+DV!G$47*Usage!$AW918
+DV!G$48*Usage!$AX918
+DV!G$49*Usage!$AY918
+DV!G$50*Usage!$AZ918
+DV!G$51*Usage!$BA918
+DV!G$52*Usage!$BB918
+DV!G$53*Usage!$BC918
+DV!G$54*Usage!$BD918</f>
        <v>300</v>
      </c>
      <c r="F918" s="1">
        <f>+DV!H$2*Usage!$D918
+DV!H$3*Usage!$E918
+DV!H$4*Usage!$F918
+DV!H$5*Usage!$G918
+DV!H$6*Usage!$H918
+DV!H$7*Usage!$I918
+DV!H$8*Usage!$J918
+DV!H$9*Usage!$K918
+DV!H$10*Usage!$L918
+DV!H$11*Usage!$M918
+DV!H$12*Usage!$N918
+DV!H$13*Usage!$O918
+DV!H$14*Usage!$P918
+DV!H$15*Usage!$Q918
+DV!H$16*Usage!$R918
+DV!H$17*Usage!$S918
+DV!H$18*Usage!$T918
+DV!H$19*Usage!$U918
+DV!H$20*Usage!$V918
+DV!H$21*Usage!$W918
+DV!H$22*Usage!$X918
+DV!H$23*Usage!$Y918
+DV!H$24*Usage!$Z918
+DV!H$25*Usage!$AA918
+DV!I$26*Usage!$AB918
+DV!H$27*Usage!$AC918
+DV!H$28*Usage!$AD918
+DV!H$29*Usage!$AE918
+DV!H$30*Usage!$AF918
+DV!H$31*Usage!$AG918
+DV!H$32*Usage!$AH918
+DV!H$33*Usage!$AI918
+DV!H$34*Usage!$AJ918
+DV!H$35*Usage!$AK918
+DV!H$36*Usage!$AL918
+DV!H$37*Usage!$AM918
+DV!H$38*Usage!$AN918
+DV!H$39*Usage!$AO918
+DV!H$40*Usage!$AP918
+DV!H$41*Usage!$AQ918
+DV!H$42*Usage!$AR918
+DV!H$43*Usage!$AS918
+DV!H$44*Usage!$AT918
+DV!H$45*Usage!$AU918
+DV!H$46*Usage!$AV918
+DV!H$47*Usage!$AW918
+DV!H$48*Usage!$AX918
+DV!H$49*Usage!$AY918
+DV!H$50*Usage!$AZ918
+DV!H$51*Usage!$BA918
+DV!H$52*Usage!$BB918
+DV!H$53*Usage!$BC918
+DV!H$54*Usage!$BD918</f>
        <v>300</v>
      </c>
      <c r="G918" s="1">
        <f>+DV!I$2*Usage!$D918
+DV!I$3*Usage!$E918
+DV!I$4*Usage!$F918
+DV!I$5*Usage!$G918
+DV!I$6*Usage!$H918
+DV!I$7*Usage!$I918
+DV!I$8*Usage!$J918
+DV!I$9*Usage!$K918
+DV!I$10*Usage!$L918
+DV!I$11*Usage!$M918
+DV!I$12*Usage!$N918
+DV!I$13*Usage!$O918
+DV!I$14*Usage!$P918
+DV!I$15*Usage!$Q918
+DV!I$16*Usage!$R918
+DV!I$17*Usage!$S918
+DV!I$18*Usage!$T918
+DV!I$19*Usage!$U918
+DV!I$20*Usage!$V918
+DV!I$21*Usage!$W918
+DV!I$22*Usage!$X918
+DV!I$23*Usage!$Y918
+DV!I$24*Usage!$Z918
+DV!I$25*Usage!$AA918
+DV!J$26*Usage!$AB918
+DV!I$27*Usage!$AC918
+DV!I$28*Usage!$AD918
+DV!I$29*Usage!$AE918
+DV!I$30*Usage!$AF918
+DV!I$31*Usage!$AG918
+DV!I$32*Usage!$AH918
+DV!I$33*Usage!$AI918
+DV!I$34*Usage!$AJ918
+DV!I$35*Usage!$AK918
+DV!I$36*Usage!$AL918
+DV!I$37*Usage!$AM918
+DV!I$38*Usage!$AN918
+DV!I$39*Usage!$AO918
+DV!I$40*Usage!$AP918
+DV!I$41*Usage!$AQ918
+DV!I$42*Usage!$AR918
+DV!I$43*Usage!$AS918
+DV!I$44*Usage!$AT918
+DV!I$45*Usage!$AU918
+DV!I$46*Usage!$AV918
+DV!I$47*Usage!$AW918
+DV!I$48*Usage!$AX918
+DV!I$49*Usage!$AY918
+DV!I$50*Usage!$AZ918
+DV!I$51*Usage!$BA918
+DV!I$52*Usage!$BB918
+DV!I$53*Usage!$BC918
+DV!I$54*Usage!$BD918</f>
        <v>300</v>
      </c>
      <c r="H918" s="1">
        <f>+DV!J$2*Usage!$D918
+DV!J$3*Usage!$E918
+DV!J$4*Usage!$F918
+DV!J$5*Usage!$G918
+DV!J$6*Usage!$H918
+DV!J$7*Usage!$I918
+DV!J$8*Usage!$J918
+DV!J$9*Usage!$K918
+DV!J$10*Usage!$L918
+DV!J$11*Usage!$M918
+DV!J$12*Usage!$N918
+DV!J$13*Usage!$O918
+DV!J$14*Usage!$P918
+DV!J$15*Usage!$Q918
+DV!J$16*Usage!$R918
+DV!J$17*Usage!$S918
+DV!J$18*Usage!$T918
+DV!J$19*Usage!$U918
+DV!J$20*Usage!$V918
+DV!J$21*Usage!$W918
+DV!J$22*Usage!$X918
+DV!J$23*Usage!$Y918
+DV!J$24*Usage!$Z918
+DV!J$25*Usage!$AA918
+DV!K$26*Usage!$AB918
+DV!J$27*Usage!$AC918
+DV!J$28*Usage!$AD918
+DV!J$29*Usage!$AE918
+DV!J$30*Usage!$AF918
+DV!J$31*Usage!$AG918
+DV!J$32*Usage!$AH918
+DV!J$33*Usage!$AI918
+DV!J$34*Usage!$AJ918
+DV!J$35*Usage!$AK918
+DV!J$36*Usage!$AL918
+DV!J$37*Usage!$AM918
+DV!J$38*Usage!$AN918
+DV!J$39*Usage!$AO918
+DV!J$40*Usage!$AP918
+DV!J$41*Usage!$AQ918
+DV!J$42*Usage!$AR918
+DV!J$43*Usage!$AS918
+DV!J$44*Usage!$AT918
+DV!J$45*Usage!$AU918
+DV!J$46*Usage!$AV918
+DV!J$47*Usage!$AW918
+DV!J$48*Usage!$AX918
+DV!J$49*Usage!$AY918
+DV!J$50*Usage!$AZ918
+DV!J$51*Usage!$BA918
+DV!J$52*Usage!$BB918
+DV!J$53*Usage!$BC918
+DV!J$54*Usage!$BD918</f>
        <v>300</v>
      </c>
      <c r="I918" s="1">
        <f>+DV!K$2*Usage!$D918
+DV!K$3*Usage!$E918
+DV!K$4*Usage!$F918
+DV!K$5*Usage!$G918
+DV!K$6*Usage!$H918
+DV!K$7*Usage!$I918
+DV!K$8*Usage!$J918
+DV!K$9*Usage!$K918
+DV!K$10*Usage!$L918
+DV!K$11*Usage!$M918
+DV!K$12*Usage!$N918
+DV!K$13*Usage!$O918
+DV!K$14*Usage!$P918
+DV!K$15*Usage!$Q918
+DV!K$16*Usage!$R918
+DV!K$17*Usage!$S918
+DV!K$18*Usage!$T918
+DV!K$19*Usage!$U918
+DV!K$20*Usage!$V918
+DV!K$21*Usage!$W918
+DV!K$22*Usage!$X918
+DV!K$23*Usage!$Y918
+DV!K$24*Usage!$Z918
+DV!K$25*Usage!$AA918
+DV!L$26*Usage!$AB918
+DV!K$27*Usage!$AC918
+DV!K$28*Usage!$AD918
+DV!K$29*Usage!$AE918
+DV!K$30*Usage!$AF918
+DV!K$31*Usage!$AG918
+DV!K$32*Usage!$AH918
+DV!K$33*Usage!$AI918
+DV!K$34*Usage!$AJ918
+DV!K$35*Usage!$AK918
+DV!K$36*Usage!$AL918
+DV!K$37*Usage!$AM918
+DV!K$38*Usage!$AN918
+DV!K$39*Usage!$AO918
+DV!K$40*Usage!$AP918
+DV!K$41*Usage!$AQ918
+DV!K$42*Usage!$AR918
+DV!K$43*Usage!$AS918
+DV!K$44*Usage!$AT918
+DV!K$45*Usage!$AU918
+DV!K$46*Usage!$AV918
+DV!K$47*Usage!$AW918
+DV!K$48*Usage!$AX918
+DV!K$49*Usage!$AY918
+DV!K$50*Usage!$AZ918
+DV!K$51*Usage!$BA918
+DV!K$52*Usage!$BB918
+DV!K$53*Usage!$BC918
+DV!K$54*Usage!$BD918</f>
        <v>0</v>
      </c>
      <c r="J918" s="1">
        <f>+DV!L$2*Usage!$D918
+DV!L$3*Usage!$E918
+DV!L$4*Usage!$F918
+DV!L$5*Usage!$G918
+DV!L$6*Usage!$H918
+DV!L$7*Usage!$I918
+DV!L$8*Usage!$J918
+DV!L$9*Usage!$K918
+DV!L$10*Usage!$L918
+DV!L$11*Usage!$M918
+DV!L$12*Usage!$N918
+DV!L$13*Usage!$O918
+DV!L$14*Usage!$P918
+DV!L$15*Usage!$Q918
+DV!L$16*Usage!$R918
+DV!L$17*Usage!$S918
+DV!L$18*Usage!$T918
+DV!L$19*Usage!$U918
+DV!L$20*Usage!$V918
+DV!L$21*Usage!$W918
+DV!L$22*Usage!$X918
+DV!L$23*Usage!$Y918
+DV!L$24*Usage!$Z918
+DV!L$25*Usage!$AA918
+DV!M$26*Usage!$AB918
+DV!L$27*Usage!$AC918
+DV!L$28*Usage!$AD918
+DV!L$29*Usage!$AE918
+DV!L$30*Usage!$AF918
+DV!L$31*Usage!$AG918
+DV!L$32*Usage!$AH918
+DV!L$33*Usage!$AI918
+DV!L$34*Usage!$AJ918
+DV!L$35*Usage!$AK918
+DV!L$36*Usage!$AL918
+DV!L$37*Usage!$AM918
+DV!L$38*Usage!$AN918
+DV!L$39*Usage!$AO918
+DV!L$40*Usage!$AP918
+DV!L$41*Usage!$AQ918
+DV!L$42*Usage!$AR918
+DV!L$43*Usage!$AS918
+DV!L$44*Usage!$AT918
+DV!L$45*Usage!$AU918
+DV!L$46*Usage!$AV918
+DV!L$47*Usage!$AW918
+DV!L$48*Usage!$AX918
+DV!L$49*Usage!$AY918
+DV!L$50*Usage!$AZ918
+DV!L$51*Usage!$BA918
+DV!L$52*Usage!$BB918
+DV!L$53*Usage!$BC918
+DV!L$54*Usage!$BD918</f>
        <v>0</v>
      </c>
      <c r="K918" s="1">
        <f>+DV!M$2*Usage!$D918
+DV!M$3*Usage!$E918
+DV!M$4*Usage!$F918
+DV!M$5*Usage!$G918
+DV!M$6*Usage!$H918
+DV!M$7*Usage!$I918
+DV!M$8*Usage!$J918
+DV!M$9*Usage!$K918
+DV!M$10*Usage!$L918
+DV!M$11*Usage!$M918
+DV!M$12*Usage!$N918
+DV!M$13*Usage!$O918
+DV!M$14*Usage!$P918
+DV!M$15*Usage!$Q918
+DV!M$16*Usage!$R918
+DV!M$17*Usage!$S918
+DV!M$18*Usage!$T918
+DV!M$19*Usage!$U918
+DV!M$20*Usage!$V918
+DV!M$21*Usage!$W918
+DV!M$22*Usage!$X918
+DV!M$23*Usage!$Y918
+DV!M$24*Usage!$Z918
+DV!M$25*Usage!$AA918
+DV!M$26*Usage!$AB918
+DV!M$27*Usage!$AC918
+DV!M$28*Usage!$AD918
+DV!M$29*Usage!$AE918
+DV!M$30*Usage!$AF918
+DV!M$31*Usage!$AG918
+DV!M$32*Usage!$AH918
+DV!M$33*Usage!$AI918
+DV!M$34*Usage!$AJ918
+DV!M$35*Usage!$AK918
+DV!M$36*Usage!$AL918
+DV!M$37*Usage!$AM918
+DV!M$38*Usage!$AN918
+DV!M$39*Usage!$AO918
+DV!M$40*Usage!$AP918
+DV!M$41*Usage!$AQ918
+DV!M$42*Usage!$AR918
+DV!M$43*Usage!$AS918
+DV!M$44*Usage!$AT918
+DV!M$45*Usage!$AU918
+DV!M$46*Usage!$AV918
+DV!M$47*Usage!$AW918
+DV!M$48*Usage!$AX918
+DV!M$49*Usage!$AY918
+DV!M$50*Usage!$AZ918
+DV!M$51*Usage!$BA918
+DV!M$52*Usage!$BB918
+DV!M$53*Usage!$BC918
+DV!M$54*Usage!$BD918</f>
        <v>0</v>
      </c>
      <c r="L918" s="1">
        <f>+DV!N$2*Usage!$D918
+DV!N$3*Usage!$E918
+DV!N$4*Usage!$F918
+DV!N$5*Usage!$G918
+DV!N$6*Usage!$H918
+DV!N$7*Usage!$I918
+DV!N$8*Usage!$J918
+DV!N$9*Usage!$K918
+DV!N$10*Usage!$L918
+DV!N$11*Usage!$M918
+DV!N$12*Usage!$N918
+DV!N$13*Usage!$O918
+DV!N$14*Usage!$P918
+DV!N$15*Usage!$Q918
+DV!N$16*Usage!$R918
+DV!N$17*Usage!$S918
+DV!N$18*Usage!$T918
+DV!N$19*Usage!$U918
+DV!N$20*Usage!$V918
+DV!N$21*Usage!$W918
+DV!N$22*Usage!$X918
+DV!N$23*Usage!$Y918
+DV!N$24*Usage!$Z918
+DV!N$25*Usage!$AA918
+DV!N$26*Usage!$AB918
+DV!N$27*Usage!$AC918
+DV!N$28*Usage!$AD918
+DV!N$29*Usage!$AE918
+DV!N$30*Usage!$AF918
+DV!N$31*Usage!$AG918
+DV!N$32*Usage!$AH918
+DV!N$33*Usage!$AI918
+DV!N$34*Usage!$AJ918
+DV!N$35*Usage!$AK918
+DV!N$36*Usage!$AL918
+DV!N$37*Usage!$AM918
+DV!N$38*Usage!$AN918
+DV!N$39*Usage!$AO918
+DV!N$40*Usage!$AP918
+DV!N$41*Usage!$AQ918
+DV!N$42*Usage!$AR918
+DV!N$43*Usage!$AS918
+DV!N$44*Usage!$AT918
+DV!N$45*Usage!$AU918
+DV!N$46*Usage!$AV918
+DV!N$47*Usage!$AW918
+DV!N$48*Usage!$AX918
+DV!N$49*Usage!$AY918
+DV!N$50*Usage!$AZ918
+DV!N$51*Usage!$BA918
+DV!N$52*Usage!$BB918
+DV!N$53*Usage!$BC918
+DV!N$54*Usage!$BD918</f>
        <v>0</v>
      </c>
      <c r="M918" s="1">
        <f>+DV!O$2*Usage!$D918
+DV!O$3*Usage!$E918
+DV!O$4*Usage!$F918
+DV!O$5*Usage!$G918
+DV!O$6*Usage!$H918
+DV!O$7*Usage!$I918
+DV!O$8*Usage!$J918
+DV!O$9*Usage!$K918
+DV!O$10*Usage!$L918
+DV!O$11*Usage!$M918
+DV!O$12*Usage!$N918
+DV!O$13*Usage!$O918
+DV!O$14*Usage!$P918
+DV!O$15*Usage!$Q918
+DV!O$16*Usage!$R918
+DV!O$17*Usage!$S918
+DV!O$18*Usage!$T918
+DV!O$19*Usage!$U918
+DV!O$20*Usage!$V918
+DV!O$21*Usage!$W918
+DV!O$22*Usage!$X918
+DV!O$23*Usage!$Y918
+DV!O$24*Usage!$Z918
+DV!O$25*Usage!$AA918
+DV!O$26*Usage!$AB918
+DV!O$27*Usage!$AC918
+DV!O$28*Usage!$AD918
+DV!O$29*Usage!$AE918
+DV!O$30*Usage!$AF918
+DV!O$31*Usage!$AG918
+DV!O$32*Usage!$AH918
+DV!O$33*Usage!$AI918
+DV!O$34*Usage!$AJ918
+DV!O$35*Usage!$AK918
+DV!O$36*Usage!$AL918
+DV!O$37*Usage!$AM918
+DV!O$38*Usage!$AN918
+DV!O$39*Usage!$AO918
+DV!O$40*Usage!$AP918
+DV!O$41*Usage!$AQ918
+DV!O$42*Usage!$AR918
+DV!O$43*Usage!$AS918
+DV!O$44*Usage!$AT918
+DV!O$45*Usage!$AU918
+DV!O$46*Usage!$AV918
+DV!O$47*Usage!$AW918
+DV!O$48*Usage!$AX918
+DV!O$49*Usage!$AY918
+DV!O$50*Usage!$AZ918
+DV!O$51*Usage!$BA918
+DV!O$52*Usage!$BB918
+DV!O$53*Usage!$BC918
+DV!O$54*Usage!$BD918</f>
        <v>0</v>
      </c>
      <c r="N918" s="58" t="str">
        <f>VLOOKUP(A918,'Plant Stock'!B962:B10950,1,0)</f>
        <v>829022A</v>
      </c>
    </row>
    <row r="919" spans="1:14" s="108" customFormat="1" x14ac:dyDescent="0.25">
      <c r="A919" s="118" t="s">
        <v>9974</v>
      </c>
      <c r="B919" s="1">
        <f>+DV!D$2*Usage!$D919
+DV!D$3*Usage!$E919
+DV!D$4*Usage!$F919
+DV!D$5*Usage!$G919
+DV!D$6*Usage!$H919
+DV!D$7*Usage!$I919
+DV!D$8*Usage!$J919
+DV!D$9*Usage!$K919
+DV!D$10*Usage!$L919
+DV!D$11*Usage!$M919
+DV!D$12*Usage!$N919
+DV!D$13*Usage!$O919
+DV!D$14*Usage!$P919
+DV!D$15*Usage!$Q919
+DV!D$16*Usage!$R919
+DV!D$17*Usage!$S919
+DV!D$18*Usage!$T919
+DV!D$19*Usage!$U919
+DV!D$20*Usage!$V919
+DV!D$21*Usage!$W919
+DV!D$22*Usage!$X919
+DV!D$23*Usage!$Y919
+DV!D$24*Usage!$Z919
+DV!D$25*Usage!$AA919
+DV!E$26*Usage!$AB919
+DV!D$27*Usage!$AC919
+DV!D$28*Usage!$AD919
+DV!D$29*Usage!$AE919
+DV!D$30*Usage!$AF919
+DV!D$31*Usage!$AG919
+DV!D$32*Usage!$AH919
+DV!D$33*Usage!$AI919
+DV!D$34*Usage!$AJ919
+DV!D$35*Usage!$AK919
+DV!D$36*Usage!$AL919
+DV!D$37*Usage!$AM919
+DV!D$38*Usage!$AN919
+DV!D$39*Usage!$AO919
+DV!D$40*Usage!$AP919
+DV!D$41*Usage!$AQ919
+DV!D$42*Usage!$AR919
+DV!D$43*Usage!$AS919
+DV!D$44*Usage!$AT919
+DV!D$45*Usage!$AU919
+DV!D$46*Usage!$AV919
+DV!D$47*Usage!$AW919
+DV!D$48*Usage!$AX919
+DV!D$49*Usage!$AY919
+DV!D$50*Usage!$AZ919
+DV!D$51*Usage!$BA919
+DV!D$52*Usage!$BB919
+DV!D$53*Usage!$BC919
+DV!D$54*Usage!$BD919</f>
        <v>390</v>
      </c>
      <c r="C919" s="1">
        <f>+DV!E$2*Usage!$D919
+DV!E$3*Usage!$E919
+DV!E$4*Usage!$F919
+DV!E$5*Usage!$G919
+DV!E$6*Usage!$H919
+DV!E$7*Usage!$I919
+DV!E$8*Usage!$J919
+DV!E$9*Usage!$K919
+DV!E$10*Usage!$L919
+DV!E$11*Usage!$M919
+DV!E$12*Usage!$N919
+DV!E$13*Usage!$O919
+DV!E$14*Usage!$P919
+DV!E$15*Usage!$Q919
+DV!E$16*Usage!$R919
+DV!E$17*Usage!$S919
+DV!E$18*Usage!$T919
+DV!E$19*Usage!$U919
+DV!E$20*Usage!$V919
+DV!E$21*Usage!$W919
+DV!E$22*Usage!$X919
+DV!E$23*Usage!$Y919
+DV!E$24*Usage!$Z919
+DV!E$25*Usage!$AA919
+DV!F$26*Usage!$AB919
+DV!E$27*Usage!$AC919
+DV!E$28*Usage!$AD919
+DV!E$29*Usage!$AE919
+DV!E$30*Usage!$AF919
+DV!E$31*Usage!$AG919
+DV!E$32*Usage!$AH919
+DV!E$33*Usage!$AI919
+DV!E$34*Usage!$AJ919
+DV!E$35*Usage!$AK919
+DV!E$36*Usage!$AL919
+DV!E$37*Usage!$AM919
+DV!E$38*Usage!$AN919
+DV!E$39*Usage!$AO919
+DV!E$40*Usage!$AP919
+DV!E$41*Usage!$AQ919
+DV!E$42*Usage!$AR919
+DV!E$43*Usage!$AS919
+DV!E$44*Usage!$AT919
+DV!E$45*Usage!$AU919
+DV!E$46*Usage!$AV919
+DV!E$47*Usage!$AW919
+DV!E$48*Usage!$AX919
+DV!E$49*Usage!$AY919
+DV!E$50*Usage!$AZ919
+DV!E$51*Usage!$BA919
+DV!E$52*Usage!$BB919
+DV!E$53*Usage!$BC919
+DV!E$54*Usage!$BD919</f>
        <v>570</v>
      </c>
      <c r="D919" s="1">
        <f>+DV!F$2*Usage!$D919
+DV!F$3*Usage!$E919
+DV!F$4*Usage!$F919
+DV!F$5*Usage!$G919
+DV!F$6*Usage!$H919
+DV!F$7*Usage!$I919
+DV!F$8*Usage!$J919
+DV!F$9*Usage!$K919
+DV!F$10*Usage!$L919
+DV!F$11*Usage!$M919
+DV!F$12*Usage!$N919
+DV!F$13*Usage!$O919
+DV!F$14*Usage!$P919
+DV!F$15*Usage!$Q919
+DV!F$16*Usage!$R919
+DV!F$17*Usage!$S919
+DV!F$18*Usage!$T919
+DV!F$19*Usage!$U919
+DV!F$20*Usage!$V919
+DV!F$21*Usage!$W919
+DV!F$22*Usage!$X919
+DV!F$23*Usage!$Y919
+DV!F$24*Usage!$Z919
+DV!F$25*Usage!$AA919
+DV!G$26*Usage!$AB919
+DV!F$27*Usage!$AC919
+DV!F$28*Usage!$AD919
+DV!F$29*Usage!$AE919
+DV!F$30*Usage!$AF919
+DV!F$31*Usage!$AG919
+DV!F$32*Usage!$AH919
+DV!F$33*Usage!$AI919
+DV!F$34*Usage!$AJ919
+DV!F$35*Usage!$AK919
+DV!F$36*Usage!$AL919
+DV!F$37*Usage!$AM919
+DV!F$38*Usage!$AN919
+DV!F$39*Usage!$AO919
+DV!F$40*Usage!$AP919
+DV!F$41*Usage!$AQ919
+DV!F$42*Usage!$AR919
+DV!F$43*Usage!$AS919
+DV!F$44*Usage!$AT919
+DV!F$45*Usage!$AU919
+DV!F$46*Usage!$AV919
+DV!F$47*Usage!$AW919
+DV!F$48*Usage!$AX919
+DV!F$49*Usage!$AY919
+DV!F$50*Usage!$AZ919
+DV!F$51*Usage!$BA919
+DV!F$52*Usage!$BB919
+DV!F$53*Usage!$BC919
+DV!F$54*Usage!$BD919</f>
        <v>300</v>
      </c>
      <c r="E919" s="1">
        <f>+DV!G$2*Usage!$D919
+DV!G$3*Usage!$E919
+DV!G$4*Usage!$F919
+DV!G$5*Usage!$G919
+DV!G$6*Usage!$H919
+DV!G$7*Usage!$I919
+DV!G$8*Usage!$J919
+DV!G$9*Usage!$K919
+DV!G$10*Usage!$L919
+DV!G$11*Usage!$M919
+DV!G$12*Usage!$N919
+DV!G$13*Usage!$O919
+DV!G$14*Usage!$P919
+DV!G$15*Usage!$Q919
+DV!G$16*Usage!$R919
+DV!G$17*Usage!$S919
+DV!G$18*Usage!$T919
+DV!G$19*Usage!$U919
+DV!G$20*Usage!$V919
+DV!G$21*Usage!$W919
+DV!G$22*Usage!$X919
+DV!G$23*Usage!$Y919
+DV!G$24*Usage!$Z919
+DV!G$25*Usage!$AA919
+DV!H$26*Usage!$AB919
+DV!G$27*Usage!$AC919
+DV!G$28*Usage!$AD919
+DV!G$29*Usage!$AE919
+DV!G$30*Usage!$AF919
+DV!G$31*Usage!$AG919
+DV!G$32*Usage!$AH919
+DV!G$33*Usage!$AI919
+DV!G$34*Usage!$AJ919
+DV!G$35*Usage!$AK919
+DV!G$36*Usage!$AL919
+DV!G$37*Usage!$AM919
+DV!G$38*Usage!$AN919
+DV!G$39*Usage!$AO919
+DV!G$40*Usage!$AP919
+DV!G$41*Usage!$AQ919
+DV!G$42*Usage!$AR919
+DV!G$43*Usage!$AS919
+DV!G$44*Usage!$AT919
+DV!G$45*Usage!$AU919
+DV!G$46*Usage!$AV919
+DV!G$47*Usage!$AW919
+DV!G$48*Usage!$AX919
+DV!G$49*Usage!$AY919
+DV!G$50*Usage!$AZ919
+DV!G$51*Usage!$BA919
+DV!G$52*Usage!$BB919
+DV!G$53*Usage!$BC919
+DV!G$54*Usage!$BD919</f>
        <v>300</v>
      </c>
      <c r="F919" s="1">
        <f>+DV!H$2*Usage!$D919
+DV!H$3*Usage!$E919
+DV!H$4*Usage!$F919
+DV!H$5*Usage!$G919
+DV!H$6*Usage!$H919
+DV!H$7*Usage!$I919
+DV!H$8*Usage!$J919
+DV!H$9*Usage!$K919
+DV!H$10*Usage!$L919
+DV!H$11*Usage!$M919
+DV!H$12*Usage!$N919
+DV!H$13*Usage!$O919
+DV!H$14*Usage!$P919
+DV!H$15*Usage!$Q919
+DV!H$16*Usage!$R919
+DV!H$17*Usage!$S919
+DV!H$18*Usage!$T919
+DV!H$19*Usage!$U919
+DV!H$20*Usage!$V919
+DV!H$21*Usage!$W919
+DV!H$22*Usage!$X919
+DV!H$23*Usage!$Y919
+DV!H$24*Usage!$Z919
+DV!H$25*Usage!$AA919
+DV!I$26*Usage!$AB919
+DV!H$27*Usage!$AC919
+DV!H$28*Usage!$AD919
+DV!H$29*Usage!$AE919
+DV!H$30*Usage!$AF919
+DV!H$31*Usage!$AG919
+DV!H$32*Usage!$AH919
+DV!H$33*Usage!$AI919
+DV!H$34*Usage!$AJ919
+DV!H$35*Usage!$AK919
+DV!H$36*Usage!$AL919
+DV!H$37*Usage!$AM919
+DV!H$38*Usage!$AN919
+DV!H$39*Usage!$AO919
+DV!H$40*Usage!$AP919
+DV!H$41*Usage!$AQ919
+DV!H$42*Usage!$AR919
+DV!H$43*Usage!$AS919
+DV!H$44*Usage!$AT919
+DV!H$45*Usage!$AU919
+DV!H$46*Usage!$AV919
+DV!H$47*Usage!$AW919
+DV!H$48*Usage!$AX919
+DV!H$49*Usage!$AY919
+DV!H$50*Usage!$AZ919
+DV!H$51*Usage!$BA919
+DV!H$52*Usage!$BB919
+DV!H$53*Usage!$BC919
+DV!H$54*Usage!$BD919</f>
        <v>300</v>
      </c>
      <c r="G919" s="1">
        <f>+DV!I$2*Usage!$D919
+DV!I$3*Usage!$E919
+DV!I$4*Usage!$F919
+DV!I$5*Usage!$G919
+DV!I$6*Usage!$H919
+DV!I$7*Usage!$I919
+DV!I$8*Usage!$J919
+DV!I$9*Usage!$K919
+DV!I$10*Usage!$L919
+DV!I$11*Usage!$M919
+DV!I$12*Usage!$N919
+DV!I$13*Usage!$O919
+DV!I$14*Usage!$P919
+DV!I$15*Usage!$Q919
+DV!I$16*Usage!$R919
+DV!I$17*Usage!$S919
+DV!I$18*Usage!$T919
+DV!I$19*Usage!$U919
+DV!I$20*Usage!$V919
+DV!I$21*Usage!$W919
+DV!I$22*Usage!$X919
+DV!I$23*Usage!$Y919
+DV!I$24*Usage!$Z919
+DV!I$25*Usage!$AA919
+DV!J$26*Usage!$AB919
+DV!I$27*Usage!$AC919
+DV!I$28*Usage!$AD919
+DV!I$29*Usage!$AE919
+DV!I$30*Usage!$AF919
+DV!I$31*Usage!$AG919
+DV!I$32*Usage!$AH919
+DV!I$33*Usage!$AI919
+DV!I$34*Usage!$AJ919
+DV!I$35*Usage!$AK919
+DV!I$36*Usage!$AL919
+DV!I$37*Usage!$AM919
+DV!I$38*Usage!$AN919
+DV!I$39*Usage!$AO919
+DV!I$40*Usage!$AP919
+DV!I$41*Usage!$AQ919
+DV!I$42*Usage!$AR919
+DV!I$43*Usage!$AS919
+DV!I$44*Usage!$AT919
+DV!I$45*Usage!$AU919
+DV!I$46*Usage!$AV919
+DV!I$47*Usage!$AW919
+DV!I$48*Usage!$AX919
+DV!I$49*Usage!$AY919
+DV!I$50*Usage!$AZ919
+DV!I$51*Usage!$BA919
+DV!I$52*Usage!$BB919
+DV!I$53*Usage!$BC919
+DV!I$54*Usage!$BD919</f>
        <v>300</v>
      </c>
      <c r="H919" s="1">
        <f>+DV!J$2*Usage!$D919
+DV!J$3*Usage!$E919
+DV!J$4*Usage!$F919
+DV!J$5*Usage!$G919
+DV!J$6*Usage!$H919
+DV!J$7*Usage!$I919
+DV!J$8*Usage!$J919
+DV!J$9*Usage!$K919
+DV!J$10*Usage!$L919
+DV!J$11*Usage!$M919
+DV!J$12*Usage!$N919
+DV!J$13*Usage!$O919
+DV!J$14*Usage!$P919
+DV!J$15*Usage!$Q919
+DV!J$16*Usage!$R919
+DV!J$17*Usage!$S919
+DV!J$18*Usage!$T919
+DV!J$19*Usage!$U919
+DV!J$20*Usage!$V919
+DV!J$21*Usage!$W919
+DV!J$22*Usage!$X919
+DV!J$23*Usage!$Y919
+DV!J$24*Usage!$Z919
+DV!J$25*Usage!$AA919
+DV!K$26*Usage!$AB919
+DV!J$27*Usage!$AC919
+DV!J$28*Usage!$AD919
+DV!J$29*Usage!$AE919
+DV!J$30*Usage!$AF919
+DV!J$31*Usage!$AG919
+DV!J$32*Usage!$AH919
+DV!J$33*Usage!$AI919
+DV!J$34*Usage!$AJ919
+DV!J$35*Usage!$AK919
+DV!J$36*Usage!$AL919
+DV!J$37*Usage!$AM919
+DV!J$38*Usage!$AN919
+DV!J$39*Usage!$AO919
+DV!J$40*Usage!$AP919
+DV!J$41*Usage!$AQ919
+DV!J$42*Usage!$AR919
+DV!J$43*Usage!$AS919
+DV!J$44*Usage!$AT919
+DV!J$45*Usage!$AU919
+DV!J$46*Usage!$AV919
+DV!J$47*Usage!$AW919
+DV!J$48*Usage!$AX919
+DV!J$49*Usage!$AY919
+DV!J$50*Usage!$AZ919
+DV!J$51*Usage!$BA919
+DV!J$52*Usage!$BB919
+DV!J$53*Usage!$BC919
+DV!J$54*Usage!$BD919</f>
        <v>300</v>
      </c>
      <c r="I919" s="1">
        <f>+DV!K$2*Usage!$D919
+DV!K$3*Usage!$E919
+DV!K$4*Usage!$F919
+DV!K$5*Usage!$G919
+DV!K$6*Usage!$H919
+DV!K$7*Usage!$I919
+DV!K$8*Usage!$J919
+DV!K$9*Usage!$K919
+DV!K$10*Usage!$L919
+DV!K$11*Usage!$M919
+DV!K$12*Usage!$N919
+DV!K$13*Usage!$O919
+DV!K$14*Usage!$P919
+DV!K$15*Usage!$Q919
+DV!K$16*Usage!$R919
+DV!K$17*Usage!$S919
+DV!K$18*Usage!$T919
+DV!K$19*Usage!$U919
+DV!K$20*Usage!$V919
+DV!K$21*Usage!$W919
+DV!K$22*Usage!$X919
+DV!K$23*Usage!$Y919
+DV!K$24*Usage!$Z919
+DV!K$25*Usage!$AA919
+DV!L$26*Usage!$AB919
+DV!K$27*Usage!$AC919
+DV!K$28*Usage!$AD919
+DV!K$29*Usage!$AE919
+DV!K$30*Usage!$AF919
+DV!K$31*Usage!$AG919
+DV!K$32*Usage!$AH919
+DV!K$33*Usage!$AI919
+DV!K$34*Usage!$AJ919
+DV!K$35*Usage!$AK919
+DV!K$36*Usage!$AL919
+DV!K$37*Usage!$AM919
+DV!K$38*Usage!$AN919
+DV!K$39*Usage!$AO919
+DV!K$40*Usage!$AP919
+DV!K$41*Usage!$AQ919
+DV!K$42*Usage!$AR919
+DV!K$43*Usage!$AS919
+DV!K$44*Usage!$AT919
+DV!K$45*Usage!$AU919
+DV!K$46*Usage!$AV919
+DV!K$47*Usage!$AW919
+DV!K$48*Usage!$AX919
+DV!K$49*Usage!$AY919
+DV!K$50*Usage!$AZ919
+DV!K$51*Usage!$BA919
+DV!K$52*Usage!$BB919
+DV!K$53*Usage!$BC919
+DV!K$54*Usage!$BD919</f>
        <v>0</v>
      </c>
      <c r="J919" s="1">
        <f>+DV!L$2*Usage!$D919
+DV!L$3*Usage!$E919
+DV!L$4*Usage!$F919
+DV!L$5*Usage!$G919
+DV!L$6*Usage!$H919
+DV!L$7*Usage!$I919
+DV!L$8*Usage!$J919
+DV!L$9*Usage!$K919
+DV!L$10*Usage!$L919
+DV!L$11*Usage!$M919
+DV!L$12*Usage!$N919
+DV!L$13*Usage!$O919
+DV!L$14*Usage!$P919
+DV!L$15*Usage!$Q919
+DV!L$16*Usage!$R919
+DV!L$17*Usage!$S919
+DV!L$18*Usage!$T919
+DV!L$19*Usage!$U919
+DV!L$20*Usage!$V919
+DV!L$21*Usage!$W919
+DV!L$22*Usage!$X919
+DV!L$23*Usage!$Y919
+DV!L$24*Usage!$Z919
+DV!L$25*Usage!$AA919
+DV!M$26*Usage!$AB919
+DV!L$27*Usage!$AC919
+DV!L$28*Usage!$AD919
+DV!L$29*Usage!$AE919
+DV!L$30*Usage!$AF919
+DV!L$31*Usage!$AG919
+DV!L$32*Usage!$AH919
+DV!L$33*Usage!$AI919
+DV!L$34*Usage!$AJ919
+DV!L$35*Usage!$AK919
+DV!L$36*Usage!$AL919
+DV!L$37*Usage!$AM919
+DV!L$38*Usage!$AN919
+DV!L$39*Usage!$AO919
+DV!L$40*Usage!$AP919
+DV!L$41*Usage!$AQ919
+DV!L$42*Usage!$AR919
+DV!L$43*Usage!$AS919
+DV!L$44*Usage!$AT919
+DV!L$45*Usage!$AU919
+DV!L$46*Usage!$AV919
+DV!L$47*Usage!$AW919
+DV!L$48*Usage!$AX919
+DV!L$49*Usage!$AY919
+DV!L$50*Usage!$AZ919
+DV!L$51*Usage!$BA919
+DV!L$52*Usage!$BB919
+DV!L$53*Usage!$BC919
+DV!L$54*Usage!$BD919</f>
        <v>0</v>
      </c>
      <c r="K919" s="1">
        <f>+DV!M$2*Usage!$D919
+DV!M$3*Usage!$E919
+DV!M$4*Usage!$F919
+DV!M$5*Usage!$G919
+DV!M$6*Usage!$H919
+DV!M$7*Usage!$I919
+DV!M$8*Usage!$J919
+DV!M$9*Usage!$K919
+DV!M$10*Usage!$L919
+DV!M$11*Usage!$M919
+DV!M$12*Usage!$N919
+DV!M$13*Usage!$O919
+DV!M$14*Usage!$P919
+DV!M$15*Usage!$Q919
+DV!M$16*Usage!$R919
+DV!M$17*Usage!$S919
+DV!M$18*Usage!$T919
+DV!M$19*Usage!$U919
+DV!M$20*Usage!$V919
+DV!M$21*Usage!$W919
+DV!M$22*Usage!$X919
+DV!M$23*Usage!$Y919
+DV!M$24*Usage!$Z919
+DV!M$25*Usage!$AA919
+DV!M$26*Usage!$AB919
+DV!M$27*Usage!$AC919
+DV!M$28*Usage!$AD919
+DV!M$29*Usage!$AE919
+DV!M$30*Usage!$AF919
+DV!M$31*Usage!$AG919
+DV!M$32*Usage!$AH919
+DV!M$33*Usage!$AI919
+DV!M$34*Usage!$AJ919
+DV!M$35*Usage!$AK919
+DV!M$36*Usage!$AL919
+DV!M$37*Usage!$AM919
+DV!M$38*Usage!$AN919
+DV!M$39*Usage!$AO919
+DV!M$40*Usage!$AP919
+DV!M$41*Usage!$AQ919
+DV!M$42*Usage!$AR919
+DV!M$43*Usage!$AS919
+DV!M$44*Usage!$AT919
+DV!M$45*Usage!$AU919
+DV!M$46*Usage!$AV919
+DV!M$47*Usage!$AW919
+DV!M$48*Usage!$AX919
+DV!M$49*Usage!$AY919
+DV!M$50*Usage!$AZ919
+DV!M$51*Usage!$BA919
+DV!M$52*Usage!$BB919
+DV!M$53*Usage!$BC919
+DV!M$54*Usage!$BD919</f>
        <v>0</v>
      </c>
      <c r="L919" s="1">
        <f>+DV!N$2*Usage!$D919
+DV!N$3*Usage!$E919
+DV!N$4*Usage!$F919
+DV!N$5*Usage!$G919
+DV!N$6*Usage!$H919
+DV!N$7*Usage!$I919
+DV!N$8*Usage!$J919
+DV!N$9*Usage!$K919
+DV!N$10*Usage!$L919
+DV!N$11*Usage!$M919
+DV!N$12*Usage!$N919
+DV!N$13*Usage!$O919
+DV!N$14*Usage!$P919
+DV!N$15*Usage!$Q919
+DV!N$16*Usage!$R919
+DV!N$17*Usage!$S919
+DV!N$18*Usage!$T919
+DV!N$19*Usage!$U919
+DV!N$20*Usage!$V919
+DV!N$21*Usage!$W919
+DV!N$22*Usage!$X919
+DV!N$23*Usage!$Y919
+DV!N$24*Usage!$Z919
+DV!N$25*Usage!$AA919
+DV!N$26*Usage!$AB919
+DV!N$27*Usage!$AC919
+DV!N$28*Usage!$AD919
+DV!N$29*Usage!$AE919
+DV!N$30*Usage!$AF919
+DV!N$31*Usage!$AG919
+DV!N$32*Usage!$AH919
+DV!N$33*Usage!$AI919
+DV!N$34*Usage!$AJ919
+DV!N$35*Usage!$AK919
+DV!N$36*Usage!$AL919
+DV!N$37*Usage!$AM919
+DV!N$38*Usage!$AN919
+DV!N$39*Usage!$AO919
+DV!N$40*Usage!$AP919
+DV!N$41*Usage!$AQ919
+DV!N$42*Usage!$AR919
+DV!N$43*Usage!$AS919
+DV!N$44*Usage!$AT919
+DV!N$45*Usage!$AU919
+DV!N$46*Usage!$AV919
+DV!N$47*Usage!$AW919
+DV!N$48*Usage!$AX919
+DV!N$49*Usage!$AY919
+DV!N$50*Usage!$AZ919
+DV!N$51*Usage!$BA919
+DV!N$52*Usage!$BB919
+DV!N$53*Usage!$BC919
+DV!N$54*Usage!$BD919</f>
        <v>0</v>
      </c>
      <c r="M919" s="1">
        <f>+DV!O$2*Usage!$D919
+DV!O$3*Usage!$E919
+DV!O$4*Usage!$F919
+DV!O$5*Usage!$G919
+DV!O$6*Usage!$H919
+DV!O$7*Usage!$I919
+DV!O$8*Usage!$J919
+DV!O$9*Usage!$K919
+DV!O$10*Usage!$L919
+DV!O$11*Usage!$M919
+DV!O$12*Usage!$N919
+DV!O$13*Usage!$O919
+DV!O$14*Usage!$P919
+DV!O$15*Usage!$Q919
+DV!O$16*Usage!$R919
+DV!O$17*Usage!$S919
+DV!O$18*Usage!$T919
+DV!O$19*Usage!$U919
+DV!O$20*Usage!$V919
+DV!O$21*Usage!$W919
+DV!O$22*Usage!$X919
+DV!O$23*Usage!$Y919
+DV!O$24*Usage!$Z919
+DV!O$25*Usage!$AA919
+DV!O$26*Usage!$AB919
+DV!O$27*Usage!$AC919
+DV!O$28*Usage!$AD919
+DV!O$29*Usage!$AE919
+DV!O$30*Usage!$AF919
+DV!O$31*Usage!$AG919
+DV!O$32*Usage!$AH919
+DV!O$33*Usage!$AI919
+DV!O$34*Usage!$AJ919
+DV!O$35*Usage!$AK919
+DV!O$36*Usage!$AL919
+DV!O$37*Usage!$AM919
+DV!O$38*Usage!$AN919
+DV!O$39*Usage!$AO919
+DV!O$40*Usage!$AP919
+DV!O$41*Usage!$AQ919
+DV!O$42*Usage!$AR919
+DV!O$43*Usage!$AS919
+DV!O$44*Usage!$AT919
+DV!O$45*Usage!$AU919
+DV!O$46*Usage!$AV919
+DV!O$47*Usage!$AW919
+DV!O$48*Usage!$AX919
+DV!O$49*Usage!$AY919
+DV!O$50*Usage!$AZ919
+DV!O$51*Usage!$BA919
+DV!O$52*Usage!$BB919
+DV!O$53*Usage!$BC919
+DV!O$54*Usage!$BD919</f>
        <v>0</v>
      </c>
      <c r="N919" s="58" t="str">
        <f>VLOOKUP(A919,'Plant Stock'!B963:B10951,1,0)</f>
        <v>829021A</v>
      </c>
    </row>
    <row r="920" spans="1:14" s="108" customFormat="1" x14ac:dyDescent="0.25">
      <c r="A920" s="118" t="s">
        <v>9976</v>
      </c>
      <c r="B920" s="1">
        <f>+DV!D$2*Usage!$D920
+DV!D$3*Usage!$E920
+DV!D$4*Usage!$F920
+DV!D$5*Usage!$G920
+DV!D$6*Usage!$H920
+DV!D$7*Usage!$I920
+DV!D$8*Usage!$J920
+DV!D$9*Usage!$K920
+DV!D$10*Usage!$L920
+DV!D$11*Usage!$M920
+DV!D$12*Usage!$N920
+DV!D$13*Usage!$O920
+DV!D$14*Usage!$P920
+DV!D$15*Usage!$Q920
+DV!D$16*Usage!$R920
+DV!D$17*Usage!$S920
+DV!D$18*Usage!$T920
+DV!D$19*Usage!$U920
+DV!D$20*Usage!$V920
+DV!D$21*Usage!$W920
+DV!D$22*Usage!$X920
+DV!D$23*Usage!$Y920
+DV!D$24*Usage!$Z920
+DV!D$25*Usage!$AA920
+DV!E$26*Usage!$AB920
+DV!D$27*Usage!$AC920
+DV!D$28*Usage!$AD920
+DV!D$29*Usage!$AE920
+DV!D$30*Usage!$AF920
+DV!D$31*Usage!$AG920
+DV!D$32*Usage!$AH920
+DV!D$33*Usage!$AI920
+DV!D$34*Usage!$AJ920
+DV!D$35*Usage!$AK920
+DV!D$36*Usage!$AL920
+DV!D$37*Usage!$AM920
+DV!D$38*Usage!$AN920
+DV!D$39*Usage!$AO920
+DV!D$40*Usage!$AP920
+DV!D$41*Usage!$AQ920
+DV!D$42*Usage!$AR920
+DV!D$43*Usage!$AS920
+DV!D$44*Usage!$AT920
+DV!D$45*Usage!$AU920
+DV!D$46*Usage!$AV920
+DV!D$47*Usage!$AW920
+DV!D$48*Usage!$AX920
+DV!D$49*Usage!$AY920
+DV!D$50*Usage!$AZ920
+DV!D$51*Usage!$BA920
+DV!D$52*Usage!$BB920
+DV!D$53*Usage!$BC920
+DV!D$54*Usage!$BD920</f>
        <v>80</v>
      </c>
      <c r="C920" s="1">
        <f>+DV!E$2*Usage!$D920
+DV!E$3*Usage!$E920
+DV!E$4*Usage!$F920
+DV!E$5*Usage!$G920
+DV!E$6*Usage!$H920
+DV!E$7*Usage!$I920
+DV!E$8*Usage!$J920
+DV!E$9*Usage!$K920
+DV!E$10*Usage!$L920
+DV!E$11*Usage!$M920
+DV!E$12*Usage!$N920
+DV!E$13*Usage!$O920
+DV!E$14*Usage!$P920
+DV!E$15*Usage!$Q920
+DV!E$16*Usage!$R920
+DV!E$17*Usage!$S920
+DV!E$18*Usage!$T920
+DV!E$19*Usage!$U920
+DV!E$20*Usage!$V920
+DV!E$21*Usage!$W920
+DV!E$22*Usage!$X920
+DV!E$23*Usage!$Y920
+DV!E$24*Usage!$Z920
+DV!E$25*Usage!$AA920
+DV!F$26*Usage!$AB920
+DV!E$27*Usage!$AC920
+DV!E$28*Usage!$AD920
+DV!E$29*Usage!$AE920
+DV!E$30*Usage!$AF920
+DV!E$31*Usage!$AG920
+DV!E$32*Usage!$AH920
+DV!E$33*Usage!$AI920
+DV!E$34*Usage!$AJ920
+DV!E$35*Usage!$AK920
+DV!E$36*Usage!$AL920
+DV!E$37*Usage!$AM920
+DV!E$38*Usage!$AN920
+DV!E$39*Usage!$AO920
+DV!E$40*Usage!$AP920
+DV!E$41*Usage!$AQ920
+DV!E$42*Usage!$AR920
+DV!E$43*Usage!$AS920
+DV!E$44*Usage!$AT920
+DV!E$45*Usage!$AU920
+DV!E$46*Usage!$AV920
+DV!E$47*Usage!$AW920
+DV!E$48*Usage!$AX920
+DV!E$49*Usage!$AY920
+DV!E$50*Usage!$AZ920
+DV!E$51*Usage!$BA920
+DV!E$52*Usage!$BB920
+DV!E$53*Usage!$BC920
+DV!E$54*Usage!$BD920</f>
        <v>90</v>
      </c>
      <c r="D920" s="1">
        <f>+DV!F$2*Usage!$D920
+DV!F$3*Usage!$E920
+DV!F$4*Usage!$F920
+DV!F$5*Usage!$G920
+DV!F$6*Usage!$H920
+DV!F$7*Usage!$I920
+DV!F$8*Usage!$J920
+DV!F$9*Usage!$K920
+DV!F$10*Usage!$L920
+DV!F$11*Usage!$M920
+DV!F$12*Usage!$N920
+DV!F$13*Usage!$O920
+DV!F$14*Usage!$P920
+DV!F$15*Usage!$Q920
+DV!F$16*Usage!$R920
+DV!F$17*Usage!$S920
+DV!F$18*Usage!$T920
+DV!F$19*Usage!$U920
+DV!F$20*Usage!$V920
+DV!F$21*Usage!$W920
+DV!F$22*Usage!$X920
+DV!F$23*Usage!$Y920
+DV!F$24*Usage!$Z920
+DV!F$25*Usage!$AA920
+DV!G$26*Usage!$AB920
+DV!F$27*Usage!$AC920
+DV!F$28*Usage!$AD920
+DV!F$29*Usage!$AE920
+DV!F$30*Usage!$AF920
+DV!F$31*Usage!$AG920
+DV!F$32*Usage!$AH920
+DV!F$33*Usage!$AI920
+DV!F$34*Usage!$AJ920
+DV!F$35*Usage!$AK920
+DV!F$36*Usage!$AL920
+DV!F$37*Usage!$AM920
+DV!F$38*Usage!$AN920
+DV!F$39*Usage!$AO920
+DV!F$40*Usage!$AP920
+DV!F$41*Usage!$AQ920
+DV!F$42*Usage!$AR920
+DV!F$43*Usage!$AS920
+DV!F$44*Usage!$AT920
+DV!F$45*Usage!$AU920
+DV!F$46*Usage!$AV920
+DV!F$47*Usage!$AW920
+DV!F$48*Usage!$AX920
+DV!F$49*Usage!$AY920
+DV!F$50*Usage!$AZ920
+DV!F$51*Usage!$BA920
+DV!F$52*Usage!$BB920
+DV!F$53*Usage!$BC920
+DV!F$54*Usage!$BD920</f>
        <v>0</v>
      </c>
      <c r="E920" s="1">
        <f>+DV!G$2*Usage!$D920
+DV!G$3*Usage!$E920
+DV!G$4*Usage!$F920
+DV!G$5*Usage!$G920
+DV!G$6*Usage!$H920
+DV!G$7*Usage!$I920
+DV!G$8*Usage!$J920
+DV!G$9*Usage!$K920
+DV!G$10*Usage!$L920
+DV!G$11*Usage!$M920
+DV!G$12*Usage!$N920
+DV!G$13*Usage!$O920
+DV!G$14*Usage!$P920
+DV!G$15*Usage!$Q920
+DV!G$16*Usage!$R920
+DV!G$17*Usage!$S920
+DV!G$18*Usage!$T920
+DV!G$19*Usage!$U920
+DV!G$20*Usage!$V920
+DV!G$21*Usage!$W920
+DV!G$22*Usage!$X920
+DV!G$23*Usage!$Y920
+DV!G$24*Usage!$Z920
+DV!G$25*Usage!$AA920
+DV!H$26*Usage!$AB920
+DV!G$27*Usage!$AC920
+DV!G$28*Usage!$AD920
+DV!G$29*Usage!$AE920
+DV!G$30*Usage!$AF920
+DV!G$31*Usage!$AG920
+DV!G$32*Usage!$AH920
+DV!G$33*Usage!$AI920
+DV!G$34*Usage!$AJ920
+DV!G$35*Usage!$AK920
+DV!G$36*Usage!$AL920
+DV!G$37*Usage!$AM920
+DV!G$38*Usage!$AN920
+DV!G$39*Usage!$AO920
+DV!G$40*Usage!$AP920
+DV!G$41*Usage!$AQ920
+DV!G$42*Usage!$AR920
+DV!G$43*Usage!$AS920
+DV!G$44*Usage!$AT920
+DV!G$45*Usage!$AU920
+DV!G$46*Usage!$AV920
+DV!G$47*Usage!$AW920
+DV!G$48*Usage!$AX920
+DV!G$49*Usage!$AY920
+DV!G$50*Usage!$AZ920
+DV!G$51*Usage!$BA920
+DV!G$52*Usage!$BB920
+DV!G$53*Usage!$BC920
+DV!G$54*Usage!$BD920</f>
        <v>0</v>
      </c>
      <c r="F920" s="1">
        <f>+DV!H$2*Usage!$D920
+DV!H$3*Usage!$E920
+DV!H$4*Usage!$F920
+DV!H$5*Usage!$G920
+DV!H$6*Usage!$H920
+DV!H$7*Usage!$I920
+DV!H$8*Usage!$J920
+DV!H$9*Usage!$K920
+DV!H$10*Usage!$L920
+DV!H$11*Usage!$M920
+DV!H$12*Usage!$N920
+DV!H$13*Usage!$O920
+DV!H$14*Usage!$P920
+DV!H$15*Usage!$Q920
+DV!H$16*Usage!$R920
+DV!H$17*Usage!$S920
+DV!H$18*Usage!$T920
+DV!H$19*Usage!$U920
+DV!H$20*Usage!$V920
+DV!H$21*Usage!$W920
+DV!H$22*Usage!$X920
+DV!H$23*Usage!$Y920
+DV!H$24*Usage!$Z920
+DV!H$25*Usage!$AA920
+DV!I$26*Usage!$AB920
+DV!H$27*Usage!$AC920
+DV!H$28*Usage!$AD920
+DV!H$29*Usage!$AE920
+DV!H$30*Usage!$AF920
+DV!H$31*Usage!$AG920
+DV!H$32*Usage!$AH920
+DV!H$33*Usage!$AI920
+DV!H$34*Usage!$AJ920
+DV!H$35*Usage!$AK920
+DV!H$36*Usage!$AL920
+DV!H$37*Usage!$AM920
+DV!H$38*Usage!$AN920
+DV!H$39*Usage!$AO920
+DV!H$40*Usage!$AP920
+DV!H$41*Usage!$AQ920
+DV!H$42*Usage!$AR920
+DV!H$43*Usage!$AS920
+DV!H$44*Usage!$AT920
+DV!H$45*Usage!$AU920
+DV!H$46*Usage!$AV920
+DV!H$47*Usage!$AW920
+DV!H$48*Usage!$AX920
+DV!H$49*Usage!$AY920
+DV!H$50*Usage!$AZ920
+DV!H$51*Usage!$BA920
+DV!H$52*Usage!$BB920
+DV!H$53*Usage!$BC920
+DV!H$54*Usage!$BD920</f>
        <v>0</v>
      </c>
      <c r="G920" s="1">
        <f>+DV!I$2*Usage!$D920
+DV!I$3*Usage!$E920
+DV!I$4*Usage!$F920
+DV!I$5*Usage!$G920
+DV!I$6*Usage!$H920
+DV!I$7*Usage!$I920
+DV!I$8*Usage!$J920
+DV!I$9*Usage!$K920
+DV!I$10*Usage!$L920
+DV!I$11*Usage!$M920
+DV!I$12*Usage!$N920
+DV!I$13*Usage!$O920
+DV!I$14*Usage!$P920
+DV!I$15*Usage!$Q920
+DV!I$16*Usage!$R920
+DV!I$17*Usage!$S920
+DV!I$18*Usage!$T920
+DV!I$19*Usage!$U920
+DV!I$20*Usage!$V920
+DV!I$21*Usage!$W920
+DV!I$22*Usage!$X920
+DV!I$23*Usage!$Y920
+DV!I$24*Usage!$Z920
+DV!I$25*Usage!$AA920
+DV!J$26*Usage!$AB920
+DV!I$27*Usage!$AC920
+DV!I$28*Usage!$AD920
+DV!I$29*Usage!$AE920
+DV!I$30*Usage!$AF920
+DV!I$31*Usage!$AG920
+DV!I$32*Usage!$AH920
+DV!I$33*Usage!$AI920
+DV!I$34*Usage!$AJ920
+DV!I$35*Usage!$AK920
+DV!I$36*Usage!$AL920
+DV!I$37*Usage!$AM920
+DV!I$38*Usage!$AN920
+DV!I$39*Usage!$AO920
+DV!I$40*Usage!$AP920
+DV!I$41*Usage!$AQ920
+DV!I$42*Usage!$AR920
+DV!I$43*Usage!$AS920
+DV!I$44*Usage!$AT920
+DV!I$45*Usage!$AU920
+DV!I$46*Usage!$AV920
+DV!I$47*Usage!$AW920
+DV!I$48*Usage!$AX920
+DV!I$49*Usage!$AY920
+DV!I$50*Usage!$AZ920
+DV!I$51*Usage!$BA920
+DV!I$52*Usage!$BB920
+DV!I$53*Usage!$BC920
+DV!I$54*Usage!$BD920</f>
        <v>0</v>
      </c>
      <c r="H920" s="1">
        <f>+DV!J$2*Usage!$D920
+DV!J$3*Usage!$E920
+DV!J$4*Usage!$F920
+DV!J$5*Usage!$G920
+DV!J$6*Usage!$H920
+DV!J$7*Usage!$I920
+DV!J$8*Usage!$J920
+DV!J$9*Usage!$K920
+DV!J$10*Usage!$L920
+DV!J$11*Usage!$M920
+DV!J$12*Usage!$N920
+DV!J$13*Usage!$O920
+DV!J$14*Usage!$P920
+DV!J$15*Usage!$Q920
+DV!J$16*Usage!$R920
+DV!J$17*Usage!$S920
+DV!J$18*Usage!$T920
+DV!J$19*Usage!$U920
+DV!J$20*Usage!$V920
+DV!J$21*Usage!$W920
+DV!J$22*Usage!$X920
+DV!J$23*Usage!$Y920
+DV!J$24*Usage!$Z920
+DV!J$25*Usage!$AA920
+DV!K$26*Usage!$AB920
+DV!J$27*Usage!$AC920
+DV!J$28*Usage!$AD920
+DV!J$29*Usage!$AE920
+DV!J$30*Usage!$AF920
+DV!J$31*Usage!$AG920
+DV!J$32*Usage!$AH920
+DV!J$33*Usage!$AI920
+DV!J$34*Usage!$AJ920
+DV!J$35*Usage!$AK920
+DV!J$36*Usage!$AL920
+DV!J$37*Usage!$AM920
+DV!J$38*Usage!$AN920
+DV!J$39*Usage!$AO920
+DV!J$40*Usage!$AP920
+DV!J$41*Usage!$AQ920
+DV!J$42*Usage!$AR920
+DV!J$43*Usage!$AS920
+DV!J$44*Usage!$AT920
+DV!J$45*Usage!$AU920
+DV!J$46*Usage!$AV920
+DV!J$47*Usage!$AW920
+DV!J$48*Usage!$AX920
+DV!J$49*Usage!$AY920
+DV!J$50*Usage!$AZ920
+DV!J$51*Usage!$BA920
+DV!J$52*Usage!$BB920
+DV!J$53*Usage!$BC920
+DV!J$54*Usage!$BD920</f>
        <v>0</v>
      </c>
      <c r="I920" s="1">
        <f>+DV!K$2*Usage!$D920
+DV!K$3*Usage!$E920
+DV!K$4*Usage!$F920
+DV!K$5*Usage!$G920
+DV!K$6*Usage!$H920
+DV!K$7*Usage!$I920
+DV!K$8*Usage!$J920
+DV!K$9*Usage!$K920
+DV!K$10*Usage!$L920
+DV!K$11*Usage!$M920
+DV!K$12*Usage!$N920
+DV!K$13*Usage!$O920
+DV!K$14*Usage!$P920
+DV!K$15*Usage!$Q920
+DV!K$16*Usage!$R920
+DV!K$17*Usage!$S920
+DV!K$18*Usage!$T920
+DV!K$19*Usage!$U920
+DV!K$20*Usage!$V920
+DV!K$21*Usage!$W920
+DV!K$22*Usage!$X920
+DV!K$23*Usage!$Y920
+DV!K$24*Usage!$Z920
+DV!K$25*Usage!$AA920
+DV!L$26*Usage!$AB920
+DV!K$27*Usage!$AC920
+DV!K$28*Usage!$AD920
+DV!K$29*Usage!$AE920
+DV!K$30*Usage!$AF920
+DV!K$31*Usage!$AG920
+DV!K$32*Usage!$AH920
+DV!K$33*Usage!$AI920
+DV!K$34*Usage!$AJ920
+DV!K$35*Usage!$AK920
+DV!K$36*Usage!$AL920
+DV!K$37*Usage!$AM920
+DV!K$38*Usage!$AN920
+DV!K$39*Usage!$AO920
+DV!K$40*Usage!$AP920
+DV!K$41*Usage!$AQ920
+DV!K$42*Usage!$AR920
+DV!K$43*Usage!$AS920
+DV!K$44*Usage!$AT920
+DV!K$45*Usage!$AU920
+DV!K$46*Usage!$AV920
+DV!K$47*Usage!$AW920
+DV!K$48*Usage!$AX920
+DV!K$49*Usage!$AY920
+DV!K$50*Usage!$AZ920
+DV!K$51*Usage!$BA920
+DV!K$52*Usage!$BB920
+DV!K$53*Usage!$BC920
+DV!K$54*Usage!$BD920</f>
        <v>0</v>
      </c>
      <c r="J920" s="1">
        <f>+DV!L$2*Usage!$D920
+DV!L$3*Usage!$E920
+DV!L$4*Usage!$F920
+DV!L$5*Usage!$G920
+DV!L$6*Usage!$H920
+DV!L$7*Usage!$I920
+DV!L$8*Usage!$J920
+DV!L$9*Usage!$K920
+DV!L$10*Usage!$L920
+DV!L$11*Usage!$M920
+DV!L$12*Usage!$N920
+DV!L$13*Usage!$O920
+DV!L$14*Usage!$P920
+DV!L$15*Usage!$Q920
+DV!L$16*Usage!$R920
+DV!L$17*Usage!$S920
+DV!L$18*Usage!$T920
+DV!L$19*Usage!$U920
+DV!L$20*Usage!$V920
+DV!L$21*Usage!$W920
+DV!L$22*Usage!$X920
+DV!L$23*Usage!$Y920
+DV!L$24*Usage!$Z920
+DV!L$25*Usage!$AA920
+DV!M$26*Usage!$AB920
+DV!L$27*Usage!$AC920
+DV!L$28*Usage!$AD920
+DV!L$29*Usage!$AE920
+DV!L$30*Usage!$AF920
+DV!L$31*Usage!$AG920
+DV!L$32*Usage!$AH920
+DV!L$33*Usage!$AI920
+DV!L$34*Usage!$AJ920
+DV!L$35*Usage!$AK920
+DV!L$36*Usage!$AL920
+DV!L$37*Usage!$AM920
+DV!L$38*Usage!$AN920
+DV!L$39*Usage!$AO920
+DV!L$40*Usage!$AP920
+DV!L$41*Usage!$AQ920
+DV!L$42*Usage!$AR920
+DV!L$43*Usage!$AS920
+DV!L$44*Usage!$AT920
+DV!L$45*Usage!$AU920
+DV!L$46*Usage!$AV920
+DV!L$47*Usage!$AW920
+DV!L$48*Usage!$AX920
+DV!L$49*Usage!$AY920
+DV!L$50*Usage!$AZ920
+DV!L$51*Usage!$BA920
+DV!L$52*Usage!$BB920
+DV!L$53*Usage!$BC920
+DV!L$54*Usage!$BD920</f>
        <v>0</v>
      </c>
      <c r="K920" s="1">
        <f>+DV!M$2*Usage!$D920
+DV!M$3*Usage!$E920
+DV!M$4*Usage!$F920
+DV!M$5*Usage!$G920
+DV!M$6*Usage!$H920
+DV!M$7*Usage!$I920
+DV!M$8*Usage!$J920
+DV!M$9*Usage!$K920
+DV!M$10*Usage!$L920
+DV!M$11*Usage!$M920
+DV!M$12*Usage!$N920
+DV!M$13*Usage!$O920
+DV!M$14*Usage!$P920
+DV!M$15*Usage!$Q920
+DV!M$16*Usage!$R920
+DV!M$17*Usage!$S920
+DV!M$18*Usage!$T920
+DV!M$19*Usage!$U920
+DV!M$20*Usage!$V920
+DV!M$21*Usage!$W920
+DV!M$22*Usage!$X920
+DV!M$23*Usage!$Y920
+DV!M$24*Usage!$Z920
+DV!M$25*Usage!$AA920
+DV!M$26*Usage!$AB920
+DV!M$27*Usage!$AC920
+DV!M$28*Usage!$AD920
+DV!M$29*Usage!$AE920
+DV!M$30*Usage!$AF920
+DV!M$31*Usage!$AG920
+DV!M$32*Usage!$AH920
+DV!M$33*Usage!$AI920
+DV!M$34*Usage!$AJ920
+DV!M$35*Usage!$AK920
+DV!M$36*Usage!$AL920
+DV!M$37*Usage!$AM920
+DV!M$38*Usage!$AN920
+DV!M$39*Usage!$AO920
+DV!M$40*Usage!$AP920
+DV!M$41*Usage!$AQ920
+DV!M$42*Usage!$AR920
+DV!M$43*Usage!$AS920
+DV!M$44*Usage!$AT920
+DV!M$45*Usage!$AU920
+DV!M$46*Usage!$AV920
+DV!M$47*Usage!$AW920
+DV!M$48*Usage!$AX920
+DV!M$49*Usage!$AY920
+DV!M$50*Usage!$AZ920
+DV!M$51*Usage!$BA920
+DV!M$52*Usage!$BB920
+DV!M$53*Usage!$BC920
+DV!M$54*Usage!$BD920</f>
        <v>0</v>
      </c>
      <c r="L920" s="1">
        <f>+DV!N$2*Usage!$D920
+DV!N$3*Usage!$E920
+DV!N$4*Usage!$F920
+DV!N$5*Usage!$G920
+DV!N$6*Usage!$H920
+DV!N$7*Usage!$I920
+DV!N$8*Usage!$J920
+DV!N$9*Usage!$K920
+DV!N$10*Usage!$L920
+DV!N$11*Usage!$M920
+DV!N$12*Usage!$N920
+DV!N$13*Usage!$O920
+DV!N$14*Usage!$P920
+DV!N$15*Usage!$Q920
+DV!N$16*Usage!$R920
+DV!N$17*Usage!$S920
+DV!N$18*Usage!$T920
+DV!N$19*Usage!$U920
+DV!N$20*Usage!$V920
+DV!N$21*Usage!$W920
+DV!N$22*Usage!$X920
+DV!N$23*Usage!$Y920
+DV!N$24*Usage!$Z920
+DV!N$25*Usage!$AA920
+DV!N$26*Usage!$AB920
+DV!N$27*Usage!$AC920
+DV!N$28*Usage!$AD920
+DV!N$29*Usage!$AE920
+DV!N$30*Usage!$AF920
+DV!N$31*Usage!$AG920
+DV!N$32*Usage!$AH920
+DV!N$33*Usage!$AI920
+DV!N$34*Usage!$AJ920
+DV!N$35*Usage!$AK920
+DV!N$36*Usage!$AL920
+DV!N$37*Usage!$AM920
+DV!N$38*Usage!$AN920
+DV!N$39*Usage!$AO920
+DV!N$40*Usage!$AP920
+DV!N$41*Usage!$AQ920
+DV!N$42*Usage!$AR920
+DV!N$43*Usage!$AS920
+DV!N$44*Usage!$AT920
+DV!N$45*Usage!$AU920
+DV!N$46*Usage!$AV920
+DV!N$47*Usage!$AW920
+DV!N$48*Usage!$AX920
+DV!N$49*Usage!$AY920
+DV!N$50*Usage!$AZ920
+DV!N$51*Usage!$BA920
+DV!N$52*Usage!$BB920
+DV!N$53*Usage!$BC920
+DV!N$54*Usage!$BD920</f>
        <v>0</v>
      </c>
      <c r="M920" s="1">
        <f>+DV!O$2*Usage!$D920
+DV!O$3*Usage!$E920
+DV!O$4*Usage!$F920
+DV!O$5*Usage!$G920
+DV!O$6*Usage!$H920
+DV!O$7*Usage!$I920
+DV!O$8*Usage!$J920
+DV!O$9*Usage!$K920
+DV!O$10*Usage!$L920
+DV!O$11*Usage!$M920
+DV!O$12*Usage!$N920
+DV!O$13*Usage!$O920
+DV!O$14*Usage!$P920
+DV!O$15*Usage!$Q920
+DV!O$16*Usage!$R920
+DV!O$17*Usage!$S920
+DV!O$18*Usage!$T920
+DV!O$19*Usage!$U920
+DV!O$20*Usage!$V920
+DV!O$21*Usage!$W920
+DV!O$22*Usage!$X920
+DV!O$23*Usage!$Y920
+DV!O$24*Usage!$Z920
+DV!O$25*Usage!$AA920
+DV!O$26*Usage!$AB920
+DV!O$27*Usage!$AC920
+DV!O$28*Usage!$AD920
+DV!O$29*Usage!$AE920
+DV!O$30*Usage!$AF920
+DV!O$31*Usage!$AG920
+DV!O$32*Usage!$AH920
+DV!O$33*Usage!$AI920
+DV!O$34*Usage!$AJ920
+DV!O$35*Usage!$AK920
+DV!O$36*Usage!$AL920
+DV!O$37*Usage!$AM920
+DV!O$38*Usage!$AN920
+DV!O$39*Usage!$AO920
+DV!O$40*Usage!$AP920
+DV!O$41*Usage!$AQ920
+DV!O$42*Usage!$AR920
+DV!O$43*Usage!$AS920
+DV!O$44*Usage!$AT920
+DV!O$45*Usage!$AU920
+DV!O$46*Usage!$AV920
+DV!O$47*Usage!$AW920
+DV!O$48*Usage!$AX920
+DV!O$49*Usage!$AY920
+DV!O$50*Usage!$AZ920
+DV!O$51*Usage!$BA920
+DV!O$52*Usage!$BB920
+DV!O$53*Usage!$BC920
+DV!O$54*Usage!$BD920</f>
        <v>0</v>
      </c>
      <c r="N920" s="58" t="str">
        <f>VLOOKUP(A920,'Plant Stock'!B964:B10952,1,0)</f>
        <v>087974A.101</v>
      </c>
    </row>
    <row r="921" spans="1:14" s="108" customFormat="1" x14ac:dyDescent="0.25">
      <c r="A921" s="118" t="s">
        <v>9979</v>
      </c>
      <c r="B921" s="1">
        <f>+DV!D$2*Usage!$D921
+DV!D$3*Usage!$E921
+DV!D$4*Usage!$F921
+DV!D$5*Usage!$G921
+DV!D$6*Usage!$H921
+DV!D$7*Usage!$I921
+DV!D$8*Usage!$J921
+DV!D$9*Usage!$K921
+DV!D$10*Usage!$L921
+DV!D$11*Usage!$M921
+DV!D$12*Usage!$N921
+DV!D$13*Usage!$O921
+DV!D$14*Usage!$P921
+DV!D$15*Usage!$Q921
+DV!D$16*Usage!$R921
+DV!D$17*Usage!$S921
+DV!D$18*Usage!$T921
+DV!D$19*Usage!$U921
+DV!D$20*Usage!$V921
+DV!D$21*Usage!$W921
+DV!D$22*Usage!$X921
+DV!D$23*Usage!$Y921
+DV!D$24*Usage!$Z921
+DV!D$25*Usage!$AA921
+DV!E$26*Usage!$AB921
+DV!D$27*Usage!$AC921
+DV!D$28*Usage!$AD921
+DV!D$29*Usage!$AE921
+DV!D$30*Usage!$AF921
+DV!D$31*Usage!$AG921
+DV!D$32*Usage!$AH921
+DV!D$33*Usage!$AI921
+DV!D$34*Usage!$AJ921
+DV!D$35*Usage!$AK921
+DV!D$36*Usage!$AL921
+DV!D$37*Usage!$AM921
+DV!D$38*Usage!$AN921
+DV!D$39*Usage!$AO921
+DV!D$40*Usage!$AP921
+DV!D$41*Usage!$AQ921
+DV!D$42*Usage!$AR921
+DV!D$43*Usage!$AS921
+DV!D$44*Usage!$AT921
+DV!D$45*Usage!$AU921
+DV!D$46*Usage!$AV921
+DV!D$47*Usage!$AW921
+DV!D$48*Usage!$AX921
+DV!D$49*Usage!$AY921
+DV!D$50*Usage!$AZ921
+DV!D$51*Usage!$BA921
+DV!D$52*Usage!$BB921
+DV!D$53*Usage!$BC921
+DV!D$54*Usage!$BD921</f>
        <v>130</v>
      </c>
      <c r="C921" s="1">
        <f>+DV!E$2*Usage!$D921
+DV!E$3*Usage!$E921
+DV!E$4*Usage!$F921
+DV!E$5*Usage!$G921
+DV!E$6*Usage!$H921
+DV!E$7*Usage!$I921
+DV!E$8*Usage!$J921
+DV!E$9*Usage!$K921
+DV!E$10*Usage!$L921
+DV!E$11*Usage!$M921
+DV!E$12*Usage!$N921
+DV!E$13*Usage!$O921
+DV!E$14*Usage!$P921
+DV!E$15*Usage!$Q921
+DV!E$16*Usage!$R921
+DV!E$17*Usage!$S921
+DV!E$18*Usage!$T921
+DV!E$19*Usage!$U921
+DV!E$20*Usage!$V921
+DV!E$21*Usage!$W921
+DV!E$22*Usage!$X921
+DV!E$23*Usage!$Y921
+DV!E$24*Usage!$Z921
+DV!E$25*Usage!$AA921
+DV!F$26*Usage!$AB921
+DV!E$27*Usage!$AC921
+DV!E$28*Usage!$AD921
+DV!E$29*Usage!$AE921
+DV!E$30*Usage!$AF921
+DV!E$31*Usage!$AG921
+DV!E$32*Usage!$AH921
+DV!E$33*Usage!$AI921
+DV!E$34*Usage!$AJ921
+DV!E$35*Usage!$AK921
+DV!E$36*Usage!$AL921
+DV!E$37*Usage!$AM921
+DV!E$38*Usage!$AN921
+DV!E$39*Usage!$AO921
+DV!E$40*Usage!$AP921
+DV!E$41*Usage!$AQ921
+DV!E$42*Usage!$AR921
+DV!E$43*Usage!$AS921
+DV!E$44*Usage!$AT921
+DV!E$45*Usage!$AU921
+DV!E$46*Usage!$AV921
+DV!E$47*Usage!$AW921
+DV!E$48*Usage!$AX921
+DV!E$49*Usage!$AY921
+DV!E$50*Usage!$AZ921
+DV!E$51*Usage!$BA921
+DV!E$52*Usage!$BB921
+DV!E$53*Usage!$BC921
+DV!E$54*Usage!$BD921</f>
        <v>190</v>
      </c>
      <c r="D921" s="1">
        <f>+DV!F$2*Usage!$D921
+DV!F$3*Usage!$E921
+DV!F$4*Usage!$F921
+DV!F$5*Usage!$G921
+DV!F$6*Usage!$H921
+DV!F$7*Usage!$I921
+DV!F$8*Usage!$J921
+DV!F$9*Usage!$K921
+DV!F$10*Usage!$L921
+DV!F$11*Usage!$M921
+DV!F$12*Usage!$N921
+DV!F$13*Usage!$O921
+DV!F$14*Usage!$P921
+DV!F$15*Usage!$Q921
+DV!F$16*Usage!$R921
+DV!F$17*Usage!$S921
+DV!F$18*Usage!$T921
+DV!F$19*Usage!$U921
+DV!F$20*Usage!$V921
+DV!F$21*Usage!$W921
+DV!F$22*Usage!$X921
+DV!F$23*Usage!$Y921
+DV!F$24*Usage!$Z921
+DV!F$25*Usage!$AA921
+DV!G$26*Usage!$AB921
+DV!F$27*Usage!$AC921
+DV!F$28*Usage!$AD921
+DV!F$29*Usage!$AE921
+DV!F$30*Usage!$AF921
+DV!F$31*Usage!$AG921
+DV!F$32*Usage!$AH921
+DV!F$33*Usage!$AI921
+DV!F$34*Usage!$AJ921
+DV!F$35*Usage!$AK921
+DV!F$36*Usage!$AL921
+DV!F$37*Usage!$AM921
+DV!F$38*Usage!$AN921
+DV!F$39*Usage!$AO921
+DV!F$40*Usage!$AP921
+DV!F$41*Usage!$AQ921
+DV!F$42*Usage!$AR921
+DV!F$43*Usage!$AS921
+DV!F$44*Usage!$AT921
+DV!F$45*Usage!$AU921
+DV!F$46*Usage!$AV921
+DV!F$47*Usage!$AW921
+DV!F$48*Usage!$AX921
+DV!F$49*Usage!$AY921
+DV!F$50*Usage!$AZ921
+DV!F$51*Usage!$BA921
+DV!F$52*Usage!$BB921
+DV!F$53*Usage!$BC921
+DV!F$54*Usage!$BD921</f>
        <v>100</v>
      </c>
      <c r="E921" s="1">
        <f>+DV!G$2*Usage!$D921
+DV!G$3*Usage!$E921
+DV!G$4*Usage!$F921
+DV!G$5*Usage!$G921
+DV!G$6*Usage!$H921
+DV!G$7*Usage!$I921
+DV!G$8*Usage!$J921
+DV!G$9*Usage!$K921
+DV!G$10*Usage!$L921
+DV!G$11*Usage!$M921
+DV!G$12*Usage!$N921
+DV!G$13*Usage!$O921
+DV!G$14*Usage!$P921
+DV!G$15*Usage!$Q921
+DV!G$16*Usage!$R921
+DV!G$17*Usage!$S921
+DV!G$18*Usage!$T921
+DV!G$19*Usage!$U921
+DV!G$20*Usage!$V921
+DV!G$21*Usage!$W921
+DV!G$22*Usage!$X921
+DV!G$23*Usage!$Y921
+DV!G$24*Usage!$Z921
+DV!G$25*Usage!$AA921
+DV!H$26*Usage!$AB921
+DV!G$27*Usage!$AC921
+DV!G$28*Usage!$AD921
+DV!G$29*Usage!$AE921
+DV!G$30*Usage!$AF921
+DV!G$31*Usage!$AG921
+DV!G$32*Usage!$AH921
+DV!G$33*Usage!$AI921
+DV!G$34*Usage!$AJ921
+DV!G$35*Usage!$AK921
+DV!G$36*Usage!$AL921
+DV!G$37*Usage!$AM921
+DV!G$38*Usage!$AN921
+DV!G$39*Usage!$AO921
+DV!G$40*Usage!$AP921
+DV!G$41*Usage!$AQ921
+DV!G$42*Usage!$AR921
+DV!G$43*Usage!$AS921
+DV!G$44*Usage!$AT921
+DV!G$45*Usage!$AU921
+DV!G$46*Usage!$AV921
+DV!G$47*Usage!$AW921
+DV!G$48*Usage!$AX921
+DV!G$49*Usage!$AY921
+DV!G$50*Usage!$AZ921
+DV!G$51*Usage!$BA921
+DV!G$52*Usage!$BB921
+DV!G$53*Usage!$BC921
+DV!G$54*Usage!$BD921</f>
        <v>100</v>
      </c>
      <c r="F921" s="1">
        <f>+DV!H$2*Usage!$D921
+DV!H$3*Usage!$E921
+DV!H$4*Usage!$F921
+DV!H$5*Usage!$G921
+DV!H$6*Usage!$H921
+DV!H$7*Usage!$I921
+DV!H$8*Usage!$J921
+DV!H$9*Usage!$K921
+DV!H$10*Usage!$L921
+DV!H$11*Usage!$M921
+DV!H$12*Usage!$N921
+DV!H$13*Usage!$O921
+DV!H$14*Usage!$P921
+DV!H$15*Usage!$Q921
+DV!H$16*Usage!$R921
+DV!H$17*Usage!$S921
+DV!H$18*Usage!$T921
+DV!H$19*Usage!$U921
+DV!H$20*Usage!$V921
+DV!H$21*Usage!$W921
+DV!H$22*Usage!$X921
+DV!H$23*Usage!$Y921
+DV!H$24*Usage!$Z921
+DV!H$25*Usage!$AA921
+DV!I$26*Usage!$AB921
+DV!H$27*Usage!$AC921
+DV!H$28*Usage!$AD921
+DV!H$29*Usage!$AE921
+DV!H$30*Usage!$AF921
+DV!H$31*Usage!$AG921
+DV!H$32*Usage!$AH921
+DV!H$33*Usage!$AI921
+DV!H$34*Usage!$AJ921
+DV!H$35*Usage!$AK921
+DV!H$36*Usage!$AL921
+DV!H$37*Usage!$AM921
+DV!H$38*Usage!$AN921
+DV!H$39*Usage!$AO921
+DV!H$40*Usage!$AP921
+DV!H$41*Usage!$AQ921
+DV!H$42*Usage!$AR921
+DV!H$43*Usage!$AS921
+DV!H$44*Usage!$AT921
+DV!H$45*Usage!$AU921
+DV!H$46*Usage!$AV921
+DV!H$47*Usage!$AW921
+DV!H$48*Usage!$AX921
+DV!H$49*Usage!$AY921
+DV!H$50*Usage!$AZ921
+DV!H$51*Usage!$BA921
+DV!H$52*Usage!$BB921
+DV!H$53*Usage!$BC921
+DV!H$54*Usage!$BD921</f>
        <v>100</v>
      </c>
      <c r="G921" s="1">
        <f>+DV!I$2*Usage!$D921
+DV!I$3*Usage!$E921
+DV!I$4*Usage!$F921
+DV!I$5*Usage!$G921
+DV!I$6*Usage!$H921
+DV!I$7*Usage!$I921
+DV!I$8*Usage!$J921
+DV!I$9*Usage!$K921
+DV!I$10*Usage!$L921
+DV!I$11*Usage!$M921
+DV!I$12*Usage!$N921
+DV!I$13*Usage!$O921
+DV!I$14*Usage!$P921
+DV!I$15*Usage!$Q921
+DV!I$16*Usage!$R921
+DV!I$17*Usage!$S921
+DV!I$18*Usage!$T921
+DV!I$19*Usage!$U921
+DV!I$20*Usage!$V921
+DV!I$21*Usage!$W921
+DV!I$22*Usage!$X921
+DV!I$23*Usage!$Y921
+DV!I$24*Usage!$Z921
+DV!I$25*Usage!$AA921
+DV!J$26*Usage!$AB921
+DV!I$27*Usage!$AC921
+DV!I$28*Usage!$AD921
+DV!I$29*Usage!$AE921
+DV!I$30*Usage!$AF921
+DV!I$31*Usage!$AG921
+DV!I$32*Usage!$AH921
+DV!I$33*Usage!$AI921
+DV!I$34*Usage!$AJ921
+DV!I$35*Usage!$AK921
+DV!I$36*Usage!$AL921
+DV!I$37*Usage!$AM921
+DV!I$38*Usage!$AN921
+DV!I$39*Usage!$AO921
+DV!I$40*Usage!$AP921
+DV!I$41*Usage!$AQ921
+DV!I$42*Usage!$AR921
+DV!I$43*Usage!$AS921
+DV!I$44*Usage!$AT921
+DV!I$45*Usage!$AU921
+DV!I$46*Usage!$AV921
+DV!I$47*Usage!$AW921
+DV!I$48*Usage!$AX921
+DV!I$49*Usage!$AY921
+DV!I$50*Usage!$AZ921
+DV!I$51*Usage!$BA921
+DV!I$52*Usage!$BB921
+DV!I$53*Usage!$BC921
+DV!I$54*Usage!$BD921</f>
        <v>100</v>
      </c>
      <c r="H921" s="1">
        <f>+DV!J$2*Usage!$D921
+DV!J$3*Usage!$E921
+DV!J$4*Usage!$F921
+DV!J$5*Usage!$G921
+DV!J$6*Usage!$H921
+DV!J$7*Usage!$I921
+DV!J$8*Usage!$J921
+DV!J$9*Usage!$K921
+DV!J$10*Usage!$L921
+DV!J$11*Usage!$M921
+DV!J$12*Usage!$N921
+DV!J$13*Usage!$O921
+DV!J$14*Usage!$P921
+DV!J$15*Usage!$Q921
+DV!J$16*Usage!$R921
+DV!J$17*Usage!$S921
+DV!J$18*Usage!$T921
+DV!J$19*Usage!$U921
+DV!J$20*Usage!$V921
+DV!J$21*Usage!$W921
+DV!J$22*Usage!$X921
+DV!J$23*Usage!$Y921
+DV!J$24*Usage!$Z921
+DV!J$25*Usage!$AA921
+DV!K$26*Usage!$AB921
+DV!J$27*Usage!$AC921
+DV!J$28*Usage!$AD921
+DV!J$29*Usage!$AE921
+DV!J$30*Usage!$AF921
+DV!J$31*Usage!$AG921
+DV!J$32*Usage!$AH921
+DV!J$33*Usage!$AI921
+DV!J$34*Usage!$AJ921
+DV!J$35*Usage!$AK921
+DV!J$36*Usage!$AL921
+DV!J$37*Usage!$AM921
+DV!J$38*Usage!$AN921
+DV!J$39*Usage!$AO921
+DV!J$40*Usage!$AP921
+DV!J$41*Usage!$AQ921
+DV!J$42*Usage!$AR921
+DV!J$43*Usage!$AS921
+DV!J$44*Usage!$AT921
+DV!J$45*Usage!$AU921
+DV!J$46*Usage!$AV921
+DV!J$47*Usage!$AW921
+DV!J$48*Usage!$AX921
+DV!J$49*Usage!$AY921
+DV!J$50*Usage!$AZ921
+DV!J$51*Usage!$BA921
+DV!J$52*Usage!$BB921
+DV!J$53*Usage!$BC921
+DV!J$54*Usage!$BD921</f>
        <v>100</v>
      </c>
      <c r="I921" s="1">
        <f>+DV!K$2*Usage!$D921
+DV!K$3*Usage!$E921
+DV!K$4*Usage!$F921
+DV!K$5*Usage!$G921
+DV!K$6*Usage!$H921
+DV!K$7*Usage!$I921
+DV!K$8*Usage!$J921
+DV!K$9*Usage!$K921
+DV!K$10*Usage!$L921
+DV!K$11*Usage!$M921
+DV!K$12*Usage!$N921
+DV!K$13*Usage!$O921
+DV!K$14*Usage!$P921
+DV!K$15*Usage!$Q921
+DV!K$16*Usage!$R921
+DV!K$17*Usage!$S921
+DV!K$18*Usage!$T921
+DV!K$19*Usage!$U921
+DV!K$20*Usage!$V921
+DV!K$21*Usage!$W921
+DV!K$22*Usage!$X921
+DV!K$23*Usage!$Y921
+DV!K$24*Usage!$Z921
+DV!K$25*Usage!$AA921
+DV!L$26*Usage!$AB921
+DV!K$27*Usage!$AC921
+DV!K$28*Usage!$AD921
+DV!K$29*Usage!$AE921
+DV!K$30*Usage!$AF921
+DV!K$31*Usage!$AG921
+DV!K$32*Usage!$AH921
+DV!K$33*Usage!$AI921
+DV!K$34*Usage!$AJ921
+DV!K$35*Usage!$AK921
+DV!K$36*Usage!$AL921
+DV!K$37*Usage!$AM921
+DV!K$38*Usage!$AN921
+DV!K$39*Usage!$AO921
+DV!K$40*Usage!$AP921
+DV!K$41*Usage!$AQ921
+DV!K$42*Usage!$AR921
+DV!K$43*Usage!$AS921
+DV!K$44*Usage!$AT921
+DV!K$45*Usage!$AU921
+DV!K$46*Usage!$AV921
+DV!K$47*Usage!$AW921
+DV!K$48*Usage!$AX921
+DV!K$49*Usage!$AY921
+DV!K$50*Usage!$AZ921
+DV!K$51*Usage!$BA921
+DV!K$52*Usage!$BB921
+DV!K$53*Usage!$BC921
+DV!K$54*Usage!$BD921</f>
        <v>0</v>
      </c>
      <c r="J921" s="1">
        <f>+DV!L$2*Usage!$D921
+DV!L$3*Usage!$E921
+DV!L$4*Usage!$F921
+DV!L$5*Usage!$G921
+DV!L$6*Usage!$H921
+DV!L$7*Usage!$I921
+DV!L$8*Usage!$J921
+DV!L$9*Usage!$K921
+DV!L$10*Usage!$L921
+DV!L$11*Usage!$M921
+DV!L$12*Usage!$N921
+DV!L$13*Usage!$O921
+DV!L$14*Usage!$P921
+DV!L$15*Usage!$Q921
+DV!L$16*Usage!$R921
+DV!L$17*Usage!$S921
+DV!L$18*Usage!$T921
+DV!L$19*Usage!$U921
+DV!L$20*Usage!$V921
+DV!L$21*Usage!$W921
+DV!L$22*Usage!$X921
+DV!L$23*Usage!$Y921
+DV!L$24*Usage!$Z921
+DV!L$25*Usage!$AA921
+DV!M$26*Usage!$AB921
+DV!L$27*Usage!$AC921
+DV!L$28*Usage!$AD921
+DV!L$29*Usage!$AE921
+DV!L$30*Usage!$AF921
+DV!L$31*Usage!$AG921
+DV!L$32*Usage!$AH921
+DV!L$33*Usage!$AI921
+DV!L$34*Usage!$AJ921
+DV!L$35*Usage!$AK921
+DV!L$36*Usage!$AL921
+DV!L$37*Usage!$AM921
+DV!L$38*Usage!$AN921
+DV!L$39*Usage!$AO921
+DV!L$40*Usage!$AP921
+DV!L$41*Usage!$AQ921
+DV!L$42*Usage!$AR921
+DV!L$43*Usage!$AS921
+DV!L$44*Usage!$AT921
+DV!L$45*Usage!$AU921
+DV!L$46*Usage!$AV921
+DV!L$47*Usage!$AW921
+DV!L$48*Usage!$AX921
+DV!L$49*Usage!$AY921
+DV!L$50*Usage!$AZ921
+DV!L$51*Usage!$BA921
+DV!L$52*Usage!$BB921
+DV!L$53*Usage!$BC921
+DV!L$54*Usage!$BD921</f>
        <v>0</v>
      </c>
      <c r="K921" s="1">
        <f>+DV!M$2*Usage!$D921
+DV!M$3*Usage!$E921
+DV!M$4*Usage!$F921
+DV!M$5*Usage!$G921
+DV!M$6*Usage!$H921
+DV!M$7*Usage!$I921
+DV!M$8*Usage!$J921
+DV!M$9*Usage!$K921
+DV!M$10*Usage!$L921
+DV!M$11*Usage!$M921
+DV!M$12*Usage!$N921
+DV!M$13*Usage!$O921
+DV!M$14*Usage!$P921
+DV!M$15*Usage!$Q921
+DV!M$16*Usage!$R921
+DV!M$17*Usage!$S921
+DV!M$18*Usage!$T921
+DV!M$19*Usage!$U921
+DV!M$20*Usage!$V921
+DV!M$21*Usage!$W921
+DV!M$22*Usage!$X921
+DV!M$23*Usage!$Y921
+DV!M$24*Usage!$Z921
+DV!M$25*Usage!$AA921
+DV!M$26*Usage!$AB921
+DV!M$27*Usage!$AC921
+DV!M$28*Usage!$AD921
+DV!M$29*Usage!$AE921
+DV!M$30*Usage!$AF921
+DV!M$31*Usage!$AG921
+DV!M$32*Usage!$AH921
+DV!M$33*Usage!$AI921
+DV!M$34*Usage!$AJ921
+DV!M$35*Usage!$AK921
+DV!M$36*Usage!$AL921
+DV!M$37*Usage!$AM921
+DV!M$38*Usage!$AN921
+DV!M$39*Usage!$AO921
+DV!M$40*Usage!$AP921
+DV!M$41*Usage!$AQ921
+DV!M$42*Usage!$AR921
+DV!M$43*Usage!$AS921
+DV!M$44*Usage!$AT921
+DV!M$45*Usage!$AU921
+DV!M$46*Usage!$AV921
+DV!M$47*Usage!$AW921
+DV!M$48*Usage!$AX921
+DV!M$49*Usage!$AY921
+DV!M$50*Usage!$AZ921
+DV!M$51*Usage!$BA921
+DV!M$52*Usage!$BB921
+DV!M$53*Usage!$BC921
+DV!M$54*Usage!$BD921</f>
        <v>0</v>
      </c>
      <c r="L921" s="1">
        <f>+DV!N$2*Usage!$D921
+DV!N$3*Usage!$E921
+DV!N$4*Usage!$F921
+DV!N$5*Usage!$G921
+DV!N$6*Usage!$H921
+DV!N$7*Usage!$I921
+DV!N$8*Usage!$J921
+DV!N$9*Usage!$K921
+DV!N$10*Usage!$L921
+DV!N$11*Usage!$M921
+DV!N$12*Usage!$N921
+DV!N$13*Usage!$O921
+DV!N$14*Usage!$P921
+DV!N$15*Usage!$Q921
+DV!N$16*Usage!$R921
+DV!N$17*Usage!$S921
+DV!N$18*Usage!$T921
+DV!N$19*Usage!$U921
+DV!N$20*Usage!$V921
+DV!N$21*Usage!$W921
+DV!N$22*Usage!$X921
+DV!N$23*Usage!$Y921
+DV!N$24*Usage!$Z921
+DV!N$25*Usage!$AA921
+DV!N$26*Usage!$AB921
+DV!N$27*Usage!$AC921
+DV!N$28*Usage!$AD921
+DV!N$29*Usage!$AE921
+DV!N$30*Usage!$AF921
+DV!N$31*Usage!$AG921
+DV!N$32*Usage!$AH921
+DV!N$33*Usage!$AI921
+DV!N$34*Usage!$AJ921
+DV!N$35*Usage!$AK921
+DV!N$36*Usage!$AL921
+DV!N$37*Usage!$AM921
+DV!N$38*Usage!$AN921
+DV!N$39*Usage!$AO921
+DV!N$40*Usage!$AP921
+DV!N$41*Usage!$AQ921
+DV!N$42*Usage!$AR921
+DV!N$43*Usage!$AS921
+DV!N$44*Usage!$AT921
+DV!N$45*Usage!$AU921
+DV!N$46*Usage!$AV921
+DV!N$47*Usage!$AW921
+DV!N$48*Usage!$AX921
+DV!N$49*Usage!$AY921
+DV!N$50*Usage!$AZ921
+DV!N$51*Usage!$BA921
+DV!N$52*Usage!$BB921
+DV!N$53*Usage!$BC921
+DV!N$54*Usage!$BD921</f>
        <v>0</v>
      </c>
      <c r="M921" s="1">
        <f>+DV!O$2*Usage!$D921
+DV!O$3*Usage!$E921
+DV!O$4*Usage!$F921
+DV!O$5*Usage!$G921
+DV!O$6*Usage!$H921
+DV!O$7*Usage!$I921
+DV!O$8*Usage!$J921
+DV!O$9*Usage!$K921
+DV!O$10*Usage!$L921
+DV!O$11*Usage!$M921
+DV!O$12*Usage!$N921
+DV!O$13*Usage!$O921
+DV!O$14*Usage!$P921
+DV!O$15*Usage!$Q921
+DV!O$16*Usage!$R921
+DV!O$17*Usage!$S921
+DV!O$18*Usage!$T921
+DV!O$19*Usage!$U921
+DV!O$20*Usage!$V921
+DV!O$21*Usage!$W921
+DV!O$22*Usage!$X921
+DV!O$23*Usage!$Y921
+DV!O$24*Usage!$Z921
+DV!O$25*Usage!$AA921
+DV!O$26*Usage!$AB921
+DV!O$27*Usage!$AC921
+DV!O$28*Usage!$AD921
+DV!O$29*Usage!$AE921
+DV!O$30*Usage!$AF921
+DV!O$31*Usage!$AG921
+DV!O$32*Usage!$AH921
+DV!O$33*Usage!$AI921
+DV!O$34*Usage!$AJ921
+DV!O$35*Usage!$AK921
+DV!O$36*Usage!$AL921
+DV!O$37*Usage!$AM921
+DV!O$38*Usage!$AN921
+DV!O$39*Usage!$AO921
+DV!O$40*Usage!$AP921
+DV!O$41*Usage!$AQ921
+DV!O$42*Usage!$AR921
+DV!O$43*Usage!$AS921
+DV!O$44*Usage!$AT921
+DV!O$45*Usage!$AU921
+DV!O$46*Usage!$AV921
+DV!O$47*Usage!$AW921
+DV!O$48*Usage!$AX921
+DV!O$49*Usage!$AY921
+DV!O$50*Usage!$AZ921
+DV!O$51*Usage!$BA921
+DV!O$52*Usage!$BB921
+DV!O$53*Usage!$BC921
+DV!O$54*Usage!$BD921</f>
        <v>0</v>
      </c>
      <c r="N921" s="58" t="str">
        <f>VLOOKUP(A921,'Plant Stock'!B965:B10953,1,0)</f>
        <v>087918A.101</v>
      </c>
    </row>
    <row r="922" spans="1:14" s="108" customFormat="1" x14ac:dyDescent="0.25">
      <c r="A922" s="118" t="s">
        <v>9981</v>
      </c>
      <c r="B922" s="1">
        <f>+DV!D$2*Usage!$D922
+DV!D$3*Usage!$E922
+DV!D$4*Usage!$F922
+DV!D$5*Usage!$G922
+DV!D$6*Usage!$H922
+DV!D$7*Usage!$I922
+DV!D$8*Usage!$J922
+DV!D$9*Usage!$K922
+DV!D$10*Usage!$L922
+DV!D$11*Usage!$M922
+DV!D$12*Usage!$N922
+DV!D$13*Usage!$O922
+DV!D$14*Usage!$P922
+DV!D$15*Usage!$Q922
+DV!D$16*Usage!$R922
+DV!D$17*Usage!$S922
+DV!D$18*Usage!$T922
+DV!D$19*Usage!$U922
+DV!D$20*Usage!$V922
+DV!D$21*Usage!$W922
+DV!D$22*Usage!$X922
+DV!D$23*Usage!$Y922
+DV!D$24*Usage!$Z922
+DV!D$25*Usage!$AA922
+DV!E$26*Usage!$AB922
+DV!D$27*Usage!$AC922
+DV!D$28*Usage!$AD922
+DV!D$29*Usage!$AE922
+DV!D$30*Usage!$AF922
+DV!D$31*Usage!$AG922
+DV!D$32*Usage!$AH922
+DV!D$33*Usage!$AI922
+DV!D$34*Usage!$AJ922
+DV!D$35*Usage!$AK922
+DV!D$36*Usage!$AL922
+DV!D$37*Usage!$AM922
+DV!D$38*Usage!$AN922
+DV!D$39*Usage!$AO922
+DV!D$40*Usage!$AP922
+DV!D$41*Usage!$AQ922
+DV!D$42*Usage!$AR922
+DV!D$43*Usage!$AS922
+DV!D$44*Usage!$AT922
+DV!D$45*Usage!$AU922
+DV!D$46*Usage!$AV922
+DV!D$47*Usage!$AW922
+DV!D$48*Usage!$AX922
+DV!D$49*Usage!$AY922
+DV!D$50*Usage!$AZ922
+DV!D$51*Usage!$BA922
+DV!D$52*Usage!$BB922
+DV!D$53*Usage!$BC922
+DV!D$54*Usage!$BD922</f>
        <v>390</v>
      </c>
      <c r="C922" s="1">
        <f>+DV!E$2*Usage!$D922
+DV!E$3*Usage!$E922
+DV!E$4*Usage!$F922
+DV!E$5*Usage!$G922
+DV!E$6*Usage!$H922
+DV!E$7*Usage!$I922
+DV!E$8*Usage!$J922
+DV!E$9*Usage!$K922
+DV!E$10*Usage!$L922
+DV!E$11*Usage!$M922
+DV!E$12*Usage!$N922
+DV!E$13*Usage!$O922
+DV!E$14*Usage!$P922
+DV!E$15*Usage!$Q922
+DV!E$16*Usage!$R922
+DV!E$17*Usage!$S922
+DV!E$18*Usage!$T922
+DV!E$19*Usage!$U922
+DV!E$20*Usage!$V922
+DV!E$21*Usage!$W922
+DV!E$22*Usage!$X922
+DV!E$23*Usage!$Y922
+DV!E$24*Usage!$Z922
+DV!E$25*Usage!$AA922
+DV!F$26*Usage!$AB922
+DV!E$27*Usage!$AC922
+DV!E$28*Usage!$AD922
+DV!E$29*Usage!$AE922
+DV!E$30*Usage!$AF922
+DV!E$31*Usage!$AG922
+DV!E$32*Usage!$AH922
+DV!E$33*Usage!$AI922
+DV!E$34*Usage!$AJ922
+DV!E$35*Usage!$AK922
+DV!E$36*Usage!$AL922
+DV!E$37*Usage!$AM922
+DV!E$38*Usage!$AN922
+DV!E$39*Usage!$AO922
+DV!E$40*Usage!$AP922
+DV!E$41*Usage!$AQ922
+DV!E$42*Usage!$AR922
+DV!E$43*Usage!$AS922
+DV!E$44*Usage!$AT922
+DV!E$45*Usage!$AU922
+DV!E$46*Usage!$AV922
+DV!E$47*Usage!$AW922
+DV!E$48*Usage!$AX922
+DV!E$49*Usage!$AY922
+DV!E$50*Usage!$AZ922
+DV!E$51*Usage!$BA922
+DV!E$52*Usage!$BB922
+DV!E$53*Usage!$BC922
+DV!E$54*Usage!$BD922</f>
        <v>570</v>
      </c>
      <c r="D922" s="1">
        <f>+DV!F$2*Usage!$D922
+DV!F$3*Usage!$E922
+DV!F$4*Usage!$F922
+DV!F$5*Usage!$G922
+DV!F$6*Usage!$H922
+DV!F$7*Usage!$I922
+DV!F$8*Usage!$J922
+DV!F$9*Usage!$K922
+DV!F$10*Usage!$L922
+DV!F$11*Usage!$M922
+DV!F$12*Usage!$N922
+DV!F$13*Usage!$O922
+DV!F$14*Usage!$P922
+DV!F$15*Usage!$Q922
+DV!F$16*Usage!$R922
+DV!F$17*Usage!$S922
+DV!F$18*Usage!$T922
+DV!F$19*Usage!$U922
+DV!F$20*Usage!$V922
+DV!F$21*Usage!$W922
+DV!F$22*Usage!$X922
+DV!F$23*Usage!$Y922
+DV!F$24*Usage!$Z922
+DV!F$25*Usage!$AA922
+DV!G$26*Usage!$AB922
+DV!F$27*Usage!$AC922
+DV!F$28*Usage!$AD922
+DV!F$29*Usage!$AE922
+DV!F$30*Usage!$AF922
+DV!F$31*Usage!$AG922
+DV!F$32*Usage!$AH922
+DV!F$33*Usage!$AI922
+DV!F$34*Usage!$AJ922
+DV!F$35*Usage!$AK922
+DV!F$36*Usage!$AL922
+DV!F$37*Usage!$AM922
+DV!F$38*Usage!$AN922
+DV!F$39*Usage!$AO922
+DV!F$40*Usage!$AP922
+DV!F$41*Usage!$AQ922
+DV!F$42*Usage!$AR922
+DV!F$43*Usage!$AS922
+DV!F$44*Usage!$AT922
+DV!F$45*Usage!$AU922
+DV!F$46*Usage!$AV922
+DV!F$47*Usage!$AW922
+DV!F$48*Usage!$AX922
+DV!F$49*Usage!$AY922
+DV!F$50*Usage!$AZ922
+DV!F$51*Usage!$BA922
+DV!F$52*Usage!$BB922
+DV!F$53*Usage!$BC922
+DV!F$54*Usage!$BD922</f>
        <v>300</v>
      </c>
      <c r="E922" s="1">
        <f>+DV!G$2*Usage!$D922
+DV!G$3*Usage!$E922
+DV!G$4*Usage!$F922
+DV!G$5*Usage!$G922
+DV!G$6*Usage!$H922
+DV!G$7*Usage!$I922
+DV!G$8*Usage!$J922
+DV!G$9*Usage!$K922
+DV!G$10*Usage!$L922
+DV!G$11*Usage!$M922
+DV!G$12*Usage!$N922
+DV!G$13*Usage!$O922
+DV!G$14*Usage!$P922
+DV!G$15*Usage!$Q922
+DV!G$16*Usage!$R922
+DV!G$17*Usage!$S922
+DV!G$18*Usage!$T922
+DV!G$19*Usage!$U922
+DV!G$20*Usage!$V922
+DV!G$21*Usage!$W922
+DV!G$22*Usage!$X922
+DV!G$23*Usage!$Y922
+DV!G$24*Usage!$Z922
+DV!G$25*Usage!$AA922
+DV!H$26*Usage!$AB922
+DV!G$27*Usage!$AC922
+DV!G$28*Usage!$AD922
+DV!G$29*Usage!$AE922
+DV!G$30*Usage!$AF922
+DV!G$31*Usage!$AG922
+DV!G$32*Usage!$AH922
+DV!G$33*Usage!$AI922
+DV!G$34*Usage!$AJ922
+DV!G$35*Usage!$AK922
+DV!G$36*Usage!$AL922
+DV!G$37*Usage!$AM922
+DV!G$38*Usage!$AN922
+DV!G$39*Usage!$AO922
+DV!G$40*Usage!$AP922
+DV!G$41*Usage!$AQ922
+DV!G$42*Usage!$AR922
+DV!G$43*Usage!$AS922
+DV!G$44*Usage!$AT922
+DV!G$45*Usage!$AU922
+DV!G$46*Usage!$AV922
+DV!G$47*Usage!$AW922
+DV!G$48*Usage!$AX922
+DV!G$49*Usage!$AY922
+DV!G$50*Usage!$AZ922
+DV!G$51*Usage!$BA922
+DV!G$52*Usage!$BB922
+DV!G$53*Usage!$BC922
+DV!G$54*Usage!$BD922</f>
        <v>300</v>
      </c>
      <c r="F922" s="1">
        <f>+DV!H$2*Usage!$D922
+DV!H$3*Usage!$E922
+DV!H$4*Usage!$F922
+DV!H$5*Usage!$G922
+DV!H$6*Usage!$H922
+DV!H$7*Usage!$I922
+DV!H$8*Usage!$J922
+DV!H$9*Usage!$K922
+DV!H$10*Usage!$L922
+DV!H$11*Usage!$M922
+DV!H$12*Usage!$N922
+DV!H$13*Usage!$O922
+DV!H$14*Usage!$P922
+DV!H$15*Usage!$Q922
+DV!H$16*Usage!$R922
+DV!H$17*Usage!$S922
+DV!H$18*Usage!$T922
+DV!H$19*Usage!$U922
+DV!H$20*Usage!$V922
+DV!H$21*Usage!$W922
+DV!H$22*Usage!$X922
+DV!H$23*Usage!$Y922
+DV!H$24*Usage!$Z922
+DV!H$25*Usage!$AA922
+DV!I$26*Usage!$AB922
+DV!H$27*Usage!$AC922
+DV!H$28*Usage!$AD922
+DV!H$29*Usage!$AE922
+DV!H$30*Usage!$AF922
+DV!H$31*Usage!$AG922
+DV!H$32*Usage!$AH922
+DV!H$33*Usage!$AI922
+DV!H$34*Usage!$AJ922
+DV!H$35*Usage!$AK922
+DV!H$36*Usage!$AL922
+DV!H$37*Usage!$AM922
+DV!H$38*Usage!$AN922
+DV!H$39*Usage!$AO922
+DV!H$40*Usage!$AP922
+DV!H$41*Usage!$AQ922
+DV!H$42*Usage!$AR922
+DV!H$43*Usage!$AS922
+DV!H$44*Usage!$AT922
+DV!H$45*Usage!$AU922
+DV!H$46*Usage!$AV922
+DV!H$47*Usage!$AW922
+DV!H$48*Usage!$AX922
+DV!H$49*Usage!$AY922
+DV!H$50*Usage!$AZ922
+DV!H$51*Usage!$BA922
+DV!H$52*Usage!$BB922
+DV!H$53*Usage!$BC922
+DV!H$54*Usage!$BD922</f>
        <v>300</v>
      </c>
      <c r="G922" s="1">
        <f>+DV!I$2*Usage!$D922
+DV!I$3*Usage!$E922
+DV!I$4*Usage!$F922
+DV!I$5*Usage!$G922
+DV!I$6*Usage!$H922
+DV!I$7*Usage!$I922
+DV!I$8*Usage!$J922
+DV!I$9*Usage!$K922
+DV!I$10*Usage!$L922
+DV!I$11*Usage!$M922
+DV!I$12*Usage!$N922
+DV!I$13*Usage!$O922
+DV!I$14*Usage!$P922
+DV!I$15*Usage!$Q922
+DV!I$16*Usage!$R922
+DV!I$17*Usage!$S922
+DV!I$18*Usage!$T922
+DV!I$19*Usage!$U922
+DV!I$20*Usage!$V922
+DV!I$21*Usage!$W922
+DV!I$22*Usage!$X922
+DV!I$23*Usage!$Y922
+DV!I$24*Usage!$Z922
+DV!I$25*Usage!$AA922
+DV!J$26*Usage!$AB922
+DV!I$27*Usage!$AC922
+DV!I$28*Usage!$AD922
+DV!I$29*Usage!$AE922
+DV!I$30*Usage!$AF922
+DV!I$31*Usage!$AG922
+DV!I$32*Usage!$AH922
+DV!I$33*Usage!$AI922
+DV!I$34*Usage!$AJ922
+DV!I$35*Usage!$AK922
+DV!I$36*Usage!$AL922
+DV!I$37*Usage!$AM922
+DV!I$38*Usage!$AN922
+DV!I$39*Usage!$AO922
+DV!I$40*Usage!$AP922
+DV!I$41*Usage!$AQ922
+DV!I$42*Usage!$AR922
+DV!I$43*Usage!$AS922
+DV!I$44*Usage!$AT922
+DV!I$45*Usage!$AU922
+DV!I$46*Usage!$AV922
+DV!I$47*Usage!$AW922
+DV!I$48*Usage!$AX922
+DV!I$49*Usage!$AY922
+DV!I$50*Usage!$AZ922
+DV!I$51*Usage!$BA922
+DV!I$52*Usage!$BB922
+DV!I$53*Usage!$BC922
+DV!I$54*Usage!$BD922</f>
        <v>300</v>
      </c>
      <c r="H922" s="1">
        <f>+DV!J$2*Usage!$D922
+DV!J$3*Usage!$E922
+DV!J$4*Usage!$F922
+DV!J$5*Usage!$G922
+DV!J$6*Usage!$H922
+DV!J$7*Usage!$I922
+DV!J$8*Usage!$J922
+DV!J$9*Usage!$K922
+DV!J$10*Usage!$L922
+DV!J$11*Usage!$M922
+DV!J$12*Usage!$N922
+DV!J$13*Usage!$O922
+DV!J$14*Usage!$P922
+DV!J$15*Usage!$Q922
+DV!J$16*Usage!$R922
+DV!J$17*Usage!$S922
+DV!J$18*Usage!$T922
+DV!J$19*Usage!$U922
+DV!J$20*Usage!$V922
+DV!J$21*Usage!$W922
+DV!J$22*Usage!$X922
+DV!J$23*Usage!$Y922
+DV!J$24*Usage!$Z922
+DV!J$25*Usage!$AA922
+DV!K$26*Usage!$AB922
+DV!J$27*Usage!$AC922
+DV!J$28*Usage!$AD922
+DV!J$29*Usage!$AE922
+DV!J$30*Usage!$AF922
+DV!J$31*Usage!$AG922
+DV!J$32*Usage!$AH922
+DV!J$33*Usage!$AI922
+DV!J$34*Usage!$AJ922
+DV!J$35*Usage!$AK922
+DV!J$36*Usage!$AL922
+DV!J$37*Usage!$AM922
+DV!J$38*Usage!$AN922
+DV!J$39*Usage!$AO922
+DV!J$40*Usage!$AP922
+DV!J$41*Usage!$AQ922
+DV!J$42*Usage!$AR922
+DV!J$43*Usage!$AS922
+DV!J$44*Usage!$AT922
+DV!J$45*Usage!$AU922
+DV!J$46*Usage!$AV922
+DV!J$47*Usage!$AW922
+DV!J$48*Usage!$AX922
+DV!J$49*Usage!$AY922
+DV!J$50*Usage!$AZ922
+DV!J$51*Usage!$BA922
+DV!J$52*Usage!$BB922
+DV!J$53*Usage!$BC922
+DV!J$54*Usage!$BD922</f>
        <v>300</v>
      </c>
      <c r="I922" s="1">
        <f>+DV!K$2*Usage!$D922
+DV!K$3*Usage!$E922
+DV!K$4*Usage!$F922
+DV!K$5*Usage!$G922
+DV!K$6*Usage!$H922
+DV!K$7*Usage!$I922
+DV!K$8*Usage!$J922
+DV!K$9*Usage!$K922
+DV!K$10*Usage!$L922
+DV!K$11*Usage!$M922
+DV!K$12*Usage!$N922
+DV!K$13*Usage!$O922
+DV!K$14*Usage!$P922
+DV!K$15*Usage!$Q922
+DV!K$16*Usage!$R922
+DV!K$17*Usage!$S922
+DV!K$18*Usage!$T922
+DV!K$19*Usage!$U922
+DV!K$20*Usage!$V922
+DV!K$21*Usage!$W922
+DV!K$22*Usage!$X922
+DV!K$23*Usage!$Y922
+DV!K$24*Usage!$Z922
+DV!K$25*Usage!$AA922
+DV!L$26*Usage!$AB922
+DV!K$27*Usage!$AC922
+DV!K$28*Usage!$AD922
+DV!K$29*Usage!$AE922
+DV!K$30*Usage!$AF922
+DV!K$31*Usage!$AG922
+DV!K$32*Usage!$AH922
+DV!K$33*Usage!$AI922
+DV!K$34*Usage!$AJ922
+DV!K$35*Usage!$AK922
+DV!K$36*Usage!$AL922
+DV!K$37*Usage!$AM922
+DV!K$38*Usage!$AN922
+DV!K$39*Usage!$AO922
+DV!K$40*Usage!$AP922
+DV!K$41*Usage!$AQ922
+DV!K$42*Usage!$AR922
+DV!K$43*Usage!$AS922
+DV!K$44*Usage!$AT922
+DV!K$45*Usage!$AU922
+DV!K$46*Usage!$AV922
+DV!K$47*Usage!$AW922
+DV!K$48*Usage!$AX922
+DV!K$49*Usage!$AY922
+DV!K$50*Usage!$AZ922
+DV!K$51*Usage!$BA922
+DV!K$52*Usage!$BB922
+DV!K$53*Usage!$BC922
+DV!K$54*Usage!$BD922</f>
        <v>0</v>
      </c>
      <c r="J922" s="1">
        <f>+DV!L$2*Usage!$D922
+DV!L$3*Usage!$E922
+DV!L$4*Usage!$F922
+DV!L$5*Usage!$G922
+DV!L$6*Usage!$H922
+DV!L$7*Usage!$I922
+DV!L$8*Usage!$J922
+DV!L$9*Usage!$K922
+DV!L$10*Usage!$L922
+DV!L$11*Usage!$M922
+DV!L$12*Usage!$N922
+DV!L$13*Usage!$O922
+DV!L$14*Usage!$P922
+DV!L$15*Usage!$Q922
+DV!L$16*Usage!$R922
+DV!L$17*Usage!$S922
+DV!L$18*Usage!$T922
+DV!L$19*Usage!$U922
+DV!L$20*Usage!$V922
+DV!L$21*Usage!$W922
+DV!L$22*Usage!$X922
+DV!L$23*Usage!$Y922
+DV!L$24*Usage!$Z922
+DV!L$25*Usage!$AA922
+DV!M$26*Usage!$AB922
+DV!L$27*Usage!$AC922
+DV!L$28*Usage!$AD922
+DV!L$29*Usage!$AE922
+DV!L$30*Usage!$AF922
+DV!L$31*Usage!$AG922
+DV!L$32*Usage!$AH922
+DV!L$33*Usage!$AI922
+DV!L$34*Usage!$AJ922
+DV!L$35*Usage!$AK922
+DV!L$36*Usage!$AL922
+DV!L$37*Usage!$AM922
+DV!L$38*Usage!$AN922
+DV!L$39*Usage!$AO922
+DV!L$40*Usage!$AP922
+DV!L$41*Usage!$AQ922
+DV!L$42*Usage!$AR922
+DV!L$43*Usage!$AS922
+DV!L$44*Usage!$AT922
+DV!L$45*Usage!$AU922
+DV!L$46*Usage!$AV922
+DV!L$47*Usage!$AW922
+DV!L$48*Usage!$AX922
+DV!L$49*Usage!$AY922
+DV!L$50*Usage!$AZ922
+DV!L$51*Usage!$BA922
+DV!L$52*Usage!$BB922
+DV!L$53*Usage!$BC922
+DV!L$54*Usage!$BD922</f>
        <v>0</v>
      </c>
      <c r="K922" s="1">
        <f>+DV!M$2*Usage!$D922
+DV!M$3*Usage!$E922
+DV!M$4*Usage!$F922
+DV!M$5*Usage!$G922
+DV!M$6*Usage!$H922
+DV!M$7*Usage!$I922
+DV!M$8*Usage!$J922
+DV!M$9*Usage!$K922
+DV!M$10*Usage!$L922
+DV!M$11*Usage!$M922
+DV!M$12*Usage!$N922
+DV!M$13*Usage!$O922
+DV!M$14*Usage!$P922
+DV!M$15*Usage!$Q922
+DV!M$16*Usage!$R922
+DV!M$17*Usage!$S922
+DV!M$18*Usage!$T922
+DV!M$19*Usage!$U922
+DV!M$20*Usage!$V922
+DV!M$21*Usage!$W922
+DV!M$22*Usage!$X922
+DV!M$23*Usage!$Y922
+DV!M$24*Usage!$Z922
+DV!M$25*Usage!$AA922
+DV!M$26*Usage!$AB922
+DV!M$27*Usage!$AC922
+DV!M$28*Usage!$AD922
+DV!M$29*Usage!$AE922
+DV!M$30*Usage!$AF922
+DV!M$31*Usage!$AG922
+DV!M$32*Usage!$AH922
+DV!M$33*Usage!$AI922
+DV!M$34*Usage!$AJ922
+DV!M$35*Usage!$AK922
+DV!M$36*Usage!$AL922
+DV!M$37*Usage!$AM922
+DV!M$38*Usage!$AN922
+DV!M$39*Usage!$AO922
+DV!M$40*Usage!$AP922
+DV!M$41*Usage!$AQ922
+DV!M$42*Usage!$AR922
+DV!M$43*Usage!$AS922
+DV!M$44*Usage!$AT922
+DV!M$45*Usage!$AU922
+DV!M$46*Usage!$AV922
+DV!M$47*Usage!$AW922
+DV!M$48*Usage!$AX922
+DV!M$49*Usage!$AY922
+DV!M$50*Usage!$AZ922
+DV!M$51*Usage!$BA922
+DV!M$52*Usage!$BB922
+DV!M$53*Usage!$BC922
+DV!M$54*Usage!$BD922</f>
        <v>0</v>
      </c>
      <c r="L922" s="1">
        <f>+DV!N$2*Usage!$D922
+DV!N$3*Usage!$E922
+DV!N$4*Usage!$F922
+DV!N$5*Usage!$G922
+DV!N$6*Usage!$H922
+DV!N$7*Usage!$I922
+DV!N$8*Usage!$J922
+DV!N$9*Usage!$K922
+DV!N$10*Usage!$L922
+DV!N$11*Usage!$M922
+DV!N$12*Usage!$N922
+DV!N$13*Usage!$O922
+DV!N$14*Usage!$P922
+DV!N$15*Usage!$Q922
+DV!N$16*Usage!$R922
+DV!N$17*Usage!$S922
+DV!N$18*Usage!$T922
+DV!N$19*Usage!$U922
+DV!N$20*Usage!$V922
+DV!N$21*Usage!$W922
+DV!N$22*Usage!$X922
+DV!N$23*Usage!$Y922
+DV!N$24*Usage!$Z922
+DV!N$25*Usage!$AA922
+DV!N$26*Usage!$AB922
+DV!N$27*Usage!$AC922
+DV!N$28*Usage!$AD922
+DV!N$29*Usage!$AE922
+DV!N$30*Usage!$AF922
+DV!N$31*Usage!$AG922
+DV!N$32*Usage!$AH922
+DV!N$33*Usage!$AI922
+DV!N$34*Usage!$AJ922
+DV!N$35*Usage!$AK922
+DV!N$36*Usage!$AL922
+DV!N$37*Usage!$AM922
+DV!N$38*Usage!$AN922
+DV!N$39*Usage!$AO922
+DV!N$40*Usage!$AP922
+DV!N$41*Usage!$AQ922
+DV!N$42*Usage!$AR922
+DV!N$43*Usage!$AS922
+DV!N$44*Usage!$AT922
+DV!N$45*Usage!$AU922
+DV!N$46*Usage!$AV922
+DV!N$47*Usage!$AW922
+DV!N$48*Usage!$AX922
+DV!N$49*Usage!$AY922
+DV!N$50*Usage!$AZ922
+DV!N$51*Usage!$BA922
+DV!N$52*Usage!$BB922
+DV!N$53*Usage!$BC922
+DV!N$54*Usage!$BD922</f>
        <v>0</v>
      </c>
      <c r="M922" s="1">
        <f>+DV!O$2*Usage!$D922
+DV!O$3*Usage!$E922
+DV!O$4*Usage!$F922
+DV!O$5*Usage!$G922
+DV!O$6*Usage!$H922
+DV!O$7*Usage!$I922
+DV!O$8*Usage!$J922
+DV!O$9*Usage!$K922
+DV!O$10*Usage!$L922
+DV!O$11*Usage!$M922
+DV!O$12*Usage!$N922
+DV!O$13*Usage!$O922
+DV!O$14*Usage!$P922
+DV!O$15*Usage!$Q922
+DV!O$16*Usage!$R922
+DV!O$17*Usage!$S922
+DV!O$18*Usage!$T922
+DV!O$19*Usage!$U922
+DV!O$20*Usage!$V922
+DV!O$21*Usage!$W922
+DV!O$22*Usage!$X922
+DV!O$23*Usage!$Y922
+DV!O$24*Usage!$Z922
+DV!O$25*Usage!$AA922
+DV!O$26*Usage!$AB922
+DV!O$27*Usage!$AC922
+DV!O$28*Usage!$AD922
+DV!O$29*Usage!$AE922
+DV!O$30*Usage!$AF922
+DV!O$31*Usage!$AG922
+DV!O$32*Usage!$AH922
+DV!O$33*Usage!$AI922
+DV!O$34*Usage!$AJ922
+DV!O$35*Usage!$AK922
+DV!O$36*Usage!$AL922
+DV!O$37*Usage!$AM922
+DV!O$38*Usage!$AN922
+DV!O$39*Usage!$AO922
+DV!O$40*Usage!$AP922
+DV!O$41*Usage!$AQ922
+DV!O$42*Usage!$AR922
+DV!O$43*Usage!$AS922
+DV!O$44*Usage!$AT922
+DV!O$45*Usage!$AU922
+DV!O$46*Usage!$AV922
+DV!O$47*Usage!$AW922
+DV!O$48*Usage!$AX922
+DV!O$49*Usage!$AY922
+DV!O$50*Usage!$AZ922
+DV!O$51*Usage!$BA922
+DV!O$52*Usage!$BB922
+DV!O$53*Usage!$BC922
+DV!O$54*Usage!$BD922</f>
        <v>0</v>
      </c>
      <c r="N922" s="58" t="str">
        <f>VLOOKUP(A922,'Plant Stock'!B966:B10954,1,0)</f>
        <v>830335A</v>
      </c>
    </row>
    <row r="923" spans="1:14" s="108" customFormat="1" x14ac:dyDescent="0.25">
      <c r="A923" s="118" t="s">
        <v>9983</v>
      </c>
      <c r="B923" s="1">
        <f>+DV!D$2*Usage!$D923
+DV!D$3*Usage!$E923
+DV!D$4*Usage!$F923
+DV!D$5*Usage!$G923
+DV!D$6*Usage!$H923
+DV!D$7*Usage!$I923
+DV!D$8*Usage!$J923
+DV!D$9*Usage!$K923
+DV!D$10*Usage!$L923
+DV!D$11*Usage!$M923
+DV!D$12*Usage!$N923
+DV!D$13*Usage!$O923
+DV!D$14*Usage!$P923
+DV!D$15*Usage!$Q923
+DV!D$16*Usage!$R923
+DV!D$17*Usage!$S923
+DV!D$18*Usage!$T923
+DV!D$19*Usage!$U923
+DV!D$20*Usage!$V923
+DV!D$21*Usage!$W923
+DV!D$22*Usage!$X923
+DV!D$23*Usage!$Y923
+DV!D$24*Usage!$Z923
+DV!D$25*Usage!$AA923
+DV!E$26*Usage!$AB923
+DV!D$27*Usage!$AC923
+DV!D$28*Usage!$AD923
+DV!D$29*Usage!$AE923
+DV!D$30*Usage!$AF923
+DV!D$31*Usage!$AG923
+DV!D$32*Usage!$AH923
+DV!D$33*Usage!$AI923
+DV!D$34*Usage!$AJ923
+DV!D$35*Usage!$AK923
+DV!D$36*Usage!$AL923
+DV!D$37*Usage!$AM923
+DV!D$38*Usage!$AN923
+DV!D$39*Usage!$AO923
+DV!D$40*Usage!$AP923
+DV!D$41*Usage!$AQ923
+DV!D$42*Usage!$AR923
+DV!D$43*Usage!$AS923
+DV!D$44*Usage!$AT923
+DV!D$45*Usage!$AU923
+DV!D$46*Usage!$AV923
+DV!D$47*Usage!$AW923
+DV!D$48*Usage!$AX923
+DV!D$49*Usage!$AY923
+DV!D$50*Usage!$AZ923
+DV!D$51*Usage!$BA923
+DV!D$52*Usage!$BB923
+DV!D$53*Usage!$BC923
+DV!D$54*Usage!$BD923</f>
        <v>130</v>
      </c>
      <c r="C923" s="1">
        <f>+DV!E$2*Usage!$D923
+DV!E$3*Usage!$E923
+DV!E$4*Usage!$F923
+DV!E$5*Usage!$G923
+DV!E$6*Usage!$H923
+DV!E$7*Usage!$I923
+DV!E$8*Usage!$J923
+DV!E$9*Usage!$K923
+DV!E$10*Usage!$L923
+DV!E$11*Usage!$M923
+DV!E$12*Usage!$N923
+DV!E$13*Usage!$O923
+DV!E$14*Usage!$P923
+DV!E$15*Usage!$Q923
+DV!E$16*Usage!$R923
+DV!E$17*Usage!$S923
+DV!E$18*Usage!$T923
+DV!E$19*Usage!$U923
+DV!E$20*Usage!$V923
+DV!E$21*Usage!$W923
+DV!E$22*Usage!$X923
+DV!E$23*Usage!$Y923
+DV!E$24*Usage!$Z923
+DV!E$25*Usage!$AA923
+DV!F$26*Usage!$AB923
+DV!E$27*Usage!$AC923
+DV!E$28*Usage!$AD923
+DV!E$29*Usage!$AE923
+DV!E$30*Usage!$AF923
+DV!E$31*Usage!$AG923
+DV!E$32*Usage!$AH923
+DV!E$33*Usage!$AI923
+DV!E$34*Usage!$AJ923
+DV!E$35*Usage!$AK923
+DV!E$36*Usage!$AL923
+DV!E$37*Usage!$AM923
+DV!E$38*Usage!$AN923
+DV!E$39*Usage!$AO923
+DV!E$40*Usage!$AP923
+DV!E$41*Usage!$AQ923
+DV!E$42*Usage!$AR923
+DV!E$43*Usage!$AS923
+DV!E$44*Usage!$AT923
+DV!E$45*Usage!$AU923
+DV!E$46*Usage!$AV923
+DV!E$47*Usage!$AW923
+DV!E$48*Usage!$AX923
+DV!E$49*Usage!$AY923
+DV!E$50*Usage!$AZ923
+DV!E$51*Usage!$BA923
+DV!E$52*Usage!$BB923
+DV!E$53*Usage!$BC923
+DV!E$54*Usage!$BD923</f>
        <v>190</v>
      </c>
      <c r="D923" s="1">
        <f>+DV!F$2*Usage!$D923
+DV!F$3*Usage!$E923
+DV!F$4*Usage!$F923
+DV!F$5*Usage!$G923
+DV!F$6*Usage!$H923
+DV!F$7*Usage!$I923
+DV!F$8*Usage!$J923
+DV!F$9*Usage!$K923
+DV!F$10*Usage!$L923
+DV!F$11*Usage!$M923
+DV!F$12*Usage!$N923
+DV!F$13*Usage!$O923
+DV!F$14*Usage!$P923
+DV!F$15*Usage!$Q923
+DV!F$16*Usage!$R923
+DV!F$17*Usage!$S923
+DV!F$18*Usage!$T923
+DV!F$19*Usage!$U923
+DV!F$20*Usage!$V923
+DV!F$21*Usage!$W923
+DV!F$22*Usage!$X923
+DV!F$23*Usage!$Y923
+DV!F$24*Usage!$Z923
+DV!F$25*Usage!$AA923
+DV!G$26*Usage!$AB923
+DV!F$27*Usage!$AC923
+DV!F$28*Usage!$AD923
+DV!F$29*Usage!$AE923
+DV!F$30*Usage!$AF923
+DV!F$31*Usage!$AG923
+DV!F$32*Usage!$AH923
+DV!F$33*Usage!$AI923
+DV!F$34*Usage!$AJ923
+DV!F$35*Usage!$AK923
+DV!F$36*Usage!$AL923
+DV!F$37*Usage!$AM923
+DV!F$38*Usage!$AN923
+DV!F$39*Usage!$AO923
+DV!F$40*Usage!$AP923
+DV!F$41*Usage!$AQ923
+DV!F$42*Usage!$AR923
+DV!F$43*Usage!$AS923
+DV!F$44*Usage!$AT923
+DV!F$45*Usage!$AU923
+DV!F$46*Usage!$AV923
+DV!F$47*Usage!$AW923
+DV!F$48*Usage!$AX923
+DV!F$49*Usage!$AY923
+DV!F$50*Usage!$AZ923
+DV!F$51*Usage!$BA923
+DV!F$52*Usage!$BB923
+DV!F$53*Usage!$BC923
+DV!F$54*Usage!$BD923</f>
        <v>100</v>
      </c>
      <c r="E923" s="1">
        <f>+DV!G$2*Usage!$D923
+DV!G$3*Usage!$E923
+DV!G$4*Usage!$F923
+DV!G$5*Usage!$G923
+DV!G$6*Usage!$H923
+DV!G$7*Usage!$I923
+DV!G$8*Usage!$J923
+DV!G$9*Usage!$K923
+DV!G$10*Usage!$L923
+DV!G$11*Usage!$M923
+DV!G$12*Usage!$N923
+DV!G$13*Usage!$O923
+DV!G$14*Usage!$P923
+DV!G$15*Usage!$Q923
+DV!G$16*Usage!$R923
+DV!G$17*Usage!$S923
+DV!G$18*Usage!$T923
+DV!G$19*Usage!$U923
+DV!G$20*Usage!$V923
+DV!G$21*Usage!$W923
+DV!G$22*Usage!$X923
+DV!G$23*Usage!$Y923
+DV!G$24*Usage!$Z923
+DV!G$25*Usage!$AA923
+DV!H$26*Usage!$AB923
+DV!G$27*Usage!$AC923
+DV!G$28*Usage!$AD923
+DV!G$29*Usage!$AE923
+DV!G$30*Usage!$AF923
+DV!G$31*Usage!$AG923
+DV!G$32*Usage!$AH923
+DV!G$33*Usage!$AI923
+DV!G$34*Usage!$AJ923
+DV!G$35*Usage!$AK923
+DV!G$36*Usage!$AL923
+DV!G$37*Usage!$AM923
+DV!G$38*Usage!$AN923
+DV!G$39*Usage!$AO923
+DV!G$40*Usage!$AP923
+DV!G$41*Usage!$AQ923
+DV!G$42*Usage!$AR923
+DV!G$43*Usage!$AS923
+DV!G$44*Usage!$AT923
+DV!G$45*Usage!$AU923
+DV!G$46*Usage!$AV923
+DV!G$47*Usage!$AW923
+DV!G$48*Usage!$AX923
+DV!G$49*Usage!$AY923
+DV!G$50*Usage!$AZ923
+DV!G$51*Usage!$BA923
+DV!G$52*Usage!$BB923
+DV!G$53*Usage!$BC923
+DV!G$54*Usage!$BD923</f>
        <v>100</v>
      </c>
      <c r="F923" s="1">
        <f>+DV!H$2*Usage!$D923
+DV!H$3*Usage!$E923
+DV!H$4*Usage!$F923
+DV!H$5*Usage!$G923
+DV!H$6*Usage!$H923
+DV!H$7*Usage!$I923
+DV!H$8*Usage!$J923
+DV!H$9*Usage!$K923
+DV!H$10*Usage!$L923
+DV!H$11*Usage!$M923
+DV!H$12*Usage!$N923
+DV!H$13*Usage!$O923
+DV!H$14*Usage!$P923
+DV!H$15*Usage!$Q923
+DV!H$16*Usage!$R923
+DV!H$17*Usage!$S923
+DV!H$18*Usage!$T923
+DV!H$19*Usage!$U923
+DV!H$20*Usage!$V923
+DV!H$21*Usage!$W923
+DV!H$22*Usage!$X923
+DV!H$23*Usage!$Y923
+DV!H$24*Usage!$Z923
+DV!H$25*Usage!$AA923
+DV!I$26*Usage!$AB923
+DV!H$27*Usage!$AC923
+DV!H$28*Usage!$AD923
+DV!H$29*Usage!$AE923
+DV!H$30*Usage!$AF923
+DV!H$31*Usage!$AG923
+DV!H$32*Usage!$AH923
+DV!H$33*Usage!$AI923
+DV!H$34*Usage!$AJ923
+DV!H$35*Usage!$AK923
+DV!H$36*Usage!$AL923
+DV!H$37*Usage!$AM923
+DV!H$38*Usage!$AN923
+DV!H$39*Usage!$AO923
+DV!H$40*Usage!$AP923
+DV!H$41*Usage!$AQ923
+DV!H$42*Usage!$AR923
+DV!H$43*Usage!$AS923
+DV!H$44*Usage!$AT923
+DV!H$45*Usage!$AU923
+DV!H$46*Usage!$AV923
+DV!H$47*Usage!$AW923
+DV!H$48*Usage!$AX923
+DV!H$49*Usage!$AY923
+DV!H$50*Usage!$AZ923
+DV!H$51*Usage!$BA923
+DV!H$52*Usage!$BB923
+DV!H$53*Usage!$BC923
+DV!H$54*Usage!$BD923</f>
        <v>100</v>
      </c>
      <c r="G923" s="1">
        <f>+DV!I$2*Usage!$D923
+DV!I$3*Usage!$E923
+DV!I$4*Usage!$F923
+DV!I$5*Usage!$G923
+DV!I$6*Usage!$H923
+DV!I$7*Usage!$I923
+DV!I$8*Usage!$J923
+DV!I$9*Usage!$K923
+DV!I$10*Usage!$L923
+DV!I$11*Usage!$M923
+DV!I$12*Usage!$N923
+DV!I$13*Usage!$O923
+DV!I$14*Usage!$P923
+DV!I$15*Usage!$Q923
+DV!I$16*Usage!$R923
+DV!I$17*Usage!$S923
+DV!I$18*Usage!$T923
+DV!I$19*Usage!$U923
+DV!I$20*Usage!$V923
+DV!I$21*Usage!$W923
+DV!I$22*Usage!$X923
+DV!I$23*Usage!$Y923
+DV!I$24*Usage!$Z923
+DV!I$25*Usage!$AA923
+DV!J$26*Usage!$AB923
+DV!I$27*Usage!$AC923
+DV!I$28*Usage!$AD923
+DV!I$29*Usage!$AE923
+DV!I$30*Usage!$AF923
+DV!I$31*Usage!$AG923
+DV!I$32*Usage!$AH923
+DV!I$33*Usage!$AI923
+DV!I$34*Usage!$AJ923
+DV!I$35*Usage!$AK923
+DV!I$36*Usage!$AL923
+DV!I$37*Usage!$AM923
+DV!I$38*Usage!$AN923
+DV!I$39*Usage!$AO923
+DV!I$40*Usage!$AP923
+DV!I$41*Usage!$AQ923
+DV!I$42*Usage!$AR923
+DV!I$43*Usage!$AS923
+DV!I$44*Usage!$AT923
+DV!I$45*Usage!$AU923
+DV!I$46*Usage!$AV923
+DV!I$47*Usage!$AW923
+DV!I$48*Usage!$AX923
+DV!I$49*Usage!$AY923
+DV!I$50*Usage!$AZ923
+DV!I$51*Usage!$BA923
+DV!I$52*Usage!$BB923
+DV!I$53*Usage!$BC923
+DV!I$54*Usage!$BD923</f>
        <v>100</v>
      </c>
      <c r="H923" s="1">
        <f>+DV!J$2*Usage!$D923
+DV!J$3*Usage!$E923
+DV!J$4*Usage!$F923
+DV!J$5*Usage!$G923
+DV!J$6*Usage!$H923
+DV!J$7*Usage!$I923
+DV!J$8*Usage!$J923
+DV!J$9*Usage!$K923
+DV!J$10*Usage!$L923
+DV!J$11*Usage!$M923
+DV!J$12*Usage!$N923
+DV!J$13*Usage!$O923
+DV!J$14*Usage!$P923
+DV!J$15*Usage!$Q923
+DV!J$16*Usage!$R923
+DV!J$17*Usage!$S923
+DV!J$18*Usage!$T923
+DV!J$19*Usage!$U923
+DV!J$20*Usage!$V923
+DV!J$21*Usage!$W923
+DV!J$22*Usage!$X923
+DV!J$23*Usage!$Y923
+DV!J$24*Usage!$Z923
+DV!J$25*Usage!$AA923
+DV!K$26*Usage!$AB923
+DV!J$27*Usage!$AC923
+DV!J$28*Usage!$AD923
+DV!J$29*Usage!$AE923
+DV!J$30*Usage!$AF923
+DV!J$31*Usage!$AG923
+DV!J$32*Usage!$AH923
+DV!J$33*Usage!$AI923
+DV!J$34*Usage!$AJ923
+DV!J$35*Usage!$AK923
+DV!J$36*Usage!$AL923
+DV!J$37*Usage!$AM923
+DV!J$38*Usage!$AN923
+DV!J$39*Usage!$AO923
+DV!J$40*Usage!$AP923
+DV!J$41*Usage!$AQ923
+DV!J$42*Usage!$AR923
+DV!J$43*Usage!$AS923
+DV!J$44*Usage!$AT923
+DV!J$45*Usage!$AU923
+DV!J$46*Usage!$AV923
+DV!J$47*Usage!$AW923
+DV!J$48*Usage!$AX923
+DV!J$49*Usage!$AY923
+DV!J$50*Usage!$AZ923
+DV!J$51*Usage!$BA923
+DV!J$52*Usage!$BB923
+DV!J$53*Usage!$BC923
+DV!J$54*Usage!$BD923</f>
        <v>100</v>
      </c>
      <c r="I923" s="1">
        <f>+DV!K$2*Usage!$D923
+DV!K$3*Usage!$E923
+DV!K$4*Usage!$F923
+DV!K$5*Usage!$G923
+DV!K$6*Usage!$H923
+DV!K$7*Usage!$I923
+DV!K$8*Usage!$J923
+DV!K$9*Usage!$K923
+DV!K$10*Usage!$L923
+DV!K$11*Usage!$M923
+DV!K$12*Usage!$N923
+DV!K$13*Usage!$O923
+DV!K$14*Usage!$P923
+DV!K$15*Usage!$Q923
+DV!K$16*Usage!$R923
+DV!K$17*Usage!$S923
+DV!K$18*Usage!$T923
+DV!K$19*Usage!$U923
+DV!K$20*Usage!$V923
+DV!K$21*Usage!$W923
+DV!K$22*Usage!$X923
+DV!K$23*Usage!$Y923
+DV!K$24*Usage!$Z923
+DV!K$25*Usage!$AA923
+DV!L$26*Usage!$AB923
+DV!K$27*Usage!$AC923
+DV!K$28*Usage!$AD923
+DV!K$29*Usage!$AE923
+DV!K$30*Usage!$AF923
+DV!K$31*Usage!$AG923
+DV!K$32*Usage!$AH923
+DV!K$33*Usage!$AI923
+DV!K$34*Usage!$AJ923
+DV!K$35*Usage!$AK923
+DV!K$36*Usage!$AL923
+DV!K$37*Usage!$AM923
+DV!K$38*Usage!$AN923
+DV!K$39*Usage!$AO923
+DV!K$40*Usage!$AP923
+DV!K$41*Usage!$AQ923
+DV!K$42*Usage!$AR923
+DV!K$43*Usage!$AS923
+DV!K$44*Usage!$AT923
+DV!K$45*Usage!$AU923
+DV!K$46*Usage!$AV923
+DV!K$47*Usage!$AW923
+DV!K$48*Usage!$AX923
+DV!K$49*Usage!$AY923
+DV!K$50*Usage!$AZ923
+DV!K$51*Usage!$BA923
+DV!K$52*Usage!$BB923
+DV!K$53*Usage!$BC923
+DV!K$54*Usage!$BD923</f>
        <v>0</v>
      </c>
      <c r="J923" s="1">
        <f>+DV!L$2*Usage!$D923
+DV!L$3*Usage!$E923
+DV!L$4*Usage!$F923
+DV!L$5*Usage!$G923
+DV!L$6*Usage!$H923
+DV!L$7*Usage!$I923
+DV!L$8*Usage!$J923
+DV!L$9*Usage!$K923
+DV!L$10*Usage!$L923
+DV!L$11*Usage!$M923
+DV!L$12*Usage!$N923
+DV!L$13*Usage!$O923
+DV!L$14*Usage!$P923
+DV!L$15*Usage!$Q923
+DV!L$16*Usage!$R923
+DV!L$17*Usage!$S923
+DV!L$18*Usage!$T923
+DV!L$19*Usage!$U923
+DV!L$20*Usage!$V923
+DV!L$21*Usage!$W923
+DV!L$22*Usage!$X923
+DV!L$23*Usage!$Y923
+DV!L$24*Usage!$Z923
+DV!L$25*Usage!$AA923
+DV!M$26*Usage!$AB923
+DV!L$27*Usage!$AC923
+DV!L$28*Usage!$AD923
+DV!L$29*Usage!$AE923
+DV!L$30*Usage!$AF923
+DV!L$31*Usage!$AG923
+DV!L$32*Usage!$AH923
+DV!L$33*Usage!$AI923
+DV!L$34*Usage!$AJ923
+DV!L$35*Usage!$AK923
+DV!L$36*Usage!$AL923
+DV!L$37*Usage!$AM923
+DV!L$38*Usage!$AN923
+DV!L$39*Usage!$AO923
+DV!L$40*Usage!$AP923
+DV!L$41*Usage!$AQ923
+DV!L$42*Usage!$AR923
+DV!L$43*Usage!$AS923
+DV!L$44*Usage!$AT923
+DV!L$45*Usage!$AU923
+DV!L$46*Usage!$AV923
+DV!L$47*Usage!$AW923
+DV!L$48*Usage!$AX923
+DV!L$49*Usage!$AY923
+DV!L$50*Usage!$AZ923
+DV!L$51*Usage!$BA923
+DV!L$52*Usage!$BB923
+DV!L$53*Usage!$BC923
+DV!L$54*Usage!$BD923</f>
        <v>0</v>
      </c>
      <c r="K923" s="1">
        <f>+DV!M$2*Usage!$D923
+DV!M$3*Usage!$E923
+DV!M$4*Usage!$F923
+DV!M$5*Usage!$G923
+DV!M$6*Usage!$H923
+DV!M$7*Usage!$I923
+DV!M$8*Usage!$J923
+DV!M$9*Usage!$K923
+DV!M$10*Usage!$L923
+DV!M$11*Usage!$M923
+DV!M$12*Usage!$N923
+DV!M$13*Usage!$O923
+DV!M$14*Usage!$P923
+DV!M$15*Usage!$Q923
+DV!M$16*Usage!$R923
+DV!M$17*Usage!$S923
+DV!M$18*Usage!$T923
+DV!M$19*Usage!$U923
+DV!M$20*Usage!$V923
+DV!M$21*Usage!$W923
+DV!M$22*Usage!$X923
+DV!M$23*Usage!$Y923
+DV!M$24*Usage!$Z923
+DV!M$25*Usage!$AA923
+DV!M$26*Usage!$AB923
+DV!M$27*Usage!$AC923
+DV!M$28*Usage!$AD923
+DV!M$29*Usage!$AE923
+DV!M$30*Usage!$AF923
+DV!M$31*Usage!$AG923
+DV!M$32*Usage!$AH923
+DV!M$33*Usage!$AI923
+DV!M$34*Usage!$AJ923
+DV!M$35*Usage!$AK923
+DV!M$36*Usage!$AL923
+DV!M$37*Usage!$AM923
+DV!M$38*Usage!$AN923
+DV!M$39*Usage!$AO923
+DV!M$40*Usage!$AP923
+DV!M$41*Usage!$AQ923
+DV!M$42*Usage!$AR923
+DV!M$43*Usage!$AS923
+DV!M$44*Usage!$AT923
+DV!M$45*Usage!$AU923
+DV!M$46*Usage!$AV923
+DV!M$47*Usage!$AW923
+DV!M$48*Usage!$AX923
+DV!M$49*Usage!$AY923
+DV!M$50*Usage!$AZ923
+DV!M$51*Usage!$BA923
+DV!M$52*Usage!$BB923
+DV!M$53*Usage!$BC923
+DV!M$54*Usage!$BD923</f>
        <v>0</v>
      </c>
      <c r="L923" s="1">
        <f>+DV!N$2*Usage!$D923
+DV!N$3*Usage!$E923
+DV!N$4*Usage!$F923
+DV!N$5*Usage!$G923
+DV!N$6*Usage!$H923
+DV!N$7*Usage!$I923
+DV!N$8*Usage!$J923
+DV!N$9*Usage!$K923
+DV!N$10*Usage!$L923
+DV!N$11*Usage!$M923
+DV!N$12*Usage!$N923
+DV!N$13*Usage!$O923
+DV!N$14*Usage!$P923
+DV!N$15*Usage!$Q923
+DV!N$16*Usage!$R923
+DV!N$17*Usage!$S923
+DV!N$18*Usage!$T923
+DV!N$19*Usage!$U923
+DV!N$20*Usage!$V923
+DV!N$21*Usage!$W923
+DV!N$22*Usage!$X923
+DV!N$23*Usage!$Y923
+DV!N$24*Usage!$Z923
+DV!N$25*Usage!$AA923
+DV!N$26*Usage!$AB923
+DV!N$27*Usage!$AC923
+DV!N$28*Usage!$AD923
+DV!N$29*Usage!$AE923
+DV!N$30*Usage!$AF923
+DV!N$31*Usage!$AG923
+DV!N$32*Usage!$AH923
+DV!N$33*Usage!$AI923
+DV!N$34*Usage!$AJ923
+DV!N$35*Usage!$AK923
+DV!N$36*Usage!$AL923
+DV!N$37*Usage!$AM923
+DV!N$38*Usage!$AN923
+DV!N$39*Usage!$AO923
+DV!N$40*Usage!$AP923
+DV!N$41*Usage!$AQ923
+DV!N$42*Usage!$AR923
+DV!N$43*Usage!$AS923
+DV!N$44*Usage!$AT923
+DV!N$45*Usage!$AU923
+DV!N$46*Usage!$AV923
+DV!N$47*Usage!$AW923
+DV!N$48*Usage!$AX923
+DV!N$49*Usage!$AY923
+DV!N$50*Usage!$AZ923
+DV!N$51*Usage!$BA923
+DV!N$52*Usage!$BB923
+DV!N$53*Usage!$BC923
+DV!N$54*Usage!$BD923</f>
        <v>0</v>
      </c>
      <c r="M923" s="1">
        <f>+DV!O$2*Usage!$D923
+DV!O$3*Usage!$E923
+DV!O$4*Usage!$F923
+DV!O$5*Usage!$G923
+DV!O$6*Usage!$H923
+DV!O$7*Usage!$I923
+DV!O$8*Usage!$J923
+DV!O$9*Usage!$K923
+DV!O$10*Usage!$L923
+DV!O$11*Usage!$M923
+DV!O$12*Usage!$N923
+DV!O$13*Usage!$O923
+DV!O$14*Usage!$P923
+DV!O$15*Usage!$Q923
+DV!O$16*Usage!$R923
+DV!O$17*Usage!$S923
+DV!O$18*Usage!$T923
+DV!O$19*Usage!$U923
+DV!O$20*Usage!$V923
+DV!O$21*Usage!$W923
+DV!O$22*Usage!$X923
+DV!O$23*Usage!$Y923
+DV!O$24*Usage!$Z923
+DV!O$25*Usage!$AA923
+DV!O$26*Usage!$AB923
+DV!O$27*Usage!$AC923
+DV!O$28*Usage!$AD923
+DV!O$29*Usage!$AE923
+DV!O$30*Usage!$AF923
+DV!O$31*Usage!$AG923
+DV!O$32*Usage!$AH923
+DV!O$33*Usage!$AI923
+DV!O$34*Usage!$AJ923
+DV!O$35*Usage!$AK923
+DV!O$36*Usage!$AL923
+DV!O$37*Usage!$AM923
+DV!O$38*Usage!$AN923
+DV!O$39*Usage!$AO923
+DV!O$40*Usage!$AP923
+DV!O$41*Usage!$AQ923
+DV!O$42*Usage!$AR923
+DV!O$43*Usage!$AS923
+DV!O$44*Usage!$AT923
+DV!O$45*Usage!$AU923
+DV!O$46*Usage!$AV923
+DV!O$47*Usage!$AW923
+DV!O$48*Usage!$AX923
+DV!O$49*Usage!$AY923
+DV!O$50*Usage!$AZ923
+DV!O$51*Usage!$BA923
+DV!O$52*Usage!$BB923
+DV!O$53*Usage!$BC923
+DV!O$54*Usage!$BD923</f>
        <v>0</v>
      </c>
      <c r="N923" s="58" t="str">
        <f>VLOOKUP(A923,'Plant Stock'!B967:B10955,1,0)</f>
        <v>830334A</v>
      </c>
    </row>
    <row r="924" spans="1:14" s="108" customFormat="1" x14ac:dyDescent="0.25">
      <c r="A924" s="118" t="s">
        <v>9985</v>
      </c>
      <c r="B924" s="1">
        <f>+DV!D$2*Usage!$D924
+DV!D$3*Usage!$E924
+DV!D$4*Usage!$F924
+DV!D$5*Usage!$G924
+DV!D$6*Usage!$H924
+DV!D$7*Usage!$I924
+DV!D$8*Usage!$J924
+DV!D$9*Usage!$K924
+DV!D$10*Usage!$L924
+DV!D$11*Usage!$M924
+DV!D$12*Usage!$N924
+DV!D$13*Usage!$O924
+DV!D$14*Usage!$P924
+DV!D$15*Usage!$Q924
+DV!D$16*Usage!$R924
+DV!D$17*Usage!$S924
+DV!D$18*Usage!$T924
+DV!D$19*Usage!$U924
+DV!D$20*Usage!$V924
+DV!D$21*Usage!$W924
+DV!D$22*Usage!$X924
+DV!D$23*Usage!$Y924
+DV!D$24*Usage!$Z924
+DV!D$25*Usage!$AA924
+DV!E$26*Usage!$AB924
+DV!D$27*Usage!$AC924
+DV!D$28*Usage!$AD924
+DV!D$29*Usage!$AE924
+DV!D$30*Usage!$AF924
+DV!D$31*Usage!$AG924
+DV!D$32*Usage!$AH924
+DV!D$33*Usage!$AI924
+DV!D$34*Usage!$AJ924
+DV!D$35*Usage!$AK924
+DV!D$36*Usage!$AL924
+DV!D$37*Usage!$AM924
+DV!D$38*Usage!$AN924
+DV!D$39*Usage!$AO924
+DV!D$40*Usage!$AP924
+DV!D$41*Usage!$AQ924
+DV!D$42*Usage!$AR924
+DV!D$43*Usage!$AS924
+DV!D$44*Usage!$AT924
+DV!D$45*Usage!$AU924
+DV!D$46*Usage!$AV924
+DV!D$47*Usage!$AW924
+DV!D$48*Usage!$AX924
+DV!D$49*Usage!$AY924
+DV!D$50*Usage!$AZ924
+DV!D$51*Usage!$BA924
+DV!D$52*Usage!$BB924
+DV!D$53*Usage!$BC924
+DV!D$54*Usage!$BD924</f>
        <v>130</v>
      </c>
      <c r="C924" s="1">
        <f>+DV!E$2*Usage!$D924
+DV!E$3*Usage!$E924
+DV!E$4*Usage!$F924
+DV!E$5*Usage!$G924
+DV!E$6*Usage!$H924
+DV!E$7*Usage!$I924
+DV!E$8*Usage!$J924
+DV!E$9*Usage!$K924
+DV!E$10*Usage!$L924
+DV!E$11*Usage!$M924
+DV!E$12*Usage!$N924
+DV!E$13*Usage!$O924
+DV!E$14*Usage!$P924
+DV!E$15*Usage!$Q924
+DV!E$16*Usage!$R924
+DV!E$17*Usage!$S924
+DV!E$18*Usage!$T924
+DV!E$19*Usage!$U924
+DV!E$20*Usage!$V924
+DV!E$21*Usage!$W924
+DV!E$22*Usage!$X924
+DV!E$23*Usage!$Y924
+DV!E$24*Usage!$Z924
+DV!E$25*Usage!$AA924
+DV!F$26*Usage!$AB924
+DV!E$27*Usage!$AC924
+DV!E$28*Usage!$AD924
+DV!E$29*Usage!$AE924
+DV!E$30*Usage!$AF924
+DV!E$31*Usage!$AG924
+DV!E$32*Usage!$AH924
+DV!E$33*Usage!$AI924
+DV!E$34*Usage!$AJ924
+DV!E$35*Usage!$AK924
+DV!E$36*Usage!$AL924
+DV!E$37*Usage!$AM924
+DV!E$38*Usage!$AN924
+DV!E$39*Usage!$AO924
+DV!E$40*Usage!$AP924
+DV!E$41*Usage!$AQ924
+DV!E$42*Usage!$AR924
+DV!E$43*Usage!$AS924
+DV!E$44*Usage!$AT924
+DV!E$45*Usage!$AU924
+DV!E$46*Usage!$AV924
+DV!E$47*Usage!$AW924
+DV!E$48*Usage!$AX924
+DV!E$49*Usage!$AY924
+DV!E$50*Usage!$AZ924
+DV!E$51*Usage!$BA924
+DV!E$52*Usage!$BB924
+DV!E$53*Usage!$BC924
+DV!E$54*Usage!$BD924</f>
        <v>190</v>
      </c>
      <c r="D924" s="1">
        <f>+DV!F$2*Usage!$D924
+DV!F$3*Usage!$E924
+DV!F$4*Usage!$F924
+DV!F$5*Usage!$G924
+DV!F$6*Usage!$H924
+DV!F$7*Usage!$I924
+DV!F$8*Usage!$J924
+DV!F$9*Usage!$K924
+DV!F$10*Usage!$L924
+DV!F$11*Usage!$M924
+DV!F$12*Usage!$N924
+DV!F$13*Usage!$O924
+DV!F$14*Usage!$P924
+DV!F$15*Usage!$Q924
+DV!F$16*Usage!$R924
+DV!F$17*Usage!$S924
+DV!F$18*Usage!$T924
+DV!F$19*Usage!$U924
+DV!F$20*Usage!$V924
+DV!F$21*Usage!$W924
+DV!F$22*Usage!$X924
+DV!F$23*Usage!$Y924
+DV!F$24*Usage!$Z924
+DV!F$25*Usage!$AA924
+DV!G$26*Usage!$AB924
+DV!F$27*Usage!$AC924
+DV!F$28*Usage!$AD924
+DV!F$29*Usage!$AE924
+DV!F$30*Usage!$AF924
+DV!F$31*Usage!$AG924
+DV!F$32*Usage!$AH924
+DV!F$33*Usage!$AI924
+DV!F$34*Usage!$AJ924
+DV!F$35*Usage!$AK924
+DV!F$36*Usage!$AL924
+DV!F$37*Usage!$AM924
+DV!F$38*Usage!$AN924
+DV!F$39*Usage!$AO924
+DV!F$40*Usage!$AP924
+DV!F$41*Usage!$AQ924
+DV!F$42*Usage!$AR924
+DV!F$43*Usage!$AS924
+DV!F$44*Usage!$AT924
+DV!F$45*Usage!$AU924
+DV!F$46*Usage!$AV924
+DV!F$47*Usage!$AW924
+DV!F$48*Usage!$AX924
+DV!F$49*Usage!$AY924
+DV!F$50*Usage!$AZ924
+DV!F$51*Usage!$BA924
+DV!F$52*Usage!$BB924
+DV!F$53*Usage!$BC924
+DV!F$54*Usage!$BD924</f>
        <v>100</v>
      </c>
      <c r="E924" s="1">
        <f>+DV!G$2*Usage!$D924
+DV!G$3*Usage!$E924
+DV!G$4*Usage!$F924
+DV!G$5*Usage!$G924
+DV!G$6*Usage!$H924
+DV!G$7*Usage!$I924
+DV!G$8*Usage!$J924
+DV!G$9*Usage!$K924
+DV!G$10*Usage!$L924
+DV!G$11*Usage!$M924
+DV!G$12*Usage!$N924
+DV!G$13*Usage!$O924
+DV!G$14*Usage!$P924
+DV!G$15*Usage!$Q924
+DV!G$16*Usage!$R924
+DV!G$17*Usage!$S924
+DV!G$18*Usage!$T924
+DV!G$19*Usage!$U924
+DV!G$20*Usage!$V924
+DV!G$21*Usage!$W924
+DV!G$22*Usage!$X924
+DV!G$23*Usage!$Y924
+DV!G$24*Usage!$Z924
+DV!G$25*Usage!$AA924
+DV!H$26*Usage!$AB924
+DV!G$27*Usage!$AC924
+DV!G$28*Usage!$AD924
+DV!G$29*Usage!$AE924
+DV!G$30*Usage!$AF924
+DV!G$31*Usage!$AG924
+DV!G$32*Usage!$AH924
+DV!G$33*Usage!$AI924
+DV!G$34*Usage!$AJ924
+DV!G$35*Usage!$AK924
+DV!G$36*Usage!$AL924
+DV!G$37*Usage!$AM924
+DV!G$38*Usage!$AN924
+DV!G$39*Usage!$AO924
+DV!G$40*Usage!$AP924
+DV!G$41*Usage!$AQ924
+DV!G$42*Usage!$AR924
+DV!G$43*Usage!$AS924
+DV!G$44*Usage!$AT924
+DV!G$45*Usage!$AU924
+DV!G$46*Usage!$AV924
+DV!G$47*Usage!$AW924
+DV!G$48*Usage!$AX924
+DV!G$49*Usage!$AY924
+DV!G$50*Usage!$AZ924
+DV!G$51*Usage!$BA924
+DV!G$52*Usage!$BB924
+DV!G$53*Usage!$BC924
+DV!G$54*Usage!$BD924</f>
        <v>100</v>
      </c>
      <c r="F924" s="1">
        <f>+DV!H$2*Usage!$D924
+DV!H$3*Usage!$E924
+DV!H$4*Usage!$F924
+DV!H$5*Usage!$G924
+DV!H$6*Usage!$H924
+DV!H$7*Usage!$I924
+DV!H$8*Usage!$J924
+DV!H$9*Usage!$K924
+DV!H$10*Usage!$L924
+DV!H$11*Usage!$M924
+DV!H$12*Usage!$N924
+DV!H$13*Usage!$O924
+DV!H$14*Usage!$P924
+DV!H$15*Usage!$Q924
+DV!H$16*Usage!$R924
+DV!H$17*Usage!$S924
+DV!H$18*Usage!$T924
+DV!H$19*Usage!$U924
+DV!H$20*Usage!$V924
+DV!H$21*Usage!$W924
+DV!H$22*Usage!$X924
+DV!H$23*Usage!$Y924
+DV!H$24*Usage!$Z924
+DV!H$25*Usage!$AA924
+DV!I$26*Usage!$AB924
+DV!H$27*Usage!$AC924
+DV!H$28*Usage!$AD924
+DV!H$29*Usage!$AE924
+DV!H$30*Usage!$AF924
+DV!H$31*Usage!$AG924
+DV!H$32*Usage!$AH924
+DV!H$33*Usage!$AI924
+DV!H$34*Usage!$AJ924
+DV!H$35*Usage!$AK924
+DV!H$36*Usage!$AL924
+DV!H$37*Usage!$AM924
+DV!H$38*Usage!$AN924
+DV!H$39*Usage!$AO924
+DV!H$40*Usage!$AP924
+DV!H$41*Usage!$AQ924
+DV!H$42*Usage!$AR924
+DV!H$43*Usage!$AS924
+DV!H$44*Usage!$AT924
+DV!H$45*Usage!$AU924
+DV!H$46*Usage!$AV924
+DV!H$47*Usage!$AW924
+DV!H$48*Usage!$AX924
+DV!H$49*Usage!$AY924
+DV!H$50*Usage!$AZ924
+DV!H$51*Usage!$BA924
+DV!H$52*Usage!$BB924
+DV!H$53*Usage!$BC924
+DV!H$54*Usage!$BD924</f>
        <v>100</v>
      </c>
      <c r="G924" s="1">
        <f>+DV!I$2*Usage!$D924
+DV!I$3*Usage!$E924
+DV!I$4*Usage!$F924
+DV!I$5*Usage!$G924
+DV!I$6*Usage!$H924
+DV!I$7*Usage!$I924
+DV!I$8*Usage!$J924
+DV!I$9*Usage!$K924
+DV!I$10*Usage!$L924
+DV!I$11*Usage!$M924
+DV!I$12*Usage!$N924
+DV!I$13*Usage!$O924
+DV!I$14*Usage!$P924
+DV!I$15*Usage!$Q924
+DV!I$16*Usage!$R924
+DV!I$17*Usage!$S924
+DV!I$18*Usage!$T924
+DV!I$19*Usage!$U924
+DV!I$20*Usage!$V924
+DV!I$21*Usage!$W924
+DV!I$22*Usage!$X924
+DV!I$23*Usage!$Y924
+DV!I$24*Usage!$Z924
+DV!I$25*Usage!$AA924
+DV!J$26*Usage!$AB924
+DV!I$27*Usage!$AC924
+DV!I$28*Usage!$AD924
+DV!I$29*Usage!$AE924
+DV!I$30*Usage!$AF924
+DV!I$31*Usage!$AG924
+DV!I$32*Usage!$AH924
+DV!I$33*Usage!$AI924
+DV!I$34*Usage!$AJ924
+DV!I$35*Usage!$AK924
+DV!I$36*Usage!$AL924
+DV!I$37*Usage!$AM924
+DV!I$38*Usage!$AN924
+DV!I$39*Usage!$AO924
+DV!I$40*Usage!$AP924
+DV!I$41*Usage!$AQ924
+DV!I$42*Usage!$AR924
+DV!I$43*Usage!$AS924
+DV!I$44*Usage!$AT924
+DV!I$45*Usage!$AU924
+DV!I$46*Usage!$AV924
+DV!I$47*Usage!$AW924
+DV!I$48*Usage!$AX924
+DV!I$49*Usage!$AY924
+DV!I$50*Usage!$AZ924
+DV!I$51*Usage!$BA924
+DV!I$52*Usage!$BB924
+DV!I$53*Usage!$BC924
+DV!I$54*Usage!$BD924</f>
        <v>100</v>
      </c>
      <c r="H924" s="1">
        <f>+DV!J$2*Usage!$D924
+DV!J$3*Usage!$E924
+DV!J$4*Usage!$F924
+DV!J$5*Usage!$G924
+DV!J$6*Usage!$H924
+DV!J$7*Usage!$I924
+DV!J$8*Usage!$J924
+DV!J$9*Usage!$K924
+DV!J$10*Usage!$L924
+DV!J$11*Usage!$M924
+DV!J$12*Usage!$N924
+DV!J$13*Usage!$O924
+DV!J$14*Usage!$P924
+DV!J$15*Usage!$Q924
+DV!J$16*Usage!$R924
+DV!J$17*Usage!$S924
+DV!J$18*Usage!$T924
+DV!J$19*Usage!$U924
+DV!J$20*Usage!$V924
+DV!J$21*Usage!$W924
+DV!J$22*Usage!$X924
+DV!J$23*Usage!$Y924
+DV!J$24*Usage!$Z924
+DV!J$25*Usage!$AA924
+DV!K$26*Usage!$AB924
+DV!J$27*Usage!$AC924
+DV!J$28*Usage!$AD924
+DV!J$29*Usage!$AE924
+DV!J$30*Usage!$AF924
+DV!J$31*Usage!$AG924
+DV!J$32*Usage!$AH924
+DV!J$33*Usage!$AI924
+DV!J$34*Usage!$AJ924
+DV!J$35*Usage!$AK924
+DV!J$36*Usage!$AL924
+DV!J$37*Usage!$AM924
+DV!J$38*Usage!$AN924
+DV!J$39*Usage!$AO924
+DV!J$40*Usage!$AP924
+DV!J$41*Usage!$AQ924
+DV!J$42*Usage!$AR924
+DV!J$43*Usage!$AS924
+DV!J$44*Usage!$AT924
+DV!J$45*Usage!$AU924
+DV!J$46*Usage!$AV924
+DV!J$47*Usage!$AW924
+DV!J$48*Usage!$AX924
+DV!J$49*Usage!$AY924
+DV!J$50*Usage!$AZ924
+DV!J$51*Usage!$BA924
+DV!J$52*Usage!$BB924
+DV!J$53*Usage!$BC924
+DV!J$54*Usage!$BD924</f>
        <v>100</v>
      </c>
      <c r="I924" s="1">
        <f>+DV!K$2*Usage!$D924
+DV!K$3*Usage!$E924
+DV!K$4*Usage!$F924
+DV!K$5*Usage!$G924
+DV!K$6*Usage!$H924
+DV!K$7*Usage!$I924
+DV!K$8*Usage!$J924
+DV!K$9*Usage!$K924
+DV!K$10*Usage!$L924
+DV!K$11*Usage!$M924
+DV!K$12*Usage!$N924
+DV!K$13*Usage!$O924
+DV!K$14*Usage!$P924
+DV!K$15*Usage!$Q924
+DV!K$16*Usage!$R924
+DV!K$17*Usage!$S924
+DV!K$18*Usage!$T924
+DV!K$19*Usage!$U924
+DV!K$20*Usage!$V924
+DV!K$21*Usage!$W924
+DV!K$22*Usage!$X924
+DV!K$23*Usage!$Y924
+DV!K$24*Usage!$Z924
+DV!K$25*Usage!$AA924
+DV!L$26*Usage!$AB924
+DV!K$27*Usage!$AC924
+DV!K$28*Usage!$AD924
+DV!K$29*Usage!$AE924
+DV!K$30*Usage!$AF924
+DV!K$31*Usage!$AG924
+DV!K$32*Usage!$AH924
+DV!K$33*Usage!$AI924
+DV!K$34*Usage!$AJ924
+DV!K$35*Usage!$AK924
+DV!K$36*Usage!$AL924
+DV!K$37*Usage!$AM924
+DV!K$38*Usage!$AN924
+DV!K$39*Usage!$AO924
+DV!K$40*Usage!$AP924
+DV!K$41*Usage!$AQ924
+DV!K$42*Usage!$AR924
+DV!K$43*Usage!$AS924
+DV!K$44*Usage!$AT924
+DV!K$45*Usage!$AU924
+DV!K$46*Usage!$AV924
+DV!K$47*Usage!$AW924
+DV!K$48*Usage!$AX924
+DV!K$49*Usage!$AY924
+DV!K$50*Usage!$AZ924
+DV!K$51*Usage!$BA924
+DV!K$52*Usage!$BB924
+DV!K$53*Usage!$BC924
+DV!K$54*Usage!$BD924</f>
        <v>0</v>
      </c>
      <c r="J924" s="1">
        <f>+DV!L$2*Usage!$D924
+DV!L$3*Usage!$E924
+DV!L$4*Usage!$F924
+DV!L$5*Usage!$G924
+DV!L$6*Usage!$H924
+DV!L$7*Usage!$I924
+DV!L$8*Usage!$J924
+DV!L$9*Usage!$K924
+DV!L$10*Usage!$L924
+DV!L$11*Usage!$M924
+DV!L$12*Usage!$N924
+DV!L$13*Usage!$O924
+DV!L$14*Usage!$P924
+DV!L$15*Usage!$Q924
+DV!L$16*Usage!$R924
+DV!L$17*Usage!$S924
+DV!L$18*Usage!$T924
+DV!L$19*Usage!$U924
+DV!L$20*Usage!$V924
+DV!L$21*Usage!$W924
+DV!L$22*Usage!$X924
+DV!L$23*Usage!$Y924
+DV!L$24*Usage!$Z924
+DV!L$25*Usage!$AA924
+DV!M$26*Usage!$AB924
+DV!L$27*Usage!$AC924
+DV!L$28*Usage!$AD924
+DV!L$29*Usage!$AE924
+DV!L$30*Usage!$AF924
+DV!L$31*Usage!$AG924
+DV!L$32*Usage!$AH924
+DV!L$33*Usage!$AI924
+DV!L$34*Usage!$AJ924
+DV!L$35*Usage!$AK924
+DV!L$36*Usage!$AL924
+DV!L$37*Usage!$AM924
+DV!L$38*Usage!$AN924
+DV!L$39*Usage!$AO924
+DV!L$40*Usage!$AP924
+DV!L$41*Usage!$AQ924
+DV!L$42*Usage!$AR924
+DV!L$43*Usage!$AS924
+DV!L$44*Usage!$AT924
+DV!L$45*Usage!$AU924
+DV!L$46*Usage!$AV924
+DV!L$47*Usage!$AW924
+DV!L$48*Usage!$AX924
+DV!L$49*Usage!$AY924
+DV!L$50*Usage!$AZ924
+DV!L$51*Usage!$BA924
+DV!L$52*Usage!$BB924
+DV!L$53*Usage!$BC924
+DV!L$54*Usage!$BD924</f>
        <v>0</v>
      </c>
      <c r="K924" s="1">
        <f>+DV!M$2*Usage!$D924
+DV!M$3*Usage!$E924
+DV!M$4*Usage!$F924
+DV!M$5*Usage!$G924
+DV!M$6*Usage!$H924
+DV!M$7*Usage!$I924
+DV!M$8*Usage!$J924
+DV!M$9*Usage!$K924
+DV!M$10*Usage!$L924
+DV!M$11*Usage!$M924
+DV!M$12*Usage!$N924
+DV!M$13*Usage!$O924
+DV!M$14*Usage!$P924
+DV!M$15*Usage!$Q924
+DV!M$16*Usage!$R924
+DV!M$17*Usage!$S924
+DV!M$18*Usage!$T924
+DV!M$19*Usage!$U924
+DV!M$20*Usage!$V924
+DV!M$21*Usage!$W924
+DV!M$22*Usage!$X924
+DV!M$23*Usage!$Y924
+DV!M$24*Usage!$Z924
+DV!M$25*Usage!$AA924
+DV!M$26*Usage!$AB924
+DV!M$27*Usage!$AC924
+DV!M$28*Usage!$AD924
+DV!M$29*Usage!$AE924
+DV!M$30*Usage!$AF924
+DV!M$31*Usage!$AG924
+DV!M$32*Usage!$AH924
+DV!M$33*Usage!$AI924
+DV!M$34*Usage!$AJ924
+DV!M$35*Usage!$AK924
+DV!M$36*Usage!$AL924
+DV!M$37*Usage!$AM924
+DV!M$38*Usage!$AN924
+DV!M$39*Usage!$AO924
+DV!M$40*Usage!$AP924
+DV!M$41*Usage!$AQ924
+DV!M$42*Usage!$AR924
+DV!M$43*Usage!$AS924
+DV!M$44*Usage!$AT924
+DV!M$45*Usage!$AU924
+DV!M$46*Usage!$AV924
+DV!M$47*Usage!$AW924
+DV!M$48*Usage!$AX924
+DV!M$49*Usage!$AY924
+DV!M$50*Usage!$AZ924
+DV!M$51*Usage!$BA924
+DV!M$52*Usage!$BB924
+DV!M$53*Usage!$BC924
+DV!M$54*Usage!$BD924</f>
        <v>0</v>
      </c>
      <c r="L924" s="1">
        <f>+DV!N$2*Usage!$D924
+DV!N$3*Usage!$E924
+DV!N$4*Usage!$F924
+DV!N$5*Usage!$G924
+DV!N$6*Usage!$H924
+DV!N$7*Usage!$I924
+DV!N$8*Usage!$J924
+DV!N$9*Usage!$K924
+DV!N$10*Usage!$L924
+DV!N$11*Usage!$M924
+DV!N$12*Usage!$N924
+DV!N$13*Usage!$O924
+DV!N$14*Usage!$P924
+DV!N$15*Usage!$Q924
+DV!N$16*Usage!$R924
+DV!N$17*Usage!$S924
+DV!N$18*Usage!$T924
+DV!N$19*Usage!$U924
+DV!N$20*Usage!$V924
+DV!N$21*Usage!$W924
+DV!N$22*Usage!$X924
+DV!N$23*Usage!$Y924
+DV!N$24*Usage!$Z924
+DV!N$25*Usage!$AA924
+DV!N$26*Usage!$AB924
+DV!N$27*Usage!$AC924
+DV!N$28*Usage!$AD924
+DV!N$29*Usage!$AE924
+DV!N$30*Usage!$AF924
+DV!N$31*Usage!$AG924
+DV!N$32*Usage!$AH924
+DV!N$33*Usage!$AI924
+DV!N$34*Usage!$AJ924
+DV!N$35*Usage!$AK924
+DV!N$36*Usage!$AL924
+DV!N$37*Usage!$AM924
+DV!N$38*Usage!$AN924
+DV!N$39*Usage!$AO924
+DV!N$40*Usage!$AP924
+DV!N$41*Usage!$AQ924
+DV!N$42*Usage!$AR924
+DV!N$43*Usage!$AS924
+DV!N$44*Usage!$AT924
+DV!N$45*Usage!$AU924
+DV!N$46*Usage!$AV924
+DV!N$47*Usage!$AW924
+DV!N$48*Usage!$AX924
+DV!N$49*Usage!$AY924
+DV!N$50*Usage!$AZ924
+DV!N$51*Usage!$BA924
+DV!N$52*Usage!$BB924
+DV!N$53*Usage!$BC924
+DV!N$54*Usage!$BD924</f>
        <v>0</v>
      </c>
      <c r="M924" s="1">
        <f>+DV!O$2*Usage!$D924
+DV!O$3*Usage!$E924
+DV!O$4*Usage!$F924
+DV!O$5*Usage!$G924
+DV!O$6*Usage!$H924
+DV!O$7*Usage!$I924
+DV!O$8*Usage!$J924
+DV!O$9*Usage!$K924
+DV!O$10*Usage!$L924
+DV!O$11*Usage!$M924
+DV!O$12*Usage!$N924
+DV!O$13*Usage!$O924
+DV!O$14*Usage!$P924
+DV!O$15*Usage!$Q924
+DV!O$16*Usage!$R924
+DV!O$17*Usage!$S924
+DV!O$18*Usage!$T924
+DV!O$19*Usage!$U924
+DV!O$20*Usage!$V924
+DV!O$21*Usage!$W924
+DV!O$22*Usage!$X924
+DV!O$23*Usage!$Y924
+DV!O$24*Usage!$Z924
+DV!O$25*Usage!$AA924
+DV!O$26*Usage!$AB924
+DV!O$27*Usage!$AC924
+DV!O$28*Usage!$AD924
+DV!O$29*Usage!$AE924
+DV!O$30*Usage!$AF924
+DV!O$31*Usage!$AG924
+DV!O$32*Usage!$AH924
+DV!O$33*Usage!$AI924
+DV!O$34*Usage!$AJ924
+DV!O$35*Usage!$AK924
+DV!O$36*Usage!$AL924
+DV!O$37*Usage!$AM924
+DV!O$38*Usage!$AN924
+DV!O$39*Usage!$AO924
+DV!O$40*Usage!$AP924
+DV!O$41*Usage!$AQ924
+DV!O$42*Usage!$AR924
+DV!O$43*Usage!$AS924
+DV!O$44*Usage!$AT924
+DV!O$45*Usage!$AU924
+DV!O$46*Usage!$AV924
+DV!O$47*Usage!$AW924
+DV!O$48*Usage!$AX924
+DV!O$49*Usage!$AY924
+DV!O$50*Usage!$AZ924
+DV!O$51*Usage!$BA924
+DV!O$52*Usage!$BB924
+DV!O$53*Usage!$BC924
+DV!O$54*Usage!$BD924</f>
        <v>0</v>
      </c>
      <c r="N924" s="58" t="str">
        <f>VLOOKUP(A924,'Plant Stock'!B968:B10956,1,0)</f>
        <v>830464A</v>
      </c>
    </row>
    <row r="925" spans="1:14" s="108" customFormat="1" x14ac:dyDescent="0.25">
      <c r="A925" s="118" t="s">
        <v>9987</v>
      </c>
      <c r="B925" s="1">
        <f>+DV!D$2*Usage!$D925
+DV!D$3*Usage!$E925
+DV!D$4*Usage!$F925
+DV!D$5*Usage!$G925
+DV!D$6*Usage!$H925
+DV!D$7*Usage!$I925
+DV!D$8*Usage!$J925
+DV!D$9*Usage!$K925
+DV!D$10*Usage!$L925
+DV!D$11*Usage!$M925
+DV!D$12*Usage!$N925
+DV!D$13*Usage!$O925
+DV!D$14*Usage!$P925
+DV!D$15*Usage!$Q925
+DV!D$16*Usage!$R925
+DV!D$17*Usage!$S925
+DV!D$18*Usage!$T925
+DV!D$19*Usage!$U925
+DV!D$20*Usage!$V925
+DV!D$21*Usage!$W925
+DV!D$22*Usage!$X925
+DV!D$23*Usage!$Y925
+DV!D$24*Usage!$Z925
+DV!D$25*Usage!$AA925
+DV!E$26*Usage!$AB925
+DV!D$27*Usage!$AC925
+DV!D$28*Usage!$AD925
+DV!D$29*Usage!$AE925
+DV!D$30*Usage!$AF925
+DV!D$31*Usage!$AG925
+DV!D$32*Usage!$AH925
+DV!D$33*Usage!$AI925
+DV!D$34*Usage!$AJ925
+DV!D$35*Usage!$AK925
+DV!D$36*Usage!$AL925
+DV!D$37*Usage!$AM925
+DV!D$38*Usage!$AN925
+DV!D$39*Usage!$AO925
+DV!D$40*Usage!$AP925
+DV!D$41*Usage!$AQ925
+DV!D$42*Usage!$AR925
+DV!D$43*Usage!$AS925
+DV!D$44*Usage!$AT925
+DV!D$45*Usage!$AU925
+DV!D$46*Usage!$AV925
+DV!D$47*Usage!$AW925
+DV!D$48*Usage!$AX925
+DV!D$49*Usage!$AY925
+DV!D$50*Usage!$AZ925
+DV!D$51*Usage!$BA925
+DV!D$52*Usage!$BB925
+DV!D$53*Usage!$BC925
+DV!D$54*Usage!$BD925</f>
        <v>130</v>
      </c>
      <c r="C925" s="1">
        <f>+DV!E$2*Usage!$D925
+DV!E$3*Usage!$E925
+DV!E$4*Usage!$F925
+DV!E$5*Usage!$G925
+DV!E$6*Usage!$H925
+DV!E$7*Usage!$I925
+DV!E$8*Usage!$J925
+DV!E$9*Usage!$K925
+DV!E$10*Usage!$L925
+DV!E$11*Usage!$M925
+DV!E$12*Usage!$N925
+DV!E$13*Usage!$O925
+DV!E$14*Usage!$P925
+DV!E$15*Usage!$Q925
+DV!E$16*Usage!$R925
+DV!E$17*Usage!$S925
+DV!E$18*Usage!$T925
+DV!E$19*Usage!$U925
+DV!E$20*Usage!$V925
+DV!E$21*Usage!$W925
+DV!E$22*Usage!$X925
+DV!E$23*Usage!$Y925
+DV!E$24*Usage!$Z925
+DV!E$25*Usage!$AA925
+DV!F$26*Usage!$AB925
+DV!E$27*Usage!$AC925
+DV!E$28*Usage!$AD925
+DV!E$29*Usage!$AE925
+DV!E$30*Usage!$AF925
+DV!E$31*Usage!$AG925
+DV!E$32*Usage!$AH925
+DV!E$33*Usage!$AI925
+DV!E$34*Usage!$AJ925
+DV!E$35*Usage!$AK925
+DV!E$36*Usage!$AL925
+DV!E$37*Usage!$AM925
+DV!E$38*Usage!$AN925
+DV!E$39*Usage!$AO925
+DV!E$40*Usage!$AP925
+DV!E$41*Usage!$AQ925
+DV!E$42*Usage!$AR925
+DV!E$43*Usage!$AS925
+DV!E$44*Usage!$AT925
+DV!E$45*Usage!$AU925
+DV!E$46*Usage!$AV925
+DV!E$47*Usage!$AW925
+DV!E$48*Usage!$AX925
+DV!E$49*Usage!$AY925
+DV!E$50*Usage!$AZ925
+DV!E$51*Usage!$BA925
+DV!E$52*Usage!$BB925
+DV!E$53*Usage!$BC925
+DV!E$54*Usage!$BD925</f>
        <v>190</v>
      </c>
      <c r="D925" s="1">
        <f>+DV!F$2*Usage!$D925
+DV!F$3*Usage!$E925
+DV!F$4*Usage!$F925
+DV!F$5*Usage!$G925
+DV!F$6*Usage!$H925
+DV!F$7*Usage!$I925
+DV!F$8*Usage!$J925
+DV!F$9*Usage!$K925
+DV!F$10*Usage!$L925
+DV!F$11*Usage!$M925
+DV!F$12*Usage!$N925
+DV!F$13*Usage!$O925
+DV!F$14*Usage!$P925
+DV!F$15*Usage!$Q925
+DV!F$16*Usage!$R925
+DV!F$17*Usage!$S925
+DV!F$18*Usage!$T925
+DV!F$19*Usage!$U925
+DV!F$20*Usage!$V925
+DV!F$21*Usage!$W925
+DV!F$22*Usage!$X925
+DV!F$23*Usage!$Y925
+DV!F$24*Usage!$Z925
+DV!F$25*Usage!$AA925
+DV!G$26*Usage!$AB925
+DV!F$27*Usage!$AC925
+DV!F$28*Usage!$AD925
+DV!F$29*Usage!$AE925
+DV!F$30*Usage!$AF925
+DV!F$31*Usage!$AG925
+DV!F$32*Usage!$AH925
+DV!F$33*Usage!$AI925
+DV!F$34*Usage!$AJ925
+DV!F$35*Usage!$AK925
+DV!F$36*Usage!$AL925
+DV!F$37*Usage!$AM925
+DV!F$38*Usage!$AN925
+DV!F$39*Usage!$AO925
+DV!F$40*Usage!$AP925
+DV!F$41*Usage!$AQ925
+DV!F$42*Usage!$AR925
+DV!F$43*Usage!$AS925
+DV!F$44*Usage!$AT925
+DV!F$45*Usage!$AU925
+DV!F$46*Usage!$AV925
+DV!F$47*Usage!$AW925
+DV!F$48*Usage!$AX925
+DV!F$49*Usage!$AY925
+DV!F$50*Usage!$AZ925
+DV!F$51*Usage!$BA925
+DV!F$52*Usage!$BB925
+DV!F$53*Usage!$BC925
+DV!F$54*Usage!$BD925</f>
        <v>100</v>
      </c>
      <c r="E925" s="1">
        <f>+DV!G$2*Usage!$D925
+DV!G$3*Usage!$E925
+DV!G$4*Usage!$F925
+DV!G$5*Usage!$G925
+DV!G$6*Usage!$H925
+DV!G$7*Usage!$I925
+DV!G$8*Usage!$J925
+DV!G$9*Usage!$K925
+DV!G$10*Usage!$L925
+DV!G$11*Usage!$M925
+DV!G$12*Usage!$N925
+DV!G$13*Usage!$O925
+DV!G$14*Usage!$P925
+DV!G$15*Usage!$Q925
+DV!G$16*Usage!$R925
+DV!G$17*Usage!$S925
+DV!G$18*Usage!$T925
+DV!G$19*Usage!$U925
+DV!G$20*Usage!$V925
+DV!G$21*Usage!$W925
+DV!G$22*Usage!$X925
+DV!G$23*Usage!$Y925
+DV!G$24*Usage!$Z925
+DV!G$25*Usage!$AA925
+DV!H$26*Usage!$AB925
+DV!G$27*Usage!$AC925
+DV!G$28*Usage!$AD925
+DV!G$29*Usage!$AE925
+DV!G$30*Usage!$AF925
+DV!G$31*Usage!$AG925
+DV!G$32*Usage!$AH925
+DV!G$33*Usage!$AI925
+DV!G$34*Usage!$AJ925
+DV!G$35*Usage!$AK925
+DV!G$36*Usage!$AL925
+DV!G$37*Usage!$AM925
+DV!G$38*Usage!$AN925
+DV!G$39*Usage!$AO925
+DV!G$40*Usage!$AP925
+DV!G$41*Usage!$AQ925
+DV!G$42*Usage!$AR925
+DV!G$43*Usage!$AS925
+DV!G$44*Usage!$AT925
+DV!G$45*Usage!$AU925
+DV!G$46*Usage!$AV925
+DV!G$47*Usage!$AW925
+DV!G$48*Usage!$AX925
+DV!G$49*Usage!$AY925
+DV!G$50*Usage!$AZ925
+DV!G$51*Usage!$BA925
+DV!G$52*Usage!$BB925
+DV!G$53*Usage!$BC925
+DV!G$54*Usage!$BD925</f>
        <v>100</v>
      </c>
      <c r="F925" s="1">
        <f>+DV!H$2*Usage!$D925
+DV!H$3*Usage!$E925
+DV!H$4*Usage!$F925
+DV!H$5*Usage!$G925
+DV!H$6*Usage!$H925
+DV!H$7*Usage!$I925
+DV!H$8*Usage!$J925
+DV!H$9*Usage!$K925
+DV!H$10*Usage!$L925
+DV!H$11*Usage!$M925
+DV!H$12*Usage!$N925
+DV!H$13*Usage!$O925
+DV!H$14*Usage!$P925
+DV!H$15*Usage!$Q925
+DV!H$16*Usage!$R925
+DV!H$17*Usage!$S925
+DV!H$18*Usage!$T925
+DV!H$19*Usage!$U925
+DV!H$20*Usage!$V925
+DV!H$21*Usage!$W925
+DV!H$22*Usage!$X925
+DV!H$23*Usage!$Y925
+DV!H$24*Usage!$Z925
+DV!H$25*Usage!$AA925
+DV!I$26*Usage!$AB925
+DV!H$27*Usage!$AC925
+DV!H$28*Usage!$AD925
+DV!H$29*Usage!$AE925
+DV!H$30*Usage!$AF925
+DV!H$31*Usage!$AG925
+DV!H$32*Usage!$AH925
+DV!H$33*Usage!$AI925
+DV!H$34*Usage!$AJ925
+DV!H$35*Usage!$AK925
+DV!H$36*Usage!$AL925
+DV!H$37*Usage!$AM925
+DV!H$38*Usage!$AN925
+DV!H$39*Usage!$AO925
+DV!H$40*Usage!$AP925
+DV!H$41*Usage!$AQ925
+DV!H$42*Usage!$AR925
+DV!H$43*Usage!$AS925
+DV!H$44*Usage!$AT925
+DV!H$45*Usage!$AU925
+DV!H$46*Usage!$AV925
+DV!H$47*Usage!$AW925
+DV!H$48*Usage!$AX925
+DV!H$49*Usage!$AY925
+DV!H$50*Usage!$AZ925
+DV!H$51*Usage!$BA925
+DV!H$52*Usage!$BB925
+DV!H$53*Usage!$BC925
+DV!H$54*Usage!$BD925</f>
        <v>100</v>
      </c>
      <c r="G925" s="1">
        <f>+DV!I$2*Usage!$D925
+DV!I$3*Usage!$E925
+DV!I$4*Usage!$F925
+DV!I$5*Usage!$G925
+DV!I$6*Usage!$H925
+DV!I$7*Usage!$I925
+DV!I$8*Usage!$J925
+DV!I$9*Usage!$K925
+DV!I$10*Usage!$L925
+DV!I$11*Usage!$M925
+DV!I$12*Usage!$N925
+DV!I$13*Usage!$O925
+DV!I$14*Usage!$P925
+DV!I$15*Usage!$Q925
+DV!I$16*Usage!$R925
+DV!I$17*Usage!$S925
+DV!I$18*Usage!$T925
+DV!I$19*Usage!$U925
+DV!I$20*Usage!$V925
+DV!I$21*Usage!$W925
+DV!I$22*Usage!$X925
+DV!I$23*Usage!$Y925
+DV!I$24*Usage!$Z925
+DV!I$25*Usage!$AA925
+DV!J$26*Usage!$AB925
+DV!I$27*Usage!$AC925
+DV!I$28*Usage!$AD925
+DV!I$29*Usage!$AE925
+DV!I$30*Usage!$AF925
+DV!I$31*Usage!$AG925
+DV!I$32*Usage!$AH925
+DV!I$33*Usage!$AI925
+DV!I$34*Usage!$AJ925
+DV!I$35*Usage!$AK925
+DV!I$36*Usage!$AL925
+DV!I$37*Usage!$AM925
+DV!I$38*Usage!$AN925
+DV!I$39*Usage!$AO925
+DV!I$40*Usage!$AP925
+DV!I$41*Usage!$AQ925
+DV!I$42*Usage!$AR925
+DV!I$43*Usage!$AS925
+DV!I$44*Usage!$AT925
+DV!I$45*Usage!$AU925
+DV!I$46*Usage!$AV925
+DV!I$47*Usage!$AW925
+DV!I$48*Usage!$AX925
+DV!I$49*Usage!$AY925
+DV!I$50*Usage!$AZ925
+DV!I$51*Usage!$BA925
+DV!I$52*Usage!$BB925
+DV!I$53*Usage!$BC925
+DV!I$54*Usage!$BD925</f>
        <v>100</v>
      </c>
      <c r="H925" s="1">
        <f>+DV!J$2*Usage!$D925
+DV!J$3*Usage!$E925
+DV!J$4*Usage!$F925
+DV!J$5*Usage!$G925
+DV!J$6*Usage!$H925
+DV!J$7*Usage!$I925
+DV!J$8*Usage!$J925
+DV!J$9*Usage!$K925
+DV!J$10*Usage!$L925
+DV!J$11*Usage!$M925
+DV!J$12*Usage!$N925
+DV!J$13*Usage!$O925
+DV!J$14*Usage!$P925
+DV!J$15*Usage!$Q925
+DV!J$16*Usage!$R925
+DV!J$17*Usage!$S925
+DV!J$18*Usage!$T925
+DV!J$19*Usage!$U925
+DV!J$20*Usage!$V925
+DV!J$21*Usage!$W925
+DV!J$22*Usage!$X925
+DV!J$23*Usage!$Y925
+DV!J$24*Usage!$Z925
+DV!J$25*Usage!$AA925
+DV!K$26*Usage!$AB925
+DV!J$27*Usage!$AC925
+DV!J$28*Usage!$AD925
+DV!J$29*Usage!$AE925
+DV!J$30*Usage!$AF925
+DV!J$31*Usage!$AG925
+DV!J$32*Usage!$AH925
+DV!J$33*Usage!$AI925
+DV!J$34*Usage!$AJ925
+DV!J$35*Usage!$AK925
+DV!J$36*Usage!$AL925
+DV!J$37*Usage!$AM925
+DV!J$38*Usage!$AN925
+DV!J$39*Usage!$AO925
+DV!J$40*Usage!$AP925
+DV!J$41*Usage!$AQ925
+DV!J$42*Usage!$AR925
+DV!J$43*Usage!$AS925
+DV!J$44*Usage!$AT925
+DV!J$45*Usage!$AU925
+DV!J$46*Usage!$AV925
+DV!J$47*Usage!$AW925
+DV!J$48*Usage!$AX925
+DV!J$49*Usage!$AY925
+DV!J$50*Usage!$AZ925
+DV!J$51*Usage!$BA925
+DV!J$52*Usage!$BB925
+DV!J$53*Usage!$BC925
+DV!J$54*Usage!$BD925</f>
        <v>100</v>
      </c>
      <c r="I925" s="1">
        <f>+DV!K$2*Usage!$D925
+DV!K$3*Usage!$E925
+DV!K$4*Usage!$F925
+DV!K$5*Usage!$G925
+DV!K$6*Usage!$H925
+DV!K$7*Usage!$I925
+DV!K$8*Usage!$J925
+DV!K$9*Usage!$K925
+DV!K$10*Usage!$L925
+DV!K$11*Usage!$M925
+DV!K$12*Usage!$N925
+DV!K$13*Usage!$O925
+DV!K$14*Usage!$P925
+DV!K$15*Usage!$Q925
+DV!K$16*Usage!$R925
+DV!K$17*Usage!$S925
+DV!K$18*Usage!$T925
+DV!K$19*Usage!$U925
+DV!K$20*Usage!$V925
+DV!K$21*Usage!$W925
+DV!K$22*Usage!$X925
+DV!K$23*Usage!$Y925
+DV!K$24*Usage!$Z925
+DV!K$25*Usage!$AA925
+DV!L$26*Usage!$AB925
+DV!K$27*Usage!$AC925
+DV!K$28*Usage!$AD925
+DV!K$29*Usage!$AE925
+DV!K$30*Usage!$AF925
+DV!K$31*Usage!$AG925
+DV!K$32*Usage!$AH925
+DV!K$33*Usage!$AI925
+DV!K$34*Usage!$AJ925
+DV!K$35*Usage!$AK925
+DV!K$36*Usage!$AL925
+DV!K$37*Usage!$AM925
+DV!K$38*Usage!$AN925
+DV!K$39*Usage!$AO925
+DV!K$40*Usage!$AP925
+DV!K$41*Usage!$AQ925
+DV!K$42*Usage!$AR925
+DV!K$43*Usage!$AS925
+DV!K$44*Usage!$AT925
+DV!K$45*Usage!$AU925
+DV!K$46*Usage!$AV925
+DV!K$47*Usage!$AW925
+DV!K$48*Usage!$AX925
+DV!K$49*Usage!$AY925
+DV!K$50*Usage!$AZ925
+DV!K$51*Usage!$BA925
+DV!K$52*Usage!$BB925
+DV!K$53*Usage!$BC925
+DV!K$54*Usage!$BD925</f>
        <v>0</v>
      </c>
      <c r="J925" s="1">
        <f>+DV!L$2*Usage!$D925
+DV!L$3*Usage!$E925
+DV!L$4*Usage!$F925
+DV!L$5*Usage!$G925
+DV!L$6*Usage!$H925
+DV!L$7*Usage!$I925
+DV!L$8*Usage!$J925
+DV!L$9*Usage!$K925
+DV!L$10*Usage!$L925
+DV!L$11*Usage!$M925
+DV!L$12*Usage!$N925
+DV!L$13*Usage!$O925
+DV!L$14*Usage!$P925
+DV!L$15*Usage!$Q925
+DV!L$16*Usage!$R925
+DV!L$17*Usage!$S925
+DV!L$18*Usage!$T925
+DV!L$19*Usage!$U925
+DV!L$20*Usage!$V925
+DV!L$21*Usage!$W925
+DV!L$22*Usage!$X925
+DV!L$23*Usage!$Y925
+DV!L$24*Usage!$Z925
+DV!L$25*Usage!$AA925
+DV!M$26*Usage!$AB925
+DV!L$27*Usage!$AC925
+DV!L$28*Usage!$AD925
+DV!L$29*Usage!$AE925
+DV!L$30*Usage!$AF925
+DV!L$31*Usage!$AG925
+DV!L$32*Usage!$AH925
+DV!L$33*Usage!$AI925
+DV!L$34*Usage!$AJ925
+DV!L$35*Usage!$AK925
+DV!L$36*Usage!$AL925
+DV!L$37*Usage!$AM925
+DV!L$38*Usage!$AN925
+DV!L$39*Usage!$AO925
+DV!L$40*Usage!$AP925
+DV!L$41*Usage!$AQ925
+DV!L$42*Usage!$AR925
+DV!L$43*Usage!$AS925
+DV!L$44*Usage!$AT925
+DV!L$45*Usage!$AU925
+DV!L$46*Usage!$AV925
+DV!L$47*Usage!$AW925
+DV!L$48*Usage!$AX925
+DV!L$49*Usage!$AY925
+DV!L$50*Usage!$AZ925
+DV!L$51*Usage!$BA925
+DV!L$52*Usage!$BB925
+DV!L$53*Usage!$BC925
+DV!L$54*Usage!$BD925</f>
        <v>0</v>
      </c>
      <c r="K925" s="1">
        <f>+DV!M$2*Usage!$D925
+DV!M$3*Usage!$E925
+DV!M$4*Usage!$F925
+DV!M$5*Usage!$G925
+DV!M$6*Usage!$H925
+DV!M$7*Usage!$I925
+DV!M$8*Usage!$J925
+DV!M$9*Usage!$K925
+DV!M$10*Usage!$L925
+DV!M$11*Usage!$M925
+DV!M$12*Usage!$N925
+DV!M$13*Usage!$O925
+DV!M$14*Usage!$P925
+DV!M$15*Usage!$Q925
+DV!M$16*Usage!$R925
+DV!M$17*Usage!$S925
+DV!M$18*Usage!$T925
+DV!M$19*Usage!$U925
+DV!M$20*Usage!$V925
+DV!M$21*Usage!$W925
+DV!M$22*Usage!$X925
+DV!M$23*Usage!$Y925
+DV!M$24*Usage!$Z925
+DV!M$25*Usage!$AA925
+DV!M$26*Usage!$AB925
+DV!M$27*Usage!$AC925
+DV!M$28*Usage!$AD925
+DV!M$29*Usage!$AE925
+DV!M$30*Usage!$AF925
+DV!M$31*Usage!$AG925
+DV!M$32*Usage!$AH925
+DV!M$33*Usage!$AI925
+DV!M$34*Usage!$AJ925
+DV!M$35*Usage!$AK925
+DV!M$36*Usage!$AL925
+DV!M$37*Usage!$AM925
+DV!M$38*Usage!$AN925
+DV!M$39*Usage!$AO925
+DV!M$40*Usage!$AP925
+DV!M$41*Usage!$AQ925
+DV!M$42*Usage!$AR925
+DV!M$43*Usage!$AS925
+DV!M$44*Usage!$AT925
+DV!M$45*Usage!$AU925
+DV!M$46*Usage!$AV925
+DV!M$47*Usage!$AW925
+DV!M$48*Usage!$AX925
+DV!M$49*Usage!$AY925
+DV!M$50*Usage!$AZ925
+DV!M$51*Usage!$BA925
+DV!M$52*Usage!$BB925
+DV!M$53*Usage!$BC925
+DV!M$54*Usage!$BD925</f>
        <v>0</v>
      </c>
      <c r="L925" s="1">
        <f>+DV!N$2*Usage!$D925
+DV!N$3*Usage!$E925
+DV!N$4*Usage!$F925
+DV!N$5*Usage!$G925
+DV!N$6*Usage!$H925
+DV!N$7*Usage!$I925
+DV!N$8*Usage!$J925
+DV!N$9*Usage!$K925
+DV!N$10*Usage!$L925
+DV!N$11*Usage!$M925
+DV!N$12*Usage!$N925
+DV!N$13*Usage!$O925
+DV!N$14*Usage!$P925
+DV!N$15*Usage!$Q925
+DV!N$16*Usage!$R925
+DV!N$17*Usage!$S925
+DV!N$18*Usage!$T925
+DV!N$19*Usage!$U925
+DV!N$20*Usage!$V925
+DV!N$21*Usage!$W925
+DV!N$22*Usage!$X925
+DV!N$23*Usage!$Y925
+DV!N$24*Usage!$Z925
+DV!N$25*Usage!$AA925
+DV!N$26*Usage!$AB925
+DV!N$27*Usage!$AC925
+DV!N$28*Usage!$AD925
+DV!N$29*Usage!$AE925
+DV!N$30*Usage!$AF925
+DV!N$31*Usage!$AG925
+DV!N$32*Usage!$AH925
+DV!N$33*Usage!$AI925
+DV!N$34*Usage!$AJ925
+DV!N$35*Usage!$AK925
+DV!N$36*Usage!$AL925
+DV!N$37*Usage!$AM925
+DV!N$38*Usage!$AN925
+DV!N$39*Usage!$AO925
+DV!N$40*Usage!$AP925
+DV!N$41*Usage!$AQ925
+DV!N$42*Usage!$AR925
+DV!N$43*Usage!$AS925
+DV!N$44*Usage!$AT925
+DV!N$45*Usage!$AU925
+DV!N$46*Usage!$AV925
+DV!N$47*Usage!$AW925
+DV!N$48*Usage!$AX925
+DV!N$49*Usage!$AY925
+DV!N$50*Usage!$AZ925
+DV!N$51*Usage!$BA925
+DV!N$52*Usage!$BB925
+DV!N$53*Usage!$BC925
+DV!N$54*Usage!$BD925</f>
        <v>0</v>
      </c>
      <c r="M925" s="1">
        <f>+DV!O$2*Usage!$D925
+DV!O$3*Usage!$E925
+DV!O$4*Usage!$F925
+DV!O$5*Usage!$G925
+DV!O$6*Usage!$H925
+DV!O$7*Usage!$I925
+DV!O$8*Usage!$J925
+DV!O$9*Usage!$K925
+DV!O$10*Usage!$L925
+DV!O$11*Usage!$M925
+DV!O$12*Usage!$N925
+DV!O$13*Usage!$O925
+DV!O$14*Usage!$P925
+DV!O$15*Usage!$Q925
+DV!O$16*Usage!$R925
+DV!O$17*Usage!$S925
+DV!O$18*Usage!$T925
+DV!O$19*Usage!$U925
+DV!O$20*Usage!$V925
+DV!O$21*Usage!$W925
+DV!O$22*Usage!$X925
+DV!O$23*Usage!$Y925
+DV!O$24*Usage!$Z925
+DV!O$25*Usage!$AA925
+DV!O$26*Usage!$AB925
+DV!O$27*Usage!$AC925
+DV!O$28*Usage!$AD925
+DV!O$29*Usage!$AE925
+DV!O$30*Usage!$AF925
+DV!O$31*Usage!$AG925
+DV!O$32*Usage!$AH925
+DV!O$33*Usage!$AI925
+DV!O$34*Usage!$AJ925
+DV!O$35*Usage!$AK925
+DV!O$36*Usage!$AL925
+DV!O$37*Usage!$AM925
+DV!O$38*Usage!$AN925
+DV!O$39*Usage!$AO925
+DV!O$40*Usage!$AP925
+DV!O$41*Usage!$AQ925
+DV!O$42*Usage!$AR925
+DV!O$43*Usage!$AS925
+DV!O$44*Usage!$AT925
+DV!O$45*Usage!$AU925
+DV!O$46*Usage!$AV925
+DV!O$47*Usage!$AW925
+DV!O$48*Usage!$AX925
+DV!O$49*Usage!$AY925
+DV!O$50*Usage!$AZ925
+DV!O$51*Usage!$BA925
+DV!O$52*Usage!$BB925
+DV!O$53*Usage!$BC925
+DV!O$54*Usage!$BD925</f>
        <v>0</v>
      </c>
      <c r="N925" s="58" t="str">
        <f>VLOOKUP(A925,'Plant Stock'!B969:B10957,1,0)</f>
        <v>087917A.101</v>
      </c>
    </row>
    <row r="926" spans="1:14" s="108" customFormat="1" x14ac:dyDescent="0.25">
      <c r="A926" s="118" t="s">
        <v>9989</v>
      </c>
      <c r="B926" s="1">
        <f>+DV!D$2*Usage!$D926
+DV!D$3*Usage!$E926
+DV!D$4*Usage!$F926
+DV!D$5*Usage!$G926
+DV!D$6*Usage!$H926
+DV!D$7*Usage!$I926
+DV!D$8*Usage!$J926
+DV!D$9*Usage!$K926
+DV!D$10*Usage!$L926
+DV!D$11*Usage!$M926
+DV!D$12*Usage!$N926
+DV!D$13*Usage!$O926
+DV!D$14*Usage!$P926
+DV!D$15*Usage!$Q926
+DV!D$16*Usage!$R926
+DV!D$17*Usage!$S926
+DV!D$18*Usage!$T926
+DV!D$19*Usage!$U926
+DV!D$20*Usage!$V926
+DV!D$21*Usage!$W926
+DV!D$22*Usage!$X926
+DV!D$23*Usage!$Y926
+DV!D$24*Usage!$Z926
+DV!D$25*Usage!$AA926
+DV!E$26*Usage!$AB926
+DV!D$27*Usage!$AC926
+DV!D$28*Usage!$AD926
+DV!D$29*Usage!$AE926
+DV!D$30*Usage!$AF926
+DV!D$31*Usage!$AG926
+DV!D$32*Usage!$AH926
+DV!D$33*Usage!$AI926
+DV!D$34*Usage!$AJ926
+DV!D$35*Usage!$AK926
+DV!D$36*Usage!$AL926
+DV!D$37*Usage!$AM926
+DV!D$38*Usage!$AN926
+DV!D$39*Usage!$AO926
+DV!D$40*Usage!$AP926
+DV!D$41*Usage!$AQ926
+DV!D$42*Usage!$AR926
+DV!D$43*Usage!$AS926
+DV!D$44*Usage!$AT926
+DV!D$45*Usage!$AU926
+DV!D$46*Usage!$AV926
+DV!D$47*Usage!$AW926
+DV!D$48*Usage!$AX926
+DV!D$49*Usage!$AY926
+DV!D$50*Usage!$AZ926
+DV!D$51*Usage!$BA926
+DV!D$52*Usage!$BB926
+DV!D$53*Usage!$BC926
+DV!D$54*Usage!$BD926</f>
        <v>22</v>
      </c>
      <c r="C926" s="1">
        <f>+DV!E$2*Usage!$D926
+DV!E$3*Usage!$E926
+DV!E$4*Usage!$F926
+DV!E$5*Usage!$G926
+DV!E$6*Usage!$H926
+DV!E$7*Usage!$I926
+DV!E$8*Usage!$J926
+DV!E$9*Usage!$K926
+DV!E$10*Usage!$L926
+DV!E$11*Usage!$M926
+DV!E$12*Usage!$N926
+DV!E$13*Usage!$O926
+DV!E$14*Usage!$P926
+DV!E$15*Usage!$Q926
+DV!E$16*Usage!$R926
+DV!E$17*Usage!$S926
+DV!E$18*Usage!$T926
+DV!E$19*Usage!$U926
+DV!E$20*Usage!$V926
+DV!E$21*Usage!$W926
+DV!E$22*Usage!$X926
+DV!E$23*Usage!$Y926
+DV!E$24*Usage!$Z926
+DV!E$25*Usage!$AA926
+DV!F$26*Usage!$AB926
+DV!E$27*Usage!$AC926
+DV!E$28*Usage!$AD926
+DV!E$29*Usage!$AE926
+DV!E$30*Usage!$AF926
+DV!E$31*Usage!$AG926
+DV!E$32*Usage!$AH926
+DV!E$33*Usage!$AI926
+DV!E$34*Usage!$AJ926
+DV!E$35*Usage!$AK926
+DV!E$36*Usage!$AL926
+DV!E$37*Usage!$AM926
+DV!E$38*Usage!$AN926
+DV!E$39*Usage!$AO926
+DV!E$40*Usage!$AP926
+DV!E$41*Usage!$AQ926
+DV!E$42*Usage!$AR926
+DV!E$43*Usage!$AS926
+DV!E$44*Usage!$AT926
+DV!E$45*Usage!$AU926
+DV!E$46*Usage!$AV926
+DV!E$47*Usage!$AW926
+DV!E$48*Usage!$AX926
+DV!E$49*Usage!$AY926
+DV!E$50*Usage!$AZ926
+DV!E$51*Usage!$BA926
+DV!E$52*Usage!$BB926
+DV!E$53*Usage!$BC926
+DV!E$54*Usage!$BD926</f>
        <v>0</v>
      </c>
      <c r="D926" s="1">
        <f>+DV!F$2*Usage!$D926
+DV!F$3*Usage!$E926
+DV!F$4*Usage!$F926
+DV!F$5*Usage!$G926
+DV!F$6*Usage!$H926
+DV!F$7*Usage!$I926
+DV!F$8*Usage!$J926
+DV!F$9*Usage!$K926
+DV!F$10*Usage!$L926
+DV!F$11*Usage!$M926
+DV!F$12*Usage!$N926
+DV!F$13*Usage!$O926
+DV!F$14*Usage!$P926
+DV!F$15*Usage!$Q926
+DV!F$16*Usage!$R926
+DV!F$17*Usage!$S926
+DV!F$18*Usage!$T926
+DV!F$19*Usage!$U926
+DV!F$20*Usage!$V926
+DV!F$21*Usage!$W926
+DV!F$22*Usage!$X926
+DV!F$23*Usage!$Y926
+DV!F$24*Usage!$Z926
+DV!F$25*Usage!$AA926
+DV!G$26*Usage!$AB926
+DV!F$27*Usage!$AC926
+DV!F$28*Usage!$AD926
+DV!F$29*Usage!$AE926
+DV!F$30*Usage!$AF926
+DV!F$31*Usage!$AG926
+DV!F$32*Usage!$AH926
+DV!F$33*Usage!$AI926
+DV!F$34*Usage!$AJ926
+DV!F$35*Usage!$AK926
+DV!F$36*Usage!$AL926
+DV!F$37*Usage!$AM926
+DV!F$38*Usage!$AN926
+DV!F$39*Usage!$AO926
+DV!F$40*Usage!$AP926
+DV!F$41*Usage!$AQ926
+DV!F$42*Usage!$AR926
+DV!F$43*Usage!$AS926
+DV!F$44*Usage!$AT926
+DV!F$45*Usage!$AU926
+DV!F$46*Usage!$AV926
+DV!F$47*Usage!$AW926
+DV!F$48*Usage!$AX926
+DV!F$49*Usage!$AY926
+DV!F$50*Usage!$AZ926
+DV!F$51*Usage!$BA926
+DV!F$52*Usage!$BB926
+DV!F$53*Usage!$BC926
+DV!F$54*Usage!$BD926</f>
        <v>0</v>
      </c>
      <c r="E926" s="1">
        <f>+DV!G$2*Usage!$D926
+DV!G$3*Usage!$E926
+DV!G$4*Usage!$F926
+DV!G$5*Usage!$G926
+DV!G$6*Usage!$H926
+DV!G$7*Usage!$I926
+DV!G$8*Usage!$J926
+DV!G$9*Usage!$K926
+DV!G$10*Usage!$L926
+DV!G$11*Usage!$M926
+DV!G$12*Usage!$N926
+DV!G$13*Usage!$O926
+DV!G$14*Usage!$P926
+DV!G$15*Usage!$Q926
+DV!G$16*Usage!$R926
+DV!G$17*Usage!$S926
+DV!G$18*Usage!$T926
+DV!G$19*Usage!$U926
+DV!G$20*Usage!$V926
+DV!G$21*Usage!$W926
+DV!G$22*Usage!$X926
+DV!G$23*Usage!$Y926
+DV!G$24*Usage!$Z926
+DV!G$25*Usage!$AA926
+DV!H$26*Usage!$AB926
+DV!G$27*Usage!$AC926
+DV!G$28*Usage!$AD926
+DV!G$29*Usage!$AE926
+DV!G$30*Usage!$AF926
+DV!G$31*Usage!$AG926
+DV!G$32*Usage!$AH926
+DV!G$33*Usage!$AI926
+DV!G$34*Usage!$AJ926
+DV!G$35*Usage!$AK926
+DV!G$36*Usage!$AL926
+DV!G$37*Usage!$AM926
+DV!G$38*Usage!$AN926
+DV!G$39*Usage!$AO926
+DV!G$40*Usage!$AP926
+DV!G$41*Usage!$AQ926
+DV!G$42*Usage!$AR926
+DV!G$43*Usage!$AS926
+DV!G$44*Usage!$AT926
+DV!G$45*Usage!$AU926
+DV!G$46*Usage!$AV926
+DV!G$47*Usage!$AW926
+DV!G$48*Usage!$AX926
+DV!G$49*Usage!$AY926
+DV!G$50*Usage!$AZ926
+DV!G$51*Usage!$BA926
+DV!G$52*Usage!$BB926
+DV!G$53*Usage!$BC926
+DV!G$54*Usage!$BD926</f>
        <v>0</v>
      </c>
      <c r="F926" s="1">
        <f>+DV!H$2*Usage!$D926
+DV!H$3*Usage!$E926
+DV!H$4*Usage!$F926
+DV!H$5*Usage!$G926
+DV!H$6*Usage!$H926
+DV!H$7*Usage!$I926
+DV!H$8*Usage!$J926
+DV!H$9*Usage!$K926
+DV!H$10*Usage!$L926
+DV!H$11*Usage!$M926
+DV!H$12*Usage!$N926
+DV!H$13*Usage!$O926
+DV!H$14*Usage!$P926
+DV!H$15*Usage!$Q926
+DV!H$16*Usage!$R926
+DV!H$17*Usage!$S926
+DV!H$18*Usage!$T926
+DV!H$19*Usage!$U926
+DV!H$20*Usage!$V926
+DV!H$21*Usage!$W926
+DV!H$22*Usage!$X926
+DV!H$23*Usage!$Y926
+DV!H$24*Usage!$Z926
+DV!H$25*Usage!$AA926
+DV!I$26*Usage!$AB926
+DV!H$27*Usage!$AC926
+DV!H$28*Usage!$AD926
+DV!H$29*Usage!$AE926
+DV!H$30*Usage!$AF926
+DV!H$31*Usage!$AG926
+DV!H$32*Usage!$AH926
+DV!H$33*Usage!$AI926
+DV!H$34*Usage!$AJ926
+DV!H$35*Usage!$AK926
+DV!H$36*Usage!$AL926
+DV!H$37*Usage!$AM926
+DV!H$38*Usage!$AN926
+DV!H$39*Usage!$AO926
+DV!H$40*Usage!$AP926
+DV!H$41*Usage!$AQ926
+DV!H$42*Usage!$AR926
+DV!H$43*Usage!$AS926
+DV!H$44*Usage!$AT926
+DV!H$45*Usage!$AU926
+DV!H$46*Usage!$AV926
+DV!H$47*Usage!$AW926
+DV!H$48*Usage!$AX926
+DV!H$49*Usage!$AY926
+DV!H$50*Usage!$AZ926
+DV!H$51*Usage!$BA926
+DV!H$52*Usage!$BB926
+DV!H$53*Usage!$BC926
+DV!H$54*Usage!$BD926</f>
        <v>0</v>
      </c>
      <c r="G926" s="1">
        <f>+DV!I$2*Usage!$D926
+DV!I$3*Usage!$E926
+DV!I$4*Usage!$F926
+DV!I$5*Usage!$G926
+DV!I$6*Usage!$H926
+DV!I$7*Usage!$I926
+DV!I$8*Usage!$J926
+DV!I$9*Usage!$K926
+DV!I$10*Usage!$L926
+DV!I$11*Usage!$M926
+DV!I$12*Usage!$N926
+DV!I$13*Usage!$O926
+DV!I$14*Usage!$P926
+DV!I$15*Usage!$Q926
+DV!I$16*Usage!$R926
+DV!I$17*Usage!$S926
+DV!I$18*Usage!$T926
+DV!I$19*Usage!$U926
+DV!I$20*Usage!$V926
+DV!I$21*Usage!$W926
+DV!I$22*Usage!$X926
+DV!I$23*Usage!$Y926
+DV!I$24*Usage!$Z926
+DV!I$25*Usage!$AA926
+DV!J$26*Usage!$AB926
+DV!I$27*Usage!$AC926
+DV!I$28*Usage!$AD926
+DV!I$29*Usage!$AE926
+DV!I$30*Usage!$AF926
+DV!I$31*Usage!$AG926
+DV!I$32*Usage!$AH926
+DV!I$33*Usage!$AI926
+DV!I$34*Usage!$AJ926
+DV!I$35*Usage!$AK926
+DV!I$36*Usage!$AL926
+DV!I$37*Usage!$AM926
+DV!I$38*Usage!$AN926
+DV!I$39*Usage!$AO926
+DV!I$40*Usage!$AP926
+DV!I$41*Usage!$AQ926
+DV!I$42*Usage!$AR926
+DV!I$43*Usage!$AS926
+DV!I$44*Usage!$AT926
+DV!I$45*Usage!$AU926
+DV!I$46*Usage!$AV926
+DV!I$47*Usage!$AW926
+DV!I$48*Usage!$AX926
+DV!I$49*Usage!$AY926
+DV!I$50*Usage!$AZ926
+DV!I$51*Usage!$BA926
+DV!I$52*Usage!$BB926
+DV!I$53*Usage!$BC926
+DV!I$54*Usage!$BD926</f>
        <v>0</v>
      </c>
      <c r="H926" s="1">
        <f>+DV!J$2*Usage!$D926
+DV!J$3*Usage!$E926
+DV!J$4*Usage!$F926
+DV!J$5*Usage!$G926
+DV!J$6*Usage!$H926
+DV!J$7*Usage!$I926
+DV!J$8*Usage!$J926
+DV!J$9*Usage!$K926
+DV!J$10*Usage!$L926
+DV!J$11*Usage!$M926
+DV!J$12*Usage!$N926
+DV!J$13*Usage!$O926
+DV!J$14*Usage!$P926
+DV!J$15*Usage!$Q926
+DV!J$16*Usage!$R926
+DV!J$17*Usage!$S926
+DV!J$18*Usage!$T926
+DV!J$19*Usage!$U926
+DV!J$20*Usage!$V926
+DV!J$21*Usage!$W926
+DV!J$22*Usage!$X926
+DV!J$23*Usage!$Y926
+DV!J$24*Usage!$Z926
+DV!J$25*Usage!$AA926
+DV!K$26*Usage!$AB926
+DV!J$27*Usage!$AC926
+DV!J$28*Usage!$AD926
+DV!J$29*Usage!$AE926
+DV!J$30*Usage!$AF926
+DV!J$31*Usage!$AG926
+DV!J$32*Usage!$AH926
+DV!J$33*Usage!$AI926
+DV!J$34*Usage!$AJ926
+DV!J$35*Usage!$AK926
+DV!J$36*Usage!$AL926
+DV!J$37*Usage!$AM926
+DV!J$38*Usage!$AN926
+DV!J$39*Usage!$AO926
+DV!J$40*Usage!$AP926
+DV!J$41*Usage!$AQ926
+DV!J$42*Usage!$AR926
+DV!J$43*Usage!$AS926
+DV!J$44*Usage!$AT926
+DV!J$45*Usage!$AU926
+DV!J$46*Usage!$AV926
+DV!J$47*Usage!$AW926
+DV!J$48*Usage!$AX926
+DV!J$49*Usage!$AY926
+DV!J$50*Usage!$AZ926
+DV!J$51*Usage!$BA926
+DV!J$52*Usage!$BB926
+DV!J$53*Usage!$BC926
+DV!J$54*Usage!$BD926</f>
        <v>0</v>
      </c>
      <c r="I926" s="1">
        <f>+DV!K$2*Usage!$D926
+DV!K$3*Usage!$E926
+DV!K$4*Usage!$F926
+DV!K$5*Usage!$G926
+DV!K$6*Usage!$H926
+DV!K$7*Usage!$I926
+DV!K$8*Usage!$J926
+DV!K$9*Usage!$K926
+DV!K$10*Usage!$L926
+DV!K$11*Usage!$M926
+DV!K$12*Usage!$N926
+DV!K$13*Usage!$O926
+DV!K$14*Usage!$P926
+DV!K$15*Usage!$Q926
+DV!K$16*Usage!$R926
+DV!K$17*Usage!$S926
+DV!K$18*Usage!$T926
+DV!K$19*Usage!$U926
+DV!K$20*Usage!$V926
+DV!K$21*Usage!$W926
+DV!K$22*Usage!$X926
+DV!K$23*Usage!$Y926
+DV!K$24*Usage!$Z926
+DV!K$25*Usage!$AA926
+DV!L$26*Usage!$AB926
+DV!K$27*Usage!$AC926
+DV!K$28*Usage!$AD926
+DV!K$29*Usage!$AE926
+DV!K$30*Usage!$AF926
+DV!K$31*Usage!$AG926
+DV!K$32*Usage!$AH926
+DV!K$33*Usage!$AI926
+DV!K$34*Usage!$AJ926
+DV!K$35*Usage!$AK926
+DV!K$36*Usage!$AL926
+DV!K$37*Usage!$AM926
+DV!K$38*Usage!$AN926
+DV!K$39*Usage!$AO926
+DV!K$40*Usage!$AP926
+DV!K$41*Usage!$AQ926
+DV!K$42*Usage!$AR926
+DV!K$43*Usage!$AS926
+DV!K$44*Usage!$AT926
+DV!K$45*Usage!$AU926
+DV!K$46*Usage!$AV926
+DV!K$47*Usage!$AW926
+DV!K$48*Usage!$AX926
+DV!K$49*Usage!$AY926
+DV!K$50*Usage!$AZ926
+DV!K$51*Usage!$BA926
+DV!K$52*Usage!$BB926
+DV!K$53*Usage!$BC926
+DV!K$54*Usage!$BD926</f>
        <v>0</v>
      </c>
      <c r="J926" s="1">
        <f>+DV!L$2*Usage!$D926
+DV!L$3*Usage!$E926
+DV!L$4*Usage!$F926
+DV!L$5*Usage!$G926
+DV!L$6*Usage!$H926
+DV!L$7*Usage!$I926
+DV!L$8*Usage!$J926
+DV!L$9*Usage!$K926
+DV!L$10*Usage!$L926
+DV!L$11*Usage!$M926
+DV!L$12*Usage!$N926
+DV!L$13*Usage!$O926
+DV!L$14*Usage!$P926
+DV!L$15*Usage!$Q926
+DV!L$16*Usage!$R926
+DV!L$17*Usage!$S926
+DV!L$18*Usage!$T926
+DV!L$19*Usage!$U926
+DV!L$20*Usage!$V926
+DV!L$21*Usage!$W926
+DV!L$22*Usage!$X926
+DV!L$23*Usage!$Y926
+DV!L$24*Usage!$Z926
+DV!L$25*Usage!$AA926
+DV!M$26*Usage!$AB926
+DV!L$27*Usage!$AC926
+DV!L$28*Usage!$AD926
+DV!L$29*Usage!$AE926
+DV!L$30*Usage!$AF926
+DV!L$31*Usage!$AG926
+DV!L$32*Usage!$AH926
+DV!L$33*Usage!$AI926
+DV!L$34*Usage!$AJ926
+DV!L$35*Usage!$AK926
+DV!L$36*Usage!$AL926
+DV!L$37*Usage!$AM926
+DV!L$38*Usage!$AN926
+DV!L$39*Usage!$AO926
+DV!L$40*Usage!$AP926
+DV!L$41*Usage!$AQ926
+DV!L$42*Usage!$AR926
+DV!L$43*Usage!$AS926
+DV!L$44*Usage!$AT926
+DV!L$45*Usage!$AU926
+DV!L$46*Usage!$AV926
+DV!L$47*Usage!$AW926
+DV!L$48*Usage!$AX926
+DV!L$49*Usage!$AY926
+DV!L$50*Usage!$AZ926
+DV!L$51*Usage!$BA926
+DV!L$52*Usage!$BB926
+DV!L$53*Usage!$BC926
+DV!L$54*Usage!$BD926</f>
        <v>0</v>
      </c>
      <c r="K926" s="1">
        <f>+DV!M$2*Usage!$D926
+DV!M$3*Usage!$E926
+DV!M$4*Usage!$F926
+DV!M$5*Usage!$G926
+DV!M$6*Usage!$H926
+DV!M$7*Usage!$I926
+DV!M$8*Usage!$J926
+DV!M$9*Usage!$K926
+DV!M$10*Usage!$L926
+DV!M$11*Usage!$M926
+DV!M$12*Usage!$N926
+DV!M$13*Usage!$O926
+DV!M$14*Usage!$P926
+DV!M$15*Usage!$Q926
+DV!M$16*Usage!$R926
+DV!M$17*Usage!$S926
+DV!M$18*Usage!$T926
+DV!M$19*Usage!$U926
+DV!M$20*Usage!$V926
+DV!M$21*Usage!$W926
+DV!M$22*Usage!$X926
+DV!M$23*Usage!$Y926
+DV!M$24*Usage!$Z926
+DV!M$25*Usage!$AA926
+DV!M$26*Usage!$AB926
+DV!M$27*Usage!$AC926
+DV!M$28*Usage!$AD926
+DV!M$29*Usage!$AE926
+DV!M$30*Usage!$AF926
+DV!M$31*Usage!$AG926
+DV!M$32*Usage!$AH926
+DV!M$33*Usage!$AI926
+DV!M$34*Usage!$AJ926
+DV!M$35*Usage!$AK926
+DV!M$36*Usage!$AL926
+DV!M$37*Usage!$AM926
+DV!M$38*Usage!$AN926
+DV!M$39*Usage!$AO926
+DV!M$40*Usage!$AP926
+DV!M$41*Usage!$AQ926
+DV!M$42*Usage!$AR926
+DV!M$43*Usage!$AS926
+DV!M$44*Usage!$AT926
+DV!M$45*Usage!$AU926
+DV!M$46*Usage!$AV926
+DV!M$47*Usage!$AW926
+DV!M$48*Usage!$AX926
+DV!M$49*Usage!$AY926
+DV!M$50*Usage!$AZ926
+DV!M$51*Usage!$BA926
+DV!M$52*Usage!$BB926
+DV!M$53*Usage!$BC926
+DV!M$54*Usage!$BD926</f>
        <v>0</v>
      </c>
      <c r="L926" s="1">
        <f>+DV!N$2*Usage!$D926
+DV!N$3*Usage!$E926
+DV!N$4*Usage!$F926
+DV!N$5*Usage!$G926
+DV!N$6*Usage!$H926
+DV!N$7*Usage!$I926
+DV!N$8*Usage!$J926
+DV!N$9*Usage!$K926
+DV!N$10*Usage!$L926
+DV!N$11*Usage!$M926
+DV!N$12*Usage!$N926
+DV!N$13*Usage!$O926
+DV!N$14*Usage!$P926
+DV!N$15*Usage!$Q926
+DV!N$16*Usage!$R926
+DV!N$17*Usage!$S926
+DV!N$18*Usage!$T926
+DV!N$19*Usage!$U926
+DV!N$20*Usage!$V926
+DV!N$21*Usage!$W926
+DV!N$22*Usage!$X926
+DV!N$23*Usage!$Y926
+DV!N$24*Usage!$Z926
+DV!N$25*Usage!$AA926
+DV!N$26*Usage!$AB926
+DV!N$27*Usage!$AC926
+DV!N$28*Usage!$AD926
+DV!N$29*Usage!$AE926
+DV!N$30*Usage!$AF926
+DV!N$31*Usage!$AG926
+DV!N$32*Usage!$AH926
+DV!N$33*Usage!$AI926
+DV!N$34*Usage!$AJ926
+DV!N$35*Usage!$AK926
+DV!N$36*Usage!$AL926
+DV!N$37*Usage!$AM926
+DV!N$38*Usage!$AN926
+DV!N$39*Usage!$AO926
+DV!N$40*Usage!$AP926
+DV!N$41*Usage!$AQ926
+DV!N$42*Usage!$AR926
+DV!N$43*Usage!$AS926
+DV!N$44*Usage!$AT926
+DV!N$45*Usage!$AU926
+DV!N$46*Usage!$AV926
+DV!N$47*Usage!$AW926
+DV!N$48*Usage!$AX926
+DV!N$49*Usage!$AY926
+DV!N$50*Usage!$AZ926
+DV!N$51*Usage!$BA926
+DV!N$52*Usage!$BB926
+DV!N$53*Usage!$BC926
+DV!N$54*Usage!$BD926</f>
        <v>0</v>
      </c>
      <c r="M926" s="1">
        <f>+DV!O$2*Usage!$D926
+DV!O$3*Usage!$E926
+DV!O$4*Usage!$F926
+DV!O$5*Usage!$G926
+DV!O$6*Usage!$H926
+DV!O$7*Usage!$I926
+DV!O$8*Usage!$J926
+DV!O$9*Usage!$K926
+DV!O$10*Usage!$L926
+DV!O$11*Usage!$M926
+DV!O$12*Usage!$N926
+DV!O$13*Usage!$O926
+DV!O$14*Usage!$P926
+DV!O$15*Usage!$Q926
+DV!O$16*Usage!$R926
+DV!O$17*Usage!$S926
+DV!O$18*Usage!$T926
+DV!O$19*Usage!$U926
+DV!O$20*Usage!$V926
+DV!O$21*Usage!$W926
+DV!O$22*Usage!$X926
+DV!O$23*Usage!$Y926
+DV!O$24*Usage!$Z926
+DV!O$25*Usage!$AA926
+DV!O$26*Usage!$AB926
+DV!O$27*Usage!$AC926
+DV!O$28*Usage!$AD926
+DV!O$29*Usage!$AE926
+DV!O$30*Usage!$AF926
+DV!O$31*Usage!$AG926
+DV!O$32*Usage!$AH926
+DV!O$33*Usage!$AI926
+DV!O$34*Usage!$AJ926
+DV!O$35*Usage!$AK926
+DV!O$36*Usage!$AL926
+DV!O$37*Usage!$AM926
+DV!O$38*Usage!$AN926
+DV!O$39*Usage!$AO926
+DV!O$40*Usage!$AP926
+DV!O$41*Usage!$AQ926
+DV!O$42*Usage!$AR926
+DV!O$43*Usage!$AS926
+DV!O$44*Usage!$AT926
+DV!O$45*Usage!$AU926
+DV!O$46*Usage!$AV926
+DV!O$47*Usage!$AW926
+DV!O$48*Usage!$AX926
+DV!O$49*Usage!$AY926
+DV!O$50*Usage!$AZ926
+DV!O$51*Usage!$BA926
+DV!O$52*Usage!$BB926
+DV!O$53*Usage!$BC926
+DV!O$54*Usage!$BD926</f>
        <v>0</v>
      </c>
      <c r="N926" s="58" t="str">
        <f>VLOOKUP(A926,'Plant Stock'!B970:B10958,1,0)</f>
        <v>086571A.101</v>
      </c>
    </row>
    <row r="927" spans="1:14" s="108" customFormat="1" x14ac:dyDescent="0.25">
      <c r="A927" s="118" t="s">
        <v>9991</v>
      </c>
      <c r="B927" s="1">
        <f>+DV!D$2*Usage!$D927
+DV!D$3*Usage!$E927
+DV!D$4*Usage!$F927
+DV!D$5*Usage!$G927
+DV!D$6*Usage!$H927
+DV!D$7*Usage!$I927
+DV!D$8*Usage!$J927
+DV!D$9*Usage!$K927
+DV!D$10*Usage!$L927
+DV!D$11*Usage!$M927
+DV!D$12*Usage!$N927
+DV!D$13*Usage!$O927
+DV!D$14*Usage!$P927
+DV!D$15*Usage!$Q927
+DV!D$16*Usage!$R927
+DV!D$17*Usage!$S927
+DV!D$18*Usage!$T927
+DV!D$19*Usage!$U927
+DV!D$20*Usage!$V927
+DV!D$21*Usage!$W927
+DV!D$22*Usage!$X927
+DV!D$23*Usage!$Y927
+DV!D$24*Usage!$Z927
+DV!D$25*Usage!$AA927
+DV!E$26*Usage!$AB927
+DV!D$27*Usage!$AC927
+DV!D$28*Usage!$AD927
+DV!D$29*Usage!$AE927
+DV!D$30*Usage!$AF927
+DV!D$31*Usage!$AG927
+DV!D$32*Usage!$AH927
+DV!D$33*Usage!$AI927
+DV!D$34*Usage!$AJ927
+DV!D$35*Usage!$AK927
+DV!D$36*Usage!$AL927
+DV!D$37*Usage!$AM927
+DV!D$38*Usage!$AN927
+DV!D$39*Usage!$AO927
+DV!D$40*Usage!$AP927
+DV!D$41*Usage!$AQ927
+DV!D$42*Usage!$AR927
+DV!D$43*Usage!$AS927
+DV!D$44*Usage!$AT927
+DV!D$45*Usage!$AU927
+DV!D$46*Usage!$AV927
+DV!D$47*Usage!$AW927
+DV!D$48*Usage!$AX927
+DV!D$49*Usage!$AY927
+DV!D$50*Usage!$AZ927
+DV!D$51*Usage!$BA927
+DV!D$52*Usage!$BB927
+DV!D$53*Usage!$BC927
+DV!D$54*Usage!$BD927</f>
        <v>390</v>
      </c>
      <c r="C927" s="1">
        <f>+DV!E$2*Usage!$D927
+DV!E$3*Usage!$E927
+DV!E$4*Usage!$F927
+DV!E$5*Usage!$G927
+DV!E$6*Usage!$H927
+DV!E$7*Usage!$I927
+DV!E$8*Usage!$J927
+DV!E$9*Usage!$K927
+DV!E$10*Usage!$L927
+DV!E$11*Usage!$M927
+DV!E$12*Usage!$N927
+DV!E$13*Usage!$O927
+DV!E$14*Usage!$P927
+DV!E$15*Usage!$Q927
+DV!E$16*Usage!$R927
+DV!E$17*Usage!$S927
+DV!E$18*Usage!$T927
+DV!E$19*Usage!$U927
+DV!E$20*Usage!$V927
+DV!E$21*Usage!$W927
+DV!E$22*Usage!$X927
+DV!E$23*Usage!$Y927
+DV!E$24*Usage!$Z927
+DV!E$25*Usage!$AA927
+DV!F$26*Usage!$AB927
+DV!E$27*Usage!$AC927
+DV!E$28*Usage!$AD927
+DV!E$29*Usage!$AE927
+DV!E$30*Usage!$AF927
+DV!E$31*Usage!$AG927
+DV!E$32*Usage!$AH927
+DV!E$33*Usage!$AI927
+DV!E$34*Usage!$AJ927
+DV!E$35*Usage!$AK927
+DV!E$36*Usage!$AL927
+DV!E$37*Usage!$AM927
+DV!E$38*Usage!$AN927
+DV!E$39*Usage!$AO927
+DV!E$40*Usage!$AP927
+DV!E$41*Usage!$AQ927
+DV!E$42*Usage!$AR927
+DV!E$43*Usage!$AS927
+DV!E$44*Usage!$AT927
+DV!E$45*Usage!$AU927
+DV!E$46*Usage!$AV927
+DV!E$47*Usage!$AW927
+DV!E$48*Usage!$AX927
+DV!E$49*Usage!$AY927
+DV!E$50*Usage!$AZ927
+DV!E$51*Usage!$BA927
+DV!E$52*Usage!$BB927
+DV!E$53*Usage!$BC927
+DV!E$54*Usage!$BD927</f>
        <v>570</v>
      </c>
      <c r="D927" s="1">
        <f>+DV!F$2*Usage!$D927
+DV!F$3*Usage!$E927
+DV!F$4*Usage!$F927
+DV!F$5*Usage!$G927
+DV!F$6*Usage!$H927
+DV!F$7*Usage!$I927
+DV!F$8*Usage!$J927
+DV!F$9*Usage!$K927
+DV!F$10*Usage!$L927
+DV!F$11*Usage!$M927
+DV!F$12*Usage!$N927
+DV!F$13*Usage!$O927
+DV!F$14*Usage!$P927
+DV!F$15*Usage!$Q927
+DV!F$16*Usage!$R927
+DV!F$17*Usage!$S927
+DV!F$18*Usage!$T927
+DV!F$19*Usage!$U927
+DV!F$20*Usage!$V927
+DV!F$21*Usage!$W927
+DV!F$22*Usage!$X927
+DV!F$23*Usage!$Y927
+DV!F$24*Usage!$Z927
+DV!F$25*Usage!$AA927
+DV!G$26*Usage!$AB927
+DV!F$27*Usage!$AC927
+DV!F$28*Usage!$AD927
+DV!F$29*Usage!$AE927
+DV!F$30*Usage!$AF927
+DV!F$31*Usage!$AG927
+DV!F$32*Usage!$AH927
+DV!F$33*Usage!$AI927
+DV!F$34*Usage!$AJ927
+DV!F$35*Usage!$AK927
+DV!F$36*Usage!$AL927
+DV!F$37*Usage!$AM927
+DV!F$38*Usage!$AN927
+DV!F$39*Usage!$AO927
+DV!F$40*Usage!$AP927
+DV!F$41*Usage!$AQ927
+DV!F$42*Usage!$AR927
+DV!F$43*Usage!$AS927
+DV!F$44*Usage!$AT927
+DV!F$45*Usage!$AU927
+DV!F$46*Usage!$AV927
+DV!F$47*Usage!$AW927
+DV!F$48*Usage!$AX927
+DV!F$49*Usage!$AY927
+DV!F$50*Usage!$AZ927
+DV!F$51*Usage!$BA927
+DV!F$52*Usage!$BB927
+DV!F$53*Usage!$BC927
+DV!F$54*Usage!$BD927</f>
        <v>300</v>
      </c>
      <c r="E927" s="1">
        <f>+DV!G$2*Usage!$D927
+DV!G$3*Usage!$E927
+DV!G$4*Usage!$F927
+DV!G$5*Usage!$G927
+DV!G$6*Usage!$H927
+DV!G$7*Usage!$I927
+DV!G$8*Usage!$J927
+DV!G$9*Usage!$K927
+DV!G$10*Usage!$L927
+DV!G$11*Usage!$M927
+DV!G$12*Usage!$N927
+DV!G$13*Usage!$O927
+DV!G$14*Usage!$P927
+DV!G$15*Usage!$Q927
+DV!G$16*Usage!$R927
+DV!G$17*Usage!$S927
+DV!G$18*Usage!$T927
+DV!G$19*Usage!$U927
+DV!G$20*Usage!$V927
+DV!G$21*Usage!$W927
+DV!G$22*Usage!$X927
+DV!G$23*Usage!$Y927
+DV!G$24*Usage!$Z927
+DV!G$25*Usage!$AA927
+DV!H$26*Usage!$AB927
+DV!G$27*Usage!$AC927
+DV!G$28*Usage!$AD927
+DV!G$29*Usage!$AE927
+DV!G$30*Usage!$AF927
+DV!G$31*Usage!$AG927
+DV!G$32*Usage!$AH927
+DV!G$33*Usage!$AI927
+DV!G$34*Usage!$AJ927
+DV!G$35*Usage!$AK927
+DV!G$36*Usage!$AL927
+DV!G$37*Usage!$AM927
+DV!G$38*Usage!$AN927
+DV!G$39*Usage!$AO927
+DV!G$40*Usage!$AP927
+DV!G$41*Usage!$AQ927
+DV!G$42*Usage!$AR927
+DV!G$43*Usage!$AS927
+DV!G$44*Usage!$AT927
+DV!G$45*Usage!$AU927
+DV!G$46*Usage!$AV927
+DV!G$47*Usage!$AW927
+DV!G$48*Usage!$AX927
+DV!G$49*Usage!$AY927
+DV!G$50*Usage!$AZ927
+DV!G$51*Usage!$BA927
+DV!G$52*Usage!$BB927
+DV!G$53*Usage!$BC927
+DV!G$54*Usage!$BD927</f>
        <v>300</v>
      </c>
      <c r="F927" s="1">
        <f>+DV!H$2*Usage!$D927
+DV!H$3*Usage!$E927
+DV!H$4*Usage!$F927
+DV!H$5*Usage!$G927
+DV!H$6*Usage!$H927
+DV!H$7*Usage!$I927
+DV!H$8*Usage!$J927
+DV!H$9*Usage!$K927
+DV!H$10*Usage!$L927
+DV!H$11*Usage!$M927
+DV!H$12*Usage!$N927
+DV!H$13*Usage!$O927
+DV!H$14*Usage!$P927
+DV!H$15*Usage!$Q927
+DV!H$16*Usage!$R927
+DV!H$17*Usage!$S927
+DV!H$18*Usage!$T927
+DV!H$19*Usage!$U927
+DV!H$20*Usage!$V927
+DV!H$21*Usage!$W927
+DV!H$22*Usage!$X927
+DV!H$23*Usage!$Y927
+DV!H$24*Usage!$Z927
+DV!H$25*Usage!$AA927
+DV!I$26*Usage!$AB927
+DV!H$27*Usage!$AC927
+DV!H$28*Usage!$AD927
+DV!H$29*Usage!$AE927
+DV!H$30*Usage!$AF927
+DV!H$31*Usage!$AG927
+DV!H$32*Usage!$AH927
+DV!H$33*Usage!$AI927
+DV!H$34*Usage!$AJ927
+DV!H$35*Usage!$AK927
+DV!H$36*Usage!$AL927
+DV!H$37*Usage!$AM927
+DV!H$38*Usage!$AN927
+DV!H$39*Usage!$AO927
+DV!H$40*Usage!$AP927
+DV!H$41*Usage!$AQ927
+DV!H$42*Usage!$AR927
+DV!H$43*Usage!$AS927
+DV!H$44*Usage!$AT927
+DV!H$45*Usage!$AU927
+DV!H$46*Usage!$AV927
+DV!H$47*Usage!$AW927
+DV!H$48*Usage!$AX927
+DV!H$49*Usage!$AY927
+DV!H$50*Usage!$AZ927
+DV!H$51*Usage!$BA927
+DV!H$52*Usage!$BB927
+DV!H$53*Usage!$BC927
+DV!H$54*Usage!$BD927</f>
        <v>300</v>
      </c>
      <c r="G927" s="1">
        <f>+DV!I$2*Usage!$D927
+DV!I$3*Usage!$E927
+DV!I$4*Usage!$F927
+DV!I$5*Usage!$G927
+DV!I$6*Usage!$H927
+DV!I$7*Usage!$I927
+DV!I$8*Usage!$J927
+DV!I$9*Usage!$K927
+DV!I$10*Usage!$L927
+DV!I$11*Usage!$M927
+DV!I$12*Usage!$N927
+DV!I$13*Usage!$O927
+DV!I$14*Usage!$P927
+DV!I$15*Usage!$Q927
+DV!I$16*Usage!$R927
+DV!I$17*Usage!$S927
+DV!I$18*Usage!$T927
+DV!I$19*Usage!$U927
+DV!I$20*Usage!$V927
+DV!I$21*Usage!$W927
+DV!I$22*Usage!$X927
+DV!I$23*Usage!$Y927
+DV!I$24*Usage!$Z927
+DV!I$25*Usage!$AA927
+DV!J$26*Usage!$AB927
+DV!I$27*Usage!$AC927
+DV!I$28*Usage!$AD927
+DV!I$29*Usage!$AE927
+DV!I$30*Usage!$AF927
+DV!I$31*Usage!$AG927
+DV!I$32*Usage!$AH927
+DV!I$33*Usage!$AI927
+DV!I$34*Usage!$AJ927
+DV!I$35*Usage!$AK927
+DV!I$36*Usage!$AL927
+DV!I$37*Usage!$AM927
+DV!I$38*Usage!$AN927
+DV!I$39*Usage!$AO927
+DV!I$40*Usage!$AP927
+DV!I$41*Usage!$AQ927
+DV!I$42*Usage!$AR927
+DV!I$43*Usage!$AS927
+DV!I$44*Usage!$AT927
+DV!I$45*Usage!$AU927
+DV!I$46*Usage!$AV927
+DV!I$47*Usage!$AW927
+DV!I$48*Usage!$AX927
+DV!I$49*Usage!$AY927
+DV!I$50*Usage!$AZ927
+DV!I$51*Usage!$BA927
+DV!I$52*Usage!$BB927
+DV!I$53*Usage!$BC927
+DV!I$54*Usage!$BD927</f>
        <v>300</v>
      </c>
      <c r="H927" s="1">
        <f>+DV!J$2*Usage!$D927
+DV!J$3*Usage!$E927
+DV!J$4*Usage!$F927
+DV!J$5*Usage!$G927
+DV!J$6*Usage!$H927
+DV!J$7*Usage!$I927
+DV!J$8*Usage!$J927
+DV!J$9*Usage!$K927
+DV!J$10*Usage!$L927
+DV!J$11*Usage!$M927
+DV!J$12*Usage!$N927
+DV!J$13*Usage!$O927
+DV!J$14*Usage!$P927
+DV!J$15*Usage!$Q927
+DV!J$16*Usage!$R927
+DV!J$17*Usage!$S927
+DV!J$18*Usage!$T927
+DV!J$19*Usage!$U927
+DV!J$20*Usage!$V927
+DV!J$21*Usage!$W927
+DV!J$22*Usage!$X927
+DV!J$23*Usage!$Y927
+DV!J$24*Usage!$Z927
+DV!J$25*Usage!$AA927
+DV!K$26*Usage!$AB927
+DV!J$27*Usage!$AC927
+DV!J$28*Usage!$AD927
+DV!J$29*Usage!$AE927
+DV!J$30*Usage!$AF927
+DV!J$31*Usage!$AG927
+DV!J$32*Usage!$AH927
+DV!J$33*Usage!$AI927
+DV!J$34*Usage!$AJ927
+DV!J$35*Usage!$AK927
+DV!J$36*Usage!$AL927
+DV!J$37*Usage!$AM927
+DV!J$38*Usage!$AN927
+DV!J$39*Usage!$AO927
+DV!J$40*Usage!$AP927
+DV!J$41*Usage!$AQ927
+DV!J$42*Usage!$AR927
+DV!J$43*Usage!$AS927
+DV!J$44*Usage!$AT927
+DV!J$45*Usage!$AU927
+DV!J$46*Usage!$AV927
+DV!J$47*Usage!$AW927
+DV!J$48*Usage!$AX927
+DV!J$49*Usage!$AY927
+DV!J$50*Usage!$AZ927
+DV!J$51*Usage!$BA927
+DV!J$52*Usage!$BB927
+DV!J$53*Usage!$BC927
+DV!J$54*Usage!$BD927</f>
        <v>300</v>
      </c>
      <c r="I927" s="1">
        <f>+DV!K$2*Usage!$D927
+DV!K$3*Usage!$E927
+DV!K$4*Usage!$F927
+DV!K$5*Usage!$G927
+DV!K$6*Usage!$H927
+DV!K$7*Usage!$I927
+DV!K$8*Usage!$J927
+DV!K$9*Usage!$K927
+DV!K$10*Usage!$L927
+DV!K$11*Usage!$M927
+DV!K$12*Usage!$N927
+DV!K$13*Usage!$O927
+DV!K$14*Usage!$P927
+DV!K$15*Usage!$Q927
+DV!K$16*Usage!$R927
+DV!K$17*Usage!$S927
+DV!K$18*Usage!$T927
+DV!K$19*Usage!$U927
+DV!K$20*Usage!$V927
+DV!K$21*Usage!$W927
+DV!K$22*Usage!$X927
+DV!K$23*Usage!$Y927
+DV!K$24*Usage!$Z927
+DV!K$25*Usage!$AA927
+DV!L$26*Usage!$AB927
+DV!K$27*Usage!$AC927
+DV!K$28*Usage!$AD927
+DV!K$29*Usage!$AE927
+DV!K$30*Usage!$AF927
+DV!K$31*Usage!$AG927
+DV!K$32*Usage!$AH927
+DV!K$33*Usage!$AI927
+DV!K$34*Usage!$AJ927
+DV!K$35*Usage!$AK927
+DV!K$36*Usage!$AL927
+DV!K$37*Usage!$AM927
+DV!K$38*Usage!$AN927
+DV!K$39*Usage!$AO927
+DV!K$40*Usage!$AP927
+DV!K$41*Usage!$AQ927
+DV!K$42*Usage!$AR927
+DV!K$43*Usage!$AS927
+DV!K$44*Usage!$AT927
+DV!K$45*Usage!$AU927
+DV!K$46*Usage!$AV927
+DV!K$47*Usage!$AW927
+DV!K$48*Usage!$AX927
+DV!K$49*Usage!$AY927
+DV!K$50*Usage!$AZ927
+DV!K$51*Usage!$BA927
+DV!K$52*Usage!$BB927
+DV!K$53*Usage!$BC927
+DV!K$54*Usage!$BD927</f>
        <v>0</v>
      </c>
      <c r="J927" s="1">
        <f>+DV!L$2*Usage!$D927
+DV!L$3*Usage!$E927
+DV!L$4*Usage!$F927
+DV!L$5*Usage!$G927
+DV!L$6*Usage!$H927
+DV!L$7*Usage!$I927
+DV!L$8*Usage!$J927
+DV!L$9*Usage!$K927
+DV!L$10*Usage!$L927
+DV!L$11*Usage!$M927
+DV!L$12*Usage!$N927
+DV!L$13*Usage!$O927
+DV!L$14*Usage!$P927
+DV!L$15*Usage!$Q927
+DV!L$16*Usage!$R927
+DV!L$17*Usage!$S927
+DV!L$18*Usage!$T927
+DV!L$19*Usage!$U927
+DV!L$20*Usage!$V927
+DV!L$21*Usage!$W927
+DV!L$22*Usage!$X927
+DV!L$23*Usage!$Y927
+DV!L$24*Usage!$Z927
+DV!L$25*Usage!$AA927
+DV!M$26*Usage!$AB927
+DV!L$27*Usage!$AC927
+DV!L$28*Usage!$AD927
+DV!L$29*Usage!$AE927
+DV!L$30*Usage!$AF927
+DV!L$31*Usage!$AG927
+DV!L$32*Usage!$AH927
+DV!L$33*Usage!$AI927
+DV!L$34*Usage!$AJ927
+DV!L$35*Usage!$AK927
+DV!L$36*Usage!$AL927
+DV!L$37*Usage!$AM927
+DV!L$38*Usage!$AN927
+DV!L$39*Usage!$AO927
+DV!L$40*Usage!$AP927
+DV!L$41*Usage!$AQ927
+DV!L$42*Usage!$AR927
+DV!L$43*Usage!$AS927
+DV!L$44*Usage!$AT927
+DV!L$45*Usage!$AU927
+DV!L$46*Usage!$AV927
+DV!L$47*Usage!$AW927
+DV!L$48*Usage!$AX927
+DV!L$49*Usage!$AY927
+DV!L$50*Usage!$AZ927
+DV!L$51*Usage!$BA927
+DV!L$52*Usage!$BB927
+DV!L$53*Usage!$BC927
+DV!L$54*Usage!$BD927</f>
        <v>0</v>
      </c>
      <c r="K927" s="1">
        <f>+DV!M$2*Usage!$D927
+DV!M$3*Usage!$E927
+DV!M$4*Usage!$F927
+DV!M$5*Usage!$G927
+DV!M$6*Usage!$H927
+DV!M$7*Usage!$I927
+DV!M$8*Usage!$J927
+DV!M$9*Usage!$K927
+DV!M$10*Usage!$L927
+DV!M$11*Usage!$M927
+DV!M$12*Usage!$N927
+DV!M$13*Usage!$O927
+DV!M$14*Usage!$P927
+DV!M$15*Usage!$Q927
+DV!M$16*Usage!$R927
+DV!M$17*Usage!$S927
+DV!M$18*Usage!$T927
+DV!M$19*Usage!$U927
+DV!M$20*Usage!$V927
+DV!M$21*Usage!$W927
+DV!M$22*Usage!$X927
+DV!M$23*Usage!$Y927
+DV!M$24*Usage!$Z927
+DV!M$25*Usage!$AA927
+DV!M$26*Usage!$AB927
+DV!M$27*Usage!$AC927
+DV!M$28*Usage!$AD927
+DV!M$29*Usage!$AE927
+DV!M$30*Usage!$AF927
+DV!M$31*Usage!$AG927
+DV!M$32*Usage!$AH927
+DV!M$33*Usage!$AI927
+DV!M$34*Usage!$AJ927
+DV!M$35*Usage!$AK927
+DV!M$36*Usage!$AL927
+DV!M$37*Usage!$AM927
+DV!M$38*Usage!$AN927
+DV!M$39*Usage!$AO927
+DV!M$40*Usage!$AP927
+DV!M$41*Usage!$AQ927
+DV!M$42*Usage!$AR927
+DV!M$43*Usage!$AS927
+DV!M$44*Usage!$AT927
+DV!M$45*Usage!$AU927
+DV!M$46*Usage!$AV927
+DV!M$47*Usage!$AW927
+DV!M$48*Usage!$AX927
+DV!M$49*Usage!$AY927
+DV!M$50*Usage!$AZ927
+DV!M$51*Usage!$BA927
+DV!M$52*Usage!$BB927
+DV!M$53*Usage!$BC927
+DV!M$54*Usage!$BD927</f>
        <v>0</v>
      </c>
      <c r="L927" s="1">
        <f>+DV!N$2*Usage!$D927
+DV!N$3*Usage!$E927
+DV!N$4*Usage!$F927
+DV!N$5*Usage!$G927
+DV!N$6*Usage!$H927
+DV!N$7*Usage!$I927
+DV!N$8*Usage!$J927
+DV!N$9*Usage!$K927
+DV!N$10*Usage!$L927
+DV!N$11*Usage!$M927
+DV!N$12*Usage!$N927
+DV!N$13*Usage!$O927
+DV!N$14*Usage!$P927
+DV!N$15*Usage!$Q927
+DV!N$16*Usage!$R927
+DV!N$17*Usage!$S927
+DV!N$18*Usage!$T927
+DV!N$19*Usage!$U927
+DV!N$20*Usage!$V927
+DV!N$21*Usage!$W927
+DV!N$22*Usage!$X927
+DV!N$23*Usage!$Y927
+DV!N$24*Usage!$Z927
+DV!N$25*Usage!$AA927
+DV!N$26*Usage!$AB927
+DV!N$27*Usage!$AC927
+DV!N$28*Usage!$AD927
+DV!N$29*Usage!$AE927
+DV!N$30*Usage!$AF927
+DV!N$31*Usage!$AG927
+DV!N$32*Usage!$AH927
+DV!N$33*Usage!$AI927
+DV!N$34*Usage!$AJ927
+DV!N$35*Usage!$AK927
+DV!N$36*Usage!$AL927
+DV!N$37*Usage!$AM927
+DV!N$38*Usage!$AN927
+DV!N$39*Usage!$AO927
+DV!N$40*Usage!$AP927
+DV!N$41*Usage!$AQ927
+DV!N$42*Usage!$AR927
+DV!N$43*Usage!$AS927
+DV!N$44*Usage!$AT927
+DV!N$45*Usage!$AU927
+DV!N$46*Usage!$AV927
+DV!N$47*Usage!$AW927
+DV!N$48*Usage!$AX927
+DV!N$49*Usage!$AY927
+DV!N$50*Usage!$AZ927
+DV!N$51*Usage!$BA927
+DV!N$52*Usage!$BB927
+DV!N$53*Usage!$BC927
+DV!N$54*Usage!$BD927</f>
        <v>0</v>
      </c>
      <c r="M927" s="1">
        <f>+DV!O$2*Usage!$D927
+DV!O$3*Usage!$E927
+DV!O$4*Usage!$F927
+DV!O$5*Usage!$G927
+DV!O$6*Usage!$H927
+DV!O$7*Usage!$I927
+DV!O$8*Usage!$J927
+DV!O$9*Usage!$K927
+DV!O$10*Usage!$L927
+DV!O$11*Usage!$M927
+DV!O$12*Usage!$N927
+DV!O$13*Usage!$O927
+DV!O$14*Usage!$P927
+DV!O$15*Usage!$Q927
+DV!O$16*Usage!$R927
+DV!O$17*Usage!$S927
+DV!O$18*Usage!$T927
+DV!O$19*Usage!$U927
+DV!O$20*Usage!$V927
+DV!O$21*Usage!$W927
+DV!O$22*Usage!$X927
+DV!O$23*Usage!$Y927
+DV!O$24*Usage!$Z927
+DV!O$25*Usage!$AA927
+DV!O$26*Usage!$AB927
+DV!O$27*Usage!$AC927
+DV!O$28*Usage!$AD927
+DV!O$29*Usage!$AE927
+DV!O$30*Usage!$AF927
+DV!O$31*Usage!$AG927
+DV!O$32*Usage!$AH927
+DV!O$33*Usage!$AI927
+DV!O$34*Usage!$AJ927
+DV!O$35*Usage!$AK927
+DV!O$36*Usage!$AL927
+DV!O$37*Usage!$AM927
+DV!O$38*Usage!$AN927
+DV!O$39*Usage!$AO927
+DV!O$40*Usage!$AP927
+DV!O$41*Usage!$AQ927
+DV!O$42*Usage!$AR927
+DV!O$43*Usage!$AS927
+DV!O$44*Usage!$AT927
+DV!O$45*Usage!$AU927
+DV!O$46*Usage!$AV927
+DV!O$47*Usage!$AW927
+DV!O$48*Usage!$AX927
+DV!O$49*Usage!$AY927
+DV!O$50*Usage!$AZ927
+DV!O$51*Usage!$BA927
+DV!O$52*Usage!$BB927
+DV!O$53*Usage!$BC927
+DV!O$54*Usage!$BD927</f>
        <v>0</v>
      </c>
      <c r="N927" s="58" t="str">
        <f>VLOOKUP(A927,'Plant Stock'!B971:B10959,1,0)</f>
        <v>087908A.101</v>
      </c>
    </row>
    <row r="928" spans="1:14" s="108" customFormat="1" x14ac:dyDescent="0.25">
      <c r="A928" s="118" t="s">
        <v>9992</v>
      </c>
      <c r="B928" s="1">
        <f>+DV!D$2*Usage!$D928
+DV!D$3*Usage!$E928
+DV!D$4*Usage!$F928
+DV!D$5*Usage!$G928
+DV!D$6*Usage!$H928
+DV!D$7*Usage!$I928
+DV!D$8*Usage!$J928
+DV!D$9*Usage!$K928
+DV!D$10*Usage!$L928
+DV!D$11*Usage!$M928
+DV!D$12*Usage!$N928
+DV!D$13*Usage!$O928
+DV!D$14*Usage!$P928
+DV!D$15*Usage!$Q928
+DV!D$16*Usage!$R928
+DV!D$17*Usage!$S928
+DV!D$18*Usage!$T928
+DV!D$19*Usage!$U928
+DV!D$20*Usage!$V928
+DV!D$21*Usage!$W928
+DV!D$22*Usage!$X928
+DV!D$23*Usage!$Y928
+DV!D$24*Usage!$Z928
+DV!D$25*Usage!$AA928
+DV!E$26*Usage!$AB928
+DV!D$27*Usage!$AC928
+DV!D$28*Usage!$AD928
+DV!D$29*Usage!$AE928
+DV!D$30*Usage!$AF928
+DV!D$31*Usage!$AG928
+DV!D$32*Usage!$AH928
+DV!D$33*Usage!$AI928
+DV!D$34*Usage!$AJ928
+DV!D$35*Usage!$AK928
+DV!D$36*Usage!$AL928
+DV!D$37*Usage!$AM928
+DV!D$38*Usage!$AN928
+DV!D$39*Usage!$AO928
+DV!D$40*Usage!$AP928
+DV!D$41*Usage!$AQ928
+DV!D$42*Usage!$AR928
+DV!D$43*Usage!$AS928
+DV!D$44*Usage!$AT928
+DV!D$45*Usage!$AU928
+DV!D$46*Usage!$AV928
+DV!D$47*Usage!$AW928
+DV!D$48*Usage!$AX928
+DV!D$49*Usage!$AY928
+DV!D$50*Usage!$AZ928
+DV!D$51*Usage!$BA928
+DV!D$52*Usage!$BB928
+DV!D$53*Usage!$BC928
+DV!D$54*Usage!$BD928</f>
        <v>130</v>
      </c>
      <c r="C928" s="1">
        <f>+DV!E$2*Usage!$D928
+DV!E$3*Usage!$E928
+DV!E$4*Usage!$F928
+DV!E$5*Usage!$G928
+DV!E$6*Usage!$H928
+DV!E$7*Usage!$I928
+DV!E$8*Usage!$J928
+DV!E$9*Usage!$K928
+DV!E$10*Usage!$L928
+DV!E$11*Usage!$M928
+DV!E$12*Usage!$N928
+DV!E$13*Usage!$O928
+DV!E$14*Usage!$P928
+DV!E$15*Usage!$Q928
+DV!E$16*Usage!$R928
+DV!E$17*Usage!$S928
+DV!E$18*Usage!$T928
+DV!E$19*Usage!$U928
+DV!E$20*Usage!$V928
+DV!E$21*Usage!$W928
+DV!E$22*Usage!$X928
+DV!E$23*Usage!$Y928
+DV!E$24*Usage!$Z928
+DV!E$25*Usage!$AA928
+DV!F$26*Usage!$AB928
+DV!E$27*Usage!$AC928
+DV!E$28*Usage!$AD928
+DV!E$29*Usage!$AE928
+DV!E$30*Usage!$AF928
+DV!E$31*Usage!$AG928
+DV!E$32*Usage!$AH928
+DV!E$33*Usage!$AI928
+DV!E$34*Usage!$AJ928
+DV!E$35*Usage!$AK928
+DV!E$36*Usage!$AL928
+DV!E$37*Usage!$AM928
+DV!E$38*Usage!$AN928
+DV!E$39*Usage!$AO928
+DV!E$40*Usage!$AP928
+DV!E$41*Usage!$AQ928
+DV!E$42*Usage!$AR928
+DV!E$43*Usage!$AS928
+DV!E$44*Usage!$AT928
+DV!E$45*Usage!$AU928
+DV!E$46*Usage!$AV928
+DV!E$47*Usage!$AW928
+DV!E$48*Usage!$AX928
+DV!E$49*Usage!$AY928
+DV!E$50*Usage!$AZ928
+DV!E$51*Usage!$BA928
+DV!E$52*Usage!$BB928
+DV!E$53*Usage!$BC928
+DV!E$54*Usage!$BD928</f>
        <v>190</v>
      </c>
      <c r="D928" s="1">
        <f>+DV!F$2*Usage!$D928
+DV!F$3*Usage!$E928
+DV!F$4*Usage!$F928
+DV!F$5*Usage!$G928
+DV!F$6*Usage!$H928
+DV!F$7*Usage!$I928
+DV!F$8*Usage!$J928
+DV!F$9*Usage!$K928
+DV!F$10*Usage!$L928
+DV!F$11*Usage!$M928
+DV!F$12*Usage!$N928
+DV!F$13*Usage!$O928
+DV!F$14*Usage!$P928
+DV!F$15*Usage!$Q928
+DV!F$16*Usage!$R928
+DV!F$17*Usage!$S928
+DV!F$18*Usage!$T928
+DV!F$19*Usage!$U928
+DV!F$20*Usage!$V928
+DV!F$21*Usage!$W928
+DV!F$22*Usage!$X928
+DV!F$23*Usage!$Y928
+DV!F$24*Usage!$Z928
+DV!F$25*Usage!$AA928
+DV!G$26*Usage!$AB928
+DV!F$27*Usage!$AC928
+DV!F$28*Usage!$AD928
+DV!F$29*Usage!$AE928
+DV!F$30*Usage!$AF928
+DV!F$31*Usage!$AG928
+DV!F$32*Usage!$AH928
+DV!F$33*Usage!$AI928
+DV!F$34*Usage!$AJ928
+DV!F$35*Usage!$AK928
+DV!F$36*Usage!$AL928
+DV!F$37*Usage!$AM928
+DV!F$38*Usage!$AN928
+DV!F$39*Usage!$AO928
+DV!F$40*Usage!$AP928
+DV!F$41*Usage!$AQ928
+DV!F$42*Usage!$AR928
+DV!F$43*Usage!$AS928
+DV!F$44*Usage!$AT928
+DV!F$45*Usage!$AU928
+DV!F$46*Usage!$AV928
+DV!F$47*Usage!$AW928
+DV!F$48*Usage!$AX928
+DV!F$49*Usage!$AY928
+DV!F$50*Usage!$AZ928
+DV!F$51*Usage!$BA928
+DV!F$52*Usage!$BB928
+DV!F$53*Usage!$BC928
+DV!F$54*Usage!$BD928</f>
        <v>100</v>
      </c>
      <c r="E928" s="1">
        <f>+DV!G$2*Usage!$D928
+DV!G$3*Usage!$E928
+DV!G$4*Usage!$F928
+DV!G$5*Usage!$G928
+DV!G$6*Usage!$H928
+DV!G$7*Usage!$I928
+DV!G$8*Usage!$J928
+DV!G$9*Usage!$K928
+DV!G$10*Usage!$L928
+DV!G$11*Usage!$M928
+DV!G$12*Usage!$N928
+DV!G$13*Usage!$O928
+DV!G$14*Usage!$P928
+DV!G$15*Usage!$Q928
+DV!G$16*Usage!$R928
+DV!G$17*Usage!$S928
+DV!G$18*Usage!$T928
+DV!G$19*Usage!$U928
+DV!G$20*Usage!$V928
+DV!G$21*Usage!$W928
+DV!G$22*Usage!$X928
+DV!G$23*Usage!$Y928
+DV!G$24*Usage!$Z928
+DV!G$25*Usage!$AA928
+DV!H$26*Usage!$AB928
+DV!G$27*Usage!$AC928
+DV!G$28*Usage!$AD928
+DV!G$29*Usage!$AE928
+DV!G$30*Usage!$AF928
+DV!G$31*Usage!$AG928
+DV!G$32*Usage!$AH928
+DV!G$33*Usage!$AI928
+DV!G$34*Usage!$AJ928
+DV!G$35*Usage!$AK928
+DV!G$36*Usage!$AL928
+DV!G$37*Usage!$AM928
+DV!G$38*Usage!$AN928
+DV!G$39*Usage!$AO928
+DV!G$40*Usage!$AP928
+DV!G$41*Usage!$AQ928
+DV!G$42*Usage!$AR928
+DV!G$43*Usage!$AS928
+DV!G$44*Usage!$AT928
+DV!G$45*Usage!$AU928
+DV!G$46*Usage!$AV928
+DV!G$47*Usage!$AW928
+DV!G$48*Usage!$AX928
+DV!G$49*Usage!$AY928
+DV!G$50*Usage!$AZ928
+DV!G$51*Usage!$BA928
+DV!G$52*Usage!$BB928
+DV!G$53*Usage!$BC928
+DV!G$54*Usage!$BD928</f>
        <v>100</v>
      </c>
      <c r="F928" s="1">
        <f>+DV!H$2*Usage!$D928
+DV!H$3*Usage!$E928
+DV!H$4*Usage!$F928
+DV!H$5*Usage!$G928
+DV!H$6*Usage!$H928
+DV!H$7*Usage!$I928
+DV!H$8*Usage!$J928
+DV!H$9*Usage!$K928
+DV!H$10*Usage!$L928
+DV!H$11*Usage!$M928
+DV!H$12*Usage!$N928
+DV!H$13*Usage!$O928
+DV!H$14*Usage!$P928
+DV!H$15*Usage!$Q928
+DV!H$16*Usage!$R928
+DV!H$17*Usage!$S928
+DV!H$18*Usage!$T928
+DV!H$19*Usage!$U928
+DV!H$20*Usage!$V928
+DV!H$21*Usage!$W928
+DV!H$22*Usage!$X928
+DV!H$23*Usage!$Y928
+DV!H$24*Usage!$Z928
+DV!H$25*Usage!$AA928
+DV!I$26*Usage!$AB928
+DV!H$27*Usage!$AC928
+DV!H$28*Usage!$AD928
+DV!H$29*Usage!$AE928
+DV!H$30*Usage!$AF928
+DV!H$31*Usage!$AG928
+DV!H$32*Usage!$AH928
+DV!H$33*Usage!$AI928
+DV!H$34*Usage!$AJ928
+DV!H$35*Usage!$AK928
+DV!H$36*Usage!$AL928
+DV!H$37*Usage!$AM928
+DV!H$38*Usage!$AN928
+DV!H$39*Usage!$AO928
+DV!H$40*Usage!$AP928
+DV!H$41*Usage!$AQ928
+DV!H$42*Usage!$AR928
+DV!H$43*Usage!$AS928
+DV!H$44*Usage!$AT928
+DV!H$45*Usage!$AU928
+DV!H$46*Usage!$AV928
+DV!H$47*Usage!$AW928
+DV!H$48*Usage!$AX928
+DV!H$49*Usage!$AY928
+DV!H$50*Usage!$AZ928
+DV!H$51*Usage!$BA928
+DV!H$52*Usage!$BB928
+DV!H$53*Usage!$BC928
+DV!H$54*Usage!$BD928</f>
        <v>100</v>
      </c>
      <c r="G928" s="1">
        <f>+DV!I$2*Usage!$D928
+DV!I$3*Usage!$E928
+DV!I$4*Usage!$F928
+DV!I$5*Usage!$G928
+DV!I$6*Usage!$H928
+DV!I$7*Usage!$I928
+DV!I$8*Usage!$J928
+DV!I$9*Usage!$K928
+DV!I$10*Usage!$L928
+DV!I$11*Usage!$M928
+DV!I$12*Usage!$N928
+DV!I$13*Usage!$O928
+DV!I$14*Usage!$P928
+DV!I$15*Usage!$Q928
+DV!I$16*Usage!$R928
+DV!I$17*Usage!$S928
+DV!I$18*Usage!$T928
+DV!I$19*Usage!$U928
+DV!I$20*Usage!$V928
+DV!I$21*Usage!$W928
+DV!I$22*Usage!$X928
+DV!I$23*Usage!$Y928
+DV!I$24*Usage!$Z928
+DV!I$25*Usage!$AA928
+DV!J$26*Usage!$AB928
+DV!I$27*Usage!$AC928
+DV!I$28*Usage!$AD928
+DV!I$29*Usage!$AE928
+DV!I$30*Usage!$AF928
+DV!I$31*Usage!$AG928
+DV!I$32*Usage!$AH928
+DV!I$33*Usage!$AI928
+DV!I$34*Usage!$AJ928
+DV!I$35*Usage!$AK928
+DV!I$36*Usage!$AL928
+DV!I$37*Usage!$AM928
+DV!I$38*Usage!$AN928
+DV!I$39*Usage!$AO928
+DV!I$40*Usage!$AP928
+DV!I$41*Usage!$AQ928
+DV!I$42*Usage!$AR928
+DV!I$43*Usage!$AS928
+DV!I$44*Usage!$AT928
+DV!I$45*Usage!$AU928
+DV!I$46*Usage!$AV928
+DV!I$47*Usage!$AW928
+DV!I$48*Usage!$AX928
+DV!I$49*Usage!$AY928
+DV!I$50*Usage!$AZ928
+DV!I$51*Usage!$BA928
+DV!I$52*Usage!$BB928
+DV!I$53*Usage!$BC928
+DV!I$54*Usage!$BD928</f>
        <v>100</v>
      </c>
      <c r="H928" s="1">
        <f>+DV!J$2*Usage!$D928
+DV!J$3*Usage!$E928
+DV!J$4*Usage!$F928
+DV!J$5*Usage!$G928
+DV!J$6*Usage!$H928
+DV!J$7*Usage!$I928
+DV!J$8*Usage!$J928
+DV!J$9*Usage!$K928
+DV!J$10*Usage!$L928
+DV!J$11*Usage!$M928
+DV!J$12*Usage!$N928
+DV!J$13*Usage!$O928
+DV!J$14*Usage!$P928
+DV!J$15*Usage!$Q928
+DV!J$16*Usage!$R928
+DV!J$17*Usage!$S928
+DV!J$18*Usage!$T928
+DV!J$19*Usage!$U928
+DV!J$20*Usage!$V928
+DV!J$21*Usage!$W928
+DV!J$22*Usage!$X928
+DV!J$23*Usage!$Y928
+DV!J$24*Usage!$Z928
+DV!J$25*Usage!$AA928
+DV!K$26*Usage!$AB928
+DV!J$27*Usage!$AC928
+DV!J$28*Usage!$AD928
+DV!J$29*Usage!$AE928
+DV!J$30*Usage!$AF928
+DV!J$31*Usage!$AG928
+DV!J$32*Usage!$AH928
+DV!J$33*Usage!$AI928
+DV!J$34*Usage!$AJ928
+DV!J$35*Usage!$AK928
+DV!J$36*Usage!$AL928
+DV!J$37*Usage!$AM928
+DV!J$38*Usage!$AN928
+DV!J$39*Usage!$AO928
+DV!J$40*Usage!$AP928
+DV!J$41*Usage!$AQ928
+DV!J$42*Usage!$AR928
+DV!J$43*Usage!$AS928
+DV!J$44*Usage!$AT928
+DV!J$45*Usage!$AU928
+DV!J$46*Usage!$AV928
+DV!J$47*Usage!$AW928
+DV!J$48*Usage!$AX928
+DV!J$49*Usage!$AY928
+DV!J$50*Usage!$AZ928
+DV!J$51*Usage!$BA928
+DV!J$52*Usage!$BB928
+DV!J$53*Usage!$BC928
+DV!J$54*Usage!$BD928</f>
        <v>100</v>
      </c>
      <c r="I928" s="1">
        <f>+DV!K$2*Usage!$D928
+DV!K$3*Usage!$E928
+DV!K$4*Usage!$F928
+DV!K$5*Usage!$G928
+DV!K$6*Usage!$H928
+DV!K$7*Usage!$I928
+DV!K$8*Usage!$J928
+DV!K$9*Usage!$K928
+DV!K$10*Usage!$L928
+DV!K$11*Usage!$M928
+DV!K$12*Usage!$N928
+DV!K$13*Usage!$O928
+DV!K$14*Usage!$P928
+DV!K$15*Usage!$Q928
+DV!K$16*Usage!$R928
+DV!K$17*Usage!$S928
+DV!K$18*Usage!$T928
+DV!K$19*Usage!$U928
+DV!K$20*Usage!$V928
+DV!K$21*Usage!$W928
+DV!K$22*Usage!$X928
+DV!K$23*Usage!$Y928
+DV!K$24*Usage!$Z928
+DV!K$25*Usage!$AA928
+DV!L$26*Usage!$AB928
+DV!K$27*Usage!$AC928
+DV!K$28*Usage!$AD928
+DV!K$29*Usage!$AE928
+DV!K$30*Usage!$AF928
+DV!K$31*Usage!$AG928
+DV!K$32*Usage!$AH928
+DV!K$33*Usage!$AI928
+DV!K$34*Usage!$AJ928
+DV!K$35*Usage!$AK928
+DV!K$36*Usage!$AL928
+DV!K$37*Usage!$AM928
+DV!K$38*Usage!$AN928
+DV!K$39*Usage!$AO928
+DV!K$40*Usage!$AP928
+DV!K$41*Usage!$AQ928
+DV!K$42*Usage!$AR928
+DV!K$43*Usage!$AS928
+DV!K$44*Usage!$AT928
+DV!K$45*Usage!$AU928
+DV!K$46*Usage!$AV928
+DV!K$47*Usage!$AW928
+DV!K$48*Usage!$AX928
+DV!K$49*Usage!$AY928
+DV!K$50*Usage!$AZ928
+DV!K$51*Usage!$BA928
+DV!K$52*Usage!$BB928
+DV!K$53*Usage!$BC928
+DV!K$54*Usage!$BD928</f>
        <v>0</v>
      </c>
      <c r="J928" s="1">
        <f>+DV!L$2*Usage!$D928
+DV!L$3*Usage!$E928
+DV!L$4*Usage!$F928
+DV!L$5*Usage!$G928
+DV!L$6*Usage!$H928
+DV!L$7*Usage!$I928
+DV!L$8*Usage!$J928
+DV!L$9*Usage!$K928
+DV!L$10*Usage!$L928
+DV!L$11*Usage!$M928
+DV!L$12*Usage!$N928
+DV!L$13*Usage!$O928
+DV!L$14*Usage!$P928
+DV!L$15*Usage!$Q928
+DV!L$16*Usage!$R928
+DV!L$17*Usage!$S928
+DV!L$18*Usage!$T928
+DV!L$19*Usage!$U928
+DV!L$20*Usage!$V928
+DV!L$21*Usage!$W928
+DV!L$22*Usage!$X928
+DV!L$23*Usage!$Y928
+DV!L$24*Usage!$Z928
+DV!L$25*Usage!$AA928
+DV!M$26*Usage!$AB928
+DV!L$27*Usage!$AC928
+DV!L$28*Usage!$AD928
+DV!L$29*Usage!$AE928
+DV!L$30*Usage!$AF928
+DV!L$31*Usage!$AG928
+DV!L$32*Usage!$AH928
+DV!L$33*Usage!$AI928
+DV!L$34*Usage!$AJ928
+DV!L$35*Usage!$AK928
+DV!L$36*Usage!$AL928
+DV!L$37*Usage!$AM928
+DV!L$38*Usage!$AN928
+DV!L$39*Usage!$AO928
+DV!L$40*Usage!$AP928
+DV!L$41*Usage!$AQ928
+DV!L$42*Usage!$AR928
+DV!L$43*Usage!$AS928
+DV!L$44*Usage!$AT928
+DV!L$45*Usage!$AU928
+DV!L$46*Usage!$AV928
+DV!L$47*Usage!$AW928
+DV!L$48*Usage!$AX928
+DV!L$49*Usage!$AY928
+DV!L$50*Usage!$AZ928
+DV!L$51*Usage!$BA928
+DV!L$52*Usage!$BB928
+DV!L$53*Usage!$BC928
+DV!L$54*Usage!$BD928</f>
        <v>0</v>
      </c>
      <c r="K928" s="1">
        <f>+DV!M$2*Usage!$D928
+DV!M$3*Usage!$E928
+DV!M$4*Usage!$F928
+DV!M$5*Usage!$G928
+DV!M$6*Usage!$H928
+DV!M$7*Usage!$I928
+DV!M$8*Usage!$J928
+DV!M$9*Usage!$K928
+DV!M$10*Usage!$L928
+DV!M$11*Usage!$M928
+DV!M$12*Usage!$N928
+DV!M$13*Usage!$O928
+DV!M$14*Usage!$P928
+DV!M$15*Usage!$Q928
+DV!M$16*Usage!$R928
+DV!M$17*Usage!$S928
+DV!M$18*Usage!$T928
+DV!M$19*Usage!$U928
+DV!M$20*Usage!$V928
+DV!M$21*Usage!$W928
+DV!M$22*Usage!$X928
+DV!M$23*Usage!$Y928
+DV!M$24*Usage!$Z928
+DV!M$25*Usage!$AA928
+DV!M$26*Usage!$AB928
+DV!M$27*Usage!$AC928
+DV!M$28*Usage!$AD928
+DV!M$29*Usage!$AE928
+DV!M$30*Usage!$AF928
+DV!M$31*Usage!$AG928
+DV!M$32*Usage!$AH928
+DV!M$33*Usage!$AI928
+DV!M$34*Usage!$AJ928
+DV!M$35*Usage!$AK928
+DV!M$36*Usage!$AL928
+DV!M$37*Usage!$AM928
+DV!M$38*Usage!$AN928
+DV!M$39*Usage!$AO928
+DV!M$40*Usage!$AP928
+DV!M$41*Usage!$AQ928
+DV!M$42*Usage!$AR928
+DV!M$43*Usage!$AS928
+DV!M$44*Usage!$AT928
+DV!M$45*Usage!$AU928
+DV!M$46*Usage!$AV928
+DV!M$47*Usage!$AW928
+DV!M$48*Usage!$AX928
+DV!M$49*Usage!$AY928
+DV!M$50*Usage!$AZ928
+DV!M$51*Usage!$BA928
+DV!M$52*Usage!$BB928
+DV!M$53*Usage!$BC928
+DV!M$54*Usage!$BD928</f>
        <v>0</v>
      </c>
      <c r="L928" s="1">
        <f>+DV!N$2*Usage!$D928
+DV!N$3*Usage!$E928
+DV!N$4*Usage!$F928
+DV!N$5*Usage!$G928
+DV!N$6*Usage!$H928
+DV!N$7*Usage!$I928
+DV!N$8*Usage!$J928
+DV!N$9*Usage!$K928
+DV!N$10*Usage!$L928
+DV!N$11*Usage!$M928
+DV!N$12*Usage!$N928
+DV!N$13*Usage!$O928
+DV!N$14*Usage!$P928
+DV!N$15*Usage!$Q928
+DV!N$16*Usage!$R928
+DV!N$17*Usage!$S928
+DV!N$18*Usage!$T928
+DV!N$19*Usage!$U928
+DV!N$20*Usage!$V928
+DV!N$21*Usage!$W928
+DV!N$22*Usage!$X928
+DV!N$23*Usage!$Y928
+DV!N$24*Usage!$Z928
+DV!N$25*Usage!$AA928
+DV!N$26*Usage!$AB928
+DV!N$27*Usage!$AC928
+DV!N$28*Usage!$AD928
+DV!N$29*Usage!$AE928
+DV!N$30*Usage!$AF928
+DV!N$31*Usage!$AG928
+DV!N$32*Usage!$AH928
+DV!N$33*Usage!$AI928
+DV!N$34*Usage!$AJ928
+DV!N$35*Usage!$AK928
+DV!N$36*Usage!$AL928
+DV!N$37*Usage!$AM928
+DV!N$38*Usage!$AN928
+DV!N$39*Usage!$AO928
+DV!N$40*Usage!$AP928
+DV!N$41*Usage!$AQ928
+DV!N$42*Usage!$AR928
+DV!N$43*Usage!$AS928
+DV!N$44*Usage!$AT928
+DV!N$45*Usage!$AU928
+DV!N$46*Usage!$AV928
+DV!N$47*Usage!$AW928
+DV!N$48*Usage!$AX928
+DV!N$49*Usage!$AY928
+DV!N$50*Usage!$AZ928
+DV!N$51*Usage!$BA928
+DV!N$52*Usage!$BB928
+DV!N$53*Usage!$BC928
+DV!N$54*Usage!$BD928</f>
        <v>0</v>
      </c>
      <c r="M928" s="1">
        <f>+DV!O$2*Usage!$D928
+DV!O$3*Usage!$E928
+DV!O$4*Usage!$F928
+DV!O$5*Usage!$G928
+DV!O$6*Usage!$H928
+DV!O$7*Usage!$I928
+DV!O$8*Usage!$J928
+DV!O$9*Usage!$K928
+DV!O$10*Usage!$L928
+DV!O$11*Usage!$M928
+DV!O$12*Usage!$N928
+DV!O$13*Usage!$O928
+DV!O$14*Usage!$P928
+DV!O$15*Usage!$Q928
+DV!O$16*Usage!$R928
+DV!O$17*Usage!$S928
+DV!O$18*Usage!$T928
+DV!O$19*Usage!$U928
+DV!O$20*Usage!$V928
+DV!O$21*Usage!$W928
+DV!O$22*Usage!$X928
+DV!O$23*Usage!$Y928
+DV!O$24*Usage!$Z928
+DV!O$25*Usage!$AA928
+DV!O$26*Usage!$AB928
+DV!O$27*Usage!$AC928
+DV!O$28*Usage!$AD928
+DV!O$29*Usage!$AE928
+DV!O$30*Usage!$AF928
+DV!O$31*Usage!$AG928
+DV!O$32*Usage!$AH928
+DV!O$33*Usage!$AI928
+DV!O$34*Usage!$AJ928
+DV!O$35*Usage!$AK928
+DV!O$36*Usage!$AL928
+DV!O$37*Usage!$AM928
+DV!O$38*Usage!$AN928
+DV!O$39*Usage!$AO928
+DV!O$40*Usage!$AP928
+DV!O$41*Usage!$AQ928
+DV!O$42*Usage!$AR928
+DV!O$43*Usage!$AS928
+DV!O$44*Usage!$AT928
+DV!O$45*Usage!$AU928
+DV!O$46*Usage!$AV928
+DV!O$47*Usage!$AW928
+DV!O$48*Usage!$AX928
+DV!O$49*Usage!$AY928
+DV!O$50*Usage!$AZ928
+DV!O$51*Usage!$BA928
+DV!O$52*Usage!$BB928
+DV!O$53*Usage!$BC928
+DV!O$54*Usage!$BD928</f>
        <v>0</v>
      </c>
      <c r="N928" s="58" t="str">
        <f>VLOOKUP(A928,'Plant Stock'!B972:B10960,1,0)</f>
        <v>087919A.101</v>
      </c>
    </row>
    <row r="929" spans="1:14" s="108" customFormat="1" x14ac:dyDescent="0.25">
      <c r="A929" s="108" t="s">
        <v>10028</v>
      </c>
      <c r="B929" s="1">
        <f>+DV!D$2*Usage!$D929
+DV!D$3*Usage!$E929
+DV!D$4*Usage!$F929
+DV!D$5*Usage!$G929
+DV!D$6*Usage!$H929
+DV!D$7*Usage!$I929
+DV!D$8*Usage!$J929
+DV!D$9*Usage!$K929
+DV!D$10*Usage!$L929
+DV!D$11*Usage!$M929
+DV!D$12*Usage!$N929
+DV!D$13*Usage!$O929
+DV!D$14*Usage!$P929
+DV!D$15*Usage!$Q929
+DV!D$16*Usage!$R929
+DV!D$17*Usage!$S929
+DV!D$18*Usage!$T929
+DV!D$19*Usage!$U929
+DV!D$20*Usage!$V929
+DV!D$21*Usage!$W929
+DV!D$22*Usage!$X929
+DV!D$23*Usage!$Y929
+DV!D$24*Usage!$Z929
+DV!D$25*Usage!$AA929
+DV!E$26*Usage!$AB929
+DV!D$27*Usage!$AC929
+DV!D$28*Usage!$AD929
+DV!D$29*Usage!$AE929
+DV!D$30*Usage!$AF929
+DV!D$31*Usage!$AG929
+DV!D$32*Usage!$AH929
+DV!D$33*Usage!$AI929
+DV!D$34*Usage!$AJ929
+DV!D$35*Usage!$AK929
+DV!D$36*Usage!$AL929
+DV!D$37*Usage!$AM929
+DV!D$38*Usage!$AN929
+DV!D$39*Usage!$AO929
+DV!D$40*Usage!$AP929
+DV!D$41*Usage!$AQ929
+DV!D$42*Usage!$AR929
+DV!D$43*Usage!$AS929
+DV!D$44*Usage!$AT929
+DV!D$45*Usage!$AU929
+DV!D$46*Usage!$AV929
+DV!D$47*Usage!$AW929
+DV!D$48*Usage!$AX929
+DV!D$49*Usage!$AY929
+DV!D$50*Usage!$AZ929
+DV!D$51*Usage!$BA929
+DV!D$52*Usage!$BB929
+DV!D$53*Usage!$BC929
+DV!D$54*Usage!$BD929</f>
        <v>0</v>
      </c>
      <c r="C929" s="1">
        <f>+DV!E$2*Usage!$D929
+DV!E$3*Usage!$E929
+DV!E$4*Usage!$F929
+DV!E$5*Usage!$G929
+DV!E$6*Usage!$H929
+DV!E$7*Usage!$I929
+DV!E$8*Usage!$J929
+DV!E$9*Usage!$K929
+DV!E$10*Usage!$L929
+DV!E$11*Usage!$M929
+DV!E$12*Usage!$N929
+DV!E$13*Usage!$O929
+DV!E$14*Usage!$P929
+DV!E$15*Usage!$Q929
+DV!E$16*Usage!$R929
+DV!E$17*Usage!$S929
+DV!E$18*Usage!$T929
+DV!E$19*Usage!$U929
+DV!E$20*Usage!$V929
+DV!E$21*Usage!$W929
+DV!E$22*Usage!$X929
+DV!E$23*Usage!$Y929
+DV!E$24*Usage!$Z929
+DV!E$25*Usage!$AA929
+DV!F$26*Usage!$AB929
+DV!E$27*Usage!$AC929
+DV!E$28*Usage!$AD929
+DV!E$29*Usage!$AE929
+DV!E$30*Usage!$AF929
+DV!E$31*Usage!$AG929
+DV!E$32*Usage!$AH929
+DV!E$33*Usage!$AI929
+DV!E$34*Usage!$AJ929
+DV!E$35*Usage!$AK929
+DV!E$36*Usage!$AL929
+DV!E$37*Usage!$AM929
+DV!E$38*Usage!$AN929
+DV!E$39*Usage!$AO929
+DV!E$40*Usage!$AP929
+DV!E$41*Usage!$AQ929
+DV!E$42*Usage!$AR929
+DV!E$43*Usage!$AS929
+DV!E$44*Usage!$AT929
+DV!E$45*Usage!$AU929
+DV!E$46*Usage!$AV929
+DV!E$47*Usage!$AW929
+DV!E$48*Usage!$AX929
+DV!E$49*Usage!$AY929
+DV!E$50*Usage!$AZ929
+DV!E$51*Usage!$BA929
+DV!E$52*Usage!$BB929
+DV!E$53*Usage!$BC929
+DV!E$54*Usage!$BD929</f>
        <v>0</v>
      </c>
      <c r="D929" s="1">
        <f>+DV!F$2*Usage!$D929
+DV!F$3*Usage!$E929
+DV!F$4*Usage!$F929
+DV!F$5*Usage!$G929
+DV!F$6*Usage!$H929
+DV!F$7*Usage!$I929
+DV!F$8*Usage!$J929
+DV!F$9*Usage!$K929
+DV!F$10*Usage!$L929
+DV!F$11*Usage!$M929
+DV!F$12*Usage!$N929
+DV!F$13*Usage!$O929
+DV!F$14*Usage!$P929
+DV!F$15*Usage!$Q929
+DV!F$16*Usage!$R929
+DV!F$17*Usage!$S929
+DV!F$18*Usage!$T929
+DV!F$19*Usage!$U929
+DV!F$20*Usage!$V929
+DV!F$21*Usage!$W929
+DV!F$22*Usage!$X929
+DV!F$23*Usage!$Y929
+DV!F$24*Usage!$Z929
+DV!F$25*Usage!$AA929
+DV!G$26*Usage!$AB929
+DV!F$27*Usage!$AC929
+DV!F$28*Usage!$AD929
+DV!F$29*Usage!$AE929
+DV!F$30*Usage!$AF929
+DV!F$31*Usage!$AG929
+DV!F$32*Usage!$AH929
+DV!F$33*Usage!$AI929
+DV!F$34*Usage!$AJ929
+DV!F$35*Usage!$AK929
+DV!F$36*Usage!$AL929
+DV!F$37*Usage!$AM929
+DV!F$38*Usage!$AN929
+DV!F$39*Usage!$AO929
+DV!F$40*Usage!$AP929
+DV!F$41*Usage!$AQ929
+DV!F$42*Usage!$AR929
+DV!F$43*Usage!$AS929
+DV!F$44*Usage!$AT929
+DV!F$45*Usage!$AU929
+DV!F$46*Usage!$AV929
+DV!F$47*Usage!$AW929
+DV!F$48*Usage!$AX929
+DV!F$49*Usage!$AY929
+DV!F$50*Usage!$AZ929
+DV!F$51*Usage!$BA929
+DV!F$52*Usage!$BB929
+DV!F$53*Usage!$BC929
+DV!F$54*Usage!$BD929</f>
        <v>0</v>
      </c>
      <c r="E929" s="1">
        <f>+DV!G$2*Usage!$D929
+DV!G$3*Usage!$E929
+DV!G$4*Usage!$F929
+DV!G$5*Usage!$G929
+DV!G$6*Usage!$H929
+DV!G$7*Usage!$I929
+DV!G$8*Usage!$J929
+DV!G$9*Usage!$K929
+DV!G$10*Usage!$L929
+DV!G$11*Usage!$M929
+DV!G$12*Usage!$N929
+DV!G$13*Usage!$O929
+DV!G$14*Usage!$P929
+DV!G$15*Usage!$Q929
+DV!G$16*Usage!$R929
+DV!G$17*Usage!$S929
+DV!G$18*Usage!$T929
+DV!G$19*Usage!$U929
+DV!G$20*Usage!$V929
+DV!G$21*Usage!$W929
+DV!G$22*Usage!$X929
+DV!G$23*Usage!$Y929
+DV!G$24*Usage!$Z929
+DV!G$25*Usage!$AA929
+DV!H$26*Usage!$AB929
+DV!G$27*Usage!$AC929
+DV!G$28*Usage!$AD929
+DV!G$29*Usage!$AE929
+DV!G$30*Usage!$AF929
+DV!G$31*Usage!$AG929
+DV!G$32*Usage!$AH929
+DV!G$33*Usage!$AI929
+DV!G$34*Usage!$AJ929
+DV!G$35*Usage!$AK929
+DV!G$36*Usage!$AL929
+DV!G$37*Usage!$AM929
+DV!G$38*Usage!$AN929
+DV!G$39*Usage!$AO929
+DV!G$40*Usage!$AP929
+DV!G$41*Usage!$AQ929
+DV!G$42*Usage!$AR929
+DV!G$43*Usage!$AS929
+DV!G$44*Usage!$AT929
+DV!G$45*Usage!$AU929
+DV!G$46*Usage!$AV929
+DV!G$47*Usage!$AW929
+DV!G$48*Usage!$AX929
+DV!G$49*Usage!$AY929
+DV!G$50*Usage!$AZ929
+DV!G$51*Usage!$BA929
+DV!G$52*Usage!$BB929
+DV!G$53*Usage!$BC929
+DV!G$54*Usage!$BD929</f>
        <v>0</v>
      </c>
      <c r="F929" s="1">
        <f>+DV!H$2*Usage!$D929
+DV!H$3*Usage!$E929
+DV!H$4*Usage!$F929
+DV!H$5*Usage!$G929
+DV!H$6*Usage!$H929
+DV!H$7*Usage!$I929
+DV!H$8*Usage!$J929
+DV!H$9*Usage!$K929
+DV!H$10*Usage!$L929
+DV!H$11*Usage!$M929
+DV!H$12*Usage!$N929
+DV!H$13*Usage!$O929
+DV!H$14*Usage!$P929
+DV!H$15*Usage!$Q929
+DV!H$16*Usage!$R929
+DV!H$17*Usage!$S929
+DV!H$18*Usage!$T929
+DV!H$19*Usage!$U929
+DV!H$20*Usage!$V929
+DV!H$21*Usage!$W929
+DV!H$22*Usage!$X929
+DV!H$23*Usage!$Y929
+DV!H$24*Usage!$Z929
+DV!H$25*Usage!$AA929
+DV!I$26*Usage!$AB929
+DV!H$27*Usage!$AC929
+DV!H$28*Usage!$AD929
+DV!H$29*Usage!$AE929
+DV!H$30*Usage!$AF929
+DV!H$31*Usage!$AG929
+DV!H$32*Usage!$AH929
+DV!H$33*Usage!$AI929
+DV!H$34*Usage!$AJ929
+DV!H$35*Usage!$AK929
+DV!H$36*Usage!$AL929
+DV!H$37*Usage!$AM929
+DV!H$38*Usage!$AN929
+DV!H$39*Usage!$AO929
+DV!H$40*Usage!$AP929
+DV!H$41*Usage!$AQ929
+DV!H$42*Usage!$AR929
+DV!H$43*Usage!$AS929
+DV!H$44*Usage!$AT929
+DV!H$45*Usage!$AU929
+DV!H$46*Usage!$AV929
+DV!H$47*Usage!$AW929
+DV!H$48*Usage!$AX929
+DV!H$49*Usage!$AY929
+DV!H$50*Usage!$AZ929
+DV!H$51*Usage!$BA929
+DV!H$52*Usage!$BB929
+DV!H$53*Usage!$BC929
+DV!H$54*Usage!$BD929</f>
        <v>0</v>
      </c>
      <c r="G929" s="1">
        <f>+DV!I$2*Usage!$D929
+DV!I$3*Usage!$E929
+DV!I$4*Usage!$F929
+DV!I$5*Usage!$G929
+DV!I$6*Usage!$H929
+DV!I$7*Usage!$I929
+DV!I$8*Usage!$J929
+DV!I$9*Usage!$K929
+DV!I$10*Usage!$L929
+DV!I$11*Usage!$M929
+DV!I$12*Usage!$N929
+DV!I$13*Usage!$O929
+DV!I$14*Usage!$P929
+DV!I$15*Usage!$Q929
+DV!I$16*Usage!$R929
+DV!I$17*Usage!$S929
+DV!I$18*Usage!$T929
+DV!I$19*Usage!$U929
+DV!I$20*Usage!$V929
+DV!I$21*Usage!$W929
+DV!I$22*Usage!$X929
+DV!I$23*Usage!$Y929
+DV!I$24*Usage!$Z929
+DV!I$25*Usage!$AA929
+DV!J$26*Usage!$AB929
+DV!I$27*Usage!$AC929
+DV!I$28*Usage!$AD929
+DV!I$29*Usage!$AE929
+DV!I$30*Usage!$AF929
+DV!I$31*Usage!$AG929
+DV!I$32*Usage!$AH929
+DV!I$33*Usage!$AI929
+DV!I$34*Usage!$AJ929
+DV!I$35*Usage!$AK929
+DV!I$36*Usage!$AL929
+DV!I$37*Usage!$AM929
+DV!I$38*Usage!$AN929
+DV!I$39*Usage!$AO929
+DV!I$40*Usage!$AP929
+DV!I$41*Usage!$AQ929
+DV!I$42*Usage!$AR929
+DV!I$43*Usage!$AS929
+DV!I$44*Usage!$AT929
+DV!I$45*Usage!$AU929
+DV!I$46*Usage!$AV929
+DV!I$47*Usage!$AW929
+DV!I$48*Usage!$AX929
+DV!I$49*Usage!$AY929
+DV!I$50*Usage!$AZ929
+DV!I$51*Usage!$BA929
+DV!I$52*Usage!$BB929
+DV!I$53*Usage!$BC929
+DV!I$54*Usage!$BD929</f>
        <v>0</v>
      </c>
      <c r="H929" s="1">
        <f>+DV!J$2*Usage!$D929
+DV!J$3*Usage!$E929
+DV!J$4*Usage!$F929
+DV!J$5*Usage!$G929
+DV!J$6*Usage!$H929
+DV!J$7*Usage!$I929
+DV!J$8*Usage!$J929
+DV!J$9*Usage!$K929
+DV!J$10*Usage!$L929
+DV!J$11*Usage!$M929
+DV!J$12*Usage!$N929
+DV!J$13*Usage!$O929
+DV!J$14*Usage!$P929
+DV!J$15*Usage!$Q929
+DV!J$16*Usage!$R929
+DV!J$17*Usage!$S929
+DV!J$18*Usage!$T929
+DV!J$19*Usage!$U929
+DV!J$20*Usage!$V929
+DV!J$21*Usage!$W929
+DV!J$22*Usage!$X929
+DV!J$23*Usage!$Y929
+DV!J$24*Usage!$Z929
+DV!J$25*Usage!$AA929
+DV!K$26*Usage!$AB929
+DV!J$27*Usage!$AC929
+DV!J$28*Usage!$AD929
+DV!J$29*Usage!$AE929
+DV!J$30*Usage!$AF929
+DV!J$31*Usage!$AG929
+DV!J$32*Usage!$AH929
+DV!J$33*Usage!$AI929
+DV!J$34*Usage!$AJ929
+DV!J$35*Usage!$AK929
+DV!J$36*Usage!$AL929
+DV!J$37*Usage!$AM929
+DV!J$38*Usage!$AN929
+DV!J$39*Usage!$AO929
+DV!J$40*Usage!$AP929
+DV!J$41*Usage!$AQ929
+DV!J$42*Usage!$AR929
+DV!J$43*Usage!$AS929
+DV!J$44*Usage!$AT929
+DV!J$45*Usage!$AU929
+DV!J$46*Usage!$AV929
+DV!J$47*Usage!$AW929
+DV!J$48*Usage!$AX929
+DV!J$49*Usage!$AY929
+DV!J$50*Usage!$AZ929
+DV!J$51*Usage!$BA929
+DV!J$52*Usage!$BB929
+DV!J$53*Usage!$BC929
+DV!J$54*Usage!$BD929</f>
        <v>0</v>
      </c>
      <c r="I929" s="1">
        <f>+DV!K$2*Usage!$D929
+DV!K$3*Usage!$E929
+DV!K$4*Usage!$F929
+DV!K$5*Usage!$G929
+DV!K$6*Usage!$H929
+DV!K$7*Usage!$I929
+DV!K$8*Usage!$J929
+DV!K$9*Usage!$K929
+DV!K$10*Usage!$L929
+DV!K$11*Usage!$M929
+DV!K$12*Usage!$N929
+DV!K$13*Usage!$O929
+DV!K$14*Usage!$P929
+DV!K$15*Usage!$Q929
+DV!K$16*Usage!$R929
+DV!K$17*Usage!$S929
+DV!K$18*Usage!$T929
+DV!K$19*Usage!$U929
+DV!K$20*Usage!$V929
+DV!K$21*Usage!$W929
+DV!K$22*Usage!$X929
+DV!K$23*Usage!$Y929
+DV!K$24*Usage!$Z929
+DV!K$25*Usage!$AA929
+DV!L$26*Usage!$AB929
+DV!K$27*Usage!$AC929
+DV!K$28*Usage!$AD929
+DV!K$29*Usage!$AE929
+DV!K$30*Usage!$AF929
+DV!K$31*Usage!$AG929
+DV!K$32*Usage!$AH929
+DV!K$33*Usage!$AI929
+DV!K$34*Usage!$AJ929
+DV!K$35*Usage!$AK929
+DV!K$36*Usage!$AL929
+DV!K$37*Usage!$AM929
+DV!K$38*Usage!$AN929
+DV!K$39*Usage!$AO929
+DV!K$40*Usage!$AP929
+DV!K$41*Usage!$AQ929
+DV!K$42*Usage!$AR929
+DV!K$43*Usage!$AS929
+DV!K$44*Usage!$AT929
+DV!K$45*Usage!$AU929
+DV!K$46*Usage!$AV929
+DV!K$47*Usage!$AW929
+DV!K$48*Usage!$AX929
+DV!K$49*Usage!$AY929
+DV!K$50*Usage!$AZ929
+DV!K$51*Usage!$BA929
+DV!K$52*Usage!$BB929
+DV!K$53*Usage!$BC929
+DV!K$54*Usage!$BD929</f>
        <v>0</v>
      </c>
      <c r="J929" s="1">
        <f>+DV!L$2*Usage!$D929
+DV!L$3*Usage!$E929
+DV!L$4*Usage!$F929
+DV!L$5*Usage!$G929
+DV!L$6*Usage!$H929
+DV!L$7*Usage!$I929
+DV!L$8*Usage!$J929
+DV!L$9*Usage!$K929
+DV!L$10*Usage!$L929
+DV!L$11*Usage!$M929
+DV!L$12*Usage!$N929
+DV!L$13*Usage!$O929
+DV!L$14*Usage!$P929
+DV!L$15*Usage!$Q929
+DV!L$16*Usage!$R929
+DV!L$17*Usage!$S929
+DV!L$18*Usage!$T929
+DV!L$19*Usage!$U929
+DV!L$20*Usage!$V929
+DV!L$21*Usage!$W929
+DV!L$22*Usage!$X929
+DV!L$23*Usage!$Y929
+DV!L$24*Usage!$Z929
+DV!L$25*Usage!$AA929
+DV!M$26*Usage!$AB929
+DV!L$27*Usage!$AC929
+DV!L$28*Usage!$AD929
+DV!L$29*Usage!$AE929
+DV!L$30*Usage!$AF929
+DV!L$31*Usage!$AG929
+DV!L$32*Usage!$AH929
+DV!L$33*Usage!$AI929
+DV!L$34*Usage!$AJ929
+DV!L$35*Usage!$AK929
+DV!L$36*Usage!$AL929
+DV!L$37*Usage!$AM929
+DV!L$38*Usage!$AN929
+DV!L$39*Usage!$AO929
+DV!L$40*Usage!$AP929
+DV!L$41*Usage!$AQ929
+DV!L$42*Usage!$AR929
+DV!L$43*Usage!$AS929
+DV!L$44*Usage!$AT929
+DV!L$45*Usage!$AU929
+DV!L$46*Usage!$AV929
+DV!L$47*Usage!$AW929
+DV!L$48*Usage!$AX929
+DV!L$49*Usage!$AY929
+DV!L$50*Usage!$AZ929
+DV!L$51*Usage!$BA929
+DV!L$52*Usage!$BB929
+DV!L$53*Usage!$BC929
+DV!L$54*Usage!$BD929</f>
        <v>0</v>
      </c>
      <c r="K929" s="1">
        <f>+DV!M$2*Usage!$D929
+DV!M$3*Usage!$E929
+DV!M$4*Usage!$F929
+DV!M$5*Usage!$G929
+DV!M$6*Usage!$H929
+DV!M$7*Usage!$I929
+DV!M$8*Usage!$J929
+DV!M$9*Usage!$K929
+DV!M$10*Usage!$L929
+DV!M$11*Usage!$M929
+DV!M$12*Usage!$N929
+DV!M$13*Usage!$O929
+DV!M$14*Usage!$P929
+DV!M$15*Usage!$Q929
+DV!M$16*Usage!$R929
+DV!M$17*Usage!$S929
+DV!M$18*Usage!$T929
+DV!M$19*Usage!$U929
+DV!M$20*Usage!$V929
+DV!M$21*Usage!$W929
+DV!M$22*Usage!$X929
+DV!M$23*Usage!$Y929
+DV!M$24*Usage!$Z929
+DV!M$25*Usage!$AA929
+DV!M$26*Usage!$AB929
+DV!M$27*Usage!$AC929
+DV!M$28*Usage!$AD929
+DV!M$29*Usage!$AE929
+DV!M$30*Usage!$AF929
+DV!M$31*Usage!$AG929
+DV!M$32*Usage!$AH929
+DV!M$33*Usage!$AI929
+DV!M$34*Usage!$AJ929
+DV!M$35*Usage!$AK929
+DV!M$36*Usage!$AL929
+DV!M$37*Usage!$AM929
+DV!M$38*Usage!$AN929
+DV!M$39*Usage!$AO929
+DV!M$40*Usage!$AP929
+DV!M$41*Usage!$AQ929
+DV!M$42*Usage!$AR929
+DV!M$43*Usage!$AS929
+DV!M$44*Usage!$AT929
+DV!M$45*Usage!$AU929
+DV!M$46*Usage!$AV929
+DV!M$47*Usage!$AW929
+DV!M$48*Usage!$AX929
+DV!M$49*Usage!$AY929
+DV!M$50*Usage!$AZ929
+DV!M$51*Usage!$BA929
+DV!M$52*Usage!$BB929
+DV!M$53*Usage!$BC929
+DV!M$54*Usage!$BD929</f>
        <v>0</v>
      </c>
      <c r="L929" s="1">
        <f>+DV!N$2*Usage!$D929
+DV!N$3*Usage!$E929
+DV!N$4*Usage!$F929
+DV!N$5*Usage!$G929
+DV!N$6*Usage!$H929
+DV!N$7*Usage!$I929
+DV!N$8*Usage!$J929
+DV!N$9*Usage!$K929
+DV!N$10*Usage!$L929
+DV!N$11*Usage!$M929
+DV!N$12*Usage!$N929
+DV!N$13*Usage!$O929
+DV!N$14*Usage!$P929
+DV!N$15*Usage!$Q929
+DV!N$16*Usage!$R929
+DV!N$17*Usage!$S929
+DV!N$18*Usage!$T929
+DV!N$19*Usage!$U929
+DV!N$20*Usage!$V929
+DV!N$21*Usage!$W929
+DV!N$22*Usage!$X929
+DV!N$23*Usage!$Y929
+DV!N$24*Usage!$Z929
+DV!N$25*Usage!$AA929
+DV!N$26*Usage!$AB929
+DV!N$27*Usage!$AC929
+DV!N$28*Usage!$AD929
+DV!N$29*Usage!$AE929
+DV!N$30*Usage!$AF929
+DV!N$31*Usage!$AG929
+DV!N$32*Usage!$AH929
+DV!N$33*Usage!$AI929
+DV!N$34*Usage!$AJ929
+DV!N$35*Usage!$AK929
+DV!N$36*Usage!$AL929
+DV!N$37*Usage!$AM929
+DV!N$38*Usage!$AN929
+DV!N$39*Usage!$AO929
+DV!N$40*Usage!$AP929
+DV!N$41*Usage!$AQ929
+DV!N$42*Usage!$AR929
+DV!N$43*Usage!$AS929
+DV!N$44*Usage!$AT929
+DV!N$45*Usage!$AU929
+DV!N$46*Usage!$AV929
+DV!N$47*Usage!$AW929
+DV!N$48*Usage!$AX929
+DV!N$49*Usage!$AY929
+DV!N$50*Usage!$AZ929
+DV!N$51*Usage!$BA929
+DV!N$52*Usage!$BB929
+DV!N$53*Usage!$BC929
+DV!N$54*Usage!$BD929</f>
        <v>0</v>
      </c>
      <c r="M929" s="1">
        <f>+DV!O$2*Usage!$D929
+DV!O$3*Usage!$E929
+DV!O$4*Usage!$F929
+DV!O$5*Usage!$G929
+DV!O$6*Usage!$H929
+DV!O$7*Usage!$I929
+DV!O$8*Usage!$J929
+DV!O$9*Usage!$K929
+DV!O$10*Usage!$L929
+DV!O$11*Usage!$M929
+DV!O$12*Usage!$N929
+DV!O$13*Usage!$O929
+DV!O$14*Usage!$P929
+DV!O$15*Usage!$Q929
+DV!O$16*Usage!$R929
+DV!O$17*Usage!$S929
+DV!O$18*Usage!$T929
+DV!O$19*Usage!$U929
+DV!O$20*Usage!$V929
+DV!O$21*Usage!$W929
+DV!O$22*Usage!$X929
+DV!O$23*Usage!$Y929
+DV!O$24*Usage!$Z929
+DV!O$25*Usage!$AA929
+DV!O$26*Usage!$AB929
+DV!O$27*Usage!$AC929
+DV!O$28*Usage!$AD929
+DV!O$29*Usage!$AE929
+DV!O$30*Usage!$AF929
+DV!O$31*Usage!$AG929
+DV!O$32*Usage!$AH929
+DV!O$33*Usage!$AI929
+DV!O$34*Usage!$AJ929
+DV!O$35*Usage!$AK929
+DV!O$36*Usage!$AL929
+DV!O$37*Usage!$AM929
+DV!O$38*Usage!$AN929
+DV!O$39*Usage!$AO929
+DV!O$40*Usage!$AP929
+DV!O$41*Usage!$AQ929
+DV!O$42*Usage!$AR929
+DV!O$43*Usage!$AS929
+DV!O$44*Usage!$AT929
+DV!O$45*Usage!$AU929
+DV!O$46*Usage!$AV929
+DV!O$47*Usage!$AW929
+DV!O$48*Usage!$AX929
+DV!O$49*Usage!$AY929
+DV!O$50*Usage!$AZ929
+DV!O$51*Usage!$BA929
+DV!O$52*Usage!$BB929
+DV!O$53*Usage!$BC929
+DV!O$54*Usage!$BD929</f>
        <v>0</v>
      </c>
      <c r="N929" s="58" t="str">
        <f>VLOOKUP(A929,'Plant Stock'!B973:B10961,1,0)</f>
        <v>087523A.102</v>
      </c>
    </row>
    <row r="930" spans="1:14" s="108" customFormat="1" x14ac:dyDescent="0.25">
      <c r="A930" s="108" t="s">
        <v>10088</v>
      </c>
      <c r="B930" s="1">
        <f>+DV!D$2*Usage!$D930
+DV!D$3*Usage!$E930
+DV!D$4*Usage!$F930
+DV!D$5*Usage!$G930
+DV!D$6*Usage!$H930
+DV!D$7*Usage!$I930
+DV!D$8*Usage!$J930
+DV!D$9*Usage!$K930
+DV!D$10*Usage!$L930
+DV!D$11*Usage!$M930
+DV!D$12*Usage!$N930
+DV!D$13*Usage!$O930
+DV!D$14*Usage!$P930
+DV!D$15*Usage!$Q930
+DV!D$16*Usage!$R930
+DV!D$17*Usage!$S930
+DV!D$18*Usage!$T930
+DV!D$19*Usage!$U930
+DV!D$20*Usage!$V930
+DV!D$21*Usage!$W930
+DV!D$22*Usage!$X930
+DV!D$23*Usage!$Y930
+DV!D$24*Usage!$Z930
+DV!D$25*Usage!$AA930
+DV!E$26*Usage!$AB930
+DV!D$27*Usage!$AC930
+DV!D$28*Usage!$AD930
+DV!D$29*Usage!$AE930
+DV!D$30*Usage!$AF930
+DV!D$31*Usage!$AG930
+DV!D$32*Usage!$AH930
+DV!D$33*Usage!$AI930
+DV!D$34*Usage!$AJ930
+DV!D$35*Usage!$AK930
+DV!D$36*Usage!$AL930
+DV!D$37*Usage!$AM930
+DV!D$38*Usage!$AN930
+DV!D$39*Usage!$AO930
+DV!D$40*Usage!$AP930
+DV!D$41*Usage!$AQ930
+DV!D$42*Usage!$AR930
+DV!D$43*Usage!$AS930
+DV!D$44*Usage!$AT930
+DV!D$45*Usage!$AU930
+DV!D$46*Usage!$AV930
+DV!D$47*Usage!$AW930
+DV!D$48*Usage!$AX930
+DV!D$49*Usage!$AY930
+DV!D$50*Usage!$AZ930
+DV!D$51*Usage!$BA930
+DV!D$52*Usage!$BB930
+DV!D$53*Usage!$BC930
+DV!D$54*Usage!$BD930</f>
        <v>250</v>
      </c>
      <c r="C930" s="1">
        <f>+DV!E$2*Usage!$D930
+DV!E$3*Usage!$E930
+DV!E$4*Usage!$F930
+DV!E$5*Usage!$G930
+DV!E$6*Usage!$H930
+DV!E$7*Usage!$I930
+DV!E$8*Usage!$J930
+DV!E$9*Usage!$K930
+DV!E$10*Usage!$L930
+DV!E$11*Usage!$M930
+DV!E$12*Usage!$N930
+DV!E$13*Usage!$O930
+DV!E$14*Usage!$P930
+DV!E$15*Usage!$Q930
+DV!E$16*Usage!$R930
+DV!E$17*Usage!$S930
+DV!E$18*Usage!$T930
+DV!E$19*Usage!$U930
+DV!E$20*Usage!$V930
+DV!E$21*Usage!$W930
+DV!E$22*Usage!$X930
+DV!E$23*Usage!$Y930
+DV!E$24*Usage!$Z930
+DV!E$25*Usage!$AA930
+DV!F$26*Usage!$AB930
+DV!E$27*Usage!$AC930
+DV!E$28*Usage!$AD930
+DV!E$29*Usage!$AE930
+DV!E$30*Usage!$AF930
+DV!E$31*Usage!$AG930
+DV!E$32*Usage!$AH930
+DV!E$33*Usage!$AI930
+DV!E$34*Usage!$AJ930
+DV!E$35*Usage!$AK930
+DV!E$36*Usage!$AL930
+DV!E$37*Usage!$AM930
+DV!E$38*Usage!$AN930
+DV!E$39*Usage!$AO930
+DV!E$40*Usage!$AP930
+DV!E$41*Usage!$AQ930
+DV!E$42*Usage!$AR930
+DV!E$43*Usage!$AS930
+DV!E$44*Usage!$AT930
+DV!E$45*Usage!$AU930
+DV!E$46*Usage!$AV930
+DV!E$47*Usage!$AW930
+DV!E$48*Usage!$AX930
+DV!E$49*Usage!$AY930
+DV!E$50*Usage!$AZ930
+DV!E$51*Usage!$BA930
+DV!E$52*Usage!$BB930
+DV!E$53*Usage!$BC930
+DV!E$54*Usage!$BD930</f>
        <v>250</v>
      </c>
      <c r="D930" s="1">
        <f>+DV!F$2*Usage!$D930
+DV!F$3*Usage!$E930
+DV!F$4*Usage!$F930
+DV!F$5*Usage!$G930
+DV!F$6*Usage!$H930
+DV!F$7*Usage!$I930
+DV!F$8*Usage!$J930
+DV!F$9*Usage!$K930
+DV!F$10*Usage!$L930
+DV!F$11*Usage!$M930
+DV!F$12*Usage!$N930
+DV!F$13*Usage!$O930
+DV!F$14*Usage!$P930
+DV!F$15*Usage!$Q930
+DV!F$16*Usage!$R930
+DV!F$17*Usage!$S930
+DV!F$18*Usage!$T930
+DV!F$19*Usage!$U930
+DV!F$20*Usage!$V930
+DV!F$21*Usage!$W930
+DV!F$22*Usage!$X930
+DV!F$23*Usage!$Y930
+DV!F$24*Usage!$Z930
+DV!F$25*Usage!$AA930
+DV!G$26*Usage!$AB930
+DV!F$27*Usage!$AC930
+DV!F$28*Usage!$AD930
+DV!F$29*Usage!$AE930
+DV!F$30*Usage!$AF930
+DV!F$31*Usage!$AG930
+DV!F$32*Usage!$AH930
+DV!F$33*Usage!$AI930
+DV!F$34*Usage!$AJ930
+DV!F$35*Usage!$AK930
+DV!F$36*Usage!$AL930
+DV!F$37*Usage!$AM930
+DV!F$38*Usage!$AN930
+DV!F$39*Usage!$AO930
+DV!F$40*Usage!$AP930
+DV!F$41*Usage!$AQ930
+DV!F$42*Usage!$AR930
+DV!F$43*Usage!$AS930
+DV!F$44*Usage!$AT930
+DV!F$45*Usage!$AU930
+DV!F$46*Usage!$AV930
+DV!F$47*Usage!$AW930
+DV!F$48*Usage!$AX930
+DV!F$49*Usage!$AY930
+DV!F$50*Usage!$AZ930
+DV!F$51*Usage!$BA930
+DV!F$52*Usage!$BB930
+DV!F$53*Usage!$BC930
+DV!F$54*Usage!$BD930</f>
        <v>250</v>
      </c>
      <c r="E930" s="1">
        <f>+DV!G$2*Usage!$D930
+DV!G$3*Usage!$E930
+DV!G$4*Usage!$F930
+DV!G$5*Usage!$G930
+DV!G$6*Usage!$H930
+DV!G$7*Usage!$I930
+DV!G$8*Usage!$J930
+DV!G$9*Usage!$K930
+DV!G$10*Usage!$L930
+DV!G$11*Usage!$M930
+DV!G$12*Usage!$N930
+DV!G$13*Usage!$O930
+DV!G$14*Usage!$P930
+DV!G$15*Usage!$Q930
+DV!G$16*Usage!$R930
+DV!G$17*Usage!$S930
+DV!G$18*Usage!$T930
+DV!G$19*Usage!$U930
+DV!G$20*Usage!$V930
+DV!G$21*Usage!$W930
+DV!G$22*Usage!$X930
+DV!G$23*Usage!$Y930
+DV!G$24*Usage!$Z930
+DV!G$25*Usage!$AA930
+DV!H$26*Usage!$AB930
+DV!G$27*Usage!$AC930
+DV!G$28*Usage!$AD930
+DV!G$29*Usage!$AE930
+DV!G$30*Usage!$AF930
+DV!G$31*Usage!$AG930
+DV!G$32*Usage!$AH930
+DV!G$33*Usage!$AI930
+DV!G$34*Usage!$AJ930
+DV!G$35*Usage!$AK930
+DV!G$36*Usage!$AL930
+DV!G$37*Usage!$AM930
+DV!G$38*Usage!$AN930
+DV!G$39*Usage!$AO930
+DV!G$40*Usage!$AP930
+DV!G$41*Usage!$AQ930
+DV!G$42*Usage!$AR930
+DV!G$43*Usage!$AS930
+DV!G$44*Usage!$AT930
+DV!G$45*Usage!$AU930
+DV!G$46*Usage!$AV930
+DV!G$47*Usage!$AW930
+DV!G$48*Usage!$AX930
+DV!G$49*Usage!$AY930
+DV!G$50*Usage!$AZ930
+DV!G$51*Usage!$BA930
+DV!G$52*Usage!$BB930
+DV!G$53*Usage!$BC930
+DV!G$54*Usage!$BD930</f>
        <v>250</v>
      </c>
      <c r="F930" s="1">
        <f>+DV!H$2*Usage!$D930
+DV!H$3*Usage!$E930
+DV!H$4*Usage!$F930
+DV!H$5*Usage!$G930
+DV!H$6*Usage!$H930
+DV!H$7*Usage!$I930
+DV!H$8*Usage!$J930
+DV!H$9*Usage!$K930
+DV!H$10*Usage!$L930
+DV!H$11*Usage!$M930
+DV!H$12*Usage!$N930
+DV!H$13*Usage!$O930
+DV!H$14*Usage!$P930
+DV!H$15*Usage!$Q930
+DV!H$16*Usage!$R930
+DV!H$17*Usage!$S930
+DV!H$18*Usage!$T930
+DV!H$19*Usage!$U930
+DV!H$20*Usage!$V930
+DV!H$21*Usage!$W930
+DV!H$22*Usage!$X930
+DV!H$23*Usage!$Y930
+DV!H$24*Usage!$Z930
+DV!H$25*Usage!$AA930
+DV!I$26*Usage!$AB930
+DV!H$27*Usage!$AC930
+DV!H$28*Usage!$AD930
+DV!H$29*Usage!$AE930
+DV!H$30*Usage!$AF930
+DV!H$31*Usage!$AG930
+DV!H$32*Usage!$AH930
+DV!H$33*Usage!$AI930
+DV!H$34*Usage!$AJ930
+DV!H$35*Usage!$AK930
+DV!H$36*Usage!$AL930
+DV!H$37*Usage!$AM930
+DV!H$38*Usage!$AN930
+DV!H$39*Usage!$AO930
+DV!H$40*Usage!$AP930
+DV!H$41*Usage!$AQ930
+DV!H$42*Usage!$AR930
+DV!H$43*Usage!$AS930
+DV!H$44*Usage!$AT930
+DV!H$45*Usage!$AU930
+DV!H$46*Usage!$AV930
+DV!H$47*Usage!$AW930
+DV!H$48*Usage!$AX930
+DV!H$49*Usage!$AY930
+DV!H$50*Usage!$AZ930
+DV!H$51*Usage!$BA930
+DV!H$52*Usage!$BB930
+DV!H$53*Usage!$BC930
+DV!H$54*Usage!$BD930</f>
        <v>250</v>
      </c>
      <c r="G930" s="1">
        <f>+DV!I$2*Usage!$D930
+DV!I$3*Usage!$E930
+DV!I$4*Usage!$F930
+DV!I$5*Usage!$G930
+DV!I$6*Usage!$H930
+DV!I$7*Usage!$I930
+DV!I$8*Usage!$J930
+DV!I$9*Usage!$K930
+DV!I$10*Usage!$L930
+DV!I$11*Usage!$M930
+DV!I$12*Usage!$N930
+DV!I$13*Usage!$O930
+DV!I$14*Usage!$P930
+DV!I$15*Usage!$Q930
+DV!I$16*Usage!$R930
+DV!I$17*Usage!$S930
+DV!I$18*Usage!$T930
+DV!I$19*Usage!$U930
+DV!I$20*Usage!$V930
+DV!I$21*Usage!$W930
+DV!I$22*Usage!$X930
+DV!I$23*Usage!$Y930
+DV!I$24*Usage!$Z930
+DV!I$25*Usage!$AA930
+DV!J$26*Usage!$AB930
+DV!I$27*Usage!$AC930
+DV!I$28*Usage!$AD930
+DV!I$29*Usage!$AE930
+DV!I$30*Usage!$AF930
+DV!I$31*Usage!$AG930
+DV!I$32*Usage!$AH930
+DV!I$33*Usage!$AI930
+DV!I$34*Usage!$AJ930
+DV!I$35*Usage!$AK930
+DV!I$36*Usage!$AL930
+DV!I$37*Usage!$AM930
+DV!I$38*Usage!$AN930
+DV!I$39*Usage!$AO930
+DV!I$40*Usage!$AP930
+DV!I$41*Usage!$AQ930
+DV!I$42*Usage!$AR930
+DV!I$43*Usage!$AS930
+DV!I$44*Usage!$AT930
+DV!I$45*Usage!$AU930
+DV!I$46*Usage!$AV930
+DV!I$47*Usage!$AW930
+DV!I$48*Usage!$AX930
+DV!I$49*Usage!$AY930
+DV!I$50*Usage!$AZ930
+DV!I$51*Usage!$BA930
+DV!I$52*Usage!$BB930
+DV!I$53*Usage!$BC930
+DV!I$54*Usage!$BD930</f>
        <v>0</v>
      </c>
      <c r="H930" s="1">
        <f>+DV!J$2*Usage!$D930
+DV!J$3*Usage!$E930
+DV!J$4*Usage!$F930
+DV!J$5*Usage!$G930
+DV!J$6*Usage!$H930
+DV!J$7*Usage!$I930
+DV!J$8*Usage!$J930
+DV!J$9*Usage!$K930
+DV!J$10*Usage!$L930
+DV!J$11*Usage!$M930
+DV!J$12*Usage!$N930
+DV!J$13*Usage!$O930
+DV!J$14*Usage!$P930
+DV!J$15*Usage!$Q930
+DV!J$16*Usage!$R930
+DV!J$17*Usage!$S930
+DV!J$18*Usage!$T930
+DV!J$19*Usage!$U930
+DV!J$20*Usage!$V930
+DV!J$21*Usage!$W930
+DV!J$22*Usage!$X930
+DV!J$23*Usage!$Y930
+DV!J$24*Usage!$Z930
+DV!J$25*Usage!$AA930
+DV!K$26*Usage!$AB930
+DV!J$27*Usage!$AC930
+DV!J$28*Usage!$AD930
+DV!J$29*Usage!$AE930
+DV!J$30*Usage!$AF930
+DV!J$31*Usage!$AG930
+DV!J$32*Usage!$AH930
+DV!J$33*Usage!$AI930
+DV!J$34*Usage!$AJ930
+DV!J$35*Usage!$AK930
+DV!J$36*Usage!$AL930
+DV!J$37*Usage!$AM930
+DV!J$38*Usage!$AN930
+DV!J$39*Usage!$AO930
+DV!J$40*Usage!$AP930
+DV!J$41*Usage!$AQ930
+DV!J$42*Usage!$AR930
+DV!J$43*Usage!$AS930
+DV!J$44*Usage!$AT930
+DV!J$45*Usage!$AU930
+DV!J$46*Usage!$AV930
+DV!J$47*Usage!$AW930
+DV!J$48*Usage!$AX930
+DV!J$49*Usage!$AY930
+DV!J$50*Usage!$AZ930
+DV!J$51*Usage!$BA930
+DV!J$52*Usage!$BB930
+DV!J$53*Usage!$BC930
+DV!J$54*Usage!$BD930</f>
        <v>0</v>
      </c>
      <c r="I930" s="1">
        <f>+DV!K$2*Usage!$D930
+DV!K$3*Usage!$E930
+DV!K$4*Usage!$F930
+DV!K$5*Usage!$G930
+DV!K$6*Usage!$H930
+DV!K$7*Usage!$I930
+DV!K$8*Usage!$J930
+DV!K$9*Usage!$K930
+DV!K$10*Usage!$L930
+DV!K$11*Usage!$M930
+DV!K$12*Usage!$N930
+DV!K$13*Usage!$O930
+DV!K$14*Usage!$P930
+DV!K$15*Usage!$Q930
+DV!K$16*Usage!$R930
+DV!K$17*Usage!$S930
+DV!K$18*Usage!$T930
+DV!K$19*Usage!$U930
+DV!K$20*Usage!$V930
+DV!K$21*Usage!$W930
+DV!K$22*Usage!$X930
+DV!K$23*Usage!$Y930
+DV!K$24*Usage!$Z930
+DV!K$25*Usage!$AA930
+DV!L$26*Usage!$AB930
+DV!K$27*Usage!$AC930
+DV!K$28*Usage!$AD930
+DV!K$29*Usage!$AE930
+DV!K$30*Usage!$AF930
+DV!K$31*Usage!$AG930
+DV!K$32*Usage!$AH930
+DV!K$33*Usage!$AI930
+DV!K$34*Usage!$AJ930
+DV!K$35*Usage!$AK930
+DV!K$36*Usage!$AL930
+DV!K$37*Usage!$AM930
+DV!K$38*Usage!$AN930
+DV!K$39*Usage!$AO930
+DV!K$40*Usage!$AP930
+DV!K$41*Usage!$AQ930
+DV!K$42*Usage!$AR930
+DV!K$43*Usage!$AS930
+DV!K$44*Usage!$AT930
+DV!K$45*Usage!$AU930
+DV!K$46*Usage!$AV930
+DV!K$47*Usage!$AW930
+DV!K$48*Usage!$AX930
+DV!K$49*Usage!$AY930
+DV!K$50*Usage!$AZ930
+DV!K$51*Usage!$BA930
+DV!K$52*Usage!$BB930
+DV!K$53*Usage!$BC930
+DV!K$54*Usage!$BD930</f>
        <v>0</v>
      </c>
      <c r="J930" s="1">
        <f>+DV!L$2*Usage!$D930
+DV!L$3*Usage!$E930
+DV!L$4*Usage!$F930
+DV!L$5*Usage!$G930
+DV!L$6*Usage!$H930
+DV!L$7*Usage!$I930
+DV!L$8*Usage!$J930
+DV!L$9*Usage!$K930
+DV!L$10*Usage!$L930
+DV!L$11*Usage!$M930
+DV!L$12*Usage!$N930
+DV!L$13*Usage!$O930
+DV!L$14*Usage!$P930
+DV!L$15*Usage!$Q930
+DV!L$16*Usage!$R930
+DV!L$17*Usage!$S930
+DV!L$18*Usage!$T930
+DV!L$19*Usage!$U930
+DV!L$20*Usage!$V930
+DV!L$21*Usage!$W930
+DV!L$22*Usage!$X930
+DV!L$23*Usage!$Y930
+DV!L$24*Usage!$Z930
+DV!L$25*Usage!$AA930
+DV!M$26*Usage!$AB930
+DV!L$27*Usage!$AC930
+DV!L$28*Usage!$AD930
+DV!L$29*Usage!$AE930
+DV!L$30*Usage!$AF930
+DV!L$31*Usage!$AG930
+DV!L$32*Usage!$AH930
+DV!L$33*Usage!$AI930
+DV!L$34*Usage!$AJ930
+DV!L$35*Usage!$AK930
+DV!L$36*Usage!$AL930
+DV!L$37*Usage!$AM930
+DV!L$38*Usage!$AN930
+DV!L$39*Usage!$AO930
+DV!L$40*Usage!$AP930
+DV!L$41*Usage!$AQ930
+DV!L$42*Usage!$AR930
+DV!L$43*Usage!$AS930
+DV!L$44*Usage!$AT930
+DV!L$45*Usage!$AU930
+DV!L$46*Usage!$AV930
+DV!L$47*Usage!$AW930
+DV!L$48*Usage!$AX930
+DV!L$49*Usage!$AY930
+DV!L$50*Usage!$AZ930
+DV!L$51*Usage!$BA930
+DV!L$52*Usage!$BB930
+DV!L$53*Usage!$BC930
+DV!L$54*Usage!$BD930</f>
        <v>0</v>
      </c>
      <c r="K930" s="1">
        <f>+DV!M$2*Usage!$D930
+DV!M$3*Usage!$E930
+DV!M$4*Usage!$F930
+DV!M$5*Usage!$G930
+DV!M$6*Usage!$H930
+DV!M$7*Usage!$I930
+DV!M$8*Usage!$J930
+DV!M$9*Usage!$K930
+DV!M$10*Usage!$L930
+DV!M$11*Usage!$M930
+DV!M$12*Usage!$N930
+DV!M$13*Usage!$O930
+DV!M$14*Usage!$P930
+DV!M$15*Usage!$Q930
+DV!M$16*Usage!$R930
+DV!M$17*Usage!$S930
+DV!M$18*Usage!$T930
+DV!M$19*Usage!$U930
+DV!M$20*Usage!$V930
+DV!M$21*Usage!$W930
+DV!M$22*Usage!$X930
+DV!M$23*Usage!$Y930
+DV!M$24*Usage!$Z930
+DV!M$25*Usage!$AA930
+DV!M$26*Usage!$AB930
+DV!M$27*Usage!$AC930
+DV!M$28*Usage!$AD930
+DV!M$29*Usage!$AE930
+DV!M$30*Usage!$AF930
+DV!M$31*Usage!$AG930
+DV!M$32*Usage!$AH930
+DV!M$33*Usage!$AI930
+DV!M$34*Usage!$AJ930
+DV!M$35*Usage!$AK930
+DV!M$36*Usage!$AL930
+DV!M$37*Usage!$AM930
+DV!M$38*Usage!$AN930
+DV!M$39*Usage!$AO930
+DV!M$40*Usage!$AP930
+DV!M$41*Usage!$AQ930
+DV!M$42*Usage!$AR930
+DV!M$43*Usage!$AS930
+DV!M$44*Usage!$AT930
+DV!M$45*Usage!$AU930
+DV!M$46*Usage!$AV930
+DV!M$47*Usage!$AW930
+DV!M$48*Usage!$AX930
+DV!M$49*Usage!$AY930
+DV!M$50*Usage!$AZ930
+DV!M$51*Usage!$BA930
+DV!M$52*Usage!$BB930
+DV!M$53*Usage!$BC930
+DV!M$54*Usage!$BD930</f>
        <v>0</v>
      </c>
      <c r="L930" s="1">
        <f>+DV!N$2*Usage!$D930
+DV!N$3*Usage!$E930
+DV!N$4*Usage!$F930
+DV!N$5*Usage!$G930
+DV!N$6*Usage!$H930
+DV!N$7*Usage!$I930
+DV!N$8*Usage!$J930
+DV!N$9*Usage!$K930
+DV!N$10*Usage!$L930
+DV!N$11*Usage!$M930
+DV!N$12*Usage!$N930
+DV!N$13*Usage!$O930
+DV!N$14*Usage!$P930
+DV!N$15*Usage!$Q930
+DV!N$16*Usage!$R930
+DV!N$17*Usage!$S930
+DV!N$18*Usage!$T930
+DV!N$19*Usage!$U930
+DV!N$20*Usage!$V930
+DV!N$21*Usage!$W930
+DV!N$22*Usage!$X930
+DV!N$23*Usage!$Y930
+DV!N$24*Usage!$Z930
+DV!N$25*Usage!$AA930
+DV!N$26*Usage!$AB930
+DV!N$27*Usage!$AC930
+DV!N$28*Usage!$AD930
+DV!N$29*Usage!$AE930
+DV!N$30*Usage!$AF930
+DV!N$31*Usage!$AG930
+DV!N$32*Usage!$AH930
+DV!N$33*Usage!$AI930
+DV!N$34*Usage!$AJ930
+DV!N$35*Usage!$AK930
+DV!N$36*Usage!$AL930
+DV!N$37*Usage!$AM930
+DV!N$38*Usage!$AN930
+DV!N$39*Usage!$AO930
+DV!N$40*Usage!$AP930
+DV!N$41*Usage!$AQ930
+DV!N$42*Usage!$AR930
+DV!N$43*Usage!$AS930
+DV!N$44*Usage!$AT930
+DV!N$45*Usage!$AU930
+DV!N$46*Usage!$AV930
+DV!N$47*Usage!$AW930
+DV!N$48*Usage!$AX930
+DV!N$49*Usage!$AY930
+DV!N$50*Usage!$AZ930
+DV!N$51*Usage!$BA930
+DV!N$52*Usage!$BB930
+DV!N$53*Usage!$BC930
+DV!N$54*Usage!$BD930</f>
        <v>0</v>
      </c>
      <c r="M930" s="1">
        <f>+DV!O$2*Usage!$D930
+DV!O$3*Usage!$E930
+DV!O$4*Usage!$F930
+DV!O$5*Usage!$G930
+DV!O$6*Usage!$H930
+DV!O$7*Usage!$I930
+DV!O$8*Usage!$J930
+DV!O$9*Usage!$K930
+DV!O$10*Usage!$L930
+DV!O$11*Usage!$M930
+DV!O$12*Usage!$N930
+DV!O$13*Usage!$O930
+DV!O$14*Usage!$P930
+DV!O$15*Usage!$Q930
+DV!O$16*Usage!$R930
+DV!O$17*Usage!$S930
+DV!O$18*Usage!$T930
+DV!O$19*Usage!$U930
+DV!O$20*Usage!$V930
+DV!O$21*Usage!$W930
+DV!O$22*Usage!$X930
+DV!O$23*Usage!$Y930
+DV!O$24*Usage!$Z930
+DV!O$25*Usage!$AA930
+DV!O$26*Usage!$AB930
+DV!O$27*Usage!$AC930
+DV!O$28*Usage!$AD930
+DV!O$29*Usage!$AE930
+DV!O$30*Usage!$AF930
+DV!O$31*Usage!$AG930
+DV!O$32*Usage!$AH930
+DV!O$33*Usage!$AI930
+DV!O$34*Usage!$AJ930
+DV!O$35*Usage!$AK930
+DV!O$36*Usage!$AL930
+DV!O$37*Usage!$AM930
+DV!O$38*Usage!$AN930
+DV!O$39*Usage!$AO930
+DV!O$40*Usage!$AP930
+DV!O$41*Usage!$AQ930
+DV!O$42*Usage!$AR930
+DV!O$43*Usage!$AS930
+DV!O$44*Usage!$AT930
+DV!O$45*Usage!$AU930
+DV!O$46*Usage!$AV930
+DV!O$47*Usage!$AW930
+DV!O$48*Usage!$AX930
+DV!O$49*Usage!$AY930
+DV!O$50*Usage!$AZ930
+DV!O$51*Usage!$BA930
+DV!O$52*Usage!$BB930
+DV!O$53*Usage!$BC930
+DV!O$54*Usage!$BD930</f>
        <v>0</v>
      </c>
      <c r="N930" s="58" t="str">
        <f>VLOOKUP(A930,'Plant Stock'!B974:B10962,1,0)</f>
        <v>087524a.204</v>
      </c>
    </row>
    <row r="931" spans="1:14" s="108" customFormat="1" x14ac:dyDescent="0.25">
      <c r="A931" s="108" t="s">
        <v>10066</v>
      </c>
      <c r="B931" s="1">
        <f>+DV!D$2*Usage!$D931
+DV!D$3*Usage!$E931
+DV!D$4*Usage!$F931
+DV!D$5*Usage!$G931
+DV!D$6*Usage!$H931
+DV!D$7*Usage!$I931
+DV!D$8*Usage!$J931
+DV!D$9*Usage!$K931
+DV!D$10*Usage!$L931
+DV!D$11*Usage!$M931
+DV!D$12*Usage!$N931
+DV!D$13*Usage!$O931
+DV!D$14*Usage!$P931
+DV!D$15*Usage!$Q931
+DV!D$16*Usage!$R931
+DV!D$17*Usage!$S931
+DV!D$18*Usage!$T931
+DV!D$19*Usage!$U931
+DV!D$20*Usage!$V931
+DV!D$21*Usage!$W931
+DV!D$22*Usage!$X931
+DV!D$23*Usage!$Y931
+DV!D$24*Usage!$Z931
+DV!D$25*Usage!$AA931
+DV!E$26*Usage!$AB931
+DV!D$27*Usage!$AC931
+DV!D$28*Usage!$AD931
+DV!D$29*Usage!$AE931
+DV!D$30*Usage!$AF931
+DV!D$31*Usage!$AG931
+DV!D$32*Usage!$AH931
+DV!D$33*Usage!$AI931
+DV!D$34*Usage!$AJ931
+DV!D$35*Usage!$AK931
+DV!D$36*Usage!$AL931
+DV!D$37*Usage!$AM931
+DV!D$38*Usage!$AN931
+DV!D$39*Usage!$AO931
+DV!D$40*Usage!$AP931
+DV!D$41*Usage!$AQ931
+DV!D$42*Usage!$AR931
+DV!D$43*Usage!$AS931
+DV!D$44*Usage!$AT931
+DV!D$45*Usage!$AU931
+DV!D$46*Usage!$AV931
+DV!D$47*Usage!$AW931
+DV!D$48*Usage!$AX931
+DV!D$49*Usage!$AY931
+DV!D$50*Usage!$AZ931
+DV!D$51*Usage!$BA931
+DV!D$52*Usage!$BB931
+DV!D$53*Usage!$BC931
+DV!D$54*Usage!$BD931</f>
        <v>250</v>
      </c>
      <c r="C931" s="1">
        <f>+DV!E$2*Usage!$D931
+DV!E$3*Usage!$E931
+DV!E$4*Usage!$F931
+DV!E$5*Usage!$G931
+DV!E$6*Usage!$H931
+DV!E$7*Usage!$I931
+DV!E$8*Usage!$J931
+DV!E$9*Usage!$K931
+DV!E$10*Usage!$L931
+DV!E$11*Usage!$M931
+DV!E$12*Usage!$N931
+DV!E$13*Usage!$O931
+DV!E$14*Usage!$P931
+DV!E$15*Usage!$Q931
+DV!E$16*Usage!$R931
+DV!E$17*Usage!$S931
+DV!E$18*Usage!$T931
+DV!E$19*Usage!$U931
+DV!E$20*Usage!$V931
+DV!E$21*Usage!$W931
+DV!E$22*Usage!$X931
+DV!E$23*Usage!$Y931
+DV!E$24*Usage!$Z931
+DV!E$25*Usage!$AA931
+DV!F$26*Usage!$AB931
+DV!E$27*Usage!$AC931
+DV!E$28*Usage!$AD931
+DV!E$29*Usage!$AE931
+DV!E$30*Usage!$AF931
+DV!E$31*Usage!$AG931
+DV!E$32*Usage!$AH931
+DV!E$33*Usage!$AI931
+DV!E$34*Usage!$AJ931
+DV!E$35*Usage!$AK931
+DV!E$36*Usage!$AL931
+DV!E$37*Usage!$AM931
+DV!E$38*Usage!$AN931
+DV!E$39*Usage!$AO931
+DV!E$40*Usage!$AP931
+DV!E$41*Usage!$AQ931
+DV!E$42*Usage!$AR931
+DV!E$43*Usage!$AS931
+DV!E$44*Usage!$AT931
+DV!E$45*Usage!$AU931
+DV!E$46*Usage!$AV931
+DV!E$47*Usage!$AW931
+DV!E$48*Usage!$AX931
+DV!E$49*Usage!$AY931
+DV!E$50*Usage!$AZ931
+DV!E$51*Usage!$BA931
+DV!E$52*Usage!$BB931
+DV!E$53*Usage!$BC931
+DV!E$54*Usage!$BD931</f>
        <v>250</v>
      </c>
      <c r="D931" s="1">
        <f>+DV!F$2*Usage!$D931
+DV!F$3*Usage!$E931
+DV!F$4*Usage!$F931
+DV!F$5*Usage!$G931
+DV!F$6*Usage!$H931
+DV!F$7*Usage!$I931
+DV!F$8*Usage!$J931
+DV!F$9*Usage!$K931
+DV!F$10*Usage!$L931
+DV!F$11*Usage!$M931
+DV!F$12*Usage!$N931
+DV!F$13*Usage!$O931
+DV!F$14*Usage!$P931
+DV!F$15*Usage!$Q931
+DV!F$16*Usage!$R931
+DV!F$17*Usage!$S931
+DV!F$18*Usage!$T931
+DV!F$19*Usage!$U931
+DV!F$20*Usage!$V931
+DV!F$21*Usage!$W931
+DV!F$22*Usage!$X931
+DV!F$23*Usage!$Y931
+DV!F$24*Usage!$Z931
+DV!F$25*Usage!$AA931
+DV!G$26*Usage!$AB931
+DV!F$27*Usage!$AC931
+DV!F$28*Usage!$AD931
+DV!F$29*Usage!$AE931
+DV!F$30*Usage!$AF931
+DV!F$31*Usage!$AG931
+DV!F$32*Usage!$AH931
+DV!F$33*Usage!$AI931
+DV!F$34*Usage!$AJ931
+DV!F$35*Usage!$AK931
+DV!F$36*Usage!$AL931
+DV!F$37*Usage!$AM931
+DV!F$38*Usage!$AN931
+DV!F$39*Usage!$AO931
+DV!F$40*Usage!$AP931
+DV!F$41*Usage!$AQ931
+DV!F$42*Usage!$AR931
+DV!F$43*Usage!$AS931
+DV!F$44*Usage!$AT931
+DV!F$45*Usage!$AU931
+DV!F$46*Usage!$AV931
+DV!F$47*Usage!$AW931
+DV!F$48*Usage!$AX931
+DV!F$49*Usage!$AY931
+DV!F$50*Usage!$AZ931
+DV!F$51*Usage!$BA931
+DV!F$52*Usage!$BB931
+DV!F$53*Usage!$BC931
+DV!F$54*Usage!$BD931</f>
        <v>250</v>
      </c>
      <c r="E931" s="1">
        <f>+DV!G$2*Usage!$D931
+DV!G$3*Usage!$E931
+DV!G$4*Usage!$F931
+DV!G$5*Usage!$G931
+DV!G$6*Usage!$H931
+DV!G$7*Usage!$I931
+DV!G$8*Usage!$J931
+DV!G$9*Usage!$K931
+DV!G$10*Usage!$L931
+DV!G$11*Usage!$M931
+DV!G$12*Usage!$N931
+DV!G$13*Usage!$O931
+DV!G$14*Usage!$P931
+DV!G$15*Usage!$Q931
+DV!G$16*Usage!$R931
+DV!G$17*Usage!$S931
+DV!G$18*Usage!$T931
+DV!G$19*Usage!$U931
+DV!G$20*Usage!$V931
+DV!G$21*Usage!$W931
+DV!G$22*Usage!$X931
+DV!G$23*Usage!$Y931
+DV!G$24*Usage!$Z931
+DV!G$25*Usage!$AA931
+DV!H$26*Usage!$AB931
+DV!G$27*Usage!$AC931
+DV!G$28*Usage!$AD931
+DV!G$29*Usage!$AE931
+DV!G$30*Usage!$AF931
+DV!G$31*Usage!$AG931
+DV!G$32*Usage!$AH931
+DV!G$33*Usage!$AI931
+DV!G$34*Usage!$AJ931
+DV!G$35*Usage!$AK931
+DV!G$36*Usage!$AL931
+DV!G$37*Usage!$AM931
+DV!G$38*Usage!$AN931
+DV!G$39*Usage!$AO931
+DV!G$40*Usage!$AP931
+DV!G$41*Usage!$AQ931
+DV!G$42*Usage!$AR931
+DV!G$43*Usage!$AS931
+DV!G$44*Usage!$AT931
+DV!G$45*Usage!$AU931
+DV!G$46*Usage!$AV931
+DV!G$47*Usage!$AW931
+DV!G$48*Usage!$AX931
+DV!G$49*Usage!$AY931
+DV!G$50*Usage!$AZ931
+DV!G$51*Usage!$BA931
+DV!G$52*Usage!$BB931
+DV!G$53*Usage!$BC931
+DV!G$54*Usage!$BD931</f>
        <v>250</v>
      </c>
      <c r="F931" s="1">
        <f>+DV!H$2*Usage!$D931
+DV!H$3*Usage!$E931
+DV!H$4*Usage!$F931
+DV!H$5*Usage!$G931
+DV!H$6*Usage!$H931
+DV!H$7*Usage!$I931
+DV!H$8*Usage!$J931
+DV!H$9*Usage!$K931
+DV!H$10*Usage!$L931
+DV!H$11*Usage!$M931
+DV!H$12*Usage!$N931
+DV!H$13*Usage!$O931
+DV!H$14*Usage!$P931
+DV!H$15*Usage!$Q931
+DV!H$16*Usage!$R931
+DV!H$17*Usage!$S931
+DV!H$18*Usage!$T931
+DV!H$19*Usage!$U931
+DV!H$20*Usage!$V931
+DV!H$21*Usage!$W931
+DV!H$22*Usage!$X931
+DV!H$23*Usage!$Y931
+DV!H$24*Usage!$Z931
+DV!H$25*Usage!$AA931
+DV!I$26*Usage!$AB931
+DV!H$27*Usage!$AC931
+DV!H$28*Usage!$AD931
+DV!H$29*Usage!$AE931
+DV!H$30*Usage!$AF931
+DV!H$31*Usage!$AG931
+DV!H$32*Usage!$AH931
+DV!H$33*Usage!$AI931
+DV!H$34*Usage!$AJ931
+DV!H$35*Usage!$AK931
+DV!H$36*Usage!$AL931
+DV!H$37*Usage!$AM931
+DV!H$38*Usage!$AN931
+DV!H$39*Usage!$AO931
+DV!H$40*Usage!$AP931
+DV!H$41*Usage!$AQ931
+DV!H$42*Usage!$AR931
+DV!H$43*Usage!$AS931
+DV!H$44*Usage!$AT931
+DV!H$45*Usage!$AU931
+DV!H$46*Usage!$AV931
+DV!H$47*Usage!$AW931
+DV!H$48*Usage!$AX931
+DV!H$49*Usage!$AY931
+DV!H$50*Usage!$AZ931
+DV!H$51*Usage!$BA931
+DV!H$52*Usage!$BB931
+DV!H$53*Usage!$BC931
+DV!H$54*Usage!$BD931</f>
        <v>250</v>
      </c>
      <c r="G931" s="1">
        <f>+DV!I$2*Usage!$D931
+DV!I$3*Usage!$E931
+DV!I$4*Usage!$F931
+DV!I$5*Usage!$G931
+DV!I$6*Usage!$H931
+DV!I$7*Usage!$I931
+DV!I$8*Usage!$J931
+DV!I$9*Usage!$K931
+DV!I$10*Usage!$L931
+DV!I$11*Usage!$M931
+DV!I$12*Usage!$N931
+DV!I$13*Usage!$O931
+DV!I$14*Usage!$P931
+DV!I$15*Usage!$Q931
+DV!I$16*Usage!$R931
+DV!I$17*Usage!$S931
+DV!I$18*Usage!$T931
+DV!I$19*Usage!$U931
+DV!I$20*Usage!$V931
+DV!I$21*Usage!$W931
+DV!I$22*Usage!$X931
+DV!I$23*Usage!$Y931
+DV!I$24*Usage!$Z931
+DV!I$25*Usage!$AA931
+DV!J$26*Usage!$AB931
+DV!I$27*Usage!$AC931
+DV!I$28*Usage!$AD931
+DV!I$29*Usage!$AE931
+DV!I$30*Usage!$AF931
+DV!I$31*Usage!$AG931
+DV!I$32*Usage!$AH931
+DV!I$33*Usage!$AI931
+DV!I$34*Usage!$AJ931
+DV!I$35*Usage!$AK931
+DV!I$36*Usage!$AL931
+DV!I$37*Usage!$AM931
+DV!I$38*Usage!$AN931
+DV!I$39*Usage!$AO931
+DV!I$40*Usage!$AP931
+DV!I$41*Usage!$AQ931
+DV!I$42*Usage!$AR931
+DV!I$43*Usage!$AS931
+DV!I$44*Usage!$AT931
+DV!I$45*Usage!$AU931
+DV!I$46*Usage!$AV931
+DV!I$47*Usage!$AW931
+DV!I$48*Usage!$AX931
+DV!I$49*Usage!$AY931
+DV!I$50*Usage!$AZ931
+DV!I$51*Usage!$BA931
+DV!I$52*Usage!$BB931
+DV!I$53*Usage!$BC931
+DV!I$54*Usage!$BD931</f>
        <v>0</v>
      </c>
      <c r="H931" s="1">
        <f>+DV!J$2*Usage!$D931
+DV!J$3*Usage!$E931
+DV!J$4*Usage!$F931
+DV!J$5*Usage!$G931
+DV!J$6*Usage!$H931
+DV!J$7*Usage!$I931
+DV!J$8*Usage!$J931
+DV!J$9*Usage!$K931
+DV!J$10*Usage!$L931
+DV!J$11*Usage!$M931
+DV!J$12*Usage!$N931
+DV!J$13*Usage!$O931
+DV!J$14*Usage!$P931
+DV!J$15*Usage!$Q931
+DV!J$16*Usage!$R931
+DV!J$17*Usage!$S931
+DV!J$18*Usage!$T931
+DV!J$19*Usage!$U931
+DV!J$20*Usage!$V931
+DV!J$21*Usage!$W931
+DV!J$22*Usage!$X931
+DV!J$23*Usage!$Y931
+DV!J$24*Usage!$Z931
+DV!J$25*Usage!$AA931
+DV!K$26*Usage!$AB931
+DV!J$27*Usage!$AC931
+DV!J$28*Usage!$AD931
+DV!J$29*Usage!$AE931
+DV!J$30*Usage!$AF931
+DV!J$31*Usage!$AG931
+DV!J$32*Usage!$AH931
+DV!J$33*Usage!$AI931
+DV!J$34*Usage!$AJ931
+DV!J$35*Usage!$AK931
+DV!J$36*Usage!$AL931
+DV!J$37*Usage!$AM931
+DV!J$38*Usage!$AN931
+DV!J$39*Usage!$AO931
+DV!J$40*Usage!$AP931
+DV!J$41*Usage!$AQ931
+DV!J$42*Usage!$AR931
+DV!J$43*Usage!$AS931
+DV!J$44*Usage!$AT931
+DV!J$45*Usage!$AU931
+DV!J$46*Usage!$AV931
+DV!J$47*Usage!$AW931
+DV!J$48*Usage!$AX931
+DV!J$49*Usage!$AY931
+DV!J$50*Usage!$AZ931
+DV!J$51*Usage!$BA931
+DV!J$52*Usage!$BB931
+DV!J$53*Usage!$BC931
+DV!J$54*Usage!$BD931</f>
        <v>0</v>
      </c>
      <c r="I931" s="1">
        <f>+DV!K$2*Usage!$D931
+DV!K$3*Usage!$E931
+DV!K$4*Usage!$F931
+DV!K$5*Usage!$G931
+DV!K$6*Usage!$H931
+DV!K$7*Usage!$I931
+DV!K$8*Usage!$J931
+DV!K$9*Usage!$K931
+DV!K$10*Usage!$L931
+DV!K$11*Usage!$M931
+DV!K$12*Usage!$N931
+DV!K$13*Usage!$O931
+DV!K$14*Usage!$P931
+DV!K$15*Usage!$Q931
+DV!K$16*Usage!$R931
+DV!K$17*Usage!$S931
+DV!K$18*Usage!$T931
+DV!K$19*Usage!$U931
+DV!K$20*Usage!$V931
+DV!K$21*Usage!$W931
+DV!K$22*Usage!$X931
+DV!K$23*Usage!$Y931
+DV!K$24*Usage!$Z931
+DV!K$25*Usage!$AA931
+DV!L$26*Usage!$AB931
+DV!K$27*Usage!$AC931
+DV!K$28*Usage!$AD931
+DV!K$29*Usage!$AE931
+DV!K$30*Usage!$AF931
+DV!K$31*Usage!$AG931
+DV!K$32*Usage!$AH931
+DV!K$33*Usage!$AI931
+DV!K$34*Usage!$AJ931
+DV!K$35*Usage!$AK931
+DV!K$36*Usage!$AL931
+DV!K$37*Usage!$AM931
+DV!K$38*Usage!$AN931
+DV!K$39*Usage!$AO931
+DV!K$40*Usage!$AP931
+DV!K$41*Usage!$AQ931
+DV!K$42*Usage!$AR931
+DV!K$43*Usage!$AS931
+DV!K$44*Usage!$AT931
+DV!K$45*Usage!$AU931
+DV!K$46*Usage!$AV931
+DV!K$47*Usage!$AW931
+DV!K$48*Usage!$AX931
+DV!K$49*Usage!$AY931
+DV!K$50*Usage!$AZ931
+DV!K$51*Usage!$BA931
+DV!K$52*Usage!$BB931
+DV!K$53*Usage!$BC931
+DV!K$54*Usage!$BD931</f>
        <v>0</v>
      </c>
      <c r="J931" s="1">
        <f>+DV!L$2*Usage!$D931
+DV!L$3*Usage!$E931
+DV!L$4*Usage!$F931
+DV!L$5*Usage!$G931
+DV!L$6*Usage!$H931
+DV!L$7*Usage!$I931
+DV!L$8*Usage!$J931
+DV!L$9*Usage!$K931
+DV!L$10*Usage!$L931
+DV!L$11*Usage!$M931
+DV!L$12*Usage!$N931
+DV!L$13*Usage!$O931
+DV!L$14*Usage!$P931
+DV!L$15*Usage!$Q931
+DV!L$16*Usage!$R931
+DV!L$17*Usage!$S931
+DV!L$18*Usage!$T931
+DV!L$19*Usage!$U931
+DV!L$20*Usage!$V931
+DV!L$21*Usage!$W931
+DV!L$22*Usage!$X931
+DV!L$23*Usage!$Y931
+DV!L$24*Usage!$Z931
+DV!L$25*Usage!$AA931
+DV!M$26*Usage!$AB931
+DV!L$27*Usage!$AC931
+DV!L$28*Usage!$AD931
+DV!L$29*Usage!$AE931
+DV!L$30*Usage!$AF931
+DV!L$31*Usage!$AG931
+DV!L$32*Usage!$AH931
+DV!L$33*Usage!$AI931
+DV!L$34*Usage!$AJ931
+DV!L$35*Usage!$AK931
+DV!L$36*Usage!$AL931
+DV!L$37*Usage!$AM931
+DV!L$38*Usage!$AN931
+DV!L$39*Usage!$AO931
+DV!L$40*Usage!$AP931
+DV!L$41*Usage!$AQ931
+DV!L$42*Usage!$AR931
+DV!L$43*Usage!$AS931
+DV!L$44*Usage!$AT931
+DV!L$45*Usage!$AU931
+DV!L$46*Usage!$AV931
+DV!L$47*Usage!$AW931
+DV!L$48*Usage!$AX931
+DV!L$49*Usage!$AY931
+DV!L$50*Usage!$AZ931
+DV!L$51*Usage!$BA931
+DV!L$52*Usage!$BB931
+DV!L$53*Usage!$BC931
+DV!L$54*Usage!$BD931</f>
        <v>0</v>
      </c>
      <c r="K931" s="1">
        <f>+DV!M$2*Usage!$D931
+DV!M$3*Usage!$E931
+DV!M$4*Usage!$F931
+DV!M$5*Usage!$G931
+DV!M$6*Usage!$H931
+DV!M$7*Usage!$I931
+DV!M$8*Usage!$J931
+DV!M$9*Usage!$K931
+DV!M$10*Usage!$L931
+DV!M$11*Usage!$M931
+DV!M$12*Usage!$N931
+DV!M$13*Usage!$O931
+DV!M$14*Usage!$P931
+DV!M$15*Usage!$Q931
+DV!M$16*Usage!$R931
+DV!M$17*Usage!$S931
+DV!M$18*Usage!$T931
+DV!M$19*Usage!$U931
+DV!M$20*Usage!$V931
+DV!M$21*Usage!$W931
+DV!M$22*Usage!$X931
+DV!M$23*Usage!$Y931
+DV!M$24*Usage!$Z931
+DV!M$25*Usage!$AA931
+DV!M$26*Usage!$AB931
+DV!M$27*Usage!$AC931
+DV!M$28*Usage!$AD931
+DV!M$29*Usage!$AE931
+DV!M$30*Usage!$AF931
+DV!M$31*Usage!$AG931
+DV!M$32*Usage!$AH931
+DV!M$33*Usage!$AI931
+DV!M$34*Usage!$AJ931
+DV!M$35*Usage!$AK931
+DV!M$36*Usage!$AL931
+DV!M$37*Usage!$AM931
+DV!M$38*Usage!$AN931
+DV!M$39*Usage!$AO931
+DV!M$40*Usage!$AP931
+DV!M$41*Usage!$AQ931
+DV!M$42*Usage!$AR931
+DV!M$43*Usage!$AS931
+DV!M$44*Usage!$AT931
+DV!M$45*Usage!$AU931
+DV!M$46*Usage!$AV931
+DV!M$47*Usage!$AW931
+DV!M$48*Usage!$AX931
+DV!M$49*Usage!$AY931
+DV!M$50*Usage!$AZ931
+DV!M$51*Usage!$BA931
+DV!M$52*Usage!$BB931
+DV!M$53*Usage!$BC931
+DV!M$54*Usage!$BD931</f>
        <v>0</v>
      </c>
      <c r="L931" s="1">
        <f>+DV!N$2*Usage!$D931
+DV!N$3*Usage!$E931
+DV!N$4*Usage!$F931
+DV!N$5*Usage!$G931
+DV!N$6*Usage!$H931
+DV!N$7*Usage!$I931
+DV!N$8*Usage!$J931
+DV!N$9*Usage!$K931
+DV!N$10*Usage!$L931
+DV!N$11*Usage!$M931
+DV!N$12*Usage!$N931
+DV!N$13*Usage!$O931
+DV!N$14*Usage!$P931
+DV!N$15*Usage!$Q931
+DV!N$16*Usage!$R931
+DV!N$17*Usage!$S931
+DV!N$18*Usage!$T931
+DV!N$19*Usage!$U931
+DV!N$20*Usage!$V931
+DV!N$21*Usage!$W931
+DV!N$22*Usage!$X931
+DV!N$23*Usage!$Y931
+DV!N$24*Usage!$Z931
+DV!N$25*Usage!$AA931
+DV!N$26*Usage!$AB931
+DV!N$27*Usage!$AC931
+DV!N$28*Usage!$AD931
+DV!N$29*Usage!$AE931
+DV!N$30*Usage!$AF931
+DV!N$31*Usage!$AG931
+DV!N$32*Usage!$AH931
+DV!N$33*Usage!$AI931
+DV!N$34*Usage!$AJ931
+DV!N$35*Usage!$AK931
+DV!N$36*Usage!$AL931
+DV!N$37*Usage!$AM931
+DV!N$38*Usage!$AN931
+DV!N$39*Usage!$AO931
+DV!N$40*Usage!$AP931
+DV!N$41*Usage!$AQ931
+DV!N$42*Usage!$AR931
+DV!N$43*Usage!$AS931
+DV!N$44*Usage!$AT931
+DV!N$45*Usage!$AU931
+DV!N$46*Usage!$AV931
+DV!N$47*Usage!$AW931
+DV!N$48*Usage!$AX931
+DV!N$49*Usage!$AY931
+DV!N$50*Usage!$AZ931
+DV!N$51*Usage!$BA931
+DV!N$52*Usage!$BB931
+DV!N$53*Usage!$BC931
+DV!N$54*Usage!$BD931</f>
        <v>0</v>
      </c>
      <c r="M931" s="1">
        <f>+DV!O$2*Usage!$D931
+DV!O$3*Usage!$E931
+DV!O$4*Usage!$F931
+DV!O$5*Usage!$G931
+DV!O$6*Usage!$H931
+DV!O$7*Usage!$I931
+DV!O$8*Usage!$J931
+DV!O$9*Usage!$K931
+DV!O$10*Usage!$L931
+DV!O$11*Usage!$M931
+DV!O$12*Usage!$N931
+DV!O$13*Usage!$O931
+DV!O$14*Usage!$P931
+DV!O$15*Usage!$Q931
+DV!O$16*Usage!$R931
+DV!O$17*Usage!$S931
+DV!O$18*Usage!$T931
+DV!O$19*Usage!$U931
+DV!O$20*Usage!$V931
+DV!O$21*Usage!$W931
+DV!O$22*Usage!$X931
+DV!O$23*Usage!$Y931
+DV!O$24*Usage!$Z931
+DV!O$25*Usage!$AA931
+DV!O$26*Usage!$AB931
+DV!O$27*Usage!$AC931
+DV!O$28*Usage!$AD931
+DV!O$29*Usage!$AE931
+DV!O$30*Usage!$AF931
+DV!O$31*Usage!$AG931
+DV!O$32*Usage!$AH931
+DV!O$33*Usage!$AI931
+DV!O$34*Usage!$AJ931
+DV!O$35*Usage!$AK931
+DV!O$36*Usage!$AL931
+DV!O$37*Usage!$AM931
+DV!O$38*Usage!$AN931
+DV!O$39*Usage!$AO931
+DV!O$40*Usage!$AP931
+DV!O$41*Usage!$AQ931
+DV!O$42*Usage!$AR931
+DV!O$43*Usage!$AS931
+DV!O$44*Usage!$AT931
+DV!O$45*Usage!$AU931
+DV!O$46*Usage!$AV931
+DV!O$47*Usage!$AW931
+DV!O$48*Usage!$AX931
+DV!O$49*Usage!$AY931
+DV!O$50*Usage!$AZ931
+DV!O$51*Usage!$BA931
+DV!O$52*Usage!$BB931
+DV!O$53*Usage!$BC931
+DV!O$54*Usage!$BD931</f>
        <v>0</v>
      </c>
      <c r="N931" s="58" t="str">
        <f>VLOOKUP(A931,'Plant Stock'!B975:B10963,1,0)</f>
        <v>087525a.103</v>
      </c>
    </row>
    <row r="932" spans="1:14" s="108" customFormat="1" x14ac:dyDescent="0.25">
      <c r="A932" s="108" t="s">
        <v>10032</v>
      </c>
      <c r="B932" s="1">
        <f>+DV!D$2*Usage!$D932
+DV!D$3*Usage!$E932
+DV!D$4*Usage!$F932
+DV!D$5*Usage!$G932
+DV!D$6*Usage!$H932
+DV!D$7*Usage!$I932
+DV!D$8*Usage!$J932
+DV!D$9*Usage!$K932
+DV!D$10*Usage!$L932
+DV!D$11*Usage!$M932
+DV!D$12*Usage!$N932
+DV!D$13*Usage!$O932
+DV!D$14*Usage!$P932
+DV!D$15*Usage!$Q932
+DV!D$16*Usage!$R932
+DV!D$17*Usage!$S932
+DV!D$18*Usage!$T932
+DV!D$19*Usage!$U932
+DV!D$20*Usage!$V932
+DV!D$21*Usage!$W932
+DV!D$22*Usage!$X932
+DV!D$23*Usage!$Y932
+DV!D$24*Usage!$Z932
+DV!D$25*Usage!$AA932
+DV!E$26*Usage!$AB932
+DV!D$27*Usage!$AC932
+DV!D$28*Usage!$AD932
+DV!D$29*Usage!$AE932
+DV!D$30*Usage!$AF932
+DV!D$31*Usage!$AG932
+DV!D$32*Usage!$AH932
+DV!D$33*Usage!$AI932
+DV!D$34*Usage!$AJ932
+DV!D$35*Usage!$AK932
+DV!D$36*Usage!$AL932
+DV!D$37*Usage!$AM932
+DV!D$38*Usage!$AN932
+DV!D$39*Usage!$AO932
+DV!D$40*Usage!$AP932
+DV!D$41*Usage!$AQ932
+DV!D$42*Usage!$AR932
+DV!D$43*Usage!$AS932
+DV!D$44*Usage!$AT932
+DV!D$45*Usage!$AU932
+DV!D$46*Usage!$AV932
+DV!D$47*Usage!$AW932
+DV!D$48*Usage!$AX932
+DV!D$49*Usage!$AY932
+DV!D$50*Usage!$AZ932
+DV!D$51*Usage!$BA932
+DV!D$52*Usage!$BB932
+DV!D$53*Usage!$BC932
+DV!D$54*Usage!$BD932</f>
        <v>250</v>
      </c>
      <c r="C932" s="1">
        <f>+DV!E$2*Usage!$D932
+DV!E$3*Usage!$E932
+DV!E$4*Usage!$F932
+DV!E$5*Usage!$G932
+DV!E$6*Usage!$H932
+DV!E$7*Usage!$I932
+DV!E$8*Usage!$J932
+DV!E$9*Usage!$K932
+DV!E$10*Usage!$L932
+DV!E$11*Usage!$M932
+DV!E$12*Usage!$N932
+DV!E$13*Usage!$O932
+DV!E$14*Usage!$P932
+DV!E$15*Usage!$Q932
+DV!E$16*Usage!$R932
+DV!E$17*Usage!$S932
+DV!E$18*Usage!$T932
+DV!E$19*Usage!$U932
+DV!E$20*Usage!$V932
+DV!E$21*Usage!$W932
+DV!E$22*Usage!$X932
+DV!E$23*Usage!$Y932
+DV!E$24*Usage!$Z932
+DV!E$25*Usage!$AA932
+DV!F$26*Usage!$AB932
+DV!E$27*Usage!$AC932
+DV!E$28*Usage!$AD932
+DV!E$29*Usage!$AE932
+DV!E$30*Usage!$AF932
+DV!E$31*Usage!$AG932
+DV!E$32*Usage!$AH932
+DV!E$33*Usage!$AI932
+DV!E$34*Usage!$AJ932
+DV!E$35*Usage!$AK932
+DV!E$36*Usage!$AL932
+DV!E$37*Usage!$AM932
+DV!E$38*Usage!$AN932
+DV!E$39*Usage!$AO932
+DV!E$40*Usage!$AP932
+DV!E$41*Usage!$AQ932
+DV!E$42*Usage!$AR932
+DV!E$43*Usage!$AS932
+DV!E$44*Usage!$AT932
+DV!E$45*Usage!$AU932
+DV!E$46*Usage!$AV932
+DV!E$47*Usage!$AW932
+DV!E$48*Usage!$AX932
+DV!E$49*Usage!$AY932
+DV!E$50*Usage!$AZ932
+DV!E$51*Usage!$BA932
+DV!E$52*Usage!$BB932
+DV!E$53*Usage!$BC932
+DV!E$54*Usage!$BD932</f>
        <v>250</v>
      </c>
      <c r="D932" s="1">
        <f>+DV!F$2*Usage!$D932
+DV!F$3*Usage!$E932
+DV!F$4*Usage!$F932
+DV!F$5*Usage!$G932
+DV!F$6*Usage!$H932
+DV!F$7*Usage!$I932
+DV!F$8*Usage!$J932
+DV!F$9*Usage!$K932
+DV!F$10*Usage!$L932
+DV!F$11*Usage!$M932
+DV!F$12*Usage!$N932
+DV!F$13*Usage!$O932
+DV!F$14*Usage!$P932
+DV!F$15*Usage!$Q932
+DV!F$16*Usage!$R932
+DV!F$17*Usage!$S932
+DV!F$18*Usage!$T932
+DV!F$19*Usage!$U932
+DV!F$20*Usage!$V932
+DV!F$21*Usage!$W932
+DV!F$22*Usage!$X932
+DV!F$23*Usage!$Y932
+DV!F$24*Usage!$Z932
+DV!F$25*Usage!$AA932
+DV!G$26*Usage!$AB932
+DV!F$27*Usage!$AC932
+DV!F$28*Usage!$AD932
+DV!F$29*Usage!$AE932
+DV!F$30*Usage!$AF932
+DV!F$31*Usage!$AG932
+DV!F$32*Usage!$AH932
+DV!F$33*Usage!$AI932
+DV!F$34*Usage!$AJ932
+DV!F$35*Usage!$AK932
+DV!F$36*Usage!$AL932
+DV!F$37*Usage!$AM932
+DV!F$38*Usage!$AN932
+DV!F$39*Usage!$AO932
+DV!F$40*Usage!$AP932
+DV!F$41*Usage!$AQ932
+DV!F$42*Usage!$AR932
+DV!F$43*Usage!$AS932
+DV!F$44*Usage!$AT932
+DV!F$45*Usage!$AU932
+DV!F$46*Usage!$AV932
+DV!F$47*Usage!$AW932
+DV!F$48*Usage!$AX932
+DV!F$49*Usage!$AY932
+DV!F$50*Usage!$AZ932
+DV!F$51*Usage!$BA932
+DV!F$52*Usage!$BB932
+DV!F$53*Usage!$BC932
+DV!F$54*Usage!$BD932</f>
        <v>250</v>
      </c>
      <c r="E932" s="1">
        <f>+DV!G$2*Usage!$D932
+DV!G$3*Usage!$E932
+DV!G$4*Usage!$F932
+DV!G$5*Usage!$G932
+DV!G$6*Usage!$H932
+DV!G$7*Usage!$I932
+DV!G$8*Usage!$J932
+DV!G$9*Usage!$K932
+DV!G$10*Usage!$L932
+DV!G$11*Usage!$M932
+DV!G$12*Usage!$N932
+DV!G$13*Usage!$O932
+DV!G$14*Usage!$P932
+DV!G$15*Usage!$Q932
+DV!G$16*Usage!$R932
+DV!G$17*Usage!$S932
+DV!G$18*Usage!$T932
+DV!G$19*Usage!$U932
+DV!G$20*Usage!$V932
+DV!G$21*Usage!$W932
+DV!G$22*Usage!$X932
+DV!G$23*Usage!$Y932
+DV!G$24*Usage!$Z932
+DV!G$25*Usage!$AA932
+DV!H$26*Usage!$AB932
+DV!G$27*Usage!$AC932
+DV!G$28*Usage!$AD932
+DV!G$29*Usage!$AE932
+DV!G$30*Usage!$AF932
+DV!G$31*Usage!$AG932
+DV!G$32*Usage!$AH932
+DV!G$33*Usage!$AI932
+DV!G$34*Usage!$AJ932
+DV!G$35*Usage!$AK932
+DV!G$36*Usage!$AL932
+DV!G$37*Usage!$AM932
+DV!G$38*Usage!$AN932
+DV!G$39*Usage!$AO932
+DV!G$40*Usage!$AP932
+DV!G$41*Usage!$AQ932
+DV!G$42*Usage!$AR932
+DV!G$43*Usage!$AS932
+DV!G$44*Usage!$AT932
+DV!G$45*Usage!$AU932
+DV!G$46*Usage!$AV932
+DV!G$47*Usage!$AW932
+DV!G$48*Usage!$AX932
+DV!G$49*Usage!$AY932
+DV!G$50*Usage!$AZ932
+DV!G$51*Usage!$BA932
+DV!G$52*Usage!$BB932
+DV!G$53*Usage!$BC932
+DV!G$54*Usage!$BD932</f>
        <v>250</v>
      </c>
      <c r="F932" s="1">
        <f>+DV!H$2*Usage!$D932
+DV!H$3*Usage!$E932
+DV!H$4*Usage!$F932
+DV!H$5*Usage!$G932
+DV!H$6*Usage!$H932
+DV!H$7*Usage!$I932
+DV!H$8*Usage!$J932
+DV!H$9*Usage!$K932
+DV!H$10*Usage!$L932
+DV!H$11*Usage!$M932
+DV!H$12*Usage!$N932
+DV!H$13*Usage!$O932
+DV!H$14*Usage!$P932
+DV!H$15*Usage!$Q932
+DV!H$16*Usage!$R932
+DV!H$17*Usage!$S932
+DV!H$18*Usage!$T932
+DV!H$19*Usage!$U932
+DV!H$20*Usage!$V932
+DV!H$21*Usage!$W932
+DV!H$22*Usage!$X932
+DV!H$23*Usage!$Y932
+DV!H$24*Usage!$Z932
+DV!H$25*Usage!$AA932
+DV!I$26*Usage!$AB932
+DV!H$27*Usage!$AC932
+DV!H$28*Usage!$AD932
+DV!H$29*Usage!$AE932
+DV!H$30*Usage!$AF932
+DV!H$31*Usage!$AG932
+DV!H$32*Usage!$AH932
+DV!H$33*Usage!$AI932
+DV!H$34*Usage!$AJ932
+DV!H$35*Usage!$AK932
+DV!H$36*Usage!$AL932
+DV!H$37*Usage!$AM932
+DV!H$38*Usage!$AN932
+DV!H$39*Usage!$AO932
+DV!H$40*Usage!$AP932
+DV!H$41*Usage!$AQ932
+DV!H$42*Usage!$AR932
+DV!H$43*Usage!$AS932
+DV!H$44*Usage!$AT932
+DV!H$45*Usage!$AU932
+DV!H$46*Usage!$AV932
+DV!H$47*Usage!$AW932
+DV!H$48*Usage!$AX932
+DV!H$49*Usage!$AY932
+DV!H$50*Usage!$AZ932
+DV!H$51*Usage!$BA932
+DV!H$52*Usage!$BB932
+DV!H$53*Usage!$BC932
+DV!H$54*Usage!$BD932</f>
        <v>250</v>
      </c>
      <c r="G932" s="1">
        <f>+DV!I$2*Usage!$D932
+DV!I$3*Usage!$E932
+DV!I$4*Usage!$F932
+DV!I$5*Usage!$G932
+DV!I$6*Usage!$H932
+DV!I$7*Usage!$I932
+DV!I$8*Usage!$J932
+DV!I$9*Usage!$K932
+DV!I$10*Usage!$L932
+DV!I$11*Usage!$M932
+DV!I$12*Usage!$N932
+DV!I$13*Usage!$O932
+DV!I$14*Usage!$P932
+DV!I$15*Usage!$Q932
+DV!I$16*Usage!$R932
+DV!I$17*Usage!$S932
+DV!I$18*Usage!$T932
+DV!I$19*Usage!$U932
+DV!I$20*Usage!$V932
+DV!I$21*Usage!$W932
+DV!I$22*Usage!$X932
+DV!I$23*Usage!$Y932
+DV!I$24*Usage!$Z932
+DV!I$25*Usage!$AA932
+DV!J$26*Usage!$AB932
+DV!I$27*Usage!$AC932
+DV!I$28*Usage!$AD932
+DV!I$29*Usage!$AE932
+DV!I$30*Usage!$AF932
+DV!I$31*Usage!$AG932
+DV!I$32*Usage!$AH932
+DV!I$33*Usage!$AI932
+DV!I$34*Usage!$AJ932
+DV!I$35*Usage!$AK932
+DV!I$36*Usage!$AL932
+DV!I$37*Usage!$AM932
+DV!I$38*Usage!$AN932
+DV!I$39*Usage!$AO932
+DV!I$40*Usage!$AP932
+DV!I$41*Usage!$AQ932
+DV!I$42*Usage!$AR932
+DV!I$43*Usage!$AS932
+DV!I$44*Usage!$AT932
+DV!I$45*Usage!$AU932
+DV!I$46*Usage!$AV932
+DV!I$47*Usage!$AW932
+DV!I$48*Usage!$AX932
+DV!I$49*Usage!$AY932
+DV!I$50*Usage!$AZ932
+DV!I$51*Usage!$BA932
+DV!I$52*Usage!$BB932
+DV!I$53*Usage!$BC932
+DV!I$54*Usage!$BD932</f>
        <v>0</v>
      </c>
      <c r="H932" s="1">
        <f>+DV!J$2*Usage!$D932
+DV!J$3*Usage!$E932
+DV!J$4*Usage!$F932
+DV!J$5*Usage!$G932
+DV!J$6*Usage!$H932
+DV!J$7*Usage!$I932
+DV!J$8*Usage!$J932
+DV!J$9*Usage!$K932
+DV!J$10*Usage!$L932
+DV!J$11*Usage!$M932
+DV!J$12*Usage!$N932
+DV!J$13*Usage!$O932
+DV!J$14*Usage!$P932
+DV!J$15*Usage!$Q932
+DV!J$16*Usage!$R932
+DV!J$17*Usage!$S932
+DV!J$18*Usage!$T932
+DV!J$19*Usage!$U932
+DV!J$20*Usage!$V932
+DV!J$21*Usage!$W932
+DV!J$22*Usage!$X932
+DV!J$23*Usage!$Y932
+DV!J$24*Usage!$Z932
+DV!J$25*Usage!$AA932
+DV!K$26*Usage!$AB932
+DV!J$27*Usage!$AC932
+DV!J$28*Usage!$AD932
+DV!J$29*Usage!$AE932
+DV!J$30*Usage!$AF932
+DV!J$31*Usage!$AG932
+DV!J$32*Usage!$AH932
+DV!J$33*Usage!$AI932
+DV!J$34*Usage!$AJ932
+DV!J$35*Usage!$AK932
+DV!J$36*Usage!$AL932
+DV!J$37*Usage!$AM932
+DV!J$38*Usage!$AN932
+DV!J$39*Usage!$AO932
+DV!J$40*Usage!$AP932
+DV!J$41*Usage!$AQ932
+DV!J$42*Usage!$AR932
+DV!J$43*Usage!$AS932
+DV!J$44*Usage!$AT932
+DV!J$45*Usage!$AU932
+DV!J$46*Usage!$AV932
+DV!J$47*Usage!$AW932
+DV!J$48*Usage!$AX932
+DV!J$49*Usage!$AY932
+DV!J$50*Usage!$AZ932
+DV!J$51*Usage!$BA932
+DV!J$52*Usage!$BB932
+DV!J$53*Usage!$BC932
+DV!J$54*Usage!$BD932</f>
        <v>0</v>
      </c>
      <c r="I932" s="1">
        <f>+DV!K$2*Usage!$D932
+DV!K$3*Usage!$E932
+DV!K$4*Usage!$F932
+DV!K$5*Usage!$G932
+DV!K$6*Usage!$H932
+DV!K$7*Usage!$I932
+DV!K$8*Usage!$J932
+DV!K$9*Usage!$K932
+DV!K$10*Usage!$L932
+DV!K$11*Usage!$M932
+DV!K$12*Usage!$N932
+DV!K$13*Usage!$O932
+DV!K$14*Usage!$P932
+DV!K$15*Usage!$Q932
+DV!K$16*Usage!$R932
+DV!K$17*Usage!$S932
+DV!K$18*Usage!$T932
+DV!K$19*Usage!$U932
+DV!K$20*Usage!$V932
+DV!K$21*Usage!$W932
+DV!K$22*Usage!$X932
+DV!K$23*Usage!$Y932
+DV!K$24*Usage!$Z932
+DV!K$25*Usage!$AA932
+DV!L$26*Usage!$AB932
+DV!K$27*Usage!$AC932
+DV!K$28*Usage!$AD932
+DV!K$29*Usage!$AE932
+DV!K$30*Usage!$AF932
+DV!K$31*Usage!$AG932
+DV!K$32*Usage!$AH932
+DV!K$33*Usage!$AI932
+DV!K$34*Usage!$AJ932
+DV!K$35*Usage!$AK932
+DV!K$36*Usage!$AL932
+DV!K$37*Usage!$AM932
+DV!K$38*Usage!$AN932
+DV!K$39*Usage!$AO932
+DV!K$40*Usage!$AP932
+DV!K$41*Usage!$AQ932
+DV!K$42*Usage!$AR932
+DV!K$43*Usage!$AS932
+DV!K$44*Usage!$AT932
+DV!K$45*Usage!$AU932
+DV!K$46*Usage!$AV932
+DV!K$47*Usage!$AW932
+DV!K$48*Usage!$AX932
+DV!K$49*Usage!$AY932
+DV!K$50*Usage!$AZ932
+DV!K$51*Usage!$BA932
+DV!K$52*Usage!$BB932
+DV!K$53*Usage!$BC932
+DV!K$54*Usage!$BD932</f>
        <v>0</v>
      </c>
      <c r="J932" s="1">
        <f>+DV!L$2*Usage!$D932
+DV!L$3*Usage!$E932
+DV!L$4*Usage!$F932
+DV!L$5*Usage!$G932
+DV!L$6*Usage!$H932
+DV!L$7*Usage!$I932
+DV!L$8*Usage!$J932
+DV!L$9*Usage!$K932
+DV!L$10*Usage!$L932
+DV!L$11*Usage!$M932
+DV!L$12*Usage!$N932
+DV!L$13*Usage!$O932
+DV!L$14*Usage!$P932
+DV!L$15*Usage!$Q932
+DV!L$16*Usage!$R932
+DV!L$17*Usage!$S932
+DV!L$18*Usage!$T932
+DV!L$19*Usage!$U932
+DV!L$20*Usage!$V932
+DV!L$21*Usage!$W932
+DV!L$22*Usage!$X932
+DV!L$23*Usage!$Y932
+DV!L$24*Usage!$Z932
+DV!L$25*Usage!$AA932
+DV!M$26*Usage!$AB932
+DV!L$27*Usage!$AC932
+DV!L$28*Usage!$AD932
+DV!L$29*Usage!$AE932
+DV!L$30*Usage!$AF932
+DV!L$31*Usage!$AG932
+DV!L$32*Usage!$AH932
+DV!L$33*Usage!$AI932
+DV!L$34*Usage!$AJ932
+DV!L$35*Usage!$AK932
+DV!L$36*Usage!$AL932
+DV!L$37*Usage!$AM932
+DV!L$38*Usage!$AN932
+DV!L$39*Usage!$AO932
+DV!L$40*Usage!$AP932
+DV!L$41*Usage!$AQ932
+DV!L$42*Usage!$AR932
+DV!L$43*Usage!$AS932
+DV!L$44*Usage!$AT932
+DV!L$45*Usage!$AU932
+DV!L$46*Usage!$AV932
+DV!L$47*Usage!$AW932
+DV!L$48*Usage!$AX932
+DV!L$49*Usage!$AY932
+DV!L$50*Usage!$AZ932
+DV!L$51*Usage!$BA932
+DV!L$52*Usage!$BB932
+DV!L$53*Usage!$BC932
+DV!L$54*Usage!$BD932</f>
        <v>0</v>
      </c>
      <c r="K932" s="1">
        <f>+DV!M$2*Usage!$D932
+DV!M$3*Usage!$E932
+DV!M$4*Usage!$F932
+DV!M$5*Usage!$G932
+DV!M$6*Usage!$H932
+DV!M$7*Usage!$I932
+DV!M$8*Usage!$J932
+DV!M$9*Usage!$K932
+DV!M$10*Usage!$L932
+DV!M$11*Usage!$M932
+DV!M$12*Usage!$N932
+DV!M$13*Usage!$O932
+DV!M$14*Usage!$P932
+DV!M$15*Usage!$Q932
+DV!M$16*Usage!$R932
+DV!M$17*Usage!$S932
+DV!M$18*Usage!$T932
+DV!M$19*Usage!$U932
+DV!M$20*Usage!$V932
+DV!M$21*Usage!$W932
+DV!M$22*Usage!$X932
+DV!M$23*Usage!$Y932
+DV!M$24*Usage!$Z932
+DV!M$25*Usage!$AA932
+DV!M$26*Usage!$AB932
+DV!M$27*Usage!$AC932
+DV!M$28*Usage!$AD932
+DV!M$29*Usage!$AE932
+DV!M$30*Usage!$AF932
+DV!M$31*Usage!$AG932
+DV!M$32*Usage!$AH932
+DV!M$33*Usage!$AI932
+DV!M$34*Usage!$AJ932
+DV!M$35*Usage!$AK932
+DV!M$36*Usage!$AL932
+DV!M$37*Usage!$AM932
+DV!M$38*Usage!$AN932
+DV!M$39*Usage!$AO932
+DV!M$40*Usage!$AP932
+DV!M$41*Usage!$AQ932
+DV!M$42*Usage!$AR932
+DV!M$43*Usage!$AS932
+DV!M$44*Usage!$AT932
+DV!M$45*Usage!$AU932
+DV!M$46*Usage!$AV932
+DV!M$47*Usage!$AW932
+DV!M$48*Usage!$AX932
+DV!M$49*Usage!$AY932
+DV!M$50*Usage!$AZ932
+DV!M$51*Usage!$BA932
+DV!M$52*Usage!$BB932
+DV!M$53*Usage!$BC932
+DV!M$54*Usage!$BD932</f>
        <v>0</v>
      </c>
      <c r="L932" s="1">
        <f>+DV!N$2*Usage!$D932
+DV!N$3*Usage!$E932
+DV!N$4*Usage!$F932
+DV!N$5*Usage!$G932
+DV!N$6*Usage!$H932
+DV!N$7*Usage!$I932
+DV!N$8*Usage!$J932
+DV!N$9*Usage!$K932
+DV!N$10*Usage!$L932
+DV!N$11*Usage!$M932
+DV!N$12*Usage!$N932
+DV!N$13*Usage!$O932
+DV!N$14*Usage!$P932
+DV!N$15*Usage!$Q932
+DV!N$16*Usage!$R932
+DV!N$17*Usage!$S932
+DV!N$18*Usage!$T932
+DV!N$19*Usage!$U932
+DV!N$20*Usage!$V932
+DV!N$21*Usage!$W932
+DV!N$22*Usage!$X932
+DV!N$23*Usage!$Y932
+DV!N$24*Usage!$Z932
+DV!N$25*Usage!$AA932
+DV!N$26*Usage!$AB932
+DV!N$27*Usage!$AC932
+DV!N$28*Usage!$AD932
+DV!N$29*Usage!$AE932
+DV!N$30*Usage!$AF932
+DV!N$31*Usage!$AG932
+DV!N$32*Usage!$AH932
+DV!N$33*Usage!$AI932
+DV!N$34*Usage!$AJ932
+DV!N$35*Usage!$AK932
+DV!N$36*Usage!$AL932
+DV!N$37*Usage!$AM932
+DV!N$38*Usage!$AN932
+DV!N$39*Usage!$AO932
+DV!N$40*Usage!$AP932
+DV!N$41*Usage!$AQ932
+DV!N$42*Usage!$AR932
+DV!N$43*Usage!$AS932
+DV!N$44*Usage!$AT932
+DV!N$45*Usage!$AU932
+DV!N$46*Usage!$AV932
+DV!N$47*Usage!$AW932
+DV!N$48*Usage!$AX932
+DV!N$49*Usage!$AY932
+DV!N$50*Usage!$AZ932
+DV!N$51*Usage!$BA932
+DV!N$52*Usage!$BB932
+DV!N$53*Usage!$BC932
+DV!N$54*Usage!$BD932</f>
        <v>0</v>
      </c>
      <c r="M932" s="1">
        <f>+DV!O$2*Usage!$D932
+DV!O$3*Usage!$E932
+DV!O$4*Usage!$F932
+DV!O$5*Usage!$G932
+DV!O$6*Usage!$H932
+DV!O$7*Usage!$I932
+DV!O$8*Usage!$J932
+DV!O$9*Usage!$K932
+DV!O$10*Usage!$L932
+DV!O$11*Usage!$M932
+DV!O$12*Usage!$N932
+DV!O$13*Usage!$O932
+DV!O$14*Usage!$P932
+DV!O$15*Usage!$Q932
+DV!O$16*Usage!$R932
+DV!O$17*Usage!$S932
+DV!O$18*Usage!$T932
+DV!O$19*Usage!$U932
+DV!O$20*Usage!$V932
+DV!O$21*Usage!$W932
+DV!O$22*Usage!$X932
+DV!O$23*Usage!$Y932
+DV!O$24*Usage!$Z932
+DV!O$25*Usage!$AA932
+DV!O$26*Usage!$AB932
+DV!O$27*Usage!$AC932
+DV!O$28*Usage!$AD932
+DV!O$29*Usage!$AE932
+DV!O$30*Usage!$AF932
+DV!O$31*Usage!$AG932
+DV!O$32*Usage!$AH932
+DV!O$33*Usage!$AI932
+DV!O$34*Usage!$AJ932
+DV!O$35*Usage!$AK932
+DV!O$36*Usage!$AL932
+DV!O$37*Usage!$AM932
+DV!O$38*Usage!$AN932
+DV!O$39*Usage!$AO932
+DV!O$40*Usage!$AP932
+DV!O$41*Usage!$AQ932
+DV!O$42*Usage!$AR932
+DV!O$43*Usage!$AS932
+DV!O$44*Usage!$AT932
+DV!O$45*Usage!$AU932
+DV!O$46*Usage!$AV932
+DV!O$47*Usage!$AW932
+DV!O$48*Usage!$AX932
+DV!O$49*Usage!$AY932
+DV!O$50*Usage!$AZ932
+DV!O$51*Usage!$BA932
+DV!O$52*Usage!$BB932
+DV!O$53*Usage!$BC932
+DV!O$54*Usage!$BD932</f>
        <v>0</v>
      </c>
      <c r="N932" s="58" t="str">
        <f>VLOOKUP(A932,'Plant Stock'!B976:B10964,1,0)</f>
        <v>087540A.101</v>
      </c>
    </row>
    <row r="933" spans="1:14" s="108" customFormat="1" x14ac:dyDescent="0.25">
      <c r="A933" s="108" t="s">
        <v>10034</v>
      </c>
      <c r="B933" s="1">
        <f>+DV!D$2*Usage!$D933
+DV!D$3*Usage!$E933
+DV!D$4*Usage!$F933
+DV!D$5*Usage!$G933
+DV!D$6*Usage!$H933
+DV!D$7*Usage!$I933
+DV!D$8*Usage!$J933
+DV!D$9*Usage!$K933
+DV!D$10*Usage!$L933
+DV!D$11*Usage!$M933
+DV!D$12*Usage!$N933
+DV!D$13*Usage!$O933
+DV!D$14*Usage!$P933
+DV!D$15*Usage!$Q933
+DV!D$16*Usage!$R933
+DV!D$17*Usage!$S933
+DV!D$18*Usage!$T933
+DV!D$19*Usage!$U933
+DV!D$20*Usage!$V933
+DV!D$21*Usage!$W933
+DV!D$22*Usage!$X933
+DV!D$23*Usage!$Y933
+DV!D$24*Usage!$Z933
+DV!D$25*Usage!$AA933
+DV!E$26*Usage!$AB933
+DV!D$27*Usage!$AC933
+DV!D$28*Usage!$AD933
+DV!D$29*Usage!$AE933
+DV!D$30*Usage!$AF933
+DV!D$31*Usage!$AG933
+DV!D$32*Usage!$AH933
+DV!D$33*Usage!$AI933
+DV!D$34*Usage!$AJ933
+DV!D$35*Usage!$AK933
+DV!D$36*Usage!$AL933
+DV!D$37*Usage!$AM933
+DV!D$38*Usage!$AN933
+DV!D$39*Usage!$AO933
+DV!D$40*Usage!$AP933
+DV!D$41*Usage!$AQ933
+DV!D$42*Usage!$AR933
+DV!D$43*Usage!$AS933
+DV!D$44*Usage!$AT933
+DV!D$45*Usage!$AU933
+DV!D$46*Usage!$AV933
+DV!D$47*Usage!$AW933
+DV!D$48*Usage!$AX933
+DV!D$49*Usage!$AY933
+DV!D$50*Usage!$AZ933
+DV!D$51*Usage!$BA933
+DV!D$52*Usage!$BB933
+DV!D$53*Usage!$BC933
+DV!D$54*Usage!$BD933</f>
        <v>250</v>
      </c>
      <c r="C933" s="1">
        <f>+DV!E$2*Usage!$D933
+DV!E$3*Usage!$E933
+DV!E$4*Usage!$F933
+DV!E$5*Usage!$G933
+DV!E$6*Usage!$H933
+DV!E$7*Usage!$I933
+DV!E$8*Usage!$J933
+DV!E$9*Usage!$K933
+DV!E$10*Usage!$L933
+DV!E$11*Usage!$M933
+DV!E$12*Usage!$N933
+DV!E$13*Usage!$O933
+DV!E$14*Usage!$P933
+DV!E$15*Usage!$Q933
+DV!E$16*Usage!$R933
+DV!E$17*Usage!$S933
+DV!E$18*Usage!$T933
+DV!E$19*Usage!$U933
+DV!E$20*Usage!$V933
+DV!E$21*Usage!$W933
+DV!E$22*Usage!$X933
+DV!E$23*Usage!$Y933
+DV!E$24*Usage!$Z933
+DV!E$25*Usage!$AA933
+DV!F$26*Usage!$AB933
+DV!E$27*Usage!$AC933
+DV!E$28*Usage!$AD933
+DV!E$29*Usage!$AE933
+DV!E$30*Usage!$AF933
+DV!E$31*Usage!$AG933
+DV!E$32*Usage!$AH933
+DV!E$33*Usage!$AI933
+DV!E$34*Usage!$AJ933
+DV!E$35*Usage!$AK933
+DV!E$36*Usage!$AL933
+DV!E$37*Usage!$AM933
+DV!E$38*Usage!$AN933
+DV!E$39*Usage!$AO933
+DV!E$40*Usage!$AP933
+DV!E$41*Usage!$AQ933
+DV!E$42*Usage!$AR933
+DV!E$43*Usage!$AS933
+DV!E$44*Usage!$AT933
+DV!E$45*Usage!$AU933
+DV!E$46*Usage!$AV933
+DV!E$47*Usage!$AW933
+DV!E$48*Usage!$AX933
+DV!E$49*Usage!$AY933
+DV!E$50*Usage!$AZ933
+DV!E$51*Usage!$BA933
+DV!E$52*Usage!$BB933
+DV!E$53*Usage!$BC933
+DV!E$54*Usage!$BD933</f>
        <v>250</v>
      </c>
      <c r="D933" s="1">
        <f>+DV!F$2*Usage!$D933
+DV!F$3*Usage!$E933
+DV!F$4*Usage!$F933
+DV!F$5*Usage!$G933
+DV!F$6*Usage!$H933
+DV!F$7*Usage!$I933
+DV!F$8*Usage!$J933
+DV!F$9*Usage!$K933
+DV!F$10*Usage!$L933
+DV!F$11*Usage!$M933
+DV!F$12*Usage!$N933
+DV!F$13*Usage!$O933
+DV!F$14*Usage!$P933
+DV!F$15*Usage!$Q933
+DV!F$16*Usage!$R933
+DV!F$17*Usage!$S933
+DV!F$18*Usage!$T933
+DV!F$19*Usage!$U933
+DV!F$20*Usage!$V933
+DV!F$21*Usage!$W933
+DV!F$22*Usage!$X933
+DV!F$23*Usage!$Y933
+DV!F$24*Usage!$Z933
+DV!F$25*Usage!$AA933
+DV!G$26*Usage!$AB933
+DV!F$27*Usage!$AC933
+DV!F$28*Usage!$AD933
+DV!F$29*Usage!$AE933
+DV!F$30*Usage!$AF933
+DV!F$31*Usage!$AG933
+DV!F$32*Usage!$AH933
+DV!F$33*Usage!$AI933
+DV!F$34*Usage!$AJ933
+DV!F$35*Usage!$AK933
+DV!F$36*Usage!$AL933
+DV!F$37*Usage!$AM933
+DV!F$38*Usage!$AN933
+DV!F$39*Usage!$AO933
+DV!F$40*Usage!$AP933
+DV!F$41*Usage!$AQ933
+DV!F$42*Usage!$AR933
+DV!F$43*Usage!$AS933
+DV!F$44*Usage!$AT933
+DV!F$45*Usage!$AU933
+DV!F$46*Usage!$AV933
+DV!F$47*Usage!$AW933
+DV!F$48*Usage!$AX933
+DV!F$49*Usage!$AY933
+DV!F$50*Usage!$AZ933
+DV!F$51*Usage!$BA933
+DV!F$52*Usage!$BB933
+DV!F$53*Usage!$BC933
+DV!F$54*Usage!$BD933</f>
        <v>250</v>
      </c>
      <c r="E933" s="1">
        <f>+DV!G$2*Usage!$D933
+DV!G$3*Usage!$E933
+DV!G$4*Usage!$F933
+DV!G$5*Usage!$G933
+DV!G$6*Usage!$H933
+DV!G$7*Usage!$I933
+DV!G$8*Usage!$J933
+DV!G$9*Usage!$K933
+DV!G$10*Usage!$L933
+DV!G$11*Usage!$M933
+DV!G$12*Usage!$N933
+DV!G$13*Usage!$O933
+DV!G$14*Usage!$P933
+DV!G$15*Usage!$Q933
+DV!G$16*Usage!$R933
+DV!G$17*Usage!$S933
+DV!G$18*Usage!$T933
+DV!G$19*Usage!$U933
+DV!G$20*Usage!$V933
+DV!G$21*Usage!$W933
+DV!G$22*Usage!$X933
+DV!G$23*Usage!$Y933
+DV!G$24*Usage!$Z933
+DV!G$25*Usage!$AA933
+DV!H$26*Usage!$AB933
+DV!G$27*Usage!$AC933
+DV!G$28*Usage!$AD933
+DV!G$29*Usage!$AE933
+DV!G$30*Usage!$AF933
+DV!G$31*Usage!$AG933
+DV!G$32*Usage!$AH933
+DV!G$33*Usage!$AI933
+DV!G$34*Usage!$AJ933
+DV!G$35*Usage!$AK933
+DV!G$36*Usage!$AL933
+DV!G$37*Usage!$AM933
+DV!G$38*Usage!$AN933
+DV!G$39*Usage!$AO933
+DV!G$40*Usage!$AP933
+DV!G$41*Usage!$AQ933
+DV!G$42*Usage!$AR933
+DV!G$43*Usage!$AS933
+DV!G$44*Usage!$AT933
+DV!G$45*Usage!$AU933
+DV!G$46*Usage!$AV933
+DV!G$47*Usage!$AW933
+DV!G$48*Usage!$AX933
+DV!G$49*Usage!$AY933
+DV!G$50*Usage!$AZ933
+DV!G$51*Usage!$BA933
+DV!G$52*Usage!$BB933
+DV!G$53*Usage!$BC933
+DV!G$54*Usage!$BD933</f>
        <v>250</v>
      </c>
      <c r="F933" s="1">
        <f>+DV!H$2*Usage!$D933
+DV!H$3*Usage!$E933
+DV!H$4*Usage!$F933
+DV!H$5*Usage!$G933
+DV!H$6*Usage!$H933
+DV!H$7*Usage!$I933
+DV!H$8*Usage!$J933
+DV!H$9*Usage!$K933
+DV!H$10*Usage!$L933
+DV!H$11*Usage!$M933
+DV!H$12*Usage!$N933
+DV!H$13*Usage!$O933
+DV!H$14*Usage!$P933
+DV!H$15*Usage!$Q933
+DV!H$16*Usage!$R933
+DV!H$17*Usage!$S933
+DV!H$18*Usage!$T933
+DV!H$19*Usage!$U933
+DV!H$20*Usage!$V933
+DV!H$21*Usage!$W933
+DV!H$22*Usage!$X933
+DV!H$23*Usage!$Y933
+DV!H$24*Usage!$Z933
+DV!H$25*Usage!$AA933
+DV!I$26*Usage!$AB933
+DV!H$27*Usage!$AC933
+DV!H$28*Usage!$AD933
+DV!H$29*Usage!$AE933
+DV!H$30*Usage!$AF933
+DV!H$31*Usage!$AG933
+DV!H$32*Usage!$AH933
+DV!H$33*Usage!$AI933
+DV!H$34*Usage!$AJ933
+DV!H$35*Usage!$AK933
+DV!H$36*Usage!$AL933
+DV!H$37*Usage!$AM933
+DV!H$38*Usage!$AN933
+DV!H$39*Usage!$AO933
+DV!H$40*Usage!$AP933
+DV!H$41*Usage!$AQ933
+DV!H$42*Usage!$AR933
+DV!H$43*Usage!$AS933
+DV!H$44*Usage!$AT933
+DV!H$45*Usage!$AU933
+DV!H$46*Usage!$AV933
+DV!H$47*Usage!$AW933
+DV!H$48*Usage!$AX933
+DV!H$49*Usage!$AY933
+DV!H$50*Usage!$AZ933
+DV!H$51*Usage!$BA933
+DV!H$52*Usage!$BB933
+DV!H$53*Usage!$BC933
+DV!H$54*Usage!$BD933</f>
        <v>250</v>
      </c>
      <c r="G933" s="1">
        <f>+DV!I$2*Usage!$D933
+DV!I$3*Usage!$E933
+DV!I$4*Usage!$F933
+DV!I$5*Usage!$G933
+DV!I$6*Usage!$H933
+DV!I$7*Usage!$I933
+DV!I$8*Usage!$J933
+DV!I$9*Usage!$K933
+DV!I$10*Usage!$L933
+DV!I$11*Usage!$M933
+DV!I$12*Usage!$N933
+DV!I$13*Usage!$O933
+DV!I$14*Usage!$P933
+DV!I$15*Usage!$Q933
+DV!I$16*Usage!$R933
+DV!I$17*Usage!$S933
+DV!I$18*Usage!$T933
+DV!I$19*Usage!$U933
+DV!I$20*Usage!$V933
+DV!I$21*Usage!$W933
+DV!I$22*Usage!$X933
+DV!I$23*Usage!$Y933
+DV!I$24*Usage!$Z933
+DV!I$25*Usage!$AA933
+DV!J$26*Usage!$AB933
+DV!I$27*Usage!$AC933
+DV!I$28*Usage!$AD933
+DV!I$29*Usage!$AE933
+DV!I$30*Usage!$AF933
+DV!I$31*Usage!$AG933
+DV!I$32*Usage!$AH933
+DV!I$33*Usage!$AI933
+DV!I$34*Usage!$AJ933
+DV!I$35*Usage!$AK933
+DV!I$36*Usage!$AL933
+DV!I$37*Usage!$AM933
+DV!I$38*Usage!$AN933
+DV!I$39*Usage!$AO933
+DV!I$40*Usage!$AP933
+DV!I$41*Usage!$AQ933
+DV!I$42*Usage!$AR933
+DV!I$43*Usage!$AS933
+DV!I$44*Usage!$AT933
+DV!I$45*Usage!$AU933
+DV!I$46*Usage!$AV933
+DV!I$47*Usage!$AW933
+DV!I$48*Usage!$AX933
+DV!I$49*Usage!$AY933
+DV!I$50*Usage!$AZ933
+DV!I$51*Usage!$BA933
+DV!I$52*Usage!$BB933
+DV!I$53*Usage!$BC933
+DV!I$54*Usage!$BD933</f>
        <v>0</v>
      </c>
      <c r="H933" s="1">
        <f>+DV!J$2*Usage!$D933
+DV!J$3*Usage!$E933
+DV!J$4*Usage!$F933
+DV!J$5*Usage!$G933
+DV!J$6*Usage!$H933
+DV!J$7*Usage!$I933
+DV!J$8*Usage!$J933
+DV!J$9*Usage!$K933
+DV!J$10*Usage!$L933
+DV!J$11*Usage!$M933
+DV!J$12*Usage!$N933
+DV!J$13*Usage!$O933
+DV!J$14*Usage!$P933
+DV!J$15*Usage!$Q933
+DV!J$16*Usage!$R933
+DV!J$17*Usage!$S933
+DV!J$18*Usage!$T933
+DV!J$19*Usage!$U933
+DV!J$20*Usage!$V933
+DV!J$21*Usage!$W933
+DV!J$22*Usage!$X933
+DV!J$23*Usage!$Y933
+DV!J$24*Usage!$Z933
+DV!J$25*Usage!$AA933
+DV!K$26*Usage!$AB933
+DV!J$27*Usage!$AC933
+DV!J$28*Usage!$AD933
+DV!J$29*Usage!$AE933
+DV!J$30*Usage!$AF933
+DV!J$31*Usage!$AG933
+DV!J$32*Usage!$AH933
+DV!J$33*Usage!$AI933
+DV!J$34*Usage!$AJ933
+DV!J$35*Usage!$AK933
+DV!J$36*Usage!$AL933
+DV!J$37*Usage!$AM933
+DV!J$38*Usage!$AN933
+DV!J$39*Usage!$AO933
+DV!J$40*Usage!$AP933
+DV!J$41*Usage!$AQ933
+DV!J$42*Usage!$AR933
+DV!J$43*Usage!$AS933
+DV!J$44*Usage!$AT933
+DV!J$45*Usage!$AU933
+DV!J$46*Usage!$AV933
+DV!J$47*Usage!$AW933
+DV!J$48*Usage!$AX933
+DV!J$49*Usage!$AY933
+DV!J$50*Usage!$AZ933
+DV!J$51*Usage!$BA933
+DV!J$52*Usage!$BB933
+DV!J$53*Usage!$BC933
+DV!J$54*Usage!$BD933</f>
        <v>0</v>
      </c>
      <c r="I933" s="1">
        <f>+DV!K$2*Usage!$D933
+DV!K$3*Usage!$E933
+DV!K$4*Usage!$F933
+DV!K$5*Usage!$G933
+DV!K$6*Usage!$H933
+DV!K$7*Usage!$I933
+DV!K$8*Usage!$J933
+DV!K$9*Usage!$K933
+DV!K$10*Usage!$L933
+DV!K$11*Usage!$M933
+DV!K$12*Usage!$N933
+DV!K$13*Usage!$O933
+DV!K$14*Usage!$P933
+DV!K$15*Usage!$Q933
+DV!K$16*Usage!$R933
+DV!K$17*Usage!$S933
+DV!K$18*Usage!$T933
+DV!K$19*Usage!$U933
+DV!K$20*Usage!$V933
+DV!K$21*Usage!$W933
+DV!K$22*Usage!$X933
+DV!K$23*Usage!$Y933
+DV!K$24*Usage!$Z933
+DV!K$25*Usage!$AA933
+DV!L$26*Usage!$AB933
+DV!K$27*Usage!$AC933
+DV!K$28*Usage!$AD933
+DV!K$29*Usage!$AE933
+DV!K$30*Usage!$AF933
+DV!K$31*Usage!$AG933
+DV!K$32*Usage!$AH933
+DV!K$33*Usage!$AI933
+DV!K$34*Usage!$AJ933
+DV!K$35*Usage!$AK933
+DV!K$36*Usage!$AL933
+DV!K$37*Usage!$AM933
+DV!K$38*Usage!$AN933
+DV!K$39*Usage!$AO933
+DV!K$40*Usage!$AP933
+DV!K$41*Usage!$AQ933
+DV!K$42*Usage!$AR933
+DV!K$43*Usage!$AS933
+DV!K$44*Usage!$AT933
+DV!K$45*Usage!$AU933
+DV!K$46*Usage!$AV933
+DV!K$47*Usage!$AW933
+DV!K$48*Usage!$AX933
+DV!K$49*Usage!$AY933
+DV!K$50*Usage!$AZ933
+DV!K$51*Usage!$BA933
+DV!K$52*Usage!$BB933
+DV!K$53*Usage!$BC933
+DV!K$54*Usage!$BD933</f>
        <v>0</v>
      </c>
      <c r="J933" s="1">
        <f>+DV!L$2*Usage!$D933
+DV!L$3*Usage!$E933
+DV!L$4*Usage!$F933
+DV!L$5*Usage!$G933
+DV!L$6*Usage!$H933
+DV!L$7*Usage!$I933
+DV!L$8*Usage!$J933
+DV!L$9*Usage!$K933
+DV!L$10*Usage!$L933
+DV!L$11*Usage!$M933
+DV!L$12*Usage!$N933
+DV!L$13*Usage!$O933
+DV!L$14*Usage!$P933
+DV!L$15*Usage!$Q933
+DV!L$16*Usage!$R933
+DV!L$17*Usage!$S933
+DV!L$18*Usage!$T933
+DV!L$19*Usage!$U933
+DV!L$20*Usage!$V933
+DV!L$21*Usage!$W933
+DV!L$22*Usage!$X933
+DV!L$23*Usage!$Y933
+DV!L$24*Usage!$Z933
+DV!L$25*Usage!$AA933
+DV!M$26*Usage!$AB933
+DV!L$27*Usage!$AC933
+DV!L$28*Usage!$AD933
+DV!L$29*Usage!$AE933
+DV!L$30*Usage!$AF933
+DV!L$31*Usage!$AG933
+DV!L$32*Usage!$AH933
+DV!L$33*Usage!$AI933
+DV!L$34*Usage!$AJ933
+DV!L$35*Usage!$AK933
+DV!L$36*Usage!$AL933
+DV!L$37*Usage!$AM933
+DV!L$38*Usage!$AN933
+DV!L$39*Usage!$AO933
+DV!L$40*Usage!$AP933
+DV!L$41*Usage!$AQ933
+DV!L$42*Usage!$AR933
+DV!L$43*Usage!$AS933
+DV!L$44*Usage!$AT933
+DV!L$45*Usage!$AU933
+DV!L$46*Usage!$AV933
+DV!L$47*Usage!$AW933
+DV!L$48*Usage!$AX933
+DV!L$49*Usage!$AY933
+DV!L$50*Usage!$AZ933
+DV!L$51*Usage!$BA933
+DV!L$52*Usage!$BB933
+DV!L$53*Usage!$BC933
+DV!L$54*Usage!$BD933</f>
        <v>0</v>
      </c>
      <c r="K933" s="1">
        <f>+DV!M$2*Usage!$D933
+DV!M$3*Usage!$E933
+DV!M$4*Usage!$F933
+DV!M$5*Usage!$G933
+DV!M$6*Usage!$H933
+DV!M$7*Usage!$I933
+DV!M$8*Usage!$J933
+DV!M$9*Usage!$K933
+DV!M$10*Usage!$L933
+DV!M$11*Usage!$M933
+DV!M$12*Usage!$N933
+DV!M$13*Usage!$O933
+DV!M$14*Usage!$P933
+DV!M$15*Usage!$Q933
+DV!M$16*Usage!$R933
+DV!M$17*Usage!$S933
+DV!M$18*Usage!$T933
+DV!M$19*Usage!$U933
+DV!M$20*Usage!$V933
+DV!M$21*Usage!$W933
+DV!M$22*Usage!$X933
+DV!M$23*Usage!$Y933
+DV!M$24*Usage!$Z933
+DV!M$25*Usage!$AA933
+DV!M$26*Usage!$AB933
+DV!M$27*Usage!$AC933
+DV!M$28*Usage!$AD933
+DV!M$29*Usage!$AE933
+DV!M$30*Usage!$AF933
+DV!M$31*Usage!$AG933
+DV!M$32*Usage!$AH933
+DV!M$33*Usage!$AI933
+DV!M$34*Usage!$AJ933
+DV!M$35*Usage!$AK933
+DV!M$36*Usage!$AL933
+DV!M$37*Usage!$AM933
+DV!M$38*Usage!$AN933
+DV!M$39*Usage!$AO933
+DV!M$40*Usage!$AP933
+DV!M$41*Usage!$AQ933
+DV!M$42*Usage!$AR933
+DV!M$43*Usage!$AS933
+DV!M$44*Usage!$AT933
+DV!M$45*Usage!$AU933
+DV!M$46*Usage!$AV933
+DV!M$47*Usage!$AW933
+DV!M$48*Usage!$AX933
+DV!M$49*Usage!$AY933
+DV!M$50*Usage!$AZ933
+DV!M$51*Usage!$BA933
+DV!M$52*Usage!$BB933
+DV!M$53*Usage!$BC933
+DV!M$54*Usage!$BD933</f>
        <v>0</v>
      </c>
      <c r="L933" s="1">
        <f>+DV!N$2*Usage!$D933
+DV!N$3*Usage!$E933
+DV!N$4*Usage!$F933
+DV!N$5*Usage!$G933
+DV!N$6*Usage!$H933
+DV!N$7*Usage!$I933
+DV!N$8*Usage!$J933
+DV!N$9*Usage!$K933
+DV!N$10*Usage!$L933
+DV!N$11*Usage!$M933
+DV!N$12*Usage!$N933
+DV!N$13*Usage!$O933
+DV!N$14*Usage!$P933
+DV!N$15*Usage!$Q933
+DV!N$16*Usage!$R933
+DV!N$17*Usage!$S933
+DV!N$18*Usage!$T933
+DV!N$19*Usage!$U933
+DV!N$20*Usage!$V933
+DV!N$21*Usage!$W933
+DV!N$22*Usage!$X933
+DV!N$23*Usage!$Y933
+DV!N$24*Usage!$Z933
+DV!N$25*Usage!$AA933
+DV!N$26*Usage!$AB933
+DV!N$27*Usage!$AC933
+DV!N$28*Usage!$AD933
+DV!N$29*Usage!$AE933
+DV!N$30*Usage!$AF933
+DV!N$31*Usage!$AG933
+DV!N$32*Usage!$AH933
+DV!N$33*Usage!$AI933
+DV!N$34*Usage!$AJ933
+DV!N$35*Usage!$AK933
+DV!N$36*Usage!$AL933
+DV!N$37*Usage!$AM933
+DV!N$38*Usage!$AN933
+DV!N$39*Usage!$AO933
+DV!N$40*Usage!$AP933
+DV!N$41*Usage!$AQ933
+DV!N$42*Usage!$AR933
+DV!N$43*Usage!$AS933
+DV!N$44*Usage!$AT933
+DV!N$45*Usage!$AU933
+DV!N$46*Usage!$AV933
+DV!N$47*Usage!$AW933
+DV!N$48*Usage!$AX933
+DV!N$49*Usage!$AY933
+DV!N$50*Usage!$AZ933
+DV!N$51*Usage!$BA933
+DV!N$52*Usage!$BB933
+DV!N$53*Usage!$BC933
+DV!N$54*Usage!$BD933</f>
        <v>0</v>
      </c>
      <c r="M933" s="1">
        <f>+DV!O$2*Usage!$D933
+DV!O$3*Usage!$E933
+DV!O$4*Usage!$F933
+DV!O$5*Usage!$G933
+DV!O$6*Usage!$H933
+DV!O$7*Usage!$I933
+DV!O$8*Usage!$J933
+DV!O$9*Usage!$K933
+DV!O$10*Usage!$L933
+DV!O$11*Usage!$M933
+DV!O$12*Usage!$N933
+DV!O$13*Usage!$O933
+DV!O$14*Usage!$P933
+DV!O$15*Usage!$Q933
+DV!O$16*Usage!$R933
+DV!O$17*Usage!$S933
+DV!O$18*Usage!$T933
+DV!O$19*Usage!$U933
+DV!O$20*Usage!$V933
+DV!O$21*Usage!$W933
+DV!O$22*Usage!$X933
+DV!O$23*Usage!$Y933
+DV!O$24*Usage!$Z933
+DV!O$25*Usage!$AA933
+DV!O$26*Usage!$AB933
+DV!O$27*Usage!$AC933
+DV!O$28*Usage!$AD933
+DV!O$29*Usage!$AE933
+DV!O$30*Usage!$AF933
+DV!O$31*Usage!$AG933
+DV!O$32*Usage!$AH933
+DV!O$33*Usage!$AI933
+DV!O$34*Usage!$AJ933
+DV!O$35*Usage!$AK933
+DV!O$36*Usage!$AL933
+DV!O$37*Usage!$AM933
+DV!O$38*Usage!$AN933
+DV!O$39*Usage!$AO933
+DV!O$40*Usage!$AP933
+DV!O$41*Usage!$AQ933
+DV!O$42*Usage!$AR933
+DV!O$43*Usage!$AS933
+DV!O$44*Usage!$AT933
+DV!O$45*Usage!$AU933
+DV!O$46*Usage!$AV933
+DV!O$47*Usage!$AW933
+DV!O$48*Usage!$AX933
+DV!O$49*Usage!$AY933
+DV!O$50*Usage!$AZ933
+DV!O$51*Usage!$BA933
+DV!O$52*Usage!$BB933
+DV!O$53*Usage!$BC933
+DV!O$54*Usage!$BD933</f>
        <v>0</v>
      </c>
      <c r="N933" s="58" t="str">
        <f>VLOOKUP(A933,'Plant Stock'!B977:B10965,1,0)</f>
        <v>087631A.101</v>
      </c>
    </row>
    <row r="934" spans="1:14" s="108" customFormat="1" x14ac:dyDescent="0.25">
      <c r="A934" s="118" t="s">
        <v>10036</v>
      </c>
      <c r="B934" s="1">
        <f>+DV!D$2*Usage!$D934
+DV!D$3*Usage!$E934
+DV!D$4*Usage!$F934
+DV!D$5*Usage!$G934
+DV!D$6*Usage!$H934
+DV!D$7*Usage!$I934
+DV!D$8*Usage!$J934
+DV!D$9*Usage!$K934
+DV!D$10*Usage!$L934
+DV!D$11*Usage!$M934
+DV!D$12*Usage!$N934
+DV!D$13*Usage!$O934
+DV!D$14*Usage!$P934
+DV!D$15*Usage!$Q934
+DV!D$16*Usage!$R934
+DV!D$17*Usage!$S934
+DV!D$18*Usage!$T934
+DV!D$19*Usage!$U934
+DV!D$20*Usage!$V934
+DV!D$21*Usage!$W934
+DV!D$22*Usage!$X934
+DV!D$23*Usage!$Y934
+DV!D$24*Usage!$Z934
+DV!D$25*Usage!$AA934
+DV!E$26*Usage!$AB934
+DV!D$27*Usage!$AC934
+DV!D$28*Usage!$AD934
+DV!D$29*Usage!$AE934
+DV!D$30*Usage!$AF934
+DV!D$31*Usage!$AG934
+DV!D$32*Usage!$AH934
+DV!D$33*Usage!$AI934
+DV!D$34*Usage!$AJ934
+DV!D$35*Usage!$AK934
+DV!D$36*Usage!$AL934
+DV!D$37*Usage!$AM934
+DV!D$38*Usage!$AN934
+DV!D$39*Usage!$AO934
+DV!D$40*Usage!$AP934
+DV!D$41*Usage!$AQ934
+DV!D$42*Usage!$AR934
+DV!D$43*Usage!$AS934
+DV!D$44*Usage!$AT934
+DV!D$45*Usage!$AU934
+DV!D$46*Usage!$AV934
+DV!D$47*Usage!$AW934
+DV!D$48*Usage!$AX934
+DV!D$49*Usage!$AY934
+DV!D$50*Usage!$AZ934
+DV!D$51*Usage!$BA934
+DV!D$52*Usage!$BB934
+DV!D$53*Usage!$BC934
+DV!D$54*Usage!$BD934</f>
        <v>250</v>
      </c>
      <c r="C934" s="1">
        <f>+DV!E$2*Usage!$D934
+DV!E$3*Usage!$E934
+DV!E$4*Usage!$F934
+DV!E$5*Usage!$G934
+DV!E$6*Usage!$H934
+DV!E$7*Usage!$I934
+DV!E$8*Usage!$J934
+DV!E$9*Usage!$K934
+DV!E$10*Usage!$L934
+DV!E$11*Usage!$M934
+DV!E$12*Usage!$N934
+DV!E$13*Usage!$O934
+DV!E$14*Usage!$P934
+DV!E$15*Usage!$Q934
+DV!E$16*Usage!$R934
+DV!E$17*Usage!$S934
+DV!E$18*Usage!$T934
+DV!E$19*Usage!$U934
+DV!E$20*Usage!$V934
+DV!E$21*Usage!$W934
+DV!E$22*Usage!$X934
+DV!E$23*Usage!$Y934
+DV!E$24*Usage!$Z934
+DV!E$25*Usage!$AA934
+DV!F$26*Usage!$AB934
+DV!E$27*Usage!$AC934
+DV!E$28*Usage!$AD934
+DV!E$29*Usage!$AE934
+DV!E$30*Usage!$AF934
+DV!E$31*Usage!$AG934
+DV!E$32*Usage!$AH934
+DV!E$33*Usage!$AI934
+DV!E$34*Usage!$AJ934
+DV!E$35*Usage!$AK934
+DV!E$36*Usage!$AL934
+DV!E$37*Usage!$AM934
+DV!E$38*Usage!$AN934
+DV!E$39*Usage!$AO934
+DV!E$40*Usage!$AP934
+DV!E$41*Usage!$AQ934
+DV!E$42*Usage!$AR934
+DV!E$43*Usage!$AS934
+DV!E$44*Usage!$AT934
+DV!E$45*Usage!$AU934
+DV!E$46*Usage!$AV934
+DV!E$47*Usage!$AW934
+DV!E$48*Usage!$AX934
+DV!E$49*Usage!$AY934
+DV!E$50*Usage!$AZ934
+DV!E$51*Usage!$BA934
+DV!E$52*Usage!$BB934
+DV!E$53*Usage!$BC934
+DV!E$54*Usage!$BD934</f>
        <v>250</v>
      </c>
      <c r="D934" s="1">
        <f>+DV!F$2*Usage!$D934
+DV!F$3*Usage!$E934
+DV!F$4*Usage!$F934
+DV!F$5*Usage!$G934
+DV!F$6*Usage!$H934
+DV!F$7*Usage!$I934
+DV!F$8*Usage!$J934
+DV!F$9*Usage!$K934
+DV!F$10*Usage!$L934
+DV!F$11*Usage!$M934
+DV!F$12*Usage!$N934
+DV!F$13*Usage!$O934
+DV!F$14*Usage!$P934
+DV!F$15*Usage!$Q934
+DV!F$16*Usage!$R934
+DV!F$17*Usage!$S934
+DV!F$18*Usage!$T934
+DV!F$19*Usage!$U934
+DV!F$20*Usage!$V934
+DV!F$21*Usage!$W934
+DV!F$22*Usage!$X934
+DV!F$23*Usage!$Y934
+DV!F$24*Usage!$Z934
+DV!F$25*Usage!$AA934
+DV!G$26*Usage!$AB934
+DV!F$27*Usage!$AC934
+DV!F$28*Usage!$AD934
+DV!F$29*Usage!$AE934
+DV!F$30*Usage!$AF934
+DV!F$31*Usage!$AG934
+DV!F$32*Usage!$AH934
+DV!F$33*Usage!$AI934
+DV!F$34*Usage!$AJ934
+DV!F$35*Usage!$AK934
+DV!F$36*Usage!$AL934
+DV!F$37*Usage!$AM934
+DV!F$38*Usage!$AN934
+DV!F$39*Usage!$AO934
+DV!F$40*Usage!$AP934
+DV!F$41*Usage!$AQ934
+DV!F$42*Usage!$AR934
+DV!F$43*Usage!$AS934
+DV!F$44*Usage!$AT934
+DV!F$45*Usage!$AU934
+DV!F$46*Usage!$AV934
+DV!F$47*Usage!$AW934
+DV!F$48*Usage!$AX934
+DV!F$49*Usage!$AY934
+DV!F$50*Usage!$AZ934
+DV!F$51*Usage!$BA934
+DV!F$52*Usage!$BB934
+DV!F$53*Usage!$BC934
+DV!F$54*Usage!$BD934</f>
        <v>250</v>
      </c>
      <c r="E934" s="1">
        <f>+DV!G$2*Usage!$D934
+DV!G$3*Usage!$E934
+DV!G$4*Usage!$F934
+DV!G$5*Usage!$G934
+DV!G$6*Usage!$H934
+DV!G$7*Usage!$I934
+DV!G$8*Usage!$J934
+DV!G$9*Usage!$K934
+DV!G$10*Usage!$L934
+DV!G$11*Usage!$M934
+DV!G$12*Usage!$N934
+DV!G$13*Usage!$O934
+DV!G$14*Usage!$P934
+DV!G$15*Usage!$Q934
+DV!G$16*Usage!$R934
+DV!G$17*Usage!$S934
+DV!G$18*Usage!$T934
+DV!G$19*Usage!$U934
+DV!G$20*Usage!$V934
+DV!G$21*Usage!$W934
+DV!G$22*Usage!$X934
+DV!G$23*Usage!$Y934
+DV!G$24*Usage!$Z934
+DV!G$25*Usage!$AA934
+DV!H$26*Usage!$AB934
+DV!G$27*Usage!$AC934
+DV!G$28*Usage!$AD934
+DV!G$29*Usage!$AE934
+DV!G$30*Usage!$AF934
+DV!G$31*Usage!$AG934
+DV!G$32*Usage!$AH934
+DV!G$33*Usage!$AI934
+DV!G$34*Usage!$AJ934
+DV!G$35*Usage!$AK934
+DV!G$36*Usage!$AL934
+DV!G$37*Usage!$AM934
+DV!G$38*Usage!$AN934
+DV!G$39*Usage!$AO934
+DV!G$40*Usage!$AP934
+DV!G$41*Usage!$AQ934
+DV!G$42*Usage!$AR934
+DV!G$43*Usage!$AS934
+DV!G$44*Usage!$AT934
+DV!G$45*Usage!$AU934
+DV!G$46*Usage!$AV934
+DV!G$47*Usage!$AW934
+DV!G$48*Usage!$AX934
+DV!G$49*Usage!$AY934
+DV!G$50*Usage!$AZ934
+DV!G$51*Usage!$BA934
+DV!G$52*Usage!$BB934
+DV!G$53*Usage!$BC934
+DV!G$54*Usage!$BD934</f>
        <v>250</v>
      </c>
      <c r="F934" s="1">
        <f>+DV!H$2*Usage!$D934
+DV!H$3*Usage!$E934
+DV!H$4*Usage!$F934
+DV!H$5*Usage!$G934
+DV!H$6*Usage!$H934
+DV!H$7*Usage!$I934
+DV!H$8*Usage!$J934
+DV!H$9*Usage!$K934
+DV!H$10*Usage!$L934
+DV!H$11*Usage!$M934
+DV!H$12*Usage!$N934
+DV!H$13*Usage!$O934
+DV!H$14*Usage!$P934
+DV!H$15*Usage!$Q934
+DV!H$16*Usage!$R934
+DV!H$17*Usage!$S934
+DV!H$18*Usage!$T934
+DV!H$19*Usage!$U934
+DV!H$20*Usage!$V934
+DV!H$21*Usage!$W934
+DV!H$22*Usage!$X934
+DV!H$23*Usage!$Y934
+DV!H$24*Usage!$Z934
+DV!H$25*Usage!$AA934
+DV!I$26*Usage!$AB934
+DV!H$27*Usage!$AC934
+DV!H$28*Usage!$AD934
+DV!H$29*Usage!$AE934
+DV!H$30*Usage!$AF934
+DV!H$31*Usage!$AG934
+DV!H$32*Usage!$AH934
+DV!H$33*Usage!$AI934
+DV!H$34*Usage!$AJ934
+DV!H$35*Usage!$AK934
+DV!H$36*Usage!$AL934
+DV!H$37*Usage!$AM934
+DV!H$38*Usage!$AN934
+DV!H$39*Usage!$AO934
+DV!H$40*Usage!$AP934
+DV!H$41*Usage!$AQ934
+DV!H$42*Usage!$AR934
+DV!H$43*Usage!$AS934
+DV!H$44*Usage!$AT934
+DV!H$45*Usage!$AU934
+DV!H$46*Usage!$AV934
+DV!H$47*Usage!$AW934
+DV!H$48*Usage!$AX934
+DV!H$49*Usage!$AY934
+DV!H$50*Usage!$AZ934
+DV!H$51*Usage!$BA934
+DV!H$52*Usage!$BB934
+DV!H$53*Usage!$BC934
+DV!H$54*Usage!$BD934</f>
        <v>250</v>
      </c>
      <c r="G934" s="1">
        <f>+DV!I$2*Usage!$D934
+DV!I$3*Usage!$E934
+DV!I$4*Usage!$F934
+DV!I$5*Usage!$G934
+DV!I$6*Usage!$H934
+DV!I$7*Usage!$I934
+DV!I$8*Usage!$J934
+DV!I$9*Usage!$K934
+DV!I$10*Usage!$L934
+DV!I$11*Usage!$M934
+DV!I$12*Usage!$N934
+DV!I$13*Usage!$O934
+DV!I$14*Usage!$P934
+DV!I$15*Usage!$Q934
+DV!I$16*Usage!$R934
+DV!I$17*Usage!$S934
+DV!I$18*Usage!$T934
+DV!I$19*Usage!$U934
+DV!I$20*Usage!$V934
+DV!I$21*Usage!$W934
+DV!I$22*Usage!$X934
+DV!I$23*Usage!$Y934
+DV!I$24*Usage!$Z934
+DV!I$25*Usage!$AA934
+DV!J$26*Usage!$AB934
+DV!I$27*Usage!$AC934
+DV!I$28*Usage!$AD934
+DV!I$29*Usage!$AE934
+DV!I$30*Usage!$AF934
+DV!I$31*Usage!$AG934
+DV!I$32*Usage!$AH934
+DV!I$33*Usage!$AI934
+DV!I$34*Usage!$AJ934
+DV!I$35*Usage!$AK934
+DV!I$36*Usage!$AL934
+DV!I$37*Usage!$AM934
+DV!I$38*Usage!$AN934
+DV!I$39*Usage!$AO934
+DV!I$40*Usage!$AP934
+DV!I$41*Usage!$AQ934
+DV!I$42*Usage!$AR934
+DV!I$43*Usage!$AS934
+DV!I$44*Usage!$AT934
+DV!I$45*Usage!$AU934
+DV!I$46*Usage!$AV934
+DV!I$47*Usage!$AW934
+DV!I$48*Usage!$AX934
+DV!I$49*Usage!$AY934
+DV!I$50*Usage!$AZ934
+DV!I$51*Usage!$BA934
+DV!I$52*Usage!$BB934
+DV!I$53*Usage!$BC934
+DV!I$54*Usage!$BD934</f>
        <v>0</v>
      </c>
      <c r="H934" s="1">
        <f>+DV!J$2*Usage!$D934
+DV!J$3*Usage!$E934
+DV!J$4*Usage!$F934
+DV!J$5*Usage!$G934
+DV!J$6*Usage!$H934
+DV!J$7*Usage!$I934
+DV!J$8*Usage!$J934
+DV!J$9*Usage!$K934
+DV!J$10*Usage!$L934
+DV!J$11*Usage!$M934
+DV!J$12*Usage!$N934
+DV!J$13*Usage!$O934
+DV!J$14*Usage!$P934
+DV!J$15*Usage!$Q934
+DV!J$16*Usage!$R934
+DV!J$17*Usage!$S934
+DV!J$18*Usage!$T934
+DV!J$19*Usage!$U934
+DV!J$20*Usage!$V934
+DV!J$21*Usage!$W934
+DV!J$22*Usage!$X934
+DV!J$23*Usage!$Y934
+DV!J$24*Usage!$Z934
+DV!J$25*Usage!$AA934
+DV!K$26*Usage!$AB934
+DV!J$27*Usage!$AC934
+DV!J$28*Usage!$AD934
+DV!J$29*Usage!$AE934
+DV!J$30*Usage!$AF934
+DV!J$31*Usage!$AG934
+DV!J$32*Usage!$AH934
+DV!J$33*Usage!$AI934
+DV!J$34*Usage!$AJ934
+DV!J$35*Usage!$AK934
+DV!J$36*Usage!$AL934
+DV!J$37*Usage!$AM934
+DV!J$38*Usage!$AN934
+DV!J$39*Usage!$AO934
+DV!J$40*Usage!$AP934
+DV!J$41*Usage!$AQ934
+DV!J$42*Usage!$AR934
+DV!J$43*Usage!$AS934
+DV!J$44*Usage!$AT934
+DV!J$45*Usage!$AU934
+DV!J$46*Usage!$AV934
+DV!J$47*Usage!$AW934
+DV!J$48*Usage!$AX934
+DV!J$49*Usage!$AY934
+DV!J$50*Usage!$AZ934
+DV!J$51*Usage!$BA934
+DV!J$52*Usage!$BB934
+DV!J$53*Usage!$BC934
+DV!J$54*Usage!$BD934</f>
        <v>0</v>
      </c>
      <c r="I934" s="1">
        <f>+DV!K$2*Usage!$D934
+DV!K$3*Usage!$E934
+DV!K$4*Usage!$F934
+DV!K$5*Usage!$G934
+DV!K$6*Usage!$H934
+DV!K$7*Usage!$I934
+DV!K$8*Usage!$J934
+DV!K$9*Usage!$K934
+DV!K$10*Usage!$L934
+DV!K$11*Usage!$M934
+DV!K$12*Usage!$N934
+DV!K$13*Usage!$O934
+DV!K$14*Usage!$P934
+DV!K$15*Usage!$Q934
+DV!K$16*Usage!$R934
+DV!K$17*Usage!$S934
+DV!K$18*Usage!$T934
+DV!K$19*Usage!$U934
+DV!K$20*Usage!$V934
+DV!K$21*Usage!$W934
+DV!K$22*Usage!$X934
+DV!K$23*Usage!$Y934
+DV!K$24*Usage!$Z934
+DV!K$25*Usage!$AA934
+DV!L$26*Usage!$AB934
+DV!K$27*Usage!$AC934
+DV!K$28*Usage!$AD934
+DV!K$29*Usage!$AE934
+DV!K$30*Usage!$AF934
+DV!K$31*Usage!$AG934
+DV!K$32*Usage!$AH934
+DV!K$33*Usage!$AI934
+DV!K$34*Usage!$AJ934
+DV!K$35*Usage!$AK934
+DV!K$36*Usage!$AL934
+DV!K$37*Usage!$AM934
+DV!K$38*Usage!$AN934
+DV!K$39*Usage!$AO934
+DV!K$40*Usage!$AP934
+DV!K$41*Usage!$AQ934
+DV!K$42*Usage!$AR934
+DV!K$43*Usage!$AS934
+DV!K$44*Usage!$AT934
+DV!K$45*Usage!$AU934
+DV!K$46*Usage!$AV934
+DV!K$47*Usage!$AW934
+DV!K$48*Usage!$AX934
+DV!K$49*Usage!$AY934
+DV!K$50*Usage!$AZ934
+DV!K$51*Usage!$BA934
+DV!K$52*Usage!$BB934
+DV!K$53*Usage!$BC934
+DV!K$54*Usage!$BD934</f>
        <v>0</v>
      </c>
      <c r="J934" s="1">
        <f>+DV!L$2*Usage!$D934
+DV!L$3*Usage!$E934
+DV!L$4*Usage!$F934
+DV!L$5*Usage!$G934
+DV!L$6*Usage!$H934
+DV!L$7*Usage!$I934
+DV!L$8*Usage!$J934
+DV!L$9*Usage!$K934
+DV!L$10*Usage!$L934
+DV!L$11*Usage!$M934
+DV!L$12*Usage!$N934
+DV!L$13*Usage!$O934
+DV!L$14*Usage!$P934
+DV!L$15*Usage!$Q934
+DV!L$16*Usage!$R934
+DV!L$17*Usage!$S934
+DV!L$18*Usage!$T934
+DV!L$19*Usage!$U934
+DV!L$20*Usage!$V934
+DV!L$21*Usage!$W934
+DV!L$22*Usage!$X934
+DV!L$23*Usage!$Y934
+DV!L$24*Usage!$Z934
+DV!L$25*Usage!$AA934
+DV!M$26*Usage!$AB934
+DV!L$27*Usage!$AC934
+DV!L$28*Usage!$AD934
+DV!L$29*Usage!$AE934
+DV!L$30*Usage!$AF934
+DV!L$31*Usage!$AG934
+DV!L$32*Usage!$AH934
+DV!L$33*Usage!$AI934
+DV!L$34*Usage!$AJ934
+DV!L$35*Usage!$AK934
+DV!L$36*Usage!$AL934
+DV!L$37*Usage!$AM934
+DV!L$38*Usage!$AN934
+DV!L$39*Usage!$AO934
+DV!L$40*Usage!$AP934
+DV!L$41*Usage!$AQ934
+DV!L$42*Usage!$AR934
+DV!L$43*Usage!$AS934
+DV!L$44*Usage!$AT934
+DV!L$45*Usage!$AU934
+DV!L$46*Usage!$AV934
+DV!L$47*Usage!$AW934
+DV!L$48*Usage!$AX934
+DV!L$49*Usage!$AY934
+DV!L$50*Usage!$AZ934
+DV!L$51*Usage!$BA934
+DV!L$52*Usage!$BB934
+DV!L$53*Usage!$BC934
+DV!L$54*Usage!$BD934</f>
        <v>0</v>
      </c>
      <c r="K934" s="1">
        <f>+DV!M$2*Usage!$D934
+DV!M$3*Usage!$E934
+DV!M$4*Usage!$F934
+DV!M$5*Usage!$G934
+DV!M$6*Usage!$H934
+DV!M$7*Usage!$I934
+DV!M$8*Usage!$J934
+DV!M$9*Usage!$K934
+DV!M$10*Usage!$L934
+DV!M$11*Usage!$M934
+DV!M$12*Usage!$N934
+DV!M$13*Usage!$O934
+DV!M$14*Usage!$P934
+DV!M$15*Usage!$Q934
+DV!M$16*Usage!$R934
+DV!M$17*Usage!$S934
+DV!M$18*Usage!$T934
+DV!M$19*Usage!$U934
+DV!M$20*Usage!$V934
+DV!M$21*Usage!$W934
+DV!M$22*Usage!$X934
+DV!M$23*Usage!$Y934
+DV!M$24*Usage!$Z934
+DV!M$25*Usage!$AA934
+DV!M$26*Usage!$AB934
+DV!M$27*Usage!$AC934
+DV!M$28*Usage!$AD934
+DV!M$29*Usage!$AE934
+DV!M$30*Usage!$AF934
+DV!M$31*Usage!$AG934
+DV!M$32*Usage!$AH934
+DV!M$33*Usage!$AI934
+DV!M$34*Usage!$AJ934
+DV!M$35*Usage!$AK934
+DV!M$36*Usage!$AL934
+DV!M$37*Usage!$AM934
+DV!M$38*Usage!$AN934
+DV!M$39*Usage!$AO934
+DV!M$40*Usage!$AP934
+DV!M$41*Usage!$AQ934
+DV!M$42*Usage!$AR934
+DV!M$43*Usage!$AS934
+DV!M$44*Usage!$AT934
+DV!M$45*Usage!$AU934
+DV!M$46*Usage!$AV934
+DV!M$47*Usage!$AW934
+DV!M$48*Usage!$AX934
+DV!M$49*Usage!$AY934
+DV!M$50*Usage!$AZ934
+DV!M$51*Usage!$BA934
+DV!M$52*Usage!$BB934
+DV!M$53*Usage!$BC934
+DV!M$54*Usage!$BD934</f>
        <v>0</v>
      </c>
      <c r="L934" s="1">
        <f>+DV!N$2*Usage!$D934
+DV!N$3*Usage!$E934
+DV!N$4*Usage!$F934
+DV!N$5*Usage!$G934
+DV!N$6*Usage!$H934
+DV!N$7*Usage!$I934
+DV!N$8*Usage!$J934
+DV!N$9*Usage!$K934
+DV!N$10*Usage!$L934
+DV!N$11*Usage!$M934
+DV!N$12*Usage!$N934
+DV!N$13*Usage!$O934
+DV!N$14*Usage!$P934
+DV!N$15*Usage!$Q934
+DV!N$16*Usage!$R934
+DV!N$17*Usage!$S934
+DV!N$18*Usage!$T934
+DV!N$19*Usage!$U934
+DV!N$20*Usage!$V934
+DV!N$21*Usage!$W934
+DV!N$22*Usage!$X934
+DV!N$23*Usage!$Y934
+DV!N$24*Usage!$Z934
+DV!N$25*Usage!$AA934
+DV!N$26*Usage!$AB934
+DV!N$27*Usage!$AC934
+DV!N$28*Usage!$AD934
+DV!N$29*Usage!$AE934
+DV!N$30*Usage!$AF934
+DV!N$31*Usage!$AG934
+DV!N$32*Usage!$AH934
+DV!N$33*Usage!$AI934
+DV!N$34*Usage!$AJ934
+DV!N$35*Usage!$AK934
+DV!N$36*Usage!$AL934
+DV!N$37*Usage!$AM934
+DV!N$38*Usage!$AN934
+DV!N$39*Usage!$AO934
+DV!N$40*Usage!$AP934
+DV!N$41*Usage!$AQ934
+DV!N$42*Usage!$AR934
+DV!N$43*Usage!$AS934
+DV!N$44*Usage!$AT934
+DV!N$45*Usage!$AU934
+DV!N$46*Usage!$AV934
+DV!N$47*Usage!$AW934
+DV!N$48*Usage!$AX934
+DV!N$49*Usage!$AY934
+DV!N$50*Usage!$AZ934
+DV!N$51*Usage!$BA934
+DV!N$52*Usage!$BB934
+DV!N$53*Usage!$BC934
+DV!N$54*Usage!$BD934</f>
        <v>0</v>
      </c>
      <c r="M934" s="1">
        <f>+DV!O$2*Usage!$D934
+DV!O$3*Usage!$E934
+DV!O$4*Usage!$F934
+DV!O$5*Usage!$G934
+DV!O$6*Usage!$H934
+DV!O$7*Usage!$I934
+DV!O$8*Usage!$J934
+DV!O$9*Usage!$K934
+DV!O$10*Usage!$L934
+DV!O$11*Usage!$M934
+DV!O$12*Usage!$N934
+DV!O$13*Usage!$O934
+DV!O$14*Usage!$P934
+DV!O$15*Usage!$Q934
+DV!O$16*Usage!$R934
+DV!O$17*Usage!$S934
+DV!O$18*Usage!$T934
+DV!O$19*Usage!$U934
+DV!O$20*Usage!$V934
+DV!O$21*Usage!$W934
+DV!O$22*Usage!$X934
+DV!O$23*Usage!$Y934
+DV!O$24*Usage!$Z934
+DV!O$25*Usage!$AA934
+DV!O$26*Usage!$AB934
+DV!O$27*Usage!$AC934
+DV!O$28*Usage!$AD934
+DV!O$29*Usage!$AE934
+DV!O$30*Usage!$AF934
+DV!O$31*Usage!$AG934
+DV!O$32*Usage!$AH934
+DV!O$33*Usage!$AI934
+DV!O$34*Usage!$AJ934
+DV!O$35*Usage!$AK934
+DV!O$36*Usage!$AL934
+DV!O$37*Usage!$AM934
+DV!O$38*Usage!$AN934
+DV!O$39*Usage!$AO934
+DV!O$40*Usage!$AP934
+DV!O$41*Usage!$AQ934
+DV!O$42*Usage!$AR934
+DV!O$43*Usage!$AS934
+DV!O$44*Usage!$AT934
+DV!O$45*Usage!$AU934
+DV!O$46*Usage!$AV934
+DV!O$47*Usage!$AW934
+DV!O$48*Usage!$AX934
+DV!O$49*Usage!$AY934
+DV!O$50*Usage!$AZ934
+DV!O$51*Usage!$BA934
+DV!O$52*Usage!$BB934
+DV!O$53*Usage!$BC934
+DV!O$54*Usage!$BD934</f>
        <v>0</v>
      </c>
      <c r="N934" s="58" t="str">
        <f>VLOOKUP(A934,'Plant Stock'!B978:B10966,1,0)</f>
        <v>088397A.102</v>
      </c>
    </row>
    <row r="935" spans="1:14" s="108" customFormat="1" x14ac:dyDescent="0.25">
      <c r="A935" s="118" t="s">
        <v>10038</v>
      </c>
      <c r="B935" s="1">
        <f>+DV!D$2*Usage!$D935
+DV!D$3*Usage!$E935
+DV!D$4*Usage!$F935
+DV!D$5*Usage!$G935
+DV!D$6*Usage!$H935
+DV!D$7*Usage!$I935
+DV!D$8*Usage!$J935
+DV!D$9*Usage!$K935
+DV!D$10*Usage!$L935
+DV!D$11*Usage!$M935
+DV!D$12*Usage!$N935
+DV!D$13*Usage!$O935
+DV!D$14*Usage!$P935
+DV!D$15*Usage!$Q935
+DV!D$16*Usage!$R935
+DV!D$17*Usage!$S935
+DV!D$18*Usage!$T935
+DV!D$19*Usage!$U935
+DV!D$20*Usage!$V935
+DV!D$21*Usage!$W935
+DV!D$22*Usage!$X935
+DV!D$23*Usage!$Y935
+DV!D$24*Usage!$Z935
+DV!D$25*Usage!$AA935
+DV!E$26*Usage!$AB935
+DV!D$27*Usage!$AC935
+DV!D$28*Usage!$AD935
+DV!D$29*Usage!$AE935
+DV!D$30*Usage!$AF935
+DV!D$31*Usage!$AG935
+DV!D$32*Usage!$AH935
+DV!D$33*Usage!$AI935
+DV!D$34*Usage!$AJ935
+DV!D$35*Usage!$AK935
+DV!D$36*Usage!$AL935
+DV!D$37*Usage!$AM935
+DV!D$38*Usage!$AN935
+DV!D$39*Usage!$AO935
+DV!D$40*Usage!$AP935
+DV!D$41*Usage!$AQ935
+DV!D$42*Usage!$AR935
+DV!D$43*Usage!$AS935
+DV!D$44*Usage!$AT935
+DV!D$45*Usage!$AU935
+DV!D$46*Usage!$AV935
+DV!D$47*Usage!$AW935
+DV!D$48*Usage!$AX935
+DV!D$49*Usage!$AY935
+DV!D$50*Usage!$AZ935
+DV!D$51*Usage!$BA935
+DV!D$52*Usage!$BB935
+DV!D$53*Usage!$BC935
+DV!D$54*Usage!$BD935</f>
        <v>250</v>
      </c>
      <c r="C935" s="1">
        <f>+DV!E$2*Usage!$D935
+DV!E$3*Usage!$E935
+DV!E$4*Usage!$F935
+DV!E$5*Usage!$G935
+DV!E$6*Usage!$H935
+DV!E$7*Usage!$I935
+DV!E$8*Usage!$J935
+DV!E$9*Usage!$K935
+DV!E$10*Usage!$L935
+DV!E$11*Usage!$M935
+DV!E$12*Usage!$N935
+DV!E$13*Usage!$O935
+DV!E$14*Usage!$P935
+DV!E$15*Usage!$Q935
+DV!E$16*Usage!$R935
+DV!E$17*Usage!$S935
+DV!E$18*Usage!$T935
+DV!E$19*Usage!$U935
+DV!E$20*Usage!$V935
+DV!E$21*Usage!$W935
+DV!E$22*Usage!$X935
+DV!E$23*Usage!$Y935
+DV!E$24*Usage!$Z935
+DV!E$25*Usage!$AA935
+DV!F$26*Usage!$AB935
+DV!E$27*Usage!$AC935
+DV!E$28*Usage!$AD935
+DV!E$29*Usage!$AE935
+DV!E$30*Usage!$AF935
+DV!E$31*Usage!$AG935
+DV!E$32*Usage!$AH935
+DV!E$33*Usage!$AI935
+DV!E$34*Usage!$AJ935
+DV!E$35*Usage!$AK935
+DV!E$36*Usage!$AL935
+DV!E$37*Usage!$AM935
+DV!E$38*Usage!$AN935
+DV!E$39*Usage!$AO935
+DV!E$40*Usage!$AP935
+DV!E$41*Usage!$AQ935
+DV!E$42*Usage!$AR935
+DV!E$43*Usage!$AS935
+DV!E$44*Usage!$AT935
+DV!E$45*Usage!$AU935
+DV!E$46*Usage!$AV935
+DV!E$47*Usage!$AW935
+DV!E$48*Usage!$AX935
+DV!E$49*Usage!$AY935
+DV!E$50*Usage!$AZ935
+DV!E$51*Usage!$BA935
+DV!E$52*Usage!$BB935
+DV!E$53*Usage!$BC935
+DV!E$54*Usage!$BD935</f>
        <v>250</v>
      </c>
      <c r="D935" s="1">
        <f>+DV!F$2*Usage!$D935
+DV!F$3*Usage!$E935
+DV!F$4*Usage!$F935
+DV!F$5*Usage!$G935
+DV!F$6*Usage!$H935
+DV!F$7*Usage!$I935
+DV!F$8*Usage!$J935
+DV!F$9*Usage!$K935
+DV!F$10*Usage!$L935
+DV!F$11*Usage!$M935
+DV!F$12*Usage!$N935
+DV!F$13*Usage!$O935
+DV!F$14*Usage!$P935
+DV!F$15*Usage!$Q935
+DV!F$16*Usage!$R935
+DV!F$17*Usage!$S935
+DV!F$18*Usage!$T935
+DV!F$19*Usage!$U935
+DV!F$20*Usage!$V935
+DV!F$21*Usage!$W935
+DV!F$22*Usage!$X935
+DV!F$23*Usage!$Y935
+DV!F$24*Usage!$Z935
+DV!F$25*Usage!$AA935
+DV!G$26*Usage!$AB935
+DV!F$27*Usage!$AC935
+DV!F$28*Usage!$AD935
+DV!F$29*Usage!$AE935
+DV!F$30*Usage!$AF935
+DV!F$31*Usage!$AG935
+DV!F$32*Usage!$AH935
+DV!F$33*Usage!$AI935
+DV!F$34*Usage!$AJ935
+DV!F$35*Usage!$AK935
+DV!F$36*Usage!$AL935
+DV!F$37*Usage!$AM935
+DV!F$38*Usage!$AN935
+DV!F$39*Usage!$AO935
+DV!F$40*Usage!$AP935
+DV!F$41*Usage!$AQ935
+DV!F$42*Usage!$AR935
+DV!F$43*Usage!$AS935
+DV!F$44*Usage!$AT935
+DV!F$45*Usage!$AU935
+DV!F$46*Usage!$AV935
+DV!F$47*Usage!$AW935
+DV!F$48*Usage!$AX935
+DV!F$49*Usage!$AY935
+DV!F$50*Usage!$AZ935
+DV!F$51*Usage!$BA935
+DV!F$52*Usage!$BB935
+DV!F$53*Usage!$BC935
+DV!F$54*Usage!$BD935</f>
        <v>250</v>
      </c>
      <c r="E935" s="1">
        <f>+DV!G$2*Usage!$D935
+DV!G$3*Usage!$E935
+DV!G$4*Usage!$F935
+DV!G$5*Usage!$G935
+DV!G$6*Usage!$H935
+DV!G$7*Usage!$I935
+DV!G$8*Usage!$J935
+DV!G$9*Usage!$K935
+DV!G$10*Usage!$L935
+DV!G$11*Usage!$M935
+DV!G$12*Usage!$N935
+DV!G$13*Usage!$O935
+DV!G$14*Usage!$P935
+DV!G$15*Usage!$Q935
+DV!G$16*Usage!$R935
+DV!G$17*Usage!$S935
+DV!G$18*Usage!$T935
+DV!G$19*Usage!$U935
+DV!G$20*Usage!$V935
+DV!G$21*Usage!$W935
+DV!G$22*Usage!$X935
+DV!G$23*Usage!$Y935
+DV!G$24*Usage!$Z935
+DV!G$25*Usage!$AA935
+DV!H$26*Usage!$AB935
+DV!G$27*Usage!$AC935
+DV!G$28*Usage!$AD935
+DV!G$29*Usage!$AE935
+DV!G$30*Usage!$AF935
+DV!G$31*Usage!$AG935
+DV!G$32*Usage!$AH935
+DV!G$33*Usage!$AI935
+DV!G$34*Usage!$AJ935
+DV!G$35*Usage!$AK935
+DV!G$36*Usage!$AL935
+DV!G$37*Usage!$AM935
+DV!G$38*Usage!$AN935
+DV!G$39*Usage!$AO935
+DV!G$40*Usage!$AP935
+DV!G$41*Usage!$AQ935
+DV!G$42*Usage!$AR935
+DV!G$43*Usage!$AS935
+DV!G$44*Usage!$AT935
+DV!G$45*Usage!$AU935
+DV!G$46*Usage!$AV935
+DV!G$47*Usage!$AW935
+DV!G$48*Usage!$AX935
+DV!G$49*Usage!$AY935
+DV!G$50*Usage!$AZ935
+DV!G$51*Usage!$BA935
+DV!G$52*Usage!$BB935
+DV!G$53*Usage!$BC935
+DV!G$54*Usage!$BD935</f>
        <v>250</v>
      </c>
      <c r="F935" s="1">
        <f>+DV!H$2*Usage!$D935
+DV!H$3*Usage!$E935
+DV!H$4*Usage!$F935
+DV!H$5*Usage!$G935
+DV!H$6*Usage!$H935
+DV!H$7*Usage!$I935
+DV!H$8*Usage!$J935
+DV!H$9*Usage!$K935
+DV!H$10*Usage!$L935
+DV!H$11*Usage!$M935
+DV!H$12*Usage!$N935
+DV!H$13*Usage!$O935
+DV!H$14*Usage!$P935
+DV!H$15*Usage!$Q935
+DV!H$16*Usage!$R935
+DV!H$17*Usage!$S935
+DV!H$18*Usage!$T935
+DV!H$19*Usage!$U935
+DV!H$20*Usage!$V935
+DV!H$21*Usage!$W935
+DV!H$22*Usage!$X935
+DV!H$23*Usage!$Y935
+DV!H$24*Usage!$Z935
+DV!H$25*Usage!$AA935
+DV!I$26*Usage!$AB935
+DV!H$27*Usage!$AC935
+DV!H$28*Usage!$AD935
+DV!H$29*Usage!$AE935
+DV!H$30*Usage!$AF935
+DV!H$31*Usage!$AG935
+DV!H$32*Usage!$AH935
+DV!H$33*Usage!$AI935
+DV!H$34*Usage!$AJ935
+DV!H$35*Usage!$AK935
+DV!H$36*Usage!$AL935
+DV!H$37*Usage!$AM935
+DV!H$38*Usage!$AN935
+DV!H$39*Usage!$AO935
+DV!H$40*Usage!$AP935
+DV!H$41*Usage!$AQ935
+DV!H$42*Usage!$AR935
+DV!H$43*Usage!$AS935
+DV!H$44*Usage!$AT935
+DV!H$45*Usage!$AU935
+DV!H$46*Usage!$AV935
+DV!H$47*Usage!$AW935
+DV!H$48*Usage!$AX935
+DV!H$49*Usage!$AY935
+DV!H$50*Usage!$AZ935
+DV!H$51*Usage!$BA935
+DV!H$52*Usage!$BB935
+DV!H$53*Usage!$BC935
+DV!H$54*Usage!$BD935</f>
        <v>250</v>
      </c>
      <c r="G935" s="1">
        <f>+DV!I$2*Usage!$D935
+DV!I$3*Usage!$E935
+DV!I$4*Usage!$F935
+DV!I$5*Usage!$G935
+DV!I$6*Usage!$H935
+DV!I$7*Usage!$I935
+DV!I$8*Usage!$J935
+DV!I$9*Usage!$K935
+DV!I$10*Usage!$L935
+DV!I$11*Usage!$M935
+DV!I$12*Usage!$N935
+DV!I$13*Usage!$O935
+DV!I$14*Usage!$P935
+DV!I$15*Usage!$Q935
+DV!I$16*Usage!$R935
+DV!I$17*Usage!$S935
+DV!I$18*Usage!$T935
+DV!I$19*Usage!$U935
+DV!I$20*Usage!$V935
+DV!I$21*Usage!$W935
+DV!I$22*Usage!$X935
+DV!I$23*Usage!$Y935
+DV!I$24*Usage!$Z935
+DV!I$25*Usage!$AA935
+DV!J$26*Usage!$AB935
+DV!I$27*Usage!$AC935
+DV!I$28*Usage!$AD935
+DV!I$29*Usage!$AE935
+DV!I$30*Usage!$AF935
+DV!I$31*Usage!$AG935
+DV!I$32*Usage!$AH935
+DV!I$33*Usage!$AI935
+DV!I$34*Usage!$AJ935
+DV!I$35*Usage!$AK935
+DV!I$36*Usage!$AL935
+DV!I$37*Usage!$AM935
+DV!I$38*Usage!$AN935
+DV!I$39*Usage!$AO935
+DV!I$40*Usage!$AP935
+DV!I$41*Usage!$AQ935
+DV!I$42*Usage!$AR935
+DV!I$43*Usage!$AS935
+DV!I$44*Usage!$AT935
+DV!I$45*Usage!$AU935
+DV!I$46*Usage!$AV935
+DV!I$47*Usage!$AW935
+DV!I$48*Usage!$AX935
+DV!I$49*Usage!$AY935
+DV!I$50*Usage!$AZ935
+DV!I$51*Usage!$BA935
+DV!I$52*Usage!$BB935
+DV!I$53*Usage!$BC935
+DV!I$54*Usage!$BD935</f>
        <v>0</v>
      </c>
      <c r="H935" s="1">
        <f>+DV!J$2*Usage!$D935
+DV!J$3*Usage!$E935
+DV!J$4*Usage!$F935
+DV!J$5*Usage!$G935
+DV!J$6*Usage!$H935
+DV!J$7*Usage!$I935
+DV!J$8*Usage!$J935
+DV!J$9*Usage!$K935
+DV!J$10*Usage!$L935
+DV!J$11*Usage!$M935
+DV!J$12*Usage!$N935
+DV!J$13*Usage!$O935
+DV!J$14*Usage!$P935
+DV!J$15*Usage!$Q935
+DV!J$16*Usage!$R935
+DV!J$17*Usage!$S935
+DV!J$18*Usage!$T935
+DV!J$19*Usage!$U935
+DV!J$20*Usage!$V935
+DV!J$21*Usage!$W935
+DV!J$22*Usage!$X935
+DV!J$23*Usage!$Y935
+DV!J$24*Usage!$Z935
+DV!J$25*Usage!$AA935
+DV!K$26*Usage!$AB935
+DV!J$27*Usage!$AC935
+DV!J$28*Usage!$AD935
+DV!J$29*Usage!$AE935
+DV!J$30*Usage!$AF935
+DV!J$31*Usage!$AG935
+DV!J$32*Usage!$AH935
+DV!J$33*Usage!$AI935
+DV!J$34*Usage!$AJ935
+DV!J$35*Usage!$AK935
+DV!J$36*Usage!$AL935
+DV!J$37*Usage!$AM935
+DV!J$38*Usage!$AN935
+DV!J$39*Usage!$AO935
+DV!J$40*Usage!$AP935
+DV!J$41*Usage!$AQ935
+DV!J$42*Usage!$AR935
+DV!J$43*Usage!$AS935
+DV!J$44*Usage!$AT935
+DV!J$45*Usage!$AU935
+DV!J$46*Usage!$AV935
+DV!J$47*Usage!$AW935
+DV!J$48*Usage!$AX935
+DV!J$49*Usage!$AY935
+DV!J$50*Usage!$AZ935
+DV!J$51*Usage!$BA935
+DV!J$52*Usage!$BB935
+DV!J$53*Usage!$BC935
+DV!J$54*Usage!$BD935</f>
        <v>0</v>
      </c>
      <c r="I935" s="1">
        <f>+DV!K$2*Usage!$D935
+DV!K$3*Usage!$E935
+DV!K$4*Usage!$F935
+DV!K$5*Usage!$G935
+DV!K$6*Usage!$H935
+DV!K$7*Usage!$I935
+DV!K$8*Usage!$J935
+DV!K$9*Usage!$K935
+DV!K$10*Usage!$L935
+DV!K$11*Usage!$M935
+DV!K$12*Usage!$N935
+DV!K$13*Usage!$O935
+DV!K$14*Usage!$P935
+DV!K$15*Usage!$Q935
+DV!K$16*Usage!$R935
+DV!K$17*Usage!$S935
+DV!K$18*Usage!$T935
+DV!K$19*Usage!$U935
+DV!K$20*Usage!$V935
+DV!K$21*Usage!$W935
+DV!K$22*Usage!$X935
+DV!K$23*Usage!$Y935
+DV!K$24*Usage!$Z935
+DV!K$25*Usage!$AA935
+DV!L$26*Usage!$AB935
+DV!K$27*Usage!$AC935
+DV!K$28*Usage!$AD935
+DV!K$29*Usage!$AE935
+DV!K$30*Usage!$AF935
+DV!K$31*Usage!$AG935
+DV!K$32*Usage!$AH935
+DV!K$33*Usage!$AI935
+DV!K$34*Usage!$AJ935
+DV!K$35*Usage!$AK935
+DV!K$36*Usage!$AL935
+DV!K$37*Usage!$AM935
+DV!K$38*Usage!$AN935
+DV!K$39*Usage!$AO935
+DV!K$40*Usage!$AP935
+DV!K$41*Usage!$AQ935
+DV!K$42*Usage!$AR935
+DV!K$43*Usage!$AS935
+DV!K$44*Usage!$AT935
+DV!K$45*Usage!$AU935
+DV!K$46*Usage!$AV935
+DV!K$47*Usage!$AW935
+DV!K$48*Usage!$AX935
+DV!K$49*Usage!$AY935
+DV!K$50*Usage!$AZ935
+DV!K$51*Usage!$BA935
+DV!K$52*Usage!$BB935
+DV!K$53*Usage!$BC935
+DV!K$54*Usage!$BD935</f>
        <v>0</v>
      </c>
      <c r="J935" s="1">
        <f>+DV!L$2*Usage!$D935
+DV!L$3*Usage!$E935
+DV!L$4*Usage!$F935
+DV!L$5*Usage!$G935
+DV!L$6*Usage!$H935
+DV!L$7*Usage!$I935
+DV!L$8*Usage!$J935
+DV!L$9*Usage!$K935
+DV!L$10*Usage!$L935
+DV!L$11*Usage!$M935
+DV!L$12*Usage!$N935
+DV!L$13*Usage!$O935
+DV!L$14*Usage!$P935
+DV!L$15*Usage!$Q935
+DV!L$16*Usage!$R935
+DV!L$17*Usage!$S935
+DV!L$18*Usage!$T935
+DV!L$19*Usage!$U935
+DV!L$20*Usage!$V935
+DV!L$21*Usage!$W935
+DV!L$22*Usage!$X935
+DV!L$23*Usage!$Y935
+DV!L$24*Usage!$Z935
+DV!L$25*Usage!$AA935
+DV!M$26*Usage!$AB935
+DV!L$27*Usage!$AC935
+DV!L$28*Usage!$AD935
+DV!L$29*Usage!$AE935
+DV!L$30*Usage!$AF935
+DV!L$31*Usage!$AG935
+DV!L$32*Usage!$AH935
+DV!L$33*Usage!$AI935
+DV!L$34*Usage!$AJ935
+DV!L$35*Usage!$AK935
+DV!L$36*Usage!$AL935
+DV!L$37*Usage!$AM935
+DV!L$38*Usage!$AN935
+DV!L$39*Usage!$AO935
+DV!L$40*Usage!$AP935
+DV!L$41*Usage!$AQ935
+DV!L$42*Usage!$AR935
+DV!L$43*Usage!$AS935
+DV!L$44*Usage!$AT935
+DV!L$45*Usage!$AU935
+DV!L$46*Usage!$AV935
+DV!L$47*Usage!$AW935
+DV!L$48*Usage!$AX935
+DV!L$49*Usage!$AY935
+DV!L$50*Usage!$AZ935
+DV!L$51*Usage!$BA935
+DV!L$52*Usage!$BB935
+DV!L$53*Usage!$BC935
+DV!L$54*Usage!$BD935</f>
        <v>0</v>
      </c>
      <c r="K935" s="1">
        <f>+DV!M$2*Usage!$D935
+DV!M$3*Usage!$E935
+DV!M$4*Usage!$F935
+DV!M$5*Usage!$G935
+DV!M$6*Usage!$H935
+DV!M$7*Usage!$I935
+DV!M$8*Usage!$J935
+DV!M$9*Usage!$K935
+DV!M$10*Usage!$L935
+DV!M$11*Usage!$M935
+DV!M$12*Usage!$N935
+DV!M$13*Usage!$O935
+DV!M$14*Usage!$P935
+DV!M$15*Usage!$Q935
+DV!M$16*Usage!$R935
+DV!M$17*Usage!$S935
+DV!M$18*Usage!$T935
+DV!M$19*Usage!$U935
+DV!M$20*Usage!$V935
+DV!M$21*Usage!$W935
+DV!M$22*Usage!$X935
+DV!M$23*Usage!$Y935
+DV!M$24*Usage!$Z935
+DV!M$25*Usage!$AA935
+DV!M$26*Usage!$AB935
+DV!M$27*Usage!$AC935
+DV!M$28*Usage!$AD935
+DV!M$29*Usage!$AE935
+DV!M$30*Usage!$AF935
+DV!M$31*Usage!$AG935
+DV!M$32*Usage!$AH935
+DV!M$33*Usage!$AI935
+DV!M$34*Usage!$AJ935
+DV!M$35*Usage!$AK935
+DV!M$36*Usage!$AL935
+DV!M$37*Usage!$AM935
+DV!M$38*Usage!$AN935
+DV!M$39*Usage!$AO935
+DV!M$40*Usage!$AP935
+DV!M$41*Usage!$AQ935
+DV!M$42*Usage!$AR935
+DV!M$43*Usage!$AS935
+DV!M$44*Usage!$AT935
+DV!M$45*Usage!$AU935
+DV!M$46*Usage!$AV935
+DV!M$47*Usage!$AW935
+DV!M$48*Usage!$AX935
+DV!M$49*Usage!$AY935
+DV!M$50*Usage!$AZ935
+DV!M$51*Usage!$BA935
+DV!M$52*Usage!$BB935
+DV!M$53*Usage!$BC935
+DV!M$54*Usage!$BD935</f>
        <v>0</v>
      </c>
      <c r="L935" s="1">
        <f>+DV!N$2*Usage!$D935
+DV!N$3*Usage!$E935
+DV!N$4*Usage!$F935
+DV!N$5*Usage!$G935
+DV!N$6*Usage!$H935
+DV!N$7*Usage!$I935
+DV!N$8*Usage!$J935
+DV!N$9*Usage!$K935
+DV!N$10*Usage!$L935
+DV!N$11*Usage!$M935
+DV!N$12*Usage!$N935
+DV!N$13*Usage!$O935
+DV!N$14*Usage!$P935
+DV!N$15*Usage!$Q935
+DV!N$16*Usage!$R935
+DV!N$17*Usage!$S935
+DV!N$18*Usage!$T935
+DV!N$19*Usage!$U935
+DV!N$20*Usage!$V935
+DV!N$21*Usage!$W935
+DV!N$22*Usage!$X935
+DV!N$23*Usage!$Y935
+DV!N$24*Usage!$Z935
+DV!N$25*Usage!$AA935
+DV!N$26*Usage!$AB935
+DV!N$27*Usage!$AC935
+DV!N$28*Usage!$AD935
+DV!N$29*Usage!$AE935
+DV!N$30*Usage!$AF935
+DV!N$31*Usage!$AG935
+DV!N$32*Usage!$AH935
+DV!N$33*Usage!$AI935
+DV!N$34*Usage!$AJ935
+DV!N$35*Usage!$AK935
+DV!N$36*Usage!$AL935
+DV!N$37*Usage!$AM935
+DV!N$38*Usage!$AN935
+DV!N$39*Usage!$AO935
+DV!N$40*Usage!$AP935
+DV!N$41*Usage!$AQ935
+DV!N$42*Usage!$AR935
+DV!N$43*Usage!$AS935
+DV!N$44*Usage!$AT935
+DV!N$45*Usage!$AU935
+DV!N$46*Usage!$AV935
+DV!N$47*Usage!$AW935
+DV!N$48*Usage!$AX935
+DV!N$49*Usage!$AY935
+DV!N$50*Usage!$AZ935
+DV!N$51*Usage!$BA935
+DV!N$52*Usage!$BB935
+DV!N$53*Usage!$BC935
+DV!N$54*Usage!$BD935</f>
        <v>0</v>
      </c>
      <c r="M935" s="1">
        <f>+DV!O$2*Usage!$D935
+DV!O$3*Usage!$E935
+DV!O$4*Usage!$F935
+DV!O$5*Usage!$G935
+DV!O$6*Usage!$H935
+DV!O$7*Usage!$I935
+DV!O$8*Usage!$J935
+DV!O$9*Usage!$K935
+DV!O$10*Usage!$L935
+DV!O$11*Usage!$M935
+DV!O$12*Usage!$N935
+DV!O$13*Usage!$O935
+DV!O$14*Usage!$P935
+DV!O$15*Usage!$Q935
+DV!O$16*Usage!$R935
+DV!O$17*Usage!$S935
+DV!O$18*Usage!$T935
+DV!O$19*Usage!$U935
+DV!O$20*Usage!$V935
+DV!O$21*Usage!$W935
+DV!O$22*Usage!$X935
+DV!O$23*Usage!$Y935
+DV!O$24*Usage!$Z935
+DV!O$25*Usage!$AA935
+DV!O$26*Usage!$AB935
+DV!O$27*Usage!$AC935
+DV!O$28*Usage!$AD935
+DV!O$29*Usage!$AE935
+DV!O$30*Usage!$AF935
+DV!O$31*Usage!$AG935
+DV!O$32*Usage!$AH935
+DV!O$33*Usage!$AI935
+DV!O$34*Usage!$AJ935
+DV!O$35*Usage!$AK935
+DV!O$36*Usage!$AL935
+DV!O$37*Usage!$AM935
+DV!O$38*Usage!$AN935
+DV!O$39*Usage!$AO935
+DV!O$40*Usage!$AP935
+DV!O$41*Usage!$AQ935
+DV!O$42*Usage!$AR935
+DV!O$43*Usage!$AS935
+DV!O$44*Usage!$AT935
+DV!O$45*Usage!$AU935
+DV!O$46*Usage!$AV935
+DV!O$47*Usage!$AW935
+DV!O$48*Usage!$AX935
+DV!O$49*Usage!$AY935
+DV!O$50*Usage!$AZ935
+DV!O$51*Usage!$BA935
+DV!O$52*Usage!$BB935
+DV!O$53*Usage!$BC935
+DV!O$54*Usage!$BD935</f>
        <v>0</v>
      </c>
      <c r="N935" s="58" t="str">
        <f>VLOOKUP(A935,'Plant Stock'!B979:B10967,1,0)</f>
        <v>829679A</v>
      </c>
    </row>
    <row r="936" spans="1:14" s="108" customFormat="1" x14ac:dyDescent="0.25">
      <c r="A936" s="108" t="s">
        <v>10040</v>
      </c>
      <c r="B936" s="1">
        <f>+DV!D$2*Usage!$D936
+DV!D$3*Usage!$E936
+DV!D$4*Usage!$F936
+DV!D$5*Usage!$G936
+DV!D$6*Usage!$H936
+DV!D$7*Usage!$I936
+DV!D$8*Usage!$J936
+DV!D$9*Usage!$K936
+DV!D$10*Usage!$L936
+DV!D$11*Usage!$M936
+DV!D$12*Usage!$N936
+DV!D$13*Usage!$O936
+DV!D$14*Usage!$P936
+DV!D$15*Usage!$Q936
+DV!D$16*Usage!$R936
+DV!D$17*Usage!$S936
+DV!D$18*Usage!$T936
+DV!D$19*Usage!$U936
+DV!D$20*Usage!$V936
+DV!D$21*Usage!$W936
+DV!D$22*Usage!$X936
+DV!D$23*Usage!$Y936
+DV!D$24*Usage!$Z936
+DV!D$25*Usage!$AA936
+DV!E$26*Usage!$AB936
+DV!D$27*Usage!$AC936
+DV!D$28*Usage!$AD936
+DV!D$29*Usage!$AE936
+DV!D$30*Usage!$AF936
+DV!D$31*Usage!$AG936
+DV!D$32*Usage!$AH936
+DV!D$33*Usage!$AI936
+DV!D$34*Usage!$AJ936
+DV!D$35*Usage!$AK936
+DV!D$36*Usage!$AL936
+DV!D$37*Usage!$AM936
+DV!D$38*Usage!$AN936
+DV!D$39*Usage!$AO936
+DV!D$40*Usage!$AP936
+DV!D$41*Usage!$AQ936
+DV!D$42*Usage!$AR936
+DV!D$43*Usage!$AS936
+DV!D$44*Usage!$AT936
+DV!D$45*Usage!$AU936
+DV!D$46*Usage!$AV936
+DV!D$47*Usage!$AW936
+DV!D$48*Usage!$AX936
+DV!D$49*Usage!$AY936
+DV!D$50*Usage!$AZ936
+DV!D$51*Usage!$BA936
+DV!D$52*Usage!$BB936
+DV!D$53*Usage!$BC936
+DV!D$54*Usage!$BD936</f>
        <v>250</v>
      </c>
      <c r="C936" s="1">
        <f>+DV!E$2*Usage!$D936
+DV!E$3*Usage!$E936
+DV!E$4*Usage!$F936
+DV!E$5*Usage!$G936
+DV!E$6*Usage!$H936
+DV!E$7*Usage!$I936
+DV!E$8*Usage!$J936
+DV!E$9*Usage!$K936
+DV!E$10*Usage!$L936
+DV!E$11*Usage!$M936
+DV!E$12*Usage!$N936
+DV!E$13*Usage!$O936
+DV!E$14*Usage!$P936
+DV!E$15*Usage!$Q936
+DV!E$16*Usage!$R936
+DV!E$17*Usage!$S936
+DV!E$18*Usage!$T936
+DV!E$19*Usage!$U936
+DV!E$20*Usage!$V936
+DV!E$21*Usage!$W936
+DV!E$22*Usage!$X936
+DV!E$23*Usage!$Y936
+DV!E$24*Usage!$Z936
+DV!E$25*Usage!$AA936
+DV!F$26*Usage!$AB936
+DV!E$27*Usage!$AC936
+DV!E$28*Usage!$AD936
+DV!E$29*Usage!$AE936
+DV!E$30*Usage!$AF936
+DV!E$31*Usage!$AG936
+DV!E$32*Usage!$AH936
+DV!E$33*Usage!$AI936
+DV!E$34*Usage!$AJ936
+DV!E$35*Usage!$AK936
+DV!E$36*Usage!$AL936
+DV!E$37*Usage!$AM936
+DV!E$38*Usage!$AN936
+DV!E$39*Usage!$AO936
+DV!E$40*Usage!$AP936
+DV!E$41*Usage!$AQ936
+DV!E$42*Usage!$AR936
+DV!E$43*Usage!$AS936
+DV!E$44*Usage!$AT936
+DV!E$45*Usage!$AU936
+DV!E$46*Usage!$AV936
+DV!E$47*Usage!$AW936
+DV!E$48*Usage!$AX936
+DV!E$49*Usage!$AY936
+DV!E$50*Usage!$AZ936
+DV!E$51*Usage!$BA936
+DV!E$52*Usage!$BB936
+DV!E$53*Usage!$BC936
+DV!E$54*Usage!$BD936</f>
        <v>250</v>
      </c>
      <c r="D936" s="1">
        <f>+DV!F$2*Usage!$D936
+DV!F$3*Usage!$E936
+DV!F$4*Usage!$F936
+DV!F$5*Usage!$G936
+DV!F$6*Usage!$H936
+DV!F$7*Usage!$I936
+DV!F$8*Usage!$J936
+DV!F$9*Usage!$K936
+DV!F$10*Usage!$L936
+DV!F$11*Usage!$M936
+DV!F$12*Usage!$N936
+DV!F$13*Usage!$O936
+DV!F$14*Usage!$P936
+DV!F$15*Usage!$Q936
+DV!F$16*Usage!$R936
+DV!F$17*Usage!$S936
+DV!F$18*Usage!$T936
+DV!F$19*Usage!$U936
+DV!F$20*Usage!$V936
+DV!F$21*Usage!$W936
+DV!F$22*Usage!$X936
+DV!F$23*Usage!$Y936
+DV!F$24*Usage!$Z936
+DV!F$25*Usage!$AA936
+DV!G$26*Usage!$AB936
+DV!F$27*Usage!$AC936
+DV!F$28*Usage!$AD936
+DV!F$29*Usage!$AE936
+DV!F$30*Usage!$AF936
+DV!F$31*Usage!$AG936
+DV!F$32*Usage!$AH936
+DV!F$33*Usage!$AI936
+DV!F$34*Usage!$AJ936
+DV!F$35*Usage!$AK936
+DV!F$36*Usage!$AL936
+DV!F$37*Usage!$AM936
+DV!F$38*Usage!$AN936
+DV!F$39*Usage!$AO936
+DV!F$40*Usage!$AP936
+DV!F$41*Usage!$AQ936
+DV!F$42*Usage!$AR936
+DV!F$43*Usage!$AS936
+DV!F$44*Usage!$AT936
+DV!F$45*Usage!$AU936
+DV!F$46*Usage!$AV936
+DV!F$47*Usage!$AW936
+DV!F$48*Usage!$AX936
+DV!F$49*Usage!$AY936
+DV!F$50*Usage!$AZ936
+DV!F$51*Usage!$BA936
+DV!F$52*Usage!$BB936
+DV!F$53*Usage!$BC936
+DV!F$54*Usage!$BD936</f>
        <v>250</v>
      </c>
      <c r="E936" s="1">
        <f>+DV!G$2*Usage!$D936
+DV!G$3*Usage!$E936
+DV!G$4*Usage!$F936
+DV!G$5*Usage!$G936
+DV!G$6*Usage!$H936
+DV!G$7*Usage!$I936
+DV!G$8*Usage!$J936
+DV!G$9*Usage!$K936
+DV!G$10*Usage!$L936
+DV!G$11*Usage!$M936
+DV!G$12*Usage!$N936
+DV!G$13*Usage!$O936
+DV!G$14*Usage!$P936
+DV!G$15*Usage!$Q936
+DV!G$16*Usage!$R936
+DV!G$17*Usage!$S936
+DV!G$18*Usage!$T936
+DV!G$19*Usage!$U936
+DV!G$20*Usage!$V936
+DV!G$21*Usage!$W936
+DV!G$22*Usage!$X936
+DV!G$23*Usage!$Y936
+DV!G$24*Usage!$Z936
+DV!G$25*Usage!$AA936
+DV!H$26*Usage!$AB936
+DV!G$27*Usage!$AC936
+DV!G$28*Usage!$AD936
+DV!G$29*Usage!$AE936
+DV!G$30*Usage!$AF936
+DV!G$31*Usage!$AG936
+DV!G$32*Usage!$AH936
+DV!G$33*Usage!$AI936
+DV!G$34*Usage!$AJ936
+DV!G$35*Usage!$AK936
+DV!G$36*Usage!$AL936
+DV!G$37*Usage!$AM936
+DV!G$38*Usage!$AN936
+DV!G$39*Usage!$AO936
+DV!G$40*Usage!$AP936
+DV!G$41*Usage!$AQ936
+DV!G$42*Usage!$AR936
+DV!G$43*Usage!$AS936
+DV!G$44*Usage!$AT936
+DV!G$45*Usage!$AU936
+DV!G$46*Usage!$AV936
+DV!G$47*Usage!$AW936
+DV!G$48*Usage!$AX936
+DV!G$49*Usage!$AY936
+DV!G$50*Usage!$AZ936
+DV!G$51*Usage!$BA936
+DV!G$52*Usage!$BB936
+DV!G$53*Usage!$BC936
+DV!G$54*Usage!$BD936</f>
        <v>250</v>
      </c>
      <c r="F936" s="1">
        <f>+DV!H$2*Usage!$D936
+DV!H$3*Usage!$E936
+DV!H$4*Usage!$F936
+DV!H$5*Usage!$G936
+DV!H$6*Usage!$H936
+DV!H$7*Usage!$I936
+DV!H$8*Usage!$J936
+DV!H$9*Usage!$K936
+DV!H$10*Usage!$L936
+DV!H$11*Usage!$M936
+DV!H$12*Usage!$N936
+DV!H$13*Usage!$O936
+DV!H$14*Usage!$P936
+DV!H$15*Usage!$Q936
+DV!H$16*Usage!$R936
+DV!H$17*Usage!$S936
+DV!H$18*Usage!$T936
+DV!H$19*Usage!$U936
+DV!H$20*Usage!$V936
+DV!H$21*Usage!$W936
+DV!H$22*Usage!$X936
+DV!H$23*Usage!$Y936
+DV!H$24*Usage!$Z936
+DV!H$25*Usage!$AA936
+DV!I$26*Usage!$AB936
+DV!H$27*Usage!$AC936
+DV!H$28*Usage!$AD936
+DV!H$29*Usage!$AE936
+DV!H$30*Usage!$AF936
+DV!H$31*Usage!$AG936
+DV!H$32*Usage!$AH936
+DV!H$33*Usage!$AI936
+DV!H$34*Usage!$AJ936
+DV!H$35*Usage!$AK936
+DV!H$36*Usage!$AL936
+DV!H$37*Usage!$AM936
+DV!H$38*Usage!$AN936
+DV!H$39*Usage!$AO936
+DV!H$40*Usage!$AP936
+DV!H$41*Usage!$AQ936
+DV!H$42*Usage!$AR936
+DV!H$43*Usage!$AS936
+DV!H$44*Usage!$AT936
+DV!H$45*Usage!$AU936
+DV!H$46*Usage!$AV936
+DV!H$47*Usage!$AW936
+DV!H$48*Usage!$AX936
+DV!H$49*Usage!$AY936
+DV!H$50*Usage!$AZ936
+DV!H$51*Usage!$BA936
+DV!H$52*Usage!$BB936
+DV!H$53*Usage!$BC936
+DV!H$54*Usage!$BD936</f>
        <v>250</v>
      </c>
      <c r="G936" s="1">
        <f>+DV!I$2*Usage!$D936
+DV!I$3*Usage!$E936
+DV!I$4*Usage!$F936
+DV!I$5*Usage!$G936
+DV!I$6*Usage!$H936
+DV!I$7*Usage!$I936
+DV!I$8*Usage!$J936
+DV!I$9*Usage!$K936
+DV!I$10*Usage!$L936
+DV!I$11*Usage!$M936
+DV!I$12*Usage!$N936
+DV!I$13*Usage!$O936
+DV!I$14*Usage!$P936
+DV!I$15*Usage!$Q936
+DV!I$16*Usage!$R936
+DV!I$17*Usage!$S936
+DV!I$18*Usage!$T936
+DV!I$19*Usage!$U936
+DV!I$20*Usage!$V936
+DV!I$21*Usage!$W936
+DV!I$22*Usage!$X936
+DV!I$23*Usage!$Y936
+DV!I$24*Usage!$Z936
+DV!I$25*Usage!$AA936
+DV!J$26*Usage!$AB936
+DV!I$27*Usage!$AC936
+DV!I$28*Usage!$AD936
+DV!I$29*Usage!$AE936
+DV!I$30*Usage!$AF936
+DV!I$31*Usage!$AG936
+DV!I$32*Usage!$AH936
+DV!I$33*Usage!$AI936
+DV!I$34*Usage!$AJ936
+DV!I$35*Usage!$AK936
+DV!I$36*Usage!$AL936
+DV!I$37*Usage!$AM936
+DV!I$38*Usage!$AN936
+DV!I$39*Usage!$AO936
+DV!I$40*Usage!$AP936
+DV!I$41*Usage!$AQ936
+DV!I$42*Usage!$AR936
+DV!I$43*Usage!$AS936
+DV!I$44*Usage!$AT936
+DV!I$45*Usage!$AU936
+DV!I$46*Usage!$AV936
+DV!I$47*Usage!$AW936
+DV!I$48*Usage!$AX936
+DV!I$49*Usage!$AY936
+DV!I$50*Usage!$AZ936
+DV!I$51*Usage!$BA936
+DV!I$52*Usage!$BB936
+DV!I$53*Usage!$BC936
+DV!I$54*Usage!$BD936</f>
        <v>0</v>
      </c>
      <c r="H936" s="1">
        <f>+DV!J$2*Usage!$D936
+DV!J$3*Usage!$E936
+DV!J$4*Usage!$F936
+DV!J$5*Usage!$G936
+DV!J$6*Usage!$H936
+DV!J$7*Usage!$I936
+DV!J$8*Usage!$J936
+DV!J$9*Usage!$K936
+DV!J$10*Usage!$L936
+DV!J$11*Usage!$M936
+DV!J$12*Usage!$N936
+DV!J$13*Usage!$O936
+DV!J$14*Usage!$P936
+DV!J$15*Usage!$Q936
+DV!J$16*Usage!$R936
+DV!J$17*Usage!$S936
+DV!J$18*Usage!$T936
+DV!J$19*Usage!$U936
+DV!J$20*Usage!$V936
+DV!J$21*Usage!$W936
+DV!J$22*Usage!$X936
+DV!J$23*Usage!$Y936
+DV!J$24*Usage!$Z936
+DV!J$25*Usage!$AA936
+DV!K$26*Usage!$AB936
+DV!J$27*Usage!$AC936
+DV!J$28*Usage!$AD936
+DV!J$29*Usage!$AE936
+DV!J$30*Usage!$AF936
+DV!J$31*Usage!$AG936
+DV!J$32*Usage!$AH936
+DV!J$33*Usage!$AI936
+DV!J$34*Usage!$AJ936
+DV!J$35*Usage!$AK936
+DV!J$36*Usage!$AL936
+DV!J$37*Usage!$AM936
+DV!J$38*Usage!$AN936
+DV!J$39*Usage!$AO936
+DV!J$40*Usage!$AP936
+DV!J$41*Usage!$AQ936
+DV!J$42*Usage!$AR936
+DV!J$43*Usage!$AS936
+DV!J$44*Usage!$AT936
+DV!J$45*Usage!$AU936
+DV!J$46*Usage!$AV936
+DV!J$47*Usage!$AW936
+DV!J$48*Usage!$AX936
+DV!J$49*Usage!$AY936
+DV!J$50*Usage!$AZ936
+DV!J$51*Usage!$BA936
+DV!J$52*Usage!$BB936
+DV!J$53*Usage!$BC936
+DV!J$54*Usage!$BD936</f>
        <v>0</v>
      </c>
      <c r="I936" s="1">
        <f>+DV!K$2*Usage!$D936
+DV!K$3*Usage!$E936
+DV!K$4*Usage!$F936
+DV!K$5*Usage!$G936
+DV!K$6*Usage!$H936
+DV!K$7*Usage!$I936
+DV!K$8*Usage!$J936
+DV!K$9*Usage!$K936
+DV!K$10*Usage!$L936
+DV!K$11*Usage!$M936
+DV!K$12*Usage!$N936
+DV!K$13*Usage!$O936
+DV!K$14*Usage!$P936
+DV!K$15*Usage!$Q936
+DV!K$16*Usage!$R936
+DV!K$17*Usage!$S936
+DV!K$18*Usage!$T936
+DV!K$19*Usage!$U936
+DV!K$20*Usage!$V936
+DV!K$21*Usage!$W936
+DV!K$22*Usage!$X936
+DV!K$23*Usage!$Y936
+DV!K$24*Usage!$Z936
+DV!K$25*Usage!$AA936
+DV!L$26*Usage!$AB936
+DV!K$27*Usage!$AC936
+DV!K$28*Usage!$AD936
+DV!K$29*Usage!$AE936
+DV!K$30*Usage!$AF936
+DV!K$31*Usage!$AG936
+DV!K$32*Usage!$AH936
+DV!K$33*Usage!$AI936
+DV!K$34*Usage!$AJ936
+DV!K$35*Usage!$AK936
+DV!K$36*Usage!$AL936
+DV!K$37*Usage!$AM936
+DV!K$38*Usage!$AN936
+DV!K$39*Usage!$AO936
+DV!K$40*Usage!$AP936
+DV!K$41*Usage!$AQ936
+DV!K$42*Usage!$AR936
+DV!K$43*Usage!$AS936
+DV!K$44*Usage!$AT936
+DV!K$45*Usage!$AU936
+DV!K$46*Usage!$AV936
+DV!K$47*Usage!$AW936
+DV!K$48*Usage!$AX936
+DV!K$49*Usage!$AY936
+DV!K$50*Usage!$AZ936
+DV!K$51*Usage!$BA936
+DV!K$52*Usage!$BB936
+DV!K$53*Usage!$BC936
+DV!K$54*Usage!$BD936</f>
        <v>0</v>
      </c>
      <c r="J936" s="1">
        <f>+DV!L$2*Usage!$D936
+DV!L$3*Usage!$E936
+DV!L$4*Usage!$F936
+DV!L$5*Usage!$G936
+DV!L$6*Usage!$H936
+DV!L$7*Usage!$I936
+DV!L$8*Usage!$J936
+DV!L$9*Usage!$K936
+DV!L$10*Usage!$L936
+DV!L$11*Usage!$M936
+DV!L$12*Usage!$N936
+DV!L$13*Usage!$O936
+DV!L$14*Usage!$P936
+DV!L$15*Usage!$Q936
+DV!L$16*Usage!$R936
+DV!L$17*Usage!$S936
+DV!L$18*Usage!$T936
+DV!L$19*Usage!$U936
+DV!L$20*Usage!$V936
+DV!L$21*Usage!$W936
+DV!L$22*Usage!$X936
+DV!L$23*Usage!$Y936
+DV!L$24*Usage!$Z936
+DV!L$25*Usage!$AA936
+DV!M$26*Usage!$AB936
+DV!L$27*Usage!$AC936
+DV!L$28*Usage!$AD936
+DV!L$29*Usage!$AE936
+DV!L$30*Usage!$AF936
+DV!L$31*Usage!$AG936
+DV!L$32*Usage!$AH936
+DV!L$33*Usage!$AI936
+DV!L$34*Usage!$AJ936
+DV!L$35*Usage!$AK936
+DV!L$36*Usage!$AL936
+DV!L$37*Usage!$AM936
+DV!L$38*Usage!$AN936
+DV!L$39*Usage!$AO936
+DV!L$40*Usage!$AP936
+DV!L$41*Usage!$AQ936
+DV!L$42*Usage!$AR936
+DV!L$43*Usage!$AS936
+DV!L$44*Usage!$AT936
+DV!L$45*Usage!$AU936
+DV!L$46*Usage!$AV936
+DV!L$47*Usage!$AW936
+DV!L$48*Usage!$AX936
+DV!L$49*Usage!$AY936
+DV!L$50*Usage!$AZ936
+DV!L$51*Usage!$BA936
+DV!L$52*Usage!$BB936
+DV!L$53*Usage!$BC936
+DV!L$54*Usage!$BD936</f>
        <v>0</v>
      </c>
      <c r="K936" s="1">
        <f>+DV!M$2*Usage!$D936
+DV!M$3*Usage!$E936
+DV!M$4*Usage!$F936
+DV!M$5*Usage!$G936
+DV!M$6*Usage!$H936
+DV!M$7*Usage!$I936
+DV!M$8*Usage!$J936
+DV!M$9*Usage!$K936
+DV!M$10*Usage!$L936
+DV!M$11*Usage!$M936
+DV!M$12*Usage!$N936
+DV!M$13*Usage!$O936
+DV!M$14*Usage!$P936
+DV!M$15*Usage!$Q936
+DV!M$16*Usage!$R936
+DV!M$17*Usage!$S936
+DV!M$18*Usage!$T936
+DV!M$19*Usage!$U936
+DV!M$20*Usage!$V936
+DV!M$21*Usage!$W936
+DV!M$22*Usage!$X936
+DV!M$23*Usage!$Y936
+DV!M$24*Usage!$Z936
+DV!M$25*Usage!$AA936
+DV!M$26*Usage!$AB936
+DV!M$27*Usage!$AC936
+DV!M$28*Usage!$AD936
+DV!M$29*Usage!$AE936
+DV!M$30*Usage!$AF936
+DV!M$31*Usage!$AG936
+DV!M$32*Usage!$AH936
+DV!M$33*Usage!$AI936
+DV!M$34*Usage!$AJ936
+DV!M$35*Usage!$AK936
+DV!M$36*Usage!$AL936
+DV!M$37*Usage!$AM936
+DV!M$38*Usage!$AN936
+DV!M$39*Usage!$AO936
+DV!M$40*Usage!$AP936
+DV!M$41*Usage!$AQ936
+DV!M$42*Usage!$AR936
+DV!M$43*Usage!$AS936
+DV!M$44*Usage!$AT936
+DV!M$45*Usage!$AU936
+DV!M$46*Usage!$AV936
+DV!M$47*Usage!$AW936
+DV!M$48*Usage!$AX936
+DV!M$49*Usage!$AY936
+DV!M$50*Usage!$AZ936
+DV!M$51*Usage!$BA936
+DV!M$52*Usage!$BB936
+DV!M$53*Usage!$BC936
+DV!M$54*Usage!$BD936</f>
        <v>0</v>
      </c>
      <c r="L936" s="1">
        <f>+DV!N$2*Usage!$D936
+DV!N$3*Usage!$E936
+DV!N$4*Usage!$F936
+DV!N$5*Usage!$G936
+DV!N$6*Usage!$H936
+DV!N$7*Usage!$I936
+DV!N$8*Usage!$J936
+DV!N$9*Usage!$K936
+DV!N$10*Usage!$L936
+DV!N$11*Usage!$M936
+DV!N$12*Usage!$N936
+DV!N$13*Usage!$O936
+DV!N$14*Usage!$P936
+DV!N$15*Usage!$Q936
+DV!N$16*Usage!$R936
+DV!N$17*Usage!$S936
+DV!N$18*Usage!$T936
+DV!N$19*Usage!$U936
+DV!N$20*Usage!$V936
+DV!N$21*Usage!$W936
+DV!N$22*Usage!$X936
+DV!N$23*Usage!$Y936
+DV!N$24*Usage!$Z936
+DV!N$25*Usage!$AA936
+DV!N$26*Usage!$AB936
+DV!N$27*Usage!$AC936
+DV!N$28*Usage!$AD936
+DV!N$29*Usage!$AE936
+DV!N$30*Usage!$AF936
+DV!N$31*Usage!$AG936
+DV!N$32*Usage!$AH936
+DV!N$33*Usage!$AI936
+DV!N$34*Usage!$AJ936
+DV!N$35*Usage!$AK936
+DV!N$36*Usage!$AL936
+DV!N$37*Usage!$AM936
+DV!N$38*Usage!$AN936
+DV!N$39*Usage!$AO936
+DV!N$40*Usage!$AP936
+DV!N$41*Usage!$AQ936
+DV!N$42*Usage!$AR936
+DV!N$43*Usage!$AS936
+DV!N$44*Usage!$AT936
+DV!N$45*Usage!$AU936
+DV!N$46*Usage!$AV936
+DV!N$47*Usage!$AW936
+DV!N$48*Usage!$AX936
+DV!N$49*Usage!$AY936
+DV!N$50*Usage!$AZ936
+DV!N$51*Usage!$BA936
+DV!N$52*Usage!$BB936
+DV!N$53*Usage!$BC936
+DV!N$54*Usage!$BD936</f>
        <v>0</v>
      </c>
      <c r="M936" s="1">
        <f>+DV!O$2*Usage!$D936
+DV!O$3*Usage!$E936
+DV!O$4*Usage!$F936
+DV!O$5*Usage!$G936
+DV!O$6*Usage!$H936
+DV!O$7*Usage!$I936
+DV!O$8*Usage!$J936
+DV!O$9*Usage!$K936
+DV!O$10*Usage!$L936
+DV!O$11*Usage!$M936
+DV!O$12*Usage!$N936
+DV!O$13*Usage!$O936
+DV!O$14*Usage!$P936
+DV!O$15*Usage!$Q936
+DV!O$16*Usage!$R936
+DV!O$17*Usage!$S936
+DV!O$18*Usage!$T936
+DV!O$19*Usage!$U936
+DV!O$20*Usage!$V936
+DV!O$21*Usage!$W936
+DV!O$22*Usage!$X936
+DV!O$23*Usage!$Y936
+DV!O$24*Usage!$Z936
+DV!O$25*Usage!$AA936
+DV!O$26*Usage!$AB936
+DV!O$27*Usage!$AC936
+DV!O$28*Usage!$AD936
+DV!O$29*Usage!$AE936
+DV!O$30*Usage!$AF936
+DV!O$31*Usage!$AG936
+DV!O$32*Usage!$AH936
+DV!O$33*Usage!$AI936
+DV!O$34*Usage!$AJ936
+DV!O$35*Usage!$AK936
+DV!O$36*Usage!$AL936
+DV!O$37*Usage!$AM936
+DV!O$38*Usage!$AN936
+DV!O$39*Usage!$AO936
+DV!O$40*Usage!$AP936
+DV!O$41*Usage!$AQ936
+DV!O$42*Usage!$AR936
+DV!O$43*Usage!$AS936
+DV!O$44*Usage!$AT936
+DV!O$45*Usage!$AU936
+DV!O$46*Usage!$AV936
+DV!O$47*Usage!$AW936
+DV!O$48*Usage!$AX936
+DV!O$49*Usage!$AY936
+DV!O$50*Usage!$AZ936
+DV!O$51*Usage!$BA936
+DV!O$52*Usage!$BB936
+DV!O$53*Usage!$BC936
+DV!O$54*Usage!$BD936</f>
        <v>0</v>
      </c>
      <c r="N936" s="58" t="str">
        <f>VLOOKUP(A936,'Plant Stock'!B980:B10968,1,0)</f>
        <v>829680A</v>
      </c>
    </row>
    <row r="937" spans="1:14" s="108" customFormat="1" x14ac:dyDescent="0.25">
      <c r="A937" s="108" t="s">
        <v>10042</v>
      </c>
      <c r="B937" s="1">
        <f>+DV!D$2*Usage!$D937
+DV!D$3*Usage!$E937
+DV!D$4*Usage!$F937
+DV!D$5*Usage!$G937
+DV!D$6*Usage!$H937
+DV!D$7*Usage!$I937
+DV!D$8*Usage!$J937
+DV!D$9*Usage!$K937
+DV!D$10*Usage!$L937
+DV!D$11*Usage!$M937
+DV!D$12*Usage!$N937
+DV!D$13*Usage!$O937
+DV!D$14*Usage!$P937
+DV!D$15*Usage!$Q937
+DV!D$16*Usage!$R937
+DV!D$17*Usage!$S937
+DV!D$18*Usage!$T937
+DV!D$19*Usage!$U937
+DV!D$20*Usage!$V937
+DV!D$21*Usage!$W937
+DV!D$22*Usage!$X937
+DV!D$23*Usage!$Y937
+DV!D$24*Usage!$Z937
+DV!D$25*Usage!$AA937
+DV!E$26*Usage!$AB937
+DV!D$27*Usage!$AC937
+DV!D$28*Usage!$AD937
+DV!D$29*Usage!$AE937
+DV!D$30*Usage!$AF937
+DV!D$31*Usage!$AG937
+DV!D$32*Usage!$AH937
+DV!D$33*Usage!$AI937
+DV!D$34*Usage!$AJ937
+DV!D$35*Usage!$AK937
+DV!D$36*Usage!$AL937
+DV!D$37*Usage!$AM937
+DV!D$38*Usage!$AN937
+DV!D$39*Usage!$AO937
+DV!D$40*Usage!$AP937
+DV!D$41*Usage!$AQ937
+DV!D$42*Usage!$AR937
+DV!D$43*Usage!$AS937
+DV!D$44*Usage!$AT937
+DV!D$45*Usage!$AU937
+DV!D$46*Usage!$AV937
+DV!D$47*Usage!$AW937
+DV!D$48*Usage!$AX937
+DV!D$49*Usage!$AY937
+DV!D$50*Usage!$AZ937
+DV!D$51*Usage!$BA937
+DV!D$52*Usage!$BB937
+DV!D$53*Usage!$BC937
+DV!D$54*Usage!$BD937</f>
        <v>250</v>
      </c>
      <c r="C937" s="1">
        <f>+DV!E$2*Usage!$D937
+DV!E$3*Usage!$E937
+DV!E$4*Usage!$F937
+DV!E$5*Usage!$G937
+DV!E$6*Usage!$H937
+DV!E$7*Usage!$I937
+DV!E$8*Usage!$J937
+DV!E$9*Usage!$K937
+DV!E$10*Usage!$L937
+DV!E$11*Usage!$M937
+DV!E$12*Usage!$N937
+DV!E$13*Usage!$O937
+DV!E$14*Usage!$P937
+DV!E$15*Usage!$Q937
+DV!E$16*Usage!$R937
+DV!E$17*Usage!$S937
+DV!E$18*Usage!$T937
+DV!E$19*Usage!$U937
+DV!E$20*Usage!$V937
+DV!E$21*Usage!$W937
+DV!E$22*Usage!$X937
+DV!E$23*Usage!$Y937
+DV!E$24*Usage!$Z937
+DV!E$25*Usage!$AA937
+DV!F$26*Usage!$AB937
+DV!E$27*Usage!$AC937
+DV!E$28*Usage!$AD937
+DV!E$29*Usage!$AE937
+DV!E$30*Usage!$AF937
+DV!E$31*Usage!$AG937
+DV!E$32*Usage!$AH937
+DV!E$33*Usage!$AI937
+DV!E$34*Usage!$AJ937
+DV!E$35*Usage!$AK937
+DV!E$36*Usage!$AL937
+DV!E$37*Usage!$AM937
+DV!E$38*Usage!$AN937
+DV!E$39*Usage!$AO937
+DV!E$40*Usage!$AP937
+DV!E$41*Usage!$AQ937
+DV!E$42*Usage!$AR937
+DV!E$43*Usage!$AS937
+DV!E$44*Usage!$AT937
+DV!E$45*Usage!$AU937
+DV!E$46*Usage!$AV937
+DV!E$47*Usage!$AW937
+DV!E$48*Usage!$AX937
+DV!E$49*Usage!$AY937
+DV!E$50*Usage!$AZ937
+DV!E$51*Usage!$BA937
+DV!E$52*Usage!$BB937
+DV!E$53*Usage!$BC937
+DV!E$54*Usage!$BD937</f>
        <v>250</v>
      </c>
      <c r="D937" s="1">
        <f>+DV!F$2*Usage!$D937
+DV!F$3*Usage!$E937
+DV!F$4*Usage!$F937
+DV!F$5*Usage!$G937
+DV!F$6*Usage!$H937
+DV!F$7*Usage!$I937
+DV!F$8*Usage!$J937
+DV!F$9*Usage!$K937
+DV!F$10*Usage!$L937
+DV!F$11*Usage!$M937
+DV!F$12*Usage!$N937
+DV!F$13*Usage!$O937
+DV!F$14*Usage!$P937
+DV!F$15*Usage!$Q937
+DV!F$16*Usage!$R937
+DV!F$17*Usage!$S937
+DV!F$18*Usage!$T937
+DV!F$19*Usage!$U937
+DV!F$20*Usage!$V937
+DV!F$21*Usage!$W937
+DV!F$22*Usage!$X937
+DV!F$23*Usage!$Y937
+DV!F$24*Usage!$Z937
+DV!F$25*Usage!$AA937
+DV!G$26*Usage!$AB937
+DV!F$27*Usage!$AC937
+DV!F$28*Usage!$AD937
+DV!F$29*Usage!$AE937
+DV!F$30*Usage!$AF937
+DV!F$31*Usage!$AG937
+DV!F$32*Usage!$AH937
+DV!F$33*Usage!$AI937
+DV!F$34*Usage!$AJ937
+DV!F$35*Usage!$AK937
+DV!F$36*Usage!$AL937
+DV!F$37*Usage!$AM937
+DV!F$38*Usage!$AN937
+DV!F$39*Usage!$AO937
+DV!F$40*Usage!$AP937
+DV!F$41*Usage!$AQ937
+DV!F$42*Usage!$AR937
+DV!F$43*Usage!$AS937
+DV!F$44*Usage!$AT937
+DV!F$45*Usage!$AU937
+DV!F$46*Usage!$AV937
+DV!F$47*Usage!$AW937
+DV!F$48*Usage!$AX937
+DV!F$49*Usage!$AY937
+DV!F$50*Usage!$AZ937
+DV!F$51*Usage!$BA937
+DV!F$52*Usage!$BB937
+DV!F$53*Usage!$BC937
+DV!F$54*Usage!$BD937</f>
        <v>250</v>
      </c>
      <c r="E937" s="1">
        <f>+DV!G$2*Usage!$D937
+DV!G$3*Usage!$E937
+DV!G$4*Usage!$F937
+DV!G$5*Usage!$G937
+DV!G$6*Usage!$H937
+DV!G$7*Usage!$I937
+DV!G$8*Usage!$J937
+DV!G$9*Usage!$K937
+DV!G$10*Usage!$L937
+DV!G$11*Usage!$M937
+DV!G$12*Usage!$N937
+DV!G$13*Usage!$O937
+DV!G$14*Usage!$P937
+DV!G$15*Usage!$Q937
+DV!G$16*Usage!$R937
+DV!G$17*Usage!$S937
+DV!G$18*Usage!$T937
+DV!G$19*Usage!$U937
+DV!G$20*Usage!$V937
+DV!G$21*Usage!$W937
+DV!G$22*Usage!$X937
+DV!G$23*Usage!$Y937
+DV!G$24*Usage!$Z937
+DV!G$25*Usage!$AA937
+DV!H$26*Usage!$AB937
+DV!G$27*Usage!$AC937
+DV!G$28*Usage!$AD937
+DV!G$29*Usage!$AE937
+DV!G$30*Usage!$AF937
+DV!G$31*Usage!$AG937
+DV!G$32*Usage!$AH937
+DV!G$33*Usage!$AI937
+DV!G$34*Usage!$AJ937
+DV!G$35*Usage!$AK937
+DV!G$36*Usage!$AL937
+DV!G$37*Usage!$AM937
+DV!G$38*Usage!$AN937
+DV!G$39*Usage!$AO937
+DV!G$40*Usage!$AP937
+DV!G$41*Usage!$AQ937
+DV!G$42*Usage!$AR937
+DV!G$43*Usage!$AS937
+DV!G$44*Usage!$AT937
+DV!G$45*Usage!$AU937
+DV!G$46*Usage!$AV937
+DV!G$47*Usage!$AW937
+DV!G$48*Usage!$AX937
+DV!G$49*Usage!$AY937
+DV!G$50*Usage!$AZ937
+DV!G$51*Usage!$BA937
+DV!G$52*Usage!$BB937
+DV!G$53*Usage!$BC937
+DV!G$54*Usage!$BD937</f>
        <v>250</v>
      </c>
      <c r="F937" s="1">
        <f>+DV!H$2*Usage!$D937
+DV!H$3*Usage!$E937
+DV!H$4*Usage!$F937
+DV!H$5*Usage!$G937
+DV!H$6*Usage!$H937
+DV!H$7*Usage!$I937
+DV!H$8*Usage!$J937
+DV!H$9*Usage!$K937
+DV!H$10*Usage!$L937
+DV!H$11*Usage!$M937
+DV!H$12*Usage!$N937
+DV!H$13*Usage!$O937
+DV!H$14*Usage!$P937
+DV!H$15*Usage!$Q937
+DV!H$16*Usage!$R937
+DV!H$17*Usage!$S937
+DV!H$18*Usage!$T937
+DV!H$19*Usage!$U937
+DV!H$20*Usage!$V937
+DV!H$21*Usage!$W937
+DV!H$22*Usage!$X937
+DV!H$23*Usage!$Y937
+DV!H$24*Usage!$Z937
+DV!H$25*Usage!$AA937
+DV!I$26*Usage!$AB937
+DV!H$27*Usage!$AC937
+DV!H$28*Usage!$AD937
+DV!H$29*Usage!$AE937
+DV!H$30*Usage!$AF937
+DV!H$31*Usage!$AG937
+DV!H$32*Usage!$AH937
+DV!H$33*Usage!$AI937
+DV!H$34*Usage!$AJ937
+DV!H$35*Usage!$AK937
+DV!H$36*Usage!$AL937
+DV!H$37*Usage!$AM937
+DV!H$38*Usage!$AN937
+DV!H$39*Usage!$AO937
+DV!H$40*Usage!$AP937
+DV!H$41*Usage!$AQ937
+DV!H$42*Usage!$AR937
+DV!H$43*Usage!$AS937
+DV!H$44*Usage!$AT937
+DV!H$45*Usage!$AU937
+DV!H$46*Usage!$AV937
+DV!H$47*Usage!$AW937
+DV!H$48*Usage!$AX937
+DV!H$49*Usage!$AY937
+DV!H$50*Usage!$AZ937
+DV!H$51*Usage!$BA937
+DV!H$52*Usage!$BB937
+DV!H$53*Usage!$BC937
+DV!H$54*Usage!$BD937</f>
        <v>250</v>
      </c>
      <c r="G937" s="1">
        <f>+DV!I$2*Usage!$D937
+DV!I$3*Usage!$E937
+DV!I$4*Usage!$F937
+DV!I$5*Usage!$G937
+DV!I$6*Usage!$H937
+DV!I$7*Usage!$I937
+DV!I$8*Usage!$J937
+DV!I$9*Usage!$K937
+DV!I$10*Usage!$L937
+DV!I$11*Usage!$M937
+DV!I$12*Usage!$N937
+DV!I$13*Usage!$O937
+DV!I$14*Usage!$P937
+DV!I$15*Usage!$Q937
+DV!I$16*Usage!$R937
+DV!I$17*Usage!$S937
+DV!I$18*Usage!$T937
+DV!I$19*Usage!$U937
+DV!I$20*Usage!$V937
+DV!I$21*Usage!$W937
+DV!I$22*Usage!$X937
+DV!I$23*Usage!$Y937
+DV!I$24*Usage!$Z937
+DV!I$25*Usage!$AA937
+DV!J$26*Usage!$AB937
+DV!I$27*Usage!$AC937
+DV!I$28*Usage!$AD937
+DV!I$29*Usage!$AE937
+DV!I$30*Usage!$AF937
+DV!I$31*Usage!$AG937
+DV!I$32*Usage!$AH937
+DV!I$33*Usage!$AI937
+DV!I$34*Usage!$AJ937
+DV!I$35*Usage!$AK937
+DV!I$36*Usage!$AL937
+DV!I$37*Usage!$AM937
+DV!I$38*Usage!$AN937
+DV!I$39*Usage!$AO937
+DV!I$40*Usage!$AP937
+DV!I$41*Usage!$AQ937
+DV!I$42*Usage!$AR937
+DV!I$43*Usage!$AS937
+DV!I$44*Usage!$AT937
+DV!I$45*Usage!$AU937
+DV!I$46*Usage!$AV937
+DV!I$47*Usage!$AW937
+DV!I$48*Usage!$AX937
+DV!I$49*Usage!$AY937
+DV!I$50*Usage!$AZ937
+DV!I$51*Usage!$BA937
+DV!I$52*Usage!$BB937
+DV!I$53*Usage!$BC937
+DV!I$54*Usage!$BD937</f>
        <v>0</v>
      </c>
      <c r="H937" s="1">
        <f>+DV!J$2*Usage!$D937
+DV!J$3*Usage!$E937
+DV!J$4*Usage!$F937
+DV!J$5*Usage!$G937
+DV!J$6*Usage!$H937
+DV!J$7*Usage!$I937
+DV!J$8*Usage!$J937
+DV!J$9*Usage!$K937
+DV!J$10*Usage!$L937
+DV!J$11*Usage!$M937
+DV!J$12*Usage!$N937
+DV!J$13*Usage!$O937
+DV!J$14*Usage!$P937
+DV!J$15*Usage!$Q937
+DV!J$16*Usage!$R937
+DV!J$17*Usage!$S937
+DV!J$18*Usage!$T937
+DV!J$19*Usage!$U937
+DV!J$20*Usage!$V937
+DV!J$21*Usage!$W937
+DV!J$22*Usage!$X937
+DV!J$23*Usage!$Y937
+DV!J$24*Usage!$Z937
+DV!J$25*Usage!$AA937
+DV!K$26*Usage!$AB937
+DV!J$27*Usage!$AC937
+DV!J$28*Usage!$AD937
+DV!J$29*Usage!$AE937
+DV!J$30*Usage!$AF937
+DV!J$31*Usage!$AG937
+DV!J$32*Usage!$AH937
+DV!J$33*Usage!$AI937
+DV!J$34*Usage!$AJ937
+DV!J$35*Usage!$AK937
+DV!J$36*Usage!$AL937
+DV!J$37*Usage!$AM937
+DV!J$38*Usage!$AN937
+DV!J$39*Usage!$AO937
+DV!J$40*Usage!$AP937
+DV!J$41*Usage!$AQ937
+DV!J$42*Usage!$AR937
+DV!J$43*Usage!$AS937
+DV!J$44*Usage!$AT937
+DV!J$45*Usage!$AU937
+DV!J$46*Usage!$AV937
+DV!J$47*Usage!$AW937
+DV!J$48*Usage!$AX937
+DV!J$49*Usage!$AY937
+DV!J$50*Usage!$AZ937
+DV!J$51*Usage!$BA937
+DV!J$52*Usage!$BB937
+DV!J$53*Usage!$BC937
+DV!J$54*Usage!$BD937</f>
        <v>0</v>
      </c>
      <c r="I937" s="1">
        <f>+DV!K$2*Usage!$D937
+DV!K$3*Usage!$E937
+DV!K$4*Usage!$F937
+DV!K$5*Usage!$G937
+DV!K$6*Usage!$H937
+DV!K$7*Usage!$I937
+DV!K$8*Usage!$J937
+DV!K$9*Usage!$K937
+DV!K$10*Usage!$L937
+DV!K$11*Usage!$M937
+DV!K$12*Usage!$N937
+DV!K$13*Usage!$O937
+DV!K$14*Usage!$P937
+DV!K$15*Usage!$Q937
+DV!K$16*Usage!$R937
+DV!K$17*Usage!$S937
+DV!K$18*Usage!$T937
+DV!K$19*Usage!$U937
+DV!K$20*Usage!$V937
+DV!K$21*Usage!$W937
+DV!K$22*Usage!$X937
+DV!K$23*Usage!$Y937
+DV!K$24*Usage!$Z937
+DV!K$25*Usage!$AA937
+DV!L$26*Usage!$AB937
+DV!K$27*Usage!$AC937
+DV!K$28*Usage!$AD937
+DV!K$29*Usage!$AE937
+DV!K$30*Usage!$AF937
+DV!K$31*Usage!$AG937
+DV!K$32*Usage!$AH937
+DV!K$33*Usage!$AI937
+DV!K$34*Usage!$AJ937
+DV!K$35*Usage!$AK937
+DV!K$36*Usage!$AL937
+DV!K$37*Usage!$AM937
+DV!K$38*Usage!$AN937
+DV!K$39*Usage!$AO937
+DV!K$40*Usage!$AP937
+DV!K$41*Usage!$AQ937
+DV!K$42*Usage!$AR937
+DV!K$43*Usage!$AS937
+DV!K$44*Usage!$AT937
+DV!K$45*Usage!$AU937
+DV!K$46*Usage!$AV937
+DV!K$47*Usage!$AW937
+DV!K$48*Usage!$AX937
+DV!K$49*Usage!$AY937
+DV!K$50*Usage!$AZ937
+DV!K$51*Usage!$BA937
+DV!K$52*Usage!$BB937
+DV!K$53*Usage!$BC937
+DV!K$54*Usage!$BD937</f>
        <v>0</v>
      </c>
      <c r="J937" s="1">
        <f>+DV!L$2*Usage!$D937
+DV!L$3*Usage!$E937
+DV!L$4*Usage!$F937
+DV!L$5*Usage!$G937
+DV!L$6*Usage!$H937
+DV!L$7*Usage!$I937
+DV!L$8*Usage!$J937
+DV!L$9*Usage!$K937
+DV!L$10*Usage!$L937
+DV!L$11*Usage!$M937
+DV!L$12*Usage!$N937
+DV!L$13*Usage!$O937
+DV!L$14*Usage!$P937
+DV!L$15*Usage!$Q937
+DV!L$16*Usage!$R937
+DV!L$17*Usage!$S937
+DV!L$18*Usage!$T937
+DV!L$19*Usage!$U937
+DV!L$20*Usage!$V937
+DV!L$21*Usage!$W937
+DV!L$22*Usage!$X937
+DV!L$23*Usage!$Y937
+DV!L$24*Usage!$Z937
+DV!L$25*Usage!$AA937
+DV!M$26*Usage!$AB937
+DV!L$27*Usage!$AC937
+DV!L$28*Usage!$AD937
+DV!L$29*Usage!$AE937
+DV!L$30*Usage!$AF937
+DV!L$31*Usage!$AG937
+DV!L$32*Usage!$AH937
+DV!L$33*Usage!$AI937
+DV!L$34*Usage!$AJ937
+DV!L$35*Usage!$AK937
+DV!L$36*Usage!$AL937
+DV!L$37*Usage!$AM937
+DV!L$38*Usage!$AN937
+DV!L$39*Usage!$AO937
+DV!L$40*Usage!$AP937
+DV!L$41*Usage!$AQ937
+DV!L$42*Usage!$AR937
+DV!L$43*Usage!$AS937
+DV!L$44*Usage!$AT937
+DV!L$45*Usage!$AU937
+DV!L$46*Usage!$AV937
+DV!L$47*Usage!$AW937
+DV!L$48*Usage!$AX937
+DV!L$49*Usage!$AY937
+DV!L$50*Usage!$AZ937
+DV!L$51*Usage!$BA937
+DV!L$52*Usage!$BB937
+DV!L$53*Usage!$BC937
+DV!L$54*Usage!$BD937</f>
        <v>0</v>
      </c>
      <c r="K937" s="1">
        <f>+DV!M$2*Usage!$D937
+DV!M$3*Usage!$E937
+DV!M$4*Usage!$F937
+DV!M$5*Usage!$G937
+DV!M$6*Usage!$H937
+DV!M$7*Usage!$I937
+DV!M$8*Usage!$J937
+DV!M$9*Usage!$K937
+DV!M$10*Usage!$L937
+DV!M$11*Usage!$M937
+DV!M$12*Usage!$N937
+DV!M$13*Usage!$O937
+DV!M$14*Usage!$P937
+DV!M$15*Usage!$Q937
+DV!M$16*Usage!$R937
+DV!M$17*Usage!$S937
+DV!M$18*Usage!$T937
+DV!M$19*Usage!$U937
+DV!M$20*Usage!$V937
+DV!M$21*Usage!$W937
+DV!M$22*Usage!$X937
+DV!M$23*Usage!$Y937
+DV!M$24*Usage!$Z937
+DV!M$25*Usage!$AA937
+DV!M$26*Usage!$AB937
+DV!M$27*Usage!$AC937
+DV!M$28*Usage!$AD937
+DV!M$29*Usage!$AE937
+DV!M$30*Usage!$AF937
+DV!M$31*Usage!$AG937
+DV!M$32*Usage!$AH937
+DV!M$33*Usage!$AI937
+DV!M$34*Usage!$AJ937
+DV!M$35*Usage!$AK937
+DV!M$36*Usage!$AL937
+DV!M$37*Usage!$AM937
+DV!M$38*Usage!$AN937
+DV!M$39*Usage!$AO937
+DV!M$40*Usage!$AP937
+DV!M$41*Usage!$AQ937
+DV!M$42*Usage!$AR937
+DV!M$43*Usage!$AS937
+DV!M$44*Usage!$AT937
+DV!M$45*Usage!$AU937
+DV!M$46*Usage!$AV937
+DV!M$47*Usage!$AW937
+DV!M$48*Usage!$AX937
+DV!M$49*Usage!$AY937
+DV!M$50*Usage!$AZ937
+DV!M$51*Usage!$BA937
+DV!M$52*Usage!$BB937
+DV!M$53*Usage!$BC937
+DV!M$54*Usage!$BD937</f>
        <v>0</v>
      </c>
      <c r="L937" s="1">
        <f>+DV!N$2*Usage!$D937
+DV!N$3*Usage!$E937
+DV!N$4*Usage!$F937
+DV!N$5*Usage!$G937
+DV!N$6*Usage!$H937
+DV!N$7*Usage!$I937
+DV!N$8*Usage!$J937
+DV!N$9*Usage!$K937
+DV!N$10*Usage!$L937
+DV!N$11*Usage!$M937
+DV!N$12*Usage!$N937
+DV!N$13*Usage!$O937
+DV!N$14*Usage!$P937
+DV!N$15*Usage!$Q937
+DV!N$16*Usage!$R937
+DV!N$17*Usage!$S937
+DV!N$18*Usage!$T937
+DV!N$19*Usage!$U937
+DV!N$20*Usage!$V937
+DV!N$21*Usage!$W937
+DV!N$22*Usage!$X937
+DV!N$23*Usage!$Y937
+DV!N$24*Usage!$Z937
+DV!N$25*Usage!$AA937
+DV!N$26*Usage!$AB937
+DV!N$27*Usage!$AC937
+DV!N$28*Usage!$AD937
+DV!N$29*Usage!$AE937
+DV!N$30*Usage!$AF937
+DV!N$31*Usage!$AG937
+DV!N$32*Usage!$AH937
+DV!N$33*Usage!$AI937
+DV!N$34*Usage!$AJ937
+DV!N$35*Usage!$AK937
+DV!N$36*Usage!$AL937
+DV!N$37*Usage!$AM937
+DV!N$38*Usage!$AN937
+DV!N$39*Usage!$AO937
+DV!N$40*Usage!$AP937
+DV!N$41*Usage!$AQ937
+DV!N$42*Usage!$AR937
+DV!N$43*Usage!$AS937
+DV!N$44*Usage!$AT937
+DV!N$45*Usage!$AU937
+DV!N$46*Usage!$AV937
+DV!N$47*Usage!$AW937
+DV!N$48*Usage!$AX937
+DV!N$49*Usage!$AY937
+DV!N$50*Usage!$AZ937
+DV!N$51*Usage!$BA937
+DV!N$52*Usage!$BB937
+DV!N$53*Usage!$BC937
+DV!N$54*Usage!$BD937</f>
        <v>0</v>
      </c>
      <c r="M937" s="1">
        <f>+DV!O$2*Usage!$D937
+DV!O$3*Usage!$E937
+DV!O$4*Usage!$F937
+DV!O$5*Usage!$G937
+DV!O$6*Usage!$H937
+DV!O$7*Usage!$I937
+DV!O$8*Usage!$J937
+DV!O$9*Usage!$K937
+DV!O$10*Usage!$L937
+DV!O$11*Usage!$M937
+DV!O$12*Usage!$N937
+DV!O$13*Usage!$O937
+DV!O$14*Usage!$P937
+DV!O$15*Usage!$Q937
+DV!O$16*Usage!$R937
+DV!O$17*Usage!$S937
+DV!O$18*Usage!$T937
+DV!O$19*Usage!$U937
+DV!O$20*Usage!$V937
+DV!O$21*Usage!$W937
+DV!O$22*Usage!$X937
+DV!O$23*Usage!$Y937
+DV!O$24*Usage!$Z937
+DV!O$25*Usage!$AA937
+DV!O$26*Usage!$AB937
+DV!O$27*Usage!$AC937
+DV!O$28*Usage!$AD937
+DV!O$29*Usage!$AE937
+DV!O$30*Usage!$AF937
+DV!O$31*Usage!$AG937
+DV!O$32*Usage!$AH937
+DV!O$33*Usage!$AI937
+DV!O$34*Usage!$AJ937
+DV!O$35*Usage!$AK937
+DV!O$36*Usage!$AL937
+DV!O$37*Usage!$AM937
+DV!O$38*Usage!$AN937
+DV!O$39*Usage!$AO937
+DV!O$40*Usage!$AP937
+DV!O$41*Usage!$AQ937
+DV!O$42*Usage!$AR937
+DV!O$43*Usage!$AS937
+DV!O$44*Usage!$AT937
+DV!O$45*Usage!$AU937
+DV!O$46*Usage!$AV937
+DV!O$47*Usage!$AW937
+DV!O$48*Usage!$AX937
+DV!O$49*Usage!$AY937
+DV!O$50*Usage!$AZ937
+DV!O$51*Usage!$BA937
+DV!O$52*Usage!$BB937
+DV!O$53*Usage!$BC937
+DV!O$54*Usage!$BD937</f>
        <v>0</v>
      </c>
      <c r="N937" s="58" t="str">
        <f>VLOOKUP(A937,'Plant Stock'!B981:B10969,1,0)</f>
        <v>829683A</v>
      </c>
    </row>
    <row r="938" spans="1:14" s="108" customFormat="1" x14ac:dyDescent="0.25">
      <c r="A938" s="108" t="s">
        <v>10044</v>
      </c>
      <c r="B938" s="1">
        <f>+DV!D$2*Usage!$D938
+DV!D$3*Usage!$E938
+DV!D$4*Usage!$F938
+DV!D$5*Usage!$G938
+DV!D$6*Usage!$H938
+DV!D$7*Usage!$I938
+DV!D$8*Usage!$J938
+DV!D$9*Usage!$K938
+DV!D$10*Usage!$L938
+DV!D$11*Usage!$M938
+DV!D$12*Usage!$N938
+DV!D$13*Usage!$O938
+DV!D$14*Usage!$P938
+DV!D$15*Usage!$Q938
+DV!D$16*Usage!$R938
+DV!D$17*Usage!$S938
+DV!D$18*Usage!$T938
+DV!D$19*Usage!$U938
+DV!D$20*Usage!$V938
+DV!D$21*Usage!$W938
+DV!D$22*Usage!$X938
+DV!D$23*Usage!$Y938
+DV!D$24*Usage!$Z938
+DV!D$25*Usage!$AA938
+DV!E$26*Usage!$AB938
+DV!D$27*Usage!$AC938
+DV!D$28*Usage!$AD938
+DV!D$29*Usage!$AE938
+DV!D$30*Usage!$AF938
+DV!D$31*Usage!$AG938
+DV!D$32*Usage!$AH938
+DV!D$33*Usage!$AI938
+DV!D$34*Usage!$AJ938
+DV!D$35*Usage!$AK938
+DV!D$36*Usage!$AL938
+DV!D$37*Usage!$AM938
+DV!D$38*Usage!$AN938
+DV!D$39*Usage!$AO938
+DV!D$40*Usage!$AP938
+DV!D$41*Usage!$AQ938
+DV!D$42*Usage!$AR938
+DV!D$43*Usage!$AS938
+DV!D$44*Usage!$AT938
+DV!D$45*Usage!$AU938
+DV!D$46*Usage!$AV938
+DV!D$47*Usage!$AW938
+DV!D$48*Usage!$AX938
+DV!D$49*Usage!$AY938
+DV!D$50*Usage!$AZ938
+DV!D$51*Usage!$BA938
+DV!D$52*Usage!$BB938
+DV!D$53*Usage!$BC938
+DV!D$54*Usage!$BD938</f>
        <v>250</v>
      </c>
      <c r="C938" s="1">
        <f>+DV!E$2*Usage!$D938
+DV!E$3*Usage!$E938
+DV!E$4*Usage!$F938
+DV!E$5*Usage!$G938
+DV!E$6*Usage!$H938
+DV!E$7*Usage!$I938
+DV!E$8*Usage!$J938
+DV!E$9*Usage!$K938
+DV!E$10*Usage!$L938
+DV!E$11*Usage!$M938
+DV!E$12*Usage!$N938
+DV!E$13*Usage!$O938
+DV!E$14*Usage!$P938
+DV!E$15*Usage!$Q938
+DV!E$16*Usage!$R938
+DV!E$17*Usage!$S938
+DV!E$18*Usage!$T938
+DV!E$19*Usage!$U938
+DV!E$20*Usage!$V938
+DV!E$21*Usage!$W938
+DV!E$22*Usage!$X938
+DV!E$23*Usage!$Y938
+DV!E$24*Usage!$Z938
+DV!E$25*Usage!$AA938
+DV!F$26*Usage!$AB938
+DV!E$27*Usage!$AC938
+DV!E$28*Usage!$AD938
+DV!E$29*Usage!$AE938
+DV!E$30*Usage!$AF938
+DV!E$31*Usage!$AG938
+DV!E$32*Usage!$AH938
+DV!E$33*Usage!$AI938
+DV!E$34*Usage!$AJ938
+DV!E$35*Usage!$AK938
+DV!E$36*Usage!$AL938
+DV!E$37*Usage!$AM938
+DV!E$38*Usage!$AN938
+DV!E$39*Usage!$AO938
+DV!E$40*Usage!$AP938
+DV!E$41*Usage!$AQ938
+DV!E$42*Usage!$AR938
+DV!E$43*Usage!$AS938
+DV!E$44*Usage!$AT938
+DV!E$45*Usage!$AU938
+DV!E$46*Usage!$AV938
+DV!E$47*Usage!$AW938
+DV!E$48*Usage!$AX938
+DV!E$49*Usage!$AY938
+DV!E$50*Usage!$AZ938
+DV!E$51*Usage!$BA938
+DV!E$52*Usage!$BB938
+DV!E$53*Usage!$BC938
+DV!E$54*Usage!$BD938</f>
        <v>250</v>
      </c>
      <c r="D938" s="1">
        <f>+DV!F$2*Usage!$D938
+DV!F$3*Usage!$E938
+DV!F$4*Usage!$F938
+DV!F$5*Usage!$G938
+DV!F$6*Usage!$H938
+DV!F$7*Usage!$I938
+DV!F$8*Usage!$J938
+DV!F$9*Usage!$K938
+DV!F$10*Usage!$L938
+DV!F$11*Usage!$M938
+DV!F$12*Usage!$N938
+DV!F$13*Usage!$O938
+DV!F$14*Usage!$P938
+DV!F$15*Usage!$Q938
+DV!F$16*Usage!$R938
+DV!F$17*Usage!$S938
+DV!F$18*Usage!$T938
+DV!F$19*Usage!$U938
+DV!F$20*Usage!$V938
+DV!F$21*Usage!$W938
+DV!F$22*Usage!$X938
+DV!F$23*Usage!$Y938
+DV!F$24*Usage!$Z938
+DV!F$25*Usage!$AA938
+DV!G$26*Usage!$AB938
+DV!F$27*Usage!$AC938
+DV!F$28*Usage!$AD938
+DV!F$29*Usage!$AE938
+DV!F$30*Usage!$AF938
+DV!F$31*Usage!$AG938
+DV!F$32*Usage!$AH938
+DV!F$33*Usage!$AI938
+DV!F$34*Usage!$AJ938
+DV!F$35*Usage!$AK938
+DV!F$36*Usage!$AL938
+DV!F$37*Usage!$AM938
+DV!F$38*Usage!$AN938
+DV!F$39*Usage!$AO938
+DV!F$40*Usage!$AP938
+DV!F$41*Usage!$AQ938
+DV!F$42*Usage!$AR938
+DV!F$43*Usage!$AS938
+DV!F$44*Usage!$AT938
+DV!F$45*Usage!$AU938
+DV!F$46*Usage!$AV938
+DV!F$47*Usage!$AW938
+DV!F$48*Usage!$AX938
+DV!F$49*Usage!$AY938
+DV!F$50*Usage!$AZ938
+DV!F$51*Usage!$BA938
+DV!F$52*Usage!$BB938
+DV!F$53*Usage!$BC938
+DV!F$54*Usage!$BD938</f>
        <v>250</v>
      </c>
      <c r="E938" s="1">
        <f>+DV!G$2*Usage!$D938
+DV!G$3*Usage!$E938
+DV!G$4*Usage!$F938
+DV!G$5*Usage!$G938
+DV!G$6*Usage!$H938
+DV!G$7*Usage!$I938
+DV!G$8*Usage!$J938
+DV!G$9*Usage!$K938
+DV!G$10*Usage!$L938
+DV!G$11*Usage!$M938
+DV!G$12*Usage!$N938
+DV!G$13*Usage!$O938
+DV!G$14*Usage!$P938
+DV!G$15*Usage!$Q938
+DV!G$16*Usage!$R938
+DV!G$17*Usage!$S938
+DV!G$18*Usage!$T938
+DV!G$19*Usage!$U938
+DV!G$20*Usage!$V938
+DV!G$21*Usage!$W938
+DV!G$22*Usage!$X938
+DV!G$23*Usage!$Y938
+DV!G$24*Usage!$Z938
+DV!G$25*Usage!$AA938
+DV!H$26*Usage!$AB938
+DV!G$27*Usage!$AC938
+DV!G$28*Usage!$AD938
+DV!G$29*Usage!$AE938
+DV!G$30*Usage!$AF938
+DV!G$31*Usage!$AG938
+DV!G$32*Usage!$AH938
+DV!G$33*Usage!$AI938
+DV!G$34*Usage!$AJ938
+DV!G$35*Usage!$AK938
+DV!G$36*Usage!$AL938
+DV!G$37*Usage!$AM938
+DV!G$38*Usage!$AN938
+DV!G$39*Usage!$AO938
+DV!G$40*Usage!$AP938
+DV!G$41*Usage!$AQ938
+DV!G$42*Usage!$AR938
+DV!G$43*Usage!$AS938
+DV!G$44*Usage!$AT938
+DV!G$45*Usage!$AU938
+DV!G$46*Usage!$AV938
+DV!G$47*Usage!$AW938
+DV!G$48*Usage!$AX938
+DV!G$49*Usage!$AY938
+DV!G$50*Usage!$AZ938
+DV!G$51*Usage!$BA938
+DV!G$52*Usage!$BB938
+DV!G$53*Usage!$BC938
+DV!G$54*Usage!$BD938</f>
        <v>250</v>
      </c>
      <c r="F938" s="1">
        <f>+DV!H$2*Usage!$D938
+DV!H$3*Usage!$E938
+DV!H$4*Usage!$F938
+DV!H$5*Usage!$G938
+DV!H$6*Usage!$H938
+DV!H$7*Usage!$I938
+DV!H$8*Usage!$J938
+DV!H$9*Usage!$K938
+DV!H$10*Usage!$L938
+DV!H$11*Usage!$M938
+DV!H$12*Usage!$N938
+DV!H$13*Usage!$O938
+DV!H$14*Usage!$P938
+DV!H$15*Usage!$Q938
+DV!H$16*Usage!$R938
+DV!H$17*Usage!$S938
+DV!H$18*Usage!$T938
+DV!H$19*Usage!$U938
+DV!H$20*Usage!$V938
+DV!H$21*Usage!$W938
+DV!H$22*Usage!$X938
+DV!H$23*Usage!$Y938
+DV!H$24*Usage!$Z938
+DV!H$25*Usage!$AA938
+DV!I$26*Usage!$AB938
+DV!H$27*Usage!$AC938
+DV!H$28*Usage!$AD938
+DV!H$29*Usage!$AE938
+DV!H$30*Usage!$AF938
+DV!H$31*Usage!$AG938
+DV!H$32*Usage!$AH938
+DV!H$33*Usage!$AI938
+DV!H$34*Usage!$AJ938
+DV!H$35*Usage!$AK938
+DV!H$36*Usage!$AL938
+DV!H$37*Usage!$AM938
+DV!H$38*Usage!$AN938
+DV!H$39*Usage!$AO938
+DV!H$40*Usage!$AP938
+DV!H$41*Usage!$AQ938
+DV!H$42*Usage!$AR938
+DV!H$43*Usage!$AS938
+DV!H$44*Usage!$AT938
+DV!H$45*Usage!$AU938
+DV!H$46*Usage!$AV938
+DV!H$47*Usage!$AW938
+DV!H$48*Usage!$AX938
+DV!H$49*Usage!$AY938
+DV!H$50*Usage!$AZ938
+DV!H$51*Usage!$BA938
+DV!H$52*Usage!$BB938
+DV!H$53*Usage!$BC938
+DV!H$54*Usage!$BD938</f>
        <v>250</v>
      </c>
      <c r="G938" s="1">
        <f>+DV!I$2*Usage!$D938
+DV!I$3*Usage!$E938
+DV!I$4*Usage!$F938
+DV!I$5*Usage!$G938
+DV!I$6*Usage!$H938
+DV!I$7*Usage!$I938
+DV!I$8*Usage!$J938
+DV!I$9*Usage!$K938
+DV!I$10*Usage!$L938
+DV!I$11*Usage!$M938
+DV!I$12*Usage!$N938
+DV!I$13*Usage!$O938
+DV!I$14*Usage!$P938
+DV!I$15*Usage!$Q938
+DV!I$16*Usage!$R938
+DV!I$17*Usage!$S938
+DV!I$18*Usage!$T938
+DV!I$19*Usage!$U938
+DV!I$20*Usage!$V938
+DV!I$21*Usage!$W938
+DV!I$22*Usage!$X938
+DV!I$23*Usage!$Y938
+DV!I$24*Usage!$Z938
+DV!I$25*Usage!$AA938
+DV!J$26*Usage!$AB938
+DV!I$27*Usage!$AC938
+DV!I$28*Usage!$AD938
+DV!I$29*Usage!$AE938
+DV!I$30*Usage!$AF938
+DV!I$31*Usage!$AG938
+DV!I$32*Usage!$AH938
+DV!I$33*Usage!$AI938
+DV!I$34*Usage!$AJ938
+DV!I$35*Usage!$AK938
+DV!I$36*Usage!$AL938
+DV!I$37*Usage!$AM938
+DV!I$38*Usage!$AN938
+DV!I$39*Usage!$AO938
+DV!I$40*Usage!$AP938
+DV!I$41*Usage!$AQ938
+DV!I$42*Usage!$AR938
+DV!I$43*Usage!$AS938
+DV!I$44*Usage!$AT938
+DV!I$45*Usage!$AU938
+DV!I$46*Usage!$AV938
+DV!I$47*Usage!$AW938
+DV!I$48*Usage!$AX938
+DV!I$49*Usage!$AY938
+DV!I$50*Usage!$AZ938
+DV!I$51*Usage!$BA938
+DV!I$52*Usage!$BB938
+DV!I$53*Usage!$BC938
+DV!I$54*Usage!$BD938</f>
        <v>0</v>
      </c>
      <c r="H938" s="1">
        <f>+DV!J$2*Usage!$D938
+DV!J$3*Usage!$E938
+DV!J$4*Usage!$F938
+DV!J$5*Usage!$G938
+DV!J$6*Usage!$H938
+DV!J$7*Usage!$I938
+DV!J$8*Usage!$J938
+DV!J$9*Usage!$K938
+DV!J$10*Usage!$L938
+DV!J$11*Usage!$M938
+DV!J$12*Usage!$N938
+DV!J$13*Usage!$O938
+DV!J$14*Usage!$P938
+DV!J$15*Usage!$Q938
+DV!J$16*Usage!$R938
+DV!J$17*Usage!$S938
+DV!J$18*Usage!$T938
+DV!J$19*Usage!$U938
+DV!J$20*Usage!$V938
+DV!J$21*Usage!$W938
+DV!J$22*Usage!$X938
+DV!J$23*Usage!$Y938
+DV!J$24*Usage!$Z938
+DV!J$25*Usage!$AA938
+DV!K$26*Usage!$AB938
+DV!J$27*Usage!$AC938
+DV!J$28*Usage!$AD938
+DV!J$29*Usage!$AE938
+DV!J$30*Usage!$AF938
+DV!J$31*Usage!$AG938
+DV!J$32*Usage!$AH938
+DV!J$33*Usage!$AI938
+DV!J$34*Usage!$AJ938
+DV!J$35*Usage!$AK938
+DV!J$36*Usage!$AL938
+DV!J$37*Usage!$AM938
+DV!J$38*Usage!$AN938
+DV!J$39*Usage!$AO938
+DV!J$40*Usage!$AP938
+DV!J$41*Usage!$AQ938
+DV!J$42*Usage!$AR938
+DV!J$43*Usage!$AS938
+DV!J$44*Usage!$AT938
+DV!J$45*Usage!$AU938
+DV!J$46*Usage!$AV938
+DV!J$47*Usage!$AW938
+DV!J$48*Usage!$AX938
+DV!J$49*Usage!$AY938
+DV!J$50*Usage!$AZ938
+DV!J$51*Usage!$BA938
+DV!J$52*Usage!$BB938
+DV!J$53*Usage!$BC938
+DV!J$54*Usage!$BD938</f>
        <v>0</v>
      </c>
      <c r="I938" s="1">
        <f>+DV!K$2*Usage!$D938
+DV!K$3*Usage!$E938
+DV!K$4*Usage!$F938
+DV!K$5*Usage!$G938
+DV!K$6*Usage!$H938
+DV!K$7*Usage!$I938
+DV!K$8*Usage!$J938
+DV!K$9*Usage!$K938
+DV!K$10*Usage!$L938
+DV!K$11*Usage!$M938
+DV!K$12*Usage!$N938
+DV!K$13*Usage!$O938
+DV!K$14*Usage!$P938
+DV!K$15*Usage!$Q938
+DV!K$16*Usage!$R938
+DV!K$17*Usage!$S938
+DV!K$18*Usage!$T938
+DV!K$19*Usage!$U938
+DV!K$20*Usage!$V938
+DV!K$21*Usage!$W938
+DV!K$22*Usage!$X938
+DV!K$23*Usage!$Y938
+DV!K$24*Usage!$Z938
+DV!K$25*Usage!$AA938
+DV!L$26*Usage!$AB938
+DV!K$27*Usage!$AC938
+DV!K$28*Usage!$AD938
+DV!K$29*Usage!$AE938
+DV!K$30*Usage!$AF938
+DV!K$31*Usage!$AG938
+DV!K$32*Usage!$AH938
+DV!K$33*Usage!$AI938
+DV!K$34*Usage!$AJ938
+DV!K$35*Usage!$AK938
+DV!K$36*Usage!$AL938
+DV!K$37*Usage!$AM938
+DV!K$38*Usage!$AN938
+DV!K$39*Usage!$AO938
+DV!K$40*Usage!$AP938
+DV!K$41*Usage!$AQ938
+DV!K$42*Usage!$AR938
+DV!K$43*Usage!$AS938
+DV!K$44*Usage!$AT938
+DV!K$45*Usage!$AU938
+DV!K$46*Usage!$AV938
+DV!K$47*Usage!$AW938
+DV!K$48*Usage!$AX938
+DV!K$49*Usage!$AY938
+DV!K$50*Usage!$AZ938
+DV!K$51*Usage!$BA938
+DV!K$52*Usage!$BB938
+DV!K$53*Usage!$BC938
+DV!K$54*Usage!$BD938</f>
        <v>0</v>
      </c>
      <c r="J938" s="1">
        <f>+DV!L$2*Usage!$D938
+DV!L$3*Usage!$E938
+DV!L$4*Usage!$F938
+DV!L$5*Usage!$G938
+DV!L$6*Usage!$H938
+DV!L$7*Usage!$I938
+DV!L$8*Usage!$J938
+DV!L$9*Usage!$K938
+DV!L$10*Usage!$L938
+DV!L$11*Usage!$M938
+DV!L$12*Usage!$N938
+DV!L$13*Usage!$O938
+DV!L$14*Usage!$P938
+DV!L$15*Usage!$Q938
+DV!L$16*Usage!$R938
+DV!L$17*Usage!$S938
+DV!L$18*Usage!$T938
+DV!L$19*Usage!$U938
+DV!L$20*Usage!$V938
+DV!L$21*Usage!$W938
+DV!L$22*Usage!$X938
+DV!L$23*Usage!$Y938
+DV!L$24*Usage!$Z938
+DV!L$25*Usage!$AA938
+DV!M$26*Usage!$AB938
+DV!L$27*Usage!$AC938
+DV!L$28*Usage!$AD938
+DV!L$29*Usage!$AE938
+DV!L$30*Usage!$AF938
+DV!L$31*Usage!$AG938
+DV!L$32*Usage!$AH938
+DV!L$33*Usage!$AI938
+DV!L$34*Usage!$AJ938
+DV!L$35*Usage!$AK938
+DV!L$36*Usage!$AL938
+DV!L$37*Usage!$AM938
+DV!L$38*Usage!$AN938
+DV!L$39*Usage!$AO938
+DV!L$40*Usage!$AP938
+DV!L$41*Usage!$AQ938
+DV!L$42*Usage!$AR938
+DV!L$43*Usage!$AS938
+DV!L$44*Usage!$AT938
+DV!L$45*Usage!$AU938
+DV!L$46*Usage!$AV938
+DV!L$47*Usage!$AW938
+DV!L$48*Usage!$AX938
+DV!L$49*Usage!$AY938
+DV!L$50*Usage!$AZ938
+DV!L$51*Usage!$BA938
+DV!L$52*Usage!$BB938
+DV!L$53*Usage!$BC938
+DV!L$54*Usage!$BD938</f>
        <v>0</v>
      </c>
      <c r="K938" s="1">
        <f>+DV!M$2*Usage!$D938
+DV!M$3*Usage!$E938
+DV!M$4*Usage!$F938
+DV!M$5*Usage!$G938
+DV!M$6*Usage!$H938
+DV!M$7*Usage!$I938
+DV!M$8*Usage!$J938
+DV!M$9*Usage!$K938
+DV!M$10*Usage!$L938
+DV!M$11*Usage!$M938
+DV!M$12*Usage!$N938
+DV!M$13*Usage!$O938
+DV!M$14*Usage!$P938
+DV!M$15*Usage!$Q938
+DV!M$16*Usage!$R938
+DV!M$17*Usage!$S938
+DV!M$18*Usage!$T938
+DV!M$19*Usage!$U938
+DV!M$20*Usage!$V938
+DV!M$21*Usage!$W938
+DV!M$22*Usage!$X938
+DV!M$23*Usage!$Y938
+DV!M$24*Usage!$Z938
+DV!M$25*Usage!$AA938
+DV!M$26*Usage!$AB938
+DV!M$27*Usage!$AC938
+DV!M$28*Usage!$AD938
+DV!M$29*Usage!$AE938
+DV!M$30*Usage!$AF938
+DV!M$31*Usage!$AG938
+DV!M$32*Usage!$AH938
+DV!M$33*Usage!$AI938
+DV!M$34*Usage!$AJ938
+DV!M$35*Usage!$AK938
+DV!M$36*Usage!$AL938
+DV!M$37*Usage!$AM938
+DV!M$38*Usage!$AN938
+DV!M$39*Usage!$AO938
+DV!M$40*Usage!$AP938
+DV!M$41*Usage!$AQ938
+DV!M$42*Usage!$AR938
+DV!M$43*Usage!$AS938
+DV!M$44*Usage!$AT938
+DV!M$45*Usage!$AU938
+DV!M$46*Usage!$AV938
+DV!M$47*Usage!$AW938
+DV!M$48*Usage!$AX938
+DV!M$49*Usage!$AY938
+DV!M$50*Usage!$AZ938
+DV!M$51*Usage!$BA938
+DV!M$52*Usage!$BB938
+DV!M$53*Usage!$BC938
+DV!M$54*Usage!$BD938</f>
        <v>0</v>
      </c>
      <c r="L938" s="1">
        <f>+DV!N$2*Usage!$D938
+DV!N$3*Usage!$E938
+DV!N$4*Usage!$F938
+DV!N$5*Usage!$G938
+DV!N$6*Usage!$H938
+DV!N$7*Usage!$I938
+DV!N$8*Usage!$J938
+DV!N$9*Usage!$K938
+DV!N$10*Usage!$L938
+DV!N$11*Usage!$M938
+DV!N$12*Usage!$N938
+DV!N$13*Usage!$O938
+DV!N$14*Usage!$P938
+DV!N$15*Usage!$Q938
+DV!N$16*Usage!$R938
+DV!N$17*Usage!$S938
+DV!N$18*Usage!$T938
+DV!N$19*Usage!$U938
+DV!N$20*Usage!$V938
+DV!N$21*Usage!$W938
+DV!N$22*Usage!$X938
+DV!N$23*Usage!$Y938
+DV!N$24*Usage!$Z938
+DV!N$25*Usage!$AA938
+DV!N$26*Usage!$AB938
+DV!N$27*Usage!$AC938
+DV!N$28*Usage!$AD938
+DV!N$29*Usage!$AE938
+DV!N$30*Usage!$AF938
+DV!N$31*Usage!$AG938
+DV!N$32*Usage!$AH938
+DV!N$33*Usage!$AI938
+DV!N$34*Usage!$AJ938
+DV!N$35*Usage!$AK938
+DV!N$36*Usage!$AL938
+DV!N$37*Usage!$AM938
+DV!N$38*Usage!$AN938
+DV!N$39*Usage!$AO938
+DV!N$40*Usage!$AP938
+DV!N$41*Usage!$AQ938
+DV!N$42*Usage!$AR938
+DV!N$43*Usage!$AS938
+DV!N$44*Usage!$AT938
+DV!N$45*Usage!$AU938
+DV!N$46*Usage!$AV938
+DV!N$47*Usage!$AW938
+DV!N$48*Usage!$AX938
+DV!N$49*Usage!$AY938
+DV!N$50*Usage!$AZ938
+DV!N$51*Usage!$BA938
+DV!N$52*Usage!$BB938
+DV!N$53*Usage!$BC938
+DV!N$54*Usage!$BD938</f>
        <v>0</v>
      </c>
      <c r="M938" s="1">
        <f>+DV!O$2*Usage!$D938
+DV!O$3*Usage!$E938
+DV!O$4*Usage!$F938
+DV!O$5*Usage!$G938
+DV!O$6*Usage!$H938
+DV!O$7*Usage!$I938
+DV!O$8*Usage!$J938
+DV!O$9*Usage!$K938
+DV!O$10*Usage!$L938
+DV!O$11*Usage!$M938
+DV!O$12*Usage!$N938
+DV!O$13*Usage!$O938
+DV!O$14*Usage!$P938
+DV!O$15*Usage!$Q938
+DV!O$16*Usage!$R938
+DV!O$17*Usage!$S938
+DV!O$18*Usage!$T938
+DV!O$19*Usage!$U938
+DV!O$20*Usage!$V938
+DV!O$21*Usage!$W938
+DV!O$22*Usage!$X938
+DV!O$23*Usage!$Y938
+DV!O$24*Usage!$Z938
+DV!O$25*Usage!$AA938
+DV!O$26*Usage!$AB938
+DV!O$27*Usage!$AC938
+DV!O$28*Usage!$AD938
+DV!O$29*Usage!$AE938
+DV!O$30*Usage!$AF938
+DV!O$31*Usage!$AG938
+DV!O$32*Usage!$AH938
+DV!O$33*Usage!$AI938
+DV!O$34*Usage!$AJ938
+DV!O$35*Usage!$AK938
+DV!O$36*Usage!$AL938
+DV!O$37*Usage!$AM938
+DV!O$38*Usage!$AN938
+DV!O$39*Usage!$AO938
+DV!O$40*Usage!$AP938
+DV!O$41*Usage!$AQ938
+DV!O$42*Usage!$AR938
+DV!O$43*Usage!$AS938
+DV!O$44*Usage!$AT938
+DV!O$45*Usage!$AU938
+DV!O$46*Usage!$AV938
+DV!O$47*Usage!$AW938
+DV!O$48*Usage!$AX938
+DV!O$49*Usage!$AY938
+DV!O$50*Usage!$AZ938
+DV!O$51*Usage!$BA938
+DV!O$52*Usage!$BB938
+DV!O$53*Usage!$BC938
+DV!O$54*Usage!$BD938</f>
        <v>0</v>
      </c>
      <c r="N938" s="58" t="str">
        <f>VLOOKUP(A938,'Plant Stock'!B982:B10970,1,0)</f>
        <v>829709A</v>
      </c>
    </row>
    <row r="939" spans="1:14" s="108" customFormat="1" x14ac:dyDescent="0.25">
      <c r="A939" s="108" t="s">
        <v>10046</v>
      </c>
      <c r="B939" s="1">
        <f>+DV!D$2*Usage!$D939
+DV!D$3*Usage!$E939
+DV!D$4*Usage!$F939
+DV!D$5*Usage!$G939
+DV!D$6*Usage!$H939
+DV!D$7*Usage!$I939
+DV!D$8*Usage!$J939
+DV!D$9*Usage!$K939
+DV!D$10*Usage!$L939
+DV!D$11*Usage!$M939
+DV!D$12*Usage!$N939
+DV!D$13*Usage!$O939
+DV!D$14*Usage!$P939
+DV!D$15*Usage!$Q939
+DV!D$16*Usage!$R939
+DV!D$17*Usage!$S939
+DV!D$18*Usage!$T939
+DV!D$19*Usage!$U939
+DV!D$20*Usage!$V939
+DV!D$21*Usage!$W939
+DV!D$22*Usage!$X939
+DV!D$23*Usage!$Y939
+DV!D$24*Usage!$Z939
+DV!D$25*Usage!$AA939
+DV!E$26*Usage!$AB939
+DV!D$27*Usage!$AC939
+DV!D$28*Usage!$AD939
+DV!D$29*Usage!$AE939
+DV!D$30*Usage!$AF939
+DV!D$31*Usage!$AG939
+DV!D$32*Usage!$AH939
+DV!D$33*Usage!$AI939
+DV!D$34*Usage!$AJ939
+DV!D$35*Usage!$AK939
+DV!D$36*Usage!$AL939
+DV!D$37*Usage!$AM939
+DV!D$38*Usage!$AN939
+DV!D$39*Usage!$AO939
+DV!D$40*Usage!$AP939
+DV!D$41*Usage!$AQ939
+DV!D$42*Usage!$AR939
+DV!D$43*Usage!$AS939
+DV!D$44*Usage!$AT939
+DV!D$45*Usage!$AU939
+DV!D$46*Usage!$AV939
+DV!D$47*Usage!$AW939
+DV!D$48*Usage!$AX939
+DV!D$49*Usage!$AY939
+DV!D$50*Usage!$AZ939
+DV!D$51*Usage!$BA939
+DV!D$52*Usage!$BB939
+DV!D$53*Usage!$BC939
+DV!D$54*Usage!$BD939</f>
        <v>250</v>
      </c>
      <c r="C939" s="1">
        <f>+DV!E$2*Usage!$D939
+DV!E$3*Usage!$E939
+DV!E$4*Usage!$F939
+DV!E$5*Usage!$G939
+DV!E$6*Usage!$H939
+DV!E$7*Usage!$I939
+DV!E$8*Usage!$J939
+DV!E$9*Usage!$K939
+DV!E$10*Usage!$L939
+DV!E$11*Usage!$M939
+DV!E$12*Usage!$N939
+DV!E$13*Usage!$O939
+DV!E$14*Usage!$P939
+DV!E$15*Usage!$Q939
+DV!E$16*Usage!$R939
+DV!E$17*Usage!$S939
+DV!E$18*Usage!$T939
+DV!E$19*Usage!$U939
+DV!E$20*Usage!$V939
+DV!E$21*Usage!$W939
+DV!E$22*Usage!$X939
+DV!E$23*Usage!$Y939
+DV!E$24*Usage!$Z939
+DV!E$25*Usage!$AA939
+DV!F$26*Usage!$AB939
+DV!E$27*Usage!$AC939
+DV!E$28*Usage!$AD939
+DV!E$29*Usage!$AE939
+DV!E$30*Usage!$AF939
+DV!E$31*Usage!$AG939
+DV!E$32*Usage!$AH939
+DV!E$33*Usage!$AI939
+DV!E$34*Usage!$AJ939
+DV!E$35*Usage!$AK939
+DV!E$36*Usage!$AL939
+DV!E$37*Usage!$AM939
+DV!E$38*Usage!$AN939
+DV!E$39*Usage!$AO939
+DV!E$40*Usage!$AP939
+DV!E$41*Usage!$AQ939
+DV!E$42*Usage!$AR939
+DV!E$43*Usage!$AS939
+DV!E$44*Usage!$AT939
+DV!E$45*Usage!$AU939
+DV!E$46*Usage!$AV939
+DV!E$47*Usage!$AW939
+DV!E$48*Usage!$AX939
+DV!E$49*Usage!$AY939
+DV!E$50*Usage!$AZ939
+DV!E$51*Usage!$BA939
+DV!E$52*Usage!$BB939
+DV!E$53*Usage!$BC939
+DV!E$54*Usage!$BD939</f>
        <v>250</v>
      </c>
      <c r="D939" s="1">
        <f>+DV!F$2*Usage!$D939
+DV!F$3*Usage!$E939
+DV!F$4*Usage!$F939
+DV!F$5*Usage!$G939
+DV!F$6*Usage!$H939
+DV!F$7*Usage!$I939
+DV!F$8*Usage!$J939
+DV!F$9*Usage!$K939
+DV!F$10*Usage!$L939
+DV!F$11*Usage!$M939
+DV!F$12*Usage!$N939
+DV!F$13*Usage!$O939
+DV!F$14*Usage!$P939
+DV!F$15*Usage!$Q939
+DV!F$16*Usage!$R939
+DV!F$17*Usage!$S939
+DV!F$18*Usage!$T939
+DV!F$19*Usage!$U939
+DV!F$20*Usage!$V939
+DV!F$21*Usage!$W939
+DV!F$22*Usage!$X939
+DV!F$23*Usage!$Y939
+DV!F$24*Usage!$Z939
+DV!F$25*Usage!$AA939
+DV!G$26*Usage!$AB939
+DV!F$27*Usage!$AC939
+DV!F$28*Usage!$AD939
+DV!F$29*Usage!$AE939
+DV!F$30*Usage!$AF939
+DV!F$31*Usage!$AG939
+DV!F$32*Usage!$AH939
+DV!F$33*Usage!$AI939
+DV!F$34*Usage!$AJ939
+DV!F$35*Usage!$AK939
+DV!F$36*Usage!$AL939
+DV!F$37*Usage!$AM939
+DV!F$38*Usage!$AN939
+DV!F$39*Usage!$AO939
+DV!F$40*Usage!$AP939
+DV!F$41*Usage!$AQ939
+DV!F$42*Usage!$AR939
+DV!F$43*Usage!$AS939
+DV!F$44*Usage!$AT939
+DV!F$45*Usage!$AU939
+DV!F$46*Usage!$AV939
+DV!F$47*Usage!$AW939
+DV!F$48*Usage!$AX939
+DV!F$49*Usage!$AY939
+DV!F$50*Usage!$AZ939
+DV!F$51*Usage!$BA939
+DV!F$52*Usage!$BB939
+DV!F$53*Usage!$BC939
+DV!F$54*Usage!$BD939</f>
        <v>250</v>
      </c>
      <c r="E939" s="1">
        <f>+DV!G$2*Usage!$D939
+DV!G$3*Usage!$E939
+DV!G$4*Usage!$F939
+DV!G$5*Usage!$G939
+DV!G$6*Usage!$H939
+DV!G$7*Usage!$I939
+DV!G$8*Usage!$J939
+DV!G$9*Usage!$K939
+DV!G$10*Usage!$L939
+DV!G$11*Usage!$M939
+DV!G$12*Usage!$N939
+DV!G$13*Usage!$O939
+DV!G$14*Usage!$P939
+DV!G$15*Usage!$Q939
+DV!G$16*Usage!$R939
+DV!G$17*Usage!$S939
+DV!G$18*Usage!$T939
+DV!G$19*Usage!$U939
+DV!G$20*Usage!$V939
+DV!G$21*Usage!$W939
+DV!G$22*Usage!$X939
+DV!G$23*Usage!$Y939
+DV!G$24*Usage!$Z939
+DV!G$25*Usage!$AA939
+DV!H$26*Usage!$AB939
+DV!G$27*Usage!$AC939
+DV!G$28*Usage!$AD939
+DV!G$29*Usage!$AE939
+DV!G$30*Usage!$AF939
+DV!G$31*Usage!$AG939
+DV!G$32*Usage!$AH939
+DV!G$33*Usage!$AI939
+DV!G$34*Usage!$AJ939
+DV!G$35*Usage!$AK939
+DV!G$36*Usage!$AL939
+DV!G$37*Usage!$AM939
+DV!G$38*Usage!$AN939
+DV!G$39*Usage!$AO939
+DV!G$40*Usage!$AP939
+DV!G$41*Usage!$AQ939
+DV!G$42*Usage!$AR939
+DV!G$43*Usage!$AS939
+DV!G$44*Usage!$AT939
+DV!G$45*Usage!$AU939
+DV!G$46*Usage!$AV939
+DV!G$47*Usage!$AW939
+DV!G$48*Usage!$AX939
+DV!G$49*Usage!$AY939
+DV!G$50*Usage!$AZ939
+DV!G$51*Usage!$BA939
+DV!G$52*Usage!$BB939
+DV!G$53*Usage!$BC939
+DV!G$54*Usage!$BD939</f>
        <v>250</v>
      </c>
      <c r="F939" s="1">
        <f>+DV!H$2*Usage!$D939
+DV!H$3*Usage!$E939
+DV!H$4*Usage!$F939
+DV!H$5*Usage!$G939
+DV!H$6*Usage!$H939
+DV!H$7*Usage!$I939
+DV!H$8*Usage!$J939
+DV!H$9*Usage!$K939
+DV!H$10*Usage!$L939
+DV!H$11*Usage!$M939
+DV!H$12*Usage!$N939
+DV!H$13*Usage!$O939
+DV!H$14*Usage!$P939
+DV!H$15*Usage!$Q939
+DV!H$16*Usage!$R939
+DV!H$17*Usage!$S939
+DV!H$18*Usage!$T939
+DV!H$19*Usage!$U939
+DV!H$20*Usage!$V939
+DV!H$21*Usage!$W939
+DV!H$22*Usage!$X939
+DV!H$23*Usage!$Y939
+DV!H$24*Usage!$Z939
+DV!H$25*Usage!$AA939
+DV!I$26*Usage!$AB939
+DV!H$27*Usage!$AC939
+DV!H$28*Usage!$AD939
+DV!H$29*Usage!$AE939
+DV!H$30*Usage!$AF939
+DV!H$31*Usage!$AG939
+DV!H$32*Usage!$AH939
+DV!H$33*Usage!$AI939
+DV!H$34*Usage!$AJ939
+DV!H$35*Usage!$AK939
+DV!H$36*Usage!$AL939
+DV!H$37*Usage!$AM939
+DV!H$38*Usage!$AN939
+DV!H$39*Usage!$AO939
+DV!H$40*Usage!$AP939
+DV!H$41*Usage!$AQ939
+DV!H$42*Usage!$AR939
+DV!H$43*Usage!$AS939
+DV!H$44*Usage!$AT939
+DV!H$45*Usage!$AU939
+DV!H$46*Usage!$AV939
+DV!H$47*Usage!$AW939
+DV!H$48*Usage!$AX939
+DV!H$49*Usage!$AY939
+DV!H$50*Usage!$AZ939
+DV!H$51*Usage!$BA939
+DV!H$52*Usage!$BB939
+DV!H$53*Usage!$BC939
+DV!H$54*Usage!$BD939</f>
        <v>250</v>
      </c>
      <c r="G939" s="1">
        <f>+DV!I$2*Usage!$D939
+DV!I$3*Usage!$E939
+DV!I$4*Usage!$F939
+DV!I$5*Usage!$G939
+DV!I$6*Usage!$H939
+DV!I$7*Usage!$I939
+DV!I$8*Usage!$J939
+DV!I$9*Usage!$K939
+DV!I$10*Usage!$L939
+DV!I$11*Usage!$M939
+DV!I$12*Usage!$N939
+DV!I$13*Usage!$O939
+DV!I$14*Usage!$P939
+DV!I$15*Usage!$Q939
+DV!I$16*Usage!$R939
+DV!I$17*Usage!$S939
+DV!I$18*Usage!$T939
+DV!I$19*Usage!$U939
+DV!I$20*Usage!$V939
+DV!I$21*Usage!$W939
+DV!I$22*Usage!$X939
+DV!I$23*Usage!$Y939
+DV!I$24*Usage!$Z939
+DV!I$25*Usage!$AA939
+DV!J$26*Usage!$AB939
+DV!I$27*Usage!$AC939
+DV!I$28*Usage!$AD939
+DV!I$29*Usage!$AE939
+DV!I$30*Usage!$AF939
+DV!I$31*Usage!$AG939
+DV!I$32*Usage!$AH939
+DV!I$33*Usage!$AI939
+DV!I$34*Usage!$AJ939
+DV!I$35*Usage!$AK939
+DV!I$36*Usage!$AL939
+DV!I$37*Usage!$AM939
+DV!I$38*Usage!$AN939
+DV!I$39*Usage!$AO939
+DV!I$40*Usage!$AP939
+DV!I$41*Usage!$AQ939
+DV!I$42*Usage!$AR939
+DV!I$43*Usage!$AS939
+DV!I$44*Usage!$AT939
+DV!I$45*Usage!$AU939
+DV!I$46*Usage!$AV939
+DV!I$47*Usage!$AW939
+DV!I$48*Usage!$AX939
+DV!I$49*Usage!$AY939
+DV!I$50*Usage!$AZ939
+DV!I$51*Usage!$BA939
+DV!I$52*Usage!$BB939
+DV!I$53*Usage!$BC939
+DV!I$54*Usage!$BD939</f>
        <v>0</v>
      </c>
      <c r="H939" s="1">
        <f>+DV!J$2*Usage!$D939
+DV!J$3*Usage!$E939
+DV!J$4*Usage!$F939
+DV!J$5*Usage!$G939
+DV!J$6*Usage!$H939
+DV!J$7*Usage!$I939
+DV!J$8*Usage!$J939
+DV!J$9*Usage!$K939
+DV!J$10*Usage!$L939
+DV!J$11*Usage!$M939
+DV!J$12*Usage!$N939
+DV!J$13*Usage!$O939
+DV!J$14*Usage!$P939
+DV!J$15*Usage!$Q939
+DV!J$16*Usage!$R939
+DV!J$17*Usage!$S939
+DV!J$18*Usage!$T939
+DV!J$19*Usage!$U939
+DV!J$20*Usage!$V939
+DV!J$21*Usage!$W939
+DV!J$22*Usage!$X939
+DV!J$23*Usage!$Y939
+DV!J$24*Usage!$Z939
+DV!J$25*Usage!$AA939
+DV!K$26*Usage!$AB939
+DV!J$27*Usage!$AC939
+DV!J$28*Usage!$AD939
+DV!J$29*Usage!$AE939
+DV!J$30*Usage!$AF939
+DV!J$31*Usage!$AG939
+DV!J$32*Usage!$AH939
+DV!J$33*Usage!$AI939
+DV!J$34*Usage!$AJ939
+DV!J$35*Usage!$AK939
+DV!J$36*Usage!$AL939
+DV!J$37*Usage!$AM939
+DV!J$38*Usage!$AN939
+DV!J$39*Usage!$AO939
+DV!J$40*Usage!$AP939
+DV!J$41*Usage!$AQ939
+DV!J$42*Usage!$AR939
+DV!J$43*Usage!$AS939
+DV!J$44*Usage!$AT939
+DV!J$45*Usage!$AU939
+DV!J$46*Usage!$AV939
+DV!J$47*Usage!$AW939
+DV!J$48*Usage!$AX939
+DV!J$49*Usage!$AY939
+DV!J$50*Usage!$AZ939
+DV!J$51*Usage!$BA939
+DV!J$52*Usage!$BB939
+DV!J$53*Usage!$BC939
+DV!J$54*Usage!$BD939</f>
        <v>0</v>
      </c>
      <c r="I939" s="1">
        <f>+DV!K$2*Usage!$D939
+DV!K$3*Usage!$E939
+DV!K$4*Usage!$F939
+DV!K$5*Usage!$G939
+DV!K$6*Usage!$H939
+DV!K$7*Usage!$I939
+DV!K$8*Usage!$J939
+DV!K$9*Usage!$K939
+DV!K$10*Usage!$L939
+DV!K$11*Usage!$M939
+DV!K$12*Usage!$N939
+DV!K$13*Usage!$O939
+DV!K$14*Usage!$P939
+DV!K$15*Usage!$Q939
+DV!K$16*Usage!$R939
+DV!K$17*Usage!$S939
+DV!K$18*Usage!$T939
+DV!K$19*Usage!$U939
+DV!K$20*Usage!$V939
+DV!K$21*Usage!$W939
+DV!K$22*Usage!$X939
+DV!K$23*Usage!$Y939
+DV!K$24*Usage!$Z939
+DV!K$25*Usage!$AA939
+DV!L$26*Usage!$AB939
+DV!K$27*Usage!$AC939
+DV!K$28*Usage!$AD939
+DV!K$29*Usage!$AE939
+DV!K$30*Usage!$AF939
+DV!K$31*Usage!$AG939
+DV!K$32*Usage!$AH939
+DV!K$33*Usage!$AI939
+DV!K$34*Usage!$AJ939
+DV!K$35*Usage!$AK939
+DV!K$36*Usage!$AL939
+DV!K$37*Usage!$AM939
+DV!K$38*Usage!$AN939
+DV!K$39*Usage!$AO939
+DV!K$40*Usage!$AP939
+DV!K$41*Usage!$AQ939
+DV!K$42*Usage!$AR939
+DV!K$43*Usage!$AS939
+DV!K$44*Usage!$AT939
+DV!K$45*Usage!$AU939
+DV!K$46*Usage!$AV939
+DV!K$47*Usage!$AW939
+DV!K$48*Usage!$AX939
+DV!K$49*Usage!$AY939
+DV!K$50*Usage!$AZ939
+DV!K$51*Usage!$BA939
+DV!K$52*Usage!$BB939
+DV!K$53*Usage!$BC939
+DV!K$54*Usage!$BD939</f>
        <v>0</v>
      </c>
      <c r="J939" s="1">
        <f>+DV!L$2*Usage!$D939
+DV!L$3*Usage!$E939
+DV!L$4*Usage!$F939
+DV!L$5*Usage!$G939
+DV!L$6*Usage!$H939
+DV!L$7*Usage!$I939
+DV!L$8*Usage!$J939
+DV!L$9*Usage!$K939
+DV!L$10*Usage!$L939
+DV!L$11*Usage!$M939
+DV!L$12*Usage!$N939
+DV!L$13*Usage!$O939
+DV!L$14*Usage!$P939
+DV!L$15*Usage!$Q939
+DV!L$16*Usage!$R939
+DV!L$17*Usage!$S939
+DV!L$18*Usage!$T939
+DV!L$19*Usage!$U939
+DV!L$20*Usage!$V939
+DV!L$21*Usage!$W939
+DV!L$22*Usage!$X939
+DV!L$23*Usage!$Y939
+DV!L$24*Usage!$Z939
+DV!L$25*Usage!$AA939
+DV!M$26*Usage!$AB939
+DV!L$27*Usage!$AC939
+DV!L$28*Usage!$AD939
+DV!L$29*Usage!$AE939
+DV!L$30*Usage!$AF939
+DV!L$31*Usage!$AG939
+DV!L$32*Usage!$AH939
+DV!L$33*Usage!$AI939
+DV!L$34*Usage!$AJ939
+DV!L$35*Usage!$AK939
+DV!L$36*Usage!$AL939
+DV!L$37*Usage!$AM939
+DV!L$38*Usage!$AN939
+DV!L$39*Usage!$AO939
+DV!L$40*Usage!$AP939
+DV!L$41*Usage!$AQ939
+DV!L$42*Usage!$AR939
+DV!L$43*Usage!$AS939
+DV!L$44*Usage!$AT939
+DV!L$45*Usage!$AU939
+DV!L$46*Usage!$AV939
+DV!L$47*Usage!$AW939
+DV!L$48*Usage!$AX939
+DV!L$49*Usage!$AY939
+DV!L$50*Usage!$AZ939
+DV!L$51*Usage!$BA939
+DV!L$52*Usage!$BB939
+DV!L$53*Usage!$BC939
+DV!L$54*Usage!$BD939</f>
        <v>0</v>
      </c>
      <c r="K939" s="1">
        <f>+DV!M$2*Usage!$D939
+DV!M$3*Usage!$E939
+DV!M$4*Usage!$F939
+DV!M$5*Usage!$G939
+DV!M$6*Usage!$H939
+DV!M$7*Usage!$I939
+DV!M$8*Usage!$J939
+DV!M$9*Usage!$K939
+DV!M$10*Usage!$L939
+DV!M$11*Usage!$M939
+DV!M$12*Usage!$N939
+DV!M$13*Usage!$O939
+DV!M$14*Usage!$P939
+DV!M$15*Usage!$Q939
+DV!M$16*Usage!$R939
+DV!M$17*Usage!$S939
+DV!M$18*Usage!$T939
+DV!M$19*Usage!$U939
+DV!M$20*Usage!$V939
+DV!M$21*Usage!$W939
+DV!M$22*Usage!$X939
+DV!M$23*Usage!$Y939
+DV!M$24*Usage!$Z939
+DV!M$25*Usage!$AA939
+DV!M$26*Usage!$AB939
+DV!M$27*Usage!$AC939
+DV!M$28*Usage!$AD939
+DV!M$29*Usage!$AE939
+DV!M$30*Usage!$AF939
+DV!M$31*Usage!$AG939
+DV!M$32*Usage!$AH939
+DV!M$33*Usage!$AI939
+DV!M$34*Usage!$AJ939
+DV!M$35*Usage!$AK939
+DV!M$36*Usage!$AL939
+DV!M$37*Usage!$AM939
+DV!M$38*Usage!$AN939
+DV!M$39*Usage!$AO939
+DV!M$40*Usage!$AP939
+DV!M$41*Usage!$AQ939
+DV!M$42*Usage!$AR939
+DV!M$43*Usage!$AS939
+DV!M$44*Usage!$AT939
+DV!M$45*Usage!$AU939
+DV!M$46*Usage!$AV939
+DV!M$47*Usage!$AW939
+DV!M$48*Usage!$AX939
+DV!M$49*Usage!$AY939
+DV!M$50*Usage!$AZ939
+DV!M$51*Usage!$BA939
+DV!M$52*Usage!$BB939
+DV!M$53*Usage!$BC939
+DV!M$54*Usage!$BD939</f>
        <v>0</v>
      </c>
      <c r="L939" s="1">
        <f>+DV!N$2*Usage!$D939
+DV!N$3*Usage!$E939
+DV!N$4*Usage!$F939
+DV!N$5*Usage!$G939
+DV!N$6*Usage!$H939
+DV!N$7*Usage!$I939
+DV!N$8*Usage!$J939
+DV!N$9*Usage!$K939
+DV!N$10*Usage!$L939
+DV!N$11*Usage!$M939
+DV!N$12*Usage!$N939
+DV!N$13*Usage!$O939
+DV!N$14*Usage!$P939
+DV!N$15*Usage!$Q939
+DV!N$16*Usage!$R939
+DV!N$17*Usage!$S939
+DV!N$18*Usage!$T939
+DV!N$19*Usage!$U939
+DV!N$20*Usage!$V939
+DV!N$21*Usage!$W939
+DV!N$22*Usage!$X939
+DV!N$23*Usage!$Y939
+DV!N$24*Usage!$Z939
+DV!N$25*Usage!$AA939
+DV!N$26*Usage!$AB939
+DV!N$27*Usage!$AC939
+DV!N$28*Usage!$AD939
+DV!N$29*Usage!$AE939
+DV!N$30*Usage!$AF939
+DV!N$31*Usage!$AG939
+DV!N$32*Usage!$AH939
+DV!N$33*Usage!$AI939
+DV!N$34*Usage!$AJ939
+DV!N$35*Usage!$AK939
+DV!N$36*Usage!$AL939
+DV!N$37*Usage!$AM939
+DV!N$38*Usage!$AN939
+DV!N$39*Usage!$AO939
+DV!N$40*Usage!$AP939
+DV!N$41*Usage!$AQ939
+DV!N$42*Usage!$AR939
+DV!N$43*Usage!$AS939
+DV!N$44*Usage!$AT939
+DV!N$45*Usage!$AU939
+DV!N$46*Usage!$AV939
+DV!N$47*Usage!$AW939
+DV!N$48*Usage!$AX939
+DV!N$49*Usage!$AY939
+DV!N$50*Usage!$AZ939
+DV!N$51*Usage!$BA939
+DV!N$52*Usage!$BB939
+DV!N$53*Usage!$BC939
+DV!N$54*Usage!$BD939</f>
        <v>0</v>
      </c>
      <c r="M939" s="1">
        <f>+DV!O$2*Usage!$D939
+DV!O$3*Usage!$E939
+DV!O$4*Usage!$F939
+DV!O$5*Usage!$G939
+DV!O$6*Usage!$H939
+DV!O$7*Usage!$I939
+DV!O$8*Usage!$J939
+DV!O$9*Usage!$K939
+DV!O$10*Usage!$L939
+DV!O$11*Usage!$M939
+DV!O$12*Usage!$N939
+DV!O$13*Usage!$O939
+DV!O$14*Usage!$P939
+DV!O$15*Usage!$Q939
+DV!O$16*Usage!$R939
+DV!O$17*Usage!$S939
+DV!O$18*Usage!$T939
+DV!O$19*Usage!$U939
+DV!O$20*Usage!$V939
+DV!O$21*Usage!$W939
+DV!O$22*Usage!$X939
+DV!O$23*Usage!$Y939
+DV!O$24*Usage!$Z939
+DV!O$25*Usage!$AA939
+DV!O$26*Usage!$AB939
+DV!O$27*Usage!$AC939
+DV!O$28*Usage!$AD939
+DV!O$29*Usage!$AE939
+DV!O$30*Usage!$AF939
+DV!O$31*Usage!$AG939
+DV!O$32*Usage!$AH939
+DV!O$33*Usage!$AI939
+DV!O$34*Usage!$AJ939
+DV!O$35*Usage!$AK939
+DV!O$36*Usage!$AL939
+DV!O$37*Usage!$AM939
+DV!O$38*Usage!$AN939
+DV!O$39*Usage!$AO939
+DV!O$40*Usage!$AP939
+DV!O$41*Usage!$AQ939
+DV!O$42*Usage!$AR939
+DV!O$43*Usage!$AS939
+DV!O$44*Usage!$AT939
+DV!O$45*Usage!$AU939
+DV!O$46*Usage!$AV939
+DV!O$47*Usage!$AW939
+DV!O$48*Usage!$AX939
+DV!O$49*Usage!$AY939
+DV!O$50*Usage!$AZ939
+DV!O$51*Usage!$BA939
+DV!O$52*Usage!$BB939
+DV!O$53*Usage!$BC939
+DV!O$54*Usage!$BD939</f>
        <v>0</v>
      </c>
      <c r="N939" s="58" t="str">
        <f>VLOOKUP(A939,'Plant Stock'!B983:B10971,1,0)</f>
        <v>829710A</v>
      </c>
    </row>
    <row r="940" spans="1:14" s="108" customFormat="1" x14ac:dyDescent="0.25">
      <c r="A940" s="108" t="s">
        <v>10048</v>
      </c>
      <c r="B940" s="1">
        <f>+DV!D$2*Usage!$D940
+DV!D$3*Usage!$E940
+DV!D$4*Usage!$F940
+DV!D$5*Usage!$G940
+DV!D$6*Usage!$H940
+DV!D$7*Usage!$I940
+DV!D$8*Usage!$J940
+DV!D$9*Usage!$K940
+DV!D$10*Usage!$L940
+DV!D$11*Usage!$M940
+DV!D$12*Usage!$N940
+DV!D$13*Usage!$O940
+DV!D$14*Usage!$P940
+DV!D$15*Usage!$Q940
+DV!D$16*Usage!$R940
+DV!D$17*Usage!$S940
+DV!D$18*Usage!$T940
+DV!D$19*Usage!$U940
+DV!D$20*Usage!$V940
+DV!D$21*Usage!$W940
+DV!D$22*Usage!$X940
+DV!D$23*Usage!$Y940
+DV!D$24*Usage!$Z940
+DV!D$25*Usage!$AA940
+DV!E$26*Usage!$AB940
+DV!D$27*Usage!$AC940
+DV!D$28*Usage!$AD940
+DV!D$29*Usage!$AE940
+DV!D$30*Usage!$AF940
+DV!D$31*Usage!$AG940
+DV!D$32*Usage!$AH940
+DV!D$33*Usage!$AI940
+DV!D$34*Usage!$AJ940
+DV!D$35*Usage!$AK940
+DV!D$36*Usage!$AL940
+DV!D$37*Usage!$AM940
+DV!D$38*Usage!$AN940
+DV!D$39*Usage!$AO940
+DV!D$40*Usage!$AP940
+DV!D$41*Usage!$AQ940
+DV!D$42*Usage!$AR940
+DV!D$43*Usage!$AS940
+DV!D$44*Usage!$AT940
+DV!D$45*Usage!$AU940
+DV!D$46*Usage!$AV940
+DV!D$47*Usage!$AW940
+DV!D$48*Usage!$AX940
+DV!D$49*Usage!$AY940
+DV!D$50*Usage!$AZ940
+DV!D$51*Usage!$BA940
+DV!D$52*Usage!$BB940
+DV!D$53*Usage!$BC940
+DV!D$54*Usage!$BD940</f>
        <v>250</v>
      </c>
      <c r="C940" s="1">
        <f>+DV!E$2*Usage!$D940
+DV!E$3*Usage!$E940
+DV!E$4*Usage!$F940
+DV!E$5*Usage!$G940
+DV!E$6*Usage!$H940
+DV!E$7*Usage!$I940
+DV!E$8*Usage!$J940
+DV!E$9*Usage!$K940
+DV!E$10*Usage!$L940
+DV!E$11*Usage!$M940
+DV!E$12*Usage!$N940
+DV!E$13*Usage!$O940
+DV!E$14*Usage!$P940
+DV!E$15*Usage!$Q940
+DV!E$16*Usage!$R940
+DV!E$17*Usage!$S940
+DV!E$18*Usage!$T940
+DV!E$19*Usage!$U940
+DV!E$20*Usage!$V940
+DV!E$21*Usage!$W940
+DV!E$22*Usage!$X940
+DV!E$23*Usage!$Y940
+DV!E$24*Usage!$Z940
+DV!E$25*Usage!$AA940
+DV!F$26*Usage!$AB940
+DV!E$27*Usage!$AC940
+DV!E$28*Usage!$AD940
+DV!E$29*Usage!$AE940
+DV!E$30*Usage!$AF940
+DV!E$31*Usage!$AG940
+DV!E$32*Usage!$AH940
+DV!E$33*Usage!$AI940
+DV!E$34*Usage!$AJ940
+DV!E$35*Usage!$AK940
+DV!E$36*Usage!$AL940
+DV!E$37*Usage!$AM940
+DV!E$38*Usage!$AN940
+DV!E$39*Usage!$AO940
+DV!E$40*Usage!$AP940
+DV!E$41*Usage!$AQ940
+DV!E$42*Usage!$AR940
+DV!E$43*Usage!$AS940
+DV!E$44*Usage!$AT940
+DV!E$45*Usage!$AU940
+DV!E$46*Usage!$AV940
+DV!E$47*Usage!$AW940
+DV!E$48*Usage!$AX940
+DV!E$49*Usage!$AY940
+DV!E$50*Usage!$AZ940
+DV!E$51*Usage!$BA940
+DV!E$52*Usage!$BB940
+DV!E$53*Usage!$BC940
+DV!E$54*Usage!$BD940</f>
        <v>250</v>
      </c>
      <c r="D940" s="1">
        <f>+DV!F$2*Usage!$D940
+DV!F$3*Usage!$E940
+DV!F$4*Usage!$F940
+DV!F$5*Usage!$G940
+DV!F$6*Usage!$H940
+DV!F$7*Usage!$I940
+DV!F$8*Usage!$J940
+DV!F$9*Usage!$K940
+DV!F$10*Usage!$L940
+DV!F$11*Usage!$M940
+DV!F$12*Usage!$N940
+DV!F$13*Usage!$O940
+DV!F$14*Usage!$P940
+DV!F$15*Usage!$Q940
+DV!F$16*Usage!$R940
+DV!F$17*Usage!$S940
+DV!F$18*Usage!$T940
+DV!F$19*Usage!$U940
+DV!F$20*Usage!$V940
+DV!F$21*Usage!$W940
+DV!F$22*Usage!$X940
+DV!F$23*Usage!$Y940
+DV!F$24*Usage!$Z940
+DV!F$25*Usage!$AA940
+DV!G$26*Usage!$AB940
+DV!F$27*Usage!$AC940
+DV!F$28*Usage!$AD940
+DV!F$29*Usage!$AE940
+DV!F$30*Usage!$AF940
+DV!F$31*Usage!$AG940
+DV!F$32*Usage!$AH940
+DV!F$33*Usage!$AI940
+DV!F$34*Usage!$AJ940
+DV!F$35*Usage!$AK940
+DV!F$36*Usage!$AL940
+DV!F$37*Usage!$AM940
+DV!F$38*Usage!$AN940
+DV!F$39*Usage!$AO940
+DV!F$40*Usage!$AP940
+DV!F$41*Usage!$AQ940
+DV!F$42*Usage!$AR940
+DV!F$43*Usage!$AS940
+DV!F$44*Usage!$AT940
+DV!F$45*Usage!$AU940
+DV!F$46*Usage!$AV940
+DV!F$47*Usage!$AW940
+DV!F$48*Usage!$AX940
+DV!F$49*Usage!$AY940
+DV!F$50*Usage!$AZ940
+DV!F$51*Usage!$BA940
+DV!F$52*Usage!$BB940
+DV!F$53*Usage!$BC940
+DV!F$54*Usage!$BD940</f>
        <v>250</v>
      </c>
      <c r="E940" s="1">
        <f>+DV!G$2*Usage!$D940
+DV!G$3*Usage!$E940
+DV!G$4*Usage!$F940
+DV!G$5*Usage!$G940
+DV!G$6*Usage!$H940
+DV!G$7*Usage!$I940
+DV!G$8*Usage!$J940
+DV!G$9*Usage!$K940
+DV!G$10*Usage!$L940
+DV!G$11*Usage!$M940
+DV!G$12*Usage!$N940
+DV!G$13*Usage!$O940
+DV!G$14*Usage!$P940
+DV!G$15*Usage!$Q940
+DV!G$16*Usage!$R940
+DV!G$17*Usage!$S940
+DV!G$18*Usage!$T940
+DV!G$19*Usage!$U940
+DV!G$20*Usage!$V940
+DV!G$21*Usage!$W940
+DV!G$22*Usage!$X940
+DV!G$23*Usage!$Y940
+DV!G$24*Usage!$Z940
+DV!G$25*Usage!$AA940
+DV!H$26*Usage!$AB940
+DV!G$27*Usage!$AC940
+DV!G$28*Usage!$AD940
+DV!G$29*Usage!$AE940
+DV!G$30*Usage!$AF940
+DV!G$31*Usage!$AG940
+DV!G$32*Usage!$AH940
+DV!G$33*Usage!$AI940
+DV!G$34*Usage!$AJ940
+DV!G$35*Usage!$AK940
+DV!G$36*Usage!$AL940
+DV!G$37*Usage!$AM940
+DV!G$38*Usage!$AN940
+DV!G$39*Usage!$AO940
+DV!G$40*Usage!$AP940
+DV!G$41*Usage!$AQ940
+DV!G$42*Usage!$AR940
+DV!G$43*Usage!$AS940
+DV!G$44*Usage!$AT940
+DV!G$45*Usage!$AU940
+DV!G$46*Usage!$AV940
+DV!G$47*Usage!$AW940
+DV!G$48*Usage!$AX940
+DV!G$49*Usage!$AY940
+DV!G$50*Usage!$AZ940
+DV!G$51*Usage!$BA940
+DV!G$52*Usage!$BB940
+DV!G$53*Usage!$BC940
+DV!G$54*Usage!$BD940</f>
        <v>250</v>
      </c>
      <c r="F940" s="1">
        <f>+DV!H$2*Usage!$D940
+DV!H$3*Usage!$E940
+DV!H$4*Usage!$F940
+DV!H$5*Usage!$G940
+DV!H$6*Usage!$H940
+DV!H$7*Usage!$I940
+DV!H$8*Usage!$J940
+DV!H$9*Usage!$K940
+DV!H$10*Usage!$L940
+DV!H$11*Usage!$M940
+DV!H$12*Usage!$N940
+DV!H$13*Usage!$O940
+DV!H$14*Usage!$P940
+DV!H$15*Usage!$Q940
+DV!H$16*Usage!$R940
+DV!H$17*Usage!$S940
+DV!H$18*Usage!$T940
+DV!H$19*Usage!$U940
+DV!H$20*Usage!$V940
+DV!H$21*Usage!$W940
+DV!H$22*Usage!$X940
+DV!H$23*Usage!$Y940
+DV!H$24*Usage!$Z940
+DV!H$25*Usage!$AA940
+DV!I$26*Usage!$AB940
+DV!H$27*Usage!$AC940
+DV!H$28*Usage!$AD940
+DV!H$29*Usage!$AE940
+DV!H$30*Usage!$AF940
+DV!H$31*Usage!$AG940
+DV!H$32*Usage!$AH940
+DV!H$33*Usage!$AI940
+DV!H$34*Usage!$AJ940
+DV!H$35*Usage!$AK940
+DV!H$36*Usage!$AL940
+DV!H$37*Usage!$AM940
+DV!H$38*Usage!$AN940
+DV!H$39*Usage!$AO940
+DV!H$40*Usage!$AP940
+DV!H$41*Usage!$AQ940
+DV!H$42*Usage!$AR940
+DV!H$43*Usage!$AS940
+DV!H$44*Usage!$AT940
+DV!H$45*Usage!$AU940
+DV!H$46*Usage!$AV940
+DV!H$47*Usage!$AW940
+DV!H$48*Usage!$AX940
+DV!H$49*Usage!$AY940
+DV!H$50*Usage!$AZ940
+DV!H$51*Usage!$BA940
+DV!H$52*Usage!$BB940
+DV!H$53*Usage!$BC940
+DV!H$54*Usage!$BD940</f>
        <v>250</v>
      </c>
      <c r="G940" s="1">
        <f>+DV!I$2*Usage!$D940
+DV!I$3*Usage!$E940
+DV!I$4*Usage!$F940
+DV!I$5*Usage!$G940
+DV!I$6*Usage!$H940
+DV!I$7*Usage!$I940
+DV!I$8*Usage!$J940
+DV!I$9*Usage!$K940
+DV!I$10*Usage!$L940
+DV!I$11*Usage!$M940
+DV!I$12*Usage!$N940
+DV!I$13*Usage!$O940
+DV!I$14*Usage!$P940
+DV!I$15*Usage!$Q940
+DV!I$16*Usage!$R940
+DV!I$17*Usage!$S940
+DV!I$18*Usage!$T940
+DV!I$19*Usage!$U940
+DV!I$20*Usage!$V940
+DV!I$21*Usage!$W940
+DV!I$22*Usage!$X940
+DV!I$23*Usage!$Y940
+DV!I$24*Usage!$Z940
+DV!I$25*Usage!$AA940
+DV!J$26*Usage!$AB940
+DV!I$27*Usage!$AC940
+DV!I$28*Usage!$AD940
+DV!I$29*Usage!$AE940
+DV!I$30*Usage!$AF940
+DV!I$31*Usage!$AG940
+DV!I$32*Usage!$AH940
+DV!I$33*Usage!$AI940
+DV!I$34*Usage!$AJ940
+DV!I$35*Usage!$AK940
+DV!I$36*Usage!$AL940
+DV!I$37*Usage!$AM940
+DV!I$38*Usage!$AN940
+DV!I$39*Usage!$AO940
+DV!I$40*Usage!$AP940
+DV!I$41*Usage!$AQ940
+DV!I$42*Usage!$AR940
+DV!I$43*Usage!$AS940
+DV!I$44*Usage!$AT940
+DV!I$45*Usage!$AU940
+DV!I$46*Usage!$AV940
+DV!I$47*Usage!$AW940
+DV!I$48*Usage!$AX940
+DV!I$49*Usage!$AY940
+DV!I$50*Usage!$AZ940
+DV!I$51*Usage!$BA940
+DV!I$52*Usage!$BB940
+DV!I$53*Usage!$BC940
+DV!I$54*Usage!$BD940</f>
        <v>0</v>
      </c>
      <c r="H940" s="1">
        <f>+DV!J$2*Usage!$D940
+DV!J$3*Usage!$E940
+DV!J$4*Usage!$F940
+DV!J$5*Usage!$G940
+DV!J$6*Usage!$H940
+DV!J$7*Usage!$I940
+DV!J$8*Usage!$J940
+DV!J$9*Usage!$K940
+DV!J$10*Usage!$L940
+DV!J$11*Usage!$M940
+DV!J$12*Usage!$N940
+DV!J$13*Usage!$O940
+DV!J$14*Usage!$P940
+DV!J$15*Usage!$Q940
+DV!J$16*Usage!$R940
+DV!J$17*Usage!$S940
+DV!J$18*Usage!$T940
+DV!J$19*Usage!$U940
+DV!J$20*Usage!$V940
+DV!J$21*Usage!$W940
+DV!J$22*Usage!$X940
+DV!J$23*Usage!$Y940
+DV!J$24*Usage!$Z940
+DV!J$25*Usage!$AA940
+DV!K$26*Usage!$AB940
+DV!J$27*Usage!$AC940
+DV!J$28*Usage!$AD940
+DV!J$29*Usage!$AE940
+DV!J$30*Usage!$AF940
+DV!J$31*Usage!$AG940
+DV!J$32*Usage!$AH940
+DV!J$33*Usage!$AI940
+DV!J$34*Usage!$AJ940
+DV!J$35*Usage!$AK940
+DV!J$36*Usage!$AL940
+DV!J$37*Usage!$AM940
+DV!J$38*Usage!$AN940
+DV!J$39*Usage!$AO940
+DV!J$40*Usage!$AP940
+DV!J$41*Usage!$AQ940
+DV!J$42*Usage!$AR940
+DV!J$43*Usage!$AS940
+DV!J$44*Usage!$AT940
+DV!J$45*Usage!$AU940
+DV!J$46*Usage!$AV940
+DV!J$47*Usage!$AW940
+DV!J$48*Usage!$AX940
+DV!J$49*Usage!$AY940
+DV!J$50*Usage!$AZ940
+DV!J$51*Usage!$BA940
+DV!J$52*Usage!$BB940
+DV!J$53*Usage!$BC940
+DV!J$54*Usage!$BD940</f>
        <v>0</v>
      </c>
      <c r="I940" s="1">
        <f>+DV!K$2*Usage!$D940
+DV!K$3*Usage!$E940
+DV!K$4*Usage!$F940
+DV!K$5*Usage!$G940
+DV!K$6*Usage!$H940
+DV!K$7*Usage!$I940
+DV!K$8*Usage!$J940
+DV!K$9*Usage!$K940
+DV!K$10*Usage!$L940
+DV!K$11*Usage!$M940
+DV!K$12*Usage!$N940
+DV!K$13*Usage!$O940
+DV!K$14*Usage!$P940
+DV!K$15*Usage!$Q940
+DV!K$16*Usage!$R940
+DV!K$17*Usage!$S940
+DV!K$18*Usage!$T940
+DV!K$19*Usage!$U940
+DV!K$20*Usage!$V940
+DV!K$21*Usage!$W940
+DV!K$22*Usage!$X940
+DV!K$23*Usage!$Y940
+DV!K$24*Usage!$Z940
+DV!K$25*Usage!$AA940
+DV!L$26*Usage!$AB940
+DV!K$27*Usage!$AC940
+DV!K$28*Usage!$AD940
+DV!K$29*Usage!$AE940
+DV!K$30*Usage!$AF940
+DV!K$31*Usage!$AG940
+DV!K$32*Usage!$AH940
+DV!K$33*Usage!$AI940
+DV!K$34*Usage!$AJ940
+DV!K$35*Usage!$AK940
+DV!K$36*Usage!$AL940
+DV!K$37*Usage!$AM940
+DV!K$38*Usage!$AN940
+DV!K$39*Usage!$AO940
+DV!K$40*Usage!$AP940
+DV!K$41*Usage!$AQ940
+DV!K$42*Usage!$AR940
+DV!K$43*Usage!$AS940
+DV!K$44*Usage!$AT940
+DV!K$45*Usage!$AU940
+DV!K$46*Usage!$AV940
+DV!K$47*Usage!$AW940
+DV!K$48*Usage!$AX940
+DV!K$49*Usage!$AY940
+DV!K$50*Usage!$AZ940
+DV!K$51*Usage!$BA940
+DV!K$52*Usage!$BB940
+DV!K$53*Usage!$BC940
+DV!K$54*Usage!$BD940</f>
        <v>0</v>
      </c>
      <c r="J940" s="1">
        <f>+DV!L$2*Usage!$D940
+DV!L$3*Usage!$E940
+DV!L$4*Usage!$F940
+DV!L$5*Usage!$G940
+DV!L$6*Usage!$H940
+DV!L$7*Usage!$I940
+DV!L$8*Usage!$J940
+DV!L$9*Usage!$K940
+DV!L$10*Usage!$L940
+DV!L$11*Usage!$M940
+DV!L$12*Usage!$N940
+DV!L$13*Usage!$O940
+DV!L$14*Usage!$P940
+DV!L$15*Usage!$Q940
+DV!L$16*Usage!$R940
+DV!L$17*Usage!$S940
+DV!L$18*Usage!$T940
+DV!L$19*Usage!$U940
+DV!L$20*Usage!$V940
+DV!L$21*Usage!$W940
+DV!L$22*Usage!$X940
+DV!L$23*Usage!$Y940
+DV!L$24*Usage!$Z940
+DV!L$25*Usage!$AA940
+DV!M$26*Usage!$AB940
+DV!L$27*Usage!$AC940
+DV!L$28*Usage!$AD940
+DV!L$29*Usage!$AE940
+DV!L$30*Usage!$AF940
+DV!L$31*Usage!$AG940
+DV!L$32*Usage!$AH940
+DV!L$33*Usage!$AI940
+DV!L$34*Usage!$AJ940
+DV!L$35*Usage!$AK940
+DV!L$36*Usage!$AL940
+DV!L$37*Usage!$AM940
+DV!L$38*Usage!$AN940
+DV!L$39*Usage!$AO940
+DV!L$40*Usage!$AP940
+DV!L$41*Usage!$AQ940
+DV!L$42*Usage!$AR940
+DV!L$43*Usage!$AS940
+DV!L$44*Usage!$AT940
+DV!L$45*Usage!$AU940
+DV!L$46*Usage!$AV940
+DV!L$47*Usage!$AW940
+DV!L$48*Usage!$AX940
+DV!L$49*Usage!$AY940
+DV!L$50*Usage!$AZ940
+DV!L$51*Usage!$BA940
+DV!L$52*Usage!$BB940
+DV!L$53*Usage!$BC940
+DV!L$54*Usage!$BD940</f>
        <v>0</v>
      </c>
      <c r="K940" s="1">
        <f>+DV!M$2*Usage!$D940
+DV!M$3*Usage!$E940
+DV!M$4*Usage!$F940
+DV!M$5*Usage!$G940
+DV!M$6*Usage!$H940
+DV!M$7*Usage!$I940
+DV!M$8*Usage!$J940
+DV!M$9*Usage!$K940
+DV!M$10*Usage!$L940
+DV!M$11*Usage!$M940
+DV!M$12*Usage!$N940
+DV!M$13*Usage!$O940
+DV!M$14*Usage!$P940
+DV!M$15*Usage!$Q940
+DV!M$16*Usage!$R940
+DV!M$17*Usage!$S940
+DV!M$18*Usage!$T940
+DV!M$19*Usage!$U940
+DV!M$20*Usage!$V940
+DV!M$21*Usage!$W940
+DV!M$22*Usage!$X940
+DV!M$23*Usage!$Y940
+DV!M$24*Usage!$Z940
+DV!M$25*Usage!$AA940
+DV!M$26*Usage!$AB940
+DV!M$27*Usage!$AC940
+DV!M$28*Usage!$AD940
+DV!M$29*Usage!$AE940
+DV!M$30*Usage!$AF940
+DV!M$31*Usage!$AG940
+DV!M$32*Usage!$AH940
+DV!M$33*Usage!$AI940
+DV!M$34*Usage!$AJ940
+DV!M$35*Usage!$AK940
+DV!M$36*Usage!$AL940
+DV!M$37*Usage!$AM940
+DV!M$38*Usage!$AN940
+DV!M$39*Usage!$AO940
+DV!M$40*Usage!$AP940
+DV!M$41*Usage!$AQ940
+DV!M$42*Usage!$AR940
+DV!M$43*Usage!$AS940
+DV!M$44*Usage!$AT940
+DV!M$45*Usage!$AU940
+DV!M$46*Usage!$AV940
+DV!M$47*Usage!$AW940
+DV!M$48*Usage!$AX940
+DV!M$49*Usage!$AY940
+DV!M$50*Usage!$AZ940
+DV!M$51*Usage!$BA940
+DV!M$52*Usage!$BB940
+DV!M$53*Usage!$BC940
+DV!M$54*Usage!$BD940</f>
        <v>0</v>
      </c>
      <c r="L940" s="1">
        <f>+DV!N$2*Usage!$D940
+DV!N$3*Usage!$E940
+DV!N$4*Usage!$F940
+DV!N$5*Usage!$G940
+DV!N$6*Usage!$H940
+DV!N$7*Usage!$I940
+DV!N$8*Usage!$J940
+DV!N$9*Usage!$K940
+DV!N$10*Usage!$L940
+DV!N$11*Usage!$M940
+DV!N$12*Usage!$N940
+DV!N$13*Usage!$O940
+DV!N$14*Usage!$P940
+DV!N$15*Usage!$Q940
+DV!N$16*Usage!$R940
+DV!N$17*Usage!$S940
+DV!N$18*Usage!$T940
+DV!N$19*Usage!$U940
+DV!N$20*Usage!$V940
+DV!N$21*Usage!$W940
+DV!N$22*Usage!$X940
+DV!N$23*Usage!$Y940
+DV!N$24*Usage!$Z940
+DV!N$25*Usage!$AA940
+DV!N$26*Usage!$AB940
+DV!N$27*Usage!$AC940
+DV!N$28*Usage!$AD940
+DV!N$29*Usage!$AE940
+DV!N$30*Usage!$AF940
+DV!N$31*Usage!$AG940
+DV!N$32*Usage!$AH940
+DV!N$33*Usage!$AI940
+DV!N$34*Usage!$AJ940
+DV!N$35*Usage!$AK940
+DV!N$36*Usage!$AL940
+DV!N$37*Usage!$AM940
+DV!N$38*Usage!$AN940
+DV!N$39*Usage!$AO940
+DV!N$40*Usage!$AP940
+DV!N$41*Usage!$AQ940
+DV!N$42*Usage!$AR940
+DV!N$43*Usage!$AS940
+DV!N$44*Usage!$AT940
+DV!N$45*Usage!$AU940
+DV!N$46*Usage!$AV940
+DV!N$47*Usage!$AW940
+DV!N$48*Usage!$AX940
+DV!N$49*Usage!$AY940
+DV!N$50*Usage!$AZ940
+DV!N$51*Usage!$BA940
+DV!N$52*Usage!$BB940
+DV!N$53*Usage!$BC940
+DV!N$54*Usage!$BD940</f>
        <v>0</v>
      </c>
      <c r="M940" s="1">
        <f>+DV!O$2*Usage!$D940
+DV!O$3*Usage!$E940
+DV!O$4*Usage!$F940
+DV!O$5*Usage!$G940
+DV!O$6*Usage!$H940
+DV!O$7*Usage!$I940
+DV!O$8*Usage!$J940
+DV!O$9*Usage!$K940
+DV!O$10*Usage!$L940
+DV!O$11*Usage!$M940
+DV!O$12*Usage!$N940
+DV!O$13*Usage!$O940
+DV!O$14*Usage!$P940
+DV!O$15*Usage!$Q940
+DV!O$16*Usage!$R940
+DV!O$17*Usage!$S940
+DV!O$18*Usage!$T940
+DV!O$19*Usage!$U940
+DV!O$20*Usage!$V940
+DV!O$21*Usage!$W940
+DV!O$22*Usage!$X940
+DV!O$23*Usage!$Y940
+DV!O$24*Usage!$Z940
+DV!O$25*Usage!$AA940
+DV!O$26*Usage!$AB940
+DV!O$27*Usage!$AC940
+DV!O$28*Usage!$AD940
+DV!O$29*Usage!$AE940
+DV!O$30*Usage!$AF940
+DV!O$31*Usage!$AG940
+DV!O$32*Usage!$AH940
+DV!O$33*Usage!$AI940
+DV!O$34*Usage!$AJ940
+DV!O$35*Usage!$AK940
+DV!O$36*Usage!$AL940
+DV!O$37*Usage!$AM940
+DV!O$38*Usage!$AN940
+DV!O$39*Usage!$AO940
+DV!O$40*Usage!$AP940
+DV!O$41*Usage!$AQ940
+DV!O$42*Usage!$AR940
+DV!O$43*Usage!$AS940
+DV!O$44*Usage!$AT940
+DV!O$45*Usage!$AU940
+DV!O$46*Usage!$AV940
+DV!O$47*Usage!$AW940
+DV!O$48*Usage!$AX940
+DV!O$49*Usage!$AY940
+DV!O$50*Usage!$AZ940
+DV!O$51*Usage!$BA940
+DV!O$52*Usage!$BB940
+DV!O$53*Usage!$BC940
+DV!O$54*Usage!$BD940</f>
        <v>0</v>
      </c>
      <c r="N940" s="58" t="str">
        <f>VLOOKUP(A940,'Plant Stock'!B984:B10972,1,0)</f>
        <v>829712A</v>
      </c>
    </row>
    <row r="941" spans="1:14" s="108" customFormat="1" x14ac:dyDescent="0.25">
      <c r="A941" s="108" t="s">
        <v>10050</v>
      </c>
      <c r="B941" s="1">
        <f>+DV!D$2*Usage!$D941
+DV!D$3*Usage!$E941
+DV!D$4*Usage!$F941
+DV!D$5*Usage!$G941
+DV!D$6*Usage!$H941
+DV!D$7*Usage!$I941
+DV!D$8*Usage!$J941
+DV!D$9*Usage!$K941
+DV!D$10*Usage!$L941
+DV!D$11*Usage!$M941
+DV!D$12*Usage!$N941
+DV!D$13*Usage!$O941
+DV!D$14*Usage!$P941
+DV!D$15*Usage!$Q941
+DV!D$16*Usage!$R941
+DV!D$17*Usage!$S941
+DV!D$18*Usage!$T941
+DV!D$19*Usage!$U941
+DV!D$20*Usage!$V941
+DV!D$21*Usage!$W941
+DV!D$22*Usage!$X941
+DV!D$23*Usage!$Y941
+DV!D$24*Usage!$Z941
+DV!D$25*Usage!$AA941
+DV!E$26*Usage!$AB941
+DV!D$27*Usage!$AC941
+DV!D$28*Usage!$AD941
+DV!D$29*Usage!$AE941
+DV!D$30*Usage!$AF941
+DV!D$31*Usage!$AG941
+DV!D$32*Usage!$AH941
+DV!D$33*Usage!$AI941
+DV!D$34*Usage!$AJ941
+DV!D$35*Usage!$AK941
+DV!D$36*Usage!$AL941
+DV!D$37*Usage!$AM941
+DV!D$38*Usage!$AN941
+DV!D$39*Usage!$AO941
+DV!D$40*Usage!$AP941
+DV!D$41*Usage!$AQ941
+DV!D$42*Usage!$AR941
+DV!D$43*Usage!$AS941
+DV!D$44*Usage!$AT941
+DV!D$45*Usage!$AU941
+DV!D$46*Usage!$AV941
+DV!D$47*Usage!$AW941
+DV!D$48*Usage!$AX941
+DV!D$49*Usage!$AY941
+DV!D$50*Usage!$AZ941
+DV!D$51*Usage!$BA941
+DV!D$52*Usage!$BB941
+DV!D$53*Usage!$BC941
+DV!D$54*Usage!$BD941</f>
        <v>500</v>
      </c>
      <c r="C941" s="1">
        <f>+DV!E$2*Usage!$D941
+DV!E$3*Usage!$E941
+DV!E$4*Usage!$F941
+DV!E$5*Usage!$G941
+DV!E$6*Usage!$H941
+DV!E$7*Usage!$I941
+DV!E$8*Usage!$J941
+DV!E$9*Usage!$K941
+DV!E$10*Usage!$L941
+DV!E$11*Usage!$M941
+DV!E$12*Usage!$N941
+DV!E$13*Usage!$O941
+DV!E$14*Usage!$P941
+DV!E$15*Usage!$Q941
+DV!E$16*Usage!$R941
+DV!E$17*Usage!$S941
+DV!E$18*Usage!$T941
+DV!E$19*Usage!$U941
+DV!E$20*Usage!$V941
+DV!E$21*Usage!$W941
+DV!E$22*Usage!$X941
+DV!E$23*Usage!$Y941
+DV!E$24*Usage!$Z941
+DV!E$25*Usage!$AA941
+DV!F$26*Usage!$AB941
+DV!E$27*Usage!$AC941
+DV!E$28*Usage!$AD941
+DV!E$29*Usage!$AE941
+DV!E$30*Usage!$AF941
+DV!E$31*Usage!$AG941
+DV!E$32*Usage!$AH941
+DV!E$33*Usage!$AI941
+DV!E$34*Usage!$AJ941
+DV!E$35*Usage!$AK941
+DV!E$36*Usage!$AL941
+DV!E$37*Usage!$AM941
+DV!E$38*Usage!$AN941
+DV!E$39*Usage!$AO941
+DV!E$40*Usage!$AP941
+DV!E$41*Usage!$AQ941
+DV!E$42*Usage!$AR941
+DV!E$43*Usage!$AS941
+DV!E$44*Usage!$AT941
+DV!E$45*Usage!$AU941
+DV!E$46*Usage!$AV941
+DV!E$47*Usage!$AW941
+DV!E$48*Usage!$AX941
+DV!E$49*Usage!$AY941
+DV!E$50*Usage!$AZ941
+DV!E$51*Usage!$BA941
+DV!E$52*Usage!$BB941
+DV!E$53*Usage!$BC941
+DV!E$54*Usage!$BD941</f>
        <v>500</v>
      </c>
      <c r="D941" s="1">
        <f>+DV!F$2*Usage!$D941
+DV!F$3*Usage!$E941
+DV!F$4*Usage!$F941
+DV!F$5*Usage!$G941
+DV!F$6*Usage!$H941
+DV!F$7*Usage!$I941
+DV!F$8*Usage!$J941
+DV!F$9*Usage!$K941
+DV!F$10*Usage!$L941
+DV!F$11*Usage!$M941
+DV!F$12*Usage!$N941
+DV!F$13*Usage!$O941
+DV!F$14*Usage!$P941
+DV!F$15*Usage!$Q941
+DV!F$16*Usage!$R941
+DV!F$17*Usage!$S941
+DV!F$18*Usage!$T941
+DV!F$19*Usage!$U941
+DV!F$20*Usage!$V941
+DV!F$21*Usage!$W941
+DV!F$22*Usage!$X941
+DV!F$23*Usage!$Y941
+DV!F$24*Usage!$Z941
+DV!F$25*Usage!$AA941
+DV!G$26*Usage!$AB941
+DV!F$27*Usage!$AC941
+DV!F$28*Usage!$AD941
+DV!F$29*Usage!$AE941
+DV!F$30*Usage!$AF941
+DV!F$31*Usage!$AG941
+DV!F$32*Usage!$AH941
+DV!F$33*Usage!$AI941
+DV!F$34*Usage!$AJ941
+DV!F$35*Usage!$AK941
+DV!F$36*Usage!$AL941
+DV!F$37*Usage!$AM941
+DV!F$38*Usage!$AN941
+DV!F$39*Usage!$AO941
+DV!F$40*Usage!$AP941
+DV!F$41*Usage!$AQ941
+DV!F$42*Usage!$AR941
+DV!F$43*Usage!$AS941
+DV!F$44*Usage!$AT941
+DV!F$45*Usage!$AU941
+DV!F$46*Usage!$AV941
+DV!F$47*Usage!$AW941
+DV!F$48*Usage!$AX941
+DV!F$49*Usage!$AY941
+DV!F$50*Usage!$AZ941
+DV!F$51*Usage!$BA941
+DV!F$52*Usage!$BB941
+DV!F$53*Usage!$BC941
+DV!F$54*Usage!$BD941</f>
        <v>500</v>
      </c>
      <c r="E941" s="1">
        <f>+DV!G$2*Usage!$D941
+DV!G$3*Usage!$E941
+DV!G$4*Usage!$F941
+DV!G$5*Usage!$G941
+DV!G$6*Usage!$H941
+DV!G$7*Usage!$I941
+DV!G$8*Usage!$J941
+DV!G$9*Usage!$K941
+DV!G$10*Usage!$L941
+DV!G$11*Usage!$M941
+DV!G$12*Usage!$N941
+DV!G$13*Usage!$O941
+DV!G$14*Usage!$P941
+DV!G$15*Usage!$Q941
+DV!G$16*Usage!$R941
+DV!G$17*Usage!$S941
+DV!G$18*Usage!$T941
+DV!G$19*Usage!$U941
+DV!G$20*Usage!$V941
+DV!G$21*Usage!$W941
+DV!G$22*Usage!$X941
+DV!G$23*Usage!$Y941
+DV!G$24*Usage!$Z941
+DV!G$25*Usage!$AA941
+DV!H$26*Usage!$AB941
+DV!G$27*Usage!$AC941
+DV!G$28*Usage!$AD941
+DV!G$29*Usage!$AE941
+DV!G$30*Usage!$AF941
+DV!G$31*Usage!$AG941
+DV!G$32*Usage!$AH941
+DV!G$33*Usage!$AI941
+DV!G$34*Usage!$AJ941
+DV!G$35*Usage!$AK941
+DV!G$36*Usage!$AL941
+DV!G$37*Usage!$AM941
+DV!G$38*Usage!$AN941
+DV!G$39*Usage!$AO941
+DV!G$40*Usage!$AP941
+DV!G$41*Usage!$AQ941
+DV!G$42*Usage!$AR941
+DV!G$43*Usage!$AS941
+DV!G$44*Usage!$AT941
+DV!G$45*Usage!$AU941
+DV!G$46*Usage!$AV941
+DV!G$47*Usage!$AW941
+DV!G$48*Usage!$AX941
+DV!G$49*Usage!$AY941
+DV!G$50*Usage!$AZ941
+DV!G$51*Usage!$BA941
+DV!G$52*Usage!$BB941
+DV!G$53*Usage!$BC941
+DV!G$54*Usage!$BD941</f>
        <v>500</v>
      </c>
      <c r="F941" s="1">
        <f>+DV!H$2*Usage!$D941
+DV!H$3*Usage!$E941
+DV!H$4*Usage!$F941
+DV!H$5*Usage!$G941
+DV!H$6*Usage!$H941
+DV!H$7*Usage!$I941
+DV!H$8*Usage!$J941
+DV!H$9*Usage!$K941
+DV!H$10*Usage!$L941
+DV!H$11*Usage!$M941
+DV!H$12*Usage!$N941
+DV!H$13*Usage!$O941
+DV!H$14*Usage!$P941
+DV!H$15*Usage!$Q941
+DV!H$16*Usage!$R941
+DV!H$17*Usage!$S941
+DV!H$18*Usage!$T941
+DV!H$19*Usage!$U941
+DV!H$20*Usage!$V941
+DV!H$21*Usage!$W941
+DV!H$22*Usage!$X941
+DV!H$23*Usage!$Y941
+DV!H$24*Usage!$Z941
+DV!H$25*Usage!$AA941
+DV!I$26*Usage!$AB941
+DV!H$27*Usage!$AC941
+DV!H$28*Usage!$AD941
+DV!H$29*Usage!$AE941
+DV!H$30*Usage!$AF941
+DV!H$31*Usage!$AG941
+DV!H$32*Usage!$AH941
+DV!H$33*Usage!$AI941
+DV!H$34*Usage!$AJ941
+DV!H$35*Usage!$AK941
+DV!H$36*Usage!$AL941
+DV!H$37*Usage!$AM941
+DV!H$38*Usage!$AN941
+DV!H$39*Usage!$AO941
+DV!H$40*Usage!$AP941
+DV!H$41*Usage!$AQ941
+DV!H$42*Usage!$AR941
+DV!H$43*Usage!$AS941
+DV!H$44*Usage!$AT941
+DV!H$45*Usage!$AU941
+DV!H$46*Usage!$AV941
+DV!H$47*Usage!$AW941
+DV!H$48*Usage!$AX941
+DV!H$49*Usage!$AY941
+DV!H$50*Usage!$AZ941
+DV!H$51*Usage!$BA941
+DV!H$52*Usage!$BB941
+DV!H$53*Usage!$BC941
+DV!H$54*Usage!$BD941</f>
        <v>500</v>
      </c>
      <c r="G941" s="1">
        <f>+DV!I$2*Usage!$D941
+DV!I$3*Usage!$E941
+DV!I$4*Usage!$F941
+DV!I$5*Usage!$G941
+DV!I$6*Usage!$H941
+DV!I$7*Usage!$I941
+DV!I$8*Usage!$J941
+DV!I$9*Usage!$K941
+DV!I$10*Usage!$L941
+DV!I$11*Usage!$M941
+DV!I$12*Usage!$N941
+DV!I$13*Usage!$O941
+DV!I$14*Usage!$P941
+DV!I$15*Usage!$Q941
+DV!I$16*Usage!$R941
+DV!I$17*Usage!$S941
+DV!I$18*Usage!$T941
+DV!I$19*Usage!$U941
+DV!I$20*Usage!$V941
+DV!I$21*Usage!$W941
+DV!I$22*Usage!$X941
+DV!I$23*Usage!$Y941
+DV!I$24*Usage!$Z941
+DV!I$25*Usage!$AA941
+DV!J$26*Usage!$AB941
+DV!I$27*Usage!$AC941
+DV!I$28*Usage!$AD941
+DV!I$29*Usage!$AE941
+DV!I$30*Usage!$AF941
+DV!I$31*Usage!$AG941
+DV!I$32*Usage!$AH941
+DV!I$33*Usage!$AI941
+DV!I$34*Usage!$AJ941
+DV!I$35*Usage!$AK941
+DV!I$36*Usage!$AL941
+DV!I$37*Usage!$AM941
+DV!I$38*Usage!$AN941
+DV!I$39*Usage!$AO941
+DV!I$40*Usage!$AP941
+DV!I$41*Usage!$AQ941
+DV!I$42*Usage!$AR941
+DV!I$43*Usage!$AS941
+DV!I$44*Usage!$AT941
+DV!I$45*Usage!$AU941
+DV!I$46*Usage!$AV941
+DV!I$47*Usage!$AW941
+DV!I$48*Usage!$AX941
+DV!I$49*Usage!$AY941
+DV!I$50*Usage!$AZ941
+DV!I$51*Usage!$BA941
+DV!I$52*Usage!$BB941
+DV!I$53*Usage!$BC941
+DV!I$54*Usage!$BD941</f>
        <v>0</v>
      </c>
      <c r="H941" s="1">
        <f>+DV!J$2*Usage!$D941
+DV!J$3*Usage!$E941
+DV!J$4*Usage!$F941
+DV!J$5*Usage!$G941
+DV!J$6*Usage!$H941
+DV!J$7*Usage!$I941
+DV!J$8*Usage!$J941
+DV!J$9*Usage!$K941
+DV!J$10*Usage!$L941
+DV!J$11*Usage!$M941
+DV!J$12*Usage!$N941
+DV!J$13*Usage!$O941
+DV!J$14*Usage!$P941
+DV!J$15*Usage!$Q941
+DV!J$16*Usage!$R941
+DV!J$17*Usage!$S941
+DV!J$18*Usage!$T941
+DV!J$19*Usage!$U941
+DV!J$20*Usage!$V941
+DV!J$21*Usage!$W941
+DV!J$22*Usage!$X941
+DV!J$23*Usage!$Y941
+DV!J$24*Usage!$Z941
+DV!J$25*Usage!$AA941
+DV!K$26*Usage!$AB941
+DV!J$27*Usage!$AC941
+DV!J$28*Usage!$AD941
+DV!J$29*Usage!$AE941
+DV!J$30*Usage!$AF941
+DV!J$31*Usage!$AG941
+DV!J$32*Usage!$AH941
+DV!J$33*Usage!$AI941
+DV!J$34*Usage!$AJ941
+DV!J$35*Usage!$AK941
+DV!J$36*Usage!$AL941
+DV!J$37*Usage!$AM941
+DV!J$38*Usage!$AN941
+DV!J$39*Usage!$AO941
+DV!J$40*Usage!$AP941
+DV!J$41*Usage!$AQ941
+DV!J$42*Usage!$AR941
+DV!J$43*Usage!$AS941
+DV!J$44*Usage!$AT941
+DV!J$45*Usage!$AU941
+DV!J$46*Usage!$AV941
+DV!J$47*Usage!$AW941
+DV!J$48*Usage!$AX941
+DV!J$49*Usage!$AY941
+DV!J$50*Usage!$AZ941
+DV!J$51*Usage!$BA941
+DV!J$52*Usage!$BB941
+DV!J$53*Usage!$BC941
+DV!J$54*Usage!$BD941</f>
        <v>0</v>
      </c>
      <c r="I941" s="1">
        <f>+DV!K$2*Usage!$D941
+DV!K$3*Usage!$E941
+DV!K$4*Usage!$F941
+DV!K$5*Usage!$G941
+DV!K$6*Usage!$H941
+DV!K$7*Usage!$I941
+DV!K$8*Usage!$J941
+DV!K$9*Usage!$K941
+DV!K$10*Usage!$L941
+DV!K$11*Usage!$M941
+DV!K$12*Usage!$N941
+DV!K$13*Usage!$O941
+DV!K$14*Usage!$P941
+DV!K$15*Usage!$Q941
+DV!K$16*Usage!$R941
+DV!K$17*Usage!$S941
+DV!K$18*Usage!$T941
+DV!K$19*Usage!$U941
+DV!K$20*Usage!$V941
+DV!K$21*Usage!$W941
+DV!K$22*Usage!$X941
+DV!K$23*Usage!$Y941
+DV!K$24*Usage!$Z941
+DV!K$25*Usage!$AA941
+DV!L$26*Usage!$AB941
+DV!K$27*Usage!$AC941
+DV!K$28*Usage!$AD941
+DV!K$29*Usage!$AE941
+DV!K$30*Usage!$AF941
+DV!K$31*Usage!$AG941
+DV!K$32*Usage!$AH941
+DV!K$33*Usage!$AI941
+DV!K$34*Usage!$AJ941
+DV!K$35*Usage!$AK941
+DV!K$36*Usage!$AL941
+DV!K$37*Usage!$AM941
+DV!K$38*Usage!$AN941
+DV!K$39*Usage!$AO941
+DV!K$40*Usage!$AP941
+DV!K$41*Usage!$AQ941
+DV!K$42*Usage!$AR941
+DV!K$43*Usage!$AS941
+DV!K$44*Usage!$AT941
+DV!K$45*Usage!$AU941
+DV!K$46*Usage!$AV941
+DV!K$47*Usage!$AW941
+DV!K$48*Usage!$AX941
+DV!K$49*Usage!$AY941
+DV!K$50*Usage!$AZ941
+DV!K$51*Usage!$BA941
+DV!K$52*Usage!$BB941
+DV!K$53*Usage!$BC941
+DV!K$54*Usage!$BD941</f>
        <v>0</v>
      </c>
      <c r="J941" s="1">
        <f>+DV!L$2*Usage!$D941
+DV!L$3*Usage!$E941
+DV!L$4*Usage!$F941
+DV!L$5*Usage!$G941
+DV!L$6*Usage!$H941
+DV!L$7*Usage!$I941
+DV!L$8*Usage!$J941
+DV!L$9*Usage!$K941
+DV!L$10*Usage!$L941
+DV!L$11*Usage!$M941
+DV!L$12*Usage!$N941
+DV!L$13*Usage!$O941
+DV!L$14*Usage!$P941
+DV!L$15*Usage!$Q941
+DV!L$16*Usage!$R941
+DV!L$17*Usage!$S941
+DV!L$18*Usage!$T941
+DV!L$19*Usage!$U941
+DV!L$20*Usage!$V941
+DV!L$21*Usage!$W941
+DV!L$22*Usage!$X941
+DV!L$23*Usage!$Y941
+DV!L$24*Usage!$Z941
+DV!L$25*Usage!$AA941
+DV!M$26*Usage!$AB941
+DV!L$27*Usage!$AC941
+DV!L$28*Usage!$AD941
+DV!L$29*Usage!$AE941
+DV!L$30*Usage!$AF941
+DV!L$31*Usage!$AG941
+DV!L$32*Usage!$AH941
+DV!L$33*Usage!$AI941
+DV!L$34*Usage!$AJ941
+DV!L$35*Usage!$AK941
+DV!L$36*Usage!$AL941
+DV!L$37*Usage!$AM941
+DV!L$38*Usage!$AN941
+DV!L$39*Usage!$AO941
+DV!L$40*Usage!$AP941
+DV!L$41*Usage!$AQ941
+DV!L$42*Usage!$AR941
+DV!L$43*Usage!$AS941
+DV!L$44*Usage!$AT941
+DV!L$45*Usage!$AU941
+DV!L$46*Usage!$AV941
+DV!L$47*Usage!$AW941
+DV!L$48*Usage!$AX941
+DV!L$49*Usage!$AY941
+DV!L$50*Usage!$AZ941
+DV!L$51*Usage!$BA941
+DV!L$52*Usage!$BB941
+DV!L$53*Usage!$BC941
+DV!L$54*Usage!$BD941</f>
        <v>0</v>
      </c>
      <c r="K941" s="1">
        <f>+DV!M$2*Usage!$D941
+DV!M$3*Usage!$E941
+DV!M$4*Usage!$F941
+DV!M$5*Usage!$G941
+DV!M$6*Usage!$H941
+DV!M$7*Usage!$I941
+DV!M$8*Usage!$J941
+DV!M$9*Usage!$K941
+DV!M$10*Usage!$L941
+DV!M$11*Usage!$M941
+DV!M$12*Usage!$N941
+DV!M$13*Usage!$O941
+DV!M$14*Usage!$P941
+DV!M$15*Usage!$Q941
+DV!M$16*Usage!$R941
+DV!M$17*Usage!$S941
+DV!M$18*Usage!$T941
+DV!M$19*Usage!$U941
+DV!M$20*Usage!$V941
+DV!M$21*Usage!$W941
+DV!M$22*Usage!$X941
+DV!M$23*Usage!$Y941
+DV!M$24*Usage!$Z941
+DV!M$25*Usage!$AA941
+DV!M$26*Usage!$AB941
+DV!M$27*Usage!$AC941
+DV!M$28*Usage!$AD941
+DV!M$29*Usage!$AE941
+DV!M$30*Usage!$AF941
+DV!M$31*Usage!$AG941
+DV!M$32*Usage!$AH941
+DV!M$33*Usage!$AI941
+DV!M$34*Usage!$AJ941
+DV!M$35*Usage!$AK941
+DV!M$36*Usage!$AL941
+DV!M$37*Usage!$AM941
+DV!M$38*Usage!$AN941
+DV!M$39*Usage!$AO941
+DV!M$40*Usage!$AP941
+DV!M$41*Usage!$AQ941
+DV!M$42*Usage!$AR941
+DV!M$43*Usage!$AS941
+DV!M$44*Usage!$AT941
+DV!M$45*Usage!$AU941
+DV!M$46*Usage!$AV941
+DV!M$47*Usage!$AW941
+DV!M$48*Usage!$AX941
+DV!M$49*Usage!$AY941
+DV!M$50*Usage!$AZ941
+DV!M$51*Usage!$BA941
+DV!M$52*Usage!$BB941
+DV!M$53*Usage!$BC941
+DV!M$54*Usage!$BD941</f>
        <v>0</v>
      </c>
      <c r="L941" s="1">
        <f>+DV!N$2*Usage!$D941
+DV!N$3*Usage!$E941
+DV!N$4*Usage!$F941
+DV!N$5*Usage!$G941
+DV!N$6*Usage!$H941
+DV!N$7*Usage!$I941
+DV!N$8*Usage!$J941
+DV!N$9*Usage!$K941
+DV!N$10*Usage!$L941
+DV!N$11*Usage!$M941
+DV!N$12*Usage!$N941
+DV!N$13*Usage!$O941
+DV!N$14*Usage!$P941
+DV!N$15*Usage!$Q941
+DV!N$16*Usage!$R941
+DV!N$17*Usage!$S941
+DV!N$18*Usage!$T941
+DV!N$19*Usage!$U941
+DV!N$20*Usage!$V941
+DV!N$21*Usage!$W941
+DV!N$22*Usage!$X941
+DV!N$23*Usage!$Y941
+DV!N$24*Usage!$Z941
+DV!N$25*Usage!$AA941
+DV!N$26*Usage!$AB941
+DV!N$27*Usage!$AC941
+DV!N$28*Usage!$AD941
+DV!N$29*Usage!$AE941
+DV!N$30*Usage!$AF941
+DV!N$31*Usage!$AG941
+DV!N$32*Usage!$AH941
+DV!N$33*Usage!$AI941
+DV!N$34*Usage!$AJ941
+DV!N$35*Usage!$AK941
+DV!N$36*Usage!$AL941
+DV!N$37*Usage!$AM941
+DV!N$38*Usage!$AN941
+DV!N$39*Usage!$AO941
+DV!N$40*Usage!$AP941
+DV!N$41*Usage!$AQ941
+DV!N$42*Usage!$AR941
+DV!N$43*Usage!$AS941
+DV!N$44*Usage!$AT941
+DV!N$45*Usage!$AU941
+DV!N$46*Usage!$AV941
+DV!N$47*Usage!$AW941
+DV!N$48*Usage!$AX941
+DV!N$49*Usage!$AY941
+DV!N$50*Usage!$AZ941
+DV!N$51*Usage!$BA941
+DV!N$52*Usage!$BB941
+DV!N$53*Usage!$BC941
+DV!N$54*Usage!$BD941</f>
        <v>0</v>
      </c>
      <c r="M941" s="1">
        <f>+DV!O$2*Usage!$D941
+DV!O$3*Usage!$E941
+DV!O$4*Usage!$F941
+DV!O$5*Usage!$G941
+DV!O$6*Usage!$H941
+DV!O$7*Usage!$I941
+DV!O$8*Usage!$J941
+DV!O$9*Usage!$K941
+DV!O$10*Usage!$L941
+DV!O$11*Usage!$M941
+DV!O$12*Usage!$N941
+DV!O$13*Usage!$O941
+DV!O$14*Usage!$P941
+DV!O$15*Usage!$Q941
+DV!O$16*Usage!$R941
+DV!O$17*Usage!$S941
+DV!O$18*Usage!$T941
+DV!O$19*Usage!$U941
+DV!O$20*Usage!$V941
+DV!O$21*Usage!$W941
+DV!O$22*Usage!$X941
+DV!O$23*Usage!$Y941
+DV!O$24*Usage!$Z941
+DV!O$25*Usage!$AA941
+DV!O$26*Usage!$AB941
+DV!O$27*Usage!$AC941
+DV!O$28*Usage!$AD941
+DV!O$29*Usage!$AE941
+DV!O$30*Usage!$AF941
+DV!O$31*Usage!$AG941
+DV!O$32*Usage!$AH941
+DV!O$33*Usage!$AI941
+DV!O$34*Usage!$AJ941
+DV!O$35*Usage!$AK941
+DV!O$36*Usage!$AL941
+DV!O$37*Usage!$AM941
+DV!O$38*Usage!$AN941
+DV!O$39*Usage!$AO941
+DV!O$40*Usage!$AP941
+DV!O$41*Usage!$AQ941
+DV!O$42*Usage!$AR941
+DV!O$43*Usage!$AS941
+DV!O$44*Usage!$AT941
+DV!O$45*Usage!$AU941
+DV!O$46*Usage!$AV941
+DV!O$47*Usage!$AW941
+DV!O$48*Usage!$AX941
+DV!O$49*Usage!$AY941
+DV!O$50*Usage!$AZ941
+DV!O$51*Usage!$BA941
+DV!O$52*Usage!$BB941
+DV!O$53*Usage!$BC941
+DV!O$54*Usage!$BD941</f>
        <v>0</v>
      </c>
      <c r="N941" s="58" t="str">
        <f>VLOOKUP(A941,'Plant Stock'!B985:B10973,1,0)</f>
        <v>831012A</v>
      </c>
    </row>
    <row r="942" spans="1:14" s="108" customFormat="1" x14ac:dyDescent="0.25">
      <c r="A942" s="108" t="s">
        <v>10052</v>
      </c>
      <c r="B942" s="1">
        <f>+DV!D$2*Usage!$D942
+DV!D$3*Usage!$E942
+DV!D$4*Usage!$F942
+DV!D$5*Usage!$G942
+DV!D$6*Usage!$H942
+DV!D$7*Usage!$I942
+DV!D$8*Usage!$J942
+DV!D$9*Usage!$K942
+DV!D$10*Usage!$L942
+DV!D$11*Usage!$M942
+DV!D$12*Usage!$N942
+DV!D$13*Usage!$O942
+DV!D$14*Usage!$P942
+DV!D$15*Usage!$Q942
+DV!D$16*Usage!$R942
+DV!D$17*Usage!$S942
+DV!D$18*Usage!$T942
+DV!D$19*Usage!$U942
+DV!D$20*Usage!$V942
+DV!D$21*Usage!$W942
+DV!D$22*Usage!$X942
+DV!D$23*Usage!$Y942
+DV!D$24*Usage!$Z942
+DV!D$25*Usage!$AA942
+DV!E$26*Usage!$AB942
+DV!D$27*Usage!$AC942
+DV!D$28*Usage!$AD942
+DV!D$29*Usage!$AE942
+DV!D$30*Usage!$AF942
+DV!D$31*Usage!$AG942
+DV!D$32*Usage!$AH942
+DV!D$33*Usage!$AI942
+DV!D$34*Usage!$AJ942
+DV!D$35*Usage!$AK942
+DV!D$36*Usage!$AL942
+DV!D$37*Usage!$AM942
+DV!D$38*Usage!$AN942
+DV!D$39*Usage!$AO942
+DV!D$40*Usage!$AP942
+DV!D$41*Usage!$AQ942
+DV!D$42*Usage!$AR942
+DV!D$43*Usage!$AS942
+DV!D$44*Usage!$AT942
+DV!D$45*Usage!$AU942
+DV!D$46*Usage!$AV942
+DV!D$47*Usage!$AW942
+DV!D$48*Usage!$AX942
+DV!D$49*Usage!$AY942
+DV!D$50*Usage!$AZ942
+DV!D$51*Usage!$BA942
+DV!D$52*Usage!$BB942
+DV!D$53*Usage!$BC942
+DV!D$54*Usage!$BD942</f>
        <v>250</v>
      </c>
      <c r="C942" s="1">
        <f>+DV!E$2*Usage!$D942
+DV!E$3*Usage!$E942
+DV!E$4*Usage!$F942
+DV!E$5*Usage!$G942
+DV!E$6*Usage!$H942
+DV!E$7*Usage!$I942
+DV!E$8*Usage!$J942
+DV!E$9*Usage!$K942
+DV!E$10*Usage!$L942
+DV!E$11*Usage!$M942
+DV!E$12*Usage!$N942
+DV!E$13*Usage!$O942
+DV!E$14*Usage!$P942
+DV!E$15*Usage!$Q942
+DV!E$16*Usage!$R942
+DV!E$17*Usage!$S942
+DV!E$18*Usage!$T942
+DV!E$19*Usage!$U942
+DV!E$20*Usage!$V942
+DV!E$21*Usage!$W942
+DV!E$22*Usage!$X942
+DV!E$23*Usage!$Y942
+DV!E$24*Usage!$Z942
+DV!E$25*Usage!$AA942
+DV!F$26*Usage!$AB942
+DV!E$27*Usage!$AC942
+DV!E$28*Usage!$AD942
+DV!E$29*Usage!$AE942
+DV!E$30*Usage!$AF942
+DV!E$31*Usage!$AG942
+DV!E$32*Usage!$AH942
+DV!E$33*Usage!$AI942
+DV!E$34*Usage!$AJ942
+DV!E$35*Usage!$AK942
+DV!E$36*Usage!$AL942
+DV!E$37*Usage!$AM942
+DV!E$38*Usage!$AN942
+DV!E$39*Usage!$AO942
+DV!E$40*Usage!$AP942
+DV!E$41*Usage!$AQ942
+DV!E$42*Usage!$AR942
+DV!E$43*Usage!$AS942
+DV!E$44*Usage!$AT942
+DV!E$45*Usage!$AU942
+DV!E$46*Usage!$AV942
+DV!E$47*Usage!$AW942
+DV!E$48*Usage!$AX942
+DV!E$49*Usage!$AY942
+DV!E$50*Usage!$AZ942
+DV!E$51*Usage!$BA942
+DV!E$52*Usage!$BB942
+DV!E$53*Usage!$BC942
+DV!E$54*Usage!$BD942</f>
        <v>250</v>
      </c>
      <c r="D942" s="1">
        <f>+DV!F$2*Usage!$D942
+DV!F$3*Usage!$E942
+DV!F$4*Usage!$F942
+DV!F$5*Usage!$G942
+DV!F$6*Usage!$H942
+DV!F$7*Usage!$I942
+DV!F$8*Usage!$J942
+DV!F$9*Usage!$K942
+DV!F$10*Usage!$L942
+DV!F$11*Usage!$M942
+DV!F$12*Usage!$N942
+DV!F$13*Usage!$O942
+DV!F$14*Usage!$P942
+DV!F$15*Usage!$Q942
+DV!F$16*Usage!$R942
+DV!F$17*Usage!$S942
+DV!F$18*Usage!$T942
+DV!F$19*Usage!$U942
+DV!F$20*Usage!$V942
+DV!F$21*Usage!$W942
+DV!F$22*Usage!$X942
+DV!F$23*Usage!$Y942
+DV!F$24*Usage!$Z942
+DV!F$25*Usage!$AA942
+DV!G$26*Usage!$AB942
+DV!F$27*Usage!$AC942
+DV!F$28*Usage!$AD942
+DV!F$29*Usage!$AE942
+DV!F$30*Usage!$AF942
+DV!F$31*Usage!$AG942
+DV!F$32*Usage!$AH942
+DV!F$33*Usage!$AI942
+DV!F$34*Usage!$AJ942
+DV!F$35*Usage!$AK942
+DV!F$36*Usage!$AL942
+DV!F$37*Usage!$AM942
+DV!F$38*Usage!$AN942
+DV!F$39*Usage!$AO942
+DV!F$40*Usage!$AP942
+DV!F$41*Usage!$AQ942
+DV!F$42*Usage!$AR942
+DV!F$43*Usage!$AS942
+DV!F$44*Usage!$AT942
+DV!F$45*Usage!$AU942
+DV!F$46*Usage!$AV942
+DV!F$47*Usage!$AW942
+DV!F$48*Usage!$AX942
+DV!F$49*Usage!$AY942
+DV!F$50*Usage!$AZ942
+DV!F$51*Usage!$BA942
+DV!F$52*Usage!$BB942
+DV!F$53*Usage!$BC942
+DV!F$54*Usage!$BD942</f>
        <v>250</v>
      </c>
      <c r="E942" s="1">
        <f>+DV!G$2*Usage!$D942
+DV!G$3*Usage!$E942
+DV!G$4*Usage!$F942
+DV!G$5*Usage!$G942
+DV!G$6*Usage!$H942
+DV!G$7*Usage!$I942
+DV!G$8*Usage!$J942
+DV!G$9*Usage!$K942
+DV!G$10*Usage!$L942
+DV!G$11*Usage!$M942
+DV!G$12*Usage!$N942
+DV!G$13*Usage!$O942
+DV!G$14*Usage!$P942
+DV!G$15*Usage!$Q942
+DV!G$16*Usage!$R942
+DV!G$17*Usage!$S942
+DV!G$18*Usage!$T942
+DV!G$19*Usage!$U942
+DV!G$20*Usage!$V942
+DV!G$21*Usage!$W942
+DV!G$22*Usage!$X942
+DV!G$23*Usage!$Y942
+DV!G$24*Usage!$Z942
+DV!G$25*Usage!$AA942
+DV!H$26*Usage!$AB942
+DV!G$27*Usage!$AC942
+DV!G$28*Usage!$AD942
+DV!G$29*Usage!$AE942
+DV!G$30*Usage!$AF942
+DV!G$31*Usage!$AG942
+DV!G$32*Usage!$AH942
+DV!G$33*Usage!$AI942
+DV!G$34*Usage!$AJ942
+DV!G$35*Usage!$AK942
+DV!G$36*Usage!$AL942
+DV!G$37*Usage!$AM942
+DV!G$38*Usage!$AN942
+DV!G$39*Usage!$AO942
+DV!G$40*Usage!$AP942
+DV!G$41*Usage!$AQ942
+DV!G$42*Usage!$AR942
+DV!G$43*Usage!$AS942
+DV!G$44*Usage!$AT942
+DV!G$45*Usage!$AU942
+DV!G$46*Usage!$AV942
+DV!G$47*Usage!$AW942
+DV!G$48*Usage!$AX942
+DV!G$49*Usage!$AY942
+DV!G$50*Usage!$AZ942
+DV!G$51*Usage!$BA942
+DV!G$52*Usage!$BB942
+DV!G$53*Usage!$BC942
+DV!G$54*Usage!$BD942</f>
        <v>250</v>
      </c>
      <c r="F942" s="1">
        <f>+DV!H$2*Usage!$D942
+DV!H$3*Usage!$E942
+DV!H$4*Usage!$F942
+DV!H$5*Usage!$G942
+DV!H$6*Usage!$H942
+DV!H$7*Usage!$I942
+DV!H$8*Usage!$J942
+DV!H$9*Usage!$K942
+DV!H$10*Usage!$L942
+DV!H$11*Usage!$M942
+DV!H$12*Usage!$N942
+DV!H$13*Usage!$O942
+DV!H$14*Usage!$P942
+DV!H$15*Usage!$Q942
+DV!H$16*Usage!$R942
+DV!H$17*Usage!$S942
+DV!H$18*Usage!$T942
+DV!H$19*Usage!$U942
+DV!H$20*Usage!$V942
+DV!H$21*Usage!$W942
+DV!H$22*Usage!$X942
+DV!H$23*Usage!$Y942
+DV!H$24*Usage!$Z942
+DV!H$25*Usage!$AA942
+DV!I$26*Usage!$AB942
+DV!H$27*Usage!$AC942
+DV!H$28*Usage!$AD942
+DV!H$29*Usage!$AE942
+DV!H$30*Usage!$AF942
+DV!H$31*Usage!$AG942
+DV!H$32*Usage!$AH942
+DV!H$33*Usage!$AI942
+DV!H$34*Usage!$AJ942
+DV!H$35*Usage!$AK942
+DV!H$36*Usage!$AL942
+DV!H$37*Usage!$AM942
+DV!H$38*Usage!$AN942
+DV!H$39*Usage!$AO942
+DV!H$40*Usage!$AP942
+DV!H$41*Usage!$AQ942
+DV!H$42*Usage!$AR942
+DV!H$43*Usage!$AS942
+DV!H$44*Usage!$AT942
+DV!H$45*Usage!$AU942
+DV!H$46*Usage!$AV942
+DV!H$47*Usage!$AW942
+DV!H$48*Usage!$AX942
+DV!H$49*Usage!$AY942
+DV!H$50*Usage!$AZ942
+DV!H$51*Usage!$BA942
+DV!H$52*Usage!$BB942
+DV!H$53*Usage!$BC942
+DV!H$54*Usage!$BD942</f>
        <v>250</v>
      </c>
      <c r="G942" s="1">
        <f>+DV!I$2*Usage!$D942
+DV!I$3*Usage!$E942
+DV!I$4*Usage!$F942
+DV!I$5*Usage!$G942
+DV!I$6*Usage!$H942
+DV!I$7*Usage!$I942
+DV!I$8*Usage!$J942
+DV!I$9*Usage!$K942
+DV!I$10*Usage!$L942
+DV!I$11*Usage!$M942
+DV!I$12*Usage!$N942
+DV!I$13*Usage!$O942
+DV!I$14*Usage!$P942
+DV!I$15*Usage!$Q942
+DV!I$16*Usage!$R942
+DV!I$17*Usage!$S942
+DV!I$18*Usage!$T942
+DV!I$19*Usage!$U942
+DV!I$20*Usage!$V942
+DV!I$21*Usage!$W942
+DV!I$22*Usage!$X942
+DV!I$23*Usage!$Y942
+DV!I$24*Usage!$Z942
+DV!I$25*Usage!$AA942
+DV!J$26*Usage!$AB942
+DV!I$27*Usage!$AC942
+DV!I$28*Usage!$AD942
+DV!I$29*Usage!$AE942
+DV!I$30*Usage!$AF942
+DV!I$31*Usage!$AG942
+DV!I$32*Usage!$AH942
+DV!I$33*Usage!$AI942
+DV!I$34*Usage!$AJ942
+DV!I$35*Usage!$AK942
+DV!I$36*Usage!$AL942
+DV!I$37*Usage!$AM942
+DV!I$38*Usage!$AN942
+DV!I$39*Usage!$AO942
+DV!I$40*Usage!$AP942
+DV!I$41*Usage!$AQ942
+DV!I$42*Usage!$AR942
+DV!I$43*Usage!$AS942
+DV!I$44*Usage!$AT942
+DV!I$45*Usage!$AU942
+DV!I$46*Usage!$AV942
+DV!I$47*Usage!$AW942
+DV!I$48*Usage!$AX942
+DV!I$49*Usage!$AY942
+DV!I$50*Usage!$AZ942
+DV!I$51*Usage!$BA942
+DV!I$52*Usage!$BB942
+DV!I$53*Usage!$BC942
+DV!I$54*Usage!$BD942</f>
        <v>0</v>
      </c>
      <c r="H942" s="1">
        <f>+DV!J$2*Usage!$D942
+DV!J$3*Usage!$E942
+DV!J$4*Usage!$F942
+DV!J$5*Usage!$G942
+DV!J$6*Usage!$H942
+DV!J$7*Usage!$I942
+DV!J$8*Usage!$J942
+DV!J$9*Usage!$K942
+DV!J$10*Usage!$L942
+DV!J$11*Usage!$M942
+DV!J$12*Usage!$N942
+DV!J$13*Usage!$O942
+DV!J$14*Usage!$P942
+DV!J$15*Usage!$Q942
+DV!J$16*Usage!$R942
+DV!J$17*Usage!$S942
+DV!J$18*Usage!$T942
+DV!J$19*Usage!$U942
+DV!J$20*Usage!$V942
+DV!J$21*Usage!$W942
+DV!J$22*Usage!$X942
+DV!J$23*Usage!$Y942
+DV!J$24*Usage!$Z942
+DV!J$25*Usage!$AA942
+DV!K$26*Usage!$AB942
+DV!J$27*Usage!$AC942
+DV!J$28*Usage!$AD942
+DV!J$29*Usage!$AE942
+DV!J$30*Usage!$AF942
+DV!J$31*Usage!$AG942
+DV!J$32*Usage!$AH942
+DV!J$33*Usage!$AI942
+DV!J$34*Usage!$AJ942
+DV!J$35*Usage!$AK942
+DV!J$36*Usage!$AL942
+DV!J$37*Usage!$AM942
+DV!J$38*Usage!$AN942
+DV!J$39*Usage!$AO942
+DV!J$40*Usage!$AP942
+DV!J$41*Usage!$AQ942
+DV!J$42*Usage!$AR942
+DV!J$43*Usage!$AS942
+DV!J$44*Usage!$AT942
+DV!J$45*Usage!$AU942
+DV!J$46*Usage!$AV942
+DV!J$47*Usage!$AW942
+DV!J$48*Usage!$AX942
+DV!J$49*Usage!$AY942
+DV!J$50*Usage!$AZ942
+DV!J$51*Usage!$BA942
+DV!J$52*Usage!$BB942
+DV!J$53*Usage!$BC942
+DV!J$54*Usage!$BD942</f>
        <v>0</v>
      </c>
      <c r="I942" s="1">
        <f>+DV!K$2*Usage!$D942
+DV!K$3*Usage!$E942
+DV!K$4*Usage!$F942
+DV!K$5*Usage!$G942
+DV!K$6*Usage!$H942
+DV!K$7*Usage!$I942
+DV!K$8*Usage!$J942
+DV!K$9*Usage!$K942
+DV!K$10*Usage!$L942
+DV!K$11*Usage!$M942
+DV!K$12*Usage!$N942
+DV!K$13*Usage!$O942
+DV!K$14*Usage!$P942
+DV!K$15*Usage!$Q942
+DV!K$16*Usage!$R942
+DV!K$17*Usage!$S942
+DV!K$18*Usage!$T942
+DV!K$19*Usage!$U942
+DV!K$20*Usage!$V942
+DV!K$21*Usage!$W942
+DV!K$22*Usage!$X942
+DV!K$23*Usage!$Y942
+DV!K$24*Usage!$Z942
+DV!K$25*Usage!$AA942
+DV!L$26*Usage!$AB942
+DV!K$27*Usage!$AC942
+DV!K$28*Usage!$AD942
+DV!K$29*Usage!$AE942
+DV!K$30*Usage!$AF942
+DV!K$31*Usage!$AG942
+DV!K$32*Usage!$AH942
+DV!K$33*Usage!$AI942
+DV!K$34*Usage!$AJ942
+DV!K$35*Usage!$AK942
+DV!K$36*Usage!$AL942
+DV!K$37*Usage!$AM942
+DV!K$38*Usage!$AN942
+DV!K$39*Usage!$AO942
+DV!K$40*Usage!$AP942
+DV!K$41*Usage!$AQ942
+DV!K$42*Usage!$AR942
+DV!K$43*Usage!$AS942
+DV!K$44*Usage!$AT942
+DV!K$45*Usage!$AU942
+DV!K$46*Usage!$AV942
+DV!K$47*Usage!$AW942
+DV!K$48*Usage!$AX942
+DV!K$49*Usage!$AY942
+DV!K$50*Usage!$AZ942
+DV!K$51*Usage!$BA942
+DV!K$52*Usage!$BB942
+DV!K$53*Usage!$BC942
+DV!K$54*Usage!$BD942</f>
        <v>0</v>
      </c>
      <c r="J942" s="1">
        <f>+DV!L$2*Usage!$D942
+DV!L$3*Usage!$E942
+DV!L$4*Usage!$F942
+DV!L$5*Usage!$G942
+DV!L$6*Usage!$H942
+DV!L$7*Usage!$I942
+DV!L$8*Usage!$J942
+DV!L$9*Usage!$K942
+DV!L$10*Usage!$L942
+DV!L$11*Usage!$M942
+DV!L$12*Usage!$N942
+DV!L$13*Usage!$O942
+DV!L$14*Usage!$P942
+DV!L$15*Usage!$Q942
+DV!L$16*Usage!$R942
+DV!L$17*Usage!$S942
+DV!L$18*Usage!$T942
+DV!L$19*Usage!$U942
+DV!L$20*Usage!$V942
+DV!L$21*Usage!$W942
+DV!L$22*Usage!$X942
+DV!L$23*Usage!$Y942
+DV!L$24*Usage!$Z942
+DV!L$25*Usage!$AA942
+DV!M$26*Usage!$AB942
+DV!L$27*Usage!$AC942
+DV!L$28*Usage!$AD942
+DV!L$29*Usage!$AE942
+DV!L$30*Usage!$AF942
+DV!L$31*Usage!$AG942
+DV!L$32*Usage!$AH942
+DV!L$33*Usage!$AI942
+DV!L$34*Usage!$AJ942
+DV!L$35*Usage!$AK942
+DV!L$36*Usage!$AL942
+DV!L$37*Usage!$AM942
+DV!L$38*Usage!$AN942
+DV!L$39*Usage!$AO942
+DV!L$40*Usage!$AP942
+DV!L$41*Usage!$AQ942
+DV!L$42*Usage!$AR942
+DV!L$43*Usage!$AS942
+DV!L$44*Usage!$AT942
+DV!L$45*Usage!$AU942
+DV!L$46*Usage!$AV942
+DV!L$47*Usage!$AW942
+DV!L$48*Usage!$AX942
+DV!L$49*Usage!$AY942
+DV!L$50*Usage!$AZ942
+DV!L$51*Usage!$BA942
+DV!L$52*Usage!$BB942
+DV!L$53*Usage!$BC942
+DV!L$54*Usage!$BD942</f>
        <v>0</v>
      </c>
      <c r="K942" s="1">
        <f>+DV!M$2*Usage!$D942
+DV!M$3*Usage!$E942
+DV!M$4*Usage!$F942
+DV!M$5*Usage!$G942
+DV!M$6*Usage!$H942
+DV!M$7*Usage!$I942
+DV!M$8*Usage!$J942
+DV!M$9*Usage!$K942
+DV!M$10*Usage!$L942
+DV!M$11*Usage!$M942
+DV!M$12*Usage!$N942
+DV!M$13*Usage!$O942
+DV!M$14*Usage!$P942
+DV!M$15*Usage!$Q942
+DV!M$16*Usage!$R942
+DV!M$17*Usage!$S942
+DV!M$18*Usage!$T942
+DV!M$19*Usage!$U942
+DV!M$20*Usage!$V942
+DV!M$21*Usage!$W942
+DV!M$22*Usage!$X942
+DV!M$23*Usage!$Y942
+DV!M$24*Usage!$Z942
+DV!M$25*Usage!$AA942
+DV!M$26*Usage!$AB942
+DV!M$27*Usage!$AC942
+DV!M$28*Usage!$AD942
+DV!M$29*Usage!$AE942
+DV!M$30*Usage!$AF942
+DV!M$31*Usage!$AG942
+DV!M$32*Usage!$AH942
+DV!M$33*Usage!$AI942
+DV!M$34*Usage!$AJ942
+DV!M$35*Usage!$AK942
+DV!M$36*Usage!$AL942
+DV!M$37*Usage!$AM942
+DV!M$38*Usage!$AN942
+DV!M$39*Usage!$AO942
+DV!M$40*Usage!$AP942
+DV!M$41*Usage!$AQ942
+DV!M$42*Usage!$AR942
+DV!M$43*Usage!$AS942
+DV!M$44*Usage!$AT942
+DV!M$45*Usage!$AU942
+DV!M$46*Usage!$AV942
+DV!M$47*Usage!$AW942
+DV!M$48*Usage!$AX942
+DV!M$49*Usage!$AY942
+DV!M$50*Usage!$AZ942
+DV!M$51*Usage!$BA942
+DV!M$52*Usage!$BB942
+DV!M$53*Usage!$BC942
+DV!M$54*Usage!$BD942</f>
        <v>0</v>
      </c>
      <c r="L942" s="1">
        <f>+DV!N$2*Usage!$D942
+DV!N$3*Usage!$E942
+DV!N$4*Usage!$F942
+DV!N$5*Usage!$G942
+DV!N$6*Usage!$H942
+DV!N$7*Usage!$I942
+DV!N$8*Usage!$J942
+DV!N$9*Usage!$K942
+DV!N$10*Usage!$L942
+DV!N$11*Usage!$M942
+DV!N$12*Usage!$N942
+DV!N$13*Usage!$O942
+DV!N$14*Usage!$P942
+DV!N$15*Usage!$Q942
+DV!N$16*Usage!$R942
+DV!N$17*Usage!$S942
+DV!N$18*Usage!$T942
+DV!N$19*Usage!$U942
+DV!N$20*Usage!$V942
+DV!N$21*Usage!$W942
+DV!N$22*Usage!$X942
+DV!N$23*Usage!$Y942
+DV!N$24*Usage!$Z942
+DV!N$25*Usage!$AA942
+DV!N$26*Usage!$AB942
+DV!N$27*Usage!$AC942
+DV!N$28*Usage!$AD942
+DV!N$29*Usage!$AE942
+DV!N$30*Usage!$AF942
+DV!N$31*Usage!$AG942
+DV!N$32*Usage!$AH942
+DV!N$33*Usage!$AI942
+DV!N$34*Usage!$AJ942
+DV!N$35*Usage!$AK942
+DV!N$36*Usage!$AL942
+DV!N$37*Usage!$AM942
+DV!N$38*Usage!$AN942
+DV!N$39*Usage!$AO942
+DV!N$40*Usage!$AP942
+DV!N$41*Usage!$AQ942
+DV!N$42*Usage!$AR942
+DV!N$43*Usage!$AS942
+DV!N$44*Usage!$AT942
+DV!N$45*Usage!$AU942
+DV!N$46*Usage!$AV942
+DV!N$47*Usage!$AW942
+DV!N$48*Usage!$AX942
+DV!N$49*Usage!$AY942
+DV!N$50*Usage!$AZ942
+DV!N$51*Usage!$BA942
+DV!N$52*Usage!$BB942
+DV!N$53*Usage!$BC942
+DV!N$54*Usage!$BD942</f>
        <v>0</v>
      </c>
      <c r="M942" s="1">
        <f>+DV!O$2*Usage!$D942
+DV!O$3*Usage!$E942
+DV!O$4*Usage!$F942
+DV!O$5*Usage!$G942
+DV!O$6*Usage!$H942
+DV!O$7*Usage!$I942
+DV!O$8*Usage!$J942
+DV!O$9*Usage!$K942
+DV!O$10*Usage!$L942
+DV!O$11*Usage!$M942
+DV!O$12*Usage!$N942
+DV!O$13*Usage!$O942
+DV!O$14*Usage!$P942
+DV!O$15*Usage!$Q942
+DV!O$16*Usage!$R942
+DV!O$17*Usage!$S942
+DV!O$18*Usage!$T942
+DV!O$19*Usage!$U942
+DV!O$20*Usage!$V942
+DV!O$21*Usage!$W942
+DV!O$22*Usage!$X942
+DV!O$23*Usage!$Y942
+DV!O$24*Usage!$Z942
+DV!O$25*Usage!$AA942
+DV!O$26*Usage!$AB942
+DV!O$27*Usage!$AC942
+DV!O$28*Usage!$AD942
+DV!O$29*Usage!$AE942
+DV!O$30*Usage!$AF942
+DV!O$31*Usage!$AG942
+DV!O$32*Usage!$AH942
+DV!O$33*Usage!$AI942
+DV!O$34*Usage!$AJ942
+DV!O$35*Usage!$AK942
+DV!O$36*Usage!$AL942
+DV!O$37*Usage!$AM942
+DV!O$38*Usage!$AN942
+DV!O$39*Usage!$AO942
+DV!O$40*Usage!$AP942
+DV!O$41*Usage!$AQ942
+DV!O$42*Usage!$AR942
+DV!O$43*Usage!$AS942
+DV!O$44*Usage!$AT942
+DV!O$45*Usage!$AU942
+DV!O$46*Usage!$AV942
+DV!O$47*Usage!$AW942
+DV!O$48*Usage!$AX942
+DV!O$49*Usage!$AY942
+DV!O$50*Usage!$AZ942
+DV!O$51*Usage!$BA942
+DV!O$52*Usage!$BB942
+DV!O$53*Usage!$BC942
+DV!O$54*Usage!$BD942</f>
        <v>0</v>
      </c>
      <c r="N942" s="58" t="str">
        <f>VLOOKUP(A942,'Plant Stock'!B986:B10974,1,0)</f>
        <v>985922A</v>
      </c>
    </row>
    <row r="943" spans="1:14" s="108" customFormat="1" x14ac:dyDescent="0.25">
      <c r="A943" s="108" t="s">
        <v>10054</v>
      </c>
      <c r="B943" s="1">
        <f>+DV!D$2*Usage!$D943
+DV!D$3*Usage!$E943
+DV!D$4*Usage!$F943
+DV!D$5*Usage!$G943
+DV!D$6*Usage!$H943
+DV!D$7*Usage!$I943
+DV!D$8*Usage!$J943
+DV!D$9*Usage!$K943
+DV!D$10*Usage!$L943
+DV!D$11*Usage!$M943
+DV!D$12*Usage!$N943
+DV!D$13*Usage!$O943
+DV!D$14*Usage!$P943
+DV!D$15*Usage!$Q943
+DV!D$16*Usage!$R943
+DV!D$17*Usage!$S943
+DV!D$18*Usage!$T943
+DV!D$19*Usage!$U943
+DV!D$20*Usage!$V943
+DV!D$21*Usage!$W943
+DV!D$22*Usage!$X943
+DV!D$23*Usage!$Y943
+DV!D$24*Usage!$Z943
+DV!D$25*Usage!$AA943
+DV!E$26*Usage!$AB943
+DV!D$27*Usage!$AC943
+DV!D$28*Usage!$AD943
+DV!D$29*Usage!$AE943
+DV!D$30*Usage!$AF943
+DV!D$31*Usage!$AG943
+DV!D$32*Usage!$AH943
+DV!D$33*Usage!$AI943
+DV!D$34*Usage!$AJ943
+DV!D$35*Usage!$AK943
+DV!D$36*Usage!$AL943
+DV!D$37*Usage!$AM943
+DV!D$38*Usage!$AN943
+DV!D$39*Usage!$AO943
+DV!D$40*Usage!$AP943
+DV!D$41*Usage!$AQ943
+DV!D$42*Usage!$AR943
+DV!D$43*Usage!$AS943
+DV!D$44*Usage!$AT943
+DV!D$45*Usage!$AU943
+DV!D$46*Usage!$AV943
+DV!D$47*Usage!$AW943
+DV!D$48*Usage!$AX943
+DV!D$49*Usage!$AY943
+DV!D$50*Usage!$AZ943
+DV!D$51*Usage!$BA943
+DV!D$52*Usage!$BB943
+DV!D$53*Usage!$BC943
+DV!D$54*Usage!$BD943</f>
        <v>23100</v>
      </c>
      <c r="C943" s="1">
        <f>+DV!E$2*Usage!$D943
+DV!E$3*Usage!$E943
+DV!E$4*Usage!$F943
+DV!E$5*Usage!$G943
+DV!E$6*Usage!$H943
+DV!E$7*Usage!$I943
+DV!E$8*Usage!$J943
+DV!E$9*Usage!$K943
+DV!E$10*Usage!$L943
+DV!E$11*Usage!$M943
+DV!E$12*Usage!$N943
+DV!E$13*Usage!$O943
+DV!E$14*Usage!$P943
+DV!E$15*Usage!$Q943
+DV!E$16*Usage!$R943
+DV!E$17*Usage!$S943
+DV!E$18*Usage!$T943
+DV!E$19*Usage!$U943
+DV!E$20*Usage!$V943
+DV!E$21*Usage!$W943
+DV!E$22*Usage!$X943
+DV!E$23*Usage!$Y943
+DV!E$24*Usage!$Z943
+DV!E$25*Usage!$AA943
+DV!F$26*Usage!$AB943
+DV!E$27*Usage!$AC943
+DV!E$28*Usage!$AD943
+DV!E$29*Usage!$AE943
+DV!E$30*Usage!$AF943
+DV!E$31*Usage!$AG943
+DV!E$32*Usage!$AH943
+DV!E$33*Usage!$AI943
+DV!E$34*Usage!$AJ943
+DV!E$35*Usage!$AK943
+DV!E$36*Usage!$AL943
+DV!E$37*Usage!$AM943
+DV!E$38*Usage!$AN943
+DV!E$39*Usage!$AO943
+DV!E$40*Usage!$AP943
+DV!E$41*Usage!$AQ943
+DV!E$42*Usage!$AR943
+DV!E$43*Usage!$AS943
+DV!E$44*Usage!$AT943
+DV!E$45*Usage!$AU943
+DV!E$46*Usage!$AV943
+DV!E$47*Usage!$AW943
+DV!E$48*Usage!$AX943
+DV!E$49*Usage!$AY943
+DV!E$50*Usage!$AZ943
+DV!E$51*Usage!$BA943
+DV!E$52*Usage!$BB943
+DV!E$53*Usage!$BC943
+DV!E$54*Usage!$BD943</f>
        <v>23100</v>
      </c>
      <c r="D943" s="1">
        <f>+DV!F$2*Usage!$D943
+DV!F$3*Usage!$E943
+DV!F$4*Usage!$F943
+DV!F$5*Usage!$G943
+DV!F$6*Usage!$H943
+DV!F$7*Usage!$I943
+DV!F$8*Usage!$J943
+DV!F$9*Usage!$K943
+DV!F$10*Usage!$L943
+DV!F$11*Usage!$M943
+DV!F$12*Usage!$N943
+DV!F$13*Usage!$O943
+DV!F$14*Usage!$P943
+DV!F$15*Usage!$Q943
+DV!F$16*Usage!$R943
+DV!F$17*Usage!$S943
+DV!F$18*Usage!$T943
+DV!F$19*Usage!$U943
+DV!F$20*Usage!$V943
+DV!F$21*Usage!$W943
+DV!F$22*Usage!$X943
+DV!F$23*Usage!$Y943
+DV!F$24*Usage!$Z943
+DV!F$25*Usage!$AA943
+DV!G$26*Usage!$AB943
+DV!F$27*Usage!$AC943
+DV!F$28*Usage!$AD943
+DV!F$29*Usage!$AE943
+DV!F$30*Usage!$AF943
+DV!F$31*Usage!$AG943
+DV!F$32*Usage!$AH943
+DV!F$33*Usage!$AI943
+DV!F$34*Usage!$AJ943
+DV!F$35*Usage!$AK943
+DV!F$36*Usage!$AL943
+DV!F$37*Usage!$AM943
+DV!F$38*Usage!$AN943
+DV!F$39*Usage!$AO943
+DV!F$40*Usage!$AP943
+DV!F$41*Usage!$AQ943
+DV!F$42*Usage!$AR943
+DV!F$43*Usage!$AS943
+DV!F$44*Usage!$AT943
+DV!F$45*Usage!$AU943
+DV!F$46*Usage!$AV943
+DV!F$47*Usage!$AW943
+DV!F$48*Usage!$AX943
+DV!F$49*Usage!$AY943
+DV!F$50*Usage!$AZ943
+DV!F$51*Usage!$BA943
+DV!F$52*Usage!$BB943
+DV!F$53*Usage!$BC943
+DV!F$54*Usage!$BD943</f>
        <v>23100</v>
      </c>
      <c r="E943" s="1">
        <f>+DV!G$2*Usage!$D943
+DV!G$3*Usage!$E943
+DV!G$4*Usage!$F943
+DV!G$5*Usage!$G943
+DV!G$6*Usage!$H943
+DV!G$7*Usage!$I943
+DV!G$8*Usage!$J943
+DV!G$9*Usage!$K943
+DV!G$10*Usage!$L943
+DV!G$11*Usage!$M943
+DV!G$12*Usage!$N943
+DV!G$13*Usage!$O943
+DV!G$14*Usage!$P943
+DV!G$15*Usage!$Q943
+DV!G$16*Usage!$R943
+DV!G$17*Usage!$S943
+DV!G$18*Usage!$T943
+DV!G$19*Usage!$U943
+DV!G$20*Usage!$V943
+DV!G$21*Usage!$W943
+DV!G$22*Usage!$X943
+DV!G$23*Usage!$Y943
+DV!G$24*Usage!$Z943
+DV!G$25*Usage!$AA943
+DV!H$26*Usage!$AB943
+DV!G$27*Usage!$AC943
+DV!G$28*Usage!$AD943
+DV!G$29*Usage!$AE943
+DV!G$30*Usage!$AF943
+DV!G$31*Usage!$AG943
+DV!G$32*Usage!$AH943
+DV!G$33*Usage!$AI943
+DV!G$34*Usage!$AJ943
+DV!G$35*Usage!$AK943
+DV!G$36*Usage!$AL943
+DV!G$37*Usage!$AM943
+DV!G$38*Usage!$AN943
+DV!G$39*Usage!$AO943
+DV!G$40*Usage!$AP943
+DV!G$41*Usage!$AQ943
+DV!G$42*Usage!$AR943
+DV!G$43*Usage!$AS943
+DV!G$44*Usage!$AT943
+DV!G$45*Usage!$AU943
+DV!G$46*Usage!$AV943
+DV!G$47*Usage!$AW943
+DV!G$48*Usage!$AX943
+DV!G$49*Usage!$AY943
+DV!G$50*Usage!$AZ943
+DV!G$51*Usage!$BA943
+DV!G$52*Usage!$BB943
+DV!G$53*Usage!$BC943
+DV!G$54*Usage!$BD943</f>
        <v>23100</v>
      </c>
      <c r="F943" s="1">
        <f>+DV!H$2*Usage!$D943
+DV!H$3*Usage!$E943
+DV!H$4*Usage!$F943
+DV!H$5*Usage!$G943
+DV!H$6*Usage!$H943
+DV!H$7*Usage!$I943
+DV!H$8*Usage!$J943
+DV!H$9*Usage!$K943
+DV!H$10*Usage!$L943
+DV!H$11*Usage!$M943
+DV!H$12*Usage!$N943
+DV!H$13*Usage!$O943
+DV!H$14*Usage!$P943
+DV!H$15*Usage!$Q943
+DV!H$16*Usage!$R943
+DV!H$17*Usage!$S943
+DV!H$18*Usage!$T943
+DV!H$19*Usage!$U943
+DV!H$20*Usage!$V943
+DV!H$21*Usage!$W943
+DV!H$22*Usage!$X943
+DV!H$23*Usage!$Y943
+DV!H$24*Usage!$Z943
+DV!H$25*Usage!$AA943
+DV!I$26*Usage!$AB943
+DV!H$27*Usage!$AC943
+DV!H$28*Usage!$AD943
+DV!H$29*Usage!$AE943
+DV!H$30*Usage!$AF943
+DV!H$31*Usage!$AG943
+DV!H$32*Usage!$AH943
+DV!H$33*Usage!$AI943
+DV!H$34*Usage!$AJ943
+DV!H$35*Usage!$AK943
+DV!H$36*Usage!$AL943
+DV!H$37*Usage!$AM943
+DV!H$38*Usage!$AN943
+DV!H$39*Usage!$AO943
+DV!H$40*Usage!$AP943
+DV!H$41*Usage!$AQ943
+DV!H$42*Usage!$AR943
+DV!H$43*Usage!$AS943
+DV!H$44*Usage!$AT943
+DV!H$45*Usage!$AU943
+DV!H$46*Usage!$AV943
+DV!H$47*Usage!$AW943
+DV!H$48*Usage!$AX943
+DV!H$49*Usage!$AY943
+DV!H$50*Usage!$AZ943
+DV!H$51*Usage!$BA943
+DV!H$52*Usage!$BB943
+DV!H$53*Usage!$BC943
+DV!H$54*Usage!$BD943</f>
        <v>23100</v>
      </c>
      <c r="G943" s="1">
        <f>+DV!I$2*Usage!$D943
+DV!I$3*Usage!$E943
+DV!I$4*Usage!$F943
+DV!I$5*Usage!$G943
+DV!I$6*Usage!$H943
+DV!I$7*Usage!$I943
+DV!I$8*Usage!$J943
+DV!I$9*Usage!$K943
+DV!I$10*Usage!$L943
+DV!I$11*Usage!$M943
+DV!I$12*Usage!$N943
+DV!I$13*Usage!$O943
+DV!I$14*Usage!$P943
+DV!I$15*Usage!$Q943
+DV!I$16*Usage!$R943
+DV!I$17*Usage!$S943
+DV!I$18*Usage!$T943
+DV!I$19*Usage!$U943
+DV!I$20*Usage!$V943
+DV!I$21*Usage!$W943
+DV!I$22*Usage!$X943
+DV!I$23*Usage!$Y943
+DV!I$24*Usage!$Z943
+DV!I$25*Usage!$AA943
+DV!J$26*Usage!$AB943
+DV!I$27*Usage!$AC943
+DV!I$28*Usage!$AD943
+DV!I$29*Usage!$AE943
+DV!I$30*Usage!$AF943
+DV!I$31*Usage!$AG943
+DV!I$32*Usage!$AH943
+DV!I$33*Usage!$AI943
+DV!I$34*Usage!$AJ943
+DV!I$35*Usage!$AK943
+DV!I$36*Usage!$AL943
+DV!I$37*Usage!$AM943
+DV!I$38*Usage!$AN943
+DV!I$39*Usage!$AO943
+DV!I$40*Usage!$AP943
+DV!I$41*Usage!$AQ943
+DV!I$42*Usage!$AR943
+DV!I$43*Usage!$AS943
+DV!I$44*Usage!$AT943
+DV!I$45*Usage!$AU943
+DV!I$46*Usage!$AV943
+DV!I$47*Usage!$AW943
+DV!I$48*Usage!$AX943
+DV!I$49*Usage!$AY943
+DV!I$50*Usage!$AZ943
+DV!I$51*Usage!$BA943
+DV!I$52*Usage!$BB943
+DV!I$53*Usage!$BC943
+DV!I$54*Usage!$BD943</f>
        <v>0</v>
      </c>
      <c r="H943" s="1">
        <f>+DV!J$2*Usage!$D943
+DV!J$3*Usage!$E943
+DV!J$4*Usage!$F943
+DV!J$5*Usage!$G943
+DV!J$6*Usage!$H943
+DV!J$7*Usage!$I943
+DV!J$8*Usage!$J943
+DV!J$9*Usage!$K943
+DV!J$10*Usage!$L943
+DV!J$11*Usage!$M943
+DV!J$12*Usage!$N943
+DV!J$13*Usage!$O943
+DV!J$14*Usage!$P943
+DV!J$15*Usage!$Q943
+DV!J$16*Usage!$R943
+DV!J$17*Usage!$S943
+DV!J$18*Usage!$T943
+DV!J$19*Usage!$U943
+DV!J$20*Usage!$V943
+DV!J$21*Usage!$W943
+DV!J$22*Usage!$X943
+DV!J$23*Usage!$Y943
+DV!J$24*Usage!$Z943
+DV!J$25*Usage!$AA943
+DV!K$26*Usage!$AB943
+DV!J$27*Usage!$AC943
+DV!J$28*Usage!$AD943
+DV!J$29*Usage!$AE943
+DV!J$30*Usage!$AF943
+DV!J$31*Usage!$AG943
+DV!J$32*Usage!$AH943
+DV!J$33*Usage!$AI943
+DV!J$34*Usage!$AJ943
+DV!J$35*Usage!$AK943
+DV!J$36*Usage!$AL943
+DV!J$37*Usage!$AM943
+DV!J$38*Usage!$AN943
+DV!J$39*Usage!$AO943
+DV!J$40*Usage!$AP943
+DV!J$41*Usage!$AQ943
+DV!J$42*Usage!$AR943
+DV!J$43*Usage!$AS943
+DV!J$44*Usage!$AT943
+DV!J$45*Usage!$AU943
+DV!J$46*Usage!$AV943
+DV!J$47*Usage!$AW943
+DV!J$48*Usage!$AX943
+DV!J$49*Usage!$AY943
+DV!J$50*Usage!$AZ943
+DV!J$51*Usage!$BA943
+DV!J$52*Usage!$BB943
+DV!J$53*Usage!$BC943
+DV!J$54*Usage!$BD943</f>
        <v>0</v>
      </c>
      <c r="I943" s="1">
        <f>+DV!K$2*Usage!$D943
+DV!K$3*Usage!$E943
+DV!K$4*Usage!$F943
+DV!K$5*Usage!$G943
+DV!K$6*Usage!$H943
+DV!K$7*Usage!$I943
+DV!K$8*Usage!$J943
+DV!K$9*Usage!$K943
+DV!K$10*Usage!$L943
+DV!K$11*Usage!$M943
+DV!K$12*Usage!$N943
+DV!K$13*Usage!$O943
+DV!K$14*Usage!$P943
+DV!K$15*Usage!$Q943
+DV!K$16*Usage!$R943
+DV!K$17*Usage!$S943
+DV!K$18*Usage!$T943
+DV!K$19*Usage!$U943
+DV!K$20*Usage!$V943
+DV!K$21*Usage!$W943
+DV!K$22*Usage!$X943
+DV!K$23*Usage!$Y943
+DV!K$24*Usage!$Z943
+DV!K$25*Usage!$AA943
+DV!L$26*Usage!$AB943
+DV!K$27*Usage!$AC943
+DV!K$28*Usage!$AD943
+DV!K$29*Usage!$AE943
+DV!K$30*Usage!$AF943
+DV!K$31*Usage!$AG943
+DV!K$32*Usage!$AH943
+DV!K$33*Usage!$AI943
+DV!K$34*Usage!$AJ943
+DV!K$35*Usage!$AK943
+DV!K$36*Usage!$AL943
+DV!K$37*Usage!$AM943
+DV!K$38*Usage!$AN943
+DV!K$39*Usage!$AO943
+DV!K$40*Usage!$AP943
+DV!K$41*Usage!$AQ943
+DV!K$42*Usage!$AR943
+DV!K$43*Usage!$AS943
+DV!K$44*Usage!$AT943
+DV!K$45*Usage!$AU943
+DV!K$46*Usage!$AV943
+DV!K$47*Usage!$AW943
+DV!K$48*Usage!$AX943
+DV!K$49*Usage!$AY943
+DV!K$50*Usage!$AZ943
+DV!K$51*Usage!$BA943
+DV!K$52*Usage!$BB943
+DV!K$53*Usage!$BC943
+DV!K$54*Usage!$BD943</f>
        <v>0</v>
      </c>
      <c r="J943" s="1">
        <f>+DV!L$2*Usage!$D943
+DV!L$3*Usage!$E943
+DV!L$4*Usage!$F943
+DV!L$5*Usage!$G943
+DV!L$6*Usage!$H943
+DV!L$7*Usage!$I943
+DV!L$8*Usage!$J943
+DV!L$9*Usage!$K943
+DV!L$10*Usage!$L943
+DV!L$11*Usage!$M943
+DV!L$12*Usage!$N943
+DV!L$13*Usage!$O943
+DV!L$14*Usage!$P943
+DV!L$15*Usage!$Q943
+DV!L$16*Usage!$R943
+DV!L$17*Usage!$S943
+DV!L$18*Usage!$T943
+DV!L$19*Usage!$U943
+DV!L$20*Usage!$V943
+DV!L$21*Usage!$W943
+DV!L$22*Usage!$X943
+DV!L$23*Usage!$Y943
+DV!L$24*Usage!$Z943
+DV!L$25*Usage!$AA943
+DV!M$26*Usage!$AB943
+DV!L$27*Usage!$AC943
+DV!L$28*Usage!$AD943
+DV!L$29*Usage!$AE943
+DV!L$30*Usage!$AF943
+DV!L$31*Usage!$AG943
+DV!L$32*Usage!$AH943
+DV!L$33*Usage!$AI943
+DV!L$34*Usage!$AJ943
+DV!L$35*Usage!$AK943
+DV!L$36*Usage!$AL943
+DV!L$37*Usage!$AM943
+DV!L$38*Usage!$AN943
+DV!L$39*Usage!$AO943
+DV!L$40*Usage!$AP943
+DV!L$41*Usage!$AQ943
+DV!L$42*Usage!$AR943
+DV!L$43*Usage!$AS943
+DV!L$44*Usage!$AT943
+DV!L$45*Usage!$AU943
+DV!L$46*Usage!$AV943
+DV!L$47*Usage!$AW943
+DV!L$48*Usage!$AX943
+DV!L$49*Usage!$AY943
+DV!L$50*Usage!$AZ943
+DV!L$51*Usage!$BA943
+DV!L$52*Usage!$BB943
+DV!L$53*Usage!$BC943
+DV!L$54*Usage!$BD943</f>
        <v>0</v>
      </c>
      <c r="K943" s="1">
        <f>+DV!M$2*Usage!$D943
+DV!M$3*Usage!$E943
+DV!M$4*Usage!$F943
+DV!M$5*Usage!$G943
+DV!M$6*Usage!$H943
+DV!M$7*Usage!$I943
+DV!M$8*Usage!$J943
+DV!M$9*Usage!$K943
+DV!M$10*Usage!$L943
+DV!M$11*Usage!$M943
+DV!M$12*Usage!$N943
+DV!M$13*Usage!$O943
+DV!M$14*Usage!$P943
+DV!M$15*Usage!$Q943
+DV!M$16*Usage!$R943
+DV!M$17*Usage!$S943
+DV!M$18*Usage!$T943
+DV!M$19*Usage!$U943
+DV!M$20*Usage!$V943
+DV!M$21*Usage!$W943
+DV!M$22*Usage!$X943
+DV!M$23*Usage!$Y943
+DV!M$24*Usage!$Z943
+DV!M$25*Usage!$AA943
+DV!M$26*Usage!$AB943
+DV!M$27*Usage!$AC943
+DV!M$28*Usage!$AD943
+DV!M$29*Usage!$AE943
+DV!M$30*Usage!$AF943
+DV!M$31*Usage!$AG943
+DV!M$32*Usage!$AH943
+DV!M$33*Usage!$AI943
+DV!M$34*Usage!$AJ943
+DV!M$35*Usage!$AK943
+DV!M$36*Usage!$AL943
+DV!M$37*Usage!$AM943
+DV!M$38*Usage!$AN943
+DV!M$39*Usage!$AO943
+DV!M$40*Usage!$AP943
+DV!M$41*Usage!$AQ943
+DV!M$42*Usage!$AR943
+DV!M$43*Usage!$AS943
+DV!M$44*Usage!$AT943
+DV!M$45*Usage!$AU943
+DV!M$46*Usage!$AV943
+DV!M$47*Usage!$AW943
+DV!M$48*Usage!$AX943
+DV!M$49*Usage!$AY943
+DV!M$50*Usage!$AZ943
+DV!M$51*Usage!$BA943
+DV!M$52*Usage!$BB943
+DV!M$53*Usage!$BC943
+DV!M$54*Usage!$BD943</f>
        <v>0</v>
      </c>
      <c r="L943" s="1">
        <f>+DV!N$2*Usage!$D943
+DV!N$3*Usage!$E943
+DV!N$4*Usage!$F943
+DV!N$5*Usage!$G943
+DV!N$6*Usage!$H943
+DV!N$7*Usage!$I943
+DV!N$8*Usage!$J943
+DV!N$9*Usage!$K943
+DV!N$10*Usage!$L943
+DV!N$11*Usage!$M943
+DV!N$12*Usage!$N943
+DV!N$13*Usage!$O943
+DV!N$14*Usage!$P943
+DV!N$15*Usage!$Q943
+DV!N$16*Usage!$R943
+DV!N$17*Usage!$S943
+DV!N$18*Usage!$T943
+DV!N$19*Usage!$U943
+DV!N$20*Usage!$V943
+DV!N$21*Usage!$W943
+DV!N$22*Usage!$X943
+DV!N$23*Usage!$Y943
+DV!N$24*Usage!$Z943
+DV!N$25*Usage!$AA943
+DV!N$26*Usage!$AB943
+DV!N$27*Usage!$AC943
+DV!N$28*Usage!$AD943
+DV!N$29*Usage!$AE943
+DV!N$30*Usage!$AF943
+DV!N$31*Usage!$AG943
+DV!N$32*Usage!$AH943
+DV!N$33*Usage!$AI943
+DV!N$34*Usage!$AJ943
+DV!N$35*Usage!$AK943
+DV!N$36*Usage!$AL943
+DV!N$37*Usage!$AM943
+DV!N$38*Usage!$AN943
+DV!N$39*Usage!$AO943
+DV!N$40*Usage!$AP943
+DV!N$41*Usage!$AQ943
+DV!N$42*Usage!$AR943
+DV!N$43*Usage!$AS943
+DV!N$44*Usage!$AT943
+DV!N$45*Usage!$AU943
+DV!N$46*Usage!$AV943
+DV!N$47*Usage!$AW943
+DV!N$48*Usage!$AX943
+DV!N$49*Usage!$AY943
+DV!N$50*Usage!$AZ943
+DV!N$51*Usage!$BA943
+DV!N$52*Usage!$BB943
+DV!N$53*Usage!$BC943
+DV!N$54*Usage!$BD943</f>
        <v>0</v>
      </c>
      <c r="M943" s="1">
        <f>+DV!O$2*Usage!$D943
+DV!O$3*Usage!$E943
+DV!O$4*Usage!$F943
+DV!O$5*Usage!$G943
+DV!O$6*Usage!$H943
+DV!O$7*Usage!$I943
+DV!O$8*Usage!$J943
+DV!O$9*Usage!$K943
+DV!O$10*Usage!$L943
+DV!O$11*Usage!$M943
+DV!O$12*Usage!$N943
+DV!O$13*Usage!$O943
+DV!O$14*Usage!$P943
+DV!O$15*Usage!$Q943
+DV!O$16*Usage!$R943
+DV!O$17*Usage!$S943
+DV!O$18*Usage!$T943
+DV!O$19*Usage!$U943
+DV!O$20*Usage!$V943
+DV!O$21*Usage!$W943
+DV!O$22*Usage!$X943
+DV!O$23*Usage!$Y943
+DV!O$24*Usage!$Z943
+DV!O$25*Usage!$AA943
+DV!O$26*Usage!$AB943
+DV!O$27*Usage!$AC943
+DV!O$28*Usage!$AD943
+DV!O$29*Usage!$AE943
+DV!O$30*Usage!$AF943
+DV!O$31*Usage!$AG943
+DV!O$32*Usage!$AH943
+DV!O$33*Usage!$AI943
+DV!O$34*Usage!$AJ943
+DV!O$35*Usage!$AK943
+DV!O$36*Usage!$AL943
+DV!O$37*Usage!$AM943
+DV!O$38*Usage!$AN943
+DV!O$39*Usage!$AO943
+DV!O$40*Usage!$AP943
+DV!O$41*Usage!$AQ943
+DV!O$42*Usage!$AR943
+DV!O$43*Usage!$AS943
+DV!O$44*Usage!$AT943
+DV!O$45*Usage!$AU943
+DV!O$46*Usage!$AV943
+DV!O$47*Usage!$AW943
+DV!O$48*Usage!$AX943
+DV!O$49*Usage!$AY943
+DV!O$50*Usage!$AZ943
+DV!O$51*Usage!$BA943
+DV!O$52*Usage!$BB943
+DV!O$53*Usage!$BC943
+DV!O$54*Usage!$BD943</f>
        <v>0</v>
      </c>
      <c r="N943" s="58" t="str">
        <f>VLOOKUP(A943,'Plant Stock'!B987:B10975,1,0)</f>
        <v>P182546</v>
      </c>
    </row>
    <row r="944" spans="1:14" s="108" customFormat="1" x14ac:dyDescent="0.25">
      <c r="A944" s="108" t="s">
        <v>10056</v>
      </c>
      <c r="B944" s="1">
        <f>+DV!D$2*Usage!$D944
+DV!D$3*Usage!$E944
+DV!D$4*Usage!$F944
+DV!D$5*Usage!$G944
+DV!D$6*Usage!$H944
+DV!D$7*Usage!$I944
+DV!D$8*Usage!$J944
+DV!D$9*Usage!$K944
+DV!D$10*Usage!$L944
+DV!D$11*Usage!$M944
+DV!D$12*Usage!$N944
+DV!D$13*Usage!$O944
+DV!D$14*Usage!$P944
+DV!D$15*Usage!$Q944
+DV!D$16*Usage!$R944
+DV!D$17*Usage!$S944
+DV!D$18*Usage!$T944
+DV!D$19*Usage!$U944
+DV!D$20*Usage!$V944
+DV!D$21*Usage!$W944
+DV!D$22*Usage!$X944
+DV!D$23*Usage!$Y944
+DV!D$24*Usage!$Z944
+DV!D$25*Usage!$AA944
+DV!E$26*Usage!$AB944
+DV!D$27*Usage!$AC944
+DV!D$28*Usage!$AD944
+DV!D$29*Usage!$AE944
+DV!D$30*Usage!$AF944
+DV!D$31*Usage!$AG944
+DV!D$32*Usage!$AH944
+DV!D$33*Usage!$AI944
+DV!D$34*Usage!$AJ944
+DV!D$35*Usage!$AK944
+DV!D$36*Usage!$AL944
+DV!D$37*Usage!$AM944
+DV!D$38*Usage!$AN944
+DV!D$39*Usage!$AO944
+DV!D$40*Usage!$AP944
+DV!D$41*Usage!$AQ944
+DV!D$42*Usage!$AR944
+DV!D$43*Usage!$AS944
+DV!D$44*Usage!$AT944
+DV!D$45*Usage!$AU944
+DV!D$46*Usage!$AV944
+DV!D$47*Usage!$AW944
+DV!D$48*Usage!$AX944
+DV!D$49*Usage!$AY944
+DV!D$50*Usage!$AZ944
+DV!D$51*Usage!$BA944
+DV!D$52*Usage!$BB944
+DV!D$53*Usage!$BC944
+DV!D$54*Usage!$BD944</f>
        <v>500</v>
      </c>
      <c r="C944" s="1">
        <f>+DV!E$2*Usage!$D944
+DV!E$3*Usage!$E944
+DV!E$4*Usage!$F944
+DV!E$5*Usage!$G944
+DV!E$6*Usage!$H944
+DV!E$7*Usage!$I944
+DV!E$8*Usage!$J944
+DV!E$9*Usage!$K944
+DV!E$10*Usage!$L944
+DV!E$11*Usage!$M944
+DV!E$12*Usage!$N944
+DV!E$13*Usage!$O944
+DV!E$14*Usage!$P944
+DV!E$15*Usage!$Q944
+DV!E$16*Usage!$R944
+DV!E$17*Usage!$S944
+DV!E$18*Usage!$T944
+DV!E$19*Usage!$U944
+DV!E$20*Usage!$V944
+DV!E$21*Usage!$W944
+DV!E$22*Usage!$X944
+DV!E$23*Usage!$Y944
+DV!E$24*Usage!$Z944
+DV!E$25*Usage!$AA944
+DV!F$26*Usage!$AB944
+DV!E$27*Usage!$AC944
+DV!E$28*Usage!$AD944
+DV!E$29*Usage!$AE944
+DV!E$30*Usage!$AF944
+DV!E$31*Usage!$AG944
+DV!E$32*Usage!$AH944
+DV!E$33*Usage!$AI944
+DV!E$34*Usage!$AJ944
+DV!E$35*Usage!$AK944
+DV!E$36*Usage!$AL944
+DV!E$37*Usage!$AM944
+DV!E$38*Usage!$AN944
+DV!E$39*Usage!$AO944
+DV!E$40*Usage!$AP944
+DV!E$41*Usage!$AQ944
+DV!E$42*Usage!$AR944
+DV!E$43*Usage!$AS944
+DV!E$44*Usage!$AT944
+DV!E$45*Usage!$AU944
+DV!E$46*Usage!$AV944
+DV!E$47*Usage!$AW944
+DV!E$48*Usage!$AX944
+DV!E$49*Usage!$AY944
+DV!E$50*Usage!$AZ944
+DV!E$51*Usage!$BA944
+DV!E$52*Usage!$BB944
+DV!E$53*Usage!$BC944
+DV!E$54*Usage!$BD944</f>
        <v>500</v>
      </c>
      <c r="D944" s="1">
        <f>+DV!F$2*Usage!$D944
+DV!F$3*Usage!$E944
+DV!F$4*Usage!$F944
+DV!F$5*Usage!$G944
+DV!F$6*Usage!$H944
+DV!F$7*Usage!$I944
+DV!F$8*Usage!$J944
+DV!F$9*Usage!$K944
+DV!F$10*Usage!$L944
+DV!F$11*Usage!$M944
+DV!F$12*Usage!$N944
+DV!F$13*Usage!$O944
+DV!F$14*Usage!$P944
+DV!F$15*Usage!$Q944
+DV!F$16*Usage!$R944
+DV!F$17*Usage!$S944
+DV!F$18*Usage!$T944
+DV!F$19*Usage!$U944
+DV!F$20*Usage!$V944
+DV!F$21*Usage!$W944
+DV!F$22*Usage!$X944
+DV!F$23*Usage!$Y944
+DV!F$24*Usage!$Z944
+DV!F$25*Usage!$AA944
+DV!G$26*Usage!$AB944
+DV!F$27*Usage!$AC944
+DV!F$28*Usage!$AD944
+DV!F$29*Usage!$AE944
+DV!F$30*Usage!$AF944
+DV!F$31*Usage!$AG944
+DV!F$32*Usage!$AH944
+DV!F$33*Usage!$AI944
+DV!F$34*Usage!$AJ944
+DV!F$35*Usage!$AK944
+DV!F$36*Usage!$AL944
+DV!F$37*Usage!$AM944
+DV!F$38*Usage!$AN944
+DV!F$39*Usage!$AO944
+DV!F$40*Usage!$AP944
+DV!F$41*Usage!$AQ944
+DV!F$42*Usage!$AR944
+DV!F$43*Usage!$AS944
+DV!F$44*Usage!$AT944
+DV!F$45*Usage!$AU944
+DV!F$46*Usage!$AV944
+DV!F$47*Usage!$AW944
+DV!F$48*Usage!$AX944
+DV!F$49*Usage!$AY944
+DV!F$50*Usage!$AZ944
+DV!F$51*Usage!$BA944
+DV!F$52*Usage!$BB944
+DV!F$53*Usage!$BC944
+DV!F$54*Usage!$BD944</f>
        <v>500</v>
      </c>
      <c r="E944" s="1">
        <f>+DV!G$2*Usage!$D944
+DV!G$3*Usage!$E944
+DV!G$4*Usage!$F944
+DV!G$5*Usage!$G944
+DV!G$6*Usage!$H944
+DV!G$7*Usage!$I944
+DV!G$8*Usage!$J944
+DV!G$9*Usage!$K944
+DV!G$10*Usage!$L944
+DV!G$11*Usage!$M944
+DV!G$12*Usage!$N944
+DV!G$13*Usage!$O944
+DV!G$14*Usage!$P944
+DV!G$15*Usage!$Q944
+DV!G$16*Usage!$R944
+DV!G$17*Usage!$S944
+DV!G$18*Usage!$T944
+DV!G$19*Usage!$U944
+DV!G$20*Usage!$V944
+DV!G$21*Usage!$W944
+DV!G$22*Usage!$X944
+DV!G$23*Usage!$Y944
+DV!G$24*Usage!$Z944
+DV!G$25*Usage!$AA944
+DV!H$26*Usage!$AB944
+DV!G$27*Usage!$AC944
+DV!G$28*Usage!$AD944
+DV!G$29*Usage!$AE944
+DV!G$30*Usage!$AF944
+DV!G$31*Usage!$AG944
+DV!G$32*Usage!$AH944
+DV!G$33*Usage!$AI944
+DV!G$34*Usage!$AJ944
+DV!G$35*Usage!$AK944
+DV!G$36*Usage!$AL944
+DV!G$37*Usage!$AM944
+DV!G$38*Usage!$AN944
+DV!G$39*Usage!$AO944
+DV!G$40*Usage!$AP944
+DV!G$41*Usage!$AQ944
+DV!G$42*Usage!$AR944
+DV!G$43*Usage!$AS944
+DV!G$44*Usage!$AT944
+DV!G$45*Usage!$AU944
+DV!G$46*Usage!$AV944
+DV!G$47*Usage!$AW944
+DV!G$48*Usage!$AX944
+DV!G$49*Usage!$AY944
+DV!G$50*Usage!$AZ944
+DV!G$51*Usage!$BA944
+DV!G$52*Usage!$BB944
+DV!G$53*Usage!$BC944
+DV!G$54*Usage!$BD944</f>
        <v>500</v>
      </c>
      <c r="F944" s="1">
        <f>+DV!H$2*Usage!$D944
+DV!H$3*Usage!$E944
+DV!H$4*Usage!$F944
+DV!H$5*Usage!$G944
+DV!H$6*Usage!$H944
+DV!H$7*Usage!$I944
+DV!H$8*Usage!$J944
+DV!H$9*Usage!$K944
+DV!H$10*Usage!$L944
+DV!H$11*Usage!$M944
+DV!H$12*Usage!$N944
+DV!H$13*Usage!$O944
+DV!H$14*Usage!$P944
+DV!H$15*Usage!$Q944
+DV!H$16*Usage!$R944
+DV!H$17*Usage!$S944
+DV!H$18*Usage!$T944
+DV!H$19*Usage!$U944
+DV!H$20*Usage!$V944
+DV!H$21*Usage!$W944
+DV!H$22*Usage!$X944
+DV!H$23*Usage!$Y944
+DV!H$24*Usage!$Z944
+DV!H$25*Usage!$AA944
+DV!I$26*Usage!$AB944
+DV!H$27*Usage!$AC944
+DV!H$28*Usage!$AD944
+DV!H$29*Usage!$AE944
+DV!H$30*Usage!$AF944
+DV!H$31*Usage!$AG944
+DV!H$32*Usage!$AH944
+DV!H$33*Usage!$AI944
+DV!H$34*Usage!$AJ944
+DV!H$35*Usage!$AK944
+DV!H$36*Usage!$AL944
+DV!H$37*Usage!$AM944
+DV!H$38*Usage!$AN944
+DV!H$39*Usage!$AO944
+DV!H$40*Usage!$AP944
+DV!H$41*Usage!$AQ944
+DV!H$42*Usage!$AR944
+DV!H$43*Usage!$AS944
+DV!H$44*Usage!$AT944
+DV!H$45*Usage!$AU944
+DV!H$46*Usage!$AV944
+DV!H$47*Usage!$AW944
+DV!H$48*Usage!$AX944
+DV!H$49*Usage!$AY944
+DV!H$50*Usage!$AZ944
+DV!H$51*Usage!$BA944
+DV!H$52*Usage!$BB944
+DV!H$53*Usage!$BC944
+DV!H$54*Usage!$BD944</f>
        <v>500</v>
      </c>
      <c r="G944" s="1">
        <f>+DV!I$2*Usage!$D944
+DV!I$3*Usage!$E944
+DV!I$4*Usage!$F944
+DV!I$5*Usage!$G944
+DV!I$6*Usage!$H944
+DV!I$7*Usage!$I944
+DV!I$8*Usage!$J944
+DV!I$9*Usage!$K944
+DV!I$10*Usage!$L944
+DV!I$11*Usage!$M944
+DV!I$12*Usage!$N944
+DV!I$13*Usage!$O944
+DV!I$14*Usage!$P944
+DV!I$15*Usage!$Q944
+DV!I$16*Usage!$R944
+DV!I$17*Usage!$S944
+DV!I$18*Usage!$T944
+DV!I$19*Usage!$U944
+DV!I$20*Usage!$V944
+DV!I$21*Usage!$W944
+DV!I$22*Usage!$X944
+DV!I$23*Usage!$Y944
+DV!I$24*Usage!$Z944
+DV!I$25*Usage!$AA944
+DV!J$26*Usage!$AB944
+DV!I$27*Usage!$AC944
+DV!I$28*Usage!$AD944
+DV!I$29*Usage!$AE944
+DV!I$30*Usage!$AF944
+DV!I$31*Usage!$AG944
+DV!I$32*Usage!$AH944
+DV!I$33*Usage!$AI944
+DV!I$34*Usage!$AJ944
+DV!I$35*Usage!$AK944
+DV!I$36*Usage!$AL944
+DV!I$37*Usage!$AM944
+DV!I$38*Usage!$AN944
+DV!I$39*Usage!$AO944
+DV!I$40*Usage!$AP944
+DV!I$41*Usage!$AQ944
+DV!I$42*Usage!$AR944
+DV!I$43*Usage!$AS944
+DV!I$44*Usage!$AT944
+DV!I$45*Usage!$AU944
+DV!I$46*Usage!$AV944
+DV!I$47*Usage!$AW944
+DV!I$48*Usage!$AX944
+DV!I$49*Usage!$AY944
+DV!I$50*Usage!$AZ944
+DV!I$51*Usage!$BA944
+DV!I$52*Usage!$BB944
+DV!I$53*Usage!$BC944
+DV!I$54*Usage!$BD944</f>
        <v>0</v>
      </c>
      <c r="H944" s="1">
        <f>+DV!J$2*Usage!$D944
+DV!J$3*Usage!$E944
+DV!J$4*Usage!$F944
+DV!J$5*Usage!$G944
+DV!J$6*Usage!$H944
+DV!J$7*Usage!$I944
+DV!J$8*Usage!$J944
+DV!J$9*Usage!$K944
+DV!J$10*Usage!$L944
+DV!J$11*Usage!$M944
+DV!J$12*Usage!$N944
+DV!J$13*Usage!$O944
+DV!J$14*Usage!$P944
+DV!J$15*Usage!$Q944
+DV!J$16*Usage!$R944
+DV!J$17*Usage!$S944
+DV!J$18*Usage!$T944
+DV!J$19*Usage!$U944
+DV!J$20*Usage!$V944
+DV!J$21*Usage!$W944
+DV!J$22*Usage!$X944
+DV!J$23*Usage!$Y944
+DV!J$24*Usage!$Z944
+DV!J$25*Usage!$AA944
+DV!K$26*Usage!$AB944
+DV!J$27*Usage!$AC944
+DV!J$28*Usage!$AD944
+DV!J$29*Usage!$AE944
+DV!J$30*Usage!$AF944
+DV!J$31*Usage!$AG944
+DV!J$32*Usage!$AH944
+DV!J$33*Usage!$AI944
+DV!J$34*Usage!$AJ944
+DV!J$35*Usage!$AK944
+DV!J$36*Usage!$AL944
+DV!J$37*Usage!$AM944
+DV!J$38*Usage!$AN944
+DV!J$39*Usage!$AO944
+DV!J$40*Usage!$AP944
+DV!J$41*Usage!$AQ944
+DV!J$42*Usage!$AR944
+DV!J$43*Usage!$AS944
+DV!J$44*Usage!$AT944
+DV!J$45*Usage!$AU944
+DV!J$46*Usage!$AV944
+DV!J$47*Usage!$AW944
+DV!J$48*Usage!$AX944
+DV!J$49*Usage!$AY944
+DV!J$50*Usage!$AZ944
+DV!J$51*Usage!$BA944
+DV!J$52*Usage!$BB944
+DV!J$53*Usage!$BC944
+DV!J$54*Usage!$BD944</f>
        <v>0</v>
      </c>
      <c r="I944" s="1">
        <f>+DV!K$2*Usage!$D944
+DV!K$3*Usage!$E944
+DV!K$4*Usage!$F944
+DV!K$5*Usage!$G944
+DV!K$6*Usage!$H944
+DV!K$7*Usage!$I944
+DV!K$8*Usage!$J944
+DV!K$9*Usage!$K944
+DV!K$10*Usage!$L944
+DV!K$11*Usage!$M944
+DV!K$12*Usage!$N944
+DV!K$13*Usage!$O944
+DV!K$14*Usage!$P944
+DV!K$15*Usage!$Q944
+DV!K$16*Usage!$R944
+DV!K$17*Usage!$S944
+DV!K$18*Usage!$T944
+DV!K$19*Usage!$U944
+DV!K$20*Usage!$V944
+DV!K$21*Usage!$W944
+DV!K$22*Usage!$X944
+DV!K$23*Usage!$Y944
+DV!K$24*Usage!$Z944
+DV!K$25*Usage!$AA944
+DV!L$26*Usage!$AB944
+DV!K$27*Usage!$AC944
+DV!K$28*Usage!$AD944
+DV!K$29*Usage!$AE944
+DV!K$30*Usage!$AF944
+DV!K$31*Usage!$AG944
+DV!K$32*Usage!$AH944
+DV!K$33*Usage!$AI944
+DV!K$34*Usage!$AJ944
+DV!K$35*Usage!$AK944
+DV!K$36*Usage!$AL944
+DV!K$37*Usage!$AM944
+DV!K$38*Usage!$AN944
+DV!K$39*Usage!$AO944
+DV!K$40*Usage!$AP944
+DV!K$41*Usage!$AQ944
+DV!K$42*Usage!$AR944
+DV!K$43*Usage!$AS944
+DV!K$44*Usage!$AT944
+DV!K$45*Usage!$AU944
+DV!K$46*Usage!$AV944
+DV!K$47*Usage!$AW944
+DV!K$48*Usage!$AX944
+DV!K$49*Usage!$AY944
+DV!K$50*Usage!$AZ944
+DV!K$51*Usage!$BA944
+DV!K$52*Usage!$BB944
+DV!K$53*Usage!$BC944
+DV!K$54*Usage!$BD944</f>
        <v>0</v>
      </c>
      <c r="J944" s="1">
        <f>+DV!L$2*Usage!$D944
+DV!L$3*Usage!$E944
+DV!L$4*Usage!$F944
+DV!L$5*Usage!$G944
+DV!L$6*Usage!$H944
+DV!L$7*Usage!$I944
+DV!L$8*Usage!$J944
+DV!L$9*Usage!$K944
+DV!L$10*Usage!$L944
+DV!L$11*Usage!$M944
+DV!L$12*Usage!$N944
+DV!L$13*Usage!$O944
+DV!L$14*Usage!$P944
+DV!L$15*Usage!$Q944
+DV!L$16*Usage!$R944
+DV!L$17*Usage!$S944
+DV!L$18*Usage!$T944
+DV!L$19*Usage!$U944
+DV!L$20*Usage!$V944
+DV!L$21*Usage!$W944
+DV!L$22*Usage!$X944
+DV!L$23*Usage!$Y944
+DV!L$24*Usage!$Z944
+DV!L$25*Usage!$AA944
+DV!M$26*Usage!$AB944
+DV!L$27*Usage!$AC944
+DV!L$28*Usage!$AD944
+DV!L$29*Usage!$AE944
+DV!L$30*Usage!$AF944
+DV!L$31*Usage!$AG944
+DV!L$32*Usage!$AH944
+DV!L$33*Usage!$AI944
+DV!L$34*Usage!$AJ944
+DV!L$35*Usage!$AK944
+DV!L$36*Usage!$AL944
+DV!L$37*Usage!$AM944
+DV!L$38*Usage!$AN944
+DV!L$39*Usage!$AO944
+DV!L$40*Usage!$AP944
+DV!L$41*Usage!$AQ944
+DV!L$42*Usage!$AR944
+DV!L$43*Usage!$AS944
+DV!L$44*Usage!$AT944
+DV!L$45*Usage!$AU944
+DV!L$46*Usage!$AV944
+DV!L$47*Usage!$AW944
+DV!L$48*Usage!$AX944
+DV!L$49*Usage!$AY944
+DV!L$50*Usage!$AZ944
+DV!L$51*Usage!$BA944
+DV!L$52*Usage!$BB944
+DV!L$53*Usage!$BC944
+DV!L$54*Usage!$BD944</f>
        <v>0</v>
      </c>
      <c r="K944" s="1">
        <f>+DV!M$2*Usage!$D944
+DV!M$3*Usage!$E944
+DV!M$4*Usage!$F944
+DV!M$5*Usage!$G944
+DV!M$6*Usage!$H944
+DV!M$7*Usage!$I944
+DV!M$8*Usage!$J944
+DV!M$9*Usage!$K944
+DV!M$10*Usage!$L944
+DV!M$11*Usage!$M944
+DV!M$12*Usage!$N944
+DV!M$13*Usage!$O944
+DV!M$14*Usage!$P944
+DV!M$15*Usage!$Q944
+DV!M$16*Usage!$R944
+DV!M$17*Usage!$S944
+DV!M$18*Usage!$T944
+DV!M$19*Usage!$U944
+DV!M$20*Usage!$V944
+DV!M$21*Usage!$W944
+DV!M$22*Usage!$X944
+DV!M$23*Usage!$Y944
+DV!M$24*Usage!$Z944
+DV!M$25*Usage!$AA944
+DV!M$26*Usage!$AB944
+DV!M$27*Usage!$AC944
+DV!M$28*Usage!$AD944
+DV!M$29*Usage!$AE944
+DV!M$30*Usage!$AF944
+DV!M$31*Usage!$AG944
+DV!M$32*Usage!$AH944
+DV!M$33*Usage!$AI944
+DV!M$34*Usage!$AJ944
+DV!M$35*Usage!$AK944
+DV!M$36*Usage!$AL944
+DV!M$37*Usage!$AM944
+DV!M$38*Usage!$AN944
+DV!M$39*Usage!$AO944
+DV!M$40*Usage!$AP944
+DV!M$41*Usage!$AQ944
+DV!M$42*Usage!$AR944
+DV!M$43*Usage!$AS944
+DV!M$44*Usage!$AT944
+DV!M$45*Usage!$AU944
+DV!M$46*Usage!$AV944
+DV!M$47*Usage!$AW944
+DV!M$48*Usage!$AX944
+DV!M$49*Usage!$AY944
+DV!M$50*Usage!$AZ944
+DV!M$51*Usage!$BA944
+DV!M$52*Usage!$BB944
+DV!M$53*Usage!$BC944
+DV!M$54*Usage!$BD944</f>
        <v>0</v>
      </c>
      <c r="L944" s="1">
        <f>+DV!N$2*Usage!$D944
+DV!N$3*Usage!$E944
+DV!N$4*Usage!$F944
+DV!N$5*Usage!$G944
+DV!N$6*Usage!$H944
+DV!N$7*Usage!$I944
+DV!N$8*Usage!$J944
+DV!N$9*Usage!$K944
+DV!N$10*Usage!$L944
+DV!N$11*Usage!$M944
+DV!N$12*Usage!$N944
+DV!N$13*Usage!$O944
+DV!N$14*Usage!$P944
+DV!N$15*Usage!$Q944
+DV!N$16*Usage!$R944
+DV!N$17*Usage!$S944
+DV!N$18*Usage!$T944
+DV!N$19*Usage!$U944
+DV!N$20*Usage!$V944
+DV!N$21*Usage!$W944
+DV!N$22*Usage!$X944
+DV!N$23*Usage!$Y944
+DV!N$24*Usage!$Z944
+DV!N$25*Usage!$AA944
+DV!N$26*Usage!$AB944
+DV!N$27*Usage!$AC944
+DV!N$28*Usage!$AD944
+DV!N$29*Usage!$AE944
+DV!N$30*Usage!$AF944
+DV!N$31*Usage!$AG944
+DV!N$32*Usage!$AH944
+DV!N$33*Usage!$AI944
+DV!N$34*Usage!$AJ944
+DV!N$35*Usage!$AK944
+DV!N$36*Usage!$AL944
+DV!N$37*Usage!$AM944
+DV!N$38*Usage!$AN944
+DV!N$39*Usage!$AO944
+DV!N$40*Usage!$AP944
+DV!N$41*Usage!$AQ944
+DV!N$42*Usage!$AR944
+DV!N$43*Usage!$AS944
+DV!N$44*Usage!$AT944
+DV!N$45*Usage!$AU944
+DV!N$46*Usage!$AV944
+DV!N$47*Usage!$AW944
+DV!N$48*Usage!$AX944
+DV!N$49*Usage!$AY944
+DV!N$50*Usage!$AZ944
+DV!N$51*Usage!$BA944
+DV!N$52*Usage!$BB944
+DV!N$53*Usage!$BC944
+DV!N$54*Usage!$BD944</f>
        <v>0</v>
      </c>
      <c r="M944" s="1">
        <f>+DV!O$2*Usage!$D944
+DV!O$3*Usage!$E944
+DV!O$4*Usage!$F944
+DV!O$5*Usage!$G944
+DV!O$6*Usage!$H944
+DV!O$7*Usage!$I944
+DV!O$8*Usage!$J944
+DV!O$9*Usage!$K944
+DV!O$10*Usage!$L944
+DV!O$11*Usage!$M944
+DV!O$12*Usage!$N944
+DV!O$13*Usage!$O944
+DV!O$14*Usage!$P944
+DV!O$15*Usage!$Q944
+DV!O$16*Usage!$R944
+DV!O$17*Usage!$S944
+DV!O$18*Usage!$T944
+DV!O$19*Usage!$U944
+DV!O$20*Usage!$V944
+DV!O$21*Usage!$W944
+DV!O$22*Usage!$X944
+DV!O$23*Usage!$Y944
+DV!O$24*Usage!$Z944
+DV!O$25*Usage!$AA944
+DV!O$26*Usage!$AB944
+DV!O$27*Usage!$AC944
+DV!O$28*Usage!$AD944
+DV!O$29*Usage!$AE944
+DV!O$30*Usage!$AF944
+DV!O$31*Usage!$AG944
+DV!O$32*Usage!$AH944
+DV!O$33*Usage!$AI944
+DV!O$34*Usage!$AJ944
+DV!O$35*Usage!$AK944
+DV!O$36*Usage!$AL944
+DV!O$37*Usage!$AM944
+DV!O$38*Usage!$AN944
+DV!O$39*Usage!$AO944
+DV!O$40*Usage!$AP944
+DV!O$41*Usage!$AQ944
+DV!O$42*Usage!$AR944
+DV!O$43*Usage!$AS944
+DV!O$44*Usage!$AT944
+DV!O$45*Usage!$AU944
+DV!O$46*Usage!$AV944
+DV!O$47*Usage!$AW944
+DV!O$48*Usage!$AX944
+DV!O$49*Usage!$AY944
+DV!O$50*Usage!$AZ944
+DV!O$51*Usage!$BA944
+DV!O$52*Usage!$BB944
+DV!O$53*Usage!$BC944
+DV!O$54*Usage!$BD944</f>
        <v>0</v>
      </c>
      <c r="N944" s="58" t="str">
        <f>VLOOKUP(A944,'Plant Stock'!B988:B10976,1,0)</f>
        <v>P323644</v>
      </c>
    </row>
    <row r="945" spans="1:14" s="108" customFormat="1" x14ac:dyDescent="0.25">
      <c r="A945" s="108" t="s">
        <v>10122</v>
      </c>
      <c r="B945" s="1">
        <f>+DV!D$2*Usage!$D945
+DV!D$3*Usage!$E945
+DV!D$4*Usage!$F945
+DV!D$5*Usage!$G945
+DV!D$6*Usage!$H945
+DV!D$7*Usage!$I945
+DV!D$8*Usage!$J945
+DV!D$9*Usage!$K945
+DV!D$10*Usage!$L945
+DV!D$11*Usage!$M945
+DV!D$12*Usage!$N945
+DV!D$13*Usage!$O945
+DV!D$14*Usage!$P945
+DV!D$15*Usage!$Q945
+DV!D$16*Usage!$R945
+DV!D$17*Usage!$S945
+DV!D$18*Usage!$T945
+DV!D$19*Usage!$U945
+DV!D$20*Usage!$V945
+DV!D$21*Usage!$W945
+DV!D$22*Usage!$X945
+DV!D$23*Usage!$Y945
+DV!D$24*Usage!$Z945
+DV!D$25*Usage!$AA945
+DV!E$26*Usage!$AB945
+DV!D$27*Usage!$AC945
+DV!D$28*Usage!$AD945
+DV!D$29*Usage!$AE945
+DV!D$30*Usage!$AF945
+DV!D$31*Usage!$AG945
+DV!D$32*Usage!$AH945
+DV!D$33*Usage!$AI945
+DV!D$34*Usage!$AJ945
+DV!D$35*Usage!$AK945
+DV!D$36*Usage!$AL945
+DV!D$37*Usage!$AM945
+DV!D$38*Usage!$AN945
+DV!D$39*Usage!$AO945
+DV!D$40*Usage!$AP945
+DV!D$41*Usage!$AQ945
+DV!D$42*Usage!$AR945
+DV!D$43*Usage!$AS945
+DV!D$44*Usage!$AT945
+DV!D$45*Usage!$AU945
+DV!D$46*Usage!$AV945
+DV!D$47*Usage!$AW945
+DV!D$48*Usage!$AX945
+DV!D$49*Usage!$AY945
+DV!D$50*Usage!$AZ945
+DV!D$51*Usage!$BA945
+DV!D$52*Usage!$BB945
+DV!D$53*Usage!$BC945
+DV!D$54*Usage!$BD945</f>
        <v>300</v>
      </c>
      <c r="C945" s="1">
        <f>+DV!E$2*Usage!$D945
+DV!E$3*Usage!$E945
+DV!E$4*Usage!$F945
+DV!E$5*Usage!$G945
+DV!E$6*Usage!$H945
+DV!E$7*Usage!$I945
+DV!E$8*Usage!$J945
+DV!E$9*Usage!$K945
+DV!E$10*Usage!$L945
+DV!E$11*Usage!$M945
+DV!E$12*Usage!$N945
+DV!E$13*Usage!$O945
+DV!E$14*Usage!$P945
+DV!E$15*Usage!$Q945
+DV!E$16*Usage!$R945
+DV!E$17*Usage!$S945
+DV!E$18*Usage!$T945
+DV!E$19*Usage!$U945
+DV!E$20*Usage!$V945
+DV!E$21*Usage!$W945
+DV!E$22*Usage!$X945
+DV!E$23*Usage!$Y945
+DV!E$24*Usage!$Z945
+DV!E$25*Usage!$AA945
+DV!F$26*Usage!$AB945
+DV!E$27*Usage!$AC945
+DV!E$28*Usage!$AD945
+DV!E$29*Usage!$AE945
+DV!E$30*Usage!$AF945
+DV!E$31*Usage!$AG945
+DV!E$32*Usage!$AH945
+DV!E$33*Usage!$AI945
+DV!E$34*Usage!$AJ945
+DV!E$35*Usage!$AK945
+DV!E$36*Usage!$AL945
+DV!E$37*Usage!$AM945
+DV!E$38*Usage!$AN945
+DV!E$39*Usage!$AO945
+DV!E$40*Usage!$AP945
+DV!E$41*Usage!$AQ945
+DV!E$42*Usage!$AR945
+DV!E$43*Usage!$AS945
+DV!E$44*Usage!$AT945
+DV!E$45*Usage!$AU945
+DV!E$46*Usage!$AV945
+DV!E$47*Usage!$AW945
+DV!E$48*Usage!$AX945
+DV!E$49*Usage!$AY945
+DV!E$50*Usage!$AZ945
+DV!E$51*Usage!$BA945
+DV!E$52*Usage!$BB945
+DV!E$53*Usage!$BC945
+DV!E$54*Usage!$BD945</f>
        <v>300</v>
      </c>
      <c r="D945" s="1">
        <f>+DV!F$2*Usage!$D945
+DV!F$3*Usage!$E945
+DV!F$4*Usage!$F945
+DV!F$5*Usage!$G945
+DV!F$6*Usage!$H945
+DV!F$7*Usage!$I945
+DV!F$8*Usage!$J945
+DV!F$9*Usage!$K945
+DV!F$10*Usage!$L945
+DV!F$11*Usage!$M945
+DV!F$12*Usage!$N945
+DV!F$13*Usage!$O945
+DV!F$14*Usage!$P945
+DV!F$15*Usage!$Q945
+DV!F$16*Usage!$R945
+DV!F$17*Usage!$S945
+DV!F$18*Usage!$T945
+DV!F$19*Usage!$U945
+DV!F$20*Usage!$V945
+DV!F$21*Usage!$W945
+DV!F$22*Usage!$X945
+DV!F$23*Usage!$Y945
+DV!F$24*Usage!$Z945
+DV!F$25*Usage!$AA945
+DV!G$26*Usage!$AB945
+DV!F$27*Usage!$AC945
+DV!F$28*Usage!$AD945
+DV!F$29*Usage!$AE945
+DV!F$30*Usage!$AF945
+DV!F$31*Usage!$AG945
+DV!F$32*Usage!$AH945
+DV!F$33*Usage!$AI945
+DV!F$34*Usage!$AJ945
+DV!F$35*Usage!$AK945
+DV!F$36*Usage!$AL945
+DV!F$37*Usage!$AM945
+DV!F$38*Usage!$AN945
+DV!F$39*Usage!$AO945
+DV!F$40*Usage!$AP945
+DV!F$41*Usage!$AQ945
+DV!F$42*Usage!$AR945
+DV!F$43*Usage!$AS945
+DV!F$44*Usage!$AT945
+DV!F$45*Usage!$AU945
+DV!F$46*Usage!$AV945
+DV!F$47*Usage!$AW945
+DV!F$48*Usage!$AX945
+DV!F$49*Usage!$AY945
+DV!F$50*Usage!$AZ945
+DV!F$51*Usage!$BA945
+DV!F$52*Usage!$BB945
+DV!F$53*Usage!$BC945
+DV!F$54*Usage!$BD945</f>
        <v>300</v>
      </c>
      <c r="E945" s="1">
        <f>+DV!G$2*Usage!$D945
+DV!G$3*Usage!$E945
+DV!G$4*Usage!$F945
+DV!G$5*Usage!$G945
+DV!G$6*Usage!$H945
+DV!G$7*Usage!$I945
+DV!G$8*Usage!$J945
+DV!G$9*Usage!$K945
+DV!G$10*Usage!$L945
+DV!G$11*Usage!$M945
+DV!G$12*Usage!$N945
+DV!G$13*Usage!$O945
+DV!G$14*Usage!$P945
+DV!G$15*Usage!$Q945
+DV!G$16*Usage!$R945
+DV!G$17*Usage!$S945
+DV!G$18*Usage!$T945
+DV!G$19*Usage!$U945
+DV!G$20*Usage!$V945
+DV!G$21*Usage!$W945
+DV!G$22*Usage!$X945
+DV!G$23*Usage!$Y945
+DV!G$24*Usage!$Z945
+DV!G$25*Usage!$AA945
+DV!H$26*Usage!$AB945
+DV!G$27*Usage!$AC945
+DV!G$28*Usage!$AD945
+DV!G$29*Usage!$AE945
+DV!G$30*Usage!$AF945
+DV!G$31*Usage!$AG945
+DV!G$32*Usage!$AH945
+DV!G$33*Usage!$AI945
+DV!G$34*Usage!$AJ945
+DV!G$35*Usage!$AK945
+DV!G$36*Usage!$AL945
+DV!G$37*Usage!$AM945
+DV!G$38*Usage!$AN945
+DV!G$39*Usage!$AO945
+DV!G$40*Usage!$AP945
+DV!G$41*Usage!$AQ945
+DV!G$42*Usage!$AR945
+DV!G$43*Usage!$AS945
+DV!G$44*Usage!$AT945
+DV!G$45*Usage!$AU945
+DV!G$46*Usage!$AV945
+DV!G$47*Usage!$AW945
+DV!G$48*Usage!$AX945
+DV!G$49*Usage!$AY945
+DV!G$50*Usage!$AZ945
+DV!G$51*Usage!$BA945
+DV!G$52*Usage!$BB945
+DV!G$53*Usage!$BC945
+DV!G$54*Usage!$BD945</f>
        <v>300</v>
      </c>
      <c r="F945" s="1">
        <f>+DV!H$2*Usage!$D945
+DV!H$3*Usage!$E945
+DV!H$4*Usage!$F945
+DV!H$5*Usage!$G945
+DV!H$6*Usage!$H945
+DV!H$7*Usage!$I945
+DV!H$8*Usage!$J945
+DV!H$9*Usage!$K945
+DV!H$10*Usage!$L945
+DV!H$11*Usage!$M945
+DV!H$12*Usage!$N945
+DV!H$13*Usage!$O945
+DV!H$14*Usage!$P945
+DV!H$15*Usage!$Q945
+DV!H$16*Usage!$R945
+DV!H$17*Usage!$S945
+DV!H$18*Usage!$T945
+DV!H$19*Usage!$U945
+DV!H$20*Usage!$V945
+DV!H$21*Usage!$W945
+DV!H$22*Usage!$X945
+DV!H$23*Usage!$Y945
+DV!H$24*Usage!$Z945
+DV!H$25*Usage!$AA945
+DV!I$26*Usage!$AB945
+DV!H$27*Usage!$AC945
+DV!H$28*Usage!$AD945
+DV!H$29*Usage!$AE945
+DV!H$30*Usage!$AF945
+DV!H$31*Usage!$AG945
+DV!H$32*Usage!$AH945
+DV!H$33*Usage!$AI945
+DV!H$34*Usage!$AJ945
+DV!H$35*Usage!$AK945
+DV!H$36*Usage!$AL945
+DV!H$37*Usage!$AM945
+DV!H$38*Usage!$AN945
+DV!H$39*Usage!$AO945
+DV!H$40*Usage!$AP945
+DV!H$41*Usage!$AQ945
+DV!H$42*Usage!$AR945
+DV!H$43*Usage!$AS945
+DV!H$44*Usage!$AT945
+DV!H$45*Usage!$AU945
+DV!H$46*Usage!$AV945
+DV!H$47*Usage!$AW945
+DV!H$48*Usage!$AX945
+DV!H$49*Usage!$AY945
+DV!H$50*Usage!$AZ945
+DV!H$51*Usage!$BA945
+DV!H$52*Usage!$BB945
+DV!H$53*Usage!$BC945
+DV!H$54*Usage!$BD945</f>
        <v>300</v>
      </c>
      <c r="G945" s="1">
        <f>+DV!I$2*Usage!$D945
+DV!I$3*Usage!$E945
+DV!I$4*Usage!$F945
+DV!I$5*Usage!$G945
+DV!I$6*Usage!$H945
+DV!I$7*Usage!$I945
+DV!I$8*Usage!$J945
+DV!I$9*Usage!$K945
+DV!I$10*Usage!$L945
+DV!I$11*Usage!$M945
+DV!I$12*Usage!$N945
+DV!I$13*Usage!$O945
+DV!I$14*Usage!$P945
+DV!I$15*Usage!$Q945
+DV!I$16*Usage!$R945
+DV!I$17*Usage!$S945
+DV!I$18*Usage!$T945
+DV!I$19*Usage!$U945
+DV!I$20*Usage!$V945
+DV!I$21*Usage!$W945
+DV!I$22*Usage!$X945
+DV!I$23*Usage!$Y945
+DV!I$24*Usage!$Z945
+DV!I$25*Usage!$AA945
+DV!J$26*Usage!$AB945
+DV!I$27*Usage!$AC945
+DV!I$28*Usage!$AD945
+DV!I$29*Usage!$AE945
+DV!I$30*Usage!$AF945
+DV!I$31*Usage!$AG945
+DV!I$32*Usage!$AH945
+DV!I$33*Usage!$AI945
+DV!I$34*Usage!$AJ945
+DV!I$35*Usage!$AK945
+DV!I$36*Usage!$AL945
+DV!I$37*Usage!$AM945
+DV!I$38*Usage!$AN945
+DV!I$39*Usage!$AO945
+DV!I$40*Usage!$AP945
+DV!I$41*Usage!$AQ945
+DV!I$42*Usage!$AR945
+DV!I$43*Usage!$AS945
+DV!I$44*Usage!$AT945
+DV!I$45*Usage!$AU945
+DV!I$46*Usage!$AV945
+DV!I$47*Usage!$AW945
+DV!I$48*Usage!$AX945
+DV!I$49*Usage!$AY945
+DV!I$50*Usage!$AZ945
+DV!I$51*Usage!$BA945
+DV!I$52*Usage!$BB945
+DV!I$53*Usage!$BC945
+DV!I$54*Usage!$BD945</f>
        <v>0</v>
      </c>
      <c r="H945" s="1">
        <f>+DV!J$2*Usage!$D945
+DV!J$3*Usage!$E945
+DV!J$4*Usage!$F945
+DV!J$5*Usage!$G945
+DV!J$6*Usage!$H945
+DV!J$7*Usage!$I945
+DV!J$8*Usage!$J945
+DV!J$9*Usage!$K945
+DV!J$10*Usage!$L945
+DV!J$11*Usage!$M945
+DV!J$12*Usage!$N945
+DV!J$13*Usage!$O945
+DV!J$14*Usage!$P945
+DV!J$15*Usage!$Q945
+DV!J$16*Usage!$R945
+DV!J$17*Usage!$S945
+DV!J$18*Usage!$T945
+DV!J$19*Usage!$U945
+DV!J$20*Usage!$V945
+DV!J$21*Usage!$W945
+DV!J$22*Usage!$X945
+DV!J$23*Usage!$Y945
+DV!J$24*Usage!$Z945
+DV!J$25*Usage!$AA945
+DV!K$26*Usage!$AB945
+DV!J$27*Usage!$AC945
+DV!J$28*Usage!$AD945
+DV!J$29*Usage!$AE945
+DV!J$30*Usage!$AF945
+DV!J$31*Usage!$AG945
+DV!J$32*Usage!$AH945
+DV!J$33*Usage!$AI945
+DV!J$34*Usage!$AJ945
+DV!J$35*Usage!$AK945
+DV!J$36*Usage!$AL945
+DV!J$37*Usage!$AM945
+DV!J$38*Usage!$AN945
+DV!J$39*Usage!$AO945
+DV!J$40*Usage!$AP945
+DV!J$41*Usage!$AQ945
+DV!J$42*Usage!$AR945
+DV!J$43*Usage!$AS945
+DV!J$44*Usage!$AT945
+DV!J$45*Usage!$AU945
+DV!J$46*Usage!$AV945
+DV!J$47*Usage!$AW945
+DV!J$48*Usage!$AX945
+DV!J$49*Usage!$AY945
+DV!J$50*Usage!$AZ945
+DV!J$51*Usage!$BA945
+DV!J$52*Usage!$BB945
+DV!J$53*Usage!$BC945
+DV!J$54*Usage!$BD945</f>
        <v>0</v>
      </c>
      <c r="I945" s="1">
        <f>+DV!K$2*Usage!$D945
+DV!K$3*Usage!$E945
+DV!K$4*Usage!$F945
+DV!K$5*Usage!$G945
+DV!K$6*Usage!$H945
+DV!K$7*Usage!$I945
+DV!K$8*Usage!$J945
+DV!K$9*Usage!$K945
+DV!K$10*Usage!$L945
+DV!K$11*Usage!$M945
+DV!K$12*Usage!$N945
+DV!K$13*Usage!$O945
+DV!K$14*Usage!$P945
+DV!K$15*Usage!$Q945
+DV!K$16*Usage!$R945
+DV!K$17*Usage!$S945
+DV!K$18*Usage!$T945
+DV!K$19*Usage!$U945
+DV!K$20*Usage!$V945
+DV!K$21*Usage!$W945
+DV!K$22*Usage!$X945
+DV!K$23*Usage!$Y945
+DV!K$24*Usage!$Z945
+DV!K$25*Usage!$AA945
+DV!L$26*Usage!$AB945
+DV!K$27*Usage!$AC945
+DV!K$28*Usage!$AD945
+DV!K$29*Usage!$AE945
+DV!K$30*Usage!$AF945
+DV!K$31*Usage!$AG945
+DV!K$32*Usage!$AH945
+DV!K$33*Usage!$AI945
+DV!K$34*Usage!$AJ945
+DV!K$35*Usage!$AK945
+DV!K$36*Usage!$AL945
+DV!K$37*Usage!$AM945
+DV!K$38*Usage!$AN945
+DV!K$39*Usage!$AO945
+DV!K$40*Usage!$AP945
+DV!K$41*Usage!$AQ945
+DV!K$42*Usage!$AR945
+DV!K$43*Usage!$AS945
+DV!K$44*Usage!$AT945
+DV!K$45*Usage!$AU945
+DV!K$46*Usage!$AV945
+DV!K$47*Usage!$AW945
+DV!K$48*Usage!$AX945
+DV!K$49*Usage!$AY945
+DV!K$50*Usage!$AZ945
+DV!K$51*Usage!$BA945
+DV!K$52*Usage!$BB945
+DV!K$53*Usage!$BC945
+DV!K$54*Usage!$BD945</f>
        <v>0</v>
      </c>
      <c r="J945" s="1">
        <f>+DV!L$2*Usage!$D945
+DV!L$3*Usage!$E945
+DV!L$4*Usage!$F945
+DV!L$5*Usage!$G945
+DV!L$6*Usage!$H945
+DV!L$7*Usage!$I945
+DV!L$8*Usage!$J945
+DV!L$9*Usage!$K945
+DV!L$10*Usage!$L945
+DV!L$11*Usage!$M945
+DV!L$12*Usage!$N945
+DV!L$13*Usage!$O945
+DV!L$14*Usage!$P945
+DV!L$15*Usage!$Q945
+DV!L$16*Usage!$R945
+DV!L$17*Usage!$S945
+DV!L$18*Usage!$T945
+DV!L$19*Usage!$U945
+DV!L$20*Usage!$V945
+DV!L$21*Usage!$W945
+DV!L$22*Usage!$X945
+DV!L$23*Usage!$Y945
+DV!L$24*Usage!$Z945
+DV!L$25*Usage!$AA945
+DV!M$26*Usage!$AB945
+DV!L$27*Usage!$AC945
+DV!L$28*Usage!$AD945
+DV!L$29*Usage!$AE945
+DV!L$30*Usage!$AF945
+DV!L$31*Usage!$AG945
+DV!L$32*Usage!$AH945
+DV!L$33*Usage!$AI945
+DV!L$34*Usage!$AJ945
+DV!L$35*Usage!$AK945
+DV!L$36*Usage!$AL945
+DV!L$37*Usage!$AM945
+DV!L$38*Usage!$AN945
+DV!L$39*Usage!$AO945
+DV!L$40*Usage!$AP945
+DV!L$41*Usage!$AQ945
+DV!L$42*Usage!$AR945
+DV!L$43*Usage!$AS945
+DV!L$44*Usage!$AT945
+DV!L$45*Usage!$AU945
+DV!L$46*Usage!$AV945
+DV!L$47*Usage!$AW945
+DV!L$48*Usage!$AX945
+DV!L$49*Usage!$AY945
+DV!L$50*Usage!$AZ945
+DV!L$51*Usage!$BA945
+DV!L$52*Usage!$BB945
+DV!L$53*Usage!$BC945
+DV!L$54*Usage!$BD945</f>
        <v>0</v>
      </c>
      <c r="K945" s="1">
        <f>+DV!M$2*Usage!$D945
+DV!M$3*Usage!$E945
+DV!M$4*Usage!$F945
+DV!M$5*Usage!$G945
+DV!M$6*Usage!$H945
+DV!M$7*Usage!$I945
+DV!M$8*Usage!$J945
+DV!M$9*Usage!$K945
+DV!M$10*Usage!$L945
+DV!M$11*Usage!$M945
+DV!M$12*Usage!$N945
+DV!M$13*Usage!$O945
+DV!M$14*Usage!$P945
+DV!M$15*Usage!$Q945
+DV!M$16*Usage!$R945
+DV!M$17*Usage!$S945
+DV!M$18*Usage!$T945
+DV!M$19*Usage!$U945
+DV!M$20*Usage!$V945
+DV!M$21*Usage!$W945
+DV!M$22*Usage!$X945
+DV!M$23*Usage!$Y945
+DV!M$24*Usage!$Z945
+DV!M$25*Usage!$AA945
+DV!M$26*Usage!$AB945
+DV!M$27*Usage!$AC945
+DV!M$28*Usage!$AD945
+DV!M$29*Usage!$AE945
+DV!M$30*Usage!$AF945
+DV!M$31*Usage!$AG945
+DV!M$32*Usage!$AH945
+DV!M$33*Usage!$AI945
+DV!M$34*Usage!$AJ945
+DV!M$35*Usage!$AK945
+DV!M$36*Usage!$AL945
+DV!M$37*Usage!$AM945
+DV!M$38*Usage!$AN945
+DV!M$39*Usage!$AO945
+DV!M$40*Usage!$AP945
+DV!M$41*Usage!$AQ945
+DV!M$42*Usage!$AR945
+DV!M$43*Usage!$AS945
+DV!M$44*Usage!$AT945
+DV!M$45*Usage!$AU945
+DV!M$46*Usage!$AV945
+DV!M$47*Usage!$AW945
+DV!M$48*Usage!$AX945
+DV!M$49*Usage!$AY945
+DV!M$50*Usage!$AZ945
+DV!M$51*Usage!$BA945
+DV!M$52*Usage!$BB945
+DV!M$53*Usage!$BC945
+DV!M$54*Usage!$BD945</f>
        <v>0</v>
      </c>
      <c r="L945" s="1">
        <f>+DV!N$2*Usage!$D945
+DV!N$3*Usage!$E945
+DV!N$4*Usage!$F945
+DV!N$5*Usage!$G945
+DV!N$6*Usage!$H945
+DV!N$7*Usage!$I945
+DV!N$8*Usage!$J945
+DV!N$9*Usage!$K945
+DV!N$10*Usage!$L945
+DV!N$11*Usage!$M945
+DV!N$12*Usage!$N945
+DV!N$13*Usage!$O945
+DV!N$14*Usage!$P945
+DV!N$15*Usage!$Q945
+DV!N$16*Usage!$R945
+DV!N$17*Usage!$S945
+DV!N$18*Usage!$T945
+DV!N$19*Usage!$U945
+DV!N$20*Usage!$V945
+DV!N$21*Usage!$W945
+DV!N$22*Usage!$X945
+DV!N$23*Usage!$Y945
+DV!N$24*Usage!$Z945
+DV!N$25*Usage!$AA945
+DV!N$26*Usage!$AB945
+DV!N$27*Usage!$AC945
+DV!N$28*Usage!$AD945
+DV!N$29*Usage!$AE945
+DV!N$30*Usage!$AF945
+DV!N$31*Usage!$AG945
+DV!N$32*Usage!$AH945
+DV!N$33*Usage!$AI945
+DV!N$34*Usage!$AJ945
+DV!N$35*Usage!$AK945
+DV!N$36*Usage!$AL945
+DV!N$37*Usage!$AM945
+DV!N$38*Usage!$AN945
+DV!N$39*Usage!$AO945
+DV!N$40*Usage!$AP945
+DV!N$41*Usage!$AQ945
+DV!N$42*Usage!$AR945
+DV!N$43*Usage!$AS945
+DV!N$44*Usage!$AT945
+DV!N$45*Usage!$AU945
+DV!N$46*Usage!$AV945
+DV!N$47*Usage!$AW945
+DV!N$48*Usage!$AX945
+DV!N$49*Usage!$AY945
+DV!N$50*Usage!$AZ945
+DV!N$51*Usage!$BA945
+DV!N$52*Usage!$BB945
+DV!N$53*Usage!$BC945
+DV!N$54*Usage!$BD945</f>
        <v>0</v>
      </c>
      <c r="M945" s="1">
        <f>+DV!O$2*Usage!$D945
+DV!O$3*Usage!$E945
+DV!O$4*Usage!$F945
+DV!O$5*Usage!$G945
+DV!O$6*Usage!$H945
+DV!O$7*Usage!$I945
+DV!O$8*Usage!$J945
+DV!O$9*Usage!$K945
+DV!O$10*Usage!$L945
+DV!O$11*Usage!$M945
+DV!O$12*Usage!$N945
+DV!O$13*Usage!$O945
+DV!O$14*Usage!$P945
+DV!O$15*Usage!$Q945
+DV!O$16*Usage!$R945
+DV!O$17*Usage!$S945
+DV!O$18*Usage!$T945
+DV!O$19*Usage!$U945
+DV!O$20*Usage!$V945
+DV!O$21*Usage!$W945
+DV!O$22*Usage!$X945
+DV!O$23*Usage!$Y945
+DV!O$24*Usage!$Z945
+DV!O$25*Usage!$AA945
+DV!O$26*Usage!$AB945
+DV!O$27*Usage!$AC945
+DV!O$28*Usage!$AD945
+DV!O$29*Usage!$AE945
+DV!O$30*Usage!$AF945
+DV!O$31*Usage!$AG945
+DV!O$32*Usage!$AH945
+DV!O$33*Usage!$AI945
+DV!O$34*Usage!$AJ945
+DV!O$35*Usage!$AK945
+DV!O$36*Usage!$AL945
+DV!O$37*Usage!$AM945
+DV!O$38*Usage!$AN945
+DV!O$39*Usage!$AO945
+DV!O$40*Usage!$AP945
+DV!O$41*Usage!$AQ945
+DV!O$42*Usage!$AR945
+DV!O$43*Usage!$AS945
+DV!O$44*Usage!$AT945
+DV!O$45*Usage!$AU945
+DV!O$46*Usage!$AV945
+DV!O$47*Usage!$AW945
+DV!O$48*Usage!$AX945
+DV!O$49*Usage!$AY945
+DV!O$50*Usage!$AZ945
+DV!O$51*Usage!$BA945
+DV!O$52*Usage!$BB945
+DV!O$53*Usage!$BC945
+DV!O$54*Usage!$BD945</f>
        <v>0</v>
      </c>
      <c r="N945" s="58" t="str">
        <f>VLOOKUP(A945,'Plant Stock'!B989:B10977,1,0)</f>
        <v>087551A.102</v>
      </c>
    </row>
    <row r="946" spans="1:14" s="108" customFormat="1" x14ac:dyDescent="0.25">
      <c r="A946" s="118" t="s">
        <v>10083</v>
      </c>
      <c r="B946" s="1">
        <f>+DV!D$2*Usage!$D946
+DV!D$3*Usage!$E946
+DV!D$4*Usage!$F946
+DV!D$5*Usage!$G946
+DV!D$6*Usage!$H946
+DV!D$7*Usage!$I946
+DV!D$8*Usage!$J946
+DV!D$9*Usage!$K946
+DV!D$10*Usage!$L946
+DV!D$11*Usage!$M946
+DV!D$12*Usage!$N946
+DV!D$13*Usage!$O946
+DV!D$14*Usage!$P946
+DV!D$15*Usage!$Q946
+DV!D$16*Usage!$R946
+DV!D$17*Usage!$S946
+DV!D$18*Usage!$T946
+DV!D$19*Usage!$U946
+DV!D$20*Usage!$V946
+DV!D$21*Usage!$W946
+DV!D$22*Usage!$X946
+DV!D$23*Usage!$Y946
+DV!D$24*Usage!$Z946
+DV!D$25*Usage!$AA946
+DV!E$26*Usage!$AB946
+DV!D$27*Usage!$AC946
+DV!D$28*Usage!$AD946
+DV!D$29*Usage!$AE946
+DV!D$30*Usage!$AF946
+DV!D$31*Usage!$AG946
+DV!D$32*Usage!$AH946
+DV!D$33*Usage!$AI946
+DV!D$34*Usage!$AJ946
+DV!D$35*Usage!$AK946
+DV!D$36*Usage!$AL946
+DV!D$37*Usage!$AM946
+DV!D$38*Usage!$AN946
+DV!D$39*Usage!$AO946
+DV!D$40*Usage!$AP946
+DV!D$41*Usage!$AQ946
+DV!D$42*Usage!$AR946
+DV!D$43*Usage!$AS946
+DV!D$44*Usage!$AT946
+DV!D$45*Usage!$AU946
+DV!D$46*Usage!$AV946
+DV!D$47*Usage!$AW946
+DV!D$48*Usage!$AX946
+DV!D$49*Usage!$AY946
+DV!D$50*Usage!$AZ946
+DV!D$51*Usage!$BA946
+DV!D$52*Usage!$BB946
+DV!D$53*Usage!$BC946
+DV!D$54*Usage!$BD946</f>
        <v>300</v>
      </c>
      <c r="C946" s="1">
        <f>+DV!E$2*Usage!$D946
+DV!E$3*Usage!$E946
+DV!E$4*Usage!$F946
+DV!E$5*Usage!$G946
+DV!E$6*Usage!$H946
+DV!E$7*Usage!$I946
+DV!E$8*Usage!$J946
+DV!E$9*Usage!$K946
+DV!E$10*Usage!$L946
+DV!E$11*Usage!$M946
+DV!E$12*Usage!$N946
+DV!E$13*Usage!$O946
+DV!E$14*Usage!$P946
+DV!E$15*Usage!$Q946
+DV!E$16*Usage!$R946
+DV!E$17*Usage!$S946
+DV!E$18*Usage!$T946
+DV!E$19*Usage!$U946
+DV!E$20*Usage!$V946
+DV!E$21*Usage!$W946
+DV!E$22*Usage!$X946
+DV!E$23*Usage!$Y946
+DV!E$24*Usage!$Z946
+DV!E$25*Usage!$AA946
+DV!F$26*Usage!$AB946
+DV!E$27*Usage!$AC946
+DV!E$28*Usage!$AD946
+DV!E$29*Usage!$AE946
+DV!E$30*Usage!$AF946
+DV!E$31*Usage!$AG946
+DV!E$32*Usage!$AH946
+DV!E$33*Usage!$AI946
+DV!E$34*Usage!$AJ946
+DV!E$35*Usage!$AK946
+DV!E$36*Usage!$AL946
+DV!E$37*Usage!$AM946
+DV!E$38*Usage!$AN946
+DV!E$39*Usage!$AO946
+DV!E$40*Usage!$AP946
+DV!E$41*Usage!$AQ946
+DV!E$42*Usage!$AR946
+DV!E$43*Usage!$AS946
+DV!E$44*Usage!$AT946
+DV!E$45*Usage!$AU946
+DV!E$46*Usage!$AV946
+DV!E$47*Usage!$AW946
+DV!E$48*Usage!$AX946
+DV!E$49*Usage!$AY946
+DV!E$50*Usage!$AZ946
+DV!E$51*Usage!$BA946
+DV!E$52*Usage!$BB946
+DV!E$53*Usage!$BC946
+DV!E$54*Usage!$BD946</f>
        <v>300</v>
      </c>
      <c r="D946" s="1">
        <f>+DV!F$2*Usage!$D946
+DV!F$3*Usage!$E946
+DV!F$4*Usage!$F946
+DV!F$5*Usage!$G946
+DV!F$6*Usage!$H946
+DV!F$7*Usage!$I946
+DV!F$8*Usage!$J946
+DV!F$9*Usage!$K946
+DV!F$10*Usage!$L946
+DV!F$11*Usage!$M946
+DV!F$12*Usage!$N946
+DV!F$13*Usage!$O946
+DV!F$14*Usage!$P946
+DV!F$15*Usage!$Q946
+DV!F$16*Usage!$R946
+DV!F$17*Usage!$S946
+DV!F$18*Usage!$T946
+DV!F$19*Usage!$U946
+DV!F$20*Usage!$V946
+DV!F$21*Usage!$W946
+DV!F$22*Usage!$X946
+DV!F$23*Usage!$Y946
+DV!F$24*Usage!$Z946
+DV!F$25*Usage!$AA946
+DV!G$26*Usage!$AB946
+DV!F$27*Usage!$AC946
+DV!F$28*Usage!$AD946
+DV!F$29*Usage!$AE946
+DV!F$30*Usage!$AF946
+DV!F$31*Usage!$AG946
+DV!F$32*Usage!$AH946
+DV!F$33*Usage!$AI946
+DV!F$34*Usage!$AJ946
+DV!F$35*Usage!$AK946
+DV!F$36*Usage!$AL946
+DV!F$37*Usage!$AM946
+DV!F$38*Usage!$AN946
+DV!F$39*Usage!$AO946
+DV!F$40*Usage!$AP946
+DV!F$41*Usage!$AQ946
+DV!F$42*Usage!$AR946
+DV!F$43*Usage!$AS946
+DV!F$44*Usage!$AT946
+DV!F$45*Usage!$AU946
+DV!F$46*Usage!$AV946
+DV!F$47*Usage!$AW946
+DV!F$48*Usage!$AX946
+DV!F$49*Usage!$AY946
+DV!F$50*Usage!$AZ946
+DV!F$51*Usage!$BA946
+DV!F$52*Usage!$BB946
+DV!F$53*Usage!$BC946
+DV!F$54*Usage!$BD946</f>
        <v>300</v>
      </c>
      <c r="E946" s="1">
        <f>+DV!G$2*Usage!$D946
+DV!G$3*Usage!$E946
+DV!G$4*Usage!$F946
+DV!G$5*Usage!$G946
+DV!G$6*Usage!$H946
+DV!G$7*Usage!$I946
+DV!G$8*Usage!$J946
+DV!G$9*Usage!$K946
+DV!G$10*Usage!$L946
+DV!G$11*Usage!$M946
+DV!G$12*Usage!$N946
+DV!G$13*Usage!$O946
+DV!G$14*Usage!$P946
+DV!G$15*Usage!$Q946
+DV!G$16*Usage!$R946
+DV!G$17*Usage!$S946
+DV!G$18*Usage!$T946
+DV!G$19*Usage!$U946
+DV!G$20*Usage!$V946
+DV!G$21*Usage!$W946
+DV!G$22*Usage!$X946
+DV!G$23*Usage!$Y946
+DV!G$24*Usage!$Z946
+DV!G$25*Usage!$AA946
+DV!H$26*Usage!$AB946
+DV!G$27*Usage!$AC946
+DV!G$28*Usage!$AD946
+DV!G$29*Usage!$AE946
+DV!G$30*Usage!$AF946
+DV!G$31*Usage!$AG946
+DV!G$32*Usage!$AH946
+DV!G$33*Usage!$AI946
+DV!G$34*Usage!$AJ946
+DV!G$35*Usage!$AK946
+DV!G$36*Usage!$AL946
+DV!G$37*Usage!$AM946
+DV!G$38*Usage!$AN946
+DV!G$39*Usage!$AO946
+DV!G$40*Usage!$AP946
+DV!G$41*Usage!$AQ946
+DV!G$42*Usage!$AR946
+DV!G$43*Usage!$AS946
+DV!G$44*Usage!$AT946
+DV!G$45*Usage!$AU946
+DV!G$46*Usage!$AV946
+DV!G$47*Usage!$AW946
+DV!G$48*Usage!$AX946
+DV!G$49*Usage!$AY946
+DV!G$50*Usage!$AZ946
+DV!G$51*Usage!$BA946
+DV!G$52*Usage!$BB946
+DV!G$53*Usage!$BC946
+DV!G$54*Usage!$BD946</f>
        <v>300</v>
      </c>
      <c r="F946" s="1">
        <f>+DV!H$2*Usage!$D946
+DV!H$3*Usage!$E946
+DV!H$4*Usage!$F946
+DV!H$5*Usage!$G946
+DV!H$6*Usage!$H946
+DV!H$7*Usage!$I946
+DV!H$8*Usage!$J946
+DV!H$9*Usage!$K946
+DV!H$10*Usage!$L946
+DV!H$11*Usage!$M946
+DV!H$12*Usage!$N946
+DV!H$13*Usage!$O946
+DV!H$14*Usage!$P946
+DV!H$15*Usage!$Q946
+DV!H$16*Usage!$R946
+DV!H$17*Usage!$S946
+DV!H$18*Usage!$T946
+DV!H$19*Usage!$U946
+DV!H$20*Usage!$V946
+DV!H$21*Usage!$W946
+DV!H$22*Usage!$X946
+DV!H$23*Usage!$Y946
+DV!H$24*Usage!$Z946
+DV!H$25*Usage!$AA946
+DV!I$26*Usage!$AB946
+DV!H$27*Usage!$AC946
+DV!H$28*Usage!$AD946
+DV!H$29*Usage!$AE946
+DV!H$30*Usage!$AF946
+DV!H$31*Usage!$AG946
+DV!H$32*Usage!$AH946
+DV!H$33*Usage!$AI946
+DV!H$34*Usage!$AJ946
+DV!H$35*Usage!$AK946
+DV!H$36*Usage!$AL946
+DV!H$37*Usage!$AM946
+DV!H$38*Usage!$AN946
+DV!H$39*Usage!$AO946
+DV!H$40*Usage!$AP946
+DV!H$41*Usage!$AQ946
+DV!H$42*Usage!$AR946
+DV!H$43*Usage!$AS946
+DV!H$44*Usage!$AT946
+DV!H$45*Usage!$AU946
+DV!H$46*Usage!$AV946
+DV!H$47*Usage!$AW946
+DV!H$48*Usage!$AX946
+DV!H$49*Usage!$AY946
+DV!H$50*Usage!$AZ946
+DV!H$51*Usage!$BA946
+DV!H$52*Usage!$BB946
+DV!H$53*Usage!$BC946
+DV!H$54*Usage!$BD946</f>
        <v>300</v>
      </c>
      <c r="G946" s="1">
        <f>+DV!I$2*Usage!$D946
+DV!I$3*Usage!$E946
+DV!I$4*Usage!$F946
+DV!I$5*Usage!$G946
+DV!I$6*Usage!$H946
+DV!I$7*Usage!$I946
+DV!I$8*Usage!$J946
+DV!I$9*Usage!$K946
+DV!I$10*Usage!$L946
+DV!I$11*Usage!$M946
+DV!I$12*Usage!$N946
+DV!I$13*Usage!$O946
+DV!I$14*Usage!$P946
+DV!I$15*Usage!$Q946
+DV!I$16*Usage!$R946
+DV!I$17*Usage!$S946
+DV!I$18*Usage!$T946
+DV!I$19*Usage!$U946
+DV!I$20*Usage!$V946
+DV!I$21*Usage!$W946
+DV!I$22*Usage!$X946
+DV!I$23*Usage!$Y946
+DV!I$24*Usage!$Z946
+DV!I$25*Usage!$AA946
+DV!J$26*Usage!$AB946
+DV!I$27*Usage!$AC946
+DV!I$28*Usage!$AD946
+DV!I$29*Usage!$AE946
+DV!I$30*Usage!$AF946
+DV!I$31*Usage!$AG946
+DV!I$32*Usage!$AH946
+DV!I$33*Usage!$AI946
+DV!I$34*Usage!$AJ946
+DV!I$35*Usage!$AK946
+DV!I$36*Usage!$AL946
+DV!I$37*Usage!$AM946
+DV!I$38*Usage!$AN946
+DV!I$39*Usage!$AO946
+DV!I$40*Usage!$AP946
+DV!I$41*Usage!$AQ946
+DV!I$42*Usage!$AR946
+DV!I$43*Usage!$AS946
+DV!I$44*Usage!$AT946
+DV!I$45*Usage!$AU946
+DV!I$46*Usage!$AV946
+DV!I$47*Usage!$AW946
+DV!I$48*Usage!$AX946
+DV!I$49*Usage!$AY946
+DV!I$50*Usage!$AZ946
+DV!I$51*Usage!$BA946
+DV!I$52*Usage!$BB946
+DV!I$53*Usage!$BC946
+DV!I$54*Usage!$BD946</f>
        <v>0</v>
      </c>
      <c r="H946" s="1">
        <f>+DV!J$2*Usage!$D946
+DV!J$3*Usage!$E946
+DV!J$4*Usage!$F946
+DV!J$5*Usage!$G946
+DV!J$6*Usage!$H946
+DV!J$7*Usage!$I946
+DV!J$8*Usage!$J946
+DV!J$9*Usage!$K946
+DV!J$10*Usage!$L946
+DV!J$11*Usage!$M946
+DV!J$12*Usage!$N946
+DV!J$13*Usage!$O946
+DV!J$14*Usage!$P946
+DV!J$15*Usage!$Q946
+DV!J$16*Usage!$R946
+DV!J$17*Usage!$S946
+DV!J$18*Usage!$T946
+DV!J$19*Usage!$U946
+DV!J$20*Usage!$V946
+DV!J$21*Usage!$W946
+DV!J$22*Usage!$X946
+DV!J$23*Usage!$Y946
+DV!J$24*Usage!$Z946
+DV!J$25*Usage!$AA946
+DV!K$26*Usage!$AB946
+DV!J$27*Usage!$AC946
+DV!J$28*Usage!$AD946
+DV!J$29*Usage!$AE946
+DV!J$30*Usage!$AF946
+DV!J$31*Usage!$AG946
+DV!J$32*Usage!$AH946
+DV!J$33*Usage!$AI946
+DV!J$34*Usage!$AJ946
+DV!J$35*Usage!$AK946
+DV!J$36*Usage!$AL946
+DV!J$37*Usage!$AM946
+DV!J$38*Usage!$AN946
+DV!J$39*Usage!$AO946
+DV!J$40*Usage!$AP946
+DV!J$41*Usage!$AQ946
+DV!J$42*Usage!$AR946
+DV!J$43*Usage!$AS946
+DV!J$44*Usage!$AT946
+DV!J$45*Usage!$AU946
+DV!J$46*Usage!$AV946
+DV!J$47*Usage!$AW946
+DV!J$48*Usage!$AX946
+DV!J$49*Usage!$AY946
+DV!J$50*Usage!$AZ946
+DV!J$51*Usage!$BA946
+DV!J$52*Usage!$BB946
+DV!J$53*Usage!$BC946
+DV!J$54*Usage!$BD946</f>
        <v>0</v>
      </c>
      <c r="I946" s="1">
        <f>+DV!K$2*Usage!$D946
+DV!K$3*Usage!$E946
+DV!K$4*Usage!$F946
+DV!K$5*Usage!$G946
+DV!K$6*Usage!$H946
+DV!K$7*Usage!$I946
+DV!K$8*Usage!$J946
+DV!K$9*Usage!$K946
+DV!K$10*Usage!$L946
+DV!K$11*Usage!$M946
+DV!K$12*Usage!$N946
+DV!K$13*Usage!$O946
+DV!K$14*Usage!$P946
+DV!K$15*Usage!$Q946
+DV!K$16*Usage!$R946
+DV!K$17*Usage!$S946
+DV!K$18*Usage!$T946
+DV!K$19*Usage!$U946
+DV!K$20*Usage!$V946
+DV!K$21*Usage!$W946
+DV!K$22*Usage!$X946
+DV!K$23*Usage!$Y946
+DV!K$24*Usage!$Z946
+DV!K$25*Usage!$AA946
+DV!L$26*Usage!$AB946
+DV!K$27*Usage!$AC946
+DV!K$28*Usage!$AD946
+DV!K$29*Usage!$AE946
+DV!K$30*Usage!$AF946
+DV!K$31*Usage!$AG946
+DV!K$32*Usage!$AH946
+DV!K$33*Usage!$AI946
+DV!K$34*Usage!$AJ946
+DV!K$35*Usage!$AK946
+DV!K$36*Usage!$AL946
+DV!K$37*Usage!$AM946
+DV!K$38*Usage!$AN946
+DV!K$39*Usage!$AO946
+DV!K$40*Usage!$AP946
+DV!K$41*Usage!$AQ946
+DV!K$42*Usage!$AR946
+DV!K$43*Usage!$AS946
+DV!K$44*Usage!$AT946
+DV!K$45*Usage!$AU946
+DV!K$46*Usage!$AV946
+DV!K$47*Usage!$AW946
+DV!K$48*Usage!$AX946
+DV!K$49*Usage!$AY946
+DV!K$50*Usage!$AZ946
+DV!K$51*Usage!$BA946
+DV!K$52*Usage!$BB946
+DV!K$53*Usage!$BC946
+DV!K$54*Usage!$BD946</f>
        <v>0</v>
      </c>
      <c r="J946" s="1">
        <f>+DV!L$2*Usage!$D946
+DV!L$3*Usage!$E946
+DV!L$4*Usage!$F946
+DV!L$5*Usage!$G946
+DV!L$6*Usage!$H946
+DV!L$7*Usage!$I946
+DV!L$8*Usage!$J946
+DV!L$9*Usage!$K946
+DV!L$10*Usage!$L946
+DV!L$11*Usage!$M946
+DV!L$12*Usage!$N946
+DV!L$13*Usage!$O946
+DV!L$14*Usage!$P946
+DV!L$15*Usage!$Q946
+DV!L$16*Usage!$R946
+DV!L$17*Usage!$S946
+DV!L$18*Usage!$T946
+DV!L$19*Usage!$U946
+DV!L$20*Usage!$V946
+DV!L$21*Usage!$W946
+DV!L$22*Usage!$X946
+DV!L$23*Usage!$Y946
+DV!L$24*Usage!$Z946
+DV!L$25*Usage!$AA946
+DV!M$26*Usage!$AB946
+DV!L$27*Usage!$AC946
+DV!L$28*Usage!$AD946
+DV!L$29*Usage!$AE946
+DV!L$30*Usage!$AF946
+DV!L$31*Usage!$AG946
+DV!L$32*Usage!$AH946
+DV!L$33*Usage!$AI946
+DV!L$34*Usage!$AJ946
+DV!L$35*Usage!$AK946
+DV!L$36*Usage!$AL946
+DV!L$37*Usage!$AM946
+DV!L$38*Usage!$AN946
+DV!L$39*Usage!$AO946
+DV!L$40*Usage!$AP946
+DV!L$41*Usage!$AQ946
+DV!L$42*Usage!$AR946
+DV!L$43*Usage!$AS946
+DV!L$44*Usage!$AT946
+DV!L$45*Usage!$AU946
+DV!L$46*Usage!$AV946
+DV!L$47*Usage!$AW946
+DV!L$48*Usage!$AX946
+DV!L$49*Usage!$AY946
+DV!L$50*Usage!$AZ946
+DV!L$51*Usage!$BA946
+DV!L$52*Usage!$BB946
+DV!L$53*Usage!$BC946
+DV!L$54*Usage!$BD946</f>
        <v>0</v>
      </c>
      <c r="K946" s="1">
        <f>+DV!M$2*Usage!$D946
+DV!M$3*Usage!$E946
+DV!M$4*Usage!$F946
+DV!M$5*Usage!$G946
+DV!M$6*Usage!$H946
+DV!M$7*Usage!$I946
+DV!M$8*Usage!$J946
+DV!M$9*Usage!$K946
+DV!M$10*Usage!$L946
+DV!M$11*Usage!$M946
+DV!M$12*Usage!$N946
+DV!M$13*Usage!$O946
+DV!M$14*Usage!$P946
+DV!M$15*Usage!$Q946
+DV!M$16*Usage!$R946
+DV!M$17*Usage!$S946
+DV!M$18*Usage!$T946
+DV!M$19*Usage!$U946
+DV!M$20*Usage!$V946
+DV!M$21*Usage!$W946
+DV!M$22*Usage!$X946
+DV!M$23*Usage!$Y946
+DV!M$24*Usage!$Z946
+DV!M$25*Usage!$AA946
+DV!M$26*Usage!$AB946
+DV!M$27*Usage!$AC946
+DV!M$28*Usage!$AD946
+DV!M$29*Usage!$AE946
+DV!M$30*Usage!$AF946
+DV!M$31*Usage!$AG946
+DV!M$32*Usage!$AH946
+DV!M$33*Usage!$AI946
+DV!M$34*Usage!$AJ946
+DV!M$35*Usage!$AK946
+DV!M$36*Usage!$AL946
+DV!M$37*Usage!$AM946
+DV!M$38*Usage!$AN946
+DV!M$39*Usage!$AO946
+DV!M$40*Usage!$AP946
+DV!M$41*Usage!$AQ946
+DV!M$42*Usage!$AR946
+DV!M$43*Usage!$AS946
+DV!M$44*Usage!$AT946
+DV!M$45*Usage!$AU946
+DV!M$46*Usage!$AV946
+DV!M$47*Usage!$AW946
+DV!M$48*Usage!$AX946
+DV!M$49*Usage!$AY946
+DV!M$50*Usage!$AZ946
+DV!M$51*Usage!$BA946
+DV!M$52*Usage!$BB946
+DV!M$53*Usage!$BC946
+DV!M$54*Usage!$BD946</f>
        <v>0</v>
      </c>
      <c r="L946" s="1">
        <f>+DV!N$2*Usage!$D946
+DV!N$3*Usage!$E946
+DV!N$4*Usage!$F946
+DV!N$5*Usage!$G946
+DV!N$6*Usage!$H946
+DV!N$7*Usage!$I946
+DV!N$8*Usage!$J946
+DV!N$9*Usage!$K946
+DV!N$10*Usage!$L946
+DV!N$11*Usage!$M946
+DV!N$12*Usage!$N946
+DV!N$13*Usage!$O946
+DV!N$14*Usage!$P946
+DV!N$15*Usage!$Q946
+DV!N$16*Usage!$R946
+DV!N$17*Usage!$S946
+DV!N$18*Usage!$T946
+DV!N$19*Usage!$U946
+DV!N$20*Usage!$V946
+DV!N$21*Usage!$W946
+DV!N$22*Usage!$X946
+DV!N$23*Usage!$Y946
+DV!N$24*Usage!$Z946
+DV!N$25*Usage!$AA946
+DV!N$26*Usage!$AB946
+DV!N$27*Usage!$AC946
+DV!N$28*Usage!$AD946
+DV!N$29*Usage!$AE946
+DV!N$30*Usage!$AF946
+DV!N$31*Usage!$AG946
+DV!N$32*Usage!$AH946
+DV!N$33*Usage!$AI946
+DV!N$34*Usage!$AJ946
+DV!N$35*Usage!$AK946
+DV!N$36*Usage!$AL946
+DV!N$37*Usage!$AM946
+DV!N$38*Usage!$AN946
+DV!N$39*Usage!$AO946
+DV!N$40*Usage!$AP946
+DV!N$41*Usage!$AQ946
+DV!N$42*Usage!$AR946
+DV!N$43*Usage!$AS946
+DV!N$44*Usage!$AT946
+DV!N$45*Usage!$AU946
+DV!N$46*Usage!$AV946
+DV!N$47*Usage!$AW946
+DV!N$48*Usage!$AX946
+DV!N$49*Usage!$AY946
+DV!N$50*Usage!$AZ946
+DV!N$51*Usage!$BA946
+DV!N$52*Usage!$BB946
+DV!N$53*Usage!$BC946
+DV!N$54*Usage!$BD946</f>
        <v>0</v>
      </c>
      <c r="M946" s="1">
        <f>+DV!O$2*Usage!$D946
+DV!O$3*Usage!$E946
+DV!O$4*Usage!$F946
+DV!O$5*Usage!$G946
+DV!O$6*Usage!$H946
+DV!O$7*Usage!$I946
+DV!O$8*Usage!$J946
+DV!O$9*Usage!$K946
+DV!O$10*Usage!$L946
+DV!O$11*Usage!$M946
+DV!O$12*Usage!$N946
+DV!O$13*Usage!$O946
+DV!O$14*Usage!$P946
+DV!O$15*Usage!$Q946
+DV!O$16*Usage!$R946
+DV!O$17*Usage!$S946
+DV!O$18*Usage!$T946
+DV!O$19*Usage!$U946
+DV!O$20*Usage!$V946
+DV!O$21*Usage!$W946
+DV!O$22*Usage!$X946
+DV!O$23*Usage!$Y946
+DV!O$24*Usage!$Z946
+DV!O$25*Usage!$AA946
+DV!O$26*Usage!$AB946
+DV!O$27*Usage!$AC946
+DV!O$28*Usage!$AD946
+DV!O$29*Usage!$AE946
+DV!O$30*Usage!$AF946
+DV!O$31*Usage!$AG946
+DV!O$32*Usage!$AH946
+DV!O$33*Usage!$AI946
+DV!O$34*Usage!$AJ946
+DV!O$35*Usage!$AK946
+DV!O$36*Usage!$AL946
+DV!O$37*Usage!$AM946
+DV!O$38*Usage!$AN946
+DV!O$39*Usage!$AO946
+DV!O$40*Usage!$AP946
+DV!O$41*Usage!$AQ946
+DV!O$42*Usage!$AR946
+DV!O$43*Usage!$AS946
+DV!O$44*Usage!$AT946
+DV!O$45*Usage!$AU946
+DV!O$46*Usage!$AV946
+DV!O$47*Usage!$AW946
+DV!O$48*Usage!$AX946
+DV!O$49*Usage!$AY946
+DV!O$50*Usage!$AZ946
+DV!O$51*Usage!$BA946
+DV!O$52*Usage!$BB946
+DV!O$53*Usage!$BC946
+DV!O$54*Usage!$BD946</f>
        <v>0</v>
      </c>
      <c r="N946" s="58" t="str">
        <f>VLOOKUP(A946,'Plant Stock'!B990:B10978,1,0)</f>
        <v>087552A.102</v>
      </c>
    </row>
    <row r="947" spans="1:14" s="108" customFormat="1" x14ac:dyDescent="0.25">
      <c r="A947" s="118" t="s">
        <v>10058</v>
      </c>
      <c r="B947" s="1">
        <f>+DV!D$2*Usage!$D947
+DV!D$3*Usage!$E947
+DV!D$4*Usage!$F947
+DV!D$5*Usage!$G947
+DV!D$6*Usage!$H947
+DV!D$7*Usage!$I947
+DV!D$8*Usage!$J947
+DV!D$9*Usage!$K947
+DV!D$10*Usage!$L947
+DV!D$11*Usage!$M947
+DV!D$12*Usage!$N947
+DV!D$13*Usage!$O947
+DV!D$14*Usage!$P947
+DV!D$15*Usage!$Q947
+DV!D$16*Usage!$R947
+DV!D$17*Usage!$S947
+DV!D$18*Usage!$T947
+DV!D$19*Usage!$U947
+DV!D$20*Usage!$V947
+DV!D$21*Usage!$W947
+DV!D$22*Usage!$X947
+DV!D$23*Usage!$Y947
+DV!D$24*Usage!$Z947
+DV!D$25*Usage!$AA947
+DV!E$26*Usage!$AB947
+DV!D$27*Usage!$AC947
+DV!D$28*Usage!$AD947
+DV!D$29*Usage!$AE947
+DV!D$30*Usage!$AF947
+DV!D$31*Usage!$AG947
+DV!D$32*Usage!$AH947
+DV!D$33*Usage!$AI947
+DV!D$34*Usage!$AJ947
+DV!D$35*Usage!$AK947
+DV!D$36*Usage!$AL947
+DV!D$37*Usage!$AM947
+DV!D$38*Usage!$AN947
+DV!D$39*Usage!$AO947
+DV!D$40*Usage!$AP947
+DV!D$41*Usage!$AQ947
+DV!D$42*Usage!$AR947
+DV!D$43*Usage!$AS947
+DV!D$44*Usage!$AT947
+DV!D$45*Usage!$AU947
+DV!D$46*Usage!$AV947
+DV!D$47*Usage!$AW947
+DV!D$48*Usage!$AX947
+DV!D$49*Usage!$AY947
+DV!D$50*Usage!$AZ947
+DV!D$51*Usage!$BA947
+DV!D$52*Usage!$BB947
+DV!D$53*Usage!$BC947
+DV!D$54*Usage!$BD947</f>
        <v>300</v>
      </c>
      <c r="C947" s="1">
        <f>+DV!E$2*Usage!$D947
+DV!E$3*Usage!$E947
+DV!E$4*Usage!$F947
+DV!E$5*Usage!$G947
+DV!E$6*Usage!$H947
+DV!E$7*Usage!$I947
+DV!E$8*Usage!$J947
+DV!E$9*Usage!$K947
+DV!E$10*Usage!$L947
+DV!E$11*Usage!$M947
+DV!E$12*Usage!$N947
+DV!E$13*Usage!$O947
+DV!E$14*Usage!$P947
+DV!E$15*Usage!$Q947
+DV!E$16*Usage!$R947
+DV!E$17*Usage!$S947
+DV!E$18*Usage!$T947
+DV!E$19*Usage!$U947
+DV!E$20*Usage!$V947
+DV!E$21*Usage!$W947
+DV!E$22*Usage!$X947
+DV!E$23*Usage!$Y947
+DV!E$24*Usage!$Z947
+DV!E$25*Usage!$AA947
+DV!F$26*Usage!$AB947
+DV!E$27*Usage!$AC947
+DV!E$28*Usage!$AD947
+DV!E$29*Usage!$AE947
+DV!E$30*Usage!$AF947
+DV!E$31*Usage!$AG947
+DV!E$32*Usage!$AH947
+DV!E$33*Usage!$AI947
+DV!E$34*Usage!$AJ947
+DV!E$35*Usage!$AK947
+DV!E$36*Usage!$AL947
+DV!E$37*Usage!$AM947
+DV!E$38*Usage!$AN947
+DV!E$39*Usage!$AO947
+DV!E$40*Usage!$AP947
+DV!E$41*Usage!$AQ947
+DV!E$42*Usage!$AR947
+DV!E$43*Usage!$AS947
+DV!E$44*Usage!$AT947
+DV!E$45*Usage!$AU947
+DV!E$46*Usage!$AV947
+DV!E$47*Usage!$AW947
+DV!E$48*Usage!$AX947
+DV!E$49*Usage!$AY947
+DV!E$50*Usage!$AZ947
+DV!E$51*Usage!$BA947
+DV!E$52*Usage!$BB947
+DV!E$53*Usage!$BC947
+DV!E$54*Usage!$BD947</f>
        <v>300</v>
      </c>
      <c r="D947" s="1">
        <f>+DV!F$2*Usage!$D947
+DV!F$3*Usage!$E947
+DV!F$4*Usage!$F947
+DV!F$5*Usage!$G947
+DV!F$6*Usage!$H947
+DV!F$7*Usage!$I947
+DV!F$8*Usage!$J947
+DV!F$9*Usage!$K947
+DV!F$10*Usage!$L947
+DV!F$11*Usage!$M947
+DV!F$12*Usage!$N947
+DV!F$13*Usage!$O947
+DV!F$14*Usage!$P947
+DV!F$15*Usage!$Q947
+DV!F$16*Usage!$R947
+DV!F$17*Usage!$S947
+DV!F$18*Usage!$T947
+DV!F$19*Usage!$U947
+DV!F$20*Usage!$V947
+DV!F$21*Usage!$W947
+DV!F$22*Usage!$X947
+DV!F$23*Usage!$Y947
+DV!F$24*Usage!$Z947
+DV!F$25*Usage!$AA947
+DV!G$26*Usage!$AB947
+DV!F$27*Usage!$AC947
+DV!F$28*Usage!$AD947
+DV!F$29*Usage!$AE947
+DV!F$30*Usage!$AF947
+DV!F$31*Usage!$AG947
+DV!F$32*Usage!$AH947
+DV!F$33*Usage!$AI947
+DV!F$34*Usage!$AJ947
+DV!F$35*Usage!$AK947
+DV!F$36*Usage!$AL947
+DV!F$37*Usage!$AM947
+DV!F$38*Usage!$AN947
+DV!F$39*Usage!$AO947
+DV!F$40*Usage!$AP947
+DV!F$41*Usage!$AQ947
+DV!F$42*Usage!$AR947
+DV!F$43*Usage!$AS947
+DV!F$44*Usage!$AT947
+DV!F$45*Usage!$AU947
+DV!F$46*Usage!$AV947
+DV!F$47*Usage!$AW947
+DV!F$48*Usage!$AX947
+DV!F$49*Usage!$AY947
+DV!F$50*Usage!$AZ947
+DV!F$51*Usage!$BA947
+DV!F$52*Usage!$BB947
+DV!F$53*Usage!$BC947
+DV!F$54*Usage!$BD947</f>
        <v>300</v>
      </c>
      <c r="E947" s="1">
        <f>+DV!G$2*Usage!$D947
+DV!G$3*Usage!$E947
+DV!G$4*Usage!$F947
+DV!G$5*Usage!$G947
+DV!G$6*Usage!$H947
+DV!G$7*Usage!$I947
+DV!G$8*Usage!$J947
+DV!G$9*Usage!$K947
+DV!G$10*Usage!$L947
+DV!G$11*Usage!$M947
+DV!G$12*Usage!$N947
+DV!G$13*Usage!$O947
+DV!G$14*Usage!$P947
+DV!G$15*Usage!$Q947
+DV!G$16*Usage!$R947
+DV!G$17*Usage!$S947
+DV!G$18*Usage!$T947
+DV!G$19*Usage!$U947
+DV!G$20*Usage!$V947
+DV!G$21*Usage!$W947
+DV!G$22*Usage!$X947
+DV!G$23*Usage!$Y947
+DV!G$24*Usage!$Z947
+DV!G$25*Usage!$AA947
+DV!H$26*Usage!$AB947
+DV!G$27*Usage!$AC947
+DV!G$28*Usage!$AD947
+DV!G$29*Usage!$AE947
+DV!G$30*Usage!$AF947
+DV!G$31*Usage!$AG947
+DV!G$32*Usage!$AH947
+DV!G$33*Usage!$AI947
+DV!G$34*Usage!$AJ947
+DV!G$35*Usage!$AK947
+DV!G$36*Usage!$AL947
+DV!G$37*Usage!$AM947
+DV!G$38*Usage!$AN947
+DV!G$39*Usage!$AO947
+DV!G$40*Usage!$AP947
+DV!G$41*Usage!$AQ947
+DV!G$42*Usage!$AR947
+DV!G$43*Usage!$AS947
+DV!G$44*Usage!$AT947
+DV!G$45*Usage!$AU947
+DV!G$46*Usage!$AV947
+DV!G$47*Usage!$AW947
+DV!G$48*Usage!$AX947
+DV!G$49*Usage!$AY947
+DV!G$50*Usage!$AZ947
+DV!G$51*Usage!$BA947
+DV!G$52*Usage!$BB947
+DV!G$53*Usage!$BC947
+DV!G$54*Usage!$BD947</f>
        <v>300</v>
      </c>
      <c r="F947" s="1">
        <f>+DV!H$2*Usage!$D947
+DV!H$3*Usage!$E947
+DV!H$4*Usage!$F947
+DV!H$5*Usage!$G947
+DV!H$6*Usage!$H947
+DV!H$7*Usage!$I947
+DV!H$8*Usage!$J947
+DV!H$9*Usage!$K947
+DV!H$10*Usage!$L947
+DV!H$11*Usage!$M947
+DV!H$12*Usage!$N947
+DV!H$13*Usage!$O947
+DV!H$14*Usage!$P947
+DV!H$15*Usage!$Q947
+DV!H$16*Usage!$R947
+DV!H$17*Usage!$S947
+DV!H$18*Usage!$T947
+DV!H$19*Usage!$U947
+DV!H$20*Usage!$V947
+DV!H$21*Usage!$W947
+DV!H$22*Usage!$X947
+DV!H$23*Usage!$Y947
+DV!H$24*Usage!$Z947
+DV!H$25*Usage!$AA947
+DV!I$26*Usage!$AB947
+DV!H$27*Usage!$AC947
+DV!H$28*Usage!$AD947
+DV!H$29*Usage!$AE947
+DV!H$30*Usage!$AF947
+DV!H$31*Usage!$AG947
+DV!H$32*Usage!$AH947
+DV!H$33*Usage!$AI947
+DV!H$34*Usage!$AJ947
+DV!H$35*Usage!$AK947
+DV!H$36*Usage!$AL947
+DV!H$37*Usage!$AM947
+DV!H$38*Usage!$AN947
+DV!H$39*Usage!$AO947
+DV!H$40*Usage!$AP947
+DV!H$41*Usage!$AQ947
+DV!H$42*Usage!$AR947
+DV!H$43*Usage!$AS947
+DV!H$44*Usage!$AT947
+DV!H$45*Usage!$AU947
+DV!H$46*Usage!$AV947
+DV!H$47*Usage!$AW947
+DV!H$48*Usage!$AX947
+DV!H$49*Usage!$AY947
+DV!H$50*Usage!$AZ947
+DV!H$51*Usage!$BA947
+DV!H$52*Usage!$BB947
+DV!H$53*Usage!$BC947
+DV!H$54*Usage!$BD947</f>
        <v>300</v>
      </c>
      <c r="G947" s="1">
        <f>+DV!I$2*Usage!$D947
+DV!I$3*Usage!$E947
+DV!I$4*Usage!$F947
+DV!I$5*Usage!$G947
+DV!I$6*Usage!$H947
+DV!I$7*Usage!$I947
+DV!I$8*Usage!$J947
+DV!I$9*Usage!$K947
+DV!I$10*Usage!$L947
+DV!I$11*Usage!$M947
+DV!I$12*Usage!$N947
+DV!I$13*Usage!$O947
+DV!I$14*Usage!$P947
+DV!I$15*Usage!$Q947
+DV!I$16*Usage!$R947
+DV!I$17*Usage!$S947
+DV!I$18*Usage!$T947
+DV!I$19*Usage!$U947
+DV!I$20*Usage!$V947
+DV!I$21*Usage!$W947
+DV!I$22*Usage!$X947
+DV!I$23*Usage!$Y947
+DV!I$24*Usage!$Z947
+DV!I$25*Usage!$AA947
+DV!J$26*Usage!$AB947
+DV!I$27*Usage!$AC947
+DV!I$28*Usage!$AD947
+DV!I$29*Usage!$AE947
+DV!I$30*Usage!$AF947
+DV!I$31*Usage!$AG947
+DV!I$32*Usage!$AH947
+DV!I$33*Usage!$AI947
+DV!I$34*Usage!$AJ947
+DV!I$35*Usage!$AK947
+DV!I$36*Usage!$AL947
+DV!I$37*Usage!$AM947
+DV!I$38*Usage!$AN947
+DV!I$39*Usage!$AO947
+DV!I$40*Usage!$AP947
+DV!I$41*Usage!$AQ947
+DV!I$42*Usage!$AR947
+DV!I$43*Usage!$AS947
+DV!I$44*Usage!$AT947
+DV!I$45*Usage!$AU947
+DV!I$46*Usage!$AV947
+DV!I$47*Usage!$AW947
+DV!I$48*Usage!$AX947
+DV!I$49*Usage!$AY947
+DV!I$50*Usage!$AZ947
+DV!I$51*Usage!$BA947
+DV!I$52*Usage!$BB947
+DV!I$53*Usage!$BC947
+DV!I$54*Usage!$BD947</f>
        <v>0</v>
      </c>
      <c r="H947" s="1">
        <f>+DV!J$2*Usage!$D947
+DV!J$3*Usage!$E947
+DV!J$4*Usage!$F947
+DV!J$5*Usage!$G947
+DV!J$6*Usage!$H947
+DV!J$7*Usage!$I947
+DV!J$8*Usage!$J947
+DV!J$9*Usage!$K947
+DV!J$10*Usage!$L947
+DV!J$11*Usage!$M947
+DV!J$12*Usage!$N947
+DV!J$13*Usage!$O947
+DV!J$14*Usage!$P947
+DV!J$15*Usage!$Q947
+DV!J$16*Usage!$R947
+DV!J$17*Usage!$S947
+DV!J$18*Usage!$T947
+DV!J$19*Usage!$U947
+DV!J$20*Usage!$V947
+DV!J$21*Usage!$W947
+DV!J$22*Usage!$X947
+DV!J$23*Usage!$Y947
+DV!J$24*Usage!$Z947
+DV!J$25*Usage!$AA947
+DV!K$26*Usage!$AB947
+DV!J$27*Usage!$AC947
+DV!J$28*Usage!$AD947
+DV!J$29*Usage!$AE947
+DV!J$30*Usage!$AF947
+DV!J$31*Usage!$AG947
+DV!J$32*Usage!$AH947
+DV!J$33*Usage!$AI947
+DV!J$34*Usage!$AJ947
+DV!J$35*Usage!$AK947
+DV!J$36*Usage!$AL947
+DV!J$37*Usage!$AM947
+DV!J$38*Usage!$AN947
+DV!J$39*Usage!$AO947
+DV!J$40*Usage!$AP947
+DV!J$41*Usage!$AQ947
+DV!J$42*Usage!$AR947
+DV!J$43*Usage!$AS947
+DV!J$44*Usage!$AT947
+DV!J$45*Usage!$AU947
+DV!J$46*Usage!$AV947
+DV!J$47*Usage!$AW947
+DV!J$48*Usage!$AX947
+DV!J$49*Usage!$AY947
+DV!J$50*Usage!$AZ947
+DV!J$51*Usage!$BA947
+DV!J$52*Usage!$BB947
+DV!J$53*Usage!$BC947
+DV!J$54*Usage!$BD947</f>
        <v>0</v>
      </c>
      <c r="I947" s="1">
        <f>+DV!K$2*Usage!$D947
+DV!K$3*Usage!$E947
+DV!K$4*Usage!$F947
+DV!K$5*Usage!$G947
+DV!K$6*Usage!$H947
+DV!K$7*Usage!$I947
+DV!K$8*Usage!$J947
+DV!K$9*Usage!$K947
+DV!K$10*Usage!$L947
+DV!K$11*Usage!$M947
+DV!K$12*Usage!$N947
+DV!K$13*Usage!$O947
+DV!K$14*Usage!$P947
+DV!K$15*Usage!$Q947
+DV!K$16*Usage!$R947
+DV!K$17*Usage!$S947
+DV!K$18*Usage!$T947
+DV!K$19*Usage!$U947
+DV!K$20*Usage!$V947
+DV!K$21*Usage!$W947
+DV!K$22*Usage!$X947
+DV!K$23*Usage!$Y947
+DV!K$24*Usage!$Z947
+DV!K$25*Usage!$AA947
+DV!L$26*Usage!$AB947
+DV!K$27*Usage!$AC947
+DV!K$28*Usage!$AD947
+DV!K$29*Usage!$AE947
+DV!K$30*Usage!$AF947
+DV!K$31*Usage!$AG947
+DV!K$32*Usage!$AH947
+DV!K$33*Usage!$AI947
+DV!K$34*Usage!$AJ947
+DV!K$35*Usage!$AK947
+DV!K$36*Usage!$AL947
+DV!K$37*Usage!$AM947
+DV!K$38*Usage!$AN947
+DV!K$39*Usage!$AO947
+DV!K$40*Usage!$AP947
+DV!K$41*Usage!$AQ947
+DV!K$42*Usage!$AR947
+DV!K$43*Usage!$AS947
+DV!K$44*Usage!$AT947
+DV!K$45*Usage!$AU947
+DV!K$46*Usage!$AV947
+DV!K$47*Usage!$AW947
+DV!K$48*Usage!$AX947
+DV!K$49*Usage!$AY947
+DV!K$50*Usage!$AZ947
+DV!K$51*Usage!$BA947
+DV!K$52*Usage!$BB947
+DV!K$53*Usage!$BC947
+DV!K$54*Usage!$BD947</f>
        <v>0</v>
      </c>
      <c r="J947" s="1">
        <f>+DV!L$2*Usage!$D947
+DV!L$3*Usage!$E947
+DV!L$4*Usage!$F947
+DV!L$5*Usage!$G947
+DV!L$6*Usage!$H947
+DV!L$7*Usage!$I947
+DV!L$8*Usage!$J947
+DV!L$9*Usage!$K947
+DV!L$10*Usage!$L947
+DV!L$11*Usage!$M947
+DV!L$12*Usage!$N947
+DV!L$13*Usage!$O947
+DV!L$14*Usage!$P947
+DV!L$15*Usage!$Q947
+DV!L$16*Usage!$R947
+DV!L$17*Usage!$S947
+DV!L$18*Usage!$T947
+DV!L$19*Usage!$U947
+DV!L$20*Usage!$V947
+DV!L$21*Usage!$W947
+DV!L$22*Usage!$X947
+DV!L$23*Usage!$Y947
+DV!L$24*Usage!$Z947
+DV!L$25*Usage!$AA947
+DV!M$26*Usage!$AB947
+DV!L$27*Usage!$AC947
+DV!L$28*Usage!$AD947
+DV!L$29*Usage!$AE947
+DV!L$30*Usage!$AF947
+DV!L$31*Usage!$AG947
+DV!L$32*Usage!$AH947
+DV!L$33*Usage!$AI947
+DV!L$34*Usage!$AJ947
+DV!L$35*Usage!$AK947
+DV!L$36*Usage!$AL947
+DV!L$37*Usage!$AM947
+DV!L$38*Usage!$AN947
+DV!L$39*Usage!$AO947
+DV!L$40*Usage!$AP947
+DV!L$41*Usage!$AQ947
+DV!L$42*Usage!$AR947
+DV!L$43*Usage!$AS947
+DV!L$44*Usage!$AT947
+DV!L$45*Usage!$AU947
+DV!L$46*Usage!$AV947
+DV!L$47*Usage!$AW947
+DV!L$48*Usage!$AX947
+DV!L$49*Usage!$AY947
+DV!L$50*Usage!$AZ947
+DV!L$51*Usage!$BA947
+DV!L$52*Usage!$BB947
+DV!L$53*Usage!$BC947
+DV!L$54*Usage!$BD947</f>
        <v>0</v>
      </c>
      <c r="K947" s="1">
        <f>+DV!M$2*Usage!$D947
+DV!M$3*Usage!$E947
+DV!M$4*Usage!$F947
+DV!M$5*Usage!$G947
+DV!M$6*Usage!$H947
+DV!M$7*Usage!$I947
+DV!M$8*Usage!$J947
+DV!M$9*Usage!$K947
+DV!M$10*Usage!$L947
+DV!M$11*Usage!$M947
+DV!M$12*Usage!$N947
+DV!M$13*Usage!$O947
+DV!M$14*Usage!$P947
+DV!M$15*Usage!$Q947
+DV!M$16*Usage!$R947
+DV!M$17*Usage!$S947
+DV!M$18*Usage!$T947
+DV!M$19*Usage!$U947
+DV!M$20*Usage!$V947
+DV!M$21*Usage!$W947
+DV!M$22*Usage!$X947
+DV!M$23*Usage!$Y947
+DV!M$24*Usage!$Z947
+DV!M$25*Usage!$AA947
+DV!M$26*Usage!$AB947
+DV!M$27*Usage!$AC947
+DV!M$28*Usage!$AD947
+DV!M$29*Usage!$AE947
+DV!M$30*Usage!$AF947
+DV!M$31*Usage!$AG947
+DV!M$32*Usage!$AH947
+DV!M$33*Usage!$AI947
+DV!M$34*Usage!$AJ947
+DV!M$35*Usage!$AK947
+DV!M$36*Usage!$AL947
+DV!M$37*Usage!$AM947
+DV!M$38*Usage!$AN947
+DV!M$39*Usage!$AO947
+DV!M$40*Usage!$AP947
+DV!M$41*Usage!$AQ947
+DV!M$42*Usage!$AR947
+DV!M$43*Usage!$AS947
+DV!M$44*Usage!$AT947
+DV!M$45*Usage!$AU947
+DV!M$46*Usage!$AV947
+DV!M$47*Usage!$AW947
+DV!M$48*Usage!$AX947
+DV!M$49*Usage!$AY947
+DV!M$50*Usage!$AZ947
+DV!M$51*Usage!$BA947
+DV!M$52*Usage!$BB947
+DV!M$53*Usage!$BC947
+DV!M$54*Usage!$BD947</f>
        <v>0</v>
      </c>
      <c r="L947" s="1">
        <f>+DV!N$2*Usage!$D947
+DV!N$3*Usage!$E947
+DV!N$4*Usage!$F947
+DV!N$5*Usage!$G947
+DV!N$6*Usage!$H947
+DV!N$7*Usage!$I947
+DV!N$8*Usage!$J947
+DV!N$9*Usage!$K947
+DV!N$10*Usage!$L947
+DV!N$11*Usage!$M947
+DV!N$12*Usage!$N947
+DV!N$13*Usage!$O947
+DV!N$14*Usage!$P947
+DV!N$15*Usage!$Q947
+DV!N$16*Usage!$R947
+DV!N$17*Usage!$S947
+DV!N$18*Usage!$T947
+DV!N$19*Usage!$U947
+DV!N$20*Usage!$V947
+DV!N$21*Usage!$W947
+DV!N$22*Usage!$X947
+DV!N$23*Usage!$Y947
+DV!N$24*Usage!$Z947
+DV!N$25*Usage!$AA947
+DV!N$26*Usage!$AB947
+DV!N$27*Usage!$AC947
+DV!N$28*Usage!$AD947
+DV!N$29*Usage!$AE947
+DV!N$30*Usage!$AF947
+DV!N$31*Usage!$AG947
+DV!N$32*Usage!$AH947
+DV!N$33*Usage!$AI947
+DV!N$34*Usage!$AJ947
+DV!N$35*Usage!$AK947
+DV!N$36*Usage!$AL947
+DV!N$37*Usage!$AM947
+DV!N$38*Usage!$AN947
+DV!N$39*Usage!$AO947
+DV!N$40*Usage!$AP947
+DV!N$41*Usage!$AQ947
+DV!N$42*Usage!$AR947
+DV!N$43*Usage!$AS947
+DV!N$44*Usage!$AT947
+DV!N$45*Usage!$AU947
+DV!N$46*Usage!$AV947
+DV!N$47*Usage!$AW947
+DV!N$48*Usage!$AX947
+DV!N$49*Usage!$AY947
+DV!N$50*Usage!$AZ947
+DV!N$51*Usage!$BA947
+DV!N$52*Usage!$BB947
+DV!N$53*Usage!$BC947
+DV!N$54*Usage!$BD947</f>
        <v>0</v>
      </c>
      <c r="M947" s="1">
        <f>+DV!O$2*Usage!$D947
+DV!O$3*Usage!$E947
+DV!O$4*Usage!$F947
+DV!O$5*Usage!$G947
+DV!O$6*Usage!$H947
+DV!O$7*Usage!$I947
+DV!O$8*Usage!$J947
+DV!O$9*Usage!$K947
+DV!O$10*Usage!$L947
+DV!O$11*Usage!$M947
+DV!O$12*Usage!$N947
+DV!O$13*Usage!$O947
+DV!O$14*Usage!$P947
+DV!O$15*Usage!$Q947
+DV!O$16*Usage!$R947
+DV!O$17*Usage!$S947
+DV!O$18*Usage!$T947
+DV!O$19*Usage!$U947
+DV!O$20*Usage!$V947
+DV!O$21*Usage!$W947
+DV!O$22*Usage!$X947
+DV!O$23*Usage!$Y947
+DV!O$24*Usage!$Z947
+DV!O$25*Usage!$AA947
+DV!O$26*Usage!$AB947
+DV!O$27*Usage!$AC947
+DV!O$28*Usage!$AD947
+DV!O$29*Usage!$AE947
+DV!O$30*Usage!$AF947
+DV!O$31*Usage!$AG947
+DV!O$32*Usage!$AH947
+DV!O$33*Usage!$AI947
+DV!O$34*Usage!$AJ947
+DV!O$35*Usage!$AK947
+DV!O$36*Usage!$AL947
+DV!O$37*Usage!$AM947
+DV!O$38*Usage!$AN947
+DV!O$39*Usage!$AO947
+DV!O$40*Usage!$AP947
+DV!O$41*Usage!$AQ947
+DV!O$42*Usage!$AR947
+DV!O$43*Usage!$AS947
+DV!O$44*Usage!$AT947
+DV!O$45*Usage!$AU947
+DV!O$46*Usage!$AV947
+DV!O$47*Usage!$AW947
+DV!O$48*Usage!$AX947
+DV!O$49*Usage!$AY947
+DV!O$50*Usage!$AZ947
+DV!O$51*Usage!$BA947
+DV!O$52*Usage!$BB947
+DV!O$53*Usage!$BC947
+DV!O$54*Usage!$BD947</f>
        <v>0</v>
      </c>
      <c r="N947" s="58" t="str">
        <f>VLOOKUP(A947,'Plant Stock'!B991:B10979,1,0)</f>
        <v>088098A.102</v>
      </c>
    </row>
    <row r="948" spans="1:14" s="108" customFormat="1" x14ac:dyDescent="0.25">
      <c r="A948" s="108" t="s">
        <v>10064</v>
      </c>
      <c r="B948" s="1">
        <f>+DV!D$2*Usage!$D948
+DV!D$3*Usage!$E948
+DV!D$4*Usage!$F948
+DV!D$5*Usage!$G948
+DV!D$6*Usage!$H948
+DV!D$7*Usage!$I948
+DV!D$8*Usage!$J948
+DV!D$9*Usage!$K948
+DV!D$10*Usage!$L948
+DV!D$11*Usage!$M948
+DV!D$12*Usage!$N948
+DV!D$13*Usage!$O948
+DV!D$14*Usage!$P948
+DV!D$15*Usage!$Q948
+DV!D$16*Usage!$R948
+DV!D$17*Usage!$S948
+DV!D$18*Usage!$T948
+DV!D$19*Usage!$U948
+DV!D$20*Usage!$V948
+DV!D$21*Usage!$W948
+DV!D$22*Usage!$X948
+DV!D$23*Usage!$Y948
+DV!D$24*Usage!$Z948
+DV!D$25*Usage!$AA948
+DV!E$26*Usage!$AB948
+DV!D$27*Usage!$AC948
+DV!D$28*Usage!$AD948
+DV!D$29*Usage!$AE948
+DV!D$30*Usage!$AF948
+DV!D$31*Usage!$AG948
+DV!D$32*Usage!$AH948
+DV!D$33*Usage!$AI948
+DV!D$34*Usage!$AJ948
+DV!D$35*Usage!$AK948
+DV!D$36*Usage!$AL948
+DV!D$37*Usage!$AM948
+DV!D$38*Usage!$AN948
+DV!D$39*Usage!$AO948
+DV!D$40*Usage!$AP948
+DV!D$41*Usage!$AQ948
+DV!D$42*Usage!$AR948
+DV!D$43*Usage!$AS948
+DV!D$44*Usage!$AT948
+DV!D$45*Usage!$AU948
+DV!D$46*Usage!$AV948
+DV!D$47*Usage!$AW948
+DV!D$48*Usage!$AX948
+DV!D$49*Usage!$AY948
+DV!D$50*Usage!$AZ948
+DV!D$51*Usage!$BA948
+DV!D$52*Usage!$BB948
+DV!D$53*Usage!$BC948
+DV!D$54*Usage!$BD948</f>
        <v>130</v>
      </c>
      <c r="C948" s="1">
        <f>+DV!E$2*Usage!$D948
+DV!E$3*Usage!$E948
+DV!E$4*Usage!$F948
+DV!E$5*Usage!$G948
+DV!E$6*Usage!$H948
+DV!E$7*Usage!$I948
+DV!E$8*Usage!$J948
+DV!E$9*Usage!$K948
+DV!E$10*Usage!$L948
+DV!E$11*Usage!$M948
+DV!E$12*Usage!$N948
+DV!E$13*Usage!$O948
+DV!E$14*Usage!$P948
+DV!E$15*Usage!$Q948
+DV!E$16*Usage!$R948
+DV!E$17*Usage!$S948
+DV!E$18*Usage!$T948
+DV!E$19*Usage!$U948
+DV!E$20*Usage!$V948
+DV!E$21*Usage!$W948
+DV!E$22*Usage!$X948
+DV!E$23*Usage!$Y948
+DV!E$24*Usage!$Z948
+DV!E$25*Usage!$AA948
+DV!F$26*Usage!$AB948
+DV!E$27*Usage!$AC948
+DV!E$28*Usage!$AD948
+DV!E$29*Usage!$AE948
+DV!E$30*Usage!$AF948
+DV!E$31*Usage!$AG948
+DV!E$32*Usage!$AH948
+DV!E$33*Usage!$AI948
+DV!E$34*Usage!$AJ948
+DV!E$35*Usage!$AK948
+DV!E$36*Usage!$AL948
+DV!E$37*Usage!$AM948
+DV!E$38*Usage!$AN948
+DV!E$39*Usage!$AO948
+DV!E$40*Usage!$AP948
+DV!E$41*Usage!$AQ948
+DV!E$42*Usage!$AR948
+DV!E$43*Usage!$AS948
+DV!E$44*Usage!$AT948
+DV!E$45*Usage!$AU948
+DV!E$46*Usage!$AV948
+DV!E$47*Usage!$AW948
+DV!E$48*Usage!$AX948
+DV!E$49*Usage!$AY948
+DV!E$50*Usage!$AZ948
+DV!E$51*Usage!$BA948
+DV!E$52*Usage!$BB948
+DV!E$53*Usage!$BC948
+DV!E$54*Usage!$BD948</f>
        <v>190</v>
      </c>
      <c r="D948" s="1">
        <f>+DV!F$2*Usage!$D948
+DV!F$3*Usage!$E948
+DV!F$4*Usage!$F948
+DV!F$5*Usage!$G948
+DV!F$6*Usage!$H948
+DV!F$7*Usage!$I948
+DV!F$8*Usage!$J948
+DV!F$9*Usage!$K948
+DV!F$10*Usage!$L948
+DV!F$11*Usage!$M948
+DV!F$12*Usage!$N948
+DV!F$13*Usage!$O948
+DV!F$14*Usage!$P948
+DV!F$15*Usage!$Q948
+DV!F$16*Usage!$R948
+DV!F$17*Usage!$S948
+DV!F$18*Usage!$T948
+DV!F$19*Usage!$U948
+DV!F$20*Usage!$V948
+DV!F$21*Usage!$W948
+DV!F$22*Usage!$X948
+DV!F$23*Usage!$Y948
+DV!F$24*Usage!$Z948
+DV!F$25*Usage!$AA948
+DV!G$26*Usage!$AB948
+DV!F$27*Usage!$AC948
+DV!F$28*Usage!$AD948
+DV!F$29*Usage!$AE948
+DV!F$30*Usage!$AF948
+DV!F$31*Usage!$AG948
+DV!F$32*Usage!$AH948
+DV!F$33*Usage!$AI948
+DV!F$34*Usage!$AJ948
+DV!F$35*Usage!$AK948
+DV!F$36*Usage!$AL948
+DV!F$37*Usage!$AM948
+DV!F$38*Usage!$AN948
+DV!F$39*Usage!$AO948
+DV!F$40*Usage!$AP948
+DV!F$41*Usage!$AQ948
+DV!F$42*Usage!$AR948
+DV!F$43*Usage!$AS948
+DV!F$44*Usage!$AT948
+DV!F$45*Usage!$AU948
+DV!F$46*Usage!$AV948
+DV!F$47*Usage!$AW948
+DV!F$48*Usage!$AX948
+DV!F$49*Usage!$AY948
+DV!F$50*Usage!$AZ948
+DV!F$51*Usage!$BA948
+DV!F$52*Usage!$BB948
+DV!F$53*Usage!$BC948
+DV!F$54*Usage!$BD948</f>
        <v>100</v>
      </c>
      <c r="E948" s="1">
        <f>+DV!G$2*Usage!$D948
+DV!G$3*Usage!$E948
+DV!G$4*Usage!$F948
+DV!G$5*Usage!$G948
+DV!G$6*Usage!$H948
+DV!G$7*Usage!$I948
+DV!G$8*Usage!$J948
+DV!G$9*Usage!$K948
+DV!G$10*Usage!$L948
+DV!G$11*Usage!$M948
+DV!G$12*Usage!$N948
+DV!G$13*Usage!$O948
+DV!G$14*Usage!$P948
+DV!G$15*Usage!$Q948
+DV!G$16*Usage!$R948
+DV!G$17*Usage!$S948
+DV!G$18*Usage!$T948
+DV!G$19*Usage!$U948
+DV!G$20*Usage!$V948
+DV!G$21*Usage!$W948
+DV!G$22*Usage!$X948
+DV!G$23*Usage!$Y948
+DV!G$24*Usage!$Z948
+DV!G$25*Usage!$AA948
+DV!H$26*Usage!$AB948
+DV!G$27*Usage!$AC948
+DV!G$28*Usage!$AD948
+DV!G$29*Usage!$AE948
+DV!G$30*Usage!$AF948
+DV!G$31*Usage!$AG948
+DV!G$32*Usage!$AH948
+DV!G$33*Usage!$AI948
+DV!G$34*Usage!$AJ948
+DV!G$35*Usage!$AK948
+DV!G$36*Usage!$AL948
+DV!G$37*Usage!$AM948
+DV!G$38*Usage!$AN948
+DV!G$39*Usage!$AO948
+DV!G$40*Usage!$AP948
+DV!G$41*Usage!$AQ948
+DV!G$42*Usage!$AR948
+DV!G$43*Usage!$AS948
+DV!G$44*Usage!$AT948
+DV!G$45*Usage!$AU948
+DV!G$46*Usage!$AV948
+DV!G$47*Usage!$AW948
+DV!G$48*Usage!$AX948
+DV!G$49*Usage!$AY948
+DV!G$50*Usage!$AZ948
+DV!G$51*Usage!$BA948
+DV!G$52*Usage!$BB948
+DV!G$53*Usage!$BC948
+DV!G$54*Usage!$BD948</f>
        <v>100</v>
      </c>
      <c r="F948" s="1">
        <f>+DV!H$2*Usage!$D948
+DV!H$3*Usage!$E948
+DV!H$4*Usage!$F948
+DV!H$5*Usage!$G948
+DV!H$6*Usage!$H948
+DV!H$7*Usage!$I948
+DV!H$8*Usage!$J948
+DV!H$9*Usage!$K948
+DV!H$10*Usage!$L948
+DV!H$11*Usage!$M948
+DV!H$12*Usage!$N948
+DV!H$13*Usage!$O948
+DV!H$14*Usage!$P948
+DV!H$15*Usage!$Q948
+DV!H$16*Usage!$R948
+DV!H$17*Usage!$S948
+DV!H$18*Usage!$T948
+DV!H$19*Usage!$U948
+DV!H$20*Usage!$V948
+DV!H$21*Usage!$W948
+DV!H$22*Usage!$X948
+DV!H$23*Usage!$Y948
+DV!H$24*Usage!$Z948
+DV!H$25*Usage!$AA948
+DV!I$26*Usage!$AB948
+DV!H$27*Usage!$AC948
+DV!H$28*Usage!$AD948
+DV!H$29*Usage!$AE948
+DV!H$30*Usage!$AF948
+DV!H$31*Usage!$AG948
+DV!H$32*Usage!$AH948
+DV!H$33*Usage!$AI948
+DV!H$34*Usage!$AJ948
+DV!H$35*Usage!$AK948
+DV!H$36*Usage!$AL948
+DV!H$37*Usage!$AM948
+DV!H$38*Usage!$AN948
+DV!H$39*Usage!$AO948
+DV!H$40*Usage!$AP948
+DV!H$41*Usage!$AQ948
+DV!H$42*Usage!$AR948
+DV!H$43*Usage!$AS948
+DV!H$44*Usage!$AT948
+DV!H$45*Usage!$AU948
+DV!H$46*Usage!$AV948
+DV!H$47*Usage!$AW948
+DV!H$48*Usage!$AX948
+DV!H$49*Usage!$AY948
+DV!H$50*Usage!$AZ948
+DV!H$51*Usage!$BA948
+DV!H$52*Usage!$BB948
+DV!H$53*Usage!$BC948
+DV!H$54*Usage!$BD948</f>
        <v>100</v>
      </c>
      <c r="G948" s="1">
        <f>+DV!I$2*Usage!$D948
+DV!I$3*Usage!$E948
+DV!I$4*Usage!$F948
+DV!I$5*Usage!$G948
+DV!I$6*Usage!$H948
+DV!I$7*Usage!$I948
+DV!I$8*Usage!$J948
+DV!I$9*Usage!$K948
+DV!I$10*Usage!$L948
+DV!I$11*Usage!$M948
+DV!I$12*Usage!$N948
+DV!I$13*Usage!$O948
+DV!I$14*Usage!$P948
+DV!I$15*Usage!$Q948
+DV!I$16*Usage!$R948
+DV!I$17*Usage!$S948
+DV!I$18*Usage!$T948
+DV!I$19*Usage!$U948
+DV!I$20*Usage!$V948
+DV!I$21*Usage!$W948
+DV!I$22*Usage!$X948
+DV!I$23*Usage!$Y948
+DV!I$24*Usage!$Z948
+DV!I$25*Usage!$AA948
+DV!J$26*Usage!$AB948
+DV!I$27*Usage!$AC948
+DV!I$28*Usage!$AD948
+DV!I$29*Usage!$AE948
+DV!I$30*Usage!$AF948
+DV!I$31*Usage!$AG948
+DV!I$32*Usage!$AH948
+DV!I$33*Usage!$AI948
+DV!I$34*Usage!$AJ948
+DV!I$35*Usage!$AK948
+DV!I$36*Usage!$AL948
+DV!I$37*Usage!$AM948
+DV!I$38*Usage!$AN948
+DV!I$39*Usage!$AO948
+DV!I$40*Usage!$AP948
+DV!I$41*Usage!$AQ948
+DV!I$42*Usage!$AR948
+DV!I$43*Usage!$AS948
+DV!I$44*Usage!$AT948
+DV!I$45*Usage!$AU948
+DV!I$46*Usage!$AV948
+DV!I$47*Usage!$AW948
+DV!I$48*Usage!$AX948
+DV!I$49*Usage!$AY948
+DV!I$50*Usage!$AZ948
+DV!I$51*Usage!$BA948
+DV!I$52*Usage!$BB948
+DV!I$53*Usage!$BC948
+DV!I$54*Usage!$BD948</f>
        <v>100</v>
      </c>
      <c r="H948" s="1">
        <f>+DV!J$2*Usage!$D948
+DV!J$3*Usage!$E948
+DV!J$4*Usage!$F948
+DV!J$5*Usage!$G948
+DV!J$6*Usage!$H948
+DV!J$7*Usage!$I948
+DV!J$8*Usage!$J948
+DV!J$9*Usage!$K948
+DV!J$10*Usage!$L948
+DV!J$11*Usage!$M948
+DV!J$12*Usage!$N948
+DV!J$13*Usage!$O948
+DV!J$14*Usage!$P948
+DV!J$15*Usage!$Q948
+DV!J$16*Usage!$R948
+DV!J$17*Usage!$S948
+DV!J$18*Usage!$T948
+DV!J$19*Usage!$U948
+DV!J$20*Usage!$V948
+DV!J$21*Usage!$W948
+DV!J$22*Usage!$X948
+DV!J$23*Usage!$Y948
+DV!J$24*Usage!$Z948
+DV!J$25*Usage!$AA948
+DV!K$26*Usage!$AB948
+DV!J$27*Usage!$AC948
+DV!J$28*Usage!$AD948
+DV!J$29*Usage!$AE948
+DV!J$30*Usage!$AF948
+DV!J$31*Usage!$AG948
+DV!J$32*Usage!$AH948
+DV!J$33*Usage!$AI948
+DV!J$34*Usage!$AJ948
+DV!J$35*Usage!$AK948
+DV!J$36*Usage!$AL948
+DV!J$37*Usage!$AM948
+DV!J$38*Usage!$AN948
+DV!J$39*Usage!$AO948
+DV!J$40*Usage!$AP948
+DV!J$41*Usage!$AQ948
+DV!J$42*Usage!$AR948
+DV!J$43*Usage!$AS948
+DV!J$44*Usage!$AT948
+DV!J$45*Usage!$AU948
+DV!J$46*Usage!$AV948
+DV!J$47*Usage!$AW948
+DV!J$48*Usage!$AX948
+DV!J$49*Usage!$AY948
+DV!J$50*Usage!$AZ948
+DV!J$51*Usage!$BA948
+DV!J$52*Usage!$BB948
+DV!J$53*Usage!$BC948
+DV!J$54*Usage!$BD948</f>
        <v>100</v>
      </c>
      <c r="I948" s="1">
        <f>+DV!K$2*Usage!$D948
+DV!K$3*Usage!$E948
+DV!K$4*Usage!$F948
+DV!K$5*Usage!$G948
+DV!K$6*Usage!$H948
+DV!K$7*Usage!$I948
+DV!K$8*Usage!$J948
+DV!K$9*Usage!$K948
+DV!K$10*Usage!$L948
+DV!K$11*Usage!$M948
+DV!K$12*Usage!$N948
+DV!K$13*Usage!$O948
+DV!K$14*Usage!$P948
+DV!K$15*Usage!$Q948
+DV!K$16*Usage!$R948
+DV!K$17*Usage!$S948
+DV!K$18*Usage!$T948
+DV!K$19*Usage!$U948
+DV!K$20*Usage!$V948
+DV!K$21*Usage!$W948
+DV!K$22*Usage!$X948
+DV!K$23*Usage!$Y948
+DV!K$24*Usage!$Z948
+DV!K$25*Usage!$AA948
+DV!L$26*Usage!$AB948
+DV!K$27*Usage!$AC948
+DV!K$28*Usage!$AD948
+DV!K$29*Usage!$AE948
+DV!K$30*Usage!$AF948
+DV!K$31*Usage!$AG948
+DV!K$32*Usage!$AH948
+DV!K$33*Usage!$AI948
+DV!K$34*Usage!$AJ948
+DV!K$35*Usage!$AK948
+DV!K$36*Usage!$AL948
+DV!K$37*Usage!$AM948
+DV!K$38*Usage!$AN948
+DV!K$39*Usage!$AO948
+DV!K$40*Usage!$AP948
+DV!K$41*Usage!$AQ948
+DV!K$42*Usage!$AR948
+DV!K$43*Usage!$AS948
+DV!K$44*Usage!$AT948
+DV!K$45*Usage!$AU948
+DV!K$46*Usage!$AV948
+DV!K$47*Usage!$AW948
+DV!K$48*Usage!$AX948
+DV!K$49*Usage!$AY948
+DV!K$50*Usage!$AZ948
+DV!K$51*Usage!$BA948
+DV!K$52*Usage!$BB948
+DV!K$53*Usage!$BC948
+DV!K$54*Usage!$BD948</f>
        <v>0</v>
      </c>
      <c r="J948" s="1">
        <f>+DV!L$2*Usage!$D948
+DV!L$3*Usage!$E948
+DV!L$4*Usage!$F948
+DV!L$5*Usage!$G948
+DV!L$6*Usage!$H948
+DV!L$7*Usage!$I948
+DV!L$8*Usage!$J948
+DV!L$9*Usage!$K948
+DV!L$10*Usage!$L948
+DV!L$11*Usage!$M948
+DV!L$12*Usage!$N948
+DV!L$13*Usage!$O948
+DV!L$14*Usage!$P948
+DV!L$15*Usage!$Q948
+DV!L$16*Usage!$R948
+DV!L$17*Usage!$S948
+DV!L$18*Usage!$T948
+DV!L$19*Usage!$U948
+DV!L$20*Usage!$V948
+DV!L$21*Usage!$W948
+DV!L$22*Usage!$X948
+DV!L$23*Usage!$Y948
+DV!L$24*Usage!$Z948
+DV!L$25*Usage!$AA948
+DV!M$26*Usage!$AB948
+DV!L$27*Usage!$AC948
+DV!L$28*Usage!$AD948
+DV!L$29*Usage!$AE948
+DV!L$30*Usage!$AF948
+DV!L$31*Usage!$AG948
+DV!L$32*Usage!$AH948
+DV!L$33*Usage!$AI948
+DV!L$34*Usage!$AJ948
+DV!L$35*Usage!$AK948
+DV!L$36*Usage!$AL948
+DV!L$37*Usage!$AM948
+DV!L$38*Usage!$AN948
+DV!L$39*Usage!$AO948
+DV!L$40*Usage!$AP948
+DV!L$41*Usage!$AQ948
+DV!L$42*Usage!$AR948
+DV!L$43*Usage!$AS948
+DV!L$44*Usage!$AT948
+DV!L$45*Usage!$AU948
+DV!L$46*Usage!$AV948
+DV!L$47*Usage!$AW948
+DV!L$48*Usage!$AX948
+DV!L$49*Usage!$AY948
+DV!L$50*Usage!$AZ948
+DV!L$51*Usage!$BA948
+DV!L$52*Usage!$BB948
+DV!L$53*Usage!$BC948
+DV!L$54*Usage!$BD948</f>
        <v>0</v>
      </c>
      <c r="K948" s="1">
        <f>+DV!M$2*Usage!$D948
+DV!M$3*Usage!$E948
+DV!M$4*Usage!$F948
+DV!M$5*Usage!$G948
+DV!M$6*Usage!$H948
+DV!M$7*Usage!$I948
+DV!M$8*Usage!$J948
+DV!M$9*Usage!$K948
+DV!M$10*Usage!$L948
+DV!M$11*Usage!$M948
+DV!M$12*Usage!$N948
+DV!M$13*Usage!$O948
+DV!M$14*Usage!$P948
+DV!M$15*Usage!$Q948
+DV!M$16*Usage!$R948
+DV!M$17*Usage!$S948
+DV!M$18*Usage!$T948
+DV!M$19*Usage!$U948
+DV!M$20*Usage!$V948
+DV!M$21*Usage!$W948
+DV!M$22*Usage!$X948
+DV!M$23*Usage!$Y948
+DV!M$24*Usage!$Z948
+DV!M$25*Usage!$AA948
+DV!M$26*Usage!$AB948
+DV!M$27*Usage!$AC948
+DV!M$28*Usage!$AD948
+DV!M$29*Usage!$AE948
+DV!M$30*Usage!$AF948
+DV!M$31*Usage!$AG948
+DV!M$32*Usage!$AH948
+DV!M$33*Usage!$AI948
+DV!M$34*Usage!$AJ948
+DV!M$35*Usage!$AK948
+DV!M$36*Usage!$AL948
+DV!M$37*Usage!$AM948
+DV!M$38*Usage!$AN948
+DV!M$39*Usage!$AO948
+DV!M$40*Usage!$AP948
+DV!M$41*Usage!$AQ948
+DV!M$42*Usage!$AR948
+DV!M$43*Usage!$AS948
+DV!M$44*Usage!$AT948
+DV!M$45*Usage!$AU948
+DV!M$46*Usage!$AV948
+DV!M$47*Usage!$AW948
+DV!M$48*Usage!$AX948
+DV!M$49*Usage!$AY948
+DV!M$50*Usage!$AZ948
+DV!M$51*Usage!$BA948
+DV!M$52*Usage!$BB948
+DV!M$53*Usage!$BC948
+DV!M$54*Usage!$BD948</f>
        <v>0</v>
      </c>
      <c r="L948" s="1">
        <f>+DV!N$2*Usage!$D948
+DV!N$3*Usage!$E948
+DV!N$4*Usage!$F948
+DV!N$5*Usage!$G948
+DV!N$6*Usage!$H948
+DV!N$7*Usage!$I948
+DV!N$8*Usage!$J948
+DV!N$9*Usage!$K948
+DV!N$10*Usage!$L948
+DV!N$11*Usage!$M948
+DV!N$12*Usage!$N948
+DV!N$13*Usage!$O948
+DV!N$14*Usage!$P948
+DV!N$15*Usage!$Q948
+DV!N$16*Usage!$R948
+DV!N$17*Usage!$S948
+DV!N$18*Usage!$T948
+DV!N$19*Usage!$U948
+DV!N$20*Usage!$V948
+DV!N$21*Usage!$W948
+DV!N$22*Usage!$X948
+DV!N$23*Usage!$Y948
+DV!N$24*Usage!$Z948
+DV!N$25*Usage!$AA948
+DV!N$26*Usage!$AB948
+DV!N$27*Usage!$AC948
+DV!N$28*Usage!$AD948
+DV!N$29*Usage!$AE948
+DV!N$30*Usage!$AF948
+DV!N$31*Usage!$AG948
+DV!N$32*Usage!$AH948
+DV!N$33*Usage!$AI948
+DV!N$34*Usage!$AJ948
+DV!N$35*Usage!$AK948
+DV!N$36*Usage!$AL948
+DV!N$37*Usage!$AM948
+DV!N$38*Usage!$AN948
+DV!N$39*Usage!$AO948
+DV!N$40*Usage!$AP948
+DV!N$41*Usage!$AQ948
+DV!N$42*Usage!$AR948
+DV!N$43*Usage!$AS948
+DV!N$44*Usage!$AT948
+DV!N$45*Usage!$AU948
+DV!N$46*Usage!$AV948
+DV!N$47*Usage!$AW948
+DV!N$48*Usage!$AX948
+DV!N$49*Usage!$AY948
+DV!N$50*Usage!$AZ948
+DV!N$51*Usage!$BA948
+DV!N$52*Usage!$BB948
+DV!N$53*Usage!$BC948
+DV!N$54*Usage!$BD948</f>
        <v>0</v>
      </c>
      <c r="M948" s="1">
        <f>+DV!O$2*Usage!$D948
+DV!O$3*Usage!$E948
+DV!O$4*Usage!$F948
+DV!O$5*Usage!$G948
+DV!O$6*Usage!$H948
+DV!O$7*Usage!$I948
+DV!O$8*Usage!$J948
+DV!O$9*Usage!$K948
+DV!O$10*Usage!$L948
+DV!O$11*Usage!$M948
+DV!O$12*Usage!$N948
+DV!O$13*Usage!$O948
+DV!O$14*Usage!$P948
+DV!O$15*Usage!$Q948
+DV!O$16*Usage!$R948
+DV!O$17*Usage!$S948
+DV!O$18*Usage!$T948
+DV!O$19*Usage!$U948
+DV!O$20*Usage!$V948
+DV!O$21*Usage!$W948
+DV!O$22*Usage!$X948
+DV!O$23*Usage!$Y948
+DV!O$24*Usage!$Z948
+DV!O$25*Usage!$AA948
+DV!O$26*Usage!$AB948
+DV!O$27*Usage!$AC948
+DV!O$28*Usage!$AD948
+DV!O$29*Usage!$AE948
+DV!O$30*Usage!$AF948
+DV!O$31*Usage!$AG948
+DV!O$32*Usage!$AH948
+DV!O$33*Usage!$AI948
+DV!O$34*Usage!$AJ948
+DV!O$35*Usage!$AK948
+DV!O$36*Usage!$AL948
+DV!O$37*Usage!$AM948
+DV!O$38*Usage!$AN948
+DV!O$39*Usage!$AO948
+DV!O$40*Usage!$AP948
+DV!O$41*Usage!$AQ948
+DV!O$42*Usage!$AR948
+DV!O$43*Usage!$AS948
+DV!O$44*Usage!$AT948
+DV!O$45*Usage!$AU948
+DV!O$46*Usage!$AV948
+DV!O$47*Usage!$AW948
+DV!O$48*Usage!$AX948
+DV!O$49*Usage!$AY948
+DV!O$50*Usage!$AZ948
+DV!O$51*Usage!$BA948
+DV!O$52*Usage!$BB948
+DV!O$53*Usage!$BC948
+DV!O$54*Usage!$BD948</f>
        <v>0</v>
      </c>
      <c r="N948" s="58" t="str">
        <f>VLOOKUP(A948,'Plant Stock'!B992:B10980,1,0)</f>
        <v>831984A</v>
      </c>
    </row>
    <row r="949" spans="1:14" s="108" customFormat="1" x14ac:dyDescent="0.25">
      <c r="A949" s="108" t="s">
        <v>10068</v>
      </c>
      <c r="B949" s="1">
        <f>+DV!D$2*Usage!$D949
+DV!D$3*Usage!$E949
+DV!D$4*Usage!$F949
+DV!D$5*Usage!$G949
+DV!D$6*Usage!$H949
+DV!D$7*Usage!$I949
+DV!D$8*Usage!$J949
+DV!D$9*Usage!$K949
+DV!D$10*Usage!$L949
+DV!D$11*Usage!$M949
+DV!D$12*Usage!$N949
+DV!D$13*Usage!$O949
+DV!D$14*Usage!$P949
+DV!D$15*Usage!$Q949
+DV!D$16*Usage!$R949
+DV!D$17*Usage!$S949
+DV!D$18*Usage!$T949
+DV!D$19*Usage!$U949
+DV!D$20*Usage!$V949
+DV!D$21*Usage!$W949
+DV!D$22*Usage!$X949
+DV!D$23*Usage!$Y949
+DV!D$24*Usage!$Z949
+DV!D$25*Usage!$AA949
+DV!E$26*Usage!$AB949
+DV!D$27*Usage!$AC949
+DV!D$28*Usage!$AD949
+DV!D$29*Usage!$AE949
+DV!D$30*Usage!$AF949
+DV!D$31*Usage!$AG949
+DV!D$32*Usage!$AH949
+DV!D$33*Usage!$AI949
+DV!D$34*Usage!$AJ949
+DV!D$35*Usage!$AK949
+DV!D$36*Usage!$AL949
+DV!D$37*Usage!$AM949
+DV!D$38*Usage!$AN949
+DV!D$39*Usage!$AO949
+DV!D$40*Usage!$AP949
+DV!D$41*Usage!$AQ949
+DV!D$42*Usage!$AR949
+DV!D$43*Usage!$AS949
+DV!D$44*Usage!$AT949
+DV!D$45*Usage!$AU949
+DV!D$46*Usage!$AV949
+DV!D$47*Usage!$AW949
+DV!D$48*Usage!$AX949
+DV!D$49*Usage!$AY949
+DV!D$50*Usage!$AZ949
+DV!D$51*Usage!$BA949
+DV!D$52*Usage!$BB949
+DV!D$53*Usage!$BC949
+DV!D$54*Usage!$BD949</f>
        <v>5100</v>
      </c>
      <c r="C949" s="1">
        <f>+DV!E$2*Usage!$D949
+DV!E$3*Usage!$E949
+DV!E$4*Usage!$F949
+DV!E$5*Usage!$G949
+DV!E$6*Usage!$H949
+DV!E$7*Usage!$I949
+DV!E$8*Usage!$J949
+DV!E$9*Usage!$K949
+DV!E$10*Usage!$L949
+DV!E$11*Usage!$M949
+DV!E$12*Usage!$N949
+DV!E$13*Usage!$O949
+DV!E$14*Usage!$P949
+DV!E$15*Usage!$Q949
+DV!E$16*Usage!$R949
+DV!E$17*Usage!$S949
+DV!E$18*Usage!$T949
+DV!E$19*Usage!$U949
+DV!E$20*Usage!$V949
+DV!E$21*Usage!$W949
+DV!E$22*Usage!$X949
+DV!E$23*Usage!$Y949
+DV!E$24*Usage!$Z949
+DV!E$25*Usage!$AA949
+DV!F$26*Usage!$AB949
+DV!E$27*Usage!$AC949
+DV!E$28*Usage!$AD949
+DV!E$29*Usage!$AE949
+DV!E$30*Usage!$AF949
+DV!E$31*Usage!$AG949
+DV!E$32*Usage!$AH949
+DV!E$33*Usage!$AI949
+DV!E$34*Usage!$AJ949
+DV!E$35*Usage!$AK949
+DV!E$36*Usage!$AL949
+DV!E$37*Usage!$AM949
+DV!E$38*Usage!$AN949
+DV!E$39*Usage!$AO949
+DV!E$40*Usage!$AP949
+DV!E$41*Usage!$AQ949
+DV!E$42*Usage!$AR949
+DV!E$43*Usage!$AS949
+DV!E$44*Usage!$AT949
+DV!E$45*Usage!$AU949
+DV!E$46*Usage!$AV949
+DV!E$47*Usage!$AW949
+DV!E$48*Usage!$AX949
+DV!E$49*Usage!$AY949
+DV!E$50*Usage!$AZ949
+DV!E$51*Usage!$BA949
+DV!E$52*Usage!$BB949
+DV!E$53*Usage!$BC949
+DV!E$54*Usage!$BD949</f>
        <v>5100</v>
      </c>
      <c r="D949" s="1">
        <f>+DV!F$2*Usage!$D949
+DV!F$3*Usage!$E949
+DV!F$4*Usage!$F949
+DV!F$5*Usage!$G949
+DV!F$6*Usage!$H949
+DV!F$7*Usage!$I949
+DV!F$8*Usage!$J949
+DV!F$9*Usage!$K949
+DV!F$10*Usage!$L949
+DV!F$11*Usage!$M949
+DV!F$12*Usage!$N949
+DV!F$13*Usage!$O949
+DV!F$14*Usage!$P949
+DV!F$15*Usage!$Q949
+DV!F$16*Usage!$R949
+DV!F$17*Usage!$S949
+DV!F$18*Usage!$T949
+DV!F$19*Usage!$U949
+DV!F$20*Usage!$V949
+DV!F$21*Usage!$W949
+DV!F$22*Usage!$X949
+DV!F$23*Usage!$Y949
+DV!F$24*Usage!$Z949
+DV!F$25*Usage!$AA949
+DV!G$26*Usage!$AB949
+DV!F$27*Usage!$AC949
+DV!F$28*Usage!$AD949
+DV!F$29*Usage!$AE949
+DV!F$30*Usage!$AF949
+DV!F$31*Usage!$AG949
+DV!F$32*Usage!$AH949
+DV!F$33*Usage!$AI949
+DV!F$34*Usage!$AJ949
+DV!F$35*Usage!$AK949
+DV!F$36*Usage!$AL949
+DV!F$37*Usage!$AM949
+DV!F$38*Usage!$AN949
+DV!F$39*Usage!$AO949
+DV!F$40*Usage!$AP949
+DV!F$41*Usage!$AQ949
+DV!F$42*Usage!$AR949
+DV!F$43*Usage!$AS949
+DV!F$44*Usage!$AT949
+DV!F$45*Usage!$AU949
+DV!F$46*Usage!$AV949
+DV!F$47*Usage!$AW949
+DV!F$48*Usage!$AX949
+DV!F$49*Usage!$AY949
+DV!F$50*Usage!$AZ949
+DV!F$51*Usage!$BA949
+DV!F$52*Usage!$BB949
+DV!F$53*Usage!$BC949
+DV!F$54*Usage!$BD949</f>
        <v>5100</v>
      </c>
      <c r="E949" s="1">
        <f>+DV!G$2*Usage!$D949
+DV!G$3*Usage!$E949
+DV!G$4*Usage!$F949
+DV!G$5*Usage!$G949
+DV!G$6*Usage!$H949
+DV!G$7*Usage!$I949
+DV!G$8*Usage!$J949
+DV!G$9*Usage!$K949
+DV!G$10*Usage!$L949
+DV!G$11*Usage!$M949
+DV!G$12*Usage!$N949
+DV!G$13*Usage!$O949
+DV!G$14*Usage!$P949
+DV!G$15*Usage!$Q949
+DV!G$16*Usage!$R949
+DV!G$17*Usage!$S949
+DV!G$18*Usage!$T949
+DV!G$19*Usage!$U949
+DV!G$20*Usage!$V949
+DV!G$21*Usage!$W949
+DV!G$22*Usage!$X949
+DV!G$23*Usage!$Y949
+DV!G$24*Usage!$Z949
+DV!G$25*Usage!$AA949
+DV!H$26*Usage!$AB949
+DV!G$27*Usage!$AC949
+DV!G$28*Usage!$AD949
+DV!G$29*Usage!$AE949
+DV!G$30*Usage!$AF949
+DV!G$31*Usage!$AG949
+DV!G$32*Usage!$AH949
+DV!G$33*Usage!$AI949
+DV!G$34*Usage!$AJ949
+DV!G$35*Usage!$AK949
+DV!G$36*Usage!$AL949
+DV!G$37*Usage!$AM949
+DV!G$38*Usage!$AN949
+DV!G$39*Usage!$AO949
+DV!G$40*Usage!$AP949
+DV!G$41*Usage!$AQ949
+DV!G$42*Usage!$AR949
+DV!G$43*Usage!$AS949
+DV!G$44*Usage!$AT949
+DV!G$45*Usage!$AU949
+DV!G$46*Usage!$AV949
+DV!G$47*Usage!$AW949
+DV!G$48*Usage!$AX949
+DV!G$49*Usage!$AY949
+DV!G$50*Usage!$AZ949
+DV!G$51*Usage!$BA949
+DV!G$52*Usage!$BB949
+DV!G$53*Usage!$BC949
+DV!G$54*Usage!$BD949</f>
        <v>5100</v>
      </c>
      <c r="F949" s="1">
        <f>+DV!H$2*Usage!$D949
+DV!H$3*Usage!$E949
+DV!H$4*Usage!$F949
+DV!H$5*Usage!$G949
+DV!H$6*Usage!$H949
+DV!H$7*Usage!$I949
+DV!H$8*Usage!$J949
+DV!H$9*Usage!$K949
+DV!H$10*Usage!$L949
+DV!H$11*Usage!$M949
+DV!H$12*Usage!$N949
+DV!H$13*Usage!$O949
+DV!H$14*Usage!$P949
+DV!H$15*Usage!$Q949
+DV!H$16*Usage!$R949
+DV!H$17*Usage!$S949
+DV!H$18*Usage!$T949
+DV!H$19*Usage!$U949
+DV!H$20*Usage!$V949
+DV!H$21*Usage!$W949
+DV!H$22*Usage!$X949
+DV!H$23*Usage!$Y949
+DV!H$24*Usage!$Z949
+DV!H$25*Usage!$AA949
+DV!I$26*Usage!$AB949
+DV!H$27*Usage!$AC949
+DV!H$28*Usage!$AD949
+DV!H$29*Usage!$AE949
+DV!H$30*Usage!$AF949
+DV!H$31*Usage!$AG949
+DV!H$32*Usage!$AH949
+DV!H$33*Usage!$AI949
+DV!H$34*Usage!$AJ949
+DV!H$35*Usage!$AK949
+DV!H$36*Usage!$AL949
+DV!H$37*Usage!$AM949
+DV!H$38*Usage!$AN949
+DV!H$39*Usage!$AO949
+DV!H$40*Usage!$AP949
+DV!H$41*Usage!$AQ949
+DV!H$42*Usage!$AR949
+DV!H$43*Usage!$AS949
+DV!H$44*Usage!$AT949
+DV!H$45*Usage!$AU949
+DV!H$46*Usage!$AV949
+DV!H$47*Usage!$AW949
+DV!H$48*Usage!$AX949
+DV!H$49*Usage!$AY949
+DV!H$50*Usage!$AZ949
+DV!H$51*Usage!$BA949
+DV!H$52*Usage!$BB949
+DV!H$53*Usage!$BC949
+DV!H$54*Usage!$BD949</f>
        <v>5100</v>
      </c>
      <c r="G949" s="1">
        <f>+DV!I$2*Usage!$D949
+DV!I$3*Usage!$E949
+DV!I$4*Usage!$F949
+DV!I$5*Usage!$G949
+DV!I$6*Usage!$H949
+DV!I$7*Usage!$I949
+DV!I$8*Usage!$J949
+DV!I$9*Usage!$K949
+DV!I$10*Usage!$L949
+DV!I$11*Usage!$M949
+DV!I$12*Usage!$N949
+DV!I$13*Usage!$O949
+DV!I$14*Usage!$P949
+DV!I$15*Usage!$Q949
+DV!I$16*Usage!$R949
+DV!I$17*Usage!$S949
+DV!I$18*Usage!$T949
+DV!I$19*Usage!$U949
+DV!I$20*Usage!$V949
+DV!I$21*Usage!$W949
+DV!I$22*Usage!$X949
+DV!I$23*Usage!$Y949
+DV!I$24*Usage!$Z949
+DV!I$25*Usage!$AA949
+DV!J$26*Usage!$AB949
+DV!I$27*Usage!$AC949
+DV!I$28*Usage!$AD949
+DV!I$29*Usage!$AE949
+DV!I$30*Usage!$AF949
+DV!I$31*Usage!$AG949
+DV!I$32*Usage!$AH949
+DV!I$33*Usage!$AI949
+DV!I$34*Usage!$AJ949
+DV!I$35*Usage!$AK949
+DV!I$36*Usage!$AL949
+DV!I$37*Usage!$AM949
+DV!I$38*Usage!$AN949
+DV!I$39*Usage!$AO949
+DV!I$40*Usage!$AP949
+DV!I$41*Usage!$AQ949
+DV!I$42*Usage!$AR949
+DV!I$43*Usage!$AS949
+DV!I$44*Usage!$AT949
+DV!I$45*Usage!$AU949
+DV!I$46*Usage!$AV949
+DV!I$47*Usage!$AW949
+DV!I$48*Usage!$AX949
+DV!I$49*Usage!$AY949
+DV!I$50*Usage!$AZ949
+DV!I$51*Usage!$BA949
+DV!I$52*Usage!$BB949
+DV!I$53*Usage!$BC949
+DV!I$54*Usage!$BD949</f>
        <v>5100</v>
      </c>
      <c r="H949" s="1">
        <f>+DV!J$2*Usage!$D949
+DV!J$3*Usage!$E949
+DV!J$4*Usage!$F949
+DV!J$5*Usage!$G949
+DV!J$6*Usage!$H949
+DV!J$7*Usage!$I949
+DV!J$8*Usage!$J949
+DV!J$9*Usage!$K949
+DV!J$10*Usage!$L949
+DV!J$11*Usage!$M949
+DV!J$12*Usage!$N949
+DV!J$13*Usage!$O949
+DV!J$14*Usage!$P949
+DV!J$15*Usage!$Q949
+DV!J$16*Usage!$R949
+DV!J$17*Usage!$S949
+DV!J$18*Usage!$T949
+DV!J$19*Usage!$U949
+DV!J$20*Usage!$V949
+DV!J$21*Usage!$W949
+DV!J$22*Usage!$X949
+DV!J$23*Usage!$Y949
+DV!J$24*Usage!$Z949
+DV!J$25*Usage!$AA949
+DV!K$26*Usage!$AB949
+DV!J$27*Usage!$AC949
+DV!J$28*Usage!$AD949
+DV!J$29*Usage!$AE949
+DV!J$30*Usage!$AF949
+DV!J$31*Usage!$AG949
+DV!J$32*Usage!$AH949
+DV!J$33*Usage!$AI949
+DV!J$34*Usage!$AJ949
+DV!J$35*Usage!$AK949
+DV!J$36*Usage!$AL949
+DV!J$37*Usage!$AM949
+DV!J$38*Usage!$AN949
+DV!J$39*Usage!$AO949
+DV!J$40*Usage!$AP949
+DV!J$41*Usage!$AQ949
+DV!J$42*Usage!$AR949
+DV!J$43*Usage!$AS949
+DV!J$44*Usage!$AT949
+DV!J$45*Usage!$AU949
+DV!J$46*Usage!$AV949
+DV!J$47*Usage!$AW949
+DV!J$48*Usage!$AX949
+DV!J$49*Usage!$AY949
+DV!J$50*Usage!$AZ949
+DV!J$51*Usage!$BA949
+DV!J$52*Usage!$BB949
+DV!J$53*Usage!$BC949
+DV!J$54*Usage!$BD949</f>
        <v>0</v>
      </c>
      <c r="I949" s="1">
        <f>+DV!K$2*Usage!$D949
+DV!K$3*Usage!$E949
+DV!K$4*Usage!$F949
+DV!K$5*Usage!$G949
+DV!K$6*Usage!$H949
+DV!K$7*Usage!$I949
+DV!K$8*Usage!$J949
+DV!K$9*Usage!$K949
+DV!K$10*Usage!$L949
+DV!K$11*Usage!$M949
+DV!K$12*Usage!$N949
+DV!K$13*Usage!$O949
+DV!K$14*Usage!$P949
+DV!K$15*Usage!$Q949
+DV!K$16*Usage!$R949
+DV!K$17*Usage!$S949
+DV!K$18*Usage!$T949
+DV!K$19*Usage!$U949
+DV!K$20*Usage!$V949
+DV!K$21*Usage!$W949
+DV!K$22*Usage!$X949
+DV!K$23*Usage!$Y949
+DV!K$24*Usage!$Z949
+DV!K$25*Usage!$AA949
+DV!L$26*Usage!$AB949
+DV!K$27*Usage!$AC949
+DV!K$28*Usage!$AD949
+DV!K$29*Usage!$AE949
+DV!K$30*Usage!$AF949
+DV!K$31*Usage!$AG949
+DV!K$32*Usage!$AH949
+DV!K$33*Usage!$AI949
+DV!K$34*Usage!$AJ949
+DV!K$35*Usage!$AK949
+DV!K$36*Usage!$AL949
+DV!K$37*Usage!$AM949
+DV!K$38*Usage!$AN949
+DV!K$39*Usage!$AO949
+DV!K$40*Usage!$AP949
+DV!K$41*Usage!$AQ949
+DV!K$42*Usage!$AR949
+DV!K$43*Usage!$AS949
+DV!K$44*Usage!$AT949
+DV!K$45*Usage!$AU949
+DV!K$46*Usage!$AV949
+DV!K$47*Usage!$AW949
+DV!K$48*Usage!$AX949
+DV!K$49*Usage!$AY949
+DV!K$50*Usage!$AZ949
+DV!K$51*Usage!$BA949
+DV!K$52*Usage!$BB949
+DV!K$53*Usage!$BC949
+DV!K$54*Usage!$BD949</f>
        <v>0</v>
      </c>
      <c r="J949" s="1">
        <f>+DV!L$2*Usage!$D949
+DV!L$3*Usage!$E949
+DV!L$4*Usage!$F949
+DV!L$5*Usage!$G949
+DV!L$6*Usage!$H949
+DV!L$7*Usage!$I949
+DV!L$8*Usage!$J949
+DV!L$9*Usage!$K949
+DV!L$10*Usage!$L949
+DV!L$11*Usage!$M949
+DV!L$12*Usage!$N949
+DV!L$13*Usage!$O949
+DV!L$14*Usage!$P949
+DV!L$15*Usage!$Q949
+DV!L$16*Usage!$R949
+DV!L$17*Usage!$S949
+DV!L$18*Usage!$T949
+DV!L$19*Usage!$U949
+DV!L$20*Usage!$V949
+DV!L$21*Usage!$W949
+DV!L$22*Usage!$X949
+DV!L$23*Usage!$Y949
+DV!L$24*Usage!$Z949
+DV!L$25*Usage!$AA949
+DV!M$26*Usage!$AB949
+DV!L$27*Usage!$AC949
+DV!L$28*Usage!$AD949
+DV!L$29*Usage!$AE949
+DV!L$30*Usage!$AF949
+DV!L$31*Usage!$AG949
+DV!L$32*Usage!$AH949
+DV!L$33*Usage!$AI949
+DV!L$34*Usage!$AJ949
+DV!L$35*Usage!$AK949
+DV!L$36*Usage!$AL949
+DV!L$37*Usage!$AM949
+DV!L$38*Usage!$AN949
+DV!L$39*Usage!$AO949
+DV!L$40*Usage!$AP949
+DV!L$41*Usage!$AQ949
+DV!L$42*Usage!$AR949
+DV!L$43*Usage!$AS949
+DV!L$44*Usage!$AT949
+DV!L$45*Usage!$AU949
+DV!L$46*Usage!$AV949
+DV!L$47*Usage!$AW949
+DV!L$48*Usage!$AX949
+DV!L$49*Usage!$AY949
+DV!L$50*Usage!$AZ949
+DV!L$51*Usage!$BA949
+DV!L$52*Usage!$BB949
+DV!L$53*Usage!$BC949
+DV!L$54*Usage!$BD949</f>
        <v>0</v>
      </c>
      <c r="K949" s="1">
        <f>+DV!M$2*Usage!$D949
+DV!M$3*Usage!$E949
+DV!M$4*Usage!$F949
+DV!M$5*Usage!$G949
+DV!M$6*Usage!$H949
+DV!M$7*Usage!$I949
+DV!M$8*Usage!$J949
+DV!M$9*Usage!$K949
+DV!M$10*Usage!$L949
+DV!M$11*Usage!$M949
+DV!M$12*Usage!$N949
+DV!M$13*Usage!$O949
+DV!M$14*Usage!$P949
+DV!M$15*Usage!$Q949
+DV!M$16*Usage!$R949
+DV!M$17*Usage!$S949
+DV!M$18*Usage!$T949
+DV!M$19*Usage!$U949
+DV!M$20*Usage!$V949
+DV!M$21*Usage!$W949
+DV!M$22*Usage!$X949
+DV!M$23*Usage!$Y949
+DV!M$24*Usage!$Z949
+DV!M$25*Usage!$AA949
+DV!M$26*Usage!$AB949
+DV!M$27*Usage!$AC949
+DV!M$28*Usage!$AD949
+DV!M$29*Usage!$AE949
+DV!M$30*Usage!$AF949
+DV!M$31*Usage!$AG949
+DV!M$32*Usage!$AH949
+DV!M$33*Usage!$AI949
+DV!M$34*Usage!$AJ949
+DV!M$35*Usage!$AK949
+DV!M$36*Usage!$AL949
+DV!M$37*Usage!$AM949
+DV!M$38*Usage!$AN949
+DV!M$39*Usage!$AO949
+DV!M$40*Usage!$AP949
+DV!M$41*Usage!$AQ949
+DV!M$42*Usage!$AR949
+DV!M$43*Usage!$AS949
+DV!M$44*Usage!$AT949
+DV!M$45*Usage!$AU949
+DV!M$46*Usage!$AV949
+DV!M$47*Usage!$AW949
+DV!M$48*Usage!$AX949
+DV!M$49*Usage!$AY949
+DV!M$50*Usage!$AZ949
+DV!M$51*Usage!$BA949
+DV!M$52*Usage!$BB949
+DV!M$53*Usage!$BC949
+DV!M$54*Usage!$BD949</f>
        <v>0</v>
      </c>
      <c r="L949" s="1">
        <f>+DV!N$2*Usage!$D949
+DV!N$3*Usage!$E949
+DV!N$4*Usage!$F949
+DV!N$5*Usage!$G949
+DV!N$6*Usage!$H949
+DV!N$7*Usage!$I949
+DV!N$8*Usage!$J949
+DV!N$9*Usage!$K949
+DV!N$10*Usage!$L949
+DV!N$11*Usage!$M949
+DV!N$12*Usage!$N949
+DV!N$13*Usage!$O949
+DV!N$14*Usage!$P949
+DV!N$15*Usage!$Q949
+DV!N$16*Usage!$R949
+DV!N$17*Usage!$S949
+DV!N$18*Usage!$T949
+DV!N$19*Usage!$U949
+DV!N$20*Usage!$V949
+DV!N$21*Usage!$W949
+DV!N$22*Usage!$X949
+DV!N$23*Usage!$Y949
+DV!N$24*Usage!$Z949
+DV!N$25*Usage!$AA949
+DV!N$26*Usage!$AB949
+DV!N$27*Usage!$AC949
+DV!N$28*Usage!$AD949
+DV!N$29*Usage!$AE949
+DV!N$30*Usage!$AF949
+DV!N$31*Usage!$AG949
+DV!N$32*Usage!$AH949
+DV!N$33*Usage!$AI949
+DV!N$34*Usage!$AJ949
+DV!N$35*Usage!$AK949
+DV!N$36*Usage!$AL949
+DV!N$37*Usage!$AM949
+DV!N$38*Usage!$AN949
+DV!N$39*Usage!$AO949
+DV!N$40*Usage!$AP949
+DV!N$41*Usage!$AQ949
+DV!N$42*Usage!$AR949
+DV!N$43*Usage!$AS949
+DV!N$44*Usage!$AT949
+DV!N$45*Usage!$AU949
+DV!N$46*Usage!$AV949
+DV!N$47*Usage!$AW949
+DV!N$48*Usage!$AX949
+DV!N$49*Usage!$AY949
+DV!N$50*Usage!$AZ949
+DV!N$51*Usage!$BA949
+DV!N$52*Usage!$BB949
+DV!N$53*Usage!$BC949
+DV!N$54*Usage!$BD949</f>
        <v>0</v>
      </c>
      <c r="M949" s="1">
        <f>+DV!O$2*Usage!$D949
+DV!O$3*Usage!$E949
+DV!O$4*Usage!$F949
+DV!O$5*Usage!$G949
+DV!O$6*Usage!$H949
+DV!O$7*Usage!$I949
+DV!O$8*Usage!$J949
+DV!O$9*Usage!$K949
+DV!O$10*Usage!$L949
+DV!O$11*Usage!$M949
+DV!O$12*Usage!$N949
+DV!O$13*Usage!$O949
+DV!O$14*Usage!$P949
+DV!O$15*Usage!$Q949
+DV!O$16*Usage!$R949
+DV!O$17*Usage!$S949
+DV!O$18*Usage!$T949
+DV!O$19*Usage!$U949
+DV!O$20*Usage!$V949
+DV!O$21*Usage!$W949
+DV!O$22*Usage!$X949
+DV!O$23*Usage!$Y949
+DV!O$24*Usage!$Z949
+DV!O$25*Usage!$AA949
+DV!O$26*Usage!$AB949
+DV!O$27*Usage!$AC949
+DV!O$28*Usage!$AD949
+DV!O$29*Usage!$AE949
+DV!O$30*Usage!$AF949
+DV!O$31*Usage!$AG949
+DV!O$32*Usage!$AH949
+DV!O$33*Usage!$AI949
+DV!O$34*Usage!$AJ949
+DV!O$35*Usage!$AK949
+DV!O$36*Usage!$AL949
+DV!O$37*Usage!$AM949
+DV!O$38*Usage!$AN949
+DV!O$39*Usage!$AO949
+DV!O$40*Usage!$AP949
+DV!O$41*Usage!$AQ949
+DV!O$42*Usage!$AR949
+DV!O$43*Usage!$AS949
+DV!O$44*Usage!$AT949
+DV!O$45*Usage!$AU949
+DV!O$46*Usage!$AV949
+DV!O$47*Usage!$AW949
+DV!O$48*Usage!$AX949
+DV!O$49*Usage!$AY949
+DV!O$50*Usage!$AZ949
+DV!O$51*Usage!$BA949
+DV!O$52*Usage!$BB949
+DV!O$53*Usage!$BC949
+DV!O$54*Usage!$BD949</f>
        <v>0</v>
      </c>
      <c r="N949" s="58" t="str">
        <f>VLOOKUP(A949,'Plant Stock'!B993:B10981,1,0)</f>
        <v>830543A</v>
      </c>
    </row>
    <row r="950" spans="1:14" s="108" customFormat="1" x14ac:dyDescent="0.25">
      <c r="A950" s="108" t="s">
        <v>10069</v>
      </c>
      <c r="B950" s="1">
        <f>+DV!D$2*Usage!$D950
+DV!D$3*Usage!$E950
+DV!D$4*Usage!$F950
+DV!D$5*Usage!$G950
+DV!D$6*Usage!$H950
+DV!D$7*Usage!$I950
+DV!D$8*Usage!$J950
+DV!D$9*Usage!$K950
+DV!D$10*Usage!$L950
+DV!D$11*Usage!$M950
+DV!D$12*Usage!$N950
+DV!D$13*Usage!$O950
+DV!D$14*Usage!$P950
+DV!D$15*Usage!$Q950
+DV!D$16*Usage!$R950
+DV!D$17*Usage!$S950
+DV!D$18*Usage!$T950
+DV!D$19*Usage!$U950
+DV!D$20*Usage!$V950
+DV!D$21*Usage!$W950
+DV!D$22*Usage!$X950
+DV!D$23*Usage!$Y950
+DV!D$24*Usage!$Z950
+DV!D$25*Usage!$AA950
+DV!E$26*Usage!$AB950
+DV!D$27*Usage!$AC950
+DV!D$28*Usage!$AD950
+DV!D$29*Usage!$AE950
+DV!D$30*Usage!$AF950
+DV!D$31*Usage!$AG950
+DV!D$32*Usage!$AH950
+DV!D$33*Usage!$AI950
+DV!D$34*Usage!$AJ950
+DV!D$35*Usage!$AK950
+DV!D$36*Usage!$AL950
+DV!D$37*Usage!$AM950
+DV!D$38*Usage!$AN950
+DV!D$39*Usage!$AO950
+DV!D$40*Usage!$AP950
+DV!D$41*Usage!$AQ950
+DV!D$42*Usage!$AR950
+DV!D$43*Usage!$AS950
+DV!D$44*Usage!$AT950
+DV!D$45*Usage!$AU950
+DV!D$46*Usage!$AV950
+DV!D$47*Usage!$AW950
+DV!D$48*Usage!$AX950
+DV!D$49*Usage!$AY950
+DV!D$50*Usage!$AZ950
+DV!D$51*Usage!$BA950
+DV!D$52*Usage!$BB950
+DV!D$53*Usage!$BC950
+DV!D$54*Usage!$BD950</f>
        <v>2100</v>
      </c>
      <c r="C950" s="1">
        <f>+DV!E$2*Usage!$D950
+DV!E$3*Usage!$E950
+DV!E$4*Usage!$F950
+DV!E$5*Usage!$G950
+DV!E$6*Usage!$H950
+DV!E$7*Usage!$I950
+DV!E$8*Usage!$J950
+DV!E$9*Usage!$K950
+DV!E$10*Usage!$L950
+DV!E$11*Usage!$M950
+DV!E$12*Usage!$N950
+DV!E$13*Usage!$O950
+DV!E$14*Usage!$P950
+DV!E$15*Usage!$Q950
+DV!E$16*Usage!$R950
+DV!E$17*Usage!$S950
+DV!E$18*Usage!$T950
+DV!E$19*Usage!$U950
+DV!E$20*Usage!$V950
+DV!E$21*Usage!$W950
+DV!E$22*Usage!$X950
+DV!E$23*Usage!$Y950
+DV!E$24*Usage!$Z950
+DV!E$25*Usage!$AA950
+DV!F$26*Usage!$AB950
+DV!E$27*Usage!$AC950
+DV!E$28*Usage!$AD950
+DV!E$29*Usage!$AE950
+DV!E$30*Usage!$AF950
+DV!E$31*Usage!$AG950
+DV!E$32*Usage!$AH950
+DV!E$33*Usage!$AI950
+DV!E$34*Usage!$AJ950
+DV!E$35*Usage!$AK950
+DV!E$36*Usage!$AL950
+DV!E$37*Usage!$AM950
+DV!E$38*Usage!$AN950
+DV!E$39*Usage!$AO950
+DV!E$40*Usage!$AP950
+DV!E$41*Usage!$AQ950
+DV!E$42*Usage!$AR950
+DV!E$43*Usage!$AS950
+DV!E$44*Usage!$AT950
+DV!E$45*Usage!$AU950
+DV!E$46*Usage!$AV950
+DV!E$47*Usage!$AW950
+DV!E$48*Usage!$AX950
+DV!E$49*Usage!$AY950
+DV!E$50*Usage!$AZ950
+DV!E$51*Usage!$BA950
+DV!E$52*Usage!$BB950
+DV!E$53*Usage!$BC950
+DV!E$54*Usage!$BD950</f>
        <v>2100</v>
      </c>
      <c r="D950" s="1">
        <f>+DV!F$2*Usage!$D950
+DV!F$3*Usage!$E950
+DV!F$4*Usage!$F950
+DV!F$5*Usage!$G950
+DV!F$6*Usage!$H950
+DV!F$7*Usage!$I950
+DV!F$8*Usage!$J950
+DV!F$9*Usage!$K950
+DV!F$10*Usage!$L950
+DV!F$11*Usage!$M950
+DV!F$12*Usage!$N950
+DV!F$13*Usage!$O950
+DV!F$14*Usage!$P950
+DV!F$15*Usage!$Q950
+DV!F$16*Usage!$R950
+DV!F$17*Usage!$S950
+DV!F$18*Usage!$T950
+DV!F$19*Usage!$U950
+DV!F$20*Usage!$V950
+DV!F$21*Usage!$W950
+DV!F$22*Usage!$X950
+DV!F$23*Usage!$Y950
+DV!F$24*Usage!$Z950
+DV!F$25*Usage!$AA950
+DV!G$26*Usage!$AB950
+DV!F$27*Usage!$AC950
+DV!F$28*Usage!$AD950
+DV!F$29*Usage!$AE950
+DV!F$30*Usage!$AF950
+DV!F$31*Usage!$AG950
+DV!F$32*Usage!$AH950
+DV!F$33*Usage!$AI950
+DV!F$34*Usage!$AJ950
+DV!F$35*Usage!$AK950
+DV!F$36*Usage!$AL950
+DV!F$37*Usage!$AM950
+DV!F$38*Usage!$AN950
+DV!F$39*Usage!$AO950
+DV!F$40*Usage!$AP950
+DV!F$41*Usage!$AQ950
+DV!F$42*Usage!$AR950
+DV!F$43*Usage!$AS950
+DV!F$44*Usage!$AT950
+DV!F$45*Usage!$AU950
+DV!F$46*Usage!$AV950
+DV!F$47*Usage!$AW950
+DV!F$48*Usage!$AX950
+DV!F$49*Usage!$AY950
+DV!F$50*Usage!$AZ950
+DV!F$51*Usage!$BA950
+DV!F$52*Usage!$BB950
+DV!F$53*Usage!$BC950
+DV!F$54*Usage!$BD950</f>
        <v>2100</v>
      </c>
      <c r="E950" s="1">
        <f>+DV!G$2*Usage!$D950
+DV!G$3*Usage!$E950
+DV!G$4*Usage!$F950
+DV!G$5*Usage!$G950
+DV!G$6*Usage!$H950
+DV!G$7*Usage!$I950
+DV!G$8*Usage!$J950
+DV!G$9*Usage!$K950
+DV!G$10*Usage!$L950
+DV!G$11*Usage!$M950
+DV!G$12*Usage!$N950
+DV!G$13*Usage!$O950
+DV!G$14*Usage!$P950
+DV!G$15*Usage!$Q950
+DV!G$16*Usage!$R950
+DV!G$17*Usage!$S950
+DV!G$18*Usage!$T950
+DV!G$19*Usage!$U950
+DV!G$20*Usage!$V950
+DV!G$21*Usage!$W950
+DV!G$22*Usage!$X950
+DV!G$23*Usage!$Y950
+DV!G$24*Usage!$Z950
+DV!G$25*Usage!$AA950
+DV!H$26*Usage!$AB950
+DV!G$27*Usage!$AC950
+DV!G$28*Usage!$AD950
+DV!G$29*Usage!$AE950
+DV!G$30*Usage!$AF950
+DV!G$31*Usage!$AG950
+DV!G$32*Usage!$AH950
+DV!G$33*Usage!$AI950
+DV!G$34*Usage!$AJ950
+DV!G$35*Usage!$AK950
+DV!G$36*Usage!$AL950
+DV!G$37*Usage!$AM950
+DV!G$38*Usage!$AN950
+DV!G$39*Usage!$AO950
+DV!G$40*Usage!$AP950
+DV!G$41*Usage!$AQ950
+DV!G$42*Usage!$AR950
+DV!G$43*Usage!$AS950
+DV!G$44*Usage!$AT950
+DV!G$45*Usage!$AU950
+DV!G$46*Usage!$AV950
+DV!G$47*Usage!$AW950
+DV!G$48*Usage!$AX950
+DV!G$49*Usage!$AY950
+DV!G$50*Usage!$AZ950
+DV!G$51*Usage!$BA950
+DV!G$52*Usage!$BB950
+DV!G$53*Usage!$BC950
+DV!G$54*Usage!$BD950</f>
        <v>2100</v>
      </c>
      <c r="F950" s="1">
        <f>+DV!H$2*Usage!$D950
+DV!H$3*Usage!$E950
+DV!H$4*Usage!$F950
+DV!H$5*Usage!$G950
+DV!H$6*Usage!$H950
+DV!H$7*Usage!$I950
+DV!H$8*Usage!$J950
+DV!H$9*Usage!$K950
+DV!H$10*Usage!$L950
+DV!H$11*Usage!$M950
+DV!H$12*Usage!$N950
+DV!H$13*Usage!$O950
+DV!H$14*Usage!$P950
+DV!H$15*Usage!$Q950
+DV!H$16*Usage!$R950
+DV!H$17*Usage!$S950
+DV!H$18*Usage!$T950
+DV!H$19*Usage!$U950
+DV!H$20*Usage!$V950
+DV!H$21*Usage!$W950
+DV!H$22*Usage!$X950
+DV!H$23*Usage!$Y950
+DV!H$24*Usage!$Z950
+DV!H$25*Usage!$AA950
+DV!I$26*Usage!$AB950
+DV!H$27*Usage!$AC950
+DV!H$28*Usage!$AD950
+DV!H$29*Usage!$AE950
+DV!H$30*Usage!$AF950
+DV!H$31*Usage!$AG950
+DV!H$32*Usage!$AH950
+DV!H$33*Usage!$AI950
+DV!H$34*Usage!$AJ950
+DV!H$35*Usage!$AK950
+DV!H$36*Usage!$AL950
+DV!H$37*Usage!$AM950
+DV!H$38*Usage!$AN950
+DV!H$39*Usage!$AO950
+DV!H$40*Usage!$AP950
+DV!H$41*Usage!$AQ950
+DV!H$42*Usage!$AR950
+DV!H$43*Usage!$AS950
+DV!H$44*Usage!$AT950
+DV!H$45*Usage!$AU950
+DV!H$46*Usage!$AV950
+DV!H$47*Usage!$AW950
+DV!H$48*Usage!$AX950
+DV!H$49*Usage!$AY950
+DV!H$50*Usage!$AZ950
+DV!H$51*Usage!$BA950
+DV!H$52*Usage!$BB950
+DV!H$53*Usage!$BC950
+DV!H$54*Usage!$BD950</f>
        <v>2100</v>
      </c>
      <c r="G950" s="1">
        <f>+DV!I$2*Usage!$D950
+DV!I$3*Usage!$E950
+DV!I$4*Usage!$F950
+DV!I$5*Usage!$G950
+DV!I$6*Usage!$H950
+DV!I$7*Usage!$I950
+DV!I$8*Usage!$J950
+DV!I$9*Usage!$K950
+DV!I$10*Usage!$L950
+DV!I$11*Usage!$M950
+DV!I$12*Usage!$N950
+DV!I$13*Usage!$O950
+DV!I$14*Usage!$P950
+DV!I$15*Usage!$Q950
+DV!I$16*Usage!$R950
+DV!I$17*Usage!$S950
+DV!I$18*Usage!$T950
+DV!I$19*Usage!$U950
+DV!I$20*Usage!$V950
+DV!I$21*Usage!$W950
+DV!I$22*Usage!$X950
+DV!I$23*Usage!$Y950
+DV!I$24*Usage!$Z950
+DV!I$25*Usage!$AA950
+DV!J$26*Usage!$AB950
+DV!I$27*Usage!$AC950
+DV!I$28*Usage!$AD950
+DV!I$29*Usage!$AE950
+DV!I$30*Usage!$AF950
+DV!I$31*Usage!$AG950
+DV!I$32*Usage!$AH950
+DV!I$33*Usage!$AI950
+DV!I$34*Usage!$AJ950
+DV!I$35*Usage!$AK950
+DV!I$36*Usage!$AL950
+DV!I$37*Usage!$AM950
+DV!I$38*Usage!$AN950
+DV!I$39*Usage!$AO950
+DV!I$40*Usage!$AP950
+DV!I$41*Usage!$AQ950
+DV!I$42*Usage!$AR950
+DV!I$43*Usage!$AS950
+DV!I$44*Usage!$AT950
+DV!I$45*Usage!$AU950
+DV!I$46*Usage!$AV950
+DV!I$47*Usage!$AW950
+DV!I$48*Usage!$AX950
+DV!I$49*Usage!$AY950
+DV!I$50*Usage!$AZ950
+DV!I$51*Usage!$BA950
+DV!I$52*Usage!$BB950
+DV!I$53*Usage!$BC950
+DV!I$54*Usage!$BD950</f>
        <v>2100</v>
      </c>
      <c r="H950" s="1">
        <f>+DV!J$2*Usage!$D950
+DV!J$3*Usage!$E950
+DV!J$4*Usage!$F950
+DV!J$5*Usage!$G950
+DV!J$6*Usage!$H950
+DV!J$7*Usage!$I950
+DV!J$8*Usage!$J950
+DV!J$9*Usage!$K950
+DV!J$10*Usage!$L950
+DV!J$11*Usage!$M950
+DV!J$12*Usage!$N950
+DV!J$13*Usage!$O950
+DV!J$14*Usage!$P950
+DV!J$15*Usage!$Q950
+DV!J$16*Usage!$R950
+DV!J$17*Usage!$S950
+DV!J$18*Usage!$T950
+DV!J$19*Usage!$U950
+DV!J$20*Usage!$V950
+DV!J$21*Usage!$W950
+DV!J$22*Usage!$X950
+DV!J$23*Usage!$Y950
+DV!J$24*Usage!$Z950
+DV!J$25*Usage!$AA950
+DV!K$26*Usage!$AB950
+DV!J$27*Usage!$AC950
+DV!J$28*Usage!$AD950
+DV!J$29*Usage!$AE950
+DV!J$30*Usage!$AF950
+DV!J$31*Usage!$AG950
+DV!J$32*Usage!$AH950
+DV!J$33*Usage!$AI950
+DV!J$34*Usage!$AJ950
+DV!J$35*Usage!$AK950
+DV!J$36*Usage!$AL950
+DV!J$37*Usage!$AM950
+DV!J$38*Usage!$AN950
+DV!J$39*Usage!$AO950
+DV!J$40*Usage!$AP950
+DV!J$41*Usage!$AQ950
+DV!J$42*Usage!$AR950
+DV!J$43*Usage!$AS950
+DV!J$44*Usage!$AT950
+DV!J$45*Usage!$AU950
+DV!J$46*Usage!$AV950
+DV!J$47*Usage!$AW950
+DV!J$48*Usage!$AX950
+DV!J$49*Usage!$AY950
+DV!J$50*Usage!$AZ950
+DV!J$51*Usage!$BA950
+DV!J$52*Usage!$BB950
+DV!J$53*Usage!$BC950
+DV!J$54*Usage!$BD950</f>
        <v>0</v>
      </c>
      <c r="I950" s="1">
        <f>+DV!K$2*Usage!$D950
+DV!K$3*Usage!$E950
+DV!K$4*Usage!$F950
+DV!K$5*Usage!$G950
+DV!K$6*Usage!$H950
+DV!K$7*Usage!$I950
+DV!K$8*Usage!$J950
+DV!K$9*Usage!$K950
+DV!K$10*Usage!$L950
+DV!K$11*Usage!$M950
+DV!K$12*Usage!$N950
+DV!K$13*Usage!$O950
+DV!K$14*Usage!$P950
+DV!K$15*Usage!$Q950
+DV!K$16*Usage!$R950
+DV!K$17*Usage!$S950
+DV!K$18*Usage!$T950
+DV!K$19*Usage!$U950
+DV!K$20*Usage!$V950
+DV!K$21*Usage!$W950
+DV!K$22*Usage!$X950
+DV!K$23*Usage!$Y950
+DV!K$24*Usage!$Z950
+DV!K$25*Usage!$AA950
+DV!L$26*Usage!$AB950
+DV!K$27*Usage!$AC950
+DV!K$28*Usage!$AD950
+DV!K$29*Usage!$AE950
+DV!K$30*Usage!$AF950
+DV!K$31*Usage!$AG950
+DV!K$32*Usage!$AH950
+DV!K$33*Usage!$AI950
+DV!K$34*Usage!$AJ950
+DV!K$35*Usage!$AK950
+DV!K$36*Usage!$AL950
+DV!K$37*Usage!$AM950
+DV!K$38*Usage!$AN950
+DV!K$39*Usage!$AO950
+DV!K$40*Usage!$AP950
+DV!K$41*Usage!$AQ950
+DV!K$42*Usage!$AR950
+DV!K$43*Usage!$AS950
+DV!K$44*Usage!$AT950
+DV!K$45*Usage!$AU950
+DV!K$46*Usage!$AV950
+DV!K$47*Usage!$AW950
+DV!K$48*Usage!$AX950
+DV!K$49*Usage!$AY950
+DV!K$50*Usage!$AZ950
+DV!K$51*Usage!$BA950
+DV!K$52*Usage!$BB950
+DV!K$53*Usage!$BC950
+DV!K$54*Usage!$BD950</f>
        <v>0</v>
      </c>
      <c r="J950" s="1">
        <f>+DV!L$2*Usage!$D950
+DV!L$3*Usage!$E950
+DV!L$4*Usage!$F950
+DV!L$5*Usage!$G950
+DV!L$6*Usage!$H950
+DV!L$7*Usage!$I950
+DV!L$8*Usage!$J950
+DV!L$9*Usage!$K950
+DV!L$10*Usage!$L950
+DV!L$11*Usage!$M950
+DV!L$12*Usage!$N950
+DV!L$13*Usage!$O950
+DV!L$14*Usage!$P950
+DV!L$15*Usage!$Q950
+DV!L$16*Usage!$R950
+DV!L$17*Usage!$S950
+DV!L$18*Usage!$T950
+DV!L$19*Usage!$U950
+DV!L$20*Usage!$V950
+DV!L$21*Usage!$W950
+DV!L$22*Usage!$X950
+DV!L$23*Usage!$Y950
+DV!L$24*Usage!$Z950
+DV!L$25*Usage!$AA950
+DV!M$26*Usage!$AB950
+DV!L$27*Usage!$AC950
+DV!L$28*Usage!$AD950
+DV!L$29*Usage!$AE950
+DV!L$30*Usage!$AF950
+DV!L$31*Usage!$AG950
+DV!L$32*Usage!$AH950
+DV!L$33*Usage!$AI950
+DV!L$34*Usage!$AJ950
+DV!L$35*Usage!$AK950
+DV!L$36*Usage!$AL950
+DV!L$37*Usage!$AM950
+DV!L$38*Usage!$AN950
+DV!L$39*Usage!$AO950
+DV!L$40*Usage!$AP950
+DV!L$41*Usage!$AQ950
+DV!L$42*Usage!$AR950
+DV!L$43*Usage!$AS950
+DV!L$44*Usage!$AT950
+DV!L$45*Usage!$AU950
+DV!L$46*Usage!$AV950
+DV!L$47*Usage!$AW950
+DV!L$48*Usage!$AX950
+DV!L$49*Usage!$AY950
+DV!L$50*Usage!$AZ950
+DV!L$51*Usage!$BA950
+DV!L$52*Usage!$BB950
+DV!L$53*Usage!$BC950
+DV!L$54*Usage!$BD950</f>
        <v>0</v>
      </c>
      <c r="K950" s="1">
        <f>+DV!M$2*Usage!$D950
+DV!M$3*Usage!$E950
+DV!M$4*Usage!$F950
+DV!M$5*Usage!$G950
+DV!M$6*Usage!$H950
+DV!M$7*Usage!$I950
+DV!M$8*Usage!$J950
+DV!M$9*Usage!$K950
+DV!M$10*Usage!$L950
+DV!M$11*Usage!$M950
+DV!M$12*Usage!$N950
+DV!M$13*Usage!$O950
+DV!M$14*Usage!$P950
+DV!M$15*Usage!$Q950
+DV!M$16*Usage!$R950
+DV!M$17*Usage!$S950
+DV!M$18*Usage!$T950
+DV!M$19*Usage!$U950
+DV!M$20*Usage!$V950
+DV!M$21*Usage!$W950
+DV!M$22*Usage!$X950
+DV!M$23*Usage!$Y950
+DV!M$24*Usage!$Z950
+DV!M$25*Usage!$AA950
+DV!M$26*Usage!$AB950
+DV!M$27*Usage!$AC950
+DV!M$28*Usage!$AD950
+DV!M$29*Usage!$AE950
+DV!M$30*Usage!$AF950
+DV!M$31*Usage!$AG950
+DV!M$32*Usage!$AH950
+DV!M$33*Usage!$AI950
+DV!M$34*Usage!$AJ950
+DV!M$35*Usage!$AK950
+DV!M$36*Usage!$AL950
+DV!M$37*Usage!$AM950
+DV!M$38*Usage!$AN950
+DV!M$39*Usage!$AO950
+DV!M$40*Usage!$AP950
+DV!M$41*Usage!$AQ950
+DV!M$42*Usage!$AR950
+DV!M$43*Usage!$AS950
+DV!M$44*Usage!$AT950
+DV!M$45*Usage!$AU950
+DV!M$46*Usage!$AV950
+DV!M$47*Usage!$AW950
+DV!M$48*Usage!$AX950
+DV!M$49*Usage!$AY950
+DV!M$50*Usage!$AZ950
+DV!M$51*Usage!$BA950
+DV!M$52*Usage!$BB950
+DV!M$53*Usage!$BC950
+DV!M$54*Usage!$BD950</f>
        <v>0</v>
      </c>
      <c r="L950" s="1">
        <f>+DV!N$2*Usage!$D950
+DV!N$3*Usage!$E950
+DV!N$4*Usage!$F950
+DV!N$5*Usage!$G950
+DV!N$6*Usage!$H950
+DV!N$7*Usage!$I950
+DV!N$8*Usage!$J950
+DV!N$9*Usage!$K950
+DV!N$10*Usage!$L950
+DV!N$11*Usage!$M950
+DV!N$12*Usage!$N950
+DV!N$13*Usage!$O950
+DV!N$14*Usage!$P950
+DV!N$15*Usage!$Q950
+DV!N$16*Usage!$R950
+DV!N$17*Usage!$S950
+DV!N$18*Usage!$T950
+DV!N$19*Usage!$U950
+DV!N$20*Usage!$V950
+DV!N$21*Usage!$W950
+DV!N$22*Usage!$X950
+DV!N$23*Usage!$Y950
+DV!N$24*Usage!$Z950
+DV!N$25*Usage!$AA950
+DV!N$26*Usage!$AB950
+DV!N$27*Usage!$AC950
+DV!N$28*Usage!$AD950
+DV!N$29*Usage!$AE950
+DV!N$30*Usage!$AF950
+DV!N$31*Usage!$AG950
+DV!N$32*Usage!$AH950
+DV!N$33*Usage!$AI950
+DV!N$34*Usage!$AJ950
+DV!N$35*Usage!$AK950
+DV!N$36*Usage!$AL950
+DV!N$37*Usage!$AM950
+DV!N$38*Usage!$AN950
+DV!N$39*Usage!$AO950
+DV!N$40*Usage!$AP950
+DV!N$41*Usage!$AQ950
+DV!N$42*Usage!$AR950
+DV!N$43*Usage!$AS950
+DV!N$44*Usage!$AT950
+DV!N$45*Usage!$AU950
+DV!N$46*Usage!$AV950
+DV!N$47*Usage!$AW950
+DV!N$48*Usage!$AX950
+DV!N$49*Usage!$AY950
+DV!N$50*Usage!$AZ950
+DV!N$51*Usage!$BA950
+DV!N$52*Usage!$BB950
+DV!N$53*Usage!$BC950
+DV!N$54*Usage!$BD950</f>
        <v>0</v>
      </c>
      <c r="M950" s="1">
        <f>+DV!O$2*Usage!$D950
+DV!O$3*Usage!$E950
+DV!O$4*Usage!$F950
+DV!O$5*Usage!$G950
+DV!O$6*Usage!$H950
+DV!O$7*Usage!$I950
+DV!O$8*Usage!$J950
+DV!O$9*Usage!$K950
+DV!O$10*Usage!$L950
+DV!O$11*Usage!$M950
+DV!O$12*Usage!$N950
+DV!O$13*Usage!$O950
+DV!O$14*Usage!$P950
+DV!O$15*Usage!$Q950
+DV!O$16*Usage!$R950
+DV!O$17*Usage!$S950
+DV!O$18*Usage!$T950
+DV!O$19*Usage!$U950
+DV!O$20*Usage!$V950
+DV!O$21*Usage!$W950
+DV!O$22*Usage!$X950
+DV!O$23*Usage!$Y950
+DV!O$24*Usage!$Z950
+DV!O$25*Usage!$AA950
+DV!O$26*Usage!$AB950
+DV!O$27*Usage!$AC950
+DV!O$28*Usage!$AD950
+DV!O$29*Usage!$AE950
+DV!O$30*Usage!$AF950
+DV!O$31*Usage!$AG950
+DV!O$32*Usage!$AH950
+DV!O$33*Usage!$AI950
+DV!O$34*Usage!$AJ950
+DV!O$35*Usage!$AK950
+DV!O$36*Usage!$AL950
+DV!O$37*Usage!$AM950
+DV!O$38*Usage!$AN950
+DV!O$39*Usage!$AO950
+DV!O$40*Usage!$AP950
+DV!O$41*Usage!$AQ950
+DV!O$42*Usage!$AR950
+DV!O$43*Usage!$AS950
+DV!O$44*Usage!$AT950
+DV!O$45*Usage!$AU950
+DV!O$46*Usage!$AV950
+DV!O$47*Usage!$AW950
+DV!O$48*Usage!$AX950
+DV!O$49*Usage!$AY950
+DV!O$50*Usage!$AZ950
+DV!O$51*Usage!$BA950
+DV!O$52*Usage!$BB950
+DV!O$53*Usage!$BC950
+DV!O$54*Usage!$BD950</f>
        <v>0</v>
      </c>
      <c r="N950" s="58" t="str">
        <f>VLOOKUP(A950,'Plant Stock'!B994:B10982,1,0)</f>
        <v>830544A</v>
      </c>
    </row>
    <row r="951" spans="1:14" s="108" customFormat="1" x14ac:dyDescent="0.25">
      <c r="A951" s="108" t="s">
        <v>10092</v>
      </c>
      <c r="B951" s="1">
        <f>+DV!D$2*Usage!$D951
+DV!D$3*Usage!$E951
+DV!D$4*Usage!$F951
+DV!D$5*Usage!$G951
+DV!D$6*Usage!$H951
+DV!D$7*Usage!$I951
+DV!D$8*Usage!$J951
+DV!D$9*Usage!$K951
+DV!D$10*Usage!$L951
+DV!D$11*Usage!$M951
+DV!D$12*Usage!$N951
+DV!D$13*Usage!$O951
+DV!D$14*Usage!$P951
+DV!D$15*Usage!$Q951
+DV!D$16*Usage!$R951
+DV!D$17*Usage!$S951
+DV!D$18*Usage!$T951
+DV!D$19*Usage!$U951
+DV!D$20*Usage!$V951
+DV!D$21*Usage!$W951
+DV!D$22*Usage!$X951
+DV!D$23*Usage!$Y951
+DV!D$24*Usage!$Z951
+DV!D$25*Usage!$AA951
+DV!E$26*Usage!$AB951
+DV!D$27*Usage!$AC951
+DV!D$28*Usage!$AD951
+DV!D$29*Usage!$AE951
+DV!D$30*Usage!$AF951
+DV!D$31*Usage!$AG951
+DV!D$32*Usage!$AH951
+DV!D$33*Usage!$AI951
+DV!D$34*Usage!$AJ951
+DV!D$35*Usage!$AK951
+DV!D$36*Usage!$AL951
+DV!D$37*Usage!$AM951
+DV!D$38*Usage!$AN951
+DV!D$39*Usage!$AO951
+DV!D$40*Usage!$AP951
+DV!D$41*Usage!$AQ951
+DV!D$42*Usage!$AR951
+DV!D$43*Usage!$AS951
+DV!D$44*Usage!$AT951
+DV!D$45*Usage!$AU951
+DV!D$46*Usage!$AV951
+DV!D$47*Usage!$AW951
+DV!D$48*Usage!$AX951
+DV!D$49*Usage!$AY951
+DV!D$50*Usage!$AZ951
+DV!D$51*Usage!$BA951
+DV!D$52*Usage!$BB951
+DV!D$53*Usage!$BC951
+DV!D$54*Usage!$BD951</f>
        <v>0</v>
      </c>
      <c r="C951" s="1">
        <f>+DV!E$2*Usage!$D951
+DV!E$3*Usage!$E951
+DV!E$4*Usage!$F951
+DV!E$5*Usage!$G951
+DV!E$6*Usage!$H951
+DV!E$7*Usage!$I951
+DV!E$8*Usage!$J951
+DV!E$9*Usage!$K951
+DV!E$10*Usage!$L951
+DV!E$11*Usage!$M951
+DV!E$12*Usage!$N951
+DV!E$13*Usage!$O951
+DV!E$14*Usage!$P951
+DV!E$15*Usage!$Q951
+DV!E$16*Usage!$R951
+DV!E$17*Usage!$S951
+DV!E$18*Usage!$T951
+DV!E$19*Usage!$U951
+DV!E$20*Usage!$V951
+DV!E$21*Usage!$W951
+DV!E$22*Usage!$X951
+DV!E$23*Usage!$Y951
+DV!E$24*Usage!$Z951
+DV!E$25*Usage!$AA951
+DV!F$26*Usage!$AB951
+DV!E$27*Usage!$AC951
+DV!E$28*Usage!$AD951
+DV!E$29*Usage!$AE951
+DV!E$30*Usage!$AF951
+DV!E$31*Usage!$AG951
+DV!E$32*Usage!$AH951
+DV!E$33*Usage!$AI951
+DV!E$34*Usage!$AJ951
+DV!E$35*Usage!$AK951
+DV!E$36*Usage!$AL951
+DV!E$37*Usage!$AM951
+DV!E$38*Usage!$AN951
+DV!E$39*Usage!$AO951
+DV!E$40*Usage!$AP951
+DV!E$41*Usage!$AQ951
+DV!E$42*Usage!$AR951
+DV!E$43*Usage!$AS951
+DV!E$44*Usage!$AT951
+DV!E$45*Usage!$AU951
+DV!E$46*Usage!$AV951
+DV!E$47*Usage!$AW951
+DV!E$48*Usage!$AX951
+DV!E$49*Usage!$AY951
+DV!E$50*Usage!$AZ951
+DV!E$51*Usage!$BA951
+DV!E$52*Usage!$BB951
+DV!E$53*Usage!$BC951
+DV!E$54*Usage!$BD951</f>
        <v>0</v>
      </c>
      <c r="D951" s="1">
        <f>+DV!F$2*Usage!$D951
+DV!F$3*Usage!$E951
+DV!F$4*Usage!$F951
+DV!F$5*Usage!$G951
+DV!F$6*Usage!$H951
+DV!F$7*Usage!$I951
+DV!F$8*Usage!$J951
+DV!F$9*Usage!$K951
+DV!F$10*Usage!$L951
+DV!F$11*Usage!$M951
+DV!F$12*Usage!$N951
+DV!F$13*Usage!$O951
+DV!F$14*Usage!$P951
+DV!F$15*Usage!$Q951
+DV!F$16*Usage!$R951
+DV!F$17*Usage!$S951
+DV!F$18*Usage!$T951
+DV!F$19*Usage!$U951
+DV!F$20*Usage!$V951
+DV!F$21*Usage!$W951
+DV!F$22*Usage!$X951
+DV!F$23*Usage!$Y951
+DV!F$24*Usage!$Z951
+DV!F$25*Usage!$AA951
+DV!G$26*Usage!$AB951
+DV!F$27*Usage!$AC951
+DV!F$28*Usage!$AD951
+DV!F$29*Usage!$AE951
+DV!F$30*Usage!$AF951
+DV!F$31*Usage!$AG951
+DV!F$32*Usage!$AH951
+DV!F$33*Usage!$AI951
+DV!F$34*Usage!$AJ951
+DV!F$35*Usage!$AK951
+DV!F$36*Usage!$AL951
+DV!F$37*Usage!$AM951
+DV!F$38*Usage!$AN951
+DV!F$39*Usage!$AO951
+DV!F$40*Usage!$AP951
+DV!F$41*Usage!$AQ951
+DV!F$42*Usage!$AR951
+DV!F$43*Usage!$AS951
+DV!F$44*Usage!$AT951
+DV!F$45*Usage!$AU951
+DV!F$46*Usage!$AV951
+DV!F$47*Usage!$AW951
+DV!F$48*Usage!$AX951
+DV!F$49*Usage!$AY951
+DV!F$50*Usage!$AZ951
+DV!F$51*Usage!$BA951
+DV!F$52*Usage!$BB951
+DV!F$53*Usage!$BC951
+DV!F$54*Usage!$BD951</f>
        <v>0</v>
      </c>
      <c r="E951" s="1">
        <f>+DV!G$2*Usage!$D951
+DV!G$3*Usage!$E951
+DV!G$4*Usage!$F951
+DV!G$5*Usage!$G951
+DV!G$6*Usage!$H951
+DV!G$7*Usage!$I951
+DV!G$8*Usage!$J951
+DV!G$9*Usage!$K951
+DV!G$10*Usage!$L951
+DV!G$11*Usage!$M951
+DV!G$12*Usage!$N951
+DV!G$13*Usage!$O951
+DV!G$14*Usage!$P951
+DV!G$15*Usage!$Q951
+DV!G$16*Usage!$R951
+DV!G$17*Usage!$S951
+DV!G$18*Usage!$T951
+DV!G$19*Usage!$U951
+DV!G$20*Usage!$V951
+DV!G$21*Usage!$W951
+DV!G$22*Usage!$X951
+DV!G$23*Usage!$Y951
+DV!G$24*Usage!$Z951
+DV!G$25*Usage!$AA951
+DV!H$26*Usage!$AB951
+DV!G$27*Usage!$AC951
+DV!G$28*Usage!$AD951
+DV!G$29*Usage!$AE951
+DV!G$30*Usage!$AF951
+DV!G$31*Usage!$AG951
+DV!G$32*Usage!$AH951
+DV!G$33*Usage!$AI951
+DV!G$34*Usage!$AJ951
+DV!G$35*Usage!$AK951
+DV!G$36*Usage!$AL951
+DV!G$37*Usage!$AM951
+DV!G$38*Usage!$AN951
+DV!G$39*Usage!$AO951
+DV!G$40*Usage!$AP951
+DV!G$41*Usage!$AQ951
+DV!G$42*Usage!$AR951
+DV!G$43*Usage!$AS951
+DV!G$44*Usage!$AT951
+DV!G$45*Usage!$AU951
+DV!G$46*Usage!$AV951
+DV!G$47*Usage!$AW951
+DV!G$48*Usage!$AX951
+DV!G$49*Usage!$AY951
+DV!G$50*Usage!$AZ951
+DV!G$51*Usage!$BA951
+DV!G$52*Usage!$BB951
+DV!G$53*Usage!$BC951
+DV!G$54*Usage!$BD951</f>
        <v>0</v>
      </c>
      <c r="F951" s="1">
        <f>+DV!H$2*Usage!$D951
+DV!H$3*Usage!$E951
+DV!H$4*Usage!$F951
+DV!H$5*Usage!$G951
+DV!H$6*Usage!$H951
+DV!H$7*Usage!$I951
+DV!H$8*Usage!$J951
+DV!H$9*Usage!$K951
+DV!H$10*Usage!$L951
+DV!H$11*Usage!$M951
+DV!H$12*Usage!$N951
+DV!H$13*Usage!$O951
+DV!H$14*Usage!$P951
+DV!H$15*Usage!$Q951
+DV!H$16*Usage!$R951
+DV!H$17*Usage!$S951
+DV!H$18*Usage!$T951
+DV!H$19*Usage!$U951
+DV!H$20*Usage!$V951
+DV!H$21*Usage!$W951
+DV!H$22*Usage!$X951
+DV!H$23*Usage!$Y951
+DV!H$24*Usage!$Z951
+DV!H$25*Usage!$AA951
+DV!I$26*Usage!$AB951
+DV!H$27*Usage!$AC951
+DV!H$28*Usage!$AD951
+DV!H$29*Usage!$AE951
+DV!H$30*Usage!$AF951
+DV!H$31*Usage!$AG951
+DV!H$32*Usage!$AH951
+DV!H$33*Usage!$AI951
+DV!H$34*Usage!$AJ951
+DV!H$35*Usage!$AK951
+DV!H$36*Usage!$AL951
+DV!H$37*Usage!$AM951
+DV!H$38*Usage!$AN951
+DV!H$39*Usage!$AO951
+DV!H$40*Usage!$AP951
+DV!H$41*Usage!$AQ951
+DV!H$42*Usage!$AR951
+DV!H$43*Usage!$AS951
+DV!H$44*Usage!$AT951
+DV!H$45*Usage!$AU951
+DV!H$46*Usage!$AV951
+DV!H$47*Usage!$AW951
+DV!H$48*Usage!$AX951
+DV!H$49*Usage!$AY951
+DV!H$50*Usage!$AZ951
+DV!H$51*Usage!$BA951
+DV!H$52*Usage!$BB951
+DV!H$53*Usage!$BC951
+DV!H$54*Usage!$BD951</f>
        <v>0</v>
      </c>
      <c r="G951" s="1">
        <f>+DV!I$2*Usage!$D951
+DV!I$3*Usage!$E951
+DV!I$4*Usage!$F951
+DV!I$5*Usage!$G951
+DV!I$6*Usage!$H951
+DV!I$7*Usage!$I951
+DV!I$8*Usage!$J951
+DV!I$9*Usage!$K951
+DV!I$10*Usage!$L951
+DV!I$11*Usage!$M951
+DV!I$12*Usage!$N951
+DV!I$13*Usage!$O951
+DV!I$14*Usage!$P951
+DV!I$15*Usage!$Q951
+DV!I$16*Usage!$R951
+DV!I$17*Usage!$S951
+DV!I$18*Usage!$T951
+DV!I$19*Usage!$U951
+DV!I$20*Usage!$V951
+DV!I$21*Usage!$W951
+DV!I$22*Usage!$X951
+DV!I$23*Usage!$Y951
+DV!I$24*Usage!$Z951
+DV!I$25*Usage!$AA951
+DV!J$26*Usage!$AB951
+DV!I$27*Usage!$AC951
+DV!I$28*Usage!$AD951
+DV!I$29*Usage!$AE951
+DV!I$30*Usage!$AF951
+DV!I$31*Usage!$AG951
+DV!I$32*Usage!$AH951
+DV!I$33*Usage!$AI951
+DV!I$34*Usage!$AJ951
+DV!I$35*Usage!$AK951
+DV!I$36*Usage!$AL951
+DV!I$37*Usage!$AM951
+DV!I$38*Usage!$AN951
+DV!I$39*Usage!$AO951
+DV!I$40*Usage!$AP951
+DV!I$41*Usage!$AQ951
+DV!I$42*Usage!$AR951
+DV!I$43*Usage!$AS951
+DV!I$44*Usage!$AT951
+DV!I$45*Usage!$AU951
+DV!I$46*Usage!$AV951
+DV!I$47*Usage!$AW951
+DV!I$48*Usage!$AX951
+DV!I$49*Usage!$AY951
+DV!I$50*Usage!$AZ951
+DV!I$51*Usage!$BA951
+DV!I$52*Usage!$BB951
+DV!I$53*Usage!$BC951
+DV!I$54*Usage!$BD951</f>
        <v>0</v>
      </c>
      <c r="H951" s="1">
        <f>+DV!J$2*Usage!$D951
+DV!J$3*Usage!$E951
+DV!J$4*Usage!$F951
+DV!J$5*Usage!$G951
+DV!J$6*Usage!$H951
+DV!J$7*Usage!$I951
+DV!J$8*Usage!$J951
+DV!J$9*Usage!$K951
+DV!J$10*Usage!$L951
+DV!J$11*Usage!$M951
+DV!J$12*Usage!$N951
+DV!J$13*Usage!$O951
+DV!J$14*Usage!$P951
+DV!J$15*Usage!$Q951
+DV!J$16*Usage!$R951
+DV!J$17*Usage!$S951
+DV!J$18*Usage!$T951
+DV!J$19*Usage!$U951
+DV!J$20*Usage!$V951
+DV!J$21*Usage!$W951
+DV!J$22*Usage!$X951
+DV!J$23*Usage!$Y951
+DV!J$24*Usage!$Z951
+DV!J$25*Usage!$AA951
+DV!K$26*Usage!$AB951
+DV!J$27*Usage!$AC951
+DV!J$28*Usage!$AD951
+DV!J$29*Usage!$AE951
+DV!J$30*Usage!$AF951
+DV!J$31*Usage!$AG951
+DV!J$32*Usage!$AH951
+DV!J$33*Usage!$AI951
+DV!J$34*Usage!$AJ951
+DV!J$35*Usage!$AK951
+DV!J$36*Usage!$AL951
+DV!J$37*Usage!$AM951
+DV!J$38*Usage!$AN951
+DV!J$39*Usage!$AO951
+DV!J$40*Usage!$AP951
+DV!J$41*Usage!$AQ951
+DV!J$42*Usage!$AR951
+DV!J$43*Usage!$AS951
+DV!J$44*Usage!$AT951
+DV!J$45*Usage!$AU951
+DV!J$46*Usage!$AV951
+DV!J$47*Usage!$AW951
+DV!J$48*Usage!$AX951
+DV!J$49*Usage!$AY951
+DV!J$50*Usage!$AZ951
+DV!J$51*Usage!$BA951
+DV!J$52*Usage!$BB951
+DV!J$53*Usage!$BC951
+DV!J$54*Usage!$BD951</f>
        <v>0</v>
      </c>
      <c r="I951" s="1">
        <f>+DV!K$2*Usage!$D951
+DV!K$3*Usage!$E951
+DV!K$4*Usage!$F951
+DV!K$5*Usage!$G951
+DV!K$6*Usage!$H951
+DV!K$7*Usage!$I951
+DV!K$8*Usage!$J951
+DV!K$9*Usage!$K951
+DV!K$10*Usage!$L951
+DV!K$11*Usage!$M951
+DV!K$12*Usage!$N951
+DV!K$13*Usage!$O951
+DV!K$14*Usage!$P951
+DV!K$15*Usage!$Q951
+DV!K$16*Usage!$R951
+DV!K$17*Usage!$S951
+DV!K$18*Usage!$T951
+DV!K$19*Usage!$U951
+DV!K$20*Usage!$V951
+DV!K$21*Usage!$W951
+DV!K$22*Usage!$X951
+DV!K$23*Usage!$Y951
+DV!K$24*Usage!$Z951
+DV!K$25*Usage!$AA951
+DV!L$26*Usage!$AB951
+DV!K$27*Usage!$AC951
+DV!K$28*Usage!$AD951
+DV!K$29*Usage!$AE951
+DV!K$30*Usage!$AF951
+DV!K$31*Usage!$AG951
+DV!K$32*Usage!$AH951
+DV!K$33*Usage!$AI951
+DV!K$34*Usage!$AJ951
+DV!K$35*Usage!$AK951
+DV!K$36*Usage!$AL951
+DV!K$37*Usage!$AM951
+DV!K$38*Usage!$AN951
+DV!K$39*Usage!$AO951
+DV!K$40*Usage!$AP951
+DV!K$41*Usage!$AQ951
+DV!K$42*Usage!$AR951
+DV!K$43*Usage!$AS951
+DV!K$44*Usage!$AT951
+DV!K$45*Usage!$AU951
+DV!K$46*Usage!$AV951
+DV!K$47*Usage!$AW951
+DV!K$48*Usage!$AX951
+DV!K$49*Usage!$AY951
+DV!K$50*Usage!$AZ951
+DV!K$51*Usage!$BA951
+DV!K$52*Usage!$BB951
+DV!K$53*Usage!$BC951
+DV!K$54*Usage!$BD951</f>
        <v>0</v>
      </c>
      <c r="J951" s="1">
        <f>+DV!L$2*Usage!$D951
+DV!L$3*Usage!$E951
+DV!L$4*Usage!$F951
+DV!L$5*Usage!$G951
+DV!L$6*Usage!$H951
+DV!L$7*Usage!$I951
+DV!L$8*Usage!$J951
+DV!L$9*Usage!$K951
+DV!L$10*Usage!$L951
+DV!L$11*Usage!$M951
+DV!L$12*Usage!$N951
+DV!L$13*Usage!$O951
+DV!L$14*Usage!$P951
+DV!L$15*Usage!$Q951
+DV!L$16*Usage!$R951
+DV!L$17*Usage!$S951
+DV!L$18*Usage!$T951
+DV!L$19*Usage!$U951
+DV!L$20*Usage!$V951
+DV!L$21*Usage!$W951
+DV!L$22*Usage!$X951
+DV!L$23*Usage!$Y951
+DV!L$24*Usage!$Z951
+DV!L$25*Usage!$AA951
+DV!M$26*Usage!$AB951
+DV!L$27*Usage!$AC951
+DV!L$28*Usage!$AD951
+DV!L$29*Usage!$AE951
+DV!L$30*Usage!$AF951
+DV!L$31*Usage!$AG951
+DV!L$32*Usage!$AH951
+DV!L$33*Usage!$AI951
+DV!L$34*Usage!$AJ951
+DV!L$35*Usage!$AK951
+DV!L$36*Usage!$AL951
+DV!L$37*Usage!$AM951
+DV!L$38*Usage!$AN951
+DV!L$39*Usage!$AO951
+DV!L$40*Usage!$AP951
+DV!L$41*Usage!$AQ951
+DV!L$42*Usage!$AR951
+DV!L$43*Usage!$AS951
+DV!L$44*Usage!$AT951
+DV!L$45*Usage!$AU951
+DV!L$46*Usage!$AV951
+DV!L$47*Usage!$AW951
+DV!L$48*Usage!$AX951
+DV!L$49*Usage!$AY951
+DV!L$50*Usage!$AZ951
+DV!L$51*Usage!$BA951
+DV!L$52*Usage!$BB951
+DV!L$53*Usage!$BC951
+DV!L$54*Usage!$BD951</f>
        <v>0</v>
      </c>
      <c r="K951" s="1">
        <f>+DV!M$2*Usage!$D951
+DV!M$3*Usage!$E951
+DV!M$4*Usage!$F951
+DV!M$5*Usage!$G951
+DV!M$6*Usage!$H951
+DV!M$7*Usage!$I951
+DV!M$8*Usage!$J951
+DV!M$9*Usage!$K951
+DV!M$10*Usage!$L951
+DV!M$11*Usage!$M951
+DV!M$12*Usage!$N951
+DV!M$13*Usage!$O951
+DV!M$14*Usage!$P951
+DV!M$15*Usage!$Q951
+DV!M$16*Usage!$R951
+DV!M$17*Usage!$S951
+DV!M$18*Usage!$T951
+DV!M$19*Usage!$U951
+DV!M$20*Usage!$V951
+DV!M$21*Usage!$W951
+DV!M$22*Usage!$X951
+DV!M$23*Usage!$Y951
+DV!M$24*Usage!$Z951
+DV!M$25*Usage!$AA951
+DV!M$26*Usage!$AB951
+DV!M$27*Usage!$AC951
+DV!M$28*Usage!$AD951
+DV!M$29*Usage!$AE951
+DV!M$30*Usage!$AF951
+DV!M$31*Usage!$AG951
+DV!M$32*Usage!$AH951
+DV!M$33*Usage!$AI951
+DV!M$34*Usage!$AJ951
+DV!M$35*Usage!$AK951
+DV!M$36*Usage!$AL951
+DV!M$37*Usage!$AM951
+DV!M$38*Usage!$AN951
+DV!M$39*Usage!$AO951
+DV!M$40*Usage!$AP951
+DV!M$41*Usage!$AQ951
+DV!M$42*Usage!$AR951
+DV!M$43*Usage!$AS951
+DV!M$44*Usage!$AT951
+DV!M$45*Usage!$AU951
+DV!M$46*Usage!$AV951
+DV!M$47*Usage!$AW951
+DV!M$48*Usage!$AX951
+DV!M$49*Usage!$AY951
+DV!M$50*Usage!$AZ951
+DV!M$51*Usage!$BA951
+DV!M$52*Usage!$BB951
+DV!M$53*Usage!$BC951
+DV!M$54*Usage!$BD951</f>
        <v>0</v>
      </c>
      <c r="L951" s="1">
        <f>+DV!N$2*Usage!$D951
+DV!N$3*Usage!$E951
+DV!N$4*Usage!$F951
+DV!N$5*Usage!$G951
+DV!N$6*Usage!$H951
+DV!N$7*Usage!$I951
+DV!N$8*Usage!$J951
+DV!N$9*Usage!$K951
+DV!N$10*Usage!$L951
+DV!N$11*Usage!$M951
+DV!N$12*Usage!$N951
+DV!N$13*Usage!$O951
+DV!N$14*Usage!$P951
+DV!N$15*Usage!$Q951
+DV!N$16*Usage!$R951
+DV!N$17*Usage!$S951
+DV!N$18*Usage!$T951
+DV!N$19*Usage!$U951
+DV!N$20*Usage!$V951
+DV!N$21*Usage!$W951
+DV!N$22*Usage!$X951
+DV!N$23*Usage!$Y951
+DV!N$24*Usage!$Z951
+DV!N$25*Usage!$AA951
+DV!N$26*Usage!$AB951
+DV!N$27*Usage!$AC951
+DV!N$28*Usage!$AD951
+DV!N$29*Usage!$AE951
+DV!N$30*Usage!$AF951
+DV!N$31*Usage!$AG951
+DV!N$32*Usage!$AH951
+DV!N$33*Usage!$AI951
+DV!N$34*Usage!$AJ951
+DV!N$35*Usage!$AK951
+DV!N$36*Usage!$AL951
+DV!N$37*Usage!$AM951
+DV!N$38*Usage!$AN951
+DV!N$39*Usage!$AO951
+DV!N$40*Usage!$AP951
+DV!N$41*Usage!$AQ951
+DV!N$42*Usage!$AR951
+DV!N$43*Usage!$AS951
+DV!N$44*Usage!$AT951
+DV!N$45*Usage!$AU951
+DV!N$46*Usage!$AV951
+DV!N$47*Usage!$AW951
+DV!N$48*Usage!$AX951
+DV!N$49*Usage!$AY951
+DV!N$50*Usage!$AZ951
+DV!N$51*Usage!$BA951
+DV!N$52*Usage!$BB951
+DV!N$53*Usage!$BC951
+DV!N$54*Usage!$BD951</f>
        <v>0</v>
      </c>
      <c r="M951" s="1">
        <f>+DV!O$2*Usage!$D951
+DV!O$3*Usage!$E951
+DV!O$4*Usage!$F951
+DV!O$5*Usage!$G951
+DV!O$6*Usage!$H951
+DV!O$7*Usage!$I951
+DV!O$8*Usage!$J951
+DV!O$9*Usage!$K951
+DV!O$10*Usage!$L951
+DV!O$11*Usage!$M951
+DV!O$12*Usage!$N951
+DV!O$13*Usage!$O951
+DV!O$14*Usage!$P951
+DV!O$15*Usage!$Q951
+DV!O$16*Usage!$R951
+DV!O$17*Usage!$S951
+DV!O$18*Usage!$T951
+DV!O$19*Usage!$U951
+DV!O$20*Usage!$V951
+DV!O$21*Usage!$W951
+DV!O$22*Usage!$X951
+DV!O$23*Usage!$Y951
+DV!O$24*Usage!$Z951
+DV!O$25*Usage!$AA951
+DV!O$26*Usage!$AB951
+DV!O$27*Usage!$AC951
+DV!O$28*Usage!$AD951
+DV!O$29*Usage!$AE951
+DV!O$30*Usage!$AF951
+DV!O$31*Usage!$AG951
+DV!O$32*Usage!$AH951
+DV!O$33*Usage!$AI951
+DV!O$34*Usage!$AJ951
+DV!O$35*Usage!$AK951
+DV!O$36*Usage!$AL951
+DV!O$37*Usage!$AM951
+DV!O$38*Usage!$AN951
+DV!O$39*Usage!$AO951
+DV!O$40*Usage!$AP951
+DV!O$41*Usage!$AQ951
+DV!O$42*Usage!$AR951
+DV!O$43*Usage!$AS951
+DV!O$44*Usage!$AT951
+DV!O$45*Usage!$AU951
+DV!O$46*Usage!$AV951
+DV!O$47*Usage!$AW951
+DV!O$48*Usage!$AX951
+DV!O$49*Usage!$AY951
+DV!O$50*Usage!$AZ951
+DV!O$51*Usage!$BA951
+DV!O$52*Usage!$BB951
+DV!O$53*Usage!$BC951
+DV!O$54*Usage!$BD951</f>
        <v>0</v>
      </c>
      <c r="N951" s="58" t="str">
        <f>VLOOKUP(A951,'Plant Stock'!B995:B10983,1,0)</f>
        <v>086659A.101</v>
      </c>
    </row>
    <row r="952" spans="1:14" s="108" customFormat="1" x14ac:dyDescent="0.25">
      <c r="A952" s="108" t="s">
        <v>10093</v>
      </c>
      <c r="B952" s="1">
        <f>+DV!D$2*Usage!$D952
+DV!D$3*Usage!$E952
+DV!D$4*Usage!$F952
+DV!D$5*Usage!$G952
+DV!D$6*Usage!$H952
+DV!D$7*Usage!$I952
+DV!D$8*Usage!$J952
+DV!D$9*Usage!$K952
+DV!D$10*Usage!$L952
+DV!D$11*Usage!$M952
+DV!D$12*Usage!$N952
+DV!D$13*Usage!$O952
+DV!D$14*Usage!$P952
+DV!D$15*Usage!$Q952
+DV!D$16*Usage!$R952
+DV!D$17*Usage!$S952
+DV!D$18*Usage!$T952
+DV!D$19*Usage!$U952
+DV!D$20*Usage!$V952
+DV!D$21*Usage!$W952
+DV!D$22*Usage!$X952
+DV!D$23*Usage!$Y952
+DV!D$24*Usage!$Z952
+DV!D$25*Usage!$AA952
+DV!E$26*Usage!$AB952
+DV!D$27*Usage!$AC952
+DV!D$28*Usage!$AD952
+DV!D$29*Usage!$AE952
+DV!D$30*Usage!$AF952
+DV!D$31*Usage!$AG952
+DV!D$32*Usage!$AH952
+DV!D$33*Usage!$AI952
+DV!D$34*Usage!$AJ952
+DV!D$35*Usage!$AK952
+DV!D$36*Usage!$AL952
+DV!D$37*Usage!$AM952
+DV!D$38*Usage!$AN952
+DV!D$39*Usage!$AO952
+DV!D$40*Usage!$AP952
+DV!D$41*Usage!$AQ952
+DV!D$42*Usage!$AR952
+DV!D$43*Usage!$AS952
+DV!D$44*Usage!$AT952
+DV!D$45*Usage!$AU952
+DV!D$46*Usage!$AV952
+DV!D$47*Usage!$AW952
+DV!D$48*Usage!$AX952
+DV!D$49*Usage!$AY952
+DV!D$50*Usage!$AZ952
+DV!D$51*Usage!$BA952
+DV!D$52*Usage!$BB952
+DV!D$53*Usage!$BC952
+DV!D$54*Usage!$BD952</f>
        <v>0</v>
      </c>
      <c r="C952" s="1">
        <f>+DV!E$2*Usage!$D952
+DV!E$3*Usage!$E952
+DV!E$4*Usage!$F952
+DV!E$5*Usage!$G952
+DV!E$6*Usage!$H952
+DV!E$7*Usage!$I952
+DV!E$8*Usage!$J952
+DV!E$9*Usage!$K952
+DV!E$10*Usage!$L952
+DV!E$11*Usage!$M952
+DV!E$12*Usage!$N952
+DV!E$13*Usage!$O952
+DV!E$14*Usage!$P952
+DV!E$15*Usage!$Q952
+DV!E$16*Usage!$R952
+DV!E$17*Usage!$S952
+DV!E$18*Usage!$T952
+DV!E$19*Usage!$U952
+DV!E$20*Usage!$V952
+DV!E$21*Usage!$W952
+DV!E$22*Usage!$X952
+DV!E$23*Usage!$Y952
+DV!E$24*Usage!$Z952
+DV!E$25*Usage!$AA952
+DV!F$26*Usage!$AB952
+DV!E$27*Usage!$AC952
+DV!E$28*Usage!$AD952
+DV!E$29*Usage!$AE952
+DV!E$30*Usage!$AF952
+DV!E$31*Usage!$AG952
+DV!E$32*Usage!$AH952
+DV!E$33*Usage!$AI952
+DV!E$34*Usage!$AJ952
+DV!E$35*Usage!$AK952
+DV!E$36*Usage!$AL952
+DV!E$37*Usage!$AM952
+DV!E$38*Usage!$AN952
+DV!E$39*Usage!$AO952
+DV!E$40*Usage!$AP952
+DV!E$41*Usage!$AQ952
+DV!E$42*Usage!$AR952
+DV!E$43*Usage!$AS952
+DV!E$44*Usage!$AT952
+DV!E$45*Usage!$AU952
+DV!E$46*Usage!$AV952
+DV!E$47*Usage!$AW952
+DV!E$48*Usage!$AX952
+DV!E$49*Usage!$AY952
+DV!E$50*Usage!$AZ952
+DV!E$51*Usage!$BA952
+DV!E$52*Usage!$BB952
+DV!E$53*Usage!$BC952
+DV!E$54*Usage!$BD952</f>
        <v>0</v>
      </c>
      <c r="D952" s="1">
        <f>+DV!F$2*Usage!$D952
+DV!F$3*Usage!$E952
+DV!F$4*Usage!$F952
+DV!F$5*Usage!$G952
+DV!F$6*Usage!$H952
+DV!F$7*Usage!$I952
+DV!F$8*Usage!$J952
+DV!F$9*Usage!$K952
+DV!F$10*Usage!$L952
+DV!F$11*Usage!$M952
+DV!F$12*Usage!$N952
+DV!F$13*Usage!$O952
+DV!F$14*Usage!$P952
+DV!F$15*Usage!$Q952
+DV!F$16*Usage!$R952
+DV!F$17*Usage!$S952
+DV!F$18*Usage!$T952
+DV!F$19*Usage!$U952
+DV!F$20*Usage!$V952
+DV!F$21*Usage!$W952
+DV!F$22*Usage!$X952
+DV!F$23*Usage!$Y952
+DV!F$24*Usage!$Z952
+DV!F$25*Usage!$AA952
+DV!G$26*Usage!$AB952
+DV!F$27*Usage!$AC952
+DV!F$28*Usage!$AD952
+DV!F$29*Usage!$AE952
+DV!F$30*Usage!$AF952
+DV!F$31*Usage!$AG952
+DV!F$32*Usage!$AH952
+DV!F$33*Usage!$AI952
+DV!F$34*Usage!$AJ952
+DV!F$35*Usage!$AK952
+DV!F$36*Usage!$AL952
+DV!F$37*Usage!$AM952
+DV!F$38*Usage!$AN952
+DV!F$39*Usage!$AO952
+DV!F$40*Usage!$AP952
+DV!F$41*Usage!$AQ952
+DV!F$42*Usage!$AR952
+DV!F$43*Usage!$AS952
+DV!F$44*Usage!$AT952
+DV!F$45*Usage!$AU952
+DV!F$46*Usage!$AV952
+DV!F$47*Usage!$AW952
+DV!F$48*Usage!$AX952
+DV!F$49*Usage!$AY952
+DV!F$50*Usage!$AZ952
+DV!F$51*Usage!$BA952
+DV!F$52*Usage!$BB952
+DV!F$53*Usage!$BC952
+DV!F$54*Usage!$BD952</f>
        <v>0</v>
      </c>
      <c r="E952" s="1">
        <f>+DV!G$2*Usage!$D952
+DV!G$3*Usage!$E952
+DV!G$4*Usage!$F952
+DV!G$5*Usage!$G952
+DV!G$6*Usage!$H952
+DV!G$7*Usage!$I952
+DV!G$8*Usage!$J952
+DV!G$9*Usage!$K952
+DV!G$10*Usage!$L952
+DV!G$11*Usage!$M952
+DV!G$12*Usage!$N952
+DV!G$13*Usage!$O952
+DV!G$14*Usage!$P952
+DV!G$15*Usage!$Q952
+DV!G$16*Usage!$R952
+DV!G$17*Usage!$S952
+DV!G$18*Usage!$T952
+DV!G$19*Usage!$U952
+DV!G$20*Usage!$V952
+DV!G$21*Usage!$W952
+DV!G$22*Usage!$X952
+DV!G$23*Usage!$Y952
+DV!G$24*Usage!$Z952
+DV!G$25*Usage!$AA952
+DV!H$26*Usage!$AB952
+DV!G$27*Usage!$AC952
+DV!G$28*Usage!$AD952
+DV!G$29*Usage!$AE952
+DV!G$30*Usage!$AF952
+DV!G$31*Usage!$AG952
+DV!G$32*Usage!$AH952
+DV!G$33*Usage!$AI952
+DV!G$34*Usage!$AJ952
+DV!G$35*Usage!$AK952
+DV!G$36*Usage!$AL952
+DV!G$37*Usage!$AM952
+DV!G$38*Usage!$AN952
+DV!G$39*Usage!$AO952
+DV!G$40*Usage!$AP952
+DV!G$41*Usage!$AQ952
+DV!G$42*Usage!$AR952
+DV!G$43*Usage!$AS952
+DV!G$44*Usage!$AT952
+DV!G$45*Usage!$AU952
+DV!G$46*Usage!$AV952
+DV!G$47*Usage!$AW952
+DV!G$48*Usage!$AX952
+DV!G$49*Usage!$AY952
+DV!G$50*Usage!$AZ952
+DV!G$51*Usage!$BA952
+DV!G$52*Usage!$BB952
+DV!G$53*Usage!$BC952
+DV!G$54*Usage!$BD952</f>
        <v>0</v>
      </c>
      <c r="F952" s="1">
        <f>+DV!H$2*Usage!$D952
+DV!H$3*Usage!$E952
+DV!H$4*Usage!$F952
+DV!H$5*Usage!$G952
+DV!H$6*Usage!$H952
+DV!H$7*Usage!$I952
+DV!H$8*Usage!$J952
+DV!H$9*Usage!$K952
+DV!H$10*Usage!$L952
+DV!H$11*Usage!$M952
+DV!H$12*Usage!$N952
+DV!H$13*Usage!$O952
+DV!H$14*Usage!$P952
+DV!H$15*Usage!$Q952
+DV!H$16*Usage!$R952
+DV!H$17*Usage!$S952
+DV!H$18*Usage!$T952
+DV!H$19*Usage!$U952
+DV!H$20*Usage!$V952
+DV!H$21*Usage!$W952
+DV!H$22*Usage!$X952
+DV!H$23*Usage!$Y952
+DV!H$24*Usage!$Z952
+DV!H$25*Usage!$AA952
+DV!I$26*Usage!$AB952
+DV!H$27*Usage!$AC952
+DV!H$28*Usage!$AD952
+DV!H$29*Usage!$AE952
+DV!H$30*Usage!$AF952
+DV!H$31*Usage!$AG952
+DV!H$32*Usage!$AH952
+DV!H$33*Usage!$AI952
+DV!H$34*Usage!$AJ952
+DV!H$35*Usage!$AK952
+DV!H$36*Usage!$AL952
+DV!H$37*Usage!$AM952
+DV!H$38*Usage!$AN952
+DV!H$39*Usage!$AO952
+DV!H$40*Usage!$AP952
+DV!H$41*Usage!$AQ952
+DV!H$42*Usage!$AR952
+DV!H$43*Usage!$AS952
+DV!H$44*Usage!$AT952
+DV!H$45*Usage!$AU952
+DV!H$46*Usage!$AV952
+DV!H$47*Usage!$AW952
+DV!H$48*Usage!$AX952
+DV!H$49*Usage!$AY952
+DV!H$50*Usage!$AZ952
+DV!H$51*Usage!$BA952
+DV!H$52*Usage!$BB952
+DV!H$53*Usage!$BC952
+DV!H$54*Usage!$BD952</f>
        <v>0</v>
      </c>
      <c r="G952" s="1">
        <f>+DV!I$2*Usage!$D952
+DV!I$3*Usage!$E952
+DV!I$4*Usage!$F952
+DV!I$5*Usage!$G952
+DV!I$6*Usage!$H952
+DV!I$7*Usage!$I952
+DV!I$8*Usage!$J952
+DV!I$9*Usage!$K952
+DV!I$10*Usage!$L952
+DV!I$11*Usage!$M952
+DV!I$12*Usage!$N952
+DV!I$13*Usage!$O952
+DV!I$14*Usage!$P952
+DV!I$15*Usage!$Q952
+DV!I$16*Usage!$R952
+DV!I$17*Usage!$S952
+DV!I$18*Usage!$T952
+DV!I$19*Usage!$U952
+DV!I$20*Usage!$V952
+DV!I$21*Usage!$W952
+DV!I$22*Usage!$X952
+DV!I$23*Usage!$Y952
+DV!I$24*Usage!$Z952
+DV!I$25*Usage!$AA952
+DV!J$26*Usage!$AB952
+DV!I$27*Usage!$AC952
+DV!I$28*Usage!$AD952
+DV!I$29*Usage!$AE952
+DV!I$30*Usage!$AF952
+DV!I$31*Usage!$AG952
+DV!I$32*Usage!$AH952
+DV!I$33*Usage!$AI952
+DV!I$34*Usage!$AJ952
+DV!I$35*Usage!$AK952
+DV!I$36*Usage!$AL952
+DV!I$37*Usage!$AM952
+DV!I$38*Usage!$AN952
+DV!I$39*Usage!$AO952
+DV!I$40*Usage!$AP952
+DV!I$41*Usage!$AQ952
+DV!I$42*Usage!$AR952
+DV!I$43*Usage!$AS952
+DV!I$44*Usage!$AT952
+DV!I$45*Usage!$AU952
+DV!I$46*Usage!$AV952
+DV!I$47*Usage!$AW952
+DV!I$48*Usage!$AX952
+DV!I$49*Usage!$AY952
+DV!I$50*Usage!$AZ952
+DV!I$51*Usage!$BA952
+DV!I$52*Usage!$BB952
+DV!I$53*Usage!$BC952
+DV!I$54*Usage!$BD952</f>
        <v>0</v>
      </c>
      <c r="H952" s="1">
        <f>+DV!J$2*Usage!$D952
+DV!J$3*Usage!$E952
+DV!J$4*Usage!$F952
+DV!J$5*Usage!$G952
+DV!J$6*Usage!$H952
+DV!J$7*Usage!$I952
+DV!J$8*Usage!$J952
+DV!J$9*Usage!$K952
+DV!J$10*Usage!$L952
+DV!J$11*Usage!$M952
+DV!J$12*Usage!$N952
+DV!J$13*Usage!$O952
+DV!J$14*Usage!$P952
+DV!J$15*Usage!$Q952
+DV!J$16*Usage!$R952
+DV!J$17*Usage!$S952
+DV!J$18*Usage!$T952
+DV!J$19*Usage!$U952
+DV!J$20*Usage!$V952
+DV!J$21*Usage!$W952
+DV!J$22*Usage!$X952
+DV!J$23*Usage!$Y952
+DV!J$24*Usage!$Z952
+DV!J$25*Usage!$AA952
+DV!K$26*Usage!$AB952
+DV!J$27*Usage!$AC952
+DV!J$28*Usage!$AD952
+DV!J$29*Usage!$AE952
+DV!J$30*Usage!$AF952
+DV!J$31*Usage!$AG952
+DV!J$32*Usage!$AH952
+DV!J$33*Usage!$AI952
+DV!J$34*Usage!$AJ952
+DV!J$35*Usage!$AK952
+DV!J$36*Usage!$AL952
+DV!J$37*Usage!$AM952
+DV!J$38*Usage!$AN952
+DV!J$39*Usage!$AO952
+DV!J$40*Usage!$AP952
+DV!J$41*Usage!$AQ952
+DV!J$42*Usage!$AR952
+DV!J$43*Usage!$AS952
+DV!J$44*Usage!$AT952
+DV!J$45*Usage!$AU952
+DV!J$46*Usage!$AV952
+DV!J$47*Usage!$AW952
+DV!J$48*Usage!$AX952
+DV!J$49*Usage!$AY952
+DV!J$50*Usage!$AZ952
+DV!J$51*Usage!$BA952
+DV!J$52*Usage!$BB952
+DV!J$53*Usage!$BC952
+DV!J$54*Usage!$BD952</f>
        <v>0</v>
      </c>
      <c r="I952" s="1">
        <f>+DV!K$2*Usage!$D952
+DV!K$3*Usage!$E952
+DV!K$4*Usage!$F952
+DV!K$5*Usage!$G952
+DV!K$6*Usage!$H952
+DV!K$7*Usage!$I952
+DV!K$8*Usage!$J952
+DV!K$9*Usage!$K952
+DV!K$10*Usage!$L952
+DV!K$11*Usage!$M952
+DV!K$12*Usage!$N952
+DV!K$13*Usage!$O952
+DV!K$14*Usage!$P952
+DV!K$15*Usage!$Q952
+DV!K$16*Usage!$R952
+DV!K$17*Usage!$S952
+DV!K$18*Usage!$T952
+DV!K$19*Usage!$U952
+DV!K$20*Usage!$V952
+DV!K$21*Usage!$W952
+DV!K$22*Usage!$X952
+DV!K$23*Usage!$Y952
+DV!K$24*Usage!$Z952
+DV!K$25*Usage!$AA952
+DV!L$26*Usage!$AB952
+DV!K$27*Usage!$AC952
+DV!K$28*Usage!$AD952
+DV!K$29*Usage!$AE952
+DV!K$30*Usage!$AF952
+DV!K$31*Usage!$AG952
+DV!K$32*Usage!$AH952
+DV!K$33*Usage!$AI952
+DV!K$34*Usage!$AJ952
+DV!K$35*Usage!$AK952
+DV!K$36*Usage!$AL952
+DV!K$37*Usage!$AM952
+DV!K$38*Usage!$AN952
+DV!K$39*Usage!$AO952
+DV!K$40*Usage!$AP952
+DV!K$41*Usage!$AQ952
+DV!K$42*Usage!$AR952
+DV!K$43*Usage!$AS952
+DV!K$44*Usage!$AT952
+DV!K$45*Usage!$AU952
+DV!K$46*Usage!$AV952
+DV!K$47*Usage!$AW952
+DV!K$48*Usage!$AX952
+DV!K$49*Usage!$AY952
+DV!K$50*Usage!$AZ952
+DV!K$51*Usage!$BA952
+DV!K$52*Usage!$BB952
+DV!K$53*Usage!$BC952
+DV!K$54*Usage!$BD952</f>
        <v>0</v>
      </c>
      <c r="J952" s="1">
        <f>+DV!L$2*Usage!$D952
+DV!L$3*Usage!$E952
+DV!L$4*Usage!$F952
+DV!L$5*Usage!$G952
+DV!L$6*Usage!$H952
+DV!L$7*Usage!$I952
+DV!L$8*Usage!$J952
+DV!L$9*Usage!$K952
+DV!L$10*Usage!$L952
+DV!L$11*Usage!$M952
+DV!L$12*Usage!$N952
+DV!L$13*Usage!$O952
+DV!L$14*Usage!$P952
+DV!L$15*Usage!$Q952
+DV!L$16*Usage!$R952
+DV!L$17*Usage!$S952
+DV!L$18*Usage!$T952
+DV!L$19*Usage!$U952
+DV!L$20*Usage!$V952
+DV!L$21*Usage!$W952
+DV!L$22*Usage!$X952
+DV!L$23*Usage!$Y952
+DV!L$24*Usage!$Z952
+DV!L$25*Usage!$AA952
+DV!M$26*Usage!$AB952
+DV!L$27*Usage!$AC952
+DV!L$28*Usage!$AD952
+DV!L$29*Usage!$AE952
+DV!L$30*Usage!$AF952
+DV!L$31*Usage!$AG952
+DV!L$32*Usage!$AH952
+DV!L$33*Usage!$AI952
+DV!L$34*Usage!$AJ952
+DV!L$35*Usage!$AK952
+DV!L$36*Usage!$AL952
+DV!L$37*Usage!$AM952
+DV!L$38*Usage!$AN952
+DV!L$39*Usage!$AO952
+DV!L$40*Usage!$AP952
+DV!L$41*Usage!$AQ952
+DV!L$42*Usage!$AR952
+DV!L$43*Usage!$AS952
+DV!L$44*Usage!$AT952
+DV!L$45*Usage!$AU952
+DV!L$46*Usage!$AV952
+DV!L$47*Usage!$AW952
+DV!L$48*Usage!$AX952
+DV!L$49*Usage!$AY952
+DV!L$50*Usage!$AZ952
+DV!L$51*Usage!$BA952
+DV!L$52*Usage!$BB952
+DV!L$53*Usage!$BC952
+DV!L$54*Usage!$BD952</f>
        <v>0</v>
      </c>
      <c r="K952" s="1">
        <f>+DV!M$2*Usage!$D952
+DV!M$3*Usage!$E952
+DV!M$4*Usage!$F952
+DV!M$5*Usage!$G952
+DV!M$6*Usage!$H952
+DV!M$7*Usage!$I952
+DV!M$8*Usage!$J952
+DV!M$9*Usage!$K952
+DV!M$10*Usage!$L952
+DV!M$11*Usage!$M952
+DV!M$12*Usage!$N952
+DV!M$13*Usage!$O952
+DV!M$14*Usage!$P952
+DV!M$15*Usage!$Q952
+DV!M$16*Usage!$R952
+DV!M$17*Usage!$S952
+DV!M$18*Usage!$T952
+DV!M$19*Usage!$U952
+DV!M$20*Usage!$V952
+DV!M$21*Usage!$W952
+DV!M$22*Usage!$X952
+DV!M$23*Usage!$Y952
+DV!M$24*Usage!$Z952
+DV!M$25*Usage!$AA952
+DV!M$26*Usage!$AB952
+DV!M$27*Usage!$AC952
+DV!M$28*Usage!$AD952
+DV!M$29*Usage!$AE952
+DV!M$30*Usage!$AF952
+DV!M$31*Usage!$AG952
+DV!M$32*Usage!$AH952
+DV!M$33*Usage!$AI952
+DV!M$34*Usage!$AJ952
+DV!M$35*Usage!$AK952
+DV!M$36*Usage!$AL952
+DV!M$37*Usage!$AM952
+DV!M$38*Usage!$AN952
+DV!M$39*Usage!$AO952
+DV!M$40*Usage!$AP952
+DV!M$41*Usage!$AQ952
+DV!M$42*Usage!$AR952
+DV!M$43*Usage!$AS952
+DV!M$44*Usage!$AT952
+DV!M$45*Usage!$AU952
+DV!M$46*Usage!$AV952
+DV!M$47*Usage!$AW952
+DV!M$48*Usage!$AX952
+DV!M$49*Usage!$AY952
+DV!M$50*Usage!$AZ952
+DV!M$51*Usage!$BA952
+DV!M$52*Usage!$BB952
+DV!M$53*Usage!$BC952
+DV!M$54*Usage!$BD952</f>
        <v>0</v>
      </c>
      <c r="L952" s="1">
        <f>+DV!N$2*Usage!$D952
+DV!N$3*Usage!$E952
+DV!N$4*Usage!$F952
+DV!N$5*Usage!$G952
+DV!N$6*Usage!$H952
+DV!N$7*Usage!$I952
+DV!N$8*Usage!$J952
+DV!N$9*Usage!$K952
+DV!N$10*Usage!$L952
+DV!N$11*Usage!$M952
+DV!N$12*Usage!$N952
+DV!N$13*Usage!$O952
+DV!N$14*Usage!$P952
+DV!N$15*Usage!$Q952
+DV!N$16*Usage!$R952
+DV!N$17*Usage!$S952
+DV!N$18*Usage!$T952
+DV!N$19*Usage!$U952
+DV!N$20*Usage!$V952
+DV!N$21*Usage!$W952
+DV!N$22*Usage!$X952
+DV!N$23*Usage!$Y952
+DV!N$24*Usage!$Z952
+DV!N$25*Usage!$AA952
+DV!N$26*Usage!$AB952
+DV!N$27*Usage!$AC952
+DV!N$28*Usage!$AD952
+DV!N$29*Usage!$AE952
+DV!N$30*Usage!$AF952
+DV!N$31*Usage!$AG952
+DV!N$32*Usage!$AH952
+DV!N$33*Usage!$AI952
+DV!N$34*Usage!$AJ952
+DV!N$35*Usage!$AK952
+DV!N$36*Usage!$AL952
+DV!N$37*Usage!$AM952
+DV!N$38*Usage!$AN952
+DV!N$39*Usage!$AO952
+DV!N$40*Usage!$AP952
+DV!N$41*Usage!$AQ952
+DV!N$42*Usage!$AR952
+DV!N$43*Usage!$AS952
+DV!N$44*Usage!$AT952
+DV!N$45*Usage!$AU952
+DV!N$46*Usage!$AV952
+DV!N$47*Usage!$AW952
+DV!N$48*Usage!$AX952
+DV!N$49*Usage!$AY952
+DV!N$50*Usage!$AZ952
+DV!N$51*Usage!$BA952
+DV!N$52*Usage!$BB952
+DV!N$53*Usage!$BC952
+DV!N$54*Usage!$BD952</f>
        <v>0</v>
      </c>
      <c r="M952" s="1">
        <f>+DV!O$2*Usage!$D952
+DV!O$3*Usage!$E952
+DV!O$4*Usage!$F952
+DV!O$5*Usage!$G952
+DV!O$6*Usage!$H952
+DV!O$7*Usage!$I952
+DV!O$8*Usage!$J952
+DV!O$9*Usage!$K952
+DV!O$10*Usage!$L952
+DV!O$11*Usage!$M952
+DV!O$12*Usage!$N952
+DV!O$13*Usage!$O952
+DV!O$14*Usage!$P952
+DV!O$15*Usage!$Q952
+DV!O$16*Usage!$R952
+DV!O$17*Usage!$S952
+DV!O$18*Usage!$T952
+DV!O$19*Usage!$U952
+DV!O$20*Usage!$V952
+DV!O$21*Usage!$W952
+DV!O$22*Usage!$X952
+DV!O$23*Usage!$Y952
+DV!O$24*Usage!$Z952
+DV!O$25*Usage!$AA952
+DV!O$26*Usage!$AB952
+DV!O$27*Usage!$AC952
+DV!O$28*Usage!$AD952
+DV!O$29*Usage!$AE952
+DV!O$30*Usage!$AF952
+DV!O$31*Usage!$AG952
+DV!O$32*Usage!$AH952
+DV!O$33*Usage!$AI952
+DV!O$34*Usage!$AJ952
+DV!O$35*Usage!$AK952
+DV!O$36*Usage!$AL952
+DV!O$37*Usage!$AM952
+DV!O$38*Usage!$AN952
+DV!O$39*Usage!$AO952
+DV!O$40*Usage!$AP952
+DV!O$41*Usage!$AQ952
+DV!O$42*Usage!$AR952
+DV!O$43*Usage!$AS952
+DV!O$44*Usage!$AT952
+DV!O$45*Usage!$AU952
+DV!O$46*Usage!$AV952
+DV!O$47*Usage!$AW952
+DV!O$48*Usage!$AX952
+DV!O$49*Usage!$AY952
+DV!O$50*Usage!$AZ952
+DV!O$51*Usage!$BA952
+DV!O$52*Usage!$BB952
+DV!O$53*Usage!$BC952
+DV!O$54*Usage!$BD952</f>
        <v>0</v>
      </c>
      <c r="N952" s="58" t="str">
        <f>VLOOKUP(A952,'Plant Stock'!B996:B10984,1,0)</f>
        <v>087632A.101</v>
      </c>
    </row>
    <row r="953" spans="1:14" s="108" customFormat="1" x14ac:dyDescent="0.25">
      <c r="A953" s="108" t="s">
        <v>10094</v>
      </c>
      <c r="B953" s="1">
        <f>+DV!D$2*Usage!$D953
+DV!D$3*Usage!$E953
+DV!D$4*Usage!$F953
+DV!D$5*Usage!$G953
+DV!D$6*Usage!$H953
+DV!D$7*Usage!$I953
+DV!D$8*Usage!$J953
+DV!D$9*Usage!$K953
+DV!D$10*Usage!$L953
+DV!D$11*Usage!$M953
+DV!D$12*Usage!$N953
+DV!D$13*Usage!$O953
+DV!D$14*Usage!$P953
+DV!D$15*Usage!$Q953
+DV!D$16*Usage!$R953
+DV!D$17*Usage!$S953
+DV!D$18*Usage!$T953
+DV!D$19*Usage!$U953
+DV!D$20*Usage!$V953
+DV!D$21*Usage!$W953
+DV!D$22*Usage!$X953
+DV!D$23*Usage!$Y953
+DV!D$24*Usage!$Z953
+DV!D$25*Usage!$AA953
+DV!E$26*Usage!$AB953
+DV!D$27*Usage!$AC953
+DV!D$28*Usage!$AD953
+DV!D$29*Usage!$AE953
+DV!D$30*Usage!$AF953
+DV!D$31*Usage!$AG953
+DV!D$32*Usage!$AH953
+DV!D$33*Usage!$AI953
+DV!D$34*Usage!$AJ953
+DV!D$35*Usage!$AK953
+DV!D$36*Usage!$AL953
+DV!D$37*Usage!$AM953
+DV!D$38*Usage!$AN953
+DV!D$39*Usage!$AO953
+DV!D$40*Usage!$AP953
+DV!D$41*Usage!$AQ953
+DV!D$42*Usage!$AR953
+DV!D$43*Usage!$AS953
+DV!D$44*Usage!$AT953
+DV!D$45*Usage!$AU953
+DV!D$46*Usage!$AV953
+DV!D$47*Usage!$AW953
+DV!D$48*Usage!$AX953
+DV!D$49*Usage!$AY953
+DV!D$50*Usage!$AZ953
+DV!D$51*Usage!$BA953
+DV!D$52*Usage!$BB953
+DV!D$53*Usage!$BC953
+DV!D$54*Usage!$BD953</f>
        <v>0</v>
      </c>
      <c r="C953" s="1">
        <f>+DV!E$2*Usage!$D953
+DV!E$3*Usage!$E953
+DV!E$4*Usage!$F953
+DV!E$5*Usage!$G953
+DV!E$6*Usage!$H953
+DV!E$7*Usage!$I953
+DV!E$8*Usage!$J953
+DV!E$9*Usage!$K953
+DV!E$10*Usage!$L953
+DV!E$11*Usage!$M953
+DV!E$12*Usage!$N953
+DV!E$13*Usage!$O953
+DV!E$14*Usage!$P953
+DV!E$15*Usage!$Q953
+DV!E$16*Usage!$R953
+DV!E$17*Usage!$S953
+DV!E$18*Usage!$T953
+DV!E$19*Usage!$U953
+DV!E$20*Usage!$V953
+DV!E$21*Usage!$W953
+DV!E$22*Usage!$X953
+DV!E$23*Usage!$Y953
+DV!E$24*Usage!$Z953
+DV!E$25*Usage!$AA953
+DV!F$26*Usage!$AB953
+DV!E$27*Usage!$AC953
+DV!E$28*Usage!$AD953
+DV!E$29*Usage!$AE953
+DV!E$30*Usage!$AF953
+DV!E$31*Usage!$AG953
+DV!E$32*Usage!$AH953
+DV!E$33*Usage!$AI953
+DV!E$34*Usage!$AJ953
+DV!E$35*Usage!$AK953
+DV!E$36*Usage!$AL953
+DV!E$37*Usage!$AM953
+DV!E$38*Usage!$AN953
+DV!E$39*Usage!$AO953
+DV!E$40*Usage!$AP953
+DV!E$41*Usage!$AQ953
+DV!E$42*Usage!$AR953
+DV!E$43*Usage!$AS953
+DV!E$44*Usage!$AT953
+DV!E$45*Usage!$AU953
+DV!E$46*Usage!$AV953
+DV!E$47*Usage!$AW953
+DV!E$48*Usage!$AX953
+DV!E$49*Usage!$AY953
+DV!E$50*Usage!$AZ953
+DV!E$51*Usage!$BA953
+DV!E$52*Usage!$BB953
+DV!E$53*Usage!$BC953
+DV!E$54*Usage!$BD953</f>
        <v>0</v>
      </c>
      <c r="D953" s="1">
        <f>+DV!F$2*Usage!$D953
+DV!F$3*Usage!$E953
+DV!F$4*Usage!$F953
+DV!F$5*Usage!$G953
+DV!F$6*Usage!$H953
+DV!F$7*Usage!$I953
+DV!F$8*Usage!$J953
+DV!F$9*Usage!$K953
+DV!F$10*Usage!$L953
+DV!F$11*Usage!$M953
+DV!F$12*Usage!$N953
+DV!F$13*Usage!$O953
+DV!F$14*Usage!$P953
+DV!F$15*Usage!$Q953
+DV!F$16*Usage!$R953
+DV!F$17*Usage!$S953
+DV!F$18*Usage!$T953
+DV!F$19*Usage!$U953
+DV!F$20*Usage!$V953
+DV!F$21*Usage!$W953
+DV!F$22*Usage!$X953
+DV!F$23*Usage!$Y953
+DV!F$24*Usage!$Z953
+DV!F$25*Usage!$AA953
+DV!G$26*Usage!$AB953
+DV!F$27*Usage!$AC953
+DV!F$28*Usage!$AD953
+DV!F$29*Usage!$AE953
+DV!F$30*Usage!$AF953
+DV!F$31*Usage!$AG953
+DV!F$32*Usage!$AH953
+DV!F$33*Usage!$AI953
+DV!F$34*Usage!$AJ953
+DV!F$35*Usage!$AK953
+DV!F$36*Usage!$AL953
+DV!F$37*Usage!$AM953
+DV!F$38*Usage!$AN953
+DV!F$39*Usage!$AO953
+DV!F$40*Usage!$AP953
+DV!F$41*Usage!$AQ953
+DV!F$42*Usage!$AR953
+DV!F$43*Usage!$AS953
+DV!F$44*Usage!$AT953
+DV!F$45*Usage!$AU953
+DV!F$46*Usage!$AV953
+DV!F$47*Usage!$AW953
+DV!F$48*Usage!$AX953
+DV!F$49*Usage!$AY953
+DV!F$50*Usage!$AZ953
+DV!F$51*Usage!$BA953
+DV!F$52*Usage!$BB953
+DV!F$53*Usage!$BC953
+DV!F$54*Usage!$BD953</f>
        <v>0</v>
      </c>
      <c r="E953" s="1">
        <f>+DV!G$2*Usage!$D953
+DV!G$3*Usage!$E953
+DV!G$4*Usage!$F953
+DV!G$5*Usage!$G953
+DV!G$6*Usage!$H953
+DV!G$7*Usage!$I953
+DV!G$8*Usage!$J953
+DV!G$9*Usage!$K953
+DV!G$10*Usage!$L953
+DV!G$11*Usage!$M953
+DV!G$12*Usage!$N953
+DV!G$13*Usage!$O953
+DV!G$14*Usage!$P953
+DV!G$15*Usage!$Q953
+DV!G$16*Usage!$R953
+DV!G$17*Usage!$S953
+DV!G$18*Usage!$T953
+DV!G$19*Usage!$U953
+DV!G$20*Usage!$V953
+DV!G$21*Usage!$W953
+DV!G$22*Usage!$X953
+DV!G$23*Usage!$Y953
+DV!G$24*Usage!$Z953
+DV!G$25*Usage!$AA953
+DV!H$26*Usage!$AB953
+DV!G$27*Usage!$AC953
+DV!G$28*Usage!$AD953
+DV!G$29*Usage!$AE953
+DV!G$30*Usage!$AF953
+DV!G$31*Usage!$AG953
+DV!G$32*Usage!$AH953
+DV!G$33*Usage!$AI953
+DV!G$34*Usage!$AJ953
+DV!G$35*Usage!$AK953
+DV!G$36*Usage!$AL953
+DV!G$37*Usage!$AM953
+DV!G$38*Usage!$AN953
+DV!G$39*Usage!$AO953
+DV!G$40*Usage!$AP953
+DV!G$41*Usage!$AQ953
+DV!G$42*Usage!$AR953
+DV!G$43*Usage!$AS953
+DV!G$44*Usage!$AT953
+DV!G$45*Usage!$AU953
+DV!G$46*Usage!$AV953
+DV!G$47*Usage!$AW953
+DV!G$48*Usage!$AX953
+DV!G$49*Usage!$AY953
+DV!G$50*Usage!$AZ953
+DV!G$51*Usage!$BA953
+DV!G$52*Usage!$BB953
+DV!G$53*Usage!$BC953
+DV!G$54*Usage!$BD953</f>
        <v>0</v>
      </c>
      <c r="F953" s="1">
        <f>+DV!H$2*Usage!$D953
+DV!H$3*Usage!$E953
+DV!H$4*Usage!$F953
+DV!H$5*Usage!$G953
+DV!H$6*Usage!$H953
+DV!H$7*Usage!$I953
+DV!H$8*Usage!$J953
+DV!H$9*Usage!$K953
+DV!H$10*Usage!$L953
+DV!H$11*Usage!$M953
+DV!H$12*Usage!$N953
+DV!H$13*Usage!$O953
+DV!H$14*Usage!$P953
+DV!H$15*Usage!$Q953
+DV!H$16*Usage!$R953
+DV!H$17*Usage!$S953
+DV!H$18*Usage!$T953
+DV!H$19*Usage!$U953
+DV!H$20*Usage!$V953
+DV!H$21*Usage!$W953
+DV!H$22*Usage!$X953
+DV!H$23*Usage!$Y953
+DV!H$24*Usage!$Z953
+DV!H$25*Usage!$AA953
+DV!I$26*Usage!$AB953
+DV!H$27*Usage!$AC953
+DV!H$28*Usage!$AD953
+DV!H$29*Usage!$AE953
+DV!H$30*Usage!$AF953
+DV!H$31*Usage!$AG953
+DV!H$32*Usage!$AH953
+DV!H$33*Usage!$AI953
+DV!H$34*Usage!$AJ953
+DV!H$35*Usage!$AK953
+DV!H$36*Usage!$AL953
+DV!H$37*Usage!$AM953
+DV!H$38*Usage!$AN953
+DV!H$39*Usage!$AO953
+DV!H$40*Usage!$AP953
+DV!H$41*Usage!$AQ953
+DV!H$42*Usage!$AR953
+DV!H$43*Usage!$AS953
+DV!H$44*Usage!$AT953
+DV!H$45*Usage!$AU953
+DV!H$46*Usage!$AV953
+DV!H$47*Usage!$AW953
+DV!H$48*Usage!$AX953
+DV!H$49*Usage!$AY953
+DV!H$50*Usage!$AZ953
+DV!H$51*Usage!$BA953
+DV!H$52*Usage!$BB953
+DV!H$53*Usage!$BC953
+DV!H$54*Usage!$BD953</f>
        <v>0</v>
      </c>
      <c r="G953" s="1">
        <f>+DV!I$2*Usage!$D953
+DV!I$3*Usage!$E953
+DV!I$4*Usage!$F953
+DV!I$5*Usage!$G953
+DV!I$6*Usage!$H953
+DV!I$7*Usage!$I953
+DV!I$8*Usage!$J953
+DV!I$9*Usage!$K953
+DV!I$10*Usage!$L953
+DV!I$11*Usage!$M953
+DV!I$12*Usage!$N953
+DV!I$13*Usage!$O953
+DV!I$14*Usage!$P953
+DV!I$15*Usage!$Q953
+DV!I$16*Usage!$R953
+DV!I$17*Usage!$S953
+DV!I$18*Usage!$T953
+DV!I$19*Usage!$U953
+DV!I$20*Usage!$V953
+DV!I$21*Usage!$W953
+DV!I$22*Usage!$X953
+DV!I$23*Usage!$Y953
+DV!I$24*Usage!$Z953
+DV!I$25*Usage!$AA953
+DV!J$26*Usage!$AB953
+DV!I$27*Usage!$AC953
+DV!I$28*Usage!$AD953
+DV!I$29*Usage!$AE953
+DV!I$30*Usage!$AF953
+DV!I$31*Usage!$AG953
+DV!I$32*Usage!$AH953
+DV!I$33*Usage!$AI953
+DV!I$34*Usage!$AJ953
+DV!I$35*Usage!$AK953
+DV!I$36*Usage!$AL953
+DV!I$37*Usage!$AM953
+DV!I$38*Usage!$AN953
+DV!I$39*Usage!$AO953
+DV!I$40*Usage!$AP953
+DV!I$41*Usage!$AQ953
+DV!I$42*Usage!$AR953
+DV!I$43*Usage!$AS953
+DV!I$44*Usage!$AT953
+DV!I$45*Usage!$AU953
+DV!I$46*Usage!$AV953
+DV!I$47*Usage!$AW953
+DV!I$48*Usage!$AX953
+DV!I$49*Usage!$AY953
+DV!I$50*Usage!$AZ953
+DV!I$51*Usage!$BA953
+DV!I$52*Usage!$BB953
+DV!I$53*Usage!$BC953
+DV!I$54*Usage!$BD953</f>
        <v>0</v>
      </c>
      <c r="H953" s="1">
        <f>+DV!J$2*Usage!$D953
+DV!J$3*Usage!$E953
+DV!J$4*Usage!$F953
+DV!J$5*Usage!$G953
+DV!J$6*Usage!$H953
+DV!J$7*Usage!$I953
+DV!J$8*Usage!$J953
+DV!J$9*Usage!$K953
+DV!J$10*Usage!$L953
+DV!J$11*Usage!$M953
+DV!J$12*Usage!$N953
+DV!J$13*Usage!$O953
+DV!J$14*Usage!$P953
+DV!J$15*Usage!$Q953
+DV!J$16*Usage!$R953
+DV!J$17*Usage!$S953
+DV!J$18*Usage!$T953
+DV!J$19*Usage!$U953
+DV!J$20*Usage!$V953
+DV!J$21*Usage!$W953
+DV!J$22*Usage!$X953
+DV!J$23*Usage!$Y953
+DV!J$24*Usage!$Z953
+DV!J$25*Usage!$AA953
+DV!K$26*Usage!$AB953
+DV!J$27*Usage!$AC953
+DV!J$28*Usage!$AD953
+DV!J$29*Usage!$AE953
+DV!J$30*Usage!$AF953
+DV!J$31*Usage!$AG953
+DV!J$32*Usage!$AH953
+DV!J$33*Usage!$AI953
+DV!J$34*Usage!$AJ953
+DV!J$35*Usage!$AK953
+DV!J$36*Usage!$AL953
+DV!J$37*Usage!$AM953
+DV!J$38*Usage!$AN953
+DV!J$39*Usage!$AO953
+DV!J$40*Usage!$AP953
+DV!J$41*Usage!$AQ953
+DV!J$42*Usage!$AR953
+DV!J$43*Usage!$AS953
+DV!J$44*Usage!$AT953
+DV!J$45*Usage!$AU953
+DV!J$46*Usage!$AV953
+DV!J$47*Usage!$AW953
+DV!J$48*Usage!$AX953
+DV!J$49*Usage!$AY953
+DV!J$50*Usage!$AZ953
+DV!J$51*Usage!$BA953
+DV!J$52*Usage!$BB953
+DV!J$53*Usage!$BC953
+DV!J$54*Usage!$BD953</f>
        <v>0</v>
      </c>
      <c r="I953" s="1">
        <f>+DV!K$2*Usage!$D953
+DV!K$3*Usage!$E953
+DV!K$4*Usage!$F953
+DV!K$5*Usage!$G953
+DV!K$6*Usage!$H953
+DV!K$7*Usage!$I953
+DV!K$8*Usage!$J953
+DV!K$9*Usage!$K953
+DV!K$10*Usage!$L953
+DV!K$11*Usage!$M953
+DV!K$12*Usage!$N953
+DV!K$13*Usage!$O953
+DV!K$14*Usage!$P953
+DV!K$15*Usage!$Q953
+DV!K$16*Usage!$R953
+DV!K$17*Usage!$S953
+DV!K$18*Usage!$T953
+DV!K$19*Usage!$U953
+DV!K$20*Usage!$V953
+DV!K$21*Usage!$W953
+DV!K$22*Usage!$X953
+DV!K$23*Usage!$Y953
+DV!K$24*Usage!$Z953
+DV!K$25*Usage!$AA953
+DV!L$26*Usage!$AB953
+DV!K$27*Usage!$AC953
+DV!K$28*Usage!$AD953
+DV!K$29*Usage!$AE953
+DV!K$30*Usage!$AF953
+DV!K$31*Usage!$AG953
+DV!K$32*Usage!$AH953
+DV!K$33*Usage!$AI953
+DV!K$34*Usage!$AJ953
+DV!K$35*Usage!$AK953
+DV!K$36*Usage!$AL953
+DV!K$37*Usage!$AM953
+DV!K$38*Usage!$AN953
+DV!K$39*Usage!$AO953
+DV!K$40*Usage!$AP953
+DV!K$41*Usage!$AQ953
+DV!K$42*Usage!$AR953
+DV!K$43*Usage!$AS953
+DV!K$44*Usage!$AT953
+DV!K$45*Usage!$AU953
+DV!K$46*Usage!$AV953
+DV!K$47*Usage!$AW953
+DV!K$48*Usage!$AX953
+DV!K$49*Usage!$AY953
+DV!K$50*Usage!$AZ953
+DV!K$51*Usage!$BA953
+DV!K$52*Usage!$BB953
+DV!K$53*Usage!$BC953
+DV!K$54*Usage!$BD953</f>
        <v>0</v>
      </c>
      <c r="J953" s="1">
        <f>+DV!L$2*Usage!$D953
+DV!L$3*Usage!$E953
+DV!L$4*Usage!$F953
+DV!L$5*Usage!$G953
+DV!L$6*Usage!$H953
+DV!L$7*Usage!$I953
+DV!L$8*Usage!$J953
+DV!L$9*Usage!$K953
+DV!L$10*Usage!$L953
+DV!L$11*Usage!$M953
+DV!L$12*Usage!$N953
+DV!L$13*Usage!$O953
+DV!L$14*Usage!$P953
+DV!L$15*Usage!$Q953
+DV!L$16*Usage!$R953
+DV!L$17*Usage!$S953
+DV!L$18*Usage!$T953
+DV!L$19*Usage!$U953
+DV!L$20*Usage!$V953
+DV!L$21*Usage!$W953
+DV!L$22*Usage!$X953
+DV!L$23*Usage!$Y953
+DV!L$24*Usage!$Z953
+DV!L$25*Usage!$AA953
+DV!M$26*Usage!$AB953
+DV!L$27*Usage!$AC953
+DV!L$28*Usage!$AD953
+DV!L$29*Usage!$AE953
+DV!L$30*Usage!$AF953
+DV!L$31*Usage!$AG953
+DV!L$32*Usage!$AH953
+DV!L$33*Usage!$AI953
+DV!L$34*Usage!$AJ953
+DV!L$35*Usage!$AK953
+DV!L$36*Usage!$AL953
+DV!L$37*Usage!$AM953
+DV!L$38*Usage!$AN953
+DV!L$39*Usage!$AO953
+DV!L$40*Usage!$AP953
+DV!L$41*Usage!$AQ953
+DV!L$42*Usage!$AR953
+DV!L$43*Usage!$AS953
+DV!L$44*Usage!$AT953
+DV!L$45*Usage!$AU953
+DV!L$46*Usage!$AV953
+DV!L$47*Usage!$AW953
+DV!L$48*Usage!$AX953
+DV!L$49*Usage!$AY953
+DV!L$50*Usage!$AZ953
+DV!L$51*Usage!$BA953
+DV!L$52*Usage!$BB953
+DV!L$53*Usage!$BC953
+DV!L$54*Usage!$BD953</f>
        <v>0</v>
      </c>
      <c r="K953" s="1">
        <f>+DV!M$2*Usage!$D953
+DV!M$3*Usage!$E953
+DV!M$4*Usage!$F953
+DV!M$5*Usage!$G953
+DV!M$6*Usage!$H953
+DV!M$7*Usage!$I953
+DV!M$8*Usage!$J953
+DV!M$9*Usage!$K953
+DV!M$10*Usage!$L953
+DV!M$11*Usage!$M953
+DV!M$12*Usage!$N953
+DV!M$13*Usage!$O953
+DV!M$14*Usage!$P953
+DV!M$15*Usage!$Q953
+DV!M$16*Usage!$R953
+DV!M$17*Usage!$S953
+DV!M$18*Usage!$T953
+DV!M$19*Usage!$U953
+DV!M$20*Usage!$V953
+DV!M$21*Usage!$W953
+DV!M$22*Usage!$X953
+DV!M$23*Usage!$Y953
+DV!M$24*Usage!$Z953
+DV!M$25*Usage!$AA953
+DV!M$26*Usage!$AB953
+DV!M$27*Usage!$AC953
+DV!M$28*Usage!$AD953
+DV!M$29*Usage!$AE953
+DV!M$30*Usage!$AF953
+DV!M$31*Usage!$AG953
+DV!M$32*Usage!$AH953
+DV!M$33*Usage!$AI953
+DV!M$34*Usage!$AJ953
+DV!M$35*Usage!$AK953
+DV!M$36*Usage!$AL953
+DV!M$37*Usage!$AM953
+DV!M$38*Usage!$AN953
+DV!M$39*Usage!$AO953
+DV!M$40*Usage!$AP953
+DV!M$41*Usage!$AQ953
+DV!M$42*Usage!$AR953
+DV!M$43*Usage!$AS953
+DV!M$44*Usage!$AT953
+DV!M$45*Usage!$AU953
+DV!M$46*Usage!$AV953
+DV!M$47*Usage!$AW953
+DV!M$48*Usage!$AX953
+DV!M$49*Usage!$AY953
+DV!M$50*Usage!$AZ953
+DV!M$51*Usage!$BA953
+DV!M$52*Usage!$BB953
+DV!M$53*Usage!$BC953
+DV!M$54*Usage!$BD953</f>
        <v>0</v>
      </c>
      <c r="L953" s="1">
        <f>+DV!N$2*Usage!$D953
+DV!N$3*Usage!$E953
+DV!N$4*Usage!$F953
+DV!N$5*Usage!$G953
+DV!N$6*Usage!$H953
+DV!N$7*Usage!$I953
+DV!N$8*Usage!$J953
+DV!N$9*Usage!$K953
+DV!N$10*Usage!$L953
+DV!N$11*Usage!$M953
+DV!N$12*Usage!$N953
+DV!N$13*Usage!$O953
+DV!N$14*Usage!$P953
+DV!N$15*Usage!$Q953
+DV!N$16*Usage!$R953
+DV!N$17*Usage!$S953
+DV!N$18*Usage!$T953
+DV!N$19*Usage!$U953
+DV!N$20*Usage!$V953
+DV!N$21*Usage!$W953
+DV!N$22*Usage!$X953
+DV!N$23*Usage!$Y953
+DV!N$24*Usage!$Z953
+DV!N$25*Usage!$AA953
+DV!N$26*Usage!$AB953
+DV!N$27*Usage!$AC953
+DV!N$28*Usage!$AD953
+DV!N$29*Usage!$AE953
+DV!N$30*Usage!$AF953
+DV!N$31*Usage!$AG953
+DV!N$32*Usage!$AH953
+DV!N$33*Usage!$AI953
+DV!N$34*Usage!$AJ953
+DV!N$35*Usage!$AK953
+DV!N$36*Usage!$AL953
+DV!N$37*Usage!$AM953
+DV!N$38*Usage!$AN953
+DV!N$39*Usage!$AO953
+DV!N$40*Usage!$AP953
+DV!N$41*Usage!$AQ953
+DV!N$42*Usage!$AR953
+DV!N$43*Usage!$AS953
+DV!N$44*Usage!$AT953
+DV!N$45*Usage!$AU953
+DV!N$46*Usage!$AV953
+DV!N$47*Usage!$AW953
+DV!N$48*Usage!$AX953
+DV!N$49*Usage!$AY953
+DV!N$50*Usage!$AZ953
+DV!N$51*Usage!$BA953
+DV!N$52*Usage!$BB953
+DV!N$53*Usage!$BC953
+DV!N$54*Usage!$BD953</f>
        <v>0</v>
      </c>
      <c r="M953" s="1">
        <f>+DV!O$2*Usage!$D953
+DV!O$3*Usage!$E953
+DV!O$4*Usage!$F953
+DV!O$5*Usage!$G953
+DV!O$6*Usage!$H953
+DV!O$7*Usage!$I953
+DV!O$8*Usage!$J953
+DV!O$9*Usage!$K953
+DV!O$10*Usage!$L953
+DV!O$11*Usage!$M953
+DV!O$12*Usage!$N953
+DV!O$13*Usage!$O953
+DV!O$14*Usage!$P953
+DV!O$15*Usage!$Q953
+DV!O$16*Usage!$R953
+DV!O$17*Usage!$S953
+DV!O$18*Usage!$T953
+DV!O$19*Usage!$U953
+DV!O$20*Usage!$V953
+DV!O$21*Usage!$W953
+DV!O$22*Usage!$X953
+DV!O$23*Usage!$Y953
+DV!O$24*Usage!$Z953
+DV!O$25*Usage!$AA953
+DV!O$26*Usage!$AB953
+DV!O$27*Usage!$AC953
+DV!O$28*Usage!$AD953
+DV!O$29*Usage!$AE953
+DV!O$30*Usage!$AF953
+DV!O$31*Usage!$AG953
+DV!O$32*Usage!$AH953
+DV!O$33*Usage!$AI953
+DV!O$34*Usage!$AJ953
+DV!O$35*Usage!$AK953
+DV!O$36*Usage!$AL953
+DV!O$37*Usage!$AM953
+DV!O$38*Usage!$AN953
+DV!O$39*Usage!$AO953
+DV!O$40*Usage!$AP953
+DV!O$41*Usage!$AQ953
+DV!O$42*Usage!$AR953
+DV!O$43*Usage!$AS953
+DV!O$44*Usage!$AT953
+DV!O$45*Usage!$AU953
+DV!O$46*Usage!$AV953
+DV!O$47*Usage!$AW953
+DV!O$48*Usage!$AX953
+DV!O$49*Usage!$AY953
+DV!O$50*Usage!$AZ953
+DV!O$51*Usage!$BA953
+DV!O$52*Usage!$BB953
+DV!O$53*Usage!$BC953
+DV!O$54*Usage!$BD953</f>
        <v>0</v>
      </c>
      <c r="N953" s="58" t="str">
        <f>VLOOKUP(A953,'Plant Stock'!B997:B10985,1,0)</f>
        <v>087891A.102</v>
      </c>
    </row>
    <row r="954" spans="1:14" s="108" customFormat="1" x14ac:dyDescent="0.25">
      <c r="A954" s="108" t="s">
        <v>10095</v>
      </c>
      <c r="B954" s="1">
        <f>+DV!D$2*Usage!$D954
+DV!D$3*Usage!$E954
+DV!D$4*Usage!$F954
+DV!D$5*Usage!$G954
+DV!D$6*Usage!$H954
+DV!D$7*Usage!$I954
+DV!D$8*Usage!$J954
+DV!D$9*Usage!$K954
+DV!D$10*Usage!$L954
+DV!D$11*Usage!$M954
+DV!D$12*Usage!$N954
+DV!D$13*Usage!$O954
+DV!D$14*Usage!$P954
+DV!D$15*Usage!$Q954
+DV!D$16*Usage!$R954
+DV!D$17*Usage!$S954
+DV!D$18*Usage!$T954
+DV!D$19*Usage!$U954
+DV!D$20*Usage!$V954
+DV!D$21*Usage!$W954
+DV!D$22*Usage!$X954
+DV!D$23*Usage!$Y954
+DV!D$24*Usage!$Z954
+DV!D$25*Usage!$AA954
+DV!E$26*Usage!$AB954
+DV!D$27*Usage!$AC954
+DV!D$28*Usage!$AD954
+DV!D$29*Usage!$AE954
+DV!D$30*Usage!$AF954
+DV!D$31*Usage!$AG954
+DV!D$32*Usage!$AH954
+DV!D$33*Usage!$AI954
+DV!D$34*Usage!$AJ954
+DV!D$35*Usage!$AK954
+DV!D$36*Usage!$AL954
+DV!D$37*Usage!$AM954
+DV!D$38*Usage!$AN954
+DV!D$39*Usage!$AO954
+DV!D$40*Usage!$AP954
+DV!D$41*Usage!$AQ954
+DV!D$42*Usage!$AR954
+DV!D$43*Usage!$AS954
+DV!D$44*Usage!$AT954
+DV!D$45*Usage!$AU954
+DV!D$46*Usage!$AV954
+DV!D$47*Usage!$AW954
+DV!D$48*Usage!$AX954
+DV!D$49*Usage!$AY954
+DV!D$50*Usage!$AZ954
+DV!D$51*Usage!$BA954
+DV!D$52*Usage!$BB954
+DV!D$53*Usage!$BC954
+DV!D$54*Usage!$BD954</f>
        <v>0</v>
      </c>
      <c r="C954" s="1">
        <f>+DV!E$2*Usage!$D954
+DV!E$3*Usage!$E954
+DV!E$4*Usage!$F954
+DV!E$5*Usage!$G954
+DV!E$6*Usage!$H954
+DV!E$7*Usage!$I954
+DV!E$8*Usage!$J954
+DV!E$9*Usage!$K954
+DV!E$10*Usage!$L954
+DV!E$11*Usage!$M954
+DV!E$12*Usage!$N954
+DV!E$13*Usage!$O954
+DV!E$14*Usage!$P954
+DV!E$15*Usage!$Q954
+DV!E$16*Usage!$R954
+DV!E$17*Usage!$S954
+DV!E$18*Usage!$T954
+DV!E$19*Usage!$U954
+DV!E$20*Usage!$V954
+DV!E$21*Usage!$W954
+DV!E$22*Usage!$X954
+DV!E$23*Usage!$Y954
+DV!E$24*Usage!$Z954
+DV!E$25*Usage!$AA954
+DV!F$26*Usage!$AB954
+DV!E$27*Usage!$AC954
+DV!E$28*Usage!$AD954
+DV!E$29*Usage!$AE954
+DV!E$30*Usage!$AF954
+DV!E$31*Usage!$AG954
+DV!E$32*Usage!$AH954
+DV!E$33*Usage!$AI954
+DV!E$34*Usage!$AJ954
+DV!E$35*Usage!$AK954
+DV!E$36*Usage!$AL954
+DV!E$37*Usage!$AM954
+DV!E$38*Usage!$AN954
+DV!E$39*Usage!$AO954
+DV!E$40*Usage!$AP954
+DV!E$41*Usage!$AQ954
+DV!E$42*Usage!$AR954
+DV!E$43*Usage!$AS954
+DV!E$44*Usage!$AT954
+DV!E$45*Usage!$AU954
+DV!E$46*Usage!$AV954
+DV!E$47*Usage!$AW954
+DV!E$48*Usage!$AX954
+DV!E$49*Usage!$AY954
+DV!E$50*Usage!$AZ954
+DV!E$51*Usage!$BA954
+DV!E$52*Usage!$BB954
+DV!E$53*Usage!$BC954
+DV!E$54*Usage!$BD954</f>
        <v>0</v>
      </c>
      <c r="D954" s="1">
        <f>+DV!F$2*Usage!$D954
+DV!F$3*Usage!$E954
+DV!F$4*Usage!$F954
+DV!F$5*Usage!$G954
+DV!F$6*Usage!$H954
+DV!F$7*Usage!$I954
+DV!F$8*Usage!$J954
+DV!F$9*Usage!$K954
+DV!F$10*Usage!$L954
+DV!F$11*Usage!$M954
+DV!F$12*Usage!$N954
+DV!F$13*Usage!$O954
+DV!F$14*Usage!$P954
+DV!F$15*Usage!$Q954
+DV!F$16*Usage!$R954
+DV!F$17*Usage!$S954
+DV!F$18*Usage!$T954
+DV!F$19*Usage!$U954
+DV!F$20*Usage!$V954
+DV!F$21*Usage!$W954
+DV!F$22*Usage!$X954
+DV!F$23*Usage!$Y954
+DV!F$24*Usage!$Z954
+DV!F$25*Usage!$AA954
+DV!G$26*Usage!$AB954
+DV!F$27*Usage!$AC954
+DV!F$28*Usage!$AD954
+DV!F$29*Usage!$AE954
+DV!F$30*Usage!$AF954
+DV!F$31*Usage!$AG954
+DV!F$32*Usage!$AH954
+DV!F$33*Usage!$AI954
+DV!F$34*Usage!$AJ954
+DV!F$35*Usage!$AK954
+DV!F$36*Usage!$AL954
+DV!F$37*Usage!$AM954
+DV!F$38*Usage!$AN954
+DV!F$39*Usage!$AO954
+DV!F$40*Usage!$AP954
+DV!F$41*Usage!$AQ954
+DV!F$42*Usage!$AR954
+DV!F$43*Usage!$AS954
+DV!F$44*Usage!$AT954
+DV!F$45*Usage!$AU954
+DV!F$46*Usage!$AV954
+DV!F$47*Usage!$AW954
+DV!F$48*Usage!$AX954
+DV!F$49*Usage!$AY954
+DV!F$50*Usage!$AZ954
+DV!F$51*Usage!$BA954
+DV!F$52*Usage!$BB954
+DV!F$53*Usage!$BC954
+DV!F$54*Usage!$BD954</f>
        <v>0</v>
      </c>
      <c r="E954" s="1">
        <f>+DV!G$2*Usage!$D954
+DV!G$3*Usage!$E954
+DV!G$4*Usage!$F954
+DV!G$5*Usage!$G954
+DV!G$6*Usage!$H954
+DV!G$7*Usage!$I954
+DV!G$8*Usage!$J954
+DV!G$9*Usage!$K954
+DV!G$10*Usage!$L954
+DV!G$11*Usage!$M954
+DV!G$12*Usage!$N954
+DV!G$13*Usage!$O954
+DV!G$14*Usage!$P954
+DV!G$15*Usage!$Q954
+DV!G$16*Usage!$R954
+DV!G$17*Usage!$S954
+DV!G$18*Usage!$T954
+DV!G$19*Usage!$U954
+DV!G$20*Usage!$V954
+DV!G$21*Usage!$W954
+DV!G$22*Usage!$X954
+DV!G$23*Usage!$Y954
+DV!G$24*Usage!$Z954
+DV!G$25*Usage!$AA954
+DV!H$26*Usage!$AB954
+DV!G$27*Usage!$AC954
+DV!G$28*Usage!$AD954
+DV!G$29*Usage!$AE954
+DV!G$30*Usage!$AF954
+DV!G$31*Usage!$AG954
+DV!G$32*Usage!$AH954
+DV!G$33*Usage!$AI954
+DV!G$34*Usage!$AJ954
+DV!G$35*Usage!$AK954
+DV!G$36*Usage!$AL954
+DV!G$37*Usage!$AM954
+DV!G$38*Usage!$AN954
+DV!G$39*Usage!$AO954
+DV!G$40*Usage!$AP954
+DV!G$41*Usage!$AQ954
+DV!G$42*Usage!$AR954
+DV!G$43*Usage!$AS954
+DV!G$44*Usage!$AT954
+DV!G$45*Usage!$AU954
+DV!G$46*Usage!$AV954
+DV!G$47*Usage!$AW954
+DV!G$48*Usage!$AX954
+DV!G$49*Usage!$AY954
+DV!G$50*Usage!$AZ954
+DV!G$51*Usage!$BA954
+DV!G$52*Usage!$BB954
+DV!G$53*Usage!$BC954
+DV!G$54*Usage!$BD954</f>
        <v>0</v>
      </c>
      <c r="F954" s="1">
        <f>+DV!H$2*Usage!$D954
+DV!H$3*Usage!$E954
+DV!H$4*Usage!$F954
+DV!H$5*Usage!$G954
+DV!H$6*Usage!$H954
+DV!H$7*Usage!$I954
+DV!H$8*Usage!$J954
+DV!H$9*Usage!$K954
+DV!H$10*Usage!$L954
+DV!H$11*Usage!$M954
+DV!H$12*Usage!$N954
+DV!H$13*Usage!$O954
+DV!H$14*Usage!$P954
+DV!H$15*Usage!$Q954
+DV!H$16*Usage!$R954
+DV!H$17*Usage!$S954
+DV!H$18*Usage!$T954
+DV!H$19*Usage!$U954
+DV!H$20*Usage!$V954
+DV!H$21*Usage!$W954
+DV!H$22*Usage!$X954
+DV!H$23*Usage!$Y954
+DV!H$24*Usage!$Z954
+DV!H$25*Usage!$AA954
+DV!I$26*Usage!$AB954
+DV!H$27*Usage!$AC954
+DV!H$28*Usage!$AD954
+DV!H$29*Usage!$AE954
+DV!H$30*Usage!$AF954
+DV!H$31*Usage!$AG954
+DV!H$32*Usage!$AH954
+DV!H$33*Usage!$AI954
+DV!H$34*Usage!$AJ954
+DV!H$35*Usage!$AK954
+DV!H$36*Usage!$AL954
+DV!H$37*Usage!$AM954
+DV!H$38*Usage!$AN954
+DV!H$39*Usage!$AO954
+DV!H$40*Usage!$AP954
+DV!H$41*Usage!$AQ954
+DV!H$42*Usage!$AR954
+DV!H$43*Usage!$AS954
+DV!H$44*Usage!$AT954
+DV!H$45*Usage!$AU954
+DV!H$46*Usage!$AV954
+DV!H$47*Usage!$AW954
+DV!H$48*Usage!$AX954
+DV!H$49*Usage!$AY954
+DV!H$50*Usage!$AZ954
+DV!H$51*Usage!$BA954
+DV!H$52*Usage!$BB954
+DV!H$53*Usage!$BC954
+DV!H$54*Usage!$BD954</f>
        <v>0</v>
      </c>
      <c r="G954" s="1">
        <f>+DV!I$2*Usage!$D954
+DV!I$3*Usage!$E954
+DV!I$4*Usage!$F954
+DV!I$5*Usage!$G954
+DV!I$6*Usage!$H954
+DV!I$7*Usage!$I954
+DV!I$8*Usage!$J954
+DV!I$9*Usage!$K954
+DV!I$10*Usage!$L954
+DV!I$11*Usage!$M954
+DV!I$12*Usage!$N954
+DV!I$13*Usage!$O954
+DV!I$14*Usage!$P954
+DV!I$15*Usage!$Q954
+DV!I$16*Usage!$R954
+DV!I$17*Usage!$S954
+DV!I$18*Usage!$T954
+DV!I$19*Usage!$U954
+DV!I$20*Usage!$V954
+DV!I$21*Usage!$W954
+DV!I$22*Usage!$X954
+DV!I$23*Usage!$Y954
+DV!I$24*Usage!$Z954
+DV!I$25*Usage!$AA954
+DV!J$26*Usage!$AB954
+DV!I$27*Usage!$AC954
+DV!I$28*Usage!$AD954
+DV!I$29*Usage!$AE954
+DV!I$30*Usage!$AF954
+DV!I$31*Usage!$AG954
+DV!I$32*Usage!$AH954
+DV!I$33*Usage!$AI954
+DV!I$34*Usage!$AJ954
+DV!I$35*Usage!$AK954
+DV!I$36*Usage!$AL954
+DV!I$37*Usage!$AM954
+DV!I$38*Usage!$AN954
+DV!I$39*Usage!$AO954
+DV!I$40*Usage!$AP954
+DV!I$41*Usage!$AQ954
+DV!I$42*Usage!$AR954
+DV!I$43*Usage!$AS954
+DV!I$44*Usage!$AT954
+DV!I$45*Usage!$AU954
+DV!I$46*Usage!$AV954
+DV!I$47*Usage!$AW954
+DV!I$48*Usage!$AX954
+DV!I$49*Usage!$AY954
+DV!I$50*Usage!$AZ954
+DV!I$51*Usage!$BA954
+DV!I$52*Usage!$BB954
+DV!I$53*Usage!$BC954
+DV!I$54*Usage!$BD954</f>
        <v>0</v>
      </c>
      <c r="H954" s="1">
        <f>+DV!J$2*Usage!$D954
+DV!J$3*Usage!$E954
+DV!J$4*Usage!$F954
+DV!J$5*Usage!$G954
+DV!J$6*Usage!$H954
+DV!J$7*Usage!$I954
+DV!J$8*Usage!$J954
+DV!J$9*Usage!$K954
+DV!J$10*Usage!$L954
+DV!J$11*Usage!$M954
+DV!J$12*Usage!$N954
+DV!J$13*Usage!$O954
+DV!J$14*Usage!$P954
+DV!J$15*Usage!$Q954
+DV!J$16*Usage!$R954
+DV!J$17*Usage!$S954
+DV!J$18*Usage!$T954
+DV!J$19*Usage!$U954
+DV!J$20*Usage!$V954
+DV!J$21*Usage!$W954
+DV!J$22*Usage!$X954
+DV!J$23*Usage!$Y954
+DV!J$24*Usage!$Z954
+DV!J$25*Usage!$AA954
+DV!K$26*Usage!$AB954
+DV!J$27*Usage!$AC954
+DV!J$28*Usage!$AD954
+DV!J$29*Usage!$AE954
+DV!J$30*Usage!$AF954
+DV!J$31*Usage!$AG954
+DV!J$32*Usage!$AH954
+DV!J$33*Usage!$AI954
+DV!J$34*Usage!$AJ954
+DV!J$35*Usage!$AK954
+DV!J$36*Usage!$AL954
+DV!J$37*Usage!$AM954
+DV!J$38*Usage!$AN954
+DV!J$39*Usage!$AO954
+DV!J$40*Usage!$AP954
+DV!J$41*Usage!$AQ954
+DV!J$42*Usage!$AR954
+DV!J$43*Usage!$AS954
+DV!J$44*Usage!$AT954
+DV!J$45*Usage!$AU954
+DV!J$46*Usage!$AV954
+DV!J$47*Usage!$AW954
+DV!J$48*Usage!$AX954
+DV!J$49*Usage!$AY954
+DV!J$50*Usage!$AZ954
+DV!J$51*Usage!$BA954
+DV!J$52*Usage!$BB954
+DV!J$53*Usage!$BC954
+DV!J$54*Usage!$BD954</f>
        <v>0</v>
      </c>
      <c r="I954" s="1">
        <f>+DV!K$2*Usage!$D954
+DV!K$3*Usage!$E954
+DV!K$4*Usage!$F954
+DV!K$5*Usage!$G954
+DV!K$6*Usage!$H954
+DV!K$7*Usage!$I954
+DV!K$8*Usage!$J954
+DV!K$9*Usage!$K954
+DV!K$10*Usage!$L954
+DV!K$11*Usage!$M954
+DV!K$12*Usage!$N954
+DV!K$13*Usage!$O954
+DV!K$14*Usage!$P954
+DV!K$15*Usage!$Q954
+DV!K$16*Usage!$R954
+DV!K$17*Usage!$S954
+DV!K$18*Usage!$T954
+DV!K$19*Usage!$U954
+DV!K$20*Usage!$V954
+DV!K$21*Usage!$W954
+DV!K$22*Usage!$X954
+DV!K$23*Usage!$Y954
+DV!K$24*Usage!$Z954
+DV!K$25*Usage!$AA954
+DV!L$26*Usage!$AB954
+DV!K$27*Usage!$AC954
+DV!K$28*Usage!$AD954
+DV!K$29*Usage!$AE954
+DV!K$30*Usage!$AF954
+DV!K$31*Usage!$AG954
+DV!K$32*Usage!$AH954
+DV!K$33*Usage!$AI954
+DV!K$34*Usage!$AJ954
+DV!K$35*Usage!$AK954
+DV!K$36*Usage!$AL954
+DV!K$37*Usage!$AM954
+DV!K$38*Usage!$AN954
+DV!K$39*Usage!$AO954
+DV!K$40*Usage!$AP954
+DV!K$41*Usage!$AQ954
+DV!K$42*Usage!$AR954
+DV!K$43*Usage!$AS954
+DV!K$44*Usage!$AT954
+DV!K$45*Usage!$AU954
+DV!K$46*Usage!$AV954
+DV!K$47*Usage!$AW954
+DV!K$48*Usage!$AX954
+DV!K$49*Usage!$AY954
+DV!K$50*Usage!$AZ954
+DV!K$51*Usage!$BA954
+DV!K$52*Usage!$BB954
+DV!K$53*Usage!$BC954
+DV!K$54*Usage!$BD954</f>
        <v>0</v>
      </c>
      <c r="J954" s="1">
        <f>+DV!L$2*Usage!$D954
+DV!L$3*Usage!$E954
+DV!L$4*Usage!$F954
+DV!L$5*Usage!$G954
+DV!L$6*Usage!$H954
+DV!L$7*Usage!$I954
+DV!L$8*Usage!$J954
+DV!L$9*Usage!$K954
+DV!L$10*Usage!$L954
+DV!L$11*Usage!$M954
+DV!L$12*Usage!$N954
+DV!L$13*Usage!$O954
+DV!L$14*Usage!$P954
+DV!L$15*Usage!$Q954
+DV!L$16*Usage!$R954
+DV!L$17*Usage!$S954
+DV!L$18*Usage!$T954
+DV!L$19*Usage!$U954
+DV!L$20*Usage!$V954
+DV!L$21*Usage!$W954
+DV!L$22*Usage!$X954
+DV!L$23*Usage!$Y954
+DV!L$24*Usage!$Z954
+DV!L$25*Usage!$AA954
+DV!M$26*Usage!$AB954
+DV!L$27*Usage!$AC954
+DV!L$28*Usage!$AD954
+DV!L$29*Usage!$AE954
+DV!L$30*Usage!$AF954
+DV!L$31*Usage!$AG954
+DV!L$32*Usage!$AH954
+DV!L$33*Usage!$AI954
+DV!L$34*Usage!$AJ954
+DV!L$35*Usage!$AK954
+DV!L$36*Usage!$AL954
+DV!L$37*Usage!$AM954
+DV!L$38*Usage!$AN954
+DV!L$39*Usage!$AO954
+DV!L$40*Usage!$AP954
+DV!L$41*Usage!$AQ954
+DV!L$42*Usage!$AR954
+DV!L$43*Usage!$AS954
+DV!L$44*Usage!$AT954
+DV!L$45*Usage!$AU954
+DV!L$46*Usage!$AV954
+DV!L$47*Usage!$AW954
+DV!L$48*Usage!$AX954
+DV!L$49*Usage!$AY954
+DV!L$50*Usage!$AZ954
+DV!L$51*Usage!$BA954
+DV!L$52*Usage!$BB954
+DV!L$53*Usage!$BC954
+DV!L$54*Usage!$BD954</f>
        <v>0</v>
      </c>
      <c r="K954" s="1">
        <f>+DV!M$2*Usage!$D954
+DV!M$3*Usage!$E954
+DV!M$4*Usage!$F954
+DV!M$5*Usage!$G954
+DV!M$6*Usage!$H954
+DV!M$7*Usage!$I954
+DV!M$8*Usage!$J954
+DV!M$9*Usage!$K954
+DV!M$10*Usage!$L954
+DV!M$11*Usage!$M954
+DV!M$12*Usage!$N954
+DV!M$13*Usage!$O954
+DV!M$14*Usage!$P954
+DV!M$15*Usage!$Q954
+DV!M$16*Usage!$R954
+DV!M$17*Usage!$S954
+DV!M$18*Usage!$T954
+DV!M$19*Usage!$U954
+DV!M$20*Usage!$V954
+DV!M$21*Usage!$W954
+DV!M$22*Usage!$X954
+DV!M$23*Usage!$Y954
+DV!M$24*Usage!$Z954
+DV!M$25*Usage!$AA954
+DV!M$26*Usage!$AB954
+DV!M$27*Usage!$AC954
+DV!M$28*Usage!$AD954
+DV!M$29*Usage!$AE954
+DV!M$30*Usage!$AF954
+DV!M$31*Usage!$AG954
+DV!M$32*Usage!$AH954
+DV!M$33*Usage!$AI954
+DV!M$34*Usage!$AJ954
+DV!M$35*Usage!$AK954
+DV!M$36*Usage!$AL954
+DV!M$37*Usage!$AM954
+DV!M$38*Usage!$AN954
+DV!M$39*Usage!$AO954
+DV!M$40*Usage!$AP954
+DV!M$41*Usage!$AQ954
+DV!M$42*Usage!$AR954
+DV!M$43*Usage!$AS954
+DV!M$44*Usage!$AT954
+DV!M$45*Usage!$AU954
+DV!M$46*Usage!$AV954
+DV!M$47*Usage!$AW954
+DV!M$48*Usage!$AX954
+DV!M$49*Usage!$AY954
+DV!M$50*Usage!$AZ954
+DV!M$51*Usage!$BA954
+DV!M$52*Usage!$BB954
+DV!M$53*Usage!$BC954
+DV!M$54*Usage!$BD954</f>
        <v>0</v>
      </c>
      <c r="L954" s="1">
        <f>+DV!N$2*Usage!$D954
+DV!N$3*Usage!$E954
+DV!N$4*Usage!$F954
+DV!N$5*Usage!$G954
+DV!N$6*Usage!$H954
+DV!N$7*Usage!$I954
+DV!N$8*Usage!$J954
+DV!N$9*Usage!$K954
+DV!N$10*Usage!$L954
+DV!N$11*Usage!$M954
+DV!N$12*Usage!$N954
+DV!N$13*Usage!$O954
+DV!N$14*Usage!$P954
+DV!N$15*Usage!$Q954
+DV!N$16*Usage!$R954
+DV!N$17*Usage!$S954
+DV!N$18*Usage!$T954
+DV!N$19*Usage!$U954
+DV!N$20*Usage!$V954
+DV!N$21*Usage!$W954
+DV!N$22*Usage!$X954
+DV!N$23*Usage!$Y954
+DV!N$24*Usage!$Z954
+DV!N$25*Usage!$AA954
+DV!N$26*Usage!$AB954
+DV!N$27*Usage!$AC954
+DV!N$28*Usage!$AD954
+DV!N$29*Usage!$AE954
+DV!N$30*Usage!$AF954
+DV!N$31*Usage!$AG954
+DV!N$32*Usage!$AH954
+DV!N$33*Usage!$AI954
+DV!N$34*Usage!$AJ954
+DV!N$35*Usage!$AK954
+DV!N$36*Usage!$AL954
+DV!N$37*Usage!$AM954
+DV!N$38*Usage!$AN954
+DV!N$39*Usage!$AO954
+DV!N$40*Usage!$AP954
+DV!N$41*Usage!$AQ954
+DV!N$42*Usage!$AR954
+DV!N$43*Usage!$AS954
+DV!N$44*Usage!$AT954
+DV!N$45*Usage!$AU954
+DV!N$46*Usage!$AV954
+DV!N$47*Usage!$AW954
+DV!N$48*Usage!$AX954
+DV!N$49*Usage!$AY954
+DV!N$50*Usage!$AZ954
+DV!N$51*Usage!$BA954
+DV!N$52*Usage!$BB954
+DV!N$53*Usage!$BC954
+DV!N$54*Usage!$BD954</f>
        <v>0</v>
      </c>
      <c r="M954" s="1">
        <f>+DV!O$2*Usage!$D954
+DV!O$3*Usage!$E954
+DV!O$4*Usage!$F954
+DV!O$5*Usage!$G954
+DV!O$6*Usage!$H954
+DV!O$7*Usage!$I954
+DV!O$8*Usage!$J954
+DV!O$9*Usage!$K954
+DV!O$10*Usage!$L954
+DV!O$11*Usage!$M954
+DV!O$12*Usage!$N954
+DV!O$13*Usage!$O954
+DV!O$14*Usage!$P954
+DV!O$15*Usage!$Q954
+DV!O$16*Usage!$R954
+DV!O$17*Usage!$S954
+DV!O$18*Usage!$T954
+DV!O$19*Usage!$U954
+DV!O$20*Usage!$V954
+DV!O$21*Usage!$W954
+DV!O$22*Usage!$X954
+DV!O$23*Usage!$Y954
+DV!O$24*Usage!$Z954
+DV!O$25*Usage!$AA954
+DV!O$26*Usage!$AB954
+DV!O$27*Usage!$AC954
+DV!O$28*Usage!$AD954
+DV!O$29*Usage!$AE954
+DV!O$30*Usage!$AF954
+DV!O$31*Usage!$AG954
+DV!O$32*Usage!$AH954
+DV!O$33*Usage!$AI954
+DV!O$34*Usage!$AJ954
+DV!O$35*Usage!$AK954
+DV!O$36*Usage!$AL954
+DV!O$37*Usage!$AM954
+DV!O$38*Usage!$AN954
+DV!O$39*Usage!$AO954
+DV!O$40*Usage!$AP954
+DV!O$41*Usage!$AQ954
+DV!O$42*Usage!$AR954
+DV!O$43*Usage!$AS954
+DV!O$44*Usage!$AT954
+DV!O$45*Usage!$AU954
+DV!O$46*Usage!$AV954
+DV!O$47*Usage!$AW954
+DV!O$48*Usage!$AX954
+DV!O$49*Usage!$AY954
+DV!O$50*Usage!$AZ954
+DV!O$51*Usage!$BA954
+DV!O$52*Usage!$BB954
+DV!O$53*Usage!$BC954
+DV!O$54*Usage!$BD954</f>
        <v>0</v>
      </c>
      <c r="N954" s="58" t="str">
        <f>VLOOKUP(A954,'Plant Stock'!B998:B10986,1,0)</f>
        <v>088969A.103</v>
      </c>
    </row>
    <row r="955" spans="1:14" s="108" customFormat="1" x14ac:dyDescent="0.25">
      <c r="A955" s="108" t="s">
        <v>2177</v>
      </c>
      <c r="B955" s="1">
        <f>+DV!D$2*Usage!$D955
+DV!D$3*Usage!$E955
+DV!D$4*Usage!$F955
+DV!D$5*Usage!$G955
+DV!D$6*Usage!$H955
+DV!D$7*Usage!$I955
+DV!D$8*Usage!$J955
+DV!D$9*Usage!$K955
+DV!D$10*Usage!$L955
+DV!D$11*Usage!$M955
+DV!D$12*Usage!$N955
+DV!D$13*Usage!$O955
+DV!D$14*Usage!$P955
+DV!D$15*Usage!$Q955
+DV!D$16*Usage!$R955
+DV!D$17*Usage!$S955
+DV!D$18*Usage!$T955
+DV!D$19*Usage!$U955
+DV!D$20*Usage!$V955
+DV!D$21*Usage!$W955
+DV!D$22*Usage!$X955
+DV!D$23*Usage!$Y955
+DV!D$24*Usage!$Z955
+DV!D$25*Usage!$AA955
+DV!E$26*Usage!$AB955
+DV!D$27*Usage!$AC955
+DV!D$28*Usage!$AD955
+DV!D$29*Usage!$AE955
+DV!D$30*Usage!$AF955
+DV!D$31*Usage!$AG955
+DV!D$32*Usage!$AH955
+DV!D$33*Usage!$AI955
+DV!D$34*Usage!$AJ955
+DV!D$35*Usage!$AK955
+DV!D$36*Usage!$AL955
+DV!D$37*Usage!$AM955
+DV!D$38*Usage!$AN955
+DV!D$39*Usage!$AO955
+DV!D$40*Usage!$AP955
+DV!D$41*Usage!$AQ955
+DV!D$42*Usage!$AR955
+DV!D$43*Usage!$AS955
+DV!D$44*Usage!$AT955
+DV!D$45*Usage!$AU955
+DV!D$46*Usage!$AV955
+DV!D$47*Usage!$AW955
+DV!D$48*Usage!$AX955
+DV!D$49*Usage!$AY955
+DV!D$50*Usage!$AZ955
+DV!D$51*Usage!$BA955
+DV!D$52*Usage!$BB955
+DV!D$53*Usage!$BC955
+DV!D$54*Usage!$BD955</f>
        <v>0</v>
      </c>
      <c r="C955" s="1">
        <f>+DV!E$2*Usage!$D955
+DV!E$3*Usage!$E955
+DV!E$4*Usage!$F955
+DV!E$5*Usage!$G955
+DV!E$6*Usage!$H955
+DV!E$7*Usage!$I955
+DV!E$8*Usage!$J955
+DV!E$9*Usage!$K955
+DV!E$10*Usage!$L955
+DV!E$11*Usage!$M955
+DV!E$12*Usage!$N955
+DV!E$13*Usage!$O955
+DV!E$14*Usage!$P955
+DV!E$15*Usage!$Q955
+DV!E$16*Usage!$R955
+DV!E$17*Usage!$S955
+DV!E$18*Usage!$T955
+DV!E$19*Usage!$U955
+DV!E$20*Usage!$V955
+DV!E$21*Usage!$W955
+DV!E$22*Usage!$X955
+DV!E$23*Usage!$Y955
+DV!E$24*Usage!$Z955
+DV!E$25*Usage!$AA955
+DV!F$26*Usage!$AB955
+DV!E$27*Usage!$AC955
+DV!E$28*Usage!$AD955
+DV!E$29*Usage!$AE955
+DV!E$30*Usage!$AF955
+DV!E$31*Usage!$AG955
+DV!E$32*Usage!$AH955
+DV!E$33*Usage!$AI955
+DV!E$34*Usage!$AJ955
+DV!E$35*Usage!$AK955
+DV!E$36*Usage!$AL955
+DV!E$37*Usage!$AM955
+DV!E$38*Usage!$AN955
+DV!E$39*Usage!$AO955
+DV!E$40*Usage!$AP955
+DV!E$41*Usage!$AQ955
+DV!E$42*Usage!$AR955
+DV!E$43*Usage!$AS955
+DV!E$44*Usage!$AT955
+DV!E$45*Usage!$AU955
+DV!E$46*Usage!$AV955
+DV!E$47*Usage!$AW955
+DV!E$48*Usage!$AX955
+DV!E$49*Usage!$AY955
+DV!E$50*Usage!$AZ955
+DV!E$51*Usage!$BA955
+DV!E$52*Usage!$BB955
+DV!E$53*Usage!$BC955
+DV!E$54*Usage!$BD955</f>
        <v>0</v>
      </c>
      <c r="D955" s="1">
        <f>+DV!F$2*Usage!$D955
+DV!F$3*Usage!$E955
+DV!F$4*Usage!$F955
+DV!F$5*Usage!$G955
+DV!F$6*Usage!$H955
+DV!F$7*Usage!$I955
+DV!F$8*Usage!$J955
+DV!F$9*Usage!$K955
+DV!F$10*Usage!$L955
+DV!F$11*Usage!$M955
+DV!F$12*Usage!$N955
+DV!F$13*Usage!$O955
+DV!F$14*Usage!$P955
+DV!F$15*Usage!$Q955
+DV!F$16*Usage!$R955
+DV!F$17*Usage!$S955
+DV!F$18*Usage!$T955
+DV!F$19*Usage!$U955
+DV!F$20*Usage!$V955
+DV!F$21*Usage!$W955
+DV!F$22*Usage!$X955
+DV!F$23*Usage!$Y955
+DV!F$24*Usage!$Z955
+DV!F$25*Usage!$AA955
+DV!G$26*Usage!$AB955
+DV!F$27*Usage!$AC955
+DV!F$28*Usage!$AD955
+DV!F$29*Usage!$AE955
+DV!F$30*Usage!$AF955
+DV!F$31*Usage!$AG955
+DV!F$32*Usage!$AH955
+DV!F$33*Usage!$AI955
+DV!F$34*Usage!$AJ955
+DV!F$35*Usage!$AK955
+DV!F$36*Usage!$AL955
+DV!F$37*Usage!$AM955
+DV!F$38*Usage!$AN955
+DV!F$39*Usage!$AO955
+DV!F$40*Usage!$AP955
+DV!F$41*Usage!$AQ955
+DV!F$42*Usage!$AR955
+DV!F$43*Usage!$AS955
+DV!F$44*Usage!$AT955
+DV!F$45*Usage!$AU955
+DV!F$46*Usage!$AV955
+DV!F$47*Usage!$AW955
+DV!F$48*Usage!$AX955
+DV!F$49*Usage!$AY955
+DV!F$50*Usage!$AZ955
+DV!F$51*Usage!$BA955
+DV!F$52*Usage!$BB955
+DV!F$53*Usage!$BC955
+DV!F$54*Usage!$BD955</f>
        <v>0</v>
      </c>
      <c r="E955" s="1">
        <f>+DV!G$2*Usage!$D955
+DV!G$3*Usage!$E955
+DV!G$4*Usage!$F955
+DV!G$5*Usage!$G955
+DV!G$6*Usage!$H955
+DV!G$7*Usage!$I955
+DV!G$8*Usage!$J955
+DV!G$9*Usage!$K955
+DV!G$10*Usage!$L955
+DV!G$11*Usage!$M955
+DV!G$12*Usage!$N955
+DV!G$13*Usage!$O955
+DV!G$14*Usage!$P955
+DV!G$15*Usage!$Q955
+DV!G$16*Usage!$R955
+DV!G$17*Usage!$S955
+DV!G$18*Usage!$T955
+DV!G$19*Usage!$U955
+DV!G$20*Usage!$V955
+DV!G$21*Usage!$W955
+DV!G$22*Usage!$X955
+DV!G$23*Usage!$Y955
+DV!G$24*Usage!$Z955
+DV!G$25*Usage!$AA955
+DV!H$26*Usage!$AB955
+DV!G$27*Usage!$AC955
+DV!G$28*Usage!$AD955
+DV!G$29*Usage!$AE955
+DV!G$30*Usage!$AF955
+DV!G$31*Usage!$AG955
+DV!G$32*Usage!$AH955
+DV!G$33*Usage!$AI955
+DV!G$34*Usage!$AJ955
+DV!G$35*Usage!$AK955
+DV!G$36*Usage!$AL955
+DV!G$37*Usage!$AM955
+DV!G$38*Usage!$AN955
+DV!G$39*Usage!$AO955
+DV!G$40*Usage!$AP955
+DV!G$41*Usage!$AQ955
+DV!G$42*Usage!$AR955
+DV!G$43*Usage!$AS955
+DV!G$44*Usage!$AT955
+DV!G$45*Usage!$AU955
+DV!G$46*Usage!$AV955
+DV!G$47*Usage!$AW955
+DV!G$48*Usage!$AX955
+DV!G$49*Usage!$AY955
+DV!G$50*Usage!$AZ955
+DV!G$51*Usage!$BA955
+DV!G$52*Usage!$BB955
+DV!G$53*Usage!$BC955
+DV!G$54*Usage!$BD955</f>
        <v>0</v>
      </c>
      <c r="F955" s="1">
        <f>+DV!H$2*Usage!$D955
+DV!H$3*Usage!$E955
+DV!H$4*Usage!$F955
+DV!H$5*Usage!$G955
+DV!H$6*Usage!$H955
+DV!H$7*Usage!$I955
+DV!H$8*Usage!$J955
+DV!H$9*Usage!$K955
+DV!H$10*Usage!$L955
+DV!H$11*Usage!$M955
+DV!H$12*Usage!$N955
+DV!H$13*Usage!$O955
+DV!H$14*Usage!$P955
+DV!H$15*Usage!$Q955
+DV!H$16*Usage!$R955
+DV!H$17*Usage!$S955
+DV!H$18*Usage!$T955
+DV!H$19*Usage!$U955
+DV!H$20*Usage!$V955
+DV!H$21*Usage!$W955
+DV!H$22*Usage!$X955
+DV!H$23*Usage!$Y955
+DV!H$24*Usage!$Z955
+DV!H$25*Usage!$AA955
+DV!I$26*Usage!$AB955
+DV!H$27*Usage!$AC955
+DV!H$28*Usage!$AD955
+DV!H$29*Usage!$AE955
+DV!H$30*Usage!$AF955
+DV!H$31*Usage!$AG955
+DV!H$32*Usage!$AH955
+DV!H$33*Usage!$AI955
+DV!H$34*Usage!$AJ955
+DV!H$35*Usage!$AK955
+DV!H$36*Usage!$AL955
+DV!H$37*Usage!$AM955
+DV!H$38*Usage!$AN955
+DV!H$39*Usage!$AO955
+DV!H$40*Usage!$AP955
+DV!H$41*Usage!$AQ955
+DV!H$42*Usage!$AR955
+DV!H$43*Usage!$AS955
+DV!H$44*Usage!$AT955
+DV!H$45*Usage!$AU955
+DV!H$46*Usage!$AV955
+DV!H$47*Usage!$AW955
+DV!H$48*Usage!$AX955
+DV!H$49*Usage!$AY955
+DV!H$50*Usage!$AZ955
+DV!H$51*Usage!$BA955
+DV!H$52*Usage!$BB955
+DV!H$53*Usage!$BC955
+DV!H$54*Usage!$BD955</f>
        <v>0</v>
      </c>
      <c r="G955" s="1">
        <f>+DV!I$2*Usage!$D955
+DV!I$3*Usage!$E955
+DV!I$4*Usage!$F955
+DV!I$5*Usage!$G955
+DV!I$6*Usage!$H955
+DV!I$7*Usage!$I955
+DV!I$8*Usage!$J955
+DV!I$9*Usage!$K955
+DV!I$10*Usage!$L955
+DV!I$11*Usage!$M955
+DV!I$12*Usage!$N955
+DV!I$13*Usage!$O955
+DV!I$14*Usage!$P955
+DV!I$15*Usage!$Q955
+DV!I$16*Usage!$R955
+DV!I$17*Usage!$S955
+DV!I$18*Usage!$T955
+DV!I$19*Usage!$U955
+DV!I$20*Usage!$V955
+DV!I$21*Usage!$W955
+DV!I$22*Usage!$X955
+DV!I$23*Usage!$Y955
+DV!I$24*Usage!$Z955
+DV!I$25*Usage!$AA955
+DV!J$26*Usage!$AB955
+DV!I$27*Usage!$AC955
+DV!I$28*Usage!$AD955
+DV!I$29*Usage!$AE955
+DV!I$30*Usage!$AF955
+DV!I$31*Usage!$AG955
+DV!I$32*Usage!$AH955
+DV!I$33*Usage!$AI955
+DV!I$34*Usage!$AJ955
+DV!I$35*Usage!$AK955
+DV!I$36*Usage!$AL955
+DV!I$37*Usage!$AM955
+DV!I$38*Usage!$AN955
+DV!I$39*Usage!$AO955
+DV!I$40*Usage!$AP955
+DV!I$41*Usage!$AQ955
+DV!I$42*Usage!$AR955
+DV!I$43*Usage!$AS955
+DV!I$44*Usage!$AT955
+DV!I$45*Usage!$AU955
+DV!I$46*Usage!$AV955
+DV!I$47*Usage!$AW955
+DV!I$48*Usage!$AX955
+DV!I$49*Usage!$AY955
+DV!I$50*Usage!$AZ955
+DV!I$51*Usage!$BA955
+DV!I$52*Usage!$BB955
+DV!I$53*Usage!$BC955
+DV!I$54*Usage!$BD955</f>
        <v>0</v>
      </c>
      <c r="H955" s="1">
        <f>+DV!J$2*Usage!$D955
+DV!J$3*Usage!$E955
+DV!J$4*Usage!$F955
+DV!J$5*Usage!$G955
+DV!J$6*Usage!$H955
+DV!J$7*Usage!$I955
+DV!J$8*Usage!$J955
+DV!J$9*Usage!$K955
+DV!J$10*Usage!$L955
+DV!J$11*Usage!$M955
+DV!J$12*Usage!$N955
+DV!J$13*Usage!$O955
+DV!J$14*Usage!$P955
+DV!J$15*Usage!$Q955
+DV!J$16*Usage!$R955
+DV!J$17*Usage!$S955
+DV!J$18*Usage!$T955
+DV!J$19*Usage!$U955
+DV!J$20*Usage!$V955
+DV!J$21*Usage!$W955
+DV!J$22*Usage!$X955
+DV!J$23*Usage!$Y955
+DV!J$24*Usage!$Z955
+DV!J$25*Usage!$AA955
+DV!K$26*Usage!$AB955
+DV!J$27*Usage!$AC955
+DV!J$28*Usage!$AD955
+DV!J$29*Usage!$AE955
+DV!J$30*Usage!$AF955
+DV!J$31*Usage!$AG955
+DV!J$32*Usage!$AH955
+DV!J$33*Usage!$AI955
+DV!J$34*Usage!$AJ955
+DV!J$35*Usage!$AK955
+DV!J$36*Usage!$AL955
+DV!J$37*Usage!$AM955
+DV!J$38*Usage!$AN955
+DV!J$39*Usage!$AO955
+DV!J$40*Usage!$AP955
+DV!J$41*Usage!$AQ955
+DV!J$42*Usage!$AR955
+DV!J$43*Usage!$AS955
+DV!J$44*Usage!$AT955
+DV!J$45*Usage!$AU955
+DV!J$46*Usage!$AV955
+DV!J$47*Usage!$AW955
+DV!J$48*Usage!$AX955
+DV!J$49*Usage!$AY955
+DV!J$50*Usage!$AZ955
+DV!J$51*Usage!$BA955
+DV!J$52*Usage!$BB955
+DV!J$53*Usage!$BC955
+DV!J$54*Usage!$BD955</f>
        <v>0</v>
      </c>
      <c r="I955" s="1">
        <f>+DV!K$2*Usage!$D955
+DV!K$3*Usage!$E955
+DV!K$4*Usage!$F955
+DV!K$5*Usage!$G955
+DV!K$6*Usage!$H955
+DV!K$7*Usage!$I955
+DV!K$8*Usage!$J955
+DV!K$9*Usage!$K955
+DV!K$10*Usage!$L955
+DV!K$11*Usage!$M955
+DV!K$12*Usage!$N955
+DV!K$13*Usage!$O955
+DV!K$14*Usage!$P955
+DV!K$15*Usage!$Q955
+DV!K$16*Usage!$R955
+DV!K$17*Usage!$S955
+DV!K$18*Usage!$T955
+DV!K$19*Usage!$U955
+DV!K$20*Usage!$V955
+DV!K$21*Usage!$W955
+DV!K$22*Usage!$X955
+DV!K$23*Usage!$Y955
+DV!K$24*Usage!$Z955
+DV!K$25*Usage!$AA955
+DV!L$26*Usage!$AB955
+DV!K$27*Usage!$AC955
+DV!K$28*Usage!$AD955
+DV!K$29*Usage!$AE955
+DV!K$30*Usage!$AF955
+DV!K$31*Usage!$AG955
+DV!K$32*Usage!$AH955
+DV!K$33*Usage!$AI955
+DV!K$34*Usage!$AJ955
+DV!K$35*Usage!$AK955
+DV!K$36*Usage!$AL955
+DV!K$37*Usage!$AM955
+DV!K$38*Usage!$AN955
+DV!K$39*Usage!$AO955
+DV!K$40*Usage!$AP955
+DV!K$41*Usage!$AQ955
+DV!K$42*Usage!$AR955
+DV!K$43*Usage!$AS955
+DV!K$44*Usage!$AT955
+DV!K$45*Usage!$AU955
+DV!K$46*Usage!$AV955
+DV!K$47*Usage!$AW955
+DV!K$48*Usage!$AX955
+DV!K$49*Usage!$AY955
+DV!K$50*Usage!$AZ955
+DV!K$51*Usage!$BA955
+DV!K$52*Usage!$BB955
+DV!K$53*Usage!$BC955
+DV!K$54*Usage!$BD955</f>
        <v>0</v>
      </c>
      <c r="J955" s="1">
        <f>+DV!L$2*Usage!$D955
+DV!L$3*Usage!$E955
+DV!L$4*Usage!$F955
+DV!L$5*Usage!$G955
+DV!L$6*Usage!$H955
+DV!L$7*Usage!$I955
+DV!L$8*Usage!$J955
+DV!L$9*Usage!$K955
+DV!L$10*Usage!$L955
+DV!L$11*Usage!$M955
+DV!L$12*Usage!$N955
+DV!L$13*Usage!$O955
+DV!L$14*Usage!$P955
+DV!L$15*Usage!$Q955
+DV!L$16*Usage!$R955
+DV!L$17*Usage!$S955
+DV!L$18*Usage!$T955
+DV!L$19*Usage!$U955
+DV!L$20*Usage!$V955
+DV!L$21*Usage!$W955
+DV!L$22*Usage!$X955
+DV!L$23*Usage!$Y955
+DV!L$24*Usage!$Z955
+DV!L$25*Usage!$AA955
+DV!M$26*Usage!$AB955
+DV!L$27*Usage!$AC955
+DV!L$28*Usage!$AD955
+DV!L$29*Usage!$AE955
+DV!L$30*Usage!$AF955
+DV!L$31*Usage!$AG955
+DV!L$32*Usage!$AH955
+DV!L$33*Usage!$AI955
+DV!L$34*Usage!$AJ955
+DV!L$35*Usage!$AK955
+DV!L$36*Usage!$AL955
+DV!L$37*Usage!$AM955
+DV!L$38*Usage!$AN955
+DV!L$39*Usage!$AO955
+DV!L$40*Usage!$AP955
+DV!L$41*Usage!$AQ955
+DV!L$42*Usage!$AR955
+DV!L$43*Usage!$AS955
+DV!L$44*Usage!$AT955
+DV!L$45*Usage!$AU955
+DV!L$46*Usage!$AV955
+DV!L$47*Usage!$AW955
+DV!L$48*Usage!$AX955
+DV!L$49*Usage!$AY955
+DV!L$50*Usage!$AZ955
+DV!L$51*Usage!$BA955
+DV!L$52*Usage!$BB955
+DV!L$53*Usage!$BC955
+DV!L$54*Usage!$BD955</f>
        <v>0</v>
      </c>
      <c r="K955" s="1">
        <f>+DV!M$2*Usage!$D955
+DV!M$3*Usage!$E955
+DV!M$4*Usage!$F955
+DV!M$5*Usage!$G955
+DV!M$6*Usage!$H955
+DV!M$7*Usage!$I955
+DV!M$8*Usage!$J955
+DV!M$9*Usage!$K955
+DV!M$10*Usage!$L955
+DV!M$11*Usage!$M955
+DV!M$12*Usage!$N955
+DV!M$13*Usage!$O955
+DV!M$14*Usage!$P955
+DV!M$15*Usage!$Q955
+DV!M$16*Usage!$R955
+DV!M$17*Usage!$S955
+DV!M$18*Usage!$T955
+DV!M$19*Usage!$U955
+DV!M$20*Usage!$V955
+DV!M$21*Usage!$W955
+DV!M$22*Usage!$X955
+DV!M$23*Usage!$Y955
+DV!M$24*Usage!$Z955
+DV!M$25*Usage!$AA955
+DV!M$26*Usage!$AB955
+DV!M$27*Usage!$AC955
+DV!M$28*Usage!$AD955
+DV!M$29*Usage!$AE955
+DV!M$30*Usage!$AF955
+DV!M$31*Usage!$AG955
+DV!M$32*Usage!$AH955
+DV!M$33*Usage!$AI955
+DV!M$34*Usage!$AJ955
+DV!M$35*Usage!$AK955
+DV!M$36*Usage!$AL955
+DV!M$37*Usage!$AM955
+DV!M$38*Usage!$AN955
+DV!M$39*Usage!$AO955
+DV!M$40*Usage!$AP955
+DV!M$41*Usage!$AQ955
+DV!M$42*Usage!$AR955
+DV!M$43*Usage!$AS955
+DV!M$44*Usage!$AT955
+DV!M$45*Usage!$AU955
+DV!M$46*Usage!$AV955
+DV!M$47*Usage!$AW955
+DV!M$48*Usage!$AX955
+DV!M$49*Usage!$AY955
+DV!M$50*Usage!$AZ955
+DV!M$51*Usage!$BA955
+DV!M$52*Usage!$BB955
+DV!M$53*Usage!$BC955
+DV!M$54*Usage!$BD955</f>
        <v>0</v>
      </c>
      <c r="L955" s="1">
        <f>+DV!N$2*Usage!$D955
+DV!N$3*Usage!$E955
+DV!N$4*Usage!$F955
+DV!N$5*Usage!$G955
+DV!N$6*Usage!$H955
+DV!N$7*Usage!$I955
+DV!N$8*Usage!$J955
+DV!N$9*Usage!$K955
+DV!N$10*Usage!$L955
+DV!N$11*Usage!$M955
+DV!N$12*Usage!$N955
+DV!N$13*Usage!$O955
+DV!N$14*Usage!$P955
+DV!N$15*Usage!$Q955
+DV!N$16*Usage!$R955
+DV!N$17*Usage!$S955
+DV!N$18*Usage!$T955
+DV!N$19*Usage!$U955
+DV!N$20*Usage!$V955
+DV!N$21*Usage!$W955
+DV!N$22*Usage!$X955
+DV!N$23*Usage!$Y955
+DV!N$24*Usage!$Z955
+DV!N$25*Usage!$AA955
+DV!N$26*Usage!$AB955
+DV!N$27*Usage!$AC955
+DV!N$28*Usage!$AD955
+DV!N$29*Usage!$AE955
+DV!N$30*Usage!$AF955
+DV!N$31*Usage!$AG955
+DV!N$32*Usage!$AH955
+DV!N$33*Usage!$AI955
+DV!N$34*Usage!$AJ955
+DV!N$35*Usage!$AK955
+DV!N$36*Usage!$AL955
+DV!N$37*Usage!$AM955
+DV!N$38*Usage!$AN955
+DV!N$39*Usage!$AO955
+DV!N$40*Usage!$AP955
+DV!N$41*Usage!$AQ955
+DV!N$42*Usage!$AR955
+DV!N$43*Usage!$AS955
+DV!N$44*Usage!$AT955
+DV!N$45*Usage!$AU955
+DV!N$46*Usage!$AV955
+DV!N$47*Usage!$AW955
+DV!N$48*Usage!$AX955
+DV!N$49*Usage!$AY955
+DV!N$50*Usage!$AZ955
+DV!N$51*Usage!$BA955
+DV!N$52*Usage!$BB955
+DV!N$53*Usage!$BC955
+DV!N$54*Usage!$BD955</f>
        <v>0</v>
      </c>
      <c r="M955" s="1">
        <f>+DV!O$2*Usage!$D955
+DV!O$3*Usage!$E955
+DV!O$4*Usage!$F955
+DV!O$5*Usage!$G955
+DV!O$6*Usage!$H955
+DV!O$7*Usage!$I955
+DV!O$8*Usage!$J955
+DV!O$9*Usage!$K955
+DV!O$10*Usage!$L955
+DV!O$11*Usage!$M955
+DV!O$12*Usage!$N955
+DV!O$13*Usage!$O955
+DV!O$14*Usage!$P955
+DV!O$15*Usage!$Q955
+DV!O$16*Usage!$R955
+DV!O$17*Usage!$S955
+DV!O$18*Usage!$T955
+DV!O$19*Usage!$U955
+DV!O$20*Usage!$V955
+DV!O$21*Usage!$W955
+DV!O$22*Usage!$X955
+DV!O$23*Usage!$Y955
+DV!O$24*Usage!$Z955
+DV!O$25*Usage!$AA955
+DV!O$26*Usage!$AB955
+DV!O$27*Usage!$AC955
+DV!O$28*Usage!$AD955
+DV!O$29*Usage!$AE955
+DV!O$30*Usage!$AF955
+DV!O$31*Usage!$AG955
+DV!O$32*Usage!$AH955
+DV!O$33*Usage!$AI955
+DV!O$34*Usage!$AJ955
+DV!O$35*Usage!$AK955
+DV!O$36*Usage!$AL955
+DV!O$37*Usage!$AM955
+DV!O$38*Usage!$AN955
+DV!O$39*Usage!$AO955
+DV!O$40*Usage!$AP955
+DV!O$41*Usage!$AQ955
+DV!O$42*Usage!$AR955
+DV!O$43*Usage!$AS955
+DV!O$44*Usage!$AT955
+DV!O$45*Usage!$AU955
+DV!O$46*Usage!$AV955
+DV!O$47*Usage!$AW955
+DV!O$48*Usage!$AX955
+DV!O$49*Usage!$AY955
+DV!O$50*Usage!$AZ955
+DV!O$51*Usage!$BA955
+DV!O$52*Usage!$BB955
+DV!O$53*Usage!$BC955
+DV!O$54*Usage!$BD955</f>
        <v>0</v>
      </c>
      <c r="N955" s="58" t="str">
        <f>VLOOKUP(A955,'Plant Stock'!B999:B10987,1,0)</f>
        <v>2320670</v>
      </c>
    </row>
    <row r="956" spans="1:14" s="108" customFormat="1" x14ac:dyDescent="0.25">
      <c r="A956" s="108" t="s">
        <v>7895</v>
      </c>
      <c r="B956" s="1">
        <f>+DV!D$2*Usage!$D956
+DV!D$3*Usage!$E956
+DV!D$4*Usage!$F956
+DV!D$5*Usage!$G956
+DV!D$6*Usage!$H956
+DV!D$7*Usage!$I956
+DV!D$8*Usage!$J956
+DV!D$9*Usage!$K956
+DV!D$10*Usage!$L956
+DV!D$11*Usage!$M956
+DV!D$12*Usage!$N956
+DV!D$13*Usage!$O956
+DV!D$14*Usage!$P956
+DV!D$15*Usage!$Q956
+DV!D$16*Usage!$R956
+DV!D$17*Usage!$S956
+DV!D$18*Usage!$T956
+DV!D$19*Usage!$U956
+DV!D$20*Usage!$V956
+DV!D$21*Usage!$W956
+DV!D$22*Usage!$X956
+DV!D$23*Usage!$Y956
+DV!D$24*Usage!$Z956
+DV!D$25*Usage!$AA956
+DV!E$26*Usage!$AB956
+DV!D$27*Usage!$AC956
+DV!D$28*Usage!$AD956
+DV!D$29*Usage!$AE956
+DV!D$30*Usage!$AF956
+DV!D$31*Usage!$AG956
+DV!D$32*Usage!$AH956
+DV!D$33*Usage!$AI956
+DV!D$34*Usage!$AJ956
+DV!D$35*Usage!$AK956
+DV!D$36*Usage!$AL956
+DV!D$37*Usage!$AM956
+DV!D$38*Usage!$AN956
+DV!D$39*Usage!$AO956
+DV!D$40*Usage!$AP956
+DV!D$41*Usage!$AQ956
+DV!D$42*Usage!$AR956
+DV!D$43*Usage!$AS956
+DV!D$44*Usage!$AT956
+DV!D$45*Usage!$AU956
+DV!D$46*Usage!$AV956
+DV!D$47*Usage!$AW956
+DV!D$48*Usage!$AX956
+DV!D$49*Usage!$AY956
+DV!D$50*Usage!$AZ956
+DV!D$51*Usage!$BA956
+DV!D$52*Usage!$BB956
+DV!D$53*Usage!$BC956
+DV!D$54*Usage!$BD956</f>
        <v>0</v>
      </c>
      <c r="C956" s="1">
        <f>+DV!E$2*Usage!$D956
+DV!E$3*Usage!$E956
+DV!E$4*Usage!$F956
+DV!E$5*Usage!$G956
+DV!E$6*Usage!$H956
+DV!E$7*Usage!$I956
+DV!E$8*Usage!$J956
+DV!E$9*Usage!$K956
+DV!E$10*Usage!$L956
+DV!E$11*Usage!$M956
+DV!E$12*Usage!$N956
+DV!E$13*Usage!$O956
+DV!E$14*Usage!$P956
+DV!E$15*Usage!$Q956
+DV!E$16*Usage!$R956
+DV!E$17*Usage!$S956
+DV!E$18*Usage!$T956
+DV!E$19*Usage!$U956
+DV!E$20*Usage!$V956
+DV!E$21*Usage!$W956
+DV!E$22*Usage!$X956
+DV!E$23*Usage!$Y956
+DV!E$24*Usage!$Z956
+DV!E$25*Usage!$AA956
+DV!F$26*Usage!$AB956
+DV!E$27*Usage!$AC956
+DV!E$28*Usage!$AD956
+DV!E$29*Usage!$AE956
+DV!E$30*Usage!$AF956
+DV!E$31*Usage!$AG956
+DV!E$32*Usage!$AH956
+DV!E$33*Usage!$AI956
+DV!E$34*Usage!$AJ956
+DV!E$35*Usage!$AK956
+DV!E$36*Usage!$AL956
+DV!E$37*Usage!$AM956
+DV!E$38*Usage!$AN956
+DV!E$39*Usage!$AO956
+DV!E$40*Usage!$AP956
+DV!E$41*Usage!$AQ956
+DV!E$42*Usage!$AR956
+DV!E$43*Usage!$AS956
+DV!E$44*Usage!$AT956
+DV!E$45*Usage!$AU956
+DV!E$46*Usage!$AV956
+DV!E$47*Usage!$AW956
+DV!E$48*Usage!$AX956
+DV!E$49*Usage!$AY956
+DV!E$50*Usage!$AZ956
+DV!E$51*Usage!$BA956
+DV!E$52*Usage!$BB956
+DV!E$53*Usage!$BC956
+DV!E$54*Usage!$BD956</f>
        <v>0</v>
      </c>
      <c r="D956" s="1">
        <f>+DV!F$2*Usage!$D956
+DV!F$3*Usage!$E956
+DV!F$4*Usage!$F956
+DV!F$5*Usage!$G956
+DV!F$6*Usage!$H956
+DV!F$7*Usage!$I956
+DV!F$8*Usage!$J956
+DV!F$9*Usage!$K956
+DV!F$10*Usage!$L956
+DV!F$11*Usage!$M956
+DV!F$12*Usage!$N956
+DV!F$13*Usage!$O956
+DV!F$14*Usage!$P956
+DV!F$15*Usage!$Q956
+DV!F$16*Usage!$R956
+DV!F$17*Usage!$S956
+DV!F$18*Usage!$T956
+DV!F$19*Usage!$U956
+DV!F$20*Usage!$V956
+DV!F$21*Usage!$W956
+DV!F$22*Usage!$X956
+DV!F$23*Usage!$Y956
+DV!F$24*Usage!$Z956
+DV!F$25*Usage!$AA956
+DV!G$26*Usage!$AB956
+DV!F$27*Usage!$AC956
+DV!F$28*Usage!$AD956
+DV!F$29*Usage!$AE956
+DV!F$30*Usage!$AF956
+DV!F$31*Usage!$AG956
+DV!F$32*Usage!$AH956
+DV!F$33*Usage!$AI956
+DV!F$34*Usage!$AJ956
+DV!F$35*Usage!$AK956
+DV!F$36*Usage!$AL956
+DV!F$37*Usage!$AM956
+DV!F$38*Usage!$AN956
+DV!F$39*Usage!$AO956
+DV!F$40*Usage!$AP956
+DV!F$41*Usage!$AQ956
+DV!F$42*Usage!$AR956
+DV!F$43*Usage!$AS956
+DV!F$44*Usage!$AT956
+DV!F$45*Usage!$AU956
+DV!F$46*Usage!$AV956
+DV!F$47*Usage!$AW956
+DV!F$48*Usage!$AX956
+DV!F$49*Usage!$AY956
+DV!F$50*Usage!$AZ956
+DV!F$51*Usage!$BA956
+DV!F$52*Usage!$BB956
+DV!F$53*Usage!$BC956
+DV!F$54*Usage!$BD956</f>
        <v>0</v>
      </c>
      <c r="E956" s="1">
        <f>+DV!G$2*Usage!$D956
+DV!G$3*Usage!$E956
+DV!G$4*Usage!$F956
+DV!G$5*Usage!$G956
+DV!G$6*Usage!$H956
+DV!G$7*Usage!$I956
+DV!G$8*Usage!$J956
+DV!G$9*Usage!$K956
+DV!G$10*Usage!$L956
+DV!G$11*Usage!$M956
+DV!G$12*Usage!$N956
+DV!G$13*Usage!$O956
+DV!G$14*Usage!$P956
+DV!G$15*Usage!$Q956
+DV!G$16*Usage!$R956
+DV!G$17*Usage!$S956
+DV!G$18*Usage!$T956
+DV!G$19*Usage!$U956
+DV!G$20*Usage!$V956
+DV!G$21*Usage!$W956
+DV!G$22*Usage!$X956
+DV!G$23*Usage!$Y956
+DV!G$24*Usage!$Z956
+DV!G$25*Usage!$AA956
+DV!H$26*Usage!$AB956
+DV!G$27*Usage!$AC956
+DV!G$28*Usage!$AD956
+DV!G$29*Usage!$AE956
+DV!G$30*Usage!$AF956
+DV!G$31*Usage!$AG956
+DV!G$32*Usage!$AH956
+DV!G$33*Usage!$AI956
+DV!G$34*Usage!$AJ956
+DV!G$35*Usage!$AK956
+DV!G$36*Usage!$AL956
+DV!G$37*Usage!$AM956
+DV!G$38*Usage!$AN956
+DV!G$39*Usage!$AO956
+DV!G$40*Usage!$AP956
+DV!G$41*Usage!$AQ956
+DV!G$42*Usage!$AR956
+DV!G$43*Usage!$AS956
+DV!G$44*Usage!$AT956
+DV!G$45*Usage!$AU956
+DV!G$46*Usage!$AV956
+DV!G$47*Usage!$AW956
+DV!G$48*Usage!$AX956
+DV!G$49*Usage!$AY956
+DV!G$50*Usage!$AZ956
+DV!G$51*Usage!$BA956
+DV!G$52*Usage!$BB956
+DV!G$53*Usage!$BC956
+DV!G$54*Usage!$BD956</f>
        <v>0</v>
      </c>
      <c r="F956" s="1">
        <f>+DV!H$2*Usage!$D956
+DV!H$3*Usage!$E956
+DV!H$4*Usage!$F956
+DV!H$5*Usage!$G956
+DV!H$6*Usage!$H956
+DV!H$7*Usage!$I956
+DV!H$8*Usage!$J956
+DV!H$9*Usage!$K956
+DV!H$10*Usage!$L956
+DV!H$11*Usage!$M956
+DV!H$12*Usage!$N956
+DV!H$13*Usage!$O956
+DV!H$14*Usage!$P956
+DV!H$15*Usage!$Q956
+DV!H$16*Usage!$R956
+DV!H$17*Usage!$S956
+DV!H$18*Usage!$T956
+DV!H$19*Usage!$U956
+DV!H$20*Usage!$V956
+DV!H$21*Usage!$W956
+DV!H$22*Usage!$X956
+DV!H$23*Usage!$Y956
+DV!H$24*Usage!$Z956
+DV!H$25*Usage!$AA956
+DV!I$26*Usage!$AB956
+DV!H$27*Usage!$AC956
+DV!H$28*Usage!$AD956
+DV!H$29*Usage!$AE956
+DV!H$30*Usage!$AF956
+DV!H$31*Usage!$AG956
+DV!H$32*Usage!$AH956
+DV!H$33*Usage!$AI956
+DV!H$34*Usage!$AJ956
+DV!H$35*Usage!$AK956
+DV!H$36*Usage!$AL956
+DV!H$37*Usage!$AM956
+DV!H$38*Usage!$AN956
+DV!H$39*Usage!$AO956
+DV!H$40*Usage!$AP956
+DV!H$41*Usage!$AQ956
+DV!H$42*Usage!$AR956
+DV!H$43*Usage!$AS956
+DV!H$44*Usage!$AT956
+DV!H$45*Usage!$AU956
+DV!H$46*Usage!$AV956
+DV!H$47*Usage!$AW956
+DV!H$48*Usage!$AX956
+DV!H$49*Usage!$AY956
+DV!H$50*Usage!$AZ956
+DV!H$51*Usage!$BA956
+DV!H$52*Usage!$BB956
+DV!H$53*Usage!$BC956
+DV!H$54*Usage!$BD956</f>
        <v>0</v>
      </c>
      <c r="G956" s="1">
        <f>+DV!I$2*Usage!$D956
+DV!I$3*Usage!$E956
+DV!I$4*Usage!$F956
+DV!I$5*Usage!$G956
+DV!I$6*Usage!$H956
+DV!I$7*Usage!$I956
+DV!I$8*Usage!$J956
+DV!I$9*Usage!$K956
+DV!I$10*Usage!$L956
+DV!I$11*Usage!$M956
+DV!I$12*Usage!$N956
+DV!I$13*Usage!$O956
+DV!I$14*Usage!$P956
+DV!I$15*Usage!$Q956
+DV!I$16*Usage!$R956
+DV!I$17*Usage!$S956
+DV!I$18*Usage!$T956
+DV!I$19*Usage!$U956
+DV!I$20*Usage!$V956
+DV!I$21*Usage!$W956
+DV!I$22*Usage!$X956
+DV!I$23*Usage!$Y956
+DV!I$24*Usage!$Z956
+DV!I$25*Usage!$AA956
+DV!J$26*Usage!$AB956
+DV!I$27*Usage!$AC956
+DV!I$28*Usage!$AD956
+DV!I$29*Usage!$AE956
+DV!I$30*Usage!$AF956
+DV!I$31*Usage!$AG956
+DV!I$32*Usage!$AH956
+DV!I$33*Usage!$AI956
+DV!I$34*Usage!$AJ956
+DV!I$35*Usage!$AK956
+DV!I$36*Usage!$AL956
+DV!I$37*Usage!$AM956
+DV!I$38*Usage!$AN956
+DV!I$39*Usage!$AO956
+DV!I$40*Usage!$AP956
+DV!I$41*Usage!$AQ956
+DV!I$42*Usage!$AR956
+DV!I$43*Usage!$AS956
+DV!I$44*Usage!$AT956
+DV!I$45*Usage!$AU956
+DV!I$46*Usage!$AV956
+DV!I$47*Usage!$AW956
+DV!I$48*Usage!$AX956
+DV!I$49*Usage!$AY956
+DV!I$50*Usage!$AZ956
+DV!I$51*Usage!$BA956
+DV!I$52*Usage!$BB956
+DV!I$53*Usage!$BC956
+DV!I$54*Usage!$BD956</f>
        <v>0</v>
      </c>
      <c r="H956" s="1">
        <f>+DV!J$2*Usage!$D956
+DV!J$3*Usage!$E956
+DV!J$4*Usage!$F956
+DV!J$5*Usage!$G956
+DV!J$6*Usage!$H956
+DV!J$7*Usage!$I956
+DV!J$8*Usage!$J956
+DV!J$9*Usage!$K956
+DV!J$10*Usage!$L956
+DV!J$11*Usage!$M956
+DV!J$12*Usage!$N956
+DV!J$13*Usage!$O956
+DV!J$14*Usage!$P956
+DV!J$15*Usage!$Q956
+DV!J$16*Usage!$R956
+DV!J$17*Usage!$S956
+DV!J$18*Usage!$T956
+DV!J$19*Usage!$U956
+DV!J$20*Usage!$V956
+DV!J$21*Usage!$W956
+DV!J$22*Usage!$X956
+DV!J$23*Usage!$Y956
+DV!J$24*Usage!$Z956
+DV!J$25*Usage!$AA956
+DV!K$26*Usage!$AB956
+DV!J$27*Usage!$AC956
+DV!J$28*Usage!$AD956
+DV!J$29*Usage!$AE956
+DV!J$30*Usage!$AF956
+DV!J$31*Usage!$AG956
+DV!J$32*Usage!$AH956
+DV!J$33*Usage!$AI956
+DV!J$34*Usage!$AJ956
+DV!J$35*Usage!$AK956
+DV!J$36*Usage!$AL956
+DV!J$37*Usage!$AM956
+DV!J$38*Usage!$AN956
+DV!J$39*Usage!$AO956
+DV!J$40*Usage!$AP956
+DV!J$41*Usage!$AQ956
+DV!J$42*Usage!$AR956
+DV!J$43*Usage!$AS956
+DV!J$44*Usage!$AT956
+DV!J$45*Usage!$AU956
+DV!J$46*Usage!$AV956
+DV!J$47*Usage!$AW956
+DV!J$48*Usage!$AX956
+DV!J$49*Usage!$AY956
+DV!J$50*Usage!$AZ956
+DV!J$51*Usage!$BA956
+DV!J$52*Usage!$BB956
+DV!J$53*Usage!$BC956
+DV!J$54*Usage!$BD956</f>
        <v>0</v>
      </c>
      <c r="I956" s="1">
        <f>+DV!K$2*Usage!$D956
+DV!K$3*Usage!$E956
+DV!K$4*Usage!$F956
+DV!K$5*Usage!$G956
+DV!K$6*Usage!$H956
+DV!K$7*Usage!$I956
+DV!K$8*Usage!$J956
+DV!K$9*Usage!$K956
+DV!K$10*Usage!$L956
+DV!K$11*Usage!$M956
+DV!K$12*Usage!$N956
+DV!K$13*Usage!$O956
+DV!K$14*Usage!$P956
+DV!K$15*Usage!$Q956
+DV!K$16*Usage!$R956
+DV!K$17*Usage!$S956
+DV!K$18*Usage!$T956
+DV!K$19*Usage!$U956
+DV!K$20*Usage!$V956
+DV!K$21*Usage!$W956
+DV!K$22*Usage!$X956
+DV!K$23*Usage!$Y956
+DV!K$24*Usage!$Z956
+DV!K$25*Usage!$AA956
+DV!L$26*Usage!$AB956
+DV!K$27*Usage!$AC956
+DV!K$28*Usage!$AD956
+DV!K$29*Usage!$AE956
+DV!K$30*Usage!$AF956
+DV!K$31*Usage!$AG956
+DV!K$32*Usage!$AH956
+DV!K$33*Usage!$AI956
+DV!K$34*Usage!$AJ956
+DV!K$35*Usage!$AK956
+DV!K$36*Usage!$AL956
+DV!K$37*Usage!$AM956
+DV!K$38*Usage!$AN956
+DV!K$39*Usage!$AO956
+DV!K$40*Usage!$AP956
+DV!K$41*Usage!$AQ956
+DV!K$42*Usage!$AR956
+DV!K$43*Usage!$AS956
+DV!K$44*Usage!$AT956
+DV!K$45*Usage!$AU956
+DV!K$46*Usage!$AV956
+DV!K$47*Usage!$AW956
+DV!K$48*Usage!$AX956
+DV!K$49*Usage!$AY956
+DV!K$50*Usage!$AZ956
+DV!K$51*Usage!$BA956
+DV!K$52*Usage!$BB956
+DV!K$53*Usage!$BC956
+DV!K$54*Usage!$BD956</f>
        <v>0</v>
      </c>
      <c r="J956" s="1">
        <f>+DV!L$2*Usage!$D956
+DV!L$3*Usage!$E956
+DV!L$4*Usage!$F956
+DV!L$5*Usage!$G956
+DV!L$6*Usage!$H956
+DV!L$7*Usage!$I956
+DV!L$8*Usage!$J956
+DV!L$9*Usage!$K956
+DV!L$10*Usage!$L956
+DV!L$11*Usage!$M956
+DV!L$12*Usage!$N956
+DV!L$13*Usage!$O956
+DV!L$14*Usage!$P956
+DV!L$15*Usage!$Q956
+DV!L$16*Usage!$R956
+DV!L$17*Usage!$S956
+DV!L$18*Usage!$T956
+DV!L$19*Usage!$U956
+DV!L$20*Usage!$V956
+DV!L$21*Usage!$W956
+DV!L$22*Usage!$X956
+DV!L$23*Usage!$Y956
+DV!L$24*Usage!$Z956
+DV!L$25*Usage!$AA956
+DV!M$26*Usage!$AB956
+DV!L$27*Usage!$AC956
+DV!L$28*Usage!$AD956
+DV!L$29*Usage!$AE956
+DV!L$30*Usage!$AF956
+DV!L$31*Usage!$AG956
+DV!L$32*Usage!$AH956
+DV!L$33*Usage!$AI956
+DV!L$34*Usage!$AJ956
+DV!L$35*Usage!$AK956
+DV!L$36*Usage!$AL956
+DV!L$37*Usage!$AM956
+DV!L$38*Usage!$AN956
+DV!L$39*Usage!$AO956
+DV!L$40*Usage!$AP956
+DV!L$41*Usage!$AQ956
+DV!L$42*Usage!$AR956
+DV!L$43*Usage!$AS956
+DV!L$44*Usage!$AT956
+DV!L$45*Usage!$AU956
+DV!L$46*Usage!$AV956
+DV!L$47*Usage!$AW956
+DV!L$48*Usage!$AX956
+DV!L$49*Usage!$AY956
+DV!L$50*Usage!$AZ956
+DV!L$51*Usage!$BA956
+DV!L$52*Usage!$BB956
+DV!L$53*Usage!$BC956
+DV!L$54*Usage!$BD956</f>
        <v>0</v>
      </c>
      <c r="K956" s="1">
        <f>+DV!M$2*Usage!$D956
+DV!M$3*Usage!$E956
+DV!M$4*Usage!$F956
+DV!M$5*Usage!$G956
+DV!M$6*Usage!$H956
+DV!M$7*Usage!$I956
+DV!M$8*Usage!$J956
+DV!M$9*Usage!$K956
+DV!M$10*Usage!$L956
+DV!M$11*Usage!$M956
+DV!M$12*Usage!$N956
+DV!M$13*Usage!$O956
+DV!M$14*Usage!$P956
+DV!M$15*Usage!$Q956
+DV!M$16*Usage!$R956
+DV!M$17*Usage!$S956
+DV!M$18*Usage!$T956
+DV!M$19*Usage!$U956
+DV!M$20*Usage!$V956
+DV!M$21*Usage!$W956
+DV!M$22*Usage!$X956
+DV!M$23*Usage!$Y956
+DV!M$24*Usage!$Z956
+DV!M$25*Usage!$AA956
+DV!M$26*Usage!$AB956
+DV!M$27*Usage!$AC956
+DV!M$28*Usage!$AD956
+DV!M$29*Usage!$AE956
+DV!M$30*Usage!$AF956
+DV!M$31*Usage!$AG956
+DV!M$32*Usage!$AH956
+DV!M$33*Usage!$AI956
+DV!M$34*Usage!$AJ956
+DV!M$35*Usage!$AK956
+DV!M$36*Usage!$AL956
+DV!M$37*Usage!$AM956
+DV!M$38*Usage!$AN956
+DV!M$39*Usage!$AO956
+DV!M$40*Usage!$AP956
+DV!M$41*Usage!$AQ956
+DV!M$42*Usage!$AR956
+DV!M$43*Usage!$AS956
+DV!M$44*Usage!$AT956
+DV!M$45*Usage!$AU956
+DV!M$46*Usage!$AV956
+DV!M$47*Usage!$AW956
+DV!M$48*Usage!$AX956
+DV!M$49*Usage!$AY956
+DV!M$50*Usage!$AZ956
+DV!M$51*Usage!$BA956
+DV!M$52*Usage!$BB956
+DV!M$53*Usage!$BC956
+DV!M$54*Usage!$BD956</f>
        <v>0</v>
      </c>
      <c r="L956" s="1">
        <f>+DV!N$2*Usage!$D956
+DV!N$3*Usage!$E956
+DV!N$4*Usage!$F956
+DV!N$5*Usage!$G956
+DV!N$6*Usage!$H956
+DV!N$7*Usage!$I956
+DV!N$8*Usage!$J956
+DV!N$9*Usage!$K956
+DV!N$10*Usage!$L956
+DV!N$11*Usage!$M956
+DV!N$12*Usage!$N956
+DV!N$13*Usage!$O956
+DV!N$14*Usage!$P956
+DV!N$15*Usage!$Q956
+DV!N$16*Usage!$R956
+DV!N$17*Usage!$S956
+DV!N$18*Usage!$T956
+DV!N$19*Usage!$U956
+DV!N$20*Usage!$V956
+DV!N$21*Usage!$W956
+DV!N$22*Usage!$X956
+DV!N$23*Usage!$Y956
+DV!N$24*Usage!$Z956
+DV!N$25*Usage!$AA956
+DV!N$26*Usage!$AB956
+DV!N$27*Usage!$AC956
+DV!N$28*Usage!$AD956
+DV!N$29*Usage!$AE956
+DV!N$30*Usage!$AF956
+DV!N$31*Usage!$AG956
+DV!N$32*Usage!$AH956
+DV!N$33*Usage!$AI956
+DV!N$34*Usage!$AJ956
+DV!N$35*Usage!$AK956
+DV!N$36*Usage!$AL956
+DV!N$37*Usage!$AM956
+DV!N$38*Usage!$AN956
+DV!N$39*Usage!$AO956
+DV!N$40*Usage!$AP956
+DV!N$41*Usage!$AQ956
+DV!N$42*Usage!$AR956
+DV!N$43*Usage!$AS956
+DV!N$44*Usage!$AT956
+DV!N$45*Usage!$AU956
+DV!N$46*Usage!$AV956
+DV!N$47*Usage!$AW956
+DV!N$48*Usage!$AX956
+DV!N$49*Usage!$AY956
+DV!N$50*Usage!$AZ956
+DV!N$51*Usage!$BA956
+DV!N$52*Usage!$BB956
+DV!N$53*Usage!$BC956
+DV!N$54*Usage!$BD956</f>
        <v>0</v>
      </c>
      <c r="M956" s="1">
        <f>+DV!O$2*Usage!$D956
+DV!O$3*Usage!$E956
+DV!O$4*Usage!$F956
+DV!O$5*Usage!$G956
+DV!O$6*Usage!$H956
+DV!O$7*Usage!$I956
+DV!O$8*Usage!$J956
+DV!O$9*Usage!$K956
+DV!O$10*Usage!$L956
+DV!O$11*Usage!$M956
+DV!O$12*Usage!$N956
+DV!O$13*Usage!$O956
+DV!O$14*Usage!$P956
+DV!O$15*Usage!$Q956
+DV!O$16*Usage!$R956
+DV!O$17*Usage!$S956
+DV!O$18*Usage!$T956
+DV!O$19*Usage!$U956
+DV!O$20*Usage!$V956
+DV!O$21*Usage!$W956
+DV!O$22*Usage!$X956
+DV!O$23*Usage!$Y956
+DV!O$24*Usage!$Z956
+DV!O$25*Usage!$AA956
+DV!O$26*Usage!$AB956
+DV!O$27*Usage!$AC956
+DV!O$28*Usage!$AD956
+DV!O$29*Usage!$AE956
+DV!O$30*Usage!$AF956
+DV!O$31*Usage!$AG956
+DV!O$32*Usage!$AH956
+DV!O$33*Usage!$AI956
+DV!O$34*Usage!$AJ956
+DV!O$35*Usage!$AK956
+DV!O$36*Usage!$AL956
+DV!O$37*Usage!$AM956
+DV!O$38*Usage!$AN956
+DV!O$39*Usage!$AO956
+DV!O$40*Usage!$AP956
+DV!O$41*Usage!$AQ956
+DV!O$42*Usage!$AR956
+DV!O$43*Usage!$AS956
+DV!O$44*Usage!$AT956
+DV!O$45*Usage!$AU956
+DV!O$46*Usage!$AV956
+DV!O$47*Usage!$AW956
+DV!O$48*Usage!$AX956
+DV!O$49*Usage!$AY956
+DV!O$50*Usage!$AZ956
+DV!O$51*Usage!$BA956
+DV!O$52*Usage!$BB956
+DV!O$53*Usage!$BC956
+DV!O$54*Usage!$BD956</f>
        <v>0</v>
      </c>
      <c r="N956" s="58" t="str">
        <f>VLOOKUP(A956,'Plant Stock'!B1000:B10988,1,0)</f>
        <v>5491805</v>
      </c>
    </row>
    <row r="957" spans="1:14" s="108" customFormat="1" x14ac:dyDescent="0.25">
      <c r="A957" s="108" t="s">
        <v>10096</v>
      </c>
      <c r="B957" s="1">
        <f>+DV!D$2*Usage!$D957
+DV!D$3*Usage!$E957
+DV!D$4*Usage!$F957
+DV!D$5*Usage!$G957
+DV!D$6*Usage!$H957
+DV!D$7*Usage!$I957
+DV!D$8*Usage!$J957
+DV!D$9*Usage!$K957
+DV!D$10*Usage!$L957
+DV!D$11*Usage!$M957
+DV!D$12*Usage!$N957
+DV!D$13*Usage!$O957
+DV!D$14*Usage!$P957
+DV!D$15*Usage!$Q957
+DV!D$16*Usage!$R957
+DV!D$17*Usage!$S957
+DV!D$18*Usage!$T957
+DV!D$19*Usage!$U957
+DV!D$20*Usage!$V957
+DV!D$21*Usage!$W957
+DV!D$22*Usage!$X957
+DV!D$23*Usage!$Y957
+DV!D$24*Usage!$Z957
+DV!D$25*Usage!$AA957
+DV!E$26*Usage!$AB957
+DV!D$27*Usage!$AC957
+DV!D$28*Usage!$AD957
+DV!D$29*Usage!$AE957
+DV!D$30*Usage!$AF957
+DV!D$31*Usage!$AG957
+DV!D$32*Usage!$AH957
+DV!D$33*Usage!$AI957
+DV!D$34*Usage!$AJ957
+DV!D$35*Usage!$AK957
+DV!D$36*Usage!$AL957
+DV!D$37*Usage!$AM957
+DV!D$38*Usage!$AN957
+DV!D$39*Usage!$AO957
+DV!D$40*Usage!$AP957
+DV!D$41*Usage!$AQ957
+DV!D$42*Usage!$AR957
+DV!D$43*Usage!$AS957
+DV!D$44*Usage!$AT957
+DV!D$45*Usage!$AU957
+DV!D$46*Usage!$AV957
+DV!D$47*Usage!$AW957
+DV!D$48*Usage!$AX957
+DV!D$49*Usage!$AY957
+DV!D$50*Usage!$AZ957
+DV!D$51*Usage!$BA957
+DV!D$52*Usage!$BB957
+DV!D$53*Usage!$BC957
+DV!D$54*Usage!$BD957</f>
        <v>0</v>
      </c>
      <c r="C957" s="1">
        <f>+DV!E$2*Usage!$D957
+DV!E$3*Usage!$E957
+DV!E$4*Usage!$F957
+DV!E$5*Usage!$G957
+DV!E$6*Usage!$H957
+DV!E$7*Usage!$I957
+DV!E$8*Usage!$J957
+DV!E$9*Usage!$K957
+DV!E$10*Usage!$L957
+DV!E$11*Usage!$M957
+DV!E$12*Usage!$N957
+DV!E$13*Usage!$O957
+DV!E$14*Usage!$P957
+DV!E$15*Usage!$Q957
+DV!E$16*Usage!$R957
+DV!E$17*Usage!$S957
+DV!E$18*Usage!$T957
+DV!E$19*Usage!$U957
+DV!E$20*Usage!$V957
+DV!E$21*Usage!$W957
+DV!E$22*Usage!$X957
+DV!E$23*Usage!$Y957
+DV!E$24*Usage!$Z957
+DV!E$25*Usage!$AA957
+DV!F$26*Usage!$AB957
+DV!E$27*Usage!$AC957
+DV!E$28*Usage!$AD957
+DV!E$29*Usage!$AE957
+DV!E$30*Usage!$AF957
+DV!E$31*Usage!$AG957
+DV!E$32*Usage!$AH957
+DV!E$33*Usage!$AI957
+DV!E$34*Usage!$AJ957
+DV!E$35*Usage!$AK957
+DV!E$36*Usage!$AL957
+DV!E$37*Usage!$AM957
+DV!E$38*Usage!$AN957
+DV!E$39*Usage!$AO957
+DV!E$40*Usage!$AP957
+DV!E$41*Usage!$AQ957
+DV!E$42*Usage!$AR957
+DV!E$43*Usage!$AS957
+DV!E$44*Usage!$AT957
+DV!E$45*Usage!$AU957
+DV!E$46*Usage!$AV957
+DV!E$47*Usage!$AW957
+DV!E$48*Usage!$AX957
+DV!E$49*Usage!$AY957
+DV!E$50*Usage!$AZ957
+DV!E$51*Usage!$BA957
+DV!E$52*Usage!$BB957
+DV!E$53*Usage!$BC957
+DV!E$54*Usage!$BD957</f>
        <v>0</v>
      </c>
      <c r="D957" s="1">
        <f>+DV!F$2*Usage!$D957
+DV!F$3*Usage!$E957
+DV!F$4*Usage!$F957
+DV!F$5*Usage!$G957
+DV!F$6*Usage!$H957
+DV!F$7*Usage!$I957
+DV!F$8*Usage!$J957
+DV!F$9*Usage!$K957
+DV!F$10*Usage!$L957
+DV!F$11*Usage!$M957
+DV!F$12*Usage!$N957
+DV!F$13*Usage!$O957
+DV!F$14*Usage!$P957
+DV!F$15*Usage!$Q957
+DV!F$16*Usage!$R957
+DV!F$17*Usage!$S957
+DV!F$18*Usage!$T957
+DV!F$19*Usage!$U957
+DV!F$20*Usage!$V957
+DV!F$21*Usage!$W957
+DV!F$22*Usage!$X957
+DV!F$23*Usage!$Y957
+DV!F$24*Usage!$Z957
+DV!F$25*Usage!$AA957
+DV!G$26*Usage!$AB957
+DV!F$27*Usage!$AC957
+DV!F$28*Usage!$AD957
+DV!F$29*Usage!$AE957
+DV!F$30*Usage!$AF957
+DV!F$31*Usage!$AG957
+DV!F$32*Usage!$AH957
+DV!F$33*Usage!$AI957
+DV!F$34*Usage!$AJ957
+DV!F$35*Usage!$AK957
+DV!F$36*Usage!$AL957
+DV!F$37*Usage!$AM957
+DV!F$38*Usage!$AN957
+DV!F$39*Usage!$AO957
+DV!F$40*Usage!$AP957
+DV!F$41*Usage!$AQ957
+DV!F$42*Usage!$AR957
+DV!F$43*Usage!$AS957
+DV!F$44*Usage!$AT957
+DV!F$45*Usage!$AU957
+DV!F$46*Usage!$AV957
+DV!F$47*Usage!$AW957
+DV!F$48*Usage!$AX957
+DV!F$49*Usage!$AY957
+DV!F$50*Usage!$AZ957
+DV!F$51*Usage!$BA957
+DV!F$52*Usage!$BB957
+DV!F$53*Usage!$BC957
+DV!F$54*Usage!$BD957</f>
        <v>0</v>
      </c>
      <c r="E957" s="1">
        <f>+DV!G$2*Usage!$D957
+DV!G$3*Usage!$E957
+DV!G$4*Usage!$F957
+DV!G$5*Usage!$G957
+DV!G$6*Usage!$H957
+DV!G$7*Usage!$I957
+DV!G$8*Usage!$J957
+DV!G$9*Usage!$K957
+DV!G$10*Usage!$L957
+DV!G$11*Usage!$M957
+DV!G$12*Usage!$N957
+DV!G$13*Usage!$O957
+DV!G$14*Usage!$P957
+DV!G$15*Usage!$Q957
+DV!G$16*Usage!$R957
+DV!G$17*Usage!$S957
+DV!G$18*Usage!$T957
+DV!G$19*Usage!$U957
+DV!G$20*Usage!$V957
+DV!G$21*Usage!$W957
+DV!G$22*Usage!$X957
+DV!G$23*Usage!$Y957
+DV!G$24*Usage!$Z957
+DV!G$25*Usage!$AA957
+DV!H$26*Usage!$AB957
+DV!G$27*Usage!$AC957
+DV!G$28*Usage!$AD957
+DV!G$29*Usage!$AE957
+DV!G$30*Usage!$AF957
+DV!G$31*Usage!$AG957
+DV!G$32*Usage!$AH957
+DV!G$33*Usage!$AI957
+DV!G$34*Usage!$AJ957
+DV!G$35*Usage!$AK957
+DV!G$36*Usage!$AL957
+DV!G$37*Usage!$AM957
+DV!G$38*Usage!$AN957
+DV!G$39*Usage!$AO957
+DV!G$40*Usage!$AP957
+DV!G$41*Usage!$AQ957
+DV!G$42*Usage!$AR957
+DV!G$43*Usage!$AS957
+DV!G$44*Usage!$AT957
+DV!G$45*Usage!$AU957
+DV!G$46*Usage!$AV957
+DV!G$47*Usage!$AW957
+DV!G$48*Usage!$AX957
+DV!G$49*Usage!$AY957
+DV!G$50*Usage!$AZ957
+DV!G$51*Usage!$BA957
+DV!G$52*Usage!$BB957
+DV!G$53*Usage!$BC957
+DV!G$54*Usage!$BD957</f>
        <v>0</v>
      </c>
      <c r="F957" s="1">
        <f>+DV!H$2*Usage!$D957
+DV!H$3*Usage!$E957
+DV!H$4*Usage!$F957
+DV!H$5*Usage!$G957
+DV!H$6*Usage!$H957
+DV!H$7*Usage!$I957
+DV!H$8*Usage!$J957
+DV!H$9*Usage!$K957
+DV!H$10*Usage!$L957
+DV!H$11*Usage!$M957
+DV!H$12*Usage!$N957
+DV!H$13*Usage!$O957
+DV!H$14*Usage!$P957
+DV!H$15*Usage!$Q957
+DV!H$16*Usage!$R957
+DV!H$17*Usage!$S957
+DV!H$18*Usage!$T957
+DV!H$19*Usage!$U957
+DV!H$20*Usage!$V957
+DV!H$21*Usage!$W957
+DV!H$22*Usage!$X957
+DV!H$23*Usage!$Y957
+DV!H$24*Usage!$Z957
+DV!H$25*Usage!$AA957
+DV!I$26*Usage!$AB957
+DV!H$27*Usage!$AC957
+DV!H$28*Usage!$AD957
+DV!H$29*Usage!$AE957
+DV!H$30*Usage!$AF957
+DV!H$31*Usage!$AG957
+DV!H$32*Usage!$AH957
+DV!H$33*Usage!$AI957
+DV!H$34*Usage!$AJ957
+DV!H$35*Usage!$AK957
+DV!H$36*Usage!$AL957
+DV!H$37*Usage!$AM957
+DV!H$38*Usage!$AN957
+DV!H$39*Usage!$AO957
+DV!H$40*Usage!$AP957
+DV!H$41*Usage!$AQ957
+DV!H$42*Usage!$AR957
+DV!H$43*Usage!$AS957
+DV!H$44*Usage!$AT957
+DV!H$45*Usage!$AU957
+DV!H$46*Usage!$AV957
+DV!H$47*Usage!$AW957
+DV!H$48*Usage!$AX957
+DV!H$49*Usage!$AY957
+DV!H$50*Usage!$AZ957
+DV!H$51*Usage!$BA957
+DV!H$52*Usage!$BB957
+DV!H$53*Usage!$BC957
+DV!H$54*Usage!$BD957</f>
        <v>0</v>
      </c>
      <c r="G957" s="1">
        <f>+DV!I$2*Usage!$D957
+DV!I$3*Usage!$E957
+DV!I$4*Usage!$F957
+DV!I$5*Usage!$G957
+DV!I$6*Usage!$H957
+DV!I$7*Usage!$I957
+DV!I$8*Usage!$J957
+DV!I$9*Usage!$K957
+DV!I$10*Usage!$L957
+DV!I$11*Usage!$M957
+DV!I$12*Usage!$N957
+DV!I$13*Usage!$O957
+DV!I$14*Usage!$P957
+DV!I$15*Usage!$Q957
+DV!I$16*Usage!$R957
+DV!I$17*Usage!$S957
+DV!I$18*Usage!$T957
+DV!I$19*Usage!$U957
+DV!I$20*Usage!$V957
+DV!I$21*Usage!$W957
+DV!I$22*Usage!$X957
+DV!I$23*Usage!$Y957
+DV!I$24*Usage!$Z957
+DV!I$25*Usage!$AA957
+DV!J$26*Usage!$AB957
+DV!I$27*Usage!$AC957
+DV!I$28*Usage!$AD957
+DV!I$29*Usage!$AE957
+DV!I$30*Usage!$AF957
+DV!I$31*Usage!$AG957
+DV!I$32*Usage!$AH957
+DV!I$33*Usage!$AI957
+DV!I$34*Usage!$AJ957
+DV!I$35*Usage!$AK957
+DV!I$36*Usage!$AL957
+DV!I$37*Usage!$AM957
+DV!I$38*Usage!$AN957
+DV!I$39*Usage!$AO957
+DV!I$40*Usage!$AP957
+DV!I$41*Usage!$AQ957
+DV!I$42*Usage!$AR957
+DV!I$43*Usage!$AS957
+DV!I$44*Usage!$AT957
+DV!I$45*Usage!$AU957
+DV!I$46*Usage!$AV957
+DV!I$47*Usage!$AW957
+DV!I$48*Usage!$AX957
+DV!I$49*Usage!$AY957
+DV!I$50*Usage!$AZ957
+DV!I$51*Usage!$BA957
+DV!I$52*Usage!$BB957
+DV!I$53*Usage!$BC957
+DV!I$54*Usage!$BD957</f>
        <v>0</v>
      </c>
      <c r="H957" s="1">
        <f>+DV!J$2*Usage!$D957
+DV!J$3*Usage!$E957
+DV!J$4*Usage!$F957
+DV!J$5*Usage!$G957
+DV!J$6*Usage!$H957
+DV!J$7*Usage!$I957
+DV!J$8*Usage!$J957
+DV!J$9*Usage!$K957
+DV!J$10*Usage!$L957
+DV!J$11*Usage!$M957
+DV!J$12*Usage!$N957
+DV!J$13*Usage!$O957
+DV!J$14*Usage!$P957
+DV!J$15*Usage!$Q957
+DV!J$16*Usage!$R957
+DV!J$17*Usage!$S957
+DV!J$18*Usage!$T957
+DV!J$19*Usage!$U957
+DV!J$20*Usage!$V957
+DV!J$21*Usage!$W957
+DV!J$22*Usage!$X957
+DV!J$23*Usage!$Y957
+DV!J$24*Usage!$Z957
+DV!J$25*Usage!$AA957
+DV!K$26*Usage!$AB957
+DV!J$27*Usage!$AC957
+DV!J$28*Usage!$AD957
+DV!J$29*Usage!$AE957
+DV!J$30*Usage!$AF957
+DV!J$31*Usage!$AG957
+DV!J$32*Usage!$AH957
+DV!J$33*Usage!$AI957
+DV!J$34*Usage!$AJ957
+DV!J$35*Usage!$AK957
+DV!J$36*Usage!$AL957
+DV!J$37*Usage!$AM957
+DV!J$38*Usage!$AN957
+DV!J$39*Usage!$AO957
+DV!J$40*Usage!$AP957
+DV!J$41*Usage!$AQ957
+DV!J$42*Usage!$AR957
+DV!J$43*Usage!$AS957
+DV!J$44*Usage!$AT957
+DV!J$45*Usage!$AU957
+DV!J$46*Usage!$AV957
+DV!J$47*Usage!$AW957
+DV!J$48*Usage!$AX957
+DV!J$49*Usage!$AY957
+DV!J$50*Usage!$AZ957
+DV!J$51*Usage!$BA957
+DV!J$52*Usage!$BB957
+DV!J$53*Usage!$BC957
+DV!J$54*Usage!$BD957</f>
        <v>0</v>
      </c>
      <c r="I957" s="1">
        <f>+DV!K$2*Usage!$D957
+DV!K$3*Usage!$E957
+DV!K$4*Usage!$F957
+DV!K$5*Usage!$G957
+DV!K$6*Usage!$H957
+DV!K$7*Usage!$I957
+DV!K$8*Usage!$J957
+DV!K$9*Usage!$K957
+DV!K$10*Usage!$L957
+DV!K$11*Usage!$M957
+DV!K$12*Usage!$N957
+DV!K$13*Usage!$O957
+DV!K$14*Usage!$P957
+DV!K$15*Usage!$Q957
+DV!K$16*Usage!$R957
+DV!K$17*Usage!$S957
+DV!K$18*Usage!$T957
+DV!K$19*Usage!$U957
+DV!K$20*Usage!$V957
+DV!K$21*Usage!$W957
+DV!K$22*Usage!$X957
+DV!K$23*Usage!$Y957
+DV!K$24*Usage!$Z957
+DV!K$25*Usage!$AA957
+DV!L$26*Usage!$AB957
+DV!K$27*Usage!$AC957
+DV!K$28*Usage!$AD957
+DV!K$29*Usage!$AE957
+DV!K$30*Usage!$AF957
+DV!K$31*Usage!$AG957
+DV!K$32*Usage!$AH957
+DV!K$33*Usage!$AI957
+DV!K$34*Usage!$AJ957
+DV!K$35*Usage!$AK957
+DV!K$36*Usage!$AL957
+DV!K$37*Usage!$AM957
+DV!K$38*Usage!$AN957
+DV!K$39*Usage!$AO957
+DV!K$40*Usage!$AP957
+DV!K$41*Usage!$AQ957
+DV!K$42*Usage!$AR957
+DV!K$43*Usage!$AS957
+DV!K$44*Usage!$AT957
+DV!K$45*Usage!$AU957
+DV!K$46*Usage!$AV957
+DV!K$47*Usage!$AW957
+DV!K$48*Usage!$AX957
+DV!K$49*Usage!$AY957
+DV!K$50*Usage!$AZ957
+DV!K$51*Usage!$BA957
+DV!K$52*Usage!$BB957
+DV!K$53*Usage!$BC957
+DV!K$54*Usage!$BD957</f>
        <v>0</v>
      </c>
      <c r="J957" s="1">
        <f>+DV!L$2*Usage!$D957
+DV!L$3*Usage!$E957
+DV!L$4*Usage!$F957
+DV!L$5*Usage!$G957
+DV!L$6*Usage!$H957
+DV!L$7*Usage!$I957
+DV!L$8*Usage!$J957
+DV!L$9*Usage!$K957
+DV!L$10*Usage!$L957
+DV!L$11*Usage!$M957
+DV!L$12*Usage!$N957
+DV!L$13*Usage!$O957
+DV!L$14*Usage!$P957
+DV!L$15*Usage!$Q957
+DV!L$16*Usage!$R957
+DV!L$17*Usage!$S957
+DV!L$18*Usage!$T957
+DV!L$19*Usage!$U957
+DV!L$20*Usage!$V957
+DV!L$21*Usage!$W957
+DV!L$22*Usage!$X957
+DV!L$23*Usage!$Y957
+DV!L$24*Usage!$Z957
+DV!L$25*Usage!$AA957
+DV!M$26*Usage!$AB957
+DV!L$27*Usage!$AC957
+DV!L$28*Usage!$AD957
+DV!L$29*Usage!$AE957
+DV!L$30*Usage!$AF957
+DV!L$31*Usage!$AG957
+DV!L$32*Usage!$AH957
+DV!L$33*Usage!$AI957
+DV!L$34*Usage!$AJ957
+DV!L$35*Usage!$AK957
+DV!L$36*Usage!$AL957
+DV!L$37*Usage!$AM957
+DV!L$38*Usage!$AN957
+DV!L$39*Usage!$AO957
+DV!L$40*Usage!$AP957
+DV!L$41*Usage!$AQ957
+DV!L$42*Usage!$AR957
+DV!L$43*Usage!$AS957
+DV!L$44*Usage!$AT957
+DV!L$45*Usage!$AU957
+DV!L$46*Usage!$AV957
+DV!L$47*Usage!$AW957
+DV!L$48*Usage!$AX957
+DV!L$49*Usage!$AY957
+DV!L$50*Usage!$AZ957
+DV!L$51*Usage!$BA957
+DV!L$52*Usage!$BB957
+DV!L$53*Usage!$BC957
+DV!L$54*Usage!$BD957</f>
        <v>0</v>
      </c>
      <c r="K957" s="1">
        <f>+DV!M$2*Usage!$D957
+DV!M$3*Usage!$E957
+DV!M$4*Usage!$F957
+DV!M$5*Usage!$G957
+DV!M$6*Usage!$H957
+DV!M$7*Usage!$I957
+DV!M$8*Usage!$J957
+DV!M$9*Usage!$K957
+DV!M$10*Usage!$L957
+DV!M$11*Usage!$M957
+DV!M$12*Usage!$N957
+DV!M$13*Usage!$O957
+DV!M$14*Usage!$P957
+DV!M$15*Usage!$Q957
+DV!M$16*Usage!$R957
+DV!M$17*Usage!$S957
+DV!M$18*Usage!$T957
+DV!M$19*Usage!$U957
+DV!M$20*Usage!$V957
+DV!M$21*Usage!$W957
+DV!M$22*Usage!$X957
+DV!M$23*Usage!$Y957
+DV!M$24*Usage!$Z957
+DV!M$25*Usage!$AA957
+DV!M$26*Usage!$AB957
+DV!M$27*Usage!$AC957
+DV!M$28*Usage!$AD957
+DV!M$29*Usage!$AE957
+DV!M$30*Usage!$AF957
+DV!M$31*Usage!$AG957
+DV!M$32*Usage!$AH957
+DV!M$33*Usage!$AI957
+DV!M$34*Usage!$AJ957
+DV!M$35*Usage!$AK957
+DV!M$36*Usage!$AL957
+DV!M$37*Usage!$AM957
+DV!M$38*Usage!$AN957
+DV!M$39*Usage!$AO957
+DV!M$40*Usage!$AP957
+DV!M$41*Usage!$AQ957
+DV!M$42*Usage!$AR957
+DV!M$43*Usage!$AS957
+DV!M$44*Usage!$AT957
+DV!M$45*Usage!$AU957
+DV!M$46*Usage!$AV957
+DV!M$47*Usage!$AW957
+DV!M$48*Usage!$AX957
+DV!M$49*Usage!$AY957
+DV!M$50*Usage!$AZ957
+DV!M$51*Usage!$BA957
+DV!M$52*Usage!$BB957
+DV!M$53*Usage!$BC957
+DV!M$54*Usage!$BD957</f>
        <v>0</v>
      </c>
      <c r="L957" s="1">
        <f>+DV!N$2*Usage!$D957
+DV!N$3*Usage!$E957
+DV!N$4*Usage!$F957
+DV!N$5*Usage!$G957
+DV!N$6*Usage!$H957
+DV!N$7*Usage!$I957
+DV!N$8*Usage!$J957
+DV!N$9*Usage!$K957
+DV!N$10*Usage!$L957
+DV!N$11*Usage!$M957
+DV!N$12*Usage!$N957
+DV!N$13*Usage!$O957
+DV!N$14*Usage!$P957
+DV!N$15*Usage!$Q957
+DV!N$16*Usage!$R957
+DV!N$17*Usage!$S957
+DV!N$18*Usage!$T957
+DV!N$19*Usage!$U957
+DV!N$20*Usage!$V957
+DV!N$21*Usage!$W957
+DV!N$22*Usage!$X957
+DV!N$23*Usage!$Y957
+DV!N$24*Usage!$Z957
+DV!N$25*Usage!$AA957
+DV!N$26*Usage!$AB957
+DV!N$27*Usage!$AC957
+DV!N$28*Usage!$AD957
+DV!N$29*Usage!$AE957
+DV!N$30*Usage!$AF957
+DV!N$31*Usage!$AG957
+DV!N$32*Usage!$AH957
+DV!N$33*Usage!$AI957
+DV!N$34*Usage!$AJ957
+DV!N$35*Usage!$AK957
+DV!N$36*Usage!$AL957
+DV!N$37*Usage!$AM957
+DV!N$38*Usage!$AN957
+DV!N$39*Usage!$AO957
+DV!N$40*Usage!$AP957
+DV!N$41*Usage!$AQ957
+DV!N$42*Usage!$AR957
+DV!N$43*Usage!$AS957
+DV!N$44*Usage!$AT957
+DV!N$45*Usage!$AU957
+DV!N$46*Usage!$AV957
+DV!N$47*Usage!$AW957
+DV!N$48*Usage!$AX957
+DV!N$49*Usage!$AY957
+DV!N$50*Usage!$AZ957
+DV!N$51*Usage!$BA957
+DV!N$52*Usage!$BB957
+DV!N$53*Usage!$BC957
+DV!N$54*Usage!$BD957</f>
        <v>0</v>
      </c>
      <c r="M957" s="1">
        <f>+DV!O$2*Usage!$D957
+DV!O$3*Usage!$E957
+DV!O$4*Usage!$F957
+DV!O$5*Usage!$G957
+DV!O$6*Usage!$H957
+DV!O$7*Usage!$I957
+DV!O$8*Usage!$J957
+DV!O$9*Usage!$K957
+DV!O$10*Usage!$L957
+DV!O$11*Usage!$M957
+DV!O$12*Usage!$N957
+DV!O$13*Usage!$O957
+DV!O$14*Usage!$P957
+DV!O$15*Usage!$Q957
+DV!O$16*Usage!$R957
+DV!O$17*Usage!$S957
+DV!O$18*Usage!$T957
+DV!O$19*Usage!$U957
+DV!O$20*Usage!$V957
+DV!O$21*Usage!$W957
+DV!O$22*Usage!$X957
+DV!O$23*Usage!$Y957
+DV!O$24*Usage!$Z957
+DV!O$25*Usage!$AA957
+DV!O$26*Usage!$AB957
+DV!O$27*Usage!$AC957
+DV!O$28*Usage!$AD957
+DV!O$29*Usage!$AE957
+DV!O$30*Usage!$AF957
+DV!O$31*Usage!$AG957
+DV!O$32*Usage!$AH957
+DV!O$33*Usage!$AI957
+DV!O$34*Usage!$AJ957
+DV!O$35*Usage!$AK957
+DV!O$36*Usage!$AL957
+DV!O$37*Usage!$AM957
+DV!O$38*Usage!$AN957
+DV!O$39*Usage!$AO957
+DV!O$40*Usage!$AP957
+DV!O$41*Usage!$AQ957
+DV!O$42*Usage!$AR957
+DV!O$43*Usage!$AS957
+DV!O$44*Usage!$AT957
+DV!O$45*Usage!$AU957
+DV!O$46*Usage!$AV957
+DV!O$47*Usage!$AW957
+DV!O$48*Usage!$AX957
+DV!O$49*Usage!$AY957
+DV!O$50*Usage!$AZ957
+DV!O$51*Usage!$BA957
+DV!O$52*Usage!$BB957
+DV!O$53*Usage!$BC957
+DV!O$54*Usage!$BD957</f>
        <v>0</v>
      </c>
      <c r="N957" s="58" t="str">
        <f>VLOOKUP(A957,'Plant Stock'!B1001:B10989,1,0)</f>
        <v>830514B</v>
      </c>
    </row>
    <row r="958" spans="1:14" s="108" customFormat="1" x14ac:dyDescent="0.25">
      <c r="A958" s="108" t="s">
        <v>10097</v>
      </c>
      <c r="B958" s="1">
        <f>+DV!D$2*Usage!$D958
+DV!D$3*Usage!$E958
+DV!D$4*Usage!$F958
+DV!D$5*Usage!$G958
+DV!D$6*Usage!$H958
+DV!D$7*Usage!$I958
+DV!D$8*Usage!$J958
+DV!D$9*Usage!$K958
+DV!D$10*Usage!$L958
+DV!D$11*Usage!$M958
+DV!D$12*Usage!$N958
+DV!D$13*Usage!$O958
+DV!D$14*Usage!$P958
+DV!D$15*Usage!$Q958
+DV!D$16*Usage!$R958
+DV!D$17*Usage!$S958
+DV!D$18*Usage!$T958
+DV!D$19*Usage!$U958
+DV!D$20*Usage!$V958
+DV!D$21*Usage!$W958
+DV!D$22*Usage!$X958
+DV!D$23*Usage!$Y958
+DV!D$24*Usage!$Z958
+DV!D$25*Usage!$AA958
+DV!E$26*Usage!$AB958
+DV!D$27*Usage!$AC958
+DV!D$28*Usage!$AD958
+DV!D$29*Usage!$AE958
+DV!D$30*Usage!$AF958
+DV!D$31*Usage!$AG958
+DV!D$32*Usage!$AH958
+DV!D$33*Usage!$AI958
+DV!D$34*Usage!$AJ958
+DV!D$35*Usage!$AK958
+DV!D$36*Usage!$AL958
+DV!D$37*Usage!$AM958
+DV!D$38*Usage!$AN958
+DV!D$39*Usage!$AO958
+DV!D$40*Usage!$AP958
+DV!D$41*Usage!$AQ958
+DV!D$42*Usage!$AR958
+DV!D$43*Usage!$AS958
+DV!D$44*Usage!$AT958
+DV!D$45*Usage!$AU958
+DV!D$46*Usage!$AV958
+DV!D$47*Usage!$AW958
+DV!D$48*Usage!$AX958
+DV!D$49*Usage!$AY958
+DV!D$50*Usage!$AZ958
+DV!D$51*Usage!$BA958
+DV!D$52*Usage!$BB958
+DV!D$53*Usage!$BC958
+DV!D$54*Usage!$BD958</f>
        <v>0</v>
      </c>
      <c r="C958" s="1">
        <f>+DV!E$2*Usage!$D958
+DV!E$3*Usage!$E958
+DV!E$4*Usage!$F958
+DV!E$5*Usage!$G958
+DV!E$6*Usage!$H958
+DV!E$7*Usage!$I958
+DV!E$8*Usage!$J958
+DV!E$9*Usage!$K958
+DV!E$10*Usage!$L958
+DV!E$11*Usage!$M958
+DV!E$12*Usage!$N958
+DV!E$13*Usage!$O958
+DV!E$14*Usage!$P958
+DV!E$15*Usage!$Q958
+DV!E$16*Usage!$R958
+DV!E$17*Usage!$S958
+DV!E$18*Usage!$T958
+DV!E$19*Usage!$U958
+DV!E$20*Usage!$V958
+DV!E$21*Usage!$W958
+DV!E$22*Usage!$X958
+DV!E$23*Usage!$Y958
+DV!E$24*Usage!$Z958
+DV!E$25*Usage!$AA958
+DV!F$26*Usage!$AB958
+DV!E$27*Usage!$AC958
+DV!E$28*Usage!$AD958
+DV!E$29*Usage!$AE958
+DV!E$30*Usage!$AF958
+DV!E$31*Usage!$AG958
+DV!E$32*Usage!$AH958
+DV!E$33*Usage!$AI958
+DV!E$34*Usage!$AJ958
+DV!E$35*Usage!$AK958
+DV!E$36*Usage!$AL958
+DV!E$37*Usage!$AM958
+DV!E$38*Usage!$AN958
+DV!E$39*Usage!$AO958
+DV!E$40*Usage!$AP958
+DV!E$41*Usage!$AQ958
+DV!E$42*Usage!$AR958
+DV!E$43*Usage!$AS958
+DV!E$44*Usage!$AT958
+DV!E$45*Usage!$AU958
+DV!E$46*Usage!$AV958
+DV!E$47*Usage!$AW958
+DV!E$48*Usage!$AX958
+DV!E$49*Usage!$AY958
+DV!E$50*Usage!$AZ958
+DV!E$51*Usage!$BA958
+DV!E$52*Usage!$BB958
+DV!E$53*Usage!$BC958
+DV!E$54*Usage!$BD958</f>
        <v>0</v>
      </c>
      <c r="D958" s="1">
        <f>+DV!F$2*Usage!$D958
+DV!F$3*Usage!$E958
+DV!F$4*Usage!$F958
+DV!F$5*Usage!$G958
+DV!F$6*Usage!$H958
+DV!F$7*Usage!$I958
+DV!F$8*Usage!$J958
+DV!F$9*Usage!$K958
+DV!F$10*Usage!$L958
+DV!F$11*Usage!$M958
+DV!F$12*Usage!$N958
+DV!F$13*Usage!$O958
+DV!F$14*Usage!$P958
+DV!F$15*Usage!$Q958
+DV!F$16*Usage!$R958
+DV!F$17*Usage!$S958
+DV!F$18*Usage!$T958
+DV!F$19*Usage!$U958
+DV!F$20*Usage!$V958
+DV!F$21*Usage!$W958
+DV!F$22*Usage!$X958
+DV!F$23*Usage!$Y958
+DV!F$24*Usage!$Z958
+DV!F$25*Usage!$AA958
+DV!G$26*Usage!$AB958
+DV!F$27*Usage!$AC958
+DV!F$28*Usage!$AD958
+DV!F$29*Usage!$AE958
+DV!F$30*Usage!$AF958
+DV!F$31*Usage!$AG958
+DV!F$32*Usage!$AH958
+DV!F$33*Usage!$AI958
+DV!F$34*Usage!$AJ958
+DV!F$35*Usage!$AK958
+DV!F$36*Usage!$AL958
+DV!F$37*Usage!$AM958
+DV!F$38*Usage!$AN958
+DV!F$39*Usage!$AO958
+DV!F$40*Usage!$AP958
+DV!F$41*Usage!$AQ958
+DV!F$42*Usage!$AR958
+DV!F$43*Usage!$AS958
+DV!F$44*Usage!$AT958
+DV!F$45*Usage!$AU958
+DV!F$46*Usage!$AV958
+DV!F$47*Usage!$AW958
+DV!F$48*Usage!$AX958
+DV!F$49*Usage!$AY958
+DV!F$50*Usage!$AZ958
+DV!F$51*Usage!$BA958
+DV!F$52*Usage!$BB958
+DV!F$53*Usage!$BC958
+DV!F$54*Usage!$BD958</f>
        <v>0</v>
      </c>
      <c r="E958" s="1">
        <f>+DV!G$2*Usage!$D958
+DV!G$3*Usage!$E958
+DV!G$4*Usage!$F958
+DV!G$5*Usage!$G958
+DV!G$6*Usage!$H958
+DV!G$7*Usage!$I958
+DV!G$8*Usage!$J958
+DV!G$9*Usage!$K958
+DV!G$10*Usage!$L958
+DV!G$11*Usage!$M958
+DV!G$12*Usage!$N958
+DV!G$13*Usage!$O958
+DV!G$14*Usage!$P958
+DV!G$15*Usage!$Q958
+DV!G$16*Usage!$R958
+DV!G$17*Usage!$S958
+DV!G$18*Usage!$T958
+DV!G$19*Usage!$U958
+DV!G$20*Usage!$V958
+DV!G$21*Usage!$W958
+DV!G$22*Usage!$X958
+DV!G$23*Usage!$Y958
+DV!G$24*Usage!$Z958
+DV!G$25*Usage!$AA958
+DV!H$26*Usage!$AB958
+DV!G$27*Usage!$AC958
+DV!G$28*Usage!$AD958
+DV!G$29*Usage!$AE958
+DV!G$30*Usage!$AF958
+DV!G$31*Usage!$AG958
+DV!G$32*Usage!$AH958
+DV!G$33*Usage!$AI958
+DV!G$34*Usage!$AJ958
+DV!G$35*Usage!$AK958
+DV!G$36*Usage!$AL958
+DV!G$37*Usage!$AM958
+DV!G$38*Usage!$AN958
+DV!G$39*Usage!$AO958
+DV!G$40*Usage!$AP958
+DV!G$41*Usage!$AQ958
+DV!G$42*Usage!$AR958
+DV!G$43*Usage!$AS958
+DV!G$44*Usage!$AT958
+DV!G$45*Usage!$AU958
+DV!G$46*Usage!$AV958
+DV!G$47*Usage!$AW958
+DV!G$48*Usage!$AX958
+DV!G$49*Usage!$AY958
+DV!G$50*Usage!$AZ958
+DV!G$51*Usage!$BA958
+DV!G$52*Usage!$BB958
+DV!G$53*Usage!$BC958
+DV!G$54*Usage!$BD958</f>
        <v>0</v>
      </c>
      <c r="F958" s="1">
        <f>+DV!H$2*Usage!$D958
+DV!H$3*Usage!$E958
+DV!H$4*Usage!$F958
+DV!H$5*Usage!$G958
+DV!H$6*Usage!$H958
+DV!H$7*Usage!$I958
+DV!H$8*Usage!$J958
+DV!H$9*Usage!$K958
+DV!H$10*Usage!$L958
+DV!H$11*Usage!$M958
+DV!H$12*Usage!$N958
+DV!H$13*Usage!$O958
+DV!H$14*Usage!$P958
+DV!H$15*Usage!$Q958
+DV!H$16*Usage!$R958
+DV!H$17*Usage!$S958
+DV!H$18*Usage!$T958
+DV!H$19*Usage!$U958
+DV!H$20*Usage!$V958
+DV!H$21*Usage!$W958
+DV!H$22*Usage!$X958
+DV!H$23*Usage!$Y958
+DV!H$24*Usage!$Z958
+DV!H$25*Usage!$AA958
+DV!I$26*Usage!$AB958
+DV!H$27*Usage!$AC958
+DV!H$28*Usage!$AD958
+DV!H$29*Usage!$AE958
+DV!H$30*Usage!$AF958
+DV!H$31*Usage!$AG958
+DV!H$32*Usage!$AH958
+DV!H$33*Usage!$AI958
+DV!H$34*Usage!$AJ958
+DV!H$35*Usage!$AK958
+DV!H$36*Usage!$AL958
+DV!H$37*Usage!$AM958
+DV!H$38*Usage!$AN958
+DV!H$39*Usage!$AO958
+DV!H$40*Usage!$AP958
+DV!H$41*Usage!$AQ958
+DV!H$42*Usage!$AR958
+DV!H$43*Usage!$AS958
+DV!H$44*Usage!$AT958
+DV!H$45*Usage!$AU958
+DV!H$46*Usage!$AV958
+DV!H$47*Usage!$AW958
+DV!H$48*Usage!$AX958
+DV!H$49*Usage!$AY958
+DV!H$50*Usage!$AZ958
+DV!H$51*Usage!$BA958
+DV!H$52*Usage!$BB958
+DV!H$53*Usage!$BC958
+DV!H$54*Usage!$BD958</f>
        <v>0</v>
      </c>
      <c r="G958" s="1">
        <f>+DV!I$2*Usage!$D958
+DV!I$3*Usage!$E958
+DV!I$4*Usage!$F958
+DV!I$5*Usage!$G958
+DV!I$6*Usage!$H958
+DV!I$7*Usage!$I958
+DV!I$8*Usage!$J958
+DV!I$9*Usage!$K958
+DV!I$10*Usage!$L958
+DV!I$11*Usage!$M958
+DV!I$12*Usage!$N958
+DV!I$13*Usage!$O958
+DV!I$14*Usage!$P958
+DV!I$15*Usage!$Q958
+DV!I$16*Usage!$R958
+DV!I$17*Usage!$S958
+DV!I$18*Usage!$T958
+DV!I$19*Usage!$U958
+DV!I$20*Usage!$V958
+DV!I$21*Usage!$W958
+DV!I$22*Usage!$X958
+DV!I$23*Usage!$Y958
+DV!I$24*Usage!$Z958
+DV!I$25*Usage!$AA958
+DV!J$26*Usage!$AB958
+DV!I$27*Usage!$AC958
+DV!I$28*Usage!$AD958
+DV!I$29*Usage!$AE958
+DV!I$30*Usage!$AF958
+DV!I$31*Usage!$AG958
+DV!I$32*Usage!$AH958
+DV!I$33*Usage!$AI958
+DV!I$34*Usage!$AJ958
+DV!I$35*Usage!$AK958
+DV!I$36*Usage!$AL958
+DV!I$37*Usage!$AM958
+DV!I$38*Usage!$AN958
+DV!I$39*Usage!$AO958
+DV!I$40*Usage!$AP958
+DV!I$41*Usage!$AQ958
+DV!I$42*Usage!$AR958
+DV!I$43*Usage!$AS958
+DV!I$44*Usage!$AT958
+DV!I$45*Usage!$AU958
+DV!I$46*Usage!$AV958
+DV!I$47*Usage!$AW958
+DV!I$48*Usage!$AX958
+DV!I$49*Usage!$AY958
+DV!I$50*Usage!$AZ958
+DV!I$51*Usage!$BA958
+DV!I$52*Usage!$BB958
+DV!I$53*Usage!$BC958
+DV!I$54*Usage!$BD958</f>
        <v>0</v>
      </c>
      <c r="H958" s="1">
        <f>+DV!J$2*Usage!$D958
+DV!J$3*Usage!$E958
+DV!J$4*Usage!$F958
+DV!J$5*Usage!$G958
+DV!J$6*Usage!$H958
+DV!J$7*Usage!$I958
+DV!J$8*Usage!$J958
+DV!J$9*Usage!$K958
+DV!J$10*Usage!$L958
+DV!J$11*Usage!$M958
+DV!J$12*Usage!$N958
+DV!J$13*Usage!$O958
+DV!J$14*Usage!$P958
+DV!J$15*Usage!$Q958
+DV!J$16*Usage!$R958
+DV!J$17*Usage!$S958
+DV!J$18*Usage!$T958
+DV!J$19*Usage!$U958
+DV!J$20*Usage!$V958
+DV!J$21*Usage!$W958
+DV!J$22*Usage!$X958
+DV!J$23*Usage!$Y958
+DV!J$24*Usage!$Z958
+DV!J$25*Usage!$AA958
+DV!K$26*Usage!$AB958
+DV!J$27*Usage!$AC958
+DV!J$28*Usage!$AD958
+DV!J$29*Usage!$AE958
+DV!J$30*Usage!$AF958
+DV!J$31*Usage!$AG958
+DV!J$32*Usage!$AH958
+DV!J$33*Usage!$AI958
+DV!J$34*Usage!$AJ958
+DV!J$35*Usage!$AK958
+DV!J$36*Usage!$AL958
+DV!J$37*Usage!$AM958
+DV!J$38*Usage!$AN958
+DV!J$39*Usage!$AO958
+DV!J$40*Usage!$AP958
+DV!J$41*Usage!$AQ958
+DV!J$42*Usage!$AR958
+DV!J$43*Usage!$AS958
+DV!J$44*Usage!$AT958
+DV!J$45*Usage!$AU958
+DV!J$46*Usage!$AV958
+DV!J$47*Usage!$AW958
+DV!J$48*Usage!$AX958
+DV!J$49*Usage!$AY958
+DV!J$50*Usage!$AZ958
+DV!J$51*Usage!$BA958
+DV!J$52*Usage!$BB958
+DV!J$53*Usage!$BC958
+DV!J$54*Usage!$BD958</f>
        <v>0</v>
      </c>
      <c r="I958" s="1">
        <f>+DV!K$2*Usage!$D958
+DV!K$3*Usage!$E958
+DV!K$4*Usage!$F958
+DV!K$5*Usage!$G958
+DV!K$6*Usage!$H958
+DV!K$7*Usage!$I958
+DV!K$8*Usage!$J958
+DV!K$9*Usage!$K958
+DV!K$10*Usage!$L958
+DV!K$11*Usage!$M958
+DV!K$12*Usage!$N958
+DV!K$13*Usage!$O958
+DV!K$14*Usage!$P958
+DV!K$15*Usage!$Q958
+DV!K$16*Usage!$R958
+DV!K$17*Usage!$S958
+DV!K$18*Usage!$T958
+DV!K$19*Usage!$U958
+DV!K$20*Usage!$V958
+DV!K$21*Usage!$W958
+DV!K$22*Usage!$X958
+DV!K$23*Usage!$Y958
+DV!K$24*Usage!$Z958
+DV!K$25*Usage!$AA958
+DV!L$26*Usage!$AB958
+DV!K$27*Usage!$AC958
+DV!K$28*Usage!$AD958
+DV!K$29*Usage!$AE958
+DV!K$30*Usage!$AF958
+DV!K$31*Usage!$AG958
+DV!K$32*Usage!$AH958
+DV!K$33*Usage!$AI958
+DV!K$34*Usage!$AJ958
+DV!K$35*Usage!$AK958
+DV!K$36*Usage!$AL958
+DV!K$37*Usage!$AM958
+DV!K$38*Usage!$AN958
+DV!K$39*Usage!$AO958
+DV!K$40*Usage!$AP958
+DV!K$41*Usage!$AQ958
+DV!K$42*Usage!$AR958
+DV!K$43*Usage!$AS958
+DV!K$44*Usage!$AT958
+DV!K$45*Usage!$AU958
+DV!K$46*Usage!$AV958
+DV!K$47*Usage!$AW958
+DV!K$48*Usage!$AX958
+DV!K$49*Usage!$AY958
+DV!K$50*Usage!$AZ958
+DV!K$51*Usage!$BA958
+DV!K$52*Usage!$BB958
+DV!K$53*Usage!$BC958
+DV!K$54*Usage!$BD958</f>
        <v>0</v>
      </c>
      <c r="J958" s="1">
        <f>+DV!L$2*Usage!$D958
+DV!L$3*Usage!$E958
+DV!L$4*Usage!$F958
+DV!L$5*Usage!$G958
+DV!L$6*Usage!$H958
+DV!L$7*Usage!$I958
+DV!L$8*Usage!$J958
+DV!L$9*Usage!$K958
+DV!L$10*Usage!$L958
+DV!L$11*Usage!$M958
+DV!L$12*Usage!$N958
+DV!L$13*Usage!$O958
+DV!L$14*Usage!$P958
+DV!L$15*Usage!$Q958
+DV!L$16*Usage!$R958
+DV!L$17*Usage!$S958
+DV!L$18*Usage!$T958
+DV!L$19*Usage!$U958
+DV!L$20*Usage!$V958
+DV!L$21*Usage!$W958
+DV!L$22*Usage!$X958
+DV!L$23*Usage!$Y958
+DV!L$24*Usage!$Z958
+DV!L$25*Usage!$AA958
+DV!M$26*Usage!$AB958
+DV!L$27*Usage!$AC958
+DV!L$28*Usage!$AD958
+DV!L$29*Usage!$AE958
+DV!L$30*Usage!$AF958
+DV!L$31*Usage!$AG958
+DV!L$32*Usage!$AH958
+DV!L$33*Usage!$AI958
+DV!L$34*Usage!$AJ958
+DV!L$35*Usage!$AK958
+DV!L$36*Usage!$AL958
+DV!L$37*Usage!$AM958
+DV!L$38*Usage!$AN958
+DV!L$39*Usage!$AO958
+DV!L$40*Usage!$AP958
+DV!L$41*Usage!$AQ958
+DV!L$42*Usage!$AR958
+DV!L$43*Usage!$AS958
+DV!L$44*Usage!$AT958
+DV!L$45*Usage!$AU958
+DV!L$46*Usage!$AV958
+DV!L$47*Usage!$AW958
+DV!L$48*Usage!$AX958
+DV!L$49*Usage!$AY958
+DV!L$50*Usage!$AZ958
+DV!L$51*Usage!$BA958
+DV!L$52*Usage!$BB958
+DV!L$53*Usage!$BC958
+DV!L$54*Usage!$BD958</f>
        <v>0</v>
      </c>
      <c r="K958" s="1">
        <f>+DV!M$2*Usage!$D958
+DV!M$3*Usage!$E958
+DV!M$4*Usage!$F958
+DV!M$5*Usage!$G958
+DV!M$6*Usage!$H958
+DV!M$7*Usage!$I958
+DV!M$8*Usage!$J958
+DV!M$9*Usage!$K958
+DV!M$10*Usage!$L958
+DV!M$11*Usage!$M958
+DV!M$12*Usage!$N958
+DV!M$13*Usage!$O958
+DV!M$14*Usage!$P958
+DV!M$15*Usage!$Q958
+DV!M$16*Usage!$R958
+DV!M$17*Usage!$S958
+DV!M$18*Usage!$T958
+DV!M$19*Usage!$U958
+DV!M$20*Usage!$V958
+DV!M$21*Usage!$W958
+DV!M$22*Usage!$X958
+DV!M$23*Usage!$Y958
+DV!M$24*Usage!$Z958
+DV!M$25*Usage!$AA958
+DV!M$26*Usage!$AB958
+DV!M$27*Usage!$AC958
+DV!M$28*Usage!$AD958
+DV!M$29*Usage!$AE958
+DV!M$30*Usage!$AF958
+DV!M$31*Usage!$AG958
+DV!M$32*Usage!$AH958
+DV!M$33*Usage!$AI958
+DV!M$34*Usage!$AJ958
+DV!M$35*Usage!$AK958
+DV!M$36*Usage!$AL958
+DV!M$37*Usage!$AM958
+DV!M$38*Usage!$AN958
+DV!M$39*Usage!$AO958
+DV!M$40*Usage!$AP958
+DV!M$41*Usage!$AQ958
+DV!M$42*Usage!$AR958
+DV!M$43*Usage!$AS958
+DV!M$44*Usage!$AT958
+DV!M$45*Usage!$AU958
+DV!M$46*Usage!$AV958
+DV!M$47*Usage!$AW958
+DV!M$48*Usage!$AX958
+DV!M$49*Usage!$AY958
+DV!M$50*Usage!$AZ958
+DV!M$51*Usage!$BA958
+DV!M$52*Usage!$BB958
+DV!M$53*Usage!$BC958
+DV!M$54*Usage!$BD958</f>
        <v>0</v>
      </c>
      <c r="L958" s="1">
        <f>+DV!N$2*Usage!$D958
+DV!N$3*Usage!$E958
+DV!N$4*Usage!$F958
+DV!N$5*Usage!$G958
+DV!N$6*Usage!$H958
+DV!N$7*Usage!$I958
+DV!N$8*Usage!$J958
+DV!N$9*Usage!$K958
+DV!N$10*Usage!$L958
+DV!N$11*Usage!$M958
+DV!N$12*Usage!$N958
+DV!N$13*Usage!$O958
+DV!N$14*Usage!$P958
+DV!N$15*Usage!$Q958
+DV!N$16*Usage!$R958
+DV!N$17*Usage!$S958
+DV!N$18*Usage!$T958
+DV!N$19*Usage!$U958
+DV!N$20*Usage!$V958
+DV!N$21*Usage!$W958
+DV!N$22*Usage!$X958
+DV!N$23*Usage!$Y958
+DV!N$24*Usage!$Z958
+DV!N$25*Usage!$AA958
+DV!N$26*Usage!$AB958
+DV!N$27*Usage!$AC958
+DV!N$28*Usage!$AD958
+DV!N$29*Usage!$AE958
+DV!N$30*Usage!$AF958
+DV!N$31*Usage!$AG958
+DV!N$32*Usage!$AH958
+DV!N$33*Usage!$AI958
+DV!N$34*Usage!$AJ958
+DV!N$35*Usage!$AK958
+DV!N$36*Usage!$AL958
+DV!N$37*Usage!$AM958
+DV!N$38*Usage!$AN958
+DV!N$39*Usage!$AO958
+DV!N$40*Usage!$AP958
+DV!N$41*Usage!$AQ958
+DV!N$42*Usage!$AR958
+DV!N$43*Usage!$AS958
+DV!N$44*Usage!$AT958
+DV!N$45*Usage!$AU958
+DV!N$46*Usage!$AV958
+DV!N$47*Usage!$AW958
+DV!N$48*Usage!$AX958
+DV!N$49*Usage!$AY958
+DV!N$50*Usage!$AZ958
+DV!N$51*Usage!$BA958
+DV!N$52*Usage!$BB958
+DV!N$53*Usage!$BC958
+DV!N$54*Usage!$BD958</f>
        <v>0</v>
      </c>
      <c r="M958" s="1">
        <f>+DV!O$2*Usage!$D958
+DV!O$3*Usage!$E958
+DV!O$4*Usage!$F958
+DV!O$5*Usage!$G958
+DV!O$6*Usage!$H958
+DV!O$7*Usage!$I958
+DV!O$8*Usage!$J958
+DV!O$9*Usage!$K958
+DV!O$10*Usage!$L958
+DV!O$11*Usage!$M958
+DV!O$12*Usage!$N958
+DV!O$13*Usage!$O958
+DV!O$14*Usage!$P958
+DV!O$15*Usage!$Q958
+DV!O$16*Usage!$R958
+DV!O$17*Usage!$S958
+DV!O$18*Usage!$T958
+DV!O$19*Usage!$U958
+DV!O$20*Usage!$V958
+DV!O$21*Usage!$W958
+DV!O$22*Usage!$X958
+DV!O$23*Usage!$Y958
+DV!O$24*Usage!$Z958
+DV!O$25*Usage!$AA958
+DV!O$26*Usage!$AB958
+DV!O$27*Usage!$AC958
+DV!O$28*Usage!$AD958
+DV!O$29*Usage!$AE958
+DV!O$30*Usage!$AF958
+DV!O$31*Usage!$AG958
+DV!O$32*Usage!$AH958
+DV!O$33*Usage!$AI958
+DV!O$34*Usage!$AJ958
+DV!O$35*Usage!$AK958
+DV!O$36*Usage!$AL958
+DV!O$37*Usage!$AM958
+DV!O$38*Usage!$AN958
+DV!O$39*Usage!$AO958
+DV!O$40*Usage!$AP958
+DV!O$41*Usage!$AQ958
+DV!O$42*Usage!$AR958
+DV!O$43*Usage!$AS958
+DV!O$44*Usage!$AT958
+DV!O$45*Usage!$AU958
+DV!O$46*Usage!$AV958
+DV!O$47*Usage!$AW958
+DV!O$48*Usage!$AX958
+DV!O$49*Usage!$AY958
+DV!O$50*Usage!$AZ958
+DV!O$51*Usage!$BA958
+DV!O$52*Usage!$BB958
+DV!O$53*Usage!$BC958
+DV!O$54*Usage!$BD958</f>
        <v>0</v>
      </c>
      <c r="N958" s="58" t="str">
        <f>VLOOKUP(A958,'Plant Stock'!B1002:B10990,1,0)</f>
        <v>830515A</v>
      </c>
    </row>
    <row r="959" spans="1:14" s="108" customFormat="1" x14ac:dyDescent="0.25">
      <c r="A959" s="108" t="s">
        <v>10098</v>
      </c>
      <c r="B959" s="1">
        <f>+DV!D$2*Usage!$D959
+DV!D$3*Usage!$E959
+DV!D$4*Usage!$F959
+DV!D$5*Usage!$G959
+DV!D$6*Usage!$H959
+DV!D$7*Usage!$I959
+DV!D$8*Usage!$J959
+DV!D$9*Usage!$K959
+DV!D$10*Usage!$L959
+DV!D$11*Usage!$M959
+DV!D$12*Usage!$N959
+DV!D$13*Usage!$O959
+DV!D$14*Usage!$P959
+DV!D$15*Usage!$Q959
+DV!D$16*Usage!$R959
+DV!D$17*Usage!$S959
+DV!D$18*Usage!$T959
+DV!D$19*Usage!$U959
+DV!D$20*Usage!$V959
+DV!D$21*Usage!$W959
+DV!D$22*Usage!$X959
+DV!D$23*Usage!$Y959
+DV!D$24*Usage!$Z959
+DV!D$25*Usage!$AA959
+DV!E$26*Usage!$AB959
+DV!D$27*Usage!$AC959
+DV!D$28*Usage!$AD959
+DV!D$29*Usage!$AE959
+DV!D$30*Usage!$AF959
+DV!D$31*Usage!$AG959
+DV!D$32*Usage!$AH959
+DV!D$33*Usage!$AI959
+DV!D$34*Usage!$AJ959
+DV!D$35*Usage!$AK959
+DV!D$36*Usage!$AL959
+DV!D$37*Usage!$AM959
+DV!D$38*Usage!$AN959
+DV!D$39*Usage!$AO959
+DV!D$40*Usage!$AP959
+DV!D$41*Usage!$AQ959
+DV!D$42*Usage!$AR959
+DV!D$43*Usage!$AS959
+DV!D$44*Usage!$AT959
+DV!D$45*Usage!$AU959
+DV!D$46*Usage!$AV959
+DV!D$47*Usage!$AW959
+DV!D$48*Usage!$AX959
+DV!D$49*Usage!$AY959
+DV!D$50*Usage!$AZ959
+DV!D$51*Usage!$BA959
+DV!D$52*Usage!$BB959
+DV!D$53*Usage!$BC959
+DV!D$54*Usage!$BD959</f>
        <v>100</v>
      </c>
      <c r="C959" s="1">
        <f>+DV!E$2*Usage!$D959
+DV!E$3*Usage!$E959
+DV!E$4*Usage!$F959
+DV!E$5*Usage!$G959
+DV!E$6*Usage!$H959
+DV!E$7*Usage!$I959
+DV!E$8*Usage!$J959
+DV!E$9*Usage!$K959
+DV!E$10*Usage!$L959
+DV!E$11*Usage!$M959
+DV!E$12*Usage!$N959
+DV!E$13*Usage!$O959
+DV!E$14*Usage!$P959
+DV!E$15*Usage!$Q959
+DV!E$16*Usage!$R959
+DV!E$17*Usage!$S959
+DV!E$18*Usage!$T959
+DV!E$19*Usage!$U959
+DV!E$20*Usage!$V959
+DV!E$21*Usage!$W959
+DV!E$22*Usage!$X959
+DV!E$23*Usage!$Y959
+DV!E$24*Usage!$Z959
+DV!E$25*Usage!$AA959
+DV!F$26*Usage!$AB959
+DV!E$27*Usage!$AC959
+DV!E$28*Usage!$AD959
+DV!E$29*Usage!$AE959
+DV!E$30*Usage!$AF959
+DV!E$31*Usage!$AG959
+DV!E$32*Usage!$AH959
+DV!E$33*Usage!$AI959
+DV!E$34*Usage!$AJ959
+DV!E$35*Usage!$AK959
+DV!E$36*Usage!$AL959
+DV!E$37*Usage!$AM959
+DV!E$38*Usage!$AN959
+DV!E$39*Usage!$AO959
+DV!E$40*Usage!$AP959
+DV!E$41*Usage!$AQ959
+DV!E$42*Usage!$AR959
+DV!E$43*Usage!$AS959
+DV!E$44*Usage!$AT959
+DV!E$45*Usage!$AU959
+DV!E$46*Usage!$AV959
+DV!E$47*Usage!$AW959
+DV!E$48*Usage!$AX959
+DV!E$49*Usage!$AY959
+DV!E$50*Usage!$AZ959
+DV!E$51*Usage!$BA959
+DV!E$52*Usage!$BB959
+DV!E$53*Usage!$BC959
+DV!E$54*Usage!$BD959</f>
        <v>100</v>
      </c>
      <c r="D959" s="1">
        <f>+DV!F$2*Usage!$D959
+DV!F$3*Usage!$E959
+DV!F$4*Usage!$F959
+DV!F$5*Usage!$G959
+DV!F$6*Usage!$H959
+DV!F$7*Usage!$I959
+DV!F$8*Usage!$J959
+DV!F$9*Usage!$K959
+DV!F$10*Usage!$L959
+DV!F$11*Usage!$M959
+DV!F$12*Usage!$N959
+DV!F$13*Usage!$O959
+DV!F$14*Usage!$P959
+DV!F$15*Usage!$Q959
+DV!F$16*Usage!$R959
+DV!F$17*Usage!$S959
+DV!F$18*Usage!$T959
+DV!F$19*Usage!$U959
+DV!F$20*Usage!$V959
+DV!F$21*Usage!$W959
+DV!F$22*Usage!$X959
+DV!F$23*Usage!$Y959
+DV!F$24*Usage!$Z959
+DV!F$25*Usage!$AA959
+DV!G$26*Usage!$AB959
+DV!F$27*Usage!$AC959
+DV!F$28*Usage!$AD959
+DV!F$29*Usage!$AE959
+DV!F$30*Usage!$AF959
+DV!F$31*Usage!$AG959
+DV!F$32*Usage!$AH959
+DV!F$33*Usage!$AI959
+DV!F$34*Usage!$AJ959
+DV!F$35*Usage!$AK959
+DV!F$36*Usage!$AL959
+DV!F$37*Usage!$AM959
+DV!F$38*Usage!$AN959
+DV!F$39*Usage!$AO959
+DV!F$40*Usage!$AP959
+DV!F$41*Usage!$AQ959
+DV!F$42*Usage!$AR959
+DV!F$43*Usage!$AS959
+DV!F$44*Usage!$AT959
+DV!F$45*Usage!$AU959
+DV!F$46*Usage!$AV959
+DV!F$47*Usage!$AW959
+DV!F$48*Usage!$AX959
+DV!F$49*Usage!$AY959
+DV!F$50*Usage!$AZ959
+DV!F$51*Usage!$BA959
+DV!F$52*Usage!$BB959
+DV!F$53*Usage!$BC959
+DV!F$54*Usage!$BD959</f>
        <v>100</v>
      </c>
      <c r="E959" s="1">
        <f>+DV!G$2*Usage!$D959
+DV!G$3*Usage!$E959
+DV!G$4*Usage!$F959
+DV!G$5*Usage!$G959
+DV!G$6*Usage!$H959
+DV!G$7*Usage!$I959
+DV!G$8*Usage!$J959
+DV!G$9*Usage!$K959
+DV!G$10*Usage!$L959
+DV!G$11*Usage!$M959
+DV!G$12*Usage!$N959
+DV!G$13*Usage!$O959
+DV!G$14*Usage!$P959
+DV!G$15*Usage!$Q959
+DV!G$16*Usage!$R959
+DV!G$17*Usage!$S959
+DV!G$18*Usage!$T959
+DV!G$19*Usage!$U959
+DV!G$20*Usage!$V959
+DV!G$21*Usage!$W959
+DV!G$22*Usage!$X959
+DV!G$23*Usage!$Y959
+DV!G$24*Usage!$Z959
+DV!G$25*Usage!$AA959
+DV!H$26*Usage!$AB959
+DV!G$27*Usage!$AC959
+DV!G$28*Usage!$AD959
+DV!G$29*Usage!$AE959
+DV!G$30*Usage!$AF959
+DV!G$31*Usage!$AG959
+DV!G$32*Usage!$AH959
+DV!G$33*Usage!$AI959
+DV!G$34*Usage!$AJ959
+DV!G$35*Usage!$AK959
+DV!G$36*Usage!$AL959
+DV!G$37*Usage!$AM959
+DV!G$38*Usage!$AN959
+DV!G$39*Usage!$AO959
+DV!G$40*Usage!$AP959
+DV!G$41*Usage!$AQ959
+DV!G$42*Usage!$AR959
+DV!G$43*Usage!$AS959
+DV!G$44*Usage!$AT959
+DV!G$45*Usage!$AU959
+DV!G$46*Usage!$AV959
+DV!G$47*Usage!$AW959
+DV!G$48*Usage!$AX959
+DV!G$49*Usage!$AY959
+DV!G$50*Usage!$AZ959
+DV!G$51*Usage!$BA959
+DV!G$52*Usage!$BB959
+DV!G$53*Usage!$BC959
+DV!G$54*Usage!$BD959</f>
        <v>100</v>
      </c>
      <c r="F959" s="1">
        <f>+DV!H$2*Usage!$D959
+DV!H$3*Usage!$E959
+DV!H$4*Usage!$F959
+DV!H$5*Usage!$G959
+DV!H$6*Usage!$H959
+DV!H$7*Usage!$I959
+DV!H$8*Usage!$J959
+DV!H$9*Usage!$K959
+DV!H$10*Usage!$L959
+DV!H$11*Usage!$M959
+DV!H$12*Usage!$N959
+DV!H$13*Usage!$O959
+DV!H$14*Usage!$P959
+DV!H$15*Usage!$Q959
+DV!H$16*Usage!$R959
+DV!H$17*Usage!$S959
+DV!H$18*Usage!$T959
+DV!H$19*Usage!$U959
+DV!H$20*Usage!$V959
+DV!H$21*Usage!$W959
+DV!H$22*Usage!$X959
+DV!H$23*Usage!$Y959
+DV!H$24*Usage!$Z959
+DV!H$25*Usage!$AA959
+DV!I$26*Usage!$AB959
+DV!H$27*Usage!$AC959
+DV!H$28*Usage!$AD959
+DV!H$29*Usage!$AE959
+DV!H$30*Usage!$AF959
+DV!H$31*Usage!$AG959
+DV!H$32*Usage!$AH959
+DV!H$33*Usage!$AI959
+DV!H$34*Usage!$AJ959
+DV!H$35*Usage!$AK959
+DV!H$36*Usage!$AL959
+DV!H$37*Usage!$AM959
+DV!H$38*Usage!$AN959
+DV!H$39*Usage!$AO959
+DV!H$40*Usage!$AP959
+DV!H$41*Usage!$AQ959
+DV!H$42*Usage!$AR959
+DV!H$43*Usage!$AS959
+DV!H$44*Usage!$AT959
+DV!H$45*Usage!$AU959
+DV!H$46*Usage!$AV959
+DV!H$47*Usage!$AW959
+DV!H$48*Usage!$AX959
+DV!H$49*Usage!$AY959
+DV!H$50*Usage!$AZ959
+DV!H$51*Usage!$BA959
+DV!H$52*Usage!$BB959
+DV!H$53*Usage!$BC959
+DV!H$54*Usage!$BD959</f>
        <v>100</v>
      </c>
      <c r="G959" s="1">
        <f>+DV!I$2*Usage!$D959
+DV!I$3*Usage!$E959
+DV!I$4*Usage!$F959
+DV!I$5*Usage!$G959
+DV!I$6*Usage!$H959
+DV!I$7*Usage!$I959
+DV!I$8*Usage!$J959
+DV!I$9*Usage!$K959
+DV!I$10*Usage!$L959
+DV!I$11*Usage!$M959
+DV!I$12*Usage!$N959
+DV!I$13*Usage!$O959
+DV!I$14*Usage!$P959
+DV!I$15*Usage!$Q959
+DV!I$16*Usage!$R959
+DV!I$17*Usage!$S959
+DV!I$18*Usage!$T959
+DV!I$19*Usage!$U959
+DV!I$20*Usage!$V959
+DV!I$21*Usage!$W959
+DV!I$22*Usage!$X959
+DV!I$23*Usage!$Y959
+DV!I$24*Usage!$Z959
+DV!I$25*Usage!$AA959
+DV!J$26*Usage!$AB959
+DV!I$27*Usage!$AC959
+DV!I$28*Usage!$AD959
+DV!I$29*Usage!$AE959
+DV!I$30*Usage!$AF959
+DV!I$31*Usage!$AG959
+DV!I$32*Usage!$AH959
+DV!I$33*Usage!$AI959
+DV!I$34*Usage!$AJ959
+DV!I$35*Usage!$AK959
+DV!I$36*Usage!$AL959
+DV!I$37*Usage!$AM959
+DV!I$38*Usage!$AN959
+DV!I$39*Usage!$AO959
+DV!I$40*Usage!$AP959
+DV!I$41*Usage!$AQ959
+DV!I$42*Usage!$AR959
+DV!I$43*Usage!$AS959
+DV!I$44*Usage!$AT959
+DV!I$45*Usage!$AU959
+DV!I$46*Usage!$AV959
+DV!I$47*Usage!$AW959
+DV!I$48*Usage!$AX959
+DV!I$49*Usage!$AY959
+DV!I$50*Usage!$AZ959
+DV!I$51*Usage!$BA959
+DV!I$52*Usage!$BB959
+DV!I$53*Usage!$BC959
+DV!I$54*Usage!$BD959</f>
        <v>100</v>
      </c>
      <c r="H959" s="1">
        <f>+DV!J$2*Usage!$D959
+DV!J$3*Usage!$E959
+DV!J$4*Usage!$F959
+DV!J$5*Usage!$G959
+DV!J$6*Usage!$H959
+DV!J$7*Usage!$I959
+DV!J$8*Usage!$J959
+DV!J$9*Usage!$K959
+DV!J$10*Usage!$L959
+DV!J$11*Usage!$M959
+DV!J$12*Usage!$N959
+DV!J$13*Usage!$O959
+DV!J$14*Usage!$P959
+DV!J$15*Usage!$Q959
+DV!J$16*Usage!$R959
+DV!J$17*Usage!$S959
+DV!J$18*Usage!$T959
+DV!J$19*Usage!$U959
+DV!J$20*Usage!$V959
+DV!J$21*Usage!$W959
+DV!J$22*Usage!$X959
+DV!J$23*Usage!$Y959
+DV!J$24*Usage!$Z959
+DV!J$25*Usage!$AA959
+DV!K$26*Usage!$AB959
+DV!J$27*Usage!$AC959
+DV!J$28*Usage!$AD959
+DV!J$29*Usage!$AE959
+DV!J$30*Usage!$AF959
+DV!J$31*Usage!$AG959
+DV!J$32*Usage!$AH959
+DV!J$33*Usage!$AI959
+DV!J$34*Usage!$AJ959
+DV!J$35*Usage!$AK959
+DV!J$36*Usage!$AL959
+DV!J$37*Usage!$AM959
+DV!J$38*Usage!$AN959
+DV!J$39*Usage!$AO959
+DV!J$40*Usage!$AP959
+DV!J$41*Usage!$AQ959
+DV!J$42*Usage!$AR959
+DV!J$43*Usage!$AS959
+DV!J$44*Usage!$AT959
+DV!J$45*Usage!$AU959
+DV!J$46*Usage!$AV959
+DV!J$47*Usage!$AW959
+DV!J$48*Usage!$AX959
+DV!J$49*Usage!$AY959
+DV!J$50*Usage!$AZ959
+DV!J$51*Usage!$BA959
+DV!J$52*Usage!$BB959
+DV!J$53*Usage!$BC959
+DV!J$54*Usage!$BD959</f>
        <v>0</v>
      </c>
      <c r="I959" s="1">
        <f>+DV!K$2*Usage!$D959
+DV!K$3*Usage!$E959
+DV!K$4*Usage!$F959
+DV!K$5*Usage!$G959
+DV!K$6*Usage!$H959
+DV!K$7*Usage!$I959
+DV!K$8*Usage!$J959
+DV!K$9*Usage!$K959
+DV!K$10*Usage!$L959
+DV!K$11*Usage!$M959
+DV!K$12*Usage!$N959
+DV!K$13*Usage!$O959
+DV!K$14*Usage!$P959
+DV!K$15*Usage!$Q959
+DV!K$16*Usage!$R959
+DV!K$17*Usage!$S959
+DV!K$18*Usage!$T959
+DV!K$19*Usage!$U959
+DV!K$20*Usage!$V959
+DV!K$21*Usage!$W959
+DV!K$22*Usage!$X959
+DV!K$23*Usage!$Y959
+DV!K$24*Usage!$Z959
+DV!K$25*Usage!$AA959
+DV!L$26*Usage!$AB959
+DV!K$27*Usage!$AC959
+DV!K$28*Usage!$AD959
+DV!K$29*Usage!$AE959
+DV!K$30*Usage!$AF959
+DV!K$31*Usage!$AG959
+DV!K$32*Usage!$AH959
+DV!K$33*Usage!$AI959
+DV!K$34*Usage!$AJ959
+DV!K$35*Usage!$AK959
+DV!K$36*Usage!$AL959
+DV!K$37*Usage!$AM959
+DV!K$38*Usage!$AN959
+DV!K$39*Usage!$AO959
+DV!K$40*Usage!$AP959
+DV!K$41*Usage!$AQ959
+DV!K$42*Usage!$AR959
+DV!K$43*Usage!$AS959
+DV!K$44*Usage!$AT959
+DV!K$45*Usage!$AU959
+DV!K$46*Usage!$AV959
+DV!K$47*Usage!$AW959
+DV!K$48*Usage!$AX959
+DV!K$49*Usage!$AY959
+DV!K$50*Usage!$AZ959
+DV!K$51*Usage!$BA959
+DV!K$52*Usage!$BB959
+DV!K$53*Usage!$BC959
+DV!K$54*Usage!$BD959</f>
        <v>0</v>
      </c>
      <c r="J959" s="1">
        <f>+DV!L$2*Usage!$D959
+DV!L$3*Usage!$E959
+DV!L$4*Usage!$F959
+DV!L$5*Usage!$G959
+DV!L$6*Usage!$H959
+DV!L$7*Usage!$I959
+DV!L$8*Usage!$J959
+DV!L$9*Usage!$K959
+DV!L$10*Usage!$L959
+DV!L$11*Usage!$M959
+DV!L$12*Usage!$N959
+DV!L$13*Usage!$O959
+DV!L$14*Usage!$P959
+DV!L$15*Usage!$Q959
+DV!L$16*Usage!$R959
+DV!L$17*Usage!$S959
+DV!L$18*Usage!$T959
+DV!L$19*Usage!$U959
+DV!L$20*Usage!$V959
+DV!L$21*Usage!$W959
+DV!L$22*Usage!$X959
+DV!L$23*Usage!$Y959
+DV!L$24*Usage!$Z959
+DV!L$25*Usage!$AA959
+DV!M$26*Usage!$AB959
+DV!L$27*Usage!$AC959
+DV!L$28*Usage!$AD959
+DV!L$29*Usage!$AE959
+DV!L$30*Usage!$AF959
+DV!L$31*Usage!$AG959
+DV!L$32*Usage!$AH959
+DV!L$33*Usage!$AI959
+DV!L$34*Usage!$AJ959
+DV!L$35*Usage!$AK959
+DV!L$36*Usage!$AL959
+DV!L$37*Usage!$AM959
+DV!L$38*Usage!$AN959
+DV!L$39*Usage!$AO959
+DV!L$40*Usage!$AP959
+DV!L$41*Usage!$AQ959
+DV!L$42*Usage!$AR959
+DV!L$43*Usage!$AS959
+DV!L$44*Usage!$AT959
+DV!L$45*Usage!$AU959
+DV!L$46*Usage!$AV959
+DV!L$47*Usage!$AW959
+DV!L$48*Usage!$AX959
+DV!L$49*Usage!$AY959
+DV!L$50*Usage!$AZ959
+DV!L$51*Usage!$BA959
+DV!L$52*Usage!$BB959
+DV!L$53*Usage!$BC959
+DV!L$54*Usage!$BD959</f>
        <v>0</v>
      </c>
      <c r="K959" s="1">
        <f>+DV!M$2*Usage!$D959
+DV!M$3*Usage!$E959
+DV!M$4*Usage!$F959
+DV!M$5*Usage!$G959
+DV!M$6*Usage!$H959
+DV!M$7*Usage!$I959
+DV!M$8*Usage!$J959
+DV!M$9*Usage!$K959
+DV!M$10*Usage!$L959
+DV!M$11*Usage!$M959
+DV!M$12*Usage!$N959
+DV!M$13*Usage!$O959
+DV!M$14*Usage!$P959
+DV!M$15*Usage!$Q959
+DV!M$16*Usage!$R959
+DV!M$17*Usage!$S959
+DV!M$18*Usage!$T959
+DV!M$19*Usage!$U959
+DV!M$20*Usage!$V959
+DV!M$21*Usage!$W959
+DV!M$22*Usage!$X959
+DV!M$23*Usage!$Y959
+DV!M$24*Usage!$Z959
+DV!M$25*Usage!$AA959
+DV!M$26*Usage!$AB959
+DV!M$27*Usage!$AC959
+DV!M$28*Usage!$AD959
+DV!M$29*Usage!$AE959
+DV!M$30*Usage!$AF959
+DV!M$31*Usage!$AG959
+DV!M$32*Usage!$AH959
+DV!M$33*Usage!$AI959
+DV!M$34*Usage!$AJ959
+DV!M$35*Usage!$AK959
+DV!M$36*Usage!$AL959
+DV!M$37*Usage!$AM959
+DV!M$38*Usage!$AN959
+DV!M$39*Usage!$AO959
+DV!M$40*Usage!$AP959
+DV!M$41*Usage!$AQ959
+DV!M$42*Usage!$AR959
+DV!M$43*Usage!$AS959
+DV!M$44*Usage!$AT959
+DV!M$45*Usage!$AU959
+DV!M$46*Usage!$AV959
+DV!M$47*Usage!$AW959
+DV!M$48*Usage!$AX959
+DV!M$49*Usage!$AY959
+DV!M$50*Usage!$AZ959
+DV!M$51*Usage!$BA959
+DV!M$52*Usage!$BB959
+DV!M$53*Usage!$BC959
+DV!M$54*Usage!$BD959</f>
        <v>0</v>
      </c>
      <c r="L959" s="1">
        <f>+DV!N$2*Usage!$D959
+DV!N$3*Usage!$E959
+DV!N$4*Usage!$F959
+DV!N$5*Usage!$G959
+DV!N$6*Usage!$H959
+DV!N$7*Usage!$I959
+DV!N$8*Usage!$J959
+DV!N$9*Usage!$K959
+DV!N$10*Usage!$L959
+DV!N$11*Usage!$M959
+DV!N$12*Usage!$N959
+DV!N$13*Usage!$O959
+DV!N$14*Usage!$P959
+DV!N$15*Usage!$Q959
+DV!N$16*Usage!$R959
+DV!N$17*Usage!$S959
+DV!N$18*Usage!$T959
+DV!N$19*Usage!$U959
+DV!N$20*Usage!$V959
+DV!N$21*Usage!$W959
+DV!N$22*Usage!$X959
+DV!N$23*Usage!$Y959
+DV!N$24*Usage!$Z959
+DV!N$25*Usage!$AA959
+DV!N$26*Usage!$AB959
+DV!N$27*Usage!$AC959
+DV!N$28*Usage!$AD959
+DV!N$29*Usage!$AE959
+DV!N$30*Usage!$AF959
+DV!N$31*Usage!$AG959
+DV!N$32*Usage!$AH959
+DV!N$33*Usage!$AI959
+DV!N$34*Usage!$AJ959
+DV!N$35*Usage!$AK959
+DV!N$36*Usage!$AL959
+DV!N$37*Usage!$AM959
+DV!N$38*Usage!$AN959
+DV!N$39*Usage!$AO959
+DV!N$40*Usage!$AP959
+DV!N$41*Usage!$AQ959
+DV!N$42*Usage!$AR959
+DV!N$43*Usage!$AS959
+DV!N$44*Usage!$AT959
+DV!N$45*Usage!$AU959
+DV!N$46*Usage!$AV959
+DV!N$47*Usage!$AW959
+DV!N$48*Usage!$AX959
+DV!N$49*Usage!$AY959
+DV!N$50*Usage!$AZ959
+DV!N$51*Usage!$BA959
+DV!N$52*Usage!$BB959
+DV!N$53*Usage!$BC959
+DV!N$54*Usage!$BD959</f>
        <v>0</v>
      </c>
      <c r="M959" s="1">
        <f>+DV!O$2*Usage!$D959
+DV!O$3*Usage!$E959
+DV!O$4*Usage!$F959
+DV!O$5*Usage!$G959
+DV!O$6*Usage!$H959
+DV!O$7*Usage!$I959
+DV!O$8*Usage!$J959
+DV!O$9*Usage!$K959
+DV!O$10*Usage!$L959
+DV!O$11*Usage!$M959
+DV!O$12*Usage!$N959
+DV!O$13*Usage!$O959
+DV!O$14*Usage!$P959
+DV!O$15*Usage!$Q959
+DV!O$16*Usage!$R959
+DV!O$17*Usage!$S959
+DV!O$18*Usage!$T959
+DV!O$19*Usage!$U959
+DV!O$20*Usage!$V959
+DV!O$21*Usage!$W959
+DV!O$22*Usage!$X959
+DV!O$23*Usage!$Y959
+DV!O$24*Usage!$Z959
+DV!O$25*Usage!$AA959
+DV!O$26*Usage!$AB959
+DV!O$27*Usage!$AC959
+DV!O$28*Usage!$AD959
+DV!O$29*Usage!$AE959
+DV!O$30*Usage!$AF959
+DV!O$31*Usage!$AG959
+DV!O$32*Usage!$AH959
+DV!O$33*Usage!$AI959
+DV!O$34*Usage!$AJ959
+DV!O$35*Usage!$AK959
+DV!O$36*Usage!$AL959
+DV!O$37*Usage!$AM959
+DV!O$38*Usage!$AN959
+DV!O$39*Usage!$AO959
+DV!O$40*Usage!$AP959
+DV!O$41*Usage!$AQ959
+DV!O$42*Usage!$AR959
+DV!O$43*Usage!$AS959
+DV!O$44*Usage!$AT959
+DV!O$45*Usage!$AU959
+DV!O$46*Usage!$AV959
+DV!O$47*Usage!$AW959
+DV!O$48*Usage!$AX959
+DV!O$49*Usage!$AY959
+DV!O$50*Usage!$AZ959
+DV!O$51*Usage!$BA959
+DV!O$52*Usage!$BB959
+DV!O$53*Usage!$BC959
+DV!O$54*Usage!$BD959</f>
        <v>0</v>
      </c>
      <c r="N959" s="58" t="str">
        <f>VLOOKUP(A959,'Plant Stock'!B1003:B10991,1,0)</f>
        <v>831799A</v>
      </c>
    </row>
    <row r="960" spans="1:14" s="108" customFormat="1" x14ac:dyDescent="0.25">
      <c r="A960" s="108" t="s">
        <v>10099</v>
      </c>
      <c r="B960" s="1">
        <f>+DV!D$2*Usage!$D960
+DV!D$3*Usage!$E960
+DV!D$4*Usage!$F960
+DV!D$5*Usage!$G960
+DV!D$6*Usage!$H960
+DV!D$7*Usage!$I960
+DV!D$8*Usage!$J960
+DV!D$9*Usage!$K960
+DV!D$10*Usage!$L960
+DV!D$11*Usage!$M960
+DV!D$12*Usage!$N960
+DV!D$13*Usage!$O960
+DV!D$14*Usage!$P960
+DV!D$15*Usage!$Q960
+DV!D$16*Usage!$R960
+DV!D$17*Usage!$S960
+DV!D$18*Usage!$T960
+DV!D$19*Usage!$U960
+DV!D$20*Usage!$V960
+DV!D$21*Usage!$W960
+DV!D$22*Usage!$X960
+DV!D$23*Usage!$Y960
+DV!D$24*Usage!$Z960
+DV!D$25*Usage!$AA960
+DV!E$26*Usage!$AB960
+DV!D$27*Usage!$AC960
+DV!D$28*Usage!$AD960
+DV!D$29*Usage!$AE960
+DV!D$30*Usage!$AF960
+DV!D$31*Usage!$AG960
+DV!D$32*Usage!$AH960
+DV!D$33*Usage!$AI960
+DV!D$34*Usage!$AJ960
+DV!D$35*Usage!$AK960
+DV!D$36*Usage!$AL960
+DV!D$37*Usage!$AM960
+DV!D$38*Usage!$AN960
+DV!D$39*Usage!$AO960
+DV!D$40*Usage!$AP960
+DV!D$41*Usage!$AQ960
+DV!D$42*Usage!$AR960
+DV!D$43*Usage!$AS960
+DV!D$44*Usage!$AT960
+DV!D$45*Usage!$AU960
+DV!D$46*Usage!$AV960
+DV!D$47*Usage!$AW960
+DV!D$48*Usage!$AX960
+DV!D$49*Usage!$AY960
+DV!D$50*Usage!$AZ960
+DV!D$51*Usage!$BA960
+DV!D$52*Usage!$BB960
+DV!D$53*Usage!$BC960
+DV!D$54*Usage!$BD960</f>
        <v>0</v>
      </c>
      <c r="C960" s="1">
        <f>+DV!E$2*Usage!$D960
+DV!E$3*Usage!$E960
+DV!E$4*Usage!$F960
+DV!E$5*Usage!$G960
+DV!E$6*Usage!$H960
+DV!E$7*Usage!$I960
+DV!E$8*Usage!$J960
+DV!E$9*Usage!$K960
+DV!E$10*Usage!$L960
+DV!E$11*Usage!$M960
+DV!E$12*Usage!$N960
+DV!E$13*Usage!$O960
+DV!E$14*Usage!$P960
+DV!E$15*Usage!$Q960
+DV!E$16*Usage!$R960
+DV!E$17*Usage!$S960
+DV!E$18*Usage!$T960
+DV!E$19*Usage!$U960
+DV!E$20*Usage!$V960
+DV!E$21*Usage!$W960
+DV!E$22*Usage!$X960
+DV!E$23*Usage!$Y960
+DV!E$24*Usage!$Z960
+DV!E$25*Usage!$AA960
+DV!F$26*Usage!$AB960
+DV!E$27*Usage!$AC960
+DV!E$28*Usage!$AD960
+DV!E$29*Usage!$AE960
+DV!E$30*Usage!$AF960
+DV!E$31*Usage!$AG960
+DV!E$32*Usage!$AH960
+DV!E$33*Usage!$AI960
+DV!E$34*Usage!$AJ960
+DV!E$35*Usage!$AK960
+DV!E$36*Usage!$AL960
+DV!E$37*Usage!$AM960
+DV!E$38*Usage!$AN960
+DV!E$39*Usage!$AO960
+DV!E$40*Usage!$AP960
+DV!E$41*Usage!$AQ960
+DV!E$42*Usage!$AR960
+DV!E$43*Usage!$AS960
+DV!E$44*Usage!$AT960
+DV!E$45*Usage!$AU960
+DV!E$46*Usage!$AV960
+DV!E$47*Usage!$AW960
+DV!E$48*Usage!$AX960
+DV!E$49*Usage!$AY960
+DV!E$50*Usage!$AZ960
+DV!E$51*Usage!$BA960
+DV!E$52*Usage!$BB960
+DV!E$53*Usage!$BC960
+DV!E$54*Usage!$BD960</f>
        <v>0</v>
      </c>
      <c r="D960" s="1">
        <f>+DV!F$2*Usage!$D960
+DV!F$3*Usage!$E960
+DV!F$4*Usage!$F960
+DV!F$5*Usage!$G960
+DV!F$6*Usage!$H960
+DV!F$7*Usage!$I960
+DV!F$8*Usage!$J960
+DV!F$9*Usage!$K960
+DV!F$10*Usage!$L960
+DV!F$11*Usage!$M960
+DV!F$12*Usage!$N960
+DV!F$13*Usage!$O960
+DV!F$14*Usage!$P960
+DV!F$15*Usage!$Q960
+DV!F$16*Usage!$R960
+DV!F$17*Usage!$S960
+DV!F$18*Usage!$T960
+DV!F$19*Usage!$U960
+DV!F$20*Usage!$V960
+DV!F$21*Usage!$W960
+DV!F$22*Usage!$X960
+DV!F$23*Usage!$Y960
+DV!F$24*Usage!$Z960
+DV!F$25*Usage!$AA960
+DV!G$26*Usage!$AB960
+DV!F$27*Usage!$AC960
+DV!F$28*Usage!$AD960
+DV!F$29*Usage!$AE960
+DV!F$30*Usage!$AF960
+DV!F$31*Usage!$AG960
+DV!F$32*Usage!$AH960
+DV!F$33*Usage!$AI960
+DV!F$34*Usage!$AJ960
+DV!F$35*Usage!$AK960
+DV!F$36*Usage!$AL960
+DV!F$37*Usage!$AM960
+DV!F$38*Usage!$AN960
+DV!F$39*Usage!$AO960
+DV!F$40*Usage!$AP960
+DV!F$41*Usage!$AQ960
+DV!F$42*Usage!$AR960
+DV!F$43*Usage!$AS960
+DV!F$44*Usage!$AT960
+DV!F$45*Usage!$AU960
+DV!F$46*Usage!$AV960
+DV!F$47*Usage!$AW960
+DV!F$48*Usage!$AX960
+DV!F$49*Usage!$AY960
+DV!F$50*Usage!$AZ960
+DV!F$51*Usage!$BA960
+DV!F$52*Usage!$BB960
+DV!F$53*Usage!$BC960
+DV!F$54*Usage!$BD960</f>
        <v>0</v>
      </c>
      <c r="E960" s="1">
        <f>+DV!G$2*Usage!$D960
+DV!G$3*Usage!$E960
+DV!G$4*Usage!$F960
+DV!G$5*Usage!$G960
+DV!G$6*Usage!$H960
+DV!G$7*Usage!$I960
+DV!G$8*Usage!$J960
+DV!G$9*Usage!$K960
+DV!G$10*Usage!$L960
+DV!G$11*Usage!$M960
+DV!G$12*Usage!$N960
+DV!G$13*Usage!$O960
+DV!G$14*Usage!$P960
+DV!G$15*Usage!$Q960
+DV!G$16*Usage!$R960
+DV!G$17*Usage!$S960
+DV!G$18*Usage!$T960
+DV!G$19*Usage!$U960
+DV!G$20*Usage!$V960
+DV!G$21*Usage!$W960
+DV!G$22*Usage!$X960
+DV!G$23*Usage!$Y960
+DV!G$24*Usage!$Z960
+DV!G$25*Usage!$AA960
+DV!H$26*Usage!$AB960
+DV!G$27*Usage!$AC960
+DV!G$28*Usage!$AD960
+DV!G$29*Usage!$AE960
+DV!G$30*Usage!$AF960
+DV!G$31*Usage!$AG960
+DV!G$32*Usage!$AH960
+DV!G$33*Usage!$AI960
+DV!G$34*Usage!$AJ960
+DV!G$35*Usage!$AK960
+DV!G$36*Usage!$AL960
+DV!G$37*Usage!$AM960
+DV!G$38*Usage!$AN960
+DV!G$39*Usage!$AO960
+DV!G$40*Usage!$AP960
+DV!G$41*Usage!$AQ960
+DV!G$42*Usage!$AR960
+DV!G$43*Usage!$AS960
+DV!G$44*Usage!$AT960
+DV!G$45*Usage!$AU960
+DV!G$46*Usage!$AV960
+DV!G$47*Usage!$AW960
+DV!G$48*Usage!$AX960
+DV!G$49*Usage!$AY960
+DV!G$50*Usage!$AZ960
+DV!G$51*Usage!$BA960
+DV!G$52*Usage!$BB960
+DV!G$53*Usage!$BC960
+DV!G$54*Usage!$BD960</f>
        <v>0</v>
      </c>
      <c r="F960" s="1">
        <f>+DV!H$2*Usage!$D960
+DV!H$3*Usage!$E960
+DV!H$4*Usage!$F960
+DV!H$5*Usage!$G960
+DV!H$6*Usage!$H960
+DV!H$7*Usage!$I960
+DV!H$8*Usage!$J960
+DV!H$9*Usage!$K960
+DV!H$10*Usage!$L960
+DV!H$11*Usage!$M960
+DV!H$12*Usage!$N960
+DV!H$13*Usage!$O960
+DV!H$14*Usage!$P960
+DV!H$15*Usage!$Q960
+DV!H$16*Usage!$R960
+DV!H$17*Usage!$S960
+DV!H$18*Usage!$T960
+DV!H$19*Usage!$U960
+DV!H$20*Usage!$V960
+DV!H$21*Usage!$W960
+DV!H$22*Usage!$X960
+DV!H$23*Usage!$Y960
+DV!H$24*Usage!$Z960
+DV!H$25*Usage!$AA960
+DV!I$26*Usage!$AB960
+DV!H$27*Usage!$AC960
+DV!H$28*Usage!$AD960
+DV!H$29*Usage!$AE960
+DV!H$30*Usage!$AF960
+DV!H$31*Usage!$AG960
+DV!H$32*Usage!$AH960
+DV!H$33*Usage!$AI960
+DV!H$34*Usage!$AJ960
+DV!H$35*Usage!$AK960
+DV!H$36*Usage!$AL960
+DV!H$37*Usage!$AM960
+DV!H$38*Usage!$AN960
+DV!H$39*Usage!$AO960
+DV!H$40*Usage!$AP960
+DV!H$41*Usage!$AQ960
+DV!H$42*Usage!$AR960
+DV!H$43*Usage!$AS960
+DV!H$44*Usage!$AT960
+DV!H$45*Usage!$AU960
+DV!H$46*Usage!$AV960
+DV!H$47*Usage!$AW960
+DV!H$48*Usage!$AX960
+DV!H$49*Usage!$AY960
+DV!H$50*Usage!$AZ960
+DV!H$51*Usage!$BA960
+DV!H$52*Usage!$BB960
+DV!H$53*Usage!$BC960
+DV!H$54*Usage!$BD960</f>
        <v>0</v>
      </c>
      <c r="G960" s="1">
        <f>+DV!I$2*Usage!$D960
+DV!I$3*Usage!$E960
+DV!I$4*Usage!$F960
+DV!I$5*Usage!$G960
+DV!I$6*Usage!$H960
+DV!I$7*Usage!$I960
+DV!I$8*Usage!$J960
+DV!I$9*Usage!$K960
+DV!I$10*Usage!$L960
+DV!I$11*Usage!$M960
+DV!I$12*Usage!$N960
+DV!I$13*Usage!$O960
+DV!I$14*Usage!$P960
+DV!I$15*Usage!$Q960
+DV!I$16*Usage!$R960
+DV!I$17*Usage!$S960
+DV!I$18*Usage!$T960
+DV!I$19*Usage!$U960
+DV!I$20*Usage!$V960
+DV!I$21*Usage!$W960
+DV!I$22*Usage!$X960
+DV!I$23*Usage!$Y960
+DV!I$24*Usage!$Z960
+DV!I$25*Usage!$AA960
+DV!J$26*Usage!$AB960
+DV!I$27*Usage!$AC960
+DV!I$28*Usage!$AD960
+DV!I$29*Usage!$AE960
+DV!I$30*Usage!$AF960
+DV!I$31*Usage!$AG960
+DV!I$32*Usage!$AH960
+DV!I$33*Usage!$AI960
+DV!I$34*Usage!$AJ960
+DV!I$35*Usage!$AK960
+DV!I$36*Usage!$AL960
+DV!I$37*Usage!$AM960
+DV!I$38*Usage!$AN960
+DV!I$39*Usage!$AO960
+DV!I$40*Usage!$AP960
+DV!I$41*Usage!$AQ960
+DV!I$42*Usage!$AR960
+DV!I$43*Usage!$AS960
+DV!I$44*Usage!$AT960
+DV!I$45*Usage!$AU960
+DV!I$46*Usage!$AV960
+DV!I$47*Usage!$AW960
+DV!I$48*Usage!$AX960
+DV!I$49*Usage!$AY960
+DV!I$50*Usage!$AZ960
+DV!I$51*Usage!$BA960
+DV!I$52*Usage!$BB960
+DV!I$53*Usage!$BC960
+DV!I$54*Usage!$BD960</f>
        <v>0</v>
      </c>
      <c r="H960" s="1">
        <f>+DV!J$2*Usage!$D960
+DV!J$3*Usage!$E960
+DV!J$4*Usage!$F960
+DV!J$5*Usage!$G960
+DV!J$6*Usage!$H960
+DV!J$7*Usage!$I960
+DV!J$8*Usage!$J960
+DV!J$9*Usage!$K960
+DV!J$10*Usage!$L960
+DV!J$11*Usage!$M960
+DV!J$12*Usage!$N960
+DV!J$13*Usage!$O960
+DV!J$14*Usage!$P960
+DV!J$15*Usage!$Q960
+DV!J$16*Usage!$R960
+DV!J$17*Usage!$S960
+DV!J$18*Usage!$T960
+DV!J$19*Usage!$U960
+DV!J$20*Usage!$V960
+DV!J$21*Usage!$W960
+DV!J$22*Usage!$X960
+DV!J$23*Usage!$Y960
+DV!J$24*Usage!$Z960
+DV!J$25*Usage!$AA960
+DV!K$26*Usage!$AB960
+DV!J$27*Usage!$AC960
+DV!J$28*Usage!$AD960
+DV!J$29*Usage!$AE960
+DV!J$30*Usage!$AF960
+DV!J$31*Usage!$AG960
+DV!J$32*Usage!$AH960
+DV!J$33*Usage!$AI960
+DV!J$34*Usage!$AJ960
+DV!J$35*Usage!$AK960
+DV!J$36*Usage!$AL960
+DV!J$37*Usage!$AM960
+DV!J$38*Usage!$AN960
+DV!J$39*Usage!$AO960
+DV!J$40*Usage!$AP960
+DV!J$41*Usage!$AQ960
+DV!J$42*Usage!$AR960
+DV!J$43*Usage!$AS960
+DV!J$44*Usage!$AT960
+DV!J$45*Usage!$AU960
+DV!J$46*Usage!$AV960
+DV!J$47*Usage!$AW960
+DV!J$48*Usage!$AX960
+DV!J$49*Usage!$AY960
+DV!J$50*Usage!$AZ960
+DV!J$51*Usage!$BA960
+DV!J$52*Usage!$BB960
+DV!J$53*Usage!$BC960
+DV!J$54*Usage!$BD960</f>
        <v>0</v>
      </c>
      <c r="I960" s="1">
        <f>+DV!K$2*Usage!$D960
+DV!K$3*Usage!$E960
+DV!K$4*Usage!$F960
+DV!K$5*Usage!$G960
+DV!K$6*Usage!$H960
+DV!K$7*Usage!$I960
+DV!K$8*Usage!$J960
+DV!K$9*Usage!$K960
+DV!K$10*Usage!$L960
+DV!K$11*Usage!$M960
+DV!K$12*Usage!$N960
+DV!K$13*Usage!$O960
+DV!K$14*Usage!$P960
+DV!K$15*Usage!$Q960
+DV!K$16*Usage!$R960
+DV!K$17*Usage!$S960
+DV!K$18*Usage!$T960
+DV!K$19*Usage!$U960
+DV!K$20*Usage!$V960
+DV!K$21*Usage!$W960
+DV!K$22*Usage!$X960
+DV!K$23*Usage!$Y960
+DV!K$24*Usage!$Z960
+DV!K$25*Usage!$AA960
+DV!L$26*Usage!$AB960
+DV!K$27*Usage!$AC960
+DV!K$28*Usage!$AD960
+DV!K$29*Usage!$AE960
+DV!K$30*Usage!$AF960
+DV!K$31*Usage!$AG960
+DV!K$32*Usage!$AH960
+DV!K$33*Usage!$AI960
+DV!K$34*Usage!$AJ960
+DV!K$35*Usage!$AK960
+DV!K$36*Usage!$AL960
+DV!K$37*Usage!$AM960
+DV!K$38*Usage!$AN960
+DV!K$39*Usage!$AO960
+DV!K$40*Usage!$AP960
+DV!K$41*Usage!$AQ960
+DV!K$42*Usage!$AR960
+DV!K$43*Usage!$AS960
+DV!K$44*Usage!$AT960
+DV!K$45*Usage!$AU960
+DV!K$46*Usage!$AV960
+DV!K$47*Usage!$AW960
+DV!K$48*Usage!$AX960
+DV!K$49*Usage!$AY960
+DV!K$50*Usage!$AZ960
+DV!K$51*Usage!$BA960
+DV!K$52*Usage!$BB960
+DV!K$53*Usage!$BC960
+DV!K$54*Usage!$BD960</f>
        <v>0</v>
      </c>
      <c r="J960" s="1">
        <f>+DV!L$2*Usage!$D960
+DV!L$3*Usage!$E960
+DV!L$4*Usage!$F960
+DV!L$5*Usage!$G960
+DV!L$6*Usage!$H960
+DV!L$7*Usage!$I960
+DV!L$8*Usage!$J960
+DV!L$9*Usage!$K960
+DV!L$10*Usage!$L960
+DV!L$11*Usage!$M960
+DV!L$12*Usage!$N960
+DV!L$13*Usage!$O960
+DV!L$14*Usage!$P960
+DV!L$15*Usage!$Q960
+DV!L$16*Usage!$R960
+DV!L$17*Usage!$S960
+DV!L$18*Usage!$T960
+DV!L$19*Usage!$U960
+DV!L$20*Usage!$V960
+DV!L$21*Usage!$W960
+DV!L$22*Usage!$X960
+DV!L$23*Usage!$Y960
+DV!L$24*Usage!$Z960
+DV!L$25*Usage!$AA960
+DV!M$26*Usage!$AB960
+DV!L$27*Usage!$AC960
+DV!L$28*Usage!$AD960
+DV!L$29*Usage!$AE960
+DV!L$30*Usage!$AF960
+DV!L$31*Usage!$AG960
+DV!L$32*Usage!$AH960
+DV!L$33*Usage!$AI960
+DV!L$34*Usage!$AJ960
+DV!L$35*Usage!$AK960
+DV!L$36*Usage!$AL960
+DV!L$37*Usage!$AM960
+DV!L$38*Usage!$AN960
+DV!L$39*Usage!$AO960
+DV!L$40*Usage!$AP960
+DV!L$41*Usage!$AQ960
+DV!L$42*Usage!$AR960
+DV!L$43*Usage!$AS960
+DV!L$44*Usage!$AT960
+DV!L$45*Usage!$AU960
+DV!L$46*Usage!$AV960
+DV!L$47*Usage!$AW960
+DV!L$48*Usage!$AX960
+DV!L$49*Usage!$AY960
+DV!L$50*Usage!$AZ960
+DV!L$51*Usage!$BA960
+DV!L$52*Usage!$BB960
+DV!L$53*Usage!$BC960
+DV!L$54*Usage!$BD960</f>
        <v>0</v>
      </c>
      <c r="K960" s="1">
        <f>+DV!M$2*Usage!$D960
+DV!M$3*Usage!$E960
+DV!M$4*Usage!$F960
+DV!M$5*Usage!$G960
+DV!M$6*Usage!$H960
+DV!M$7*Usage!$I960
+DV!M$8*Usage!$J960
+DV!M$9*Usage!$K960
+DV!M$10*Usage!$L960
+DV!M$11*Usage!$M960
+DV!M$12*Usage!$N960
+DV!M$13*Usage!$O960
+DV!M$14*Usage!$P960
+DV!M$15*Usage!$Q960
+DV!M$16*Usage!$R960
+DV!M$17*Usage!$S960
+DV!M$18*Usage!$T960
+DV!M$19*Usage!$U960
+DV!M$20*Usage!$V960
+DV!M$21*Usage!$W960
+DV!M$22*Usage!$X960
+DV!M$23*Usage!$Y960
+DV!M$24*Usage!$Z960
+DV!M$25*Usage!$AA960
+DV!M$26*Usage!$AB960
+DV!M$27*Usage!$AC960
+DV!M$28*Usage!$AD960
+DV!M$29*Usage!$AE960
+DV!M$30*Usage!$AF960
+DV!M$31*Usage!$AG960
+DV!M$32*Usage!$AH960
+DV!M$33*Usage!$AI960
+DV!M$34*Usage!$AJ960
+DV!M$35*Usage!$AK960
+DV!M$36*Usage!$AL960
+DV!M$37*Usage!$AM960
+DV!M$38*Usage!$AN960
+DV!M$39*Usage!$AO960
+DV!M$40*Usage!$AP960
+DV!M$41*Usage!$AQ960
+DV!M$42*Usage!$AR960
+DV!M$43*Usage!$AS960
+DV!M$44*Usage!$AT960
+DV!M$45*Usage!$AU960
+DV!M$46*Usage!$AV960
+DV!M$47*Usage!$AW960
+DV!M$48*Usage!$AX960
+DV!M$49*Usage!$AY960
+DV!M$50*Usage!$AZ960
+DV!M$51*Usage!$BA960
+DV!M$52*Usage!$BB960
+DV!M$53*Usage!$BC960
+DV!M$54*Usage!$BD960</f>
        <v>0</v>
      </c>
      <c r="L960" s="1">
        <f>+DV!N$2*Usage!$D960
+DV!N$3*Usage!$E960
+DV!N$4*Usage!$F960
+DV!N$5*Usage!$G960
+DV!N$6*Usage!$H960
+DV!N$7*Usage!$I960
+DV!N$8*Usage!$J960
+DV!N$9*Usage!$K960
+DV!N$10*Usage!$L960
+DV!N$11*Usage!$M960
+DV!N$12*Usage!$N960
+DV!N$13*Usage!$O960
+DV!N$14*Usage!$P960
+DV!N$15*Usage!$Q960
+DV!N$16*Usage!$R960
+DV!N$17*Usage!$S960
+DV!N$18*Usage!$T960
+DV!N$19*Usage!$U960
+DV!N$20*Usage!$V960
+DV!N$21*Usage!$W960
+DV!N$22*Usage!$X960
+DV!N$23*Usage!$Y960
+DV!N$24*Usage!$Z960
+DV!N$25*Usage!$AA960
+DV!N$26*Usage!$AB960
+DV!N$27*Usage!$AC960
+DV!N$28*Usage!$AD960
+DV!N$29*Usage!$AE960
+DV!N$30*Usage!$AF960
+DV!N$31*Usage!$AG960
+DV!N$32*Usage!$AH960
+DV!N$33*Usage!$AI960
+DV!N$34*Usage!$AJ960
+DV!N$35*Usage!$AK960
+DV!N$36*Usage!$AL960
+DV!N$37*Usage!$AM960
+DV!N$38*Usage!$AN960
+DV!N$39*Usage!$AO960
+DV!N$40*Usage!$AP960
+DV!N$41*Usage!$AQ960
+DV!N$42*Usage!$AR960
+DV!N$43*Usage!$AS960
+DV!N$44*Usage!$AT960
+DV!N$45*Usage!$AU960
+DV!N$46*Usage!$AV960
+DV!N$47*Usage!$AW960
+DV!N$48*Usage!$AX960
+DV!N$49*Usage!$AY960
+DV!N$50*Usage!$AZ960
+DV!N$51*Usage!$BA960
+DV!N$52*Usage!$BB960
+DV!N$53*Usage!$BC960
+DV!N$54*Usage!$BD960</f>
        <v>0</v>
      </c>
      <c r="M960" s="1">
        <f>+DV!O$2*Usage!$D960
+DV!O$3*Usage!$E960
+DV!O$4*Usage!$F960
+DV!O$5*Usage!$G960
+DV!O$6*Usage!$H960
+DV!O$7*Usage!$I960
+DV!O$8*Usage!$J960
+DV!O$9*Usage!$K960
+DV!O$10*Usage!$L960
+DV!O$11*Usage!$M960
+DV!O$12*Usage!$N960
+DV!O$13*Usage!$O960
+DV!O$14*Usage!$P960
+DV!O$15*Usage!$Q960
+DV!O$16*Usage!$R960
+DV!O$17*Usage!$S960
+DV!O$18*Usage!$T960
+DV!O$19*Usage!$U960
+DV!O$20*Usage!$V960
+DV!O$21*Usage!$W960
+DV!O$22*Usage!$X960
+DV!O$23*Usage!$Y960
+DV!O$24*Usage!$Z960
+DV!O$25*Usage!$AA960
+DV!O$26*Usage!$AB960
+DV!O$27*Usage!$AC960
+DV!O$28*Usage!$AD960
+DV!O$29*Usage!$AE960
+DV!O$30*Usage!$AF960
+DV!O$31*Usage!$AG960
+DV!O$32*Usage!$AH960
+DV!O$33*Usage!$AI960
+DV!O$34*Usage!$AJ960
+DV!O$35*Usage!$AK960
+DV!O$36*Usage!$AL960
+DV!O$37*Usage!$AM960
+DV!O$38*Usage!$AN960
+DV!O$39*Usage!$AO960
+DV!O$40*Usage!$AP960
+DV!O$41*Usage!$AQ960
+DV!O$42*Usage!$AR960
+DV!O$43*Usage!$AS960
+DV!O$44*Usage!$AT960
+DV!O$45*Usage!$AU960
+DV!O$46*Usage!$AV960
+DV!O$47*Usage!$AW960
+DV!O$48*Usage!$AX960
+DV!O$49*Usage!$AY960
+DV!O$50*Usage!$AZ960
+DV!O$51*Usage!$BA960
+DV!O$52*Usage!$BB960
+DV!O$53*Usage!$BC960
+DV!O$54*Usage!$BD960</f>
        <v>0</v>
      </c>
      <c r="N960" s="58" t="str">
        <f>VLOOKUP(A960,'Plant Stock'!B1004:B10992,1,0)</f>
        <v>831970A</v>
      </c>
    </row>
    <row r="961" spans="1:14" s="108" customFormat="1" x14ac:dyDescent="0.25">
      <c r="A961" s="108" t="s">
        <v>10100</v>
      </c>
      <c r="B961" s="1">
        <f>+DV!D$2*Usage!$D961
+DV!D$3*Usage!$E961
+DV!D$4*Usage!$F961
+DV!D$5*Usage!$G961
+DV!D$6*Usage!$H961
+DV!D$7*Usage!$I961
+DV!D$8*Usage!$J961
+DV!D$9*Usage!$K961
+DV!D$10*Usage!$L961
+DV!D$11*Usage!$M961
+DV!D$12*Usage!$N961
+DV!D$13*Usage!$O961
+DV!D$14*Usage!$P961
+DV!D$15*Usage!$Q961
+DV!D$16*Usage!$R961
+DV!D$17*Usage!$S961
+DV!D$18*Usage!$T961
+DV!D$19*Usage!$U961
+DV!D$20*Usage!$V961
+DV!D$21*Usage!$W961
+DV!D$22*Usage!$X961
+DV!D$23*Usage!$Y961
+DV!D$24*Usage!$Z961
+DV!D$25*Usage!$AA961
+DV!E$26*Usage!$AB961
+DV!D$27*Usage!$AC961
+DV!D$28*Usage!$AD961
+DV!D$29*Usage!$AE961
+DV!D$30*Usage!$AF961
+DV!D$31*Usage!$AG961
+DV!D$32*Usage!$AH961
+DV!D$33*Usage!$AI961
+DV!D$34*Usage!$AJ961
+DV!D$35*Usage!$AK961
+DV!D$36*Usage!$AL961
+DV!D$37*Usage!$AM961
+DV!D$38*Usage!$AN961
+DV!D$39*Usage!$AO961
+DV!D$40*Usage!$AP961
+DV!D$41*Usage!$AQ961
+DV!D$42*Usage!$AR961
+DV!D$43*Usage!$AS961
+DV!D$44*Usage!$AT961
+DV!D$45*Usage!$AU961
+DV!D$46*Usage!$AV961
+DV!D$47*Usage!$AW961
+DV!D$48*Usage!$AX961
+DV!D$49*Usage!$AY961
+DV!D$50*Usage!$AZ961
+DV!D$51*Usage!$BA961
+DV!D$52*Usage!$BB961
+DV!D$53*Usage!$BC961
+DV!D$54*Usage!$BD961</f>
        <v>0</v>
      </c>
      <c r="C961" s="1">
        <f>+DV!E$2*Usage!$D961
+DV!E$3*Usage!$E961
+DV!E$4*Usage!$F961
+DV!E$5*Usage!$G961
+DV!E$6*Usage!$H961
+DV!E$7*Usage!$I961
+DV!E$8*Usage!$J961
+DV!E$9*Usage!$K961
+DV!E$10*Usage!$L961
+DV!E$11*Usage!$M961
+DV!E$12*Usage!$N961
+DV!E$13*Usage!$O961
+DV!E$14*Usage!$P961
+DV!E$15*Usage!$Q961
+DV!E$16*Usage!$R961
+DV!E$17*Usage!$S961
+DV!E$18*Usage!$T961
+DV!E$19*Usage!$U961
+DV!E$20*Usage!$V961
+DV!E$21*Usage!$W961
+DV!E$22*Usage!$X961
+DV!E$23*Usage!$Y961
+DV!E$24*Usage!$Z961
+DV!E$25*Usage!$AA961
+DV!F$26*Usage!$AB961
+DV!E$27*Usage!$AC961
+DV!E$28*Usage!$AD961
+DV!E$29*Usage!$AE961
+DV!E$30*Usage!$AF961
+DV!E$31*Usage!$AG961
+DV!E$32*Usage!$AH961
+DV!E$33*Usage!$AI961
+DV!E$34*Usage!$AJ961
+DV!E$35*Usage!$AK961
+DV!E$36*Usage!$AL961
+DV!E$37*Usage!$AM961
+DV!E$38*Usage!$AN961
+DV!E$39*Usage!$AO961
+DV!E$40*Usage!$AP961
+DV!E$41*Usage!$AQ961
+DV!E$42*Usage!$AR961
+DV!E$43*Usage!$AS961
+DV!E$44*Usage!$AT961
+DV!E$45*Usage!$AU961
+DV!E$46*Usage!$AV961
+DV!E$47*Usage!$AW961
+DV!E$48*Usage!$AX961
+DV!E$49*Usage!$AY961
+DV!E$50*Usage!$AZ961
+DV!E$51*Usage!$BA961
+DV!E$52*Usage!$BB961
+DV!E$53*Usage!$BC961
+DV!E$54*Usage!$BD961</f>
        <v>0</v>
      </c>
      <c r="D961" s="1">
        <f>+DV!F$2*Usage!$D961
+DV!F$3*Usage!$E961
+DV!F$4*Usage!$F961
+DV!F$5*Usage!$G961
+DV!F$6*Usage!$H961
+DV!F$7*Usage!$I961
+DV!F$8*Usage!$J961
+DV!F$9*Usage!$K961
+DV!F$10*Usage!$L961
+DV!F$11*Usage!$M961
+DV!F$12*Usage!$N961
+DV!F$13*Usage!$O961
+DV!F$14*Usage!$P961
+DV!F$15*Usage!$Q961
+DV!F$16*Usage!$R961
+DV!F$17*Usage!$S961
+DV!F$18*Usage!$T961
+DV!F$19*Usage!$U961
+DV!F$20*Usage!$V961
+DV!F$21*Usage!$W961
+DV!F$22*Usage!$X961
+DV!F$23*Usage!$Y961
+DV!F$24*Usage!$Z961
+DV!F$25*Usage!$AA961
+DV!G$26*Usage!$AB961
+DV!F$27*Usage!$AC961
+DV!F$28*Usage!$AD961
+DV!F$29*Usage!$AE961
+DV!F$30*Usage!$AF961
+DV!F$31*Usage!$AG961
+DV!F$32*Usage!$AH961
+DV!F$33*Usage!$AI961
+DV!F$34*Usage!$AJ961
+DV!F$35*Usage!$AK961
+DV!F$36*Usage!$AL961
+DV!F$37*Usage!$AM961
+DV!F$38*Usage!$AN961
+DV!F$39*Usage!$AO961
+DV!F$40*Usage!$AP961
+DV!F$41*Usage!$AQ961
+DV!F$42*Usage!$AR961
+DV!F$43*Usage!$AS961
+DV!F$44*Usage!$AT961
+DV!F$45*Usage!$AU961
+DV!F$46*Usage!$AV961
+DV!F$47*Usage!$AW961
+DV!F$48*Usage!$AX961
+DV!F$49*Usage!$AY961
+DV!F$50*Usage!$AZ961
+DV!F$51*Usage!$BA961
+DV!F$52*Usage!$BB961
+DV!F$53*Usage!$BC961
+DV!F$54*Usage!$BD961</f>
        <v>0</v>
      </c>
      <c r="E961" s="1">
        <f>+DV!G$2*Usage!$D961
+DV!G$3*Usage!$E961
+DV!G$4*Usage!$F961
+DV!G$5*Usage!$G961
+DV!G$6*Usage!$H961
+DV!G$7*Usage!$I961
+DV!G$8*Usage!$J961
+DV!G$9*Usage!$K961
+DV!G$10*Usage!$L961
+DV!G$11*Usage!$M961
+DV!G$12*Usage!$N961
+DV!G$13*Usage!$O961
+DV!G$14*Usage!$P961
+DV!G$15*Usage!$Q961
+DV!G$16*Usage!$R961
+DV!G$17*Usage!$S961
+DV!G$18*Usage!$T961
+DV!G$19*Usage!$U961
+DV!G$20*Usage!$V961
+DV!G$21*Usage!$W961
+DV!G$22*Usage!$X961
+DV!G$23*Usage!$Y961
+DV!G$24*Usage!$Z961
+DV!G$25*Usage!$AA961
+DV!H$26*Usage!$AB961
+DV!G$27*Usage!$AC961
+DV!G$28*Usage!$AD961
+DV!G$29*Usage!$AE961
+DV!G$30*Usage!$AF961
+DV!G$31*Usage!$AG961
+DV!G$32*Usage!$AH961
+DV!G$33*Usage!$AI961
+DV!G$34*Usage!$AJ961
+DV!G$35*Usage!$AK961
+DV!G$36*Usage!$AL961
+DV!G$37*Usage!$AM961
+DV!G$38*Usage!$AN961
+DV!G$39*Usage!$AO961
+DV!G$40*Usage!$AP961
+DV!G$41*Usage!$AQ961
+DV!G$42*Usage!$AR961
+DV!G$43*Usage!$AS961
+DV!G$44*Usage!$AT961
+DV!G$45*Usage!$AU961
+DV!G$46*Usage!$AV961
+DV!G$47*Usage!$AW961
+DV!G$48*Usage!$AX961
+DV!G$49*Usage!$AY961
+DV!G$50*Usage!$AZ961
+DV!G$51*Usage!$BA961
+DV!G$52*Usage!$BB961
+DV!G$53*Usage!$BC961
+DV!G$54*Usage!$BD961</f>
        <v>0</v>
      </c>
      <c r="F961" s="1">
        <f>+DV!H$2*Usage!$D961
+DV!H$3*Usage!$E961
+DV!H$4*Usage!$F961
+DV!H$5*Usage!$G961
+DV!H$6*Usage!$H961
+DV!H$7*Usage!$I961
+DV!H$8*Usage!$J961
+DV!H$9*Usage!$K961
+DV!H$10*Usage!$L961
+DV!H$11*Usage!$M961
+DV!H$12*Usage!$N961
+DV!H$13*Usage!$O961
+DV!H$14*Usage!$P961
+DV!H$15*Usage!$Q961
+DV!H$16*Usage!$R961
+DV!H$17*Usage!$S961
+DV!H$18*Usage!$T961
+DV!H$19*Usage!$U961
+DV!H$20*Usage!$V961
+DV!H$21*Usage!$W961
+DV!H$22*Usage!$X961
+DV!H$23*Usage!$Y961
+DV!H$24*Usage!$Z961
+DV!H$25*Usage!$AA961
+DV!I$26*Usage!$AB961
+DV!H$27*Usage!$AC961
+DV!H$28*Usage!$AD961
+DV!H$29*Usage!$AE961
+DV!H$30*Usage!$AF961
+DV!H$31*Usage!$AG961
+DV!H$32*Usage!$AH961
+DV!H$33*Usage!$AI961
+DV!H$34*Usage!$AJ961
+DV!H$35*Usage!$AK961
+DV!H$36*Usage!$AL961
+DV!H$37*Usage!$AM961
+DV!H$38*Usage!$AN961
+DV!H$39*Usage!$AO961
+DV!H$40*Usage!$AP961
+DV!H$41*Usage!$AQ961
+DV!H$42*Usage!$AR961
+DV!H$43*Usage!$AS961
+DV!H$44*Usage!$AT961
+DV!H$45*Usage!$AU961
+DV!H$46*Usage!$AV961
+DV!H$47*Usage!$AW961
+DV!H$48*Usage!$AX961
+DV!H$49*Usage!$AY961
+DV!H$50*Usage!$AZ961
+DV!H$51*Usage!$BA961
+DV!H$52*Usage!$BB961
+DV!H$53*Usage!$BC961
+DV!H$54*Usage!$BD961</f>
        <v>0</v>
      </c>
      <c r="G961" s="1">
        <f>+DV!I$2*Usage!$D961
+DV!I$3*Usage!$E961
+DV!I$4*Usage!$F961
+DV!I$5*Usage!$G961
+DV!I$6*Usage!$H961
+DV!I$7*Usage!$I961
+DV!I$8*Usage!$J961
+DV!I$9*Usage!$K961
+DV!I$10*Usage!$L961
+DV!I$11*Usage!$M961
+DV!I$12*Usage!$N961
+DV!I$13*Usage!$O961
+DV!I$14*Usage!$P961
+DV!I$15*Usage!$Q961
+DV!I$16*Usage!$R961
+DV!I$17*Usage!$S961
+DV!I$18*Usage!$T961
+DV!I$19*Usage!$U961
+DV!I$20*Usage!$V961
+DV!I$21*Usage!$W961
+DV!I$22*Usage!$X961
+DV!I$23*Usage!$Y961
+DV!I$24*Usage!$Z961
+DV!I$25*Usage!$AA961
+DV!J$26*Usage!$AB961
+DV!I$27*Usage!$AC961
+DV!I$28*Usage!$AD961
+DV!I$29*Usage!$AE961
+DV!I$30*Usage!$AF961
+DV!I$31*Usage!$AG961
+DV!I$32*Usage!$AH961
+DV!I$33*Usage!$AI961
+DV!I$34*Usage!$AJ961
+DV!I$35*Usage!$AK961
+DV!I$36*Usage!$AL961
+DV!I$37*Usage!$AM961
+DV!I$38*Usage!$AN961
+DV!I$39*Usage!$AO961
+DV!I$40*Usage!$AP961
+DV!I$41*Usage!$AQ961
+DV!I$42*Usage!$AR961
+DV!I$43*Usage!$AS961
+DV!I$44*Usage!$AT961
+DV!I$45*Usage!$AU961
+DV!I$46*Usage!$AV961
+DV!I$47*Usage!$AW961
+DV!I$48*Usage!$AX961
+DV!I$49*Usage!$AY961
+DV!I$50*Usage!$AZ961
+DV!I$51*Usage!$BA961
+DV!I$52*Usage!$BB961
+DV!I$53*Usage!$BC961
+DV!I$54*Usage!$BD961</f>
        <v>0</v>
      </c>
      <c r="H961" s="1">
        <f>+DV!J$2*Usage!$D961
+DV!J$3*Usage!$E961
+DV!J$4*Usage!$F961
+DV!J$5*Usage!$G961
+DV!J$6*Usage!$H961
+DV!J$7*Usage!$I961
+DV!J$8*Usage!$J961
+DV!J$9*Usage!$K961
+DV!J$10*Usage!$L961
+DV!J$11*Usage!$M961
+DV!J$12*Usage!$N961
+DV!J$13*Usage!$O961
+DV!J$14*Usage!$P961
+DV!J$15*Usage!$Q961
+DV!J$16*Usage!$R961
+DV!J$17*Usage!$S961
+DV!J$18*Usage!$T961
+DV!J$19*Usage!$U961
+DV!J$20*Usage!$V961
+DV!J$21*Usage!$W961
+DV!J$22*Usage!$X961
+DV!J$23*Usage!$Y961
+DV!J$24*Usage!$Z961
+DV!J$25*Usage!$AA961
+DV!K$26*Usage!$AB961
+DV!J$27*Usage!$AC961
+DV!J$28*Usage!$AD961
+DV!J$29*Usage!$AE961
+DV!J$30*Usage!$AF961
+DV!J$31*Usage!$AG961
+DV!J$32*Usage!$AH961
+DV!J$33*Usage!$AI961
+DV!J$34*Usage!$AJ961
+DV!J$35*Usage!$AK961
+DV!J$36*Usage!$AL961
+DV!J$37*Usage!$AM961
+DV!J$38*Usage!$AN961
+DV!J$39*Usage!$AO961
+DV!J$40*Usage!$AP961
+DV!J$41*Usage!$AQ961
+DV!J$42*Usage!$AR961
+DV!J$43*Usage!$AS961
+DV!J$44*Usage!$AT961
+DV!J$45*Usage!$AU961
+DV!J$46*Usage!$AV961
+DV!J$47*Usage!$AW961
+DV!J$48*Usage!$AX961
+DV!J$49*Usage!$AY961
+DV!J$50*Usage!$AZ961
+DV!J$51*Usage!$BA961
+DV!J$52*Usage!$BB961
+DV!J$53*Usage!$BC961
+DV!J$54*Usage!$BD961</f>
        <v>0</v>
      </c>
      <c r="I961" s="1">
        <f>+DV!K$2*Usage!$D961
+DV!K$3*Usage!$E961
+DV!K$4*Usage!$F961
+DV!K$5*Usage!$G961
+DV!K$6*Usage!$H961
+DV!K$7*Usage!$I961
+DV!K$8*Usage!$J961
+DV!K$9*Usage!$K961
+DV!K$10*Usage!$L961
+DV!K$11*Usage!$M961
+DV!K$12*Usage!$N961
+DV!K$13*Usage!$O961
+DV!K$14*Usage!$P961
+DV!K$15*Usage!$Q961
+DV!K$16*Usage!$R961
+DV!K$17*Usage!$S961
+DV!K$18*Usage!$T961
+DV!K$19*Usage!$U961
+DV!K$20*Usage!$V961
+DV!K$21*Usage!$W961
+DV!K$22*Usage!$X961
+DV!K$23*Usage!$Y961
+DV!K$24*Usage!$Z961
+DV!K$25*Usage!$AA961
+DV!L$26*Usage!$AB961
+DV!K$27*Usage!$AC961
+DV!K$28*Usage!$AD961
+DV!K$29*Usage!$AE961
+DV!K$30*Usage!$AF961
+DV!K$31*Usage!$AG961
+DV!K$32*Usage!$AH961
+DV!K$33*Usage!$AI961
+DV!K$34*Usage!$AJ961
+DV!K$35*Usage!$AK961
+DV!K$36*Usage!$AL961
+DV!K$37*Usage!$AM961
+DV!K$38*Usage!$AN961
+DV!K$39*Usage!$AO961
+DV!K$40*Usage!$AP961
+DV!K$41*Usage!$AQ961
+DV!K$42*Usage!$AR961
+DV!K$43*Usage!$AS961
+DV!K$44*Usage!$AT961
+DV!K$45*Usage!$AU961
+DV!K$46*Usage!$AV961
+DV!K$47*Usage!$AW961
+DV!K$48*Usage!$AX961
+DV!K$49*Usage!$AY961
+DV!K$50*Usage!$AZ961
+DV!K$51*Usage!$BA961
+DV!K$52*Usage!$BB961
+DV!K$53*Usage!$BC961
+DV!K$54*Usage!$BD961</f>
        <v>0</v>
      </c>
      <c r="J961" s="1">
        <f>+DV!L$2*Usage!$D961
+DV!L$3*Usage!$E961
+DV!L$4*Usage!$F961
+DV!L$5*Usage!$G961
+DV!L$6*Usage!$H961
+DV!L$7*Usage!$I961
+DV!L$8*Usage!$J961
+DV!L$9*Usage!$K961
+DV!L$10*Usage!$L961
+DV!L$11*Usage!$M961
+DV!L$12*Usage!$N961
+DV!L$13*Usage!$O961
+DV!L$14*Usage!$P961
+DV!L$15*Usage!$Q961
+DV!L$16*Usage!$R961
+DV!L$17*Usage!$S961
+DV!L$18*Usage!$T961
+DV!L$19*Usage!$U961
+DV!L$20*Usage!$V961
+DV!L$21*Usage!$W961
+DV!L$22*Usage!$X961
+DV!L$23*Usage!$Y961
+DV!L$24*Usage!$Z961
+DV!L$25*Usage!$AA961
+DV!M$26*Usage!$AB961
+DV!L$27*Usage!$AC961
+DV!L$28*Usage!$AD961
+DV!L$29*Usage!$AE961
+DV!L$30*Usage!$AF961
+DV!L$31*Usage!$AG961
+DV!L$32*Usage!$AH961
+DV!L$33*Usage!$AI961
+DV!L$34*Usage!$AJ961
+DV!L$35*Usage!$AK961
+DV!L$36*Usage!$AL961
+DV!L$37*Usage!$AM961
+DV!L$38*Usage!$AN961
+DV!L$39*Usage!$AO961
+DV!L$40*Usage!$AP961
+DV!L$41*Usage!$AQ961
+DV!L$42*Usage!$AR961
+DV!L$43*Usage!$AS961
+DV!L$44*Usage!$AT961
+DV!L$45*Usage!$AU961
+DV!L$46*Usage!$AV961
+DV!L$47*Usage!$AW961
+DV!L$48*Usage!$AX961
+DV!L$49*Usage!$AY961
+DV!L$50*Usage!$AZ961
+DV!L$51*Usage!$BA961
+DV!L$52*Usage!$BB961
+DV!L$53*Usage!$BC961
+DV!L$54*Usage!$BD961</f>
        <v>0</v>
      </c>
      <c r="K961" s="1">
        <f>+DV!M$2*Usage!$D961
+DV!M$3*Usage!$E961
+DV!M$4*Usage!$F961
+DV!M$5*Usage!$G961
+DV!M$6*Usage!$H961
+DV!M$7*Usage!$I961
+DV!M$8*Usage!$J961
+DV!M$9*Usage!$K961
+DV!M$10*Usage!$L961
+DV!M$11*Usage!$M961
+DV!M$12*Usage!$N961
+DV!M$13*Usage!$O961
+DV!M$14*Usage!$P961
+DV!M$15*Usage!$Q961
+DV!M$16*Usage!$R961
+DV!M$17*Usage!$S961
+DV!M$18*Usage!$T961
+DV!M$19*Usage!$U961
+DV!M$20*Usage!$V961
+DV!M$21*Usage!$W961
+DV!M$22*Usage!$X961
+DV!M$23*Usage!$Y961
+DV!M$24*Usage!$Z961
+DV!M$25*Usage!$AA961
+DV!M$26*Usage!$AB961
+DV!M$27*Usage!$AC961
+DV!M$28*Usage!$AD961
+DV!M$29*Usage!$AE961
+DV!M$30*Usage!$AF961
+DV!M$31*Usage!$AG961
+DV!M$32*Usage!$AH961
+DV!M$33*Usage!$AI961
+DV!M$34*Usage!$AJ961
+DV!M$35*Usage!$AK961
+DV!M$36*Usage!$AL961
+DV!M$37*Usage!$AM961
+DV!M$38*Usage!$AN961
+DV!M$39*Usage!$AO961
+DV!M$40*Usage!$AP961
+DV!M$41*Usage!$AQ961
+DV!M$42*Usage!$AR961
+DV!M$43*Usage!$AS961
+DV!M$44*Usage!$AT961
+DV!M$45*Usage!$AU961
+DV!M$46*Usage!$AV961
+DV!M$47*Usage!$AW961
+DV!M$48*Usage!$AX961
+DV!M$49*Usage!$AY961
+DV!M$50*Usage!$AZ961
+DV!M$51*Usage!$BA961
+DV!M$52*Usage!$BB961
+DV!M$53*Usage!$BC961
+DV!M$54*Usage!$BD961</f>
        <v>0</v>
      </c>
      <c r="L961" s="1">
        <f>+DV!N$2*Usage!$D961
+DV!N$3*Usage!$E961
+DV!N$4*Usage!$F961
+DV!N$5*Usage!$G961
+DV!N$6*Usage!$H961
+DV!N$7*Usage!$I961
+DV!N$8*Usage!$J961
+DV!N$9*Usage!$K961
+DV!N$10*Usage!$L961
+DV!N$11*Usage!$M961
+DV!N$12*Usage!$N961
+DV!N$13*Usage!$O961
+DV!N$14*Usage!$P961
+DV!N$15*Usage!$Q961
+DV!N$16*Usage!$R961
+DV!N$17*Usage!$S961
+DV!N$18*Usage!$T961
+DV!N$19*Usage!$U961
+DV!N$20*Usage!$V961
+DV!N$21*Usage!$W961
+DV!N$22*Usage!$X961
+DV!N$23*Usage!$Y961
+DV!N$24*Usage!$Z961
+DV!N$25*Usage!$AA961
+DV!N$26*Usage!$AB961
+DV!N$27*Usage!$AC961
+DV!N$28*Usage!$AD961
+DV!N$29*Usage!$AE961
+DV!N$30*Usage!$AF961
+DV!N$31*Usage!$AG961
+DV!N$32*Usage!$AH961
+DV!N$33*Usage!$AI961
+DV!N$34*Usage!$AJ961
+DV!N$35*Usage!$AK961
+DV!N$36*Usage!$AL961
+DV!N$37*Usage!$AM961
+DV!N$38*Usage!$AN961
+DV!N$39*Usage!$AO961
+DV!N$40*Usage!$AP961
+DV!N$41*Usage!$AQ961
+DV!N$42*Usage!$AR961
+DV!N$43*Usage!$AS961
+DV!N$44*Usage!$AT961
+DV!N$45*Usage!$AU961
+DV!N$46*Usage!$AV961
+DV!N$47*Usage!$AW961
+DV!N$48*Usage!$AX961
+DV!N$49*Usage!$AY961
+DV!N$50*Usage!$AZ961
+DV!N$51*Usage!$BA961
+DV!N$52*Usage!$BB961
+DV!N$53*Usage!$BC961
+DV!N$54*Usage!$BD961</f>
        <v>0</v>
      </c>
      <c r="M961" s="1">
        <f>+DV!O$2*Usage!$D961
+DV!O$3*Usage!$E961
+DV!O$4*Usage!$F961
+DV!O$5*Usage!$G961
+DV!O$6*Usage!$H961
+DV!O$7*Usage!$I961
+DV!O$8*Usage!$J961
+DV!O$9*Usage!$K961
+DV!O$10*Usage!$L961
+DV!O$11*Usage!$M961
+DV!O$12*Usage!$N961
+DV!O$13*Usage!$O961
+DV!O$14*Usage!$P961
+DV!O$15*Usage!$Q961
+DV!O$16*Usage!$R961
+DV!O$17*Usage!$S961
+DV!O$18*Usage!$T961
+DV!O$19*Usage!$U961
+DV!O$20*Usage!$V961
+DV!O$21*Usage!$W961
+DV!O$22*Usage!$X961
+DV!O$23*Usage!$Y961
+DV!O$24*Usage!$Z961
+DV!O$25*Usage!$AA961
+DV!O$26*Usage!$AB961
+DV!O$27*Usage!$AC961
+DV!O$28*Usage!$AD961
+DV!O$29*Usage!$AE961
+DV!O$30*Usage!$AF961
+DV!O$31*Usage!$AG961
+DV!O$32*Usage!$AH961
+DV!O$33*Usage!$AI961
+DV!O$34*Usage!$AJ961
+DV!O$35*Usage!$AK961
+DV!O$36*Usage!$AL961
+DV!O$37*Usage!$AM961
+DV!O$38*Usage!$AN961
+DV!O$39*Usage!$AO961
+DV!O$40*Usage!$AP961
+DV!O$41*Usage!$AQ961
+DV!O$42*Usage!$AR961
+DV!O$43*Usage!$AS961
+DV!O$44*Usage!$AT961
+DV!O$45*Usage!$AU961
+DV!O$46*Usage!$AV961
+DV!O$47*Usage!$AW961
+DV!O$48*Usage!$AX961
+DV!O$49*Usage!$AY961
+DV!O$50*Usage!$AZ961
+DV!O$51*Usage!$BA961
+DV!O$52*Usage!$BB961
+DV!O$53*Usage!$BC961
+DV!O$54*Usage!$BD961</f>
        <v>0</v>
      </c>
      <c r="N961" s="58" t="str">
        <f>VLOOKUP(A961,'Plant Stock'!B1005:B10993,1,0)</f>
        <v>985990B</v>
      </c>
    </row>
    <row r="962" spans="1:14" s="108" customFormat="1" x14ac:dyDescent="0.25">
      <c r="A962" s="108" t="s">
        <v>10101</v>
      </c>
      <c r="B962" s="1">
        <f>+DV!D$2*Usage!$D962
+DV!D$3*Usage!$E962
+DV!D$4*Usage!$F962
+DV!D$5*Usage!$G962
+DV!D$6*Usage!$H962
+DV!D$7*Usage!$I962
+DV!D$8*Usage!$J962
+DV!D$9*Usage!$K962
+DV!D$10*Usage!$L962
+DV!D$11*Usage!$M962
+DV!D$12*Usage!$N962
+DV!D$13*Usage!$O962
+DV!D$14*Usage!$P962
+DV!D$15*Usage!$Q962
+DV!D$16*Usage!$R962
+DV!D$17*Usage!$S962
+DV!D$18*Usage!$T962
+DV!D$19*Usage!$U962
+DV!D$20*Usage!$V962
+DV!D$21*Usage!$W962
+DV!D$22*Usage!$X962
+DV!D$23*Usage!$Y962
+DV!D$24*Usage!$Z962
+DV!D$25*Usage!$AA962
+DV!E$26*Usage!$AB962
+DV!D$27*Usage!$AC962
+DV!D$28*Usage!$AD962
+DV!D$29*Usage!$AE962
+DV!D$30*Usage!$AF962
+DV!D$31*Usage!$AG962
+DV!D$32*Usage!$AH962
+DV!D$33*Usage!$AI962
+DV!D$34*Usage!$AJ962
+DV!D$35*Usage!$AK962
+DV!D$36*Usage!$AL962
+DV!D$37*Usage!$AM962
+DV!D$38*Usage!$AN962
+DV!D$39*Usage!$AO962
+DV!D$40*Usage!$AP962
+DV!D$41*Usage!$AQ962
+DV!D$42*Usage!$AR962
+DV!D$43*Usage!$AS962
+DV!D$44*Usage!$AT962
+DV!D$45*Usage!$AU962
+DV!D$46*Usage!$AV962
+DV!D$47*Usage!$AW962
+DV!D$48*Usage!$AX962
+DV!D$49*Usage!$AY962
+DV!D$50*Usage!$AZ962
+DV!D$51*Usage!$BA962
+DV!D$52*Usage!$BB962
+DV!D$53*Usage!$BC962
+DV!D$54*Usage!$BD962</f>
        <v>0</v>
      </c>
      <c r="C962" s="1">
        <f>+DV!E$2*Usage!$D962
+DV!E$3*Usage!$E962
+DV!E$4*Usage!$F962
+DV!E$5*Usage!$G962
+DV!E$6*Usage!$H962
+DV!E$7*Usage!$I962
+DV!E$8*Usage!$J962
+DV!E$9*Usage!$K962
+DV!E$10*Usage!$L962
+DV!E$11*Usage!$M962
+DV!E$12*Usage!$N962
+DV!E$13*Usage!$O962
+DV!E$14*Usage!$P962
+DV!E$15*Usage!$Q962
+DV!E$16*Usage!$R962
+DV!E$17*Usage!$S962
+DV!E$18*Usage!$T962
+DV!E$19*Usage!$U962
+DV!E$20*Usage!$V962
+DV!E$21*Usage!$W962
+DV!E$22*Usage!$X962
+DV!E$23*Usage!$Y962
+DV!E$24*Usage!$Z962
+DV!E$25*Usage!$AA962
+DV!F$26*Usage!$AB962
+DV!E$27*Usage!$AC962
+DV!E$28*Usage!$AD962
+DV!E$29*Usage!$AE962
+DV!E$30*Usage!$AF962
+DV!E$31*Usage!$AG962
+DV!E$32*Usage!$AH962
+DV!E$33*Usage!$AI962
+DV!E$34*Usage!$AJ962
+DV!E$35*Usage!$AK962
+DV!E$36*Usage!$AL962
+DV!E$37*Usage!$AM962
+DV!E$38*Usage!$AN962
+DV!E$39*Usage!$AO962
+DV!E$40*Usage!$AP962
+DV!E$41*Usage!$AQ962
+DV!E$42*Usage!$AR962
+DV!E$43*Usage!$AS962
+DV!E$44*Usage!$AT962
+DV!E$45*Usage!$AU962
+DV!E$46*Usage!$AV962
+DV!E$47*Usage!$AW962
+DV!E$48*Usage!$AX962
+DV!E$49*Usage!$AY962
+DV!E$50*Usage!$AZ962
+DV!E$51*Usage!$BA962
+DV!E$52*Usage!$BB962
+DV!E$53*Usage!$BC962
+DV!E$54*Usage!$BD962</f>
        <v>0</v>
      </c>
      <c r="D962" s="1">
        <f>+DV!F$2*Usage!$D962
+DV!F$3*Usage!$E962
+DV!F$4*Usage!$F962
+DV!F$5*Usage!$G962
+DV!F$6*Usage!$H962
+DV!F$7*Usage!$I962
+DV!F$8*Usage!$J962
+DV!F$9*Usage!$K962
+DV!F$10*Usage!$L962
+DV!F$11*Usage!$M962
+DV!F$12*Usage!$N962
+DV!F$13*Usage!$O962
+DV!F$14*Usage!$P962
+DV!F$15*Usage!$Q962
+DV!F$16*Usage!$R962
+DV!F$17*Usage!$S962
+DV!F$18*Usage!$T962
+DV!F$19*Usage!$U962
+DV!F$20*Usage!$V962
+DV!F$21*Usage!$W962
+DV!F$22*Usage!$X962
+DV!F$23*Usage!$Y962
+DV!F$24*Usage!$Z962
+DV!F$25*Usage!$AA962
+DV!G$26*Usage!$AB962
+DV!F$27*Usage!$AC962
+DV!F$28*Usage!$AD962
+DV!F$29*Usage!$AE962
+DV!F$30*Usage!$AF962
+DV!F$31*Usage!$AG962
+DV!F$32*Usage!$AH962
+DV!F$33*Usage!$AI962
+DV!F$34*Usage!$AJ962
+DV!F$35*Usage!$AK962
+DV!F$36*Usage!$AL962
+DV!F$37*Usage!$AM962
+DV!F$38*Usage!$AN962
+DV!F$39*Usage!$AO962
+DV!F$40*Usage!$AP962
+DV!F$41*Usage!$AQ962
+DV!F$42*Usage!$AR962
+DV!F$43*Usage!$AS962
+DV!F$44*Usage!$AT962
+DV!F$45*Usage!$AU962
+DV!F$46*Usage!$AV962
+DV!F$47*Usage!$AW962
+DV!F$48*Usage!$AX962
+DV!F$49*Usage!$AY962
+DV!F$50*Usage!$AZ962
+DV!F$51*Usage!$BA962
+DV!F$52*Usage!$BB962
+DV!F$53*Usage!$BC962
+DV!F$54*Usage!$BD962</f>
        <v>0</v>
      </c>
      <c r="E962" s="1">
        <f>+DV!G$2*Usage!$D962
+DV!G$3*Usage!$E962
+DV!G$4*Usage!$F962
+DV!G$5*Usage!$G962
+DV!G$6*Usage!$H962
+DV!G$7*Usage!$I962
+DV!G$8*Usage!$J962
+DV!G$9*Usage!$K962
+DV!G$10*Usage!$L962
+DV!G$11*Usage!$M962
+DV!G$12*Usage!$N962
+DV!G$13*Usage!$O962
+DV!G$14*Usage!$P962
+DV!G$15*Usage!$Q962
+DV!G$16*Usage!$R962
+DV!G$17*Usage!$S962
+DV!G$18*Usage!$T962
+DV!G$19*Usage!$U962
+DV!G$20*Usage!$V962
+DV!G$21*Usage!$W962
+DV!G$22*Usage!$X962
+DV!G$23*Usage!$Y962
+DV!G$24*Usage!$Z962
+DV!G$25*Usage!$AA962
+DV!H$26*Usage!$AB962
+DV!G$27*Usage!$AC962
+DV!G$28*Usage!$AD962
+DV!G$29*Usage!$AE962
+DV!G$30*Usage!$AF962
+DV!G$31*Usage!$AG962
+DV!G$32*Usage!$AH962
+DV!G$33*Usage!$AI962
+DV!G$34*Usage!$AJ962
+DV!G$35*Usage!$AK962
+DV!G$36*Usage!$AL962
+DV!G$37*Usage!$AM962
+DV!G$38*Usage!$AN962
+DV!G$39*Usage!$AO962
+DV!G$40*Usage!$AP962
+DV!G$41*Usage!$AQ962
+DV!G$42*Usage!$AR962
+DV!G$43*Usage!$AS962
+DV!G$44*Usage!$AT962
+DV!G$45*Usage!$AU962
+DV!G$46*Usage!$AV962
+DV!G$47*Usage!$AW962
+DV!G$48*Usage!$AX962
+DV!G$49*Usage!$AY962
+DV!G$50*Usage!$AZ962
+DV!G$51*Usage!$BA962
+DV!G$52*Usage!$BB962
+DV!G$53*Usage!$BC962
+DV!G$54*Usage!$BD962</f>
        <v>0</v>
      </c>
      <c r="F962" s="1">
        <f>+DV!H$2*Usage!$D962
+DV!H$3*Usage!$E962
+DV!H$4*Usage!$F962
+DV!H$5*Usage!$G962
+DV!H$6*Usage!$H962
+DV!H$7*Usage!$I962
+DV!H$8*Usage!$J962
+DV!H$9*Usage!$K962
+DV!H$10*Usage!$L962
+DV!H$11*Usage!$M962
+DV!H$12*Usage!$N962
+DV!H$13*Usage!$O962
+DV!H$14*Usage!$P962
+DV!H$15*Usage!$Q962
+DV!H$16*Usage!$R962
+DV!H$17*Usage!$S962
+DV!H$18*Usage!$T962
+DV!H$19*Usage!$U962
+DV!H$20*Usage!$V962
+DV!H$21*Usage!$W962
+DV!H$22*Usage!$X962
+DV!H$23*Usage!$Y962
+DV!H$24*Usage!$Z962
+DV!H$25*Usage!$AA962
+DV!I$26*Usage!$AB962
+DV!H$27*Usage!$AC962
+DV!H$28*Usage!$AD962
+DV!H$29*Usage!$AE962
+DV!H$30*Usage!$AF962
+DV!H$31*Usage!$AG962
+DV!H$32*Usage!$AH962
+DV!H$33*Usage!$AI962
+DV!H$34*Usage!$AJ962
+DV!H$35*Usage!$AK962
+DV!H$36*Usage!$AL962
+DV!H$37*Usage!$AM962
+DV!H$38*Usage!$AN962
+DV!H$39*Usage!$AO962
+DV!H$40*Usage!$AP962
+DV!H$41*Usage!$AQ962
+DV!H$42*Usage!$AR962
+DV!H$43*Usage!$AS962
+DV!H$44*Usage!$AT962
+DV!H$45*Usage!$AU962
+DV!H$46*Usage!$AV962
+DV!H$47*Usage!$AW962
+DV!H$48*Usage!$AX962
+DV!H$49*Usage!$AY962
+DV!H$50*Usage!$AZ962
+DV!H$51*Usage!$BA962
+DV!H$52*Usage!$BB962
+DV!H$53*Usage!$BC962
+DV!H$54*Usage!$BD962</f>
        <v>0</v>
      </c>
      <c r="G962" s="1">
        <f>+DV!I$2*Usage!$D962
+DV!I$3*Usage!$E962
+DV!I$4*Usage!$F962
+DV!I$5*Usage!$G962
+DV!I$6*Usage!$H962
+DV!I$7*Usage!$I962
+DV!I$8*Usage!$J962
+DV!I$9*Usage!$K962
+DV!I$10*Usage!$L962
+DV!I$11*Usage!$M962
+DV!I$12*Usage!$N962
+DV!I$13*Usage!$O962
+DV!I$14*Usage!$P962
+DV!I$15*Usage!$Q962
+DV!I$16*Usage!$R962
+DV!I$17*Usage!$S962
+DV!I$18*Usage!$T962
+DV!I$19*Usage!$U962
+DV!I$20*Usage!$V962
+DV!I$21*Usage!$W962
+DV!I$22*Usage!$X962
+DV!I$23*Usage!$Y962
+DV!I$24*Usage!$Z962
+DV!I$25*Usage!$AA962
+DV!J$26*Usage!$AB962
+DV!I$27*Usage!$AC962
+DV!I$28*Usage!$AD962
+DV!I$29*Usage!$AE962
+DV!I$30*Usage!$AF962
+DV!I$31*Usage!$AG962
+DV!I$32*Usage!$AH962
+DV!I$33*Usage!$AI962
+DV!I$34*Usage!$AJ962
+DV!I$35*Usage!$AK962
+DV!I$36*Usage!$AL962
+DV!I$37*Usage!$AM962
+DV!I$38*Usage!$AN962
+DV!I$39*Usage!$AO962
+DV!I$40*Usage!$AP962
+DV!I$41*Usage!$AQ962
+DV!I$42*Usage!$AR962
+DV!I$43*Usage!$AS962
+DV!I$44*Usage!$AT962
+DV!I$45*Usage!$AU962
+DV!I$46*Usage!$AV962
+DV!I$47*Usage!$AW962
+DV!I$48*Usage!$AX962
+DV!I$49*Usage!$AY962
+DV!I$50*Usage!$AZ962
+DV!I$51*Usage!$BA962
+DV!I$52*Usage!$BB962
+DV!I$53*Usage!$BC962
+DV!I$54*Usage!$BD962</f>
        <v>0</v>
      </c>
      <c r="H962" s="1">
        <f>+DV!J$2*Usage!$D962
+DV!J$3*Usage!$E962
+DV!J$4*Usage!$F962
+DV!J$5*Usage!$G962
+DV!J$6*Usage!$H962
+DV!J$7*Usage!$I962
+DV!J$8*Usage!$J962
+DV!J$9*Usage!$K962
+DV!J$10*Usage!$L962
+DV!J$11*Usage!$M962
+DV!J$12*Usage!$N962
+DV!J$13*Usage!$O962
+DV!J$14*Usage!$P962
+DV!J$15*Usage!$Q962
+DV!J$16*Usage!$R962
+DV!J$17*Usage!$S962
+DV!J$18*Usage!$T962
+DV!J$19*Usage!$U962
+DV!J$20*Usage!$V962
+DV!J$21*Usage!$W962
+DV!J$22*Usage!$X962
+DV!J$23*Usage!$Y962
+DV!J$24*Usage!$Z962
+DV!J$25*Usage!$AA962
+DV!K$26*Usage!$AB962
+DV!J$27*Usage!$AC962
+DV!J$28*Usage!$AD962
+DV!J$29*Usage!$AE962
+DV!J$30*Usage!$AF962
+DV!J$31*Usage!$AG962
+DV!J$32*Usage!$AH962
+DV!J$33*Usage!$AI962
+DV!J$34*Usage!$AJ962
+DV!J$35*Usage!$AK962
+DV!J$36*Usage!$AL962
+DV!J$37*Usage!$AM962
+DV!J$38*Usage!$AN962
+DV!J$39*Usage!$AO962
+DV!J$40*Usage!$AP962
+DV!J$41*Usage!$AQ962
+DV!J$42*Usage!$AR962
+DV!J$43*Usage!$AS962
+DV!J$44*Usage!$AT962
+DV!J$45*Usage!$AU962
+DV!J$46*Usage!$AV962
+DV!J$47*Usage!$AW962
+DV!J$48*Usage!$AX962
+DV!J$49*Usage!$AY962
+DV!J$50*Usage!$AZ962
+DV!J$51*Usage!$BA962
+DV!J$52*Usage!$BB962
+DV!J$53*Usage!$BC962
+DV!J$54*Usage!$BD962</f>
        <v>0</v>
      </c>
      <c r="I962" s="1">
        <f>+DV!K$2*Usage!$D962
+DV!K$3*Usage!$E962
+DV!K$4*Usage!$F962
+DV!K$5*Usage!$G962
+DV!K$6*Usage!$H962
+DV!K$7*Usage!$I962
+DV!K$8*Usage!$J962
+DV!K$9*Usage!$K962
+DV!K$10*Usage!$L962
+DV!K$11*Usage!$M962
+DV!K$12*Usage!$N962
+DV!K$13*Usage!$O962
+DV!K$14*Usage!$P962
+DV!K$15*Usage!$Q962
+DV!K$16*Usage!$R962
+DV!K$17*Usage!$S962
+DV!K$18*Usage!$T962
+DV!K$19*Usage!$U962
+DV!K$20*Usage!$V962
+DV!K$21*Usage!$W962
+DV!K$22*Usage!$X962
+DV!K$23*Usage!$Y962
+DV!K$24*Usage!$Z962
+DV!K$25*Usage!$AA962
+DV!L$26*Usage!$AB962
+DV!K$27*Usage!$AC962
+DV!K$28*Usage!$AD962
+DV!K$29*Usage!$AE962
+DV!K$30*Usage!$AF962
+DV!K$31*Usage!$AG962
+DV!K$32*Usage!$AH962
+DV!K$33*Usage!$AI962
+DV!K$34*Usage!$AJ962
+DV!K$35*Usage!$AK962
+DV!K$36*Usage!$AL962
+DV!K$37*Usage!$AM962
+DV!K$38*Usage!$AN962
+DV!K$39*Usage!$AO962
+DV!K$40*Usage!$AP962
+DV!K$41*Usage!$AQ962
+DV!K$42*Usage!$AR962
+DV!K$43*Usage!$AS962
+DV!K$44*Usage!$AT962
+DV!K$45*Usage!$AU962
+DV!K$46*Usage!$AV962
+DV!K$47*Usage!$AW962
+DV!K$48*Usage!$AX962
+DV!K$49*Usage!$AY962
+DV!K$50*Usage!$AZ962
+DV!K$51*Usage!$BA962
+DV!K$52*Usage!$BB962
+DV!K$53*Usage!$BC962
+DV!K$54*Usage!$BD962</f>
        <v>0</v>
      </c>
      <c r="J962" s="1">
        <f>+DV!L$2*Usage!$D962
+DV!L$3*Usage!$E962
+DV!L$4*Usage!$F962
+DV!L$5*Usage!$G962
+DV!L$6*Usage!$H962
+DV!L$7*Usage!$I962
+DV!L$8*Usage!$J962
+DV!L$9*Usage!$K962
+DV!L$10*Usage!$L962
+DV!L$11*Usage!$M962
+DV!L$12*Usage!$N962
+DV!L$13*Usage!$O962
+DV!L$14*Usage!$P962
+DV!L$15*Usage!$Q962
+DV!L$16*Usage!$R962
+DV!L$17*Usage!$S962
+DV!L$18*Usage!$T962
+DV!L$19*Usage!$U962
+DV!L$20*Usage!$V962
+DV!L$21*Usage!$W962
+DV!L$22*Usage!$X962
+DV!L$23*Usage!$Y962
+DV!L$24*Usage!$Z962
+DV!L$25*Usage!$AA962
+DV!M$26*Usage!$AB962
+DV!L$27*Usage!$AC962
+DV!L$28*Usage!$AD962
+DV!L$29*Usage!$AE962
+DV!L$30*Usage!$AF962
+DV!L$31*Usage!$AG962
+DV!L$32*Usage!$AH962
+DV!L$33*Usage!$AI962
+DV!L$34*Usage!$AJ962
+DV!L$35*Usage!$AK962
+DV!L$36*Usage!$AL962
+DV!L$37*Usage!$AM962
+DV!L$38*Usage!$AN962
+DV!L$39*Usage!$AO962
+DV!L$40*Usage!$AP962
+DV!L$41*Usage!$AQ962
+DV!L$42*Usage!$AR962
+DV!L$43*Usage!$AS962
+DV!L$44*Usage!$AT962
+DV!L$45*Usage!$AU962
+DV!L$46*Usage!$AV962
+DV!L$47*Usage!$AW962
+DV!L$48*Usage!$AX962
+DV!L$49*Usage!$AY962
+DV!L$50*Usage!$AZ962
+DV!L$51*Usage!$BA962
+DV!L$52*Usage!$BB962
+DV!L$53*Usage!$BC962
+DV!L$54*Usage!$BD962</f>
        <v>0</v>
      </c>
      <c r="K962" s="1">
        <f>+DV!M$2*Usage!$D962
+DV!M$3*Usage!$E962
+DV!M$4*Usage!$F962
+DV!M$5*Usage!$G962
+DV!M$6*Usage!$H962
+DV!M$7*Usage!$I962
+DV!M$8*Usage!$J962
+DV!M$9*Usage!$K962
+DV!M$10*Usage!$L962
+DV!M$11*Usage!$M962
+DV!M$12*Usage!$N962
+DV!M$13*Usage!$O962
+DV!M$14*Usage!$P962
+DV!M$15*Usage!$Q962
+DV!M$16*Usage!$R962
+DV!M$17*Usage!$S962
+DV!M$18*Usage!$T962
+DV!M$19*Usage!$U962
+DV!M$20*Usage!$V962
+DV!M$21*Usage!$W962
+DV!M$22*Usage!$X962
+DV!M$23*Usage!$Y962
+DV!M$24*Usage!$Z962
+DV!M$25*Usage!$AA962
+DV!M$26*Usage!$AB962
+DV!M$27*Usage!$AC962
+DV!M$28*Usage!$AD962
+DV!M$29*Usage!$AE962
+DV!M$30*Usage!$AF962
+DV!M$31*Usage!$AG962
+DV!M$32*Usage!$AH962
+DV!M$33*Usage!$AI962
+DV!M$34*Usage!$AJ962
+DV!M$35*Usage!$AK962
+DV!M$36*Usage!$AL962
+DV!M$37*Usage!$AM962
+DV!M$38*Usage!$AN962
+DV!M$39*Usage!$AO962
+DV!M$40*Usage!$AP962
+DV!M$41*Usage!$AQ962
+DV!M$42*Usage!$AR962
+DV!M$43*Usage!$AS962
+DV!M$44*Usage!$AT962
+DV!M$45*Usage!$AU962
+DV!M$46*Usage!$AV962
+DV!M$47*Usage!$AW962
+DV!M$48*Usage!$AX962
+DV!M$49*Usage!$AY962
+DV!M$50*Usage!$AZ962
+DV!M$51*Usage!$BA962
+DV!M$52*Usage!$BB962
+DV!M$53*Usage!$BC962
+DV!M$54*Usage!$BD962</f>
        <v>0</v>
      </c>
      <c r="L962" s="1">
        <f>+DV!N$2*Usage!$D962
+DV!N$3*Usage!$E962
+DV!N$4*Usage!$F962
+DV!N$5*Usage!$G962
+DV!N$6*Usage!$H962
+DV!N$7*Usage!$I962
+DV!N$8*Usage!$J962
+DV!N$9*Usage!$K962
+DV!N$10*Usage!$L962
+DV!N$11*Usage!$M962
+DV!N$12*Usage!$N962
+DV!N$13*Usage!$O962
+DV!N$14*Usage!$P962
+DV!N$15*Usage!$Q962
+DV!N$16*Usage!$R962
+DV!N$17*Usage!$S962
+DV!N$18*Usage!$T962
+DV!N$19*Usage!$U962
+DV!N$20*Usage!$V962
+DV!N$21*Usage!$W962
+DV!N$22*Usage!$X962
+DV!N$23*Usage!$Y962
+DV!N$24*Usage!$Z962
+DV!N$25*Usage!$AA962
+DV!N$26*Usage!$AB962
+DV!N$27*Usage!$AC962
+DV!N$28*Usage!$AD962
+DV!N$29*Usage!$AE962
+DV!N$30*Usage!$AF962
+DV!N$31*Usage!$AG962
+DV!N$32*Usage!$AH962
+DV!N$33*Usage!$AI962
+DV!N$34*Usage!$AJ962
+DV!N$35*Usage!$AK962
+DV!N$36*Usage!$AL962
+DV!N$37*Usage!$AM962
+DV!N$38*Usage!$AN962
+DV!N$39*Usage!$AO962
+DV!N$40*Usage!$AP962
+DV!N$41*Usage!$AQ962
+DV!N$42*Usage!$AR962
+DV!N$43*Usage!$AS962
+DV!N$44*Usage!$AT962
+DV!N$45*Usage!$AU962
+DV!N$46*Usage!$AV962
+DV!N$47*Usage!$AW962
+DV!N$48*Usage!$AX962
+DV!N$49*Usage!$AY962
+DV!N$50*Usage!$AZ962
+DV!N$51*Usage!$BA962
+DV!N$52*Usage!$BB962
+DV!N$53*Usage!$BC962
+DV!N$54*Usage!$BD962</f>
        <v>0</v>
      </c>
      <c r="M962" s="1">
        <f>+DV!O$2*Usage!$D962
+DV!O$3*Usage!$E962
+DV!O$4*Usage!$F962
+DV!O$5*Usage!$G962
+DV!O$6*Usage!$H962
+DV!O$7*Usage!$I962
+DV!O$8*Usage!$J962
+DV!O$9*Usage!$K962
+DV!O$10*Usage!$L962
+DV!O$11*Usage!$M962
+DV!O$12*Usage!$N962
+DV!O$13*Usage!$O962
+DV!O$14*Usage!$P962
+DV!O$15*Usage!$Q962
+DV!O$16*Usage!$R962
+DV!O$17*Usage!$S962
+DV!O$18*Usage!$T962
+DV!O$19*Usage!$U962
+DV!O$20*Usage!$V962
+DV!O$21*Usage!$W962
+DV!O$22*Usage!$X962
+DV!O$23*Usage!$Y962
+DV!O$24*Usage!$Z962
+DV!O$25*Usage!$AA962
+DV!O$26*Usage!$AB962
+DV!O$27*Usage!$AC962
+DV!O$28*Usage!$AD962
+DV!O$29*Usage!$AE962
+DV!O$30*Usage!$AF962
+DV!O$31*Usage!$AG962
+DV!O$32*Usage!$AH962
+DV!O$33*Usage!$AI962
+DV!O$34*Usage!$AJ962
+DV!O$35*Usage!$AK962
+DV!O$36*Usage!$AL962
+DV!O$37*Usage!$AM962
+DV!O$38*Usage!$AN962
+DV!O$39*Usage!$AO962
+DV!O$40*Usage!$AP962
+DV!O$41*Usage!$AQ962
+DV!O$42*Usage!$AR962
+DV!O$43*Usage!$AS962
+DV!O$44*Usage!$AT962
+DV!O$45*Usage!$AU962
+DV!O$46*Usage!$AV962
+DV!O$47*Usage!$AW962
+DV!O$48*Usage!$AX962
+DV!O$49*Usage!$AY962
+DV!O$50*Usage!$AZ962
+DV!O$51*Usage!$BA962
+DV!O$52*Usage!$BB962
+DV!O$53*Usage!$BC962
+DV!O$54*Usage!$BD962</f>
        <v>0</v>
      </c>
      <c r="N962" s="58" t="str">
        <f>VLOOKUP(A962,'Plant Stock'!B1006:B10994,1,0)</f>
        <v>995903A</v>
      </c>
    </row>
    <row r="963" spans="1:14" s="108" customFormat="1" x14ac:dyDescent="0.25">
      <c r="A963" s="108" t="s">
        <v>10102</v>
      </c>
      <c r="B963" s="1">
        <f>+DV!D$2*Usage!$D963
+DV!D$3*Usage!$E963
+DV!D$4*Usage!$F963
+DV!D$5*Usage!$G963
+DV!D$6*Usage!$H963
+DV!D$7*Usage!$I963
+DV!D$8*Usage!$J963
+DV!D$9*Usage!$K963
+DV!D$10*Usage!$L963
+DV!D$11*Usage!$M963
+DV!D$12*Usage!$N963
+DV!D$13*Usage!$O963
+DV!D$14*Usage!$P963
+DV!D$15*Usage!$Q963
+DV!D$16*Usage!$R963
+DV!D$17*Usage!$S963
+DV!D$18*Usage!$T963
+DV!D$19*Usage!$U963
+DV!D$20*Usage!$V963
+DV!D$21*Usage!$W963
+DV!D$22*Usage!$X963
+DV!D$23*Usage!$Y963
+DV!D$24*Usage!$Z963
+DV!D$25*Usage!$AA963
+DV!E$26*Usage!$AB963
+DV!D$27*Usage!$AC963
+DV!D$28*Usage!$AD963
+DV!D$29*Usage!$AE963
+DV!D$30*Usage!$AF963
+DV!D$31*Usage!$AG963
+DV!D$32*Usage!$AH963
+DV!D$33*Usage!$AI963
+DV!D$34*Usage!$AJ963
+DV!D$35*Usage!$AK963
+DV!D$36*Usage!$AL963
+DV!D$37*Usage!$AM963
+DV!D$38*Usage!$AN963
+DV!D$39*Usage!$AO963
+DV!D$40*Usage!$AP963
+DV!D$41*Usage!$AQ963
+DV!D$42*Usage!$AR963
+DV!D$43*Usage!$AS963
+DV!D$44*Usage!$AT963
+DV!D$45*Usage!$AU963
+DV!D$46*Usage!$AV963
+DV!D$47*Usage!$AW963
+DV!D$48*Usage!$AX963
+DV!D$49*Usage!$AY963
+DV!D$50*Usage!$AZ963
+DV!D$51*Usage!$BA963
+DV!D$52*Usage!$BB963
+DV!D$53*Usage!$BC963
+DV!D$54*Usage!$BD963</f>
        <v>0</v>
      </c>
      <c r="C963" s="1">
        <f>+DV!E$2*Usage!$D963
+DV!E$3*Usage!$E963
+DV!E$4*Usage!$F963
+DV!E$5*Usage!$G963
+DV!E$6*Usage!$H963
+DV!E$7*Usage!$I963
+DV!E$8*Usage!$J963
+DV!E$9*Usage!$K963
+DV!E$10*Usage!$L963
+DV!E$11*Usage!$M963
+DV!E$12*Usage!$N963
+DV!E$13*Usage!$O963
+DV!E$14*Usage!$P963
+DV!E$15*Usage!$Q963
+DV!E$16*Usage!$R963
+DV!E$17*Usage!$S963
+DV!E$18*Usage!$T963
+DV!E$19*Usage!$U963
+DV!E$20*Usage!$V963
+DV!E$21*Usage!$W963
+DV!E$22*Usage!$X963
+DV!E$23*Usage!$Y963
+DV!E$24*Usage!$Z963
+DV!E$25*Usage!$AA963
+DV!F$26*Usage!$AB963
+DV!E$27*Usage!$AC963
+DV!E$28*Usage!$AD963
+DV!E$29*Usage!$AE963
+DV!E$30*Usage!$AF963
+DV!E$31*Usage!$AG963
+DV!E$32*Usage!$AH963
+DV!E$33*Usage!$AI963
+DV!E$34*Usage!$AJ963
+DV!E$35*Usage!$AK963
+DV!E$36*Usage!$AL963
+DV!E$37*Usage!$AM963
+DV!E$38*Usage!$AN963
+DV!E$39*Usage!$AO963
+DV!E$40*Usage!$AP963
+DV!E$41*Usage!$AQ963
+DV!E$42*Usage!$AR963
+DV!E$43*Usage!$AS963
+DV!E$44*Usage!$AT963
+DV!E$45*Usage!$AU963
+DV!E$46*Usage!$AV963
+DV!E$47*Usage!$AW963
+DV!E$48*Usage!$AX963
+DV!E$49*Usage!$AY963
+DV!E$50*Usage!$AZ963
+DV!E$51*Usage!$BA963
+DV!E$52*Usage!$BB963
+DV!E$53*Usage!$BC963
+DV!E$54*Usage!$BD963</f>
        <v>0</v>
      </c>
      <c r="D963" s="1">
        <f>+DV!F$2*Usage!$D963
+DV!F$3*Usage!$E963
+DV!F$4*Usage!$F963
+DV!F$5*Usage!$G963
+DV!F$6*Usage!$H963
+DV!F$7*Usage!$I963
+DV!F$8*Usage!$J963
+DV!F$9*Usage!$K963
+DV!F$10*Usage!$L963
+DV!F$11*Usage!$M963
+DV!F$12*Usage!$N963
+DV!F$13*Usage!$O963
+DV!F$14*Usage!$P963
+DV!F$15*Usage!$Q963
+DV!F$16*Usage!$R963
+DV!F$17*Usage!$S963
+DV!F$18*Usage!$T963
+DV!F$19*Usage!$U963
+DV!F$20*Usage!$V963
+DV!F$21*Usage!$W963
+DV!F$22*Usage!$X963
+DV!F$23*Usage!$Y963
+DV!F$24*Usage!$Z963
+DV!F$25*Usage!$AA963
+DV!G$26*Usage!$AB963
+DV!F$27*Usage!$AC963
+DV!F$28*Usage!$AD963
+DV!F$29*Usage!$AE963
+DV!F$30*Usage!$AF963
+DV!F$31*Usage!$AG963
+DV!F$32*Usage!$AH963
+DV!F$33*Usage!$AI963
+DV!F$34*Usage!$AJ963
+DV!F$35*Usage!$AK963
+DV!F$36*Usage!$AL963
+DV!F$37*Usage!$AM963
+DV!F$38*Usage!$AN963
+DV!F$39*Usage!$AO963
+DV!F$40*Usage!$AP963
+DV!F$41*Usage!$AQ963
+DV!F$42*Usage!$AR963
+DV!F$43*Usage!$AS963
+DV!F$44*Usage!$AT963
+DV!F$45*Usage!$AU963
+DV!F$46*Usage!$AV963
+DV!F$47*Usage!$AW963
+DV!F$48*Usage!$AX963
+DV!F$49*Usage!$AY963
+DV!F$50*Usage!$AZ963
+DV!F$51*Usage!$BA963
+DV!F$52*Usage!$BB963
+DV!F$53*Usage!$BC963
+DV!F$54*Usage!$BD963</f>
        <v>0</v>
      </c>
      <c r="E963" s="1">
        <f>+DV!G$2*Usage!$D963
+DV!G$3*Usage!$E963
+DV!G$4*Usage!$F963
+DV!G$5*Usage!$G963
+DV!G$6*Usage!$H963
+DV!G$7*Usage!$I963
+DV!G$8*Usage!$J963
+DV!G$9*Usage!$K963
+DV!G$10*Usage!$L963
+DV!G$11*Usage!$M963
+DV!G$12*Usage!$N963
+DV!G$13*Usage!$O963
+DV!G$14*Usage!$P963
+DV!G$15*Usage!$Q963
+DV!G$16*Usage!$R963
+DV!G$17*Usage!$S963
+DV!G$18*Usage!$T963
+DV!G$19*Usage!$U963
+DV!G$20*Usage!$V963
+DV!G$21*Usage!$W963
+DV!G$22*Usage!$X963
+DV!G$23*Usage!$Y963
+DV!G$24*Usage!$Z963
+DV!G$25*Usage!$AA963
+DV!H$26*Usage!$AB963
+DV!G$27*Usage!$AC963
+DV!G$28*Usage!$AD963
+DV!G$29*Usage!$AE963
+DV!G$30*Usage!$AF963
+DV!G$31*Usage!$AG963
+DV!G$32*Usage!$AH963
+DV!G$33*Usage!$AI963
+DV!G$34*Usage!$AJ963
+DV!G$35*Usage!$AK963
+DV!G$36*Usage!$AL963
+DV!G$37*Usage!$AM963
+DV!G$38*Usage!$AN963
+DV!G$39*Usage!$AO963
+DV!G$40*Usage!$AP963
+DV!G$41*Usage!$AQ963
+DV!G$42*Usage!$AR963
+DV!G$43*Usage!$AS963
+DV!G$44*Usage!$AT963
+DV!G$45*Usage!$AU963
+DV!G$46*Usage!$AV963
+DV!G$47*Usage!$AW963
+DV!G$48*Usage!$AX963
+DV!G$49*Usage!$AY963
+DV!G$50*Usage!$AZ963
+DV!G$51*Usage!$BA963
+DV!G$52*Usage!$BB963
+DV!G$53*Usage!$BC963
+DV!G$54*Usage!$BD963</f>
        <v>0</v>
      </c>
      <c r="F963" s="1">
        <f>+DV!H$2*Usage!$D963
+DV!H$3*Usage!$E963
+DV!H$4*Usage!$F963
+DV!H$5*Usage!$G963
+DV!H$6*Usage!$H963
+DV!H$7*Usage!$I963
+DV!H$8*Usage!$J963
+DV!H$9*Usage!$K963
+DV!H$10*Usage!$L963
+DV!H$11*Usage!$M963
+DV!H$12*Usage!$N963
+DV!H$13*Usage!$O963
+DV!H$14*Usage!$P963
+DV!H$15*Usage!$Q963
+DV!H$16*Usage!$R963
+DV!H$17*Usage!$S963
+DV!H$18*Usage!$T963
+DV!H$19*Usage!$U963
+DV!H$20*Usage!$V963
+DV!H$21*Usage!$W963
+DV!H$22*Usage!$X963
+DV!H$23*Usage!$Y963
+DV!H$24*Usage!$Z963
+DV!H$25*Usage!$AA963
+DV!I$26*Usage!$AB963
+DV!H$27*Usage!$AC963
+DV!H$28*Usage!$AD963
+DV!H$29*Usage!$AE963
+DV!H$30*Usage!$AF963
+DV!H$31*Usage!$AG963
+DV!H$32*Usage!$AH963
+DV!H$33*Usage!$AI963
+DV!H$34*Usage!$AJ963
+DV!H$35*Usage!$AK963
+DV!H$36*Usage!$AL963
+DV!H$37*Usage!$AM963
+DV!H$38*Usage!$AN963
+DV!H$39*Usage!$AO963
+DV!H$40*Usage!$AP963
+DV!H$41*Usage!$AQ963
+DV!H$42*Usage!$AR963
+DV!H$43*Usage!$AS963
+DV!H$44*Usage!$AT963
+DV!H$45*Usage!$AU963
+DV!H$46*Usage!$AV963
+DV!H$47*Usage!$AW963
+DV!H$48*Usage!$AX963
+DV!H$49*Usage!$AY963
+DV!H$50*Usage!$AZ963
+DV!H$51*Usage!$BA963
+DV!H$52*Usage!$BB963
+DV!H$53*Usage!$BC963
+DV!H$54*Usage!$BD963</f>
        <v>0</v>
      </c>
      <c r="G963" s="1">
        <f>+DV!I$2*Usage!$D963
+DV!I$3*Usage!$E963
+DV!I$4*Usage!$F963
+DV!I$5*Usage!$G963
+DV!I$6*Usage!$H963
+DV!I$7*Usage!$I963
+DV!I$8*Usage!$J963
+DV!I$9*Usage!$K963
+DV!I$10*Usage!$L963
+DV!I$11*Usage!$M963
+DV!I$12*Usage!$N963
+DV!I$13*Usage!$O963
+DV!I$14*Usage!$P963
+DV!I$15*Usage!$Q963
+DV!I$16*Usage!$R963
+DV!I$17*Usage!$S963
+DV!I$18*Usage!$T963
+DV!I$19*Usage!$U963
+DV!I$20*Usage!$V963
+DV!I$21*Usage!$W963
+DV!I$22*Usage!$X963
+DV!I$23*Usage!$Y963
+DV!I$24*Usage!$Z963
+DV!I$25*Usage!$AA963
+DV!J$26*Usage!$AB963
+DV!I$27*Usage!$AC963
+DV!I$28*Usage!$AD963
+DV!I$29*Usage!$AE963
+DV!I$30*Usage!$AF963
+DV!I$31*Usage!$AG963
+DV!I$32*Usage!$AH963
+DV!I$33*Usage!$AI963
+DV!I$34*Usage!$AJ963
+DV!I$35*Usage!$AK963
+DV!I$36*Usage!$AL963
+DV!I$37*Usage!$AM963
+DV!I$38*Usage!$AN963
+DV!I$39*Usage!$AO963
+DV!I$40*Usage!$AP963
+DV!I$41*Usage!$AQ963
+DV!I$42*Usage!$AR963
+DV!I$43*Usage!$AS963
+DV!I$44*Usage!$AT963
+DV!I$45*Usage!$AU963
+DV!I$46*Usage!$AV963
+DV!I$47*Usage!$AW963
+DV!I$48*Usage!$AX963
+DV!I$49*Usage!$AY963
+DV!I$50*Usage!$AZ963
+DV!I$51*Usage!$BA963
+DV!I$52*Usage!$BB963
+DV!I$53*Usage!$BC963
+DV!I$54*Usage!$BD963</f>
        <v>0</v>
      </c>
      <c r="H963" s="1">
        <f>+DV!J$2*Usage!$D963
+DV!J$3*Usage!$E963
+DV!J$4*Usage!$F963
+DV!J$5*Usage!$G963
+DV!J$6*Usage!$H963
+DV!J$7*Usage!$I963
+DV!J$8*Usage!$J963
+DV!J$9*Usage!$K963
+DV!J$10*Usage!$L963
+DV!J$11*Usage!$M963
+DV!J$12*Usage!$N963
+DV!J$13*Usage!$O963
+DV!J$14*Usage!$P963
+DV!J$15*Usage!$Q963
+DV!J$16*Usage!$R963
+DV!J$17*Usage!$S963
+DV!J$18*Usage!$T963
+DV!J$19*Usage!$U963
+DV!J$20*Usage!$V963
+DV!J$21*Usage!$W963
+DV!J$22*Usage!$X963
+DV!J$23*Usage!$Y963
+DV!J$24*Usage!$Z963
+DV!J$25*Usage!$AA963
+DV!K$26*Usage!$AB963
+DV!J$27*Usage!$AC963
+DV!J$28*Usage!$AD963
+DV!J$29*Usage!$AE963
+DV!J$30*Usage!$AF963
+DV!J$31*Usage!$AG963
+DV!J$32*Usage!$AH963
+DV!J$33*Usage!$AI963
+DV!J$34*Usage!$AJ963
+DV!J$35*Usage!$AK963
+DV!J$36*Usage!$AL963
+DV!J$37*Usage!$AM963
+DV!J$38*Usage!$AN963
+DV!J$39*Usage!$AO963
+DV!J$40*Usage!$AP963
+DV!J$41*Usage!$AQ963
+DV!J$42*Usage!$AR963
+DV!J$43*Usage!$AS963
+DV!J$44*Usage!$AT963
+DV!J$45*Usage!$AU963
+DV!J$46*Usage!$AV963
+DV!J$47*Usage!$AW963
+DV!J$48*Usage!$AX963
+DV!J$49*Usage!$AY963
+DV!J$50*Usage!$AZ963
+DV!J$51*Usage!$BA963
+DV!J$52*Usage!$BB963
+DV!J$53*Usage!$BC963
+DV!J$54*Usage!$BD963</f>
        <v>0</v>
      </c>
      <c r="I963" s="1">
        <f>+DV!K$2*Usage!$D963
+DV!K$3*Usage!$E963
+DV!K$4*Usage!$F963
+DV!K$5*Usage!$G963
+DV!K$6*Usage!$H963
+DV!K$7*Usage!$I963
+DV!K$8*Usage!$J963
+DV!K$9*Usage!$K963
+DV!K$10*Usage!$L963
+DV!K$11*Usage!$M963
+DV!K$12*Usage!$N963
+DV!K$13*Usage!$O963
+DV!K$14*Usage!$P963
+DV!K$15*Usage!$Q963
+DV!K$16*Usage!$R963
+DV!K$17*Usage!$S963
+DV!K$18*Usage!$T963
+DV!K$19*Usage!$U963
+DV!K$20*Usage!$V963
+DV!K$21*Usage!$W963
+DV!K$22*Usage!$X963
+DV!K$23*Usage!$Y963
+DV!K$24*Usage!$Z963
+DV!K$25*Usage!$AA963
+DV!L$26*Usage!$AB963
+DV!K$27*Usage!$AC963
+DV!K$28*Usage!$AD963
+DV!K$29*Usage!$AE963
+DV!K$30*Usage!$AF963
+DV!K$31*Usage!$AG963
+DV!K$32*Usage!$AH963
+DV!K$33*Usage!$AI963
+DV!K$34*Usage!$AJ963
+DV!K$35*Usage!$AK963
+DV!K$36*Usage!$AL963
+DV!K$37*Usage!$AM963
+DV!K$38*Usage!$AN963
+DV!K$39*Usage!$AO963
+DV!K$40*Usage!$AP963
+DV!K$41*Usage!$AQ963
+DV!K$42*Usage!$AR963
+DV!K$43*Usage!$AS963
+DV!K$44*Usage!$AT963
+DV!K$45*Usage!$AU963
+DV!K$46*Usage!$AV963
+DV!K$47*Usage!$AW963
+DV!K$48*Usage!$AX963
+DV!K$49*Usage!$AY963
+DV!K$50*Usage!$AZ963
+DV!K$51*Usage!$BA963
+DV!K$52*Usage!$BB963
+DV!K$53*Usage!$BC963
+DV!K$54*Usage!$BD963</f>
        <v>0</v>
      </c>
      <c r="J963" s="1">
        <f>+DV!L$2*Usage!$D963
+DV!L$3*Usage!$E963
+DV!L$4*Usage!$F963
+DV!L$5*Usage!$G963
+DV!L$6*Usage!$H963
+DV!L$7*Usage!$I963
+DV!L$8*Usage!$J963
+DV!L$9*Usage!$K963
+DV!L$10*Usage!$L963
+DV!L$11*Usage!$M963
+DV!L$12*Usage!$N963
+DV!L$13*Usage!$O963
+DV!L$14*Usage!$P963
+DV!L$15*Usage!$Q963
+DV!L$16*Usage!$R963
+DV!L$17*Usage!$S963
+DV!L$18*Usage!$T963
+DV!L$19*Usage!$U963
+DV!L$20*Usage!$V963
+DV!L$21*Usage!$W963
+DV!L$22*Usage!$X963
+DV!L$23*Usage!$Y963
+DV!L$24*Usage!$Z963
+DV!L$25*Usage!$AA963
+DV!M$26*Usage!$AB963
+DV!L$27*Usage!$AC963
+DV!L$28*Usage!$AD963
+DV!L$29*Usage!$AE963
+DV!L$30*Usage!$AF963
+DV!L$31*Usage!$AG963
+DV!L$32*Usage!$AH963
+DV!L$33*Usage!$AI963
+DV!L$34*Usage!$AJ963
+DV!L$35*Usage!$AK963
+DV!L$36*Usage!$AL963
+DV!L$37*Usage!$AM963
+DV!L$38*Usage!$AN963
+DV!L$39*Usage!$AO963
+DV!L$40*Usage!$AP963
+DV!L$41*Usage!$AQ963
+DV!L$42*Usage!$AR963
+DV!L$43*Usage!$AS963
+DV!L$44*Usage!$AT963
+DV!L$45*Usage!$AU963
+DV!L$46*Usage!$AV963
+DV!L$47*Usage!$AW963
+DV!L$48*Usage!$AX963
+DV!L$49*Usage!$AY963
+DV!L$50*Usage!$AZ963
+DV!L$51*Usage!$BA963
+DV!L$52*Usage!$BB963
+DV!L$53*Usage!$BC963
+DV!L$54*Usage!$BD963</f>
        <v>0</v>
      </c>
      <c r="K963" s="1">
        <f>+DV!M$2*Usage!$D963
+DV!M$3*Usage!$E963
+DV!M$4*Usage!$F963
+DV!M$5*Usage!$G963
+DV!M$6*Usage!$H963
+DV!M$7*Usage!$I963
+DV!M$8*Usage!$J963
+DV!M$9*Usage!$K963
+DV!M$10*Usage!$L963
+DV!M$11*Usage!$M963
+DV!M$12*Usage!$N963
+DV!M$13*Usage!$O963
+DV!M$14*Usage!$P963
+DV!M$15*Usage!$Q963
+DV!M$16*Usage!$R963
+DV!M$17*Usage!$S963
+DV!M$18*Usage!$T963
+DV!M$19*Usage!$U963
+DV!M$20*Usage!$V963
+DV!M$21*Usage!$W963
+DV!M$22*Usage!$X963
+DV!M$23*Usage!$Y963
+DV!M$24*Usage!$Z963
+DV!M$25*Usage!$AA963
+DV!M$26*Usage!$AB963
+DV!M$27*Usage!$AC963
+DV!M$28*Usage!$AD963
+DV!M$29*Usage!$AE963
+DV!M$30*Usage!$AF963
+DV!M$31*Usage!$AG963
+DV!M$32*Usage!$AH963
+DV!M$33*Usage!$AI963
+DV!M$34*Usage!$AJ963
+DV!M$35*Usage!$AK963
+DV!M$36*Usage!$AL963
+DV!M$37*Usage!$AM963
+DV!M$38*Usage!$AN963
+DV!M$39*Usage!$AO963
+DV!M$40*Usage!$AP963
+DV!M$41*Usage!$AQ963
+DV!M$42*Usage!$AR963
+DV!M$43*Usage!$AS963
+DV!M$44*Usage!$AT963
+DV!M$45*Usage!$AU963
+DV!M$46*Usage!$AV963
+DV!M$47*Usage!$AW963
+DV!M$48*Usage!$AX963
+DV!M$49*Usage!$AY963
+DV!M$50*Usage!$AZ963
+DV!M$51*Usage!$BA963
+DV!M$52*Usage!$BB963
+DV!M$53*Usage!$BC963
+DV!M$54*Usage!$BD963</f>
        <v>0</v>
      </c>
      <c r="L963" s="1">
        <f>+DV!N$2*Usage!$D963
+DV!N$3*Usage!$E963
+DV!N$4*Usage!$F963
+DV!N$5*Usage!$G963
+DV!N$6*Usage!$H963
+DV!N$7*Usage!$I963
+DV!N$8*Usage!$J963
+DV!N$9*Usage!$K963
+DV!N$10*Usage!$L963
+DV!N$11*Usage!$M963
+DV!N$12*Usage!$N963
+DV!N$13*Usage!$O963
+DV!N$14*Usage!$P963
+DV!N$15*Usage!$Q963
+DV!N$16*Usage!$R963
+DV!N$17*Usage!$S963
+DV!N$18*Usage!$T963
+DV!N$19*Usage!$U963
+DV!N$20*Usage!$V963
+DV!N$21*Usage!$W963
+DV!N$22*Usage!$X963
+DV!N$23*Usage!$Y963
+DV!N$24*Usage!$Z963
+DV!N$25*Usage!$AA963
+DV!N$26*Usage!$AB963
+DV!N$27*Usage!$AC963
+DV!N$28*Usage!$AD963
+DV!N$29*Usage!$AE963
+DV!N$30*Usage!$AF963
+DV!N$31*Usage!$AG963
+DV!N$32*Usage!$AH963
+DV!N$33*Usage!$AI963
+DV!N$34*Usage!$AJ963
+DV!N$35*Usage!$AK963
+DV!N$36*Usage!$AL963
+DV!N$37*Usage!$AM963
+DV!N$38*Usage!$AN963
+DV!N$39*Usage!$AO963
+DV!N$40*Usage!$AP963
+DV!N$41*Usage!$AQ963
+DV!N$42*Usage!$AR963
+DV!N$43*Usage!$AS963
+DV!N$44*Usage!$AT963
+DV!N$45*Usage!$AU963
+DV!N$46*Usage!$AV963
+DV!N$47*Usage!$AW963
+DV!N$48*Usage!$AX963
+DV!N$49*Usage!$AY963
+DV!N$50*Usage!$AZ963
+DV!N$51*Usage!$BA963
+DV!N$52*Usage!$BB963
+DV!N$53*Usage!$BC963
+DV!N$54*Usage!$BD963</f>
        <v>0</v>
      </c>
      <c r="M963" s="1">
        <f>+DV!O$2*Usage!$D963
+DV!O$3*Usage!$E963
+DV!O$4*Usage!$F963
+DV!O$5*Usage!$G963
+DV!O$6*Usage!$H963
+DV!O$7*Usage!$I963
+DV!O$8*Usage!$J963
+DV!O$9*Usage!$K963
+DV!O$10*Usage!$L963
+DV!O$11*Usage!$M963
+DV!O$12*Usage!$N963
+DV!O$13*Usage!$O963
+DV!O$14*Usage!$P963
+DV!O$15*Usage!$Q963
+DV!O$16*Usage!$R963
+DV!O$17*Usage!$S963
+DV!O$18*Usage!$T963
+DV!O$19*Usage!$U963
+DV!O$20*Usage!$V963
+DV!O$21*Usage!$W963
+DV!O$22*Usage!$X963
+DV!O$23*Usage!$Y963
+DV!O$24*Usage!$Z963
+DV!O$25*Usage!$AA963
+DV!O$26*Usage!$AB963
+DV!O$27*Usage!$AC963
+DV!O$28*Usage!$AD963
+DV!O$29*Usage!$AE963
+DV!O$30*Usage!$AF963
+DV!O$31*Usage!$AG963
+DV!O$32*Usage!$AH963
+DV!O$33*Usage!$AI963
+DV!O$34*Usage!$AJ963
+DV!O$35*Usage!$AK963
+DV!O$36*Usage!$AL963
+DV!O$37*Usage!$AM963
+DV!O$38*Usage!$AN963
+DV!O$39*Usage!$AO963
+DV!O$40*Usage!$AP963
+DV!O$41*Usage!$AQ963
+DV!O$42*Usage!$AR963
+DV!O$43*Usage!$AS963
+DV!O$44*Usage!$AT963
+DV!O$45*Usage!$AU963
+DV!O$46*Usage!$AV963
+DV!O$47*Usage!$AW963
+DV!O$48*Usage!$AX963
+DV!O$49*Usage!$AY963
+DV!O$50*Usage!$AZ963
+DV!O$51*Usage!$BA963
+DV!O$52*Usage!$BB963
+DV!O$53*Usage!$BC963
+DV!O$54*Usage!$BD963</f>
        <v>0</v>
      </c>
      <c r="N963" s="58" t="str">
        <f>VLOOKUP(A963,'Plant Stock'!B1007:B10995,1,0)</f>
        <v>995904A</v>
      </c>
    </row>
    <row r="964" spans="1:14" s="108" customFormat="1" x14ac:dyDescent="0.25">
      <c r="A964" s="108" t="s">
        <v>10103</v>
      </c>
      <c r="B964" s="1">
        <f>+DV!D$2*Usage!$D964
+DV!D$3*Usage!$E964
+DV!D$4*Usage!$F964
+DV!D$5*Usage!$G964
+DV!D$6*Usage!$H964
+DV!D$7*Usage!$I964
+DV!D$8*Usage!$J964
+DV!D$9*Usage!$K964
+DV!D$10*Usage!$L964
+DV!D$11*Usage!$M964
+DV!D$12*Usage!$N964
+DV!D$13*Usage!$O964
+DV!D$14*Usage!$P964
+DV!D$15*Usage!$Q964
+DV!D$16*Usage!$R964
+DV!D$17*Usage!$S964
+DV!D$18*Usage!$T964
+DV!D$19*Usage!$U964
+DV!D$20*Usage!$V964
+DV!D$21*Usage!$W964
+DV!D$22*Usage!$X964
+DV!D$23*Usage!$Y964
+DV!D$24*Usage!$Z964
+DV!D$25*Usage!$AA964
+DV!E$26*Usage!$AB964
+DV!D$27*Usage!$AC964
+DV!D$28*Usage!$AD964
+DV!D$29*Usage!$AE964
+DV!D$30*Usage!$AF964
+DV!D$31*Usage!$AG964
+DV!D$32*Usage!$AH964
+DV!D$33*Usage!$AI964
+DV!D$34*Usage!$AJ964
+DV!D$35*Usage!$AK964
+DV!D$36*Usage!$AL964
+DV!D$37*Usage!$AM964
+DV!D$38*Usage!$AN964
+DV!D$39*Usage!$AO964
+DV!D$40*Usage!$AP964
+DV!D$41*Usage!$AQ964
+DV!D$42*Usage!$AR964
+DV!D$43*Usage!$AS964
+DV!D$44*Usage!$AT964
+DV!D$45*Usage!$AU964
+DV!D$46*Usage!$AV964
+DV!D$47*Usage!$AW964
+DV!D$48*Usage!$AX964
+DV!D$49*Usage!$AY964
+DV!D$50*Usage!$AZ964
+DV!D$51*Usage!$BA964
+DV!D$52*Usage!$BB964
+DV!D$53*Usage!$BC964
+DV!D$54*Usage!$BD964</f>
        <v>0</v>
      </c>
      <c r="C964" s="1">
        <f>+DV!E$2*Usage!$D964
+DV!E$3*Usage!$E964
+DV!E$4*Usage!$F964
+DV!E$5*Usage!$G964
+DV!E$6*Usage!$H964
+DV!E$7*Usage!$I964
+DV!E$8*Usage!$J964
+DV!E$9*Usage!$K964
+DV!E$10*Usage!$L964
+DV!E$11*Usage!$M964
+DV!E$12*Usage!$N964
+DV!E$13*Usage!$O964
+DV!E$14*Usage!$P964
+DV!E$15*Usage!$Q964
+DV!E$16*Usage!$R964
+DV!E$17*Usage!$S964
+DV!E$18*Usage!$T964
+DV!E$19*Usage!$U964
+DV!E$20*Usage!$V964
+DV!E$21*Usage!$W964
+DV!E$22*Usage!$X964
+DV!E$23*Usage!$Y964
+DV!E$24*Usage!$Z964
+DV!E$25*Usage!$AA964
+DV!F$26*Usage!$AB964
+DV!E$27*Usage!$AC964
+DV!E$28*Usage!$AD964
+DV!E$29*Usage!$AE964
+DV!E$30*Usage!$AF964
+DV!E$31*Usage!$AG964
+DV!E$32*Usage!$AH964
+DV!E$33*Usage!$AI964
+DV!E$34*Usage!$AJ964
+DV!E$35*Usage!$AK964
+DV!E$36*Usage!$AL964
+DV!E$37*Usage!$AM964
+DV!E$38*Usage!$AN964
+DV!E$39*Usage!$AO964
+DV!E$40*Usage!$AP964
+DV!E$41*Usage!$AQ964
+DV!E$42*Usage!$AR964
+DV!E$43*Usage!$AS964
+DV!E$44*Usage!$AT964
+DV!E$45*Usage!$AU964
+DV!E$46*Usage!$AV964
+DV!E$47*Usage!$AW964
+DV!E$48*Usage!$AX964
+DV!E$49*Usage!$AY964
+DV!E$50*Usage!$AZ964
+DV!E$51*Usage!$BA964
+DV!E$52*Usage!$BB964
+DV!E$53*Usage!$BC964
+DV!E$54*Usage!$BD964</f>
        <v>0</v>
      </c>
      <c r="D964" s="1">
        <f>+DV!F$2*Usage!$D964
+DV!F$3*Usage!$E964
+DV!F$4*Usage!$F964
+DV!F$5*Usage!$G964
+DV!F$6*Usage!$H964
+DV!F$7*Usage!$I964
+DV!F$8*Usage!$J964
+DV!F$9*Usage!$K964
+DV!F$10*Usage!$L964
+DV!F$11*Usage!$M964
+DV!F$12*Usage!$N964
+DV!F$13*Usage!$O964
+DV!F$14*Usage!$P964
+DV!F$15*Usage!$Q964
+DV!F$16*Usage!$R964
+DV!F$17*Usage!$S964
+DV!F$18*Usage!$T964
+DV!F$19*Usage!$U964
+DV!F$20*Usage!$V964
+DV!F$21*Usage!$W964
+DV!F$22*Usage!$X964
+DV!F$23*Usage!$Y964
+DV!F$24*Usage!$Z964
+DV!F$25*Usage!$AA964
+DV!G$26*Usage!$AB964
+DV!F$27*Usage!$AC964
+DV!F$28*Usage!$AD964
+DV!F$29*Usage!$AE964
+DV!F$30*Usage!$AF964
+DV!F$31*Usage!$AG964
+DV!F$32*Usage!$AH964
+DV!F$33*Usage!$AI964
+DV!F$34*Usage!$AJ964
+DV!F$35*Usage!$AK964
+DV!F$36*Usage!$AL964
+DV!F$37*Usage!$AM964
+DV!F$38*Usage!$AN964
+DV!F$39*Usage!$AO964
+DV!F$40*Usage!$AP964
+DV!F$41*Usage!$AQ964
+DV!F$42*Usage!$AR964
+DV!F$43*Usage!$AS964
+DV!F$44*Usage!$AT964
+DV!F$45*Usage!$AU964
+DV!F$46*Usage!$AV964
+DV!F$47*Usage!$AW964
+DV!F$48*Usage!$AX964
+DV!F$49*Usage!$AY964
+DV!F$50*Usage!$AZ964
+DV!F$51*Usage!$BA964
+DV!F$52*Usage!$BB964
+DV!F$53*Usage!$BC964
+DV!F$54*Usage!$BD964</f>
        <v>0</v>
      </c>
      <c r="E964" s="1">
        <f>+DV!G$2*Usage!$D964
+DV!G$3*Usage!$E964
+DV!G$4*Usage!$F964
+DV!G$5*Usage!$G964
+DV!G$6*Usage!$H964
+DV!G$7*Usage!$I964
+DV!G$8*Usage!$J964
+DV!G$9*Usage!$K964
+DV!G$10*Usage!$L964
+DV!G$11*Usage!$M964
+DV!G$12*Usage!$N964
+DV!G$13*Usage!$O964
+DV!G$14*Usage!$P964
+DV!G$15*Usage!$Q964
+DV!G$16*Usage!$R964
+DV!G$17*Usage!$S964
+DV!G$18*Usage!$T964
+DV!G$19*Usage!$U964
+DV!G$20*Usage!$V964
+DV!G$21*Usage!$W964
+DV!G$22*Usage!$X964
+DV!G$23*Usage!$Y964
+DV!G$24*Usage!$Z964
+DV!G$25*Usage!$AA964
+DV!H$26*Usage!$AB964
+DV!G$27*Usage!$AC964
+DV!G$28*Usage!$AD964
+DV!G$29*Usage!$AE964
+DV!G$30*Usage!$AF964
+DV!G$31*Usage!$AG964
+DV!G$32*Usage!$AH964
+DV!G$33*Usage!$AI964
+DV!G$34*Usage!$AJ964
+DV!G$35*Usage!$AK964
+DV!G$36*Usage!$AL964
+DV!G$37*Usage!$AM964
+DV!G$38*Usage!$AN964
+DV!G$39*Usage!$AO964
+DV!G$40*Usage!$AP964
+DV!G$41*Usage!$AQ964
+DV!G$42*Usage!$AR964
+DV!G$43*Usage!$AS964
+DV!G$44*Usage!$AT964
+DV!G$45*Usage!$AU964
+DV!G$46*Usage!$AV964
+DV!G$47*Usage!$AW964
+DV!G$48*Usage!$AX964
+DV!G$49*Usage!$AY964
+DV!G$50*Usage!$AZ964
+DV!G$51*Usage!$BA964
+DV!G$52*Usage!$BB964
+DV!G$53*Usage!$BC964
+DV!G$54*Usage!$BD964</f>
        <v>0</v>
      </c>
      <c r="F964" s="1">
        <f>+DV!H$2*Usage!$D964
+DV!H$3*Usage!$E964
+DV!H$4*Usage!$F964
+DV!H$5*Usage!$G964
+DV!H$6*Usage!$H964
+DV!H$7*Usage!$I964
+DV!H$8*Usage!$J964
+DV!H$9*Usage!$K964
+DV!H$10*Usage!$L964
+DV!H$11*Usage!$M964
+DV!H$12*Usage!$N964
+DV!H$13*Usage!$O964
+DV!H$14*Usage!$P964
+DV!H$15*Usage!$Q964
+DV!H$16*Usage!$R964
+DV!H$17*Usage!$S964
+DV!H$18*Usage!$T964
+DV!H$19*Usage!$U964
+DV!H$20*Usage!$V964
+DV!H$21*Usage!$W964
+DV!H$22*Usage!$X964
+DV!H$23*Usage!$Y964
+DV!H$24*Usage!$Z964
+DV!H$25*Usage!$AA964
+DV!I$26*Usage!$AB964
+DV!H$27*Usage!$AC964
+DV!H$28*Usage!$AD964
+DV!H$29*Usage!$AE964
+DV!H$30*Usage!$AF964
+DV!H$31*Usage!$AG964
+DV!H$32*Usage!$AH964
+DV!H$33*Usage!$AI964
+DV!H$34*Usage!$AJ964
+DV!H$35*Usage!$AK964
+DV!H$36*Usage!$AL964
+DV!H$37*Usage!$AM964
+DV!H$38*Usage!$AN964
+DV!H$39*Usage!$AO964
+DV!H$40*Usage!$AP964
+DV!H$41*Usage!$AQ964
+DV!H$42*Usage!$AR964
+DV!H$43*Usage!$AS964
+DV!H$44*Usage!$AT964
+DV!H$45*Usage!$AU964
+DV!H$46*Usage!$AV964
+DV!H$47*Usage!$AW964
+DV!H$48*Usage!$AX964
+DV!H$49*Usage!$AY964
+DV!H$50*Usage!$AZ964
+DV!H$51*Usage!$BA964
+DV!H$52*Usage!$BB964
+DV!H$53*Usage!$BC964
+DV!H$54*Usage!$BD964</f>
        <v>0</v>
      </c>
      <c r="G964" s="1">
        <f>+DV!I$2*Usage!$D964
+DV!I$3*Usage!$E964
+DV!I$4*Usage!$F964
+DV!I$5*Usage!$G964
+DV!I$6*Usage!$H964
+DV!I$7*Usage!$I964
+DV!I$8*Usage!$J964
+DV!I$9*Usage!$K964
+DV!I$10*Usage!$L964
+DV!I$11*Usage!$M964
+DV!I$12*Usage!$N964
+DV!I$13*Usage!$O964
+DV!I$14*Usage!$P964
+DV!I$15*Usage!$Q964
+DV!I$16*Usage!$R964
+DV!I$17*Usage!$S964
+DV!I$18*Usage!$T964
+DV!I$19*Usage!$U964
+DV!I$20*Usage!$V964
+DV!I$21*Usage!$W964
+DV!I$22*Usage!$X964
+DV!I$23*Usage!$Y964
+DV!I$24*Usage!$Z964
+DV!I$25*Usage!$AA964
+DV!J$26*Usage!$AB964
+DV!I$27*Usage!$AC964
+DV!I$28*Usage!$AD964
+DV!I$29*Usage!$AE964
+DV!I$30*Usage!$AF964
+DV!I$31*Usage!$AG964
+DV!I$32*Usage!$AH964
+DV!I$33*Usage!$AI964
+DV!I$34*Usage!$AJ964
+DV!I$35*Usage!$AK964
+DV!I$36*Usage!$AL964
+DV!I$37*Usage!$AM964
+DV!I$38*Usage!$AN964
+DV!I$39*Usage!$AO964
+DV!I$40*Usage!$AP964
+DV!I$41*Usage!$AQ964
+DV!I$42*Usage!$AR964
+DV!I$43*Usage!$AS964
+DV!I$44*Usage!$AT964
+DV!I$45*Usage!$AU964
+DV!I$46*Usage!$AV964
+DV!I$47*Usage!$AW964
+DV!I$48*Usage!$AX964
+DV!I$49*Usage!$AY964
+DV!I$50*Usage!$AZ964
+DV!I$51*Usage!$BA964
+DV!I$52*Usage!$BB964
+DV!I$53*Usage!$BC964
+DV!I$54*Usage!$BD964</f>
        <v>0</v>
      </c>
      <c r="H964" s="1">
        <f>+DV!J$2*Usage!$D964
+DV!J$3*Usage!$E964
+DV!J$4*Usage!$F964
+DV!J$5*Usage!$G964
+DV!J$6*Usage!$H964
+DV!J$7*Usage!$I964
+DV!J$8*Usage!$J964
+DV!J$9*Usage!$K964
+DV!J$10*Usage!$L964
+DV!J$11*Usage!$M964
+DV!J$12*Usage!$N964
+DV!J$13*Usage!$O964
+DV!J$14*Usage!$P964
+DV!J$15*Usage!$Q964
+DV!J$16*Usage!$R964
+DV!J$17*Usage!$S964
+DV!J$18*Usage!$T964
+DV!J$19*Usage!$U964
+DV!J$20*Usage!$V964
+DV!J$21*Usage!$W964
+DV!J$22*Usage!$X964
+DV!J$23*Usage!$Y964
+DV!J$24*Usage!$Z964
+DV!J$25*Usage!$AA964
+DV!K$26*Usage!$AB964
+DV!J$27*Usage!$AC964
+DV!J$28*Usage!$AD964
+DV!J$29*Usage!$AE964
+DV!J$30*Usage!$AF964
+DV!J$31*Usage!$AG964
+DV!J$32*Usage!$AH964
+DV!J$33*Usage!$AI964
+DV!J$34*Usage!$AJ964
+DV!J$35*Usage!$AK964
+DV!J$36*Usage!$AL964
+DV!J$37*Usage!$AM964
+DV!J$38*Usage!$AN964
+DV!J$39*Usage!$AO964
+DV!J$40*Usage!$AP964
+DV!J$41*Usage!$AQ964
+DV!J$42*Usage!$AR964
+DV!J$43*Usage!$AS964
+DV!J$44*Usage!$AT964
+DV!J$45*Usage!$AU964
+DV!J$46*Usage!$AV964
+DV!J$47*Usage!$AW964
+DV!J$48*Usage!$AX964
+DV!J$49*Usage!$AY964
+DV!J$50*Usage!$AZ964
+DV!J$51*Usage!$BA964
+DV!J$52*Usage!$BB964
+DV!J$53*Usage!$BC964
+DV!J$54*Usage!$BD964</f>
        <v>0</v>
      </c>
      <c r="I964" s="1">
        <f>+DV!K$2*Usage!$D964
+DV!K$3*Usage!$E964
+DV!K$4*Usage!$F964
+DV!K$5*Usage!$G964
+DV!K$6*Usage!$H964
+DV!K$7*Usage!$I964
+DV!K$8*Usage!$J964
+DV!K$9*Usage!$K964
+DV!K$10*Usage!$L964
+DV!K$11*Usage!$M964
+DV!K$12*Usage!$N964
+DV!K$13*Usage!$O964
+DV!K$14*Usage!$P964
+DV!K$15*Usage!$Q964
+DV!K$16*Usage!$R964
+DV!K$17*Usage!$S964
+DV!K$18*Usage!$T964
+DV!K$19*Usage!$U964
+DV!K$20*Usage!$V964
+DV!K$21*Usage!$W964
+DV!K$22*Usage!$X964
+DV!K$23*Usage!$Y964
+DV!K$24*Usage!$Z964
+DV!K$25*Usage!$AA964
+DV!L$26*Usage!$AB964
+DV!K$27*Usage!$AC964
+DV!K$28*Usage!$AD964
+DV!K$29*Usage!$AE964
+DV!K$30*Usage!$AF964
+DV!K$31*Usage!$AG964
+DV!K$32*Usage!$AH964
+DV!K$33*Usage!$AI964
+DV!K$34*Usage!$AJ964
+DV!K$35*Usage!$AK964
+DV!K$36*Usage!$AL964
+DV!K$37*Usage!$AM964
+DV!K$38*Usage!$AN964
+DV!K$39*Usage!$AO964
+DV!K$40*Usage!$AP964
+DV!K$41*Usage!$AQ964
+DV!K$42*Usage!$AR964
+DV!K$43*Usage!$AS964
+DV!K$44*Usage!$AT964
+DV!K$45*Usage!$AU964
+DV!K$46*Usage!$AV964
+DV!K$47*Usage!$AW964
+DV!K$48*Usage!$AX964
+DV!K$49*Usage!$AY964
+DV!K$50*Usage!$AZ964
+DV!K$51*Usage!$BA964
+DV!K$52*Usage!$BB964
+DV!K$53*Usage!$BC964
+DV!K$54*Usage!$BD964</f>
        <v>0</v>
      </c>
      <c r="J964" s="1">
        <f>+DV!L$2*Usage!$D964
+DV!L$3*Usage!$E964
+DV!L$4*Usage!$F964
+DV!L$5*Usage!$G964
+DV!L$6*Usage!$H964
+DV!L$7*Usage!$I964
+DV!L$8*Usage!$J964
+DV!L$9*Usage!$K964
+DV!L$10*Usage!$L964
+DV!L$11*Usage!$M964
+DV!L$12*Usage!$N964
+DV!L$13*Usage!$O964
+DV!L$14*Usage!$P964
+DV!L$15*Usage!$Q964
+DV!L$16*Usage!$R964
+DV!L$17*Usage!$S964
+DV!L$18*Usage!$T964
+DV!L$19*Usage!$U964
+DV!L$20*Usage!$V964
+DV!L$21*Usage!$W964
+DV!L$22*Usage!$X964
+DV!L$23*Usage!$Y964
+DV!L$24*Usage!$Z964
+DV!L$25*Usage!$AA964
+DV!M$26*Usage!$AB964
+DV!L$27*Usage!$AC964
+DV!L$28*Usage!$AD964
+DV!L$29*Usage!$AE964
+DV!L$30*Usage!$AF964
+DV!L$31*Usage!$AG964
+DV!L$32*Usage!$AH964
+DV!L$33*Usage!$AI964
+DV!L$34*Usage!$AJ964
+DV!L$35*Usage!$AK964
+DV!L$36*Usage!$AL964
+DV!L$37*Usage!$AM964
+DV!L$38*Usage!$AN964
+DV!L$39*Usage!$AO964
+DV!L$40*Usage!$AP964
+DV!L$41*Usage!$AQ964
+DV!L$42*Usage!$AR964
+DV!L$43*Usage!$AS964
+DV!L$44*Usage!$AT964
+DV!L$45*Usage!$AU964
+DV!L$46*Usage!$AV964
+DV!L$47*Usage!$AW964
+DV!L$48*Usage!$AX964
+DV!L$49*Usage!$AY964
+DV!L$50*Usage!$AZ964
+DV!L$51*Usage!$BA964
+DV!L$52*Usage!$BB964
+DV!L$53*Usage!$BC964
+DV!L$54*Usage!$BD964</f>
        <v>0</v>
      </c>
      <c r="K964" s="1">
        <f>+DV!M$2*Usage!$D964
+DV!M$3*Usage!$E964
+DV!M$4*Usage!$F964
+DV!M$5*Usage!$G964
+DV!M$6*Usage!$H964
+DV!M$7*Usage!$I964
+DV!M$8*Usage!$J964
+DV!M$9*Usage!$K964
+DV!M$10*Usage!$L964
+DV!M$11*Usage!$M964
+DV!M$12*Usage!$N964
+DV!M$13*Usage!$O964
+DV!M$14*Usage!$P964
+DV!M$15*Usage!$Q964
+DV!M$16*Usage!$R964
+DV!M$17*Usage!$S964
+DV!M$18*Usage!$T964
+DV!M$19*Usage!$U964
+DV!M$20*Usage!$V964
+DV!M$21*Usage!$W964
+DV!M$22*Usage!$X964
+DV!M$23*Usage!$Y964
+DV!M$24*Usage!$Z964
+DV!M$25*Usage!$AA964
+DV!M$26*Usage!$AB964
+DV!M$27*Usage!$AC964
+DV!M$28*Usage!$AD964
+DV!M$29*Usage!$AE964
+DV!M$30*Usage!$AF964
+DV!M$31*Usage!$AG964
+DV!M$32*Usage!$AH964
+DV!M$33*Usage!$AI964
+DV!M$34*Usage!$AJ964
+DV!M$35*Usage!$AK964
+DV!M$36*Usage!$AL964
+DV!M$37*Usage!$AM964
+DV!M$38*Usage!$AN964
+DV!M$39*Usage!$AO964
+DV!M$40*Usage!$AP964
+DV!M$41*Usage!$AQ964
+DV!M$42*Usage!$AR964
+DV!M$43*Usage!$AS964
+DV!M$44*Usage!$AT964
+DV!M$45*Usage!$AU964
+DV!M$46*Usage!$AV964
+DV!M$47*Usage!$AW964
+DV!M$48*Usage!$AX964
+DV!M$49*Usage!$AY964
+DV!M$50*Usage!$AZ964
+DV!M$51*Usage!$BA964
+DV!M$52*Usage!$BB964
+DV!M$53*Usage!$BC964
+DV!M$54*Usage!$BD964</f>
        <v>0</v>
      </c>
      <c r="L964" s="1">
        <f>+DV!N$2*Usage!$D964
+DV!N$3*Usage!$E964
+DV!N$4*Usage!$F964
+DV!N$5*Usage!$G964
+DV!N$6*Usage!$H964
+DV!N$7*Usage!$I964
+DV!N$8*Usage!$J964
+DV!N$9*Usage!$K964
+DV!N$10*Usage!$L964
+DV!N$11*Usage!$M964
+DV!N$12*Usage!$N964
+DV!N$13*Usage!$O964
+DV!N$14*Usage!$P964
+DV!N$15*Usage!$Q964
+DV!N$16*Usage!$R964
+DV!N$17*Usage!$S964
+DV!N$18*Usage!$T964
+DV!N$19*Usage!$U964
+DV!N$20*Usage!$V964
+DV!N$21*Usage!$W964
+DV!N$22*Usage!$X964
+DV!N$23*Usage!$Y964
+DV!N$24*Usage!$Z964
+DV!N$25*Usage!$AA964
+DV!N$26*Usage!$AB964
+DV!N$27*Usage!$AC964
+DV!N$28*Usage!$AD964
+DV!N$29*Usage!$AE964
+DV!N$30*Usage!$AF964
+DV!N$31*Usage!$AG964
+DV!N$32*Usage!$AH964
+DV!N$33*Usage!$AI964
+DV!N$34*Usage!$AJ964
+DV!N$35*Usage!$AK964
+DV!N$36*Usage!$AL964
+DV!N$37*Usage!$AM964
+DV!N$38*Usage!$AN964
+DV!N$39*Usage!$AO964
+DV!N$40*Usage!$AP964
+DV!N$41*Usage!$AQ964
+DV!N$42*Usage!$AR964
+DV!N$43*Usage!$AS964
+DV!N$44*Usage!$AT964
+DV!N$45*Usage!$AU964
+DV!N$46*Usage!$AV964
+DV!N$47*Usage!$AW964
+DV!N$48*Usage!$AX964
+DV!N$49*Usage!$AY964
+DV!N$50*Usage!$AZ964
+DV!N$51*Usage!$BA964
+DV!N$52*Usage!$BB964
+DV!N$53*Usage!$BC964
+DV!N$54*Usage!$BD964</f>
        <v>0</v>
      </c>
      <c r="M964" s="1">
        <f>+DV!O$2*Usage!$D964
+DV!O$3*Usage!$E964
+DV!O$4*Usage!$F964
+DV!O$5*Usage!$G964
+DV!O$6*Usage!$H964
+DV!O$7*Usage!$I964
+DV!O$8*Usage!$J964
+DV!O$9*Usage!$K964
+DV!O$10*Usage!$L964
+DV!O$11*Usage!$M964
+DV!O$12*Usage!$N964
+DV!O$13*Usage!$O964
+DV!O$14*Usage!$P964
+DV!O$15*Usage!$Q964
+DV!O$16*Usage!$R964
+DV!O$17*Usage!$S964
+DV!O$18*Usage!$T964
+DV!O$19*Usage!$U964
+DV!O$20*Usage!$V964
+DV!O$21*Usage!$W964
+DV!O$22*Usage!$X964
+DV!O$23*Usage!$Y964
+DV!O$24*Usage!$Z964
+DV!O$25*Usage!$AA964
+DV!O$26*Usage!$AB964
+DV!O$27*Usage!$AC964
+DV!O$28*Usage!$AD964
+DV!O$29*Usage!$AE964
+DV!O$30*Usage!$AF964
+DV!O$31*Usage!$AG964
+DV!O$32*Usage!$AH964
+DV!O$33*Usage!$AI964
+DV!O$34*Usage!$AJ964
+DV!O$35*Usage!$AK964
+DV!O$36*Usage!$AL964
+DV!O$37*Usage!$AM964
+DV!O$38*Usage!$AN964
+DV!O$39*Usage!$AO964
+DV!O$40*Usage!$AP964
+DV!O$41*Usage!$AQ964
+DV!O$42*Usage!$AR964
+DV!O$43*Usage!$AS964
+DV!O$44*Usage!$AT964
+DV!O$45*Usage!$AU964
+DV!O$46*Usage!$AV964
+DV!O$47*Usage!$AW964
+DV!O$48*Usage!$AX964
+DV!O$49*Usage!$AY964
+DV!O$50*Usage!$AZ964
+DV!O$51*Usage!$BA964
+DV!O$52*Usage!$BB964
+DV!O$53*Usage!$BC964
+DV!O$54*Usage!$BD964</f>
        <v>0</v>
      </c>
      <c r="N964" s="58" t="str">
        <f>VLOOKUP(A964,'Plant Stock'!B1008:B10996,1,0)</f>
        <v>P208356</v>
      </c>
    </row>
    <row r="965" spans="1:14" s="108" customFormat="1" x14ac:dyDescent="0.25">
      <c r="A965" s="108" t="s">
        <v>10104</v>
      </c>
      <c r="B965" s="1">
        <f>+DV!D$2*Usage!$D965
+DV!D$3*Usage!$E965
+DV!D$4*Usage!$F965
+DV!D$5*Usage!$G965
+DV!D$6*Usage!$H965
+DV!D$7*Usage!$I965
+DV!D$8*Usage!$J965
+DV!D$9*Usage!$K965
+DV!D$10*Usage!$L965
+DV!D$11*Usage!$M965
+DV!D$12*Usage!$N965
+DV!D$13*Usage!$O965
+DV!D$14*Usage!$P965
+DV!D$15*Usage!$Q965
+DV!D$16*Usage!$R965
+DV!D$17*Usage!$S965
+DV!D$18*Usage!$T965
+DV!D$19*Usage!$U965
+DV!D$20*Usage!$V965
+DV!D$21*Usage!$W965
+DV!D$22*Usage!$X965
+DV!D$23*Usage!$Y965
+DV!D$24*Usage!$Z965
+DV!D$25*Usage!$AA965
+DV!E$26*Usage!$AB965
+DV!D$27*Usage!$AC965
+DV!D$28*Usage!$AD965
+DV!D$29*Usage!$AE965
+DV!D$30*Usage!$AF965
+DV!D$31*Usage!$AG965
+DV!D$32*Usage!$AH965
+DV!D$33*Usage!$AI965
+DV!D$34*Usage!$AJ965
+DV!D$35*Usage!$AK965
+DV!D$36*Usage!$AL965
+DV!D$37*Usage!$AM965
+DV!D$38*Usage!$AN965
+DV!D$39*Usage!$AO965
+DV!D$40*Usage!$AP965
+DV!D$41*Usage!$AQ965
+DV!D$42*Usage!$AR965
+DV!D$43*Usage!$AS965
+DV!D$44*Usage!$AT965
+DV!D$45*Usage!$AU965
+DV!D$46*Usage!$AV965
+DV!D$47*Usage!$AW965
+DV!D$48*Usage!$AX965
+DV!D$49*Usage!$AY965
+DV!D$50*Usage!$AZ965
+DV!D$51*Usage!$BA965
+DV!D$52*Usage!$BB965
+DV!D$53*Usage!$BC965
+DV!D$54*Usage!$BD965</f>
        <v>0</v>
      </c>
      <c r="C965" s="1">
        <f>+DV!E$2*Usage!$D965
+DV!E$3*Usage!$E965
+DV!E$4*Usage!$F965
+DV!E$5*Usage!$G965
+DV!E$6*Usage!$H965
+DV!E$7*Usage!$I965
+DV!E$8*Usage!$J965
+DV!E$9*Usage!$K965
+DV!E$10*Usage!$L965
+DV!E$11*Usage!$M965
+DV!E$12*Usage!$N965
+DV!E$13*Usage!$O965
+DV!E$14*Usage!$P965
+DV!E$15*Usage!$Q965
+DV!E$16*Usage!$R965
+DV!E$17*Usage!$S965
+DV!E$18*Usage!$T965
+DV!E$19*Usage!$U965
+DV!E$20*Usage!$V965
+DV!E$21*Usage!$W965
+DV!E$22*Usage!$X965
+DV!E$23*Usage!$Y965
+DV!E$24*Usage!$Z965
+DV!E$25*Usage!$AA965
+DV!F$26*Usage!$AB965
+DV!E$27*Usage!$AC965
+DV!E$28*Usage!$AD965
+DV!E$29*Usage!$AE965
+DV!E$30*Usage!$AF965
+DV!E$31*Usage!$AG965
+DV!E$32*Usage!$AH965
+DV!E$33*Usage!$AI965
+DV!E$34*Usage!$AJ965
+DV!E$35*Usage!$AK965
+DV!E$36*Usage!$AL965
+DV!E$37*Usage!$AM965
+DV!E$38*Usage!$AN965
+DV!E$39*Usage!$AO965
+DV!E$40*Usage!$AP965
+DV!E$41*Usage!$AQ965
+DV!E$42*Usage!$AR965
+DV!E$43*Usage!$AS965
+DV!E$44*Usage!$AT965
+DV!E$45*Usage!$AU965
+DV!E$46*Usage!$AV965
+DV!E$47*Usage!$AW965
+DV!E$48*Usage!$AX965
+DV!E$49*Usage!$AY965
+DV!E$50*Usage!$AZ965
+DV!E$51*Usage!$BA965
+DV!E$52*Usage!$BB965
+DV!E$53*Usage!$BC965
+DV!E$54*Usage!$BD965</f>
        <v>0</v>
      </c>
      <c r="D965" s="1">
        <f>+DV!F$2*Usage!$D965
+DV!F$3*Usage!$E965
+DV!F$4*Usage!$F965
+DV!F$5*Usage!$G965
+DV!F$6*Usage!$H965
+DV!F$7*Usage!$I965
+DV!F$8*Usage!$J965
+DV!F$9*Usage!$K965
+DV!F$10*Usage!$L965
+DV!F$11*Usage!$M965
+DV!F$12*Usage!$N965
+DV!F$13*Usage!$O965
+DV!F$14*Usage!$P965
+DV!F$15*Usage!$Q965
+DV!F$16*Usage!$R965
+DV!F$17*Usage!$S965
+DV!F$18*Usage!$T965
+DV!F$19*Usage!$U965
+DV!F$20*Usage!$V965
+DV!F$21*Usage!$W965
+DV!F$22*Usage!$X965
+DV!F$23*Usage!$Y965
+DV!F$24*Usage!$Z965
+DV!F$25*Usage!$AA965
+DV!G$26*Usage!$AB965
+DV!F$27*Usage!$AC965
+DV!F$28*Usage!$AD965
+DV!F$29*Usage!$AE965
+DV!F$30*Usage!$AF965
+DV!F$31*Usage!$AG965
+DV!F$32*Usage!$AH965
+DV!F$33*Usage!$AI965
+DV!F$34*Usage!$AJ965
+DV!F$35*Usage!$AK965
+DV!F$36*Usage!$AL965
+DV!F$37*Usage!$AM965
+DV!F$38*Usage!$AN965
+DV!F$39*Usage!$AO965
+DV!F$40*Usage!$AP965
+DV!F$41*Usage!$AQ965
+DV!F$42*Usage!$AR965
+DV!F$43*Usage!$AS965
+DV!F$44*Usage!$AT965
+DV!F$45*Usage!$AU965
+DV!F$46*Usage!$AV965
+DV!F$47*Usage!$AW965
+DV!F$48*Usage!$AX965
+DV!F$49*Usage!$AY965
+DV!F$50*Usage!$AZ965
+DV!F$51*Usage!$BA965
+DV!F$52*Usage!$BB965
+DV!F$53*Usage!$BC965
+DV!F$54*Usage!$BD965</f>
        <v>0</v>
      </c>
      <c r="E965" s="1">
        <f>+DV!G$2*Usage!$D965
+DV!G$3*Usage!$E965
+DV!G$4*Usage!$F965
+DV!G$5*Usage!$G965
+DV!G$6*Usage!$H965
+DV!G$7*Usage!$I965
+DV!G$8*Usage!$J965
+DV!G$9*Usage!$K965
+DV!G$10*Usage!$L965
+DV!G$11*Usage!$M965
+DV!G$12*Usage!$N965
+DV!G$13*Usage!$O965
+DV!G$14*Usage!$P965
+DV!G$15*Usage!$Q965
+DV!G$16*Usage!$R965
+DV!G$17*Usage!$S965
+DV!G$18*Usage!$T965
+DV!G$19*Usage!$U965
+DV!G$20*Usage!$V965
+DV!G$21*Usage!$W965
+DV!G$22*Usage!$X965
+DV!G$23*Usage!$Y965
+DV!G$24*Usage!$Z965
+DV!G$25*Usage!$AA965
+DV!H$26*Usage!$AB965
+DV!G$27*Usage!$AC965
+DV!G$28*Usage!$AD965
+DV!G$29*Usage!$AE965
+DV!G$30*Usage!$AF965
+DV!G$31*Usage!$AG965
+DV!G$32*Usage!$AH965
+DV!G$33*Usage!$AI965
+DV!G$34*Usage!$AJ965
+DV!G$35*Usage!$AK965
+DV!G$36*Usage!$AL965
+DV!G$37*Usage!$AM965
+DV!G$38*Usage!$AN965
+DV!G$39*Usage!$AO965
+DV!G$40*Usage!$AP965
+DV!G$41*Usage!$AQ965
+DV!G$42*Usage!$AR965
+DV!G$43*Usage!$AS965
+DV!G$44*Usage!$AT965
+DV!G$45*Usage!$AU965
+DV!G$46*Usage!$AV965
+DV!G$47*Usage!$AW965
+DV!G$48*Usage!$AX965
+DV!G$49*Usage!$AY965
+DV!G$50*Usage!$AZ965
+DV!G$51*Usage!$BA965
+DV!G$52*Usage!$BB965
+DV!G$53*Usage!$BC965
+DV!G$54*Usage!$BD965</f>
        <v>0</v>
      </c>
      <c r="F965" s="1">
        <f>+DV!H$2*Usage!$D965
+DV!H$3*Usage!$E965
+DV!H$4*Usage!$F965
+DV!H$5*Usage!$G965
+DV!H$6*Usage!$H965
+DV!H$7*Usage!$I965
+DV!H$8*Usage!$J965
+DV!H$9*Usage!$K965
+DV!H$10*Usage!$L965
+DV!H$11*Usage!$M965
+DV!H$12*Usage!$N965
+DV!H$13*Usage!$O965
+DV!H$14*Usage!$P965
+DV!H$15*Usage!$Q965
+DV!H$16*Usage!$R965
+DV!H$17*Usage!$S965
+DV!H$18*Usage!$T965
+DV!H$19*Usage!$U965
+DV!H$20*Usage!$V965
+DV!H$21*Usage!$W965
+DV!H$22*Usage!$X965
+DV!H$23*Usage!$Y965
+DV!H$24*Usage!$Z965
+DV!H$25*Usage!$AA965
+DV!I$26*Usage!$AB965
+DV!H$27*Usage!$AC965
+DV!H$28*Usage!$AD965
+DV!H$29*Usage!$AE965
+DV!H$30*Usage!$AF965
+DV!H$31*Usage!$AG965
+DV!H$32*Usage!$AH965
+DV!H$33*Usage!$AI965
+DV!H$34*Usage!$AJ965
+DV!H$35*Usage!$AK965
+DV!H$36*Usage!$AL965
+DV!H$37*Usage!$AM965
+DV!H$38*Usage!$AN965
+DV!H$39*Usage!$AO965
+DV!H$40*Usage!$AP965
+DV!H$41*Usage!$AQ965
+DV!H$42*Usage!$AR965
+DV!H$43*Usage!$AS965
+DV!H$44*Usage!$AT965
+DV!H$45*Usage!$AU965
+DV!H$46*Usage!$AV965
+DV!H$47*Usage!$AW965
+DV!H$48*Usage!$AX965
+DV!H$49*Usage!$AY965
+DV!H$50*Usage!$AZ965
+DV!H$51*Usage!$BA965
+DV!H$52*Usage!$BB965
+DV!H$53*Usage!$BC965
+DV!H$54*Usage!$BD965</f>
        <v>0</v>
      </c>
      <c r="G965" s="1">
        <f>+DV!I$2*Usage!$D965
+DV!I$3*Usage!$E965
+DV!I$4*Usage!$F965
+DV!I$5*Usage!$G965
+DV!I$6*Usage!$H965
+DV!I$7*Usage!$I965
+DV!I$8*Usage!$J965
+DV!I$9*Usage!$K965
+DV!I$10*Usage!$L965
+DV!I$11*Usage!$M965
+DV!I$12*Usage!$N965
+DV!I$13*Usage!$O965
+DV!I$14*Usage!$P965
+DV!I$15*Usage!$Q965
+DV!I$16*Usage!$R965
+DV!I$17*Usage!$S965
+DV!I$18*Usage!$T965
+DV!I$19*Usage!$U965
+DV!I$20*Usage!$V965
+DV!I$21*Usage!$W965
+DV!I$22*Usage!$X965
+DV!I$23*Usage!$Y965
+DV!I$24*Usage!$Z965
+DV!I$25*Usage!$AA965
+DV!J$26*Usage!$AB965
+DV!I$27*Usage!$AC965
+DV!I$28*Usage!$AD965
+DV!I$29*Usage!$AE965
+DV!I$30*Usage!$AF965
+DV!I$31*Usage!$AG965
+DV!I$32*Usage!$AH965
+DV!I$33*Usage!$AI965
+DV!I$34*Usage!$AJ965
+DV!I$35*Usage!$AK965
+DV!I$36*Usage!$AL965
+DV!I$37*Usage!$AM965
+DV!I$38*Usage!$AN965
+DV!I$39*Usage!$AO965
+DV!I$40*Usage!$AP965
+DV!I$41*Usage!$AQ965
+DV!I$42*Usage!$AR965
+DV!I$43*Usage!$AS965
+DV!I$44*Usage!$AT965
+DV!I$45*Usage!$AU965
+DV!I$46*Usage!$AV965
+DV!I$47*Usage!$AW965
+DV!I$48*Usage!$AX965
+DV!I$49*Usage!$AY965
+DV!I$50*Usage!$AZ965
+DV!I$51*Usage!$BA965
+DV!I$52*Usage!$BB965
+DV!I$53*Usage!$BC965
+DV!I$54*Usage!$BD965</f>
        <v>0</v>
      </c>
      <c r="H965" s="1">
        <f>+DV!J$2*Usage!$D965
+DV!J$3*Usage!$E965
+DV!J$4*Usage!$F965
+DV!J$5*Usage!$G965
+DV!J$6*Usage!$H965
+DV!J$7*Usage!$I965
+DV!J$8*Usage!$J965
+DV!J$9*Usage!$K965
+DV!J$10*Usage!$L965
+DV!J$11*Usage!$M965
+DV!J$12*Usage!$N965
+DV!J$13*Usage!$O965
+DV!J$14*Usage!$P965
+DV!J$15*Usage!$Q965
+DV!J$16*Usage!$R965
+DV!J$17*Usage!$S965
+DV!J$18*Usage!$T965
+DV!J$19*Usage!$U965
+DV!J$20*Usage!$V965
+DV!J$21*Usage!$W965
+DV!J$22*Usage!$X965
+DV!J$23*Usage!$Y965
+DV!J$24*Usage!$Z965
+DV!J$25*Usage!$AA965
+DV!K$26*Usage!$AB965
+DV!J$27*Usage!$AC965
+DV!J$28*Usage!$AD965
+DV!J$29*Usage!$AE965
+DV!J$30*Usage!$AF965
+DV!J$31*Usage!$AG965
+DV!J$32*Usage!$AH965
+DV!J$33*Usage!$AI965
+DV!J$34*Usage!$AJ965
+DV!J$35*Usage!$AK965
+DV!J$36*Usage!$AL965
+DV!J$37*Usage!$AM965
+DV!J$38*Usage!$AN965
+DV!J$39*Usage!$AO965
+DV!J$40*Usage!$AP965
+DV!J$41*Usage!$AQ965
+DV!J$42*Usage!$AR965
+DV!J$43*Usage!$AS965
+DV!J$44*Usage!$AT965
+DV!J$45*Usage!$AU965
+DV!J$46*Usage!$AV965
+DV!J$47*Usage!$AW965
+DV!J$48*Usage!$AX965
+DV!J$49*Usage!$AY965
+DV!J$50*Usage!$AZ965
+DV!J$51*Usage!$BA965
+DV!J$52*Usage!$BB965
+DV!J$53*Usage!$BC965
+DV!J$54*Usage!$BD965</f>
        <v>0</v>
      </c>
      <c r="I965" s="1">
        <f>+DV!K$2*Usage!$D965
+DV!K$3*Usage!$E965
+DV!K$4*Usage!$F965
+DV!K$5*Usage!$G965
+DV!K$6*Usage!$H965
+DV!K$7*Usage!$I965
+DV!K$8*Usage!$J965
+DV!K$9*Usage!$K965
+DV!K$10*Usage!$L965
+DV!K$11*Usage!$M965
+DV!K$12*Usage!$N965
+DV!K$13*Usage!$O965
+DV!K$14*Usage!$P965
+DV!K$15*Usage!$Q965
+DV!K$16*Usage!$R965
+DV!K$17*Usage!$S965
+DV!K$18*Usage!$T965
+DV!K$19*Usage!$U965
+DV!K$20*Usage!$V965
+DV!K$21*Usage!$W965
+DV!K$22*Usage!$X965
+DV!K$23*Usage!$Y965
+DV!K$24*Usage!$Z965
+DV!K$25*Usage!$AA965
+DV!L$26*Usage!$AB965
+DV!K$27*Usage!$AC965
+DV!K$28*Usage!$AD965
+DV!K$29*Usage!$AE965
+DV!K$30*Usage!$AF965
+DV!K$31*Usage!$AG965
+DV!K$32*Usage!$AH965
+DV!K$33*Usage!$AI965
+DV!K$34*Usage!$AJ965
+DV!K$35*Usage!$AK965
+DV!K$36*Usage!$AL965
+DV!K$37*Usage!$AM965
+DV!K$38*Usage!$AN965
+DV!K$39*Usage!$AO965
+DV!K$40*Usage!$AP965
+DV!K$41*Usage!$AQ965
+DV!K$42*Usage!$AR965
+DV!K$43*Usage!$AS965
+DV!K$44*Usage!$AT965
+DV!K$45*Usage!$AU965
+DV!K$46*Usage!$AV965
+DV!K$47*Usage!$AW965
+DV!K$48*Usage!$AX965
+DV!K$49*Usage!$AY965
+DV!K$50*Usage!$AZ965
+DV!K$51*Usage!$BA965
+DV!K$52*Usage!$BB965
+DV!K$53*Usage!$BC965
+DV!K$54*Usage!$BD965</f>
        <v>0</v>
      </c>
      <c r="J965" s="1">
        <f>+DV!L$2*Usage!$D965
+DV!L$3*Usage!$E965
+DV!L$4*Usage!$F965
+DV!L$5*Usage!$G965
+DV!L$6*Usage!$H965
+DV!L$7*Usage!$I965
+DV!L$8*Usage!$J965
+DV!L$9*Usage!$K965
+DV!L$10*Usage!$L965
+DV!L$11*Usage!$M965
+DV!L$12*Usage!$N965
+DV!L$13*Usage!$O965
+DV!L$14*Usage!$P965
+DV!L$15*Usage!$Q965
+DV!L$16*Usage!$R965
+DV!L$17*Usage!$S965
+DV!L$18*Usage!$T965
+DV!L$19*Usage!$U965
+DV!L$20*Usage!$V965
+DV!L$21*Usage!$W965
+DV!L$22*Usage!$X965
+DV!L$23*Usage!$Y965
+DV!L$24*Usage!$Z965
+DV!L$25*Usage!$AA965
+DV!M$26*Usage!$AB965
+DV!L$27*Usage!$AC965
+DV!L$28*Usage!$AD965
+DV!L$29*Usage!$AE965
+DV!L$30*Usage!$AF965
+DV!L$31*Usage!$AG965
+DV!L$32*Usage!$AH965
+DV!L$33*Usage!$AI965
+DV!L$34*Usage!$AJ965
+DV!L$35*Usage!$AK965
+DV!L$36*Usage!$AL965
+DV!L$37*Usage!$AM965
+DV!L$38*Usage!$AN965
+DV!L$39*Usage!$AO965
+DV!L$40*Usage!$AP965
+DV!L$41*Usage!$AQ965
+DV!L$42*Usage!$AR965
+DV!L$43*Usage!$AS965
+DV!L$44*Usage!$AT965
+DV!L$45*Usage!$AU965
+DV!L$46*Usage!$AV965
+DV!L$47*Usage!$AW965
+DV!L$48*Usage!$AX965
+DV!L$49*Usage!$AY965
+DV!L$50*Usage!$AZ965
+DV!L$51*Usage!$BA965
+DV!L$52*Usage!$BB965
+DV!L$53*Usage!$BC965
+DV!L$54*Usage!$BD965</f>
        <v>0</v>
      </c>
      <c r="K965" s="1">
        <f>+DV!M$2*Usage!$D965
+DV!M$3*Usage!$E965
+DV!M$4*Usage!$F965
+DV!M$5*Usage!$G965
+DV!M$6*Usage!$H965
+DV!M$7*Usage!$I965
+DV!M$8*Usage!$J965
+DV!M$9*Usage!$K965
+DV!M$10*Usage!$L965
+DV!M$11*Usage!$M965
+DV!M$12*Usage!$N965
+DV!M$13*Usage!$O965
+DV!M$14*Usage!$P965
+DV!M$15*Usage!$Q965
+DV!M$16*Usage!$R965
+DV!M$17*Usage!$S965
+DV!M$18*Usage!$T965
+DV!M$19*Usage!$U965
+DV!M$20*Usage!$V965
+DV!M$21*Usage!$W965
+DV!M$22*Usage!$X965
+DV!M$23*Usage!$Y965
+DV!M$24*Usage!$Z965
+DV!M$25*Usage!$AA965
+DV!M$26*Usage!$AB965
+DV!M$27*Usage!$AC965
+DV!M$28*Usage!$AD965
+DV!M$29*Usage!$AE965
+DV!M$30*Usage!$AF965
+DV!M$31*Usage!$AG965
+DV!M$32*Usage!$AH965
+DV!M$33*Usage!$AI965
+DV!M$34*Usage!$AJ965
+DV!M$35*Usage!$AK965
+DV!M$36*Usage!$AL965
+DV!M$37*Usage!$AM965
+DV!M$38*Usage!$AN965
+DV!M$39*Usage!$AO965
+DV!M$40*Usage!$AP965
+DV!M$41*Usage!$AQ965
+DV!M$42*Usage!$AR965
+DV!M$43*Usage!$AS965
+DV!M$44*Usage!$AT965
+DV!M$45*Usage!$AU965
+DV!M$46*Usage!$AV965
+DV!M$47*Usage!$AW965
+DV!M$48*Usage!$AX965
+DV!M$49*Usage!$AY965
+DV!M$50*Usage!$AZ965
+DV!M$51*Usage!$BA965
+DV!M$52*Usage!$BB965
+DV!M$53*Usage!$BC965
+DV!M$54*Usage!$BD965</f>
        <v>0</v>
      </c>
      <c r="L965" s="1">
        <f>+DV!N$2*Usage!$D965
+DV!N$3*Usage!$E965
+DV!N$4*Usage!$F965
+DV!N$5*Usage!$G965
+DV!N$6*Usage!$H965
+DV!N$7*Usage!$I965
+DV!N$8*Usage!$J965
+DV!N$9*Usage!$K965
+DV!N$10*Usage!$L965
+DV!N$11*Usage!$M965
+DV!N$12*Usage!$N965
+DV!N$13*Usage!$O965
+DV!N$14*Usage!$P965
+DV!N$15*Usage!$Q965
+DV!N$16*Usage!$R965
+DV!N$17*Usage!$S965
+DV!N$18*Usage!$T965
+DV!N$19*Usage!$U965
+DV!N$20*Usage!$V965
+DV!N$21*Usage!$W965
+DV!N$22*Usage!$X965
+DV!N$23*Usage!$Y965
+DV!N$24*Usage!$Z965
+DV!N$25*Usage!$AA965
+DV!N$26*Usage!$AB965
+DV!N$27*Usage!$AC965
+DV!N$28*Usage!$AD965
+DV!N$29*Usage!$AE965
+DV!N$30*Usage!$AF965
+DV!N$31*Usage!$AG965
+DV!N$32*Usage!$AH965
+DV!N$33*Usage!$AI965
+DV!N$34*Usage!$AJ965
+DV!N$35*Usage!$AK965
+DV!N$36*Usage!$AL965
+DV!N$37*Usage!$AM965
+DV!N$38*Usage!$AN965
+DV!N$39*Usage!$AO965
+DV!N$40*Usage!$AP965
+DV!N$41*Usage!$AQ965
+DV!N$42*Usage!$AR965
+DV!N$43*Usage!$AS965
+DV!N$44*Usage!$AT965
+DV!N$45*Usage!$AU965
+DV!N$46*Usage!$AV965
+DV!N$47*Usage!$AW965
+DV!N$48*Usage!$AX965
+DV!N$49*Usage!$AY965
+DV!N$50*Usage!$AZ965
+DV!N$51*Usage!$BA965
+DV!N$52*Usage!$BB965
+DV!N$53*Usage!$BC965
+DV!N$54*Usage!$BD965</f>
        <v>0</v>
      </c>
      <c r="M965" s="1">
        <f>+DV!O$2*Usage!$D965
+DV!O$3*Usage!$E965
+DV!O$4*Usage!$F965
+DV!O$5*Usage!$G965
+DV!O$6*Usage!$H965
+DV!O$7*Usage!$I965
+DV!O$8*Usage!$J965
+DV!O$9*Usage!$K965
+DV!O$10*Usage!$L965
+DV!O$11*Usage!$M965
+DV!O$12*Usage!$N965
+DV!O$13*Usage!$O965
+DV!O$14*Usage!$P965
+DV!O$15*Usage!$Q965
+DV!O$16*Usage!$R965
+DV!O$17*Usage!$S965
+DV!O$18*Usage!$T965
+DV!O$19*Usage!$U965
+DV!O$20*Usage!$V965
+DV!O$21*Usage!$W965
+DV!O$22*Usage!$X965
+DV!O$23*Usage!$Y965
+DV!O$24*Usage!$Z965
+DV!O$25*Usage!$AA965
+DV!O$26*Usage!$AB965
+DV!O$27*Usage!$AC965
+DV!O$28*Usage!$AD965
+DV!O$29*Usage!$AE965
+DV!O$30*Usage!$AF965
+DV!O$31*Usage!$AG965
+DV!O$32*Usage!$AH965
+DV!O$33*Usage!$AI965
+DV!O$34*Usage!$AJ965
+DV!O$35*Usage!$AK965
+DV!O$36*Usage!$AL965
+DV!O$37*Usage!$AM965
+DV!O$38*Usage!$AN965
+DV!O$39*Usage!$AO965
+DV!O$40*Usage!$AP965
+DV!O$41*Usage!$AQ965
+DV!O$42*Usage!$AR965
+DV!O$43*Usage!$AS965
+DV!O$44*Usage!$AT965
+DV!O$45*Usage!$AU965
+DV!O$46*Usage!$AV965
+DV!O$47*Usage!$AW965
+DV!O$48*Usage!$AX965
+DV!O$49*Usage!$AY965
+DV!O$50*Usage!$AZ965
+DV!O$51*Usage!$BA965
+DV!O$52*Usage!$BB965
+DV!O$53*Usage!$BC965
+DV!O$54*Usage!$BD965</f>
        <v>0</v>
      </c>
      <c r="N965" s="58" t="str">
        <f>VLOOKUP(A965,'Plant Stock'!B1009:B10997,1,0)</f>
        <v>P305424</v>
      </c>
    </row>
    <row r="966" spans="1:14" s="108" customFormat="1" x14ac:dyDescent="0.25">
      <c r="A966" s="108" t="s">
        <v>10105</v>
      </c>
      <c r="B966" s="1">
        <f>+DV!D$2*Usage!$D966
+DV!D$3*Usage!$E966
+DV!D$4*Usage!$F966
+DV!D$5*Usage!$G966
+DV!D$6*Usage!$H966
+DV!D$7*Usage!$I966
+DV!D$8*Usage!$J966
+DV!D$9*Usage!$K966
+DV!D$10*Usage!$L966
+DV!D$11*Usage!$M966
+DV!D$12*Usage!$N966
+DV!D$13*Usage!$O966
+DV!D$14*Usage!$P966
+DV!D$15*Usage!$Q966
+DV!D$16*Usage!$R966
+DV!D$17*Usage!$S966
+DV!D$18*Usage!$T966
+DV!D$19*Usage!$U966
+DV!D$20*Usage!$V966
+DV!D$21*Usage!$W966
+DV!D$22*Usage!$X966
+DV!D$23*Usage!$Y966
+DV!D$24*Usage!$Z966
+DV!D$25*Usage!$AA966
+DV!E$26*Usage!$AB966
+DV!D$27*Usage!$AC966
+DV!D$28*Usage!$AD966
+DV!D$29*Usage!$AE966
+DV!D$30*Usage!$AF966
+DV!D$31*Usage!$AG966
+DV!D$32*Usage!$AH966
+DV!D$33*Usage!$AI966
+DV!D$34*Usage!$AJ966
+DV!D$35*Usage!$AK966
+DV!D$36*Usage!$AL966
+DV!D$37*Usage!$AM966
+DV!D$38*Usage!$AN966
+DV!D$39*Usage!$AO966
+DV!D$40*Usage!$AP966
+DV!D$41*Usage!$AQ966
+DV!D$42*Usage!$AR966
+DV!D$43*Usage!$AS966
+DV!D$44*Usage!$AT966
+DV!D$45*Usage!$AU966
+DV!D$46*Usage!$AV966
+DV!D$47*Usage!$AW966
+DV!D$48*Usage!$AX966
+DV!D$49*Usage!$AY966
+DV!D$50*Usage!$AZ966
+DV!D$51*Usage!$BA966
+DV!D$52*Usage!$BB966
+DV!D$53*Usage!$BC966
+DV!D$54*Usage!$BD966</f>
        <v>0</v>
      </c>
      <c r="C966" s="1">
        <f>+DV!E$2*Usage!$D966
+DV!E$3*Usage!$E966
+DV!E$4*Usage!$F966
+DV!E$5*Usage!$G966
+DV!E$6*Usage!$H966
+DV!E$7*Usage!$I966
+DV!E$8*Usage!$J966
+DV!E$9*Usage!$K966
+DV!E$10*Usage!$L966
+DV!E$11*Usage!$M966
+DV!E$12*Usage!$N966
+DV!E$13*Usage!$O966
+DV!E$14*Usage!$P966
+DV!E$15*Usage!$Q966
+DV!E$16*Usage!$R966
+DV!E$17*Usage!$S966
+DV!E$18*Usage!$T966
+DV!E$19*Usage!$U966
+DV!E$20*Usage!$V966
+DV!E$21*Usage!$W966
+DV!E$22*Usage!$X966
+DV!E$23*Usage!$Y966
+DV!E$24*Usage!$Z966
+DV!E$25*Usage!$AA966
+DV!F$26*Usage!$AB966
+DV!E$27*Usage!$AC966
+DV!E$28*Usage!$AD966
+DV!E$29*Usage!$AE966
+DV!E$30*Usage!$AF966
+DV!E$31*Usage!$AG966
+DV!E$32*Usage!$AH966
+DV!E$33*Usage!$AI966
+DV!E$34*Usage!$AJ966
+DV!E$35*Usage!$AK966
+DV!E$36*Usage!$AL966
+DV!E$37*Usage!$AM966
+DV!E$38*Usage!$AN966
+DV!E$39*Usage!$AO966
+DV!E$40*Usage!$AP966
+DV!E$41*Usage!$AQ966
+DV!E$42*Usage!$AR966
+DV!E$43*Usage!$AS966
+DV!E$44*Usage!$AT966
+DV!E$45*Usage!$AU966
+DV!E$46*Usage!$AV966
+DV!E$47*Usage!$AW966
+DV!E$48*Usage!$AX966
+DV!E$49*Usage!$AY966
+DV!E$50*Usage!$AZ966
+DV!E$51*Usage!$BA966
+DV!E$52*Usage!$BB966
+DV!E$53*Usage!$BC966
+DV!E$54*Usage!$BD966</f>
        <v>0</v>
      </c>
      <c r="D966" s="1">
        <f>+DV!F$2*Usage!$D966
+DV!F$3*Usage!$E966
+DV!F$4*Usage!$F966
+DV!F$5*Usage!$G966
+DV!F$6*Usage!$H966
+DV!F$7*Usage!$I966
+DV!F$8*Usage!$J966
+DV!F$9*Usage!$K966
+DV!F$10*Usage!$L966
+DV!F$11*Usage!$M966
+DV!F$12*Usage!$N966
+DV!F$13*Usage!$O966
+DV!F$14*Usage!$P966
+DV!F$15*Usage!$Q966
+DV!F$16*Usage!$R966
+DV!F$17*Usage!$S966
+DV!F$18*Usage!$T966
+DV!F$19*Usage!$U966
+DV!F$20*Usage!$V966
+DV!F$21*Usage!$W966
+DV!F$22*Usage!$X966
+DV!F$23*Usage!$Y966
+DV!F$24*Usage!$Z966
+DV!F$25*Usage!$AA966
+DV!G$26*Usage!$AB966
+DV!F$27*Usage!$AC966
+DV!F$28*Usage!$AD966
+DV!F$29*Usage!$AE966
+DV!F$30*Usage!$AF966
+DV!F$31*Usage!$AG966
+DV!F$32*Usage!$AH966
+DV!F$33*Usage!$AI966
+DV!F$34*Usage!$AJ966
+DV!F$35*Usage!$AK966
+DV!F$36*Usage!$AL966
+DV!F$37*Usage!$AM966
+DV!F$38*Usage!$AN966
+DV!F$39*Usage!$AO966
+DV!F$40*Usage!$AP966
+DV!F$41*Usage!$AQ966
+DV!F$42*Usage!$AR966
+DV!F$43*Usage!$AS966
+DV!F$44*Usage!$AT966
+DV!F$45*Usage!$AU966
+DV!F$46*Usage!$AV966
+DV!F$47*Usage!$AW966
+DV!F$48*Usage!$AX966
+DV!F$49*Usage!$AY966
+DV!F$50*Usage!$AZ966
+DV!F$51*Usage!$BA966
+DV!F$52*Usage!$BB966
+DV!F$53*Usage!$BC966
+DV!F$54*Usage!$BD966</f>
        <v>0</v>
      </c>
      <c r="E966" s="1">
        <f>+DV!G$2*Usage!$D966
+DV!G$3*Usage!$E966
+DV!G$4*Usage!$F966
+DV!G$5*Usage!$G966
+DV!G$6*Usage!$H966
+DV!G$7*Usage!$I966
+DV!G$8*Usage!$J966
+DV!G$9*Usage!$K966
+DV!G$10*Usage!$L966
+DV!G$11*Usage!$M966
+DV!G$12*Usage!$N966
+DV!G$13*Usage!$O966
+DV!G$14*Usage!$P966
+DV!G$15*Usage!$Q966
+DV!G$16*Usage!$R966
+DV!G$17*Usage!$S966
+DV!G$18*Usage!$T966
+DV!G$19*Usage!$U966
+DV!G$20*Usage!$V966
+DV!G$21*Usage!$W966
+DV!G$22*Usage!$X966
+DV!G$23*Usage!$Y966
+DV!G$24*Usage!$Z966
+DV!G$25*Usage!$AA966
+DV!H$26*Usage!$AB966
+DV!G$27*Usage!$AC966
+DV!G$28*Usage!$AD966
+DV!G$29*Usage!$AE966
+DV!G$30*Usage!$AF966
+DV!G$31*Usage!$AG966
+DV!G$32*Usage!$AH966
+DV!G$33*Usage!$AI966
+DV!G$34*Usage!$AJ966
+DV!G$35*Usage!$AK966
+DV!G$36*Usage!$AL966
+DV!G$37*Usage!$AM966
+DV!G$38*Usage!$AN966
+DV!G$39*Usage!$AO966
+DV!G$40*Usage!$AP966
+DV!G$41*Usage!$AQ966
+DV!G$42*Usage!$AR966
+DV!G$43*Usage!$AS966
+DV!G$44*Usage!$AT966
+DV!G$45*Usage!$AU966
+DV!G$46*Usage!$AV966
+DV!G$47*Usage!$AW966
+DV!G$48*Usage!$AX966
+DV!G$49*Usage!$AY966
+DV!G$50*Usage!$AZ966
+DV!G$51*Usage!$BA966
+DV!G$52*Usage!$BB966
+DV!G$53*Usage!$BC966
+DV!G$54*Usage!$BD966</f>
        <v>0</v>
      </c>
      <c r="F966" s="1">
        <f>+DV!H$2*Usage!$D966
+DV!H$3*Usage!$E966
+DV!H$4*Usage!$F966
+DV!H$5*Usage!$G966
+DV!H$6*Usage!$H966
+DV!H$7*Usage!$I966
+DV!H$8*Usage!$J966
+DV!H$9*Usage!$K966
+DV!H$10*Usage!$L966
+DV!H$11*Usage!$M966
+DV!H$12*Usage!$N966
+DV!H$13*Usage!$O966
+DV!H$14*Usage!$P966
+DV!H$15*Usage!$Q966
+DV!H$16*Usage!$R966
+DV!H$17*Usage!$S966
+DV!H$18*Usage!$T966
+DV!H$19*Usage!$U966
+DV!H$20*Usage!$V966
+DV!H$21*Usage!$W966
+DV!H$22*Usage!$X966
+DV!H$23*Usage!$Y966
+DV!H$24*Usage!$Z966
+DV!H$25*Usage!$AA966
+DV!I$26*Usage!$AB966
+DV!H$27*Usage!$AC966
+DV!H$28*Usage!$AD966
+DV!H$29*Usage!$AE966
+DV!H$30*Usage!$AF966
+DV!H$31*Usage!$AG966
+DV!H$32*Usage!$AH966
+DV!H$33*Usage!$AI966
+DV!H$34*Usage!$AJ966
+DV!H$35*Usage!$AK966
+DV!H$36*Usage!$AL966
+DV!H$37*Usage!$AM966
+DV!H$38*Usage!$AN966
+DV!H$39*Usage!$AO966
+DV!H$40*Usage!$AP966
+DV!H$41*Usage!$AQ966
+DV!H$42*Usage!$AR966
+DV!H$43*Usage!$AS966
+DV!H$44*Usage!$AT966
+DV!H$45*Usage!$AU966
+DV!H$46*Usage!$AV966
+DV!H$47*Usage!$AW966
+DV!H$48*Usage!$AX966
+DV!H$49*Usage!$AY966
+DV!H$50*Usage!$AZ966
+DV!H$51*Usage!$BA966
+DV!H$52*Usage!$BB966
+DV!H$53*Usage!$BC966
+DV!H$54*Usage!$BD966</f>
        <v>0</v>
      </c>
      <c r="G966" s="1">
        <f>+DV!I$2*Usage!$D966
+DV!I$3*Usage!$E966
+DV!I$4*Usage!$F966
+DV!I$5*Usage!$G966
+DV!I$6*Usage!$H966
+DV!I$7*Usage!$I966
+DV!I$8*Usage!$J966
+DV!I$9*Usage!$K966
+DV!I$10*Usage!$L966
+DV!I$11*Usage!$M966
+DV!I$12*Usage!$N966
+DV!I$13*Usage!$O966
+DV!I$14*Usage!$P966
+DV!I$15*Usage!$Q966
+DV!I$16*Usage!$R966
+DV!I$17*Usage!$S966
+DV!I$18*Usage!$T966
+DV!I$19*Usage!$U966
+DV!I$20*Usage!$V966
+DV!I$21*Usage!$W966
+DV!I$22*Usage!$X966
+DV!I$23*Usage!$Y966
+DV!I$24*Usage!$Z966
+DV!I$25*Usage!$AA966
+DV!J$26*Usage!$AB966
+DV!I$27*Usage!$AC966
+DV!I$28*Usage!$AD966
+DV!I$29*Usage!$AE966
+DV!I$30*Usage!$AF966
+DV!I$31*Usage!$AG966
+DV!I$32*Usage!$AH966
+DV!I$33*Usage!$AI966
+DV!I$34*Usage!$AJ966
+DV!I$35*Usage!$AK966
+DV!I$36*Usage!$AL966
+DV!I$37*Usage!$AM966
+DV!I$38*Usage!$AN966
+DV!I$39*Usage!$AO966
+DV!I$40*Usage!$AP966
+DV!I$41*Usage!$AQ966
+DV!I$42*Usage!$AR966
+DV!I$43*Usage!$AS966
+DV!I$44*Usage!$AT966
+DV!I$45*Usage!$AU966
+DV!I$46*Usage!$AV966
+DV!I$47*Usage!$AW966
+DV!I$48*Usage!$AX966
+DV!I$49*Usage!$AY966
+DV!I$50*Usage!$AZ966
+DV!I$51*Usage!$BA966
+DV!I$52*Usage!$BB966
+DV!I$53*Usage!$BC966
+DV!I$54*Usage!$BD966</f>
        <v>0</v>
      </c>
      <c r="H966" s="1">
        <f>+DV!J$2*Usage!$D966
+DV!J$3*Usage!$E966
+DV!J$4*Usage!$F966
+DV!J$5*Usage!$G966
+DV!J$6*Usage!$H966
+DV!J$7*Usage!$I966
+DV!J$8*Usage!$J966
+DV!J$9*Usage!$K966
+DV!J$10*Usage!$L966
+DV!J$11*Usage!$M966
+DV!J$12*Usage!$N966
+DV!J$13*Usage!$O966
+DV!J$14*Usage!$P966
+DV!J$15*Usage!$Q966
+DV!J$16*Usage!$R966
+DV!J$17*Usage!$S966
+DV!J$18*Usage!$T966
+DV!J$19*Usage!$U966
+DV!J$20*Usage!$V966
+DV!J$21*Usage!$W966
+DV!J$22*Usage!$X966
+DV!J$23*Usage!$Y966
+DV!J$24*Usage!$Z966
+DV!J$25*Usage!$AA966
+DV!K$26*Usage!$AB966
+DV!J$27*Usage!$AC966
+DV!J$28*Usage!$AD966
+DV!J$29*Usage!$AE966
+DV!J$30*Usage!$AF966
+DV!J$31*Usage!$AG966
+DV!J$32*Usage!$AH966
+DV!J$33*Usage!$AI966
+DV!J$34*Usage!$AJ966
+DV!J$35*Usage!$AK966
+DV!J$36*Usage!$AL966
+DV!J$37*Usage!$AM966
+DV!J$38*Usage!$AN966
+DV!J$39*Usage!$AO966
+DV!J$40*Usage!$AP966
+DV!J$41*Usage!$AQ966
+DV!J$42*Usage!$AR966
+DV!J$43*Usage!$AS966
+DV!J$44*Usage!$AT966
+DV!J$45*Usage!$AU966
+DV!J$46*Usage!$AV966
+DV!J$47*Usage!$AW966
+DV!J$48*Usage!$AX966
+DV!J$49*Usage!$AY966
+DV!J$50*Usage!$AZ966
+DV!J$51*Usage!$BA966
+DV!J$52*Usage!$BB966
+DV!J$53*Usage!$BC966
+DV!J$54*Usage!$BD966</f>
        <v>0</v>
      </c>
      <c r="I966" s="1">
        <f>+DV!K$2*Usage!$D966
+DV!K$3*Usage!$E966
+DV!K$4*Usage!$F966
+DV!K$5*Usage!$G966
+DV!K$6*Usage!$H966
+DV!K$7*Usage!$I966
+DV!K$8*Usage!$J966
+DV!K$9*Usage!$K966
+DV!K$10*Usage!$L966
+DV!K$11*Usage!$M966
+DV!K$12*Usage!$N966
+DV!K$13*Usage!$O966
+DV!K$14*Usage!$P966
+DV!K$15*Usage!$Q966
+DV!K$16*Usage!$R966
+DV!K$17*Usage!$S966
+DV!K$18*Usage!$T966
+DV!K$19*Usage!$U966
+DV!K$20*Usage!$V966
+DV!K$21*Usage!$W966
+DV!K$22*Usage!$X966
+DV!K$23*Usage!$Y966
+DV!K$24*Usage!$Z966
+DV!K$25*Usage!$AA966
+DV!L$26*Usage!$AB966
+DV!K$27*Usage!$AC966
+DV!K$28*Usage!$AD966
+DV!K$29*Usage!$AE966
+DV!K$30*Usage!$AF966
+DV!K$31*Usage!$AG966
+DV!K$32*Usage!$AH966
+DV!K$33*Usage!$AI966
+DV!K$34*Usage!$AJ966
+DV!K$35*Usage!$AK966
+DV!K$36*Usage!$AL966
+DV!K$37*Usage!$AM966
+DV!K$38*Usage!$AN966
+DV!K$39*Usage!$AO966
+DV!K$40*Usage!$AP966
+DV!K$41*Usage!$AQ966
+DV!K$42*Usage!$AR966
+DV!K$43*Usage!$AS966
+DV!K$44*Usage!$AT966
+DV!K$45*Usage!$AU966
+DV!K$46*Usage!$AV966
+DV!K$47*Usage!$AW966
+DV!K$48*Usage!$AX966
+DV!K$49*Usage!$AY966
+DV!K$50*Usage!$AZ966
+DV!K$51*Usage!$BA966
+DV!K$52*Usage!$BB966
+DV!K$53*Usage!$BC966
+DV!K$54*Usage!$BD966</f>
        <v>0</v>
      </c>
      <c r="J966" s="1">
        <f>+DV!L$2*Usage!$D966
+DV!L$3*Usage!$E966
+DV!L$4*Usage!$F966
+DV!L$5*Usage!$G966
+DV!L$6*Usage!$H966
+DV!L$7*Usage!$I966
+DV!L$8*Usage!$J966
+DV!L$9*Usage!$K966
+DV!L$10*Usage!$L966
+DV!L$11*Usage!$M966
+DV!L$12*Usage!$N966
+DV!L$13*Usage!$O966
+DV!L$14*Usage!$P966
+DV!L$15*Usage!$Q966
+DV!L$16*Usage!$R966
+DV!L$17*Usage!$S966
+DV!L$18*Usage!$T966
+DV!L$19*Usage!$U966
+DV!L$20*Usage!$V966
+DV!L$21*Usage!$W966
+DV!L$22*Usage!$X966
+DV!L$23*Usage!$Y966
+DV!L$24*Usage!$Z966
+DV!L$25*Usage!$AA966
+DV!M$26*Usage!$AB966
+DV!L$27*Usage!$AC966
+DV!L$28*Usage!$AD966
+DV!L$29*Usage!$AE966
+DV!L$30*Usage!$AF966
+DV!L$31*Usage!$AG966
+DV!L$32*Usage!$AH966
+DV!L$33*Usage!$AI966
+DV!L$34*Usage!$AJ966
+DV!L$35*Usage!$AK966
+DV!L$36*Usage!$AL966
+DV!L$37*Usage!$AM966
+DV!L$38*Usage!$AN966
+DV!L$39*Usage!$AO966
+DV!L$40*Usage!$AP966
+DV!L$41*Usage!$AQ966
+DV!L$42*Usage!$AR966
+DV!L$43*Usage!$AS966
+DV!L$44*Usage!$AT966
+DV!L$45*Usage!$AU966
+DV!L$46*Usage!$AV966
+DV!L$47*Usage!$AW966
+DV!L$48*Usage!$AX966
+DV!L$49*Usage!$AY966
+DV!L$50*Usage!$AZ966
+DV!L$51*Usage!$BA966
+DV!L$52*Usage!$BB966
+DV!L$53*Usage!$BC966
+DV!L$54*Usage!$BD966</f>
        <v>0</v>
      </c>
      <c r="K966" s="1">
        <f>+DV!M$2*Usage!$D966
+DV!M$3*Usage!$E966
+DV!M$4*Usage!$F966
+DV!M$5*Usage!$G966
+DV!M$6*Usage!$H966
+DV!M$7*Usage!$I966
+DV!M$8*Usage!$J966
+DV!M$9*Usage!$K966
+DV!M$10*Usage!$L966
+DV!M$11*Usage!$M966
+DV!M$12*Usage!$N966
+DV!M$13*Usage!$O966
+DV!M$14*Usage!$P966
+DV!M$15*Usage!$Q966
+DV!M$16*Usage!$R966
+DV!M$17*Usage!$S966
+DV!M$18*Usage!$T966
+DV!M$19*Usage!$U966
+DV!M$20*Usage!$V966
+DV!M$21*Usage!$W966
+DV!M$22*Usage!$X966
+DV!M$23*Usage!$Y966
+DV!M$24*Usage!$Z966
+DV!M$25*Usage!$AA966
+DV!M$26*Usage!$AB966
+DV!M$27*Usage!$AC966
+DV!M$28*Usage!$AD966
+DV!M$29*Usage!$AE966
+DV!M$30*Usage!$AF966
+DV!M$31*Usage!$AG966
+DV!M$32*Usage!$AH966
+DV!M$33*Usage!$AI966
+DV!M$34*Usage!$AJ966
+DV!M$35*Usage!$AK966
+DV!M$36*Usage!$AL966
+DV!M$37*Usage!$AM966
+DV!M$38*Usage!$AN966
+DV!M$39*Usage!$AO966
+DV!M$40*Usage!$AP966
+DV!M$41*Usage!$AQ966
+DV!M$42*Usage!$AR966
+DV!M$43*Usage!$AS966
+DV!M$44*Usage!$AT966
+DV!M$45*Usage!$AU966
+DV!M$46*Usage!$AV966
+DV!M$47*Usage!$AW966
+DV!M$48*Usage!$AX966
+DV!M$49*Usage!$AY966
+DV!M$50*Usage!$AZ966
+DV!M$51*Usage!$BA966
+DV!M$52*Usage!$BB966
+DV!M$53*Usage!$BC966
+DV!M$54*Usage!$BD966</f>
        <v>0</v>
      </c>
      <c r="L966" s="1">
        <f>+DV!N$2*Usage!$D966
+DV!N$3*Usage!$E966
+DV!N$4*Usage!$F966
+DV!N$5*Usage!$G966
+DV!N$6*Usage!$H966
+DV!N$7*Usage!$I966
+DV!N$8*Usage!$J966
+DV!N$9*Usage!$K966
+DV!N$10*Usage!$L966
+DV!N$11*Usage!$M966
+DV!N$12*Usage!$N966
+DV!N$13*Usage!$O966
+DV!N$14*Usage!$P966
+DV!N$15*Usage!$Q966
+DV!N$16*Usage!$R966
+DV!N$17*Usage!$S966
+DV!N$18*Usage!$T966
+DV!N$19*Usage!$U966
+DV!N$20*Usage!$V966
+DV!N$21*Usage!$W966
+DV!N$22*Usage!$X966
+DV!N$23*Usage!$Y966
+DV!N$24*Usage!$Z966
+DV!N$25*Usage!$AA966
+DV!N$26*Usage!$AB966
+DV!N$27*Usage!$AC966
+DV!N$28*Usage!$AD966
+DV!N$29*Usage!$AE966
+DV!N$30*Usage!$AF966
+DV!N$31*Usage!$AG966
+DV!N$32*Usage!$AH966
+DV!N$33*Usage!$AI966
+DV!N$34*Usage!$AJ966
+DV!N$35*Usage!$AK966
+DV!N$36*Usage!$AL966
+DV!N$37*Usage!$AM966
+DV!N$38*Usage!$AN966
+DV!N$39*Usage!$AO966
+DV!N$40*Usage!$AP966
+DV!N$41*Usage!$AQ966
+DV!N$42*Usage!$AR966
+DV!N$43*Usage!$AS966
+DV!N$44*Usage!$AT966
+DV!N$45*Usage!$AU966
+DV!N$46*Usage!$AV966
+DV!N$47*Usage!$AW966
+DV!N$48*Usage!$AX966
+DV!N$49*Usage!$AY966
+DV!N$50*Usage!$AZ966
+DV!N$51*Usage!$BA966
+DV!N$52*Usage!$BB966
+DV!N$53*Usage!$BC966
+DV!N$54*Usage!$BD966</f>
        <v>0</v>
      </c>
      <c r="M966" s="1">
        <f>+DV!O$2*Usage!$D966
+DV!O$3*Usage!$E966
+DV!O$4*Usage!$F966
+DV!O$5*Usage!$G966
+DV!O$6*Usage!$H966
+DV!O$7*Usage!$I966
+DV!O$8*Usage!$J966
+DV!O$9*Usage!$K966
+DV!O$10*Usage!$L966
+DV!O$11*Usage!$M966
+DV!O$12*Usage!$N966
+DV!O$13*Usage!$O966
+DV!O$14*Usage!$P966
+DV!O$15*Usage!$Q966
+DV!O$16*Usage!$R966
+DV!O$17*Usage!$S966
+DV!O$18*Usage!$T966
+DV!O$19*Usage!$U966
+DV!O$20*Usage!$V966
+DV!O$21*Usage!$W966
+DV!O$22*Usage!$X966
+DV!O$23*Usage!$Y966
+DV!O$24*Usage!$Z966
+DV!O$25*Usage!$AA966
+DV!O$26*Usage!$AB966
+DV!O$27*Usage!$AC966
+DV!O$28*Usage!$AD966
+DV!O$29*Usage!$AE966
+DV!O$30*Usage!$AF966
+DV!O$31*Usage!$AG966
+DV!O$32*Usage!$AH966
+DV!O$33*Usage!$AI966
+DV!O$34*Usage!$AJ966
+DV!O$35*Usage!$AK966
+DV!O$36*Usage!$AL966
+DV!O$37*Usage!$AM966
+DV!O$38*Usage!$AN966
+DV!O$39*Usage!$AO966
+DV!O$40*Usage!$AP966
+DV!O$41*Usage!$AQ966
+DV!O$42*Usage!$AR966
+DV!O$43*Usage!$AS966
+DV!O$44*Usage!$AT966
+DV!O$45*Usage!$AU966
+DV!O$46*Usage!$AV966
+DV!O$47*Usage!$AW966
+DV!O$48*Usage!$AX966
+DV!O$49*Usage!$AY966
+DV!O$50*Usage!$AZ966
+DV!O$51*Usage!$BA966
+DV!O$52*Usage!$BB966
+DV!O$53*Usage!$BC966
+DV!O$54*Usage!$BD966</f>
        <v>0</v>
      </c>
      <c r="N966" s="58" t="str">
        <f>VLOOKUP(A966,'Plant Stock'!B1010:B10998,1,0)</f>
        <v>P343572</v>
      </c>
    </row>
    <row r="967" spans="1:14" s="108" customFormat="1" x14ac:dyDescent="0.25">
      <c r="A967" s="3" t="s">
        <v>10124</v>
      </c>
      <c r="B967" s="1">
        <f>+DV!D$2*Usage!$D967
+DV!D$3*Usage!$E967
+DV!D$4*Usage!$F967
+DV!D$5*Usage!$G967
+DV!D$6*Usage!$H967
+DV!D$7*Usage!$I967
+DV!D$8*Usage!$J967
+DV!D$9*Usage!$K967
+DV!D$10*Usage!$L967
+DV!D$11*Usage!$M967
+DV!D$12*Usage!$N967
+DV!D$13*Usage!$O967
+DV!D$14*Usage!$P967
+DV!D$15*Usage!$Q967
+DV!D$16*Usage!$R967
+DV!D$17*Usage!$S967
+DV!D$18*Usage!$T967
+DV!D$19*Usage!$U967
+DV!D$20*Usage!$V967
+DV!D$21*Usage!$W967
+DV!D$22*Usage!$X967
+DV!D$23*Usage!$Y967
+DV!D$24*Usage!$Z967
+DV!D$25*Usage!$AA967
+DV!E$26*Usage!$AB967
+DV!D$27*Usage!$AC967
+DV!D$28*Usage!$AD967
+DV!D$29*Usage!$AE967
+DV!D$30*Usage!$AF967
+DV!D$31*Usage!$AG967
+DV!D$32*Usage!$AH967
+DV!D$33*Usage!$AI967
+DV!D$34*Usage!$AJ967
+DV!D$35*Usage!$AK967
+DV!D$36*Usage!$AL967
+DV!D$37*Usage!$AM967
+DV!D$38*Usage!$AN967
+DV!D$39*Usage!$AO967
+DV!D$40*Usage!$AP967
+DV!D$41*Usage!$AQ967
+DV!D$42*Usage!$AR967
+DV!D$43*Usage!$AS967
+DV!D$44*Usage!$AT967
+DV!D$45*Usage!$AU967
+DV!D$46*Usage!$AV967
+DV!D$47*Usage!$AW967
+DV!D$48*Usage!$AX967
+DV!D$49*Usage!$AY967
+DV!D$50*Usage!$AZ967
+DV!D$51*Usage!$BA967
+DV!D$52*Usage!$BB967
+DV!D$53*Usage!$BC967
+DV!D$54*Usage!$BD967</f>
        <v>50</v>
      </c>
      <c r="C967" s="1">
        <f>+DV!E$2*Usage!$D967
+DV!E$3*Usage!$E967
+DV!E$4*Usage!$F967
+DV!E$5*Usage!$G967
+DV!E$6*Usage!$H967
+DV!E$7*Usage!$I967
+DV!E$8*Usage!$J967
+DV!E$9*Usage!$K967
+DV!E$10*Usage!$L967
+DV!E$11*Usage!$M967
+DV!E$12*Usage!$N967
+DV!E$13*Usage!$O967
+DV!E$14*Usage!$P967
+DV!E$15*Usage!$Q967
+DV!E$16*Usage!$R967
+DV!E$17*Usage!$S967
+DV!E$18*Usage!$T967
+DV!E$19*Usage!$U967
+DV!E$20*Usage!$V967
+DV!E$21*Usage!$W967
+DV!E$22*Usage!$X967
+DV!E$23*Usage!$Y967
+DV!E$24*Usage!$Z967
+DV!E$25*Usage!$AA967
+DV!F$26*Usage!$AB967
+DV!E$27*Usage!$AC967
+DV!E$28*Usage!$AD967
+DV!E$29*Usage!$AE967
+DV!E$30*Usage!$AF967
+DV!E$31*Usage!$AG967
+DV!E$32*Usage!$AH967
+DV!E$33*Usage!$AI967
+DV!E$34*Usage!$AJ967
+DV!E$35*Usage!$AK967
+DV!E$36*Usage!$AL967
+DV!E$37*Usage!$AM967
+DV!E$38*Usage!$AN967
+DV!E$39*Usage!$AO967
+DV!E$40*Usage!$AP967
+DV!E$41*Usage!$AQ967
+DV!E$42*Usage!$AR967
+DV!E$43*Usage!$AS967
+DV!E$44*Usage!$AT967
+DV!E$45*Usage!$AU967
+DV!E$46*Usage!$AV967
+DV!E$47*Usage!$AW967
+DV!E$48*Usage!$AX967
+DV!E$49*Usage!$AY967
+DV!E$50*Usage!$AZ967
+DV!E$51*Usage!$BA967
+DV!E$52*Usage!$BB967
+DV!E$53*Usage!$BC967
+DV!E$54*Usage!$BD967</f>
        <v>100</v>
      </c>
      <c r="D967" s="1">
        <f>+DV!F$2*Usage!$D967
+DV!F$3*Usage!$E967
+DV!F$4*Usage!$F967
+DV!F$5*Usage!$G967
+DV!F$6*Usage!$H967
+DV!F$7*Usage!$I967
+DV!F$8*Usage!$J967
+DV!F$9*Usage!$K967
+DV!F$10*Usage!$L967
+DV!F$11*Usage!$M967
+DV!F$12*Usage!$N967
+DV!F$13*Usage!$O967
+DV!F$14*Usage!$P967
+DV!F$15*Usage!$Q967
+DV!F$16*Usage!$R967
+DV!F$17*Usage!$S967
+DV!F$18*Usage!$T967
+DV!F$19*Usage!$U967
+DV!F$20*Usage!$V967
+DV!F$21*Usage!$W967
+DV!F$22*Usage!$X967
+DV!F$23*Usage!$Y967
+DV!F$24*Usage!$Z967
+DV!F$25*Usage!$AA967
+DV!G$26*Usage!$AB967
+DV!F$27*Usage!$AC967
+DV!F$28*Usage!$AD967
+DV!F$29*Usage!$AE967
+DV!F$30*Usage!$AF967
+DV!F$31*Usage!$AG967
+DV!F$32*Usage!$AH967
+DV!F$33*Usage!$AI967
+DV!F$34*Usage!$AJ967
+DV!F$35*Usage!$AK967
+DV!F$36*Usage!$AL967
+DV!F$37*Usage!$AM967
+DV!F$38*Usage!$AN967
+DV!F$39*Usage!$AO967
+DV!F$40*Usage!$AP967
+DV!F$41*Usage!$AQ967
+DV!F$42*Usage!$AR967
+DV!F$43*Usage!$AS967
+DV!F$44*Usage!$AT967
+DV!F$45*Usage!$AU967
+DV!F$46*Usage!$AV967
+DV!F$47*Usage!$AW967
+DV!F$48*Usage!$AX967
+DV!F$49*Usage!$AY967
+DV!F$50*Usage!$AZ967
+DV!F$51*Usage!$BA967
+DV!F$52*Usage!$BB967
+DV!F$53*Usage!$BC967
+DV!F$54*Usage!$BD967</f>
        <v>100</v>
      </c>
      <c r="E967" s="1">
        <f>+DV!G$2*Usage!$D967
+DV!G$3*Usage!$E967
+DV!G$4*Usage!$F967
+DV!G$5*Usage!$G967
+DV!G$6*Usage!$H967
+DV!G$7*Usage!$I967
+DV!G$8*Usage!$J967
+DV!G$9*Usage!$K967
+DV!G$10*Usage!$L967
+DV!G$11*Usage!$M967
+DV!G$12*Usage!$N967
+DV!G$13*Usage!$O967
+DV!G$14*Usage!$P967
+DV!G$15*Usage!$Q967
+DV!G$16*Usage!$R967
+DV!G$17*Usage!$S967
+DV!G$18*Usage!$T967
+DV!G$19*Usage!$U967
+DV!G$20*Usage!$V967
+DV!G$21*Usage!$W967
+DV!G$22*Usage!$X967
+DV!G$23*Usage!$Y967
+DV!G$24*Usage!$Z967
+DV!G$25*Usage!$AA967
+DV!H$26*Usage!$AB967
+DV!G$27*Usage!$AC967
+DV!G$28*Usage!$AD967
+DV!G$29*Usage!$AE967
+DV!G$30*Usage!$AF967
+DV!G$31*Usage!$AG967
+DV!G$32*Usage!$AH967
+DV!G$33*Usage!$AI967
+DV!G$34*Usage!$AJ967
+DV!G$35*Usage!$AK967
+DV!G$36*Usage!$AL967
+DV!G$37*Usage!$AM967
+DV!G$38*Usage!$AN967
+DV!G$39*Usage!$AO967
+DV!G$40*Usage!$AP967
+DV!G$41*Usage!$AQ967
+DV!G$42*Usage!$AR967
+DV!G$43*Usage!$AS967
+DV!G$44*Usage!$AT967
+DV!G$45*Usage!$AU967
+DV!G$46*Usage!$AV967
+DV!G$47*Usage!$AW967
+DV!G$48*Usage!$AX967
+DV!G$49*Usage!$AY967
+DV!G$50*Usage!$AZ967
+DV!G$51*Usage!$BA967
+DV!G$52*Usage!$BB967
+DV!G$53*Usage!$BC967
+DV!G$54*Usage!$BD967</f>
        <v>100</v>
      </c>
      <c r="F967" s="1">
        <f>+DV!H$2*Usage!$D967
+DV!H$3*Usage!$E967
+DV!H$4*Usage!$F967
+DV!H$5*Usage!$G967
+DV!H$6*Usage!$H967
+DV!H$7*Usage!$I967
+DV!H$8*Usage!$J967
+DV!H$9*Usage!$K967
+DV!H$10*Usage!$L967
+DV!H$11*Usage!$M967
+DV!H$12*Usage!$N967
+DV!H$13*Usage!$O967
+DV!H$14*Usage!$P967
+DV!H$15*Usage!$Q967
+DV!H$16*Usage!$R967
+DV!H$17*Usage!$S967
+DV!H$18*Usage!$T967
+DV!H$19*Usage!$U967
+DV!H$20*Usage!$V967
+DV!H$21*Usage!$W967
+DV!H$22*Usage!$X967
+DV!H$23*Usage!$Y967
+DV!H$24*Usage!$Z967
+DV!H$25*Usage!$AA967
+DV!I$26*Usage!$AB967
+DV!H$27*Usage!$AC967
+DV!H$28*Usage!$AD967
+DV!H$29*Usage!$AE967
+DV!H$30*Usage!$AF967
+DV!H$31*Usage!$AG967
+DV!H$32*Usage!$AH967
+DV!H$33*Usage!$AI967
+DV!H$34*Usage!$AJ967
+DV!H$35*Usage!$AK967
+DV!H$36*Usage!$AL967
+DV!H$37*Usage!$AM967
+DV!H$38*Usage!$AN967
+DV!H$39*Usage!$AO967
+DV!H$40*Usage!$AP967
+DV!H$41*Usage!$AQ967
+DV!H$42*Usage!$AR967
+DV!H$43*Usage!$AS967
+DV!H$44*Usage!$AT967
+DV!H$45*Usage!$AU967
+DV!H$46*Usage!$AV967
+DV!H$47*Usage!$AW967
+DV!H$48*Usage!$AX967
+DV!H$49*Usage!$AY967
+DV!H$50*Usage!$AZ967
+DV!H$51*Usage!$BA967
+DV!H$52*Usage!$BB967
+DV!H$53*Usage!$BC967
+DV!H$54*Usage!$BD967</f>
        <v>100</v>
      </c>
      <c r="G967" s="1">
        <f>+DV!I$2*Usage!$D967
+DV!I$3*Usage!$E967
+DV!I$4*Usage!$F967
+DV!I$5*Usage!$G967
+DV!I$6*Usage!$H967
+DV!I$7*Usage!$I967
+DV!I$8*Usage!$J967
+DV!I$9*Usage!$K967
+DV!I$10*Usage!$L967
+DV!I$11*Usage!$M967
+DV!I$12*Usage!$N967
+DV!I$13*Usage!$O967
+DV!I$14*Usage!$P967
+DV!I$15*Usage!$Q967
+DV!I$16*Usage!$R967
+DV!I$17*Usage!$S967
+DV!I$18*Usage!$T967
+DV!I$19*Usage!$U967
+DV!I$20*Usage!$V967
+DV!I$21*Usage!$W967
+DV!I$22*Usage!$X967
+DV!I$23*Usage!$Y967
+DV!I$24*Usage!$Z967
+DV!I$25*Usage!$AA967
+DV!J$26*Usage!$AB967
+DV!I$27*Usage!$AC967
+DV!I$28*Usage!$AD967
+DV!I$29*Usage!$AE967
+DV!I$30*Usage!$AF967
+DV!I$31*Usage!$AG967
+DV!I$32*Usage!$AH967
+DV!I$33*Usage!$AI967
+DV!I$34*Usage!$AJ967
+DV!I$35*Usage!$AK967
+DV!I$36*Usage!$AL967
+DV!I$37*Usage!$AM967
+DV!I$38*Usage!$AN967
+DV!I$39*Usage!$AO967
+DV!I$40*Usage!$AP967
+DV!I$41*Usage!$AQ967
+DV!I$42*Usage!$AR967
+DV!I$43*Usage!$AS967
+DV!I$44*Usage!$AT967
+DV!I$45*Usage!$AU967
+DV!I$46*Usage!$AV967
+DV!I$47*Usage!$AW967
+DV!I$48*Usage!$AX967
+DV!I$49*Usage!$AY967
+DV!I$50*Usage!$AZ967
+DV!I$51*Usage!$BA967
+DV!I$52*Usage!$BB967
+DV!I$53*Usage!$BC967
+DV!I$54*Usage!$BD967</f>
        <v>100</v>
      </c>
      <c r="H967" s="1">
        <f>+DV!J$2*Usage!$D967
+DV!J$3*Usage!$E967
+DV!J$4*Usage!$F967
+DV!J$5*Usage!$G967
+DV!J$6*Usage!$H967
+DV!J$7*Usage!$I967
+DV!J$8*Usage!$J967
+DV!J$9*Usage!$K967
+DV!J$10*Usage!$L967
+DV!J$11*Usage!$M967
+DV!J$12*Usage!$N967
+DV!J$13*Usage!$O967
+DV!J$14*Usage!$P967
+DV!J$15*Usage!$Q967
+DV!J$16*Usage!$R967
+DV!J$17*Usage!$S967
+DV!J$18*Usage!$T967
+DV!J$19*Usage!$U967
+DV!J$20*Usage!$V967
+DV!J$21*Usage!$W967
+DV!J$22*Usage!$X967
+DV!J$23*Usage!$Y967
+DV!J$24*Usage!$Z967
+DV!J$25*Usage!$AA967
+DV!K$26*Usage!$AB967
+DV!J$27*Usage!$AC967
+DV!J$28*Usage!$AD967
+DV!J$29*Usage!$AE967
+DV!J$30*Usage!$AF967
+DV!J$31*Usage!$AG967
+DV!J$32*Usage!$AH967
+DV!J$33*Usage!$AI967
+DV!J$34*Usage!$AJ967
+DV!J$35*Usage!$AK967
+DV!J$36*Usage!$AL967
+DV!J$37*Usage!$AM967
+DV!J$38*Usage!$AN967
+DV!J$39*Usage!$AO967
+DV!J$40*Usage!$AP967
+DV!J$41*Usage!$AQ967
+DV!J$42*Usage!$AR967
+DV!J$43*Usage!$AS967
+DV!J$44*Usage!$AT967
+DV!J$45*Usage!$AU967
+DV!J$46*Usage!$AV967
+DV!J$47*Usage!$AW967
+DV!J$48*Usage!$AX967
+DV!J$49*Usage!$AY967
+DV!J$50*Usage!$AZ967
+DV!J$51*Usage!$BA967
+DV!J$52*Usage!$BB967
+DV!J$53*Usage!$BC967
+DV!J$54*Usage!$BD967</f>
        <v>100</v>
      </c>
      <c r="I967" s="1">
        <f>+DV!K$2*Usage!$D967
+DV!K$3*Usage!$E967
+DV!K$4*Usage!$F967
+DV!K$5*Usage!$G967
+DV!K$6*Usage!$H967
+DV!K$7*Usage!$I967
+DV!K$8*Usage!$J967
+DV!K$9*Usage!$K967
+DV!K$10*Usage!$L967
+DV!K$11*Usage!$M967
+DV!K$12*Usage!$N967
+DV!K$13*Usage!$O967
+DV!K$14*Usage!$P967
+DV!K$15*Usage!$Q967
+DV!K$16*Usage!$R967
+DV!K$17*Usage!$S967
+DV!K$18*Usage!$T967
+DV!K$19*Usage!$U967
+DV!K$20*Usage!$V967
+DV!K$21*Usage!$W967
+DV!K$22*Usage!$X967
+DV!K$23*Usage!$Y967
+DV!K$24*Usage!$Z967
+DV!K$25*Usage!$AA967
+DV!L$26*Usage!$AB967
+DV!K$27*Usage!$AC967
+DV!K$28*Usage!$AD967
+DV!K$29*Usage!$AE967
+DV!K$30*Usage!$AF967
+DV!K$31*Usage!$AG967
+DV!K$32*Usage!$AH967
+DV!K$33*Usage!$AI967
+DV!K$34*Usage!$AJ967
+DV!K$35*Usage!$AK967
+DV!K$36*Usage!$AL967
+DV!K$37*Usage!$AM967
+DV!K$38*Usage!$AN967
+DV!K$39*Usage!$AO967
+DV!K$40*Usage!$AP967
+DV!K$41*Usage!$AQ967
+DV!K$42*Usage!$AR967
+DV!K$43*Usage!$AS967
+DV!K$44*Usage!$AT967
+DV!K$45*Usage!$AU967
+DV!K$46*Usage!$AV967
+DV!K$47*Usage!$AW967
+DV!K$48*Usage!$AX967
+DV!K$49*Usage!$AY967
+DV!K$50*Usage!$AZ967
+DV!K$51*Usage!$BA967
+DV!K$52*Usage!$BB967
+DV!K$53*Usage!$BC967
+DV!K$54*Usage!$BD967</f>
        <v>0</v>
      </c>
      <c r="J967" s="1">
        <f>+DV!L$2*Usage!$D967
+DV!L$3*Usage!$E967
+DV!L$4*Usage!$F967
+DV!L$5*Usage!$G967
+DV!L$6*Usage!$H967
+DV!L$7*Usage!$I967
+DV!L$8*Usage!$J967
+DV!L$9*Usage!$K967
+DV!L$10*Usage!$L967
+DV!L$11*Usage!$M967
+DV!L$12*Usage!$N967
+DV!L$13*Usage!$O967
+DV!L$14*Usage!$P967
+DV!L$15*Usage!$Q967
+DV!L$16*Usage!$R967
+DV!L$17*Usage!$S967
+DV!L$18*Usage!$T967
+DV!L$19*Usage!$U967
+DV!L$20*Usage!$V967
+DV!L$21*Usage!$W967
+DV!L$22*Usage!$X967
+DV!L$23*Usage!$Y967
+DV!L$24*Usage!$Z967
+DV!L$25*Usage!$AA967
+DV!M$26*Usage!$AB967
+DV!L$27*Usage!$AC967
+DV!L$28*Usage!$AD967
+DV!L$29*Usage!$AE967
+DV!L$30*Usage!$AF967
+DV!L$31*Usage!$AG967
+DV!L$32*Usage!$AH967
+DV!L$33*Usage!$AI967
+DV!L$34*Usage!$AJ967
+DV!L$35*Usage!$AK967
+DV!L$36*Usage!$AL967
+DV!L$37*Usage!$AM967
+DV!L$38*Usage!$AN967
+DV!L$39*Usage!$AO967
+DV!L$40*Usage!$AP967
+DV!L$41*Usage!$AQ967
+DV!L$42*Usage!$AR967
+DV!L$43*Usage!$AS967
+DV!L$44*Usage!$AT967
+DV!L$45*Usage!$AU967
+DV!L$46*Usage!$AV967
+DV!L$47*Usage!$AW967
+DV!L$48*Usage!$AX967
+DV!L$49*Usage!$AY967
+DV!L$50*Usage!$AZ967
+DV!L$51*Usage!$BA967
+DV!L$52*Usage!$BB967
+DV!L$53*Usage!$BC967
+DV!L$54*Usage!$BD967</f>
        <v>0</v>
      </c>
      <c r="K967" s="1">
        <f>+DV!M$2*Usage!$D967
+DV!M$3*Usage!$E967
+DV!M$4*Usage!$F967
+DV!M$5*Usage!$G967
+DV!M$6*Usage!$H967
+DV!M$7*Usage!$I967
+DV!M$8*Usage!$J967
+DV!M$9*Usage!$K967
+DV!M$10*Usage!$L967
+DV!M$11*Usage!$M967
+DV!M$12*Usage!$N967
+DV!M$13*Usage!$O967
+DV!M$14*Usage!$P967
+DV!M$15*Usage!$Q967
+DV!M$16*Usage!$R967
+DV!M$17*Usage!$S967
+DV!M$18*Usage!$T967
+DV!M$19*Usage!$U967
+DV!M$20*Usage!$V967
+DV!M$21*Usage!$W967
+DV!M$22*Usage!$X967
+DV!M$23*Usage!$Y967
+DV!M$24*Usage!$Z967
+DV!M$25*Usage!$AA967
+DV!M$26*Usage!$AB967
+DV!M$27*Usage!$AC967
+DV!M$28*Usage!$AD967
+DV!M$29*Usage!$AE967
+DV!M$30*Usage!$AF967
+DV!M$31*Usage!$AG967
+DV!M$32*Usage!$AH967
+DV!M$33*Usage!$AI967
+DV!M$34*Usage!$AJ967
+DV!M$35*Usage!$AK967
+DV!M$36*Usage!$AL967
+DV!M$37*Usage!$AM967
+DV!M$38*Usage!$AN967
+DV!M$39*Usage!$AO967
+DV!M$40*Usage!$AP967
+DV!M$41*Usage!$AQ967
+DV!M$42*Usage!$AR967
+DV!M$43*Usage!$AS967
+DV!M$44*Usage!$AT967
+DV!M$45*Usage!$AU967
+DV!M$46*Usage!$AV967
+DV!M$47*Usage!$AW967
+DV!M$48*Usage!$AX967
+DV!M$49*Usage!$AY967
+DV!M$50*Usage!$AZ967
+DV!M$51*Usage!$BA967
+DV!M$52*Usage!$BB967
+DV!M$53*Usage!$BC967
+DV!M$54*Usage!$BD967</f>
        <v>0</v>
      </c>
      <c r="L967" s="1">
        <f>+DV!N$2*Usage!$D967
+DV!N$3*Usage!$E967
+DV!N$4*Usage!$F967
+DV!N$5*Usage!$G967
+DV!N$6*Usage!$H967
+DV!N$7*Usage!$I967
+DV!N$8*Usage!$J967
+DV!N$9*Usage!$K967
+DV!N$10*Usage!$L967
+DV!N$11*Usage!$M967
+DV!N$12*Usage!$N967
+DV!N$13*Usage!$O967
+DV!N$14*Usage!$P967
+DV!N$15*Usage!$Q967
+DV!N$16*Usage!$R967
+DV!N$17*Usage!$S967
+DV!N$18*Usage!$T967
+DV!N$19*Usage!$U967
+DV!N$20*Usage!$V967
+DV!N$21*Usage!$W967
+DV!N$22*Usage!$X967
+DV!N$23*Usage!$Y967
+DV!N$24*Usage!$Z967
+DV!N$25*Usage!$AA967
+DV!N$26*Usage!$AB967
+DV!N$27*Usage!$AC967
+DV!N$28*Usage!$AD967
+DV!N$29*Usage!$AE967
+DV!N$30*Usage!$AF967
+DV!N$31*Usage!$AG967
+DV!N$32*Usage!$AH967
+DV!N$33*Usage!$AI967
+DV!N$34*Usage!$AJ967
+DV!N$35*Usage!$AK967
+DV!N$36*Usage!$AL967
+DV!N$37*Usage!$AM967
+DV!N$38*Usage!$AN967
+DV!N$39*Usage!$AO967
+DV!N$40*Usage!$AP967
+DV!N$41*Usage!$AQ967
+DV!N$42*Usage!$AR967
+DV!N$43*Usage!$AS967
+DV!N$44*Usage!$AT967
+DV!N$45*Usage!$AU967
+DV!N$46*Usage!$AV967
+DV!N$47*Usage!$AW967
+DV!N$48*Usage!$AX967
+DV!N$49*Usage!$AY967
+DV!N$50*Usage!$AZ967
+DV!N$51*Usage!$BA967
+DV!N$52*Usage!$BB967
+DV!N$53*Usage!$BC967
+DV!N$54*Usage!$BD967</f>
        <v>0</v>
      </c>
      <c r="M967" s="1">
        <f>+DV!O$2*Usage!$D967
+DV!O$3*Usage!$E967
+DV!O$4*Usage!$F967
+DV!O$5*Usage!$G967
+DV!O$6*Usage!$H967
+DV!O$7*Usage!$I967
+DV!O$8*Usage!$J967
+DV!O$9*Usage!$K967
+DV!O$10*Usage!$L967
+DV!O$11*Usage!$M967
+DV!O$12*Usage!$N967
+DV!O$13*Usage!$O967
+DV!O$14*Usage!$P967
+DV!O$15*Usage!$Q967
+DV!O$16*Usage!$R967
+DV!O$17*Usage!$S967
+DV!O$18*Usage!$T967
+DV!O$19*Usage!$U967
+DV!O$20*Usage!$V967
+DV!O$21*Usage!$W967
+DV!O$22*Usage!$X967
+DV!O$23*Usage!$Y967
+DV!O$24*Usage!$Z967
+DV!O$25*Usage!$AA967
+DV!O$26*Usage!$AB967
+DV!O$27*Usage!$AC967
+DV!O$28*Usage!$AD967
+DV!O$29*Usage!$AE967
+DV!O$30*Usage!$AF967
+DV!O$31*Usage!$AG967
+DV!O$32*Usage!$AH967
+DV!O$33*Usage!$AI967
+DV!O$34*Usage!$AJ967
+DV!O$35*Usage!$AK967
+DV!O$36*Usage!$AL967
+DV!O$37*Usage!$AM967
+DV!O$38*Usage!$AN967
+DV!O$39*Usage!$AO967
+DV!O$40*Usage!$AP967
+DV!O$41*Usage!$AQ967
+DV!O$42*Usage!$AR967
+DV!O$43*Usage!$AS967
+DV!O$44*Usage!$AT967
+DV!O$45*Usage!$AU967
+DV!O$46*Usage!$AV967
+DV!O$47*Usage!$AW967
+DV!O$48*Usage!$AX967
+DV!O$49*Usage!$AY967
+DV!O$50*Usage!$AZ967
+DV!O$51*Usage!$BA967
+DV!O$52*Usage!$BB967
+DV!O$53*Usage!$BC967
+DV!O$54*Usage!$BD967</f>
        <v>0</v>
      </c>
      <c r="N967" s="58" t="str">
        <f>VLOOKUP(A967,'Plant Stock'!B1011:B10999,1,0)</f>
        <v>088118A.101</v>
      </c>
    </row>
    <row r="968" spans="1:14" s="108" customFormat="1" x14ac:dyDescent="0.25">
      <c r="A968" s="209" t="s">
        <v>10132</v>
      </c>
      <c r="B968" s="1">
        <f>+DV!D$2*Usage!$D968
+DV!D$3*Usage!$E968
+DV!D$4*Usage!$F968
+DV!D$5*Usage!$G968
+DV!D$6*Usage!$H968
+DV!D$7*Usage!$I968
+DV!D$8*Usage!$J968
+DV!D$9*Usage!$K968
+DV!D$10*Usage!$L968
+DV!D$11*Usage!$M968
+DV!D$12*Usage!$N968
+DV!D$13*Usage!$O968
+DV!D$14*Usage!$P968
+DV!D$15*Usage!$Q968
+DV!D$16*Usage!$R968
+DV!D$17*Usage!$S968
+DV!D$18*Usage!$T968
+DV!D$19*Usage!$U968
+DV!D$20*Usage!$V968
+DV!D$21*Usage!$W968
+DV!D$22*Usage!$X968
+DV!D$23*Usage!$Y968
+DV!D$24*Usage!$Z968
+DV!D$25*Usage!$AA968
+DV!E$26*Usage!$AB968
+DV!D$27*Usage!$AC968
+DV!D$28*Usage!$AD968
+DV!D$29*Usage!$AE968
+DV!D$30*Usage!$AF968
+DV!D$31*Usage!$AG968
+DV!D$32*Usage!$AH968
+DV!D$33*Usage!$AI968
+DV!D$34*Usage!$AJ968
+DV!D$35*Usage!$AK968
+DV!D$36*Usage!$AL968
+DV!D$37*Usage!$AM968
+DV!D$38*Usage!$AN968
+DV!D$39*Usage!$AO968
+DV!D$40*Usage!$AP968
+DV!D$41*Usage!$AQ968
+DV!D$42*Usage!$AR968
+DV!D$43*Usage!$AS968
+DV!D$44*Usage!$AT968
+DV!D$45*Usage!$AU968
+DV!D$46*Usage!$AV968
+DV!D$47*Usage!$AW968
+DV!D$48*Usage!$AX968
+DV!D$49*Usage!$AY968
+DV!D$50*Usage!$AZ968
+DV!D$51*Usage!$BA968
+DV!D$52*Usage!$BB968
+DV!D$53*Usage!$BC968
+DV!D$54*Usage!$BD968</f>
        <v>150</v>
      </c>
      <c r="C968" s="1">
        <f>+DV!E$2*Usage!$D968
+DV!E$3*Usage!$E968
+DV!E$4*Usage!$F968
+DV!E$5*Usage!$G968
+DV!E$6*Usage!$H968
+DV!E$7*Usage!$I968
+DV!E$8*Usage!$J968
+DV!E$9*Usage!$K968
+DV!E$10*Usage!$L968
+DV!E$11*Usage!$M968
+DV!E$12*Usage!$N968
+DV!E$13*Usage!$O968
+DV!E$14*Usage!$P968
+DV!E$15*Usage!$Q968
+DV!E$16*Usage!$R968
+DV!E$17*Usage!$S968
+DV!E$18*Usage!$T968
+DV!E$19*Usage!$U968
+DV!E$20*Usage!$V968
+DV!E$21*Usage!$W968
+DV!E$22*Usage!$X968
+DV!E$23*Usage!$Y968
+DV!E$24*Usage!$Z968
+DV!E$25*Usage!$AA968
+DV!F$26*Usage!$AB968
+DV!E$27*Usage!$AC968
+DV!E$28*Usage!$AD968
+DV!E$29*Usage!$AE968
+DV!E$30*Usage!$AF968
+DV!E$31*Usage!$AG968
+DV!E$32*Usage!$AH968
+DV!E$33*Usage!$AI968
+DV!E$34*Usage!$AJ968
+DV!E$35*Usage!$AK968
+DV!E$36*Usage!$AL968
+DV!E$37*Usage!$AM968
+DV!E$38*Usage!$AN968
+DV!E$39*Usage!$AO968
+DV!E$40*Usage!$AP968
+DV!E$41*Usage!$AQ968
+DV!E$42*Usage!$AR968
+DV!E$43*Usage!$AS968
+DV!E$44*Usage!$AT968
+DV!E$45*Usage!$AU968
+DV!E$46*Usage!$AV968
+DV!E$47*Usage!$AW968
+DV!E$48*Usage!$AX968
+DV!E$49*Usage!$AY968
+DV!E$50*Usage!$AZ968
+DV!E$51*Usage!$BA968
+DV!E$52*Usage!$BB968
+DV!E$53*Usage!$BC968
+DV!E$54*Usage!$BD968</f>
        <v>300</v>
      </c>
      <c r="D968" s="1">
        <f>+DV!F$2*Usage!$D968
+DV!F$3*Usage!$E968
+DV!F$4*Usage!$F968
+DV!F$5*Usage!$G968
+DV!F$6*Usage!$H968
+DV!F$7*Usage!$I968
+DV!F$8*Usage!$J968
+DV!F$9*Usage!$K968
+DV!F$10*Usage!$L968
+DV!F$11*Usage!$M968
+DV!F$12*Usage!$N968
+DV!F$13*Usage!$O968
+DV!F$14*Usage!$P968
+DV!F$15*Usage!$Q968
+DV!F$16*Usage!$R968
+DV!F$17*Usage!$S968
+DV!F$18*Usage!$T968
+DV!F$19*Usage!$U968
+DV!F$20*Usage!$V968
+DV!F$21*Usage!$W968
+DV!F$22*Usage!$X968
+DV!F$23*Usage!$Y968
+DV!F$24*Usage!$Z968
+DV!F$25*Usage!$AA968
+DV!G$26*Usage!$AB968
+DV!F$27*Usage!$AC968
+DV!F$28*Usage!$AD968
+DV!F$29*Usage!$AE968
+DV!F$30*Usage!$AF968
+DV!F$31*Usage!$AG968
+DV!F$32*Usage!$AH968
+DV!F$33*Usage!$AI968
+DV!F$34*Usage!$AJ968
+DV!F$35*Usage!$AK968
+DV!F$36*Usage!$AL968
+DV!F$37*Usage!$AM968
+DV!F$38*Usage!$AN968
+DV!F$39*Usage!$AO968
+DV!F$40*Usage!$AP968
+DV!F$41*Usage!$AQ968
+DV!F$42*Usage!$AR968
+DV!F$43*Usage!$AS968
+DV!F$44*Usage!$AT968
+DV!F$45*Usage!$AU968
+DV!F$46*Usage!$AV968
+DV!F$47*Usage!$AW968
+DV!F$48*Usage!$AX968
+DV!F$49*Usage!$AY968
+DV!F$50*Usage!$AZ968
+DV!F$51*Usage!$BA968
+DV!F$52*Usage!$BB968
+DV!F$53*Usage!$BC968
+DV!F$54*Usage!$BD968</f>
        <v>300</v>
      </c>
      <c r="E968" s="1">
        <f>+DV!G$2*Usage!$D968
+DV!G$3*Usage!$E968
+DV!G$4*Usage!$F968
+DV!G$5*Usage!$G968
+DV!G$6*Usage!$H968
+DV!G$7*Usage!$I968
+DV!G$8*Usage!$J968
+DV!G$9*Usage!$K968
+DV!G$10*Usage!$L968
+DV!G$11*Usage!$M968
+DV!G$12*Usage!$N968
+DV!G$13*Usage!$O968
+DV!G$14*Usage!$P968
+DV!G$15*Usage!$Q968
+DV!G$16*Usage!$R968
+DV!G$17*Usage!$S968
+DV!G$18*Usage!$T968
+DV!G$19*Usage!$U968
+DV!G$20*Usage!$V968
+DV!G$21*Usage!$W968
+DV!G$22*Usage!$X968
+DV!G$23*Usage!$Y968
+DV!G$24*Usage!$Z968
+DV!G$25*Usage!$AA968
+DV!H$26*Usage!$AB968
+DV!G$27*Usage!$AC968
+DV!G$28*Usage!$AD968
+DV!G$29*Usage!$AE968
+DV!G$30*Usage!$AF968
+DV!G$31*Usage!$AG968
+DV!G$32*Usage!$AH968
+DV!G$33*Usage!$AI968
+DV!G$34*Usage!$AJ968
+DV!G$35*Usage!$AK968
+DV!G$36*Usage!$AL968
+DV!G$37*Usage!$AM968
+DV!G$38*Usage!$AN968
+DV!G$39*Usage!$AO968
+DV!G$40*Usage!$AP968
+DV!G$41*Usage!$AQ968
+DV!G$42*Usage!$AR968
+DV!G$43*Usage!$AS968
+DV!G$44*Usage!$AT968
+DV!G$45*Usage!$AU968
+DV!G$46*Usage!$AV968
+DV!G$47*Usage!$AW968
+DV!G$48*Usage!$AX968
+DV!G$49*Usage!$AY968
+DV!G$50*Usage!$AZ968
+DV!G$51*Usage!$BA968
+DV!G$52*Usage!$BB968
+DV!G$53*Usage!$BC968
+DV!G$54*Usage!$BD968</f>
        <v>300</v>
      </c>
      <c r="F968" s="1">
        <f>+DV!H$2*Usage!$D968
+DV!H$3*Usage!$E968
+DV!H$4*Usage!$F968
+DV!H$5*Usage!$G968
+DV!H$6*Usage!$H968
+DV!H$7*Usage!$I968
+DV!H$8*Usage!$J968
+DV!H$9*Usage!$K968
+DV!H$10*Usage!$L968
+DV!H$11*Usage!$M968
+DV!H$12*Usage!$N968
+DV!H$13*Usage!$O968
+DV!H$14*Usage!$P968
+DV!H$15*Usage!$Q968
+DV!H$16*Usage!$R968
+DV!H$17*Usage!$S968
+DV!H$18*Usage!$T968
+DV!H$19*Usage!$U968
+DV!H$20*Usage!$V968
+DV!H$21*Usage!$W968
+DV!H$22*Usage!$X968
+DV!H$23*Usage!$Y968
+DV!H$24*Usage!$Z968
+DV!H$25*Usage!$AA968
+DV!I$26*Usage!$AB968
+DV!H$27*Usage!$AC968
+DV!H$28*Usage!$AD968
+DV!H$29*Usage!$AE968
+DV!H$30*Usage!$AF968
+DV!H$31*Usage!$AG968
+DV!H$32*Usage!$AH968
+DV!H$33*Usage!$AI968
+DV!H$34*Usage!$AJ968
+DV!H$35*Usage!$AK968
+DV!H$36*Usage!$AL968
+DV!H$37*Usage!$AM968
+DV!H$38*Usage!$AN968
+DV!H$39*Usage!$AO968
+DV!H$40*Usage!$AP968
+DV!H$41*Usage!$AQ968
+DV!H$42*Usage!$AR968
+DV!H$43*Usage!$AS968
+DV!H$44*Usage!$AT968
+DV!H$45*Usage!$AU968
+DV!H$46*Usage!$AV968
+DV!H$47*Usage!$AW968
+DV!H$48*Usage!$AX968
+DV!H$49*Usage!$AY968
+DV!H$50*Usage!$AZ968
+DV!H$51*Usage!$BA968
+DV!H$52*Usage!$BB968
+DV!H$53*Usage!$BC968
+DV!H$54*Usage!$BD968</f>
        <v>300</v>
      </c>
      <c r="G968" s="1">
        <f>+DV!I$2*Usage!$D968
+DV!I$3*Usage!$E968
+DV!I$4*Usage!$F968
+DV!I$5*Usage!$G968
+DV!I$6*Usage!$H968
+DV!I$7*Usage!$I968
+DV!I$8*Usage!$J968
+DV!I$9*Usage!$K968
+DV!I$10*Usage!$L968
+DV!I$11*Usage!$M968
+DV!I$12*Usage!$N968
+DV!I$13*Usage!$O968
+DV!I$14*Usage!$P968
+DV!I$15*Usage!$Q968
+DV!I$16*Usage!$R968
+DV!I$17*Usage!$S968
+DV!I$18*Usage!$T968
+DV!I$19*Usage!$U968
+DV!I$20*Usage!$V968
+DV!I$21*Usage!$W968
+DV!I$22*Usage!$X968
+DV!I$23*Usage!$Y968
+DV!I$24*Usage!$Z968
+DV!I$25*Usage!$AA968
+DV!J$26*Usage!$AB968
+DV!I$27*Usage!$AC968
+DV!I$28*Usage!$AD968
+DV!I$29*Usage!$AE968
+DV!I$30*Usage!$AF968
+DV!I$31*Usage!$AG968
+DV!I$32*Usage!$AH968
+DV!I$33*Usage!$AI968
+DV!I$34*Usage!$AJ968
+DV!I$35*Usage!$AK968
+DV!I$36*Usage!$AL968
+DV!I$37*Usage!$AM968
+DV!I$38*Usage!$AN968
+DV!I$39*Usage!$AO968
+DV!I$40*Usage!$AP968
+DV!I$41*Usage!$AQ968
+DV!I$42*Usage!$AR968
+DV!I$43*Usage!$AS968
+DV!I$44*Usage!$AT968
+DV!I$45*Usage!$AU968
+DV!I$46*Usage!$AV968
+DV!I$47*Usage!$AW968
+DV!I$48*Usage!$AX968
+DV!I$49*Usage!$AY968
+DV!I$50*Usage!$AZ968
+DV!I$51*Usage!$BA968
+DV!I$52*Usage!$BB968
+DV!I$53*Usage!$BC968
+DV!I$54*Usage!$BD968</f>
        <v>300</v>
      </c>
      <c r="H968" s="1">
        <f>+DV!J$2*Usage!$D968
+DV!J$3*Usage!$E968
+DV!J$4*Usage!$F968
+DV!J$5*Usage!$G968
+DV!J$6*Usage!$H968
+DV!J$7*Usage!$I968
+DV!J$8*Usage!$J968
+DV!J$9*Usage!$K968
+DV!J$10*Usage!$L968
+DV!J$11*Usage!$M968
+DV!J$12*Usage!$N968
+DV!J$13*Usage!$O968
+DV!J$14*Usage!$P968
+DV!J$15*Usage!$Q968
+DV!J$16*Usage!$R968
+DV!J$17*Usage!$S968
+DV!J$18*Usage!$T968
+DV!J$19*Usage!$U968
+DV!J$20*Usage!$V968
+DV!J$21*Usage!$W968
+DV!J$22*Usage!$X968
+DV!J$23*Usage!$Y968
+DV!J$24*Usage!$Z968
+DV!J$25*Usage!$AA968
+DV!K$26*Usage!$AB968
+DV!J$27*Usage!$AC968
+DV!J$28*Usage!$AD968
+DV!J$29*Usage!$AE968
+DV!J$30*Usage!$AF968
+DV!J$31*Usage!$AG968
+DV!J$32*Usage!$AH968
+DV!J$33*Usage!$AI968
+DV!J$34*Usage!$AJ968
+DV!J$35*Usage!$AK968
+DV!J$36*Usage!$AL968
+DV!J$37*Usage!$AM968
+DV!J$38*Usage!$AN968
+DV!J$39*Usage!$AO968
+DV!J$40*Usage!$AP968
+DV!J$41*Usage!$AQ968
+DV!J$42*Usage!$AR968
+DV!J$43*Usage!$AS968
+DV!J$44*Usage!$AT968
+DV!J$45*Usage!$AU968
+DV!J$46*Usage!$AV968
+DV!J$47*Usage!$AW968
+DV!J$48*Usage!$AX968
+DV!J$49*Usage!$AY968
+DV!J$50*Usage!$AZ968
+DV!J$51*Usage!$BA968
+DV!J$52*Usage!$BB968
+DV!J$53*Usage!$BC968
+DV!J$54*Usage!$BD968</f>
        <v>300</v>
      </c>
      <c r="I968" s="1">
        <f>+DV!K$2*Usage!$D968
+DV!K$3*Usage!$E968
+DV!K$4*Usage!$F968
+DV!K$5*Usage!$G968
+DV!K$6*Usage!$H968
+DV!K$7*Usage!$I968
+DV!K$8*Usage!$J968
+DV!K$9*Usage!$K968
+DV!K$10*Usage!$L968
+DV!K$11*Usage!$M968
+DV!K$12*Usage!$N968
+DV!K$13*Usage!$O968
+DV!K$14*Usage!$P968
+DV!K$15*Usage!$Q968
+DV!K$16*Usage!$R968
+DV!K$17*Usage!$S968
+DV!K$18*Usage!$T968
+DV!K$19*Usage!$U968
+DV!K$20*Usage!$V968
+DV!K$21*Usage!$W968
+DV!K$22*Usage!$X968
+DV!K$23*Usage!$Y968
+DV!K$24*Usage!$Z968
+DV!K$25*Usage!$AA968
+DV!L$26*Usage!$AB968
+DV!K$27*Usage!$AC968
+DV!K$28*Usage!$AD968
+DV!K$29*Usage!$AE968
+DV!K$30*Usage!$AF968
+DV!K$31*Usage!$AG968
+DV!K$32*Usage!$AH968
+DV!K$33*Usage!$AI968
+DV!K$34*Usage!$AJ968
+DV!K$35*Usage!$AK968
+DV!K$36*Usage!$AL968
+DV!K$37*Usage!$AM968
+DV!K$38*Usage!$AN968
+DV!K$39*Usage!$AO968
+DV!K$40*Usage!$AP968
+DV!K$41*Usage!$AQ968
+DV!K$42*Usage!$AR968
+DV!K$43*Usage!$AS968
+DV!K$44*Usage!$AT968
+DV!K$45*Usage!$AU968
+DV!K$46*Usage!$AV968
+DV!K$47*Usage!$AW968
+DV!K$48*Usage!$AX968
+DV!K$49*Usage!$AY968
+DV!K$50*Usage!$AZ968
+DV!K$51*Usage!$BA968
+DV!K$52*Usage!$BB968
+DV!K$53*Usage!$BC968
+DV!K$54*Usage!$BD968</f>
        <v>0</v>
      </c>
      <c r="J968" s="1">
        <f>+DV!L$2*Usage!$D968
+DV!L$3*Usage!$E968
+DV!L$4*Usage!$F968
+DV!L$5*Usage!$G968
+DV!L$6*Usage!$H968
+DV!L$7*Usage!$I968
+DV!L$8*Usage!$J968
+DV!L$9*Usage!$K968
+DV!L$10*Usage!$L968
+DV!L$11*Usage!$M968
+DV!L$12*Usage!$N968
+DV!L$13*Usage!$O968
+DV!L$14*Usage!$P968
+DV!L$15*Usage!$Q968
+DV!L$16*Usage!$R968
+DV!L$17*Usage!$S968
+DV!L$18*Usage!$T968
+DV!L$19*Usage!$U968
+DV!L$20*Usage!$V968
+DV!L$21*Usage!$W968
+DV!L$22*Usage!$X968
+DV!L$23*Usage!$Y968
+DV!L$24*Usage!$Z968
+DV!L$25*Usage!$AA968
+DV!M$26*Usage!$AB968
+DV!L$27*Usage!$AC968
+DV!L$28*Usage!$AD968
+DV!L$29*Usage!$AE968
+DV!L$30*Usage!$AF968
+DV!L$31*Usage!$AG968
+DV!L$32*Usage!$AH968
+DV!L$33*Usage!$AI968
+DV!L$34*Usage!$AJ968
+DV!L$35*Usage!$AK968
+DV!L$36*Usage!$AL968
+DV!L$37*Usage!$AM968
+DV!L$38*Usage!$AN968
+DV!L$39*Usage!$AO968
+DV!L$40*Usage!$AP968
+DV!L$41*Usage!$AQ968
+DV!L$42*Usage!$AR968
+DV!L$43*Usage!$AS968
+DV!L$44*Usage!$AT968
+DV!L$45*Usage!$AU968
+DV!L$46*Usage!$AV968
+DV!L$47*Usage!$AW968
+DV!L$48*Usage!$AX968
+DV!L$49*Usage!$AY968
+DV!L$50*Usage!$AZ968
+DV!L$51*Usage!$BA968
+DV!L$52*Usage!$BB968
+DV!L$53*Usage!$BC968
+DV!L$54*Usage!$BD968</f>
        <v>0</v>
      </c>
      <c r="K968" s="1">
        <f>+DV!M$2*Usage!$D968
+DV!M$3*Usage!$E968
+DV!M$4*Usage!$F968
+DV!M$5*Usage!$G968
+DV!M$6*Usage!$H968
+DV!M$7*Usage!$I968
+DV!M$8*Usage!$J968
+DV!M$9*Usage!$K968
+DV!M$10*Usage!$L968
+DV!M$11*Usage!$M968
+DV!M$12*Usage!$N968
+DV!M$13*Usage!$O968
+DV!M$14*Usage!$P968
+DV!M$15*Usage!$Q968
+DV!M$16*Usage!$R968
+DV!M$17*Usage!$S968
+DV!M$18*Usage!$T968
+DV!M$19*Usage!$U968
+DV!M$20*Usage!$V968
+DV!M$21*Usage!$W968
+DV!M$22*Usage!$X968
+DV!M$23*Usage!$Y968
+DV!M$24*Usage!$Z968
+DV!M$25*Usage!$AA968
+DV!M$26*Usage!$AB968
+DV!M$27*Usage!$AC968
+DV!M$28*Usage!$AD968
+DV!M$29*Usage!$AE968
+DV!M$30*Usage!$AF968
+DV!M$31*Usage!$AG968
+DV!M$32*Usage!$AH968
+DV!M$33*Usage!$AI968
+DV!M$34*Usage!$AJ968
+DV!M$35*Usage!$AK968
+DV!M$36*Usage!$AL968
+DV!M$37*Usage!$AM968
+DV!M$38*Usage!$AN968
+DV!M$39*Usage!$AO968
+DV!M$40*Usage!$AP968
+DV!M$41*Usage!$AQ968
+DV!M$42*Usage!$AR968
+DV!M$43*Usage!$AS968
+DV!M$44*Usage!$AT968
+DV!M$45*Usage!$AU968
+DV!M$46*Usage!$AV968
+DV!M$47*Usage!$AW968
+DV!M$48*Usage!$AX968
+DV!M$49*Usage!$AY968
+DV!M$50*Usage!$AZ968
+DV!M$51*Usage!$BA968
+DV!M$52*Usage!$BB968
+DV!M$53*Usage!$BC968
+DV!M$54*Usage!$BD968</f>
        <v>0</v>
      </c>
      <c r="L968" s="1">
        <f>+DV!N$2*Usage!$D968
+DV!N$3*Usage!$E968
+DV!N$4*Usage!$F968
+DV!N$5*Usage!$G968
+DV!N$6*Usage!$H968
+DV!N$7*Usage!$I968
+DV!N$8*Usage!$J968
+DV!N$9*Usage!$K968
+DV!N$10*Usage!$L968
+DV!N$11*Usage!$M968
+DV!N$12*Usage!$N968
+DV!N$13*Usage!$O968
+DV!N$14*Usage!$P968
+DV!N$15*Usage!$Q968
+DV!N$16*Usage!$R968
+DV!N$17*Usage!$S968
+DV!N$18*Usage!$T968
+DV!N$19*Usage!$U968
+DV!N$20*Usage!$V968
+DV!N$21*Usage!$W968
+DV!N$22*Usage!$X968
+DV!N$23*Usage!$Y968
+DV!N$24*Usage!$Z968
+DV!N$25*Usage!$AA968
+DV!N$26*Usage!$AB968
+DV!N$27*Usage!$AC968
+DV!N$28*Usage!$AD968
+DV!N$29*Usage!$AE968
+DV!N$30*Usage!$AF968
+DV!N$31*Usage!$AG968
+DV!N$32*Usage!$AH968
+DV!N$33*Usage!$AI968
+DV!N$34*Usage!$AJ968
+DV!N$35*Usage!$AK968
+DV!N$36*Usage!$AL968
+DV!N$37*Usage!$AM968
+DV!N$38*Usage!$AN968
+DV!N$39*Usage!$AO968
+DV!N$40*Usage!$AP968
+DV!N$41*Usage!$AQ968
+DV!N$42*Usage!$AR968
+DV!N$43*Usage!$AS968
+DV!N$44*Usage!$AT968
+DV!N$45*Usage!$AU968
+DV!N$46*Usage!$AV968
+DV!N$47*Usage!$AW968
+DV!N$48*Usage!$AX968
+DV!N$49*Usage!$AY968
+DV!N$50*Usage!$AZ968
+DV!N$51*Usage!$BA968
+DV!N$52*Usage!$BB968
+DV!N$53*Usage!$BC968
+DV!N$54*Usage!$BD968</f>
        <v>0</v>
      </c>
      <c r="M968" s="1">
        <f>+DV!O$2*Usage!$D968
+DV!O$3*Usage!$E968
+DV!O$4*Usage!$F968
+DV!O$5*Usage!$G968
+DV!O$6*Usage!$H968
+DV!O$7*Usage!$I968
+DV!O$8*Usage!$J968
+DV!O$9*Usage!$K968
+DV!O$10*Usage!$L968
+DV!O$11*Usage!$M968
+DV!O$12*Usage!$N968
+DV!O$13*Usage!$O968
+DV!O$14*Usage!$P968
+DV!O$15*Usage!$Q968
+DV!O$16*Usage!$R968
+DV!O$17*Usage!$S968
+DV!O$18*Usage!$T968
+DV!O$19*Usage!$U968
+DV!O$20*Usage!$V968
+DV!O$21*Usage!$W968
+DV!O$22*Usage!$X968
+DV!O$23*Usage!$Y968
+DV!O$24*Usage!$Z968
+DV!O$25*Usage!$AA968
+DV!O$26*Usage!$AB968
+DV!O$27*Usage!$AC968
+DV!O$28*Usage!$AD968
+DV!O$29*Usage!$AE968
+DV!O$30*Usage!$AF968
+DV!O$31*Usage!$AG968
+DV!O$32*Usage!$AH968
+DV!O$33*Usage!$AI968
+DV!O$34*Usage!$AJ968
+DV!O$35*Usage!$AK968
+DV!O$36*Usage!$AL968
+DV!O$37*Usage!$AM968
+DV!O$38*Usage!$AN968
+DV!O$39*Usage!$AO968
+DV!O$40*Usage!$AP968
+DV!O$41*Usage!$AQ968
+DV!O$42*Usage!$AR968
+DV!O$43*Usage!$AS968
+DV!O$44*Usage!$AT968
+DV!O$45*Usage!$AU968
+DV!O$46*Usage!$AV968
+DV!O$47*Usage!$AW968
+DV!O$48*Usage!$AX968
+DV!O$49*Usage!$AY968
+DV!O$50*Usage!$AZ968
+DV!O$51*Usage!$BA968
+DV!O$52*Usage!$BB968
+DV!O$53*Usage!$BC968
+DV!O$54*Usage!$BD968</f>
        <v>0</v>
      </c>
      <c r="N968" s="58" t="str">
        <f>VLOOKUP(A968,'Plant Stock'!B1012:B11000,1,0)</f>
        <v>831912A</v>
      </c>
    </row>
    <row r="969" spans="1:14" s="108" customFormat="1" x14ac:dyDescent="0.25">
      <c r="A969" s="118" t="s">
        <v>10136</v>
      </c>
      <c r="B969" s="1">
        <f>+DV!D$2*Usage!$D969
+DV!D$3*Usage!$E969
+DV!D$4*Usage!$F969
+DV!D$5*Usage!$G969
+DV!D$6*Usage!$H969
+DV!D$7*Usage!$I969
+DV!D$8*Usage!$J969
+DV!D$9*Usage!$K969
+DV!D$10*Usage!$L969
+DV!D$11*Usage!$M969
+DV!D$12*Usage!$N969
+DV!D$13*Usage!$O969
+DV!D$14*Usage!$P969
+DV!D$15*Usage!$Q969
+DV!D$16*Usage!$R969
+DV!D$17*Usage!$S969
+DV!D$18*Usage!$T969
+DV!D$19*Usage!$U969
+DV!D$20*Usage!$V969
+DV!D$21*Usage!$W969
+DV!D$22*Usage!$X969
+DV!D$23*Usage!$Y969
+DV!D$24*Usage!$Z969
+DV!D$25*Usage!$AA969
+DV!E$26*Usage!$AB969
+DV!D$27*Usage!$AC969
+DV!D$28*Usage!$AD969
+DV!D$29*Usage!$AE969
+DV!D$30*Usage!$AF969
+DV!D$31*Usage!$AG969
+DV!D$32*Usage!$AH969
+DV!D$33*Usage!$AI969
+DV!D$34*Usage!$AJ969
+DV!D$35*Usage!$AK969
+DV!D$36*Usage!$AL969
+DV!D$37*Usage!$AM969
+DV!D$38*Usage!$AN969
+DV!D$39*Usage!$AO969
+DV!D$40*Usage!$AP969
+DV!D$41*Usage!$AQ969
+DV!D$42*Usage!$AR969
+DV!D$43*Usage!$AS969
+DV!D$44*Usage!$AT969
+DV!D$45*Usage!$AU969
+DV!D$46*Usage!$AV969
+DV!D$47*Usage!$AW969
+DV!D$48*Usage!$AX969
+DV!D$49*Usage!$AY969
+DV!D$50*Usage!$AZ969
+DV!D$51*Usage!$BA969
+DV!D$52*Usage!$BB969
+DV!D$53*Usage!$BC969
+DV!D$54*Usage!$BD969</f>
        <v>0</v>
      </c>
      <c r="C969" s="1">
        <f>+DV!E$2*Usage!$D969
+DV!E$3*Usage!$E969
+DV!E$4*Usage!$F969
+DV!E$5*Usage!$G969
+DV!E$6*Usage!$H969
+DV!E$7*Usage!$I969
+DV!E$8*Usage!$J969
+DV!E$9*Usage!$K969
+DV!E$10*Usage!$L969
+DV!E$11*Usage!$M969
+DV!E$12*Usage!$N969
+DV!E$13*Usage!$O969
+DV!E$14*Usage!$P969
+DV!E$15*Usage!$Q969
+DV!E$16*Usage!$R969
+DV!E$17*Usage!$S969
+DV!E$18*Usage!$T969
+DV!E$19*Usage!$U969
+DV!E$20*Usage!$V969
+DV!E$21*Usage!$W969
+DV!E$22*Usage!$X969
+DV!E$23*Usage!$Y969
+DV!E$24*Usage!$Z969
+DV!E$25*Usage!$AA969
+DV!F$26*Usage!$AB969
+DV!E$27*Usage!$AC969
+DV!E$28*Usage!$AD969
+DV!E$29*Usage!$AE969
+DV!E$30*Usage!$AF969
+DV!E$31*Usage!$AG969
+DV!E$32*Usage!$AH969
+DV!E$33*Usage!$AI969
+DV!E$34*Usage!$AJ969
+DV!E$35*Usage!$AK969
+DV!E$36*Usage!$AL969
+DV!E$37*Usage!$AM969
+DV!E$38*Usage!$AN969
+DV!E$39*Usage!$AO969
+DV!E$40*Usage!$AP969
+DV!E$41*Usage!$AQ969
+DV!E$42*Usage!$AR969
+DV!E$43*Usage!$AS969
+DV!E$44*Usage!$AT969
+DV!E$45*Usage!$AU969
+DV!E$46*Usage!$AV969
+DV!E$47*Usage!$AW969
+DV!E$48*Usage!$AX969
+DV!E$49*Usage!$AY969
+DV!E$50*Usage!$AZ969
+DV!E$51*Usage!$BA969
+DV!E$52*Usage!$BB969
+DV!E$53*Usage!$BC969
+DV!E$54*Usage!$BD969</f>
        <v>0</v>
      </c>
      <c r="D969" s="1">
        <f>+DV!F$2*Usage!$D969
+DV!F$3*Usage!$E969
+DV!F$4*Usage!$F969
+DV!F$5*Usage!$G969
+DV!F$6*Usage!$H969
+DV!F$7*Usage!$I969
+DV!F$8*Usage!$J969
+DV!F$9*Usage!$K969
+DV!F$10*Usage!$L969
+DV!F$11*Usage!$M969
+DV!F$12*Usage!$N969
+DV!F$13*Usage!$O969
+DV!F$14*Usage!$P969
+DV!F$15*Usage!$Q969
+DV!F$16*Usage!$R969
+DV!F$17*Usage!$S969
+DV!F$18*Usage!$T969
+DV!F$19*Usage!$U969
+DV!F$20*Usage!$V969
+DV!F$21*Usage!$W969
+DV!F$22*Usage!$X969
+DV!F$23*Usage!$Y969
+DV!F$24*Usage!$Z969
+DV!F$25*Usage!$AA969
+DV!G$26*Usage!$AB969
+DV!F$27*Usage!$AC969
+DV!F$28*Usage!$AD969
+DV!F$29*Usage!$AE969
+DV!F$30*Usage!$AF969
+DV!F$31*Usage!$AG969
+DV!F$32*Usage!$AH969
+DV!F$33*Usage!$AI969
+DV!F$34*Usage!$AJ969
+DV!F$35*Usage!$AK969
+DV!F$36*Usage!$AL969
+DV!F$37*Usage!$AM969
+DV!F$38*Usage!$AN969
+DV!F$39*Usage!$AO969
+DV!F$40*Usage!$AP969
+DV!F$41*Usage!$AQ969
+DV!F$42*Usage!$AR969
+DV!F$43*Usage!$AS969
+DV!F$44*Usage!$AT969
+DV!F$45*Usage!$AU969
+DV!F$46*Usage!$AV969
+DV!F$47*Usage!$AW969
+DV!F$48*Usage!$AX969
+DV!F$49*Usage!$AY969
+DV!F$50*Usage!$AZ969
+DV!F$51*Usage!$BA969
+DV!F$52*Usage!$BB969
+DV!F$53*Usage!$BC969
+DV!F$54*Usage!$BD969</f>
        <v>0</v>
      </c>
      <c r="E969" s="1">
        <f>+DV!G$2*Usage!$D969
+DV!G$3*Usage!$E969
+DV!G$4*Usage!$F969
+DV!G$5*Usage!$G969
+DV!G$6*Usage!$H969
+DV!G$7*Usage!$I969
+DV!G$8*Usage!$J969
+DV!G$9*Usage!$K969
+DV!G$10*Usage!$L969
+DV!G$11*Usage!$M969
+DV!G$12*Usage!$N969
+DV!G$13*Usage!$O969
+DV!G$14*Usage!$P969
+DV!G$15*Usage!$Q969
+DV!G$16*Usage!$R969
+DV!G$17*Usage!$S969
+DV!G$18*Usage!$T969
+DV!G$19*Usage!$U969
+DV!G$20*Usage!$V969
+DV!G$21*Usage!$W969
+DV!G$22*Usage!$X969
+DV!G$23*Usage!$Y969
+DV!G$24*Usage!$Z969
+DV!G$25*Usage!$AA969
+DV!H$26*Usage!$AB969
+DV!G$27*Usage!$AC969
+DV!G$28*Usage!$AD969
+DV!G$29*Usage!$AE969
+DV!G$30*Usage!$AF969
+DV!G$31*Usage!$AG969
+DV!G$32*Usage!$AH969
+DV!G$33*Usage!$AI969
+DV!G$34*Usage!$AJ969
+DV!G$35*Usage!$AK969
+DV!G$36*Usage!$AL969
+DV!G$37*Usage!$AM969
+DV!G$38*Usage!$AN969
+DV!G$39*Usage!$AO969
+DV!G$40*Usage!$AP969
+DV!G$41*Usage!$AQ969
+DV!G$42*Usage!$AR969
+DV!G$43*Usage!$AS969
+DV!G$44*Usage!$AT969
+DV!G$45*Usage!$AU969
+DV!G$46*Usage!$AV969
+DV!G$47*Usage!$AW969
+DV!G$48*Usage!$AX969
+DV!G$49*Usage!$AY969
+DV!G$50*Usage!$AZ969
+DV!G$51*Usage!$BA969
+DV!G$52*Usage!$BB969
+DV!G$53*Usage!$BC969
+DV!G$54*Usage!$BD969</f>
        <v>0</v>
      </c>
      <c r="F969" s="1">
        <f>+DV!H$2*Usage!$D969
+DV!H$3*Usage!$E969
+DV!H$4*Usage!$F969
+DV!H$5*Usage!$G969
+DV!H$6*Usage!$H969
+DV!H$7*Usage!$I969
+DV!H$8*Usage!$J969
+DV!H$9*Usage!$K969
+DV!H$10*Usage!$L969
+DV!H$11*Usage!$M969
+DV!H$12*Usage!$N969
+DV!H$13*Usage!$O969
+DV!H$14*Usage!$P969
+DV!H$15*Usage!$Q969
+DV!H$16*Usage!$R969
+DV!H$17*Usage!$S969
+DV!H$18*Usage!$T969
+DV!H$19*Usage!$U969
+DV!H$20*Usage!$V969
+DV!H$21*Usage!$W969
+DV!H$22*Usage!$X969
+DV!H$23*Usage!$Y969
+DV!H$24*Usage!$Z969
+DV!H$25*Usage!$AA969
+DV!I$26*Usage!$AB969
+DV!H$27*Usage!$AC969
+DV!H$28*Usage!$AD969
+DV!H$29*Usage!$AE969
+DV!H$30*Usage!$AF969
+DV!H$31*Usage!$AG969
+DV!H$32*Usage!$AH969
+DV!H$33*Usage!$AI969
+DV!H$34*Usage!$AJ969
+DV!H$35*Usage!$AK969
+DV!H$36*Usage!$AL969
+DV!H$37*Usage!$AM969
+DV!H$38*Usage!$AN969
+DV!H$39*Usage!$AO969
+DV!H$40*Usage!$AP969
+DV!H$41*Usage!$AQ969
+DV!H$42*Usage!$AR969
+DV!H$43*Usage!$AS969
+DV!H$44*Usage!$AT969
+DV!H$45*Usage!$AU969
+DV!H$46*Usage!$AV969
+DV!H$47*Usage!$AW969
+DV!H$48*Usage!$AX969
+DV!H$49*Usage!$AY969
+DV!H$50*Usage!$AZ969
+DV!H$51*Usage!$BA969
+DV!H$52*Usage!$BB969
+DV!H$53*Usage!$BC969
+DV!H$54*Usage!$BD969</f>
        <v>0</v>
      </c>
      <c r="G969" s="1">
        <f>+DV!I$2*Usage!$D969
+DV!I$3*Usage!$E969
+DV!I$4*Usage!$F969
+DV!I$5*Usage!$G969
+DV!I$6*Usage!$H969
+DV!I$7*Usage!$I969
+DV!I$8*Usage!$J969
+DV!I$9*Usage!$K969
+DV!I$10*Usage!$L969
+DV!I$11*Usage!$M969
+DV!I$12*Usage!$N969
+DV!I$13*Usage!$O969
+DV!I$14*Usage!$P969
+DV!I$15*Usage!$Q969
+DV!I$16*Usage!$R969
+DV!I$17*Usage!$S969
+DV!I$18*Usage!$T969
+DV!I$19*Usage!$U969
+DV!I$20*Usage!$V969
+DV!I$21*Usage!$W969
+DV!I$22*Usage!$X969
+DV!I$23*Usage!$Y969
+DV!I$24*Usage!$Z969
+DV!I$25*Usage!$AA969
+DV!J$26*Usage!$AB969
+DV!I$27*Usage!$AC969
+DV!I$28*Usage!$AD969
+DV!I$29*Usage!$AE969
+DV!I$30*Usage!$AF969
+DV!I$31*Usage!$AG969
+DV!I$32*Usage!$AH969
+DV!I$33*Usage!$AI969
+DV!I$34*Usage!$AJ969
+DV!I$35*Usage!$AK969
+DV!I$36*Usage!$AL969
+DV!I$37*Usage!$AM969
+DV!I$38*Usage!$AN969
+DV!I$39*Usage!$AO969
+DV!I$40*Usage!$AP969
+DV!I$41*Usage!$AQ969
+DV!I$42*Usage!$AR969
+DV!I$43*Usage!$AS969
+DV!I$44*Usage!$AT969
+DV!I$45*Usage!$AU969
+DV!I$46*Usage!$AV969
+DV!I$47*Usage!$AW969
+DV!I$48*Usage!$AX969
+DV!I$49*Usage!$AY969
+DV!I$50*Usage!$AZ969
+DV!I$51*Usage!$BA969
+DV!I$52*Usage!$BB969
+DV!I$53*Usage!$BC969
+DV!I$54*Usage!$BD969</f>
        <v>0</v>
      </c>
      <c r="H969" s="1">
        <f>+DV!J$2*Usage!$D969
+DV!J$3*Usage!$E969
+DV!J$4*Usage!$F969
+DV!J$5*Usage!$G969
+DV!J$6*Usage!$H969
+DV!J$7*Usage!$I969
+DV!J$8*Usage!$J969
+DV!J$9*Usage!$K969
+DV!J$10*Usage!$L969
+DV!J$11*Usage!$M969
+DV!J$12*Usage!$N969
+DV!J$13*Usage!$O969
+DV!J$14*Usage!$P969
+DV!J$15*Usage!$Q969
+DV!J$16*Usage!$R969
+DV!J$17*Usage!$S969
+DV!J$18*Usage!$T969
+DV!J$19*Usage!$U969
+DV!J$20*Usage!$V969
+DV!J$21*Usage!$W969
+DV!J$22*Usage!$X969
+DV!J$23*Usage!$Y969
+DV!J$24*Usage!$Z969
+DV!J$25*Usage!$AA969
+DV!K$26*Usage!$AB969
+DV!J$27*Usage!$AC969
+DV!J$28*Usage!$AD969
+DV!J$29*Usage!$AE969
+DV!J$30*Usage!$AF969
+DV!J$31*Usage!$AG969
+DV!J$32*Usage!$AH969
+DV!J$33*Usage!$AI969
+DV!J$34*Usage!$AJ969
+DV!J$35*Usage!$AK969
+DV!J$36*Usage!$AL969
+DV!J$37*Usage!$AM969
+DV!J$38*Usage!$AN969
+DV!J$39*Usage!$AO969
+DV!J$40*Usage!$AP969
+DV!J$41*Usage!$AQ969
+DV!J$42*Usage!$AR969
+DV!J$43*Usage!$AS969
+DV!J$44*Usage!$AT969
+DV!J$45*Usage!$AU969
+DV!J$46*Usage!$AV969
+DV!J$47*Usage!$AW969
+DV!J$48*Usage!$AX969
+DV!J$49*Usage!$AY969
+DV!J$50*Usage!$AZ969
+DV!J$51*Usage!$BA969
+DV!J$52*Usage!$BB969
+DV!J$53*Usage!$BC969
+DV!J$54*Usage!$BD969</f>
        <v>0</v>
      </c>
      <c r="I969" s="1">
        <f>+DV!K$2*Usage!$D969
+DV!K$3*Usage!$E969
+DV!K$4*Usage!$F969
+DV!K$5*Usage!$G969
+DV!K$6*Usage!$H969
+DV!K$7*Usage!$I969
+DV!K$8*Usage!$J969
+DV!K$9*Usage!$K969
+DV!K$10*Usage!$L969
+DV!K$11*Usage!$M969
+DV!K$12*Usage!$N969
+DV!K$13*Usage!$O969
+DV!K$14*Usage!$P969
+DV!K$15*Usage!$Q969
+DV!K$16*Usage!$R969
+DV!K$17*Usage!$S969
+DV!K$18*Usage!$T969
+DV!K$19*Usage!$U969
+DV!K$20*Usage!$V969
+DV!K$21*Usage!$W969
+DV!K$22*Usage!$X969
+DV!K$23*Usage!$Y969
+DV!K$24*Usage!$Z969
+DV!K$25*Usage!$AA969
+DV!L$26*Usage!$AB969
+DV!K$27*Usage!$AC969
+DV!K$28*Usage!$AD969
+DV!K$29*Usage!$AE969
+DV!K$30*Usage!$AF969
+DV!K$31*Usage!$AG969
+DV!K$32*Usage!$AH969
+DV!K$33*Usage!$AI969
+DV!K$34*Usage!$AJ969
+DV!K$35*Usage!$AK969
+DV!K$36*Usage!$AL969
+DV!K$37*Usage!$AM969
+DV!K$38*Usage!$AN969
+DV!K$39*Usage!$AO969
+DV!K$40*Usage!$AP969
+DV!K$41*Usage!$AQ969
+DV!K$42*Usage!$AR969
+DV!K$43*Usage!$AS969
+DV!K$44*Usage!$AT969
+DV!K$45*Usage!$AU969
+DV!K$46*Usage!$AV969
+DV!K$47*Usage!$AW969
+DV!K$48*Usage!$AX969
+DV!K$49*Usage!$AY969
+DV!K$50*Usage!$AZ969
+DV!K$51*Usage!$BA969
+DV!K$52*Usage!$BB969
+DV!K$53*Usage!$BC969
+DV!K$54*Usage!$BD969</f>
        <v>0</v>
      </c>
      <c r="J969" s="1">
        <f>+DV!L$2*Usage!$D969
+DV!L$3*Usage!$E969
+DV!L$4*Usage!$F969
+DV!L$5*Usage!$G969
+DV!L$6*Usage!$H969
+DV!L$7*Usage!$I969
+DV!L$8*Usage!$J969
+DV!L$9*Usage!$K969
+DV!L$10*Usage!$L969
+DV!L$11*Usage!$M969
+DV!L$12*Usage!$N969
+DV!L$13*Usage!$O969
+DV!L$14*Usage!$P969
+DV!L$15*Usage!$Q969
+DV!L$16*Usage!$R969
+DV!L$17*Usage!$S969
+DV!L$18*Usage!$T969
+DV!L$19*Usage!$U969
+DV!L$20*Usage!$V969
+DV!L$21*Usage!$W969
+DV!L$22*Usage!$X969
+DV!L$23*Usage!$Y969
+DV!L$24*Usage!$Z969
+DV!L$25*Usage!$AA969
+DV!M$26*Usage!$AB969
+DV!L$27*Usage!$AC969
+DV!L$28*Usage!$AD969
+DV!L$29*Usage!$AE969
+DV!L$30*Usage!$AF969
+DV!L$31*Usage!$AG969
+DV!L$32*Usage!$AH969
+DV!L$33*Usage!$AI969
+DV!L$34*Usage!$AJ969
+DV!L$35*Usage!$AK969
+DV!L$36*Usage!$AL969
+DV!L$37*Usage!$AM969
+DV!L$38*Usage!$AN969
+DV!L$39*Usage!$AO969
+DV!L$40*Usage!$AP969
+DV!L$41*Usage!$AQ969
+DV!L$42*Usage!$AR969
+DV!L$43*Usage!$AS969
+DV!L$44*Usage!$AT969
+DV!L$45*Usage!$AU969
+DV!L$46*Usage!$AV969
+DV!L$47*Usage!$AW969
+DV!L$48*Usage!$AX969
+DV!L$49*Usage!$AY969
+DV!L$50*Usage!$AZ969
+DV!L$51*Usage!$BA969
+DV!L$52*Usage!$BB969
+DV!L$53*Usage!$BC969
+DV!L$54*Usage!$BD969</f>
        <v>0</v>
      </c>
      <c r="K969" s="1">
        <f>+DV!M$2*Usage!$D969
+DV!M$3*Usage!$E969
+DV!M$4*Usage!$F969
+DV!M$5*Usage!$G969
+DV!M$6*Usage!$H969
+DV!M$7*Usage!$I969
+DV!M$8*Usage!$J969
+DV!M$9*Usage!$K969
+DV!M$10*Usage!$L969
+DV!M$11*Usage!$M969
+DV!M$12*Usage!$N969
+DV!M$13*Usage!$O969
+DV!M$14*Usage!$P969
+DV!M$15*Usage!$Q969
+DV!M$16*Usage!$R969
+DV!M$17*Usage!$S969
+DV!M$18*Usage!$T969
+DV!M$19*Usage!$U969
+DV!M$20*Usage!$V969
+DV!M$21*Usage!$W969
+DV!M$22*Usage!$X969
+DV!M$23*Usage!$Y969
+DV!M$24*Usage!$Z969
+DV!M$25*Usage!$AA969
+DV!M$26*Usage!$AB969
+DV!M$27*Usage!$AC969
+DV!M$28*Usage!$AD969
+DV!M$29*Usage!$AE969
+DV!M$30*Usage!$AF969
+DV!M$31*Usage!$AG969
+DV!M$32*Usage!$AH969
+DV!M$33*Usage!$AI969
+DV!M$34*Usage!$AJ969
+DV!M$35*Usage!$AK969
+DV!M$36*Usage!$AL969
+DV!M$37*Usage!$AM969
+DV!M$38*Usage!$AN969
+DV!M$39*Usage!$AO969
+DV!M$40*Usage!$AP969
+DV!M$41*Usage!$AQ969
+DV!M$42*Usage!$AR969
+DV!M$43*Usage!$AS969
+DV!M$44*Usage!$AT969
+DV!M$45*Usage!$AU969
+DV!M$46*Usage!$AV969
+DV!M$47*Usage!$AW969
+DV!M$48*Usage!$AX969
+DV!M$49*Usage!$AY969
+DV!M$50*Usage!$AZ969
+DV!M$51*Usage!$BA969
+DV!M$52*Usage!$BB969
+DV!M$53*Usage!$BC969
+DV!M$54*Usage!$BD969</f>
        <v>0</v>
      </c>
      <c r="L969" s="1">
        <f>+DV!N$2*Usage!$D969
+DV!N$3*Usage!$E969
+DV!N$4*Usage!$F969
+DV!N$5*Usage!$G969
+DV!N$6*Usage!$H969
+DV!N$7*Usage!$I969
+DV!N$8*Usage!$J969
+DV!N$9*Usage!$K969
+DV!N$10*Usage!$L969
+DV!N$11*Usage!$M969
+DV!N$12*Usage!$N969
+DV!N$13*Usage!$O969
+DV!N$14*Usage!$P969
+DV!N$15*Usage!$Q969
+DV!N$16*Usage!$R969
+DV!N$17*Usage!$S969
+DV!N$18*Usage!$T969
+DV!N$19*Usage!$U969
+DV!N$20*Usage!$V969
+DV!N$21*Usage!$W969
+DV!N$22*Usage!$X969
+DV!N$23*Usage!$Y969
+DV!N$24*Usage!$Z969
+DV!N$25*Usage!$AA969
+DV!N$26*Usage!$AB969
+DV!N$27*Usage!$AC969
+DV!N$28*Usage!$AD969
+DV!N$29*Usage!$AE969
+DV!N$30*Usage!$AF969
+DV!N$31*Usage!$AG969
+DV!N$32*Usage!$AH969
+DV!N$33*Usage!$AI969
+DV!N$34*Usage!$AJ969
+DV!N$35*Usage!$AK969
+DV!N$36*Usage!$AL969
+DV!N$37*Usage!$AM969
+DV!N$38*Usage!$AN969
+DV!N$39*Usage!$AO969
+DV!N$40*Usage!$AP969
+DV!N$41*Usage!$AQ969
+DV!N$42*Usage!$AR969
+DV!N$43*Usage!$AS969
+DV!N$44*Usage!$AT969
+DV!N$45*Usage!$AU969
+DV!N$46*Usage!$AV969
+DV!N$47*Usage!$AW969
+DV!N$48*Usage!$AX969
+DV!N$49*Usage!$AY969
+DV!N$50*Usage!$AZ969
+DV!N$51*Usage!$BA969
+DV!N$52*Usage!$BB969
+DV!N$53*Usage!$BC969
+DV!N$54*Usage!$BD969</f>
        <v>0</v>
      </c>
      <c r="M969" s="1">
        <f>+DV!O$2*Usage!$D969
+DV!O$3*Usage!$E969
+DV!O$4*Usage!$F969
+DV!O$5*Usage!$G969
+DV!O$6*Usage!$H969
+DV!O$7*Usage!$I969
+DV!O$8*Usage!$J969
+DV!O$9*Usage!$K969
+DV!O$10*Usage!$L969
+DV!O$11*Usage!$M969
+DV!O$12*Usage!$N969
+DV!O$13*Usage!$O969
+DV!O$14*Usage!$P969
+DV!O$15*Usage!$Q969
+DV!O$16*Usage!$R969
+DV!O$17*Usage!$S969
+DV!O$18*Usage!$T969
+DV!O$19*Usage!$U969
+DV!O$20*Usage!$V969
+DV!O$21*Usage!$W969
+DV!O$22*Usage!$X969
+DV!O$23*Usage!$Y969
+DV!O$24*Usage!$Z969
+DV!O$25*Usage!$AA969
+DV!O$26*Usage!$AB969
+DV!O$27*Usage!$AC969
+DV!O$28*Usage!$AD969
+DV!O$29*Usage!$AE969
+DV!O$30*Usage!$AF969
+DV!O$31*Usage!$AG969
+DV!O$32*Usage!$AH969
+DV!O$33*Usage!$AI969
+DV!O$34*Usage!$AJ969
+DV!O$35*Usage!$AK969
+DV!O$36*Usage!$AL969
+DV!O$37*Usage!$AM969
+DV!O$38*Usage!$AN969
+DV!O$39*Usage!$AO969
+DV!O$40*Usage!$AP969
+DV!O$41*Usage!$AQ969
+DV!O$42*Usage!$AR969
+DV!O$43*Usage!$AS969
+DV!O$44*Usage!$AT969
+DV!O$45*Usage!$AU969
+DV!O$46*Usage!$AV969
+DV!O$47*Usage!$AW969
+DV!O$48*Usage!$AX969
+DV!O$49*Usage!$AY969
+DV!O$50*Usage!$AZ969
+DV!O$51*Usage!$BA969
+DV!O$52*Usage!$BB969
+DV!O$53*Usage!$BC969
+DV!O$54*Usage!$BD969</f>
        <v>0</v>
      </c>
      <c r="N969" s="58" t="str">
        <f>VLOOKUP(A969,'Plant Stock'!B1013:B11001,1,0)</f>
        <v>089024A.101</v>
      </c>
    </row>
    <row r="970" spans="1:14" s="108" customFormat="1" x14ac:dyDescent="0.25">
      <c r="A970" s="118" t="s">
        <v>10137</v>
      </c>
      <c r="B970" s="1">
        <f>+DV!D$2*Usage!$D970
+DV!D$3*Usage!$E970
+DV!D$4*Usage!$F970
+DV!D$5*Usage!$G970
+DV!D$6*Usage!$H970
+DV!D$7*Usage!$I970
+DV!D$8*Usage!$J970
+DV!D$9*Usage!$K970
+DV!D$10*Usage!$L970
+DV!D$11*Usage!$M970
+DV!D$12*Usage!$N970
+DV!D$13*Usage!$O970
+DV!D$14*Usage!$P970
+DV!D$15*Usage!$Q970
+DV!D$16*Usage!$R970
+DV!D$17*Usage!$S970
+DV!D$18*Usage!$T970
+DV!D$19*Usage!$U970
+DV!D$20*Usage!$V970
+DV!D$21*Usage!$W970
+DV!D$22*Usage!$X970
+DV!D$23*Usage!$Y970
+DV!D$24*Usage!$Z970
+DV!D$25*Usage!$AA970
+DV!E$26*Usage!$AB970
+DV!D$27*Usage!$AC970
+DV!D$28*Usage!$AD970
+DV!D$29*Usage!$AE970
+DV!D$30*Usage!$AF970
+DV!D$31*Usage!$AG970
+DV!D$32*Usage!$AH970
+DV!D$33*Usage!$AI970
+DV!D$34*Usage!$AJ970
+DV!D$35*Usage!$AK970
+DV!D$36*Usage!$AL970
+DV!D$37*Usage!$AM970
+DV!D$38*Usage!$AN970
+DV!D$39*Usage!$AO970
+DV!D$40*Usage!$AP970
+DV!D$41*Usage!$AQ970
+DV!D$42*Usage!$AR970
+DV!D$43*Usage!$AS970
+DV!D$44*Usage!$AT970
+DV!D$45*Usage!$AU970
+DV!D$46*Usage!$AV970
+DV!D$47*Usage!$AW970
+DV!D$48*Usage!$AX970
+DV!D$49*Usage!$AY970
+DV!D$50*Usage!$AZ970
+DV!D$51*Usage!$BA970
+DV!D$52*Usage!$BB970
+DV!D$53*Usage!$BC970
+DV!D$54*Usage!$BD970</f>
        <v>0</v>
      </c>
      <c r="C970" s="1">
        <f>+DV!E$2*Usage!$D970
+DV!E$3*Usage!$E970
+DV!E$4*Usage!$F970
+DV!E$5*Usage!$G970
+DV!E$6*Usage!$H970
+DV!E$7*Usage!$I970
+DV!E$8*Usage!$J970
+DV!E$9*Usage!$K970
+DV!E$10*Usage!$L970
+DV!E$11*Usage!$M970
+DV!E$12*Usage!$N970
+DV!E$13*Usage!$O970
+DV!E$14*Usage!$P970
+DV!E$15*Usage!$Q970
+DV!E$16*Usage!$R970
+DV!E$17*Usage!$S970
+DV!E$18*Usage!$T970
+DV!E$19*Usage!$U970
+DV!E$20*Usage!$V970
+DV!E$21*Usage!$W970
+DV!E$22*Usage!$X970
+DV!E$23*Usage!$Y970
+DV!E$24*Usage!$Z970
+DV!E$25*Usage!$AA970
+DV!F$26*Usage!$AB970
+DV!E$27*Usage!$AC970
+DV!E$28*Usage!$AD970
+DV!E$29*Usage!$AE970
+DV!E$30*Usage!$AF970
+DV!E$31*Usage!$AG970
+DV!E$32*Usage!$AH970
+DV!E$33*Usage!$AI970
+DV!E$34*Usage!$AJ970
+DV!E$35*Usage!$AK970
+DV!E$36*Usage!$AL970
+DV!E$37*Usage!$AM970
+DV!E$38*Usage!$AN970
+DV!E$39*Usage!$AO970
+DV!E$40*Usage!$AP970
+DV!E$41*Usage!$AQ970
+DV!E$42*Usage!$AR970
+DV!E$43*Usage!$AS970
+DV!E$44*Usage!$AT970
+DV!E$45*Usage!$AU970
+DV!E$46*Usage!$AV970
+DV!E$47*Usage!$AW970
+DV!E$48*Usage!$AX970
+DV!E$49*Usage!$AY970
+DV!E$50*Usage!$AZ970
+DV!E$51*Usage!$BA970
+DV!E$52*Usage!$BB970
+DV!E$53*Usage!$BC970
+DV!E$54*Usage!$BD970</f>
        <v>0</v>
      </c>
      <c r="D970" s="1">
        <f>+DV!F$2*Usage!$D970
+DV!F$3*Usage!$E970
+DV!F$4*Usage!$F970
+DV!F$5*Usage!$G970
+DV!F$6*Usage!$H970
+DV!F$7*Usage!$I970
+DV!F$8*Usage!$J970
+DV!F$9*Usage!$K970
+DV!F$10*Usage!$L970
+DV!F$11*Usage!$M970
+DV!F$12*Usage!$N970
+DV!F$13*Usage!$O970
+DV!F$14*Usage!$P970
+DV!F$15*Usage!$Q970
+DV!F$16*Usage!$R970
+DV!F$17*Usage!$S970
+DV!F$18*Usage!$T970
+DV!F$19*Usage!$U970
+DV!F$20*Usage!$V970
+DV!F$21*Usage!$W970
+DV!F$22*Usage!$X970
+DV!F$23*Usage!$Y970
+DV!F$24*Usage!$Z970
+DV!F$25*Usage!$AA970
+DV!G$26*Usage!$AB970
+DV!F$27*Usage!$AC970
+DV!F$28*Usage!$AD970
+DV!F$29*Usage!$AE970
+DV!F$30*Usage!$AF970
+DV!F$31*Usage!$AG970
+DV!F$32*Usage!$AH970
+DV!F$33*Usage!$AI970
+DV!F$34*Usage!$AJ970
+DV!F$35*Usage!$AK970
+DV!F$36*Usage!$AL970
+DV!F$37*Usage!$AM970
+DV!F$38*Usage!$AN970
+DV!F$39*Usage!$AO970
+DV!F$40*Usage!$AP970
+DV!F$41*Usage!$AQ970
+DV!F$42*Usage!$AR970
+DV!F$43*Usage!$AS970
+DV!F$44*Usage!$AT970
+DV!F$45*Usage!$AU970
+DV!F$46*Usage!$AV970
+DV!F$47*Usage!$AW970
+DV!F$48*Usage!$AX970
+DV!F$49*Usage!$AY970
+DV!F$50*Usage!$AZ970
+DV!F$51*Usage!$BA970
+DV!F$52*Usage!$BB970
+DV!F$53*Usage!$BC970
+DV!F$54*Usage!$BD970</f>
        <v>0</v>
      </c>
      <c r="E970" s="1">
        <f>+DV!G$2*Usage!$D970
+DV!G$3*Usage!$E970
+DV!G$4*Usage!$F970
+DV!G$5*Usage!$G970
+DV!G$6*Usage!$H970
+DV!G$7*Usage!$I970
+DV!G$8*Usage!$J970
+DV!G$9*Usage!$K970
+DV!G$10*Usage!$L970
+DV!G$11*Usage!$M970
+DV!G$12*Usage!$N970
+DV!G$13*Usage!$O970
+DV!G$14*Usage!$P970
+DV!G$15*Usage!$Q970
+DV!G$16*Usage!$R970
+DV!G$17*Usage!$S970
+DV!G$18*Usage!$T970
+DV!G$19*Usage!$U970
+DV!G$20*Usage!$V970
+DV!G$21*Usage!$W970
+DV!G$22*Usage!$X970
+DV!G$23*Usage!$Y970
+DV!G$24*Usage!$Z970
+DV!G$25*Usage!$AA970
+DV!H$26*Usage!$AB970
+DV!G$27*Usage!$AC970
+DV!G$28*Usage!$AD970
+DV!G$29*Usage!$AE970
+DV!G$30*Usage!$AF970
+DV!G$31*Usage!$AG970
+DV!G$32*Usage!$AH970
+DV!G$33*Usage!$AI970
+DV!G$34*Usage!$AJ970
+DV!G$35*Usage!$AK970
+DV!G$36*Usage!$AL970
+DV!G$37*Usage!$AM970
+DV!G$38*Usage!$AN970
+DV!G$39*Usage!$AO970
+DV!G$40*Usage!$AP970
+DV!G$41*Usage!$AQ970
+DV!G$42*Usage!$AR970
+DV!G$43*Usage!$AS970
+DV!G$44*Usage!$AT970
+DV!G$45*Usage!$AU970
+DV!G$46*Usage!$AV970
+DV!G$47*Usage!$AW970
+DV!G$48*Usage!$AX970
+DV!G$49*Usage!$AY970
+DV!G$50*Usage!$AZ970
+DV!G$51*Usage!$BA970
+DV!G$52*Usage!$BB970
+DV!G$53*Usage!$BC970
+DV!G$54*Usage!$BD970</f>
        <v>0</v>
      </c>
      <c r="F970" s="1">
        <f>+DV!H$2*Usage!$D970
+DV!H$3*Usage!$E970
+DV!H$4*Usage!$F970
+DV!H$5*Usage!$G970
+DV!H$6*Usage!$H970
+DV!H$7*Usage!$I970
+DV!H$8*Usage!$J970
+DV!H$9*Usage!$K970
+DV!H$10*Usage!$L970
+DV!H$11*Usage!$M970
+DV!H$12*Usage!$N970
+DV!H$13*Usage!$O970
+DV!H$14*Usage!$P970
+DV!H$15*Usage!$Q970
+DV!H$16*Usage!$R970
+DV!H$17*Usage!$S970
+DV!H$18*Usage!$T970
+DV!H$19*Usage!$U970
+DV!H$20*Usage!$V970
+DV!H$21*Usage!$W970
+DV!H$22*Usage!$X970
+DV!H$23*Usage!$Y970
+DV!H$24*Usage!$Z970
+DV!H$25*Usage!$AA970
+DV!I$26*Usage!$AB970
+DV!H$27*Usage!$AC970
+DV!H$28*Usage!$AD970
+DV!H$29*Usage!$AE970
+DV!H$30*Usage!$AF970
+DV!H$31*Usage!$AG970
+DV!H$32*Usage!$AH970
+DV!H$33*Usage!$AI970
+DV!H$34*Usage!$AJ970
+DV!H$35*Usage!$AK970
+DV!H$36*Usage!$AL970
+DV!H$37*Usage!$AM970
+DV!H$38*Usage!$AN970
+DV!H$39*Usage!$AO970
+DV!H$40*Usage!$AP970
+DV!H$41*Usage!$AQ970
+DV!H$42*Usage!$AR970
+DV!H$43*Usage!$AS970
+DV!H$44*Usage!$AT970
+DV!H$45*Usage!$AU970
+DV!H$46*Usage!$AV970
+DV!H$47*Usage!$AW970
+DV!H$48*Usage!$AX970
+DV!H$49*Usage!$AY970
+DV!H$50*Usage!$AZ970
+DV!H$51*Usage!$BA970
+DV!H$52*Usage!$BB970
+DV!H$53*Usage!$BC970
+DV!H$54*Usage!$BD970</f>
        <v>0</v>
      </c>
      <c r="G970" s="1">
        <f>+DV!I$2*Usage!$D970
+DV!I$3*Usage!$E970
+DV!I$4*Usage!$F970
+DV!I$5*Usage!$G970
+DV!I$6*Usage!$H970
+DV!I$7*Usage!$I970
+DV!I$8*Usage!$J970
+DV!I$9*Usage!$K970
+DV!I$10*Usage!$L970
+DV!I$11*Usage!$M970
+DV!I$12*Usage!$N970
+DV!I$13*Usage!$O970
+DV!I$14*Usage!$P970
+DV!I$15*Usage!$Q970
+DV!I$16*Usage!$R970
+DV!I$17*Usage!$S970
+DV!I$18*Usage!$T970
+DV!I$19*Usage!$U970
+DV!I$20*Usage!$V970
+DV!I$21*Usage!$W970
+DV!I$22*Usage!$X970
+DV!I$23*Usage!$Y970
+DV!I$24*Usage!$Z970
+DV!I$25*Usage!$AA970
+DV!J$26*Usage!$AB970
+DV!I$27*Usage!$AC970
+DV!I$28*Usage!$AD970
+DV!I$29*Usage!$AE970
+DV!I$30*Usage!$AF970
+DV!I$31*Usage!$AG970
+DV!I$32*Usage!$AH970
+DV!I$33*Usage!$AI970
+DV!I$34*Usage!$AJ970
+DV!I$35*Usage!$AK970
+DV!I$36*Usage!$AL970
+DV!I$37*Usage!$AM970
+DV!I$38*Usage!$AN970
+DV!I$39*Usage!$AO970
+DV!I$40*Usage!$AP970
+DV!I$41*Usage!$AQ970
+DV!I$42*Usage!$AR970
+DV!I$43*Usage!$AS970
+DV!I$44*Usage!$AT970
+DV!I$45*Usage!$AU970
+DV!I$46*Usage!$AV970
+DV!I$47*Usage!$AW970
+DV!I$48*Usage!$AX970
+DV!I$49*Usage!$AY970
+DV!I$50*Usage!$AZ970
+DV!I$51*Usage!$BA970
+DV!I$52*Usage!$BB970
+DV!I$53*Usage!$BC970
+DV!I$54*Usage!$BD970</f>
        <v>0</v>
      </c>
      <c r="H970" s="1">
        <f>+DV!J$2*Usage!$D970
+DV!J$3*Usage!$E970
+DV!J$4*Usage!$F970
+DV!J$5*Usage!$G970
+DV!J$6*Usage!$H970
+DV!J$7*Usage!$I970
+DV!J$8*Usage!$J970
+DV!J$9*Usage!$K970
+DV!J$10*Usage!$L970
+DV!J$11*Usage!$M970
+DV!J$12*Usage!$N970
+DV!J$13*Usage!$O970
+DV!J$14*Usage!$P970
+DV!J$15*Usage!$Q970
+DV!J$16*Usage!$R970
+DV!J$17*Usage!$S970
+DV!J$18*Usage!$T970
+DV!J$19*Usage!$U970
+DV!J$20*Usage!$V970
+DV!J$21*Usage!$W970
+DV!J$22*Usage!$X970
+DV!J$23*Usage!$Y970
+DV!J$24*Usage!$Z970
+DV!J$25*Usage!$AA970
+DV!K$26*Usage!$AB970
+DV!J$27*Usage!$AC970
+DV!J$28*Usage!$AD970
+DV!J$29*Usage!$AE970
+DV!J$30*Usage!$AF970
+DV!J$31*Usage!$AG970
+DV!J$32*Usage!$AH970
+DV!J$33*Usage!$AI970
+DV!J$34*Usage!$AJ970
+DV!J$35*Usage!$AK970
+DV!J$36*Usage!$AL970
+DV!J$37*Usage!$AM970
+DV!J$38*Usage!$AN970
+DV!J$39*Usage!$AO970
+DV!J$40*Usage!$AP970
+DV!J$41*Usage!$AQ970
+DV!J$42*Usage!$AR970
+DV!J$43*Usage!$AS970
+DV!J$44*Usage!$AT970
+DV!J$45*Usage!$AU970
+DV!J$46*Usage!$AV970
+DV!J$47*Usage!$AW970
+DV!J$48*Usage!$AX970
+DV!J$49*Usage!$AY970
+DV!J$50*Usage!$AZ970
+DV!J$51*Usage!$BA970
+DV!J$52*Usage!$BB970
+DV!J$53*Usage!$BC970
+DV!J$54*Usage!$BD970</f>
        <v>0</v>
      </c>
      <c r="I970" s="1">
        <f>+DV!K$2*Usage!$D970
+DV!K$3*Usage!$E970
+DV!K$4*Usage!$F970
+DV!K$5*Usage!$G970
+DV!K$6*Usage!$H970
+DV!K$7*Usage!$I970
+DV!K$8*Usage!$J970
+DV!K$9*Usage!$K970
+DV!K$10*Usage!$L970
+DV!K$11*Usage!$M970
+DV!K$12*Usage!$N970
+DV!K$13*Usage!$O970
+DV!K$14*Usage!$P970
+DV!K$15*Usage!$Q970
+DV!K$16*Usage!$R970
+DV!K$17*Usage!$S970
+DV!K$18*Usage!$T970
+DV!K$19*Usage!$U970
+DV!K$20*Usage!$V970
+DV!K$21*Usage!$W970
+DV!K$22*Usage!$X970
+DV!K$23*Usage!$Y970
+DV!K$24*Usage!$Z970
+DV!K$25*Usage!$AA970
+DV!L$26*Usage!$AB970
+DV!K$27*Usage!$AC970
+DV!K$28*Usage!$AD970
+DV!K$29*Usage!$AE970
+DV!K$30*Usage!$AF970
+DV!K$31*Usage!$AG970
+DV!K$32*Usage!$AH970
+DV!K$33*Usage!$AI970
+DV!K$34*Usage!$AJ970
+DV!K$35*Usage!$AK970
+DV!K$36*Usage!$AL970
+DV!K$37*Usage!$AM970
+DV!K$38*Usage!$AN970
+DV!K$39*Usage!$AO970
+DV!K$40*Usage!$AP970
+DV!K$41*Usage!$AQ970
+DV!K$42*Usage!$AR970
+DV!K$43*Usage!$AS970
+DV!K$44*Usage!$AT970
+DV!K$45*Usage!$AU970
+DV!K$46*Usage!$AV970
+DV!K$47*Usage!$AW970
+DV!K$48*Usage!$AX970
+DV!K$49*Usage!$AY970
+DV!K$50*Usage!$AZ970
+DV!K$51*Usage!$BA970
+DV!K$52*Usage!$BB970
+DV!K$53*Usage!$BC970
+DV!K$54*Usage!$BD970</f>
        <v>0</v>
      </c>
      <c r="J970" s="1">
        <f>+DV!L$2*Usage!$D970
+DV!L$3*Usage!$E970
+DV!L$4*Usage!$F970
+DV!L$5*Usage!$G970
+DV!L$6*Usage!$H970
+DV!L$7*Usage!$I970
+DV!L$8*Usage!$J970
+DV!L$9*Usage!$K970
+DV!L$10*Usage!$L970
+DV!L$11*Usage!$M970
+DV!L$12*Usage!$N970
+DV!L$13*Usage!$O970
+DV!L$14*Usage!$P970
+DV!L$15*Usage!$Q970
+DV!L$16*Usage!$R970
+DV!L$17*Usage!$S970
+DV!L$18*Usage!$T970
+DV!L$19*Usage!$U970
+DV!L$20*Usage!$V970
+DV!L$21*Usage!$W970
+DV!L$22*Usage!$X970
+DV!L$23*Usage!$Y970
+DV!L$24*Usage!$Z970
+DV!L$25*Usage!$AA970
+DV!M$26*Usage!$AB970
+DV!L$27*Usage!$AC970
+DV!L$28*Usage!$AD970
+DV!L$29*Usage!$AE970
+DV!L$30*Usage!$AF970
+DV!L$31*Usage!$AG970
+DV!L$32*Usage!$AH970
+DV!L$33*Usage!$AI970
+DV!L$34*Usage!$AJ970
+DV!L$35*Usage!$AK970
+DV!L$36*Usage!$AL970
+DV!L$37*Usage!$AM970
+DV!L$38*Usage!$AN970
+DV!L$39*Usage!$AO970
+DV!L$40*Usage!$AP970
+DV!L$41*Usage!$AQ970
+DV!L$42*Usage!$AR970
+DV!L$43*Usage!$AS970
+DV!L$44*Usage!$AT970
+DV!L$45*Usage!$AU970
+DV!L$46*Usage!$AV970
+DV!L$47*Usage!$AW970
+DV!L$48*Usage!$AX970
+DV!L$49*Usage!$AY970
+DV!L$50*Usage!$AZ970
+DV!L$51*Usage!$BA970
+DV!L$52*Usage!$BB970
+DV!L$53*Usage!$BC970
+DV!L$54*Usage!$BD970</f>
        <v>0</v>
      </c>
      <c r="K970" s="1">
        <f>+DV!M$2*Usage!$D970
+DV!M$3*Usage!$E970
+DV!M$4*Usage!$F970
+DV!M$5*Usage!$G970
+DV!M$6*Usage!$H970
+DV!M$7*Usage!$I970
+DV!M$8*Usage!$J970
+DV!M$9*Usage!$K970
+DV!M$10*Usage!$L970
+DV!M$11*Usage!$M970
+DV!M$12*Usage!$N970
+DV!M$13*Usage!$O970
+DV!M$14*Usage!$P970
+DV!M$15*Usage!$Q970
+DV!M$16*Usage!$R970
+DV!M$17*Usage!$S970
+DV!M$18*Usage!$T970
+DV!M$19*Usage!$U970
+DV!M$20*Usage!$V970
+DV!M$21*Usage!$W970
+DV!M$22*Usage!$X970
+DV!M$23*Usage!$Y970
+DV!M$24*Usage!$Z970
+DV!M$25*Usage!$AA970
+DV!M$26*Usage!$AB970
+DV!M$27*Usage!$AC970
+DV!M$28*Usage!$AD970
+DV!M$29*Usage!$AE970
+DV!M$30*Usage!$AF970
+DV!M$31*Usage!$AG970
+DV!M$32*Usage!$AH970
+DV!M$33*Usage!$AI970
+DV!M$34*Usage!$AJ970
+DV!M$35*Usage!$AK970
+DV!M$36*Usage!$AL970
+DV!M$37*Usage!$AM970
+DV!M$38*Usage!$AN970
+DV!M$39*Usage!$AO970
+DV!M$40*Usage!$AP970
+DV!M$41*Usage!$AQ970
+DV!M$42*Usage!$AR970
+DV!M$43*Usage!$AS970
+DV!M$44*Usage!$AT970
+DV!M$45*Usage!$AU970
+DV!M$46*Usage!$AV970
+DV!M$47*Usage!$AW970
+DV!M$48*Usage!$AX970
+DV!M$49*Usage!$AY970
+DV!M$50*Usage!$AZ970
+DV!M$51*Usage!$BA970
+DV!M$52*Usage!$BB970
+DV!M$53*Usage!$BC970
+DV!M$54*Usage!$BD970</f>
        <v>0</v>
      </c>
      <c r="L970" s="1">
        <f>+DV!N$2*Usage!$D970
+DV!N$3*Usage!$E970
+DV!N$4*Usage!$F970
+DV!N$5*Usage!$G970
+DV!N$6*Usage!$H970
+DV!N$7*Usage!$I970
+DV!N$8*Usage!$J970
+DV!N$9*Usage!$K970
+DV!N$10*Usage!$L970
+DV!N$11*Usage!$M970
+DV!N$12*Usage!$N970
+DV!N$13*Usage!$O970
+DV!N$14*Usage!$P970
+DV!N$15*Usage!$Q970
+DV!N$16*Usage!$R970
+DV!N$17*Usage!$S970
+DV!N$18*Usage!$T970
+DV!N$19*Usage!$U970
+DV!N$20*Usage!$V970
+DV!N$21*Usage!$W970
+DV!N$22*Usage!$X970
+DV!N$23*Usage!$Y970
+DV!N$24*Usage!$Z970
+DV!N$25*Usage!$AA970
+DV!N$26*Usage!$AB970
+DV!N$27*Usage!$AC970
+DV!N$28*Usage!$AD970
+DV!N$29*Usage!$AE970
+DV!N$30*Usage!$AF970
+DV!N$31*Usage!$AG970
+DV!N$32*Usage!$AH970
+DV!N$33*Usage!$AI970
+DV!N$34*Usage!$AJ970
+DV!N$35*Usage!$AK970
+DV!N$36*Usage!$AL970
+DV!N$37*Usage!$AM970
+DV!N$38*Usage!$AN970
+DV!N$39*Usage!$AO970
+DV!N$40*Usage!$AP970
+DV!N$41*Usage!$AQ970
+DV!N$42*Usage!$AR970
+DV!N$43*Usage!$AS970
+DV!N$44*Usage!$AT970
+DV!N$45*Usage!$AU970
+DV!N$46*Usage!$AV970
+DV!N$47*Usage!$AW970
+DV!N$48*Usage!$AX970
+DV!N$49*Usage!$AY970
+DV!N$50*Usage!$AZ970
+DV!N$51*Usage!$BA970
+DV!N$52*Usage!$BB970
+DV!N$53*Usage!$BC970
+DV!N$54*Usage!$BD970</f>
        <v>0</v>
      </c>
      <c r="M970" s="1">
        <f>+DV!O$2*Usage!$D970
+DV!O$3*Usage!$E970
+DV!O$4*Usage!$F970
+DV!O$5*Usage!$G970
+DV!O$6*Usage!$H970
+DV!O$7*Usage!$I970
+DV!O$8*Usage!$J970
+DV!O$9*Usage!$K970
+DV!O$10*Usage!$L970
+DV!O$11*Usage!$M970
+DV!O$12*Usage!$N970
+DV!O$13*Usage!$O970
+DV!O$14*Usage!$P970
+DV!O$15*Usage!$Q970
+DV!O$16*Usage!$R970
+DV!O$17*Usage!$S970
+DV!O$18*Usage!$T970
+DV!O$19*Usage!$U970
+DV!O$20*Usage!$V970
+DV!O$21*Usage!$W970
+DV!O$22*Usage!$X970
+DV!O$23*Usage!$Y970
+DV!O$24*Usage!$Z970
+DV!O$25*Usage!$AA970
+DV!O$26*Usage!$AB970
+DV!O$27*Usage!$AC970
+DV!O$28*Usage!$AD970
+DV!O$29*Usage!$AE970
+DV!O$30*Usage!$AF970
+DV!O$31*Usage!$AG970
+DV!O$32*Usage!$AH970
+DV!O$33*Usage!$AI970
+DV!O$34*Usage!$AJ970
+DV!O$35*Usage!$AK970
+DV!O$36*Usage!$AL970
+DV!O$37*Usage!$AM970
+DV!O$38*Usage!$AN970
+DV!O$39*Usage!$AO970
+DV!O$40*Usage!$AP970
+DV!O$41*Usage!$AQ970
+DV!O$42*Usage!$AR970
+DV!O$43*Usage!$AS970
+DV!O$44*Usage!$AT970
+DV!O$45*Usage!$AU970
+DV!O$46*Usage!$AV970
+DV!O$47*Usage!$AW970
+DV!O$48*Usage!$AX970
+DV!O$49*Usage!$AY970
+DV!O$50*Usage!$AZ970
+DV!O$51*Usage!$BA970
+DV!O$52*Usage!$BB970
+DV!O$53*Usage!$BC970
+DV!O$54*Usage!$BD970</f>
        <v>0</v>
      </c>
      <c r="N970" s="58" t="str">
        <f>VLOOKUP(A970,'Plant Stock'!B1014:B11002,1,0)</f>
        <v>831070B</v>
      </c>
    </row>
    <row r="971" spans="1:14" s="108" customFormat="1" x14ac:dyDescent="0.25">
      <c r="A971" s="118" t="s">
        <v>10152</v>
      </c>
      <c r="B971" s="1">
        <f>+DV!D$2*Usage!$D971
+DV!D$3*Usage!$E971
+DV!D$4*Usage!$F971
+DV!D$5*Usage!$G971
+DV!D$6*Usage!$H971
+DV!D$7*Usage!$I971
+DV!D$8*Usage!$J971
+DV!D$9*Usage!$K971
+DV!D$10*Usage!$L971
+DV!D$11*Usage!$M971
+DV!D$12*Usage!$N971
+DV!D$13*Usage!$O971
+DV!D$14*Usage!$P971
+DV!D$15*Usage!$Q971
+DV!D$16*Usage!$R971
+DV!D$17*Usage!$S971
+DV!D$18*Usage!$T971
+DV!D$19*Usage!$U971
+DV!D$20*Usage!$V971
+DV!D$21*Usage!$W971
+DV!D$22*Usage!$X971
+DV!D$23*Usage!$Y971
+DV!D$24*Usage!$Z971
+DV!D$25*Usage!$AA971
+DV!E$26*Usage!$AB971
+DV!D$27*Usage!$AC971
+DV!D$28*Usage!$AD971
+DV!D$29*Usage!$AE971
+DV!D$30*Usage!$AF971
+DV!D$31*Usage!$AG971
+DV!D$32*Usage!$AH971
+DV!D$33*Usage!$AI971
+DV!D$34*Usage!$AJ971
+DV!D$35*Usage!$AK971
+DV!D$36*Usage!$AL971
+DV!D$37*Usage!$AM971
+DV!D$38*Usage!$AN971
+DV!D$39*Usage!$AO971
+DV!D$40*Usage!$AP971
+DV!D$41*Usage!$AQ971
+DV!D$42*Usage!$AR971
+DV!D$43*Usage!$AS971
+DV!D$44*Usage!$AT971
+DV!D$45*Usage!$AU971
+DV!D$46*Usage!$AV971
+DV!D$47*Usage!$AW971
+DV!D$48*Usage!$AX971
+DV!D$49*Usage!$AY971
+DV!D$50*Usage!$AZ971
+DV!D$51*Usage!$BA971
+DV!D$52*Usage!$BB971
+DV!D$53*Usage!$BC971
+DV!D$54*Usage!$BD971</f>
        <v>240</v>
      </c>
      <c r="C971" s="1">
        <f>+DV!E$2*Usage!$D971
+DV!E$3*Usage!$E971
+DV!E$4*Usage!$F971
+DV!E$5*Usage!$G971
+DV!E$6*Usage!$H971
+DV!E$7*Usage!$I971
+DV!E$8*Usage!$J971
+DV!E$9*Usage!$K971
+DV!E$10*Usage!$L971
+DV!E$11*Usage!$M971
+DV!E$12*Usage!$N971
+DV!E$13*Usage!$O971
+DV!E$14*Usage!$P971
+DV!E$15*Usage!$Q971
+DV!E$16*Usage!$R971
+DV!E$17*Usage!$S971
+DV!E$18*Usage!$T971
+DV!E$19*Usage!$U971
+DV!E$20*Usage!$V971
+DV!E$21*Usage!$W971
+DV!E$22*Usage!$X971
+DV!E$23*Usage!$Y971
+DV!E$24*Usage!$Z971
+DV!E$25*Usage!$AA971
+DV!F$26*Usage!$AB971
+DV!E$27*Usage!$AC971
+DV!E$28*Usage!$AD971
+DV!E$29*Usage!$AE971
+DV!E$30*Usage!$AF971
+DV!E$31*Usage!$AG971
+DV!E$32*Usage!$AH971
+DV!E$33*Usage!$AI971
+DV!E$34*Usage!$AJ971
+DV!E$35*Usage!$AK971
+DV!E$36*Usage!$AL971
+DV!E$37*Usage!$AM971
+DV!E$38*Usage!$AN971
+DV!E$39*Usage!$AO971
+DV!E$40*Usage!$AP971
+DV!E$41*Usage!$AQ971
+DV!E$42*Usage!$AR971
+DV!E$43*Usage!$AS971
+DV!E$44*Usage!$AT971
+DV!E$45*Usage!$AU971
+DV!E$46*Usage!$AV971
+DV!E$47*Usage!$AW971
+DV!E$48*Usage!$AX971
+DV!E$49*Usage!$AY971
+DV!E$50*Usage!$AZ971
+DV!E$51*Usage!$BA971
+DV!E$52*Usage!$BB971
+DV!E$53*Usage!$BC971
+DV!E$54*Usage!$BD971</f>
        <v>270</v>
      </c>
      <c r="D971" s="1">
        <f>+DV!F$2*Usage!$D971
+DV!F$3*Usage!$E971
+DV!F$4*Usage!$F971
+DV!F$5*Usage!$G971
+DV!F$6*Usage!$H971
+DV!F$7*Usage!$I971
+DV!F$8*Usage!$J971
+DV!F$9*Usage!$K971
+DV!F$10*Usage!$L971
+DV!F$11*Usage!$M971
+DV!F$12*Usage!$N971
+DV!F$13*Usage!$O971
+DV!F$14*Usage!$P971
+DV!F$15*Usage!$Q971
+DV!F$16*Usage!$R971
+DV!F$17*Usage!$S971
+DV!F$18*Usage!$T971
+DV!F$19*Usage!$U971
+DV!F$20*Usage!$V971
+DV!F$21*Usage!$W971
+DV!F$22*Usage!$X971
+DV!F$23*Usage!$Y971
+DV!F$24*Usage!$Z971
+DV!F$25*Usage!$AA971
+DV!G$26*Usage!$AB971
+DV!F$27*Usage!$AC971
+DV!F$28*Usage!$AD971
+DV!F$29*Usage!$AE971
+DV!F$30*Usage!$AF971
+DV!F$31*Usage!$AG971
+DV!F$32*Usage!$AH971
+DV!F$33*Usage!$AI971
+DV!F$34*Usage!$AJ971
+DV!F$35*Usage!$AK971
+DV!F$36*Usage!$AL971
+DV!F$37*Usage!$AM971
+DV!F$38*Usage!$AN971
+DV!F$39*Usage!$AO971
+DV!F$40*Usage!$AP971
+DV!F$41*Usage!$AQ971
+DV!F$42*Usage!$AR971
+DV!F$43*Usage!$AS971
+DV!F$44*Usage!$AT971
+DV!F$45*Usage!$AU971
+DV!F$46*Usage!$AV971
+DV!F$47*Usage!$AW971
+DV!F$48*Usage!$AX971
+DV!F$49*Usage!$AY971
+DV!F$50*Usage!$AZ971
+DV!F$51*Usage!$BA971
+DV!F$52*Usage!$BB971
+DV!F$53*Usage!$BC971
+DV!F$54*Usage!$BD971</f>
        <v>0</v>
      </c>
      <c r="E971" s="1">
        <f>+DV!G$2*Usage!$D971
+DV!G$3*Usage!$E971
+DV!G$4*Usage!$F971
+DV!G$5*Usage!$G971
+DV!G$6*Usage!$H971
+DV!G$7*Usage!$I971
+DV!G$8*Usage!$J971
+DV!G$9*Usage!$K971
+DV!G$10*Usage!$L971
+DV!G$11*Usage!$M971
+DV!G$12*Usage!$N971
+DV!G$13*Usage!$O971
+DV!G$14*Usage!$P971
+DV!G$15*Usage!$Q971
+DV!G$16*Usage!$R971
+DV!G$17*Usage!$S971
+DV!G$18*Usage!$T971
+DV!G$19*Usage!$U971
+DV!G$20*Usage!$V971
+DV!G$21*Usage!$W971
+DV!G$22*Usage!$X971
+DV!G$23*Usage!$Y971
+DV!G$24*Usage!$Z971
+DV!G$25*Usage!$AA971
+DV!H$26*Usage!$AB971
+DV!G$27*Usage!$AC971
+DV!G$28*Usage!$AD971
+DV!G$29*Usage!$AE971
+DV!G$30*Usage!$AF971
+DV!G$31*Usage!$AG971
+DV!G$32*Usage!$AH971
+DV!G$33*Usage!$AI971
+DV!G$34*Usage!$AJ971
+DV!G$35*Usage!$AK971
+DV!G$36*Usage!$AL971
+DV!G$37*Usage!$AM971
+DV!G$38*Usage!$AN971
+DV!G$39*Usage!$AO971
+DV!G$40*Usage!$AP971
+DV!G$41*Usage!$AQ971
+DV!G$42*Usage!$AR971
+DV!G$43*Usage!$AS971
+DV!G$44*Usage!$AT971
+DV!G$45*Usage!$AU971
+DV!G$46*Usage!$AV971
+DV!G$47*Usage!$AW971
+DV!G$48*Usage!$AX971
+DV!G$49*Usage!$AY971
+DV!G$50*Usage!$AZ971
+DV!G$51*Usage!$BA971
+DV!G$52*Usage!$BB971
+DV!G$53*Usage!$BC971
+DV!G$54*Usage!$BD971</f>
        <v>0</v>
      </c>
      <c r="F971" s="1">
        <f>+DV!H$2*Usage!$D971
+DV!H$3*Usage!$E971
+DV!H$4*Usage!$F971
+DV!H$5*Usage!$G971
+DV!H$6*Usage!$H971
+DV!H$7*Usage!$I971
+DV!H$8*Usage!$J971
+DV!H$9*Usage!$K971
+DV!H$10*Usage!$L971
+DV!H$11*Usage!$M971
+DV!H$12*Usage!$N971
+DV!H$13*Usage!$O971
+DV!H$14*Usage!$P971
+DV!H$15*Usage!$Q971
+DV!H$16*Usage!$R971
+DV!H$17*Usage!$S971
+DV!H$18*Usage!$T971
+DV!H$19*Usage!$U971
+DV!H$20*Usage!$V971
+DV!H$21*Usage!$W971
+DV!H$22*Usage!$X971
+DV!H$23*Usage!$Y971
+DV!H$24*Usage!$Z971
+DV!H$25*Usage!$AA971
+DV!I$26*Usage!$AB971
+DV!H$27*Usage!$AC971
+DV!H$28*Usage!$AD971
+DV!H$29*Usage!$AE971
+DV!H$30*Usage!$AF971
+DV!H$31*Usage!$AG971
+DV!H$32*Usage!$AH971
+DV!H$33*Usage!$AI971
+DV!H$34*Usage!$AJ971
+DV!H$35*Usage!$AK971
+DV!H$36*Usage!$AL971
+DV!H$37*Usage!$AM971
+DV!H$38*Usage!$AN971
+DV!H$39*Usage!$AO971
+DV!H$40*Usage!$AP971
+DV!H$41*Usage!$AQ971
+DV!H$42*Usage!$AR971
+DV!H$43*Usage!$AS971
+DV!H$44*Usage!$AT971
+DV!H$45*Usage!$AU971
+DV!H$46*Usage!$AV971
+DV!H$47*Usage!$AW971
+DV!H$48*Usage!$AX971
+DV!H$49*Usage!$AY971
+DV!H$50*Usage!$AZ971
+DV!H$51*Usage!$BA971
+DV!H$52*Usage!$BB971
+DV!H$53*Usage!$BC971
+DV!H$54*Usage!$BD971</f>
        <v>0</v>
      </c>
      <c r="G971" s="1">
        <f>+DV!I$2*Usage!$D971
+DV!I$3*Usage!$E971
+DV!I$4*Usage!$F971
+DV!I$5*Usage!$G971
+DV!I$6*Usage!$H971
+DV!I$7*Usage!$I971
+DV!I$8*Usage!$J971
+DV!I$9*Usage!$K971
+DV!I$10*Usage!$L971
+DV!I$11*Usage!$M971
+DV!I$12*Usage!$N971
+DV!I$13*Usage!$O971
+DV!I$14*Usage!$P971
+DV!I$15*Usage!$Q971
+DV!I$16*Usage!$R971
+DV!I$17*Usage!$S971
+DV!I$18*Usage!$T971
+DV!I$19*Usage!$U971
+DV!I$20*Usage!$V971
+DV!I$21*Usage!$W971
+DV!I$22*Usage!$X971
+DV!I$23*Usage!$Y971
+DV!I$24*Usage!$Z971
+DV!I$25*Usage!$AA971
+DV!J$26*Usage!$AB971
+DV!I$27*Usage!$AC971
+DV!I$28*Usage!$AD971
+DV!I$29*Usage!$AE971
+DV!I$30*Usage!$AF971
+DV!I$31*Usage!$AG971
+DV!I$32*Usage!$AH971
+DV!I$33*Usage!$AI971
+DV!I$34*Usage!$AJ971
+DV!I$35*Usage!$AK971
+DV!I$36*Usage!$AL971
+DV!I$37*Usage!$AM971
+DV!I$38*Usage!$AN971
+DV!I$39*Usage!$AO971
+DV!I$40*Usage!$AP971
+DV!I$41*Usage!$AQ971
+DV!I$42*Usage!$AR971
+DV!I$43*Usage!$AS971
+DV!I$44*Usage!$AT971
+DV!I$45*Usage!$AU971
+DV!I$46*Usage!$AV971
+DV!I$47*Usage!$AW971
+DV!I$48*Usage!$AX971
+DV!I$49*Usage!$AY971
+DV!I$50*Usage!$AZ971
+DV!I$51*Usage!$BA971
+DV!I$52*Usage!$BB971
+DV!I$53*Usage!$BC971
+DV!I$54*Usage!$BD971</f>
        <v>0</v>
      </c>
      <c r="H971" s="1">
        <f>+DV!J$2*Usage!$D971
+DV!J$3*Usage!$E971
+DV!J$4*Usage!$F971
+DV!J$5*Usage!$G971
+DV!J$6*Usage!$H971
+DV!J$7*Usage!$I971
+DV!J$8*Usage!$J971
+DV!J$9*Usage!$K971
+DV!J$10*Usage!$L971
+DV!J$11*Usage!$M971
+DV!J$12*Usage!$N971
+DV!J$13*Usage!$O971
+DV!J$14*Usage!$P971
+DV!J$15*Usage!$Q971
+DV!J$16*Usage!$R971
+DV!J$17*Usage!$S971
+DV!J$18*Usage!$T971
+DV!J$19*Usage!$U971
+DV!J$20*Usage!$V971
+DV!J$21*Usage!$W971
+DV!J$22*Usage!$X971
+DV!J$23*Usage!$Y971
+DV!J$24*Usage!$Z971
+DV!J$25*Usage!$AA971
+DV!K$26*Usage!$AB971
+DV!J$27*Usage!$AC971
+DV!J$28*Usage!$AD971
+DV!J$29*Usage!$AE971
+DV!J$30*Usage!$AF971
+DV!J$31*Usage!$AG971
+DV!J$32*Usage!$AH971
+DV!J$33*Usage!$AI971
+DV!J$34*Usage!$AJ971
+DV!J$35*Usage!$AK971
+DV!J$36*Usage!$AL971
+DV!J$37*Usage!$AM971
+DV!J$38*Usage!$AN971
+DV!J$39*Usage!$AO971
+DV!J$40*Usage!$AP971
+DV!J$41*Usage!$AQ971
+DV!J$42*Usage!$AR971
+DV!J$43*Usage!$AS971
+DV!J$44*Usage!$AT971
+DV!J$45*Usage!$AU971
+DV!J$46*Usage!$AV971
+DV!J$47*Usage!$AW971
+DV!J$48*Usage!$AX971
+DV!J$49*Usage!$AY971
+DV!J$50*Usage!$AZ971
+DV!J$51*Usage!$BA971
+DV!J$52*Usage!$BB971
+DV!J$53*Usage!$BC971
+DV!J$54*Usage!$BD971</f>
        <v>0</v>
      </c>
      <c r="I971" s="1">
        <f>+DV!K$2*Usage!$D971
+DV!K$3*Usage!$E971
+DV!K$4*Usage!$F971
+DV!K$5*Usage!$G971
+DV!K$6*Usage!$H971
+DV!K$7*Usage!$I971
+DV!K$8*Usage!$J971
+DV!K$9*Usage!$K971
+DV!K$10*Usage!$L971
+DV!K$11*Usage!$M971
+DV!K$12*Usage!$N971
+DV!K$13*Usage!$O971
+DV!K$14*Usage!$P971
+DV!K$15*Usage!$Q971
+DV!K$16*Usage!$R971
+DV!K$17*Usage!$S971
+DV!K$18*Usage!$T971
+DV!K$19*Usage!$U971
+DV!K$20*Usage!$V971
+DV!K$21*Usage!$W971
+DV!K$22*Usage!$X971
+DV!K$23*Usage!$Y971
+DV!K$24*Usage!$Z971
+DV!K$25*Usage!$AA971
+DV!L$26*Usage!$AB971
+DV!K$27*Usage!$AC971
+DV!K$28*Usage!$AD971
+DV!K$29*Usage!$AE971
+DV!K$30*Usage!$AF971
+DV!K$31*Usage!$AG971
+DV!K$32*Usage!$AH971
+DV!K$33*Usage!$AI971
+DV!K$34*Usage!$AJ971
+DV!K$35*Usage!$AK971
+DV!K$36*Usage!$AL971
+DV!K$37*Usage!$AM971
+DV!K$38*Usage!$AN971
+DV!K$39*Usage!$AO971
+DV!K$40*Usage!$AP971
+DV!K$41*Usage!$AQ971
+DV!K$42*Usage!$AR971
+DV!K$43*Usage!$AS971
+DV!K$44*Usage!$AT971
+DV!K$45*Usage!$AU971
+DV!K$46*Usage!$AV971
+DV!K$47*Usage!$AW971
+DV!K$48*Usage!$AX971
+DV!K$49*Usage!$AY971
+DV!K$50*Usage!$AZ971
+DV!K$51*Usage!$BA971
+DV!K$52*Usage!$BB971
+DV!K$53*Usage!$BC971
+DV!K$54*Usage!$BD971</f>
        <v>0</v>
      </c>
      <c r="J971" s="1">
        <f>+DV!L$2*Usage!$D971
+DV!L$3*Usage!$E971
+DV!L$4*Usage!$F971
+DV!L$5*Usage!$G971
+DV!L$6*Usage!$H971
+DV!L$7*Usage!$I971
+DV!L$8*Usage!$J971
+DV!L$9*Usage!$K971
+DV!L$10*Usage!$L971
+DV!L$11*Usage!$M971
+DV!L$12*Usage!$N971
+DV!L$13*Usage!$O971
+DV!L$14*Usage!$P971
+DV!L$15*Usage!$Q971
+DV!L$16*Usage!$R971
+DV!L$17*Usage!$S971
+DV!L$18*Usage!$T971
+DV!L$19*Usage!$U971
+DV!L$20*Usage!$V971
+DV!L$21*Usage!$W971
+DV!L$22*Usage!$X971
+DV!L$23*Usage!$Y971
+DV!L$24*Usage!$Z971
+DV!L$25*Usage!$AA971
+DV!M$26*Usage!$AB971
+DV!L$27*Usage!$AC971
+DV!L$28*Usage!$AD971
+DV!L$29*Usage!$AE971
+DV!L$30*Usage!$AF971
+DV!L$31*Usage!$AG971
+DV!L$32*Usage!$AH971
+DV!L$33*Usage!$AI971
+DV!L$34*Usage!$AJ971
+DV!L$35*Usage!$AK971
+DV!L$36*Usage!$AL971
+DV!L$37*Usage!$AM971
+DV!L$38*Usage!$AN971
+DV!L$39*Usage!$AO971
+DV!L$40*Usage!$AP971
+DV!L$41*Usage!$AQ971
+DV!L$42*Usage!$AR971
+DV!L$43*Usage!$AS971
+DV!L$44*Usage!$AT971
+DV!L$45*Usage!$AU971
+DV!L$46*Usage!$AV971
+DV!L$47*Usage!$AW971
+DV!L$48*Usage!$AX971
+DV!L$49*Usage!$AY971
+DV!L$50*Usage!$AZ971
+DV!L$51*Usage!$BA971
+DV!L$52*Usage!$BB971
+DV!L$53*Usage!$BC971
+DV!L$54*Usage!$BD971</f>
        <v>0</v>
      </c>
      <c r="K971" s="1">
        <f>+DV!M$2*Usage!$D971
+DV!M$3*Usage!$E971
+DV!M$4*Usage!$F971
+DV!M$5*Usage!$G971
+DV!M$6*Usage!$H971
+DV!M$7*Usage!$I971
+DV!M$8*Usage!$J971
+DV!M$9*Usage!$K971
+DV!M$10*Usage!$L971
+DV!M$11*Usage!$M971
+DV!M$12*Usage!$N971
+DV!M$13*Usage!$O971
+DV!M$14*Usage!$P971
+DV!M$15*Usage!$Q971
+DV!M$16*Usage!$R971
+DV!M$17*Usage!$S971
+DV!M$18*Usage!$T971
+DV!M$19*Usage!$U971
+DV!M$20*Usage!$V971
+DV!M$21*Usage!$W971
+DV!M$22*Usage!$X971
+DV!M$23*Usage!$Y971
+DV!M$24*Usage!$Z971
+DV!M$25*Usage!$AA971
+DV!M$26*Usage!$AB971
+DV!M$27*Usage!$AC971
+DV!M$28*Usage!$AD971
+DV!M$29*Usage!$AE971
+DV!M$30*Usage!$AF971
+DV!M$31*Usage!$AG971
+DV!M$32*Usage!$AH971
+DV!M$33*Usage!$AI971
+DV!M$34*Usage!$AJ971
+DV!M$35*Usage!$AK971
+DV!M$36*Usage!$AL971
+DV!M$37*Usage!$AM971
+DV!M$38*Usage!$AN971
+DV!M$39*Usage!$AO971
+DV!M$40*Usage!$AP971
+DV!M$41*Usage!$AQ971
+DV!M$42*Usage!$AR971
+DV!M$43*Usage!$AS971
+DV!M$44*Usage!$AT971
+DV!M$45*Usage!$AU971
+DV!M$46*Usage!$AV971
+DV!M$47*Usage!$AW971
+DV!M$48*Usage!$AX971
+DV!M$49*Usage!$AY971
+DV!M$50*Usage!$AZ971
+DV!M$51*Usage!$BA971
+DV!M$52*Usage!$BB971
+DV!M$53*Usage!$BC971
+DV!M$54*Usage!$BD971</f>
        <v>0</v>
      </c>
      <c r="L971" s="1">
        <f>+DV!N$2*Usage!$D971
+DV!N$3*Usage!$E971
+DV!N$4*Usage!$F971
+DV!N$5*Usage!$G971
+DV!N$6*Usage!$H971
+DV!N$7*Usage!$I971
+DV!N$8*Usage!$J971
+DV!N$9*Usage!$K971
+DV!N$10*Usage!$L971
+DV!N$11*Usage!$M971
+DV!N$12*Usage!$N971
+DV!N$13*Usage!$O971
+DV!N$14*Usage!$P971
+DV!N$15*Usage!$Q971
+DV!N$16*Usage!$R971
+DV!N$17*Usage!$S971
+DV!N$18*Usage!$T971
+DV!N$19*Usage!$U971
+DV!N$20*Usage!$V971
+DV!N$21*Usage!$W971
+DV!N$22*Usage!$X971
+DV!N$23*Usage!$Y971
+DV!N$24*Usage!$Z971
+DV!N$25*Usage!$AA971
+DV!N$26*Usage!$AB971
+DV!N$27*Usage!$AC971
+DV!N$28*Usage!$AD971
+DV!N$29*Usage!$AE971
+DV!N$30*Usage!$AF971
+DV!N$31*Usage!$AG971
+DV!N$32*Usage!$AH971
+DV!N$33*Usage!$AI971
+DV!N$34*Usage!$AJ971
+DV!N$35*Usage!$AK971
+DV!N$36*Usage!$AL971
+DV!N$37*Usage!$AM971
+DV!N$38*Usage!$AN971
+DV!N$39*Usage!$AO971
+DV!N$40*Usage!$AP971
+DV!N$41*Usage!$AQ971
+DV!N$42*Usage!$AR971
+DV!N$43*Usage!$AS971
+DV!N$44*Usage!$AT971
+DV!N$45*Usage!$AU971
+DV!N$46*Usage!$AV971
+DV!N$47*Usage!$AW971
+DV!N$48*Usage!$AX971
+DV!N$49*Usage!$AY971
+DV!N$50*Usage!$AZ971
+DV!N$51*Usage!$BA971
+DV!N$52*Usage!$BB971
+DV!N$53*Usage!$BC971
+DV!N$54*Usage!$BD971</f>
        <v>0</v>
      </c>
      <c r="M971" s="1">
        <f>+DV!O$2*Usage!$D971
+DV!O$3*Usage!$E971
+DV!O$4*Usage!$F971
+DV!O$5*Usage!$G971
+DV!O$6*Usage!$H971
+DV!O$7*Usage!$I971
+DV!O$8*Usage!$J971
+DV!O$9*Usage!$K971
+DV!O$10*Usage!$L971
+DV!O$11*Usage!$M971
+DV!O$12*Usage!$N971
+DV!O$13*Usage!$O971
+DV!O$14*Usage!$P971
+DV!O$15*Usage!$Q971
+DV!O$16*Usage!$R971
+DV!O$17*Usage!$S971
+DV!O$18*Usage!$T971
+DV!O$19*Usage!$U971
+DV!O$20*Usage!$V971
+DV!O$21*Usage!$W971
+DV!O$22*Usage!$X971
+DV!O$23*Usage!$Y971
+DV!O$24*Usage!$Z971
+DV!O$25*Usage!$AA971
+DV!O$26*Usage!$AB971
+DV!O$27*Usage!$AC971
+DV!O$28*Usage!$AD971
+DV!O$29*Usage!$AE971
+DV!O$30*Usage!$AF971
+DV!O$31*Usage!$AG971
+DV!O$32*Usage!$AH971
+DV!O$33*Usage!$AI971
+DV!O$34*Usage!$AJ971
+DV!O$35*Usage!$AK971
+DV!O$36*Usage!$AL971
+DV!O$37*Usage!$AM971
+DV!O$38*Usage!$AN971
+DV!O$39*Usage!$AO971
+DV!O$40*Usage!$AP971
+DV!O$41*Usage!$AQ971
+DV!O$42*Usage!$AR971
+DV!O$43*Usage!$AS971
+DV!O$44*Usage!$AT971
+DV!O$45*Usage!$AU971
+DV!O$46*Usage!$AV971
+DV!O$47*Usage!$AW971
+DV!O$48*Usage!$AX971
+DV!O$49*Usage!$AY971
+DV!O$50*Usage!$AZ971
+DV!O$51*Usage!$BA971
+DV!O$52*Usage!$BB971
+DV!O$53*Usage!$BC971
+DV!O$54*Usage!$BD971</f>
        <v>0</v>
      </c>
      <c r="N971" s="58" t="str">
        <f>VLOOKUP(A971,'Plant Stock'!B1015:B11003,1,0)</f>
        <v>089146A.101</v>
      </c>
    </row>
    <row r="972" spans="1:14" s="108" customFormat="1" x14ac:dyDescent="0.25">
      <c r="A972" s="209" t="s">
        <v>10158</v>
      </c>
      <c r="B972" s="1">
        <f>+DV!D$2*Usage!$D972
+DV!D$3*Usage!$E972
+DV!D$4*Usage!$F972
+DV!D$5*Usage!$G972
+DV!D$6*Usage!$H972
+DV!D$7*Usage!$I972
+DV!D$8*Usage!$J972
+DV!D$9*Usage!$K972
+DV!D$10*Usage!$L972
+DV!D$11*Usage!$M972
+DV!D$12*Usage!$N972
+DV!D$13*Usage!$O972
+DV!D$14*Usage!$P972
+DV!D$15*Usage!$Q972
+DV!D$16*Usage!$R972
+DV!D$17*Usage!$S972
+DV!D$18*Usage!$T972
+DV!D$19*Usage!$U972
+DV!D$20*Usage!$V972
+DV!D$21*Usage!$W972
+DV!D$22*Usage!$X972
+DV!D$23*Usage!$Y972
+DV!D$24*Usage!$Z972
+DV!D$25*Usage!$AA972
+DV!E$26*Usage!$AB972
+DV!D$27*Usage!$AC972
+DV!D$28*Usage!$AD972
+DV!D$29*Usage!$AE972
+DV!D$30*Usage!$AF972
+DV!D$31*Usage!$AG972
+DV!D$32*Usage!$AH972
+DV!D$33*Usage!$AI972
+DV!D$34*Usage!$AJ972
+DV!D$35*Usage!$AK972
+DV!D$36*Usage!$AL972
+DV!D$37*Usage!$AM972
+DV!D$38*Usage!$AN972
+DV!D$39*Usage!$AO972
+DV!D$40*Usage!$AP972
+DV!D$41*Usage!$AQ972
+DV!D$42*Usage!$AR972
+DV!D$43*Usage!$AS972
+DV!D$44*Usage!$AT972
+DV!D$45*Usage!$AU972
+DV!D$46*Usage!$AV972
+DV!D$47*Usage!$AW972
+DV!D$48*Usage!$AX972
+DV!D$49*Usage!$AY972
+DV!D$50*Usage!$AZ972
+DV!D$51*Usage!$BA972
+DV!D$52*Usage!$BB972
+DV!D$53*Usage!$BC972
+DV!D$54*Usage!$BD972</f>
        <v>250</v>
      </c>
      <c r="C972" s="1">
        <f>+DV!E$2*Usage!$D972
+DV!E$3*Usage!$E972
+DV!E$4*Usage!$F972
+DV!E$5*Usage!$G972
+DV!E$6*Usage!$H972
+DV!E$7*Usage!$I972
+DV!E$8*Usage!$J972
+DV!E$9*Usage!$K972
+DV!E$10*Usage!$L972
+DV!E$11*Usage!$M972
+DV!E$12*Usage!$N972
+DV!E$13*Usage!$O972
+DV!E$14*Usage!$P972
+DV!E$15*Usage!$Q972
+DV!E$16*Usage!$R972
+DV!E$17*Usage!$S972
+DV!E$18*Usage!$T972
+DV!E$19*Usage!$U972
+DV!E$20*Usage!$V972
+DV!E$21*Usage!$W972
+DV!E$22*Usage!$X972
+DV!E$23*Usage!$Y972
+DV!E$24*Usage!$Z972
+DV!E$25*Usage!$AA972
+DV!F$26*Usage!$AB972
+DV!E$27*Usage!$AC972
+DV!E$28*Usage!$AD972
+DV!E$29*Usage!$AE972
+DV!E$30*Usage!$AF972
+DV!E$31*Usage!$AG972
+DV!E$32*Usage!$AH972
+DV!E$33*Usage!$AI972
+DV!E$34*Usage!$AJ972
+DV!E$35*Usage!$AK972
+DV!E$36*Usage!$AL972
+DV!E$37*Usage!$AM972
+DV!E$38*Usage!$AN972
+DV!E$39*Usage!$AO972
+DV!E$40*Usage!$AP972
+DV!E$41*Usage!$AQ972
+DV!E$42*Usage!$AR972
+DV!E$43*Usage!$AS972
+DV!E$44*Usage!$AT972
+DV!E$45*Usage!$AU972
+DV!E$46*Usage!$AV972
+DV!E$47*Usage!$AW972
+DV!E$48*Usage!$AX972
+DV!E$49*Usage!$AY972
+DV!E$50*Usage!$AZ972
+DV!E$51*Usage!$BA972
+DV!E$52*Usage!$BB972
+DV!E$53*Usage!$BC972
+DV!E$54*Usage!$BD972</f>
        <v>250</v>
      </c>
      <c r="D972" s="1">
        <f>+DV!F$2*Usage!$D972
+DV!F$3*Usage!$E972
+DV!F$4*Usage!$F972
+DV!F$5*Usage!$G972
+DV!F$6*Usage!$H972
+DV!F$7*Usage!$I972
+DV!F$8*Usage!$J972
+DV!F$9*Usage!$K972
+DV!F$10*Usage!$L972
+DV!F$11*Usage!$M972
+DV!F$12*Usage!$N972
+DV!F$13*Usage!$O972
+DV!F$14*Usage!$P972
+DV!F$15*Usage!$Q972
+DV!F$16*Usage!$R972
+DV!F$17*Usage!$S972
+DV!F$18*Usage!$T972
+DV!F$19*Usage!$U972
+DV!F$20*Usage!$V972
+DV!F$21*Usage!$W972
+DV!F$22*Usage!$X972
+DV!F$23*Usage!$Y972
+DV!F$24*Usage!$Z972
+DV!F$25*Usage!$AA972
+DV!G$26*Usage!$AB972
+DV!F$27*Usage!$AC972
+DV!F$28*Usage!$AD972
+DV!F$29*Usage!$AE972
+DV!F$30*Usage!$AF972
+DV!F$31*Usage!$AG972
+DV!F$32*Usage!$AH972
+DV!F$33*Usage!$AI972
+DV!F$34*Usage!$AJ972
+DV!F$35*Usage!$AK972
+DV!F$36*Usage!$AL972
+DV!F$37*Usage!$AM972
+DV!F$38*Usage!$AN972
+DV!F$39*Usage!$AO972
+DV!F$40*Usage!$AP972
+DV!F$41*Usage!$AQ972
+DV!F$42*Usage!$AR972
+DV!F$43*Usage!$AS972
+DV!F$44*Usage!$AT972
+DV!F$45*Usage!$AU972
+DV!F$46*Usage!$AV972
+DV!F$47*Usage!$AW972
+DV!F$48*Usage!$AX972
+DV!F$49*Usage!$AY972
+DV!F$50*Usage!$AZ972
+DV!F$51*Usage!$BA972
+DV!F$52*Usage!$BB972
+DV!F$53*Usage!$BC972
+DV!F$54*Usage!$BD972</f>
        <v>250</v>
      </c>
      <c r="E972" s="1">
        <f>+DV!G$2*Usage!$D972
+DV!G$3*Usage!$E972
+DV!G$4*Usage!$F972
+DV!G$5*Usage!$G972
+DV!G$6*Usage!$H972
+DV!G$7*Usage!$I972
+DV!G$8*Usage!$J972
+DV!G$9*Usage!$K972
+DV!G$10*Usage!$L972
+DV!G$11*Usage!$M972
+DV!G$12*Usage!$N972
+DV!G$13*Usage!$O972
+DV!G$14*Usage!$P972
+DV!G$15*Usage!$Q972
+DV!G$16*Usage!$R972
+DV!G$17*Usage!$S972
+DV!G$18*Usage!$T972
+DV!G$19*Usage!$U972
+DV!G$20*Usage!$V972
+DV!G$21*Usage!$W972
+DV!G$22*Usage!$X972
+DV!G$23*Usage!$Y972
+DV!G$24*Usage!$Z972
+DV!G$25*Usage!$AA972
+DV!H$26*Usage!$AB972
+DV!G$27*Usage!$AC972
+DV!G$28*Usage!$AD972
+DV!G$29*Usage!$AE972
+DV!G$30*Usage!$AF972
+DV!G$31*Usage!$AG972
+DV!G$32*Usage!$AH972
+DV!G$33*Usage!$AI972
+DV!G$34*Usage!$AJ972
+DV!G$35*Usage!$AK972
+DV!G$36*Usage!$AL972
+DV!G$37*Usage!$AM972
+DV!G$38*Usage!$AN972
+DV!G$39*Usage!$AO972
+DV!G$40*Usage!$AP972
+DV!G$41*Usage!$AQ972
+DV!G$42*Usage!$AR972
+DV!G$43*Usage!$AS972
+DV!G$44*Usage!$AT972
+DV!G$45*Usage!$AU972
+DV!G$46*Usage!$AV972
+DV!G$47*Usage!$AW972
+DV!G$48*Usage!$AX972
+DV!G$49*Usage!$AY972
+DV!G$50*Usage!$AZ972
+DV!G$51*Usage!$BA972
+DV!G$52*Usage!$BB972
+DV!G$53*Usage!$BC972
+DV!G$54*Usage!$BD972</f>
        <v>250</v>
      </c>
      <c r="F972" s="1">
        <f>+DV!H$2*Usage!$D972
+DV!H$3*Usage!$E972
+DV!H$4*Usage!$F972
+DV!H$5*Usage!$G972
+DV!H$6*Usage!$H972
+DV!H$7*Usage!$I972
+DV!H$8*Usage!$J972
+DV!H$9*Usage!$K972
+DV!H$10*Usage!$L972
+DV!H$11*Usage!$M972
+DV!H$12*Usage!$N972
+DV!H$13*Usage!$O972
+DV!H$14*Usage!$P972
+DV!H$15*Usage!$Q972
+DV!H$16*Usage!$R972
+DV!H$17*Usage!$S972
+DV!H$18*Usage!$T972
+DV!H$19*Usage!$U972
+DV!H$20*Usage!$V972
+DV!H$21*Usage!$W972
+DV!H$22*Usage!$X972
+DV!H$23*Usage!$Y972
+DV!H$24*Usage!$Z972
+DV!H$25*Usage!$AA972
+DV!I$26*Usage!$AB972
+DV!H$27*Usage!$AC972
+DV!H$28*Usage!$AD972
+DV!H$29*Usage!$AE972
+DV!H$30*Usage!$AF972
+DV!H$31*Usage!$AG972
+DV!H$32*Usage!$AH972
+DV!H$33*Usage!$AI972
+DV!H$34*Usage!$AJ972
+DV!H$35*Usage!$AK972
+DV!H$36*Usage!$AL972
+DV!H$37*Usage!$AM972
+DV!H$38*Usage!$AN972
+DV!H$39*Usage!$AO972
+DV!H$40*Usage!$AP972
+DV!H$41*Usage!$AQ972
+DV!H$42*Usage!$AR972
+DV!H$43*Usage!$AS972
+DV!H$44*Usage!$AT972
+DV!H$45*Usage!$AU972
+DV!H$46*Usage!$AV972
+DV!H$47*Usage!$AW972
+DV!H$48*Usage!$AX972
+DV!H$49*Usage!$AY972
+DV!H$50*Usage!$AZ972
+DV!H$51*Usage!$BA972
+DV!H$52*Usage!$BB972
+DV!H$53*Usage!$BC972
+DV!H$54*Usage!$BD972</f>
        <v>250</v>
      </c>
      <c r="G972" s="1">
        <f>+DV!I$2*Usage!$D972
+DV!I$3*Usage!$E972
+DV!I$4*Usage!$F972
+DV!I$5*Usage!$G972
+DV!I$6*Usage!$H972
+DV!I$7*Usage!$I972
+DV!I$8*Usage!$J972
+DV!I$9*Usage!$K972
+DV!I$10*Usage!$L972
+DV!I$11*Usage!$M972
+DV!I$12*Usage!$N972
+DV!I$13*Usage!$O972
+DV!I$14*Usage!$P972
+DV!I$15*Usage!$Q972
+DV!I$16*Usage!$R972
+DV!I$17*Usage!$S972
+DV!I$18*Usage!$T972
+DV!I$19*Usage!$U972
+DV!I$20*Usage!$V972
+DV!I$21*Usage!$W972
+DV!I$22*Usage!$X972
+DV!I$23*Usage!$Y972
+DV!I$24*Usage!$Z972
+DV!I$25*Usage!$AA972
+DV!J$26*Usage!$AB972
+DV!I$27*Usage!$AC972
+DV!I$28*Usage!$AD972
+DV!I$29*Usage!$AE972
+DV!I$30*Usage!$AF972
+DV!I$31*Usage!$AG972
+DV!I$32*Usage!$AH972
+DV!I$33*Usage!$AI972
+DV!I$34*Usage!$AJ972
+DV!I$35*Usage!$AK972
+DV!I$36*Usage!$AL972
+DV!I$37*Usage!$AM972
+DV!I$38*Usage!$AN972
+DV!I$39*Usage!$AO972
+DV!I$40*Usage!$AP972
+DV!I$41*Usage!$AQ972
+DV!I$42*Usage!$AR972
+DV!I$43*Usage!$AS972
+DV!I$44*Usage!$AT972
+DV!I$45*Usage!$AU972
+DV!I$46*Usage!$AV972
+DV!I$47*Usage!$AW972
+DV!I$48*Usage!$AX972
+DV!I$49*Usage!$AY972
+DV!I$50*Usage!$AZ972
+DV!I$51*Usage!$BA972
+DV!I$52*Usage!$BB972
+DV!I$53*Usage!$BC972
+DV!I$54*Usage!$BD972</f>
        <v>0</v>
      </c>
      <c r="H972" s="1">
        <f>+DV!J$2*Usage!$D972
+DV!J$3*Usage!$E972
+DV!J$4*Usage!$F972
+DV!J$5*Usage!$G972
+DV!J$6*Usage!$H972
+DV!J$7*Usage!$I972
+DV!J$8*Usage!$J972
+DV!J$9*Usage!$K972
+DV!J$10*Usage!$L972
+DV!J$11*Usage!$M972
+DV!J$12*Usage!$N972
+DV!J$13*Usage!$O972
+DV!J$14*Usage!$P972
+DV!J$15*Usage!$Q972
+DV!J$16*Usage!$R972
+DV!J$17*Usage!$S972
+DV!J$18*Usage!$T972
+DV!J$19*Usage!$U972
+DV!J$20*Usage!$V972
+DV!J$21*Usage!$W972
+DV!J$22*Usage!$X972
+DV!J$23*Usage!$Y972
+DV!J$24*Usage!$Z972
+DV!J$25*Usage!$AA972
+DV!K$26*Usage!$AB972
+DV!J$27*Usage!$AC972
+DV!J$28*Usage!$AD972
+DV!J$29*Usage!$AE972
+DV!J$30*Usage!$AF972
+DV!J$31*Usage!$AG972
+DV!J$32*Usage!$AH972
+DV!J$33*Usage!$AI972
+DV!J$34*Usage!$AJ972
+DV!J$35*Usage!$AK972
+DV!J$36*Usage!$AL972
+DV!J$37*Usage!$AM972
+DV!J$38*Usage!$AN972
+DV!J$39*Usage!$AO972
+DV!J$40*Usage!$AP972
+DV!J$41*Usage!$AQ972
+DV!J$42*Usage!$AR972
+DV!J$43*Usage!$AS972
+DV!J$44*Usage!$AT972
+DV!J$45*Usage!$AU972
+DV!J$46*Usage!$AV972
+DV!J$47*Usage!$AW972
+DV!J$48*Usage!$AX972
+DV!J$49*Usage!$AY972
+DV!J$50*Usage!$AZ972
+DV!J$51*Usage!$BA972
+DV!J$52*Usage!$BB972
+DV!J$53*Usage!$BC972
+DV!J$54*Usage!$BD972</f>
        <v>0</v>
      </c>
      <c r="I972" s="1">
        <f>+DV!K$2*Usage!$D972
+DV!K$3*Usage!$E972
+DV!K$4*Usage!$F972
+DV!K$5*Usage!$G972
+DV!K$6*Usage!$H972
+DV!K$7*Usage!$I972
+DV!K$8*Usage!$J972
+DV!K$9*Usage!$K972
+DV!K$10*Usage!$L972
+DV!K$11*Usage!$M972
+DV!K$12*Usage!$N972
+DV!K$13*Usage!$O972
+DV!K$14*Usage!$P972
+DV!K$15*Usage!$Q972
+DV!K$16*Usage!$R972
+DV!K$17*Usage!$S972
+DV!K$18*Usage!$T972
+DV!K$19*Usage!$U972
+DV!K$20*Usage!$V972
+DV!K$21*Usage!$W972
+DV!K$22*Usage!$X972
+DV!K$23*Usage!$Y972
+DV!K$24*Usage!$Z972
+DV!K$25*Usage!$AA972
+DV!L$26*Usage!$AB972
+DV!K$27*Usage!$AC972
+DV!K$28*Usage!$AD972
+DV!K$29*Usage!$AE972
+DV!K$30*Usage!$AF972
+DV!K$31*Usage!$AG972
+DV!K$32*Usage!$AH972
+DV!K$33*Usage!$AI972
+DV!K$34*Usage!$AJ972
+DV!K$35*Usage!$AK972
+DV!K$36*Usage!$AL972
+DV!K$37*Usage!$AM972
+DV!K$38*Usage!$AN972
+DV!K$39*Usage!$AO972
+DV!K$40*Usage!$AP972
+DV!K$41*Usage!$AQ972
+DV!K$42*Usage!$AR972
+DV!K$43*Usage!$AS972
+DV!K$44*Usage!$AT972
+DV!K$45*Usage!$AU972
+DV!K$46*Usage!$AV972
+DV!K$47*Usage!$AW972
+DV!K$48*Usage!$AX972
+DV!K$49*Usage!$AY972
+DV!K$50*Usage!$AZ972
+DV!K$51*Usage!$BA972
+DV!K$52*Usage!$BB972
+DV!K$53*Usage!$BC972
+DV!K$54*Usage!$BD972</f>
        <v>0</v>
      </c>
      <c r="J972" s="1">
        <f>+DV!L$2*Usage!$D972
+DV!L$3*Usage!$E972
+DV!L$4*Usage!$F972
+DV!L$5*Usage!$G972
+DV!L$6*Usage!$H972
+DV!L$7*Usage!$I972
+DV!L$8*Usage!$J972
+DV!L$9*Usage!$K972
+DV!L$10*Usage!$L972
+DV!L$11*Usage!$M972
+DV!L$12*Usage!$N972
+DV!L$13*Usage!$O972
+DV!L$14*Usage!$P972
+DV!L$15*Usage!$Q972
+DV!L$16*Usage!$R972
+DV!L$17*Usage!$S972
+DV!L$18*Usage!$T972
+DV!L$19*Usage!$U972
+DV!L$20*Usage!$V972
+DV!L$21*Usage!$W972
+DV!L$22*Usage!$X972
+DV!L$23*Usage!$Y972
+DV!L$24*Usage!$Z972
+DV!L$25*Usage!$AA972
+DV!M$26*Usage!$AB972
+DV!L$27*Usage!$AC972
+DV!L$28*Usage!$AD972
+DV!L$29*Usage!$AE972
+DV!L$30*Usage!$AF972
+DV!L$31*Usage!$AG972
+DV!L$32*Usage!$AH972
+DV!L$33*Usage!$AI972
+DV!L$34*Usage!$AJ972
+DV!L$35*Usage!$AK972
+DV!L$36*Usage!$AL972
+DV!L$37*Usage!$AM972
+DV!L$38*Usage!$AN972
+DV!L$39*Usage!$AO972
+DV!L$40*Usage!$AP972
+DV!L$41*Usage!$AQ972
+DV!L$42*Usage!$AR972
+DV!L$43*Usage!$AS972
+DV!L$44*Usage!$AT972
+DV!L$45*Usage!$AU972
+DV!L$46*Usage!$AV972
+DV!L$47*Usage!$AW972
+DV!L$48*Usage!$AX972
+DV!L$49*Usage!$AY972
+DV!L$50*Usage!$AZ972
+DV!L$51*Usage!$BA972
+DV!L$52*Usage!$BB972
+DV!L$53*Usage!$BC972
+DV!L$54*Usage!$BD972</f>
        <v>0</v>
      </c>
      <c r="K972" s="1">
        <f>+DV!M$2*Usage!$D972
+DV!M$3*Usage!$E972
+DV!M$4*Usage!$F972
+DV!M$5*Usage!$G972
+DV!M$6*Usage!$H972
+DV!M$7*Usage!$I972
+DV!M$8*Usage!$J972
+DV!M$9*Usage!$K972
+DV!M$10*Usage!$L972
+DV!M$11*Usage!$M972
+DV!M$12*Usage!$N972
+DV!M$13*Usage!$O972
+DV!M$14*Usage!$P972
+DV!M$15*Usage!$Q972
+DV!M$16*Usage!$R972
+DV!M$17*Usage!$S972
+DV!M$18*Usage!$T972
+DV!M$19*Usage!$U972
+DV!M$20*Usage!$V972
+DV!M$21*Usage!$W972
+DV!M$22*Usage!$X972
+DV!M$23*Usage!$Y972
+DV!M$24*Usage!$Z972
+DV!M$25*Usage!$AA972
+DV!M$26*Usage!$AB972
+DV!M$27*Usage!$AC972
+DV!M$28*Usage!$AD972
+DV!M$29*Usage!$AE972
+DV!M$30*Usage!$AF972
+DV!M$31*Usage!$AG972
+DV!M$32*Usage!$AH972
+DV!M$33*Usage!$AI972
+DV!M$34*Usage!$AJ972
+DV!M$35*Usage!$AK972
+DV!M$36*Usage!$AL972
+DV!M$37*Usage!$AM972
+DV!M$38*Usage!$AN972
+DV!M$39*Usage!$AO972
+DV!M$40*Usage!$AP972
+DV!M$41*Usage!$AQ972
+DV!M$42*Usage!$AR972
+DV!M$43*Usage!$AS972
+DV!M$44*Usage!$AT972
+DV!M$45*Usage!$AU972
+DV!M$46*Usage!$AV972
+DV!M$47*Usage!$AW972
+DV!M$48*Usage!$AX972
+DV!M$49*Usage!$AY972
+DV!M$50*Usage!$AZ972
+DV!M$51*Usage!$BA972
+DV!M$52*Usage!$BB972
+DV!M$53*Usage!$BC972
+DV!M$54*Usage!$BD972</f>
        <v>0</v>
      </c>
      <c r="L972" s="1">
        <f>+DV!N$2*Usage!$D972
+DV!N$3*Usage!$E972
+DV!N$4*Usage!$F972
+DV!N$5*Usage!$G972
+DV!N$6*Usage!$H972
+DV!N$7*Usage!$I972
+DV!N$8*Usage!$J972
+DV!N$9*Usage!$K972
+DV!N$10*Usage!$L972
+DV!N$11*Usage!$M972
+DV!N$12*Usage!$N972
+DV!N$13*Usage!$O972
+DV!N$14*Usage!$P972
+DV!N$15*Usage!$Q972
+DV!N$16*Usage!$R972
+DV!N$17*Usage!$S972
+DV!N$18*Usage!$T972
+DV!N$19*Usage!$U972
+DV!N$20*Usage!$V972
+DV!N$21*Usage!$W972
+DV!N$22*Usage!$X972
+DV!N$23*Usage!$Y972
+DV!N$24*Usage!$Z972
+DV!N$25*Usage!$AA972
+DV!N$26*Usage!$AB972
+DV!N$27*Usage!$AC972
+DV!N$28*Usage!$AD972
+DV!N$29*Usage!$AE972
+DV!N$30*Usage!$AF972
+DV!N$31*Usage!$AG972
+DV!N$32*Usage!$AH972
+DV!N$33*Usage!$AI972
+DV!N$34*Usage!$AJ972
+DV!N$35*Usage!$AK972
+DV!N$36*Usage!$AL972
+DV!N$37*Usage!$AM972
+DV!N$38*Usage!$AN972
+DV!N$39*Usage!$AO972
+DV!N$40*Usage!$AP972
+DV!N$41*Usage!$AQ972
+DV!N$42*Usage!$AR972
+DV!N$43*Usage!$AS972
+DV!N$44*Usage!$AT972
+DV!N$45*Usage!$AU972
+DV!N$46*Usage!$AV972
+DV!N$47*Usage!$AW972
+DV!N$48*Usage!$AX972
+DV!N$49*Usage!$AY972
+DV!N$50*Usage!$AZ972
+DV!N$51*Usage!$BA972
+DV!N$52*Usage!$BB972
+DV!N$53*Usage!$BC972
+DV!N$54*Usage!$BD972</f>
        <v>0</v>
      </c>
      <c r="M972" s="1">
        <f>+DV!O$2*Usage!$D972
+DV!O$3*Usage!$E972
+DV!O$4*Usage!$F972
+DV!O$5*Usage!$G972
+DV!O$6*Usage!$H972
+DV!O$7*Usage!$I972
+DV!O$8*Usage!$J972
+DV!O$9*Usage!$K972
+DV!O$10*Usage!$L972
+DV!O$11*Usage!$M972
+DV!O$12*Usage!$N972
+DV!O$13*Usage!$O972
+DV!O$14*Usage!$P972
+DV!O$15*Usage!$Q972
+DV!O$16*Usage!$R972
+DV!O$17*Usage!$S972
+DV!O$18*Usage!$T972
+DV!O$19*Usage!$U972
+DV!O$20*Usage!$V972
+DV!O$21*Usage!$W972
+DV!O$22*Usage!$X972
+DV!O$23*Usage!$Y972
+DV!O$24*Usage!$Z972
+DV!O$25*Usage!$AA972
+DV!O$26*Usage!$AB972
+DV!O$27*Usage!$AC972
+DV!O$28*Usage!$AD972
+DV!O$29*Usage!$AE972
+DV!O$30*Usage!$AF972
+DV!O$31*Usage!$AG972
+DV!O$32*Usage!$AH972
+DV!O$33*Usage!$AI972
+DV!O$34*Usage!$AJ972
+DV!O$35*Usage!$AK972
+DV!O$36*Usage!$AL972
+DV!O$37*Usage!$AM972
+DV!O$38*Usage!$AN972
+DV!O$39*Usage!$AO972
+DV!O$40*Usage!$AP972
+DV!O$41*Usage!$AQ972
+DV!O$42*Usage!$AR972
+DV!O$43*Usage!$AS972
+DV!O$44*Usage!$AT972
+DV!O$45*Usage!$AU972
+DV!O$46*Usage!$AV972
+DV!O$47*Usage!$AW972
+DV!O$48*Usage!$AX972
+DV!O$49*Usage!$AY972
+DV!O$50*Usage!$AZ972
+DV!O$51*Usage!$BA972
+DV!O$52*Usage!$BB972
+DV!O$53*Usage!$BC972
+DV!O$54*Usage!$BD972</f>
        <v>0</v>
      </c>
      <c r="N972" s="58" t="str">
        <f>VLOOKUP(A972,'Plant Stock'!B1016:B11004,1,0)</f>
        <v>087523A.204</v>
      </c>
    </row>
    <row r="973" spans="1:14" s="108" customFormat="1" x14ac:dyDescent="0.25">
      <c r="A973" s="209" t="s">
        <v>10162</v>
      </c>
      <c r="B973" s="1">
        <f>+DV!D$2*Usage!$D973
+DV!D$3*Usage!$E973
+DV!D$4*Usage!$F973
+DV!D$5*Usage!$G973
+DV!D$6*Usage!$H973
+DV!D$7*Usage!$I973
+DV!D$8*Usage!$J973
+DV!D$9*Usage!$K973
+DV!D$10*Usage!$L973
+DV!D$11*Usage!$M973
+DV!D$12*Usage!$N973
+DV!D$13*Usage!$O973
+DV!D$14*Usage!$P973
+DV!D$15*Usage!$Q973
+DV!D$16*Usage!$R973
+DV!D$17*Usage!$S973
+DV!D$18*Usage!$T973
+DV!D$19*Usage!$U973
+DV!D$20*Usage!$V973
+DV!D$21*Usage!$W973
+DV!D$22*Usage!$X973
+DV!D$23*Usage!$Y973
+DV!D$24*Usage!$Z973
+DV!D$25*Usage!$AA973
+DV!E$26*Usage!$AB973
+DV!D$27*Usage!$AC973
+DV!D$28*Usage!$AD973
+DV!D$29*Usage!$AE973
+DV!D$30*Usage!$AF973
+DV!D$31*Usage!$AG973
+DV!D$32*Usage!$AH973
+DV!D$33*Usage!$AI973
+DV!D$34*Usage!$AJ973
+DV!D$35*Usage!$AK973
+DV!D$36*Usage!$AL973
+DV!D$37*Usage!$AM973
+DV!D$38*Usage!$AN973
+DV!D$39*Usage!$AO973
+DV!D$40*Usage!$AP973
+DV!D$41*Usage!$AQ973
+DV!D$42*Usage!$AR973
+DV!D$43*Usage!$AS973
+DV!D$44*Usage!$AT973
+DV!D$45*Usage!$AU973
+DV!D$46*Usage!$AV973
+DV!D$47*Usage!$AW973
+DV!D$48*Usage!$AX973
+DV!D$49*Usage!$AY973
+DV!D$50*Usage!$AZ973
+DV!D$51*Usage!$BA973
+DV!D$52*Usage!$BB973
+DV!D$53*Usage!$BC973
+DV!D$54*Usage!$BD973</f>
        <v>200</v>
      </c>
      <c r="C973" s="1">
        <f>+DV!E$2*Usage!$D973
+DV!E$3*Usage!$E973
+DV!E$4*Usage!$F973
+DV!E$5*Usage!$G973
+DV!E$6*Usage!$H973
+DV!E$7*Usage!$I973
+DV!E$8*Usage!$J973
+DV!E$9*Usage!$K973
+DV!E$10*Usage!$L973
+DV!E$11*Usage!$M973
+DV!E$12*Usage!$N973
+DV!E$13*Usage!$O973
+DV!E$14*Usage!$P973
+DV!E$15*Usage!$Q973
+DV!E$16*Usage!$R973
+DV!E$17*Usage!$S973
+DV!E$18*Usage!$T973
+DV!E$19*Usage!$U973
+DV!E$20*Usage!$V973
+DV!E$21*Usage!$W973
+DV!E$22*Usage!$X973
+DV!E$23*Usage!$Y973
+DV!E$24*Usage!$Z973
+DV!E$25*Usage!$AA973
+DV!F$26*Usage!$AB973
+DV!E$27*Usage!$AC973
+DV!E$28*Usage!$AD973
+DV!E$29*Usage!$AE973
+DV!E$30*Usage!$AF973
+DV!E$31*Usage!$AG973
+DV!E$32*Usage!$AH973
+DV!E$33*Usage!$AI973
+DV!E$34*Usage!$AJ973
+DV!E$35*Usage!$AK973
+DV!E$36*Usage!$AL973
+DV!E$37*Usage!$AM973
+DV!E$38*Usage!$AN973
+DV!E$39*Usage!$AO973
+DV!E$40*Usage!$AP973
+DV!E$41*Usage!$AQ973
+DV!E$42*Usage!$AR973
+DV!E$43*Usage!$AS973
+DV!E$44*Usage!$AT973
+DV!E$45*Usage!$AU973
+DV!E$46*Usage!$AV973
+DV!E$47*Usage!$AW973
+DV!E$48*Usage!$AX973
+DV!E$49*Usage!$AY973
+DV!E$50*Usage!$AZ973
+DV!E$51*Usage!$BA973
+DV!E$52*Usage!$BB973
+DV!E$53*Usage!$BC973
+DV!E$54*Usage!$BD973</f>
        <v>200</v>
      </c>
      <c r="D973" s="1">
        <f>+DV!F$2*Usage!$D973
+DV!F$3*Usage!$E973
+DV!F$4*Usage!$F973
+DV!F$5*Usage!$G973
+DV!F$6*Usage!$H973
+DV!F$7*Usage!$I973
+DV!F$8*Usage!$J973
+DV!F$9*Usage!$K973
+DV!F$10*Usage!$L973
+DV!F$11*Usage!$M973
+DV!F$12*Usage!$N973
+DV!F$13*Usage!$O973
+DV!F$14*Usage!$P973
+DV!F$15*Usage!$Q973
+DV!F$16*Usage!$R973
+DV!F$17*Usage!$S973
+DV!F$18*Usage!$T973
+DV!F$19*Usage!$U973
+DV!F$20*Usage!$V973
+DV!F$21*Usage!$W973
+DV!F$22*Usage!$X973
+DV!F$23*Usage!$Y973
+DV!F$24*Usage!$Z973
+DV!F$25*Usage!$AA973
+DV!G$26*Usage!$AB973
+DV!F$27*Usage!$AC973
+DV!F$28*Usage!$AD973
+DV!F$29*Usage!$AE973
+DV!F$30*Usage!$AF973
+DV!F$31*Usage!$AG973
+DV!F$32*Usage!$AH973
+DV!F$33*Usage!$AI973
+DV!F$34*Usage!$AJ973
+DV!F$35*Usage!$AK973
+DV!F$36*Usage!$AL973
+DV!F$37*Usage!$AM973
+DV!F$38*Usage!$AN973
+DV!F$39*Usage!$AO973
+DV!F$40*Usage!$AP973
+DV!F$41*Usage!$AQ973
+DV!F$42*Usage!$AR973
+DV!F$43*Usage!$AS973
+DV!F$44*Usage!$AT973
+DV!F$45*Usage!$AU973
+DV!F$46*Usage!$AV973
+DV!F$47*Usage!$AW973
+DV!F$48*Usage!$AX973
+DV!F$49*Usage!$AY973
+DV!F$50*Usage!$AZ973
+DV!F$51*Usage!$BA973
+DV!F$52*Usage!$BB973
+DV!F$53*Usage!$BC973
+DV!F$54*Usage!$BD973</f>
        <v>200</v>
      </c>
      <c r="E973" s="1">
        <f>+DV!G$2*Usage!$D973
+DV!G$3*Usage!$E973
+DV!G$4*Usage!$F973
+DV!G$5*Usage!$G973
+DV!G$6*Usage!$H973
+DV!G$7*Usage!$I973
+DV!G$8*Usage!$J973
+DV!G$9*Usage!$K973
+DV!G$10*Usage!$L973
+DV!G$11*Usage!$M973
+DV!G$12*Usage!$N973
+DV!G$13*Usage!$O973
+DV!G$14*Usage!$P973
+DV!G$15*Usage!$Q973
+DV!G$16*Usage!$R973
+DV!G$17*Usage!$S973
+DV!G$18*Usage!$T973
+DV!G$19*Usage!$U973
+DV!G$20*Usage!$V973
+DV!G$21*Usage!$W973
+DV!G$22*Usage!$X973
+DV!G$23*Usage!$Y973
+DV!G$24*Usage!$Z973
+DV!G$25*Usage!$AA973
+DV!H$26*Usage!$AB973
+DV!G$27*Usage!$AC973
+DV!G$28*Usage!$AD973
+DV!G$29*Usage!$AE973
+DV!G$30*Usage!$AF973
+DV!G$31*Usage!$AG973
+DV!G$32*Usage!$AH973
+DV!G$33*Usage!$AI973
+DV!G$34*Usage!$AJ973
+DV!G$35*Usage!$AK973
+DV!G$36*Usage!$AL973
+DV!G$37*Usage!$AM973
+DV!G$38*Usage!$AN973
+DV!G$39*Usage!$AO973
+DV!G$40*Usage!$AP973
+DV!G$41*Usage!$AQ973
+DV!G$42*Usage!$AR973
+DV!G$43*Usage!$AS973
+DV!G$44*Usage!$AT973
+DV!G$45*Usage!$AU973
+DV!G$46*Usage!$AV973
+DV!G$47*Usage!$AW973
+DV!G$48*Usage!$AX973
+DV!G$49*Usage!$AY973
+DV!G$50*Usage!$AZ973
+DV!G$51*Usage!$BA973
+DV!G$52*Usage!$BB973
+DV!G$53*Usage!$BC973
+DV!G$54*Usage!$BD973</f>
        <v>200</v>
      </c>
      <c r="F973" s="1">
        <f>+DV!H$2*Usage!$D973
+DV!H$3*Usage!$E973
+DV!H$4*Usage!$F973
+DV!H$5*Usage!$G973
+DV!H$6*Usage!$H973
+DV!H$7*Usage!$I973
+DV!H$8*Usage!$J973
+DV!H$9*Usage!$K973
+DV!H$10*Usage!$L973
+DV!H$11*Usage!$M973
+DV!H$12*Usage!$N973
+DV!H$13*Usage!$O973
+DV!H$14*Usage!$P973
+DV!H$15*Usage!$Q973
+DV!H$16*Usage!$R973
+DV!H$17*Usage!$S973
+DV!H$18*Usage!$T973
+DV!H$19*Usage!$U973
+DV!H$20*Usage!$V973
+DV!H$21*Usage!$W973
+DV!H$22*Usage!$X973
+DV!H$23*Usage!$Y973
+DV!H$24*Usage!$Z973
+DV!H$25*Usage!$AA973
+DV!I$26*Usage!$AB973
+DV!H$27*Usage!$AC973
+DV!H$28*Usage!$AD973
+DV!H$29*Usage!$AE973
+DV!H$30*Usage!$AF973
+DV!H$31*Usage!$AG973
+DV!H$32*Usage!$AH973
+DV!H$33*Usage!$AI973
+DV!H$34*Usage!$AJ973
+DV!H$35*Usage!$AK973
+DV!H$36*Usage!$AL973
+DV!H$37*Usage!$AM973
+DV!H$38*Usage!$AN973
+DV!H$39*Usage!$AO973
+DV!H$40*Usage!$AP973
+DV!H$41*Usage!$AQ973
+DV!H$42*Usage!$AR973
+DV!H$43*Usage!$AS973
+DV!H$44*Usage!$AT973
+DV!H$45*Usage!$AU973
+DV!H$46*Usage!$AV973
+DV!H$47*Usage!$AW973
+DV!H$48*Usage!$AX973
+DV!H$49*Usage!$AY973
+DV!H$50*Usage!$AZ973
+DV!H$51*Usage!$BA973
+DV!H$52*Usage!$BB973
+DV!H$53*Usage!$BC973
+DV!H$54*Usage!$BD973</f>
        <v>200</v>
      </c>
      <c r="G973" s="1">
        <f>+DV!I$2*Usage!$D973
+DV!I$3*Usage!$E973
+DV!I$4*Usage!$F973
+DV!I$5*Usage!$G973
+DV!I$6*Usage!$H973
+DV!I$7*Usage!$I973
+DV!I$8*Usage!$J973
+DV!I$9*Usage!$K973
+DV!I$10*Usage!$L973
+DV!I$11*Usage!$M973
+DV!I$12*Usage!$N973
+DV!I$13*Usage!$O973
+DV!I$14*Usage!$P973
+DV!I$15*Usage!$Q973
+DV!I$16*Usage!$R973
+DV!I$17*Usage!$S973
+DV!I$18*Usage!$T973
+DV!I$19*Usage!$U973
+DV!I$20*Usage!$V973
+DV!I$21*Usage!$W973
+DV!I$22*Usage!$X973
+DV!I$23*Usage!$Y973
+DV!I$24*Usage!$Z973
+DV!I$25*Usage!$AA973
+DV!J$26*Usage!$AB973
+DV!I$27*Usage!$AC973
+DV!I$28*Usage!$AD973
+DV!I$29*Usage!$AE973
+DV!I$30*Usage!$AF973
+DV!I$31*Usage!$AG973
+DV!I$32*Usage!$AH973
+DV!I$33*Usage!$AI973
+DV!I$34*Usage!$AJ973
+DV!I$35*Usage!$AK973
+DV!I$36*Usage!$AL973
+DV!I$37*Usage!$AM973
+DV!I$38*Usage!$AN973
+DV!I$39*Usage!$AO973
+DV!I$40*Usage!$AP973
+DV!I$41*Usage!$AQ973
+DV!I$42*Usage!$AR973
+DV!I$43*Usage!$AS973
+DV!I$44*Usage!$AT973
+DV!I$45*Usage!$AU973
+DV!I$46*Usage!$AV973
+DV!I$47*Usage!$AW973
+DV!I$48*Usage!$AX973
+DV!I$49*Usage!$AY973
+DV!I$50*Usage!$AZ973
+DV!I$51*Usage!$BA973
+DV!I$52*Usage!$BB973
+DV!I$53*Usage!$BC973
+DV!I$54*Usage!$BD973</f>
        <v>200</v>
      </c>
      <c r="H973" s="1">
        <f>+DV!J$2*Usage!$D973
+DV!J$3*Usage!$E973
+DV!J$4*Usage!$F973
+DV!J$5*Usage!$G973
+DV!J$6*Usage!$H973
+DV!J$7*Usage!$I973
+DV!J$8*Usage!$J973
+DV!J$9*Usage!$K973
+DV!J$10*Usage!$L973
+DV!J$11*Usage!$M973
+DV!J$12*Usage!$N973
+DV!J$13*Usage!$O973
+DV!J$14*Usage!$P973
+DV!J$15*Usage!$Q973
+DV!J$16*Usage!$R973
+DV!J$17*Usage!$S973
+DV!J$18*Usage!$T973
+DV!J$19*Usage!$U973
+DV!J$20*Usage!$V973
+DV!J$21*Usage!$W973
+DV!J$22*Usage!$X973
+DV!J$23*Usage!$Y973
+DV!J$24*Usage!$Z973
+DV!J$25*Usage!$AA973
+DV!K$26*Usage!$AB973
+DV!J$27*Usage!$AC973
+DV!J$28*Usage!$AD973
+DV!J$29*Usage!$AE973
+DV!J$30*Usage!$AF973
+DV!J$31*Usage!$AG973
+DV!J$32*Usage!$AH973
+DV!J$33*Usage!$AI973
+DV!J$34*Usage!$AJ973
+DV!J$35*Usage!$AK973
+DV!J$36*Usage!$AL973
+DV!J$37*Usage!$AM973
+DV!J$38*Usage!$AN973
+DV!J$39*Usage!$AO973
+DV!J$40*Usage!$AP973
+DV!J$41*Usage!$AQ973
+DV!J$42*Usage!$AR973
+DV!J$43*Usage!$AS973
+DV!J$44*Usage!$AT973
+DV!J$45*Usage!$AU973
+DV!J$46*Usage!$AV973
+DV!J$47*Usage!$AW973
+DV!J$48*Usage!$AX973
+DV!J$49*Usage!$AY973
+DV!J$50*Usage!$AZ973
+DV!J$51*Usage!$BA973
+DV!J$52*Usage!$BB973
+DV!J$53*Usage!$BC973
+DV!J$54*Usage!$BD973</f>
        <v>0</v>
      </c>
      <c r="I973" s="1">
        <f>+DV!K$2*Usage!$D973
+DV!K$3*Usage!$E973
+DV!K$4*Usage!$F973
+DV!K$5*Usage!$G973
+DV!K$6*Usage!$H973
+DV!K$7*Usage!$I973
+DV!K$8*Usage!$J973
+DV!K$9*Usage!$K973
+DV!K$10*Usage!$L973
+DV!K$11*Usage!$M973
+DV!K$12*Usage!$N973
+DV!K$13*Usage!$O973
+DV!K$14*Usage!$P973
+DV!K$15*Usage!$Q973
+DV!K$16*Usage!$R973
+DV!K$17*Usage!$S973
+DV!K$18*Usage!$T973
+DV!K$19*Usage!$U973
+DV!K$20*Usage!$V973
+DV!K$21*Usage!$W973
+DV!K$22*Usage!$X973
+DV!K$23*Usage!$Y973
+DV!K$24*Usage!$Z973
+DV!K$25*Usage!$AA973
+DV!L$26*Usage!$AB973
+DV!K$27*Usage!$AC973
+DV!K$28*Usage!$AD973
+DV!K$29*Usage!$AE973
+DV!K$30*Usage!$AF973
+DV!K$31*Usage!$AG973
+DV!K$32*Usage!$AH973
+DV!K$33*Usage!$AI973
+DV!K$34*Usage!$AJ973
+DV!K$35*Usage!$AK973
+DV!K$36*Usage!$AL973
+DV!K$37*Usage!$AM973
+DV!K$38*Usage!$AN973
+DV!K$39*Usage!$AO973
+DV!K$40*Usage!$AP973
+DV!K$41*Usage!$AQ973
+DV!K$42*Usage!$AR973
+DV!K$43*Usage!$AS973
+DV!K$44*Usage!$AT973
+DV!K$45*Usage!$AU973
+DV!K$46*Usage!$AV973
+DV!K$47*Usage!$AW973
+DV!K$48*Usage!$AX973
+DV!K$49*Usage!$AY973
+DV!K$50*Usage!$AZ973
+DV!K$51*Usage!$BA973
+DV!K$52*Usage!$BB973
+DV!K$53*Usage!$BC973
+DV!K$54*Usage!$BD973</f>
        <v>0</v>
      </c>
      <c r="J973" s="1">
        <f>+DV!L$2*Usage!$D973
+DV!L$3*Usage!$E973
+DV!L$4*Usage!$F973
+DV!L$5*Usage!$G973
+DV!L$6*Usage!$H973
+DV!L$7*Usage!$I973
+DV!L$8*Usage!$J973
+DV!L$9*Usage!$K973
+DV!L$10*Usage!$L973
+DV!L$11*Usage!$M973
+DV!L$12*Usage!$N973
+DV!L$13*Usage!$O973
+DV!L$14*Usage!$P973
+DV!L$15*Usage!$Q973
+DV!L$16*Usage!$R973
+DV!L$17*Usage!$S973
+DV!L$18*Usage!$T973
+DV!L$19*Usage!$U973
+DV!L$20*Usage!$V973
+DV!L$21*Usage!$W973
+DV!L$22*Usage!$X973
+DV!L$23*Usage!$Y973
+DV!L$24*Usage!$Z973
+DV!L$25*Usage!$AA973
+DV!M$26*Usage!$AB973
+DV!L$27*Usage!$AC973
+DV!L$28*Usage!$AD973
+DV!L$29*Usage!$AE973
+DV!L$30*Usage!$AF973
+DV!L$31*Usage!$AG973
+DV!L$32*Usage!$AH973
+DV!L$33*Usage!$AI973
+DV!L$34*Usage!$AJ973
+DV!L$35*Usage!$AK973
+DV!L$36*Usage!$AL973
+DV!L$37*Usage!$AM973
+DV!L$38*Usage!$AN973
+DV!L$39*Usage!$AO973
+DV!L$40*Usage!$AP973
+DV!L$41*Usage!$AQ973
+DV!L$42*Usage!$AR973
+DV!L$43*Usage!$AS973
+DV!L$44*Usage!$AT973
+DV!L$45*Usage!$AU973
+DV!L$46*Usage!$AV973
+DV!L$47*Usage!$AW973
+DV!L$48*Usage!$AX973
+DV!L$49*Usage!$AY973
+DV!L$50*Usage!$AZ973
+DV!L$51*Usage!$BA973
+DV!L$52*Usage!$BB973
+DV!L$53*Usage!$BC973
+DV!L$54*Usage!$BD973</f>
        <v>0</v>
      </c>
      <c r="K973" s="1">
        <f>+DV!M$2*Usage!$D973
+DV!M$3*Usage!$E973
+DV!M$4*Usage!$F973
+DV!M$5*Usage!$G973
+DV!M$6*Usage!$H973
+DV!M$7*Usage!$I973
+DV!M$8*Usage!$J973
+DV!M$9*Usage!$K973
+DV!M$10*Usage!$L973
+DV!M$11*Usage!$M973
+DV!M$12*Usage!$N973
+DV!M$13*Usage!$O973
+DV!M$14*Usage!$P973
+DV!M$15*Usage!$Q973
+DV!M$16*Usage!$R973
+DV!M$17*Usage!$S973
+DV!M$18*Usage!$T973
+DV!M$19*Usage!$U973
+DV!M$20*Usage!$V973
+DV!M$21*Usage!$W973
+DV!M$22*Usage!$X973
+DV!M$23*Usage!$Y973
+DV!M$24*Usage!$Z973
+DV!M$25*Usage!$AA973
+DV!M$26*Usage!$AB973
+DV!M$27*Usage!$AC973
+DV!M$28*Usage!$AD973
+DV!M$29*Usage!$AE973
+DV!M$30*Usage!$AF973
+DV!M$31*Usage!$AG973
+DV!M$32*Usage!$AH973
+DV!M$33*Usage!$AI973
+DV!M$34*Usage!$AJ973
+DV!M$35*Usage!$AK973
+DV!M$36*Usage!$AL973
+DV!M$37*Usage!$AM973
+DV!M$38*Usage!$AN973
+DV!M$39*Usage!$AO973
+DV!M$40*Usage!$AP973
+DV!M$41*Usage!$AQ973
+DV!M$42*Usage!$AR973
+DV!M$43*Usage!$AS973
+DV!M$44*Usage!$AT973
+DV!M$45*Usage!$AU973
+DV!M$46*Usage!$AV973
+DV!M$47*Usage!$AW973
+DV!M$48*Usage!$AX973
+DV!M$49*Usage!$AY973
+DV!M$50*Usage!$AZ973
+DV!M$51*Usage!$BA973
+DV!M$52*Usage!$BB973
+DV!M$53*Usage!$BC973
+DV!M$54*Usage!$BD973</f>
        <v>0</v>
      </c>
      <c r="L973" s="1">
        <f>+DV!N$2*Usage!$D973
+DV!N$3*Usage!$E973
+DV!N$4*Usage!$F973
+DV!N$5*Usage!$G973
+DV!N$6*Usage!$H973
+DV!N$7*Usage!$I973
+DV!N$8*Usage!$J973
+DV!N$9*Usage!$K973
+DV!N$10*Usage!$L973
+DV!N$11*Usage!$M973
+DV!N$12*Usage!$N973
+DV!N$13*Usage!$O973
+DV!N$14*Usage!$P973
+DV!N$15*Usage!$Q973
+DV!N$16*Usage!$R973
+DV!N$17*Usage!$S973
+DV!N$18*Usage!$T973
+DV!N$19*Usage!$U973
+DV!N$20*Usage!$V973
+DV!N$21*Usage!$W973
+DV!N$22*Usage!$X973
+DV!N$23*Usage!$Y973
+DV!N$24*Usage!$Z973
+DV!N$25*Usage!$AA973
+DV!N$26*Usage!$AB973
+DV!N$27*Usage!$AC973
+DV!N$28*Usage!$AD973
+DV!N$29*Usage!$AE973
+DV!N$30*Usage!$AF973
+DV!N$31*Usage!$AG973
+DV!N$32*Usage!$AH973
+DV!N$33*Usage!$AI973
+DV!N$34*Usage!$AJ973
+DV!N$35*Usage!$AK973
+DV!N$36*Usage!$AL973
+DV!N$37*Usage!$AM973
+DV!N$38*Usage!$AN973
+DV!N$39*Usage!$AO973
+DV!N$40*Usage!$AP973
+DV!N$41*Usage!$AQ973
+DV!N$42*Usage!$AR973
+DV!N$43*Usage!$AS973
+DV!N$44*Usage!$AT973
+DV!N$45*Usage!$AU973
+DV!N$46*Usage!$AV973
+DV!N$47*Usage!$AW973
+DV!N$48*Usage!$AX973
+DV!N$49*Usage!$AY973
+DV!N$50*Usage!$AZ973
+DV!N$51*Usage!$BA973
+DV!N$52*Usage!$BB973
+DV!N$53*Usage!$BC973
+DV!N$54*Usage!$BD973</f>
        <v>0</v>
      </c>
      <c r="M973" s="1">
        <f>+DV!O$2*Usage!$D973
+DV!O$3*Usage!$E973
+DV!O$4*Usage!$F973
+DV!O$5*Usage!$G973
+DV!O$6*Usage!$H973
+DV!O$7*Usage!$I973
+DV!O$8*Usage!$J973
+DV!O$9*Usage!$K973
+DV!O$10*Usage!$L973
+DV!O$11*Usage!$M973
+DV!O$12*Usage!$N973
+DV!O$13*Usage!$O973
+DV!O$14*Usage!$P973
+DV!O$15*Usage!$Q973
+DV!O$16*Usage!$R973
+DV!O$17*Usage!$S973
+DV!O$18*Usage!$T973
+DV!O$19*Usage!$U973
+DV!O$20*Usage!$V973
+DV!O$21*Usage!$W973
+DV!O$22*Usage!$X973
+DV!O$23*Usage!$Y973
+DV!O$24*Usage!$Z973
+DV!O$25*Usage!$AA973
+DV!O$26*Usage!$AB973
+DV!O$27*Usage!$AC973
+DV!O$28*Usage!$AD973
+DV!O$29*Usage!$AE973
+DV!O$30*Usage!$AF973
+DV!O$31*Usage!$AG973
+DV!O$32*Usage!$AH973
+DV!O$33*Usage!$AI973
+DV!O$34*Usage!$AJ973
+DV!O$35*Usage!$AK973
+DV!O$36*Usage!$AL973
+DV!O$37*Usage!$AM973
+DV!O$38*Usage!$AN973
+DV!O$39*Usage!$AO973
+DV!O$40*Usage!$AP973
+DV!O$41*Usage!$AQ973
+DV!O$42*Usage!$AR973
+DV!O$43*Usage!$AS973
+DV!O$44*Usage!$AT973
+DV!O$45*Usage!$AU973
+DV!O$46*Usage!$AV973
+DV!O$47*Usage!$AW973
+DV!O$48*Usage!$AX973
+DV!O$49*Usage!$AY973
+DV!O$50*Usage!$AZ973
+DV!O$51*Usage!$BA973
+DV!O$52*Usage!$BB973
+DV!O$53*Usage!$BC973
+DV!O$54*Usage!$BD973</f>
        <v>0</v>
      </c>
      <c r="N973" s="58" t="str">
        <f>VLOOKUP(A973,'Plant Stock'!B1017:B11005,1,0)</f>
        <v>086393A.102</v>
      </c>
    </row>
    <row r="974" spans="1:14" s="108" customFormat="1" x14ac:dyDescent="0.25">
      <c r="A974" s="209" t="s">
        <v>10164</v>
      </c>
      <c r="B974" s="1">
        <f>+DV!D$2*Usage!$D974
+DV!D$3*Usage!$E974
+DV!D$4*Usage!$F974
+DV!D$5*Usage!$G974
+DV!D$6*Usage!$H974
+DV!D$7*Usage!$I974
+DV!D$8*Usage!$J974
+DV!D$9*Usage!$K974
+DV!D$10*Usage!$L974
+DV!D$11*Usage!$M974
+DV!D$12*Usage!$N974
+DV!D$13*Usage!$O974
+DV!D$14*Usage!$P974
+DV!D$15*Usage!$Q974
+DV!D$16*Usage!$R974
+DV!D$17*Usage!$S974
+DV!D$18*Usage!$T974
+DV!D$19*Usage!$U974
+DV!D$20*Usage!$V974
+DV!D$21*Usage!$W974
+DV!D$22*Usage!$X974
+DV!D$23*Usage!$Y974
+DV!D$24*Usage!$Z974
+DV!D$25*Usage!$AA974
+DV!E$26*Usage!$AB974
+DV!D$27*Usage!$AC974
+DV!D$28*Usage!$AD974
+DV!D$29*Usage!$AE974
+DV!D$30*Usage!$AF974
+DV!D$31*Usage!$AG974
+DV!D$32*Usage!$AH974
+DV!D$33*Usage!$AI974
+DV!D$34*Usage!$AJ974
+DV!D$35*Usage!$AK974
+DV!D$36*Usage!$AL974
+DV!D$37*Usage!$AM974
+DV!D$38*Usage!$AN974
+DV!D$39*Usage!$AO974
+DV!D$40*Usage!$AP974
+DV!D$41*Usage!$AQ974
+DV!D$42*Usage!$AR974
+DV!D$43*Usage!$AS974
+DV!D$44*Usage!$AT974
+DV!D$45*Usage!$AU974
+DV!D$46*Usage!$AV974
+DV!D$47*Usage!$AW974
+DV!D$48*Usage!$AX974
+DV!D$49*Usage!$AY974
+DV!D$50*Usage!$AZ974
+DV!D$51*Usage!$BA974
+DV!D$52*Usage!$BB974
+DV!D$53*Usage!$BC974
+DV!D$54*Usage!$BD974</f>
        <v>50</v>
      </c>
      <c r="C974" s="1">
        <f>+DV!E$2*Usage!$D974
+DV!E$3*Usage!$E974
+DV!E$4*Usage!$F974
+DV!E$5*Usage!$G974
+DV!E$6*Usage!$H974
+DV!E$7*Usage!$I974
+DV!E$8*Usage!$J974
+DV!E$9*Usage!$K974
+DV!E$10*Usage!$L974
+DV!E$11*Usage!$M974
+DV!E$12*Usage!$N974
+DV!E$13*Usage!$O974
+DV!E$14*Usage!$P974
+DV!E$15*Usage!$Q974
+DV!E$16*Usage!$R974
+DV!E$17*Usage!$S974
+DV!E$18*Usage!$T974
+DV!E$19*Usage!$U974
+DV!E$20*Usage!$V974
+DV!E$21*Usage!$W974
+DV!E$22*Usage!$X974
+DV!E$23*Usage!$Y974
+DV!E$24*Usage!$Z974
+DV!E$25*Usage!$AA974
+DV!F$26*Usage!$AB974
+DV!E$27*Usage!$AC974
+DV!E$28*Usage!$AD974
+DV!E$29*Usage!$AE974
+DV!E$30*Usage!$AF974
+DV!E$31*Usage!$AG974
+DV!E$32*Usage!$AH974
+DV!E$33*Usage!$AI974
+DV!E$34*Usage!$AJ974
+DV!E$35*Usage!$AK974
+DV!E$36*Usage!$AL974
+DV!E$37*Usage!$AM974
+DV!E$38*Usage!$AN974
+DV!E$39*Usage!$AO974
+DV!E$40*Usage!$AP974
+DV!E$41*Usage!$AQ974
+DV!E$42*Usage!$AR974
+DV!E$43*Usage!$AS974
+DV!E$44*Usage!$AT974
+DV!E$45*Usage!$AU974
+DV!E$46*Usage!$AV974
+DV!E$47*Usage!$AW974
+DV!E$48*Usage!$AX974
+DV!E$49*Usage!$AY974
+DV!E$50*Usage!$AZ974
+DV!E$51*Usage!$BA974
+DV!E$52*Usage!$BB974
+DV!E$53*Usage!$BC974
+DV!E$54*Usage!$BD974</f>
        <v>50</v>
      </c>
      <c r="D974" s="1">
        <f>+DV!F$2*Usage!$D974
+DV!F$3*Usage!$E974
+DV!F$4*Usage!$F974
+DV!F$5*Usage!$G974
+DV!F$6*Usage!$H974
+DV!F$7*Usage!$I974
+DV!F$8*Usage!$J974
+DV!F$9*Usage!$K974
+DV!F$10*Usage!$L974
+DV!F$11*Usage!$M974
+DV!F$12*Usage!$N974
+DV!F$13*Usage!$O974
+DV!F$14*Usage!$P974
+DV!F$15*Usage!$Q974
+DV!F$16*Usage!$R974
+DV!F$17*Usage!$S974
+DV!F$18*Usage!$T974
+DV!F$19*Usage!$U974
+DV!F$20*Usage!$V974
+DV!F$21*Usage!$W974
+DV!F$22*Usage!$X974
+DV!F$23*Usage!$Y974
+DV!F$24*Usage!$Z974
+DV!F$25*Usage!$AA974
+DV!G$26*Usage!$AB974
+DV!F$27*Usage!$AC974
+DV!F$28*Usage!$AD974
+DV!F$29*Usage!$AE974
+DV!F$30*Usage!$AF974
+DV!F$31*Usage!$AG974
+DV!F$32*Usage!$AH974
+DV!F$33*Usage!$AI974
+DV!F$34*Usage!$AJ974
+DV!F$35*Usage!$AK974
+DV!F$36*Usage!$AL974
+DV!F$37*Usage!$AM974
+DV!F$38*Usage!$AN974
+DV!F$39*Usage!$AO974
+DV!F$40*Usage!$AP974
+DV!F$41*Usage!$AQ974
+DV!F$42*Usage!$AR974
+DV!F$43*Usage!$AS974
+DV!F$44*Usage!$AT974
+DV!F$45*Usage!$AU974
+DV!F$46*Usage!$AV974
+DV!F$47*Usage!$AW974
+DV!F$48*Usage!$AX974
+DV!F$49*Usage!$AY974
+DV!F$50*Usage!$AZ974
+DV!F$51*Usage!$BA974
+DV!F$52*Usage!$BB974
+DV!F$53*Usage!$BC974
+DV!F$54*Usage!$BD974</f>
        <v>50</v>
      </c>
      <c r="E974" s="1">
        <f>+DV!G$2*Usage!$D974
+DV!G$3*Usage!$E974
+DV!G$4*Usage!$F974
+DV!G$5*Usage!$G974
+DV!G$6*Usage!$H974
+DV!G$7*Usage!$I974
+DV!G$8*Usage!$J974
+DV!G$9*Usage!$K974
+DV!G$10*Usage!$L974
+DV!G$11*Usage!$M974
+DV!G$12*Usage!$N974
+DV!G$13*Usage!$O974
+DV!G$14*Usage!$P974
+DV!G$15*Usage!$Q974
+DV!G$16*Usage!$R974
+DV!G$17*Usage!$S974
+DV!G$18*Usage!$T974
+DV!G$19*Usage!$U974
+DV!G$20*Usage!$V974
+DV!G$21*Usage!$W974
+DV!G$22*Usage!$X974
+DV!G$23*Usage!$Y974
+DV!G$24*Usage!$Z974
+DV!G$25*Usage!$AA974
+DV!H$26*Usage!$AB974
+DV!G$27*Usage!$AC974
+DV!G$28*Usage!$AD974
+DV!G$29*Usage!$AE974
+DV!G$30*Usage!$AF974
+DV!G$31*Usage!$AG974
+DV!G$32*Usage!$AH974
+DV!G$33*Usage!$AI974
+DV!G$34*Usage!$AJ974
+DV!G$35*Usage!$AK974
+DV!G$36*Usage!$AL974
+DV!G$37*Usage!$AM974
+DV!G$38*Usage!$AN974
+DV!G$39*Usage!$AO974
+DV!G$40*Usage!$AP974
+DV!G$41*Usage!$AQ974
+DV!G$42*Usage!$AR974
+DV!G$43*Usage!$AS974
+DV!G$44*Usage!$AT974
+DV!G$45*Usage!$AU974
+DV!G$46*Usage!$AV974
+DV!G$47*Usage!$AW974
+DV!G$48*Usage!$AX974
+DV!G$49*Usage!$AY974
+DV!G$50*Usage!$AZ974
+DV!G$51*Usage!$BA974
+DV!G$52*Usage!$BB974
+DV!G$53*Usage!$BC974
+DV!G$54*Usage!$BD974</f>
        <v>50</v>
      </c>
      <c r="F974" s="1">
        <f>+DV!H$2*Usage!$D974
+DV!H$3*Usage!$E974
+DV!H$4*Usage!$F974
+DV!H$5*Usage!$G974
+DV!H$6*Usage!$H974
+DV!H$7*Usage!$I974
+DV!H$8*Usage!$J974
+DV!H$9*Usage!$K974
+DV!H$10*Usage!$L974
+DV!H$11*Usage!$M974
+DV!H$12*Usage!$N974
+DV!H$13*Usage!$O974
+DV!H$14*Usage!$P974
+DV!H$15*Usage!$Q974
+DV!H$16*Usage!$R974
+DV!H$17*Usage!$S974
+DV!H$18*Usage!$T974
+DV!H$19*Usage!$U974
+DV!H$20*Usage!$V974
+DV!H$21*Usage!$W974
+DV!H$22*Usage!$X974
+DV!H$23*Usage!$Y974
+DV!H$24*Usage!$Z974
+DV!H$25*Usage!$AA974
+DV!I$26*Usage!$AB974
+DV!H$27*Usage!$AC974
+DV!H$28*Usage!$AD974
+DV!H$29*Usage!$AE974
+DV!H$30*Usage!$AF974
+DV!H$31*Usage!$AG974
+DV!H$32*Usage!$AH974
+DV!H$33*Usage!$AI974
+DV!H$34*Usage!$AJ974
+DV!H$35*Usage!$AK974
+DV!H$36*Usage!$AL974
+DV!H$37*Usage!$AM974
+DV!H$38*Usage!$AN974
+DV!H$39*Usage!$AO974
+DV!H$40*Usage!$AP974
+DV!H$41*Usage!$AQ974
+DV!H$42*Usage!$AR974
+DV!H$43*Usage!$AS974
+DV!H$44*Usage!$AT974
+DV!H$45*Usage!$AU974
+DV!H$46*Usage!$AV974
+DV!H$47*Usage!$AW974
+DV!H$48*Usage!$AX974
+DV!H$49*Usage!$AY974
+DV!H$50*Usage!$AZ974
+DV!H$51*Usage!$BA974
+DV!H$52*Usage!$BB974
+DV!H$53*Usage!$BC974
+DV!H$54*Usage!$BD974</f>
        <v>50</v>
      </c>
      <c r="G974" s="1">
        <f>+DV!I$2*Usage!$D974
+DV!I$3*Usage!$E974
+DV!I$4*Usage!$F974
+DV!I$5*Usage!$G974
+DV!I$6*Usage!$H974
+DV!I$7*Usage!$I974
+DV!I$8*Usage!$J974
+DV!I$9*Usage!$K974
+DV!I$10*Usage!$L974
+DV!I$11*Usage!$M974
+DV!I$12*Usage!$N974
+DV!I$13*Usage!$O974
+DV!I$14*Usage!$P974
+DV!I$15*Usage!$Q974
+DV!I$16*Usage!$R974
+DV!I$17*Usage!$S974
+DV!I$18*Usage!$T974
+DV!I$19*Usage!$U974
+DV!I$20*Usage!$V974
+DV!I$21*Usage!$W974
+DV!I$22*Usage!$X974
+DV!I$23*Usage!$Y974
+DV!I$24*Usage!$Z974
+DV!I$25*Usage!$AA974
+DV!J$26*Usage!$AB974
+DV!I$27*Usage!$AC974
+DV!I$28*Usage!$AD974
+DV!I$29*Usage!$AE974
+DV!I$30*Usage!$AF974
+DV!I$31*Usage!$AG974
+DV!I$32*Usage!$AH974
+DV!I$33*Usage!$AI974
+DV!I$34*Usage!$AJ974
+DV!I$35*Usage!$AK974
+DV!I$36*Usage!$AL974
+DV!I$37*Usage!$AM974
+DV!I$38*Usage!$AN974
+DV!I$39*Usage!$AO974
+DV!I$40*Usage!$AP974
+DV!I$41*Usage!$AQ974
+DV!I$42*Usage!$AR974
+DV!I$43*Usage!$AS974
+DV!I$44*Usage!$AT974
+DV!I$45*Usage!$AU974
+DV!I$46*Usage!$AV974
+DV!I$47*Usage!$AW974
+DV!I$48*Usage!$AX974
+DV!I$49*Usage!$AY974
+DV!I$50*Usage!$AZ974
+DV!I$51*Usage!$BA974
+DV!I$52*Usage!$BB974
+DV!I$53*Usage!$BC974
+DV!I$54*Usage!$BD974</f>
        <v>50</v>
      </c>
      <c r="H974" s="1">
        <f>+DV!J$2*Usage!$D974
+DV!J$3*Usage!$E974
+DV!J$4*Usage!$F974
+DV!J$5*Usage!$G974
+DV!J$6*Usage!$H974
+DV!J$7*Usage!$I974
+DV!J$8*Usage!$J974
+DV!J$9*Usage!$K974
+DV!J$10*Usage!$L974
+DV!J$11*Usage!$M974
+DV!J$12*Usage!$N974
+DV!J$13*Usage!$O974
+DV!J$14*Usage!$P974
+DV!J$15*Usage!$Q974
+DV!J$16*Usage!$R974
+DV!J$17*Usage!$S974
+DV!J$18*Usage!$T974
+DV!J$19*Usage!$U974
+DV!J$20*Usage!$V974
+DV!J$21*Usage!$W974
+DV!J$22*Usage!$X974
+DV!J$23*Usage!$Y974
+DV!J$24*Usage!$Z974
+DV!J$25*Usage!$AA974
+DV!K$26*Usage!$AB974
+DV!J$27*Usage!$AC974
+DV!J$28*Usage!$AD974
+DV!J$29*Usage!$AE974
+DV!J$30*Usage!$AF974
+DV!J$31*Usage!$AG974
+DV!J$32*Usage!$AH974
+DV!J$33*Usage!$AI974
+DV!J$34*Usage!$AJ974
+DV!J$35*Usage!$AK974
+DV!J$36*Usage!$AL974
+DV!J$37*Usage!$AM974
+DV!J$38*Usage!$AN974
+DV!J$39*Usage!$AO974
+DV!J$40*Usage!$AP974
+DV!J$41*Usage!$AQ974
+DV!J$42*Usage!$AR974
+DV!J$43*Usage!$AS974
+DV!J$44*Usage!$AT974
+DV!J$45*Usage!$AU974
+DV!J$46*Usage!$AV974
+DV!J$47*Usage!$AW974
+DV!J$48*Usage!$AX974
+DV!J$49*Usage!$AY974
+DV!J$50*Usage!$AZ974
+DV!J$51*Usage!$BA974
+DV!J$52*Usage!$BB974
+DV!J$53*Usage!$BC974
+DV!J$54*Usage!$BD974</f>
        <v>0</v>
      </c>
      <c r="I974" s="1">
        <f>+DV!K$2*Usage!$D974
+DV!K$3*Usage!$E974
+DV!K$4*Usage!$F974
+DV!K$5*Usage!$G974
+DV!K$6*Usage!$H974
+DV!K$7*Usage!$I974
+DV!K$8*Usage!$J974
+DV!K$9*Usage!$K974
+DV!K$10*Usage!$L974
+DV!K$11*Usage!$M974
+DV!K$12*Usage!$N974
+DV!K$13*Usage!$O974
+DV!K$14*Usage!$P974
+DV!K$15*Usage!$Q974
+DV!K$16*Usage!$R974
+DV!K$17*Usage!$S974
+DV!K$18*Usage!$T974
+DV!K$19*Usage!$U974
+DV!K$20*Usage!$V974
+DV!K$21*Usage!$W974
+DV!K$22*Usage!$X974
+DV!K$23*Usage!$Y974
+DV!K$24*Usage!$Z974
+DV!K$25*Usage!$AA974
+DV!L$26*Usage!$AB974
+DV!K$27*Usage!$AC974
+DV!K$28*Usage!$AD974
+DV!K$29*Usage!$AE974
+DV!K$30*Usage!$AF974
+DV!K$31*Usage!$AG974
+DV!K$32*Usage!$AH974
+DV!K$33*Usage!$AI974
+DV!K$34*Usage!$AJ974
+DV!K$35*Usage!$AK974
+DV!K$36*Usage!$AL974
+DV!K$37*Usage!$AM974
+DV!K$38*Usage!$AN974
+DV!K$39*Usage!$AO974
+DV!K$40*Usage!$AP974
+DV!K$41*Usage!$AQ974
+DV!K$42*Usage!$AR974
+DV!K$43*Usage!$AS974
+DV!K$44*Usage!$AT974
+DV!K$45*Usage!$AU974
+DV!K$46*Usage!$AV974
+DV!K$47*Usage!$AW974
+DV!K$48*Usage!$AX974
+DV!K$49*Usage!$AY974
+DV!K$50*Usage!$AZ974
+DV!K$51*Usage!$BA974
+DV!K$52*Usage!$BB974
+DV!K$53*Usage!$BC974
+DV!K$54*Usage!$BD974</f>
        <v>0</v>
      </c>
      <c r="J974" s="1">
        <f>+DV!L$2*Usage!$D974
+DV!L$3*Usage!$E974
+DV!L$4*Usage!$F974
+DV!L$5*Usage!$G974
+DV!L$6*Usage!$H974
+DV!L$7*Usage!$I974
+DV!L$8*Usage!$J974
+DV!L$9*Usage!$K974
+DV!L$10*Usage!$L974
+DV!L$11*Usage!$M974
+DV!L$12*Usage!$N974
+DV!L$13*Usage!$O974
+DV!L$14*Usage!$P974
+DV!L$15*Usage!$Q974
+DV!L$16*Usage!$R974
+DV!L$17*Usage!$S974
+DV!L$18*Usage!$T974
+DV!L$19*Usage!$U974
+DV!L$20*Usage!$V974
+DV!L$21*Usage!$W974
+DV!L$22*Usage!$X974
+DV!L$23*Usage!$Y974
+DV!L$24*Usage!$Z974
+DV!L$25*Usage!$AA974
+DV!M$26*Usage!$AB974
+DV!L$27*Usage!$AC974
+DV!L$28*Usage!$AD974
+DV!L$29*Usage!$AE974
+DV!L$30*Usage!$AF974
+DV!L$31*Usage!$AG974
+DV!L$32*Usage!$AH974
+DV!L$33*Usage!$AI974
+DV!L$34*Usage!$AJ974
+DV!L$35*Usage!$AK974
+DV!L$36*Usage!$AL974
+DV!L$37*Usage!$AM974
+DV!L$38*Usage!$AN974
+DV!L$39*Usage!$AO974
+DV!L$40*Usage!$AP974
+DV!L$41*Usage!$AQ974
+DV!L$42*Usage!$AR974
+DV!L$43*Usage!$AS974
+DV!L$44*Usage!$AT974
+DV!L$45*Usage!$AU974
+DV!L$46*Usage!$AV974
+DV!L$47*Usage!$AW974
+DV!L$48*Usage!$AX974
+DV!L$49*Usage!$AY974
+DV!L$50*Usage!$AZ974
+DV!L$51*Usage!$BA974
+DV!L$52*Usage!$BB974
+DV!L$53*Usage!$BC974
+DV!L$54*Usage!$BD974</f>
        <v>0</v>
      </c>
      <c r="K974" s="1">
        <f>+DV!M$2*Usage!$D974
+DV!M$3*Usage!$E974
+DV!M$4*Usage!$F974
+DV!M$5*Usage!$G974
+DV!M$6*Usage!$H974
+DV!M$7*Usage!$I974
+DV!M$8*Usage!$J974
+DV!M$9*Usage!$K974
+DV!M$10*Usage!$L974
+DV!M$11*Usage!$M974
+DV!M$12*Usage!$N974
+DV!M$13*Usage!$O974
+DV!M$14*Usage!$P974
+DV!M$15*Usage!$Q974
+DV!M$16*Usage!$R974
+DV!M$17*Usage!$S974
+DV!M$18*Usage!$T974
+DV!M$19*Usage!$U974
+DV!M$20*Usage!$V974
+DV!M$21*Usage!$W974
+DV!M$22*Usage!$X974
+DV!M$23*Usage!$Y974
+DV!M$24*Usage!$Z974
+DV!M$25*Usage!$AA974
+DV!M$26*Usage!$AB974
+DV!M$27*Usage!$AC974
+DV!M$28*Usage!$AD974
+DV!M$29*Usage!$AE974
+DV!M$30*Usage!$AF974
+DV!M$31*Usage!$AG974
+DV!M$32*Usage!$AH974
+DV!M$33*Usage!$AI974
+DV!M$34*Usage!$AJ974
+DV!M$35*Usage!$AK974
+DV!M$36*Usage!$AL974
+DV!M$37*Usage!$AM974
+DV!M$38*Usage!$AN974
+DV!M$39*Usage!$AO974
+DV!M$40*Usage!$AP974
+DV!M$41*Usage!$AQ974
+DV!M$42*Usage!$AR974
+DV!M$43*Usage!$AS974
+DV!M$44*Usage!$AT974
+DV!M$45*Usage!$AU974
+DV!M$46*Usage!$AV974
+DV!M$47*Usage!$AW974
+DV!M$48*Usage!$AX974
+DV!M$49*Usage!$AY974
+DV!M$50*Usage!$AZ974
+DV!M$51*Usage!$BA974
+DV!M$52*Usage!$BB974
+DV!M$53*Usage!$BC974
+DV!M$54*Usage!$BD974</f>
        <v>0</v>
      </c>
      <c r="L974" s="1">
        <f>+DV!N$2*Usage!$D974
+DV!N$3*Usage!$E974
+DV!N$4*Usage!$F974
+DV!N$5*Usage!$G974
+DV!N$6*Usage!$H974
+DV!N$7*Usage!$I974
+DV!N$8*Usage!$J974
+DV!N$9*Usage!$K974
+DV!N$10*Usage!$L974
+DV!N$11*Usage!$M974
+DV!N$12*Usage!$N974
+DV!N$13*Usage!$O974
+DV!N$14*Usage!$P974
+DV!N$15*Usage!$Q974
+DV!N$16*Usage!$R974
+DV!N$17*Usage!$S974
+DV!N$18*Usage!$T974
+DV!N$19*Usage!$U974
+DV!N$20*Usage!$V974
+DV!N$21*Usage!$W974
+DV!N$22*Usage!$X974
+DV!N$23*Usage!$Y974
+DV!N$24*Usage!$Z974
+DV!N$25*Usage!$AA974
+DV!N$26*Usage!$AB974
+DV!N$27*Usage!$AC974
+DV!N$28*Usage!$AD974
+DV!N$29*Usage!$AE974
+DV!N$30*Usage!$AF974
+DV!N$31*Usage!$AG974
+DV!N$32*Usage!$AH974
+DV!N$33*Usage!$AI974
+DV!N$34*Usage!$AJ974
+DV!N$35*Usage!$AK974
+DV!N$36*Usage!$AL974
+DV!N$37*Usage!$AM974
+DV!N$38*Usage!$AN974
+DV!N$39*Usage!$AO974
+DV!N$40*Usage!$AP974
+DV!N$41*Usage!$AQ974
+DV!N$42*Usage!$AR974
+DV!N$43*Usage!$AS974
+DV!N$44*Usage!$AT974
+DV!N$45*Usage!$AU974
+DV!N$46*Usage!$AV974
+DV!N$47*Usage!$AW974
+DV!N$48*Usage!$AX974
+DV!N$49*Usage!$AY974
+DV!N$50*Usage!$AZ974
+DV!N$51*Usage!$BA974
+DV!N$52*Usage!$BB974
+DV!N$53*Usage!$BC974
+DV!N$54*Usage!$BD974</f>
        <v>0</v>
      </c>
      <c r="M974" s="1">
        <f>+DV!O$2*Usage!$D974
+DV!O$3*Usage!$E974
+DV!O$4*Usage!$F974
+DV!O$5*Usage!$G974
+DV!O$6*Usage!$H974
+DV!O$7*Usage!$I974
+DV!O$8*Usage!$J974
+DV!O$9*Usage!$K974
+DV!O$10*Usage!$L974
+DV!O$11*Usage!$M974
+DV!O$12*Usage!$N974
+DV!O$13*Usage!$O974
+DV!O$14*Usage!$P974
+DV!O$15*Usage!$Q974
+DV!O$16*Usage!$R974
+DV!O$17*Usage!$S974
+DV!O$18*Usage!$T974
+DV!O$19*Usage!$U974
+DV!O$20*Usage!$V974
+DV!O$21*Usage!$W974
+DV!O$22*Usage!$X974
+DV!O$23*Usage!$Y974
+DV!O$24*Usage!$Z974
+DV!O$25*Usage!$AA974
+DV!O$26*Usage!$AB974
+DV!O$27*Usage!$AC974
+DV!O$28*Usage!$AD974
+DV!O$29*Usage!$AE974
+DV!O$30*Usage!$AF974
+DV!O$31*Usage!$AG974
+DV!O$32*Usage!$AH974
+DV!O$33*Usage!$AI974
+DV!O$34*Usage!$AJ974
+DV!O$35*Usage!$AK974
+DV!O$36*Usage!$AL974
+DV!O$37*Usage!$AM974
+DV!O$38*Usage!$AN974
+DV!O$39*Usage!$AO974
+DV!O$40*Usage!$AP974
+DV!O$41*Usage!$AQ974
+DV!O$42*Usage!$AR974
+DV!O$43*Usage!$AS974
+DV!O$44*Usage!$AT974
+DV!O$45*Usage!$AU974
+DV!O$46*Usage!$AV974
+DV!O$47*Usage!$AW974
+DV!O$48*Usage!$AX974
+DV!O$49*Usage!$AY974
+DV!O$50*Usage!$AZ974
+DV!O$51*Usage!$BA974
+DV!O$52*Usage!$BB974
+DV!O$53*Usage!$BC974
+DV!O$54*Usage!$BD974</f>
        <v>0</v>
      </c>
      <c r="N974" s="58" t="str">
        <f>VLOOKUP(A974,'Plant Stock'!B1018:B11006,1,0)</f>
        <v>088929A.202</v>
      </c>
    </row>
    <row r="975" spans="1:14" s="108" customFormat="1" x14ac:dyDescent="0.25">
      <c r="A975" s="209" t="s">
        <v>10166</v>
      </c>
      <c r="B975" s="1">
        <f>+DV!D$2*Usage!$D975
+DV!D$3*Usage!$E975
+DV!D$4*Usage!$F975
+DV!D$5*Usage!$G975
+DV!D$6*Usage!$H975
+DV!D$7*Usage!$I975
+DV!D$8*Usage!$J975
+DV!D$9*Usage!$K975
+DV!D$10*Usage!$L975
+DV!D$11*Usage!$M975
+DV!D$12*Usage!$N975
+DV!D$13*Usage!$O975
+DV!D$14*Usage!$P975
+DV!D$15*Usage!$Q975
+DV!D$16*Usage!$R975
+DV!D$17*Usage!$S975
+DV!D$18*Usage!$T975
+DV!D$19*Usage!$U975
+DV!D$20*Usage!$V975
+DV!D$21*Usage!$W975
+DV!D$22*Usage!$X975
+DV!D$23*Usage!$Y975
+DV!D$24*Usage!$Z975
+DV!D$25*Usage!$AA975
+DV!E$26*Usage!$AB975
+DV!D$27*Usage!$AC975
+DV!D$28*Usage!$AD975
+DV!D$29*Usage!$AE975
+DV!D$30*Usage!$AF975
+DV!D$31*Usage!$AG975
+DV!D$32*Usage!$AH975
+DV!D$33*Usage!$AI975
+DV!D$34*Usage!$AJ975
+DV!D$35*Usage!$AK975
+DV!D$36*Usage!$AL975
+DV!D$37*Usage!$AM975
+DV!D$38*Usage!$AN975
+DV!D$39*Usage!$AO975
+DV!D$40*Usage!$AP975
+DV!D$41*Usage!$AQ975
+DV!D$42*Usage!$AR975
+DV!D$43*Usage!$AS975
+DV!D$44*Usage!$AT975
+DV!D$45*Usage!$AU975
+DV!D$46*Usage!$AV975
+DV!D$47*Usage!$AW975
+DV!D$48*Usage!$AX975
+DV!D$49*Usage!$AY975
+DV!D$50*Usage!$AZ975
+DV!D$51*Usage!$BA975
+DV!D$52*Usage!$BB975
+DV!D$53*Usage!$BC975
+DV!D$54*Usage!$BD975</f>
        <v>50</v>
      </c>
      <c r="C975" s="1">
        <f>+DV!E$2*Usage!$D975
+DV!E$3*Usage!$E975
+DV!E$4*Usage!$F975
+DV!E$5*Usage!$G975
+DV!E$6*Usage!$H975
+DV!E$7*Usage!$I975
+DV!E$8*Usage!$J975
+DV!E$9*Usage!$K975
+DV!E$10*Usage!$L975
+DV!E$11*Usage!$M975
+DV!E$12*Usage!$N975
+DV!E$13*Usage!$O975
+DV!E$14*Usage!$P975
+DV!E$15*Usage!$Q975
+DV!E$16*Usage!$R975
+DV!E$17*Usage!$S975
+DV!E$18*Usage!$T975
+DV!E$19*Usage!$U975
+DV!E$20*Usage!$V975
+DV!E$21*Usage!$W975
+DV!E$22*Usage!$X975
+DV!E$23*Usage!$Y975
+DV!E$24*Usage!$Z975
+DV!E$25*Usage!$AA975
+DV!F$26*Usage!$AB975
+DV!E$27*Usage!$AC975
+DV!E$28*Usage!$AD975
+DV!E$29*Usage!$AE975
+DV!E$30*Usage!$AF975
+DV!E$31*Usage!$AG975
+DV!E$32*Usage!$AH975
+DV!E$33*Usage!$AI975
+DV!E$34*Usage!$AJ975
+DV!E$35*Usage!$AK975
+DV!E$36*Usage!$AL975
+DV!E$37*Usage!$AM975
+DV!E$38*Usage!$AN975
+DV!E$39*Usage!$AO975
+DV!E$40*Usage!$AP975
+DV!E$41*Usage!$AQ975
+DV!E$42*Usage!$AR975
+DV!E$43*Usage!$AS975
+DV!E$44*Usage!$AT975
+DV!E$45*Usage!$AU975
+DV!E$46*Usage!$AV975
+DV!E$47*Usage!$AW975
+DV!E$48*Usage!$AX975
+DV!E$49*Usage!$AY975
+DV!E$50*Usage!$AZ975
+DV!E$51*Usage!$BA975
+DV!E$52*Usage!$BB975
+DV!E$53*Usage!$BC975
+DV!E$54*Usage!$BD975</f>
        <v>50</v>
      </c>
      <c r="D975" s="1">
        <f>+DV!F$2*Usage!$D975
+DV!F$3*Usage!$E975
+DV!F$4*Usage!$F975
+DV!F$5*Usage!$G975
+DV!F$6*Usage!$H975
+DV!F$7*Usage!$I975
+DV!F$8*Usage!$J975
+DV!F$9*Usage!$K975
+DV!F$10*Usage!$L975
+DV!F$11*Usage!$M975
+DV!F$12*Usage!$N975
+DV!F$13*Usage!$O975
+DV!F$14*Usage!$P975
+DV!F$15*Usage!$Q975
+DV!F$16*Usage!$R975
+DV!F$17*Usage!$S975
+DV!F$18*Usage!$T975
+DV!F$19*Usage!$U975
+DV!F$20*Usage!$V975
+DV!F$21*Usage!$W975
+DV!F$22*Usage!$X975
+DV!F$23*Usage!$Y975
+DV!F$24*Usage!$Z975
+DV!F$25*Usage!$AA975
+DV!G$26*Usage!$AB975
+DV!F$27*Usage!$AC975
+DV!F$28*Usage!$AD975
+DV!F$29*Usage!$AE975
+DV!F$30*Usage!$AF975
+DV!F$31*Usage!$AG975
+DV!F$32*Usage!$AH975
+DV!F$33*Usage!$AI975
+DV!F$34*Usage!$AJ975
+DV!F$35*Usage!$AK975
+DV!F$36*Usage!$AL975
+DV!F$37*Usage!$AM975
+DV!F$38*Usage!$AN975
+DV!F$39*Usage!$AO975
+DV!F$40*Usage!$AP975
+DV!F$41*Usage!$AQ975
+DV!F$42*Usage!$AR975
+DV!F$43*Usage!$AS975
+DV!F$44*Usage!$AT975
+DV!F$45*Usage!$AU975
+DV!F$46*Usage!$AV975
+DV!F$47*Usage!$AW975
+DV!F$48*Usage!$AX975
+DV!F$49*Usage!$AY975
+DV!F$50*Usage!$AZ975
+DV!F$51*Usage!$BA975
+DV!F$52*Usage!$BB975
+DV!F$53*Usage!$BC975
+DV!F$54*Usage!$BD975</f>
        <v>50</v>
      </c>
      <c r="E975" s="1">
        <f>+DV!G$2*Usage!$D975
+DV!G$3*Usage!$E975
+DV!G$4*Usage!$F975
+DV!G$5*Usage!$G975
+DV!G$6*Usage!$H975
+DV!G$7*Usage!$I975
+DV!G$8*Usage!$J975
+DV!G$9*Usage!$K975
+DV!G$10*Usage!$L975
+DV!G$11*Usage!$M975
+DV!G$12*Usage!$N975
+DV!G$13*Usage!$O975
+DV!G$14*Usage!$P975
+DV!G$15*Usage!$Q975
+DV!G$16*Usage!$R975
+DV!G$17*Usage!$S975
+DV!G$18*Usage!$T975
+DV!G$19*Usage!$U975
+DV!G$20*Usage!$V975
+DV!G$21*Usage!$W975
+DV!G$22*Usage!$X975
+DV!G$23*Usage!$Y975
+DV!G$24*Usage!$Z975
+DV!G$25*Usage!$AA975
+DV!H$26*Usage!$AB975
+DV!G$27*Usage!$AC975
+DV!G$28*Usage!$AD975
+DV!G$29*Usage!$AE975
+DV!G$30*Usage!$AF975
+DV!G$31*Usage!$AG975
+DV!G$32*Usage!$AH975
+DV!G$33*Usage!$AI975
+DV!G$34*Usage!$AJ975
+DV!G$35*Usage!$AK975
+DV!G$36*Usage!$AL975
+DV!G$37*Usage!$AM975
+DV!G$38*Usage!$AN975
+DV!G$39*Usage!$AO975
+DV!G$40*Usage!$AP975
+DV!G$41*Usage!$AQ975
+DV!G$42*Usage!$AR975
+DV!G$43*Usage!$AS975
+DV!G$44*Usage!$AT975
+DV!G$45*Usage!$AU975
+DV!G$46*Usage!$AV975
+DV!G$47*Usage!$AW975
+DV!G$48*Usage!$AX975
+DV!G$49*Usage!$AY975
+DV!G$50*Usage!$AZ975
+DV!G$51*Usage!$BA975
+DV!G$52*Usage!$BB975
+DV!G$53*Usage!$BC975
+DV!G$54*Usage!$BD975</f>
        <v>50</v>
      </c>
      <c r="F975" s="1">
        <f>+DV!H$2*Usage!$D975
+DV!H$3*Usage!$E975
+DV!H$4*Usage!$F975
+DV!H$5*Usage!$G975
+DV!H$6*Usage!$H975
+DV!H$7*Usage!$I975
+DV!H$8*Usage!$J975
+DV!H$9*Usage!$K975
+DV!H$10*Usage!$L975
+DV!H$11*Usage!$M975
+DV!H$12*Usage!$N975
+DV!H$13*Usage!$O975
+DV!H$14*Usage!$P975
+DV!H$15*Usage!$Q975
+DV!H$16*Usage!$R975
+DV!H$17*Usage!$S975
+DV!H$18*Usage!$T975
+DV!H$19*Usage!$U975
+DV!H$20*Usage!$V975
+DV!H$21*Usage!$W975
+DV!H$22*Usage!$X975
+DV!H$23*Usage!$Y975
+DV!H$24*Usage!$Z975
+DV!H$25*Usage!$AA975
+DV!I$26*Usage!$AB975
+DV!H$27*Usage!$AC975
+DV!H$28*Usage!$AD975
+DV!H$29*Usage!$AE975
+DV!H$30*Usage!$AF975
+DV!H$31*Usage!$AG975
+DV!H$32*Usage!$AH975
+DV!H$33*Usage!$AI975
+DV!H$34*Usage!$AJ975
+DV!H$35*Usage!$AK975
+DV!H$36*Usage!$AL975
+DV!H$37*Usage!$AM975
+DV!H$38*Usage!$AN975
+DV!H$39*Usage!$AO975
+DV!H$40*Usage!$AP975
+DV!H$41*Usage!$AQ975
+DV!H$42*Usage!$AR975
+DV!H$43*Usage!$AS975
+DV!H$44*Usage!$AT975
+DV!H$45*Usage!$AU975
+DV!H$46*Usage!$AV975
+DV!H$47*Usage!$AW975
+DV!H$48*Usage!$AX975
+DV!H$49*Usage!$AY975
+DV!H$50*Usage!$AZ975
+DV!H$51*Usage!$BA975
+DV!H$52*Usage!$BB975
+DV!H$53*Usage!$BC975
+DV!H$54*Usage!$BD975</f>
        <v>50</v>
      </c>
      <c r="G975" s="1">
        <f>+DV!I$2*Usage!$D975
+DV!I$3*Usage!$E975
+DV!I$4*Usage!$F975
+DV!I$5*Usage!$G975
+DV!I$6*Usage!$H975
+DV!I$7*Usage!$I975
+DV!I$8*Usage!$J975
+DV!I$9*Usage!$K975
+DV!I$10*Usage!$L975
+DV!I$11*Usage!$M975
+DV!I$12*Usage!$N975
+DV!I$13*Usage!$O975
+DV!I$14*Usage!$P975
+DV!I$15*Usage!$Q975
+DV!I$16*Usage!$R975
+DV!I$17*Usage!$S975
+DV!I$18*Usage!$T975
+DV!I$19*Usage!$U975
+DV!I$20*Usage!$V975
+DV!I$21*Usage!$W975
+DV!I$22*Usage!$X975
+DV!I$23*Usage!$Y975
+DV!I$24*Usage!$Z975
+DV!I$25*Usage!$AA975
+DV!J$26*Usage!$AB975
+DV!I$27*Usage!$AC975
+DV!I$28*Usage!$AD975
+DV!I$29*Usage!$AE975
+DV!I$30*Usage!$AF975
+DV!I$31*Usage!$AG975
+DV!I$32*Usage!$AH975
+DV!I$33*Usage!$AI975
+DV!I$34*Usage!$AJ975
+DV!I$35*Usage!$AK975
+DV!I$36*Usage!$AL975
+DV!I$37*Usage!$AM975
+DV!I$38*Usage!$AN975
+DV!I$39*Usage!$AO975
+DV!I$40*Usage!$AP975
+DV!I$41*Usage!$AQ975
+DV!I$42*Usage!$AR975
+DV!I$43*Usage!$AS975
+DV!I$44*Usage!$AT975
+DV!I$45*Usage!$AU975
+DV!I$46*Usage!$AV975
+DV!I$47*Usage!$AW975
+DV!I$48*Usage!$AX975
+DV!I$49*Usage!$AY975
+DV!I$50*Usage!$AZ975
+DV!I$51*Usage!$BA975
+DV!I$52*Usage!$BB975
+DV!I$53*Usage!$BC975
+DV!I$54*Usage!$BD975</f>
        <v>50</v>
      </c>
      <c r="H975" s="1">
        <f>+DV!J$2*Usage!$D975
+DV!J$3*Usage!$E975
+DV!J$4*Usage!$F975
+DV!J$5*Usage!$G975
+DV!J$6*Usage!$H975
+DV!J$7*Usage!$I975
+DV!J$8*Usage!$J975
+DV!J$9*Usage!$K975
+DV!J$10*Usage!$L975
+DV!J$11*Usage!$M975
+DV!J$12*Usage!$N975
+DV!J$13*Usage!$O975
+DV!J$14*Usage!$P975
+DV!J$15*Usage!$Q975
+DV!J$16*Usage!$R975
+DV!J$17*Usage!$S975
+DV!J$18*Usage!$T975
+DV!J$19*Usage!$U975
+DV!J$20*Usage!$V975
+DV!J$21*Usage!$W975
+DV!J$22*Usage!$X975
+DV!J$23*Usage!$Y975
+DV!J$24*Usage!$Z975
+DV!J$25*Usage!$AA975
+DV!K$26*Usage!$AB975
+DV!J$27*Usage!$AC975
+DV!J$28*Usage!$AD975
+DV!J$29*Usage!$AE975
+DV!J$30*Usage!$AF975
+DV!J$31*Usage!$AG975
+DV!J$32*Usage!$AH975
+DV!J$33*Usage!$AI975
+DV!J$34*Usage!$AJ975
+DV!J$35*Usage!$AK975
+DV!J$36*Usage!$AL975
+DV!J$37*Usage!$AM975
+DV!J$38*Usage!$AN975
+DV!J$39*Usage!$AO975
+DV!J$40*Usage!$AP975
+DV!J$41*Usage!$AQ975
+DV!J$42*Usage!$AR975
+DV!J$43*Usage!$AS975
+DV!J$44*Usage!$AT975
+DV!J$45*Usage!$AU975
+DV!J$46*Usage!$AV975
+DV!J$47*Usage!$AW975
+DV!J$48*Usage!$AX975
+DV!J$49*Usage!$AY975
+DV!J$50*Usage!$AZ975
+DV!J$51*Usage!$BA975
+DV!J$52*Usage!$BB975
+DV!J$53*Usage!$BC975
+DV!J$54*Usage!$BD975</f>
        <v>0</v>
      </c>
      <c r="I975" s="1">
        <f>+DV!K$2*Usage!$D975
+DV!K$3*Usage!$E975
+DV!K$4*Usage!$F975
+DV!K$5*Usage!$G975
+DV!K$6*Usage!$H975
+DV!K$7*Usage!$I975
+DV!K$8*Usage!$J975
+DV!K$9*Usage!$K975
+DV!K$10*Usage!$L975
+DV!K$11*Usage!$M975
+DV!K$12*Usage!$N975
+DV!K$13*Usage!$O975
+DV!K$14*Usage!$P975
+DV!K$15*Usage!$Q975
+DV!K$16*Usage!$R975
+DV!K$17*Usage!$S975
+DV!K$18*Usage!$T975
+DV!K$19*Usage!$U975
+DV!K$20*Usage!$V975
+DV!K$21*Usage!$W975
+DV!K$22*Usage!$X975
+DV!K$23*Usage!$Y975
+DV!K$24*Usage!$Z975
+DV!K$25*Usage!$AA975
+DV!L$26*Usage!$AB975
+DV!K$27*Usage!$AC975
+DV!K$28*Usage!$AD975
+DV!K$29*Usage!$AE975
+DV!K$30*Usage!$AF975
+DV!K$31*Usage!$AG975
+DV!K$32*Usage!$AH975
+DV!K$33*Usage!$AI975
+DV!K$34*Usage!$AJ975
+DV!K$35*Usage!$AK975
+DV!K$36*Usage!$AL975
+DV!K$37*Usage!$AM975
+DV!K$38*Usage!$AN975
+DV!K$39*Usage!$AO975
+DV!K$40*Usage!$AP975
+DV!K$41*Usage!$AQ975
+DV!K$42*Usage!$AR975
+DV!K$43*Usage!$AS975
+DV!K$44*Usage!$AT975
+DV!K$45*Usage!$AU975
+DV!K$46*Usage!$AV975
+DV!K$47*Usage!$AW975
+DV!K$48*Usage!$AX975
+DV!K$49*Usage!$AY975
+DV!K$50*Usage!$AZ975
+DV!K$51*Usage!$BA975
+DV!K$52*Usage!$BB975
+DV!K$53*Usage!$BC975
+DV!K$54*Usage!$BD975</f>
        <v>0</v>
      </c>
      <c r="J975" s="1">
        <f>+DV!L$2*Usage!$D975
+DV!L$3*Usage!$E975
+DV!L$4*Usage!$F975
+DV!L$5*Usage!$G975
+DV!L$6*Usage!$H975
+DV!L$7*Usage!$I975
+DV!L$8*Usage!$J975
+DV!L$9*Usage!$K975
+DV!L$10*Usage!$L975
+DV!L$11*Usage!$M975
+DV!L$12*Usage!$N975
+DV!L$13*Usage!$O975
+DV!L$14*Usage!$P975
+DV!L$15*Usage!$Q975
+DV!L$16*Usage!$R975
+DV!L$17*Usage!$S975
+DV!L$18*Usage!$T975
+DV!L$19*Usage!$U975
+DV!L$20*Usage!$V975
+DV!L$21*Usage!$W975
+DV!L$22*Usage!$X975
+DV!L$23*Usage!$Y975
+DV!L$24*Usage!$Z975
+DV!L$25*Usage!$AA975
+DV!M$26*Usage!$AB975
+DV!L$27*Usage!$AC975
+DV!L$28*Usage!$AD975
+DV!L$29*Usage!$AE975
+DV!L$30*Usage!$AF975
+DV!L$31*Usage!$AG975
+DV!L$32*Usage!$AH975
+DV!L$33*Usage!$AI975
+DV!L$34*Usage!$AJ975
+DV!L$35*Usage!$AK975
+DV!L$36*Usage!$AL975
+DV!L$37*Usage!$AM975
+DV!L$38*Usage!$AN975
+DV!L$39*Usage!$AO975
+DV!L$40*Usage!$AP975
+DV!L$41*Usage!$AQ975
+DV!L$42*Usage!$AR975
+DV!L$43*Usage!$AS975
+DV!L$44*Usage!$AT975
+DV!L$45*Usage!$AU975
+DV!L$46*Usage!$AV975
+DV!L$47*Usage!$AW975
+DV!L$48*Usage!$AX975
+DV!L$49*Usage!$AY975
+DV!L$50*Usage!$AZ975
+DV!L$51*Usage!$BA975
+DV!L$52*Usage!$BB975
+DV!L$53*Usage!$BC975
+DV!L$54*Usage!$BD975</f>
        <v>0</v>
      </c>
      <c r="K975" s="1">
        <f>+DV!M$2*Usage!$D975
+DV!M$3*Usage!$E975
+DV!M$4*Usage!$F975
+DV!M$5*Usage!$G975
+DV!M$6*Usage!$H975
+DV!M$7*Usage!$I975
+DV!M$8*Usage!$J975
+DV!M$9*Usage!$K975
+DV!M$10*Usage!$L975
+DV!M$11*Usage!$M975
+DV!M$12*Usage!$N975
+DV!M$13*Usage!$O975
+DV!M$14*Usage!$P975
+DV!M$15*Usage!$Q975
+DV!M$16*Usage!$R975
+DV!M$17*Usage!$S975
+DV!M$18*Usage!$T975
+DV!M$19*Usage!$U975
+DV!M$20*Usage!$V975
+DV!M$21*Usage!$W975
+DV!M$22*Usage!$X975
+DV!M$23*Usage!$Y975
+DV!M$24*Usage!$Z975
+DV!M$25*Usage!$AA975
+DV!M$26*Usage!$AB975
+DV!M$27*Usage!$AC975
+DV!M$28*Usage!$AD975
+DV!M$29*Usage!$AE975
+DV!M$30*Usage!$AF975
+DV!M$31*Usage!$AG975
+DV!M$32*Usage!$AH975
+DV!M$33*Usage!$AI975
+DV!M$34*Usage!$AJ975
+DV!M$35*Usage!$AK975
+DV!M$36*Usage!$AL975
+DV!M$37*Usage!$AM975
+DV!M$38*Usage!$AN975
+DV!M$39*Usage!$AO975
+DV!M$40*Usage!$AP975
+DV!M$41*Usage!$AQ975
+DV!M$42*Usage!$AR975
+DV!M$43*Usage!$AS975
+DV!M$44*Usage!$AT975
+DV!M$45*Usage!$AU975
+DV!M$46*Usage!$AV975
+DV!M$47*Usage!$AW975
+DV!M$48*Usage!$AX975
+DV!M$49*Usage!$AY975
+DV!M$50*Usage!$AZ975
+DV!M$51*Usage!$BA975
+DV!M$52*Usage!$BB975
+DV!M$53*Usage!$BC975
+DV!M$54*Usage!$BD975</f>
        <v>0</v>
      </c>
      <c r="L975" s="1">
        <f>+DV!N$2*Usage!$D975
+DV!N$3*Usage!$E975
+DV!N$4*Usage!$F975
+DV!N$5*Usage!$G975
+DV!N$6*Usage!$H975
+DV!N$7*Usage!$I975
+DV!N$8*Usage!$J975
+DV!N$9*Usage!$K975
+DV!N$10*Usage!$L975
+DV!N$11*Usage!$M975
+DV!N$12*Usage!$N975
+DV!N$13*Usage!$O975
+DV!N$14*Usage!$P975
+DV!N$15*Usage!$Q975
+DV!N$16*Usage!$R975
+DV!N$17*Usage!$S975
+DV!N$18*Usage!$T975
+DV!N$19*Usage!$U975
+DV!N$20*Usage!$V975
+DV!N$21*Usage!$W975
+DV!N$22*Usage!$X975
+DV!N$23*Usage!$Y975
+DV!N$24*Usage!$Z975
+DV!N$25*Usage!$AA975
+DV!N$26*Usage!$AB975
+DV!N$27*Usage!$AC975
+DV!N$28*Usage!$AD975
+DV!N$29*Usage!$AE975
+DV!N$30*Usage!$AF975
+DV!N$31*Usage!$AG975
+DV!N$32*Usage!$AH975
+DV!N$33*Usage!$AI975
+DV!N$34*Usage!$AJ975
+DV!N$35*Usage!$AK975
+DV!N$36*Usage!$AL975
+DV!N$37*Usage!$AM975
+DV!N$38*Usage!$AN975
+DV!N$39*Usage!$AO975
+DV!N$40*Usage!$AP975
+DV!N$41*Usage!$AQ975
+DV!N$42*Usage!$AR975
+DV!N$43*Usage!$AS975
+DV!N$44*Usage!$AT975
+DV!N$45*Usage!$AU975
+DV!N$46*Usage!$AV975
+DV!N$47*Usage!$AW975
+DV!N$48*Usage!$AX975
+DV!N$49*Usage!$AY975
+DV!N$50*Usage!$AZ975
+DV!N$51*Usage!$BA975
+DV!N$52*Usage!$BB975
+DV!N$53*Usage!$BC975
+DV!N$54*Usage!$BD975</f>
        <v>0</v>
      </c>
      <c r="M975" s="1">
        <f>+DV!O$2*Usage!$D975
+DV!O$3*Usage!$E975
+DV!O$4*Usage!$F975
+DV!O$5*Usage!$G975
+DV!O$6*Usage!$H975
+DV!O$7*Usage!$I975
+DV!O$8*Usage!$J975
+DV!O$9*Usage!$K975
+DV!O$10*Usage!$L975
+DV!O$11*Usage!$M975
+DV!O$12*Usage!$N975
+DV!O$13*Usage!$O975
+DV!O$14*Usage!$P975
+DV!O$15*Usage!$Q975
+DV!O$16*Usage!$R975
+DV!O$17*Usage!$S975
+DV!O$18*Usage!$T975
+DV!O$19*Usage!$U975
+DV!O$20*Usage!$V975
+DV!O$21*Usage!$W975
+DV!O$22*Usage!$X975
+DV!O$23*Usage!$Y975
+DV!O$24*Usage!$Z975
+DV!O$25*Usage!$AA975
+DV!O$26*Usage!$AB975
+DV!O$27*Usage!$AC975
+DV!O$28*Usage!$AD975
+DV!O$29*Usage!$AE975
+DV!O$30*Usage!$AF975
+DV!O$31*Usage!$AG975
+DV!O$32*Usage!$AH975
+DV!O$33*Usage!$AI975
+DV!O$34*Usage!$AJ975
+DV!O$35*Usage!$AK975
+DV!O$36*Usage!$AL975
+DV!O$37*Usage!$AM975
+DV!O$38*Usage!$AN975
+DV!O$39*Usage!$AO975
+DV!O$40*Usage!$AP975
+DV!O$41*Usage!$AQ975
+DV!O$42*Usage!$AR975
+DV!O$43*Usage!$AS975
+DV!O$44*Usage!$AT975
+DV!O$45*Usage!$AU975
+DV!O$46*Usage!$AV975
+DV!O$47*Usage!$AW975
+DV!O$48*Usage!$AX975
+DV!O$49*Usage!$AY975
+DV!O$50*Usage!$AZ975
+DV!O$51*Usage!$BA975
+DV!O$52*Usage!$BB975
+DV!O$53*Usage!$BC975
+DV!O$54*Usage!$BD975</f>
        <v>0</v>
      </c>
      <c r="N975" s="58" t="str">
        <f>VLOOKUP(A975,'Plant Stock'!B1019:B11007,1,0)</f>
        <v>089243A.102</v>
      </c>
    </row>
    <row r="976" spans="1:14" s="108" customFormat="1" x14ac:dyDescent="0.25">
      <c r="A976" s="209" t="s">
        <v>10168</v>
      </c>
      <c r="B976" s="1">
        <f>+DV!D$2*Usage!$D976
+DV!D$3*Usage!$E976
+DV!D$4*Usage!$F976
+DV!D$5*Usage!$G976
+DV!D$6*Usage!$H976
+DV!D$7*Usage!$I976
+DV!D$8*Usage!$J976
+DV!D$9*Usage!$K976
+DV!D$10*Usage!$L976
+DV!D$11*Usage!$M976
+DV!D$12*Usage!$N976
+DV!D$13*Usage!$O976
+DV!D$14*Usage!$P976
+DV!D$15*Usage!$Q976
+DV!D$16*Usage!$R976
+DV!D$17*Usage!$S976
+DV!D$18*Usage!$T976
+DV!D$19*Usage!$U976
+DV!D$20*Usage!$V976
+DV!D$21*Usage!$W976
+DV!D$22*Usage!$X976
+DV!D$23*Usage!$Y976
+DV!D$24*Usage!$Z976
+DV!D$25*Usage!$AA976
+DV!E$26*Usage!$AB976
+DV!D$27*Usage!$AC976
+DV!D$28*Usage!$AD976
+DV!D$29*Usage!$AE976
+DV!D$30*Usage!$AF976
+DV!D$31*Usage!$AG976
+DV!D$32*Usage!$AH976
+DV!D$33*Usage!$AI976
+DV!D$34*Usage!$AJ976
+DV!D$35*Usage!$AK976
+DV!D$36*Usage!$AL976
+DV!D$37*Usage!$AM976
+DV!D$38*Usage!$AN976
+DV!D$39*Usage!$AO976
+DV!D$40*Usage!$AP976
+DV!D$41*Usage!$AQ976
+DV!D$42*Usage!$AR976
+DV!D$43*Usage!$AS976
+DV!D$44*Usage!$AT976
+DV!D$45*Usage!$AU976
+DV!D$46*Usage!$AV976
+DV!D$47*Usage!$AW976
+DV!D$48*Usage!$AX976
+DV!D$49*Usage!$AY976
+DV!D$50*Usage!$AZ976
+DV!D$51*Usage!$BA976
+DV!D$52*Usage!$BB976
+DV!D$53*Usage!$BC976
+DV!D$54*Usage!$BD976</f>
        <v>50</v>
      </c>
      <c r="C976" s="1">
        <f>+DV!E$2*Usage!$D976
+DV!E$3*Usage!$E976
+DV!E$4*Usage!$F976
+DV!E$5*Usage!$G976
+DV!E$6*Usage!$H976
+DV!E$7*Usage!$I976
+DV!E$8*Usage!$J976
+DV!E$9*Usage!$K976
+DV!E$10*Usage!$L976
+DV!E$11*Usage!$M976
+DV!E$12*Usage!$N976
+DV!E$13*Usage!$O976
+DV!E$14*Usage!$P976
+DV!E$15*Usage!$Q976
+DV!E$16*Usage!$R976
+DV!E$17*Usage!$S976
+DV!E$18*Usage!$T976
+DV!E$19*Usage!$U976
+DV!E$20*Usage!$V976
+DV!E$21*Usage!$W976
+DV!E$22*Usage!$X976
+DV!E$23*Usage!$Y976
+DV!E$24*Usage!$Z976
+DV!E$25*Usage!$AA976
+DV!F$26*Usage!$AB976
+DV!E$27*Usage!$AC976
+DV!E$28*Usage!$AD976
+DV!E$29*Usage!$AE976
+DV!E$30*Usage!$AF976
+DV!E$31*Usage!$AG976
+DV!E$32*Usage!$AH976
+DV!E$33*Usage!$AI976
+DV!E$34*Usage!$AJ976
+DV!E$35*Usage!$AK976
+DV!E$36*Usage!$AL976
+DV!E$37*Usage!$AM976
+DV!E$38*Usage!$AN976
+DV!E$39*Usage!$AO976
+DV!E$40*Usage!$AP976
+DV!E$41*Usage!$AQ976
+DV!E$42*Usage!$AR976
+DV!E$43*Usage!$AS976
+DV!E$44*Usage!$AT976
+DV!E$45*Usage!$AU976
+DV!E$46*Usage!$AV976
+DV!E$47*Usage!$AW976
+DV!E$48*Usage!$AX976
+DV!E$49*Usage!$AY976
+DV!E$50*Usage!$AZ976
+DV!E$51*Usage!$BA976
+DV!E$52*Usage!$BB976
+DV!E$53*Usage!$BC976
+DV!E$54*Usage!$BD976</f>
        <v>50</v>
      </c>
      <c r="D976" s="1">
        <f>+DV!F$2*Usage!$D976
+DV!F$3*Usage!$E976
+DV!F$4*Usage!$F976
+DV!F$5*Usage!$G976
+DV!F$6*Usage!$H976
+DV!F$7*Usage!$I976
+DV!F$8*Usage!$J976
+DV!F$9*Usage!$K976
+DV!F$10*Usage!$L976
+DV!F$11*Usage!$M976
+DV!F$12*Usage!$N976
+DV!F$13*Usage!$O976
+DV!F$14*Usage!$P976
+DV!F$15*Usage!$Q976
+DV!F$16*Usage!$R976
+DV!F$17*Usage!$S976
+DV!F$18*Usage!$T976
+DV!F$19*Usage!$U976
+DV!F$20*Usage!$V976
+DV!F$21*Usage!$W976
+DV!F$22*Usage!$X976
+DV!F$23*Usage!$Y976
+DV!F$24*Usage!$Z976
+DV!F$25*Usage!$AA976
+DV!G$26*Usage!$AB976
+DV!F$27*Usage!$AC976
+DV!F$28*Usage!$AD976
+DV!F$29*Usage!$AE976
+DV!F$30*Usage!$AF976
+DV!F$31*Usage!$AG976
+DV!F$32*Usage!$AH976
+DV!F$33*Usage!$AI976
+DV!F$34*Usage!$AJ976
+DV!F$35*Usage!$AK976
+DV!F$36*Usage!$AL976
+DV!F$37*Usage!$AM976
+DV!F$38*Usage!$AN976
+DV!F$39*Usage!$AO976
+DV!F$40*Usage!$AP976
+DV!F$41*Usage!$AQ976
+DV!F$42*Usage!$AR976
+DV!F$43*Usage!$AS976
+DV!F$44*Usage!$AT976
+DV!F$45*Usage!$AU976
+DV!F$46*Usage!$AV976
+DV!F$47*Usage!$AW976
+DV!F$48*Usage!$AX976
+DV!F$49*Usage!$AY976
+DV!F$50*Usage!$AZ976
+DV!F$51*Usage!$BA976
+DV!F$52*Usage!$BB976
+DV!F$53*Usage!$BC976
+DV!F$54*Usage!$BD976</f>
        <v>50</v>
      </c>
      <c r="E976" s="1">
        <f>+DV!G$2*Usage!$D976
+DV!G$3*Usage!$E976
+DV!G$4*Usage!$F976
+DV!G$5*Usage!$G976
+DV!G$6*Usage!$H976
+DV!G$7*Usage!$I976
+DV!G$8*Usage!$J976
+DV!G$9*Usage!$K976
+DV!G$10*Usage!$L976
+DV!G$11*Usage!$M976
+DV!G$12*Usage!$N976
+DV!G$13*Usage!$O976
+DV!G$14*Usage!$P976
+DV!G$15*Usage!$Q976
+DV!G$16*Usage!$R976
+DV!G$17*Usage!$S976
+DV!G$18*Usage!$T976
+DV!G$19*Usage!$U976
+DV!G$20*Usage!$V976
+DV!G$21*Usage!$W976
+DV!G$22*Usage!$X976
+DV!G$23*Usage!$Y976
+DV!G$24*Usage!$Z976
+DV!G$25*Usage!$AA976
+DV!H$26*Usage!$AB976
+DV!G$27*Usage!$AC976
+DV!G$28*Usage!$AD976
+DV!G$29*Usage!$AE976
+DV!G$30*Usage!$AF976
+DV!G$31*Usage!$AG976
+DV!G$32*Usage!$AH976
+DV!G$33*Usage!$AI976
+DV!G$34*Usage!$AJ976
+DV!G$35*Usage!$AK976
+DV!G$36*Usage!$AL976
+DV!G$37*Usage!$AM976
+DV!G$38*Usage!$AN976
+DV!G$39*Usage!$AO976
+DV!G$40*Usage!$AP976
+DV!G$41*Usage!$AQ976
+DV!G$42*Usage!$AR976
+DV!G$43*Usage!$AS976
+DV!G$44*Usage!$AT976
+DV!G$45*Usage!$AU976
+DV!G$46*Usage!$AV976
+DV!G$47*Usage!$AW976
+DV!G$48*Usage!$AX976
+DV!G$49*Usage!$AY976
+DV!G$50*Usage!$AZ976
+DV!G$51*Usage!$BA976
+DV!G$52*Usage!$BB976
+DV!G$53*Usage!$BC976
+DV!G$54*Usage!$BD976</f>
        <v>50</v>
      </c>
      <c r="F976" s="1">
        <f>+DV!H$2*Usage!$D976
+DV!H$3*Usage!$E976
+DV!H$4*Usage!$F976
+DV!H$5*Usage!$G976
+DV!H$6*Usage!$H976
+DV!H$7*Usage!$I976
+DV!H$8*Usage!$J976
+DV!H$9*Usage!$K976
+DV!H$10*Usage!$L976
+DV!H$11*Usage!$M976
+DV!H$12*Usage!$N976
+DV!H$13*Usage!$O976
+DV!H$14*Usage!$P976
+DV!H$15*Usage!$Q976
+DV!H$16*Usage!$R976
+DV!H$17*Usage!$S976
+DV!H$18*Usage!$T976
+DV!H$19*Usage!$U976
+DV!H$20*Usage!$V976
+DV!H$21*Usage!$W976
+DV!H$22*Usage!$X976
+DV!H$23*Usage!$Y976
+DV!H$24*Usage!$Z976
+DV!H$25*Usage!$AA976
+DV!I$26*Usage!$AB976
+DV!H$27*Usage!$AC976
+DV!H$28*Usage!$AD976
+DV!H$29*Usage!$AE976
+DV!H$30*Usage!$AF976
+DV!H$31*Usage!$AG976
+DV!H$32*Usage!$AH976
+DV!H$33*Usage!$AI976
+DV!H$34*Usage!$AJ976
+DV!H$35*Usage!$AK976
+DV!H$36*Usage!$AL976
+DV!H$37*Usage!$AM976
+DV!H$38*Usage!$AN976
+DV!H$39*Usage!$AO976
+DV!H$40*Usage!$AP976
+DV!H$41*Usage!$AQ976
+DV!H$42*Usage!$AR976
+DV!H$43*Usage!$AS976
+DV!H$44*Usage!$AT976
+DV!H$45*Usage!$AU976
+DV!H$46*Usage!$AV976
+DV!H$47*Usage!$AW976
+DV!H$48*Usage!$AX976
+DV!H$49*Usage!$AY976
+DV!H$50*Usage!$AZ976
+DV!H$51*Usage!$BA976
+DV!H$52*Usage!$BB976
+DV!H$53*Usage!$BC976
+DV!H$54*Usage!$BD976</f>
        <v>50</v>
      </c>
      <c r="G976" s="1">
        <f>+DV!I$2*Usage!$D976
+DV!I$3*Usage!$E976
+DV!I$4*Usage!$F976
+DV!I$5*Usage!$G976
+DV!I$6*Usage!$H976
+DV!I$7*Usage!$I976
+DV!I$8*Usage!$J976
+DV!I$9*Usage!$K976
+DV!I$10*Usage!$L976
+DV!I$11*Usage!$M976
+DV!I$12*Usage!$N976
+DV!I$13*Usage!$O976
+DV!I$14*Usage!$P976
+DV!I$15*Usage!$Q976
+DV!I$16*Usage!$R976
+DV!I$17*Usage!$S976
+DV!I$18*Usage!$T976
+DV!I$19*Usage!$U976
+DV!I$20*Usage!$V976
+DV!I$21*Usage!$W976
+DV!I$22*Usage!$X976
+DV!I$23*Usage!$Y976
+DV!I$24*Usage!$Z976
+DV!I$25*Usage!$AA976
+DV!J$26*Usage!$AB976
+DV!I$27*Usage!$AC976
+DV!I$28*Usage!$AD976
+DV!I$29*Usage!$AE976
+DV!I$30*Usage!$AF976
+DV!I$31*Usage!$AG976
+DV!I$32*Usage!$AH976
+DV!I$33*Usage!$AI976
+DV!I$34*Usage!$AJ976
+DV!I$35*Usage!$AK976
+DV!I$36*Usage!$AL976
+DV!I$37*Usage!$AM976
+DV!I$38*Usage!$AN976
+DV!I$39*Usage!$AO976
+DV!I$40*Usage!$AP976
+DV!I$41*Usage!$AQ976
+DV!I$42*Usage!$AR976
+DV!I$43*Usage!$AS976
+DV!I$44*Usage!$AT976
+DV!I$45*Usage!$AU976
+DV!I$46*Usage!$AV976
+DV!I$47*Usage!$AW976
+DV!I$48*Usage!$AX976
+DV!I$49*Usage!$AY976
+DV!I$50*Usage!$AZ976
+DV!I$51*Usage!$BA976
+DV!I$52*Usage!$BB976
+DV!I$53*Usage!$BC976
+DV!I$54*Usage!$BD976</f>
        <v>50</v>
      </c>
      <c r="H976" s="1">
        <f>+DV!J$2*Usage!$D976
+DV!J$3*Usage!$E976
+DV!J$4*Usage!$F976
+DV!J$5*Usage!$G976
+DV!J$6*Usage!$H976
+DV!J$7*Usage!$I976
+DV!J$8*Usage!$J976
+DV!J$9*Usage!$K976
+DV!J$10*Usage!$L976
+DV!J$11*Usage!$M976
+DV!J$12*Usage!$N976
+DV!J$13*Usage!$O976
+DV!J$14*Usage!$P976
+DV!J$15*Usage!$Q976
+DV!J$16*Usage!$R976
+DV!J$17*Usage!$S976
+DV!J$18*Usage!$T976
+DV!J$19*Usage!$U976
+DV!J$20*Usage!$V976
+DV!J$21*Usage!$W976
+DV!J$22*Usage!$X976
+DV!J$23*Usage!$Y976
+DV!J$24*Usage!$Z976
+DV!J$25*Usage!$AA976
+DV!K$26*Usage!$AB976
+DV!J$27*Usage!$AC976
+DV!J$28*Usage!$AD976
+DV!J$29*Usage!$AE976
+DV!J$30*Usage!$AF976
+DV!J$31*Usage!$AG976
+DV!J$32*Usage!$AH976
+DV!J$33*Usage!$AI976
+DV!J$34*Usage!$AJ976
+DV!J$35*Usage!$AK976
+DV!J$36*Usage!$AL976
+DV!J$37*Usage!$AM976
+DV!J$38*Usage!$AN976
+DV!J$39*Usage!$AO976
+DV!J$40*Usage!$AP976
+DV!J$41*Usage!$AQ976
+DV!J$42*Usage!$AR976
+DV!J$43*Usage!$AS976
+DV!J$44*Usage!$AT976
+DV!J$45*Usage!$AU976
+DV!J$46*Usage!$AV976
+DV!J$47*Usage!$AW976
+DV!J$48*Usage!$AX976
+DV!J$49*Usage!$AY976
+DV!J$50*Usage!$AZ976
+DV!J$51*Usage!$BA976
+DV!J$52*Usage!$BB976
+DV!J$53*Usage!$BC976
+DV!J$54*Usage!$BD976</f>
        <v>0</v>
      </c>
      <c r="I976" s="1">
        <f>+DV!K$2*Usage!$D976
+DV!K$3*Usage!$E976
+DV!K$4*Usage!$F976
+DV!K$5*Usage!$G976
+DV!K$6*Usage!$H976
+DV!K$7*Usage!$I976
+DV!K$8*Usage!$J976
+DV!K$9*Usage!$K976
+DV!K$10*Usage!$L976
+DV!K$11*Usage!$M976
+DV!K$12*Usage!$N976
+DV!K$13*Usage!$O976
+DV!K$14*Usage!$P976
+DV!K$15*Usage!$Q976
+DV!K$16*Usage!$R976
+DV!K$17*Usage!$S976
+DV!K$18*Usage!$T976
+DV!K$19*Usage!$U976
+DV!K$20*Usage!$V976
+DV!K$21*Usage!$W976
+DV!K$22*Usage!$X976
+DV!K$23*Usage!$Y976
+DV!K$24*Usage!$Z976
+DV!K$25*Usage!$AA976
+DV!L$26*Usage!$AB976
+DV!K$27*Usage!$AC976
+DV!K$28*Usage!$AD976
+DV!K$29*Usage!$AE976
+DV!K$30*Usage!$AF976
+DV!K$31*Usage!$AG976
+DV!K$32*Usage!$AH976
+DV!K$33*Usage!$AI976
+DV!K$34*Usage!$AJ976
+DV!K$35*Usage!$AK976
+DV!K$36*Usage!$AL976
+DV!K$37*Usage!$AM976
+DV!K$38*Usage!$AN976
+DV!K$39*Usage!$AO976
+DV!K$40*Usage!$AP976
+DV!K$41*Usage!$AQ976
+DV!K$42*Usage!$AR976
+DV!K$43*Usage!$AS976
+DV!K$44*Usage!$AT976
+DV!K$45*Usage!$AU976
+DV!K$46*Usage!$AV976
+DV!K$47*Usage!$AW976
+DV!K$48*Usage!$AX976
+DV!K$49*Usage!$AY976
+DV!K$50*Usage!$AZ976
+DV!K$51*Usage!$BA976
+DV!K$52*Usage!$BB976
+DV!K$53*Usage!$BC976
+DV!K$54*Usage!$BD976</f>
        <v>0</v>
      </c>
      <c r="J976" s="1">
        <f>+DV!L$2*Usage!$D976
+DV!L$3*Usage!$E976
+DV!L$4*Usage!$F976
+DV!L$5*Usage!$G976
+DV!L$6*Usage!$H976
+DV!L$7*Usage!$I976
+DV!L$8*Usage!$J976
+DV!L$9*Usage!$K976
+DV!L$10*Usage!$L976
+DV!L$11*Usage!$M976
+DV!L$12*Usage!$N976
+DV!L$13*Usage!$O976
+DV!L$14*Usage!$P976
+DV!L$15*Usage!$Q976
+DV!L$16*Usage!$R976
+DV!L$17*Usage!$S976
+DV!L$18*Usage!$T976
+DV!L$19*Usage!$U976
+DV!L$20*Usage!$V976
+DV!L$21*Usage!$W976
+DV!L$22*Usage!$X976
+DV!L$23*Usage!$Y976
+DV!L$24*Usage!$Z976
+DV!L$25*Usage!$AA976
+DV!M$26*Usage!$AB976
+DV!L$27*Usage!$AC976
+DV!L$28*Usage!$AD976
+DV!L$29*Usage!$AE976
+DV!L$30*Usage!$AF976
+DV!L$31*Usage!$AG976
+DV!L$32*Usage!$AH976
+DV!L$33*Usage!$AI976
+DV!L$34*Usage!$AJ976
+DV!L$35*Usage!$AK976
+DV!L$36*Usage!$AL976
+DV!L$37*Usage!$AM976
+DV!L$38*Usage!$AN976
+DV!L$39*Usage!$AO976
+DV!L$40*Usage!$AP976
+DV!L$41*Usage!$AQ976
+DV!L$42*Usage!$AR976
+DV!L$43*Usage!$AS976
+DV!L$44*Usage!$AT976
+DV!L$45*Usage!$AU976
+DV!L$46*Usage!$AV976
+DV!L$47*Usage!$AW976
+DV!L$48*Usage!$AX976
+DV!L$49*Usage!$AY976
+DV!L$50*Usage!$AZ976
+DV!L$51*Usage!$BA976
+DV!L$52*Usage!$BB976
+DV!L$53*Usage!$BC976
+DV!L$54*Usage!$BD976</f>
        <v>0</v>
      </c>
      <c r="K976" s="1">
        <f>+DV!M$2*Usage!$D976
+DV!M$3*Usage!$E976
+DV!M$4*Usage!$F976
+DV!M$5*Usage!$G976
+DV!M$6*Usage!$H976
+DV!M$7*Usage!$I976
+DV!M$8*Usage!$J976
+DV!M$9*Usage!$K976
+DV!M$10*Usage!$L976
+DV!M$11*Usage!$M976
+DV!M$12*Usage!$N976
+DV!M$13*Usage!$O976
+DV!M$14*Usage!$P976
+DV!M$15*Usage!$Q976
+DV!M$16*Usage!$R976
+DV!M$17*Usage!$S976
+DV!M$18*Usage!$T976
+DV!M$19*Usage!$U976
+DV!M$20*Usage!$V976
+DV!M$21*Usage!$W976
+DV!M$22*Usage!$X976
+DV!M$23*Usage!$Y976
+DV!M$24*Usage!$Z976
+DV!M$25*Usage!$AA976
+DV!M$26*Usage!$AB976
+DV!M$27*Usage!$AC976
+DV!M$28*Usage!$AD976
+DV!M$29*Usage!$AE976
+DV!M$30*Usage!$AF976
+DV!M$31*Usage!$AG976
+DV!M$32*Usage!$AH976
+DV!M$33*Usage!$AI976
+DV!M$34*Usage!$AJ976
+DV!M$35*Usage!$AK976
+DV!M$36*Usage!$AL976
+DV!M$37*Usage!$AM976
+DV!M$38*Usage!$AN976
+DV!M$39*Usage!$AO976
+DV!M$40*Usage!$AP976
+DV!M$41*Usage!$AQ976
+DV!M$42*Usage!$AR976
+DV!M$43*Usage!$AS976
+DV!M$44*Usage!$AT976
+DV!M$45*Usage!$AU976
+DV!M$46*Usage!$AV976
+DV!M$47*Usage!$AW976
+DV!M$48*Usage!$AX976
+DV!M$49*Usage!$AY976
+DV!M$50*Usage!$AZ976
+DV!M$51*Usage!$BA976
+DV!M$52*Usage!$BB976
+DV!M$53*Usage!$BC976
+DV!M$54*Usage!$BD976</f>
        <v>0</v>
      </c>
      <c r="L976" s="1">
        <f>+DV!N$2*Usage!$D976
+DV!N$3*Usage!$E976
+DV!N$4*Usage!$F976
+DV!N$5*Usage!$G976
+DV!N$6*Usage!$H976
+DV!N$7*Usage!$I976
+DV!N$8*Usage!$J976
+DV!N$9*Usage!$K976
+DV!N$10*Usage!$L976
+DV!N$11*Usage!$M976
+DV!N$12*Usage!$N976
+DV!N$13*Usage!$O976
+DV!N$14*Usage!$P976
+DV!N$15*Usage!$Q976
+DV!N$16*Usage!$R976
+DV!N$17*Usage!$S976
+DV!N$18*Usage!$T976
+DV!N$19*Usage!$U976
+DV!N$20*Usage!$V976
+DV!N$21*Usage!$W976
+DV!N$22*Usage!$X976
+DV!N$23*Usage!$Y976
+DV!N$24*Usage!$Z976
+DV!N$25*Usage!$AA976
+DV!N$26*Usage!$AB976
+DV!N$27*Usage!$AC976
+DV!N$28*Usage!$AD976
+DV!N$29*Usage!$AE976
+DV!N$30*Usage!$AF976
+DV!N$31*Usage!$AG976
+DV!N$32*Usage!$AH976
+DV!N$33*Usage!$AI976
+DV!N$34*Usage!$AJ976
+DV!N$35*Usage!$AK976
+DV!N$36*Usage!$AL976
+DV!N$37*Usage!$AM976
+DV!N$38*Usage!$AN976
+DV!N$39*Usage!$AO976
+DV!N$40*Usage!$AP976
+DV!N$41*Usage!$AQ976
+DV!N$42*Usage!$AR976
+DV!N$43*Usage!$AS976
+DV!N$44*Usage!$AT976
+DV!N$45*Usage!$AU976
+DV!N$46*Usage!$AV976
+DV!N$47*Usage!$AW976
+DV!N$48*Usage!$AX976
+DV!N$49*Usage!$AY976
+DV!N$50*Usage!$AZ976
+DV!N$51*Usage!$BA976
+DV!N$52*Usage!$BB976
+DV!N$53*Usage!$BC976
+DV!N$54*Usage!$BD976</f>
        <v>0</v>
      </c>
      <c r="M976" s="1">
        <f>+DV!O$2*Usage!$D976
+DV!O$3*Usage!$E976
+DV!O$4*Usage!$F976
+DV!O$5*Usage!$G976
+DV!O$6*Usage!$H976
+DV!O$7*Usage!$I976
+DV!O$8*Usage!$J976
+DV!O$9*Usage!$K976
+DV!O$10*Usage!$L976
+DV!O$11*Usage!$M976
+DV!O$12*Usage!$N976
+DV!O$13*Usage!$O976
+DV!O$14*Usage!$P976
+DV!O$15*Usage!$Q976
+DV!O$16*Usage!$R976
+DV!O$17*Usage!$S976
+DV!O$18*Usage!$T976
+DV!O$19*Usage!$U976
+DV!O$20*Usage!$V976
+DV!O$21*Usage!$W976
+DV!O$22*Usage!$X976
+DV!O$23*Usage!$Y976
+DV!O$24*Usage!$Z976
+DV!O$25*Usage!$AA976
+DV!O$26*Usage!$AB976
+DV!O$27*Usage!$AC976
+DV!O$28*Usage!$AD976
+DV!O$29*Usage!$AE976
+DV!O$30*Usage!$AF976
+DV!O$31*Usage!$AG976
+DV!O$32*Usage!$AH976
+DV!O$33*Usage!$AI976
+DV!O$34*Usage!$AJ976
+DV!O$35*Usage!$AK976
+DV!O$36*Usage!$AL976
+DV!O$37*Usage!$AM976
+DV!O$38*Usage!$AN976
+DV!O$39*Usage!$AO976
+DV!O$40*Usage!$AP976
+DV!O$41*Usage!$AQ976
+DV!O$42*Usage!$AR976
+DV!O$43*Usage!$AS976
+DV!O$44*Usage!$AT976
+DV!O$45*Usage!$AU976
+DV!O$46*Usage!$AV976
+DV!O$47*Usage!$AW976
+DV!O$48*Usage!$AX976
+DV!O$49*Usage!$AY976
+DV!O$50*Usage!$AZ976
+DV!O$51*Usage!$BA976
+DV!O$52*Usage!$BB976
+DV!O$53*Usage!$BC976
+DV!O$54*Usage!$BD976</f>
        <v>0</v>
      </c>
      <c r="N976" s="58" t="str">
        <f>VLOOKUP(A976,'Plant Stock'!B1020:B11008,1,0)</f>
        <v>089839A.102</v>
      </c>
    </row>
    <row r="977" spans="1:14" s="108" customFormat="1" x14ac:dyDescent="0.25">
      <c r="A977" s="209" t="s">
        <v>10169</v>
      </c>
      <c r="B977" s="1">
        <f>+DV!D$2*Usage!$D977
+DV!D$3*Usage!$E977
+DV!D$4*Usage!$F977
+DV!D$5*Usage!$G977
+DV!D$6*Usage!$H977
+DV!D$7*Usage!$I977
+DV!D$8*Usage!$J977
+DV!D$9*Usage!$K977
+DV!D$10*Usage!$L977
+DV!D$11*Usage!$M977
+DV!D$12*Usage!$N977
+DV!D$13*Usage!$O977
+DV!D$14*Usage!$P977
+DV!D$15*Usage!$Q977
+DV!D$16*Usage!$R977
+DV!D$17*Usage!$S977
+DV!D$18*Usage!$T977
+DV!D$19*Usage!$U977
+DV!D$20*Usage!$V977
+DV!D$21*Usage!$W977
+DV!D$22*Usage!$X977
+DV!D$23*Usage!$Y977
+DV!D$24*Usage!$Z977
+DV!D$25*Usage!$AA977
+DV!E$26*Usage!$AB977
+DV!D$27*Usage!$AC977
+DV!D$28*Usage!$AD977
+DV!D$29*Usage!$AE977
+DV!D$30*Usage!$AF977
+DV!D$31*Usage!$AG977
+DV!D$32*Usage!$AH977
+DV!D$33*Usage!$AI977
+DV!D$34*Usage!$AJ977
+DV!D$35*Usage!$AK977
+DV!D$36*Usage!$AL977
+DV!D$37*Usage!$AM977
+DV!D$38*Usage!$AN977
+DV!D$39*Usage!$AO977
+DV!D$40*Usage!$AP977
+DV!D$41*Usage!$AQ977
+DV!D$42*Usage!$AR977
+DV!D$43*Usage!$AS977
+DV!D$44*Usage!$AT977
+DV!D$45*Usage!$AU977
+DV!D$46*Usage!$AV977
+DV!D$47*Usage!$AW977
+DV!D$48*Usage!$AX977
+DV!D$49*Usage!$AY977
+DV!D$50*Usage!$AZ977
+DV!D$51*Usage!$BA977
+DV!D$52*Usage!$BB977
+DV!D$53*Usage!$BC977
+DV!D$54*Usage!$BD977</f>
        <v>250</v>
      </c>
      <c r="C977" s="1">
        <f>+DV!E$2*Usage!$D977
+DV!E$3*Usage!$E977
+DV!E$4*Usage!$F977
+DV!E$5*Usage!$G977
+DV!E$6*Usage!$H977
+DV!E$7*Usage!$I977
+DV!E$8*Usage!$J977
+DV!E$9*Usage!$K977
+DV!E$10*Usage!$L977
+DV!E$11*Usage!$M977
+DV!E$12*Usage!$N977
+DV!E$13*Usage!$O977
+DV!E$14*Usage!$P977
+DV!E$15*Usage!$Q977
+DV!E$16*Usage!$R977
+DV!E$17*Usage!$S977
+DV!E$18*Usage!$T977
+DV!E$19*Usage!$U977
+DV!E$20*Usage!$V977
+DV!E$21*Usage!$W977
+DV!E$22*Usage!$X977
+DV!E$23*Usage!$Y977
+DV!E$24*Usage!$Z977
+DV!E$25*Usage!$AA977
+DV!F$26*Usage!$AB977
+DV!E$27*Usage!$AC977
+DV!E$28*Usage!$AD977
+DV!E$29*Usage!$AE977
+DV!E$30*Usage!$AF977
+DV!E$31*Usage!$AG977
+DV!E$32*Usage!$AH977
+DV!E$33*Usage!$AI977
+DV!E$34*Usage!$AJ977
+DV!E$35*Usage!$AK977
+DV!E$36*Usage!$AL977
+DV!E$37*Usage!$AM977
+DV!E$38*Usage!$AN977
+DV!E$39*Usage!$AO977
+DV!E$40*Usage!$AP977
+DV!E$41*Usage!$AQ977
+DV!E$42*Usage!$AR977
+DV!E$43*Usage!$AS977
+DV!E$44*Usage!$AT977
+DV!E$45*Usage!$AU977
+DV!E$46*Usage!$AV977
+DV!E$47*Usage!$AW977
+DV!E$48*Usage!$AX977
+DV!E$49*Usage!$AY977
+DV!E$50*Usage!$AZ977
+DV!E$51*Usage!$BA977
+DV!E$52*Usage!$BB977
+DV!E$53*Usage!$BC977
+DV!E$54*Usage!$BD977</f>
        <v>250</v>
      </c>
      <c r="D977" s="1">
        <f>+DV!F$2*Usage!$D977
+DV!F$3*Usage!$E977
+DV!F$4*Usage!$F977
+DV!F$5*Usage!$G977
+DV!F$6*Usage!$H977
+DV!F$7*Usage!$I977
+DV!F$8*Usage!$J977
+DV!F$9*Usage!$K977
+DV!F$10*Usage!$L977
+DV!F$11*Usage!$M977
+DV!F$12*Usage!$N977
+DV!F$13*Usage!$O977
+DV!F$14*Usage!$P977
+DV!F$15*Usage!$Q977
+DV!F$16*Usage!$R977
+DV!F$17*Usage!$S977
+DV!F$18*Usage!$T977
+DV!F$19*Usage!$U977
+DV!F$20*Usage!$V977
+DV!F$21*Usage!$W977
+DV!F$22*Usage!$X977
+DV!F$23*Usage!$Y977
+DV!F$24*Usage!$Z977
+DV!F$25*Usage!$AA977
+DV!G$26*Usage!$AB977
+DV!F$27*Usage!$AC977
+DV!F$28*Usage!$AD977
+DV!F$29*Usage!$AE977
+DV!F$30*Usage!$AF977
+DV!F$31*Usage!$AG977
+DV!F$32*Usage!$AH977
+DV!F$33*Usage!$AI977
+DV!F$34*Usage!$AJ977
+DV!F$35*Usage!$AK977
+DV!F$36*Usage!$AL977
+DV!F$37*Usage!$AM977
+DV!F$38*Usage!$AN977
+DV!F$39*Usage!$AO977
+DV!F$40*Usage!$AP977
+DV!F$41*Usage!$AQ977
+DV!F$42*Usage!$AR977
+DV!F$43*Usage!$AS977
+DV!F$44*Usage!$AT977
+DV!F$45*Usage!$AU977
+DV!F$46*Usage!$AV977
+DV!F$47*Usage!$AW977
+DV!F$48*Usage!$AX977
+DV!F$49*Usage!$AY977
+DV!F$50*Usage!$AZ977
+DV!F$51*Usage!$BA977
+DV!F$52*Usage!$BB977
+DV!F$53*Usage!$BC977
+DV!F$54*Usage!$BD977</f>
        <v>250</v>
      </c>
      <c r="E977" s="1">
        <f>+DV!G$2*Usage!$D977
+DV!G$3*Usage!$E977
+DV!G$4*Usage!$F977
+DV!G$5*Usage!$G977
+DV!G$6*Usage!$H977
+DV!G$7*Usage!$I977
+DV!G$8*Usage!$J977
+DV!G$9*Usage!$K977
+DV!G$10*Usage!$L977
+DV!G$11*Usage!$M977
+DV!G$12*Usage!$N977
+DV!G$13*Usage!$O977
+DV!G$14*Usage!$P977
+DV!G$15*Usage!$Q977
+DV!G$16*Usage!$R977
+DV!G$17*Usage!$S977
+DV!G$18*Usage!$T977
+DV!G$19*Usage!$U977
+DV!G$20*Usage!$V977
+DV!G$21*Usage!$W977
+DV!G$22*Usage!$X977
+DV!G$23*Usage!$Y977
+DV!G$24*Usage!$Z977
+DV!G$25*Usage!$AA977
+DV!H$26*Usage!$AB977
+DV!G$27*Usage!$AC977
+DV!G$28*Usage!$AD977
+DV!G$29*Usage!$AE977
+DV!G$30*Usage!$AF977
+DV!G$31*Usage!$AG977
+DV!G$32*Usage!$AH977
+DV!G$33*Usage!$AI977
+DV!G$34*Usage!$AJ977
+DV!G$35*Usage!$AK977
+DV!G$36*Usage!$AL977
+DV!G$37*Usage!$AM977
+DV!G$38*Usage!$AN977
+DV!G$39*Usage!$AO977
+DV!G$40*Usage!$AP977
+DV!G$41*Usage!$AQ977
+DV!G$42*Usage!$AR977
+DV!G$43*Usage!$AS977
+DV!G$44*Usage!$AT977
+DV!G$45*Usage!$AU977
+DV!G$46*Usage!$AV977
+DV!G$47*Usage!$AW977
+DV!G$48*Usage!$AX977
+DV!G$49*Usage!$AY977
+DV!G$50*Usage!$AZ977
+DV!G$51*Usage!$BA977
+DV!G$52*Usage!$BB977
+DV!G$53*Usage!$BC977
+DV!G$54*Usage!$BD977</f>
        <v>250</v>
      </c>
      <c r="F977" s="1">
        <f>+DV!H$2*Usage!$D977
+DV!H$3*Usage!$E977
+DV!H$4*Usage!$F977
+DV!H$5*Usage!$G977
+DV!H$6*Usage!$H977
+DV!H$7*Usage!$I977
+DV!H$8*Usage!$J977
+DV!H$9*Usage!$K977
+DV!H$10*Usage!$L977
+DV!H$11*Usage!$M977
+DV!H$12*Usage!$N977
+DV!H$13*Usage!$O977
+DV!H$14*Usage!$P977
+DV!H$15*Usage!$Q977
+DV!H$16*Usage!$R977
+DV!H$17*Usage!$S977
+DV!H$18*Usage!$T977
+DV!H$19*Usage!$U977
+DV!H$20*Usage!$V977
+DV!H$21*Usage!$W977
+DV!H$22*Usage!$X977
+DV!H$23*Usage!$Y977
+DV!H$24*Usage!$Z977
+DV!H$25*Usage!$AA977
+DV!I$26*Usage!$AB977
+DV!H$27*Usage!$AC977
+DV!H$28*Usage!$AD977
+DV!H$29*Usage!$AE977
+DV!H$30*Usage!$AF977
+DV!H$31*Usage!$AG977
+DV!H$32*Usage!$AH977
+DV!H$33*Usage!$AI977
+DV!H$34*Usage!$AJ977
+DV!H$35*Usage!$AK977
+DV!H$36*Usage!$AL977
+DV!H$37*Usage!$AM977
+DV!H$38*Usage!$AN977
+DV!H$39*Usage!$AO977
+DV!H$40*Usage!$AP977
+DV!H$41*Usage!$AQ977
+DV!H$42*Usage!$AR977
+DV!H$43*Usage!$AS977
+DV!H$44*Usage!$AT977
+DV!H$45*Usage!$AU977
+DV!H$46*Usage!$AV977
+DV!H$47*Usage!$AW977
+DV!H$48*Usage!$AX977
+DV!H$49*Usage!$AY977
+DV!H$50*Usage!$AZ977
+DV!H$51*Usage!$BA977
+DV!H$52*Usage!$BB977
+DV!H$53*Usage!$BC977
+DV!H$54*Usage!$BD977</f>
        <v>250</v>
      </c>
      <c r="G977" s="1">
        <f>+DV!I$2*Usage!$D977
+DV!I$3*Usage!$E977
+DV!I$4*Usage!$F977
+DV!I$5*Usage!$G977
+DV!I$6*Usage!$H977
+DV!I$7*Usage!$I977
+DV!I$8*Usage!$J977
+DV!I$9*Usage!$K977
+DV!I$10*Usage!$L977
+DV!I$11*Usage!$M977
+DV!I$12*Usage!$N977
+DV!I$13*Usage!$O977
+DV!I$14*Usage!$P977
+DV!I$15*Usage!$Q977
+DV!I$16*Usage!$R977
+DV!I$17*Usage!$S977
+DV!I$18*Usage!$T977
+DV!I$19*Usage!$U977
+DV!I$20*Usage!$V977
+DV!I$21*Usage!$W977
+DV!I$22*Usage!$X977
+DV!I$23*Usage!$Y977
+DV!I$24*Usage!$Z977
+DV!I$25*Usage!$AA977
+DV!J$26*Usage!$AB977
+DV!I$27*Usage!$AC977
+DV!I$28*Usage!$AD977
+DV!I$29*Usage!$AE977
+DV!I$30*Usage!$AF977
+DV!I$31*Usage!$AG977
+DV!I$32*Usage!$AH977
+DV!I$33*Usage!$AI977
+DV!I$34*Usage!$AJ977
+DV!I$35*Usage!$AK977
+DV!I$36*Usage!$AL977
+DV!I$37*Usage!$AM977
+DV!I$38*Usage!$AN977
+DV!I$39*Usage!$AO977
+DV!I$40*Usage!$AP977
+DV!I$41*Usage!$AQ977
+DV!I$42*Usage!$AR977
+DV!I$43*Usage!$AS977
+DV!I$44*Usage!$AT977
+DV!I$45*Usage!$AU977
+DV!I$46*Usage!$AV977
+DV!I$47*Usage!$AW977
+DV!I$48*Usage!$AX977
+DV!I$49*Usage!$AY977
+DV!I$50*Usage!$AZ977
+DV!I$51*Usage!$BA977
+DV!I$52*Usage!$BB977
+DV!I$53*Usage!$BC977
+DV!I$54*Usage!$BD977</f>
        <v>250</v>
      </c>
      <c r="H977" s="1">
        <f>+DV!J$2*Usage!$D977
+DV!J$3*Usage!$E977
+DV!J$4*Usage!$F977
+DV!J$5*Usage!$G977
+DV!J$6*Usage!$H977
+DV!J$7*Usage!$I977
+DV!J$8*Usage!$J977
+DV!J$9*Usage!$K977
+DV!J$10*Usage!$L977
+DV!J$11*Usage!$M977
+DV!J$12*Usage!$N977
+DV!J$13*Usage!$O977
+DV!J$14*Usage!$P977
+DV!J$15*Usage!$Q977
+DV!J$16*Usage!$R977
+DV!J$17*Usage!$S977
+DV!J$18*Usage!$T977
+DV!J$19*Usage!$U977
+DV!J$20*Usage!$V977
+DV!J$21*Usage!$W977
+DV!J$22*Usage!$X977
+DV!J$23*Usage!$Y977
+DV!J$24*Usage!$Z977
+DV!J$25*Usage!$AA977
+DV!K$26*Usage!$AB977
+DV!J$27*Usage!$AC977
+DV!J$28*Usage!$AD977
+DV!J$29*Usage!$AE977
+DV!J$30*Usage!$AF977
+DV!J$31*Usage!$AG977
+DV!J$32*Usage!$AH977
+DV!J$33*Usage!$AI977
+DV!J$34*Usage!$AJ977
+DV!J$35*Usage!$AK977
+DV!J$36*Usage!$AL977
+DV!J$37*Usage!$AM977
+DV!J$38*Usage!$AN977
+DV!J$39*Usage!$AO977
+DV!J$40*Usage!$AP977
+DV!J$41*Usage!$AQ977
+DV!J$42*Usage!$AR977
+DV!J$43*Usage!$AS977
+DV!J$44*Usage!$AT977
+DV!J$45*Usage!$AU977
+DV!J$46*Usage!$AV977
+DV!J$47*Usage!$AW977
+DV!J$48*Usage!$AX977
+DV!J$49*Usage!$AY977
+DV!J$50*Usage!$AZ977
+DV!J$51*Usage!$BA977
+DV!J$52*Usage!$BB977
+DV!J$53*Usage!$BC977
+DV!J$54*Usage!$BD977</f>
        <v>0</v>
      </c>
      <c r="I977" s="1">
        <f>+DV!K$2*Usage!$D977
+DV!K$3*Usage!$E977
+DV!K$4*Usage!$F977
+DV!K$5*Usage!$G977
+DV!K$6*Usage!$H977
+DV!K$7*Usage!$I977
+DV!K$8*Usage!$J977
+DV!K$9*Usage!$K977
+DV!K$10*Usage!$L977
+DV!K$11*Usage!$M977
+DV!K$12*Usage!$N977
+DV!K$13*Usage!$O977
+DV!K$14*Usage!$P977
+DV!K$15*Usage!$Q977
+DV!K$16*Usage!$R977
+DV!K$17*Usage!$S977
+DV!K$18*Usage!$T977
+DV!K$19*Usage!$U977
+DV!K$20*Usage!$V977
+DV!K$21*Usage!$W977
+DV!K$22*Usage!$X977
+DV!K$23*Usage!$Y977
+DV!K$24*Usage!$Z977
+DV!K$25*Usage!$AA977
+DV!L$26*Usage!$AB977
+DV!K$27*Usage!$AC977
+DV!K$28*Usage!$AD977
+DV!K$29*Usage!$AE977
+DV!K$30*Usage!$AF977
+DV!K$31*Usage!$AG977
+DV!K$32*Usage!$AH977
+DV!K$33*Usage!$AI977
+DV!K$34*Usage!$AJ977
+DV!K$35*Usage!$AK977
+DV!K$36*Usage!$AL977
+DV!K$37*Usage!$AM977
+DV!K$38*Usage!$AN977
+DV!K$39*Usage!$AO977
+DV!K$40*Usage!$AP977
+DV!K$41*Usage!$AQ977
+DV!K$42*Usage!$AR977
+DV!K$43*Usage!$AS977
+DV!K$44*Usage!$AT977
+DV!K$45*Usage!$AU977
+DV!K$46*Usage!$AV977
+DV!K$47*Usage!$AW977
+DV!K$48*Usage!$AX977
+DV!K$49*Usage!$AY977
+DV!K$50*Usage!$AZ977
+DV!K$51*Usage!$BA977
+DV!K$52*Usage!$BB977
+DV!K$53*Usage!$BC977
+DV!K$54*Usage!$BD977</f>
        <v>0</v>
      </c>
      <c r="J977" s="1">
        <f>+DV!L$2*Usage!$D977
+DV!L$3*Usage!$E977
+DV!L$4*Usage!$F977
+DV!L$5*Usage!$G977
+DV!L$6*Usage!$H977
+DV!L$7*Usage!$I977
+DV!L$8*Usage!$J977
+DV!L$9*Usage!$K977
+DV!L$10*Usage!$L977
+DV!L$11*Usage!$M977
+DV!L$12*Usage!$N977
+DV!L$13*Usage!$O977
+DV!L$14*Usage!$P977
+DV!L$15*Usage!$Q977
+DV!L$16*Usage!$R977
+DV!L$17*Usage!$S977
+DV!L$18*Usage!$T977
+DV!L$19*Usage!$U977
+DV!L$20*Usage!$V977
+DV!L$21*Usage!$W977
+DV!L$22*Usage!$X977
+DV!L$23*Usage!$Y977
+DV!L$24*Usage!$Z977
+DV!L$25*Usage!$AA977
+DV!M$26*Usage!$AB977
+DV!L$27*Usage!$AC977
+DV!L$28*Usage!$AD977
+DV!L$29*Usage!$AE977
+DV!L$30*Usage!$AF977
+DV!L$31*Usage!$AG977
+DV!L$32*Usage!$AH977
+DV!L$33*Usage!$AI977
+DV!L$34*Usage!$AJ977
+DV!L$35*Usage!$AK977
+DV!L$36*Usage!$AL977
+DV!L$37*Usage!$AM977
+DV!L$38*Usage!$AN977
+DV!L$39*Usage!$AO977
+DV!L$40*Usage!$AP977
+DV!L$41*Usage!$AQ977
+DV!L$42*Usage!$AR977
+DV!L$43*Usage!$AS977
+DV!L$44*Usage!$AT977
+DV!L$45*Usage!$AU977
+DV!L$46*Usage!$AV977
+DV!L$47*Usage!$AW977
+DV!L$48*Usage!$AX977
+DV!L$49*Usage!$AY977
+DV!L$50*Usage!$AZ977
+DV!L$51*Usage!$BA977
+DV!L$52*Usage!$BB977
+DV!L$53*Usage!$BC977
+DV!L$54*Usage!$BD977</f>
        <v>0</v>
      </c>
      <c r="K977" s="1">
        <f>+DV!M$2*Usage!$D977
+DV!M$3*Usage!$E977
+DV!M$4*Usage!$F977
+DV!M$5*Usage!$G977
+DV!M$6*Usage!$H977
+DV!M$7*Usage!$I977
+DV!M$8*Usage!$J977
+DV!M$9*Usage!$K977
+DV!M$10*Usage!$L977
+DV!M$11*Usage!$M977
+DV!M$12*Usage!$N977
+DV!M$13*Usage!$O977
+DV!M$14*Usage!$P977
+DV!M$15*Usage!$Q977
+DV!M$16*Usage!$R977
+DV!M$17*Usage!$S977
+DV!M$18*Usage!$T977
+DV!M$19*Usage!$U977
+DV!M$20*Usage!$V977
+DV!M$21*Usage!$W977
+DV!M$22*Usage!$X977
+DV!M$23*Usage!$Y977
+DV!M$24*Usage!$Z977
+DV!M$25*Usage!$AA977
+DV!M$26*Usage!$AB977
+DV!M$27*Usage!$AC977
+DV!M$28*Usage!$AD977
+DV!M$29*Usage!$AE977
+DV!M$30*Usage!$AF977
+DV!M$31*Usage!$AG977
+DV!M$32*Usage!$AH977
+DV!M$33*Usage!$AI977
+DV!M$34*Usage!$AJ977
+DV!M$35*Usage!$AK977
+DV!M$36*Usage!$AL977
+DV!M$37*Usage!$AM977
+DV!M$38*Usage!$AN977
+DV!M$39*Usage!$AO977
+DV!M$40*Usage!$AP977
+DV!M$41*Usage!$AQ977
+DV!M$42*Usage!$AR977
+DV!M$43*Usage!$AS977
+DV!M$44*Usage!$AT977
+DV!M$45*Usage!$AU977
+DV!M$46*Usage!$AV977
+DV!M$47*Usage!$AW977
+DV!M$48*Usage!$AX977
+DV!M$49*Usage!$AY977
+DV!M$50*Usage!$AZ977
+DV!M$51*Usage!$BA977
+DV!M$52*Usage!$BB977
+DV!M$53*Usage!$BC977
+DV!M$54*Usage!$BD977</f>
        <v>0</v>
      </c>
      <c r="L977" s="1">
        <f>+DV!N$2*Usage!$D977
+DV!N$3*Usage!$E977
+DV!N$4*Usage!$F977
+DV!N$5*Usage!$G977
+DV!N$6*Usage!$H977
+DV!N$7*Usage!$I977
+DV!N$8*Usage!$J977
+DV!N$9*Usage!$K977
+DV!N$10*Usage!$L977
+DV!N$11*Usage!$M977
+DV!N$12*Usage!$N977
+DV!N$13*Usage!$O977
+DV!N$14*Usage!$P977
+DV!N$15*Usage!$Q977
+DV!N$16*Usage!$R977
+DV!N$17*Usage!$S977
+DV!N$18*Usage!$T977
+DV!N$19*Usage!$U977
+DV!N$20*Usage!$V977
+DV!N$21*Usage!$W977
+DV!N$22*Usage!$X977
+DV!N$23*Usage!$Y977
+DV!N$24*Usage!$Z977
+DV!N$25*Usage!$AA977
+DV!N$26*Usage!$AB977
+DV!N$27*Usage!$AC977
+DV!N$28*Usage!$AD977
+DV!N$29*Usage!$AE977
+DV!N$30*Usage!$AF977
+DV!N$31*Usage!$AG977
+DV!N$32*Usage!$AH977
+DV!N$33*Usage!$AI977
+DV!N$34*Usage!$AJ977
+DV!N$35*Usage!$AK977
+DV!N$36*Usage!$AL977
+DV!N$37*Usage!$AM977
+DV!N$38*Usage!$AN977
+DV!N$39*Usage!$AO977
+DV!N$40*Usage!$AP977
+DV!N$41*Usage!$AQ977
+DV!N$42*Usage!$AR977
+DV!N$43*Usage!$AS977
+DV!N$44*Usage!$AT977
+DV!N$45*Usage!$AU977
+DV!N$46*Usage!$AV977
+DV!N$47*Usage!$AW977
+DV!N$48*Usage!$AX977
+DV!N$49*Usage!$AY977
+DV!N$50*Usage!$AZ977
+DV!N$51*Usage!$BA977
+DV!N$52*Usage!$BB977
+DV!N$53*Usage!$BC977
+DV!N$54*Usage!$BD977</f>
        <v>0</v>
      </c>
      <c r="M977" s="1">
        <f>+DV!O$2*Usage!$D977
+DV!O$3*Usage!$E977
+DV!O$4*Usage!$F977
+DV!O$5*Usage!$G977
+DV!O$6*Usage!$H977
+DV!O$7*Usage!$I977
+DV!O$8*Usage!$J977
+DV!O$9*Usage!$K977
+DV!O$10*Usage!$L977
+DV!O$11*Usage!$M977
+DV!O$12*Usage!$N977
+DV!O$13*Usage!$O977
+DV!O$14*Usage!$P977
+DV!O$15*Usage!$Q977
+DV!O$16*Usage!$R977
+DV!O$17*Usage!$S977
+DV!O$18*Usage!$T977
+DV!O$19*Usage!$U977
+DV!O$20*Usage!$V977
+DV!O$21*Usage!$W977
+DV!O$22*Usage!$X977
+DV!O$23*Usage!$Y977
+DV!O$24*Usage!$Z977
+DV!O$25*Usage!$AA977
+DV!O$26*Usage!$AB977
+DV!O$27*Usage!$AC977
+DV!O$28*Usage!$AD977
+DV!O$29*Usage!$AE977
+DV!O$30*Usage!$AF977
+DV!O$31*Usage!$AG977
+DV!O$32*Usage!$AH977
+DV!O$33*Usage!$AI977
+DV!O$34*Usage!$AJ977
+DV!O$35*Usage!$AK977
+DV!O$36*Usage!$AL977
+DV!O$37*Usage!$AM977
+DV!O$38*Usage!$AN977
+DV!O$39*Usage!$AO977
+DV!O$40*Usage!$AP977
+DV!O$41*Usage!$AQ977
+DV!O$42*Usage!$AR977
+DV!O$43*Usage!$AS977
+DV!O$44*Usage!$AT977
+DV!O$45*Usage!$AU977
+DV!O$46*Usage!$AV977
+DV!O$47*Usage!$AW977
+DV!O$48*Usage!$AX977
+DV!O$49*Usage!$AY977
+DV!O$50*Usage!$AZ977
+DV!O$51*Usage!$BA977
+DV!O$52*Usage!$BB977
+DV!O$53*Usage!$BC977
+DV!O$54*Usage!$BD977</f>
        <v>0</v>
      </c>
      <c r="N977" s="58" t="str">
        <f>VLOOKUP(A977,'Plant Stock'!B1021:B11009,1,0)</f>
        <v>826933E</v>
      </c>
    </row>
    <row r="978" spans="1:14" s="108" customFormat="1" x14ac:dyDescent="0.25">
      <c r="A978" s="209" t="s">
        <v>10171</v>
      </c>
      <c r="B978" s="1">
        <f>+DV!D$2*Usage!$D978
+DV!D$3*Usage!$E978
+DV!D$4*Usage!$F978
+DV!D$5*Usage!$G978
+DV!D$6*Usage!$H978
+DV!D$7*Usage!$I978
+DV!D$8*Usage!$J978
+DV!D$9*Usage!$K978
+DV!D$10*Usage!$L978
+DV!D$11*Usage!$M978
+DV!D$12*Usage!$N978
+DV!D$13*Usage!$O978
+DV!D$14*Usage!$P978
+DV!D$15*Usage!$Q978
+DV!D$16*Usage!$R978
+DV!D$17*Usage!$S978
+DV!D$18*Usage!$T978
+DV!D$19*Usage!$U978
+DV!D$20*Usage!$V978
+DV!D$21*Usage!$W978
+DV!D$22*Usage!$X978
+DV!D$23*Usage!$Y978
+DV!D$24*Usage!$Z978
+DV!D$25*Usage!$AA978
+DV!E$26*Usage!$AB978
+DV!D$27*Usage!$AC978
+DV!D$28*Usage!$AD978
+DV!D$29*Usage!$AE978
+DV!D$30*Usage!$AF978
+DV!D$31*Usage!$AG978
+DV!D$32*Usage!$AH978
+DV!D$33*Usage!$AI978
+DV!D$34*Usage!$AJ978
+DV!D$35*Usage!$AK978
+DV!D$36*Usage!$AL978
+DV!D$37*Usage!$AM978
+DV!D$38*Usage!$AN978
+DV!D$39*Usage!$AO978
+DV!D$40*Usage!$AP978
+DV!D$41*Usage!$AQ978
+DV!D$42*Usage!$AR978
+DV!D$43*Usage!$AS978
+DV!D$44*Usage!$AT978
+DV!D$45*Usage!$AU978
+DV!D$46*Usage!$AV978
+DV!D$47*Usage!$AW978
+DV!D$48*Usage!$AX978
+DV!D$49*Usage!$AY978
+DV!D$50*Usage!$AZ978
+DV!D$51*Usage!$BA978
+DV!D$52*Usage!$BB978
+DV!D$53*Usage!$BC978
+DV!D$54*Usage!$BD978</f>
        <v>100</v>
      </c>
      <c r="C978" s="1">
        <f>+DV!E$2*Usage!$D978
+DV!E$3*Usage!$E978
+DV!E$4*Usage!$F978
+DV!E$5*Usage!$G978
+DV!E$6*Usage!$H978
+DV!E$7*Usage!$I978
+DV!E$8*Usage!$J978
+DV!E$9*Usage!$K978
+DV!E$10*Usage!$L978
+DV!E$11*Usage!$M978
+DV!E$12*Usage!$N978
+DV!E$13*Usage!$O978
+DV!E$14*Usage!$P978
+DV!E$15*Usage!$Q978
+DV!E$16*Usage!$R978
+DV!E$17*Usage!$S978
+DV!E$18*Usage!$T978
+DV!E$19*Usage!$U978
+DV!E$20*Usage!$V978
+DV!E$21*Usage!$W978
+DV!E$22*Usage!$X978
+DV!E$23*Usage!$Y978
+DV!E$24*Usage!$Z978
+DV!E$25*Usage!$AA978
+DV!F$26*Usage!$AB978
+DV!E$27*Usage!$AC978
+DV!E$28*Usage!$AD978
+DV!E$29*Usage!$AE978
+DV!E$30*Usage!$AF978
+DV!E$31*Usage!$AG978
+DV!E$32*Usage!$AH978
+DV!E$33*Usage!$AI978
+DV!E$34*Usage!$AJ978
+DV!E$35*Usage!$AK978
+DV!E$36*Usage!$AL978
+DV!E$37*Usage!$AM978
+DV!E$38*Usage!$AN978
+DV!E$39*Usage!$AO978
+DV!E$40*Usage!$AP978
+DV!E$41*Usage!$AQ978
+DV!E$42*Usage!$AR978
+DV!E$43*Usage!$AS978
+DV!E$44*Usage!$AT978
+DV!E$45*Usage!$AU978
+DV!E$46*Usage!$AV978
+DV!E$47*Usage!$AW978
+DV!E$48*Usage!$AX978
+DV!E$49*Usage!$AY978
+DV!E$50*Usage!$AZ978
+DV!E$51*Usage!$BA978
+DV!E$52*Usage!$BB978
+DV!E$53*Usage!$BC978
+DV!E$54*Usage!$BD978</f>
        <v>100</v>
      </c>
      <c r="D978" s="1">
        <f>+DV!F$2*Usage!$D978
+DV!F$3*Usage!$E978
+DV!F$4*Usage!$F978
+DV!F$5*Usage!$G978
+DV!F$6*Usage!$H978
+DV!F$7*Usage!$I978
+DV!F$8*Usage!$J978
+DV!F$9*Usage!$K978
+DV!F$10*Usage!$L978
+DV!F$11*Usage!$M978
+DV!F$12*Usage!$N978
+DV!F$13*Usage!$O978
+DV!F$14*Usage!$P978
+DV!F$15*Usage!$Q978
+DV!F$16*Usage!$R978
+DV!F$17*Usage!$S978
+DV!F$18*Usage!$T978
+DV!F$19*Usage!$U978
+DV!F$20*Usage!$V978
+DV!F$21*Usage!$W978
+DV!F$22*Usage!$X978
+DV!F$23*Usage!$Y978
+DV!F$24*Usage!$Z978
+DV!F$25*Usage!$AA978
+DV!G$26*Usage!$AB978
+DV!F$27*Usage!$AC978
+DV!F$28*Usage!$AD978
+DV!F$29*Usage!$AE978
+DV!F$30*Usage!$AF978
+DV!F$31*Usage!$AG978
+DV!F$32*Usage!$AH978
+DV!F$33*Usage!$AI978
+DV!F$34*Usage!$AJ978
+DV!F$35*Usage!$AK978
+DV!F$36*Usage!$AL978
+DV!F$37*Usage!$AM978
+DV!F$38*Usage!$AN978
+DV!F$39*Usage!$AO978
+DV!F$40*Usage!$AP978
+DV!F$41*Usage!$AQ978
+DV!F$42*Usage!$AR978
+DV!F$43*Usage!$AS978
+DV!F$44*Usage!$AT978
+DV!F$45*Usage!$AU978
+DV!F$46*Usage!$AV978
+DV!F$47*Usage!$AW978
+DV!F$48*Usage!$AX978
+DV!F$49*Usage!$AY978
+DV!F$50*Usage!$AZ978
+DV!F$51*Usage!$BA978
+DV!F$52*Usage!$BB978
+DV!F$53*Usage!$BC978
+DV!F$54*Usage!$BD978</f>
        <v>100</v>
      </c>
      <c r="E978" s="1">
        <f>+DV!G$2*Usage!$D978
+DV!G$3*Usage!$E978
+DV!G$4*Usage!$F978
+DV!G$5*Usage!$G978
+DV!G$6*Usage!$H978
+DV!G$7*Usage!$I978
+DV!G$8*Usage!$J978
+DV!G$9*Usage!$K978
+DV!G$10*Usage!$L978
+DV!G$11*Usage!$M978
+DV!G$12*Usage!$N978
+DV!G$13*Usage!$O978
+DV!G$14*Usage!$P978
+DV!G$15*Usage!$Q978
+DV!G$16*Usage!$R978
+DV!G$17*Usage!$S978
+DV!G$18*Usage!$T978
+DV!G$19*Usage!$U978
+DV!G$20*Usage!$V978
+DV!G$21*Usage!$W978
+DV!G$22*Usage!$X978
+DV!G$23*Usage!$Y978
+DV!G$24*Usage!$Z978
+DV!G$25*Usage!$AA978
+DV!H$26*Usage!$AB978
+DV!G$27*Usage!$AC978
+DV!G$28*Usage!$AD978
+DV!G$29*Usage!$AE978
+DV!G$30*Usage!$AF978
+DV!G$31*Usage!$AG978
+DV!G$32*Usage!$AH978
+DV!G$33*Usage!$AI978
+DV!G$34*Usage!$AJ978
+DV!G$35*Usage!$AK978
+DV!G$36*Usage!$AL978
+DV!G$37*Usage!$AM978
+DV!G$38*Usage!$AN978
+DV!G$39*Usage!$AO978
+DV!G$40*Usage!$AP978
+DV!G$41*Usage!$AQ978
+DV!G$42*Usage!$AR978
+DV!G$43*Usage!$AS978
+DV!G$44*Usage!$AT978
+DV!G$45*Usage!$AU978
+DV!G$46*Usage!$AV978
+DV!G$47*Usage!$AW978
+DV!G$48*Usage!$AX978
+DV!G$49*Usage!$AY978
+DV!G$50*Usage!$AZ978
+DV!G$51*Usage!$BA978
+DV!G$52*Usage!$BB978
+DV!G$53*Usage!$BC978
+DV!G$54*Usage!$BD978</f>
        <v>100</v>
      </c>
      <c r="F978" s="1">
        <f>+DV!H$2*Usage!$D978
+DV!H$3*Usage!$E978
+DV!H$4*Usage!$F978
+DV!H$5*Usage!$G978
+DV!H$6*Usage!$H978
+DV!H$7*Usage!$I978
+DV!H$8*Usage!$J978
+DV!H$9*Usage!$K978
+DV!H$10*Usage!$L978
+DV!H$11*Usage!$M978
+DV!H$12*Usage!$N978
+DV!H$13*Usage!$O978
+DV!H$14*Usage!$P978
+DV!H$15*Usage!$Q978
+DV!H$16*Usage!$R978
+DV!H$17*Usage!$S978
+DV!H$18*Usage!$T978
+DV!H$19*Usage!$U978
+DV!H$20*Usage!$V978
+DV!H$21*Usage!$W978
+DV!H$22*Usage!$X978
+DV!H$23*Usage!$Y978
+DV!H$24*Usage!$Z978
+DV!H$25*Usage!$AA978
+DV!I$26*Usage!$AB978
+DV!H$27*Usage!$AC978
+DV!H$28*Usage!$AD978
+DV!H$29*Usage!$AE978
+DV!H$30*Usage!$AF978
+DV!H$31*Usage!$AG978
+DV!H$32*Usage!$AH978
+DV!H$33*Usage!$AI978
+DV!H$34*Usage!$AJ978
+DV!H$35*Usage!$AK978
+DV!H$36*Usage!$AL978
+DV!H$37*Usage!$AM978
+DV!H$38*Usage!$AN978
+DV!H$39*Usage!$AO978
+DV!H$40*Usage!$AP978
+DV!H$41*Usage!$AQ978
+DV!H$42*Usage!$AR978
+DV!H$43*Usage!$AS978
+DV!H$44*Usage!$AT978
+DV!H$45*Usage!$AU978
+DV!H$46*Usage!$AV978
+DV!H$47*Usage!$AW978
+DV!H$48*Usage!$AX978
+DV!H$49*Usage!$AY978
+DV!H$50*Usage!$AZ978
+DV!H$51*Usage!$BA978
+DV!H$52*Usage!$BB978
+DV!H$53*Usage!$BC978
+DV!H$54*Usage!$BD978</f>
        <v>100</v>
      </c>
      <c r="G978" s="1">
        <f>+DV!I$2*Usage!$D978
+DV!I$3*Usage!$E978
+DV!I$4*Usage!$F978
+DV!I$5*Usage!$G978
+DV!I$6*Usage!$H978
+DV!I$7*Usage!$I978
+DV!I$8*Usage!$J978
+DV!I$9*Usage!$K978
+DV!I$10*Usage!$L978
+DV!I$11*Usage!$M978
+DV!I$12*Usage!$N978
+DV!I$13*Usage!$O978
+DV!I$14*Usage!$P978
+DV!I$15*Usage!$Q978
+DV!I$16*Usage!$R978
+DV!I$17*Usage!$S978
+DV!I$18*Usage!$T978
+DV!I$19*Usage!$U978
+DV!I$20*Usage!$V978
+DV!I$21*Usage!$W978
+DV!I$22*Usage!$X978
+DV!I$23*Usage!$Y978
+DV!I$24*Usage!$Z978
+DV!I$25*Usage!$AA978
+DV!J$26*Usage!$AB978
+DV!I$27*Usage!$AC978
+DV!I$28*Usage!$AD978
+DV!I$29*Usage!$AE978
+DV!I$30*Usage!$AF978
+DV!I$31*Usage!$AG978
+DV!I$32*Usage!$AH978
+DV!I$33*Usage!$AI978
+DV!I$34*Usage!$AJ978
+DV!I$35*Usage!$AK978
+DV!I$36*Usage!$AL978
+DV!I$37*Usage!$AM978
+DV!I$38*Usage!$AN978
+DV!I$39*Usage!$AO978
+DV!I$40*Usage!$AP978
+DV!I$41*Usage!$AQ978
+DV!I$42*Usage!$AR978
+DV!I$43*Usage!$AS978
+DV!I$44*Usage!$AT978
+DV!I$45*Usage!$AU978
+DV!I$46*Usage!$AV978
+DV!I$47*Usage!$AW978
+DV!I$48*Usage!$AX978
+DV!I$49*Usage!$AY978
+DV!I$50*Usage!$AZ978
+DV!I$51*Usage!$BA978
+DV!I$52*Usage!$BB978
+DV!I$53*Usage!$BC978
+DV!I$54*Usage!$BD978</f>
        <v>100</v>
      </c>
      <c r="H978" s="1">
        <f>+DV!J$2*Usage!$D978
+DV!J$3*Usage!$E978
+DV!J$4*Usage!$F978
+DV!J$5*Usage!$G978
+DV!J$6*Usage!$H978
+DV!J$7*Usage!$I978
+DV!J$8*Usage!$J978
+DV!J$9*Usage!$K978
+DV!J$10*Usage!$L978
+DV!J$11*Usage!$M978
+DV!J$12*Usage!$N978
+DV!J$13*Usage!$O978
+DV!J$14*Usage!$P978
+DV!J$15*Usage!$Q978
+DV!J$16*Usage!$R978
+DV!J$17*Usage!$S978
+DV!J$18*Usage!$T978
+DV!J$19*Usage!$U978
+DV!J$20*Usage!$V978
+DV!J$21*Usage!$W978
+DV!J$22*Usage!$X978
+DV!J$23*Usage!$Y978
+DV!J$24*Usage!$Z978
+DV!J$25*Usage!$AA978
+DV!K$26*Usage!$AB978
+DV!J$27*Usage!$AC978
+DV!J$28*Usage!$AD978
+DV!J$29*Usage!$AE978
+DV!J$30*Usage!$AF978
+DV!J$31*Usage!$AG978
+DV!J$32*Usage!$AH978
+DV!J$33*Usage!$AI978
+DV!J$34*Usage!$AJ978
+DV!J$35*Usage!$AK978
+DV!J$36*Usage!$AL978
+DV!J$37*Usage!$AM978
+DV!J$38*Usage!$AN978
+DV!J$39*Usage!$AO978
+DV!J$40*Usage!$AP978
+DV!J$41*Usage!$AQ978
+DV!J$42*Usage!$AR978
+DV!J$43*Usage!$AS978
+DV!J$44*Usage!$AT978
+DV!J$45*Usage!$AU978
+DV!J$46*Usage!$AV978
+DV!J$47*Usage!$AW978
+DV!J$48*Usage!$AX978
+DV!J$49*Usage!$AY978
+DV!J$50*Usage!$AZ978
+DV!J$51*Usage!$BA978
+DV!J$52*Usage!$BB978
+DV!J$53*Usage!$BC978
+DV!J$54*Usage!$BD978</f>
        <v>0</v>
      </c>
      <c r="I978" s="1">
        <f>+DV!K$2*Usage!$D978
+DV!K$3*Usage!$E978
+DV!K$4*Usage!$F978
+DV!K$5*Usage!$G978
+DV!K$6*Usage!$H978
+DV!K$7*Usage!$I978
+DV!K$8*Usage!$J978
+DV!K$9*Usage!$K978
+DV!K$10*Usage!$L978
+DV!K$11*Usage!$M978
+DV!K$12*Usage!$N978
+DV!K$13*Usage!$O978
+DV!K$14*Usage!$P978
+DV!K$15*Usage!$Q978
+DV!K$16*Usage!$R978
+DV!K$17*Usage!$S978
+DV!K$18*Usage!$T978
+DV!K$19*Usage!$U978
+DV!K$20*Usage!$V978
+DV!K$21*Usage!$W978
+DV!K$22*Usage!$X978
+DV!K$23*Usage!$Y978
+DV!K$24*Usage!$Z978
+DV!K$25*Usage!$AA978
+DV!L$26*Usage!$AB978
+DV!K$27*Usage!$AC978
+DV!K$28*Usage!$AD978
+DV!K$29*Usage!$AE978
+DV!K$30*Usage!$AF978
+DV!K$31*Usage!$AG978
+DV!K$32*Usage!$AH978
+DV!K$33*Usage!$AI978
+DV!K$34*Usage!$AJ978
+DV!K$35*Usage!$AK978
+DV!K$36*Usage!$AL978
+DV!K$37*Usage!$AM978
+DV!K$38*Usage!$AN978
+DV!K$39*Usage!$AO978
+DV!K$40*Usage!$AP978
+DV!K$41*Usage!$AQ978
+DV!K$42*Usage!$AR978
+DV!K$43*Usage!$AS978
+DV!K$44*Usage!$AT978
+DV!K$45*Usage!$AU978
+DV!K$46*Usage!$AV978
+DV!K$47*Usage!$AW978
+DV!K$48*Usage!$AX978
+DV!K$49*Usage!$AY978
+DV!K$50*Usage!$AZ978
+DV!K$51*Usage!$BA978
+DV!K$52*Usage!$BB978
+DV!K$53*Usage!$BC978
+DV!K$54*Usage!$BD978</f>
        <v>0</v>
      </c>
      <c r="J978" s="1">
        <f>+DV!L$2*Usage!$D978
+DV!L$3*Usage!$E978
+DV!L$4*Usage!$F978
+DV!L$5*Usage!$G978
+DV!L$6*Usage!$H978
+DV!L$7*Usage!$I978
+DV!L$8*Usage!$J978
+DV!L$9*Usage!$K978
+DV!L$10*Usage!$L978
+DV!L$11*Usage!$M978
+DV!L$12*Usage!$N978
+DV!L$13*Usage!$O978
+DV!L$14*Usage!$P978
+DV!L$15*Usage!$Q978
+DV!L$16*Usage!$R978
+DV!L$17*Usage!$S978
+DV!L$18*Usage!$T978
+DV!L$19*Usage!$U978
+DV!L$20*Usage!$V978
+DV!L$21*Usage!$W978
+DV!L$22*Usage!$X978
+DV!L$23*Usage!$Y978
+DV!L$24*Usage!$Z978
+DV!L$25*Usage!$AA978
+DV!M$26*Usage!$AB978
+DV!L$27*Usage!$AC978
+DV!L$28*Usage!$AD978
+DV!L$29*Usage!$AE978
+DV!L$30*Usage!$AF978
+DV!L$31*Usage!$AG978
+DV!L$32*Usage!$AH978
+DV!L$33*Usage!$AI978
+DV!L$34*Usage!$AJ978
+DV!L$35*Usage!$AK978
+DV!L$36*Usage!$AL978
+DV!L$37*Usage!$AM978
+DV!L$38*Usage!$AN978
+DV!L$39*Usage!$AO978
+DV!L$40*Usage!$AP978
+DV!L$41*Usage!$AQ978
+DV!L$42*Usage!$AR978
+DV!L$43*Usage!$AS978
+DV!L$44*Usage!$AT978
+DV!L$45*Usage!$AU978
+DV!L$46*Usage!$AV978
+DV!L$47*Usage!$AW978
+DV!L$48*Usage!$AX978
+DV!L$49*Usage!$AY978
+DV!L$50*Usage!$AZ978
+DV!L$51*Usage!$BA978
+DV!L$52*Usage!$BB978
+DV!L$53*Usage!$BC978
+DV!L$54*Usage!$BD978</f>
        <v>0</v>
      </c>
      <c r="K978" s="1">
        <f>+DV!M$2*Usage!$D978
+DV!M$3*Usage!$E978
+DV!M$4*Usage!$F978
+DV!M$5*Usage!$G978
+DV!M$6*Usage!$H978
+DV!M$7*Usage!$I978
+DV!M$8*Usage!$J978
+DV!M$9*Usage!$K978
+DV!M$10*Usage!$L978
+DV!M$11*Usage!$M978
+DV!M$12*Usage!$N978
+DV!M$13*Usage!$O978
+DV!M$14*Usage!$P978
+DV!M$15*Usage!$Q978
+DV!M$16*Usage!$R978
+DV!M$17*Usage!$S978
+DV!M$18*Usage!$T978
+DV!M$19*Usage!$U978
+DV!M$20*Usage!$V978
+DV!M$21*Usage!$W978
+DV!M$22*Usage!$X978
+DV!M$23*Usage!$Y978
+DV!M$24*Usage!$Z978
+DV!M$25*Usage!$AA978
+DV!M$26*Usage!$AB978
+DV!M$27*Usage!$AC978
+DV!M$28*Usage!$AD978
+DV!M$29*Usage!$AE978
+DV!M$30*Usage!$AF978
+DV!M$31*Usage!$AG978
+DV!M$32*Usage!$AH978
+DV!M$33*Usage!$AI978
+DV!M$34*Usage!$AJ978
+DV!M$35*Usage!$AK978
+DV!M$36*Usage!$AL978
+DV!M$37*Usage!$AM978
+DV!M$38*Usage!$AN978
+DV!M$39*Usage!$AO978
+DV!M$40*Usage!$AP978
+DV!M$41*Usage!$AQ978
+DV!M$42*Usage!$AR978
+DV!M$43*Usage!$AS978
+DV!M$44*Usage!$AT978
+DV!M$45*Usage!$AU978
+DV!M$46*Usage!$AV978
+DV!M$47*Usage!$AW978
+DV!M$48*Usage!$AX978
+DV!M$49*Usage!$AY978
+DV!M$50*Usage!$AZ978
+DV!M$51*Usage!$BA978
+DV!M$52*Usage!$BB978
+DV!M$53*Usage!$BC978
+DV!M$54*Usage!$BD978</f>
        <v>0</v>
      </c>
      <c r="L978" s="1">
        <f>+DV!N$2*Usage!$D978
+DV!N$3*Usage!$E978
+DV!N$4*Usage!$F978
+DV!N$5*Usage!$G978
+DV!N$6*Usage!$H978
+DV!N$7*Usage!$I978
+DV!N$8*Usage!$J978
+DV!N$9*Usage!$K978
+DV!N$10*Usage!$L978
+DV!N$11*Usage!$M978
+DV!N$12*Usage!$N978
+DV!N$13*Usage!$O978
+DV!N$14*Usage!$P978
+DV!N$15*Usage!$Q978
+DV!N$16*Usage!$R978
+DV!N$17*Usage!$S978
+DV!N$18*Usage!$T978
+DV!N$19*Usage!$U978
+DV!N$20*Usage!$V978
+DV!N$21*Usage!$W978
+DV!N$22*Usage!$X978
+DV!N$23*Usage!$Y978
+DV!N$24*Usage!$Z978
+DV!N$25*Usage!$AA978
+DV!N$26*Usage!$AB978
+DV!N$27*Usage!$AC978
+DV!N$28*Usage!$AD978
+DV!N$29*Usage!$AE978
+DV!N$30*Usage!$AF978
+DV!N$31*Usage!$AG978
+DV!N$32*Usage!$AH978
+DV!N$33*Usage!$AI978
+DV!N$34*Usage!$AJ978
+DV!N$35*Usage!$AK978
+DV!N$36*Usage!$AL978
+DV!N$37*Usage!$AM978
+DV!N$38*Usage!$AN978
+DV!N$39*Usage!$AO978
+DV!N$40*Usage!$AP978
+DV!N$41*Usage!$AQ978
+DV!N$42*Usage!$AR978
+DV!N$43*Usage!$AS978
+DV!N$44*Usage!$AT978
+DV!N$45*Usage!$AU978
+DV!N$46*Usage!$AV978
+DV!N$47*Usage!$AW978
+DV!N$48*Usage!$AX978
+DV!N$49*Usage!$AY978
+DV!N$50*Usage!$AZ978
+DV!N$51*Usage!$BA978
+DV!N$52*Usage!$BB978
+DV!N$53*Usage!$BC978
+DV!N$54*Usage!$BD978</f>
        <v>0</v>
      </c>
      <c r="M978" s="1">
        <f>+DV!O$2*Usage!$D978
+DV!O$3*Usage!$E978
+DV!O$4*Usage!$F978
+DV!O$5*Usage!$G978
+DV!O$6*Usage!$H978
+DV!O$7*Usage!$I978
+DV!O$8*Usage!$J978
+DV!O$9*Usage!$K978
+DV!O$10*Usage!$L978
+DV!O$11*Usage!$M978
+DV!O$12*Usage!$N978
+DV!O$13*Usage!$O978
+DV!O$14*Usage!$P978
+DV!O$15*Usage!$Q978
+DV!O$16*Usage!$R978
+DV!O$17*Usage!$S978
+DV!O$18*Usage!$T978
+DV!O$19*Usage!$U978
+DV!O$20*Usage!$V978
+DV!O$21*Usage!$W978
+DV!O$22*Usage!$X978
+DV!O$23*Usage!$Y978
+DV!O$24*Usage!$Z978
+DV!O$25*Usage!$AA978
+DV!O$26*Usage!$AB978
+DV!O$27*Usage!$AC978
+DV!O$28*Usage!$AD978
+DV!O$29*Usage!$AE978
+DV!O$30*Usage!$AF978
+DV!O$31*Usage!$AG978
+DV!O$32*Usage!$AH978
+DV!O$33*Usage!$AI978
+DV!O$34*Usage!$AJ978
+DV!O$35*Usage!$AK978
+DV!O$36*Usage!$AL978
+DV!O$37*Usage!$AM978
+DV!O$38*Usage!$AN978
+DV!O$39*Usage!$AO978
+DV!O$40*Usage!$AP978
+DV!O$41*Usage!$AQ978
+DV!O$42*Usage!$AR978
+DV!O$43*Usage!$AS978
+DV!O$44*Usage!$AT978
+DV!O$45*Usage!$AU978
+DV!O$46*Usage!$AV978
+DV!O$47*Usage!$AW978
+DV!O$48*Usage!$AX978
+DV!O$49*Usage!$AY978
+DV!O$50*Usage!$AZ978
+DV!O$51*Usage!$BA978
+DV!O$52*Usage!$BB978
+DV!O$53*Usage!$BC978
+DV!O$54*Usage!$BD978</f>
        <v>0</v>
      </c>
      <c r="N978" s="58" t="str">
        <f>VLOOKUP(A978,'Plant Stock'!B1022:B11010,1,0)</f>
        <v>830843B</v>
      </c>
    </row>
    <row r="979" spans="1:14" s="108" customFormat="1" x14ac:dyDescent="0.25">
      <c r="A979" s="209" t="s">
        <v>10215</v>
      </c>
      <c r="B979" s="1">
        <f>+DV!D$2*Usage!$D979
+DV!D$3*Usage!$E979
+DV!D$4*Usage!$F979
+DV!D$5*Usage!$G979
+DV!D$6*Usage!$H979
+DV!D$7*Usage!$I979
+DV!D$8*Usage!$J979
+DV!D$9*Usage!$K979
+DV!D$10*Usage!$L979
+DV!D$11*Usage!$M979
+DV!D$12*Usage!$N979
+DV!D$13*Usage!$O979
+DV!D$14*Usage!$P979
+DV!D$15*Usage!$Q979
+DV!D$16*Usage!$R979
+DV!D$17*Usage!$S979
+DV!D$18*Usage!$T979
+DV!D$19*Usage!$U979
+DV!D$20*Usage!$V979
+DV!D$21*Usage!$W979
+DV!D$22*Usage!$X979
+DV!D$23*Usage!$Y979
+DV!D$24*Usage!$Z979
+DV!D$25*Usage!$AA979
+DV!E$26*Usage!$AB979
+DV!D$27*Usage!$AC979
+DV!D$28*Usage!$AD979
+DV!D$29*Usage!$AE979
+DV!D$30*Usage!$AF979
+DV!D$31*Usage!$AG979
+DV!D$32*Usage!$AH979
+DV!D$33*Usage!$AI979
+DV!D$34*Usage!$AJ979
+DV!D$35*Usage!$AK979
+DV!D$36*Usage!$AL979
+DV!D$37*Usage!$AM979
+DV!D$38*Usage!$AN979
+DV!D$39*Usage!$AO979
+DV!D$40*Usage!$AP979
+DV!D$41*Usage!$AQ979
+DV!D$42*Usage!$AR979
+DV!D$43*Usage!$AS979
+DV!D$44*Usage!$AT979
+DV!D$45*Usage!$AU979
+DV!D$46*Usage!$AV979
+DV!D$47*Usage!$AW979
+DV!D$48*Usage!$AX979
+DV!D$49*Usage!$AY979
+DV!D$50*Usage!$AZ979
+DV!D$51*Usage!$BA979
+DV!D$52*Usage!$BB979
+DV!D$53*Usage!$BC979
+DV!D$54*Usage!$BD979</f>
        <v>50</v>
      </c>
      <c r="C979" s="1">
        <f>+DV!E$2*Usage!$D979
+DV!E$3*Usage!$E979
+DV!E$4*Usage!$F979
+DV!E$5*Usage!$G979
+DV!E$6*Usage!$H979
+DV!E$7*Usage!$I979
+DV!E$8*Usage!$J979
+DV!E$9*Usage!$K979
+DV!E$10*Usage!$L979
+DV!E$11*Usage!$M979
+DV!E$12*Usage!$N979
+DV!E$13*Usage!$O979
+DV!E$14*Usage!$P979
+DV!E$15*Usage!$Q979
+DV!E$16*Usage!$R979
+DV!E$17*Usage!$S979
+DV!E$18*Usage!$T979
+DV!E$19*Usage!$U979
+DV!E$20*Usage!$V979
+DV!E$21*Usage!$W979
+DV!E$22*Usage!$X979
+DV!E$23*Usage!$Y979
+DV!E$24*Usage!$Z979
+DV!E$25*Usage!$AA979
+DV!F$26*Usage!$AB979
+DV!E$27*Usage!$AC979
+DV!E$28*Usage!$AD979
+DV!E$29*Usage!$AE979
+DV!E$30*Usage!$AF979
+DV!E$31*Usage!$AG979
+DV!E$32*Usage!$AH979
+DV!E$33*Usage!$AI979
+DV!E$34*Usage!$AJ979
+DV!E$35*Usage!$AK979
+DV!E$36*Usage!$AL979
+DV!E$37*Usage!$AM979
+DV!E$38*Usage!$AN979
+DV!E$39*Usage!$AO979
+DV!E$40*Usage!$AP979
+DV!E$41*Usage!$AQ979
+DV!E$42*Usage!$AR979
+DV!E$43*Usage!$AS979
+DV!E$44*Usage!$AT979
+DV!E$45*Usage!$AU979
+DV!E$46*Usage!$AV979
+DV!E$47*Usage!$AW979
+DV!E$48*Usage!$AX979
+DV!E$49*Usage!$AY979
+DV!E$50*Usage!$AZ979
+DV!E$51*Usage!$BA979
+DV!E$52*Usage!$BB979
+DV!E$53*Usage!$BC979
+DV!E$54*Usage!$BD979</f>
        <v>50</v>
      </c>
      <c r="D979" s="1">
        <f>+DV!F$2*Usage!$D979
+DV!F$3*Usage!$E979
+DV!F$4*Usage!$F979
+DV!F$5*Usage!$G979
+DV!F$6*Usage!$H979
+DV!F$7*Usage!$I979
+DV!F$8*Usage!$J979
+DV!F$9*Usage!$K979
+DV!F$10*Usage!$L979
+DV!F$11*Usage!$M979
+DV!F$12*Usage!$N979
+DV!F$13*Usage!$O979
+DV!F$14*Usage!$P979
+DV!F$15*Usage!$Q979
+DV!F$16*Usage!$R979
+DV!F$17*Usage!$S979
+DV!F$18*Usage!$T979
+DV!F$19*Usage!$U979
+DV!F$20*Usage!$V979
+DV!F$21*Usage!$W979
+DV!F$22*Usage!$X979
+DV!F$23*Usage!$Y979
+DV!F$24*Usage!$Z979
+DV!F$25*Usage!$AA979
+DV!G$26*Usage!$AB979
+DV!F$27*Usage!$AC979
+DV!F$28*Usage!$AD979
+DV!F$29*Usage!$AE979
+DV!F$30*Usage!$AF979
+DV!F$31*Usage!$AG979
+DV!F$32*Usage!$AH979
+DV!F$33*Usage!$AI979
+DV!F$34*Usage!$AJ979
+DV!F$35*Usage!$AK979
+DV!F$36*Usage!$AL979
+DV!F$37*Usage!$AM979
+DV!F$38*Usage!$AN979
+DV!F$39*Usage!$AO979
+DV!F$40*Usage!$AP979
+DV!F$41*Usage!$AQ979
+DV!F$42*Usage!$AR979
+DV!F$43*Usage!$AS979
+DV!F$44*Usage!$AT979
+DV!F$45*Usage!$AU979
+DV!F$46*Usage!$AV979
+DV!F$47*Usage!$AW979
+DV!F$48*Usage!$AX979
+DV!F$49*Usage!$AY979
+DV!F$50*Usage!$AZ979
+DV!F$51*Usage!$BA979
+DV!F$52*Usage!$BB979
+DV!F$53*Usage!$BC979
+DV!F$54*Usage!$BD979</f>
        <v>50</v>
      </c>
      <c r="E979" s="1">
        <f>+DV!G$2*Usage!$D979
+DV!G$3*Usage!$E979
+DV!G$4*Usage!$F979
+DV!G$5*Usage!$G979
+DV!G$6*Usage!$H979
+DV!G$7*Usage!$I979
+DV!G$8*Usage!$J979
+DV!G$9*Usage!$K979
+DV!G$10*Usage!$L979
+DV!G$11*Usage!$M979
+DV!G$12*Usage!$N979
+DV!G$13*Usage!$O979
+DV!G$14*Usage!$P979
+DV!G$15*Usage!$Q979
+DV!G$16*Usage!$R979
+DV!G$17*Usage!$S979
+DV!G$18*Usage!$T979
+DV!G$19*Usage!$U979
+DV!G$20*Usage!$V979
+DV!G$21*Usage!$W979
+DV!G$22*Usage!$X979
+DV!G$23*Usage!$Y979
+DV!G$24*Usage!$Z979
+DV!G$25*Usage!$AA979
+DV!H$26*Usage!$AB979
+DV!G$27*Usage!$AC979
+DV!G$28*Usage!$AD979
+DV!G$29*Usage!$AE979
+DV!G$30*Usage!$AF979
+DV!G$31*Usage!$AG979
+DV!G$32*Usage!$AH979
+DV!G$33*Usage!$AI979
+DV!G$34*Usage!$AJ979
+DV!G$35*Usage!$AK979
+DV!G$36*Usage!$AL979
+DV!G$37*Usage!$AM979
+DV!G$38*Usage!$AN979
+DV!G$39*Usage!$AO979
+DV!G$40*Usage!$AP979
+DV!G$41*Usage!$AQ979
+DV!G$42*Usage!$AR979
+DV!G$43*Usage!$AS979
+DV!G$44*Usage!$AT979
+DV!G$45*Usage!$AU979
+DV!G$46*Usage!$AV979
+DV!G$47*Usage!$AW979
+DV!G$48*Usage!$AX979
+DV!G$49*Usage!$AY979
+DV!G$50*Usage!$AZ979
+DV!G$51*Usage!$BA979
+DV!G$52*Usage!$BB979
+DV!G$53*Usage!$BC979
+DV!G$54*Usage!$BD979</f>
        <v>50</v>
      </c>
      <c r="F979" s="1">
        <f>+DV!H$2*Usage!$D979
+DV!H$3*Usage!$E979
+DV!H$4*Usage!$F979
+DV!H$5*Usage!$G979
+DV!H$6*Usage!$H979
+DV!H$7*Usage!$I979
+DV!H$8*Usage!$J979
+DV!H$9*Usage!$K979
+DV!H$10*Usage!$L979
+DV!H$11*Usage!$M979
+DV!H$12*Usage!$N979
+DV!H$13*Usage!$O979
+DV!H$14*Usage!$P979
+DV!H$15*Usage!$Q979
+DV!H$16*Usage!$R979
+DV!H$17*Usage!$S979
+DV!H$18*Usage!$T979
+DV!H$19*Usage!$U979
+DV!H$20*Usage!$V979
+DV!H$21*Usage!$W979
+DV!H$22*Usage!$X979
+DV!H$23*Usage!$Y979
+DV!H$24*Usage!$Z979
+DV!H$25*Usage!$AA979
+DV!I$26*Usage!$AB979
+DV!H$27*Usage!$AC979
+DV!H$28*Usage!$AD979
+DV!H$29*Usage!$AE979
+DV!H$30*Usage!$AF979
+DV!H$31*Usage!$AG979
+DV!H$32*Usage!$AH979
+DV!H$33*Usage!$AI979
+DV!H$34*Usage!$AJ979
+DV!H$35*Usage!$AK979
+DV!H$36*Usage!$AL979
+DV!H$37*Usage!$AM979
+DV!H$38*Usage!$AN979
+DV!H$39*Usage!$AO979
+DV!H$40*Usage!$AP979
+DV!H$41*Usage!$AQ979
+DV!H$42*Usage!$AR979
+DV!H$43*Usage!$AS979
+DV!H$44*Usage!$AT979
+DV!H$45*Usage!$AU979
+DV!H$46*Usage!$AV979
+DV!H$47*Usage!$AW979
+DV!H$48*Usage!$AX979
+DV!H$49*Usage!$AY979
+DV!H$50*Usage!$AZ979
+DV!H$51*Usage!$BA979
+DV!H$52*Usage!$BB979
+DV!H$53*Usage!$BC979
+DV!H$54*Usage!$BD979</f>
        <v>50</v>
      </c>
      <c r="G979" s="1">
        <f>+DV!I$2*Usage!$D979
+DV!I$3*Usage!$E979
+DV!I$4*Usage!$F979
+DV!I$5*Usage!$G979
+DV!I$6*Usage!$H979
+DV!I$7*Usage!$I979
+DV!I$8*Usage!$J979
+DV!I$9*Usage!$K979
+DV!I$10*Usage!$L979
+DV!I$11*Usage!$M979
+DV!I$12*Usage!$N979
+DV!I$13*Usage!$O979
+DV!I$14*Usage!$P979
+DV!I$15*Usage!$Q979
+DV!I$16*Usage!$R979
+DV!I$17*Usage!$S979
+DV!I$18*Usage!$T979
+DV!I$19*Usage!$U979
+DV!I$20*Usage!$V979
+DV!I$21*Usage!$W979
+DV!I$22*Usage!$X979
+DV!I$23*Usage!$Y979
+DV!I$24*Usage!$Z979
+DV!I$25*Usage!$AA979
+DV!J$26*Usage!$AB979
+DV!I$27*Usage!$AC979
+DV!I$28*Usage!$AD979
+DV!I$29*Usage!$AE979
+DV!I$30*Usage!$AF979
+DV!I$31*Usage!$AG979
+DV!I$32*Usage!$AH979
+DV!I$33*Usage!$AI979
+DV!I$34*Usage!$AJ979
+DV!I$35*Usage!$AK979
+DV!I$36*Usage!$AL979
+DV!I$37*Usage!$AM979
+DV!I$38*Usage!$AN979
+DV!I$39*Usage!$AO979
+DV!I$40*Usage!$AP979
+DV!I$41*Usage!$AQ979
+DV!I$42*Usage!$AR979
+DV!I$43*Usage!$AS979
+DV!I$44*Usage!$AT979
+DV!I$45*Usage!$AU979
+DV!I$46*Usage!$AV979
+DV!I$47*Usage!$AW979
+DV!I$48*Usage!$AX979
+DV!I$49*Usage!$AY979
+DV!I$50*Usage!$AZ979
+DV!I$51*Usage!$BA979
+DV!I$52*Usage!$BB979
+DV!I$53*Usage!$BC979
+DV!I$54*Usage!$BD979</f>
        <v>50</v>
      </c>
      <c r="H979" s="1">
        <f>+DV!J$2*Usage!$D979
+DV!J$3*Usage!$E979
+DV!J$4*Usage!$F979
+DV!J$5*Usage!$G979
+DV!J$6*Usage!$H979
+DV!J$7*Usage!$I979
+DV!J$8*Usage!$J979
+DV!J$9*Usage!$K979
+DV!J$10*Usage!$L979
+DV!J$11*Usage!$M979
+DV!J$12*Usage!$N979
+DV!J$13*Usage!$O979
+DV!J$14*Usage!$P979
+DV!J$15*Usage!$Q979
+DV!J$16*Usage!$R979
+DV!J$17*Usage!$S979
+DV!J$18*Usage!$T979
+DV!J$19*Usage!$U979
+DV!J$20*Usage!$V979
+DV!J$21*Usage!$W979
+DV!J$22*Usage!$X979
+DV!J$23*Usage!$Y979
+DV!J$24*Usage!$Z979
+DV!J$25*Usage!$AA979
+DV!K$26*Usage!$AB979
+DV!J$27*Usage!$AC979
+DV!J$28*Usage!$AD979
+DV!J$29*Usage!$AE979
+DV!J$30*Usage!$AF979
+DV!J$31*Usage!$AG979
+DV!J$32*Usage!$AH979
+DV!J$33*Usage!$AI979
+DV!J$34*Usage!$AJ979
+DV!J$35*Usage!$AK979
+DV!J$36*Usage!$AL979
+DV!J$37*Usage!$AM979
+DV!J$38*Usage!$AN979
+DV!J$39*Usage!$AO979
+DV!J$40*Usage!$AP979
+DV!J$41*Usage!$AQ979
+DV!J$42*Usage!$AR979
+DV!J$43*Usage!$AS979
+DV!J$44*Usage!$AT979
+DV!J$45*Usage!$AU979
+DV!J$46*Usage!$AV979
+DV!J$47*Usage!$AW979
+DV!J$48*Usage!$AX979
+DV!J$49*Usage!$AY979
+DV!J$50*Usage!$AZ979
+DV!J$51*Usage!$BA979
+DV!J$52*Usage!$BB979
+DV!J$53*Usage!$BC979
+DV!J$54*Usage!$BD979</f>
        <v>0</v>
      </c>
      <c r="I979" s="1">
        <f>+DV!K$2*Usage!$D979
+DV!K$3*Usage!$E979
+DV!K$4*Usage!$F979
+DV!K$5*Usage!$G979
+DV!K$6*Usage!$H979
+DV!K$7*Usage!$I979
+DV!K$8*Usage!$J979
+DV!K$9*Usage!$K979
+DV!K$10*Usage!$L979
+DV!K$11*Usage!$M979
+DV!K$12*Usage!$N979
+DV!K$13*Usage!$O979
+DV!K$14*Usage!$P979
+DV!K$15*Usage!$Q979
+DV!K$16*Usage!$R979
+DV!K$17*Usage!$S979
+DV!K$18*Usage!$T979
+DV!K$19*Usage!$U979
+DV!K$20*Usage!$V979
+DV!K$21*Usage!$W979
+DV!K$22*Usage!$X979
+DV!K$23*Usage!$Y979
+DV!K$24*Usage!$Z979
+DV!K$25*Usage!$AA979
+DV!L$26*Usage!$AB979
+DV!K$27*Usage!$AC979
+DV!K$28*Usage!$AD979
+DV!K$29*Usage!$AE979
+DV!K$30*Usage!$AF979
+DV!K$31*Usage!$AG979
+DV!K$32*Usage!$AH979
+DV!K$33*Usage!$AI979
+DV!K$34*Usage!$AJ979
+DV!K$35*Usage!$AK979
+DV!K$36*Usage!$AL979
+DV!K$37*Usage!$AM979
+DV!K$38*Usage!$AN979
+DV!K$39*Usage!$AO979
+DV!K$40*Usage!$AP979
+DV!K$41*Usage!$AQ979
+DV!K$42*Usage!$AR979
+DV!K$43*Usage!$AS979
+DV!K$44*Usage!$AT979
+DV!K$45*Usage!$AU979
+DV!K$46*Usage!$AV979
+DV!K$47*Usage!$AW979
+DV!K$48*Usage!$AX979
+DV!K$49*Usage!$AY979
+DV!K$50*Usage!$AZ979
+DV!K$51*Usage!$BA979
+DV!K$52*Usage!$BB979
+DV!K$53*Usage!$BC979
+DV!K$54*Usage!$BD979</f>
        <v>0</v>
      </c>
      <c r="J979" s="1">
        <f>+DV!L$2*Usage!$D979
+DV!L$3*Usage!$E979
+DV!L$4*Usage!$F979
+DV!L$5*Usage!$G979
+DV!L$6*Usage!$H979
+DV!L$7*Usage!$I979
+DV!L$8*Usage!$J979
+DV!L$9*Usage!$K979
+DV!L$10*Usage!$L979
+DV!L$11*Usage!$M979
+DV!L$12*Usage!$N979
+DV!L$13*Usage!$O979
+DV!L$14*Usage!$P979
+DV!L$15*Usage!$Q979
+DV!L$16*Usage!$R979
+DV!L$17*Usage!$S979
+DV!L$18*Usage!$T979
+DV!L$19*Usage!$U979
+DV!L$20*Usage!$V979
+DV!L$21*Usage!$W979
+DV!L$22*Usage!$X979
+DV!L$23*Usage!$Y979
+DV!L$24*Usage!$Z979
+DV!L$25*Usage!$AA979
+DV!M$26*Usage!$AB979
+DV!L$27*Usage!$AC979
+DV!L$28*Usage!$AD979
+DV!L$29*Usage!$AE979
+DV!L$30*Usage!$AF979
+DV!L$31*Usage!$AG979
+DV!L$32*Usage!$AH979
+DV!L$33*Usage!$AI979
+DV!L$34*Usage!$AJ979
+DV!L$35*Usage!$AK979
+DV!L$36*Usage!$AL979
+DV!L$37*Usage!$AM979
+DV!L$38*Usage!$AN979
+DV!L$39*Usage!$AO979
+DV!L$40*Usage!$AP979
+DV!L$41*Usage!$AQ979
+DV!L$42*Usage!$AR979
+DV!L$43*Usage!$AS979
+DV!L$44*Usage!$AT979
+DV!L$45*Usage!$AU979
+DV!L$46*Usage!$AV979
+DV!L$47*Usage!$AW979
+DV!L$48*Usage!$AX979
+DV!L$49*Usage!$AY979
+DV!L$50*Usage!$AZ979
+DV!L$51*Usage!$BA979
+DV!L$52*Usage!$BB979
+DV!L$53*Usage!$BC979
+DV!L$54*Usage!$BD979</f>
        <v>0</v>
      </c>
      <c r="K979" s="1">
        <f>+DV!M$2*Usage!$D979
+DV!M$3*Usage!$E979
+DV!M$4*Usage!$F979
+DV!M$5*Usage!$G979
+DV!M$6*Usage!$H979
+DV!M$7*Usage!$I979
+DV!M$8*Usage!$J979
+DV!M$9*Usage!$K979
+DV!M$10*Usage!$L979
+DV!M$11*Usage!$M979
+DV!M$12*Usage!$N979
+DV!M$13*Usage!$O979
+DV!M$14*Usage!$P979
+DV!M$15*Usage!$Q979
+DV!M$16*Usage!$R979
+DV!M$17*Usage!$S979
+DV!M$18*Usage!$T979
+DV!M$19*Usage!$U979
+DV!M$20*Usage!$V979
+DV!M$21*Usage!$W979
+DV!M$22*Usage!$X979
+DV!M$23*Usage!$Y979
+DV!M$24*Usage!$Z979
+DV!M$25*Usage!$AA979
+DV!M$26*Usage!$AB979
+DV!M$27*Usage!$AC979
+DV!M$28*Usage!$AD979
+DV!M$29*Usage!$AE979
+DV!M$30*Usage!$AF979
+DV!M$31*Usage!$AG979
+DV!M$32*Usage!$AH979
+DV!M$33*Usage!$AI979
+DV!M$34*Usage!$AJ979
+DV!M$35*Usage!$AK979
+DV!M$36*Usage!$AL979
+DV!M$37*Usage!$AM979
+DV!M$38*Usage!$AN979
+DV!M$39*Usage!$AO979
+DV!M$40*Usage!$AP979
+DV!M$41*Usage!$AQ979
+DV!M$42*Usage!$AR979
+DV!M$43*Usage!$AS979
+DV!M$44*Usage!$AT979
+DV!M$45*Usage!$AU979
+DV!M$46*Usage!$AV979
+DV!M$47*Usage!$AW979
+DV!M$48*Usage!$AX979
+DV!M$49*Usage!$AY979
+DV!M$50*Usage!$AZ979
+DV!M$51*Usage!$BA979
+DV!M$52*Usage!$BB979
+DV!M$53*Usage!$BC979
+DV!M$54*Usage!$BD979</f>
        <v>0</v>
      </c>
      <c r="L979" s="1">
        <f>+DV!N$2*Usage!$D979
+DV!N$3*Usage!$E979
+DV!N$4*Usage!$F979
+DV!N$5*Usage!$G979
+DV!N$6*Usage!$H979
+DV!N$7*Usage!$I979
+DV!N$8*Usage!$J979
+DV!N$9*Usage!$K979
+DV!N$10*Usage!$L979
+DV!N$11*Usage!$M979
+DV!N$12*Usage!$N979
+DV!N$13*Usage!$O979
+DV!N$14*Usage!$P979
+DV!N$15*Usage!$Q979
+DV!N$16*Usage!$R979
+DV!N$17*Usage!$S979
+DV!N$18*Usage!$T979
+DV!N$19*Usage!$U979
+DV!N$20*Usage!$V979
+DV!N$21*Usage!$W979
+DV!N$22*Usage!$X979
+DV!N$23*Usage!$Y979
+DV!N$24*Usage!$Z979
+DV!N$25*Usage!$AA979
+DV!N$26*Usage!$AB979
+DV!N$27*Usage!$AC979
+DV!N$28*Usage!$AD979
+DV!N$29*Usage!$AE979
+DV!N$30*Usage!$AF979
+DV!N$31*Usage!$AG979
+DV!N$32*Usage!$AH979
+DV!N$33*Usage!$AI979
+DV!N$34*Usage!$AJ979
+DV!N$35*Usage!$AK979
+DV!N$36*Usage!$AL979
+DV!N$37*Usage!$AM979
+DV!N$38*Usage!$AN979
+DV!N$39*Usage!$AO979
+DV!N$40*Usage!$AP979
+DV!N$41*Usage!$AQ979
+DV!N$42*Usage!$AR979
+DV!N$43*Usage!$AS979
+DV!N$44*Usage!$AT979
+DV!N$45*Usage!$AU979
+DV!N$46*Usage!$AV979
+DV!N$47*Usage!$AW979
+DV!N$48*Usage!$AX979
+DV!N$49*Usage!$AY979
+DV!N$50*Usage!$AZ979
+DV!N$51*Usage!$BA979
+DV!N$52*Usage!$BB979
+DV!N$53*Usage!$BC979
+DV!N$54*Usage!$BD979</f>
        <v>0</v>
      </c>
      <c r="M979" s="1">
        <f>+DV!O$2*Usage!$D979
+DV!O$3*Usage!$E979
+DV!O$4*Usage!$F979
+DV!O$5*Usage!$G979
+DV!O$6*Usage!$H979
+DV!O$7*Usage!$I979
+DV!O$8*Usage!$J979
+DV!O$9*Usage!$K979
+DV!O$10*Usage!$L979
+DV!O$11*Usage!$M979
+DV!O$12*Usage!$N979
+DV!O$13*Usage!$O979
+DV!O$14*Usage!$P979
+DV!O$15*Usage!$Q979
+DV!O$16*Usage!$R979
+DV!O$17*Usage!$S979
+DV!O$18*Usage!$T979
+DV!O$19*Usage!$U979
+DV!O$20*Usage!$V979
+DV!O$21*Usage!$W979
+DV!O$22*Usage!$X979
+DV!O$23*Usage!$Y979
+DV!O$24*Usage!$Z979
+DV!O$25*Usage!$AA979
+DV!O$26*Usage!$AB979
+DV!O$27*Usage!$AC979
+DV!O$28*Usage!$AD979
+DV!O$29*Usage!$AE979
+DV!O$30*Usage!$AF979
+DV!O$31*Usage!$AG979
+DV!O$32*Usage!$AH979
+DV!O$33*Usage!$AI979
+DV!O$34*Usage!$AJ979
+DV!O$35*Usage!$AK979
+DV!O$36*Usage!$AL979
+DV!O$37*Usage!$AM979
+DV!O$38*Usage!$AN979
+DV!O$39*Usage!$AO979
+DV!O$40*Usage!$AP979
+DV!O$41*Usage!$AQ979
+DV!O$42*Usage!$AR979
+DV!O$43*Usage!$AS979
+DV!O$44*Usage!$AT979
+DV!O$45*Usage!$AU979
+DV!O$46*Usage!$AV979
+DV!O$47*Usage!$AW979
+DV!O$48*Usage!$AX979
+DV!O$49*Usage!$AY979
+DV!O$50*Usage!$AZ979
+DV!O$51*Usage!$BA979
+DV!O$52*Usage!$BB979
+DV!O$53*Usage!$BC979
+DV!O$54*Usage!$BD979</f>
        <v>0</v>
      </c>
      <c r="N979" s="58" t="str">
        <f>VLOOKUP(A979,'Plant Stock'!B1023:B11011,1,0)</f>
        <v>831565b</v>
      </c>
    </row>
    <row r="980" spans="1:14" s="108" customFormat="1" x14ac:dyDescent="0.25">
      <c r="A980" s="209" t="s">
        <v>10174</v>
      </c>
      <c r="B980" s="1">
        <f>+DV!D$2*Usage!$D980
+DV!D$3*Usage!$E980
+DV!D$4*Usage!$F980
+DV!D$5*Usage!$G980
+DV!D$6*Usage!$H980
+DV!D$7*Usage!$I980
+DV!D$8*Usage!$J980
+DV!D$9*Usage!$K980
+DV!D$10*Usage!$L980
+DV!D$11*Usage!$M980
+DV!D$12*Usage!$N980
+DV!D$13*Usage!$O980
+DV!D$14*Usage!$P980
+DV!D$15*Usage!$Q980
+DV!D$16*Usage!$R980
+DV!D$17*Usage!$S980
+DV!D$18*Usage!$T980
+DV!D$19*Usage!$U980
+DV!D$20*Usage!$V980
+DV!D$21*Usage!$W980
+DV!D$22*Usage!$X980
+DV!D$23*Usage!$Y980
+DV!D$24*Usage!$Z980
+DV!D$25*Usage!$AA980
+DV!E$26*Usage!$AB980
+DV!D$27*Usage!$AC980
+DV!D$28*Usage!$AD980
+DV!D$29*Usage!$AE980
+DV!D$30*Usage!$AF980
+DV!D$31*Usage!$AG980
+DV!D$32*Usage!$AH980
+DV!D$33*Usage!$AI980
+DV!D$34*Usage!$AJ980
+DV!D$35*Usage!$AK980
+DV!D$36*Usage!$AL980
+DV!D$37*Usage!$AM980
+DV!D$38*Usage!$AN980
+DV!D$39*Usage!$AO980
+DV!D$40*Usage!$AP980
+DV!D$41*Usage!$AQ980
+DV!D$42*Usage!$AR980
+DV!D$43*Usage!$AS980
+DV!D$44*Usage!$AT980
+DV!D$45*Usage!$AU980
+DV!D$46*Usage!$AV980
+DV!D$47*Usage!$AW980
+DV!D$48*Usage!$AX980
+DV!D$49*Usage!$AY980
+DV!D$50*Usage!$AZ980
+DV!D$51*Usage!$BA980
+DV!D$52*Usage!$BB980
+DV!D$53*Usage!$BC980
+DV!D$54*Usage!$BD980</f>
        <v>200</v>
      </c>
      <c r="C980" s="1">
        <f>+DV!E$2*Usage!$D980
+DV!E$3*Usage!$E980
+DV!E$4*Usage!$F980
+DV!E$5*Usage!$G980
+DV!E$6*Usage!$H980
+DV!E$7*Usage!$I980
+DV!E$8*Usage!$J980
+DV!E$9*Usage!$K980
+DV!E$10*Usage!$L980
+DV!E$11*Usage!$M980
+DV!E$12*Usage!$N980
+DV!E$13*Usage!$O980
+DV!E$14*Usage!$P980
+DV!E$15*Usage!$Q980
+DV!E$16*Usage!$R980
+DV!E$17*Usage!$S980
+DV!E$18*Usage!$T980
+DV!E$19*Usage!$U980
+DV!E$20*Usage!$V980
+DV!E$21*Usage!$W980
+DV!E$22*Usage!$X980
+DV!E$23*Usage!$Y980
+DV!E$24*Usage!$Z980
+DV!E$25*Usage!$AA980
+DV!F$26*Usage!$AB980
+DV!E$27*Usage!$AC980
+DV!E$28*Usage!$AD980
+DV!E$29*Usage!$AE980
+DV!E$30*Usage!$AF980
+DV!E$31*Usage!$AG980
+DV!E$32*Usage!$AH980
+DV!E$33*Usage!$AI980
+DV!E$34*Usage!$AJ980
+DV!E$35*Usage!$AK980
+DV!E$36*Usage!$AL980
+DV!E$37*Usage!$AM980
+DV!E$38*Usage!$AN980
+DV!E$39*Usage!$AO980
+DV!E$40*Usage!$AP980
+DV!E$41*Usage!$AQ980
+DV!E$42*Usage!$AR980
+DV!E$43*Usage!$AS980
+DV!E$44*Usage!$AT980
+DV!E$45*Usage!$AU980
+DV!E$46*Usage!$AV980
+DV!E$47*Usage!$AW980
+DV!E$48*Usage!$AX980
+DV!E$49*Usage!$AY980
+DV!E$50*Usage!$AZ980
+DV!E$51*Usage!$BA980
+DV!E$52*Usage!$BB980
+DV!E$53*Usage!$BC980
+DV!E$54*Usage!$BD980</f>
        <v>200</v>
      </c>
      <c r="D980" s="1">
        <f>+DV!F$2*Usage!$D980
+DV!F$3*Usage!$E980
+DV!F$4*Usage!$F980
+DV!F$5*Usage!$G980
+DV!F$6*Usage!$H980
+DV!F$7*Usage!$I980
+DV!F$8*Usage!$J980
+DV!F$9*Usage!$K980
+DV!F$10*Usage!$L980
+DV!F$11*Usage!$M980
+DV!F$12*Usage!$N980
+DV!F$13*Usage!$O980
+DV!F$14*Usage!$P980
+DV!F$15*Usage!$Q980
+DV!F$16*Usage!$R980
+DV!F$17*Usage!$S980
+DV!F$18*Usage!$T980
+DV!F$19*Usage!$U980
+DV!F$20*Usage!$V980
+DV!F$21*Usage!$W980
+DV!F$22*Usage!$X980
+DV!F$23*Usage!$Y980
+DV!F$24*Usage!$Z980
+DV!F$25*Usage!$AA980
+DV!G$26*Usage!$AB980
+DV!F$27*Usage!$AC980
+DV!F$28*Usage!$AD980
+DV!F$29*Usage!$AE980
+DV!F$30*Usage!$AF980
+DV!F$31*Usage!$AG980
+DV!F$32*Usage!$AH980
+DV!F$33*Usage!$AI980
+DV!F$34*Usage!$AJ980
+DV!F$35*Usage!$AK980
+DV!F$36*Usage!$AL980
+DV!F$37*Usage!$AM980
+DV!F$38*Usage!$AN980
+DV!F$39*Usage!$AO980
+DV!F$40*Usage!$AP980
+DV!F$41*Usage!$AQ980
+DV!F$42*Usage!$AR980
+DV!F$43*Usage!$AS980
+DV!F$44*Usage!$AT980
+DV!F$45*Usage!$AU980
+DV!F$46*Usage!$AV980
+DV!F$47*Usage!$AW980
+DV!F$48*Usage!$AX980
+DV!F$49*Usage!$AY980
+DV!F$50*Usage!$AZ980
+DV!F$51*Usage!$BA980
+DV!F$52*Usage!$BB980
+DV!F$53*Usage!$BC980
+DV!F$54*Usage!$BD980</f>
        <v>200</v>
      </c>
      <c r="E980" s="1">
        <f>+DV!G$2*Usage!$D980
+DV!G$3*Usage!$E980
+DV!G$4*Usage!$F980
+DV!G$5*Usage!$G980
+DV!G$6*Usage!$H980
+DV!G$7*Usage!$I980
+DV!G$8*Usage!$J980
+DV!G$9*Usage!$K980
+DV!G$10*Usage!$L980
+DV!G$11*Usage!$M980
+DV!G$12*Usage!$N980
+DV!G$13*Usage!$O980
+DV!G$14*Usage!$P980
+DV!G$15*Usage!$Q980
+DV!G$16*Usage!$R980
+DV!G$17*Usage!$S980
+DV!G$18*Usage!$T980
+DV!G$19*Usage!$U980
+DV!G$20*Usage!$V980
+DV!G$21*Usage!$W980
+DV!G$22*Usage!$X980
+DV!G$23*Usage!$Y980
+DV!G$24*Usage!$Z980
+DV!G$25*Usage!$AA980
+DV!H$26*Usage!$AB980
+DV!G$27*Usage!$AC980
+DV!G$28*Usage!$AD980
+DV!G$29*Usage!$AE980
+DV!G$30*Usage!$AF980
+DV!G$31*Usage!$AG980
+DV!G$32*Usage!$AH980
+DV!G$33*Usage!$AI980
+DV!G$34*Usage!$AJ980
+DV!G$35*Usage!$AK980
+DV!G$36*Usage!$AL980
+DV!G$37*Usage!$AM980
+DV!G$38*Usage!$AN980
+DV!G$39*Usage!$AO980
+DV!G$40*Usage!$AP980
+DV!G$41*Usage!$AQ980
+DV!G$42*Usage!$AR980
+DV!G$43*Usage!$AS980
+DV!G$44*Usage!$AT980
+DV!G$45*Usage!$AU980
+DV!G$46*Usage!$AV980
+DV!G$47*Usage!$AW980
+DV!G$48*Usage!$AX980
+DV!G$49*Usage!$AY980
+DV!G$50*Usage!$AZ980
+DV!G$51*Usage!$BA980
+DV!G$52*Usage!$BB980
+DV!G$53*Usage!$BC980
+DV!G$54*Usage!$BD980</f>
        <v>200</v>
      </c>
      <c r="F980" s="1">
        <f>+DV!H$2*Usage!$D980
+DV!H$3*Usage!$E980
+DV!H$4*Usage!$F980
+DV!H$5*Usage!$G980
+DV!H$6*Usage!$H980
+DV!H$7*Usage!$I980
+DV!H$8*Usage!$J980
+DV!H$9*Usage!$K980
+DV!H$10*Usage!$L980
+DV!H$11*Usage!$M980
+DV!H$12*Usage!$N980
+DV!H$13*Usage!$O980
+DV!H$14*Usage!$P980
+DV!H$15*Usage!$Q980
+DV!H$16*Usage!$R980
+DV!H$17*Usage!$S980
+DV!H$18*Usage!$T980
+DV!H$19*Usage!$U980
+DV!H$20*Usage!$V980
+DV!H$21*Usage!$W980
+DV!H$22*Usage!$X980
+DV!H$23*Usage!$Y980
+DV!H$24*Usage!$Z980
+DV!H$25*Usage!$AA980
+DV!I$26*Usage!$AB980
+DV!H$27*Usage!$AC980
+DV!H$28*Usage!$AD980
+DV!H$29*Usage!$AE980
+DV!H$30*Usage!$AF980
+DV!H$31*Usage!$AG980
+DV!H$32*Usage!$AH980
+DV!H$33*Usage!$AI980
+DV!H$34*Usage!$AJ980
+DV!H$35*Usage!$AK980
+DV!H$36*Usage!$AL980
+DV!H$37*Usage!$AM980
+DV!H$38*Usage!$AN980
+DV!H$39*Usage!$AO980
+DV!H$40*Usage!$AP980
+DV!H$41*Usage!$AQ980
+DV!H$42*Usage!$AR980
+DV!H$43*Usage!$AS980
+DV!H$44*Usage!$AT980
+DV!H$45*Usage!$AU980
+DV!H$46*Usage!$AV980
+DV!H$47*Usage!$AW980
+DV!H$48*Usage!$AX980
+DV!H$49*Usage!$AY980
+DV!H$50*Usage!$AZ980
+DV!H$51*Usage!$BA980
+DV!H$52*Usage!$BB980
+DV!H$53*Usage!$BC980
+DV!H$54*Usage!$BD980</f>
        <v>200</v>
      </c>
      <c r="G980" s="1">
        <f>+DV!I$2*Usage!$D980
+DV!I$3*Usage!$E980
+DV!I$4*Usage!$F980
+DV!I$5*Usage!$G980
+DV!I$6*Usage!$H980
+DV!I$7*Usage!$I980
+DV!I$8*Usage!$J980
+DV!I$9*Usage!$K980
+DV!I$10*Usage!$L980
+DV!I$11*Usage!$M980
+DV!I$12*Usage!$N980
+DV!I$13*Usage!$O980
+DV!I$14*Usage!$P980
+DV!I$15*Usage!$Q980
+DV!I$16*Usage!$R980
+DV!I$17*Usage!$S980
+DV!I$18*Usage!$T980
+DV!I$19*Usage!$U980
+DV!I$20*Usage!$V980
+DV!I$21*Usage!$W980
+DV!I$22*Usage!$X980
+DV!I$23*Usage!$Y980
+DV!I$24*Usage!$Z980
+DV!I$25*Usage!$AA980
+DV!J$26*Usage!$AB980
+DV!I$27*Usage!$AC980
+DV!I$28*Usage!$AD980
+DV!I$29*Usage!$AE980
+DV!I$30*Usage!$AF980
+DV!I$31*Usage!$AG980
+DV!I$32*Usage!$AH980
+DV!I$33*Usage!$AI980
+DV!I$34*Usage!$AJ980
+DV!I$35*Usage!$AK980
+DV!I$36*Usage!$AL980
+DV!I$37*Usage!$AM980
+DV!I$38*Usage!$AN980
+DV!I$39*Usage!$AO980
+DV!I$40*Usage!$AP980
+DV!I$41*Usage!$AQ980
+DV!I$42*Usage!$AR980
+DV!I$43*Usage!$AS980
+DV!I$44*Usage!$AT980
+DV!I$45*Usage!$AU980
+DV!I$46*Usage!$AV980
+DV!I$47*Usage!$AW980
+DV!I$48*Usage!$AX980
+DV!I$49*Usage!$AY980
+DV!I$50*Usage!$AZ980
+DV!I$51*Usage!$BA980
+DV!I$52*Usage!$BB980
+DV!I$53*Usage!$BC980
+DV!I$54*Usage!$BD980</f>
        <v>200</v>
      </c>
      <c r="H980" s="1">
        <f>+DV!J$2*Usage!$D980
+DV!J$3*Usage!$E980
+DV!J$4*Usage!$F980
+DV!J$5*Usage!$G980
+DV!J$6*Usage!$H980
+DV!J$7*Usage!$I980
+DV!J$8*Usage!$J980
+DV!J$9*Usage!$K980
+DV!J$10*Usage!$L980
+DV!J$11*Usage!$M980
+DV!J$12*Usage!$N980
+DV!J$13*Usage!$O980
+DV!J$14*Usage!$P980
+DV!J$15*Usage!$Q980
+DV!J$16*Usage!$R980
+DV!J$17*Usage!$S980
+DV!J$18*Usage!$T980
+DV!J$19*Usage!$U980
+DV!J$20*Usage!$V980
+DV!J$21*Usage!$W980
+DV!J$22*Usage!$X980
+DV!J$23*Usage!$Y980
+DV!J$24*Usage!$Z980
+DV!J$25*Usage!$AA980
+DV!K$26*Usage!$AB980
+DV!J$27*Usage!$AC980
+DV!J$28*Usage!$AD980
+DV!J$29*Usage!$AE980
+DV!J$30*Usage!$AF980
+DV!J$31*Usage!$AG980
+DV!J$32*Usage!$AH980
+DV!J$33*Usage!$AI980
+DV!J$34*Usage!$AJ980
+DV!J$35*Usage!$AK980
+DV!J$36*Usage!$AL980
+DV!J$37*Usage!$AM980
+DV!J$38*Usage!$AN980
+DV!J$39*Usage!$AO980
+DV!J$40*Usage!$AP980
+DV!J$41*Usage!$AQ980
+DV!J$42*Usage!$AR980
+DV!J$43*Usage!$AS980
+DV!J$44*Usage!$AT980
+DV!J$45*Usage!$AU980
+DV!J$46*Usage!$AV980
+DV!J$47*Usage!$AW980
+DV!J$48*Usage!$AX980
+DV!J$49*Usage!$AY980
+DV!J$50*Usage!$AZ980
+DV!J$51*Usage!$BA980
+DV!J$52*Usage!$BB980
+DV!J$53*Usage!$BC980
+DV!J$54*Usage!$BD980</f>
        <v>0</v>
      </c>
      <c r="I980" s="1">
        <f>+DV!K$2*Usage!$D980
+DV!K$3*Usage!$E980
+DV!K$4*Usage!$F980
+DV!K$5*Usage!$G980
+DV!K$6*Usage!$H980
+DV!K$7*Usage!$I980
+DV!K$8*Usage!$J980
+DV!K$9*Usage!$K980
+DV!K$10*Usage!$L980
+DV!K$11*Usage!$M980
+DV!K$12*Usage!$N980
+DV!K$13*Usage!$O980
+DV!K$14*Usage!$P980
+DV!K$15*Usage!$Q980
+DV!K$16*Usage!$R980
+DV!K$17*Usage!$S980
+DV!K$18*Usage!$T980
+DV!K$19*Usage!$U980
+DV!K$20*Usage!$V980
+DV!K$21*Usage!$W980
+DV!K$22*Usage!$X980
+DV!K$23*Usage!$Y980
+DV!K$24*Usage!$Z980
+DV!K$25*Usage!$AA980
+DV!L$26*Usage!$AB980
+DV!K$27*Usage!$AC980
+DV!K$28*Usage!$AD980
+DV!K$29*Usage!$AE980
+DV!K$30*Usage!$AF980
+DV!K$31*Usage!$AG980
+DV!K$32*Usage!$AH980
+DV!K$33*Usage!$AI980
+DV!K$34*Usage!$AJ980
+DV!K$35*Usage!$AK980
+DV!K$36*Usage!$AL980
+DV!K$37*Usage!$AM980
+DV!K$38*Usage!$AN980
+DV!K$39*Usage!$AO980
+DV!K$40*Usage!$AP980
+DV!K$41*Usage!$AQ980
+DV!K$42*Usage!$AR980
+DV!K$43*Usage!$AS980
+DV!K$44*Usage!$AT980
+DV!K$45*Usage!$AU980
+DV!K$46*Usage!$AV980
+DV!K$47*Usage!$AW980
+DV!K$48*Usage!$AX980
+DV!K$49*Usage!$AY980
+DV!K$50*Usage!$AZ980
+DV!K$51*Usage!$BA980
+DV!K$52*Usage!$BB980
+DV!K$53*Usage!$BC980
+DV!K$54*Usage!$BD980</f>
        <v>0</v>
      </c>
      <c r="J980" s="1">
        <f>+DV!L$2*Usage!$D980
+DV!L$3*Usage!$E980
+DV!L$4*Usage!$F980
+DV!L$5*Usage!$G980
+DV!L$6*Usage!$H980
+DV!L$7*Usage!$I980
+DV!L$8*Usage!$J980
+DV!L$9*Usage!$K980
+DV!L$10*Usage!$L980
+DV!L$11*Usage!$M980
+DV!L$12*Usage!$N980
+DV!L$13*Usage!$O980
+DV!L$14*Usage!$P980
+DV!L$15*Usage!$Q980
+DV!L$16*Usage!$R980
+DV!L$17*Usage!$S980
+DV!L$18*Usage!$T980
+DV!L$19*Usage!$U980
+DV!L$20*Usage!$V980
+DV!L$21*Usage!$W980
+DV!L$22*Usage!$X980
+DV!L$23*Usage!$Y980
+DV!L$24*Usage!$Z980
+DV!L$25*Usage!$AA980
+DV!M$26*Usage!$AB980
+DV!L$27*Usage!$AC980
+DV!L$28*Usage!$AD980
+DV!L$29*Usage!$AE980
+DV!L$30*Usage!$AF980
+DV!L$31*Usage!$AG980
+DV!L$32*Usage!$AH980
+DV!L$33*Usage!$AI980
+DV!L$34*Usage!$AJ980
+DV!L$35*Usage!$AK980
+DV!L$36*Usage!$AL980
+DV!L$37*Usage!$AM980
+DV!L$38*Usage!$AN980
+DV!L$39*Usage!$AO980
+DV!L$40*Usage!$AP980
+DV!L$41*Usage!$AQ980
+DV!L$42*Usage!$AR980
+DV!L$43*Usage!$AS980
+DV!L$44*Usage!$AT980
+DV!L$45*Usage!$AU980
+DV!L$46*Usage!$AV980
+DV!L$47*Usage!$AW980
+DV!L$48*Usage!$AX980
+DV!L$49*Usage!$AY980
+DV!L$50*Usage!$AZ980
+DV!L$51*Usage!$BA980
+DV!L$52*Usage!$BB980
+DV!L$53*Usage!$BC980
+DV!L$54*Usage!$BD980</f>
        <v>0</v>
      </c>
      <c r="K980" s="1">
        <f>+DV!M$2*Usage!$D980
+DV!M$3*Usage!$E980
+DV!M$4*Usage!$F980
+DV!M$5*Usage!$G980
+DV!M$6*Usage!$H980
+DV!M$7*Usage!$I980
+DV!M$8*Usage!$J980
+DV!M$9*Usage!$K980
+DV!M$10*Usage!$L980
+DV!M$11*Usage!$M980
+DV!M$12*Usage!$N980
+DV!M$13*Usage!$O980
+DV!M$14*Usage!$P980
+DV!M$15*Usage!$Q980
+DV!M$16*Usage!$R980
+DV!M$17*Usage!$S980
+DV!M$18*Usage!$T980
+DV!M$19*Usage!$U980
+DV!M$20*Usage!$V980
+DV!M$21*Usage!$W980
+DV!M$22*Usage!$X980
+DV!M$23*Usage!$Y980
+DV!M$24*Usage!$Z980
+DV!M$25*Usage!$AA980
+DV!M$26*Usage!$AB980
+DV!M$27*Usage!$AC980
+DV!M$28*Usage!$AD980
+DV!M$29*Usage!$AE980
+DV!M$30*Usage!$AF980
+DV!M$31*Usage!$AG980
+DV!M$32*Usage!$AH980
+DV!M$33*Usage!$AI980
+DV!M$34*Usage!$AJ980
+DV!M$35*Usage!$AK980
+DV!M$36*Usage!$AL980
+DV!M$37*Usage!$AM980
+DV!M$38*Usage!$AN980
+DV!M$39*Usage!$AO980
+DV!M$40*Usage!$AP980
+DV!M$41*Usage!$AQ980
+DV!M$42*Usage!$AR980
+DV!M$43*Usage!$AS980
+DV!M$44*Usage!$AT980
+DV!M$45*Usage!$AU980
+DV!M$46*Usage!$AV980
+DV!M$47*Usage!$AW980
+DV!M$48*Usage!$AX980
+DV!M$49*Usage!$AY980
+DV!M$50*Usage!$AZ980
+DV!M$51*Usage!$BA980
+DV!M$52*Usage!$BB980
+DV!M$53*Usage!$BC980
+DV!M$54*Usage!$BD980</f>
        <v>0</v>
      </c>
      <c r="L980" s="1">
        <f>+DV!N$2*Usage!$D980
+DV!N$3*Usage!$E980
+DV!N$4*Usage!$F980
+DV!N$5*Usage!$G980
+DV!N$6*Usage!$H980
+DV!N$7*Usage!$I980
+DV!N$8*Usage!$J980
+DV!N$9*Usage!$K980
+DV!N$10*Usage!$L980
+DV!N$11*Usage!$M980
+DV!N$12*Usage!$N980
+DV!N$13*Usage!$O980
+DV!N$14*Usage!$P980
+DV!N$15*Usage!$Q980
+DV!N$16*Usage!$R980
+DV!N$17*Usage!$S980
+DV!N$18*Usage!$T980
+DV!N$19*Usage!$U980
+DV!N$20*Usage!$V980
+DV!N$21*Usage!$W980
+DV!N$22*Usage!$X980
+DV!N$23*Usage!$Y980
+DV!N$24*Usage!$Z980
+DV!N$25*Usage!$AA980
+DV!N$26*Usage!$AB980
+DV!N$27*Usage!$AC980
+DV!N$28*Usage!$AD980
+DV!N$29*Usage!$AE980
+DV!N$30*Usage!$AF980
+DV!N$31*Usage!$AG980
+DV!N$32*Usage!$AH980
+DV!N$33*Usage!$AI980
+DV!N$34*Usage!$AJ980
+DV!N$35*Usage!$AK980
+DV!N$36*Usage!$AL980
+DV!N$37*Usage!$AM980
+DV!N$38*Usage!$AN980
+DV!N$39*Usage!$AO980
+DV!N$40*Usage!$AP980
+DV!N$41*Usage!$AQ980
+DV!N$42*Usage!$AR980
+DV!N$43*Usage!$AS980
+DV!N$44*Usage!$AT980
+DV!N$45*Usage!$AU980
+DV!N$46*Usage!$AV980
+DV!N$47*Usage!$AW980
+DV!N$48*Usage!$AX980
+DV!N$49*Usage!$AY980
+DV!N$50*Usage!$AZ980
+DV!N$51*Usage!$BA980
+DV!N$52*Usage!$BB980
+DV!N$53*Usage!$BC980
+DV!N$54*Usage!$BD980</f>
        <v>0</v>
      </c>
      <c r="M980" s="1">
        <f>+DV!O$2*Usage!$D980
+DV!O$3*Usage!$E980
+DV!O$4*Usage!$F980
+DV!O$5*Usage!$G980
+DV!O$6*Usage!$H980
+DV!O$7*Usage!$I980
+DV!O$8*Usage!$J980
+DV!O$9*Usage!$K980
+DV!O$10*Usage!$L980
+DV!O$11*Usage!$M980
+DV!O$12*Usage!$N980
+DV!O$13*Usage!$O980
+DV!O$14*Usage!$P980
+DV!O$15*Usage!$Q980
+DV!O$16*Usage!$R980
+DV!O$17*Usage!$S980
+DV!O$18*Usage!$T980
+DV!O$19*Usage!$U980
+DV!O$20*Usage!$V980
+DV!O$21*Usage!$W980
+DV!O$22*Usage!$X980
+DV!O$23*Usage!$Y980
+DV!O$24*Usage!$Z980
+DV!O$25*Usage!$AA980
+DV!O$26*Usage!$AB980
+DV!O$27*Usage!$AC980
+DV!O$28*Usage!$AD980
+DV!O$29*Usage!$AE980
+DV!O$30*Usage!$AF980
+DV!O$31*Usage!$AG980
+DV!O$32*Usage!$AH980
+DV!O$33*Usage!$AI980
+DV!O$34*Usage!$AJ980
+DV!O$35*Usage!$AK980
+DV!O$36*Usage!$AL980
+DV!O$37*Usage!$AM980
+DV!O$38*Usage!$AN980
+DV!O$39*Usage!$AO980
+DV!O$40*Usage!$AP980
+DV!O$41*Usage!$AQ980
+DV!O$42*Usage!$AR980
+DV!O$43*Usage!$AS980
+DV!O$44*Usage!$AT980
+DV!O$45*Usage!$AU980
+DV!O$46*Usage!$AV980
+DV!O$47*Usage!$AW980
+DV!O$48*Usage!$AX980
+DV!O$49*Usage!$AY980
+DV!O$50*Usage!$AZ980
+DV!O$51*Usage!$BA980
+DV!O$52*Usage!$BB980
+DV!O$53*Usage!$BC980
+DV!O$54*Usage!$BD980</f>
        <v>0</v>
      </c>
      <c r="N980" s="58" t="str">
        <f>VLOOKUP(A980,'Plant Stock'!B1024:B11012,1,0)</f>
        <v>831669A</v>
      </c>
    </row>
    <row r="981" spans="1:14" s="108" customFormat="1" x14ac:dyDescent="0.25">
      <c r="A981" s="209" t="s">
        <v>10176</v>
      </c>
      <c r="B981" s="1">
        <f>+DV!D$2*Usage!$D981
+DV!D$3*Usage!$E981
+DV!D$4*Usage!$F981
+DV!D$5*Usage!$G981
+DV!D$6*Usage!$H981
+DV!D$7*Usage!$I981
+DV!D$8*Usage!$J981
+DV!D$9*Usage!$K981
+DV!D$10*Usage!$L981
+DV!D$11*Usage!$M981
+DV!D$12*Usage!$N981
+DV!D$13*Usage!$O981
+DV!D$14*Usage!$P981
+DV!D$15*Usage!$Q981
+DV!D$16*Usage!$R981
+DV!D$17*Usage!$S981
+DV!D$18*Usage!$T981
+DV!D$19*Usage!$U981
+DV!D$20*Usage!$V981
+DV!D$21*Usage!$W981
+DV!D$22*Usage!$X981
+DV!D$23*Usage!$Y981
+DV!D$24*Usage!$Z981
+DV!D$25*Usage!$AA981
+DV!E$26*Usage!$AB981
+DV!D$27*Usage!$AC981
+DV!D$28*Usage!$AD981
+DV!D$29*Usage!$AE981
+DV!D$30*Usage!$AF981
+DV!D$31*Usage!$AG981
+DV!D$32*Usage!$AH981
+DV!D$33*Usage!$AI981
+DV!D$34*Usage!$AJ981
+DV!D$35*Usage!$AK981
+DV!D$36*Usage!$AL981
+DV!D$37*Usage!$AM981
+DV!D$38*Usage!$AN981
+DV!D$39*Usage!$AO981
+DV!D$40*Usage!$AP981
+DV!D$41*Usage!$AQ981
+DV!D$42*Usage!$AR981
+DV!D$43*Usage!$AS981
+DV!D$44*Usage!$AT981
+DV!D$45*Usage!$AU981
+DV!D$46*Usage!$AV981
+DV!D$47*Usage!$AW981
+DV!D$48*Usage!$AX981
+DV!D$49*Usage!$AY981
+DV!D$50*Usage!$AZ981
+DV!D$51*Usage!$BA981
+DV!D$52*Usage!$BB981
+DV!D$53*Usage!$BC981
+DV!D$54*Usage!$BD981</f>
        <v>200</v>
      </c>
      <c r="C981" s="1">
        <f>+DV!E$2*Usage!$D981
+DV!E$3*Usage!$E981
+DV!E$4*Usage!$F981
+DV!E$5*Usage!$G981
+DV!E$6*Usage!$H981
+DV!E$7*Usage!$I981
+DV!E$8*Usage!$J981
+DV!E$9*Usage!$K981
+DV!E$10*Usage!$L981
+DV!E$11*Usage!$M981
+DV!E$12*Usage!$N981
+DV!E$13*Usage!$O981
+DV!E$14*Usage!$P981
+DV!E$15*Usage!$Q981
+DV!E$16*Usage!$R981
+DV!E$17*Usage!$S981
+DV!E$18*Usage!$T981
+DV!E$19*Usage!$U981
+DV!E$20*Usage!$V981
+DV!E$21*Usage!$W981
+DV!E$22*Usage!$X981
+DV!E$23*Usage!$Y981
+DV!E$24*Usage!$Z981
+DV!E$25*Usage!$AA981
+DV!F$26*Usage!$AB981
+DV!E$27*Usage!$AC981
+DV!E$28*Usage!$AD981
+DV!E$29*Usage!$AE981
+DV!E$30*Usage!$AF981
+DV!E$31*Usage!$AG981
+DV!E$32*Usage!$AH981
+DV!E$33*Usage!$AI981
+DV!E$34*Usage!$AJ981
+DV!E$35*Usage!$AK981
+DV!E$36*Usage!$AL981
+DV!E$37*Usage!$AM981
+DV!E$38*Usage!$AN981
+DV!E$39*Usage!$AO981
+DV!E$40*Usage!$AP981
+DV!E$41*Usage!$AQ981
+DV!E$42*Usage!$AR981
+DV!E$43*Usage!$AS981
+DV!E$44*Usage!$AT981
+DV!E$45*Usage!$AU981
+DV!E$46*Usage!$AV981
+DV!E$47*Usage!$AW981
+DV!E$48*Usage!$AX981
+DV!E$49*Usage!$AY981
+DV!E$50*Usage!$AZ981
+DV!E$51*Usage!$BA981
+DV!E$52*Usage!$BB981
+DV!E$53*Usage!$BC981
+DV!E$54*Usage!$BD981</f>
        <v>200</v>
      </c>
      <c r="D981" s="1">
        <f>+DV!F$2*Usage!$D981
+DV!F$3*Usage!$E981
+DV!F$4*Usage!$F981
+DV!F$5*Usage!$G981
+DV!F$6*Usage!$H981
+DV!F$7*Usage!$I981
+DV!F$8*Usage!$J981
+DV!F$9*Usage!$K981
+DV!F$10*Usage!$L981
+DV!F$11*Usage!$M981
+DV!F$12*Usage!$N981
+DV!F$13*Usage!$O981
+DV!F$14*Usage!$P981
+DV!F$15*Usage!$Q981
+DV!F$16*Usage!$R981
+DV!F$17*Usage!$S981
+DV!F$18*Usage!$T981
+DV!F$19*Usage!$U981
+DV!F$20*Usage!$V981
+DV!F$21*Usage!$W981
+DV!F$22*Usage!$X981
+DV!F$23*Usage!$Y981
+DV!F$24*Usage!$Z981
+DV!F$25*Usage!$AA981
+DV!G$26*Usage!$AB981
+DV!F$27*Usage!$AC981
+DV!F$28*Usage!$AD981
+DV!F$29*Usage!$AE981
+DV!F$30*Usage!$AF981
+DV!F$31*Usage!$AG981
+DV!F$32*Usage!$AH981
+DV!F$33*Usage!$AI981
+DV!F$34*Usage!$AJ981
+DV!F$35*Usage!$AK981
+DV!F$36*Usage!$AL981
+DV!F$37*Usage!$AM981
+DV!F$38*Usage!$AN981
+DV!F$39*Usage!$AO981
+DV!F$40*Usage!$AP981
+DV!F$41*Usage!$AQ981
+DV!F$42*Usage!$AR981
+DV!F$43*Usage!$AS981
+DV!F$44*Usage!$AT981
+DV!F$45*Usage!$AU981
+DV!F$46*Usage!$AV981
+DV!F$47*Usage!$AW981
+DV!F$48*Usage!$AX981
+DV!F$49*Usage!$AY981
+DV!F$50*Usage!$AZ981
+DV!F$51*Usage!$BA981
+DV!F$52*Usage!$BB981
+DV!F$53*Usage!$BC981
+DV!F$54*Usage!$BD981</f>
        <v>200</v>
      </c>
      <c r="E981" s="1">
        <f>+DV!G$2*Usage!$D981
+DV!G$3*Usage!$E981
+DV!G$4*Usage!$F981
+DV!G$5*Usage!$G981
+DV!G$6*Usage!$H981
+DV!G$7*Usage!$I981
+DV!G$8*Usage!$J981
+DV!G$9*Usage!$K981
+DV!G$10*Usage!$L981
+DV!G$11*Usage!$M981
+DV!G$12*Usage!$N981
+DV!G$13*Usage!$O981
+DV!G$14*Usage!$P981
+DV!G$15*Usage!$Q981
+DV!G$16*Usage!$R981
+DV!G$17*Usage!$S981
+DV!G$18*Usage!$T981
+DV!G$19*Usage!$U981
+DV!G$20*Usage!$V981
+DV!G$21*Usage!$W981
+DV!G$22*Usage!$X981
+DV!G$23*Usage!$Y981
+DV!G$24*Usage!$Z981
+DV!G$25*Usage!$AA981
+DV!H$26*Usage!$AB981
+DV!G$27*Usage!$AC981
+DV!G$28*Usage!$AD981
+DV!G$29*Usage!$AE981
+DV!G$30*Usage!$AF981
+DV!G$31*Usage!$AG981
+DV!G$32*Usage!$AH981
+DV!G$33*Usage!$AI981
+DV!G$34*Usage!$AJ981
+DV!G$35*Usage!$AK981
+DV!G$36*Usage!$AL981
+DV!G$37*Usage!$AM981
+DV!G$38*Usage!$AN981
+DV!G$39*Usage!$AO981
+DV!G$40*Usage!$AP981
+DV!G$41*Usage!$AQ981
+DV!G$42*Usage!$AR981
+DV!G$43*Usage!$AS981
+DV!G$44*Usage!$AT981
+DV!G$45*Usage!$AU981
+DV!G$46*Usage!$AV981
+DV!G$47*Usage!$AW981
+DV!G$48*Usage!$AX981
+DV!G$49*Usage!$AY981
+DV!G$50*Usage!$AZ981
+DV!G$51*Usage!$BA981
+DV!G$52*Usage!$BB981
+DV!G$53*Usage!$BC981
+DV!G$54*Usage!$BD981</f>
        <v>200</v>
      </c>
      <c r="F981" s="1">
        <f>+DV!H$2*Usage!$D981
+DV!H$3*Usage!$E981
+DV!H$4*Usage!$F981
+DV!H$5*Usage!$G981
+DV!H$6*Usage!$H981
+DV!H$7*Usage!$I981
+DV!H$8*Usage!$J981
+DV!H$9*Usage!$K981
+DV!H$10*Usage!$L981
+DV!H$11*Usage!$M981
+DV!H$12*Usage!$N981
+DV!H$13*Usage!$O981
+DV!H$14*Usage!$P981
+DV!H$15*Usage!$Q981
+DV!H$16*Usage!$R981
+DV!H$17*Usage!$S981
+DV!H$18*Usage!$T981
+DV!H$19*Usage!$U981
+DV!H$20*Usage!$V981
+DV!H$21*Usage!$W981
+DV!H$22*Usage!$X981
+DV!H$23*Usage!$Y981
+DV!H$24*Usage!$Z981
+DV!H$25*Usage!$AA981
+DV!I$26*Usage!$AB981
+DV!H$27*Usage!$AC981
+DV!H$28*Usage!$AD981
+DV!H$29*Usage!$AE981
+DV!H$30*Usage!$AF981
+DV!H$31*Usage!$AG981
+DV!H$32*Usage!$AH981
+DV!H$33*Usage!$AI981
+DV!H$34*Usage!$AJ981
+DV!H$35*Usage!$AK981
+DV!H$36*Usage!$AL981
+DV!H$37*Usage!$AM981
+DV!H$38*Usage!$AN981
+DV!H$39*Usage!$AO981
+DV!H$40*Usage!$AP981
+DV!H$41*Usage!$AQ981
+DV!H$42*Usage!$AR981
+DV!H$43*Usage!$AS981
+DV!H$44*Usage!$AT981
+DV!H$45*Usage!$AU981
+DV!H$46*Usage!$AV981
+DV!H$47*Usage!$AW981
+DV!H$48*Usage!$AX981
+DV!H$49*Usage!$AY981
+DV!H$50*Usage!$AZ981
+DV!H$51*Usage!$BA981
+DV!H$52*Usage!$BB981
+DV!H$53*Usage!$BC981
+DV!H$54*Usage!$BD981</f>
        <v>200</v>
      </c>
      <c r="G981" s="1">
        <f>+DV!I$2*Usage!$D981
+DV!I$3*Usage!$E981
+DV!I$4*Usage!$F981
+DV!I$5*Usage!$G981
+DV!I$6*Usage!$H981
+DV!I$7*Usage!$I981
+DV!I$8*Usage!$J981
+DV!I$9*Usage!$K981
+DV!I$10*Usage!$L981
+DV!I$11*Usage!$M981
+DV!I$12*Usage!$N981
+DV!I$13*Usage!$O981
+DV!I$14*Usage!$P981
+DV!I$15*Usage!$Q981
+DV!I$16*Usage!$R981
+DV!I$17*Usage!$S981
+DV!I$18*Usage!$T981
+DV!I$19*Usage!$U981
+DV!I$20*Usage!$V981
+DV!I$21*Usage!$W981
+DV!I$22*Usage!$X981
+DV!I$23*Usage!$Y981
+DV!I$24*Usage!$Z981
+DV!I$25*Usage!$AA981
+DV!J$26*Usage!$AB981
+DV!I$27*Usage!$AC981
+DV!I$28*Usage!$AD981
+DV!I$29*Usage!$AE981
+DV!I$30*Usage!$AF981
+DV!I$31*Usage!$AG981
+DV!I$32*Usage!$AH981
+DV!I$33*Usage!$AI981
+DV!I$34*Usage!$AJ981
+DV!I$35*Usage!$AK981
+DV!I$36*Usage!$AL981
+DV!I$37*Usage!$AM981
+DV!I$38*Usage!$AN981
+DV!I$39*Usage!$AO981
+DV!I$40*Usage!$AP981
+DV!I$41*Usage!$AQ981
+DV!I$42*Usage!$AR981
+DV!I$43*Usage!$AS981
+DV!I$44*Usage!$AT981
+DV!I$45*Usage!$AU981
+DV!I$46*Usage!$AV981
+DV!I$47*Usage!$AW981
+DV!I$48*Usage!$AX981
+DV!I$49*Usage!$AY981
+DV!I$50*Usage!$AZ981
+DV!I$51*Usage!$BA981
+DV!I$52*Usage!$BB981
+DV!I$53*Usage!$BC981
+DV!I$54*Usage!$BD981</f>
        <v>200</v>
      </c>
      <c r="H981" s="1">
        <f>+DV!J$2*Usage!$D981
+DV!J$3*Usage!$E981
+DV!J$4*Usage!$F981
+DV!J$5*Usage!$G981
+DV!J$6*Usage!$H981
+DV!J$7*Usage!$I981
+DV!J$8*Usage!$J981
+DV!J$9*Usage!$K981
+DV!J$10*Usage!$L981
+DV!J$11*Usage!$M981
+DV!J$12*Usage!$N981
+DV!J$13*Usage!$O981
+DV!J$14*Usage!$P981
+DV!J$15*Usage!$Q981
+DV!J$16*Usage!$R981
+DV!J$17*Usage!$S981
+DV!J$18*Usage!$T981
+DV!J$19*Usage!$U981
+DV!J$20*Usage!$V981
+DV!J$21*Usage!$W981
+DV!J$22*Usage!$X981
+DV!J$23*Usage!$Y981
+DV!J$24*Usage!$Z981
+DV!J$25*Usage!$AA981
+DV!K$26*Usage!$AB981
+DV!J$27*Usage!$AC981
+DV!J$28*Usage!$AD981
+DV!J$29*Usage!$AE981
+DV!J$30*Usage!$AF981
+DV!J$31*Usage!$AG981
+DV!J$32*Usage!$AH981
+DV!J$33*Usage!$AI981
+DV!J$34*Usage!$AJ981
+DV!J$35*Usage!$AK981
+DV!J$36*Usage!$AL981
+DV!J$37*Usage!$AM981
+DV!J$38*Usage!$AN981
+DV!J$39*Usage!$AO981
+DV!J$40*Usage!$AP981
+DV!J$41*Usage!$AQ981
+DV!J$42*Usage!$AR981
+DV!J$43*Usage!$AS981
+DV!J$44*Usage!$AT981
+DV!J$45*Usage!$AU981
+DV!J$46*Usage!$AV981
+DV!J$47*Usage!$AW981
+DV!J$48*Usage!$AX981
+DV!J$49*Usage!$AY981
+DV!J$50*Usage!$AZ981
+DV!J$51*Usage!$BA981
+DV!J$52*Usage!$BB981
+DV!J$53*Usage!$BC981
+DV!J$54*Usage!$BD981</f>
        <v>0</v>
      </c>
      <c r="I981" s="1">
        <f>+DV!K$2*Usage!$D981
+DV!K$3*Usage!$E981
+DV!K$4*Usage!$F981
+DV!K$5*Usage!$G981
+DV!K$6*Usage!$H981
+DV!K$7*Usage!$I981
+DV!K$8*Usage!$J981
+DV!K$9*Usage!$K981
+DV!K$10*Usage!$L981
+DV!K$11*Usage!$M981
+DV!K$12*Usage!$N981
+DV!K$13*Usage!$O981
+DV!K$14*Usage!$P981
+DV!K$15*Usage!$Q981
+DV!K$16*Usage!$R981
+DV!K$17*Usage!$S981
+DV!K$18*Usage!$T981
+DV!K$19*Usage!$U981
+DV!K$20*Usage!$V981
+DV!K$21*Usage!$W981
+DV!K$22*Usage!$X981
+DV!K$23*Usage!$Y981
+DV!K$24*Usage!$Z981
+DV!K$25*Usage!$AA981
+DV!L$26*Usage!$AB981
+DV!K$27*Usage!$AC981
+DV!K$28*Usage!$AD981
+DV!K$29*Usage!$AE981
+DV!K$30*Usage!$AF981
+DV!K$31*Usage!$AG981
+DV!K$32*Usage!$AH981
+DV!K$33*Usage!$AI981
+DV!K$34*Usage!$AJ981
+DV!K$35*Usage!$AK981
+DV!K$36*Usage!$AL981
+DV!K$37*Usage!$AM981
+DV!K$38*Usage!$AN981
+DV!K$39*Usage!$AO981
+DV!K$40*Usage!$AP981
+DV!K$41*Usage!$AQ981
+DV!K$42*Usage!$AR981
+DV!K$43*Usage!$AS981
+DV!K$44*Usage!$AT981
+DV!K$45*Usage!$AU981
+DV!K$46*Usage!$AV981
+DV!K$47*Usage!$AW981
+DV!K$48*Usage!$AX981
+DV!K$49*Usage!$AY981
+DV!K$50*Usage!$AZ981
+DV!K$51*Usage!$BA981
+DV!K$52*Usage!$BB981
+DV!K$53*Usage!$BC981
+DV!K$54*Usage!$BD981</f>
        <v>0</v>
      </c>
      <c r="J981" s="1">
        <f>+DV!L$2*Usage!$D981
+DV!L$3*Usage!$E981
+DV!L$4*Usage!$F981
+DV!L$5*Usage!$G981
+DV!L$6*Usage!$H981
+DV!L$7*Usage!$I981
+DV!L$8*Usage!$J981
+DV!L$9*Usage!$K981
+DV!L$10*Usage!$L981
+DV!L$11*Usage!$M981
+DV!L$12*Usage!$N981
+DV!L$13*Usage!$O981
+DV!L$14*Usage!$P981
+DV!L$15*Usage!$Q981
+DV!L$16*Usage!$R981
+DV!L$17*Usage!$S981
+DV!L$18*Usage!$T981
+DV!L$19*Usage!$U981
+DV!L$20*Usage!$V981
+DV!L$21*Usage!$W981
+DV!L$22*Usage!$X981
+DV!L$23*Usage!$Y981
+DV!L$24*Usage!$Z981
+DV!L$25*Usage!$AA981
+DV!M$26*Usage!$AB981
+DV!L$27*Usage!$AC981
+DV!L$28*Usage!$AD981
+DV!L$29*Usage!$AE981
+DV!L$30*Usage!$AF981
+DV!L$31*Usage!$AG981
+DV!L$32*Usage!$AH981
+DV!L$33*Usage!$AI981
+DV!L$34*Usage!$AJ981
+DV!L$35*Usage!$AK981
+DV!L$36*Usage!$AL981
+DV!L$37*Usage!$AM981
+DV!L$38*Usage!$AN981
+DV!L$39*Usage!$AO981
+DV!L$40*Usage!$AP981
+DV!L$41*Usage!$AQ981
+DV!L$42*Usage!$AR981
+DV!L$43*Usage!$AS981
+DV!L$44*Usage!$AT981
+DV!L$45*Usage!$AU981
+DV!L$46*Usage!$AV981
+DV!L$47*Usage!$AW981
+DV!L$48*Usage!$AX981
+DV!L$49*Usage!$AY981
+DV!L$50*Usage!$AZ981
+DV!L$51*Usage!$BA981
+DV!L$52*Usage!$BB981
+DV!L$53*Usage!$BC981
+DV!L$54*Usage!$BD981</f>
        <v>0</v>
      </c>
      <c r="K981" s="1">
        <f>+DV!M$2*Usage!$D981
+DV!M$3*Usage!$E981
+DV!M$4*Usage!$F981
+DV!M$5*Usage!$G981
+DV!M$6*Usage!$H981
+DV!M$7*Usage!$I981
+DV!M$8*Usage!$J981
+DV!M$9*Usage!$K981
+DV!M$10*Usage!$L981
+DV!M$11*Usage!$M981
+DV!M$12*Usage!$N981
+DV!M$13*Usage!$O981
+DV!M$14*Usage!$P981
+DV!M$15*Usage!$Q981
+DV!M$16*Usage!$R981
+DV!M$17*Usage!$S981
+DV!M$18*Usage!$T981
+DV!M$19*Usage!$U981
+DV!M$20*Usage!$V981
+DV!M$21*Usage!$W981
+DV!M$22*Usage!$X981
+DV!M$23*Usage!$Y981
+DV!M$24*Usage!$Z981
+DV!M$25*Usage!$AA981
+DV!M$26*Usage!$AB981
+DV!M$27*Usage!$AC981
+DV!M$28*Usage!$AD981
+DV!M$29*Usage!$AE981
+DV!M$30*Usage!$AF981
+DV!M$31*Usage!$AG981
+DV!M$32*Usage!$AH981
+DV!M$33*Usage!$AI981
+DV!M$34*Usage!$AJ981
+DV!M$35*Usage!$AK981
+DV!M$36*Usage!$AL981
+DV!M$37*Usage!$AM981
+DV!M$38*Usage!$AN981
+DV!M$39*Usage!$AO981
+DV!M$40*Usage!$AP981
+DV!M$41*Usage!$AQ981
+DV!M$42*Usage!$AR981
+DV!M$43*Usage!$AS981
+DV!M$44*Usage!$AT981
+DV!M$45*Usage!$AU981
+DV!M$46*Usage!$AV981
+DV!M$47*Usage!$AW981
+DV!M$48*Usage!$AX981
+DV!M$49*Usage!$AY981
+DV!M$50*Usage!$AZ981
+DV!M$51*Usage!$BA981
+DV!M$52*Usage!$BB981
+DV!M$53*Usage!$BC981
+DV!M$54*Usage!$BD981</f>
        <v>0</v>
      </c>
      <c r="L981" s="1">
        <f>+DV!N$2*Usage!$D981
+DV!N$3*Usage!$E981
+DV!N$4*Usage!$F981
+DV!N$5*Usage!$G981
+DV!N$6*Usage!$H981
+DV!N$7*Usage!$I981
+DV!N$8*Usage!$J981
+DV!N$9*Usage!$K981
+DV!N$10*Usage!$L981
+DV!N$11*Usage!$M981
+DV!N$12*Usage!$N981
+DV!N$13*Usage!$O981
+DV!N$14*Usage!$P981
+DV!N$15*Usage!$Q981
+DV!N$16*Usage!$R981
+DV!N$17*Usage!$S981
+DV!N$18*Usage!$T981
+DV!N$19*Usage!$U981
+DV!N$20*Usage!$V981
+DV!N$21*Usage!$W981
+DV!N$22*Usage!$X981
+DV!N$23*Usage!$Y981
+DV!N$24*Usage!$Z981
+DV!N$25*Usage!$AA981
+DV!N$26*Usage!$AB981
+DV!N$27*Usage!$AC981
+DV!N$28*Usage!$AD981
+DV!N$29*Usage!$AE981
+DV!N$30*Usage!$AF981
+DV!N$31*Usage!$AG981
+DV!N$32*Usage!$AH981
+DV!N$33*Usage!$AI981
+DV!N$34*Usage!$AJ981
+DV!N$35*Usage!$AK981
+DV!N$36*Usage!$AL981
+DV!N$37*Usage!$AM981
+DV!N$38*Usage!$AN981
+DV!N$39*Usage!$AO981
+DV!N$40*Usage!$AP981
+DV!N$41*Usage!$AQ981
+DV!N$42*Usage!$AR981
+DV!N$43*Usage!$AS981
+DV!N$44*Usage!$AT981
+DV!N$45*Usage!$AU981
+DV!N$46*Usage!$AV981
+DV!N$47*Usage!$AW981
+DV!N$48*Usage!$AX981
+DV!N$49*Usage!$AY981
+DV!N$50*Usage!$AZ981
+DV!N$51*Usage!$BA981
+DV!N$52*Usage!$BB981
+DV!N$53*Usage!$BC981
+DV!N$54*Usage!$BD981</f>
        <v>0</v>
      </c>
      <c r="M981" s="1">
        <f>+DV!O$2*Usage!$D981
+DV!O$3*Usage!$E981
+DV!O$4*Usage!$F981
+DV!O$5*Usage!$G981
+DV!O$6*Usage!$H981
+DV!O$7*Usage!$I981
+DV!O$8*Usage!$J981
+DV!O$9*Usage!$K981
+DV!O$10*Usage!$L981
+DV!O$11*Usage!$M981
+DV!O$12*Usage!$N981
+DV!O$13*Usage!$O981
+DV!O$14*Usage!$P981
+DV!O$15*Usage!$Q981
+DV!O$16*Usage!$R981
+DV!O$17*Usage!$S981
+DV!O$18*Usage!$T981
+DV!O$19*Usage!$U981
+DV!O$20*Usage!$V981
+DV!O$21*Usage!$W981
+DV!O$22*Usage!$X981
+DV!O$23*Usage!$Y981
+DV!O$24*Usage!$Z981
+DV!O$25*Usage!$AA981
+DV!O$26*Usage!$AB981
+DV!O$27*Usage!$AC981
+DV!O$28*Usage!$AD981
+DV!O$29*Usage!$AE981
+DV!O$30*Usage!$AF981
+DV!O$31*Usage!$AG981
+DV!O$32*Usage!$AH981
+DV!O$33*Usage!$AI981
+DV!O$34*Usage!$AJ981
+DV!O$35*Usage!$AK981
+DV!O$36*Usage!$AL981
+DV!O$37*Usage!$AM981
+DV!O$38*Usage!$AN981
+DV!O$39*Usage!$AO981
+DV!O$40*Usage!$AP981
+DV!O$41*Usage!$AQ981
+DV!O$42*Usage!$AR981
+DV!O$43*Usage!$AS981
+DV!O$44*Usage!$AT981
+DV!O$45*Usage!$AU981
+DV!O$46*Usage!$AV981
+DV!O$47*Usage!$AW981
+DV!O$48*Usage!$AX981
+DV!O$49*Usage!$AY981
+DV!O$50*Usage!$AZ981
+DV!O$51*Usage!$BA981
+DV!O$52*Usage!$BB981
+DV!O$53*Usage!$BC981
+DV!O$54*Usage!$BD981</f>
        <v>0</v>
      </c>
      <c r="N981" s="58" t="str">
        <f>VLOOKUP(A981,'Plant Stock'!B1025:B11013,1,0)</f>
        <v>831705A</v>
      </c>
    </row>
    <row r="982" spans="1:14" s="108" customFormat="1" x14ac:dyDescent="0.25">
      <c r="A982" s="209" t="s">
        <v>10178</v>
      </c>
      <c r="B982" s="1">
        <f>+DV!D$2*Usage!$D982
+DV!D$3*Usage!$E982
+DV!D$4*Usage!$F982
+DV!D$5*Usage!$G982
+DV!D$6*Usage!$H982
+DV!D$7*Usage!$I982
+DV!D$8*Usage!$J982
+DV!D$9*Usage!$K982
+DV!D$10*Usage!$L982
+DV!D$11*Usage!$M982
+DV!D$12*Usage!$N982
+DV!D$13*Usage!$O982
+DV!D$14*Usage!$P982
+DV!D$15*Usage!$Q982
+DV!D$16*Usage!$R982
+DV!D$17*Usage!$S982
+DV!D$18*Usage!$T982
+DV!D$19*Usage!$U982
+DV!D$20*Usage!$V982
+DV!D$21*Usage!$W982
+DV!D$22*Usage!$X982
+DV!D$23*Usage!$Y982
+DV!D$24*Usage!$Z982
+DV!D$25*Usage!$AA982
+DV!E$26*Usage!$AB982
+DV!D$27*Usage!$AC982
+DV!D$28*Usage!$AD982
+DV!D$29*Usage!$AE982
+DV!D$30*Usage!$AF982
+DV!D$31*Usage!$AG982
+DV!D$32*Usage!$AH982
+DV!D$33*Usage!$AI982
+DV!D$34*Usage!$AJ982
+DV!D$35*Usage!$AK982
+DV!D$36*Usage!$AL982
+DV!D$37*Usage!$AM982
+DV!D$38*Usage!$AN982
+DV!D$39*Usage!$AO982
+DV!D$40*Usage!$AP982
+DV!D$41*Usage!$AQ982
+DV!D$42*Usage!$AR982
+DV!D$43*Usage!$AS982
+DV!D$44*Usage!$AT982
+DV!D$45*Usage!$AU982
+DV!D$46*Usage!$AV982
+DV!D$47*Usage!$AW982
+DV!D$48*Usage!$AX982
+DV!D$49*Usage!$AY982
+DV!D$50*Usage!$AZ982
+DV!D$51*Usage!$BA982
+DV!D$52*Usage!$BB982
+DV!D$53*Usage!$BC982
+DV!D$54*Usage!$BD982</f>
        <v>200</v>
      </c>
      <c r="C982" s="1">
        <f>+DV!E$2*Usage!$D982
+DV!E$3*Usage!$E982
+DV!E$4*Usage!$F982
+DV!E$5*Usage!$G982
+DV!E$6*Usage!$H982
+DV!E$7*Usage!$I982
+DV!E$8*Usage!$J982
+DV!E$9*Usage!$K982
+DV!E$10*Usage!$L982
+DV!E$11*Usage!$M982
+DV!E$12*Usage!$N982
+DV!E$13*Usage!$O982
+DV!E$14*Usage!$P982
+DV!E$15*Usage!$Q982
+DV!E$16*Usage!$R982
+DV!E$17*Usage!$S982
+DV!E$18*Usage!$T982
+DV!E$19*Usage!$U982
+DV!E$20*Usage!$V982
+DV!E$21*Usage!$W982
+DV!E$22*Usage!$X982
+DV!E$23*Usage!$Y982
+DV!E$24*Usage!$Z982
+DV!E$25*Usage!$AA982
+DV!F$26*Usage!$AB982
+DV!E$27*Usage!$AC982
+DV!E$28*Usage!$AD982
+DV!E$29*Usage!$AE982
+DV!E$30*Usage!$AF982
+DV!E$31*Usage!$AG982
+DV!E$32*Usage!$AH982
+DV!E$33*Usage!$AI982
+DV!E$34*Usage!$AJ982
+DV!E$35*Usage!$AK982
+DV!E$36*Usage!$AL982
+DV!E$37*Usage!$AM982
+DV!E$38*Usage!$AN982
+DV!E$39*Usage!$AO982
+DV!E$40*Usage!$AP982
+DV!E$41*Usage!$AQ982
+DV!E$42*Usage!$AR982
+DV!E$43*Usage!$AS982
+DV!E$44*Usage!$AT982
+DV!E$45*Usage!$AU982
+DV!E$46*Usage!$AV982
+DV!E$47*Usage!$AW982
+DV!E$48*Usage!$AX982
+DV!E$49*Usage!$AY982
+DV!E$50*Usage!$AZ982
+DV!E$51*Usage!$BA982
+DV!E$52*Usage!$BB982
+DV!E$53*Usage!$BC982
+DV!E$54*Usage!$BD982</f>
        <v>200</v>
      </c>
      <c r="D982" s="1">
        <f>+DV!F$2*Usage!$D982
+DV!F$3*Usage!$E982
+DV!F$4*Usage!$F982
+DV!F$5*Usage!$G982
+DV!F$6*Usage!$H982
+DV!F$7*Usage!$I982
+DV!F$8*Usage!$J982
+DV!F$9*Usage!$K982
+DV!F$10*Usage!$L982
+DV!F$11*Usage!$M982
+DV!F$12*Usage!$N982
+DV!F$13*Usage!$O982
+DV!F$14*Usage!$P982
+DV!F$15*Usage!$Q982
+DV!F$16*Usage!$R982
+DV!F$17*Usage!$S982
+DV!F$18*Usage!$T982
+DV!F$19*Usage!$U982
+DV!F$20*Usage!$V982
+DV!F$21*Usage!$W982
+DV!F$22*Usage!$X982
+DV!F$23*Usage!$Y982
+DV!F$24*Usage!$Z982
+DV!F$25*Usage!$AA982
+DV!G$26*Usage!$AB982
+DV!F$27*Usage!$AC982
+DV!F$28*Usage!$AD982
+DV!F$29*Usage!$AE982
+DV!F$30*Usage!$AF982
+DV!F$31*Usage!$AG982
+DV!F$32*Usage!$AH982
+DV!F$33*Usage!$AI982
+DV!F$34*Usage!$AJ982
+DV!F$35*Usage!$AK982
+DV!F$36*Usage!$AL982
+DV!F$37*Usage!$AM982
+DV!F$38*Usage!$AN982
+DV!F$39*Usage!$AO982
+DV!F$40*Usage!$AP982
+DV!F$41*Usage!$AQ982
+DV!F$42*Usage!$AR982
+DV!F$43*Usage!$AS982
+DV!F$44*Usage!$AT982
+DV!F$45*Usage!$AU982
+DV!F$46*Usage!$AV982
+DV!F$47*Usage!$AW982
+DV!F$48*Usage!$AX982
+DV!F$49*Usage!$AY982
+DV!F$50*Usage!$AZ982
+DV!F$51*Usage!$BA982
+DV!F$52*Usage!$BB982
+DV!F$53*Usage!$BC982
+DV!F$54*Usage!$BD982</f>
        <v>200</v>
      </c>
      <c r="E982" s="1">
        <f>+DV!G$2*Usage!$D982
+DV!G$3*Usage!$E982
+DV!G$4*Usage!$F982
+DV!G$5*Usage!$G982
+DV!G$6*Usage!$H982
+DV!G$7*Usage!$I982
+DV!G$8*Usage!$J982
+DV!G$9*Usage!$K982
+DV!G$10*Usage!$L982
+DV!G$11*Usage!$M982
+DV!G$12*Usage!$N982
+DV!G$13*Usage!$O982
+DV!G$14*Usage!$P982
+DV!G$15*Usage!$Q982
+DV!G$16*Usage!$R982
+DV!G$17*Usage!$S982
+DV!G$18*Usage!$T982
+DV!G$19*Usage!$U982
+DV!G$20*Usage!$V982
+DV!G$21*Usage!$W982
+DV!G$22*Usage!$X982
+DV!G$23*Usage!$Y982
+DV!G$24*Usage!$Z982
+DV!G$25*Usage!$AA982
+DV!H$26*Usage!$AB982
+DV!G$27*Usage!$AC982
+DV!G$28*Usage!$AD982
+DV!G$29*Usage!$AE982
+DV!G$30*Usage!$AF982
+DV!G$31*Usage!$AG982
+DV!G$32*Usage!$AH982
+DV!G$33*Usage!$AI982
+DV!G$34*Usage!$AJ982
+DV!G$35*Usage!$AK982
+DV!G$36*Usage!$AL982
+DV!G$37*Usage!$AM982
+DV!G$38*Usage!$AN982
+DV!G$39*Usage!$AO982
+DV!G$40*Usage!$AP982
+DV!G$41*Usage!$AQ982
+DV!G$42*Usage!$AR982
+DV!G$43*Usage!$AS982
+DV!G$44*Usage!$AT982
+DV!G$45*Usage!$AU982
+DV!G$46*Usage!$AV982
+DV!G$47*Usage!$AW982
+DV!G$48*Usage!$AX982
+DV!G$49*Usage!$AY982
+DV!G$50*Usage!$AZ982
+DV!G$51*Usage!$BA982
+DV!G$52*Usage!$BB982
+DV!G$53*Usage!$BC982
+DV!G$54*Usage!$BD982</f>
        <v>200</v>
      </c>
      <c r="F982" s="1">
        <f>+DV!H$2*Usage!$D982
+DV!H$3*Usage!$E982
+DV!H$4*Usage!$F982
+DV!H$5*Usage!$G982
+DV!H$6*Usage!$H982
+DV!H$7*Usage!$I982
+DV!H$8*Usage!$J982
+DV!H$9*Usage!$K982
+DV!H$10*Usage!$L982
+DV!H$11*Usage!$M982
+DV!H$12*Usage!$N982
+DV!H$13*Usage!$O982
+DV!H$14*Usage!$P982
+DV!H$15*Usage!$Q982
+DV!H$16*Usage!$R982
+DV!H$17*Usage!$S982
+DV!H$18*Usage!$T982
+DV!H$19*Usage!$U982
+DV!H$20*Usage!$V982
+DV!H$21*Usage!$W982
+DV!H$22*Usage!$X982
+DV!H$23*Usage!$Y982
+DV!H$24*Usage!$Z982
+DV!H$25*Usage!$AA982
+DV!I$26*Usage!$AB982
+DV!H$27*Usage!$AC982
+DV!H$28*Usage!$AD982
+DV!H$29*Usage!$AE982
+DV!H$30*Usage!$AF982
+DV!H$31*Usage!$AG982
+DV!H$32*Usage!$AH982
+DV!H$33*Usage!$AI982
+DV!H$34*Usage!$AJ982
+DV!H$35*Usage!$AK982
+DV!H$36*Usage!$AL982
+DV!H$37*Usage!$AM982
+DV!H$38*Usage!$AN982
+DV!H$39*Usage!$AO982
+DV!H$40*Usage!$AP982
+DV!H$41*Usage!$AQ982
+DV!H$42*Usage!$AR982
+DV!H$43*Usage!$AS982
+DV!H$44*Usage!$AT982
+DV!H$45*Usage!$AU982
+DV!H$46*Usage!$AV982
+DV!H$47*Usage!$AW982
+DV!H$48*Usage!$AX982
+DV!H$49*Usage!$AY982
+DV!H$50*Usage!$AZ982
+DV!H$51*Usage!$BA982
+DV!H$52*Usage!$BB982
+DV!H$53*Usage!$BC982
+DV!H$54*Usage!$BD982</f>
        <v>200</v>
      </c>
      <c r="G982" s="1">
        <f>+DV!I$2*Usage!$D982
+DV!I$3*Usage!$E982
+DV!I$4*Usage!$F982
+DV!I$5*Usage!$G982
+DV!I$6*Usage!$H982
+DV!I$7*Usage!$I982
+DV!I$8*Usage!$J982
+DV!I$9*Usage!$K982
+DV!I$10*Usage!$L982
+DV!I$11*Usage!$M982
+DV!I$12*Usage!$N982
+DV!I$13*Usage!$O982
+DV!I$14*Usage!$P982
+DV!I$15*Usage!$Q982
+DV!I$16*Usage!$R982
+DV!I$17*Usage!$S982
+DV!I$18*Usage!$T982
+DV!I$19*Usage!$U982
+DV!I$20*Usage!$V982
+DV!I$21*Usage!$W982
+DV!I$22*Usage!$X982
+DV!I$23*Usage!$Y982
+DV!I$24*Usage!$Z982
+DV!I$25*Usage!$AA982
+DV!J$26*Usage!$AB982
+DV!I$27*Usage!$AC982
+DV!I$28*Usage!$AD982
+DV!I$29*Usage!$AE982
+DV!I$30*Usage!$AF982
+DV!I$31*Usage!$AG982
+DV!I$32*Usage!$AH982
+DV!I$33*Usage!$AI982
+DV!I$34*Usage!$AJ982
+DV!I$35*Usage!$AK982
+DV!I$36*Usage!$AL982
+DV!I$37*Usage!$AM982
+DV!I$38*Usage!$AN982
+DV!I$39*Usage!$AO982
+DV!I$40*Usage!$AP982
+DV!I$41*Usage!$AQ982
+DV!I$42*Usage!$AR982
+DV!I$43*Usage!$AS982
+DV!I$44*Usage!$AT982
+DV!I$45*Usage!$AU982
+DV!I$46*Usage!$AV982
+DV!I$47*Usage!$AW982
+DV!I$48*Usage!$AX982
+DV!I$49*Usage!$AY982
+DV!I$50*Usage!$AZ982
+DV!I$51*Usage!$BA982
+DV!I$52*Usage!$BB982
+DV!I$53*Usage!$BC982
+DV!I$54*Usage!$BD982</f>
        <v>200</v>
      </c>
      <c r="H982" s="1">
        <f>+DV!J$2*Usage!$D982
+DV!J$3*Usage!$E982
+DV!J$4*Usage!$F982
+DV!J$5*Usage!$G982
+DV!J$6*Usage!$H982
+DV!J$7*Usage!$I982
+DV!J$8*Usage!$J982
+DV!J$9*Usage!$K982
+DV!J$10*Usage!$L982
+DV!J$11*Usage!$M982
+DV!J$12*Usage!$N982
+DV!J$13*Usage!$O982
+DV!J$14*Usage!$P982
+DV!J$15*Usage!$Q982
+DV!J$16*Usage!$R982
+DV!J$17*Usage!$S982
+DV!J$18*Usage!$T982
+DV!J$19*Usage!$U982
+DV!J$20*Usage!$V982
+DV!J$21*Usage!$W982
+DV!J$22*Usage!$X982
+DV!J$23*Usage!$Y982
+DV!J$24*Usage!$Z982
+DV!J$25*Usage!$AA982
+DV!K$26*Usage!$AB982
+DV!J$27*Usage!$AC982
+DV!J$28*Usage!$AD982
+DV!J$29*Usage!$AE982
+DV!J$30*Usage!$AF982
+DV!J$31*Usage!$AG982
+DV!J$32*Usage!$AH982
+DV!J$33*Usage!$AI982
+DV!J$34*Usage!$AJ982
+DV!J$35*Usage!$AK982
+DV!J$36*Usage!$AL982
+DV!J$37*Usage!$AM982
+DV!J$38*Usage!$AN982
+DV!J$39*Usage!$AO982
+DV!J$40*Usage!$AP982
+DV!J$41*Usage!$AQ982
+DV!J$42*Usage!$AR982
+DV!J$43*Usage!$AS982
+DV!J$44*Usage!$AT982
+DV!J$45*Usage!$AU982
+DV!J$46*Usage!$AV982
+DV!J$47*Usage!$AW982
+DV!J$48*Usage!$AX982
+DV!J$49*Usage!$AY982
+DV!J$50*Usage!$AZ982
+DV!J$51*Usage!$BA982
+DV!J$52*Usage!$BB982
+DV!J$53*Usage!$BC982
+DV!J$54*Usage!$BD982</f>
        <v>0</v>
      </c>
      <c r="I982" s="1">
        <f>+DV!K$2*Usage!$D982
+DV!K$3*Usage!$E982
+DV!K$4*Usage!$F982
+DV!K$5*Usage!$G982
+DV!K$6*Usage!$H982
+DV!K$7*Usage!$I982
+DV!K$8*Usage!$J982
+DV!K$9*Usage!$K982
+DV!K$10*Usage!$L982
+DV!K$11*Usage!$M982
+DV!K$12*Usage!$N982
+DV!K$13*Usage!$O982
+DV!K$14*Usage!$P982
+DV!K$15*Usage!$Q982
+DV!K$16*Usage!$R982
+DV!K$17*Usage!$S982
+DV!K$18*Usage!$T982
+DV!K$19*Usage!$U982
+DV!K$20*Usage!$V982
+DV!K$21*Usage!$W982
+DV!K$22*Usage!$X982
+DV!K$23*Usage!$Y982
+DV!K$24*Usage!$Z982
+DV!K$25*Usage!$AA982
+DV!L$26*Usage!$AB982
+DV!K$27*Usage!$AC982
+DV!K$28*Usage!$AD982
+DV!K$29*Usage!$AE982
+DV!K$30*Usage!$AF982
+DV!K$31*Usage!$AG982
+DV!K$32*Usage!$AH982
+DV!K$33*Usage!$AI982
+DV!K$34*Usage!$AJ982
+DV!K$35*Usage!$AK982
+DV!K$36*Usage!$AL982
+DV!K$37*Usage!$AM982
+DV!K$38*Usage!$AN982
+DV!K$39*Usage!$AO982
+DV!K$40*Usage!$AP982
+DV!K$41*Usage!$AQ982
+DV!K$42*Usage!$AR982
+DV!K$43*Usage!$AS982
+DV!K$44*Usage!$AT982
+DV!K$45*Usage!$AU982
+DV!K$46*Usage!$AV982
+DV!K$47*Usage!$AW982
+DV!K$48*Usage!$AX982
+DV!K$49*Usage!$AY982
+DV!K$50*Usage!$AZ982
+DV!K$51*Usage!$BA982
+DV!K$52*Usage!$BB982
+DV!K$53*Usage!$BC982
+DV!K$54*Usage!$BD982</f>
        <v>0</v>
      </c>
      <c r="J982" s="1">
        <f>+DV!L$2*Usage!$D982
+DV!L$3*Usage!$E982
+DV!L$4*Usage!$F982
+DV!L$5*Usage!$G982
+DV!L$6*Usage!$H982
+DV!L$7*Usage!$I982
+DV!L$8*Usage!$J982
+DV!L$9*Usage!$K982
+DV!L$10*Usage!$L982
+DV!L$11*Usage!$M982
+DV!L$12*Usage!$N982
+DV!L$13*Usage!$O982
+DV!L$14*Usage!$P982
+DV!L$15*Usage!$Q982
+DV!L$16*Usage!$R982
+DV!L$17*Usage!$S982
+DV!L$18*Usage!$T982
+DV!L$19*Usage!$U982
+DV!L$20*Usage!$V982
+DV!L$21*Usage!$W982
+DV!L$22*Usage!$X982
+DV!L$23*Usage!$Y982
+DV!L$24*Usage!$Z982
+DV!L$25*Usage!$AA982
+DV!M$26*Usage!$AB982
+DV!L$27*Usage!$AC982
+DV!L$28*Usage!$AD982
+DV!L$29*Usage!$AE982
+DV!L$30*Usage!$AF982
+DV!L$31*Usage!$AG982
+DV!L$32*Usage!$AH982
+DV!L$33*Usage!$AI982
+DV!L$34*Usage!$AJ982
+DV!L$35*Usage!$AK982
+DV!L$36*Usage!$AL982
+DV!L$37*Usage!$AM982
+DV!L$38*Usage!$AN982
+DV!L$39*Usage!$AO982
+DV!L$40*Usage!$AP982
+DV!L$41*Usage!$AQ982
+DV!L$42*Usage!$AR982
+DV!L$43*Usage!$AS982
+DV!L$44*Usage!$AT982
+DV!L$45*Usage!$AU982
+DV!L$46*Usage!$AV982
+DV!L$47*Usage!$AW982
+DV!L$48*Usage!$AX982
+DV!L$49*Usage!$AY982
+DV!L$50*Usage!$AZ982
+DV!L$51*Usage!$BA982
+DV!L$52*Usage!$BB982
+DV!L$53*Usage!$BC982
+DV!L$54*Usage!$BD982</f>
        <v>0</v>
      </c>
      <c r="K982" s="1">
        <f>+DV!M$2*Usage!$D982
+DV!M$3*Usage!$E982
+DV!M$4*Usage!$F982
+DV!M$5*Usage!$G982
+DV!M$6*Usage!$H982
+DV!M$7*Usage!$I982
+DV!M$8*Usage!$J982
+DV!M$9*Usage!$K982
+DV!M$10*Usage!$L982
+DV!M$11*Usage!$M982
+DV!M$12*Usage!$N982
+DV!M$13*Usage!$O982
+DV!M$14*Usage!$P982
+DV!M$15*Usage!$Q982
+DV!M$16*Usage!$R982
+DV!M$17*Usage!$S982
+DV!M$18*Usage!$T982
+DV!M$19*Usage!$U982
+DV!M$20*Usage!$V982
+DV!M$21*Usage!$W982
+DV!M$22*Usage!$X982
+DV!M$23*Usage!$Y982
+DV!M$24*Usage!$Z982
+DV!M$25*Usage!$AA982
+DV!M$26*Usage!$AB982
+DV!M$27*Usage!$AC982
+DV!M$28*Usage!$AD982
+DV!M$29*Usage!$AE982
+DV!M$30*Usage!$AF982
+DV!M$31*Usage!$AG982
+DV!M$32*Usage!$AH982
+DV!M$33*Usage!$AI982
+DV!M$34*Usage!$AJ982
+DV!M$35*Usage!$AK982
+DV!M$36*Usage!$AL982
+DV!M$37*Usage!$AM982
+DV!M$38*Usage!$AN982
+DV!M$39*Usage!$AO982
+DV!M$40*Usage!$AP982
+DV!M$41*Usage!$AQ982
+DV!M$42*Usage!$AR982
+DV!M$43*Usage!$AS982
+DV!M$44*Usage!$AT982
+DV!M$45*Usage!$AU982
+DV!M$46*Usage!$AV982
+DV!M$47*Usage!$AW982
+DV!M$48*Usage!$AX982
+DV!M$49*Usage!$AY982
+DV!M$50*Usage!$AZ982
+DV!M$51*Usage!$BA982
+DV!M$52*Usage!$BB982
+DV!M$53*Usage!$BC982
+DV!M$54*Usage!$BD982</f>
        <v>0</v>
      </c>
      <c r="L982" s="1">
        <f>+DV!N$2*Usage!$D982
+DV!N$3*Usage!$E982
+DV!N$4*Usage!$F982
+DV!N$5*Usage!$G982
+DV!N$6*Usage!$H982
+DV!N$7*Usage!$I982
+DV!N$8*Usage!$J982
+DV!N$9*Usage!$K982
+DV!N$10*Usage!$L982
+DV!N$11*Usage!$M982
+DV!N$12*Usage!$N982
+DV!N$13*Usage!$O982
+DV!N$14*Usage!$P982
+DV!N$15*Usage!$Q982
+DV!N$16*Usage!$R982
+DV!N$17*Usage!$S982
+DV!N$18*Usage!$T982
+DV!N$19*Usage!$U982
+DV!N$20*Usage!$V982
+DV!N$21*Usage!$W982
+DV!N$22*Usage!$X982
+DV!N$23*Usage!$Y982
+DV!N$24*Usage!$Z982
+DV!N$25*Usage!$AA982
+DV!N$26*Usage!$AB982
+DV!N$27*Usage!$AC982
+DV!N$28*Usage!$AD982
+DV!N$29*Usage!$AE982
+DV!N$30*Usage!$AF982
+DV!N$31*Usage!$AG982
+DV!N$32*Usage!$AH982
+DV!N$33*Usage!$AI982
+DV!N$34*Usage!$AJ982
+DV!N$35*Usage!$AK982
+DV!N$36*Usage!$AL982
+DV!N$37*Usage!$AM982
+DV!N$38*Usage!$AN982
+DV!N$39*Usage!$AO982
+DV!N$40*Usage!$AP982
+DV!N$41*Usage!$AQ982
+DV!N$42*Usage!$AR982
+DV!N$43*Usage!$AS982
+DV!N$44*Usage!$AT982
+DV!N$45*Usage!$AU982
+DV!N$46*Usage!$AV982
+DV!N$47*Usage!$AW982
+DV!N$48*Usage!$AX982
+DV!N$49*Usage!$AY982
+DV!N$50*Usage!$AZ982
+DV!N$51*Usage!$BA982
+DV!N$52*Usage!$BB982
+DV!N$53*Usage!$BC982
+DV!N$54*Usage!$BD982</f>
        <v>0</v>
      </c>
      <c r="M982" s="1">
        <f>+DV!O$2*Usage!$D982
+DV!O$3*Usage!$E982
+DV!O$4*Usage!$F982
+DV!O$5*Usage!$G982
+DV!O$6*Usage!$H982
+DV!O$7*Usage!$I982
+DV!O$8*Usage!$J982
+DV!O$9*Usage!$K982
+DV!O$10*Usage!$L982
+DV!O$11*Usage!$M982
+DV!O$12*Usage!$N982
+DV!O$13*Usage!$O982
+DV!O$14*Usage!$P982
+DV!O$15*Usage!$Q982
+DV!O$16*Usage!$R982
+DV!O$17*Usage!$S982
+DV!O$18*Usage!$T982
+DV!O$19*Usage!$U982
+DV!O$20*Usage!$V982
+DV!O$21*Usage!$W982
+DV!O$22*Usage!$X982
+DV!O$23*Usage!$Y982
+DV!O$24*Usage!$Z982
+DV!O$25*Usage!$AA982
+DV!O$26*Usage!$AB982
+DV!O$27*Usage!$AC982
+DV!O$28*Usage!$AD982
+DV!O$29*Usage!$AE982
+DV!O$30*Usage!$AF982
+DV!O$31*Usage!$AG982
+DV!O$32*Usage!$AH982
+DV!O$33*Usage!$AI982
+DV!O$34*Usage!$AJ982
+DV!O$35*Usage!$AK982
+DV!O$36*Usage!$AL982
+DV!O$37*Usage!$AM982
+DV!O$38*Usage!$AN982
+DV!O$39*Usage!$AO982
+DV!O$40*Usage!$AP982
+DV!O$41*Usage!$AQ982
+DV!O$42*Usage!$AR982
+DV!O$43*Usage!$AS982
+DV!O$44*Usage!$AT982
+DV!O$45*Usage!$AU982
+DV!O$46*Usage!$AV982
+DV!O$47*Usage!$AW982
+DV!O$48*Usage!$AX982
+DV!O$49*Usage!$AY982
+DV!O$50*Usage!$AZ982
+DV!O$51*Usage!$BA982
+DV!O$52*Usage!$BB982
+DV!O$53*Usage!$BC982
+DV!O$54*Usage!$BD982</f>
        <v>0</v>
      </c>
      <c r="N982" s="58" t="str">
        <f>VLOOKUP(A982,'Plant Stock'!B1026:B11014,1,0)</f>
        <v>831715A</v>
      </c>
    </row>
    <row r="983" spans="1:14" s="108" customFormat="1" x14ac:dyDescent="0.25">
      <c r="A983" s="209" t="s">
        <v>10180</v>
      </c>
      <c r="B983" s="1">
        <f>+DV!D$2*Usage!$D983
+DV!D$3*Usage!$E983
+DV!D$4*Usage!$F983
+DV!D$5*Usage!$G983
+DV!D$6*Usage!$H983
+DV!D$7*Usage!$I983
+DV!D$8*Usage!$J983
+DV!D$9*Usage!$K983
+DV!D$10*Usage!$L983
+DV!D$11*Usage!$M983
+DV!D$12*Usage!$N983
+DV!D$13*Usage!$O983
+DV!D$14*Usage!$P983
+DV!D$15*Usage!$Q983
+DV!D$16*Usage!$R983
+DV!D$17*Usage!$S983
+DV!D$18*Usage!$T983
+DV!D$19*Usage!$U983
+DV!D$20*Usage!$V983
+DV!D$21*Usage!$W983
+DV!D$22*Usage!$X983
+DV!D$23*Usage!$Y983
+DV!D$24*Usage!$Z983
+DV!D$25*Usage!$AA983
+DV!E$26*Usage!$AB983
+DV!D$27*Usage!$AC983
+DV!D$28*Usage!$AD983
+DV!D$29*Usage!$AE983
+DV!D$30*Usage!$AF983
+DV!D$31*Usage!$AG983
+DV!D$32*Usage!$AH983
+DV!D$33*Usage!$AI983
+DV!D$34*Usage!$AJ983
+DV!D$35*Usage!$AK983
+DV!D$36*Usage!$AL983
+DV!D$37*Usage!$AM983
+DV!D$38*Usage!$AN983
+DV!D$39*Usage!$AO983
+DV!D$40*Usage!$AP983
+DV!D$41*Usage!$AQ983
+DV!D$42*Usage!$AR983
+DV!D$43*Usage!$AS983
+DV!D$44*Usage!$AT983
+DV!D$45*Usage!$AU983
+DV!D$46*Usage!$AV983
+DV!D$47*Usage!$AW983
+DV!D$48*Usage!$AX983
+DV!D$49*Usage!$AY983
+DV!D$50*Usage!$AZ983
+DV!D$51*Usage!$BA983
+DV!D$52*Usage!$BB983
+DV!D$53*Usage!$BC983
+DV!D$54*Usage!$BD983</f>
        <v>200</v>
      </c>
      <c r="C983" s="1">
        <f>+DV!E$2*Usage!$D983
+DV!E$3*Usage!$E983
+DV!E$4*Usage!$F983
+DV!E$5*Usage!$G983
+DV!E$6*Usage!$H983
+DV!E$7*Usage!$I983
+DV!E$8*Usage!$J983
+DV!E$9*Usage!$K983
+DV!E$10*Usage!$L983
+DV!E$11*Usage!$M983
+DV!E$12*Usage!$N983
+DV!E$13*Usage!$O983
+DV!E$14*Usage!$P983
+DV!E$15*Usage!$Q983
+DV!E$16*Usage!$R983
+DV!E$17*Usage!$S983
+DV!E$18*Usage!$T983
+DV!E$19*Usage!$U983
+DV!E$20*Usage!$V983
+DV!E$21*Usage!$W983
+DV!E$22*Usage!$X983
+DV!E$23*Usage!$Y983
+DV!E$24*Usage!$Z983
+DV!E$25*Usage!$AA983
+DV!F$26*Usage!$AB983
+DV!E$27*Usage!$AC983
+DV!E$28*Usage!$AD983
+DV!E$29*Usage!$AE983
+DV!E$30*Usage!$AF983
+DV!E$31*Usage!$AG983
+DV!E$32*Usage!$AH983
+DV!E$33*Usage!$AI983
+DV!E$34*Usage!$AJ983
+DV!E$35*Usage!$AK983
+DV!E$36*Usage!$AL983
+DV!E$37*Usage!$AM983
+DV!E$38*Usage!$AN983
+DV!E$39*Usage!$AO983
+DV!E$40*Usage!$AP983
+DV!E$41*Usage!$AQ983
+DV!E$42*Usage!$AR983
+DV!E$43*Usage!$AS983
+DV!E$44*Usage!$AT983
+DV!E$45*Usage!$AU983
+DV!E$46*Usage!$AV983
+DV!E$47*Usage!$AW983
+DV!E$48*Usage!$AX983
+DV!E$49*Usage!$AY983
+DV!E$50*Usage!$AZ983
+DV!E$51*Usage!$BA983
+DV!E$52*Usage!$BB983
+DV!E$53*Usage!$BC983
+DV!E$54*Usage!$BD983</f>
        <v>200</v>
      </c>
      <c r="D983" s="1">
        <f>+DV!F$2*Usage!$D983
+DV!F$3*Usage!$E983
+DV!F$4*Usage!$F983
+DV!F$5*Usage!$G983
+DV!F$6*Usage!$H983
+DV!F$7*Usage!$I983
+DV!F$8*Usage!$J983
+DV!F$9*Usage!$K983
+DV!F$10*Usage!$L983
+DV!F$11*Usage!$M983
+DV!F$12*Usage!$N983
+DV!F$13*Usage!$O983
+DV!F$14*Usage!$P983
+DV!F$15*Usage!$Q983
+DV!F$16*Usage!$R983
+DV!F$17*Usage!$S983
+DV!F$18*Usage!$T983
+DV!F$19*Usage!$U983
+DV!F$20*Usage!$V983
+DV!F$21*Usage!$W983
+DV!F$22*Usage!$X983
+DV!F$23*Usage!$Y983
+DV!F$24*Usage!$Z983
+DV!F$25*Usage!$AA983
+DV!G$26*Usage!$AB983
+DV!F$27*Usage!$AC983
+DV!F$28*Usage!$AD983
+DV!F$29*Usage!$AE983
+DV!F$30*Usage!$AF983
+DV!F$31*Usage!$AG983
+DV!F$32*Usage!$AH983
+DV!F$33*Usage!$AI983
+DV!F$34*Usage!$AJ983
+DV!F$35*Usage!$AK983
+DV!F$36*Usage!$AL983
+DV!F$37*Usage!$AM983
+DV!F$38*Usage!$AN983
+DV!F$39*Usage!$AO983
+DV!F$40*Usage!$AP983
+DV!F$41*Usage!$AQ983
+DV!F$42*Usage!$AR983
+DV!F$43*Usage!$AS983
+DV!F$44*Usage!$AT983
+DV!F$45*Usage!$AU983
+DV!F$46*Usage!$AV983
+DV!F$47*Usage!$AW983
+DV!F$48*Usage!$AX983
+DV!F$49*Usage!$AY983
+DV!F$50*Usage!$AZ983
+DV!F$51*Usage!$BA983
+DV!F$52*Usage!$BB983
+DV!F$53*Usage!$BC983
+DV!F$54*Usage!$BD983</f>
        <v>200</v>
      </c>
      <c r="E983" s="1">
        <f>+DV!G$2*Usage!$D983
+DV!G$3*Usage!$E983
+DV!G$4*Usage!$F983
+DV!G$5*Usage!$G983
+DV!G$6*Usage!$H983
+DV!G$7*Usage!$I983
+DV!G$8*Usage!$J983
+DV!G$9*Usage!$K983
+DV!G$10*Usage!$L983
+DV!G$11*Usage!$M983
+DV!G$12*Usage!$N983
+DV!G$13*Usage!$O983
+DV!G$14*Usage!$P983
+DV!G$15*Usage!$Q983
+DV!G$16*Usage!$R983
+DV!G$17*Usage!$S983
+DV!G$18*Usage!$T983
+DV!G$19*Usage!$U983
+DV!G$20*Usage!$V983
+DV!G$21*Usage!$W983
+DV!G$22*Usage!$X983
+DV!G$23*Usage!$Y983
+DV!G$24*Usage!$Z983
+DV!G$25*Usage!$AA983
+DV!H$26*Usage!$AB983
+DV!G$27*Usage!$AC983
+DV!G$28*Usage!$AD983
+DV!G$29*Usage!$AE983
+DV!G$30*Usage!$AF983
+DV!G$31*Usage!$AG983
+DV!G$32*Usage!$AH983
+DV!G$33*Usage!$AI983
+DV!G$34*Usage!$AJ983
+DV!G$35*Usage!$AK983
+DV!G$36*Usage!$AL983
+DV!G$37*Usage!$AM983
+DV!G$38*Usage!$AN983
+DV!G$39*Usage!$AO983
+DV!G$40*Usage!$AP983
+DV!G$41*Usage!$AQ983
+DV!G$42*Usage!$AR983
+DV!G$43*Usage!$AS983
+DV!G$44*Usage!$AT983
+DV!G$45*Usage!$AU983
+DV!G$46*Usage!$AV983
+DV!G$47*Usage!$AW983
+DV!G$48*Usage!$AX983
+DV!G$49*Usage!$AY983
+DV!G$50*Usage!$AZ983
+DV!G$51*Usage!$BA983
+DV!G$52*Usage!$BB983
+DV!G$53*Usage!$BC983
+DV!G$54*Usage!$BD983</f>
        <v>200</v>
      </c>
      <c r="F983" s="1">
        <f>+DV!H$2*Usage!$D983
+DV!H$3*Usage!$E983
+DV!H$4*Usage!$F983
+DV!H$5*Usage!$G983
+DV!H$6*Usage!$H983
+DV!H$7*Usage!$I983
+DV!H$8*Usage!$J983
+DV!H$9*Usage!$K983
+DV!H$10*Usage!$L983
+DV!H$11*Usage!$M983
+DV!H$12*Usage!$N983
+DV!H$13*Usage!$O983
+DV!H$14*Usage!$P983
+DV!H$15*Usage!$Q983
+DV!H$16*Usage!$R983
+DV!H$17*Usage!$S983
+DV!H$18*Usage!$T983
+DV!H$19*Usage!$U983
+DV!H$20*Usage!$V983
+DV!H$21*Usage!$W983
+DV!H$22*Usage!$X983
+DV!H$23*Usage!$Y983
+DV!H$24*Usage!$Z983
+DV!H$25*Usage!$AA983
+DV!I$26*Usage!$AB983
+DV!H$27*Usage!$AC983
+DV!H$28*Usage!$AD983
+DV!H$29*Usage!$AE983
+DV!H$30*Usage!$AF983
+DV!H$31*Usage!$AG983
+DV!H$32*Usage!$AH983
+DV!H$33*Usage!$AI983
+DV!H$34*Usage!$AJ983
+DV!H$35*Usage!$AK983
+DV!H$36*Usage!$AL983
+DV!H$37*Usage!$AM983
+DV!H$38*Usage!$AN983
+DV!H$39*Usage!$AO983
+DV!H$40*Usage!$AP983
+DV!H$41*Usage!$AQ983
+DV!H$42*Usage!$AR983
+DV!H$43*Usage!$AS983
+DV!H$44*Usage!$AT983
+DV!H$45*Usage!$AU983
+DV!H$46*Usage!$AV983
+DV!H$47*Usage!$AW983
+DV!H$48*Usage!$AX983
+DV!H$49*Usage!$AY983
+DV!H$50*Usage!$AZ983
+DV!H$51*Usage!$BA983
+DV!H$52*Usage!$BB983
+DV!H$53*Usage!$BC983
+DV!H$54*Usage!$BD983</f>
        <v>200</v>
      </c>
      <c r="G983" s="1">
        <f>+DV!I$2*Usage!$D983
+DV!I$3*Usage!$E983
+DV!I$4*Usage!$F983
+DV!I$5*Usage!$G983
+DV!I$6*Usage!$H983
+DV!I$7*Usage!$I983
+DV!I$8*Usage!$J983
+DV!I$9*Usage!$K983
+DV!I$10*Usage!$L983
+DV!I$11*Usage!$M983
+DV!I$12*Usage!$N983
+DV!I$13*Usage!$O983
+DV!I$14*Usage!$P983
+DV!I$15*Usage!$Q983
+DV!I$16*Usage!$R983
+DV!I$17*Usage!$S983
+DV!I$18*Usage!$T983
+DV!I$19*Usage!$U983
+DV!I$20*Usage!$V983
+DV!I$21*Usage!$W983
+DV!I$22*Usage!$X983
+DV!I$23*Usage!$Y983
+DV!I$24*Usage!$Z983
+DV!I$25*Usage!$AA983
+DV!J$26*Usage!$AB983
+DV!I$27*Usage!$AC983
+DV!I$28*Usage!$AD983
+DV!I$29*Usage!$AE983
+DV!I$30*Usage!$AF983
+DV!I$31*Usage!$AG983
+DV!I$32*Usage!$AH983
+DV!I$33*Usage!$AI983
+DV!I$34*Usage!$AJ983
+DV!I$35*Usage!$AK983
+DV!I$36*Usage!$AL983
+DV!I$37*Usage!$AM983
+DV!I$38*Usage!$AN983
+DV!I$39*Usage!$AO983
+DV!I$40*Usage!$AP983
+DV!I$41*Usage!$AQ983
+DV!I$42*Usage!$AR983
+DV!I$43*Usage!$AS983
+DV!I$44*Usage!$AT983
+DV!I$45*Usage!$AU983
+DV!I$46*Usage!$AV983
+DV!I$47*Usage!$AW983
+DV!I$48*Usage!$AX983
+DV!I$49*Usage!$AY983
+DV!I$50*Usage!$AZ983
+DV!I$51*Usage!$BA983
+DV!I$52*Usage!$BB983
+DV!I$53*Usage!$BC983
+DV!I$54*Usage!$BD983</f>
        <v>200</v>
      </c>
      <c r="H983" s="1">
        <f>+DV!J$2*Usage!$D983
+DV!J$3*Usage!$E983
+DV!J$4*Usage!$F983
+DV!J$5*Usage!$G983
+DV!J$6*Usage!$H983
+DV!J$7*Usage!$I983
+DV!J$8*Usage!$J983
+DV!J$9*Usage!$K983
+DV!J$10*Usage!$L983
+DV!J$11*Usage!$M983
+DV!J$12*Usage!$N983
+DV!J$13*Usage!$O983
+DV!J$14*Usage!$P983
+DV!J$15*Usage!$Q983
+DV!J$16*Usage!$R983
+DV!J$17*Usage!$S983
+DV!J$18*Usage!$T983
+DV!J$19*Usage!$U983
+DV!J$20*Usage!$V983
+DV!J$21*Usage!$W983
+DV!J$22*Usage!$X983
+DV!J$23*Usage!$Y983
+DV!J$24*Usage!$Z983
+DV!J$25*Usage!$AA983
+DV!K$26*Usage!$AB983
+DV!J$27*Usage!$AC983
+DV!J$28*Usage!$AD983
+DV!J$29*Usage!$AE983
+DV!J$30*Usage!$AF983
+DV!J$31*Usage!$AG983
+DV!J$32*Usage!$AH983
+DV!J$33*Usage!$AI983
+DV!J$34*Usage!$AJ983
+DV!J$35*Usage!$AK983
+DV!J$36*Usage!$AL983
+DV!J$37*Usage!$AM983
+DV!J$38*Usage!$AN983
+DV!J$39*Usage!$AO983
+DV!J$40*Usage!$AP983
+DV!J$41*Usage!$AQ983
+DV!J$42*Usage!$AR983
+DV!J$43*Usage!$AS983
+DV!J$44*Usage!$AT983
+DV!J$45*Usage!$AU983
+DV!J$46*Usage!$AV983
+DV!J$47*Usage!$AW983
+DV!J$48*Usage!$AX983
+DV!J$49*Usage!$AY983
+DV!J$50*Usage!$AZ983
+DV!J$51*Usage!$BA983
+DV!J$52*Usage!$BB983
+DV!J$53*Usage!$BC983
+DV!J$54*Usage!$BD983</f>
        <v>0</v>
      </c>
      <c r="I983" s="1">
        <f>+DV!K$2*Usage!$D983
+DV!K$3*Usage!$E983
+DV!K$4*Usage!$F983
+DV!K$5*Usage!$G983
+DV!K$6*Usage!$H983
+DV!K$7*Usage!$I983
+DV!K$8*Usage!$J983
+DV!K$9*Usage!$K983
+DV!K$10*Usage!$L983
+DV!K$11*Usage!$M983
+DV!K$12*Usage!$N983
+DV!K$13*Usage!$O983
+DV!K$14*Usage!$P983
+DV!K$15*Usage!$Q983
+DV!K$16*Usage!$R983
+DV!K$17*Usage!$S983
+DV!K$18*Usage!$T983
+DV!K$19*Usage!$U983
+DV!K$20*Usage!$V983
+DV!K$21*Usage!$W983
+DV!K$22*Usage!$X983
+DV!K$23*Usage!$Y983
+DV!K$24*Usage!$Z983
+DV!K$25*Usage!$AA983
+DV!L$26*Usage!$AB983
+DV!K$27*Usage!$AC983
+DV!K$28*Usage!$AD983
+DV!K$29*Usage!$AE983
+DV!K$30*Usage!$AF983
+DV!K$31*Usage!$AG983
+DV!K$32*Usage!$AH983
+DV!K$33*Usage!$AI983
+DV!K$34*Usage!$AJ983
+DV!K$35*Usage!$AK983
+DV!K$36*Usage!$AL983
+DV!K$37*Usage!$AM983
+DV!K$38*Usage!$AN983
+DV!K$39*Usage!$AO983
+DV!K$40*Usage!$AP983
+DV!K$41*Usage!$AQ983
+DV!K$42*Usage!$AR983
+DV!K$43*Usage!$AS983
+DV!K$44*Usage!$AT983
+DV!K$45*Usage!$AU983
+DV!K$46*Usage!$AV983
+DV!K$47*Usage!$AW983
+DV!K$48*Usage!$AX983
+DV!K$49*Usage!$AY983
+DV!K$50*Usage!$AZ983
+DV!K$51*Usage!$BA983
+DV!K$52*Usage!$BB983
+DV!K$53*Usage!$BC983
+DV!K$54*Usage!$BD983</f>
        <v>0</v>
      </c>
      <c r="J983" s="1">
        <f>+DV!L$2*Usage!$D983
+DV!L$3*Usage!$E983
+DV!L$4*Usage!$F983
+DV!L$5*Usage!$G983
+DV!L$6*Usage!$H983
+DV!L$7*Usage!$I983
+DV!L$8*Usage!$J983
+DV!L$9*Usage!$K983
+DV!L$10*Usage!$L983
+DV!L$11*Usage!$M983
+DV!L$12*Usage!$N983
+DV!L$13*Usage!$O983
+DV!L$14*Usage!$P983
+DV!L$15*Usage!$Q983
+DV!L$16*Usage!$R983
+DV!L$17*Usage!$S983
+DV!L$18*Usage!$T983
+DV!L$19*Usage!$U983
+DV!L$20*Usage!$V983
+DV!L$21*Usage!$W983
+DV!L$22*Usage!$X983
+DV!L$23*Usage!$Y983
+DV!L$24*Usage!$Z983
+DV!L$25*Usage!$AA983
+DV!M$26*Usage!$AB983
+DV!L$27*Usage!$AC983
+DV!L$28*Usage!$AD983
+DV!L$29*Usage!$AE983
+DV!L$30*Usage!$AF983
+DV!L$31*Usage!$AG983
+DV!L$32*Usage!$AH983
+DV!L$33*Usage!$AI983
+DV!L$34*Usage!$AJ983
+DV!L$35*Usage!$AK983
+DV!L$36*Usage!$AL983
+DV!L$37*Usage!$AM983
+DV!L$38*Usage!$AN983
+DV!L$39*Usage!$AO983
+DV!L$40*Usage!$AP983
+DV!L$41*Usage!$AQ983
+DV!L$42*Usage!$AR983
+DV!L$43*Usage!$AS983
+DV!L$44*Usage!$AT983
+DV!L$45*Usage!$AU983
+DV!L$46*Usage!$AV983
+DV!L$47*Usage!$AW983
+DV!L$48*Usage!$AX983
+DV!L$49*Usage!$AY983
+DV!L$50*Usage!$AZ983
+DV!L$51*Usage!$BA983
+DV!L$52*Usage!$BB983
+DV!L$53*Usage!$BC983
+DV!L$54*Usage!$BD983</f>
        <v>0</v>
      </c>
      <c r="K983" s="1">
        <f>+DV!M$2*Usage!$D983
+DV!M$3*Usage!$E983
+DV!M$4*Usage!$F983
+DV!M$5*Usage!$G983
+DV!M$6*Usage!$H983
+DV!M$7*Usage!$I983
+DV!M$8*Usage!$J983
+DV!M$9*Usage!$K983
+DV!M$10*Usage!$L983
+DV!M$11*Usage!$M983
+DV!M$12*Usage!$N983
+DV!M$13*Usage!$O983
+DV!M$14*Usage!$P983
+DV!M$15*Usage!$Q983
+DV!M$16*Usage!$R983
+DV!M$17*Usage!$S983
+DV!M$18*Usage!$T983
+DV!M$19*Usage!$U983
+DV!M$20*Usage!$V983
+DV!M$21*Usage!$W983
+DV!M$22*Usage!$X983
+DV!M$23*Usage!$Y983
+DV!M$24*Usage!$Z983
+DV!M$25*Usage!$AA983
+DV!M$26*Usage!$AB983
+DV!M$27*Usage!$AC983
+DV!M$28*Usage!$AD983
+DV!M$29*Usage!$AE983
+DV!M$30*Usage!$AF983
+DV!M$31*Usage!$AG983
+DV!M$32*Usage!$AH983
+DV!M$33*Usage!$AI983
+DV!M$34*Usage!$AJ983
+DV!M$35*Usage!$AK983
+DV!M$36*Usage!$AL983
+DV!M$37*Usage!$AM983
+DV!M$38*Usage!$AN983
+DV!M$39*Usage!$AO983
+DV!M$40*Usage!$AP983
+DV!M$41*Usage!$AQ983
+DV!M$42*Usage!$AR983
+DV!M$43*Usage!$AS983
+DV!M$44*Usage!$AT983
+DV!M$45*Usage!$AU983
+DV!M$46*Usage!$AV983
+DV!M$47*Usage!$AW983
+DV!M$48*Usage!$AX983
+DV!M$49*Usage!$AY983
+DV!M$50*Usage!$AZ983
+DV!M$51*Usage!$BA983
+DV!M$52*Usage!$BB983
+DV!M$53*Usage!$BC983
+DV!M$54*Usage!$BD983</f>
        <v>0</v>
      </c>
      <c r="L983" s="1">
        <f>+DV!N$2*Usage!$D983
+DV!N$3*Usage!$E983
+DV!N$4*Usage!$F983
+DV!N$5*Usage!$G983
+DV!N$6*Usage!$H983
+DV!N$7*Usage!$I983
+DV!N$8*Usage!$J983
+DV!N$9*Usage!$K983
+DV!N$10*Usage!$L983
+DV!N$11*Usage!$M983
+DV!N$12*Usage!$N983
+DV!N$13*Usage!$O983
+DV!N$14*Usage!$P983
+DV!N$15*Usage!$Q983
+DV!N$16*Usage!$R983
+DV!N$17*Usage!$S983
+DV!N$18*Usage!$T983
+DV!N$19*Usage!$U983
+DV!N$20*Usage!$V983
+DV!N$21*Usage!$W983
+DV!N$22*Usage!$X983
+DV!N$23*Usage!$Y983
+DV!N$24*Usage!$Z983
+DV!N$25*Usage!$AA983
+DV!N$26*Usage!$AB983
+DV!N$27*Usage!$AC983
+DV!N$28*Usage!$AD983
+DV!N$29*Usage!$AE983
+DV!N$30*Usage!$AF983
+DV!N$31*Usage!$AG983
+DV!N$32*Usage!$AH983
+DV!N$33*Usage!$AI983
+DV!N$34*Usage!$AJ983
+DV!N$35*Usage!$AK983
+DV!N$36*Usage!$AL983
+DV!N$37*Usage!$AM983
+DV!N$38*Usage!$AN983
+DV!N$39*Usage!$AO983
+DV!N$40*Usage!$AP983
+DV!N$41*Usage!$AQ983
+DV!N$42*Usage!$AR983
+DV!N$43*Usage!$AS983
+DV!N$44*Usage!$AT983
+DV!N$45*Usage!$AU983
+DV!N$46*Usage!$AV983
+DV!N$47*Usage!$AW983
+DV!N$48*Usage!$AX983
+DV!N$49*Usage!$AY983
+DV!N$50*Usage!$AZ983
+DV!N$51*Usage!$BA983
+DV!N$52*Usage!$BB983
+DV!N$53*Usage!$BC983
+DV!N$54*Usage!$BD983</f>
        <v>0</v>
      </c>
      <c r="M983" s="1">
        <f>+DV!O$2*Usage!$D983
+DV!O$3*Usage!$E983
+DV!O$4*Usage!$F983
+DV!O$5*Usage!$G983
+DV!O$6*Usage!$H983
+DV!O$7*Usage!$I983
+DV!O$8*Usage!$J983
+DV!O$9*Usage!$K983
+DV!O$10*Usage!$L983
+DV!O$11*Usage!$M983
+DV!O$12*Usage!$N983
+DV!O$13*Usage!$O983
+DV!O$14*Usage!$P983
+DV!O$15*Usage!$Q983
+DV!O$16*Usage!$R983
+DV!O$17*Usage!$S983
+DV!O$18*Usage!$T983
+DV!O$19*Usage!$U983
+DV!O$20*Usage!$V983
+DV!O$21*Usage!$W983
+DV!O$22*Usage!$X983
+DV!O$23*Usage!$Y983
+DV!O$24*Usage!$Z983
+DV!O$25*Usage!$AA983
+DV!O$26*Usage!$AB983
+DV!O$27*Usage!$AC983
+DV!O$28*Usage!$AD983
+DV!O$29*Usage!$AE983
+DV!O$30*Usage!$AF983
+DV!O$31*Usage!$AG983
+DV!O$32*Usage!$AH983
+DV!O$33*Usage!$AI983
+DV!O$34*Usage!$AJ983
+DV!O$35*Usage!$AK983
+DV!O$36*Usage!$AL983
+DV!O$37*Usage!$AM983
+DV!O$38*Usage!$AN983
+DV!O$39*Usage!$AO983
+DV!O$40*Usage!$AP983
+DV!O$41*Usage!$AQ983
+DV!O$42*Usage!$AR983
+DV!O$43*Usage!$AS983
+DV!O$44*Usage!$AT983
+DV!O$45*Usage!$AU983
+DV!O$46*Usage!$AV983
+DV!O$47*Usage!$AW983
+DV!O$48*Usage!$AX983
+DV!O$49*Usage!$AY983
+DV!O$50*Usage!$AZ983
+DV!O$51*Usage!$BA983
+DV!O$52*Usage!$BB983
+DV!O$53*Usage!$BC983
+DV!O$54*Usage!$BD983</f>
        <v>0</v>
      </c>
      <c r="N983" s="58" t="str">
        <f>VLOOKUP(A983,'Plant Stock'!B1027:B11015,1,0)</f>
        <v>831716A</v>
      </c>
    </row>
    <row r="984" spans="1:14" s="108" customFormat="1" x14ac:dyDescent="0.25">
      <c r="A984" s="209" t="s">
        <v>10182</v>
      </c>
      <c r="B984" s="1">
        <f>+DV!D$2*Usage!$D984
+DV!D$3*Usage!$E984
+DV!D$4*Usage!$F984
+DV!D$5*Usage!$G984
+DV!D$6*Usage!$H984
+DV!D$7*Usage!$I984
+DV!D$8*Usage!$J984
+DV!D$9*Usage!$K984
+DV!D$10*Usage!$L984
+DV!D$11*Usage!$M984
+DV!D$12*Usage!$N984
+DV!D$13*Usage!$O984
+DV!D$14*Usage!$P984
+DV!D$15*Usage!$Q984
+DV!D$16*Usage!$R984
+DV!D$17*Usage!$S984
+DV!D$18*Usage!$T984
+DV!D$19*Usage!$U984
+DV!D$20*Usage!$V984
+DV!D$21*Usage!$W984
+DV!D$22*Usage!$X984
+DV!D$23*Usage!$Y984
+DV!D$24*Usage!$Z984
+DV!D$25*Usage!$AA984
+DV!E$26*Usage!$AB984
+DV!D$27*Usage!$AC984
+DV!D$28*Usage!$AD984
+DV!D$29*Usage!$AE984
+DV!D$30*Usage!$AF984
+DV!D$31*Usage!$AG984
+DV!D$32*Usage!$AH984
+DV!D$33*Usage!$AI984
+DV!D$34*Usage!$AJ984
+DV!D$35*Usage!$AK984
+DV!D$36*Usage!$AL984
+DV!D$37*Usage!$AM984
+DV!D$38*Usage!$AN984
+DV!D$39*Usage!$AO984
+DV!D$40*Usage!$AP984
+DV!D$41*Usage!$AQ984
+DV!D$42*Usage!$AR984
+DV!D$43*Usage!$AS984
+DV!D$44*Usage!$AT984
+DV!D$45*Usage!$AU984
+DV!D$46*Usage!$AV984
+DV!D$47*Usage!$AW984
+DV!D$48*Usage!$AX984
+DV!D$49*Usage!$AY984
+DV!D$50*Usage!$AZ984
+DV!D$51*Usage!$BA984
+DV!D$52*Usage!$BB984
+DV!D$53*Usage!$BC984
+DV!D$54*Usage!$BD984</f>
        <v>100</v>
      </c>
      <c r="C984" s="1">
        <f>+DV!E$2*Usage!$D984
+DV!E$3*Usage!$E984
+DV!E$4*Usage!$F984
+DV!E$5*Usage!$G984
+DV!E$6*Usage!$H984
+DV!E$7*Usage!$I984
+DV!E$8*Usage!$J984
+DV!E$9*Usage!$K984
+DV!E$10*Usage!$L984
+DV!E$11*Usage!$M984
+DV!E$12*Usage!$N984
+DV!E$13*Usage!$O984
+DV!E$14*Usage!$P984
+DV!E$15*Usage!$Q984
+DV!E$16*Usage!$R984
+DV!E$17*Usage!$S984
+DV!E$18*Usage!$T984
+DV!E$19*Usage!$U984
+DV!E$20*Usage!$V984
+DV!E$21*Usage!$W984
+DV!E$22*Usage!$X984
+DV!E$23*Usage!$Y984
+DV!E$24*Usage!$Z984
+DV!E$25*Usage!$AA984
+DV!F$26*Usage!$AB984
+DV!E$27*Usage!$AC984
+DV!E$28*Usage!$AD984
+DV!E$29*Usage!$AE984
+DV!E$30*Usage!$AF984
+DV!E$31*Usage!$AG984
+DV!E$32*Usage!$AH984
+DV!E$33*Usage!$AI984
+DV!E$34*Usage!$AJ984
+DV!E$35*Usage!$AK984
+DV!E$36*Usage!$AL984
+DV!E$37*Usage!$AM984
+DV!E$38*Usage!$AN984
+DV!E$39*Usage!$AO984
+DV!E$40*Usage!$AP984
+DV!E$41*Usage!$AQ984
+DV!E$42*Usage!$AR984
+DV!E$43*Usage!$AS984
+DV!E$44*Usage!$AT984
+DV!E$45*Usage!$AU984
+DV!E$46*Usage!$AV984
+DV!E$47*Usage!$AW984
+DV!E$48*Usage!$AX984
+DV!E$49*Usage!$AY984
+DV!E$50*Usage!$AZ984
+DV!E$51*Usage!$BA984
+DV!E$52*Usage!$BB984
+DV!E$53*Usage!$BC984
+DV!E$54*Usage!$BD984</f>
        <v>100</v>
      </c>
      <c r="D984" s="1">
        <f>+DV!F$2*Usage!$D984
+DV!F$3*Usage!$E984
+DV!F$4*Usage!$F984
+DV!F$5*Usage!$G984
+DV!F$6*Usage!$H984
+DV!F$7*Usage!$I984
+DV!F$8*Usage!$J984
+DV!F$9*Usage!$K984
+DV!F$10*Usage!$L984
+DV!F$11*Usage!$M984
+DV!F$12*Usage!$N984
+DV!F$13*Usage!$O984
+DV!F$14*Usage!$P984
+DV!F$15*Usage!$Q984
+DV!F$16*Usage!$R984
+DV!F$17*Usage!$S984
+DV!F$18*Usage!$T984
+DV!F$19*Usage!$U984
+DV!F$20*Usage!$V984
+DV!F$21*Usage!$W984
+DV!F$22*Usage!$X984
+DV!F$23*Usage!$Y984
+DV!F$24*Usage!$Z984
+DV!F$25*Usage!$AA984
+DV!G$26*Usage!$AB984
+DV!F$27*Usage!$AC984
+DV!F$28*Usage!$AD984
+DV!F$29*Usage!$AE984
+DV!F$30*Usage!$AF984
+DV!F$31*Usage!$AG984
+DV!F$32*Usage!$AH984
+DV!F$33*Usage!$AI984
+DV!F$34*Usage!$AJ984
+DV!F$35*Usage!$AK984
+DV!F$36*Usage!$AL984
+DV!F$37*Usage!$AM984
+DV!F$38*Usage!$AN984
+DV!F$39*Usage!$AO984
+DV!F$40*Usage!$AP984
+DV!F$41*Usage!$AQ984
+DV!F$42*Usage!$AR984
+DV!F$43*Usage!$AS984
+DV!F$44*Usage!$AT984
+DV!F$45*Usage!$AU984
+DV!F$46*Usage!$AV984
+DV!F$47*Usage!$AW984
+DV!F$48*Usage!$AX984
+DV!F$49*Usage!$AY984
+DV!F$50*Usage!$AZ984
+DV!F$51*Usage!$BA984
+DV!F$52*Usage!$BB984
+DV!F$53*Usage!$BC984
+DV!F$54*Usage!$BD984</f>
        <v>100</v>
      </c>
      <c r="E984" s="1">
        <f>+DV!G$2*Usage!$D984
+DV!G$3*Usage!$E984
+DV!G$4*Usage!$F984
+DV!G$5*Usage!$G984
+DV!G$6*Usage!$H984
+DV!G$7*Usage!$I984
+DV!G$8*Usage!$J984
+DV!G$9*Usage!$K984
+DV!G$10*Usage!$L984
+DV!G$11*Usage!$M984
+DV!G$12*Usage!$N984
+DV!G$13*Usage!$O984
+DV!G$14*Usage!$P984
+DV!G$15*Usage!$Q984
+DV!G$16*Usage!$R984
+DV!G$17*Usage!$S984
+DV!G$18*Usage!$T984
+DV!G$19*Usage!$U984
+DV!G$20*Usage!$V984
+DV!G$21*Usage!$W984
+DV!G$22*Usage!$X984
+DV!G$23*Usage!$Y984
+DV!G$24*Usage!$Z984
+DV!G$25*Usage!$AA984
+DV!H$26*Usage!$AB984
+DV!G$27*Usage!$AC984
+DV!G$28*Usage!$AD984
+DV!G$29*Usage!$AE984
+DV!G$30*Usage!$AF984
+DV!G$31*Usage!$AG984
+DV!G$32*Usage!$AH984
+DV!G$33*Usage!$AI984
+DV!G$34*Usage!$AJ984
+DV!G$35*Usage!$AK984
+DV!G$36*Usage!$AL984
+DV!G$37*Usage!$AM984
+DV!G$38*Usage!$AN984
+DV!G$39*Usage!$AO984
+DV!G$40*Usage!$AP984
+DV!G$41*Usage!$AQ984
+DV!G$42*Usage!$AR984
+DV!G$43*Usage!$AS984
+DV!G$44*Usage!$AT984
+DV!G$45*Usage!$AU984
+DV!G$46*Usage!$AV984
+DV!G$47*Usage!$AW984
+DV!G$48*Usage!$AX984
+DV!G$49*Usage!$AY984
+DV!G$50*Usage!$AZ984
+DV!G$51*Usage!$BA984
+DV!G$52*Usage!$BB984
+DV!G$53*Usage!$BC984
+DV!G$54*Usage!$BD984</f>
        <v>100</v>
      </c>
      <c r="F984" s="1">
        <f>+DV!H$2*Usage!$D984
+DV!H$3*Usage!$E984
+DV!H$4*Usage!$F984
+DV!H$5*Usage!$G984
+DV!H$6*Usage!$H984
+DV!H$7*Usage!$I984
+DV!H$8*Usage!$J984
+DV!H$9*Usage!$K984
+DV!H$10*Usage!$L984
+DV!H$11*Usage!$M984
+DV!H$12*Usage!$N984
+DV!H$13*Usage!$O984
+DV!H$14*Usage!$P984
+DV!H$15*Usage!$Q984
+DV!H$16*Usage!$R984
+DV!H$17*Usage!$S984
+DV!H$18*Usage!$T984
+DV!H$19*Usage!$U984
+DV!H$20*Usage!$V984
+DV!H$21*Usage!$W984
+DV!H$22*Usage!$X984
+DV!H$23*Usage!$Y984
+DV!H$24*Usage!$Z984
+DV!H$25*Usage!$AA984
+DV!I$26*Usage!$AB984
+DV!H$27*Usage!$AC984
+DV!H$28*Usage!$AD984
+DV!H$29*Usage!$AE984
+DV!H$30*Usage!$AF984
+DV!H$31*Usage!$AG984
+DV!H$32*Usage!$AH984
+DV!H$33*Usage!$AI984
+DV!H$34*Usage!$AJ984
+DV!H$35*Usage!$AK984
+DV!H$36*Usage!$AL984
+DV!H$37*Usage!$AM984
+DV!H$38*Usage!$AN984
+DV!H$39*Usage!$AO984
+DV!H$40*Usage!$AP984
+DV!H$41*Usage!$AQ984
+DV!H$42*Usage!$AR984
+DV!H$43*Usage!$AS984
+DV!H$44*Usage!$AT984
+DV!H$45*Usage!$AU984
+DV!H$46*Usage!$AV984
+DV!H$47*Usage!$AW984
+DV!H$48*Usage!$AX984
+DV!H$49*Usage!$AY984
+DV!H$50*Usage!$AZ984
+DV!H$51*Usage!$BA984
+DV!H$52*Usage!$BB984
+DV!H$53*Usage!$BC984
+DV!H$54*Usage!$BD984</f>
        <v>100</v>
      </c>
      <c r="G984" s="1">
        <f>+DV!I$2*Usage!$D984
+DV!I$3*Usage!$E984
+DV!I$4*Usage!$F984
+DV!I$5*Usage!$G984
+DV!I$6*Usage!$H984
+DV!I$7*Usage!$I984
+DV!I$8*Usage!$J984
+DV!I$9*Usage!$K984
+DV!I$10*Usage!$L984
+DV!I$11*Usage!$M984
+DV!I$12*Usage!$N984
+DV!I$13*Usage!$O984
+DV!I$14*Usage!$P984
+DV!I$15*Usage!$Q984
+DV!I$16*Usage!$R984
+DV!I$17*Usage!$S984
+DV!I$18*Usage!$T984
+DV!I$19*Usage!$U984
+DV!I$20*Usage!$V984
+DV!I$21*Usage!$W984
+DV!I$22*Usage!$X984
+DV!I$23*Usage!$Y984
+DV!I$24*Usage!$Z984
+DV!I$25*Usage!$AA984
+DV!J$26*Usage!$AB984
+DV!I$27*Usage!$AC984
+DV!I$28*Usage!$AD984
+DV!I$29*Usage!$AE984
+DV!I$30*Usage!$AF984
+DV!I$31*Usage!$AG984
+DV!I$32*Usage!$AH984
+DV!I$33*Usage!$AI984
+DV!I$34*Usage!$AJ984
+DV!I$35*Usage!$AK984
+DV!I$36*Usage!$AL984
+DV!I$37*Usage!$AM984
+DV!I$38*Usage!$AN984
+DV!I$39*Usage!$AO984
+DV!I$40*Usage!$AP984
+DV!I$41*Usage!$AQ984
+DV!I$42*Usage!$AR984
+DV!I$43*Usage!$AS984
+DV!I$44*Usage!$AT984
+DV!I$45*Usage!$AU984
+DV!I$46*Usage!$AV984
+DV!I$47*Usage!$AW984
+DV!I$48*Usage!$AX984
+DV!I$49*Usage!$AY984
+DV!I$50*Usage!$AZ984
+DV!I$51*Usage!$BA984
+DV!I$52*Usage!$BB984
+DV!I$53*Usage!$BC984
+DV!I$54*Usage!$BD984</f>
        <v>100</v>
      </c>
      <c r="H984" s="1">
        <f>+DV!J$2*Usage!$D984
+DV!J$3*Usage!$E984
+DV!J$4*Usage!$F984
+DV!J$5*Usage!$G984
+DV!J$6*Usage!$H984
+DV!J$7*Usage!$I984
+DV!J$8*Usage!$J984
+DV!J$9*Usage!$K984
+DV!J$10*Usage!$L984
+DV!J$11*Usage!$M984
+DV!J$12*Usage!$N984
+DV!J$13*Usage!$O984
+DV!J$14*Usage!$P984
+DV!J$15*Usage!$Q984
+DV!J$16*Usage!$R984
+DV!J$17*Usage!$S984
+DV!J$18*Usage!$T984
+DV!J$19*Usage!$U984
+DV!J$20*Usage!$V984
+DV!J$21*Usage!$W984
+DV!J$22*Usage!$X984
+DV!J$23*Usage!$Y984
+DV!J$24*Usage!$Z984
+DV!J$25*Usage!$AA984
+DV!K$26*Usage!$AB984
+DV!J$27*Usage!$AC984
+DV!J$28*Usage!$AD984
+DV!J$29*Usage!$AE984
+DV!J$30*Usage!$AF984
+DV!J$31*Usage!$AG984
+DV!J$32*Usage!$AH984
+DV!J$33*Usage!$AI984
+DV!J$34*Usage!$AJ984
+DV!J$35*Usage!$AK984
+DV!J$36*Usage!$AL984
+DV!J$37*Usage!$AM984
+DV!J$38*Usage!$AN984
+DV!J$39*Usage!$AO984
+DV!J$40*Usage!$AP984
+DV!J$41*Usage!$AQ984
+DV!J$42*Usage!$AR984
+DV!J$43*Usage!$AS984
+DV!J$44*Usage!$AT984
+DV!J$45*Usage!$AU984
+DV!J$46*Usage!$AV984
+DV!J$47*Usage!$AW984
+DV!J$48*Usage!$AX984
+DV!J$49*Usage!$AY984
+DV!J$50*Usage!$AZ984
+DV!J$51*Usage!$BA984
+DV!J$52*Usage!$BB984
+DV!J$53*Usage!$BC984
+DV!J$54*Usage!$BD984</f>
        <v>0</v>
      </c>
      <c r="I984" s="1">
        <f>+DV!K$2*Usage!$D984
+DV!K$3*Usage!$E984
+DV!K$4*Usage!$F984
+DV!K$5*Usage!$G984
+DV!K$6*Usage!$H984
+DV!K$7*Usage!$I984
+DV!K$8*Usage!$J984
+DV!K$9*Usage!$K984
+DV!K$10*Usage!$L984
+DV!K$11*Usage!$M984
+DV!K$12*Usage!$N984
+DV!K$13*Usage!$O984
+DV!K$14*Usage!$P984
+DV!K$15*Usage!$Q984
+DV!K$16*Usage!$R984
+DV!K$17*Usage!$S984
+DV!K$18*Usage!$T984
+DV!K$19*Usage!$U984
+DV!K$20*Usage!$V984
+DV!K$21*Usage!$W984
+DV!K$22*Usage!$X984
+DV!K$23*Usage!$Y984
+DV!K$24*Usage!$Z984
+DV!K$25*Usage!$AA984
+DV!L$26*Usage!$AB984
+DV!K$27*Usage!$AC984
+DV!K$28*Usage!$AD984
+DV!K$29*Usage!$AE984
+DV!K$30*Usage!$AF984
+DV!K$31*Usage!$AG984
+DV!K$32*Usage!$AH984
+DV!K$33*Usage!$AI984
+DV!K$34*Usage!$AJ984
+DV!K$35*Usage!$AK984
+DV!K$36*Usage!$AL984
+DV!K$37*Usage!$AM984
+DV!K$38*Usage!$AN984
+DV!K$39*Usage!$AO984
+DV!K$40*Usage!$AP984
+DV!K$41*Usage!$AQ984
+DV!K$42*Usage!$AR984
+DV!K$43*Usage!$AS984
+DV!K$44*Usage!$AT984
+DV!K$45*Usage!$AU984
+DV!K$46*Usage!$AV984
+DV!K$47*Usage!$AW984
+DV!K$48*Usage!$AX984
+DV!K$49*Usage!$AY984
+DV!K$50*Usage!$AZ984
+DV!K$51*Usage!$BA984
+DV!K$52*Usage!$BB984
+DV!K$53*Usage!$BC984
+DV!K$54*Usage!$BD984</f>
        <v>0</v>
      </c>
      <c r="J984" s="1">
        <f>+DV!L$2*Usage!$D984
+DV!L$3*Usage!$E984
+DV!L$4*Usage!$F984
+DV!L$5*Usage!$G984
+DV!L$6*Usage!$H984
+DV!L$7*Usage!$I984
+DV!L$8*Usage!$J984
+DV!L$9*Usage!$K984
+DV!L$10*Usage!$L984
+DV!L$11*Usage!$M984
+DV!L$12*Usage!$N984
+DV!L$13*Usage!$O984
+DV!L$14*Usage!$P984
+DV!L$15*Usage!$Q984
+DV!L$16*Usage!$R984
+DV!L$17*Usage!$S984
+DV!L$18*Usage!$T984
+DV!L$19*Usage!$U984
+DV!L$20*Usage!$V984
+DV!L$21*Usage!$W984
+DV!L$22*Usage!$X984
+DV!L$23*Usage!$Y984
+DV!L$24*Usage!$Z984
+DV!L$25*Usage!$AA984
+DV!M$26*Usage!$AB984
+DV!L$27*Usage!$AC984
+DV!L$28*Usage!$AD984
+DV!L$29*Usage!$AE984
+DV!L$30*Usage!$AF984
+DV!L$31*Usage!$AG984
+DV!L$32*Usage!$AH984
+DV!L$33*Usage!$AI984
+DV!L$34*Usage!$AJ984
+DV!L$35*Usage!$AK984
+DV!L$36*Usage!$AL984
+DV!L$37*Usage!$AM984
+DV!L$38*Usage!$AN984
+DV!L$39*Usage!$AO984
+DV!L$40*Usage!$AP984
+DV!L$41*Usage!$AQ984
+DV!L$42*Usage!$AR984
+DV!L$43*Usage!$AS984
+DV!L$44*Usage!$AT984
+DV!L$45*Usage!$AU984
+DV!L$46*Usage!$AV984
+DV!L$47*Usage!$AW984
+DV!L$48*Usage!$AX984
+DV!L$49*Usage!$AY984
+DV!L$50*Usage!$AZ984
+DV!L$51*Usage!$BA984
+DV!L$52*Usage!$BB984
+DV!L$53*Usage!$BC984
+DV!L$54*Usage!$BD984</f>
        <v>0</v>
      </c>
      <c r="K984" s="1">
        <f>+DV!M$2*Usage!$D984
+DV!M$3*Usage!$E984
+DV!M$4*Usage!$F984
+DV!M$5*Usage!$G984
+DV!M$6*Usage!$H984
+DV!M$7*Usage!$I984
+DV!M$8*Usage!$J984
+DV!M$9*Usage!$K984
+DV!M$10*Usage!$L984
+DV!M$11*Usage!$M984
+DV!M$12*Usage!$N984
+DV!M$13*Usage!$O984
+DV!M$14*Usage!$P984
+DV!M$15*Usage!$Q984
+DV!M$16*Usage!$R984
+DV!M$17*Usage!$S984
+DV!M$18*Usage!$T984
+DV!M$19*Usage!$U984
+DV!M$20*Usage!$V984
+DV!M$21*Usage!$W984
+DV!M$22*Usage!$X984
+DV!M$23*Usage!$Y984
+DV!M$24*Usage!$Z984
+DV!M$25*Usage!$AA984
+DV!M$26*Usage!$AB984
+DV!M$27*Usage!$AC984
+DV!M$28*Usage!$AD984
+DV!M$29*Usage!$AE984
+DV!M$30*Usage!$AF984
+DV!M$31*Usage!$AG984
+DV!M$32*Usage!$AH984
+DV!M$33*Usage!$AI984
+DV!M$34*Usage!$AJ984
+DV!M$35*Usage!$AK984
+DV!M$36*Usage!$AL984
+DV!M$37*Usage!$AM984
+DV!M$38*Usage!$AN984
+DV!M$39*Usage!$AO984
+DV!M$40*Usage!$AP984
+DV!M$41*Usage!$AQ984
+DV!M$42*Usage!$AR984
+DV!M$43*Usage!$AS984
+DV!M$44*Usage!$AT984
+DV!M$45*Usage!$AU984
+DV!M$46*Usage!$AV984
+DV!M$47*Usage!$AW984
+DV!M$48*Usage!$AX984
+DV!M$49*Usage!$AY984
+DV!M$50*Usage!$AZ984
+DV!M$51*Usage!$BA984
+DV!M$52*Usage!$BB984
+DV!M$53*Usage!$BC984
+DV!M$54*Usage!$BD984</f>
        <v>0</v>
      </c>
      <c r="L984" s="1">
        <f>+DV!N$2*Usage!$D984
+DV!N$3*Usage!$E984
+DV!N$4*Usage!$F984
+DV!N$5*Usage!$G984
+DV!N$6*Usage!$H984
+DV!N$7*Usage!$I984
+DV!N$8*Usage!$J984
+DV!N$9*Usage!$K984
+DV!N$10*Usage!$L984
+DV!N$11*Usage!$M984
+DV!N$12*Usage!$N984
+DV!N$13*Usage!$O984
+DV!N$14*Usage!$P984
+DV!N$15*Usage!$Q984
+DV!N$16*Usage!$R984
+DV!N$17*Usage!$S984
+DV!N$18*Usage!$T984
+DV!N$19*Usage!$U984
+DV!N$20*Usage!$V984
+DV!N$21*Usage!$W984
+DV!N$22*Usage!$X984
+DV!N$23*Usage!$Y984
+DV!N$24*Usage!$Z984
+DV!N$25*Usage!$AA984
+DV!N$26*Usage!$AB984
+DV!N$27*Usage!$AC984
+DV!N$28*Usage!$AD984
+DV!N$29*Usage!$AE984
+DV!N$30*Usage!$AF984
+DV!N$31*Usage!$AG984
+DV!N$32*Usage!$AH984
+DV!N$33*Usage!$AI984
+DV!N$34*Usage!$AJ984
+DV!N$35*Usage!$AK984
+DV!N$36*Usage!$AL984
+DV!N$37*Usage!$AM984
+DV!N$38*Usage!$AN984
+DV!N$39*Usage!$AO984
+DV!N$40*Usage!$AP984
+DV!N$41*Usage!$AQ984
+DV!N$42*Usage!$AR984
+DV!N$43*Usage!$AS984
+DV!N$44*Usage!$AT984
+DV!N$45*Usage!$AU984
+DV!N$46*Usage!$AV984
+DV!N$47*Usage!$AW984
+DV!N$48*Usage!$AX984
+DV!N$49*Usage!$AY984
+DV!N$50*Usage!$AZ984
+DV!N$51*Usage!$BA984
+DV!N$52*Usage!$BB984
+DV!N$53*Usage!$BC984
+DV!N$54*Usage!$BD984</f>
        <v>0</v>
      </c>
      <c r="M984" s="1">
        <f>+DV!O$2*Usage!$D984
+DV!O$3*Usage!$E984
+DV!O$4*Usage!$F984
+DV!O$5*Usage!$G984
+DV!O$6*Usage!$H984
+DV!O$7*Usage!$I984
+DV!O$8*Usage!$J984
+DV!O$9*Usage!$K984
+DV!O$10*Usage!$L984
+DV!O$11*Usage!$M984
+DV!O$12*Usage!$N984
+DV!O$13*Usage!$O984
+DV!O$14*Usage!$P984
+DV!O$15*Usage!$Q984
+DV!O$16*Usage!$R984
+DV!O$17*Usage!$S984
+DV!O$18*Usage!$T984
+DV!O$19*Usage!$U984
+DV!O$20*Usage!$V984
+DV!O$21*Usage!$W984
+DV!O$22*Usage!$X984
+DV!O$23*Usage!$Y984
+DV!O$24*Usage!$Z984
+DV!O$25*Usage!$AA984
+DV!O$26*Usage!$AB984
+DV!O$27*Usage!$AC984
+DV!O$28*Usage!$AD984
+DV!O$29*Usage!$AE984
+DV!O$30*Usage!$AF984
+DV!O$31*Usage!$AG984
+DV!O$32*Usage!$AH984
+DV!O$33*Usage!$AI984
+DV!O$34*Usage!$AJ984
+DV!O$35*Usage!$AK984
+DV!O$36*Usage!$AL984
+DV!O$37*Usage!$AM984
+DV!O$38*Usage!$AN984
+DV!O$39*Usage!$AO984
+DV!O$40*Usage!$AP984
+DV!O$41*Usage!$AQ984
+DV!O$42*Usage!$AR984
+DV!O$43*Usage!$AS984
+DV!O$44*Usage!$AT984
+DV!O$45*Usage!$AU984
+DV!O$46*Usage!$AV984
+DV!O$47*Usage!$AW984
+DV!O$48*Usage!$AX984
+DV!O$49*Usage!$AY984
+DV!O$50*Usage!$AZ984
+DV!O$51*Usage!$BA984
+DV!O$52*Usage!$BB984
+DV!O$53*Usage!$BC984
+DV!O$54*Usage!$BD984</f>
        <v>0</v>
      </c>
      <c r="N984" s="58" t="str">
        <f>VLOOKUP(A984,'Plant Stock'!B1028:B11016,1,0)</f>
        <v>831734A</v>
      </c>
    </row>
    <row r="985" spans="1:14" s="108" customFormat="1" x14ac:dyDescent="0.25">
      <c r="A985" s="209" t="s">
        <v>10184</v>
      </c>
      <c r="B985" s="1">
        <f>+DV!D$2*Usage!$D985
+DV!D$3*Usage!$E985
+DV!D$4*Usage!$F985
+DV!D$5*Usage!$G985
+DV!D$6*Usage!$H985
+DV!D$7*Usage!$I985
+DV!D$8*Usage!$J985
+DV!D$9*Usage!$K985
+DV!D$10*Usage!$L985
+DV!D$11*Usage!$M985
+DV!D$12*Usage!$N985
+DV!D$13*Usage!$O985
+DV!D$14*Usage!$P985
+DV!D$15*Usage!$Q985
+DV!D$16*Usage!$R985
+DV!D$17*Usage!$S985
+DV!D$18*Usage!$T985
+DV!D$19*Usage!$U985
+DV!D$20*Usage!$V985
+DV!D$21*Usage!$W985
+DV!D$22*Usage!$X985
+DV!D$23*Usage!$Y985
+DV!D$24*Usage!$Z985
+DV!D$25*Usage!$AA985
+DV!E$26*Usage!$AB985
+DV!D$27*Usage!$AC985
+DV!D$28*Usage!$AD985
+DV!D$29*Usage!$AE985
+DV!D$30*Usage!$AF985
+DV!D$31*Usage!$AG985
+DV!D$32*Usage!$AH985
+DV!D$33*Usage!$AI985
+DV!D$34*Usage!$AJ985
+DV!D$35*Usage!$AK985
+DV!D$36*Usage!$AL985
+DV!D$37*Usage!$AM985
+DV!D$38*Usage!$AN985
+DV!D$39*Usage!$AO985
+DV!D$40*Usage!$AP985
+DV!D$41*Usage!$AQ985
+DV!D$42*Usage!$AR985
+DV!D$43*Usage!$AS985
+DV!D$44*Usage!$AT985
+DV!D$45*Usage!$AU985
+DV!D$46*Usage!$AV985
+DV!D$47*Usage!$AW985
+DV!D$48*Usage!$AX985
+DV!D$49*Usage!$AY985
+DV!D$50*Usage!$AZ985
+DV!D$51*Usage!$BA985
+DV!D$52*Usage!$BB985
+DV!D$53*Usage!$BC985
+DV!D$54*Usage!$BD985</f>
        <v>50</v>
      </c>
      <c r="C985" s="1">
        <f>+DV!E$2*Usage!$D985
+DV!E$3*Usage!$E985
+DV!E$4*Usage!$F985
+DV!E$5*Usage!$G985
+DV!E$6*Usage!$H985
+DV!E$7*Usage!$I985
+DV!E$8*Usage!$J985
+DV!E$9*Usage!$K985
+DV!E$10*Usage!$L985
+DV!E$11*Usage!$M985
+DV!E$12*Usage!$N985
+DV!E$13*Usage!$O985
+DV!E$14*Usage!$P985
+DV!E$15*Usage!$Q985
+DV!E$16*Usage!$R985
+DV!E$17*Usage!$S985
+DV!E$18*Usage!$T985
+DV!E$19*Usage!$U985
+DV!E$20*Usage!$V985
+DV!E$21*Usage!$W985
+DV!E$22*Usage!$X985
+DV!E$23*Usage!$Y985
+DV!E$24*Usage!$Z985
+DV!E$25*Usage!$AA985
+DV!F$26*Usage!$AB985
+DV!E$27*Usage!$AC985
+DV!E$28*Usage!$AD985
+DV!E$29*Usage!$AE985
+DV!E$30*Usage!$AF985
+DV!E$31*Usage!$AG985
+DV!E$32*Usage!$AH985
+DV!E$33*Usage!$AI985
+DV!E$34*Usage!$AJ985
+DV!E$35*Usage!$AK985
+DV!E$36*Usage!$AL985
+DV!E$37*Usage!$AM985
+DV!E$38*Usage!$AN985
+DV!E$39*Usage!$AO985
+DV!E$40*Usage!$AP985
+DV!E$41*Usage!$AQ985
+DV!E$42*Usage!$AR985
+DV!E$43*Usage!$AS985
+DV!E$44*Usage!$AT985
+DV!E$45*Usage!$AU985
+DV!E$46*Usage!$AV985
+DV!E$47*Usage!$AW985
+DV!E$48*Usage!$AX985
+DV!E$49*Usage!$AY985
+DV!E$50*Usage!$AZ985
+DV!E$51*Usage!$BA985
+DV!E$52*Usage!$BB985
+DV!E$53*Usage!$BC985
+DV!E$54*Usage!$BD985</f>
        <v>50</v>
      </c>
      <c r="D985" s="1">
        <f>+DV!F$2*Usage!$D985
+DV!F$3*Usage!$E985
+DV!F$4*Usage!$F985
+DV!F$5*Usage!$G985
+DV!F$6*Usage!$H985
+DV!F$7*Usage!$I985
+DV!F$8*Usage!$J985
+DV!F$9*Usage!$K985
+DV!F$10*Usage!$L985
+DV!F$11*Usage!$M985
+DV!F$12*Usage!$N985
+DV!F$13*Usage!$O985
+DV!F$14*Usage!$P985
+DV!F$15*Usage!$Q985
+DV!F$16*Usage!$R985
+DV!F$17*Usage!$S985
+DV!F$18*Usage!$T985
+DV!F$19*Usage!$U985
+DV!F$20*Usage!$V985
+DV!F$21*Usage!$W985
+DV!F$22*Usage!$X985
+DV!F$23*Usage!$Y985
+DV!F$24*Usage!$Z985
+DV!F$25*Usage!$AA985
+DV!G$26*Usage!$AB985
+DV!F$27*Usage!$AC985
+DV!F$28*Usage!$AD985
+DV!F$29*Usage!$AE985
+DV!F$30*Usage!$AF985
+DV!F$31*Usage!$AG985
+DV!F$32*Usage!$AH985
+DV!F$33*Usage!$AI985
+DV!F$34*Usage!$AJ985
+DV!F$35*Usage!$AK985
+DV!F$36*Usage!$AL985
+DV!F$37*Usage!$AM985
+DV!F$38*Usage!$AN985
+DV!F$39*Usage!$AO985
+DV!F$40*Usage!$AP985
+DV!F$41*Usage!$AQ985
+DV!F$42*Usage!$AR985
+DV!F$43*Usage!$AS985
+DV!F$44*Usage!$AT985
+DV!F$45*Usage!$AU985
+DV!F$46*Usage!$AV985
+DV!F$47*Usage!$AW985
+DV!F$48*Usage!$AX985
+DV!F$49*Usage!$AY985
+DV!F$50*Usage!$AZ985
+DV!F$51*Usage!$BA985
+DV!F$52*Usage!$BB985
+DV!F$53*Usage!$BC985
+DV!F$54*Usage!$BD985</f>
        <v>50</v>
      </c>
      <c r="E985" s="1">
        <f>+DV!G$2*Usage!$D985
+DV!G$3*Usage!$E985
+DV!G$4*Usage!$F985
+DV!G$5*Usage!$G985
+DV!G$6*Usage!$H985
+DV!G$7*Usage!$I985
+DV!G$8*Usage!$J985
+DV!G$9*Usage!$K985
+DV!G$10*Usage!$L985
+DV!G$11*Usage!$M985
+DV!G$12*Usage!$N985
+DV!G$13*Usage!$O985
+DV!G$14*Usage!$P985
+DV!G$15*Usage!$Q985
+DV!G$16*Usage!$R985
+DV!G$17*Usage!$S985
+DV!G$18*Usage!$T985
+DV!G$19*Usage!$U985
+DV!G$20*Usage!$V985
+DV!G$21*Usage!$W985
+DV!G$22*Usage!$X985
+DV!G$23*Usage!$Y985
+DV!G$24*Usage!$Z985
+DV!G$25*Usage!$AA985
+DV!H$26*Usage!$AB985
+DV!G$27*Usage!$AC985
+DV!G$28*Usage!$AD985
+DV!G$29*Usage!$AE985
+DV!G$30*Usage!$AF985
+DV!G$31*Usage!$AG985
+DV!G$32*Usage!$AH985
+DV!G$33*Usage!$AI985
+DV!G$34*Usage!$AJ985
+DV!G$35*Usage!$AK985
+DV!G$36*Usage!$AL985
+DV!G$37*Usage!$AM985
+DV!G$38*Usage!$AN985
+DV!G$39*Usage!$AO985
+DV!G$40*Usage!$AP985
+DV!G$41*Usage!$AQ985
+DV!G$42*Usage!$AR985
+DV!G$43*Usage!$AS985
+DV!G$44*Usage!$AT985
+DV!G$45*Usage!$AU985
+DV!G$46*Usage!$AV985
+DV!G$47*Usage!$AW985
+DV!G$48*Usage!$AX985
+DV!G$49*Usage!$AY985
+DV!G$50*Usage!$AZ985
+DV!G$51*Usage!$BA985
+DV!G$52*Usage!$BB985
+DV!G$53*Usage!$BC985
+DV!G$54*Usage!$BD985</f>
        <v>50</v>
      </c>
      <c r="F985" s="1">
        <f>+DV!H$2*Usage!$D985
+DV!H$3*Usage!$E985
+DV!H$4*Usage!$F985
+DV!H$5*Usage!$G985
+DV!H$6*Usage!$H985
+DV!H$7*Usage!$I985
+DV!H$8*Usage!$J985
+DV!H$9*Usage!$K985
+DV!H$10*Usage!$L985
+DV!H$11*Usage!$M985
+DV!H$12*Usage!$N985
+DV!H$13*Usage!$O985
+DV!H$14*Usage!$P985
+DV!H$15*Usage!$Q985
+DV!H$16*Usage!$R985
+DV!H$17*Usage!$S985
+DV!H$18*Usage!$T985
+DV!H$19*Usage!$U985
+DV!H$20*Usage!$V985
+DV!H$21*Usage!$W985
+DV!H$22*Usage!$X985
+DV!H$23*Usage!$Y985
+DV!H$24*Usage!$Z985
+DV!H$25*Usage!$AA985
+DV!I$26*Usage!$AB985
+DV!H$27*Usage!$AC985
+DV!H$28*Usage!$AD985
+DV!H$29*Usage!$AE985
+DV!H$30*Usage!$AF985
+DV!H$31*Usage!$AG985
+DV!H$32*Usage!$AH985
+DV!H$33*Usage!$AI985
+DV!H$34*Usage!$AJ985
+DV!H$35*Usage!$AK985
+DV!H$36*Usage!$AL985
+DV!H$37*Usage!$AM985
+DV!H$38*Usage!$AN985
+DV!H$39*Usage!$AO985
+DV!H$40*Usage!$AP985
+DV!H$41*Usage!$AQ985
+DV!H$42*Usage!$AR985
+DV!H$43*Usage!$AS985
+DV!H$44*Usage!$AT985
+DV!H$45*Usage!$AU985
+DV!H$46*Usage!$AV985
+DV!H$47*Usage!$AW985
+DV!H$48*Usage!$AX985
+DV!H$49*Usage!$AY985
+DV!H$50*Usage!$AZ985
+DV!H$51*Usage!$BA985
+DV!H$52*Usage!$BB985
+DV!H$53*Usage!$BC985
+DV!H$54*Usage!$BD985</f>
        <v>50</v>
      </c>
      <c r="G985" s="1">
        <f>+DV!I$2*Usage!$D985
+DV!I$3*Usage!$E985
+DV!I$4*Usage!$F985
+DV!I$5*Usage!$G985
+DV!I$6*Usage!$H985
+DV!I$7*Usage!$I985
+DV!I$8*Usage!$J985
+DV!I$9*Usage!$K985
+DV!I$10*Usage!$L985
+DV!I$11*Usage!$M985
+DV!I$12*Usage!$N985
+DV!I$13*Usage!$O985
+DV!I$14*Usage!$P985
+DV!I$15*Usage!$Q985
+DV!I$16*Usage!$R985
+DV!I$17*Usage!$S985
+DV!I$18*Usage!$T985
+DV!I$19*Usage!$U985
+DV!I$20*Usage!$V985
+DV!I$21*Usage!$W985
+DV!I$22*Usage!$X985
+DV!I$23*Usage!$Y985
+DV!I$24*Usage!$Z985
+DV!I$25*Usage!$AA985
+DV!J$26*Usage!$AB985
+DV!I$27*Usage!$AC985
+DV!I$28*Usage!$AD985
+DV!I$29*Usage!$AE985
+DV!I$30*Usage!$AF985
+DV!I$31*Usage!$AG985
+DV!I$32*Usage!$AH985
+DV!I$33*Usage!$AI985
+DV!I$34*Usage!$AJ985
+DV!I$35*Usage!$AK985
+DV!I$36*Usage!$AL985
+DV!I$37*Usage!$AM985
+DV!I$38*Usage!$AN985
+DV!I$39*Usage!$AO985
+DV!I$40*Usage!$AP985
+DV!I$41*Usage!$AQ985
+DV!I$42*Usage!$AR985
+DV!I$43*Usage!$AS985
+DV!I$44*Usage!$AT985
+DV!I$45*Usage!$AU985
+DV!I$46*Usage!$AV985
+DV!I$47*Usage!$AW985
+DV!I$48*Usage!$AX985
+DV!I$49*Usage!$AY985
+DV!I$50*Usage!$AZ985
+DV!I$51*Usage!$BA985
+DV!I$52*Usage!$BB985
+DV!I$53*Usage!$BC985
+DV!I$54*Usage!$BD985</f>
        <v>50</v>
      </c>
      <c r="H985" s="1">
        <f>+DV!J$2*Usage!$D985
+DV!J$3*Usage!$E985
+DV!J$4*Usage!$F985
+DV!J$5*Usage!$G985
+DV!J$6*Usage!$H985
+DV!J$7*Usage!$I985
+DV!J$8*Usage!$J985
+DV!J$9*Usage!$K985
+DV!J$10*Usage!$L985
+DV!J$11*Usage!$M985
+DV!J$12*Usage!$N985
+DV!J$13*Usage!$O985
+DV!J$14*Usage!$P985
+DV!J$15*Usage!$Q985
+DV!J$16*Usage!$R985
+DV!J$17*Usage!$S985
+DV!J$18*Usage!$T985
+DV!J$19*Usage!$U985
+DV!J$20*Usage!$V985
+DV!J$21*Usage!$W985
+DV!J$22*Usage!$X985
+DV!J$23*Usage!$Y985
+DV!J$24*Usage!$Z985
+DV!J$25*Usage!$AA985
+DV!K$26*Usage!$AB985
+DV!J$27*Usage!$AC985
+DV!J$28*Usage!$AD985
+DV!J$29*Usage!$AE985
+DV!J$30*Usage!$AF985
+DV!J$31*Usage!$AG985
+DV!J$32*Usage!$AH985
+DV!J$33*Usage!$AI985
+DV!J$34*Usage!$AJ985
+DV!J$35*Usage!$AK985
+DV!J$36*Usage!$AL985
+DV!J$37*Usage!$AM985
+DV!J$38*Usage!$AN985
+DV!J$39*Usage!$AO985
+DV!J$40*Usage!$AP985
+DV!J$41*Usage!$AQ985
+DV!J$42*Usage!$AR985
+DV!J$43*Usage!$AS985
+DV!J$44*Usage!$AT985
+DV!J$45*Usage!$AU985
+DV!J$46*Usage!$AV985
+DV!J$47*Usage!$AW985
+DV!J$48*Usage!$AX985
+DV!J$49*Usage!$AY985
+DV!J$50*Usage!$AZ985
+DV!J$51*Usage!$BA985
+DV!J$52*Usage!$BB985
+DV!J$53*Usage!$BC985
+DV!J$54*Usage!$BD985</f>
        <v>0</v>
      </c>
      <c r="I985" s="1">
        <f>+DV!K$2*Usage!$D985
+DV!K$3*Usage!$E985
+DV!K$4*Usage!$F985
+DV!K$5*Usage!$G985
+DV!K$6*Usage!$H985
+DV!K$7*Usage!$I985
+DV!K$8*Usage!$J985
+DV!K$9*Usage!$K985
+DV!K$10*Usage!$L985
+DV!K$11*Usage!$M985
+DV!K$12*Usage!$N985
+DV!K$13*Usage!$O985
+DV!K$14*Usage!$P985
+DV!K$15*Usage!$Q985
+DV!K$16*Usage!$R985
+DV!K$17*Usage!$S985
+DV!K$18*Usage!$T985
+DV!K$19*Usage!$U985
+DV!K$20*Usage!$V985
+DV!K$21*Usage!$W985
+DV!K$22*Usage!$X985
+DV!K$23*Usage!$Y985
+DV!K$24*Usage!$Z985
+DV!K$25*Usage!$AA985
+DV!L$26*Usage!$AB985
+DV!K$27*Usage!$AC985
+DV!K$28*Usage!$AD985
+DV!K$29*Usage!$AE985
+DV!K$30*Usage!$AF985
+DV!K$31*Usage!$AG985
+DV!K$32*Usage!$AH985
+DV!K$33*Usage!$AI985
+DV!K$34*Usage!$AJ985
+DV!K$35*Usage!$AK985
+DV!K$36*Usage!$AL985
+DV!K$37*Usage!$AM985
+DV!K$38*Usage!$AN985
+DV!K$39*Usage!$AO985
+DV!K$40*Usage!$AP985
+DV!K$41*Usage!$AQ985
+DV!K$42*Usage!$AR985
+DV!K$43*Usage!$AS985
+DV!K$44*Usage!$AT985
+DV!K$45*Usage!$AU985
+DV!K$46*Usage!$AV985
+DV!K$47*Usage!$AW985
+DV!K$48*Usage!$AX985
+DV!K$49*Usage!$AY985
+DV!K$50*Usage!$AZ985
+DV!K$51*Usage!$BA985
+DV!K$52*Usage!$BB985
+DV!K$53*Usage!$BC985
+DV!K$54*Usage!$BD985</f>
        <v>0</v>
      </c>
      <c r="J985" s="1">
        <f>+DV!L$2*Usage!$D985
+DV!L$3*Usage!$E985
+DV!L$4*Usage!$F985
+DV!L$5*Usage!$G985
+DV!L$6*Usage!$H985
+DV!L$7*Usage!$I985
+DV!L$8*Usage!$J985
+DV!L$9*Usage!$K985
+DV!L$10*Usage!$L985
+DV!L$11*Usage!$M985
+DV!L$12*Usage!$N985
+DV!L$13*Usage!$O985
+DV!L$14*Usage!$P985
+DV!L$15*Usage!$Q985
+DV!L$16*Usage!$R985
+DV!L$17*Usage!$S985
+DV!L$18*Usage!$T985
+DV!L$19*Usage!$U985
+DV!L$20*Usage!$V985
+DV!L$21*Usage!$W985
+DV!L$22*Usage!$X985
+DV!L$23*Usage!$Y985
+DV!L$24*Usage!$Z985
+DV!L$25*Usage!$AA985
+DV!M$26*Usage!$AB985
+DV!L$27*Usage!$AC985
+DV!L$28*Usage!$AD985
+DV!L$29*Usage!$AE985
+DV!L$30*Usage!$AF985
+DV!L$31*Usage!$AG985
+DV!L$32*Usage!$AH985
+DV!L$33*Usage!$AI985
+DV!L$34*Usage!$AJ985
+DV!L$35*Usage!$AK985
+DV!L$36*Usage!$AL985
+DV!L$37*Usage!$AM985
+DV!L$38*Usage!$AN985
+DV!L$39*Usage!$AO985
+DV!L$40*Usage!$AP985
+DV!L$41*Usage!$AQ985
+DV!L$42*Usage!$AR985
+DV!L$43*Usage!$AS985
+DV!L$44*Usage!$AT985
+DV!L$45*Usage!$AU985
+DV!L$46*Usage!$AV985
+DV!L$47*Usage!$AW985
+DV!L$48*Usage!$AX985
+DV!L$49*Usage!$AY985
+DV!L$50*Usage!$AZ985
+DV!L$51*Usage!$BA985
+DV!L$52*Usage!$BB985
+DV!L$53*Usage!$BC985
+DV!L$54*Usage!$BD985</f>
        <v>0</v>
      </c>
      <c r="K985" s="1">
        <f>+DV!M$2*Usage!$D985
+DV!M$3*Usage!$E985
+DV!M$4*Usage!$F985
+DV!M$5*Usage!$G985
+DV!M$6*Usage!$H985
+DV!M$7*Usage!$I985
+DV!M$8*Usage!$J985
+DV!M$9*Usage!$K985
+DV!M$10*Usage!$L985
+DV!M$11*Usage!$M985
+DV!M$12*Usage!$N985
+DV!M$13*Usage!$O985
+DV!M$14*Usage!$P985
+DV!M$15*Usage!$Q985
+DV!M$16*Usage!$R985
+DV!M$17*Usage!$S985
+DV!M$18*Usage!$T985
+DV!M$19*Usage!$U985
+DV!M$20*Usage!$V985
+DV!M$21*Usage!$W985
+DV!M$22*Usage!$X985
+DV!M$23*Usage!$Y985
+DV!M$24*Usage!$Z985
+DV!M$25*Usage!$AA985
+DV!M$26*Usage!$AB985
+DV!M$27*Usage!$AC985
+DV!M$28*Usage!$AD985
+DV!M$29*Usage!$AE985
+DV!M$30*Usage!$AF985
+DV!M$31*Usage!$AG985
+DV!M$32*Usage!$AH985
+DV!M$33*Usage!$AI985
+DV!M$34*Usage!$AJ985
+DV!M$35*Usage!$AK985
+DV!M$36*Usage!$AL985
+DV!M$37*Usage!$AM985
+DV!M$38*Usage!$AN985
+DV!M$39*Usage!$AO985
+DV!M$40*Usage!$AP985
+DV!M$41*Usage!$AQ985
+DV!M$42*Usage!$AR985
+DV!M$43*Usage!$AS985
+DV!M$44*Usage!$AT985
+DV!M$45*Usage!$AU985
+DV!M$46*Usage!$AV985
+DV!M$47*Usage!$AW985
+DV!M$48*Usage!$AX985
+DV!M$49*Usage!$AY985
+DV!M$50*Usage!$AZ985
+DV!M$51*Usage!$BA985
+DV!M$52*Usage!$BB985
+DV!M$53*Usage!$BC985
+DV!M$54*Usage!$BD985</f>
        <v>0</v>
      </c>
      <c r="L985" s="1">
        <f>+DV!N$2*Usage!$D985
+DV!N$3*Usage!$E985
+DV!N$4*Usage!$F985
+DV!N$5*Usage!$G985
+DV!N$6*Usage!$H985
+DV!N$7*Usage!$I985
+DV!N$8*Usage!$J985
+DV!N$9*Usage!$K985
+DV!N$10*Usage!$L985
+DV!N$11*Usage!$M985
+DV!N$12*Usage!$N985
+DV!N$13*Usage!$O985
+DV!N$14*Usage!$P985
+DV!N$15*Usage!$Q985
+DV!N$16*Usage!$R985
+DV!N$17*Usage!$S985
+DV!N$18*Usage!$T985
+DV!N$19*Usage!$U985
+DV!N$20*Usage!$V985
+DV!N$21*Usage!$W985
+DV!N$22*Usage!$X985
+DV!N$23*Usage!$Y985
+DV!N$24*Usage!$Z985
+DV!N$25*Usage!$AA985
+DV!N$26*Usage!$AB985
+DV!N$27*Usage!$AC985
+DV!N$28*Usage!$AD985
+DV!N$29*Usage!$AE985
+DV!N$30*Usage!$AF985
+DV!N$31*Usage!$AG985
+DV!N$32*Usage!$AH985
+DV!N$33*Usage!$AI985
+DV!N$34*Usage!$AJ985
+DV!N$35*Usage!$AK985
+DV!N$36*Usage!$AL985
+DV!N$37*Usage!$AM985
+DV!N$38*Usage!$AN985
+DV!N$39*Usage!$AO985
+DV!N$40*Usage!$AP985
+DV!N$41*Usage!$AQ985
+DV!N$42*Usage!$AR985
+DV!N$43*Usage!$AS985
+DV!N$44*Usage!$AT985
+DV!N$45*Usage!$AU985
+DV!N$46*Usage!$AV985
+DV!N$47*Usage!$AW985
+DV!N$48*Usage!$AX985
+DV!N$49*Usage!$AY985
+DV!N$50*Usage!$AZ985
+DV!N$51*Usage!$BA985
+DV!N$52*Usage!$BB985
+DV!N$53*Usage!$BC985
+DV!N$54*Usage!$BD985</f>
        <v>0</v>
      </c>
      <c r="M985" s="1">
        <f>+DV!O$2*Usage!$D985
+DV!O$3*Usage!$E985
+DV!O$4*Usage!$F985
+DV!O$5*Usage!$G985
+DV!O$6*Usage!$H985
+DV!O$7*Usage!$I985
+DV!O$8*Usage!$J985
+DV!O$9*Usage!$K985
+DV!O$10*Usage!$L985
+DV!O$11*Usage!$M985
+DV!O$12*Usage!$N985
+DV!O$13*Usage!$O985
+DV!O$14*Usage!$P985
+DV!O$15*Usage!$Q985
+DV!O$16*Usage!$R985
+DV!O$17*Usage!$S985
+DV!O$18*Usage!$T985
+DV!O$19*Usage!$U985
+DV!O$20*Usage!$V985
+DV!O$21*Usage!$W985
+DV!O$22*Usage!$X985
+DV!O$23*Usage!$Y985
+DV!O$24*Usage!$Z985
+DV!O$25*Usage!$AA985
+DV!O$26*Usage!$AB985
+DV!O$27*Usage!$AC985
+DV!O$28*Usage!$AD985
+DV!O$29*Usage!$AE985
+DV!O$30*Usage!$AF985
+DV!O$31*Usage!$AG985
+DV!O$32*Usage!$AH985
+DV!O$33*Usage!$AI985
+DV!O$34*Usage!$AJ985
+DV!O$35*Usage!$AK985
+DV!O$36*Usage!$AL985
+DV!O$37*Usage!$AM985
+DV!O$38*Usage!$AN985
+DV!O$39*Usage!$AO985
+DV!O$40*Usage!$AP985
+DV!O$41*Usage!$AQ985
+DV!O$42*Usage!$AR985
+DV!O$43*Usage!$AS985
+DV!O$44*Usage!$AT985
+DV!O$45*Usage!$AU985
+DV!O$46*Usage!$AV985
+DV!O$47*Usage!$AW985
+DV!O$48*Usage!$AX985
+DV!O$49*Usage!$AY985
+DV!O$50*Usage!$AZ985
+DV!O$51*Usage!$BA985
+DV!O$52*Usage!$BB985
+DV!O$53*Usage!$BC985
+DV!O$54*Usage!$BD985</f>
        <v>0</v>
      </c>
      <c r="N985" s="58" t="str">
        <f>VLOOKUP(A985,'Plant Stock'!B1029:B11017,1,0)</f>
        <v>831808A</v>
      </c>
    </row>
    <row r="986" spans="1:14" s="108" customFormat="1" x14ac:dyDescent="0.25">
      <c r="A986" s="209" t="s">
        <v>10186</v>
      </c>
      <c r="B986" s="1">
        <f>+DV!D$2*Usage!$D986
+DV!D$3*Usage!$E986
+DV!D$4*Usage!$F986
+DV!D$5*Usage!$G986
+DV!D$6*Usage!$H986
+DV!D$7*Usage!$I986
+DV!D$8*Usage!$J986
+DV!D$9*Usage!$K986
+DV!D$10*Usage!$L986
+DV!D$11*Usage!$M986
+DV!D$12*Usage!$N986
+DV!D$13*Usage!$O986
+DV!D$14*Usage!$P986
+DV!D$15*Usage!$Q986
+DV!D$16*Usage!$R986
+DV!D$17*Usage!$S986
+DV!D$18*Usage!$T986
+DV!D$19*Usage!$U986
+DV!D$20*Usage!$V986
+DV!D$21*Usage!$W986
+DV!D$22*Usage!$X986
+DV!D$23*Usage!$Y986
+DV!D$24*Usage!$Z986
+DV!D$25*Usage!$AA986
+DV!E$26*Usage!$AB986
+DV!D$27*Usage!$AC986
+DV!D$28*Usage!$AD986
+DV!D$29*Usage!$AE986
+DV!D$30*Usage!$AF986
+DV!D$31*Usage!$AG986
+DV!D$32*Usage!$AH986
+DV!D$33*Usage!$AI986
+DV!D$34*Usage!$AJ986
+DV!D$35*Usage!$AK986
+DV!D$36*Usage!$AL986
+DV!D$37*Usage!$AM986
+DV!D$38*Usage!$AN986
+DV!D$39*Usage!$AO986
+DV!D$40*Usage!$AP986
+DV!D$41*Usage!$AQ986
+DV!D$42*Usage!$AR986
+DV!D$43*Usage!$AS986
+DV!D$44*Usage!$AT986
+DV!D$45*Usage!$AU986
+DV!D$46*Usage!$AV986
+DV!D$47*Usage!$AW986
+DV!D$48*Usage!$AX986
+DV!D$49*Usage!$AY986
+DV!D$50*Usage!$AZ986
+DV!D$51*Usage!$BA986
+DV!D$52*Usage!$BB986
+DV!D$53*Usage!$BC986
+DV!D$54*Usage!$BD986</f>
        <v>50</v>
      </c>
      <c r="C986" s="1">
        <f>+DV!E$2*Usage!$D986
+DV!E$3*Usage!$E986
+DV!E$4*Usage!$F986
+DV!E$5*Usage!$G986
+DV!E$6*Usage!$H986
+DV!E$7*Usage!$I986
+DV!E$8*Usage!$J986
+DV!E$9*Usage!$K986
+DV!E$10*Usage!$L986
+DV!E$11*Usage!$M986
+DV!E$12*Usage!$N986
+DV!E$13*Usage!$O986
+DV!E$14*Usage!$P986
+DV!E$15*Usage!$Q986
+DV!E$16*Usage!$R986
+DV!E$17*Usage!$S986
+DV!E$18*Usage!$T986
+DV!E$19*Usage!$U986
+DV!E$20*Usage!$V986
+DV!E$21*Usage!$W986
+DV!E$22*Usage!$X986
+DV!E$23*Usage!$Y986
+DV!E$24*Usage!$Z986
+DV!E$25*Usage!$AA986
+DV!F$26*Usage!$AB986
+DV!E$27*Usage!$AC986
+DV!E$28*Usage!$AD986
+DV!E$29*Usage!$AE986
+DV!E$30*Usage!$AF986
+DV!E$31*Usage!$AG986
+DV!E$32*Usage!$AH986
+DV!E$33*Usage!$AI986
+DV!E$34*Usage!$AJ986
+DV!E$35*Usage!$AK986
+DV!E$36*Usage!$AL986
+DV!E$37*Usage!$AM986
+DV!E$38*Usage!$AN986
+DV!E$39*Usage!$AO986
+DV!E$40*Usage!$AP986
+DV!E$41*Usage!$AQ986
+DV!E$42*Usage!$AR986
+DV!E$43*Usage!$AS986
+DV!E$44*Usage!$AT986
+DV!E$45*Usage!$AU986
+DV!E$46*Usage!$AV986
+DV!E$47*Usage!$AW986
+DV!E$48*Usage!$AX986
+DV!E$49*Usage!$AY986
+DV!E$50*Usage!$AZ986
+DV!E$51*Usage!$BA986
+DV!E$52*Usage!$BB986
+DV!E$53*Usage!$BC986
+DV!E$54*Usage!$BD986</f>
        <v>50</v>
      </c>
      <c r="D986" s="1">
        <f>+DV!F$2*Usage!$D986
+DV!F$3*Usage!$E986
+DV!F$4*Usage!$F986
+DV!F$5*Usage!$G986
+DV!F$6*Usage!$H986
+DV!F$7*Usage!$I986
+DV!F$8*Usage!$J986
+DV!F$9*Usage!$K986
+DV!F$10*Usage!$L986
+DV!F$11*Usage!$M986
+DV!F$12*Usage!$N986
+DV!F$13*Usage!$O986
+DV!F$14*Usage!$P986
+DV!F$15*Usage!$Q986
+DV!F$16*Usage!$R986
+DV!F$17*Usage!$S986
+DV!F$18*Usage!$T986
+DV!F$19*Usage!$U986
+DV!F$20*Usage!$V986
+DV!F$21*Usage!$W986
+DV!F$22*Usage!$X986
+DV!F$23*Usage!$Y986
+DV!F$24*Usage!$Z986
+DV!F$25*Usage!$AA986
+DV!G$26*Usage!$AB986
+DV!F$27*Usage!$AC986
+DV!F$28*Usage!$AD986
+DV!F$29*Usage!$AE986
+DV!F$30*Usage!$AF986
+DV!F$31*Usage!$AG986
+DV!F$32*Usage!$AH986
+DV!F$33*Usage!$AI986
+DV!F$34*Usage!$AJ986
+DV!F$35*Usage!$AK986
+DV!F$36*Usage!$AL986
+DV!F$37*Usage!$AM986
+DV!F$38*Usage!$AN986
+DV!F$39*Usage!$AO986
+DV!F$40*Usage!$AP986
+DV!F$41*Usage!$AQ986
+DV!F$42*Usage!$AR986
+DV!F$43*Usage!$AS986
+DV!F$44*Usage!$AT986
+DV!F$45*Usage!$AU986
+DV!F$46*Usage!$AV986
+DV!F$47*Usage!$AW986
+DV!F$48*Usage!$AX986
+DV!F$49*Usage!$AY986
+DV!F$50*Usage!$AZ986
+DV!F$51*Usage!$BA986
+DV!F$52*Usage!$BB986
+DV!F$53*Usage!$BC986
+DV!F$54*Usage!$BD986</f>
        <v>50</v>
      </c>
      <c r="E986" s="1">
        <f>+DV!G$2*Usage!$D986
+DV!G$3*Usage!$E986
+DV!G$4*Usage!$F986
+DV!G$5*Usage!$G986
+DV!G$6*Usage!$H986
+DV!G$7*Usage!$I986
+DV!G$8*Usage!$J986
+DV!G$9*Usage!$K986
+DV!G$10*Usage!$L986
+DV!G$11*Usage!$M986
+DV!G$12*Usage!$N986
+DV!G$13*Usage!$O986
+DV!G$14*Usage!$P986
+DV!G$15*Usage!$Q986
+DV!G$16*Usage!$R986
+DV!G$17*Usage!$S986
+DV!G$18*Usage!$T986
+DV!G$19*Usage!$U986
+DV!G$20*Usage!$V986
+DV!G$21*Usage!$W986
+DV!G$22*Usage!$X986
+DV!G$23*Usage!$Y986
+DV!G$24*Usage!$Z986
+DV!G$25*Usage!$AA986
+DV!H$26*Usage!$AB986
+DV!G$27*Usage!$AC986
+DV!G$28*Usage!$AD986
+DV!G$29*Usage!$AE986
+DV!G$30*Usage!$AF986
+DV!G$31*Usage!$AG986
+DV!G$32*Usage!$AH986
+DV!G$33*Usage!$AI986
+DV!G$34*Usage!$AJ986
+DV!G$35*Usage!$AK986
+DV!G$36*Usage!$AL986
+DV!G$37*Usage!$AM986
+DV!G$38*Usage!$AN986
+DV!G$39*Usage!$AO986
+DV!G$40*Usage!$AP986
+DV!G$41*Usage!$AQ986
+DV!G$42*Usage!$AR986
+DV!G$43*Usage!$AS986
+DV!G$44*Usage!$AT986
+DV!G$45*Usage!$AU986
+DV!G$46*Usage!$AV986
+DV!G$47*Usage!$AW986
+DV!G$48*Usage!$AX986
+DV!G$49*Usage!$AY986
+DV!G$50*Usage!$AZ986
+DV!G$51*Usage!$BA986
+DV!G$52*Usage!$BB986
+DV!G$53*Usage!$BC986
+DV!G$54*Usage!$BD986</f>
        <v>50</v>
      </c>
      <c r="F986" s="1">
        <f>+DV!H$2*Usage!$D986
+DV!H$3*Usage!$E986
+DV!H$4*Usage!$F986
+DV!H$5*Usage!$G986
+DV!H$6*Usage!$H986
+DV!H$7*Usage!$I986
+DV!H$8*Usage!$J986
+DV!H$9*Usage!$K986
+DV!H$10*Usage!$L986
+DV!H$11*Usage!$M986
+DV!H$12*Usage!$N986
+DV!H$13*Usage!$O986
+DV!H$14*Usage!$P986
+DV!H$15*Usage!$Q986
+DV!H$16*Usage!$R986
+DV!H$17*Usage!$S986
+DV!H$18*Usage!$T986
+DV!H$19*Usage!$U986
+DV!H$20*Usage!$V986
+DV!H$21*Usage!$W986
+DV!H$22*Usage!$X986
+DV!H$23*Usage!$Y986
+DV!H$24*Usage!$Z986
+DV!H$25*Usage!$AA986
+DV!I$26*Usage!$AB986
+DV!H$27*Usage!$AC986
+DV!H$28*Usage!$AD986
+DV!H$29*Usage!$AE986
+DV!H$30*Usage!$AF986
+DV!H$31*Usage!$AG986
+DV!H$32*Usage!$AH986
+DV!H$33*Usage!$AI986
+DV!H$34*Usage!$AJ986
+DV!H$35*Usage!$AK986
+DV!H$36*Usage!$AL986
+DV!H$37*Usage!$AM986
+DV!H$38*Usage!$AN986
+DV!H$39*Usage!$AO986
+DV!H$40*Usage!$AP986
+DV!H$41*Usage!$AQ986
+DV!H$42*Usage!$AR986
+DV!H$43*Usage!$AS986
+DV!H$44*Usage!$AT986
+DV!H$45*Usage!$AU986
+DV!H$46*Usage!$AV986
+DV!H$47*Usage!$AW986
+DV!H$48*Usage!$AX986
+DV!H$49*Usage!$AY986
+DV!H$50*Usage!$AZ986
+DV!H$51*Usage!$BA986
+DV!H$52*Usage!$BB986
+DV!H$53*Usage!$BC986
+DV!H$54*Usage!$BD986</f>
        <v>50</v>
      </c>
      <c r="G986" s="1">
        <f>+DV!I$2*Usage!$D986
+DV!I$3*Usage!$E986
+DV!I$4*Usage!$F986
+DV!I$5*Usage!$G986
+DV!I$6*Usage!$H986
+DV!I$7*Usage!$I986
+DV!I$8*Usage!$J986
+DV!I$9*Usage!$K986
+DV!I$10*Usage!$L986
+DV!I$11*Usage!$M986
+DV!I$12*Usage!$N986
+DV!I$13*Usage!$O986
+DV!I$14*Usage!$P986
+DV!I$15*Usage!$Q986
+DV!I$16*Usage!$R986
+DV!I$17*Usage!$S986
+DV!I$18*Usage!$T986
+DV!I$19*Usage!$U986
+DV!I$20*Usage!$V986
+DV!I$21*Usage!$W986
+DV!I$22*Usage!$X986
+DV!I$23*Usage!$Y986
+DV!I$24*Usage!$Z986
+DV!I$25*Usage!$AA986
+DV!J$26*Usage!$AB986
+DV!I$27*Usage!$AC986
+DV!I$28*Usage!$AD986
+DV!I$29*Usage!$AE986
+DV!I$30*Usage!$AF986
+DV!I$31*Usage!$AG986
+DV!I$32*Usage!$AH986
+DV!I$33*Usage!$AI986
+DV!I$34*Usage!$AJ986
+DV!I$35*Usage!$AK986
+DV!I$36*Usage!$AL986
+DV!I$37*Usage!$AM986
+DV!I$38*Usage!$AN986
+DV!I$39*Usage!$AO986
+DV!I$40*Usage!$AP986
+DV!I$41*Usage!$AQ986
+DV!I$42*Usage!$AR986
+DV!I$43*Usage!$AS986
+DV!I$44*Usage!$AT986
+DV!I$45*Usage!$AU986
+DV!I$46*Usage!$AV986
+DV!I$47*Usage!$AW986
+DV!I$48*Usage!$AX986
+DV!I$49*Usage!$AY986
+DV!I$50*Usage!$AZ986
+DV!I$51*Usage!$BA986
+DV!I$52*Usage!$BB986
+DV!I$53*Usage!$BC986
+DV!I$54*Usage!$BD986</f>
        <v>50</v>
      </c>
      <c r="H986" s="1">
        <f>+DV!J$2*Usage!$D986
+DV!J$3*Usage!$E986
+DV!J$4*Usage!$F986
+DV!J$5*Usage!$G986
+DV!J$6*Usage!$H986
+DV!J$7*Usage!$I986
+DV!J$8*Usage!$J986
+DV!J$9*Usage!$K986
+DV!J$10*Usage!$L986
+DV!J$11*Usage!$M986
+DV!J$12*Usage!$N986
+DV!J$13*Usage!$O986
+DV!J$14*Usage!$P986
+DV!J$15*Usage!$Q986
+DV!J$16*Usage!$R986
+DV!J$17*Usage!$S986
+DV!J$18*Usage!$T986
+DV!J$19*Usage!$U986
+DV!J$20*Usage!$V986
+DV!J$21*Usage!$W986
+DV!J$22*Usage!$X986
+DV!J$23*Usage!$Y986
+DV!J$24*Usage!$Z986
+DV!J$25*Usage!$AA986
+DV!K$26*Usage!$AB986
+DV!J$27*Usage!$AC986
+DV!J$28*Usage!$AD986
+DV!J$29*Usage!$AE986
+DV!J$30*Usage!$AF986
+DV!J$31*Usage!$AG986
+DV!J$32*Usage!$AH986
+DV!J$33*Usage!$AI986
+DV!J$34*Usage!$AJ986
+DV!J$35*Usage!$AK986
+DV!J$36*Usage!$AL986
+DV!J$37*Usage!$AM986
+DV!J$38*Usage!$AN986
+DV!J$39*Usage!$AO986
+DV!J$40*Usage!$AP986
+DV!J$41*Usage!$AQ986
+DV!J$42*Usage!$AR986
+DV!J$43*Usage!$AS986
+DV!J$44*Usage!$AT986
+DV!J$45*Usage!$AU986
+DV!J$46*Usage!$AV986
+DV!J$47*Usage!$AW986
+DV!J$48*Usage!$AX986
+DV!J$49*Usage!$AY986
+DV!J$50*Usage!$AZ986
+DV!J$51*Usage!$BA986
+DV!J$52*Usage!$BB986
+DV!J$53*Usage!$BC986
+DV!J$54*Usage!$BD986</f>
        <v>0</v>
      </c>
      <c r="I986" s="1">
        <f>+DV!K$2*Usage!$D986
+DV!K$3*Usage!$E986
+DV!K$4*Usage!$F986
+DV!K$5*Usage!$G986
+DV!K$6*Usage!$H986
+DV!K$7*Usage!$I986
+DV!K$8*Usage!$J986
+DV!K$9*Usage!$K986
+DV!K$10*Usage!$L986
+DV!K$11*Usage!$M986
+DV!K$12*Usage!$N986
+DV!K$13*Usage!$O986
+DV!K$14*Usage!$P986
+DV!K$15*Usage!$Q986
+DV!K$16*Usage!$R986
+DV!K$17*Usage!$S986
+DV!K$18*Usage!$T986
+DV!K$19*Usage!$U986
+DV!K$20*Usage!$V986
+DV!K$21*Usage!$W986
+DV!K$22*Usage!$X986
+DV!K$23*Usage!$Y986
+DV!K$24*Usage!$Z986
+DV!K$25*Usage!$AA986
+DV!L$26*Usage!$AB986
+DV!K$27*Usage!$AC986
+DV!K$28*Usage!$AD986
+DV!K$29*Usage!$AE986
+DV!K$30*Usage!$AF986
+DV!K$31*Usage!$AG986
+DV!K$32*Usage!$AH986
+DV!K$33*Usage!$AI986
+DV!K$34*Usage!$AJ986
+DV!K$35*Usage!$AK986
+DV!K$36*Usage!$AL986
+DV!K$37*Usage!$AM986
+DV!K$38*Usage!$AN986
+DV!K$39*Usage!$AO986
+DV!K$40*Usage!$AP986
+DV!K$41*Usage!$AQ986
+DV!K$42*Usage!$AR986
+DV!K$43*Usage!$AS986
+DV!K$44*Usage!$AT986
+DV!K$45*Usage!$AU986
+DV!K$46*Usage!$AV986
+DV!K$47*Usage!$AW986
+DV!K$48*Usage!$AX986
+DV!K$49*Usage!$AY986
+DV!K$50*Usage!$AZ986
+DV!K$51*Usage!$BA986
+DV!K$52*Usage!$BB986
+DV!K$53*Usage!$BC986
+DV!K$54*Usage!$BD986</f>
        <v>0</v>
      </c>
      <c r="J986" s="1">
        <f>+DV!L$2*Usage!$D986
+DV!L$3*Usage!$E986
+DV!L$4*Usage!$F986
+DV!L$5*Usage!$G986
+DV!L$6*Usage!$H986
+DV!L$7*Usage!$I986
+DV!L$8*Usage!$J986
+DV!L$9*Usage!$K986
+DV!L$10*Usage!$L986
+DV!L$11*Usage!$M986
+DV!L$12*Usage!$N986
+DV!L$13*Usage!$O986
+DV!L$14*Usage!$P986
+DV!L$15*Usage!$Q986
+DV!L$16*Usage!$R986
+DV!L$17*Usage!$S986
+DV!L$18*Usage!$T986
+DV!L$19*Usage!$U986
+DV!L$20*Usage!$V986
+DV!L$21*Usage!$W986
+DV!L$22*Usage!$X986
+DV!L$23*Usage!$Y986
+DV!L$24*Usage!$Z986
+DV!L$25*Usage!$AA986
+DV!M$26*Usage!$AB986
+DV!L$27*Usage!$AC986
+DV!L$28*Usage!$AD986
+DV!L$29*Usage!$AE986
+DV!L$30*Usage!$AF986
+DV!L$31*Usage!$AG986
+DV!L$32*Usage!$AH986
+DV!L$33*Usage!$AI986
+DV!L$34*Usage!$AJ986
+DV!L$35*Usage!$AK986
+DV!L$36*Usage!$AL986
+DV!L$37*Usage!$AM986
+DV!L$38*Usage!$AN986
+DV!L$39*Usage!$AO986
+DV!L$40*Usage!$AP986
+DV!L$41*Usage!$AQ986
+DV!L$42*Usage!$AR986
+DV!L$43*Usage!$AS986
+DV!L$44*Usage!$AT986
+DV!L$45*Usage!$AU986
+DV!L$46*Usage!$AV986
+DV!L$47*Usage!$AW986
+DV!L$48*Usage!$AX986
+DV!L$49*Usage!$AY986
+DV!L$50*Usage!$AZ986
+DV!L$51*Usage!$BA986
+DV!L$52*Usage!$BB986
+DV!L$53*Usage!$BC986
+DV!L$54*Usage!$BD986</f>
        <v>0</v>
      </c>
      <c r="K986" s="1">
        <f>+DV!M$2*Usage!$D986
+DV!M$3*Usage!$E986
+DV!M$4*Usage!$F986
+DV!M$5*Usage!$G986
+DV!M$6*Usage!$H986
+DV!M$7*Usage!$I986
+DV!M$8*Usage!$J986
+DV!M$9*Usage!$K986
+DV!M$10*Usage!$L986
+DV!M$11*Usage!$M986
+DV!M$12*Usage!$N986
+DV!M$13*Usage!$O986
+DV!M$14*Usage!$P986
+DV!M$15*Usage!$Q986
+DV!M$16*Usage!$R986
+DV!M$17*Usage!$S986
+DV!M$18*Usage!$T986
+DV!M$19*Usage!$U986
+DV!M$20*Usage!$V986
+DV!M$21*Usage!$W986
+DV!M$22*Usage!$X986
+DV!M$23*Usage!$Y986
+DV!M$24*Usage!$Z986
+DV!M$25*Usage!$AA986
+DV!M$26*Usage!$AB986
+DV!M$27*Usage!$AC986
+DV!M$28*Usage!$AD986
+DV!M$29*Usage!$AE986
+DV!M$30*Usage!$AF986
+DV!M$31*Usage!$AG986
+DV!M$32*Usage!$AH986
+DV!M$33*Usage!$AI986
+DV!M$34*Usage!$AJ986
+DV!M$35*Usage!$AK986
+DV!M$36*Usage!$AL986
+DV!M$37*Usage!$AM986
+DV!M$38*Usage!$AN986
+DV!M$39*Usage!$AO986
+DV!M$40*Usage!$AP986
+DV!M$41*Usage!$AQ986
+DV!M$42*Usage!$AR986
+DV!M$43*Usage!$AS986
+DV!M$44*Usage!$AT986
+DV!M$45*Usage!$AU986
+DV!M$46*Usage!$AV986
+DV!M$47*Usage!$AW986
+DV!M$48*Usage!$AX986
+DV!M$49*Usage!$AY986
+DV!M$50*Usage!$AZ986
+DV!M$51*Usage!$BA986
+DV!M$52*Usage!$BB986
+DV!M$53*Usage!$BC986
+DV!M$54*Usage!$BD986</f>
        <v>0</v>
      </c>
      <c r="L986" s="1">
        <f>+DV!N$2*Usage!$D986
+DV!N$3*Usage!$E986
+DV!N$4*Usage!$F986
+DV!N$5*Usage!$G986
+DV!N$6*Usage!$H986
+DV!N$7*Usage!$I986
+DV!N$8*Usage!$J986
+DV!N$9*Usage!$K986
+DV!N$10*Usage!$L986
+DV!N$11*Usage!$M986
+DV!N$12*Usage!$N986
+DV!N$13*Usage!$O986
+DV!N$14*Usage!$P986
+DV!N$15*Usage!$Q986
+DV!N$16*Usage!$R986
+DV!N$17*Usage!$S986
+DV!N$18*Usage!$T986
+DV!N$19*Usage!$U986
+DV!N$20*Usage!$V986
+DV!N$21*Usage!$W986
+DV!N$22*Usage!$X986
+DV!N$23*Usage!$Y986
+DV!N$24*Usage!$Z986
+DV!N$25*Usage!$AA986
+DV!N$26*Usage!$AB986
+DV!N$27*Usage!$AC986
+DV!N$28*Usage!$AD986
+DV!N$29*Usage!$AE986
+DV!N$30*Usage!$AF986
+DV!N$31*Usage!$AG986
+DV!N$32*Usage!$AH986
+DV!N$33*Usage!$AI986
+DV!N$34*Usage!$AJ986
+DV!N$35*Usage!$AK986
+DV!N$36*Usage!$AL986
+DV!N$37*Usage!$AM986
+DV!N$38*Usage!$AN986
+DV!N$39*Usage!$AO986
+DV!N$40*Usage!$AP986
+DV!N$41*Usage!$AQ986
+DV!N$42*Usage!$AR986
+DV!N$43*Usage!$AS986
+DV!N$44*Usage!$AT986
+DV!N$45*Usage!$AU986
+DV!N$46*Usage!$AV986
+DV!N$47*Usage!$AW986
+DV!N$48*Usage!$AX986
+DV!N$49*Usage!$AY986
+DV!N$50*Usage!$AZ986
+DV!N$51*Usage!$BA986
+DV!N$52*Usage!$BB986
+DV!N$53*Usage!$BC986
+DV!N$54*Usage!$BD986</f>
        <v>0</v>
      </c>
      <c r="M986" s="1">
        <f>+DV!O$2*Usage!$D986
+DV!O$3*Usage!$E986
+DV!O$4*Usage!$F986
+DV!O$5*Usage!$G986
+DV!O$6*Usage!$H986
+DV!O$7*Usage!$I986
+DV!O$8*Usage!$J986
+DV!O$9*Usage!$K986
+DV!O$10*Usage!$L986
+DV!O$11*Usage!$M986
+DV!O$12*Usage!$N986
+DV!O$13*Usage!$O986
+DV!O$14*Usage!$P986
+DV!O$15*Usage!$Q986
+DV!O$16*Usage!$R986
+DV!O$17*Usage!$S986
+DV!O$18*Usage!$T986
+DV!O$19*Usage!$U986
+DV!O$20*Usage!$V986
+DV!O$21*Usage!$W986
+DV!O$22*Usage!$X986
+DV!O$23*Usage!$Y986
+DV!O$24*Usage!$Z986
+DV!O$25*Usage!$AA986
+DV!O$26*Usage!$AB986
+DV!O$27*Usage!$AC986
+DV!O$28*Usage!$AD986
+DV!O$29*Usage!$AE986
+DV!O$30*Usage!$AF986
+DV!O$31*Usage!$AG986
+DV!O$32*Usage!$AH986
+DV!O$33*Usage!$AI986
+DV!O$34*Usage!$AJ986
+DV!O$35*Usage!$AK986
+DV!O$36*Usage!$AL986
+DV!O$37*Usage!$AM986
+DV!O$38*Usage!$AN986
+DV!O$39*Usage!$AO986
+DV!O$40*Usage!$AP986
+DV!O$41*Usage!$AQ986
+DV!O$42*Usage!$AR986
+DV!O$43*Usage!$AS986
+DV!O$44*Usage!$AT986
+DV!O$45*Usage!$AU986
+DV!O$46*Usage!$AV986
+DV!O$47*Usage!$AW986
+DV!O$48*Usage!$AX986
+DV!O$49*Usage!$AY986
+DV!O$50*Usage!$AZ986
+DV!O$51*Usage!$BA986
+DV!O$52*Usage!$BB986
+DV!O$53*Usage!$BC986
+DV!O$54*Usage!$BD986</f>
        <v>0</v>
      </c>
      <c r="N986" s="58" t="str">
        <f>VLOOKUP(A986,'Plant Stock'!B1030:B11018,1,0)</f>
        <v>831843A</v>
      </c>
    </row>
    <row r="987" spans="1:14" s="108" customFormat="1" x14ac:dyDescent="0.25">
      <c r="A987" s="209" t="s">
        <v>10188</v>
      </c>
      <c r="B987" s="1">
        <f>+DV!D$2*Usage!$D987
+DV!D$3*Usage!$E987
+DV!D$4*Usage!$F987
+DV!D$5*Usage!$G987
+DV!D$6*Usage!$H987
+DV!D$7*Usage!$I987
+DV!D$8*Usage!$J987
+DV!D$9*Usage!$K987
+DV!D$10*Usage!$L987
+DV!D$11*Usage!$M987
+DV!D$12*Usage!$N987
+DV!D$13*Usage!$O987
+DV!D$14*Usage!$P987
+DV!D$15*Usage!$Q987
+DV!D$16*Usage!$R987
+DV!D$17*Usage!$S987
+DV!D$18*Usage!$T987
+DV!D$19*Usage!$U987
+DV!D$20*Usage!$V987
+DV!D$21*Usage!$W987
+DV!D$22*Usage!$X987
+DV!D$23*Usage!$Y987
+DV!D$24*Usage!$Z987
+DV!D$25*Usage!$AA987
+DV!E$26*Usage!$AB987
+DV!D$27*Usage!$AC987
+DV!D$28*Usage!$AD987
+DV!D$29*Usage!$AE987
+DV!D$30*Usage!$AF987
+DV!D$31*Usage!$AG987
+DV!D$32*Usage!$AH987
+DV!D$33*Usage!$AI987
+DV!D$34*Usage!$AJ987
+DV!D$35*Usage!$AK987
+DV!D$36*Usage!$AL987
+DV!D$37*Usage!$AM987
+DV!D$38*Usage!$AN987
+DV!D$39*Usage!$AO987
+DV!D$40*Usage!$AP987
+DV!D$41*Usage!$AQ987
+DV!D$42*Usage!$AR987
+DV!D$43*Usage!$AS987
+DV!D$44*Usage!$AT987
+DV!D$45*Usage!$AU987
+DV!D$46*Usage!$AV987
+DV!D$47*Usage!$AW987
+DV!D$48*Usage!$AX987
+DV!D$49*Usage!$AY987
+DV!D$50*Usage!$AZ987
+DV!D$51*Usage!$BA987
+DV!D$52*Usage!$BB987
+DV!D$53*Usage!$BC987
+DV!D$54*Usage!$BD987</f>
        <v>200</v>
      </c>
      <c r="C987" s="1">
        <f>+DV!E$2*Usage!$D987
+DV!E$3*Usage!$E987
+DV!E$4*Usage!$F987
+DV!E$5*Usage!$G987
+DV!E$6*Usage!$H987
+DV!E$7*Usage!$I987
+DV!E$8*Usage!$J987
+DV!E$9*Usage!$K987
+DV!E$10*Usage!$L987
+DV!E$11*Usage!$M987
+DV!E$12*Usage!$N987
+DV!E$13*Usage!$O987
+DV!E$14*Usage!$P987
+DV!E$15*Usage!$Q987
+DV!E$16*Usage!$R987
+DV!E$17*Usage!$S987
+DV!E$18*Usage!$T987
+DV!E$19*Usage!$U987
+DV!E$20*Usage!$V987
+DV!E$21*Usage!$W987
+DV!E$22*Usage!$X987
+DV!E$23*Usage!$Y987
+DV!E$24*Usage!$Z987
+DV!E$25*Usage!$AA987
+DV!F$26*Usage!$AB987
+DV!E$27*Usage!$AC987
+DV!E$28*Usage!$AD987
+DV!E$29*Usage!$AE987
+DV!E$30*Usage!$AF987
+DV!E$31*Usage!$AG987
+DV!E$32*Usage!$AH987
+DV!E$33*Usage!$AI987
+DV!E$34*Usage!$AJ987
+DV!E$35*Usage!$AK987
+DV!E$36*Usage!$AL987
+DV!E$37*Usage!$AM987
+DV!E$38*Usage!$AN987
+DV!E$39*Usage!$AO987
+DV!E$40*Usage!$AP987
+DV!E$41*Usage!$AQ987
+DV!E$42*Usage!$AR987
+DV!E$43*Usage!$AS987
+DV!E$44*Usage!$AT987
+DV!E$45*Usage!$AU987
+DV!E$46*Usage!$AV987
+DV!E$47*Usage!$AW987
+DV!E$48*Usage!$AX987
+DV!E$49*Usage!$AY987
+DV!E$50*Usage!$AZ987
+DV!E$51*Usage!$BA987
+DV!E$52*Usage!$BB987
+DV!E$53*Usage!$BC987
+DV!E$54*Usage!$BD987</f>
        <v>200</v>
      </c>
      <c r="D987" s="1">
        <f>+DV!F$2*Usage!$D987
+DV!F$3*Usage!$E987
+DV!F$4*Usage!$F987
+DV!F$5*Usage!$G987
+DV!F$6*Usage!$H987
+DV!F$7*Usage!$I987
+DV!F$8*Usage!$J987
+DV!F$9*Usage!$K987
+DV!F$10*Usage!$L987
+DV!F$11*Usage!$M987
+DV!F$12*Usage!$N987
+DV!F$13*Usage!$O987
+DV!F$14*Usage!$P987
+DV!F$15*Usage!$Q987
+DV!F$16*Usage!$R987
+DV!F$17*Usage!$S987
+DV!F$18*Usage!$T987
+DV!F$19*Usage!$U987
+DV!F$20*Usage!$V987
+DV!F$21*Usage!$W987
+DV!F$22*Usage!$X987
+DV!F$23*Usage!$Y987
+DV!F$24*Usage!$Z987
+DV!F$25*Usage!$AA987
+DV!G$26*Usage!$AB987
+DV!F$27*Usage!$AC987
+DV!F$28*Usage!$AD987
+DV!F$29*Usage!$AE987
+DV!F$30*Usage!$AF987
+DV!F$31*Usage!$AG987
+DV!F$32*Usage!$AH987
+DV!F$33*Usage!$AI987
+DV!F$34*Usage!$AJ987
+DV!F$35*Usage!$AK987
+DV!F$36*Usage!$AL987
+DV!F$37*Usage!$AM987
+DV!F$38*Usage!$AN987
+DV!F$39*Usage!$AO987
+DV!F$40*Usage!$AP987
+DV!F$41*Usage!$AQ987
+DV!F$42*Usage!$AR987
+DV!F$43*Usage!$AS987
+DV!F$44*Usage!$AT987
+DV!F$45*Usage!$AU987
+DV!F$46*Usage!$AV987
+DV!F$47*Usage!$AW987
+DV!F$48*Usage!$AX987
+DV!F$49*Usage!$AY987
+DV!F$50*Usage!$AZ987
+DV!F$51*Usage!$BA987
+DV!F$52*Usage!$BB987
+DV!F$53*Usage!$BC987
+DV!F$54*Usage!$BD987</f>
        <v>200</v>
      </c>
      <c r="E987" s="1">
        <f>+DV!G$2*Usage!$D987
+DV!G$3*Usage!$E987
+DV!G$4*Usage!$F987
+DV!G$5*Usage!$G987
+DV!G$6*Usage!$H987
+DV!G$7*Usage!$I987
+DV!G$8*Usage!$J987
+DV!G$9*Usage!$K987
+DV!G$10*Usage!$L987
+DV!G$11*Usage!$M987
+DV!G$12*Usage!$N987
+DV!G$13*Usage!$O987
+DV!G$14*Usage!$P987
+DV!G$15*Usage!$Q987
+DV!G$16*Usage!$R987
+DV!G$17*Usage!$S987
+DV!G$18*Usage!$T987
+DV!G$19*Usage!$U987
+DV!G$20*Usage!$V987
+DV!G$21*Usage!$W987
+DV!G$22*Usage!$X987
+DV!G$23*Usage!$Y987
+DV!G$24*Usage!$Z987
+DV!G$25*Usage!$AA987
+DV!H$26*Usage!$AB987
+DV!G$27*Usage!$AC987
+DV!G$28*Usage!$AD987
+DV!G$29*Usage!$AE987
+DV!G$30*Usage!$AF987
+DV!G$31*Usage!$AG987
+DV!G$32*Usage!$AH987
+DV!G$33*Usage!$AI987
+DV!G$34*Usage!$AJ987
+DV!G$35*Usage!$AK987
+DV!G$36*Usage!$AL987
+DV!G$37*Usage!$AM987
+DV!G$38*Usage!$AN987
+DV!G$39*Usage!$AO987
+DV!G$40*Usage!$AP987
+DV!G$41*Usage!$AQ987
+DV!G$42*Usage!$AR987
+DV!G$43*Usage!$AS987
+DV!G$44*Usage!$AT987
+DV!G$45*Usage!$AU987
+DV!G$46*Usage!$AV987
+DV!G$47*Usage!$AW987
+DV!G$48*Usage!$AX987
+DV!G$49*Usage!$AY987
+DV!G$50*Usage!$AZ987
+DV!G$51*Usage!$BA987
+DV!G$52*Usage!$BB987
+DV!G$53*Usage!$BC987
+DV!G$54*Usage!$BD987</f>
        <v>200</v>
      </c>
      <c r="F987" s="1">
        <f>+DV!H$2*Usage!$D987
+DV!H$3*Usage!$E987
+DV!H$4*Usage!$F987
+DV!H$5*Usage!$G987
+DV!H$6*Usage!$H987
+DV!H$7*Usage!$I987
+DV!H$8*Usage!$J987
+DV!H$9*Usage!$K987
+DV!H$10*Usage!$L987
+DV!H$11*Usage!$M987
+DV!H$12*Usage!$N987
+DV!H$13*Usage!$O987
+DV!H$14*Usage!$P987
+DV!H$15*Usage!$Q987
+DV!H$16*Usage!$R987
+DV!H$17*Usage!$S987
+DV!H$18*Usage!$T987
+DV!H$19*Usage!$U987
+DV!H$20*Usage!$V987
+DV!H$21*Usage!$W987
+DV!H$22*Usage!$X987
+DV!H$23*Usage!$Y987
+DV!H$24*Usage!$Z987
+DV!H$25*Usage!$AA987
+DV!I$26*Usage!$AB987
+DV!H$27*Usage!$AC987
+DV!H$28*Usage!$AD987
+DV!H$29*Usage!$AE987
+DV!H$30*Usage!$AF987
+DV!H$31*Usage!$AG987
+DV!H$32*Usage!$AH987
+DV!H$33*Usage!$AI987
+DV!H$34*Usage!$AJ987
+DV!H$35*Usage!$AK987
+DV!H$36*Usage!$AL987
+DV!H$37*Usage!$AM987
+DV!H$38*Usage!$AN987
+DV!H$39*Usage!$AO987
+DV!H$40*Usage!$AP987
+DV!H$41*Usage!$AQ987
+DV!H$42*Usage!$AR987
+DV!H$43*Usage!$AS987
+DV!H$44*Usage!$AT987
+DV!H$45*Usage!$AU987
+DV!H$46*Usage!$AV987
+DV!H$47*Usage!$AW987
+DV!H$48*Usage!$AX987
+DV!H$49*Usage!$AY987
+DV!H$50*Usage!$AZ987
+DV!H$51*Usage!$BA987
+DV!H$52*Usage!$BB987
+DV!H$53*Usage!$BC987
+DV!H$54*Usage!$BD987</f>
        <v>200</v>
      </c>
      <c r="G987" s="1">
        <f>+DV!I$2*Usage!$D987
+DV!I$3*Usage!$E987
+DV!I$4*Usage!$F987
+DV!I$5*Usage!$G987
+DV!I$6*Usage!$H987
+DV!I$7*Usage!$I987
+DV!I$8*Usage!$J987
+DV!I$9*Usage!$K987
+DV!I$10*Usage!$L987
+DV!I$11*Usage!$M987
+DV!I$12*Usage!$N987
+DV!I$13*Usage!$O987
+DV!I$14*Usage!$P987
+DV!I$15*Usage!$Q987
+DV!I$16*Usage!$R987
+DV!I$17*Usage!$S987
+DV!I$18*Usage!$T987
+DV!I$19*Usage!$U987
+DV!I$20*Usage!$V987
+DV!I$21*Usage!$W987
+DV!I$22*Usage!$X987
+DV!I$23*Usage!$Y987
+DV!I$24*Usage!$Z987
+DV!I$25*Usage!$AA987
+DV!J$26*Usage!$AB987
+DV!I$27*Usage!$AC987
+DV!I$28*Usage!$AD987
+DV!I$29*Usage!$AE987
+DV!I$30*Usage!$AF987
+DV!I$31*Usage!$AG987
+DV!I$32*Usage!$AH987
+DV!I$33*Usage!$AI987
+DV!I$34*Usage!$AJ987
+DV!I$35*Usage!$AK987
+DV!I$36*Usage!$AL987
+DV!I$37*Usage!$AM987
+DV!I$38*Usage!$AN987
+DV!I$39*Usage!$AO987
+DV!I$40*Usage!$AP987
+DV!I$41*Usage!$AQ987
+DV!I$42*Usage!$AR987
+DV!I$43*Usage!$AS987
+DV!I$44*Usage!$AT987
+DV!I$45*Usage!$AU987
+DV!I$46*Usage!$AV987
+DV!I$47*Usage!$AW987
+DV!I$48*Usage!$AX987
+DV!I$49*Usage!$AY987
+DV!I$50*Usage!$AZ987
+DV!I$51*Usage!$BA987
+DV!I$52*Usage!$BB987
+DV!I$53*Usage!$BC987
+DV!I$54*Usage!$BD987</f>
        <v>200</v>
      </c>
      <c r="H987" s="1">
        <f>+DV!J$2*Usage!$D987
+DV!J$3*Usage!$E987
+DV!J$4*Usage!$F987
+DV!J$5*Usage!$G987
+DV!J$6*Usage!$H987
+DV!J$7*Usage!$I987
+DV!J$8*Usage!$J987
+DV!J$9*Usage!$K987
+DV!J$10*Usage!$L987
+DV!J$11*Usage!$M987
+DV!J$12*Usage!$N987
+DV!J$13*Usage!$O987
+DV!J$14*Usage!$P987
+DV!J$15*Usage!$Q987
+DV!J$16*Usage!$R987
+DV!J$17*Usage!$S987
+DV!J$18*Usage!$T987
+DV!J$19*Usage!$U987
+DV!J$20*Usage!$V987
+DV!J$21*Usage!$W987
+DV!J$22*Usage!$X987
+DV!J$23*Usage!$Y987
+DV!J$24*Usage!$Z987
+DV!J$25*Usage!$AA987
+DV!K$26*Usage!$AB987
+DV!J$27*Usage!$AC987
+DV!J$28*Usage!$AD987
+DV!J$29*Usage!$AE987
+DV!J$30*Usage!$AF987
+DV!J$31*Usage!$AG987
+DV!J$32*Usage!$AH987
+DV!J$33*Usage!$AI987
+DV!J$34*Usage!$AJ987
+DV!J$35*Usage!$AK987
+DV!J$36*Usage!$AL987
+DV!J$37*Usage!$AM987
+DV!J$38*Usage!$AN987
+DV!J$39*Usage!$AO987
+DV!J$40*Usage!$AP987
+DV!J$41*Usage!$AQ987
+DV!J$42*Usage!$AR987
+DV!J$43*Usage!$AS987
+DV!J$44*Usage!$AT987
+DV!J$45*Usage!$AU987
+DV!J$46*Usage!$AV987
+DV!J$47*Usage!$AW987
+DV!J$48*Usage!$AX987
+DV!J$49*Usage!$AY987
+DV!J$50*Usage!$AZ987
+DV!J$51*Usage!$BA987
+DV!J$52*Usage!$BB987
+DV!J$53*Usage!$BC987
+DV!J$54*Usage!$BD987</f>
        <v>0</v>
      </c>
      <c r="I987" s="1">
        <f>+DV!K$2*Usage!$D987
+DV!K$3*Usage!$E987
+DV!K$4*Usage!$F987
+DV!K$5*Usage!$G987
+DV!K$6*Usage!$H987
+DV!K$7*Usage!$I987
+DV!K$8*Usage!$J987
+DV!K$9*Usage!$K987
+DV!K$10*Usage!$L987
+DV!K$11*Usage!$M987
+DV!K$12*Usage!$N987
+DV!K$13*Usage!$O987
+DV!K$14*Usage!$P987
+DV!K$15*Usage!$Q987
+DV!K$16*Usage!$R987
+DV!K$17*Usage!$S987
+DV!K$18*Usage!$T987
+DV!K$19*Usage!$U987
+DV!K$20*Usage!$V987
+DV!K$21*Usage!$W987
+DV!K$22*Usage!$X987
+DV!K$23*Usage!$Y987
+DV!K$24*Usage!$Z987
+DV!K$25*Usage!$AA987
+DV!L$26*Usage!$AB987
+DV!K$27*Usage!$AC987
+DV!K$28*Usage!$AD987
+DV!K$29*Usage!$AE987
+DV!K$30*Usage!$AF987
+DV!K$31*Usage!$AG987
+DV!K$32*Usage!$AH987
+DV!K$33*Usage!$AI987
+DV!K$34*Usage!$AJ987
+DV!K$35*Usage!$AK987
+DV!K$36*Usage!$AL987
+DV!K$37*Usage!$AM987
+DV!K$38*Usage!$AN987
+DV!K$39*Usage!$AO987
+DV!K$40*Usage!$AP987
+DV!K$41*Usage!$AQ987
+DV!K$42*Usage!$AR987
+DV!K$43*Usage!$AS987
+DV!K$44*Usage!$AT987
+DV!K$45*Usage!$AU987
+DV!K$46*Usage!$AV987
+DV!K$47*Usage!$AW987
+DV!K$48*Usage!$AX987
+DV!K$49*Usage!$AY987
+DV!K$50*Usage!$AZ987
+DV!K$51*Usage!$BA987
+DV!K$52*Usage!$BB987
+DV!K$53*Usage!$BC987
+DV!K$54*Usage!$BD987</f>
        <v>0</v>
      </c>
      <c r="J987" s="1">
        <f>+DV!L$2*Usage!$D987
+DV!L$3*Usage!$E987
+DV!L$4*Usage!$F987
+DV!L$5*Usage!$G987
+DV!L$6*Usage!$H987
+DV!L$7*Usage!$I987
+DV!L$8*Usage!$J987
+DV!L$9*Usage!$K987
+DV!L$10*Usage!$L987
+DV!L$11*Usage!$M987
+DV!L$12*Usage!$N987
+DV!L$13*Usage!$O987
+DV!L$14*Usage!$P987
+DV!L$15*Usage!$Q987
+DV!L$16*Usage!$R987
+DV!L$17*Usage!$S987
+DV!L$18*Usage!$T987
+DV!L$19*Usage!$U987
+DV!L$20*Usage!$V987
+DV!L$21*Usage!$W987
+DV!L$22*Usage!$X987
+DV!L$23*Usage!$Y987
+DV!L$24*Usage!$Z987
+DV!L$25*Usage!$AA987
+DV!M$26*Usage!$AB987
+DV!L$27*Usage!$AC987
+DV!L$28*Usage!$AD987
+DV!L$29*Usage!$AE987
+DV!L$30*Usage!$AF987
+DV!L$31*Usage!$AG987
+DV!L$32*Usage!$AH987
+DV!L$33*Usage!$AI987
+DV!L$34*Usage!$AJ987
+DV!L$35*Usage!$AK987
+DV!L$36*Usage!$AL987
+DV!L$37*Usage!$AM987
+DV!L$38*Usage!$AN987
+DV!L$39*Usage!$AO987
+DV!L$40*Usage!$AP987
+DV!L$41*Usage!$AQ987
+DV!L$42*Usage!$AR987
+DV!L$43*Usage!$AS987
+DV!L$44*Usage!$AT987
+DV!L$45*Usage!$AU987
+DV!L$46*Usage!$AV987
+DV!L$47*Usage!$AW987
+DV!L$48*Usage!$AX987
+DV!L$49*Usage!$AY987
+DV!L$50*Usage!$AZ987
+DV!L$51*Usage!$BA987
+DV!L$52*Usage!$BB987
+DV!L$53*Usage!$BC987
+DV!L$54*Usage!$BD987</f>
        <v>0</v>
      </c>
      <c r="K987" s="1">
        <f>+DV!M$2*Usage!$D987
+DV!M$3*Usage!$E987
+DV!M$4*Usage!$F987
+DV!M$5*Usage!$G987
+DV!M$6*Usage!$H987
+DV!M$7*Usage!$I987
+DV!M$8*Usage!$J987
+DV!M$9*Usage!$K987
+DV!M$10*Usage!$L987
+DV!M$11*Usage!$M987
+DV!M$12*Usage!$N987
+DV!M$13*Usage!$O987
+DV!M$14*Usage!$P987
+DV!M$15*Usage!$Q987
+DV!M$16*Usage!$R987
+DV!M$17*Usage!$S987
+DV!M$18*Usage!$T987
+DV!M$19*Usage!$U987
+DV!M$20*Usage!$V987
+DV!M$21*Usage!$W987
+DV!M$22*Usage!$X987
+DV!M$23*Usage!$Y987
+DV!M$24*Usage!$Z987
+DV!M$25*Usage!$AA987
+DV!M$26*Usage!$AB987
+DV!M$27*Usage!$AC987
+DV!M$28*Usage!$AD987
+DV!M$29*Usage!$AE987
+DV!M$30*Usage!$AF987
+DV!M$31*Usage!$AG987
+DV!M$32*Usage!$AH987
+DV!M$33*Usage!$AI987
+DV!M$34*Usage!$AJ987
+DV!M$35*Usage!$AK987
+DV!M$36*Usage!$AL987
+DV!M$37*Usage!$AM987
+DV!M$38*Usage!$AN987
+DV!M$39*Usage!$AO987
+DV!M$40*Usage!$AP987
+DV!M$41*Usage!$AQ987
+DV!M$42*Usage!$AR987
+DV!M$43*Usage!$AS987
+DV!M$44*Usage!$AT987
+DV!M$45*Usage!$AU987
+DV!M$46*Usage!$AV987
+DV!M$47*Usage!$AW987
+DV!M$48*Usage!$AX987
+DV!M$49*Usage!$AY987
+DV!M$50*Usage!$AZ987
+DV!M$51*Usage!$BA987
+DV!M$52*Usage!$BB987
+DV!M$53*Usage!$BC987
+DV!M$54*Usage!$BD987</f>
        <v>0</v>
      </c>
      <c r="L987" s="1">
        <f>+DV!N$2*Usage!$D987
+DV!N$3*Usage!$E987
+DV!N$4*Usage!$F987
+DV!N$5*Usage!$G987
+DV!N$6*Usage!$H987
+DV!N$7*Usage!$I987
+DV!N$8*Usage!$J987
+DV!N$9*Usage!$K987
+DV!N$10*Usage!$L987
+DV!N$11*Usage!$M987
+DV!N$12*Usage!$N987
+DV!N$13*Usage!$O987
+DV!N$14*Usage!$P987
+DV!N$15*Usage!$Q987
+DV!N$16*Usage!$R987
+DV!N$17*Usage!$S987
+DV!N$18*Usage!$T987
+DV!N$19*Usage!$U987
+DV!N$20*Usage!$V987
+DV!N$21*Usage!$W987
+DV!N$22*Usage!$X987
+DV!N$23*Usage!$Y987
+DV!N$24*Usage!$Z987
+DV!N$25*Usage!$AA987
+DV!N$26*Usage!$AB987
+DV!N$27*Usage!$AC987
+DV!N$28*Usage!$AD987
+DV!N$29*Usage!$AE987
+DV!N$30*Usage!$AF987
+DV!N$31*Usage!$AG987
+DV!N$32*Usage!$AH987
+DV!N$33*Usage!$AI987
+DV!N$34*Usage!$AJ987
+DV!N$35*Usage!$AK987
+DV!N$36*Usage!$AL987
+DV!N$37*Usage!$AM987
+DV!N$38*Usage!$AN987
+DV!N$39*Usage!$AO987
+DV!N$40*Usage!$AP987
+DV!N$41*Usage!$AQ987
+DV!N$42*Usage!$AR987
+DV!N$43*Usage!$AS987
+DV!N$44*Usage!$AT987
+DV!N$45*Usage!$AU987
+DV!N$46*Usage!$AV987
+DV!N$47*Usage!$AW987
+DV!N$48*Usage!$AX987
+DV!N$49*Usage!$AY987
+DV!N$50*Usage!$AZ987
+DV!N$51*Usage!$BA987
+DV!N$52*Usage!$BB987
+DV!N$53*Usage!$BC987
+DV!N$54*Usage!$BD987</f>
        <v>0</v>
      </c>
      <c r="M987" s="1">
        <f>+DV!O$2*Usage!$D987
+DV!O$3*Usage!$E987
+DV!O$4*Usage!$F987
+DV!O$5*Usage!$G987
+DV!O$6*Usage!$H987
+DV!O$7*Usage!$I987
+DV!O$8*Usage!$J987
+DV!O$9*Usage!$K987
+DV!O$10*Usage!$L987
+DV!O$11*Usage!$M987
+DV!O$12*Usage!$N987
+DV!O$13*Usage!$O987
+DV!O$14*Usage!$P987
+DV!O$15*Usage!$Q987
+DV!O$16*Usage!$R987
+DV!O$17*Usage!$S987
+DV!O$18*Usage!$T987
+DV!O$19*Usage!$U987
+DV!O$20*Usage!$V987
+DV!O$21*Usage!$W987
+DV!O$22*Usage!$X987
+DV!O$23*Usage!$Y987
+DV!O$24*Usage!$Z987
+DV!O$25*Usage!$AA987
+DV!O$26*Usage!$AB987
+DV!O$27*Usage!$AC987
+DV!O$28*Usage!$AD987
+DV!O$29*Usage!$AE987
+DV!O$30*Usage!$AF987
+DV!O$31*Usage!$AG987
+DV!O$32*Usage!$AH987
+DV!O$33*Usage!$AI987
+DV!O$34*Usage!$AJ987
+DV!O$35*Usage!$AK987
+DV!O$36*Usage!$AL987
+DV!O$37*Usage!$AM987
+DV!O$38*Usage!$AN987
+DV!O$39*Usage!$AO987
+DV!O$40*Usage!$AP987
+DV!O$41*Usage!$AQ987
+DV!O$42*Usage!$AR987
+DV!O$43*Usage!$AS987
+DV!O$44*Usage!$AT987
+DV!O$45*Usage!$AU987
+DV!O$46*Usage!$AV987
+DV!O$47*Usage!$AW987
+DV!O$48*Usage!$AX987
+DV!O$49*Usage!$AY987
+DV!O$50*Usage!$AZ987
+DV!O$51*Usage!$BA987
+DV!O$52*Usage!$BB987
+DV!O$53*Usage!$BC987
+DV!O$54*Usage!$BD987</f>
        <v>0</v>
      </c>
      <c r="N987" s="58" t="str">
        <f>VLOOKUP(A987,'Plant Stock'!B1031:B11019,1,0)</f>
        <v>832097A</v>
      </c>
    </row>
    <row r="988" spans="1:14" s="108" customFormat="1" x14ac:dyDescent="0.25">
      <c r="A988" s="209" t="s">
        <v>10190</v>
      </c>
      <c r="B988" s="1">
        <f>+DV!D$2*Usage!$D988
+DV!D$3*Usage!$E988
+DV!D$4*Usage!$F988
+DV!D$5*Usage!$G988
+DV!D$6*Usage!$H988
+DV!D$7*Usage!$I988
+DV!D$8*Usage!$J988
+DV!D$9*Usage!$K988
+DV!D$10*Usage!$L988
+DV!D$11*Usage!$M988
+DV!D$12*Usage!$N988
+DV!D$13*Usage!$O988
+DV!D$14*Usage!$P988
+DV!D$15*Usage!$Q988
+DV!D$16*Usage!$R988
+DV!D$17*Usage!$S988
+DV!D$18*Usage!$T988
+DV!D$19*Usage!$U988
+DV!D$20*Usage!$V988
+DV!D$21*Usage!$W988
+DV!D$22*Usage!$X988
+DV!D$23*Usage!$Y988
+DV!D$24*Usage!$Z988
+DV!D$25*Usage!$AA988
+DV!E$26*Usage!$AB988
+DV!D$27*Usage!$AC988
+DV!D$28*Usage!$AD988
+DV!D$29*Usage!$AE988
+DV!D$30*Usage!$AF988
+DV!D$31*Usage!$AG988
+DV!D$32*Usage!$AH988
+DV!D$33*Usage!$AI988
+DV!D$34*Usage!$AJ988
+DV!D$35*Usage!$AK988
+DV!D$36*Usage!$AL988
+DV!D$37*Usage!$AM988
+DV!D$38*Usage!$AN988
+DV!D$39*Usage!$AO988
+DV!D$40*Usage!$AP988
+DV!D$41*Usage!$AQ988
+DV!D$42*Usage!$AR988
+DV!D$43*Usage!$AS988
+DV!D$44*Usage!$AT988
+DV!D$45*Usage!$AU988
+DV!D$46*Usage!$AV988
+DV!D$47*Usage!$AW988
+DV!D$48*Usage!$AX988
+DV!D$49*Usage!$AY988
+DV!D$50*Usage!$AZ988
+DV!D$51*Usage!$BA988
+DV!D$52*Usage!$BB988
+DV!D$53*Usage!$BC988
+DV!D$54*Usage!$BD988</f>
        <v>50</v>
      </c>
      <c r="C988" s="1">
        <f>+DV!E$2*Usage!$D988
+DV!E$3*Usage!$E988
+DV!E$4*Usage!$F988
+DV!E$5*Usage!$G988
+DV!E$6*Usage!$H988
+DV!E$7*Usage!$I988
+DV!E$8*Usage!$J988
+DV!E$9*Usage!$K988
+DV!E$10*Usage!$L988
+DV!E$11*Usage!$M988
+DV!E$12*Usage!$N988
+DV!E$13*Usage!$O988
+DV!E$14*Usage!$P988
+DV!E$15*Usage!$Q988
+DV!E$16*Usage!$R988
+DV!E$17*Usage!$S988
+DV!E$18*Usage!$T988
+DV!E$19*Usage!$U988
+DV!E$20*Usage!$V988
+DV!E$21*Usage!$W988
+DV!E$22*Usage!$X988
+DV!E$23*Usage!$Y988
+DV!E$24*Usage!$Z988
+DV!E$25*Usage!$AA988
+DV!F$26*Usage!$AB988
+DV!E$27*Usage!$AC988
+DV!E$28*Usage!$AD988
+DV!E$29*Usage!$AE988
+DV!E$30*Usage!$AF988
+DV!E$31*Usage!$AG988
+DV!E$32*Usage!$AH988
+DV!E$33*Usage!$AI988
+DV!E$34*Usage!$AJ988
+DV!E$35*Usage!$AK988
+DV!E$36*Usage!$AL988
+DV!E$37*Usage!$AM988
+DV!E$38*Usage!$AN988
+DV!E$39*Usage!$AO988
+DV!E$40*Usage!$AP988
+DV!E$41*Usage!$AQ988
+DV!E$42*Usage!$AR988
+DV!E$43*Usage!$AS988
+DV!E$44*Usage!$AT988
+DV!E$45*Usage!$AU988
+DV!E$46*Usage!$AV988
+DV!E$47*Usage!$AW988
+DV!E$48*Usage!$AX988
+DV!E$49*Usage!$AY988
+DV!E$50*Usage!$AZ988
+DV!E$51*Usage!$BA988
+DV!E$52*Usage!$BB988
+DV!E$53*Usage!$BC988
+DV!E$54*Usage!$BD988</f>
        <v>50</v>
      </c>
      <c r="D988" s="1">
        <f>+DV!F$2*Usage!$D988
+DV!F$3*Usage!$E988
+DV!F$4*Usage!$F988
+DV!F$5*Usage!$G988
+DV!F$6*Usage!$H988
+DV!F$7*Usage!$I988
+DV!F$8*Usage!$J988
+DV!F$9*Usage!$K988
+DV!F$10*Usage!$L988
+DV!F$11*Usage!$M988
+DV!F$12*Usage!$N988
+DV!F$13*Usage!$O988
+DV!F$14*Usage!$P988
+DV!F$15*Usage!$Q988
+DV!F$16*Usage!$R988
+DV!F$17*Usage!$S988
+DV!F$18*Usage!$T988
+DV!F$19*Usage!$U988
+DV!F$20*Usage!$V988
+DV!F$21*Usage!$W988
+DV!F$22*Usage!$X988
+DV!F$23*Usage!$Y988
+DV!F$24*Usage!$Z988
+DV!F$25*Usage!$AA988
+DV!G$26*Usage!$AB988
+DV!F$27*Usage!$AC988
+DV!F$28*Usage!$AD988
+DV!F$29*Usage!$AE988
+DV!F$30*Usage!$AF988
+DV!F$31*Usage!$AG988
+DV!F$32*Usage!$AH988
+DV!F$33*Usage!$AI988
+DV!F$34*Usage!$AJ988
+DV!F$35*Usage!$AK988
+DV!F$36*Usage!$AL988
+DV!F$37*Usage!$AM988
+DV!F$38*Usage!$AN988
+DV!F$39*Usage!$AO988
+DV!F$40*Usage!$AP988
+DV!F$41*Usage!$AQ988
+DV!F$42*Usage!$AR988
+DV!F$43*Usage!$AS988
+DV!F$44*Usage!$AT988
+DV!F$45*Usage!$AU988
+DV!F$46*Usage!$AV988
+DV!F$47*Usage!$AW988
+DV!F$48*Usage!$AX988
+DV!F$49*Usage!$AY988
+DV!F$50*Usage!$AZ988
+DV!F$51*Usage!$BA988
+DV!F$52*Usage!$BB988
+DV!F$53*Usage!$BC988
+DV!F$54*Usage!$BD988</f>
        <v>50</v>
      </c>
      <c r="E988" s="1">
        <f>+DV!G$2*Usage!$D988
+DV!G$3*Usage!$E988
+DV!G$4*Usage!$F988
+DV!G$5*Usage!$G988
+DV!G$6*Usage!$H988
+DV!G$7*Usage!$I988
+DV!G$8*Usage!$J988
+DV!G$9*Usage!$K988
+DV!G$10*Usage!$L988
+DV!G$11*Usage!$M988
+DV!G$12*Usage!$N988
+DV!G$13*Usage!$O988
+DV!G$14*Usage!$P988
+DV!G$15*Usage!$Q988
+DV!G$16*Usage!$R988
+DV!G$17*Usage!$S988
+DV!G$18*Usage!$T988
+DV!G$19*Usage!$U988
+DV!G$20*Usage!$V988
+DV!G$21*Usage!$W988
+DV!G$22*Usage!$X988
+DV!G$23*Usage!$Y988
+DV!G$24*Usage!$Z988
+DV!G$25*Usage!$AA988
+DV!H$26*Usage!$AB988
+DV!G$27*Usage!$AC988
+DV!G$28*Usage!$AD988
+DV!G$29*Usage!$AE988
+DV!G$30*Usage!$AF988
+DV!G$31*Usage!$AG988
+DV!G$32*Usage!$AH988
+DV!G$33*Usage!$AI988
+DV!G$34*Usage!$AJ988
+DV!G$35*Usage!$AK988
+DV!G$36*Usage!$AL988
+DV!G$37*Usage!$AM988
+DV!G$38*Usage!$AN988
+DV!G$39*Usage!$AO988
+DV!G$40*Usage!$AP988
+DV!G$41*Usage!$AQ988
+DV!G$42*Usage!$AR988
+DV!G$43*Usage!$AS988
+DV!G$44*Usage!$AT988
+DV!G$45*Usage!$AU988
+DV!G$46*Usage!$AV988
+DV!G$47*Usage!$AW988
+DV!G$48*Usage!$AX988
+DV!G$49*Usage!$AY988
+DV!G$50*Usage!$AZ988
+DV!G$51*Usage!$BA988
+DV!G$52*Usage!$BB988
+DV!G$53*Usage!$BC988
+DV!G$54*Usage!$BD988</f>
        <v>50</v>
      </c>
      <c r="F988" s="1">
        <f>+DV!H$2*Usage!$D988
+DV!H$3*Usage!$E988
+DV!H$4*Usage!$F988
+DV!H$5*Usage!$G988
+DV!H$6*Usage!$H988
+DV!H$7*Usage!$I988
+DV!H$8*Usage!$J988
+DV!H$9*Usage!$K988
+DV!H$10*Usage!$L988
+DV!H$11*Usage!$M988
+DV!H$12*Usage!$N988
+DV!H$13*Usage!$O988
+DV!H$14*Usage!$P988
+DV!H$15*Usage!$Q988
+DV!H$16*Usage!$R988
+DV!H$17*Usage!$S988
+DV!H$18*Usage!$T988
+DV!H$19*Usage!$U988
+DV!H$20*Usage!$V988
+DV!H$21*Usage!$W988
+DV!H$22*Usage!$X988
+DV!H$23*Usage!$Y988
+DV!H$24*Usage!$Z988
+DV!H$25*Usage!$AA988
+DV!I$26*Usage!$AB988
+DV!H$27*Usage!$AC988
+DV!H$28*Usage!$AD988
+DV!H$29*Usage!$AE988
+DV!H$30*Usage!$AF988
+DV!H$31*Usage!$AG988
+DV!H$32*Usage!$AH988
+DV!H$33*Usage!$AI988
+DV!H$34*Usage!$AJ988
+DV!H$35*Usage!$AK988
+DV!H$36*Usage!$AL988
+DV!H$37*Usage!$AM988
+DV!H$38*Usage!$AN988
+DV!H$39*Usage!$AO988
+DV!H$40*Usage!$AP988
+DV!H$41*Usage!$AQ988
+DV!H$42*Usage!$AR988
+DV!H$43*Usage!$AS988
+DV!H$44*Usage!$AT988
+DV!H$45*Usage!$AU988
+DV!H$46*Usage!$AV988
+DV!H$47*Usage!$AW988
+DV!H$48*Usage!$AX988
+DV!H$49*Usage!$AY988
+DV!H$50*Usage!$AZ988
+DV!H$51*Usage!$BA988
+DV!H$52*Usage!$BB988
+DV!H$53*Usage!$BC988
+DV!H$54*Usage!$BD988</f>
        <v>50</v>
      </c>
      <c r="G988" s="1">
        <f>+DV!I$2*Usage!$D988
+DV!I$3*Usage!$E988
+DV!I$4*Usage!$F988
+DV!I$5*Usage!$G988
+DV!I$6*Usage!$H988
+DV!I$7*Usage!$I988
+DV!I$8*Usage!$J988
+DV!I$9*Usage!$K988
+DV!I$10*Usage!$L988
+DV!I$11*Usage!$M988
+DV!I$12*Usage!$N988
+DV!I$13*Usage!$O988
+DV!I$14*Usage!$P988
+DV!I$15*Usage!$Q988
+DV!I$16*Usage!$R988
+DV!I$17*Usage!$S988
+DV!I$18*Usage!$T988
+DV!I$19*Usage!$U988
+DV!I$20*Usage!$V988
+DV!I$21*Usage!$W988
+DV!I$22*Usage!$X988
+DV!I$23*Usage!$Y988
+DV!I$24*Usage!$Z988
+DV!I$25*Usage!$AA988
+DV!J$26*Usage!$AB988
+DV!I$27*Usage!$AC988
+DV!I$28*Usage!$AD988
+DV!I$29*Usage!$AE988
+DV!I$30*Usage!$AF988
+DV!I$31*Usage!$AG988
+DV!I$32*Usage!$AH988
+DV!I$33*Usage!$AI988
+DV!I$34*Usage!$AJ988
+DV!I$35*Usage!$AK988
+DV!I$36*Usage!$AL988
+DV!I$37*Usage!$AM988
+DV!I$38*Usage!$AN988
+DV!I$39*Usage!$AO988
+DV!I$40*Usage!$AP988
+DV!I$41*Usage!$AQ988
+DV!I$42*Usage!$AR988
+DV!I$43*Usage!$AS988
+DV!I$44*Usage!$AT988
+DV!I$45*Usage!$AU988
+DV!I$46*Usage!$AV988
+DV!I$47*Usage!$AW988
+DV!I$48*Usage!$AX988
+DV!I$49*Usage!$AY988
+DV!I$50*Usage!$AZ988
+DV!I$51*Usage!$BA988
+DV!I$52*Usage!$BB988
+DV!I$53*Usage!$BC988
+DV!I$54*Usage!$BD988</f>
        <v>50</v>
      </c>
      <c r="H988" s="1">
        <f>+DV!J$2*Usage!$D988
+DV!J$3*Usage!$E988
+DV!J$4*Usage!$F988
+DV!J$5*Usage!$G988
+DV!J$6*Usage!$H988
+DV!J$7*Usage!$I988
+DV!J$8*Usage!$J988
+DV!J$9*Usage!$K988
+DV!J$10*Usage!$L988
+DV!J$11*Usage!$M988
+DV!J$12*Usage!$N988
+DV!J$13*Usage!$O988
+DV!J$14*Usage!$P988
+DV!J$15*Usage!$Q988
+DV!J$16*Usage!$R988
+DV!J$17*Usage!$S988
+DV!J$18*Usage!$T988
+DV!J$19*Usage!$U988
+DV!J$20*Usage!$V988
+DV!J$21*Usage!$W988
+DV!J$22*Usage!$X988
+DV!J$23*Usage!$Y988
+DV!J$24*Usage!$Z988
+DV!J$25*Usage!$AA988
+DV!K$26*Usage!$AB988
+DV!J$27*Usage!$AC988
+DV!J$28*Usage!$AD988
+DV!J$29*Usage!$AE988
+DV!J$30*Usage!$AF988
+DV!J$31*Usage!$AG988
+DV!J$32*Usage!$AH988
+DV!J$33*Usage!$AI988
+DV!J$34*Usage!$AJ988
+DV!J$35*Usage!$AK988
+DV!J$36*Usage!$AL988
+DV!J$37*Usage!$AM988
+DV!J$38*Usage!$AN988
+DV!J$39*Usage!$AO988
+DV!J$40*Usage!$AP988
+DV!J$41*Usage!$AQ988
+DV!J$42*Usage!$AR988
+DV!J$43*Usage!$AS988
+DV!J$44*Usage!$AT988
+DV!J$45*Usage!$AU988
+DV!J$46*Usage!$AV988
+DV!J$47*Usage!$AW988
+DV!J$48*Usage!$AX988
+DV!J$49*Usage!$AY988
+DV!J$50*Usage!$AZ988
+DV!J$51*Usage!$BA988
+DV!J$52*Usage!$BB988
+DV!J$53*Usage!$BC988
+DV!J$54*Usage!$BD988</f>
        <v>0</v>
      </c>
      <c r="I988" s="1">
        <f>+DV!K$2*Usage!$D988
+DV!K$3*Usage!$E988
+DV!K$4*Usage!$F988
+DV!K$5*Usage!$G988
+DV!K$6*Usage!$H988
+DV!K$7*Usage!$I988
+DV!K$8*Usage!$J988
+DV!K$9*Usage!$K988
+DV!K$10*Usage!$L988
+DV!K$11*Usage!$M988
+DV!K$12*Usage!$N988
+DV!K$13*Usage!$O988
+DV!K$14*Usage!$P988
+DV!K$15*Usage!$Q988
+DV!K$16*Usage!$R988
+DV!K$17*Usage!$S988
+DV!K$18*Usage!$T988
+DV!K$19*Usage!$U988
+DV!K$20*Usage!$V988
+DV!K$21*Usage!$W988
+DV!K$22*Usage!$X988
+DV!K$23*Usage!$Y988
+DV!K$24*Usage!$Z988
+DV!K$25*Usage!$AA988
+DV!L$26*Usage!$AB988
+DV!K$27*Usage!$AC988
+DV!K$28*Usage!$AD988
+DV!K$29*Usage!$AE988
+DV!K$30*Usage!$AF988
+DV!K$31*Usage!$AG988
+DV!K$32*Usage!$AH988
+DV!K$33*Usage!$AI988
+DV!K$34*Usage!$AJ988
+DV!K$35*Usage!$AK988
+DV!K$36*Usage!$AL988
+DV!K$37*Usage!$AM988
+DV!K$38*Usage!$AN988
+DV!K$39*Usage!$AO988
+DV!K$40*Usage!$AP988
+DV!K$41*Usage!$AQ988
+DV!K$42*Usage!$AR988
+DV!K$43*Usage!$AS988
+DV!K$44*Usage!$AT988
+DV!K$45*Usage!$AU988
+DV!K$46*Usage!$AV988
+DV!K$47*Usage!$AW988
+DV!K$48*Usage!$AX988
+DV!K$49*Usage!$AY988
+DV!K$50*Usage!$AZ988
+DV!K$51*Usage!$BA988
+DV!K$52*Usage!$BB988
+DV!K$53*Usage!$BC988
+DV!K$54*Usage!$BD988</f>
        <v>0</v>
      </c>
      <c r="J988" s="1">
        <f>+DV!L$2*Usage!$D988
+DV!L$3*Usage!$E988
+DV!L$4*Usage!$F988
+DV!L$5*Usage!$G988
+DV!L$6*Usage!$H988
+DV!L$7*Usage!$I988
+DV!L$8*Usage!$J988
+DV!L$9*Usage!$K988
+DV!L$10*Usage!$L988
+DV!L$11*Usage!$M988
+DV!L$12*Usage!$N988
+DV!L$13*Usage!$O988
+DV!L$14*Usage!$P988
+DV!L$15*Usage!$Q988
+DV!L$16*Usage!$R988
+DV!L$17*Usage!$S988
+DV!L$18*Usage!$T988
+DV!L$19*Usage!$U988
+DV!L$20*Usage!$V988
+DV!L$21*Usage!$W988
+DV!L$22*Usage!$X988
+DV!L$23*Usage!$Y988
+DV!L$24*Usage!$Z988
+DV!L$25*Usage!$AA988
+DV!M$26*Usage!$AB988
+DV!L$27*Usage!$AC988
+DV!L$28*Usage!$AD988
+DV!L$29*Usage!$AE988
+DV!L$30*Usage!$AF988
+DV!L$31*Usage!$AG988
+DV!L$32*Usage!$AH988
+DV!L$33*Usage!$AI988
+DV!L$34*Usage!$AJ988
+DV!L$35*Usage!$AK988
+DV!L$36*Usage!$AL988
+DV!L$37*Usage!$AM988
+DV!L$38*Usage!$AN988
+DV!L$39*Usage!$AO988
+DV!L$40*Usage!$AP988
+DV!L$41*Usage!$AQ988
+DV!L$42*Usage!$AR988
+DV!L$43*Usage!$AS988
+DV!L$44*Usage!$AT988
+DV!L$45*Usage!$AU988
+DV!L$46*Usage!$AV988
+DV!L$47*Usage!$AW988
+DV!L$48*Usage!$AX988
+DV!L$49*Usage!$AY988
+DV!L$50*Usage!$AZ988
+DV!L$51*Usage!$BA988
+DV!L$52*Usage!$BB988
+DV!L$53*Usage!$BC988
+DV!L$54*Usage!$BD988</f>
        <v>0</v>
      </c>
      <c r="K988" s="1">
        <f>+DV!M$2*Usage!$D988
+DV!M$3*Usage!$E988
+DV!M$4*Usage!$F988
+DV!M$5*Usage!$G988
+DV!M$6*Usage!$H988
+DV!M$7*Usage!$I988
+DV!M$8*Usage!$J988
+DV!M$9*Usage!$K988
+DV!M$10*Usage!$L988
+DV!M$11*Usage!$M988
+DV!M$12*Usage!$N988
+DV!M$13*Usage!$O988
+DV!M$14*Usage!$P988
+DV!M$15*Usage!$Q988
+DV!M$16*Usage!$R988
+DV!M$17*Usage!$S988
+DV!M$18*Usage!$T988
+DV!M$19*Usage!$U988
+DV!M$20*Usage!$V988
+DV!M$21*Usage!$W988
+DV!M$22*Usage!$X988
+DV!M$23*Usage!$Y988
+DV!M$24*Usage!$Z988
+DV!M$25*Usage!$AA988
+DV!M$26*Usage!$AB988
+DV!M$27*Usage!$AC988
+DV!M$28*Usage!$AD988
+DV!M$29*Usage!$AE988
+DV!M$30*Usage!$AF988
+DV!M$31*Usage!$AG988
+DV!M$32*Usage!$AH988
+DV!M$33*Usage!$AI988
+DV!M$34*Usage!$AJ988
+DV!M$35*Usage!$AK988
+DV!M$36*Usage!$AL988
+DV!M$37*Usage!$AM988
+DV!M$38*Usage!$AN988
+DV!M$39*Usage!$AO988
+DV!M$40*Usage!$AP988
+DV!M$41*Usage!$AQ988
+DV!M$42*Usage!$AR988
+DV!M$43*Usage!$AS988
+DV!M$44*Usage!$AT988
+DV!M$45*Usage!$AU988
+DV!M$46*Usage!$AV988
+DV!M$47*Usage!$AW988
+DV!M$48*Usage!$AX988
+DV!M$49*Usage!$AY988
+DV!M$50*Usage!$AZ988
+DV!M$51*Usage!$BA988
+DV!M$52*Usage!$BB988
+DV!M$53*Usage!$BC988
+DV!M$54*Usage!$BD988</f>
        <v>0</v>
      </c>
      <c r="L988" s="1">
        <f>+DV!N$2*Usage!$D988
+DV!N$3*Usage!$E988
+DV!N$4*Usage!$F988
+DV!N$5*Usage!$G988
+DV!N$6*Usage!$H988
+DV!N$7*Usage!$I988
+DV!N$8*Usage!$J988
+DV!N$9*Usage!$K988
+DV!N$10*Usage!$L988
+DV!N$11*Usage!$M988
+DV!N$12*Usage!$N988
+DV!N$13*Usage!$O988
+DV!N$14*Usage!$P988
+DV!N$15*Usage!$Q988
+DV!N$16*Usage!$R988
+DV!N$17*Usage!$S988
+DV!N$18*Usage!$T988
+DV!N$19*Usage!$U988
+DV!N$20*Usage!$V988
+DV!N$21*Usage!$W988
+DV!N$22*Usage!$X988
+DV!N$23*Usage!$Y988
+DV!N$24*Usage!$Z988
+DV!N$25*Usage!$AA988
+DV!N$26*Usage!$AB988
+DV!N$27*Usage!$AC988
+DV!N$28*Usage!$AD988
+DV!N$29*Usage!$AE988
+DV!N$30*Usage!$AF988
+DV!N$31*Usage!$AG988
+DV!N$32*Usage!$AH988
+DV!N$33*Usage!$AI988
+DV!N$34*Usage!$AJ988
+DV!N$35*Usage!$AK988
+DV!N$36*Usage!$AL988
+DV!N$37*Usage!$AM988
+DV!N$38*Usage!$AN988
+DV!N$39*Usage!$AO988
+DV!N$40*Usage!$AP988
+DV!N$41*Usage!$AQ988
+DV!N$42*Usage!$AR988
+DV!N$43*Usage!$AS988
+DV!N$44*Usage!$AT988
+DV!N$45*Usage!$AU988
+DV!N$46*Usage!$AV988
+DV!N$47*Usage!$AW988
+DV!N$48*Usage!$AX988
+DV!N$49*Usage!$AY988
+DV!N$50*Usage!$AZ988
+DV!N$51*Usage!$BA988
+DV!N$52*Usage!$BB988
+DV!N$53*Usage!$BC988
+DV!N$54*Usage!$BD988</f>
        <v>0</v>
      </c>
      <c r="M988" s="1">
        <f>+DV!O$2*Usage!$D988
+DV!O$3*Usage!$E988
+DV!O$4*Usage!$F988
+DV!O$5*Usage!$G988
+DV!O$6*Usage!$H988
+DV!O$7*Usage!$I988
+DV!O$8*Usage!$J988
+DV!O$9*Usage!$K988
+DV!O$10*Usage!$L988
+DV!O$11*Usage!$M988
+DV!O$12*Usage!$N988
+DV!O$13*Usage!$O988
+DV!O$14*Usage!$P988
+DV!O$15*Usage!$Q988
+DV!O$16*Usage!$R988
+DV!O$17*Usage!$S988
+DV!O$18*Usage!$T988
+DV!O$19*Usage!$U988
+DV!O$20*Usage!$V988
+DV!O$21*Usage!$W988
+DV!O$22*Usage!$X988
+DV!O$23*Usage!$Y988
+DV!O$24*Usage!$Z988
+DV!O$25*Usage!$AA988
+DV!O$26*Usage!$AB988
+DV!O$27*Usage!$AC988
+DV!O$28*Usage!$AD988
+DV!O$29*Usage!$AE988
+DV!O$30*Usage!$AF988
+DV!O$31*Usage!$AG988
+DV!O$32*Usage!$AH988
+DV!O$33*Usage!$AI988
+DV!O$34*Usage!$AJ988
+DV!O$35*Usage!$AK988
+DV!O$36*Usage!$AL988
+DV!O$37*Usage!$AM988
+DV!O$38*Usage!$AN988
+DV!O$39*Usage!$AO988
+DV!O$40*Usage!$AP988
+DV!O$41*Usage!$AQ988
+DV!O$42*Usage!$AR988
+DV!O$43*Usage!$AS988
+DV!O$44*Usage!$AT988
+DV!O$45*Usage!$AU988
+DV!O$46*Usage!$AV988
+DV!O$47*Usage!$AW988
+DV!O$48*Usage!$AX988
+DV!O$49*Usage!$AY988
+DV!O$50*Usage!$AZ988
+DV!O$51*Usage!$BA988
+DV!O$52*Usage!$BB988
+DV!O$53*Usage!$BC988
+DV!O$54*Usage!$BD988</f>
        <v>0</v>
      </c>
      <c r="N988" s="58" t="str">
        <f>VLOOKUP(A988,'Plant Stock'!B1032:B11020,1,0)</f>
        <v>832220A</v>
      </c>
    </row>
    <row r="989" spans="1:14" s="108" customFormat="1" x14ac:dyDescent="0.25">
      <c r="A989" s="209" t="s">
        <v>10192</v>
      </c>
      <c r="B989" s="1">
        <f>+DV!D$2*Usage!$D989
+DV!D$3*Usage!$E989
+DV!D$4*Usage!$F989
+DV!D$5*Usage!$G989
+DV!D$6*Usage!$H989
+DV!D$7*Usage!$I989
+DV!D$8*Usage!$J989
+DV!D$9*Usage!$K989
+DV!D$10*Usage!$L989
+DV!D$11*Usage!$M989
+DV!D$12*Usage!$N989
+DV!D$13*Usage!$O989
+DV!D$14*Usage!$P989
+DV!D$15*Usage!$Q989
+DV!D$16*Usage!$R989
+DV!D$17*Usage!$S989
+DV!D$18*Usage!$T989
+DV!D$19*Usage!$U989
+DV!D$20*Usage!$V989
+DV!D$21*Usage!$W989
+DV!D$22*Usage!$X989
+DV!D$23*Usage!$Y989
+DV!D$24*Usage!$Z989
+DV!D$25*Usage!$AA989
+DV!E$26*Usage!$AB989
+DV!D$27*Usage!$AC989
+DV!D$28*Usage!$AD989
+DV!D$29*Usage!$AE989
+DV!D$30*Usage!$AF989
+DV!D$31*Usage!$AG989
+DV!D$32*Usage!$AH989
+DV!D$33*Usage!$AI989
+DV!D$34*Usage!$AJ989
+DV!D$35*Usage!$AK989
+DV!D$36*Usage!$AL989
+DV!D$37*Usage!$AM989
+DV!D$38*Usage!$AN989
+DV!D$39*Usage!$AO989
+DV!D$40*Usage!$AP989
+DV!D$41*Usage!$AQ989
+DV!D$42*Usage!$AR989
+DV!D$43*Usage!$AS989
+DV!D$44*Usage!$AT989
+DV!D$45*Usage!$AU989
+DV!D$46*Usage!$AV989
+DV!D$47*Usage!$AW989
+DV!D$48*Usage!$AX989
+DV!D$49*Usage!$AY989
+DV!D$50*Usage!$AZ989
+DV!D$51*Usage!$BA989
+DV!D$52*Usage!$BB989
+DV!D$53*Usage!$BC989
+DV!D$54*Usage!$BD989</f>
        <v>50</v>
      </c>
      <c r="C989" s="1">
        <f>+DV!E$2*Usage!$D989
+DV!E$3*Usage!$E989
+DV!E$4*Usage!$F989
+DV!E$5*Usage!$G989
+DV!E$6*Usage!$H989
+DV!E$7*Usage!$I989
+DV!E$8*Usage!$J989
+DV!E$9*Usage!$K989
+DV!E$10*Usage!$L989
+DV!E$11*Usage!$M989
+DV!E$12*Usage!$N989
+DV!E$13*Usage!$O989
+DV!E$14*Usage!$P989
+DV!E$15*Usage!$Q989
+DV!E$16*Usage!$R989
+DV!E$17*Usage!$S989
+DV!E$18*Usage!$T989
+DV!E$19*Usage!$U989
+DV!E$20*Usage!$V989
+DV!E$21*Usage!$W989
+DV!E$22*Usage!$X989
+DV!E$23*Usage!$Y989
+DV!E$24*Usage!$Z989
+DV!E$25*Usage!$AA989
+DV!F$26*Usage!$AB989
+DV!E$27*Usage!$AC989
+DV!E$28*Usage!$AD989
+DV!E$29*Usage!$AE989
+DV!E$30*Usage!$AF989
+DV!E$31*Usage!$AG989
+DV!E$32*Usage!$AH989
+DV!E$33*Usage!$AI989
+DV!E$34*Usage!$AJ989
+DV!E$35*Usage!$AK989
+DV!E$36*Usage!$AL989
+DV!E$37*Usage!$AM989
+DV!E$38*Usage!$AN989
+DV!E$39*Usage!$AO989
+DV!E$40*Usage!$AP989
+DV!E$41*Usage!$AQ989
+DV!E$42*Usage!$AR989
+DV!E$43*Usage!$AS989
+DV!E$44*Usage!$AT989
+DV!E$45*Usage!$AU989
+DV!E$46*Usage!$AV989
+DV!E$47*Usage!$AW989
+DV!E$48*Usage!$AX989
+DV!E$49*Usage!$AY989
+DV!E$50*Usage!$AZ989
+DV!E$51*Usage!$BA989
+DV!E$52*Usage!$BB989
+DV!E$53*Usage!$BC989
+DV!E$54*Usage!$BD989</f>
        <v>50</v>
      </c>
      <c r="D989" s="1">
        <f>+DV!F$2*Usage!$D989
+DV!F$3*Usage!$E989
+DV!F$4*Usage!$F989
+DV!F$5*Usage!$G989
+DV!F$6*Usage!$H989
+DV!F$7*Usage!$I989
+DV!F$8*Usage!$J989
+DV!F$9*Usage!$K989
+DV!F$10*Usage!$L989
+DV!F$11*Usage!$M989
+DV!F$12*Usage!$N989
+DV!F$13*Usage!$O989
+DV!F$14*Usage!$P989
+DV!F$15*Usage!$Q989
+DV!F$16*Usage!$R989
+DV!F$17*Usage!$S989
+DV!F$18*Usage!$T989
+DV!F$19*Usage!$U989
+DV!F$20*Usage!$V989
+DV!F$21*Usage!$W989
+DV!F$22*Usage!$X989
+DV!F$23*Usage!$Y989
+DV!F$24*Usage!$Z989
+DV!F$25*Usage!$AA989
+DV!G$26*Usage!$AB989
+DV!F$27*Usage!$AC989
+DV!F$28*Usage!$AD989
+DV!F$29*Usage!$AE989
+DV!F$30*Usage!$AF989
+DV!F$31*Usage!$AG989
+DV!F$32*Usage!$AH989
+DV!F$33*Usage!$AI989
+DV!F$34*Usage!$AJ989
+DV!F$35*Usage!$AK989
+DV!F$36*Usage!$AL989
+DV!F$37*Usage!$AM989
+DV!F$38*Usage!$AN989
+DV!F$39*Usage!$AO989
+DV!F$40*Usage!$AP989
+DV!F$41*Usage!$AQ989
+DV!F$42*Usage!$AR989
+DV!F$43*Usage!$AS989
+DV!F$44*Usage!$AT989
+DV!F$45*Usage!$AU989
+DV!F$46*Usage!$AV989
+DV!F$47*Usage!$AW989
+DV!F$48*Usage!$AX989
+DV!F$49*Usage!$AY989
+DV!F$50*Usage!$AZ989
+DV!F$51*Usage!$BA989
+DV!F$52*Usage!$BB989
+DV!F$53*Usage!$BC989
+DV!F$54*Usage!$BD989</f>
        <v>50</v>
      </c>
      <c r="E989" s="1">
        <f>+DV!G$2*Usage!$D989
+DV!G$3*Usage!$E989
+DV!G$4*Usage!$F989
+DV!G$5*Usage!$G989
+DV!G$6*Usage!$H989
+DV!G$7*Usage!$I989
+DV!G$8*Usage!$J989
+DV!G$9*Usage!$K989
+DV!G$10*Usage!$L989
+DV!G$11*Usage!$M989
+DV!G$12*Usage!$N989
+DV!G$13*Usage!$O989
+DV!G$14*Usage!$P989
+DV!G$15*Usage!$Q989
+DV!G$16*Usage!$R989
+DV!G$17*Usage!$S989
+DV!G$18*Usage!$T989
+DV!G$19*Usage!$U989
+DV!G$20*Usage!$V989
+DV!G$21*Usage!$W989
+DV!G$22*Usage!$X989
+DV!G$23*Usage!$Y989
+DV!G$24*Usage!$Z989
+DV!G$25*Usage!$AA989
+DV!H$26*Usage!$AB989
+DV!G$27*Usage!$AC989
+DV!G$28*Usage!$AD989
+DV!G$29*Usage!$AE989
+DV!G$30*Usage!$AF989
+DV!G$31*Usage!$AG989
+DV!G$32*Usage!$AH989
+DV!G$33*Usage!$AI989
+DV!G$34*Usage!$AJ989
+DV!G$35*Usage!$AK989
+DV!G$36*Usage!$AL989
+DV!G$37*Usage!$AM989
+DV!G$38*Usage!$AN989
+DV!G$39*Usage!$AO989
+DV!G$40*Usage!$AP989
+DV!G$41*Usage!$AQ989
+DV!G$42*Usage!$AR989
+DV!G$43*Usage!$AS989
+DV!G$44*Usage!$AT989
+DV!G$45*Usage!$AU989
+DV!G$46*Usage!$AV989
+DV!G$47*Usage!$AW989
+DV!G$48*Usage!$AX989
+DV!G$49*Usage!$AY989
+DV!G$50*Usage!$AZ989
+DV!G$51*Usage!$BA989
+DV!G$52*Usage!$BB989
+DV!G$53*Usage!$BC989
+DV!G$54*Usage!$BD989</f>
        <v>50</v>
      </c>
      <c r="F989" s="1">
        <f>+DV!H$2*Usage!$D989
+DV!H$3*Usage!$E989
+DV!H$4*Usage!$F989
+DV!H$5*Usage!$G989
+DV!H$6*Usage!$H989
+DV!H$7*Usage!$I989
+DV!H$8*Usage!$J989
+DV!H$9*Usage!$K989
+DV!H$10*Usage!$L989
+DV!H$11*Usage!$M989
+DV!H$12*Usage!$N989
+DV!H$13*Usage!$O989
+DV!H$14*Usage!$P989
+DV!H$15*Usage!$Q989
+DV!H$16*Usage!$R989
+DV!H$17*Usage!$S989
+DV!H$18*Usage!$T989
+DV!H$19*Usage!$U989
+DV!H$20*Usage!$V989
+DV!H$21*Usage!$W989
+DV!H$22*Usage!$X989
+DV!H$23*Usage!$Y989
+DV!H$24*Usage!$Z989
+DV!H$25*Usage!$AA989
+DV!I$26*Usage!$AB989
+DV!H$27*Usage!$AC989
+DV!H$28*Usage!$AD989
+DV!H$29*Usage!$AE989
+DV!H$30*Usage!$AF989
+DV!H$31*Usage!$AG989
+DV!H$32*Usage!$AH989
+DV!H$33*Usage!$AI989
+DV!H$34*Usage!$AJ989
+DV!H$35*Usage!$AK989
+DV!H$36*Usage!$AL989
+DV!H$37*Usage!$AM989
+DV!H$38*Usage!$AN989
+DV!H$39*Usage!$AO989
+DV!H$40*Usage!$AP989
+DV!H$41*Usage!$AQ989
+DV!H$42*Usage!$AR989
+DV!H$43*Usage!$AS989
+DV!H$44*Usage!$AT989
+DV!H$45*Usage!$AU989
+DV!H$46*Usage!$AV989
+DV!H$47*Usage!$AW989
+DV!H$48*Usage!$AX989
+DV!H$49*Usage!$AY989
+DV!H$50*Usage!$AZ989
+DV!H$51*Usage!$BA989
+DV!H$52*Usage!$BB989
+DV!H$53*Usage!$BC989
+DV!H$54*Usage!$BD989</f>
        <v>50</v>
      </c>
      <c r="G989" s="1">
        <f>+DV!I$2*Usage!$D989
+DV!I$3*Usage!$E989
+DV!I$4*Usage!$F989
+DV!I$5*Usage!$G989
+DV!I$6*Usage!$H989
+DV!I$7*Usage!$I989
+DV!I$8*Usage!$J989
+DV!I$9*Usage!$K989
+DV!I$10*Usage!$L989
+DV!I$11*Usage!$M989
+DV!I$12*Usage!$N989
+DV!I$13*Usage!$O989
+DV!I$14*Usage!$P989
+DV!I$15*Usage!$Q989
+DV!I$16*Usage!$R989
+DV!I$17*Usage!$S989
+DV!I$18*Usage!$T989
+DV!I$19*Usage!$U989
+DV!I$20*Usage!$V989
+DV!I$21*Usage!$W989
+DV!I$22*Usage!$X989
+DV!I$23*Usage!$Y989
+DV!I$24*Usage!$Z989
+DV!I$25*Usage!$AA989
+DV!J$26*Usage!$AB989
+DV!I$27*Usage!$AC989
+DV!I$28*Usage!$AD989
+DV!I$29*Usage!$AE989
+DV!I$30*Usage!$AF989
+DV!I$31*Usage!$AG989
+DV!I$32*Usage!$AH989
+DV!I$33*Usage!$AI989
+DV!I$34*Usage!$AJ989
+DV!I$35*Usage!$AK989
+DV!I$36*Usage!$AL989
+DV!I$37*Usage!$AM989
+DV!I$38*Usage!$AN989
+DV!I$39*Usage!$AO989
+DV!I$40*Usage!$AP989
+DV!I$41*Usage!$AQ989
+DV!I$42*Usage!$AR989
+DV!I$43*Usage!$AS989
+DV!I$44*Usage!$AT989
+DV!I$45*Usage!$AU989
+DV!I$46*Usage!$AV989
+DV!I$47*Usage!$AW989
+DV!I$48*Usage!$AX989
+DV!I$49*Usage!$AY989
+DV!I$50*Usage!$AZ989
+DV!I$51*Usage!$BA989
+DV!I$52*Usage!$BB989
+DV!I$53*Usage!$BC989
+DV!I$54*Usage!$BD989</f>
        <v>50</v>
      </c>
      <c r="H989" s="1">
        <f>+DV!J$2*Usage!$D989
+DV!J$3*Usage!$E989
+DV!J$4*Usage!$F989
+DV!J$5*Usage!$G989
+DV!J$6*Usage!$H989
+DV!J$7*Usage!$I989
+DV!J$8*Usage!$J989
+DV!J$9*Usage!$K989
+DV!J$10*Usage!$L989
+DV!J$11*Usage!$M989
+DV!J$12*Usage!$N989
+DV!J$13*Usage!$O989
+DV!J$14*Usage!$P989
+DV!J$15*Usage!$Q989
+DV!J$16*Usage!$R989
+DV!J$17*Usage!$S989
+DV!J$18*Usage!$T989
+DV!J$19*Usage!$U989
+DV!J$20*Usage!$V989
+DV!J$21*Usage!$W989
+DV!J$22*Usage!$X989
+DV!J$23*Usage!$Y989
+DV!J$24*Usage!$Z989
+DV!J$25*Usage!$AA989
+DV!K$26*Usage!$AB989
+DV!J$27*Usage!$AC989
+DV!J$28*Usage!$AD989
+DV!J$29*Usage!$AE989
+DV!J$30*Usage!$AF989
+DV!J$31*Usage!$AG989
+DV!J$32*Usage!$AH989
+DV!J$33*Usage!$AI989
+DV!J$34*Usage!$AJ989
+DV!J$35*Usage!$AK989
+DV!J$36*Usage!$AL989
+DV!J$37*Usage!$AM989
+DV!J$38*Usage!$AN989
+DV!J$39*Usage!$AO989
+DV!J$40*Usage!$AP989
+DV!J$41*Usage!$AQ989
+DV!J$42*Usage!$AR989
+DV!J$43*Usage!$AS989
+DV!J$44*Usage!$AT989
+DV!J$45*Usage!$AU989
+DV!J$46*Usage!$AV989
+DV!J$47*Usage!$AW989
+DV!J$48*Usage!$AX989
+DV!J$49*Usage!$AY989
+DV!J$50*Usage!$AZ989
+DV!J$51*Usage!$BA989
+DV!J$52*Usage!$BB989
+DV!J$53*Usage!$BC989
+DV!J$54*Usage!$BD989</f>
        <v>0</v>
      </c>
      <c r="I989" s="1">
        <f>+DV!K$2*Usage!$D989
+DV!K$3*Usage!$E989
+DV!K$4*Usage!$F989
+DV!K$5*Usage!$G989
+DV!K$6*Usage!$H989
+DV!K$7*Usage!$I989
+DV!K$8*Usage!$J989
+DV!K$9*Usage!$K989
+DV!K$10*Usage!$L989
+DV!K$11*Usage!$M989
+DV!K$12*Usage!$N989
+DV!K$13*Usage!$O989
+DV!K$14*Usage!$P989
+DV!K$15*Usage!$Q989
+DV!K$16*Usage!$R989
+DV!K$17*Usage!$S989
+DV!K$18*Usage!$T989
+DV!K$19*Usage!$U989
+DV!K$20*Usage!$V989
+DV!K$21*Usage!$W989
+DV!K$22*Usage!$X989
+DV!K$23*Usage!$Y989
+DV!K$24*Usage!$Z989
+DV!K$25*Usage!$AA989
+DV!L$26*Usage!$AB989
+DV!K$27*Usage!$AC989
+DV!K$28*Usage!$AD989
+DV!K$29*Usage!$AE989
+DV!K$30*Usage!$AF989
+DV!K$31*Usage!$AG989
+DV!K$32*Usage!$AH989
+DV!K$33*Usage!$AI989
+DV!K$34*Usage!$AJ989
+DV!K$35*Usage!$AK989
+DV!K$36*Usage!$AL989
+DV!K$37*Usage!$AM989
+DV!K$38*Usage!$AN989
+DV!K$39*Usage!$AO989
+DV!K$40*Usage!$AP989
+DV!K$41*Usage!$AQ989
+DV!K$42*Usage!$AR989
+DV!K$43*Usage!$AS989
+DV!K$44*Usage!$AT989
+DV!K$45*Usage!$AU989
+DV!K$46*Usage!$AV989
+DV!K$47*Usage!$AW989
+DV!K$48*Usage!$AX989
+DV!K$49*Usage!$AY989
+DV!K$50*Usage!$AZ989
+DV!K$51*Usage!$BA989
+DV!K$52*Usage!$BB989
+DV!K$53*Usage!$BC989
+DV!K$54*Usage!$BD989</f>
        <v>0</v>
      </c>
      <c r="J989" s="1">
        <f>+DV!L$2*Usage!$D989
+DV!L$3*Usage!$E989
+DV!L$4*Usage!$F989
+DV!L$5*Usage!$G989
+DV!L$6*Usage!$H989
+DV!L$7*Usage!$I989
+DV!L$8*Usage!$J989
+DV!L$9*Usage!$K989
+DV!L$10*Usage!$L989
+DV!L$11*Usage!$M989
+DV!L$12*Usage!$N989
+DV!L$13*Usage!$O989
+DV!L$14*Usage!$P989
+DV!L$15*Usage!$Q989
+DV!L$16*Usage!$R989
+DV!L$17*Usage!$S989
+DV!L$18*Usage!$T989
+DV!L$19*Usage!$U989
+DV!L$20*Usage!$V989
+DV!L$21*Usage!$W989
+DV!L$22*Usage!$X989
+DV!L$23*Usage!$Y989
+DV!L$24*Usage!$Z989
+DV!L$25*Usage!$AA989
+DV!M$26*Usage!$AB989
+DV!L$27*Usage!$AC989
+DV!L$28*Usage!$AD989
+DV!L$29*Usage!$AE989
+DV!L$30*Usage!$AF989
+DV!L$31*Usage!$AG989
+DV!L$32*Usage!$AH989
+DV!L$33*Usage!$AI989
+DV!L$34*Usage!$AJ989
+DV!L$35*Usage!$AK989
+DV!L$36*Usage!$AL989
+DV!L$37*Usage!$AM989
+DV!L$38*Usage!$AN989
+DV!L$39*Usage!$AO989
+DV!L$40*Usage!$AP989
+DV!L$41*Usage!$AQ989
+DV!L$42*Usage!$AR989
+DV!L$43*Usage!$AS989
+DV!L$44*Usage!$AT989
+DV!L$45*Usage!$AU989
+DV!L$46*Usage!$AV989
+DV!L$47*Usage!$AW989
+DV!L$48*Usage!$AX989
+DV!L$49*Usage!$AY989
+DV!L$50*Usage!$AZ989
+DV!L$51*Usage!$BA989
+DV!L$52*Usage!$BB989
+DV!L$53*Usage!$BC989
+DV!L$54*Usage!$BD989</f>
        <v>0</v>
      </c>
      <c r="K989" s="1">
        <f>+DV!M$2*Usage!$D989
+DV!M$3*Usage!$E989
+DV!M$4*Usage!$F989
+DV!M$5*Usage!$G989
+DV!M$6*Usage!$H989
+DV!M$7*Usage!$I989
+DV!M$8*Usage!$J989
+DV!M$9*Usage!$K989
+DV!M$10*Usage!$L989
+DV!M$11*Usage!$M989
+DV!M$12*Usage!$N989
+DV!M$13*Usage!$O989
+DV!M$14*Usage!$P989
+DV!M$15*Usage!$Q989
+DV!M$16*Usage!$R989
+DV!M$17*Usage!$S989
+DV!M$18*Usage!$T989
+DV!M$19*Usage!$U989
+DV!M$20*Usage!$V989
+DV!M$21*Usage!$W989
+DV!M$22*Usage!$X989
+DV!M$23*Usage!$Y989
+DV!M$24*Usage!$Z989
+DV!M$25*Usage!$AA989
+DV!M$26*Usage!$AB989
+DV!M$27*Usage!$AC989
+DV!M$28*Usage!$AD989
+DV!M$29*Usage!$AE989
+DV!M$30*Usage!$AF989
+DV!M$31*Usage!$AG989
+DV!M$32*Usage!$AH989
+DV!M$33*Usage!$AI989
+DV!M$34*Usage!$AJ989
+DV!M$35*Usage!$AK989
+DV!M$36*Usage!$AL989
+DV!M$37*Usage!$AM989
+DV!M$38*Usage!$AN989
+DV!M$39*Usage!$AO989
+DV!M$40*Usage!$AP989
+DV!M$41*Usage!$AQ989
+DV!M$42*Usage!$AR989
+DV!M$43*Usage!$AS989
+DV!M$44*Usage!$AT989
+DV!M$45*Usage!$AU989
+DV!M$46*Usage!$AV989
+DV!M$47*Usage!$AW989
+DV!M$48*Usage!$AX989
+DV!M$49*Usage!$AY989
+DV!M$50*Usage!$AZ989
+DV!M$51*Usage!$BA989
+DV!M$52*Usage!$BB989
+DV!M$53*Usage!$BC989
+DV!M$54*Usage!$BD989</f>
        <v>0</v>
      </c>
      <c r="L989" s="1">
        <f>+DV!N$2*Usage!$D989
+DV!N$3*Usage!$E989
+DV!N$4*Usage!$F989
+DV!N$5*Usage!$G989
+DV!N$6*Usage!$H989
+DV!N$7*Usage!$I989
+DV!N$8*Usage!$J989
+DV!N$9*Usage!$K989
+DV!N$10*Usage!$L989
+DV!N$11*Usage!$M989
+DV!N$12*Usage!$N989
+DV!N$13*Usage!$O989
+DV!N$14*Usage!$P989
+DV!N$15*Usage!$Q989
+DV!N$16*Usage!$R989
+DV!N$17*Usage!$S989
+DV!N$18*Usage!$T989
+DV!N$19*Usage!$U989
+DV!N$20*Usage!$V989
+DV!N$21*Usage!$W989
+DV!N$22*Usage!$X989
+DV!N$23*Usage!$Y989
+DV!N$24*Usage!$Z989
+DV!N$25*Usage!$AA989
+DV!N$26*Usage!$AB989
+DV!N$27*Usage!$AC989
+DV!N$28*Usage!$AD989
+DV!N$29*Usage!$AE989
+DV!N$30*Usage!$AF989
+DV!N$31*Usage!$AG989
+DV!N$32*Usage!$AH989
+DV!N$33*Usage!$AI989
+DV!N$34*Usage!$AJ989
+DV!N$35*Usage!$AK989
+DV!N$36*Usage!$AL989
+DV!N$37*Usage!$AM989
+DV!N$38*Usage!$AN989
+DV!N$39*Usage!$AO989
+DV!N$40*Usage!$AP989
+DV!N$41*Usage!$AQ989
+DV!N$42*Usage!$AR989
+DV!N$43*Usage!$AS989
+DV!N$44*Usage!$AT989
+DV!N$45*Usage!$AU989
+DV!N$46*Usage!$AV989
+DV!N$47*Usage!$AW989
+DV!N$48*Usage!$AX989
+DV!N$49*Usage!$AY989
+DV!N$50*Usage!$AZ989
+DV!N$51*Usage!$BA989
+DV!N$52*Usage!$BB989
+DV!N$53*Usage!$BC989
+DV!N$54*Usage!$BD989</f>
        <v>0</v>
      </c>
      <c r="M989" s="1">
        <f>+DV!O$2*Usage!$D989
+DV!O$3*Usage!$E989
+DV!O$4*Usage!$F989
+DV!O$5*Usage!$G989
+DV!O$6*Usage!$H989
+DV!O$7*Usage!$I989
+DV!O$8*Usage!$J989
+DV!O$9*Usage!$K989
+DV!O$10*Usage!$L989
+DV!O$11*Usage!$M989
+DV!O$12*Usage!$N989
+DV!O$13*Usage!$O989
+DV!O$14*Usage!$P989
+DV!O$15*Usage!$Q989
+DV!O$16*Usage!$R989
+DV!O$17*Usage!$S989
+DV!O$18*Usage!$T989
+DV!O$19*Usage!$U989
+DV!O$20*Usage!$V989
+DV!O$21*Usage!$W989
+DV!O$22*Usage!$X989
+DV!O$23*Usage!$Y989
+DV!O$24*Usage!$Z989
+DV!O$25*Usage!$AA989
+DV!O$26*Usage!$AB989
+DV!O$27*Usage!$AC989
+DV!O$28*Usage!$AD989
+DV!O$29*Usage!$AE989
+DV!O$30*Usage!$AF989
+DV!O$31*Usage!$AG989
+DV!O$32*Usage!$AH989
+DV!O$33*Usage!$AI989
+DV!O$34*Usage!$AJ989
+DV!O$35*Usage!$AK989
+DV!O$36*Usage!$AL989
+DV!O$37*Usage!$AM989
+DV!O$38*Usage!$AN989
+DV!O$39*Usage!$AO989
+DV!O$40*Usage!$AP989
+DV!O$41*Usage!$AQ989
+DV!O$42*Usage!$AR989
+DV!O$43*Usage!$AS989
+DV!O$44*Usage!$AT989
+DV!O$45*Usage!$AU989
+DV!O$46*Usage!$AV989
+DV!O$47*Usage!$AW989
+DV!O$48*Usage!$AX989
+DV!O$49*Usage!$AY989
+DV!O$50*Usage!$AZ989
+DV!O$51*Usage!$BA989
+DV!O$52*Usage!$BB989
+DV!O$53*Usage!$BC989
+DV!O$54*Usage!$BD989</f>
        <v>0</v>
      </c>
      <c r="N989" s="58" t="str">
        <f>VLOOKUP(A989,'Plant Stock'!B1033:B11021,1,0)</f>
        <v>832221A</v>
      </c>
    </row>
    <row r="990" spans="1:14" s="108" customFormat="1" x14ac:dyDescent="0.25">
      <c r="A990" s="209" t="s">
        <v>10194</v>
      </c>
      <c r="B990" s="1">
        <f>+DV!D$2*Usage!$D990
+DV!D$3*Usage!$E990
+DV!D$4*Usage!$F990
+DV!D$5*Usage!$G990
+DV!D$6*Usage!$H990
+DV!D$7*Usage!$I990
+DV!D$8*Usage!$J990
+DV!D$9*Usage!$K990
+DV!D$10*Usage!$L990
+DV!D$11*Usage!$M990
+DV!D$12*Usage!$N990
+DV!D$13*Usage!$O990
+DV!D$14*Usage!$P990
+DV!D$15*Usage!$Q990
+DV!D$16*Usage!$R990
+DV!D$17*Usage!$S990
+DV!D$18*Usage!$T990
+DV!D$19*Usage!$U990
+DV!D$20*Usage!$V990
+DV!D$21*Usage!$W990
+DV!D$22*Usage!$X990
+DV!D$23*Usage!$Y990
+DV!D$24*Usage!$Z990
+DV!D$25*Usage!$AA990
+DV!E$26*Usage!$AB990
+DV!D$27*Usage!$AC990
+DV!D$28*Usage!$AD990
+DV!D$29*Usage!$AE990
+DV!D$30*Usage!$AF990
+DV!D$31*Usage!$AG990
+DV!D$32*Usage!$AH990
+DV!D$33*Usage!$AI990
+DV!D$34*Usage!$AJ990
+DV!D$35*Usage!$AK990
+DV!D$36*Usage!$AL990
+DV!D$37*Usage!$AM990
+DV!D$38*Usage!$AN990
+DV!D$39*Usage!$AO990
+DV!D$40*Usage!$AP990
+DV!D$41*Usage!$AQ990
+DV!D$42*Usage!$AR990
+DV!D$43*Usage!$AS990
+DV!D$44*Usage!$AT990
+DV!D$45*Usage!$AU990
+DV!D$46*Usage!$AV990
+DV!D$47*Usage!$AW990
+DV!D$48*Usage!$AX990
+DV!D$49*Usage!$AY990
+DV!D$50*Usage!$AZ990
+DV!D$51*Usage!$BA990
+DV!D$52*Usage!$BB990
+DV!D$53*Usage!$BC990
+DV!D$54*Usage!$BD990</f>
        <v>100</v>
      </c>
      <c r="C990" s="1">
        <f>+DV!E$2*Usage!$D990
+DV!E$3*Usage!$E990
+DV!E$4*Usage!$F990
+DV!E$5*Usage!$G990
+DV!E$6*Usage!$H990
+DV!E$7*Usage!$I990
+DV!E$8*Usage!$J990
+DV!E$9*Usage!$K990
+DV!E$10*Usage!$L990
+DV!E$11*Usage!$M990
+DV!E$12*Usage!$N990
+DV!E$13*Usage!$O990
+DV!E$14*Usage!$P990
+DV!E$15*Usage!$Q990
+DV!E$16*Usage!$R990
+DV!E$17*Usage!$S990
+DV!E$18*Usage!$T990
+DV!E$19*Usage!$U990
+DV!E$20*Usage!$V990
+DV!E$21*Usage!$W990
+DV!E$22*Usage!$X990
+DV!E$23*Usage!$Y990
+DV!E$24*Usage!$Z990
+DV!E$25*Usage!$AA990
+DV!F$26*Usage!$AB990
+DV!E$27*Usage!$AC990
+DV!E$28*Usage!$AD990
+DV!E$29*Usage!$AE990
+DV!E$30*Usage!$AF990
+DV!E$31*Usage!$AG990
+DV!E$32*Usage!$AH990
+DV!E$33*Usage!$AI990
+DV!E$34*Usage!$AJ990
+DV!E$35*Usage!$AK990
+DV!E$36*Usage!$AL990
+DV!E$37*Usage!$AM990
+DV!E$38*Usage!$AN990
+DV!E$39*Usage!$AO990
+DV!E$40*Usage!$AP990
+DV!E$41*Usage!$AQ990
+DV!E$42*Usage!$AR990
+DV!E$43*Usage!$AS990
+DV!E$44*Usage!$AT990
+DV!E$45*Usage!$AU990
+DV!E$46*Usage!$AV990
+DV!E$47*Usage!$AW990
+DV!E$48*Usage!$AX990
+DV!E$49*Usage!$AY990
+DV!E$50*Usage!$AZ990
+DV!E$51*Usage!$BA990
+DV!E$52*Usage!$BB990
+DV!E$53*Usage!$BC990
+DV!E$54*Usage!$BD990</f>
        <v>100</v>
      </c>
      <c r="D990" s="1">
        <f>+DV!F$2*Usage!$D990
+DV!F$3*Usage!$E990
+DV!F$4*Usage!$F990
+DV!F$5*Usage!$G990
+DV!F$6*Usage!$H990
+DV!F$7*Usage!$I990
+DV!F$8*Usage!$J990
+DV!F$9*Usage!$K990
+DV!F$10*Usage!$L990
+DV!F$11*Usage!$M990
+DV!F$12*Usage!$N990
+DV!F$13*Usage!$O990
+DV!F$14*Usage!$P990
+DV!F$15*Usage!$Q990
+DV!F$16*Usage!$R990
+DV!F$17*Usage!$S990
+DV!F$18*Usage!$T990
+DV!F$19*Usage!$U990
+DV!F$20*Usage!$V990
+DV!F$21*Usage!$W990
+DV!F$22*Usage!$X990
+DV!F$23*Usage!$Y990
+DV!F$24*Usage!$Z990
+DV!F$25*Usage!$AA990
+DV!G$26*Usage!$AB990
+DV!F$27*Usage!$AC990
+DV!F$28*Usage!$AD990
+DV!F$29*Usage!$AE990
+DV!F$30*Usage!$AF990
+DV!F$31*Usage!$AG990
+DV!F$32*Usage!$AH990
+DV!F$33*Usage!$AI990
+DV!F$34*Usage!$AJ990
+DV!F$35*Usage!$AK990
+DV!F$36*Usage!$AL990
+DV!F$37*Usage!$AM990
+DV!F$38*Usage!$AN990
+DV!F$39*Usage!$AO990
+DV!F$40*Usage!$AP990
+DV!F$41*Usage!$AQ990
+DV!F$42*Usage!$AR990
+DV!F$43*Usage!$AS990
+DV!F$44*Usage!$AT990
+DV!F$45*Usage!$AU990
+DV!F$46*Usage!$AV990
+DV!F$47*Usage!$AW990
+DV!F$48*Usage!$AX990
+DV!F$49*Usage!$AY990
+DV!F$50*Usage!$AZ990
+DV!F$51*Usage!$BA990
+DV!F$52*Usage!$BB990
+DV!F$53*Usage!$BC990
+DV!F$54*Usage!$BD990</f>
        <v>100</v>
      </c>
      <c r="E990" s="1">
        <f>+DV!G$2*Usage!$D990
+DV!G$3*Usage!$E990
+DV!G$4*Usage!$F990
+DV!G$5*Usage!$G990
+DV!G$6*Usage!$H990
+DV!G$7*Usage!$I990
+DV!G$8*Usage!$J990
+DV!G$9*Usage!$K990
+DV!G$10*Usage!$L990
+DV!G$11*Usage!$M990
+DV!G$12*Usage!$N990
+DV!G$13*Usage!$O990
+DV!G$14*Usage!$P990
+DV!G$15*Usage!$Q990
+DV!G$16*Usage!$R990
+DV!G$17*Usage!$S990
+DV!G$18*Usage!$T990
+DV!G$19*Usage!$U990
+DV!G$20*Usage!$V990
+DV!G$21*Usage!$W990
+DV!G$22*Usage!$X990
+DV!G$23*Usage!$Y990
+DV!G$24*Usage!$Z990
+DV!G$25*Usage!$AA990
+DV!H$26*Usage!$AB990
+DV!G$27*Usage!$AC990
+DV!G$28*Usage!$AD990
+DV!G$29*Usage!$AE990
+DV!G$30*Usage!$AF990
+DV!G$31*Usage!$AG990
+DV!G$32*Usage!$AH990
+DV!G$33*Usage!$AI990
+DV!G$34*Usage!$AJ990
+DV!G$35*Usage!$AK990
+DV!G$36*Usage!$AL990
+DV!G$37*Usage!$AM990
+DV!G$38*Usage!$AN990
+DV!G$39*Usage!$AO990
+DV!G$40*Usage!$AP990
+DV!G$41*Usage!$AQ990
+DV!G$42*Usage!$AR990
+DV!G$43*Usage!$AS990
+DV!G$44*Usage!$AT990
+DV!G$45*Usage!$AU990
+DV!G$46*Usage!$AV990
+DV!G$47*Usage!$AW990
+DV!G$48*Usage!$AX990
+DV!G$49*Usage!$AY990
+DV!G$50*Usage!$AZ990
+DV!G$51*Usage!$BA990
+DV!G$52*Usage!$BB990
+DV!G$53*Usage!$BC990
+DV!G$54*Usage!$BD990</f>
        <v>100</v>
      </c>
      <c r="F990" s="1">
        <f>+DV!H$2*Usage!$D990
+DV!H$3*Usage!$E990
+DV!H$4*Usage!$F990
+DV!H$5*Usage!$G990
+DV!H$6*Usage!$H990
+DV!H$7*Usage!$I990
+DV!H$8*Usage!$J990
+DV!H$9*Usage!$K990
+DV!H$10*Usage!$L990
+DV!H$11*Usage!$M990
+DV!H$12*Usage!$N990
+DV!H$13*Usage!$O990
+DV!H$14*Usage!$P990
+DV!H$15*Usage!$Q990
+DV!H$16*Usage!$R990
+DV!H$17*Usage!$S990
+DV!H$18*Usage!$T990
+DV!H$19*Usage!$U990
+DV!H$20*Usage!$V990
+DV!H$21*Usage!$W990
+DV!H$22*Usage!$X990
+DV!H$23*Usage!$Y990
+DV!H$24*Usage!$Z990
+DV!H$25*Usage!$AA990
+DV!I$26*Usage!$AB990
+DV!H$27*Usage!$AC990
+DV!H$28*Usage!$AD990
+DV!H$29*Usage!$AE990
+DV!H$30*Usage!$AF990
+DV!H$31*Usage!$AG990
+DV!H$32*Usage!$AH990
+DV!H$33*Usage!$AI990
+DV!H$34*Usage!$AJ990
+DV!H$35*Usage!$AK990
+DV!H$36*Usage!$AL990
+DV!H$37*Usage!$AM990
+DV!H$38*Usage!$AN990
+DV!H$39*Usage!$AO990
+DV!H$40*Usage!$AP990
+DV!H$41*Usage!$AQ990
+DV!H$42*Usage!$AR990
+DV!H$43*Usage!$AS990
+DV!H$44*Usage!$AT990
+DV!H$45*Usage!$AU990
+DV!H$46*Usage!$AV990
+DV!H$47*Usage!$AW990
+DV!H$48*Usage!$AX990
+DV!H$49*Usage!$AY990
+DV!H$50*Usage!$AZ990
+DV!H$51*Usage!$BA990
+DV!H$52*Usage!$BB990
+DV!H$53*Usage!$BC990
+DV!H$54*Usage!$BD990</f>
        <v>100</v>
      </c>
      <c r="G990" s="1">
        <f>+DV!I$2*Usage!$D990
+DV!I$3*Usage!$E990
+DV!I$4*Usage!$F990
+DV!I$5*Usage!$G990
+DV!I$6*Usage!$H990
+DV!I$7*Usage!$I990
+DV!I$8*Usage!$J990
+DV!I$9*Usage!$K990
+DV!I$10*Usage!$L990
+DV!I$11*Usage!$M990
+DV!I$12*Usage!$N990
+DV!I$13*Usage!$O990
+DV!I$14*Usage!$P990
+DV!I$15*Usage!$Q990
+DV!I$16*Usage!$R990
+DV!I$17*Usage!$S990
+DV!I$18*Usage!$T990
+DV!I$19*Usage!$U990
+DV!I$20*Usage!$V990
+DV!I$21*Usage!$W990
+DV!I$22*Usage!$X990
+DV!I$23*Usage!$Y990
+DV!I$24*Usage!$Z990
+DV!I$25*Usage!$AA990
+DV!J$26*Usage!$AB990
+DV!I$27*Usage!$AC990
+DV!I$28*Usage!$AD990
+DV!I$29*Usage!$AE990
+DV!I$30*Usage!$AF990
+DV!I$31*Usage!$AG990
+DV!I$32*Usage!$AH990
+DV!I$33*Usage!$AI990
+DV!I$34*Usage!$AJ990
+DV!I$35*Usage!$AK990
+DV!I$36*Usage!$AL990
+DV!I$37*Usage!$AM990
+DV!I$38*Usage!$AN990
+DV!I$39*Usage!$AO990
+DV!I$40*Usage!$AP990
+DV!I$41*Usage!$AQ990
+DV!I$42*Usage!$AR990
+DV!I$43*Usage!$AS990
+DV!I$44*Usage!$AT990
+DV!I$45*Usage!$AU990
+DV!I$46*Usage!$AV990
+DV!I$47*Usage!$AW990
+DV!I$48*Usage!$AX990
+DV!I$49*Usage!$AY990
+DV!I$50*Usage!$AZ990
+DV!I$51*Usage!$BA990
+DV!I$52*Usage!$BB990
+DV!I$53*Usage!$BC990
+DV!I$54*Usage!$BD990</f>
        <v>100</v>
      </c>
      <c r="H990" s="1">
        <f>+DV!J$2*Usage!$D990
+DV!J$3*Usage!$E990
+DV!J$4*Usage!$F990
+DV!J$5*Usage!$G990
+DV!J$6*Usage!$H990
+DV!J$7*Usage!$I990
+DV!J$8*Usage!$J990
+DV!J$9*Usage!$K990
+DV!J$10*Usage!$L990
+DV!J$11*Usage!$M990
+DV!J$12*Usage!$N990
+DV!J$13*Usage!$O990
+DV!J$14*Usage!$P990
+DV!J$15*Usage!$Q990
+DV!J$16*Usage!$R990
+DV!J$17*Usage!$S990
+DV!J$18*Usage!$T990
+DV!J$19*Usage!$U990
+DV!J$20*Usage!$V990
+DV!J$21*Usage!$W990
+DV!J$22*Usage!$X990
+DV!J$23*Usage!$Y990
+DV!J$24*Usage!$Z990
+DV!J$25*Usage!$AA990
+DV!K$26*Usage!$AB990
+DV!J$27*Usage!$AC990
+DV!J$28*Usage!$AD990
+DV!J$29*Usage!$AE990
+DV!J$30*Usage!$AF990
+DV!J$31*Usage!$AG990
+DV!J$32*Usage!$AH990
+DV!J$33*Usage!$AI990
+DV!J$34*Usage!$AJ990
+DV!J$35*Usage!$AK990
+DV!J$36*Usage!$AL990
+DV!J$37*Usage!$AM990
+DV!J$38*Usage!$AN990
+DV!J$39*Usage!$AO990
+DV!J$40*Usage!$AP990
+DV!J$41*Usage!$AQ990
+DV!J$42*Usage!$AR990
+DV!J$43*Usage!$AS990
+DV!J$44*Usage!$AT990
+DV!J$45*Usage!$AU990
+DV!J$46*Usage!$AV990
+DV!J$47*Usage!$AW990
+DV!J$48*Usage!$AX990
+DV!J$49*Usage!$AY990
+DV!J$50*Usage!$AZ990
+DV!J$51*Usage!$BA990
+DV!J$52*Usage!$BB990
+DV!J$53*Usage!$BC990
+DV!J$54*Usage!$BD990</f>
        <v>0</v>
      </c>
      <c r="I990" s="1">
        <f>+DV!K$2*Usage!$D990
+DV!K$3*Usage!$E990
+DV!K$4*Usage!$F990
+DV!K$5*Usage!$G990
+DV!K$6*Usage!$H990
+DV!K$7*Usage!$I990
+DV!K$8*Usage!$J990
+DV!K$9*Usage!$K990
+DV!K$10*Usage!$L990
+DV!K$11*Usage!$M990
+DV!K$12*Usage!$N990
+DV!K$13*Usage!$O990
+DV!K$14*Usage!$P990
+DV!K$15*Usage!$Q990
+DV!K$16*Usage!$R990
+DV!K$17*Usage!$S990
+DV!K$18*Usage!$T990
+DV!K$19*Usage!$U990
+DV!K$20*Usage!$V990
+DV!K$21*Usage!$W990
+DV!K$22*Usage!$X990
+DV!K$23*Usage!$Y990
+DV!K$24*Usage!$Z990
+DV!K$25*Usage!$AA990
+DV!L$26*Usage!$AB990
+DV!K$27*Usage!$AC990
+DV!K$28*Usage!$AD990
+DV!K$29*Usage!$AE990
+DV!K$30*Usage!$AF990
+DV!K$31*Usage!$AG990
+DV!K$32*Usage!$AH990
+DV!K$33*Usage!$AI990
+DV!K$34*Usage!$AJ990
+DV!K$35*Usage!$AK990
+DV!K$36*Usage!$AL990
+DV!K$37*Usage!$AM990
+DV!K$38*Usage!$AN990
+DV!K$39*Usage!$AO990
+DV!K$40*Usage!$AP990
+DV!K$41*Usage!$AQ990
+DV!K$42*Usage!$AR990
+DV!K$43*Usage!$AS990
+DV!K$44*Usage!$AT990
+DV!K$45*Usage!$AU990
+DV!K$46*Usage!$AV990
+DV!K$47*Usage!$AW990
+DV!K$48*Usage!$AX990
+DV!K$49*Usage!$AY990
+DV!K$50*Usage!$AZ990
+DV!K$51*Usage!$BA990
+DV!K$52*Usage!$BB990
+DV!K$53*Usage!$BC990
+DV!K$54*Usage!$BD990</f>
        <v>0</v>
      </c>
      <c r="J990" s="1">
        <f>+DV!L$2*Usage!$D990
+DV!L$3*Usage!$E990
+DV!L$4*Usage!$F990
+DV!L$5*Usage!$G990
+DV!L$6*Usage!$H990
+DV!L$7*Usage!$I990
+DV!L$8*Usage!$J990
+DV!L$9*Usage!$K990
+DV!L$10*Usage!$L990
+DV!L$11*Usage!$M990
+DV!L$12*Usage!$N990
+DV!L$13*Usage!$O990
+DV!L$14*Usage!$P990
+DV!L$15*Usage!$Q990
+DV!L$16*Usage!$R990
+DV!L$17*Usage!$S990
+DV!L$18*Usage!$T990
+DV!L$19*Usage!$U990
+DV!L$20*Usage!$V990
+DV!L$21*Usage!$W990
+DV!L$22*Usage!$X990
+DV!L$23*Usage!$Y990
+DV!L$24*Usage!$Z990
+DV!L$25*Usage!$AA990
+DV!M$26*Usage!$AB990
+DV!L$27*Usage!$AC990
+DV!L$28*Usage!$AD990
+DV!L$29*Usage!$AE990
+DV!L$30*Usage!$AF990
+DV!L$31*Usage!$AG990
+DV!L$32*Usage!$AH990
+DV!L$33*Usage!$AI990
+DV!L$34*Usage!$AJ990
+DV!L$35*Usage!$AK990
+DV!L$36*Usage!$AL990
+DV!L$37*Usage!$AM990
+DV!L$38*Usage!$AN990
+DV!L$39*Usage!$AO990
+DV!L$40*Usage!$AP990
+DV!L$41*Usage!$AQ990
+DV!L$42*Usage!$AR990
+DV!L$43*Usage!$AS990
+DV!L$44*Usage!$AT990
+DV!L$45*Usage!$AU990
+DV!L$46*Usage!$AV990
+DV!L$47*Usage!$AW990
+DV!L$48*Usage!$AX990
+DV!L$49*Usage!$AY990
+DV!L$50*Usage!$AZ990
+DV!L$51*Usage!$BA990
+DV!L$52*Usage!$BB990
+DV!L$53*Usage!$BC990
+DV!L$54*Usage!$BD990</f>
        <v>0</v>
      </c>
      <c r="K990" s="1">
        <f>+DV!M$2*Usage!$D990
+DV!M$3*Usage!$E990
+DV!M$4*Usage!$F990
+DV!M$5*Usage!$G990
+DV!M$6*Usage!$H990
+DV!M$7*Usage!$I990
+DV!M$8*Usage!$J990
+DV!M$9*Usage!$K990
+DV!M$10*Usage!$L990
+DV!M$11*Usage!$M990
+DV!M$12*Usage!$N990
+DV!M$13*Usage!$O990
+DV!M$14*Usage!$P990
+DV!M$15*Usage!$Q990
+DV!M$16*Usage!$R990
+DV!M$17*Usage!$S990
+DV!M$18*Usage!$T990
+DV!M$19*Usage!$U990
+DV!M$20*Usage!$V990
+DV!M$21*Usage!$W990
+DV!M$22*Usage!$X990
+DV!M$23*Usage!$Y990
+DV!M$24*Usage!$Z990
+DV!M$25*Usage!$AA990
+DV!M$26*Usage!$AB990
+DV!M$27*Usage!$AC990
+DV!M$28*Usage!$AD990
+DV!M$29*Usage!$AE990
+DV!M$30*Usage!$AF990
+DV!M$31*Usage!$AG990
+DV!M$32*Usage!$AH990
+DV!M$33*Usage!$AI990
+DV!M$34*Usage!$AJ990
+DV!M$35*Usage!$AK990
+DV!M$36*Usage!$AL990
+DV!M$37*Usage!$AM990
+DV!M$38*Usage!$AN990
+DV!M$39*Usage!$AO990
+DV!M$40*Usage!$AP990
+DV!M$41*Usage!$AQ990
+DV!M$42*Usage!$AR990
+DV!M$43*Usage!$AS990
+DV!M$44*Usage!$AT990
+DV!M$45*Usage!$AU990
+DV!M$46*Usage!$AV990
+DV!M$47*Usage!$AW990
+DV!M$48*Usage!$AX990
+DV!M$49*Usage!$AY990
+DV!M$50*Usage!$AZ990
+DV!M$51*Usage!$BA990
+DV!M$52*Usage!$BB990
+DV!M$53*Usage!$BC990
+DV!M$54*Usage!$BD990</f>
        <v>0</v>
      </c>
      <c r="L990" s="1">
        <f>+DV!N$2*Usage!$D990
+DV!N$3*Usage!$E990
+DV!N$4*Usage!$F990
+DV!N$5*Usage!$G990
+DV!N$6*Usage!$H990
+DV!N$7*Usage!$I990
+DV!N$8*Usage!$J990
+DV!N$9*Usage!$K990
+DV!N$10*Usage!$L990
+DV!N$11*Usage!$M990
+DV!N$12*Usage!$N990
+DV!N$13*Usage!$O990
+DV!N$14*Usage!$P990
+DV!N$15*Usage!$Q990
+DV!N$16*Usage!$R990
+DV!N$17*Usage!$S990
+DV!N$18*Usage!$T990
+DV!N$19*Usage!$U990
+DV!N$20*Usage!$V990
+DV!N$21*Usage!$W990
+DV!N$22*Usage!$X990
+DV!N$23*Usage!$Y990
+DV!N$24*Usage!$Z990
+DV!N$25*Usage!$AA990
+DV!N$26*Usage!$AB990
+DV!N$27*Usage!$AC990
+DV!N$28*Usage!$AD990
+DV!N$29*Usage!$AE990
+DV!N$30*Usage!$AF990
+DV!N$31*Usage!$AG990
+DV!N$32*Usage!$AH990
+DV!N$33*Usage!$AI990
+DV!N$34*Usage!$AJ990
+DV!N$35*Usage!$AK990
+DV!N$36*Usage!$AL990
+DV!N$37*Usage!$AM990
+DV!N$38*Usage!$AN990
+DV!N$39*Usage!$AO990
+DV!N$40*Usage!$AP990
+DV!N$41*Usage!$AQ990
+DV!N$42*Usage!$AR990
+DV!N$43*Usage!$AS990
+DV!N$44*Usage!$AT990
+DV!N$45*Usage!$AU990
+DV!N$46*Usage!$AV990
+DV!N$47*Usage!$AW990
+DV!N$48*Usage!$AX990
+DV!N$49*Usage!$AY990
+DV!N$50*Usage!$AZ990
+DV!N$51*Usage!$BA990
+DV!N$52*Usage!$BB990
+DV!N$53*Usage!$BC990
+DV!N$54*Usage!$BD990</f>
        <v>0</v>
      </c>
      <c r="M990" s="1">
        <f>+DV!O$2*Usage!$D990
+DV!O$3*Usage!$E990
+DV!O$4*Usage!$F990
+DV!O$5*Usage!$G990
+DV!O$6*Usage!$H990
+DV!O$7*Usage!$I990
+DV!O$8*Usage!$J990
+DV!O$9*Usage!$K990
+DV!O$10*Usage!$L990
+DV!O$11*Usage!$M990
+DV!O$12*Usage!$N990
+DV!O$13*Usage!$O990
+DV!O$14*Usage!$P990
+DV!O$15*Usage!$Q990
+DV!O$16*Usage!$R990
+DV!O$17*Usage!$S990
+DV!O$18*Usage!$T990
+DV!O$19*Usage!$U990
+DV!O$20*Usage!$V990
+DV!O$21*Usage!$W990
+DV!O$22*Usage!$X990
+DV!O$23*Usage!$Y990
+DV!O$24*Usage!$Z990
+DV!O$25*Usage!$AA990
+DV!O$26*Usage!$AB990
+DV!O$27*Usage!$AC990
+DV!O$28*Usage!$AD990
+DV!O$29*Usage!$AE990
+DV!O$30*Usage!$AF990
+DV!O$31*Usage!$AG990
+DV!O$32*Usage!$AH990
+DV!O$33*Usage!$AI990
+DV!O$34*Usage!$AJ990
+DV!O$35*Usage!$AK990
+DV!O$36*Usage!$AL990
+DV!O$37*Usage!$AM990
+DV!O$38*Usage!$AN990
+DV!O$39*Usage!$AO990
+DV!O$40*Usage!$AP990
+DV!O$41*Usage!$AQ990
+DV!O$42*Usage!$AR990
+DV!O$43*Usage!$AS990
+DV!O$44*Usage!$AT990
+DV!O$45*Usage!$AU990
+DV!O$46*Usage!$AV990
+DV!O$47*Usage!$AW990
+DV!O$48*Usage!$AX990
+DV!O$49*Usage!$AY990
+DV!O$50*Usage!$AZ990
+DV!O$51*Usage!$BA990
+DV!O$52*Usage!$BB990
+DV!O$53*Usage!$BC990
+DV!O$54*Usage!$BD990</f>
        <v>0</v>
      </c>
      <c r="N990" s="58" t="str">
        <f>VLOOKUP(A990,'Plant Stock'!B1034:B11022,1,0)</f>
        <v>832223A</v>
      </c>
    </row>
    <row r="991" spans="1:14" s="108" customFormat="1" x14ac:dyDescent="0.25">
      <c r="A991" s="209" t="s">
        <v>10196</v>
      </c>
      <c r="B991" s="1">
        <f>+DV!D$2*Usage!$D991
+DV!D$3*Usage!$E991
+DV!D$4*Usage!$F991
+DV!D$5*Usage!$G991
+DV!D$6*Usage!$H991
+DV!D$7*Usage!$I991
+DV!D$8*Usage!$J991
+DV!D$9*Usage!$K991
+DV!D$10*Usage!$L991
+DV!D$11*Usage!$M991
+DV!D$12*Usage!$N991
+DV!D$13*Usage!$O991
+DV!D$14*Usage!$P991
+DV!D$15*Usage!$Q991
+DV!D$16*Usage!$R991
+DV!D$17*Usage!$S991
+DV!D$18*Usage!$T991
+DV!D$19*Usage!$U991
+DV!D$20*Usage!$V991
+DV!D$21*Usage!$W991
+DV!D$22*Usage!$X991
+DV!D$23*Usage!$Y991
+DV!D$24*Usage!$Z991
+DV!D$25*Usage!$AA991
+DV!E$26*Usage!$AB991
+DV!D$27*Usage!$AC991
+DV!D$28*Usage!$AD991
+DV!D$29*Usage!$AE991
+DV!D$30*Usage!$AF991
+DV!D$31*Usage!$AG991
+DV!D$32*Usage!$AH991
+DV!D$33*Usage!$AI991
+DV!D$34*Usage!$AJ991
+DV!D$35*Usage!$AK991
+DV!D$36*Usage!$AL991
+DV!D$37*Usage!$AM991
+DV!D$38*Usage!$AN991
+DV!D$39*Usage!$AO991
+DV!D$40*Usage!$AP991
+DV!D$41*Usage!$AQ991
+DV!D$42*Usage!$AR991
+DV!D$43*Usage!$AS991
+DV!D$44*Usage!$AT991
+DV!D$45*Usage!$AU991
+DV!D$46*Usage!$AV991
+DV!D$47*Usage!$AW991
+DV!D$48*Usage!$AX991
+DV!D$49*Usage!$AY991
+DV!D$50*Usage!$AZ991
+DV!D$51*Usage!$BA991
+DV!D$52*Usage!$BB991
+DV!D$53*Usage!$BC991
+DV!D$54*Usage!$BD991</f>
        <v>100</v>
      </c>
      <c r="C991" s="1">
        <f>+DV!E$2*Usage!$D991
+DV!E$3*Usage!$E991
+DV!E$4*Usage!$F991
+DV!E$5*Usage!$G991
+DV!E$6*Usage!$H991
+DV!E$7*Usage!$I991
+DV!E$8*Usage!$J991
+DV!E$9*Usage!$K991
+DV!E$10*Usage!$L991
+DV!E$11*Usage!$M991
+DV!E$12*Usage!$N991
+DV!E$13*Usage!$O991
+DV!E$14*Usage!$P991
+DV!E$15*Usage!$Q991
+DV!E$16*Usage!$R991
+DV!E$17*Usage!$S991
+DV!E$18*Usage!$T991
+DV!E$19*Usage!$U991
+DV!E$20*Usage!$V991
+DV!E$21*Usage!$W991
+DV!E$22*Usage!$X991
+DV!E$23*Usage!$Y991
+DV!E$24*Usage!$Z991
+DV!E$25*Usage!$AA991
+DV!F$26*Usage!$AB991
+DV!E$27*Usage!$AC991
+DV!E$28*Usage!$AD991
+DV!E$29*Usage!$AE991
+DV!E$30*Usage!$AF991
+DV!E$31*Usage!$AG991
+DV!E$32*Usage!$AH991
+DV!E$33*Usage!$AI991
+DV!E$34*Usage!$AJ991
+DV!E$35*Usage!$AK991
+DV!E$36*Usage!$AL991
+DV!E$37*Usage!$AM991
+DV!E$38*Usage!$AN991
+DV!E$39*Usage!$AO991
+DV!E$40*Usage!$AP991
+DV!E$41*Usage!$AQ991
+DV!E$42*Usage!$AR991
+DV!E$43*Usage!$AS991
+DV!E$44*Usage!$AT991
+DV!E$45*Usage!$AU991
+DV!E$46*Usage!$AV991
+DV!E$47*Usage!$AW991
+DV!E$48*Usage!$AX991
+DV!E$49*Usage!$AY991
+DV!E$50*Usage!$AZ991
+DV!E$51*Usage!$BA991
+DV!E$52*Usage!$BB991
+DV!E$53*Usage!$BC991
+DV!E$54*Usage!$BD991</f>
        <v>100</v>
      </c>
      <c r="D991" s="1">
        <f>+DV!F$2*Usage!$D991
+DV!F$3*Usage!$E991
+DV!F$4*Usage!$F991
+DV!F$5*Usage!$G991
+DV!F$6*Usage!$H991
+DV!F$7*Usage!$I991
+DV!F$8*Usage!$J991
+DV!F$9*Usage!$K991
+DV!F$10*Usage!$L991
+DV!F$11*Usage!$M991
+DV!F$12*Usage!$N991
+DV!F$13*Usage!$O991
+DV!F$14*Usage!$P991
+DV!F$15*Usage!$Q991
+DV!F$16*Usage!$R991
+DV!F$17*Usage!$S991
+DV!F$18*Usage!$T991
+DV!F$19*Usage!$U991
+DV!F$20*Usage!$V991
+DV!F$21*Usage!$W991
+DV!F$22*Usage!$X991
+DV!F$23*Usage!$Y991
+DV!F$24*Usage!$Z991
+DV!F$25*Usage!$AA991
+DV!G$26*Usage!$AB991
+DV!F$27*Usage!$AC991
+DV!F$28*Usage!$AD991
+DV!F$29*Usage!$AE991
+DV!F$30*Usage!$AF991
+DV!F$31*Usage!$AG991
+DV!F$32*Usage!$AH991
+DV!F$33*Usage!$AI991
+DV!F$34*Usage!$AJ991
+DV!F$35*Usage!$AK991
+DV!F$36*Usage!$AL991
+DV!F$37*Usage!$AM991
+DV!F$38*Usage!$AN991
+DV!F$39*Usage!$AO991
+DV!F$40*Usage!$AP991
+DV!F$41*Usage!$AQ991
+DV!F$42*Usage!$AR991
+DV!F$43*Usage!$AS991
+DV!F$44*Usage!$AT991
+DV!F$45*Usage!$AU991
+DV!F$46*Usage!$AV991
+DV!F$47*Usage!$AW991
+DV!F$48*Usage!$AX991
+DV!F$49*Usage!$AY991
+DV!F$50*Usage!$AZ991
+DV!F$51*Usage!$BA991
+DV!F$52*Usage!$BB991
+DV!F$53*Usage!$BC991
+DV!F$54*Usage!$BD991</f>
        <v>100</v>
      </c>
      <c r="E991" s="1">
        <f>+DV!G$2*Usage!$D991
+DV!G$3*Usage!$E991
+DV!G$4*Usage!$F991
+DV!G$5*Usage!$G991
+DV!G$6*Usage!$H991
+DV!G$7*Usage!$I991
+DV!G$8*Usage!$J991
+DV!G$9*Usage!$K991
+DV!G$10*Usage!$L991
+DV!G$11*Usage!$M991
+DV!G$12*Usage!$N991
+DV!G$13*Usage!$O991
+DV!G$14*Usage!$P991
+DV!G$15*Usage!$Q991
+DV!G$16*Usage!$R991
+DV!G$17*Usage!$S991
+DV!G$18*Usage!$T991
+DV!G$19*Usage!$U991
+DV!G$20*Usage!$V991
+DV!G$21*Usage!$W991
+DV!G$22*Usage!$X991
+DV!G$23*Usage!$Y991
+DV!G$24*Usage!$Z991
+DV!G$25*Usage!$AA991
+DV!H$26*Usage!$AB991
+DV!G$27*Usage!$AC991
+DV!G$28*Usage!$AD991
+DV!G$29*Usage!$AE991
+DV!G$30*Usage!$AF991
+DV!G$31*Usage!$AG991
+DV!G$32*Usage!$AH991
+DV!G$33*Usage!$AI991
+DV!G$34*Usage!$AJ991
+DV!G$35*Usage!$AK991
+DV!G$36*Usage!$AL991
+DV!G$37*Usage!$AM991
+DV!G$38*Usage!$AN991
+DV!G$39*Usage!$AO991
+DV!G$40*Usage!$AP991
+DV!G$41*Usage!$AQ991
+DV!G$42*Usage!$AR991
+DV!G$43*Usage!$AS991
+DV!G$44*Usage!$AT991
+DV!G$45*Usage!$AU991
+DV!G$46*Usage!$AV991
+DV!G$47*Usage!$AW991
+DV!G$48*Usage!$AX991
+DV!G$49*Usage!$AY991
+DV!G$50*Usage!$AZ991
+DV!G$51*Usage!$BA991
+DV!G$52*Usage!$BB991
+DV!G$53*Usage!$BC991
+DV!G$54*Usage!$BD991</f>
        <v>100</v>
      </c>
      <c r="F991" s="1">
        <f>+DV!H$2*Usage!$D991
+DV!H$3*Usage!$E991
+DV!H$4*Usage!$F991
+DV!H$5*Usage!$G991
+DV!H$6*Usage!$H991
+DV!H$7*Usage!$I991
+DV!H$8*Usage!$J991
+DV!H$9*Usage!$K991
+DV!H$10*Usage!$L991
+DV!H$11*Usage!$M991
+DV!H$12*Usage!$N991
+DV!H$13*Usage!$O991
+DV!H$14*Usage!$P991
+DV!H$15*Usage!$Q991
+DV!H$16*Usage!$R991
+DV!H$17*Usage!$S991
+DV!H$18*Usage!$T991
+DV!H$19*Usage!$U991
+DV!H$20*Usage!$V991
+DV!H$21*Usage!$W991
+DV!H$22*Usage!$X991
+DV!H$23*Usage!$Y991
+DV!H$24*Usage!$Z991
+DV!H$25*Usage!$AA991
+DV!I$26*Usage!$AB991
+DV!H$27*Usage!$AC991
+DV!H$28*Usage!$AD991
+DV!H$29*Usage!$AE991
+DV!H$30*Usage!$AF991
+DV!H$31*Usage!$AG991
+DV!H$32*Usage!$AH991
+DV!H$33*Usage!$AI991
+DV!H$34*Usage!$AJ991
+DV!H$35*Usage!$AK991
+DV!H$36*Usage!$AL991
+DV!H$37*Usage!$AM991
+DV!H$38*Usage!$AN991
+DV!H$39*Usage!$AO991
+DV!H$40*Usage!$AP991
+DV!H$41*Usage!$AQ991
+DV!H$42*Usage!$AR991
+DV!H$43*Usage!$AS991
+DV!H$44*Usage!$AT991
+DV!H$45*Usage!$AU991
+DV!H$46*Usage!$AV991
+DV!H$47*Usage!$AW991
+DV!H$48*Usage!$AX991
+DV!H$49*Usage!$AY991
+DV!H$50*Usage!$AZ991
+DV!H$51*Usage!$BA991
+DV!H$52*Usage!$BB991
+DV!H$53*Usage!$BC991
+DV!H$54*Usage!$BD991</f>
        <v>100</v>
      </c>
      <c r="G991" s="1">
        <f>+DV!I$2*Usage!$D991
+DV!I$3*Usage!$E991
+DV!I$4*Usage!$F991
+DV!I$5*Usage!$G991
+DV!I$6*Usage!$H991
+DV!I$7*Usage!$I991
+DV!I$8*Usage!$J991
+DV!I$9*Usage!$K991
+DV!I$10*Usage!$L991
+DV!I$11*Usage!$M991
+DV!I$12*Usage!$N991
+DV!I$13*Usage!$O991
+DV!I$14*Usage!$P991
+DV!I$15*Usage!$Q991
+DV!I$16*Usage!$R991
+DV!I$17*Usage!$S991
+DV!I$18*Usage!$T991
+DV!I$19*Usage!$U991
+DV!I$20*Usage!$V991
+DV!I$21*Usage!$W991
+DV!I$22*Usage!$X991
+DV!I$23*Usage!$Y991
+DV!I$24*Usage!$Z991
+DV!I$25*Usage!$AA991
+DV!J$26*Usage!$AB991
+DV!I$27*Usage!$AC991
+DV!I$28*Usage!$AD991
+DV!I$29*Usage!$AE991
+DV!I$30*Usage!$AF991
+DV!I$31*Usage!$AG991
+DV!I$32*Usage!$AH991
+DV!I$33*Usage!$AI991
+DV!I$34*Usage!$AJ991
+DV!I$35*Usage!$AK991
+DV!I$36*Usage!$AL991
+DV!I$37*Usage!$AM991
+DV!I$38*Usage!$AN991
+DV!I$39*Usage!$AO991
+DV!I$40*Usage!$AP991
+DV!I$41*Usage!$AQ991
+DV!I$42*Usage!$AR991
+DV!I$43*Usage!$AS991
+DV!I$44*Usage!$AT991
+DV!I$45*Usage!$AU991
+DV!I$46*Usage!$AV991
+DV!I$47*Usage!$AW991
+DV!I$48*Usage!$AX991
+DV!I$49*Usage!$AY991
+DV!I$50*Usage!$AZ991
+DV!I$51*Usage!$BA991
+DV!I$52*Usage!$BB991
+DV!I$53*Usage!$BC991
+DV!I$54*Usage!$BD991</f>
        <v>100</v>
      </c>
      <c r="H991" s="1">
        <f>+DV!J$2*Usage!$D991
+DV!J$3*Usage!$E991
+DV!J$4*Usage!$F991
+DV!J$5*Usage!$G991
+DV!J$6*Usage!$H991
+DV!J$7*Usage!$I991
+DV!J$8*Usage!$J991
+DV!J$9*Usage!$K991
+DV!J$10*Usage!$L991
+DV!J$11*Usage!$M991
+DV!J$12*Usage!$N991
+DV!J$13*Usage!$O991
+DV!J$14*Usage!$P991
+DV!J$15*Usage!$Q991
+DV!J$16*Usage!$R991
+DV!J$17*Usage!$S991
+DV!J$18*Usage!$T991
+DV!J$19*Usage!$U991
+DV!J$20*Usage!$V991
+DV!J$21*Usage!$W991
+DV!J$22*Usage!$X991
+DV!J$23*Usage!$Y991
+DV!J$24*Usage!$Z991
+DV!J$25*Usage!$AA991
+DV!K$26*Usage!$AB991
+DV!J$27*Usage!$AC991
+DV!J$28*Usage!$AD991
+DV!J$29*Usage!$AE991
+DV!J$30*Usage!$AF991
+DV!J$31*Usage!$AG991
+DV!J$32*Usage!$AH991
+DV!J$33*Usage!$AI991
+DV!J$34*Usage!$AJ991
+DV!J$35*Usage!$AK991
+DV!J$36*Usage!$AL991
+DV!J$37*Usage!$AM991
+DV!J$38*Usage!$AN991
+DV!J$39*Usage!$AO991
+DV!J$40*Usage!$AP991
+DV!J$41*Usage!$AQ991
+DV!J$42*Usage!$AR991
+DV!J$43*Usage!$AS991
+DV!J$44*Usage!$AT991
+DV!J$45*Usage!$AU991
+DV!J$46*Usage!$AV991
+DV!J$47*Usage!$AW991
+DV!J$48*Usage!$AX991
+DV!J$49*Usage!$AY991
+DV!J$50*Usage!$AZ991
+DV!J$51*Usage!$BA991
+DV!J$52*Usage!$BB991
+DV!J$53*Usage!$BC991
+DV!J$54*Usage!$BD991</f>
        <v>0</v>
      </c>
      <c r="I991" s="1">
        <f>+DV!K$2*Usage!$D991
+DV!K$3*Usage!$E991
+DV!K$4*Usage!$F991
+DV!K$5*Usage!$G991
+DV!K$6*Usage!$H991
+DV!K$7*Usage!$I991
+DV!K$8*Usage!$J991
+DV!K$9*Usage!$K991
+DV!K$10*Usage!$L991
+DV!K$11*Usage!$M991
+DV!K$12*Usage!$N991
+DV!K$13*Usage!$O991
+DV!K$14*Usage!$P991
+DV!K$15*Usage!$Q991
+DV!K$16*Usage!$R991
+DV!K$17*Usage!$S991
+DV!K$18*Usage!$T991
+DV!K$19*Usage!$U991
+DV!K$20*Usage!$V991
+DV!K$21*Usage!$W991
+DV!K$22*Usage!$X991
+DV!K$23*Usage!$Y991
+DV!K$24*Usage!$Z991
+DV!K$25*Usage!$AA991
+DV!L$26*Usage!$AB991
+DV!K$27*Usage!$AC991
+DV!K$28*Usage!$AD991
+DV!K$29*Usage!$AE991
+DV!K$30*Usage!$AF991
+DV!K$31*Usage!$AG991
+DV!K$32*Usage!$AH991
+DV!K$33*Usage!$AI991
+DV!K$34*Usage!$AJ991
+DV!K$35*Usage!$AK991
+DV!K$36*Usage!$AL991
+DV!K$37*Usage!$AM991
+DV!K$38*Usage!$AN991
+DV!K$39*Usage!$AO991
+DV!K$40*Usage!$AP991
+DV!K$41*Usage!$AQ991
+DV!K$42*Usage!$AR991
+DV!K$43*Usage!$AS991
+DV!K$44*Usage!$AT991
+DV!K$45*Usage!$AU991
+DV!K$46*Usage!$AV991
+DV!K$47*Usage!$AW991
+DV!K$48*Usage!$AX991
+DV!K$49*Usage!$AY991
+DV!K$50*Usage!$AZ991
+DV!K$51*Usage!$BA991
+DV!K$52*Usage!$BB991
+DV!K$53*Usage!$BC991
+DV!K$54*Usage!$BD991</f>
        <v>0</v>
      </c>
      <c r="J991" s="1">
        <f>+DV!L$2*Usage!$D991
+DV!L$3*Usage!$E991
+DV!L$4*Usage!$F991
+DV!L$5*Usage!$G991
+DV!L$6*Usage!$H991
+DV!L$7*Usage!$I991
+DV!L$8*Usage!$J991
+DV!L$9*Usage!$K991
+DV!L$10*Usage!$L991
+DV!L$11*Usage!$M991
+DV!L$12*Usage!$N991
+DV!L$13*Usage!$O991
+DV!L$14*Usage!$P991
+DV!L$15*Usage!$Q991
+DV!L$16*Usage!$R991
+DV!L$17*Usage!$S991
+DV!L$18*Usage!$T991
+DV!L$19*Usage!$U991
+DV!L$20*Usage!$V991
+DV!L$21*Usage!$W991
+DV!L$22*Usage!$X991
+DV!L$23*Usage!$Y991
+DV!L$24*Usage!$Z991
+DV!L$25*Usage!$AA991
+DV!M$26*Usage!$AB991
+DV!L$27*Usage!$AC991
+DV!L$28*Usage!$AD991
+DV!L$29*Usage!$AE991
+DV!L$30*Usage!$AF991
+DV!L$31*Usage!$AG991
+DV!L$32*Usage!$AH991
+DV!L$33*Usage!$AI991
+DV!L$34*Usage!$AJ991
+DV!L$35*Usage!$AK991
+DV!L$36*Usage!$AL991
+DV!L$37*Usage!$AM991
+DV!L$38*Usage!$AN991
+DV!L$39*Usage!$AO991
+DV!L$40*Usage!$AP991
+DV!L$41*Usage!$AQ991
+DV!L$42*Usage!$AR991
+DV!L$43*Usage!$AS991
+DV!L$44*Usage!$AT991
+DV!L$45*Usage!$AU991
+DV!L$46*Usage!$AV991
+DV!L$47*Usage!$AW991
+DV!L$48*Usage!$AX991
+DV!L$49*Usage!$AY991
+DV!L$50*Usage!$AZ991
+DV!L$51*Usage!$BA991
+DV!L$52*Usage!$BB991
+DV!L$53*Usage!$BC991
+DV!L$54*Usage!$BD991</f>
        <v>0</v>
      </c>
      <c r="K991" s="1">
        <f>+DV!M$2*Usage!$D991
+DV!M$3*Usage!$E991
+DV!M$4*Usage!$F991
+DV!M$5*Usage!$G991
+DV!M$6*Usage!$H991
+DV!M$7*Usage!$I991
+DV!M$8*Usage!$J991
+DV!M$9*Usage!$K991
+DV!M$10*Usage!$L991
+DV!M$11*Usage!$M991
+DV!M$12*Usage!$N991
+DV!M$13*Usage!$O991
+DV!M$14*Usage!$P991
+DV!M$15*Usage!$Q991
+DV!M$16*Usage!$R991
+DV!M$17*Usage!$S991
+DV!M$18*Usage!$T991
+DV!M$19*Usage!$U991
+DV!M$20*Usage!$V991
+DV!M$21*Usage!$W991
+DV!M$22*Usage!$X991
+DV!M$23*Usage!$Y991
+DV!M$24*Usage!$Z991
+DV!M$25*Usage!$AA991
+DV!M$26*Usage!$AB991
+DV!M$27*Usage!$AC991
+DV!M$28*Usage!$AD991
+DV!M$29*Usage!$AE991
+DV!M$30*Usage!$AF991
+DV!M$31*Usage!$AG991
+DV!M$32*Usage!$AH991
+DV!M$33*Usage!$AI991
+DV!M$34*Usage!$AJ991
+DV!M$35*Usage!$AK991
+DV!M$36*Usage!$AL991
+DV!M$37*Usage!$AM991
+DV!M$38*Usage!$AN991
+DV!M$39*Usage!$AO991
+DV!M$40*Usage!$AP991
+DV!M$41*Usage!$AQ991
+DV!M$42*Usage!$AR991
+DV!M$43*Usage!$AS991
+DV!M$44*Usage!$AT991
+DV!M$45*Usage!$AU991
+DV!M$46*Usage!$AV991
+DV!M$47*Usage!$AW991
+DV!M$48*Usage!$AX991
+DV!M$49*Usage!$AY991
+DV!M$50*Usage!$AZ991
+DV!M$51*Usage!$BA991
+DV!M$52*Usage!$BB991
+DV!M$53*Usage!$BC991
+DV!M$54*Usage!$BD991</f>
        <v>0</v>
      </c>
      <c r="L991" s="1">
        <f>+DV!N$2*Usage!$D991
+DV!N$3*Usage!$E991
+DV!N$4*Usage!$F991
+DV!N$5*Usage!$G991
+DV!N$6*Usage!$H991
+DV!N$7*Usage!$I991
+DV!N$8*Usage!$J991
+DV!N$9*Usage!$K991
+DV!N$10*Usage!$L991
+DV!N$11*Usage!$M991
+DV!N$12*Usage!$N991
+DV!N$13*Usage!$O991
+DV!N$14*Usage!$P991
+DV!N$15*Usage!$Q991
+DV!N$16*Usage!$R991
+DV!N$17*Usage!$S991
+DV!N$18*Usage!$T991
+DV!N$19*Usage!$U991
+DV!N$20*Usage!$V991
+DV!N$21*Usage!$W991
+DV!N$22*Usage!$X991
+DV!N$23*Usage!$Y991
+DV!N$24*Usage!$Z991
+DV!N$25*Usage!$AA991
+DV!N$26*Usage!$AB991
+DV!N$27*Usage!$AC991
+DV!N$28*Usage!$AD991
+DV!N$29*Usage!$AE991
+DV!N$30*Usage!$AF991
+DV!N$31*Usage!$AG991
+DV!N$32*Usage!$AH991
+DV!N$33*Usage!$AI991
+DV!N$34*Usage!$AJ991
+DV!N$35*Usage!$AK991
+DV!N$36*Usage!$AL991
+DV!N$37*Usage!$AM991
+DV!N$38*Usage!$AN991
+DV!N$39*Usage!$AO991
+DV!N$40*Usage!$AP991
+DV!N$41*Usage!$AQ991
+DV!N$42*Usage!$AR991
+DV!N$43*Usage!$AS991
+DV!N$44*Usage!$AT991
+DV!N$45*Usage!$AU991
+DV!N$46*Usage!$AV991
+DV!N$47*Usage!$AW991
+DV!N$48*Usage!$AX991
+DV!N$49*Usage!$AY991
+DV!N$50*Usage!$AZ991
+DV!N$51*Usage!$BA991
+DV!N$52*Usage!$BB991
+DV!N$53*Usage!$BC991
+DV!N$54*Usage!$BD991</f>
        <v>0</v>
      </c>
      <c r="M991" s="1">
        <f>+DV!O$2*Usage!$D991
+DV!O$3*Usage!$E991
+DV!O$4*Usage!$F991
+DV!O$5*Usage!$G991
+DV!O$6*Usage!$H991
+DV!O$7*Usage!$I991
+DV!O$8*Usage!$J991
+DV!O$9*Usage!$K991
+DV!O$10*Usage!$L991
+DV!O$11*Usage!$M991
+DV!O$12*Usage!$N991
+DV!O$13*Usage!$O991
+DV!O$14*Usage!$P991
+DV!O$15*Usage!$Q991
+DV!O$16*Usage!$R991
+DV!O$17*Usage!$S991
+DV!O$18*Usage!$T991
+DV!O$19*Usage!$U991
+DV!O$20*Usage!$V991
+DV!O$21*Usage!$W991
+DV!O$22*Usage!$X991
+DV!O$23*Usage!$Y991
+DV!O$24*Usage!$Z991
+DV!O$25*Usage!$AA991
+DV!O$26*Usage!$AB991
+DV!O$27*Usage!$AC991
+DV!O$28*Usage!$AD991
+DV!O$29*Usage!$AE991
+DV!O$30*Usage!$AF991
+DV!O$31*Usage!$AG991
+DV!O$32*Usage!$AH991
+DV!O$33*Usage!$AI991
+DV!O$34*Usage!$AJ991
+DV!O$35*Usage!$AK991
+DV!O$36*Usage!$AL991
+DV!O$37*Usage!$AM991
+DV!O$38*Usage!$AN991
+DV!O$39*Usage!$AO991
+DV!O$40*Usage!$AP991
+DV!O$41*Usage!$AQ991
+DV!O$42*Usage!$AR991
+DV!O$43*Usage!$AS991
+DV!O$44*Usage!$AT991
+DV!O$45*Usage!$AU991
+DV!O$46*Usage!$AV991
+DV!O$47*Usage!$AW991
+DV!O$48*Usage!$AX991
+DV!O$49*Usage!$AY991
+DV!O$50*Usage!$AZ991
+DV!O$51*Usage!$BA991
+DV!O$52*Usage!$BB991
+DV!O$53*Usage!$BC991
+DV!O$54*Usage!$BD991</f>
        <v>0</v>
      </c>
      <c r="N991" s="58" t="str">
        <f>VLOOKUP(A991,'Plant Stock'!B1035:B11023,1,0)</f>
        <v>833124A</v>
      </c>
    </row>
    <row r="992" spans="1:14" s="108" customFormat="1" x14ac:dyDescent="0.25">
      <c r="A992" s="209" t="s">
        <v>10198</v>
      </c>
      <c r="B992" s="1">
        <f>+DV!D$2*Usage!$D992
+DV!D$3*Usage!$E992
+DV!D$4*Usage!$F992
+DV!D$5*Usage!$G992
+DV!D$6*Usage!$H992
+DV!D$7*Usage!$I992
+DV!D$8*Usage!$J992
+DV!D$9*Usage!$K992
+DV!D$10*Usage!$L992
+DV!D$11*Usage!$M992
+DV!D$12*Usage!$N992
+DV!D$13*Usage!$O992
+DV!D$14*Usage!$P992
+DV!D$15*Usage!$Q992
+DV!D$16*Usage!$R992
+DV!D$17*Usage!$S992
+DV!D$18*Usage!$T992
+DV!D$19*Usage!$U992
+DV!D$20*Usage!$V992
+DV!D$21*Usage!$W992
+DV!D$22*Usage!$X992
+DV!D$23*Usage!$Y992
+DV!D$24*Usage!$Z992
+DV!D$25*Usage!$AA992
+DV!E$26*Usage!$AB992
+DV!D$27*Usage!$AC992
+DV!D$28*Usage!$AD992
+DV!D$29*Usage!$AE992
+DV!D$30*Usage!$AF992
+DV!D$31*Usage!$AG992
+DV!D$32*Usage!$AH992
+DV!D$33*Usage!$AI992
+DV!D$34*Usage!$AJ992
+DV!D$35*Usage!$AK992
+DV!D$36*Usage!$AL992
+DV!D$37*Usage!$AM992
+DV!D$38*Usage!$AN992
+DV!D$39*Usage!$AO992
+DV!D$40*Usage!$AP992
+DV!D$41*Usage!$AQ992
+DV!D$42*Usage!$AR992
+DV!D$43*Usage!$AS992
+DV!D$44*Usage!$AT992
+DV!D$45*Usage!$AU992
+DV!D$46*Usage!$AV992
+DV!D$47*Usage!$AW992
+DV!D$48*Usage!$AX992
+DV!D$49*Usage!$AY992
+DV!D$50*Usage!$AZ992
+DV!D$51*Usage!$BA992
+DV!D$52*Usage!$BB992
+DV!D$53*Usage!$BC992
+DV!D$54*Usage!$BD992</f>
        <v>50</v>
      </c>
      <c r="C992" s="1">
        <f>+DV!E$2*Usage!$D992
+DV!E$3*Usage!$E992
+DV!E$4*Usage!$F992
+DV!E$5*Usage!$G992
+DV!E$6*Usage!$H992
+DV!E$7*Usage!$I992
+DV!E$8*Usage!$J992
+DV!E$9*Usage!$K992
+DV!E$10*Usage!$L992
+DV!E$11*Usage!$M992
+DV!E$12*Usage!$N992
+DV!E$13*Usage!$O992
+DV!E$14*Usage!$P992
+DV!E$15*Usage!$Q992
+DV!E$16*Usage!$R992
+DV!E$17*Usage!$S992
+DV!E$18*Usage!$T992
+DV!E$19*Usage!$U992
+DV!E$20*Usage!$V992
+DV!E$21*Usage!$W992
+DV!E$22*Usage!$X992
+DV!E$23*Usage!$Y992
+DV!E$24*Usage!$Z992
+DV!E$25*Usage!$AA992
+DV!F$26*Usage!$AB992
+DV!E$27*Usage!$AC992
+DV!E$28*Usage!$AD992
+DV!E$29*Usage!$AE992
+DV!E$30*Usage!$AF992
+DV!E$31*Usage!$AG992
+DV!E$32*Usage!$AH992
+DV!E$33*Usage!$AI992
+DV!E$34*Usage!$AJ992
+DV!E$35*Usage!$AK992
+DV!E$36*Usage!$AL992
+DV!E$37*Usage!$AM992
+DV!E$38*Usage!$AN992
+DV!E$39*Usage!$AO992
+DV!E$40*Usage!$AP992
+DV!E$41*Usage!$AQ992
+DV!E$42*Usage!$AR992
+DV!E$43*Usage!$AS992
+DV!E$44*Usage!$AT992
+DV!E$45*Usage!$AU992
+DV!E$46*Usage!$AV992
+DV!E$47*Usage!$AW992
+DV!E$48*Usage!$AX992
+DV!E$49*Usage!$AY992
+DV!E$50*Usage!$AZ992
+DV!E$51*Usage!$BA992
+DV!E$52*Usage!$BB992
+DV!E$53*Usage!$BC992
+DV!E$54*Usage!$BD992</f>
        <v>50</v>
      </c>
      <c r="D992" s="1">
        <f>+DV!F$2*Usage!$D992
+DV!F$3*Usage!$E992
+DV!F$4*Usage!$F992
+DV!F$5*Usage!$G992
+DV!F$6*Usage!$H992
+DV!F$7*Usage!$I992
+DV!F$8*Usage!$J992
+DV!F$9*Usage!$K992
+DV!F$10*Usage!$L992
+DV!F$11*Usage!$M992
+DV!F$12*Usage!$N992
+DV!F$13*Usage!$O992
+DV!F$14*Usage!$P992
+DV!F$15*Usage!$Q992
+DV!F$16*Usage!$R992
+DV!F$17*Usage!$S992
+DV!F$18*Usage!$T992
+DV!F$19*Usage!$U992
+DV!F$20*Usage!$V992
+DV!F$21*Usage!$W992
+DV!F$22*Usage!$X992
+DV!F$23*Usage!$Y992
+DV!F$24*Usage!$Z992
+DV!F$25*Usage!$AA992
+DV!G$26*Usage!$AB992
+DV!F$27*Usage!$AC992
+DV!F$28*Usage!$AD992
+DV!F$29*Usage!$AE992
+DV!F$30*Usage!$AF992
+DV!F$31*Usage!$AG992
+DV!F$32*Usage!$AH992
+DV!F$33*Usage!$AI992
+DV!F$34*Usage!$AJ992
+DV!F$35*Usage!$AK992
+DV!F$36*Usage!$AL992
+DV!F$37*Usage!$AM992
+DV!F$38*Usage!$AN992
+DV!F$39*Usage!$AO992
+DV!F$40*Usage!$AP992
+DV!F$41*Usage!$AQ992
+DV!F$42*Usage!$AR992
+DV!F$43*Usage!$AS992
+DV!F$44*Usage!$AT992
+DV!F$45*Usage!$AU992
+DV!F$46*Usage!$AV992
+DV!F$47*Usage!$AW992
+DV!F$48*Usage!$AX992
+DV!F$49*Usage!$AY992
+DV!F$50*Usage!$AZ992
+DV!F$51*Usage!$BA992
+DV!F$52*Usage!$BB992
+DV!F$53*Usage!$BC992
+DV!F$54*Usage!$BD992</f>
        <v>50</v>
      </c>
      <c r="E992" s="1">
        <f>+DV!G$2*Usage!$D992
+DV!G$3*Usage!$E992
+DV!G$4*Usage!$F992
+DV!G$5*Usage!$G992
+DV!G$6*Usage!$H992
+DV!G$7*Usage!$I992
+DV!G$8*Usage!$J992
+DV!G$9*Usage!$K992
+DV!G$10*Usage!$L992
+DV!G$11*Usage!$M992
+DV!G$12*Usage!$N992
+DV!G$13*Usage!$O992
+DV!G$14*Usage!$P992
+DV!G$15*Usage!$Q992
+DV!G$16*Usage!$R992
+DV!G$17*Usage!$S992
+DV!G$18*Usage!$T992
+DV!G$19*Usage!$U992
+DV!G$20*Usage!$V992
+DV!G$21*Usage!$W992
+DV!G$22*Usage!$X992
+DV!G$23*Usage!$Y992
+DV!G$24*Usage!$Z992
+DV!G$25*Usage!$AA992
+DV!H$26*Usage!$AB992
+DV!G$27*Usage!$AC992
+DV!G$28*Usage!$AD992
+DV!G$29*Usage!$AE992
+DV!G$30*Usage!$AF992
+DV!G$31*Usage!$AG992
+DV!G$32*Usage!$AH992
+DV!G$33*Usage!$AI992
+DV!G$34*Usage!$AJ992
+DV!G$35*Usage!$AK992
+DV!G$36*Usage!$AL992
+DV!G$37*Usage!$AM992
+DV!G$38*Usage!$AN992
+DV!G$39*Usage!$AO992
+DV!G$40*Usage!$AP992
+DV!G$41*Usage!$AQ992
+DV!G$42*Usage!$AR992
+DV!G$43*Usage!$AS992
+DV!G$44*Usage!$AT992
+DV!G$45*Usage!$AU992
+DV!G$46*Usage!$AV992
+DV!G$47*Usage!$AW992
+DV!G$48*Usage!$AX992
+DV!G$49*Usage!$AY992
+DV!G$50*Usage!$AZ992
+DV!G$51*Usage!$BA992
+DV!G$52*Usage!$BB992
+DV!G$53*Usage!$BC992
+DV!G$54*Usage!$BD992</f>
        <v>50</v>
      </c>
      <c r="F992" s="1">
        <f>+DV!H$2*Usage!$D992
+DV!H$3*Usage!$E992
+DV!H$4*Usage!$F992
+DV!H$5*Usage!$G992
+DV!H$6*Usage!$H992
+DV!H$7*Usage!$I992
+DV!H$8*Usage!$J992
+DV!H$9*Usage!$K992
+DV!H$10*Usage!$L992
+DV!H$11*Usage!$M992
+DV!H$12*Usage!$N992
+DV!H$13*Usage!$O992
+DV!H$14*Usage!$P992
+DV!H$15*Usage!$Q992
+DV!H$16*Usage!$R992
+DV!H$17*Usage!$S992
+DV!H$18*Usage!$T992
+DV!H$19*Usage!$U992
+DV!H$20*Usage!$V992
+DV!H$21*Usage!$W992
+DV!H$22*Usage!$X992
+DV!H$23*Usage!$Y992
+DV!H$24*Usage!$Z992
+DV!H$25*Usage!$AA992
+DV!I$26*Usage!$AB992
+DV!H$27*Usage!$AC992
+DV!H$28*Usage!$AD992
+DV!H$29*Usage!$AE992
+DV!H$30*Usage!$AF992
+DV!H$31*Usage!$AG992
+DV!H$32*Usage!$AH992
+DV!H$33*Usage!$AI992
+DV!H$34*Usage!$AJ992
+DV!H$35*Usage!$AK992
+DV!H$36*Usage!$AL992
+DV!H$37*Usage!$AM992
+DV!H$38*Usage!$AN992
+DV!H$39*Usage!$AO992
+DV!H$40*Usage!$AP992
+DV!H$41*Usage!$AQ992
+DV!H$42*Usage!$AR992
+DV!H$43*Usage!$AS992
+DV!H$44*Usage!$AT992
+DV!H$45*Usage!$AU992
+DV!H$46*Usage!$AV992
+DV!H$47*Usage!$AW992
+DV!H$48*Usage!$AX992
+DV!H$49*Usage!$AY992
+DV!H$50*Usage!$AZ992
+DV!H$51*Usage!$BA992
+DV!H$52*Usage!$BB992
+DV!H$53*Usage!$BC992
+DV!H$54*Usage!$BD992</f>
        <v>50</v>
      </c>
      <c r="G992" s="1">
        <f>+DV!I$2*Usage!$D992
+DV!I$3*Usage!$E992
+DV!I$4*Usage!$F992
+DV!I$5*Usage!$G992
+DV!I$6*Usage!$H992
+DV!I$7*Usage!$I992
+DV!I$8*Usage!$J992
+DV!I$9*Usage!$K992
+DV!I$10*Usage!$L992
+DV!I$11*Usage!$M992
+DV!I$12*Usage!$N992
+DV!I$13*Usage!$O992
+DV!I$14*Usage!$P992
+DV!I$15*Usage!$Q992
+DV!I$16*Usage!$R992
+DV!I$17*Usage!$S992
+DV!I$18*Usage!$T992
+DV!I$19*Usage!$U992
+DV!I$20*Usage!$V992
+DV!I$21*Usage!$W992
+DV!I$22*Usage!$X992
+DV!I$23*Usage!$Y992
+DV!I$24*Usage!$Z992
+DV!I$25*Usage!$AA992
+DV!J$26*Usage!$AB992
+DV!I$27*Usage!$AC992
+DV!I$28*Usage!$AD992
+DV!I$29*Usage!$AE992
+DV!I$30*Usage!$AF992
+DV!I$31*Usage!$AG992
+DV!I$32*Usage!$AH992
+DV!I$33*Usage!$AI992
+DV!I$34*Usage!$AJ992
+DV!I$35*Usage!$AK992
+DV!I$36*Usage!$AL992
+DV!I$37*Usage!$AM992
+DV!I$38*Usage!$AN992
+DV!I$39*Usage!$AO992
+DV!I$40*Usage!$AP992
+DV!I$41*Usage!$AQ992
+DV!I$42*Usage!$AR992
+DV!I$43*Usage!$AS992
+DV!I$44*Usage!$AT992
+DV!I$45*Usage!$AU992
+DV!I$46*Usage!$AV992
+DV!I$47*Usage!$AW992
+DV!I$48*Usage!$AX992
+DV!I$49*Usage!$AY992
+DV!I$50*Usage!$AZ992
+DV!I$51*Usage!$BA992
+DV!I$52*Usage!$BB992
+DV!I$53*Usage!$BC992
+DV!I$54*Usage!$BD992</f>
        <v>50</v>
      </c>
      <c r="H992" s="1">
        <f>+DV!J$2*Usage!$D992
+DV!J$3*Usage!$E992
+DV!J$4*Usage!$F992
+DV!J$5*Usage!$G992
+DV!J$6*Usage!$H992
+DV!J$7*Usage!$I992
+DV!J$8*Usage!$J992
+DV!J$9*Usage!$K992
+DV!J$10*Usage!$L992
+DV!J$11*Usage!$M992
+DV!J$12*Usage!$N992
+DV!J$13*Usage!$O992
+DV!J$14*Usage!$P992
+DV!J$15*Usage!$Q992
+DV!J$16*Usage!$R992
+DV!J$17*Usage!$S992
+DV!J$18*Usage!$T992
+DV!J$19*Usage!$U992
+DV!J$20*Usage!$V992
+DV!J$21*Usage!$W992
+DV!J$22*Usage!$X992
+DV!J$23*Usage!$Y992
+DV!J$24*Usage!$Z992
+DV!J$25*Usage!$AA992
+DV!K$26*Usage!$AB992
+DV!J$27*Usage!$AC992
+DV!J$28*Usage!$AD992
+DV!J$29*Usage!$AE992
+DV!J$30*Usage!$AF992
+DV!J$31*Usage!$AG992
+DV!J$32*Usage!$AH992
+DV!J$33*Usage!$AI992
+DV!J$34*Usage!$AJ992
+DV!J$35*Usage!$AK992
+DV!J$36*Usage!$AL992
+DV!J$37*Usage!$AM992
+DV!J$38*Usage!$AN992
+DV!J$39*Usage!$AO992
+DV!J$40*Usage!$AP992
+DV!J$41*Usage!$AQ992
+DV!J$42*Usage!$AR992
+DV!J$43*Usage!$AS992
+DV!J$44*Usage!$AT992
+DV!J$45*Usage!$AU992
+DV!J$46*Usage!$AV992
+DV!J$47*Usage!$AW992
+DV!J$48*Usage!$AX992
+DV!J$49*Usage!$AY992
+DV!J$50*Usage!$AZ992
+DV!J$51*Usage!$BA992
+DV!J$52*Usage!$BB992
+DV!J$53*Usage!$BC992
+DV!J$54*Usage!$BD992</f>
        <v>0</v>
      </c>
      <c r="I992" s="1">
        <f>+DV!K$2*Usage!$D992
+DV!K$3*Usage!$E992
+DV!K$4*Usage!$F992
+DV!K$5*Usage!$G992
+DV!K$6*Usage!$H992
+DV!K$7*Usage!$I992
+DV!K$8*Usage!$J992
+DV!K$9*Usage!$K992
+DV!K$10*Usage!$L992
+DV!K$11*Usage!$M992
+DV!K$12*Usage!$N992
+DV!K$13*Usage!$O992
+DV!K$14*Usage!$P992
+DV!K$15*Usage!$Q992
+DV!K$16*Usage!$R992
+DV!K$17*Usage!$S992
+DV!K$18*Usage!$T992
+DV!K$19*Usage!$U992
+DV!K$20*Usage!$V992
+DV!K$21*Usage!$W992
+DV!K$22*Usage!$X992
+DV!K$23*Usage!$Y992
+DV!K$24*Usage!$Z992
+DV!K$25*Usage!$AA992
+DV!L$26*Usage!$AB992
+DV!K$27*Usage!$AC992
+DV!K$28*Usage!$AD992
+DV!K$29*Usage!$AE992
+DV!K$30*Usage!$AF992
+DV!K$31*Usage!$AG992
+DV!K$32*Usage!$AH992
+DV!K$33*Usage!$AI992
+DV!K$34*Usage!$AJ992
+DV!K$35*Usage!$AK992
+DV!K$36*Usage!$AL992
+DV!K$37*Usage!$AM992
+DV!K$38*Usage!$AN992
+DV!K$39*Usage!$AO992
+DV!K$40*Usage!$AP992
+DV!K$41*Usage!$AQ992
+DV!K$42*Usage!$AR992
+DV!K$43*Usage!$AS992
+DV!K$44*Usage!$AT992
+DV!K$45*Usage!$AU992
+DV!K$46*Usage!$AV992
+DV!K$47*Usage!$AW992
+DV!K$48*Usage!$AX992
+DV!K$49*Usage!$AY992
+DV!K$50*Usage!$AZ992
+DV!K$51*Usage!$BA992
+DV!K$52*Usage!$BB992
+DV!K$53*Usage!$BC992
+DV!K$54*Usage!$BD992</f>
        <v>0</v>
      </c>
      <c r="J992" s="1">
        <f>+DV!L$2*Usage!$D992
+DV!L$3*Usage!$E992
+DV!L$4*Usage!$F992
+DV!L$5*Usage!$G992
+DV!L$6*Usage!$H992
+DV!L$7*Usage!$I992
+DV!L$8*Usage!$J992
+DV!L$9*Usage!$K992
+DV!L$10*Usage!$L992
+DV!L$11*Usage!$M992
+DV!L$12*Usage!$N992
+DV!L$13*Usage!$O992
+DV!L$14*Usage!$P992
+DV!L$15*Usage!$Q992
+DV!L$16*Usage!$R992
+DV!L$17*Usage!$S992
+DV!L$18*Usage!$T992
+DV!L$19*Usage!$U992
+DV!L$20*Usage!$V992
+DV!L$21*Usage!$W992
+DV!L$22*Usage!$X992
+DV!L$23*Usage!$Y992
+DV!L$24*Usage!$Z992
+DV!L$25*Usage!$AA992
+DV!M$26*Usage!$AB992
+DV!L$27*Usage!$AC992
+DV!L$28*Usage!$AD992
+DV!L$29*Usage!$AE992
+DV!L$30*Usage!$AF992
+DV!L$31*Usage!$AG992
+DV!L$32*Usage!$AH992
+DV!L$33*Usage!$AI992
+DV!L$34*Usage!$AJ992
+DV!L$35*Usage!$AK992
+DV!L$36*Usage!$AL992
+DV!L$37*Usage!$AM992
+DV!L$38*Usage!$AN992
+DV!L$39*Usage!$AO992
+DV!L$40*Usage!$AP992
+DV!L$41*Usage!$AQ992
+DV!L$42*Usage!$AR992
+DV!L$43*Usage!$AS992
+DV!L$44*Usage!$AT992
+DV!L$45*Usage!$AU992
+DV!L$46*Usage!$AV992
+DV!L$47*Usage!$AW992
+DV!L$48*Usage!$AX992
+DV!L$49*Usage!$AY992
+DV!L$50*Usage!$AZ992
+DV!L$51*Usage!$BA992
+DV!L$52*Usage!$BB992
+DV!L$53*Usage!$BC992
+DV!L$54*Usage!$BD992</f>
        <v>0</v>
      </c>
      <c r="K992" s="1">
        <f>+DV!M$2*Usage!$D992
+DV!M$3*Usage!$E992
+DV!M$4*Usage!$F992
+DV!M$5*Usage!$G992
+DV!M$6*Usage!$H992
+DV!M$7*Usage!$I992
+DV!M$8*Usage!$J992
+DV!M$9*Usage!$K992
+DV!M$10*Usage!$L992
+DV!M$11*Usage!$M992
+DV!M$12*Usage!$N992
+DV!M$13*Usage!$O992
+DV!M$14*Usage!$P992
+DV!M$15*Usage!$Q992
+DV!M$16*Usage!$R992
+DV!M$17*Usage!$S992
+DV!M$18*Usage!$T992
+DV!M$19*Usage!$U992
+DV!M$20*Usage!$V992
+DV!M$21*Usage!$W992
+DV!M$22*Usage!$X992
+DV!M$23*Usage!$Y992
+DV!M$24*Usage!$Z992
+DV!M$25*Usage!$AA992
+DV!M$26*Usage!$AB992
+DV!M$27*Usage!$AC992
+DV!M$28*Usage!$AD992
+DV!M$29*Usage!$AE992
+DV!M$30*Usage!$AF992
+DV!M$31*Usage!$AG992
+DV!M$32*Usage!$AH992
+DV!M$33*Usage!$AI992
+DV!M$34*Usage!$AJ992
+DV!M$35*Usage!$AK992
+DV!M$36*Usage!$AL992
+DV!M$37*Usage!$AM992
+DV!M$38*Usage!$AN992
+DV!M$39*Usage!$AO992
+DV!M$40*Usage!$AP992
+DV!M$41*Usage!$AQ992
+DV!M$42*Usage!$AR992
+DV!M$43*Usage!$AS992
+DV!M$44*Usage!$AT992
+DV!M$45*Usage!$AU992
+DV!M$46*Usage!$AV992
+DV!M$47*Usage!$AW992
+DV!M$48*Usage!$AX992
+DV!M$49*Usage!$AY992
+DV!M$50*Usage!$AZ992
+DV!M$51*Usage!$BA992
+DV!M$52*Usage!$BB992
+DV!M$53*Usage!$BC992
+DV!M$54*Usage!$BD992</f>
        <v>0</v>
      </c>
      <c r="L992" s="1">
        <f>+DV!N$2*Usage!$D992
+DV!N$3*Usage!$E992
+DV!N$4*Usage!$F992
+DV!N$5*Usage!$G992
+DV!N$6*Usage!$H992
+DV!N$7*Usage!$I992
+DV!N$8*Usage!$J992
+DV!N$9*Usage!$K992
+DV!N$10*Usage!$L992
+DV!N$11*Usage!$M992
+DV!N$12*Usage!$N992
+DV!N$13*Usage!$O992
+DV!N$14*Usage!$P992
+DV!N$15*Usage!$Q992
+DV!N$16*Usage!$R992
+DV!N$17*Usage!$S992
+DV!N$18*Usage!$T992
+DV!N$19*Usage!$U992
+DV!N$20*Usage!$V992
+DV!N$21*Usage!$W992
+DV!N$22*Usage!$X992
+DV!N$23*Usage!$Y992
+DV!N$24*Usage!$Z992
+DV!N$25*Usage!$AA992
+DV!N$26*Usage!$AB992
+DV!N$27*Usage!$AC992
+DV!N$28*Usage!$AD992
+DV!N$29*Usage!$AE992
+DV!N$30*Usage!$AF992
+DV!N$31*Usage!$AG992
+DV!N$32*Usage!$AH992
+DV!N$33*Usage!$AI992
+DV!N$34*Usage!$AJ992
+DV!N$35*Usage!$AK992
+DV!N$36*Usage!$AL992
+DV!N$37*Usage!$AM992
+DV!N$38*Usage!$AN992
+DV!N$39*Usage!$AO992
+DV!N$40*Usage!$AP992
+DV!N$41*Usage!$AQ992
+DV!N$42*Usage!$AR992
+DV!N$43*Usage!$AS992
+DV!N$44*Usage!$AT992
+DV!N$45*Usage!$AU992
+DV!N$46*Usage!$AV992
+DV!N$47*Usage!$AW992
+DV!N$48*Usage!$AX992
+DV!N$49*Usage!$AY992
+DV!N$50*Usage!$AZ992
+DV!N$51*Usage!$BA992
+DV!N$52*Usage!$BB992
+DV!N$53*Usage!$BC992
+DV!N$54*Usage!$BD992</f>
        <v>0</v>
      </c>
      <c r="M992" s="1">
        <f>+DV!O$2*Usage!$D992
+DV!O$3*Usage!$E992
+DV!O$4*Usage!$F992
+DV!O$5*Usage!$G992
+DV!O$6*Usage!$H992
+DV!O$7*Usage!$I992
+DV!O$8*Usage!$J992
+DV!O$9*Usage!$K992
+DV!O$10*Usage!$L992
+DV!O$11*Usage!$M992
+DV!O$12*Usage!$N992
+DV!O$13*Usage!$O992
+DV!O$14*Usage!$P992
+DV!O$15*Usage!$Q992
+DV!O$16*Usage!$R992
+DV!O$17*Usage!$S992
+DV!O$18*Usage!$T992
+DV!O$19*Usage!$U992
+DV!O$20*Usage!$V992
+DV!O$21*Usage!$W992
+DV!O$22*Usage!$X992
+DV!O$23*Usage!$Y992
+DV!O$24*Usage!$Z992
+DV!O$25*Usage!$AA992
+DV!O$26*Usage!$AB992
+DV!O$27*Usage!$AC992
+DV!O$28*Usage!$AD992
+DV!O$29*Usage!$AE992
+DV!O$30*Usage!$AF992
+DV!O$31*Usage!$AG992
+DV!O$32*Usage!$AH992
+DV!O$33*Usage!$AI992
+DV!O$34*Usage!$AJ992
+DV!O$35*Usage!$AK992
+DV!O$36*Usage!$AL992
+DV!O$37*Usage!$AM992
+DV!O$38*Usage!$AN992
+DV!O$39*Usage!$AO992
+DV!O$40*Usage!$AP992
+DV!O$41*Usage!$AQ992
+DV!O$42*Usage!$AR992
+DV!O$43*Usage!$AS992
+DV!O$44*Usage!$AT992
+DV!O$45*Usage!$AU992
+DV!O$46*Usage!$AV992
+DV!O$47*Usage!$AW992
+DV!O$48*Usage!$AX992
+DV!O$49*Usage!$AY992
+DV!O$50*Usage!$AZ992
+DV!O$51*Usage!$BA992
+DV!O$52*Usage!$BB992
+DV!O$53*Usage!$BC992
+DV!O$54*Usage!$BD992</f>
        <v>0</v>
      </c>
      <c r="N992" s="58" t="str">
        <f>VLOOKUP(A992,'Plant Stock'!B1036:B11024,1,0)</f>
        <v>833161A</v>
      </c>
    </row>
    <row r="993" spans="1:14" s="108" customFormat="1" x14ac:dyDescent="0.25">
      <c r="A993" s="209" t="s">
        <v>10200</v>
      </c>
      <c r="B993" s="1">
        <f>+DV!D$2*Usage!$D993
+DV!D$3*Usage!$E993
+DV!D$4*Usage!$F993
+DV!D$5*Usage!$G993
+DV!D$6*Usage!$H993
+DV!D$7*Usage!$I993
+DV!D$8*Usage!$J993
+DV!D$9*Usage!$K993
+DV!D$10*Usage!$L993
+DV!D$11*Usage!$M993
+DV!D$12*Usage!$N993
+DV!D$13*Usage!$O993
+DV!D$14*Usage!$P993
+DV!D$15*Usage!$Q993
+DV!D$16*Usage!$R993
+DV!D$17*Usage!$S993
+DV!D$18*Usage!$T993
+DV!D$19*Usage!$U993
+DV!D$20*Usage!$V993
+DV!D$21*Usage!$W993
+DV!D$22*Usage!$X993
+DV!D$23*Usage!$Y993
+DV!D$24*Usage!$Z993
+DV!D$25*Usage!$AA993
+DV!E$26*Usage!$AB993
+DV!D$27*Usage!$AC993
+DV!D$28*Usage!$AD993
+DV!D$29*Usage!$AE993
+DV!D$30*Usage!$AF993
+DV!D$31*Usage!$AG993
+DV!D$32*Usage!$AH993
+DV!D$33*Usage!$AI993
+DV!D$34*Usage!$AJ993
+DV!D$35*Usage!$AK993
+DV!D$36*Usage!$AL993
+DV!D$37*Usage!$AM993
+DV!D$38*Usage!$AN993
+DV!D$39*Usage!$AO993
+DV!D$40*Usage!$AP993
+DV!D$41*Usage!$AQ993
+DV!D$42*Usage!$AR993
+DV!D$43*Usage!$AS993
+DV!D$44*Usage!$AT993
+DV!D$45*Usage!$AU993
+DV!D$46*Usage!$AV993
+DV!D$47*Usage!$AW993
+DV!D$48*Usage!$AX993
+DV!D$49*Usage!$AY993
+DV!D$50*Usage!$AZ993
+DV!D$51*Usage!$BA993
+DV!D$52*Usage!$BB993
+DV!D$53*Usage!$BC993
+DV!D$54*Usage!$BD993</f>
        <v>100</v>
      </c>
      <c r="C993" s="1">
        <f>+DV!E$2*Usage!$D993
+DV!E$3*Usage!$E993
+DV!E$4*Usage!$F993
+DV!E$5*Usage!$G993
+DV!E$6*Usage!$H993
+DV!E$7*Usage!$I993
+DV!E$8*Usage!$J993
+DV!E$9*Usage!$K993
+DV!E$10*Usage!$L993
+DV!E$11*Usage!$M993
+DV!E$12*Usage!$N993
+DV!E$13*Usage!$O993
+DV!E$14*Usage!$P993
+DV!E$15*Usage!$Q993
+DV!E$16*Usage!$R993
+DV!E$17*Usage!$S993
+DV!E$18*Usage!$T993
+DV!E$19*Usage!$U993
+DV!E$20*Usage!$V993
+DV!E$21*Usage!$W993
+DV!E$22*Usage!$X993
+DV!E$23*Usage!$Y993
+DV!E$24*Usage!$Z993
+DV!E$25*Usage!$AA993
+DV!F$26*Usage!$AB993
+DV!E$27*Usage!$AC993
+DV!E$28*Usage!$AD993
+DV!E$29*Usage!$AE993
+DV!E$30*Usage!$AF993
+DV!E$31*Usage!$AG993
+DV!E$32*Usage!$AH993
+DV!E$33*Usage!$AI993
+DV!E$34*Usage!$AJ993
+DV!E$35*Usage!$AK993
+DV!E$36*Usage!$AL993
+DV!E$37*Usage!$AM993
+DV!E$38*Usage!$AN993
+DV!E$39*Usage!$AO993
+DV!E$40*Usage!$AP993
+DV!E$41*Usage!$AQ993
+DV!E$42*Usage!$AR993
+DV!E$43*Usage!$AS993
+DV!E$44*Usage!$AT993
+DV!E$45*Usage!$AU993
+DV!E$46*Usage!$AV993
+DV!E$47*Usage!$AW993
+DV!E$48*Usage!$AX993
+DV!E$49*Usage!$AY993
+DV!E$50*Usage!$AZ993
+DV!E$51*Usage!$BA993
+DV!E$52*Usage!$BB993
+DV!E$53*Usage!$BC993
+DV!E$54*Usage!$BD993</f>
        <v>100</v>
      </c>
      <c r="D993" s="1">
        <f>+DV!F$2*Usage!$D993
+DV!F$3*Usage!$E993
+DV!F$4*Usage!$F993
+DV!F$5*Usage!$G993
+DV!F$6*Usage!$H993
+DV!F$7*Usage!$I993
+DV!F$8*Usage!$J993
+DV!F$9*Usage!$K993
+DV!F$10*Usage!$L993
+DV!F$11*Usage!$M993
+DV!F$12*Usage!$N993
+DV!F$13*Usage!$O993
+DV!F$14*Usage!$P993
+DV!F$15*Usage!$Q993
+DV!F$16*Usage!$R993
+DV!F$17*Usage!$S993
+DV!F$18*Usage!$T993
+DV!F$19*Usage!$U993
+DV!F$20*Usage!$V993
+DV!F$21*Usage!$W993
+DV!F$22*Usage!$X993
+DV!F$23*Usage!$Y993
+DV!F$24*Usage!$Z993
+DV!F$25*Usage!$AA993
+DV!G$26*Usage!$AB993
+DV!F$27*Usage!$AC993
+DV!F$28*Usage!$AD993
+DV!F$29*Usage!$AE993
+DV!F$30*Usage!$AF993
+DV!F$31*Usage!$AG993
+DV!F$32*Usage!$AH993
+DV!F$33*Usage!$AI993
+DV!F$34*Usage!$AJ993
+DV!F$35*Usage!$AK993
+DV!F$36*Usage!$AL993
+DV!F$37*Usage!$AM993
+DV!F$38*Usage!$AN993
+DV!F$39*Usage!$AO993
+DV!F$40*Usage!$AP993
+DV!F$41*Usage!$AQ993
+DV!F$42*Usage!$AR993
+DV!F$43*Usage!$AS993
+DV!F$44*Usage!$AT993
+DV!F$45*Usage!$AU993
+DV!F$46*Usage!$AV993
+DV!F$47*Usage!$AW993
+DV!F$48*Usage!$AX993
+DV!F$49*Usage!$AY993
+DV!F$50*Usage!$AZ993
+DV!F$51*Usage!$BA993
+DV!F$52*Usage!$BB993
+DV!F$53*Usage!$BC993
+DV!F$54*Usage!$BD993</f>
        <v>100</v>
      </c>
      <c r="E993" s="1">
        <f>+DV!G$2*Usage!$D993
+DV!G$3*Usage!$E993
+DV!G$4*Usage!$F993
+DV!G$5*Usage!$G993
+DV!G$6*Usage!$H993
+DV!G$7*Usage!$I993
+DV!G$8*Usage!$J993
+DV!G$9*Usage!$K993
+DV!G$10*Usage!$L993
+DV!G$11*Usage!$M993
+DV!G$12*Usage!$N993
+DV!G$13*Usage!$O993
+DV!G$14*Usage!$P993
+DV!G$15*Usage!$Q993
+DV!G$16*Usage!$R993
+DV!G$17*Usage!$S993
+DV!G$18*Usage!$T993
+DV!G$19*Usage!$U993
+DV!G$20*Usage!$V993
+DV!G$21*Usage!$W993
+DV!G$22*Usage!$X993
+DV!G$23*Usage!$Y993
+DV!G$24*Usage!$Z993
+DV!G$25*Usage!$AA993
+DV!H$26*Usage!$AB993
+DV!G$27*Usage!$AC993
+DV!G$28*Usage!$AD993
+DV!G$29*Usage!$AE993
+DV!G$30*Usage!$AF993
+DV!G$31*Usage!$AG993
+DV!G$32*Usage!$AH993
+DV!G$33*Usage!$AI993
+DV!G$34*Usage!$AJ993
+DV!G$35*Usage!$AK993
+DV!G$36*Usage!$AL993
+DV!G$37*Usage!$AM993
+DV!G$38*Usage!$AN993
+DV!G$39*Usage!$AO993
+DV!G$40*Usage!$AP993
+DV!G$41*Usage!$AQ993
+DV!G$42*Usage!$AR993
+DV!G$43*Usage!$AS993
+DV!G$44*Usage!$AT993
+DV!G$45*Usage!$AU993
+DV!G$46*Usage!$AV993
+DV!G$47*Usage!$AW993
+DV!G$48*Usage!$AX993
+DV!G$49*Usage!$AY993
+DV!G$50*Usage!$AZ993
+DV!G$51*Usage!$BA993
+DV!G$52*Usage!$BB993
+DV!G$53*Usage!$BC993
+DV!G$54*Usage!$BD993</f>
        <v>100</v>
      </c>
      <c r="F993" s="1">
        <f>+DV!H$2*Usage!$D993
+DV!H$3*Usage!$E993
+DV!H$4*Usage!$F993
+DV!H$5*Usage!$G993
+DV!H$6*Usage!$H993
+DV!H$7*Usage!$I993
+DV!H$8*Usage!$J993
+DV!H$9*Usage!$K993
+DV!H$10*Usage!$L993
+DV!H$11*Usage!$M993
+DV!H$12*Usage!$N993
+DV!H$13*Usage!$O993
+DV!H$14*Usage!$P993
+DV!H$15*Usage!$Q993
+DV!H$16*Usage!$R993
+DV!H$17*Usage!$S993
+DV!H$18*Usage!$T993
+DV!H$19*Usage!$U993
+DV!H$20*Usage!$V993
+DV!H$21*Usage!$W993
+DV!H$22*Usage!$X993
+DV!H$23*Usage!$Y993
+DV!H$24*Usage!$Z993
+DV!H$25*Usage!$AA993
+DV!I$26*Usage!$AB993
+DV!H$27*Usage!$AC993
+DV!H$28*Usage!$AD993
+DV!H$29*Usage!$AE993
+DV!H$30*Usage!$AF993
+DV!H$31*Usage!$AG993
+DV!H$32*Usage!$AH993
+DV!H$33*Usage!$AI993
+DV!H$34*Usage!$AJ993
+DV!H$35*Usage!$AK993
+DV!H$36*Usage!$AL993
+DV!H$37*Usage!$AM993
+DV!H$38*Usage!$AN993
+DV!H$39*Usage!$AO993
+DV!H$40*Usage!$AP993
+DV!H$41*Usage!$AQ993
+DV!H$42*Usage!$AR993
+DV!H$43*Usage!$AS993
+DV!H$44*Usage!$AT993
+DV!H$45*Usage!$AU993
+DV!H$46*Usage!$AV993
+DV!H$47*Usage!$AW993
+DV!H$48*Usage!$AX993
+DV!H$49*Usage!$AY993
+DV!H$50*Usage!$AZ993
+DV!H$51*Usage!$BA993
+DV!H$52*Usage!$BB993
+DV!H$53*Usage!$BC993
+DV!H$54*Usage!$BD993</f>
        <v>100</v>
      </c>
      <c r="G993" s="1">
        <f>+DV!I$2*Usage!$D993
+DV!I$3*Usage!$E993
+DV!I$4*Usage!$F993
+DV!I$5*Usage!$G993
+DV!I$6*Usage!$H993
+DV!I$7*Usage!$I993
+DV!I$8*Usage!$J993
+DV!I$9*Usage!$K993
+DV!I$10*Usage!$L993
+DV!I$11*Usage!$M993
+DV!I$12*Usage!$N993
+DV!I$13*Usage!$O993
+DV!I$14*Usage!$P993
+DV!I$15*Usage!$Q993
+DV!I$16*Usage!$R993
+DV!I$17*Usage!$S993
+DV!I$18*Usage!$T993
+DV!I$19*Usage!$U993
+DV!I$20*Usage!$V993
+DV!I$21*Usage!$W993
+DV!I$22*Usage!$X993
+DV!I$23*Usage!$Y993
+DV!I$24*Usage!$Z993
+DV!I$25*Usage!$AA993
+DV!J$26*Usage!$AB993
+DV!I$27*Usage!$AC993
+DV!I$28*Usage!$AD993
+DV!I$29*Usage!$AE993
+DV!I$30*Usage!$AF993
+DV!I$31*Usage!$AG993
+DV!I$32*Usage!$AH993
+DV!I$33*Usage!$AI993
+DV!I$34*Usage!$AJ993
+DV!I$35*Usage!$AK993
+DV!I$36*Usage!$AL993
+DV!I$37*Usage!$AM993
+DV!I$38*Usage!$AN993
+DV!I$39*Usage!$AO993
+DV!I$40*Usage!$AP993
+DV!I$41*Usage!$AQ993
+DV!I$42*Usage!$AR993
+DV!I$43*Usage!$AS993
+DV!I$44*Usage!$AT993
+DV!I$45*Usage!$AU993
+DV!I$46*Usage!$AV993
+DV!I$47*Usage!$AW993
+DV!I$48*Usage!$AX993
+DV!I$49*Usage!$AY993
+DV!I$50*Usage!$AZ993
+DV!I$51*Usage!$BA993
+DV!I$52*Usage!$BB993
+DV!I$53*Usage!$BC993
+DV!I$54*Usage!$BD993</f>
        <v>100</v>
      </c>
      <c r="H993" s="1">
        <f>+DV!J$2*Usage!$D993
+DV!J$3*Usage!$E993
+DV!J$4*Usage!$F993
+DV!J$5*Usage!$G993
+DV!J$6*Usage!$H993
+DV!J$7*Usage!$I993
+DV!J$8*Usage!$J993
+DV!J$9*Usage!$K993
+DV!J$10*Usage!$L993
+DV!J$11*Usage!$M993
+DV!J$12*Usage!$N993
+DV!J$13*Usage!$O993
+DV!J$14*Usage!$P993
+DV!J$15*Usage!$Q993
+DV!J$16*Usage!$R993
+DV!J$17*Usage!$S993
+DV!J$18*Usage!$T993
+DV!J$19*Usage!$U993
+DV!J$20*Usage!$V993
+DV!J$21*Usage!$W993
+DV!J$22*Usage!$X993
+DV!J$23*Usage!$Y993
+DV!J$24*Usage!$Z993
+DV!J$25*Usage!$AA993
+DV!K$26*Usage!$AB993
+DV!J$27*Usage!$AC993
+DV!J$28*Usage!$AD993
+DV!J$29*Usage!$AE993
+DV!J$30*Usage!$AF993
+DV!J$31*Usage!$AG993
+DV!J$32*Usage!$AH993
+DV!J$33*Usage!$AI993
+DV!J$34*Usage!$AJ993
+DV!J$35*Usage!$AK993
+DV!J$36*Usage!$AL993
+DV!J$37*Usage!$AM993
+DV!J$38*Usage!$AN993
+DV!J$39*Usage!$AO993
+DV!J$40*Usage!$AP993
+DV!J$41*Usage!$AQ993
+DV!J$42*Usage!$AR993
+DV!J$43*Usage!$AS993
+DV!J$44*Usage!$AT993
+DV!J$45*Usage!$AU993
+DV!J$46*Usage!$AV993
+DV!J$47*Usage!$AW993
+DV!J$48*Usage!$AX993
+DV!J$49*Usage!$AY993
+DV!J$50*Usage!$AZ993
+DV!J$51*Usage!$BA993
+DV!J$52*Usage!$BB993
+DV!J$53*Usage!$BC993
+DV!J$54*Usage!$BD993</f>
        <v>0</v>
      </c>
      <c r="I993" s="1">
        <f>+DV!K$2*Usage!$D993
+DV!K$3*Usage!$E993
+DV!K$4*Usage!$F993
+DV!K$5*Usage!$G993
+DV!K$6*Usage!$H993
+DV!K$7*Usage!$I993
+DV!K$8*Usage!$J993
+DV!K$9*Usage!$K993
+DV!K$10*Usage!$L993
+DV!K$11*Usage!$M993
+DV!K$12*Usage!$N993
+DV!K$13*Usage!$O993
+DV!K$14*Usage!$P993
+DV!K$15*Usage!$Q993
+DV!K$16*Usage!$R993
+DV!K$17*Usage!$S993
+DV!K$18*Usage!$T993
+DV!K$19*Usage!$U993
+DV!K$20*Usage!$V993
+DV!K$21*Usage!$W993
+DV!K$22*Usage!$X993
+DV!K$23*Usage!$Y993
+DV!K$24*Usage!$Z993
+DV!K$25*Usage!$AA993
+DV!L$26*Usage!$AB993
+DV!K$27*Usage!$AC993
+DV!K$28*Usage!$AD993
+DV!K$29*Usage!$AE993
+DV!K$30*Usage!$AF993
+DV!K$31*Usage!$AG993
+DV!K$32*Usage!$AH993
+DV!K$33*Usage!$AI993
+DV!K$34*Usage!$AJ993
+DV!K$35*Usage!$AK993
+DV!K$36*Usage!$AL993
+DV!K$37*Usage!$AM993
+DV!K$38*Usage!$AN993
+DV!K$39*Usage!$AO993
+DV!K$40*Usage!$AP993
+DV!K$41*Usage!$AQ993
+DV!K$42*Usage!$AR993
+DV!K$43*Usage!$AS993
+DV!K$44*Usage!$AT993
+DV!K$45*Usage!$AU993
+DV!K$46*Usage!$AV993
+DV!K$47*Usage!$AW993
+DV!K$48*Usage!$AX993
+DV!K$49*Usage!$AY993
+DV!K$50*Usage!$AZ993
+DV!K$51*Usage!$BA993
+DV!K$52*Usage!$BB993
+DV!K$53*Usage!$BC993
+DV!K$54*Usage!$BD993</f>
        <v>0</v>
      </c>
      <c r="J993" s="1">
        <f>+DV!L$2*Usage!$D993
+DV!L$3*Usage!$E993
+DV!L$4*Usage!$F993
+DV!L$5*Usage!$G993
+DV!L$6*Usage!$H993
+DV!L$7*Usage!$I993
+DV!L$8*Usage!$J993
+DV!L$9*Usage!$K993
+DV!L$10*Usage!$L993
+DV!L$11*Usage!$M993
+DV!L$12*Usage!$N993
+DV!L$13*Usage!$O993
+DV!L$14*Usage!$P993
+DV!L$15*Usage!$Q993
+DV!L$16*Usage!$R993
+DV!L$17*Usage!$S993
+DV!L$18*Usage!$T993
+DV!L$19*Usage!$U993
+DV!L$20*Usage!$V993
+DV!L$21*Usage!$W993
+DV!L$22*Usage!$X993
+DV!L$23*Usage!$Y993
+DV!L$24*Usage!$Z993
+DV!L$25*Usage!$AA993
+DV!M$26*Usage!$AB993
+DV!L$27*Usage!$AC993
+DV!L$28*Usage!$AD993
+DV!L$29*Usage!$AE993
+DV!L$30*Usage!$AF993
+DV!L$31*Usage!$AG993
+DV!L$32*Usage!$AH993
+DV!L$33*Usage!$AI993
+DV!L$34*Usage!$AJ993
+DV!L$35*Usage!$AK993
+DV!L$36*Usage!$AL993
+DV!L$37*Usage!$AM993
+DV!L$38*Usage!$AN993
+DV!L$39*Usage!$AO993
+DV!L$40*Usage!$AP993
+DV!L$41*Usage!$AQ993
+DV!L$42*Usage!$AR993
+DV!L$43*Usage!$AS993
+DV!L$44*Usage!$AT993
+DV!L$45*Usage!$AU993
+DV!L$46*Usage!$AV993
+DV!L$47*Usage!$AW993
+DV!L$48*Usage!$AX993
+DV!L$49*Usage!$AY993
+DV!L$50*Usage!$AZ993
+DV!L$51*Usage!$BA993
+DV!L$52*Usage!$BB993
+DV!L$53*Usage!$BC993
+DV!L$54*Usage!$BD993</f>
        <v>0</v>
      </c>
      <c r="K993" s="1">
        <f>+DV!M$2*Usage!$D993
+DV!M$3*Usage!$E993
+DV!M$4*Usage!$F993
+DV!M$5*Usage!$G993
+DV!M$6*Usage!$H993
+DV!M$7*Usage!$I993
+DV!M$8*Usage!$J993
+DV!M$9*Usage!$K993
+DV!M$10*Usage!$L993
+DV!M$11*Usage!$M993
+DV!M$12*Usage!$N993
+DV!M$13*Usage!$O993
+DV!M$14*Usage!$P993
+DV!M$15*Usage!$Q993
+DV!M$16*Usage!$R993
+DV!M$17*Usage!$S993
+DV!M$18*Usage!$T993
+DV!M$19*Usage!$U993
+DV!M$20*Usage!$V993
+DV!M$21*Usage!$W993
+DV!M$22*Usage!$X993
+DV!M$23*Usage!$Y993
+DV!M$24*Usage!$Z993
+DV!M$25*Usage!$AA993
+DV!M$26*Usage!$AB993
+DV!M$27*Usage!$AC993
+DV!M$28*Usage!$AD993
+DV!M$29*Usage!$AE993
+DV!M$30*Usage!$AF993
+DV!M$31*Usage!$AG993
+DV!M$32*Usage!$AH993
+DV!M$33*Usage!$AI993
+DV!M$34*Usage!$AJ993
+DV!M$35*Usage!$AK993
+DV!M$36*Usage!$AL993
+DV!M$37*Usage!$AM993
+DV!M$38*Usage!$AN993
+DV!M$39*Usage!$AO993
+DV!M$40*Usage!$AP993
+DV!M$41*Usage!$AQ993
+DV!M$42*Usage!$AR993
+DV!M$43*Usage!$AS993
+DV!M$44*Usage!$AT993
+DV!M$45*Usage!$AU993
+DV!M$46*Usage!$AV993
+DV!M$47*Usage!$AW993
+DV!M$48*Usage!$AX993
+DV!M$49*Usage!$AY993
+DV!M$50*Usage!$AZ993
+DV!M$51*Usage!$BA993
+DV!M$52*Usage!$BB993
+DV!M$53*Usage!$BC993
+DV!M$54*Usage!$BD993</f>
        <v>0</v>
      </c>
      <c r="L993" s="1">
        <f>+DV!N$2*Usage!$D993
+DV!N$3*Usage!$E993
+DV!N$4*Usage!$F993
+DV!N$5*Usage!$G993
+DV!N$6*Usage!$H993
+DV!N$7*Usage!$I993
+DV!N$8*Usage!$J993
+DV!N$9*Usage!$K993
+DV!N$10*Usage!$L993
+DV!N$11*Usage!$M993
+DV!N$12*Usage!$N993
+DV!N$13*Usage!$O993
+DV!N$14*Usage!$P993
+DV!N$15*Usage!$Q993
+DV!N$16*Usage!$R993
+DV!N$17*Usage!$S993
+DV!N$18*Usage!$T993
+DV!N$19*Usage!$U993
+DV!N$20*Usage!$V993
+DV!N$21*Usage!$W993
+DV!N$22*Usage!$X993
+DV!N$23*Usage!$Y993
+DV!N$24*Usage!$Z993
+DV!N$25*Usage!$AA993
+DV!N$26*Usage!$AB993
+DV!N$27*Usage!$AC993
+DV!N$28*Usage!$AD993
+DV!N$29*Usage!$AE993
+DV!N$30*Usage!$AF993
+DV!N$31*Usage!$AG993
+DV!N$32*Usage!$AH993
+DV!N$33*Usage!$AI993
+DV!N$34*Usage!$AJ993
+DV!N$35*Usage!$AK993
+DV!N$36*Usage!$AL993
+DV!N$37*Usage!$AM993
+DV!N$38*Usage!$AN993
+DV!N$39*Usage!$AO993
+DV!N$40*Usage!$AP993
+DV!N$41*Usage!$AQ993
+DV!N$42*Usage!$AR993
+DV!N$43*Usage!$AS993
+DV!N$44*Usage!$AT993
+DV!N$45*Usage!$AU993
+DV!N$46*Usage!$AV993
+DV!N$47*Usage!$AW993
+DV!N$48*Usage!$AX993
+DV!N$49*Usage!$AY993
+DV!N$50*Usage!$AZ993
+DV!N$51*Usage!$BA993
+DV!N$52*Usage!$BB993
+DV!N$53*Usage!$BC993
+DV!N$54*Usage!$BD993</f>
        <v>0</v>
      </c>
      <c r="M993" s="1">
        <f>+DV!O$2*Usage!$D993
+DV!O$3*Usage!$E993
+DV!O$4*Usage!$F993
+DV!O$5*Usage!$G993
+DV!O$6*Usage!$H993
+DV!O$7*Usage!$I993
+DV!O$8*Usage!$J993
+DV!O$9*Usage!$K993
+DV!O$10*Usage!$L993
+DV!O$11*Usage!$M993
+DV!O$12*Usage!$N993
+DV!O$13*Usage!$O993
+DV!O$14*Usage!$P993
+DV!O$15*Usage!$Q993
+DV!O$16*Usage!$R993
+DV!O$17*Usage!$S993
+DV!O$18*Usage!$T993
+DV!O$19*Usage!$U993
+DV!O$20*Usage!$V993
+DV!O$21*Usage!$W993
+DV!O$22*Usage!$X993
+DV!O$23*Usage!$Y993
+DV!O$24*Usage!$Z993
+DV!O$25*Usage!$AA993
+DV!O$26*Usage!$AB993
+DV!O$27*Usage!$AC993
+DV!O$28*Usage!$AD993
+DV!O$29*Usage!$AE993
+DV!O$30*Usage!$AF993
+DV!O$31*Usage!$AG993
+DV!O$32*Usage!$AH993
+DV!O$33*Usage!$AI993
+DV!O$34*Usage!$AJ993
+DV!O$35*Usage!$AK993
+DV!O$36*Usage!$AL993
+DV!O$37*Usage!$AM993
+DV!O$38*Usage!$AN993
+DV!O$39*Usage!$AO993
+DV!O$40*Usage!$AP993
+DV!O$41*Usage!$AQ993
+DV!O$42*Usage!$AR993
+DV!O$43*Usage!$AS993
+DV!O$44*Usage!$AT993
+DV!O$45*Usage!$AU993
+DV!O$46*Usage!$AV993
+DV!O$47*Usage!$AW993
+DV!O$48*Usage!$AX993
+DV!O$49*Usage!$AY993
+DV!O$50*Usage!$AZ993
+DV!O$51*Usage!$BA993
+DV!O$52*Usage!$BB993
+DV!O$53*Usage!$BC993
+DV!O$54*Usage!$BD993</f>
        <v>0</v>
      </c>
      <c r="N993" s="58" t="str">
        <f>VLOOKUP(A993,'Plant Stock'!B1037:B11025,1,0)</f>
        <v>833236A</v>
      </c>
    </row>
    <row r="994" spans="1:14" s="108" customFormat="1" x14ac:dyDescent="0.25">
      <c r="A994" s="209" t="s">
        <v>10202</v>
      </c>
      <c r="B994" s="1">
        <f>+DV!D$2*Usage!$D994
+DV!D$3*Usage!$E994
+DV!D$4*Usage!$F994
+DV!D$5*Usage!$G994
+DV!D$6*Usage!$H994
+DV!D$7*Usage!$I994
+DV!D$8*Usage!$J994
+DV!D$9*Usage!$K994
+DV!D$10*Usage!$L994
+DV!D$11*Usage!$M994
+DV!D$12*Usage!$N994
+DV!D$13*Usage!$O994
+DV!D$14*Usage!$P994
+DV!D$15*Usage!$Q994
+DV!D$16*Usage!$R994
+DV!D$17*Usage!$S994
+DV!D$18*Usage!$T994
+DV!D$19*Usage!$U994
+DV!D$20*Usage!$V994
+DV!D$21*Usage!$W994
+DV!D$22*Usage!$X994
+DV!D$23*Usage!$Y994
+DV!D$24*Usage!$Z994
+DV!D$25*Usage!$AA994
+DV!E$26*Usage!$AB994
+DV!D$27*Usage!$AC994
+DV!D$28*Usage!$AD994
+DV!D$29*Usage!$AE994
+DV!D$30*Usage!$AF994
+DV!D$31*Usage!$AG994
+DV!D$32*Usage!$AH994
+DV!D$33*Usage!$AI994
+DV!D$34*Usage!$AJ994
+DV!D$35*Usage!$AK994
+DV!D$36*Usage!$AL994
+DV!D$37*Usage!$AM994
+DV!D$38*Usage!$AN994
+DV!D$39*Usage!$AO994
+DV!D$40*Usage!$AP994
+DV!D$41*Usage!$AQ994
+DV!D$42*Usage!$AR994
+DV!D$43*Usage!$AS994
+DV!D$44*Usage!$AT994
+DV!D$45*Usage!$AU994
+DV!D$46*Usage!$AV994
+DV!D$47*Usage!$AW994
+DV!D$48*Usage!$AX994
+DV!D$49*Usage!$AY994
+DV!D$50*Usage!$AZ994
+DV!D$51*Usage!$BA994
+DV!D$52*Usage!$BB994
+DV!D$53*Usage!$BC994
+DV!D$54*Usage!$BD994</f>
        <v>200</v>
      </c>
      <c r="C994" s="1">
        <f>+DV!E$2*Usage!$D994
+DV!E$3*Usage!$E994
+DV!E$4*Usage!$F994
+DV!E$5*Usage!$G994
+DV!E$6*Usage!$H994
+DV!E$7*Usage!$I994
+DV!E$8*Usage!$J994
+DV!E$9*Usage!$K994
+DV!E$10*Usage!$L994
+DV!E$11*Usage!$M994
+DV!E$12*Usage!$N994
+DV!E$13*Usage!$O994
+DV!E$14*Usage!$P994
+DV!E$15*Usage!$Q994
+DV!E$16*Usage!$R994
+DV!E$17*Usage!$S994
+DV!E$18*Usage!$T994
+DV!E$19*Usage!$U994
+DV!E$20*Usage!$V994
+DV!E$21*Usage!$W994
+DV!E$22*Usage!$X994
+DV!E$23*Usage!$Y994
+DV!E$24*Usage!$Z994
+DV!E$25*Usage!$AA994
+DV!F$26*Usage!$AB994
+DV!E$27*Usage!$AC994
+DV!E$28*Usage!$AD994
+DV!E$29*Usage!$AE994
+DV!E$30*Usage!$AF994
+DV!E$31*Usage!$AG994
+DV!E$32*Usage!$AH994
+DV!E$33*Usage!$AI994
+DV!E$34*Usage!$AJ994
+DV!E$35*Usage!$AK994
+DV!E$36*Usage!$AL994
+DV!E$37*Usage!$AM994
+DV!E$38*Usage!$AN994
+DV!E$39*Usage!$AO994
+DV!E$40*Usage!$AP994
+DV!E$41*Usage!$AQ994
+DV!E$42*Usage!$AR994
+DV!E$43*Usage!$AS994
+DV!E$44*Usage!$AT994
+DV!E$45*Usage!$AU994
+DV!E$46*Usage!$AV994
+DV!E$47*Usage!$AW994
+DV!E$48*Usage!$AX994
+DV!E$49*Usage!$AY994
+DV!E$50*Usage!$AZ994
+DV!E$51*Usage!$BA994
+DV!E$52*Usage!$BB994
+DV!E$53*Usage!$BC994
+DV!E$54*Usage!$BD994</f>
        <v>200</v>
      </c>
      <c r="D994" s="1">
        <f>+DV!F$2*Usage!$D994
+DV!F$3*Usage!$E994
+DV!F$4*Usage!$F994
+DV!F$5*Usage!$G994
+DV!F$6*Usage!$H994
+DV!F$7*Usage!$I994
+DV!F$8*Usage!$J994
+DV!F$9*Usage!$K994
+DV!F$10*Usage!$L994
+DV!F$11*Usage!$M994
+DV!F$12*Usage!$N994
+DV!F$13*Usage!$O994
+DV!F$14*Usage!$P994
+DV!F$15*Usage!$Q994
+DV!F$16*Usage!$R994
+DV!F$17*Usage!$S994
+DV!F$18*Usage!$T994
+DV!F$19*Usage!$U994
+DV!F$20*Usage!$V994
+DV!F$21*Usage!$W994
+DV!F$22*Usage!$X994
+DV!F$23*Usage!$Y994
+DV!F$24*Usage!$Z994
+DV!F$25*Usage!$AA994
+DV!G$26*Usage!$AB994
+DV!F$27*Usage!$AC994
+DV!F$28*Usage!$AD994
+DV!F$29*Usage!$AE994
+DV!F$30*Usage!$AF994
+DV!F$31*Usage!$AG994
+DV!F$32*Usage!$AH994
+DV!F$33*Usage!$AI994
+DV!F$34*Usage!$AJ994
+DV!F$35*Usage!$AK994
+DV!F$36*Usage!$AL994
+DV!F$37*Usage!$AM994
+DV!F$38*Usage!$AN994
+DV!F$39*Usage!$AO994
+DV!F$40*Usage!$AP994
+DV!F$41*Usage!$AQ994
+DV!F$42*Usage!$AR994
+DV!F$43*Usage!$AS994
+DV!F$44*Usage!$AT994
+DV!F$45*Usage!$AU994
+DV!F$46*Usage!$AV994
+DV!F$47*Usage!$AW994
+DV!F$48*Usage!$AX994
+DV!F$49*Usage!$AY994
+DV!F$50*Usage!$AZ994
+DV!F$51*Usage!$BA994
+DV!F$52*Usage!$BB994
+DV!F$53*Usage!$BC994
+DV!F$54*Usage!$BD994</f>
        <v>200</v>
      </c>
      <c r="E994" s="1">
        <f>+DV!G$2*Usage!$D994
+DV!G$3*Usage!$E994
+DV!G$4*Usage!$F994
+DV!G$5*Usage!$G994
+DV!G$6*Usage!$H994
+DV!G$7*Usage!$I994
+DV!G$8*Usage!$J994
+DV!G$9*Usage!$K994
+DV!G$10*Usage!$L994
+DV!G$11*Usage!$M994
+DV!G$12*Usage!$N994
+DV!G$13*Usage!$O994
+DV!G$14*Usage!$P994
+DV!G$15*Usage!$Q994
+DV!G$16*Usage!$R994
+DV!G$17*Usage!$S994
+DV!G$18*Usage!$T994
+DV!G$19*Usage!$U994
+DV!G$20*Usage!$V994
+DV!G$21*Usage!$W994
+DV!G$22*Usage!$X994
+DV!G$23*Usage!$Y994
+DV!G$24*Usage!$Z994
+DV!G$25*Usage!$AA994
+DV!H$26*Usage!$AB994
+DV!G$27*Usage!$AC994
+DV!G$28*Usage!$AD994
+DV!G$29*Usage!$AE994
+DV!G$30*Usage!$AF994
+DV!G$31*Usage!$AG994
+DV!G$32*Usage!$AH994
+DV!G$33*Usage!$AI994
+DV!G$34*Usage!$AJ994
+DV!G$35*Usage!$AK994
+DV!G$36*Usage!$AL994
+DV!G$37*Usage!$AM994
+DV!G$38*Usage!$AN994
+DV!G$39*Usage!$AO994
+DV!G$40*Usage!$AP994
+DV!G$41*Usage!$AQ994
+DV!G$42*Usage!$AR994
+DV!G$43*Usage!$AS994
+DV!G$44*Usage!$AT994
+DV!G$45*Usage!$AU994
+DV!G$46*Usage!$AV994
+DV!G$47*Usage!$AW994
+DV!G$48*Usage!$AX994
+DV!G$49*Usage!$AY994
+DV!G$50*Usage!$AZ994
+DV!G$51*Usage!$BA994
+DV!G$52*Usage!$BB994
+DV!G$53*Usage!$BC994
+DV!G$54*Usage!$BD994</f>
        <v>200</v>
      </c>
      <c r="F994" s="1">
        <f>+DV!H$2*Usage!$D994
+DV!H$3*Usage!$E994
+DV!H$4*Usage!$F994
+DV!H$5*Usage!$G994
+DV!H$6*Usage!$H994
+DV!H$7*Usage!$I994
+DV!H$8*Usage!$J994
+DV!H$9*Usage!$K994
+DV!H$10*Usage!$L994
+DV!H$11*Usage!$M994
+DV!H$12*Usage!$N994
+DV!H$13*Usage!$O994
+DV!H$14*Usage!$P994
+DV!H$15*Usage!$Q994
+DV!H$16*Usage!$R994
+DV!H$17*Usage!$S994
+DV!H$18*Usage!$T994
+DV!H$19*Usage!$U994
+DV!H$20*Usage!$V994
+DV!H$21*Usage!$W994
+DV!H$22*Usage!$X994
+DV!H$23*Usage!$Y994
+DV!H$24*Usage!$Z994
+DV!H$25*Usage!$AA994
+DV!I$26*Usage!$AB994
+DV!H$27*Usage!$AC994
+DV!H$28*Usage!$AD994
+DV!H$29*Usage!$AE994
+DV!H$30*Usage!$AF994
+DV!H$31*Usage!$AG994
+DV!H$32*Usage!$AH994
+DV!H$33*Usage!$AI994
+DV!H$34*Usage!$AJ994
+DV!H$35*Usage!$AK994
+DV!H$36*Usage!$AL994
+DV!H$37*Usage!$AM994
+DV!H$38*Usage!$AN994
+DV!H$39*Usage!$AO994
+DV!H$40*Usage!$AP994
+DV!H$41*Usage!$AQ994
+DV!H$42*Usage!$AR994
+DV!H$43*Usage!$AS994
+DV!H$44*Usage!$AT994
+DV!H$45*Usage!$AU994
+DV!H$46*Usage!$AV994
+DV!H$47*Usage!$AW994
+DV!H$48*Usage!$AX994
+DV!H$49*Usage!$AY994
+DV!H$50*Usage!$AZ994
+DV!H$51*Usage!$BA994
+DV!H$52*Usage!$BB994
+DV!H$53*Usage!$BC994
+DV!H$54*Usage!$BD994</f>
        <v>200</v>
      </c>
      <c r="G994" s="1">
        <f>+DV!I$2*Usage!$D994
+DV!I$3*Usage!$E994
+DV!I$4*Usage!$F994
+DV!I$5*Usage!$G994
+DV!I$6*Usage!$H994
+DV!I$7*Usage!$I994
+DV!I$8*Usage!$J994
+DV!I$9*Usage!$K994
+DV!I$10*Usage!$L994
+DV!I$11*Usage!$M994
+DV!I$12*Usage!$N994
+DV!I$13*Usage!$O994
+DV!I$14*Usage!$P994
+DV!I$15*Usage!$Q994
+DV!I$16*Usage!$R994
+DV!I$17*Usage!$S994
+DV!I$18*Usage!$T994
+DV!I$19*Usage!$U994
+DV!I$20*Usage!$V994
+DV!I$21*Usage!$W994
+DV!I$22*Usage!$X994
+DV!I$23*Usage!$Y994
+DV!I$24*Usage!$Z994
+DV!I$25*Usage!$AA994
+DV!J$26*Usage!$AB994
+DV!I$27*Usage!$AC994
+DV!I$28*Usage!$AD994
+DV!I$29*Usage!$AE994
+DV!I$30*Usage!$AF994
+DV!I$31*Usage!$AG994
+DV!I$32*Usage!$AH994
+DV!I$33*Usage!$AI994
+DV!I$34*Usage!$AJ994
+DV!I$35*Usage!$AK994
+DV!I$36*Usage!$AL994
+DV!I$37*Usage!$AM994
+DV!I$38*Usage!$AN994
+DV!I$39*Usage!$AO994
+DV!I$40*Usage!$AP994
+DV!I$41*Usage!$AQ994
+DV!I$42*Usage!$AR994
+DV!I$43*Usage!$AS994
+DV!I$44*Usage!$AT994
+DV!I$45*Usage!$AU994
+DV!I$46*Usage!$AV994
+DV!I$47*Usage!$AW994
+DV!I$48*Usage!$AX994
+DV!I$49*Usage!$AY994
+DV!I$50*Usage!$AZ994
+DV!I$51*Usage!$BA994
+DV!I$52*Usage!$BB994
+DV!I$53*Usage!$BC994
+DV!I$54*Usage!$BD994</f>
        <v>200</v>
      </c>
      <c r="H994" s="1">
        <f>+DV!J$2*Usage!$D994
+DV!J$3*Usage!$E994
+DV!J$4*Usage!$F994
+DV!J$5*Usage!$G994
+DV!J$6*Usage!$H994
+DV!J$7*Usage!$I994
+DV!J$8*Usage!$J994
+DV!J$9*Usage!$K994
+DV!J$10*Usage!$L994
+DV!J$11*Usage!$M994
+DV!J$12*Usage!$N994
+DV!J$13*Usage!$O994
+DV!J$14*Usage!$P994
+DV!J$15*Usage!$Q994
+DV!J$16*Usage!$R994
+DV!J$17*Usage!$S994
+DV!J$18*Usage!$T994
+DV!J$19*Usage!$U994
+DV!J$20*Usage!$V994
+DV!J$21*Usage!$W994
+DV!J$22*Usage!$X994
+DV!J$23*Usage!$Y994
+DV!J$24*Usage!$Z994
+DV!J$25*Usage!$AA994
+DV!K$26*Usage!$AB994
+DV!J$27*Usage!$AC994
+DV!J$28*Usage!$AD994
+DV!J$29*Usage!$AE994
+DV!J$30*Usage!$AF994
+DV!J$31*Usage!$AG994
+DV!J$32*Usage!$AH994
+DV!J$33*Usage!$AI994
+DV!J$34*Usage!$AJ994
+DV!J$35*Usage!$AK994
+DV!J$36*Usage!$AL994
+DV!J$37*Usage!$AM994
+DV!J$38*Usage!$AN994
+DV!J$39*Usage!$AO994
+DV!J$40*Usage!$AP994
+DV!J$41*Usage!$AQ994
+DV!J$42*Usage!$AR994
+DV!J$43*Usage!$AS994
+DV!J$44*Usage!$AT994
+DV!J$45*Usage!$AU994
+DV!J$46*Usage!$AV994
+DV!J$47*Usage!$AW994
+DV!J$48*Usage!$AX994
+DV!J$49*Usage!$AY994
+DV!J$50*Usage!$AZ994
+DV!J$51*Usage!$BA994
+DV!J$52*Usage!$BB994
+DV!J$53*Usage!$BC994
+DV!J$54*Usage!$BD994</f>
        <v>0</v>
      </c>
      <c r="I994" s="1">
        <f>+DV!K$2*Usage!$D994
+DV!K$3*Usage!$E994
+DV!K$4*Usage!$F994
+DV!K$5*Usage!$G994
+DV!K$6*Usage!$H994
+DV!K$7*Usage!$I994
+DV!K$8*Usage!$J994
+DV!K$9*Usage!$K994
+DV!K$10*Usage!$L994
+DV!K$11*Usage!$M994
+DV!K$12*Usage!$N994
+DV!K$13*Usage!$O994
+DV!K$14*Usage!$P994
+DV!K$15*Usage!$Q994
+DV!K$16*Usage!$R994
+DV!K$17*Usage!$S994
+DV!K$18*Usage!$T994
+DV!K$19*Usage!$U994
+DV!K$20*Usage!$V994
+DV!K$21*Usage!$W994
+DV!K$22*Usage!$X994
+DV!K$23*Usage!$Y994
+DV!K$24*Usage!$Z994
+DV!K$25*Usage!$AA994
+DV!L$26*Usage!$AB994
+DV!K$27*Usage!$AC994
+DV!K$28*Usage!$AD994
+DV!K$29*Usage!$AE994
+DV!K$30*Usage!$AF994
+DV!K$31*Usage!$AG994
+DV!K$32*Usage!$AH994
+DV!K$33*Usage!$AI994
+DV!K$34*Usage!$AJ994
+DV!K$35*Usage!$AK994
+DV!K$36*Usage!$AL994
+DV!K$37*Usage!$AM994
+DV!K$38*Usage!$AN994
+DV!K$39*Usage!$AO994
+DV!K$40*Usage!$AP994
+DV!K$41*Usage!$AQ994
+DV!K$42*Usage!$AR994
+DV!K$43*Usage!$AS994
+DV!K$44*Usage!$AT994
+DV!K$45*Usage!$AU994
+DV!K$46*Usage!$AV994
+DV!K$47*Usage!$AW994
+DV!K$48*Usage!$AX994
+DV!K$49*Usage!$AY994
+DV!K$50*Usage!$AZ994
+DV!K$51*Usage!$BA994
+DV!K$52*Usage!$BB994
+DV!K$53*Usage!$BC994
+DV!K$54*Usage!$BD994</f>
        <v>0</v>
      </c>
      <c r="J994" s="1">
        <f>+DV!L$2*Usage!$D994
+DV!L$3*Usage!$E994
+DV!L$4*Usage!$F994
+DV!L$5*Usage!$G994
+DV!L$6*Usage!$H994
+DV!L$7*Usage!$I994
+DV!L$8*Usage!$J994
+DV!L$9*Usage!$K994
+DV!L$10*Usage!$L994
+DV!L$11*Usage!$M994
+DV!L$12*Usage!$N994
+DV!L$13*Usage!$O994
+DV!L$14*Usage!$P994
+DV!L$15*Usage!$Q994
+DV!L$16*Usage!$R994
+DV!L$17*Usage!$S994
+DV!L$18*Usage!$T994
+DV!L$19*Usage!$U994
+DV!L$20*Usage!$V994
+DV!L$21*Usage!$W994
+DV!L$22*Usage!$X994
+DV!L$23*Usage!$Y994
+DV!L$24*Usage!$Z994
+DV!L$25*Usage!$AA994
+DV!M$26*Usage!$AB994
+DV!L$27*Usage!$AC994
+DV!L$28*Usage!$AD994
+DV!L$29*Usage!$AE994
+DV!L$30*Usage!$AF994
+DV!L$31*Usage!$AG994
+DV!L$32*Usage!$AH994
+DV!L$33*Usage!$AI994
+DV!L$34*Usage!$AJ994
+DV!L$35*Usage!$AK994
+DV!L$36*Usage!$AL994
+DV!L$37*Usage!$AM994
+DV!L$38*Usage!$AN994
+DV!L$39*Usage!$AO994
+DV!L$40*Usage!$AP994
+DV!L$41*Usage!$AQ994
+DV!L$42*Usage!$AR994
+DV!L$43*Usage!$AS994
+DV!L$44*Usage!$AT994
+DV!L$45*Usage!$AU994
+DV!L$46*Usage!$AV994
+DV!L$47*Usage!$AW994
+DV!L$48*Usage!$AX994
+DV!L$49*Usage!$AY994
+DV!L$50*Usage!$AZ994
+DV!L$51*Usage!$BA994
+DV!L$52*Usage!$BB994
+DV!L$53*Usage!$BC994
+DV!L$54*Usage!$BD994</f>
        <v>0</v>
      </c>
      <c r="K994" s="1">
        <f>+DV!M$2*Usage!$D994
+DV!M$3*Usage!$E994
+DV!M$4*Usage!$F994
+DV!M$5*Usage!$G994
+DV!M$6*Usage!$H994
+DV!M$7*Usage!$I994
+DV!M$8*Usage!$J994
+DV!M$9*Usage!$K994
+DV!M$10*Usage!$L994
+DV!M$11*Usage!$M994
+DV!M$12*Usage!$N994
+DV!M$13*Usage!$O994
+DV!M$14*Usage!$P994
+DV!M$15*Usage!$Q994
+DV!M$16*Usage!$R994
+DV!M$17*Usage!$S994
+DV!M$18*Usage!$T994
+DV!M$19*Usage!$U994
+DV!M$20*Usage!$V994
+DV!M$21*Usage!$W994
+DV!M$22*Usage!$X994
+DV!M$23*Usage!$Y994
+DV!M$24*Usage!$Z994
+DV!M$25*Usage!$AA994
+DV!M$26*Usage!$AB994
+DV!M$27*Usage!$AC994
+DV!M$28*Usage!$AD994
+DV!M$29*Usage!$AE994
+DV!M$30*Usage!$AF994
+DV!M$31*Usage!$AG994
+DV!M$32*Usage!$AH994
+DV!M$33*Usage!$AI994
+DV!M$34*Usage!$AJ994
+DV!M$35*Usage!$AK994
+DV!M$36*Usage!$AL994
+DV!M$37*Usage!$AM994
+DV!M$38*Usage!$AN994
+DV!M$39*Usage!$AO994
+DV!M$40*Usage!$AP994
+DV!M$41*Usage!$AQ994
+DV!M$42*Usage!$AR994
+DV!M$43*Usage!$AS994
+DV!M$44*Usage!$AT994
+DV!M$45*Usage!$AU994
+DV!M$46*Usage!$AV994
+DV!M$47*Usage!$AW994
+DV!M$48*Usage!$AX994
+DV!M$49*Usage!$AY994
+DV!M$50*Usage!$AZ994
+DV!M$51*Usage!$BA994
+DV!M$52*Usage!$BB994
+DV!M$53*Usage!$BC994
+DV!M$54*Usage!$BD994</f>
        <v>0</v>
      </c>
      <c r="L994" s="1">
        <f>+DV!N$2*Usage!$D994
+DV!N$3*Usage!$E994
+DV!N$4*Usage!$F994
+DV!N$5*Usage!$G994
+DV!N$6*Usage!$H994
+DV!N$7*Usage!$I994
+DV!N$8*Usage!$J994
+DV!N$9*Usage!$K994
+DV!N$10*Usage!$L994
+DV!N$11*Usage!$M994
+DV!N$12*Usage!$N994
+DV!N$13*Usage!$O994
+DV!N$14*Usage!$P994
+DV!N$15*Usage!$Q994
+DV!N$16*Usage!$R994
+DV!N$17*Usage!$S994
+DV!N$18*Usage!$T994
+DV!N$19*Usage!$U994
+DV!N$20*Usage!$V994
+DV!N$21*Usage!$W994
+DV!N$22*Usage!$X994
+DV!N$23*Usage!$Y994
+DV!N$24*Usage!$Z994
+DV!N$25*Usage!$AA994
+DV!N$26*Usage!$AB994
+DV!N$27*Usage!$AC994
+DV!N$28*Usage!$AD994
+DV!N$29*Usage!$AE994
+DV!N$30*Usage!$AF994
+DV!N$31*Usage!$AG994
+DV!N$32*Usage!$AH994
+DV!N$33*Usage!$AI994
+DV!N$34*Usage!$AJ994
+DV!N$35*Usage!$AK994
+DV!N$36*Usage!$AL994
+DV!N$37*Usage!$AM994
+DV!N$38*Usage!$AN994
+DV!N$39*Usage!$AO994
+DV!N$40*Usage!$AP994
+DV!N$41*Usage!$AQ994
+DV!N$42*Usage!$AR994
+DV!N$43*Usage!$AS994
+DV!N$44*Usage!$AT994
+DV!N$45*Usage!$AU994
+DV!N$46*Usage!$AV994
+DV!N$47*Usage!$AW994
+DV!N$48*Usage!$AX994
+DV!N$49*Usage!$AY994
+DV!N$50*Usage!$AZ994
+DV!N$51*Usage!$BA994
+DV!N$52*Usage!$BB994
+DV!N$53*Usage!$BC994
+DV!N$54*Usage!$BD994</f>
        <v>0</v>
      </c>
      <c r="M994" s="1">
        <f>+DV!O$2*Usage!$D994
+DV!O$3*Usage!$E994
+DV!O$4*Usage!$F994
+DV!O$5*Usage!$G994
+DV!O$6*Usage!$H994
+DV!O$7*Usage!$I994
+DV!O$8*Usage!$J994
+DV!O$9*Usage!$K994
+DV!O$10*Usage!$L994
+DV!O$11*Usage!$M994
+DV!O$12*Usage!$N994
+DV!O$13*Usage!$O994
+DV!O$14*Usage!$P994
+DV!O$15*Usage!$Q994
+DV!O$16*Usage!$R994
+DV!O$17*Usage!$S994
+DV!O$18*Usage!$T994
+DV!O$19*Usage!$U994
+DV!O$20*Usage!$V994
+DV!O$21*Usage!$W994
+DV!O$22*Usage!$X994
+DV!O$23*Usage!$Y994
+DV!O$24*Usage!$Z994
+DV!O$25*Usage!$AA994
+DV!O$26*Usage!$AB994
+DV!O$27*Usage!$AC994
+DV!O$28*Usage!$AD994
+DV!O$29*Usage!$AE994
+DV!O$30*Usage!$AF994
+DV!O$31*Usage!$AG994
+DV!O$32*Usage!$AH994
+DV!O$33*Usage!$AI994
+DV!O$34*Usage!$AJ994
+DV!O$35*Usage!$AK994
+DV!O$36*Usage!$AL994
+DV!O$37*Usage!$AM994
+DV!O$38*Usage!$AN994
+DV!O$39*Usage!$AO994
+DV!O$40*Usage!$AP994
+DV!O$41*Usage!$AQ994
+DV!O$42*Usage!$AR994
+DV!O$43*Usage!$AS994
+DV!O$44*Usage!$AT994
+DV!O$45*Usage!$AU994
+DV!O$46*Usage!$AV994
+DV!O$47*Usage!$AW994
+DV!O$48*Usage!$AX994
+DV!O$49*Usage!$AY994
+DV!O$50*Usage!$AZ994
+DV!O$51*Usage!$BA994
+DV!O$52*Usage!$BB994
+DV!O$53*Usage!$BC994
+DV!O$54*Usage!$BD994</f>
        <v>0</v>
      </c>
      <c r="N994" s="58" t="str">
        <f>VLOOKUP(A994,'Plant Stock'!B1038:B11026,1,0)</f>
        <v>986255B</v>
      </c>
    </row>
    <row r="995" spans="1:14" s="108" customFormat="1" x14ac:dyDescent="0.25">
      <c r="A995" s="209" t="s">
        <v>10204</v>
      </c>
      <c r="B995" s="1">
        <f>+DV!D$2*Usage!$D995
+DV!D$3*Usage!$E995
+DV!D$4*Usage!$F995
+DV!D$5*Usage!$G995
+DV!D$6*Usage!$H995
+DV!D$7*Usage!$I995
+DV!D$8*Usage!$J995
+DV!D$9*Usage!$K995
+DV!D$10*Usage!$L995
+DV!D$11*Usage!$M995
+DV!D$12*Usage!$N995
+DV!D$13*Usage!$O995
+DV!D$14*Usage!$P995
+DV!D$15*Usage!$Q995
+DV!D$16*Usage!$R995
+DV!D$17*Usage!$S995
+DV!D$18*Usage!$T995
+DV!D$19*Usage!$U995
+DV!D$20*Usage!$V995
+DV!D$21*Usage!$W995
+DV!D$22*Usage!$X995
+DV!D$23*Usage!$Y995
+DV!D$24*Usage!$Z995
+DV!D$25*Usage!$AA995
+DV!E$26*Usage!$AB995
+DV!D$27*Usage!$AC995
+DV!D$28*Usage!$AD995
+DV!D$29*Usage!$AE995
+DV!D$30*Usage!$AF995
+DV!D$31*Usage!$AG995
+DV!D$32*Usage!$AH995
+DV!D$33*Usage!$AI995
+DV!D$34*Usage!$AJ995
+DV!D$35*Usage!$AK995
+DV!D$36*Usage!$AL995
+DV!D$37*Usage!$AM995
+DV!D$38*Usage!$AN995
+DV!D$39*Usage!$AO995
+DV!D$40*Usage!$AP995
+DV!D$41*Usage!$AQ995
+DV!D$42*Usage!$AR995
+DV!D$43*Usage!$AS995
+DV!D$44*Usage!$AT995
+DV!D$45*Usage!$AU995
+DV!D$46*Usage!$AV995
+DV!D$47*Usage!$AW995
+DV!D$48*Usage!$AX995
+DV!D$49*Usage!$AY995
+DV!D$50*Usage!$AZ995
+DV!D$51*Usage!$BA995
+DV!D$52*Usage!$BB995
+DV!D$53*Usage!$BC995
+DV!D$54*Usage!$BD995</f>
        <v>50</v>
      </c>
      <c r="C995" s="1">
        <f>+DV!E$2*Usage!$D995
+DV!E$3*Usage!$E995
+DV!E$4*Usage!$F995
+DV!E$5*Usage!$G995
+DV!E$6*Usage!$H995
+DV!E$7*Usage!$I995
+DV!E$8*Usage!$J995
+DV!E$9*Usage!$K995
+DV!E$10*Usage!$L995
+DV!E$11*Usage!$M995
+DV!E$12*Usage!$N995
+DV!E$13*Usage!$O995
+DV!E$14*Usage!$P995
+DV!E$15*Usage!$Q995
+DV!E$16*Usage!$R995
+DV!E$17*Usage!$S995
+DV!E$18*Usage!$T995
+DV!E$19*Usage!$U995
+DV!E$20*Usage!$V995
+DV!E$21*Usage!$W995
+DV!E$22*Usage!$X995
+DV!E$23*Usage!$Y995
+DV!E$24*Usage!$Z995
+DV!E$25*Usage!$AA995
+DV!F$26*Usage!$AB995
+DV!E$27*Usage!$AC995
+DV!E$28*Usage!$AD995
+DV!E$29*Usage!$AE995
+DV!E$30*Usage!$AF995
+DV!E$31*Usage!$AG995
+DV!E$32*Usage!$AH995
+DV!E$33*Usage!$AI995
+DV!E$34*Usage!$AJ995
+DV!E$35*Usage!$AK995
+DV!E$36*Usage!$AL995
+DV!E$37*Usage!$AM995
+DV!E$38*Usage!$AN995
+DV!E$39*Usage!$AO995
+DV!E$40*Usage!$AP995
+DV!E$41*Usage!$AQ995
+DV!E$42*Usage!$AR995
+DV!E$43*Usage!$AS995
+DV!E$44*Usage!$AT995
+DV!E$45*Usage!$AU995
+DV!E$46*Usage!$AV995
+DV!E$47*Usage!$AW995
+DV!E$48*Usage!$AX995
+DV!E$49*Usage!$AY995
+DV!E$50*Usage!$AZ995
+DV!E$51*Usage!$BA995
+DV!E$52*Usage!$BB995
+DV!E$53*Usage!$BC995
+DV!E$54*Usage!$BD995</f>
        <v>50</v>
      </c>
      <c r="D995" s="1">
        <f>+DV!F$2*Usage!$D995
+DV!F$3*Usage!$E995
+DV!F$4*Usage!$F995
+DV!F$5*Usage!$G995
+DV!F$6*Usage!$H995
+DV!F$7*Usage!$I995
+DV!F$8*Usage!$J995
+DV!F$9*Usage!$K995
+DV!F$10*Usage!$L995
+DV!F$11*Usage!$M995
+DV!F$12*Usage!$N995
+DV!F$13*Usage!$O995
+DV!F$14*Usage!$P995
+DV!F$15*Usage!$Q995
+DV!F$16*Usage!$R995
+DV!F$17*Usage!$S995
+DV!F$18*Usage!$T995
+DV!F$19*Usage!$U995
+DV!F$20*Usage!$V995
+DV!F$21*Usage!$W995
+DV!F$22*Usage!$X995
+DV!F$23*Usage!$Y995
+DV!F$24*Usage!$Z995
+DV!F$25*Usage!$AA995
+DV!G$26*Usage!$AB995
+DV!F$27*Usage!$AC995
+DV!F$28*Usage!$AD995
+DV!F$29*Usage!$AE995
+DV!F$30*Usage!$AF995
+DV!F$31*Usage!$AG995
+DV!F$32*Usage!$AH995
+DV!F$33*Usage!$AI995
+DV!F$34*Usage!$AJ995
+DV!F$35*Usage!$AK995
+DV!F$36*Usage!$AL995
+DV!F$37*Usage!$AM995
+DV!F$38*Usage!$AN995
+DV!F$39*Usage!$AO995
+DV!F$40*Usage!$AP995
+DV!F$41*Usage!$AQ995
+DV!F$42*Usage!$AR995
+DV!F$43*Usage!$AS995
+DV!F$44*Usage!$AT995
+DV!F$45*Usage!$AU995
+DV!F$46*Usage!$AV995
+DV!F$47*Usage!$AW995
+DV!F$48*Usage!$AX995
+DV!F$49*Usage!$AY995
+DV!F$50*Usage!$AZ995
+DV!F$51*Usage!$BA995
+DV!F$52*Usage!$BB995
+DV!F$53*Usage!$BC995
+DV!F$54*Usage!$BD995</f>
        <v>50</v>
      </c>
      <c r="E995" s="1">
        <f>+DV!G$2*Usage!$D995
+DV!G$3*Usage!$E995
+DV!G$4*Usage!$F995
+DV!G$5*Usage!$G995
+DV!G$6*Usage!$H995
+DV!G$7*Usage!$I995
+DV!G$8*Usage!$J995
+DV!G$9*Usage!$K995
+DV!G$10*Usage!$L995
+DV!G$11*Usage!$M995
+DV!G$12*Usage!$N995
+DV!G$13*Usage!$O995
+DV!G$14*Usage!$P995
+DV!G$15*Usage!$Q995
+DV!G$16*Usage!$R995
+DV!G$17*Usage!$S995
+DV!G$18*Usage!$T995
+DV!G$19*Usage!$U995
+DV!G$20*Usage!$V995
+DV!G$21*Usage!$W995
+DV!G$22*Usage!$X995
+DV!G$23*Usage!$Y995
+DV!G$24*Usage!$Z995
+DV!G$25*Usage!$AA995
+DV!H$26*Usage!$AB995
+DV!G$27*Usage!$AC995
+DV!G$28*Usage!$AD995
+DV!G$29*Usage!$AE995
+DV!G$30*Usage!$AF995
+DV!G$31*Usage!$AG995
+DV!G$32*Usage!$AH995
+DV!G$33*Usage!$AI995
+DV!G$34*Usage!$AJ995
+DV!G$35*Usage!$AK995
+DV!G$36*Usage!$AL995
+DV!G$37*Usage!$AM995
+DV!G$38*Usage!$AN995
+DV!G$39*Usage!$AO995
+DV!G$40*Usage!$AP995
+DV!G$41*Usage!$AQ995
+DV!G$42*Usage!$AR995
+DV!G$43*Usage!$AS995
+DV!G$44*Usage!$AT995
+DV!G$45*Usage!$AU995
+DV!G$46*Usage!$AV995
+DV!G$47*Usage!$AW995
+DV!G$48*Usage!$AX995
+DV!G$49*Usage!$AY995
+DV!G$50*Usage!$AZ995
+DV!G$51*Usage!$BA995
+DV!G$52*Usage!$BB995
+DV!G$53*Usage!$BC995
+DV!G$54*Usage!$BD995</f>
        <v>50</v>
      </c>
      <c r="F995" s="1">
        <f>+DV!H$2*Usage!$D995
+DV!H$3*Usage!$E995
+DV!H$4*Usage!$F995
+DV!H$5*Usage!$G995
+DV!H$6*Usage!$H995
+DV!H$7*Usage!$I995
+DV!H$8*Usage!$J995
+DV!H$9*Usage!$K995
+DV!H$10*Usage!$L995
+DV!H$11*Usage!$M995
+DV!H$12*Usage!$N995
+DV!H$13*Usage!$O995
+DV!H$14*Usage!$P995
+DV!H$15*Usage!$Q995
+DV!H$16*Usage!$R995
+DV!H$17*Usage!$S995
+DV!H$18*Usage!$T995
+DV!H$19*Usage!$U995
+DV!H$20*Usage!$V995
+DV!H$21*Usage!$W995
+DV!H$22*Usage!$X995
+DV!H$23*Usage!$Y995
+DV!H$24*Usage!$Z995
+DV!H$25*Usage!$AA995
+DV!I$26*Usage!$AB995
+DV!H$27*Usage!$AC995
+DV!H$28*Usage!$AD995
+DV!H$29*Usage!$AE995
+DV!H$30*Usage!$AF995
+DV!H$31*Usage!$AG995
+DV!H$32*Usage!$AH995
+DV!H$33*Usage!$AI995
+DV!H$34*Usage!$AJ995
+DV!H$35*Usage!$AK995
+DV!H$36*Usage!$AL995
+DV!H$37*Usage!$AM995
+DV!H$38*Usage!$AN995
+DV!H$39*Usage!$AO995
+DV!H$40*Usage!$AP995
+DV!H$41*Usage!$AQ995
+DV!H$42*Usage!$AR995
+DV!H$43*Usage!$AS995
+DV!H$44*Usage!$AT995
+DV!H$45*Usage!$AU995
+DV!H$46*Usage!$AV995
+DV!H$47*Usage!$AW995
+DV!H$48*Usage!$AX995
+DV!H$49*Usage!$AY995
+DV!H$50*Usage!$AZ995
+DV!H$51*Usage!$BA995
+DV!H$52*Usage!$BB995
+DV!H$53*Usage!$BC995
+DV!H$54*Usage!$BD995</f>
        <v>50</v>
      </c>
      <c r="G995" s="1">
        <f>+DV!I$2*Usage!$D995
+DV!I$3*Usage!$E995
+DV!I$4*Usage!$F995
+DV!I$5*Usage!$G995
+DV!I$6*Usage!$H995
+DV!I$7*Usage!$I995
+DV!I$8*Usage!$J995
+DV!I$9*Usage!$K995
+DV!I$10*Usage!$L995
+DV!I$11*Usage!$M995
+DV!I$12*Usage!$N995
+DV!I$13*Usage!$O995
+DV!I$14*Usage!$P995
+DV!I$15*Usage!$Q995
+DV!I$16*Usage!$R995
+DV!I$17*Usage!$S995
+DV!I$18*Usage!$T995
+DV!I$19*Usage!$U995
+DV!I$20*Usage!$V995
+DV!I$21*Usage!$W995
+DV!I$22*Usage!$X995
+DV!I$23*Usage!$Y995
+DV!I$24*Usage!$Z995
+DV!I$25*Usage!$AA995
+DV!J$26*Usage!$AB995
+DV!I$27*Usage!$AC995
+DV!I$28*Usage!$AD995
+DV!I$29*Usage!$AE995
+DV!I$30*Usage!$AF995
+DV!I$31*Usage!$AG995
+DV!I$32*Usage!$AH995
+DV!I$33*Usage!$AI995
+DV!I$34*Usage!$AJ995
+DV!I$35*Usage!$AK995
+DV!I$36*Usage!$AL995
+DV!I$37*Usage!$AM995
+DV!I$38*Usage!$AN995
+DV!I$39*Usage!$AO995
+DV!I$40*Usage!$AP995
+DV!I$41*Usage!$AQ995
+DV!I$42*Usage!$AR995
+DV!I$43*Usage!$AS995
+DV!I$44*Usage!$AT995
+DV!I$45*Usage!$AU995
+DV!I$46*Usage!$AV995
+DV!I$47*Usage!$AW995
+DV!I$48*Usage!$AX995
+DV!I$49*Usage!$AY995
+DV!I$50*Usage!$AZ995
+DV!I$51*Usage!$BA995
+DV!I$52*Usage!$BB995
+DV!I$53*Usage!$BC995
+DV!I$54*Usage!$BD995</f>
        <v>50</v>
      </c>
      <c r="H995" s="1">
        <f>+DV!J$2*Usage!$D995
+DV!J$3*Usage!$E995
+DV!J$4*Usage!$F995
+DV!J$5*Usage!$G995
+DV!J$6*Usage!$H995
+DV!J$7*Usage!$I995
+DV!J$8*Usage!$J995
+DV!J$9*Usage!$K995
+DV!J$10*Usage!$L995
+DV!J$11*Usage!$M995
+DV!J$12*Usage!$N995
+DV!J$13*Usage!$O995
+DV!J$14*Usage!$P995
+DV!J$15*Usage!$Q995
+DV!J$16*Usage!$R995
+DV!J$17*Usage!$S995
+DV!J$18*Usage!$T995
+DV!J$19*Usage!$U995
+DV!J$20*Usage!$V995
+DV!J$21*Usage!$W995
+DV!J$22*Usage!$X995
+DV!J$23*Usage!$Y995
+DV!J$24*Usage!$Z995
+DV!J$25*Usage!$AA995
+DV!K$26*Usage!$AB995
+DV!J$27*Usage!$AC995
+DV!J$28*Usage!$AD995
+DV!J$29*Usage!$AE995
+DV!J$30*Usage!$AF995
+DV!J$31*Usage!$AG995
+DV!J$32*Usage!$AH995
+DV!J$33*Usage!$AI995
+DV!J$34*Usage!$AJ995
+DV!J$35*Usage!$AK995
+DV!J$36*Usage!$AL995
+DV!J$37*Usage!$AM995
+DV!J$38*Usage!$AN995
+DV!J$39*Usage!$AO995
+DV!J$40*Usage!$AP995
+DV!J$41*Usage!$AQ995
+DV!J$42*Usage!$AR995
+DV!J$43*Usage!$AS995
+DV!J$44*Usage!$AT995
+DV!J$45*Usage!$AU995
+DV!J$46*Usage!$AV995
+DV!J$47*Usage!$AW995
+DV!J$48*Usage!$AX995
+DV!J$49*Usage!$AY995
+DV!J$50*Usage!$AZ995
+DV!J$51*Usage!$BA995
+DV!J$52*Usage!$BB995
+DV!J$53*Usage!$BC995
+DV!J$54*Usage!$BD995</f>
        <v>0</v>
      </c>
      <c r="I995" s="1">
        <f>+DV!K$2*Usage!$D995
+DV!K$3*Usage!$E995
+DV!K$4*Usage!$F995
+DV!K$5*Usage!$G995
+DV!K$6*Usage!$H995
+DV!K$7*Usage!$I995
+DV!K$8*Usage!$J995
+DV!K$9*Usage!$K995
+DV!K$10*Usage!$L995
+DV!K$11*Usage!$M995
+DV!K$12*Usage!$N995
+DV!K$13*Usage!$O995
+DV!K$14*Usage!$P995
+DV!K$15*Usage!$Q995
+DV!K$16*Usage!$R995
+DV!K$17*Usage!$S995
+DV!K$18*Usage!$T995
+DV!K$19*Usage!$U995
+DV!K$20*Usage!$V995
+DV!K$21*Usage!$W995
+DV!K$22*Usage!$X995
+DV!K$23*Usage!$Y995
+DV!K$24*Usage!$Z995
+DV!K$25*Usage!$AA995
+DV!L$26*Usage!$AB995
+DV!K$27*Usage!$AC995
+DV!K$28*Usage!$AD995
+DV!K$29*Usage!$AE995
+DV!K$30*Usage!$AF995
+DV!K$31*Usage!$AG995
+DV!K$32*Usage!$AH995
+DV!K$33*Usage!$AI995
+DV!K$34*Usage!$AJ995
+DV!K$35*Usage!$AK995
+DV!K$36*Usage!$AL995
+DV!K$37*Usage!$AM995
+DV!K$38*Usage!$AN995
+DV!K$39*Usage!$AO995
+DV!K$40*Usage!$AP995
+DV!K$41*Usage!$AQ995
+DV!K$42*Usage!$AR995
+DV!K$43*Usage!$AS995
+DV!K$44*Usage!$AT995
+DV!K$45*Usage!$AU995
+DV!K$46*Usage!$AV995
+DV!K$47*Usage!$AW995
+DV!K$48*Usage!$AX995
+DV!K$49*Usage!$AY995
+DV!K$50*Usage!$AZ995
+DV!K$51*Usage!$BA995
+DV!K$52*Usage!$BB995
+DV!K$53*Usage!$BC995
+DV!K$54*Usage!$BD995</f>
        <v>0</v>
      </c>
      <c r="J995" s="1">
        <f>+DV!L$2*Usage!$D995
+DV!L$3*Usage!$E995
+DV!L$4*Usage!$F995
+DV!L$5*Usage!$G995
+DV!L$6*Usage!$H995
+DV!L$7*Usage!$I995
+DV!L$8*Usage!$J995
+DV!L$9*Usage!$K995
+DV!L$10*Usage!$L995
+DV!L$11*Usage!$M995
+DV!L$12*Usage!$N995
+DV!L$13*Usage!$O995
+DV!L$14*Usage!$P995
+DV!L$15*Usage!$Q995
+DV!L$16*Usage!$R995
+DV!L$17*Usage!$S995
+DV!L$18*Usage!$T995
+DV!L$19*Usage!$U995
+DV!L$20*Usage!$V995
+DV!L$21*Usage!$W995
+DV!L$22*Usage!$X995
+DV!L$23*Usage!$Y995
+DV!L$24*Usage!$Z995
+DV!L$25*Usage!$AA995
+DV!M$26*Usage!$AB995
+DV!L$27*Usage!$AC995
+DV!L$28*Usage!$AD995
+DV!L$29*Usage!$AE995
+DV!L$30*Usage!$AF995
+DV!L$31*Usage!$AG995
+DV!L$32*Usage!$AH995
+DV!L$33*Usage!$AI995
+DV!L$34*Usage!$AJ995
+DV!L$35*Usage!$AK995
+DV!L$36*Usage!$AL995
+DV!L$37*Usage!$AM995
+DV!L$38*Usage!$AN995
+DV!L$39*Usage!$AO995
+DV!L$40*Usage!$AP995
+DV!L$41*Usage!$AQ995
+DV!L$42*Usage!$AR995
+DV!L$43*Usage!$AS995
+DV!L$44*Usage!$AT995
+DV!L$45*Usage!$AU995
+DV!L$46*Usage!$AV995
+DV!L$47*Usage!$AW995
+DV!L$48*Usage!$AX995
+DV!L$49*Usage!$AY995
+DV!L$50*Usage!$AZ995
+DV!L$51*Usage!$BA995
+DV!L$52*Usage!$BB995
+DV!L$53*Usage!$BC995
+DV!L$54*Usage!$BD995</f>
        <v>0</v>
      </c>
      <c r="K995" s="1">
        <f>+DV!M$2*Usage!$D995
+DV!M$3*Usage!$E995
+DV!M$4*Usage!$F995
+DV!M$5*Usage!$G995
+DV!M$6*Usage!$H995
+DV!M$7*Usage!$I995
+DV!M$8*Usage!$J995
+DV!M$9*Usage!$K995
+DV!M$10*Usage!$L995
+DV!M$11*Usage!$M995
+DV!M$12*Usage!$N995
+DV!M$13*Usage!$O995
+DV!M$14*Usage!$P995
+DV!M$15*Usage!$Q995
+DV!M$16*Usage!$R995
+DV!M$17*Usage!$S995
+DV!M$18*Usage!$T995
+DV!M$19*Usage!$U995
+DV!M$20*Usage!$V995
+DV!M$21*Usage!$W995
+DV!M$22*Usage!$X995
+DV!M$23*Usage!$Y995
+DV!M$24*Usage!$Z995
+DV!M$25*Usage!$AA995
+DV!M$26*Usage!$AB995
+DV!M$27*Usage!$AC995
+DV!M$28*Usage!$AD995
+DV!M$29*Usage!$AE995
+DV!M$30*Usage!$AF995
+DV!M$31*Usage!$AG995
+DV!M$32*Usage!$AH995
+DV!M$33*Usage!$AI995
+DV!M$34*Usage!$AJ995
+DV!M$35*Usage!$AK995
+DV!M$36*Usage!$AL995
+DV!M$37*Usage!$AM995
+DV!M$38*Usage!$AN995
+DV!M$39*Usage!$AO995
+DV!M$40*Usage!$AP995
+DV!M$41*Usage!$AQ995
+DV!M$42*Usage!$AR995
+DV!M$43*Usage!$AS995
+DV!M$44*Usage!$AT995
+DV!M$45*Usage!$AU995
+DV!M$46*Usage!$AV995
+DV!M$47*Usage!$AW995
+DV!M$48*Usage!$AX995
+DV!M$49*Usage!$AY995
+DV!M$50*Usage!$AZ995
+DV!M$51*Usage!$BA995
+DV!M$52*Usage!$BB995
+DV!M$53*Usage!$BC995
+DV!M$54*Usage!$BD995</f>
        <v>0</v>
      </c>
      <c r="L995" s="1">
        <f>+DV!N$2*Usage!$D995
+DV!N$3*Usage!$E995
+DV!N$4*Usage!$F995
+DV!N$5*Usage!$G995
+DV!N$6*Usage!$H995
+DV!N$7*Usage!$I995
+DV!N$8*Usage!$J995
+DV!N$9*Usage!$K995
+DV!N$10*Usage!$L995
+DV!N$11*Usage!$M995
+DV!N$12*Usage!$N995
+DV!N$13*Usage!$O995
+DV!N$14*Usage!$P995
+DV!N$15*Usage!$Q995
+DV!N$16*Usage!$R995
+DV!N$17*Usage!$S995
+DV!N$18*Usage!$T995
+DV!N$19*Usage!$U995
+DV!N$20*Usage!$V995
+DV!N$21*Usage!$W995
+DV!N$22*Usage!$X995
+DV!N$23*Usage!$Y995
+DV!N$24*Usage!$Z995
+DV!N$25*Usage!$AA995
+DV!N$26*Usage!$AB995
+DV!N$27*Usage!$AC995
+DV!N$28*Usage!$AD995
+DV!N$29*Usage!$AE995
+DV!N$30*Usage!$AF995
+DV!N$31*Usage!$AG995
+DV!N$32*Usage!$AH995
+DV!N$33*Usage!$AI995
+DV!N$34*Usage!$AJ995
+DV!N$35*Usage!$AK995
+DV!N$36*Usage!$AL995
+DV!N$37*Usage!$AM995
+DV!N$38*Usage!$AN995
+DV!N$39*Usage!$AO995
+DV!N$40*Usage!$AP995
+DV!N$41*Usage!$AQ995
+DV!N$42*Usage!$AR995
+DV!N$43*Usage!$AS995
+DV!N$44*Usage!$AT995
+DV!N$45*Usage!$AU995
+DV!N$46*Usage!$AV995
+DV!N$47*Usage!$AW995
+DV!N$48*Usage!$AX995
+DV!N$49*Usage!$AY995
+DV!N$50*Usage!$AZ995
+DV!N$51*Usage!$BA995
+DV!N$52*Usage!$BB995
+DV!N$53*Usage!$BC995
+DV!N$54*Usage!$BD995</f>
        <v>0</v>
      </c>
      <c r="M995" s="1">
        <f>+DV!O$2*Usage!$D995
+DV!O$3*Usage!$E995
+DV!O$4*Usage!$F995
+DV!O$5*Usage!$G995
+DV!O$6*Usage!$H995
+DV!O$7*Usage!$I995
+DV!O$8*Usage!$J995
+DV!O$9*Usage!$K995
+DV!O$10*Usage!$L995
+DV!O$11*Usage!$M995
+DV!O$12*Usage!$N995
+DV!O$13*Usage!$O995
+DV!O$14*Usage!$P995
+DV!O$15*Usage!$Q995
+DV!O$16*Usage!$R995
+DV!O$17*Usage!$S995
+DV!O$18*Usage!$T995
+DV!O$19*Usage!$U995
+DV!O$20*Usage!$V995
+DV!O$21*Usage!$W995
+DV!O$22*Usage!$X995
+DV!O$23*Usage!$Y995
+DV!O$24*Usage!$Z995
+DV!O$25*Usage!$AA995
+DV!O$26*Usage!$AB995
+DV!O$27*Usage!$AC995
+DV!O$28*Usage!$AD995
+DV!O$29*Usage!$AE995
+DV!O$30*Usage!$AF995
+DV!O$31*Usage!$AG995
+DV!O$32*Usage!$AH995
+DV!O$33*Usage!$AI995
+DV!O$34*Usage!$AJ995
+DV!O$35*Usage!$AK995
+DV!O$36*Usage!$AL995
+DV!O$37*Usage!$AM995
+DV!O$38*Usage!$AN995
+DV!O$39*Usage!$AO995
+DV!O$40*Usage!$AP995
+DV!O$41*Usage!$AQ995
+DV!O$42*Usage!$AR995
+DV!O$43*Usage!$AS995
+DV!O$44*Usage!$AT995
+DV!O$45*Usage!$AU995
+DV!O$46*Usage!$AV995
+DV!O$47*Usage!$AW995
+DV!O$48*Usage!$AX995
+DV!O$49*Usage!$AY995
+DV!O$50*Usage!$AZ995
+DV!O$51*Usage!$BA995
+DV!O$52*Usage!$BB995
+DV!O$53*Usage!$BC995
+DV!O$54*Usage!$BD995</f>
        <v>0</v>
      </c>
      <c r="N995" s="58" t="str">
        <f>VLOOKUP(A995,'Plant Stock'!B1039:B11027,1,0)</f>
        <v>996001B</v>
      </c>
    </row>
    <row r="996" spans="1:14" s="108" customFormat="1" x14ac:dyDescent="0.25">
      <c r="A996" s="209" t="s">
        <v>10206</v>
      </c>
      <c r="B996" s="1">
        <f>+DV!D$2*Usage!$D996
+DV!D$3*Usage!$E996
+DV!D$4*Usage!$F996
+DV!D$5*Usage!$G996
+DV!D$6*Usage!$H996
+DV!D$7*Usage!$I996
+DV!D$8*Usage!$J996
+DV!D$9*Usage!$K996
+DV!D$10*Usage!$L996
+DV!D$11*Usage!$M996
+DV!D$12*Usage!$N996
+DV!D$13*Usage!$O996
+DV!D$14*Usage!$P996
+DV!D$15*Usage!$Q996
+DV!D$16*Usage!$R996
+DV!D$17*Usage!$S996
+DV!D$18*Usage!$T996
+DV!D$19*Usage!$U996
+DV!D$20*Usage!$V996
+DV!D$21*Usage!$W996
+DV!D$22*Usage!$X996
+DV!D$23*Usage!$Y996
+DV!D$24*Usage!$Z996
+DV!D$25*Usage!$AA996
+DV!E$26*Usage!$AB996
+DV!D$27*Usage!$AC996
+DV!D$28*Usage!$AD996
+DV!D$29*Usage!$AE996
+DV!D$30*Usage!$AF996
+DV!D$31*Usage!$AG996
+DV!D$32*Usage!$AH996
+DV!D$33*Usage!$AI996
+DV!D$34*Usage!$AJ996
+DV!D$35*Usage!$AK996
+DV!D$36*Usage!$AL996
+DV!D$37*Usage!$AM996
+DV!D$38*Usage!$AN996
+DV!D$39*Usage!$AO996
+DV!D$40*Usage!$AP996
+DV!D$41*Usage!$AQ996
+DV!D$42*Usage!$AR996
+DV!D$43*Usage!$AS996
+DV!D$44*Usage!$AT996
+DV!D$45*Usage!$AU996
+DV!D$46*Usage!$AV996
+DV!D$47*Usage!$AW996
+DV!D$48*Usage!$AX996
+DV!D$49*Usage!$AY996
+DV!D$50*Usage!$AZ996
+DV!D$51*Usage!$BA996
+DV!D$52*Usage!$BB996
+DV!D$53*Usage!$BC996
+DV!D$54*Usage!$BD996</f>
        <v>50</v>
      </c>
      <c r="C996" s="1">
        <f>+DV!E$2*Usage!$D996
+DV!E$3*Usage!$E996
+DV!E$4*Usage!$F996
+DV!E$5*Usage!$G996
+DV!E$6*Usage!$H996
+DV!E$7*Usage!$I996
+DV!E$8*Usage!$J996
+DV!E$9*Usage!$K996
+DV!E$10*Usage!$L996
+DV!E$11*Usage!$M996
+DV!E$12*Usage!$N996
+DV!E$13*Usage!$O996
+DV!E$14*Usage!$P996
+DV!E$15*Usage!$Q996
+DV!E$16*Usage!$R996
+DV!E$17*Usage!$S996
+DV!E$18*Usage!$T996
+DV!E$19*Usage!$U996
+DV!E$20*Usage!$V996
+DV!E$21*Usage!$W996
+DV!E$22*Usage!$X996
+DV!E$23*Usage!$Y996
+DV!E$24*Usage!$Z996
+DV!E$25*Usage!$AA996
+DV!F$26*Usage!$AB996
+DV!E$27*Usage!$AC996
+DV!E$28*Usage!$AD996
+DV!E$29*Usage!$AE996
+DV!E$30*Usage!$AF996
+DV!E$31*Usage!$AG996
+DV!E$32*Usage!$AH996
+DV!E$33*Usage!$AI996
+DV!E$34*Usage!$AJ996
+DV!E$35*Usage!$AK996
+DV!E$36*Usage!$AL996
+DV!E$37*Usage!$AM996
+DV!E$38*Usage!$AN996
+DV!E$39*Usage!$AO996
+DV!E$40*Usage!$AP996
+DV!E$41*Usage!$AQ996
+DV!E$42*Usage!$AR996
+DV!E$43*Usage!$AS996
+DV!E$44*Usage!$AT996
+DV!E$45*Usage!$AU996
+DV!E$46*Usage!$AV996
+DV!E$47*Usage!$AW996
+DV!E$48*Usage!$AX996
+DV!E$49*Usage!$AY996
+DV!E$50*Usage!$AZ996
+DV!E$51*Usage!$BA996
+DV!E$52*Usage!$BB996
+DV!E$53*Usage!$BC996
+DV!E$54*Usage!$BD996</f>
        <v>50</v>
      </c>
      <c r="D996" s="1">
        <f>+DV!F$2*Usage!$D996
+DV!F$3*Usage!$E996
+DV!F$4*Usage!$F996
+DV!F$5*Usage!$G996
+DV!F$6*Usage!$H996
+DV!F$7*Usage!$I996
+DV!F$8*Usage!$J996
+DV!F$9*Usage!$K996
+DV!F$10*Usage!$L996
+DV!F$11*Usage!$M996
+DV!F$12*Usage!$N996
+DV!F$13*Usage!$O996
+DV!F$14*Usage!$P996
+DV!F$15*Usage!$Q996
+DV!F$16*Usage!$R996
+DV!F$17*Usage!$S996
+DV!F$18*Usage!$T996
+DV!F$19*Usage!$U996
+DV!F$20*Usage!$V996
+DV!F$21*Usage!$W996
+DV!F$22*Usage!$X996
+DV!F$23*Usage!$Y996
+DV!F$24*Usage!$Z996
+DV!F$25*Usage!$AA996
+DV!G$26*Usage!$AB996
+DV!F$27*Usage!$AC996
+DV!F$28*Usage!$AD996
+DV!F$29*Usage!$AE996
+DV!F$30*Usage!$AF996
+DV!F$31*Usage!$AG996
+DV!F$32*Usage!$AH996
+DV!F$33*Usage!$AI996
+DV!F$34*Usage!$AJ996
+DV!F$35*Usage!$AK996
+DV!F$36*Usage!$AL996
+DV!F$37*Usage!$AM996
+DV!F$38*Usage!$AN996
+DV!F$39*Usage!$AO996
+DV!F$40*Usage!$AP996
+DV!F$41*Usage!$AQ996
+DV!F$42*Usage!$AR996
+DV!F$43*Usage!$AS996
+DV!F$44*Usage!$AT996
+DV!F$45*Usage!$AU996
+DV!F$46*Usage!$AV996
+DV!F$47*Usage!$AW996
+DV!F$48*Usage!$AX996
+DV!F$49*Usage!$AY996
+DV!F$50*Usage!$AZ996
+DV!F$51*Usage!$BA996
+DV!F$52*Usage!$BB996
+DV!F$53*Usage!$BC996
+DV!F$54*Usage!$BD996</f>
        <v>50</v>
      </c>
      <c r="E996" s="1">
        <f>+DV!G$2*Usage!$D996
+DV!G$3*Usage!$E996
+DV!G$4*Usage!$F996
+DV!G$5*Usage!$G996
+DV!G$6*Usage!$H996
+DV!G$7*Usage!$I996
+DV!G$8*Usage!$J996
+DV!G$9*Usage!$K996
+DV!G$10*Usage!$L996
+DV!G$11*Usage!$M996
+DV!G$12*Usage!$N996
+DV!G$13*Usage!$O996
+DV!G$14*Usage!$P996
+DV!G$15*Usage!$Q996
+DV!G$16*Usage!$R996
+DV!G$17*Usage!$S996
+DV!G$18*Usage!$T996
+DV!G$19*Usage!$U996
+DV!G$20*Usage!$V996
+DV!G$21*Usage!$W996
+DV!G$22*Usage!$X996
+DV!G$23*Usage!$Y996
+DV!G$24*Usage!$Z996
+DV!G$25*Usage!$AA996
+DV!H$26*Usage!$AB996
+DV!G$27*Usage!$AC996
+DV!G$28*Usage!$AD996
+DV!G$29*Usage!$AE996
+DV!G$30*Usage!$AF996
+DV!G$31*Usage!$AG996
+DV!G$32*Usage!$AH996
+DV!G$33*Usage!$AI996
+DV!G$34*Usage!$AJ996
+DV!G$35*Usage!$AK996
+DV!G$36*Usage!$AL996
+DV!G$37*Usage!$AM996
+DV!G$38*Usage!$AN996
+DV!G$39*Usage!$AO996
+DV!G$40*Usage!$AP996
+DV!G$41*Usage!$AQ996
+DV!G$42*Usage!$AR996
+DV!G$43*Usage!$AS996
+DV!G$44*Usage!$AT996
+DV!G$45*Usage!$AU996
+DV!G$46*Usage!$AV996
+DV!G$47*Usage!$AW996
+DV!G$48*Usage!$AX996
+DV!G$49*Usage!$AY996
+DV!G$50*Usage!$AZ996
+DV!G$51*Usage!$BA996
+DV!G$52*Usage!$BB996
+DV!G$53*Usage!$BC996
+DV!G$54*Usage!$BD996</f>
        <v>50</v>
      </c>
      <c r="F996" s="1">
        <f>+DV!H$2*Usage!$D996
+DV!H$3*Usage!$E996
+DV!H$4*Usage!$F996
+DV!H$5*Usage!$G996
+DV!H$6*Usage!$H996
+DV!H$7*Usage!$I996
+DV!H$8*Usage!$J996
+DV!H$9*Usage!$K996
+DV!H$10*Usage!$L996
+DV!H$11*Usage!$M996
+DV!H$12*Usage!$N996
+DV!H$13*Usage!$O996
+DV!H$14*Usage!$P996
+DV!H$15*Usage!$Q996
+DV!H$16*Usage!$R996
+DV!H$17*Usage!$S996
+DV!H$18*Usage!$T996
+DV!H$19*Usage!$U996
+DV!H$20*Usage!$V996
+DV!H$21*Usage!$W996
+DV!H$22*Usage!$X996
+DV!H$23*Usage!$Y996
+DV!H$24*Usage!$Z996
+DV!H$25*Usage!$AA996
+DV!I$26*Usage!$AB996
+DV!H$27*Usage!$AC996
+DV!H$28*Usage!$AD996
+DV!H$29*Usage!$AE996
+DV!H$30*Usage!$AF996
+DV!H$31*Usage!$AG996
+DV!H$32*Usage!$AH996
+DV!H$33*Usage!$AI996
+DV!H$34*Usage!$AJ996
+DV!H$35*Usage!$AK996
+DV!H$36*Usage!$AL996
+DV!H$37*Usage!$AM996
+DV!H$38*Usage!$AN996
+DV!H$39*Usage!$AO996
+DV!H$40*Usage!$AP996
+DV!H$41*Usage!$AQ996
+DV!H$42*Usage!$AR996
+DV!H$43*Usage!$AS996
+DV!H$44*Usage!$AT996
+DV!H$45*Usage!$AU996
+DV!H$46*Usage!$AV996
+DV!H$47*Usage!$AW996
+DV!H$48*Usage!$AX996
+DV!H$49*Usage!$AY996
+DV!H$50*Usage!$AZ996
+DV!H$51*Usage!$BA996
+DV!H$52*Usage!$BB996
+DV!H$53*Usage!$BC996
+DV!H$54*Usage!$BD996</f>
        <v>50</v>
      </c>
      <c r="G996" s="1">
        <f>+DV!I$2*Usage!$D996
+DV!I$3*Usage!$E996
+DV!I$4*Usage!$F996
+DV!I$5*Usage!$G996
+DV!I$6*Usage!$H996
+DV!I$7*Usage!$I996
+DV!I$8*Usage!$J996
+DV!I$9*Usage!$K996
+DV!I$10*Usage!$L996
+DV!I$11*Usage!$M996
+DV!I$12*Usage!$N996
+DV!I$13*Usage!$O996
+DV!I$14*Usage!$P996
+DV!I$15*Usage!$Q996
+DV!I$16*Usage!$R996
+DV!I$17*Usage!$S996
+DV!I$18*Usage!$T996
+DV!I$19*Usage!$U996
+DV!I$20*Usage!$V996
+DV!I$21*Usage!$W996
+DV!I$22*Usage!$X996
+DV!I$23*Usage!$Y996
+DV!I$24*Usage!$Z996
+DV!I$25*Usage!$AA996
+DV!J$26*Usage!$AB996
+DV!I$27*Usage!$AC996
+DV!I$28*Usage!$AD996
+DV!I$29*Usage!$AE996
+DV!I$30*Usage!$AF996
+DV!I$31*Usage!$AG996
+DV!I$32*Usage!$AH996
+DV!I$33*Usage!$AI996
+DV!I$34*Usage!$AJ996
+DV!I$35*Usage!$AK996
+DV!I$36*Usage!$AL996
+DV!I$37*Usage!$AM996
+DV!I$38*Usage!$AN996
+DV!I$39*Usage!$AO996
+DV!I$40*Usage!$AP996
+DV!I$41*Usage!$AQ996
+DV!I$42*Usage!$AR996
+DV!I$43*Usage!$AS996
+DV!I$44*Usage!$AT996
+DV!I$45*Usage!$AU996
+DV!I$46*Usage!$AV996
+DV!I$47*Usage!$AW996
+DV!I$48*Usage!$AX996
+DV!I$49*Usage!$AY996
+DV!I$50*Usage!$AZ996
+DV!I$51*Usage!$BA996
+DV!I$52*Usage!$BB996
+DV!I$53*Usage!$BC996
+DV!I$54*Usage!$BD996</f>
        <v>50</v>
      </c>
      <c r="H996" s="1">
        <f>+DV!J$2*Usage!$D996
+DV!J$3*Usage!$E996
+DV!J$4*Usage!$F996
+DV!J$5*Usage!$G996
+DV!J$6*Usage!$H996
+DV!J$7*Usage!$I996
+DV!J$8*Usage!$J996
+DV!J$9*Usage!$K996
+DV!J$10*Usage!$L996
+DV!J$11*Usage!$M996
+DV!J$12*Usage!$N996
+DV!J$13*Usage!$O996
+DV!J$14*Usage!$P996
+DV!J$15*Usage!$Q996
+DV!J$16*Usage!$R996
+DV!J$17*Usage!$S996
+DV!J$18*Usage!$T996
+DV!J$19*Usage!$U996
+DV!J$20*Usage!$V996
+DV!J$21*Usage!$W996
+DV!J$22*Usage!$X996
+DV!J$23*Usage!$Y996
+DV!J$24*Usage!$Z996
+DV!J$25*Usage!$AA996
+DV!K$26*Usage!$AB996
+DV!J$27*Usage!$AC996
+DV!J$28*Usage!$AD996
+DV!J$29*Usage!$AE996
+DV!J$30*Usage!$AF996
+DV!J$31*Usage!$AG996
+DV!J$32*Usage!$AH996
+DV!J$33*Usage!$AI996
+DV!J$34*Usage!$AJ996
+DV!J$35*Usage!$AK996
+DV!J$36*Usage!$AL996
+DV!J$37*Usage!$AM996
+DV!J$38*Usage!$AN996
+DV!J$39*Usage!$AO996
+DV!J$40*Usage!$AP996
+DV!J$41*Usage!$AQ996
+DV!J$42*Usage!$AR996
+DV!J$43*Usage!$AS996
+DV!J$44*Usage!$AT996
+DV!J$45*Usage!$AU996
+DV!J$46*Usage!$AV996
+DV!J$47*Usage!$AW996
+DV!J$48*Usage!$AX996
+DV!J$49*Usage!$AY996
+DV!J$50*Usage!$AZ996
+DV!J$51*Usage!$BA996
+DV!J$52*Usage!$BB996
+DV!J$53*Usage!$BC996
+DV!J$54*Usage!$BD996</f>
        <v>0</v>
      </c>
      <c r="I996" s="1">
        <f>+DV!K$2*Usage!$D996
+DV!K$3*Usage!$E996
+DV!K$4*Usage!$F996
+DV!K$5*Usage!$G996
+DV!K$6*Usage!$H996
+DV!K$7*Usage!$I996
+DV!K$8*Usage!$J996
+DV!K$9*Usage!$K996
+DV!K$10*Usage!$L996
+DV!K$11*Usage!$M996
+DV!K$12*Usage!$N996
+DV!K$13*Usage!$O996
+DV!K$14*Usage!$P996
+DV!K$15*Usage!$Q996
+DV!K$16*Usage!$R996
+DV!K$17*Usage!$S996
+DV!K$18*Usage!$T996
+DV!K$19*Usage!$U996
+DV!K$20*Usage!$V996
+DV!K$21*Usage!$W996
+DV!K$22*Usage!$X996
+DV!K$23*Usage!$Y996
+DV!K$24*Usage!$Z996
+DV!K$25*Usage!$AA996
+DV!L$26*Usage!$AB996
+DV!K$27*Usage!$AC996
+DV!K$28*Usage!$AD996
+DV!K$29*Usage!$AE996
+DV!K$30*Usage!$AF996
+DV!K$31*Usage!$AG996
+DV!K$32*Usage!$AH996
+DV!K$33*Usage!$AI996
+DV!K$34*Usage!$AJ996
+DV!K$35*Usage!$AK996
+DV!K$36*Usage!$AL996
+DV!K$37*Usage!$AM996
+DV!K$38*Usage!$AN996
+DV!K$39*Usage!$AO996
+DV!K$40*Usage!$AP996
+DV!K$41*Usage!$AQ996
+DV!K$42*Usage!$AR996
+DV!K$43*Usage!$AS996
+DV!K$44*Usage!$AT996
+DV!K$45*Usage!$AU996
+DV!K$46*Usage!$AV996
+DV!K$47*Usage!$AW996
+DV!K$48*Usage!$AX996
+DV!K$49*Usage!$AY996
+DV!K$50*Usage!$AZ996
+DV!K$51*Usage!$BA996
+DV!K$52*Usage!$BB996
+DV!K$53*Usage!$BC996
+DV!K$54*Usage!$BD996</f>
        <v>0</v>
      </c>
      <c r="J996" s="1">
        <f>+DV!L$2*Usage!$D996
+DV!L$3*Usage!$E996
+DV!L$4*Usage!$F996
+DV!L$5*Usage!$G996
+DV!L$6*Usage!$H996
+DV!L$7*Usage!$I996
+DV!L$8*Usage!$J996
+DV!L$9*Usage!$K996
+DV!L$10*Usage!$L996
+DV!L$11*Usage!$M996
+DV!L$12*Usage!$N996
+DV!L$13*Usage!$O996
+DV!L$14*Usage!$P996
+DV!L$15*Usage!$Q996
+DV!L$16*Usage!$R996
+DV!L$17*Usage!$S996
+DV!L$18*Usage!$T996
+DV!L$19*Usage!$U996
+DV!L$20*Usage!$V996
+DV!L$21*Usage!$W996
+DV!L$22*Usage!$X996
+DV!L$23*Usage!$Y996
+DV!L$24*Usage!$Z996
+DV!L$25*Usage!$AA996
+DV!M$26*Usage!$AB996
+DV!L$27*Usage!$AC996
+DV!L$28*Usage!$AD996
+DV!L$29*Usage!$AE996
+DV!L$30*Usage!$AF996
+DV!L$31*Usage!$AG996
+DV!L$32*Usage!$AH996
+DV!L$33*Usage!$AI996
+DV!L$34*Usage!$AJ996
+DV!L$35*Usage!$AK996
+DV!L$36*Usage!$AL996
+DV!L$37*Usage!$AM996
+DV!L$38*Usage!$AN996
+DV!L$39*Usage!$AO996
+DV!L$40*Usage!$AP996
+DV!L$41*Usage!$AQ996
+DV!L$42*Usage!$AR996
+DV!L$43*Usage!$AS996
+DV!L$44*Usage!$AT996
+DV!L$45*Usage!$AU996
+DV!L$46*Usage!$AV996
+DV!L$47*Usage!$AW996
+DV!L$48*Usage!$AX996
+DV!L$49*Usage!$AY996
+DV!L$50*Usage!$AZ996
+DV!L$51*Usage!$BA996
+DV!L$52*Usage!$BB996
+DV!L$53*Usage!$BC996
+DV!L$54*Usage!$BD996</f>
        <v>0</v>
      </c>
      <c r="K996" s="1">
        <f>+DV!M$2*Usage!$D996
+DV!M$3*Usage!$E996
+DV!M$4*Usage!$F996
+DV!M$5*Usage!$G996
+DV!M$6*Usage!$H996
+DV!M$7*Usage!$I996
+DV!M$8*Usage!$J996
+DV!M$9*Usage!$K996
+DV!M$10*Usage!$L996
+DV!M$11*Usage!$M996
+DV!M$12*Usage!$N996
+DV!M$13*Usage!$O996
+DV!M$14*Usage!$P996
+DV!M$15*Usage!$Q996
+DV!M$16*Usage!$R996
+DV!M$17*Usage!$S996
+DV!M$18*Usage!$T996
+DV!M$19*Usage!$U996
+DV!M$20*Usage!$V996
+DV!M$21*Usage!$W996
+DV!M$22*Usage!$X996
+DV!M$23*Usage!$Y996
+DV!M$24*Usage!$Z996
+DV!M$25*Usage!$AA996
+DV!M$26*Usage!$AB996
+DV!M$27*Usage!$AC996
+DV!M$28*Usage!$AD996
+DV!M$29*Usage!$AE996
+DV!M$30*Usage!$AF996
+DV!M$31*Usage!$AG996
+DV!M$32*Usage!$AH996
+DV!M$33*Usage!$AI996
+DV!M$34*Usage!$AJ996
+DV!M$35*Usage!$AK996
+DV!M$36*Usage!$AL996
+DV!M$37*Usage!$AM996
+DV!M$38*Usage!$AN996
+DV!M$39*Usage!$AO996
+DV!M$40*Usage!$AP996
+DV!M$41*Usage!$AQ996
+DV!M$42*Usage!$AR996
+DV!M$43*Usage!$AS996
+DV!M$44*Usage!$AT996
+DV!M$45*Usage!$AU996
+DV!M$46*Usage!$AV996
+DV!M$47*Usage!$AW996
+DV!M$48*Usage!$AX996
+DV!M$49*Usage!$AY996
+DV!M$50*Usage!$AZ996
+DV!M$51*Usage!$BA996
+DV!M$52*Usage!$BB996
+DV!M$53*Usage!$BC996
+DV!M$54*Usage!$BD996</f>
        <v>0</v>
      </c>
      <c r="L996" s="1">
        <f>+DV!N$2*Usage!$D996
+DV!N$3*Usage!$E996
+DV!N$4*Usage!$F996
+DV!N$5*Usage!$G996
+DV!N$6*Usage!$H996
+DV!N$7*Usage!$I996
+DV!N$8*Usage!$J996
+DV!N$9*Usage!$K996
+DV!N$10*Usage!$L996
+DV!N$11*Usage!$M996
+DV!N$12*Usage!$N996
+DV!N$13*Usage!$O996
+DV!N$14*Usage!$P996
+DV!N$15*Usage!$Q996
+DV!N$16*Usage!$R996
+DV!N$17*Usage!$S996
+DV!N$18*Usage!$T996
+DV!N$19*Usage!$U996
+DV!N$20*Usage!$V996
+DV!N$21*Usage!$W996
+DV!N$22*Usage!$X996
+DV!N$23*Usage!$Y996
+DV!N$24*Usage!$Z996
+DV!N$25*Usage!$AA996
+DV!N$26*Usage!$AB996
+DV!N$27*Usage!$AC996
+DV!N$28*Usage!$AD996
+DV!N$29*Usage!$AE996
+DV!N$30*Usage!$AF996
+DV!N$31*Usage!$AG996
+DV!N$32*Usage!$AH996
+DV!N$33*Usage!$AI996
+DV!N$34*Usage!$AJ996
+DV!N$35*Usage!$AK996
+DV!N$36*Usage!$AL996
+DV!N$37*Usage!$AM996
+DV!N$38*Usage!$AN996
+DV!N$39*Usage!$AO996
+DV!N$40*Usage!$AP996
+DV!N$41*Usage!$AQ996
+DV!N$42*Usage!$AR996
+DV!N$43*Usage!$AS996
+DV!N$44*Usage!$AT996
+DV!N$45*Usage!$AU996
+DV!N$46*Usage!$AV996
+DV!N$47*Usage!$AW996
+DV!N$48*Usage!$AX996
+DV!N$49*Usage!$AY996
+DV!N$50*Usage!$AZ996
+DV!N$51*Usage!$BA996
+DV!N$52*Usage!$BB996
+DV!N$53*Usage!$BC996
+DV!N$54*Usage!$BD996</f>
        <v>0</v>
      </c>
      <c r="M996" s="1">
        <f>+DV!O$2*Usage!$D996
+DV!O$3*Usage!$E996
+DV!O$4*Usage!$F996
+DV!O$5*Usage!$G996
+DV!O$6*Usage!$H996
+DV!O$7*Usage!$I996
+DV!O$8*Usage!$J996
+DV!O$9*Usage!$K996
+DV!O$10*Usage!$L996
+DV!O$11*Usage!$M996
+DV!O$12*Usage!$N996
+DV!O$13*Usage!$O996
+DV!O$14*Usage!$P996
+DV!O$15*Usage!$Q996
+DV!O$16*Usage!$R996
+DV!O$17*Usage!$S996
+DV!O$18*Usage!$T996
+DV!O$19*Usage!$U996
+DV!O$20*Usage!$V996
+DV!O$21*Usage!$W996
+DV!O$22*Usage!$X996
+DV!O$23*Usage!$Y996
+DV!O$24*Usage!$Z996
+DV!O$25*Usage!$AA996
+DV!O$26*Usage!$AB996
+DV!O$27*Usage!$AC996
+DV!O$28*Usage!$AD996
+DV!O$29*Usage!$AE996
+DV!O$30*Usage!$AF996
+DV!O$31*Usage!$AG996
+DV!O$32*Usage!$AH996
+DV!O$33*Usage!$AI996
+DV!O$34*Usage!$AJ996
+DV!O$35*Usage!$AK996
+DV!O$36*Usage!$AL996
+DV!O$37*Usage!$AM996
+DV!O$38*Usage!$AN996
+DV!O$39*Usage!$AO996
+DV!O$40*Usage!$AP996
+DV!O$41*Usage!$AQ996
+DV!O$42*Usage!$AR996
+DV!O$43*Usage!$AS996
+DV!O$44*Usage!$AT996
+DV!O$45*Usage!$AU996
+DV!O$46*Usage!$AV996
+DV!O$47*Usage!$AW996
+DV!O$48*Usage!$AX996
+DV!O$49*Usage!$AY996
+DV!O$50*Usage!$AZ996
+DV!O$51*Usage!$BA996
+DV!O$52*Usage!$BB996
+DV!O$53*Usage!$BC996
+DV!O$54*Usage!$BD996</f>
        <v>0</v>
      </c>
      <c r="N996" s="58" t="str">
        <f>VLOOKUP(A996,'Plant Stock'!B1040:B11028,1,0)</f>
        <v>996129A</v>
      </c>
    </row>
    <row r="997" spans="1:14" s="108" customFormat="1" x14ac:dyDescent="0.25">
      <c r="A997" s="209" t="s">
        <v>10208</v>
      </c>
      <c r="B997" s="1">
        <f>+DV!D$2*Usage!$D997
+DV!D$3*Usage!$E997
+DV!D$4*Usage!$F997
+DV!D$5*Usage!$G997
+DV!D$6*Usage!$H997
+DV!D$7*Usage!$I997
+DV!D$8*Usage!$J997
+DV!D$9*Usage!$K997
+DV!D$10*Usage!$L997
+DV!D$11*Usage!$M997
+DV!D$12*Usage!$N997
+DV!D$13*Usage!$O997
+DV!D$14*Usage!$P997
+DV!D$15*Usage!$Q997
+DV!D$16*Usage!$R997
+DV!D$17*Usage!$S997
+DV!D$18*Usage!$T997
+DV!D$19*Usage!$U997
+DV!D$20*Usage!$V997
+DV!D$21*Usage!$W997
+DV!D$22*Usage!$X997
+DV!D$23*Usage!$Y997
+DV!D$24*Usage!$Z997
+DV!D$25*Usage!$AA997
+DV!E$26*Usage!$AB997
+DV!D$27*Usage!$AC997
+DV!D$28*Usage!$AD997
+DV!D$29*Usage!$AE997
+DV!D$30*Usage!$AF997
+DV!D$31*Usage!$AG997
+DV!D$32*Usage!$AH997
+DV!D$33*Usage!$AI997
+DV!D$34*Usage!$AJ997
+DV!D$35*Usage!$AK997
+DV!D$36*Usage!$AL997
+DV!D$37*Usage!$AM997
+DV!D$38*Usage!$AN997
+DV!D$39*Usage!$AO997
+DV!D$40*Usage!$AP997
+DV!D$41*Usage!$AQ997
+DV!D$42*Usage!$AR997
+DV!D$43*Usage!$AS997
+DV!D$44*Usage!$AT997
+DV!D$45*Usage!$AU997
+DV!D$46*Usage!$AV997
+DV!D$47*Usage!$AW997
+DV!D$48*Usage!$AX997
+DV!D$49*Usage!$AY997
+DV!D$50*Usage!$AZ997
+DV!D$51*Usage!$BA997
+DV!D$52*Usage!$BB997
+DV!D$53*Usage!$BC997
+DV!D$54*Usage!$BD997</f>
        <v>50</v>
      </c>
      <c r="C997" s="1">
        <f>+DV!E$2*Usage!$D997
+DV!E$3*Usage!$E997
+DV!E$4*Usage!$F997
+DV!E$5*Usage!$G997
+DV!E$6*Usage!$H997
+DV!E$7*Usage!$I997
+DV!E$8*Usage!$J997
+DV!E$9*Usage!$K997
+DV!E$10*Usage!$L997
+DV!E$11*Usage!$M997
+DV!E$12*Usage!$N997
+DV!E$13*Usage!$O997
+DV!E$14*Usage!$P997
+DV!E$15*Usage!$Q997
+DV!E$16*Usage!$R997
+DV!E$17*Usage!$S997
+DV!E$18*Usage!$T997
+DV!E$19*Usage!$U997
+DV!E$20*Usage!$V997
+DV!E$21*Usage!$W997
+DV!E$22*Usage!$X997
+DV!E$23*Usage!$Y997
+DV!E$24*Usage!$Z997
+DV!E$25*Usage!$AA997
+DV!F$26*Usage!$AB997
+DV!E$27*Usage!$AC997
+DV!E$28*Usage!$AD997
+DV!E$29*Usage!$AE997
+DV!E$30*Usage!$AF997
+DV!E$31*Usage!$AG997
+DV!E$32*Usage!$AH997
+DV!E$33*Usage!$AI997
+DV!E$34*Usage!$AJ997
+DV!E$35*Usage!$AK997
+DV!E$36*Usage!$AL997
+DV!E$37*Usage!$AM997
+DV!E$38*Usage!$AN997
+DV!E$39*Usage!$AO997
+DV!E$40*Usage!$AP997
+DV!E$41*Usage!$AQ997
+DV!E$42*Usage!$AR997
+DV!E$43*Usage!$AS997
+DV!E$44*Usage!$AT997
+DV!E$45*Usage!$AU997
+DV!E$46*Usage!$AV997
+DV!E$47*Usage!$AW997
+DV!E$48*Usage!$AX997
+DV!E$49*Usage!$AY997
+DV!E$50*Usage!$AZ997
+DV!E$51*Usage!$BA997
+DV!E$52*Usage!$BB997
+DV!E$53*Usage!$BC997
+DV!E$54*Usage!$BD997</f>
        <v>50</v>
      </c>
      <c r="D997" s="1">
        <f>+DV!F$2*Usage!$D997
+DV!F$3*Usage!$E997
+DV!F$4*Usage!$F997
+DV!F$5*Usage!$G997
+DV!F$6*Usage!$H997
+DV!F$7*Usage!$I997
+DV!F$8*Usage!$J997
+DV!F$9*Usage!$K997
+DV!F$10*Usage!$L997
+DV!F$11*Usage!$M997
+DV!F$12*Usage!$N997
+DV!F$13*Usage!$O997
+DV!F$14*Usage!$P997
+DV!F$15*Usage!$Q997
+DV!F$16*Usage!$R997
+DV!F$17*Usage!$S997
+DV!F$18*Usage!$T997
+DV!F$19*Usage!$U997
+DV!F$20*Usage!$V997
+DV!F$21*Usage!$W997
+DV!F$22*Usage!$X997
+DV!F$23*Usage!$Y997
+DV!F$24*Usage!$Z997
+DV!F$25*Usage!$AA997
+DV!G$26*Usage!$AB997
+DV!F$27*Usage!$AC997
+DV!F$28*Usage!$AD997
+DV!F$29*Usage!$AE997
+DV!F$30*Usage!$AF997
+DV!F$31*Usage!$AG997
+DV!F$32*Usage!$AH997
+DV!F$33*Usage!$AI997
+DV!F$34*Usage!$AJ997
+DV!F$35*Usage!$AK997
+DV!F$36*Usage!$AL997
+DV!F$37*Usage!$AM997
+DV!F$38*Usage!$AN997
+DV!F$39*Usage!$AO997
+DV!F$40*Usage!$AP997
+DV!F$41*Usage!$AQ997
+DV!F$42*Usage!$AR997
+DV!F$43*Usage!$AS997
+DV!F$44*Usage!$AT997
+DV!F$45*Usage!$AU997
+DV!F$46*Usage!$AV997
+DV!F$47*Usage!$AW997
+DV!F$48*Usage!$AX997
+DV!F$49*Usage!$AY997
+DV!F$50*Usage!$AZ997
+DV!F$51*Usage!$BA997
+DV!F$52*Usage!$BB997
+DV!F$53*Usage!$BC997
+DV!F$54*Usage!$BD997</f>
        <v>50</v>
      </c>
      <c r="E997" s="1">
        <f>+DV!G$2*Usage!$D997
+DV!G$3*Usage!$E997
+DV!G$4*Usage!$F997
+DV!G$5*Usage!$G997
+DV!G$6*Usage!$H997
+DV!G$7*Usage!$I997
+DV!G$8*Usage!$J997
+DV!G$9*Usage!$K997
+DV!G$10*Usage!$L997
+DV!G$11*Usage!$M997
+DV!G$12*Usage!$N997
+DV!G$13*Usage!$O997
+DV!G$14*Usage!$P997
+DV!G$15*Usage!$Q997
+DV!G$16*Usage!$R997
+DV!G$17*Usage!$S997
+DV!G$18*Usage!$T997
+DV!G$19*Usage!$U997
+DV!G$20*Usage!$V997
+DV!G$21*Usage!$W997
+DV!G$22*Usage!$X997
+DV!G$23*Usage!$Y997
+DV!G$24*Usage!$Z997
+DV!G$25*Usage!$AA997
+DV!H$26*Usage!$AB997
+DV!G$27*Usage!$AC997
+DV!G$28*Usage!$AD997
+DV!G$29*Usage!$AE997
+DV!G$30*Usage!$AF997
+DV!G$31*Usage!$AG997
+DV!G$32*Usage!$AH997
+DV!G$33*Usage!$AI997
+DV!G$34*Usage!$AJ997
+DV!G$35*Usage!$AK997
+DV!G$36*Usage!$AL997
+DV!G$37*Usage!$AM997
+DV!G$38*Usage!$AN997
+DV!G$39*Usage!$AO997
+DV!G$40*Usage!$AP997
+DV!G$41*Usage!$AQ997
+DV!G$42*Usage!$AR997
+DV!G$43*Usage!$AS997
+DV!G$44*Usage!$AT997
+DV!G$45*Usage!$AU997
+DV!G$46*Usage!$AV997
+DV!G$47*Usage!$AW997
+DV!G$48*Usage!$AX997
+DV!G$49*Usage!$AY997
+DV!G$50*Usage!$AZ997
+DV!G$51*Usage!$BA997
+DV!G$52*Usage!$BB997
+DV!G$53*Usage!$BC997
+DV!G$54*Usage!$BD997</f>
        <v>50</v>
      </c>
      <c r="F997" s="1">
        <f>+DV!H$2*Usage!$D997
+DV!H$3*Usage!$E997
+DV!H$4*Usage!$F997
+DV!H$5*Usage!$G997
+DV!H$6*Usage!$H997
+DV!H$7*Usage!$I997
+DV!H$8*Usage!$J997
+DV!H$9*Usage!$K997
+DV!H$10*Usage!$L997
+DV!H$11*Usage!$M997
+DV!H$12*Usage!$N997
+DV!H$13*Usage!$O997
+DV!H$14*Usage!$P997
+DV!H$15*Usage!$Q997
+DV!H$16*Usage!$R997
+DV!H$17*Usage!$S997
+DV!H$18*Usage!$T997
+DV!H$19*Usage!$U997
+DV!H$20*Usage!$V997
+DV!H$21*Usage!$W997
+DV!H$22*Usage!$X997
+DV!H$23*Usage!$Y997
+DV!H$24*Usage!$Z997
+DV!H$25*Usage!$AA997
+DV!I$26*Usage!$AB997
+DV!H$27*Usage!$AC997
+DV!H$28*Usage!$AD997
+DV!H$29*Usage!$AE997
+DV!H$30*Usage!$AF997
+DV!H$31*Usage!$AG997
+DV!H$32*Usage!$AH997
+DV!H$33*Usage!$AI997
+DV!H$34*Usage!$AJ997
+DV!H$35*Usage!$AK997
+DV!H$36*Usage!$AL997
+DV!H$37*Usage!$AM997
+DV!H$38*Usage!$AN997
+DV!H$39*Usage!$AO997
+DV!H$40*Usage!$AP997
+DV!H$41*Usage!$AQ997
+DV!H$42*Usage!$AR997
+DV!H$43*Usage!$AS997
+DV!H$44*Usage!$AT997
+DV!H$45*Usage!$AU997
+DV!H$46*Usage!$AV997
+DV!H$47*Usage!$AW997
+DV!H$48*Usage!$AX997
+DV!H$49*Usage!$AY997
+DV!H$50*Usage!$AZ997
+DV!H$51*Usage!$BA997
+DV!H$52*Usage!$BB997
+DV!H$53*Usage!$BC997
+DV!H$54*Usage!$BD997</f>
        <v>50</v>
      </c>
      <c r="G997" s="1">
        <f>+DV!I$2*Usage!$D997
+DV!I$3*Usage!$E997
+DV!I$4*Usage!$F997
+DV!I$5*Usage!$G997
+DV!I$6*Usage!$H997
+DV!I$7*Usage!$I997
+DV!I$8*Usage!$J997
+DV!I$9*Usage!$K997
+DV!I$10*Usage!$L997
+DV!I$11*Usage!$M997
+DV!I$12*Usage!$N997
+DV!I$13*Usage!$O997
+DV!I$14*Usage!$P997
+DV!I$15*Usage!$Q997
+DV!I$16*Usage!$R997
+DV!I$17*Usage!$S997
+DV!I$18*Usage!$T997
+DV!I$19*Usage!$U997
+DV!I$20*Usage!$V997
+DV!I$21*Usage!$W997
+DV!I$22*Usage!$X997
+DV!I$23*Usage!$Y997
+DV!I$24*Usage!$Z997
+DV!I$25*Usage!$AA997
+DV!J$26*Usage!$AB997
+DV!I$27*Usage!$AC997
+DV!I$28*Usage!$AD997
+DV!I$29*Usage!$AE997
+DV!I$30*Usage!$AF997
+DV!I$31*Usage!$AG997
+DV!I$32*Usage!$AH997
+DV!I$33*Usage!$AI997
+DV!I$34*Usage!$AJ997
+DV!I$35*Usage!$AK997
+DV!I$36*Usage!$AL997
+DV!I$37*Usage!$AM997
+DV!I$38*Usage!$AN997
+DV!I$39*Usage!$AO997
+DV!I$40*Usage!$AP997
+DV!I$41*Usage!$AQ997
+DV!I$42*Usage!$AR997
+DV!I$43*Usage!$AS997
+DV!I$44*Usage!$AT997
+DV!I$45*Usage!$AU997
+DV!I$46*Usage!$AV997
+DV!I$47*Usage!$AW997
+DV!I$48*Usage!$AX997
+DV!I$49*Usage!$AY997
+DV!I$50*Usage!$AZ997
+DV!I$51*Usage!$BA997
+DV!I$52*Usage!$BB997
+DV!I$53*Usage!$BC997
+DV!I$54*Usage!$BD997</f>
        <v>50</v>
      </c>
      <c r="H997" s="1">
        <f>+DV!J$2*Usage!$D997
+DV!J$3*Usage!$E997
+DV!J$4*Usage!$F997
+DV!J$5*Usage!$G997
+DV!J$6*Usage!$H997
+DV!J$7*Usage!$I997
+DV!J$8*Usage!$J997
+DV!J$9*Usage!$K997
+DV!J$10*Usage!$L997
+DV!J$11*Usage!$M997
+DV!J$12*Usage!$N997
+DV!J$13*Usage!$O997
+DV!J$14*Usage!$P997
+DV!J$15*Usage!$Q997
+DV!J$16*Usage!$R997
+DV!J$17*Usage!$S997
+DV!J$18*Usage!$T997
+DV!J$19*Usage!$U997
+DV!J$20*Usage!$V997
+DV!J$21*Usage!$W997
+DV!J$22*Usage!$X997
+DV!J$23*Usage!$Y997
+DV!J$24*Usage!$Z997
+DV!J$25*Usage!$AA997
+DV!K$26*Usage!$AB997
+DV!J$27*Usage!$AC997
+DV!J$28*Usage!$AD997
+DV!J$29*Usage!$AE997
+DV!J$30*Usage!$AF997
+DV!J$31*Usage!$AG997
+DV!J$32*Usage!$AH997
+DV!J$33*Usage!$AI997
+DV!J$34*Usage!$AJ997
+DV!J$35*Usage!$AK997
+DV!J$36*Usage!$AL997
+DV!J$37*Usage!$AM997
+DV!J$38*Usage!$AN997
+DV!J$39*Usage!$AO997
+DV!J$40*Usage!$AP997
+DV!J$41*Usage!$AQ997
+DV!J$42*Usage!$AR997
+DV!J$43*Usage!$AS997
+DV!J$44*Usage!$AT997
+DV!J$45*Usage!$AU997
+DV!J$46*Usage!$AV997
+DV!J$47*Usage!$AW997
+DV!J$48*Usage!$AX997
+DV!J$49*Usage!$AY997
+DV!J$50*Usage!$AZ997
+DV!J$51*Usage!$BA997
+DV!J$52*Usage!$BB997
+DV!J$53*Usage!$BC997
+DV!J$54*Usage!$BD997</f>
        <v>0</v>
      </c>
      <c r="I997" s="1">
        <f>+DV!K$2*Usage!$D997
+DV!K$3*Usage!$E997
+DV!K$4*Usage!$F997
+DV!K$5*Usage!$G997
+DV!K$6*Usage!$H997
+DV!K$7*Usage!$I997
+DV!K$8*Usage!$J997
+DV!K$9*Usage!$K997
+DV!K$10*Usage!$L997
+DV!K$11*Usage!$M997
+DV!K$12*Usage!$N997
+DV!K$13*Usage!$O997
+DV!K$14*Usage!$P997
+DV!K$15*Usage!$Q997
+DV!K$16*Usage!$R997
+DV!K$17*Usage!$S997
+DV!K$18*Usage!$T997
+DV!K$19*Usage!$U997
+DV!K$20*Usage!$V997
+DV!K$21*Usage!$W997
+DV!K$22*Usage!$X997
+DV!K$23*Usage!$Y997
+DV!K$24*Usage!$Z997
+DV!K$25*Usage!$AA997
+DV!L$26*Usage!$AB997
+DV!K$27*Usage!$AC997
+DV!K$28*Usage!$AD997
+DV!K$29*Usage!$AE997
+DV!K$30*Usage!$AF997
+DV!K$31*Usage!$AG997
+DV!K$32*Usage!$AH997
+DV!K$33*Usage!$AI997
+DV!K$34*Usage!$AJ997
+DV!K$35*Usage!$AK997
+DV!K$36*Usage!$AL997
+DV!K$37*Usage!$AM997
+DV!K$38*Usage!$AN997
+DV!K$39*Usage!$AO997
+DV!K$40*Usage!$AP997
+DV!K$41*Usage!$AQ997
+DV!K$42*Usage!$AR997
+DV!K$43*Usage!$AS997
+DV!K$44*Usage!$AT997
+DV!K$45*Usage!$AU997
+DV!K$46*Usage!$AV997
+DV!K$47*Usage!$AW997
+DV!K$48*Usage!$AX997
+DV!K$49*Usage!$AY997
+DV!K$50*Usage!$AZ997
+DV!K$51*Usage!$BA997
+DV!K$52*Usage!$BB997
+DV!K$53*Usage!$BC997
+DV!K$54*Usage!$BD997</f>
        <v>0</v>
      </c>
      <c r="J997" s="1">
        <f>+DV!L$2*Usage!$D997
+DV!L$3*Usage!$E997
+DV!L$4*Usage!$F997
+DV!L$5*Usage!$G997
+DV!L$6*Usage!$H997
+DV!L$7*Usage!$I997
+DV!L$8*Usage!$J997
+DV!L$9*Usage!$K997
+DV!L$10*Usage!$L997
+DV!L$11*Usage!$M997
+DV!L$12*Usage!$N997
+DV!L$13*Usage!$O997
+DV!L$14*Usage!$P997
+DV!L$15*Usage!$Q997
+DV!L$16*Usage!$R997
+DV!L$17*Usage!$S997
+DV!L$18*Usage!$T997
+DV!L$19*Usage!$U997
+DV!L$20*Usage!$V997
+DV!L$21*Usage!$W997
+DV!L$22*Usage!$X997
+DV!L$23*Usage!$Y997
+DV!L$24*Usage!$Z997
+DV!L$25*Usage!$AA997
+DV!M$26*Usage!$AB997
+DV!L$27*Usage!$AC997
+DV!L$28*Usage!$AD997
+DV!L$29*Usage!$AE997
+DV!L$30*Usage!$AF997
+DV!L$31*Usage!$AG997
+DV!L$32*Usage!$AH997
+DV!L$33*Usage!$AI997
+DV!L$34*Usage!$AJ997
+DV!L$35*Usage!$AK997
+DV!L$36*Usage!$AL997
+DV!L$37*Usage!$AM997
+DV!L$38*Usage!$AN997
+DV!L$39*Usage!$AO997
+DV!L$40*Usage!$AP997
+DV!L$41*Usage!$AQ997
+DV!L$42*Usage!$AR997
+DV!L$43*Usage!$AS997
+DV!L$44*Usage!$AT997
+DV!L$45*Usage!$AU997
+DV!L$46*Usage!$AV997
+DV!L$47*Usage!$AW997
+DV!L$48*Usage!$AX997
+DV!L$49*Usage!$AY997
+DV!L$50*Usage!$AZ997
+DV!L$51*Usage!$BA997
+DV!L$52*Usage!$BB997
+DV!L$53*Usage!$BC997
+DV!L$54*Usage!$BD997</f>
        <v>0</v>
      </c>
      <c r="K997" s="1">
        <f>+DV!M$2*Usage!$D997
+DV!M$3*Usage!$E997
+DV!M$4*Usage!$F997
+DV!M$5*Usage!$G997
+DV!M$6*Usage!$H997
+DV!M$7*Usage!$I997
+DV!M$8*Usage!$J997
+DV!M$9*Usage!$K997
+DV!M$10*Usage!$L997
+DV!M$11*Usage!$M997
+DV!M$12*Usage!$N997
+DV!M$13*Usage!$O997
+DV!M$14*Usage!$P997
+DV!M$15*Usage!$Q997
+DV!M$16*Usage!$R997
+DV!M$17*Usage!$S997
+DV!M$18*Usage!$T997
+DV!M$19*Usage!$U997
+DV!M$20*Usage!$V997
+DV!M$21*Usage!$W997
+DV!M$22*Usage!$X997
+DV!M$23*Usage!$Y997
+DV!M$24*Usage!$Z997
+DV!M$25*Usage!$AA997
+DV!M$26*Usage!$AB997
+DV!M$27*Usage!$AC997
+DV!M$28*Usage!$AD997
+DV!M$29*Usage!$AE997
+DV!M$30*Usage!$AF997
+DV!M$31*Usage!$AG997
+DV!M$32*Usage!$AH997
+DV!M$33*Usage!$AI997
+DV!M$34*Usage!$AJ997
+DV!M$35*Usage!$AK997
+DV!M$36*Usage!$AL997
+DV!M$37*Usage!$AM997
+DV!M$38*Usage!$AN997
+DV!M$39*Usage!$AO997
+DV!M$40*Usage!$AP997
+DV!M$41*Usage!$AQ997
+DV!M$42*Usage!$AR997
+DV!M$43*Usage!$AS997
+DV!M$44*Usage!$AT997
+DV!M$45*Usage!$AU997
+DV!M$46*Usage!$AV997
+DV!M$47*Usage!$AW997
+DV!M$48*Usage!$AX997
+DV!M$49*Usage!$AY997
+DV!M$50*Usage!$AZ997
+DV!M$51*Usage!$BA997
+DV!M$52*Usage!$BB997
+DV!M$53*Usage!$BC997
+DV!M$54*Usage!$BD997</f>
        <v>0</v>
      </c>
      <c r="L997" s="1">
        <f>+DV!N$2*Usage!$D997
+DV!N$3*Usage!$E997
+DV!N$4*Usage!$F997
+DV!N$5*Usage!$G997
+DV!N$6*Usage!$H997
+DV!N$7*Usage!$I997
+DV!N$8*Usage!$J997
+DV!N$9*Usage!$K997
+DV!N$10*Usage!$L997
+DV!N$11*Usage!$M997
+DV!N$12*Usage!$N997
+DV!N$13*Usage!$O997
+DV!N$14*Usage!$P997
+DV!N$15*Usage!$Q997
+DV!N$16*Usage!$R997
+DV!N$17*Usage!$S997
+DV!N$18*Usage!$T997
+DV!N$19*Usage!$U997
+DV!N$20*Usage!$V997
+DV!N$21*Usage!$W997
+DV!N$22*Usage!$X997
+DV!N$23*Usage!$Y997
+DV!N$24*Usage!$Z997
+DV!N$25*Usage!$AA997
+DV!N$26*Usage!$AB997
+DV!N$27*Usage!$AC997
+DV!N$28*Usage!$AD997
+DV!N$29*Usage!$AE997
+DV!N$30*Usage!$AF997
+DV!N$31*Usage!$AG997
+DV!N$32*Usage!$AH997
+DV!N$33*Usage!$AI997
+DV!N$34*Usage!$AJ997
+DV!N$35*Usage!$AK997
+DV!N$36*Usage!$AL997
+DV!N$37*Usage!$AM997
+DV!N$38*Usage!$AN997
+DV!N$39*Usage!$AO997
+DV!N$40*Usage!$AP997
+DV!N$41*Usage!$AQ997
+DV!N$42*Usage!$AR997
+DV!N$43*Usage!$AS997
+DV!N$44*Usage!$AT997
+DV!N$45*Usage!$AU997
+DV!N$46*Usage!$AV997
+DV!N$47*Usage!$AW997
+DV!N$48*Usage!$AX997
+DV!N$49*Usage!$AY997
+DV!N$50*Usage!$AZ997
+DV!N$51*Usage!$BA997
+DV!N$52*Usage!$BB997
+DV!N$53*Usage!$BC997
+DV!N$54*Usage!$BD997</f>
        <v>0</v>
      </c>
      <c r="M997" s="1">
        <f>+DV!O$2*Usage!$D997
+DV!O$3*Usage!$E997
+DV!O$4*Usage!$F997
+DV!O$5*Usage!$G997
+DV!O$6*Usage!$H997
+DV!O$7*Usage!$I997
+DV!O$8*Usage!$J997
+DV!O$9*Usage!$K997
+DV!O$10*Usage!$L997
+DV!O$11*Usage!$M997
+DV!O$12*Usage!$N997
+DV!O$13*Usage!$O997
+DV!O$14*Usage!$P997
+DV!O$15*Usage!$Q997
+DV!O$16*Usage!$R997
+DV!O$17*Usage!$S997
+DV!O$18*Usage!$T997
+DV!O$19*Usage!$U997
+DV!O$20*Usage!$V997
+DV!O$21*Usage!$W997
+DV!O$22*Usage!$X997
+DV!O$23*Usage!$Y997
+DV!O$24*Usage!$Z997
+DV!O$25*Usage!$AA997
+DV!O$26*Usage!$AB997
+DV!O$27*Usage!$AC997
+DV!O$28*Usage!$AD997
+DV!O$29*Usage!$AE997
+DV!O$30*Usage!$AF997
+DV!O$31*Usage!$AG997
+DV!O$32*Usage!$AH997
+DV!O$33*Usage!$AI997
+DV!O$34*Usage!$AJ997
+DV!O$35*Usage!$AK997
+DV!O$36*Usage!$AL997
+DV!O$37*Usage!$AM997
+DV!O$38*Usage!$AN997
+DV!O$39*Usage!$AO997
+DV!O$40*Usage!$AP997
+DV!O$41*Usage!$AQ997
+DV!O$42*Usage!$AR997
+DV!O$43*Usage!$AS997
+DV!O$44*Usage!$AT997
+DV!O$45*Usage!$AU997
+DV!O$46*Usage!$AV997
+DV!O$47*Usage!$AW997
+DV!O$48*Usage!$AX997
+DV!O$49*Usage!$AY997
+DV!O$50*Usage!$AZ997
+DV!O$51*Usage!$BA997
+DV!O$52*Usage!$BB997
+DV!O$53*Usage!$BC997
+DV!O$54*Usage!$BD997</f>
        <v>0</v>
      </c>
      <c r="N997" s="58" t="str">
        <f>VLOOKUP(A997,'Plant Stock'!B1041:B11029,1,0)</f>
        <v>996227A</v>
      </c>
    </row>
    <row r="998" spans="1:14" s="108" customFormat="1" x14ac:dyDescent="0.25">
      <c r="A998" s="209" t="s">
        <v>10210</v>
      </c>
      <c r="B998" s="1">
        <f>+DV!D$2*Usage!$D998
+DV!D$3*Usage!$E998
+DV!D$4*Usage!$F998
+DV!D$5*Usage!$G998
+DV!D$6*Usage!$H998
+DV!D$7*Usage!$I998
+DV!D$8*Usage!$J998
+DV!D$9*Usage!$K998
+DV!D$10*Usage!$L998
+DV!D$11*Usage!$M998
+DV!D$12*Usage!$N998
+DV!D$13*Usage!$O998
+DV!D$14*Usage!$P998
+DV!D$15*Usage!$Q998
+DV!D$16*Usage!$R998
+DV!D$17*Usage!$S998
+DV!D$18*Usage!$T998
+DV!D$19*Usage!$U998
+DV!D$20*Usage!$V998
+DV!D$21*Usage!$W998
+DV!D$22*Usage!$X998
+DV!D$23*Usage!$Y998
+DV!D$24*Usage!$Z998
+DV!D$25*Usage!$AA998
+DV!E$26*Usage!$AB998
+DV!D$27*Usage!$AC998
+DV!D$28*Usage!$AD998
+DV!D$29*Usage!$AE998
+DV!D$30*Usage!$AF998
+DV!D$31*Usage!$AG998
+DV!D$32*Usage!$AH998
+DV!D$33*Usage!$AI998
+DV!D$34*Usage!$AJ998
+DV!D$35*Usage!$AK998
+DV!D$36*Usage!$AL998
+DV!D$37*Usage!$AM998
+DV!D$38*Usage!$AN998
+DV!D$39*Usage!$AO998
+DV!D$40*Usage!$AP998
+DV!D$41*Usage!$AQ998
+DV!D$42*Usage!$AR998
+DV!D$43*Usage!$AS998
+DV!D$44*Usage!$AT998
+DV!D$45*Usage!$AU998
+DV!D$46*Usage!$AV998
+DV!D$47*Usage!$AW998
+DV!D$48*Usage!$AX998
+DV!D$49*Usage!$AY998
+DV!D$50*Usage!$AZ998
+DV!D$51*Usage!$BA998
+DV!D$52*Usage!$BB998
+DV!D$53*Usage!$BC998
+DV!D$54*Usage!$BD998</f>
        <v>200</v>
      </c>
      <c r="C998" s="1">
        <f>+DV!E$2*Usage!$D998
+DV!E$3*Usage!$E998
+DV!E$4*Usage!$F998
+DV!E$5*Usage!$G998
+DV!E$6*Usage!$H998
+DV!E$7*Usage!$I998
+DV!E$8*Usage!$J998
+DV!E$9*Usage!$K998
+DV!E$10*Usage!$L998
+DV!E$11*Usage!$M998
+DV!E$12*Usage!$N998
+DV!E$13*Usage!$O998
+DV!E$14*Usage!$P998
+DV!E$15*Usage!$Q998
+DV!E$16*Usage!$R998
+DV!E$17*Usage!$S998
+DV!E$18*Usage!$T998
+DV!E$19*Usage!$U998
+DV!E$20*Usage!$V998
+DV!E$21*Usage!$W998
+DV!E$22*Usage!$X998
+DV!E$23*Usage!$Y998
+DV!E$24*Usage!$Z998
+DV!E$25*Usage!$AA998
+DV!F$26*Usage!$AB998
+DV!E$27*Usage!$AC998
+DV!E$28*Usage!$AD998
+DV!E$29*Usage!$AE998
+DV!E$30*Usage!$AF998
+DV!E$31*Usage!$AG998
+DV!E$32*Usage!$AH998
+DV!E$33*Usage!$AI998
+DV!E$34*Usage!$AJ998
+DV!E$35*Usage!$AK998
+DV!E$36*Usage!$AL998
+DV!E$37*Usage!$AM998
+DV!E$38*Usage!$AN998
+DV!E$39*Usage!$AO998
+DV!E$40*Usage!$AP998
+DV!E$41*Usage!$AQ998
+DV!E$42*Usage!$AR998
+DV!E$43*Usage!$AS998
+DV!E$44*Usage!$AT998
+DV!E$45*Usage!$AU998
+DV!E$46*Usage!$AV998
+DV!E$47*Usage!$AW998
+DV!E$48*Usage!$AX998
+DV!E$49*Usage!$AY998
+DV!E$50*Usage!$AZ998
+DV!E$51*Usage!$BA998
+DV!E$52*Usage!$BB998
+DV!E$53*Usage!$BC998
+DV!E$54*Usage!$BD998</f>
        <v>200</v>
      </c>
      <c r="D998" s="1">
        <f>+DV!F$2*Usage!$D998
+DV!F$3*Usage!$E998
+DV!F$4*Usage!$F998
+DV!F$5*Usage!$G998
+DV!F$6*Usage!$H998
+DV!F$7*Usage!$I998
+DV!F$8*Usage!$J998
+DV!F$9*Usage!$K998
+DV!F$10*Usage!$L998
+DV!F$11*Usage!$M998
+DV!F$12*Usage!$N998
+DV!F$13*Usage!$O998
+DV!F$14*Usage!$P998
+DV!F$15*Usage!$Q998
+DV!F$16*Usage!$R998
+DV!F$17*Usage!$S998
+DV!F$18*Usage!$T998
+DV!F$19*Usage!$U998
+DV!F$20*Usage!$V998
+DV!F$21*Usage!$W998
+DV!F$22*Usage!$X998
+DV!F$23*Usage!$Y998
+DV!F$24*Usage!$Z998
+DV!F$25*Usage!$AA998
+DV!G$26*Usage!$AB998
+DV!F$27*Usage!$AC998
+DV!F$28*Usage!$AD998
+DV!F$29*Usage!$AE998
+DV!F$30*Usage!$AF998
+DV!F$31*Usage!$AG998
+DV!F$32*Usage!$AH998
+DV!F$33*Usage!$AI998
+DV!F$34*Usage!$AJ998
+DV!F$35*Usage!$AK998
+DV!F$36*Usage!$AL998
+DV!F$37*Usage!$AM998
+DV!F$38*Usage!$AN998
+DV!F$39*Usage!$AO998
+DV!F$40*Usage!$AP998
+DV!F$41*Usage!$AQ998
+DV!F$42*Usage!$AR998
+DV!F$43*Usage!$AS998
+DV!F$44*Usage!$AT998
+DV!F$45*Usage!$AU998
+DV!F$46*Usage!$AV998
+DV!F$47*Usage!$AW998
+DV!F$48*Usage!$AX998
+DV!F$49*Usage!$AY998
+DV!F$50*Usage!$AZ998
+DV!F$51*Usage!$BA998
+DV!F$52*Usage!$BB998
+DV!F$53*Usage!$BC998
+DV!F$54*Usage!$BD998</f>
        <v>200</v>
      </c>
      <c r="E998" s="1">
        <f>+DV!G$2*Usage!$D998
+DV!G$3*Usage!$E998
+DV!G$4*Usage!$F998
+DV!G$5*Usage!$G998
+DV!G$6*Usage!$H998
+DV!G$7*Usage!$I998
+DV!G$8*Usage!$J998
+DV!G$9*Usage!$K998
+DV!G$10*Usage!$L998
+DV!G$11*Usage!$M998
+DV!G$12*Usage!$N998
+DV!G$13*Usage!$O998
+DV!G$14*Usage!$P998
+DV!G$15*Usage!$Q998
+DV!G$16*Usage!$R998
+DV!G$17*Usage!$S998
+DV!G$18*Usage!$T998
+DV!G$19*Usage!$U998
+DV!G$20*Usage!$V998
+DV!G$21*Usage!$W998
+DV!G$22*Usage!$X998
+DV!G$23*Usage!$Y998
+DV!G$24*Usage!$Z998
+DV!G$25*Usage!$AA998
+DV!H$26*Usage!$AB998
+DV!G$27*Usage!$AC998
+DV!G$28*Usage!$AD998
+DV!G$29*Usage!$AE998
+DV!G$30*Usage!$AF998
+DV!G$31*Usage!$AG998
+DV!G$32*Usage!$AH998
+DV!G$33*Usage!$AI998
+DV!G$34*Usage!$AJ998
+DV!G$35*Usage!$AK998
+DV!G$36*Usage!$AL998
+DV!G$37*Usage!$AM998
+DV!G$38*Usage!$AN998
+DV!G$39*Usage!$AO998
+DV!G$40*Usage!$AP998
+DV!G$41*Usage!$AQ998
+DV!G$42*Usage!$AR998
+DV!G$43*Usage!$AS998
+DV!G$44*Usage!$AT998
+DV!G$45*Usage!$AU998
+DV!G$46*Usage!$AV998
+DV!G$47*Usage!$AW998
+DV!G$48*Usage!$AX998
+DV!G$49*Usage!$AY998
+DV!G$50*Usage!$AZ998
+DV!G$51*Usage!$BA998
+DV!G$52*Usage!$BB998
+DV!G$53*Usage!$BC998
+DV!G$54*Usage!$BD998</f>
        <v>200</v>
      </c>
      <c r="F998" s="1">
        <f>+DV!H$2*Usage!$D998
+DV!H$3*Usage!$E998
+DV!H$4*Usage!$F998
+DV!H$5*Usage!$G998
+DV!H$6*Usage!$H998
+DV!H$7*Usage!$I998
+DV!H$8*Usage!$J998
+DV!H$9*Usage!$K998
+DV!H$10*Usage!$L998
+DV!H$11*Usage!$M998
+DV!H$12*Usage!$N998
+DV!H$13*Usage!$O998
+DV!H$14*Usage!$P998
+DV!H$15*Usage!$Q998
+DV!H$16*Usage!$R998
+DV!H$17*Usage!$S998
+DV!H$18*Usage!$T998
+DV!H$19*Usage!$U998
+DV!H$20*Usage!$V998
+DV!H$21*Usage!$W998
+DV!H$22*Usage!$X998
+DV!H$23*Usage!$Y998
+DV!H$24*Usage!$Z998
+DV!H$25*Usage!$AA998
+DV!I$26*Usage!$AB998
+DV!H$27*Usage!$AC998
+DV!H$28*Usage!$AD998
+DV!H$29*Usage!$AE998
+DV!H$30*Usage!$AF998
+DV!H$31*Usage!$AG998
+DV!H$32*Usage!$AH998
+DV!H$33*Usage!$AI998
+DV!H$34*Usage!$AJ998
+DV!H$35*Usage!$AK998
+DV!H$36*Usage!$AL998
+DV!H$37*Usage!$AM998
+DV!H$38*Usage!$AN998
+DV!H$39*Usage!$AO998
+DV!H$40*Usage!$AP998
+DV!H$41*Usage!$AQ998
+DV!H$42*Usage!$AR998
+DV!H$43*Usage!$AS998
+DV!H$44*Usage!$AT998
+DV!H$45*Usage!$AU998
+DV!H$46*Usage!$AV998
+DV!H$47*Usage!$AW998
+DV!H$48*Usage!$AX998
+DV!H$49*Usage!$AY998
+DV!H$50*Usage!$AZ998
+DV!H$51*Usage!$BA998
+DV!H$52*Usage!$BB998
+DV!H$53*Usage!$BC998
+DV!H$54*Usage!$BD998</f>
        <v>200</v>
      </c>
      <c r="G998" s="1">
        <f>+DV!I$2*Usage!$D998
+DV!I$3*Usage!$E998
+DV!I$4*Usage!$F998
+DV!I$5*Usage!$G998
+DV!I$6*Usage!$H998
+DV!I$7*Usage!$I998
+DV!I$8*Usage!$J998
+DV!I$9*Usage!$K998
+DV!I$10*Usage!$L998
+DV!I$11*Usage!$M998
+DV!I$12*Usage!$N998
+DV!I$13*Usage!$O998
+DV!I$14*Usage!$P998
+DV!I$15*Usage!$Q998
+DV!I$16*Usage!$R998
+DV!I$17*Usage!$S998
+DV!I$18*Usage!$T998
+DV!I$19*Usage!$U998
+DV!I$20*Usage!$V998
+DV!I$21*Usage!$W998
+DV!I$22*Usage!$X998
+DV!I$23*Usage!$Y998
+DV!I$24*Usage!$Z998
+DV!I$25*Usage!$AA998
+DV!J$26*Usage!$AB998
+DV!I$27*Usage!$AC998
+DV!I$28*Usage!$AD998
+DV!I$29*Usage!$AE998
+DV!I$30*Usage!$AF998
+DV!I$31*Usage!$AG998
+DV!I$32*Usage!$AH998
+DV!I$33*Usage!$AI998
+DV!I$34*Usage!$AJ998
+DV!I$35*Usage!$AK998
+DV!I$36*Usage!$AL998
+DV!I$37*Usage!$AM998
+DV!I$38*Usage!$AN998
+DV!I$39*Usage!$AO998
+DV!I$40*Usage!$AP998
+DV!I$41*Usage!$AQ998
+DV!I$42*Usage!$AR998
+DV!I$43*Usage!$AS998
+DV!I$44*Usage!$AT998
+DV!I$45*Usage!$AU998
+DV!I$46*Usage!$AV998
+DV!I$47*Usage!$AW998
+DV!I$48*Usage!$AX998
+DV!I$49*Usage!$AY998
+DV!I$50*Usage!$AZ998
+DV!I$51*Usage!$BA998
+DV!I$52*Usage!$BB998
+DV!I$53*Usage!$BC998
+DV!I$54*Usage!$BD998</f>
        <v>200</v>
      </c>
      <c r="H998" s="1">
        <f>+DV!J$2*Usage!$D998
+DV!J$3*Usage!$E998
+DV!J$4*Usage!$F998
+DV!J$5*Usage!$G998
+DV!J$6*Usage!$H998
+DV!J$7*Usage!$I998
+DV!J$8*Usage!$J998
+DV!J$9*Usage!$K998
+DV!J$10*Usage!$L998
+DV!J$11*Usage!$M998
+DV!J$12*Usage!$N998
+DV!J$13*Usage!$O998
+DV!J$14*Usage!$P998
+DV!J$15*Usage!$Q998
+DV!J$16*Usage!$R998
+DV!J$17*Usage!$S998
+DV!J$18*Usage!$T998
+DV!J$19*Usage!$U998
+DV!J$20*Usage!$V998
+DV!J$21*Usage!$W998
+DV!J$22*Usage!$X998
+DV!J$23*Usage!$Y998
+DV!J$24*Usage!$Z998
+DV!J$25*Usage!$AA998
+DV!K$26*Usage!$AB998
+DV!J$27*Usage!$AC998
+DV!J$28*Usage!$AD998
+DV!J$29*Usage!$AE998
+DV!J$30*Usage!$AF998
+DV!J$31*Usage!$AG998
+DV!J$32*Usage!$AH998
+DV!J$33*Usage!$AI998
+DV!J$34*Usage!$AJ998
+DV!J$35*Usage!$AK998
+DV!J$36*Usage!$AL998
+DV!J$37*Usage!$AM998
+DV!J$38*Usage!$AN998
+DV!J$39*Usage!$AO998
+DV!J$40*Usage!$AP998
+DV!J$41*Usage!$AQ998
+DV!J$42*Usage!$AR998
+DV!J$43*Usage!$AS998
+DV!J$44*Usage!$AT998
+DV!J$45*Usage!$AU998
+DV!J$46*Usage!$AV998
+DV!J$47*Usage!$AW998
+DV!J$48*Usage!$AX998
+DV!J$49*Usage!$AY998
+DV!J$50*Usage!$AZ998
+DV!J$51*Usage!$BA998
+DV!J$52*Usage!$BB998
+DV!J$53*Usage!$BC998
+DV!J$54*Usage!$BD998</f>
        <v>0</v>
      </c>
      <c r="I998" s="1">
        <f>+DV!K$2*Usage!$D998
+DV!K$3*Usage!$E998
+DV!K$4*Usage!$F998
+DV!K$5*Usage!$G998
+DV!K$6*Usage!$H998
+DV!K$7*Usage!$I998
+DV!K$8*Usage!$J998
+DV!K$9*Usage!$K998
+DV!K$10*Usage!$L998
+DV!K$11*Usage!$M998
+DV!K$12*Usage!$N998
+DV!K$13*Usage!$O998
+DV!K$14*Usage!$P998
+DV!K$15*Usage!$Q998
+DV!K$16*Usage!$R998
+DV!K$17*Usage!$S998
+DV!K$18*Usage!$T998
+DV!K$19*Usage!$U998
+DV!K$20*Usage!$V998
+DV!K$21*Usage!$W998
+DV!K$22*Usage!$X998
+DV!K$23*Usage!$Y998
+DV!K$24*Usage!$Z998
+DV!K$25*Usage!$AA998
+DV!L$26*Usage!$AB998
+DV!K$27*Usage!$AC998
+DV!K$28*Usage!$AD998
+DV!K$29*Usage!$AE998
+DV!K$30*Usage!$AF998
+DV!K$31*Usage!$AG998
+DV!K$32*Usage!$AH998
+DV!K$33*Usage!$AI998
+DV!K$34*Usage!$AJ998
+DV!K$35*Usage!$AK998
+DV!K$36*Usage!$AL998
+DV!K$37*Usage!$AM998
+DV!K$38*Usage!$AN998
+DV!K$39*Usage!$AO998
+DV!K$40*Usage!$AP998
+DV!K$41*Usage!$AQ998
+DV!K$42*Usage!$AR998
+DV!K$43*Usage!$AS998
+DV!K$44*Usage!$AT998
+DV!K$45*Usage!$AU998
+DV!K$46*Usage!$AV998
+DV!K$47*Usage!$AW998
+DV!K$48*Usage!$AX998
+DV!K$49*Usage!$AY998
+DV!K$50*Usage!$AZ998
+DV!K$51*Usage!$BA998
+DV!K$52*Usage!$BB998
+DV!K$53*Usage!$BC998
+DV!K$54*Usage!$BD998</f>
        <v>0</v>
      </c>
      <c r="J998" s="1">
        <f>+DV!L$2*Usage!$D998
+DV!L$3*Usage!$E998
+DV!L$4*Usage!$F998
+DV!L$5*Usage!$G998
+DV!L$6*Usage!$H998
+DV!L$7*Usage!$I998
+DV!L$8*Usage!$J998
+DV!L$9*Usage!$K998
+DV!L$10*Usage!$L998
+DV!L$11*Usage!$M998
+DV!L$12*Usage!$N998
+DV!L$13*Usage!$O998
+DV!L$14*Usage!$P998
+DV!L$15*Usage!$Q998
+DV!L$16*Usage!$R998
+DV!L$17*Usage!$S998
+DV!L$18*Usage!$T998
+DV!L$19*Usage!$U998
+DV!L$20*Usage!$V998
+DV!L$21*Usage!$W998
+DV!L$22*Usage!$X998
+DV!L$23*Usage!$Y998
+DV!L$24*Usage!$Z998
+DV!L$25*Usage!$AA998
+DV!M$26*Usage!$AB998
+DV!L$27*Usage!$AC998
+DV!L$28*Usage!$AD998
+DV!L$29*Usage!$AE998
+DV!L$30*Usage!$AF998
+DV!L$31*Usage!$AG998
+DV!L$32*Usage!$AH998
+DV!L$33*Usage!$AI998
+DV!L$34*Usage!$AJ998
+DV!L$35*Usage!$AK998
+DV!L$36*Usage!$AL998
+DV!L$37*Usage!$AM998
+DV!L$38*Usage!$AN998
+DV!L$39*Usage!$AO998
+DV!L$40*Usage!$AP998
+DV!L$41*Usage!$AQ998
+DV!L$42*Usage!$AR998
+DV!L$43*Usage!$AS998
+DV!L$44*Usage!$AT998
+DV!L$45*Usage!$AU998
+DV!L$46*Usage!$AV998
+DV!L$47*Usage!$AW998
+DV!L$48*Usage!$AX998
+DV!L$49*Usage!$AY998
+DV!L$50*Usage!$AZ998
+DV!L$51*Usage!$BA998
+DV!L$52*Usage!$BB998
+DV!L$53*Usage!$BC998
+DV!L$54*Usage!$BD998</f>
        <v>0</v>
      </c>
      <c r="K998" s="1">
        <f>+DV!M$2*Usage!$D998
+DV!M$3*Usage!$E998
+DV!M$4*Usage!$F998
+DV!M$5*Usage!$G998
+DV!M$6*Usage!$H998
+DV!M$7*Usage!$I998
+DV!M$8*Usage!$J998
+DV!M$9*Usage!$K998
+DV!M$10*Usage!$L998
+DV!M$11*Usage!$M998
+DV!M$12*Usage!$N998
+DV!M$13*Usage!$O998
+DV!M$14*Usage!$P998
+DV!M$15*Usage!$Q998
+DV!M$16*Usage!$R998
+DV!M$17*Usage!$S998
+DV!M$18*Usage!$T998
+DV!M$19*Usage!$U998
+DV!M$20*Usage!$V998
+DV!M$21*Usage!$W998
+DV!M$22*Usage!$X998
+DV!M$23*Usage!$Y998
+DV!M$24*Usage!$Z998
+DV!M$25*Usage!$AA998
+DV!M$26*Usage!$AB998
+DV!M$27*Usage!$AC998
+DV!M$28*Usage!$AD998
+DV!M$29*Usage!$AE998
+DV!M$30*Usage!$AF998
+DV!M$31*Usage!$AG998
+DV!M$32*Usage!$AH998
+DV!M$33*Usage!$AI998
+DV!M$34*Usage!$AJ998
+DV!M$35*Usage!$AK998
+DV!M$36*Usage!$AL998
+DV!M$37*Usage!$AM998
+DV!M$38*Usage!$AN998
+DV!M$39*Usage!$AO998
+DV!M$40*Usage!$AP998
+DV!M$41*Usage!$AQ998
+DV!M$42*Usage!$AR998
+DV!M$43*Usage!$AS998
+DV!M$44*Usage!$AT998
+DV!M$45*Usage!$AU998
+DV!M$46*Usage!$AV998
+DV!M$47*Usage!$AW998
+DV!M$48*Usage!$AX998
+DV!M$49*Usage!$AY998
+DV!M$50*Usage!$AZ998
+DV!M$51*Usage!$BA998
+DV!M$52*Usage!$BB998
+DV!M$53*Usage!$BC998
+DV!M$54*Usage!$BD998</f>
        <v>0</v>
      </c>
      <c r="L998" s="1">
        <f>+DV!N$2*Usage!$D998
+DV!N$3*Usage!$E998
+DV!N$4*Usage!$F998
+DV!N$5*Usage!$G998
+DV!N$6*Usage!$H998
+DV!N$7*Usage!$I998
+DV!N$8*Usage!$J998
+DV!N$9*Usage!$K998
+DV!N$10*Usage!$L998
+DV!N$11*Usage!$M998
+DV!N$12*Usage!$N998
+DV!N$13*Usage!$O998
+DV!N$14*Usage!$P998
+DV!N$15*Usage!$Q998
+DV!N$16*Usage!$R998
+DV!N$17*Usage!$S998
+DV!N$18*Usage!$T998
+DV!N$19*Usage!$U998
+DV!N$20*Usage!$V998
+DV!N$21*Usage!$W998
+DV!N$22*Usage!$X998
+DV!N$23*Usage!$Y998
+DV!N$24*Usage!$Z998
+DV!N$25*Usage!$AA998
+DV!N$26*Usage!$AB998
+DV!N$27*Usage!$AC998
+DV!N$28*Usage!$AD998
+DV!N$29*Usage!$AE998
+DV!N$30*Usage!$AF998
+DV!N$31*Usage!$AG998
+DV!N$32*Usage!$AH998
+DV!N$33*Usage!$AI998
+DV!N$34*Usage!$AJ998
+DV!N$35*Usage!$AK998
+DV!N$36*Usage!$AL998
+DV!N$37*Usage!$AM998
+DV!N$38*Usage!$AN998
+DV!N$39*Usage!$AO998
+DV!N$40*Usage!$AP998
+DV!N$41*Usage!$AQ998
+DV!N$42*Usage!$AR998
+DV!N$43*Usage!$AS998
+DV!N$44*Usage!$AT998
+DV!N$45*Usage!$AU998
+DV!N$46*Usage!$AV998
+DV!N$47*Usage!$AW998
+DV!N$48*Usage!$AX998
+DV!N$49*Usage!$AY998
+DV!N$50*Usage!$AZ998
+DV!N$51*Usage!$BA998
+DV!N$52*Usage!$BB998
+DV!N$53*Usage!$BC998
+DV!N$54*Usage!$BD998</f>
        <v>0</v>
      </c>
      <c r="M998" s="1">
        <f>+DV!O$2*Usage!$D998
+DV!O$3*Usage!$E998
+DV!O$4*Usage!$F998
+DV!O$5*Usage!$G998
+DV!O$6*Usage!$H998
+DV!O$7*Usage!$I998
+DV!O$8*Usage!$J998
+DV!O$9*Usage!$K998
+DV!O$10*Usage!$L998
+DV!O$11*Usage!$M998
+DV!O$12*Usage!$N998
+DV!O$13*Usage!$O998
+DV!O$14*Usage!$P998
+DV!O$15*Usage!$Q998
+DV!O$16*Usage!$R998
+DV!O$17*Usage!$S998
+DV!O$18*Usage!$T998
+DV!O$19*Usage!$U998
+DV!O$20*Usage!$V998
+DV!O$21*Usage!$W998
+DV!O$22*Usage!$X998
+DV!O$23*Usage!$Y998
+DV!O$24*Usage!$Z998
+DV!O$25*Usage!$AA998
+DV!O$26*Usage!$AB998
+DV!O$27*Usage!$AC998
+DV!O$28*Usage!$AD998
+DV!O$29*Usage!$AE998
+DV!O$30*Usage!$AF998
+DV!O$31*Usage!$AG998
+DV!O$32*Usage!$AH998
+DV!O$33*Usage!$AI998
+DV!O$34*Usage!$AJ998
+DV!O$35*Usage!$AK998
+DV!O$36*Usage!$AL998
+DV!O$37*Usage!$AM998
+DV!O$38*Usage!$AN998
+DV!O$39*Usage!$AO998
+DV!O$40*Usage!$AP998
+DV!O$41*Usage!$AQ998
+DV!O$42*Usage!$AR998
+DV!O$43*Usage!$AS998
+DV!O$44*Usage!$AT998
+DV!O$45*Usage!$AU998
+DV!O$46*Usage!$AV998
+DV!O$47*Usage!$AW998
+DV!O$48*Usage!$AX998
+DV!O$49*Usage!$AY998
+DV!O$50*Usage!$AZ998
+DV!O$51*Usage!$BA998
+DV!O$52*Usage!$BB998
+DV!O$53*Usage!$BC998
+DV!O$54*Usage!$BD998</f>
        <v>0</v>
      </c>
      <c r="N998" s="58" t="str">
        <f>VLOOKUP(A998,'Plant Stock'!B1042:B11030,1,0)</f>
        <v>P198546</v>
      </c>
    </row>
    <row r="999" spans="1:14" s="108" customFormat="1" x14ac:dyDescent="0.25">
      <c r="A999" s="209" t="s">
        <v>10212</v>
      </c>
      <c r="B999" s="1">
        <f>+DV!D$2*Usage!$D999
+DV!D$3*Usage!$E999
+DV!D$4*Usage!$F999
+DV!D$5*Usage!$G999
+DV!D$6*Usage!$H999
+DV!D$7*Usage!$I999
+DV!D$8*Usage!$J999
+DV!D$9*Usage!$K999
+DV!D$10*Usage!$L999
+DV!D$11*Usage!$M999
+DV!D$12*Usage!$N999
+DV!D$13*Usage!$O999
+DV!D$14*Usage!$P999
+DV!D$15*Usage!$Q999
+DV!D$16*Usage!$R999
+DV!D$17*Usage!$S999
+DV!D$18*Usage!$T999
+DV!D$19*Usage!$U999
+DV!D$20*Usage!$V999
+DV!D$21*Usage!$W999
+DV!D$22*Usage!$X999
+DV!D$23*Usage!$Y999
+DV!D$24*Usage!$Z999
+DV!D$25*Usage!$AA999
+DV!E$26*Usage!$AB999
+DV!D$27*Usage!$AC999
+DV!D$28*Usage!$AD999
+DV!D$29*Usage!$AE999
+DV!D$30*Usage!$AF999
+DV!D$31*Usage!$AG999
+DV!D$32*Usage!$AH999
+DV!D$33*Usage!$AI999
+DV!D$34*Usage!$AJ999
+DV!D$35*Usage!$AK999
+DV!D$36*Usage!$AL999
+DV!D$37*Usage!$AM999
+DV!D$38*Usage!$AN999
+DV!D$39*Usage!$AO999
+DV!D$40*Usage!$AP999
+DV!D$41*Usage!$AQ999
+DV!D$42*Usage!$AR999
+DV!D$43*Usage!$AS999
+DV!D$44*Usage!$AT999
+DV!D$45*Usage!$AU999
+DV!D$46*Usage!$AV999
+DV!D$47*Usage!$AW999
+DV!D$48*Usage!$AX999
+DV!D$49*Usage!$AY999
+DV!D$50*Usage!$AZ999
+DV!D$51*Usage!$BA999
+DV!D$52*Usage!$BB999
+DV!D$53*Usage!$BC999
+DV!D$54*Usage!$BD999</f>
        <v>400</v>
      </c>
      <c r="C999" s="1">
        <f>+DV!E$2*Usage!$D999
+DV!E$3*Usage!$E999
+DV!E$4*Usage!$F999
+DV!E$5*Usage!$G999
+DV!E$6*Usage!$H999
+DV!E$7*Usage!$I999
+DV!E$8*Usage!$J999
+DV!E$9*Usage!$K999
+DV!E$10*Usage!$L999
+DV!E$11*Usage!$M999
+DV!E$12*Usage!$N999
+DV!E$13*Usage!$O999
+DV!E$14*Usage!$P999
+DV!E$15*Usage!$Q999
+DV!E$16*Usage!$R999
+DV!E$17*Usage!$S999
+DV!E$18*Usage!$T999
+DV!E$19*Usage!$U999
+DV!E$20*Usage!$V999
+DV!E$21*Usage!$W999
+DV!E$22*Usage!$X999
+DV!E$23*Usage!$Y999
+DV!E$24*Usage!$Z999
+DV!E$25*Usage!$AA999
+DV!F$26*Usage!$AB999
+DV!E$27*Usage!$AC999
+DV!E$28*Usage!$AD999
+DV!E$29*Usage!$AE999
+DV!E$30*Usage!$AF999
+DV!E$31*Usage!$AG999
+DV!E$32*Usage!$AH999
+DV!E$33*Usage!$AI999
+DV!E$34*Usage!$AJ999
+DV!E$35*Usage!$AK999
+DV!E$36*Usage!$AL999
+DV!E$37*Usage!$AM999
+DV!E$38*Usage!$AN999
+DV!E$39*Usage!$AO999
+DV!E$40*Usage!$AP999
+DV!E$41*Usage!$AQ999
+DV!E$42*Usage!$AR999
+DV!E$43*Usage!$AS999
+DV!E$44*Usage!$AT999
+DV!E$45*Usage!$AU999
+DV!E$46*Usage!$AV999
+DV!E$47*Usage!$AW999
+DV!E$48*Usage!$AX999
+DV!E$49*Usage!$AY999
+DV!E$50*Usage!$AZ999
+DV!E$51*Usage!$BA999
+DV!E$52*Usage!$BB999
+DV!E$53*Usage!$BC999
+DV!E$54*Usage!$BD999</f>
        <v>400</v>
      </c>
      <c r="D999" s="1">
        <f>+DV!F$2*Usage!$D999
+DV!F$3*Usage!$E999
+DV!F$4*Usage!$F999
+DV!F$5*Usage!$G999
+DV!F$6*Usage!$H999
+DV!F$7*Usage!$I999
+DV!F$8*Usage!$J999
+DV!F$9*Usage!$K999
+DV!F$10*Usage!$L999
+DV!F$11*Usage!$M999
+DV!F$12*Usage!$N999
+DV!F$13*Usage!$O999
+DV!F$14*Usage!$P999
+DV!F$15*Usage!$Q999
+DV!F$16*Usage!$R999
+DV!F$17*Usage!$S999
+DV!F$18*Usage!$T999
+DV!F$19*Usage!$U999
+DV!F$20*Usage!$V999
+DV!F$21*Usage!$W999
+DV!F$22*Usage!$X999
+DV!F$23*Usage!$Y999
+DV!F$24*Usage!$Z999
+DV!F$25*Usage!$AA999
+DV!G$26*Usage!$AB999
+DV!F$27*Usage!$AC999
+DV!F$28*Usage!$AD999
+DV!F$29*Usage!$AE999
+DV!F$30*Usage!$AF999
+DV!F$31*Usage!$AG999
+DV!F$32*Usage!$AH999
+DV!F$33*Usage!$AI999
+DV!F$34*Usage!$AJ999
+DV!F$35*Usage!$AK999
+DV!F$36*Usage!$AL999
+DV!F$37*Usage!$AM999
+DV!F$38*Usage!$AN999
+DV!F$39*Usage!$AO999
+DV!F$40*Usage!$AP999
+DV!F$41*Usage!$AQ999
+DV!F$42*Usage!$AR999
+DV!F$43*Usage!$AS999
+DV!F$44*Usage!$AT999
+DV!F$45*Usage!$AU999
+DV!F$46*Usage!$AV999
+DV!F$47*Usage!$AW999
+DV!F$48*Usage!$AX999
+DV!F$49*Usage!$AY999
+DV!F$50*Usage!$AZ999
+DV!F$51*Usage!$BA999
+DV!F$52*Usage!$BB999
+DV!F$53*Usage!$BC999
+DV!F$54*Usage!$BD999</f>
        <v>400</v>
      </c>
      <c r="E999" s="1">
        <f>+DV!G$2*Usage!$D999
+DV!G$3*Usage!$E999
+DV!G$4*Usage!$F999
+DV!G$5*Usage!$G999
+DV!G$6*Usage!$H999
+DV!G$7*Usage!$I999
+DV!G$8*Usage!$J999
+DV!G$9*Usage!$K999
+DV!G$10*Usage!$L999
+DV!G$11*Usage!$M999
+DV!G$12*Usage!$N999
+DV!G$13*Usage!$O999
+DV!G$14*Usage!$P999
+DV!G$15*Usage!$Q999
+DV!G$16*Usage!$R999
+DV!G$17*Usage!$S999
+DV!G$18*Usage!$T999
+DV!G$19*Usage!$U999
+DV!G$20*Usage!$V999
+DV!G$21*Usage!$W999
+DV!G$22*Usage!$X999
+DV!G$23*Usage!$Y999
+DV!G$24*Usage!$Z999
+DV!G$25*Usage!$AA999
+DV!H$26*Usage!$AB999
+DV!G$27*Usage!$AC999
+DV!G$28*Usage!$AD999
+DV!G$29*Usage!$AE999
+DV!G$30*Usage!$AF999
+DV!G$31*Usage!$AG999
+DV!G$32*Usage!$AH999
+DV!G$33*Usage!$AI999
+DV!G$34*Usage!$AJ999
+DV!G$35*Usage!$AK999
+DV!G$36*Usage!$AL999
+DV!G$37*Usage!$AM999
+DV!G$38*Usage!$AN999
+DV!G$39*Usage!$AO999
+DV!G$40*Usage!$AP999
+DV!G$41*Usage!$AQ999
+DV!G$42*Usage!$AR999
+DV!G$43*Usage!$AS999
+DV!G$44*Usage!$AT999
+DV!G$45*Usage!$AU999
+DV!G$46*Usage!$AV999
+DV!G$47*Usage!$AW999
+DV!G$48*Usage!$AX999
+DV!G$49*Usage!$AY999
+DV!G$50*Usage!$AZ999
+DV!G$51*Usage!$BA999
+DV!G$52*Usage!$BB999
+DV!G$53*Usage!$BC999
+DV!G$54*Usage!$BD999</f>
        <v>400</v>
      </c>
      <c r="F999" s="1">
        <f>+DV!H$2*Usage!$D999
+DV!H$3*Usage!$E999
+DV!H$4*Usage!$F999
+DV!H$5*Usage!$G999
+DV!H$6*Usage!$H999
+DV!H$7*Usage!$I999
+DV!H$8*Usage!$J999
+DV!H$9*Usage!$K999
+DV!H$10*Usage!$L999
+DV!H$11*Usage!$M999
+DV!H$12*Usage!$N999
+DV!H$13*Usage!$O999
+DV!H$14*Usage!$P999
+DV!H$15*Usage!$Q999
+DV!H$16*Usage!$R999
+DV!H$17*Usage!$S999
+DV!H$18*Usage!$T999
+DV!H$19*Usage!$U999
+DV!H$20*Usage!$V999
+DV!H$21*Usage!$W999
+DV!H$22*Usage!$X999
+DV!H$23*Usage!$Y999
+DV!H$24*Usage!$Z999
+DV!H$25*Usage!$AA999
+DV!I$26*Usage!$AB999
+DV!H$27*Usage!$AC999
+DV!H$28*Usage!$AD999
+DV!H$29*Usage!$AE999
+DV!H$30*Usage!$AF999
+DV!H$31*Usage!$AG999
+DV!H$32*Usage!$AH999
+DV!H$33*Usage!$AI999
+DV!H$34*Usage!$AJ999
+DV!H$35*Usage!$AK999
+DV!H$36*Usage!$AL999
+DV!H$37*Usage!$AM999
+DV!H$38*Usage!$AN999
+DV!H$39*Usage!$AO999
+DV!H$40*Usage!$AP999
+DV!H$41*Usage!$AQ999
+DV!H$42*Usage!$AR999
+DV!H$43*Usage!$AS999
+DV!H$44*Usage!$AT999
+DV!H$45*Usage!$AU999
+DV!H$46*Usage!$AV999
+DV!H$47*Usage!$AW999
+DV!H$48*Usage!$AX999
+DV!H$49*Usage!$AY999
+DV!H$50*Usage!$AZ999
+DV!H$51*Usage!$BA999
+DV!H$52*Usage!$BB999
+DV!H$53*Usage!$BC999
+DV!H$54*Usage!$BD999</f>
        <v>400</v>
      </c>
      <c r="G999" s="1">
        <f>+DV!I$2*Usage!$D999
+DV!I$3*Usage!$E999
+DV!I$4*Usage!$F999
+DV!I$5*Usage!$G999
+DV!I$6*Usage!$H999
+DV!I$7*Usage!$I999
+DV!I$8*Usage!$J999
+DV!I$9*Usage!$K999
+DV!I$10*Usage!$L999
+DV!I$11*Usage!$M999
+DV!I$12*Usage!$N999
+DV!I$13*Usage!$O999
+DV!I$14*Usage!$P999
+DV!I$15*Usage!$Q999
+DV!I$16*Usage!$R999
+DV!I$17*Usage!$S999
+DV!I$18*Usage!$T999
+DV!I$19*Usage!$U999
+DV!I$20*Usage!$V999
+DV!I$21*Usage!$W999
+DV!I$22*Usage!$X999
+DV!I$23*Usage!$Y999
+DV!I$24*Usage!$Z999
+DV!I$25*Usage!$AA999
+DV!J$26*Usage!$AB999
+DV!I$27*Usage!$AC999
+DV!I$28*Usage!$AD999
+DV!I$29*Usage!$AE999
+DV!I$30*Usage!$AF999
+DV!I$31*Usage!$AG999
+DV!I$32*Usage!$AH999
+DV!I$33*Usage!$AI999
+DV!I$34*Usage!$AJ999
+DV!I$35*Usage!$AK999
+DV!I$36*Usage!$AL999
+DV!I$37*Usage!$AM999
+DV!I$38*Usage!$AN999
+DV!I$39*Usage!$AO999
+DV!I$40*Usage!$AP999
+DV!I$41*Usage!$AQ999
+DV!I$42*Usage!$AR999
+DV!I$43*Usage!$AS999
+DV!I$44*Usage!$AT999
+DV!I$45*Usage!$AU999
+DV!I$46*Usage!$AV999
+DV!I$47*Usage!$AW999
+DV!I$48*Usage!$AX999
+DV!I$49*Usage!$AY999
+DV!I$50*Usage!$AZ999
+DV!I$51*Usage!$BA999
+DV!I$52*Usage!$BB999
+DV!I$53*Usage!$BC999
+DV!I$54*Usage!$BD999</f>
        <v>400</v>
      </c>
      <c r="H999" s="1">
        <f>+DV!J$2*Usage!$D999
+DV!J$3*Usage!$E999
+DV!J$4*Usage!$F999
+DV!J$5*Usage!$G999
+DV!J$6*Usage!$H999
+DV!J$7*Usage!$I999
+DV!J$8*Usage!$J999
+DV!J$9*Usage!$K999
+DV!J$10*Usage!$L999
+DV!J$11*Usage!$M999
+DV!J$12*Usage!$N999
+DV!J$13*Usage!$O999
+DV!J$14*Usage!$P999
+DV!J$15*Usage!$Q999
+DV!J$16*Usage!$R999
+DV!J$17*Usage!$S999
+DV!J$18*Usage!$T999
+DV!J$19*Usage!$U999
+DV!J$20*Usage!$V999
+DV!J$21*Usage!$W999
+DV!J$22*Usage!$X999
+DV!J$23*Usage!$Y999
+DV!J$24*Usage!$Z999
+DV!J$25*Usage!$AA999
+DV!K$26*Usage!$AB999
+DV!J$27*Usage!$AC999
+DV!J$28*Usage!$AD999
+DV!J$29*Usage!$AE999
+DV!J$30*Usage!$AF999
+DV!J$31*Usage!$AG999
+DV!J$32*Usage!$AH999
+DV!J$33*Usage!$AI999
+DV!J$34*Usage!$AJ999
+DV!J$35*Usage!$AK999
+DV!J$36*Usage!$AL999
+DV!J$37*Usage!$AM999
+DV!J$38*Usage!$AN999
+DV!J$39*Usage!$AO999
+DV!J$40*Usage!$AP999
+DV!J$41*Usage!$AQ999
+DV!J$42*Usage!$AR999
+DV!J$43*Usage!$AS999
+DV!J$44*Usage!$AT999
+DV!J$45*Usage!$AU999
+DV!J$46*Usage!$AV999
+DV!J$47*Usage!$AW999
+DV!J$48*Usage!$AX999
+DV!J$49*Usage!$AY999
+DV!J$50*Usage!$AZ999
+DV!J$51*Usage!$BA999
+DV!J$52*Usage!$BB999
+DV!J$53*Usage!$BC999
+DV!J$54*Usage!$BD999</f>
        <v>0</v>
      </c>
      <c r="I999" s="1">
        <f>+DV!K$2*Usage!$D999
+DV!K$3*Usage!$E999
+DV!K$4*Usage!$F999
+DV!K$5*Usage!$G999
+DV!K$6*Usage!$H999
+DV!K$7*Usage!$I999
+DV!K$8*Usage!$J999
+DV!K$9*Usage!$K999
+DV!K$10*Usage!$L999
+DV!K$11*Usage!$M999
+DV!K$12*Usage!$N999
+DV!K$13*Usage!$O999
+DV!K$14*Usage!$P999
+DV!K$15*Usage!$Q999
+DV!K$16*Usage!$R999
+DV!K$17*Usage!$S999
+DV!K$18*Usage!$T999
+DV!K$19*Usage!$U999
+DV!K$20*Usage!$V999
+DV!K$21*Usage!$W999
+DV!K$22*Usage!$X999
+DV!K$23*Usage!$Y999
+DV!K$24*Usage!$Z999
+DV!K$25*Usage!$AA999
+DV!L$26*Usage!$AB999
+DV!K$27*Usage!$AC999
+DV!K$28*Usage!$AD999
+DV!K$29*Usage!$AE999
+DV!K$30*Usage!$AF999
+DV!K$31*Usage!$AG999
+DV!K$32*Usage!$AH999
+DV!K$33*Usage!$AI999
+DV!K$34*Usage!$AJ999
+DV!K$35*Usage!$AK999
+DV!K$36*Usage!$AL999
+DV!K$37*Usage!$AM999
+DV!K$38*Usage!$AN999
+DV!K$39*Usage!$AO999
+DV!K$40*Usage!$AP999
+DV!K$41*Usage!$AQ999
+DV!K$42*Usage!$AR999
+DV!K$43*Usage!$AS999
+DV!K$44*Usage!$AT999
+DV!K$45*Usage!$AU999
+DV!K$46*Usage!$AV999
+DV!K$47*Usage!$AW999
+DV!K$48*Usage!$AX999
+DV!K$49*Usage!$AY999
+DV!K$50*Usage!$AZ999
+DV!K$51*Usage!$BA999
+DV!K$52*Usage!$BB999
+DV!K$53*Usage!$BC999
+DV!K$54*Usage!$BD999</f>
        <v>0</v>
      </c>
      <c r="J999" s="1">
        <f>+DV!L$2*Usage!$D999
+DV!L$3*Usage!$E999
+DV!L$4*Usage!$F999
+DV!L$5*Usage!$G999
+DV!L$6*Usage!$H999
+DV!L$7*Usage!$I999
+DV!L$8*Usage!$J999
+DV!L$9*Usage!$K999
+DV!L$10*Usage!$L999
+DV!L$11*Usage!$M999
+DV!L$12*Usage!$N999
+DV!L$13*Usage!$O999
+DV!L$14*Usage!$P999
+DV!L$15*Usage!$Q999
+DV!L$16*Usage!$R999
+DV!L$17*Usage!$S999
+DV!L$18*Usage!$T999
+DV!L$19*Usage!$U999
+DV!L$20*Usage!$V999
+DV!L$21*Usage!$W999
+DV!L$22*Usage!$X999
+DV!L$23*Usage!$Y999
+DV!L$24*Usage!$Z999
+DV!L$25*Usage!$AA999
+DV!M$26*Usage!$AB999
+DV!L$27*Usage!$AC999
+DV!L$28*Usage!$AD999
+DV!L$29*Usage!$AE999
+DV!L$30*Usage!$AF999
+DV!L$31*Usage!$AG999
+DV!L$32*Usage!$AH999
+DV!L$33*Usage!$AI999
+DV!L$34*Usage!$AJ999
+DV!L$35*Usage!$AK999
+DV!L$36*Usage!$AL999
+DV!L$37*Usage!$AM999
+DV!L$38*Usage!$AN999
+DV!L$39*Usage!$AO999
+DV!L$40*Usage!$AP999
+DV!L$41*Usage!$AQ999
+DV!L$42*Usage!$AR999
+DV!L$43*Usage!$AS999
+DV!L$44*Usage!$AT999
+DV!L$45*Usage!$AU999
+DV!L$46*Usage!$AV999
+DV!L$47*Usage!$AW999
+DV!L$48*Usage!$AX999
+DV!L$49*Usage!$AY999
+DV!L$50*Usage!$AZ999
+DV!L$51*Usage!$BA999
+DV!L$52*Usage!$BB999
+DV!L$53*Usage!$BC999
+DV!L$54*Usage!$BD999</f>
        <v>0</v>
      </c>
      <c r="K999" s="1">
        <f>+DV!M$2*Usage!$D999
+DV!M$3*Usage!$E999
+DV!M$4*Usage!$F999
+DV!M$5*Usage!$G999
+DV!M$6*Usage!$H999
+DV!M$7*Usage!$I999
+DV!M$8*Usage!$J999
+DV!M$9*Usage!$K999
+DV!M$10*Usage!$L999
+DV!M$11*Usage!$M999
+DV!M$12*Usage!$N999
+DV!M$13*Usage!$O999
+DV!M$14*Usage!$P999
+DV!M$15*Usage!$Q999
+DV!M$16*Usage!$R999
+DV!M$17*Usage!$S999
+DV!M$18*Usage!$T999
+DV!M$19*Usage!$U999
+DV!M$20*Usage!$V999
+DV!M$21*Usage!$W999
+DV!M$22*Usage!$X999
+DV!M$23*Usage!$Y999
+DV!M$24*Usage!$Z999
+DV!M$25*Usage!$AA999
+DV!M$26*Usage!$AB999
+DV!M$27*Usage!$AC999
+DV!M$28*Usage!$AD999
+DV!M$29*Usage!$AE999
+DV!M$30*Usage!$AF999
+DV!M$31*Usage!$AG999
+DV!M$32*Usage!$AH999
+DV!M$33*Usage!$AI999
+DV!M$34*Usage!$AJ999
+DV!M$35*Usage!$AK999
+DV!M$36*Usage!$AL999
+DV!M$37*Usage!$AM999
+DV!M$38*Usage!$AN999
+DV!M$39*Usage!$AO999
+DV!M$40*Usage!$AP999
+DV!M$41*Usage!$AQ999
+DV!M$42*Usage!$AR999
+DV!M$43*Usage!$AS999
+DV!M$44*Usage!$AT999
+DV!M$45*Usage!$AU999
+DV!M$46*Usage!$AV999
+DV!M$47*Usage!$AW999
+DV!M$48*Usage!$AX999
+DV!M$49*Usage!$AY999
+DV!M$50*Usage!$AZ999
+DV!M$51*Usage!$BA999
+DV!M$52*Usage!$BB999
+DV!M$53*Usage!$BC999
+DV!M$54*Usage!$BD999</f>
        <v>0</v>
      </c>
      <c r="L999" s="1">
        <f>+DV!N$2*Usage!$D999
+DV!N$3*Usage!$E999
+DV!N$4*Usage!$F999
+DV!N$5*Usage!$G999
+DV!N$6*Usage!$H999
+DV!N$7*Usage!$I999
+DV!N$8*Usage!$J999
+DV!N$9*Usage!$K999
+DV!N$10*Usage!$L999
+DV!N$11*Usage!$M999
+DV!N$12*Usage!$N999
+DV!N$13*Usage!$O999
+DV!N$14*Usage!$P999
+DV!N$15*Usage!$Q999
+DV!N$16*Usage!$R999
+DV!N$17*Usage!$S999
+DV!N$18*Usage!$T999
+DV!N$19*Usage!$U999
+DV!N$20*Usage!$V999
+DV!N$21*Usage!$W999
+DV!N$22*Usage!$X999
+DV!N$23*Usage!$Y999
+DV!N$24*Usage!$Z999
+DV!N$25*Usage!$AA999
+DV!N$26*Usage!$AB999
+DV!N$27*Usage!$AC999
+DV!N$28*Usage!$AD999
+DV!N$29*Usage!$AE999
+DV!N$30*Usage!$AF999
+DV!N$31*Usage!$AG999
+DV!N$32*Usage!$AH999
+DV!N$33*Usage!$AI999
+DV!N$34*Usage!$AJ999
+DV!N$35*Usage!$AK999
+DV!N$36*Usage!$AL999
+DV!N$37*Usage!$AM999
+DV!N$38*Usage!$AN999
+DV!N$39*Usage!$AO999
+DV!N$40*Usage!$AP999
+DV!N$41*Usage!$AQ999
+DV!N$42*Usage!$AR999
+DV!N$43*Usage!$AS999
+DV!N$44*Usage!$AT999
+DV!N$45*Usage!$AU999
+DV!N$46*Usage!$AV999
+DV!N$47*Usage!$AW999
+DV!N$48*Usage!$AX999
+DV!N$49*Usage!$AY999
+DV!N$50*Usage!$AZ999
+DV!N$51*Usage!$BA999
+DV!N$52*Usage!$BB999
+DV!N$53*Usage!$BC999
+DV!N$54*Usage!$BD999</f>
        <v>0</v>
      </c>
      <c r="M999" s="1">
        <f>+DV!O$2*Usage!$D999
+DV!O$3*Usage!$E999
+DV!O$4*Usage!$F999
+DV!O$5*Usage!$G999
+DV!O$6*Usage!$H999
+DV!O$7*Usage!$I999
+DV!O$8*Usage!$J999
+DV!O$9*Usage!$K999
+DV!O$10*Usage!$L999
+DV!O$11*Usage!$M999
+DV!O$12*Usage!$N999
+DV!O$13*Usage!$O999
+DV!O$14*Usage!$P999
+DV!O$15*Usage!$Q999
+DV!O$16*Usage!$R999
+DV!O$17*Usage!$S999
+DV!O$18*Usage!$T999
+DV!O$19*Usage!$U999
+DV!O$20*Usage!$V999
+DV!O$21*Usage!$W999
+DV!O$22*Usage!$X999
+DV!O$23*Usage!$Y999
+DV!O$24*Usage!$Z999
+DV!O$25*Usage!$AA999
+DV!O$26*Usage!$AB999
+DV!O$27*Usage!$AC999
+DV!O$28*Usage!$AD999
+DV!O$29*Usage!$AE999
+DV!O$30*Usage!$AF999
+DV!O$31*Usage!$AG999
+DV!O$32*Usage!$AH999
+DV!O$33*Usage!$AI999
+DV!O$34*Usage!$AJ999
+DV!O$35*Usage!$AK999
+DV!O$36*Usage!$AL999
+DV!O$37*Usage!$AM999
+DV!O$38*Usage!$AN999
+DV!O$39*Usage!$AO999
+DV!O$40*Usage!$AP999
+DV!O$41*Usage!$AQ999
+DV!O$42*Usage!$AR999
+DV!O$43*Usage!$AS999
+DV!O$44*Usage!$AT999
+DV!O$45*Usage!$AU999
+DV!O$46*Usage!$AV999
+DV!O$47*Usage!$AW999
+DV!O$48*Usage!$AX999
+DV!O$49*Usage!$AY999
+DV!O$50*Usage!$AZ999
+DV!O$51*Usage!$BA999
+DV!O$52*Usage!$BB999
+DV!O$53*Usage!$BC999
+DV!O$54*Usage!$BD999</f>
        <v>0</v>
      </c>
      <c r="N999" s="58" t="str">
        <f>VLOOKUP(A999,'Plant Stock'!B1043:B11031,1,0)</f>
        <v>P395523</v>
      </c>
    </row>
    <row r="1000" spans="1:14" s="108" customFormat="1" x14ac:dyDescent="0.25">
      <c r="A1000" s="209"/>
      <c r="B1000" s="1">
        <f>+DV!D$2*Usage!$D1000
+DV!D$3*Usage!$E1000
+DV!D$4*Usage!$F1000
+DV!D$5*Usage!$G1000
+DV!D$6*Usage!$H1000
+DV!D$7*Usage!$I1000
+DV!D$8*Usage!$J1000
+DV!D$9*Usage!$K1000
+DV!D$10*Usage!$L1000
+DV!D$11*Usage!$M1000
+DV!D$12*Usage!$N1000
+DV!D$13*Usage!$O1000
+DV!D$14*Usage!$P1000
+DV!D$15*Usage!$Q1000
+DV!D$16*Usage!$R1000
+DV!D$17*Usage!$S1000
+DV!D$18*Usage!$T1000
+DV!D$19*Usage!$U1000
+DV!D$20*Usage!$V1000
+DV!D$21*Usage!$W1000
+DV!D$22*Usage!$X1000
+DV!D$23*Usage!$Y1000
+DV!D$24*Usage!$Z1000
+DV!D$25*Usage!$AA1000
+DV!E$26*Usage!$AB1000
+DV!D$27*Usage!$AC1000
+DV!D$28*Usage!$AD1000
+DV!D$29*Usage!$AE1000
+DV!D$30*Usage!$AF1000
+DV!D$31*Usage!$AG1000
+DV!D$32*Usage!$AH1000
+DV!D$33*Usage!$AI1000
+DV!D$34*Usage!$AJ1000
+DV!D$35*Usage!$AK1000
+DV!D$36*Usage!$AL1000
+DV!D$37*Usage!$AM1000
+DV!D$38*Usage!$AN1000
+DV!D$39*Usage!$AO1000
+DV!D$40*Usage!$AP1000
+DV!D$41*Usage!$AQ1000
+DV!D$42*Usage!$AR1000
+DV!D$43*Usage!$AS1000
+DV!D$44*Usage!$AT1000
+DV!D$45*Usage!$AU1000
+DV!D$46*Usage!$AV1000
+DV!D$47*Usage!$AW1000
+DV!D$48*Usage!$AX1000
+DV!D$49*Usage!$AY1000
+DV!D$50*Usage!$AZ1000
+DV!D$51*Usage!$BA1000
+DV!D$52*Usage!$BB1000
+DV!D$53*Usage!$BC1000
+DV!D$54*Usage!$BD1000</f>
        <v>0</v>
      </c>
      <c r="C1000" s="1">
        <f>+DV!E$2*Usage!$D1000
+DV!E$3*Usage!$E1000
+DV!E$4*Usage!$F1000
+DV!E$5*Usage!$G1000
+DV!E$6*Usage!$H1000
+DV!E$7*Usage!$I1000
+DV!E$8*Usage!$J1000
+DV!E$9*Usage!$K1000
+DV!E$10*Usage!$L1000
+DV!E$11*Usage!$M1000
+DV!E$12*Usage!$N1000
+DV!E$13*Usage!$O1000
+DV!E$14*Usage!$P1000
+DV!E$15*Usage!$Q1000
+DV!E$16*Usage!$R1000
+DV!E$17*Usage!$S1000
+DV!E$18*Usage!$T1000
+DV!E$19*Usage!$U1000
+DV!E$20*Usage!$V1000
+DV!E$21*Usage!$W1000
+DV!E$22*Usage!$X1000
+DV!E$23*Usage!$Y1000
+DV!E$24*Usage!$Z1000
+DV!E$25*Usage!$AA1000
+DV!F$26*Usage!$AB1000
+DV!E$27*Usage!$AC1000
+DV!E$28*Usage!$AD1000
+DV!E$29*Usage!$AE1000
+DV!E$30*Usage!$AF1000
+DV!E$31*Usage!$AG1000
+DV!E$32*Usage!$AH1000
+DV!E$33*Usage!$AI1000
+DV!E$34*Usage!$AJ1000
+DV!E$35*Usage!$AK1000
+DV!E$36*Usage!$AL1000
+DV!E$37*Usage!$AM1000
+DV!E$38*Usage!$AN1000
+DV!E$39*Usage!$AO1000
+DV!E$40*Usage!$AP1000
+DV!E$41*Usage!$AQ1000
+DV!E$42*Usage!$AR1000
+DV!E$43*Usage!$AS1000
+DV!E$44*Usage!$AT1000
+DV!E$45*Usage!$AU1000
+DV!E$46*Usage!$AV1000
+DV!E$47*Usage!$AW1000
+DV!E$48*Usage!$AX1000
+DV!E$49*Usage!$AY1000
+DV!E$50*Usage!$AZ1000
+DV!E$51*Usage!$BA1000
+DV!E$52*Usage!$BB1000
+DV!E$53*Usage!$BC1000
+DV!E$54*Usage!$BD1000</f>
        <v>0</v>
      </c>
      <c r="D1000" s="1">
        <f>+DV!F$2*Usage!$D1000
+DV!F$3*Usage!$E1000
+DV!F$4*Usage!$F1000
+DV!F$5*Usage!$G1000
+DV!F$6*Usage!$H1000
+DV!F$7*Usage!$I1000
+DV!F$8*Usage!$J1000
+DV!F$9*Usage!$K1000
+DV!F$10*Usage!$L1000
+DV!F$11*Usage!$M1000
+DV!F$12*Usage!$N1000
+DV!F$13*Usage!$O1000
+DV!F$14*Usage!$P1000
+DV!F$15*Usage!$Q1000
+DV!F$16*Usage!$R1000
+DV!F$17*Usage!$S1000
+DV!F$18*Usage!$T1000
+DV!F$19*Usage!$U1000
+DV!F$20*Usage!$V1000
+DV!F$21*Usage!$W1000
+DV!F$22*Usage!$X1000
+DV!F$23*Usage!$Y1000
+DV!F$24*Usage!$Z1000
+DV!F$25*Usage!$AA1000
+DV!G$26*Usage!$AB1000
+DV!F$27*Usage!$AC1000
+DV!F$28*Usage!$AD1000
+DV!F$29*Usage!$AE1000
+DV!F$30*Usage!$AF1000
+DV!F$31*Usage!$AG1000
+DV!F$32*Usage!$AH1000
+DV!F$33*Usage!$AI1000
+DV!F$34*Usage!$AJ1000
+DV!F$35*Usage!$AK1000
+DV!F$36*Usage!$AL1000
+DV!F$37*Usage!$AM1000
+DV!F$38*Usage!$AN1000
+DV!F$39*Usage!$AO1000
+DV!F$40*Usage!$AP1000
+DV!F$41*Usage!$AQ1000
+DV!F$42*Usage!$AR1000
+DV!F$43*Usage!$AS1000
+DV!F$44*Usage!$AT1000
+DV!F$45*Usage!$AU1000
+DV!F$46*Usage!$AV1000
+DV!F$47*Usage!$AW1000
+DV!F$48*Usage!$AX1000
+DV!F$49*Usage!$AY1000
+DV!F$50*Usage!$AZ1000
+DV!F$51*Usage!$BA1000
+DV!F$52*Usage!$BB1000
+DV!F$53*Usage!$BC1000
+DV!F$54*Usage!$BD1000</f>
        <v>0</v>
      </c>
      <c r="E1000" s="1">
        <f>+DV!G$2*Usage!$D1000
+DV!G$3*Usage!$E1000
+DV!G$4*Usage!$F1000
+DV!G$5*Usage!$G1000
+DV!G$6*Usage!$H1000
+DV!G$7*Usage!$I1000
+DV!G$8*Usage!$J1000
+DV!G$9*Usage!$K1000
+DV!G$10*Usage!$L1000
+DV!G$11*Usage!$M1000
+DV!G$12*Usage!$N1000
+DV!G$13*Usage!$O1000
+DV!G$14*Usage!$P1000
+DV!G$15*Usage!$Q1000
+DV!G$16*Usage!$R1000
+DV!G$17*Usage!$S1000
+DV!G$18*Usage!$T1000
+DV!G$19*Usage!$U1000
+DV!G$20*Usage!$V1000
+DV!G$21*Usage!$W1000
+DV!G$22*Usage!$X1000
+DV!G$23*Usage!$Y1000
+DV!G$24*Usage!$Z1000
+DV!G$25*Usage!$AA1000
+DV!H$26*Usage!$AB1000
+DV!G$27*Usage!$AC1000
+DV!G$28*Usage!$AD1000
+DV!G$29*Usage!$AE1000
+DV!G$30*Usage!$AF1000
+DV!G$31*Usage!$AG1000
+DV!G$32*Usage!$AH1000
+DV!G$33*Usage!$AI1000
+DV!G$34*Usage!$AJ1000
+DV!G$35*Usage!$AK1000
+DV!G$36*Usage!$AL1000
+DV!G$37*Usage!$AM1000
+DV!G$38*Usage!$AN1000
+DV!G$39*Usage!$AO1000
+DV!G$40*Usage!$AP1000
+DV!G$41*Usage!$AQ1000
+DV!G$42*Usage!$AR1000
+DV!G$43*Usage!$AS1000
+DV!G$44*Usage!$AT1000
+DV!G$45*Usage!$AU1000
+DV!G$46*Usage!$AV1000
+DV!G$47*Usage!$AW1000
+DV!G$48*Usage!$AX1000
+DV!G$49*Usage!$AY1000
+DV!G$50*Usage!$AZ1000
+DV!G$51*Usage!$BA1000
+DV!G$52*Usage!$BB1000
+DV!G$53*Usage!$BC1000
+DV!G$54*Usage!$BD1000</f>
        <v>0</v>
      </c>
      <c r="F1000" s="1">
        <f>+DV!H$2*Usage!$D1000
+DV!H$3*Usage!$E1000
+DV!H$4*Usage!$F1000
+DV!H$5*Usage!$G1000
+DV!H$6*Usage!$H1000
+DV!H$7*Usage!$I1000
+DV!H$8*Usage!$J1000
+DV!H$9*Usage!$K1000
+DV!H$10*Usage!$L1000
+DV!H$11*Usage!$M1000
+DV!H$12*Usage!$N1000
+DV!H$13*Usage!$O1000
+DV!H$14*Usage!$P1000
+DV!H$15*Usage!$Q1000
+DV!H$16*Usage!$R1000
+DV!H$17*Usage!$S1000
+DV!H$18*Usage!$T1000
+DV!H$19*Usage!$U1000
+DV!H$20*Usage!$V1000
+DV!H$21*Usage!$W1000
+DV!H$22*Usage!$X1000
+DV!H$23*Usage!$Y1000
+DV!H$24*Usage!$Z1000
+DV!H$25*Usage!$AA1000
+DV!I$26*Usage!$AB1000
+DV!H$27*Usage!$AC1000
+DV!H$28*Usage!$AD1000
+DV!H$29*Usage!$AE1000
+DV!H$30*Usage!$AF1000
+DV!H$31*Usage!$AG1000
+DV!H$32*Usage!$AH1000
+DV!H$33*Usage!$AI1000
+DV!H$34*Usage!$AJ1000
+DV!H$35*Usage!$AK1000
+DV!H$36*Usage!$AL1000
+DV!H$37*Usage!$AM1000
+DV!H$38*Usage!$AN1000
+DV!H$39*Usage!$AO1000
+DV!H$40*Usage!$AP1000
+DV!H$41*Usage!$AQ1000
+DV!H$42*Usage!$AR1000
+DV!H$43*Usage!$AS1000
+DV!H$44*Usage!$AT1000
+DV!H$45*Usage!$AU1000
+DV!H$46*Usage!$AV1000
+DV!H$47*Usage!$AW1000
+DV!H$48*Usage!$AX1000
+DV!H$49*Usage!$AY1000
+DV!H$50*Usage!$AZ1000
+DV!H$51*Usage!$BA1000
+DV!H$52*Usage!$BB1000
+DV!H$53*Usage!$BC1000
+DV!H$54*Usage!$BD1000</f>
        <v>0</v>
      </c>
      <c r="G1000" s="1">
        <f>+DV!I$2*Usage!$D1000
+DV!I$3*Usage!$E1000
+DV!I$4*Usage!$F1000
+DV!I$5*Usage!$G1000
+DV!I$6*Usage!$H1000
+DV!I$7*Usage!$I1000
+DV!I$8*Usage!$J1000
+DV!I$9*Usage!$K1000
+DV!I$10*Usage!$L1000
+DV!I$11*Usage!$M1000
+DV!I$12*Usage!$N1000
+DV!I$13*Usage!$O1000
+DV!I$14*Usage!$P1000
+DV!I$15*Usage!$Q1000
+DV!I$16*Usage!$R1000
+DV!I$17*Usage!$S1000
+DV!I$18*Usage!$T1000
+DV!I$19*Usage!$U1000
+DV!I$20*Usage!$V1000
+DV!I$21*Usage!$W1000
+DV!I$22*Usage!$X1000
+DV!I$23*Usage!$Y1000
+DV!I$24*Usage!$Z1000
+DV!I$25*Usage!$AA1000
+DV!J$26*Usage!$AB1000
+DV!I$27*Usage!$AC1000
+DV!I$28*Usage!$AD1000
+DV!I$29*Usage!$AE1000
+DV!I$30*Usage!$AF1000
+DV!I$31*Usage!$AG1000
+DV!I$32*Usage!$AH1000
+DV!I$33*Usage!$AI1000
+DV!I$34*Usage!$AJ1000
+DV!I$35*Usage!$AK1000
+DV!I$36*Usage!$AL1000
+DV!I$37*Usage!$AM1000
+DV!I$38*Usage!$AN1000
+DV!I$39*Usage!$AO1000
+DV!I$40*Usage!$AP1000
+DV!I$41*Usage!$AQ1000
+DV!I$42*Usage!$AR1000
+DV!I$43*Usage!$AS1000
+DV!I$44*Usage!$AT1000
+DV!I$45*Usage!$AU1000
+DV!I$46*Usage!$AV1000
+DV!I$47*Usage!$AW1000
+DV!I$48*Usage!$AX1000
+DV!I$49*Usage!$AY1000
+DV!I$50*Usage!$AZ1000
+DV!I$51*Usage!$BA1000
+DV!I$52*Usage!$BB1000
+DV!I$53*Usage!$BC1000
+DV!I$54*Usage!$BD1000</f>
        <v>0</v>
      </c>
      <c r="H1000" s="1">
        <f>+DV!J$2*Usage!$D1000
+DV!J$3*Usage!$E1000
+DV!J$4*Usage!$F1000
+DV!J$5*Usage!$G1000
+DV!J$6*Usage!$H1000
+DV!J$7*Usage!$I1000
+DV!J$8*Usage!$J1000
+DV!J$9*Usage!$K1000
+DV!J$10*Usage!$L1000
+DV!J$11*Usage!$M1000
+DV!J$12*Usage!$N1000
+DV!J$13*Usage!$O1000
+DV!J$14*Usage!$P1000
+DV!J$15*Usage!$Q1000
+DV!J$16*Usage!$R1000
+DV!J$17*Usage!$S1000
+DV!J$18*Usage!$T1000
+DV!J$19*Usage!$U1000
+DV!J$20*Usage!$V1000
+DV!J$21*Usage!$W1000
+DV!J$22*Usage!$X1000
+DV!J$23*Usage!$Y1000
+DV!J$24*Usage!$Z1000
+DV!J$25*Usage!$AA1000
+DV!K$26*Usage!$AB1000
+DV!J$27*Usage!$AC1000
+DV!J$28*Usage!$AD1000
+DV!J$29*Usage!$AE1000
+DV!J$30*Usage!$AF1000
+DV!J$31*Usage!$AG1000
+DV!J$32*Usage!$AH1000
+DV!J$33*Usage!$AI1000
+DV!J$34*Usage!$AJ1000
+DV!J$35*Usage!$AK1000
+DV!J$36*Usage!$AL1000
+DV!J$37*Usage!$AM1000
+DV!J$38*Usage!$AN1000
+DV!J$39*Usage!$AO1000
+DV!J$40*Usage!$AP1000
+DV!J$41*Usage!$AQ1000
+DV!J$42*Usage!$AR1000
+DV!J$43*Usage!$AS1000
+DV!J$44*Usage!$AT1000
+DV!J$45*Usage!$AU1000
+DV!J$46*Usage!$AV1000
+DV!J$47*Usage!$AW1000
+DV!J$48*Usage!$AX1000
+DV!J$49*Usage!$AY1000
+DV!J$50*Usage!$AZ1000
+DV!J$51*Usage!$BA1000
+DV!J$52*Usage!$BB1000
+DV!J$53*Usage!$BC1000
+DV!J$54*Usage!$BD1000</f>
        <v>0</v>
      </c>
      <c r="I1000" s="1">
        <f>+DV!K$2*Usage!$D1000
+DV!K$3*Usage!$E1000
+DV!K$4*Usage!$F1000
+DV!K$5*Usage!$G1000
+DV!K$6*Usage!$H1000
+DV!K$7*Usage!$I1000
+DV!K$8*Usage!$J1000
+DV!K$9*Usage!$K1000
+DV!K$10*Usage!$L1000
+DV!K$11*Usage!$M1000
+DV!K$12*Usage!$N1000
+DV!K$13*Usage!$O1000
+DV!K$14*Usage!$P1000
+DV!K$15*Usage!$Q1000
+DV!K$16*Usage!$R1000
+DV!K$17*Usage!$S1000
+DV!K$18*Usage!$T1000
+DV!K$19*Usage!$U1000
+DV!K$20*Usage!$V1000
+DV!K$21*Usage!$W1000
+DV!K$22*Usage!$X1000
+DV!K$23*Usage!$Y1000
+DV!K$24*Usage!$Z1000
+DV!K$25*Usage!$AA1000
+DV!L$26*Usage!$AB1000
+DV!K$27*Usage!$AC1000
+DV!K$28*Usage!$AD1000
+DV!K$29*Usage!$AE1000
+DV!K$30*Usage!$AF1000
+DV!K$31*Usage!$AG1000
+DV!K$32*Usage!$AH1000
+DV!K$33*Usage!$AI1000
+DV!K$34*Usage!$AJ1000
+DV!K$35*Usage!$AK1000
+DV!K$36*Usage!$AL1000
+DV!K$37*Usage!$AM1000
+DV!K$38*Usage!$AN1000
+DV!K$39*Usage!$AO1000
+DV!K$40*Usage!$AP1000
+DV!K$41*Usage!$AQ1000
+DV!K$42*Usage!$AR1000
+DV!K$43*Usage!$AS1000
+DV!K$44*Usage!$AT1000
+DV!K$45*Usage!$AU1000
+DV!K$46*Usage!$AV1000
+DV!K$47*Usage!$AW1000
+DV!K$48*Usage!$AX1000
+DV!K$49*Usage!$AY1000
+DV!K$50*Usage!$AZ1000
+DV!K$51*Usage!$BA1000
+DV!K$52*Usage!$BB1000
+DV!K$53*Usage!$BC1000
+DV!K$54*Usage!$BD1000</f>
        <v>0</v>
      </c>
      <c r="J1000" s="1">
        <f>+DV!L$2*Usage!$D1000
+DV!L$3*Usage!$E1000
+DV!L$4*Usage!$F1000
+DV!L$5*Usage!$G1000
+DV!L$6*Usage!$H1000
+DV!L$7*Usage!$I1000
+DV!L$8*Usage!$J1000
+DV!L$9*Usage!$K1000
+DV!L$10*Usage!$L1000
+DV!L$11*Usage!$M1000
+DV!L$12*Usage!$N1000
+DV!L$13*Usage!$O1000
+DV!L$14*Usage!$P1000
+DV!L$15*Usage!$Q1000
+DV!L$16*Usage!$R1000
+DV!L$17*Usage!$S1000
+DV!L$18*Usage!$T1000
+DV!L$19*Usage!$U1000
+DV!L$20*Usage!$V1000
+DV!L$21*Usage!$W1000
+DV!L$22*Usage!$X1000
+DV!L$23*Usage!$Y1000
+DV!L$24*Usage!$Z1000
+DV!L$25*Usage!$AA1000
+DV!M$26*Usage!$AB1000
+DV!L$27*Usage!$AC1000
+DV!L$28*Usage!$AD1000
+DV!L$29*Usage!$AE1000
+DV!L$30*Usage!$AF1000
+DV!L$31*Usage!$AG1000
+DV!L$32*Usage!$AH1000
+DV!L$33*Usage!$AI1000
+DV!L$34*Usage!$AJ1000
+DV!L$35*Usage!$AK1000
+DV!L$36*Usage!$AL1000
+DV!L$37*Usage!$AM1000
+DV!L$38*Usage!$AN1000
+DV!L$39*Usage!$AO1000
+DV!L$40*Usage!$AP1000
+DV!L$41*Usage!$AQ1000
+DV!L$42*Usage!$AR1000
+DV!L$43*Usage!$AS1000
+DV!L$44*Usage!$AT1000
+DV!L$45*Usage!$AU1000
+DV!L$46*Usage!$AV1000
+DV!L$47*Usage!$AW1000
+DV!L$48*Usage!$AX1000
+DV!L$49*Usage!$AY1000
+DV!L$50*Usage!$AZ1000
+DV!L$51*Usage!$BA1000
+DV!L$52*Usage!$BB1000
+DV!L$53*Usage!$BC1000
+DV!L$54*Usage!$BD1000</f>
        <v>0</v>
      </c>
      <c r="K1000" s="1">
        <f>+DV!M$2*Usage!$D1000
+DV!M$3*Usage!$E1000
+DV!M$4*Usage!$F1000
+DV!M$5*Usage!$G1000
+DV!M$6*Usage!$H1000
+DV!M$7*Usage!$I1000
+DV!M$8*Usage!$J1000
+DV!M$9*Usage!$K1000
+DV!M$10*Usage!$L1000
+DV!M$11*Usage!$M1000
+DV!M$12*Usage!$N1000
+DV!M$13*Usage!$O1000
+DV!M$14*Usage!$P1000
+DV!M$15*Usage!$Q1000
+DV!M$16*Usage!$R1000
+DV!M$17*Usage!$S1000
+DV!M$18*Usage!$T1000
+DV!M$19*Usage!$U1000
+DV!M$20*Usage!$V1000
+DV!M$21*Usage!$W1000
+DV!M$22*Usage!$X1000
+DV!M$23*Usage!$Y1000
+DV!M$24*Usage!$Z1000
+DV!M$25*Usage!$AA1000
+DV!M$26*Usage!$AB1000
+DV!M$27*Usage!$AC1000
+DV!M$28*Usage!$AD1000
+DV!M$29*Usage!$AE1000
+DV!M$30*Usage!$AF1000
+DV!M$31*Usage!$AG1000
+DV!M$32*Usage!$AH1000
+DV!M$33*Usage!$AI1000
+DV!M$34*Usage!$AJ1000
+DV!M$35*Usage!$AK1000
+DV!M$36*Usage!$AL1000
+DV!M$37*Usage!$AM1000
+DV!M$38*Usage!$AN1000
+DV!M$39*Usage!$AO1000
+DV!M$40*Usage!$AP1000
+DV!M$41*Usage!$AQ1000
+DV!M$42*Usage!$AR1000
+DV!M$43*Usage!$AS1000
+DV!M$44*Usage!$AT1000
+DV!M$45*Usage!$AU1000
+DV!M$46*Usage!$AV1000
+DV!M$47*Usage!$AW1000
+DV!M$48*Usage!$AX1000
+DV!M$49*Usage!$AY1000
+DV!M$50*Usage!$AZ1000
+DV!M$51*Usage!$BA1000
+DV!M$52*Usage!$BB1000
+DV!M$53*Usage!$BC1000
+DV!M$54*Usage!$BD1000</f>
        <v>0</v>
      </c>
      <c r="L1000" s="1">
        <f>+DV!N$2*Usage!$D1000
+DV!N$3*Usage!$E1000
+DV!N$4*Usage!$F1000
+DV!N$5*Usage!$G1000
+DV!N$6*Usage!$H1000
+DV!N$7*Usage!$I1000
+DV!N$8*Usage!$J1000
+DV!N$9*Usage!$K1000
+DV!N$10*Usage!$L1000
+DV!N$11*Usage!$M1000
+DV!N$12*Usage!$N1000
+DV!N$13*Usage!$O1000
+DV!N$14*Usage!$P1000
+DV!N$15*Usage!$Q1000
+DV!N$16*Usage!$R1000
+DV!N$17*Usage!$S1000
+DV!N$18*Usage!$T1000
+DV!N$19*Usage!$U1000
+DV!N$20*Usage!$V1000
+DV!N$21*Usage!$W1000
+DV!N$22*Usage!$X1000
+DV!N$23*Usage!$Y1000
+DV!N$24*Usage!$Z1000
+DV!N$25*Usage!$AA1000
+DV!N$26*Usage!$AB1000
+DV!N$27*Usage!$AC1000
+DV!N$28*Usage!$AD1000
+DV!N$29*Usage!$AE1000
+DV!N$30*Usage!$AF1000
+DV!N$31*Usage!$AG1000
+DV!N$32*Usage!$AH1000
+DV!N$33*Usage!$AI1000
+DV!N$34*Usage!$AJ1000
+DV!N$35*Usage!$AK1000
+DV!N$36*Usage!$AL1000
+DV!N$37*Usage!$AM1000
+DV!N$38*Usage!$AN1000
+DV!N$39*Usage!$AO1000
+DV!N$40*Usage!$AP1000
+DV!N$41*Usage!$AQ1000
+DV!N$42*Usage!$AR1000
+DV!N$43*Usage!$AS1000
+DV!N$44*Usage!$AT1000
+DV!N$45*Usage!$AU1000
+DV!N$46*Usage!$AV1000
+DV!N$47*Usage!$AW1000
+DV!N$48*Usage!$AX1000
+DV!N$49*Usage!$AY1000
+DV!N$50*Usage!$AZ1000
+DV!N$51*Usage!$BA1000
+DV!N$52*Usage!$BB1000
+DV!N$53*Usage!$BC1000
+DV!N$54*Usage!$BD1000</f>
        <v>0</v>
      </c>
      <c r="M1000" s="1">
        <f>+DV!O$2*Usage!$D1000
+DV!O$3*Usage!$E1000
+DV!O$4*Usage!$F1000
+DV!O$5*Usage!$G1000
+DV!O$6*Usage!$H1000
+DV!O$7*Usage!$I1000
+DV!O$8*Usage!$J1000
+DV!O$9*Usage!$K1000
+DV!O$10*Usage!$L1000
+DV!O$11*Usage!$M1000
+DV!O$12*Usage!$N1000
+DV!O$13*Usage!$O1000
+DV!O$14*Usage!$P1000
+DV!O$15*Usage!$Q1000
+DV!O$16*Usage!$R1000
+DV!O$17*Usage!$S1000
+DV!O$18*Usage!$T1000
+DV!O$19*Usage!$U1000
+DV!O$20*Usage!$V1000
+DV!O$21*Usage!$W1000
+DV!O$22*Usage!$X1000
+DV!O$23*Usage!$Y1000
+DV!O$24*Usage!$Z1000
+DV!O$25*Usage!$AA1000
+DV!O$26*Usage!$AB1000
+DV!O$27*Usage!$AC1000
+DV!O$28*Usage!$AD1000
+DV!O$29*Usage!$AE1000
+DV!O$30*Usage!$AF1000
+DV!O$31*Usage!$AG1000
+DV!O$32*Usage!$AH1000
+DV!O$33*Usage!$AI1000
+DV!O$34*Usage!$AJ1000
+DV!O$35*Usage!$AK1000
+DV!O$36*Usage!$AL1000
+DV!O$37*Usage!$AM1000
+DV!O$38*Usage!$AN1000
+DV!O$39*Usage!$AO1000
+DV!O$40*Usage!$AP1000
+DV!O$41*Usage!$AQ1000
+DV!O$42*Usage!$AR1000
+DV!O$43*Usage!$AS1000
+DV!O$44*Usage!$AT1000
+DV!O$45*Usage!$AU1000
+DV!O$46*Usage!$AV1000
+DV!O$47*Usage!$AW1000
+DV!O$48*Usage!$AX1000
+DV!O$49*Usage!$AY1000
+DV!O$50*Usage!$AZ1000
+DV!O$51*Usage!$BA1000
+DV!O$52*Usage!$BB1000
+DV!O$53*Usage!$BC1000
+DV!O$54*Usage!$BD1000</f>
        <v>0</v>
      </c>
      <c r="N1000" s="58" t="e">
        <f>VLOOKUP(A1000,'Plant Stock'!B1044:B11032,1,0)</f>
        <v>#N/A</v>
      </c>
    </row>
    <row r="1001" spans="1:14" s="108" customFormat="1" x14ac:dyDescent="0.25">
      <c r="A1001" s="209"/>
      <c r="B1001" s="1">
        <f>+DV!D$2*Usage!$D1001
+DV!D$3*Usage!$E1001
+DV!D$4*Usage!$F1001
+DV!D$5*Usage!$G1001
+DV!D$6*Usage!$H1001
+DV!D$7*Usage!$I1001
+DV!D$8*Usage!$J1001
+DV!D$9*Usage!$K1001
+DV!D$10*Usage!$L1001
+DV!D$11*Usage!$M1001
+DV!D$12*Usage!$N1001
+DV!D$13*Usage!$O1001
+DV!D$14*Usage!$P1001
+DV!D$15*Usage!$Q1001
+DV!D$16*Usage!$R1001
+DV!D$17*Usage!$S1001
+DV!D$18*Usage!$T1001
+DV!D$19*Usage!$U1001
+DV!D$20*Usage!$V1001
+DV!D$21*Usage!$W1001
+DV!D$22*Usage!$X1001
+DV!D$23*Usage!$Y1001
+DV!D$24*Usage!$Z1001
+DV!D$25*Usage!$AA1001
+DV!E$26*Usage!$AB1001
+DV!D$27*Usage!$AC1001
+DV!D$28*Usage!$AD1001
+DV!D$29*Usage!$AE1001
+DV!D$30*Usage!$AF1001
+DV!D$31*Usage!$AG1001
+DV!D$32*Usage!$AH1001
+DV!D$33*Usage!$AI1001
+DV!D$34*Usage!$AJ1001
+DV!D$35*Usage!$AK1001
+DV!D$36*Usage!$AL1001
+DV!D$37*Usage!$AM1001
+DV!D$38*Usage!$AN1001
+DV!D$39*Usage!$AO1001
+DV!D$40*Usage!$AP1001
+DV!D$41*Usage!$AQ1001
+DV!D$42*Usage!$AR1001
+DV!D$43*Usage!$AS1001
+DV!D$44*Usage!$AT1001
+DV!D$45*Usage!$AU1001
+DV!D$46*Usage!$AV1001
+DV!D$47*Usage!$AW1001
+DV!D$48*Usage!$AX1001
+DV!D$49*Usage!$AY1001
+DV!D$50*Usage!$AZ1001
+DV!D$51*Usage!$BA1001
+DV!D$52*Usage!$BB1001
+DV!D$53*Usage!$BC1001
+DV!D$54*Usage!$BD1001</f>
        <v>0</v>
      </c>
      <c r="C1001" s="1">
        <f>+DV!E$2*Usage!$D1001
+DV!E$3*Usage!$E1001
+DV!E$4*Usage!$F1001
+DV!E$5*Usage!$G1001
+DV!E$6*Usage!$H1001
+DV!E$7*Usage!$I1001
+DV!E$8*Usage!$J1001
+DV!E$9*Usage!$K1001
+DV!E$10*Usage!$L1001
+DV!E$11*Usage!$M1001
+DV!E$12*Usage!$N1001
+DV!E$13*Usage!$O1001
+DV!E$14*Usage!$P1001
+DV!E$15*Usage!$Q1001
+DV!E$16*Usage!$R1001
+DV!E$17*Usage!$S1001
+DV!E$18*Usage!$T1001
+DV!E$19*Usage!$U1001
+DV!E$20*Usage!$V1001
+DV!E$21*Usage!$W1001
+DV!E$22*Usage!$X1001
+DV!E$23*Usage!$Y1001
+DV!E$24*Usage!$Z1001
+DV!E$25*Usage!$AA1001
+DV!F$26*Usage!$AB1001
+DV!E$27*Usage!$AC1001
+DV!E$28*Usage!$AD1001
+DV!E$29*Usage!$AE1001
+DV!E$30*Usage!$AF1001
+DV!E$31*Usage!$AG1001
+DV!E$32*Usage!$AH1001
+DV!E$33*Usage!$AI1001
+DV!E$34*Usage!$AJ1001
+DV!E$35*Usage!$AK1001
+DV!E$36*Usage!$AL1001
+DV!E$37*Usage!$AM1001
+DV!E$38*Usage!$AN1001
+DV!E$39*Usage!$AO1001
+DV!E$40*Usage!$AP1001
+DV!E$41*Usage!$AQ1001
+DV!E$42*Usage!$AR1001
+DV!E$43*Usage!$AS1001
+DV!E$44*Usage!$AT1001
+DV!E$45*Usage!$AU1001
+DV!E$46*Usage!$AV1001
+DV!E$47*Usage!$AW1001
+DV!E$48*Usage!$AX1001
+DV!E$49*Usage!$AY1001
+DV!E$50*Usage!$AZ1001
+DV!E$51*Usage!$BA1001
+DV!E$52*Usage!$BB1001
+DV!E$53*Usage!$BC1001
+DV!E$54*Usage!$BD1001</f>
        <v>0</v>
      </c>
      <c r="D1001" s="1">
        <f>+DV!F$2*Usage!$D1001
+DV!F$3*Usage!$E1001
+DV!F$4*Usage!$F1001
+DV!F$5*Usage!$G1001
+DV!F$6*Usage!$H1001
+DV!F$7*Usage!$I1001
+DV!F$8*Usage!$J1001
+DV!F$9*Usage!$K1001
+DV!F$10*Usage!$L1001
+DV!F$11*Usage!$M1001
+DV!F$12*Usage!$N1001
+DV!F$13*Usage!$O1001
+DV!F$14*Usage!$P1001
+DV!F$15*Usage!$Q1001
+DV!F$16*Usage!$R1001
+DV!F$17*Usage!$S1001
+DV!F$18*Usage!$T1001
+DV!F$19*Usage!$U1001
+DV!F$20*Usage!$V1001
+DV!F$21*Usage!$W1001
+DV!F$22*Usage!$X1001
+DV!F$23*Usage!$Y1001
+DV!F$24*Usage!$Z1001
+DV!F$25*Usage!$AA1001
+DV!G$26*Usage!$AB1001
+DV!F$27*Usage!$AC1001
+DV!F$28*Usage!$AD1001
+DV!F$29*Usage!$AE1001
+DV!F$30*Usage!$AF1001
+DV!F$31*Usage!$AG1001
+DV!F$32*Usage!$AH1001
+DV!F$33*Usage!$AI1001
+DV!F$34*Usage!$AJ1001
+DV!F$35*Usage!$AK1001
+DV!F$36*Usage!$AL1001
+DV!F$37*Usage!$AM1001
+DV!F$38*Usage!$AN1001
+DV!F$39*Usage!$AO1001
+DV!F$40*Usage!$AP1001
+DV!F$41*Usage!$AQ1001
+DV!F$42*Usage!$AR1001
+DV!F$43*Usage!$AS1001
+DV!F$44*Usage!$AT1001
+DV!F$45*Usage!$AU1001
+DV!F$46*Usage!$AV1001
+DV!F$47*Usage!$AW1001
+DV!F$48*Usage!$AX1001
+DV!F$49*Usage!$AY1001
+DV!F$50*Usage!$AZ1001
+DV!F$51*Usage!$BA1001
+DV!F$52*Usage!$BB1001
+DV!F$53*Usage!$BC1001
+DV!F$54*Usage!$BD1001</f>
        <v>0</v>
      </c>
      <c r="E1001" s="1">
        <f>+DV!G$2*Usage!$D1001
+DV!G$3*Usage!$E1001
+DV!G$4*Usage!$F1001
+DV!G$5*Usage!$G1001
+DV!G$6*Usage!$H1001
+DV!G$7*Usage!$I1001
+DV!G$8*Usage!$J1001
+DV!G$9*Usage!$K1001
+DV!G$10*Usage!$L1001
+DV!G$11*Usage!$M1001
+DV!G$12*Usage!$N1001
+DV!G$13*Usage!$O1001
+DV!G$14*Usage!$P1001
+DV!G$15*Usage!$Q1001
+DV!G$16*Usage!$R1001
+DV!G$17*Usage!$S1001
+DV!G$18*Usage!$T1001
+DV!G$19*Usage!$U1001
+DV!G$20*Usage!$V1001
+DV!G$21*Usage!$W1001
+DV!G$22*Usage!$X1001
+DV!G$23*Usage!$Y1001
+DV!G$24*Usage!$Z1001
+DV!G$25*Usage!$AA1001
+DV!H$26*Usage!$AB1001
+DV!G$27*Usage!$AC1001
+DV!G$28*Usage!$AD1001
+DV!G$29*Usage!$AE1001
+DV!G$30*Usage!$AF1001
+DV!G$31*Usage!$AG1001
+DV!G$32*Usage!$AH1001
+DV!G$33*Usage!$AI1001
+DV!G$34*Usage!$AJ1001
+DV!G$35*Usage!$AK1001
+DV!G$36*Usage!$AL1001
+DV!G$37*Usage!$AM1001
+DV!G$38*Usage!$AN1001
+DV!G$39*Usage!$AO1001
+DV!G$40*Usage!$AP1001
+DV!G$41*Usage!$AQ1001
+DV!G$42*Usage!$AR1001
+DV!G$43*Usage!$AS1001
+DV!G$44*Usage!$AT1001
+DV!G$45*Usage!$AU1001
+DV!G$46*Usage!$AV1001
+DV!G$47*Usage!$AW1001
+DV!G$48*Usage!$AX1001
+DV!G$49*Usage!$AY1001
+DV!G$50*Usage!$AZ1001
+DV!G$51*Usage!$BA1001
+DV!G$52*Usage!$BB1001
+DV!G$53*Usage!$BC1001
+DV!G$54*Usage!$BD1001</f>
        <v>0</v>
      </c>
      <c r="F1001" s="1">
        <f>+DV!H$2*Usage!$D1001
+DV!H$3*Usage!$E1001
+DV!H$4*Usage!$F1001
+DV!H$5*Usage!$G1001
+DV!H$6*Usage!$H1001
+DV!H$7*Usage!$I1001
+DV!H$8*Usage!$J1001
+DV!H$9*Usage!$K1001
+DV!H$10*Usage!$L1001
+DV!H$11*Usage!$M1001
+DV!H$12*Usage!$N1001
+DV!H$13*Usage!$O1001
+DV!H$14*Usage!$P1001
+DV!H$15*Usage!$Q1001
+DV!H$16*Usage!$R1001
+DV!H$17*Usage!$S1001
+DV!H$18*Usage!$T1001
+DV!H$19*Usage!$U1001
+DV!H$20*Usage!$V1001
+DV!H$21*Usage!$W1001
+DV!H$22*Usage!$X1001
+DV!H$23*Usage!$Y1001
+DV!H$24*Usage!$Z1001
+DV!H$25*Usage!$AA1001
+DV!I$26*Usage!$AB1001
+DV!H$27*Usage!$AC1001
+DV!H$28*Usage!$AD1001
+DV!H$29*Usage!$AE1001
+DV!H$30*Usage!$AF1001
+DV!H$31*Usage!$AG1001
+DV!H$32*Usage!$AH1001
+DV!H$33*Usage!$AI1001
+DV!H$34*Usage!$AJ1001
+DV!H$35*Usage!$AK1001
+DV!H$36*Usage!$AL1001
+DV!H$37*Usage!$AM1001
+DV!H$38*Usage!$AN1001
+DV!H$39*Usage!$AO1001
+DV!H$40*Usage!$AP1001
+DV!H$41*Usage!$AQ1001
+DV!H$42*Usage!$AR1001
+DV!H$43*Usage!$AS1001
+DV!H$44*Usage!$AT1001
+DV!H$45*Usage!$AU1001
+DV!H$46*Usage!$AV1001
+DV!H$47*Usage!$AW1001
+DV!H$48*Usage!$AX1001
+DV!H$49*Usage!$AY1001
+DV!H$50*Usage!$AZ1001
+DV!H$51*Usage!$BA1001
+DV!H$52*Usage!$BB1001
+DV!H$53*Usage!$BC1001
+DV!H$54*Usage!$BD1001</f>
        <v>0</v>
      </c>
      <c r="G1001" s="1">
        <f>+DV!I$2*Usage!$D1001
+DV!I$3*Usage!$E1001
+DV!I$4*Usage!$F1001
+DV!I$5*Usage!$G1001
+DV!I$6*Usage!$H1001
+DV!I$7*Usage!$I1001
+DV!I$8*Usage!$J1001
+DV!I$9*Usage!$K1001
+DV!I$10*Usage!$L1001
+DV!I$11*Usage!$M1001
+DV!I$12*Usage!$N1001
+DV!I$13*Usage!$O1001
+DV!I$14*Usage!$P1001
+DV!I$15*Usage!$Q1001
+DV!I$16*Usage!$R1001
+DV!I$17*Usage!$S1001
+DV!I$18*Usage!$T1001
+DV!I$19*Usage!$U1001
+DV!I$20*Usage!$V1001
+DV!I$21*Usage!$W1001
+DV!I$22*Usage!$X1001
+DV!I$23*Usage!$Y1001
+DV!I$24*Usage!$Z1001
+DV!I$25*Usage!$AA1001
+DV!J$26*Usage!$AB1001
+DV!I$27*Usage!$AC1001
+DV!I$28*Usage!$AD1001
+DV!I$29*Usage!$AE1001
+DV!I$30*Usage!$AF1001
+DV!I$31*Usage!$AG1001
+DV!I$32*Usage!$AH1001
+DV!I$33*Usage!$AI1001
+DV!I$34*Usage!$AJ1001
+DV!I$35*Usage!$AK1001
+DV!I$36*Usage!$AL1001
+DV!I$37*Usage!$AM1001
+DV!I$38*Usage!$AN1001
+DV!I$39*Usage!$AO1001
+DV!I$40*Usage!$AP1001
+DV!I$41*Usage!$AQ1001
+DV!I$42*Usage!$AR1001
+DV!I$43*Usage!$AS1001
+DV!I$44*Usage!$AT1001
+DV!I$45*Usage!$AU1001
+DV!I$46*Usage!$AV1001
+DV!I$47*Usage!$AW1001
+DV!I$48*Usage!$AX1001
+DV!I$49*Usage!$AY1001
+DV!I$50*Usage!$AZ1001
+DV!I$51*Usage!$BA1001
+DV!I$52*Usage!$BB1001
+DV!I$53*Usage!$BC1001
+DV!I$54*Usage!$BD1001</f>
        <v>0</v>
      </c>
      <c r="H1001" s="1">
        <f>+DV!J$2*Usage!$D1001
+DV!J$3*Usage!$E1001
+DV!J$4*Usage!$F1001
+DV!J$5*Usage!$G1001
+DV!J$6*Usage!$H1001
+DV!J$7*Usage!$I1001
+DV!J$8*Usage!$J1001
+DV!J$9*Usage!$K1001
+DV!J$10*Usage!$L1001
+DV!J$11*Usage!$M1001
+DV!J$12*Usage!$N1001
+DV!J$13*Usage!$O1001
+DV!J$14*Usage!$P1001
+DV!J$15*Usage!$Q1001
+DV!J$16*Usage!$R1001
+DV!J$17*Usage!$S1001
+DV!J$18*Usage!$T1001
+DV!J$19*Usage!$U1001
+DV!J$20*Usage!$V1001
+DV!J$21*Usage!$W1001
+DV!J$22*Usage!$X1001
+DV!J$23*Usage!$Y1001
+DV!J$24*Usage!$Z1001
+DV!J$25*Usage!$AA1001
+DV!K$26*Usage!$AB1001
+DV!J$27*Usage!$AC1001
+DV!J$28*Usage!$AD1001
+DV!J$29*Usage!$AE1001
+DV!J$30*Usage!$AF1001
+DV!J$31*Usage!$AG1001
+DV!J$32*Usage!$AH1001
+DV!J$33*Usage!$AI1001
+DV!J$34*Usage!$AJ1001
+DV!J$35*Usage!$AK1001
+DV!J$36*Usage!$AL1001
+DV!J$37*Usage!$AM1001
+DV!J$38*Usage!$AN1001
+DV!J$39*Usage!$AO1001
+DV!J$40*Usage!$AP1001
+DV!J$41*Usage!$AQ1001
+DV!J$42*Usage!$AR1001
+DV!J$43*Usage!$AS1001
+DV!J$44*Usage!$AT1001
+DV!J$45*Usage!$AU1001
+DV!J$46*Usage!$AV1001
+DV!J$47*Usage!$AW1001
+DV!J$48*Usage!$AX1001
+DV!J$49*Usage!$AY1001
+DV!J$50*Usage!$AZ1001
+DV!J$51*Usage!$BA1001
+DV!J$52*Usage!$BB1001
+DV!J$53*Usage!$BC1001
+DV!J$54*Usage!$BD1001</f>
        <v>0</v>
      </c>
      <c r="I1001" s="1">
        <f>+DV!K$2*Usage!$D1001
+DV!K$3*Usage!$E1001
+DV!K$4*Usage!$F1001
+DV!K$5*Usage!$G1001
+DV!K$6*Usage!$H1001
+DV!K$7*Usage!$I1001
+DV!K$8*Usage!$J1001
+DV!K$9*Usage!$K1001
+DV!K$10*Usage!$L1001
+DV!K$11*Usage!$M1001
+DV!K$12*Usage!$N1001
+DV!K$13*Usage!$O1001
+DV!K$14*Usage!$P1001
+DV!K$15*Usage!$Q1001
+DV!K$16*Usage!$R1001
+DV!K$17*Usage!$S1001
+DV!K$18*Usage!$T1001
+DV!K$19*Usage!$U1001
+DV!K$20*Usage!$V1001
+DV!K$21*Usage!$W1001
+DV!K$22*Usage!$X1001
+DV!K$23*Usage!$Y1001
+DV!K$24*Usage!$Z1001
+DV!K$25*Usage!$AA1001
+DV!L$26*Usage!$AB1001
+DV!K$27*Usage!$AC1001
+DV!K$28*Usage!$AD1001
+DV!K$29*Usage!$AE1001
+DV!K$30*Usage!$AF1001
+DV!K$31*Usage!$AG1001
+DV!K$32*Usage!$AH1001
+DV!K$33*Usage!$AI1001
+DV!K$34*Usage!$AJ1001
+DV!K$35*Usage!$AK1001
+DV!K$36*Usage!$AL1001
+DV!K$37*Usage!$AM1001
+DV!K$38*Usage!$AN1001
+DV!K$39*Usage!$AO1001
+DV!K$40*Usage!$AP1001
+DV!K$41*Usage!$AQ1001
+DV!K$42*Usage!$AR1001
+DV!K$43*Usage!$AS1001
+DV!K$44*Usage!$AT1001
+DV!K$45*Usage!$AU1001
+DV!K$46*Usage!$AV1001
+DV!K$47*Usage!$AW1001
+DV!K$48*Usage!$AX1001
+DV!K$49*Usage!$AY1001
+DV!K$50*Usage!$AZ1001
+DV!K$51*Usage!$BA1001
+DV!K$52*Usage!$BB1001
+DV!K$53*Usage!$BC1001
+DV!K$54*Usage!$BD1001</f>
        <v>0</v>
      </c>
      <c r="J1001" s="1">
        <f>+DV!L$2*Usage!$D1001
+DV!L$3*Usage!$E1001
+DV!L$4*Usage!$F1001
+DV!L$5*Usage!$G1001
+DV!L$6*Usage!$H1001
+DV!L$7*Usage!$I1001
+DV!L$8*Usage!$J1001
+DV!L$9*Usage!$K1001
+DV!L$10*Usage!$L1001
+DV!L$11*Usage!$M1001
+DV!L$12*Usage!$N1001
+DV!L$13*Usage!$O1001
+DV!L$14*Usage!$P1001
+DV!L$15*Usage!$Q1001
+DV!L$16*Usage!$R1001
+DV!L$17*Usage!$S1001
+DV!L$18*Usage!$T1001
+DV!L$19*Usage!$U1001
+DV!L$20*Usage!$V1001
+DV!L$21*Usage!$W1001
+DV!L$22*Usage!$X1001
+DV!L$23*Usage!$Y1001
+DV!L$24*Usage!$Z1001
+DV!L$25*Usage!$AA1001
+DV!M$26*Usage!$AB1001
+DV!L$27*Usage!$AC1001
+DV!L$28*Usage!$AD1001
+DV!L$29*Usage!$AE1001
+DV!L$30*Usage!$AF1001
+DV!L$31*Usage!$AG1001
+DV!L$32*Usage!$AH1001
+DV!L$33*Usage!$AI1001
+DV!L$34*Usage!$AJ1001
+DV!L$35*Usage!$AK1001
+DV!L$36*Usage!$AL1001
+DV!L$37*Usage!$AM1001
+DV!L$38*Usage!$AN1001
+DV!L$39*Usage!$AO1001
+DV!L$40*Usage!$AP1001
+DV!L$41*Usage!$AQ1001
+DV!L$42*Usage!$AR1001
+DV!L$43*Usage!$AS1001
+DV!L$44*Usage!$AT1001
+DV!L$45*Usage!$AU1001
+DV!L$46*Usage!$AV1001
+DV!L$47*Usage!$AW1001
+DV!L$48*Usage!$AX1001
+DV!L$49*Usage!$AY1001
+DV!L$50*Usage!$AZ1001
+DV!L$51*Usage!$BA1001
+DV!L$52*Usage!$BB1001
+DV!L$53*Usage!$BC1001
+DV!L$54*Usage!$BD1001</f>
        <v>0</v>
      </c>
      <c r="K1001" s="1">
        <f>+DV!M$2*Usage!$D1001
+DV!M$3*Usage!$E1001
+DV!M$4*Usage!$F1001
+DV!M$5*Usage!$G1001
+DV!M$6*Usage!$H1001
+DV!M$7*Usage!$I1001
+DV!M$8*Usage!$J1001
+DV!M$9*Usage!$K1001
+DV!M$10*Usage!$L1001
+DV!M$11*Usage!$M1001
+DV!M$12*Usage!$N1001
+DV!M$13*Usage!$O1001
+DV!M$14*Usage!$P1001
+DV!M$15*Usage!$Q1001
+DV!M$16*Usage!$R1001
+DV!M$17*Usage!$S1001
+DV!M$18*Usage!$T1001
+DV!M$19*Usage!$U1001
+DV!M$20*Usage!$V1001
+DV!M$21*Usage!$W1001
+DV!M$22*Usage!$X1001
+DV!M$23*Usage!$Y1001
+DV!M$24*Usage!$Z1001
+DV!M$25*Usage!$AA1001
+DV!M$26*Usage!$AB1001
+DV!M$27*Usage!$AC1001
+DV!M$28*Usage!$AD1001
+DV!M$29*Usage!$AE1001
+DV!M$30*Usage!$AF1001
+DV!M$31*Usage!$AG1001
+DV!M$32*Usage!$AH1001
+DV!M$33*Usage!$AI1001
+DV!M$34*Usage!$AJ1001
+DV!M$35*Usage!$AK1001
+DV!M$36*Usage!$AL1001
+DV!M$37*Usage!$AM1001
+DV!M$38*Usage!$AN1001
+DV!M$39*Usage!$AO1001
+DV!M$40*Usage!$AP1001
+DV!M$41*Usage!$AQ1001
+DV!M$42*Usage!$AR1001
+DV!M$43*Usage!$AS1001
+DV!M$44*Usage!$AT1001
+DV!M$45*Usage!$AU1001
+DV!M$46*Usage!$AV1001
+DV!M$47*Usage!$AW1001
+DV!M$48*Usage!$AX1001
+DV!M$49*Usage!$AY1001
+DV!M$50*Usage!$AZ1001
+DV!M$51*Usage!$BA1001
+DV!M$52*Usage!$BB1001
+DV!M$53*Usage!$BC1001
+DV!M$54*Usage!$BD1001</f>
        <v>0</v>
      </c>
      <c r="L1001" s="1">
        <f>+DV!N$2*Usage!$D1001
+DV!N$3*Usage!$E1001
+DV!N$4*Usage!$F1001
+DV!N$5*Usage!$G1001
+DV!N$6*Usage!$H1001
+DV!N$7*Usage!$I1001
+DV!N$8*Usage!$J1001
+DV!N$9*Usage!$K1001
+DV!N$10*Usage!$L1001
+DV!N$11*Usage!$M1001
+DV!N$12*Usage!$N1001
+DV!N$13*Usage!$O1001
+DV!N$14*Usage!$P1001
+DV!N$15*Usage!$Q1001
+DV!N$16*Usage!$R1001
+DV!N$17*Usage!$S1001
+DV!N$18*Usage!$T1001
+DV!N$19*Usage!$U1001
+DV!N$20*Usage!$V1001
+DV!N$21*Usage!$W1001
+DV!N$22*Usage!$X1001
+DV!N$23*Usage!$Y1001
+DV!N$24*Usage!$Z1001
+DV!N$25*Usage!$AA1001
+DV!N$26*Usage!$AB1001
+DV!N$27*Usage!$AC1001
+DV!N$28*Usage!$AD1001
+DV!N$29*Usage!$AE1001
+DV!N$30*Usage!$AF1001
+DV!N$31*Usage!$AG1001
+DV!N$32*Usage!$AH1001
+DV!N$33*Usage!$AI1001
+DV!N$34*Usage!$AJ1001
+DV!N$35*Usage!$AK1001
+DV!N$36*Usage!$AL1001
+DV!N$37*Usage!$AM1001
+DV!N$38*Usage!$AN1001
+DV!N$39*Usage!$AO1001
+DV!N$40*Usage!$AP1001
+DV!N$41*Usage!$AQ1001
+DV!N$42*Usage!$AR1001
+DV!N$43*Usage!$AS1001
+DV!N$44*Usage!$AT1001
+DV!N$45*Usage!$AU1001
+DV!N$46*Usage!$AV1001
+DV!N$47*Usage!$AW1001
+DV!N$48*Usage!$AX1001
+DV!N$49*Usage!$AY1001
+DV!N$50*Usage!$AZ1001
+DV!N$51*Usage!$BA1001
+DV!N$52*Usage!$BB1001
+DV!N$53*Usage!$BC1001
+DV!N$54*Usage!$BD1001</f>
        <v>0</v>
      </c>
      <c r="M1001" s="1">
        <f>+DV!O$2*Usage!$D1001
+DV!O$3*Usage!$E1001
+DV!O$4*Usage!$F1001
+DV!O$5*Usage!$G1001
+DV!O$6*Usage!$H1001
+DV!O$7*Usage!$I1001
+DV!O$8*Usage!$J1001
+DV!O$9*Usage!$K1001
+DV!O$10*Usage!$L1001
+DV!O$11*Usage!$M1001
+DV!O$12*Usage!$N1001
+DV!O$13*Usage!$O1001
+DV!O$14*Usage!$P1001
+DV!O$15*Usage!$Q1001
+DV!O$16*Usage!$R1001
+DV!O$17*Usage!$S1001
+DV!O$18*Usage!$T1001
+DV!O$19*Usage!$U1001
+DV!O$20*Usage!$V1001
+DV!O$21*Usage!$W1001
+DV!O$22*Usage!$X1001
+DV!O$23*Usage!$Y1001
+DV!O$24*Usage!$Z1001
+DV!O$25*Usage!$AA1001
+DV!O$26*Usage!$AB1001
+DV!O$27*Usage!$AC1001
+DV!O$28*Usage!$AD1001
+DV!O$29*Usage!$AE1001
+DV!O$30*Usage!$AF1001
+DV!O$31*Usage!$AG1001
+DV!O$32*Usage!$AH1001
+DV!O$33*Usage!$AI1001
+DV!O$34*Usage!$AJ1001
+DV!O$35*Usage!$AK1001
+DV!O$36*Usage!$AL1001
+DV!O$37*Usage!$AM1001
+DV!O$38*Usage!$AN1001
+DV!O$39*Usage!$AO1001
+DV!O$40*Usage!$AP1001
+DV!O$41*Usage!$AQ1001
+DV!O$42*Usage!$AR1001
+DV!O$43*Usage!$AS1001
+DV!O$44*Usage!$AT1001
+DV!O$45*Usage!$AU1001
+DV!O$46*Usage!$AV1001
+DV!O$47*Usage!$AW1001
+DV!O$48*Usage!$AX1001
+DV!O$49*Usage!$AY1001
+DV!O$50*Usage!$AZ1001
+DV!O$51*Usage!$BA1001
+DV!O$52*Usage!$BB1001
+DV!O$53*Usage!$BC1001
+DV!O$54*Usage!$BD1001</f>
        <v>0</v>
      </c>
      <c r="N1001" s="58" t="e">
        <f>VLOOKUP(A1001,'Plant Stock'!B1045:B11033,1,0)</f>
        <v>#N/A</v>
      </c>
    </row>
    <row r="1002" spans="1:14" s="108" customFormat="1" x14ac:dyDescent="0.25">
      <c r="A1002" s="209"/>
      <c r="B1002" s="1">
        <f>+DV!D$2*Usage!$D1002
+DV!D$3*Usage!$E1002
+DV!D$4*Usage!$F1002
+DV!D$5*Usage!$G1002
+DV!D$6*Usage!$H1002
+DV!D$7*Usage!$I1002
+DV!D$8*Usage!$J1002
+DV!D$9*Usage!$K1002
+DV!D$10*Usage!$L1002
+DV!D$11*Usage!$M1002
+DV!D$12*Usage!$N1002
+DV!D$13*Usage!$O1002
+DV!D$14*Usage!$P1002
+DV!D$15*Usage!$Q1002
+DV!D$16*Usage!$R1002
+DV!D$17*Usage!$S1002
+DV!D$18*Usage!$T1002
+DV!D$19*Usage!$U1002
+DV!D$20*Usage!$V1002
+DV!D$21*Usage!$W1002
+DV!D$22*Usage!$X1002
+DV!D$23*Usage!$Y1002
+DV!D$24*Usage!$Z1002
+DV!D$25*Usage!$AA1002
+DV!E$26*Usage!$AB1002
+DV!D$27*Usage!$AC1002
+DV!D$28*Usage!$AD1002
+DV!D$29*Usage!$AE1002
+DV!D$30*Usage!$AF1002
+DV!D$31*Usage!$AG1002
+DV!D$32*Usage!$AH1002
+DV!D$33*Usage!$AI1002
+DV!D$34*Usage!$AJ1002
+DV!D$35*Usage!$AK1002
+DV!D$36*Usage!$AL1002
+DV!D$37*Usage!$AM1002
+DV!D$38*Usage!$AN1002
+DV!D$39*Usage!$AO1002
+DV!D$40*Usage!$AP1002
+DV!D$41*Usage!$AQ1002
+DV!D$42*Usage!$AR1002
+DV!D$43*Usage!$AS1002
+DV!D$44*Usage!$AT1002
+DV!D$45*Usage!$AU1002
+DV!D$46*Usage!$AV1002
+DV!D$47*Usage!$AW1002
+DV!D$48*Usage!$AX1002
+DV!D$49*Usage!$AY1002
+DV!D$50*Usage!$AZ1002
+DV!D$51*Usage!$BA1002
+DV!D$52*Usage!$BB1002
+DV!D$53*Usage!$BC1002
+DV!D$54*Usage!$BD1002</f>
        <v>0</v>
      </c>
      <c r="C1002" s="1">
        <f>+DV!E$2*Usage!$D1002
+DV!E$3*Usage!$E1002
+DV!E$4*Usage!$F1002
+DV!E$5*Usage!$G1002
+DV!E$6*Usage!$H1002
+DV!E$7*Usage!$I1002
+DV!E$8*Usage!$J1002
+DV!E$9*Usage!$K1002
+DV!E$10*Usage!$L1002
+DV!E$11*Usage!$M1002
+DV!E$12*Usage!$N1002
+DV!E$13*Usage!$O1002
+DV!E$14*Usage!$P1002
+DV!E$15*Usage!$Q1002
+DV!E$16*Usage!$R1002
+DV!E$17*Usage!$S1002
+DV!E$18*Usage!$T1002
+DV!E$19*Usage!$U1002
+DV!E$20*Usage!$V1002
+DV!E$21*Usage!$W1002
+DV!E$22*Usage!$X1002
+DV!E$23*Usage!$Y1002
+DV!E$24*Usage!$Z1002
+DV!E$25*Usage!$AA1002
+DV!F$26*Usage!$AB1002
+DV!E$27*Usage!$AC1002
+DV!E$28*Usage!$AD1002
+DV!E$29*Usage!$AE1002
+DV!E$30*Usage!$AF1002
+DV!E$31*Usage!$AG1002
+DV!E$32*Usage!$AH1002
+DV!E$33*Usage!$AI1002
+DV!E$34*Usage!$AJ1002
+DV!E$35*Usage!$AK1002
+DV!E$36*Usage!$AL1002
+DV!E$37*Usage!$AM1002
+DV!E$38*Usage!$AN1002
+DV!E$39*Usage!$AO1002
+DV!E$40*Usage!$AP1002
+DV!E$41*Usage!$AQ1002
+DV!E$42*Usage!$AR1002
+DV!E$43*Usage!$AS1002
+DV!E$44*Usage!$AT1002
+DV!E$45*Usage!$AU1002
+DV!E$46*Usage!$AV1002
+DV!E$47*Usage!$AW1002
+DV!E$48*Usage!$AX1002
+DV!E$49*Usage!$AY1002
+DV!E$50*Usage!$AZ1002
+DV!E$51*Usage!$BA1002
+DV!E$52*Usage!$BB1002
+DV!E$53*Usage!$BC1002
+DV!E$54*Usage!$BD1002</f>
        <v>0</v>
      </c>
      <c r="D1002" s="1">
        <f>+DV!F$2*Usage!$D1002
+DV!F$3*Usage!$E1002
+DV!F$4*Usage!$F1002
+DV!F$5*Usage!$G1002
+DV!F$6*Usage!$H1002
+DV!F$7*Usage!$I1002
+DV!F$8*Usage!$J1002
+DV!F$9*Usage!$K1002
+DV!F$10*Usage!$L1002
+DV!F$11*Usage!$M1002
+DV!F$12*Usage!$N1002
+DV!F$13*Usage!$O1002
+DV!F$14*Usage!$P1002
+DV!F$15*Usage!$Q1002
+DV!F$16*Usage!$R1002
+DV!F$17*Usage!$S1002
+DV!F$18*Usage!$T1002
+DV!F$19*Usage!$U1002
+DV!F$20*Usage!$V1002
+DV!F$21*Usage!$W1002
+DV!F$22*Usage!$X1002
+DV!F$23*Usage!$Y1002
+DV!F$24*Usage!$Z1002
+DV!F$25*Usage!$AA1002
+DV!G$26*Usage!$AB1002
+DV!F$27*Usage!$AC1002
+DV!F$28*Usage!$AD1002
+DV!F$29*Usage!$AE1002
+DV!F$30*Usage!$AF1002
+DV!F$31*Usage!$AG1002
+DV!F$32*Usage!$AH1002
+DV!F$33*Usage!$AI1002
+DV!F$34*Usage!$AJ1002
+DV!F$35*Usage!$AK1002
+DV!F$36*Usage!$AL1002
+DV!F$37*Usage!$AM1002
+DV!F$38*Usage!$AN1002
+DV!F$39*Usage!$AO1002
+DV!F$40*Usage!$AP1002
+DV!F$41*Usage!$AQ1002
+DV!F$42*Usage!$AR1002
+DV!F$43*Usage!$AS1002
+DV!F$44*Usage!$AT1002
+DV!F$45*Usage!$AU1002
+DV!F$46*Usage!$AV1002
+DV!F$47*Usage!$AW1002
+DV!F$48*Usage!$AX1002
+DV!F$49*Usage!$AY1002
+DV!F$50*Usage!$AZ1002
+DV!F$51*Usage!$BA1002
+DV!F$52*Usage!$BB1002
+DV!F$53*Usage!$BC1002
+DV!F$54*Usage!$BD1002</f>
        <v>0</v>
      </c>
      <c r="E1002" s="1">
        <f>+DV!G$2*Usage!$D1002
+DV!G$3*Usage!$E1002
+DV!G$4*Usage!$F1002
+DV!G$5*Usage!$G1002
+DV!G$6*Usage!$H1002
+DV!G$7*Usage!$I1002
+DV!G$8*Usage!$J1002
+DV!G$9*Usage!$K1002
+DV!G$10*Usage!$L1002
+DV!G$11*Usage!$M1002
+DV!G$12*Usage!$N1002
+DV!G$13*Usage!$O1002
+DV!G$14*Usage!$P1002
+DV!G$15*Usage!$Q1002
+DV!G$16*Usage!$R1002
+DV!G$17*Usage!$S1002
+DV!G$18*Usage!$T1002
+DV!G$19*Usage!$U1002
+DV!G$20*Usage!$V1002
+DV!G$21*Usage!$W1002
+DV!G$22*Usage!$X1002
+DV!G$23*Usage!$Y1002
+DV!G$24*Usage!$Z1002
+DV!G$25*Usage!$AA1002
+DV!H$26*Usage!$AB1002
+DV!G$27*Usage!$AC1002
+DV!G$28*Usage!$AD1002
+DV!G$29*Usage!$AE1002
+DV!G$30*Usage!$AF1002
+DV!G$31*Usage!$AG1002
+DV!G$32*Usage!$AH1002
+DV!G$33*Usage!$AI1002
+DV!G$34*Usage!$AJ1002
+DV!G$35*Usage!$AK1002
+DV!G$36*Usage!$AL1002
+DV!G$37*Usage!$AM1002
+DV!G$38*Usage!$AN1002
+DV!G$39*Usage!$AO1002
+DV!G$40*Usage!$AP1002
+DV!G$41*Usage!$AQ1002
+DV!G$42*Usage!$AR1002
+DV!G$43*Usage!$AS1002
+DV!G$44*Usage!$AT1002
+DV!G$45*Usage!$AU1002
+DV!G$46*Usage!$AV1002
+DV!G$47*Usage!$AW1002
+DV!G$48*Usage!$AX1002
+DV!G$49*Usage!$AY1002
+DV!G$50*Usage!$AZ1002
+DV!G$51*Usage!$BA1002
+DV!G$52*Usage!$BB1002
+DV!G$53*Usage!$BC1002
+DV!G$54*Usage!$BD1002</f>
        <v>0</v>
      </c>
      <c r="F1002" s="1">
        <f>+DV!H$2*Usage!$D1002
+DV!H$3*Usage!$E1002
+DV!H$4*Usage!$F1002
+DV!H$5*Usage!$G1002
+DV!H$6*Usage!$H1002
+DV!H$7*Usage!$I1002
+DV!H$8*Usage!$J1002
+DV!H$9*Usage!$K1002
+DV!H$10*Usage!$L1002
+DV!H$11*Usage!$M1002
+DV!H$12*Usage!$N1002
+DV!H$13*Usage!$O1002
+DV!H$14*Usage!$P1002
+DV!H$15*Usage!$Q1002
+DV!H$16*Usage!$R1002
+DV!H$17*Usage!$S1002
+DV!H$18*Usage!$T1002
+DV!H$19*Usage!$U1002
+DV!H$20*Usage!$V1002
+DV!H$21*Usage!$W1002
+DV!H$22*Usage!$X1002
+DV!H$23*Usage!$Y1002
+DV!H$24*Usage!$Z1002
+DV!H$25*Usage!$AA1002
+DV!I$26*Usage!$AB1002
+DV!H$27*Usage!$AC1002
+DV!H$28*Usage!$AD1002
+DV!H$29*Usage!$AE1002
+DV!H$30*Usage!$AF1002
+DV!H$31*Usage!$AG1002
+DV!H$32*Usage!$AH1002
+DV!H$33*Usage!$AI1002
+DV!H$34*Usage!$AJ1002
+DV!H$35*Usage!$AK1002
+DV!H$36*Usage!$AL1002
+DV!H$37*Usage!$AM1002
+DV!H$38*Usage!$AN1002
+DV!H$39*Usage!$AO1002
+DV!H$40*Usage!$AP1002
+DV!H$41*Usage!$AQ1002
+DV!H$42*Usage!$AR1002
+DV!H$43*Usage!$AS1002
+DV!H$44*Usage!$AT1002
+DV!H$45*Usage!$AU1002
+DV!H$46*Usage!$AV1002
+DV!H$47*Usage!$AW1002
+DV!H$48*Usage!$AX1002
+DV!H$49*Usage!$AY1002
+DV!H$50*Usage!$AZ1002
+DV!H$51*Usage!$BA1002
+DV!H$52*Usage!$BB1002
+DV!H$53*Usage!$BC1002
+DV!H$54*Usage!$BD1002</f>
        <v>0</v>
      </c>
      <c r="G1002" s="1">
        <f>+DV!I$2*Usage!$D1002
+DV!I$3*Usage!$E1002
+DV!I$4*Usage!$F1002
+DV!I$5*Usage!$G1002
+DV!I$6*Usage!$H1002
+DV!I$7*Usage!$I1002
+DV!I$8*Usage!$J1002
+DV!I$9*Usage!$K1002
+DV!I$10*Usage!$L1002
+DV!I$11*Usage!$M1002
+DV!I$12*Usage!$N1002
+DV!I$13*Usage!$O1002
+DV!I$14*Usage!$P1002
+DV!I$15*Usage!$Q1002
+DV!I$16*Usage!$R1002
+DV!I$17*Usage!$S1002
+DV!I$18*Usage!$T1002
+DV!I$19*Usage!$U1002
+DV!I$20*Usage!$V1002
+DV!I$21*Usage!$W1002
+DV!I$22*Usage!$X1002
+DV!I$23*Usage!$Y1002
+DV!I$24*Usage!$Z1002
+DV!I$25*Usage!$AA1002
+DV!J$26*Usage!$AB1002
+DV!I$27*Usage!$AC1002
+DV!I$28*Usage!$AD1002
+DV!I$29*Usage!$AE1002
+DV!I$30*Usage!$AF1002
+DV!I$31*Usage!$AG1002
+DV!I$32*Usage!$AH1002
+DV!I$33*Usage!$AI1002
+DV!I$34*Usage!$AJ1002
+DV!I$35*Usage!$AK1002
+DV!I$36*Usage!$AL1002
+DV!I$37*Usage!$AM1002
+DV!I$38*Usage!$AN1002
+DV!I$39*Usage!$AO1002
+DV!I$40*Usage!$AP1002
+DV!I$41*Usage!$AQ1002
+DV!I$42*Usage!$AR1002
+DV!I$43*Usage!$AS1002
+DV!I$44*Usage!$AT1002
+DV!I$45*Usage!$AU1002
+DV!I$46*Usage!$AV1002
+DV!I$47*Usage!$AW1002
+DV!I$48*Usage!$AX1002
+DV!I$49*Usage!$AY1002
+DV!I$50*Usage!$AZ1002
+DV!I$51*Usage!$BA1002
+DV!I$52*Usage!$BB1002
+DV!I$53*Usage!$BC1002
+DV!I$54*Usage!$BD1002</f>
        <v>0</v>
      </c>
      <c r="H1002" s="1">
        <f>+DV!J$2*Usage!$D1002
+DV!J$3*Usage!$E1002
+DV!J$4*Usage!$F1002
+DV!J$5*Usage!$G1002
+DV!J$6*Usage!$H1002
+DV!J$7*Usage!$I1002
+DV!J$8*Usage!$J1002
+DV!J$9*Usage!$K1002
+DV!J$10*Usage!$L1002
+DV!J$11*Usage!$M1002
+DV!J$12*Usage!$N1002
+DV!J$13*Usage!$O1002
+DV!J$14*Usage!$P1002
+DV!J$15*Usage!$Q1002
+DV!J$16*Usage!$R1002
+DV!J$17*Usage!$S1002
+DV!J$18*Usage!$T1002
+DV!J$19*Usage!$U1002
+DV!J$20*Usage!$V1002
+DV!J$21*Usage!$W1002
+DV!J$22*Usage!$X1002
+DV!J$23*Usage!$Y1002
+DV!J$24*Usage!$Z1002
+DV!J$25*Usage!$AA1002
+DV!K$26*Usage!$AB1002
+DV!J$27*Usage!$AC1002
+DV!J$28*Usage!$AD1002
+DV!J$29*Usage!$AE1002
+DV!J$30*Usage!$AF1002
+DV!J$31*Usage!$AG1002
+DV!J$32*Usage!$AH1002
+DV!J$33*Usage!$AI1002
+DV!J$34*Usage!$AJ1002
+DV!J$35*Usage!$AK1002
+DV!J$36*Usage!$AL1002
+DV!J$37*Usage!$AM1002
+DV!J$38*Usage!$AN1002
+DV!J$39*Usage!$AO1002
+DV!J$40*Usage!$AP1002
+DV!J$41*Usage!$AQ1002
+DV!J$42*Usage!$AR1002
+DV!J$43*Usage!$AS1002
+DV!J$44*Usage!$AT1002
+DV!J$45*Usage!$AU1002
+DV!J$46*Usage!$AV1002
+DV!J$47*Usage!$AW1002
+DV!J$48*Usage!$AX1002
+DV!J$49*Usage!$AY1002
+DV!J$50*Usage!$AZ1002
+DV!J$51*Usage!$BA1002
+DV!J$52*Usage!$BB1002
+DV!J$53*Usage!$BC1002
+DV!J$54*Usage!$BD1002</f>
        <v>0</v>
      </c>
      <c r="I1002" s="1">
        <f>+DV!K$2*Usage!$D1002
+DV!K$3*Usage!$E1002
+DV!K$4*Usage!$F1002
+DV!K$5*Usage!$G1002
+DV!K$6*Usage!$H1002
+DV!K$7*Usage!$I1002
+DV!K$8*Usage!$J1002
+DV!K$9*Usage!$K1002
+DV!K$10*Usage!$L1002
+DV!K$11*Usage!$M1002
+DV!K$12*Usage!$N1002
+DV!K$13*Usage!$O1002
+DV!K$14*Usage!$P1002
+DV!K$15*Usage!$Q1002
+DV!K$16*Usage!$R1002
+DV!K$17*Usage!$S1002
+DV!K$18*Usage!$T1002
+DV!K$19*Usage!$U1002
+DV!K$20*Usage!$V1002
+DV!K$21*Usage!$W1002
+DV!K$22*Usage!$X1002
+DV!K$23*Usage!$Y1002
+DV!K$24*Usage!$Z1002
+DV!K$25*Usage!$AA1002
+DV!L$26*Usage!$AB1002
+DV!K$27*Usage!$AC1002
+DV!K$28*Usage!$AD1002
+DV!K$29*Usage!$AE1002
+DV!K$30*Usage!$AF1002
+DV!K$31*Usage!$AG1002
+DV!K$32*Usage!$AH1002
+DV!K$33*Usage!$AI1002
+DV!K$34*Usage!$AJ1002
+DV!K$35*Usage!$AK1002
+DV!K$36*Usage!$AL1002
+DV!K$37*Usage!$AM1002
+DV!K$38*Usage!$AN1002
+DV!K$39*Usage!$AO1002
+DV!K$40*Usage!$AP1002
+DV!K$41*Usage!$AQ1002
+DV!K$42*Usage!$AR1002
+DV!K$43*Usage!$AS1002
+DV!K$44*Usage!$AT1002
+DV!K$45*Usage!$AU1002
+DV!K$46*Usage!$AV1002
+DV!K$47*Usage!$AW1002
+DV!K$48*Usage!$AX1002
+DV!K$49*Usage!$AY1002
+DV!K$50*Usage!$AZ1002
+DV!K$51*Usage!$BA1002
+DV!K$52*Usage!$BB1002
+DV!K$53*Usage!$BC1002
+DV!K$54*Usage!$BD1002</f>
        <v>0</v>
      </c>
      <c r="J1002" s="1">
        <f>+DV!L$2*Usage!$D1002
+DV!L$3*Usage!$E1002
+DV!L$4*Usage!$F1002
+DV!L$5*Usage!$G1002
+DV!L$6*Usage!$H1002
+DV!L$7*Usage!$I1002
+DV!L$8*Usage!$J1002
+DV!L$9*Usage!$K1002
+DV!L$10*Usage!$L1002
+DV!L$11*Usage!$M1002
+DV!L$12*Usage!$N1002
+DV!L$13*Usage!$O1002
+DV!L$14*Usage!$P1002
+DV!L$15*Usage!$Q1002
+DV!L$16*Usage!$R1002
+DV!L$17*Usage!$S1002
+DV!L$18*Usage!$T1002
+DV!L$19*Usage!$U1002
+DV!L$20*Usage!$V1002
+DV!L$21*Usage!$W1002
+DV!L$22*Usage!$X1002
+DV!L$23*Usage!$Y1002
+DV!L$24*Usage!$Z1002
+DV!L$25*Usage!$AA1002
+DV!M$26*Usage!$AB1002
+DV!L$27*Usage!$AC1002
+DV!L$28*Usage!$AD1002
+DV!L$29*Usage!$AE1002
+DV!L$30*Usage!$AF1002
+DV!L$31*Usage!$AG1002
+DV!L$32*Usage!$AH1002
+DV!L$33*Usage!$AI1002
+DV!L$34*Usage!$AJ1002
+DV!L$35*Usage!$AK1002
+DV!L$36*Usage!$AL1002
+DV!L$37*Usage!$AM1002
+DV!L$38*Usage!$AN1002
+DV!L$39*Usage!$AO1002
+DV!L$40*Usage!$AP1002
+DV!L$41*Usage!$AQ1002
+DV!L$42*Usage!$AR1002
+DV!L$43*Usage!$AS1002
+DV!L$44*Usage!$AT1002
+DV!L$45*Usage!$AU1002
+DV!L$46*Usage!$AV1002
+DV!L$47*Usage!$AW1002
+DV!L$48*Usage!$AX1002
+DV!L$49*Usage!$AY1002
+DV!L$50*Usage!$AZ1002
+DV!L$51*Usage!$BA1002
+DV!L$52*Usage!$BB1002
+DV!L$53*Usage!$BC1002
+DV!L$54*Usage!$BD1002</f>
        <v>0</v>
      </c>
      <c r="K1002" s="1">
        <f>+DV!M$2*Usage!$D1002
+DV!M$3*Usage!$E1002
+DV!M$4*Usage!$F1002
+DV!M$5*Usage!$G1002
+DV!M$6*Usage!$H1002
+DV!M$7*Usage!$I1002
+DV!M$8*Usage!$J1002
+DV!M$9*Usage!$K1002
+DV!M$10*Usage!$L1002
+DV!M$11*Usage!$M1002
+DV!M$12*Usage!$N1002
+DV!M$13*Usage!$O1002
+DV!M$14*Usage!$P1002
+DV!M$15*Usage!$Q1002
+DV!M$16*Usage!$R1002
+DV!M$17*Usage!$S1002
+DV!M$18*Usage!$T1002
+DV!M$19*Usage!$U1002
+DV!M$20*Usage!$V1002
+DV!M$21*Usage!$W1002
+DV!M$22*Usage!$X1002
+DV!M$23*Usage!$Y1002
+DV!M$24*Usage!$Z1002
+DV!M$25*Usage!$AA1002
+DV!M$26*Usage!$AB1002
+DV!M$27*Usage!$AC1002
+DV!M$28*Usage!$AD1002
+DV!M$29*Usage!$AE1002
+DV!M$30*Usage!$AF1002
+DV!M$31*Usage!$AG1002
+DV!M$32*Usage!$AH1002
+DV!M$33*Usage!$AI1002
+DV!M$34*Usage!$AJ1002
+DV!M$35*Usage!$AK1002
+DV!M$36*Usage!$AL1002
+DV!M$37*Usage!$AM1002
+DV!M$38*Usage!$AN1002
+DV!M$39*Usage!$AO1002
+DV!M$40*Usage!$AP1002
+DV!M$41*Usage!$AQ1002
+DV!M$42*Usage!$AR1002
+DV!M$43*Usage!$AS1002
+DV!M$44*Usage!$AT1002
+DV!M$45*Usage!$AU1002
+DV!M$46*Usage!$AV1002
+DV!M$47*Usage!$AW1002
+DV!M$48*Usage!$AX1002
+DV!M$49*Usage!$AY1002
+DV!M$50*Usage!$AZ1002
+DV!M$51*Usage!$BA1002
+DV!M$52*Usage!$BB1002
+DV!M$53*Usage!$BC1002
+DV!M$54*Usage!$BD1002</f>
        <v>0</v>
      </c>
      <c r="L1002" s="1">
        <f>+DV!N$2*Usage!$D1002
+DV!N$3*Usage!$E1002
+DV!N$4*Usage!$F1002
+DV!N$5*Usage!$G1002
+DV!N$6*Usage!$H1002
+DV!N$7*Usage!$I1002
+DV!N$8*Usage!$J1002
+DV!N$9*Usage!$K1002
+DV!N$10*Usage!$L1002
+DV!N$11*Usage!$M1002
+DV!N$12*Usage!$N1002
+DV!N$13*Usage!$O1002
+DV!N$14*Usage!$P1002
+DV!N$15*Usage!$Q1002
+DV!N$16*Usage!$R1002
+DV!N$17*Usage!$S1002
+DV!N$18*Usage!$T1002
+DV!N$19*Usage!$U1002
+DV!N$20*Usage!$V1002
+DV!N$21*Usage!$W1002
+DV!N$22*Usage!$X1002
+DV!N$23*Usage!$Y1002
+DV!N$24*Usage!$Z1002
+DV!N$25*Usage!$AA1002
+DV!N$26*Usage!$AB1002
+DV!N$27*Usage!$AC1002
+DV!N$28*Usage!$AD1002
+DV!N$29*Usage!$AE1002
+DV!N$30*Usage!$AF1002
+DV!N$31*Usage!$AG1002
+DV!N$32*Usage!$AH1002
+DV!N$33*Usage!$AI1002
+DV!N$34*Usage!$AJ1002
+DV!N$35*Usage!$AK1002
+DV!N$36*Usage!$AL1002
+DV!N$37*Usage!$AM1002
+DV!N$38*Usage!$AN1002
+DV!N$39*Usage!$AO1002
+DV!N$40*Usage!$AP1002
+DV!N$41*Usage!$AQ1002
+DV!N$42*Usage!$AR1002
+DV!N$43*Usage!$AS1002
+DV!N$44*Usage!$AT1002
+DV!N$45*Usage!$AU1002
+DV!N$46*Usage!$AV1002
+DV!N$47*Usage!$AW1002
+DV!N$48*Usage!$AX1002
+DV!N$49*Usage!$AY1002
+DV!N$50*Usage!$AZ1002
+DV!N$51*Usage!$BA1002
+DV!N$52*Usage!$BB1002
+DV!N$53*Usage!$BC1002
+DV!N$54*Usage!$BD1002</f>
        <v>0</v>
      </c>
      <c r="M1002" s="1">
        <f>+DV!O$2*Usage!$D1002
+DV!O$3*Usage!$E1002
+DV!O$4*Usage!$F1002
+DV!O$5*Usage!$G1002
+DV!O$6*Usage!$H1002
+DV!O$7*Usage!$I1002
+DV!O$8*Usage!$J1002
+DV!O$9*Usage!$K1002
+DV!O$10*Usage!$L1002
+DV!O$11*Usage!$M1002
+DV!O$12*Usage!$N1002
+DV!O$13*Usage!$O1002
+DV!O$14*Usage!$P1002
+DV!O$15*Usage!$Q1002
+DV!O$16*Usage!$R1002
+DV!O$17*Usage!$S1002
+DV!O$18*Usage!$T1002
+DV!O$19*Usage!$U1002
+DV!O$20*Usage!$V1002
+DV!O$21*Usage!$W1002
+DV!O$22*Usage!$X1002
+DV!O$23*Usage!$Y1002
+DV!O$24*Usage!$Z1002
+DV!O$25*Usage!$AA1002
+DV!O$26*Usage!$AB1002
+DV!O$27*Usage!$AC1002
+DV!O$28*Usage!$AD1002
+DV!O$29*Usage!$AE1002
+DV!O$30*Usage!$AF1002
+DV!O$31*Usage!$AG1002
+DV!O$32*Usage!$AH1002
+DV!O$33*Usage!$AI1002
+DV!O$34*Usage!$AJ1002
+DV!O$35*Usage!$AK1002
+DV!O$36*Usage!$AL1002
+DV!O$37*Usage!$AM1002
+DV!O$38*Usage!$AN1002
+DV!O$39*Usage!$AO1002
+DV!O$40*Usage!$AP1002
+DV!O$41*Usage!$AQ1002
+DV!O$42*Usage!$AR1002
+DV!O$43*Usage!$AS1002
+DV!O$44*Usage!$AT1002
+DV!O$45*Usage!$AU1002
+DV!O$46*Usage!$AV1002
+DV!O$47*Usage!$AW1002
+DV!O$48*Usage!$AX1002
+DV!O$49*Usage!$AY1002
+DV!O$50*Usage!$AZ1002
+DV!O$51*Usage!$BA1002
+DV!O$52*Usage!$BB1002
+DV!O$53*Usage!$BC1002
+DV!O$54*Usage!$BD1002</f>
        <v>0</v>
      </c>
      <c r="N1002" s="58" t="e">
        <f>VLOOKUP(A1002,'Plant Stock'!B1046:B11034,1,0)</f>
        <v>#N/A</v>
      </c>
    </row>
    <row r="1003" spans="1:14" s="108" customFormat="1" x14ac:dyDescent="0.25">
      <c r="A1003" s="209"/>
      <c r="B1003" s="1">
        <f>+DV!D$2*Usage!$D1003
+DV!D$3*Usage!$E1003
+DV!D$4*Usage!$F1003
+DV!D$5*Usage!$G1003
+DV!D$6*Usage!$H1003
+DV!D$7*Usage!$I1003
+DV!D$8*Usage!$J1003
+DV!D$9*Usage!$K1003
+DV!D$10*Usage!$L1003
+DV!D$11*Usage!$M1003
+DV!D$12*Usage!$N1003
+DV!D$13*Usage!$O1003
+DV!D$14*Usage!$P1003
+DV!D$15*Usage!$Q1003
+DV!D$16*Usage!$R1003
+DV!D$17*Usage!$S1003
+DV!D$18*Usage!$T1003
+DV!D$19*Usage!$U1003
+DV!D$20*Usage!$V1003
+DV!D$21*Usage!$W1003
+DV!D$22*Usage!$X1003
+DV!D$23*Usage!$Y1003
+DV!D$24*Usage!$Z1003
+DV!D$25*Usage!$AA1003
+DV!E$26*Usage!$AB1003
+DV!D$27*Usage!$AC1003
+DV!D$28*Usage!$AD1003
+DV!D$29*Usage!$AE1003
+DV!D$30*Usage!$AF1003
+DV!D$31*Usage!$AG1003
+DV!D$32*Usage!$AH1003
+DV!D$33*Usage!$AI1003
+DV!D$34*Usage!$AJ1003
+DV!D$35*Usage!$AK1003
+DV!D$36*Usage!$AL1003
+DV!D$37*Usage!$AM1003
+DV!D$38*Usage!$AN1003
+DV!D$39*Usage!$AO1003
+DV!D$40*Usage!$AP1003
+DV!D$41*Usage!$AQ1003
+DV!D$42*Usage!$AR1003
+DV!D$43*Usage!$AS1003
+DV!D$44*Usage!$AT1003
+DV!D$45*Usage!$AU1003
+DV!D$46*Usage!$AV1003
+DV!D$47*Usage!$AW1003
+DV!D$48*Usage!$AX1003
+DV!D$49*Usage!$AY1003
+DV!D$50*Usage!$AZ1003
+DV!D$51*Usage!$BA1003
+DV!D$52*Usage!$BB1003
+DV!D$53*Usage!$BC1003
+DV!D$54*Usage!$BD1003</f>
        <v>0</v>
      </c>
      <c r="C1003" s="1">
        <f>+DV!E$2*Usage!$D1003
+DV!E$3*Usage!$E1003
+DV!E$4*Usage!$F1003
+DV!E$5*Usage!$G1003
+DV!E$6*Usage!$H1003
+DV!E$7*Usage!$I1003
+DV!E$8*Usage!$J1003
+DV!E$9*Usage!$K1003
+DV!E$10*Usage!$L1003
+DV!E$11*Usage!$M1003
+DV!E$12*Usage!$N1003
+DV!E$13*Usage!$O1003
+DV!E$14*Usage!$P1003
+DV!E$15*Usage!$Q1003
+DV!E$16*Usage!$R1003
+DV!E$17*Usage!$S1003
+DV!E$18*Usage!$T1003
+DV!E$19*Usage!$U1003
+DV!E$20*Usage!$V1003
+DV!E$21*Usage!$W1003
+DV!E$22*Usage!$X1003
+DV!E$23*Usage!$Y1003
+DV!E$24*Usage!$Z1003
+DV!E$25*Usage!$AA1003
+DV!F$26*Usage!$AB1003
+DV!E$27*Usage!$AC1003
+DV!E$28*Usage!$AD1003
+DV!E$29*Usage!$AE1003
+DV!E$30*Usage!$AF1003
+DV!E$31*Usage!$AG1003
+DV!E$32*Usage!$AH1003
+DV!E$33*Usage!$AI1003
+DV!E$34*Usage!$AJ1003
+DV!E$35*Usage!$AK1003
+DV!E$36*Usage!$AL1003
+DV!E$37*Usage!$AM1003
+DV!E$38*Usage!$AN1003
+DV!E$39*Usage!$AO1003
+DV!E$40*Usage!$AP1003
+DV!E$41*Usage!$AQ1003
+DV!E$42*Usage!$AR1003
+DV!E$43*Usage!$AS1003
+DV!E$44*Usage!$AT1003
+DV!E$45*Usage!$AU1003
+DV!E$46*Usage!$AV1003
+DV!E$47*Usage!$AW1003
+DV!E$48*Usage!$AX1003
+DV!E$49*Usage!$AY1003
+DV!E$50*Usage!$AZ1003
+DV!E$51*Usage!$BA1003
+DV!E$52*Usage!$BB1003
+DV!E$53*Usage!$BC1003
+DV!E$54*Usage!$BD1003</f>
        <v>0</v>
      </c>
      <c r="D1003" s="1">
        <f>+DV!F$2*Usage!$D1003
+DV!F$3*Usage!$E1003
+DV!F$4*Usage!$F1003
+DV!F$5*Usage!$G1003
+DV!F$6*Usage!$H1003
+DV!F$7*Usage!$I1003
+DV!F$8*Usage!$J1003
+DV!F$9*Usage!$K1003
+DV!F$10*Usage!$L1003
+DV!F$11*Usage!$M1003
+DV!F$12*Usage!$N1003
+DV!F$13*Usage!$O1003
+DV!F$14*Usage!$P1003
+DV!F$15*Usage!$Q1003
+DV!F$16*Usage!$R1003
+DV!F$17*Usage!$S1003
+DV!F$18*Usage!$T1003
+DV!F$19*Usage!$U1003
+DV!F$20*Usage!$V1003
+DV!F$21*Usage!$W1003
+DV!F$22*Usage!$X1003
+DV!F$23*Usage!$Y1003
+DV!F$24*Usage!$Z1003
+DV!F$25*Usage!$AA1003
+DV!G$26*Usage!$AB1003
+DV!F$27*Usage!$AC1003
+DV!F$28*Usage!$AD1003
+DV!F$29*Usage!$AE1003
+DV!F$30*Usage!$AF1003
+DV!F$31*Usage!$AG1003
+DV!F$32*Usage!$AH1003
+DV!F$33*Usage!$AI1003
+DV!F$34*Usage!$AJ1003
+DV!F$35*Usage!$AK1003
+DV!F$36*Usage!$AL1003
+DV!F$37*Usage!$AM1003
+DV!F$38*Usage!$AN1003
+DV!F$39*Usage!$AO1003
+DV!F$40*Usage!$AP1003
+DV!F$41*Usage!$AQ1003
+DV!F$42*Usage!$AR1003
+DV!F$43*Usage!$AS1003
+DV!F$44*Usage!$AT1003
+DV!F$45*Usage!$AU1003
+DV!F$46*Usage!$AV1003
+DV!F$47*Usage!$AW1003
+DV!F$48*Usage!$AX1003
+DV!F$49*Usage!$AY1003
+DV!F$50*Usage!$AZ1003
+DV!F$51*Usage!$BA1003
+DV!F$52*Usage!$BB1003
+DV!F$53*Usage!$BC1003
+DV!F$54*Usage!$BD1003</f>
        <v>0</v>
      </c>
      <c r="E1003" s="1">
        <f>+DV!G$2*Usage!$D1003
+DV!G$3*Usage!$E1003
+DV!G$4*Usage!$F1003
+DV!G$5*Usage!$G1003
+DV!G$6*Usage!$H1003
+DV!G$7*Usage!$I1003
+DV!G$8*Usage!$J1003
+DV!G$9*Usage!$K1003
+DV!G$10*Usage!$L1003
+DV!G$11*Usage!$M1003
+DV!G$12*Usage!$N1003
+DV!G$13*Usage!$O1003
+DV!G$14*Usage!$P1003
+DV!G$15*Usage!$Q1003
+DV!G$16*Usage!$R1003
+DV!G$17*Usage!$S1003
+DV!G$18*Usage!$T1003
+DV!G$19*Usage!$U1003
+DV!G$20*Usage!$V1003
+DV!G$21*Usage!$W1003
+DV!G$22*Usage!$X1003
+DV!G$23*Usage!$Y1003
+DV!G$24*Usage!$Z1003
+DV!G$25*Usage!$AA1003
+DV!H$26*Usage!$AB1003
+DV!G$27*Usage!$AC1003
+DV!G$28*Usage!$AD1003
+DV!G$29*Usage!$AE1003
+DV!G$30*Usage!$AF1003
+DV!G$31*Usage!$AG1003
+DV!G$32*Usage!$AH1003
+DV!G$33*Usage!$AI1003
+DV!G$34*Usage!$AJ1003
+DV!G$35*Usage!$AK1003
+DV!G$36*Usage!$AL1003
+DV!G$37*Usage!$AM1003
+DV!G$38*Usage!$AN1003
+DV!G$39*Usage!$AO1003
+DV!G$40*Usage!$AP1003
+DV!G$41*Usage!$AQ1003
+DV!G$42*Usage!$AR1003
+DV!G$43*Usage!$AS1003
+DV!G$44*Usage!$AT1003
+DV!G$45*Usage!$AU1003
+DV!G$46*Usage!$AV1003
+DV!G$47*Usage!$AW1003
+DV!G$48*Usage!$AX1003
+DV!G$49*Usage!$AY1003
+DV!G$50*Usage!$AZ1003
+DV!G$51*Usage!$BA1003
+DV!G$52*Usage!$BB1003
+DV!G$53*Usage!$BC1003
+DV!G$54*Usage!$BD1003</f>
        <v>0</v>
      </c>
      <c r="F1003" s="1">
        <f>+DV!H$2*Usage!$D1003
+DV!H$3*Usage!$E1003
+DV!H$4*Usage!$F1003
+DV!H$5*Usage!$G1003
+DV!H$6*Usage!$H1003
+DV!H$7*Usage!$I1003
+DV!H$8*Usage!$J1003
+DV!H$9*Usage!$K1003
+DV!H$10*Usage!$L1003
+DV!H$11*Usage!$M1003
+DV!H$12*Usage!$N1003
+DV!H$13*Usage!$O1003
+DV!H$14*Usage!$P1003
+DV!H$15*Usage!$Q1003
+DV!H$16*Usage!$R1003
+DV!H$17*Usage!$S1003
+DV!H$18*Usage!$T1003
+DV!H$19*Usage!$U1003
+DV!H$20*Usage!$V1003
+DV!H$21*Usage!$W1003
+DV!H$22*Usage!$X1003
+DV!H$23*Usage!$Y1003
+DV!H$24*Usage!$Z1003
+DV!H$25*Usage!$AA1003
+DV!I$26*Usage!$AB1003
+DV!H$27*Usage!$AC1003
+DV!H$28*Usage!$AD1003
+DV!H$29*Usage!$AE1003
+DV!H$30*Usage!$AF1003
+DV!H$31*Usage!$AG1003
+DV!H$32*Usage!$AH1003
+DV!H$33*Usage!$AI1003
+DV!H$34*Usage!$AJ1003
+DV!H$35*Usage!$AK1003
+DV!H$36*Usage!$AL1003
+DV!H$37*Usage!$AM1003
+DV!H$38*Usage!$AN1003
+DV!H$39*Usage!$AO1003
+DV!H$40*Usage!$AP1003
+DV!H$41*Usage!$AQ1003
+DV!H$42*Usage!$AR1003
+DV!H$43*Usage!$AS1003
+DV!H$44*Usage!$AT1003
+DV!H$45*Usage!$AU1003
+DV!H$46*Usage!$AV1003
+DV!H$47*Usage!$AW1003
+DV!H$48*Usage!$AX1003
+DV!H$49*Usage!$AY1003
+DV!H$50*Usage!$AZ1003
+DV!H$51*Usage!$BA1003
+DV!H$52*Usage!$BB1003
+DV!H$53*Usage!$BC1003
+DV!H$54*Usage!$BD1003</f>
        <v>0</v>
      </c>
      <c r="G1003" s="1">
        <f>+DV!I$2*Usage!$D1003
+DV!I$3*Usage!$E1003
+DV!I$4*Usage!$F1003
+DV!I$5*Usage!$G1003
+DV!I$6*Usage!$H1003
+DV!I$7*Usage!$I1003
+DV!I$8*Usage!$J1003
+DV!I$9*Usage!$K1003
+DV!I$10*Usage!$L1003
+DV!I$11*Usage!$M1003
+DV!I$12*Usage!$N1003
+DV!I$13*Usage!$O1003
+DV!I$14*Usage!$P1003
+DV!I$15*Usage!$Q1003
+DV!I$16*Usage!$R1003
+DV!I$17*Usage!$S1003
+DV!I$18*Usage!$T1003
+DV!I$19*Usage!$U1003
+DV!I$20*Usage!$V1003
+DV!I$21*Usage!$W1003
+DV!I$22*Usage!$X1003
+DV!I$23*Usage!$Y1003
+DV!I$24*Usage!$Z1003
+DV!I$25*Usage!$AA1003
+DV!J$26*Usage!$AB1003
+DV!I$27*Usage!$AC1003
+DV!I$28*Usage!$AD1003
+DV!I$29*Usage!$AE1003
+DV!I$30*Usage!$AF1003
+DV!I$31*Usage!$AG1003
+DV!I$32*Usage!$AH1003
+DV!I$33*Usage!$AI1003
+DV!I$34*Usage!$AJ1003
+DV!I$35*Usage!$AK1003
+DV!I$36*Usage!$AL1003
+DV!I$37*Usage!$AM1003
+DV!I$38*Usage!$AN1003
+DV!I$39*Usage!$AO1003
+DV!I$40*Usage!$AP1003
+DV!I$41*Usage!$AQ1003
+DV!I$42*Usage!$AR1003
+DV!I$43*Usage!$AS1003
+DV!I$44*Usage!$AT1003
+DV!I$45*Usage!$AU1003
+DV!I$46*Usage!$AV1003
+DV!I$47*Usage!$AW1003
+DV!I$48*Usage!$AX1003
+DV!I$49*Usage!$AY1003
+DV!I$50*Usage!$AZ1003
+DV!I$51*Usage!$BA1003
+DV!I$52*Usage!$BB1003
+DV!I$53*Usage!$BC1003
+DV!I$54*Usage!$BD1003</f>
        <v>0</v>
      </c>
      <c r="H1003" s="1">
        <f>+DV!J$2*Usage!$D1003
+DV!J$3*Usage!$E1003
+DV!J$4*Usage!$F1003
+DV!J$5*Usage!$G1003
+DV!J$6*Usage!$H1003
+DV!J$7*Usage!$I1003
+DV!J$8*Usage!$J1003
+DV!J$9*Usage!$K1003
+DV!J$10*Usage!$L1003
+DV!J$11*Usage!$M1003
+DV!J$12*Usage!$N1003
+DV!J$13*Usage!$O1003
+DV!J$14*Usage!$P1003
+DV!J$15*Usage!$Q1003
+DV!J$16*Usage!$R1003
+DV!J$17*Usage!$S1003
+DV!J$18*Usage!$T1003
+DV!J$19*Usage!$U1003
+DV!J$20*Usage!$V1003
+DV!J$21*Usage!$W1003
+DV!J$22*Usage!$X1003
+DV!J$23*Usage!$Y1003
+DV!J$24*Usage!$Z1003
+DV!J$25*Usage!$AA1003
+DV!K$26*Usage!$AB1003
+DV!J$27*Usage!$AC1003
+DV!J$28*Usage!$AD1003
+DV!J$29*Usage!$AE1003
+DV!J$30*Usage!$AF1003
+DV!J$31*Usage!$AG1003
+DV!J$32*Usage!$AH1003
+DV!J$33*Usage!$AI1003
+DV!J$34*Usage!$AJ1003
+DV!J$35*Usage!$AK1003
+DV!J$36*Usage!$AL1003
+DV!J$37*Usage!$AM1003
+DV!J$38*Usage!$AN1003
+DV!J$39*Usage!$AO1003
+DV!J$40*Usage!$AP1003
+DV!J$41*Usage!$AQ1003
+DV!J$42*Usage!$AR1003
+DV!J$43*Usage!$AS1003
+DV!J$44*Usage!$AT1003
+DV!J$45*Usage!$AU1003
+DV!J$46*Usage!$AV1003
+DV!J$47*Usage!$AW1003
+DV!J$48*Usage!$AX1003
+DV!J$49*Usage!$AY1003
+DV!J$50*Usage!$AZ1003
+DV!J$51*Usage!$BA1003
+DV!J$52*Usage!$BB1003
+DV!J$53*Usage!$BC1003
+DV!J$54*Usage!$BD1003</f>
        <v>0</v>
      </c>
      <c r="I1003" s="1">
        <f>+DV!K$2*Usage!$D1003
+DV!K$3*Usage!$E1003
+DV!K$4*Usage!$F1003
+DV!K$5*Usage!$G1003
+DV!K$6*Usage!$H1003
+DV!K$7*Usage!$I1003
+DV!K$8*Usage!$J1003
+DV!K$9*Usage!$K1003
+DV!K$10*Usage!$L1003
+DV!K$11*Usage!$M1003
+DV!K$12*Usage!$N1003
+DV!K$13*Usage!$O1003
+DV!K$14*Usage!$P1003
+DV!K$15*Usage!$Q1003
+DV!K$16*Usage!$R1003
+DV!K$17*Usage!$S1003
+DV!K$18*Usage!$T1003
+DV!K$19*Usage!$U1003
+DV!K$20*Usage!$V1003
+DV!K$21*Usage!$W1003
+DV!K$22*Usage!$X1003
+DV!K$23*Usage!$Y1003
+DV!K$24*Usage!$Z1003
+DV!K$25*Usage!$AA1003
+DV!L$26*Usage!$AB1003
+DV!K$27*Usage!$AC1003
+DV!K$28*Usage!$AD1003
+DV!K$29*Usage!$AE1003
+DV!K$30*Usage!$AF1003
+DV!K$31*Usage!$AG1003
+DV!K$32*Usage!$AH1003
+DV!K$33*Usage!$AI1003
+DV!K$34*Usage!$AJ1003
+DV!K$35*Usage!$AK1003
+DV!K$36*Usage!$AL1003
+DV!K$37*Usage!$AM1003
+DV!K$38*Usage!$AN1003
+DV!K$39*Usage!$AO1003
+DV!K$40*Usage!$AP1003
+DV!K$41*Usage!$AQ1003
+DV!K$42*Usage!$AR1003
+DV!K$43*Usage!$AS1003
+DV!K$44*Usage!$AT1003
+DV!K$45*Usage!$AU1003
+DV!K$46*Usage!$AV1003
+DV!K$47*Usage!$AW1003
+DV!K$48*Usage!$AX1003
+DV!K$49*Usage!$AY1003
+DV!K$50*Usage!$AZ1003
+DV!K$51*Usage!$BA1003
+DV!K$52*Usage!$BB1003
+DV!K$53*Usage!$BC1003
+DV!K$54*Usage!$BD1003</f>
        <v>0</v>
      </c>
      <c r="J1003" s="1">
        <f>+DV!L$2*Usage!$D1003
+DV!L$3*Usage!$E1003
+DV!L$4*Usage!$F1003
+DV!L$5*Usage!$G1003
+DV!L$6*Usage!$H1003
+DV!L$7*Usage!$I1003
+DV!L$8*Usage!$J1003
+DV!L$9*Usage!$K1003
+DV!L$10*Usage!$L1003
+DV!L$11*Usage!$M1003
+DV!L$12*Usage!$N1003
+DV!L$13*Usage!$O1003
+DV!L$14*Usage!$P1003
+DV!L$15*Usage!$Q1003
+DV!L$16*Usage!$R1003
+DV!L$17*Usage!$S1003
+DV!L$18*Usage!$T1003
+DV!L$19*Usage!$U1003
+DV!L$20*Usage!$V1003
+DV!L$21*Usage!$W1003
+DV!L$22*Usage!$X1003
+DV!L$23*Usage!$Y1003
+DV!L$24*Usage!$Z1003
+DV!L$25*Usage!$AA1003
+DV!M$26*Usage!$AB1003
+DV!L$27*Usage!$AC1003
+DV!L$28*Usage!$AD1003
+DV!L$29*Usage!$AE1003
+DV!L$30*Usage!$AF1003
+DV!L$31*Usage!$AG1003
+DV!L$32*Usage!$AH1003
+DV!L$33*Usage!$AI1003
+DV!L$34*Usage!$AJ1003
+DV!L$35*Usage!$AK1003
+DV!L$36*Usage!$AL1003
+DV!L$37*Usage!$AM1003
+DV!L$38*Usage!$AN1003
+DV!L$39*Usage!$AO1003
+DV!L$40*Usage!$AP1003
+DV!L$41*Usage!$AQ1003
+DV!L$42*Usage!$AR1003
+DV!L$43*Usage!$AS1003
+DV!L$44*Usage!$AT1003
+DV!L$45*Usage!$AU1003
+DV!L$46*Usage!$AV1003
+DV!L$47*Usage!$AW1003
+DV!L$48*Usage!$AX1003
+DV!L$49*Usage!$AY1003
+DV!L$50*Usage!$AZ1003
+DV!L$51*Usage!$BA1003
+DV!L$52*Usage!$BB1003
+DV!L$53*Usage!$BC1003
+DV!L$54*Usage!$BD1003</f>
        <v>0</v>
      </c>
      <c r="K1003" s="1">
        <f>+DV!M$2*Usage!$D1003
+DV!M$3*Usage!$E1003
+DV!M$4*Usage!$F1003
+DV!M$5*Usage!$G1003
+DV!M$6*Usage!$H1003
+DV!M$7*Usage!$I1003
+DV!M$8*Usage!$J1003
+DV!M$9*Usage!$K1003
+DV!M$10*Usage!$L1003
+DV!M$11*Usage!$M1003
+DV!M$12*Usage!$N1003
+DV!M$13*Usage!$O1003
+DV!M$14*Usage!$P1003
+DV!M$15*Usage!$Q1003
+DV!M$16*Usage!$R1003
+DV!M$17*Usage!$S1003
+DV!M$18*Usage!$T1003
+DV!M$19*Usage!$U1003
+DV!M$20*Usage!$V1003
+DV!M$21*Usage!$W1003
+DV!M$22*Usage!$X1003
+DV!M$23*Usage!$Y1003
+DV!M$24*Usage!$Z1003
+DV!M$25*Usage!$AA1003
+DV!M$26*Usage!$AB1003
+DV!M$27*Usage!$AC1003
+DV!M$28*Usage!$AD1003
+DV!M$29*Usage!$AE1003
+DV!M$30*Usage!$AF1003
+DV!M$31*Usage!$AG1003
+DV!M$32*Usage!$AH1003
+DV!M$33*Usage!$AI1003
+DV!M$34*Usage!$AJ1003
+DV!M$35*Usage!$AK1003
+DV!M$36*Usage!$AL1003
+DV!M$37*Usage!$AM1003
+DV!M$38*Usage!$AN1003
+DV!M$39*Usage!$AO1003
+DV!M$40*Usage!$AP1003
+DV!M$41*Usage!$AQ1003
+DV!M$42*Usage!$AR1003
+DV!M$43*Usage!$AS1003
+DV!M$44*Usage!$AT1003
+DV!M$45*Usage!$AU1003
+DV!M$46*Usage!$AV1003
+DV!M$47*Usage!$AW1003
+DV!M$48*Usage!$AX1003
+DV!M$49*Usage!$AY1003
+DV!M$50*Usage!$AZ1003
+DV!M$51*Usage!$BA1003
+DV!M$52*Usage!$BB1003
+DV!M$53*Usage!$BC1003
+DV!M$54*Usage!$BD1003</f>
        <v>0</v>
      </c>
      <c r="L1003" s="1">
        <f>+DV!N$2*Usage!$D1003
+DV!N$3*Usage!$E1003
+DV!N$4*Usage!$F1003
+DV!N$5*Usage!$G1003
+DV!N$6*Usage!$H1003
+DV!N$7*Usage!$I1003
+DV!N$8*Usage!$J1003
+DV!N$9*Usage!$K1003
+DV!N$10*Usage!$L1003
+DV!N$11*Usage!$M1003
+DV!N$12*Usage!$N1003
+DV!N$13*Usage!$O1003
+DV!N$14*Usage!$P1003
+DV!N$15*Usage!$Q1003
+DV!N$16*Usage!$R1003
+DV!N$17*Usage!$S1003
+DV!N$18*Usage!$T1003
+DV!N$19*Usage!$U1003
+DV!N$20*Usage!$V1003
+DV!N$21*Usage!$W1003
+DV!N$22*Usage!$X1003
+DV!N$23*Usage!$Y1003
+DV!N$24*Usage!$Z1003
+DV!N$25*Usage!$AA1003
+DV!N$26*Usage!$AB1003
+DV!N$27*Usage!$AC1003
+DV!N$28*Usage!$AD1003
+DV!N$29*Usage!$AE1003
+DV!N$30*Usage!$AF1003
+DV!N$31*Usage!$AG1003
+DV!N$32*Usage!$AH1003
+DV!N$33*Usage!$AI1003
+DV!N$34*Usage!$AJ1003
+DV!N$35*Usage!$AK1003
+DV!N$36*Usage!$AL1003
+DV!N$37*Usage!$AM1003
+DV!N$38*Usage!$AN1003
+DV!N$39*Usage!$AO1003
+DV!N$40*Usage!$AP1003
+DV!N$41*Usage!$AQ1003
+DV!N$42*Usage!$AR1003
+DV!N$43*Usage!$AS1003
+DV!N$44*Usage!$AT1003
+DV!N$45*Usage!$AU1003
+DV!N$46*Usage!$AV1003
+DV!N$47*Usage!$AW1003
+DV!N$48*Usage!$AX1003
+DV!N$49*Usage!$AY1003
+DV!N$50*Usage!$AZ1003
+DV!N$51*Usage!$BA1003
+DV!N$52*Usage!$BB1003
+DV!N$53*Usage!$BC1003
+DV!N$54*Usage!$BD1003</f>
        <v>0</v>
      </c>
      <c r="M1003" s="1">
        <f>+DV!O$2*Usage!$D1003
+DV!O$3*Usage!$E1003
+DV!O$4*Usage!$F1003
+DV!O$5*Usage!$G1003
+DV!O$6*Usage!$H1003
+DV!O$7*Usage!$I1003
+DV!O$8*Usage!$J1003
+DV!O$9*Usage!$K1003
+DV!O$10*Usage!$L1003
+DV!O$11*Usage!$M1003
+DV!O$12*Usage!$N1003
+DV!O$13*Usage!$O1003
+DV!O$14*Usage!$P1003
+DV!O$15*Usage!$Q1003
+DV!O$16*Usage!$R1003
+DV!O$17*Usage!$S1003
+DV!O$18*Usage!$T1003
+DV!O$19*Usage!$U1003
+DV!O$20*Usage!$V1003
+DV!O$21*Usage!$W1003
+DV!O$22*Usage!$X1003
+DV!O$23*Usage!$Y1003
+DV!O$24*Usage!$Z1003
+DV!O$25*Usage!$AA1003
+DV!O$26*Usage!$AB1003
+DV!O$27*Usage!$AC1003
+DV!O$28*Usage!$AD1003
+DV!O$29*Usage!$AE1003
+DV!O$30*Usage!$AF1003
+DV!O$31*Usage!$AG1003
+DV!O$32*Usage!$AH1003
+DV!O$33*Usage!$AI1003
+DV!O$34*Usage!$AJ1003
+DV!O$35*Usage!$AK1003
+DV!O$36*Usage!$AL1003
+DV!O$37*Usage!$AM1003
+DV!O$38*Usage!$AN1003
+DV!O$39*Usage!$AO1003
+DV!O$40*Usage!$AP1003
+DV!O$41*Usage!$AQ1003
+DV!O$42*Usage!$AR1003
+DV!O$43*Usage!$AS1003
+DV!O$44*Usage!$AT1003
+DV!O$45*Usage!$AU1003
+DV!O$46*Usage!$AV1003
+DV!O$47*Usage!$AW1003
+DV!O$48*Usage!$AX1003
+DV!O$49*Usage!$AY1003
+DV!O$50*Usage!$AZ1003
+DV!O$51*Usage!$BA1003
+DV!O$52*Usage!$BB1003
+DV!O$53*Usage!$BC1003
+DV!O$54*Usage!$BD1003</f>
        <v>0</v>
      </c>
      <c r="N1003" s="58" t="e">
        <f>VLOOKUP(A1003,'Plant Stock'!B1047:B11035,1,0)</f>
        <v>#N/A</v>
      </c>
    </row>
    <row r="1004" spans="1:14" s="108" customFormat="1" x14ac:dyDescent="0.25">
      <c r="A1004" s="209"/>
      <c r="B1004" s="1">
        <f>+DV!D$2*Usage!$D1004
+DV!D$3*Usage!$E1004
+DV!D$4*Usage!$F1004
+DV!D$5*Usage!$G1004
+DV!D$6*Usage!$H1004
+DV!D$7*Usage!$I1004
+DV!D$8*Usage!$J1004
+DV!D$9*Usage!$K1004
+DV!D$10*Usage!$L1004
+DV!D$11*Usage!$M1004
+DV!D$12*Usage!$N1004
+DV!D$13*Usage!$O1004
+DV!D$14*Usage!$P1004
+DV!D$15*Usage!$Q1004
+DV!D$16*Usage!$R1004
+DV!D$17*Usage!$S1004
+DV!D$18*Usage!$T1004
+DV!D$19*Usage!$U1004
+DV!D$20*Usage!$V1004
+DV!D$21*Usage!$W1004
+DV!D$22*Usage!$X1004
+DV!D$23*Usage!$Y1004
+DV!D$24*Usage!$Z1004
+DV!D$25*Usage!$AA1004
+DV!E$26*Usage!$AB1004
+DV!D$27*Usage!$AC1004
+DV!D$28*Usage!$AD1004
+DV!D$29*Usage!$AE1004
+DV!D$30*Usage!$AF1004
+DV!D$31*Usage!$AG1004
+DV!D$32*Usage!$AH1004
+DV!D$33*Usage!$AI1004
+DV!D$34*Usage!$AJ1004
+DV!D$35*Usage!$AK1004
+DV!D$36*Usage!$AL1004
+DV!D$37*Usage!$AM1004
+DV!D$38*Usage!$AN1004
+DV!D$39*Usage!$AO1004
+DV!D$40*Usage!$AP1004
+DV!D$41*Usage!$AQ1004
+DV!D$42*Usage!$AR1004
+DV!D$43*Usage!$AS1004
+DV!D$44*Usage!$AT1004
+DV!D$45*Usage!$AU1004
+DV!D$46*Usage!$AV1004
+DV!D$47*Usage!$AW1004
+DV!D$48*Usage!$AX1004
+DV!D$49*Usage!$AY1004
+DV!D$50*Usage!$AZ1004
+DV!D$51*Usage!$BA1004
+DV!D$52*Usage!$BB1004
+DV!D$53*Usage!$BC1004
+DV!D$54*Usage!$BD1004</f>
        <v>0</v>
      </c>
      <c r="C1004" s="1">
        <f>+DV!E$2*Usage!$D1004
+DV!E$3*Usage!$E1004
+DV!E$4*Usage!$F1004
+DV!E$5*Usage!$G1004
+DV!E$6*Usage!$H1004
+DV!E$7*Usage!$I1004
+DV!E$8*Usage!$J1004
+DV!E$9*Usage!$K1004
+DV!E$10*Usage!$L1004
+DV!E$11*Usage!$M1004
+DV!E$12*Usage!$N1004
+DV!E$13*Usage!$O1004
+DV!E$14*Usage!$P1004
+DV!E$15*Usage!$Q1004
+DV!E$16*Usage!$R1004
+DV!E$17*Usage!$S1004
+DV!E$18*Usage!$T1004
+DV!E$19*Usage!$U1004
+DV!E$20*Usage!$V1004
+DV!E$21*Usage!$W1004
+DV!E$22*Usage!$X1004
+DV!E$23*Usage!$Y1004
+DV!E$24*Usage!$Z1004
+DV!E$25*Usage!$AA1004
+DV!F$26*Usage!$AB1004
+DV!E$27*Usage!$AC1004
+DV!E$28*Usage!$AD1004
+DV!E$29*Usage!$AE1004
+DV!E$30*Usage!$AF1004
+DV!E$31*Usage!$AG1004
+DV!E$32*Usage!$AH1004
+DV!E$33*Usage!$AI1004
+DV!E$34*Usage!$AJ1004
+DV!E$35*Usage!$AK1004
+DV!E$36*Usage!$AL1004
+DV!E$37*Usage!$AM1004
+DV!E$38*Usage!$AN1004
+DV!E$39*Usage!$AO1004
+DV!E$40*Usage!$AP1004
+DV!E$41*Usage!$AQ1004
+DV!E$42*Usage!$AR1004
+DV!E$43*Usage!$AS1004
+DV!E$44*Usage!$AT1004
+DV!E$45*Usage!$AU1004
+DV!E$46*Usage!$AV1004
+DV!E$47*Usage!$AW1004
+DV!E$48*Usage!$AX1004
+DV!E$49*Usage!$AY1004
+DV!E$50*Usage!$AZ1004
+DV!E$51*Usage!$BA1004
+DV!E$52*Usage!$BB1004
+DV!E$53*Usage!$BC1004
+DV!E$54*Usage!$BD1004</f>
        <v>0</v>
      </c>
      <c r="D1004" s="1">
        <f>+DV!F$2*Usage!$D1004
+DV!F$3*Usage!$E1004
+DV!F$4*Usage!$F1004
+DV!F$5*Usage!$G1004
+DV!F$6*Usage!$H1004
+DV!F$7*Usage!$I1004
+DV!F$8*Usage!$J1004
+DV!F$9*Usage!$K1004
+DV!F$10*Usage!$L1004
+DV!F$11*Usage!$M1004
+DV!F$12*Usage!$N1004
+DV!F$13*Usage!$O1004
+DV!F$14*Usage!$P1004
+DV!F$15*Usage!$Q1004
+DV!F$16*Usage!$R1004
+DV!F$17*Usage!$S1004
+DV!F$18*Usage!$T1004
+DV!F$19*Usage!$U1004
+DV!F$20*Usage!$V1004
+DV!F$21*Usage!$W1004
+DV!F$22*Usage!$X1004
+DV!F$23*Usage!$Y1004
+DV!F$24*Usage!$Z1004
+DV!F$25*Usage!$AA1004
+DV!G$26*Usage!$AB1004
+DV!F$27*Usage!$AC1004
+DV!F$28*Usage!$AD1004
+DV!F$29*Usage!$AE1004
+DV!F$30*Usage!$AF1004
+DV!F$31*Usage!$AG1004
+DV!F$32*Usage!$AH1004
+DV!F$33*Usage!$AI1004
+DV!F$34*Usage!$AJ1004
+DV!F$35*Usage!$AK1004
+DV!F$36*Usage!$AL1004
+DV!F$37*Usage!$AM1004
+DV!F$38*Usage!$AN1004
+DV!F$39*Usage!$AO1004
+DV!F$40*Usage!$AP1004
+DV!F$41*Usage!$AQ1004
+DV!F$42*Usage!$AR1004
+DV!F$43*Usage!$AS1004
+DV!F$44*Usage!$AT1004
+DV!F$45*Usage!$AU1004
+DV!F$46*Usage!$AV1004
+DV!F$47*Usage!$AW1004
+DV!F$48*Usage!$AX1004
+DV!F$49*Usage!$AY1004
+DV!F$50*Usage!$AZ1004
+DV!F$51*Usage!$BA1004
+DV!F$52*Usage!$BB1004
+DV!F$53*Usage!$BC1004
+DV!F$54*Usage!$BD1004</f>
        <v>0</v>
      </c>
      <c r="E1004" s="1">
        <f>+DV!G$2*Usage!$D1004
+DV!G$3*Usage!$E1004
+DV!G$4*Usage!$F1004
+DV!G$5*Usage!$G1004
+DV!G$6*Usage!$H1004
+DV!G$7*Usage!$I1004
+DV!G$8*Usage!$J1004
+DV!G$9*Usage!$K1004
+DV!G$10*Usage!$L1004
+DV!G$11*Usage!$M1004
+DV!G$12*Usage!$N1004
+DV!G$13*Usage!$O1004
+DV!G$14*Usage!$P1004
+DV!G$15*Usage!$Q1004
+DV!G$16*Usage!$R1004
+DV!G$17*Usage!$S1004
+DV!G$18*Usage!$T1004
+DV!G$19*Usage!$U1004
+DV!G$20*Usage!$V1004
+DV!G$21*Usage!$W1004
+DV!G$22*Usage!$X1004
+DV!G$23*Usage!$Y1004
+DV!G$24*Usage!$Z1004
+DV!G$25*Usage!$AA1004
+DV!H$26*Usage!$AB1004
+DV!G$27*Usage!$AC1004
+DV!G$28*Usage!$AD1004
+DV!G$29*Usage!$AE1004
+DV!G$30*Usage!$AF1004
+DV!G$31*Usage!$AG1004
+DV!G$32*Usage!$AH1004
+DV!G$33*Usage!$AI1004
+DV!G$34*Usage!$AJ1004
+DV!G$35*Usage!$AK1004
+DV!G$36*Usage!$AL1004
+DV!G$37*Usage!$AM1004
+DV!G$38*Usage!$AN1004
+DV!G$39*Usage!$AO1004
+DV!G$40*Usage!$AP1004
+DV!G$41*Usage!$AQ1004
+DV!G$42*Usage!$AR1004
+DV!G$43*Usage!$AS1004
+DV!G$44*Usage!$AT1004
+DV!G$45*Usage!$AU1004
+DV!G$46*Usage!$AV1004
+DV!G$47*Usage!$AW1004
+DV!G$48*Usage!$AX1004
+DV!G$49*Usage!$AY1004
+DV!G$50*Usage!$AZ1004
+DV!G$51*Usage!$BA1004
+DV!G$52*Usage!$BB1004
+DV!G$53*Usage!$BC1004
+DV!G$54*Usage!$BD1004</f>
        <v>0</v>
      </c>
      <c r="F1004" s="1">
        <f>+DV!H$2*Usage!$D1004
+DV!H$3*Usage!$E1004
+DV!H$4*Usage!$F1004
+DV!H$5*Usage!$G1004
+DV!H$6*Usage!$H1004
+DV!H$7*Usage!$I1004
+DV!H$8*Usage!$J1004
+DV!H$9*Usage!$K1004
+DV!H$10*Usage!$L1004
+DV!H$11*Usage!$M1004
+DV!H$12*Usage!$N1004
+DV!H$13*Usage!$O1004
+DV!H$14*Usage!$P1004
+DV!H$15*Usage!$Q1004
+DV!H$16*Usage!$R1004
+DV!H$17*Usage!$S1004
+DV!H$18*Usage!$T1004
+DV!H$19*Usage!$U1004
+DV!H$20*Usage!$V1004
+DV!H$21*Usage!$W1004
+DV!H$22*Usage!$X1004
+DV!H$23*Usage!$Y1004
+DV!H$24*Usage!$Z1004
+DV!H$25*Usage!$AA1004
+DV!I$26*Usage!$AB1004
+DV!H$27*Usage!$AC1004
+DV!H$28*Usage!$AD1004
+DV!H$29*Usage!$AE1004
+DV!H$30*Usage!$AF1004
+DV!H$31*Usage!$AG1004
+DV!H$32*Usage!$AH1004
+DV!H$33*Usage!$AI1004
+DV!H$34*Usage!$AJ1004
+DV!H$35*Usage!$AK1004
+DV!H$36*Usage!$AL1004
+DV!H$37*Usage!$AM1004
+DV!H$38*Usage!$AN1004
+DV!H$39*Usage!$AO1004
+DV!H$40*Usage!$AP1004
+DV!H$41*Usage!$AQ1004
+DV!H$42*Usage!$AR1004
+DV!H$43*Usage!$AS1004
+DV!H$44*Usage!$AT1004
+DV!H$45*Usage!$AU1004
+DV!H$46*Usage!$AV1004
+DV!H$47*Usage!$AW1004
+DV!H$48*Usage!$AX1004
+DV!H$49*Usage!$AY1004
+DV!H$50*Usage!$AZ1004
+DV!H$51*Usage!$BA1004
+DV!H$52*Usage!$BB1004
+DV!H$53*Usage!$BC1004
+DV!H$54*Usage!$BD1004</f>
        <v>0</v>
      </c>
      <c r="G1004" s="1">
        <f>+DV!I$2*Usage!$D1004
+DV!I$3*Usage!$E1004
+DV!I$4*Usage!$F1004
+DV!I$5*Usage!$G1004
+DV!I$6*Usage!$H1004
+DV!I$7*Usage!$I1004
+DV!I$8*Usage!$J1004
+DV!I$9*Usage!$K1004
+DV!I$10*Usage!$L1004
+DV!I$11*Usage!$M1004
+DV!I$12*Usage!$N1004
+DV!I$13*Usage!$O1004
+DV!I$14*Usage!$P1004
+DV!I$15*Usage!$Q1004
+DV!I$16*Usage!$R1004
+DV!I$17*Usage!$S1004
+DV!I$18*Usage!$T1004
+DV!I$19*Usage!$U1004
+DV!I$20*Usage!$V1004
+DV!I$21*Usage!$W1004
+DV!I$22*Usage!$X1004
+DV!I$23*Usage!$Y1004
+DV!I$24*Usage!$Z1004
+DV!I$25*Usage!$AA1004
+DV!J$26*Usage!$AB1004
+DV!I$27*Usage!$AC1004
+DV!I$28*Usage!$AD1004
+DV!I$29*Usage!$AE1004
+DV!I$30*Usage!$AF1004
+DV!I$31*Usage!$AG1004
+DV!I$32*Usage!$AH1004
+DV!I$33*Usage!$AI1004
+DV!I$34*Usage!$AJ1004
+DV!I$35*Usage!$AK1004
+DV!I$36*Usage!$AL1004
+DV!I$37*Usage!$AM1004
+DV!I$38*Usage!$AN1004
+DV!I$39*Usage!$AO1004
+DV!I$40*Usage!$AP1004
+DV!I$41*Usage!$AQ1004
+DV!I$42*Usage!$AR1004
+DV!I$43*Usage!$AS1004
+DV!I$44*Usage!$AT1004
+DV!I$45*Usage!$AU1004
+DV!I$46*Usage!$AV1004
+DV!I$47*Usage!$AW1004
+DV!I$48*Usage!$AX1004
+DV!I$49*Usage!$AY1004
+DV!I$50*Usage!$AZ1004
+DV!I$51*Usage!$BA1004
+DV!I$52*Usage!$BB1004
+DV!I$53*Usage!$BC1004
+DV!I$54*Usage!$BD1004</f>
        <v>0</v>
      </c>
      <c r="H1004" s="1">
        <f>+DV!J$2*Usage!$D1004
+DV!J$3*Usage!$E1004
+DV!J$4*Usage!$F1004
+DV!J$5*Usage!$G1004
+DV!J$6*Usage!$H1004
+DV!J$7*Usage!$I1004
+DV!J$8*Usage!$J1004
+DV!J$9*Usage!$K1004
+DV!J$10*Usage!$L1004
+DV!J$11*Usage!$M1004
+DV!J$12*Usage!$N1004
+DV!J$13*Usage!$O1004
+DV!J$14*Usage!$P1004
+DV!J$15*Usage!$Q1004
+DV!J$16*Usage!$R1004
+DV!J$17*Usage!$S1004
+DV!J$18*Usage!$T1004
+DV!J$19*Usage!$U1004
+DV!J$20*Usage!$V1004
+DV!J$21*Usage!$W1004
+DV!J$22*Usage!$X1004
+DV!J$23*Usage!$Y1004
+DV!J$24*Usage!$Z1004
+DV!J$25*Usage!$AA1004
+DV!K$26*Usage!$AB1004
+DV!J$27*Usage!$AC1004
+DV!J$28*Usage!$AD1004
+DV!J$29*Usage!$AE1004
+DV!J$30*Usage!$AF1004
+DV!J$31*Usage!$AG1004
+DV!J$32*Usage!$AH1004
+DV!J$33*Usage!$AI1004
+DV!J$34*Usage!$AJ1004
+DV!J$35*Usage!$AK1004
+DV!J$36*Usage!$AL1004
+DV!J$37*Usage!$AM1004
+DV!J$38*Usage!$AN1004
+DV!J$39*Usage!$AO1004
+DV!J$40*Usage!$AP1004
+DV!J$41*Usage!$AQ1004
+DV!J$42*Usage!$AR1004
+DV!J$43*Usage!$AS1004
+DV!J$44*Usage!$AT1004
+DV!J$45*Usage!$AU1004
+DV!J$46*Usage!$AV1004
+DV!J$47*Usage!$AW1004
+DV!J$48*Usage!$AX1004
+DV!J$49*Usage!$AY1004
+DV!J$50*Usage!$AZ1004
+DV!J$51*Usage!$BA1004
+DV!J$52*Usage!$BB1004
+DV!J$53*Usage!$BC1004
+DV!J$54*Usage!$BD1004</f>
        <v>0</v>
      </c>
      <c r="I1004" s="1">
        <f>+DV!K$2*Usage!$D1004
+DV!K$3*Usage!$E1004
+DV!K$4*Usage!$F1004
+DV!K$5*Usage!$G1004
+DV!K$6*Usage!$H1004
+DV!K$7*Usage!$I1004
+DV!K$8*Usage!$J1004
+DV!K$9*Usage!$K1004
+DV!K$10*Usage!$L1004
+DV!K$11*Usage!$M1004
+DV!K$12*Usage!$N1004
+DV!K$13*Usage!$O1004
+DV!K$14*Usage!$P1004
+DV!K$15*Usage!$Q1004
+DV!K$16*Usage!$R1004
+DV!K$17*Usage!$S1004
+DV!K$18*Usage!$T1004
+DV!K$19*Usage!$U1004
+DV!K$20*Usage!$V1004
+DV!K$21*Usage!$W1004
+DV!K$22*Usage!$X1004
+DV!K$23*Usage!$Y1004
+DV!K$24*Usage!$Z1004
+DV!K$25*Usage!$AA1004
+DV!L$26*Usage!$AB1004
+DV!K$27*Usage!$AC1004
+DV!K$28*Usage!$AD1004
+DV!K$29*Usage!$AE1004
+DV!K$30*Usage!$AF1004
+DV!K$31*Usage!$AG1004
+DV!K$32*Usage!$AH1004
+DV!K$33*Usage!$AI1004
+DV!K$34*Usage!$AJ1004
+DV!K$35*Usage!$AK1004
+DV!K$36*Usage!$AL1004
+DV!K$37*Usage!$AM1004
+DV!K$38*Usage!$AN1004
+DV!K$39*Usage!$AO1004
+DV!K$40*Usage!$AP1004
+DV!K$41*Usage!$AQ1004
+DV!K$42*Usage!$AR1004
+DV!K$43*Usage!$AS1004
+DV!K$44*Usage!$AT1004
+DV!K$45*Usage!$AU1004
+DV!K$46*Usage!$AV1004
+DV!K$47*Usage!$AW1004
+DV!K$48*Usage!$AX1004
+DV!K$49*Usage!$AY1004
+DV!K$50*Usage!$AZ1004
+DV!K$51*Usage!$BA1004
+DV!K$52*Usage!$BB1004
+DV!K$53*Usage!$BC1004
+DV!K$54*Usage!$BD1004</f>
        <v>0</v>
      </c>
      <c r="J1004" s="1">
        <f>+DV!L$2*Usage!$D1004
+DV!L$3*Usage!$E1004
+DV!L$4*Usage!$F1004
+DV!L$5*Usage!$G1004
+DV!L$6*Usage!$H1004
+DV!L$7*Usage!$I1004
+DV!L$8*Usage!$J1004
+DV!L$9*Usage!$K1004
+DV!L$10*Usage!$L1004
+DV!L$11*Usage!$M1004
+DV!L$12*Usage!$N1004
+DV!L$13*Usage!$O1004
+DV!L$14*Usage!$P1004
+DV!L$15*Usage!$Q1004
+DV!L$16*Usage!$R1004
+DV!L$17*Usage!$S1004
+DV!L$18*Usage!$T1004
+DV!L$19*Usage!$U1004
+DV!L$20*Usage!$V1004
+DV!L$21*Usage!$W1004
+DV!L$22*Usage!$X1004
+DV!L$23*Usage!$Y1004
+DV!L$24*Usage!$Z1004
+DV!L$25*Usage!$AA1004
+DV!M$26*Usage!$AB1004
+DV!L$27*Usage!$AC1004
+DV!L$28*Usage!$AD1004
+DV!L$29*Usage!$AE1004
+DV!L$30*Usage!$AF1004
+DV!L$31*Usage!$AG1004
+DV!L$32*Usage!$AH1004
+DV!L$33*Usage!$AI1004
+DV!L$34*Usage!$AJ1004
+DV!L$35*Usage!$AK1004
+DV!L$36*Usage!$AL1004
+DV!L$37*Usage!$AM1004
+DV!L$38*Usage!$AN1004
+DV!L$39*Usage!$AO1004
+DV!L$40*Usage!$AP1004
+DV!L$41*Usage!$AQ1004
+DV!L$42*Usage!$AR1004
+DV!L$43*Usage!$AS1004
+DV!L$44*Usage!$AT1004
+DV!L$45*Usage!$AU1004
+DV!L$46*Usage!$AV1004
+DV!L$47*Usage!$AW1004
+DV!L$48*Usage!$AX1004
+DV!L$49*Usage!$AY1004
+DV!L$50*Usage!$AZ1004
+DV!L$51*Usage!$BA1004
+DV!L$52*Usage!$BB1004
+DV!L$53*Usage!$BC1004
+DV!L$54*Usage!$BD1004</f>
        <v>0</v>
      </c>
      <c r="K1004" s="1">
        <f>+DV!M$2*Usage!$D1004
+DV!M$3*Usage!$E1004
+DV!M$4*Usage!$F1004
+DV!M$5*Usage!$G1004
+DV!M$6*Usage!$H1004
+DV!M$7*Usage!$I1004
+DV!M$8*Usage!$J1004
+DV!M$9*Usage!$K1004
+DV!M$10*Usage!$L1004
+DV!M$11*Usage!$M1004
+DV!M$12*Usage!$N1004
+DV!M$13*Usage!$O1004
+DV!M$14*Usage!$P1004
+DV!M$15*Usage!$Q1004
+DV!M$16*Usage!$R1004
+DV!M$17*Usage!$S1004
+DV!M$18*Usage!$T1004
+DV!M$19*Usage!$U1004
+DV!M$20*Usage!$V1004
+DV!M$21*Usage!$W1004
+DV!M$22*Usage!$X1004
+DV!M$23*Usage!$Y1004
+DV!M$24*Usage!$Z1004
+DV!M$25*Usage!$AA1004
+DV!M$26*Usage!$AB1004
+DV!M$27*Usage!$AC1004
+DV!M$28*Usage!$AD1004
+DV!M$29*Usage!$AE1004
+DV!M$30*Usage!$AF1004
+DV!M$31*Usage!$AG1004
+DV!M$32*Usage!$AH1004
+DV!M$33*Usage!$AI1004
+DV!M$34*Usage!$AJ1004
+DV!M$35*Usage!$AK1004
+DV!M$36*Usage!$AL1004
+DV!M$37*Usage!$AM1004
+DV!M$38*Usage!$AN1004
+DV!M$39*Usage!$AO1004
+DV!M$40*Usage!$AP1004
+DV!M$41*Usage!$AQ1004
+DV!M$42*Usage!$AR1004
+DV!M$43*Usage!$AS1004
+DV!M$44*Usage!$AT1004
+DV!M$45*Usage!$AU1004
+DV!M$46*Usage!$AV1004
+DV!M$47*Usage!$AW1004
+DV!M$48*Usage!$AX1004
+DV!M$49*Usage!$AY1004
+DV!M$50*Usage!$AZ1004
+DV!M$51*Usage!$BA1004
+DV!M$52*Usage!$BB1004
+DV!M$53*Usage!$BC1004
+DV!M$54*Usage!$BD1004</f>
        <v>0</v>
      </c>
      <c r="L1004" s="1">
        <f>+DV!N$2*Usage!$D1004
+DV!N$3*Usage!$E1004
+DV!N$4*Usage!$F1004
+DV!N$5*Usage!$G1004
+DV!N$6*Usage!$H1004
+DV!N$7*Usage!$I1004
+DV!N$8*Usage!$J1004
+DV!N$9*Usage!$K1004
+DV!N$10*Usage!$L1004
+DV!N$11*Usage!$M1004
+DV!N$12*Usage!$N1004
+DV!N$13*Usage!$O1004
+DV!N$14*Usage!$P1004
+DV!N$15*Usage!$Q1004
+DV!N$16*Usage!$R1004
+DV!N$17*Usage!$S1004
+DV!N$18*Usage!$T1004
+DV!N$19*Usage!$U1004
+DV!N$20*Usage!$V1004
+DV!N$21*Usage!$W1004
+DV!N$22*Usage!$X1004
+DV!N$23*Usage!$Y1004
+DV!N$24*Usage!$Z1004
+DV!N$25*Usage!$AA1004
+DV!N$26*Usage!$AB1004
+DV!N$27*Usage!$AC1004
+DV!N$28*Usage!$AD1004
+DV!N$29*Usage!$AE1004
+DV!N$30*Usage!$AF1004
+DV!N$31*Usage!$AG1004
+DV!N$32*Usage!$AH1004
+DV!N$33*Usage!$AI1004
+DV!N$34*Usage!$AJ1004
+DV!N$35*Usage!$AK1004
+DV!N$36*Usage!$AL1004
+DV!N$37*Usage!$AM1004
+DV!N$38*Usage!$AN1004
+DV!N$39*Usage!$AO1004
+DV!N$40*Usage!$AP1004
+DV!N$41*Usage!$AQ1004
+DV!N$42*Usage!$AR1004
+DV!N$43*Usage!$AS1004
+DV!N$44*Usage!$AT1004
+DV!N$45*Usage!$AU1004
+DV!N$46*Usage!$AV1004
+DV!N$47*Usage!$AW1004
+DV!N$48*Usage!$AX1004
+DV!N$49*Usage!$AY1004
+DV!N$50*Usage!$AZ1004
+DV!N$51*Usage!$BA1004
+DV!N$52*Usage!$BB1004
+DV!N$53*Usage!$BC1004
+DV!N$54*Usage!$BD1004</f>
        <v>0</v>
      </c>
      <c r="M1004" s="1">
        <f>+DV!O$2*Usage!$D1004
+DV!O$3*Usage!$E1004
+DV!O$4*Usage!$F1004
+DV!O$5*Usage!$G1004
+DV!O$6*Usage!$H1004
+DV!O$7*Usage!$I1004
+DV!O$8*Usage!$J1004
+DV!O$9*Usage!$K1004
+DV!O$10*Usage!$L1004
+DV!O$11*Usage!$M1004
+DV!O$12*Usage!$N1004
+DV!O$13*Usage!$O1004
+DV!O$14*Usage!$P1004
+DV!O$15*Usage!$Q1004
+DV!O$16*Usage!$R1004
+DV!O$17*Usage!$S1004
+DV!O$18*Usage!$T1004
+DV!O$19*Usage!$U1004
+DV!O$20*Usage!$V1004
+DV!O$21*Usage!$W1004
+DV!O$22*Usage!$X1004
+DV!O$23*Usage!$Y1004
+DV!O$24*Usage!$Z1004
+DV!O$25*Usage!$AA1004
+DV!O$26*Usage!$AB1004
+DV!O$27*Usage!$AC1004
+DV!O$28*Usage!$AD1004
+DV!O$29*Usage!$AE1004
+DV!O$30*Usage!$AF1004
+DV!O$31*Usage!$AG1004
+DV!O$32*Usage!$AH1004
+DV!O$33*Usage!$AI1004
+DV!O$34*Usage!$AJ1004
+DV!O$35*Usage!$AK1004
+DV!O$36*Usage!$AL1004
+DV!O$37*Usage!$AM1004
+DV!O$38*Usage!$AN1004
+DV!O$39*Usage!$AO1004
+DV!O$40*Usage!$AP1004
+DV!O$41*Usage!$AQ1004
+DV!O$42*Usage!$AR1004
+DV!O$43*Usage!$AS1004
+DV!O$44*Usage!$AT1004
+DV!O$45*Usage!$AU1004
+DV!O$46*Usage!$AV1004
+DV!O$47*Usage!$AW1004
+DV!O$48*Usage!$AX1004
+DV!O$49*Usage!$AY1004
+DV!O$50*Usage!$AZ1004
+DV!O$51*Usage!$BA1004
+DV!O$52*Usage!$BB1004
+DV!O$53*Usage!$BC1004
+DV!O$54*Usage!$BD1004</f>
        <v>0</v>
      </c>
      <c r="N1004" s="58" t="e">
        <f>VLOOKUP(A1004,'Plant Stock'!B1048:B11036,1,0)</f>
        <v>#N/A</v>
      </c>
    </row>
    <row r="1005" spans="1:14" s="108" customFormat="1" x14ac:dyDescent="0.25">
      <c r="A1005" s="209"/>
      <c r="B1005" s="1">
        <f>+DV!D$2*Usage!$D1005
+DV!D$3*Usage!$E1005
+DV!D$4*Usage!$F1005
+DV!D$5*Usage!$G1005
+DV!D$6*Usage!$H1005
+DV!D$7*Usage!$I1005
+DV!D$8*Usage!$J1005
+DV!D$9*Usage!$K1005
+DV!D$10*Usage!$L1005
+DV!D$11*Usage!$M1005
+DV!D$12*Usage!$N1005
+DV!D$13*Usage!$O1005
+DV!D$14*Usage!$P1005
+DV!D$15*Usage!$Q1005
+DV!D$16*Usage!$R1005
+DV!D$17*Usage!$S1005
+DV!D$18*Usage!$T1005
+DV!D$19*Usage!$U1005
+DV!D$20*Usage!$V1005
+DV!D$21*Usage!$W1005
+DV!D$22*Usage!$X1005
+DV!D$23*Usage!$Y1005
+DV!D$24*Usage!$Z1005
+DV!D$25*Usage!$AA1005
+DV!E$26*Usage!$AB1005
+DV!D$27*Usage!$AC1005
+DV!D$28*Usage!$AD1005
+DV!D$29*Usage!$AE1005
+DV!D$30*Usage!$AF1005
+DV!D$31*Usage!$AG1005
+DV!D$32*Usage!$AH1005
+DV!D$33*Usage!$AI1005
+DV!D$34*Usage!$AJ1005
+DV!D$35*Usage!$AK1005
+DV!D$36*Usage!$AL1005
+DV!D$37*Usage!$AM1005
+DV!D$38*Usage!$AN1005
+DV!D$39*Usage!$AO1005
+DV!D$40*Usage!$AP1005
+DV!D$41*Usage!$AQ1005
+DV!D$42*Usage!$AR1005
+DV!D$43*Usage!$AS1005
+DV!D$44*Usage!$AT1005
+DV!D$45*Usage!$AU1005
+DV!D$46*Usage!$AV1005
+DV!D$47*Usage!$AW1005
+DV!D$48*Usage!$AX1005
+DV!D$49*Usage!$AY1005
+DV!D$50*Usage!$AZ1005
+DV!D$51*Usage!$BA1005
+DV!D$52*Usage!$BB1005
+DV!D$53*Usage!$BC1005
+DV!D$54*Usage!$BD1005</f>
        <v>0</v>
      </c>
      <c r="C1005" s="1">
        <f>+DV!E$2*Usage!$D1005
+DV!E$3*Usage!$E1005
+DV!E$4*Usage!$F1005
+DV!E$5*Usage!$G1005
+DV!E$6*Usage!$H1005
+DV!E$7*Usage!$I1005
+DV!E$8*Usage!$J1005
+DV!E$9*Usage!$K1005
+DV!E$10*Usage!$L1005
+DV!E$11*Usage!$M1005
+DV!E$12*Usage!$N1005
+DV!E$13*Usage!$O1005
+DV!E$14*Usage!$P1005
+DV!E$15*Usage!$Q1005
+DV!E$16*Usage!$R1005
+DV!E$17*Usage!$S1005
+DV!E$18*Usage!$T1005
+DV!E$19*Usage!$U1005
+DV!E$20*Usage!$V1005
+DV!E$21*Usage!$W1005
+DV!E$22*Usage!$X1005
+DV!E$23*Usage!$Y1005
+DV!E$24*Usage!$Z1005
+DV!E$25*Usage!$AA1005
+DV!F$26*Usage!$AB1005
+DV!E$27*Usage!$AC1005
+DV!E$28*Usage!$AD1005
+DV!E$29*Usage!$AE1005
+DV!E$30*Usage!$AF1005
+DV!E$31*Usage!$AG1005
+DV!E$32*Usage!$AH1005
+DV!E$33*Usage!$AI1005
+DV!E$34*Usage!$AJ1005
+DV!E$35*Usage!$AK1005
+DV!E$36*Usage!$AL1005
+DV!E$37*Usage!$AM1005
+DV!E$38*Usage!$AN1005
+DV!E$39*Usage!$AO1005
+DV!E$40*Usage!$AP1005
+DV!E$41*Usage!$AQ1005
+DV!E$42*Usage!$AR1005
+DV!E$43*Usage!$AS1005
+DV!E$44*Usage!$AT1005
+DV!E$45*Usage!$AU1005
+DV!E$46*Usage!$AV1005
+DV!E$47*Usage!$AW1005
+DV!E$48*Usage!$AX1005
+DV!E$49*Usage!$AY1005
+DV!E$50*Usage!$AZ1005
+DV!E$51*Usage!$BA1005
+DV!E$52*Usage!$BB1005
+DV!E$53*Usage!$BC1005
+DV!E$54*Usage!$BD1005</f>
        <v>0</v>
      </c>
      <c r="D1005" s="1">
        <f>+DV!F$2*Usage!$D1005
+DV!F$3*Usage!$E1005
+DV!F$4*Usage!$F1005
+DV!F$5*Usage!$G1005
+DV!F$6*Usage!$H1005
+DV!F$7*Usage!$I1005
+DV!F$8*Usage!$J1005
+DV!F$9*Usage!$K1005
+DV!F$10*Usage!$L1005
+DV!F$11*Usage!$M1005
+DV!F$12*Usage!$N1005
+DV!F$13*Usage!$O1005
+DV!F$14*Usage!$P1005
+DV!F$15*Usage!$Q1005
+DV!F$16*Usage!$R1005
+DV!F$17*Usage!$S1005
+DV!F$18*Usage!$T1005
+DV!F$19*Usage!$U1005
+DV!F$20*Usage!$V1005
+DV!F$21*Usage!$W1005
+DV!F$22*Usage!$X1005
+DV!F$23*Usage!$Y1005
+DV!F$24*Usage!$Z1005
+DV!F$25*Usage!$AA1005
+DV!G$26*Usage!$AB1005
+DV!F$27*Usage!$AC1005
+DV!F$28*Usage!$AD1005
+DV!F$29*Usage!$AE1005
+DV!F$30*Usage!$AF1005
+DV!F$31*Usage!$AG1005
+DV!F$32*Usage!$AH1005
+DV!F$33*Usage!$AI1005
+DV!F$34*Usage!$AJ1005
+DV!F$35*Usage!$AK1005
+DV!F$36*Usage!$AL1005
+DV!F$37*Usage!$AM1005
+DV!F$38*Usage!$AN1005
+DV!F$39*Usage!$AO1005
+DV!F$40*Usage!$AP1005
+DV!F$41*Usage!$AQ1005
+DV!F$42*Usage!$AR1005
+DV!F$43*Usage!$AS1005
+DV!F$44*Usage!$AT1005
+DV!F$45*Usage!$AU1005
+DV!F$46*Usage!$AV1005
+DV!F$47*Usage!$AW1005
+DV!F$48*Usage!$AX1005
+DV!F$49*Usage!$AY1005
+DV!F$50*Usage!$AZ1005
+DV!F$51*Usage!$BA1005
+DV!F$52*Usage!$BB1005
+DV!F$53*Usage!$BC1005
+DV!F$54*Usage!$BD1005</f>
        <v>0</v>
      </c>
      <c r="E1005" s="1">
        <f>+DV!G$2*Usage!$D1005
+DV!G$3*Usage!$E1005
+DV!G$4*Usage!$F1005
+DV!G$5*Usage!$G1005
+DV!G$6*Usage!$H1005
+DV!G$7*Usage!$I1005
+DV!G$8*Usage!$J1005
+DV!G$9*Usage!$K1005
+DV!G$10*Usage!$L1005
+DV!G$11*Usage!$M1005
+DV!G$12*Usage!$N1005
+DV!G$13*Usage!$O1005
+DV!G$14*Usage!$P1005
+DV!G$15*Usage!$Q1005
+DV!G$16*Usage!$R1005
+DV!G$17*Usage!$S1005
+DV!G$18*Usage!$T1005
+DV!G$19*Usage!$U1005
+DV!G$20*Usage!$V1005
+DV!G$21*Usage!$W1005
+DV!G$22*Usage!$X1005
+DV!G$23*Usage!$Y1005
+DV!G$24*Usage!$Z1005
+DV!G$25*Usage!$AA1005
+DV!H$26*Usage!$AB1005
+DV!G$27*Usage!$AC1005
+DV!G$28*Usage!$AD1005
+DV!G$29*Usage!$AE1005
+DV!G$30*Usage!$AF1005
+DV!G$31*Usage!$AG1005
+DV!G$32*Usage!$AH1005
+DV!G$33*Usage!$AI1005
+DV!G$34*Usage!$AJ1005
+DV!G$35*Usage!$AK1005
+DV!G$36*Usage!$AL1005
+DV!G$37*Usage!$AM1005
+DV!G$38*Usage!$AN1005
+DV!G$39*Usage!$AO1005
+DV!G$40*Usage!$AP1005
+DV!G$41*Usage!$AQ1005
+DV!G$42*Usage!$AR1005
+DV!G$43*Usage!$AS1005
+DV!G$44*Usage!$AT1005
+DV!G$45*Usage!$AU1005
+DV!G$46*Usage!$AV1005
+DV!G$47*Usage!$AW1005
+DV!G$48*Usage!$AX1005
+DV!G$49*Usage!$AY1005
+DV!G$50*Usage!$AZ1005
+DV!G$51*Usage!$BA1005
+DV!G$52*Usage!$BB1005
+DV!G$53*Usage!$BC1005
+DV!G$54*Usage!$BD1005</f>
        <v>0</v>
      </c>
      <c r="F1005" s="1">
        <f>+DV!H$2*Usage!$D1005
+DV!H$3*Usage!$E1005
+DV!H$4*Usage!$F1005
+DV!H$5*Usage!$G1005
+DV!H$6*Usage!$H1005
+DV!H$7*Usage!$I1005
+DV!H$8*Usage!$J1005
+DV!H$9*Usage!$K1005
+DV!H$10*Usage!$L1005
+DV!H$11*Usage!$M1005
+DV!H$12*Usage!$N1005
+DV!H$13*Usage!$O1005
+DV!H$14*Usage!$P1005
+DV!H$15*Usage!$Q1005
+DV!H$16*Usage!$R1005
+DV!H$17*Usage!$S1005
+DV!H$18*Usage!$T1005
+DV!H$19*Usage!$U1005
+DV!H$20*Usage!$V1005
+DV!H$21*Usage!$W1005
+DV!H$22*Usage!$X1005
+DV!H$23*Usage!$Y1005
+DV!H$24*Usage!$Z1005
+DV!H$25*Usage!$AA1005
+DV!I$26*Usage!$AB1005
+DV!H$27*Usage!$AC1005
+DV!H$28*Usage!$AD1005
+DV!H$29*Usage!$AE1005
+DV!H$30*Usage!$AF1005
+DV!H$31*Usage!$AG1005
+DV!H$32*Usage!$AH1005
+DV!H$33*Usage!$AI1005
+DV!H$34*Usage!$AJ1005
+DV!H$35*Usage!$AK1005
+DV!H$36*Usage!$AL1005
+DV!H$37*Usage!$AM1005
+DV!H$38*Usage!$AN1005
+DV!H$39*Usage!$AO1005
+DV!H$40*Usage!$AP1005
+DV!H$41*Usage!$AQ1005
+DV!H$42*Usage!$AR1005
+DV!H$43*Usage!$AS1005
+DV!H$44*Usage!$AT1005
+DV!H$45*Usage!$AU1005
+DV!H$46*Usage!$AV1005
+DV!H$47*Usage!$AW1005
+DV!H$48*Usage!$AX1005
+DV!H$49*Usage!$AY1005
+DV!H$50*Usage!$AZ1005
+DV!H$51*Usage!$BA1005
+DV!H$52*Usage!$BB1005
+DV!H$53*Usage!$BC1005
+DV!H$54*Usage!$BD1005</f>
        <v>0</v>
      </c>
      <c r="G1005" s="1">
        <f>+DV!I$2*Usage!$D1005
+DV!I$3*Usage!$E1005
+DV!I$4*Usage!$F1005
+DV!I$5*Usage!$G1005
+DV!I$6*Usage!$H1005
+DV!I$7*Usage!$I1005
+DV!I$8*Usage!$J1005
+DV!I$9*Usage!$K1005
+DV!I$10*Usage!$L1005
+DV!I$11*Usage!$M1005
+DV!I$12*Usage!$N1005
+DV!I$13*Usage!$O1005
+DV!I$14*Usage!$P1005
+DV!I$15*Usage!$Q1005
+DV!I$16*Usage!$R1005
+DV!I$17*Usage!$S1005
+DV!I$18*Usage!$T1005
+DV!I$19*Usage!$U1005
+DV!I$20*Usage!$V1005
+DV!I$21*Usage!$W1005
+DV!I$22*Usage!$X1005
+DV!I$23*Usage!$Y1005
+DV!I$24*Usage!$Z1005
+DV!I$25*Usage!$AA1005
+DV!J$26*Usage!$AB1005
+DV!I$27*Usage!$AC1005
+DV!I$28*Usage!$AD1005
+DV!I$29*Usage!$AE1005
+DV!I$30*Usage!$AF1005
+DV!I$31*Usage!$AG1005
+DV!I$32*Usage!$AH1005
+DV!I$33*Usage!$AI1005
+DV!I$34*Usage!$AJ1005
+DV!I$35*Usage!$AK1005
+DV!I$36*Usage!$AL1005
+DV!I$37*Usage!$AM1005
+DV!I$38*Usage!$AN1005
+DV!I$39*Usage!$AO1005
+DV!I$40*Usage!$AP1005
+DV!I$41*Usage!$AQ1005
+DV!I$42*Usage!$AR1005
+DV!I$43*Usage!$AS1005
+DV!I$44*Usage!$AT1005
+DV!I$45*Usage!$AU1005
+DV!I$46*Usage!$AV1005
+DV!I$47*Usage!$AW1005
+DV!I$48*Usage!$AX1005
+DV!I$49*Usage!$AY1005
+DV!I$50*Usage!$AZ1005
+DV!I$51*Usage!$BA1005
+DV!I$52*Usage!$BB1005
+DV!I$53*Usage!$BC1005
+DV!I$54*Usage!$BD1005</f>
        <v>0</v>
      </c>
      <c r="H1005" s="1">
        <f>+DV!J$2*Usage!$D1005
+DV!J$3*Usage!$E1005
+DV!J$4*Usage!$F1005
+DV!J$5*Usage!$G1005
+DV!J$6*Usage!$H1005
+DV!J$7*Usage!$I1005
+DV!J$8*Usage!$J1005
+DV!J$9*Usage!$K1005
+DV!J$10*Usage!$L1005
+DV!J$11*Usage!$M1005
+DV!J$12*Usage!$N1005
+DV!J$13*Usage!$O1005
+DV!J$14*Usage!$P1005
+DV!J$15*Usage!$Q1005
+DV!J$16*Usage!$R1005
+DV!J$17*Usage!$S1005
+DV!J$18*Usage!$T1005
+DV!J$19*Usage!$U1005
+DV!J$20*Usage!$V1005
+DV!J$21*Usage!$W1005
+DV!J$22*Usage!$X1005
+DV!J$23*Usage!$Y1005
+DV!J$24*Usage!$Z1005
+DV!J$25*Usage!$AA1005
+DV!K$26*Usage!$AB1005
+DV!J$27*Usage!$AC1005
+DV!J$28*Usage!$AD1005
+DV!J$29*Usage!$AE1005
+DV!J$30*Usage!$AF1005
+DV!J$31*Usage!$AG1005
+DV!J$32*Usage!$AH1005
+DV!J$33*Usage!$AI1005
+DV!J$34*Usage!$AJ1005
+DV!J$35*Usage!$AK1005
+DV!J$36*Usage!$AL1005
+DV!J$37*Usage!$AM1005
+DV!J$38*Usage!$AN1005
+DV!J$39*Usage!$AO1005
+DV!J$40*Usage!$AP1005
+DV!J$41*Usage!$AQ1005
+DV!J$42*Usage!$AR1005
+DV!J$43*Usage!$AS1005
+DV!J$44*Usage!$AT1005
+DV!J$45*Usage!$AU1005
+DV!J$46*Usage!$AV1005
+DV!J$47*Usage!$AW1005
+DV!J$48*Usage!$AX1005
+DV!J$49*Usage!$AY1005
+DV!J$50*Usage!$AZ1005
+DV!J$51*Usage!$BA1005
+DV!J$52*Usage!$BB1005
+DV!J$53*Usage!$BC1005
+DV!J$54*Usage!$BD1005</f>
        <v>0</v>
      </c>
      <c r="I1005" s="1">
        <f>+DV!K$2*Usage!$D1005
+DV!K$3*Usage!$E1005
+DV!K$4*Usage!$F1005
+DV!K$5*Usage!$G1005
+DV!K$6*Usage!$H1005
+DV!K$7*Usage!$I1005
+DV!K$8*Usage!$J1005
+DV!K$9*Usage!$K1005
+DV!K$10*Usage!$L1005
+DV!K$11*Usage!$M1005
+DV!K$12*Usage!$N1005
+DV!K$13*Usage!$O1005
+DV!K$14*Usage!$P1005
+DV!K$15*Usage!$Q1005
+DV!K$16*Usage!$R1005
+DV!K$17*Usage!$S1005
+DV!K$18*Usage!$T1005
+DV!K$19*Usage!$U1005
+DV!K$20*Usage!$V1005
+DV!K$21*Usage!$W1005
+DV!K$22*Usage!$X1005
+DV!K$23*Usage!$Y1005
+DV!K$24*Usage!$Z1005
+DV!K$25*Usage!$AA1005
+DV!L$26*Usage!$AB1005
+DV!K$27*Usage!$AC1005
+DV!K$28*Usage!$AD1005
+DV!K$29*Usage!$AE1005
+DV!K$30*Usage!$AF1005
+DV!K$31*Usage!$AG1005
+DV!K$32*Usage!$AH1005
+DV!K$33*Usage!$AI1005
+DV!K$34*Usage!$AJ1005
+DV!K$35*Usage!$AK1005
+DV!K$36*Usage!$AL1005
+DV!K$37*Usage!$AM1005
+DV!K$38*Usage!$AN1005
+DV!K$39*Usage!$AO1005
+DV!K$40*Usage!$AP1005
+DV!K$41*Usage!$AQ1005
+DV!K$42*Usage!$AR1005
+DV!K$43*Usage!$AS1005
+DV!K$44*Usage!$AT1005
+DV!K$45*Usage!$AU1005
+DV!K$46*Usage!$AV1005
+DV!K$47*Usage!$AW1005
+DV!K$48*Usage!$AX1005
+DV!K$49*Usage!$AY1005
+DV!K$50*Usage!$AZ1005
+DV!K$51*Usage!$BA1005
+DV!K$52*Usage!$BB1005
+DV!K$53*Usage!$BC1005
+DV!K$54*Usage!$BD1005</f>
        <v>0</v>
      </c>
      <c r="J1005" s="1">
        <f>+DV!L$2*Usage!$D1005
+DV!L$3*Usage!$E1005
+DV!L$4*Usage!$F1005
+DV!L$5*Usage!$G1005
+DV!L$6*Usage!$H1005
+DV!L$7*Usage!$I1005
+DV!L$8*Usage!$J1005
+DV!L$9*Usage!$K1005
+DV!L$10*Usage!$L1005
+DV!L$11*Usage!$M1005
+DV!L$12*Usage!$N1005
+DV!L$13*Usage!$O1005
+DV!L$14*Usage!$P1005
+DV!L$15*Usage!$Q1005
+DV!L$16*Usage!$R1005
+DV!L$17*Usage!$S1005
+DV!L$18*Usage!$T1005
+DV!L$19*Usage!$U1005
+DV!L$20*Usage!$V1005
+DV!L$21*Usage!$W1005
+DV!L$22*Usage!$X1005
+DV!L$23*Usage!$Y1005
+DV!L$24*Usage!$Z1005
+DV!L$25*Usage!$AA1005
+DV!M$26*Usage!$AB1005
+DV!L$27*Usage!$AC1005
+DV!L$28*Usage!$AD1005
+DV!L$29*Usage!$AE1005
+DV!L$30*Usage!$AF1005
+DV!L$31*Usage!$AG1005
+DV!L$32*Usage!$AH1005
+DV!L$33*Usage!$AI1005
+DV!L$34*Usage!$AJ1005
+DV!L$35*Usage!$AK1005
+DV!L$36*Usage!$AL1005
+DV!L$37*Usage!$AM1005
+DV!L$38*Usage!$AN1005
+DV!L$39*Usage!$AO1005
+DV!L$40*Usage!$AP1005
+DV!L$41*Usage!$AQ1005
+DV!L$42*Usage!$AR1005
+DV!L$43*Usage!$AS1005
+DV!L$44*Usage!$AT1005
+DV!L$45*Usage!$AU1005
+DV!L$46*Usage!$AV1005
+DV!L$47*Usage!$AW1005
+DV!L$48*Usage!$AX1005
+DV!L$49*Usage!$AY1005
+DV!L$50*Usage!$AZ1005
+DV!L$51*Usage!$BA1005
+DV!L$52*Usage!$BB1005
+DV!L$53*Usage!$BC1005
+DV!L$54*Usage!$BD1005</f>
        <v>0</v>
      </c>
      <c r="K1005" s="1">
        <f>+DV!M$2*Usage!$D1005
+DV!M$3*Usage!$E1005
+DV!M$4*Usage!$F1005
+DV!M$5*Usage!$G1005
+DV!M$6*Usage!$H1005
+DV!M$7*Usage!$I1005
+DV!M$8*Usage!$J1005
+DV!M$9*Usage!$K1005
+DV!M$10*Usage!$L1005
+DV!M$11*Usage!$M1005
+DV!M$12*Usage!$N1005
+DV!M$13*Usage!$O1005
+DV!M$14*Usage!$P1005
+DV!M$15*Usage!$Q1005
+DV!M$16*Usage!$R1005
+DV!M$17*Usage!$S1005
+DV!M$18*Usage!$T1005
+DV!M$19*Usage!$U1005
+DV!M$20*Usage!$V1005
+DV!M$21*Usage!$W1005
+DV!M$22*Usage!$X1005
+DV!M$23*Usage!$Y1005
+DV!M$24*Usage!$Z1005
+DV!M$25*Usage!$AA1005
+DV!M$26*Usage!$AB1005
+DV!M$27*Usage!$AC1005
+DV!M$28*Usage!$AD1005
+DV!M$29*Usage!$AE1005
+DV!M$30*Usage!$AF1005
+DV!M$31*Usage!$AG1005
+DV!M$32*Usage!$AH1005
+DV!M$33*Usage!$AI1005
+DV!M$34*Usage!$AJ1005
+DV!M$35*Usage!$AK1005
+DV!M$36*Usage!$AL1005
+DV!M$37*Usage!$AM1005
+DV!M$38*Usage!$AN1005
+DV!M$39*Usage!$AO1005
+DV!M$40*Usage!$AP1005
+DV!M$41*Usage!$AQ1005
+DV!M$42*Usage!$AR1005
+DV!M$43*Usage!$AS1005
+DV!M$44*Usage!$AT1005
+DV!M$45*Usage!$AU1005
+DV!M$46*Usage!$AV1005
+DV!M$47*Usage!$AW1005
+DV!M$48*Usage!$AX1005
+DV!M$49*Usage!$AY1005
+DV!M$50*Usage!$AZ1005
+DV!M$51*Usage!$BA1005
+DV!M$52*Usage!$BB1005
+DV!M$53*Usage!$BC1005
+DV!M$54*Usage!$BD1005</f>
        <v>0</v>
      </c>
      <c r="L1005" s="1">
        <f>+DV!N$2*Usage!$D1005
+DV!N$3*Usage!$E1005
+DV!N$4*Usage!$F1005
+DV!N$5*Usage!$G1005
+DV!N$6*Usage!$H1005
+DV!N$7*Usage!$I1005
+DV!N$8*Usage!$J1005
+DV!N$9*Usage!$K1005
+DV!N$10*Usage!$L1005
+DV!N$11*Usage!$M1005
+DV!N$12*Usage!$N1005
+DV!N$13*Usage!$O1005
+DV!N$14*Usage!$P1005
+DV!N$15*Usage!$Q1005
+DV!N$16*Usage!$R1005
+DV!N$17*Usage!$S1005
+DV!N$18*Usage!$T1005
+DV!N$19*Usage!$U1005
+DV!N$20*Usage!$V1005
+DV!N$21*Usage!$W1005
+DV!N$22*Usage!$X1005
+DV!N$23*Usage!$Y1005
+DV!N$24*Usage!$Z1005
+DV!N$25*Usage!$AA1005
+DV!N$26*Usage!$AB1005
+DV!N$27*Usage!$AC1005
+DV!N$28*Usage!$AD1005
+DV!N$29*Usage!$AE1005
+DV!N$30*Usage!$AF1005
+DV!N$31*Usage!$AG1005
+DV!N$32*Usage!$AH1005
+DV!N$33*Usage!$AI1005
+DV!N$34*Usage!$AJ1005
+DV!N$35*Usage!$AK1005
+DV!N$36*Usage!$AL1005
+DV!N$37*Usage!$AM1005
+DV!N$38*Usage!$AN1005
+DV!N$39*Usage!$AO1005
+DV!N$40*Usage!$AP1005
+DV!N$41*Usage!$AQ1005
+DV!N$42*Usage!$AR1005
+DV!N$43*Usage!$AS1005
+DV!N$44*Usage!$AT1005
+DV!N$45*Usage!$AU1005
+DV!N$46*Usage!$AV1005
+DV!N$47*Usage!$AW1005
+DV!N$48*Usage!$AX1005
+DV!N$49*Usage!$AY1005
+DV!N$50*Usage!$AZ1005
+DV!N$51*Usage!$BA1005
+DV!N$52*Usage!$BB1005
+DV!N$53*Usage!$BC1005
+DV!N$54*Usage!$BD1005</f>
        <v>0</v>
      </c>
      <c r="M1005" s="1">
        <f>+DV!O$2*Usage!$D1005
+DV!O$3*Usage!$E1005
+DV!O$4*Usage!$F1005
+DV!O$5*Usage!$G1005
+DV!O$6*Usage!$H1005
+DV!O$7*Usage!$I1005
+DV!O$8*Usage!$J1005
+DV!O$9*Usage!$K1005
+DV!O$10*Usage!$L1005
+DV!O$11*Usage!$M1005
+DV!O$12*Usage!$N1005
+DV!O$13*Usage!$O1005
+DV!O$14*Usage!$P1005
+DV!O$15*Usage!$Q1005
+DV!O$16*Usage!$R1005
+DV!O$17*Usage!$S1005
+DV!O$18*Usage!$T1005
+DV!O$19*Usage!$U1005
+DV!O$20*Usage!$V1005
+DV!O$21*Usage!$W1005
+DV!O$22*Usage!$X1005
+DV!O$23*Usage!$Y1005
+DV!O$24*Usage!$Z1005
+DV!O$25*Usage!$AA1005
+DV!O$26*Usage!$AB1005
+DV!O$27*Usage!$AC1005
+DV!O$28*Usage!$AD1005
+DV!O$29*Usage!$AE1005
+DV!O$30*Usage!$AF1005
+DV!O$31*Usage!$AG1005
+DV!O$32*Usage!$AH1005
+DV!O$33*Usage!$AI1005
+DV!O$34*Usage!$AJ1005
+DV!O$35*Usage!$AK1005
+DV!O$36*Usage!$AL1005
+DV!O$37*Usage!$AM1005
+DV!O$38*Usage!$AN1005
+DV!O$39*Usage!$AO1005
+DV!O$40*Usage!$AP1005
+DV!O$41*Usage!$AQ1005
+DV!O$42*Usage!$AR1005
+DV!O$43*Usage!$AS1005
+DV!O$44*Usage!$AT1005
+DV!O$45*Usage!$AU1005
+DV!O$46*Usage!$AV1005
+DV!O$47*Usage!$AW1005
+DV!O$48*Usage!$AX1005
+DV!O$49*Usage!$AY1005
+DV!O$50*Usage!$AZ1005
+DV!O$51*Usage!$BA1005
+DV!O$52*Usage!$BB1005
+DV!O$53*Usage!$BC1005
+DV!O$54*Usage!$BD1005</f>
        <v>0</v>
      </c>
      <c r="N1005" s="58" t="e">
        <f>VLOOKUP(A1005,'Plant Stock'!B1049:B11037,1,0)</f>
        <v>#N/A</v>
      </c>
    </row>
    <row r="1006" spans="1:14" s="108" customFormat="1" x14ac:dyDescent="0.25">
      <c r="A1006" s="209"/>
      <c r="B1006" s="1">
        <f>+DV!D$2*Usage!$D1006
+DV!D$3*Usage!$E1006
+DV!D$4*Usage!$F1006
+DV!D$5*Usage!$G1006
+DV!D$6*Usage!$H1006
+DV!D$7*Usage!$I1006
+DV!D$8*Usage!$J1006
+DV!D$9*Usage!$K1006
+DV!D$10*Usage!$L1006
+DV!D$11*Usage!$M1006
+DV!D$12*Usage!$N1006
+DV!D$13*Usage!$O1006
+DV!D$14*Usage!$P1006
+DV!D$15*Usage!$Q1006
+DV!D$16*Usage!$R1006
+DV!D$17*Usage!$S1006
+DV!D$18*Usage!$T1006
+DV!D$19*Usage!$U1006
+DV!D$20*Usage!$V1006
+DV!D$21*Usage!$W1006
+DV!D$22*Usage!$X1006
+DV!D$23*Usage!$Y1006
+DV!D$24*Usage!$Z1006
+DV!D$25*Usage!$AA1006
+DV!E$26*Usage!$AB1006
+DV!D$27*Usage!$AC1006
+DV!D$28*Usage!$AD1006
+DV!D$29*Usage!$AE1006
+DV!D$30*Usage!$AF1006
+DV!D$31*Usage!$AG1006
+DV!D$32*Usage!$AH1006
+DV!D$33*Usage!$AI1006
+DV!D$34*Usage!$AJ1006
+DV!D$35*Usage!$AK1006
+DV!D$36*Usage!$AL1006
+DV!D$37*Usage!$AM1006
+DV!D$38*Usage!$AN1006
+DV!D$39*Usage!$AO1006
+DV!D$40*Usage!$AP1006
+DV!D$41*Usage!$AQ1006
+DV!D$42*Usage!$AR1006
+DV!D$43*Usage!$AS1006
+DV!D$44*Usage!$AT1006
+DV!D$45*Usage!$AU1006
+DV!D$46*Usage!$AV1006
+DV!D$47*Usage!$AW1006
+DV!D$48*Usage!$AX1006
+DV!D$49*Usage!$AY1006
+DV!D$50*Usage!$AZ1006
+DV!D$51*Usage!$BA1006
+DV!D$52*Usage!$BB1006
+DV!D$53*Usage!$BC1006
+DV!D$54*Usage!$BD1006</f>
        <v>0</v>
      </c>
      <c r="C1006" s="1">
        <f>+DV!E$2*Usage!$D1006
+DV!E$3*Usage!$E1006
+DV!E$4*Usage!$F1006
+DV!E$5*Usage!$G1006
+DV!E$6*Usage!$H1006
+DV!E$7*Usage!$I1006
+DV!E$8*Usage!$J1006
+DV!E$9*Usage!$K1006
+DV!E$10*Usage!$L1006
+DV!E$11*Usage!$M1006
+DV!E$12*Usage!$N1006
+DV!E$13*Usage!$O1006
+DV!E$14*Usage!$P1006
+DV!E$15*Usage!$Q1006
+DV!E$16*Usage!$R1006
+DV!E$17*Usage!$S1006
+DV!E$18*Usage!$T1006
+DV!E$19*Usage!$U1006
+DV!E$20*Usage!$V1006
+DV!E$21*Usage!$W1006
+DV!E$22*Usage!$X1006
+DV!E$23*Usage!$Y1006
+DV!E$24*Usage!$Z1006
+DV!E$25*Usage!$AA1006
+DV!F$26*Usage!$AB1006
+DV!E$27*Usage!$AC1006
+DV!E$28*Usage!$AD1006
+DV!E$29*Usage!$AE1006
+DV!E$30*Usage!$AF1006
+DV!E$31*Usage!$AG1006
+DV!E$32*Usage!$AH1006
+DV!E$33*Usage!$AI1006
+DV!E$34*Usage!$AJ1006
+DV!E$35*Usage!$AK1006
+DV!E$36*Usage!$AL1006
+DV!E$37*Usage!$AM1006
+DV!E$38*Usage!$AN1006
+DV!E$39*Usage!$AO1006
+DV!E$40*Usage!$AP1006
+DV!E$41*Usage!$AQ1006
+DV!E$42*Usage!$AR1006
+DV!E$43*Usage!$AS1006
+DV!E$44*Usage!$AT1006
+DV!E$45*Usage!$AU1006
+DV!E$46*Usage!$AV1006
+DV!E$47*Usage!$AW1006
+DV!E$48*Usage!$AX1006
+DV!E$49*Usage!$AY1006
+DV!E$50*Usage!$AZ1006
+DV!E$51*Usage!$BA1006
+DV!E$52*Usage!$BB1006
+DV!E$53*Usage!$BC1006
+DV!E$54*Usage!$BD1006</f>
        <v>0</v>
      </c>
      <c r="D1006" s="1">
        <f>+DV!F$2*Usage!$D1006
+DV!F$3*Usage!$E1006
+DV!F$4*Usage!$F1006
+DV!F$5*Usage!$G1006
+DV!F$6*Usage!$H1006
+DV!F$7*Usage!$I1006
+DV!F$8*Usage!$J1006
+DV!F$9*Usage!$K1006
+DV!F$10*Usage!$L1006
+DV!F$11*Usage!$M1006
+DV!F$12*Usage!$N1006
+DV!F$13*Usage!$O1006
+DV!F$14*Usage!$P1006
+DV!F$15*Usage!$Q1006
+DV!F$16*Usage!$R1006
+DV!F$17*Usage!$S1006
+DV!F$18*Usage!$T1006
+DV!F$19*Usage!$U1006
+DV!F$20*Usage!$V1006
+DV!F$21*Usage!$W1006
+DV!F$22*Usage!$X1006
+DV!F$23*Usage!$Y1006
+DV!F$24*Usage!$Z1006
+DV!F$25*Usage!$AA1006
+DV!G$26*Usage!$AB1006
+DV!F$27*Usage!$AC1006
+DV!F$28*Usage!$AD1006
+DV!F$29*Usage!$AE1006
+DV!F$30*Usage!$AF1006
+DV!F$31*Usage!$AG1006
+DV!F$32*Usage!$AH1006
+DV!F$33*Usage!$AI1006
+DV!F$34*Usage!$AJ1006
+DV!F$35*Usage!$AK1006
+DV!F$36*Usage!$AL1006
+DV!F$37*Usage!$AM1006
+DV!F$38*Usage!$AN1006
+DV!F$39*Usage!$AO1006
+DV!F$40*Usage!$AP1006
+DV!F$41*Usage!$AQ1006
+DV!F$42*Usage!$AR1006
+DV!F$43*Usage!$AS1006
+DV!F$44*Usage!$AT1006
+DV!F$45*Usage!$AU1006
+DV!F$46*Usage!$AV1006
+DV!F$47*Usage!$AW1006
+DV!F$48*Usage!$AX1006
+DV!F$49*Usage!$AY1006
+DV!F$50*Usage!$AZ1006
+DV!F$51*Usage!$BA1006
+DV!F$52*Usage!$BB1006
+DV!F$53*Usage!$BC1006
+DV!F$54*Usage!$BD1006</f>
        <v>0</v>
      </c>
      <c r="E1006" s="1">
        <f>+DV!G$2*Usage!$D1006
+DV!G$3*Usage!$E1006
+DV!G$4*Usage!$F1006
+DV!G$5*Usage!$G1006
+DV!G$6*Usage!$H1006
+DV!G$7*Usage!$I1006
+DV!G$8*Usage!$J1006
+DV!G$9*Usage!$K1006
+DV!G$10*Usage!$L1006
+DV!G$11*Usage!$M1006
+DV!G$12*Usage!$N1006
+DV!G$13*Usage!$O1006
+DV!G$14*Usage!$P1006
+DV!G$15*Usage!$Q1006
+DV!G$16*Usage!$R1006
+DV!G$17*Usage!$S1006
+DV!G$18*Usage!$T1006
+DV!G$19*Usage!$U1006
+DV!G$20*Usage!$V1006
+DV!G$21*Usage!$W1006
+DV!G$22*Usage!$X1006
+DV!G$23*Usage!$Y1006
+DV!G$24*Usage!$Z1006
+DV!G$25*Usage!$AA1006
+DV!H$26*Usage!$AB1006
+DV!G$27*Usage!$AC1006
+DV!G$28*Usage!$AD1006
+DV!G$29*Usage!$AE1006
+DV!G$30*Usage!$AF1006
+DV!G$31*Usage!$AG1006
+DV!G$32*Usage!$AH1006
+DV!G$33*Usage!$AI1006
+DV!G$34*Usage!$AJ1006
+DV!G$35*Usage!$AK1006
+DV!G$36*Usage!$AL1006
+DV!G$37*Usage!$AM1006
+DV!G$38*Usage!$AN1006
+DV!G$39*Usage!$AO1006
+DV!G$40*Usage!$AP1006
+DV!G$41*Usage!$AQ1006
+DV!G$42*Usage!$AR1006
+DV!G$43*Usage!$AS1006
+DV!G$44*Usage!$AT1006
+DV!G$45*Usage!$AU1006
+DV!G$46*Usage!$AV1006
+DV!G$47*Usage!$AW1006
+DV!G$48*Usage!$AX1006
+DV!G$49*Usage!$AY1006
+DV!G$50*Usage!$AZ1006
+DV!G$51*Usage!$BA1006
+DV!G$52*Usage!$BB1006
+DV!G$53*Usage!$BC1006
+DV!G$54*Usage!$BD1006</f>
        <v>0</v>
      </c>
      <c r="F1006" s="1">
        <f>+DV!H$2*Usage!$D1006
+DV!H$3*Usage!$E1006
+DV!H$4*Usage!$F1006
+DV!H$5*Usage!$G1006
+DV!H$6*Usage!$H1006
+DV!H$7*Usage!$I1006
+DV!H$8*Usage!$J1006
+DV!H$9*Usage!$K1006
+DV!H$10*Usage!$L1006
+DV!H$11*Usage!$M1006
+DV!H$12*Usage!$N1006
+DV!H$13*Usage!$O1006
+DV!H$14*Usage!$P1006
+DV!H$15*Usage!$Q1006
+DV!H$16*Usage!$R1006
+DV!H$17*Usage!$S1006
+DV!H$18*Usage!$T1006
+DV!H$19*Usage!$U1006
+DV!H$20*Usage!$V1006
+DV!H$21*Usage!$W1006
+DV!H$22*Usage!$X1006
+DV!H$23*Usage!$Y1006
+DV!H$24*Usage!$Z1006
+DV!H$25*Usage!$AA1006
+DV!I$26*Usage!$AB1006
+DV!H$27*Usage!$AC1006
+DV!H$28*Usage!$AD1006
+DV!H$29*Usage!$AE1006
+DV!H$30*Usage!$AF1006
+DV!H$31*Usage!$AG1006
+DV!H$32*Usage!$AH1006
+DV!H$33*Usage!$AI1006
+DV!H$34*Usage!$AJ1006
+DV!H$35*Usage!$AK1006
+DV!H$36*Usage!$AL1006
+DV!H$37*Usage!$AM1006
+DV!H$38*Usage!$AN1006
+DV!H$39*Usage!$AO1006
+DV!H$40*Usage!$AP1006
+DV!H$41*Usage!$AQ1006
+DV!H$42*Usage!$AR1006
+DV!H$43*Usage!$AS1006
+DV!H$44*Usage!$AT1006
+DV!H$45*Usage!$AU1006
+DV!H$46*Usage!$AV1006
+DV!H$47*Usage!$AW1006
+DV!H$48*Usage!$AX1006
+DV!H$49*Usage!$AY1006
+DV!H$50*Usage!$AZ1006
+DV!H$51*Usage!$BA1006
+DV!H$52*Usage!$BB1006
+DV!H$53*Usage!$BC1006
+DV!H$54*Usage!$BD1006</f>
        <v>0</v>
      </c>
      <c r="G1006" s="1">
        <f>+DV!I$2*Usage!$D1006
+DV!I$3*Usage!$E1006
+DV!I$4*Usage!$F1006
+DV!I$5*Usage!$G1006
+DV!I$6*Usage!$H1006
+DV!I$7*Usage!$I1006
+DV!I$8*Usage!$J1006
+DV!I$9*Usage!$K1006
+DV!I$10*Usage!$L1006
+DV!I$11*Usage!$M1006
+DV!I$12*Usage!$N1006
+DV!I$13*Usage!$O1006
+DV!I$14*Usage!$P1006
+DV!I$15*Usage!$Q1006
+DV!I$16*Usage!$R1006
+DV!I$17*Usage!$S1006
+DV!I$18*Usage!$T1006
+DV!I$19*Usage!$U1006
+DV!I$20*Usage!$V1006
+DV!I$21*Usage!$W1006
+DV!I$22*Usage!$X1006
+DV!I$23*Usage!$Y1006
+DV!I$24*Usage!$Z1006
+DV!I$25*Usage!$AA1006
+DV!J$26*Usage!$AB1006
+DV!I$27*Usage!$AC1006
+DV!I$28*Usage!$AD1006
+DV!I$29*Usage!$AE1006
+DV!I$30*Usage!$AF1006
+DV!I$31*Usage!$AG1006
+DV!I$32*Usage!$AH1006
+DV!I$33*Usage!$AI1006
+DV!I$34*Usage!$AJ1006
+DV!I$35*Usage!$AK1006
+DV!I$36*Usage!$AL1006
+DV!I$37*Usage!$AM1006
+DV!I$38*Usage!$AN1006
+DV!I$39*Usage!$AO1006
+DV!I$40*Usage!$AP1006
+DV!I$41*Usage!$AQ1006
+DV!I$42*Usage!$AR1006
+DV!I$43*Usage!$AS1006
+DV!I$44*Usage!$AT1006
+DV!I$45*Usage!$AU1006
+DV!I$46*Usage!$AV1006
+DV!I$47*Usage!$AW1006
+DV!I$48*Usage!$AX1006
+DV!I$49*Usage!$AY1006
+DV!I$50*Usage!$AZ1006
+DV!I$51*Usage!$BA1006
+DV!I$52*Usage!$BB1006
+DV!I$53*Usage!$BC1006
+DV!I$54*Usage!$BD1006</f>
        <v>0</v>
      </c>
      <c r="H1006" s="1">
        <f>+DV!J$2*Usage!$D1006
+DV!J$3*Usage!$E1006
+DV!J$4*Usage!$F1006
+DV!J$5*Usage!$G1006
+DV!J$6*Usage!$H1006
+DV!J$7*Usage!$I1006
+DV!J$8*Usage!$J1006
+DV!J$9*Usage!$K1006
+DV!J$10*Usage!$L1006
+DV!J$11*Usage!$M1006
+DV!J$12*Usage!$N1006
+DV!J$13*Usage!$O1006
+DV!J$14*Usage!$P1006
+DV!J$15*Usage!$Q1006
+DV!J$16*Usage!$R1006
+DV!J$17*Usage!$S1006
+DV!J$18*Usage!$T1006
+DV!J$19*Usage!$U1006
+DV!J$20*Usage!$V1006
+DV!J$21*Usage!$W1006
+DV!J$22*Usage!$X1006
+DV!J$23*Usage!$Y1006
+DV!J$24*Usage!$Z1006
+DV!J$25*Usage!$AA1006
+DV!K$26*Usage!$AB1006
+DV!J$27*Usage!$AC1006
+DV!J$28*Usage!$AD1006
+DV!J$29*Usage!$AE1006
+DV!J$30*Usage!$AF1006
+DV!J$31*Usage!$AG1006
+DV!J$32*Usage!$AH1006
+DV!J$33*Usage!$AI1006
+DV!J$34*Usage!$AJ1006
+DV!J$35*Usage!$AK1006
+DV!J$36*Usage!$AL1006
+DV!J$37*Usage!$AM1006
+DV!J$38*Usage!$AN1006
+DV!J$39*Usage!$AO1006
+DV!J$40*Usage!$AP1006
+DV!J$41*Usage!$AQ1006
+DV!J$42*Usage!$AR1006
+DV!J$43*Usage!$AS1006
+DV!J$44*Usage!$AT1006
+DV!J$45*Usage!$AU1006
+DV!J$46*Usage!$AV1006
+DV!J$47*Usage!$AW1006
+DV!J$48*Usage!$AX1006
+DV!J$49*Usage!$AY1006
+DV!J$50*Usage!$AZ1006
+DV!J$51*Usage!$BA1006
+DV!J$52*Usage!$BB1006
+DV!J$53*Usage!$BC1006
+DV!J$54*Usage!$BD1006</f>
        <v>0</v>
      </c>
      <c r="I1006" s="1">
        <f>+DV!K$2*Usage!$D1006
+DV!K$3*Usage!$E1006
+DV!K$4*Usage!$F1006
+DV!K$5*Usage!$G1006
+DV!K$6*Usage!$H1006
+DV!K$7*Usage!$I1006
+DV!K$8*Usage!$J1006
+DV!K$9*Usage!$K1006
+DV!K$10*Usage!$L1006
+DV!K$11*Usage!$M1006
+DV!K$12*Usage!$N1006
+DV!K$13*Usage!$O1006
+DV!K$14*Usage!$P1006
+DV!K$15*Usage!$Q1006
+DV!K$16*Usage!$R1006
+DV!K$17*Usage!$S1006
+DV!K$18*Usage!$T1006
+DV!K$19*Usage!$U1006
+DV!K$20*Usage!$V1006
+DV!K$21*Usage!$W1006
+DV!K$22*Usage!$X1006
+DV!K$23*Usage!$Y1006
+DV!K$24*Usage!$Z1006
+DV!K$25*Usage!$AA1006
+DV!L$26*Usage!$AB1006
+DV!K$27*Usage!$AC1006
+DV!K$28*Usage!$AD1006
+DV!K$29*Usage!$AE1006
+DV!K$30*Usage!$AF1006
+DV!K$31*Usage!$AG1006
+DV!K$32*Usage!$AH1006
+DV!K$33*Usage!$AI1006
+DV!K$34*Usage!$AJ1006
+DV!K$35*Usage!$AK1006
+DV!K$36*Usage!$AL1006
+DV!K$37*Usage!$AM1006
+DV!K$38*Usage!$AN1006
+DV!K$39*Usage!$AO1006
+DV!K$40*Usage!$AP1006
+DV!K$41*Usage!$AQ1006
+DV!K$42*Usage!$AR1006
+DV!K$43*Usage!$AS1006
+DV!K$44*Usage!$AT1006
+DV!K$45*Usage!$AU1006
+DV!K$46*Usage!$AV1006
+DV!K$47*Usage!$AW1006
+DV!K$48*Usage!$AX1006
+DV!K$49*Usage!$AY1006
+DV!K$50*Usage!$AZ1006
+DV!K$51*Usage!$BA1006
+DV!K$52*Usage!$BB1006
+DV!K$53*Usage!$BC1006
+DV!K$54*Usage!$BD1006</f>
        <v>0</v>
      </c>
      <c r="J1006" s="1">
        <f>+DV!L$2*Usage!$D1006
+DV!L$3*Usage!$E1006
+DV!L$4*Usage!$F1006
+DV!L$5*Usage!$G1006
+DV!L$6*Usage!$H1006
+DV!L$7*Usage!$I1006
+DV!L$8*Usage!$J1006
+DV!L$9*Usage!$K1006
+DV!L$10*Usage!$L1006
+DV!L$11*Usage!$M1006
+DV!L$12*Usage!$N1006
+DV!L$13*Usage!$O1006
+DV!L$14*Usage!$P1006
+DV!L$15*Usage!$Q1006
+DV!L$16*Usage!$R1006
+DV!L$17*Usage!$S1006
+DV!L$18*Usage!$T1006
+DV!L$19*Usage!$U1006
+DV!L$20*Usage!$V1006
+DV!L$21*Usage!$W1006
+DV!L$22*Usage!$X1006
+DV!L$23*Usage!$Y1006
+DV!L$24*Usage!$Z1006
+DV!L$25*Usage!$AA1006
+DV!M$26*Usage!$AB1006
+DV!L$27*Usage!$AC1006
+DV!L$28*Usage!$AD1006
+DV!L$29*Usage!$AE1006
+DV!L$30*Usage!$AF1006
+DV!L$31*Usage!$AG1006
+DV!L$32*Usage!$AH1006
+DV!L$33*Usage!$AI1006
+DV!L$34*Usage!$AJ1006
+DV!L$35*Usage!$AK1006
+DV!L$36*Usage!$AL1006
+DV!L$37*Usage!$AM1006
+DV!L$38*Usage!$AN1006
+DV!L$39*Usage!$AO1006
+DV!L$40*Usage!$AP1006
+DV!L$41*Usage!$AQ1006
+DV!L$42*Usage!$AR1006
+DV!L$43*Usage!$AS1006
+DV!L$44*Usage!$AT1006
+DV!L$45*Usage!$AU1006
+DV!L$46*Usage!$AV1006
+DV!L$47*Usage!$AW1006
+DV!L$48*Usage!$AX1006
+DV!L$49*Usage!$AY1006
+DV!L$50*Usage!$AZ1006
+DV!L$51*Usage!$BA1006
+DV!L$52*Usage!$BB1006
+DV!L$53*Usage!$BC1006
+DV!L$54*Usage!$BD1006</f>
        <v>0</v>
      </c>
      <c r="K1006" s="1">
        <f>+DV!M$2*Usage!$D1006
+DV!M$3*Usage!$E1006
+DV!M$4*Usage!$F1006
+DV!M$5*Usage!$G1006
+DV!M$6*Usage!$H1006
+DV!M$7*Usage!$I1006
+DV!M$8*Usage!$J1006
+DV!M$9*Usage!$K1006
+DV!M$10*Usage!$L1006
+DV!M$11*Usage!$M1006
+DV!M$12*Usage!$N1006
+DV!M$13*Usage!$O1006
+DV!M$14*Usage!$P1006
+DV!M$15*Usage!$Q1006
+DV!M$16*Usage!$R1006
+DV!M$17*Usage!$S1006
+DV!M$18*Usage!$T1006
+DV!M$19*Usage!$U1006
+DV!M$20*Usage!$V1006
+DV!M$21*Usage!$W1006
+DV!M$22*Usage!$X1006
+DV!M$23*Usage!$Y1006
+DV!M$24*Usage!$Z1006
+DV!M$25*Usage!$AA1006
+DV!M$26*Usage!$AB1006
+DV!M$27*Usage!$AC1006
+DV!M$28*Usage!$AD1006
+DV!M$29*Usage!$AE1006
+DV!M$30*Usage!$AF1006
+DV!M$31*Usage!$AG1006
+DV!M$32*Usage!$AH1006
+DV!M$33*Usage!$AI1006
+DV!M$34*Usage!$AJ1006
+DV!M$35*Usage!$AK1006
+DV!M$36*Usage!$AL1006
+DV!M$37*Usage!$AM1006
+DV!M$38*Usage!$AN1006
+DV!M$39*Usage!$AO1006
+DV!M$40*Usage!$AP1006
+DV!M$41*Usage!$AQ1006
+DV!M$42*Usage!$AR1006
+DV!M$43*Usage!$AS1006
+DV!M$44*Usage!$AT1006
+DV!M$45*Usage!$AU1006
+DV!M$46*Usage!$AV1006
+DV!M$47*Usage!$AW1006
+DV!M$48*Usage!$AX1006
+DV!M$49*Usage!$AY1006
+DV!M$50*Usage!$AZ1006
+DV!M$51*Usage!$BA1006
+DV!M$52*Usage!$BB1006
+DV!M$53*Usage!$BC1006
+DV!M$54*Usage!$BD1006</f>
        <v>0</v>
      </c>
      <c r="L1006" s="1">
        <f>+DV!N$2*Usage!$D1006
+DV!N$3*Usage!$E1006
+DV!N$4*Usage!$F1006
+DV!N$5*Usage!$G1006
+DV!N$6*Usage!$H1006
+DV!N$7*Usage!$I1006
+DV!N$8*Usage!$J1006
+DV!N$9*Usage!$K1006
+DV!N$10*Usage!$L1006
+DV!N$11*Usage!$M1006
+DV!N$12*Usage!$N1006
+DV!N$13*Usage!$O1006
+DV!N$14*Usage!$P1006
+DV!N$15*Usage!$Q1006
+DV!N$16*Usage!$R1006
+DV!N$17*Usage!$S1006
+DV!N$18*Usage!$T1006
+DV!N$19*Usage!$U1006
+DV!N$20*Usage!$V1006
+DV!N$21*Usage!$W1006
+DV!N$22*Usage!$X1006
+DV!N$23*Usage!$Y1006
+DV!N$24*Usage!$Z1006
+DV!N$25*Usage!$AA1006
+DV!N$26*Usage!$AB1006
+DV!N$27*Usage!$AC1006
+DV!N$28*Usage!$AD1006
+DV!N$29*Usage!$AE1006
+DV!N$30*Usage!$AF1006
+DV!N$31*Usage!$AG1006
+DV!N$32*Usage!$AH1006
+DV!N$33*Usage!$AI1006
+DV!N$34*Usage!$AJ1006
+DV!N$35*Usage!$AK1006
+DV!N$36*Usage!$AL1006
+DV!N$37*Usage!$AM1006
+DV!N$38*Usage!$AN1006
+DV!N$39*Usage!$AO1006
+DV!N$40*Usage!$AP1006
+DV!N$41*Usage!$AQ1006
+DV!N$42*Usage!$AR1006
+DV!N$43*Usage!$AS1006
+DV!N$44*Usage!$AT1006
+DV!N$45*Usage!$AU1006
+DV!N$46*Usage!$AV1006
+DV!N$47*Usage!$AW1006
+DV!N$48*Usage!$AX1006
+DV!N$49*Usage!$AY1006
+DV!N$50*Usage!$AZ1006
+DV!N$51*Usage!$BA1006
+DV!N$52*Usage!$BB1006
+DV!N$53*Usage!$BC1006
+DV!N$54*Usage!$BD1006</f>
        <v>0</v>
      </c>
      <c r="M1006" s="1">
        <f>+DV!O$2*Usage!$D1006
+DV!O$3*Usage!$E1006
+DV!O$4*Usage!$F1006
+DV!O$5*Usage!$G1006
+DV!O$6*Usage!$H1006
+DV!O$7*Usage!$I1006
+DV!O$8*Usage!$J1006
+DV!O$9*Usage!$K1006
+DV!O$10*Usage!$L1006
+DV!O$11*Usage!$M1006
+DV!O$12*Usage!$N1006
+DV!O$13*Usage!$O1006
+DV!O$14*Usage!$P1006
+DV!O$15*Usage!$Q1006
+DV!O$16*Usage!$R1006
+DV!O$17*Usage!$S1006
+DV!O$18*Usage!$T1006
+DV!O$19*Usage!$U1006
+DV!O$20*Usage!$V1006
+DV!O$21*Usage!$W1006
+DV!O$22*Usage!$X1006
+DV!O$23*Usage!$Y1006
+DV!O$24*Usage!$Z1006
+DV!O$25*Usage!$AA1006
+DV!O$26*Usage!$AB1006
+DV!O$27*Usage!$AC1006
+DV!O$28*Usage!$AD1006
+DV!O$29*Usage!$AE1006
+DV!O$30*Usage!$AF1006
+DV!O$31*Usage!$AG1006
+DV!O$32*Usage!$AH1006
+DV!O$33*Usage!$AI1006
+DV!O$34*Usage!$AJ1006
+DV!O$35*Usage!$AK1006
+DV!O$36*Usage!$AL1006
+DV!O$37*Usage!$AM1006
+DV!O$38*Usage!$AN1006
+DV!O$39*Usage!$AO1006
+DV!O$40*Usage!$AP1006
+DV!O$41*Usage!$AQ1006
+DV!O$42*Usage!$AR1006
+DV!O$43*Usage!$AS1006
+DV!O$44*Usage!$AT1006
+DV!O$45*Usage!$AU1006
+DV!O$46*Usage!$AV1006
+DV!O$47*Usage!$AW1006
+DV!O$48*Usage!$AX1006
+DV!O$49*Usage!$AY1006
+DV!O$50*Usage!$AZ1006
+DV!O$51*Usage!$BA1006
+DV!O$52*Usage!$BB1006
+DV!O$53*Usage!$BC1006
+DV!O$54*Usage!$BD1006</f>
        <v>0</v>
      </c>
      <c r="N1006" s="58" t="e">
        <f>VLOOKUP(A1006,'Plant Stock'!B1050:B11038,1,0)</f>
        <v>#N/A</v>
      </c>
    </row>
    <row r="1007" spans="1:14" s="108" customFormat="1" x14ac:dyDescent="0.25">
      <c r="A1007" s="209"/>
      <c r="B1007" s="1">
        <f>+DV!D$2*Usage!$D1007
+DV!D$3*Usage!$E1007
+DV!D$4*Usage!$F1007
+DV!D$5*Usage!$G1007
+DV!D$6*Usage!$H1007
+DV!D$7*Usage!$I1007
+DV!D$8*Usage!$J1007
+DV!D$9*Usage!$K1007
+DV!D$10*Usage!$L1007
+DV!D$11*Usage!$M1007
+DV!D$12*Usage!$N1007
+DV!D$13*Usage!$O1007
+DV!D$14*Usage!$P1007
+DV!D$15*Usage!$Q1007
+DV!D$16*Usage!$R1007
+DV!D$17*Usage!$S1007
+DV!D$18*Usage!$T1007
+DV!D$19*Usage!$U1007
+DV!D$20*Usage!$V1007
+DV!D$21*Usage!$W1007
+DV!D$22*Usage!$X1007
+DV!D$23*Usage!$Y1007
+DV!D$24*Usage!$Z1007
+DV!D$25*Usage!$AA1007
+DV!E$26*Usage!$AB1007
+DV!D$27*Usage!$AC1007
+DV!D$28*Usage!$AD1007
+DV!D$29*Usage!$AE1007
+DV!D$30*Usage!$AF1007
+DV!D$31*Usage!$AG1007
+DV!D$32*Usage!$AH1007
+DV!D$33*Usage!$AI1007
+DV!D$34*Usage!$AJ1007
+DV!D$35*Usage!$AK1007
+DV!D$36*Usage!$AL1007
+DV!D$37*Usage!$AM1007
+DV!D$38*Usage!$AN1007
+DV!D$39*Usage!$AO1007
+DV!D$40*Usage!$AP1007
+DV!D$41*Usage!$AQ1007
+DV!D$42*Usage!$AR1007
+DV!D$43*Usage!$AS1007
+DV!D$44*Usage!$AT1007
+DV!D$45*Usage!$AU1007
+DV!D$46*Usage!$AV1007
+DV!D$47*Usage!$AW1007
+DV!D$48*Usage!$AX1007
+DV!D$49*Usage!$AY1007
+DV!D$50*Usage!$AZ1007
+DV!D$51*Usage!$BA1007
+DV!D$52*Usage!$BB1007
+DV!D$53*Usage!$BC1007
+DV!D$54*Usage!$BD1007</f>
        <v>0</v>
      </c>
      <c r="C1007" s="1">
        <f>+DV!E$2*Usage!$D1007
+DV!E$3*Usage!$E1007
+DV!E$4*Usage!$F1007
+DV!E$5*Usage!$G1007
+DV!E$6*Usage!$H1007
+DV!E$7*Usage!$I1007
+DV!E$8*Usage!$J1007
+DV!E$9*Usage!$K1007
+DV!E$10*Usage!$L1007
+DV!E$11*Usage!$M1007
+DV!E$12*Usage!$N1007
+DV!E$13*Usage!$O1007
+DV!E$14*Usage!$P1007
+DV!E$15*Usage!$Q1007
+DV!E$16*Usage!$R1007
+DV!E$17*Usage!$S1007
+DV!E$18*Usage!$T1007
+DV!E$19*Usage!$U1007
+DV!E$20*Usage!$V1007
+DV!E$21*Usage!$W1007
+DV!E$22*Usage!$X1007
+DV!E$23*Usage!$Y1007
+DV!E$24*Usage!$Z1007
+DV!E$25*Usage!$AA1007
+DV!F$26*Usage!$AB1007
+DV!E$27*Usage!$AC1007
+DV!E$28*Usage!$AD1007
+DV!E$29*Usage!$AE1007
+DV!E$30*Usage!$AF1007
+DV!E$31*Usage!$AG1007
+DV!E$32*Usage!$AH1007
+DV!E$33*Usage!$AI1007
+DV!E$34*Usage!$AJ1007
+DV!E$35*Usage!$AK1007
+DV!E$36*Usage!$AL1007
+DV!E$37*Usage!$AM1007
+DV!E$38*Usage!$AN1007
+DV!E$39*Usage!$AO1007
+DV!E$40*Usage!$AP1007
+DV!E$41*Usage!$AQ1007
+DV!E$42*Usage!$AR1007
+DV!E$43*Usage!$AS1007
+DV!E$44*Usage!$AT1007
+DV!E$45*Usage!$AU1007
+DV!E$46*Usage!$AV1007
+DV!E$47*Usage!$AW1007
+DV!E$48*Usage!$AX1007
+DV!E$49*Usage!$AY1007
+DV!E$50*Usage!$AZ1007
+DV!E$51*Usage!$BA1007
+DV!E$52*Usage!$BB1007
+DV!E$53*Usage!$BC1007
+DV!E$54*Usage!$BD1007</f>
        <v>0</v>
      </c>
      <c r="D1007" s="1">
        <f>+DV!F$2*Usage!$D1007
+DV!F$3*Usage!$E1007
+DV!F$4*Usage!$F1007
+DV!F$5*Usage!$G1007
+DV!F$6*Usage!$H1007
+DV!F$7*Usage!$I1007
+DV!F$8*Usage!$J1007
+DV!F$9*Usage!$K1007
+DV!F$10*Usage!$L1007
+DV!F$11*Usage!$M1007
+DV!F$12*Usage!$N1007
+DV!F$13*Usage!$O1007
+DV!F$14*Usage!$P1007
+DV!F$15*Usage!$Q1007
+DV!F$16*Usage!$R1007
+DV!F$17*Usage!$S1007
+DV!F$18*Usage!$T1007
+DV!F$19*Usage!$U1007
+DV!F$20*Usage!$V1007
+DV!F$21*Usage!$W1007
+DV!F$22*Usage!$X1007
+DV!F$23*Usage!$Y1007
+DV!F$24*Usage!$Z1007
+DV!F$25*Usage!$AA1007
+DV!G$26*Usage!$AB1007
+DV!F$27*Usage!$AC1007
+DV!F$28*Usage!$AD1007
+DV!F$29*Usage!$AE1007
+DV!F$30*Usage!$AF1007
+DV!F$31*Usage!$AG1007
+DV!F$32*Usage!$AH1007
+DV!F$33*Usage!$AI1007
+DV!F$34*Usage!$AJ1007
+DV!F$35*Usage!$AK1007
+DV!F$36*Usage!$AL1007
+DV!F$37*Usage!$AM1007
+DV!F$38*Usage!$AN1007
+DV!F$39*Usage!$AO1007
+DV!F$40*Usage!$AP1007
+DV!F$41*Usage!$AQ1007
+DV!F$42*Usage!$AR1007
+DV!F$43*Usage!$AS1007
+DV!F$44*Usage!$AT1007
+DV!F$45*Usage!$AU1007
+DV!F$46*Usage!$AV1007
+DV!F$47*Usage!$AW1007
+DV!F$48*Usage!$AX1007
+DV!F$49*Usage!$AY1007
+DV!F$50*Usage!$AZ1007
+DV!F$51*Usage!$BA1007
+DV!F$52*Usage!$BB1007
+DV!F$53*Usage!$BC1007
+DV!F$54*Usage!$BD1007</f>
        <v>0</v>
      </c>
      <c r="E1007" s="1">
        <f>+DV!G$2*Usage!$D1007
+DV!G$3*Usage!$E1007
+DV!G$4*Usage!$F1007
+DV!G$5*Usage!$G1007
+DV!G$6*Usage!$H1007
+DV!G$7*Usage!$I1007
+DV!G$8*Usage!$J1007
+DV!G$9*Usage!$K1007
+DV!G$10*Usage!$L1007
+DV!G$11*Usage!$M1007
+DV!G$12*Usage!$N1007
+DV!G$13*Usage!$O1007
+DV!G$14*Usage!$P1007
+DV!G$15*Usage!$Q1007
+DV!G$16*Usage!$R1007
+DV!G$17*Usage!$S1007
+DV!G$18*Usage!$T1007
+DV!G$19*Usage!$U1007
+DV!G$20*Usage!$V1007
+DV!G$21*Usage!$W1007
+DV!G$22*Usage!$X1007
+DV!G$23*Usage!$Y1007
+DV!G$24*Usage!$Z1007
+DV!G$25*Usage!$AA1007
+DV!H$26*Usage!$AB1007
+DV!G$27*Usage!$AC1007
+DV!G$28*Usage!$AD1007
+DV!G$29*Usage!$AE1007
+DV!G$30*Usage!$AF1007
+DV!G$31*Usage!$AG1007
+DV!G$32*Usage!$AH1007
+DV!G$33*Usage!$AI1007
+DV!G$34*Usage!$AJ1007
+DV!G$35*Usage!$AK1007
+DV!G$36*Usage!$AL1007
+DV!G$37*Usage!$AM1007
+DV!G$38*Usage!$AN1007
+DV!G$39*Usage!$AO1007
+DV!G$40*Usage!$AP1007
+DV!G$41*Usage!$AQ1007
+DV!G$42*Usage!$AR1007
+DV!G$43*Usage!$AS1007
+DV!G$44*Usage!$AT1007
+DV!G$45*Usage!$AU1007
+DV!G$46*Usage!$AV1007
+DV!G$47*Usage!$AW1007
+DV!G$48*Usage!$AX1007
+DV!G$49*Usage!$AY1007
+DV!G$50*Usage!$AZ1007
+DV!G$51*Usage!$BA1007
+DV!G$52*Usage!$BB1007
+DV!G$53*Usage!$BC1007
+DV!G$54*Usage!$BD1007</f>
        <v>0</v>
      </c>
      <c r="F1007" s="1">
        <f>+DV!H$2*Usage!$D1007
+DV!H$3*Usage!$E1007
+DV!H$4*Usage!$F1007
+DV!H$5*Usage!$G1007
+DV!H$6*Usage!$H1007
+DV!H$7*Usage!$I1007
+DV!H$8*Usage!$J1007
+DV!H$9*Usage!$K1007
+DV!H$10*Usage!$L1007
+DV!H$11*Usage!$M1007
+DV!H$12*Usage!$N1007
+DV!H$13*Usage!$O1007
+DV!H$14*Usage!$P1007
+DV!H$15*Usage!$Q1007
+DV!H$16*Usage!$R1007
+DV!H$17*Usage!$S1007
+DV!H$18*Usage!$T1007
+DV!H$19*Usage!$U1007
+DV!H$20*Usage!$V1007
+DV!H$21*Usage!$W1007
+DV!H$22*Usage!$X1007
+DV!H$23*Usage!$Y1007
+DV!H$24*Usage!$Z1007
+DV!H$25*Usage!$AA1007
+DV!I$26*Usage!$AB1007
+DV!H$27*Usage!$AC1007
+DV!H$28*Usage!$AD1007
+DV!H$29*Usage!$AE1007
+DV!H$30*Usage!$AF1007
+DV!H$31*Usage!$AG1007
+DV!H$32*Usage!$AH1007
+DV!H$33*Usage!$AI1007
+DV!H$34*Usage!$AJ1007
+DV!H$35*Usage!$AK1007
+DV!H$36*Usage!$AL1007
+DV!H$37*Usage!$AM1007
+DV!H$38*Usage!$AN1007
+DV!H$39*Usage!$AO1007
+DV!H$40*Usage!$AP1007
+DV!H$41*Usage!$AQ1007
+DV!H$42*Usage!$AR1007
+DV!H$43*Usage!$AS1007
+DV!H$44*Usage!$AT1007
+DV!H$45*Usage!$AU1007
+DV!H$46*Usage!$AV1007
+DV!H$47*Usage!$AW1007
+DV!H$48*Usage!$AX1007
+DV!H$49*Usage!$AY1007
+DV!H$50*Usage!$AZ1007
+DV!H$51*Usage!$BA1007
+DV!H$52*Usage!$BB1007
+DV!H$53*Usage!$BC1007
+DV!H$54*Usage!$BD1007</f>
        <v>0</v>
      </c>
      <c r="G1007" s="1">
        <f>+DV!I$2*Usage!$D1007
+DV!I$3*Usage!$E1007
+DV!I$4*Usage!$F1007
+DV!I$5*Usage!$G1007
+DV!I$6*Usage!$H1007
+DV!I$7*Usage!$I1007
+DV!I$8*Usage!$J1007
+DV!I$9*Usage!$K1007
+DV!I$10*Usage!$L1007
+DV!I$11*Usage!$M1007
+DV!I$12*Usage!$N1007
+DV!I$13*Usage!$O1007
+DV!I$14*Usage!$P1007
+DV!I$15*Usage!$Q1007
+DV!I$16*Usage!$R1007
+DV!I$17*Usage!$S1007
+DV!I$18*Usage!$T1007
+DV!I$19*Usage!$U1007
+DV!I$20*Usage!$V1007
+DV!I$21*Usage!$W1007
+DV!I$22*Usage!$X1007
+DV!I$23*Usage!$Y1007
+DV!I$24*Usage!$Z1007
+DV!I$25*Usage!$AA1007
+DV!J$26*Usage!$AB1007
+DV!I$27*Usage!$AC1007
+DV!I$28*Usage!$AD1007
+DV!I$29*Usage!$AE1007
+DV!I$30*Usage!$AF1007
+DV!I$31*Usage!$AG1007
+DV!I$32*Usage!$AH1007
+DV!I$33*Usage!$AI1007
+DV!I$34*Usage!$AJ1007
+DV!I$35*Usage!$AK1007
+DV!I$36*Usage!$AL1007
+DV!I$37*Usage!$AM1007
+DV!I$38*Usage!$AN1007
+DV!I$39*Usage!$AO1007
+DV!I$40*Usage!$AP1007
+DV!I$41*Usage!$AQ1007
+DV!I$42*Usage!$AR1007
+DV!I$43*Usage!$AS1007
+DV!I$44*Usage!$AT1007
+DV!I$45*Usage!$AU1007
+DV!I$46*Usage!$AV1007
+DV!I$47*Usage!$AW1007
+DV!I$48*Usage!$AX1007
+DV!I$49*Usage!$AY1007
+DV!I$50*Usage!$AZ1007
+DV!I$51*Usage!$BA1007
+DV!I$52*Usage!$BB1007
+DV!I$53*Usage!$BC1007
+DV!I$54*Usage!$BD1007</f>
        <v>0</v>
      </c>
      <c r="H1007" s="1">
        <f>+DV!J$2*Usage!$D1007
+DV!J$3*Usage!$E1007
+DV!J$4*Usage!$F1007
+DV!J$5*Usage!$G1007
+DV!J$6*Usage!$H1007
+DV!J$7*Usage!$I1007
+DV!J$8*Usage!$J1007
+DV!J$9*Usage!$K1007
+DV!J$10*Usage!$L1007
+DV!J$11*Usage!$M1007
+DV!J$12*Usage!$N1007
+DV!J$13*Usage!$O1007
+DV!J$14*Usage!$P1007
+DV!J$15*Usage!$Q1007
+DV!J$16*Usage!$R1007
+DV!J$17*Usage!$S1007
+DV!J$18*Usage!$T1007
+DV!J$19*Usage!$U1007
+DV!J$20*Usage!$V1007
+DV!J$21*Usage!$W1007
+DV!J$22*Usage!$X1007
+DV!J$23*Usage!$Y1007
+DV!J$24*Usage!$Z1007
+DV!J$25*Usage!$AA1007
+DV!K$26*Usage!$AB1007
+DV!J$27*Usage!$AC1007
+DV!J$28*Usage!$AD1007
+DV!J$29*Usage!$AE1007
+DV!J$30*Usage!$AF1007
+DV!J$31*Usage!$AG1007
+DV!J$32*Usage!$AH1007
+DV!J$33*Usage!$AI1007
+DV!J$34*Usage!$AJ1007
+DV!J$35*Usage!$AK1007
+DV!J$36*Usage!$AL1007
+DV!J$37*Usage!$AM1007
+DV!J$38*Usage!$AN1007
+DV!J$39*Usage!$AO1007
+DV!J$40*Usage!$AP1007
+DV!J$41*Usage!$AQ1007
+DV!J$42*Usage!$AR1007
+DV!J$43*Usage!$AS1007
+DV!J$44*Usage!$AT1007
+DV!J$45*Usage!$AU1007
+DV!J$46*Usage!$AV1007
+DV!J$47*Usage!$AW1007
+DV!J$48*Usage!$AX1007
+DV!J$49*Usage!$AY1007
+DV!J$50*Usage!$AZ1007
+DV!J$51*Usage!$BA1007
+DV!J$52*Usage!$BB1007
+DV!J$53*Usage!$BC1007
+DV!J$54*Usage!$BD1007</f>
        <v>0</v>
      </c>
      <c r="I1007" s="1">
        <f>+DV!K$2*Usage!$D1007
+DV!K$3*Usage!$E1007
+DV!K$4*Usage!$F1007
+DV!K$5*Usage!$G1007
+DV!K$6*Usage!$H1007
+DV!K$7*Usage!$I1007
+DV!K$8*Usage!$J1007
+DV!K$9*Usage!$K1007
+DV!K$10*Usage!$L1007
+DV!K$11*Usage!$M1007
+DV!K$12*Usage!$N1007
+DV!K$13*Usage!$O1007
+DV!K$14*Usage!$P1007
+DV!K$15*Usage!$Q1007
+DV!K$16*Usage!$R1007
+DV!K$17*Usage!$S1007
+DV!K$18*Usage!$T1007
+DV!K$19*Usage!$U1007
+DV!K$20*Usage!$V1007
+DV!K$21*Usage!$W1007
+DV!K$22*Usage!$X1007
+DV!K$23*Usage!$Y1007
+DV!K$24*Usage!$Z1007
+DV!K$25*Usage!$AA1007
+DV!L$26*Usage!$AB1007
+DV!K$27*Usage!$AC1007
+DV!K$28*Usage!$AD1007
+DV!K$29*Usage!$AE1007
+DV!K$30*Usage!$AF1007
+DV!K$31*Usage!$AG1007
+DV!K$32*Usage!$AH1007
+DV!K$33*Usage!$AI1007
+DV!K$34*Usage!$AJ1007
+DV!K$35*Usage!$AK1007
+DV!K$36*Usage!$AL1007
+DV!K$37*Usage!$AM1007
+DV!K$38*Usage!$AN1007
+DV!K$39*Usage!$AO1007
+DV!K$40*Usage!$AP1007
+DV!K$41*Usage!$AQ1007
+DV!K$42*Usage!$AR1007
+DV!K$43*Usage!$AS1007
+DV!K$44*Usage!$AT1007
+DV!K$45*Usage!$AU1007
+DV!K$46*Usage!$AV1007
+DV!K$47*Usage!$AW1007
+DV!K$48*Usage!$AX1007
+DV!K$49*Usage!$AY1007
+DV!K$50*Usage!$AZ1007
+DV!K$51*Usage!$BA1007
+DV!K$52*Usage!$BB1007
+DV!K$53*Usage!$BC1007
+DV!K$54*Usage!$BD1007</f>
        <v>0</v>
      </c>
      <c r="J1007" s="1">
        <f>+DV!L$2*Usage!$D1007
+DV!L$3*Usage!$E1007
+DV!L$4*Usage!$F1007
+DV!L$5*Usage!$G1007
+DV!L$6*Usage!$H1007
+DV!L$7*Usage!$I1007
+DV!L$8*Usage!$J1007
+DV!L$9*Usage!$K1007
+DV!L$10*Usage!$L1007
+DV!L$11*Usage!$M1007
+DV!L$12*Usage!$N1007
+DV!L$13*Usage!$O1007
+DV!L$14*Usage!$P1007
+DV!L$15*Usage!$Q1007
+DV!L$16*Usage!$R1007
+DV!L$17*Usage!$S1007
+DV!L$18*Usage!$T1007
+DV!L$19*Usage!$U1007
+DV!L$20*Usage!$V1007
+DV!L$21*Usage!$W1007
+DV!L$22*Usage!$X1007
+DV!L$23*Usage!$Y1007
+DV!L$24*Usage!$Z1007
+DV!L$25*Usage!$AA1007
+DV!M$26*Usage!$AB1007
+DV!L$27*Usage!$AC1007
+DV!L$28*Usage!$AD1007
+DV!L$29*Usage!$AE1007
+DV!L$30*Usage!$AF1007
+DV!L$31*Usage!$AG1007
+DV!L$32*Usage!$AH1007
+DV!L$33*Usage!$AI1007
+DV!L$34*Usage!$AJ1007
+DV!L$35*Usage!$AK1007
+DV!L$36*Usage!$AL1007
+DV!L$37*Usage!$AM1007
+DV!L$38*Usage!$AN1007
+DV!L$39*Usage!$AO1007
+DV!L$40*Usage!$AP1007
+DV!L$41*Usage!$AQ1007
+DV!L$42*Usage!$AR1007
+DV!L$43*Usage!$AS1007
+DV!L$44*Usage!$AT1007
+DV!L$45*Usage!$AU1007
+DV!L$46*Usage!$AV1007
+DV!L$47*Usage!$AW1007
+DV!L$48*Usage!$AX1007
+DV!L$49*Usage!$AY1007
+DV!L$50*Usage!$AZ1007
+DV!L$51*Usage!$BA1007
+DV!L$52*Usage!$BB1007
+DV!L$53*Usage!$BC1007
+DV!L$54*Usage!$BD1007</f>
        <v>0</v>
      </c>
      <c r="K1007" s="1">
        <f>+DV!M$2*Usage!$D1007
+DV!M$3*Usage!$E1007
+DV!M$4*Usage!$F1007
+DV!M$5*Usage!$G1007
+DV!M$6*Usage!$H1007
+DV!M$7*Usage!$I1007
+DV!M$8*Usage!$J1007
+DV!M$9*Usage!$K1007
+DV!M$10*Usage!$L1007
+DV!M$11*Usage!$M1007
+DV!M$12*Usage!$N1007
+DV!M$13*Usage!$O1007
+DV!M$14*Usage!$P1007
+DV!M$15*Usage!$Q1007
+DV!M$16*Usage!$R1007
+DV!M$17*Usage!$S1007
+DV!M$18*Usage!$T1007
+DV!M$19*Usage!$U1007
+DV!M$20*Usage!$V1007
+DV!M$21*Usage!$W1007
+DV!M$22*Usage!$X1007
+DV!M$23*Usage!$Y1007
+DV!M$24*Usage!$Z1007
+DV!M$25*Usage!$AA1007
+DV!M$26*Usage!$AB1007
+DV!M$27*Usage!$AC1007
+DV!M$28*Usage!$AD1007
+DV!M$29*Usage!$AE1007
+DV!M$30*Usage!$AF1007
+DV!M$31*Usage!$AG1007
+DV!M$32*Usage!$AH1007
+DV!M$33*Usage!$AI1007
+DV!M$34*Usage!$AJ1007
+DV!M$35*Usage!$AK1007
+DV!M$36*Usage!$AL1007
+DV!M$37*Usage!$AM1007
+DV!M$38*Usage!$AN1007
+DV!M$39*Usage!$AO1007
+DV!M$40*Usage!$AP1007
+DV!M$41*Usage!$AQ1007
+DV!M$42*Usage!$AR1007
+DV!M$43*Usage!$AS1007
+DV!M$44*Usage!$AT1007
+DV!M$45*Usage!$AU1007
+DV!M$46*Usage!$AV1007
+DV!M$47*Usage!$AW1007
+DV!M$48*Usage!$AX1007
+DV!M$49*Usage!$AY1007
+DV!M$50*Usage!$AZ1007
+DV!M$51*Usage!$BA1007
+DV!M$52*Usage!$BB1007
+DV!M$53*Usage!$BC1007
+DV!M$54*Usage!$BD1007</f>
        <v>0</v>
      </c>
      <c r="L1007" s="1">
        <f>+DV!N$2*Usage!$D1007
+DV!N$3*Usage!$E1007
+DV!N$4*Usage!$F1007
+DV!N$5*Usage!$G1007
+DV!N$6*Usage!$H1007
+DV!N$7*Usage!$I1007
+DV!N$8*Usage!$J1007
+DV!N$9*Usage!$K1007
+DV!N$10*Usage!$L1007
+DV!N$11*Usage!$M1007
+DV!N$12*Usage!$N1007
+DV!N$13*Usage!$O1007
+DV!N$14*Usage!$P1007
+DV!N$15*Usage!$Q1007
+DV!N$16*Usage!$R1007
+DV!N$17*Usage!$S1007
+DV!N$18*Usage!$T1007
+DV!N$19*Usage!$U1007
+DV!N$20*Usage!$V1007
+DV!N$21*Usage!$W1007
+DV!N$22*Usage!$X1007
+DV!N$23*Usage!$Y1007
+DV!N$24*Usage!$Z1007
+DV!N$25*Usage!$AA1007
+DV!N$26*Usage!$AB1007
+DV!N$27*Usage!$AC1007
+DV!N$28*Usage!$AD1007
+DV!N$29*Usage!$AE1007
+DV!N$30*Usage!$AF1007
+DV!N$31*Usage!$AG1007
+DV!N$32*Usage!$AH1007
+DV!N$33*Usage!$AI1007
+DV!N$34*Usage!$AJ1007
+DV!N$35*Usage!$AK1007
+DV!N$36*Usage!$AL1007
+DV!N$37*Usage!$AM1007
+DV!N$38*Usage!$AN1007
+DV!N$39*Usage!$AO1007
+DV!N$40*Usage!$AP1007
+DV!N$41*Usage!$AQ1007
+DV!N$42*Usage!$AR1007
+DV!N$43*Usage!$AS1007
+DV!N$44*Usage!$AT1007
+DV!N$45*Usage!$AU1007
+DV!N$46*Usage!$AV1007
+DV!N$47*Usage!$AW1007
+DV!N$48*Usage!$AX1007
+DV!N$49*Usage!$AY1007
+DV!N$50*Usage!$AZ1007
+DV!N$51*Usage!$BA1007
+DV!N$52*Usage!$BB1007
+DV!N$53*Usage!$BC1007
+DV!N$54*Usage!$BD1007</f>
        <v>0</v>
      </c>
      <c r="M1007" s="1">
        <f>+DV!O$2*Usage!$D1007
+DV!O$3*Usage!$E1007
+DV!O$4*Usage!$F1007
+DV!O$5*Usage!$G1007
+DV!O$6*Usage!$H1007
+DV!O$7*Usage!$I1007
+DV!O$8*Usage!$J1007
+DV!O$9*Usage!$K1007
+DV!O$10*Usage!$L1007
+DV!O$11*Usage!$M1007
+DV!O$12*Usage!$N1007
+DV!O$13*Usage!$O1007
+DV!O$14*Usage!$P1007
+DV!O$15*Usage!$Q1007
+DV!O$16*Usage!$R1007
+DV!O$17*Usage!$S1007
+DV!O$18*Usage!$T1007
+DV!O$19*Usage!$U1007
+DV!O$20*Usage!$V1007
+DV!O$21*Usage!$W1007
+DV!O$22*Usage!$X1007
+DV!O$23*Usage!$Y1007
+DV!O$24*Usage!$Z1007
+DV!O$25*Usage!$AA1007
+DV!O$26*Usage!$AB1007
+DV!O$27*Usage!$AC1007
+DV!O$28*Usage!$AD1007
+DV!O$29*Usage!$AE1007
+DV!O$30*Usage!$AF1007
+DV!O$31*Usage!$AG1007
+DV!O$32*Usage!$AH1007
+DV!O$33*Usage!$AI1007
+DV!O$34*Usage!$AJ1007
+DV!O$35*Usage!$AK1007
+DV!O$36*Usage!$AL1007
+DV!O$37*Usage!$AM1007
+DV!O$38*Usage!$AN1007
+DV!O$39*Usage!$AO1007
+DV!O$40*Usage!$AP1007
+DV!O$41*Usage!$AQ1007
+DV!O$42*Usage!$AR1007
+DV!O$43*Usage!$AS1007
+DV!O$44*Usage!$AT1007
+DV!O$45*Usage!$AU1007
+DV!O$46*Usage!$AV1007
+DV!O$47*Usage!$AW1007
+DV!O$48*Usage!$AX1007
+DV!O$49*Usage!$AY1007
+DV!O$50*Usage!$AZ1007
+DV!O$51*Usage!$BA1007
+DV!O$52*Usage!$BB1007
+DV!O$53*Usage!$BC1007
+DV!O$54*Usage!$BD1007</f>
        <v>0</v>
      </c>
      <c r="N1007" s="58" t="e">
        <f>VLOOKUP(A1007,'Plant Stock'!B1051:B11039,1,0)</f>
        <v>#N/A</v>
      </c>
    </row>
    <row r="1008" spans="1:14" s="108" customFormat="1" x14ac:dyDescent="0.25">
      <c r="A1008" s="209"/>
      <c r="B1008" s="1">
        <f>+DV!D$2*Usage!$D1008
+DV!D$3*Usage!$E1008
+DV!D$4*Usage!$F1008
+DV!D$5*Usage!$G1008
+DV!D$6*Usage!$H1008
+DV!D$7*Usage!$I1008
+DV!D$8*Usage!$J1008
+DV!D$9*Usage!$K1008
+DV!D$10*Usage!$L1008
+DV!D$11*Usage!$M1008
+DV!D$12*Usage!$N1008
+DV!D$13*Usage!$O1008
+DV!D$14*Usage!$P1008
+DV!D$15*Usage!$Q1008
+DV!D$16*Usage!$R1008
+DV!D$17*Usage!$S1008
+DV!D$18*Usage!$T1008
+DV!D$19*Usage!$U1008
+DV!D$20*Usage!$V1008
+DV!D$21*Usage!$W1008
+DV!D$22*Usage!$X1008
+DV!D$23*Usage!$Y1008
+DV!D$24*Usage!$Z1008
+DV!D$25*Usage!$AA1008
+DV!E$26*Usage!$AB1008
+DV!D$27*Usage!$AC1008
+DV!D$28*Usage!$AD1008
+DV!D$29*Usage!$AE1008
+DV!D$30*Usage!$AF1008
+DV!D$31*Usage!$AG1008
+DV!D$32*Usage!$AH1008
+DV!D$33*Usage!$AI1008
+DV!D$34*Usage!$AJ1008
+DV!D$35*Usage!$AK1008
+DV!D$36*Usage!$AL1008
+DV!D$37*Usage!$AM1008
+DV!D$38*Usage!$AN1008
+DV!D$39*Usage!$AO1008
+DV!D$40*Usage!$AP1008
+DV!D$41*Usage!$AQ1008
+DV!D$42*Usage!$AR1008
+DV!D$43*Usage!$AS1008
+DV!D$44*Usage!$AT1008
+DV!D$45*Usage!$AU1008
+DV!D$46*Usage!$AV1008
+DV!D$47*Usage!$AW1008
+DV!D$48*Usage!$AX1008
+DV!D$49*Usage!$AY1008
+DV!D$50*Usage!$AZ1008
+DV!D$51*Usage!$BA1008
+DV!D$52*Usage!$BB1008
+DV!D$53*Usage!$BC1008
+DV!D$54*Usage!$BD1008</f>
        <v>0</v>
      </c>
      <c r="C1008" s="1">
        <f>+DV!E$2*Usage!$D1008
+DV!E$3*Usage!$E1008
+DV!E$4*Usage!$F1008
+DV!E$5*Usage!$G1008
+DV!E$6*Usage!$H1008
+DV!E$7*Usage!$I1008
+DV!E$8*Usage!$J1008
+DV!E$9*Usage!$K1008
+DV!E$10*Usage!$L1008
+DV!E$11*Usage!$M1008
+DV!E$12*Usage!$N1008
+DV!E$13*Usage!$O1008
+DV!E$14*Usage!$P1008
+DV!E$15*Usage!$Q1008
+DV!E$16*Usage!$R1008
+DV!E$17*Usage!$S1008
+DV!E$18*Usage!$T1008
+DV!E$19*Usage!$U1008
+DV!E$20*Usage!$V1008
+DV!E$21*Usage!$W1008
+DV!E$22*Usage!$X1008
+DV!E$23*Usage!$Y1008
+DV!E$24*Usage!$Z1008
+DV!E$25*Usage!$AA1008
+DV!F$26*Usage!$AB1008
+DV!E$27*Usage!$AC1008
+DV!E$28*Usage!$AD1008
+DV!E$29*Usage!$AE1008
+DV!E$30*Usage!$AF1008
+DV!E$31*Usage!$AG1008
+DV!E$32*Usage!$AH1008
+DV!E$33*Usage!$AI1008
+DV!E$34*Usage!$AJ1008
+DV!E$35*Usage!$AK1008
+DV!E$36*Usage!$AL1008
+DV!E$37*Usage!$AM1008
+DV!E$38*Usage!$AN1008
+DV!E$39*Usage!$AO1008
+DV!E$40*Usage!$AP1008
+DV!E$41*Usage!$AQ1008
+DV!E$42*Usage!$AR1008
+DV!E$43*Usage!$AS1008
+DV!E$44*Usage!$AT1008
+DV!E$45*Usage!$AU1008
+DV!E$46*Usage!$AV1008
+DV!E$47*Usage!$AW1008
+DV!E$48*Usage!$AX1008
+DV!E$49*Usage!$AY1008
+DV!E$50*Usage!$AZ1008
+DV!E$51*Usage!$BA1008
+DV!E$52*Usage!$BB1008
+DV!E$53*Usage!$BC1008
+DV!E$54*Usage!$BD1008</f>
        <v>0</v>
      </c>
      <c r="D1008" s="1">
        <f>+DV!F$2*Usage!$D1008
+DV!F$3*Usage!$E1008
+DV!F$4*Usage!$F1008
+DV!F$5*Usage!$G1008
+DV!F$6*Usage!$H1008
+DV!F$7*Usage!$I1008
+DV!F$8*Usage!$J1008
+DV!F$9*Usage!$K1008
+DV!F$10*Usage!$L1008
+DV!F$11*Usage!$M1008
+DV!F$12*Usage!$N1008
+DV!F$13*Usage!$O1008
+DV!F$14*Usage!$P1008
+DV!F$15*Usage!$Q1008
+DV!F$16*Usage!$R1008
+DV!F$17*Usage!$S1008
+DV!F$18*Usage!$T1008
+DV!F$19*Usage!$U1008
+DV!F$20*Usage!$V1008
+DV!F$21*Usage!$W1008
+DV!F$22*Usage!$X1008
+DV!F$23*Usage!$Y1008
+DV!F$24*Usage!$Z1008
+DV!F$25*Usage!$AA1008
+DV!G$26*Usage!$AB1008
+DV!F$27*Usage!$AC1008
+DV!F$28*Usage!$AD1008
+DV!F$29*Usage!$AE1008
+DV!F$30*Usage!$AF1008
+DV!F$31*Usage!$AG1008
+DV!F$32*Usage!$AH1008
+DV!F$33*Usage!$AI1008
+DV!F$34*Usage!$AJ1008
+DV!F$35*Usage!$AK1008
+DV!F$36*Usage!$AL1008
+DV!F$37*Usage!$AM1008
+DV!F$38*Usage!$AN1008
+DV!F$39*Usage!$AO1008
+DV!F$40*Usage!$AP1008
+DV!F$41*Usage!$AQ1008
+DV!F$42*Usage!$AR1008
+DV!F$43*Usage!$AS1008
+DV!F$44*Usage!$AT1008
+DV!F$45*Usage!$AU1008
+DV!F$46*Usage!$AV1008
+DV!F$47*Usage!$AW1008
+DV!F$48*Usage!$AX1008
+DV!F$49*Usage!$AY1008
+DV!F$50*Usage!$AZ1008
+DV!F$51*Usage!$BA1008
+DV!F$52*Usage!$BB1008
+DV!F$53*Usage!$BC1008
+DV!F$54*Usage!$BD1008</f>
        <v>0</v>
      </c>
      <c r="E1008" s="1">
        <f>+DV!G$2*Usage!$D1008
+DV!G$3*Usage!$E1008
+DV!G$4*Usage!$F1008
+DV!G$5*Usage!$G1008
+DV!G$6*Usage!$H1008
+DV!G$7*Usage!$I1008
+DV!G$8*Usage!$J1008
+DV!G$9*Usage!$K1008
+DV!G$10*Usage!$L1008
+DV!G$11*Usage!$M1008
+DV!G$12*Usage!$N1008
+DV!G$13*Usage!$O1008
+DV!G$14*Usage!$P1008
+DV!G$15*Usage!$Q1008
+DV!G$16*Usage!$R1008
+DV!G$17*Usage!$S1008
+DV!G$18*Usage!$T1008
+DV!G$19*Usage!$U1008
+DV!G$20*Usage!$V1008
+DV!G$21*Usage!$W1008
+DV!G$22*Usage!$X1008
+DV!G$23*Usage!$Y1008
+DV!G$24*Usage!$Z1008
+DV!G$25*Usage!$AA1008
+DV!H$26*Usage!$AB1008
+DV!G$27*Usage!$AC1008
+DV!G$28*Usage!$AD1008
+DV!G$29*Usage!$AE1008
+DV!G$30*Usage!$AF1008
+DV!G$31*Usage!$AG1008
+DV!G$32*Usage!$AH1008
+DV!G$33*Usage!$AI1008
+DV!G$34*Usage!$AJ1008
+DV!G$35*Usage!$AK1008
+DV!G$36*Usage!$AL1008
+DV!G$37*Usage!$AM1008
+DV!G$38*Usage!$AN1008
+DV!G$39*Usage!$AO1008
+DV!G$40*Usage!$AP1008
+DV!G$41*Usage!$AQ1008
+DV!G$42*Usage!$AR1008
+DV!G$43*Usage!$AS1008
+DV!G$44*Usage!$AT1008
+DV!G$45*Usage!$AU1008
+DV!G$46*Usage!$AV1008
+DV!G$47*Usage!$AW1008
+DV!G$48*Usage!$AX1008
+DV!G$49*Usage!$AY1008
+DV!G$50*Usage!$AZ1008
+DV!G$51*Usage!$BA1008
+DV!G$52*Usage!$BB1008
+DV!G$53*Usage!$BC1008
+DV!G$54*Usage!$BD1008</f>
        <v>0</v>
      </c>
      <c r="F1008" s="1">
        <f>+DV!H$2*Usage!$D1008
+DV!H$3*Usage!$E1008
+DV!H$4*Usage!$F1008
+DV!H$5*Usage!$G1008
+DV!H$6*Usage!$H1008
+DV!H$7*Usage!$I1008
+DV!H$8*Usage!$J1008
+DV!H$9*Usage!$K1008
+DV!H$10*Usage!$L1008
+DV!H$11*Usage!$M1008
+DV!H$12*Usage!$N1008
+DV!H$13*Usage!$O1008
+DV!H$14*Usage!$P1008
+DV!H$15*Usage!$Q1008
+DV!H$16*Usage!$R1008
+DV!H$17*Usage!$S1008
+DV!H$18*Usage!$T1008
+DV!H$19*Usage!$U1008
+DV!H$20*Usage!$V1008
+DV!H$21*Usage!$W1008
+DV!H$22*Usage!$X1008
+DV!H$23*Usage!$Y1008
+DV!H$24*Usage!$Z1008
+DV!H$25*Usage!$AA1008
+DV!I$26*Usage!$AB1008
+DV!H$27*Usage!$AC1008
+DV!H$28*Usage!$AD1008
+DV!H$29*Usage!$AE1008
+DV!H$30*Usage!$AF1008
+DV!H$31*Usage!$AG1008
+DV!H$32*Usage!$AH1008
+DV!H$33*Usage!$AI1008
+DV!H$34*Usage!$AJ1008
+DV!H$35*Usage!$AK1008
+DV!H$36*Usage!$AL1008
+DV!H$37*Usage!$AM1008
+DV!H$38*Usage!$AN1008
+DV!H$39*Usage!$AO1008
+DV!H$40*Usage!$AP1008
+DV!H$41*Usage!$AQ1008
+DV!H$42*Usage!$AR1008
+DV!H$43*Usage!$AS1008
+DV!H$44*Usage!$AT1008
+DV!H$45*Usage!$AU1008
+DV!H$46*Usage!$AV1008
+DV!H$47*Usage!$AW1008
+DV!H$48*Usage!$AX1008
+DV!H$49*Usage!$AY1008
+DV!H$50*Usage!$AZ1008
+DV!H$51*Usage!$BA1008
+DV!H$52*Usage!$BB1008
+DV!H$53*Usage!$BC1008
+DV!H$54*Usage!$BD1008</f>
        <v>0</v>
      </c>
      <c r="G1008" s="1">
        <f>+DV!I$2*Usage!$D1008
+DV!I$3*Usage!$E1008
+DV!I$4*Usage!$F1008
+DV!I$5*Usage!$G1008
+DV!I$6*Usage!$H1008
+DV!I$7*Usage!$I1008
+DV!I$8*Usage!$J1008
+DV!I$9*Usage!$K1008
+DV!I$10*Usage!$L1008
+DV!I$11*Usage!$M1008
+DV!I$12*Usage!$N1008
+DV!I$13*Usage!$O1008
+DV!I$14*Usage!$P1008
+DV!I$15*Usage!$Q1008
+DV!I$16*Usage!$R1008
+DV!I$17*Usage!$S1008
+DV!I$18*Usage!$T1008
+DV!I$19*Usage!$U1008
+DV!I$20*Usage!$V1008
+DV!I$21*Usage!$W1008
+DV!I$22*Usage!$X1008
+DV!I$23*Usage!$Y1008
+DV!I$24*Usage!$Z1008
+DV!I$25*Usage!$AA1008
+DV!J$26*Usage!$AB1008
+DV!I$27*Usage!$AC1008
+DV!I$28*Usage!$AD1008
+DV!I$29*Usage!$AE1008
+DV!I$30*Usage!$AF1008
+DV!I$31*Usage!$AG1008
+DV!I$32*Usage!$AH1008
+DV!I$33*Usage!$AI1008
+DV!I$34*Usage!$AJ1008
+DV!I$35*Usage!$AK1008
+DV!I$36*Usage!$AL1008
+DV!I$37*Usage!$AM1008
+DV!I$38*Usage!$AN1008
+DV!I$39*Usage!$AO1008
+DV!I$40*Usage!$AP1008
+DV!I$41*Usage!$AQ1008
+DV!I$42*Usage!$AR1008
+DV!I$43*Usage!$AS1008
+DV!I$44*Usage!$AT1008
+DV!I$45*Usage!$AU1008
+DV!I$46*Usage!$AV1008
+DV!I$47*Usage!$AW1008
+DV!I$48*Usage!$AX1008
+DV!I$49*Usage!$AY1008
+DV!I$50*Usage!$AZ1008
+DV!I$51*Usage!$BA1008
+DV!I$52*Usage!$BB1008
+DV!I$53*Usage!$BC1008
+DV!I$54*Usage!$BD1008</f>
        <v>0</v>
      </c>
      <c r="H1008" s="1">
        <f>+DV!J$2*Usage!$D1008
+DV!J$3*Usage!$E1008
+DV!J$4*Usage!$F1008
+DV!J$5*Usage!$G1008
+DV!J$6*Usage!$H1008
+DV!J$7*Usage!$I1008
+DV!J$8*Usage!$J1008
+DV!J$9*Usage!$K1008
+DV!J$10*Usage!$L1008
+DV!J$11*Usage!$M1008
+DV!J$12*Usage!$N1008
+DV!J$13*Usage!$O1008
+DV!J$14*Usage!$P1008
+DV!J$15*Usage!$Q1008
+DV!J$16*Usage!$R1008
+DV!J$17*Usage!$S1008
+DV!J$18*Usage!$T1008
+DV!J$19*Usage!$U1008
+DV!J$20*Usage!$V1008
+DV!J$21*Usage!$W1008
+DV!J$22*Usage!$X1008
+DV!J$23*Usage!$Y1008
+DV!J$24*Usage!$Z1008
+DV!J$25*Usage!$AA1008
+DV!K$26*Usage!$AB1008
+DV!J$27*Usage!$AC1008
+DV!J$28*Usage!$AD1008
+DV!J$29*Usage!$AE1008
+DV!J$30*Usage!$AF1008
+DV!J$31*Usage!$AG1008
+DV!J$32*Usage!$AH1008
+DV!J$33*Usage!$AI1008
+DV!J$34*Usage!$AJ1008
+DV!J$35*Usage!$AK1008
+DV!J$36*Usage!$AL1008
+DV!J$37*Usage!$AM1008
+DV!J$38*Usage!$AN1008
+DV!J$39*Usage!$AO1008
+DV!J$40*Usage!$AP1008
+DV!J$41*Usage!$AQ1008
+DV!J$42*Usage!$AR1008
+DV!J$43*Usage!$AS1008
+DV!J$44*Usage!$AT1008
+DV!J$45*Usage!$AU1008
+DV!J$46*Usage!$AV1008
+DV!J$47*Usage!$AW1008
+DV!J$48*Usage!$AX1008
+DV!J$49*Usage!$AY1008
+DV!J$50*Usage!$AZ1008
+DV!J$51*Usage!$BA1008
+DV!J$52*Usage!$BB1008
+DV!J$53*Usage!$BC1008
+DV!J$54*Usage!$BD1008</f>
        <v>0</v>
      </c>
      <c r="I1008" s="1">
        <f>+DV!K$2*Usage!$D1008
+DV!K$3*Usage!$E1008
+DV!K$4*Usage!$F1008
+DV!K$5*Usage!$G1008
+DV!K$6*Usage!$H1008
+DV!K$7*Usage!$I1008
+DV!K$8*Usage!$J1008
+DV!K$9*Usage!$K1008
+DV!K$10*Usage!$L1008
+DV!K$11*Usage!$M1008
+DV!K$12*Usage!$N1008
+DV!K$13*Usage!$O1008
+DV!K$14*Usage!$P1008
+DV!K$15*Usage!$Q1008
+DV!K$16*Usage!$R1008
+DV!K$17*Usage!$S1008
+DV!K$18*Usage!$T1008
+DV!K$19*Usage!$U1008
+DV!K$20*Usage!$V1008
+DV!K$21*Usage!$W1008
+DV!K$22*Usage!$X1008
+DV!K$23*Usage!$Y1008
+DV!K$24*Usage!$Z1008
+DV!K$25*Usage!$AA1008
+DV!L$26*Usage!$AB1008
+DV!K$27*Usage!$AC1008
+DV!K$28*Usage!$AD1008
+DV!K$29*Usage!$AE1008
+DV!K$30*Usage!$AF1008
+DV!K$31*Usage!$AG1008
+DV!K$32*Usage!$AH1008
+DV!K$33*Usage!$AI1008
+DV!K$34*Usage!$AJ1008
+DV!K$35*Usage!$AK1008
+DV!K$36*Usage!$AL1008
+DV!K$37*Usage!$AM1008
+DV!K$38*Usage!$AN1008
+DV!K$39*Usage!$AO1008
+DV!K$40*Usage!$AP1008
+DV!K$41*Usage!$AQ1008
+DV!K$42*Usage!$AR1008
+DV!K$43*Usage!$AS1008
+DV!K$44*Usage!$AT1008
+DV!K$45*Usage!$AU1008
+DV!K$46*Usage!$AV1008
+DV!K$47*Usage!$AW1008
+DV!K$48*Usage!$AX1008
+DV!K$49*Usage!$AY1008
+DV!K$50*Usage!$AZ1008
+DV!K$51*Usage!$BA1008
+DV!K$52*Usage!$BB1008
+DV!K$53*Usage!$BC1008
+DV!K$54*Usage!$BD1008</f>
        <v>0</v>
      </c>
      <c r="J1008" s="1">
        <f>+DV!L$2*Usage!$D1008
+DV!L$3*Usage!$E1008
+DV!L$4*Usage!$F1008
+DV!L$5*Usage!$G1008
+DV!L$6*Usage!$H1008
+DV!L$7*Usage!$I1008
+DV!L$8*Usage!$J1008
+DV!L$9*Usage!$K1008
+DV!L$10*Usage!$L1008
+DV!L$11*Usage!$M1008
+DV!L$12*Usage!$N1008
+DV!L$13*Usage!$O1008
+DV!L$14*Usage!$P1008
+DV!L$15*Usage!$Q1008
+DV!L$16*Usage!$R1008
+DV!L$17*Usage!$S1008
+DV!L$18*Usage!$T1008
+DV!L$19*Usage!$U1008
+DV!L$20*Usage!$V1008
+DV!L$21*Usage!$W1008
+DV!L$22*Usage!$X1008
+DV!L$23*Usage!$Y1008
+DV!L$24*Usage!$Z1008
+DV!L$25*Usage!$AA1008
+DV!M$26*Usage!$AB1008
+DV!L$27*Usage!$AC1008
+DV!L$28*Usage!$AD1008
+DV!L$29*Usage!$AE1008
+DV!L$30*Usage!$AF1008
+DV!L$31*Usage!$AG1008
+DV!L$32*Usage!$AH1008
+DV!L$33*Usage!$AI1008
+DV!L$34*Usage!$AJ1008
+DV!L$35*Usage!$AK1008
+DV!L$36*Usage!$AL1008
+DV!L$37*Usage!$AM1008
+DV!L$38*Usage!$AN1008
+DV!L$39*Usage!$AO1008
+DV!L$40*Usage!$AP1008
+DV!L$41*Usage!$AQ1008
+DV!L$42*Usage!$AR1008
+DV!L$43*Usage!$AS1008
+DV!L$44*Usage!$AT1008
+DV!L$45*Usage!$AU1008
+DV!L$46*Usage!$AV1008
+DV!L$47*Usage!$AW1008
+DV!L$48*Usage!$AX1008
+DV!L$49*Usage!$AY1008
+DV!L$50*Usage!$AZ1008
+DV!L$51*Usage!$BA1008
+DV!L$52*Usage!$BB1008
+DV!L$53*Usage!$BC1008
+DV!L$54*Usage!$BD1008</f>
        <v>0</v>
      </c>
      <c r="K1008" s="1">
        <f>+DV!M$2*Usage!$D1008
+DV!M$3*Usage!$E1008
+DV!M$4*Usage!$F1008
+DV!M$5*Usage!$G1008
+DV!M$6*Usage!$H1008
+DV!M$7*Usage!$I1008
+DV!M$8*Usage!$J1008
+DV!M$9*Usage!$K1008
+DV!M$10*Usage!$L1008
+DV!M$11*Usage!$M1008
+DV!M$12*Usage!$N1008
+DV!M$13*Usage!$O1008
+DV!M$14*Usage!$P1008
+DV!M$15*Usage!$Q1008
+DV!M$16*Usage!$R1008
+DV!M$17*Usage!$S1008
+DV!M$18*Usage!$T1008
+DV!M$19*Usage!$U1008
+DV!M$20*Usage!$V1008
+DV!M$21*Usage!$W1008
+DV!M$22*Usage!$X1008
+DV!M$23*Usage!$Y1008
+DV!M$24*Usage!$Z1008
+DV!M$25*Usage!$AA1008
+DV!M$26*Usage!$AB1008
+DV!M$27*Usage!$AC1008
+DV!M$28*Usage!$AD1008
+DV!M$29*Usage!$AE1008
+DV!M$30*Usage!$AF1008
+DV!M$31*Usage!$AG1008
+DV!M$32*Usage!$AH1008
+DV!M$33*Usage!$AI1008
+DV!M$34*Usage!$AJ1008
+DV!M$35*Usage!$AK1008
+DV!M$36*Usage!$AL1008
+DV!M$37*Usage!$AM1008
+DV!M$38*Usage!$AN1008
+DV!M$39*Usage!$AO1008
+DV!M$40*Usage!$AP1008
+DV!M$41*Usage!$AQ1008
+DV!M$42*Usage!$AR1008
+DV!M$43*Usage!$AS1008
+DV!M$44*Usage!$AT1008
+DV!M$45*Usage!$AU1008
+DV!M$46*Usage!$AV1008
+DV!M$47*Usage!$AW1008
+DV!M$48*Usage!$AX1008
+DV!M$49*Usage!$AY1008
+DV!M$50*Usage!$AZ1008
+DV!M$51*Usage!$BA1008
+DV!M$52*Usage!$BB1008
+DV!M$53*Usage!$BC1008
+DV!M$54*Usage!$BD1008</f>
        <v>0</v>
      </c>
      <c r="L1008" s="1">
        <f>+DV!N$2*Usage!$D1008
+DV!N$3*Usage!$E1008
+DV!N$4*Usage!$F1008
+DV!N$5*Usage!$G1008
+DV!N$6*Usage!$H1008
+DV!N$7*Usage!$I1008
+DV!N$8*Usage!$J1008
+DV!N$9*Usage!$K1008
+DV!N$10*Usage!$L1008
+DV!N$11*Usage!$M1008
+DV!N$12*Usage!$N1008
+DV!N$13*Usage!$O1008
+DV!N$14*Usage!$P1008
+DV!N$15*Usage!$Q1008
+DV!N$16*Usage!$R1008
+DV!N$17*Usage!$S1008
+DV!N$18*Usage!$T1008
+DV!N$19*Usage!$U1008
+DV!N$20*Usage!$V1008
+DV!N$21*Usage!$W1008
+DV!N$22*Usage!$X1008
+DV!N$23*Usage!$Y1008
+DV!N$24*Usage!$Z1008
+DV!N$25*Usage!$AA1008
+DV!N$26*Usage!$AB1008
+DV!N$27*Usage!$AC1008
+DV!N$28*Usage!$AD1008
+DV!N$29*Usage!$AE1008
+DV!N$30*Usage!$AF1008
+DV!N$31*Usage!$AG1008
+DV!N$32*Usage!$AH1008
+DV!N$33*Usage!$AI1008
+DV!N$34*Usage!$AJ1008
+DV!N$35*Usage!$AK1008
+DV!N$36*Usage!$AL1008
+DV!N$37*Usage!$AM1008
+DV!N$38*Usage!$AN1008
+DV!N$39*Usage!$AO1008
+DV!N$40*Usage!$AP1008
+DV!N$41*Usage!$AQ1008
+DV!N$42*Usage!$AR1008
+DV!N$43*Usage!$AS1008
+DV!N$44*Usage!$AT1008
+DV!N$45*Usage!$AU1008
+DV!N$46*Usage!$AV1008
+DV!N$47*Usage!$AW1008
+DV!N$48*Usage!$AX1008
+DV!N$49*Usage!$AY1008
+DV!N$50*Usage!$AZ1008
+DV!N$51*Usage!$BA1008
+DV!N$52*Usage!$BB1008
+DV!N$53*Usage!$BC1008
+DV!N$54*Usage!$BD1008</f>
        <v>0</v>
      </c>
      <c r="M1008" s="1">
        <f>+DV!O$2*Usage!$D1008
+DV!O$3*Usage!$E1008
+DV!O$4*Usage!$F1008
+DV!O$5*Usage!$G1008
+DV!O$6*Usage!$H1008
+DV!O$7*Usage!$I1008
+DV!O$8*Usage!$J1008
+DV!O$9*Usage!$K1008
+DV!O$10*Usage!$L1008
+DV!O$11*Usage!$M1008
+DV!O$12*Usage!$N1008
+DV!O$13*Usage!$O1008
+DV!O$14*Usage!$P1008
+DV!O$15*Usage!$Q1008
+DV!O$16*Usage!$R1008
+DV!O$17*Usage!$S1008
+DV!O$18*Usage!$T1008
+DV!O$19*Usage!$U1008
+DV!O$20*Usage!$V1008
+DV!O$21*Usage!$W1008
+DV!O$22*Usage!$X1008
+DV!O$23*Usage!$Y1008
+DV!O$24*Usage!$Z1008
+DV!O$25*Usage!$AA1008
+DV!O$26*Usage!$AB1008
+DV!O$27*Usage!$AC1008
+DV!O$28*Usage!$AD1008
+DV!O$29*Usage!$AE1008
+DV!O$30*Usage!$AF1008
+DV!O$31*Usage!$AG1008
+DV!O$32*Usage!$AH1008
+DV!O$33*Usage!$AI1008
+DV!O$34*Usage!$AJ1008
+DV!O$35*Usage!$AK1008
+DV!O$36*Usage!$AL1008
+DV!O$37*Usage!$AM1008
+DV!O$38*Usage!$AN1008
+DV!O$39*Usage!$AO1008
+DV!O$40*Usage!$AP1008
+DV!O$41*Usage!$AQ1008
+DV!O$42*Usage!$AR1008
+DV!O$43*Usage!$AS1008
+DV!O$44*Usage!$AT1008
+DV!O$45*Usage!$AU1008
+DV!O$46*Usage!$AV1008
+DV!O$47*Usage!$AW1008
+DV!O$48*Usage!$AX1008
+DV!O$49*Usage!$AY1008
+DV!O$50*Usage!$AZ1008
+DV!O$51*Usage!$BA1008
+DV!O$52*Usage!$BB1008
+DV!O$53*Usage!$BC1008
+DV!O$54*Usage!$BD1008</f>
        <v>0</v>
      </c>
      <c r="N1008" s="58" t="e">
        <f>VLOOKUP(A1008,'Plant Stock'!B1052:B11040,1,0)</f>
        <v>#N/A</v>
      </c>
    </row>
    <row r="1009" spans="1:14" s="108" customFormat="1" x14ac:dyDescent="0.25">
      <c r="A1009" s="209"/>
      <c r="B1009" s="1">
        <f>+DV!D$2*Usage!$D1009
+DV!D$3*Usage!$E1009
+DV!D$4*Usage!$F1009
+DV!D$5*Usage!$G1009
+DV!D$6*Usage!$H1009
+DV!D$7*Usage!$I1009
+DV!D$8*Usage!$J1009
+DV!D$9*Usage!$K1009
+DV!D$10*Usage!$L1009
+DV!D$11*Usage!$M1009
+DV!D$12*Usage!$N1009
+DV!D$13*Usage!$O1009
+DV!D$14*Usage!$P1009
+DV!D$15*Usage!$Q1009
+DV!D$16*Usage!$R1009
+DV!D$17*Usage!$S1009
+DV!D$18*Usage!$T1009
+DV!D$19*Usage!$U1009
+DV!D$20*Usage!$V1009
+DV!D$21*Usage!$W1009
+DV!D$22*Usage!$X1009
+DV!D$23*Usage!$Y1009
+DV!D$24*Usage!$Z1009
+DV!D$25*Usage!$AA1009
+DV!E$26*Usage!$AB1009
+DV!D$27*Usage!$AC1009
+DV!D$28*Usage!$AD1009
+DV!D$29*Usage!$AE1009
+DV!D$30*Usage!$AF1009
+DV!D$31*Usage!$AG1009
+DV!D$32*Usage!$AH1009
+DV!D$33*Usage!$AI1009
+DV!D$34*Usage!$AJ1009
+DV!D$35*Usage!$AK1009
+DV!D$36*Usage!$AL1009
+DV!D$37*Usage!$AM1009
+DV!D$38*Usage!$AN1009
+DV!D$39*Usage!$AO1009
+DV!D$40*Usage!$AP1009
+DV!D$41*Usage!$AQ1009
+DV!D$42*Usage!$AR1009
+DV!D$43*Usage!$AS1009
+DV!D$44*Usage!$AT1009
+DV!D$45*Usage!$AU1009
+DV!D$46*Usage!$AV1009
+DV!D$47*Usage!$AW1009
+DV!D$48*Usage!$AX1009
+DV!D$49*Usage!$AY1009
+DV!D$50*Usage!$AZ1009
+DV!D$51*Usage!$BA1009
+DV!D$52*Usage!$BB1009
+DV!D$53*Usage!$BC1009
+DV!D$54*Usage!$BD1009</f>
        <v>0</v>
      </c>
      <c r="C1009" s="1">
        <f>+DV!E$2*Usage!$D1009
+DV!E$3*Usage!$E1009
+DV!E$4*Usage!$F1009
+DV!E$5*Usage!$G1009
+DV!E$6*Usage!$H1009
+DV!E$7*Usage!$I1009
+DV!E$8*Usage!$J1009
+DV!E$9*Usage!$K1009
+DV!E$10*Usage!$L1009
+DV!E$11*Usage!$M1009
+DV!E$12*Usage!$N1009
+DV!E$13*Usage!$O1009
+DV!E$14*Usage!$P1009
+DV!E$15*Usage!$Q1009
+DV!E$16*Usage!$R1009
+DV!E$17*Usage!$S1009
+DV!E$18*Usage!$T1009
+DV!E$19*Usage!$U1009
+DV!E$20*Usage!$V1009
+DV!E$21*Usage!$W1009
+DV!E$22*Usage!$X1009
+DV!E$23*Usage!$Y1009
+DV!E$24*Usage!$Z1009
+DV!E$25*Usage!$AA1009
+DV!F$26*Usage!$AB1009
+DV!E$27*Usage!$AC1009
+DV!E$28*Usage!$AD1009
+DV!E$29*Usage!$AE1009
+DV!E$30*Usage!$AF1009
+DV!E$31*Usage!$AG1009
+DV!E$32*Usage!$AH1009
+DV!E$33*Usage!$AI1009
+DV!E$34*Usage!$AJ1009
+DV!E$35*Usage!$AK1009
+DV!E$36*Usage!$AL1009
+DV!E$37*Usage!$AM1009
+DV!E$38*Usage!$AN1009
+DV!E$39*Usage!$AO1009
+DV!E$40*Usage!$AP1009
+DV!E$41*Usage!$AQ1009
+DV!E$42*Usage!$AR1009
+DV!E$43*Usage!$AS1009
+DV!E$44*Usage!$AT1009
+DV!E$45*Usage!$AU1009
+DV!E$46*Usage!$AV1009
+DV!E$47*Usage!$AW1009
+DV!E$48*Usage!$AX1009
+DV!E$49*Usage!$AY1009
+DV!E$50*Usage!$AZ1009
+DV!E$51*Usage!$BA1009
+DV!E$52*Usage!$BB1009
+DV!E$53*Usage!$BC1009
+DV!E$54*Usage!$BD1009</f>
        <v>0</v>
      </c>
      <c r="D1009" s="1">
        <f>+DV!F$2*Usage!$D1009
+DV!F$3*Usage!$E1009
+DV!F$4*Usage!$F1009
+DV!F$5*Usage!$G1009
+DV!F$6*Usage!$H1009
+DV!F$7*Usage!$I1009
+DV!F$8*Usage!$J1009
+DV!F$9*Usage!$K1009
+DV!F$10*Usage!$L1009
+DV!F$11*Usage!$M1009
+DV!F$12*Usage!$N1009
+DV!F$13*Usage!$O1009
+DV!F$14*Usage!$P1009
+DV!F$15*Usage!$Q1009
+DV!F$16*Usage!$R1009
+DV!F$17*Usage!$S1009
+DV!F$18*Usage!$T1009
+DV!F$19*Usage!$U1009
+DV!F$20*Usage!$V1009
+DV!F$21*Usage!$W1009
+DV!F$22*Usage!$X1009
+DV!F$23*Usage!$Y1009
+DV!F$24*Usage!$Z1009
+DV!F$25*Usage!$AA1009
+DV!G$26*Usage!$AB1009
+DV!F$27*Usage!$AC1009
+DV!F$28*Usage!$AD1009
+DV!F$29*Usage!$AE1009
+DV!F$30*Usage!$AF1009
+DV!F$31*Usage!$AG1009
+DV!F$32*Usage!$AH1009
+DV!F$33*Usage!$AI1009
+DV!F$34*Usage!$AJ1009
+DV!F$35*Usage!$AK1009
+DV!F$36*Usage!$AL1009
+DV!F$37*Usage!$AM1009
+DV!F$38*Usage!$AN1009
+DV!F$39*Usage!$AO1009
+DV!F$40*Usage!$AP1009
+DV!F$41*Usage!$AQ1009
+DV!F$42*Usage!$AR1009
+DV!F$43*Usage!$AS1009
+DV!F$44*Usage!$AT1009
+DV!F$45*Usage!$AU1009
+DV!F$46*Usage!$AV1009
+DV!F$47*Usage!$AW1009
+DV!F$48*Usage!$AX1009
+DV!F$49*Usage!$AY1009
+DV!F$50*Usage!$AZ1009
+DV!F$51*Usage!$BA1009
+DV!F$52*Usage!$BB1009
+DV!F$53*Usage!$BC1009
+DV!F$54*Usage!$BD1009</f>
        <v>0</v>
      </c>
      <c r="E1009" s="1">
        <f>+DV!G$2*Usage!$D1009
+DV!G$3*Usage!$E1009
+DV!G$4*Usage!$F1009
+DV!G$5*Usage!$G1009
+DV!G$6*Usage!$H1009
+DV!G$7*Usage!$I1009
+DV!G$8*Usage!$J1009
+DV!G$9*Usage!$K1009
+DV!G$10*Usage!$L1009
+DV!G$11*Usage!$M1009
+DV!G$12*Usage!$N1009
+DV!G$13*Usage!$O1009
+DV!G$14*Usage!$P1009
+DV!G$15*Usage!$Q1009
+DV!G$16*Usage!$R1009
+DV!G$17*Usage!$S1009
+DV!G$18*Usage!$T1009
+DV!G$19*Usage!$U1009
+DV!G$20*Usage!$V1009
+DV!G$21*Usage!$W1009
+DV!G$22*Usage!$X1009
+DV!G$23*Usage!$Y1009
+DV!G$24*Usage!$Z1009
+DV!G$25*Usage!$AA1009
+DV!H$26*Usage!$AB1009
+DV!G$27*Usage!$AC1009
+DV!G$28*Usage!$AD1009
+DV!G$29*Usage!$AE1009
+DV!G$30*Usage!$AF1009
+DV!G$31*Usage!$AG1009
+DV!G$32*Usage!$AH1009
+DV!G$33*Usage!$AI1009
+DV!G$34*Usage!$AJ1009
+DV!G$35*Usage!$AK1009
+DV!G$36*Usage!$AL1009
+DV!G$37*Usage!$AM1009
+DV!G$38*Usage!$AN1009
+DV!G$39*Usage!$AO1009
+DV!G$40*Usage!$AP1009
+DV!G$41*Usage!$AQ1009
+DV!G$42*Usage!$AR1009
+DV!G$43*Usage!$AS1009
+DV!G$44*Usage!$AT1009
+DV!G$45*Usage!$AU1009
+DV!G$46*Usage!$AV1009
+DV!G$47*Usage!$AW1009
+DV!G$48*Usage!$AX1009
+DV!G$49*Usage!$AY1009
+DV!G$50*Usage!$AZ1009
+DV!G$51*Usage!$BA1009
+DV!G$52*Usage!$BB1009
+DV!G$53*Usage!$BC1009
+DV!G$54*Usage!$BD1009</f>
        <v>0</v>
      </c>
      <c r="F1009" s="1">
        <f>+DV!H$2*Usage!$D1009
+DV!H$3*Usage!$E1009
+DV!H$4*Usage!$F1009
+DV!H$5*Usage!$G1009
+DV!H$6*Usage!$H1009
+DV!H$7*Usage!$I1009
+DV!H$8*Usage!$J1009
+DV!H$9*Usage!$K1009
+DV!H$10*Usage!$L1009
+DV!H$11*Usage!$M1009
+DV!H$12*Usage!$N1009
+DV!H$13*Usage!$O1009
+DV!H$14*Usage!$P1009
+DV!H$15*Usage!$Q1009
+DV!H$16*Usage!$R1009
+DV!H$17*Usage!$S1009
+DV!H$18*Usage!$T1009
+DV!H$19*Usage!$U1009
+DV!H$20*Usage!$V1009
+DV!H$21*Usage!$W1009
+DV!H$22*Usage!$X1009
+DV!H$23*Usage!$Y1009
+DV!H$24*Usage!$Z1009
+DV!H$25*Usage!$AA1009
+DV!I$26*Usage!$AB1009
+DV!H$27*Usage!$AC1009
+DV!H$28*Usage!$AD1009
+DV!H$29*Usage!$AE1009
+DV!H$30*Usage!$AF1009
+DV!H$31*Usage!$AG1009
+DV!H$32*Usage!$AH1009
+DV!H$33*Usage!$AI1009
+DV!H$34*Usage!$AJ1009
+DV!H$35*Usage!$AK1009
+DV!H$36*Usage!$AL1009
+DV!H$37*Usage!$AM1009
+DV!H$38*Usage!$AN1009
+DV!H$39*Usage!$AO1009
+DV!H$40*Usage!$AP1009
+DV!H$41*Usage!$AQ1009
+DV!H$42*Usage!$AR1009
+DV!H$43*Usage!$AS1009
+DV!H$44*Usage!$AT1009
+DV!H$45*Usage!$AU1009
+DV!H$46*Usage!$AV1009
+DV!H$47*Usage!$AW1009
+DV!H$48*Usage!$AX1009
+DV!H$49*Usage!$AY1009
+DV!H$50*Usage!$AZ1009
+DV!H$51*Usage!$BA1009
+DV!H$52*Usage!$BB1009
+DV!H$53*Usage!$BC1009
+DV!H$54*Usage!$BD1009</f>
        <v>0</v>
      </c>
      <c r="G1009" s="1">
        <f>+DV!I$2*Usage!$D1009
+DV!I$3*Usage!$E1009
+DV!I$4*Usage!$F1009
+DV!I$5*Usage!$G1009
+DV!I$6*Usage!$H1009
+DV!I$7*Usage!$I1009
+DV!I$8*Usage!$J1009
+DV!I$9*Usage!$K1009
+DV!I$10*Usage!$L1009
+DV!I$11*Usage!$M1009
+DV!I$12*Usage!$N1009
+DV!I$13*Usage!$O1009
+DV!I$14*Usage!$P1009
+DV!I$15*Usage!$Q1009
+DV!I$16*Usage!$R1009
+DV!I$17*Usage!$S1009
+DV!I$18*Usage!$T1009
+DV!I$19*Usage!$U1009
+DV!I$20*Usage!$V1009
+DV!I$21*Usage!$W1009
+DV!I$22*Usage!$X1009
+DV!I$23*Usage!$Y1009
+DV!I$24*Usage!$Z1009
+DV!I$25*Usage!$AA1009
+DV!J$26*Usage!$AB1009
+DV!I$27*Usage!$AC1009
+DV!I$28*Usage!$AD1009
+DV!I$29*Usage!$AE1009
+DV!I$30*Usage!$AF1009
+DV!I$31*Usage!$AG1009
+DV!I$32*Usage!$AH1009
+DV!I$33*Usage!$AI1009
+DV!I$34*Usage!$AJ1009
+DV!I$35*Usage!$AK1009
+DV!I$36*Usage!$AL1009
+DV!I$37*Usage!$AM1009
+DV!I$38*Usage!$AN1009
+DV!I$39*Usage!$AO1009
+DV!I$40*Usage!$AP1009
+DV!I$41*Usage!$AQ1009
+DV!I$42*Usage!$AR1009
+DV!I$43*Usage!$AS1009
+DV!I$44*Usage!$AT1009
+DV!I$45*Usage!$AU1009
+DV!I$46*Usage!$AV1009
+DV!I$47*Usage!$AW1009
+DV!I$48*Usage!$AX1009
+DV!I$49*Usage!$AY1009
+DV!I$50*Usage!$AZ1009
+DV!I$51*Usage!$BA1009
+DV!I$52*Usage!$BB1009
+DV!I$53*Usage!$BC1009
+DV!I$54*Usage!$BD1009</f>
        <v>0</v>
      </c>
      <c r="H1009" s="1">
        <f>+DV!J$2*Usage!$D1009
+DV!J$3*Usage!$E1009
+DV!J$4*Usage!$F1009
+DV!J$5*Usage!$G1009
+DV!J$6*Usage!$H1009
+DV!J$7*Usage!$I1009
+DV!J$8*Usage!$J1009
+DV!J$9*Usage!$K1009
+DV!J$10*Usage!$L1009
+DV!J$11*Usage!$M1009
+DV!J$12*Usage!$N1009
+DV!J$13*Usage!$O1009
+DV!J$14*Usage!$P1009
+DV!J$15*Usage!$Q1009
+DV!J$16*Usage!$R1009
+DV!J$17*Usage!$S1009
+DV!J$18*Usage!$T1009
+DV!J$19*Usage!$U1009
+DV!J$20*Usage!$V1009
+DV!J$21*Usage!$W1009
+DV!J$22*Usage!$X1009
+DV!J$23*Usage!$Y1009
+DV!J$24*Usage!$Z1009
+DV!J$25*Usage!$AA1009
+DV!K$26*Usage!$AB1009
+DV!J$27*Usage!$AC1009
+DV!J$28*Usage!$AD1009
+DV!J$29*Usage!$AE1009
+DV!J$30*Usage!$AF1009
+DV!J$31*Usage!$AG1009
+DV!J$32*Usage!$AH1009
+DV!J$33*Usage!$AI1009
+DV!J$34*Usage!$AJ1009
+DV!J$35*Usage!$AK1009
+DV!J$36*Usage!$AL1009
+DV!J$37*Usage!$AM1009
+DV!J$38*Usage!$AN1009
+DV!J$39*Usage!$AO1009
+DV!J$40*Usage!$AP1009
+DV!J$41*Usage!$AQ1009
+DV!J$42*Usage!$AR1009
+DV!J$43*Usage!$AS1009
+DV!J$44*Usage!$AT1009
+DV!J$45*Usage!$AU1009
+DV!J$46*Usage!$AV1009
+DV!J$47*Usage!$AW1009
+DV!J$48*Usage!$AX1009
+DV!J$49*Usage!$AY1009
+DV!J$50*Usage!$AZ1009
+DV!J$51*Usage!$BA1009
+DV!J$52*Usage!$BB1009
+DV!J$53*Usage!$BC1009
+DV!J$54*Usage!$BD1009</f>
        <v>0</v>
      </c>
      <c r="I1009" s="1">
        <f>+DV!K$2*Usage!$D1009
+DV!K$3*Usage!$E1009
+DV!K$4*Usage!$F1009
+DV!K$5*Usage!$G1009
+DV!K$6*Usage!$H1009
+DV!K$7*Usage!$I1009
+DV!K$8*Usage!$J1009
+DV!K$9*Usage!$K1009
+DV!K$10*Usage!$L1009
+DV!K$11*Usage!$M1009
+DV!K$12*Usage!$N1009
+DV!K$13*Usage!$O1009
+DV!K$14*Usage!$P1009
+DV!K$15*Usage!$Q1009
+DV!K$16*Usage!$R1009
+DV!K$17*Usage!$S1009
+DV!K$18*Usage!$T1009
+DV!K$19*Usage!$U1009
+DV!K$20*Usage!$V1009
+DV!K$21*Usage!$W1009
+DV!K$22*Usage!$X1009
+DV!K$23*Usage!$Y1009
+DV!K$24*Usage!$Z1009
+DV!K$25*Usage!$AA1009
+DV!L$26*Usage!$AB1009
+DV!K$27*Usage!$AC1009
+DV!K$28*Usage!$AD1009
+DV!K$29*Usage!$AE1009
+DV!K$30*Usage!$AF1009
+DV!K$31*Usage!$AG1009
+DV!K$32*Usage!$AH1009
+DV!K$33*Usage!$AI1009
+DV!K$34*Usage!$AJ1009
+DV!K$35*Usage!$AK1009
+DV!K$36*Usage!$AL1009
+DV!K$37*Usage!$AM1009
+DV!K$38*Usage!$AN1009
+DV!K$39*Usage!$AO1009
+DV!K$40*Usage!$AP1009
+DV!K$41*Usage!$AQ1009
+DV!K$42*Usage!$AR1009
+DV!K$43*Usage!$AS1009
+DV!K$44*Usage!$AT1009
+DV!K$45*Usage!$AU1009
+DV!K$46*Usage!$AV1009
+DV!K$47*Usage!$AW1009
+DV!K$48*Usage!$AX1009
+DV!K$49*Usage!$AY1009
+DV!K$50*Usage!$AZ1009
+DV!K$51*Usage!$BA1009
+DV!K$52*Usage!$BB1009
+DV!K$53*Usage!$BC1009
+DV!K$54*Usage!$BD1009</f>
        <v>0</v>
      </c>
      <c r="J1009" s="1">
        <f>+DV!L$2*Usage!$D1009
+DV!L$3*Usage!$E1009
+DV!L$4*Usage!$F1009
+DV!L$5*Usage!$G1009
+DV!L$6*Usage!$H1009
+DV!L$7*Usage!$I1009
+DV!L$8*Usage!$J1009
+DV!L$9*Usage!$K1009
+DV!L$10*Usage!$L1009
+DV!L$11*Usage!$M1009
+DV!L$12*Usage!$N1009
+DV!L$13*Usage!$O1009
+DV!L$14*Usage!$P1009
+DV!L$15*Usage!$Q1009
+DV!L$16*Usage!$R1009
+DV!L$17*Usage!$S1009
+DV!L$18*Usage!$T1009
+DV!L$19*Usage!$U1009
+DV!L$20*Usage!$V1009
+DV!L$21*Usage!$W1009
+DV!L$22*Usage!$X1009
+DV!L$23*Usage!$Y1009
+DV!L$24*Usage!$Z1009
+DV!L$25*Usage!$AA1009
+DV!M$26*Usage!$AB1009
+DV!L$27*Usage!$AC1009
+DV!L$28*Usage!$AD1009
+DV!L$29*Usage!$AE1009
+DV!L$30*Usage!$AF1009
+DV!L$31*Usage!$AG1009
+DV!L$32*Usage!$AH1009
+DV!L$33*Usage!$AI1009
+DV!L$34*Usage!$AJ1009
+DV!L$35*Usage!$AK1009
+DV!L$36*Usage!$AL1009
+DV!L$37*Usage!$AM1009
+DV!L$38*Usage!$AN1009
+DV!L$39*Usage!$AO1009
+DV!L$40*Usage!$AP1009
+DV!L$41*Usage!$AQ1009
+DV!L$42*Usage!$AR1009
+DV!L$43*Usage!$AS1009
+DV!L$44*Usage!$AT1009
+DV!L$45*Usage!$AU1009
+DV!L$46*Usage!$AV1009
+DV!L$47*Usage!$AW1009
+DV!L$48*Usage!$AX1009
+DV!L$49*Usage!$AY1009
+DV!L$50*Usage!$AZ1009
+DV!L$51*Usage!$BA1009
+DV!L$52*Usage!$BB1009
+DV!L$53*Usage!$BC1009
+DV!L$54*Usage!$BD1009</f>
        <v>0</v>
      </c>
      <c r="K1009" s="1">
        <f>+DV!M$2*Usage!$D1009
+DV!M$3*Usage!$E1009
+DV!M$4*Usage!$F1009
+DV!M$5*Usage!$G1009
+DV!M$6*Usage!$H1009
+DV!M$7*Usage!$I1009
+DV!M$8*Usage!$J1009
+DV!M$9*Usage!$K1009
+DV!M$10*Usage!$L1009
+DV!M$11*Usage!$M1009
+DV!M$12*Usage!$N1009
+DV!M$13*Usage!$O1009
+DV!M$14*Usage!$P1009
+DV!M$15*Usage!$Q1009
+DV!M$16*Usage!$R1009
+DV!M$17*Usage!$S1009
+DV!M$18*Usage!$T1009
+DV!M$19*Usage!$U1009
+DV!M$20*Usage!$V1009
+DV!M$21*Usage!$W1009
+DV!M$22*Usage!$X1009
+DV!M$23*Usage!$Y1009
+DV!M$24*Usage!$Z1009
+DV!M$25*Usage!$AA1009
+DV!M$26*Usage!$AB1009
+DV!M$27*Usage!$AC1009
+DV!M$28*Usage!$AD1009
+DV!M$29*Usage!$AE1009
+DV!M$30*Usage!$AF1009
+DV!M$31*Usage!$AG1009
+DV!M$32*Usage!$AH1009
+DV!M$33*Usage!$AI1009
+DV!M$34*Usage!$AJ1009
+DV!M$35*Usage!$AK1009
+DV!M$36*Usage!$AL1009
+DV!M$37*Usage!$AM1009
+DV!M$38*Usage!$AN1009
+DV!M$39*Usage!$AO1009
+DV!M$40*Usage!$AP1009
+DV!M$41*Usage!$AQ1009
+DV!M$42*Usage!$AR1009
+DV!M$43*Usage!$AS1009
+DV!M$44*Usage!$AT1009
+DV!M$45*Usage!$AU1009
+DV!M$46*Usage!$AV1009
+DV!M$47*Usage!$AW1009
+DV!M$48*Usage!$AX1009
+DV!M$49*Usage!$AY1009
+DV!M$50*Usage!$AZ1009
+DV!M$51*Usage!$BA1009
+DV!M$52*Usage!$BB1009
+DV!M$53*Usage!$BC1009
+DV!M$54*Usage!$BD1009</f>
        <v>0</v>
      </c>
      <c r="L1009" s="1">
        <f>+DV!N$2*Usage!$D1009
+DV!N$3*Usage!$E1009
+DV!N$4*Usage!$F1009
+DV!N$5*Usage!$G1009
+DV!N$6*Usage!$H1009
+DV!N$7*Usage!$I1009
+DV!N$8*Usage!$J1009
+DV!N$9*Usage!$K1009
+DV!N$10*Usage!$L1009
+DV!N$11*Usage!$M1009
+DV!N$12*Usage!$N1009
+DV!N$13*Usage!$O1009
+DV!N$14*Usage!$P1009
+DV!N$15*Usage!$Q1009
+DV!N$16*Usage!$R1009
+DV!N$17*Usage!$S1009
+DV!N$18*Usage!$T1009
+DV!N$19*Usage!$U1009
+DV!N$20*Usage!$V1009
+DV!N$21*Usage!$W1009
+DV!N$22*Usage!$X1009
+DV!N$23*Usage!$Y1009
+DV!N$24*Usage!$Z1009
+DV!N$25*Usage!$AA1009
+DV!N$26*Usage!$AB1009
+DV!N$27*Usage!$AC1009
+DV!N$28*Usage!$AD1009
+DV!N$29*Usage!$AE1009
+DV!N$30*Usage!$AF1009
+DV!N$31*Usage!$AG1009
+DV!N$32*Usage!$AH1009
+DV!N$33*Usage!$AI1009
+DV!N$34*Usage!$AJ1009
+DV!N$35*Usage!$AK1009
+DV!N$36*Usage!$AL1009
+DV!N$37*Usage!$AM1009
+DV!N$38*Usage!$AN1009
+DV!N$39*Usage!$AO1009
+DV!N$40*Usage!$AP1009
+DV!N$41*Usage!$AQ1009
+DV!N$42*Usage!$AR1009
+DV!N$43*Usage!$AS1009
+DV!N$44*Usage!$AT1009
+DV!N$45*Usage!$AU1009
+DV!N$46*Usage!$AV1009
+DV!N$47*Usage!$AW1009
+DV!N$48*Usage!$AX1009
+DV!N$49*Usage!$AY1009
+DV!N$50*Usage!$AZ1009
+DV!N$51*Usage!$BA1009
+DV!N$52*Usage!$BB1009
+DV!N$53*Usage!$BC1009
+DV!N$54*Usage!$BD1009</f>
        <v>0</v>
      </c>
      <c r="M1009" s="1">
        <f>+DV!O$2*Usage!$D1009
+DV!O$3*Usage!$E1009
+DV!O$4*Usage!$F1009
+DV!O$5*Usage!$G1009
+DV!O$6*Usage!$H1009
+DV!O$7*Usage!$I1009
+DV!O$8*Usage!$J1009
+DV!O$9*Usage!$K1009
+DV!O$10*Usage!$L1009
+DV!O$11*Usage!$M1009
+DV!O$12*Usage!$N1009
+DV!O$13*Usage!$O1009
+DV!O$14*Usage!$P1009
+DV!O$15*Usage!$Q1009
+DV!O$16*Usage!$R1009
+DV!O$17*Usage!$S1009
+DV!O$18*Usage!$T1009
+DV!O$19*Usage!$U1009
+DV!O$20*Usage!$V1009
+DV!O$21*Usage!$W1009
+DV!O$22*Usage!$X1009
+DV!O$23*Usage!$Y1009
+DV!O$24*Usage!$Z1009
+DV!O$25*Usage!$AA1009
+DV!O$26*Usage!$AB1009
+DV!O$27*Usage!$AC1009
+DV!O$28*Usage!$AD1009
+DV!O$29*Usage!$AE1009
+DV!O$30*Usage!$AF1009
+DV!O$31*Usage!$AG1009
+DV!O$32*Usage!$AH1009
+DV!O$33*Usage!$AI1009
+DV!O$34*Usage!$AJ1009
+DV!O$35*Usage!$AK1009
+DV!O$36*Usage!$AL1009
+DV!O$37*Usage!$AM1009
+DV!O$38*Usage!$AN1009
+DV!O$39*Usage!$AO1009
+DV!O$40*Usage!$AP1009
+DV!O$41*Usage!$AQ1009
+DV!O$42*Usage!$AR1009
+DV!O$43*Usage!$AS1009
+DV!O$44*Usage!$AT1009
+DV!O$45*Usage!$AU1009
+DV!O$46*Usage!$AV1009
+DV!O$47*Usage!$AW1009
+DV!O$48*Usage!$AX1009
+DV!O$49*Usage!$AY1009
+DV!O$50*Usage!$AZ1009
+DV!O$51*Usage!$BA1009
+DV!O$52*Usage!$BB1009
+DV!O$53*Usage!$BC1009
+DV!O$54*Usage!$BD1009</f>
        <v>0</v>
      </c>
      <c r="N1009" s="58" t="e">
        <f>VLOOKUP(A1009,'Plant Stock'!B1053:B11041,1,0)</f>
        <v>#N/A</v>
      </c>
    </row>
    <row r="1010" spans="1:14" s="108" customFormat="1" x14ac:dyDescent="0.25">
      <c r="A1010" s="209"/>
      <c r="B1010" s="1">
        <f>+DV!D$2*Usage!$D1010
+DV!D$3*Usage!$E1010
+DV!D$4*Usage!$F1010
+DV!D$5*Usage!$G1010
+DV!D$6*Usage!$H1010
+DV!D$7*Usage!$I1010
+DV!D$8*Usage!$J1010
+DV!D$9*Usage!$K1010
+DV!D$10*Usage!$L1010
+DV!D$11*Usage!$M1010
+DV!D$12*Usage!$N1010
+DV!D$13*Usage!$O1010
+DV!D$14*Usage!$P1010
+DV!D$15*Usage!$Q1010
+DV!D$16*Usage!$R1010
+DV!D$17*Usage!$S1010
+DV!D$18*Usage!$T1010
+DV!D$19*Usage!$U1010
+DV!D$20*Usage!$V1010
+DV!D$21*Usage!$W1010
+DV!D$22*Usage!$X1010
+DV!D$23*Usage!$Y1010
+DV!D$24*Usage!$Z1010
+DV!D$25*Usage!$AA1010
+DV!E$26*Usage!$AB1010
+DV!D$27*Usage!$AC1010
+DV!D$28*Usage!$AD1010
+DV!D$29*Usage!$AE1010
+DV!D$30*Usage!$AF1010
+DV!D$31*Usage!$AG1010
+DV!D$32*Usage!$AH1010
+DV!D$33*Usage!$AI1010
+DV!D$34*Usage!$AJ1010
+DV!D$35*Usage!$AK1010
+DV!D$36*Usage!$AL1010
+DV!D$37*Usage!$AM1010
+DV!D$38*Usage!$AN1010
+DV!D$39*Usage!$AO1010
+DV!D$40*Usage!$AP1010
+DV!D$41*Usage!$AQ1010
+DV!D$42*Usage!$AR1010
+DV!D$43*Usage!$AS1010
+DV!D$44*Usage!$AT1010
+DV!D$45*Usage!$AU1010
+DV!D$46*Usage!$AV1010
+DV!D$47*Usage!$AW1010
+DV!D$48*Usage!$AX1010
+DV!D$49*Usage!$AY1010
+DV!D$50*Usage!$AZ1010
+DV!D$51*Usage!$BA1010
+DV!D$52*Usage!$BB1010
+DV!D$53*Usage!$BC1010
+DV!D$54*Usage!$BD1010</f>
        <v>0</v>
      </c>
      <c r="C1010" s="1">
        <f>+DV!E$2*Usage!$D1010
+DV!E$3*Usage!$E1010
+DV!E$4*Usage!$F1010
+DV!E$5*Usage!$G1010
+DV!E$6*Usage!$H1010
+DV!E$7*Usage!$I1010
+DV!E$8*Usage!$J1010
+DV!E$9*Usage!$K1010
+DV!E$10*Usage!$L1010
+DV!E$11*Usage!$M1010
+DV!E$12*Usage!$N1010
+DV!E$13*Usage!$O1010
+DV!E$14*Usage!$P1010
+DV!E$15*Usage!$Q1010
+DV!E$16*Usage!$R1010
+DV!E$17*Usage!$S1010
+DV!E$18*Usage!$T1010
+DV!E$19*Usage!$U1010
+DV!E$20*Usage!$V1010
+DV!E$21*Usage!$W1010
+DV!E$22*Usage!$X1010
+DV!E$23*Usage!$Y1010
+DV!E$24*Usage!$Z1010
+DV!E$25*Usage!$AA1010
+DV!F$26*Usage!$AB1010
+DV!E$27*Usage!$AC1010
+DV!E$28*Usage!$AD1010
+DV!E$29*Usage!$AE1010
+DV!E$30*Usage!$AF1010
+DV!E$31*Usage!$AG1010
+DV!E$32*Usage!$AH1010
+DV!E$33*Usage!$AI1010
+DV!E$34*Usage!$AJ1010
+DV!E$35*Usage!$AK1010
+DV!E$36*Usage!$AL1010
+DV!E$37*Usage!$AM1010
+DV!E$38*Usage!$AN1010
+DV!E$39*Usage!$AO1010
+DV!E$40*Usage!$AP1010
+DV!E$41*Usage!$AQ1010
+DV!E$42*Usage!$AR1010
+DV!E$43*Usage!$AS1010
+DV!E$44*Usage!$AT1010
+DV!E$45*Usage!$AU1010
+DV!E$46*Usage!$AV1010
+DV!E$47*Usage!$AW1010
+DV!E$48*Usage!$AX1010
+DV!E$49*Usage!$AY1010
+DV!E$50*Usage!$AZ1010
+DV!E$51*Usage!$BA1010
+DV!E$52*Usage!$BB1010
+DV!E$53*Usage!$BC1010
+DV!E$54*Usage!$BD1010</f>
        <v>0</v>
      </c>
      <c r="D1010" s="1">
        <f>+DV!F$2*Usage!$D1010
+DV!F$3*Usage!$E1010
+DV!F$4*Usage!$F1010
+DV!F$5*Usage!$G1010
+DV!F$6*Usage!$H1010
+DV!F$7*Usage!$I1010
+DV!F$8*Usage!$J1010
+DV!F$9*Usage!$K1010
+DV!F$10*Usage!$L1010
+DV!F$11*Usage!$M1010
+DV!F$12*Usage!$N1010
+DV!F$13*Usage!$O1010
+DV!F$14*Usage!$P1010
+DV!F$15*Usage!$Q1010
+DV!F$16*Usage!$R1010
+DV!F$17*Usage!$S1010
+DV!F$18*Usage!$T1010
+DV!F$19*Usage!$U1010
+DV!F$20*Usage!$V1010
+DV!F$21*Usage!$W1010
+DV!F$22*Usage!$X1010
+DV!F$23*Usage!$Y1010
+DV!F$24*Usage!$Z1010
+DV!F$25*Usage!$AA1010
+DV!G$26*Usage!$AB1010
+DV!F$27*Usage!$AC1010
+DV!F$28*Usage!$AD1010
+DV!F$29*Usage!$AE1010
+DV!F$30*Usage!$AF1010
+DV!F$31*Usage!$AG1010
+DV!F$32*Usage!$AH1010
+DV!F$33*Usage!$AI1010
+DV!F$34*Usage!$AJ1010
+DV!F$35*Usage!$AK1010
+DV!F$36*Usage!$AL1010
+DV!F$37*Usage!$AM1010
+DV!F$38*Usage!$AN1010
+DV!F$39*Usage!$AO1010
+DV!F$40*Usage!$AP1010
+DV!F$41*Usage!$AQ1010
+DV!F$42*Usage!$AR1010
+DV!F$43*Usage!$AS1010
+DV!F$44*Usage!$AT1010
+DV!F$45*Usage!$AU1010
+DV!F$46*Usage!$AV1010
+DV!F$47*Usage!$AW1010
+DV!F$48*Usage!$AX1010
+DV!F$49*Usage!$AY1010
+DV!F$50*Usage!$AZ1010
+DV!F$51*Usage!$BA1010
+DV!F$52*Usage!$BB1010
+DV!F$53*Usage!$BC1010
+DV!F$54*Usage!$BD1010</f>
        <v>0</v>
      </c>
      <c r="E1010" s="1">
        <f>+DV!G$2*Usage!$D1010
+DV!G$3*Usage!$E1010
+DV!G$4*Usage!$F1010
+DV!G$5*Usage!$G1010
+DV!G$6*Usage!$H1010
+DV!G$7*Usage!$I1010
+DV!G$8*Usage!$J1010
+DV!G$9*Usage!$K1010
+DV!G$10*Usage!$L1010
+DV!G$11*Usage!$M1010
+DV!G$12*Usage!$N1010
+DV!G$13*Usage!$O1010
+DV!G$14*Usage!$P1010
+DV!G$15*Usage!$Q1010
+DV!G$16*Usage!$R1010
+DV!G$17*Usage!$S1010
+DV!G$18*Usage!$T1010
+DV!G$19*Usage!$U1010
+DV!G$20*Usage!$V1010
+DV!G$21*Usage!$W1010
+DV!G$22*Usage!$X1010
+DV!G$23*Usage!$Y1010
+DV!G$24*Usage!$Z1010
+DV!G$25*Usage!$AA1010
+DV!H$26*Usage!$AB1010
+DV!G$27*Usage!$AC1010
+DV!G$28*Usage!$AD1010
+DV!G$29*Usage!$AE1010
+DV!G$30*Usage!$AF1010
+DV!G$31*Usage!$AG1010
+DV!G$32*Usage!$AH1010
+DV!G$33*Usage!$AI1010
+DV!G$34*Usage!$AJ1010
+DV!G$35*Usage!$AK1010
+DV!G$36*Usage!$AL1010
+DV!G$37*Usage!$AM1010
+DV!G$38*Usage!$AN1010
+DV!G$39*Usage!$AO1010
+DV!G$40*Usage!$AP1010
+DV!G$41*Usage!$AQ1010
+DV!G$42*Usage!$AR1010
+DV!G$43*Usage!$AS1010
+DV!G$44*Usage!$AT1010
+DV!G$45*Usage!$AU1010
+DV!G$46*Usage!$AV1010
+DV!G$47*Usage!$AW1010
+DV!G$48*Usage!$AX1010
+DV!G$49*Usage!$AY1010
+DV!G$50*Usage!$AZ1010
+DV!G$51*Usage!$BA1010
+DV!G$52*Usage!$BB1010
+DV!G$53*Usage!$BC1010
+DV!G$54*Usage!$BD1010</f>
        <v>0</v>
      </c>
      <c r="F1010" s="1">
        <f>+DV!H$2*Usage!$D1010
+DV!H$3*Usage!$E1010
+DV!H$4*Usage!$F1010
+DV!H$5*Usage!$G1010
+DV!H$6*Usage!$H1010
+DV!H$7*Usage!$I1010
+DV!H$8*Usage!$J1010
+DV!H$9*Usage!$K1010
+DV!H$10*Usage!$L1010
+DV!H$11*Usage!$M1010
+DV!H$12*Usage!$N1010
+DV!H$13*Usage!$O1010
+DV!H$14*Usage!$P1010
+DV!H$15*Usage!$Q1010
+DV!H$16*Usage!$R1010
+DV!H$17*Usage!$S1010
+DV!H$18*Usage!$T1010
+DV!H$19*Usage!$U1010
+DV!H$20*Usage!$V1010
+DV!H$21*Usage!$W1010
+DV!H$22*Usage!$X1010
+DV!H$23*Usage!$Y1010
+DV!H$24*Usage!$Z1010
+DV!H$25*Usage!$AA1010
+DV!I$26*Usage!$AB1010
+DV!H$27*Usage!$AC1010
+DV!H$28*Usage!$AD1010
+DV!H$29*Usage!$AE1010
+DV!H$30*Usage!$AF1010
+DV!H$31*Usage!$AG1010
+DV!H$32*Usage!$AH1010
+DV!H$33*Usage!$AI1010
+DV!H$34*Usage!$AJ1010
+DV!H$35*Usage!$AK1010
+DV!H$36*Usage!$AL1010
+DV!H$37*Usage!$AM1010
+DV!H$38*Usage!$AN1010
+DV!H$39*Usage!$AO1010
+DV!H$40*Usage!$AP1010
+DV!H$41*Usage!$AQ1010
+DV!H$42*Usage!$AR1010
+DV!H$43*Usage!$AS1010
+DV!H$44*Usage!$AT1010
+DV!H$45*Usage!$AU1010
+DV!H$46*Usage!$AV1010
+DV!H$47*Usage!$AW1010
+DV!H$48*Usage!$AX1010
+DV!H$49*Usage!$AY1010
+DV!H$50*Usage!$AZ1010
+DV!H$51*Usage!$BA1010
+DV!H$52*Usage!$BB1010
+DV!H$53*Usage!$BC1010
+DV!H$54*Usage!$BD1010</f>
        <v>0</v>
      </c>
      <c r="G1010" s="1">
        <f>+DV!I$2*Usage!$D1010
+DV!I$3*Usage!$E1010
+DV!I$4*Usage!$F1010
+DV!I$5*Usage!$G1010
+DV!I$6*Usage!$H1010
+DV!I$7*Usage!$I1010
+DV!I$8*Usage!$J1010
+DV!I$9*Usage!$K1010
+DV!I$10*Usage!$L1010
+DV!I$11*Usage!$M1010
+DV!I$12*Usage!$N1010
+DV!I$13*Usage!$O1010
+DV!I$14*Usage!$P1010
+DV!I$15*Usage!$Q1010
+DV!I$16*Usage!$R1010
+DV!I$17*Usage!$S1010
+DV!I$18*Usage!$T1010
+DV!I$19*Usage!$U1010
+DV!I$20*Usage!$V1010
+DV!I$21*Usage!$W1010
+DV!I$22*Usage!$X1010
+DV!I$23*Usage!$Y1010
+DV!I$24*Usage!$Z1010
+DV!I$25*Usage!$AA1010
+DV!J$26*Usage!$AB1010
+DV!I$27*Usage!$AC1010
+DV!I$28*Usage!$AD1010
+DV!I$29*Usage!$AE1010
+DV!I$30*Usage!$AF1010
+DV!I$31*Usage!$AG1010
+DV!I$32*Usage!$AH1010
+DV!I$33*Usage!$AI1010
+DV!I$34*Usage!$AJ1010
+DV!I$35*Usage!$AK1010
+DV!I$36*Usage!$AL1010
+DV!I$37*Usage!$AM1010
+DV!I$38*Usage!$AN1010
+DV!I$39*Usage!$AO1010
+DV!I$40*Usage!$AP1010
+DV!I$41*Usage!$AQ1010
+DV!I$42*Usage!$AR1010
+DV!I$43*Usage!$AS1010
+DV!I$44*Usage!$AT1010
+DV!I$45*Usage!$AU1010
+DV!I$46*Usage!$AV1010
+DV!I$47*Usage!$AW1010
+DV!I$48*Usage!$AX1010
+DV!I$49*Usage!$AY1010
+DV!I$50*Usage!$AZ1010
+DV!I$51*Usage!$BA1010
+DV!I$52*Usage!$BB1010
+DV!I$53*Usage!$BC1010
+DV!I$54*Usage!$BD1010</f>
        <v>0</v>
      </c>
      <c r="H1010" s="1">
        <f>+DV!J$2*Usage!$D1010
+DV!J$3*Usage!$E1010
+DV!J$4*Usage!$F1010
+DV!J$5*Usage!$G1010
+DV!J$6*Usage!$H1010
+DV!J$7*Usage!$I1010
+DV!J$8*Usage!$J1010
+DV!J$9*Usage!$K1010
+DV!J$10*Usage!$L1010
+DV!J$11*Usage!$M1010
+DV!J$12*Usage!$N1010
+DV!J$13*Usage!$O1010
+DV!J$14*Usage!$P1010
+DV!J$15*Usage!$Q1010
+DV!J$16*Usage!$R1010
+DV!J$17*Usage!$S1010
+DV!J$18*Usage!$T1010
+DV!J$19*Usage!$U1010
+DV!J$20*Usage!$V1010
+DV!J$21*Usage!$W1010
+DV!J$22*Usage!$X1010
+DV!J$23*Usage!$Y1010
+DV!J$24*Usage!$Z1010
+DV!J$25*Usage!$AA1010
+DV!K$26*Usage!$AB1010
+DV!J$27*Usage!$AC1010
+DV!J$28*Usage!$AD1010
+DV!J$29*Usage!$AE1010
+DV!J$30*Usage!$AF1010
+DV!J$31*Usage!$AG1010
+DV!J$32*Usage!$AH1010
+DV!J$33*Usage!$AI1010
+DV!J$34*Usage!$AJ1010
+DV!J$35*Usage!$AK1010
+DV!J$36*Usage!$AL1010
+DV!J$37*Usage!$AM1010
+DV!J$38*Usage!$AN1010
+DV!J$39*Usage!$AO1010
+DV!J$40*Usage!$AP1010
+DV!J$41*Usage!$AQ1010
+DV!J$42*Usage!$AR1010
+DV!J$43*Usage!$AS1010
+DV!J$44*Usage!$AT1010
+DV!J$45*Usage!$AU1010
+DV!J$46*Usage!$AV1010
+DV!J$47*Usage!$AW1010
+DV!J$48*Usage!$AX1010
+DV!J$49*Usage!$AY1010
+DV!J$50*Usage!$AZ1010
+DV!J$51*Usage!$BA1010
+DV!J$52*Usage!$BB1010
+DV!J$53*Usage!$BC1010
+DV!J$54*Usage!$BD1010</f>
        <v>0</v>
      </c>
      <c r="I1010" s="1">
        <f>+DV!K$2*Usage!$D1010
+DV!K$3*Usage!$E1010
+DV!K$4*Usage!$F1010
+DV!K$5*Usage!$G1010
+DV!K$6*Usage!$H1010
+DV!K$7*Usage!$I1010
+DV!K$8*Usage!$J1010
+DV!K$9*Usage!$K1010
+DV!K$10*Usage!$L1010
+DV!K$11*Usage!$M1010
+DV!K$12*Usage!$N1010
+DV!K$13*Usage!$O1010
+DV!K$14*Usage!$P1010
+DV!K$15*Usage!$Q1010
+DV!K$16*Usage!$R1010
+DV!K$17*Usage!$S1010
+DV!K$18*Usage!$T1010
+DV!K$19*Usage!$U1010
+DV!K$20*Usage!$V1010
+DV!K$21*Usage!$W1010
+DV!K$22*Usage!$X1010
+DV!K$23*Usage!$Y1010
+DV!K$24*Usage!$Z1010
+DV!K$25*Usage!$AA1010
+DV!L$26*Usage!$AB1010
+DV!K$27*Usage!$AC1010
+DV!K$28*Usage!$AD1010
+DV!K$29*Usage!$AE1010
+DV!K$30*Usage!$AF1010
+DV!K$31*Usage!$AG1010
+DV!K$32*Usage!$AH1010
+DV!K$33*Usage!$AI1010
+DV!K$34*Usage!$AJ1010
+DV!K$35*Usage!$AK1010
+DV!K$36*Usage!$AL1010
+DV!K$37*Usage!$AM1010
+DV!K$38*Usage!$AN1010
+DV!K$39*Usage!$AO1010
+DV!K$40*Usage!$AP1010
+DV!K$41*Usage!$AQ1010
+DV!K$42*Usage!$AR1010
+DV!K$43*Usage!$AS1010
+DV!K$44*Usage!$AT1010
+DV!K$45*Usage!$AU1010
+DV!K$46*Usage!$AV1010
+DV!K$47*Usage!$AW1010
+DV!K$48*Usage!$AX1010
+DV!K$49*Usage!$AY1010
+DV!K$50*Usage!$AZ1010
+DV!K$51*Usage!$BA1010
+DV!K$52*Usage!$BB1010
+DV!K$53*Usage!$BC1010
+DV!K$54*Usage!$BD1010</f>
        <v>0</v>
      </c>
      <c r="J1010" s="1">
        <f>+DV!L$2*Usage!$D1010
+DV!L$3*Usage!$E1010
+DV!L$4*Usage!$F1010
+DV!L$5*Usage!$G1010
+DV!L$6*Usage!$H1010
+DV!L$7*Usage!$I1010
+DV!L$8*Usage!$J1010
+DV!L$9*Usage!$K1010
+DV!L$10*Usage!$L1010
+DV!L$11*Usage!$M1010
+DV!L$12*Usage!$N1010
+DV!L$13*Usage!$O1010
+DV!L$14*Usage!$P1010
+DV!L$15*Usage!$Q1010
+DV!L$16*Usage!$R1010
+DV!L$17*Usage!$S1010
+DV!L$18*Usage!$T1010
+DV!L$19*Usage!$U1010
+DV!L$20*Usage!$V1010
+DV!L$21*Usage!$W1010
+DV!L$22*Usage!$X1010
+DV!L$23*Usage!$Y1010
+DV!L$24*Usage!$Z1010
+DV!L$25*Usage!$AA1010
+DV!M$26*Usage!$AB1010
+DV!L$27*Usage!$AC1010
+DV!L$28*Usage!$AD1010
+DV!L$29*Usage!$AE1010
+DV!L$30*Usage!$AF1010
+DV!L$31*Usage!$AG1010
+DV!L$32*Usage!$AH1010
+DV!L$33*Usage!$AI1010
+DV!L$34*Usage!$AJ1010
+DV!L$35*Usage!$AK1010
+DV!L$36*Usage!$AL1010
+DV!L$37*Usage!$AM1010
+DV!L$38*Usage!$AN1010
+DV!L$39*Usage!$AO1010
+DV!L$40*Usage!$AP1010
+DV!L$41*Usage!$AQ1010
+DV!L$42*Usage!$AR1010
+DV!L$43*Usage!$AS1010
+DV!L$44*Usage!$AT1010
+DV!L$45*Usage!$AU1010
+DV!L$46*Usage!$AV1010
+DV!L$47*Usage!$AW1010
+DV!L$48*Usage!$AX1010
+DV!L$49*Usage!$AY1010
+DV!L$50*Usage!$AZ1010
+DV!L$51*Usage!$BA1010
+DV!L$52*Usage!$BB1010
+DV!L$53*Usage!$BC1010
+DV!L$54*Usage!$BD1010</f>
        <v>0</v>
      </c>
      <c r="K1010" s="1">
        <f>+DV!M$2*Usage!$D1010
+DV!M$3*Usage!$E1010
+DV!M$4*Usage!$F1010
+DV!M$5*Usage!$G1010
+DV!M$6*Usage!$H1010
+DV!M$7*Usage!$I1010
+DV!M$8*Usage!$J1010
+DV!M$9*Usage!$K1010
+DV!M$10*Usage!$L1010
+DV!M$11*Usage!$M1010
+DV!M$12*Usage!$N1010
+DV!M$13*Usage!$O1010
+DV!M$14*Usage!$P1010
+DV!M$15*Usage!$Q1010
+DV!M$16*Usage!$R1010
+DV!M$17*Usage!$S1010
+DV!M$18*Usage!$T1010
+DV!M$19*Usage!$U1010
+DV!M$20*Usage!$V1010
+DV!M$21*Usage!$W1010
+DV!M$22*Usage!$X1010
+DV!M$23*Usage!$Y1010
+DV!M$24*Usage!$Z1010
+DV!M$25*Usage!$AA1010
+DV!M$26*Usage!$AB1010
+DV!M$27*Usage!$AC1010
+DV!M$28*Usage!$AD1010
+DV!M$29*Usage!$AE1010
+DV!M$30*Usage!$AF1010
+DV!M$31*Usage!$AG1010
+DV!M$32*Usage!$AH1010
+DV!M$33*Usage!$AI1010
+DV!M$34*Usage!$AJ1010
+DV!M$35*Usage!$AK1010
+DV!M$36*Usage!$AL1010
+DV!M$37*Usage!$AM1010
+DV!M$38*Usage!$AN1010
+DV!M$39*Usage!$AO1010
+DV!M$40*Usage!$AP1010
+DV!M$41*Usage!$AQ1010
+DV!M$42*Usage!$AR1010
+DV!M$43*Usage!$AS1010
+DV!M$44*Usage!$AT1010
+DV!M$45*Usage!$AU1010
+DV!M$46*Usage!$AV1010
+DV!M$47*Usage!$AW1010
+DV!M$48*Usage!$AX1010
+DV!M$49*Usage!$AY1010
+DV!M$50*Usage!$AZ1010
+DV!M$51*Usage!$BA1010
+DV!M$52*Usage!$BB1010
+DV!M$53*Usage!$BC1010
+DV!M$54*Usage!$BD1010</f>
        <v>0</v>
      </c>
      <c r="L1010" s="1">
        <f>+DV!N$2*Usage!$D1010
+DV!N$3*Usage!$E1010
+DV!N$4*Usage!$F1010
+DV!N$5*Usage!$G1010
+DV!N$6*Usage!$H1010
+DV!N$7*Usage!$I1010
+DV!N$8*Usage!$J1010
+DV!N$9*Usage!$K1010
+DV!N$10*Usage!$L1010
+DV!N$11*Usage!$M1010
+DV!N$12*Usage!$N1010
+DV!N$13*Usage!$O1010
+DV!N$14*Usage!$P1010
+DV!N$15*Usage!$Q1010
+DV!N$16*Usage!$R1010
+DV!N$17*Usage!$S1010
+DV!N$18*Usage!$T1010
+DV!N$19*Usage!$U1010
+DV!N$20*Usage!$V1010
+DV!N$21*Usage!$W1010
+DV!N$22*Usage!$X1010
+DV!N$23*Usage!$Y1010
+DV!N$24*Usage!$Z1010
+DV!N$25*Usage!$AA1010
+DV!N$26*Usage!$AB1010
+DV!N$27*Usage!$AC1010
+DV!N$28*Usage!$AD1010
+DV!N$29*Usage!$AE1010
+DV!N$30*Usage!$AF1010
+DV!N$31*Usage!$AG1010
+DV!N$32*Usage!$AH1010
+DV!N$33*Usage!$AI1010
+DV!N$34*Usage!$AJ1010
+DV!N$35*Usage!$AK1010
+DV!N$36*Usage!$AL1010
+DV!N$37*Usage!$AM1010
+DV!N$38*Usage!$AN1010
+DV!N$39*Usage!$AO1010
+DV!N$40*Usage!$AP1010
+DV!N$41*Usage!$AQ1010
+DV!N$42*Usage!$AR1010
+DV!N$43*Usage!$AS1010
+DV!N$44*Usage!$AT1010
+DV!N$45*Usage!$AU1010
+DV!N$46*Usage!$AV1010
+DV!N$47*Usage!$AW1010
+DV!N$48*Usage!$AX1010
+DV!N$49*Usage!$AY1010
+DV!N$50*Usage!$AZ1010
+DV!N$51*Usage!$BA1010
+DV!N$52*Usage!$BB1010
+DV!N$53*Usage!$BC1010
+DV!N$54*Usage!$BD1010</f>
        <v>0</v>
      </c>
      <c r="M1010" s="1">
        <f>+DV!O$2*Usage!$D1010
+DV!O$3*Usage!$E1010
+DV!O$4*Usage!$F1010
+DV!O$5*Usage!$G1010
+DV!O$6*Usage!$H1010
+DV!O$7*Usage!$I1010
+DV!O$8*Usage!$J1010
+DV!O$9*Usage!$K1010
+DV!O$10*Usage!$L1010
+DV!O$11*Usage!$M1010
+DV!O$12*Usage!$N1010
+DV!O$13*Usage!$O1010
+DV!O$14*Usage!$P1010
+DV!O$15*Usage!$Q1010
+DV!O$16*Usage!$R1010
+DV!O$17*Usage!$S1010
+DV!O$18*Usage!$T1010
+DV!O$19*Usage!$U1010
+DV!O$20*Usage!$V1010
+DV!O$21*Usage!$W1010
+DV!O$22*Usage!$X1010
+DV!O$23*Usage!$Y1010
+DV!O$24*Usage!$Z1010
+DV!O$25*Usage!$AA1010
+DV!O$26*Usage!$AB1010
+DV!O$27*Usage!$AC1010
+DV!O$28*Usage!$AD1010
+DV!O$29*Usage!$AE1010
+DV!O$30*Usage!$AF1010
+DV!O$31*Usage!$AG1010
+DV!O$32*Usage!$AH1010
+DV!O$33*Usage!$AI1010
+DV!O$34*Usage!$AJ1010
+DV!O$35*Usage!$AK1010
+DV!O$36*Usage!$AL1010
+DV!O$37*Usage!$AM1010
+DV!O$38*Usage!$AN1010
+DV!O$39*Usage!$AO1010
+DV!O$40*Usage!$AP1010
+DV!O$41*Usage!$AQ1010
+DV!O$42*Usage!$AR1010
+DV!O$43*Usage!$AS1010
+DV!O$44*Usage!$AT1010
+DV!O$45*Usage!$AU1010
+DV!O$46*Usage!$AV1010
+DV!O$47*Usage!$AW1010
+DV!O$48*Usage!$AX1010
+DV!O$49*Usage!$AY1010
+DV!O$50*Usage!$AZ1010
+DV!O$51*Usage!$BA1010
+DV!O$52*Usage!$BB1010
+DV!O$53*Usage!$BC1010
+DV!O$54*Usage!$BD1010</f>
        <v>0</v>
      </c>
      <c r="N1010" s="58" t="e">
        <f>VLOOKUP(A1010,'Plant Stock'!B1054:B11042,1,0)</f>
        <v>#N/A</v>
      </c>
    </row>
  </sheetData>
  <autoFilter ref="A5:N797"/>
  <conditionalFormatting sqref="A618:A621 A6:A610">
    <cfRule type="duplicateValues" dxfId="785" priority="134"/>
  </conditionalFormatting>
  <conditionalFormatting sqref="A618:A621 A6:A604">
    <cfRule type="duplicateValues" dxfId="784" priority="135"/>
  </conditionalFormatting>
  <conditionalFormatting sqref="A765">
    <cfRule type="duplicateValues" dxfId="783" priority="133"/>
  </conditionalFormatting>
  <conditionalFormatting sqref="A766:A767">
    <cfRule type="duplicateValues" dxfId="782" priority="132"/>
  </conditionalFormatting>
  <conditionalFormatting sqref="A768:A769">
    <cfRule type="duplicateValues" dxfId="781" priority="131"/>
  </conditionalFormatting>
  <conditionalFormatting sqref="A788:A793">
    <cfRule type="duplicateValues" dxfId="780" priority="130"/>
  </conditionalFormatting>
  <conditionalFormatting sqref="A770:A787">
    <cfRule type="duplicateValues" dxfId="779" priority="136"/>
  </conditionalFormatting>
  <conditionalFormatting sqref="A763:A764">
    <cfRule type="duplicateValues" dxfId="778" priority="138"/>
  </conditionalFormatting>
  <conditionalFormatting sqref="A794:A796">
    <cfRule type="duplicateValues" dxfId="777" priority="140"/>
  </conditionalFormatting>
  <conditionalFormatting sqref="A750 A632 A634 A779 A783">
    <cfRule type="duplicateValues" dxfId="776" priority="129"/>
  </conditionalFormatting>
  <conditionalFormatting sqref="A632">
    <cfRule type="duplicateValues" dxfId="775" priority="128"/>
  </conditionalFormatting>
  <conditionalFormatting sqref="A779 A783">
    <cfRule type="duplicateValues" dxfId="774" priority="127"/>
  </conditionalFormatting>
  <conditionalFormatting sqref="A7">
    <cfRule type="duplicateValues" dxfId="773" priority="126"/>
  </conditionalFormatting>
  <conditionalFormatting sqref="A7">
    <cfRule type="duplicateValues" dxfId="772" priority="125"/>
  </conditionalFormatting>
  <conditionalFormatting sqref="A7">
    <cfRule type="duplicateValues" dxfId="771" priority="124"/>
  </conditionalFormatting>
  <conditionalFormatting sqref="A7">
    <cfRule type="duplicateValues" dxfId="770" priority="123"/>
  </conditionalFormatting>
  <conditionalFormatting sqref="A233">
    <cfRule type="duplicateValues" dxfId="769" priority="121"/>
  </conditionalFormatting>
  <conditionalFormatting sqref="A233">
    <cfRule type="duplicateValues" dxfId="768" priority="120"/>
  </conditionalFormatting>
  <conditionalFormatting sqref="A233">
    <cfRule type="duplicateValues" dxfId="767" priority="119"/>
  </conditionalFormatting>
  <conditionalFormatting sqref="A458">
    <cfRule type="duplicateValues" dxfId="766" priority="117"/>
  </conditionalFormatting>
  <conditionalFormatting sqref="A458">
    <cfRule type="duplicateValues" dxfId="765" priority="116"/>
  </conditionalFormatting>
  <conditionalFormatting sqref="A458">
    <cfRule type="duplicateValues" dxfId="764" priority="115"/>
  </conditionalFormatting>
  <conditionalFormatting sqref="A458">
    <cfRule type="duplicateValues" dxfId="763" priority="114"/>
  </conditionalFormatting>
  <conditionalFormatting sqref="A458">
    <cfRule type="duplicateValues" dxfId="762" priority="113"/>
  </conditionalFormatting>
  <conditionalFormatting sqref="A458">
    <cfRule type="duplicateValues" dxfId="761" priority="112"/>
  </conditionalFormatting>
  <conditionalFormatting sqref="A458">
    <cfRule type="duplicateValues" dxfId="760" priority="111"/>
  </conditionalFormatting>
  <conditionalFormatting sqref="A458">
    <cfRule type="duplicateValues" dxfId="759" priority="110"/>
  </conditionalFormatting>
  <conditionalFormatting sqref="A458">
    <cfRule type="duplicateValues" dxfId="758" priority="109"/>
  </conditionalFormatting>
  <conditionalFormatting sqref="A824">
    <cfRule type="duplicateValues" dxfId="757" priority="104"/>
  </conditionalFormatting>
  <conditionalFormatting sqref="A824">
    <cfRule type="duplicateValues" dxfId="756" priority="105"/>
  </conditionalFormatting>
  <conditionalFormatting sqref="A824">
    <cfRule type="duplicateValues" dxfId="755" priority="106"/>
  </conditionalFormatting>
  <conditionalFormatting sqref="A824">
    <cfRule type="duplicateValues" dxfId="754" priority="107"/>
  </conditionalFormatting>
  <conditionalFormatting sqref="A824">
    <cfRule type="duplicateValues" dxfId="753" priority="108"/>
  </conditionalFormatting>
  <conditionalFormatting sqref="A825">
    <cfRule type="duplicateValues" dxfId="752" priority="94"/>
  </conditionalFormatting>
  <conditionalFormatting sqref="A825">
    <cfRule type="duplicateValues" dxfId="751" priority="95"/>
  </conditionalFormatting>
  <conditionalFormatting sqref="A825">
    <cfRule type="duplicateValues" dxfId="750" priority="96"/>
  </conditionalFormatting>
  <conditionalFormatting sqref="A825">
    <cfRule type="duplicateValues" dxfId="749" priority="97"/>
  </conditionalFormatting>
  <conditionalFormatting sqref="A825">
    <cfRule type="duplicateValues" dxfId="748" priority="98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0 A605">
    <cfRule type="duplicateValues" dxfId="747" priority="898"/>
  </conditionalFormatting>
  <conditionalFormatting sqref="A605">
    <cfRule type="duplicateValues" dxfId="746" priority="943"/>
  </conditionalFormatting>
  <conditionalFormatting sqref="A6:A762">
    <cfRule type="duplicateValues" dxfId="745" priority="1132"/>
  </conditionalFormatting>
  <conditionalFormatting sqref="A6:A793">
    <cfRule type="duplicateValues" dxfId="744" priority="1134"/>
  </conditionalFormatting>
  <conditionalFormatting sqref="A6:A796">
    <cfRule type="duplicateValues" dxfId="743" priority="1136"/>
  </conditionalFormatting>
  <conditionalFormatting sqref="A827:A861">
    <cfRule type="duplicateValues" dxfId="742" priority="1158"/>
  </conditionalFormatting>
  <conditionalFormatting sqref="A862 A914:A920">
    <cfRule type="duplicateValues" dxfId="741" priority="82"/>
  </conditionalFormatting>
  <conditionalFormatting sqref="A863:A896 A900 A904 A906:A909 A912:A913">
    <cfRule type="duplicateValues" dxfId="740" priority="81"/>
  </conditionalFormatting>
  <conditionalFormatting sqref="A897">
    <cfRule type="duplicateValues" dxfId="739" priority="78"/>
  </conditionalFormatting>
  <conditionalFormatting sqref="A897">
    <cfRule type="duplicateValues" dxfId="738" priority="77"/>
  </conditionalFormatting>
  <conditionalFormatting sqref="A897">
    <cfRule type="duplicateValues" dxfId="737" priority="76"/>
  </conditionalFormatting>
  <conditionalFormatting sqref="A897">
    <cfRule type="duplicateValues" dxfId="736" priority="79"/>
  </conditionalFormatting>
  <conditionalFormatting sqref="A897">
    <cfRule type="duplicateValues" dxfId="735" priority="80"/>
  </conditionalFormatting>
  <conditionalFormatting sqref="A898">
    <cfRule type="duplicateValues" dxfId="734" priority="73"/>
  </conditionalFormatting>
  <conditionalFormatting sqref="A898">
    <cfRule type="duplicateValues" dxfId="733" priority="72"/>
  </conditionalFormatting>
  <conditionalFormatting sqref="A898">
    <cfRule type="duplicateValues" dxfId="732" priority="71"/>
  </conditionalFormatting>
  <conditionalFormatting sqref="A898">
    <cfRule type="duplicateValues" dxfId="731" priority="74"/>
  </conditionalFormatting>
  <conditionalFormatting sqref="A898">
    <cfRule type="duplicateValues" dxfId="730" priority="75"/>
  </conditionalFormatting>
  <conditionalFormatting sqref="A899">
    <cfRule type="duplicateValues" dxfId="729" priority="68"/>
  </conditionalFormatting>
  <conditionalFormatting sqref="A899">
    <cfRule type="duplicateValues" dxfId="728" priority="67"/>
  </conditionalFormatting>
  <conditionalFormatting sqref="A899">
    <cfRule type="duplicateValues" dxfId="727" priority="66"/>
  </conditionalFormatting>
  <conditionalFormatting sqref="A899">
    <cfRule type="duplicateValues" dxfId="726" priority="69"/>
  </conditionalFormatting>
  <conditionalFormatting sqref="A899">
    <cfRule type="duplicateValues" dxfId="725" priority="70"/>
  </conditionalFormatting>
  <conditionalFormatting sqref="A901">
    <cfRule type="duplicateValues" dxfId="724" priority="63"/>
  </conditionalFormatting>
  <conditionalFormatting sqref="A901">
    <cfRule type="duplicateValues" dxfId="723" priority="62"/>
  </conditionalFormatting>
  <conditionalFormatting sqref="A901">
    <cfRule type="duplicateValues" dxfId="722" priority="61"/>
  </conditionalFormatting>
  <conditionalFormatting sqref="A901">
    <cfRule type="duplicateValues" dxfId="721" priority="64"/>
  </conditionalFormatting>
  <conditionalFormatting sqref="A901">
    <cfRule type="duplicateValues" dxfId="720" priority="65"/>
  </conditionalFormatting>
  <conditionalFormatting sqref="A902">
    <cfRule type="duplicateValues" dxfId="719" priority="58"/>
  </conditionalFormatting>
  <conditionalFormatting sqref="A902">
    <cfRule type="duplicateValues" dxfId="718" priority="57"/>
  </conditionalFormatting>
  <conditionalFormatting sqref="A902">
    <cfRule type="duplicateValues" dxfId="717" priority="56"/>
  </conditionalFormatting>
  <conditionalFormatting sqref="A902">
    <cfRule type="duplicateValues" dxfId="716" priority="59"/>
  </conditionalFormatting>
  <conditionalFormatting sqref="A902">
    <cfRule type="duplicateValues" dxfId="715" priority="60"/>
  </conditionalFormatting>
  <conditionalFormatting sqref="A903">
    <cfRule type="duplicateValues" dxfId="714" priority="53"/>
  </conditionalFormatting>
  <conditionalFormatting sqref="A903">
    <cfRule type="duplicateValues" dxfId="713" priority="52"/>
  </conditionalFormatting>
  <conditionalFormatting sqref="A903">
    <cfRule type="duplicateValues" dxfId="712" priority="51"/>
  </conditionalFormatting>
  <conditionalFormatting sqref="A903">
    <cfRule type="duplicateValues" dxfId="711" priority="54"/>
  </conditionalFormatting>
  <conditionalFormatting sqref="A903">
    <cfRule type="duplicateValues" dxfId="710" priority="55"/>
  </conditionalFormatting>
  <conditionalFormatting sqref="A905">
    <cfRule type="duplicateValues" dxfId="709" priority="48"/>
  </conditionalFormatting>
  <conditionalFormatting sqref="A905">
    <cfRule type="duplicateValues" dxfId="708" priority="47"/>
  </conditionalFormatting>
  <conditionalFormatting sqref="A905">
    <cfRule type="duplicateValues" dxfId="707" priority="46"/>
  </conditionalFormatting>
  <conditionalFormatting sqref="A905">
    <cfRule type="duplicateValues" dxfId="706" priority="49"/>
  </conditionalFormatting>
  <conditionalFormatting sqref="A905">
    <cfRule type="duplicateValues" dxfId="705" priority="50"/>
  </conditionalFormatting>
  <conditionalFormatting sqref="A910">
    <cfRule type="duplicateValues" dxfId="704" priority="43"/>
  </conditionalFormatting>
  <conditionalFormatting sqref="A910">
    <cfRule type="duplicateValues" dxfId="703" priority="42"/>
  </conditionalFormatting>
  <conditionalFormatting sqref="A910">
    <cfRule type="duplicateValues" dxfId="702" priority="41"/>
  </conditionalFormatting>
  <conditionalFormatting sqref="A910">
    <cfRule type="duplicateValues" dxfId="701" priority="44"/>
  </conditionalFormatting>
  <conditionalFormatting sqref="A910">
    <cfRule type="duplicateValues" dxfId="700" priority="45"/>
  </conditionalFormatting>
  <conditionalFormatting sqref="A911">
    <cfRule type="duplicateValues" dxfId="699" priority="38"/>
  </conditionalFormatting>
  <conditionalFormatting sqref="A911">
    <cfRule type="duplicateValues" dxfId="698" priority="37"/>
  </conditionalFormatting>
  <conditionalFormatting sqref="A911">
    <cfRule type="duplicateValues" dxfId="697" priority="36"/>
  </conditionalFormatting>
  <conditionalFormatting sqref="A911">
    <cfRule type="duplicateValues" dxfId="696" priority="39"/>
  </conditionalFormatting>
  <conditionalFormatting sqref="A911">
    <cfRule type="duplicateValues" dxfId="695" priority="40"/>
  </conditionalFormatting>
  <conditionalFormatting sqref="A921:A925">
    <cfRule type="duplicateValues" dxfId="694" priority="35"/>
  </conditionalFormatting>
  <conditionalFormatting sqref="A926">
    <cfRule type="duplicateValues" dxfId="693" priority="34"/>
  </conditionalFormatting>
  <conditionalFormatting sqref="A927">
    <cfRule type="duplicateValues" dxfId="692" priority="33"/>
  </conditionalFormatting>
  <conditionalFormatting sqref="A928:A933 A936:A940">
    <cfRule type="duplicateValues" dxfId="691" priority="32"/>
  </conditionalFormatting>
  <conditionalFormatting sqref="A934:A935">
    <cfRule type="duplicateValues" dxfId="690" priority="31"/>
  </conditionalFormatting>
  <conditionalFormatting sqref="A934:A935">
    <cfRule type="duplicateValues" dxfId="689" priority="30"/>
  </conditionalFormatting>
  <conditionalFormatting sqref="A934:A935">
    <cfRule type="duplicateValues" dxfId="688" priority="29"/>
  </conditionalFormatting>
  <conditionalFormatting sqref="A934:A935">
    <cfRule type="duplicateValues" dxfId="687" priority="28"/>
  </conditionalFormatting>
  <conditionalFormatting sqref="A941:A945 A948:A961">
    <cfRule type="duplicateValues" dxfId="686" priority="27"/>
  </conditionalFormatting>
  <conditionalFormatting sqref="A946:A947">
    <cfRule type="duplicateValues" dxfId="685" priority="26"/>
  </conditionalFormatting>
  <conditionalFormatting sqref="A946:A947">
    <cfRule type="duplicateValues" dxfId="684" priority="25"/>
  </conditionalFormatting>
  <conditionalFormatting sqref="A946:A947">
    <cfRule type="duplicateValues" dxfId="683" priority="24"/>
  </conditionalFormatting>
  <conditionalFormatting sqref="A946:A947">
    <cfRule type="duplicateValues" dxfId="682" priority="23"/>
  </conditionalFormatting>
  <conditionalFormatting sqref="A962:A963">
    <cfRule type="duplicateValues" dxfId="681" priority="22"/>
  </conditionalFormatting>
  <conditionalFormatting sqref="A964:A967 A972:A1010">
    <cfRule type="duplicateValues" dxfId="680" priority="21"/>
  </conditionalFormatting>
  <conditionalFormatting sqref="A968 A972:A1010">
    <cfRule type="duplicateValues" dxfId="679" priority="16"/>
  </conditionalFormatting>
  <conditionalFormatting sqref="A968 A972:A1010">
    <cfRule type="duplicateValues" dxfId="678" priority="15"/>
  </conditionalFormatting>
  <conditionalFormatting sqref="A968 A972:A1010">
    <cfRule type="duplicateValues" dxfId="677" priority="14"/>
  </conditionalFormatting>
  <conditionalFormatting sqref="A968 A972:A1010">
    <cfRule type="duplicateValues" dxfId="676" priority="13"/>
  </conditionalFormatting>
  <conditionalFormatting sqref="A969:A970">
    <cfRule type="duplicateValues" dxfId="675" priority="8"/>
  </conditionalFormatting>
  <conditionalFormatting sqref="A969:A970">
    <cfRule type="duplicateValues" dxfId="674" priority="7"/>
  </conditionalFormatting>
  <conditionalFormatting sqref="A969:A970">
    <cfRule type="duplicateValues" dxfId="673" priority="6"/>
  </conditionalFormatting>
  <conditionalFormatting sqref="A969:A970">
    <cfRule type="duplicateValues" dxfId="672" priority="5"/>
  </conditionalFormatting>
  <conditionalFormatting sqref="A971">
    <cfRule type="duplicateValues" dxfId="671" priority="4"/>
  </conditionalFormatting>
  <conditionalFormatting sqref="A971">
    <cfRule type="duplicateValues" dxfId="670" priority="3"/>
  </conditionalFormatting>
  <conditionalFormatting sqref="A971">
    <cfRule type="duplicateValues" dxfId="669" priority="2"/>
  </conditionalFormatting>
  <conditionalFormatting sqref="A971">
    <cfRule type="duplicateValues" dxfId="668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6"/>
  <sheetViews>
    <sheetView tabSelected="1" workbookViewId="0"/>
  </sheetViews>
  <sheetFormatPr defaultRowHeight="15" x14ac:dyDescent="0.25"/>
  <sheetData>
    <row r="1" spans="1:3" x14ac:dyDescent="0.25">
      <c r="A1" t="s">
        <v>3</v>
      </c>
      <c r="B1" t="s">
        <v>7495</v>
      </c>
      <c r="C1" t="s">
        <v>10217</v>
      </c>
    </row>
    <row r="2" spans="1:3" x14ac:dyDescent="0.25">
      <c r="A2" t="s">
        <v>10025</v>
      </c>
      <c r="B2">
        <v>7317552</v>
      </c>
      <c r="C2">
        <v>300</v>
      </c>
    </row>
    <row r="3" spans="1:3" x14ac:dyDescent="0.25">
      <c r="A3" t="s">
        <v>10025</v>
      </c>
      <c r="B3">
        <v>7319240</v>
      </c>
      <c r="C3">
        <v>300</v>
      </c>
    </row>
    <row r="4" spans="1:3" x14ac:dyDescent="0.25">
      <c r="A4" t="s">
        <v>10025</v>
      </c>
      <c r="B4" t="s">
        <v>9203</v>
      </c>
      <c r="C4">
        <v>300</v>
      </c>
    </row>
    <row r="5" spans="1:3" x14ac:dyDescent="0.25">
      <c r="A5" t="s">
        <v>10025</v>
      </c>
      <c r="B5" t="s">
        <v>10122</v>
      </c>
      <c r="C5">
        <v>300</v>
      </c>
    </row>
    <row r="6" spans="1:3" x14ac:dyDescent="0.25">
      <c r="A6" t="s">
        <v>10025</v>
      </c>
      <c r="B6" t="s">
        <v>10083</v>
      </c>
      <c r="C6">
        <v>300</v>
      </c>
    </row>
    <row r="7" spans="1:3" x14ac:dyDescent="0.25">
      <c r="A7" t="s">
        <v>10025</v>
      </c>
      <c r="B7" t="s">
        <v>10058</v>
      </c>
      <c r="C7">
        <v>300</v>
      </c>
    </row>
    <row r="8" spans="1:3" x14ac:dyDescent="0.25">
      <c r="A8" t="s">
        <v>10025</v>
      </c>
      <c r="B8" t="s">
        <v>10054</v>
      </c>
      <c r="C8">
        <v>9600</v>
      </c>
    </row>
    <row r="9" spans="1:3" x14ac:dyDescent="0.25">
      <c r="A9" t="s">
        <v>9738</v>
      </c>
      <c r="B9">
        <v>5435121</v>
      </c>
      <c r="C9">
        <v>11</v>
      </c>
    </row>
    <row r="10" spans="1:3" x14ac:dyDescent="0.25">
      <c r="A10" t="s">
        <v>9738</v>
      </c>
      <c r="B10">
        <v>6401176</v>
      </c>
      <c r="C10">
        <v>11</v>
      </c>
    </row>
    <row r="11" spans="1:3" x14ac:dyDescent="0.25">
      <c r="A11" t="s">
        <v>9738</v>
      </c>
      <c r="B11">
        <v>7317128</v>
      </c>
      <c r="C11">
        <v>11</v>
      </c>
    </row>
    <row r="12" spans="1:3" x14ac:dyDescent="0.25">
      <c r="A12" t="s">
        <v>9738</v>
      </c>
      <c r="B12" t="s">
        <v>9996</v>
      </c>
      <c r="C12">
        <v>11</v>
      </c>
    </row>
    <row r="13" spans="1:3" x14ac:dyDescent="0.25">
      <c r="A13" t="s">
        <v>9738</v>
      </c>
      <c r="B13" t="s">
        <v>10001</v>
      </c>
      <c r="C13">
        <v>11</v>
      </c>
    </row>
    <row r="14" spans="1:3" x14ac:dyDescent="0.25">
      <c r="A14" t="s">
        <v>9738</v>
      </c>
      <c r="B14" t="s">
        <v>106</v>
      </c>
      <c r="C14">
        <v>11</v>
      </c>
    </row>
    <row r="15" spans="1:3" x14ac:dyDescent="0.25">
      <c r="A15" t="s">
        <v>9738</v>
      </c>
      <c r="B15">
        <v>7319240</v>
      </c>
      <c r="C15">
        <v>11</v>
      </c>
    </row>
    <row r="16" spans="1:3" x14ac:dyDescent="0.25">
      <c r="A16" t="s">
        <v>9738</v>
      </c>
      <c r="B16" t="s">
        <v>10142</v>
      </c>
      <c r="C16">
        <v>11</v>
      </c>
    </row>
    <row r="17" spans="1:3" x14ac:dyDescent="0.25">
      <c r="A17" t="s">
        <v>9738</v>
      </c>
      <c r="B17" t="s">
        <v>9724</v>
      </c>
      <c r="C17">
        <v>11</v>
      </c>
    </row>
    <row r="18" spans="1:3" x14ac:dyDescent="0.25">
      <c r="A18" t="s">
        <v>9738</v>
      </c>
      <c r="B18" t="s">
        <v>9166</v>
      </c>
      <c r="C18">
        <v>11</v>
      </c>
    </row>
    <row r="19" spans="1:3" x14ac:dyDescent="0.25">
      <c r="A19" t="s">
        <v>9738</v>
      </c>
      <c r="B19" t="s">
        <v>9301</v>
      </c>
      <c r="C19">
        <v>11</v>
      </c>
    </row>
    <row r="20" spans="1:3" x14ac:dyDescent="0.25">
      <c r="A20" t="s">
        <v>9738</v>
      </c>
      <c r="B20" t="s">
        <v>9203</v>
      </c>
      <c r="C20">
        <v>11</v>
      </c>
    </row>
    <row r="21" spans="1:3" x14ac:dyDescent="0.25">
      <c r="A21" t="s">
        <v>9738</v>
      </c>
      <c r="B21" t="s">
        <v>9197</v>
      </c>
      <c r="C21">
        <v>11</v>
      </c>
    </row>
    <row r="22" spans="1:3" x14ac:dyDescent="0.25">
      <c r="A22" t="s">
        <v>9738</v>
      </c>
      <c r="B22" t="s">
        <v>9213</v>
      </c>
      <c r="C22">
        <v>11</v>
      </c>
    </row>
    <row r="23" spans="1:3" x14ac:dyDescent="0.25">
      <c r="A23" t="s">
        <v>9738</v>
      </c>
      <c r="B23" t="s">
        <v>9717</v>
      </c>
      <c r="C23">
        <v>11</v>
      </c>
    </row>
    <row r="24" spans="1:3" x14ac:dyDescent="0.25">
      <c r="A24" t="s">
        <v>9738</v>
      </c>
      <c r="B24">
        <v>7317160</v>
      </c>
      <c r="C24">
        <v>11</v>
      </c>
    </row>
    <row r="25" spans="1:3" x14ac:dyDescent="0.25">
      <c r="A25" t="s">
        <v>9738</v>
      </c>
      <c r="B25" t="s">
        <v>10072</v>
      </c>
      <c r="C25">
        <v>11</v>
      </c>
    </row>
    <row r="26" spans="1:3" x14ac:dyDescent="0.25">
      <c r="A26" t="s">
        <v>9738</v>
      </c>
      <c r="B26">
        <v>6150218</v>
      </c>
      <c r="C26">
        <v>22</v>
      </c>
    </row>
    <row r="27" spans="1:3" x14ac:dyDescent="0.25">
      <c r="A27" t="s">
        <v>9738</v>
      </c>
      <c r="B27">
        <v>6190615</v>
      </c>
      <c r="C27">
        <v>22</v>
      </c>
    </row>
    <row r="28" spans="1:3" x14ac:dyDescent="0.25">
      <c r="A28" t="s">
        <v>9738</v>
      </c>
      <c r="B28">
        <v>6190924</v>
      </c>
      <c r="C28">
        <v>22</v>
      </c>
    </row>
    <row r="29" spans="1:3" x14ac:dyDescent="0.25">
      <c r="A29" t="s">
        <v>9738</v>
      </c>
      <c r="B29">
        <v>6501023</v>
      </c>
      <c r="C29">
        <v>22</v>
      </c>
    </row>
    <row r="30" spans="1:3" x14ac:dyDescent="0.25">
      <c r="A30" t="s">
        <v>9738</v>
      </c>
      <c r="B30" t="s">
        <v>8773</v>
      </c>
      <c r="C30">
        <v>22</v>
      </c>
    </row>
    <row r="31" spans="1:3" x14ac:dyDescent="0.25">
      <c r="A31" t="s">
        <v>9738</v>
      </c>
      <c r="B31">
        <v>7317552</v>
      </c>
      <c r="C31">
        <v>22</v>
      </c>
    </row>
    <row r="32" spans="1:3" x14ac:dyDescent="0.25">
      <c r="A32" t="s">
        <v>9738</v>
      </c>
      <c r="B32" t="s">
        <v>9474</v>
      </c>
      <c r="C32">
        <v>22</v>
      </c>
    </row>
    <row r="33" spans="1:3" x14ac:dyDescent="0.25">
      <c r="A33" t="s">
        <v>9738</v>
      </c>
      <c r="B33" t="s">
        <v>9072</v>
      </c>
      <c r="C33">
        <v>22</v>
      </c>
    </row>
    <row r="34" spans="1:3" x14ac:dyDescent="0.25">
      <c r="A34" t="s">
        <v>9738</v>
      </c>
      <c r="B34" t="s">
        <v>9168</v>
      </c>
      <c r="C34">
        <v>22</v>
      </c>
    </row>
    <row r="35" spans="1:3" x14ac:dyDescent="0.25">
      <c r="A35" t="s">
        <v>9738</v>
      </c>
      <c r="B35" t="s">
        <v>10073</v>
      </c>
      <c r="C35">
        <v>22</v>
      </c>
    </row>
    <row r="36" spans="1:3" x14ac:dyDescent="0.25">
      <c r="A36" t="s">
        <v>9738</v>
      </c>
      <c r="B36" t="s">
        <v>10085</v>
      </c>
      <c r="C36">
        <v>22</v>
      </c>
    </row>
    <row r="37" spans="1:3" x14ac:dyDescent="0.25">
      <c r="A37" t="s">
        <v>9738</v>
      </c>
      <c r="B37" t="s">
        <v>9380</v>
      </c>
      <c r="C37">
        <v>22</v>
      </c>
    </row>
    <row r="38" spans="1:3" x14ac:dyDescent="0.25">
      <c r="A38" t="s">
        <v>9738</v>
      </c>
      <c r="B38" t="s">
        <v>9989</v>
      </c>
      <c r="C38">
        <v>22</v>
      </c>
    </row>
    <row r="39" spans="1:3" x14ac:dyDescent="0.25">
      <c r="A39" t="s">
        <v>9738</v>
      </c>
      <c r="B39">
        <v>6401510</v>
      </c>
      <c r="C39">
        <v>33</v>
      </c>
    </row>
    <row r="40" spans="1:3" x14ac:dyDescent="0.25">
      <c r="A40" t="s">
        <v>9738</v>
      </c>
      <c r="B40">
        <v>6150283</v>
      </c>
      <c r="C40">
        <v>33</v>
      </c>
    </row>
    <row r="41" spans="1:3" x14ac:dyDescent="0.25">
      <c r="A41" t="s">
        <v>9738</v>
      </c>
      <c r="B41" t="s">
        <v>9075</v>
      </c>
      <c r="C41">
        <v>33</v>
      </c>
    </row>
    <row r="42" spans="1:3" x14ac:dyDescent="0.25">
      <c r="A42" t="s">
        <v>9738</v>
      </c>
      <c r="B42">
        <v>4349320</v>
      </c>
      <c r="C42">
        <v>33</v>
      </c>
    </row>
    <row r="43" spans="1:3" x14ac:dyDescent="0.25">
      <c r="A43" t="s">
        <v>9738</v>
      </c>
      <c r="B43">
        <v>5429814</v>
      </c>
      <c r="C43">
        <v>44</v>
      </c>
    </row>
    <row r="44" spans="1:3" x14ac:dyDescent="0.25">
      <c r="A44" t="s">
        <v>9738</v>
      </c>
      <c r="B44">
        <v>6154975</v>
      </c>
      <c r="C44">
        <v>44</v>
      </c>
    </row>
    <row r="45" spans="1:3" x14ac:dyDescent="0.25">
      <c r="A45" t="s">
        <v>9738</v>
      </c>
      <c r="B45" t="s">
        <v>9040</v>
      </c>
      <c r="C45">
        <v>44</v>
      </c>
    </row>
    <row r="46" spans="1:3" x14ac:dyDescent="0.25">
      <c r="A46" t="s">
        <v>9738</v>
      </c>
      <c r="B46" t="s">
        <v>9032</v>
      </c>
      <c r="C46">
        <v>44</v>
      </c>
    </row>
    <row r="47" spans="1:3" x14ac:dyDescent="0.25">
      <c r="A47" t="s">
        <v>9738</v>
      </c>
      <c r="B47" t="s">
        <v>9046</v>
      </c>
      <c r="C47">
        <v>44</v>
      </c>
    </row>
    <row r="48" spans="1:3" x14ac:dyDescent="0.25">
      <c r="A48" t="s">
        <v>9738</v>
      </c>
      <c r="B48" t="s">
        <v>9038</v>
      </c>
      <c r="C48">
        <v>44</v>
      </c>
    </row>
    <row r="49" spans="1:3" x14ac:dyDescent="0.25">
      <c r="A49" t="s">
        <v>9738</v>
      </c>
      <c r="B49" t="s">
        <v>9170</v>
      </c>
      <c r="C49">
        <v>44</v>
      </c>
    </row>
    <row r="50" spans="1:3" x14ac:dyDescent="0.25">
      <c r="A50" t="s">
        <v>9738</v>
      </c>
      <c r="B50" t="s">
        <v>10084</v>
      </c>
      <c r="C50">
        <v>44</v>
      </c>
    </row>
    <row r="51" spans="1:3" x14ac:dyDescent="0.25">
      <c r="A51" t="s">
        <v>9738</v>
      </c>
      <c r="B51" t="s">
        <v>9709</v>
      </c>
      <c r="C51">
        <v>44</v>
      </c>
    </row>
    <row r="52" spans="1:3" x14ac:dyDescent="0.25">
      <c r="A52" t="s">
        <v>9738</v>
      </c>
      <c r="B52" t="s">
        <v>9951</v>
      </c>
      <c r="C52">
        <v>44</v>
      </c>
    </row>
    <row r="53" spans="1:3" x14ac:dyDescent="0.25">
      <c r="A53" t="s">
        <v>9738</v>
      </c>
      <c r="B53" t="s">
        <v>9051</v>
      </c>
      <c r="C53">
        <v>44</v>
      </c>
    </row>
    <row r="54" spans="1:3" x14ac:dyDescent="0.25">
      <c r="A54" t="s">
        <v>9738</v>
      </c>
      <c r="B54" t="s">
        <v>9060</v>
      </c>
      <c r="C54">
        <v>44</v>
      </c>
    </row>
    <row r="55" spans="1:3" x14ac:dyDescent="0.25">
      <c r="A55" t="s">
        <v>9738</v>
      </c>
      <c r="B55" t="s">
        <v>9201</v>
      </c>
      <c r="C55">
        <v>44</v>
      </c>
    </row>
    <row r="56" spans="1:3" x14ac:dyDescent="0.25">
      <c r="A56" t="s">
        <v>9738</v>
      </c>
      <c r="B56" t="s">
        <v>9204</v>
      </c>
      <c r="C56">
        <v>44</v>
      </c>
    </row>
    <row r="57" spans="1:3" x14ac:dyDescent="0.25">
      <c r="A57" t="s">
        <v>9738</v>
      </c>
      <c r="B57" t="s">
        <v>9372</v>
      </c>
      <c r="C57">
        <v>44</v>
      </c>
    </row>
    <row r="58" spans="1:3" x14ac:dyDescent="0.25">
      <c r="A58" t="s">
        <v>9738</v>
      </c>
      <c r="B58" t="s">
        <v>10147</v>
      </c>
      <c r="C58">
        <v>44</v>
      </c>
    </row>
    <row r="59" spans="1:3" x14ac:dyDescent="0.25">
      <c r="A59" t="s">
        <v>9738</v>
      </c>
      <c r="B59">
        <v>4349268</v>
      </c>
      <c r="C59">
        <v>44</v>
      </c>
    </row>
    <row r="60" spans="1:3" x14ac:dyDescent="0.25">
      <c r="A60" t="s">
        <v>9738</v>
      </c>
      <c r="B60">
        <v>4510360</v>
      </c>
      <c r="C60">
        <v>44</v>
      </c>
    </row>
    <row r="61" spans="1:3" x14ac:dyDescent="0.25">
      <c r="A61" t="s">
        <v>9738</v>
      </c>
      <c r="B61">
        <v>5419253</v>
      </c>
      <c r="C61">
        <v>44</v>
      </c>
    </row>
    <row r="62" spans="1:3" x14ac:dyDescent="0.25">
      <c r="A62" t="s">
        <v>9738</v>
      </c>
      <c r="B62" t="s">
        <v>9281</v>
      </c>
      <c r="C62">
        <v>44</v>
      </c>
    </row>
    <row r="63" spans="1:3" x14ac:dyDescent="0.25">
      <c r="A63" t="s">
        <v>9738</v>
      </c>
      <c r="B63" t="s">
        <v>9283</v>
      </c>
      <c r="C63">
        <v>44</v>
      </c>
    </row>
    <row r="64" spans="1:3" x14ac:dyDescent="0.25">
      <c r="A64" t="s">
        <v>9738</v>
      </c>
      <c r="B64" t="s">
        <v>9287</v>
      </c>
      <c r="C64">
        <v>44</v>
      </c>
    </row>
    <row r="65" spans="1:3" x14ac:dyDescent="0.25">
      <c r="A65" t="s">
        <v>9738</v>
      </c>
      <c r="B65" t="s">
        <v>9299</v>
      </c>
      <c r="C65">
        <v>44</v>
      </c>
    </row>
    <row r="66" spans="1:3" x14ac:dyDescent="0.25">
      <c r="A66" t="s">
        <v>9738</v>
      </c>
      <c r="B66" t="s">
        <v>9300</v>
      </c>
      <c r="C66">
        <v>44</v>
      </c>
    </row>
    <row r="67" spans="1:3" x14ac:dyDescent="0.25">
      <c r="A67" t="s">
        <v>9738</v>
      </c>
      <c r="B67" t="s">
        <v>9404</v>
      </c>
      <c r="C67">
        <v>44</v>
      </c>
    </row>
    <row r="68" spans="1:3" x14ac:dyDescent="0.25">
      <c r="A68" t="s">
        <v>9738</v>
      </c>
      <c r="B68" t="s">
        <v>9750</v>
      </c>
      <c r="C68">
        <v>44</v>
      </c>
    </row>
    <row r="69" spans="1:3" x14ac:dyDescent="0.25">
      <c r="A69" t="s">
        <v>9738</v>
      </c>
      <c r="B69" t="s">
        <v>9752</v>
      </c>
      <c r="C69">
        <v>44</v>
      </c>
    </row>
    <row r="70" spans="1:3" x14ac:dyDescent="0.25">
      <c r="A70" t="s">
        <v>9738</v>
      </c>
      <c r="B70" t="s">
        <v>9479</v>
      </c>
      <c r="C70">
        <v>66</v>
      </c>
    </row>
    <row r="71" spans="1:3" x14ac:dyDescent="0.25">
      <c r="A71" t="s">
        <v>9738</v>
      </c>
      <c r="B71" t="s">
        <v>10087</v>
      </c>
      <c r="C71">
        <v>66</v>
      </c>
    </row>
    <row r="72" spans="1:3" x14ac:dyDescent="0.25">
      <c r="A72" t="s">
        <v>9738</v>
      </c>
      <c r="B72" t="s">
        <v>9066</v>
      </c>
      <c r="C72">
        <v>66</v>
      </c>
    </row>
    <row r="73" spans="1:3" x14ac:dyDescent="0.25">
      <c r="A73" t="s">
        <v>9738</v>
      </c>
      <c r="B73">
        <v>6402010</v>
      </c>
      <c r="C73">
        <v>77</v>
      </c>
    </row>
    <row r="74" spans="1:3" x14ac:dyDescent="0.25">
      <c r="A74" t="s">
        <v>9738</v>
      </c>
      <c r="B74" t="s">
        <v>9497</v>
      </c>
      <c r="C74">
        <v>77</v>
      </c>
    </row>
    <row r="75" spans="1:3" x14ac:dyDescent="0.25">
      <c r="A75" t="s">
        <v>9738</v>
      </c>
      <c r="B75" t="s">
        <v>9034</v>
      </c>
      <c r="C75">
        <v>88</v>
      </c>
    </row>
    <row r="76" spans="1:3" x14ac:dyDescent="0.25">
      <c r="A76" t="s">
        <v>9738</v>
      </c>
      <c r="B76" t="s">
        <v>9030</v>
      </c>
      <c r="C76">
        <v>88</v>
      </c>
    </row>
    <row r="77" spans="1:3" x14ac:dyDescent="0.25">
      <c r="A77" t="s">
        <v>9738</v>
      </c>
      <c r="B77">
        <v>3643120</v>
      </c>
      <c r="C77">
        <v>88</v>
      </c>
    </row>
    <row r="78" spans="1:3" x14ac:dyDescent="0.25">
      <c r="A78" t="s">
        <v>9738</v>
      </c>
      <c r="B78" t="s">
        <v>9267</v>
      </c>
      <c r="C78">
        <v>88</v>
      </c>
    </row>
    <row r="79" spans="1:3" x14ac:dyDescent="0.25">
      <c r="A79" t="s">
        <v>9738</v>
      </c>
      <c r="B79" t="s">
        <v>9272</v>
      </c>
      <c r="C79">
        <v>88</v>
      </c>
    </row>
    <row r="80" spans="1:3" x14ac:dyDescent="0.25">
      <c r="A80" t="s">
        <v>9738</v>
      </c>
      <c r="B80">
        <v>3646858</v>
      </c>
      <c r="C80">
        <v>88</v>
      </c>
    </row>
    <row r="81" spans="1:3" x14ac:dyDescent="0.25">
      <c r="A81" t="s">
        <v>9738</v>
      </c>
      <c r="B81" t="s">
        <v>9472</v>
      </c>
      <c r="C81">
        <v>110</v>
      </c>
    </row>
    <row r="82" spans="1:3" x14ac:dyDescent="0.25">
      <c r="A82" t="s">
        <v>9738</v>
      </c>
      <c r="B82">
        <v>4333372</v>
      </c>
      <c r="C82">
        <v>132</v>
      </c>
    </row>
    <row r="83" spans="1:3" x14ac:dyDescent="0.25">
      <c r="A83" t="s">
        <v>9738</v>
      </c>
      <c r="B83">
        <v>4210334</v>
      </c>
      <c r="C83">
        <v>132</v>
      </c>
    </row>
    <row r="84" spans="1:3" x14ac:dyDescent="0.25">
      <c r="A84" t="s">
        <v>9738</v>
      </c>
      <c r="B84">
        <v>6150445</v>
      </c>
      <c r="C84">
        <v>176</v>
      </c>
    </row>
    <row r="85" spans="1:3" x14ac:dyDescent="0.25">
      <c r="A85" t="s">
        <v>9738</v>
      </c>
      <c r="B85" t="s">
        <v>9055</v>
      </c>
      <c r="C85">
        <v>198</v>
      </c>
    </row>
    <row r="86" spans="1:3" x14ac:dyDescent="0.25">
      <c r="A86" t="s">
        <v>9738</v>
      </c>
      <c r="B86">
        <v>6150144</v>
      </c>
      <c r="C86">
        <v>264</v>
      </c>
    </row>
    <row r="87" spans="1:3" x14ac:dyDescent="0.25">
      <c r="A87" t="s">
        <v>9738</v>
      </c>
      <c r="B87">
        <v>3647824</v>
      </c>
      <c r="C87">
        <v>264</v>
      </c>
    </row>
    <row r="88" spans="1:3" x14ac:dyDescent="0.25">
      <c r="A88" t="s">
        <v>9738</v>
      </c>
      <c r="B88">
        <v>4211276</v>
      </c>
      <c r="C88">
        <v>308</v>
      </c>
    </row>
    <row r="89" spans="1:3" x14ac:dyDescent="0.25">
      <c r="A89" t="s">
        <v>9738</v>
      </c>
      <c r="B89">
        <v>6159988</v>
      </c>
      <c r="C89">
        <v>396</v>
      </c>
    </row>
    <row r="90" spans="1:3" x14ac:dyDescent="0.25">
      <c r="A90" t="s">
        <v>9738</v>
      </c>
      <c r="B90">
        <v>1431325</v>
      </c>
      <c r="C90">
        <v>1463</v>
      </c>
    </row>
    <row r="91" spans="1:3" x14ac:dyDescent="0.25">
      <c r="A91" t="s">
        <v>10027</v>
      </c>
      <c r="B91">
        <v>7317552</v>
      </c>
      <c r="C91">
        <v>250</v>
      </c>
    </row>
    <row r="92" spans="1:3" x14ac:dyDescent="0.25">
      <c r="A92" t="s">
        <v>10027</v>
      </c>
      <c r="B92">
        <v>7319240</v>
      </c>
      <c r="C92">
        <v>250</v>
      </c>
    </row>
    <row r="93" spans="1:3" x14ac:dyDescent="0.25">
      <c r="A93" t="s">
        <v>10027</v>
      </c>
      <c r="B93" t="s">
        <v>9203</v>
      </c>
      <c r="C93">
        <v>250</v>
      </c>
    </row>
    <row r="94" spans="1:3" x14ac:dyDescent="0.25">
      <c r="A94" t="s">
        <v>10027</v>
      </c>
      <c r="B94" t="s">
        <v>10088</v>
      </c>
      <c r="C94">
        <v>250</v>
      </c>
    </row>
    <row r="95" spans="1:3" x14ac:dyDescent="0.25">
      <c r="A95" t="s">
        <v>10027</v>
      </c>
      <c r="B95" t="s">
        <v>10066</v>
      </c>
      <c r="C95">
        <v>250</v>
      </c>
    </row>
    <row r="96" spans="1:3" x14ac:dyDescent="0.25">
      <c r="A96" t="s">
        <v>10027</v>
      </c>
      <c r="B96" t="s">
        <v>10032</v>
      </c>
      <c r="C96">
        <v>250</v>
      </c>
    </row>
    <row r="97" spans="1:3" x14ac:dyDescent="0.25">
      <c r="A97" t="s">
        <v>10027</v>
      </c>
      <c r="B97" t="s">
        <v>10034</v>
      </c>
      <c r="C97">
        <v>250</v>
      </c>
    </row>
    <row r="98" spans="1:3" x14ac:dyDescent="0.25">
      <c r="A98" t="s">
        <v>10027</v>
      </c>
      <c r="B98" t="s">
        <v>10036</v>
      </c>
      <c r="C98">
        <v>250</v>
      </c>
    </row>
    <row r="99" spans="1:3" x14ac:dyDescent="0.25">
      <c r="A99" t="s">
        <v>10027</v>
      </c>
      <c r="B99" t="s">
        <v>10038</v>
      </c>
      <c r="C99">
        <v>250</v>
      </c>
    </row>
    <row r="100" spans="1:3" x14ac:dyDescent="0.25">
      <c r="A100" t="s">
        <v>10027</v>
      </c>
      <c r="B100" t="s">
        <v>10040</v>
      </c>
      <c r="C100">
        <v>250</v>
      </c>
    </row>
    <row r="101" spans="1:3" x14ac:dyDescent="0.25">
      <c r="A101" t="s">
        <v>10027</v>
      </c>
      <c r="B101" t="s">
        <v>10042</v>
      </c>
      <c r="C101">
        <v>250</v>
      </c>
    </row>
    <row r="102" spans="1:3" x14ac:dyDescent="0.25">
      <c r="A102" t="s">
        <v>10027</v>
      </c>
      <c r="B102" t="s">
        <v>10044</v>
      </c>
      <c r="C102">
        <v>250</v>
      </c>
    </row>
    <row r="103" spans="1:3" x14ac:dyDescent="0.25">
      <c r="A103" t="s">
        <v>10027</v>
      </c>
      <c r="B103" t="s">
        <v>10046</v>
      </c>
      <c r="C103">
        <v>250</v>
      </c>
    </row>
    <row r="104" spans="1:3" x14ac:dyDescent="0.25">
      <c r="A104" t="s">
        <v>10027</v>
      </c>
      <c r="B104" t="s">
        <v>10048</v>
      </c>
      <c r="C104">
        <v>250</v>
      </c>
    </row>
    <row r="105" spans="1:3" x14ac:dyDescent="0.25">
      <c r="A105" t="s">
        <v>10027</v>
      </c>
      <c r="B105" t="s">
        <v>10052</v>
      </c>
      <c r="C105">
        <v>250</v>
      </c>
    </row>
    <row r="106" spans="1:3" x14ac:dyDescent="0.25">
      <c r="A106" t="s">
        <v>10027</v>
      </c>
      <c r="B106" t="s">
        <v>10158</v>
      </c>
      <c r="C106">
        <v>250</v>
      </c>
    </row>
    <row r="107" spans="1:3" x14ac:dyDescent="0.25">
      <c r="A107" t="s">
        <v>10027</v>
      </c>
      <c r="B107" t="s">
        <v>10050</v>
      </c>
      <c r="C107">
        <v>500</v>
      </c>
    </row>
    <row r="108" spans="1:3" x14ac:dyDescent="0.25">
      <c r="A108" t="s">
        <v>10027</v>
      </c>
      <c r="B108" t="s">
        <v>10056</v>
      </c>
      <c r="C108">
        <v>500</v>
      </c>
    </row>
    <row r="109" spans="1:3" x14ac:dyDescent="0.25">
      <c r="A109" t="s">
        <v>10027</v>
      </c>
      <c r="B109" t="s">
        <v>10054</v>
      </c>
      <c r="C109">
        <v>13500</v>
      </c>
    </row>
    <row r="110" spans="1:3" x14ac:dyDescent="0.25">
      <c r="A110" t="s">
        <v>9960</v>
      </c>
      <c r="B110" t="s">
        <v>10218</v>
      </c>
      <c r="C110">
        <v>0</v>
      </c>
    </row>
    <row r="111" spans="1:3" x14ac:dyDescent="0.25">
      <c r="A111" t="s">
        <v>10126</v>
      </c>
      <c r="B111" t="s">
        <v>10218</v>
      </c>
      <c r="C111">
        <v>0</v>
      </c>
    </row>
    <row r="112" spans="1:3" x14ac:dyDescent="0.25">
      <c r="A112" t="s">
        <v>10127</v>
      </c>
      <c r="B112" t="s">
        <v>10218</v>
      </c>
      <c r="C112">
        <v>0</v>
      </c>
    </row>
    <row r="113" spans="1:3" x14ac:dyDescent="0.25">
      <c r="A113" t="s">
        <v>8563</v>
      </c>
      <c r="B113" t="s">
        <v>10218</v>
      </c>
      <c r="C113">
        <v>0</v>
      </c>
    </row>
    <row r="114" spans="1:3" x14ac:dyDescent="0.25">
      <c r="A114" t="s">
        <v>10160</v>
      </c>
      <c r="B114">
        <v>5435121</v>
      </c>
      <c r="C114">
        <v>50</v>
      </c>
    </row>
    <row r="115" spans="1:3" x14ac:dyDescent="0.25">
      <c r="A115" t="s">
        <v>10160</v>
      </c>
      <c r="B115" t="s">
        <v>42</v>
      </c>
      <c r="C115">
        <v>50</v>
      </c>
    </row>
    <row r="116" spans="1:3" x14ac:dyDescent="0.25">
      <c r="A116" t="s">
        <v>10160</v>
      </c>
      <c r="B116">
        <v>6501023</v>
      </c>
      <c r="C116">
        <v>50</v>
      </c>
    </row>
    <row r="117" spans="1:3" x14ac:dyDescent="0.25">
      <c r="A117" t="s">
        <v>10160</v>
      </c>
      <c r="B117">
        <v>7319240</v>
      </c>
      <c r="C117">
        <v>50</v>
      </c>
    </row>
    <row r="118" spans="1:3" x14ac:dyDescent="0.25">
      <c r="A118" t="s">
        <v>10160</v>
      </c>
      <c r="B118" t="s">
        <v>9497</v>
      </c>
      <c r="C118">
        <v>50</v>
      </c>
    </row>
    <row r="119" spans="1:3" x14ac:dyDescent="0.25">
      <c r="A119" t="s">
        <v>10160</v>
      </c>
      <c r="B119" t="s">
        <v>9203</v>
      </c>
      <c r="C119">
        <v>50</v>
      </c>
    </row>
    <row r="120" spans="1:3" x14ac:dyDescent="0.25">
      <c r="A120" t="s">
        <v>10160</v>
      </c>
      <c r="B120" t="s">
        <v>10164</v>
      </c>
      <c r="C120">
        <v>50</v>
      </c>
    </row>
    <row r="121" spans="1:3" x14ac:dyDescent="0.25">
      <c r="A121" t="s">
        <v>10160</v>
      </c>
      <c r="B121" t="s">
        <v>10166</v>
      </c>
      <c r="C121">
        <v>50</v>
      </c>
    </row>
    <row r="122" spans="1:3" x14ac:dyDescent="0.25">
      <c r="A122" t="s">
        <v>10160</v>
      </c>
      <c r="B122" t="s">
        <v>10168</v>
      </c>
      <c r="C122">
        <v>50</v>
      </c>
    </row>
    <row r="123" spans="1:3" x14ac:dyDescent="0.25">
      <c r="A123" t="s">
        <v>10160</v>
      </c>
      <c r="B123" t="s">
        <v>10215</v>
      </c>
      <c r="C123">
        <v>50</v>
      </c>
    </row>
    <row r="124" spans="1:3" x14ac:dyDescent="0.25">
      <c r="A124" t="s">
        <v>10160</v>
      </c>
      <c r="B124" t="s">
        <v>10184</v>
      </c>
      <c r="C124">
        <v>50</v>
      </c>
    </row>
    <row r="125" spans="1:3" x14ac:dyDescent="0.25">
      <c r="A125" t="s">
        <v>10160</v>
      </c>
      <c r="B125" t="s">
        <v>10186</v>
      </c>
      <c r="C125">
        <v>50</v>
      </c>
    </row>
    <row r="126" spans="1:3" x14ac:dyDescent="0.25">
      <c r="A126" t="s">
        <v>10160</v>
      </c>
      <c r="B126" t="s">
        <v>10190</v>
      </c>
      <c r="C126">
        <v>50</v>
      </c>
    </row>
    <row r="127" spans="1:3" x14ac:dyDescent="0.25">
      <c r="A127" t="s">
        <v>10160</v>
      </c>
      <c r="B127" t="s">
        <v>10192</v>
      </c>
      <c r="C127">
        <v>50</v>
      </c>
    </row>
    <row r="128" spans="1:3" x14ac:dyDescent="0.25">
      <c r="A128" t="s">
        <v>10160</v>
      </c>
      <c r="B128" t="s">
        <v>10198</v>
      </c>
      <c r="C128">
        <v>50</v>
      </c>
    </row>
    <row r="129" spans="1:3" x14ac:dyDescent="0.25">
      <c r="A129" t="s">
        <v>10160</v>
      </c>
      <c r="B129" t="s">
        <v>10204</v>
      </c>
      <c r="C129">
        <v>50</v>
      </c>
    </row>
    <row r="130" spans="1:3" x14ac:dyDescent="0.25">
      <c r="A130" t="s">
        <v>10160</v>
      </c>
      <c r="B130" t="s">
        <v>10206</v>
      </c>
      <c r="C130">
        <v>50</v>
      </c>
    </row>
    <row r="131" spans="1:3" x14ac:dyDescent="0.25">
      <c r="A131" t="s">
        <v>10160</v>
      </c>
      <c r="B131" t="s">
        <v>10208</v>
      </c>
      <c r="C131">
        <v>50</v>
      </c>
    </row>
    <row r="132" spans="1:3" x14ac:dyDescent="0.25">
      <c r="A132" t="s">
        <v>10160</v>
      </c>
      <c r="B132">
        <v>6150218</v>
      </c>
      <c r="C132">
        <v>100</v>
      </c>
    </row>
    <row r="133" spans="1:3" x14ac:dyDescent="0.25">
      <c r="A133" t="s">
        <v>10160</v>
      </c>
      <c r="B133">
        <v>6150283</v>
      </c>
      <c r="C133">
        <v>100</v>
      </c>
    </row>
    <row r="134" spans="1:3" x14ac:dyDescent="0.25">
      <c r="A134" t="s">
        <v>10160</v>
      </c>
      <c r="B134">
        <v>7317552</v>
      </c>
      <c r="C134">
        <v>100</v>
      </c>
    </row>
    <row r="135" spans="1:3" x14ac:dyDescent="0.25">
      <c r="A135" t="s">
        <v>10160</v>
      </c>
      <c r="B135" t="s">
        <v>9075</v>
      </c>
      <c r="C135">
        <v>100</v>
      </c>
    </row>
    <row r="136" spans="1:3" x14ac:dyDescent="0.25">
      <c r="A136" t="s">
        <v>10160</v>
      </c>
      <c r="B136" t="s">
        <v>10098</v>
      </c>
      <c r="C136">
        <v>100</v>
      </c>
    </row>
    <row r="137" spans="1:3" x14ac:dyDescent="0.25">
      <c r="A137" t="s">
        <v>10160</v>
      </c>
      <c r="B137" t="s">
        <v>10171</v>
      </c>
      <c r="C137">
        <v>100</v>
      </c>
    </row>
    <row r="138" spans="1:3" x14ac:dyDescent="0.25">
      <c r="A138" t="s">
        <v>10160</v>
      </c>
      <c r="B138" t="s">
        <v>10182</v>
      </c>
      <c r="C138">
        <v>100</v>
      </c>
    </row>
    <row r="139" spans="1:3" x14ac:dyDescent="0.25">
      <c r="A139" t="s">
        <v>10160</v>
      </c>
      <c r="B139" t="s">
        <v>10194</v>
      </c>
      <c r="C139">
        <v>100</v>
      </c>
    </row>
    <row r="140" spans="1:3" x14ac:dyDescent="0.25">
      <c r="A140" t="s">
        <v>10160</v>
      </c>
      <c r="B140" t="s">
        <v>10196</v>
      </c>
      <c r="C140">
        <v>100</v>
      </c>
    </row>
    <row r="141" spans="1:3" x14ac:dyDescent="0.25">
      <c r="A141" t="s">
        <v>10160</v>
      </c>
      <c r="B141" t="s">
        <v>10200</v>
      </c>
      <c r="C141">
        <v>100</v>
      </c>
    </row>
    <row r="142" spans="1:3" x14ac:dyDescent="0.25">
      <c r="A142" t="s">
        <v>10160</v>
      </c>
      <c r="B142" t="s">
        <v>10162</v>
      </c>
      <c r="C142">
        <v>200</v>
      </c>
    </row>
    <row r="143" spans="1:3" x14ac:dyDescent="0.25">
      <c r="A143" t="s">
        <v>10160</v>
      </c>
      <c r="B143" t="s">
        <v>10174</v>
      </c>
      <c r="C143">
        <v>200</v>
      </c>
    </row>
    <row r="144" spans="1:3" x14ac:dyDescent="0.25">
      <c r="A144" t="s">
        <v>10160</v>
      </c>
      <c r="B144" t="s">
        <v>10176</v>
      </c>
      <c r="C144">
        <v>200</v>
      </c>
    </row>
    <row r="145" spans="1:3" x14ac:dyDescent="0.25">
      <c r="A145" t="s">
        <v>10160</v>
      </c>
      <c r="B145" t="s">
        <v>10178</v>
      </c>
      <c r="C145">
        <v>200</v>
      </c>
    </row>
    <row r="146" spans="1:3" x14ac:dyDescent="0.25">
      <c r="A146" t="s">
        <v>10160</v>
      </c>
      <c r="B146" t="s">
        <v>10180</v>
      </c>
      <c r="C146">
        <v>200</v>
      </c>
    </row>
    <row r="147" spans="1:3" x14ac:dyDescent="0.25">
      <c r="A147" t="s">
        <v>10160</v>
      </c>
      <c r="B147" t="s">
        <v>10188</v>
      </c>
      <c r="C147">
        <v>200</v>
      </c>
    </row>
    <row r="148" spans="1:3" x14ac:dyDescent="0.25">
      <c r="A148" t="s">
        <v>10160</v>
      </c>
      <c r="B148" t="s">
        <v>10202</v>
      </c>
      <c r="C148">
        <v>200</v>
      </c>
    </row>
    <row r="149" spans="1:3" x14ac:dyDescent="0.25">
      <c r="A149" t="s">
        <v>10160</v>
      </c>
      <c r="B149" t="s">
        <v>10210</v>
      </c>
      <c r="C149">
        <v>200</v>
      </c>
    </row>
    <row r="150" spans="1:3" x14ac:dyDescent="0.25">
      <c r="A150" t="s">
        <v>10160</v>
      </c>
      <c r="B150">
        <v>6150072</v>
      </c>
      <c r="C150">
        <v>250</v>
      </c>
    </row>
    <row r="151" spans="1:3" x14ac:dyDescent="0.25">
      <c r="A151" t="s">
        <v>10160</v>
      </c>
      <c r="B151">
        <v>6402010</v>
      </c>
      <c r="C151">
        <v>250</v>
      </c>
    </row>
    <row r="152" spans="1:3" x14ac:dyDescent="0.25">
      <c r="A152" t="s">
        <v>10160</v>
      </c>
      <c r="B152" t="s">
        <v>10169</v>
      </c>
      <c r="C152">
        <v>250</v>
      </c>
    </row>
    <row r="153" spans="1:3" x14ac:dyDescent="0.25">
      <c r="A153" t="s">
        <v>10160</v>
      </c>
      <c r="B153">
        <v>6154975</v>
      </c>
      <c r="C153">
        <v>400</v>
      </c>
    </row>
    <row r="154" spans="1:3" x14ac:dyDescent="0.25">
      <c r="A154" t="s">
        <v>10160</v>
      </c>
      <c r="B154" t="s">
        <v>10212</v>
      </c>
      <c r="C154">
        <v>400</v>
      </c>
    </row>
    <row r="155" spans="1:3" x14ac:dyDescent="0.25">
      <c r="A155" t="s">
        <v>10160</v>
      </c>
      <c r="B155" t="s">
        <v>9474</v>
      </c>
      <c r="C155">
        <v>550</v>
      </c>
    </row>
    <row r="156" spans="1:3" x14ac:dyDescent="0.25">
      <c r="A156" t="s">
        <v>10160</v>
      </c>
      <c r="B156" t="s">
        <v>9034</v>
      </c>
      <c r="C156">
        <v>550</v>
      </c>
    </row>
    <row r="157" spans="1:3" x14ac:dyDescent="0.25">
      <c r="A157" t="s">
        <v>10160</v>
      </c>
      <c r="B157" t="s">
        <v>9479</v>
      </c>
      <c r="C157">
        <v>600</v>
      </c>
    </row>
    <row r="158" spans="1:3" x14ac:dyDescent="0.25">
      <c r="A158" t="s">
        <v>10160</v>
      </c>
      <c r="B158" t="s">
        <v>9055</v>
      </c>
      <c r="C158">
        <v>800</v>
      </c>
    </row>
    <row r="159" spans="1:3" x14ac:dyDescent="0.25">
      <c r="A159" t="s">
        <v>10160</v>
      </c>
      <c r="B159">
        <v>6159988</v>
      </c>
      <c r="C159">
        <v>1050</v>
      </c>
    </row>
    <row r="160" spans="1:3" x14ac:dyDescent="0.25">
      <c r="A160" t="s">
        <v>10160</v>
      </c>
      <c r="B160">
        <v>6153320</v>
      </c>
      <c r="C160">
        <v>2250</v>
      </c>
    </row>
    <row r="161" spans="1:3" x14ac:dyDescent="0.25">
      <c r="A161" t="s">
        <v>9504</v>
      </c>
      <c r="B161" t="s">
        <v>10218</v>
      </c>
      <c r="C161">
        <v>0</v>
      </c>
    </row>
    <row r="162" spans="1:3" x14ac:dyDescent="0.25">
      <c r="A162" t="s">
        <v>9673</v>
      </c>
      <c r="B162" t="s">
        <v>10218</v>
      </c>
      <c r="C162">
        <v>0</v>
      </c>
    </row>
    <row r="163" spans="1:3" x14ac:dyDescent="0.25">
      <c r="A163" t="s">
        <v>8921</v>
      </c>
      <c r="B163" t="s">
        <v>10218</v>
      </c>
      <c r="C163">
        <v>0</v>
      </c>
    </row>
    <row r="164" spans="1:3" x14ac:dyDescent="0.25">
      <c r="A164" t="s">
        <v>9961</v>
      </c>
      <c r="B164" t="s">
        <v>10218</v>
      </c>
      <c r="C164">
        <v>0</v>
      </c>
    </row>
    <row r="165" spans="1:3" x14ac:dyDescent="0.25">
      <c r="A165" t="s">
        <v>9459</v>
      </c>
      <c r="B165" t="s">
        <v>10218</v>
      </c>
      <c r="C165">
        <v>0</v>
      </c>
    </row>
    <row r="166" spans="1:3" x14ac:dyDescent="0.25">
      <c r="A166" t="s">
        <v>9414</v>
      </c>
      <c r="B166" t="s">
        <v>10218</v>
      </c>
      <c r="C1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filterMode="1"/>
  <dimension ref="A1:L8895"/>
  <sheetViews>
    <sheetView zoomScale="85" zoomScaleNormal="85" workbookViewId="0">
      <selection activeCell="C147" sqref="C147"/>
    </sheetView>
  </sheetViews>
  <sheetFormatPr defaultRowHeight="15" x14ac:dyDescent="0.25"/>
  <cols>
    <col min="2" max="2" width="20.85546875" bestFit="1" customWidth="1"/>
    <col min="3" max="3" width="30.28515625" customWidth="1"/>
    <col min="4" max="4" width="19.85546875" style="1" bestFit="1" customWidth="1"/>
    <col min="5" max="5" width="12.28515625" style="1" customWidth="1"/>
    <col min="6" max="6" width="15.28515625" bestFit="1" customWidth="1"/>
    <col min="10" max="10" width="12.140625" bestFit="1" customWidth="1"/>
    <col min="11" max="11" width="15" bestFit="1" customWidth="1"/>
    <col min="12" max="12" width="26" customWidth="1"/>
  </cols>
  <sheetData>
    <row r="1" spans="2:12" ht="14.25" customHeight="1" x14ac:dyDescent="0.25"/>
    <row r="2" spans="2:12" ht="16.5" customHeight="1" thickBot="1" x14ac:dyDescent="0.3">
      <c r="C2" s="67">
        <f>D3</f>
        <v>43182</v>
      </c>
      <c r="D2" s="101"/>
    </row>
    <row r="3" spans="2:12" ht="16.5" thickBot="1" x14ac:dyDescent="0.3">
      <c r="B3" s="20" t="s">
        <v>1</v>
      </c>
      <c r="C3" s="30" t="s">
        <v>663</v>
      </c>
      <c r="D3" s="148">
        <v>43182</v>
      </c>
      <c r="E3" s="31" t="s">
        <v>7585</v>
      </c>
      <c r="F3" t="s">
        <v>7569</v>
      </c>
    </row>
    <row r="4" spans="2:12" hidden="1" x14ac:dyDescent="0.25">
      <c r="B4" s="55" t="s">
        <v>664</v>
      </c>
      <c r="C4" s="51">
        <f>D4-E4+(F4)</f>
        <v>0</v>
      </c>
      <c r="D4" s="22">
        <v>0</v>
      </c>
      <c r="E4" s="22">
        <v>0</v>
      </c>
      <c r="F4">
        <v>0</v>
      </c>
    </row>
    <row r="5" spans="2:12" hidden="1" x14ac:dyDescent="0.25">
      <c r="B5" s="55" t="s">
        <v>665</v>
      </c>
      <c r="C5" s="22">
        <f t="shared" ref="C5:C68" si="0">D5-E5+(F5)</f>
        <v>0</v>
      </c>
      <c r="D5" s="22">
        <v>0</v>
      </c>
      <c r="E5" s="22">
        <v>0</v>
      </c>
      <c r="F5">
        <v>0</v>
      </c>
      <c r="K5" s="63"/>
      <c r="L5" s="64"/>
    </row>
    <row r="6" spans="2:12" hidden="1" x14ac:dyDescent="0.25">
      <c r="B6" s="55" t="s">
        <v>666</v>
      </c>
      <c r="C6" s="22">
        <f t="shared" si="0"/>
        <v>0</v>
      </c>
      <c r="D6" s="22">
        <v>0</v>
      </c>
      <c r="E6" s="22">
        <v>0</v>
      </c>
      <c r="F6">
        <v>0</v>
      </c>
    </row>
    <row r="7" spans="2:12" hidden="1" x14ac:dyDescent="0.25">
      <c r="B7" s="55" t="s">
        <v>667</v>
      </c>
      <c r="C7" s="22">
        <f t="shared" si="0"/>
        <v>0</v>
      </c>
      <c r="D7" s="22">
        <v>0</v>
      </c>
      <c r="E7" s="22">
        <v>0</v>
      </c>
      <c r="F7">
        <v>0</v>
      </c>
      <c r="K7" s="65"/>
      <c r="L7" s="65"/>
    </row>
    <row r="8" spans="2:12" hidden="1" x14ac:dyDescent="0.25">
      <c r="B8" s="55" t="s">
        <v>668</v>
      </c>
      <c r="C8" s="22">
        <f t="shared" si="0"/>
        <v>0</v>
      </c>
      <c r="D8" s="22">
        <v>0</v>
      </c>
      <c r="E8" s="22">
        <v>0</v>
      </c>
      <c r="F8">
        <v>0</v>
      </c>
    </row>
    <row r="9" spans="2:12" hidden="1" x14ac:dyDescent="0.25">
      <c r="B9" s="55" t="s">
        <v>669</v>
      </c>
      <c r="C9" s="22">
        <f t="shared" si="0"/>
        <v>0</v>
      </c>
      <c r="D9" s="22">
        <v>0</v>
      </c>
      <c r="E9" s="22">
        <v>0</v>
      </c>
      <c r="F9">
        <v>0</v>
      </c>
    </row>
    <row r="10" spans="2:12" hidden="1" x14ac:dyDescent="0.25">
      <c r="B10" s="55" t="s">
        <v>670</v>
      </c>
      <c r="C10" s="22">
        <f t="shared" si="0"/>
        <v>0</v>
      </c>
      <c r="D10" s="22">
        <v>0</v>
      </c>
      <c r="E10" s="22">
        <v>0</v>
      </c>
      <c r="F10">
        <v>0</v>
      </c>
    </row>
    <row r="11" spans="2:12" hidden="1" x14ac:dyDescent="0.25">
      <c r="B11" s="55" t="s">
        <v>671</v>
      </c>
      <c r="C11" s="22">
        <f t="shared" si="0"/>
        <v>0</v>
      </c>
      <c r="D11" s="22">
        <v>0</v>
      </c>
      <c r="E11" s="22">
        <v>0</v>
      </c>
      <c r="F11">
        <v>0</v>
      </c>
    </row>
    <row r="12" spans="2:12" hidden="1" x14ac:dyDescent="0.25">
      <c r="B12" s="55" t="s">
        <v>672</v>
      </c>
      <c r="C12" s="22">
        <f t="shared" si="0"/>
        <v>0</v>
      </c>
      <c r="D12" s="22">
        <v>0</v>
      </c>
      <c r="E12" s="22">
        <v>0</v>
      </c>
      <c r="F12">
        <v>0</v>
      </c>
    </row>
    <row r="13" spans="2:12" hidden="1" x14ac:dyDescent="0.25">
      <c r="B13" s="55" t="s">
        <v>673</v>
      </c>
      <c r="C13" s="22">
        <f t="shared" si="0"/>
        <v>0</v>
      </c>
      <c r="D13" s="22">
        <v>0</v>
      </c>
      <c r="E13" s="22">
        <v>0</v>
      </c>
      <c r="F13">
        <v>0</v>
      </c>
    </row>
    <row r="14" spans="2:12" hidden="1" x14ac:dyDescent="0.25">
      <c r="B14" s="55" t="s">
        <v>674</v>
      </c>
      <c r="C14" s="22">
        <f t="shared" si="0"/>
        <v>0</v>
      </c>
      <c r="D14" s="22">
        <v>0</v>
      </c>
      <c r="E14" s="22">
        <v>0</v>
      </c>
      <c r="F14">
        <v>0</v>
      </c>
    </row>
    <row r="15" spans="2:12" hidden="1" x14ac:dyDescent="0.25">
      <c r="B15" s="55" t="s">
        <v>675</v>
      </c>
      <c r="C15" s="22">
        <f t="shared" si="0"/>
        <v>0</v>
      </c>
      <c r="D15" s="22">
        <v>0</v>
      </c>
      <c r="E15" s="22">
        <v>0</v>
      </c>
      <c r="F15">
        <v>0</v>
      </c>
    </row>
    <row r="16" spans="2:12" hidden="1" x14ac:dyDescent="0.25">
      <c r="B16" s="55" t="s">
        <v>676</v>
      </c>
      <c r="C16" s="22">
        <f t="shared" si="0"/>
        <v>0</v>
      </c>
      <c r="D16" s="22">
        <v>0</v>
      </c>
      <c r="E16" s="22">
        <v>0</v>
      </c>
      <c r="F16">
        <v>0</v>
      </c>
    </row>
    <row r="17" spans="2:6" hidden="1" x14ac:dyDescent="0.25">
      <c r="B17" s="55" t="s">
        <v>677</v>
      </c>
      <c r="C17" s="22">
        <f t="shared" si="0"/>
        <v>0</v>
      </c>
      <c r="D17" s="22">
        <v>0</v>
      </c>
      <c r="E17" s="22">
        <v>0</v>
      </c>
      <c r="F17">
        <v>0</v>
      </c>
    </row>
    <row r="18" spans="2:6" hidden="1" x14ac:dyDescent="0.25">
      <c r="B18" s="55" t="s">
        <v>678</v>
      </c>
      <c r="C18" s="22">
        <f t="shared" si="0"/>
        <v>0</v>
      </c>
      <c r="D18" s="22">
        <v>0</v>
      </c>
      <c r="E18" s="22">
        <v>0</v>
      </c>
      <c r="F18">
        <v>0</v>
      </c>
    </row>
    <row r="19" spans="2:6" hidden="1" x14ac:dyDescent="0.25">
      <c r="B19" s="55" t="s">
        <v>679</v>
      </c>
      <c r="C19" s="22">
        <f t="shared" si="0"/>
        <v>0</v>
      </c>
      <c r="D19" s="22">
        <v>0</v>
      </c>
      <c r="E19" s="22">
        <v>0</v>
      </c>
      <c r="F19">
        <v>0</v>
      </c>
    </row>
    <row r="20" spans="2:6" hidden="1" x14ac:dyDescent="0.25">
      <c r="B20" s="55" t="s">
        <v>680</v>
      </c>
      <c r="C20" s="22">
        <f t="shared" si="0"/>
        <v>0</v>
      </c>
      <c r="D20" s="22">
        <v>0</v>
      </c>
      <c r="E20" s="22">
        <v>0</v>
      </c>
      <c r="F20">
        <v>0</v>
      </c>
    </row>
    <row r="21" spans="2:6" hidden="1" x14ac:dyDescent="0.25">
      <c r="B21" s="55" t="s">
        <v>681</v>
      </c>
      <c r="C21" s="22">
        <f t="shared" si="0"/>
        <v>0</v>
      </c>
      <c r="D21" s="22">
        <v>0</v>
      </c>
      <c r="E21" s="22">
        <v>0</v>
      </c>
      <c r="F21">
        <v>0</v>
      </c>
    </row>
    <row r="22" spans="2:6" hidden="1" x14ac:dyDescent="0.25">
      <c r="B22" s="55" t="s">
        <v>682</v>
      </c>
      <c r="C22" s="22">
        <f t="shared" si="0"/>
        <v>0</v>
      </c>
      <c r="D22" s="22">
        <v>0</v>
      </c>
      <c r="E22" s="22">
        <v>0</v>
      </c>
      <c r="F22">
        <v>0</v>
      </c>
    </row>
    <row r="23" spans="2:6" hidden="1" x14ac:dyDescent="0.25">
      <c r="B23" s="55" t="s">
        <v>683</v>
      </c>
      <c r="C23" s="22">
        <f t="shared" si="0"/>
        <v>0</v>
      </c>
      <c r="D23" s="22">
        <v>0</v>
      </c>
      <c r="E23" s="22">
        <v>0</v>
      </c>
      <c r="F23">
        <v>0</v>
      </c>
    </row>
    <row r="24" spans="2:6" hidden="1" x14ac:dyDescent="0.25">
      <c r="B24" s="55" t="s">
        <v>684</v>
      </c>
      <c r="C24" s="22">
        <f t="shared" si="0"/>
        <v>0</v>
      </c>
      <c r="D24" s="22">
        <v>0</v>
      </c>
      <c r="E24" s="22">
        <v>0</v>
      </c>
      <c r="F24">
        <v>0</v>
      </c>
    </row>
    <row r="25" spans="2:6" hidden="1" x14ac:dyDescent="0.25">
      <c r="B25" s="55" t="s">
        <v>685</v>
      </c>
      <c r="C25" s="22">
        <f t="shared" si="0"/>
        <v>0</v>
      </c>
      <c r="D25" s="22">
        <v>0</v>
      </c>
      <c r="E25" s="22">
        <v>0</v>
      </c>
      <c r="F25">
        <v>0</v>
      </c>
    </row>
    <row r="26" spans="2:6" hidden="1" x14ac:dyDescent="0.25">
      <c r="B26" s="55" t="s">
        <v>686</v>
      </c>
      <c r="C26" s="22">
        <f t="shared" si="0"/>
        <v>0</v>
      </c>
      <c r="D26" s="22">
        <v>0</v>
      </c>
      <c r="E26" s="22">
        <v>0</v>
      </c>
      <c r="F26">
        <v>0</v>
      </c>
    </row>
    <row r="27" spans="2:6" hidden="1" x14ac:dyDescent="0.25">
      <c r="B27" s="55" t="s">
        <v>687</v>
      </c>
      <c r="C27" s="22">
        <f t="shared" si="0"/>
        <v>0</v>
      </c>
      <c r="D27" s="22">
        <v>0</v>
      </c>
      <c r="E27" s="22">
        <v>0</v>
      </c>
      <c r="F27">
        <v>0</v>
      </c>
    </row>
    <row r="28" spans="2:6" hidden="1" x14ac:dyDescent="0.25">
      <c r="B28" s="55" t="s">
        <v>688</v>
      </c>
      <c r="C28" s="22">
        <f t="shared" si="0"/>
        <v>0</v>
      </c>
      <c r="D28" s="22">
        <v>0</v>
      </c>
      <c r="E28" s="22">
        <v>0</v>
      </c>
      <c r="F28">
        <v>0</v>
      </c>
    </row>
    <row r="29" spans="2:6" hidden="1" x14ac:dyDescent="0.25">
      <c r="B29" s="55" t="s">
        <v>689</v>
      </c>
      <c r="C29" s="22">
        <f t="shared" si="0"/>
        <v>0</v>
      </c>
      <c r="D29" s="22">
        <v>0</v>
      </c>
      <c r="E29" s="22">
        <v>0</v>
      </c>
      <c r="F29">
        <v>0</v>
      </c>
    </row>
    <row r="30" spans="2:6" hidden="1" x14ac:dyDescent="0.25">
      <c r="B30" s="55" t="s">
        <v>690</v>
      </c>
      <c r="C30" s="22">
        <f t="shared" si="0"/>
        <v>0</v>
      </c>
      <c r="D30" s="22">
        <v>0</v>
      </c>
      <c r="E30" s="22">
        <v>0</v>
      </c>
      <c r="F30">
        <v>0</v>
      </c>
    </row>
    <row r="31" spans="2:6" hidden="1" x14ac:dyDescent="0.25">
      <c r="B31" s="55" t="s">
        <v>691</v>
      </c>
      <c r="C31" s="22">
        <f t="shared" si="0"/>
        <v>0</v>
      </c>
      <c r="D31" s="22">
        <v>0</v>
      </c>
      <c r="E31" s="22">
        <v>0</v>
      </c>
      <c r="F31">
        <v>0</v>
      </c>
    </row>
    <row r="32" spans="2:6" hidden="1" x14ac:dyDescent="0.25">
      <c r="B32" s="55" t="s">
        <v>692</v>
      </c>
      <c r="C32" s="22">
        <f t="shared" si="0"/>
        <v>0</v>
      </c>
      <c r="D32" s="22">
        <v>0</v>
      </c>
      <c r="E32" s="22">
        <v>0</v>
      </c>
      <c r="F32">
        <v>0</v>
      </c>
    </row>
    <row r="33" spans="2:6" hidden="1" x14ac:dyDescent="0.25">
      <c r="B33" s="55" t="s">
        <v>693</v>
      </c>
      <c r="C33" s="22">
        <f t="shared" si="0"/>
        <v>0</v>
      </c>
      <c r="D33" s="22">
        <v>0</v>
      </c>
      <c r="E33" s="22">
        <v>0</v>
      </c>
      <c r="F33">
        <v>0</v>
      </c>
    </row>
    <row r="34" spans="2:6" hidden="1" x14ac:dyDescent="0.25">
      <c r="B34" s="55" t="s">
        <v>694</v>
      </c>
      <c r="C34" s="22">
        <f t="shared" si="0"/>
        <v>0</v>
      </c>
      <c r="D34" s="22">
        <v>0</v>
      </c>
      <c r="E34" s="22">
        <v>0</v>
      </c>
      <c r="F34">
        <v>0</v>
      </c>
    </row>
    <row r="35" spans="2:6" hidden="1" x14ac:dyDescent="0.25">
      <c r="B35" s="55" t="s">
        <v>695</v>
      </c>
      <c r="C35" s="22">
        <f t="shared" si="0"/>
        <v>0</v>
      </c>
      <c r="D35" s="22">
        <v>0</v>
      </c>
      <c r="E35" s="22">
        <v>0</v>
      </c>
      <c r="F35">
        <v>0</v>
      </c>
    </row>
    <row r="36" spans="2:6" hidden="1" x14ac:dyDescent="0.25">
      <c r="B36" s="55" t="s">
        <v>696</v>
      </c>
      <c r="C36" s="22">
        <f t="shared" si="0"/>
        <v>0</v>
      </c>
      <c r="D36" s="22">
        <v>0</v>
      </c>
      <c r="E36" s="22">
        <v>0</v>
      </c>
      <c r="F36">
        <v>0</v>
      </c>
    </row>
    <row r="37" spans="2:6" hidden="1" x14ac:dyDescent="0.25">
      <c r="B37" s="55" t="s">
        <v>697</v>
      </c>
      <c r="C37" s="22">
        <f t="shared" si="0"/>
        <v>0</v>
      </c>
      <c r="D37" s="22">
        <v>0</v>
      </c>
      <c r="E37" s="22">
        <v>0</v>
      </c>
      <c r="F37">
        <v>0</v>
      </c>
    </row>
    <row r="38" spans="2:6" hidden="1" x14ac:dyDescent="0.25">
      <c r="B38" s="55" t="s">
        <v>698</v>
      </c>
      <c r="C38" s="22">
        <f t="shared" si="0"/>
        <v>0</v>
      </c>
      <c r="D38" s="22">
        <v>0</v>
      </c>
      <c r="E38" s="22">
        <v>0</v>
      </c>
      <c r="F38">
        <v>0</v>
      </c>
    </row>
    <row r="39" spans="2:6" hidden="1" x14ac:dyDescent="0.25">
      <c r="B39" s="55" t="s">
        <v>699</v>
      </c>
      <c r="C39" s="22">
        <f t="shared" si="0"/>
        <v>0</v>
      </c>
      <c r="D39" s="22">
        <v>0</v>
      </c>
      <c r="E39" s="22">
        <v>0</v>
      </c>
      <c r="F39">
        <v>0</v>
      </c>
    </row>
    <row r="40" spans="2:6" hidden="1" x14ac:dyDescent="0.25">
      <c r="B40" s="55" t="s">
        <v>700</v>
      </c>
      <c r="C40" s="22">
        <f t="shared" si="0"/>
        <v>0</v>
      </c>
      <c r="D40" s="22">
        <v>0</v>
      </c>
      <c r="E40" s="22">
        <v>0</v>
      </c>
      <c r="F40">
        <v>0</v>
      </c>
    </row>
    <row r="41" spans="2:6" hidden="1" x14ac:dyDescent="0.25">
      <c r="B41" s="55" t="s">
        <v>701</v>
      </c>
      <c r="C41" s="22">
        <f t="shared" si="0"/>
        <v>0</v>
      </c>
      <c r="D41" s="22">
        <v>0</v>
      </c>
      <c r="E41" s="22">
        <v>0</v>
      </c>
      <c r="F41">
        <v>0</v>
      </c>
    </row>
    <row r="42" spans="2:6" hidden="1" x14ac:dyDescent="0.25">
      <c r="B42" s="55" t="s">
        <v>702</v>
      </c>
      <c r="C42" s="22">
        <f t="shared" si="0"/>
        <v>0</v>
      </c>
      <c r="D42" s="22">
        <v>0</v>
      </c>
      <c r="E42" s="22">
        <v>0</v>
      </c>
      <c r="F42">
        <v>0</v>
      </c>
    </row>
    <row r="43" spans="2:6" hidden="1" x14ac:dyDescent="0.25">
      <c r="B43" s="55" t="s">
        <v>703</v>
      </c>
      <c r="C43" s="22">
        <f t="shared" si="0"/>
        <v>0</v>
      </c>
      <c r="D43" s="22">
        <v>0</v>
      </c>
      <c r="E43" s="22">
        <v>0</v>
      </c>
      <c r="F43">
        <v>0</v>
      </c>
    </row>
    <row r="44" spans="2:6" hidden="1" x14ac:dyDescent="0.25">
      <c r="B44" s="55" t="s">
        <v>704</v>
      </c>
      <c r="C44" s="22">
        <f t="shared" si="0"/>
        <v>0</v>
      </c>
      <c r="D44" s="22">
        <v>0</v>
      </c>
      <c r="E44" s="22">
        <v>0</v>
      </c>
      <c r="F44">
        <v>0</v>
      </c>
    </row>
    <row r="45" spans="2:6" hidden="1" x14ac:dyDescent="0.25">
      <c r="B45" s="55" t="s">
        <v>705</v>
      </c>
      <c r="C45" s="22">
        <f t="shared" si="0"/>
        <v>0</v>
      </c>
      <c r="D45" s="22">
        <v>0</v>
      </c>
      <c r="E45" s="22">
        <v>0</v>
      </c>
      <c r="F45">
        <v>0</v>
      </c>
    </row>
    <row r="46" spans="2:6" hidden="1" x14ac:dyDescent="0.25">
      <c r="B46" s="55" t="s">
        <v>706</v>
      </c>
      <c r="C46" s="22">
        <f t="shared" si="0"/>
        <v>0</v>
      </c>
      <c r="D46" s="22">
        <v>0</v>
      </c>
      <c r="E46" s="22">
        <v>0</v>
      </c>
      <c r="F46">
        <v>0</v>
      </c>
    </row>
    <row r="47" spans="2:6" hidden="1" x14ac:dyDescent="0.25">
      <c r="B47" s="55" t="s">
        <v>707</v>
      </c>
      <c r="C47" s="22">
        <f t="shared" si="0"/>
        <v>0</v>
      </c>
      <c r="D47" s="22">
        <v>0</v>
      </c>
      <c r="E47" s="22">
        <v>0</v>
      </c>
      <c r="F47">
        <v>0</v>
      </c>
    </row>
    <row r="48" spans="2:6" hidden="1" x14ac:dyDescent="0.25">
      <c r="B48" s="55" t="s">
        <v>708</v>
      </c>
      <c r="C48" s="22">
        <f t="shared" si="0"/>
        <v>0</v>
      </c>
      <c r="D48" s="22">
        <v>0</v>
      </c>
      <c r="E48" s="22">
        <v>0</v>
      </c>
      <c r="F48">
        <v>0</v>
      </c>
    </row>
    <row r="49" spans="2:6" hidden="1" x14ac:dyDescent="0.25">
      <c r="B49" s="55" t="s">
        <v>709</v>
      </c>
      <c r="C49" s="22">
        <f t="shared" si="0"/>
        <v>0</v>
      </c>
      <c r="D49" s="22">
        <v>0</v>
      </c>
      <c r="E49" s="22">
        <v>0</v>
      </c>
      <c r="F49">
        <v>0</v>
      </c>
    </row>
    <row r="50" spans="2:6" hidden="1" x14ac:dyDescent="0.25">
      <c r="B50" s="55" t="s">
        <v>710</v>
      </c>
      <c r="C50" s="22">
        <f t="shared" si="0"/>
        <v>0</v>
      </c>
      <c r="D50" s="22">
        <v>0</v>
      </c>
      <c r="E50" s="22">
        <v>0</v>
      </c>
      <c r="F50">
        <v>0</v>
      </c>
    </row>
    <row r="51" spans="2:6" hidden="1" x14ac:dyDescent="0.25">
      <c r="B51" s="55" t="s">
        <v>711</v>
      </c>
      <c r="C51" s="22">
        <f t="shared" si="0"/>
        <v>0</v>
      </c>
      <c r="D51" s="22">
        <v>0</v>
      </c>
      <c r="E51" s="22">
        <v>0</v>
      </c>
      <c r="F51">
        <v>0</v>
      </c>
    </row>
    <row r="52" spans="2:6" hidden="1" x14ac:dyDescent="0.25">
      <c r="B52" s="55" t="s">
        <v>712</v>
      </c>
      <c r="C52" s="22">
        <f t="shared" si="0"/>
        <v>0</v>
      </c>
      <c r="D52" s="22">
        <v>0</v>
      </c>
      <c r="E52" s="22">
        <v>0</v>
      </c>
      <c r="F52">
        <v>0</v>
      </c>
    </row>
    <row r="53" spans="2:6" hidden="1" x14ac:dyDescent="0.25">
      <c r="B53" s="55" t="s">
        <v>713</v>
      </c>
      <c r="C53" s="22">
        <f t="shared" si="0"/>
        <v>0</v>
      </c>
      <c r="D53" s="22">
        <v>0</v>
      </c>
      <c r="E53" s="22">
        <v>0</v>
      </c>
      <c r="F53">
        <v>0</v>
      </c>
    </row>
    <row r="54" spans="2:6" hidden="1" x14ac:dyDescent="0.25">
      <c r="B54" s="55" t="s">
        <v>458</v>
      </c>
      <c r="C54" s="22">
        <f t="shared" si="0"/>
        <v>0</v>
      </c>
      <c r="D54" s="22">
        <v>0</v>
      </c>
      <c r="E54" s="22">
        <v>0</v>
      </c>
      <c r="F54">
        <v>0</v>
      </c>
    </row>
    <row r="55" spans="2:6" hidden="1" x14ac:dyDescent="0.25">
      <c r="B55" s="55" t="s">
        <v>714</v>
      </c>
      <c r="C55" s="22">
        <f t="shared" si="0"/>
        <v>0</v>
      </c>
      <c r="D55" s="22">
        <v>0</v>
      </c>
      <c r="E55" s="22">
        <v>0</v>
      </c>
      <c r="F55">
        <v>0</v>
      </c>
    </row>
    <row r="56" spans="2:6" hidden="1" x14ac:dyDescent="0.25">
      <c r="B56" s="55" t="s">
        <v>715</v>
      </c>
      <c r="C56" s="22">
        <f t="shared" si="0"/>
        <v>0</v>
      </c>
      <c r="D56" s="22">
        <v>0</v>
      </c>
      <c r="E56" s="22">
        <v>0</v>
      </c>
      <c r="F56">
        <v>0</v>
      </c>
    </row>
    <row r="57" spans="2:6" hidden="1" x14ac:dyDescent="0.25">
      <c r="B57" s="55" t="s">
        <v>716</v>
      </c>
      <c r="C57" s="22">
        <f t="shared" si="0"/>
        <v>0</v>
      </c>
      <c r="D57" s="22">
        <v>0</v>
      </c>
      <c r="E57" s="22">
        <v>0</v>
      </c>
      <c r="F57">
        <v>0</v>
      </c>
    </row>
    <row r="58" spans="2:6" hidden="1" x14ac:dyDescent="0.25">
      <c r="B58" s="55" t="s">
        <v>717</v>
      </c>
      <c r="C58" s="22">
        <f t="shared" si="0"/>
        <v>0</v>
      </c>
      <c r="D58" s="22">
        <v>0</v>
      </c>
      <c r="E58" s="22">
        <v>0</v>
      </c>
      <c r="F58">
        <v>0</v>
      </c>
    </row>
    <row r="59" spans="2:6" hidden="1" x14ac:dyDescent="0.25">
      <c r="B59" s="55" t="s">
        <v>718</v>
      </c>
      <c r="C59" s="22">
        <f t="shared" si="0"/>
        <v>0</v>
      </c>
      <c r="D59" s="22">
        <v>0</v>
      </c>
      <c r="E59" s="22">
        <v>0</v>
      </c>
      <c r="F59">
        <v>0</v>
      </c>
    </row>
    <row r="60" spans="2:6" hidden="1" x14ac:dyDescent="0.25">
      <c r="B60" s="55" t="s">
        <v>719</v>
      </c>
      <c r="C60" s="22">
        <f t="shared" si="0"/>
        <v>0</v>
      </c>
      <c r="D60" s="22">
        <v>0</v>
      </c>
      <c r="E60" s="22">
        <v>0</v>
      </c>
      <c r="F60">
        <v>0</v>
      </c>
    </row>
    <row r="61" spans="2:6" hidden="1" x14ac:dyDescent="0.25">
      <c r="B61" s="55" t="s">
        <v>720</v>
      </c>
      <c r="C61" s="22">
        <f t="shared" si="0"/>
        <v>0</v>
      </c>
      <c r="D61" s="22">
        <v>0</v>
      </c>
      <c r="E61" s="22">
        <v>0</v>
      </c>
      <c r="F61">
        <v>0</v>
      </c>
    </row>
    <row r="62" spans="2:6" hidden="1" x14ac:dyDescent="0.25">
      <c r="B62" s="55" t="s">
        <v>721</v>
      </c>
      <c r="C62" s="22">
        <f t="shared" si="0"/>
        <v>0</v>
      </c>
      <c r="D62" s="22">
        <v>0</v>
      </c>
      <c r="E62" s="22">
        <v>0</v>
      </c>
      <c r="F62">
        <v>0</v>
      </c>
    </row>
    <row r="63" spans="2:6" hidden="1" x14ac:dyDescent="0.25">
      <c r="B63" s="55" t="s">
        <v>722</v>
      </c>
      <c r="C63" s="22">
        <f t="shared" si="0"/>
        <v>0</v>
      </c>
      <c r="D63" s="22">
        <v>0</v>
      </c>
      <c r="E63" s="22">
        <v>0</v>
      </c>
      <c r="F63">
        <v>0</v>
      </c>
    </row>
    <row r="64" spans="2:6" hidden="1" x14ac:dyDescent="0.25">
      <c r="B64" s="55" t="s">
        <v>723</v>
      </c>
      <c r="C64" s="22">
        <f t="shared" si="0"/>
        <v>0</v>
      </c>
      <c r="D64" s="22">
        <v>0</v>
      </c>
      <c r="E64" s="22">
        <v>0</v>
      </c>
      <c r="F64">
        <v>0</v>
      </c>
    </row>
    <row r="65" spans="2:6" hidden="1" x14ac:dyDescent="0.25">
      <c r="B65" s="55" t="s">
        <v>724</v>
      </c>
      <c r="C65" s="22">
        <f t="shared" si="0"/>
        <v>0</v>
      </c>
      <c r="D65" s="22">
        <v>0</v>
      </c>
      <c r="E65" s="22">
        <v>0</v>
      </c>
      <c r="F65">
        <v>0</v>
      </c>
    </row>
    <row r="66" spans="2:6" hidden="1" x14ac:dyDescent="0.25">
      <c r="B66" s="55" t="s">
        <v>725</v>
      </c>
      <c r="C66" s="22">
        <f t="shared" si="0"/>
        <v>0</v>
      </c>
      <c r="D66" s="22">
        <v>0</v>
      </c>
      <c r="E66" s="22">
        <v>0</v>
      </c>
      <c r="F66">
        <v>0</v>
      </c>
    </row>
    <row r="67" spans="2:6" hidden="1" x14ac:dyDescent="0.25">
      <c r="B67" s="55" t="s">
        <v>726</v>
      </c>
      <c r="C67" s="22">
        <f t="shared" si="0"/>
        <v>0</v>
      </c>
      <c r="D67" s="22">
        <v>0</v>
      </c>
      <c r="E67" s="22">
        <v>0</v>
      </c>
      <c r="F67">
        <v>0</v>
      </c>
    </row>
    <row r="68" spans="2:6" hidden="1" x14ac:dyDescent="0.25">
      <c r="B68" s="55" t="s">
        <v>727</v>
      </c>
      <c r="C68" s="22">
        <f t="shared" si="0"/>
        <v>0</v>
      </c>
      <c r="D68" s="22">
        <v>0</v>
      </c>
      <c r="E68" s="22">
        <v>0</v>
      </c>
      <c r="F68">
        <v>0</v>
      </c>
    </row>
    <row r="69" spans="2:6" hidden="1" x14ac:dyDescent="0.25">
      <c r="B69" s="55" t="s">
        <v>245</v>
      </c>
      <c r="C69" s="22">
        <f t="shared" ref="C69:C132" si="1">D69-E69+(F69)</f>
        <v>0</v>
      </c>
      <c r="D69" s="22">
        <v>0</v>
      </c>
      <c r="E69" s="22">
        <v>0</v>
      </c>
      <c r="F69">
        <v>0</v>
      </c>
    </row>
    <row r="70" spans="2:6" hidden="1" x14ac:dyDescent="0.25">
      <c r="B70" s="55" t="s">
        <v>268</v>
      </c>
      <c r="C70" s="22">
        <f t="shared" si="1"/>
        <v>0</v>
      </c>
      <c r="D70" s="22">
        <v>0</v>
      </c>
      <c r="E70" s="22">
        <v>0</v>
      </c>
      <c r="F70">
        <v>0</v>
      </c>
    </row>
    <row r="71" spans="2:6" hidden="1" x14ac:dyDescent="0.25">
      <c r="B71" s="55" t="s">
        <v>728</v>
      </c>
      <c r="C71" s="22">
        <f t="shared" si="1"/>
        <v>0</v>
      </c>
      <c r="D71" s="22">
        <v>0</v>
      </c>
      <c r="E71" s="22">
        <v>0</v>
      </c>
      <c r="F71">
        <v>0</v>
      </c>
    </row>
    <row r="72" spans="2:6" hidden="1" x14ac:dyDescent="0.25">
      <c r="B72" s="55" t="s">
        <v>246</v>
      </c>
      <c r="C72" s="22">
        <f t="shared" si="1"/>
        <v>0</v>
      </c>
      <c r="D72" s="22">
        <v>0</v>
      </c>
      <c r="E72" s="22">
        <v>0</v>
      </c>
      <c r="F72">
        <v>0</v>
      </c>
    </row>
    <row r="73" spans="2:6" hidden="1" x14ac:dyDescent="0.25">
      <c r="B73" s="55" t="s">
        <v>143</v>
      </c>
      <c r="C73" s="22">
        <f t="shared" si="1"/>
        <v>0</v>
      </c>
      <c r="D73" s="22">
        <v>0</v>
      </c>
      <c r="E73" s="22">
        <v>0</v>
      </c>
      <c r="F73">
        <v>0</v>
      </c>
    </row>
    <row r="74" spans="2:6" hidden="1" x14ac:dyDescent="0.25">
      <c r="B74" s="55" t="s">
        <v>144</v>
      </c>
      <c r="C74" s="22">
        <f t="shared" si="1"/>
        <v>0</v>
      </c>
      <c r="D74" s="22">
        <v>0</v>
      </c>
      <c r="E74" s="22">
        <v>0</v>
      </c>
      <c r="F74">
        <v>0</v>
      </c>
    </row>
    <row r="75" spans="2:6" hidden="1" x14ac:dyDescent="0.25">
      <c r="B75" s="55" t="s">
        <v>729</v>
      </c>
      <c r="C75" s="22">
        <f t="shared" si="1"/>
        <v>0</v>
      </c>
      <c r="D75" s="22">
        <v>0</v>
      </c>
      <c r="E75" s="22">
        <v>0</v>
      </c>
      <c r="F75">
        <v>0</v>
      </c>
    </row>
    <row r="76" spans="2:6" hidden="1" x14ac:dyDescent="0.25">
      <c r="B76" s="55" t="s">
        <v>730</v>
      </c>
      <c r="C76" s="22">
        <f t="shared" si="1"/>
        <v>0</v>
      </c>
      <c r="D76" s="22">
        <v>0</v>
      </c>
      <c r="E76" s="22">
        <v>0</v>
      </c>
      <c r="F76">
        <v>0</v>
      </c>
    </row>
    <row r="77" spans="2:6" hidden="1" x14ac:dyDescent="0.25">
      <c r="B77" s="55" t="s">
        <v>731</v>
      </c>
      <c r="C77" s="22">
        <f t="shared" si="1"/>
        <v>0</v>
      </c>
      <c r="D77" s="22">
        <v>0</v>
      </c>
      <c r="E77" s="22">
        <v>0</v>
      </c>
      <c r="F77">
        <v>0</v>
      </c>
    </row>
    <row r="78" spans="2:6" hidden="1" x14ac:dyDescent="0.25">
      <c r="B78" s="55" t="s">
        <v>7662</v>
      </c>
      <c r="C78" s="22">
        <f t="shared" si="1"/>
        <v>0</v>
      </c>
      <c r="D78" s="22">
        <v>0</v>
      </c>
      <c r="E78" s="22">
        <v>0</v>
      </c>
      <c r="F78">
        <v>0</v>
      </c>
    </row>
    <row r="79" spans="2:6" hidden="1" x14ac:dyDescent="0.25">
      <c r="B79" s="55" t="s">
        <v>247</v>
      </c>
      <c r="C79" s="22">
        <f t="shared" si="1"/>
        <v>0</v>
      </c>
      <c r="D79" s="22">
        <v>0</v>
      </c>
      <c r="E79" s="22">
        <v>0</v>
      </c>
      <c r="F79">
        <v>0</v>
      </c>
    </row>
    <row r="80" spans="2:6" hidden="1" x14ac:dyDescent="0.25">
      <c r="B80" s="55" t="s">
        <v>269</v>
      </c>
      <c r="C80" s="22">
        <f t="shared" si="1"/>
        <v>0</v>
      </c>
      <c r="D80" s="22">
        <v>0</v>
      </c>
      <c r="E80" s="22">
        <v>0</v>
      </c>
      <c r="F80">
        <v>0</v>
      </c>
    </row>
    <row r="81" spans="2:6" hidden="1" x14ac:dyDescent="0.25">
      <c r="B81" s="55" t="s">
        <v>273</v>
      </c>
      <c r="C81" s="22">
        <f t="shared" si="1"/>
        <v>0</v>
      </c>
      <c r="D81" s="22">
        <v>0</v>
      </c>
      <c r="E81" s="22">
        <v>0</v>
      </c>
      <c r="F81">
        <v>0</v>
      </c>
    </row>
    <row r="82" spans="2:6" hidden="1" x14ac:dyDescent="0.25">
      <c r="B82" s="55" t="s">
        <v>732</v>
      </c>
      <c r="C82" s="22">
        <f t="shared" si="1"/>
        <v>0</v>
      </c>
      <c r="D82" s="22">
        <v>0</v>
      </c>
      <c r="E82" s="22">
        <v>0</v>
      </c>
      <c r="F82">
        <v>0</v>
      </c>
    </row>
    <row r="83" spans="2:6" hidden="1" x14ac:dyDescent="0.25">
      <c r="B83" s="55" t="s">
        <v>733</v>
      </c>
      <c r="C83" s="22">
        <f t="shared" si="1"/>
        <v>0</v>
      </c>
      <c r="D83" s="22">
        <v>0</v>
      </c>
      <c r="E83" s="22">
        <v>0</v>
      </c>
      <c r="F83">
        <v>0</v>
      </c>
    </row>
    <row r="84" spans="2:6" hidden="1" x14ac:dyDescent="0.25">
      <c r="B84" s="55" t="s">
        <v>734</v>
      </c>
      <c r="C84" s="22">
        <f t="shared" si="1"/>
        <v>0</v>
      </c>
      <c r="D84" s="22">
        <v>0</v>
      </c>
      <c r="E84" s="22">
        <v>0</v>
      </c>
      <c r="F84">
        <v>0</v>
      </c>
    </row>
    <row r="85" spans="2:6" hidden="1" x14ac:dyDescent="0.25">
      <c r="B85" s="55" t="s">
        <v>735</v>
      </c>
      <c r="C85" s="22">
        <f t="shared" si="1"/>
        <v>0</v>
      </c>
      <c r="D85" s="22">
        <v>0</v>
      </c>
      <c r="E85" s="22">
        <v>0</v>
      </c>
      <c r="F85">
        <v>0</v>
      </c>
    </row>
    <row r="86" spans="2:6" hidden="1" x14ac:dyDescent="0.25">
      <c r="B86" s="55" t="s">
        <v>736</v>
      </c>
      <c r="C86" s="22">
        <f t="shared" si="1"/>
        <v>0</v>
      </c>
      <c r="D86" s="22">
        <v>0</v>
      </c>
      <c r="E86" s="22">
        <v>0</v>
      </c>
      <c r="F86">
        <v>0</v>
      </c>
    </row>
    <row r="87" spans="2:6" hidden="1" x14ac:dyDescent="0.25">
      <c r="B87" s="55" t="s">
        <v>737</v>
      </c>
      <c r="C87" s="22">
        <f t="shared" si="1"/>
        <v>0</v>
      </c>
      <c r="D87" s="22">
        <v>0</v>
      </c>
      <c r="E87" s="22">
        <v>0</v>
      </c>
      <c r="F87">
        <v>0</v>
      </c>
    </row>
    <row r="88" spans="2:6" hidden="1" x14ac:dyDescent="0.25">
      <c r="B88" s="55" t="s">
        <v>738</v>
      </c>
      <c r="C88" s="22">
        <f t="shared" si="1"/>
        <v>0</v>
      </c>
      <c r="D88" s="22">
        <v>0</v>
      </c>
      <c r="E88" s="22">
        <v>0</v>
      </c>
      <c r="F88">
        <v>0</v>
      </c>
    </row>
    <row r="89" spans="2:6" hidden="1" x14ac:dyDescent="0.25">
      <c r="B89" s="55" t="s">
        <v>739</v>
      </c>
      <c r="C89" s="22">
        <f t="shared" si="1"/>
        <v>0</v>
      </c>
      <c r="D89" s="22">
        <v>0</v>
      </c>
      <c r="E89" s="22">
        <v>0</v>
      </c>
      <c r="F89">
        <v>0</v>
      </c>
    </row>
    <row r="90" spans="2:6" hidden="1" x14ac:dyDescent="0.25">
      <c r="B90" s="55" t="s">
        <v>740</v>
      </c>
      <c r="C90" s="22">
        <f t="shared" si="1"/>
        <v>0</v>
      </c>
      <c r="D90" s="22">
        <v>0</v>
      </c>
      <c r="E90" s="22">
        <v>0</v>
      </c>
      <c r="F90">
        <v>0</v>
      </c>
    </row>
    <row r="91" spans="2:6" hidden="1" x14ac:dyDescent="0.25">
      <c r="B91" s="55" t="s">
        <v>741</v>
      </c>
      <c r="C91" s="22">
        <f t="shared" si="1"/>
        <v>0</v>
      </c>
      <c r="D91" s="22">
        <v>0</v>
      </c>
      <c r="E91" s="22">
        <v>0</v>
      </c>
      <c r="F91">
        <v>0</v>
      </c>
    </row>
    <row r="92" spans="2:6" hidden="1" x14ac:dyDescent="0.25">
      <c r="B92" s="55" t="s">
        <v>742</v>
      </c>
      <c r="C92" s="22">
        <f t="shared" si="1"/>
        <v>0</v>
      </c>
      <c r="D92" s="22">
        <v>0</v>
      </c>
      <c r="E92" s="22">
        <v>0</v>
      </c>
      <c r="F92">
        <v>0</v>
      </c>
    </row>
    <row r="93" spans="2:6" hidden="1" x14ac:dyDescent="0.25">
      <c r="B93" s="55" t="s">
        <v>743</v>
      </c>
      <c r="C93" s="22">
        <f t="shared" si="1"/>
        <v>0</v>
      </c>
      <c r="D93" s="22">
        <v>0</v>
      </c>
      <c r="E93" s="22">
        <v>0</v>
      </c>
      <c r="F93">
        <v>0</v>
      </c>
    </row>
    <row r="94" spans="2:6" hidden="1" x14ac:dyDescent="0.25">
      <c r="B94" s="55" t="s">
        <v>744</v>
      </c>
      <c r="C94" s="22">
        <f t="shared" si="1"/>
        <v>0</v>
      </c>
      <c r="D94" s="22">
        <v>0</v>
      </c>
      <c r="E94" s="22">
        <v>0</v>
      </c>
      <c r="F94">
        <v>0</v>
      </c>
    </row>
    <row r="95" spans="2:6" hidden="1" x14ac:dyDescent="0.25">
      <c r="B95" s="55" t="s">
        <v>745</v>
      </c>
      <c r="C95" s="22">
        <f t="shared" si="1"/>
        <v>0</v>
      </c>
      <c r="D95" s="22">
        <v>0</v>
      </c>
      <c r="E95" s="22">
        <v>0</v>
      </c>
      <c r="F95">
        <v>0</v>
      </c>
    </row>
    <row r="96" spans="2:6" hidden="1" x14ac:dyDescent="0.25">
      <c r="B96" s="55" t="s">
        <v>746</v>
      </c>
      <c r="C96" s="22">
        <f t="shared" si="1"/>
        <v>0</v>
      </c>
      <c r="D96" s="22">
        <v>0</v>
      </c>
      <c r="E96" s="22">
        <v>0</v>
      </c>
      <c r="F96">
        <v>0</v>
      </c>
    </row>
    <row r="97" spans="2:6" hidden="1" x14ac:dyDescent="0.25">
      <c r="B97" s="55" t="s">
        <v>747</v>
      </c>
      <c r="C97" s="22">
        <f t="shared" si="1"/>
        <v>0</v>
      </c>
      <c r="D97" s="22">
        <v>0</v>
      </c>
      <c r="E97" s="22">
        <v>0</v>
      </c>
      <c r="F97">
        <v>0</v>
      </c>
    </row>
    <row r="98" spans="2:6" hidden="1" x14ac:dyDescent="0.25">
      <c r="B98" s="55" t="s">
        <v>748</v>
      </c>
      <c r="C98" s="22">
        <f t="shared" si="1"/>
        <v>0</v>
      </c>
      <c r="D98" s="22">
        <v>0</v>
      </c>
      <c r="E98" s="22">
        <v>0</v>
      </c>
      <c r="F98">
        <v>0</v>
      </c>
    </row>
    <row r="99" spans="2:6" hidden="1" x14ac:dyDescent="0.25">
      <c r="B99" s="55" t="s">
        <v>749</v>
      </c>
      <c r="C99" s="22">
        <f t="shared" si="1"/>
        <v>0</v>
      </c>
      <c r="D99" s="22">
        <v>0</v>
      </c>
      <c r="E99" s="22">
        <v>0</v>
      </c>
      <c r="F99">
        <v>0</v>
      </c>
    </row>
    <row r="100" spans="2:6" hidden="1" x14ac:dyDescent="0.25">
      <c r="B100" s="55" t="s">
        <v>750</v>
      </c>
      <c r="C100" s="22">
        <f t="shared" si="1"/>
        <v>0</v>
      </c>
      <c r="D100" s="22">
        <v>0</v>
      </c>
      <c r="E100" s="22">
        <v>0</v>
      </c>
      <c r="F100">
        <v>0</v>
      </c>
    </row>
    <row r="101" spans="2:6" hidden="1" x14ac:dyDescent="0.25">
      <c r="B101" s="55" t="s">
        <v>92</v>
      </c>
      <c r="C101" s="22">
        <f t="shared" si="1"/>
        <v>0</v>
      </c>
      <c r="D101" s="22">
        <v>0</v>
      </c>
      <c r="E101" s="22">
        <v>0</v>
      </c>
      <c r="F101">
        <v>0</v>
      </c>
    </row>
    <row r="102" spans="2:6" hidden="1" x14ac:dyDescent="0.25">
      <c r="B102" s="55" t="s">
        <v>93</v>
      </c>
      <c r="C102" s="22">
        <f t="shared" si="1"/>
        <v>0</v>
      </c>
      <c r="D102" s="22">
        <v>0</v>
      </c>
      <c r="E102" s="22">
        <v>0</v>
      </c>
      <c r="F102">
        <v>0</v>
      </c>
    </row>
    <row r="103" spans="2:6" hidden="1" x14ac:dyDescent="0.25">
      <c r="B103" s="55" t="s">
        <v>94</v>
      </c>
      <c r="C103" s="22">
        <f t="shared" si="1"/>
        <v>0</v>
      </c>
      <c r="D103" s="22">
        <v>0</v>
      </c>
      <c r="E103" s="22">
        <v>0</v>
      </c>
      <c r="F103">
        <v>0</v>
      </c>
    </row>
    <row r="104" spans="2:6" hidden="1" x14ac:dyDescent="0.25">
      <c r="B104" s="55" t="s">
        <v>118</v>
      </c>
      <c r="C104" s="22">
        <f t="shared" si="1"/>
        <v>0</v>
      </c>
      <c r="D104" s="22">
        <v>0</v>
      </c>
      <c r="E104" s="22">
        <v>0</v>
      </c>
      <c r="F104">
        <v>0</v>
      </c>
    </row>
    <row r="105" spans="2:6" hidden="1" x14ac:dyDescent="0.25">
      <c r="B105" s="55" t="s">
        <v>124</v>
      </c>
      <c r="C105" s="22">
        <f t="shared" si="1"/>
        <v>0</v>
      </c>
      <c r="D105" s="22">
        <v>0</v>
      </c>
      <c r="E105" s="22">
        <v>0</v>
      </c>
      <c r="F105">
        <v>0</v>
      </c>
    </row>
    <row r="106" spans="2:6" hidden="1" x14ac:dyDescent="0.25">
      <c r="B106" s="55" t="s">
        <v>119</v>
      </c>
      <c r="C106" s="22">
        <f t="shared" si="1"/>
        <v>0</v>
      </c>
      <c r="D106" s="22">
        <v>0</v>
      </c>
      <c r="E106" s="22">
        <v>0</v>
      </c>
      <c r="F106">
        <v>0</v>
      </c>
    </row>
    <row r="107" spans="2:6" hidden="1" x14ac:dyDescent="0.25">
      <c r="B107" s="55" t="s">
        <v>751</v>
      </c>
      <c r="C107" s="22">
        <f t="shared" si="1"/>
        <v>0</v>
      </c>
      <c r="D107" s="22">
        <v>0</v>
      </c>
      <c r="E107" s="22">
        <v>0</v>
      </c>
      <c r="F107">
        <v>0</v>
      </c>
    </row>
    <row r="108" spans="2:6" hidden="1" x14ac:dyDescent="0.25">
      <c r="B108" s="55" t="s">
        <v>7292</v>
      </c>
      <c r="C108" s="22">
        <f t="shared" si="1"/>
        <v>0</v>
      </c>
      <c r="D108" s="22">
        <v>0</v>
      </c>
      <c r="E108" s="22">
        <v>0</v>
      </c>
      <c r="F108">
        <v>0</v>
      </c>
    </row>
    <row r="109" spans="2:6" hidden="1" x14ac:dyDescent="0.25">
      <c r="B109" s="55" t="s">
        <v>7663</v>
      </c>
      <c r="C109" s="22">
        <f t="shared" si="1"/>
        <v>0</v>
      </c>
      <c r="D109" s="22">
        <v>0</v>
      </c>
      <c r="E109" s="22">
        <v>0</v>
      </c>
      <c r="F109">
        <v>0</v>
      </c>
    </row>
    <row r="110" spans="2:6" hidden="1" x14ac:dyDescent="0.25">
      <c r="B110" s="55" t="s">
        <v>752</v>
      </c>
      <c r="C110" s="22">
        <f t="shared" si="1"/>
        <v>0</v>
      </c>
      <c r="D110" s="22">
        <v>0</v>
      </c>
      <c r="E110" s="22">
        <v>0</v>
      </c>
      <c r="F110">
        <v>0</v>
      </c>
    </row>
    <row r="111" spans="2:6" hidden="1" x14ac:dyDescent="0.25">
      <c r="B111" s="55" t="s">
        <v>382</v>
      </c>
      <c r="C111" s="22">
        <f t="shared" si="1"/>
        <v>0</v>
      </c>
      <c r="D111" s="22">
        <v>0</v>
      </c>
      <c r="E111" s="22">
        <v>0</v>
      </c>
      <c r="F111">
        <v>0</v>
      </c>
    </row>
    <row r="112" spans="2:6" hidden="1" x14ac:dyDescent="0.25">
      <c r="B112" s="55" t="s">
        <v>383</v>
      </c>
      <c r="C112" s="22">
        <f t="shared" si="1"/>
        <v>0</v>
      </c>
      <c r="D112" s="22">
        <v>0</v>
      </c>
      <c r="E112" s="22">
        <v>0</v>
      </c>
      <c r="F112">
        <v>0</v>
      </c>
    </row>
    <row r="113" spans="2:6" hidden="1" x14ac:dyDescent="0.25">
      <c r="B113" s="55" t="s">
        <v>753</v>
      </c>
      <c r="C113" s="22">
        <f t="shared" si="1"/>
        <v>0</v>
      </c>
      <c r="D113" s="22">
        <v>0</v>
      </c>
      <c r="E113" s="22">
        <v>0</v>
      </c>
      <c r="F113">
        <v>0</v>
      </c>
    </row>
    <row r="114" spans="2:6" hidden="1" x14ac:dyDescent="0.25">
      <c r="B114" s="55" t="s">
        <v>754</v>
      </c>
      <c r="C114" s="22">
        <f t="shared" si="1"/>
        <v>0</v>
      </c>
      <c r="D114" s="22">
        <v>0</v>
      </c>
      <c r="E114" s="22">
        <v>0</v>
      </c>
      <c r="F114">
        <v>0</v>
      </c>
    </row>
    <row r="115" spans="2:6" hidden="1" x14ac:dyDescent="0.25">
      <c r="B115" s="55" t="s">
        <v>755</v>
      </c>
      <c r="C115" s="22">
        <f t="shared" si="1"/>
        <v>0</v>
      </c>
      <c r="D115" s="22">
        <v>0</v>
      </c>
      <c r="E115" s="22">
        <v>0</v>
      </c>
      <c r="F115">
        <v>0</v>
      </c>
    </row>
    <row r="116" spans="2:6" hidden="1" x14ac:dyDescent="0.25">
      <c r="B116" s="55" t="s">
        <v>756</v>
      </c>
      <c r="C116" s="22">
        <f t="shared" si="1"/>
        <v>0</v>
      </c>
      <c r="D116" s="22">
        <v>0</v>
      </c>
      <c r="E116" s="22">
        <v>0</v>
      </c>
      <c r="F116">
        <v>0</v>
      </c>
    </row>
    <row r="117" spans="2:6" hidden="1" x14ac:dyDescent="0.25">
      <c r="B117" s="55" t="s">
        <v>757</v>
      </c>
      <c r="C117" s="22">
        <f t="shared" si="1"/>
        <v>0</v>
      </c>
      <c r="D117" s="22">
        <v>0</v>
      </c>
      <c r="E117" s="22">
        <v>0</v>
      </c>
      <c r="F117">
        <v>0</v>
      </c>
    </row>
    <row r="118" spans="2:6" hidden="1" x14ac:dyDescent="0.25">
      <c r="B118" s="55" t="s">
        <v>758</v>
      </c>
      <c r="C118" s="22">
        <f t="shared" si="1"/>
        <v>0</v>
      </c>
      <c r="D118" s="22">
        <v>0</v>
      </c>
      <c r="E118" s="22">
        <v>0</v>
      </c>
      <c r="F118">
        <v>0</v>
      </c>
    </row>
    <row r="119" spans="2:6" hidden="1" x14ac:dyDescent="0.25">
      <c r="B119" s="55" t="s">
        <v>759</v>
      </c>
      <c r="C119" s="22">
        <f t="shared" si="1"/>
        <v>0</v>
      </c>
      <c r="D119" s="22">
        <v>0</v>
      </c>
      <c r="E119" s="22">
        <v>0</v>
      </c>
      <c r="F119">
        <v>0</v>
      </c>
    </row>
    <row r="120" spans="2:6" hidden="1" x14ac:dyDescent="0.25">
      <c r="B120" s="55" t="s">
        <v>760</v>
      </c>
      <c r="C120" s="22">
        <f t="shared" si="1"/>
        <v>0</v>
      </c>
      <c r="D120" s="22">
        <v>0</v>
      </c>
      <c r="E120" s="22">
        <v>0</v>
      </c>
      <c r="F120">
        <v>0</v>
      </c>
    </row>
    <row r="121" spans="2:6" hidden="1" x14ac:dyDescent="0.25">
      <c r="B121" s="55" t="s">
        <v>761</v>
      </c>
      <c r="C121" s="22">
        <f t="shared" si="1"/>
        <v>0</v>
      </c>
      <c r="D121" s="22">
        <v>0</v>
      </c>
      <c r="E121" s="22">
        <v>0</v>
      </c>
      <c r="F121">
        <v>0</v>
      </c>
    </row>
    <row r="122" spans="2:6" hidden="1" x14ac:dyDescent="0.25">
      <c r="B122" s="55" t="s">
        <v>762</v>
      </c>
      <c r="C122" s="22">
        <f t="shared" si="1"/>
        <v>0</v>
      </c>
      <c r="D122" s="22">
        <v>0</v>
      </c>
      <c r="E122" s="22">
        <v>0</v>
      </c>
      <c r="F122">
        <v>0</v>
      </c>
    </row>
    <row r="123" spans="2:6" hidden="1" x14ac:dyDescent="0.25">
      <c r="B123" s="55" t="s">
        <v>763</v>
      </c>
      <c r="C123" s="22">
        <f t="shared" si="1"/>
        <v>0</v>
      </c>
      <c r="D123" s="22">
        <v>0</v>
      </c>
      <c r="E123" s="22">
        <v>0</v>
      </c>
      <c r="F123">
        <v>0</v>
      </c>
    </row>
    <row r="124" spans="2:6" hidden="1" x14ac:dyDescent="0.25">
      <c r="B124" s="55" t="s">
        <v>764</v>
      </c>
      <c r="C124" s="22">
        <f t="shared" si="1"/>
        <v>0</v>
      </c>
      <c r="D124" s="22">
        <v>0</v>
      </c>
      <c r="E124" s="22">
        <v>0</v>
      </c>
      <c r="F124">
        <v>0</v>
      </c>
    </row>
    <row r="125" spans="2:6" hidden="1" x14ac:dyDescent="0.25">
      <c r="B125" s="55" t="s">
        <v>765</v>
      </c>
      <c r="C125" s="22">
        <f t="shared" si="1"/>
        <v>0</v>
      </c>
      <c r="D125" s="22">
        <v>0</v>
      </c>
      <c r="E125" s="22">
        <v>0</v>
      </c>
      <c r="F125">
        <v>0</v>
      </c>
    </row>
    <row r="126" spans="2:6" hidden="1" x14ac:dyDescent="0.25">
      <c r="B126" s="55" t="s">
        <v>766</v>
      </c>
      <c r="C126" s="22">
        <f t="shared" si="1"/>
        <v>0</v>
      </c>
      <c r="D126" s="22">
        <v>0</v>
      </c>
      <c r="E126" s="22">
        <v>0</v>
      </c>
      <c r="F126">
        <v>0</v>
      </c>
    </row>
    <row r="127" spans="2:6" hidden="1" x14ac:dyDescent="0.25">
      <c r="B127" s="55" t="s">
        <v>767</v>
      </c>
      <c r="C127" s="22">
        <f t="shared" si="1"/>
        <v>0</v>
      </c>
      <c r="D127" s="22">
        <v>0</v>
      </c>
      <c r="E127" s="22">
        <v>0</v>
      </c>
      <c r="F127">
        <v>0</v>
      </c>
    </row>
    <row r="128" spans="2:6" hidden="1" x14ac:dyDescent="0.25">
      <c r="B128" s="55" t="s">
        <v>768</v>
      </c>
      <c r="C128" s="22">
        <f t="shared" si="1"/>
        <v>0</v>
      </c>
      <c r="D128" s="22">
        <v>0</v>
      </c>
      <c r="E128" s="22">
        <v>0</v>
      </c>
      <c r="F128">
        <v>0</v>
      </c>
    </row>
    <row r="129" spans="2:6" hidden="1" x14ac:dyDescent="0.25">
      <c r="B129" s="55" t="s">
        <v>769</v>
      </c>
      <c r="C129" s="22">
        <f t="shared" si="1"/>
        <v>0</v>
      </c>
      <c r="D129" s="22">
        <v>0</v>
      </c>
      <c r="E129" s="22">
        <v>0</v>
      </c>
      <c r="F129">
        <v>0</v>
      </c>
    </row>
    <row r="130" spans="2:6" hidden="1" x14ac:dyDescent="0.25">
      <c r="B130" s="55" t="s">
        <v>770</v>
      </c>
      <c r="C130" s="22">
        <f t="shared" si="1"/>
        <v>0</v>
      </c>
      <c r="D130" s="22">
        <v>0</v>
      </c>
      <c r="E130" s="22">
        <v>0</v>
      </c>
      <c r="F130">
        <v>0</v>
      </c>
    </row>
    <row r="131" spans="2:6" hidden="1" x14ac:dyDescent="0.25">
      <c r="B131" s="55" t="s">
        <v>771</v>
      </c>
      <c r="C131" s="22">
        <f t="shared" si="1"/>
        <v>0</v>
      </c>
      <c r="D131" s="22">
        <v>0</v>
      </c>
      <c r="E131" s="22">
        <v>0</v>
      </c>
      <c r="F131">
        <v>0</v>
      </c>
    </row>
    <row r="132" spans="2:6" hidden="1" x14ac:dyDescent="0.25">
      <c r="B132" s="55" t="s">
        <v>772</v>
      </c>
      <c r="C132" s="22">
        <f t="shared" si="1"/>
        <v>0</v>
      </c>
      <c r="D132" s="22">
        <v>0</v>
      </c>
      <c r="E132" s="22">
        <v>0</v>
      </c>
      <c r="F132">
        <v>0</v>
      </c>
    </row>
    <row r="133" spans="2:6" hidden="1" x14ac:dyDescent="0.25">
      <c r="B133" s="55" t="s">
        <v>773</v>
      </c>
      <c r="C133" s="22">
        <f t="shared" ref="C133:C196" si="2">D133-E133+(F133)</f>
        <v>0</v>
      </c>
      <c r="D133" s="22">
        <v>0</v>
      </c>
      <c r="E133" s="22">
        <v>0</v>
      </c>
      <c r="F133">
        <v>0</v>
      </c>
    </row>
    <row r="134" spans="2:6" hidden="1" x14ac:dyDescent="0.25">
      <c r="B134" s="55" t="s">
        <v>774</v>
      </c>
      <c r="C134" s="22">
        <f t="shared" si="2"/>
        <v>0</v>
      </c>
      <c r="D134" s="22">
        <v>0</v>
      </c>
      <c r="E134" s="22">
        <v>0</v>
      </c>
      <c r="F134">
        <v>0</v>
      </c>
    </row>
    <row r="135" spans="2:6" hidden="1" x14ac:dyDescent="0.25">
      <c r="B135" s="55" t="s">
        <v>775</v>
      </c>
      <c r="C135" s="22">
        <f t="shared" si="2"/>
        <v>0</v>
      </c>
      <c r="D135" s="22">
        <v>0</v>
      </c>
      <c r="E135" s="22">
        <v>0</v>
      </c>
      <c r="F135">
        <v>0</v>
      </c>
    </row>
    <row r="136" spans="2:6" hidden="1" x14ac:dyDescent="0.25">
      <c r="B136" s="55" t="s">
        <v>776</v>
      </c>
      <c r="C136" s="22">
        <f t="shared" si="2"/>
        <v>0</v>
      </c>
      <c r="D136" s="22">
        <v>0</v>
      </c>
      <c r="E136" s="22">
        <v>0</v>
      </c>
      <c r="F136">
        <v>0</v>
      </c>
    </row>
    <row r="137" spans="2:6" hidden="1" x14ac:dyDescent="0.25">
      <c r="B137" s="55" t="s">
        <v>777</v>
      </c>
      <c r="C137" s="22">
        <f t="shared" si="2"/>
        <v>0</v>
      </c>
      <c r="D137" s="22">
        <v>0</v>
      </c>
      <c r="E137" s="22">
        <v>0</v>
      </c>
      <c r="F137">
        <v>0</v>
      </c>
    </row>
    <row r="138" spans="2:6" hidden="1" x14ac:dyDescent="0.25">
      <c r="B138" s="55" t="s">
        <v>4</v>
      </c>
      <c r="C138" s="22">
        <f t="shared" si="2"/>
        <v>0</v>
      </c>
      <c r="D138" s="22">
        <v>0</v>
      </c>
      <c r="E138" s="22">
        <v>0</v>
      </c>
      <c r="F138">
        <v>0</v>
      </c>
    </row>
    <row r="139" spans="2:6" hidden="1" x14ac:dyDescent="0.25">
      <c r="B139" s="55" t="s">
        <v>778</v>
      </c>
      <c r="C139" s="22">
        <f t="shared" si="2"/>
        <v>0</v>
      </c>
      <c r="D139" s="22">
        <v>0</v>
      </c>
      <c r="E139" s="22">
        <v>0</v>
      </c>
      <c r="F139">
        <v>0</v>
      </c>
    </row>
    <row r="140" spans="2:6" hidden="1" x14ac:dyDescent="0.25">
      <c r="B140" s="55" t="s">
        <v>8</v>
      </c>
      <c r="C140" s="22">
        <f t="shared" si="2"/>
        <v>0</v>
      </c>
      <c r="D140" s="22">
        <v>0</v>
      </c>
      <c r="E140" s="22">
        <v>0</v>
      </c>
      <c r="F140">
        <v>0</v>
      </c>
    </row>
    <row r="141" spans="2:6" hidden="1" x14ac:dyDescent="0.25">
      <c r="B141" s="55" t="s">
        <v>10</v>
      </c>
      <c r="C141" s="22">
        <f t="shared" si="2"/>
        <v>0</v>
      </c>
      <c r="D141" s="22">
        <v>0</v>
      </c>
      <c r="E141" s="22">
        <v>0</v>
      </c>
      <c r="F141">
        <v>0</v>
      </c>
    </row>
    <row r="142" spans="2:6" hidden="1" x14ac:dyDescent="0.25">
      <c r="B142" s="55" t="s">
        <v>779</v>
      </c>
      <c r="C142" s="22">
        <f t="shared" si="2"/>
        <v>0</v>
      </c>
      <c r="D142" s="22">
        <v>0</v>
      </c>
      <c r="E142" s="22">
        <v>0</v>
      </c>
      <c r="F142">
        <v>0</v>
      </c>
    </row>
    <row r="143" spans="2:6" hidden="1" x14ac:dyDescent="0.25">
      <c r="B143" s="55" t="s">
        <v>780</v>
      </c>
      <c r="C143" s="22">
        <f t="shared" si="2"/>
        <v>0</v>
      </c>
      <c r="D143" s="22">
        <v>0</v>
      </c>
      <c r="E143" s="22">
        <v>0</v>
      </c>
      <c r="F143">
        <v>0</v>
      </c>
    </row>
    <row r="144" spans="2:6" hidden="1" x14ac:dyDescent="0.25">
      <c r="B144" s="55" t="s">
        <v>781</v>
      </c>
      <c r="C144" s="22">
        <f t="shared" si="2"/>
        <v>0</v>
      </c>
      <c r="D144" s="22">
        <v>0</v>
      </c>
      <c r="E144" s="22">
        <v>0</v>
      </c>
      <c r="F144">
        <v>0</v>
      </c>
    </row>
    <row r="145" spans="2:6" hidden="1" x14ac:dyDescent="0.25">
      <c r="B145" s="55" t="s">
        <v>782</v>
      </c>
      <c r="C145" s="22">
        <f t="shared" si="2"/>
        <v>0</v>
      </c>
      <c r="D145" s="22">
        <v>0</v>
      </c>
      <c r="E145" s="22">
        <v>0</v>
      </c>
      <c r="F145">
        <v>0</v>
      </c>
    </row>
    <row r="146" spans="2:6" hidden="1" x14ac:dyDescent="0.25">
      <c r="B146" s="55" t="s">
        <v>783</v>
      </c>
      <c r="C146" s="22">
        <f t="shared" si="2"/>
        <v>0</v>
      </c>
      <c r="D146" s="22">
        <v>0</v>
      </c>
      <c r="E146" s="22">
        <v>0</v>
      </c>
      <c r="F146">
        <v>0</v>
      </c>
    </row>
    <row r="147" spans="2:6" x14ac:dyDescent="0.25">
      <c r="B147" s="55" t="s">
        <v>784</v>
      </c>
      <c r="C147" s="22">
        <f t="shared" si="2"/>
        <v>2</v>
      </c>
      <c r="D147" s="22">
        <v>2</v>
      </c>
      <c r="E147" s="22">
        <v>0</v>
      </c>
      <c r="F147">
        <v>0</v>
      </c>
    </row>
    <row r="148" spans="2:6" hidden="1" x14ac:dyDescent="0.25">
      <c r="B148" s="55" t="s">
        <v>785</v>
      </c>
      <c r="C148" s="22">
        <f t="shared" si="2"/>
        <v>0</v>
      </c>
      <c r="D148" s="22">
        <v>0</v>
      </c>
      <c r="E148" s="22">
        <v>0</v>
      </c>
      <c r="F148">
        <v>0</v>
      </c>
    </row>
    <row r="149" spans="2:6" hidden="1" x14ac:dyDescent="0.25">
      <c r="B149" s="55" t="s">
        <v>786</v>
      </c>
      <c r="C149" s="22">
        <f t="shared" si="2"/>
        <v>0</v>
      </c>
      <c r="D149" s="22">
        <v>0</v>
      </c>
      <c r="E149" s="22">
        <v>0</v>
      </c>
      <c r="F149">
        <v>0</v>
      </c>
    </row>
    <row r="150" spans="2:6" hidden="1" x14ac:dyDescent="0.25">
      <c r="B150" s="55" t="s">
        <v>787</v>
      </c>
      <c r="C150" s="22">
        <f t="shared" si="2"/>
        <v>0</v>
      </c>
      <c r="D150" s="22">
        <v>0</v>
      </c>
      <c r="E150" s="22">
        <v>0</v>
      </c>
      <c r="F150">
        <v>0</v>
      </c>
    </row>
    <row r="151" spans="2:6" hidden="1" x14ac:dyDescent="0.25">
      <c r="B151" s="55" t="s">
        <v>788</v>
      </c>
      <c r="C151" s="22">
        <f t="shared" si="2"/>
        <v>0</v>
      </c>
      <c r="D151" s="22">
        <v>0</v>
      </c>
      <c r="E151" s="22">
        <v>0</v>
      </c>
      <c r="F151">
        <v>0</v>
      </c>
    </row>
    <row r="152" spans="2:6" hidden="1" x14ac:dyDescent="0.25">
      <c r="B152" s="55" t="s">
        <v>789</v>
      </c>
      <c r="C152" s="22">
        <f t="shared" si="2"/>
        <v>0</v>
      </c>
      <c r="D152" s="22">
        <v>0</v>
      </c>
      <c r="E152" s="22">
        <v>0</v>
      </c>
      <c r="F152">
        <v>0</v>
      </c>
    </row>
    <row r="153" spans="2:6" hidden="1" x14ac:dyDescent="0.25">
      <c r="B153" s="55" t="s">
        <v>7664</v>
      </c>
      <c r="C153" s="22">
        <f t="shared" si="2"/>
        <v>0</v>
      </c>
      <c r="D153" s="22">
        <v>0</v>
      </c>
      <c r="E153" s="22">
        <v>0</v>
      </c>
      <c r="F153">
        <v>0</v>
      </c>
    </row>
    <row r="154" spans="2:6" hidden="1" x14ac:dyDescent="0.25">
      <c r="B154" s="55" t="s">
        <v>790</v>
      </c>
      <c r="C154" s="22">
        <f t="shared" si="2"/>
        <v>0</v>
      </c>
      <c r="D154" s="22">
        <v>0</v>
      </c>
      <c r="E154" s="22">
        <v>0</v>
      </c>
      <c r="F154">
        <v>0</v>
      </c>
    </row>
    <row r="155" spans="2:6" hidden="1" x14ac:dyDescent="0.25">
      <c r="B155" s="55" t="s">
        <v>7665</v>
      </c>
      <c r="C155" s="22">
        <f t="shared" si="2"/>
        <v>0</v>
      </c>
      <c r="D155" s="22">
        <v>0</v>
      </c>
      <c r="E155" s="22">
        <v>0</v>
      </c>
      <c r="F155">
        <v>0</v>
      </c>
    </row>
    <row r="156" spans="2:6" hidden="1" x14ac:dyDescent="0.25">
      <c r="B156" s="55" t="s">
        <v>791</v>
      </c>
      <c r="C156" s="22">
        <f t="shared" si="2"/>
        <v>0</v>
      </c>
      <c r="D156" s="22">
        <v>0</v>
      </c>
      <c r="E156" s="22">
        <v>0</v>
      </c>
      <c r="F156">
        <v>0</v>
      </c>
    </row>
    <row r="157" spans="2:6" hidden="1" x14ac:dyDescent="0.25">
      <c r="B157" s="55" t="s">
        <v>792</v>
      </c>
      <c r="C157" s="22">
        <f t="shared" si="2"/>
        <v>0</v>
      </c>
      <c r="D157" s="22">
        <v>0</v>
      </c>
      <c r="E157" s="22">
        <v>0</v>
      </c>
      <c r="F157">
        <v>0</v>
      </c>
    </row>
    <row r="158" spans="2:6" hidden="1" x14ac:dyDescent="0.25">
      <c r="B158" s="55" t="s">
        <v>793</v>
      </c>
      <c r="C158" s="22">
        <f t="shared" si="2"/>
        <v>0</v>
      </c>
      <c r="D158" s="22">
        <v>0</v>
      </c>
      <c r="E158" s="22">
        <v>0</v>
      </c>
      <c r="F158">
        <v>0</v>
      </c>
    </row>
    <row r="159" spans="2:6" hidden="1" x14ac:dyDescent="0.25">
      <c r="B159" s="55" t="s">
        <v>794</v>
      </c>
      <c r="C159" s="22">
        <f t="shared" si="2"/>
        <v>0</v>
      </c>
      <c r="D159" s="22">
        <v>0</v>
      </c>
      <c r="E159" s="22">
        <v>0</v>
      </c>
      <c r="F159">
        <v>0</v>
      </c>
    </row>
    <row r="160" spans="2:6" hidden="1" x14ac:dyDescent="0.25">
      <c r="B160" s="55" t="s">
        <v>795</v>
      </c>
      <c r="C160" s="22">
        <f t="shared" si="2"/>
        <v>0</v>
      </c>
      <c r="D160" s="22">
        <v>0</v>
      </c>
      <c r="E160" s="22">
        <v>0</v>
      </c>
      <c r="F160">
        <v>0</v>
      </c>
    </row>
    <row r="161" spans="2:6" hidden="1" x14ac:dyDescent="0.25">
      <c r="B161" s="55" t="s">
        <v>796</v>
      </c>
      <c r="C161" s="22">
        <f t="shared" si="2"/>
        <v>0</v>
      </c>
      <c r="D161" s="22">
        <v>0</v>
      </c>
      <c r="E161" s="22">
        <v>0</v>
      </c>
      <c r="F161">
        <v>0</v>
      </c>
    </row>
    <row r="162" spans="2:6" hidden="1" x14ac:dyDescent="0.25">
      <c r="B162" s="55" t="s">
        <v>7666</v>
      </c>
      <c r="C162" s="22">
        <f t="shared" si="2"/>
        <v>0</v>
      </c>
      <c r="D162" s="22">
        <v>0</v>
      </c>
      <c r="E162" s="22">
        <v>0</v>
      </c>
      <c r="F162">
        <v>0</v>
      </c>
    </row>
    <row r="163" spans="2:6" hidden="1" x14ac:dyDescent="0.25">
      <c r="B163" s="55" t="s">
        <v>797</v>
      </c>
      <c r="C163" s="22">
        <f t="shared" si="2"/>
        <v>0</v>
      </c>
      <c r="D163" s="22">
        <v>0</v>
      </c>
      <c r="E163" s="22">
        <v>0</v>
      </c>
      <c r="F163">
        <v>0</v>
      </c>
    </row>
    <row r="164" spans="2:6" hidden="1" x14ac:dyDescent="0.25">
      <c r="B164" s="55" t="s">
        <v>798</v>
      </c>
      <c r="C164" s="22">
        <f t="shared" si="2"/>
        <v>0</v>
      </c>
      <c r="D164" s="22">
        <v>0</v>
      </c>
      <c r="E164" s="22">
        <v>0</v>
      </c>
      <c r="F164">
        <v>0</v>
      </c>
    </row>
    <row r="165" spans="2:6" hidden="1" x14ac:dyDescent="0.25">
      <c r="B165" s="55" t="s">
        <v>799</v>
      </c>
      <c r="C165" s="22">
        <f t="shared" si="2"/>
        <v>0</v>
      </c>
      <c r="D165" s="22">
        <v>0</v>
      </c>
      <c r="E165" s="22">
        <v>0</v>
      </c>
      <c r="F165">
        <v>0</v>
      </c>
    </row>
    <row r="166" spans="2:6" hidden="1" x14ac:dyDescent="0.25">
      <c r="B166" s="55" t="s">
        <v>7667</v>
      </c>
      <c r="C166" s="22">
        <f t="shared" si="2"/>
        <v>0</v>
      </c>
      <c r="D166" s="22">
        <v>0</v>
      </c>
      <c r="E166" s="22">
        <v>0</v>
      </c>
      <c r="F166">
        <v>0</v>
      </c>
    </row>
    <row r="167" spans="2:6" hidden="1" x14ac:dyDescent="0.25">
      <c r="B167" s="55" t="s">
        <v>800</v>
      </c>
      <c r="C167" s="22">
        <f t="shared" si="2"/>
        <v>0</v>
      </c>
      <c r="D167" s="22">
        <v>0</v>
      </c>
      <c r="E167" s="22">
        <v>0</v>
      </c>
      <c r="F167">
        <v>0</v>
      </c>
    </row>
    <row r="168" spans="2:6" hidden="1" x14ac:dyDescent="0.25">
      <c r="B168" s="55" t="s">
        <v>801</v>
      </c>
      <c r="C168" s="22">
        <f t="shared" si="2"/>
        <v>0</v>
      </c>
      <c r="D168" s="22">
        <v>0</v>
      </c>
      <c r="E168" s="22">
        <v>0</v>
      </c>
      <c r="F168">
        <v>0</v>
      </c>
    </row>
    <row r="169" spans="2:6" hidden="1" x14ac:dyDescent="0.25">
      <c r="B169" s="55" t="s">
        <v>802</v>
      </c>
      <c r="C169" s="22">
        <f t="shared" si="2"/>
        <v>0</v>
      </c>
      <c r="D169" s="22">
        <v>0</v>
      </c>
      <c r="E169" s="22">
        <v>0</v>
      </c>
      <c r="F169">
        <v>0</v>
      </c>
    </row>
    <row r="170" spans="2:6" hidden="1" x14ac:dyDescent="0.25">
      <c r="B170" s="55" t="s">
        <v>803</v>
      </c>
      <c r="C170" s="22">
        <f t="shared" si="2"/>
        <v>0</v>
      </c>
      <c r="D170" s="22">
        <v>0</v>
      </c>
      <c r="E170" s="22">
        <v>0</v>
      </c>
      <c r="F170">
        <v>0</v>
      </c>
    </row>
    <row r="171" spans="2:6" hidden="1" x14ac:dyDescent="0.25">
      <c r="B171" s="55" t="s">
        <v>804</v>
      </c>
      <c r="C171" s="22">
        <f t="shared" si="2"/>
        <v>0</v>
      </c>
      <c r="D171" s="22">
        <v>0</v>
      </c>
      <c r="E171" s="22">
        <v>0</v>
      </c>
      <c r="F171">
        <v>0</v>
      </c>
    </row>
    <row r="172" spans="2:6" hidden="1" x14ac:dyDescent="0.25">
      <c r="B172" s="55" t="s">
        <v>805</v>
      </c>
      <c r="C172" s="22">
        <f t="shared" si="2"/>
        <v>0</v>
      </c>
      <c r="D172" s="22">
        <v>0</v>
      </c>
      <c r="E172" s="22">
        <v>0</v>
      </c>
      <c r="F172">
        <v>0</v>
      </c>
    </row>
    <row r="173" spans="2:6" hidden="1" x14ac:dyDescent="0.25">
      <c r="B173" s="55" t="s">
        <v>806</v>
      </c>
      <c r="C173" s="22">
        <f t="shared" si="2"/>
        <v>0</v>
      </c>
      <c r="D173" s="22">
        <v>0</v>
      </c>
      <c r="E173" s="22">
        <v>0</v>
      </c>
      <c r="F173">
        <v>0</v>
      </c>
    </row>
    <row r="174" spans="2:6" hidden="1" x14ac:dyDescent="0.25">
      <c r="B174" s="55" t="s">
        <v>807</v>
      </c>
      <c r="C174" s="22">
        <f t="shared" si="2"/>
        <v>0</v>
      </c>
      <c r="D174" s="22">
        <v>0</v>
      </c>
      <c r="E174" s="22">
        <v>0</v>
      </c>
      <c r="F174">
        <v>0</v>
      </c>
    </row>
    <row r="175" spans="2:6" hidden="1" x14ac:dyDescent="0.25">
      <c r="B175" s="55" t="s">
        <v>808</v>
      </c>
      <c r="C175" s="22">
        <f t="shared" si="2"/>
        <v>0</v>
      </c>
      <c r="D175" s="22">
        <v>0</v>
      </c>
      <c r="E175" s="22">
        <v>0</v>
      </c>
      <c r="F175">
        <v>0</v>
      </c>
    </row>
    <row r="176" spans="2:6" hidden="1" x14ac:dyDescent="0.25">
      <c r="B176" s="55" t="s">
        <v>809</v>
      </c>
      <c r="C176" s="22">
        <f t="shared" si="2"/>
        <v>0</v>
      </c>
      <c r="D176" s="22">
        <v>0</v>
      </c>
      <c r="E176" s="22">
        <v>0</v>
      </c>
      <c r="F176">
        <v>0</v>
      </c>
    </row>
    <row r="177" spans="2:6" hidden="1" x14ac:dyDescent="0.25">
      <c r="B177" s="55" t="s">
        <v>810</v>
      </c>
      <c r="C177" s="22">
        <f t="shared" si="2"/>
        <v>0</v>
      </c>
      <c r="D177" s="22">
        <v>0</v>
      </c>
      <c r="E177" s="22">
        <v>0</v>
      </c>
      <c r="F177">
        <v>0</v>
      </c>
    </row>
    <row r="178" spans="2:6" hidden="1" x14ac:dyDescent="0.25">
      <c r="B178" s="55" t="s">
        <v>7293</v>
      </c>
      <c r="C178" s="22">
        <f t="shared" si="2"/>
        <v>0</v>
      </c>
      <c r="D178" s="22">
        <v>0</v>
      </c>
      <c r="E178" s="22">
        <v>0</v>
      </c>
      <c r="F178">
        <v>0</v>
      </c>
    </row>
    <row r="179" spans="2:6" hidden="1" x14ac:dyDescent="0.25">
      <c r="B179" s="55" t="s">
        <v>459</v>
      </c>
      <c r="C179" s="22">
        <f t="shared" si="2"/>
        <v>0</v>
      </c>
      <c r="D179" s="22">
        <v>0</v>
      </c>
      <c r="E179" s="22">
        <v>0</v>
      </c>
      <c r="F179">
        <v>0</v>
      </c>
    </row>
    <row r="180" spans="2:6" hidden="1" x14ac:dyDescent="0.25">
      <c r="B180" s="55" t="s">
        <v>460</v>
      </c>
      <c r="C180" s="22">
        <f t="shared" si="2"/>
        <v>0</v>
      </c>
      <c r="D180" s="22">
        <v>0</v>
      </c>
      <c r="E180" s="22">
        <v>0</v>
      </c>
      <c r="F180">
        <v>0</v>
      </c>
    </row>
    <row r="181" spans="2:6" hidden="1" x14ac:dyDescent="0.25">
      <c r="B181" s="55" t="s">
        <v>461</v>
      </c>
      <c r="C181" s="22">
        <f t="shared" si="2"/>
        <v>0</v>
      </c>
      <c r="D181" s="22">
        <v>0</v>
      </c>
      <c r="E181" s="22">
        <v>0</v>
      </c>
      <c r="F181">
        <v>0</v>
      </c>
    </row>
    <row r="182" spans="2:6" hidden="1" x14ac:dyDescent="0.25">
      <c r="B182" s="55" t="s">
        <v>7294</v>
      </c>
      <c r="C182" s="22">
        <f t="shared" si="2"/>
        <v>0</v>
      </c>
      <c r="D182" s="22">
        <v>0</v>
      </c>
      <c r="E182" s="22">
        <v>0</v>
      </c>
      <c r="F182">
        <v>0</v>
      </c>
    </row>
    <row r="183" spans="2:6" hidden="1" x14ac:dyDescent="0.25">
      <c r="B183" s="55" t="s">
        <v>811</v>
      </c>
      <c r="C183" s="22">
        <f t="shared" si="2"/>
        <v>0</v>
      </c>
      <c r="D183" s="22">
        <v>0</v>
      </c>
      <c r="E183" s="22">
        <v>0</v>
      </c>
      <c r="F183">
        <v>0</v>
      </c>
    </row>
    <row r="184" spans="2:6" hidden="1" x14ac:dyDescent="0.25">
      <c r="B184" s="55" t="s">
        <v>812</v>
      </c>
      <c r="C184" s="22">
        <f t="shared" si="2"/>
        <v>0</v>
      </c>
      <c r="D184" s="22">
        <v>0</v>
      </c>
      <c r="E184" s="22">
        <v>0</v>
      </c>
      <c r="F184">
        <v>0</v>
      </c>
    </row>
    <row r="185" spans="2:6" hidden="1" x14ac:dyDescent="0.25">
      <c r="B185" s="55" t="s">
        <v>813</v>
      </c>
      <c r="C185" s="22">
        <f t="shared" si="2"/>
        <v>0</v>
      </c>
      <c r="D185" s="22">
        <v>0</v>
      </c>
      <c r="E185" s="22">
        <v>0</v>
      </c>
      <c r="F185">
        <v>0</v>
      </c>
    </row>
    <row r="186" spans="2:6" hidden="1" x14ac:dyDescent="0.25">
      <c r="B186" s="55" t="s">
        <v>814</v>
      </c>
      <c r="C186" s="22">
        <f t="shared" si="2"/>
        <v>0</v>
      </c>
      <c r="D186" s="22">
        <v>0</v>
      </c>
      <c r="E186" s="22">
        <v>0</v>
      </c>
      <c r="F186">
        <v>0</v>
      </c>
    </row>
    <row r="187" spans="2:6" hidden="1" x14ac:dyDescent="0.25">
      <c r="B187" s="55" t="s">
        <v>815</v>
      </c>
      <c r="C187" s="22">
        <f t="shared" si="2"/>
        <v>0</v>
      </c>
      <c r="D187" s="22">
        <v>0</v>
      </c>
      <c r="E187" s="22">
        <v>0</v>
      </c>
      <c r="F187">
        <v>0</v>
      </c>
    </row>
    <row r="188" spans="2:6" hidden="1" x14ac:dyDescent="0.25">
      <c r="B188" s="55" t="s">
        <v>816</v>
      </c>
      <c r="C188" s="22">
        <f t="shared" si="2"/>
        <v>0</v>
      </c>
      <c r="D188" s="22">
        <v>0</v>
      </c>
      <c r="E188" s="22">
        <v>0</v>
      </c>
      <c r="F188">
        <v>0</v>
      </c>
    </row>
    <row r="189" spans="2:6" hidden="1" x14ac:dyDescent="0.25">
      <c r="B189" s="55" t="s">
        <v>817</v>
      </c>
      <c r="C189" s="22">
        <f t="shared" si="2"/>
        <v>0</v>
      </c>
      <c r="D189" s="22">
        <v>0</v>
      </c>
      <c r="E189" s="22">
        <v>0</v>
      </c>
      <c r="F189">
        <v>0</v>
      </c>
    </row>
    <row r="190" spans="2:6" hidden="1" x14ac:dyDescent="0.25">
      <c r="B190" s="55" t="s">
        <v>818</v>
      </c>
      <c r="C190" s="22">
        <f t="shared" si="2"/>
        <v>0</v>
      </c>
      <c r="D190" s="22">
        <v>0</v>
      </c>
      <c r="E190" s="22">
        <v>0</v>
      </c>
      <c r="F190">
        <v>0</v>
      </c>
    </row>
    <row r="191" spans="2:6" hidden="1" x14ac:dyDescent="0.25">
      <c r="B191" s="55" t="s">
        <v>819</v>
      </c>
      <c r="C191" s="22">
        <f t="shared" si="2"/>
        <v>0</v>
      </c>
      <c r="D191" s="22">
        <v>0</v>
      </c>
      <c r="E191" s="22">
        <v>0</v>
      </c>
      <c r="F191">
        <v>0</v>
      </c>
    </row>
    <row r="192" spans="2:6" hidden="1" x14ac:dyDescent="0.25">
      <c r="B192" s="55" t="s">
        <v>820</v>
      </c>
      <c r="C192" s="22">
        <f t="shared" si="2"/>
        <v>0</v>
      </c>
      <c r="D192" s="22">
        <v>0</v>
      </c>
      <c r="E192" s="22">
        <v>0</v>
      </c>
      <c r="F192">
        <v>0</v>
      </c>
    </row>
    <row r="193" spans="2:6" hidden="1" x14ac:dyDescent="0.25">
      <c r="B193" s="55" t="s">
        <v>409</v>
      </c>
      <c r="C193" s="22">
        <f t="shared" si="2"/>
        <v>0</v>
      </c>
      <c r="D193" s="22">
        <v>0</v>
      </c>
      <c r="E193" s="22">
        <v>0</v>
      </c>
      <c r="F193">
        <v>0</v>
      </c>
    </row>
    <row r="194" spans="2:6" hidden="1" x14ac:dyDescent="0.25">
      <c r="B194" s="55" t="s">
        <v>821</v>
      </c>
      <c r="C194" s="22">
        <f t="shared" si="2"/>
        <v>0</v>
      </c>
      <c r="D194" s="22">
        <v>0</v>
      </c>
      <c r="E194" s="22">
        <v>0</v>
      </c>
      <c r="F194">
        <v>0</v>
      </c>
    </row>
    <row r="195" spans="2:6" hidden="1" x14ac:dyDescent="0.25">
      <c r="B195" s="55" t="s">
        <v>822</v>
      </c>
      <c r="C195" s="22">
        <f t="shared" si="2"/>
        <v>0</v>
      </c>
      <c r="D195" s="22">
        <v>0</v>
      </c>
      <c r="E195" s="22">
        <v>0</v>
      </c>
      <c r="F195">
        <v>0</v>
      </c>
    </row>
    <row r="196" spans="2:6" hidden="1" x14ac:dyDescent="0.25">
      <c r="B196" s="55" t="s">
        <v>823</v>
      </c>
      <c r="C196" s="22">
        <f t="shared" si="2"/>
        <v>0</v>
      </c>
      <c r="D196" s="22">
        <v>0</v>
      </c>
      <c r="E196" s="22">
        <v>0</v>
      </c>
      <c r="F196">
        <v>0</v>
      </c>
    </row>
    <row r="197" spans="2:6" hidden="1" x14ac:dyDescent="0.25">
      <c r="B197" s="55" t="s">
        <v>824</v>
      </c>
      <c r="C197" s="22">
        <f t="shared" ref="C197:C260" si="3">D197-E197+(F197)</f>
        <v>0</v>
      </c>
      <c r="D197" s="22">
        <v>0</v>
      </c>
      <c r="E197" s="22">
        <v>0</v>
      </c>
      <c r="F197">
        <v>0</v>
      </c>
    </row>
    <row r="198" spans="2:6" hidden="1" x14ac:dyDescent="0.25">
      <c r="B198" s="55" t="s">
        <v>825</v>
      </c>
      <c r="C198" s="22">
        <f t="shared" si="3"/>
        <v>0</v>
      </c>
      <c r="D198" s="22">
        <v>0</v>
      </c>
      <c r="E198" s="22">
        <v>0</v>
      </c>
      <c r="F198">
        <v>0</v>
      </c>
    </row>
    <row r="199" spans="2:6" hidden="1" x14ac:dyDescent="0.25">
      <c r="B199" s="55" t="s">
        <v>826</v>
      </c>
      <c r="C199" s="22">
        <f t="shared" si="3"/>
        <v>0</v>
      </c>
      <c r="D199" s="22">
        <v>0</v>
      </c>
      <c r="E199" s="22">
        <v>0</v>
      </c>
      <c r="F199">
        <v>0</v>
      </c>
    </row>
    <row r="200" spans="2:6" hidden="1" x14ac:dyDescent="0.25">
      <c r="B200" s="55" t="s">
        <v>827</v>
      </c>
      <c r="C200" s="22">
        <f t="shared" si="3"/>
        <v>0</v>
      </c>
      <c r="D200" s="22">
        <v>0</v>
      </c>
      <c r="E200" s="22">
        <v>0</v>
      </c>
      <c r="F200">
        <v>0</v>
      </c>
    </row>
    <row r="201" spans="2:6" hidden="1" x14ac:dyDescent="0.25">
      <c r="B201" s="55" t="s">
        <v>828</v>
      </c>
      <c r="C201" s="22">
        <f t="shared" si="3"/>
        <v>0</v>
      </c>
      <c r="D201" s="22">
        <v>0</v>
      </c>
      <c r="E201" s="22">
        <v>0</v>
      </c>
      <c r="F201">
        <v>0</v>
      </c>
    </row>
    <row r="202" spans="2:6" hidden="1" x14ac:dyDescent="0.25">
      <c r="B202" s="55" t="s">
        <v>829</v>
      </c>
      <c r="C202" s="22">
        <f t="shared" si="3"/>
        <v>0</v>
      </c>
      <c r="D202" s="22">
        <v>0</v>
      </c>
      <c r="E202" s="22">
        <v>0</v>
      </c>
      <c r="F202">
        <v>0</v>
      </c>
    </row>
    <row r="203" spans="2:6" hidden="1" x14ac:dyDescent="0.25">
      <c r="B203" s="55" t="s">
        <v>830</v>
      </c>
      <c r="C203" s="22">
        <f t="shared" si="3"/>
        <v>0</v>
      </c>
      <c r="D203" s="22">
        <v>0</v>
      </c>
      <c r="E203" s="22">
        <v>0</v>
      </c>
      <c r="F203">
        <v>0</v>
      </c>
    </row>
    <row r="204" spans="2:6" hidden="1" x14ac:dyDescent="0.25">
      <c r="B204" s="55" t="s">
        <v>831</v>
      </c>
      <c r="C204" s="22">
        <f t="shared" si="3"/>
        <v>0</v>
      </c>
      <c r="D204" s="22">
        <v>0</v>
      </c>
      <c r="E204" s="22">
        <v>0</v>
      </c>
      <c r="F204">
        <v>0</v>
      </c>
    </row>
    <row r="205" spans="2:6" hidden="1" x14ac:dyDescent="0.25">
      <c r="B205" s="55" t="s">
        <v>832</v>
      </c>
      <c r="C205" s="22">
        <f t="shared" si="3"/>
        <v>0</v>
      </c>
      <c r="D205" s="22">
        <v>0</v>
      </c>
      <c r="E205" s="22">
        <v>0</v>
      </c>
      <c r="F205">
        <v>0</v>
      </c>
    </row>
    <row r="206" spans="2:6" hidden="1" x14ac:dyDescent="0.25">
      <c r="B206" s="55" t="s">
        <v>833</v>
      </c>
      <c r="C206" s="22">
        <f t="shared" si="3"/>
        <v>0</v>
      </c>
      <c r="D206" s="22">
        <v>0</v>
      </c>
      <c r="E206" s="22">
        <v>0</v>
      </c>
      <c r="F206">
        <v>0</v>
      </c>
    </row>
    <row r="207" spans="2:6" hidden="1" x14ac:dyDescent="0.25">
      <c r="B207" s="55" t="s">
        <v>410</v>
      </c>
      <c r="C207" s="22">
        <f t="shared" si="3"/>
        <v>0</v>
      </c>
      <c r="D207" s="22">
        <v>0</v>
      </c>
      <c r="E207" s="22">
        <v>0</v>
      </c>
      <c r="F207">
        <v>0</v>
      </c>
    </row>
    <row r="208" spans="2:6" hidden="1" x14ac:dyDescent="0.25">
      <c r="B208" s="55" t="s">
        <v>834</v>
      </c>
      <c r="C208" s="22">
        <f t="shared" si="3"/>
        <v>0</v>
      </c>
      <c r="D208" s="22">
        <v>0</v>
      </c>
      <c r="E208" s="22">
        <v>0</v>
      </c>
      <c r="F208">
        <v>0</v>
      </c>
    </row>
    <row r="209" spans="2:6" hidden="1" x14ac:dyDescent="0.25">
      <c r="B209" s="55" t="s">
        <v>835</v>
      </c>
      <c r="C209" s="22">
        <f t="shared" si="3"/>
        <v>0</v>
      </c>
      <c r="D209" s="22">
        <v>0</v>
      </c>
      <c r="E209" s="22">
        <v>0</v>
      </c>
      <c r="F209">
        <v>0</v>
      </c>
    </row>
    <row r="210" spans="2:6" hidden="1" x14ac:dyDescent="0.25">
      <c r="B210" s="55" t="s">
        <v>836</v>
      </c>
      <c r="C210" s="22">
        <f t="shared" si="3"/>
        <v>0</v>
      </c>
      <c r="D210" s="22">
        <v>0</v>
      </c>
      <c r="E210" s="22">
        <v>0</v>
      </c>
      <c r="F210">
        <v>0</v>
      </c>
    </row>
    <row r="211" spans="2:6" hidden="1" x14ac:dyDescent="0.25">
      <c r="B211" s="55" t="s">
        <v>451</v>
      </c>
      <c r="C211" s="22">
        <f t="shared" si="3"/>
        <v>0</v>
      </c>
      <c r="D211" s="22">
        <v>0</v>
      </c>
      <c r="E211" s="22">
        <v>0</v>
      </c>
      <c r="F211">
        <v>0</v>
      </c>
    </row>
    <row r="212" spans="2:6" hidden="1" x14ac:dyDescent="0.25">
      <c r="B212" s="55" t="s">
        <v>837</v>
      </c>
      <c r="C212" s="22">
        <f t="shared" si="3"/>
        <v>0</v>
      </c>
      <c r="D212" s="22">
        <v>0</v>
      </c>
      <c r="E212" s="22">
        <v>0</v>
      </c>
      <c r="F212">
        <v>0</v>
      </c>
    </row>
    <row r="213" spans="2:6" hidden="1" x14ac:dyDescent="0.25">
      <c r="B213" s="55" t="s">
        <v>838</v>
      </c>
      <c r="C213" s="22">
        <f t="shared" si="3"/>
        <v>0</v>
      </c>
      <c r="D213" s="22">
        <v>0</v>
      </c>
      <c r="E213" s="22">
        <v>0</v>
      </c>
      <c r="F213">
        <v>0</v>
      </c>
    </row>
    <row r="214" spans="2:6" hidden="1" x14ac:dyDescent="0.25">
      <c r="B214" s="55" t="s">
        <v>839</v>
      </c>
      <c r="C214" s="22">
        <f t="shared" si="3"/>
        <v>0</v>
      </c>
      <c r="D214" s="22">
        <v>0</v>
      </c>
      <c r="E214" s="22">
        <v>0</v>
      </c>
      <c r="F214">
        <v>0</v>
      </c>
    </row>
    <row r="215" spans="2:6" hidden="1" x14ac:dyDescent="0.25">
      <c r="B215" s="55" t="s">
        <v>840</v>
      </c>
      <c r="C215" s="22">
        <f t="shared" si="3"/>
        <v>0</v>
      </c>
      <c r="D215" s="22">
        <v>0</v>
      </c>
      <c r="E215" s="22">
        <v>0</v>
      </c>
      <c r="F215">
        <v>0</v>
      </c>
    </row>
    <row r="216" spans="2:6" hidden="1" x14ac:dyDescent="0.25">
      <c r="B216" s="55" t="s">
        <v>841</v>
      </c>
      <c r="C216" s="22">
        <f t="shared" si="3"/>
        <v>0</v>
      </c>
      <c r="D216" s="22">
        <v>0</v>
      </c>
      <c r="E216" s="22">
        <v>0</v>
      </c>
      <c r="F216">
        <v>0</v>
      </c>
    </row>
    <row r="217" spans="2:6" hidden="1" x14ac:dyDescent="0.25">
      <c r="B217" s="55" t="s">
        <v>842</v>
      </c>
      <c r="C217" s="22">
        <f t="shared" si="3"/>
        <v>0</v>
      </c>
      <c r="D217" s="22">
        <v>0</v>
      </c>
      <c r="E217" s="22">
        <v>0</v>
      </c>
      <c r="F217">
        <v>0</v>
      </c>
    </row>
    <row r="218" spans="2:6" hidden="1" x14ac:dyDescent="0.25">
      <c r="B218" s="55" t="s">
        <v>843</v>
      </c>
      <c r="C218" s="22">
        <f t="shared" si="3"/>
        <v>0</v>
      </c>
      <c r="D218" s="22">
        <v>0</v>
      </c>
      <c r="E218" s="22">
        <v>0</v>
      </c>
      <c r="F218">
        <v>0</v>
      </c>
    </row>
    <row r="219" spans="2:6" hidden="1" x14ac:dyDescent="0.25">
      <c r="B219" s="55" t="s">
        <v>844</v>
      </c>
      <c r="C219" s="22">
        <f t="shared" si="3"/>
        <v>0</v>
      </c>
      <c r="D219" s="22">
        <v>0</v>
      </c>
      <c r="E219" s="22">
        <v>0</v>
      </c>
      <c r="F219">
        <v>0</v>
      </c>
    </row>
    <row r="220" spans="2:6" hidden="1" x14ac:dyDescent="0.25">
      <c r="B220" s="55" t="s">
        <v>845</v>
      </c>
      <c r="C220" s="22">
        <f t="shared" si="3"/>
        <v>0</v>
      </c>
      <c r="D220" s="22">
        <v>0</v>
      </c>
      <c r="E220" s="22">
        <v>0</v>
      </c>
      <c r="F220">
        <v>0</v>
      </c>
    </row>
    <row r="221" spans="2:6" hidden="1" x14ac:dyDescent="0.25">
      <c r="B221" s="55" t="s">
        <v>846</v>
      </c>
      <c r="C221" s="22">
        <f t="shared" si="3"/>
        <v>0</v>
      </c>
      <c r="D221" s="22">
        <v>0</v>
      </c>
      <c r="E221" s="22">
        <v>0</v>
      </c>
      <c r="F221">
        <v>0</v>
      </c>
    </row>
    <row r="222" spans="2:6" hidden="1" x14ac:dyDescent="0.25">
      <c r="B222" s="55" t="s">
        <v>847</v>
      </c>
      <c r="C222" s="22">
        <f t="shared" si="3"/>
        <v>0</v>
      </c>
      <c r="D222" s="22">
        <v>0</v>
      </c>
      <c r="E222" s="22">
        <v>0</v>
      </c>
      <c r="F222">
        <v>0</v>
      </c>
    </row>
    <row r="223" spans="2:6" hidden="1" x14ac:dyDescent="0.25">
      <c r="B223" s="55" t="s">
        <v>848</v>
      </c>
      <c r="C223" s="22">
        <f t="shared" si="3"/>
        <v>0</v>
      </c>
      <c r="D223" s="22">
        <v>0</v>
      </c>
      <c r="E223" s="22">
        <v>0</v>
      </c>
      <c r="F223">
        <v>0</v>
      </c>
    </row>
    <row r="224" spans="2:6" hidden="1" x14ac:dyDescent="0.25">
      <c r="B224" s="55" t="s">
        <v>849</v>
      </c>
      <c r="C224" s="22">
        <f t="shared" si="3"/>
        <v>0</v>
      </c>
      <c r="D224" s="22">
        <v>0</v>
      </c>
      <c r="E224" s="22">
        <v>0</v>
      </c>
      <c r="F224">
        <v>0</v>
      </c>
    </row>
    <row r="225" spans="2:6" hidden="1" x14ac:dyDescent="0.25">
      <c r="B225" s="55" t="s">
        <v>850</v>
      </c>
      <c r="C225" s="22">
        <f t="shared" si="3"/>
        <v>0</v>
      </c>
      <c r="D225" s="22">
        <v>0</v>
      </c>
      <c r="E225" s="22">
        <v>0</v>
      </c>
      <c r="F225">
        <v>0</v>
      </c>
    </row>
    <row r="226" spans="2:6" hidden="1" x14ac:dyDescent="0.25">
      <c r="B226" s="55" t="s">
        <v>851</v>
      </c>
      <c r="C226" s="22">
        <f t="shared" si="3"/>
        <v>0</v>
      </c>
      <c r="D226" s="22">
        <v>0</v>
      </c>
      <c r="E226" s="22">
        <v>0</v>
      </c>
      <c r="F226">
        <v>0</v>
      </c>
    </row>
    <row r="227" spans="2:6" hidden="1" x14ac:dyDescent="0.25">
      <c r="B227" s="55" t="s">
        <v>852</v>
      </c>
      <c r="C227" s="22">
        <f t="shared" si="3"/>
        <v>0</v>
      </c>
      <c r="D227" s="22">
        <v>0</v>
      </c>
      <c r="E227" s="22">
        <v>0</v>
      </c>
      <c r="F227">
        <v>0</v>
      </c>
    </row>
    <row r="228" spans="2:6" hidden="1" x14ac:dyDescent="0.25">
      <c r="B228" s="55" t="s">
        <v>853</v>
      </c>
      <c r="C228" s="22">
        <f t="shared" si="3"/>
        <v>0</v>
      </c>
      <c r="D228" s="22">
        <v>0</v>
      </c>
      <c r="E228" s="22">
        <v>0</v>
      </c>
      <c r="F228">
        <v>0</v>
      </c>
    </row>
    <row r="229" spans="2:6" hidden="1" x14ac:dyDescent="0.25">
      <c r="B229" s="55" t="s">
        <v>854</v>
      </c>
      <c r="C229" s="22">
        <f t="shared" si="3"/>
        <v>0</v>
      </c>
      <c r="D229" s="22">
        <v>0</v>
      </c>
      <c r="E229" s="22">
        <v>0</v>
      </c>
      <c r="F229">
        <v>0</v>
      </c>
    </row>
    <row r="230" spans="2:6" hidden="1" x14ac:dyDescent="0.25">
      <c r="B230" s="55" t="s">
        <v>855</v>
      </c>
      <c r="C230" s="22">
        <f t="shared" si="3"/>
        <v>0</v>
      </c>
      <c r="D230" s="22">
        <v>0</v>
      </c>
      <c r="E230" s="22">
        <v>0</v>
      </c>
      <c r="F230">
        <v>0</v>
      </c>
    </row>
    <row r="231" spans="2:6" hidden="1" x14ac:dyDescent="0.25">
      <c r="B231" s="55" t="s">
        <v>7668</v>
      </c>
      <c r="C231" s="22">
        <f t="shared" si="3"/>
        <v>0</v>
      </c>
      <c r="D231" s="22">
        <v>0</v>
      </c>
      <c r="E231" s="22">
        <v>0</v>
      </c>
      <c r="F231">
        <v>0</v>
      </c>
    </row>
    <row r="232" spans="2:6" hidden="1" x14ac:dyDescent="0.25">
      <c r="B232" s="55" t="s">
        <v>856</v>
      </c>
      <c r="C232" s="22">
        <f t="shared" si="3"/>
        <v>0</v>
      </c>
      <c r="D232" s="22">
        <v>0</v>
      </c>
      <c r="E232" s="22">
        <v>0</v>
      </c>
      <c r="F232">
        <v>0</v>
      </c>
    </row>
    <row r="233" spans="2:6" hidden="1" x14ac:dyDescent="0.25">
      <c r="B233" s="55" t="s">
        <v>857</v>
      </c>
      <c r="C233" s="22">
        <f t="shared" si="3"/>
        <v>0</v>
      </c>
      <c r="D233" s="22">
        <v>0</v>
      </c>
      <c r="E233" s="22">
        <v>0</v>
      </c>
      <c r="F233">
        <v>0</v>
      </c>
    </row>
    <row r="234" spans="2:6" hidden="1" x14ac:dyDescent="0.25">
      <c r="B234" s="55" t="s">
        <v>858</v>
      </c>
      <c r="C234" s="22">
        <f t="shared" si="3"/>
        <v>0</v>
      </c>
      <c r="D234" s="22">
        <v>0</v>
      </c>
      <c r="E234" s="22">
        <v>0</v>
      </c>
      <c r="F234">
        <v>0</v>
      </c>
    </row>
    <row r="235" spans="2:6" hidden="1" x14ac:dyDescent="0.25">
      <c r="B235" s="55" t="s">
        <v>7669</v>
      </c>
      <c r="C235" s="22">
        <f t="shared" si="3"/>
        <v>0</v>
      </c>
      <c r="D235" s="22">
        <v>0</v>
      </c>
      <c r="E235" s="22">
        <v>0</v>
      </c>
      <c r="F235">
        <v>0</v>
      </c>
    </row>
    <row r="236" spans="2:6" hidden="1" x14ac:dyDescent="0.25">
      <c r="B236" s="55" t="s">
        <v>859</v>
      </c>
      <c r="C236" s="22">
        <f t="shared" si="3"/>
        <v>0</v>
      </c>
      <c r="D236" s="22">
        <v>0</v>
      </c>
      <c r="E236" s="22">
        <v>0</v>
      </c>
      <c r="F236">
        <v>0</v>
      </c>
    </row>
    <row r="237" spans="2:6" hidden="1" x14ac:dyDescent="0.25">
      <c r="B237" s="55" t="s">
        <v>860</v>
      </c>
      <c r="C237" s="22">
        <f t="shared" si="3"/>
        <v>0</v>
      </c>
      <c r="D237" s="22">
        <v>0</v>
      </c>
      <c r="E237" s="22">
        <v>0</v>
      </c>
      <c r="F237">
        <v>0</v>
      </c>
    </row>
    <row r="238" spans="2:6" hidden="1" x14ac:dyDescent="0.25">
      <c r="B238" s="55" t="s">
        <v>861</v>
      </c>
      <c r="C238" s="22">
        <f t="shared" si="3"/>
        <v>0</v>
      </c>
      <c r="D238" s="22">
        <v>0</v>
      </c>
      <c r="E238" s="22">
        <v>0</v>
      </c>
      <c r="F238">
        <v>0</v>
      </c>
    </row>
    <row r="239" spans="2:6" hidden="1" x14ac:dyDescent="0.25">
      <c r="B239" s="55" t="s">
        <v>862</v>
      </c>
      <c r="C239" s="22">
        <f t="shared" si="3"/>
        <v>0</v>
      </c>
      <c r="D239" s="22">
        <v>0</v>
      </c>
      <c r="E239" s="22">
        <v>0</v>
      </c>
      <c r="F239">
        <v>0</v>
      </c>
    </row>
    <row r="240" spans="2:6" hidden="1" x14ac:dyDescent="0.25">
      <c r="B240" s="55" t="s">
        <v>863</v>
      </c>
      <c r="C240" s="22">
        <f t="shared" si="3"/>
        <v>0</v>
      </c>
      <c r="D240" s="22">
        <v>0</v>
      </c>
      <c r="E240" s="22">
        <v>0</v>
      </c>
      <c r="F240">
        <v>0</v>
      </c>
    </row>
    <row r="241" spans="2:6" hidden="1" x14ac:dyDescent="0.25">
      <c r="B241" s="55" t="s">
        <v>864</v>
      </c>
      <c r="C241" s="22">
        <f t="shared" si="3"/>
        <v>0</v>
      </c>
      <c r="D241" s="22">
        <v>0</v>
      </c>
      <c r="E241" s="22">
        <v>0</v>
      </c>
      <c r="F241">
        <v>0</v>
      </c>
    </row>
    <row r="242" spans="2:6" hidden="1" x14ac:dyDescent="0.25">
      <c r="B242" s="55" t="s">
        <v>865</v>
      </c>
      <c r="C242" s="22">
        <f t="shared" si="3"/>
        <v>0</v>
      </c>
      <c r="D242" s="22">
        <v>0</v>
      </c>
      <c r="E242" s="22">
        <v>0</v>
      </c>
      <c r="F242">
        <v>0</v>
      </c>
    </row>
    <row r="243" spans="2:6" hidden="1" x14ac:dyDescent="0.25">
      <c r="B243" s="55" t="s">
        <v>866</v>
      </c>
      <c r="C243" s="22">
        <f t="shared" si="3"/>
        <v>0</v>
      </c>
      <c r="D243" s="22">
        <v>0</v>
      </c>
      <c r="E243" s="22">
        <v>0</v>
      </c>
      <c r="F243">
        <v>0</v>
      </c>
    </row>
    <row r="244" spans="2:6" hidden="1" x14ac:dyDescent="0.25">
      <c r="B244" s="55" t="s">
        <v>867</v>
      </c>
      <c r="C244" s="22">
        <f t="shared" si="3"/>
        <v>0</v>
      </c>
      <c r="D244" s="22">
        <v>0</v>
      </c>
      <c r="E244" s="22">
        <v>0</v>
      </c>
      <c r="F244">
        <v>0</v>
      </c>
    </row>
    <row r="245" spans="2:6" hidden="1" x14ac:dyDescent="0.25">
      <c r="B245" s="55" t="s">
        <v>868</v>
      </c>
      <c r="C245" s="22">
        <f t="shared" si="3"/>
        <v>0</v>
      </c>
      <c r="D245" s="22">
        <v>0</v>
      </c>
      <c r="E245" s="22">
        <v>0</v>
      </c>
      <c r="F245">
        <v>0</v>
      </c>
    </row>
    <row r="246" spans="2:6" hidden="1" x14ac:dyDescent="0.25">
      <c r="B246" s="55" t="s">
        <v>869</v>
      </c>
      <c r="C246" s="22">
        <f t="shared" si="3"/>
        <v>0</v>
      </c>
      <c r="D246" s="22">
        <v>0</v>
      </c>
      <c r="E246" s="22">
        <v>0</v>
      </c>
      <c r="F246">
        <v>0</v>
      </c>
    </row>
    <row r="247" spans="2:6" hidden="1" x14ac:dyDescent="0.25">
      <c r="B247" s="55" t="s">
        <v>870</v>
      </c>
      <c r="C247" s="22">
        <f t="shared" si="3"/>
        <v>0</v>
      </c>
      <c r="D247" s="22">
        <v>0</v>
      </c>
      <c r="E247" s="22">
        <v>0</v>
      </c>
      <c r="F247">
        <v>0</v>
      </c>
    </row>
    <row r="248" spans="2:6" hidden="1" x14ac:dyDescent="0.25">
      <c r="B248" s="55" t="s">
        <v>871</v>
      </c>
      <c r="C248" s="22">
        <f t="shared" si="3"/>
        <v>0</v>
      </c>
      <c r="D248" s="22">
        <v>0</v>
      </c>
      <c r="E248" s="22">
        <v>0</v>
      </c>
      <c r="F248">
        <v>0</v>
      </c>
    </row>
    <row r="249" spans="2:6" hidden="1" x14ac:dyDescent="0.25">
      <c r="B249" s="55" t="s">
        <v>872</v>
      </c>
      <c r="C249" s="22">
        <f t="shared" si="3"/>
        <v>0</v>
      </c>
      <c r="D249" s="22">
        <v>0</v>
      </c>
      <c r="E249" s="22">
        <v>0</v>
      </c>
      <c r="F249">
        <v>0</v>
      </c>
    </row>
    <row r="250" spans="2:6" hidden="1" x14ac:dyDescent="0.25">
      <c r="B250" s="55" t="s">
        <v>873</v>
      </c>
      <c r="C250" s="22">
        <f t="shared" si="3"/>
        <v>0</v>
      </c>
      <c r="D250" s="22">
        <v>0</v>
      </c>
      <c r="E250" s="22">
        <v>0</v>
      </c>
      <c r="F250">
        <v>0</v>
      </c>
    </row>
    <row r="251" spans="2:6" hidden="1" x14ac:dyDescent="0.25">
      <c r="B251" s="55" t="s">
        <v>874</v>
      </c>
      <c r="C251" s="22">
        <f t="shared" si="3"/>
        <v>0</v>
      </c>
      <c r="D251" s="22">
        <v>0</v>
      </c>
      <c r="E251" s="22">
        <v>0</v>
      </c>
      <c r="F251">
        <v>0</v>
      </c>
    </row>
    <row r="252" spans="2:6" hidden="1" x14ac:dyDescent="0.25">
      <c r="B252" s="55" t="s">
        <v>875</v>
      </c>
      <c r="C252" s="22">
        <f t="shared" si="3"/>
        <v>0</v>
      </c>
      <c r="D252" s="22">
        <v>0</v>
      </c>
      <c r="E252" s="22">
        <v>0</v>
      </c>
      <c r="F252">
        <v>0</v>
      </c>
    </row>
    <row r="253" spans="2:6" hidden="1" x14ac:dyDescent="0.25">
      <c r="B253" s="55" t="s">
        <v>876</v>
      </c>
      <c r="C253" s="22">
        <f t="shared" si="3"/>
        <v>0</v>
      </c>
      <c r="D253" s="22">
        <v>0</v>
      </c>
      <c r="E253" s="22">
        <v>0</v>
      </c>
      <c r="F253">
        <v>0</v>
      </c>
    </row>
    <row r="254" spans="2:6" hidden="1" x14ac:dyDescent="0.25">
      <c r="B254" s="55" t="s">
        <v>877</v>
      </c>
      <c r="C254" s="22">
        <f t="shared" si="3"/>
        <v>0</v>
      </c>
      <c r="D254" s="22">
        <v>0</v>
      </c>
      <c r="E254" s="22">
        <v>0</v>
      </c>
      <c r="F254">
        <v>0</v>
      </c>
    </row>
    <row r="255" spans="2:6" hidden="1" x14ac:dyDescent="0.25">
      <c r="B255" s="55" t="s">
        <v>878</v>
      </c>
      <c r="C255" s="22">
        <f t="shared" si="3"/>
        <v>0</v>
      </c>
      <c r="D255" s="22">
        <v>0</v>
      </c>
      <c r="E255" s="22">
        <v>0</v>
      </c>
      <c r="F255">
        <v>0</v>
      </c>
    </row>
    <row r="256" spans="2:6" hidden="1" x14ac:dyDescent="0.25">
      <c r="B256" s="55" t="s">
        <v>879</v>
      </c>
      <c r="C256" s="22">
        <f t="shared" si="3"/>
        <v>0</v>
      </c>
      <c r="D256" s="22">
        <v>0</v>
      </c>
      <c r="E256" s="22">
        <v>0</v>
      </c>
      <c r="F256">
        <v>0</v>
      </c>
    </row>
    <row r="257" spans="2:6" hidden="1" x14ac:dyDescent="0.25">
      <c r="B257" s="55" t="s">
        <v>7670</v>
      </c>
      <c r="C257" s="22">
        <f t="shared" si="3"/>
        <v>0</v>
      </c>
      <c r="D257" s="22">
        <v>0</v>
      </c>
      <c r="E257" s="22">
        <v>0</v>
      </c>
      <c r="F257">
        <v>0</v>
      </c>
    </row>
    <row r="258" spans="2:6" hidden="1" x14ac:dyDescent="0.25">
      <c r="B258" s="55" t="s">
        <v>880</v>
      </c>
      <c r="C258" s="22">
        <f t="shared" si="3"/>
        <v>0</v>
      </c>
      <c r="D258" s="22">
        <v>0</v>
      </c>
      <c r="E258" s="22">
        <v>0</v>
      </c>
      <c r="F258">
        <v>0</v>
      </c>
    </row>
    <row r="259" spans="2:6" hidden="1" x14ac:dyDescent="0.25">
      <c r="B259" s="55" t="s">
        <v>138</v>
      </c>
      <c r="C259" s="22">
        <f t="shared" si="3"/>
        <v>0</v>
      </c>
      <c r="D259" s="22">
        <v>0</v>
      </c>
      <c r="E259" s="22">
        <v>0</v>
      </c>
      <c r="F259">
        <v>0</v>
      </c>
    </row>
    <row r="260" spans="2:6" hidden="1" x14ac:dyDescent="0.25">
      <c r="B260" s="55" t="s">
        <v>881</v>
      </c>
      <c r="C260" s="22">
        <f t="shared" si="3"/>
        <v>0</v>
      </c>
      <c r="D260" s="22">
        <v>0</v>
      </c>
      <c r="E260" s="22">
        <v>0</v>
      </c>
      <c r="F260">
        <v>0</v>
      </c>
    </row>
    <row r="261" spans="2:6" hidden="1" x14ac:dyDescent="0.25">
      <c r="B261" s="55" t="s">
        <v>882</v>
      </c>
      <c r="C261" s="22">
        <f t="shared" ref="C261:C324" si="4">D261-E261+(F261)</f>
        <v>0</v>
      </c>
      <c r="D261" s="22">
        <v>0</v>
      </c>
      <c r="E261" s="22">
        <v>0</v>
      </c>
      <c r="F261">
        <v>0</v>
      </c>
    </row>
    <row r="262" spans="2:6" hidden="1" x14ac:dyDescent="0.25">
      <c r="B262" s="55" t="s">
        <v>432</v>
      </c>
      <c r="C262" s="22">
        <f t="shared" si="4"/>
        <v>0</v>
      </c>
      <c r="D262" s="22">
        <v>0</v>
      </c>
      <c r="E262" s="22">
        <v>0</v>
      </c>
      <c r="F262">
        <v>0</v>
      </c>
    </row>
    <row r="263" spans="2:6" hidden="1" x14ac:dyDescent="0.25">
      <c r="B263" s="55" t="s">
        <v>883</v>
      </c>
      <c r="C263" s="22">
        <f t="shared" si="4"/>
        <v>0</v>
      </c>
      <c r="D263" s="22">
        <v>0</v>
      </c>
      <c r="E263" s="22">
        <v>0</v>
      </c>
      <c r="F263">
        <v>0</v>
      </c>
    </row>
    <row r="264" spans="2:6" hidden="1" x14ac:dyDescent="0.25">
      <c r="B264" s="55" t="s">
        <v>884</v>
      </c>
      <c r="C264" s="22">
        <f t="shared" si="4"/>
        <v>0</v>
      </c>
      <c r="D264" s="22">
        <v>0</v>
      </c>
      <c r="E264" s="22">
        <v>0</v>
      </c>
      <c r="F264">
        <v>0</v>
      </c>
    </row>
    <row r="265" spans="2:6" hidden="1" x14ac:dyDescent="0.25">
      <c r="B265" s="55" t="s">
        <v>885</v>
      </c>
      <c r="C265" s="22">
        <f t="shared" si="4"/>
        <v>0</v>
      </c>
      <c r="D265" s="22">
        <v>0</v>
      </c>
      <c r="E265" s="22">
        <v>0</v>
      </c>
      <c r="F265">
        <v>0</v>
      </c>
    </row>
    <row r="266" spans="2:6" hidden="1" x14ac:dyDescent="0.25">
      <c r="B266" s="55" t="s">
        <v>886</v>
      </c>
      <c r="C266" s="22">
        <f t="shared" si="4"/>
        <v>0</v>
      </c>
      <c r="D266" s="22">
        <v>0</v>
      </c>
      <c r="E266" s="22">
        <v>0</v>
      </c>
      <c r="F266">
        <v>0</v>
      </c>
    </row>
    <row r="267" spans="2:6" hidden="1" x14ac:dyDescent="0.25">
      <c r="B267" s="55" t="s">
        <v>887</v>
      </c>
      <c r="C267" s="22">
        <f t="shared" si="4"/>
        <v>0</v>
      </c>
      <c r="D267" s="22">
        <v>0</v>
      </c>
      <c r="E267" s="22">
        <v>0</v>
      </c>
      <c r="F267">
        <v>0</v>
      </c>
    </row>
    <row r="268" spans="2:6" hidden="1" x14ac:dyDescent="0.25">
      <c r="B268" s="55" t="s">
        <v>456</v>
      </c>
      <c r="C268" s="22">
        <f t="shared" si="4"/>
        <v>0</v>
      </c>
      <c r="D268" s="22">
        <v>0</v>
      </c>
      <c r="E268" s="22">
        <v>0</v>
      </c>
      <c r="F268">
        <v>0</v>
      </c>
    </row>
    <row r="269" spans="2:6" hidden="1" x14ac:dyDescent="0.25">
      <c r="B269" s="55" t="s">
        <v>888</v>
      </c>
      <c r="C269" s="22">
        <f t="shared" si="4"/>
        <v>0</v>
      </c>
      <c r="D269" s="22">
        <v>0</v>
      </c>
      <c r="E269" s="22">
        <v>0</v>
      </c>
      <c r="F269">
        <v>0</v>
      </c>
    </row>
    <row r="270" spans="2:6" hidden="1" x14ac:dyDescent="0.25">
      <c r="B270" s="55" t="s">
        <v>889</v>
      </c>
      <c r="C270" s="22">
        <f t="shared" si="4"/>
        <v>0</v>
      </c>
      <c r="D270" s="22">
        <v>0</v>
      </c>
      <c r="E270" s="22">
        <v>0</v>
      </c>
      <c r="F270">
        <v>0</v>
      </c>
    </row>
    <row r="271" spans="2:6" hidden="1" x14ac:dyDescent="0.25">
      <c r="B271" s="55" t="s">
        <v>890</v>
      </c>
      <c r="C271" s="22">
        <f t="shared" si="4"/>
        <v>0</v>
      </c>
      <c r="D271" s="22">
        <v>0</v>
      </c>
      <c r="E271" s="22">
        <v>0</v>
      </c>
      <c r="F271">
        <v>0</v>
      </c>
    </row>
    <row r="272" spans="2:6" hidden="1" x14ac:dyDescent="0.25">
      <c r="B272" s="55" t="s">
        <v>891</v>
      </c>
      <c r="C272" s="22">
        <f t="shared" si="4"/>
        <v>0</v>
      </c>
      <c r="D272" s="22">
        <v>0</v>
      </c>
      <c r="E272" s="22">
        <v>0</v>
      </c>
      <c r="F272">
        <v>0</v>
      </c>
    </row>
    <row r="273" spans="2:6" hidden="1" x14ac:dyDescent="0.25">
      <c r="B273" s="55" t="s">
        <v>892</v>
      </c>
      <c r="C273" s="22">
        <f t="shared" si="4"/>
        <v>0</v>
      </c>
      <c r="D273" s="22">
        <v>0</v>
      </c>
      <c r="E273" s="22">
        <v>0</v>
      </c>
      <c r="F273">
        <v>0</v>
      </c>
    </row>
    <row r="274" spans="2:6" hidden="1" x14ac:dyDescent="0.25">
      <c r="B274" s="55" t="s">
        <v>893</v>
      </c>
      <c r="C274" s="22">
        <f t="shared" si="4"/>
        <v>0</v>
      </c>
      <c r="D274" s="22">
        <v>0</v>
      </c>
      <c r="E274" s="22">
        <v>0</v>
      </c>
      <c r="F274">
        <v>0</v>
      </c>
    </row>
    <row r="275" spans="2:6" hidden="1" x14ac:dyDescent="0.25">
      <c r="B275" s="55" t="s">
        <v>894</v>
      </c>
      <c r="C275" s="22">
        <f t="shared" si="4"/>
        <v>0</v>
      </c>
      <c r="D275" s="22">
        <v>0</v>
      </c>
      <c r="E275" s="22">
        <v>0</v>
      </c>
      <c r="F275">
        <v>0</v>
      </c>
    </row>
    <row r="276" spans="2:6" hidden="1" x14ac:dyDescent="0.25">
      <c r="B276" s="55" t="s">
        <v>895</v>
      </c>
      <c r="C276" s="22">
        <f t="shared" si="4"/>
        <v>0</v>
      </c>
      <c r="D276" s="22">
        <v>0</v>
      </c>
      <c r="E276" s="22">
        <v>0</v>
      </c>
      <c r="F276">
        <v>0</v>
      </c>
    </row>
    <row r="277" spans="2:6" hidden="1" x14ac:dyDescent="0.25">
      <c r="B277" s="55" t="s">
        <v>896</v>
      </c>
      <c r="C277" s="22">
        <f t="shared" si="4"/>
        <v>0</v>
      </c>
      <c r="D277" s="22">
        <v>0</v>
      </c>
      <c r="E277" s="22">
        <v>0</v>
      </c>
      <c r="F277">
        <v>0</v>
      </c>
    </row>
    <row r="278" spans="2:6" hidden="1" x14ac:dyDescent="0.25">
      <c r="B278" s="55" t="s">
        <v>897</v>
      </c>
      <c r="C278" s="22">
        <f t="shared" si="4"/>
        <v>0</v>
      </c>
      <c r="D278" s="22">
        <v>0</v>
      </c>
      <c r="E278" s="22">
        <v>0</v>
      </c>
      <c r="F278">
        <v>0</v>
      </c>
    </row>
    <row r="279" spans="2:6" hidden="1" x14ac:dyDescent="0.25">
      <c r="B279" s="55" t="s">
        <v>898</v>
      </c>
      <c r="C279" s="22">
        <f t="shared" si="4"/>
        <v>0</v>
      </c>
      <c r="D279" s="22">
        <v>0</v>
      </c>
      <c r="E279" s="22">
        <v>0</v>
      </c>
      <c r="F279">
        <v>0</v>
      </c>
    </row>
    <row r="280" spans="2:6" hidden="1" x14ac:dyDescent="0.25">
      <c r="B280" s="55" t="s">
        <v>899</v>
      </c>
      <c r="C280" s="22">
        <f t="shared" si="4"/>
        <v>0</v>
      </c>
      <c r="D280" s="22">
        <v>0</v>
      </c>
      <c r="E280" s="22">
        <v>0</v>
      </c>
      <c r="F280">
        <v>0</v>
      </c>
    </row>
    <row r="281" spans="2:6" hidden="1" x14ac:dyDescent="0.25">
      <c r="B281" s="55" t="s">
        <v>900</v>
      </c>
      <c r="C281" s="22">
        <f t="shared" si="4"/>
        <v>0</v>
      </c>
      <c r="D281" s="22">
        <v>0</v>
      </c>
      <c r="E281" s="22">
        <v>0</v>
      </c>
      <c r="F281">
        <v>0</v>
      </c>
    </row>
    <row r="282" spans="2:6" hidden="1" x14ac:dyDescent="0.25">
      <c r="B282" s="55" t="s">
        <v>901</v>
      </c>
      <c r="C282" s="22">
        <f t="shared" si="4"/>
        <v>0</v>
      </c>
      <c r="D282" s="22">
        <v>0</v>
      </c>
      <c r="E282" s="22">
        <v>0</v>
      </c>
      <c r="F282">
        <v>0</v>
      </c>
    </row>
    <row r="283" spans="2:6" hidden="1" x14ac:dyDescent="0.25">
      <c r="B283" s="55" t="s">
        <v>902</v>
      </c>
      <c r="C283" s="22">
        <f t="shared" si="4"/>
        <v>0</v>
      </c>
      <c r="D283" s="22">
        <v>0</v>
      </c>
      <c r="E283" s="22">
        <v>0</v>
      </c>
      <c r="F283">
        <v>0</v>
      </c>
    </row>
    <row r="284" spans="2:6" hidden="1" x14ac:dyDescent="0.25">
      <c r="B284" s="55" t="s">
        <v>903</v>
      </c>
      <c r="C284" s="22">
        <f t="shared" si="4"/>
        <v>0</v>
      </c>
      <c r="D284" s="22">
        <v>0</v>
      </c>
      <c r="E284" s="22">
        <v>0</v>
      </c>
      <c r="F284">
        <v>0</v>
      </c>
    </row>
    <row r="285" spans="2:6" hidden="1" x14ac:dyDescent="0.25">
      <c r="B285" s="55" t="s">
        <v>904</v>
      </c>
      <c r="C285" s="22">
        <f t="shared" si="4"/>
        <v>0</v>
      </c>
      <c r="D285" s="22">
        <v>0</v>
      </c>
      <c r="E285" s="22">
        <v>0</v>
      </c>
      <c r="F285">
        <v>0</v>
      </c>
    </row>
    <row r="286" spans="2:6" hidden="1" x14ac:dyDescent="0.25">
      <c r="B286" s="55" t="s">
        <v>905</v>
      </c>
      <c r="C286" s="22">
        <f t="shared" si="4"/>
        <v>0</v>
      </c>
      <c r="D286" s="22">
        <v>0</v>
      </c>
      <c r="E286" s="22">
        <v>0</v>
      </c>
      <c r="F286">
        <v>0</v>
      </c>
    </row>
    <row r="287" spans="2:6" hidden="1" x14ac:dyDescent="0.25">
      <c r="B287" s="55" t="s">
        <v>906</v>
      </c>
      <c r="C287" s="22">
        <f t="shared" si="4"/>
        <v>0</v>
      </c>
      <c r="D287" s="22">
        <v>0</v>
      </c>
      <c r="E287" s="22">
        <v>0</v>
      </c>
      <c r="F287">
        <v>0</v>
      </c>
    </row>
    <row r="288" spans="2:6" hidden="1" x14ac:dyDescent="0.25">
      <c r="B288" s="55" t="s">
        <v>907</v>
      </c>
      <c r="C288" s="22">
        <f t="shared" si="4"/>
        <v>0</v>
      </c>
      <c r="D288" s="22">
        <v>0</v>
      </c>
      <c r="E288" s="22">
        <v>0</v>
      </c>
      <c r="F288">
        <v>0</v>
      </c>
    </row>
    <row r="289" spans="2:6" hidden="1" x14ac:dyDescent="0.25">
      <c r="B289" s="55" t="s">
        <v>908</v>
      </c>
      <c r="C289" s="22">
        <f t="shared" si="4"/>
        <v>0</v>
      </c>
      <c r="D289" s="22">
        <v>0</v>
      </c>
      <c r="E289" s="22">
        <v>0</v>
      </c>
      <c r="F289">
        <v>0</v>
      </c>
    </row>
    <row r="290" spans="2:6" hidden="1" x14ac:dyDescent="0.25">
      <c r="B290" s="55" t="s">
        <v>909</v>
      </c>
      <c r="C290" s="22">
        <f t="shared" si="4"/>
        <v>0</v>
      </c>
      <c r="D290" s="22">
        <v>0</v>
      </c>
      <c r="E290" s="22">
        <v>0</v>
      </c>
      <c r="F290">
        <v>0</v>
      </c>
    </row>
    <row r="291" spans="2:6" hidden="1" x14ac:dyDescent="0.25">
      <c r="B291" s="55" t="s">
        <v>910</v>
      </c>
      <c r="C291" s="22">
        <f t="shared" si="4"/>
        <v>0</v>
      </c>
      <c r="D291" s="22">
        <v>0</v>
      </c>
      <c r="E291" s="22">
        <v>0</v>
      </c>
      <c r="F291">
        <v>0</v>
      </c>
    </row>
    <row r="292" spans="2:6" hidden="1" x14ac:dyDescent="0.25">
      <c r="B292" s="55" t="s">
        <v>911</v>
      </c>
      <c r="C292" s="22">
        <f t="shared" si="4"/>
        <v>0</v>
      </c>
      <c r="D292" s="22">
        <v>0</v>
      </c>
      <c r="E292" s="22">
        <v>0</v>
      </c>
      <c r="F292">
        <v>0</v>
      </c>
    </row>
    <row r="293" spans="2:6" hidden="1" x14ac:dyDescent="0.25">
      <c r="B293" s="55" t="s">
        <v>912</v>
      </c>
      <c r="C293" s="22">
        <f t="shared" si="4"/>
        <v>0</v>
      </c>
      <c r="D293" s="22">
        <v>0</v>
      </c>
      <c r="E293" s="22">
        <v>0</v>
      </c>
      <c r="F293">
        <v>0</v>
      </c>
    </row>
    <row r="294" spans="2:6" hidden="1" x14ac:dyDescent="0.25">
      <c r="B294" s="55" t="s">
        <v>401</v>
      </c>
      <c r="C294" s="22">
        <f t="shared" si="4"/>
        <v>0</v>
      </c>
      <c r="D294" s="22">
        <v>0</v>
      </c>
      <c r="E294" s="22">
        <v>0</v>
      </c>
      <c r="F294">
        <v>0</v>
      </c>
    </row>
    <row r="295" spans="2:6" hidden="1" x14ac:dyDescent="0.25">
      <c r="B295" s="55" t="s">
        <v>913</v>
      </c>
      <c r="C295" s="22">
        <f t="shared" si="4"/>
        <v>0</v>
      </c>
      <c r="D295" s="22">
        <v>0</v>
      </c>
      <c r="E295" s="22">
        <v>0</v>
      </c>
      <c r="F295">
        <v>0</v>
      </c>
    </row>
    <row r="296" spans="2:6" hidden="1" x14ac:dyDescent="0.25">
      <c r="B296" s="55" t="s">
        <v>914</v>
      </c>
      <c r="C296" s="22">
        <f t="shared" si="4"/>
        <v>0</v>
      </c>
      <c r="D296" s="22">
        <v>0</v>
      </c>
      <c r="E296" s="22">
        <v>0</v>
      </c>
      <c r="F296">
        <v>0</v>
      </c>
    </row>
    <row r="297" spans="2:6" hidden="1" x14ac:dyDescent="0.25">
      <c r="B297" s="55" t="s">
        <v>915</v>
      </c>
      <c r="C297" s="22">
        <f t="shared" si="4"/>
        <v>0</v>
      </c>
      <c r="D297" s="22">
        <v>0</v>
      </c>
      <c r="E297" s="22">
        <v>0</v>
      </c>
      <c r="F297">
        <v>0</v>
      </c>
    </row>
    <row r="298" spans="2:6" hidden="1" x14ac:dyDescent="0.25">
      <c r="B298" s="55" t="s">
        <v>916</v>
      </c>
      <c r="C298" s="22">
        <f t="shared" si="4"/>
        <v>0</v>
      </c>
      <c r="D298" s="22">
        <v>0</v>
      </c>
      <c r="E298" s="22">
        <v>0</v>
      </c>
      <c r="F298">
        <v>0</v>
      </c>
    </row>
    <row r="299" spans="2:6" hidden="1" x14ac:dyDescent="0.25">
      <c r="B299" s="55" t="s">
        <v>917</v>
      </c>
      <c r="C299" s="22">
        <f t="shared" si="4"/>
        <v>0</v>
      </c>
      <c r="D299" s="22">
        <v>0</v>
      </c>
      <c r="E299" s="22">
        <v>0</v>
      </c>
      <c r="F299">
        <v>0</v>
      </c>
    </row>
    <row r="300" spans="2:6" hidden="1" x14ac:dyDescent="0.25">
      <c r="B300" s="55" t="s">
        <v>918</v>
      </c>
      <c r="C300" s="22">
        <f t="shared" si="4"/>
        <v>0</v>
      </c>
      <c r="D300" s="22">
        <v>0</v>
      </c>
      <c r="E300" s="22">
        <v>0</v>
      </c>
      <c r="F300">
        <v>0</v>
      </c>
    </row>
    <row r="301" spans="2:6" hidden="1" x14ac:dyDescent="0.25">
      <c r="B301" s="55" t="s">
        <v>919</v>
      </c>
      <c r="C301" s="22">
        <f t="shared" si="4"/>
        <v>0</v>
      </c>
      <c r="D301" s="22">
        <v>0</v>
      </c>
      <c r="E301" s="22">
        <v>0</v>
      </c>
      <c r="F301">
        <v>0</v>
      </c>
    </row>
    <row r="302" spans="2:6" hidden="1" x14ac:dyDescent="0.25">
      <c r="B302" s="55" t="s">
        <v>521</v>
      </c>
      <c r="C302" s="22">
        <f t="shared" si="4"/>
        <v>0</v>
      </c>
      <c r="D302" s="22">
        <v>0</v>
      </c>
      <c r="E302" s="22">
        <v>0</v>
      </c>
      <c r="F302">
        <v>0</v>
      </c>
    </row>
    <row r="303" spans="2:6" hidden="1" x14ac:dyDescent="0.25">
      <c r="B303" s="55" t="s">
        <v>920</v>
      </c>
      <c r="C303" s="22">
        <f t="shared" si="4"/>
        <v>0</v>
      </c>
      <c r="D303" s="22">
        <v>0</v>
      </c>
      <c r="E303" s="22">
        <v>0</v>
      </c>
      <c r="F303">
        <v>0</v>
      </c>
    </row>
    <row r="304" spans="2:6" hidden="1" x14ac:dyDescent="0.25">
      <c r="B304" s="55" t="s">
        <v>921</v>
      </c>
      <c r="C304" s="22">
        <f t="shared" si="4"/>
        <v>0</v>
      </c>
      <c r="D304" s="22">
        <v>0</v>
      </c>
      <c r="E304" s="22">
        <v>0</v>
      </c>
      <c r="F304">
        <v>0</v>
      </c>
    </row>
    <row r="305" spans="2:6" hidden="1" x14ac:dyDescent="0.25">
      <c r="B305" s="55" t="s">
        <v>922</v>
      </c>
      <c r="C305" s="22">
        <f t="shared" si="4"/>
        <v>0</v>
      </c>
      <c r="D305" s="22">
        <v>0</v>
      </c>
      <c r="E305" s="22">
        <v>0</v>
      </c>
      <c r="F305">
        <v>0</v>
      </c>
    </row>
    <row r="306" spans="2:6" hidden="1" x14ac:dyDescent="0.25">
      <c r="B306" s="55" t="s">
        <v>549</v>
      </c>
      <c r="C306" s="22">
        <f t="shared" si="4"/>
        <v>0</v>
      </c>
      <c r="D306" s="22">
        <v>0</v>
      </c>
      <c r="E306" s="22">
        <v>0</v>
      </c>
      <c r="F306">
        <v>0</v>
      </c>
    </row>
    <row r="307" spans="2:6" hidden="1" x14ac:dyDescent="0.25">
      <c r="B307" s="55" t="s">
        <v>923</v>
      </c>
      <c r="C307" s="22">
        <f t="shared" si="4"/>
        <v>0</v>
      </c>
      <c r="D307" s="22">
        <v>0</v>
      </c>
      <c r="E307" s="22">
        <v>0</v>
      </c>
      <c r="F307">
        <v>0</v>
      </c>
    </row>
    <row r="308" spans="2:6" hidden="1" x14ac:dyDescent="0.25">
      <c r="B308" s="55" t="s">
        <v>924</v>
      </c>
      <c r="C308" s="22">
        <f t="shared" si="4"/>
        <v>0</v>
      </c>
      <c r="D308" s="22">
        <v>0</v>
      </c>
      <c r="E308" s="22">
        <v>0</v>
      </c>
      <c r="F308">
        <v>0</v>
      </c>
    </row>
    <row r="309" spans="2:6" hidden="1" x14ac:dyDescent="0.25">
      <c r="B309" s="55" t="s">
        <v>925</v>
      </c>
      <c r="C309" s="22">
        <f t="shared" si="4"/>
        <v>0</v>
      </c>
      <c r="D309" s="22">
        <v>0</v>
      </c>
      <c r="E309" s="22">
        <v>0</v>
      </c>
      <c r="F309">
        <v>0</v>
      </c>
    </row>
    <row r="310" spans="2:6" hidden="1" x14ac:dyDescent="0.25">
      <c r="B310" s="55" t="s">
        <v>926</v>
      </c>
      <c r="C310" s="22">
        <f t="shared" si="4"/>
        <v>0</v>
      </c>
      <c r="D310" s="22">
        <v>0</v>
      </c>
      <c r="E310" s="22">
        <v>0</v>
      </c>
      <c r="F310">
        <v>0</v>
      </c>
    </row>
    <row r="311" spans="2:6" hidden="1" x14ac:dyDescent="0.25">
      <c r="B311" s="55" t="s">
        <v>927</v>
      </c>
      <c r="C311" s="22">
        <f t="shared" si="4"/>
        <v>0</v>
      </c>
      <c r="D311" s="22">
        <v>0</v>
      </c>
      <c r="E311" s="22">
        <v>0</v>
      </c>
      <c r="F311">
        <v>0</v>
      </c>
    </row>
    <row r="312" spans="2:6" hidden="1" x14ac:dyDescent="0.25">
      <c r="B312" s="55" t="s">
        <v>928</v>
      </c>
      <c r="C312" s="22">
        <f t="shared" si="4"/>
        <v>0</v>
      </c>
      <c r="D312" s="22">
        <v>0</v>
      </c>
      <c r="E312" s="22">
        <v>0</v>
      </c>
      <c r="F312">
        <v>0</v>
      </c>
    </row>
    <row r="313" spans="2:6" hidden="1" x14ac:dyDescent="0.25">
      <c r="B313" s="55" t="s">
        <v>929</v>
      </c>
      <c r="C313" s="22">
        <f t="shared" si="4"/>
        <v>0</v>
      </c>
      <c r="D313" s="22">
        <v>0</v>
      </c>
      <c r="E313" s="22">
        <v>0</v>
      </c>
      <c r="F313">
        <v>0</v>
      </c>
    </row>
    <row r="314" spans="2:6" hidden="1" x14ac:dyDescent="0.25">
      <c r="B314" s="55" t="s">
        <v>930</v>
      </c>
      <c r="C314" s="22">
        <f t="shared" si="4"/>
        <v>0</v>
      </c>
      <c r="D314" s="22">
        <v>0</v>
      </c>
      <c r="E314" s="22">
        <v>0</v>
      </c>
      <c r="F314">
        <v>0</v>
      </c>
    </row>
    <row r="315" spans="2:6" hidden="1" x14ac:dyDescent="0.25">
      <c r="B315" s="55" t="s">
        <v>931</v>
      </c>
      <c r="C315" s="22">
        <f t="shared" si="4"/>
        <v>0</v>
      </c>
      <c r="D315" s="22">
        <v>0</v>
      </c>
      <c r="E315" s="22">
        <v>0</v>
      </c>
      <c r="F315">
        <v>0</v>
      </c>
    </row>
    <row r="316" spans="2:6" hidden="1" x14ac:dyDescent="0.25">
      <c r="B316" s="55" t="s">
        <v>932</v>
      </c>
      <c r="C316" s="22">
        <f t="shared" si="4"/>
        <v>0</v>
      </c>
      <c r="D316" s="22">
        <v>0</v>
      </c>
      <c r="E316" s="22">
        <v>0</v>
      </c>
      <c r="F316">
        <v>0</v>
      </c>
    </row>
    <row r="317" spans="2:6" hidden="1" x14ac:dyDescent="0.25">
      <c r="B317" s="55" t="s">
        <v>443</v>
      </c>
      <c r="C317" s="22">
        <f t="shared" si="4"/>
        <v>0</v>
      </c>
      <c r="D317" s="22">
        <v>0</v>
      </c>
      <c r="E317" s="22">
        <v>0</v>
      </c>
      <c r="F317">
        <v>0</v>
      </c>
    </row>
    <row r="318" spans="2:6" hidden="1" x14ac:dyDescent="0.25">
      <c r="B318" s="55" t="s">
        <v>933</v>
      </c>
      <c r="C318" s="22">
        <f t="shared" si="4"/>
        <v>0</v>
      </c>
      <c r="D318" s="22">
        <v>0</v>
      </c>
      <c r="E318" s="22">
        <v>0</v>
      </c>
      <c r="F318">
        <v>0</v>
      </c>
    </row>
    <row r="319" spans="2:6" hidden="1" x14ac:dyDescent="0.25">
      <c r="B319" s="55" t="s">
        <v>934</v>
      </c>
      <c r="C319" s="22">
        <f t="shared" si="4"/>
        <v>0</v>
      </c>
      <c r="D319" s="22">
        <v>0</v>
      </c>
      <c r="E319" s="22">
        <v>0</v>
      </c>
      <c r="F319">
        <v>0</v>
      </c>
    </row>
    <row r="320" spans="2:6" hidden="1" x14ac:dyDescent="0.25">
      <c r="B320" s="55" t="s">
        <v>935</v>
      </c>
      <c r="C320" s="22">
        <f t="shared" si="4"/>
        <v>0</v>
      </c>
      <c r="D320" s="22">
        <v>0</v>
      </c>
      <c r="E320" s="22">
        <v>0</v>
      </c>
      <c r="F320">
        <v>0</v>
      </c>
    </row>
    <row r="321" spans="2:6" hidden="1" x14ac:dyDescent="0.25">
      <c r="B321" s="55" t="s">
        <v>936</v>
      </c>
      <c r="C321" s="22">
        <f t="shared" si="4"/>
        <v>0</v>
      </c>
      <c r="D321" s="22">
        <v>0</v>
      </c>
      <c r="E321" s="22">
        <v>0</v>
      </c>
      <c r="F321">
        <v>0</v>
      </c>
    </row>
    <row r="322" spans="2:6" hidden="1" x14ac:dyDescent="0.25">
      <c r="B322" s="55" t="s">
        <v>937</v>
      </c>
      <c r="C322" s="22">
        <f t="shared" si="4"/>
        <v>0</v>
      </c>
      <c r="D322" s="22">
        <v>0</v>
      </c>
      <c r="E322" s="22">
        <v>0</v>
      </c>
      <c r="F322">
        <v>0</v>
      </c>
    </row>
    <row r="323" spans="2:6" hidden="1" x14ac:dyDescent="0.25">
      <c r="B323" s="55" t="s">
        <v>938</v>
      </c>
      <c r="C323" s="22">
        <f t="shared" si="4"/>
        <v>0</v>
      </c>
      <c r="D323" s="22">
        <v>0</v>
      </c>
      <c r="E323" s="22">
        <v>0</v>
      </c>
      <c r="F323">
        <v>0</v>
      </c>
    </row>
    <row r="324" spans="2:6" hidden="1" x14ac:dyDescent="0.25">
      <c r="B324" s="55" t="s">
        <v>939</v>
      </c>
      <c r="C324" s="22">
        <f t="shared" si="4"/>
        <v>0</v>
      </c>
      <c r="D324" s="22">
        <v>0</v>
      </c>
      <c r="E324" s="22">
        <v>0</v>
      </c>
      <c r="F324">
        <v>0</v>
      </c>
    </row>
    <row r="325" spans="2:6" hidden="1" x14ac:dyDescent="0.25">
      <c r="B325" s="55" t="s">
        <v>522</v>
      </c>
      <c r="C325" s="22">
        <f t="shared" ref="C325:C388" si="5">D325-E325+(F325)</f>
        <v>0</v>
      </c>
      <c r="D325" s="22">
        <v>0</v>
      </c>
      <c r="E325" s="22">
        <v>0</v>
      </c>
      <c r="F325">
        <v>0</v>
      </c>
    </row>
    <row r="326" spans="2:6" hidden="1" x14ac:dyDescent="0.25">
      <c r="B326" s="55" t="s">
        <v>444</v>
      </c>
      <c r="C326" s="22">
        <f t="shared" si="5"/>
        <v>0</v>
      </c>
      <c r="D326" s="22">
        <v>0</v>
      </c>
      <c r="E326" s="22">
        <v>0</v>
      </c>
      <c r="F326">
        <v>0</v>
      </c>
    </row>
    <row r="327" spans="2:6" hidden="1" x14ac:dyDescent="0.25">
      <c r="B327" s="55" t="s">
        <v>940</v>
      </c>
      <c r="C327" s="22">
        <f t="shared" si="5"/>
        <v>0</v>
      </c>
      <c r="D327" s="22">
        <v>0</v>
      </c>
      <c r="E327" s="22">
        <v>0</v>
      </c>
      <c r="F327">
        <v>0</v>
      </c>
    </row>
    <row r="328" spans="2:6" hidden="1" x14ac:dyDescent="0.25">
      <c r="B328" s="55" t="s">
        <v>941</v>
      </c>
      <c r="C328" s="22">
        <f t="shared" si="5"/>
        <v>0</v>
      </c>
      <c r="D328" s="22">
        <v>0</v>
      </c>
      <c r="E328" s="22">
        <v>0</v>
      </c>
      <c r="F328">
        <v>0</v>
      </c>
    </row>
    <row r="329" spans="2:6" hidden="1" x14ac:dyDescent="0.25">
      <c r="B329" s="55" t="s">
        <v>942</v>
      </c>
      <c r="C329" s="22">
        <f t="shared" si="5"/>
        <v>0</v>
      </c>
      <c r="D329" s="22">
        <v>0</v>
      </c>
      <c r="E329" s="22">
        <v>0</v>
      </c>
      <c r="F329">
        <v>0</v>
      </c>
    </row>
    <row r="330" spans="2:6" hidden="1" x14ac:dyDescent="0.25">
      <c r="B330" s="55" t="s">
        <v>412</v>
      </c>
      <c r="C330" s="22">
        <f t="shared" si="5"/>
        <v>0</v>
      </c>
      <c r="D330" s="22">
        <v>0</v>
      </c>
      <c r="E330" s="22">
        <v>0</v>
      </c>
      <c r="F330">
        <v>0</v>
      </c>
    </row>
    <row r="331" spans="2:6" hidden="1" x14ac:dyDescent="0.25">
      <c r="B331" s="55" t="s">
        <v>413</v>
      </c>
      <c r="C331" s="22">
        <f t="shared" si="5"/>
        <v>0</v>
      </c>
      <c r="D331" s="22">
        <v>0</v>
      </c>
      <c r="E331" s="22">
        <v>0</v>
      </c>
      <c r="F331">
        <v>0</v>
      </c>
    </row>
    <row r="332" spans="2:6" hidden="1" x14ac:dyDescent="0.25">
      <c r="B332" s="55" t="s">
        <v>943</v>
      </c>
      <c r="C332" s="22">
        <f t="shared" si="5"/>
        <v>0</v>
      </c>
      <c r="D332" s="22">
        <v>0</v>
      </c>
      <c r="E332" s="22">
        <v>0</v>
      </c>
      <c r="F332">
        <v>0</v>
      </c>
    </row>
    <row r="333" spans="2:6" hidden="1" x14ac:dyDescent="0.25">
      <c r="B333" s="55" t="s">
        <v>944</v>
      </c>
      <c r="C333" s="22">
        <f t="shared" si="5"/>
        <v>0</v>
      </c>
      <c r="D333" s="22">
        <v>0</v>
      </c>
      <c r="E333" s="22">
        <v>0</v>
      </c>
      <c r="F333">
        <v>0</v>
      </c>
    </row>
    <row r="334" spans="2:6" hidden="1" x14ac:dyDescent="0.25">
      <c r="B334" s="55" t="s">
        <v>945</v>
      </c>
      <c r="C334" s="22">
        <f t="shared" si="5"/>
        <v>0</v>
      </c>
      <c r="D334" s="22">
        <v>0</v>
      </c>
      <c r="E334" s="22">
        <v>0</v>
      </c>
      <c r="F334">
        <v>0</v>
      </c>
    </row>
    <row r="335" spans="2:6" hidden="1" x14ac:dyDescent="0.25">
      <c r="B335" s="55" t="s">
        <v>946</v>
      </c>
      <c r="C335" s="22">
        <f t="shared" si="5"/>
        <v>0</v>
      </c>
      <c r="D335" s="22">
        <v>0</v>
      </c>
      <c r="E335" s="22">
        <v>0</v>
      </c>
      <c r="F335">
        <v>0</v>
      </c>
    </row>
    <row r="336" spans="2:6" hidden="1" x14ac:dyDescent="0.25">
      <c r="B336" s="55" t="s">
        <v>947</v>
      </c>
      <c r="C336" s="22">
        <f t="shared" si="5"/>
        <v>0</v>
      </c>
      <c r="D336" s="22">
        <v>0</v>
      </c>
      <c r="E336" s="22">
        <v>0</v>
      </c>
      <c r="F336">
        <v>0</v>
      </c>
    </row>
    <row r="337" spans="2:6" hidden="1" x14ac:dyDescent="0.25">
      <c r="B337" s="55" t="s">
        <v>948</v>
      </c>
      <c r="C337" s="22">
        <f t="shared" si="5"/>
        <v>0</v>
      </c>
      <c r="D337" s="22">
        <v>0</v>
      </c>
      <c r="E337" s="22">
        <v>0</v>
      </c>
      <c r="F337">
        <v>0</v>
      </c>
    </row>
    <row r="338" spans="2:6" hidden="1" x14ac:dyDescent="0.25">
      <c r="B338" s="55" t="s">
        <v>949</v>
      </c>
      <c r="C338" s="22">
        <f t="shared" si="5"/>
        <v>0</v>
      </c>
      <c r="D338" s="22">
        <v>0</v>
      </c>
      <c r="E338" s="22">
        <v>0</v>
      </c>
      <c r="F338">
        <v>0</v>
      </c>
    </row>
    <row r="339" spans="2:6" hidden="1" x14ac:dyDescent="0.25">
      <c r="B339" s="55" t="s">
        <v>7295</v>
      </c>
      <c r="C339" s="22">
        <f t="shared" si="5"/>
        <v>0</v>
      </c>
      <c r="D339" s="22">
        <v>0</v>
      </c>
      <c r="E339" s="22">
        <v>0</v>
      </c>
      <c r="F339">
        <v>0</v>
      </c>
    </row>
    <row r="340" spans="2:6" hidden="1" x14ac:dyDescent="0.25">
      <c r="B340" s="55" t="s">
        <v>7671</v>
      </c>
      <c r="C340" s="22">
        <f t="shared" si="5"/>
        <v>0</v>
      </c>
      <c r="D340" s="22">
        <v>0</v>
      </c>
      <c r="E340" s="22">
        <v>0</v>
      </c>
      <c r="F340">
        <v>0</v>
      </c>
    </row>
    <row r="341" spans="2:6" hidden="1" x14ac:dyDescent="0.25">
      <c r="B341" s="55" t="s">
        <v>7672</v>
      </c>
      <c r="C341" s="22">
        <f t="shared" si="5"/>
        <v>0</v>
      </c>
      <c r="D341" s="22">
        <v>0</v>
      </c>
      <c r="E341" s="22">
        <v>0</v>
      </c>
      <c r="F341">
        <v>0</v>
      </c>
    </row>
    <row r="342" spans="2:6" hidden="1" x14ac:dyDescent="0.25">
      <c r="B342" s="55" t="s">
        <v>950</v>
      </c>
      <c r="C342" s="22">
        <f t="shared" si="5"/>
        <v>0</v>
      </c>
      <c r="D342" s="22">
        <v>0</v>
      </c>
      <c r="E342" s="22">
        <v>0</v>
      </c>
      <c r="F342">
        <v>0</v>
      </c>
    </row>
    <row r="343" spans="2:6" hidden="1" x14ac:dyDescent="0.25">
      <c r="B343" s="55" t="s">
        <v>951</v>
      </c>
      <c r="C343" s="22">
        <f t="shared" si="5"/>
        <v>0</v>
      </c>
      <c r="D343" s="22">
        <v>0</v>
      </c>
      <c r="E343" s="22">
        <v>0</v>
      </c>
      <c r="F343">
        <v>0</v>
      </c>
    </row>
    <row r="344" spans="2:6" hidden="1" x14ac:dyDescent="0.25">
      <c r="B344" s="55" t="s">
        <v>952</v>
      </c>
      <c r="C344" s="22">
        <f t="shared" si="5"/>
        <v>0</v>
      </c>
      <c r="D344" s="22">
        <v>0</v>
      </c>
      <c r="E344" s="22">
        <v>0</v>
      </c>
      <c r="F344">
        <v>0</v>
      </c>
    </row>
    <row r="345" spans="2:6" hidden="1" x14ac:dyDescent="0.25">
      <c r="B345" s="55" t="s">
        <v>953</v>
      </c>
      <c r="C345" s="22">
        <f t="shared" si="5"/>
        <v>0</v>
      </c>
      <c r="D345" s="22">
        <v>0</v>
      </c>
      <c r="E345" s="22">
        <v>0</v>
      </c>
      <c r="F345">
        <v>0</v>
      </c>
    </row>
    <row r="346" spans="2:6" hidden="1" x14ac:dyDescent="0.25">
      <c r="B346" s="55" t="s">
        <v>954</v>
      </c>
      <c r="C346" s="22">
        <f t="shared" si="5"/>
        <v>0</v>
      </c>
      <c r="D346" s="22">
        <v>0</v>
      </c>
      <c r="E346" s="22">
        <v>0</v>
      </c>
      <c r="F346">
        <v>0</v>
      </c>
    </row>
    <row r="347" spans="2:6" hidden="1" x14ac:dyDescent="0.25">
      <c r="B347" s="55" t="s">
        <v>955</v>
      </c>
      <c r="C347" s="22">
        <f t="shared" si="5"/>
        <v>0</v>
      </c>
      <c r="D347" s="22">
        <v>0</v>
      </c>
      <c r="E347" s="22">
        <v>0</v>
      </c>
      <c r="F347">
        <v>0</v>
      </c>
    </row>
    <row r="348" spans="2:6" hidden="1" x14ac:dyDescent="0.25">
      <c r="B348" s="55" t="s">
        <v>956</v>
      </c>
      <c r="C348" s="22">
        <f t="shared" si="5"/>
        <v>0</v>
      </c>
      <c r="D348" s="22">
        <v>0</v>
      </c>
      <c r="E348" s="22">
        <v>0</v>
      </c>
      <c r="F348">
        <v>0</v>
      </c>
    </row>
    <row r="349" spans="2:6" hidden="1" x14ac:dyDescent="0.25">
      <c r="B349" s="55" t="s">
        <v>957</v>
      </c>
      <c r="C349" s="22">
        <f t="shared" si="5"/>
        <v>0</v>
      </c>
      <c r="D349" s="22">
        <v>0</v>
      </c>
      <c r="E349" s="22">
        <v>0</v>
      </c>
      <c r="F349">
        <v>0</v>
      </c>
    </row>
    <row r="350" spans="2:6" hidden="1" x14ac:dyDescent="0.25">
      <c r="B350" s="55" t="s">
        <v>958</v>
      </c>
      <c r="C350" s="22">
        <f t="shared" si="5"/>
        <v>0</v>
      </c>
      <c r="D350" s="22">
        <v>0</v>
      </c>
      <c r="E350" s="22">
        <v>0</v>
      </c>
      <c r="F350">
        <v>0</v>
      </c>
    </row>
    <row r="351" spans="2:6" hidden="1" x14ac:dyDescent="0.25">
      <c r="B351" s="55" t="s">
        <v>959</v>
      </c>
      <c r="C351" s="22">
        <f t="shared" si="5"/>
        <v>0</v>
      </c>
      <c r="D351" s="22">
        <v>0</v>
      </c>
      <c r="E351" s="22">
        <v>0</v>
      </c>
      <c r="F351">
        <v>0</v>
      </c>
    </row>
    <row r="352" spans="2:6" hidden="1" x14ac:dyDescent="0.25">
      <c r="B352" s="55" t="s">
        <v>960</v>
      </c>
      <c r="C352" s="22">
        <f t="shared" si="5"/>
        <v>0</v>
      </c>
      <c r="D352" s="22">
        <v>0</v>
      </c>
      <c r="E352" s="22">
        <v>0</v>
      </c>
      <c r="F352">
        <v>0</v>
      </c>
    </row>
    <row r="353" spans="2:6" hidden="1" x14ac:dyDescent="0.25">
      <c r="B353" s="55" t="s">
        <v>411</v>
      </c>
      <c r="C353" s="22">
        <f t="shared" si="5"/>
        <v>0</v>
      </c>
      <c r="D353" s="22">
        <v>0</v>
      </c>
      <c r="E353" s="22">
        <v>0</v>
      </c>
      <c r="F353">
        <v>0</v>
      </c>
    </row>
    <row r="354" spans="2:6" hidden="1" x14ac:dyDescent="0.25">
      <c r="B354" s="55" t="s">
        <v>961</v>
      </c>
      <c r="C354" s="22">
        <f t="shared" si="5"/>
        <v>0</v>
      </c>
      <c r="D354" s="22">
        <v>0</v>
      </c>
      <c r="E354" s="22">
        <v>0</v>
      </c>
      <c r="F354">
        <v>0</v>
      </c>
    </row>
    <row r="355" spans="2:6" hidden="1" x14ac:dyDescent="0.25">
      <c r="B355" s="55" t="s">
        <v>962</v>
      </c>
      <c r="C355" s="22">
        <f t="shared" si="5"/>
        <v>0</v>
      </c>
      <c r="D355" s="22">
        <v>0</v>
      </c>
      <c r="E355" s="22">
        <v>0</v>
      </c>
      <c r="F355">
        <v>0</v>
      </c>
    </row>
    <row r="356" spans="2:6" hidden="1" x14ac:dyDescent="0.25">
      <c r="B356" s="55" t="s">
        <v>963</v>
      </c>
      <c r="C356" s="22">
        <f t="shared" si="5"/>
        <v>0</v>
      </c>
      <c r="D356" s="22">
        <v>0</v>
      </c>
      <c r="E356" s="22">
        <v>0</v>
      </c>
      <c r="F356">
        <v>0</v>
      </c>
    </row>
    <row r="357" spans="2:6" hidden="1" x14ac:dyDescent="0.25">
      <c r="B357" s="55" t="s">
        <v>964</v>
      </c>
      <c r="C357" s="22">
        <f t="shared" si="5"/>
        <v>0</v>
      </c>
      <c r="D357" s="22">
        <v>0</v>
      </c>
      <c r="E357" s="22">
        <v>0</v>
      </c>
      <c r="F357">
        <v>0</v>
      </c>
    </row>
    <row r="358" spans="2:6" hidden="1" x14ac:dyDescent="0.25">
      <c r="B358" s="55" t="s">
        <v>965</v>
      </c>
      <c r="C358" s="22">
        <f t="shared" si="5"/>
        <v>0</v>
      </c>
      <c r="D358" s="22">
        <v>0</v>
      </c>
      <c r="E358" s="22">
        <v>0</v>
      </c>
      <c r="F358">
        <v>0</v>
      </c>
    </row>
    <row r="359" spans="2:6" hidden="1" x14ac:dyDescent="0.25">
      <c r="B359" s="55" t="s">
        <v>966</v>
      </c>
      <c r="C359" s="22">
        <f t="shared" si="5"/>
        <v>0</v>
      </c>
      <c r="D359" s="22">
        <v>0</v>
      </c>
      <c r="E359" s="22">
        <v>0</v>
      </c>
      <c r="F359">
        <v>0</v>
      </c>
    </row>
    <row r="360" spans="2:6" hidden="1" x14ac:dyDescent="0.25">
      <c r="B360" s="55" t="s">
        <v>967</v>
      </c>
      <c r="C360" s="22">
        <f t="shared" si="5"/>
        <v>0</v>
      </c>
      <c r="D360" s="22">
        <v>0</v>
      </c>
      <c r="E360" s="22">
        <v>0</v>
      </c>
      <c r="F360">
        <v>0</v>
      </c>
    </row>
    <row r="361" spans="2:6" hidden="1" x14ac:dyDescent="0.25">
      <c r="B361" s="55" t="s">
        <v>968</v>
      </c>
      <c r="C361" s="22">
        <f t="shared" si="5"/>
        <v>0</v>
      </c>
      <c r="D361" s="22">
        <v>0</v>
      </c>
      <c r="E361" s="22">
        <v>0</v>
      </c>
      <c r="F361">
        <v>0</v>
      </c>
    </row>
    <row r="362" spans="2:6" hidden="1" x14ac:dyDescent="0.25">
      <c r="B362" s="55" t="s">
        <v>969</v>
      </c>
      <c r="C362" s="22">
        <f t="shared" si="5"/>
        <v>0</v>
      </c>
      <c r="D362" s="22">
        <v>0</v>
      </c>
      <c r="E362" s="22">
        <v>0</v>
      </c>
      <c r="F362">
        <v>0</v>
      </c>
    </row>
    <row r="363" spans="2:6" hidden="1" x14ac:dyDescent="0.25">
      <c r="B363" s="55" t="s">
        <v>970</v>
      </c>
      <c r="C363" s="22">
        <f t="shared" si="5"/>
        <v>0</v>
      </c>
      <c r="D363" s="22">
        <v>0</v>
      </c>
      <c r="E363" s="22">
        <v>0</v>
      </c>
      <c r="F363">
        <v>0</v>
      </c>
    </row>
    <row r="364" spans="2:6" hidden="1" x14ac:dyDescent="0.25">
      <c r="B364" s="55" t="s">
        <v>971</v>
      </c>
      <c r="C364" s="22">
        <f t="shared" si="5"/>
        <v>0</v>
      </c>
      <c r="D364" s="22">
        <v>0</v>
      </c>
      <c r="E364" s="22">
        <v>0</v>
      </c>
      <c r="F364">
        <v>0</v>
      </c>
    </row>
    <row r="365" spans="2:6" hidden="1" x14ac:dyDescent="0.25">
      <c r="B365" s="55" t="s">
        <v>972</v>
      </c>
      <c r="C365" s="22">
        <f t="shared" si="5"/>
        <v>0</v>
      </c>
      <c r="D365" s="22">
        <v>0</v>
      </c>
      <c r="E365" s="22">
        <v>0</v>
      </c>
      <c r="F365">
        <v>0</v>
      </c>
    </row>
    <row r="366" spans="2:6" hidden="1" x14ac:dyDescent="0.25">
      <c r="B366" s="55" t="s">
        <v>973</v>
      </c>
      <c r="C366" s="22">
        <f t="shared" si="5"/>
        <v>0</v>
      </c>
      <c r="D366" s="22">
        <v>0</v>
      </c>
      <c r="E366" s="22">
        <v>0</v>
      </c>
      <c r="F366">
        <v>0</v>
      </c>
    </row>
    <row r="367" spans="2:6" hidden="1" x14ac:dyDescent="0.25">
      <c r="B367" s="55" t="s">
        <v>974</v>
      </c>
      <c r="C367" s="22">
        <f t="shared" si="5"/>
        <v>0</v>
      </c>
      <c r="D367" s="22">
        <v>0</v>
      </c>
      <c r="E367" s="22">
        <v>0</v>
      </c>
      <c r="F367">
        <v>0</v>
      </c>
    </row>
    <row r="368" spans="2:6" hidden="1" x14ac:dyDescent="0.25">
      <c r="B368" s="55" t="s">
        <v>975</v>
      </c>
      <c r="C368" s="22">
        <f t="shared" si="5"/>
        <v>0</v>
      </c>
      <c r="D368" s="22">
        <v>0</v>
      </c>
      <c r="E368" s="22">
        <v>0</v>
      </c>
      <c r="F368">
        <v>0</v>
      </c>
    </row>
    <row r="369" spans="2:6" hidden="1" x14ac:dyDescent="0.25">
      <c r="B369" s="55" t="s">
        <v>976</v>
      </c>
      <c r="C369" s="22">
        <f t="shared" si="5"/>
        <v>0</v>
      </c>
      <c r="D369" s="22">
        <v>0</v>
      </c>
      <c r="E369" s="22">
        <v>0</v>
      </c>
      <c r="F369">
        <v>0</v>
      </c>
    </row>
    <row r="370" spans="2:6" hidden="1" x14ac:dyDescent="0.25">
      <c r="B370" s="55" t="s">
        <v>977</v>
      </c>
      <c r="C370" s="22">
        <f t="shared" si="5"/>
        <v>0</v>
      </c>
      <c r="D370" s="22">
        <v>0</v>
      </c>
      <c r="E370" s="22">
        <v>0</v>
      </c>
      <c r="F370">
        <v>0</v>
      </c>
    </row>
    <row r="371" spans="2:6" hidden="1" x14ac:dyDescent="0.25">
      <c r="B371" s="55" t="s">
        <v>978</v>
      </c>
      <c r="C371" s="22">
        <f t="shared" si="5"/>
        <v>0</v>
      </c>
      <c r="D371" s="22">
        <v>0</v>
      </c>
      <c r="E371" s="22">
        <v>0</v>
      </c>
      <c r="F371">
        <v>0</v>
      </c>
    </row>
    <row r="372" spans="2:6" hidden="1" x14ac:dyDescent="0.25">
      <c r="B372" s="55" t="s">
        <v>979</v>
      </c>
      <c r="C372" s="22">
        <f t="shared" si="5"/>
        <v>0</v>
      </c>
      <c r="D372" s="22">
        <v>0</v>
      </c>
      <c r="E372" s="22">
        <v>0</v>
      </c>
      <c r="F372">
        <v>0</v>
      </c>
    </row>
    <row r="373" spans="2:6" hidden="1" x14ac:dyDescent="0.25">
      <c r="B373" s="55" t="s">
        <v>980</v>
      </c>
      <c r="C373" s="22">
        <f t="shared" si="5"/>
        <v>0</v>
      </c>
      <c r="D373" s="22">
        <v>0</v>
      </c>
      <c r="E373" s="22">
        <v>0</v>
      </c>
      <c r="F373">
        <v>0</v>
      </c>
    </row>
    <row r="374" spans="2:6" hidden="1" x14ac:dyDescent="0.25">
      <c r="B374" s="55" t="s">
        <v>981</v>
      </c>
      <c r="C374" s="22">
        <f t="shared" si="5"/>
        <v>0</v>
      </c>
      <c r="D374" s="22">
        <v>0</v>
      </c>
      <c r="E374" s="22">
        <v>0</v>
      </c>
      <c r="F374">
        <v>0</v>
      </c>
    </row>
    <row r="375" spans="2:6" hidden="1" x14ac:dyDescent="0.25">
      <c r="B375" s="55" t="s">
        <v>982</v>
      </c>
      <c r="C375" s="22">
        <f t="shared" si="5"/>
        <v>0</v>
      </c>
      <c r="D375" s="22">
        <v>0</v>
      </c>
      <c r="E375" s="22">
        <v>0</v>
      </c>
      <c r="F375">
        <v>0</v>
      </c>
    </row>
    <row r="376" spans="2:6" hidden="1" x14ac:dyDescent="0.25">
      <c r="B376" s="55" t="s">
        <v>983</v>
      </c>
      <c r="C376" s="22">
        <f t="shared" si="5"/>
        <v>0</v>
      </c>
      <c r="D376" s="22">
        <v>0</v>
      </c>
      <c r="E376" s="22">
        <v>0</v>
      </c>
      <c r="F376">
        <v>0</v>
      </c>
    </row>
    <row r="377" spans="2:6" hidden="1" x14ac:dyDescent="0.25">
      <c r="B377" s="55" t="s">
        <v>984</v>
      </c>
      <c r="C377" s="22">
        <f t="shared" si="5"/>
        <v>0</v>
      </c>
      <c r="D377" s="22">
        <v>0</v>
      </c>
      <c r="E377" s="22">
        <v>0</v>
      </c>
      <c r="F377">
        <v>0</v>
      </c>
    </row>
    <row r="378" spans="2:6" hidden="1" x14ac:dyDescent="0.25">
      <c r="B378" s="55" t="s">
        <v>985</v>
      </c>
      <c r="C378" s="22">
        <f t="shared" si="5"/>
        <v>0</v>
      </c>
      <c r="D378" s="22">
        <v>0</v>
      </c>
      <c r="E378" s="22">
        <v>0</v>
      </c>
      <c r="F378">
        <v>0</v>
      </c>
    </row>
    <row r="379" spans="2:6" hidden="1" x14ac:dyDescent="0.25">
      <c r="B379" s="55" t="s">
        <v>986</v>
      </c>
      <c r="C379" s="22">
        <f t="shared" si="5"/>
        <v>0</v>
      </c>
      <c r="D379" s="22">
        <v>0</v>
      </c>
      <c r="E379" s="22">
        <v>0</v>
      </c>
      <c r="F379">
        <v>0</v>
      </c>
    </row>
    <row r="380" spans="2:6" hidden="1" x14ac:dyDescent="0.25">
      <c r="B380" s="55" t="s">
        <v>987</v>
      </c>
      <c r="C380" s="22">
        <f t="shared" si="5"/>
        <v>0</v>
      </c>
      <c r="D380" s="22">
        <v>0</v>
      </c>
      <c r="E380" s="22">
        <v>0</v>
      </c>
      <c r="F380">
        <v>0</v>
      </c>
    </row>
    <row r="381" spans="2:6" hidden="1" x14ac:dyDescent="0.25">
      <c r="B381" s="55" t="s">
        <v>988</v>
      </c>
      <c r="C381" s="22">
        <f t="shared" si="5"/>
        <v>0</v>
      </c>
      <c r="D381" s="22">
        <v>0</v>
      </c>
      <c r="E381" s="22">
        <v>0</v>
      </c>
      <c r="F381">
        <v>0</v>
      </c>
    </row>
    <row r="382" spans="2:6" hidden="1" x14ac:dyDescent="0.25">
      <c r="B382" s="55" t="s">
        <v>989</v>
      </c>
      <c r="C382" s="22">
        <f t="shared" si="5"/>
        <v>0</v>
      </c>
      <c r="D382" s="22">
        <v>0</v>
      </c>
      <c r="E382" s="22">
        <v>0</v>
      </c>
      <c r="F382">
        <v>0</v>
      </c>
    </row>
    <row r="383" spans="2:6" hidden="1" x14ac:dyDescent="0.25">
      <c r="B383" s="55" t="s">
        <v>990</v>
      </c>
      <c r="C383" s="22">
        <f t="shared" si="5"/>
        <v>0</v>
      </c>
      <c r="D383" s="22">
        <v>0</v>
      </c>
      <c r="E383" s="22">
        <v>0</v>
      </c>
      <c r="F383">
        <v>0</v>
      </c>
    </row>
    <row r="384" spans="2:6" hidden="1" x14ac:dyDescent="0.25">
      <c r="B384" s="55" t="s">
        <v>991</v>
      </c>
      <c r="C384" s="22">
        <f t="shared" si="5"/>
        <v>0</v>
      </c>
      <c r="D384" s="22">
        <v>0</v>
      </c>
      <c r="E384" s="22">
        <v>0</v>
      </c>
      <c r="F384">
        <v>0</v>
      </c>
    </row>
    <row r="385" spans="2:6" hidden="1" x14ac:dyDescent="0.25">
      <c r="B385" s="55" t="s">
        <v>992</v>
      </c>
      <c r="C385" s="22">
        <f t="shared" si="5"/>
        <v>0</v>
      </c>
      <c r="D385" s="22">
        <v>0</v>
      </c>
      <c r="E385" s="22">
        <v>0</v>
      </c>
      <c r="F385">
        <v>0</v>
      </c>
    </row>
    <row r="386" spans="2:6" hidden="1" x14ac:dyDescent="0.25">
      <c r="B386" s="55" t="s">
        <v>993</v>
      </c>
      <c r="C386" s="22">
        <f t="shared" si="5"/>
        <v>0</v>
      </c>
      <c r="D386" s="22">
        <v>0</v>
      </c>
      <c r="E386" s="22">
        <v>0</v>
      </c>
      <c r="F386">
        <v>0</v>
      </c>
    </row>
    <row r="387" spans="2:6" hidden="1" x14ac:dyDescent="0.25">
      <c r="B387" s="55" t="s">
        <v>994</v>
      </c>
      <c r="C387" s="22">
        <f t="shared" si="5"/>
        <v>0</v>
      </c>
      <c r="D387" s="22">
        <v>0</v>
      </c>
      <c r="E387" s="22">
        <v>0</v>
      </c>
      <c r="F387">
        <v>0</v>
      </c>
    </row>
    <row r="388" spans="2:6" hidden="1" x14ac:dyDescent="0.25">
      <c r="B388" s="55" t="s">
        <v>995</v>
      </c>
      <c r="C388" s="22">
        <f t="shared" si="5"/>
        <v>0</v>
      </c>
      <c r="D388" s="22">
        <v>0</v>
      </c>
      <c r="E388" s="22">
        <v>0</v>
      </c>
      <c r="F388">
        <v>0</v>
      </c>
    </row>
    <row r="389" spans="2:6" hidden="1" x14ac:dyDescent="0.25">
      <c r="B389" s="55" t="s">
        <v>996</v>
      </c>
      <c r="C389" s="22">
        <f t="shared" ref="C389:C452" si="6">D389-E389+(F389)</f>
        <v>0</v>
      </c>
      <c r="D389" s="22">
        <v>0</v>
      </c>
      <c r="E389" s="22">
        <v>0</v>
      </c>
      <c r="F389">
        <v>0</v>
      </c>
    </row>
    <row r="390" spans="2:6" hidden="1" x14ac:dyDescent="0.25">
      <c r="B390" s="55" t="s">
        <v>997</v>
      </c>
      <c r="C390" s="22">
        <f t="shared" si="6"/>
        <v>0</v>
      </c>
      <c r="D390" s="22">
        <v>0</v>
      </c>
      <c r="E390" s="22">
        <v>0</v>
      </c>
      <c r="F390">
        <v>0</v>
      </c>
    </row>
    <row r="391" spans="2:6" hidden="1" x14ac:dyDescent="0.25">
      <c r="B391" s="55" t="s">
        <v>998</v>
      </c>
      <c r="C391" s="22">
        <f t="shared" si="6"/>
        <v>0</v>
      </c>
      <c r="D391" s="22">
        <v>0</v>
      </c>
      <c r="E391" s="22">
        <v>0</v>
      </c>
      <c r="F391">
        <v>0</v>
      </c>
    </row>
    <row r="392" spans="2:6" hidden="1" x14ac:dyDescent="0.25">
      <c r="B392" s="55" t="s">
        <v>999</v>
      </c>
      <c r="C392" s="22">
        <f t="shared" si="6"/>
        <v>0</v>
      </c>
      <c r="D392" s="22">
        <v>0</v>
      </c>
      <c r="E392" s="22">
        <v>0</v>
      </c>
      <c r="F392">
        <v>0</v>
      </c>
    </row>
    <row r="393" spans="2:6" hidden="1" x14ac:dyDescent="0.25">
      <c r="B393" s="55" t="s">
        <v>1000</v>
      </c>
      <c r="C393" s="22">
        <f t="shared" si="6"/>
        <v>0</v>
      </c>
      <c r="D393" s="22">
        <v>0</v>
      </c>
      <c r="E393" s="22">
        <v>0</v>
      </c>
      <c r="F393">
        <v>0</v>
      </c>
    </row>
    <row r="394" spans="2:6" hidden="1" x14ac:dyDescent="0.25">
      <c r="B394" s="55" t="s">
        <v>1001</v>
      </c>
      <c r="C394" s="22">
        <f t="shared" si="6"/>
        <v>0</v>
      </c>
      <c r="D394" s="22">
        <v>0</v>
      </c>
      <c r="E394" s="22">
        <v>0</v>
      </c>
      <c r="F394">
        <v>0</v>
      </c>
    </row>
    <row r="395" spans="2:6" hidden="1" x14ac:dyDescent="0.25">
      <c r="B395" s="55" t="s">
        <v>1002</v>
      </c>
      <c r="C395" s="22">
        <f t="shared" si="6"/>
        <v>0</v>
      </c>
      <c r="D395" s="22">
        <v>0</v>
      </c>
      <c r="E395" s="22">
        <v>0</v>
      </c>
      <c r="F395">
        <v>0</v>
      </c>
    </row>
    <row r="396" spans="2:6" hidden="1" x14ac:dyDescent="0.25">
      <c r="B396" s="55" t="s">
        <v>1003</v>
      </c>
      <c r="C396" s="22">
        <f t="shared" si="6"/>
        <v>0</v>
      </c>
      <c r="D396" s="22">
        <v>0</v>
      </c>
      <c r="E396" s="22">
        <v>0</v>
      </c>
      <c r="F396">
        <v>0</v>
      </c>
    </row>
    <row r="397" spans="2:6" hidden="1" x14ac:dyDescent="0.25">
      <c r="B397" s="55" t="s">
        <v>1004</v>
      </c>
      <c r="C397" s="22">
        <f t="shared" si="6"/>
        <v>0</v>
      </c>
      <c r="D397" s="22">
        <v>0</v>
      </c>
      <c r="E397" s="22">
        <v>0</v>
      </c>
      <c r="F397">
        <v>0</v>
      </c>
    </row>
    <row r="398" spans="2:6" hidden="1" x14ac:dyDescent="0.25">
      <c r="B398" s="55" t="s">
        <v>1005</v>
      </c>
      <c r="C398" s="22">
        <f t="shared" si="6"/>
        <v>0</v>
      </c>
      <c r="D398" s="22">
        <v>0</v>
      </c>
      <c r="E398" s="22">
        <v>0</v>
      </c>
      <c r="F398">
        <v>0</v>
      </c>
    </row>
    <row r="399" spans="2:6" hidden="1" x14ac:dyDescent="0.25">
      <c r="B399" s="55" t="s">
        <v>1006</v>
      </c>
      <c r="C399" s="22">
        <f t="shared" si="6"/>
        <v>0</v>
      </c>
      <c r="D399" s="22">
        <v>0</v>
      </c>
      <c r="E399" s="22">
        <v>0</v>
      </c>
      <c r="F399">
        <v>0</v>
      </c>
    </row>
    <row r="400" spans="2:6" hidden="1" x14ac:dyDescent="0.25">
      <c r="B400" s="55" t="s">
        <v>442</v>
      </c>
      <c r="C400" s="22">
        <f t="shared" si="6"/>
        <v>0</v>
      </c>
      <c r="D400" s="22">
        <v>0</v>
      </c>
      <c r="E400" s="22">
        <v>0</v>
      </c>
      <c r="F400">
        <v>0</v>
      </c>
    </row>
    <row r="401" spans="2:6" hidden="1" x14ac:dyDescent="0.25">
      <c r="B401" s="55" t="s">
        <v>7673</v>
      </c>
      <c r="C401" s="22">
        <f t="shared" si="6"/>
        <v>0</v>
      </c>
      <c r="D401" s="22">
        <v>0</v>
      </c>
      <c r="E401" s="22">
        <v>0</v>
      </c>
      <c r="F401">
        <v>0</v>
      </c>
    </row>
    <row r="402" spans="2:6" hidden="1" x14ac:dyDescent="0.25">
      <c r="B402" s="55" t="s">
        <v>1007</v>
      </c>
      <c r="C402" s="22">
        <f t="shared" si="6"/>
        <v>0</v>
      </c>
      <c r="D402" s="22">
        <v>0</v>
      </c>
      <c r="E402" s="22">
        <v>0</v>
      </c>
      <c r="F402">
        <v>0</v>
      </c>
    </row>
    <row r="403" spans="2:6" hidden="1" x14ac:dyDescent="0.25">
      <c r="B403" s="55" t="s">
        <v>1008</v>
      </c>
      <c r="C403" s="22">
        <f t="shared" si="6"/>
        <v>0</v>
      </c>
      <c r="D403" s="22">
        <v>0</v>
      </c>
      <c r="E403" s="22">
        <v>0</v>
      </c>
      <c r="F403">
        <v>0</v>
      </c>
    </row>
    <row r="404" spans="2:6" hidden="1" x14ac:dyDescent="0.25">
      <c r="B404" s="55" t="s">
        <v>1009</v>
      </c>
      <c r="C404" s="22">
        <f t="shared" si="6"/>
        <v>0</v>
      </c>
      <c r="D404" s="22">
        <v>0</v>
      </c>
      <c r="E404" s="22">
        <v>0</v>
      </c>
      <c r="F404">
        <v>0</v>
      </c>
    </row>
    <row r="405" spans="2:6" hidden="1" x14ac:dyDescent="0.25">
      <c r="B405" s="55" t="s">
        <v>1010</v>
      </c>
      <c r="C405" s="22">
        <f t="shared" si="6"/>
        <v>0</v>
      </c>
      <c r="D405" s="22">
        <v>0</v>
      </c>
      <c r="E405" s="22">
        <v>0</v>
      </c>
      <c r="F405">
        <v>0</v>
      </c>
    </row>
    <row r="406" spans="2:6" hidden="1" x14ac:dyDescent="0.25">
      <c r="B406" s="55" t="s">
        <v>1011</v>
      </c>
      <c r="C406" s="22">
        <f t="shared" si="6"/>
        <v>0</v>
      </c>
      <c r="D406" s="22">
        <v>0</v>
      </c>
      <c r="E406" s="22">
        <v>0</v>
      </c>
      <c r="F406">
        <v>0</v>
      </c>
    </row>
    <row r="407" spans="2:6" hidden="1" x14ac:dyDescent="0.25">
      <c r="B407" s="55" t="s">
        <v>1012</v>
      </c>
      <c r="C407" s="22">
        <f t="shared" si="6"/>
        <v>0</v>
      </c>
      <c r="D407" s="22">
        <v>0</v>
      </c>
      <c r="E407" s="22">
        <v>0</v>
      </c>
      <c r="F407">
        <v>0</v>
      </c>
    </row>
    <row r="408" spans="2:6" hidden="1" x14ac:dyDescent="0.25">
      <c r="B408" s="55" t="s">
        <v>1013</v>
      </c>
      <c r="C408" s="22">
        <f t="shared" si="6"/>
        <v>0</v>
      </c>
      <c r="D408" s="22">
        <v>0</v>
      </c>
      <c r="E408" s="22">
        <v>0</v>
      </c>
      <c r="F408">
        <v>0</v>
      </c>
    </row>
    <row r="409" spans="2:6" hidden="1" x14ac:dyDescent="0.25">
      <c r="B409" s="55" t="s">
        <v>1014</v>
      </c>
      <c r="C409" s="22">
        <f t="shared" si="6"/>
        <v>0</v>
      </c>
      <c r="D409" s="22">
        <v>0</v>
      </c>
      <c r="E409" s="22">
        <v>0</v>
      </c>
      <c r="F409">
        <v>0</v>
      </c>
    </row>
    <row r="410" spans="2:6" hidden="1" x14ac:dyDescent="0.25">
      <c r="B410" s="55" t="s">
        <v>1015</v>
      </c>
      <c r="C410" s="22">
        <f t="shared" si="6"/>
        <v>0</v>
      </c>
      <c r="D410" s="22">
        <v>0</v>
      </c>
      <c r="E410" s="22">
        <v>0</v>
      </c>
      <c r="F410">
        <v>0</v>
      </c>
    </row>
    <row r="411" spans="2:6" hidden="1" x14ac:dyDescent="0.25">
      <c r="B411" s="55" t="s">
        <v>1016</v>
      </c>
      <c r="C411" s="22">
        <f t="shared" si="6"/>
        <v>0</v>
      </c>
      <c r="D411" s="22">
        <v>0</v>
      </c>
      <c r="E411" s="22">
        <v>0</v>
      </c>
      <c r="F411">
        <v>0</v>
      </c>
    </row>
    <row r="412" spans="2:6" hidden="1" x14ac:dyDescent="0.25">
      <c r="B412" s="55" t="s">
        <v>1017</v>
      </c>
      <c r="C412" s="22">
        <f t="shared" si="6"/>
        <v>0</v>
      </c>
      <c r="D412" s="22">
        <v>0</v>
      </c>
      <c r="E412" s="22">
        <v>0</v>
      </c>
      <c r="F412">
        <v>0</v>
      </c>
    </row>
    <row r="413" spans="2:6" hidden="1" x14ac:dyDescent="0.25">
      <c r="B413" s="55" t="s">
        <v>1018</v>
      </c>
      <c r="C413" s="22">
        <f t="shared" si="6"/>
        <v>0</v>
      </c>
      <c r="D413" s="22">
        <v>0</v>
      </c>
      <c r="E413" s="22">
        <v>0</v>
      </c>
      <c r="F413">
        <v>0</v>
      </c>
    </row>
    <row r="414" spans="2:6" hidden="1" x14ac:dyDescent="0.25">
      <c r="B414" s="55" t="s">
        <v>1019</v>
      </c>
      <c r="C414" s="22">
        <f t="shared" si="6"/>
        <v>0</v>
      </c>
      <c r="D414" s="22">
        <v>0</v>
      </c>
      <c r="E414" s="22">
        <v>0</v>
      </c>
      <c r="F414">
        <v>0</v>
      </c>
    </row>
    <row r="415" spans="2:6" hidden="1" x14ac:dyDescent="0.25">
      <c r="B415" s="55" t="s">
        <v>1020</v>
      </c>
      <c r="C415" s="22">
        <f t="shared" si="6"/>
        <v>0</v>
      </c>
      <c r="D415" s="22">
        <v>0</v>
      </c>
      <c r="E415" s="22">
        <v>0</v>
      </c>
      <c r="F415">
        <v>0</v>
      </c>
    </row>
    <row r="416" spans="2:6" hidden="1" x14ac:dyDescent="0.25">
      <c r="B416" s="55" t="s">
        <v>1021</v>
      </c>
      <c r="C416" s="22">
        <f t="shared" si="6"/>
        <v>0</v>
      </c>
      <c r="D416" s="22">
        <v>0</v>
      </c>
      <c r="E416" s="22">
        <v>0</v>
      </c>
      <c r="F416">
        <v>0</v>
      </c>
    </row>
    <row r="417" spans="2:6" hidden="1" x14ac:dyDescent="0.25">
      <c r="B417" s="55" t="s">
        <v>7296</v>
      </c>
      <c r="C417" s="22">
        <f t="shared" si="6"/>
        <v>0</v>
      </c>
      <c r="D417" s="22">
        <v>0</v>
      </c>
      <c r="E417" s="22">
        <v>0</v>
      </c>
      <c r="F417">
        <v>0</v>
      </c>
    </row>
    <row r="418" spans="2:6" hidden="1" x14ac:dyDescent="0.25">
      <c r="B418" s="55" t="s">
        <v>7674</v>
      </c>
      <c r="C418" s="22">
        <f t="shared" si="6"/>
        <v>0</v>
      </c>
      <c r="D418" s="22">
        <v>0</v>
      </c>
      <c r="E418" s="22">
        <v>0</v>
      </c>
      <c r="F418">
        <v>0</v>
      </c>
    </row>
    <row r="419" spans="2:6" hidden="1" x14ac:dyDescent="0.25">
      <c r="B419" s="55" t="s">
        <v>1022</v>
      </c>
      <c r="C419" s="22">
        <f t="shared" si="6"/>
        <v>0</v>
      </c>
      <c r="D419" s="22">
        <v>0</v>
      </c>
      <c r="E419" s="22">
        <v>0</v>
      </c>
      <c r="F419">
        <v>0</v>
      </c>
    </row>
    <row r="420" spans="2:6" hidden="1" x14ac:dyDescent="0.25">
      <c r="B420" s="55" t="s">
        <v>1023</v>
      </c>
      <c r="C420" s="22">
        <f t="shared" si="6"/>
        <v>0</v>
      </c>
      <c r="D420" s="22">
        <v>0</v>
      </c>
      <c r="E420" s="22">
        <v>0</v>
      </c>
      <c r="F420">
        <v>0</v>
      </c>
    </row>
    <row r="421" spans="2:6" hidden="1" x14ac:dyDescent="0.25">
      <c r="B421" s="55" t="s">
        <v>523</v>
      </c>
      <c r="C421" s="22">
        <f t="shared" si="6"/>
        <v>0</v>
      </c>
      <c r="D421" s="22">
        <v>0</v>
      </c>
      <c r="E421" s="22">
        <v>0</v>
      </c>
      <c r="F421">
        <v>0</v>
      </c>
    </row>
    <row r="422" spans="2:6" hidden="1" x14ac:dyDescent="0.25">
      <c r="B422" s="55" t="s">
        <v>1024</v>
      </c>
      <c r="C422" s="22">
        <f t="shared" si="6"/>
        <v>0</v>
      </c>
      <c r="D422" s="22">
        <v>0</v>
      </c>
      <c r="E422" s="22">
        <v>0</v>
      </c>
      <c r="F422">
        <v>0</v>
      </c>
    </row>
    <row r="423" spans="2:6" hidden="1" x14ac:dyDescent="0.25">
      <c r="B423" s="55" t="s">
        <v>1025</v>
      </c>
      <c r="C423" s="22">
        <f t="shared" si="6"/>
        <v>0</v>
      </c>
      <c r="D423" s="22">
        <v>0</v>
      </c>
      <c r="E423" s="22">
        <v>0</v>
      </c>
      <c r="F423">
        <v>0</v>
      </c>
    </row>
    <row r="424" spans="2:6" hidden="1" x14ac:dyDescent="0.25">
      <c r="B424" s="55" t="s">
        <v>1026</v>
      </c>
      <c r="C424" s="22">
        <f t="shared" si="6"/>
        <v>0</v>
      </c>
      <c r="D424" s="22">
        <v>0</v>
      </c>
      <c r="E424" s="22">
        <v>0</v>
      </c>
      <c r="F424">
        <v>0</v>
      </c>
    </row>
    <row r="425" spans="2:6" hidden="1" x14ac:dyDescent="0.25">
      <c r="B425" s="55" t="s">
        <v>1027</v>
      </c>
      <c r="C425" s="22">
        <f t="shared" si="6"/>
        <v>0</v>
      </c>
      <c r="D425" s="22">
        <v>0</v>
      </c>
      <c r="E425" s="22">
        <v>0</v>
      </c>
      <c r="F425">
        <v>0</v>
      </c>
    </row>
    <row r="426" spans="2:6" hidden="1" x14ac:dyDescent="0.25">
      <c r="B426" s="55" t="s">
        <v>1028</v>
      </c>
      <c r="C426" s="22">
        <f t="shared" si="6"/>
        <v>0</v>
      </c>
      <c r="D426" s="22">
        <v>0</v>
      </c>
      <c r="E426" s="22">
        <v>0</v>
      </c>
      <c r="F426">
        <v>0</v>
      </c>
    </row>
    <row r="427" spans="2:6" hidden="1" x14ac:dyDescent="0.25">
      <c r="B427" s="55" t="s">
        <v>1029</v>
      </c>
      <c r="C427" s="22">
        <f t="shared" si="6"/>
        <v>0</v>
      </c>
      <c r="D427" s="22">
        <v>0</v>
      </c>
      <c r="E427" s="22">
        <v>0</v>
      </c>
      <c r="F427">
        <v>0</v>
      </c>
    </row>
    <row r="428" spans="2:6" hidden="1" x14ac:dyDescent="0.25">
      <c r="B428" s="55" t="s">
        <v>445</v>
      </c>
      <c r="C428" s="22">
        <f t="shared" si="6"/>
        <v>0</v>
      </c>
      <c r="D428" s="22">
        <v>0</v>
      </c>
      <c r="E428" s="22">
        <v>0</v>
      </c>
      <c r="F428">
        <v>0</v>
      </c>
    </row>
    <row r="429" spans="2:6" hidden="1" x14ac:dyDescent="0.25">
      <c r="B429" s="55" t="s">
        <v>1030</v>
      </c>
      <c r="C429" s="22">
        <f t="shared" si="6"/>
        <v>0</v>
      </c>
      <c r="D429" s="22">
        <v>0</v>
      </c>
      <c r="E429" s="22">
        <v>0</v>
      </c>
      <c r="F429">
        <v>0</v>
      </c>
    </row>
    <row r="430" spans="2:6" hidden="1" x14ac:dyDescent="0.25">
      <c r="B430" s="55" t="s">
        <v>1031</v>
      </c>
      <c r="C430" s="22">
        <f t="shared" si="6"/>
        <v>0</v>
      </c>
      <c r="D430" s="22">
        <v>0</v>
      </c>
      <c r="E430" s="22">
        <v>0</v>
      </c>
      <c r="F430">
        <v>0</v>
      </c>
    </row>
    <row r="431" spans="2:6" hidden="1" x14ac:dyDescent="0.25">
      <c r="B431" s="55" t="s">
        <v>446</v>
      </c>
      <c r="C431" s="22">
        <f t="shared" si="6"/>
        <v>0</v>
      </c>
      <c r="D431" s="22">
        <v>0</v>
      </c>
      <c r="E431" s="22">
        <v>0</v>
      </c>
      <c r="F431">
        <v>0</v>
      </c>
    </row>
    <row r="432" spans="2:6" hidden="1" x14ac:dyDescent="0.25">
      <c r="B432" s="55" t="s">
        <v>1032</v>
      </c>
      <c r="C432" s="22">
        <f t="shared" si="6"/>
        <v>0</v>
      </c>
      <c r="D432" s="22">
        <v>0</v>
      </c>
      <c r="E432" s="22">
        <v>0</v>
      </c>
      <c r="F432">
        <v>0</v>
      </c>
    </row>
    <row r="433" spans="2:6" hidden="1" x14ac:dyDescent="0.25">
      <c r="B433" s="55" t="s">
        <v>1033</v>
      </c>
      <c r="C433" s="22">
        <f t="shared" si="6"/>
        <v>0</v>
      </c>
      <c r="D433" s="22">
        <v>0</v>
      </c>
      <c r="E433" s="22">
        <v>0</v>
      </c>
      <c r="F433">
        <v>0</v>
      </c>
    </row>
    <row r="434" spans="2:6" hidden="1" x14ac:dyDescent="0.25">
      <c r="B434" s="55" t="s">
        <v>1034</v>
      </c>
      <c r="C434" s="22">
        <f t="shared" si="6"/>
        <v>0</v>
      </c>
      <c r="D434" s="22">
        <v>0</v>
      </c>
      <c r="E434" s="22">
        <v>0</v>
      </c>
      <c r="F434">
        <v>0</v>
      </c>
    </row>
    <row r="435" spans="2:6" hidden="1" x14ac:dyDescent="0.25">
      <c r="B435" s="55" t="s">
        <v>1035</v>
      </c>
      <c r="C435" s="22">
        <f t="shared" si="6"/>
        <v>0</v>
      </c>
      <c r="D435" s="22">
        <v>0</v>
      </c>
      <c r="E435" s="22">
        <v>0</v>
      </c>
      <c r="F435">
        <v>0</v>
      </c>
    </row>
    <row r="436" spans="2:6" hidden="1" x14ac:dyDescent="0.25">
      <c r="B436" s="55" t="s">
        <v>447</v>
      </c>
      <c r="C436" s="22">
        <f t="shared" si="6"/>
        <v>0</v>
      </c>
      <c r="D436" s="22">
        <v>0</v>
      </c>
      <c r="E436" s="22">
        <v>0</v>
      </c>
      <c r="F436">
        <v>0</v>
      </c>
    </row>
    <row r="437" spans="2:6" hidden="1" x14ac:dyDescent="0.25">
      <c r="B437" s="55" t="s">
        <v>1036</v>
      </c>
      <c r="C437" s="22">
        <f t="shared" si="6"/>
        <v>0</v>
      </c>
      <c r="D437" s="22">
        <v>0</v>
      </c>
      <c r="E437" s="22">
        <v>0</v>
      </c>
      <c r="F437">
        <v>0</v>
      </c>
    </row>
    <row r="438" spans="2:6" hidden="1" x14ac:dyDescent="0.25">
      <c r="B438" s="55" t="s">
        <v>448</v>
      </c>
      <c r="C438" s="22">
        <f t="shared" si="6"/>
        <v>0</v>
      </c>
      <c r="D438" s="22">
        <v>0</v>
      </c>
      <c r="E438" s="22">
        <v>0</v>
      </c>
      <c r="F438">
        <v>0</v>
      </c>
    </row>
    <row r="439" spans="2:6" hidden="1" x14ac:dyDescent="0.25">
      <c r="B439" s="55" t="s">
        <v>1037</v>
      </c>
      <c r="C439" s="22">
        <f t="shared" si="6"/>
        <v>0</v>
      </c>
      <c r="D439" s="22">
        <v>0</v>
      </c>
      <c r="E439" s="22">
        <v>0</v>
      </c>
      <c r="F439">
        <v>0</v>
      </c>
    </row>
    <row r="440" spans="2:6" hidden="1" x14ac:dyDescent="0.25">
      <c r="B440" s="55" t="s">
        <v>1038</v>
      </c>
      <c r="C440" s="22">
        <f t="shared" si="6"/>
        <v>0</v>
      </c>
      <c r="D440" s="22">
        <v>0</v>
      </c>
      <c r="E440" s="22">
        <v>0</v>
      </c>
      <c r="F440">
        <v>0</v>
      </c>
    </row>
    <row r="441" spans="2:6" hidden="1" x14ac:dyDescent="0.25">
      <c r="B441" s="55" t="s">
        <v>1039</v>
      </c>
      <c r="C441" s="22">
        <f t="shared" si="6"/>
        <v>0</v>
      </c>
      <c r="D441" s="22">
        <v>0</v>
      </c>
      <c r="E441" s="22">
        <v>0</v>
      </c>
      <c r="F441">
        <v>0</v>
      </c>
    </row>
    <row r="442" spans="2:6" hidden="1" x14ac:dyDescent="0.25">
      <c r="B442" s="55" t="s">
        <v>1040</v>
      </c>
      <c r="C442" s="22">
        <f t="shared" si="6"/>
        <v>0</v>
      </c>
      <c r="D442" s="22">
        <v>0</v>
      </c>
      <c r="E442" s="22">
        <v>0</v>
      </c>
      <c r="F442">
        <v>0</v>
      </c>
    </row>
    <row r="443" spans="2:6" hidden="1" x14ac:dyDescent="0.25">
      <c r="B443" s="55" t="s">
        <v>415</v>
      </c>
      <c r="C443" s="22">
        <f t="shared" si="6"/>
        <v>0</v>
      </c>
      <c r="D443" s="22">
        <v>0</v>
      </c>
      <c r="E443" s="22">
        <v>0</v>
      </c>
      <c r="F443">
        <v>0</v>
      </c>
    </row>
    <row r="444" spans="2:6" hidden="1" x14ac:dyDescent="0.25">
      <c r="B444" s="55" t="s">
        <v>416</v>
      </c>
      <c r="C444" s="22">
        <f t="shared" si="6"/>
        <v>0</v>
      </c>
      <c r="D444" s="22">
        <v>0</v>
      </c>
      <c r="E444" s="22">
        <v>0</v>
      </c>
      <c r="F444">
        <v>0</v>
      </c>
    </row>
    <row r="445" spans="2:6" hidden="1" x14ac:dyDescent="0.25">
      <c r="B445" s="55" t="s">
        <v>1041</v>
      </c>
      <c r="C445" s="22">
        <f t="shared" si="6"/>
        <v>0</v>
      </c>
      <c r="D445" s="22">
        <v>0</v>
      </c>
      <c r="E445" s="22">
        <v>0</v>
      </c>
      <c r="F445">
        <v>0</v>
      </c>
    </row>
    <row r="446" spans="2:6" hidden="1" x14ac:dyDescent="0.25">
      <c r="B446" s="55" t="s">
        <v>1042</v>
      </c>
      <c r="C446" s="22">
        <f t="shared" si="6"/>
        <v>0</v>
      </c>
      <c r="D446" s="22">
        <v>0</v>
      </c>
      <c r="E446" s="22">
        <v>0</v>
      </c>
      <c r="F446">
        <v>0</v>
      </c>
    </row>
    <row r="447" spans="2:6" hidden="1" x14ac:dyDescent="0.25">
      <c r="B447" s="55" t="s">
        <v>1043</v>
      </c>
      <c r="C447" s="22">
        <f t="shared" si="6"/>
        <v>0</v>
      </c>
      <c r="D447" s="22">
        <v>0</v>
      </c>
      <c r="E447" s="22">
        <v>0</v>
      </c>
      <c r="F447">
        <v>0</v>
      </c>
    </row>
    <row r="448" spans="2:6" hidden="1" x14ac:dyDescent="0.25">
      <c r="B448" s="55" t="s">
        <v>1044</v>
      </c>
      <c r="C448" s="22">
        <f t="shared" si="6"/>
        <v>0</v>
      </c>
      <c r="D448" s="22">
        <v>0</v>
      </c>
      <c r="E448" s="22">
        <v>0</v>
      </c>
      <c r="F448">
        <v>0</v>
      </c>
    </row>
    <row r="449" spans="2:6" hidden="1" x14ac:dyDescent="0.25">
      <c r="B449" s="55" t="s">
        <v>1045</v>
      </c>
      <c r="C449" s="22">
        <f t="shared" si="6"/>
        <v>0</v>
      </c>
      <c r="D449" s="22">
        <v>0</v>
      </c>
      <c r="E449" s="22">
        <v>0</v>
      </c>
      <c r="F449">
        <v>0</v>
      </c>
    </row>
    <row r="450" spans="2:6" hidden="1" x14ac:dyDescent="0.25">
      <c r="B450" s="55" t="s">
        <v>1046</v>
      </c>
      <c r="C450" s="22">
        <f t="shared" si="6"/>
        <v>0</v>
      </c>
      <c r="D450" s="22">
        <v>0</v>
      </c>
      <c r="E450" s="22">
        <v>0</v>
      </c>
      <c r="F450">
        <v>0</v>
      </c>
    </row>
    <row r="451" spans="2:6" hidden="1" x14ac:dyDescent="0.25">
      <c r="B451" s="55" t="s">
        <v>1047</v>
      </c>
      <c r="C451" s="22">
        <f t="shared" si="6"/>
        <v>0</v>
      </c>
      <c r="D451" s="22">
        <v>0</v>
      </c>
      <c r="E451" s="22">
        <v>0</v>
      </c>
      <c r="F451">
        <v>0</v>
      </c>
    </row>
    <row r="452" spans="2:6" hidden="1" x14ac:dyDescent="0.25">
      <c r="B452" s="55" t="s">
        <v>7297</v>
      </c>
      <c r="C452" s="22">
        <f t="shared" si="6"/>
        <v>0</v>
      </c>
      <c r="D452" s="22">
        <v>0</v>
      </c>
      <c r="E452" s="22">
        <v>0</v>
      </c>
      <c r="F452">
        <v>0</v>
      </c>
    </row>
    <row r="453" spans="2:6" hidden="1" x14ac:dyDescent="0.25">
      <c r="B453" s="55" t="s">
        <v>1048</v>
      </c>
      <c r="C453" s="22">
        <f t="shared" ref="C453:C516" si="7">D453-E453+(F453)</f>
        <v>0</v>
      </c>
      <c r="D453" s="22">
        <v>0</v>
      </c>
      <c r="E453" s="22">
        <v>0</v>
      </c>
      <c r="F453">
        <v>0</v>
      </c>
    </row>
    <row r="454" spans="2:6" hidden="1" x14ac:dyDescent="0.25">
      <c r="B454" s="55" t="s">
        <v>1049</v>
      </c>
      <c r="C454" s="22">
        <f t="shared" si="7"/>
        <v>0</v>
      </c>
      <c r="D454" s="22">
        <v>0</v>
      </c>
      <c r="E454" s="22">
        <v>0</v>
      </c>
      <c r="F454">
        <v>0</v>
      </c>
    </row>
    <row r="455" spans="2:6" hidden="1" x14ac:dyDescent="0.25">
      <c r="B455" s="55" t="s">
        <v>1050</v>
      </c>
      <c r="C455" s="22">
        <f t="shared" si="7"/>
        <v>0</v>
      </c>
      <c r="D455" s="22">
        <v>0</v>
      </c>
      <c r="E455" s="22">
        <v>0</v>
      </c>
      <c r="F455">
        <v>0</v>
      </c>
    </row>
    <row r="456" spans="2:6" hidden="1" x14ac:dyDescent="0.25">
      <c r="B456" s="55" t="s">
        <v>1051</v>
      </c>
      <c r="C456" s="22">
        <f t="shared" si="7"/>
        <v>0</v>
      </c>
      <c r="D456" s="22">
        <v>0</v>
      </c>
      <c r="E456" s="22">
        <v>0</v>
      </c>
      <c r="F456">
        <v>0</v>
      </c>
    </row>
    <row r="457" spans="2:6" hidden="1" x14ac:dyDescent="0.25">
      <c r="B457" s="55" t="s">
        <v>1052</v>
      </c>
      <c r="C457" s="22">
        <f t="shared" si="7"/>
        <v>0</v>
      </c>
      <c r="D457" s="22">
        <v>0</v>
      </c>
      <c r="E457" s="22">
        <v>0</v>
      </c>
      <c r="F457">
        <v>0</v>
      </c>
    </row>
    <row r="458" spans="2:6" hidden="1" x14ac:dyDescent="0.25">
      <c r="B458" s="55" t="s">
        <v>1053</v>
      </c>
      <c r="C458" s="22">
        <f t="shared" si="7"/>
        <v>0</v>
      </c>
      <c r="D458" s="22">
        <v>0</v>
      </c>
      <c r="E458" s="22">
        <v>0</v>
      </c>
      <c r="F458">
        <v>0</v>
      </c>
    </row>
    <row r="459" spans="2:6" hidden="1" x14ac:dyDescent="0.25">
      <c r="B459" s="55" t="s">
        <v>1054</v>
      </c>
      <c r="C459" s="22">
        <f t="shared" si="7"/>
        <v>0</v>
      </c>
      <c r="D459" s="22">
        <v>0</v>
      </c>
      <c r="E459" s="22">
        <v>0</v>
      </c>
      <c r="F459">
        <v>0</v>
      </c>
    </row>
    <row r="460" spans="2:6" hidden="1" x14ac:dyDescent="0.25">
      <c r="B460" s="55" t="s">
        <v>1055</v>
      </c>
      <c r="C460" s="22">
        <f t="shared" si="7"/>
        <v>0</v>
      </c>
      <c r="D460" s="22">
        <v>0</v>
      </c>
      <c r="E460" s="22">
        <v>0</v>
      </c>
      <c r="F460">
        <v>0</v>
      </c>
    </row>
    <row r="461" spans="2:6" hidden="1" x14ac:dyDescent="0.25">
      <c r="B461" s="55" t="s">
        <v>7577</v>
      </c>
      <c r="C461" s="22">
        <f t="shared" si="7"/>
        <v>0</v>
      </c>
      <c r="D461" s="22">
        <v>0</v>
      </c>
      <c r="E461" s="22">
        <v>0</v>
      </c>
      <c r="F461">
        <v>0</v>
      </c>
    </row>
    <row r="462" spans="2:6" hidden="1" x14ac:dyDescent="0.25">
      <c r="B462" s="55" t="s">
        <v>1056</v>
      </c>
      <c r="C462" s="22">
        <f t="shared" si="7"/>
        <v>0</v>
      </c>
      <c r="D462" s="22">
        <v>0</v>
      </c>
      <c r="E462" s="22">
        <v>0</v>
      </c>
      <c r="F462">
        <v>0</v>
      </c>
    </row>
    <row r="463" spans="2:6" hidden="1" x14ac:dyDescent="0.25">
      <c r="B463" s="55" t="s">
        <v>1057</v>
      </c>
      <c r="C463" s="22">
        <f t="shared" si="7"/>
        <v>0</v>
      </c>
      <c r="D463" s="22">
        <v>0</v>
      </c>
      <c r="E463" s="22">
        <v>0</v>
      </c>
      <c r="F463">
        <v>0</v>
      </c>
    </row>
    <row r="464" spans="2:6" hidden="1" x14ac:dyDescent="0.25">
      <c r="B464" s="55" t="s">
        <v>1058</v>
      </c>
      <c r="C464" s="22">
        <f t="shared" si="7"/>
        <v>0</v>
      </c>
      <c r="D464" s="22">
        <v>0</v>
      </c>
      <c r="E464" s="22">
        <v>0</v>
      </c>
      <c r="F464">
        <v>0</v>
      </c>
    </row>
    <row r="465" spans="2:6" hidden="1" x14ac:dyDescent="0.25">
      <c r="B465" s="55" t="s">
        <v>249</v>
      </c>
      <c r="C465" s="22">
        <f t="shared" si="7"/>
        <v>0</v>
      </c>
      <c r="D465" s="22">
        <v>0</v>
      </c>
      <c r="E465" s="22">
        <v>0</v>
      </c>
      <c r="F465">
        <v>0</v>
      </c>
    </row>
    <row r="466" spans="2:6" hidden="1" x14ac:dyDescent="0.25">
      <c r="B466" s="55" t="s">
        <v>1059</v>
      </c>
      <c r="C466" s="22">
        <f t="shared" si="7"/>
        <v>0</v>
      </c>
      <c r="D466" s="22">
        <v>0</v>
      </c>
      <c r="E466" s="22">
        <v>0</v>
      </c>
      <c r="F466">
        <v>0</v>
      </c>
    </row>
    <row r="467" spans="2:6" hidden="1" x14ac:dyDescent="0.25">
      <c r="B467" s="55" t="s">
        <v>452</v>
      </c>
      <c r="C467" s="22">
        <f t="shared" si="7"/>
        <v>0</v>
      </c>
      <c r="D467" s="22">
        <v>0</v>
      </c>
      <c r="E467" s="22">
        <v>0</v>
      </c>
      <c r="F467">
        <v>0</v>
      </c>
    </row>
    <row r="468" spans="2:6" hidden="1" x14ac:dyDescent="0.25">
      <c r="B468" s="55" t="s">
        <v>453</v>
      </c>
      <c r="C468" s="22">
        <f t="shared" si="7"/>
        <v>0</v>
      </c>
      <c r="D468" s="22">
        <v>0</v>
      </c>
      <c r="E468" s="22">
        <v>0</v>
      </c>
      <c r="F468">
        <v>0</v>
      </c>
    </row>
    <row r="469" spans="2:6" hidden="1" x14ac:dyDescent="0.25">
      <c r="B469" s="55" t="s">
        <v>1060</v>
      </c>
      <c r="C469" s="22">
        <f t="shared" si="7"/>
        <v>0</v>
      </c>
      <c r="D469" s="22">
        <v>0</v>
      </c>
      <c r="E469" s="22">
        <v>0</v>
      </c>
      <c r="F469">
        <v>0</v>
      </c>
    </row>
    <row r="470" spans="2:6" hidden="1" x14ac:dyDescent="0.25">
      <c r="B470" s="55" t="s">
        <v>1061</v>
      </c>
      <c r="C470" s="22">
        <f t="shared" si="7"/>
        <v>0</v>
      </c>
      <c r="D470" s="22">
        <v>0</v>
      </c>
      <c r="E470" s="22">
        <v>0</v>
      </c>
      <c r="F470">
        <v>0</v>
      </c>
    </row>
    <row r="471" spans="2:6" hidden="1" x14ac:dyDescent="0.25">
      <c r="B471" s="55" t="s">
        <v>1062</v>
      </c>
      <c r="C471" s="22">
        <f t="shared" si="7"/>
        <v>0</v>
      </c>
      <c r="D471" s="22">
        <v>0</v>
      </c>
      <c r="E471" s="22">
        <v>0</v>
      </c>
      <c r="F471">
        <v>0</v>
      </c>
    </row>
    <row r="472" spans="2:6" hidden="1" x14ac:dyDescent="0.25">
      <c r="B472" s="55" t="s">
        <v>433</v>
      </c>
      <c r="C472" s="22">
        <f t="shared" si="7"/>
        <v>0</v>
      </c>
      <c r="D472" s="22">
        <v>0</v>
      </c>
      <c r="E472" s="22">
        <v>0</v>
      </c>
      <c r="F472">
        <v>0</v>
      </c>
    </row>
    <row r="473" spans="2:6" hidden="1" x14ac:dyDescent="0.25">
      <c r="B473" s="55" t="s">
        <v>434</v>
      </c>
      <c r="C473" s="22">
        <f t="shared" si="7"/>
        <v>0</v>
      </c>
      <c r="D473" s="22">
        <v>0</v>
      </c>
      <c r="E473" s="22">
        <v>0</v>
      </c>
      <c r="F473">
        <v>0</v>
      </c>
    </row>
    <row r="474" spans="2:6" hidden="1" x14ac:dyDescent="0.25">
      <c r="B474" s="55" t="s">
        <v>1063</v>
      </c>
      <c r="C474" s="22">
        <f t="shared" si="7"/>
        <v>0</v>
      </c>
      <c r="D474" s="22">
        <v>0</v>
      </c>
      <c r="E474" s="22">
        <v>0</v>
      </c>
      <c r="F474">
        <v>0</v>
      </c>
    </row>
    <row r="475" spans="2:6" hidden="1" x14ac:dyDescent="0.25">
      <c r="B475" s="55" t="s">
        <v>1064</v>
      </c>
      <c r="C475" s="22">
        <f t="shared" si="7"/>
        <v>0</v>
      </c>
      <c r="D475" s="22">
        <v>0</v>
      </c>
      <c r="E475" s="22">
        <v>0</v>
      </c>
      <c r="F475">
        <v>0</v>
      </c>
    </row>
    <row r="476" spans="2:6" hidden="1" x14ac:dyDescent="0.25">
      <c r="B476" s="55" t="s">
        <v>1065</v>
      </c>
      <c r="C476" s="22">
        <f t="shared" si="7"/>
        <v>0</v>
      </c>
      <c r="D476" s="22">
        <v>0</v>
      </c>
      <c r="E476" s="22">
        <v>0</v>
      </c>
      <c r="F476">
        <v>0</v>
      </c>
    </row>
    <row r="477" spans="2:6" hidden="1" x14ac:dyDescent="0.25">
      <c r="B477" s="55" t="s">
        <v>1066</v>
      </c>
      <c r="C477" s="22">
        <f t="shared" si="7"/>
        <v>0</v>
      </c>
      <c r="D477" s="22">
        <v>0</v>
      </c>
      <c r="E477" s="22">
        <v>0</v>
      </c>
      <c r="F477">
        <v>0</v>
      </c>
    </row>
    <row r="478" spans="2:6" hidden="1" x14ac:dyDescent="0.25">
      <c r="B478" s="55" t="s">
        <v>1067</v>
      </c>
      <c r="C478" s="22">
        <f t="shared" si="7"/>
        <v>0</v>
      </c>
      <c r="D478" s="22">
        <v>0</v>
      </c>
      <c r="E478" s="22">
        <v>0</v>
      </c>
      <c r="F478">
        <v>0</v>
      </c>
    </row>
    <row r="479" spans="2:6" hidden="1" x14ac:dyDescent="0.25">
      <c r="B479" s="55" t="s">
        <v>1068</v>
      </c>
      <c r="C479" s="22">
        <f t="shared" si="7"/>
        <v>0</v>
      </c>
      <c r="D479" s="22">
        <v>0</v>
      </c>
      <c r="E479" s="22">
        <v>0</v>
      </c>
      <c r="F479">
        <v>0</v>
      </c>
    </row>
    <row r="480" spans="2:6" hidden="1" x14ac:dyDescent="0.25">
      <c r="B480" s="55" t="s">
        <v>1069</v>
      </c>
      <c r="C480" s="22">
        <f t="shared" si="7"/>
        <v>0</v>
      </c>
      <c r="D480" s="22">
        <v>0</v>
      </c>
      <c r="E480" s="22">
        <v>0</v>
      </c>
      <c r="F480">
        <v>0</v>
      </c>
    </row>
    <row r="481" spans="2:6" hidden="1" x14ac:dyDescent="0.25">
      <c r="B481" s="55" t="s">
        <v>1070</v>
      </c>
      <c r="C481" s="22">
        <f t="shared" si="7"/>
        <v>0</v>
      </c>
      <c r="D481" s="22">
        <v>0</v>
      </c>
      <c r="E481" s="22">
        <v>0</v>
      </c>
      <c r="F481">
        <v>0</v>
      </c>
    </row>
    <row r="482" spans="2:6" hidden="1" x14ac:dyDescent="0.25">
      <c r="B482" s="55" t="s">
        <v>1071</v>
      </c>
      <c r="C482" s="22">
        <f t="shared" si="7"/>
        <v>0</v>
      </c>
      <c r="D482" s="22">
        <v>0</v>
      </c>
      <c r="E482" s="22">
        <v>0</v>
      </c>
      <c r="F482">
        <v>0</v>
      </c>
    </row>
    <row r="483" spans="2:6" hidden="1" x14ac:dyDescent="0.25">
      <c r="B483" s="55" t="s">
        <v>1072</v>
      </c>
      <c r="C483" s="22">
        <f t="shared" si="7"/>
        <v>0</v>
      </c>
      <c r="D483" s="22">
        <v>0</v>
      </c>
      <c r="E483" s="22">
        <v>0</v>
      </c>
      <c r="F483">
        <v>0</v>
      </c>
    </row>
    <row r="484" spans="2:6" hidden="1" x14ac:dyDescent="0.25">
      <c r="B484" s="55" t="s">
        <v>1073</v>
      </c>
      <c r="C484" s="22">
        <f t="shared" si="7"/>
        <v>0</v>
      </c>
      <c r="D484" s="22">
        <v>0</v>
      </c>
      <c r="E484" s="22">
        <v>0</v>
      </c>
      <c r="F484">
        <v>0</v>
      </c>
    </row>
    <row r="485" spans="2:6" hidden="1" x14ac:dyDescent="0.25">
      <c r="B485" s="55" t="s">
        <v>1074</v>
      </c>
      <c r="C485" s="22">
        <f t="shared" si="7"/>
        <v>0</v>
      </c>
      <c r="D485" s="22">
        <v>0</v>
      </c>
      <c r="E485" s="22">
        <v>0</v>
      </c>
      <c r="F485">
        <v>0</v>
      </c>
    </row>
    <row r="486" spans="2:6" hidden="1" x14ac:dyDescent="0.25">
      <c r="B486" s="55" t="s">
        <v>1075</v>
      </c>
      <c r="C486" s="22">
        <f t="shared" si="7"/>
        <v>0</v>
      </c>
      <c r="D486" s="22">
        <v>0</v>
      </c>
      <c r="E486" s="22">
        <v>0</v>
      </c>
      <c r="F486">
        <v>0</v>
      </c>
    </row>
    <row r="487" spans="2:6" hidden="1" x14ac:dyDescent="0.25">
      <c r="B487" s="55" t="s">
        <v>1076</v>
      </c>
      <c r="C487" s="22">
        <f t="shared" si="7"/>
        <v>0</v>
      </c>
      <c r="D487" s="22">
        <v>0</v>
      </c>
      <c r="E487" s="22">
        <v>0</v>
      </c>
      <c r="F487">
        <v>0</v>
      </c>
    </row>
    <row r="488" spans="2:6" hidden="1" x14ac:dyDescent="0.25">
      <c r="B488" s="55" t="s">
        <v>1077</v>
      </c>
      <c r="C488" s="22">
        <f t="shared" si="7"/>
        <v>0</v>
      </c>
      <c r="D488" s="22">
        <v>0</v>
      </c>
      <c r="E488" s="22">
        <v>0</v>
      </c>
      <c r="F488">
        <v>0</v>
      </c>
    </row>
    <row r="489" spans="2:6" hidden="1" x14ac:dyDescent="0.25">
      <c r="B489" s="55" t="s">
        <v>417</v>
      </c>
      <c r="C489" s="22">
        <f t="shared" si="7"/>
        <v>0</v>
      </c>
      <c r="D489" s="22">
        <v>0</v>
      </c>
      <c r="E489" s="22">
        <v>0</v>
      </c>
      <c r="F489">
        <v>0</v>
      </c>
    </row>
    <row r="490" spans="2:6" hidden="1" x14ac:dyDescent="0.25">
      <c r="B490" s="55" t="s">
        <v>544</v>
      </c>
      <c r="C490" s="22">
        <f t="shared" si="7"/>
        <v>0</v>
      </c>
      <c r="D490" s="22">
        <v>0</v>
      </c>
      <c r="E490" s="22">
        <v>0</v>
      </c>
      <c r="F490">
        <v>0</v>
      </c>
    </row>
    <row r="491" spans="2:6" hidden="1" x14ac:dyDescent="0.25">
      <c r="B491" s="55" t="s">
        <v>1078</v>
      </c>
      <c r="C491" s="22">
        <f t="shared" si="7"/>
        <v>0</v>
      </c>
      <c r="D491" s="22">
        <v>0</v>
      </c>
      <c r="E491" s="22">
        <v>0</v>
      </c>
      <c r="F491">
        <v>0</v>
      </c>
    </row>
    <row r="492" spans="2:6" hidden="1" x14ac:dyDescent="0.25">
      <c r="B492" s="55" t="s">
        <v>1079</v>
      </c>
      <c r="C492" s="22">
        <f t="shared" si="7"/>
        <v>0</v>
      </c>
      <c r="D492" s="22">
        <v>0</v>
      </c>
      <c r="E492" s="22">
        <v>0</v>
      </c>
      <c r="F492">
        <v>0</v>
      </c>
    </row>
    <row r="493" spans="2:6" hidden="1" x14ac:dyDescent="0.25">
      <c r="B493" s="55" t="s">
        <v>1080</v>
      </c>
      <c r="C493" s="22">
        <f t="shared" si="7"/>
        <v>0</v>
      </c>
      <c r="D493" s="22">
        <v>0</v>
      </c>
      <c r="E493" s="22">
        <v>0</v>
      </c>
      <c r="F493">
        <v>0</v>
      </c>
    </row>
    <row r="494" spans="2:6" hidden="1" x14ac:dyDescent="0.25">
      <c r="B494" s="55" t="s">
        <v>1081</v>
      </c>
      <c r="C494" s="22">
        <f t="shared" si="7"/>
        <v>0</v>
      </c>
      <c r="D494" s="22">
        <v>0</v>
      </c>
      <c r="E494" s="22">
        <v>0</v>
      </c>
      <c r="F494">
        <v>0</v>
      </c>
    </row>
    <row r="495" spans="2:6" hidden="1" x14ac:dyDescent="0.25">
      <c r="B495" s="55" t="s">
        <v>1082</v>
      </c>
      <c r="C495" s="22">
        <f t="shared" si="7"/>
        <v>0</v>
      </c>
      <c r="D495" s="22">
        <v>0</v>
      </c>
      <c r="E495" s="22">
        <v>0</v>
      </c>
      <c r="F495">
        <v>0</v>
      </c>
    </row>
    <row r="496" spans="2:6" hidden="1" x14ac:dyDescent="0.25">
      <c r="B496" s="55" t="s">
        <v>1083</v>
      </c>
      <c r="C496" s="22">
        <f t="shared" si="7"/>
        <v>0</v>
      </c>
      <c r="D496" s="22">
        <v>0</v>
      </c>
      <c r="E496" s="22">
        <v>0</v>
      </c>
      <c r="F496">
        <v>0</v>
      </c>
    </row>
    <row r="497" spans="2:6" hidden="1" x14ac:dyDescent="0.25">
      <c r="B497" s="55" t="s">
        <v>7675</v>
      </c>
      <c r="C497" s="22">
        <f t="shared" si="7"/>
        <v>0</v>
      </c>
      <c r="D497" s="22">
        <v>0</v>
      </c>
      <c r="E497" s="22">
        <v>0</v>
      </c>
      <c r="F497">
        <v>0</v>
      </c>
    </row>
    <row r="498" spans="2:6" hidden="1" x14ac:dyDescent="0.25">
      <c r="B498" s="55" t="s">
        <v>7676</v>
      </c>
      <c r="C498" s="22">
        <f t="shared" si="7"/>
        <v>0</v>
      </c>
      <c r="D498" s="22">
        <v>0</v>
      </c>
      <c r="E498" s="22">
        <v>0</v>
      </c>
      <c r="F498">
        <v>0</v>
      </c>
    </row>
    <row r="499" spans="2:6" hidden="1" x14ac:dyDescent="0.25">
      <c r="B499" s="55" t="s">
        <v>7298</v>
      </c>
      <c r="C499" s="22">
        <f t="shared" si="7"/>
        <v>0</v>
      </c>
      <c r="D499" s="22">
        <v>0</v>
      </c>
      <c r="E499" s="22">
        <v>0</v>
      </c>
      <c r="F499">
        <v>0</v>
      </c>
    </row>
    <row r="500" spans="2:6" hidden="1" x14ac:dyDescent="0.25">
      <c r="B500" s="55" t="s">
        <v>1084</v>
      </c>
      <c r="C500" s="22">
        <f t="shared" si="7"/>
        <v>0</v>
      </c>
      <c r="D500" s="22">
        <v>0</v>
      </c>
      <c r="E500" s="22">
        <v>0</v>
      </c>
      <c r="F500">
        <v>0</v>
      </c>
    </row>
    <row r="501" spans="2:6" hidden="1" x14ac:dyDescent="0.25">
      <c r="B501" s="55" t="s">
        <v>7677</v>
      </c>
      <c r="C501" s="22">
        <f t="shared" si="7"/>
        <v>0</v>
      </c>
      <c r="D501" s="22">
        <v>0</v>
      </c>
      <c r="E501" s="22">
        <v>0</v>
      </c>
      <c r="F501">
        <v>0</v>
      </c>
    </row>
    <row r="502" spans="2:6" hidden="1" x14ac:dyDescent="0.25">
      <c r="B502" s="55" t="s">
        <v>7299</v>
      </c>
      <c r="C502" s="22">
        <f t="shared" si="7"/>
        <v>0</v>
      </c>
      <c r="D502" s="22">
        <v>0</v>
      </c>
      <c r="E502" s="22">
        <v>0</v>
      </c>
      <c r="F502">
        <v>0</v>
      </c>
    </row>
    <row r="503" spans="2:6" hidden="1" x14ac:dyDescent="0.25">
      <c r="B503" s="55" t="s">
        <v>7300</v>
      </c>
      <c r="C503" s="22">
        <f t="shared" si="7"/>
        <v>0</v>
      </c>
      <c r="D503" s="22">
        <v>0</v>
      </c>
      <c r="E503" s="22">
        <v>0</v>
      </c>
      <c r="F503">
        <v>0</v>
      </c>
    </row>
    <row r="504" spans="2:6" hidden="1" x14ac:dyDescent="0.25">
      <c r="B504" s="55" t="s">
        <v>7678</v>
      </c>
      <c r="C504" s="22">
        <f t="shared" si="7"/>
        <v>0</v>
      </c>
      <c r="D504" s="22">
        <v>0</v>
      </c>
      <c r="E504" s="22">
        <v>0</v>
      </c>
      <c r="F504">
        <v>0</v>
      </c>
    </row>
    <row r="505" spans="2:6" hidden="1" x14ac:dyDescent="0.25">
      <c r="B505" s="55" t="s">
        <v>7679</v>
      </c>
      <c r="C505" s="22">
        <f t="shared" si="7"/>
        <v>0</v>
      </c>
      <c r="D505" s="22">
        <v>0</v>
      </c>
      <c r="E505" s="22">
        <v>0</v>
      </c>
      <c r="F505">
        <v>0</v>
      </c>
    </row>
    <row r="506" spans="2:6" hidden="1" x14ac:dyDescent="0.25">
      <c r="B506" s="55" t="s">
        <v>7680</v>
      </c>
      <c r="C506" s="22">
        <f t="shared" si="7"/>
        <v>0</v>
      </c>
      <c r="D506" s="22">
        <v>0</v>
      </c>
      <c r="E506" s="22">
        <v>0</v>
      </c>
      <c r="F506">
        <v>0</v>
      </c>
    </row>
    <row r="507" spans="2:6" hidden="1" x14ac:dyDescent="0.25">
      <c r="B507" s="55" t="s">
        <v>7681</v>
      </c>
      <c r="C507" s="22">
        <f t="shared" si="7"/>
        <v>0</v>
      </c>
      <c r="D507" s="22">
        <v>0</v>
      </c>
      <c r="E507" s="22">
        <v>0</v>
      </c>
      <c r="F507">
        <v>0</v>
      </c>
    </row>
    <row r="508" spans="2:6" hidden="1" x14ac:dyDescent="0.25">
      <c r="B508" s="55" t="s">
        <v>7682</v>
      </c>
      <c r="C508" s="22">
        <f t="shared" si="7"/>
        <v>0</v>
      </c>
      <c r="D508" s="22">
        <v>0</v>
      </c>
      <c r="E508" s="22">
        <v>0</v>
      </c>
      <c r="F508">
        <v>0</v>
      </c>
    </row>
    <row r="509" spans="2:6" hidden="1" x14ac:dyDescent="0.25">
      <c r="B509" s="55" t="s">
        <v>7596</v>
      </c>
      <c r="C509" s="22">
        <f t="shared" si="7"/>
        <v>0</v>
      </c>
      <c r="D509" s="22">
        <v>0</v>
      </c>
      <c r="E509" s="22">
        <v>0</v>
      </c>
      <c r="F509">
        <v>0</v>
      </c>
    </row>
    <row r="510" spans="2:6" hidden="1" x14ac:dyDescent="0.25">
      <c r="B510" s="55" t="s">
        <v>7683</v>
      </c>
      <c r="C510" s="22">
        <f t="shared" si="7"/>
        <v>0</v>
      </c>
      <c r="D510" s="22">
        <v>0</v>
      </c>
      <c r="E510" s="22">
        <v>0</v>
      </c>
      <c r="F510">
        <v>0</v>
      </c>
    </row>
    <row r="511" spans="2:6" hidden="1" x14ac:dyDescent="0.25">
      <c r="B511" s="55" t="s">
        <v>7684</v>
      </c>
      <c r="C511" s="22">
        <f t="shared" si="7"/>
        <v>0</v>
      </c>
      <c r="D511" s="22">
        <v>0</v>
      </c>
      <c r="E511" s="22">
        <v>0</v>
      </c>
      <c r="F511">
        <v>0</v>
      </c>
    </row>
    <row r="512" spans="2:6" hidden="1" x14ac:dyDescent="0.25">
      <c r="B512" s="55" t="s">
        <v>7685</v>
      </c>
      <c r="C512" s="22">
        <f t="shared" si="7"/>
        <v>0</v>
      </c>
      <c r="D512" s="22">
        <v>0</v>
      </c>
      <c r="E512" s="22">
        <v>0</v>
      </c>
      <c r="F512">
        <v>0</v>
      </c>
    </row>
    <row r="513" spans="2:6" hidden="1" x14ac:dyDescent="0.25">
      <c r="B513" s="55" t="s">
        <v>7686</v>
      </c>
      <c r="C513" s="22">
        <f t="shared" si="7"/>
        <v>0</v>
      </c>
      <c r="D513" s="22">
        <v>0</v>
      </c>
      <c r="E513" s="22">
        <v>0</v>
      </c>
      <c r="F513">
        <v>0</v>
      </c>
    </row>
    <row r="514" spans="2:6" hidden="1" x14ac:dyDescent="0.25">
      <c r="B514" s="55" t="s">
        <v>7687</v>
      </c>
      <c r="C514" s="22">
        <f t="shared" si="7"/>
        <v>0</v>
      </c>
      <c r="D514" s="22">
        <v>0</v>
      </c>
      <c r="E514" s="22">
        <v>0</v>
      </c>
      <c r="F514">
        <v>0</v>
      </c>
    </row>
    <row r="515" spans="2:6" hidden="1" x14ac:dyDescent="0.25">
      <c r="B515" s="55" t="s">
        <v>7688</v>
      </c>
      <c r="C515" s="22">
        <f t="shared" si="7"/>
        <v>0</v>
      </c>
      <c r="D515" s="22">
        <v>0</v>
      </c>
      <c r="E515" s="22">
        <v>0</v>
      </c>
      <c r="F515">
        <v>0</v>
      </c>
    </row>
    <row r="516" spans="2:6" hidden="1" x14ac:dyDescent="0.25">
      <c r="B516" s="55" t="s">
        <v>7689</v>
      </c>
      <c r="C516" s="22">
        <f t="shared" si="7"/>
        <v>0</v>
      </c>
      <c r="D516" s="22">
        <v>0</v>
      </c>
      <c r="E516" s="22">
        <v>0</v>
      </c>
      <c r="F516">
        <v>0</v>
      </c>
    </row>
    <row r="517" spans="2:6" hidden="1" x14ac:dyDescent="0.25">
      <c r="B517" s="55" t="s">
        <v>7690</v>
      </c>
      <c r="C517" s="22">
        <f t="shared" ref="C517:C580" si="8">D517-E517+(F517)</f>
        <v>0</v>
      </c>
      <c r="D517" s="22">
        <v>0</v>
      </c>
      <c r="E517" s="22">
        <v>0</v>
      </c>
      <c r="F517">
        <v>0</v>
      </c>
    </row>
    <row r="518" spans="2:6" hidden="1" x14ac:dyDescent="0.25">
      <c r="B518" s="55" t="s">
        <v>1085</v>
      </c>
      <c r="C518" s="22">
        <f t="shared" si="8"/>
        <v>0</v>
      </c>
      <c r="D518" s="22">
        <v>0</v>
      </c>
      <c r="E518" s="22">
        <v>0</v>
      </c>
      <c r="F518">
        <v>0</v>
      </c>
    </row>
    <row r="519" spans="2:6" hidden="1" x14ac:dyDescent="0.25">
      <c r="B519" s="55" t="s">
        <v>1086</v>
      </c>
      <c r="C519" s="22">
        <f t="shared" si="8"/>
        <v>0</v>
      </c>
      <c r="D519" s="22">
        <v>0</v>
      </c>
      <c r="E519" s="22">
        <v>0</v>
      </c>
      <c r="F519">
        <v>0</v>
      </c>
    </row>
    <row r="520" spans="2:6" hidden="1" x14ac:dyDescent="0.25">
      <c r="B520" s="55" t="s">
        <v>1087</v>
      </c>
      <c r="C520" s="22">
        <f t="shared" si="8"/>
        <v>0</v>
      </c>
      <c r="D520" s="22">
        <v>0</v>
      </c>
      <c r="E520" s="22">
        <v>0</v>
      </c>
      <c r="F520">
        <v>0</v>
      </c>
    </row>
    <row r="521" spans="2:6" hidden="1" x14ac:dyDescent="0.25">
      <c r="B521" s="55" t="s">
        <v>1088</v>
      </c>
      <c r="C521" s="22">
        <f t="shared" si="8"/>
        <v>0</v>
      </c>
      <c r="D521" s="22">
        <v>0</v>
      </c>
      <c r="E521" s="22">
        <v>0</v>
      </c>
      <c r="F521">
        <v>0</v>
      </c>
    </row>
    <row r="522" spans="2:6" hidden="1" x14ac:dyDescent="0.25">
      <c r="B522" s="55" t="s">
        <v>1089</v>
      </c>
      <c r="C522" s="22">
        <f t="shared" si="8"/>
        <v>0</v>
      </c>
      <c r="D522" s="22">
        <v>0</v>
      </c>
      <c r="E522" s="22">
        <v>0</v>
      </c>
      <c r="F522">
        <v>0</v>
      </c>
    </row>
    <row r="523" spans="2:6" hidden="1" x14ac:dyDescent="0.25">
      <c r="B523" s="55" t="s">
        <v>1090</v>
      </c>
      <c r="C523" s="22">
        <f t="shared" si="8"/>
        <v>0</v>
      </c>
      <c r="D523" s="22">
        <v>0</v>
      </c>
      <c r="E523" s="22">
        <v>0</v>
      </c>
      <c r="F523">
        <v>0</v>
      </c>
    </row>
    <row r="524" spans="2:6" hidden="1" x14ac:dyDescent="0.25">
      <c r="B524" s="55" t="s">
        <v>1091</v>
      </c>
      <c r="C524" s="22">
        <f t="shared" si="8"/>
        <v>0</v>
      </c>
      <c r="D524" s="22">
        <v>0</v>
      </c>
      <c r="E524" s="22">
        <v>0</v>
      </c>
      <c r="F524">
        <v>0</v>
      </c>
    </row>
    <row r="525" spans="2:6" hidden="1" x14ac:dyDescent="0.25">
      <c r="B525" s="55" t="s">
        <v>248</v>
      </c>
      <c r="C525" s="22">
        <f t="shared" si="8"/>
        <v>0</v>
      </c>
      <c r="D525" s="22">
        <v>0</v>
      </c>
      <c r="E525" s="22">
        <v>0</v>
      </c>
      <c r="F525">
        <v>0</v>
      </c>
    </row>
    <row r="526" spans="2:6" hidden="1" x14ac:dyDescent="0.25">
      <c r="B526" s="55" t="s">
        <v>7598</v>
      </c>
      <c r="C526" s="22">
        <f t="shared" si="8"/>
        <v>0</v>
      </c>
      <c r="D526" s="22">
        <v>0</v>
      </c>
      <c r="E526" s="22">
        <v>0</v>
      </c>
      <c r="F526">
        <v>0</v>
      </c>
    </row>
    <row r="527" spans="2:6" hidden="1" x14ac:dyDescent="0.25">
      <c r="B527" s="55" t="s">
        <v>1092</v>
      </c>
      <c r="C527" s="22">
        <f t="shared" si="8"/>
        <v>0</v>
      </c>
      <c r="D527" s="22">
        <v>0</v>
      </c>
      <c r="E527" s="22">
        <v>0</v>
      </c>
      <c r="F527">
        <v>0</v>
      </c>
    </row>
    <row r="528" spans="2:6" hidden="1" x14ac:dyDescent="0.25">
      <c r="B528" s="55" t="s">
        <v>1093</v>
      </c>
      <c r="C528" s="22">
        <f t="shared" si="8"/>
        <v>0</v>
      </c>
      <c r="D528" s="22">
        <v>0</v>
      </c>
      <c r="E528" s="22">
        <v>0</v>
      </c>
      <c r="F528">
        <v>0</v>
      </c>
    </row>
    <row r="529" spans="2:6" hidden="1" x14ac:dyDescent="0.25">
      <c r="B529" s="55" t="s">
        <v>1094</v>
      </c>
      <c r="C529" s="22">
        <f t="shared" si="8"/>
        <v>0</v>
      </c>
      <c r="D529" s="22">
        <v>0</v>
      </c>
      <c r="E529" s="22">
        <v>0</v>
      </c>
      <c r="F529">
        <v>0</v>
      </c>
    </row>
    <row r="530" spans="2:6" hidden="1" x14ac:dyDescent="0.25">
      <c r="B530" s="55" t="s">
        <v>1095</v>
      </c>
      <c r="C530" s="22">
        <f t="shared" si="8"/>
        <v>0</v>
      </c>
      <c r="D530" s="22">
        <v>0</v>
      </c>
      <c r="E530" s="22">
        <v>0</v>
      </c>
      <c r="F530">
        <v>0</v>
      </c>
    </row>
    <row r="531" spans="2:6" hidden="1" x14ac:dyDescent="0.25">
      <c r="B531" s="55" t="s">
        <v>1096</v>
      </c>
      <c r="C531" s="22">
        <f t="shared" si="8"/>
        <v>0</v>
      </c>
      <c r="D531" s="22">
        <v>0</v>
      </c>
      <c r="E531" s="22">
        <v>0</v>
      </c>
      <c r="F531">
        <v>0</v>
      </c>
    </row>
    <row r="532" spans="2:6" hidden="1" x14ac:dyDescent="0.25">
      <c r="B532" s="55" t="s">
        <v>1097</v>
      </c>
      <c r="C532" s="22">
        <f t="shared" si="8"/>
        <v>0</v>
      </c>
      <c r="D532" s="22">
        <v>0</v>
      </c>
      <c r="E532" s="22">
        <v>0</v>
      </c>
      <c r="F532">
        <v>0</v>
      </c>
    </row>
    <row r="533" spans="2:6" hidden="1" x14ac:dyDescent="0.25">
      <c r="B533" s="55" t="s">
        <v>1098</v>
      </c>
      <c r="C533" s="22">
        <f t="shared" si="8"/>
        <v>0</v>
      </c>
      <c r="D533" s="22">
        <v>0</v>
      </c>
      <c r="E533" s="22">
        <v>0</v>
      </c>
      <c r="F533">
        <v>0</v>
      </c>
    </row>
    <row r="534" spans="2:6" hidden="1" x14ac:dyDescent="0.25">
      <c r="B534" s="55" t="s">
        <v>1099</v>
      </c>
      <c r="C534" s="22">
        <f t="shared" si="8"/>
        <v>0</v>
      </c>
      <c r="D534" s="22">
        <v>0</v>
      </c>
      <c r="E534" s="22">
        <v>0</v>
      </c>
      <c r="F534">
        <v>0</v>
      </c>
    </row>
    <row r="535" spans="2:6" hidden="1" x14ac:dyDescent="0.25">
      <c r="B535" s="55" t="s">
        <v>1100</v>
      </c>
      <c r="C535" s="22">
        <f t="shared" si="8"/>
        <v>0</v>
      </c>
      <c r="D535" s="22">
        <v>0</v>
      </c>
      <c r="E535" s="22">
        <v>0</v>
      </c>
      <c r="F535">
        <v>0</v>
      </c>
    </row>
    <row r="536" spans="2:6" hidden="1" x14ac:dyDescent="0.25">
      <c r="B536" s="55" t="s">
        <v>1101</v>
      </c>
      <c r="C536" s="22">
        <f t="shared" si="8"/>
        <v>0</v>
      </c>
      <c r="D536" s="22">
        <v>0</v>
      </c>
      <c r="E536" s="22">
        <v>0</v>
      </c>
      <c r="F536">
        <v>0</v>
      </c>
    </row>
    <row r="537" spans="2:6" hidden="1" x14ac:dyDescent="0.25">
      <c r="B537" s="55" t="s">
        <v>1102</v>
      </c>
      <c r="C537" s="22">
        <f t="shared" si="8"/>
        <v>0</v>
      </c>
      <c r="D537" s="22">
        <v>0</v>
      </c>
      <c r="E537" s="22">
        <v>0</v>
      </c>
      <c r="F537">
        <v>0</v>
      </c>
    </row>
    <row r="538" spans="2:6" hidden="1" x14ac:dyDescent="0.25">
      <c r="B538" s="55" t="s">
        <v>1103</v>
      </c>
      <c r="C538" s="22">
        <f t="shared" si="8"/>
        <v>0</v>
      </c>
      <c r="D538" s="22">
        <v>0</v>
      </c>
      <c r="E538" s="22">
        <v>0</v>
      </c>
      <c r="F538">
        <v>0</v>
      </c>
    </row>
    <row r="539" spans="2:6" hidden="1" x14ac:dyDescent="0.25">
      <c r="B539" s="55" t="s">
        <v>1104</v>
      </c>
      <c r="C539" s="22">
        <f t="shared" si="8"/>
        <v>0</v>
      </c>
      <c r="D539" s="22">
        <v>0</v>
      </c>
      <c r="E539" s="22">
        <v>0</v>
      </c>
      <c r="F539">
        <v>0</v>
      </c>
    </row>
    <row r="540" spans="2:6" hidden="1" x14ac:dyDescent="0.25">
      <c r="B540" s="55" t="s">
        <v>1105</v>
      </c>
      <c r="C540" s="22">
        <f t="shared" si="8"/>
        <v>0</v>
      </c>
      <c r="D540" s="22">
        <v>0</v>
      </c>
      <c r="E540" s="22">
        <v>0</v>
      </c>
      <c r="F540">
        <v>0</v>
      </c>
    </row>
    <row r="541" spans="2:6" hidden="1" x14ac:dyDescent="0.25">
      <c r="B541" s="55" t="s">
        <v>1106</v>
      </c>
      <c r="C541" s="22">
        <f t="shared" si="8"/>
        <v>0</v>
      </c>
      <c r="D541" s="22">
        <v>0</v>
      </c>
      <c r="E541" s="22">
        <v>0</v>
      </c>
      <c r="F541">
        <v>0</v>
      </c>
    </row>
    <row r="542" spans="2:6" hidden="1" x14ac:dyDescent="0.25">
      <c r="B542" s="55" t="s">
        <v>1107</v>
      </c>
      <c r="C542" s="22">
        <f t="shared" si="8"/>
        <v>0</v>
      </c>
      <c r="D542" s="22">
        <v>0</v>
      </c>
      <c r="E542" s="22">
        <v>0</v>
      </c>
      <c r="F542">
        <v>0</v>
      </c>
    </row>
    <row r="543" spans="2:6" hidden="1" x14ac:dyDescent="0.25">
      <c r="B543" s="55" t="s">
        <v>1108</v>
      </c>
      <c r="C543" s="22">
        <f t="shared" si="8"/>
        <v>0</v>
      </c>
      <c r="D543" s="22">
        <v>0</v>
      </c>
      <c r="E543" s="22">
        <v>0</v>
      </c>
      <c r="F543">
        <v>0</v>
      </c>
    </row>
    <row r="544" spans="2:6" hidden="1" x14ac:dyDescent="0.25">
      <c r="B544" s="55" t="s">
        <v>1109</v>
      </c>
      <c r="C544" s="22">
        <f t="shared" si="8"/>
        <v>0</v>
      </c>
      <c r="D544" s="22">
        <v>0</v>
      </c>
      <c r="E544" s="22">
        <v>0</v>
      </c>
      <c r="F544">
        <v>0</v>
      </c>
    </row>
    <row r="545" spans="2:6" hidden="1" x14ac:dyDescent="0.25">
      <c r="B545" s="55" t="s">
        <v>1110</v>
      </c>
      <c r="C545" s="22">
        <f t="shared" si="8"/>
        <v>0</v>
      </c>
      <c r="D545" s="22">
        <v>0</v>
      </c>
      <c r="E545" s="22">
        <v>0</v>
      </c>
      <c r="F545">
        <v>0</v>
      </c>
    </row>
    <row r="546" spans="2:6" hidden="1" x14ac:dyDescent="0.25">
      <c r="B546" s="55" t="s">
        <v>1111</v>
      </c>
      <c r="C546" s="22">
        <f t="shared" si="8"/>
        <v>0</v>
      </c>
      <c r="D546" s="22">
        <v>0</v>
      </c>
      <c r="E546" s="22">
        <v>0</v>
      </c>
      <c r="F546">
        <v>0</v>
      </c>
    </row>
    <row r="547" spans="2:6" hidden="1" x14ac:dyDescent="0.25">
      <c r="B547" s="55" t="s">
        <v>64</v>
      </c>
      <c r="C547" s="22">
        <f t="shared" si="8"/>
        <v>0</v>
      </c>
      <c r="D547" s="22">
        <v>0</v>
      </c>
      <c r="E547" s="22">
        <v>0</v>
      </c>
      <c r="F547">
        <v>0</v>
      </c>
    </row>
    <row r="548" spans="2:6" hidden="1" x14ac:dyDescent="0.25">
      <c r="B548" s="55" t="s">
        <v>1112</v>
      </c>
      <c r="C548" s="22">
        <f t="shared" si="8"/>
        <v>0</v>
      </c>
      <c r="D548" s="22">
        <v>0</v>
      </c>
      <c r="E548" s="22">
        <v>0</v>
      </c>
      <c r="F548">
        <v>0</v>
      </c>
    </row>
    <row r="549" spans="2:6" hidden="1" x14ac:dyDescent="0.25">
      <c r="B549" s="55" t="s">
        <v>1113</v>
      </c>
      <c r="C549" s="22">
        <f t="shared" si="8"/>
        <v>0</v>
      </c>
      <c r="D549" s="22">
        <v>0</v>
      </c>
      <c r="E549" s="22">
        <v>0</v>
      </c>
      <c r="F549">
        <v>0</v>
      </c>
    </row>
    <row r="550" spans="2:6" hidden="1" x14ac:dyDescent="0.25">
      <c r="B550" s="55" t="s">
        <v>1114</v>
      </c>
      <c r="C550" s="22">
        <f t="shared" si="8"/>
        <v>0</v>
      </c>
      <c r="D550" s="22">
        <v>0</v>
      </c>
      <c r="E550" s="22">
        <v>0</v>
      </c>
      <c r="F550">
        <v>0</v>
      </c>
    </row>
    <row r="551" spans="2:6" hidden="1" x14ac:dyDescent="0.25">
      <c r="B551" s="55" t="s">
        <v>1115</v>
      </c>
      <c r="C551" s="22">
        <f t="shared" si="8"/>
        <v>0</v>
      </c>
      <c r="D551" s="22">
        <v>0</v>
      </c>
      <c r="E551" s="22">
        <v>0</v>
      </c>
      <c r="F551">
        <v>0</v>
      </c>
    </row>
    <row r="552" spans="2:6" hidden="1" x14ac:dyDescent="0.25">
      <c r="B552" s="55" t="s">
        <v>96</v>
      </c>
      <c r="C552" s="22">
        <f t="shared" si="8"/>
        <v>0</v>
      </c>
      <c r="D552" s="22">
        <v>0</v>
      </c>
      <c r="E552" s="22">
        <v>0</v>
      </c>
      <c r="F552">
        <v>0</v>
      </c>
    </row>
    <row r="553" spans="2:6" hidden="1" x14ac:dyDescent="0.25">
      <c r="B553" s="55" t="s">
        <v>1116</v>
      </c>
      <c r="C553" s="22">
        <f t="shared" si="8"/>
        <v>0</v>
      </c>
      <c r="D553" s="22">
        <v>0</v>
      </c>
      <c r="E553" s="22">
        <v>0</v>
      </c>
      <c r="F553">
        <v>0</v>
      </c>
    </row>
    <row r="554" spans="2:6" hidden="1" x14ac:dyDescent="0.25">
      <c r="B554" s="55" t="s">
        <v>97</v>
      </c>
      <c r="C554" s="22">
        <f t="shared" si="8"/>
        <v>0</v>
      </c>
      <c r="D554" s="22">
        <v>0</v>
      </c>
      <c r="E554" s="22">
        <v>0</v>
      </c>
      <c r="F554">
        <v>0</v>
      </c>
    </row>
    <row r="555" spans="2:6" hidden="1" x14ac:dyDescent="0.25">
      <c r="B555" s="55" t="s">
        <v>1117</v>
      </c>
      <c r="C555" s="22">
        <f t="shared" si="8"/>
        <v>0</v>
      </c>
      <c r="D555" s="22">
        <v>0</v>
      </c>
      <c r="E555" s="22">
        <v>0</v>
      </c>
      <c r="F555">
        <v>0</v>
      </c>
    </row>
    <row r="556" spans="2:6" hidden="1" x14ac:dyDescent="0.25">
      <c r="B556" s="55" t="s">
        <v>1118</v>
      </c>
      <c r="C556" s="22">
        <f t="shared" si="8"/>
        <v>0</v>
      </c>
      <c r="D556" s="22">
        <v>0</v>
      </c>
      <c r="E556" s="22">
        <v>0</v>
      </c>
      <c r="F556">
        <v>0</v>
      </c>
    </row>
    <row r="557" spans="2:6" hidden="1" x14ac:dyDescent="0.25">
      <c r="B557" s="55" t="s">
        <v>1119</v>
      </c>
      <c r="C557" s="22">
        <f t="shared" si="8"/>
        <v>0</v>
      </c>
      <c r="D557" s="22">
        <v>0</v>
      </c>
      <c r="E557" s="22">
        <v>0</v>
      </c>
      <c r="F557">
        <v>0</v>
      </c>
    </row>
    <row r="558" spans="2:6" hidden="1" x14ac:dyDescent="0.25">
      <c r="B558" s="55" t="s">
        <v>125</v>
      </c>
      <c r="C558" s="22">
        <f t="shared" si="8"/>
        <v>0</v>
      </c>
      <c r="D558" s="22">
        <v>0</v>
      </c>
      <c r="E558" s="22">
        <v>0</v>
      </c>
      <c r="F558">
        <v>0</v>
      </c>
    </row>
    <row r="559" spans="2:6" hidden="1" x14ac:dyDescent="0.25">
      <c r="B559" s="55" t="s">
        <v>1120</v>
      </c>
      <c r="C559" s="22">
        <f t="shared" si="8"/>
        <v>0</v>
      </c>
      <c r="D559" s="22">
        <v>0</v>
      </c>
      <c r="E559" s="22">
        <v>0</v>
      </c>
      <c r="F559">
        <v>0</v>
      </c>
    </row>
    <row r="560" spans="2:6" hidden="1" x14ac:dyDescent="0.25">
      <c r="B560" s="55" t="s">
        <v>120</v>
      </c>
      <c r="C560" s="22">
        <f t="shared" si="8"/>
        <v>0</v>
      </c>
      <c r="D560" s="22">
        <v>0</v>
      </c>
      <c r="E560" s="22">
        <v>0</v>
      </c>
      <c r="F560">
        <v>0</v>
      </c>
    </row>
    <row r="561" spans="2:6" hidden="1" x14ac:dyDescent="0.25">
      <c r="B561" s="55" t="s">
        <v>1121</v>
      </c>
      <c r="C561" s="22">
        <f t="shared" si="8"/>
        <v>0</v>
      </c>
      <c r="D561" s="22">
        <v>0</v>
      </c>
      <c r="E561" s="22">
        <v>0</v>
      </c>
      <c r="F561">
        <v>0</v>
      </c>
    </row>
    <row r="562" spans="2:6" hidden="1" x14ac:dyDescent="0.25">
      <c r="B562" s="55" t="s">
        <v>1122</v>
      </c>
      <c r="C562" s="22">
        <f t="shared" si="8"/>
        <v>0</v>
      </c>
      <c r="D562" s="22">
        <v>0</v>
      </c>
      <c r="E562" s="22">
        <v>0</v>
      </c>
      <c r="F562">
        <v>0</v>
      </c>
    </row>
    <row r="563" spans="2:6" hidden="1" x14ac:dyDescent="0.25">
      <c r="B563" s="55" t="s">
        <v>1123</v>
      </c>
      <c r="C563" s="22">
        <f t="shared" si="8"/>
        <v>0</v>
      </c>
      <c r="D563" s="22">
        <v>0</v>
      </c>
      <c r="E563" s="22">
        <v>0</v>
      </c>
      <c r="F563">
        <v>0</v>
      </c>
    </row>
    <row r="564" spans="2:6" hidden="1" x14ac:dyDescent="0.25">
      <c r="B564" s="55" t="s">
        <v>1124</v>
      </c>
      <c r="C564" s="22">
        <f t="shared" si="8"/>
        <v>0</v>
      </c>
      <c r="D564" s="22">
        <v>0</v>
      </c>
      <c r="E564" s="22">
        <v>0</v>
      </c>
      <c r="F564">
        <v>0</v>
      </c>
    </row>
    <row r="565" spans="2:6" hidden="1" x14ac:dyDescent="0.25">
      <c r="B565" s="55" t="s">
        <v>1125</v>
      </c>
      <c r="C565" s="22">
        <f t="shared" si="8"/>
        <v>0</v>
      </c>
      <c r="D565" s="22">
        <v>0</v>
      </c>
      <c r="E565" s="22">
        <v>0</v>
      </c>
      <c r="F565">
        <v>0</v>
      </c>
    </row>
    <row r="566" spans="2:6" hidden="1" x14ac:dyDescent="0.25">
      <c r="B566" s="55" t="s">
        <v>1126</v>
      </c>
      <c r="C566" s="22">
        <f t="shared" si="8"/>
        <v>0</v>
      </c>
      <c r="D566" s="22">
        <v>0</v>
      </c>
      <c r="E566" s="22">
        <v>0</v>
      </c>
      <c r="F566">
        <v>0</v>
      </c>
    </row>
    <row r="567" spans="2:6" hidden="1" x14ac:dyDescent="0.25">
      <c r="B567" s="55" t="s">
        <v>116</v>
      </c>
      <c r="C567" s="22">
        <f t="shared" si="8"/>
        <v>0</v>
      </c>
      <c r="D567" s="22">
        <v>0</v>
      </c>
      <c r="E567" s="22">
        <v>0</v>
      </c>
      <c r="F567">
        <v>0</v>
      </c>
    </row>
    <row r="568" spans="2:6" hidden="1" x14ac:dyDescent="0.25">
      <c r="B568" s="55" t="s">
        <v>1127</v>
      </c>
      <c r="C568" s="22">
        <f t="shared" si="8"/>
        <v>0</v>
      </c>
      <c r="D568" s="22">
        <v>0</v>
      </c>
      <c r="E568" s="22">
        <v>0</v>
      </c>
      <c r="F568">
        <v>0</v>
      </c>
    </row>
    <row r="569" spans="2:6" hidden="1" x14ac:dyDescent="0.25">
      <c r="B569" s="55" t="s">
        <v>1128</v>
      </c>
      <c r="C569" s="22">
        <f t="shared" si="8"/>
        <v>0</v>
      </c>
      <c r="D569" s="22">
        <v>0</v>
      </c>
      <c r="E569" s="22">
        <v>0</v>
      </c>
      <c r="F569">
        <v>0</v>
      </c>
    </row>
    <row r="570" spans="2:6" hidden="1" x14ac:dyDescent="0.25">
      <c r="B570" s="55" t="s">
        <v>1129</v>
      </c>
      <c r="C570" s="22">
        <f t="shared" si="8"/>
        <v>0</v>
      </c>
      <c r="D570" s="22">
        <v>0</v>
      </c>
      <c r="E570" s="22">
        <v>0</v>
      </c>
      <c r="F570">
        <v>0</v>
      </c>
    </row>
    <row r="571" spans="2:6" hidden="1" x14ac:dyDescent="0.25">
      <c r="B571" s="55" t="s">
        <v>1130</v>
      </c>
      <c r="C571" s="22">
        <f t="shared" si="8"/>
        <v>0</v>
      </c>
      <c r="D571" s="22">
        <v>0</v>
      </c>
      <c r="E571" s="22">
        <v>0</v>
      </c>
      <c r="F571">
        <v>0</v>
      </c>
    </row>
    <row r="572" spans="2:6" hidden="1" x14ac:dyDescent="0.25">
      <c r="B572" s="55" t="s">
        <v>1131</v>
      </c>
      <c r="C572" s="22">
        <f t="shared" si="8"/>
        <v>0</v>
      </c>
      <c r="D572" s="22">
        <v>0</v>
      </c>
      <c r="E572" s="22">
        <v>0</v>
      </c>
      <c r="F572">
        <v>0</v>
      </c>
    </row>
    <row r="573" spans="2:6" hidden="1" x14ac:dyDescent="0.25">
      <c r="B573" s="55" t="s">
        <v>1132</v>
      </c>
      <c r="C573" s="22">
        <f t="shared" si="8"/>
        <v>0</v>
      </c>
      <c r="D573" s="22">
        <v>0</v>
      </c>
      <c r="E573" s="22">
        <v>0</v>
      </c>
      <c r="F573">
        <v>0</v>
      </c>
    </row>
    <row r="574" spans="2:6" hidden="1" x14ac:dyDescent="0.25">
      <c r="B574" s="55" t="s">
        <v>1133</v>
      </c>
      <c r="C574" s="22">
        <f t="shared" si="8"/>
        <v>0</v>
      </c>
      <c r="D574" s="22">
        <v>0</v>
      </c>
      <c r="E574" s="22">
        <v>0</v>
      </c>
      <c r="F574">
        <v>0</v>
      </c>
    </row>
    <row r="575" spans="2:6" hidden="1" x14ac:dyDescent="0.25">
      <c r="B575" s="55" t="s">
        <v>136</v>
      </c>
      <c r="C575" s="22">
        <f t="shared" si="8"/>
        <v>0</v>
      </c>
      <c r="D575" s="22">
        <v>0</v>
      </c>
      <c r="E575" s="22">
        <v>0</v>
      </c>
      <c r="F575">
        <v>0</v>
      </c>
    </row>
    <row r="576" spans="2:6" hidden="1" x14ac:dyDescent="0.25">
      <c r="B576" s="55" t="s">
        <v>1134</v>
      </c>
      <c r="C576" s="22">
        <f t="shared" si="8"/>
        <v>0</v>
      </c>
      <c r="D576" s="22">
        <v>0</v>
      </c>
      <c r="E576" s="22">
        <v>0</v>
      </c>
      <c r="F576">
        <v>0</v>
      </c>
    </row>
    <row r="577" spans="2:6" hidden="1" x14ac:dyDescent="0.25">
      <c r="B577" s="55" t="s">
        <v>1135</v>
      </c>
      <c r="C577" s="22">
        <f t="shared" si="8"/>
        <v>0</v>
      </c>
      <c r="D577" s="22">
        <v>0</v>
      </c>
      <c r="E577" s="22">
        <v>0</v>
      </c>
      <c r="F577">
        <v>0</v>
      </c>
    </row>
    <row r="578" spans="2:6" hidden="1" x14ac:dyDescent="0.25">
      <c r="B578" s="55" t="s">
        <v>1136</v>
      </c>
      <c r="C578" s="22">
        <f t="shared" si="8"/>
        <v>0</v>
      </c>
      <c r="D578" s="22">
        <v>0</v>
      </c>
      <c r="E578" s="22">
        <v>0</v>
      </c>
      <c r="F578">
        <v>0</v>
      </c>
    </row>
    <row r="579" spans="2:6" hidden="1" x14ac:dyDescent="0.25">
      <c r="B579" s="55" t="s">
        <v>137</v>
      </c>
      <c r="C579" s="22">
        <f t="shared" si="8"/>
        <v>0</v>
      </c>
      <c r="D579" s="22">
        <v>0</v>
      </c>
      <c r="E579" s="22">
        <v>0</v>
      </c>
      <c r="F579">
        <v>0</v>
      </c>
    </row>
    <row r="580" spans="2:6" hidden="1" x14ac:dyDescent="0.25">
      <c r="B580" s="55" t="s">
        <v>1137</v>
      </c>
      <c r="C580" s="22">
        <f t="shared" si="8"/>
        <v>0</v>
      </c>
      <c r="D580" s="22">
        <v>0</v>
      </c>
      <c r="E580" s="22">
        <v>0</v>
      </c>
      <c r="F580">
        <v>0</v>
      </c>
    </row>
    <row r="581" spans="2:6" hidden="1" x14ac:dyDescent="0.25">
      <c r="B581" s="55" t="s">
        <v>1138</v>
      </c>
      <c r="C581" s="22">
        <f t="shared" ref="C581:C644" si="9">D581-E581+(F581)</f>
        <v>0</v>
      </c>
      <c r="D581" s="22">
        <v>0</v>
      </c>
      <c r="E581" s="22">
        <v>0</v>
      </c>
      <c r="F581">
        <v>0</v>
      </c>
    </row>
    <row r="582" spans="2:6" hidden="1" x14ac:dyDescent="0.25">
      <c r="B582" s="55" t="s">
        <v>1139</v>
      </c>
      <c r="C582" s="22">
        <f t="shared" si="9"/>
        <v>0</v>
      </c>
      <c r="D582" s="22">
        <v>0</v>
      </c>
      <c r="E582" s="22">
        <v>0</v>
      </c>
      <c r="F582">
        <v>0</v>
      </c>
    </row>
    <row r="583" spans="2:6" hidden="1" x14ac:dyDescent="0.25">
      <c r="B583" s="55" t="s">
        <v>98</v>
      </c>
      <c r="C583" s="22">
        <f t="shared" si="9"/>
        <v>0</v>
      </c>
      <c r="D583" s="22">
        <v>0</v>
      </c>
      <c r="E583" s="22">
        <v>0</v>
      </c>
      <c r="F583">
        <v>0</v>
      </c>
    </row>
    <row r="584" spans="2:6" hidden="1" x14ac:dyDescent="0.25">
      <c r="B584" s="55" t="s">
        <v>1140</v>
      </c>
      <c r="C584" s="22">
        <f t="shared" si="9"/>
        <v>0</v>
      </c>
      <c r="D584" s="22">
        <v>0</v>
      </c>
      <c r="E584" s="22">
        <v>0</v>
      </c>
      <c r="F584">
        <v>0</v>
      </c>
    </row>
    <row r="585" spans="2:6" hidden="1" x14ac:dyDescent="0.25">
      <c r="B585" s="55" t="s">
        <v>99</v>
      </c>
      <c r="C585" s="22">
        <f t="shared" si="9"/>
        <v>0</v>
      </c>
      <c r="D585" s="22">
        <v>0</v>
      </c>
      <c r="E585" s="22">
        <v>0</v>
      </c>
      <c r="F585">
        <v>0</v>
      </c>
    </row>
    <row r="586" spans="2:6" hidden="1" x14ac:dyDescent="0.25">
      <c r="B586" s="55" t="s">
        <v>129</v>
      </c>
      <c r="C586" s="22">
        <f t="shared" si="9"/>
        <v>0</v>
      </c>
      <c r="D586" s="22">
        <v>0</v>
      </c>
      <c r="E586" s="22">
        <v>0</v>
      </c>
      <c r="F586">
        <v>0</v>
      </c>
    </row>
    <row r="587" spans="2:6" hidden="1" x14ac:dyDescent="0.25">
      <c r="B587" s="55" t="s">
        <v>130</v>
      </c>
      <c r="C587" s="22">
        <f t="shared" si="9"/>
        <v>0</v>
      </c>
      <c r="D587" s="22">
        <v>0</v>
      </c>
      <c r="E587" s="22">
        <v>0</v>
      </c>
      <c r="F587">
        <v>0</v>
      </c>
    </row>
    <row r="588" spans="2:6" hidden="1" x14ac:dyDescent="0.25">
      <c r="B588" s="55" t="s">
        <v>1141</v>
      </c>
      <c r="C588" s="22">
        <f t="shared" si="9"/>
        <v>0</v>
      </c>
      <c r="D588" s="22">
        <v>0</v>
      </c>
      <c r="E588" s="22">
        <v>0</v>
      </c>
      <c r="F588">
        <v>0</v>
      </c>
    </row>
    <row r="589" spans="2:6" hidden="1" x14ac:dyDescent="0.25">
      <c r="B589" s="55" t="s">
        <v>1142</v>
      </c>
      <c r="C589" s="22">
        <f t="shared" si="9"/>
        <v>0</v>
      </c>
      <c r="D589" s="22">
        <v>0</v>
      </c>
      <c r="E589" s="22">
        <v>0</v>
      </c>
      <c r="F589">
        <v>0</v>
      </c>
    </row>
    <row r="590" spans="2:6" hidden="1" x14ac:dyDescent="0.25">
      <c r="B590" s="55" t="s">
        <v>1143</v>
      </c>
      <c r="C590" s="22">
        <f t="shared" si="9"/>
        <v>0</v>
      </c>
      <c r="D590" s="22">
        <v>0</v>
      </c>
      <c r="E590" s="22">
        <v>0</v>
      </c>
      <c r="F590">
        <v>0</v>
      </c>
    </row>
    <row r="591" spans="2:6" hidden="1" x14ac:dyDescent="0.25">
      <c r="B591" s="55" t="s">
        <v>1144</v>
      </c>
      <c r="C591" s="22">
        <f t="shared" si="9"/>
        <v>0</v>
      </c>
      <c r="D591" s="22">
        <v>0</v>
      </c>
      <c r="E591" s="22">
        <v>0</v>
      </c>
      <c r="F591">
        <v>0</v>
      </c>
    </row>
    <row r="592" spans="2:6" hidden="1" x14ac:dyDescent="0.25">
      <c r="B592" s="55" t="s">
        <v>1145</v>
      </c>
      <c r="C592" s="22">
        <f t="shared" si="9"/>
        <v>0</v>
      </c>
      <c r="D592" s="22">
        <v>0</v>
      </c>
      <c r="E592" s="22">
        <v>0</v>
      </c>
      <c r="F592">
        <v>0</v>
      </c>
    </row>
    <row r="593" spans="2:6" hidden="1" x14ac:dyDescent="0.25">
      <c r="B593" s="55" t="s">
        <v>1146</v>
      </c>
      <c r="C593" s="22">
        <f t="shared" si="9"/>
        <v>0</v>
      </c>
      <c r="D593" s="22">
        <v>0</v>
      </c>
      <c r="E593" s="22">
        <v>0</v>
      </c>
      <c r="F593">
        <v>0</v>
      </c>
    </row>
    <row r="594" spans="2:6" hidden="1" x14ac:dyDescent="0.25">
      <c r="B594" s="55" t="s">
        <v>1147</v>
      </c>
      <c r="C594" s="22">
        <f t="shared" si="9"/>
        <v>0</v>
      </c>
      <c r="D594" s="22">
        <v>0</v>
      </c>
      <c r="E594" s="22">
        <v>0</v>
      </c>
      <c r="F594">
        <v>0</v>
      </c>
    </row>
    <row r="595" spans="2:6" hidden="1" x14ac:dyDescent="0.25">
      <c r="B595" s="55" t="s">
        <v>1148</v>
      </c>
      <c r="C595" s="22">
        <f t="shared" si="9"/>
        <v>0</v>
      </c>
      <c r="D595" s="22">
        <v>0</v>
      </c>
      <c r="E595" s="22">
        <v>0</v>
      </c>
      <c r="F595">
        <v>0</v>
      </c>
    </row>
    <row r="596" spans="2:6" x14ac:dyDescent="0.25">
      <c r="B596" s="55" t="s">
        <v>121</v>
      </c>
      <c r="C596" s="22">
        <f t="shared" si="9"/>
        <v>414</v>
      </c>
      <c r="D596" s="22">
        <v>414</v>
      </c>
      <c r="E596" s="22">
        <v>0</v>
      </c>
      <c r="F596">
        <v>0</v>
      </c>
    </row>
    <row r="597" spans="2:6" x14ac:dyDescent="0.25">
      <c r="B597" s="55" t="s">
        <v>126</v>
      </c>
      <c r="C597" s="22">
        <f t="shared" si="9"/>
        <v>10</v>
      </c>
      <c r="D597" s="22">
        <v>10</v>
      </c>
      <c r="E597" s="22">
        <v>0</v>
      </c>
      <c r="F597">
        <v>0</v>
      </c>
    </row>
    <row r="598" spans="2:6" hidden="1" x14ac:dyDescent="0.25">
      <c r="B598" s="55" t="s">
        <v>1149</v>
      </c>
      <c r="C598" s="22">
        <f t="shared" si="9"/>
        <v>0</v>
      </c>
      <c r="D598" s="22">
        <v>0</v>
      </c>
      <c r="E598" s="22">
        <v>0</v>
      </c>
      <c r="F598">
        <v>0</v>
      </c>
    </row>
    <row r="599" spans="2:6" hidden="1" x14ac:dyDescent="0.25">
      <c r="B599" s="55" t="s">
        <v>1150</v>
      </c>
      <c r="C599" s="22">
        <f t="shared" si="9"/>
        <v>0</v>
      </c>
      <c r="D599" s="22">
        <v>0</v>
      </c>
      <c r="E599" s="22">
        <v>0</v>
      </c>
      <c r="F599">
        <v>0</v>
      </c>
    </row>
    <row r="600" spans="2:6" hidden="1" x14ac:dyDescent="0.25">
      <c r="B600" s="55" t="s">
        <v>1151</v>
      </c>
      <c r="C600" s="22">
        <f t="shared" si="9"/>
        <v>0</v>
      </c>
      <c r="D600" s="22">
        <v>0</v>
      </c>
      <c r="E600" s="22">
        <v>0</v>
      </c>
      <c r="F600">
        <v>0</v>
      </c>
    </row>
    <row r="601" spans="2:6" hidden="1" x14ac:dyDescent="0.25">
      <c r="B601" s="55" t="s">
        <v>100</v>
      </c>
      <c r="C601" s="22">
        <f t="shared" si="9"/>
        <v>0</v>
      </c>
      <c r="D601" s="22">
        <v>0</v>
      </c>
      <c r="E601" s="22">
        <v>0</v>
      </c>
      <c r="F601">
        <v>0</v>
      </c>
    </row>
    <row r="602" spans="2:6" hidden="1" x14ac:dyDescent="0.25">
      <c r="B602" s="55" t="s">
        <v>1152</v>
      </c>
      <c r="C602" s="22">
        <f t="shared" si="9"/>
        <v>0</v>
      </c>
      <c r="D602" s="22">
        <v>0</v>
      </c>
      <c r="E602" s="22">
        <v>0</v>
      </c>
      <c r="F602">
        <v>0</v>
      </c>
    </row>
    <row r="603" spans="2:6" hidden="1" x14ac:dyDescent="0.25">
      <c r="B603" s="55" t="s">
        <v>1153</v>
      </c>
      <c r="C603" s="22">
        <f t="shared" si="9"/>
        <v>0</v>
      </c>
      <c r="D603" s="22">
        <v>0</v>
      </c>
      <c r="E603" s="22">
        <v>0</v>
      </c>
      <c r="F603">
        <v>0</v>
      </c>
    </row>
    <row r="604" spans="2:6" hidden="1" x14ac:dyDescent="0.25">
      <c r="B604" s="55" t="s">
        <v>1154</v>
      </c>
      <c r="C604" s="22">
        <f t="shared" si="9"/>
        <v>0</v>
      </c>
      <c r="D604" s="22">
        <v>0</v>
      </c>
      <c r="E604" s="22">
        <v>0</v>
      </c>
      <c r="F604">
        <v>0</v>
      </c>
    </row>
    <row r="605" spans="2:6" hidden="1" x14ac:dyDescent="0.25">
      <c r="B605" s="55" t="s">
        <v>1155</v>
      </c>
      <c r="C605" s="22">
        <f t="shared" si="9"/>
        <v>0</v>
      </c>
      <c r="D605" s="22">
        <v>0</v>
      </c>
      <c r="E605" s="22">
        <v>0</v>
      </c>
      <c r="F605">
        <v>0</v>
      </c>
    </row>
    <row r="606" spans="2:6" hidden="1" x14ac:dyDescent="0.25">
      <c r="B606" s="55" t="s">
        <v>1156</v>
      </c>
      <c r="C606" s="22">
        <f t="shared" si="9"/>
        <v>0</v>
      </c>
      <c r="D606" s="22">
        <v>0</v>
      </c>
      <c r="E606" s="22">
        <v>0</v>
      </c>
      <c r="F606">
        <v>0</v>
      </c>
    </row>
    <row r="607" spans="2:6" hidden="1" x14ac:dyDescent="0.25">
      <c r="B607" s="55" t="s">
        <v>1157</v>
      </c>
      <c r="C607" s="22">
        <f t="shared" si="9"/>
        <v>0</v>
      </c>
      <c r="D607" s="22">
        <v>0</v>
      </c>
      <c r="E607" s="22">
        <v>0</v>
      </c>
      <c r="F607">
        <v>0</v>
      </c>
    </row>
    <row r="608" spans="2:6" hidden="1" x14ac:dyDescent="0.25">
      <c r="B608" s="55" t="s">
        <v>1158</v>
      </c>
      <c r="C608" s="22">
        <f t="shared" si="9"/>
        <v>0</v>
      </c>
      <c r="D608" s="22">
        <v>0</v>
      </c>
      <c r="E608" s="22">
        <v>0</v>
      </c>
      <c r="F608">
        <v>0</v>
      </c>
    </row>
    <row r="609" spans="2:6" hidden="1" x14ac:dyDescent="0.25">
      <c r="B609" s="55" t="s">
        <v>1159</v>
      </c>
      <c r="C609" s="22">
        <f t="shared" si="9"/>
        <v>0</v>
      </c>
      <c r="D609" s="22">
        <v>0</v>
      </c>
      <c r="E609" s="22">
        <v>0</v>
      </c>
      <c r="F609">
        <v>0</v>
      </c>
    </row>
    <row r="610" spans="2:6" hidden="1" x14ac:dyDescent="0.25">
      <c r="B610" s="55" t="s">
        <v>1160</v>
      </c>
      <c r="C610" s="22">
        <f t="shared" si="9"/>
        <v>0</v>
      </c>
      <c r="D610" s="22">
        <v>0</v>
      </c>
      <c r="E610" s="22">
        <v>0</v>
      </c>
      <c r="F610">
        <v>0</v>
      </c>
    </row>
    <row r="611" spans="2:6" hidden="1" x14ac:dyDescent="0.25">
      <c r="B611" s="55" t="s">
        <v>1161</v>
      </c>
      <c r="C611" s="22">
        <f t="shared" si="9"/>
        <v>0</v>
      </c>
      <c r="D611" s="22">
        <v>0</v>
      </c>
      <c r="E611" s="22">
        <v>0</v>
      </c>
      <c r="F611">
        <v>0</v>
      </c>
    </row>
    <row r="612" spans="2:6" hidden="1" x14ac:dyDescent="0.25">
      <c r="B612" s="55" t="s">
        <v>1162</v>
      </c>
      <c r="C612" s="22">
        <f t="shared" si="9"/>
        <v>0</v>
      </c>
      <c r="D612" s="22">
        <v>0</v>
      </c>
      <c r="E612" s="22">
        <v>0</v>
      </c>
      <c r="F612">
        <v>0</v>
      </c>
    </row>
    <row r="613" spans="2:6" hidden="1" x14ac:dyDescent="0.25">
      <c r="B613" s="55" t="s">
        <v>1163</v>
      </c>
      <c r="C613" s="22">
        <f t="shared" si="9"/>
        <v>0</v>
      </c>
      <c r="D613" s="22">
        <v>0</v>
      </c>
      <c r="E613" s="22">
        <v>0</v>
      </c>
      <c r="F613">
        <v>0</v>
      </c>
    </row>
    <row r="614" spans="2:6" hidden="1" x14ac:dyDescent="0.25">
      <c r="B614" s="55" t="s">
        <v>1164</v>
      </c>
      <c r="C614" s="22">
        <f t="shared" si="9"/>
        <v>0</v>
      </c>
      <c r="D614" s="22">
        <v>0</v>
      </c>
      <c r="E614" s="22">
        <v>0</v>
      </c>
      <c r="F614">
        <v>0</v>
      </c>
    </row>
    <row r="615" spans="2:6" hidden="1" x14ac:dyDescent="0.25">
      <c r="B615" s="55" t="s">
        <v>1165</v>
      </c>
      <c r="C615" s="22">
        <f t="shared" si="9"/>
        <v>0</v>
      </c>
      <c r="D615" s="22">
        <v>0</v>
      </c>
      <c r="E615" s="22">
        <v>0</v>
      </c>
      <c r="F615">
        <v>0</v>
      </c>
    </row>
    <row r="616" spans="2:6" hidden="1" x14ac:dyDescent="0.25">
      <c r="B616" s="55" t="s">
        <v>1166</v>
      </c>
      <c r="C616" s="22">
        <f t="shared" si="9"/>
        <v>0</v>
      </c>
      <c r="D616" s="22">
        <v>0</v>
      </c>
      <c r="E616" s="22">
        <v>0</v>
      </c>
      <c r="F616">
        <v>0</v>
      </c>
    </row>
    <row r="617" spans="2:6" hidden="1" x14ac:dyDescent="0.25">
      <c r="B617" s="55" t="s">
        <v>1167</v>
      </c>
      <c r="C617" s="22">
        <f t="shared" si="9"/>
        <v>0</v>
      </c>
      <c r="D617" s="22">
        <v>0</v>
      </c>
      <c r="E617" s="22">
        <v>0</v>
      </c>
      <c r="F617">
        <v>0</v>
      </c>
    </row>
    <row r="618" spans="2:6" hidden="1" x14ac:dyDescent="0.25">
      <c r="B618" s="55" t="s">
        <v>1168</v>
      </c>
      <c r="C618" s="22">
        <f t="shared" si="9"/>
        <v>0</v>
      </c>
      <c r="D618" s="22">
        <v>0</v>
      </c>
      <c r="E618" s="22">
        <v>0</v>
      </c>
      <c r="F618">
        <v>0</v>
      </c>
    </row>
    <row r="619" spans="2:6" hidden="1" x14ac:dyDescent="0.25">
      <c r="B619" s="55" t="s">
        <v>1169</v>
      </c>
      <c r="C619" s="22">
        <f t="shared" si="9"/>
        <v>0</v>
      </c>
      <c r="D619" s="22">
        <v>0</v>
      </c>
      <c r="E619" s="22">
        <v>0</v>
      </c>
      <c r="F619">
        <v>0</v>
      </c>
    </row>
    <row r="620" spans="2:6" hidden="1" x14ac:dyDescent="0.25">
      <c r="B620" s="55" t="s">
        <v>1170</v>
      </c>
      <c r="C620" s="22">
        <f t="shared" si="9"/>
        <v>0</v>
      </c>
      <c r="D620" s="22">
        <v>0</v>
      </c>
      <c r="E620" s="22">
        <v>0</v>
      </c>
      <c r="F620">
        <v>0</v>
      </c>
    </row>
    <row r="621" spans="2:6" hidden="1" x14ac:dyDescent="0.25">
      <c r="B621" s="55" t="s">
        <v>1171</v>
      </c>
      <c r="C621" s="22">
        <f t="shared" si="9"/>
        <v>0</v>
      </c>
      <c r="D621" s="22">
        <v>0</v>
      </c>
      <c r="E621" s="22">
        <v>0</v>
      </c>
      <c r="F621">
        <v>0</v>
      </c>
    </row>
    <row r="622" spans="2:6" hidden="1" x14ac:dyDescent="0.25">
      <c r="B622" s="55" t="s">
        <v>1172</v>
      </c>
      <c r="C622" s="22">
        <f t="shared" si="9"/>
        <v>0</v>
      </c>
      <c r="D622" s="22">
        <v>0</v>
      </c>
      <c r="E622" s="22">
        <v>0</v>
      </c>
      <c r="F622">
        <v>0</v>
      </c>
    </row>
    <row r="623" spans="2:6" hidden="1" x14ac:dyDescent="0.25">
      <c r="B623" s="55" t="s">
        <v>1173</v>
      </c>
      <c r="C623" s="22">
        <f t="shared" si="9"/>
        <v>0</v>
      </c>
      <c r="D623" s="22">
        <v>0</v>
      </c>
      <c r="E623" s="22">
        <v>0</v>
      </c>
      <c r="F623">
        <v>0</v>
      </c>
    </row>
    <row r="624" spans="2:6" hidden="1" x14ac:dyDescent="0.25">
      <c r="B624" s="55" t="s">
        <v>1174</v>
      </c>
      <c r="C624" s="22">
        <f t="shared" si="9"/>
        <v>0</v>
      </c>
      <c r="D624" s="22">
        <v>0</v>
      </c>
      <c r="E624" s="22">
        <v>0</v>
      </c>
      <c r="F624">
        <v>0</v>
      </c>
    </row>
    <row r="625" spans="2:6" hidden="1" x14ac:dyDescent="0.25">
      <c r="B625" s="55" t="s">
        <v>1175</v>
      </c>
      <c r="C625" s="22">
        <f t="shared" si="9"/>
        <v>0</v>
      </c>
      <c r="D625" s="22">
        <v>0</v>
      </c>
      <c r="E625" s="22">
        <v>0</v>
      </c>
      <c r="F625">
        <v>0</v>
      </c>
    </row>
    <row r="626" spans="2:6" hidden="1" x14ac:dyDescent="0.25">
      <c r="B626" s="55" t="s">
        <v>1176</v>
      </c>
      <c r="C626" s="22">
        <f t="shared" si="9"/>
        <v>0</v>
      </c>
      <c r="D626" s="22">
        <v>0</v>
      </c>
      <c r="E626" s="22">
        <v>0</v>
      </c>
      <c r="F626">
        <v>0</v>
      </c>
    </row>
    <row r="627" spans="2:6" hidden="1" x14ac:dyDescent="0.25">
      <c r="B627" s="55" t="s">
        <v>1177</v>
      </c>
      <c r="C627" s="22">
        <f t="shared" si="9"/>
        <v>0</v>
      </c>
      <c r="D627" s="22">
        <v>0</v>
      </c>
      <c r="E627" s="22">
        <v>0</v>
      </c>
      <c r="F627">
        <v>0</v>
      </c>
    </row>
    <row r="628" spans="2:6" hidden="1" x14ac:dyDescent="0.25">
      <c r="B628" s="55" t="s">
        <v>86</v>
      </c>
      <c r="C628" s="22">
        <f t="shared" si="9"/>
        <v>0</v>
      </c>
      <c r="D628" s="22">
        <v>0</v>
      </c>
      <c r="E628" s="22">
        <v>0</v>
      </c>
      <c r="F628">
        <v>0</v>
      </c>
    </row>
    <row r="629" spans="2:6" hidden="1" x14ac:dyDescent="0.25">
      <c r="B629" s="55" t="s">
        <v>1178</v>
      </c>
      <c r="C629" s="22">
        <f t="shared" si="9"/>
        <v>0</v>
      </c>
      <c r="D629" s="22">
        <v>0</v>
      </c>
      <c r="E629" s="22">
        <v>0</v>
      </c>
      <c r="F629">
        <v>0</v>
      </c>
    </row>
    <row r="630" spans="2:6" hidden="1" x14ac:dyDescent="0.25">
      <c r="B630" s="55" t="s">
        <v>1179</v>
      </c>
      <c r="C630" s="22">
        <f t="shared" si="9"/>
        <v>0</v>
      </c>
      <c r="D630" s="22">
        <v>0</v>
      </c>
      <c r="E630" s="22">
        <v>0</v>
      </c>
      <c r="F630">
        <v>0</v>
      </c>
    </row>
    <row r="631" spans="2:6" hidden="1" x14ac:dyDescent="0.25">
      <c r="B631" s="55" t="s">
        <v>1180</v>
      </c>
      <c r="C631" s="22">
        <f t="shared" si="9"/>
        <v>0</v>
      </c>
      <c r="D631" s="22">
        <v>0</v>
      </c>
      <c r="E631" s="22">
        <v>0</v>
      </c>
      <c r="F631">
        <v>0</v>
      </c>
    </row>
    <row r="632" spans="2:6" hidden="1" x14ac:dyDescent="0.25">
      <c r="B632" s="55" t="s">
        <v>1181</v>
      </c>
      <c r="C632" s="22">
        <f t="shared" si="9"/>
        <v>0</v>
      </c>
      <c r="D632" s="22">
        <v>0</v>
      </c>
      <c r="E632" s="22">
        <v>0</v>
      </c>
      <c r="F632">
        <v>0</v>
      </c>
    </row>
    <row r="633" spans="2:6" hidden="1" x14ac:dyDescent="0.25">
      <c r="B633" s="55" t="s">
        <v>1182</v>
      </c>
      <c r="C633" s="22">
        <f t="shared" si="9"/>
        <v>0</v>
      </c>
      <c r="D633" s="22">
        <v>0</v>
      </c>
      <c r="E633" s="22">
        <v>0</v>
      </c>
      <c r="F633">
        <v>0</v>
      </c>
    </row>
    <row r="634" spans="2:6" hidden="1" x14ac:dyDescent="0.25">
      <c r="B634" s="55" t="s">
        <v>1183</v>
      </c>
      <c r="C634" s="22">
        <f t="shared" si="9"/>
        <v>0</v>
      </c>
      <c r="D634" s="22">
        <v>0</v>
      </c>
      <c r="E634" s="22">
        <v>0</v>
      </c>
      <c r="F634">
        <v>0</v>
      </c>
    </row>
    <row r="635" spans="2:6" hidden="1" x14ac:dyDescent="0.25">
      <c r="B635" s="55" t="s">
        <v>89</v>
      </c>
      <c r="C635" s="22">
        <f t="shared" si="9"/>
        <v>0</v>
      </c>
      <c r="D635" s="22">
        <v>0</v>
      </c>
      <c r="E635" s="22">
        <v>0</v>
      </c>
      <c r="F635">
        <v>0</v>
      </c>
    </row>
    <row r="636" spans="2:6" hidden="1" x14ac:dyDescent="0.25">
      <c r="B636" s="55" t="s">
        <v>1184</v>
      </c>
      <c r="C636" s="22">
        <f t="shared" si="9"/>
        <v>0</v>
      </c>
      <c r="D636" s="22">
        <v>0</v>
      </c>
      <c r="E636" s="22">
        <v>0</v>
      </c>
      <c r="F636">
        <v>0</v>
      </c>
    </row>
    <row r="637" spans="2:6" hidden="1" x14ac:dyDescent="0.25">
      <c r="B637" s="55" t="s">
        <v>1185</v>
      </c>
      <c r="C637" s="22">
        <f t="shared" si="9"/>
        <v>0</v>
      </c>
      <c r="D637" s="22">
        <v>0</v>
      </c>
      <c r="E637" s="22">
        <v>0</v>
      </c>
      <c r="F637">
        <v>0</v>
      </c>
    </row>
    <row r="638" spans="2:6" hidden="1" x14ac:dyDescent="0.25">
      <c r="B638" s="55" t="s">
        <v>1186</v>
      </c>
      <c r="C638" s="22">
        <f t="shared" si="9"/>
        <v>0</v>
      </c>
      <c r="D638" s="22">
        <v>0</v>
      </c>
      <c r="E638" s="22">
        <v>0</v>
      </c>
      <c r="F638">
        <v>0</v>
      </c>
    </row>
    <row r="639" spans="2:6" hidden="1" x14ac:dyDescent="0.25">
      <c r="B639" s="55" t="s">
        <v>1187</v>
      </c>
      <c r="C639" s="22">
        <f t="shared" si="9"/>
        <v>0</v>
      </c>
      <c r="D639" s="22">
        <v>0</v>
      </c>
      <c r="E639" s="22">
        <v>0</v>
      </c>
      <c r="F639">
        <v>0</v>
      </c>
    </row>
    <row r="640" spans="2:6" hidden="1" x14ac:dyDescent="0.25">
      <c r="B640" s="55" t="s">
        <v>1188</v>
      </c>
      <c r="C640" s="22">
        <f t="shared" si="9"/>
        <v>0</v>
      </c>
      <c r="D640" s="22">
        <v>0</v>
      </c>
      <c r="E640" s="22">
        <v>0</v>
      </c>
      <c r="F640">
        <v>0</v>
      </c>
    </row>
    <row r="641" spans="2:6" hidden="1" x14ac:dyDescent="0.25">
      <c r="B641" s="55" t="s">
        <v>1189</v>
      </c>
      <c r="C641" s="22">
        <f t="shared" si="9"/>
        <v>0</v>
      </c>
      <c r="D641" s="22">
        <v>0</v>
      </c>
      <c r="E641" s="22">
        <v>0</v>
      </c>
      <c r="F641">
        <v>0</v>
      </c>
    </row>
    <row r="642" spans="2:6" hidden="1" x14ac:dyDescent="0.25">
      <c r="B642" s="55" t="s">
        <v>1190</v>
      </c>
      <c r="C642" s="22">
        <f t="shared" si="9"/>
        <v>0</v>
      </c>
      <c r="D642" s="22">
        <v>0</v>
      </c>
      <c r="E642" s="22">
        <v>0</v>
      </c>
      <c r="F642">
        <v>0</v>
      </c>
    </row>
    <row r="643" spans="2:6" hidden="1" x14ac:dyDescent="0.25">
      <c r="B643" s="55" t="s">
        <v>1191</v>
      </c>
      <c r="C643" s="22">
        <f t="shared" si="9"/>
        <v>0</v>
      </c>
      <c r="D643" s="22">
        <v>0</v>
      </c>
      <c r="E643" s="22">
        <v>0</v>
      </c>
      <c r="F643">
        <v>0</v>
      </c>
    </row>
    <row r="644" spans="2:6" hidden="1" x14ac:dyDescent="0.25">
      <c r="B644" s="55" t="s">
        <v>1192</v>
      </c>
      <c r="C644" s="22">
        <f t="shared" si="9"/>
        <v>0</v>
      </c>
      <c r="D644" s="22">
        <v>0</v>
      </c>
      <c r="E644" s="22">
        <v>0</v>
      </c>
      <c r="F644">
        <v>0</v>
      </c>
    </row>
    <row r="645" spans="2:6" hidden="1" x14ac:dyDescent="0.25">
      <c r="B645" s="55" t="s">
        <v>1193</v>
      </c>
      <c r="C645" s="22">
        <f t="shared" ref="C645:C709" si="10">D645-E645+(F645)</f>
        <v>0</v>
      </c>
      <c r="D645" s="22">
        <v>0</v>
      </c>
      <c r="E645" s="22">
        <v>0</v>
      </c>
      <c r="F645">
        <v>0</v>
      </c>
    </row>
    <row r="646" spans="2:6" hidden="1" x14ac:dyDescent="0.25">
      <c r="B646" s="55" t="s">
        <v>1194</v>
      </c>
      <c r="C646" s="22">
        <f t="shared" si="10"/>
        <v>0</v>
      </c>
      <c r="D646" s="22">
        <v>0</v>
      </c>
      <c r="E646" s="22">
        <v>0</v>
      </c>
      <c r="F646">
        <v>0</v>
      </c>
    </row>
    <row r="647" spans="2:6" hidden="1" x14ac:dyDescent="0.25">
      <c r="B647" s="55" t="s">
        <v>1195</v>
      </c>
      <c r="C647" s="22">
        <f t="shared" si="10"/>
        <v>0</v>
      </c>
      <c r="D647" s="22">
        <v>0</v>
      </c>
      <c r="E647" s="22">
        <v>0</v>
      </c>
      <c r="F647">
        <v>0</v>
      </c>
    </row>
    <row r="648" spans="2:6" hidden="1" x14ac:dyDescent="0.25">
      <c r="B648" s="55" t="s">
        <v>1196</v>
      </c>
      <c r="C648" s="22">
        <f t="shared" si="10"/>
        <v>0</v>
      </c>
      <c r="D648" s="22">
        <v>0</v>
      </c>
      <c r="E648" s="22">
        <v>0</v>
      </c>
      <c r="F648">
        <v>0</v>
      </c>
    </row>
    <row r="649" spans="2:6" hidden="1" x14ac:dyDescent="0.25">
      <c r="B649" s="55" t="s">
        <v>1197</v>
      </c>
      <c r="C649" s="22">
        <f t="shared" si="10"/>
        <v>0</v>
      </c>
      <c r="D649" s="22">
        <v>0</v>
      </c>
      <c r="E649" s="22">
        <v>0</v>
      </c>
      <c r="F649">
        <v>0</v>
      </c>
    </row>
    <row r="650" spans="2:6" hidden="1" x14ac:dyDescent="0.25">
      <c r="B650" s="55" t="s">
        <v>1198</v>
      </c>
      <c r="C650" s="22">
        <f t="shared" si="10"/>
        <v>0</v>
      </c>
      <c r="D650" s="22">
        <v>0</v>
      </c>
      <c r="E650" s="22">
        <v>0</v>
      </c>
      <c r="F650">
        <v>0</v>
      </c>
    </row>
    <row r="651" spans="2:6" hidden="1" x14ac:dyDescent="0.25">
      <c r="B651" s="55" t="s">
        <v>1199</v>
      </c>
      <c r="C651" s="22">
        <f t="shared" si="10"/>
        <v>0</v>
      </c>
      <c r="D651" s="22">
        <v>0</v>
      </c>
      <c r="E651" s="22">
        <v>0</v>
      </c>
      <c r="F651">
        <v>0</v>
      </c>
    </row>
    <row r="652" spans="2:6" hidden="1" x14ac:dyDescent="0.25">
      <c r="B652" s="55" t="s">
        <v>1200</v>
      </c>
      <c r="C652" s="22">
        <f t="shared" si="10"/>
        <v>0</v>
      </c>
      <c r="D652" s="22">
        <v>0</v>
      </c>
      <c r="E652" s="22">
        <v>0</v>
      </c>
      <c r="F652">
        <v>0</v>
      </c>
    </row>
    <row r="653" spans="2:6" hidden="1" x14ac:dyDescent="0.25">
      <c r="B653" s="55" t="s">
        <v>1201</v>
      </c>
      <c r="C653" s="22">
        <f t="shared" si="10"/>
        <v>0</v>
      </c>
      <c r="D653" s="22">
        <v>0</v>
      </c>
      <c r="E653" s="22">
        <v>0</v>
      </c>
      <c r="F653">
        <v>0</v>
      </c>
    </row>
    <row r="654" spans="2:6" hidden="1" x14ac:dyDescent="0.25">
      <c r="B654" s="55" t="s">
        <v>1202</v>
      </c>
      <c r="C654" s="22">
        <f t="shared" si="10"/>
        <v>0</v>
      </c>
      <c r="D654" s="22">
        <v>0</v>
      </c>
      <c r="E654" s="22">
        <v>0</v>
      </c>
      <c r="F654">
        <v>0</v>
      </c>
    </row>
    <row r="655" spans="2:6" hidden="1" x14ac:dyDescent="0.25">
      <c r="B655" s="55" t="s">
        <v>1203</v>
      </c>
      <c r="C655" s="22">
        <f t="shared" si="10"/>
        <v>0</v>
      </c>
      <c r="D655" s="22">
        <v>0</v>
      </c>
      <c r="E655" s="22">
        <v>0</v>
      </c>
      <c r="F655">
        <v>0</v>
      </c>
    </row>
    <row r="656" spans="2:6" hidden="1" x14ac:dyDescent="0.25">
      <c r="B656" s="55" t="s">
        <v>1204</v>
      </c>
      <c r="C656" s="22">
        <f t="shared" si="10"/>
        <v>0</v>
      </c>
      <c r="D656" s="22">
        <v>0</v>
      </c>
      <c r="E656" s="22">
        <v>0</v>
      </c>
      <c r="F656">
        <v>0</v>
      </c>
    </row>
    <row r="657" spans="2:6" hidden="1" x14ac:dyDescent="0.25">
      <c r="B657" s="55" t="s">
        <v>1205</v>
      </c>
      <c r="C657" s="22">
        <f t="shared" si="10"/>
        <v>0</v>
      </c>
      <c r="D657" s="22">
        <v>0</v>
      </c>
      <c r="E657" s="22">
        <v>0</v>
      </c>
      <c r="F657">
        <v>0</v>
      </c>
    </row>
    <row r="658" spans="2:6" hidden="1" x14ac:dyDescent="0.25">
      <c r="B658" s="55" t="s">
        <v>1206</v>
      </c>
      <c r="C658" s="22">
        <f t="shared" si="10"/>
        <v>0</v>
      </c>
      <c r="D658" s="22">
        <v>0</v>
      </c>
      <c r="E658" s="22">
        <v>0</v>
      </c>
      <c r="F658">
        <v>0</v>
      </c>
    </row>
    <row r="659" spans="2:6" hidden="1" x14ac:dyDescent="0.25">
      <c r="B659" s="55" t="s">
        <v>1207</v>
      </c>
      <c r="C659" s="22">
        <f t="shared" si="10"/>
        <v>0</v>
      </c>
      <c r="D659" s="22">
        <v>0</v>
      </c>
      <c r="E659" s="22">
        <v>0</v>
      </c>
      <c r="F659">
        <v>0</v>
      </c>
    </row>
    <row r="660" spans="2:6" hidden="1" x14ac:dyDescent="0.25">
      <c r="B660" s="55" t="s">
        <v>20</v>
      </c>
      <c r="C660" s="22">
        <f t="shared" si="10"/>
        <v>0</v>
      </c>
      <c r="D660" s="22">
        <v>0</v>
      </c>
      <c r="E660" s="22">
        <v>0</v>
      </c>
      <c r="F660">
        <v>0</v>
      </c>
    </row>
    <row r="661" spans="2:6" hidden="1" x14ac:dyDescent="0.25">
      <c r="B661" s="55" t="s">
        <v>1208</v>
      </c>
      <c r="C661" s="22">
        <f t="shared" si="10"/>
        <v>0</v>
      </c>
      <c r="D661" s="22">
        <v>0</v>
      </c>
      <c r="E661" s="22">
        <v>0</v>
      </c>
      <c r="F661">
        <v>0</v>
      </c>
    </row>
    <row r="662" spans="2:6" hidden="1" x14ac:dyDescent="0.25">
      <c r="B662" s="55" t="s">
        <v>1209</v>
      </c>
      <c r="C662" s="22">
        <f t="shared" si="10"/>
        <v>0</v>
      </c>
      <c r="D662" s="22">
        <v>0</v>
      </c>
      <c r="E662" s="22">
        <v>0</v>
      </c>
      <c r="F662">
        <v>0</v>
      </c>
    </row>
    <row r="663" spans="2:6" hidden="1" x14ac:dyDescent="0.25">
      <c r="B663" s="55" t="s">
        <v>22</v>
      </c>
      <c r="C663" s="22">
        <f t="shared" si="10"/>
        <v>0</v>
      </c>
      <c r="D663" s="22">
        <v>0</v>
      </c>
      <c r="E663" s="22">
        <v>0</v>
      </c>
      <c r="F663">
        <v>0</v>
      </c>
    </row>
    <row r="664" spans="2:6" hidden="1" x14ac:dyDescent="0.25">
      <c r="B664" s="55" t="s">
        <v>1210</v>
      </c>
      <c r="C664" s="22">
        <f t="shared" si="10"/>
        <v>0</v>
      </c>
      <c r="D664" s="22">
        <v>0</v>
      </c>
      <c r="E664" s="22">
        <v>0</v>
      </c>
      <c r="F664">
        <v>0</v>
      </c>
    </row>
    <row r="665" spans="2:6" hidden="1" x14ac:dyDescent="0.25">
      <c r="B665" s="55" t="s">
        <v>1211</v>
      </c>
      <c r="C665" s="22">
        <f t="shared" si="10"/>
        <v>0</v>
      </c>
      <c r="D665" s="22">
        <v>0</v>
      </c>
      <c r="E665" s="22">
        <v>0</v>
      </c>
      <c r="F665">
        <v>0</v>
      </c>
    </row>
    <row r="666" spans="2:6" hidden="1" x14ac:dyDescent="0.25">
      <c r="B666" s="55" t="s">
        <v>1212</v>
      </c>
      <c r="C666" s="22">
        <f t="shared" si="10"/>
        <v>0</v>
      </c>
      <c r="D666" s="22">
        <v>0</v>
      </c>
      <c r="E666" s="22">
        <v>0</v>
      </c>
      <c r="F666">
        <v>0</v>
      </c>
    </row>
    <row r="667" spans="2:6" hidden="1" x14ac:dyDescent="0.25">
      <c r="B667" s="55" t="s">
        <v>1213</v>
      </c>
      <c r="C667" s="22">
        <f t="shared" si="10"/>
        <v>0</v>
      </c>
      <c r="D667" s="22">
        <v>0</v>
      </c>
      <c r="E667" s="22">
        <v>0</v>
      </c>
      <c r="F667">
        <v>0</v>
      </c>
    </row>
    <row r="668" spans="2:6" hidden="1" x14ac:dyDescent="0.25">
      <c r="B668" s="55" t="s">
        <v>87</v>
      </c>
      <c r="C668" s="22">
        <f t="shared" si="10"/>
        <v>0</v>
      </c>
      <c r="D668" s="22">
        <v>0</v>
      </c>
      <c r="E668" s="22">
        <v>0</v>
      </c>
      <c r="F668">
        <v>0</v>
      </c>
    </row>
    <row r="669" spans="2:6" hidden="1" x14ac:dyDescent="0.25">
      <c r="B669" s="55" t="s">
        <v>1214</v>
      </c>
      <c r="C669" s="22">
        <f t="shared" si="10"/>
        <v>0</v>
      </c>
      <c r="D669" s="22">
        <v>0</v>
      </c>
      <c r="E669" s="22">
        <v>0</v>
      </c>
      <c r="F669">
        <v>0</v>
      </c>
    </row>
    <row r="670" spans="2:6" hidden="1" x14ac:dyDescent="0.25">
      <c r="B670" s="55" t="s">
        <v>1215</v>
      </c>
      <c r="C670" s="22">
        <f t="shared" si="10"/>
        <v>0</v>
      </c>
      <c r="D670" s="22">
        <v>0</v>
      </c>
      <c r="E670" s="22">
        <v>0</v>
      </c>
      <c r="F670">
        <v>0</v>
      </c>
    </row>
    <row r="671" spans="2:6" hidden="1" x14ac:dyDescent="0.25">
      <c r="B671" s="55" t="s">
        <v>1216</v>
      </c>
      <c r="C671" s="22">
        <f t="shared" si="10"/>
        <v>0</v>
      </c>
      <c r="D671" s="22">
        <v>0</v>
      </c>
      <c r="E671" s="22">
        <v>0</v>
      </c>
      <c r="F671">
        <v>0</v>
      </c>
    </row>
    <row r="672" spans="2:6" hidden="1" x14ac:dyDescent="0.25">
      <c r="B672" s="55" t="s">
        <v>1217</v>
      </c>
      <c r="C672" s="22">
        <f t="shared" si="10"/>
        <v>0</v>
      </c>
      <c r="D672" s="22">
        <v>0</v>
      </c>
      <c r="E672" s="22">
        <v>0</v>
      </c>
      <c r="F672">
        <v>0</v>
      </c>
    </row>
    <row r="673" spans="2:6" hidden="1" x14ac:dyDescent="0.25">
      <c r="B673" s="55" t="s">
        <v>90</v>
      </c>
      <c r="C673" s="22">
        <f t="shared" si="10"/>
        <v>0</v>
      </c>
      <c r="D673" s="22">
        <v>0</v>
      </c>
      <c r="E673" s="22">
        <v>0</v>
      </c>
      <c r="F673">
        <v>0</v>
      </c>
    </row>
    <row r="674" spans="2:6" hidden="1" x14ac:dyDescent="0.25">
      <c r="B674" s="55" t="s">
        <v>1218</v>
      </c>
      <c r="C674" s="22">
        <f t="shared" si="10"/>
        <v>0</v>
      </c>
      <c r="D674" s="22">
        <v>0</v>
      </c>
      <c r="E674" s="22">
        <v>0</v>
      </c>
      <c r="F674">
        <v>0</v>
      </c>
    </row>
    <row r="675" spans="2:6" hidden="1" x14ac:dyDescent="0.25">
      <c r="B675" s="55" t="s">
        <v>147</v>
      </c>
      <c r="C675" s="22">
        <f t="shared" si="10"/>
        <v>0</v>
      </c>
      <c r="D675" s="22">
        <v>0</v>
      </c>
      <c r="E675" s="22">
        <v>0</v>
      </c>
      <c r="F675">
        <v>0</v>
      </c>
    </row>
    <row r="676" spans="2:6" hidden="1" x14ac:dyDescent="0.25">
      <c r="B676" s="55" t="s">
        <v>7485</v>
      </c>
      <c r="C676" s="22">
        <f t="shared" si="10"/>
        <v>0</v>
      </c>
      <c r="D676" s="22">
        <v>0</v>
      </c>
      <c r="E676" s="22">
        <v>0</v>
      </c>
      <c r="F676">
        <v>0</v>
      </c>
    </row>
    <row r="677" spans="2:6" x14ac:dyDescent="0.25">
      <c r="B677" s="55" t="s">
        <v>8682</v>
      </c>
      <c r="C677" s="22">
        <f t="shared" si="10"/>
        <v>483</v>
      </c>
      <c r="D677" s="22">
        <v>483</v>
      </c>
      <c r="E677" s="22">
        <v>0</v>
      </c>
      <c r="F677">
        <v>0</v>
      </c>
    </row>
    <row r="678" spans="2:6" hidden="1" x14ac:dyDescent="0.25">
      <c r="B678" s="55" t="s">
        <v>1219</v>
      </c>
      <c r="C678" s="22">
        <f t="shared" si="10"/>
        <v>0</v>
      </c>
      <c r="D678" s="22">
        <v>0</v>
      </c>
      <c r="E678" s="22">
        <v>0</v>
      </c>
      <c r="F678">
        <v>0</v>
      </c>
    </row>
    <row r="679" spans="2:6" hidden="1" x14ac:dyDescent="0.25">
      <c r="B679" s="55" t="s">
        <v>139</v>
      </c>
      <c r="C679" s="22">
        <f t="shared" si="10"/>
        <v>0</v>
      </c>
      <c r="D679" s="22">
        <v>0</v>
      </c>
      <c r="E679" s="22">
        <v>0</v>
      </c>
      <c r="F679">
        <v>0</v>
      </c>
    </row>
    <row r="680" spans="2:6" hidden="1" x14ac:dyDescent="0.25">
      <c r="B680" s="55" t="s">
        <v>1220</v>
      </c>
      <c r="C680" s="22">
        <f t="shared" si="10"/>
        <v>0</v>
      </c>
      <c r="D680" s="22">
        <v>0</v>
      </c>
      <c r="E680" s="22">
        <v>0</v>
      </c>
      <c r="F680">
        <v>0</v>
      </c>
    </row>
    <row r="681" spans="2:6" hidden="1" x14ac:dyDescent="0.25">
      <c r="B681" s="55" t="s">
        <v>1221</v>
      </c>
      <c r="C681" s="22">
        <f t="shared" si="10"/>
        <v>0</v>
      </c>
      <c r="D681" s="22">
        <v>0</v>
      </c>
      <c r="E681" s="22">
        <v>0</v>
      </c>
      <c r="F681">
        <v>0</v>
      </c>
    </row>
    <row r="682" spans="2:6" hidden="1" x14ac:dyDescent="0.25">
      <c r="B682" s="55" t="s">
        <v>255</v>
      </c>
      <c r="C682" s="22">
        <f t="shared" si="10"/>
        <v>0</v>
      </c>
      <c r="D682" s="22">
        <v>0</v>
      </c>
      <c r="E682" s="22">
        <v>0</v>
      </c>
      <c r="F682">
        <v>0</v>
      </c>
    </row>
    <row r="683" spans="2:6" hidden="1" x14ac:dyDescent="0.25">
      <c r="B683" s="55" t="s">
        <v>1222</v>
      </c>
      <c r="C683" s="22">
        <f t="shared" si="10"/>
        <v>0</v>
      </c>
      <c r="D683" s="22">
        <v>0</v>
      </c>
      <c r="E683" s="22">
        <v>0</v>
      </c>
      <c r="F683">
        <v>0</v>
      </c>
    </row>
    <row r="684" spans="2:6" hidden="1" x14ac:dyDescent="0.25">
      <c r="B684" s="55" t="s">
        <v>1223</v>
      </c>
      <c r="C684" s="22">
        <f t="shared" si="10"/>
        <v>0</v>
      </c>
      <c r="D684" s="22">
        <v>0</v>
      </c>
      <c r="E684" s="22">
        <v>0</v>
      </c>
      <c r="F684">
        <v>0</v>
      </c>
    </row>
    <row r="685" spans="2:6" hidden="1" x14ac:dyDescent="0.25">
      <c r="B685" s="55" t="s">
        <v>1224</v>
      </c>
      <c r="C685" s="22">
        <f t="shared" si="10"/>
        <v>0</v>
      </c>
      <c r="D685" s="22">
        <v>0</v>
      </c>
      <c r="E685" s="22">
        <v>0</v>
      </c>
      <c r="F685">
        <v>0</v>
      </c>
    </row>
    <row r="686" spans="2:6" hidden="1" x14ac:dyDescent="0.25">
      <c r="B686" s="55" t="s">
        <v>1225</v>
      </c>
      <c r="C686" s="22">
        <f t="shared" si="10"/>
        <v>0</v>
      </c>
      <c r="D686" s="22">
        <v>0</v>
      </c>
      <c r="E686" s="22">
        <v>0</v>
      </c>
      <c r="F686">
        <v>0</v>
      </c>
    </row>
    <row r="687" spans="2:6" hidden="1" x14ac:dyDescent="0.25">
      <c r="B687" s="55" t="s">
        <v>1226</v>
      </c>
      <c r="C687" s="22">
        <f t="shared" si="10"/>
        <v>0</v>
      </c>
      <c r="D687" s="22">
        <v>0</v>
      </c>
      <c r="E687" s="22">
        <v>0</v>
      </c>
      <c r="F687">
        <v>0</v>
      </c>
    </row>
    <row r="688" spans="2:6" hidden="1" x14ac:dyDescent="0.25">
      <c r="B688" s="55" t="s">
        <v>1227</v>
      </c>
      <c r="C688" s="22">
        <f t="shared" si="10"/>
        <v>0</v>
      </c>
      <c r="D688" s="22">
        <v>0</v>
      </c>
      <c r="E688" s="22">
        <v>0</v>
      </c>
      <c r="F688">
        <v>0</v>
      </c>
    </row>
    <row r="689" spans="2:6" hidden="1" x14ac:dyDescent="0.25">
      <c r="B689" s="55" t="s">
        <v>1228</v>
      </c>
      <c r="C689" s="22">
        <f t="shared" si="10"/>
        <v>0</v>
      </c>
      <c r="D689" s="22">
        <v>0</v>
      </c>
      <c r="E689" s="22">
        <v>0</v>
      </c>
      <c r="F689">
        <v>0</v>
      </c>
    </row>
    <row r="690" spans="2:6" hidden="1" x14ac:dyDescent="0.25">
      <c r="B690" s="55" t="s">
        <v>1229</v>
      </c>
      <c r="C690" s="22">
        <f t="shared" si="10"/>
        <v>0</v>
      </c>
      <c r="D690" s="22">
        <v>0</v>
      </c>
      <c r="E690" s="22">
        <v>0</v>
      </c>
      <c r="F690">
        <v>0</v>
      </c>
    </row>
    <row r="691" spans="2:6" hidden="1" x14ac:dyDescent="0.25">
      <c r="B691" s="55" t="s">
        <v>7498</v>
      </c>
      <c r="C691" s="22">
        <f t="shared" si="10"/>
        <v>0</v>
      </c>
      <c r="D691" s="22">
        <v>0</v>
      </c>
      <c r="E691" s="22">
        <v>0</v>
      </c>
      <c r="F691">
        <v>0</v>
      </c>
    </row>
    <row r="692" spans="2:6" hidden="1" x14ac:dyDescent="0.25">
      <c r="B692" s="55" t="s">
        <v>7691</v>
      </c>
      <c r="C692" s="22">
        <f t="shared" si="10"/>
        <v>0</v>
      </c>
      <c r="D692" s="22">
        <v>0</v>
      </c>
      <c r="E692" s="22">
        <v>0</v>
      </c>
      <c r="F692">
        <v>0</v>
      </c>
    </row>
    <row r="693" spans="2:6" hidden="1" x14ac:dyDescent="0.25">
      <c r="B693" s="55" t="s">
        <v>1230</v>
      </c>
      <c r="C693" s="22">
        <f t="shared" si="10"/>
        <v>0</v>
      </c>
      <c r="D693" s="22">
        <v>0</v>
      </c>
      <c r="E693" s="22">
        <v>0</v>
      </c>
      <c r="F693">
        <v>0</v>
      </c>
    </row>
    <row r="694" spans="2:6" hidden="1" x14ac:dyDescent="0.25">
      <c r="B694" s="55" t="s">
        <v>148</v>
      </c>
      <c r="C694" s="22">
        <f t="shared" si="10"/>
        <v>0</v>
      </c>
      <c r="D694" s="22">
        <v>0</v>
      </c>
      <c r="E694" s="22">
        <v>0</v>
      </c>
      <c r="F694">
        <v>0</v>
      </c>
    </row>
    <row r="695" spans="2:6" hidden="1" x14ac:dyDescent="0.25">
      <c r="B695" s="55" t="s">
        <v>7499</v>
      </c>
      <c r="C695" s="22">
        <f t="shared" si="10"/>
        <v>0</v>
      </c>
      <c r="D695" s="22">
        <v>0</v>
      </c>
      <c r="E695" s="22">
        <v>0</v>
      </c>
      <c r="F695">
        <v>0</v>
      </c>
    </row>
    <row r="696" spans="2:6" hidden="1" x14ac:dyDescent="0.25">
      <c r="B696" s="55" t="s">
        <v>7590</v>
      </c>
      <c r="C696" s="22">
        <f t="shared" si="10"/>
        <v>0</v>
      </c>
      <c r="D696" s="22">
        <v>0</v>
      </c>
      <c r="E696" s="22">
        <v>0</v>
      </c>
      <c r="F696">
        <v>0</v>
      </c>
    </row>
    <row r="697" spans="2:6" hidden="1" x14ac:dyDescent="0.25">
      <c r="B697" s="55" t="s">
        <v>1231</v>
      </c>
      <c r="C697" s="22">
        <f t="shared" si="10"/>
        <v>0</v>
      </c>
      <c r="D697" s="22">
        <v>0</v>
      </c>
      <c r="E697" s="22">
        <v>0</v>
      </c>
      <c r="F697">
        <v>0</v>
      </c>
    </row>
    <row r="698" spans="2:6" hidden="1" x14ac:dyDescent="0.25">
      <c r="B698" s="55" t="s">
        <v>1232</v>
      </c>
      <c r="C698" s="22">
        <f t="shared" si="10"/>
        <v>0</v>
      </c>
      <c r="D698" s="22">
        <v>0</v>
      </c>
      <c r="E698" s="22">
        <v>0</v>
      </c>
      <c r="F698">
        <v>0</v>
      </c>
    </row>
    <row r="699" spans="2:6" hidden="1" x14ac:dyDescent="0.25">
      <c r="B699" s="55" t="s">
        <v>1233</v>
      </c>
      <c r="C699" s="22">
        <f t="shared" si="10"/>
        <v>0</v>
      </c>
      <c r="D699" s="22">
        <v>0</v>
      </c>
      <c r="E699" s="22">
        <v>0</v>
      </c>
      <c r="F699">
        <v>0</v>
      </c>
    </row>
    <row r="700" spans="2:6" hidden="1" x14ac:dyDescent="0.25">
      <c r="B700" s="55" t="s">
        <v>1234</v>
      </c>
      <c r="C700" s="22">
        <f t="shared" si="10"/>
        <v>0</v>
      </c>
      <c r="D700" s="22">
        <v>0</v>
      </c>
      <c r="E700" s="22">
        <v>0</v>
      </c>
      <c r="F700">
        <v>0</v>
      </c>
    </row>
    <row r="701" spans="2:6" x14ac:dyDescent="0.25">
      <c r="B701" s="55" t="s">
        <v>153</v>
      </c>
      <c r="C701" s="22">
        <f t="shared" si="10"/>
        <v>16</v>
      </c>
      <c r="D701" s="22">
        <v>16</v>
      </c>
      <c r="E701" s="22">
        <v>0</v>
      </c>
      <c r="F701">
        <v>0</v>
      </c>
    </row>
    <row r="702" spans="2:6" hidden="1" x14ac:dyDescent="0.25">
      <c r="B702" s="55" t="s">
        <v>1235</v>
      </c>
      <c r="C702" s="22">
        <f t="shared" si="10"/>
        <v>0</v>
      </c>
      <c r="D702" s="22">
        <v>0</v>
      </c>
      <c r="E702" s="22">
        <v>0</v>
      </c>
      <c r="F702">
        <v>0</v>
      </c>
    </row>
    <row r="703" spans="2:6" hidden="1" x14ac:dyDescent="0.25">
      <c r="B703" s="55" t="s">
        <v>1236</v>
      </c>
      <c r="C703" s="22">
        <f t="shared" si="10"/>
        <v>0</v>
      </c>
      <c r="D703" s="22">
        <v>0</v>
      </c>
      <c r="E703" s="22">
        <v>0</v>
      </c>
      <c r="F703">
        <v>0</v>
      </c>
    </row>
    <row r="704" spans="2:6" hidden="1" x14ac:dyDescent="0.25">
      <c r="B704" s="55" t="s">
        <v>1237</v>
      </c>
      <c r="C704" s="22">
        <f t="shared" si="10"/>
        <v>0</v>
      </c>
      <c r="D704" s="22">
        <v>0</v>
      </c>
      <c r="E704" s="22">
        <v>0</v>
      </c>
      <c r="F704">
        <v>0</v>
      </c>
    </row>
    <row r="705" spans="2:6" hidden="1" x14ac:dyDescent="0.25">
      <c r="B705" s="55" t="s">
        <v>1238</v>
      </c>
      <c r="C705" s="22">
        <f t="shared" si="10"/>
        <v>0</v>
      </c>
      <c r="D705" s="22">
        <v>0</v>
      </c>
      <c r="E705" s="22">
        <v>0</v>
      </c>
      <c r="F705">
        <v>0</v>
      </c>
    </row>
    <row r="706" spans="2:6" hidden="1" x14ac:dyDescent="0.25">
      <c r="B706" s="55" t="s">
        <v>1239</v>
      </c>
      <c r="C706" s="22">
        <f t="shared" si="10"/>
        <v>0</v>
      </c>
      <c r="D706" s="22">
        <v>0</v>
      </c>
      <c r="E706" s="22">
        <v>0</v>
      </c>
      <c r="F706">
        <v>0</v>
      </c>
    </row>
    <row r="707" spans="2:6" hidden="1" x14ac:dyDescent="0.25">
      <c r="B707" s="55" t="s">
        <v>1240</v>
      </c>
      <c r="C707" s="22">
        <f t="shared" si="10"/>
        <v>0</v>
      </c>
      <c r="D707" s="22">
        <v>0</v>
      </c>
      <c r="E707" s="22">
        <v>0</v>
      </c>
      <c r="F707">
        <v>0</v>
      </c>
    </row>
    <row r="708" spans="2:6" hidden="1" x14ac:dyDescent="0.25">
      <c r="B708" s="55" t="s">
        <v>58</v>
      </c>
      <c r="C708" s="22">
        <f t="shared" si="10"/>
        <v>0</v>
      </c>
      <c r="D708" s="22">
        <v>0</v>
      </c>
      <c r="E708" s="22">
        <v>0</v>
      </c>
      <c r="F708">
        <v>0</v>
      </c>
    </row>
    <row r="709" spans="2:6" hidden="1" x14ac:dyDescent="0.25">
      <c r="B709" s="55" t="s">
        <v>1241</v>
      </c>
      <c r="C709" s="22">
        <f t="shared" si="10"/>
        <v>0</v>
      </c>
      <c r="D709" s="22">
        <v>0</v>
      </c>
      <c r="E709" s="22">
        <v>0</v>
      </c>
      <c r="F709">
        <v>0</v>
      </c>
    </row>
    <row r="710" spans="2:6" hidden="1" x14ac:dyDescent="0.25">
      <c r="B710" s="55" t="s">
        <v>1242</v>
      </c>
      <c r="C710" s="22">
        <f t="shared" ref="C710:C773" si="11">D710-E710+(F710)</f>
        <v>0</v>
      </c>
      <c r="D710" s="22">
        <v>0</v>
      </c>
      <c r="E710" s="22">
        <v>0</v>
      </c>
      <c r="F710">
        <v>0</v>
      </c>
    </row>
    <row r="711" spans="2:6" hidden="1" x14ac:dyDescent="0.25">
      <c r="B711" s="55" t="s">
        <v>1243</v>
      </c>
      <c r="C711" s="22">
        <f t="shared" si="11"/>
        <v>0</v>
      </c>
      <c r="D711" s="22">
        <v>0</v>
      </c>
      <c r="E711" s="22">
        <v>0</v>
      </c>
      <c r="F711">
        <v>0</v>
      </c>
    </row>
    <row r="712" spans="2:6" hidden="1" x14ac:dyDescent="0.25">
      <c r="B712" s="55" t="s">
        <v>1244</v>
      </c>
      <c r="C712" s="22">
        <f t="shared" si="11"/>
        <v>0</v>
      </c>
      <c r="D712" s="22">
        <v>0</v>
      </c>
      <c r="E712" s="22">
        <v>0</v>
      </c>
      <c r="F712">
        <v>0</v>
      </c>
    </row>
    <row r="713" spans="2:6" hidden="1" x14ac:dyDescent="0.25">
      <c r="B713" s="55" t="s">
        <v>1245</v>
      </c>
      <c r="C713" s="22">
        <f t="shared" si="11"/>
        <v>0</v>
      </c>
      <c r="D713" s="22">
        <v>0</v>
      </c>
      <c r="E713" s="22">
        <v>0</v>
      </c>
      <c r="F713">
        <v>0</v>
      </c>
    </row>
    <row r="714" spans="2:6" hidden="1" x14ac:dyDescent="0.25">
      <c r="B714" s="55" t="s">
        <v>72</v>
      </c>
      <c r="C714" s="22">
        <f t="shared" si="11"/>
        <v>0</v>
      </c>
      <c r="D714" s="22">
        <v>0</v>
      </c>
      <c r="E714" s="22">
        <v>0</v>
      </c>
      <c r="F714">
        <v>0</v>
      </c>
    </row>
    <row r="715" spans="2:6" hidden="1" x14ac:dyDescent="0.25">
      <c r="B715" s="55" t="s">
        <v>1246</v>
      </c>
      <c r="C715" s="22">
        <f t="shared" si="11"/>
        <v>0</v>
      </c>
      <c r="D715" s="22">
        <v>0</v>
      </c>
      <c r="E715" s="22">
        <v>0</v>
      </c>
      <c r="F715">
        <v>0</v>
      </c>
    </row>
    <row r="716" spans="2:6" hidden="1" x14ac:dyDescent="0.25">
      <c r="B716" s="55" t="s">
        <v>1247</v>
      </c>
      <c r="C716" s="22">
        <f t="shared" si="11"/>
        <v>0</v>
      </c>
      <c r="D716" s="22">
        <v>0</v>
      </c>
      <c r="E716" s="22">
        <v>0</v>
      </c>
      <c r="F716">
        <v>0</v>
      </c>
    </row>
    <row r="717" spans="2:6" hidden="1" x14ac:dyDescent="0.25">
      <c r="B717" s="55" t="s">
        <v>1248</v>
      </c>
      <c r="C717" s="22">
        <f t="shared" si="11"/>
        <v>0</v>
      </c>
      <c r="D717" s="22">
        <v>0</v>
      </c>
      <c r="E717" s="22">
        <v>0</v>
      </c>
      <c r="F717">
        <v>0</v>
      </c>
    </row>
    <row r="718" spans="2:6" hidden="1" x14ac:dyDescent="0.25">
      <c r="B718" s="55" t="s">
        <v>1249</v>
      </c>
      <c r="C718" s="22">
        <f t="shared" si="11"/>
        <v>0</v>
      </c>
      <c r="D718" s="22">
        <v>0</v>
      </c>
      <c r="E718" s="22">
        <v>0</v>
      </c>
      <c r="F718">
        <v>0</v>
      </c>
    </row>
    <row r="719" spans="2:6" hidden="1" x14ac:dyDescent="0.25">
      <c r="B719" s="55" t="s">
        <v>1250</v>
      </c>
      <c r="C719" s="22">
        <f t="shared" si="11"/>
        <v>0</v>
      </c>
      <c r="D719" s="22">
        <v>0</v>
      </c>
      <c r="E719" s="22">
        <v>0</v>
      </c>
      <c r="F719">
        <v>0</v>
      </c>
    </row>
    <row r="720" spans="2:6" hidden="1" x14ac:dyDescent="0.25">
      <c r="B720" s="55" t="s">
        <v>1251</v>
      </c>
      <c r="C720" s="22">
        <f t="shared" si="11"/>
        <v>0</v>
      </c>
      <c r="D720" s="22">
        <v>0</v>
      </c>
      <c r="E720" s="22">
        <v>0</v>
      </c>
      <c r="F720">
        <v>0</v>
      </c>
    </row>
    <row r="721" spans="2:6" hidden="1" x14ac:dyDescent="0.25">
      <c r="B721" s="55" t="s">
        <v>1252</v>
      </c>
      <c r="C721" s="22">
        <f t="shared" si="11"/>
        <v>0</v>
      </c>
      <c r="D721" s="22">
        <v>0</v>
      </c>
      <c r="E721" s="22">
        <v>0</v>
      </c>
      <c r="F721">
        <v>0</v>
      </c>
    </row>
    <row r="722" spans="2:6" hidden="1" x14ac:dyDescent="0.25">
      <c r="B722" s="55" t="s">
        <v>1253</v>
      </c>
      <c r="C722" s="22">
        <f t="shared" si="11"/>
        <v>0</v>
      </c>
      <c r="D722" s="22">
        <v>0</v>
      </c>
      <c r="E722" s="22">
        <v>0</v>
      </c>
      <c r="F722">
        <v>0</v>
      </c>
    </row>
    <row r="723" spans="2:6" hidden="1" x14ac:dyDescent="0.25">
      <c r="B723" s="55" t="s">
        <v>1254</v>
      </c>
      <c r="C723" s="22">
        <f t="shared" si="11"/>
        <v>0</v>
      </c>
      <c r="D723" s="22">
        <v>0</v>
      </c>
      <c r="E723" s="22">
        <v>0</v>
      </c>
      <c r="F723">
        <v>0</v>
      </c>
    </row>
    <row r="724" spans="2:6" hidden="1" x14ac:dyDescent="0.25">
      <c r="B724" s="55" t="s">
        <v>256</v>
      </c>
      <c r="C724" s="22">
        <f t="shared" si="11"/>
        <v>0</v>
      </c>
      <c r="D724" s="22">
        <v>0</v>
      </c>
      <c r="E724" s="22">
        <v>0</v>
      </c>
      <c r="F724">
        <v>0</v>
      </c>
    </row>
    <row r="725" spans="2:6" hidden="1" x14ac:dyDescent="0.25">
      <c r="B725" s="55" t="s">
        <v>257</v>
      </c>
      <c r="C725" s="22">
        <f t="shared" si="11"/>
        <v>0</v>
      </c>
      <c r="D725" s="22">
        <v>0</v>
      </c>
      <c r="E725" s="22">
        <v>0</v>
      </c>
      <c r="F725">
        <v>0</v>
      </c>
    </row>
    <row r="726" spans="2:6" hidden="1" x14ac:dyDescent="0.25">
      <c r="B726" s="55" t="s">
        <v>357</v>
      </c>
      <c r="C726" s="22">
        <f t="shared" si="11"/>
        <v>0</v>
      </c>
      <c r="D726" s="22">
        <v>0</v>
      </c>
      <c r="E726" s="22">
        <v>0</v>
      </c>
      <c r="F726">
        <v>0</v>
      </c>
    </row>
    <row r="727" spans="2:6" hidden="1" x14ac:dyDescent="0.25">
      <c r="B727" s="55" t="s">
        <v>1255</v>
      </c>
      <c r="C727" s="22">
        <f t="shared" si="11"/>
        <v>0</v>
      </c>
      <c r="D727" s="22">
        <v>0</v>
      </c>
      <c r="E727" s="22">
        <v>0</v>
      </c>
      <c r="F727">
        <v>0</v>
      </c>
    </row>
    <row r="728" spans="2:6" hidden="1" x14ac:dyDescent="0.25">
      <c r="B728" s="55" t="s">
        <v>240</v>
      </c>
      <c r="C728" s="22">
        <f t="shared" si="11"/>
        <v>0</v>
      </c>
      <c r="D728" s="22">
        <v>0</v>
      </c>
      <c r="E728" s="22">
        <v>0</v>
      </c>
      <c r="F728">
        <v>0</v>
      </c>
    </row>
    <row r="729" spans="2:6" hidden="1" x14ac:dyDescent="0.25">
      <c r="B729" s="55" t="s">
        <v>1256</v>
      </c>
      <c r="C729" s="22">
        <f t="shared" si="11"/>
        <v>0</v>
      </c>
      <c r="D729" s="22">
        <v>0</v>
      </c>
      <c r="E729" s="22">
        <v>0</v>
      </c>
      <c r="F729">
        <v>0</v>
      </c>
    </row>
    <row r="730" spans="2:6" hidden="1" x14ac:dyDescent="0.25">
      <c r="B730" s="55" t="s">
        <v>1257</v>
      </c>
      <c r="C730" s="22">
        <f t="shared" si="11"/>
        <v>0</v>
      </c>
      <c r="D730" s="22">
        <v>0</v>
      </c>
      <c r="E730" s="22">
        <v>0</v>
      </c>
      <c r="F730">
        <v>0</v>
      </c>
    </row>
    <row r="731" spans="2:6" x14ac:dyDescent="0.25">
      <c r="B731" s="55" t="s">
        <v>7301</v>
      </c>
      <c r="C731" s="22">
        <f t="shared" si="11"/>
        <v>9</v>
      </c>
      <c r="D731" s="22">
        <v>9</v>
      </c>
      <c r="E731" s="22">
        <v>0</v>
      </c>
      <c r="F731">
        <v>0</v>
      </c>
    </row>
    <row r="732" spans="2:6" hidden="1" x14ac:dyDescent="0.25">
      <c r="B732" s="55" t="s">
        <v>1258</v>
      </c>
      <c r="C732" s="22">
        <f t="shared" si="11"/>
        <v>0</v>
      </c>
      <c r="D732" s="22">
        <v>0</v>
      </c>
      <c r="E732" s="22">
        <v>0</v>
      </c>
      <c r="F732">
        <v>0</v>
      </c>
    </row>
    <row r="733" spans="2:6" hidden="1" x14ac:dyDescent="0.25">
      <c r="B733" s="55" t="s">
        <v>311</v>
      </c>
      <c r="C733" s="22">
        <f t="shared" si="11"/>
        <v>0</v>
      </c>
      <c r="D733" s="22">
        <v>0</v>
      </c>
      <c r="E733" s="22">
        <v>0</v>
      </c>
      <c r="F733">
        <v>0</v>
      </c>
    </row>
    <row r="734" spans="2:6" hidden="1" x14ac:dyDescent="0.25">
      <c r="B734" s="55" t="s">
        <v>7302</v>
      </c>
      <c r="C734" s="22">
        <f t="shared" si="11"/>
        <v>0</v>
      </c>
      <c r="D734" s="22">
        <v>0</v>
      </c>
      <c r="E734" s="22">
        <v>0</v>
      </c>
      <c r="F734">
        <v>0</v>
      </c>
    </row>
    <row r="735" spans="2:6" x14ac:dyDescent="0.25">
      <c r="B735" s="55" t="s">
        <v>7692</v>
      </c>
      <c r="C735" s="22">
        <f t="shared" si="11"/>
        <v>13</v>
      </c>
      <c r="D735" s="22">
        <v>13</v>
      </c>
      <c r="E735" s="22">
        <v>0</v>
      </c>
      <c r="F735">
        <v>0</v>
      </c>
    </row>
    <row r="736" spans="2:6" hidden="1" x14ac:dyDescent="0.25">
      <c r="B736" s="55" t="s">
        <v>312</v>
      </c>
      <c r="C736" s="22">
        <f t="shared" si="11"/>
        <v>0</v>
      </c>
      <c r="D736" s="22">
        <v>0</v>
      </c>
      <c r="E736" s="22">
        <v>0</v>
      </c>
      <c r="F736">
        <v>0</v>
      </c>
    </row>
    <row r="737" spans="2:6" hidden="1" x14ac:dyDescent="0.25">
      <c r="B737" s="55" t="s">
        <v>7303</v>
      </c>
      <c r="C737" s="22">
        <f t="shared" si="11"/>
        <v>0</v>
      </c>
      <c r="D737" s="22">
        <v>0</v>
      </c>
      <c r="E737" s="22">
        <v>0</v>
      </c>
      <c r="F737">
        <v>0</v>
      </c>
    </row>
    <row r="738" spans="2:6" hidden="1" x14ac:dyDescent="0.25">
      <c r="B738" s="55" t="s">
        <v>7693</v>
      </c>
      <c r="C738" s="22">
        <f t="shared" si="11"/>
        <v>0</v>
      </c>
      <c r="D738" s="22">
        <v>0</v>
      </c>
      <c r="E738" s="22">
        <v>0</v>
      </c>
      <c r="F738">
        <v>0</v>
      </c>
    </row>
    <row r="739" spans="2:6" hidden="1" x14ac:dyDescent="0.25">
      <c r="B739" s="55" t="s">
        <v>1259</v>
      </c>
      <c r="C739" s="22">
        <f t="shared" si="11"/>
        <v>0</v>
      </c>
      <c r="D739" s="22">
        <v>0</v>
      </c>
      <c r="E739" s="22">
        <v>0</v>
      </c>
      <c r="F739">
        <v>0</v>
      </c>
    </row>
    <row r="740" spans="2:6" hidden="1" x14ac:dyDescent="0.25">
      <c r="B740" s="55" t="s">
        <v>310</v>
      </c>
      <c r="C740" s="22">
        <f t="shared" si="11"/>
        <v>0</v>
      </c>
      <c r="D740" s="22">
        <v>0</v>
      </c>
      <c r="E740" s="22">
        <v>0</v>
      </c>
      <c r="F740">
        <v>0</v>
      </c>
    </row>
    <row r="741" spans="2:6" hidden="1" x14ac:dyDescent="0.25">
      <c r="B741" s="55" t="s">
        <v>1260</v>
      </c>
      <c r="C741" s="22">
        <f t="shared" si="11"/>
        <v>0</v>
      </c>
      <c r="D741" s="22">
        <v>0</v>
      </c>
      <c r="E741" s="22">
        <v>0</v>
      </c>
      <c r="F741">
        <v>0</v>
      </c>
    </row>
    <row r="742" spans="2:6" hidden="1" x14ac:dyDescent="0.25">
      <c r="B742" s="55" t="s">
        <v>7304</v>
      </c>
      <c r="C742" s="22">
        <f t="shared" si="11"/>
        <v>0</v>
      </c>
      <c r="D742" s="22">
        <v>0</v>
      </c>
      <c r="E742" s="22">
        <v>0</v>
      </c>
      <c r="F742">
        <v>0</v>
      </c>
    </row>
    <row r="743" spans="2:6" hidden="1" x14ac:dyDescent="0.25">
      <c r="B743" s="55" t="s">
        <v>313</v>
      </c>
      <c r="C743" s="22">
        <f t="shared" si="11"/>
        <v>0</v>
      </c>
      <c r="D743" s="22">
        <v>0</v>
      </c>
      <c r="E743" s="22">
        <v>0</v>
      </c>
      <c r="F743">
        <v>0</v>
      </c>
    </row>
    <row r="744" spans="2:6" hidden="1" x14ac:dyDescent="0.25">
      <c r="B744" s="55" t="s">
        <v>1261</v>
      </c>
      <c r="C744" s="22">
        <f t="shared" si="11"/>
        <v>0</v>
      </c>
      <c r="D744" s="22">
        <v>0</v>
      </c>
      <c r="E744" s="22">
        <v>0</v>
      </c>
      <c r="F744">
        <v>0</v>
      </c>
    </row>
    <row r="745" spans="2:6" hidden="1" x14ac:dyDescent="0.25">
      <c r="B745" s="55" t="s">
        <v>1262</v>
      </c>
      <c r="C745" s="22">
        <f t="shared" si="11"/>
        <v>0</v>
      </c>
      <c r="D745" s="22">
        <v>0</v>
      </c>
      <c r="E745" s="22">
        <v>0</v>
      </c>
      <c r="F745">
        <v>0</v>
      </c>
    </row>
    <row r="746" spans="2:6" hidden="1" x14ac:dyDescent="0.25">
      <c r="B746" s="55" t="s">
        <v>272</v>
      </c>
      <c r="C746" s="22">
        <f t="shared" si="11"/>
        <v>0</v>
      </c>
      <c r="D746" s="22">
        <v>0</v>
      </c>
      <c r="E746" s="22">
        <v>0</v>
      </c>
      <c r="F746">
        <v>0</v>
      </c>
    </row>
    <row r="747" spans="2:6" hidden="1" x14ac:dyDescent="0.25">
      <c r="B747" s="55" t="s">
        <v>1263</v>
      </c>
      <c r="C747" s="22">
        <f t="shared" si="11"/>
        <v>0</v>
      </c>
      <c r="D747" s="22">
        <v>0</v>
      </c>
      <c r="E747" s="22">
        <v>0</v>
      </c>
      <c r="F747">
        <v>0</v>
      </c>
    </row>
    <row r="748" spans="2:6" hidden="1" x14ac:dyDescent="0.25">
      <c r="B748" s="55" t="s">
        <v>1264</v>
      </c>
      <c r="C748" s="22">
        <f t="shared" si="11"/>
        <v>0</v>
      </c>
      <c r="D748" s="22">
        <v>0</v>
      </c>
      <c r="E748" s="22">
        <v>0</v>
      </c>
      <c r="F748">
        <v>0</v>
      </c>
    </row>
    <row r="749" spans="2:6" hidden="1" x14ac:dyDescent="0.25">
      <c r="B749" s="55" t="s">
        <v>270</v>
      </c>
      <c r="C749" s="22">
        <f t="shared" si="11"/>
        <v>0</v>
      </c>
      <c r="D749" s="22">
        <v>0</v>
      </c>
      <c r="E749" s="22">
        <v>0</v>
      </c>
      <c r="F749">
        <v>0</v>
      </c>
    </row>
    <row r="750" spans="2:6" hidden="1" x14ac:dyDescent="0.25">
      <c r="B750" s="55" t="s">
        <v>1265</v>
      </c>
      <c r="C750" s="22">
        <f t="shared" si="11"/>
        <v>0</v>
      </c>
      <c r="D750" s="22">
        <v>0</v>
      </c>
      <c r="E750" s="22">
        <v>0</v>
      </c>
      <c r="F750">
        <v>0</v>
      </c>
    </row>
    <row r="751" spans="2:6" hidden="1" x14ac:dyDescent="0.25">
      <c r="B751" s="55" t="s">
        <v>1266</v>
      </c>
      <c r="C751" s="22">
        <f t="shared" si="11"/>
        <v>0</v>
      </c>
      <c r="D751" s="22">
        <v>0</v>
      </c>
      <c r="E751" s="22">
        <v>0</v>
      </c>
      <c r="F751">
        <v>0</v>
      </c>
    </row>
    <row r="752" spans="2:6" hidden="1" x14ac:dyDescent="0.25">
      <c r="B752" s="55" t="s">
        <v>271</v>
      </c>
      <c r="C752" s="22">
        <f t="shared" si="11"/>
        <v>0</v>
      </c>
      <c r="D752" s="22">
        <v>0</v>
      </c>
      <c r="E752" s="22">
        <v>0</v>
      </c>
      <c r="F752">
        <v>0</v>
      </c>
    </row>
    <row r="753" spans="2:6" hidden="1" x14ac:dyDescent="0.25">
      <c r="B753" s="55" t="s">
        <v>1267</v>
      </c>
      <c r="C753" s="22">
        <f t="shared" si="11"/>
        <v>0</v>
      </c>
      <c r="D753" s="22">
        <v>0</v>
      </c>
      <c r="E753" s="22">
        <v>0</v>
      </c>
      <c r="F753">
        <v>0</v>
      </c>
    </row>
    <row r="754" spans="2:6" hidden="1" x14ac:dyDescent="0.25">
      <c r="B754" s="55" t="s">
        <v>1268</v>
      </c>
      <c r="C754" s="22">
        <f t="shared" si="11"/>
        <v>0</v>
      </c>
      <c r="D754" s="22">
        <v>0</v>
      </c>
      <c r="E754" s="22">
        <v>0</v>
      </c>
      <c r="F754">
        <v>0</v>
      </c>
    </row>
    <row r="755" spans="2:6" hidden="1" x14ac:dyDescent="0.25">
      <c r="B755" s="55" t="s">
        <v>241</v>
      </c>
      <c r="C755" s="22">
        <f t="shared" si="11"/>
        <v>0</v>
      </c>
      <c r="D755" s="22">
        <v>0</v>
      </c>
      <c r="E755" s="22">
        <v>0</v>
      </c>
      <c r="F755">
        <v>0</v>
      </c>
    </row>
    <row r="756" spans="2:6" hidden="1" x14ac:dyDescent="0.25">
      <c r="B756" s="55" t="s">
        <v>1269</v>
      </c>
      <c r="C756" s="22">
        <f t="shared" si="11"/>
        <v>0</v>
      </c>
      <c r="D756" s="22">
        <v>0</v>
      </c>
      <c r="E756" s="22">
        <v>0</v>
      </c>
      <c r="F756">
        <v>0</v>
      </c>
    </row>
    <row r="757" spans="2:6" hidden="1" x14ac:dyDescent="0.25">
      <c r="B757" s="55" t="s">
        <v>91</v>
      </c>
      <c r="C757" s="22">
        <f t="shared" si="11"/>
        <v>0</v>
      </c>
      <c r="D757" s="22">
        <v>0</v>
      </c>
      <c r="E757" s="22">
        <v>0</v>
      </c>
      <c r="F757">
        <v>0</v>
      </c>
    </row>
    <row r="758" spans="2:6" hidden="1" x14ac:dyDescent="0.25">
      <c r="B758" s="55" t="s">
        <v>1270</v>
      </c>
      <c r="C758" s="22">
        <f t="shared" si="11"/>
        <v>0</v>
      </c>
      <c r="D758" s="22">
        <v>0</v>
      </c>
      <c r="E758" s="22">
        <v>0</v>
      </c>
      <c r="F758">
        <v>0</v>
      </c>
    </row>
    <row r="759" spans="2:6" hidden="1" x14ac:dyDescent="0.25">
      <c r="B759" s="55" t="s">
        <v>1271</v>
      </c>
      <c r="C759" s="22">
        <f t="shared" si="11"/>
        <v>0</v>
      </c>
      <c r="D759" s="22">
        <v>0</v>
      </c>
      <c r="E759" s="22">
        <v>0</v>
      </c>
      <c r="F759">
        <v>0</v>
      </c>
    </row>
    <row r="760" spans="2:6" hidden="1" x14ac:dyDescent="0.25">
      <c r="B760" s="55" t="s">
        <v>159</v>
      </c>
      <c r="C760" s="22">
        <f t="shared" si="11"/>
        <v>0</v>
      </c>
      <c r="D760" s="22">
        <v>0</v>
      </c>
      <c r="E760" s="22">
        <v>0</v>
      </c>
      <c r="F760">
        <v>0</v>
      </c>
    </row>
    <row r="761" spans="2:6" hidden="1" x14ac:dyDescent="0.25">
      <c r="B761" s="55" t="s">
        <v>1272</v>
      </c>
      <c r="C761" s="22">
        <f t="shared" si="11"/>
        <v>0</v>
      </c>
      <c r="D761" s="22">
        <v>0</v>
      </c>
      <c r="E761" s="22">
        <v>0</v>
      </c>
      <c r="F761">
        <v>0</v>
      </c>
    </row>
    <row r="762" spans="2:6" hidden="1" x14ac:dyDescent="0.25">
      <c r="B762" s="55" t="s">
        <v>158</v>
      </c>
      <c r="C762" s="22">
        <f t="shared" si="11"/>
        <v>0</v>
      </c>
      <c r="D762" s="22">
        <v>0</v>
      </c>
      <c r="E762" s="22">
        <v>0</v>
      </c>
      <c r="F762">
        <v>0</v>
      </c>
    </row>
    <row r="763" spans="2:6" hidden="1" x14ac:dyDescent="0.25">
      <c r="B763" s="55" t="s">
        <v>1273</v>
      </c>
      <c r="C763" s="22">
        <f t="shared" si="11"/>
        <v>0</v>
      </c>
      <c r="D763" s="22">
        <v>0</v>
      </c>
      <c r="E763" s="22">
        <v>0</v>
      </c>
      <c r="F763">
        <v>0</v>
      </c>
    </row>
    <row r="764" spans="2:6" hidden="1" x14ac:dyDescent="0.25">
      <c r="B764" s="55" t="s">
        <v>1274</v>
      </c>
      <c r="C764" s="22">
        <f t="shared" si="11"/>
        <v>0</v>
      </c>
      <c r="D764" s="22">
        <v>0</v>
      </c>
      <c r="E764" s="22">
        <v>0</v>
      </c>
      <c r="F764">
        <v>0</v>
      </c>
    </row>
    <row r="765" spans="2:6" hidden="1" x14ac:dyDescent="0.25">
      <c r="B765" s="55" t="s">
        <v>1275</v>
      </c>
      <c r="C765" s="22">
        <f t="shared" si="11"/>
        <v>0</v>
      </c>
      <c r="D765" s="22">
        <v>0</v>
      </c>
      <c r="E765" s="22">
        <v>0</v>
      </c>
      <c r="F765">
        <v>0</v>
      </c>
    </row>
    <row r="766" spans="2:6" hidden="1" x14ac:dyDescent="0.25">
      <c r="B766" s="55" t="s">
        <v>1276</v>
      </c>
      <c r="C766" s="22">
        <f t="shared" si="11"/>
        <v>0</v>
      </c>
      <c r="D766" s="22">
        <v>0</v>
      </c>
      <c r="E766" s="22">
        <v>0</v>
      </c>
      <c r="F766">
        <v>0</v>
      </c>
    </row>
    <row r="767" spans="2:6" hidden="1" x14ac:dyDescent="0.25">
      <c r="B767" s="55" t="s">
        <v>7500</v>
      </c>
      <c r="C767" s="22">
        <f t="shared" si="11"/>
        <v>0</v>
      </c>
      <c r="D767" s="22">
        <v>0</v>
      </c>
      <c r="E767" s="22">
        <v>0</v>
      </c>
      <c r="F767">
        <v>0</v>
      </c>
    </row>
    <row r="768" spans="2:6" hidden="1" x14ac:dyDescent="0.25">
      <c r="B768" s="55" t="s">
        <v>7694</v>
      </c>
      <c r="C768" s="22">
        <f t="shared" si="11"/>
        <v>0</v>
      </c>
      <c r="D768" s="22">
        <v>0</v>
      </c>
      <c r="E768" s="22">
        <v>0</v>
      </c>
      <c r="F768">
        <v>0</v>
      </c>
    </row>
    <row r="769" spans="2:6" hidden="1" x14ac:dyDescent="0.25">
      <c r="B769" s="55" t="s">
        <v>1277</v>
      </c>
      <c r="C769" s="22">
        <f t="shared" si="11"/>
        <v>0</v>
      </c>
      <c r="D769" s="22">
        <v>0</v>
      </c>
      <c r="E769" s="22">
        <v>0</v>
      </c>
      <c r="F769">
        <v>0</v>
      </c>
    </row>
    <row r="770" spans="2:6" hidden="1" x14ac:dyDescent="0.25">
      <c r="B770" s="55" t="s">
        <v>155</v>
      </c>
      <c r="C770" s="22">
        <f t="shared" si="11"/>
        <v>0</v>
      </c>
      <c r="D770" s="22">
        <v>0</v>
      </c>
      <c r="E770" s="22">
        <v>0</v>
      </c>
      <c r="F770">
        <v>0</v>
      </c>
    </row>
    <row r="771" spans="2:6" hidden="1" x14ac:dyDescent="0.25">
      <c r="B771" s="55" t="s">
        <v>7501</v>
      </c>
      <c r="C771" s="22">
        <f t="shared" si="11"/>
        <v>0</v>
      </c>
      <c r="D771" s="22">
        <v>0</v>
      </c>
      <c r="E771" s="22">
        <v>0</v>
      </c>
      <c r="F771">
        <v>0</v>
      </c>
    </row>
    <row r="772" spans="2:6" x14ac:dyDescent="0.25">
      <c r="B772" s="55" t="s">
        <v>7603</v>
      </c>
      <c r="C772" s="22">
        <f t="shared" si="11"/>
        <v>454</v>
      </c>
      <c r="D772" s="22">
        <v>454</v>
      </c>
      <c r="E772" s="22">
        <v>0</v>
      </c>
      <c r="F772">
        <v>0</v>
      </c>
    </row>
    <row r="773" spans="2:6" hidden="1" x14ac:dyDescent="0.25">
      <c r="B773" s="55" t="s">
        <v>1278</v>
      </c>
      <c r="C773" s="22">
        <f t="shared" si="11"/>
        <v>0</v>
      </c>
      <c r="D773" s="22">
        <v>0</v>
      </c>
      <c r="E773" s="22">
        <v>0</v>
      </c>
      <c r="F773">
        <v>0</v>
      </c>
    </row>
    <row r="774" spans="2:6" hidden="1" x14ac:dyDescent="0.25">
      <c r="B774" s="55" t="s">
        <v>1279</v>
      </c>
      <c r="C774" s="22">
        <f t="shared" ref="C774:C837" si="12">D774-E774+(F774)</f>
        <v>0</v>
      </c>
      <c r="D774" s="22">
        <v>0</v>
      </c>
      <c r="E774" s="22">
        <v>0</v>
      </c>
      <c r="F774">
        <v>0</v>
      </c>
    </row>
    <row r="775" spans="2:6" hidden="1" x14ac:dyDescent="0.25">
      <c r="B775" s="55" t="s">
        <v>1280</v>
      </c>
      <c r="C775" s="22">
        <f t="shared" si="12"/>
        <v>0</v>
      </c>
      <c r="D775" s="22">
        <v>0</v>
      </c>
      <c r="E775" s="22">
        <v>0</v>
      </c>
      <c r="F775">
        <v>0</v>
      </c>
    </row>
    <row r="776" spans="2:6" hidden="1" x14ac:dyDescent="0.25">
      <c r="B776" s="55" t="s">
        <v>1281</v>
      </c>
      <c r="C776" s="22">
        <f t="shared" si="12"/>
        <v>0</v>
      </c>
      <c r="D776" s="22">
        <v>0</v>
      </c>
      <c r="E776" s="22">
        <v>0</v>
      </c>
      <c r="F776">
        <v>0</v>
      </c>
    </row>
    <row r="777" spans="2:6" hidden="1" x14ac:dyDescent="0.25">
      <c r="B777" s="55" t="s">
        <v>1282</v>
      </c>
      <c r="C777" s="22">
        <f t="shared" si="12"/>
        <v>0</v>
      </c>
      <c r="D777" s="22">
        <v>0</v>
      </c>
      <c r="E777" s="22">
        <v>0</v>
      </c>
      <c r="F777">
        <v>0</v>
      </c>
    </row>
    <row r="778" spans="2:6" hidden="1" x14ac:dyDescent="0.25">
      <c r="B778" s="55" t="s">
        <v>1283</v>
      </c>
      <c r="C778" s="22">
        <f t="shared" si="12"/>
        <v>0</v>
      </c>
      <c r="D778" s="22">
        <v>0</v>
      </c>
      <c r="E778" s="22">
        <v>0</v>
      </c>
      <c r="F778">
        <v>0</v>
      </c>
    </row>
    <row r="779" spans="2:6" hidden="1" x14ac:dyDescent="0.25">
      <c r="B779" s="55" t="s">
        <v>1284</v>
      </c>
      <c r="C779" s="22">
        <f t="shared" si="12"/>
        <v>0</v>
      </c>
      <c r="D779" s="22">
        <v>0</v>
      </c>
      <c r="E779" s="22">
        <v>0</v>
      </c>
      <c r="F779">
        <v>0</v>
      </c>
    </row>
    <row r="780" spans="2:6" hidden="1" x14ac:dyDescent="0.25">
      <c r="B780" s="55" t="s">
        <v>1285</v>
      </c>
      <c r="C780" s="22">
        <f t="shared" si="12"/>
        <v>0</v>
      </c>
      <c r="D780" s="22">
        <v>0</v>
      </c>
      <c r="E780" s="22">
        <v>0</v>
      </c>
      <c r="F780">
        <v>0</v>
      </c>
    </row>
    <row r="781" spans="2:6" hidden="1" x14ac:dyDescent="0.25">
      <c r="B781" s="55" t="s">
        <v>1286</v>
      </c>
      <c r="C781" s="22">
        <f t="shared" si="12"/>
        <v>0</v>
      </c>
      <c r="D781" s="22">
        <v>0</v>
      </c>
      <c r="E781" s="22">
        <v>0</v>
      </c>
      <c r="F781">
        <v>0</v>
      </c>
    </row>
    <row r="782" spans="2:6" hidden="1" x14ac:dyDescent="0.25">
      <c r="B782" s="55" t="s">
        <v>1287</v>
      </c>
      <c r="C782" s="22">
        <f t="shared" si="12"/>
        <v>0</v>
      </c>
      <c r="D782" s="22">
        <v>0</v>
      </c>
      <c r="E782" s="22">
        <v>0</v>
      </c>
      <c r="F782">
        <v>0</v>
      </c>
    </row>
    <row r="783" spans="2:6" hidden="1" x14ac:dyDescent="0.25">
      <c r="B783" s="55" t="s">
        <v>166</v>
      </c>
      <c r="C783" s="22">
        <f t="shared" si="12"/>
        <v>0</v>
      </c>
      <c r="D783" s="22">
        <v>0</v>
      </c>
      <c r="E783" s="22">
        <v>0</v>
      </c>
      <c r="F783">
        <v>0</v>
      </c>
    </row>
    <row r="784" spans="2:6" hidden="1" x14ac:dyDescent="0.25">
      <c r="B784" s="55" t="s">
        <v>1288</v>
      </c>
      <c r="C784" s="22">
        <f t="shared" si="12"/>
        <v>0</v>
      </c>
      <c r="D784" s="22">
        <v>0</v>
      </c>
      <c r="E784" s="22">
        <v>0</v>
      </c>
      <c r="F784">
        <v>0</v>
      </c>
    </row>
    <row r="785" spans="2:6" hidden="1" x14ac:dyDescent="0.25">
      <c r="B785" s="55" t="s">
        <v>1289</v>
      </c>
      <c r="C785" s="22">
        <f t="shared" si="12"/>
        <v>0</v>
      </c>
      <c r="D785" s="22">
        <v>0</v>
      </c>
      <c r="E785" s="22">
        <v>0</v>
      </c>
      <c r="F785">
        <v>0</v>
      </c>
    </row>
    <row r="786" spans="2:6" hidden="1" x14ac:dyDescent="0.25">
      <c r="B786" s="55" t="s">
        <v>1290</v>
      </c>
      <c r="C786" s="22">
        <f t="shared" si="12"/>
        <v>0</v>
      </c>
      <c r="D786" s="22">
        <v>0</v>
      </c>
      <c r="E786" s="22">
        <v>0</v>
      </c>
      <c r="F786">
        <v>0</v>
      </c>
    </row>
    <row r="787" spans="2:6" hidden="1" x14ac:dyDescent="0.25">
      <c r="B787" s="55" t="s">
        <v>1291</v>
      </c>
      <c r="C787" s="22">
        <f t="shared" si="12"/>
        <v>0</v>
      </c>
      <c r="D787" s="22">
        <v>0</v>
      </c>
      <c r="E787" s="22">
        <v>0</v>
      </c>
      <c r="F787">
        <v>0</v>
      </c>
    </row>
    <row r="788" spans="2:6" hidden="1" x14ac:dyDescent="0.25">
      <c r="B788" s="55" t="s">
        <v>1292</v>
      </c>
      <c r="C788" s="22">
        <f t="shared" si="12"/>
        <v>0</v>
      </c>
      <c r="D788" s="22">
        <v>0</v>
      </c>
      <c r="E788" s="22">
        <v>0</v>
      </c>
      <c r="F788">
        <v>0</v>
      </c>
    </row>
    <row r="789" spans="2:6" hidden="1" x14ac:dyDescent="0.25">
      <c r="B789" s="55" t="s">
        <v>1293</v>
      </c>
      <c r="C789" s="22">
        <f t="shared" si="12"/>
        <v>0</v>
      </c>
      <c r="D789" s="22">
        <v>0</v>
      </c>
      <c r="E789" s="22">
        <v>0</v>
      </c>
      <c r="F789">
        <v>0</v>
      </c>
    </row>
    <row r="790" spans="2:6" hidden="1" x14ac:dyDescent="0.25">
      <c r="B790" s="55" t="s">
        <v>1294</v>
      </c>
      <c r="C790" s="22">
        <f t="shared" si="12"/>
        <v>0</v>
      </c>
      <c r="D790" s="22">
        <v>0</v>
      </c>
      <c r="E790" s="22">
        <v>0</v>
      </c>
      <c r="F790">
        <v>0</v>
      </c>
    </row>
    <row r="791" spans="2:6" hidden="1" x14ac:dyDescent="0.25">
      <c r="B791" s="55" t="s">
        <v>1295</v>
      </c>
      <c r="C791" s="22">
        <f t="shared" si="12"/>
        <v>0</v>
      </c>
      <c r="D791" s="22">
        <v>0</v>
      </c>
      <c r="E791" s="22">
        <v>0</v>
      </c>
      <c r="F791">
        <v>0</v>
      </c>
    </row>
    <row r="792" spans="2:6" hidden="1" x14ac:dyDescent="0.25">
      <c r="B792" s="55" t="s">
        <v>1296</v>
      </c>
      <c r="C792" s="22">
        <f t="shared" si="12"/>
        <v>0</v>
      </c>
      <c r="D792" s="22">
        <v>0</v>
      </c>
      <c r="E792" s="22">
        <v>0</v>
      </c>
      <c r="F792">
        <v>0</v>
      </c>
    </row>
    <row r="793" spans="2:6" hidden="1" x14ac:dyDescent="0.25">
      <c r="B793" s="55" t="s">
        <v>1297</v>
      </c>
      <c r="C793" s="22">
        <f t="shared" si="12"/>
        <v>0</v>
      </c>
      <c r="D793" s="22">
        <v>0</v>
      </c>
      <c r="E793" s="22">
        <v>0</v>
      </c>
      <c r="F793">
        <v>0</v>
      </c>
    </row>
    <row r="794" spans="2:6" hidden="1" x14ac:dyDescent="0.25">
      <c r="B794" s="55" t="s">
        <v>1298</v>
      </c>
      <c r="C794" s="22">
        <f t="shared" si="12"/>
        <v>0</v>
      </c>
      <c r="D794" s="22">
        <v>0</v>
      </c>
      <c r="E794" s="22">
        <v>0</v>
      </c>
      <c r="F794">
        <v>0</v>
      </c>
    </row>
    <row r="795" spans="2:6" hidden="1" x14ac:dyDescent="0.25">
      <c r="B795" s="55" t="s">
        <v>1299</v>
      </c>
      <c r="C795" s="22">
        <f t="shared" si="12"/>
        <v>0</v>
      </c>
      <c r="D795" s="22">
        <v>0</v>
      </c>
      <c r="E795" s="22">
        <v>0</v>
      </c>
      <c r="F795">
        <v>0</v>
      </c>
    </row>
    <row r="796" spans="2:6" hidden="1" x14ac:dyDescent="0.25">
      <c r="B796" s="55" t="s">
        <v>384</v>
      </c>
      <c r="C796" s="22">
        <f t="shared" si="12"/>
        <v>0</v>
      </c>
      <c r="D796" s="22">
        <v>0</v>
      </c>
      <c r="E796" s="22">
        <v>0</v>
      </c>
      <c r="F796">
        <v>0</v>
      </c>
    </row>
    <row r="797" spans="2:6" hidden="1" x14ac:dyDescent="0.25">
      <c r="B797" s="55" t="s">
        <v>1300</v>
      </c>
      <c r="C797" s="22">
        <f t="shared" si="12"/>
        <v>0</v>
      </c>
      <c r="D797" s="22">
        <v>0</v>
      </c>
      <c r="E797" s="22">
        <v>0</v>
      </c>
      <c r="F797">
        <v>0</v>
      </c>
    </row>
    <row r="798" spans="2:6" hidden="1" x14ac:dyDescent="0.25">
      <c r="B798" s="55" t="s">
        <v>1301</v>
      </c>
      <c r="C798" s="22">
        <f t="shared" si="12"/>
        <v>0</v>
      </c>
      <c r="D798" s="22">
        <v>0</v>
      </c>
      <c r="E798" s="22">
        <v>0</v>
      </c>
      <c r="F798">
        <v>0</v>
      </c>
    </row>
    <row r="799" spans="2:6" hidden="1" x14ac:dyDescent="0.25">
      <c r="B799" s="55" t="s">
        <v>1302</v>
      </c>
      <c r="C799" s="22">
        <f t="shared" si="12"/>
        <v>0</v>
      </c>
      <c r="D799" s="22">
        <v>0</v>
      </c>
      <c r="E799" s="22">
        <v>0</v>
      </c>
      <c r="F799">
        <v>0</v>
      </c>
    </row>
    <row r="800" spans="2:6" hidden="1" x14ac:dyDescent="0.25">
      <c r="B800" s="55" t="s">
        <v>7305</v>
      </c>
      <c r="C800" s="22">
        <f t="shared" si="12"/>
        <v>0</v>
      </c>
      <c r="D800" s="22">
        <v>0</v>
      </c>
      <c r="E800" s="22">
        <v>0</v>
      </c>
      <c r="F800">
        <v>0</v>
      </c>
    </row>
    <row r="801" spans="2:6" hidden="1" x14ac:dyDescent="0.25">
      <c r="B801" s="55" t="s">
        <v>7695</v>
      </c>
      <c r="C801" s="22">
        <f t="shared" si="12"/>
        <v>0</v>
      </c>
      <c r="D801" s="22">
        <v>0</v>
      </c>
      <c r="E801" s="22">
        <v>0</v>
      </c>
      <c r="F801">
        <v>0</v>
      </c>
    </row>
    <row r="802" spans="2:6" hidden="1" x14ac:dyDescent="0.25">
      <c r="B802" s="55" t="s">
        <v>1303</v>
      </c>
      <c r="C802" s="22">
        <f t="shared" si="12"/>
        <v>0</v>
      </c>
      <c r="D802" s="22">
        <v>0</v>
      </c>
      <c r="E802" s="22">
        <v>0</v>
      </c>
      <c r="F802">
        <v>0</v>
      </c>
    </row>
    <row r="803" spans="2:6" hidden="1" x14ac:dyDescent="0.25">
      <c r="B803" s="55" t="s">
        <v>1304</v>
      </c>
      <c r="C803" s="22">
        <f t="shared" si="12"/>
        <v>0</v>
      </c>
      <c r="D803" s="22">
        <v>0</v>
      </c>
      <c r="E803" s="22">
        <v>0</v>
      </c>
      <c r="F803">
        <v>0</v>
      </c>
    </row>
    <row r="804" spans="2:6" hidden="1" x14ac:dyDescent="0.25">
      <c r="B804" s="55" t="s">
        <v>1305</v>
      </c>
      <c r="C804" s="22">
        <f t="shared" si="12"/>
        <v>0</v>
      </c>
      <c r="D804" s="22">
        <v>0</v>
      </c>
      <c r="E804" s="22">
        <v>0</v>
      </c>
      <c r="F804">
        <v>0</v>
      </c>
    </row>
    <row r="805" spans="2:6" x14ac:dyDescent="0.25">
      <c r="B805" s="55" t="s">
        <v>399</v>
      </c>
      <c r="C805" s="22">
        <f t="shared" si="12"/>
        <v>512</v>
      </c>
      <c r="D805" s="22">
        <v>512</v>
      </c>
      <c r="E805" s="22">
        <v>0</v>
      </c>
      <c r="F805">
        <v>0</v>
      </c>
    </row>
    <row r="806" spans="2:6" hidden="1" x14ac:dyDescent="0.25">
      <c r="B806" s="55" t="s">
        <v>1306</v>
      </c>
      <c r="C806" s="22">
        <f t="shared" si="12"/>
        <v>0</v>
      </c>
      <c r="D806" s="22">
        <v>0</v>
      </c>
      <c r="E806" s="22">
        <v>0</v>
      </c>
      <c r="F806">
        <v>0</v>
      </c>
    </row>
    <row r="807" spans="2:6" hidden="1" x14ac:dyDescent="0.25">
      <c r="B807" s="55" t="s">
        <v>1307</v>
      </c>
      <c r="C807" s="22">
        <f t="shared" si="12"/>
        <v>0</v>
      </c>
      <c r="D807" s="22">
        <v>0</v>
      </c>
      <c r="E807" s="22">
        <v>0</v>
      </c>
      <c r="F807">
        <v>0</v>
      </c>
    </row>
    <row r="808" spans="2:6" hidden="1" x14ac:dyDescent="0.25">
      <c r="B808" s="55" t="s">
        <v>1308</v>
      </c>
      <c r="C808" s="22">
        <f t="shared" si="12"/>
        <v>0</v>
      </c>
      <c r="D808" s="22">
        <v>0</v>
      </c>
      <c r="E808" s="22">
        <v>0</v>
      </c>
      <c r="F808">
        <v>0</v>
      </c>
    </row>
    <row r="809" spans="2:6" x14ac:dyDescent="0.25">
      <c r="B809" s="55" t="s">
        <v>1309</v>
      </c>
      <c r="C809" s="22">
        <f t="shared" si="12"/>
        <v>45</v>
      </c>
      <c r="D809" s="22">
        <v>45</v>
      </c>
      <c r="E809" s="22">
        <v>0</v>
      </c>
      <c r="F809">
        <v>0</v>
      </c>
    </row>
    <row r="810" spans="2:6" hidden="1" x14ac:dyDescent="0.25">
      <c r="B810" s="55" t="s">
        <v>1310</v>
      </c>
      <c r="C810" s="22">
        <f t="shared" si="12"/>
        <v>0</v>
      </c>
      <c r="D810" s="22">
        <v>0</v>
      </c>
      <c r="E810" s="22">
        <v>0</v>
      </c>
      <c r="F810">
        <v>0</v>
      </c>
    </row>
    <row r="811" spans="2:6" hidden="1" x14ac:dyDescent="0.25">
      <c r="B811" s="55" t="s">
        <v>1311</v>
      </c>
      <c r="C811" s="22">
        <f t="shared" si="12"/>
        <v>0</v>
      </c>
      <c r="D811" s="22">
        <v>0</v>
      </c>
      <c r="E811" s="22">
        <v>0</v>
      </c>
      <c r="F811">
        <v>0</v>
      </c>
    </row>
    <row r="812" spans="2:6" hidden="1" x14ac:dyDescent="0.25">
      <c r="B812" s="55" t="s">
        <v>1312</v>
      </c>
      <c r="C812" s="22">
        <f t="shared" si="12"/>
        <v>0</v>
      </c>
      <c r="D812" s="22">
        <v>0</v>
      </c>
      <c r="E812" s="22">
        <v>0</v>
      </c>
      <c r="F812">
        <v>0</v>
      </c>
    </row>
    <row r="813" spans="2:6" hidden="1" x14ac:dyDescent="0.25">
      <c r="B813" s="55" t="s">
        <v>1313</v>
      </c>
      <c r="C813" s="22">
        <f t="shared" si="12"/>
        <v>0</v>
      </c>
      <c r="D813" s="22">
        <v>0</v>
      </c>
      <c r="E813" s="22">
        <v>0</v>
      </c>
      <c r="F813">
        <v>0</v>
      </c>
    </row>
    <row r="814" spans="2:6" hidden="1" x14ac:dyDescent="0.25">
      <c r="B814" s="55" t="s">
        <v>1314</v>
      </c>
      <c r="C814" s="22">
        <f t="shared" si="12"/>
        <v>0</v>
      </c>
      <c r="D814" s="22">
        <v>0</v>
      </c>
      <c r="E814" s="22">
        <v>0</v>
      </c>
      <c r="F814">
        <v>0</v>
      </c>
    </row>
    <row r="815" spans="2:6" hidden="1" x14ac:dyDescent="0.25">
      <c r="B815" s="55" t="s">
        <v>1315</v>
      </c>
      <c r="C815" s="22">
        <f t="shared" si="12"/>
        <v>0</v>
      </c>
      <c r="D815" s="22">
        <v>0</v>
      </c>
      <c r="E815" s="22">
        <v>0</v>
      </c>
      <c r="F815">
        <v>0</v>
      </c>
    </row>
    <row r="816" spans="2:6" hidden="1" x14ac:dyDescent="0.25">
      <c r="B816" s="55" t="s">
        <v>1316</v>
      </c>
      <c r="C816" s="22">
        <f t="shared" si="12"/>
        <v>0</v>
      </c>
      <c r="D816" s="22">
        <v>0</v>
      </c>
      <c r="E816" s="22">
        <v>0</v>
      </c>
      <c r="F816">
        <v>0</v>
      </c>
    </row>
    <row r="817" spans="2:6" hidden="1" x14ac:dyDescent="0.25">
      <c r="B817" s="55" t="s">
        <v>1317</v>
      </c>
      <c r="C817" s="22">
        <f t="shared" si="12"/>
        <v>0</v>
      </c>
      <c r="D817" s="22">
        <v>0</v>
      </c>
      <c r="E817" s="22">
        <v>0</v>
      </c>
      <c r="F817">
        <v>0</v>
      </c>
    </row>
    <row r="818" spans="2:6" hidden="1" x14ac:dyDescent="0.25">
      <c r="B818" s="55" t="s">
        <v>1318</v>
      </c>
      <c r="C818" s="22">
        <f t="shared" si="12"/>
        <v>0</v>
      </c>
      <c r="D818" s="22">
        <v>0</v>
      </c>
      <c r="E818" s="22">
        <v>0</v>
      </c>
      <c r="F818">
        <v>0</v>
      </c>
    </row>
    <row r="819" spans="2:6" hidden="1" x14ac:dyDescent="0.25">
      <c r="B819" s="55" t="s">
        <v>1319</v>
      </c>
      <c r="C819" s="22">
        <f t="shared" si="12"/>
        <v>0</v>
      </c>
      <c r="D819" s="22">
        <v>0</v>
      </c>
      <c r="E819" s="22">
        <v>0</v>
      </c>
      <c r="F819">
        <v>0</v>
      </c>
    </row>
    <row r="820" spans="2:6" hidden="1" x14ac:dyDescent="0.25">
      <c r="B820" s="55" t="s">
        <v>1320</v>
      </c>
      <c r="C820" s="22">
        <f t="shared" si="12"/>
        <v>0</v>
      </c>
      <c r="D820" s="22">
        <v>0</v>
      </c>
      <c r="E820" s="22">
        <v>0</v>
      </c>
      <c r="F820">
        <v>0</v>
      </c>
    </row>
    <row r="821" spans="2:6" hidden="1" x14ac:dyDescent="0.25">
      <c r="B821" s="55" t="s">
        <v>1321</v>
      </c>
      <c r="C821" s="22">
        <f t="shared" si="12"/>
        <v>0</v>
      </c>
      <c r="D821" s="22">
        <v>0</v>
      </c>
      <c r="E821" s="22">
        <v>0</v>
      </c>
      <c r="F821">
        <v>0</v>
      </c>
    </row>
    <row r="822" spans="2:6" hidden="1" x14ac:dyDescent="0.25">
      <c r="B822" s="55" t="s">
        <v>1322</v>
      </c>
      <c r="C822" s="22">
        <f t="shared" si="12"/>
        <v>0</v>
      </c>
      <c r="D822" s="22">
        <v>0</v>
      </c>
      <c r="E822" s="22">
        <v>0</v>
      </c>
      <c r="F822">
        <v>0</v>
      </c>
    </row>
    <row r="823" spans="2:6" hidden="1" x14ac:dyDescent="0.25">
      <c r="B823" s="55" t="s">
        <v>1323</v>
      </c>
      <c r="C823" s="22">
        <f t="shared" si="12"/>
        <v>0</v>
      </c>
      <c r="D823" s="22">
        <v>0</v>
      </c>
      <c r="E823" s="22">
        <v>0</v>
      </c>
      <c r="F823">
        <v>0</v>
      </c>
    </row>
    <row r="824" spans="2:6" hidden="1" x14ac:dyDescent="0.25">
      <c r="B824" s="55" t="s">
        <v>1324</v>
      </c>
      <c r="C824" s="22">
        <f t="shared" si="12"/>
        <v>0</v>
      </c>
      <c r="D824" s="22">
        <v>0</v>
      </c>
      <c r="E824" s="22">
        <v>0</v>
      </c>
      <c r="F824">
        <v>0</v>
      </c>
    </row>
    <row r="825" spans="2:6" hidden="1" x14ac:dyDescent="0.25">
      <c r="B825" s="55" t="s">
        <v>1325</v>
      </c>
      <c r="C825" s="22">
        <f t="shared" si="12"/>
        <v>0</v>
      </c>
      <c r="D825" s="22">
        <v>0</v>
      </c>
      <c r="E825" s="22">
        <v>0</v>
      </c>
      <c r="F825">
        <v>0</v>
      </c>
    </row>
    <row r="826" spans="2:6" hidden="1" x14ac:dyDescent="0.25">
      <c r="B826" s="55" t="s">
        <v>1326</v>
      </c>
      <c r="C826" s="22">
        <f t="shared" si="12"/>
        <v>0</v>
      </c>
      <c r="D826" s="22">
        <v>0</v>
      </c>
      <c r="E826" s="22">
        <v>0</v>
      </c>
      <c r="F826">
        <v>0</v>
      </c>
    </row>
    <row r="827" spans="2:6" hidden="1" x14ac:dyDescent="0.25">
      <c r="B827" s="55" t="s">
        <v>403</v>
      </c>
      <c r="C827" s="22">
        <f t="shared" si="12"/>
        <v>0</v>
      </c>
      <c r="D827" s="22">
        <v>0</v>
      </c>
      <c r="E827" s="22">
        <v>0</v>
      </c>
      <c r="F827">
        <v>0</v>
      </c>
    </row>
    <row r="828" spans="2:6" hidden="1" x14ac:dyDescent="0.25">
      <c r="B828" s="55" t="s">
        <v>1327</v>
      </c>
      <c r="C828" s="22">
        <f t="shared" si="12"/>
        <v>0</v>
      </c>
      <c r="D828" s="22">
        <v>0</v>
      </c>
      <c r="E828" s="22">
        <v>0</v>
      </c>
      <c r="F828">
        <v>0</v>
      </c>
    </row>
    <row r="829" spans="2:6" hidden="1" x14ac:dyDescent="0.25">
      <c r="B829" s="55" t="s">
        <v>400</v>
      </c>
      <c r="C829" s="22">
        <f t="shared" si="12"/>
        <v>0</v>
      </c>
      <c r="D829" s="22">
        <v>0</v>
      </c>
      <c r="E829" s="22">
        <v>0</v>
      </c>
      <c r="F829">
        <v>0</v>
      </c>
    </row>
    <row r="830" spans="2:6" hidden="1" x14ac:dyDescent="0.25">
      <c r="B830" s="55" t="s">
        <v>1328</v>
      </c>
      <c r="C830" s="22">
        <f t="shared" si="12"/>
        <v>0</v>
      </c>
      <c r="D830" s="22">
        <v>0</v>
      </c>
      <c r="E830" s="22">
        <v>0</v>
      </c>
      <c r="F830">
        <v>0</v>
      </c>
    </row>
    <row r="831" spans="2:6" hidden="1" x14ac:dyDescent="0.25">
      <c r="B831" s="55" t="s">
        <v>7502</v>
      </c>
      <c r="C831" s="22">
        <f t="shared" si="12"/>
        <v>0</v>
      </c>
      <c r="D831" s="22">
        <v>0</v>
      </c>
      <c r="E831" s="22">
        <v>0</v>
      </c>
      <c r="F831">
        <v>0</v>
      </c>
    </row>
    <row r="832" spans="2:6" hidden="1" x14ac:dyDescent="0.25">
      <c r="B832" s="55" t="s">
        <v>1329</v>
      </c>
      <c r="C832" s="22">
        <f t="shared" si="12"/>
        <v>0</v>
      </c>
      <c r="D832" s="22">
        <v>0</v>
      </c>
      <c r="E832" s="22">
        <v>0</v>
      </c>
      <c r="F832">
        <v>0</v>
      </c>
    </row>
    <row r="833" spans="2:6" hidden="1" x14ac:dyDescent="0.25">
      <c r="B833" s="55" t="s">
        <v>7503</v>
      </c>
      <c r="C833" s="22">
        <f t="shared" si="12"/>
        <v>0</v>
      </c>
      <c r="D833" s="22">
        <v>0</v>
      </c>
      <c r="E833" s="22">
        <v>0</v>
      </c>
      <c r="F833">
        <v>0</v>
      </c>
    </row>
    <row r="834" spans="2:6" hidden="1" x14ac:dyDescent="0.25">
      <c r="B834" s="55" t="s">
        <v>1330</v>
      </c>
      <c r="C834" s="22">
        <f t="shared" si="12"/>
        <v>0</v>
      </c>
      <c r="D834" s="22">
        <v>0</v>
      </c>
      <c r="E834" s="22">
        <v>0</v>
      </c>
      <c r="F834">
        <v>0</v>
      </c>
    </row>
    <row r="835" spans="2:6" hidden="1" x14ac:dyDescent="0.25">
      <c r="B835" s="55" t="s">
        <v>1331</v>
      </c>
      <c r="C835" s="22">
        <f t="shared" si="12"/>
        <v>0</v>
      </c>
      <c r="D835" s="22">
        <v>0</v>
      </c>
      <c r="E835" s="22">
        <v>0</v>
      </c>
      <c r="F835">
        <v>0</v>
      </c>
    </row>
    <row r="836" spans="2:6" hidden="1" x14ac:dyDescent="0.25">
      <c r="B836" s="55" t="s">
        <v>407</v>
      </c>
      <c r="C836" s="22">
        <f t="shared" si="12"/>
        <v>0</v>
      </c>
      <c r="D836" s="22">
        <v>0</v>
      </c>
      <c r="E836" s="22">
        <v>0</v>
      </c>
      <c r="F836">
        <v>0</v>
      </c>
    </row>
    <row r="837" spans="2:6" hidden="1" x14ac:dyDescent="0.25">
      <c r="B837" s="55" t="s">
        <v>1332</v>
      </c>
      <c r="C837" s="22">
        <f t="shared" si="12"/>
        <v>0</v>
      </c>
      <c r="D837" s="22">
        <v>0</v>
      </c>
      <c r="E837" s="22">
        <v>0</v>
      </c>
      <c r="F837">
        <v>0</v>
      </c>
    </row>
    <row r="838" spans="2:6" hidden="1" x14ac:dyDescent="0.25">
      <c r="B838" s="55" t="s">
        <v>7504</v>
      </c>
      <c r="C838" s="22">
        <f t="shared" ref="C838:C901" si="13">D838-E838+(F838)</f>
        <v>0</v>
      </c>
      <c r="D838" s="22">
        <v>0</v>
      </c>
      <c r="E838" s="22">
        <v>0</v>
      </c>
      <c r="F838">
        <v>0</v>
      </c>
    </row>
    <row r="839" spans="2:6" hidden="1" x14ac:dyDescent="0.25">
      <c r="B839" s="55" t="s">
        <v>1333</v>
      </c>
      <c r="C839" s="22">
        <f t="shared" si="13"/>
        <v>0</v>
      </c>
      <c r="D839" s="22">
        <v>0</v>
      </c>
      <c r="E839" s="22">
        <v>0</v>
      </c>
      <c r="F839">
        <v>0</v>
      </c>
    </row>
    <row r="840" spans="2:6" hidden="1" x14ac:dyDescent="0.25">
      <c r="B840" s="55" t="s">
        <v>1334</v>
      </c>
      <c r="C840" s="22">
        <f t="shared" si="13"/>
        <v>0</v>
      </c>
      <c r="D840" s="22">
        <v>0</v>
      </c>
      <c r="E840" s="22">
        <v>0</v>
      </c>
      <c r="F840">
        <v>0</v>
      </c>
    </row>
    <row r="841" spans="2:6" hidden="1" x14ac:dyDescent="0.25">
      <c r="B841" s="55" t="s">
        <v>7505</v>
      </c>
      <c r="C841" s="22">
        <f t="shared" si="13"/>
        <v>0</v>
      </c>
      <c r="D841" s="22">
        <v>0</v>
      </c>
      <c r="E841" s="22">
        <v>0</v>
      </c>
      <c r="F841">
        <v>0</v>
      </c>
    </row>
    <row r="842" spans="2:6" hidden="1" x14ac:dyDescent="0.25">
      <c r="B842" s="55" t="s">
        <v>1335</v>
      </c>
      <c r="C842" s="22">
        <f t="shared" si="13"/>
        <v>0</v>
      </c>
      <c r="D842" s="22">
        <v>0</v>
      </c>
      <c r="E842" s="22">
        <v>0</v>
      </c>
      <c r="F842">
        <v>0</v>
      </c>
    </row>
    <row r="843" spans="2:6" hidden="1" x14ac:dyDescent="0.25">
      <c r="B843" s="55" t="s">
        <v>7506</v>
      </c>
      <c r="C843" s="22">
        <f t="shared" si="13"/>
        <v>0</v>
      </c>
      <c r="D843" s="22">
        <v>0</v>
      </c>
      <c r="E843" s="22">
        <v>0</v>
      </c>
      <c r="F843">
        <v>0</v>
      </c>
    </row>
    <row r="844" spans="2:6" hidden="1" x14ac:dyDescent="0.25">
      <c r="B844" s="55" t="s">
        <v>1336</v>
      </c>
      <c r="C844" s="22">
        <f t="shared" si="13"/>
        <v>0</v>
      </c>
      <c r="D844" s="22">
        <v>0</v>
      </c>
      <c r="E844" s="22">
        <v>0</v>
      </c>
      <c r="F844">
        <v>0</v>
      </c>
    </row>
    <row r="845" spans="2:6" hidden="1" x14ac:dyDescent="0.25">
      <c r="B845" s="55" t="s">
        <v>1337</v>
      </c>
      <c r="C845" s="22">
        <f t="shared" si="13"/>
        <v>0</v>
      </c>
      <c r="D845" s="22">
        <v>0</v>
      </c>
      <c r="E845" s="22">
        <v>0</v>
      </c>
      <c r="F845">
        <v>0</v>
      </c>
    </row>
    <row r="846" spans="2:6" hidden="1" x14ac:dyDescent="0.25">
      <c r="B846" s="55" t="s">
        <v>1338</v>
      </c>
      <c r="C846" s="22">
        <f t="shared" si="13"/>
        <v>0</v>
      </c>
      <c r="D846" s="22">
        <v>0</v>
      </c>
      <c r="E846" s="22">
        <v>0</v>
      </c>
      <c r="F846">
        <v>0</v>
      </c>
    </row>
    <row r="847" spans="2:6" hidden="1" x14ac:dyDescent="0.25">
      <c r="B847" s="55" t="s">
        <v>1339</v>
      </c>
      <c r="C847" s="22">
        <f t="shared" si="13"/>
        <v>0</v>
      </c>
      <c r="D847" s="22">
        <v>0</v>
      </c>
      <c r="E847" s="22">
        <v>0</v>
      </c>
      <c r="F847">
        <v>0</v>
      </c>
    </row>
    <row r="848" spans="2:6" hidden="1" x14ac:dyDescent="0.25">
      <c r="B848" s="55" t="s">
        <v>1340</v>
      </c>
      <c r="C848" s="22">
        <f t="shared" si="13"/>
        <v>0</v>
      </c>
      <c r="D848" s="22">
        <v>0</v>
      </c>
      <c r="E848" s="22">
        <v>0</v>
      </c>
      <c r="F848">
        <v>0</v>
      </c>
    </row>
    <row r="849" spans="2:6" hidden="1" x14ac:dyDescent="0.25">
      <c r="B849" s="55" t="s">
        <v>1341</v>
      </c>
      <c r="C849" s="22">
        <f t="shared" si="13"/>
        <v>0</v>
      </c>
      <c r="D849" s="22">
        <v>0</v>
      </c>
      <c r="E849" s="22">
        <v>0</v>
      </c>
      <c r="F849">
        <v>0</v>
      </c>
    </row>
    <row r="850" spans="2:6" hidden="1" x14ac:dyDescent="0.25">
      <c r="B850" s="55" t="s">
        <v>1342</v>
      </c>
      <c r="C850" s="22">
        <f t="shared" si="13"/>
        <v>0</v>
      </c>
      <c r="D850" s="22">
        <v>0</v>
      </c>
      <c r="E850" s="22">
        <v>0</v>
      </c>
      <c r="F850">
        <v>0</v>
      </c>
    </row>
    <row r="851" spans="2:6" hidden="1" x14ac:dyDescent="0.25">
      <c r="B851" s="55" t="s">
        <v>7306</v>
      </c>
      <c r="C851" s="22">
        <f t="shared" si="13"/>
        <v>0</v>
      </c>
      <c r="D851" s="22">
        <v>0</v>
      </c>
      <c r="E851" s="22">
        <v>0</v>
      </c>
      <c r="F851">
        <v>0</v>
      </c>
    </row>
    <row r="852" spans="2:6" hidden="1" x14ac:dyDescent="0.25">
      <c r="B852" s="55" t="s">
        <v>1343</v>
      </c>
      <c r="C852" s="22">
        <f t="shared" si="13"/>
        <v>0</v>
      </c>
      <c r="D852" s="22">
        <v>0</v>
      </c>
      <c r="E852" s="22">
        <v>0</v>
      </c>
      <c r="F852">
        <v>0</v>
      </c>
    </row>
    <row r="853" spans="2:6" hidden="1" x14ac:dyDescent="0.25">
      <c r="B853" s="55" t="s">
        <v>264</v>
      </c>
      <c r="C853" s="22">
        <f t="shared" si="13"/>
        <v>0</v>
      </c>
      <c r="D853" s="22">
        <v>0</v>
      </c>
      <c r="E853" s="22">
        <v>0</v>
      </c>
      <c r="F853">
        <v>0</v>
      </c>
    </row>
    <row r="854" spans="2:6" hidden="1" x14ac:dyDescent="0.25">
      <c r="B854" s="55" t="s">
        <v>1344</v>
      </c>
      <c r="C854" s="22">
        <f t="shared" si="13"/>
        <v>0</v>
      </c>
      <c r="D854" s="22">
        <v>0</v>
      </c>
      <c r="E854" s="22">
        <v>0</v>
      </c>
      <c r="F854">
        <v>0</v>
      </c>
    </row>
    <row r="855" spans="2:6" hidden="1" x14ac:dyDescent="0.25">
      <c r="B855" s="55" t="s">
        <v>265</v>
      </c>
      <c r="C855" s="22">
        <f t="shared" si="13"/>
        <v>0</v>
      </c>
      <c r="D855" s="22">
        <v>0</v>
      </c>
      <c r="E855" s="22">
        <v>0</v>
      </c>
      <c r="F855">
        <v>0</v>
      </c>
    </row>
    <row r="856" spans="2:6" hidden="1" x14ac:dyDescent="0.25">
      <c r="B856" s="55" t="s">
        <v>1345</v>
      </c>
      <c r="C856" s="22">
        <f t="shared" si="13"/>
        <v>0</v>
      </c>
      <c r="D856" s="22">
        <v>0</v>
      </c>
      <c r="E856" s="22">
        <v>0</v>
      </c>
      <c r="F856">
        <v>0</v>
      </c>
    </row>
    <row r="857" spans="2:6" hidden="1" x14ac:dyDescent="0.25">
      <c r="B857" s="55" t="s">
        <v>1346</v>
      </c>
      <c r="C857" s="22">
        <f t="shared" si="13"/>
        <v>0</v>
      </c>
      <c r="D857" s="22">
        <v>0</v>
      </c>
      <c r="E857" s="22">
        <v>0</v>
      </c>
      <c r="F857">
        <v>0</v>
      </c>
    </row>
    <row r="858" spans="2:6" hidden="1" x14ac:dyDescent="0.25">
      <c r="B858" s="55" t="s">
        <v>266</v>
      </c>
      <c r="C858" s="22">
        <f t="shared" si="13"/>
        <v>0</v>
      </c>
      <c r="D858" s="22">
        <v>0</v>
      </c>
      <c r="E858" s="22">
        <v>0</v>
      </c>
      <c r="F858">
        <v>0</v>
      </c>
    </row>
    <row r="859" spans="2:6" hidden="1" x14ac:dyDescent="0.25">
      <c r="B859" s="55" t="s">
        <v>1347</v>
      </c>
      <c r="C859" s="22">
        <f t="shared" si="13"/>
        <v>0</v>
      </c>
      <c r="D859" s="22">
        <v>0</v>
      </c>
      <c r="E859" s="22">
        <v>0</v>
      </c>
      <c r="F859">
        <v>0</v>
      </c>
    </row>
    <row r="860" spans="2:6" hidden="1" x14ac:dyDescent="0.25">
      <c r="B860" s="55" t="s">
        <v>1348</v>
      </c>
      <c r="C860" s="22">
        <f t="shared" si="13"/>
        <v>0</v>
      </c>
      <c r="D860" s="22">
        <v>0</v>
      </c>
      <c r="E860" s="22">
        <v>0</v>
      </c>
      <c r="F860">
        <v>0</v>
      </c>
    </row>
    <row r="861" spans="2:6" hidden="1" x14ac:dyDescent="0.25">
      <c r="B861" s="55" t="s">
        <v>7696</v>
      </c>
      <c r="C861" s="22">
        <f t="shared" si="13"/>
        <v>0</v>
      </c>
      <c r="D861" s="22">
        <v>0</v>
      </c>
      <c r="E861" s="22">
        <v>0</v>
      </c>
      <c r="F861">
        <v>0</v>
      </c>
    </row>
    <row r="862" spans="2:6" hidden="1" x14ac:dyDescent="0.25">
      <c r="B862" s="55" t="s">
        <v>1349</v>
      </c>
      <c r="C862" s="22">
        <f t="shared" si="13"/>
        <v>0</v>
      </c>
      <c r="D862" s="22">
        <v>0</v>
      </c>
      <c r="E862" s="22">
        <v>0</v>
      </c>
      <c r="F862">
        <v>0</v>
      </c>
    </row>
    <row r="863" spans="2:6" hidden="1" x14ac:dyDescent="0.25">
      <c r="B863" s="55" t="s">
        <v>267</v>
      </c>
      <c r="C863" s="22">
        <f t="shared" si="13"/>
        <v>0</v>
      </c>
      <c r="D863" s="22">
        <v>0</v>
      </c>
      <c r="E863" s="22">
        <v>0</v>
      </c>
      <c r="F863">
        <v>0</v>
      </c>
    </row>
    <row r="864" spans="2:6" hidden="1" x14ac:dyDescent="0.25">
      <c r="B864" s="55" t="s">
        <v>1350</v>
      </c>
      <c r="C864" s="22">
        <f t="shared" si="13"/>
        <v>0</v>
      </c>
      <c r="D864" s="22">
        <v>0</v>
      </c>
      <c r="E864" s="22">
        <v>0</v>
      </c>
      <c r="F864">
        <v>0</v>
      </c>
    </row>
    <row r="865" spans="2:6" hidden="1" x14ac:dyDescent="0.25">
      <c r="B865" s="55" t="s">
        <v>386</v>
      </c>
      <c r="C865" s="22">
        <f t="shared" si="13"/>
        <v>0</v>
      </c>
      <c r="D865" s="22">
        <v>0</v>
      </c>
      <c r="E865" s="22">
        <v>0</v>
      </c>
      <c r="F865">
        <v>0</v>
      </c>
    </row>
    <row r="866" spans="2:6" x14ac:dyDescent="0.25">
      <c r="B866" s="55" t="s">
        <v>1351</v>
      </c>
      <c r="C866" s="22">
        <f t="shared" si="13"/>
        <v>278</v>
      </c>
      <c r="D866" s="22">
        <v>278</v>
      </c>
      <c r="E866" s="22">
        <v>0</v>
      </c>
      <c r="F866">
        <v>0</v>
      </c>
    </row>
    <row r="867" spans="2:6" hidden="1" x14ac:dyDescent="0.25">
      <c r="B867" s="55" t="s">
        <v>358</v>
      </c>
      <c r="C867" s="22">
        <f t="shared" si="13"/>
        <v>0</v>
      </c>
      <c r="D867" s="22">
        <v>0</v>
      </c>
      <c r="E867" s="22">
        <v>0</v>
      </c>
      <c r="F867">
        <v>0</v>
      </c>
    </row>
    <row r="868" spans="2:6" hidden="1" x14ac:dyDescent="0.25">
      <c r="B868" s="55" t="s">
        <v>1352</v>
      </c>
      <c r="C868" s="22">
        <f t="shared" si="13"/>
        <v>0</v>
      </c>
      <c r="D868" s="22">
        <v>0</v>
      </c>
      <c r="E868" s="22">
        <v>0</v>
      </c>
      <c r="F868">
        <v>0</v>
      </c>
    </row>
    <row r="869" spans="2:6" hidden="1" x14ac:dyDescent="0.25">
      <c r="B869" s="55" t="s">
        <v>1353</v>
      </c>
      <c r="C869" s="22">
        <f t="shared" si="13"/>
        <v>0</v>
      </c>
      <c r="D869" s="22">
        <v>0</v>
      </c>
      <c r="E869" s="22">
        <v>0</v>
      </c>
      <c r="F869">
        <v>0</v>
      </c>
    </row>
    <row r="870" spans="2:6" hidden="1" x14ac:dyDescent="0.25">
      <c r="B870" s="55" t="s">
        <v>1354</v>
      </c>
      <c r="C870" s="22">
        <f t="shared" si="13"/>
        <v>0</v>
      </c>
      <c r="D870" s="22">
        <v>0</v>
      </c>
      <c r="E870" s="22">
        <v>0</v>
      </c>
      <c r="F870">
        <v>0</v>
      </c>
    </row>
    <row r="871" spans="2:6" hidden="1" x14ac:dyDescent="0.25">
      <c r="B871" s="55" t="s">
        <v>1355</v>
      </c>
      <c r="C871" s="22">
        <f t="shared" si="13"/>
        <v>0</v>
      </c>
      <c r="D871" s="22">
        <v>0</v>
      </c>
      <c r="E871" s="22">
        <v>0</v>
      </c>
      <c r="F871">
        <v>0</v>
      </c>
    </row>
    <row r="872" spans="2:6" hidden="1" x14ac:dyDescent="0.25">
      <c r="B872" s="55" t="s">
        <v>1356</v>
      </c>
      <c r="C872" s="22">
        <f t="shared" si="13"/>
        <v>0</v>
      </c>
      <c r="D872" s="22">
        <v>0</v>
      </c>
      <c r="E872" s="22">
        <v>0</v>
      </c>
      <c r="F872">
        <v>0</v>
      </c>
    </row>
    <row r="873" spans="2:6" hidden="1" x14ac:dyDescent="0.25">
      <c r="B873" s="55" t="s">
        <v>1357</v>
      </c>
      <c r="C873" s="22">
        <f t="shared" si="13"/>
        <v>0</v>
      </c>
      <c r="D873" s="22">
        <v>0</v>
      </c>
      <c r="E873" s="22">
        <v>0</v>
      </c>
      <c r="F873">
        <v>0</v>
      </c>
    </row>
    <row r="874" spans="2:6" hidden="1" x14ac:dyDescent="0.25">
      <c r="B874" s="55" t="s">
        <v>1358</v>
      </c>
      <c r="C874" s="22">
        <f t="shared" si="13"/>
        <v>0</v>
      </c>
      <c r="D874" s="22">
        <v>0</v>
      </c>
      <c r="E874" s="22">
        <v>0</v>
      </c>
      <c r="F874">
        <v>0</v>
      </c>
    </row>
    <row r="875" spans="2:6" hidden="1" x14ac:dyDescent="0.25">
      <c r="B875" s="55" t="s">
        <v>7307</v>
      </c>
      <c r="C875" s="22">
        <f t="shared" si="13"/>
        <v>0</v>
      </c>
      <c r="D875" s="22">
        <v>0</v>
      </c>
      <c r="E875" s="22">
        <v>0</v>
      </c>
      <c r="F875">
        <v>0</v>
      </c>
    </row>
    <row r="876" spans="2:6" hidden="1" x14ac:dyDescent="0.25">
      <c r="B876" s="55" t="s">
        <v>7507</v>
      </c>
      <c r="C876" s="22">
        <f t="shared" si="13"/>
        <v>0</v>
      </c>
      <c r="D876" s="22">
        <v>0</v>
      </c>
      <c r="E876" s="22">
        <v>0</v>
      </c>
      <c r="F876">
        <v>0</v>
      </c>
    </row>
    <row r="877" spans="2:6" hidden="1" x14ac:dyDescent="0.25">
      <c r="B877" s="55" t="s">
        <v>7697</v>
      </c>
      <c r="C877" s="22">
        <f t="shared" si="13"/>
        <v>0</v>
      </c>
      <c r="D877" s="22">
        <v>0</v>
      </c>
      <c r="E877" s="22">
        <v>0</v>
      </c>
      <c r="F877">
        <v>0</v>
      </c>
    </row>
    <row r="878" spans="2:6" hidden="1" x14ac:dyDescent="0.25">
      <c r="B878" s="55" t="s">
        <v>7698</v>
      </c>
      <c r="C878" s="22">
        <f t="shared" si="13"/>
        <v>0</v>
      </c>
      <c r="D878" s="22">
        <v>0</v>
      </c>
      <c r="E878" s="22">
        <v>0</v>
      </c>
      <c r="F878">
        <v>0</v>
      </c>
    </row>
    <row r="879" spans="2:6" hidden="1" x14ac:dyDescent="0.25">
      <c r="B879" s="55" t="s">
        <v>7699</v>
      </c>
      <c r="C879" s="22">
        <f t="shared" si="13"/>
        <v>0</v>
      </c>
      <c r="D879" s="22">
        <v>0</v>
      </c>
      <c r="E879" s="22">
        <v>0</v>
      </c>
      <c r="F879">
        <v>0</v>
      </c>
    </row>
    <row r="880" spans="2:6" hidden="1" x14ac:dyDescent="0.25">
      <c r="B880" s="55" t="s">
        <v>276</v>
      </c>
      <c r="C880" s="22">
        <f t="shared" si="13"/>
        <v>0</v>
      </c>
      <c r="D880" s="22">
        <v>0</v>
      </c>
      <c r="E880" s="22">
        <v>0</v>
      </c>
      <c r="F880">
        <v>0</v>
      </c>
    </row>
    <row r="881" spans="2:6" hidden="1" x14ac:dyDescent="0.25">
      <c r="B881" s="55" t="s">
        <v>1359</v>
      </c>
      <c r="C881" s="22">
        <f t="shared" si="13"/>
        <v>0</v>
      </c>
      <c r="D881" s="22">
        <v>0</v>
      </c>
      <c r="E881" s="22">
        <v>0</v>
      </c>
      <c r="F881">
        <v>0</v>
      </c>
    </row>
    <row r="882" spans="2:6" hidden="1" x14ac:dyDescent="0.25">
      <c r="B882" s="55" t="s">
        <v>1360</v>
      </c>
      <c r="C882" s="22">
        <f t="shared" si="13"/>
        <v>0</v>
      </c>
      <c r="D882" s="22">
        <v>0</v>
      </c>
      <c r="E882" s="22">
        <v>0</v>
      </c>
      <c r="F882">
        <v>0</v>
      </c>
    </row>
    <row r="883" spans="2:6" hidden="1" x14ac:dyDescent="0.25">
      <c r="B883" s="55" t="s">
        <v>7308</v>
      </c>
      <c r="C883" s="22">
        <f t="shared" si="13"/>
        <v>0</v>
      </c>
      <c r="D883" s="22">
        <v>0</v>
      </c>
      <c r="E883" s="22">
        <v>0</v>
      </c>
      <c r="F883">
        <v>0</v>
      </c>
    </row>
    <row r="884" spans="2:6" hidden="1" x14ac:dyDescent="0.25">
      <c r="B884" s="55" t="s">
        <v>7700</v>
      </c>
      <c r="C884" s="22">
        <f t="shared" si="13"/>
        <v>0</v>
      </c>
      <c r="D884" s="22">
        <v>0</v>
      </c>
      <c r="E884" s="22">
        <v>0</v>
      </c>
      <c r="F884">
        <v>0</v>
      </c>
    </row>
    <row r="885" spans="2:6" hidden="1" x14ac:dyDescent="0.25">
      <c r="B885" s="55" t="s">
        <v>277</v>
      </c>
      <c r="C885" s="22">
        <f t="shared" si="13"/>
        <v>0</v>
      </c>
      <c r="D885" s="22">
        <v>0</v>
      </c>
      <c r="E885" s="22">
        <v>0</v>
      </c>
      <c r="F885">
        <v>0</v>
      </c>
    </row>
    <row r="886" spans="2:6" hidden="1" x14ac:dyDescent="0.25">
      <c r="B886" s="55" t="s">
        <v>1361</v>
      </c>
      <c r="C886" s="22">
        <f t="shared" si="13"/>
        <v>0</v>
      </c>
      <c r="D886" s="22">
        <v>0</v>
      </c>
      <c r="E886" s="22">
        <v>0</v>
      </c>
      <c r="F886">
        <v>0</v>
      </c>
    </row>
    <row r="887" spans="2:6" hidden="1" x14ac:dyDescent="0.25">
      <c r="B887" s="55" t="s">
        <v>7309</v>
      </c>
      <c r="C887" s="22">
        <f t="shared" si="13"/>
        <v>0</v>
      </c>
      <c r="D887" s="22">
        <v>0</v>
      </c>
      <c r="E887" s="22">
        <v>0</v>
      </c>
      <c r="F887">
        <v>0</v>
      </c>
    </row>
    <row r="888" spans="2:6" hidden="1" x14ac:dyDescent="0.25">
      <c r="B888" s="55" t="s">
        <v>7508</v>
      </c>
      <c r="C888" s="22">
        <f t="shared" si="13"/>
        <v>0</v>
      </c>
      <c r="D888" s="22">
        <v>0</v>
      </c>
      <c r="E888" s="22">
        <v>0</v>
      </c>
      <c r="F888">
        <v>0</v>
      </c>
    </row>
    <row r="889" spans="2:6" hidden="1" x14ac:dyDescent="0.25">
      <c r="B889" s="55" t="s">
        <v>7701</v>
      </c>
      <c r="C889" s="22">
        <f t="shared" si="13"/>
        <v>0</v>
      </c>
      <c r="D889" s="22">
        <v>0</v>
      </c>
      <c r="E889" s="22">
        <v>0</v>
      </c>
      <c r="F889">
        <v>0</v>
      </c>
    </row>
    <row r="890" spans="2:6" hidden="1" x14ac:dyDescent="0.25">
      <c r="B890" s="55" t="s">
        <v>303</v>
      </c>
      <c r="C890" s="22">
        <f t="shared" si="13"/>
        <v>0</v>
      </c>
      <c r="D890" s="22">
        <v>0</v>
      </c>
      <c r="E890" s="22">
        <v>0</v>
      </c>
      <c r="F890">
        <v>0</v>
      </c>
    </row>
    <row r="891" spans="2:6" hidden="1" x14ac:dyDescent="0.25">
      <c r="B891" s="55" t="s">
        <v>1362</v>
      </c>
      <c r="C891" s="22">
        <f t="shared" si="13"/>
        <v>0</v>
      </c>
      <c r="D891" s="22">
        <v>0</v>
      </c>
      <c r="E891" s="22">
        <v>0</v>
      </c>
      <c r="F891">
        <v>0</v>
      </c>
    </row>
    <row r="892" spans="2:6" hidden="1" x14ac:dyDescent="0.25">
      <c r="B892" s="55" t="s">
        <v>7310</v>
      </c>
      <c r="C892" s="22">
        <f t="shared" si="13"/>
        <v>0</v>
      </c>
      <c r="D892" s="22">
        <v>0</v>
      </c>
      <c r="E892" s="22">
        <v>0</v>
      </c>
      <c r="F892">
        <v>0</v>
      </c>
    </row>
    <row r="893" spans="2:6" hidden="1" x14ac:dyDescent="0.25">
      <c r="B893" s="55" t="s">
        <v>7509</v>
      </c>
      <c r="C893" s="22">
        <f t="shared" si="13"/>
        <v>0</v>
      </c>
      <c r="D893" s="22">
        <v>0</v>
      </c>
      <c r="E893" s="22">
        <v>0</v>
      </c>
      <c r="F893">
        <v>0</v>
      </c>
    </row>
    <row r="894" spans="2:6" hidden="1" x14ac:dyDescent="0.25">
      <c r="B894" s="55" t="s">
        <v>1363</v>
      </c>
      <c r="C894" s="22">
        <f t="shared" si="13"/>
        <v>0</v>
      </c>
      <c r="D894" s="22">
        <v>0</v>
      </c>
      <c r="E894" s="22">
        <v>0</v>
      </c>
      <c r="F894">
        <v>0</v>
      </c>
    </row>
    <row r="895" spans="2:6" hidden="1" x14ac:dyDescent="0.25">
      <c r="B895" s="55" t="s">
        <v>274</v>
      </c>
      <c r="C895" s="22">
        <f t="shared" si="13"/>
        <v>0</v>
      </c>
      <c r="D895" s="22">
        <v>0</v>
      </c>
      <c r="E895" s="22">
        <v>0</v>
      </c>
      <c r="F895">
        <v>0</v>
      </c>
    </row>
    <row r="896" spans="2:6" hidden="1" x14ac:dyDescent="0.25">
      <c r="B896" s="55" t="s">
        <v>7311</v>
      </c>
      <c r="C896" s="22">
        <f t="shared" si="13"/>
        <v>0</v>
      </c>
      <c r="D896" s="22">
        <v>0</v>
      </c>
      <c r="E896" s="22">
        <v>0</v>
      </c>
      <c r="F896">
        <v>0</v>
      </c>
    </row>
    <row r="897" spans="2:6" hidden="1" x14ac:dyDescent="0.25">
      <c r="B897" s="55" t="s">
        <v>7702</v>
      </c>
      <c r="C897" s="22">
        <f t="shared" si="13"/>
        <v>0</v>
      </c>
      <c r="D897" s="22">
        <v>0</v>
      </c>
      <c r="E897" s="22">
        <v>0</v>
      </c>
      <c r="F897">
        <v>0</v>
      </c>
    </row>
    <row r="898" spans="2:6" hidden="1" x14ac:dyDescent="0.25">
      <c r="B898" s="55" t="s">
        <v>7703</v>
      </c>
      <c r="C898" s="22">
        <f t="shared" si="13"/>
        <v>0</v>
      </c>
      <c r="D898" s="22">
        <v>0</v>
      </c>
      <c r="E898" s="22">
        <v>0</v>
      </c>
      <c r="F898">
        <v>0</v>
      </c>
    </row>
    <row r="899" spans="2:6" hidden="1" x14ac:dyDescent="0.25">
      <c r="B899" s="55" t="s">
        <v>7704</v>
      </c>
      <c r="C899" s="22">
        <f t="shared" si="13"/>
        <v>0</v>
      </c>
      <c r="D899" s="22">
        <v>0</v>
      </c>
      <c r="E899" s="22">
        <v>0</v>
      </c>
      <c r="F899">
        <v>0</v>
      </c>
    </row>
    <row r="900" spans="2:6" hidden="1" x14ac:dyDescent="0.25">
      <c r="B900" s="55" t="s">
        <v>7705</v>
      </c>
      <c r="C900" s="22">
        <f t="shared" si="13"/>
        <v>0</v>
      </c>
      <c r="D900" s="22">
        <v>0</v>
      </c>
      <c r="E900" s="22">
        <v>0</v>
      </c>
      <c r="F900">
        <v>0</v>
      </c>
    </row>
    <row r="901" spans="2:6" hidden="1" x14ac:dyDescent="0.25">
      <c r="B901" s="55" t="s">
        <v>1364</v>
      </c>
      <c r="C901" s="22">
        <f t="shared" si="13"/>
        <v>0</v>
      </c>
      <c r="D901" s="22">
        <v>0</v>
      </c>
      <c r="E901" s="22">
        <v>0</v>
      </c>
      <c r="F901">
        <v>0</v>
      </c>
    </row>
    <row r="902" spans="2:6" hidden="1" x14ac:dyDescent="0.25">
      <c r="B902" s="55" t="s">
        <v>1365</v>
      </c>
      <c r="C902" s="22">
        <f t="shared" ref="C902:C965" si="14">D902-E902+(F902)</f>
        <v>0</v>
      </c>
      <c r="D902" s="22">
        <v>0</v>
      </c>
      <c r="E902" s="22">
        <v>0</v>
      </c>
      <c r="F902">
        <v>0</v>
      </c>
    </row>
    <row r="903" spans="2:6" hidden="1" x14ac:dyDescent="0.25">
      <c r="B903" s="55" t="s">
        <v>1366</v>
      </c>
      <c r="C903" s="22">
        <f t="shared" si="14"/>
        <v>0</v>
      </c>
      <c r="D903" s="22">
        <v>0</v>
      </c>
      <c r="E903" s="22">
        <v>0</v>
      </c>
      <c r="F903">
        <v>0</v>
      </c>
    </row>
    <row r="904" spans="2:6" hidden="1" x14ac:dyDescent="0.25">
      <c r="B904" s="55" t="s">
        <v>7510</v>
      </c>
      <c r="C904" s="22">
        <f t="shared" si="14"/>
        <v>0</v>
      </c>
      <c r="D904" s="22">
        <v>0</v>
      </c>
      <c r="E904" s="22">
        <v>0</v>
      </c>
      <c r="F904">
        <v>0</v>
      </c>
    </row>
    <row r="905" spans="2:6" hidden="1" x14ac:dyDescent="0.25">
      <c r="B905" s="55" t="s">
        <v>1367</v>
      </c>
      <c r="C905" s="22">
        <f t="shared" si="14"/>
        <v>0</v>
      </c>
      <c r="D905" s="22">
        <v>0</v>
      </c>
      <c r="E905" s="22">
        <v>0</v>
      </c>
      <c r="F905">
        <v>0</v>
      </c>
    </row>
    <row r="906" spans="2:6" hidden="1" x14ac:dyDescent="0.25">
      <c r="B906" s="55" t="s">
        <v>1368</v>
      </c>
      <c r="C906" s="22">
        <f t="shared" si="14"/>
        <v>0</v>
      </c>
      <c r="D906" s="22">
        <v>0</v>
      </c>
      <c r="E906" s="22">
        <v>0</v>
      </c>
      <c r="F906">
        <v>0</v>
      </c>
    </row>
    <row r="907" spans="2:6" hidden="1" x14ac:dyDescent="0.25">
      <c r="B907" s="55" t="s">
        <v>1369</v>
      </c>
      <c r="C907" s="22">
        <f t="shared" si="14"/>
        <v>0</v>
      </c>
      <c r="D907" s="22">
        <v>0</v>
      </c>
      <c r="E907" s="22">
        <v>0</v>
      </c>
      <c r="F907">
        <v>0</v>
      </c>
    </row>
    <row r="908" spans="2:6" hidden="1" x14ac:dyDescent="0.25">
      <c r="B908" s="55" t="s">
        <v>1370</v>
      </c>
      <c r="C908" s="22">
        <f t="shared" si="14"/>
        <v>0</v>
      </c>
      <c r="D908" s="22">
        <v>0</v>
      </c>
      <c r="E908" s="22">
        <v>0</v>
      </c>
      <c r="F908">
        <v>0</v>
      </c>
    </row>
    <row r="909" spans="2:6" hidden="1" x14ac:dyDescent="0.25">
      <c r="B909" s="55" t="s">
        <v>1371</v>
      </c>
      <c r="C909" s="22">
        <f t="shared" si="14"/>
        <v>0</v>
      </c>
      <c r="D909" s="22">
        <v>0</v>
      </c>
      <c r="E909" s="22">
        <v>0</v>
      </c>
      <c r="F909">
        <v>0</v>
      </c>
    </row>
    <row r="910" spans="2:6" hidden="1" x14ac:dyDescent="0.25">
      <c r="B910" s="55" t="s">
        <v>1372</v>
      </c>
      <c r="C910" s="22">
        <f t="shared" si="14"/>
        <v>0</v>
      </c>
      <c r="D910" s="22">
        <v>0</v>
      </c>
      <c r="E910" s="22">
        <v>0</v>
      </c>
      <c r="F910">
        <v>0</v>
      </c>
    </row>
    <row r="911" spans="2:6" hidden="1" x14ac:dyDescent="0.25">
      <c r="B911" s="55" t="s">
        <v>1373</v>
      </c>
      <c r="C911" s="22">
        <f t="shared" si="14"/>
        <v>0</v>
      </c>
      <c r="D911" s="22">
        <v>0</v>
      </c>
      <c r="E911" s="22">
        <v>0</v>
      </c>
      <c r="F911">
        <v>0</v>
      </c>
    </row>
    <row r="912" spans="2:6" hidden="1" x14ac:dyDescent="0.25">
      <c r="B912" s="55" t="s">
        <v>7511</v>
      </c>
      <c r="C912" s="22">
        <f t="shared" si="14"/>
        <v>0</v>
      </c>
      <c r="D912" s="22">
        <v>0</v>
      </c>
      <c r="E912" s="22">
        <v>0</v>
      </c>
      <c r="F912">
        <v>0</v>
      </c>
    </row>
    <row r="913" spans="2:6" hidden="1" x14ac:dyDescent="0.25">
      <c r="B913" s="55" t="s">
        <v>1374</v>
      </c>
      <c r="C913" s="22">
        <f t="shared" si="14"/>
        <v>0</v>
      </c>
      <c r="D913" s="22">
        <v>0</v>
      </c>
      <c r="E913" s="22">
        <v>0</v>
      </c>
      <c r="F913">
        <v>0</v>
      </c>
    </row>
    <row r="914" spans="2:6" hidden="1" x14ac:dyDescent="0.25">
      <c r="B914" s="55" t="s">
        <v>1375</v>
      </c>
      <c r="C914" s="22">
        <f t="shared" si="14"/>
        <v>0</v>
      </c>
      <c r="D914" s="22">
        <v>0</v>
      </c>
      <c r="E914" s="22">
        <v>0</v>
      </c>
      <c r="F914">
        <v>0</v>
      </c>
    </row>
    <row r="915" spans="2:6" hidden="1" x14ac:dyDescent="0.25">
      <c r="B915" s="55" t="s">
        <v>7512</v>
      </c>
      <c r="C915" s="22">
        <f t="shared" si="14"/>
        <v>0</v>
      </c>
      <c r="D915" s="22">
        <v>0</v>
      </c>
      <c r="E915" s="22">
        <v>0</v>
      </c>
      <c r="F915">
        <v>0</v>
      </c>
    </row>
    <row r="916" spans="2:6" hidden="1" x14ac:dyDescent="0.25">
      <c r="B916" s="55" t="s">
        <v>1376</v>
      </c>
      <c r="C916" s="22">
        <f t="shared" si="14"/>
        <v>0</v>
      </c>
      <c r="D916" s="22">
        <v>0</v>
      </c>
      <c r="E916" s="22">
        <v>0</v>
      </c>
      <c r="F916">
        <v>0</v>
      </c>
    </row>
    <row r="917" spans="2:6" hidden="1" x14ac:dyDescent="0.25">
      <c r="B917" s="55" t="s">
        <v>1377</v>
      </c>
      <c r="C917" s="22">
        <f t="shared" si="14"/>
        <v>0</v>
      </c>
      <c r="D917" s="22">
        <v>0</v>
      </c>
      <c r="E917" s="22">
        <v>0</v>
      </c>
      <c r="F917">
        <v>0</v>
      </c>
    </row>
    <row r="918" spans="2:6" hidden="1" x14ac:dyDescent="0.25">
      <c r="B918" s="55" t="s">
        <v>1378</v>
      </c>
      <c r="C918" s="22">
        <f t="shared" si="14"/>
        <v>0</v>
      </c>
      <c r="D918" s="22">
        <v>0</v>
      </c>
      <c r="E918" s="22">
        <v>0</v>
      </c>
      <c r="F918">
        <v>0</v>
      </c>
    </row>
    <row r="919" spans="2:6" hidden="1" x14ac:dyDescent="0.25">
      <c r="B919" s="55" t="s">
        <v>1379</v>
      </c>
      <c r="C919" s="22">
        <f t="shared" si="14"/>
        <v>0</v>
      </c>
      <c r="D919" s="22">
        <v>0</v>
      </c>
      <c r="E919" s="22">
        <v>0</v>
      </c>
      <c r="F919">
        <v>0</v>
      </c>
    </row>
    <row r="920" spans="2:6" hidden="1" x14ac:dyDescent="0.25">
      <c r="B920" s="55" t="s">
        <v>1380</v>
      </c>
      <c r="C920" s="22">
        <f t="shared" si="14"/>
        <v>0</v>
      </c>
      <c r="D920" s="22">
        <v>0</v>
      </c>
      <c r="E920" s="22">
        <v>0</v>
      </c>
      <c r="F920">
        <v>0</v>
      </c>
    </row>
    <row r="921" spans="2:6" hidden="1" x14ac:dyDescent="0.25">
      <c r="B921" s="55" t="s">
        <v>7513</v>
      </c>
      <c r="C921" s="22">
        <f t="shared" si="14"/>
        <v>0</v>
      </c>
      <c r="D921" s="22">
        <v>0</v>
      </c>
      <c r="E921" s="22">
        <v>0</v>
      </c>
      <c r="F921">
        <v>0</v>
      </c>
    </row>
    <row r="922" spans="2:6" hidden="1" x14ac:dyDescent="0.25">
      <c r="B922" s="55" t="s">
        <v>7514</v>
      </c>
      <c r="C922" s="22">
        <f t="shared" si="14"/>
        <v>0</v>
      </c>
      <c r="D922" s="22">
        <v>0</v>
      </c>
      <c r="E922" s="22">
        <v>0</v>
      </c>
      <c r="F922">
        <v>0</v>
      </c>
    </row>
    <row r="923" spans="2:6" hidden="1" x14ac:dyDescent="0.25">
      <c r="B923" s="55" t="s">
        <v>1381</v>
      </c>
      <c r="C923" s="22">
        <f t="shared" si="14"/>
        <v>0</v>
      </c>
      <c r="D923" s="22">
        <v>0</v>
      </c>
      <c r="E923" s="22">
        <v>0</v>
      </c>
      <c r="F923">
        <v>0</v>
      </c>
    </row>
    <row r="924" spans="2:6" hidden="1" x14ac:dyDescent="0.25">
      <c r="B924" s="55" t="s">
        <v>1382</v>
      </c>
      <c r="C924" s="22">
        <f t="shared" si="14"/>
        <v>0</v>
      </c>
      <c r="D924" s="22">
        <v>0</v>
      </c>
      <c r="E924" s="22">
        <v>0</v>
      </c>
      <c r="F924">
        <v>0</v>
      </c>
    </row>
    <row r="925" spans="2:6" hidden="1" x14ac:dyDescent="0.25">
      <c r="B925" s="55" t="s">
        <v>7515</v>
      </c>
      <c r="C925" s="22">
        <f t="shared" si="14"/>
        <v>0</v>
      </c>
      <c r="D925" s="22">
        <v>0</v>
      </c>
      <c r="E925" s="22">
        <v>0</v>
      </c>
      <c r="F925">
        <v>0</v>
      </c>
    </row>
    <row r="926" spans="2:6" hidden="1" x14ac:dyDescent="0.25">
      <c r="B926" s="55" t="s">
        <v>1383</v>
      </c>
      <c r="C926" s="22">
        <f t="shared" si="14"/>
        <v>0</v>
      </c>
      <c r="D926" s="22">
        <v>0</v>
      </c>
      <c r="E926" s="22">
        <v>0</v>
      </c>
      <c r="F926">
        <v>0</v>
      </c>
    </row>
    <row r="927" spans="2:6" hidden="1" x14ac:dyDescent="0.25">
      <c r="B927" s="55" t="s">
        <v>1384</v>
      </c>
      <c r="C927" s="22">
        <f t="shared" si="14"/>
        <v>0</v>
      </c>
      <c r="D927" s="22">
        <v>0</v>
      </c>
      <c r="E927" s="22">
        <v>0</v>
      </c>
      <c r="F927">
        <v>0</v>
      </c>
    </row>
    <row r="928" spans="2:6" hidden="1" x14ac:dyDescent="0.25">
      <c r="B928" s="55" t="s">
        <v>1385</v>
      </c>
      <c r="C928" s="22">
        <f t="shared" si="14"/>
        <v>0</v>
      </c>
      <c r="D928" s="22">
        <v>0</v>
      </c>
      <c r="E928" s="22">
        <v>0</v>
      </c>
      <c r="F928">
        <v>0</v>
      </c>
    </row>
    <row r="929" spans="2:6" hidden="1" x14ac:dyDescent="0.25">
      <c r="B929" s="55" t="s">
        <v>1386</v>
      </c>
      <c r="C929" s="22">
        <f t="shared" si="14"/>
        <v>0</v>
      </c>
      <c r="D929" s="22">
        <v>0</v>
      </c>
      <c r="E929" s="22">
        <v>0</v>
      </c>
      <c r="F929">
        <v>0</v>
      </c>
    </row>
    <row r="930" spans="2:6" hidden="1" x14ac:dyDescent="0.25">
      <c r="B930" s="55" t="s">
        <v>165</v>
      </c>
      <c r="C930" s="22">
        <f t="shared" si="14"/>
        <v>0</v>
      </c>
      <c r="D930" s="22">
        <v>0</v>
      </c>
      <c r="E930" s="22">
        <v>0</v>
      </c>
      <c r="F930">
        <v>0</v>
      </c>
    </row>
    <row r="931" spans="2:6" hidden="1" x14ac:dyDescent="0.25">
      <c r="B931" s="55" t="s">
        <v>1387</v>
      </c>
      <c r="C931" s="22">
        <f t="shared" si="14"/>
        <v>0</v>
      </c>
      <c r="D931" s="22">
        <v>0</v>
      </c>
      <c r="E931" s="22">
        <v>0</v>
      </c>
      <c r="F931">
        <v>0</v>
      </c>
    </row>
    <row r="932" spans="2:6" hidden="1" x14ac:dyDescent="0.25">
      <c r="B932" s="55" t="s">
        <v>1388</v>
      </c>
      <c r="C932" s="22">
        <f t="shared" si="14"/>
        <v>0</v>
      </c>
      <c r="D932" s="22">
        <v>0</v>
      </c>
      <c r="E932" s="22">
        <v>0</v>
      </c>
      <c r="F932">
        <v>0</v>
      </c>
    </row>
    <row r="933" spans="2:6" hidden="1" x14ac:dyDescent="0.25">
      <c r="B933" s="55" t="s">
        <v>1389</v>
      </c>
      <c r="C933" s="22">
        <f t="shared" si="14"/>
        <v>0</v>
      </c>
      <c r="D933" s="22">
        <v>0</v>
      </c>
      <c r="E933" s="22">
        <v>0</v>
      </c>
      <c r="F933">
        <v>0</v>
      </c>
    </row>
    <row r="934" spans="2:6" hidden="1" x14ac:dyDescent="0.25">
      <c r="B934" s="55" t="s">
        <v>1390</v>
      </c>
      <c r="C934" s="22">
        <f t="shared" si="14"/>
        <v>0</v>
      </c>
      <c r="D934" s="22">
        <v>0</v>
      </c>
      <c r="E934" s="22">
        <v>0</v>
      </c>
      <c r="F934">
        <v>0</v>
      </c>
    </row>
    <row r="935" spans="2:6" hidden="1" x14ac:dyDescent="0.25">
      <c r="B935" s="55" t="s">
        <v>1391</v>
      </c>
      <c r="C935" s="22">
        <f t="shared" si="14"/>
        <v>0</v>
      </c>
      <c r="D935" s="22">
        <v>0</v>
      </c>
      <c r="E935" s="22">
        <v>0</v>
      </c>
      <c r="F935">
        <v>0</v>
      </c>
    </row>
    <row r="936" spans="2:6" hidden="1" x14ac:dyDescent="0.25">
      <c r="B936" s="55" t="s">
        <v>1392</v>
      </c>
      <c r="C936" s="22">
        <f t="shared" si="14"/>
        <v>0</v>
      </c>
      <c r="D936" s="22">
        <v>0</v>
      </c>
      <c r="E936" s="22">
        <v>0</v>
      </c>
      <c r="F936">
        <v>0</v>
      </c>
    </row>
    <row r="937" spans="2:6" hidden="1" x14ac:dyDescent="0.25">
      <c r="B937" s="55" t="s">
        <v>1393</v>
      </c>
      <c r="C937" s="22">
        <f t="shared" si="14"/>
        <v>0</v>
      </c>
      <c r="D937" s="22">
        <v>0</v>
      </c>
      <c r="E937" s="22">
        <v>0</v>
      </c>
      <c r="F937">
        <v>0</v>
      </c>
    </row>
    <row r="938" spans="2:6" hidden="1" x14ac:dyDescent="0.25">
      <c r="B938" s="55" t="s">
        <v>1394</v>
      </c>
      <c r="C938" s="22">
        <f t="shared" si="14"/>
        <v>0</v>
      </c>
      <c r="D938" s="22">
        <v>0</v>
      </c>
      <c r="E938" s="22">
        <v>0</v>
      </c>
      <c r="F938">
        <v>0</v>
      </c>
    </row>
    <row r="939" spans="2:6" hidden="1" x14ac:dyDescent="0.25">
      <c r="B939" s="55" t="s">
        <v>7706</v>
      </c>
      <c r="C939" s="22">
        <f t="shared" si="14"/>
        <v>0</v>
      </c>
      <c r="D939" s="22">
        <v>0</v>
      </c>
      <c r="E939" s="22">
        <v>0</v>
      </c>
      <c r="F939">
        <v>0</v>
      </c>
    </row>
    <row r="940" spans="2:6" hidden="1" x14ac:dyDescent="0.25">
      <c r="B940" s="55" t="s">
        <v>1395</v>
      </c>
      <c r="C940" s="22">
        <f t="shared" si="14"/>
        <v>0</v>
      </c>
      <c r="D940" s="22">
        <v>0</v>
      </c>
      <c r="E940" s="22">
        <v>0</v>
      </c>
      <c r="F940">
        <v>0</v>
      </c>
    </row>
    <row r="941" spans="2:6" hidden="1" x14ac:dyDescent="0.25">
      <c r="B941" s="55" t="s">
        <v>1396</v>
      </c>
      <c r="C941" s="22">
        <f t="shared" si="14"/>
        <v>0</v>
      </c>
      <c r="D941" s="22">
        <v>0</v>
      </c>
      <c r="E941" s="22">
        <v>0</v>
      </c>
      <c r="F941">
        <v>0</v>
      </c>
    </row>
    <row r="942" spans="2:6" hidden="1" x14ac:dyDescent="0.25">
      <c r="B942" s="55" t="s">
        <v>1397</v>
      </c>
      <c r="C942" s="22">
        <f t="shared" si="14"/>
        <v>0</v>
      </c>
      <c r="D942" s="22">
        <v>0</v>
      </c>
      <c r="E942" s="22">
        <v>0</v>
      </c>
      <c r="F942">
        <v>0</v>
      </c>
    </row>
    <row r="943" spans="2:6" hidden="1" x14ac:dyDescent="0.25">
      <c r="B943" s="55" t="s">
        <v>1398</v>
      </c>
      <c r="C943" s="22">
        <f t="shared" si="14"/>
        <v>0</v>
      </c>
      <c r="D943" s="22">
        <v>0</v>
      </c>
      <c r="E943" s="22">
        <v>0</v>
      </c>
      <c r="F943">
        <v>0</v>
      </c>
    </row>
    <row r="944" spans="2:6" hidden="1" x14ac:dyDescent="0.25">
      <c r="B944" s="55" t="s">
        <v>1399</v>
      </c>
      <c r="C944" s="22">
        <f t="shared" si="14"/>
        <v>0</v>
      </c>
      <c r="D944" s="22">
        <v>0</v>
      </c>
      <c r="E944" s="22">
        <v>0</v>
      </c>
      <c r="F944">
        <v>0</v>
      </c>
    </row>
    <row r="945" spans="2:6" hidden="1" x14ac:dyDescent="0.25">
      <c r="B945" s="55" t="s">
        <v>1400</v>
      </c>
      <c r="C945" s="22">
        <f t="shared" si="14"/>
        <v>0</v>
      </c>
      <c r="D945" s="22">
        <v>0</v>
      </c>
      <c r="E945" s="22">
        <v>0</v>
      </c>
      <c r="F945">
        <v>0</v>
      </c>
    </row>
    <row r="946" spans="2:6" hidden="1" x14ac:dyDescent="0.25">
      <c r="B946" s="55" t="s">
        <v>1401</v>
      </c>
      <c r="C946" s="22">
        <f t="shared" si="14"/>
        <v>0</v>
      </c>
      <c r="D946" s="22">
        <v>0</v>
      </c>
      <c r="E946" s="22">
        <v>0</v>
      </c>
      <c r="F946">
        <v>0</v>
      </c>
    </row>
    <row r="947" spans="2:6" hidden="1" x14ac:dyDescent="0.25">
      <c r="B947" s="55" t="s">
        <v>1402</v>
      </c>
      <c r="C947" s="22">
        <f t="shared" si="14"/>
        <v>0</v>
      </c>
      <c r="D947" s="22">
        <v>0</v>
      </c>
      <c r="E947" s="22">
        <v>0</v>
      </c>
      <c r="F947">
        <v>0</v>
      </c>
    </row>
    <row r="948" spans="2:6" hidden="1" x14ac:dyDescent="0.25">
      <c r="B948" s="55" t="s">
        <v>1403</v>
      </c>
      <c r="C948" s="22">
        <f t="shared" si="14"/>
        <v>0</v>
      </c>
      <c r="D948" s="22">
        <v>0</v>
      </c>
      <c r="E948" s="22">
        <v>0</v>
      </c>
      <c r="F948">
        <v>0</v>
      </c>
    </row>
    <row r="949" spans="2:6" hidden="1" x14ac:dyDescent="0.25">
      <c r="B949" s="55" t="s">
        <v>213</v>
      </c>
      <c r="C949" s="22">
        <f t="shared" si="14"/>
        <v>0</v>
      </c>
      <c r="D949" s="22">
        <v>0</v>
      </c>
      <c r="E949" s="22">
        <v>0</v>
      </c>
      <c r="F949">
        <v>0</v>
      </c>
    </row>
    <row r="950" spans="2:6" hidden="1" x14ac:dyDescent="0.25">
      <c r="B950" s="55" t="s">
        <v>1404</v>
      </c>
      <c r="C950" s="22">
        <f t="shared" si="14"/>
        <v>0</v>
      </c>
      <c r="D950" s="22">
        <v>0</v>
      </c>
      <c r="E950" s="22">
        <v>0</v>
      </c>
      <c r="F950">
        <v>0</v>
      </c>
    </row>
    <row r="951" spans="2:6" hidden="1" x14ac:dyDescent="0.25">
      <c r="B951" s="55" t="s">
        <v>7707</v>
      </c>
      <c r="C951" s="22">
        <f t="shared" si="14"/>
        <v>0</v>
      </c>
      <c r="D951" s="22">
        <v>0</v>
      </c>
      <c r="E951" s="22">
        <v>0</v>
      </c>
      <c r="F951">
        <v>0</v>
      </c>
    </row>
    <row r="952" spans="2:6" hidden="1" x14ac:dyDescent="0.25">
      <c r="B952" s="55" t="s">
        <v>1405</v>
      </c>
      <c r="C952" s="22">
        <f t="shared" si="14"/>
        <v>0</v>
      </c>
      <c r="D952" s="22">
        <v>0</v>
      </c>
      <c r="E952" s="22">
        <v>0</v>
      </c>
      <c r="F952">
        <v>0</v>
      </c>
    </row>
    <row r="953" spans="2:6" hidden="1" x14ac:dyDescent="0.25">
      <c r="B953" s="55" t="s">
        <v>1406</v>
      </c>
      <c r="C953" s="22">
        <f t="shared" si="14"/>
        <v>0</v>
      </c>
      <c r="D953" s="22">
        <v>0</v>
      </c>
      <c r="E953" s="22">
        <v>0</v>
      </c>
      <c r="F953">
        <v>0</v>
      </c>
    </row>
    <row r="954" spans="2:6" hidden="1" x14ac:dyDescent="0.25">
      <c r="B954" s="55" t="s">
        <v>1407</v>
      </c>
      <c r="C954" s="22">
        <f t="shared" si="14"/>
        <v>0</v>
      </c>
      <c r="D954" s="22">
        <v>0</v>
      </c>
      <c r="E954" s="22">
        <v>0</v>
      </c>
      <c r="F954">
        <v>0</v>
      </c>
    </row>
    <row r="955" spans="2:6" hidden="1" x14ac:dyDescent="0.25">
      <c r="B955" s="55" t="s">
        <v>167</v>
      </c>
      <c r="C955" s="22">
        <f t="shared" si="14"/>
        <v>0</v>
      </c>
      <c r="D955" s="22">
        <v>0</v>
      </c>
      <c r="E955" s="22">
        <v>0</v>
      </c>
      <c r="F955">
        <v>0</v>
      </c>
    </row>
    <row r="956" spans="2:6" hidden="1" x14ac:dyDescent="0.25">
      <c r="B956" s="55" t="s">
        <v>1408</v>
      </c>
      <c r="C956" s="22">
        <f t="shared" si="14"/>
        <v>0</v>
      </c>
      <c r="D956" s="22">
        <v>0</v>
      </c>
      <c r="E956" s="22">
        <v>0</v>
      </c>
      <c r="F956">
        <v>0</v>
      </c>
    </row>
    <row r="957" spans="2:6" hidden="1" x14ac:dyDescent="0.25">
      <c r="B957" s="55" t="s">
        <v>1409</v>
      </c>
      <c r="C957" s="22">
        <f t="shared" si="14"/>
        <v>0</v>
      </c>
      <c r="D957" s="22">
        <v>0</v>
      </c>
      <c r="E957" s="22">
        <v>0</v>
      </c>
      <c r="F957">
        <v>0</v>
      </c>
    </row>
    <row r="958" spans="2:6" hidden="1" x14ac:dyDescent="0.25">
      <c r="B958" s="55" t="s">
        <v>7708</v>
      </c>
      <c r="C958" s="22">
        <f t="shared" si="14"/>
        <v>0</v>
      </c>
      <c r="D958" s="22">
        <v>0</v>
      </c>
      <c r="E958" s="22">
        <v>0</v>
      </c>
      <c r="F958">
        <v>0</v>
      </c>
    </row>
    <row r="959" spans="2:6" hidden="1" x14ac:dyDescent="0.25">
      <c r="B959" s="55" t="s">
        <v>1410</v>
      </c>
      <c r="C959" s="22">
        <f t="shared" si="14"/>
        <v>0</v>
      </c>
      <c r="D959" s="22">
        <v>0</v>
      </c>
      <c r="E959" s="22">
        <v>0</v>
      </c>
      <c r="F959">
        <v>0</v>
      </c>
    </row>
    <row r="960" spans="2:6" hidden="1" x14ac:dyDescent="0.25">
      <c r="B960" s="55" t="s">
        <v>1411</v>
      </c>
      <c r="C960" s="22">
        <f t="shared" si="14"/>
        <v>0</v>
      </c>
      <c r="D960" s="22">
        <v>0</v>
      </c>
      <c r="E960" s="22">
        <v>0</v>
      </c>
      <c r="F960">
        <v>0</v>
      </c>
    </row>
    <row r="961" spans="2:6" hidden="1" x14ac:dyDescent="0.25">
      <c r="B961" s="55" t="s">
        <v>1412</v>
      </c>
      <c r="C961" s="22">
        <f t="shared" si="14"/>
        <v>0</v>
      </c>
      <c r="D961" s="22">
        <v>0</v>
      </c>
      <c r="E961" s="22">
        <v>0</v>
      </c>
      <c r="F961">
        <v>0</v>
      </c>
    </row>
    <row r="962" spans="2:6" hidden="1" x14ac:dyDescent="0.25">
      <c r="B962" s="55" t="s">
        <v>1413</v>
      </c>
      <c r="C962" s="22">
        <f t="shared" si="14"/>
        <v>0</v>
      </c>
      <c r="D962" s="22">
        <v>0</v>
      </c>
      <c r="E962" s="22">
        <v>0</v>
      </c>
      <c r="F962">
        <v>0</v>
      </c>
    </row>
    <row r="963" spans="2:6" hidden="1" x14ac:dyDescent="0.25">
      <c r="B963" s="55" t="s">
        <v>1414</v>
      </c>
      <c r="C963" s="22">
        <f t="shared" si="14"/>
        <v>0</v>
      </c>
      <c r="D963" s="22">
        <v>0</v>
      </c>
      <c r="E963" s="22">
        <v>0</v>
      </c>
      <c r="F963">
        <v>0</v>
      </c>
    </row>
    <row r="964" spans="2:6" hidden="1" x14ac:dyDescent="0.25">
      <c r="B964" s="55" t="s">
        <v>1415</v>
      </c>
      <c r="C964" s="22">
        <f t="shared" si="14"/>
        <v>0</v>
      </c>
      <c r="D964" s="22">
        <v>0</v>
      </c>
      <c r="E964" s="22">
        <v>0</v>
      </c>
      <c r="F964">
        <v>0</v>
      </c>
    </row>
    <row r="965" spans="2:6" hidden="1" x14ac:dyDescent="0.25">
      <c r="B965" s="55" t="s">
        <v>1416</v>
      </c>
      <c r="C965" s="22">
        <f t="shared" si="14"/>
        <v>0</v>
      </c>
      <c r="D965" s="22">
        <v>0</v>
      </c>
      <c r="E965" s="22">
        <v>0</v>
      </c>
      <c r="F965">
        <v>0</v>
      </c>
    </row>
    <row r="966" spans="2:6" hidden="1" x14ac:dyDescent="0.25">
      <c r="B966" s="55" t="s">
        <v>1417</v>
      </c>
      <c r="C966" s="22">
        <f t="shared" ref="C966:C1029" si="15">D966-E966+(F966)</f>
        <v>0</v>
      </c>
      <c r="D966" s="22">
        <v>0</v>
      </c>
      <c r="E966" s="22">
        <v>0</v>
      </c>
      <c r="F966">
        <v>0</v>
      </c>
    </row>
    <row r="967" spans="2:6" hidden="1" x14ac:dyDescent="0.25">
      <c r="B967" s="55" t="s">
        <v>1418</v>
      </c>
      <c r="C967" s="22">
        <f t="shared" si="15"/>
        <v>0</v>
      </c>
      <c r="D967" s="22">
        <v>0</v>
      </c>
      <c r="E967" s="22">
        <v>0</v>
      </c>
      <c r="F967">
        <v>0</v>
      </c>
    </row>
    <row r="968" spans="2:6" hidden="1" x14ac:dyDescent="0.25">
      <c r="B968" s="55" t="s">
        <v>7312</v>
      </c>
      <c r="C968" s="22">
        <f t="shared" si="15"/>
        <v>0</v>
      </c>
      <c r="D968" s="22">
        <v>0</v>
      </c>
      <c r="E968" s="22">
        <v>0</v>
      </c>
      <c r="F968">
        <v>0</v>
      </c>
    </row>
    <row r="969" spans="2:6" hidden="1" x14ac:dyDescent="0.25">
      <c r="B969" s="55" t="s">
        <v>7709</v>
      </c>
      <c r="C969" s="22">
        <f t="shared" si="15"/>
        <v>0</v>
      </c>
      <c r="D969" s="22">
        <v>0</v>
      </c>
      <c r="E969" s="22">
        <v>0</v>
      </c>
      <c r="F969">
        <v>0</v>
      </c>
    </row>
    <row r="970" spans="2:6" hidden="1" x14ac:dyDescent="0.25">
      <c r="B970" s="55" t="s">
        <v>1419</v>
      </c>
      <c r="C970" s="22">
        <f t="shared" si="15"/>
        <v>0</v>
      </c>
      <c r="D970" s="22">
        <v>0</v>
      </c>
      <c r="E970" s="22">
        <v>0</v>
      </c>
      <c r="F970">
        <v>0</v>
      </c>
    </row>
    <row r="971" spans="2:6" hidden="1" x14ac:dyDescent="0.25">
      <c r="B971" s="55" t="s">
        <v>1420</v>
      </c>
      <c r="C971" s="22">
        <f t="shared" si="15"/>
        <v>0</v>
      </c>
      <c r="D971" s="22">
        <v>0</v>
      </c>
      <c r="E971" s="22">
        <v>0</v>
      </c>
      <c r="F971">
        <v>0</v>
      </c>
    </row>
    <row r="972" spans="2:6" hidden="1" x14ac:dyDescent="0.25">
      <c r="B972" s="55" t="s">
        <v>1421</v>
      </c>
      <c r="C972" s="22">
        <f t="shared" si="15"/>
        <v>0</v>
      </c>
      <c r="D972" s="22">
        <v>0</v>
      </c>
      <c r="E972" s="22">
        <v>0</v>
      </c>
      <c r="F972">
        <v>0</v>
      </c>
    </row>
    <row r="973" spans="2:6" hidden="1" x14ac:dyDescent="0.25">
      <c r="B973" s="55" t="s">
        <v>1422</v>
      </c>
      <c r="C973" s="22">
        <f t="shared" si="15"/>
        <v>0</v>
      </c>
      <c r="D973" s="22">
        <v>0</v>
      </c>
      <c r="E973" s="22">
        <v>0</v>
      </c>
      <c r="F973">
        <v>0</v>
      </c>
    </row>
    <row r="974" spans="2:6" hidden="1" x14ac:dyDescent="0.25">
      <c r="B974" s="55" t="s">
        <v>1423</v>
      </c>
      <c r="C974" s="22">
        <f t="shared" si="15"/>
        <v>0</v>
      </c>
      <c r="D974" s="22">
        <v>0</v>
      </c>
      <c r="E974" s="22">
        <v>0</v>
      </c>
      <c r="F974">
        <v>0</v>
      </c>
    </row>
    <row r="975" spans="2:6" hidden="1" x14ac:dyDescent="0.25">
      <c r="B975" s="55" t="s">
        <v>1424</v>
      </c>
      <c r="C975" s="22">
        <f t="shared" si="15"/>
        <v>0</v>
      </c>
      <c r="D975" s="22">
        <v>0</v>
      </c>
      <c r="E975" s="22">
        <v>0</v>
      </c>
      <c r="F975">
        <v>0</v>
      </c>
    </row>
    <row r="976" spans="2:6" hidden="1" x14ac:dyDescent="0.25">
      <c r="B976" s="55" t="s">
        <v>1425</v>
      </c>
      <c r="C976" s="22">
        <f t="shared" si="15"/>
        <v>0</v>
      </c>
      <c r="D976" s="22">
        <v>0</v>
      </c>
      <c r="E976" s="22">
        <v>0</v>
      </c>
      <c r="F976">
        <v>0</v>
      </c>
    </row>
    <row r="977" spans="2:6" hidden="1" x14ac:dyDescent="0.25">
      <c r="B977" s="55" t="s">
        <v>7710</v>
      </c>
      <c r="C977" s="22">
        <f t="shared" si="15"/>
        <v>0</v>
      </c>
      <c r="D977" s="22">
        <v>0</v>
      </c>
      <c r="E977" s="22">
        <v>0</v>
      </c>
      <c r="F977">
        <v>0</v>
      </c>
    </row>
    <row r="978" spans="2:6" hidden="1" x14ac:dyDescent="0.25">
      <c r="B978" s="55" t="s">
        <v>7711</v>
      </c>
      <c r="C978" s="22">
        <f t="shared" si="15"/>
        <v>0</v>
      </c>
      <c r="D978" s="22">
        <v>0</v>
      </c>
      <c r="E978" s="22">
        <v>0</v>
      </c>
      <c r="F978">
        <v>0</v>
      </c>
    </row>
    <row r="979" spans="2:6" hidden="1" x14ac:dyDescent="0.25">
      <c r="B979" s="55" t="s">
        <v>7712</v>
      </c>
      <c r="C979" s="22">
        <f t="shared" si="15"/>
        <v>0</v>
      </c>
      <c r="D979" s="22">
        <v>0</v>
      </c>
      <c r="E979" s="22">
        <v>0</v>
      </c>
      <c r="F979">
        <v>0</v>
      </c>
    </row>
    <row r="980" spans="2:6" hidden="1" x14ac:dyDescent="0.25">
      <c r="B980" s="55" t="s">
        <v>7713</v>
      </c>
      <c r="C980" s="22">
        <f t="shared" si="15"/>
        <v>0</v>
      </c>
      <c r="D980" s="22">
        <v>0</v>
      </c>
      <c r="E980" s="22">
        <v>0</v>
      </c>
      <c r="F980">
        <v>0</v>
      </c>
    </row>
    <row r="981" spans="2:6" hidden="1" x14ac:dyDescent="0.25">
      <c r="B981" s="55" t="s">
        <v>1426</v>
      </c>
      <c r="C981" s="22">
        <f t="shared" si="15"/>
        <v>0</v>
      </c>
      <c r="D981" s="22">
        <v>0</v>
      </c>
      <c r="E981" s="22">
        <v>0</v>
      </c>
      <c r="F981">
        <v>0</v>
      </c>
    </row>
    <row r="982" spans="2:6" hidden="1" x14ac:dyDescent="0.25">
      <c r="B982" s="55" t="s">
        <v>163</v>
      </c>
      <c r="C982" s="22">
        <f t="shared" si="15"/>
        <v>0</v>
      </c>
      <c r="D982" s="22">
        <v>0</v>
      </c>
      <c r="E982" s="22">
        <v>0</v>
      </c>
      <c r="F982">
        <v>0</v>
      </c>
    </row>
    <row r="983" spans="2:6" hidden="1" x14ac:dyDescent="0.25">
      <c r="B983" s="55" t="s">
        <v>1427</v>
      </c>
      <c r="C983" s="22">
        <f t="shared" si="15"/>
        <v>0</v>
      </c>
      <c r="D983" s="22">
        <v>0</v>
      </c>
      <c r="E983" s="22">
        <v>0</v>
      </c>
      <c r="F983">
        <v>0</v>
      </c>
    </row>
    <row r="984" spans="2:6" hidden="1" x14ac:dyDescent="0.25">
      <c r="B984" s="55" t="s">
        <v>1428</v>
      </c>
      <c r="C984" s="22">
        <f t="shared" si="15"/>
        <v>0</v>
      </c>
      <c r="D984" s="22">
        <v>0</v>
      </c>
      <c r="E984" s="22">
        <v>0</v>
      </c>
      <c r="F984">
        <v>0</v>
      </c>
    </row>
    <row r="985" spans="2:6" hidden="1" x14ac:dyDescent="0.25">
      <c r="B985" s="55" t="s">
        <v>1429</v>
      </c>
      <c r="C985" s="22">
        <f t="shared" si="15"/>
        <v>0</v>
      </c>
      <c r="D985" s="22">
        <v>0</v>
      </c>
      <c r="E985" s="22">
        <v>0</v>
      </c>
      <c r="F985">
        <v>0</v>
      </c>
    </row>
    <row r="986" spans="2:6" x14ac:dyDescent="0.25">
      <c r="B986" s="55" t="s">
        <v>359</v>
      </c>
      <c r="C986" s="22">
        <f t="shared" si="15"/>
        <v>6</v>
      </c>
      <c r="D986" s="22">
        <v>6</v>
      </c>
      <c r="E986" s="22">
        <v>0</v>
      </c>
      <c r="F986">
        <v>0</v>
      </c>
    </row>
    <row r="987" spans="2:6" hidden="1" x14ac:dyDescent="0.25">
      <c r="B987" s="55" t="s">
        <v>360</v>
      </c>
      <c r="C987" s="22">
        <f t="shared" si="15"/>
        <v>0</v>
      </c>
      <c r="D987" s="22">
        <v>0</v>
      </c>
      <c r="E987" s="22">
        <v>0</v>
      </c>
      <c r="F987">
        <v>0</v>
      </c>
    </row>
    <row r="988" spans="2:6" hidden="1" x14ac:dyDescent="0.25">
      <c r="B988" s="55" t="s">
        <v>1430</v>
      </c>
      <c r="C988" s="22">
        <f t="shared" si="15"/>
        <v>0</v>
      </c>
      <c r="D988" s="22">
        <v>0</v>
      </c>
      <c r="E988" s="22">
        <v>0</v>
      </c>
      <c r="F988">
        <v>0</v>
      </c>
    </row>
    <row r="989" spans="2:6" hidden="1" x14ac:dyDescent="0.25">
      <c r="B989" s="55" t="s">
        <v>361</v>
      </c>
      <c r="C989" s="22">
        <f t="shared" si="15"/>
        <v>0</v>
      </c>
      <c r="D989" s="22">
        <v>0</v>
      </c>
      <c r="E989" s="22">
        <v>0</v>
      </c>
      <c r="F989">
        <v>0</v>
      </c>
    </row>
    <row r="990" spans="2:6" hidden="1" x14ac:dyDescent="0.25">
      <c r="B990" s="55" t="s">
        <v>1431</v>
      </c>
      <c r="C990" s="22">
        <f t="shared" si="15"/>
        <v>0</v>
      </c>
      <c r="D990" s="22">
        <v>0</v>
      </c>
      <c r="E990" s="22">
        <v>0</v>
      </c>
      <c r="F990">
        <v>0</v>
      </c>
    </row>
    <row r="991" spans="2:6" hidden="1" x14ac:dyDescent="0.25">
      <c r="B991" s="55" t="s">
        <v>314</v>
      </c>
      <c r="C991" s="22">
        <f t="shared" si="15"/>
        <v>0</v>
      </c>
      <c r="D991" s="22">
        <v>0</v>
      </c>
      <c r="E991" s="22">
        <v>0</v>
      </c>
      <c r="F991">
        <v>0</v>
      </c>
    </row>
    <row r="992" spans="2:6" hidden="1" x14ac:dyDescent="0.25">
      <c r="B992" s="55" t="s">
        <v>1432</v>
      </c>
      <c r="C992" s="22">
        <f t="shared" si="15"/>
        <v>0</v>
      </c>
      <c r="D992" s="22">
        <v>0</v>
      </c>
      <c r="E992" s="22">
        <v>0</v>
      </c>
      <c r="F992">
        <v>0</v>
      </c>
    </row>
    <row r="993" spans="2:6" hidden="1" x14ac:dyDescent="0.25">
      <c r="B993" s="55" t="s">
        <v>1433</v>
      </c>
      <c r="C993" s="22">
        <f t="shared" si="15"/>
        <v>0</v>
      </c>
      <c r="D993" s="22">
        <v>0</v>
      </c>
      <c r="E993" s="22">
        <v>0</v>
      </c>
      <c r="F993">
        <v>0</v>
      </c>
    </row>
    <row r="994" spans="2:6" hidden="1" x14ac:dyDescent="0.25">
      <c r="B994" s="55" t="s">
        <v>1434</v>
      </c>
      <c r="C994" s="22">
        <f t="shared" si="15"/>
        <v>0</v>
      </c>
      <c r="D994" s="22">
        <v>0</v>
      </c>
      <c r="E994" s="22">
        <v>0</v>
      </c>
      <c r="F994">
        <v>0</v>
      </c>
    </row>
    <row r="995" spans="2:6" hidden="1" x14ac:dyDescent="0.25">
      <c r="B995" s="55" t="s">
        <v>7516</v>
      </c>
      <c r="C995" s="22">
        <f t="shared" si="15"/>
        <v>0</v>
      </c>
      <c r="D995" s="22">
        <v>0</v>
      </c>
      <c r="E995" s="22">
        <v>0</v>
      </c>
      <c r="F995">
        <v>0</v>
      </c>
    </row>
    <row r="996" spans="2:6" hidden="1" x14ac:dyDescent="0.25">
      <c r="B996" s="55" t="s">
        <v>7714</v>
      </c>
      <c r="C996" s="22">
        <f t="shared" si="15"/>
        <v>0</v>
      </c>
      <c r="D996" s="22">
        <v>0</v>
      </c>
      <c r="E996" s="22">
        <v>0</v>
      </c>
      <c r="F996">
        <v>0</v>
      </c>
    </row>
    <row r="997" spans="2:6" hidden="1" x14ac:dyDescent="0.25">
      <c r="B997" s="55" t="s">
        <v>7715</v>
      </c>
      <c r="C997" s="22">
        <f t="shared" si="15"/>
        <v>0</v>
      </c>
      <c r="D997" s="22">
        <v>0</v>
      </c>
      <c r="E997" s="22">
        <v>0</v>
      </c>
      <c r="F997">
        <v>0</v>
      </c>
    </row>
    <row r="998" spans="2:6" hidden="1" x14ac:dyDescent="0.25">
      <c r="B998" s="55" t="s">
        <v>1435</v>
      </c>
      <c r="C998" s="22">
        <f t="shared" si="15"/>
        <v>0</v>
      </c>
      <c r="D998" s="22">
        <v>0</v>
      </c>
      <c r="E998" s="22">
        <v>0</v>
      </c>
      <c r="F998">
        <v>0</v>
      </c>
    </row>
    <row r="999" spans="2:6" hidden="1" x14ac:dyDescent="0.25">
      <c r="B999" s="55" t="s">
        <v>315</v>
      </c>
      <c r="C999" s="22">
        <f t="shared" si="15"/>
        <v>0</v>
      </c>
      <c r="D999" s="22">
        <v>0</v>
      </c>
      <c r="E999" s="22">
        <v>0</v>
      </c>
      <c r="F999">
        <v>0</v>
      </c>
    </row>
    <row r="1000" spans="2:6" hidden="1" x14ac:dyDescent="0.25">
      <c r="B1000" s="55" t="s">
        <v>1436</v>
      </c>
      <c r="C1000" s="22">
        <f t="shared" si="15"/>
        <v>0</v>
      </c>
      <c r="D1000" s="22">
        <v>0</v>
      </c>
      <c r="E1000" s="22">
        <v>0</v>
      </c>
      <c r="F1000">
        <v>0</v>
      </c>
    </row>
    <row r="1001" spans="2:6" hidden="1" x14ac:dyDescent="0.25">
      <c r="B1001" s="55" t="s">
        <v>7517</v>
      </c>
      <c r="C1001" s="22">
        <f t="shared" si="15"/>
        <v>0</v>
      </c>
      <c r="D1001" s="22">
        <v>0</v>
      </c>
      <c r="E1001" s="22">
        <v>0</v>
      </c>
      <c r="F1001">
        <v>0</v>
      </c>
    </row>
    <row r="1002" spans="2:6" hidden="1" x14ac:dyDescent="0.25">
      <c r="B1002" s="55" t="s">
        <v>1437</v>
      </c>
      <c r="C1002" s="22">
        <f t="shared" si="15"/>
        <v>0</v>
      </c>
      <c r="D1002" s="22">
        <v>0</v>
      </c>
      <c r="E1002" s="22">
        <v>0</v>
      </c>
      <c r="F1002">
        <v>0</v>
      </c>
    </row>
    <row r="1003" spans="2:6" hidden="1" x14ac:dyDescent="0.25">
      <c r="B1003" s="55" t="s">
        <v>1438</v>
      </c>
      <c r="C1003" s="22">
        <f t="shared" si="15"/>
        <v>0</v>
      </c>
      <c r="D1003" s="22">
        <v>0</v>
      </c>
      <c r="E1003" s="22">
        <v>0</v>
      </c>
      <c r="F1003">
        <v>0</v>
      </c>
    </row>
    <row r="1004" spans="2:6" hidden="1" x14ac:dyDescent="0.25">
      <c r="B1004" s="55" t="s">
        <v>1439</v>
      </c>
      <c r="C1004" s="22">
        <f t="shared" si="15"/>
        <v>0</v>
      </c>
      <c r="D1004" s="22">
        <v>0</v>
      </c>
      <c r="E1004" s="22">
        <v>0</v>
      </c>
      <c r="F1004">
        <v>0</v>
      </c>
    </row>
    <row r="1005" spans="2:6" hidden="1" x14ac:dyDescent="0.25">
      <c r="B1005" s="55" t="s">
        <v>1440</v>
      </c>
      <c r="C1005" s="22">
        <f t="shared" si="15"/>
        <v>0</v>
      </c>
      <c r="D1005" s="22">
        <v>0</v>
      </c>
      <c r="E1005" s="22">
        <v>0</v>
      </c>
      <c r="F1005">
        <v>0</v>
      </c>
    </row>
    <row r="1006" spans="2:6" hidden="1" x14ac:dyDescent="0.25">
      <c r="B1006" s="55" t="s">
        <v>343</v>
      </c>
      <c r="C1006" s="22">
        <f t="shared" si="15"/>
        <v>0</v>
      </c>
      <c r="D1006" s="22">
        <v>0</v>
      </c>
      <c r="E1006" s="22">
        <v>0</v>
      </c>
      <c r="F1006">
        <v>0</v>
      </c>
    </row>
    <row r="1007" spans="2:6" hidden="1" x14ac:dyDescent="0.25">
      <c r="B1007" s="55" t="s">
        <v>1441</v>
      </c>
      <c r="C1007" s="22">
        <f t="shared" si="15"/>
        <v>0</v>
      </c>
      <c r="D1007" s="22">
        <v>0</v>
      </c>
      <c r="E1007" s="22">
        <v>0</v>
      </c>
      <c r="F1007">
        <v>0</v>
      </c>
    </row>
    <row r="1008" spans="2:6" hidden="1" x14ac:dyDescent="0.25">
      <c r="B1008" s="55" t="s">
        <v>7610</v>
      </c>
      <c r="C1008" s="22">
        <f t="shared" si="15"/>
        <v>0</v>
      </c>
      <c r="D1008" s="22">
        <v>0</v>
      </c>
      <c r="E1008" s="22">
        <v>0</v>
      </c>
      <c r="F1008">
        <v>0</v>
      </c>
    </row>
    <row r="1009" spans="2:6" hidden="1" x14ac:dyDescent="0.25">
      <c r="B1009" s="55" t="s">
        <v>387</v>
      </c>
      <c r="C1009" s="22">
        <f t="shared" si="15"/>
        <v>0</v>
      </c>
      <c r="D1009" s="22">
        <v>0</v>
      </c>
      <c r="E1009" s="22">
        <v>0</v>
      </c>
      <c r="F1009">
        <v>0</v>
      </c>
    </row>
    <row r="1010" spans="2:6" hidden="1" x14ac:dyDescent="0.25">
      <c r="B1010" s="55" t="s">
        <v>7313</v>
      </c>
      <c r="C1010" s="22">
        <f t="shared" si="15"/>
        <v>0</v>
      </c>
      <c r="D1010" s="22">
        <v>0</v>
      </c>
      <c r="E1010" s="22">
        <v>0</v>
      </c>
      <c r="F1010">
        <v>0</v>
      </c>
    </row>
    <row r="1011" spans="2:6" x14ac:dyDescent="0.25">
      <c r="B1011" s="55" t="s">
        <v>388</v>
      </c>
      <c r="C1011" s="22">
        <f t="shared" si="15"/>
        <v>344</v>
      </c>
      <c r="D1011" s="22">
        <v>344</v>
      </c>
      <c r="E1011" s="22">
        <v>0</v>
      </c>
      <c r="F1011">
        <v>0</v>
      </c>
    </row>
    <row r="1012" spans="2:6" hidden="1" x14ac:dyDescent="0.25">
      <c r="B1012" s="55" t="s">
        <v>1442</v>
      </c>
      <c r="C1012" s="22">
        <f t="shared" si="15"/>
        <v>0</v>
      </c>
      <c r="D1012" s="22">
        <v>0</v>
      </c>
      <c r="E1012" s="22">
        <v>0</v>
      </c>
      <c r="F1012">
        <v>0</v>
      </c>
    </row>
    <row r="1013" spans="2:6" x14ac:dyDescent="0.25">
      <c r="B1013" s="55" t="s">
        <v>389</v>
      </c>
      <c r="C1013" s="22">
        <f t="shared" si="15"/>
        <v>401</v>
      </c>
      <c r="D1013" s="22">
        <v>401</v>
      </c>
      <c r="E1013" s="22">
        <v>0</v>
      </c>
      <c r="F1013">
        <v>0</v>
      </c>
    </row>
    <row r="1014" spans="2:6" hidden="1" x14ac:dyDescent="0.25">
      <c r="B1014" s="55" t="s">
        <v>1443</v>
      </c>
      <c r="C1014" s="22">
        <f t="shared" si="15"/>
        <v>0</v>
      </c>
      <c r="D1014" s="22">
        <v>0</v>
      </c>
      <c r="E1014" s="22">
        <v>0</v>
      </c>
      <c r="F1014">
        <v>0</v>
      </c>
    </row>
    <row r="1015" spans="2:6" hidden="1" x14ac:dyDescent="0.25">
      <c r="B1015" s="55" t="s">
        <v>406</v>
      </c>
      <c r="C1015" s="22">
        <f t="shared" si="15"/>
        <v>0</v>
      </c>
      <c r="D1015" s="22">
        <v>0</v>
      </c>
      <c r="E1015" s="22">
        <v>0</v>
      </c>
      <c r="F1015">
        <v>0</v>
      </c>
    </row>
    <row r="1016" spans="2:6" x14ac:dyDescent="0.25">
      <c r="B1016" s="55" t="s">
        <v>164</v>
      </c>
      <c r="C1016" s="22">
        <f t="shared" si="15"/>
        <v>24</v>
      </c>
      <c r="D1016" s="22">
        <v>24</v>
      </c>
      <c r="E1016" s="22">
        <v>0</v>
      </c>
      <c r="F1016">
        <v>0</v>
      </c>
    </row>
    <row r="1017" spans="2:6" x14ac:dyDescent="0.25">
      <c r="B1017" s="55" t="s">
        <v>7580</v>
      </c>
      <c r="C1017" s="22">
        <f t="shared" si="15"/>
        <v>271</v>
      </c>
      <c r="D1017" s="22">
        <v>271</v>
      </c>
      <c r="E1017" s="22">
        <v>0</v>
      </c>
      <c r="F1017">
        <v>0</v>
      </c>
    </row>
    <row r="1018" spans="2:6" hidden="1" x14ac:dyDescent="0.25">
      <c r="B1018" s="55" t="s">
        <v>1444</v>
      </c>
      <c r="C1018" s="22">
        <f t="shared" si="15"/>
        <v>0</v>
      </c>
      <c r="D1018" s="22">
        <v>0</v>
      </c>
      <c r="E1018" s="22">
        <v>0</v>
      </c>
      <c r="F1018">
        <v>0</v>
      </c>
    </row>
    <row r="1019" spans="2:6" hidden="1" x14ac:dyDescent="0.25">
      <c r="B1019" s="55" t="s">
        <v>1445</v>
      </c>
      <c r="C1019" s="22">
        <f t="shared" si="15"/>
        <v>0</v>
      </c>
      <c r="D1019" s="22">
        <v>0</v>
      </c>
      <c r="E1019" s="22">
        <v>0</v>
      </c>
      <c r="F1019">
        <v>0</v>
      </c>
    </row>
    <row r="1020" spans="2:6" hidden="1" x14ac:dyDescent="0.25">
      <c r="B1020" s="55" t="s">
        <v>1446</v>
      </c>
      <c r="C1020" s="22">
        <f t="shared" si="15"/>
        <v>0</v>
      </c>
      <c r="D1020" s="22">
        <v>0</v>
      </c>
      <c r="E1020" s="22">
        <v>0</v>
      </c>
      <c r="F1020">
        <v>0</v>
      </c>
    </row>
    <row r="1021" spans="2:6" hidden="1" x14ac:dyDescent="0.25">
      <c r="B1021" s="55" t="s">
        <v>74</v>
      </c>
      <c r="C1021" s="22">
        <f t="shared" si="15"/>
        <v>0</v>
      </c>
      <c r="D1021" s="22">
        <v>0</v>
      </c>
      <c r="E1021" s="22">
        <v>0</v>
      </c>
      <c r="F1021">
        <v>0</v>
      </c>
    </row>
    <row r="1022" spans="2:6" hidden="1" x14ac:dyDescent="0.25">
      <c r="B1022" s="55" t="s">
        <v>1447</v>
      </c>
      <c r="C1022" s="22">
        <f t="shared" si="15"/>
        <v>0</v>
      </c>
      <c r="D1022" s="22">
        <v>0</v>
      </c>
      <c r="E1022" s="22">
        <v>0</v>
      </c>
      <c r="F1022">
        <v>0</v>
      </c>
    </row>
    <row r="1023" spans="2:6" hidden="1" x14ac:dyDescent="0.25">
      <c r="B1023" s="55" t="s">
        <v>1448</v>
      </c>
      <c r="C1023" s="22">
        <f t="shared" si="15"/>
        <v>0</v>
      </c>
      <c r="D1023" s="22">
        <v>0</v>
      </c>
      <c r="E1023" s="22">
        <v>0</v>
      </c>
      <c r="F1023">
        <v>0</v>
      </c>
    </row>
    <row r="1024" spans="2:6" hidden="1" x14ac:dyDescent="0.25">
      <c r="B1024" s="55" t="s">
        <v>1449</v>
      </c>
      <c r="C1024" s="22">
        <f t="shared" si="15"/>
        <v>0</v>
      </c>
      <c r="D1024" s="22">
        <v>0</v>
      </c>
      <c r="E1024" s="22">
        <v>0</v>
      </c>
      <c r="F1024">
        <v>0</v>
      </c>
    </row>
    <row r="1025" spans="2:6" hidden="1" x14ac:dyDescent="0.25">
      <c r="B1025" s="55" t="s">
        <v>1450</v>
      </c>
      <c r="C1025" s="22">
        <f t="shared" si="15"/>
        <v>0</v>
      </c>
      <c r="D1025" s="22">
        <v>0</v>
      </c>
      <c r="E1025" s="22">
        <v>0</v>
      </c>
      <c r="F1025">
        <v>0</v>
      </c>
    </row>
    <row r="1026" spans="2:6" hidden="1" x14ac:dyDescent="0.25">
      <c r="B1026" s="55" t="s">
        <v>62</v>
      </c>
      <c r="C1026" s="22">
        <f t="shared" si="15"/>
        <v>0</v>
      </c>
      <c r="D1026" s="22">
        <v>0</v>
      </c>
      <c r="E1026" s="22">
        <v>0</v>
      </c>
      <c r="F1026">
        <v>0</v>
      </c>
    </row>
    <row r="1027" spans="2:6" hidden="1" x14ac:dyDescent="0.25">
      <c r="B1027" s="55" t="s">
        <v>1451</v>
      </c>
      <c r="C1027" s="22">
        <f t="shared" si="15"/>
        <v>0</v>
      </c>
      <c r="D1027" s="22">
        <v>0</v>
      </c>
      <c r="E1027" s="22">
        <v>0</v>
      </c>
      <c r="F1027">
        <v>0</v>
      </c>
    </row>
    <row r="1028" spans="2:6" hidden="1" x14ac:dyDescent="0.25">
      <c r="B1028" s="55" t="s">
        <v>1452</v>
      </c>
      <c r="C1028" s="22">
        <f t="shared" si="15"/>
        <v>0</v>
      </c>
      <c r="D1028" s="22">
        <v>0</v>
      </c>
      <c r="E1028" s="22">
        <v>0</v>
      </c>
      <c r="F1028">
        <v>0</v>
      </c>
    </row>
    <row r="1029" spans="2:6" hidden="1" x14ac:dyDescent="0.25">
      <c r="B1029" s="55" t="s">
        <v>1453</v>
      </c>
      <c r="C1029" s="22">
        <f t="shared" si="15"/>
        <v>0</v>
      </c>
      <c r="D1029" s="22">
        <v>0</v>
      </c>
      <c r="E1029" s="22">
        <v>0</v>
      </c>
      <c r="F1029">
        <v>0</v>
      </c>
    </row>
    <row r="1030" spans="2:6" hidden="1" x14ac:dyDescent="0.25">
      <c r="B1030" s="55" t="s">
        <v>275</v>
      </c>
      <c r="C1030" s="22">
        <f t="shared" ref="C1030:C1093" si="16">D1030-E1030+(F1030)</f>
        <v>0</v>
      </c>
      <c r="D1030" s="22">
        <v>0</v>
      </c>
      <c r="E1030" s="22">
        <v>0</v>
      </c>
      <c r="F1030">
        <v>0</v>
      </c>
    </row>
    <row r="1031" spans="2:6" x14ac:dyDescent="0.25">
      <c r="B1031" s="55" t="s">
        <v>7291</v>
      </c>
      <c r="C1031" s="22">
        <f t="shared" si="16"/>
        <v>97</v>
      </c>
      <c r="D1031" s="22">
        <v>97</v>
      </c>
      <c r="E1031" s="22">
        <v>0</v>
      </c>
      <c r="F1031">
        <v>0</v>
      </c>
    </row>
    <row r="1032" spans="2:6" hidden="1" x14ac:dyDescent="0.25">
      <c r="B1032" s="55" t="s">
        <v>1454</v>
      </c>
      <c r="C1032" s="22">
        <f t="shared" si="16"/>
        <v>0</v>
      </c>
      <c r="D1032" s="22">
        <v>0</v>
      </c>
      <c r="E1032" s="22">
        <v>0</v>
      </c>
      <c r="F1032">
        <v>0</v>
      </c>
    </row>
    <row r="1033" spans="2:6" hidden="1" x14ac:dyDescent="0.25">
      <c r="B1033" s="55" t="s">
        <v>1455</v>
      </c>
      <c r="C1033" s="22">
        <f t="shared" si="16"/>
        <v>0</v>
      </c>
      <c r="D1033" s="22">
        <v>0</v>
      </c>
      <c r="E1033" s="22">
        <v>0</v>
      </c>
      <c r="F1033">
        <v>0</v>
      </c>
    </row>
    <row r="1034" spans="2:6" hidden="1" x14ac:dyDescent="0.25">
      <c r="B1034" s="55" t="s">
        <v>1456</v>
      </c>
      <c r="C1034" s="22">
        <f t="shared" si="16"/>
        <v>0</v>
      </c>
      <c r="D1034" s="22">
        <v>0</v>
      </c>
      <c r="E1034" s="22">
        <v>0</v>
      </c>
      <c r="F1034">
        <v>0</v>
      </c>
    </row>
    <row r="1035" spans="2:6" hidden="1" x14ac:dyDescent="0.25">
      <c r="B1035" s="55" t="s">
        <v>7314</v>
      </c>
      <c r="C1035" s="22">
        <f t="shared" si="16"/>
        <v>0</v>
      </c>
      <c r="D1035" s="22">
        <v>0</v>
      </c>
      <c r="E1035" s="22">
        <v>0</v>
      </c>
      <c r="F1035">
        <v>0</v>
      </c>
    </row>
    <row r="1036" spans="2:6" hidden="1" x14ac:dyDescent="0.25">
      <c r="B1036" s="55" t="s">
        <v>1457</v>
      </c>
      <c r="C1036" s="22">
        <f t="shared" si="16"/>
        <v>0</v>
      </c>
      <c r="D1036" s="22">
        <v>0</v>
      </c>
      <c r="E1036" s="22">
        <v>0</v>
      </c>
      <c r="F1036">
        <v>0</v>
      </c>
    </row>
    <row r="1037" spans="2:6" hidden="1" x14ac:dyDescent="0.25">
      <c r="B1037" s="55" t="s">
        <v>1458</v>
      </c>
      <c r="C1037" s="22">
        <f t="shared" si="16"/>
        <v>0</v>
      </c>
      <c r="D1037" s="22">
        <v>0</v>
      </c>
      <c r="E1037" s="22">
        <v>0</v>
      </c>
      <c r="F1037">
        <v>0</v>
      </c>
    </row>
    <row r="1038" spans="2:6" hidden="1" x14ac:dyDescent="0.25">
      <c r="B1038" s="55" t="s">
        <v>7518</v>
      </c>
      <c r="C1038" s="22">
        <f t="shared" si="16"/>
        <v>0</v>
      </c>
      <c r="D1038" s="22">
        <v>0</v>
      </c>
      <c r="E1038" s="22">
        <v>0</v>
      </c>
      <c r="F1038">
        <v>0</v>
      </c>
    </row>
    <row r="1039" spans="2:6" hidden="1" x14ac:dyDescent="0.25">
      <c r="B1039" s="55" t="s">
        <v>1459</v>
      </c>
      <c r="C1039" s="22">
        <f t="shared" si="16"/>
        <v>0</v>
      </c>
      <c r="D1039" s="22">
        <v>0</v>
      </c>
      <c r="E1039" s="22">
        <v>0</v>
      </c>
      <c r="F1039">
        <v>0</v>
      </c>
    </row>
    <row r="1040" spans="2:6" hidden="1" x14ac:dyDescent="0.25">
      <c r="B1040" s="55" t="s">
        <v>7315</v>
      </c>
      <c r="C1040" s="22">
        <f t="shared" si="16"/>
        <v>0</v>
      </c>
      <c r="D1040" s="22">
        <v>0</v>
      </c>
      <c r="E1040" s="22">
        <v>0</v>
      </c>
      <c r="F1040">
        <v>0</v>
      </c>
    </row>
    <row r="1041" spans="2:6" hidden="1" x14ac:dyDescent="0.25">
      <c r="B1041" s="55" t="s">
        <v>1460</v>
      </c>
      <c r="C1041" s="22">
        <f t="shared" si="16"/>
        <v>0</v>
      </c>
      <c r="D1041" s="22">
        <v>0</v>
      </c>
      <c r="E1041" s="22">
        <v>0</v>
      </c>
      <c r="F1041">
        <v>0</v>
      </c>
    </row>
    <row r="1042" spans="2:6" hidden="1" x14ac:dyDescent="0.25">
      <c r="B1042" s="55" t="s">
        <v>1461</v>
      </c>
      <c r="C1042" s="22">
        <f t="shared" si="16"/>
        <v>0</v>
      </c>
      <c r="D1042" s="22">
        <v>0</v>
      </c>
      <c r="E1042" s="22">
        <v>0</v>
      </c>
      <c r="F1042">
        <v>0</v>
      </c>
    </row>
    <row r="1043" spans="2:6" hidden="1" x14ac:dyDescent="0.25">
      <c r="B1043" s="55" t="s">
        <v>1462</v>
      </c>
      <c r="C1043" s="22">
        <f t="shared" si="16"/>
        <v>0</v>
      </c>
      <c r="D1043" s="22">
        <v>0</v>
      </c>
      <c r="E1043" s="22">
        <v>0</v>
      </c>
      <c r="F1043">
        <v>0</v>
      </c>
    </row>
    <row r="1044" spans="2:6" hidden="1" x14ac:dyDescent="0.25">
      <c r="B1044" s="55" t="s">
        <v>1463</v>
      </c>
      <c r="C1044" s="22">
        <f t="shared" si="16"/>
        <v>0</v>
      </c>
      <c r="D1044" s="22">
        <v>0</v>
      </c>
      <c r="E1044" s="22">
        <v>0</v>
      </c>
      <c r="F1044">
        <v>0</v>
      </c>
    </row>
    <row r="1045" spans="2:6" hidden="1" x14ac:dyDescent="0.25">
      <c r="B1045" s="55" t="s">
        <v>1464</v>
      </c>
      <c r="C1045" s="22">
        <f t="shared" si="16"/>
        <v>0</v>
      </c>
      <c r="D1045" s="22">
        <v>0</v>
      </c>
      <c r="E1045" s="22">
        <v>0</v>
      </c>
      <c r="F1045">
        <v>0</v>
      </c>
    </row>
    <row r="1046" spans="2:6" hidden="1" x14ac:dyDescent="0.25">
      <c r="B1046" s="55" t="s">
        <v>1465</v>
      </c>
      <c r="C1046" s="22">
        <f t="shared" si="16"/>
        <v>0</v>
      </c>
      <c r="D1046" s="22">
        <v>0</v>
      </c>
      <c r="E1046" s="22">
        <v>0</v>
      </c>
      <c r="F1046">
        <v>0</v>
      </c>
    </row>
    <row r="1047" spans="2:6" hidden="1" x14ac:dyDescent="0.25">
      <c r="B1047" s="55" t="s">
        <v>1466</v>
      </c>
      <c r="C1047" s="22">
        <f t="shared" si="16"/>
        <v>0</v>
      </c>
      <c r="D1047" s="22">
        <v>0</v>
      </c>
      <c r="E1047" s="22">
        <v>0</v>
      </c>
      <c r="F1047">
        <v>0</v>
      </c>
    </row>
    <row r="1048" spans="2:6" hidden="1" x14ac:dyDescent="0.25">
      <c r="B1048" s="55" t="s">
        <v>1467</v>
      </c>
      <c r="C1048" s="22">
        <f t="shared" si="16"/>
        <v>0</v>
      </c>
      <c r="D1048" s="22">
        <v>0</v>
      </c>
      <c r="E1048" s="22">
        <v>0</v>
      </c>
      <c r="F1048">
        <v>0</v>
      </c>
    </row>
    <row r="1049" spans="2:6" hidden="1" x14ac:dyDescent="0.25">
      <c r="B1049" s="55" t="s">
        <v>1468</v>
      </c>
      <c r="C1049" s="22">
        <f t="shared" si="16"/>
        <v>0</v>
      </c>
      <c r="D1049" s="22">
        <v>0</v>
      </c>
      <c r="E1049" s="22">
        <v>0</v>
      </c>
      <c r="F1049">
        <v>0</v>
      </c>
    </row>
    <row r="1050" spans="2:6" hidden="1" x14ac:dyDescent="0.25">
      <c r="B1050" s="55" t="s">
        <v>1469</v>
      </c>
      <c r="C1050" s="22">
        <f t="shared" si="16"/>
        <v>0</v>
      </c>
      <c r="D1050" s="22">
        <v>0</v>
      </c>
      <c r="E1050" s="22">
        <v>0</v>
      </c>
      <c r="F1050">
        <v>0</v>
      </c>
    </row>
    <row r="1051" spans="2:6" hidden="1" x14ac:dyDescent="0.25">
      <c r="B1051" s="55" t="s">
        <v>146</v>
      </c>
      <c r="C1051" s="22">
        <f t="shared" si="16"/>
        <v>0</v>
      </c>
      <c r="D1051" s="22">
        <v>0</v>
      </c>
      <c r="E1051" s="22">
        <v>0</v>
      </c>
      <c r="F1051">
        <v>0</v>
      </c>
    </row>
    <row r="1052" spans="2:6" hidden="1" x14ac:dyDescent="0.25">
      <c r="B1052" s="55" t="s">
        <v>140</v>
      </c>
      <c r="C1052" s="22">
        <f t="shared" si="16"/>
        <v>0</v>
      </c>
      <c r="D1052" s="22">
        <v>0</v>
      </c>
      <c r="E1052" s="22">
        <v>0</v>
      </c>
      <c r="F1052">
        <v>0</v>
      </c>
    </row>
    <row r="1053" spans="2:6" hidden="1" x14ac:dyDescent="0.25">
      <c r="B1053" s="55" t="s">
        <v>1470</v>
      </c>
      <c r="C1053" s="22">
        <f t="shared" si="16"/>
        <v>0</v>
      </c>
      <c r="D1053" s="22">
        <v>0</v>
      </c>
      <c r="E1053" s="22">
        <v>0</v>
      </c>
      <c r="F1053">
        <v>0</v>
      </c>
    </row>
    <row r="1054" spans="2:6" hidden="1" x14ac:dyDescent="0.25">
      <c r="B1054" s="55" t="s">
        <v>1471</v>
      </c>
      <c r="C1054" s="22">
        <f t="shared" si="16"/>
        <v>0</v>
      </c>
      <c r="D1054" s="22">
        <v>0</v>
      </c>
      <c r="E1054" s="22">
        <v>0</v>
      </c>
      <c r="F1054">
        <v>0</v>
      </c>
    </row>
    <row r="1055" spans="2:6" x14ac:dyDescent="0.25">
      <c r="B1055" s="55" t="s">
        <v>154</v>
      </c>
      <c r="C1055" s="22">
        <f t="shared" si="16"/>
        <v>24</v>
      </c>
      <c r="D1055" s="22">
        <v>24</v>
      </c>
      <c r="E1055" s="22">
        <v>0</v>
      </c>
      <c r="F1055">
        <v>0</v>
      </c>
    </row>
    <row r="1056" spans="2:6" hidden="1" x14ac:dyDescent="0.25">
      <c r="B1056" s="55" t="s">
        <v>1472</v>
      </c>
      <c r="C1056" s="22">
        <f t="shared" si="16"/>
        <v>0</v>
      </c>
      <c r="D1056" s="22">
        <v>0</v>
      </c>
      <c r="E1056" s="22">
        <v>0</v>
      </c>
      <c r="F1056">
        <v>0</v>
      </c>
    </row>
    <row r="1057" spans="2:6" hidden="1" x14ac:dyDescent="0.25">
      <c r="B1057" s="55" t="s">
        <v>1473</v>
      </c>
      <c r="C1057" s="22">
        <f t="shared" si="16"/>
        <v>0</v>
      </c>
      <c r="D1057" s="22">
        <v>0</v>
      </c>
      <c r="E1057" s="22">
        <v>0</v>
      </c>
      <c r="F1057">
        <v>0</v>
      </c>
    </row>
    <row r="1058" spans="2:6" hidden="1" x14ac:dyDescent="0.25">
      <c r="B1058" s="55" t="s">
        <v>1474</v>
      </c>
      <c r="C1058" s="22">
        <f t="shared" si="16"/>
        <v>0</v>
      </c>
      <c r="D1058" s="22">
        <v>0</v>
      </c>
      <c r="E1058" s="22">
        <v>0</v>
      </c>
      <c r="F1058">
        <v>0</v>
      </c>
    </row>
    <row r="1059" spans="2:6" hidden="1" x14ac:dyDescent="0.25">
      <c r="B1059" s="55" t="s">
        <v>7716</v>
      </c>
      <c r="C1059" s="22">
        <f t="shared" si="16"/>
        <v>0</v>
      </c>
      <c r="D1059" s="22">
        <v>0</v>
      </c>
      <c r="E1059" s="22">
        <v>0</v>
      </c>
      <c r="F1059">
        <v>0</v>
      </c>
    </row>
    <row r="1060" spans="2:6" hidden="1" x14ac:dyDescent="0.25">
      <c r="B1060" s="55" t="s">
        <v>7611</v>
      </c>
      <c r="C1060" s="22">
        <f t="shared" si="16"/>
        <v>0</v>
      </c>
      <c r="D1060" s="22">
        <v>0</v>
      </c>
      <c r="E1060" s="22">
        <v>0</v>
      </c>
      <c r="F1060">
        <v>0</v>
      </c>
    </row>
    <row r="1061" spans="2:6" hidden="1" x14ac:dyDescent="0.25">
      <c r="B1061" s="55" t="s">
        <v>1475</v>
      </c>
      <c r="C1061" s="22">
        <f t="shared" si="16"/>
        <v>0</v>
      </c>
      <c r="D1061" s="22">
        <v>0</v>
      </c>
      <c r="E1061" s="22">
        <v>0</v>
      </c>
      <c r="F1061">
        <v>0</v>
      </c>
    </row>
    <row r="1062" spans="2:6" hidden="1" x14ac:dyDescent="0.25">
      <c r="B1062" s="55" t="s">
        <v>7519</v>
      </c>
      <c r="C1062" s="22">
        <f t="shared" si="16"/>
        <v>0</v>
      </c>
      <c r="D1062" s="22">
        <v>0</v>
      </c>
      <c r="E1062" s="22">
        <v>0</v>
      </c>
      <c r="F1062">
        <v>0</v>
      </c>
    </row>
    <row r="1063" spans="2:6" hidden="1" x14ac:dyDescent="0.25">
      <c r="B1063" s="55" t="s">
        <v>7717</v>
      </c>
      <c r="C1063" s="22">
        <f t="shared" si="16"/>
        <v>0</v>
      </c>
      <c r="D1063" s="22">
        <v>0</v>
      </c>
      <c r="E1063" s="22">
        <v>0</v>
      </c>
      <c r="F1063">
        <v>0</v>
      </c>
    </row>
    <row r="1064" spans="2:6" hidden="1" x14ac:dyDescent="0.25">
      <c r="B1064" s="55" t="s">
        <v>1476</v>
      </c>
      <c r="C1064" s="22">
        <f t="shared" si="16"/>
        <v>0</v>
      </c>
      <c r="D1064" s="22">
        <v>0</v>
      </c>
      <c r="E1064" s="22">
        <v>0</v>
      </c>
      <c r="F1064">
        <v>0</v>
      </c>
    </row>
    <row r="1065" spans="2:6" hidden="1" x14ac:dyDescent="0.25">
      <c r="B1065" s="55" t="s">
        <v>1477</v>
      </c>
      <c r="C1065" s="22">
        <f t="shared" si="16"/>
        <v>0</v>
      </c>
      <c r="D1065" s="22">
        <v>0</v>
      </c>
      <c r="E1065" s="22">
        <v>0</v>
      </c>
      <c r="F1065">
        <v>0</v>
      </c>
    </row>
    <row r="1066" spans="2:6" hidden="1" x14ac:dyDescent="0.25">
      <c r="B1066" s="55" t="s">
        <v>7520</v>
      </c>
      <c r="C1066" s="22">
        <f t="shared" si="16"/>
        <v>0</v>
      </c>
      <c r="D1066" s="22">
        <v>0</v>
      </c>
      <c r="E1066" s="22">
        <v>0</v>
      </c>
      <c r="F1066">
        <v>0</v>
      </c>
    </row>
    <row r="1067" spans="2:6" hidden="1" x14ac:dyDescent="0.25">
      <c r="B1067" s="55" t="s">
        <v>7718</v>
      </c>
      <c r="C1067" s="22">
        <f t="shared" si="16"/>
        <v>0</v>
      </c>
      <c r="D1067" s="22">
        <v>0</v>
      </c>
      <c r="E1067" s="22">
        <v>0</v>
      </c>
      <c r="F1067">
        <v>0</v>
      </c>
    </row>
    <row r="1068" spans="2:6" hidden="1" x14ac:dyDescent="0.25">
      <c r="B1068" s="55" t="s">
        <v>1478</v>
      </c>
      <c r="C1068" s="22">
        <f t="shared" si="16"/>
        <v>0</v>
      </c>
      <c r="D1068" s="22">
        <v>0</v>
      </c>
      <c r="E1068" s="22">
        <v>0</v>
      </c>
      <c r="F1068">
        <v>0</v>
      </c>
    </row>
    <row r="1069" spans="2:6" hidden="1" x14ac:dyDescent="0.25">
      <c r="B1069" s="55" t="s">
        <v>372</v>
      </c>
      <c r="C1069" s="22">
        <f t="shared" si="16"/>
        <v>0</v>
      </c>
      <c r="D1069" s="22">
        <v>0</v>
      </c>
      <c r="E1069" s="22">
        <v>0</v>
      </c>
      <c r="F1069">
        <v>0</v>
      </c>
    </row>
    <row r="1070" spans="2:6" hidden="1" x14ac:dyDescent="0.25">
      <c r="B1070" s="55" t="s">
        <v>7316</v>
      </c>
      <c r="C1070" s="22">
        <f t="shared" si="16"/>
        <v>0</v>
      </c>
      <c r="D1070" s="22">
        <v>0</v>
      </c>
      <c r="E1070" s="22">
        <v>0</v>
      </c>
      <c r="F1070">
        <v>0</v>
      </c>
    </row>
    <row r="1071" spans="2:6" hidden="1" x14ac:dyDescent="0.25">
      <c r="B1071" s="55" t="s">
        <v>1479</v>
      </c>
      <c r="C1071" s="22">
        <f t="shared" si="16"/>
        <v>0</v>
      </c>
      <c r="D1071" s="22">
        <v>0</v>
      </c>
      <c r="E1071" s="22">
        <v>0</v>
      </c>
      <c r="F1071">
        <v>0</v>
      </c>
    </row>
    <row r="1072" spans="2:6" hidden="1" x14ac:dyDescent="0.25">
      <c r="B1072" s="55" t="s">
        <v>1480</v>
      </c>
      <c r="C1072" s="22">
        <f t="shared" si="16"/>
        <v>0</v>
      </c>
      <c r="D1072" s="22">
        <v>0</v>
      </c>
      <c r="E1072" s="22">
        <v>0</v>
      </c>
      <c r="F1072">
        <v>0</v>
      </c>
    </row>
    <row r="1073" spans="2:6" x14ac:dyDescent="0.25">
      <c r="B1073" s="55" t="s">
        <v>7576</v>
      </c>
      <c r="C1073" s="22">
        <f t="shared" si="16"/>
        <v>1</v>
      </c>
      <c r="D1073" s="22">
        <v>1</v>
      </c>
      <c r="E1073" s="22">
        <v>0</v>
      </c>
      <c r="F1073">
        <v>0</v>
      </c>
    </row>
    <row r="1074" spans="2:6" hidden="1" x14ac:dyDescent="0.25">
      <c r="B1074" s="55" t="s">
        <v>385</v>
      </c>
      <c r="C1074" s="22">
        <f t="shared" si="16"/>
        <v>0</v>
      </c>
      <c r="D1074" s="22">
        <v>0</v>
      </c>
      <c r="E1074" s="22">
        <v>0</v>
      </c>
      <c r="F1074">
        <v>0</v>
      </c>
    </row>
    <row r="1075" spans="2:6" hidden="1" x14ac:dyDescent="0.25">
      <c r="B1075" s="55" t="s">
        <v>7490</v>
      </c>
      <c r="C1075" s="22">
        <f t="shared" si="16"/>
        <v>0</v>
      </c>
      <c r="D1075" s="22">
        <v>0</v>
      </c>
      <c r="E1075" s="22">
        <v>0</v>
      </c>
      <c r="F1075">
        <v>0</v>
      </c>
    </row>
    <row r="1076" spans="2:6" hidden="1" x14ac:dyDescent="0.25">
      <c r="B1076" s="55" t="s">
        <v>1481</v>
      </c>
      <c r="C1076" s="22">
        <f t="shared" si="16"/>
        <v>0</v>
      </c>
      <c r="D1076" s="22">
        <v>0</v>
      </c>
      <c r="E1076" s="22">
        <v>0</v>
      </c>
      <c r="F1076">
        <v>0</v>
      </c>
    </row>
    <row r="1077" spans="2:6" hidden="1" x14ac:dyDescent="0.25">
      <c r="B1077" s="55" t="s">
        <v>1482</v>
      </c>
      <c r="C1077" s="22">
        <f t="shared" si="16"/>
        <v>0</v>
      </c>
      <c r="D1077" s="22">
        <v>0</v>
      </c>
      <c r="E1077" s="22">
        <v>0</v>
      </c>
      <c r="F1077">
        <v>0</v>
      </c>
    </row>
    <row r="1078" spans="2:6" hidden="1" x14ac:dyDescent="0.25">
      <c r="B1078" s="55" t="s">
        <v>404</v>
      </c>
      <c r="C1078" s="22">
        <f t="shared" si="16"/>
        <v>0</v>
      </c>
      <c r="D1078" s="22">
        <v>0</v>
      </c>
      <c r="E1078" s="22">
        <v>0</v>
      </c>
      <c r="F1078">
        <v>0</v>
      </c>
    </row>
    <row r="1079" spans="2:6" hidden="1" x14ac:dyDescent="0.25">
      <c r="B1079" s="55" t="s">
        <v>7492</v>
      </c>
      <c r="C1079" s="22">
        <f t="shared" si="16"/>
        <v>0</v>
      </c>
      <c r="D1079" s="22">
        <v>0</v>
      </c>
      <c r="E1079" s="22">
        <v>0</v>
      </c>
      <c r="F1079">
        <v>0</v>
      </c>
    </row>
    <row r="1080" spans="2:6" hidden="1" x14ac:dyDescent="0.25">
      <c r="B1080" s="55" t="s">
        <v>1483</v>
      </c>
      <c r="C1080" s="22">
        <f t="shared" si="16"/>
        <v>0</v>
      </c>
      <c r="D1080" s="22">
        <v>0</v>
      </c>
      <c r="E1080" s="22">
        <v>0</v>
      </c>
      <c r="F1080">
        <v>0</v>
      </c>
    </row>
    <row r="1081" spans="2:6" hidden="1" x14ac:dyDescent="0.25">
      <c r="B1081" s="55" t="s">
        <v>1484</v>
      </c>
      <c r="C1081" s="22">
        <f t="shared" si="16"/>
        <v>0</v>
      </c>
      <c r="D1081" s="22">
        <v>0</v>
      </c>
      <c r="E1081" s="22">
        <v>0</v>
      </c>
      <c r="F1081">
        <v>0</v>
      </c>
    </row>
    <row r="1082" spans="2:6" hidden="1" x14ac:dyDescent="0.25">
      <c r="B1082" s="55" t="s">
        <v>1485</v>
      </c>
      <c r="C1082" s="22">
        <f t="shared" si="16"/>
        <v>0</v>
      </c>
      <c r="D1082" s="22">
        <v>0</v>
      </c>
      <c r="E1082" s="22">
        <v>0</v>
      </c>
      <c r="F1082">
        <v>0</v>
      </c>
    </row>
    <row r="1083" spans="2:6" hidden="1" x14ac:dyDescent="0.25">
      <c r="B1083" s="55" t="s">
        <v>373</v>
      </c>
      <c r="C1083" s="22">
        <f t="shared" si="16"/>
        <v>0</v>
      </c>
      <c r="D1083" s="22">
        <v>0</v>
      </c>
      <c r="E1083" s="22">
        <v>0</v>
      </c>
      <c r="F1083">
        <v>0</v>
      </c>
    </row>
    <row r="1084" spans="2:6" hidden="1" x14ac:dyDescent="0.25">
      <c r="B1084" s="55" t="s">
        <v>1486</v>
      </c>
      <c r="C1084" s="22">
        <f t="shared" si="16"/>
        <v>0</v>
      </c>
      <c r="D1084" s="22">
        <v>0</v>
      </c>
      <c r="E1084" s="22">
        <v>0</v>
      </c>
      <c r="F1084">
        <v>0</v>
      </c>
    </row>
    <row r="1085" spans="2:6" hidden="1" x14ac:dyDescent="0.25">
      <c r="B1085" s="55" t="s">
        <v>1487</v>
      </c>
      <c r="C1085" s="22">
        <f t="shared" si="16"/>
        <v>0</v>
      </c>
      <c r="D1085" s="22">
        <v>0</v>
      </c>
      <c r="E1085" s="22">
        <v>0</v>
      </c>
      <c r="F1085">
        <v>0</v>
      </c>
    </row>
    <row r="1086" spans="2:6" hidden="1" x14ac:dyDescent="0.25">
      <c r="B1086" s="55" t="s">
        <v>1488</v>
      </c>
      <c r="C1086" s="22">
        <f t="shared" si="16"/>
        <v>0</v>
      </c>
      <c r="D1086" s="22">
        <v>0</v>
      </c>
      <c r="E1086" s="22">
        <v>0</v>
      </c>
      <c r="F1086">
        <v>0</v>
      </c>
    </row>
    <row r="1087" spans="2:6" hidden="1" x14ac:dyDescent="0.25">
      <c r="B1087" s="55" t="s">
        <v>1489</v>
      </c>
      <c r="C1087" s="22">
        <f t="shared" si="16"/>
        <v>0</v>
      </c>
      <c r="D1087" s="22">
        <v>0</v>
      </c>
      <c r="E1087" s="22">
        <v>0</v>
      </c>
      <c r="F1087">
        <v>0</v>
      </c>
    </row>
    <row r="1088" spans="2:6" x14ac:dyDescent="0.25">
      <c r="B1088" s="55" t="s">
        <v>1490</v>
      </c>
      <c r="C1088" s="22">
        <f t="shared" si="16"/>
        <v>462</v>
      </c>
      <c r="D1088" s="22">
        <v>462</v>
      </c>
      <c r="E1088" s="22">
        <v>0</v>
      </c>
      <c r="F1088">
        <v>0</v>
      </c>
    </row>
    <row r="1089" spans="2:6" x14ac:dyDescent="0.25">
      <c r="B1089" s="55" t="s">
        <v>1491</v>
      </c>
      <c r="C1089" s="22">
        <f t="shared" si="16"/>
        <v>113</v>
      </c>
      <c r="D1089" s="22">
        <v>113</v>
      </c>
      <c r="E1089" s="22">
        <v>0</v>
      </c>
      <c r="F1089">
        <v>0</v>
      </c>
    </row>
    <row r="1090" spans="2:6" hidden="1" x14ac:dyDescent="0.25">
      <c r="B1090" s="55" t="s">
        <v>1492</v>
      </c>
      <c r="C1090" s="22">
        <f t="shared" si="16"/>
        <v>0</v>
      </c>
      <c r="D1090" s="22">
        <v>0</v>
      </c>
      <c r="E1090" s="22">
        <v>0</v>
      </c>
      <c r="F1090">
        <v>0</v>
      </c>
    </row>
    <row r="1091" spans="2:6" hidden="1" x14ac:dyDescent="0.25">
      <c r="B1091" s="55" t="s">
        <v>7317</v>
      </c>
      <c r="C1091" s="22">
        <f t="shared" si="16"/>
        <v>0</v>
      </c>
      <c r="D1091" s="22">
        <v>0</v>
      </c>
      <c r="E1091" s="22">
        <v>0</v>
      </c>
      <c r="F1091">
        <v>0</v>
      </c>
    </row>
    <row r="1092" spans="2:6" hidden="1" x14ac:dyDescent="0.25">
      <c r="B1092" s="55" t="s">
        <v>1493</v>
      </c>
      <c r="C1092" s="22">
        <f t="shared" si="16"/>
        <v>0</v>
      </c>
      <c r="D1092" s="22">
        <v>0</v>
      </c>
      <c r="E1092" s="22">
        <v>0</v>
      </c>
      <c r="F1092">
        <v>0</v>
      </c>
    </row>
    <row r="1093" spans="2:6" hidden="1" x14ac:dyDescent="0.25">
      <c r="B1093" s="55" t="s">
        <v>374</v>
      </c>
      <c r="C1093" s="22">
        <f t="shared" si="16"/>
        <v>0</v>
      </c>
      <c r="D1093" s="22">
        <v>0</v>
      </c>
      <c r="E1093" s="22">
        <v>0</v>
      </c>
      <c r="F1093">
        <v>0</v>
      </c>
    </row>
    <row r="1094" spans="2:6" hidden="1" x14ac:dyDescent="0.25">
      <c r="B1094" s="55" t="s">
        <v>7318</v>
      </c>
      <c r="C1094" s="22">
        <f t="shared" ref="C1094:C1157" si="17">D1094-E1094+(F1094)</f>
        <v>0</v>
      </c>
      <c r="D1094" s="22">
        <v>0</v>
      </c>
      <c r="E1094" s="22">
        <v>0</v>
      </c>
      <c r="F1094">
        <v>0</v>
      </c>
    </row>
    <row r="1095" spans="2:6" hidden="1" x14ac:dyDescent="0.25">
      <c r="B1095" s="55" t="s">
        <v>1494</v>
      </c>
      <c r="C1095" s="22">
        <f t="shared" si="17"/>
        <v>0</v>
      </c>
      <c r="D1095" s="22">
        <v>0</v>
      </c>
      <c r="E1095" s="22">
        <v>0</v>
      </c>
      <c r="F1095">
        <v>0</v>
      </c>
    </row>
    <row r="1096" spans="2:6" hidden="1" x14ac:dyDescent="0.25">
      <c r="B1096" s="55" t="s">
        <v>1495</v>
      </c>
      <c r="C1096" s="22">
        <f t="shared" si="17"/>
        <v>0</v>
      </c>
      <c r="D1096" s="22">
        <v>0</v>
      </c>
      <c r="E1096" s="22">
        <v>0</v>
      </c>
      <c r="F1096">
        <v>0</v>
      </c>
    </row>
    <row r="1097" spans="2:6" hidden="1" x14ac:dyDescent="0.25">
      <c r="B1097" s="55" t="s">
        <v>362</v>
      </c>
      <c r="C1097" s="22">
        <f t="shared" si="17"/>
        <v>0</v>
      </c>
      <c r="D1097" s="22">
        <v>0</v>
      </c>
      <c r="E1097" s="22">
        <v>0</v>
      </c>
      <c r="F1097">
        <v>0</v>
      </c>
    </row>
    <row r="1098" spans="2:6" hidden="1" x14ac:dyDescent="0.25">
      <c r="B1098" s="55" t="s">
        <v>7319</v>
      </c>
      <c r="C1098" s="22">
        <f t="shared" si="17"/>
        <v>0</v>
      </c>
      <c r="D1098" s="22">
        <v>0</v>
      </c>
      <c r="E1098" s="22">
        <v>0</v>
      </c>
      <c r="F1098">
        <v>0</v>
      </c>
    </row>
    <row r="1099" spans="2:6" hidden="1" x14ac:dyDescent="0.25">
      <c r="B1099" s="55" t="s">
        <v>7719</v>
      </c>
      <c r="C1099" s="22">
        <f t="shared" si="17"/>
        <v>0</v>
      </c>
      <c r="D1099" s="22">
        <v>0</v>
      </c>
      <c r="E1099" s="22">
        <v>0</v>
      </c>
      <c r="F1099">
        <v>0</v>
      </c>
    </row>
    <row r="1100" spans="2:6" hidden="1" x14ac:dyDescent="0.25">
      <c r="B1100" s="55" t="s">
        <v>7720</v>
      </c>
      <c r="C1100" s="22">
        <f t="shared" si="17"/>
        <v>0</v>
      </c>
      <c r="D1100" s="22">
        <v>0</v>
      </c>
      <c r="E1100" s="22">
        <v>0</v>
      </c>
      <c r="F1100">
        <v>0</v>
      </c>
    </row>
    <row r="1101" spans="2:6" hidden="1" x14ac:dyDescent="0.25">
      <c r="B1101" s="55" t="s">
        <v>1496</v>
      </c>
      <c r="C1101" s="22">
        <f t="shared" si="17"/>
        <v>0</v>
      </c>
      <c r="D1101" s="22">
        <v>0</v>
      </c>
      <c r="E1101" s="22">
        <v>0</v>
      </c>
      <c r="F1101">
        <v>0</v>
      </c>
    </row>
    <row r="1102" spans="2:6" hidden="1" x14ac:dyDescent="0.25">
      <c r="B1102" s="55" t="s">
        <v>1497</v>
      </c>
      <c r="C1102" s="22">
        <f t="shared" si="17"/>
        <v>0</v>
      </c>
      <c r="D1102" s="22">
        <v>0</v>
      </c>
      <c r="E1102" s="22">
        <v>0</v>
      </c>
      <c r="F1102">
        <v>0</v>
      </c>
    </row>
    <row r="1103" spans="2:6" hidden="1" x14ac:dyDescent="0.25">
      <c r="B1103" s="55" t="s">
        <v>7521</v>
      </c>
      <c r="C1103" s="22">
        <f t="shared" si="17"/>
        <v>0</v>
      </c>
      <c r="D1103" s="22">
        <v>0</v>
      </c>
      <c r="E1103" s="22">
        <v>0</v>
      </c>
      <c r="F1103">
        <v>0</v>
      </c>
    </row>
    <row r="1104" spans="2:6" hidden="1" x14ac:dyDescent="0.25">
      <c r="B1104" s="55" t="s">
        <v>1498</v>
      </c>
      <c r="C1104" s="22">
        <f t="shared" si="17"/>
        <v>0</v>
      </c>
      <c r="D1104" s="22">
        <v>0</v>
      </c>
      <c r="E1104" s="22">
        <v>0</v>
      </c>
      <c r="F1104">
        <v>0</v>
      </c>
    </row>
    <row r="1105" spans="2:6" hidden="1" x14ac:dyDescent="0.25">
      <c r="B1105" s="55" t="s">
        <v>7721</v>
      </c>
      <c r="C1105" s="22">
        <f t="shared" si="17"/>
        <v>0</v>
      </c>
      <c r="D1105" s="22">
        <v>0</v>
      </c>
      <c r="E1105" s="22">
        <v>0</v>
      </c>
      <c r="F1105">
        <v>0</v>
      </c>
    </row>
    <row r="1106" spans="2:6" hidden="1" x14ac:dyDescent="0.25">
      <c r="B1106" s="55" t="s">
        <v>7722</v>
      </c>
      <c r="C1106" s="22">
        <f t="shared" si="17"/>
        <v>0</v>
      </c>
      <c r="D1106" s="22">
        <v>0</v>
      </c>
      <c r="E1106" s="22">
        <v>0</v>
      </c>
      <c r="F1106">
        <v>0</v>
      </c>
    </row>
    <row r="1107" spans="2:6" hidden="1" x14ac:dyDescent="0.25">
      <c r="B1107" s="55" t="s">
        <v>7723</v>
      </c>
      <c r="C1107" s="22">
        <f t="shared" si="17"/>
        <v>0</v>
      </c>
      <c r="D1107" s="22">
        <v>0</v>
      </c>
      <c r="E1107" s="22">
        <v>0</v>
      </c>
      <c r="F1107">
        <v>0</v>
      </c>
    </row>
    <row r="1108" spans="2:6" hidden="1" x14ac:dyDescent="0.25">
      <c r="B1108" s="55" t="s">
        <v>7724</v>
      </c>
      <c r="C1108" s="22">
        <f t="shared" si="17"/>
        <v>0</v>
      </c>
      <c r="D1108" s="22">
        <v>0</v>
      </c>
      <c r="E1108" s="22">
        <v>0</v>
      </c>
      <c r="F1108">
        <v>0</v>
      </c>
    </row>
    <row r="1109" spans="2:6" hidden="1" x14ac:dyDescent="0.25">
      <c r="B1109" s="55" t="s">
        <v>7725</v>
      </c>
      <c r="C1109" s="22">
        <f t="shared" si="17"/>
        <v>0</v>
      </c>
      <c r="D1109" s="22">
        <v>0</v>
      </c>
      <c r="E1109" s="22">
        <v>0</v>
      </c>
      <c r="F1109">
        <v>0</v>
      </c>
    </row>
    <row r="1110" spans="2:6" hidden="1" x14ac:dyDescent="0.25">
      <c r="B1110" s="55" t="s">
        <v>7726</v>
      </c>
      <c r="C1110" s="22">
        <f t="shared" si="17"/>
        <v>0</v>
      </c>
      <c r="D1110" s="22">
        <v>0</v>
      </c>
      <c r="E1110" s="22">
        <v>0</v>
      </c>
      <c r="F1110">
        <v>0</v>
      </c>
    </row>
    <row r="1111" spans="2:6" hidden="1" x14ac:dyDescent="0.25">
      <c r="B1111" s="55" t="s">
        <v>7727</v>
      </c>
      <c r="C1111" s="22">
        <f t="shared" si="17"/>
        <v>0</v>
      </c>
      <c r="D1111" s="22">
        <v>0</v>
      </c>
      <c r="E1111" s="22">
        <v>0</v>
      </c>
      <c r="F1111">
        <v>0</v>
      </c>
    </row>
    <row r="1112" spans="2:6" hidden="1" x14ac:dyDescent="0.25">
      <c r="B1112" s="55" t="s">
        <v>7728</v>
      </c>
      <c r="C1112" s="22">
        <f t="shared" si="17"/>
        <v>0</v>
      </c>
      <c r="D1112" s="22">
        <v>0</v>
      </c>
      <c r="E1112" s="22">
        <v>0</v>
      </c>
      <c r="F1112">
        <v>0</v>
      </c>
    </row>
    <row r="1113" spans="2:6" hidden="1" x14ac:dyDescent="0.25">
      <c r="B1113" s="55" t="s">
        <v>7729</v>
      </c>
      <c r="C1113" s="22">
        <f t="shared" si="17"/>
        <v>0</v>
      </c>
      <c r="D1113" s="22">
        <v>0</v>
      </c>
      <c r="E1113" s="22">
        <v>0</v>
      </c>
      <c r="F1113">
        <v>0</v>
      </c>
    </row>
    <row r="1114" spans="2:6" hidden="1" x14ac:dyDescent="0.25">
      <c r="B1114" s="55" t="s">
        <v>1499</v>
      </c>
      <c r="C1114" s="22">
        <f t="shared" si="17"/>
        <v>0</v>
      </c>
      <c r="D1114" s="22">
        <v>0</v>
      </c>
      <c r="E1114" s="22">
        <v>0</v>
      </c>
      <c r="F1114">
        <v>0</v>
      </c>
    </row>
    <row r="1115" spans="2:6" hidden="1" x14ac:dyDescent="0.25">
      <c r="B1115" s="55" t="s">
        <v>7320</v>
      </c>
      <c r="C1115" s="22">
        <f t="shared" si="17"/>
        <v>0</v>
      </c>
      <c r="D1115" s="22">
        <v>0</v>
      </c>
      <c r="E1115" s="22">
        <v>0</v>
      </c>
      <c r="F1115">
        <v>0</v>
      </c>
    </row>
    <row r="1116" spans="2:6" hidden="1" x14ac:dyDescent="0.25">
      <c r="B1116" s="55" t="s">
        <v>363</v>
      </c>
      <c r="C1116" s="22">
        <f t="shared" si="17"/>
        <v>0</v>
      </c>
      <c r="D1116" s="22">
        <v>0</v>
      </c>
      <c r="E1116" s="22">
        <v>0</v>
      </c>
      <c r="F1116">
        <v>0</v>
      </c>
    </row>
    <row r="1117" spans="2:6" hidden="1" x14ac:dyDescent="0.25">
      <c r="B1117" s="55" t="s">
        <v>1500</v>
      </c>
      <c r="C1117" s="22">
        <f t="shared" si="17"/>
        <v>0</v>
      </c>
      <c r="D1117" s="22">
        <v>0</v>
      </c>
      <c r="E1117" s="22">
        <v>0</v>
      </c>
      <c r="F1117">
        <v>0</v>
      </c>
    </row>
    <row r="1118" spans="2:6" hidden="1" x14ac:dyDescent="0.25">
      <c r="B1118" s="55" t="s">
        <v>7522</v>
      </c>
      <c r="C1118" s="22">
        <f t="shared" si="17"/>
        <v>0</v>
      </c>
      <c r="D1118" s="22">
        <v>0</v>
      </c>
      <c r="E1118" s="22">
        <v>0</v>
      </c>
      <c r="F1118">
        <v>0</v>
      </c>
    </row>
    <row r="1119" spans="2:6" hidden="1" x14ac:dyDescent="0.25">
      <c r="B1119" s="55" t="s">
        <v>7730</v>
      </c>
      <c r="C1119" s="22">
        <f t="shared" si="17"/>
        <v>0</v>
      </c>
      <c r="D1119" s="22">
        <v>0</v>
      </c>
      <c r="E1119" s="22">
        <v>0</v>
      </c>
      <c r="F1119">
        <v>0</v>
      </c>
    </row>
    <row r="1120" spans="2:6" hidden="1" x14ac:dyDescent="0.25">
      <c r="B1120" s="55" t="s">
        <v>7731</v>
      </c>
      <c r="C1120" s="22">
        <f t="shared" si="17"/>
        <v>0</v>
      </c>
      <c r="D1120" s="22">
        <v>0</v>
      </c>
      <c r="E1120" s="22">
        <v>0</v>
      </c>
      <c r="F1120">
        <v>0</v>
      </c>
    </row>
    <row r="1121" spans="2:6" hidden="1" x14ac:dyDescent="0.25">
      <c r="B1121" s="55" t="s">
        <v>7732</v>
      </c>
      <c r="C1121" s="22">
        <f t="shared" si="17"/>
        <v>0</v>
      </c>
      <c r="D1121" s="22">
        <v>0</v>
      </c>
      <c r="E1121" s="22">
        <v>0</v>
      </c>
      <c r="F1121">
        <v>0</v>
      </c>
    </row>
    <row r="1122" spans="2:6" hidden="1" x14ac:dyDescent="0.25">
      <c r="B1122" s="55" t="s">
        <v>7733</v>
      </c>
      <c r="C1122" s="22">
        <f t="shared" si="17"/>
        <v>0</v>
      </c>
      <c r="D1122" s="22">
        <v>0</v>
      </c>
      <c r="E1122" s="22">
        <v>0</v>
      </c>
      <c r="F1122">
        <v>0</v>
      </c>
    </row>
    <row r="1123" spans="2:6" hidden="1" x14ac:dyDescent="0.25">
      <c r="B1123" s="55" t="s">
        <v>7734</v>
      </c>
      <c r="C1123" s="22">
        <f t="shared" si="17"/>
        <v>0</v>
      </c>
      <c r="D1123" s="22">
        <v>0</v>
      </c>
      <c r="E1123" s="22">
        <v>0</v>
      </c>
      <c r="F1123">
        <v>0</v>
      </c>
    </row>
    <row r="1124" spans="2:6" x14ac:dyDescent="0.25">
      <c r="B1124" s="55" t="s">
        <v>7735</v>
      </c>
      <c r="C1124" s="22">
        <f t="shared" si="17"/>
        <v>4</v>
      </c>
      <c r="D1124" s="22">
        <v>4</v>
      </c>
      <c r="E1124" s="22">
        <v>0</v>
      </c>
      <c r="F1124">
        <v>0</v>
      </c>
    </row>
    <row r="1125" spans="2:6" hidden="1" x14ac:dyDescent="0.25">
      <c r="B1125" s="55" t="s">
        <v>7736</v>
      </c>
      <c r="C1125" s="22">
        <f t="shared" si="17"/>
        <v>0</v>
      </c>
      <c r="D1125" s="22">
        <v>0</v>
      </c>
      <c r="E1125" s="22">
        <v>0</v>
      </c>
      <c r="F1125">
        <v>0</v>
      </c>
    </row>
    <row r="1126" spans="2:6" hidden="1" x14ac:dyDescent="0.25">
      <c r="B1126" s="55" t="s">
        <v>7737</v>
      </c>
      <c r="C1126" s="22">
        <f t="shared" si="17"/>
        <v>0</v>
      </c>
      <c r="D1126" s="22">
        <v>0</v>
      </c>
      <c r="E1126" s="22">
        <v>0</v>
      </c>
      <c r="F1126">
        <v>0</v>
      </c>
    </row>
    <row r="1127" spans="2:6" hidden="1" x14ac:dyDescent="0.25">
      <c r="B1127" s="55" t="s">
        <v>7738</v>
      </c>
      <c r="C1127" s="22">
        <f t="shared" si="17"/>
        <v>0</v>
      </c>
      <c r="D1127" s="22">
        <v>0</v>
      </c>
      <c r="E1127" s="22">
        <v>0</v>
      </c>
      <c r="F1127">
        <v>0</v>
      </c>
    </row>
    <row r="1128" spans="2:6" hidden="1" x14ac:dyDescent="0.25">
      <c r="B1128" s="55" t="s">
        <v>7739</v>
      </c>
      <c r="C1128" s="22">
        <f t="shared" si="17"/>
        <v>0</v>
      </c>
      <c r="D1128" s="22">
        <v>0</v>
      </c>
      <c r="E1128" s="22">
        <v>0</v>
      </c>
      <c r="F1128">
        <v>0</v>
      </c>
    </row>
    <row r="1129" spans="2:6" hidden="1" x14ac:dyDescent="0.25">
      <c r="B1129" s="55" t="s">
        <v>1501</v>
      </c>
      <c r="C1129" s="22">
        <f t="shared" si="17"/>
        <v>0</v>
      </c>
      <c r="D1129" s="22">
        <v>0</v>
      </c>
      <c r="E1129" s="22">
        <v>0</v>
      </c>
      <c r="F1129">
        <v>0</v>
      </c>
    </row>
    <row r="1130" spans="2:6" hidden="1" x14ac:dyDescent="0.25">
      <c r="B1130" s="55" t="s">
        <v>7523</v>
      </c>
      <c r="C1130" s="22">
        <f t="shared" si="17"/>
        <v>0</v>
      </c>
      <c r="D1130" s="22">
        <v>0</v>
      </c>
      <c r="E1130" s="22">
        <v>0</v>
      </c>
      <c r="F1130">
        <v>0</v>
      </c>
    </row>
    <row r="1131" spans="2:6" hidden="1" x14ac:dyDescent="0.25">
      <c r="B1131" s="55" t="s">
        <v>1502</v>
      </c>
      <c r="C1131" s="22">
        <f t="shared" si="17"/>
        <v>0</v>
      </c>
      <c r="D1131" s="22">
        <v>0</v>
      </c>
      <c r="E1131" s="22">
        <v>0</v>
      </c>
      <c r="F1131">
        <v>0</v>
      </c>
    </row>
    <row r="1132" spans="2:6" hidden="1" x14ac:dyDescent="0.25">
      <c r="B1132" s="55" t="s">
        <v>7524</v>
      </c>
      <c r="C1132" s="22">
        <f t="shared" si="17"/>
        <v>0</v>
      </c>
      <c r="D1132" s="22">
        <v>0</v>
      </c>
      <c r="E1132" s="22">
        <v>0</v>
      </c>
      <c r="F1132">
        <v>0</v>
      </c>
    </row>
    <row r="1133" spans="2:6" hidden="1" x14ac:dyDescent="0.25">
      <c r="B1133" s="55" t="s">
        <v>7740</v>
      </c>
      <c r="C1133" s="22">
        <f t="shared" si="17"/>
        <v>0</v>
      </c>
      <c r="D1133" s="22">
        <v>0</v>
      </c>
      <c r="E1133" s="22">
        <v>0</v>
      </c>
      <c r="F1133">
        <v>0</v>
      </c>
    </row>
    <row r="1134" spans="2:6" x14ac:dyDescent="0.25">
      <c r="B1134" s="55" t="s">
        <v>7741</v>
      </c>
      <c r="C1134" s="22">
        <f t="shared" si="17"/>
        <v>890</v>
      </c>
      <c r="D1134" s="22">
        <v>890</v>
      </c>
      <c r="E1134" s="22">
        <v>0</v>
      </c>
      <c r="F1134">
        <v>0</v>
      </c>
    </row>
    <row r="1135" spans="2:6" hidden="1" x14ac:dyDescent="0.25">
      <c r="B1135" s="55" t="s">
        <v>1503</v>
      </c>
      <c r="C1135" s="22">
        <f t="shared" si="17"/>
        <v>0</v>
      </c>
      <c r="D1135" s="22">
        <v>0</v>
      </c>
      <c r="E1135" s="22">
        <v>0</v>
      </c>
      <c r="F1135">
        <v>0</v>
      </c>
    </row>
    <row r="1136" spans="2:6" hidden="1" x14ac:dyDescent="0.25">
      <c r="B1136" s="55" t="s">
        <v>1504</v>
      </c>
      <c r="C1136" s="22">
        <f t="shared" si="17"/>
        <v>0</v>
      </c>
      <c r="D1136" s="22">
        <v>0</v>
      </c>
      <c r="E1136" s="22">
        <v>0</v>
      </c>
      <c r="F1136">
        <v>0</v>
      </c>
    </row>
    <row r="1137" spans="2:6" hidden="1" x14ac:dyDescent="0.25">
      <c r="B1137" s="55" t="s">
        <v>7742</v>
      </c>
      <c r="C1137" s="22">
        <f t="shared" si="17"/>
        <v>0</v>
      </c>
      <c r="D1137" s="22">
        <v>0</v>
      </c>
      <c r="E1137" s="22">
        <v>0</v>
      </c>
      <c r="F1137">
        <v>0</v>
      </c>
    </row>
    <row r="1138" spans="2:6" hidden="1" x14ac:dyDescent="0.25">
      <c r="B1138" s="55" t="s">
        <v>7743</v>
      </c>
      <c r="C1138" s="22">
        <f t="shared" si="17"/>
        <v>0</v>
      </c>
      <c r="D1138" s="22">
        <v>0</v>
      </c>
      <c r="E1138" s="22">
        <v>0</v>
      </c>
      <c r="F1138">
        <v>0</v>
      </c>
    </row>
    <row r="1139" spans="2:6" hidden="1" x14ac:dyDescent="0.25">
      <c r="B1139" s="55" t="s">
        <v>7744</v>
      </c>
      <c r="C1139" s="22">
        <f t="shared" si="17"/>
        <v>0</v>
      </c>
      <c r="D1139" s="22">
        <v>0</v>
      </c>
      <c r="E1139" s="22">
        <v>0</v>
      </c>
      <c r="F1139">
        <v>0</v>
      </c>
    </row>
    <row r="1140" spans="2:6" hidden="1" x14ac:dyDescent="0.25">
      <c r="B1140" s="55" t="s">
        <v>7745</v>
      </c>
      <c r="C1140" s="22">
        <f t="shared" si="17"/>
        <v>0</v>
      </c>
      <c r="D1140" s="22">
        <v>0</v>
      </c>
      <c r="E1140" s="22">
        <v>0</v>
      </c>
      <c r="F1140">
        <v>0</v>
      </c>
    </row>
    <row r="1141" spans="2:6" hidden="1" x14ac:dyDescent="0.25">
      <c r="B1141" s="55" t="s">
        <v>7746</v>
      </c>
      <c r="C1141" s="22">
        <f t="shared" si="17"/>
        <v>0</v>
      </c>
      <c r="D1141" s="22">
        <v>0</v>
      </c>
      <c r="E1141" s="22">
        <v>0</v>
      </c>
      <c r="F1141">
        <v>0</v>
      </c>
    </row>
    <row r="1142" spans="2:6" hidden="1" x14ac:dyDescent="0.25">
      <c r="B1142" s="55" t="s">
        <v>7747</v>
      </c>
      <c r="C1142" s="22">
        <f t="shared" si="17"/>
        <v>0</v>
      </c>
      <c r="D1142" s="22">
        <v>0</v>
      </c>
      <c r="E1142" s="22">
        <v>0</v>
      </c>
      <c r="F1142">
        <v>0</v>
      </c>
    </row>
    <row r="1143" spans="2:6" hidden="1" x14ac:dyDescent="0.25">
      <c r="B1143" s="55" t="s">
        <v>7748</v>
      </c>
      <c r="C1143" s="22">
        <f t="shared" si="17"/>
        <v>0</v>
      </c>
      <c r="D1143" s="22">
        <v>0</v>
      </c>
      <c r="E1143" s="22">
        <v>0</v>
      </c>
      <c r="F1143">
        <v>0</v>
      </c>
    </row>
    <row r="1144" spans="2:6" hidden="1" x14ac:dyDescent="0.25">
      <c r="B1144" s="55" t="s">
        <v>7612</v>
      </c>
      <c r="C1144" s="22">
        <f t="shared" si="17"/>
        <v>0</v>
      </c>
      <c r="D1144" s="22">
        <v>0</v>
      </c>
      <c r="E1144" s="22">
        <v>0</v>
      </c>
      <c r="F1144">
        <v>0</v>
      </c>
    </row>
    <row r="1145" spans="2:6" hidden="1" x14ac:dyDescent="0.25">
      <c r="B1145" s="55" t="s">
        <v>7749</v>
      </c>
      <c r="C1145" s="22">
        <f t="shared" si="17"/>
        <v>0</v>
      </c>
      <c r="D1145" s="22">
        <v>0</v>
      </c>
      <c r="E1145" s="22">
        <v>0</v>
      </c>
      <c r="F1145">
        <v>0</v>
      </c>
    </row>
    <row r="1146" spans="2:6" hidden="1" x14ac:dyDescent="0.25">
      <c r="B1146" s="55" t="s">
        <v>7613</v>
      </c>
      <c r="C1146" s="22">
        <f t="shared" si="17"/>
        <v>0</v>
      </c>
      <c r="D1146" s="22">
        <v>0</v>
      </c>
      <c r="E1146" s="22">
        <v>0</v>
      </c>
      <c r="F1146">
        <v>0</v>
      </c>
    </row>
    <row r="1147" spans="2:6" hidden="1" x14ac:dyDescent="0.25">
      <c r="B1147" s="55" t="s">
        <v>7750</v>
      </c>
      <c r="C1147" s="22">
        <f t="shared" si="17"/>
        <v>0</v>
      </c>
      <c r="D1147" s="22">
        <v>0</v>
      </c>
      <c r="E1147" s="22">
        <v>0</v>
      </c>
      <c r="F1147">
        <v>0</v>
      </c>
    </row>
    <row r="1148" spans="2:6" hidden="1" x14ac:dyDescent="0.25">
      <c r="B1148" s="55" t="s">
        <v>7614</v>
      </c>
      <c r="C1148" s="22">
        <f t="shared" si="17"/>
        <v>0</v>
      </c>
      <c r="D1148" s="22">
        <v>0</v>
      </c>
      <c r="E1148" s="22">
        <v>0</v>
      </c>
      <c r="F1148">
        <v>0</v>
      </c>
    </row>
    <row r="1149" spans="2:6" hidden="1" x14ac:dyDescent="0.25">
      <c r="B1149" s="55" t="s">
        <v>7751</v>
      </c>
      <c r="C1149" s="22">
        <f t="shared" si="17"/>
        <v>0</v>
      </c>
      <c r="D1149" s="22">
        <v>0</v>
      </c>
      <c r="E1149" s="22">
        <v>0</v>
      </c>
      <c r="F1149">
        <v>0</v>
      </c>
    </row>
    <row r="1150" spans="2:6" hidden="1" x14ac:dyDescent="0.25">
      <c r="B1150" s="55" t="s">
        <v>7752</v>
      </c>
      <c r="C1150" s="22">
        <f t="shared" si="17"/>
        <v>0</v>
      </c>
      <c r="D1150" s="22">
        <v>0</v>
      </c>
      <c r="E1150" s="22">
        <v>0</v>
      </c>
      <c r="F1150">
        <v>0</v>
      </c>
    </row>
    <row r="1151" spans="2:6" hidden="1" x14ac:dyDescent="0.25">
      <c r="B1151" s="55" t="s">
        <v>7753</v>
      </c>
      <c r="C1151" s="22">
        <f t="shared" si="17"/>
        <v>0</v>
      </c>
      <c r="D1151" s="22">
        <v>0</v>
      </c>
      <c r="E1151" s="22">
        <v>0</v>
      </c>
      <c r="F1151">
        <v>0</v>
      </c>
    </row>
    <row r="1152" spans="2:6" hidden="1" x14ac:dyDescent="0.25">
      <c r="B1152" s="55" t="s">
        <v>7754</v>
      </c>
      <c r="C1152" s="22">
        <f t="shared" si="17"/>
        <v>0</v>
      </c>
      <c r="D1152" s="22">
        <v>0</v>
      </c>
      <c r="E1152" s="22">
        <v>0</v>
      </c>
      <c r="F1152">
        <v>0</v>
      </c>
    </row>
    <row r="1153" spans="2:6" hidden="1" x14ac:dyDescent="0.25">
      <c r="B1153" s="55" t="s">
        <v>7755</v>
      </c>
      <c r="C1153" s="22">
        <f t="shared" si="17"/>
        <v>0</v>
      </c>
      <c r="D1153" s="22">
        <v>0</v>
      </c>
      <c r="E1153" s="22">
        <v>0</v>
      </c>
      <c r="F1153">
        <v>0</v>
      </c>
    </row>
    <row r="1154" spans="2:6" hidden="1" x14ac:dyDescent="0.25">
      <c r="B1154" s="55" t="s">
        <v>7756</v>
      </c>
      <c r="C1154" s="22">
        <f t="shared" si="17"/>
        <v>0</v>
      </c>
      <c r="D1154" s="22">
        <v>0</v>
      </c>
      <c r="E1154" s="22">
        <v>0</v>
      </c>
      <c r="F1154">
        <v>0</v>
      </c>
    </row>
    <row r="1155" spans="2:6" hidden="1" x14ac:dyDescent="0.25">
      <c r="B1155" s="55" t="s">
        <v>7757</v>
      </c>
      <c r="C1155" s="22">
        <f t="shared" si="17"/>
        <v>0</v>
      </c>
      <c r="D1155" s="22">
        <v>0</v>
      </c>
      <c r="E1155" s="22">
        <v>0</v>
      </c>
      <c r="F1155">
        <v>0</v>
      </c>
    </row>
    <row r="1156" spans="2:6" hidden="1" x14ac:dyDescent="0.25">
      <c r="B1156" s="55" t="s">
        <v>1505</v>
      </c>
      <c r="C1156" s="22">
        <f t="shared" si="17"/>
        <v>0</v>
      </c>
      <c r="D1156" s="22">
        <v>0</v>
      </c>
      <c r="E1156" s="22">
        <v>0</v>
      </c>
      <c r="F1156">
        <v>0</v>
      </c>
    </row>
    <row r="1157" spans="2:6" hidden="1" x14ac:dyDescent="0.25">
      <c r="B1157" s="55" t="s">
        <v>1506</v>
      </c>
      <c r="C1157" s="22">
        <f t="shared" si="17"/>
        <v>0</v>
      </c>
      <c r="D1157" s="22">
        <v>0</v>
      </c>
      <c r="E1157" s="22">
        <v>0</v>
      </c>
      <c r="F1157">
        <v>0</v>
      </c>
    </row>
    <row r="1158" spans="2:6" hidden="1" x14ac:dyDescent="0.25">
      <c r="B1158" s="55" t="s">
        <v>7525</v>
      </c>
      <c r="C1158" s="22">
        <f t="shared" ref="C1158:C1221" si="18">D1158-E1158+(F1158)</f>
        <v>0</v>
      </c>
      <c r="D1158" s="22">
        <v>0</v>
      </c>
      <c r="E1158" s="22">
        <v>0</v>
      </c>
      <c r="F1158">
        <v>0</v>
      </c>
    </row>
    <row r="1159" spans="2:6" hidden="1" x14ac:dyDescent="0.25">
      <c r="B1159" s="55" t="s">
        <v>1507</v>
      </c>
      <c r="C1159" s="22">
        <f t="shared" si="18"/>
        <v>0</v>
      </c>
      <c r="D1159" s="22">
        <v>0</v>
      </c>
      <c r="E1159" s="22">
        <v>0</v>
      </c>
      <c r="F1159">
        <v>0</v>
      </c>
    </row>
    <row r="1160" spans="2:6" hidden="1" x14ac:dyDescent="0.25">
      <c r="B1160" s="55" t="s">
        <v>1508</v>
      </c>
      <c r="C1160" s="22">
        <f t="shared" si="18"/>
        <v>0</v>
      </c>
      <c r="D1160" s="22">
        <v>0</v>
      </c>
      <c r="E1160" s="22">
        <v>0</v>
      </c>
      <c r="F1160">
        <v>0</v>
      </c>
    </row>
    <row r="1161" spans="2:6" hidden="1" x14ac:dyDescent="0.25">
      <c r="B1161" s="55" t="s">
        <v>1509</v>
      </c>
      <c r="C1161" s="22">
        <f t="shared" si="18"/>
        <v>0</v>
      </c>
      <c r="D1161" s="22">
        <v>0</v>
      </c>
      <c r="E1161" s="22">
        <v>0</v>
      </c>
      <c r="F1161">
        <v>0</v>
      </c>
    </row>
    <row r="1162" spans="2:6" hidden="1" x14ac:dyDescent="0.25">
      <c r="B1162" s="55" t="s">
        <v>7526</v>
      </c>
      <c r="C1162" s="22">
        <f t="shared" si="18"/>
        <v>0</v>
      </c>
      <c r="D1162" s="22">
        <v>0</v>
      </c>
      <c r="E1162" s="22">
        <v>0</v>
      </c>
      <c r="F1162">
        <v>0</v>
      </c>
    </row>
    <row r="1163" spans="2:6" hidden="1" x14ac:dyDescent="0.25">
      <c r="B1163" s="55" t="s">
        <v>316</v>
      </c>
      <c r="C1163" s="22">
        <f t="shared" si="18"/>
        <v>0</v>
      </c>
      <c r="D1163" s="22">
        <v>0</v>
      </c>
      <c r="E1163" s="22">
        <v>0</v>
      </c>
      <c r="F1163">
        <v>0</v>
      </c>
    </row>
    <row r="1164" spans="2:6" hidden="1" x14ac:dyDescent="0.25">
      <c r="B1164" s="55" t="s">
        <v>7589</v>
      </c>
      <c r="C1164" s="22">
        <f t="shared" si="18"/>
        <v>0</v>
      </c>
      <c r="D1164" s="22">
        <v>0</v>
      </c>
      <c r="E1164" s="22">
        <v>0</v>
      </c>
      <c r="F1164">
        <v>0</v>
      </c>
    </row>
    <row r="1165" spans="2:6" x14ac:dyDescent="0.25">
      <c r="B1165" s="55" t="s">
        <v>7758</v>
      </c>
      <c r="C1165" s="22">
        <f t="shared" si="18"/>
        <v>1744</v>
      </c>
      <c r="D1165" s="22">
        <v>1744</v>
      </c>
      <c r="E1165" s="22">
        <v>0</v>
      </c>
      <c r="F1165">
        <v>0</v>
      </c>
    </row>
    <row r="1166" spans="2:6" hidden="1" x14ac:dyDescent="0.25">
      <c r="B1166" s="55" t="s">
        <v>7759</v>
      </c>
      <c r="C1166" s="22">
        <f t="shared" si="18"/>
        <v>0</v>
      </c>
      <c r="D1166" s="22">
        <v>0</v>
      </c>
      <c r="E1166" s="22">
        <v>0</v>
      </c>
      <c r="F1166">
        <v>0</v>
      </c>
    </row>
    <row r="1167" spans="2:6" hidden="1" x14ac:dyDescent="0.25">
      <c r="B1167" s="55" t="s">
        <v>7760</v>
      </c>
      <c r="C1167" s="22">
        <f t="shared" si="18"/>
        <v>0</v>
      </c>
      <c r="D1167" s="22">
        <v>0</v>
      </c>
      <c r="E1167" s="22">
        <v>0</v>
      </c>
      <c r="F1167">
        <v>0</v>
      </c>
    </row>
    <row r="1168" spans="2:6" hidden="1" x14ac:dyDescent="0.25">
      <c r="B1168" s="55" t="s">
        <v>7761</v>
      </c>
      <c r="C1168" s="22">
        <f t="shared" si="18"/>
        <v>0</v>
      </c>
      <c r="D1168" s="22">
        <v>0</v>
      </c>
      <c r="E1168" s="22">
        <v>0</v>
      </c>
      <c r="F1168">
        <v>0</v>
      </c>
    </row>
    <row r="1169" spans="2:6" hidden="1" x14ac:dyDescent="0.25">
      <c r="B1169" s="55" t="s">
        <v>7762</v>
      </c>
      <c r="C1169" s="22">
        <f t="shared" si="18"/>
        <v>0</v>
      </c>
      <c r="D1169" s="22">
        <v>0</v>
      </c>
      <c r="E1169" s="22">
        <v>0</v>
      </c>
      <c r="F1169">
        <v>0</v>
      </c>
    </row>
    <row r="1170" spans="2:6" hidden="1" x14ac:dyDescent="0.25">
      <c r="B1170" s="55" t="s">
        <v>7763</v>
      </c>
      <c r="C1170" s="22">
        <f t="shared" si="18"/>
        <v>0</v>
      </c>
      <c r="D1170" s="22">
        <v>0</v>
      </c>
      <c r="E1170" s="22">
        <v>0</v>
      </c>
      <c r="F1170">
        <v>0</v>
      </c>
    </row>
    <row r="1171" spans="2:6" hidden="1" x14ac:dyDescent="0.25">
      <c r="B1171" s="55" t="s">
        <v>7764</v>
      </c>
      <c r="C1171" s="22">
        <f t="shared" si="18"/>
        <v>0</v>
      </c>
      <c r="D1171" s="22">
        <v>0</v>
      </c>
      <c r="E1171" s="22">
        <v>0</v>
      </c>
      <c r="F1171">
        <v>0</v>
      </c>
    </row>
    <row r="1172" spans="2:6" hidden="1" x14ac:dyDescent="0.25">
      <c r="B1172" s="55" t="s">
        <v>1510</v>
      </c>
      <c r="C1172" s="22">
        <f t="shared" si="18"/>
        <v>0</v>
      </c>
      <c r="D1172" s="22">
        <v>0</v>
      </c>
      <c r="E1172" s="22">
        <v>0</v>
      </c>
      <c r="F1172">
        <v>0</v>
      </c>
    </row>
    <row r="1173" spans="2:6" hidden="1" x14ac:dyDescent="0.25">
      <c r="B1173" s="55" t="s">
        <v>375</v>
      </c>
      <c r="C1173" s="22">
        <f t="shared" si="18"/>
        <v>0</v>
      </c>
      <c r="D1173" s="22">
        <v>0</v>
      </c>
      <c r="E1173" s="22">
        <v>0</v>
      </c>
      <c r="F1173">
        <v>0</v>
      </c>
    </row>
    <row r="1174" spans="2:6" hidden="1" x14ac:dyDescent="0.25">
      <c r="B1174" s="55" t="s">
        <v>1511</v>
      </c>
      <c r="C1174" s="22">
        <f t="shared" si="18"/>
        <v>0</v>
      </c>
      <c r="D1174" s="22">
        <v>0</v>
      </c>
      <c r="E1174" s="22">
        <v>0</v>
      </c>
      <c r="F1174">
        <v>0</v>
      </c>
    </row>
    <row r="1175" spans="2:6" x14ac:dyDescent="0.25">
      <c r="B1175" s="55" t="s">
        <v>7321</v>
      </c>
      <c r="C1175" s="22">
        <f t="shared" si="18"/>
        <v>301</v>
      </c>
      <c r="D1175" s="22">
        <v>301</v>
      </c>
      <c r="E1175" s="22">
        <v>0</v>
      </c>
      <c r="F1175">
        <v>0</v>
      </c>
    </row>
    <row r="1176" spans="2:6" hidden="1" x14ac:dyDescent="0.25">
      <c r="B1176" s="55" t="s">
        <v>7765</v>
      </c>
      <c r="C1176" s="22">
        <f t="shared" si="18"/>
        <v>0</v>
      </c>
      <c r="D1176" s="22">
        <v>0</v>
      </c>
      <c r="E1176" s="22">
        <v>0</v>
      </c>
      <c r="F1176">
        <v>0</v>
      </c>
    </row>
    <row r="1177" spans="2:6" hidden="1" x14ac:dyDescent="0.25">
      <c r="B1177" s="55" t="s">
        <v>7766</v>
      </c>
      <c r="C1177" s="22">
        <f t="shared" si="18"/>
        <v>0</v>
      </c>
      <c r="D1177" s="22">
        <v>0</v>
      </c>
      <c r="E1177" s="22">
        <v>0</v>
      </c>
      <c r="F1177">
        <v>0</v>
      </c>
    </row>
    <row r="1178" spans="2:6" hidden="1" x14ac:dyDescent="0.25">
      <c r="B1178" s="55" t="s">
        <v>7767</v>
      </c>
      <c r="C1178" s="22">
        <f t="shared" si="18"/>
        <v>0</v>
      </c>
      <c r="D1178" s="22">
        <v>0</v>
      </c>
      <c r="E1178" s="22">
        <v>0</v>
      </c>
      <c r="F1178">
        <v>0</v>
      </c>
    </row>
    <row r="1179" spans="2:6" hidden="1" x14ac:dyDescent="0.25">
      <c r="B1179" s="55" t="s">
        <v>7768</v>
      </c>
      <c r="C1179" s="22">
        <f t="shared" si="18"/>
        <v>0</v>
      </c>
      <c r="D1179" s="22">
        <v>0</v>
      </c>
      <c r="E1179" s="22">
        <v>0</v>
      </c>
      <c r="F1179">
        <v>0</v>
      </c>
    </row>
    <row r="1180" spans="2:6" hidden="1" x14ac:dyDescent="0.25">
      <c r="B1180" s="55" t="s">
        <v>7769</v>
      </c>
      <c r="C1180" s="22">
        <f t="shared" si="18"/>
        <v>0</v>
      </c>
      <c r="D1180" s="22">
        <v>0</v>
      </c>
      <c r="E1180" s="22">
        <v>0</v>
      </c>
      <c r="F1180">
        <v>0</v>
      </c>
    </row>
    <row r="1181" spans="2:6" hidden="1" x14ac:dyDescent="0.25">
      <c r="B1181" s="55" t="s">
        <v>7770</v>
      </c>
      <c r="C1181" s="22">
        <f t="shared" si="18"/>
        <v>0</v>
      </c>
      <c r="D1181" s="22">
        <v>0</v>
      </c>
      <c r="E1181" s="22">
        <v>0</v>
      </c>
      <c r="F1181">
        <v>0</v>
      </c>
    </row>
    <row r="1182" spans="2:6" hidden="1" x14ac:dyDescent="0.25">
      <c r="B1182" s="55" t="s">
        <v>7771</v>
      </c>
      <c r="C1182" s="22">
        <f t="shared" si="18"/>
        <v>0</v>
      </c>
      <c r="D1182" s="22">
        <v>0</v>
      </c>
      <c r="E1182" s="22">
        <v>0</v>
      </c>
      <c r="F1182">
        <v>0</v>
      </c>
    </row>
    <row r="1183" spans="2:6" hidden="1" x14ac:dyDescent="0.25">
      <c r="B1183" s="55" t="s">
        <v>7615</v>
      </c>
      <c r="C1183" s="22">
        <f t="shared" si="18"/>
        <v>0</v>
      </c>
      <c r="D1183" s="22">
        <v>0</v>
      </c>
      <c r="E1183" s="22">
        <v>0</v>
      </c>
      <c r="F1183">
        <v>0</v>
      </c>
    </row>
    <row r="1184" spans="2:6" x14ac:dyDescent="0.25">
      <c r="B1184" s="55" t="s">
        <v>10145</v>
      </c>
      <c r="C1184" s="22">
        <f t="shared" si="18"/>
        <v>1393</v>
      </c>
      <c r="D1184" s="22">
        <v>1393</v>
      </c>
      <c r="E1184" s="22">
        <v>0</v>
      </c>
      <c r="F1184">
        <v>0</v>
      </c>
    </row>
    <row r="1185" spans="2:6" hidden="1" x14ac:dyDescent="0.25">
      <c r="B1185" s="55" t="s">
        <v>7616</v>
      </c>
      <c r="C1185" s="22">
        <f t="shared" si="18"/>
        <v>0</v>
      </c>
      <c r="D1185" s="22">
        <v>0</v>
      </c>
      <c r="E1185" s="22">
        <v>0</v>
      </c>
      <c r="F1185">
        <v>0</v>
      </c>
    </row>
    <row r="1186" spans="2:6" hidden="1" x14ac:dyDescent="0.25">
      <c r="B1186" s="55" t="s">
        <v>7772</v>
      </c>
      <c r="C1186" s="22">
        <f t="shared" si="18"/>
        <v>0</v>
      </c>
      <c r="D1186" s="22">
        <v>0</v>
      </c>
      <c r="E1186" s="22">
        <v>0</v>
      </c>
      <c r="F1186">
        <v>0</v>
      </c>
    </row>
    <row r="1187" spans="2:6" hidden="1" x14ac:dyDescent="0.25">
      <c r="B1187" s="55" t="s">
        <v>7773</v>
      </c>
      <c r="C1187" s="22">
        <f t="shared" si="18"/>
        <v>0</v>
      </c>
      <c r="D1187" s="22">
        <v>0</v>
      </c>
      <c r="E1187" s="22">
        <v>0</v>
      </c>
      <c r="F1187">
        <v>0</v>
      </c>
    </row>
    <row r="1188" spans="2:6" hidden="1" x14ac:dyDescent="0.25">
      <c r="B1188" s="55" t="s">
        <v>7774</v>
      </c>
      <c r="C1188" s="22">
        <f t="shared" si="18"/>
        <v>0</v>
      </c>
      <c r="D1188" s="22">
        <v>0</v>
      </c>
      <c r="E1188" s="22">
        <v>0</v>
      </c>
      <c r="F1188">
        <v>0</v>
      </c>
    </row>
    <row r="1189" spans="2:6" hidden="1" x14ac:dyDescent="0.25">
      <c r="B1189" s="55" t="s">
        <v>7775</v>
      </c>
      <c r="C1189" s="22">
        <f t="shared" si="18"/>
        <v>0</v>
      </c>
      <c r="D1189" s="22">
        <v>0</v>
      </c>
      <c r="E1189" s="22">
        <v>0</v>
      </c>
      <c r="F1189">
        <v>0</v>
      </c>
    </row>
    <row r="1190" spans="2:6" hidden="1" x14ac:dyDescent="0.25">
      <c r="B1190" s="55" t="s">
        <v>1512</v>
      </c>
      <c r="C1190" s="22">
        <f t="shared" si="18"/>
        <v>0</v>
      </c>
      <c r="D1190" s="22">
        <v>0</v>
      </c>
      <c r="E1190" s="22">
        <v>0</v>
      </c>
      <c r="F1190">
        <v>0</v>
      </c>
    </row>
    <row r="1191" spans="2:6" hidden="1" x14ac:dyDescent="0.25">
      <c r="B1191" s="55" t="s">
        <v>7322</v>
      </c>
      <c r="C1191" s="22">
        <f t="shared" si="18"/>
        <v>0</v>
      </c>
      <c r="D1191" s="22">
        <v>0</v>
      </c>
      <c r="E1191" s="22">
        <v>0</v>
      </c>
      <c r="F1191">
        <v>0</v>
      </c>
    </row>
    <row r="1192" spans="2:6" hidden="1" x14ac:dyDescent="0.25">
      <c r="B1192" s="55" t="s">
        <v>7776</v>
      </c>
      <c r="C1192" s="22">
        <f t="shared" si="18"/>
        <v>0</v>
      </c>
      <c r="D1192" s="22">
        <v>0</v>
      </c>
      <c r="E1192" s="22">
        <v>0</v>
      </c>
      <c r="F1192">
        <v>0</v>
      </c>
    </row>
    <row r="1193" spans="2:6" hidden="1" x14ac:dyDescent="0.25">
      <c r="B1193" s="55" t="s">
        <v>376</v>
      </c>
      <c r="C1193" s="22">
        <f t="shared" si="18"/>
        <v>0</v>
      </c>
      <c r="D1193" s="22">
        <v>0</v>
      </c>
      <c r="E1193" s="22">
        <v>0</v>
      </c>
      <c r="F1193">
        <v>0</v>
      </c>
    </row>
    <row r="1194" spans="2:6" hidden="1" x14ac:dyDescent="0.25">
      <c r="B1194" s="55" t="s">
        <v>1513</v>
      </c>
      <c r="C1194" s="22">
        <f t="shared" si="18"/>
        <v>0</v>
      </c>
      <c r="D1194" s="22">
        <v>0</v>
      </c>
      <c r="E1194" s="22">
        <v>0</v>
      </c>
      <c r="F1194">
        <v>0</v>
      </c>
    </row>
    <row r="1195" spans="2:6" hidden="1" x14ac:dyDescent="0.25">
      <c r="B1195" s="55" t="s">
        <v>377</v>
      </c>
      <c r="C1195" s="22">
        <f t="shared" si="18"/>
        <v>0</v>
      </c>
      <c r="D1195" s="22">
        <v>0</v>
      </c>
      <c r="E1195" s="22">
        <v>0</v>
      </c>
      <c r="F1195">
        <v>0</v>
      </c>
    </row>
    <row r="1196" spans="2:6" hidden="1" x14ac:dyDescent="0.25">
      <c r="B1196" s="55" t="s">
        <v>7617</v>
      </c>
      <c r="C1196" s="22">
        <f t="shared" si="18"/>
        <v>0</v>
      </c>
      <c r="D1196" s="22">
        <v>0</v>
      </c>
      <c r="E1196" s="22">
        <v>0</v>
      </c>
      <c r="F1196">
        <v>0</v>
      </c>
    </row>
    <row r="1197" spans="2:6" hidden="1" x14ac:dyDescent="0.25">
      <c r="B1197" s="55" t="s">
        <v>7777</v>
      </c>
      <c r="C1197" s="22">
        <f t="shared" si="18"/>
        <v>0</v>
      </c>
      <c r="D1197" s="22">
        <v>0</v>
      </c>
      <c r="E1197" s="22">
        <v>0</v>
      </c>
      <c r="F1197">
        <v>0</v>
      </c>
    </row>
    <row r="1198" spans="2:6" hidden="1" x14ac:dyDescent="0.25">
      <c r="B1198" s="55" t="s">
        <v>7618</v>
      </c>
      <c r="C1198" s="22">
        <f t="shared" si="18"/>
        <v>0</v>
      </c>
      <c r="D1198" s="22">
        <v>0</v>
      </c>
      <c r="E1198" s="22">
        <v>0</v>
      </c>
      <c r="F1198">
        <v>0</v>
      </c>
    </row>
    <row r="1199" spans="2:6" hidden="1" x14ac:dyDescent="0.25">
      <c r="B1199" s="55" t="s">
        <v>7778</v>
      </c>
      <c r="C1199" s="22">
        <f t="shared" si="18"/>
        <v>0</v>
      </c>
      <c r="D1199" s="22">
        <v>0</v>
      </c>
      <c r="E1199" s="22">
        <v>0</v>
      </c>
      <c r="F1199">
        <v>0</v>
      </c>
    </row>
    <row r="1200" spans="2:6" hidden="1" x14ac:dyDescent="0.25">
      <c r="B1200" s="55" t="s">
        <v>7779</v>
      </c>
      <c r="C1200" s="22">
        <f t="shared" si="18"/>
        <v>0</v>
      </c>
      <c r="D1200" s="22">
        <v>0</v>
      </c>
      <c r="E1200" s="22">
        <v>0</v>
      </c>
      <c r="F1200">
        <v>0</v>
      </c>
    </row>
    <row r="1201" spans="2:6" hidden="1" x14ac:dyDescent="0.25">
      <c r="B1201" s="55" t="s">
        <v>7780</v>
      </c>
      <c r="C1201" s="22">
        <f t="shared" si="18"/>
        <v>0</v>
      </c>
      <c r="D1201" s="22">
        <v>0</v>
      </c>
      <c r="E1201" s="22">
        <v>0</v>
      </c>
      <c r="F1201">
        <v>0</v>
      </c>
    </row>
    <row r="1202" spans="2:6" hidden="1" x14ac:dyDescent="0.25">
      <c r="B1202" s="55" t="s">
        <v>7781</v>
      </c>
      <c r="C1202" s="22">
        <f t="shared" si="18"/>
        <v>0</v>
      </c>
      <c r="D1202" s="22">
        <v>0</v>
      </c>
      <c r="E1202" s="22">
        <v>0</v>
      </c>
      <c r="F1202">
        <v>0</v>
      </c>
    </row>
    <row r="1203" spans="2:6" hidden="1" x14ac:dyDescent="0.25">
      <c r="B1203" s="55" t="s">
        <v>7619</v>
      </c>
      <c r="C1203" s="22">
        <f t="shared" si="18"/>
        <v>0</v>
      </c>
      <c r="D1203" s="22">
        <v>0</v>
      </c>
      <c r="E1203" s="22">
        <v>0</v>
      </c>
      <c r="F1203">
        <v>0</v>
      </c>
    </row>
    <row r="1204" spans="2:6" hidden="1" x14ac:dyDescent="0.25">
      <c r="B1204" s="55" t="s">
        <v>7782</v>
      </c>
      <c r="C1204" s="22">
        <f t="shared" si="18"/>
        <v>0</v>
      </c>
      <c r="D1204" s="22">
        <v>0</v>
      </c>
      <c r="E1204" s="22">
        <v>0</v>
      </c>
      <c r="F1204">
        <v>0</v>
      </c>
    </row>
    <row r="1205" spans="2:6" hidden="1" x14ac:dyDescent="0.25">
      <c r="B1205" s="55" t="s">
        <v>7783</v>
      </c>
      <c r="C1205" s="22">
        <f t="shared" si="18"/>
        <v>0</v>
      </c>
      <c r="D1205" s="22">
        <v>0</v>
      </c>
      <c r="E1205" s="22">
        <v>0</v>
      </c>
      <c r="F1205">
        <v>0</v>
      </c>
    </row>
    <row r="1206" spans="2:6" hidden="1" x14ac:dyDescent="0.25">
      <c r="B1206" s="55" t="s">
        <v>7784</v>
      </c>
      <c r="C1206" s="22">
        <f t="shared" si="18"/>
        <v>0</v>
      </c>
      <c r="D1206" s="22">
        <v>0</v>
      </c>
      <c r="E1206" s="22">
        <v>0</v>
      </c>
      <c r="F1206">
        <v>0</v>
      </c>
    </row>
    <row r="1207" spans="2:6" hidden="1" x14ac:dyDescent="0.25">
      <c r="B1207" s="55" t="s">
        <v>7785</v>
      </c>
      <c r="C1207" s="22">
        <f t="shared" si="18"/>
        <v>0</v>
      </c>
      <c r="D1207" s="22">
        <v>0</v>
      </c>
      <c r="E1207" s="22">
        <v>0</v>
      </c>
      <c r="F1207">
        <v>0</v>
      </c>
    </row>
    <row r="1208" spans="2:6" hidden="1" x14ac:dyDescent="0.25">
      <c r="B1208" s="55" t="s">
        <v>7786</v>
      </c>
      <c r="C1208" s="22">
        <f t="shared" si="18"/>
        <v>0</v>
      </c>
      <c r="D1208" s="22">
        <v>0</v>
      </c>
      <c r="E1208" s="22">
        <v>0</v>
      </c>
      <c r="F1208">
        <v>0</v>
      </c>
    </row>
    <row r="1209" spans="2:6" hidden="1" x14ac:dyDescent="0.25">
      <c r="B1209" s="55" t="s">
        <v>7787</v>
      </c>
      <c r="C1209" s="22">
        <f t="shared" si="18"/>
        <v>0</v>
      </c>
      <c r="D1209" s="22">
        <v>0</v>
      </c>
      <c r="E1209" s="22">
        <v>0</v>
      </c>
      <c r="F1209">
        <v>0</v>
      </c>
    </row>
    <row r="1210" spans="2:6" hidden="1" x14ac:dyDescent="0.25">
      <c r="B1210" s="55" t="s">
        <v>7620</v>
      </c>
      <c r="C1210" s="22">
        <f t="shared" si="18"/>
        <v>0</v>
      </c>
      <c r="D1210" s="22">
        <v>0</v>
      </c>
      <c r="E1210" s="22">
        <v>0</v>
      </c>
      <c r="F1210">
        <v>0</v>
      </c>
    </row>
    <row r="1211" spans="2:6" hidden="1" x14ac:dyDescent="0.25">
      <c r="B1211" s="55" t="s">
        <v>7788</v>
      </c>
      <c r="C1211" s="22">
        <f t="shared" si="18"/>
        <v>0</v>
      </c>
      <c r="D1211" s="22">
        <v>0</v>
      </c>
      <c r="E1211" s="22">
        <v>0</v>
      </c>
      <c r="F1211">
        <v>0</v>
      </c>
    </row>
    <row r="1212" spans="2:6" hidden="1" x14ac:dyDescent="0.25">
      <c r="B1212" s="55" t="s">
        <v>7789</v>
      </c>
      <c r="C1212" s="22">
        <f t="shared" si="18"/>
        <v>0</v>
      </c>
      <c r="D1212" s="22">
        <v>0</v>
      </c>
      <c r="E1212" s="22">
        <v>0</v>
      </c>
      <c r="F1212">
        <v>0</v>
      </c>
    </row>
    <row r="1213" spans="2:6" hidden="1" x14ac:dyDescent="0.25">
      <c r="B1213" s="55" t="s">
        <v>7790</v>
      </c>
      <c r="C1213" s="22">
        <f t="shared" si="18"/>
        <v>0</v>
      </c>
      <c r="D1213" s="22">
        <v>0</v>
      </c>
      <c r="E1213" s="22">
        <v>0</v>
      </c>
      <c r="F1213">
        <v>0</v>
      </c>
    </row>
    <row r="1214" spans="2:6" hidden="1" x14ac:dyDescent="0.25">
      <c r="B1214" s="55" t="s">
        <v>7791</v>
      </c>
      <c r="C1214" s="22">
        <f t="shared" si="18"/>
        <v>0</v>
      </c>
      <c r="D1214" s="22">
        <v>0</v>
      </c>
      <c r="E1214" s="22">
        <v>0</v>
      </c>
      <c r="F1214">
        <v>0</v>
      </c>
    </row>
    <row r="1215" spans="2:6" hidden="1" x14ac:dyDescent="0.25">
      <c r="B1215" s="55" t="s">
        <v>7792</v>
      </c>
      <c r="C1215" s="22">
        <f t="shared" si="18"/>
        <v>0</v>
      </c>
      <c r="D1215" s="22">
        <v>0</v>
      </c>
      <c r="E1215" s="22">
        <v>0</v>
      </c>
      <c r="F1215">
        <v>0</v>
      </c>
    </row>
    <row r="1216" spans="2:6" hidden="1" x14ac:dyDescent="0.25">
      <c r="B1216" s="55" t="s">
        <v>7793</v>
      </c>
      <c r="C1216" s="22">
        <f t="shared" si="18"/>
        <v>0</v>
      </c>
      <c r="D1216" s="22">
        <v>0</v>
      </c>
      <c r="E1216" s="22">
        <v>0</v>
      </c>
      <c r="F1216">
        <v>0</v>
      </c>
    </row>
    <row r="1217" spans="2:6" hidden="1" x14ac:dyDescent="0.25">
      <c r="B1217" s="55" t="s">
        <v>7794</v>
      </c>
      <c r="C1217" s="22">
        <f t="shared" si="18"/>
        <v>0</v>
      </c>
      <c r="D1217" s="22">
        <v>0</v>
      </c>
      <c r="E1217" s="22">
        <v>0</v>
      </c>
      <c r="F1217">
        <v>0</v>
      </c>
    </row>
    <row r="1218" spans="2:6" hidden="1" x14ac:dyDescent="0.25">
      <c r="B1218" s="55" t="s">
        <v>7795</v>
      </c>
      <c r="C1218" s="22">
        <f t="shared" si="18"/>
        <v>0</v>
      </c>
      <c r="D1218" s="22">
        <v>0</v>
      </c>
      <c r="E1218" s="22">
        <v>0</v>
      </c>
      <c r="F1218">
        <v>0</v>
      </c>
    </row>
    <row r="1219" spans="2:6" hidden="1" x14ac:dyDescent="0.25">
      <c r="B1219" s="55" t="s">
        <v>7796</v>
      </c>
      <c r="C1219" s="22">
        <f t="shared" si="18"/>
        <v>0</v>
      </c>
      <c r="D1219" s="22">
        <v>0</v>
      </c>
      <c r="E1219" s="22">
        <v>0</v>
      </c>
      <c r="F1219">
        <v>0</v>
      </c>
    </row>
    <row r="1220" spans="2:6" hidden="1" x14ac:dyDescent="0.25">
      <c r="B1220" s="55" t="s">
        <v>7797</v>
      </c>
      <c r="C1220" s="22">
        <f t="shared" si="18"/>
        <v>0</v>
      </c>
      <c r="D1220" s="22">
        <v>0</v>
      </c>
      <c r="E1220" s="22">
        <v>0</v>
      </c>
      <c r="F1220">
        <v>0</v>
      </c>
    </row>
    <row r="1221" spans="2:6" hidden="1" x14ac:dyDescent="0.25">
      <c r="B1221" s="55" t="s">
        <v>7798</v>
      </c>
      <c r="C1221" s="22">
        <f t="shared" si="18"/>
        <v>0</v>
      </c>
      <c r="D1221" s="22">
        <v>0</v>
      </c>
      <c r="E1221" s="22">
        <v>0</v>
      </c>
      <c r="F1221">
        <v>0</v>
      </c>
    </row>
    <row r="1222" spans="2:6" hidden="1" x14ac:dyDescent="0.25">
      <c r="B1222" s="55" t="s">
        <v>7799</v>
      </c>
      <c r="C1222" s="22">
        <f t="shared" ref="C1222:C1285" si="19">D1222-E1222+(F1222)</f>
        <v>0</v>
      </c>
      <c r="D1222" s="22">
        <v>0</v>
      </c>
      <c r="E1222" s="22">
        <v>0</v>
      </c>
      <c r="F1222">
        <v>0</v>
      </c>
    </row>
    <row r="1223" spans="2:6" hidden="1" x14ac:dyDescent="0.25">
      <c r="B1223" s="55" t="s">
        <v>7800</v>
      </c>
      <c r="C1223" s="22">
        <f t="shared" si="19"/>
        <v>0</v>
      </c>
      <c r="D1223" s="22">
        <v>0</v>
      </c>
      <c r="E1223" s="22">
        <v>0</v>
      </c>
      <c r="F1223">
        <v>0</v>
      </c>
    </row>
    <row r="1224" spans="2:6" hidden="1" x14ac:dyDescent="0.25">
      <c r="B1224" s="55" t="s">
        <v>7801</v>
      </c>
      <c r="C1224" s="22">
        <f t="shared" si="19"/>
        <v>0</v>
      </c>
      <c r="D1224" s="22">
        <v>0</v>
      </c>
      <c r="E1224" s="22">
        <v>0</v>
      </c>
      <c r="F1224">
        <v>0</v>
      </c>
    </row>
    <row r="1225" spans="2:6" hidden="1" x14ac:dyDescent="0.25">
      <c r="B1225" s="55" t="s">
        <v>7802</v>
      </c>
      <c r="C1225" s="22">
        <f t="shared" si="19"/>
        <v>0</v>
      </c>
      <c r="D1225" s="22">
        <v>0</v>
      </c>
      <c r="E1225" s="22">
        <v>0</v>
      </c>
      <c r="F1225">
        <v>0</v>
      </c>
    </row>
    <row r="1226" spans="2:6" hidden="1" x14ac:dyDescent="0.25">
      <c r="B1226" s="55" t="s">
        <v>7803</v>
      </c>
      <c r="C1226" s="22">
        <f t="shared" si="19"/>
        <v>0</v>
      </c>
      <c r="D1226" s="22">
        <v>0</v>
      </c>
      <c r="E1226" s="22">
        <v>0</v>
      </c>
      <c r="F1226">
        <v>0</v>
      </c>
    </row>
    <row r="1227" spans="2:6" hidden="1" x14ac:dyDescent="0.25">
      <c r="B1227" s="55" t="s">
        <v>7804</v>
      </c>
      <c r="C1227" s="22">
        <f t="shared" si="19"/>
        <v>0</v>
      </c>
      <c r="D1227" s="22">
        <v>0</v>
      </c>
      <c r="E1227" s="22">
        <v>0</v>
      </c>
      <c r="F1227">
        <v>0</v>
      </c>
    </row>
    <row r="1228" spans="2:6" hidden="1" x14ac:dyDescent="0.25">
      <c r="B1228" s="55" t="s">
        <v>7805</v>
      </c>
      <c r="C1228" s="22">
        <f t="shared" si="19"/>
        <v>0</v>
      </c>
      <c r="D1228" s="22">
        <v>0</v>
      </c>
      <c r="E1228" s="22">
        <v>0</v>
      </c>
      <c r="F1228">
        <v>0</v>
      </c>
    </row>
    <row r="1229" spans="2:6" hidden="1" x14ac:dyDescent="0.25">
      <c r="B1229" s="55" t="s">
        <v>7806</v>
      </c>
      <c r="C1229" s="22">
        <f t="shared" si="19"/>
        <v>0</v>
      </c>
      <c r="D1229" s="22">
        <v>0</v>
      </c>
      <c r="E1229" s="22">
        <v>0</v>
      </c>
      <c r="F1229">
        <v>0</v>
      </c>
    </row>
    <row r="1230" spans="2:6" x14ac:dyDescent="0.25">
      <c r="B1230" s="55" t="s">
        <v>10001</v>
      </c>
      <c r="C1230" s="22">
        <f t="shared" si="19"/>
        <v>4013</v>
      </c>
      <c r="D1230" s="22">
        <v>4013</v>
      </c>
      <c r="E1230" s="22">
        <v>0</v>
      </c>
      <c r="F1230">
        <v>0</v>
      </c>
    </row>
    <row r="1231" spans="2:6" hidden="1" x14ac:dyDescent="0.25">
      <c r="B1231" s="55" t="s">
        <v>7807</v>
      </c>
      <c r="C1231" s="22">
        <f t="shared" si="19"/>
        <v>0</v>
      </c>
      <c r="D1231" s="22">
        <v>0</v>
      </c>
      <c r="E1231" s="22">
        <v>0</v>
      </c>
      <c r="F1231">
        <v>0</v>
      </c>
    </row>
    <row r="1232" spans="2:6" x14ac:dyDescent="0.25">
      <c r="B1232" s="55" t="s">
        <v>7808</v>
      </c>
      <c r="C1232" s="22">
        <f t="shared" si="19"/>
        <v>210</v>
      </c>
      <c r="D1232" s="22">
        <v>210</v>
      </c>
      <c r="E1232" s="22">
        <v>0</v>
      </c>
      <c r="F1232">
        <v>0</v>
      </c>
    </row>
    <row r="1233" spans="2:6" hidden="1" x14ac:dyDescent="0.25">
      <c r="B1233" s="55" t="s">
        <v>1514</v>
      </c>
      <c r="C1233" s="22">
        <f t="shared" si="19"/>
        <v>0</v>
      </c>
      <c r="D1233" s="22">
        <v>0</v>
      </c>
      <c r="E1233" s="22">
        <v>0</v>
      </c>
      <c r="F1233">
        <v>0</v>
      </c>
    </row>
    <row r="1234" spans="2:6" hidden="1" x14ac:dyDescent="0.25">
      <c r="B1234" s="55" t="s">
        <v>1515</v>
      </c>
      <c r="C1234" s="22">
        <f t="shared" si="19"/>
        <v>0</v>
      </c>
      <c r="D1234" s="22">
        <v>0</v>
      </c>
      <c r="E1234" s="22">
        <v>0</v>
      </c>
      <c r="F1234">
        <v>0</v>
      </c>
    </row>
    <row r="1235" spans="2:6" hidden="1" x14ac:dyDescent="0.25">
      <c r="B1235" s="55" t="s">
        <v>1516</v>
      </c>
      <c r="C1235" s="22">
        <f t="shared" si="19"/>
        <v>0</v>
      </c>
      <c r="D1235" s="22">
        <v>0</v>
      </c>
      <c r="E1235" s="22">
        <v>0</v>
      </c>
      <c r="F1235">
        <v>0</v>
      </c>
    </row>
    <row r="1236" spans="2:6" x14ac:dyDescent="0.25">
      <c r="B1236" s="55" t="s">
        <v>1517</v>
      </c>
      <c r="C1236" s="22">
        <f t="shared" si="19"/>
        <v>8200</v>
      </c>
      <c r="D1236" s="22">
        <v>8200</v>
      </c>
      <c r="E1236" s="22">
        <v>0</v>
      </c>
      <c r="F1236">
        <v>0</v>
      </c>
    </row>
    <row r="1237" spans="2:6" hidden="1" x14ac:dyDescent="0.25">
      <c r="B1237" s="55" t="s">
        <v>1518</v>
      </c>
      <c r="C1237" s="22">
        <f t="shared" si="19"/>
        <v>0</v>
      </c>
      <c r="D1237" s="22">
        <v>0</v>
      </c>
      <c r="E1237" s="22">
        <v>0</v>
      </c>
      <c r="F1237">
        <v>0</v>
      </c>
    </row>
    <row r="1238" spans="2:6" hidden="1" x14ac:dyDescent="0.25">
      <c r="B1238" s="55" t="s">
        <v>1519</v>
      </c>
      <c r="C1238" s="22">
        <f t="shared" si="19"/>
        <v>0</v>
      </c>
      <c r="D1238" s="22">
        <v>0</v>
      </c>
      <c r="E1238" s="22">
        <v>0</v>
      </c>
      <c r="F1238">
        <v>0</v>
      </c>
    </row>
    <row r="1239" spans="2:6" x14ac:dyDescent="0.25">
      <c r="B1239" s="55" t="s">
        <v>1520</v>
      </c>
      <c r="C1239" s="22">
        <f t="shared" si="19"/>
        <v>12379</v>
      </c>
      <c r="D1239" s="22">
        <v>12379</v>
      </c>
      <c r="E1239" s="22">
        <v>0</v>
      </c>
      <c r="F1239">
        <v>0</v>
      </c>
    </row>
    <row r="1240" spans="2:6" hidden="1" x14ac:dyDescent="0.25">
      <c r="B1240" s="55" t="s">
        <v>1521</v>
      </c>
      <c r="C1240" s="22">
        <f t="shared" si="19"/>
        <v>0</v>
      </c>
      <c r="D1240" s="22">
        <v>0</v>
      </c>
      <c r="E1240" s="22">
        <v>0</v>
      </c>
      <c r="F1240">
        <v>0</v>
      </c>
    </row>
    <row r="1241" spans="2:6" hidden="1" x14ac:dyDescent="0.25">
      <c r="B1241" s="55" t="s">
        <v>1522</v>
      </c>
      <c r="C1241" s="22">
        <f t="shared" si="19"/>
        <v>0</v>
      </c>
      <c r="D1241" s="22">
        <v>0</v>
      </c>
      <c r="E1241" s="22">
        <v>0</v>
      </c>
      <c r="F1241">
        <v>0</v>
      </c>
    </row>
    <row r="1242" spans="2:6" hidden="1" x14ac:dyDescent="0.25">
      <c r="B1242" s="55" t="s">
        <v>1523</v>
      </c>
      <c r="C1242" s="22">
        <f t="shared" si="19"/>
        <v>0</v>
      </c>
      <c r="D1242" s="22">
        <v>0</v>
      </c>
      <c r="E1242" s="22">
        <v>0</v>
      </c>
      <c r="F1242">
        <v>0</v>
      </c>
    </row>
    <row r="1243" spans="2:6" hidden="1" x14ac:dyDescent="0.25">
      <c r="B1243" s="55" t="s">
        <v>1524</v>
      </c>
      <c r="C1243" s="22">
        <f t="shared" si="19"/>
        <v>0</v>
      </c>
      <c r="D1243" s="22">
        <v>0</v>
      </c>
      <c r="E1243" s="22">
        <v>0</v>
      </c>
      <c r="F1243">
        <v>0</v>
      </c>
    </row>
    <row r="1244" spans="2:6" x14ac:dyDescent="0.25">
      <c r="B1244" s="55" t="s">
        <v>1525</v>
      </c>
      <c r="C1244" s="22">
        <f t="shared" si="19"/>
        <v>26676</v>
      </c>
      <c r="D1244" s="22">
        <v>26676</v>
      </c>
      <c r="E1244" s="22">
        <v>0</v>
      </c>
      <c r="F1244">
        <v>0</v>
      </c>
    </row>
    <row r="1245" spans="2:6" hidden="1" x14ac:dyDescent="0.25">
      <c r="B1245" s="55" t="s">
        <v>1526</v>
      </c>
      <c r="C1245" s="22">
        <f t="shared" si="19"/>
        <v>0</v>
      </c>
      <c r="D1245" s="22">
        <v>0</v>
      </c>
      <c r="E1245" s="22">
        <v>0</v>
      </c>
      <c r="F1245">
        <v>0</v>
      </c>
    </row>
    <row r="1246" spans="2:6" hidden="1" x14ac:dyDescent="0.25">
      <c r="B1246" s="55" t="s">
        <v>1527</v>
      </c>
      <c r="C1246" s="22">
        <f t="shared" si="19"/>
        <v>0</v>
      </c>
      <c r="D1246" s="22">
        <v>0</v>
      </c>
      <c r="E1246" s="22">
        <v>0</v>
      </c>
      <c r="F1246">
        <v>0</v>
      </c>
    </row>
    <row r="1247" spans="2:6" hidden="1" x14ac:dyDescent="0.25">
      <c r="B1247" s="55" t="s">
        <v>1528</v>
      </c>
      <c r="C1247" s="22">
        <f t="shared" si="19"/>
        <v>0</v>
      </c>
      <c r="D1247" s="22">
        <v>0</v>
      </c>
      <c r="E1247" s="22">
        <v>0</v>
      </c>
      <c r="F1247">
        <v>0</v>
      </c>
    </row>
    <row r="1248" spans="2:6" x14ac:dyDescent="0.25">
      <c r="B1248" s="55" t="s">
        <v>1529</v>
      </c>
      <c r="C1248" s="22">
        <f t="shared" si="19"/>
        <v>49212</v>
      </c>
      <c r="D1248" s="22">
        <v>49212</v>
      </c>
      <c r="E1248" s="22">
        <v>0</v>
      </c>
      <c r="F1248">
        <v>0</v>
      </c>
    </row>
    <row r="1249" spans="2:6" hidden="1" x14ac:dyDescent="0.25">
      <c r="B1249" s="55" t="s">
        <v>1530</v>
      </c>
      <c r="C1249" s="22">
        <f t="shared" si="19"/>
        <v>0</v>
      </c>
      <c r="D1249" s="22">
        <v>0</v>
      </c>
      <c r="E1249" s="22">
        <v>0</v>
      </c>
      <c r="F1249">
        <v>0</v>
      </c>
    </row>
    <row r="1250" spans="2:6" hidden="1" x14ac:dyDescent="0.25">
      <c r="B1250" s="55" t="s">
        <v>1531</v>
      </c>
      <c r="C1250" s="22">
        <f t="shared" si="19"/>
        <v>0</v>
      </c>
      <c r="D1250" s="22">
        <v>0</v>
      </c>
      <c r="E1250" s="22">
        <v>0</v>
      </c>
      <c r="F1250">
        <v>0</v>
      </c>
    </row>
    <row r="1251" spans="2:6" x14ac:dyDescent="0.25">
      <c r="B1251" s="55" t="s">
        <v>1532</v>
      </c>
      <c r="C1251" s="22">
        <f t="shared" si="19"/>
        <v>45051</v>
      </c>
      <c r="D1251" s="22">
        <v>45051</v>
      </c>
      <c r="E1251" s="22">
        <v>0</v>
      </c>
      <c r="F1251">
        <v>0</v>
      </c>
    </row>
    <row r="1252" spans="2:6" hidden="1" x14ac:dyDescent="0.25">
      <c r="B1252" s="55" t="s">
        <v>1533</v>
      </c>
      <c r="C1252" s="22">
        <f t="shared" si="19"/>
        <v>0</v>
      </c>
      <c r="D1252" s="22">
        <v>0</v>
      </c>
      <c r="E1252" s="22">
        <v>0</v>
      </c>
      <c r="F1252">
        <v>0</v>
      </c>
    </row>
    <row r="1253" spans="2:6" hidden="1" x14ac:dyDescent="0.25">
      <c r="B1253" s="55" t="s">
        <v>1534</v>
      </c>
      <c r="C1253" s="22">
        <f t="shared" si="19"/>
        <v>0</v>
      </c>
      <c r="D1253" s="22">
        <v>0</v>
      </c>
      <c r="E1253" s="22">
        <v>0</v>
      </c>
      <c r="F1253">
        <v>0</v>
      </c>
    </row>
    <row r="1254" spans="2:6" x14ac:dyDescent="0.25">
      <c r="B1254" s="55" t="s">
        <v>1535</v>
      </c>
      <c r="C1254" s="22">
        <f t="shared" si="19"/>
        <v>57434</v>
      </c>
      <c r="D1254" s="22">
        <v>57434</v>
      </c>
      <c r="E1254" s="22">
        <v>0</v>
      </c>
      <c r="F1254">
        <v>0</v>
      </c>
    </row>
    <row r="1255" spans="2:6" hidden="1" x14ac:dyDescent="0.25">
      <c r="B1255" s="55" t="s">
        <v>1536</v>
      </c>
      <c r="C1255" s="22">
        <f t="shared" si="19"/>
        <v>0</v>
      </c>
      <c r="D1255" s="22">
        <v>0</v>
      </c>
      <c r="E1255" s="22">
        <v>0</v>
      </c>
      <c r="F1255">
        <v>0</v>
      </c>
    </row>
    <row r="1256" spans="2:6" x14ac:dyDescent="0.25">
      <c r="B1256" s="55" t="s">
        <v>1537</v>
      </c>
      <c r="C1256" s="22">
        <f t="shared" si="19"/>
        <v>170740</v>
      </c>
      <c r="D1256" s="22">
        <v>170740</v>
      </c>
      <c r="E1256" s="22">
        <v>0</v>
      </c>
      <c r="F1256">
        <v>0</v>
      </c>
    </row>
    <row r="1257" spans="2:6" x14ac:dyDescent="0.25">
      <c r="B1257" s="55" t="s">
        <v>1538</v>
      </c>
      <c r="C1257" s="22">
        <f t="shared" si="19"/>
        <v>11885</v>
      </c>
      <c r="D1257" s="22">
        <v>11885</v>
      </c>
      <c r="E1257" s="22">
        <v>0</v>
      </c>
      <c r="F1257">
        <v>0</v>
      </c>
    </row>
    <row r="1258" spans="2:6" x14ac:dyDescent="0.25">
      <c r="B1258" s="55" t="s">
        <v>7809</v>
      </c>
      <c r="C1258" s="22">
        <f t="shared" si="19"/>
        <v>157621</v>
      </c>
      <c r="D1258" s="22">
        <v>157621</v>
      </c>
      <c r="E1258" s="22">
        <v>0</v>
      </c>
      <c r="F1258">
        <v>0</v>
      </c>
    </row>
    <row r="1259" spans="2:6" x14ac:dyDescent="0.25">
      <c r="B1259" s="55" t="s">
        <v>1539</v>
      </c>
      <c r="C1259" s="22">
        <f t="shared" si="19"/>
        <v>14259</v>
      </c>
      <c r="D1259" s="22">
        <v>14259</v>
      </c>
      <c r="E1259" s="22">
        <v>0</v>
      </c>
      <c r="F1259">
        <v>0</v>
      </c>
    </row>
    <row r="1260" spans="2:6" x14ac:dyDescent="0.25">
      <c r="B1260" s="55" t="s">
        <v>1540</v>
      </c>
      <c r="C1260" s="22">
        <f t="shared" si="19"/>
        <v>67031</v>
      </c>
      <c r="D1260" s="22">
        <v>67031</v>
      </c>
      <c r="E1260" s="22">
        <v>0</v>
      </c>
      <c r="F1260">
        <v>0</v>
      </c>
    </row>
    <row r="1261" spans="2:6" hidden="1" x14ac:dyDescent="0.25">
      <c r="B1261" s="55" t="s">
        <v>1541</v>
      </c>
      <c r="C1261" s="22">
        <f t="shared" si="19"/>
        <v>0</v>
      </c>
      <c r="D1261" s="22">
        <v>0</v>
      </c>
      <c r="E1261" s="22">
        <v>0</v>
      </c>
      <c r="F1261">
        <v>0</v>
      </c>
    </row>
    <row r="1262" spans="2:6" x14ac:dyDescent="0.25">
      <c r="B1262" s="55" t="s">
        <v>1542</v>
      </c>
      <c r="C1262" s="22">
        <f t="shared" si="19"/>
        <v>5173</v>
      </c>
      <c r="D1262" s="22">
        <v>5173</v>
      </c>
      <c r="E1262" s="22">
        <v>0</v>
      </c>
      <c r="F1262">
        <v>0</v>
      </c>
    </row>
    <row r="1263" spans="2:6" x14ac:dyDescent="0.25">
      <c r="B1263" s="55" t="s">
        <v>1543</v>
      </c>
      <c r="C1263" s="22">
        <f t="shared" si="19"/>
        <v>11407</v>
      </c>
      <c r="D1263" s="22">
        <v>11407</v>
      </c>
      <c r="E1263" s="22">
        <v>0</v>
      </c>
      <c r="F1263">
        <v>0</v>
      </c>
    </row>
    <row r="1264" spans="2:6" x14ac:dyDescent="0.25">
      <c r="B1264" s="55" t="s">
        <v>1544</v>
      </c>
      <c r="C1264" s="22">
        <f t="shared" si="19"/>
        <v>8168</v>
      </c>
      <c r="D1264" s="22">
        <v>8168</v>
      </c>
      <c r="E1264" s="22">
        <v>0</v>
      </c>
      <c r="F1264">
        <v>0</v>
      </c>
    </row>
    <row r="1265" spans="2:6" hidden="1" x14ac:dyDescent="0.25">
      <c r="B1265" s="55" t="s">
        <v>1545</v>
      </c>
      <c r="C1265" s="22">
        <f t="shared" si="19"/>
        <v>0</v>
      </c>
      <c r="D1265" s="22">
        <v>0</v>
      </c>
      <c r="E1265" s="22">
        <v>0</v>
      </c>
      <c r="F1265">
        <v>0</v>
      </c>
    </row>
    <row r="1266" spans="2:6" x14ac:dyDescent="0.25">
      <c r="B1266" s="55" t="s">
        <v>1546</v>
      </c>
      <c r="C1266" s="22">
        <f t="shared" si="19"/>
        <v>69401</v>
      </c>
      <c r="D1266" s="22">
        <v>69401</v>
      </c>
      <c r="E1266" s="22">
        <v>0</v>
      </c>
      <c r="F1266">
        <v>0</v>
      </c>
    </row>
    <row r="1267" spans="2:6" x14ac:dyDescent="0.25">
      <c r="B1267" s="55" t="s">
        <v>1547</v>
      </c>
      <c r="C1267" s="22">
        <f t="shared" si="19"/>
        <v>163816</v>
      </c>
      <c r="D1267" s="22">
        <v>163816</v>
      </c>
      <c r="E1267" s="22">
        <v>0</v>
      </c>
      <c r="F1267">
        <v>0</v>
      </c>
    </row>
    <row r="1268" spans="2:6" hidden="1" x14ac:dyDescent="0.25">
      <c r="B1268" s="55" t="s">
        <v>1548</v>
      </c>
      <c r="C1268" s="22">
        <f t="shared" si="19"/>
        <v>0</v>
      </c>
      <c r="D1268" s="22">
        <v>0</v>
      </c>
      <c r="E1268" s="22">
        <v>0</v>
      </c>
      <c r="F1268">
        <v>0</v>
      </c>
    </row>
    <row r="1269" spans="2:6" x14ac:dyDescent="0.25">
      <c r="B1269" s="55" t="s">
        <v>1549</v>
      </c>
      <c r="C1269" s="22">
        <f t="shared" si="19"/>
        <v>11798</v>
      </c>
      <c r="D1269" s="22">
        <v>11798</v>
      </c>
      <c r="E1269" s="22">
        <v>0</v>
      </c>
      <c r="F1269">
        <v>0</v>
      </c>
    </row>
    <row r="1270" spans="2:6" hidden="1" x14ac:dyDescent="0.25">
      <c r="B1270" s="55" t="s">
        <v>1550</v>
      </c>
      <c r="C1270" s="22">
        <f t="shared" si="19"/>
        <v>0</v>
      </c>
      <c r="D1270" s="22">
        <v>0</v>
      </c>
      <c r="E1270" s="22">
        <v>0</v>
      </c>
      <c r="F1270">
        <v>0</v>
      </c>
    </row>
    <row r="1271" spans="2:6" hidden="1" x14ac:dyDescent="0.25">
      <c r="B1271" s="55" t="s">
        <v>1551</v>
      </c>
      <c r="C1271" s="22">
        <f t="shared" si="19"/>
        <v>0</v>
      </c>
      <c r="D1271" s="22">
        <v>0</v>
      </c>
      <c r="E1271" s="22">
        <v>0</v>
      </c>
      <c r="F1271">
        <v>0</v>
      </c>
    </row>
    <row r="1272" spans="2:6" hidden="1" x14ac:dyDescent="0.25">
      <c r="B1272" s="55" t="s">
        <v>1552</v>
      </c>
      <c r="C1272" s="22">
        <f t="shared" si="19"/>
        <v>0</v>
      </c>
      <c r="D1272" s="22">
        <v>0</v>
      </c>
      <c r="E1272" s="22">
        <v>0</v>
      </c>
      <c r="F1272">
        <v>0</v>
      </c>
    </row>
    <row r="1273" spans="2:6" x14ac:dyDescent="0.25">
      <c r="B1273" s="55" t="s">
        <v>1553</v>
      </c>
      <c r="C1273" s="22">
        <f t="shared" si="19"/>
        <v>5091</v>
      </c>
      <c r="D1273" s="22">
        <v>5091</v>
      </c>
      <c r="E1273" s="22">
        <v>0</v>
      </c>
      <c r="F1273">
        <v>0</v>
      </c>
    </row>
    <row r="1274" spans="2:6" x14ac:dyDescent="0.25">
      <c r="B1274" s="55" t="s">
        <v>7810</v>
      </c>
      <c r="C1274" s="22">
        <f t="shared" si="19"/>
        <v>83675</v>
      </c>
      <c r="D1274" s="22">
        <v>83675</v>
      </c>
      <c r="E1274" s="22">
        <v>0</v>
      </c>
      <c r="F1274">
        <v>0</v>
      </c>
    </row>
    <row r="1275" spans="2:6" hidden="1" x14ac:dyDescent="0.25">
      <c r="B1275" s="55" t="s">
        <v>1554</v>
      </c>
      <c r="C1275" s="22">
        <f t="shared" si="19"/>
        <v>0</v>
      </c>
      <c r="D1275" s="22">
        <v>0</v>
      </c>
      <c r="E1275" s="22">
        <v>0</v>
      </c>
      <c r="F1275">
        <v>0</v>
      </c>
    </row>
    <row r="1276" spans="2:6" x14ac:dyDescent="0.25">
      <c r="B1276" s="55" t="s">
        <v>1555</v>
      </c>
      <c r="C1276" s="22">
        <f t="shared" si="19"/>
        <v>26097</v>
      </c>
      <c r="D1276" s="22">
        <v>26097</v>
      </c>
      <c r="E1276" s="22">
        <v>0</v>
      </c>
      <c r="F1276">
        <v>0</v>
      </c>
    </row>
    <row r="1277" spans="2:6" x14ac:dyDescent="0.25">
      <c r="B1277" s="55" t="s">
        <v>1556</v>
      </c>
      <c r="C1277" s="22">
        <f t="shared" si="19"/>
        <v>57400</v>
      </c>
      <c r="D1277" s="22">
        <v>57400</v>
      </c>
      <c r="E1277" s="22">
        <v>0</v>
      </c>
      <c r="F1277">
        <v>0</v>
      </c>
    </row>
    <row r="1278" spans="2:6" hidden="1" x14ac:dyDescent="0.25">
      <c r="B1278" s="55" t="s">
        <v>1557</v>
      </c>
      <c r="C1278" s="22">
        <f t="shared" si="19"/>
        <v>0</v>
      </c>
      <c r="D1278" s="22">
        <v>0</v>
      </c>
      <c r="E1278" s="22">
        <v>0</v>
      </c>
      <c r="F1278">
        <v>0</v>
      </c>
    </row>
    <row r="1279" spans="2:6" x14ac:dyDescent="0.25">
      <c r="B1279" s="55" t="s">
        <v>1558</v>
      </c>
      <c r="C1279" s="22">
        <f t="shared" si="19"/>
        <v>71026</v>
      </c>
      <c r="D1279" s="22">
        <v>71026</v>
      </c>
      <c r="E1279" s="22">
        <v>0</v>
      </c>
      <c r="F1279">
        <v>0</v>
      </c>
    </row>
    <row r="1280" spans="2:6" x14ac:dyDescent="0.25">
      <c r="B1280" s="55" t="s">
        <v>1559</v>
      </c>
      <c r="C1280" s="22">
        <f t="shared" si="19"/>
        <v>2592</v>
      </c>
      <c r="D1280" s="22">
        <v>2592</v>
      </c>
      <c r="E1280" s="22">
        <v>0</v>
      </c>
      <c r="F1280">
        <v>0</v>
      </c>
    </row>
    <row r="1281" spans="2:6" x14ac:dyDescent="0.25">
      <c r="B1281" s="55" t="s">
        <v>1560</v>
      </c>
      <c r="C1281" s="22">
        <f t="shared" si="19"/>
        <v>5531</v>
      </c>
      <c r="D1281" s="22">
        <v>5531</v>
      </c>
      <c r="E1281" s="22">
        <v>0</v>
      </c>
      <c r="F1281">
        <v>0</v>
      </c>
    </row>
    <row r="1282" spans="2:6" x14ac:dyDescent="0.25">
      <c r="B1282" s="55" t="s">
        <v>1561</v>
      </c>
      <c r="C1282" s="22">
        <f t="shared" si="19"/>
        <v>2738</v>
      </c>
      <c r="D1282" s="22">
        <v>2738</v>
      </c>
      <c r="E1282" s="22">
        <v>0</v>
      </c>
      <c r="F1282">
        <v>0</v>
      </c>
    </row>
    <row r="1283" spans="2:6" hidden="1" x14ac:dyDescent="0.25">
      <c r="B1283" s="55" t="s">
        <v>1562</v>
      </c>
      <c r="C1283" s="22">
        <f t="shared" si="19"/>
        <v>0</v>
      </c>
      <c r="D1283" s="22">
        <v>0</v>
      </c>
      <c r="E1283" s="22">
        <v>0</v>
      </c>
      <c r="F1283">
        <v>0</v>
      </c>
    </row>
    <row r="1284" spans="2:6" x14ac:dyDescent="0.25">
      <c r="B1284" s="55" t="s">
        <v>1563</v>
      </c>
      <c r="C1284" s="22">
        <f t="shared" si="19"/>
        <v>346615</v>
      </c>
      <c r="D1284" s="22">
        <v>346615</v>
      </c>
      <c r="E1284" s="22">
        <v>0</v>
      </c>
      <c r="F1284">
        <v>0</v>
      </c>
    </row>
    <row r="1285" spans="2:6" x14ac:dyDescent="0.25">
      <c r="B1285" s="55" t="s">
        <v>7811</v>
      </c>
      <c r="C1285" s="22">
        <f t="shared" si="19"/>
        <v>66492</v>
      </c>
      <c r="D1285" s="22">
        <v>66492</v>
      </c>
      <c r="E1285" s="22">
        <v>0</v>
      </c>
      <c r="F1285">
        <v>0</v>
      </c>
    </row>
    <row r="1286" spans="2:6" x14ac:dyDescent="0.25">
      <c r="B1286" s="55" t="s">
        <v>1564</v>
      </c>
      <c r="C1286" s="22">
        <f t="shared" ref="C1286:C1349" si="20">D1286-E1286+(F1286)</f>
        <v>10645</v>
      </c>
      <c r="D1286" s="22">
        <v>10645</v>
      </c>
      <c r="E1286" s="22">
        <v>0</v>
      </c>
      <c r="F1286">
        <v>0</v>
      </c>
    </row>
    <row r="1287" spans="2:6" hidden="1" x14ac:dyDescent="0.25">
      <c r="B1287" s="55" t="s">
        <v>1565</v>
      </c>
      <c r="C1287" s="22">
        <f t="shared" si="20"/>
        <v>0</v>
      </c>
      <c r="D1287" s="22">
        <v>0</v>
      </c>
      <c r="E1287" s="22">
        <v>0</v>
      </c>
      <c r="F1287">
        <v>0</v>
      </c>
    </row>
    <row r="1288" spans="2:6" x14ac:dyDescent="0.25">
      <c r="B1288" s="55" t="s">
        <v>1566</v>
      </c>
      <c r="C1288" s="22">
        <f t="shared" si="20"/>
        <v>41782</v>
      </c>
      <c r="D1288" s="22">
        <v>41782</v>
      </c>
      <c r="E1288" s="22">
        <v>0</v>
      </c>
      <c r="F1288">
        <v>0</v>
      </c>
    </row>
    <row r="1289" spans="2:6" hidden="1" x14ac:dyDescent="0.25">
      <c r="B1289" s="55" t="s">
        <v>1567</v>
      </c>
      <c r="C1289" s="22">
        <f t="shared" si="20"/>
        <v>0</v>
      </c>
      <c r="D1289" s="22">
        <v>0</v>
      </c>
      <c r="E1289" s="22">
        <v>0</v>
      </c>
      <c r="F1289">
        <v>0</v>
      </c>
    </row>
    <row r="1290" spans="2:6" x14ac:dyDescent="0.25">
      <c r="B1290" s="55" t="s">
        <v>1568</v>
      </c>
      <c r="C1290" s="22">
        <f t="shared" si="20"/>
        <v>40172</v>
      </c>
      <c r="D1290" s="22">
        <v>40172</v>
      </c>
      <c r="E1290" s="22">
        <v>0</v>
      </c>
      <c r="F1290">
        <v>0</v>
      </c>
    </row>
    <row r="1291" spans="2:6" x14ac:dyDescent="0.25">
      <c r="B1291" s="55" t="s">
        <v>1569</v>
      </c>
      <c r="C1291" s="22">
        <f t="shared" si="20"/>
        <v>3738</v>
      </c>
      <c r="D1291" s="22">
        <v>3738</v>
      </c>
      <c r="E1291" s="22">
        <v>0</v>
      </c>
      <c r="F1291">
        <v>0</v>
      </c>
    </row>
    <row r="1292" spans="2:6" hidden="1" x14ac:dyDescent="0.25">
      <c r="B1292" s="55" t="s">
        <v>1570</v>
      </c>
      <c r="C1292" s="22">
        <f t="shared" si="20"/>
        <v>0</v>
      </c>
      <c r="D1292" s="22">
        <v>0</v>
      </c>
      <c r="E1292" s="22">
        <v>0</v>
      </c>
      <c r="F1292">
        <v>0</v>
      </c>
    </row>
    <row r="1293" spans="2:6" x14ac:dyDescent="0.25">
      <c r="B1293" s="55" t="s">
        <v>1571</v>
      </c>
      <c r="C1293" s="22">
        <f t="shared" si="20"/>
        <v>13613</v>
      </c>
      <c r="D1293" s="22">
        <v>13613</v>
      </c>
      <c r="E1293" s="22">
        <v>0</v>
      </c>
      <c r="F1293">
        <v>0</v>
      </c>
    </row>
    <row r="1294" spans="2:6" hidden="1" x14ac:dyDescent="0.25">
      <c r="B1294" s="55" t="s">
        <v>1572</v>
      </c>
      <c r="C1294" s="22">
        <f t="shared" si="20"/>
        <v>0</v>
      </c>
      <c r="D1294" s="22">
        <v>0</v>
      </c>
      <c r="E1294" s="22">
        <v>0</v>
      </c>
      <c r="F1294">
        <v>0</v>
      </c>
    </row>
    <row r="1295" spans="2:6" x14ac:dyDescent="0.25">
      <c r="B1295" s="55" t="s">
        <v>1573</v>
      </c>
      <c r="C1295" s="22">
        <f t="shared" si="20"/>
        <v>84115</v>
      </c>
      <c r="D1295" s="22">
        <v>84115</v>
      </c>
      <c r="E1295" s="22">
        <v>0</v>
      </c>
      <c r="F1295">
        <v>0</v>
      </c>
    </row>
    <row r="1296" spans="2:6" x14ac:dyDescent="0.25">
      <c r="B1296" s="55" t="s">
        <v>1574</v>
      </c>
      <c r="C1296" s="22">
        <f t="shared" si="20"/>
        <v>128981</v>
      </c>
      <c r="D1296" s="22">
        <v>128981</v>
      </c>
      <c r="E1296" s="22">
        <v>0</v>
      </c>
      <c r="F1296">
        <v>0</v>
      </c>
    </row>
    <row r="1297" spans="2:6" x14ac:dyDescent="0.25">
      <c r="B1297" s="55" t="s">
        <v>1575</v>
      </c>
      <c r="C1297" s="22">
        <f t="shared" si="20"/>
        <v>44246</v>
      </c>
      <c r="D1297" s="22">
        <v>44246</v>
      </c>
      <c r="E1297" s="22">
        <v>0</v>
      </c>
      <c r="F1297">
        <v>0</v>
      </c>
    </row>
    <row r="1298" spans="2:6" x14ac:dyDescent="0.25">
      <c r="B1298" s="55" t="s">
        <v>1576</v>
      </c>
      <c r="C1298" s="22">
        <f t="shared" si="20"/>
        <v>405143</v>
      </c>
      <c r="D1298" s="22">
        <v>405143</v>
      </c>
      <c r="E1298" s="22">
        <v>0</v>
      </c>
      <c r="F1298">
        <v>0</v>
      </c>
    </row>
    <row r="1299" spans="2:6" hidden="1" x14ac:dyDescent="0.25">
      <c r="B1299" s="55" t="s">
        <v>1577</v>
      </c>
      <c r="C1299" s="22">
        <f t="shared" si="20"/>
        <v>0</v>
      </c>
      <c r="D1299" s="22">
        <v>0</v>
      </c>
      <c r="E1299" s="22">
        <v>0</v>
      </c>
      <c r="F1299">
        <v>0</v>
      </c>
    </row>
    <row r="1300" spans="2:6" hidden="1" x14ac:dyDescent="0.25">
      <c r="B1300" s="55" t="s">
        <v>1578</v>
      </c>
      <c r="C1300" s="22">
        <f t="shared" si="20"/>
        <v>0</v>
      </c>
      <c r="D1300" s="22">
        <v>0</v>
      </c>
      <c r="E1300" s="22">
        <v>0</v>
      </c>
      <c r="F1300">
        <v>0</v>
      </c>
    </row>
    <row r="1301" spans="2:6" x14ac:dyDescent="0.25">
      <c r="B1301" s="55" t="s">
        <v>1579</v>
      </c>
      <c r="C1301" s="22">
        <f t="shared" si="20"/>
        <v>38806</v>
      </c>
      <c r="D1301" s="22">
        <v>38806</v>
      </c>
      <c r="E1301" s="22">
        <v>0</v>
      </c>
      <c r="F1301">
        <v>0</v>
      </c>
    </row>
    <row r="1302" spans="2:6" hidden="1" x14ac:dyDescent="0.25">
      <c r="B1302" s="55" t="s">
        <v>1580</v>
      </c>
      <c r="C1302" s="22">
        <f t="shared" si="20"/>
        <v>0</v>
      </c>
      <c r="D1302" s="22">
        <v>0</v>
      </c>
      <c r="E1302" s="22">
        <v>0</v>
      </c>
      <c r="F1302">
        <v>0</v>
      </c>
    </row>
    <row r="1303" spans="2:6" x14ac:dyDescent="0.25">
      <c r="B1303" s="55" t="s">
        <v>1581</v>
      </c>
      <c r="C1303" s="22">
        <f t="shared" si="20"/>
        <v>11602</v>
      </c>
      <c r="D1303" s="22">
        <v>11602</v>
      </c>
      <c r="E1303" s="22">
        <v>0</v>
      </c>
      <c r="F1303">
        <v>0</v>
      </c>
    </row>
    <row r="1304" spans="2:6" x14ac:dyDescent="0.25">
      <c r="B1304" s="55" t="s">
        <v>1582</v>
      </c>
      <c r="C1304" s="22">
        <f t="shared" si="20"/>
        <v>10000</v>
      </c>
      <c r="D1304" s="22">
        <v>10000</v>
      </c>
      <c r="E1304" s="22">
        <v>0</v>
      </c>
      <c r="F1304">
        <v>0</v>
      </c>
    </row>
    <row r="1305" spans="2:6" x14ac:dyDescent="0.25">
      <c r="B1305" s="55" t="s">
        <v>1583</v>
      </c>
      <c r="C1305" s="22">
        <f t="shared" si="20"/>
        <v>4944</v>
      </c>
      <c r="D1305" s="22">
        <v>4944</v>
      </c>
      <c r="E1305" s="22">
        <v>0</v>
      </c>
      <c r="F1305">
        <v>0</v>
      </c>
    </row>
    <row r="1306" spans="2:6" x14ac:dyDescent="0.25">
      <c r="B1306" s="55" t="s">
        <v>1584</v>
      </c>
      <c r="C1306" s="22">
        <f t="shared" si="20"/>
        <v>67921</v>
      </c>
      <c r="D1306" s="22">
        <v>67921</v>
      </c>
      <c r="E1306" s="22">
        <v>0</v>
      </c>
      <c r="F1306">
        <v>0</v>
      </c>
    </row>
    <row r="1307" spans="2:6" x14ac:dyDescent="0.25">
      <c r="B1307" s="55" t="s">
        <v>1585</v>
      </c>
      <c r="C1307" s="22">
        <f t="shared" si="20"/>
        <v>3610</v>
      </c>
      <c r="D1307" s="22">
        <v>3610</v>
      </c>
      <c r="E1307" s="22">
        <v>0</v>
      </c>
      <c r="F1307">
        <v>0</v>
      </c>
    </row>
    <row r="1308" spans="2:6" x14ac:dyDescent="0.25">
      <c r="B1308" s="55" t="s">
        <v>1586</v>
      </c>
      <c r="C1308" s="22">
        <f t="shared" si="20"/>
        <v>2842</v>
      </c>
      <c r="D1308" s="22">
        <v>2842</v>
      </c>
      <c r="E1308" s="22">
        <v>0</v>
      </c>
      <c r="F1308">
        <v>0</v>
      </c>
    </row>
    <row r="1309" spans="2:6" x14ac:dyDescent="0.25">
      <c r="B1309" s="55" t="s">
        <v>1587</v>
      </c>
      <c r="C1309" s="22">
        <f t="shared" si="20"/>
        <v>53170</v>
      </c>
      <c r="D1309" s="22">
        <v>53170</v>
      </c>
      <c r="E1309" s="22">
        <v>0</v>
      </c>
      <c r="F1309">
        <v>0</v>
      </c>
    </row>
    <row r="1310" spans="2:6" hidden="1" x14ac:dyDescent="0.25">
      <c r="B1310" s="55" t="s">
        <v>1588</v>
      </c>
      <c r="C1310" s="22">
        <f t="shared" si="20"/>
        <v>0</v>
      </c>
      <c r="D1310" s="22">
        <v>0</v>
      </c>
      <c r="E1310" s="22">
        <v>0</v>
      </c>
      <c r="F1310">
        <v>0</v>
      </c>
    </row>
    <row r="1311" spans="2:6" x14ac:dyDescent="0.25">
      <c r="B1311" s="55" t="s">
        <v>1589</v>
      </c>
      <c r="C1311" s="22">
        <f t="shared" si="20"/>
        <v>7989</v>
      </c>
      <c r="D1311" s="22">
        <v>7989</v>
      </c>
      <c r="E1311" s="22">
        <v>0</v>
      </c>
      <c r="F1311">
        <v>0</v>
      </c>
    </row>
    <row r="1312" spans="2:6" x14ac:dyDescent="0.25">
      <c r="B1312" s="55" t="s">
        <v>1590</v>
      </c>
      <c r="C1312" s="22">
        <f t="shared" si="20"/>
        <v>44435</v>
      </c>
      <c r="D1312" s="22">
        <v>44435</v>
      </c>
      <c r="E1312" s="22">
        <v>0</v>
      </c>
      <c r="F1312">
        <v>0</v>
      </c>
    </row>
    <row r="1313" spans="2:6" hidden="1" x14ac:dyDescent="0.25">
      <c r="B1313" s="55" t="s">
        <v>1591</v>
      </c>
      <c r="C1313" s="22">
        <f t="shared" si="20"/>
        <v>0</v>
      </c>
      <c r="D1313" s="22">
        <v>0</v>
      </c>
      <c r="E1313" s="22">
        <v>0</v>
      </c>
      <c r="F1313">
        <v>0</v>
      </c>
    </row>
    <row r="1314" spans="2:6" x14ac:dyDescent="0.25">
      <c r="B1314" s="55" t="s">
        <v>1592</v>
      </c>
      <c r="C1314" s="22">
        <f t="shared" si="20"/>
        <v>3830</v>
      </c>
      <c r="D1314" s="22">
        <v>3830</v>
      </c>
      <c r="E1314" s="22">
        <v>0</v>
      </c>
      <c r="F1314">
        <v>0</v>
      </c>
    </row>
    <row r="1315" spans="2:6" x14ac:dyDescent="0.25">
      <c r="B1315" s="55" t="s">
        <v>1593</v>
      </c>
      <c r="C1315" s="22">
        <f t="shared" si="20"/>
        <v>46395</v>
      </c>
      <c r="D1315" s="22">
        <v>46395</v>
      </c>
      <c r="E1315" s="22">
        <v>0</v>
      </c>
      <c r="F1315">
        <v>0</v>
      </c>
    </row>
    <row r="1316" spans="2:6" x14ac:dyDescent="0.25">
      <c r="B1316" s="55" t="s">
        <v>1594</v>
      </c>
      <c r="C1316" s="22">
        <f t="shared" si="20"/>
        <v>3959</v>
      </c>
      <c r="D1316" s="22">
        <v>3959</v>
      </c>
      <c r="E1316" s="22">
        <v>0</v>
      </c>
      <c r="F1316">
        <v>0</v>
      </c>
    </row>
    <row r="1317" spans="2:6" hidden="1" x14ac:dyDescent="0.25">
      <c r="B1317" s="55" t="s">
        <v>1595</v>
      </c>
      <c r="C1317" s="22">
        <f t="shared" si="20"/>
        <v>0</v>
      </c>
      <c r="D1317" s="22">
        <v>0</v>
      </c>
      <c r="E1317" s="22">
        <v>0</v>
      </c>
      <c r="F1317">
        <v>0</v>
      </c>
    </row>
    <row r="1318" spans="2:6" x14ac:dyDescent="0.25">
      <c r="B1318" s="55" t="s">
        <v>1596</v>
      </c>
      <c r="C1318" s="22">
        <f t="shared" si="20"/>
        <v>27041</v>
      </c>
      <c r="D1318" s="22">
        <v>27041</v>
      </c>
      <c r="E1318" s="22">
        <v>0</v>
      </c>
      <c r="F1318">
        <v>0</v>
      </c>
    </row>
    <row r="1319" spans="2:6" x14ac:dyDescent="0.25">
      <c r="B1319" s="55" t="s">
        <v>1597</v>
      </c>
      <c r="C1319" s="22">
        <f t="shared" si="20"/>
        <v>33619</v>
      </c>
      <c r="D1319" s="22">
        <v>33619</v>
      </c>
      <c r="E1319" s="22">
        <v>0</v>
      </c>
      <c r="F1319">
        <v>0</v>
      </c>
    </row>
    <row r="1320" spans="2:6" x14ac:dyDescent="0.25">
      <c r="B1320" s="55" t="s">
        <v>1598</v>
      </c>
      <c r="C1320" s="22">
        <f t="shared" si="20"/>
        <v>5887</v>
      </c>
      <c r="D1320" s="22">
        <v>5887</v>
      </c>
      <c r="E1320" s="22">
        <v>0</v>
      </c>
      <c r="F1320">
        <v>0</v>
      </c>
    </row>
    <row r="1321" spans="2:6" x14ac:dyDescent="0.25">
      <c r="B1321" s="55" t="s">
        <v>7812</v>
      </c>
      <c r="C1321" s="22">
        <f t="shared" si="20"/>
        <v>45560</v>
      </c>
      <c r="D1321" s="22">
        <v>45560</v>
      </c>
      <c r="E1321" s="22">
        <v>0</v>
      </c>
      <c r="F1321">
        <v>0</v>
      </c>
    </row>
    <row r="1322" spans="2:6" x14ac:dyDescent="0.25">
      <c r="B1322" s="55" t="s">
        <v>1599</v>
      </c>
      <c r="C1322" s="22">
        <f t="shared" si="20"/>
        <v>43906</v>
      </c>
      <c r="D1322" s="22">
        <v>43906</v>
      </c>
      <c r="E1322" s="22">
        <v>0</v>
      </c>
      <c r="F1322">
        <v>0</v>
      </c>
    </row>
    <row r="1323" spans="2:6" x14ac:dyDescent="0.25">
      <c r="B1323" s="55" t="s">
        <v>1600</v>
      </c>
      <c r="C1323" s="22">
        <f t="shared" si="20"/>
        <v>5777</v>
      </c>
      <c r="D1323" s="22">
        <v>5777</v>
      </c>
      <c r="E1323" s="22">
        <v>0</v>
      </c>
      <c r="F1323">
        <v>0</v>
      </c>
    </row>
    <row r="1324" spans="2:6" x14ac:dyDescent="0.25">
      <c r="B1324" s="55" t="s">
        <v>1601</v>
      </c>
      <c r="C1324" s="22">
        <f t="shared" si="20"/>
        <v>35834</v>
      </c>
      <c r="D1324" s="22">
        <v>35834</v>
      </c>
      <c r="E1324" s="22">
        <v>0</v>
      </c>
      <c r="F1324">
        <v>0</v>
      </c>
    </row>
    <row r="1325" spans="2:6" x14ac:dyDescent="0.25">
      <c r="B1325" s="55" t="s">
        <v>1602</v>
      </c>
      <c r="C1325" s="22">
        <f t="shared" si="20"/>
        <v>2453</v>
      </c>
      <c r="D1325" s="22">
        <v>2453</v>
      </c>
      <c r="E1325" s="22">
        <v>0</v>
      </c>
      <c r="F1325">
        <v>0</v>
      </c>
    </row>
    <row r="1326" spans="2:6" hidden="1" x14ac:dyDescent="0.25">
      <c r="B1326" s="55" t="s">
        <v>1603</v>
      </c>
      <c r="C1326" s="22">
        <f t="shared" si="20"/>
        <v>0</v>
      </c>
      <c r="D1326" s="22">
        <v>0</v>
      </c>
      <c r="E1326" s="22">
        <v>0</v>
      </c>
      <c r="F1326">
        <v>0</v>
      </c>
    </row>
    <row r="1327" spans="2:6" hidden="1" x14ac:dyDescent="0.25">
      <c r="B1327" s="55" t="s">
        <v>1604</v>
      </c>
      <c r="C1327" s="22">
        <f t="shared" si="20"/>
        <v>0</v>
      </c>
      <c r="D1327" s="22">
        <v>0</v>
      </c>
      <c r="E1327" s="22">
        <v>0</v>
      </c>
      <c r="F1327">
        <v>0</v>
      </c>
    </row>
    <row r="1328" spans="2:6" x14ac:dyDescent="0.25">
      <c r="B1328" s="55" t="s">
        <v>1605</v>
      </c>
      <c r="C1328" s="22">
        <f t="shared" si="20"/>
        <v>822149</v>
      </c>
      <c r="D1328" s="22">
        <v>822149</v>
      </c>
      <c r="E1328" s="22">
        <v>0</v>
      </c>
      <c r="F1328">
        <v>0</v>
      </c>
    </row>
    <row r="1329" spans="2:7" x14ac:dyDescent="0.25">
      <c r="B1329" s="55" t="s">
        <v>1606</v>
      </c>
      <c r="C1329" s="22">
        <f t="shared" si="20"/>
        <v>114192</v>
      </c>
      <c r="D1329" s="22">
        <v>114192</v>
      </c>
      <c r="E1329" s="22">
        <v>0</v>
      </c>
      <c r="F1329">
        <v>0</v>
      </c>
      <c r="G1329" s="96" t="s">
        <v>9188</v>
      </c>
    </row>
    <row r="1330" spans="2:7" x14ac:dyDescent="0.25">
      <c r="B1330" s="55" t="s">
        <v>1607</v>
      </c>
      <c r="C1330" s="22">
        <f t="shared" si="20"/>
        <v>648254</v>
      </c>
      <c r="D1330" s="22">
        <v>648254</v>
      </c>
      <c r="E1330" s="22">
        <v>0</v>
      </c>
      <c r="F1330">
        <v>0</v>
      </c>
    </row>
    <row r="1331" spans="2:7" x14ac:dyDescent="0.25">
      <c r="B1331" s="55" t="s">
        <v>1608</v>
      </c>
      <c r="C1331" s="22">
        <f t="shared" si="20"/>
        <v>7460402</v>
      </c>
      <c r="D1331" s="22">
        <v>7460402</v>
      </c>
      <c r="E1331" s="22">
        <v>0</v>
      </c>
      <c r="F1331">
        <v>0</v>
      </c>
    </row>
    <row r="1332" spans="2:7" x14ac:dyDescent="0.25">
      <c r="B1332" s="55" t="s">
        <v>1609</v>
      </c>
      <c r="C1332" s="22">
        <f t="shared" si="20"/>
        <v>65603</v>
      </c>
      <c r="D1332" s="22">
        <v>65603</v>
      </c>
      <c r="E1332" s="22">
        <v>0</v>
      </c>
      <c r="F1332">
        <v>0</v>
      </c>
    </row>
    <row r="1333" spans="2:7" x14ac:dyDescent="0.25">
      <c r="B1333" s="55" t="s">
        <v>1610</v>
      </c>
      <c r="C1333" s="22">
        <f t="shared" si="20"/>
        <v>753077</v>
      </c>
      <c r="D1333" s="22">
        <v>753077</v>
      </c>
      <c r="E1333" s="22">
        <v>0</v>
      </c>
      <c r="F1333">
        <v>0</v>
      </c>
    </row>
    <row r="1334" spans="2:7" x14ac:dyDescent="0.25">
      <c r="B1334" s="55" t="s">
        <v>1611</v>
      </c>
      <c r="C1334" s="22">
        <f t="shared" si="20"/>
        <v>9713</v>
      </c>
      <c r="D1334" s="22">
        <v>9713</v>
      </c>
      <c r="E1334" s="22">
        <v>0</v>
      </c>
      <c r="F1334">
        <v>0</v>
      </c>
    </row>
    <row r="1335" spans="2:7" x14ac:dyDescent="0.25">
      <c r="B1335" s="55" t="s">
        <v>1612</v>
      </c>
      <c r="C1335" s="22">
        <f t="shared" si="20"/>
        <v>159610</v>
      </c>
      <c r="D1335" s="22">
        <v>159610</v>
      </c>
      <c r="E1335" s="22">
        <v>0</v>
      </c>
      <c r="F1335">
        <v>0</v>
      </c>
    </row>
    <row r="1336" spans="2:7" x14ac:dyDescent="0.25">
      <c r="B1336" s="55" t="s">
        <v>1613</v>
      </c>
      <c r="C1336" s="22">
        <f t="shared" si="20"/>
        <v>92985</v>
      </c>
      <c r="D1336" s="22">
        <v>92985</v>
      </c>
      <c r="E1336" s="22">
        <v>0</v>
      </c>
      <c r="F1336">
        <v>0</v>
      </c>
    </row>
    <row r="1337" spans="2:7" hidden="1" x14ac:dyDescent="0.25">
      <c r="B1337" s="55" t="s">
        <v>1614</v>
      </c>
      <c r="C1337" s="22">
        <f t="shared" si="20"/>
        <v>0</v>
      </c>
      <c r="D1337" s="22">
        <v>0</v>
      </c>
      <c r="E1337" s="22">
        <v>0</v>
      </c>
      <c r="F1337">
        <v>0</v>
      </c>
    </row>
    <row r="1338" spans="2:7" x14ac:dyDescent="0.25">
      <c r="B1338" s="55" t="s">
        <v>1615</v>
      </c>
      <c r="C1338" s="22">
        <f t="shared" si="20"/>
        <v>756393</v>
      </c>
      <c r="D1338" s="22">
        <v>756393</v>
      </c>
      <c r="E1338" s="22">
        <v>0</v>
      </c>
      <c r="F1338">
        <v>0</v>
      </c>
    </row>
    <row r="1339" spans="2:7" x14ac:dyDescent="0.25">
      <c r="B1339" s="55" t="s">
        <v>1616</v>
      </c>
      <c r="C1339" s="22">
        <f t="shared" si="20"/>
        <v>676064</v>
      </c>
      <c r="D1339" s="22">
        <v>676064</v>
      </c>
      <c r="E1339" s="22">
        <v>0</v>
      </c>
      <c r="F1339">
        <v>0</v>
      </c>
    </row>
    <row r="1340" spans="2:7" x14ac:dyDescent="0.25">
      <c r="B1340" s="55" t="s">
        <v>1617</v>
      </c>
      <c r="C1340" s="22">
        <f t="shared" si="20"/>
        <v>79717</v>
      </c>
      <c r="D1340" s="22">
        <v>79717</v>
      </c>
      <c r="E1340" s="22">
        <v>0</v>
      </c>
      <c r="F1340">
        <v>0</v>
      </c>
    </row>
    <row r="1341" spans="2:7" x14ac:dyDescent="0.25">
      <c r="B1341" s="55" t="s">
        <v>1618</v>
      </c>
      <c r="C1341" s="22">
        <f t="shared" si="20"/>
        <v>177731</v>
      </c>
      <c r="D1341" s="22">
        <v>177731</v>
      </c>
      <c r="E1341" s="22">
        <v>0</v>
      </c>
      <c r="F1341">
        <v>0</v>
      </c>
    </row>
    <row r="1342" spans="2:7" x14ac:dyDescent="0.25">
      <c r="B1342" s="55" t="s">
        <v>1619</v>
      </c>
      <c r="C1342" s="22">
        <f t="shared" si="20"/>
        <v>292740</v>
      </c>
      <c r="D1342" s="22">
        <v>292740</v>
      </c>
      <c r="E1342" s="22">
        <v>0</v>
      </c>
      <c r="F1342">
        <v>0</v>
      </c>
    </row>
    <row r="1343" spans="2:7" x14ac:dyDescent="0.25">
      <c r="B1343" s="55" t="s">
        <v>1620</v>
      </c>
      <c r="C1343" s="22">
        <f t="shared" si="20"/>
        <v>1064</v>
      </c>
      <c r="D1343" s="22">
        <v>1064</v>
      </c>
      <c r="E1343" s="22">
        <v>0</v>
      </c>
      <c r="F1343">
        <v>0</v>
      </c>
    </row>
    <row r="1344" spans="2:7" hidden="1" x14ac:dyDescent="0.25">
      <c r="B1344" s="55" t="s">
        <v>1621</v>
      </c>
      <c r="C1344" s="22">
        <f t="shared" si="20"/>
        <v>0</v>
      </c>
      <c r="D1344" s="22">
        <v>0</v>
      </c>
      <c r="E1344" s="22">
        <v>0</v>
      </c>
      <c r="F1344">
        <v>0</v>
      </c>
    </row>
    <row r="1345" spans="2:6" hidden="1" x14ac:dyDescent="0.25">
      <c r="B1345" s="55" t="s">
        <v>1622</v>
      </c>
      <c r="C1345" s="22">
        <f t="shared" si="20"/>
        <v>0</v>
      </c>
      <c r="D1345" s="22">
        <v>0</v>
      </c>
      <c r="E1345" s="22">
        <v>0</v>
      </c>
      <c r="F1345">
        <v>0</v>
      </c>
    </row>
    <row r="1346" spans="2:6" x14ac:dyDescent="0.25">
      <c r="B1346" s="55" t="s">
        <v>1623</v>
      </c>
      <c r="C1346" s="22">
        <f t="shared" si="20"/>
        <v>2880340</v>
      </c>
      <c r="D1346" s="22">
        <v>2880340</v>
      </c>
      <c r="E1346" s="22">
        <v>0</v>
      </c>
      <c r="F1346">
        <v>0</v>
      </c>
    </row>
    <row r="1347" spans="2:6" x14ac:dyDescent="0.25">
      <c r="B1347" s="55" t="s">
        <v>1624</v>
      </c>
      <c r="C1347" s="22">
        <f t="shared" si="20"/>
        <v>411674</v>
      </c>
      <c r="D1347" s="22">
        <v>411674</v>
      </c>
      <c r="E1347" s="22">
        <v>0</v>
      </c>
      <c r="F1347">
        <v>0</v>
      </c>
    </row>
    <row r="1348" spans="2:6" hidden="1" x14ac:dyDescent="0.25">
      <c r="B1348" s="55" t="s">
        <v>1625</v>
      </c>
      <c r="C1348" s="22">
        <f t="shared" si="20"/>
        <v>0</v>
      </c>
      <c r="D1348" s="22">
        <v>0</v>
      </c>
      <c r="E1348" s="22">
        <v>0</v>
      </c>
      <c r="F1348">
        <v>0</v>
      </c>
    </row>
    <row r="1349" spans="2:6" x14ac:dyDescent="0.25">
      <c r="B1349" s="55" t="s">
        <v>1626</v>
      </c>
      <c r="C1349" s="22">
        <f t="shared" si="20"/>
        <v>555599</v>
      </c>
      <c r="D1349" s="22">
        <v>555599</v>
      </c>
      <c r="E1349" s="22">
        <v>0</v>
      </c>
      <c r="F1349">
        <v>0</v>
      </c>
    </row>
    <row r="1350" spans="2:6" hidden="1" x14ac:dyDescent="0.25">
      <c r="B1350" s="55" t="s">
        <v>1627</v>
      </c>
      <c r="C1350" s="22">
        <f t="shared" ref="C1350:C1413" si="21">D1350-E1350+(F1350)</f>
        <v>0</v>
      </c>
      <c r="D1350" s="22">
        <v>0</v>
      </c>
      <c r="E1350" s="22">
        <v>0</v>
      </c>
      <c r="F1350">
        <v>0</v>
      </c>
    </row>
    <row r="1351" spans="2:6" x14ac:dyDescent="0.25">
      <c r="B1351" s="55" t="s">
        <v>1628</v>
      </c>
      <c r="C1351" s="22">
        <f t="shared" si="21"/>
        <v>20000</v>
      </c>
      <c r="D1351" s="22">
        <v>20000</v>
      </c>
      <c r="E1351" s="22">
        <v>0</v>
      </c>
      <c r="F1351">
        <v>0</v>
      </c>
    </row>
    <row r="1352" spans="2:6" x14ac:dyDescent="0.25">
      <c r="B1352" s="55" t="s">
        <v>1629</v>
      </c>
      <c r="C1352" s="22">
        <f t="shared" si="21"/>
        <v>214680</v>
      </c>
      <c r="D1352" s="22">
        <v>214680</v>
      </c>
      <c r="E1352" s="22">
        <v>0</v>
      </c>
      <c r="F1352">
        <v>0</v>
      </c>
    </row>
    <row r="1353" spans="2:6" x14ac:dyDescent="0.25">
      <c r="B1353" s="55" t="s">
        <v>1630</v>
      </c>
      <c r="C1353" s="22">
        <f t="shared" si="21"/>
        <v>264906</v>
      </c>
      <c r="D1353" s="22">
        <v>264906</v>
      </c>
      <c r="E1353" s="22">
        <v>0</v>
      </c>
      <c r="F1353">
        <v>0</v>
      </c>
    </row>
    <row r="1354" spans="2:6" x14ac:dyDescent="0.25">
      <c r="B1354" s="55" t="s">
        <v>1631</v>
      </c>
      <c r="C1354" s="22">
        <f t="shared" si="21"/>
        <v>1445032</v>
      </c>
      <c r="D1354" s="22">
        <v>1445032</v>
      </c>
      <c r="E1354" s="22">
        <v>0</v>
      </c>
      <c r="F1354">
        <v>0</v>
      </c>
    </row>
    <row r="1355" spans="2:6" x14ac:dyDescent="0.25">
      <c r="B1355" s="55" t="s">
        <v>1632</v>
      </c>
      <c r="C1355" s="22">
        <f t="shared" si="21"/>
        <v>4994461</v>
      </c>
      <c r="D1355" s="22">
        <v>4994461</v>
      </c>
      <c r="E1355" s="22">
        <v>0</v>
      </c>
      <c r="F1355">
        <v>0</v>
      </c>
    </row>
    <row r="1356" spans="2:6" x14ac:dyDescent="0.25">
      <c r="B1356" s="55" t="s">
        <v>1633</v>
      </c>
      <c r="C1356" s="22">
        <f t="shared" si="21"/>
        <v>2764749</v>
      </c>
      <c r="D1356" s="22">
        <v>2764749</v>
      </c>
      <c r="E1356" s="22">
        <v>0</v>
      </c>
      <c r="F1356">
        <v>0</v>
      </c>
    </row>
    <row r="1357" spans="2:6" x14ac:dyDescent="0.25">
      <c r="B1357" s="55" t="s">
        <v>1634</v>
      </c>
      <c r="C1357" s="22">
        <f t="shared" si="21"/>
        <v>264474</v>
      </c>
      <c r="D1357" s="22">
        <v>264474</v>
      </c>
      <c r="E1357" s="22">
        <v>0</v>
      </c>
      <c r="F1357">
        <v>0</v>
      </c>
    </row>
    <row r="1358" spans="2:6" x14ac:dyDescent="0.25">
      <c r="B1358" s="55" t="s">
        <v>1635</v>
      </c>
      <c r="C1358" s="22">
        <f t="shared" si="21"/>
        <v>2112504</v>
      </c>
      <c r="D1358" s="22">
        <v>2112504</v>
      </c>
      <c r="E1358" s="22">
        <v>0</v>
      </c>
      <c r="F1358">
        <v>0</v>
      </c>
    </row>
    <row r="1359" spans="2:6" x14ac:dyDescent="0.25">
      <c r="B1359" s="55" t="s">
        <v>1636</v>
      </c>
      <c r="C1359" s="22">
        <f t="shared" si="21"/>
        <v>511</v>
      </c>
      <c r="D1359" s="22">
        <v>511</v>
      </c>
      <c r="E1359" s="22">
        <v>0</v>
      </c>
      <c r="F1359">
        <v>0</v>
      </c>
    </row>
    <row r="1360" spans="2:6" x14ac:dyDescent="0.25">
      <c r="B1360" s="55" t="s">
        <v>1637</v>
      </c>
      <c r="C1360" s="22">
        <f t="shared" si="21"/>
        <v>9700</v>
      </c>
      <c r="D1360" s="22">
        <v>9700</v>
      </c>
      <c r="E1360" s="22">
        <v>0</v>
      </c>
      <c r="F1360">
        <v>0</v>
      </c>
    </row>
    <row r="1361" spans="2:6" x14ac:dyDescent="0.25">
      <c r="B1361" s="55" t="s">
        <v>1638</v>
      </c>
      <c r="C1361" s="22">
        <f t="shared" si="21"/>
        <v>2866149</v>
      </c>
      <c r="D1361" s="22">
        <v>2866149</v>
      </c>
      <c r="E1361" s="22">
        <v>0</v>
      </c>
      <c r="F1361">
        <v>0</v>
      </c>
    </row>
    <row r="1362" spans="2:6" x14ac:dyDescent="0.25">
      <c r="B1362" s="55" t="s">
        <v>1639</v>
      </c>
      <c r="C1362" s="22">
        <f t="shared" si="21"/>
        <v>293761</v>
      </c>
      <c r="D1362" s="22">
        <v>293761</v>
      </c>
      <c r="E1362" s="22">
        <v>0</v>
      </c>
      <c r="F1362">
        <v>0</v>
      </c>
    </row>
    <row r="1363" spans="2:6" x14ac:dyDescent="0.25">
      <c r="B1363" s="55" t="s">
        <v>1640</v>
      </c>
      <c r="C1363" s="22">
        <f t="shared" si="21"/>
        <v>341228</v>
      </c>
      <c r="D1363" s="22">
        <v>341228</v>
      </c>
      <c r="E1363" s="22">
        <v>0</v>
      </c>
      <c r="F1363">
        <v>0</v>
      </c>
    </row>
    <row r="1364" spans="2:6" x14ac:dyDescent="0.25">
      <c r="B1364" s="55" t="s">
        <v>1641</v>
      </c>
      <c r="C1364" s="22">
        <f t="shared" si="21"/>
        <v>322556</v>
      </c>
      <c r="D1364" s="22">
        <v>322556</v>
      </c>
      <c r="E1364" s="22">
        <v>0</v>
      </c>
      <c r="F1364">
        <v>0</v>
      </c>
    </row>
    <row r="1365" spans="2:6" x14ac:dyDescent="0.25">
      <c r="B1365" s="55" t="s">
        <v>1642</v>
      </c>
      <c r="C1365" s="22">
        <f t="shared" si="21"/>
        <v>481887</v>
      </c>
      <c r="D1365" s="22">
        <v>481887</v>
      </c>
      <c r="E1365" s="22">
        <v>0</v>
      </c>
      <c r="F1365">
        <v>0</v>
      </c>
    </row>
    <row r="1366" spans="2:6" hidden="1" x14ac:dyDescent="0.25">
      <c r="B1366" s="55" t="s">
        <v>1643</v>
      </c>
      <c r="C1366" s="22">
        <f t="shared" si="21"/>
        <v>0</v>
      </c>
      <c r="D1366" s="22">
        <v>0</v>
      </c>
      <c r="E1366" s="22">
        <v>0</v>
      </c>
      <c r="F1366">
        <v>0</v>
      </c>
    </row>
    <row r="1367" spans="2:6" x14ac:dyDescent="0.25">
      <c r="B1367" s="55" t="s">
        <v>1644</v>
      </c>
      <c r="C1367" s="22">
        <f t="shared" si="21"/>
        <v>638714</v>
      </c>
      <c r="D1367" s="22">
        <v>638714</v>
      </c>
      <c r="E1367" s="22">
        <v>0</v>
      </c>
      <c r="F1367">
        <v>0</v>
      </c>
    </row>
    <row r="1368" spans="2:6" hidden="1" x14ac:dyDescent="0.25">
      <c r="B1368" s="55" t="s">
        <v>1645</v>
      </c>
      <c r="C1368" s="22">
        <f t="shared" si="21"/>
        <v>0</v>
      </c>
      <c r="D1368" s="22">
        <v>0</v>
      </c>
      <c r="E1368" s="22">
        <v>0</v>
      </c>
      <c r="F1368">
        <v>0</v>
      </c>
    </row>
    <row r="1369" spans="2:6" x14ac:dyDescent="0.25">
      <c r="B1369" s="55" t="s">
        <v>1646</v>
      </c>
      <c r="C1369" s="22">
        <f t="shared" si="21"/>
        <v>649301</v>
      </c>
      <c r="D1369" s="22">
        <v>649301</v>
      </c>
      <c r="E1369" s="22">
        <v>0</v>
      </c>
      <c r="F1369">
        <v>0</v>
      </c>
    </row>
    <row r="1370" spans="2:6" hidden="1" x14ac:dyDescent="0.25">
      <c r="B1370" s="55" t="s">
        <v>1647</v>
      </c>
      <c r="C1370" s="22">
        <f t="shared" si="21"/>
        <v>0</v>
      </c>
      <c r="D1370" s="22">
        <v>0</v>
      </c>
      <c r="E1370" s="22">
        <v>0</v>
      </c>
      <c r="F1370">
        <v>0</v>
      </c>
    </row>
    <row r="1371" spans="2:6" x14ac:dyDescent="0.25">
      <c r="B1371" s="55" t="s">
        <v>1648</v>
      </c>
      <c r="C1371" s="22">
        <f t="shared" si="21"/>
        <v>1266398</v>
      </c>
      <c r="D1371" s="22">
        <v>1266398</v>
      </c>
      <c r="E1371" s="22">
        <v>0</v>
      </c>
      <c r="F1371">
        <v>0</v>
      </c>
    </row>
    <row r="1372" spans="2:6" hidden="1" x14ac:dyDescent="0.25">
      <c r="B1372" s="55" t="s">
        <v>1649</v>
      </c>
      <c r="C1372" s="22">
        <f t="shared" si="21"/>
        <v>0</v>
      </c>
      <c r="D1372" s="22">
        <v>0</v>
      </c>
      <c r="E1372" s="22">
        <v>0</v>
      </c>
      <c r="F1372">
        <v>0</v>
      </c>
    </row>
    <row r="1373" spans="2:6" x14ac:dyDescent="0.25">
      <c r="B1373" s="55" t="s">
        <v>1650</v>
      </c>
      <c r="C1373" s="22">
        <f t="shared" si="21"/>
        <v>316958</v>
      </c>
      <c r="D1373" s="22">
        <v>316958</v>
      </c>
      <c r="E1373" s="22">
        <v>0</v>
      </c>
      <c r="F1373">
        <v>0</v>
      </c>
    </row>
    <row r="1374" spans="2:6" x14ac:dyDescent="0.25">
      <c r="B1374" s="55" t="s">
        <v>1651</v>
      </c>
      <c r="C1374" s="22">
        <f t="shared" si="21"/>
        <v>1576788</v>
      </c>
      <c r="D1374" s="22">
        <v>1576788</v>
      </c>
      <c r="E1374" s="22">
        <v>0</v>
      </c>
      <c r="F1374">
        <v>0</v>
      </c>
    </row>
    <row r="1375" spans="2:6" x14ac:dyDescent="0.25">
      <c r="B1375" s="55" t="s">
        <v>1652</v>
      </c>
      <c r="C1375" s="22">
        <f t="shared" si="21"/>
        <v>139359</v>
      </c>
      <c r="D1375" s="22">
        <v>139359</v>
      </c>
      <c r="E1375" s="22">
        <v>0</v>
      </c>
      <c r="F1375">
        <v>0</v>
      </c>
    </row>
    <row r="1376" spans="2:6" x14ac:dyDescent="0.25">
      <c r="B1376" s="55" t="s">
        <v>1653</v>
      </c>
      <c r="C1376" s="22">
        <f t="shared" si="21"/>
        <v>538626</v>
      </c>
      <c r="D1376" s="22">
        <v>538626</v>
      </c>
      <c r="E1376" s="22">
        <v>0</v>
      </c>
      <c r="F1376">
        <v>0</v>
      </c>
    </row>
    <row r="1377" spans="2:6" x14ac:dyDescent="0.25">
      <c r="B1377" s="55" t="s">
        <v>1654</v>
      </c>
      <c r="C1377" s="22">
        <f t="shared" si="21"/>
        <v>194276</v>
      </c>
      <c r="D1377" s="22">
        <v>194276</v>
      </c>
      <c r="E1377" s="22">
        <v>0</v>
      </c>
      <c r="F1377">
        <v>0</v>
      </c>
    </row>
    <row r="1378" spans="2:6" x14ac:dyDescent="0.25">
      <c r="B1378" s="55" t="s">
        <v>1655</v>
      </c>
      <c r="C1378" s="22">
        <f t="shared" si="21"/>
        <v>15289</v>
      </c>
      <c r="D1378" s="22">
        <v>15289</v>
      </c>
      <c r="E1378" s="22">
        <v>0</v>
      </c>
      <c r="F1378">
        <v>0</v>
      </c>
    </row>
    <row r="1379" spans="2:6" hidden="1" x14ac:dyDescent="0.25">
      <c r="B1379" s="55" t="s">
        <v>1656</v>
      </c>
      <c r="C1379" s="22">
        <f t="shared" si="21"/>
        <v>0</v>
      </c>
      <c r="D1379" s="22">
        <v>0</v>
      </c>
      <c r="E1379" s="22">
        <v>0</v>
      </c>
      <c r="F1379">
        <v>0</v>
      </c>
    </row>
    <row r="1380" spans="2:6" hidden="1" x14ac:dyDescent="0.25">
      <c r="B1380" s="55" t="s">
        <v>1657</v>
      </c>
      <c r="C1380" s="22">
        <f t="shared" si="21"/>
        <v>0</v>
      </c>
      <c r="D1380" s="22">
        <v>0</v>
      </c>
      <c r="E1380" s="22">
        <v>0</v>
      </c>
      <c r="F1380">
        <v>0</v>
      </c>
    </row>
    <row r="1381" spans="2:6" x14ac:dyDescent="0.25">
      <c r="B1381" s="55" t="s">
        <v>1658</v>
      </c>
      <c r="C1381" s="22">
        <f t="shared" si="21"/>
        <v>501822</v>
      </c>
      <c r="D1381" s="22">
        <v>501822</v>
      </c>
      <c r="E1381" s="22">
        <v>0</v>
      </c>
      <c r="F1381">
        <v>0</v>
      </c>
    </row>
    <row r="1382" spans="2:6" hidden="1" x14ac:dyDescent="0.25">
      <c r="B1382" s="55" t="s">
        <v>1659</v>
      </c>
      <c r="C1382" s="22">
        <f t="shared" si="21"/>
        <v>0</v>
      </c>
      <c r="D1382" s="22">
        <v>0</v>
      </c>
      <c r="E1382" s="22">
        <v>0</v>
      </c>
      <c r="F1382">
        <v>0</v>
      </c>
    </row>
    <row r="1383" spans="2:6" x14ac:dyDescent="0.25">
      <c r="B1383" s="55" t="s">
        <v>1660</v>
      </c>
      <c r="C1383" s="22">
        <f t="shared" si="21"/>
        <v>776376</v>
      </c>
      <c r="D1383" s="22">
        <v>776376</v>
      </c>
      <c r="E1383" s="22">
        <v>0</v>
      </c>
      <c r="F1383">
        <v>0</v>
      </c>
    </row>
    <row r="1384" spans="2:6" x14ac:dyDescent="0.25">
      <c r="B1384" s="55" t="s">
        <v>1661</v>
      </c>
      <c r="C1384" s="22">
        <f t="shared" si="21"/>
        <v>1038247</v>
      </c>
      <c r="D1384" s="22">
        <v>1038247</v>
      </c>
      <c r="E1384" s="22">
        <v>0</v>
      </c>
      <c r="F1384">
        <v>0</v>
      </c>
    </row>
    <row r="1385" spans="2:6" x14ac:dyDescent="0.25">
      <c r="B1385" s="55" t="s">
        <v>1662</v>
      </c>
      <c r="C1385" s="22">
        <f t="shared" si="21"/>
        <v>20000</v>
      </c>
      <c r="D1385" s="22">
        <v>20000</v>
      </c>
      <c r="E1385" s="22">
        <v>0</v>
      </c>
      <c r="F1385">
        <v>0</v>
      </c>
    </row>
    <row r="1386" spans="2:6" x14ac:dyDescent="0.25">
      <c r="B1386" s="55" t="s">
        <v>1663</v>
      </c>
      <c r="C1386" s="22">
        <f t="shared" si="21"/>
        <v>6366505</v>
      </c>
      <c r="D1386" s="22">
        <v>6366505</v>
      </c>
      <c r="E1386" s="22">
        <v>0</v>
      </c>
      <c r="F1386">
        <v>0</v>
      </c>
    </row>
    <row r="1387" spans="2:6" x14ac:dyDescent="0.25">
      <c r="B1387" s="55" t="s">
        <v>1664</v>
      </c>
      <c r="C1387" s="22">
        <f t="shared" si="21"/>
        <v>38445</v>
      </c>
      <c r="D1387" s="22">
        <v>38445</v>
      </c>
      <c r="E1387" s="22">
        <v>0</v>
      </c>
      <c r="F1387">
        <v>0</v>
      </c>
    </row>
    <row r="1388" spans="2:6" hidden="1" x14ac:dyDescent="0.25">
      <c r="B1388" s="55" t="s">
        <v>1665</v>
      </c>
      <c r="C1388" s="22">
        <f t="shared" si="21"/>
        <v>0</v>
      </c>
      <c r="D1388" s="22">
        <v>0</v>
      </c>
      <c r="E1388" s="22">
        <v>0</v>
      </c>
      <c r="F1388">
        <v>0</v>
      </c>
    </row>
    <row r="1389" spans="2:6" hidden="1" x14ac:dyDescent="0.25">
      <c r="B1389" s="55" t="s">
        <v>1666</v>
      </c>
      <c r="C1389" s="22">
        <f t="shared" si="21"/>
        <v>0</v>
      </c>
      <c r="D1389" s="22">
        <v>0</v>
      </c>
      <c r="E1389" s="22">
        <v>0</v>
      </c>
      <c r="F1389">
        <v>0</v>
      </c>
    </row>
    <row r="1390" spans="2:6" x14ac:dyDescent="0.25">
      <c r="B1390" s="55" t="s">
        <v>1667</v>
      </c>
      <c r="C1390" s="22">
        <f t="shared" si="21"/>
        <v>8866738</v>
      </c>
      <c r="D1390" s="22">
        <v>8866738</v>
      </c>
      <c r="E1390" s="22">
        <v>0</v>
      </c>
      <c r="F1390">
        <v>0</v>
      </c>
    </row>
    <row r="1391" spans="2:6" x14ac:dyDescent="0.25">
      <c r="B1391" s="55" t="s">
        <v>1668</v>
      </c>
      <c r="C1391" s="22">
        <f t="shared" si="21"/>
        <v>1400</v>
      </c>
      <c r="D1391" s="22">
        <v>1400</v>
      </c>
      <c r="E1391" s="22">
        <v>0</v>
      </c>
      <c r="F1391">
        <v>0</v>
      </c>
    </row>
    <row r="1392" spans="2:6" hidden="1" x14ac:dyDescent="0.25">
      <c r="B1392" s="55" t="s">
        <v>1669</v>
      </c>
      <c r="C1392" s="22">
        <f t="shared" si="21"/>
        <v>0</v>
      </c>
      <c r="D1392" s="22">
        <v>0</v>
      </c>
      <c r="E1392" s="22">
        <v>0</v>
      </c>
      <c r="F1392">
        <v>0</v>
      </c>
    </row>
    <row r="1393" spans="2:6" x14ac:dyDescent="0.25">
      <c r="B1393" s="55" t="s">
        <v>1670</v>
      </c>
      <c r="C1393" s="22">
        <f t="shared" si="21"/>
        <v>95641</v>
      </c>
      <c r="D1393" s="22">
        <v>95641</v>
      </c>
      <c r="E1393" s="22">
        <v>0</v>
      </c>
      <c r="F1393">
        <v>0</v>
      </c>
    </row>
    <row r="1394" spans="2:6" x14ac:dyDescent="0.25">
      <c r="B1394" s="55" t="s">
        <v>1671</v>
      </c>
      <c r="C1394" s="22">
        <f t="shared" si="21"/>
        <v>2519661</v>
      </c>
      <c r="D1394" s="22">
        <v>2519661</v>
      </c>
      <c r="E1394" s="22">
        <v>0</v>
      </c>
      <c r="F1394">
        <v>0</v>
      </c>
    </row>
    <row r="1395" spans="2:6" x14ac:dyDescent="0.25">
      <c r="B1395" s="55" t="s">
        <v>1672</v>
      </c>
      <c r="C1395" s="22">
        <f t="shared" si="21"/>
        <v>246734</v>
      </c>
      <c r="D1395" s="22">
        <v>246734</v>
      </c>
      <c r="E1395" s="22">
        <v>0</v>
      </c>
      <c r="F1395">
        <v>0</v>
      </c>
    </row>
    <row r="1396" spans="2:6" x14ac:dyDescent="0.25">
      <c r="B1396" s="55" t="s">
        <v>1673</v>
      </c>
      <c r="C1396" s="22">
        <f t="shared" si="21"/>
        <v>6248</v>
      </c>
      <c r="D1396" s="22">
        <v>6248</v>
      </c>
      <c r="E1396" s="22">
        <v>0</v>
      </c>
      <c r="F1396">
        <v>0</v>
      </c>
    </row>
    <row r="1397" spans="2:6" x14ac:dyDescent="0.25">
      <c r="B1397" s="55" t="s">
        <v>1674</v>
      </c>
      <c r="C1397" s="22">
        <f t="shared" si="21"/>
        <v>7265</v>
      </c>
      <c r="D1397" s="22">
        <v>7265</v>
      </c>
      <c r="E1397" s="22">
        <v>0</v>
      </c>
      <c r="F1397">
        <v>0</v>
      </c>
    </row>
    <row r="1398" spans="2:6" x14ac:dyDescent="0.25">
      <c r="B1398" s="55" t="s">
        <v>1675</v>
      </c>
      <c r="C1398" s="22">
        <f t="shared" si="21"/>
        <v>10037459</v>
      </c>
      <c r="D1398" s="22">
        <v>10037459</v>
      </c>
      <c r="E1398" s="22">
        <v>0</v>
      </c>
      <c r="F1398">
        <v>0</v>
      </c>
    </row>
    <row r="1399" spans="2:6" x14ac:dyDescent="0.25">
      <c r="B1399" s="55" t="s">
        <v>1676</v>
      </c>
      <c r="C1399" s="22">
        <f t="shared" si="21"/>
        <v>1582254</v>
      </c>
      <c r="D1399" s="22">
        <v>1582254</v>
      </c>
      <c r="E1399" s="22">
        <v>0</v>
      </c>
      <c r="F1399">
        <v>0</v>
      </c>
    </row>
    <row r="1400" spans="2:6" hidden="1" x14ac:dyDescent="0.25">
      <c r="B1400" s="55" t="s">
        <v>1677</v>
      </c>
      <c r="C1400" s="22">
        <f t="shared" si="21"/>
        <v>0</v>
      </c>
      <c r="D1400" s="22">
        <v>0</v>
      </c>
      <c r="E1400" s="22">
        <v>0</v>
      </c>
      <c r="F1400">
        <v>0</v>
      </c>
    </row>
    <row r="1401" spans="2:6" x14ac:dyDescent="0.25">
      <c r="B1401" s="55" t="s">
        <v>1678</v>
      </c>
      <c r="C1401" s="22">
        <f t="shared" si="21"/>
        <v>7912</v>
      </c>
      <c r="D1401" s="22">
        <v>7912</v>
      </c>
      <c r="E1401" s="22">
        <v>0</v>
      </c>
      <c r="F1401">
        <v>0</v>
      </c>
    </row>
    <row r="1402" spans="2:6" hidden="1" x14ac:dyDescent="0.25">
      <c r="B1402" s="55" t="s">
        <v>1679</v>
      </c>
      <c r="C1402" s="22">
        <f t="shared" si="21"/>
        <v>0</v>
      </c>
      <c r="D1402" s="22">
        <v>0</v>
      </c>
      <c r="E1402" s="22">
        <v>0</v>
      </c>
      <c r="F1402">
        <v>0</v>
      </c>
    </row>
    <row r="1403" spans="2:6" x14ac:dyDescent="0.25">
      <c r="B1403" s="55" t="s">
        <v>1680</v>
      </c>
      <c r="C1403" s="22">
        <f t="shared" si="21"/>
        <v>163971</v>
      </c>
      <c r="D1403" s="22">
        <v>163971</v>
      </c>
      <c r="E1403" s="22">
        <v>0</v>
      </c>
      <c r="F1403">
        <v>0</v>
      </c>
    </row>
    <row r="1404" spans="2:6" hidden="1" x14ac:dyDescent="0.25">
      <c r="B1404" s="55" t="s">
        <v>1681</v>
      </c>
      <c r="C1404" s="22">
        <f t="shared" si="21"/>
        <v>0</v>
      </c>
      <c r="D1404" s="22">
        <v>0</v>
      </c>
      <c r="E1404" s="22">
        <v>0</v>
      </c>
      <c r="F1404">
        <v>0</v>
      </c>
    </row>
    <row r="1405" spans="2:6" hidden="1" x14ac:dyDescent="0.25">
      <c r="B1405" s="55" t="s">
        <v>1682</v>
      </c>
      <c r="C1405" s="22">
        <f t="shared" si="21"/>
        <v>0</v>
      </c>
      <c r="D1405" s="22">
        <v>0</v>
      </c>
      <c r="E1405" s="22">
        <v>0</v>
      </c>
      <c r="F1405">
        <v>0</v>
      </c>
    </row>
    <row r="1406" spans="2:6" hidden="1" x14ac:dyDescent="0.25">
      <c r="B1406" s="55" t="s">
        <v>1683</v>
      </c>
      <c r="C1406" s="22">
        <f t="shared" si="21"/>
        <v>0</v>
      </c>
      <c r="D1406" s="22">
        <v>0</v>
      </c>
      <c r="E1406" s="22">
        <v>0</v>
      </c>
      <c r="F1406">
        <v>0</v>
      </c>
    </row>
    <row r="1407" spans="2:6" hidden="1" x14ac:dyDescent="0.25">
      <c r="B1407" s="55" t="s">
        <v>1684</v>
      </c>
      <c r="C1407" s="22">
        <f t="shared" si="21"/>
        <v>0</v>
      </c>
      <c r="D1407" s="22">
        <v>0</v>
      </c>
      <c r="E1407" s="22">
        <v>0</v>
      </c>
      <c r="F1407">
        <v>0</v>
      </c>
    </row>
    <row r="1408" spans="2:6" x14ac:dyDescent="0.25">
      <c r="B1408" s="55" t="s">
        <v>1685</v>
      </c>
      <c r="C1408" s="22">
        <f t="shared" si="21"/>
        <v>70023</v>
      </c>
      <c r="D1408" s="22">
        <v>70023</v>
      </c>
      <c r="E1408" s="22">
        <v>0</v>
      </c>
      <c r="F1408">
        <v>0</v>
      </c>
    </row>
    <row r="1409" spans="2:6" x14ac:dyDescent="0.25">
      <c r="B1409" s="55" t="s">
        <v>1686</v>
      </c>
      <c r="C1409" s="22">
        <f t="shared" si="21"/>
        <v>325253</v>
      </c>
      <c r="D1409" s="22">
        <v>325253</v>
      </c>
      <c r="E1409" s="22">
        <v>0</v>
      </c>
      <c r="F1409">
        <v>0</v>
      </c>
    </row>
    <row r="1410" spans="2:6" x14ac:dyDescent="0.25">
      <c r="B1410" s="55" t="s">
        <v>1687</v>
      </c>
      <c r="C1410" s="22">
        <f t="shared" si="21"/>
        <v>333685</v>
      </c>
      <c r="D1410" s="22">
        <v>333685</v>
      </c>
      <c r="E1410" s="22">
        <v>0</v>
      </c>
      <c r="F1410">
        <v>0</v>
      </c>
    </row>
    <row r="1411" spans="2:6" x14ac:dyDescent="0.25">
      <c r="B1411" s="55" t="s">
        <v>1688</v>
      </c>
      <c r="C1411" s="22">
        <f t="shared" si="21"/>
        <v>662984</v>
      </c>
      <c r="D1411" s="22">
        <v>662984</v>
      </c>
      <c r="E1411" s="22">
        <v>0</v>
      </c>
      <c r="F1411">
        <v>0</v>
      </c>
    </row>
    <row r="1412" spans="2:6" x14ac:dyDescent="0.25">
      <c r="B1412" s="55" t="s">
        <v>1689</v>
      </c>
      <c r="C1412" s="22">
        <f t="shared" si="21"/>
        <v>187146</v>
      </c>
      <c r="D1412" s="22">
        <v>187146</v>
      </c>
      <c r="E1412" s="22">
        <v>0</v>
      </c>
      <c r="F1412">
        <v>0</v>
      </c>
    </row>
    <row r="1413" spans="2:6" x14ac:dyDescent="0.25">
      <c r="B1413" s="55" t="s">
        <v>1690</v>
      </c>
      <c r="C1413" s="22">
        <f t="shared" si="21"/>
        <v>305679</v>
      </c>
      <c r="D1413" s="22">
        <v>305679</v>
      </c>
      <c r="E1413" s="22">
        <v>0</v>
      </c>
      <c r="F1413">
        <v>0</v>
      </c>
    </row>
    <row r="1414" spans="2:6" hidden="1" x14ac:dyDescent="0.25">
      <c r="B1414" s="55" t="s">
        <v>1691</v>
      </c>
      <c r="C1414" s="22">
        <f t="shared" ref="C1414:C1477" si="22">D1414-E1414+(F1414)</f>
        <v>0</v>
      </c>
      <c r="D1414" s="22">
        <v>0</v>
      </c>
      <c r="E1414" s="22">
        <v>0</v>
      </c>
      <c r="F1414">
        <v>0</v>
      </c>
    </row>
    <row r="1415" spans="2:6" hidden="1" x14ac:dyDescent="0.25">
      <c r="B1415" s="55" t="s">
        <v>1692</v>
      </c>
      <c r="C1415" s="22">
        <f t="shared" si="22"/>
        <v>0</v>
      </c>
      <c r="D1415" s="22">
        <v>0</v>
      </c>
      <c r="E1415" s="22">
        <v>0</v>
      </c>
      <c r="F1415">
        <v>0</v>
      </c>
    </row>
    <row r="1416" spans="2:6" x14ac:dyDescent="0.25">
      <c r="B1416" s="55" t="s">
        <v>1693</v>
      </c>
      <c r="C1416" s="22">
        <f t="shared" si="22"/>
        <v>848346</v>
      </c>
      <c r="D1416" s="22">
        <v>848346</v>
      </c>
      <c r="E1416" s="22">
        <v>0</v>
      </c>
      <c r="F1416">
        <v>0</v>
      </c>
    </row>
    <row r="1417" spans="2:6" hidden="1" x14ac:dyDescent="0.25">
      <c r="B1417" s="55" t="s">
        <v>1694</v>
      </c>
      <c r="C1417" s="22">
        <f t="shared" si="22"/>
        <v>0</v>
      </c>
      <c r="D1417" s="22">
        <v>0</v>
      </c>
      <c r="E1417" s="22">
        <v>0</v>
      </c>
      <c r="F1417">
        <v>0</v>
      </c>
    </row>
    <row r="1418" spans="2:6" hidden="1" x14ac:dyDescent="0.25">
      <c r="B1418" s="55" t="s">
        <v>1695</v>
      </c>
      <c r="C1418" s="22">
        <f t="shared" si="22"/>
        <v>0</v>
      </c>
      <c r="D1418" s="22">
        <v>0</v>
      </c>
      <c r="E1418" s="22">
        <v>0</v>
      </c>
      <c r="F1418">
        <v>0</v>
      </c>
    </row>
    <row r="1419" spans="2:6" x14ac:dyDescent="0.25">
      <c r="B1419" s="55" t="s">
        <v>1696</v>
      </c>
      <c r="C1419" s="22">
        <f t="shared" si="22"/>
        <v>349442</v>
      </c>
      <c r="D1419" s="22">
        <v>349442</v>
      </c>
      <c r="E1419" s="22">
        <v>0</v>
      </c>
      <c r="F1419">
        <v>0</v>
      </c>
    </row>
    <row r="1420" spans="2:6" x14ac:dyDescent="0.25">
      <c r="B1420" s="55" t="s">
        <v>1697</v>
      </c>
      <c r="C1420" s="22">
        <f t="shared" si="22"/>
        <v>509002</v>
      </c>
      <c r="D1420" s="22">
        <v>509002</v>
      </c>
      <c r="E1420" s="22">
        <v>0</v>
      </c>
      <c r="F1420">
        <v>0</v>
      </c>
    </row>
    <row r="1421" spans="2:6" hidden="1" x14ac:dyDescent="0.25">
      <c r="B1421" s="55" t="s">
        <v>1698</v>
      </c>
      <c r="C1421" s="22">
        <f t="shared" si="22"/>
        <v>0</v>
      </c>
      <c r="D1421" s="22">
        <v>0</v>
      </c>
      <c r="E1421" s="22">
        <v>0</v>
      </c>
      <c r="F1421">
        <v>0</v>
      </c>
    </row>
    <row r="1422" spans="2:6" hidden="1" x14ac:dyDescent="0.25">
      <c r="B1422" s="55" t="s">
        <v>1699</v>
      </c>
      <c r="C1422" s="22">
        <f t="shared" si="22"/>
        <v>0</v>
      </c>
      <c r="D1422" s="22">
        <v>0</v>
      </c>
      <c r="E1422" s="22">
        <v>0</v>
      </c>
      <c r="F1422">
        <v>0</v>
      </c>
    </row>
    <row r="1423" spans="2:6" x14ac:dyDescent="0.25">
      <c r="B1423" s="55" t="s">
        <v>1700</v>
      </c>
      <c r="C1423" s="22">
        <f t="shared" si="22"/>
        <v>2894</v>
      </c>
      <c r="D1423" s="22">
        <v>2894</v>
      </c>
      <c r="E1423" s="22">
        <v>0</v>
      </c>
      <c r="F1423">
        <v>0</v>
      </c>
    </row>
    <row r="1424" spans="2:6" hidden="1" x14ac:dyDescent="0.25">
      <c r="B1424" s="55" t="s">
        <v>1701</v>
      </c>
      <c r="C1424" s="22">
        <f t="shared" si="22"/>
        <v>0</v>
      </c>
      <c r="D1424" s="22">
        <v>0</v>
      </c>
      <c r="E1424" s="22">
        <v>0</v>
      </c>
      <c r="F1424">
        <v>0</v>
      </c>
    </row>
    <row r="1425" spans="2:6" x14ac:dyDescent="0.25">
      <c r="B1425" s="55" t="s">
        <v>1702</v>
      </c>
      <c r="C1425" s="22">
        <f t="shared" si="22"/>
        <v>254624</v>
      </c>
      <c r="D1425" s="22">
        <v>254624</v>
      </c>
      <c r="E1425" s="22">
        <v>0</v>
      </c>
      <c r="F1425">
        <v>0</v>
      </c>
    </row>
    <row r="1426" spans="2:6" x14ac:dyDescent="0.25">
      <c r="B1426" s="55" t="s">
        <v>1703</v>
      </c>
      <c r="C1426" s="22">
        <f t="shared" si="22"/>
        <v>536440</v>
      </c>
      <c r="D1426" s="22">
        <v>536440</v>
      </c>
      <c r="E1426" s="22">
        <v>0</v>
      </c>
      <c r="F1426">
        <v>0</v>
      </c>
    </row>
    <row r="1427" spans="2:6" x14ac:dyDescent="0.25">
      <c r="B1427" s="55" t="s">
        <v>1704</v>
      </c>
      <c r="C1427" s="22">
        <f t="shared" si="22"/>
        <v>190831</v>
      </c>
      <c r="D1427" s="22">
        <v>190831</v>
      </c>
      <c r="E1427" s="22">
        <v>0</v>
      </c>
      <c r="F1427">
        <v>0</v>
      </c>
    </row>
    <row r="1428" spans="2:6" x14ac:dyDescent="0.25">
      <c r="B1428" s="55" t="s">
        <v>1705</v>
      </c>
      <c r="C1428" s="22">
        <f t="shared" si="22"/>
        <v>170070</v>
      </c>
      <c r="D1428" s="22">
        <v>170070</v>
      </c>
      <c r="E1428" s="22">
        <v>0</v>
      </c>
      <c r="F1428">
        <v>0</v>
      </c>
    </row>
    <row r="1429" spans="2:6" hidden="1" x14ac:dyDescent="0.25">
      <c r="B1429" s="55" t="s">
        <v>1706</v>
      </c>
      <c r="C1429" s="22">
        <f t="shared" si="22"/>
        <v>0</v>
      </c>
      <c r="D1429" s="22">
        <v>0</v>
      </c>
      <c r="E1429" s="22">
        <v>0</v>
      </c>
      <c r="F1429">
        <v>0</v>
      </c>
    </row>
    <row r="1430" spans="2:6" x14ac:dyDescent="0.25">
      <c r="B1430" s="55" t="s">
        <v>1707</v>
      </c>
      <c r="C1430" s="22">
        <f t="shared" si="22"/>
        <v>384049</v>
      </c>
      <c r="D1430" s="22">
        <v>384049</v>
      </c>
      <c r="E1430" s="22">
        <v>0</v>
      </c>
      <c r="F1430">
        <v>0</v>
      </c>
    </row>
    <row r="1431" spans="2:6" hidden="1" x14ac:dyDescent="0.25">
      <c r="B1431" s="55" t="s">
        <v>1708</v>
      </c>
      <c r="C1431" s="22">
        <f t="shared" si="22"/>
        <v>0</v>
      </c>
      <c r="D1431" s="22">
        <v>0</v>
      </c>
      <c r="E1431" s="22">
        <v>0</v>
      </c>
      <c r="F1431">
        <v>0</v>
      </c>
    </row>
    <row r="1432" spans="2:6" x14ac:dyDescent="0.25">
      <c r="B1432" s="55" t="s">
        <v>1709</v>
      </c>
      <c r="C1432" s="22">
        <f t="shared" si="22"/>
        <v>1047</v>
      </c>
      <c r="D1432" s="22">
        <v>1047</v>
      </c>
      <c r="E1432" s="22">
        <v>0</v>
      </c>
      <c r="F1432">
        <v>0</v>
      </c>
    </row>
    <row r="1433" spans="2:6" x14ac:dyDescent="0.25">
      <c r="B1433" s="55" t="s">
        <v>1710</v>
      </c>
      <c r="C1433" s="22">
        <f t="shared" si="22"/>
        <v>20906</v>
      </c>
      <c r="D1433" s="22">
        <v>20906</v>
      </c>
      <c r="E1433" s="22">
        <v>0</v>
      </c>
      <c r="F1433">
        <v>0</v>
      </c>
    </row>
    <row r="1434" spans="2:6" hidden="1" x14ac:dyDescent="0.25">
      <c r="B1434" s="55" t="s">
        <v>1711</v>
      </c>
      <c r="C1434" s="22">
        <f t="shared" si="22"/>
        <v>0</v>
      </c>
      <c r="D1434" s="22">
        <v>0</v>
      </c>
      <c r="E1434" s="22">
        <v>0</v>
      </c>
      <c r="F1434">
        <v>0</v>
      </c>
    </row>
    <row r="1435" spans="2:6" x14ac:dyDescent="0.25">
      <c r="B1435" s="55" t="s">
        <v>1712</v>
      </c>
      <c r="C1435" s="22">
        <f t="shared" si="22"/>
        <v>227021</v>
      </c>
      <c r="D1435" s="22">
        <v>227021</v>
      </c>
      <c r="E1435" s="22">
        <v>0</v>
      </c>
      <c r="F1435">
        <v>0</v>
      </c>
    </row>
    <row r="1436" spans="2:6" x14ac:dyDescent="0.25">
      <c r="B1436" s="55" t="s">
        <v>1713</v>
      </c>
      <c r="C1436" s="22">
        <f t="shared" si="22"/>
        <v>45962</v>
      </c>
      <c r="D1436" s="22">
        <v>45962</v>
      </c>
      <c r="E1436" s="22">
        <v>0</v>
      </c>
      <c r="F1436">
        <v>0</v>
      </c>
    </row>
    <row r="1437" spans="2:6" hidden="1" x14ac:dyDescent="0.25">
      <c r="B1437" s="55" t="s">
        <v>1714</v>
      </c>
      <c r="C1437" s="22">
        <f t="shared" si="22"/>
        <v>0</v>
      </c>
      <c r="D1437" s="22">
        <v>0</v>
      </c>
      <c r="E1437" s="22">
        <v>0</v>
      </c>
      <c r="F1437">
        <v>0</v>
      </c>
    </row>
    <row r="1438" spans="2:6" hidden="1" x14ac:dyDescent="0.25">
      <c r="B1438" s="55" t="s">
        <v>1715</v>
      </c>
      <c r="C1438" s="22">
        <f t="shared" si="22"/>
        <v>0</v>
      </c>
      <c r="D1438" s="22">
        <v>0</v>
      </c>
      <c r="E1438" s="22">
        <v>0</v>
      </c>
      <c r="F1438">
        <v>0</v>
      </c>
    </row>
    <row r="1439" spans="2:6" x14ac:dyDescent="0.25">
      <c r="B1439" s="55" t="s">
        <v>1716</v>
      </c>
      <c r="C1439" s="22">
        <f t="shared" si="22"/>
        <v>22145</v>
      </c>
      <c r="D1439" s="22">
        <v>22145</v>
      </c>
      <c r="E1439" s="22">
        <v>0</v>
      </c>
      <c r="F1439">
        <v>0</v>
      </c>
    </row>
    <row r="1440" spans="2:6" hidden="1" x14ac:dyDescent="0.25">
      <c r="B1440" s="55" t="s">
        <v>1717</v>
      </c>
      <c r="C1440" s="22">
        <f t="shared" si="22"/>
        <v>0</v>
      </c>
      <c r="D1440" s="22">
        <v>0</v>
      </c>
      <c r="E1440" s="22">
        <v>0</v>
      </c>
      <c r="F1440">
        <v>0</v>
      </c>
    </row>
    <row r="1441" spans="2:6" x14ac:dyDescent="0.25">
      <c r="B1441" s="55" t="s">
        <v>1718</v>
      </c>
      <c r="C1441" s="22">
        <f t="shared" si="22"/>
        <v>9902</v>
      </c>
      <c r="D1441" s="22">
        <v>9902</v>
      </c>
      <c r="E1441" s="22">
        <v>0</v>
      </c>
      <c r="F1441">
        <v>0</v>
      </c>
    </row>
    <row r="1442" spans="2:6" x14ac:dyDescent="0.25">
      <c r="B1442" s="55" t="s">
        <v>1719</v>
      </c>
      <c r="C1442" s="22">
        <f t="shared" si="22"/>
        <v>46819</v>
      </c>
      <c r="D1442" s="22">
        <v>46819</v>
      </c>
      <c r="E1442" s="22">
        <v>0</v>
      </c>
      <c r="F1442">
        <v>0</v>
      </c>
    </row>
    <row r="1443" spans="2:6" x14ac:dyDescent="0.25">
      <c r="B1443" s="55" t="s">
        <v>1720</v>
      </c>
      <c r="C1443" s="22">
        <f t="shared" si="22"/>
        <v>21312</v>
      </c>
      <c r="D1443" s="22">
        <v>21312</v>
      </c>
      <c r="E1443" s="22">
        <v>0</v>
      </c>
      <c r="F1443">
        <v>0</v>
      </c>
    </row>
    <row r="1444" spans="2:6" x14ac:dyDescent="0.25">
      <c r="B1444" s="55" t="s">
        <v>1721</v>
      </c>
      <c r="C1444" s="22">
        <f t="shared" si="22"/>
        <v>118243</v>
      </c>
      <c r="D1444" s="22">
        <v>118243</v>
      </c>
      <c r="E1444" s="22">
        <v>0</v>
      </c>
      <c r="F1444">
        <v>0</v>
      </c>
    </row>
    <row r="1445" spans="2:6" x14ac:dyDescent="0.25">
      <c r="B1445" s="55" t="s">
        <v>1722</v>
      </c>
      <c r="C1445" s="22">
        <f t="shared" si="22"/>
        <v>46638</v>
      </c>
      <c r="D1445" s="22">
        <v>46638</v>
      </c>
      <c r="E1445" s="22">
        <v>0</v>
      </c>
      <c r="F1445">
        <v>0</v>
      </c>
    </row>
    <row r="1446" spans="2:6" x14ac:dyDescent="0.25">
      <c r="B1446" s="55" t="s">
        <v>1723</v>
      </c>
      <c r="C1446" s="22">
        <f t="shared" si="22"/>
        <v>1450665</v>
      </c>
      <c r="D1446" s="22">
        <v>1450665</v>
      </c>
      <c r="E1446" s="22">
        <v>0</v>
      </c>
      <c r="F1446">
        <v>0</v>
      </c>
    </row>
    <row r="1447" spans="2:6" x14ac:dyDescent="0.25">
      <c r="B1447" s="55" t="s">
        <v>1724</v>
      </c>
      <c r="C1447" s="22">
        <f t="shared" si="22"/>
        <v>16942</v>
      </c>
      <c r="D1447" s="22">
        <v>16942</v>
      </c>
      <c r="E1447" s="22">
        <v>0</v>
      </c>
      <c r="F1447">
        <v>0</v>
      </c>
    </row>
    <row r="1448" spans="2:6" hidden="1" x14ac:dyDescent="0.25">
      <c r="B1448" s="55" t="s">
        <v>1725</v>
      </c>
      <c r="C1448" s="22">
        <f t="shared" si="22"/>
        <v>0</v>
      </c>
      <c r="D1448" s="22">
        <v>0</v>
      </c>
      <c r="E1448" s="22">
        <v>0</v>
      </c>
      <c r="F1448">
        <v>0</v>
      </c>
    </row>
    <row r="1449" spans="2:6" x14ac:dyDescent="0.25">
      <c r="B1449" s="55" t="s">
        <v>1726</v>
      </c>
      <c r="C1449" s="22">
        <f t="shared" si="22"/>
        <v>21152</v>
      </c>
      <c r="D1449" s="22">
        <v>21152</v>
      </c>
      <c r="E1449" s="22">
        <v>0</v>
      </c>
      <c r="F1449">
        <v>0</v>
      </c>
    </row>
    <row r="1450" spans="2:6" hidden="1" x14ac:dyDescent="0.25">
      <c r="B1450" s="55" t="s">
        <v>1727</v>
      </c>
      <c r="C1450" s="22">
        <f t="shared" si="22"/>
        <v>0</v>
      </c>
      <c r="D1450" s="22">
        <v>0</v>
      </c>
      <c r="E1450" s="22">
        <v>0</v>
      </c>
      <c r="F1450">
        <v>0</v>
      </c>
    </row>
    <row r="1451" spans="2:6" x14ac:dyDescent="0.25">
      <c r="B1451" s="55" t="s">
        <v>1728</v>
      </c>
      <c r="C1451" s="22">
        <f t="shared" si="22"/>
        <v>11191</v>
      </c>
      <c r="D1451" s="22">
        <v>11191</v>
      </c>
      <c r="E1451" s="22">
        <v>0</v>
      </c>
      <c r="F1451">
        <v>0</v>
      </c>
    </row>
    <row r="1452" spans="2:6" hidden="1" x14ac:dyDescent="0.25">
      <c r="B1452" s="55" t="s">
        <v>1729</v>
      </c>
      <c r="C1452" s="22">
        <f t="shared" si="22"/>
        <v>0</v>
      </c>
      <c r="D1452" s="22">
        <v>0</v>
      </c>
      <c r="E1452" s="22">
        <v>0</v>
      </c>
      <c r="F1452">
        <v>0</v>
      </c>
    </row>
    <row r="1453" spans="2:6" hidden="1" x14ac:dyDescent="0.25">
      <c r="B1453" s="55" t="s">
        <v>1730</v>
      </c>
      <c r="C1453" s="22">
        <f t="shared" si="22"/>
        <v>0</v>
      </c>
      <c r="D1453" s="22">
        <v>0</v>
      </c>
      <c r="E1453" s="22">
        <v>0</v>
      </c>
      <c r="F1453">
        <v>0</v>
      </c>
    </row>
    <row r="1454" spans="2:6" x14ac:dyDescent="0.25">
      <c r="B1454" s="55" t="s">
        <v>1731</v>
      </c>
      <c r="C1454" s="22">
        <f t="shared" si="22"/>
        <v>198534</v>
      </c>
      <c r="D1454" s="22">
        <v>198534</v>
      </c>
      <c r="E1454" s="22">
        <v>0</v>
      </c>
      <c r="F1454">
        <v>0</v>
      </c>
    </row>
    <row r="1455" spans="2:6" hidden="1" x14ac:dyDescent="0.25">
      <c r="B1455" s="55" t="s">
        <v>1732</v>
      </c>
      <c r="C1455" s="22">
        <f t="shared" si="22"/>
        <v>0</v>
      </c>
      <c r="D1455" s="22">
        <v>0</v>
      </c>
      <c r="E1455" s="22">
        <v>0</v>
      </c>
      <c r="F1455">
        <v>0</v>
      </c>
    </row>
    <row r="1456" spans="2:6" x14ac:dyDescent="0.25">
      <c r="B1456" s="55" t="s">
        <v>1733</v>
      </c>
      <c r="C1456" s="22">
        <f t="shared" si="22"/>
        <v>50756</v>
      </c>
      <c r="D1456" s="22">
        <v>50756</v>
      </c>
      <c r="E1456" s="22">
        <v>0</v>
      </c>
      <c r="F1456">
        <v>0</v>
      </c>
    </row>
    <row r="1457" spans="2:6" x14ac:dyDescent="0.25">
      <c r="B1457" s="55" t="s">
        <v>1734</v>
      </c>
      <c r="C1457" s="22">
        <f t="shared" si="22"/>
        <v>1960314</v>
      </c>
      <c r="D1457" s="22">
        <v>1960314</v>
      </c>
      <c r="E1457" s="22">
        <v>0</v>
      </c>
      <c r="F1457">
        <v>0</v>
      </c>
    </row>
    <row r="1458" spans="2:6" x14ac:dyDescent="0.25">
      <c r="B1458" s="55" t="s">
        <v>1735</v>
      </c>
      <c r="C1458" s="22">
        <f t="shared" si="22"/>
        <v>63278</v>
      </c>
      <c r="D1458" s="22">
        <v>63278</v>
      </c>
      <c r="E1458" s="22">
        <v>0</v>
      </c>
      <c r="F1458">
        <v>0</v>
      </c>
    </row>
    <row r="1459" spans="2:6" x14ac:dyDescent="0.25">
      <c r="B1459" s="55" t="s">
        <v>1736</v>
      </c>
      <c r="C1459" s="22">
        <f t="shared" si="22"/>
        <v>17358</v>
      </c>
      <c r="D1459" s="22">
        <v>17358</v>
      </c>
      <c r="E1459" s="22">
        <v>0</v>
      </c>
      <c r="F1459">
        <v>0</v>
      </c>
    </row>
    <row r="1460" spans="2:6" hidden="1" x14ac:dyDescent="0.25">
      <c r="B1460" s="55" t="s">
        <v>1737</v>
      </c>
      <c r="C1460" s="22">
        <f t="shared" si="22"/>
        <v>0</v>
      </c>
      <c r="D1460" s="22">
        <v>0</v>
      </c>
      <c r="E1460" s="22">
        <v>0</v>
      </c>
      <c r="F1460">
        <v>0</v>
      </c>
    </row>
    <row r="1461" spans="2:6" x14ac:dyDescent="0.25">
      <c r="B1461" s="55" t="s">
        <v>1738</v>
      </c>
      <c r="C1461" s="22">
        <f t="shared" si="22"/>
        <v>30574</v>
      </c>
      <c r="D1461" s="22">
        <v>30574</v>
      </c>
      <c r="E1461" s="22">
        <v>0</v>
      </c>
      <c r="F1461">
        <v>0</v>
      </c>
    </row>
    <row r="1462" spans="2:6" hidden="1" x14ac:dyDescent="0.25">
      <c r="B1462" s="55" t="s">
        <v>1739</v>
      </c>
      <c r="C1462" s="22">
        <f t="shared" si="22"/>
        <v>0</v>
      </c>
      <c r="D1462" s="22">
        <v>0</v>
      </c>
      <c r="E1462" s="22">
        <v>0</v>
      </c>
      <c r="F1462">
        <v>0</v>
      </c>
    </row>
    <row r="1463" spans="2:6" hidden="1" x14ac:dyDescent="0.25">
      <c r="B1463" s="55" t="s">
        <v>1740</v>
      </c>
      <c r="C1463" s="22">
        <f t="shared" si="22"/>
        <v>0</v>
      </c>
      <c r="D1463" s="22">
        <v>0</v>
      </c>
      <c r="E1463" s="22">
        <v>0</v>
      </c>
      <c r="F1463">
        <v>0</v>
      </c>
    </row>
    <row r="1464" spans="2:6" x14ac:dyDescent="0.25">
      <c r="B1464" s="55" t="s">
        <v>1741</v>
      </c>
      <c r="C1464" s="22">
        <f t="shared" si="22"/>
        <v>117227</v>
      </c>
      <c r="D1464" s="22">
        <v>117227</v>
      </c>
      <c r="E1464" s="22">
        <v>0</v>
      </c>
      <c r="F1464">
        <v>0</v>
      </c>
    </row>
    <row r="1465" spans="2:6" hidden="1" x14ac:dyDescent="0.25">
      <c r="B1465" s="55" t="s">
        <v>1742</v>
      </c>
      <c r="C1465" s="22">
        <f t="shared" si="22"/>
        <v>0</v>
      </c>
      <c r="D1465" s="22">
        <v>0</v>
      </c>
      <c r="E1465" s="22">
        <v>0</v>
      </c>
      <c r="F1465">
        <v>0</v>
      </c>
    </row>
    <row r="1466" spans="2:6" x14ac:dyDescent="0.25">
      <c r="B1466" s="55" t="s">
        <v>1743</v>
      </c>
      <c r="C1466" s="22">
        <f t="shared" si="22"/>
        <v>184805</v>
      </c>
      <c r="D1466" s="22">
        <v>184805</v>
      </c>
      <c r="E1466" s="22">
        <v>0</v>
      </c>
      <c r="F1466">
        <v>0</v>
      </c>
    </row>
    <row r="1467" spans="2:6" x14ac:dyDescent="0.25">
      <c r="B1467" s="55" t="s">
        <v>1744</v>
      </c>
      <c r="C1467" s="22">
        <f t="shared" si="22"/>
        <v>36877</v>
      </c>
      <c r="D1467" s="22">
        <v>36877</v>
      </c>
      <c r="E1467" s="22">
        <v>0</v>
      </c>
      <c r="F1467">
        <v>0</v>
      </c>
    </row>
    <row r="1468" spans="2:6" hidden="1" x14ac:dyDescent="0.25">
      <c r="B1468" s="55" t="s">
        <v>1745</v>
      </c>
      <c r="C1468" s="22">
        <f t="shared" si="22"/>
        <v>0</v>
      </c>
      <c r="D1468" s="22">
        <v>0</v>
      </c>
      <c r="E1468" s="22">
        <v>0</v>
      </c>
      <c r="F1468">
        <v>0</v>
      </c>
    </row>
    <row r="1469" spans="2:6" x14ac:dyDescent="0.25">
      <c r="B1469" s="55" t="s">
        <v>1746</v>
      </c>
      <c r="C1469" s="22">
        <f t="shared" si="22"/>
        <v>102440</v>
      </c>
      <c r="D1469" s="22">
        <v>102440</v>
      </c>
      <c r="E1469" s="22">
        <v>0</v>
      </c>
      <c r="F1469">
        <v>0</v>
      </c>
    </row>
    <row r="1470" spans="2:6" hidden="1" x14ac:dyDescent="0.25">
      <c r="B1470" s="55" t="s">
        <v>1747</v>
      </c>
      <c r="C1470" s="22">
        <f t="shared" si="22"/>
        <v>0</v>
      </c>
      <c r="D1470" s="22">
        <v>0</v>
      </c>
      <c r="E1470" s="22">
        <v>0</v>
      </c>
      <c r="F1470">
        <v>0</v>
      </c>
    </row>
    <row r="1471" spans="2:6" hidden="1" x14ac:dyDescent="0.25">
      <c r="B1471" s="55" t="s">
        <v>1748</v>
      </c>
      <c r="C1471" s="22">
        <f t="shared" si="22"/>
        <v>0</v>
      </c>
      <c r="D1471" s="22">
        <v>0</v>
      </c>
      <c r="E1471" s="22">
        <v>0</v>
      </c>
      <c r="F1471">
        <v>0</v>
      </c>
    </row>
    <row r="1472" spans="2:6" x14ac:dyDescent="0.25">
      <c r="B1472" s="55" t="s">
        <v>1749</v>
      </c>
      <c r="C1472" s="22">
        <f t="shared" si="22"/>
        <v>25465</v>
      </c>
      <c r="D1472" s="22">
        <v>25465</v>
      </c>
      <c r="E1472" s="22">
        <v>0</v>
      </c>
      <c r="F1472">
        <v>0</v>
      </c>
    </row>
    <row r="1473" spans="2:6" hidden="1" x14ac:dyDescent="0.25">
      <c r="B1473" s="55" t="s">
        <v>1750</v>
      </c>
      <c r="C1473" s="22">
        <f t="shared" si="22"/>
        <v>0</v>
      </c>
      <c r="D1473" s="22">
        <v>0</v>
      </c>
      <c r="E1473" s="22">
        <v>0</v>
      </c>
      <c r="F1473">
        <v>0</v>
      </c>
    </row>
    <row r="1474" spans="2:6" hidden="1" x14ac:dyDescent="0.25">
      <c r="B1474" s="55" t="s">
        <v>1751</v>
      </c>
      <c r="C1474" s="22">
        <f t="shared" si="22"/>
        <v>0</v>
      </c>
      <c r="D1474" s="22">
        <v>0</v>
      </c>
      <c r="E1474" s="22">
        <v>0</v>
      </c>
      <c r="F1474">
        <v>0</v>
      </c>
    </row>
    <row r="1475" spans="2:6" hidden="1" x14ac:dyDescent="0.25">
      <c r="B1475" s="55" t="s">
        <v>1752</v>
      </c>
      <c r="C1475" s="22">
        <f t="shared" si="22"/>
        <v>0</v>
      </c>
      <c r="D1475" s="22">
        <v>0</v>
      </c>
      <c r="E1475" s="22">
        <v>0</v>
      </c>
      <c r="F1475">
        <v>0</v>
      </c>
    </row>
    <row r="1476" spans="2:6" hidden="1" x14ac:dyDescent="0.25">
      <c r="B1476" s="55" t="s">
        <v>1753</v>
      </c>
      <c r="C1476" s="22">
        <f t="shared" si="22"/>
        <v>0</v>
      </c>
      <c r="D1476" s="22">
        <v>0</v>
      </c>
      <c r="E1476" s="22">
        <v>0</v>
      </c>
      <c r="F1476">
        <v>0</v>
      </c>
    </row>
    <row r="1477" spans="2:6" x14ac:dyDescent="0.25">
      <c r="B1477" s="55" t="s">
        <v>1754</v>
      </c>
      <c r="C1477" s="22">
        <f t="shared" si="22"/>
        <v>73070</v>
      </c>
      <c r="D1477" s="22">
        <v>73070</v>
      </c>
      <c r="E1477" s="22">
        <v>0</v>
      </c>
      <c r="F1477">
        <v>0</v>
      </c>
    </row>
    <row r="1478" spans="2:6" hidden="1" x14ac:dyDescent="0.25">
      <c r="B1478" s="55" t="s">
        <v>1755</v>
      </c>
      <c r="C1478" s="22">
        <f t="shared" ref="C1478:C1541" si="23">D1478-E1478+(F1478)</f>
        <v>0</v>
      </c>
      <c r="D1478" s="22">
        <v>0</v>
      </c>
      <c r="E1478" s="22">
        <v>0</v>
      </c>
      <c r="F1478">
        <v>0</v>
      </c>
    </row>
    <row r="1479" spans="2:6" hidden="1" x14ac:dyDescent="0.25">
      <c r="B1479" s="55" t="s">
        <v>1756</v>
      </c>
      <c r="C1479" s="22">
        <f t="shared" si="23"/>
        <v>0</v>
      </c>
      <c r="D1479" s="22">
        <v>0</v>
      </c>
      <c r="E1479" s="22">
        <v>0</v>
      </c>
      <c r="F1479">
        <v>0</v>
      </c>
    </row>
    <row r="1480" spans="2:6" hidden="1" x14ac:dyDescent="0.25">
      <c r="B1480" s="55" t="s">
        <v>1757</v>
      </c>
      <c r="C1480" s="22">
        <f t="shared" si="23"/>
        <v>0</v>
      </c>
      <c r="D1480" s="22">
        <v>0</v>
      </c>
      <c r="E1480" s="22">
        <v>0</v>
      </c>
      <c r="F1480">
        <v>0</v>
      </c>
    </row>
    <row r="1481" spans="2:6" x14ac:dyDescent="0.25">
      <c r="B1481" s="55" t="s">
        <v>1758</v>
      </c>
      <c r="C1481" s="22">
        <f t="shared" si="23"/>
        <v>5624</v>
      </c>
      <c r="D1481" s="22">
        <v>5624</v>
      </c>
      <c r="E1481" s="22">
        <v>0</v>
      </c>
      <c r="F1481">
        <v>0</v>
      </c>
    </row>
    <row r="1482" spans="2:6" hidden="1" x14ac:dyDescent="0.25">
      <c r="B1482" s="55" t="s">
        <v>1759</v>
      </c>
      <c r="C1482" s="22">
        <f t="shared" si="23"/>
        <v>0</v>
      </c>
      <c r="D1482" s="22">
        <v>0</v>
      </c>
      <c r="E1482" s="22">
        <v>0</v>
      </c>
      <c r="F1482">
        <v>0</v>
      </c>
    </row>
    <row r="1483" spans="2:6" hidden="1" x14ac:dyDescent="0.25">
      <c r="B1483" s="55" t="s">
        <v>1760</v>
      </c>
      <c r="C1483" s="22">
        <f t="shared" si="23"/>
        <v>0</v>
      </c>
      <c r="D1483" s="22">
        <v>0</v>
      </c>
      <c r="E1483" s="22">
        <v>0</v>
      </c>
      <c r="F1483">
        <v>0</v>
      </c>
    </row>
    <row r="1484" spans="2:6" hidden="1" x14ac:dyDescent="0.25">
      <c r="B1484" s="55" t="s">
        <v>1761</v>
      </c>
      <c r="C1484" s="22">
        <f t="shared" si="23"/>
        <v>0</v>
      </c>
      <c r="D1484" s="22">
        <v>0</v>
      </c>
      <c r="E1484" s="22">
        <v>0</v>
      </c>
      <c r="F1484">
        <v>0</v>
      </c>
    </row>
    <row r="1485" spans="2:6" x14ac:dyDescent="0.25">
      <c r="B1485" s="55" t="s">
        <v>1762</v>
      </c>
      <c r="C1485" s="22">
        <f t="shared" si="23"/>
        <v>21969</v>
      </c>
      <c r="D1485" s="22">
        <v>21969</v>
      </c>
      <c r="E1485" s="22">
        <v>0</v>
      </c>
      <c r="F1485">
        <v>0</v>
      </c>
    </row>
    <row r="1486" spans="2:6" hidden="1" x14ac:dyDescent="0.25">
      <c r="B1486" s="55" t="s">
        <v>1763</v>
      </c>
      <c r="C1486" s="22">
        <f t="shared" si="23"/>
        <v>0</v>
      </c>
      <c r="D1486" s="22">
        <v>0</v>
      </c>
      <c r="E1486" s="22">
        <v>0</v>
      </c>
      <c r="F1486">
        <v>0</v>
      </c>
    </row>
    <row r="1487" spans="2:6" hidden="1" x14ac:dyDescent="0.25">
      <c r="B1487" s="55" t="s">
        <v>1764</v>
      </c>
      <c r="C1487" s="22">
        <f t="shared" si="23"/>
        <v>0</v>
      </c>
      <c r="D1487" s="22">
        <v>0</v>
      </c>
      <c r="E1487" s="22">
        <v>0</v>
      </c>
      <c r="F1487">
        <v>0</v>
      </c>
    </row>
    <row r="1488" spans="2:6" hidden="1" x14ac:dyDescent="0.25">
      <c r="B1488" s="55" t="s">
        <v>1765</v>
      </c>
      <c r="C1488" s="22">
        <f t="shared" si="23"/>
        <v>0</v>
      </c>
      <c r="D1488" s="22">
        <v>0</v>
      </c>
      <c r="E1488" s="22">
        <v>0</v>
      </c>
      <c r="F1488">
        <v>0</v>
      </c>
    </row>
    <row r="1489" spans="2:6" x14ac:dyDescent="0.25">
      <c r="B1489" s="55" t="s">
        <v>1766</v>
      </c>
      <c r="C1489" s="22">
        <f t="shared" si="23"/>
        <v>3740</v>
      </c>
      <c r="D1489" s="22">
        <v>3740</v>
      </c>
      <c r="E1489" s="22">
        <v>0</v>
      </c>
      <c r="F1489">
        <v>0</v>
      </c>
    </row>
    <row r="1490" spans="2:6" hidden="1" x14ac:dyDescent="0.25">
      <c r="B1490" s="55" t="s">
        <v>1767</v>
      </c>
      <c r="C1490" s="22">
        <f t="shared" si="23"/>
        <v>0</v>
      </c>
      <c r="D1490" s="22">
        <v>0</v>
      </c>
      <c r="E1490" s="22">
        <v>0</v>
      </c>
      <c r="F1490">
        <v>0</v>
      </c>
    </row>
    <row r="1491" spans="2:6" hidden="1" x14ac:dyDescent="0.25">
      <c r="B1491" s="55" t="s">
        <v>1768</v>
      </c>
      <c r="C1491" s="22">
        <f t="shared" si="23"/>
        <v>0</v>
      </c>
      <c r="D1491" s="22">
        <v>0</v>
      </c>
      <c r="E1491" s="22">
        <v>0</v>
      </c>
      <c r="F1491">
        <v>0</v>
      </c>
    </row>
    <row r="1492" spans="2:6" hidden="1" x14ac:dyDescent="0.25">
      <c r="B1492" s="55" t="s">
        <v>1769</v>
      </c>
      <c r="C1492" s="22">
        <f t="shared" si="23"/>
        <v>0</v>
      </c>
      <c r="D1492" s="22">
        <v>0</v>
      </c>
      <c r="E1492" s="22">
        <v>0</v>
      </c>
      <c r="F1492">
        <v>0</v>
      </c>
    </row>
    <row r="1493" spans="2:6" hidden="1" x14ac:dyDescent="0.25">
      <c r="B1493" s="55" t="s">
        <v>1770</v>
      </c>
      <c r="C1493" s="22">
        <f t="shared" si="23"/>
        <v>0</v>
      </c>
      <c r="D1493" s="22">
        <v>0</v>
      </c>
      <c r="E1493" s="22">
        <v>0</v>
      </c>
      <c r="F1493">
        <v>0</v>
      </c>
    </row>
    <row r="1494" spans="2:6" hidden="1" x14ac:dyDescent="0.25">
      <c r="B1494" s="55" t="s">
        <v>1771</v>
      </c>
      <c r="C1494" s="22">
        <f t="shared" si="23"/>
        <v>0</v>
      </c>
      <c r="D1494" s="22">
        <v>0</v>
      </c>
      <c r="E1494" s="22">
        <v>0</v>
      </c>
      <c r="F1494">
        <v>0</v>
      </c>
    </row>
    <row r="1495" spans="2:6" x14ac:dyDescent="0.25">
      <c r="B1495" s="55" t="s">
        <v>1772</v>
      </c>
      <c r="C1495" s="22">
        <f t="shared" si="23"/>
        <v>26005</v>
      </c>
      <c r="D1495" s="22">
        <v>26005</v>
      </c>
      <c r="E1495" s="22">
        <v>0</v>
      </c>
      <c r="F1495">
        <v>0</v>
      </c>
    </row>
    <row r="1496" spans="2:6" hidden="1" x14ac:dyDescent="0.25">
      <c r="B1496" s="55" t="s">
        <v>1773</v>
      </c>
      <c r="C1496" s="22">
        <f t="shared" si="23"/>
        <v>0</v>
      </c>
      <c r="D1496" s="22">
        <v>0</v>
      </c>
      <c r="E1496" s="22">
        <v>0</v>
      </c>
      <c r="F1496">
        <v>0</v>
      </c>
    </row>
    <row r="1497" spans="2:6" hidden="1" x14ac:dyDescent="0.25">
      <c r="B1497" s="55" t="s">
        <v>1774</v>
      </c>
      <c r="C1497" s="22">
        <f t="shared" si="23"/>
        <v>0</v>
      </c>
      <c r="D1497" s="22">
        <v>0</v>
      </c>
      <c r="E1497" s="22">
        <v>0</v>
      </c>
      <c r="F1497">
        <v>0</v>
      </c>
    </row>
    <row r="1498" spans="2:6" hidden="1" x14ac:dyDescent="0.25">
      <c r="B1498" s="55" t="s">
        <v>1775</v>
      </c>
      <c r="C1498" s="22">
        <f t="shared" si="23"/>
        <v>0</v>
      </c>
      <c r="D1498" s="22">
        <v>0</v>
      </c>
      <c r="E1498" s="22">
        <v>0</v>
      </c>
      <c r="F1498">
        <v>0</v>
      </c>
    </row>
    <row r="1499" spans="2:6" x14ac:dyDescent="0.25">
      <c r="B1499" s="55" t="s">
        <v>1776</v>
      </c>
      <c r="C1499" s="22">
        <f t="shared" si="23"/>
        <v>12441</v>
      </c>
      <c r="D1499" s="22">
        <v>12441</v>
      </c>
      <c r="E1499" s="22">
        <v>0</v>
      </c>
      <c r="F1499">
        <v>0</v>
      </c>
    </row>
    <row r="1500" spans="2:6" hidden="1" x14ac:dyDescent="0.25">
      <c r="B1500" s="55" t="s">
        <v>1777</v>
      </c>
      <c r="C1500" s="22">
        <f t="shared" si="23"/>
        <v>0</v>
      </c>
      <c r="D1500" s="22">
        <v>0</v>
      </c>
      <c r="E1500" s="22">
        <v>0</v>
      </c>
      <c r="F1500">
        <v>0</v>
      </c>
    </row>
    <row r="1501" spans="2:6" x14ac:dyDescent="0.25">
      <c r="B1501" s="55" t="s">
        <v>1778</v>
      </c>
      <c r="C1501" s="22">
        <f t="shared" si="23"/>
        <v>133907</v>
      </c>
      <c r="D1501" s="22">
        <v>133907</v>
      </c>
      <c r="E1501" s="22">
        <v>0</v>
      </c>
      <c r="F1501">
        <v>0</v>
      </c>
    </row>
    <row r="1502" spans="2:6" x14ac:dyDescent="0.25">
      <c r="B1502" s="55" t="s">
        <v>1779</v>
      </c>
      <c r="C1502" s="22">
        <f t="shared" si="23"/>
        <v>39029</v>
      </c>
      <c r="D1502" s="22">
        <v>39029</v>
      </c>
      <c r="E1502" s="22">
        <v>0</v>
      </c>
      <c r="F1502">
        <v>0</v>
      </c>
    </row>
    <row r="1503" spans="2:6" hidden="1" x14ac:dyDescent="0.25">
      <c r="B1503" s="55" t="s">
        <v>1780</v>
      </c>
      <c r="C1503" s="22">
        <f t="shared" si="23"/>
        <v>0</v>
      </c>
      <c r="D1503" s="22">
        <v>0</v>
      </c>
      <c r="E1503" s="22">
        <v>0</v>
      </c>
      <c r="F1503">
        <v>0</v>
      </c>
    </row>
    <row r="1504" spans="2:6" hidden="1" x14ac:dyDescent="0.25">
      <c r="B1504" s="55" t="s">
        <v>1781</v>
      </c>
      <c r="C1504" s="22">
        <f t="shared" si="23"/>
        <v>0</v>
      </c>
      <c r="D1504" s="22">
        <v>0</v>
      </c>
      <c r="E1504" s="22">
        <v>0</v>
      </c>
      <c r="F1504">
        <v>0</v>
      </c>
    </row>
    <row r="1505" spans="2:6" x14ac:dyDescent="0.25">
      <c r="B1505" s="55" t="s">
        <v>1782</v>
      </c>
      <c r="C1505" s="22">
        <f t="shared" si="23"/>
        <v>87202</v>
      </c>
      <c r="D1505" s="22">
        <v>87202</v>
      </c>
      <c r="E1505" s="22">
        <v>0</v>
      </c>
      <c r="F1505">
        <v>0</v>
      </c>
    </row>
    <row r="1506" spans="2:6" hidden="1" x14ac:dyDescent="0.25">
      <c r="B1506" s="55" t="s">
        <v>1783</v>
      </c>
      <c r="C1506" s="22">
        <f t="shared" si="23"/>
        <v>0</v>
      </c>
      <c r="D1506" s="22">
        <v>0</v>
      </c>
      <c r="E1506" s="22">
        <v>0</v>
      </c>
      <c r="F1506">
        <v>0</v>
      </c>
    </row>
    <row r="1507" spans="2:6" hidden="1" x14ac:dyDescent="0.25">
      <c r="B1507" s="55" t="s">
        <v>1784</v>
      </c>
      <c r="C1507" s="22">
        <f t="shared" si="23"/>
        <v>0</v>
      </c>
      <c r="D1507" s="22">
        <v>0</v>
      </c>
      <c r="E1507" s="22">
        <v>0</v>
      </c>
      <c r="F1507">
        <v>0</v>
      </c>
    </row>
    <row r="1508" spans="2:6" x14ac:dyDescent="0.25">
      <c r="B1508" s="55" t="s">
        <v>1785</v>
      </c>
      <c r="C1508" s="22">
        <f t="shared" si="23"/>
        <v>68516</v>
      </c>
      <c r="D1508" s="22">
        <v>68516</v>
      </c>
      <c r="E1508" s="22">
        <v>0</v>
      </c>
      <c r="F1508">
        <v>0</v>
      </c>
    </row>
    <row r="1509" spans="2:6" x14ac:dyDescent="0.25">
      <c r="B1509" s="55" t="s">
        <v>1786</v>
      </c>
      <c r="C1509" s="22">
        <f t="shared" si="23"/>
        <v>17198</v>
      </c>
      <c r="D1509" s="22">
        <v>17198</v>
      </c>
      <c r="E1509" s="22">
        <v>0</v>
      </c>
      <c r="F1509">
        <v>0</v>
      </c>
    </row>
    <row r="1510" spans="2:6" x14ac:dyDescent="0.25">
      <c r="B1510" s="55" t="s">
        <v>1787</v>
      </c>
      <c r="C1510" s="22">
        <f t="shared" si="23"/>
        <v>45048</v>
      </c>
      <c r="D1510" s="22">
        <v>45048</v>
      </c>
      <c r="E1510" s="22">
        <v>0</v>
      </c>
      <c r="F1510">
        <v>0</v>
      </c>
    </row>
    <row r="1511" spans="2:6" x14ac:dyDescent="0.25">
      <c r="B1511" s="55" t="s">
        <v>1788</v>
      </c>
      <c r="C1511" s="22">
        <f t="shared" si="23"/>
        <v>73313</v>
      </c>
      <c r="D1511" s="22">
        <v>73313</v>
      </c>
      <c r="E1511" s="22">
        <v>0</v>
      </c>
      <c r="F1511">
        <v>0</v>
      </c>
    </row>
    <row r="1512" spans="2:6" hidden="1" x14ac:dyDescent="0.25">
      <c r="B1512" s="55" t="s">
        <v>1789</v>
      </c>
      <c r="C1512" s="22">
        <f t="shared" si="23"/>
        <v>0</v>
      </c>
      <c r="D1512" s="22">
        <v>0</v>
      </c>
      <c r="E1512" s="22">
        <v>0</v>
      </c>
      <c r="F1512">
        <v>0</v>
      </c>
    </row>
    <row r="1513" spans="2:6" hidden="1" x14ac:dyDescent="0.25">
      <c r="B1513" s="55" t="s">
        <v>1790</v>
      </c>
      <c r="C1513" s="22">
        <f t="shared" si="23"/>
        <v>0</v>
      </c>
      <c r="D1513" s="22">
        <v>0</v>
      </c>
      <c r="E1513" s="22">
        <v>0</v>
      </c>
      <c r="F1513">
        <v>0</v>
      </c>
    </row>
    <row r="1514" spans="2:6" x14ac:dyDescent="0.25">
      <c r="B1514" s="55" t="s">
        <v>1791</v>
      </c>
      <c r="C1514" s="22">
        <f t="shared" si="23"/>
        <v>27019</v>
      </c>
      <c r="D1514" s="22">
        <v>27019</v>
      </c>
      <c r="E1514" s="22">
        <v>0</v>
      </c>
      <c r="F1514">
        <v>0</v>
      </c>
    </row>
    <row r="1515" spans="2:6" hidden="1" x14ac:dyDescent="0.25">
      <c r="B1515" s="55" t="s">
        <v>1792</v>
      </c>
      <c r="C1515" s="22">
        <f t="shared" si="23"/>
        <v>0</v>
      </c>
      <c r="D1515" s="22">
        <v>0</v>
      </c>
      <c r="E1515" s="22">
        <v>0</v>
      </c>
      <c r="F1515">
        <v>0</v>
      </c>
    </row>
    <row r="1516" spans="2:6" hidden="1" x14ac:dyDescent="0.25">
      <c r="B1516" s="55" t="s">
        <v>1793</v>
      </c>
      <c r="C1516" s="22">
        <f t="shared" si="23"/>
        <v>0</v>
      </c>
      <c r="D1516" s="22">
        <v>0</v>
      </c>
      <c r="E1516" s="22">
        <v>0</v>
      </c>
      <c r="F1516">
        <v>0</v>
      </c>
    </row>
    <row r="1517" spans="2:6" hidden="1" x14ac:dyDescent="0.25">
      <c r="B1517" s="55" t="s">
        <v>1794</v>
      </c>
      <c r="C1517" s="22">
        <f t="shared" si="23"/>
        <v>0</v>
      </c>
      <c r="D1517" s="22">
        <v>0</v>
      </c>
      <c r="E1517" s="22">
        <v>0</v>
      </c>
      <c r="F1517">
        <v>0</v>
      </c>
    </row>
    <row r="1518" spans="2:6" hidden="1" x14ac:dyDescent="0.25">
      <c r="B1518" s="55" t="s">
        <v>1795</v>
      </c>
      <c r="C1518" s="22">
        <f t="shared" si="23"/>
        <v>0</v>
      </c>
      <c r="D1518" s="22">
        <v>0</v>
      </c>
      <c r="E1518" s="22">
        <v>0</v>
      </c>
      <c r="F1518">
        <v>0</v>
      </c>
    </row>
    <row r="1519" spans="2:6" hidden="1" x14ac:dyDescent="0.25">
      <c r="B1519" s="55" t="s">
        <v>1796</v>
      </c>
      <c r="C1519" s="22">
        <f t="shared" si="23"/>
        <v>0</v>
      </c>
      <c r="D1519" s="22">
        <v>0</v>
      </c>
      <c r="E1519" s="22">
        <v>0</v>
      </c>
      <c r="F1519">
        <v>0</v>
      </c>
    </row>
    <row r="1520" spans="2:6" x14ac:dyDescent="0.25">
      <c r="B1520" s="55" t="s">
        <v>1797</v>
      </c>
      <c r="C1520" s="22">
        <f t="shared" si="23"/>
        <v>58990</v>
      </c>
      <c r="D1520" s="22">
        <v>58990</v>
      </c>
      <c r="E1520" s="22">
        <v>0</v>
      </c>
      <c r="F1520">
        <v>0</v>
      </c>
    </row>
    <row r="1521" spans="2:6" hidden="1" x14ac:dyDescent="0.25">
      <c r="B1521" s="55" t="s">
        <v>1798</v>
      </c>
      <c r="C1521" s="22">
        <f t="shared" si="23"/>
        <v>0</v>
      </c>
      <c r="D1521" s="22">
        <v>0</v>
      </c>
      <c r="E1521" s="22">
        <v>0</v>
      </c>
      <c r="F1521">
        <v>0</v>
      </c>
    </row>
    <row r="1522" spans="2:6" x14ac:dyDescent="0.25">
      <c r="B1522" s="55" t="s">
        <v>1799</v>
      </c>
      <c r="C1522" s="22">
        <f t="shared" si="23"/>
        <v>78266</v>
      </c>
      <c r="D1522" s="22">
        <v>78266</v>
      </c>
      <c r="E1522" s="22">
        <v>0</v>
      </c>
      <c r="F1522">
        <v>0</v>
      </c>
    </row>
    <row r="1523" spans="2:6" x14ac:dyDescent="0.25">
      <c r="B1523" s="55" t="s">
        <v>1800</v>
      </c>
      <c r="C1523" s="22">
        <f t="shared" si="23"/>
        <v>13305</v>
      </c>
      <c r="D1523" s="22">
        <v>13305</v>
      </c>
      <c r="E1523" s="22">
        <v>0</v>
      </c>
      <c r="F1523">
        <v>0</v>
      </c>
    </row>
    <row r="1524" spans="2:6" hidden="1" x14ac:dyDescent="0.25">
      <c r="B1524" s="55" t="s">
        <v>1801</v>
      </c>
      <c r="C1524" s="22">
        <f t="shared" si="23"/>
        <v>0</v>
      </c>
      <c r="D1524" s="22">
        <v>0</v>
      </c>
      <c r="E1524" s="22">
        <v>0</v>
      </c>
      <c r="F1524">
        <v>0</v>
      </c>
    </row>
    <row r="1525" spans="2:6" hidden="1" x14ac:dyDescent="0.25">
      <c r="B1525" s="55" t="s">
        <v>1802</v>
      </c>
      <c r="C1525" s="22">
        <f t="shared" si="23"/>
        <v>0</v>
      </c>
      <c r="D1525" s="22">
        <v>0</v>
      </c>
      <c r="E1525" s="22">
        <v>0</v>
      </c>
      <c r="F1525">
        <v>0</v>
      </c>
    </row>
    <row r="1526" spans="2:6" hidden="1" x14ac:dyDescent="0.25">
      <c r="B1526" s="55" t="s">
        <v>1803</v>
      </c>
      <c r="C1526" s="22">
        <f t="shared" si="23"/>
        <v>0</v>
      </c>
      <c r="D1526" s="22">
        <v>0</v>
      </c>
      <c r="E1526" s="22">
        <v>0</v>
      </c>
      <c r="F1526">
        <v>0</v>
      </c>
    </row>
    <row r="1527" spans="2:6" x14ac:dyDescent="0.25">
      <c r="B1527" s="55" t="s">
        <v>1804</v>
      </c>
      <c r="C1527" s="22">
        <f t="shared" si="23"/>
        <v>41330</v>
      </c>
      <c r="D1527" s="22">
        <v>41330</v>
      </c>
      <c r="E1527" s="22">
        <v>0</v>
      </c>
      <c r="F1527">
        <v>0</v>
      </c>
    </row>
    <row r="1528" spans="2:6" x14ac:dyDescent="0.25">
      <c r="B1528" s="55" t="s">
        <v>1805</v>
      </c>
      <c r="C1528" s="22">
        <f t="shared" si="23"/>
        <v>34750</v>
      </c>
      <c r="D1528" s="22">
        <v>34750</v>
      </c>
      <c r="E1528" s="22">
        <v>0</v>
      </c>
      <c r="F1528">
        <v>0</v>
      </c>
    </row>
    <row r="1529" spans="2:6" hidden="1" x14ac:dyDescent="0.25">
      <c r="B1529" s="55" t="s">
        <v>1806</v>
      </c>
      <c r="C1529" s="22">
        <f t="shared" si="23"/>
        <v>0</v>
      </c>
      <c r="D1529" s="22">
        <v>0</v>
      </c>
      <c r="E1529" s="22">
        <v>0</v>
      </c>
      <c r="F1529">
        <v>0</v>
      </c>
    </row>
    <row r="1530" spans="2:6" x14ac:dyDescent="0.25">
      <c r="B1530" s="55" t="s">
        <v>1807</v>
      </c>
      <c r="C1530" s="22">
        <f t="shared" si="23"/>
        <v>6500</v>
      </c>
      <c r="D1530" s="22">
        <v>6500</v>
      </c>
      <c r="E1530" s="22">
        <v>0</v>
      </c>
      <c r="F1530">
        <v>0</v>
      </c>
    </row>
    <row r="1531" spans="2:6" hidden="1" x14ac:dyDescent="0.25">
      <c r="B1531" s="55" t="s">
        <v>1808</v>
      </c>
      <c r="C1531" s="22">
        <f t="shared" si="23"/>
        <v>0</v>
      </c>
      <c r="D1531" s="22">
        <v>0</v>
      </c>
      <c r="E1531" s="22">
        <v>0</v>
      </c>
      <c r="F1531">
        <v>0</v>
      </c>
    </row>
    <row r="1532" spans="2:6" hidden="1" x14ac:dyDescent="0.25">
      <c r="B1532" s="55" t="s">
        <v>1809</v>
      </c>
      <c r="C1532" s="22">
        <f t="shared" si="23"/>
        <v>0</v>
      </c>
      <c r="D1532" s="22">
        <v>0</v>
      </c>
      <c r="E1532" s="22">
        <v>0</v>
      </c>
      <c r="F1532">
        <v>0</v>
      </c>
    </row>
    <row r="1533" spans="2:6" x14ac:dyDescent="0.25">
      <c r="B1533" s="55" t="s">
        <v>1810</v>
      </c>
      <c r="C1533" s="22">
        <f t="shared" si="23"/>
        <v>253851</v>
      </c>
      <c r="D1533" s="22">
        <v>253851</v>
      </c>
      <c r="E1533" s="22">
        <v>0</v>
      </c>
      <c r="F1533">
        <v>0</v>
      </c>
    </row>
    <row r="1534" spans="2:6" hidden="1" x14ac:dyDescent="0.25">
      <c r="B1534" s="55" t="s">
        <v>1811</v>
      </c>
      <c r="C1534" s="22">
        <f t="shared" si="23"/>
        <v>0</v>
      </c>
      <c r="D1534" s="22">
        <v>0</v>
      </c>
      <c r="E1534" s="22">
        <v>0</v>
      </c>
      <c r="F1534">
        <v>0</v>
      </c>
    </row>
    <row r="1535" spans="2:6" hidden="1" x14ac:dyDescent="0.25">
      <c r="B1535" s="55" t="s">
        <v>1812</v>
      </c>
      <c r="C1535" s="22">
        <f t="shared" si="23"/>
        <v>0</v>
      </c>
      <c r="D1535" s="22">
        <v>0</v>
      </c>
      <c r="E1535" s="22">
        <v>0</v>
      </c>
      <c r="F1535">
        <v>0</v>
      </c>
    </row>
    <row r="1536" spans="2:6" hidden="1" x14ac:dyDescent="0.25">
      <c r="B1536" s="55" t="s">
        <v>1813</v>
      </c>
      <c r="C1536" s="22">
        <f t="shared" si="23"/>
        <v>0</v>
      </c>
      <c r="D1536" s="22">
        <v>0</v>
      </c>
      <c r="E1536" s="22">
        <v>0</v>
      </c>
      <c r="F1536">
        <v>0</v>
      </c>
    </row>
    <row r="1537" spans="2:6" hidden="1" x14ac:dyDescent="0.25">
      <c r="B1537" s="55" t="s">
        <v>1814</v>
      </c>
      <c r="C1537" s="22">
        <f t="shared" si="23"/>
        <v>0</v>
      </c>
      <c r="D1537" s="22">
        <v>0</v>
      </c>
      <c r="E1537" s="22">
        <v>0</v>
      </c>
      <c r="F1537">
        <v>0</v>
      </c>
    </row>
    <row r="1538" spans="2:6" x14ac:dyDescent="0.25">
      <c r="B1538" s="55" t="s">
        <v>1815</v>
      </c>
      <c r="C1538" s="22">
        <f t="shared" si="23"/>
        <v>25746</v>
      </c>
      <c r="D1538" s="22">
        <v>25746</v>
      </c>
      <c r="E1538" s="22">
        <v>0</v>
      </c>
      <c r="F1538">
        <v>0</v>
      </c>
    </row>
    <row r="1539" spans="2:6" hidden="1" x14ac:dyDescent="0.25">
      <c r="B1539" s="55" t="s">
        <v>1816</v>
      </c>
      <c r="C1539" s="22">
        <f t="shared" si="23"/>
        <v>0</v>
      </c>
      <c r="D1539" s="22">
        <v>0</v>
      </c>
      <c r="E1539" s="22">
        <v>0</v>
      </c>
      <c r="F1539">
        <v>0</v>
      </c>
    </row>
    <row r="1540" spans="2:6" x14ac:dyDescent="0.25">
      <c r="B1540" s="55" t="s">
        <v>1817</v>
      </c>
      <c r="C1540" s="22">
        <f t="shared" si="23"/>
        <v>45131</v>
      </c>
      <c r="D1540" s="22">
        <v>45131</v>
      </c>
      <c r="E1540" s="22">
        <v>0</v>
      </c>
      <c r="F1540">
        <v>0</v>
      </c>
    </row>
    <row r="1541" spans="2:6" hidden="1" x14ac:dyDescent="0.25">
      <c r="B1541" s="55" t="s">
        <v>1818</v>
      </c>
      <c r="C1541" s="22">
        <f t="shared" si="23"/>
        <v>0</v>
      </c>
      <c r="D1541" s="22">
        <v>0</v>
      </c>
      <c r="E1541" s="22">
        <v>0</v>
      </c>
      <c r="F1541">
        <v>0</v>
      </c>
    </row>
    <row r="1542" spans="2:6" hidden="1" x14ac:dyDescent="0.25">
      <c r="B1542" s="55" t="s">
        <v>1819</v>
      </c>
      <c r="C1542" s="22">
        <f t="shared" ref="C1542:C1605" si="24">D1542-E1542+(F1542)</f>
        <v>0</v>
      </c>
      <c r="D1542" s="22">
        <v>0</v>
      </c>
      <c r="E1542" s="22">
        <v>0</v>
      </c>
      <c r="F1542">
        <v>0</v>
      </c>
    </row>
    <row r="1543" spans="2:6" hidden="1" x14ac:dyDescent="0.25">
      <c r="B1543" s="55" t="s">
        <v>1820</v>
      </c>
      <c r="C1543" s="22">
        <f t="shared" si="24"/>
        <v>0</v>
      </c>
      <c r="D1543" s="22">
        <v>0</v>
      </c>
      <c r="E1543" s="22">
        <v>0</v>
      </c>
      <c r="F1543">
        <v>0</v>
      </c>
    </row>
    <row r="1544" spans="2:6" x14ac:dyDescent="0.25">
      <c r="B1544" s="55" t="s">
        <v>1821</v>
      </c>
      <c r="C1544" s="22">
        <f t="shared" si="24"/>
        <v>111231</v>
      </c>
      <c r="D1544" s="22">
        <v>111231</v>
      </c>
      <c r="E1544" s="22">
        <v>0</v>
      </c>
      <c r="F1544">
        <v>0</v>
      </c>
    </row>
    <row r="1545" spans="2:6" x14ac:dyDescent="0.25">
      <c r="B1545" s="55" t="s">
        <v>1822</v>
      </c>
      <c r="C1545" s="22">
        <f t="shared" si="24"/>
        <v>300031</v>
      </c>
      <c r="D1545" s="22">
        <v>300031</v>
      </c>
      <c r="E1545" s="22">
        <v>0</v>
      </c>
      <c r="F1545">
        <v>0</v>
      </c>
    </row>
    <row r="1546" spans="2:6" hidden="1" x14ac:dyDescent="0.25">
      <c r="B1546" s="55" t="s">
        <v>1823</v>
      </c>
      <c r="C1546" s="22">
        <f t="shared" si="24"/>
        <v>0</v>
      </c>
      <c r="D1546" s="22">
        <v>0</v>
      </c>
      <c r="E1546" s="22">
        <v>0</v>
      </c>
      <c r="F1546">
        <v>0</v>
      </c>
    </row>
    <row r="1547" spans="2:6" hidden="1" x14ac:dyDescent="0.25">
      <c r="B1547" s="55" t="s">
        <v>1824</v>
      </c>
      <c r="C1547" s="22">
        <f t="shared" si="24"/>
        <v>0</v>
      </c>
      <c r="D1547" s="22">
        <v>0</v>
      </c>
      <c r="E1547" s="22">
        <v>0</v>
      </c>
      <c r="F1547">
        <v>0</v>
      </c>
    </row>
    <row r="1548" spans="2:6" hidden="1" x14ac:dyDescent="0.25">
      <c r="B1548" s="55" t="s">
        <v>1825</v>
      </c>
      <c r="C1548" s="22">
        <f t="shared" si="24"/>
        <v>0</v>
      </c>
      <c r="D1548" s="22">
        <v>0</v>
      </c>
      <c r="E1548" s="22">
        <v>0</v>
      </c>
      <c r="F1548">
        <v>0</v>
      </c>
    </row>
    <row r="1549" spans="2:6" x14ac:dyDescent="0.25">
      <c r="B1549" s="55" t="s">
        <v>1826</v>
      </c>
      <c r="C1549" s="22">
        <f t="shared" si="24"/>
        <v>85336</v>
      </c>
      <c r="D1549" s="22">
        <v>85336</v>
      </c>
      <c r="E1549" s="22">
        <v>0</v>
      </c>
      <c r="F1549">
        <v>0</v>
      </c>
    </row>
    <row r="1550" spans="2:6" hidden="1" x14ac:dyDescent="0.25">
      <c r="B1550" s="55" t="s">
        <v>1827</v>
      </c>
      <c r="C1550" s="22">
        <f t="shared" si="24"/>
        <v>0</v>
      </c>
      <c r="D1550" s="22">
        <v>0</v>
      </c>
      <c r="E1550" s="22">
        <v>0</v>
      </c>
      <c r="F1550">
        <v>0</v>
      </c>
    </row>
    <row r="1551" spans="2:6" hidden="1" x14ac:dyDescent="0.25">
      <c r="B1551" s="55" t="s">
        <v>1828</v>
      </c>
      <c r="C1551" s="22">
        <f t="shared" si="24"/>
        <v>0</v>
      </c>
      <c r="D1551" s="22">
        <v>0</v>
      </c>
      <c r="E1551" s="22">
        <v>0</v>
      </c>
      <c r="F1551">
        <v>0</v>
      </c>
    </row>
    <row r="1552" spans="2:6" hidden="1" x14ac:dyDescent="0.25">
      <c r="B1552" s="55" t="s">
        <v>1829</v>
      </c>
      <c r="C1552" s="22">
        <f t="shared" si="24"/>
        <v>0</v>
      </c>
      <c r="D1552" s="22">
        <v>0</v>
      </c>
      <c r="E1552" s="22">
        <v>0</v>
      </c>
      <c r="F1552">
        <v>0</v>
      </c>
    </row>
    <row r="1553" spans="2:6" hidden="1" x14ac:dyDescent="0.25">
      <c r="B1553" s="55" t="s">
        <v>1830</v>
      </c>
      <c r="C1553" s="22">
        <f t="shared" si="24"/>
        <v>0</v>
      </c>
      <c r="D1553" s="22">
        <v>0</v>
      </c>
      <c r="E1553" s="22">
        <v>0</v>
      </c>
      <c r="F1553">
        <v>0</v>
      </c>
    </row>
    <row r="1554" spans="2:6" hidden="1" x14ac:dyDescent="0.25">
      <c r="B1554" s="55" t="s">
        <v>1831</v>
      </c>
      <c r="C1554" s="22">
        <f t="shared" si="24"/>
        <v>0</v>
      </c>
      <c r="D1554" s="22">
        <v>0</v>
      </c>
      <c r="E1554" s="22">
        <v>0</v>
      </c>
      <c r="F1554">
        <v>0</v>
      </c>
    </row>
    <row r="1555" spans="2:6" x14ac:dyDescent="0.25">
      <c r="B1555" s="55" t="s">
        <v>1832</v>
      </c>
      <c r="C1555" s="22">
        <f t="shared" si="24"/>
        <v>45261</v>
      </c>
      <c r="D1555" s="22">
        <v>45261</v>
      </c>
      <c r="E1555" s="22">
        <v>0</v>
      </c>
      <c r="F1555">
        <v>0</v>
      </c>
    </row>
    <row r="1556" spans="2:6" x14ac:dyDescent="0.25">
      <c r="B1556" s="55" t="s">
        <v>1833</v>
      </c>
      <c r="C1556" s="22">
        <f t="shared" si="24"/>
        <v>6828271</v>
      </c>
      <c r="D1556" s="22">
        <v>6828271</v>
      </c>
      <c r="E1556" s="22">
        <v>0</v>
      </c>
      <c r="F1556">
        <v>0</v>
      </c>
    </row>
    <row r="1557" spans="2:6" hidden="1" x14ac:dyDescent="0.25">
      <c r="B1557" s="55" t="s">
        <v>1834</v>
      </c>
      <c r="C1557" s="22">
        <f t="shared" si="24"/>
        <v>0</v>
      </c>
      <c r="D1557" s="22">
        <v>0</v>
      </c>
      <c r="E1557" s="22">
        <v>0</v>
      </c>
      <c r="F1557">
        <v>0</v>
      </c>
    </row>
    <row r="1558" spans="2:6" hidden="1" x14ac:dyDescent="0.25">
      <c r="B1558" s="55" t="s">
        <v>1835</v>
      </c>
      <c r="C1558" s="22">
        <f t="shared" si="24"/>
        <v>0</v>
      </c>
      <c r="D1558" s="22">
        <v>0</v>
      </c>
      <c r="E1558" s="22">
        <v>0</v>
      </c>
      <c r="F1558">
        <v>0</v>
      </c>
    </row>
    <row r="1559" spans="2:6" x14ac:dyDescent="0.25">
      <c r="B1559" s="55" t="s">
        <v>1836</v>
      </c>
      <c r="C1559" s="22">
        <f t="shared" si="24"/>
        <v>33636</v>
      </c>
      <c r="D1559" s="22">
        <v>33636</v>
      </c>
      <c r="E1559" s="22">
        <v>0</v>
      </c>
      <c r="F1559">
        <v>0</v>
      </c>
    </row>
    <row r="1560" spans="2:6" hidden="1" x14ac:dyDescent="0.25">
      <c r="B1560" s="55" t="s">
        <v>1837</v>
      </c>
      <c r="C1560" s="22">
        <f t="shared" si="24"/>
        <v>0</v>
      </c>
      <c r="D1560" s="22">
        <v>0</v>
      </c>
      <c r="E1560" s="22">
        <v>0</v>
      </c>
      <c r="F1560">
        <v>0</v>
      </c>
    </row>
    <row r="1561" spans="2:6" hidden="1" x14ac:dyDescent="0.25">
      <c r="B1561" s="55" t="s">
        <v>1838</v>
      </c>
      <c r="C1561" s="22">
        <f t="shared" si="24"/>
        <v>0</v>
      </c>
      <c r="D1561" s="22">
        <v>0</v>
      </c>
      <c r="E1561" s="22">
        <v>0</v>
      </c>
      <c r="F1561">
        <v>0</v>
      </c>
    </row>
    <row r="1562" spans="2:6" x14ac:dyDescent="0.25">
      <c r="B1562" s="55" t="s">
        <v>1839</v>
      </c>
      <c r="C1562" s="22">
        <f t="shared" si="24"/>
        <v>104547</v>
      </c>
      <c r="D1562" s="22">
        <v>104547</v>
      </c>
      <c r="E1562" s="22">
        <v>0</v>
      </c>
      <c r="F1562">
        <v>0</v>
      </c>
    </row>
    <row r="1563" spans="2:6" hidden="1" x14ac:dyDescent="0.25">
      <c r="B1563" s="55" t="s">
        <v>1840</v>
      </c>
      <c r="C1563" s="22">
        <f t="shared" si="24"/>
        <v>0</v>
      </c>
      <c r="D1563" s="22">
        <v>0</v>
      </c>
      <c r="E1563" s="22">
        <v>0</v>
      </c>
      <c r="F1563">
        <v>0</v>
      </c>
    </row>
    <row r="1564" spans="2:6" x14ac:dyDescent="0.25">
      <c r="B1564" s="55" t="s">
        <v>1841</v>
      </c>
      <c r="C1564" s="22">
        <f t="shared" si="24"/>
        <v>95708</v>
      </c>
      <c r="D1564" s="22">
        <v>95708</v>
      </c>
      <c r="E1564" s="22">
        <v>0</v>
      </c>
      <c r="F1564">
        <v>0</v>
      </c>
    </row>
    <row r="1565" spans="2:6" hidden="1" x14ac:dyDescent="0.25">
      <c r="B1565" s="55" t="s">
        <v>1842</v>
      </c>
      <c r="C1565" s="22">
        <f t="shared" si="24"/>
        <v>0</v>
      </c>
      <c r="D1565" s="22">
        <v>0</v>
      </c>
      <c r="E1565" s="22">
        <v>0</v>
      </c>
      <c r="F1565">
        <v>0</v>
      </c>
    </row>
    <row r="1566" spans="2:6" hidden="1" x14ac:dyDescent="0.25">
      <c r="B1566" s="55" t="s">
        <v>1843</v>
      </c>
      <c r="C1566" s="22">
        <f t="shared" si="24"/>
        <v>0</v>
      </c>
      <c r="D1566" s="22">
        <v>0</v>
      </c>
      <c r="E1566" s="22">
        <v>0</v>
      </c>
      <c r="F1566">
        <v>0</v>
      </c>
    </row>
    <row r="1567" spans="2:6" hidden="1" x14ac:dyDescent="0.25">
      <c r="B1567" s="55" t="s">
        <v>1844</v>
      </c>
      <c r="C1567" s="22">
        <f t="shared" si="24"/>
        <v>0</v>
      </c>
      <c r="D1567" s="22">
        <v>0</v>
      </c>
      <c r="E1567" s="22">
        <v>0</v>
      </c>
      <c r="F1567">
        <v>0</v>
      </c>
    </row>
    <row r="1568" spans="2:6" x14ac:dyDescent="0.25">
      <c r="B1568" s="55" t="s">
        <v>1845</v>
      </c>
      <c r="C1568" s="22">
        <f t="shared" si="24"/>
        <v>24395</v>
      </c>
      <c r="D1568" s="22">
        <v>24395</v>
      </c>
      <c r="E1568" s="22">
        <v>0</v>
      </c>
      <c r="F1568">
        <v>0</v>
      </c>
    </row>
    <row r="1569" spans="2:6" x14ac:dyDescent="0.25">
      <c r="B1569" s="55" t="s">
        <v>1846</v>
      </c>
      <c r="C1569" s="22">
        <f t="shared" si="24"/>
        <v>181315</v>
      </c>
      <c r="D1569" s="22">
        <v>181315</v>
      </c>
      <c r="E1569" s="22">
        <v>0</v>
      </c>
      <c r="F1569">
        <v>0</v>
      </c>
    </row>
    <row r="1570" spans="2:6" x14ac:dyDescent="0.25">
      <c r="B1570" s="55" t="s">
        <v>1847</v>
      </c>
      <c r="C1570" s="22">
        <f t="shared" si="24"/>
        <v>19119</v>
      </c>
      <c r="D1570" s="22">
        <v>19119</v>
      </c>
      <c r="E1570" s="22">
        <v>0</v>
      </c>
      <c r="F1570">
        <v>0</v>
      </c>
    </row>
    <row r="1571" spans="2:6" x14ac:dyDescent="0.25">
      <c r="B1571" s="55" t="s">
        <v>1848</v>
      </c>
      <c r="C1571" s="22">
        <f t="shared" si="24"/>
        <v>13536</v>
      </c>
      <c r="D1571" s="22">
        <v>13536</v>
      </c>
      <c r="E1571" s="22">
        <v>0</v>
      </c>
      <c r="F1571">
        <v>0</v>
      </c>
    </row>
    <row r="1572" spans="2:6" x14ac:dyDescent="0.25">
      <c r="B1572" s="55" t="s">
        <v>1849</v>
      </c>
      <c r="C1572" s="22">
        <f t="shared" si="24"/>
        <v>12345</v>
      </c>
      <c r="D1572" s="22">
        <v>12345</v>
      </c>
      <c r="E1572" s="22">
        <v>0</v>
      </c>
      <c r="F1572">
        <v>0</v>
      </c>
    </row>
    <row r="1573" spans="2:6" hidden="1" x14ac:dyDescent="0.25">
      <c r="B1573" s="55" t="s">
        <v>1850</v>
      </c>
      <c r="C1573" s="22">
        <f t="shared" si="24"/>
        <v>0</v>
      </c>
      <c r="D1573" s="22">
        <v>0</v>
      </c>
      <c r="E1573" s="22">
        <v>0</v>
      </c>
      <c r="F1573">
        <v>0</v>
      </c>
    </row>
    <row r="1574" spans="2:6" hidden="1" x14ac:dyDescent="0.25">
      <c r="B1574" s="55" t="s">
        <v>1851</v>
      </c>
      <c r="C1574" s="22">
        <f t="shared" si="24"/>
        <v>0</v>
      </c>
      <c r="D1574" s="22">
        <v>0</v>
      </c>
      <c r="E1574" s="22">
        <v>0</v>
      </c>
      <c r="F1574">
        <v>0</v>
      </c>
    </row>
    <row r="1575" spans="2:6" hidden="1" x14ac:dyDescent="0.25">
      <c r="B1575" s="55" t="s">
        <v>1852</v>
      </c>
      <c r="C1575" s="22">
        <f t="shared" si="24"/>
        <v>0</v>
      </c>
      <c r="D1575" s="22">
        <v>0</v>
      </c>
      <c r="E1575" s="22">
        <v>0</v>
      </c>
      <c r="F1575">
        <v>0</v>
      </c>
    </row>
    <row r="1576" spans="2:6" hidden="1" x14ac:dyDescent="0.25">
      <c r="B1576" s="55" t="s">
        <v>1853</v>
      </c>
      <c r="C1576" s="22">
        <f t="shared" si="24"/>
        <v>0</v>
      </c>
      <c r="D1576" s="22">
        <v>0</v>
      </c>
      <c r="E1576" s="22">
        <v>0</v>
      </c>
      <c r="F1576">
        <v>0</v>
      </c>
    </row>
    <row r="1577" spans="2:6" hidden="1" x14ac:dyDescent="0.25">
      <c r="B1577" s="55" t="s">
        <v>1854</v>
      </c>
      <c r="C1577" s="22">
        <f t="shared" si="24"/>
        <v>0</v>
      </c>
      <c r="D1577" s="22">
        <v>0</v>
      </c>
      <c r="E1577" s="22">
        <v>0</v>
      </c>
      <c r="F1577">
        <v>0</v>
      </c>
    </row>
    <row r="1578" spans="2:6" hidden="1" x14ac:dyDescent="0.25">
      <c r="B1578" s="55" t="s">
        <v>1855</v>
      </c>
      <c r="C1578" s="22">
        <f t="shared" si="24"/>
        <v>0</v>
      </c>
      <c r="D1578" s="22">
        <v>0</v>
      </c>
      <c r="E1578" s="22">
        <v>0</v>
      </c>
      <c r="F1578">
        <v>0</v>
      </c>
    </row>
    <row r="1579" spans="2:6" hidden="1" x14ac:dyDescent="0.25">
      <c r="B1579" s="55" t="s">
        <v>1856</v>
      </c>
      <c r="C1579" s="22">
        <f t="shared" si="24"/>
        <v>0</v>
      </c>
      <c r="D1579" s="22">
        <v>0</v>
      </c>
      <c r="E1579" s="22">
        <v>0</v>
      </c>
      <c r="F1579">
        <v>0</v>
      </c>
    </row>
    <row r="1580" spans="2:6" hidden="1" x14ac:dyDescent="0.25">
      <c r="B1580" s="55" t="s">
        <v>1857</v>
      </c>
      <c r="C1580" s="22">
        <f t="shared" si="24"/>
        <v>0</v>
      </c>
      <c r="D1580" s="22">
        <v>0</v>
      </c>
      <c r="E1580" s="22">
        <v>0</v>
      </c>
      <c r="F1580">
        <v>0</v>
      </c>
    </row>
    <row r="1581" spans="2:6" x14ac:dyDescent="0.25">
      <c r="B1581" s="55" t="s">
        <v>1858</v>
      </c>
      <c r="C1581" s="22">
        <f t="shared" si="24"/>
        <v>2975</v>
      </c>
      <c r="D1581" s="22">
        <v>2975</v>
      </c>
      <c r="E1581" s="22">
        <v>0</v>
      </c>
      <c r="F1581">
        <v>0</v>
      </c>
    </row>
    <row r="1582" spans="2:6" hidden="1" x14ac:dyDescent="0.25">
      <c r="B1582" s="55" t="s">
        <v>1859</v>
      </c>
      <c r="C1582" s="22">
        <f t="shared" si="24"/>
        <v>0</v>
      </c>
      <c r="D1582" s="22">
        <v>0</v>
      </c>
      <c r="E1582" s="22">
        <v>0</v>
      </c>
      <c r="F1582">
        <v>0</v>
      </c>
    </row>
    <row r="1583" spans="2:6" hidden="1" x14ac:dyDescent="0.25">
      <c r="B1583" s="55" t="s">
        <v>1860</v>
      </c>
      <c r="C1583" s="22">
        <f t="shared" si="24"/>
        <v>0</v>
      </c>
      <c r="D1583" s="22">
        <v>0</v>
      </c>
      <c r="E1583" s="22">
        <v>0</v>
      </c>
      <c r="F1583">
        <v>0</v>
      </c>
    </row>
    <row r="1584" spans="2:6" hidden="1" x14ac:dyDescent="0.25">
      <c r="B1584" s="55" t="s">
        <v>1861</v>
      </c>
      <c r="C1584" s="22">
        <f t="shared" si="24"/>
        <v>0</v>
      </c>
      <c r="D1584" s="22">
        <v>0</v>
      </c>
      <c r="E1584" s="22">
        <v>0</v>
      </c>
      <c r="F1584">
        <v>0</v>
      </c>
    </row>
    <row r="1585" spans="2:6" hidden="1" x14ac:dyDescent="0.25">
      <c r="B1585" s="55" t="s">
        <v>1862</v>
      </c>
      <c r="C1585" s="22">
        <f t="shared" si="24"/>
        <v>0</v>
      </c>
      <c r="D1585" s="22">
        <v>0</v>
      </c>
      <c r="E1585" s="22">
        <v>0</v>
      </c>
      <c r="F1585">
        <v>0</v>
      </c>
    </row>
    <row r="1586" spans="2:6" hidden="1" x14ac:dyDescent="0.25">
      <c r="B1586" s="55" t="s">
        <v>1863</v>
      </c>
      <c r="C1586" s="22">
        <f t="shared" si="24"/>
        <v>0</v>
      </c>
      <c r="D1586" s="22">
        <v>0</v>
      </c>
      <c r="E1586" s="22">
        <v>0</v>
      </c>
      <c r="F1586">
        <v>0</v>
      </c>
    </row>
    <row r="1587" spans="2:6" hidden="1" x14ac:dyDescent="0.25">
      <c r="B1587" s="55" t="s">
        <v>1864</v>
      </c>
      <c r="C1587" s="22">
        <f t="shared" si="24"/>
        <v>0</v>
      </c>
      <c r="D1587" s="22">
        <v>0</v>
      </c>
      <c r="E1587" s="22">
        <v>0</v>
      </c>
      <c r="F1587">
        <v>0</v>
      </c>
    </row>
    <row r="1588" spans="2:6" hidden="1" x14ac:dyDescent="0.25">
      <c r="B1588" s="55" t="s">
        <v>1865</v>
      </c>
      <c r="C1588" s="22">
        <f t="shared" si="24"/>
        <v>0</v>
      </c>
      <c r="D1588" s="22">
        <v>0</v>
      </c>
      <c r="E1588" s="22">
        <v>0</v>
      </c>
      <c r="F1588">
        <v>0</v>
      </c>
    </row>
    <row r="1589" spans="2:6" hidden="1" x14ac:dyDescent="0.25">
      <c r="B1589" s="55" t="s">
        <v>1866</v>
      </c>
      <c r="C1589" s="22">
        <f t="shared" si="24"/>
        <v>0</v>
      </c>
      <c r="D1589" s="22">
        <v>0</v>
      </c>
      <c r="E1589" s="22">
        <v>0</v>
      </c>
      <c r="F1589">
        <v>0</v>
      </c>
    </row>
    <row r="1590" spans="2:6" x14ac:dyDescent="0.25">
      <c r="B1590" s="55" t="s">
        <v>1867</v>
      </c>
      <c r="C1590" s="22">
        <f t="shared" si="24"/>
        <v>7576</v>
      </c>
      <c r="D1590" s="22">
        <v>7576</v>
      </c>
      <c r="E1590" s="22">
        <v>0</v>
      </c>
      <c r="F1590">
        <v>0</v>
      </c>
    </row>
    <row r="1591" spans="2:6" hidden="1" x14ac:dyDescent="0.25">
      <c r="B1591" s="55" t="s">
        <v>1868</v>
      </c>
      <c r="C1591" s="22">
        <f t="shared" si="24"/>
        <v>0</v>
      </c>
      <c r="D1591" s="22">
        <v>0</v>
      </c>
      <c r="E1591" s="22">
        <v>0</v>
      </c>
      <c r="F1591">
        <v>0</v>
      </c>
    </row>
    <row r="1592" spans="2:6" hidden="1" x14ac:dyDescent="0.25">
      <c r="B1592" s="55" t="s">
        <v>1869</v>
      </c>
      <c r="C1592" s="22">
        <f t="shared" si="24"/>
        <v>0</v>
      </c>
      <c r="D1592" s="22">
        <v>0</v>
      </c>
      <c r="E1592" s="22">
        <v>0</v>
      </c>
      <c r="F1592">
        <v>0</v>
      </c>
    </row>
    <row r="1593" spans="2:6" hidden="1" x14ac:dyDescent="0.25">
      <c r="B1593" s="55" t="s">
        <v>1870</v>
      </c>
      <c r="C1593" s="22">
        <f t="shared" si="24"/>
        <v>0</v>
      </c>
      <c r="D1593" s="22">
        <v>0</v>
      </c>
      <c r="E1593" s="22">
        <v>0</v>
      </c>
      <c r="F1593">
        <v>0</v>
      </c>
    </row>
    <row r="1594" spans="2:6" hidden="1" x14ac:dyDescent="0.25">
      <c r="B1594" s="55" t="s">
        <v>1871</v>
      </c>
      <c r="C1594" s="22">
        <f t="shared" si="24"/>
        <v>0</v>
      </c>
      <c r="D1594" s="22">
        <v>0</v>
      </c>
      <c r="E1594" s="22">
        <v>0</v>
      </c>
      <c r="F1594">
        <v>0</v>
      </c>
    </row>
    <row r="1595" spans="2:6" hidden="1" x14ac:dyDescent="0.25">
      <c r="B1595" s="55" t="s">
        <v>1872</v>
      </c>
      <c r="C1595" s="22">
        <f t="shared" si="24"/>
        <v>0</v>
      </c>
      <c r="D1595" s="22">
        <v>0</v>
      </c>
      <c r="E1595" s="22">
        <v>0</v>
      </c>
      <c r="F1595">
        <v>0</v>
      </c>
    </row>
    <row r="1596" spans="2:6" hidden="1" x14ac:dyDescent="0.25">
      <c r="B1596" s="55" t="s">
        <v>1873</v>
      </c>
      <c r="C1596" s="22">
        <f t="shared" si="24"/>
        <v>0</v>
      </c>
      <c r="D1596" s="22">
        <v>0</v>
      </c>
      <c r="E1596" s="22">
        <v>0</v>
      </c>
      <c r="F1596">
        <v>0</v>
      </c>
    </row>
    <row r="1597" spans="2:6" hidden="1" x14ac:dyDescent="0.25">
      <c r="B1597" s="55" t="s">
        <v>1874</v>
      </c>
      <c r="C1597" s="22">
        <f t="shared" si="24"/>
        <v>0</v>
      </c>
      <c r="D1597" s="22">
        <v>0</v>
      </c>
      <c r="E1597" s="22">
        <v>0</v>
      </c>
      <c r="F1597">
        <v>0</v>
      </c>
    </row>
    <row r="1598" spans="2:6" hidden="1" x14ac:dyDescent="0.25">
      <c r="B1598" s="55" t="s">
        <v>1875</v>
      </c>
      <c r="C1598" s="22">
        <f t="shared" si="24"/>
        <v>0</v>
      </c>
      <c r="D1598" s="22">
        <v>0</v>
      </c>
      <c r="E1598" s="22">
        <v>0</v>
      </c>
      <c r="F1598">
        <v>0</v>
      </c>
    </row>
    <row r="1599" spans="2:6" hidden="1" x14ac:dyDescent="0.25">
      <c r="B1599" s="55" t="s">
        <v>1876</v>
      </c>
      <c r="C1599" s="22">
        <f t="shared" si="24"/>
        <v>0</v>
      </c>
      <c r="D1599" s="22">
        <v>0</v>
      </c>
      <c r="E1599" s="22">
        <v>0</v>
      </c>
      <c r="F1599">
        <v>0</v>
      </c>
    </row>
    <row r="1600" spans="2:6" hidden="1" x14ac:dyDescent="0.25">
      <c r="B1600" s="55" t="s">
        <v>1877</v>
      </c>
      <c r="C1600" s="22">
        <f t="shared" si="24"/>
        <v>0</v>
      </c>
      <c r="D1600" s="22">
        <v>0</v>
      </c>
      <c r="E1600" s="22">
        <v>0</v>
      </c>
      <c r="F1600">
        <v>0</v>
      </c>
    </row>
    <row r="1601" spans="2:6" hidden="1" x14ac:dyDescent="0.25">
      <c r="B1601" s="55" t="s">
        <v>1878</v>
      </c>
      <c r="C1601" s="22">
        <f t="shared" si="24"/>
        <v>0</v>
      </c>
      <c r="D1601" s="22">
        <v>0</v>
      </c>
      <c r="E1601" s="22">
        <v>0</v>
      </c>
      <c r="F1601">
        <v>0</v>
      </c>
    </row>
    <row r="1602" spans="2:6" hidden="1" x14ac:dyDescent="0.25">
      <c r="B1602" s="55" t="s">
        <v>1879</v>
      </c>
      <c r="C1602" s="22">
        <f t="shared" si="24"/>
        <v>0</v>
      </c>
      <c r="D1602" s="22">
        <v>0</v>
      </c>
      <c r="E1602" s="22">
        <v>0</v>
      </c>
      <c r="F1602">
        <v>0</v>
      </c>
    </row>
    <row r="1603" spans="2:6" hidden="1" x14ac:dyDescent="0.25">
      <c r="B1603" s="55" t="s">
        <v>1880</v>
      </c>
      <c r="C1603" s="22">
        <f t="shared" si="24"/>
        <v>0</v>
      </c>
      <c r="D1603" s="22">
        <v>0</v>
      </c>
      <c r="E1603" s="22">
        <v>0</v>
      </c>
      <c r="F1603">
        <v>0</v>
      </c>
    </row>
    <row r="1604" spans="2:6" hidden="1" x14ac:dyDescent="0.25">
      <c r="B1604" s="55" t="s">
        <v>1881</v>
      </c>
      <c r="C1604" s="22">
        <f t="shared" si="24"/>
        <v>0</v>
      </c>
      <c r="D1604" s="22">
        <v>0</v>
      </c>
      <c r="E1604" s="22">
        <v>0</v>
      </c>
      <c r="F1604">
        <v>0</v>
      </c>
    </row>
    <row r="1605" spans="2:6" hidden="1" x14ac:dyDescent="0.25">
      <c r="B1605" s="55" t="s">
        <v>1882</v>
      </c>
      <c r="C1605" s="22">
        <f t="shared" si="24"/>
        <v>0</v>
      </c>
      <c r="D1605" s="22">
        <v>0</v>
      </c>
      <c r="E1605" s="22">
        <v>0</v>
      </c>
      <c r="F1605">
        <v>0</v>
      </c>
    </row>
    <row r="1606" spans="2:6" x14ac:dyDescent="0.25">
      <c r="B1606" s="55" t="s">
        <v>1883</v>
      </c>
      <c r="C1606" s="22">
        <f t="shared" ref="C1606:C1669" si="25">D1606-E1606+(F1606)</f>
        <v>12157</v>
      </c>
      <c r="D1606" s="22">
        <v>12157</v>
      </c>
      <c r="E1606" s="22">
        <v>0</v>
      </c>
      <c r="F1606">
        <v>0</v>
      </c>
    </row>
    <row r="1607" spans="2:6" x14ac:dyDescent="0.25">
      <c r="B1607" s="55" t="s">
        <v>1884</v>
      </c>
      <c r="C1607" s="22">
        <f t="shared" si="25"/>
        <v>6100</v>
      </c>
      <c r="D1607" s="22">
        <v>6100</v>
      </c>
      <c r="E1607" s="22">
        <v>0</v>
      </c>
      <c r="F1607">
        <v>0</v>
      </c>
    </row>
    <row r="1608" spans="2:6" x14ac:dyDescent="0.25">
      <c r="B1608" s="55" t="s">
        <v>1885</v>
      </c>
      <c r="C1608" s="22">
        <f t="shared" si="25"/>
        <v>29484</v>
      </c>
      <c r="D1608" s="22">
        <v>29484</v>
      </c>
      <c r="E1608" s="22">
        <v>0</v>
      </c>
      <c r="F1608">
        <v>0</v>
      </c>
    </row>
    <row r="1609" spans="2:6" hidden="1" x14ac:dyDescent="0.25">
      <c r="B1609" s="55" t="s">
        <v>1886</v>
      </c>
      <c r="C1609" s="22">
        <f t="shared" si="25"/>
        <v>0</v>
      </c>
      <c r="D1609" s="22">
        <v>0</v>
      </c>
      <c r="E1609" s="22">
        <v>0</v>
      </c>
      <c r="F1609">
        <v>0</v>
      </c>
    </row>
    <row r="1610" spans="2:6" hidden="1" x14ac:dyDescent="0.25">
      <c r="B1610" s="55" t="s">
        <v>1887</v>
      </c>
      <c r="C1610" s="22">
        <f t="shared" si="25"/>
        <v>0</v>
      </c>
      <c r="D1610" s="22">
        <v>0</v>
      </c>
      <c r="E1610" s="22">
        <v>0</v>
      </c>
      <c r="F1610">
        <v>0</v>
      </c>
    </row>
    <row r="1611" spans="2:6" hidden="1" x14ac:dyDescent="0.25">
      <c r="B1611" s="55" t="s">
        <v>1888</v>
      </c>
      <c r="C1611" s="22">
        <f t="shared" si="25"/>
        <v>0</v>
      </c>
      <c r="D1611" s="22">
        <v>0</v>
      </c>
      <c r="E1611" s="22">
        <v>0</v>
      </c>
      <c r="F1611">
        <v>0</v>
      </c>
    </row>
    <row r="1612" spans="2:6" hidden="1" x14ac:dyDescent="0.25">
      <c r="B1612" s="55" t="s">
        <v>1889</v>
      </c>
      <c r="C1612" s="22">
        <f t="shared" si="25"/>
        <v>0</v>
      </c>
      <c r="D1612" s="22">
        <v>0</v>
      </c>
      <c r="E1612" s="22">
        <v>0</v>
      </c>
      <c r="F1612">
        <v>0</v>
      </c>
    </row>
    <row r="1613" spans="2:6" hidden="1" x14ac:dyDescent="0.25">
      <c r="B1613" s="55" t="s">
        <v>1890</v>
      </c>
      <c r="C1613" s="22">
        <f t="shared" si="25"/>
        <v>0</v>
      </c>
      <c r="D1613" s="22">
        <v>0</v>
      </c>
      <c r="E1613" s="22">
        <v>0</v>
      </c>
      <c r="F1613">
        <v>0</v>
      </c>
    </row>
    <row r="1614" spans="2:6" hidden="1" x14ac:dyDescent="0.25">
      <c r="B1614" s="55" t="s">
        <v>1891</v>
      </c>
      <c r="C1614" s="22">
        <f t="shared" si="25"/>
        <v>0</v>
      </c>
      <c r="D1614" s="22">
        <v>0</v>
      </c>
      <c r="E1614" s="22">
        <v>0</v>
      </c>
      <c r="F1614">
        <v>0</v>
      </c>
    </row>
    <row r="1615" spans="2:6" hidden="1" x14ac:dyDescent="0.25">
      <c r="B1615" s="55" t="s">
        <v>1892</v>
      </c>
      <c r="C1615" s="22">
        <f t="shared" si="25"/>
        <v>0</v>
      </c>
      <c r="D1615" s="22">
        <v>0</v>
      </c>
      <c r="E1615" s="22">
        <v>0</v>
      </c>
      <c r="F1615">
        <v>0</v>
      </c>
    </row>
    <row r="1616" spans="2:6" hidden="1" x14ac:dyDescent="0.25">
      <c r="B1616" s="55" t="s">
        <v>1893</v>
      </c>
      <c r="C1616" s="22">
        <f t="shared" si="25"/>
        <v>0</v>
      </c>
      <c r="D1616" s="22">
        <v>0</v>
      </c>
      <c r="E1616" s="22">
        <v>0</v>
      </c>
      <c r="F1616">
        <v>0</v>
      </c>
    </row>
    <row r="1617" spans="2:6" x14ac:dyDescent="0.25">
      <c r="B1617" s="55" t="s">
        <v>1894</v>
      </c>
      <c r="C1617" s="22">
        <f t="shared" si="25"/>
        <v>3953</v>
      </c>
      <c r="D1617" s="22">
        <v>3953</v>
      </c>
      <c r="E1617" s="22">
        <v>0</v>
      </c>
      <c r="F1617">
        <v>0</v>
      </c>
    </row>
    <row r="1618" spans="2:6" hidden="1" x14ac:dyDescent="0.25">
      <c r="B1618" s="55" t="s">
        <v>1895</v>
      </c>
      <c r="C1618" s="22">
        <f t="shared" si="25"/>
        <v>0</v>
      </c>
      <c r="D1618" s="22">
        <v>0</v>
      </c>
      <c r="E1618" s="22">
        <v>0</v>
      </c>
      <c r="F1618">
        <v>0</v>
      </c>
    </row>
    <row r="1619" spans="2:6" hidden="1" x14ac:dyDescent="0.25">
      <c r="B1619" s="55" t="s">
        <v>1896</v>
      </c>
      <c r="C1619" s="22">
        <f t="shared" si="25"/>
        <v>0</v>
      </c>
      <c r="D1619" s="22">
        <v>0</v>
      </c>
      <c r="E1619" s="22">
        <v>0</v>
      </c>
      <c r="F1619">
        <v>0</v>
      </c>
    </row>
    <row r="1620" spans="2:6" hidden="1" x14ac:dyDescent="0.25">
      <c r="B1620" s="55" t="s">
        <v>1897</v>
      </c>
      <c r="C1620" s="22">
        <f t="shared" si="25"/>
        <v>0</v>
      </c>
      <c r="D1620" s="22">
        <v>0</v>
      </c>
      <c r="E1620" s="22">
        <v>0</v>
      </c>
      <c r="F1620">
        <v>0</v>
      </c>
    </row>
    <row r="1621" spans="2:6" x14ac:dyDescent="0.25">
      <c r="B1621" s="55" t="s">
        <v>1898</v>
      </c>
      <c r="C1621" s="22">
        <f t="shared" si="25"/>
        <v>4368</v>
      </c>
      <c r="D1621" s="22">
        <v>4368</v>
      </c>
      <c r="E1621" s="22">
        <v>0</v>
      </c>
      <c r="F1621">
        <v>0</v>
      </c>
    </row>
    <row r="1622" spans="2:6" hidden="1" x14ac:dyDescent="0.25">
      <c r="B1622" s="55" t="s">
        <v>1899</v>
      </c>
      <c r="C1622" s="22">
        <f t="shared" si="25"/>
        <v>0</v>
      </c>
      <c r="D1622" s="22">
        <v>0</v>
      </c>
      <c r="E1622" s="22">
        <v>0</v>
      </c>
      <c r="F1622">
        <v>0</v>
      </c>
    </row>
    <row r="1623" spans="2:6" x14ac:dyDescent="0.25">
      <c r="B1623" s="55" t="s">
        <v>1900</v>
      </c>
      <c r="C1623" s="22">
        <f t="shared" si="25"/>
        <v>6923</v>
      </c>
      <c r="D1623" s="22">
        <v>6923</v>
      </c>
      <c r="E1623" s="22">
        <v>0</v>
      </c>
      <c r="F1623">
        <v>0</v>
      </c>
    </row>
    <row r="1624" spans="2:6" x14ac:dyDescent="0.25">
      <c r="B1624" s="55" t="s">
        <v>1901</v>
      </c>
      <c r="C1624" s="22">
        <f t="shared" si="25"/>
        <v>276</v>
      </c>
      <c r="D1624" s="22">
        <v>276</v>
      </c>
      <c r="E1624" s="22">
        <v>0</v>
      </c>
      <c r="F1624">
        <v>0</v>
      </c>
    </row>
    <row r="1625" spans="2:6" hidden="1" x14ac:dyDescent="0.25">
      <c r="B1625" s="55" t="s">
        <v>1902</v>
      </c>
      <c r="C1625" s="22">
        <f t="shared" si="25"/>
        <v>0</v>
      </c>
      <c r="D1625" s="22">
        <v>0</v>
      </c>
      <c r="E1625" s="22">
        <v>0</v>
      </c>
      <c r="F1625">
        <v>0</v>
      </c>
    </row>
    <row r="1626" spans="2:6" hidden="1" x14ac:dyDescent="0.25">
      <c r="B1626" s="55" t="s">
        <v>1903</v>
      </c>
      <c r="C1626" s="22">
        <f t="shared" si="25"/>
        <v>0</v>
      </c>
      <c r="D1626" s="22">
        <v>0</v>
      </c>
      <c r="E1626" s="22">
        <v>0</v>
      </c>
      <c r="F1626">
        <v>0</v>
      </c>
    </row>
    <row r="1627" spans="2:6" x14ac:dyDescent="0.25">
      <c r="B1627" s="55" t="s">
        <v>1904</v>
      </c>
      <c r="C1627" s="22">
        <f t="shared" si="25"/>
        <v>19</v>
      </c>
      <c r="D1627" s="22">
        <v>19</v>
      </c>
      <c r="E1627" s="22">
        <v>0</v>
      </c>
      <c r="F1627">
        <v>0</v>
      </c>
    </row>
    <row r="1628" spans="2:6" hidden="1" x14ac:dyDescent="0.25">
      <c r="B1628" s="55" t="s">
        <v>1905</v>
      </c>
      <c r="C1628" s="22">
        <f t="shared" si="25"/>
        <v>0</v>
      </c>
      <c r="D1628" s="22">
        <v>0</v>
      </c>
      <c r="E1628" s="22">
        <v>0</v>
      </c>
      <c r="F1628">
        <v>0</v>
      </c>
    </row>
    <row r="1629" spans="2:6" hidden="1" x14ac:dyDescent="0.25">
      <c r="B1629" s="55" t="s">
        <v>1906</v>
      </c>
      <c r="C1629" s="22">
        <f t="shared" si="25"/>
        <v>0</v>
      </c>
      <c r="D1629" s="22">
        <v>0</v>
      </c>
      <c r="E1629" s="22">
        <v>0</v>
      </c>
      <c r="F1629">
        <v>0</v>
      </c>
    </row>
    <row r="1630" spans="2:6" hidden="1" x14ac:dyDescent="0.25">
      <c r="B1630" s="55" t="s">
        <v>1907</v>
      </c>
      <c r="C1630" s="22">
        <f t="shared" si="25"/>
        <v>0</v>
      </c>
      <c r="D1630" s="22">
        <v>0</v>
      </c>
      <c r="E1630" s="22">
        <v>0</v>
      </c>
      <c r="F1630">
        <v>0</v>
      </c>
    </row>
    <row r="1631" spans="2:6" hidden="1" x14ac:dyDescent="0.25">
      <c r="B1631" s="55" t="s">
        <v>1908</v>
      </c>
      <c r="C1631" s="22">
        <f t="shared" si="25"/>
        <v>0</v>
      </c>
      <c r="D1631" s="22">
        <v>0</v>
      </c>
      <c r="E1631" s="22">
        <v>0</v>
      </c>
      <c r="F1631">
        <v>0</v>
      </c>
    </row>
    <row r="1632" spans="2:6" x14ac:dyDescent="0.25">
      <c r="B1632" s="55" t="s">
        <v>1909</v>
      </c>
      <c r="C1632" s="22">
        <f t="shared" si="25"/>
        <v>27800</v>
      </c>
      <c r="D1632" s="22">
        <v>27800</v>
      </c>
      <c r="E1632" s="22">
        <v>0</v>
      </c>
      <c r="F1632">
        <v>0</v>
      </c>
    </row>
    <row r="1633" spans="2:6" hidden="1" x14ac:dyDescent="0.25">
      <c r="B1633" s="55" t="s">
        <v>1910</v>
      </c>
      <c r="C1633" s="22">
        <f t="shared" si="25"/>
        <v>0</v>
      </c>
      <c r="D1633" s="22">
        <v>0</v>
      </c>
      <c r="E1633" s="22">
        <v>0</v>
      </c>
      <c r="F1633">
        <v>0</v>
      </c>
    </row>
    <row r="1634" spans="2:6" hidden="1" x14ac:dyDescent="0.25">
      <c r="B1634" s="55" t="s">
        <v>1911</v>
      </c>
      <c r="C1634" s="22">
        <f t="shared" si="25"/>
        <v>0</v>
      </c>
      <c r="D1634" s="22">
        <v>0</v>
      </c>
      <c r="E1634" s="22">
        <v>0</v>
      </c>
      <c r="F1634">
        <v>0</v>
      </c>
    </row>
    <row r="1635" spans="2:6" hidden="1" x14ac:dyDescent="0.25">
      <c r="B1635" s="55" t="s">
        <v>1912</v>
      </c>
      <c r="C1635" s="22">
        <f t="shared" si="25"/>
        <v>0</v>
      </c>
      <c r="D1635" s="22">
        <v>0</v>
      </c>
      <c r="E1635" s="22">
        <v>0</v>
      </c>
      <c r="F1635">
        <v>0</v>
      </c>
    </row>
    <row r="1636" spans="2:6" hidden="1" x14ac:dyDescent="0.25">
      <c r="B1636" s="55" t="s">
        <v>7813</v>
      </c>
      <c r="C1636" s="22">
        <f t="shared" si="25"/>
        <v>0</v>
      </c>
      <c r="D1636" s="22">
        <v>0</v>
      </c>
      <c r="E1636" s="22">
        <v>0</v>
      </c>
      <c r="F1636">
        <v>0</v>
      </c>
    </row>
    <row r="1637" spans="2:6" hidden="1" x14ac:dyDescent="0.25">
      <c r="B1637" s="55" t="s">
        <v>1913</v>
      </c>
      <c r="C1637" s="22">
        <f t="shared" si="25"/>
        <v>0</v>
      </c>
      <c r="D1637" s="22">
        <v>0</v>
      </c>
      <c r="E1637" s="22">
        <v>0</v>
      </c>
      <c r="F1637">
        <v>0</v>
      </c>
    </row>
    <row r="1638" spans="2:6" x14ac:dyDescent="0.25">
      <c r="B1638" s="55" t="s">
        <v>7814</v>
      </c>
      <c r="C1638" s="22">
        <f t="shared" si="25"/>
        <v>79978</v>
      </c>
      <c r="D1638" s="22">
        <v>79978</v>
      </c>
      <c r="E1638" s="22">
        <v>0</v>
      </c>
      <c r="F1638">
        <v>0</v>
      </c>
    </row>
    <row r="1639" spans="2:6" hidden="1" x14ac:dyDescent="0.25">
      <c r="B1639" s="55" t="s">
        <v>1914</v>
      </c>
      <c r="C1639" s="22">
        <f t="shared" si="25"/>
        <v>0</v>
      </c>
      <c r="D1639" s="22">
        <v>0</v>
      </c>
      <c r="E1639" s="22">
        <v>0</v>
      </c>
      <c r="F1639">
        <v>0</v>
      </c>
    </row>
    <row r="1640" spans="2:6" x14ac:dyDescent="0.25">
      <c r="B1640" s="55" t="s">
        <v>1915</v>
      </c>
      <c r="C1640" s="22">
        <f t="shared" si="25"/>
        <v>52096</v>
      </c>
      <c r="D1640" s="22">
        <v>52096</v>
      </c>
      <c r="E1640" s="22">
        <v>0</v>
      </c>
      <c r="F1640">
        <v>0</v>
      </c>
    </row>
    <row r="1641" spans="2:6" hidden="1" x14ac:dyDescent="0.25">
      <c r="B1641" s="55" t="s">
        <v>1916</v>
      </c>
      <c r="C1641" s="22">
        <f t="shared" si="25"/>
        <v>0</v>
      </c>
      <c r="D1641" s="22">
        <v>0</v>
      </c>
      <c r="E1641" s="22">
        <v>0</v>
      </c>
      <c r="F1641">
        <v>0</v>
      </c>
    </row>
    <row r="1642" spans="2:6" x14ac:dyDescent="0.25">
      <c r="B1642" s="55" t="s">
        <v>1917</v>
      </c>
      <c r="C1642" s="22">
        <f t="shared" si="25"/>
        <v>11866</v>
      </c>
      <c r="D1642" s="22">
        <v>11866</v>
      </c>
      <c r="E1642" s="22">
        <v>0</v>
      </c>
      <c r="F1642">
        <v>0</v>
      </c>
    </row>
    <row r="1643" spans="2:6" hidden="1" x14ac:dyDescent="0.25">
      <c r="B1643" s="55" t="s">
        <v>1918</v>
      </c>
      <c r="C1643" s="22">
        <f t="shared" si="25"/>
        <v>0</v>
      </c>
      <c r="D1643" s="22">
        <v>0</v>
      </c>
      <c r="E1643" s="22">
        <v>0</v>
      </c>
      <c r="F1643">
        <v>0</v>
      </c>
    </row>
    <row r="1644" spans="2:6" hidden="1" x14ac:dyDescent="0.25">
      <c r="B1644" s="55" t="s">
        <v>1919</v>
      </c>
      <c r="C1644" s="22">
        <f t="shared" si="25"/>
        <v>0</v>
      </c>
      <c r="D1644" s="22">
        <v>0</v>
      </c>
      <c r="E1644" s="22">
        <v>0</v>
      </c>
      <c r="F1644">
        <v>0</v>
      </c>
    </row>
    <row r="1645" spans="2:6" hidden="1" x14ac:dyDescent="0.25">
      <c r="B1645" s="55" t="s">
        <v>1920</v>
      </c>
      <c r="C1645" s="22">
        <f t="shared" si="25"/>
        <v>0</v>
      </c>
      <c r="D1645" s="22">
        <v>0</v>
      </c>
      <c r="E1645" s="22">
        <v>0</v>
      </c>
      <c r="F1645">
        <v>0</v>
      </c>
    </row>
    <row r="1646" spans="2:6" x14ac:dyDescent="0.25">
      <c r="B1646" s="55" t="s">
        <v>1921</v>
      </c>
      <c r="C1646" s="22">
        <f t="shared" si="25"/>
        <v>28189</v>
      </c>
      <c r="D1646" s="22">
        <v>28189</v>
      </c>
      <c r="E1646" s="22">
        <v>0</v>
      </c>
      <c r="F1646">
        <v>0</v>
      </c>
    </row>
    <row r="1647" spans="2:6" hidden="1" x14ac:dyDescent="0.25">
      <c r="B1647" s="55" t="s">
        <v>1922</v>
      </c>
      <c r="C1647" s="22">
        <f t="shared" si="25"/>
        <v>0</v>
      </c>
      <c r="D1647" s="22">
        <v>0</v>
      </c>
      <c r="E1647" s="22">
        <v>0</v>
      </c>
      <c r="F1647">
        <v>0</v>
      </c>
    </row>
    <row r="1648" spans="2:6" x14ac:dyDescent="0.25">
      <c r="B1648" s="55" t="s">
        <v>1923</v>
      </c>
      <c r="C1648" s="22">
        <f t="shared" si="25"/>
        <v>76747</v>
      </c>
      <c r="D1648" s="22">
        <v>76747</v>
      </c>
      <c r="E1648" s="22">
        <v>0</v>
      </c>
      <c r="F1648">
        <v>0</v>
      </c>
    </row>
    <row r="1649" spans="2:6" hidden="1" x14ac:dyDescent="0.25">
      <c r="B1649" s="55" t="s">
        <v>1924</v>
      </c>
      <c r="C1649" s="22">
        <f t="shared" si="25"/>
        <v>0</v>
      </c>
      <c r="D1649" s="22">
        <v>0</v>
      </c>
      <c r="E1649" s="22">
        <v>0</v>
      </c>
      <c r="F1649">
        <v>0</v>
      </c>
    </row>
    <row r="1650" spans="2:6" hidden="1" x14ac:dyDescent="0.25">
      <c r="B1650" s="55" t="s">
        <v>1925</v>
      </c>
      <c r="C1650" s="22">
        <f t="shared" si="25"/>
        <v>0</v>
      </c>
      <c r="D1650" s="22">
        <v>0</v>
      </c>
      <c r="E1650" s="22">
        <v>0</v>
      </c>
      <c r="F1650">
        <v>0</v>
      </c>
    </row>
    <row r="1651" spans="2:6" hidden="1" x14ac:dyDescent="0.25">
      <c r="B1651" s="55" t="s">
        <v>1926</v>
      </c>
      <c r="C1651" s="22">
        <f t="shared" si="25"/>
        <v>0</v>
      </c>
      <c r="D1651" s="22">
        <v>0</v>
      </c>
      <c r="E1651" s="22">
        <v>0</v>
      </c>
      <c r="F1651">
        <v>0</v>
      </c>
    </row>
    <row r="1652" spans="2:6" hidden="1" x14ac:dyDescent="0.25">
      <c r="B1652" s="55" t="s">
        <v>1927</v>
      </c>
      <c r="C1652" s="22">
        <f t="shared" si="25"/>
        <v>0</v>
      </c>
      <c r="D1652" s="22">
        <v>0</v>
      </c>
      <c r="E1652" s="22">
        <v>0</v>
      </c>
      <c r="F1652">
        <v>0</v>
      </c>
    </row>
    <row r="1653" spans="2:6" x14ac:dyDescent="0.25">
      <c r="B1653" s="55" t="s">
        <v>1928</v>
      </c>
      <c r="C1653" s="22">
        <f t="shared" si="25"/>
        <v>87426</v>
      </c>
      <c r="D1653" s="22">
        <v>87426</v>
      </c>
      <c r="E1653" s="22">
        <v>0</v>
      </c>
      <c r="F1653">
        <v>0</v>
      </c>
    </row>
    <row r="1654" spans="2:6" x14ac:dyDescent="0.25">
      <c r="B1654" s="55" t="s">
        <v>1929</v>
      </c>
      <c r="C1654" s="22">
        <f t="shared" si="25"/>
        <v>46643</v>
      </c>
      <c r="D1654" s="22">
        <v>46643</v>
      </c>
      <c r="E1654" s="22">
        <v>0</v>
      </c>
      <c r="F1654">
        <v>0</v>
      </c>
    </row>
    <row r="1655" spans="2:6" x14ac:dyDescent="0.25">
      <c r="B1655" s="55" t="s">
        <v>1930</v>
      </c>
      <c r="C1655" s="22">
        <f t="shared" si="25"/>
        <v>38216</v>
      </c>
      <c r="D1655" s="22">
        <v>38216</v>
      </c>
      <c r="E1655" s="22">
        <v>0</v>
      </c>
      <c r="F1655">
        <v>0</v>
      </c>
    </row>
    <row r="1656" spans="2:6" x14ac:dyDescent="0.25">
      <c r="B1656" s="55" t="s">
        <v>1931</v>
      </c>
      <c r="C1656" s="22">
        <f t="shared" si="25"/>
        <v>177157</v>
      </c>
      <c r="D1656" s="22">
        <v>177157</v>
      </c>
      <c r="E1656" s="22">
        <v>0</v>
      </c>
      <c r="F1656">
        <v>0</v>
      </c>
    </row>
    <row r="1657" spans="2:6" x14ac:dyDescent="0.25">
      <c r="B1657" s="55" t="s">
        <v>1932</v>
      </c>
      <c r="C1657" s="22">
        <f t="shared" si="25"/>
        <v>11235</v>
      </c>
      <c r="D1657" s="22">
        <v>11235</v>
      </c>
      <c r="E1657" s="22">
        <v>0</v>
      </c>
      <c r="F1657">
        <v>0</v>
      </c>
    </row>
    <row r="1658" spans="2:6" hidden="1" x14ac:dyDescent="0.25">
      <c r="B1658" s="55" t="s">
        <v>1933</v>
      </c>
      <c r="C1658" s="22">
        <f t="shared" si="25"/>
        <v>0</v>
      </c>
      <c r="D1658" s="22">
        <v>0</v>
      </c>
      <c r="E1658" s="22">
        <v>0</v>
      </c>
      <c r="F1658">
        <v>0</v>
      </c>
    </row>
    <row r="1659" spans="2:6" hidden="1" x14ac:dyDescent="0.25">
      <c r="B1659" s="55" t="s">
        <v>1934</v>
      </c>
      <c r="C1659" s="22">
        <f t="shared" si="25"/>
        <v>0</v>
      </c>
      <c r="D1659" s="22">
        <v>0</v>
      </c>
      <c r="E1659" s="22">
        <v>0</v>
      </c>
      <c r="F1659">
        <v>0</v>
      </c>
    </row>
    <row r="1660" spans="2:6" x14ac:dyDescent="0.25">
      <c r="B1660" s="55" t="s">
        <v>1935</v>
      </c>
      <c r="C1660" s="22">
        <f t="shared" si="25"/>
        <v>3751</v>
      </c>
      <c r="D1660" s="22">
        <v>3751</v>
      </c>
      <c r="E1660" s="22">
        <v>0</v>
      </c>
      <c r="F1660">
        <v>0</v>
      </c>
    </row>
    <row r="1661" spans="2:6" hidden="1" x14ac:dyDescent="0.25">
      <c r="B1661" s="55" t="s">
        <v>1936</v>
      </c>
      <c r="C1661" s="22">
        <f t="shared" si="25"/>
        <v>0</v>
      </c>
      <c r="D1661" s="22">
        <v>0</v>
      </c>
      <c r="E1661" s="22">
        <v>0</v>
      </c>
      <c r="F1661">
        <v>0</v>
      </c>
    </row>
    <row r="1662" spans="2:6" hidden="1" x14ac:dyDescent="0.25">
      <c r="B1662" s="55" t="s">
        <v>1937</v>
      </c>
      <c r="C1662" s="22">
        <f t="shared" si="25"/>
        <v>0</v>
      </c>
      <c r="D1662" s="22">
        <v>0</v>
      </c>
      <c r="E1662" s="22">
        <v>0</v>
      </c>
      <c r="F1662">
        <v>0</v>
      </c>
    </row>
    <row r="1663" spans="2:6" x14ac:dyDescent="0.25">
      <c r="B1663" s="55" t="s">
        <v>1938</v>
      </c>
      <c r="C1663" s="22">
        <f t="shared" si="25"/>
        <v>33180</v>
      </c>
      <c r="D1663" s="22">
        <v>33180</v>
      </c>
      <c r="E1663" s="22">
        <v>0</v>
      </c>
      <c r="F1663">
        <v>0</v>
      </c>
    </row>
    <row r="1664" spans="2:6" x14ac:dyDescent="0.25">
      <c r="B1664" s="55" t="s">
        <v>1939</v>
      </c>
      <c r="C1664" s="22">
        <f t="shared" si="25"/>
        <v>906</v>
      </c>
      <c r="D1664" s="22">
        <v>906</v>
      </c>
      <c r="E1664" s="22">
        <v>0</v>
      </c>
      <c r="F1664">
        <v>0</v>
      </c>
    </row>
    <row r="1665" spans="2:6" hidden="1" x14ac:dyDescent="0.25">
      <c r="B1665" s="55" t="s">
        <v>1940</v>
      </c>
      <c r="C1665" s="22">
        <f t="shared" si="25"/>
        <v>0</v>
      </c>
      <c r="D1665" s="22">
        <v>0</v>
      </c>
      <c r="E1665" s="22">
        <v>0</v>
      </c>
      <c r="F1665">
        <v>0</v>
      </c>
    </row>
    <row r="1666" spans="2:6" hidden="1" x14ac:dyDescent="0.25">
      <c r="B1666" s="55" t="s">
        <v>1941</v>
      </c>
      <c r="C1666" s="22">
        <f t="shared" si="25"/>
        <v>0</v>
      </c>
      <c r="D1666" s="22">
        <v>0</v>
      </c>
      <c r="E1666" s="22">
        <v>0</v>
      </c>
      <c r="F1666">
        <v>0</v>
      </c>
    </row>
    <row r="1667" spans="2:6" hidden="1" x14ac:dyDescent="0.25">
      <c r="B1667" s="55" t="s">
        <v>1942</v>
      </c>
      <c r="C1667" s="22">
        <f t="shared" si="25"/>
        <v>0</v>
      </c>
      <c r="D1667" s="22">
        <v>0</v>
      </c>
      <c r="E1667" s="22">
        <v>0</v>
      </c>
      <c r="F1667">
        <v>0</v>
      </c>
    </row>
    <row r="1668" spans="2:6" hidden="1" x14ac:dyDescent="0.25">
      <c r="B1668" s="55" t="s">
        <v>1943</v>
      </c>
      <c r="C1668" s="22">
        <f t="shared" si="25"/>
        <v>0</v>
      </c>
      <c r="D1668" s="22">
        <v>0</v>
      </c>
      <c r="E1668" s="22">
        <v>0</v>
      </c>
      <c r="F1668">
        <v>0</v>
      </c>
    </row>
    <row r="1669" spans="2:6" hidden="1" x14ac:dyDescent="0.25">
      <c r="B1669" s="55" t="s">
        <v>1944</v>
      </c>
      <c r="C1669" s="22">
        <f t="shared" si="25"/>
        <v>0</v>
      </c>
      <c r="D1669" s="22">
        <v>0</v>
      </c>
      <c r="E1669" s="22">
        <v>0</v>
      </c>
      <c r="F1669">
        <v>0</v>
      </c>
    </row>
    <row r="1670" spans="2:6" x14ac:dyDescent="0.25">
      <c r="B1670" s="55" t="s">
        <v>1945</v>
      </c>
      <c r="C1670" s="22">
        <f t="shared" ref="C1670:C1733" si="26">D1670-E1670+(F1670)</f>
        <v>43397</v>
      </c>
      <c r="D1670" s="22">
        <v>43397</v>
      </c>
      <c r="E1670" s="22">
        <v>0</v>
      </c>
      <c r="F1670">
        <v>0</v>
      </c>
    </row>
    <row r="1671" spans="2:6" x14ac:dyDescent="0.25">
      <c r="B1671" s="55" t="s">
        <v>1946</v>
      </c>
      <c r="C1671" s="22">
        <f t="shared" si="26"/>
        <v>3179</v>
      </c>
      <c r="D1671" s="22">
        <v>3179</v>
      </c>
      <c r="E1671" s="22">
        <v>0</v>
      </c>
      <c r="F1671">
        <v>0</v>
      </c>
    </row>
    <row r="1672" spans="2:6" x14ac:dyDescent="0.25">
      <c r="B1672" s="55" t="s">
        <v>1947</v>
      </c>
      <c r="C1672" s="22">
        <f t="shared" si="26"/>
        <v>49963</v>
      </c>
      <c r="D1672" s="22">
        <v>49963</v>
      </c>
      <c r="E1672" s="22">
        <v>0</v>
      </c>
      <c r="F1672">
        <v>0</v>
      </c>
    </row>
    <row r="1673" spans="2:6" hidden="1" x14ac:dyDescent="0.25">
      <c r="B1673" s="55" t="s">
        <v>1948</v>
      </c>
      <c r="C1673" s="22">
        <f t="shared" si="26"/>
        <v>0</v>
      </c>
      <c r="D1673" s="22">
        <v>0</v>
      </c>
      <c r="E1673" s="22">
        <v>0</v>
      </c>
      <c r="F1673">
        <v>0</v>
      </c>
    </row>
    <row r="1674" spans="2:6" x14ac:dyDescent="0.25">
      <c r="B1674" s="55" t="s">
        <v>1949</v>
      </c>
      <c r="C1674" s="22">
        <f t="shared" si="26"/>
        <v>23340</v>
      </c>
      <c r="D1674" s="22">
        <v>23340</v>
      </c>
      <c r="E1674" s="22">
        <v>0</v>
      </c>
      <c r="F1674">
        <v>0</v>
      </c>
    </row>
    <row r="1675" spans="2:6" x14ac:dyDescent="0.25">
      <c r="B1675" s="55" t="s">
        <v>1950</v>
      </c>
      <c r="C1675" s="22">
        <f t="shared" si="26"/>
        <v>50819</v>
      </c>
      <c r="D1675" s="22">
        <v>50819</v>
      </c>
      <c r="E1675" s="22">
        <v>0</v>
      </c>
      <c r="F1675">
        <v>0</v>
      </c>
    </row>
    <row r="1676" spans="2:6" x14ac:dyDescent="0.25">
      <c r="B1676" s="55" t="s">
        <v>7815</v>
      </c>
      <c r="C1676" s="22">
        <f t="shared" si="26"/>
        <v>1268</v>
      </c>
      <c r="D1676" s="22">
        <v>1268</v>
      </c>
      <c r="E1676" s="22">
        <v>0</v>
      </c>
      <c r="F1676">
        <v>0</v>
      </c>
    </row>
    <row r="1677" spans="2:6" hidden="1" x14ac:dyDescent="0.25">
      <c r="B1677" s="55" t="s">
        <v>1951</v>
      </c>
      <c r="C1677" s="22">
        <f t="shared" si="26"/>
        <v>0</v>
      </c>
      <c r="D1677" s="22">
        <v>0</v>
      </c>
      <c r="E1677" s="22">
        <v>0</v>
      </c>
      <c r="F1677">
        <v>0</v>
      </c>
    </row>
    <row r="1678" spans="2:6" x14ac:dyDescent="0.25">
      <c r="B1678" s="55" t="s">
        <v>1952</v>
      </c>
      <c r="C1678" s="22">
        <f t="shared" si="26"/>
        <v>18332</v>
      </c>
      <c r="D1678" s="22">
        <v>18332</v>
      </c>
      <c r="E1678" s="22">
        <v>0</v>
      </c>
      <c r="F1678">
        <v>0</v>
      </c>
    </row>
    <row r="1679" spans="2:6" x14ac:dyDescent="0.25">
      <c r="B1679" s="55" t="s">
        <v>7816</v>
      </c>
      <c r="C1679" s="22">
        <f t="shared" si="26"/>
        <v>1803</v>
      </c>
      <c r="D1679" s="22">
        <v>1803</v>
      </c>
      <c r="E1679" s="22">
        <v>0</v>
      </c>
      <c r="F1679">
        <v>0</v>
      </c>
    </row>
    <row r="1680" spans="2:6" x14ac:dyDescent="0.25">
      <c r="B1680" s="55" t="s">
        <v>7817</v>
      </c>
      <c r="C1680" s="22">
        <f t="shared" si="26"/>
        <v>2320</v>
      </c>
      <c r="D1680" s="22">
        <v>2320</v>
      </c>
      <c r="E1680" s="22">
        <v>0</v>
      </c>
      <c r="F1680">
        <v>0</v>
      </c>
    </row>
    <row r="1681" spans="2:6" hidden="1" x14ac:dyDescent="0.25">
      <c r="B1681" s="55" t="s">
        <v>1953</v>
      </c>
      <c r="C1681" s="22">
        <f t="shared" si="26"/>
        <v>0</v>
      </c>
      <c r="D1681" s="22">
        <v>0</v>
      </c>
      <c r="E1681" s="22">
        <v>0</v>
      </c>
      <c r="F1681">
        <v>0</v>
      </c>
    </row>
    <row r="1682" spans="2:6" x14ac:dyDescent="0.25">
      <c r="B1682" s="55" t="s">
        <v>1954</v>
      </c>
      <c r="C1682" s="22">
        <f t="shared" si="26"/>
        <v>73924</v>
      </c>
      <c r="D1682" s="22">
        <v>73924</v>
      </c>
      <c r="E1682" s="22">
        <v>0</v>
      </c>
      <c r="F1682">
        <v>0</v>
      </c>
    </row>
    <row r="1683" spans="2:6" x14ac:dyDescent="0.25">
      <c r="B1683" s="55" t="s">
        <v>1955</v>
      </c>
      <c r="C1683" s="22">
        <f t="shared" si="26"/>
        <v>26936</v>
      </c>
      <c r="D1683" s="22">
        <v>26936</v>
      </c>
      <c r="E1683" s="22">
        <v>0</v>
      </c>
      <c r="F1683">
        <v>0</v>
      </c>
    </row>
    <row r="1684" spans="2:6" x14ac:dyDescent="0.25">
      <c r="B1684" s="55" t="s">
        <v>1956</v>
      </c>
      <c r="C1684" s="22">
        <f t="shared" si="26"/>
        <v>10664</v>
      </c>
      <c r="D1684" s="22">
        <v>10664</v>
      </c>
      <c r="E1684" s="22">
        <v>0</v>
      </c>
      <c r="F1684">
        <v>0</v>
      </c>
    </row>
    <row r="1685" spans="2:6" hidden="1" x14ac:dyDescent="0.25">
      <c r="B1685" s="55" t="s">
        <v>1957</v>
      </c>
      <c r="C1685" s="22">
        <f t="shared" si="26"/>
        <v>0</v>
      </c>
      <c r="D1685" s="22">
        <v>0</v>
      </c>
      <c r="E1685" s="22">
        <v>0</v>
      </c>
      <c r="F1685">
        <v>0</v>
      </c>
    </row>
    <row r="1686" spans="2:6" hidden="1" x14ac:dyDescent="0.25">
      <c r="B1686" s="55" t="s">
        <v>1958</v>
      </c>
      <c r="C1686" s="22">
        <f t="shared" si="26"/>
        <v>0</v>
      </c>
      <c r="D1686" s="22">
        <v>0</v>
      </c>
      <c r="E1686" s="22">
        <v>0</v>
      </c>
      <c r="F1686">
        <v>0</v>
      </c>
    </row>
    <row r="1687" spans="2:6" hidden="1" x14ac:dyDescent="0.25">
      <c r="B1687" s="55" t="s">
        <v>1959</v>
      </c>
      <c r="C1687" s="22">
        <f t="shared" si="26"/>
        <v>0</v>
      </c>
      <c r="D1687" s="22">
        <v>0</v>
      </c>
      <c r="E1687" s="22">
        <v>0</v>
      </c>
      <c r="F1687">
        <v>0</v>
      </c>
    </row>
    <row r="1688" spans="2:6" x14ac:dyDescent="0.25">
      <c r="B1688" s="55" t="s">
        <v>7818</v>
      </c>
      <c r="C1688" s="22">
        <f t="shared" si="26"/>
        <v>9869</v>
      </c>
      <c r="D1688" s="22">
        <v>9869</v>
      </c>
      <c r="E1688" s="22">
        <v>0</v>
      </c>
      <c r="F1688">
        <v>0</v>
      </c>
    </row>
    <row r="1689" spans="2:6" hidden="1" x14ac:dyDescent="0.25">
      <c r="B1689" s="55" t="s">
        <v>1960</v>
      </c>
      <c r="C1689" s="22">
        <f t="shared" si="26"/>
        <v>0</v>
      </c>
      <c r="D1689" s="22">
        <v>0</v>
      </c>
      <c r="E1689" s="22">
        <v>0</v>
      </c>
      <c r="F1689">
        <v>0</v>
      </c>
    </row>
    <row r="1690" spans="2:6" x14ac:dyDescent="0.25">
      <c r="B1690" s="55" t="s">
        <v>1961</v>
      </c>
      <c r="C1690" s="22">
        <f t="shared" si="26"/>
        <v>214742</v>
      </c>
      <c r="D1690" s="22">
        <v>214742</v>
      </c>
      <c r="E1690" s="22">
        <v>0</v>
      </c>
      <c r="F1690">
        <v>0</v>
      </c>
    </row>
    <row r="1691" spans="2:6" x14ac:dyDescent="0.25">
      <c r="B1691" s="55" t="s">
        <v>1962</v>
      </c>
      <c r="C1691" s="22">
        <f t="shared" si="26"/>
        <v>30506</v>
      </c>
      <c r="D1691" s="22">
        <v>30506</v>
      </c>
      <c r="E1691" s="22">
        <v>0</v>
      </c>
      <c r="F1691">
        <v>0</v>
      </c>
    </row>
    <row r="1692" spans="2:6" x14ac:dyDescent="0.25">
      <c r="B1692" s="55" t="s">
        <v>1963</v>
      </c>
      <c r="C1692" s="22">
        <f t="shared" si="26"/>
        <v>1287</v>
      </c>
      <c r="D1692" s="22">
        <v>1287</v>
      </c>
      <c r="E1692" s="22">
        <v>0</v>
      </c>
      <c r="F1692">
        <v>0</v>
      </c>
    </row>
    <row r="1693" spans="2:6" hidden="1" x14ac:dyDescent="0.25">
      <c r="B1693" s="55" t="s">
        <v>1964</v>
      </c>
      <c r="C1693" s="22">
        <f t="shared" si="26"/>
        <v>0</v>
      </c>
      <c r="D1693" s="22">
        <v>0</v>
      </c>
      <c r="E1693" s="22">
        <v>0</v>
      </c>
      <c r="F1693">
        <v>0</v>
      </c>
    </row>
    <row r="1694" spans="2:6" hidden="1" x14ac:dyDescent="0.25">
      <c r="B1694" s="55" t="s">
        <v>1965</v>
      </c>
      <c r="C1694" s="22">
        <f t="shared" si="26"/>
        <v>0</v>
      </c>
      <c r="D1694" s="22">
        <v>0</v>
      </c>
      <c r="E1694" s="22">
        <v>0</v>
      </c>
      <c r="F1694">
        <v>0</v>
      </c>
    </row>
    <row r="1695" spans="2:6" hidden="1" x14ac:dyDescent="0.25">
      <c r="B1695" s="55" t="s">
        <v>1966</v>
      </c>
      <c r="C1695" s="22">
        <f t="shared" si="26"/>
        <v>0</v>
      </c>
      <c r="D1695" s="22">
        <v>0</v>
      </c>
      <c r="E1695" s="22">
        <v>0</v>
      </c>
      <c r="F1695">
        <v>0</v>
      </c>
    </row>
    <row r="1696" spans="2:6" hidden="1" x14ac:dyDescent="0.25">
      <c r="B1696" s="55" t="s">
        <v>1967</v>
      </c>
      <c r="C1696" s="22">
        <f t="shared" si="26"/>
        <v>0</v>
      </c>
      <c r="D1696" s="22">
        <v>0</v>
      </c>
      <c r="E1696" s="22">
        <v>0</v>
      </c>
      <c r="F1696">
        <v>0</v>
      </c>
    </row>
    <row r="1697" spans="2:6" hidden="1" x14ac:dyDescent="0.25">
      <c r="B1697" s="55" t="s">
        <v>1968</v>
      </c>
      <c r="C1697" s="22">
        <f t="shared" si="26"/>
        <v>0</v>
      </c>
      <c r="D1697" s="22">
        <v>0</v>
      </c>
      <c r="E1697" s="22">
        <v>0</v>
      </c>
      <c r="F1697">
        <v>0</v>
      </c>
    </row>
    <row r="1698" spans="2:6" hidden="1" x14ac:dyDescent="0.25">
      <c r="B1698" s="55" t="s">
        <v>1969</v>
      </c>
      <c r="C1698" s="22">
        <f t="shared" si="26"/>
        <v>0</v>
      </c>
      <c r="D1698" s="22">
        <v>0</v>
      </c>
      <c r="E1698" s="22">
        <v>0</v>
      </c>
      <c r="F1698">
        <v>0</v>
      </c>
    </row>
    <row r="1699" spans="2:6" hidden="1" x14ac:dyDescent="0.25">
      <c r="B1699" s="55" t="s">
        <v>1970</v>
      </c>
      <c r="C1699" s="22">
        <f t="shared" si="26"/>
        <v>0</v>
      </c>
      <c r="D1699" s="22">
        <v>0</v>
      </c>
      <c r="E1699" s="22">
        <v>0</v>
      </c>
      <c r="F1699">
        <v>0</v>
      </c>
    </row>
    <row r="1700" spans="2:6" hidden="1" x14ac:dyDescent="0.25">
      <c r="B1700" s="55" t="s">
        <v>1971</v>
      </c>
      <c r="C1700" s="22">
        <f t="shared" si="26"/>
        <v>0</v>
      </c>
      <c r="D1700" s="22">
        <v>0</v>
      </c>
      <c r="E1700" s="22">
        <v>0</v>
      </c>
      <c r="F1700">
        <v>0</v>
      </c>
    </row>
    <row r="1701" spans="2:6" hidden="1" x14ac:dyDescent="0.25">
      <c r="B1701" s="55" t="s">
        <v>1972</v>
      </c>
      <c r="C1701" s="22">
        <f t="shared" si="26"/>
        <v>0</v>
      </c>
      <c r="D1701" s="22">
        <v>0</v>
      </c>
      <c r="E1701" s="22">
        <v>0</v>
      </c>
      <c r="F1701">
        <v>0</v>
      </c>
    </row>
    <row r="1702" spans="2:6" hidden="1" x14ac:dyDescent="0.25">
      <c r="B1702" s="55" t="s">
        <v>1973</v>
      </c>
      <c r="C1702" s="22">
        <f t="shared" si="26"/>
        <v>0</v>
      </c>
      <c r="D1702" s="22">
        <v>0</v>
      </c>
      <c r="E1702" s="22">
        <v>0</v>
      </c>
      <c r="F1702">
        <v>0</v>
      </c>
    </row>
    <row r="1703" spans="2:6" hidden="1" x14ac:dyDescent="0.25">
      <c r="B1703" s="55" t="s">
        <v>1974</v>
      </c>
      <c r="C1703" s="22">
        <f t="shared" si="26"/>
        <v>0</v>
      </c>
      <c r="D1703" s="22">
        <v>0</v>
      </c>
      <c r="E1703" s="22">
        <v>0</v>
      </c>
      <c r="F1703">
        <v>0</v>
      </c>
    </row>
    <row r="1704" spans="2:6" hidden="1" x14ac:dyDescent="0.25">
      <c r="B1704" s="55" t="s">
        <v>1975</v>
      </c>
      <c r="C1704" s="22">
        <f t="shared" si="26"/>
        <v>0</v>
      </c>
      <c r="D1704" s="22">
        <v>0</v>
      </c>
      <c r="E1704" s="22">
        <v>0</v>
      </c>
      <c r="F1704">
        <v>0</v>
      </c>
    </row>
    <row r="1705" spans="2:6" hidden="1" x14ac:dyDescent="0.25">
      <c r="B1705" s="55" t="s">
        <v>1976</v>
      </c>
      <c r="C1705" s="22">
        <f t="shared" si="26"/>
        <v>0</v>
      </c>
      <c r="D1705" s="22">
        <v>0</v>
      </c>
      <c r="E1705" s="22">
        <v>0</v>
      </c>
      <c r="F1705">
        <v>0</v>
      </c>
    </row>
    <row r="1706" spans="2:6" hidden="1" x14ac:dyDescent="0.25">
      <c r="B1706" s="55" t="s">
        <v>1977</v>
      </c>
      <c r="C1706" s="22">
        <f t="shared" si="26"/>
        <v>0</v>
      </c>
      <c r="D1706" s="22">
        <v>0</v>
      </c>
      <c r="E1706" s="22">
        <v>0</v>
      </c>
      <c r="F1706">
        <v>0</v>
      </c>
    </row>
    <row r="1707" spans="2:6" hidden="1" x14ac:dyDescent="0.25">
      <c r="B1707" s="55" t="s">
        <v>1978</v>
      </c>
      <c r="C1707" s="22">
        <f t="shared" si="26"/>
        <v>0</v>
      </c>
      <c r="D1707" s="22">
        <v>0</v>
      </c>
      <c r="E1707" s="22">
        <v>0</v>
      </c>
      <c r="F1707">
        <v>0</v>
      </c>
    </row>
    <row r="1708" spans="2:6" hidden="1" x14ac:dyDescent="0.25">
      <c r="B1708" s="55" t="s">
        <v>1979</v>
      </c>
      <c r="C1708" s="22">
        <f t="shared" si="26"/>
        <v>0</v>
      </c>
      <c r="D1708" s="22">
        <v>0</v>
      </c>
      <c r="E1708" s="22">
        <v>0</v>
      </c>
      <c r="F1708">
        <v>0</v>
      </c>
    </row>
    <row r="1709" spans="2:6" hidden="1" x14ac:dyDescent="0.25">
      <c r="B1709" s="55" t="s">
        <v>1980</v>
      </c>
      <c r="C1709" s="22">
        <f t="shared" si="26"/>
        <v>0</v>
      </c>
      <c r="D1709" s="22">
        <v>0</v>
      </c>
      <c r="E1709" s="22">
        <v>0</v>
      </c>
      <c r="F1709">
        <v>0</v>
      </c>
    </row>
    <row r="1710" spans="2:6" hidden="1" x14ac:dyDescent="0.25">
      <c r="B1710" s="55" t="s">
        <v>1981</v>
      </c>
      <c r="C1710" s="22">
        <f t="shared" si="26"/>
        <v>0</v>
      </c>
      <c r="D1710" s="22">
        <v>0</v>
      </c>
      <c r="E1710" s="22">
        <v>0</v>
      </c>
      <c r="F1710">
        <v>0</v>
      </c>
    </row>
    <row r="1711" spans="2:6" hidden="1" x14ac:dyDescent="0.25">
      <c r="B1711" s="55" t="s">
        <v>1982</v>
      </c>
      <c r="C1711" s="22">
        <f t="shared" si="26"/>
        <v>0</v>
      </c>
      <c r="D1711" s="22">
        <v>0</v>
      </c>
      <c r="E1711" s="22">
        <v>0</v>
      </c>
      <c r="F1711">
        <v>0</v>
      </c>
    </row>
    <row r="1712" spans="2:6" hidden="1" x14ac:dyDescent="0.25">
      <c r="B1712" s="55" t="s">
        <v>1983</v>
      </c>
      <c r="C1712" s="22">
        <f t="shared" si="26"/>
        <v>0</v>
      </c>
      <c r="D1712" s="22">
        <v>0</v>
      </c>
      <c r="E1712" s="22">
        <v>0</v>
      </c>
      <c r="F1712">
        <v>0</v>
      </c>
    </row>
    <row r="1713" spans="2:6" hidden="1" x14ac:dyDescent="0.25">
      <c r="B1713" s="55" t="s">
        <v>1984</v>
      </c>
      <c r="C1713" s="22">
        <f t="shared" si="26"/>
        <v>0</v>
      </c>
      <c r="D1713" s="22">
        <v>0</v>
      </c>
      <c r="E1713" s="22">
        <v>0</v>
      </c>
      <c r="F1713">
        <v>0</v>
      </c>
    </row>
    <row r="1714" spans="2:6" hidden="1" x14ac:dyDescent="0.25">
      <c r="B1714" s="55" t="s">
        <v>1985</v>
      </c>
      <c r="C1714" s="22">
        <f t="shared" si="26"/>
        <v>0</v>
      </c>
      <c r="D1714" s="22">
        <v>0</v>
      </c>
      <c r="E1714" s="22">
        <v>0</v>
      </c>
      <c r="F1714">
        <v>0</v>
      </c>
    </row>
    <row r="1715" spans="2:6" hidden="1" x14ac:dyDescent="0.25">
      <c r="B1715" s="55" t="s">
        <v>1986</v>
      </c>
      <c r="C1715" s="22">
        <f t="shared" si="26"/>
        <v>0</v>
      </c>
      <c r="D1715" s="22">
        <v>0</v>
      </c>
      <c r="E1715" s="22">
        <v>0</v>
      </c>
      <c r="F1715">
        <v>0</v>
      </c>
    </row>
    <row r="1716" spans="2:6" hidden="1" x14ac:dyDescent="0.25">
      <c r="B1716" s="55" t="s">
        <v>1987</v>
      </c>
      <c r="C1716" s="22">
        <f t="shared" si="26"/>
        <v>0</v>
      </c>
      <c r="D1716" s="22">
        <v>0</v>
      </c>
      <c r="E1716" s="22">
        <v>0</v>
      </c>
      <c r="F1716">
        <v>0</v>
      </c>
    </row>
    <row r="1717" spans="2:6" hidden="1" x14ac:dyDescent="0.25">
      <c r="B1717" s="55" t="s">
        <v>1988</v>
      </c>
      <c r="C1717" s="22">
        <f t="shared" si="26"/>
        <v>0</v>
      </c>
      <c r="D1717" s="22">
        <v>0</v>
      </c>
      <c r="E1717" s="22">
        <v>0</v>
      </c>
      <c r="F1717">
        <v>0</v>
      </c>
    </row>
    <row r="1718" spans="2:6" hidden="1" x14ac:dyDescent="0.25">
      <c r="B1718" s="55" t="s">
        <v>1989</v>
      </c>
      <c r="C1718" s="22">
        <f t="shared" si="26"/>
        <v>0</v>
      </c>
      <c r="D1718" s="22">
        <v>0</v>
      </c>
      <c r="E1718" s="22">
        <v>0</v>
      </c>
      <c r="F1718">
        <v>0</v>
      </c>
    </row>
    <row r="1719" spans="2:6" hidden="1" x14ac:dyDescent="0.25">
      <c r="B1719" s="55" t="s">
        <v>1990</v>
      </c>
      <c r="C1719" s="22">
        <f t="shared" si="26"/>
        <v>0</v>
      </c>
      <c r="D1719" s="22">
        <v>0</v>
      </c>
      <c r="E1719" s="22">
        <v>0</v>
      </c>
      <c r="F1719">
        <v>0</v>
      </c>
    </row>
    <row r="1720" spans="2:6" hidden="1" x14ac:dyDescent="0.25">
      <c r="B1720" s="55" t="s">
        <v>1991</v>
      </c>
      <c r="C1720" s="22">
        <f t="shared" si="26"/>
        <v>0</v>
      </c>
      <c r="D1720" s="22">
        <v>0</v>
      </c>
      <c r="E1720" s="22">
        <v>0</v>
      </c>
      <c r="F1720">
        <v>0</v>
      </c>
    </row>
    <row r="1721" spans="2:6" hidden="1" x14ac:dyDescent="0.25">
      <c r="B1721" s="55" t="s">
        <v>1992</v>
      </c>
      <c r="C1721" s="22">
        <f t="shared" si="26"/>
        <v>0</v>
      </c>
      <c r="D1721" s="22">
        <v>0</v>
      </c>
      <c r="E1721" s="22">
        <v>0</v>
      </c>
      <c r="F1721">
        <v>0</v>
      </c>
    </row>
    <row r="1722" spans="2:6" hidden="1" x14ac:dyDescent="0.25">
      <c r="B1722" s="55" t="s">
        <v>1993</v>
      </c>
      <c r="C1722" s="22">
        <f t="shared" si="26"/>
        <v>0</v>
      </c>
      <c r="D1722" s="22">
        <v>0</v>
      </c>
      <c r="E1722" s="22">
        <v>0</v>
      </c>
      <c r="F1722">
        <v>0</v>
      </c>
    </row>
    <row r="1723" spans="2:6" hidden="1" x14ac:dyDescent="0.25">
      <c r="B1723" s="55" t="s">
        <v>1994</v>
      </c>
      <c r="C1723" s="22">
        <f t="shared" si="26"/>
        <v>0</v>
      </c>
      <c r="D1723" s="22">
        <v>0</v>
      </c>
      <c r="E1723" s="22">
        <v>0</v>
      </c>
      <c r="F1723">
        <v>0</v>
      </c>
    </row>
    <row r="1724" spans="2:6" hidden="1" x14ac:dyDescent="0.25">
      <c r="B1724" s="55" t="s">
        <v>1995</v>
      </c>
      <c r="C1724" s="22">
        <f t="shared" si="26"/>
        <v>0</v>
      </c>
      <c r="D1724" s="22">
        <v>0</v>
      </c>
      <c r="E1724" s="22">
        <v>0</v>
      </c>
      <c r="F1724">
        <v>0</v>
      </c>
    </row>
    <row r="1725" spans="2:6" hidden="1" x14ac:dyDescent="0.25">
      <c r="B1725" s="55" t="s">
        <v>1996</v>
      </c>
      <c r="C1725" s="22">
        <f t="shared" si="26"/>
        <v>0</v>
      </c>
      <c r="D1725" s="22">
        <v>0</v>
      </c>
      <c r="E1725" s="22">
        <v>0</v>
      </c>
      <c r="F1725">
        <v>0</v>
      </c>
    </row>
    <row r="1726" spans="2:6" hidden="1" x14ac:dyDescent="0.25">
      <c r="B1726" s="55" t="s">
        <v>1997</v>
      </c>
      <c r="C1726" s="22">
        <f t="shared" si="26"/>
        <v>0</v>
      </c>
      <c r="D1726" s="22">
        <v>0</v>
      </c>
      <c r="E1726" s="22">
        <v>0</v>
      </c>
      <c r="F1726">
        <v>0</v>
      </c>
    </row>
    <row r="1727" spans="2:6" hidden="1" x14ac:dyDescent="0.25">
      <c r="B1727" s="55" t="s">
        <v>1998</v>
      </c>
      <c r="C1727" s="22">
        <f t="shared" si="26"/>
        <v>0</v>
      </c>
      <c r="D1727" s="22">
        <v>0</v>
      </c>
      <c r="E1727" s="22">
        <v>0</v>
      </c>
      <c r="F1727">
        <v>0</v>
      </c>
    </row>
    <row r="1728" spans="2:6" hidden="1" x14ac:dyDescent="0.25">
      <c r="B1728" s="55" t="s">
        <v>1999</v>
      </c>
      <c r="C1728" s="22">
        <f t="shared" si="26"/>
        <v>0</v>
      </c>
      <c r="D1728" s="22">
        <v>0</v>
      </c>
      <c r="E1728" s="22">
        <v>0</v>
      </c>
      <c r="F1728">
        <v>0</v>
      </c>
    </row>
    <row r="1729" spans="2:6" hidden="1" x14ac:dyDescent="0.25">
      <c r="B1729" s="55" t="s">
        <v>2000</v>
      </c>
      <c r="C1729" s="22">
        <f t="shared" si="26"/>
        <v>0</v>
      </c>
      <c r="D1729" s="22">
        <v>0</v>
      </c>
      <c r="E1729" s="22">
        <v>0</v>
      </c>
      <c r="F1729">
        <v>0</v>
      </c>
    </row>
    <row r="1730" spans="2:6" hidden="1" x14ac:dyDescent="0.25">
      <c r="B1730" s="55" t="s">
        <v>2001</v>
      </c>
      <c r="C1730" s="22">
        <f t="shared" si="26"/>
        <v>0</v>
      </c>
      <c r="D1730" s="22">
        <v>0</v>
      </c>
      <c r="E1730" s="22">
        <v>0</v>
      </c>
      <c r="F1730">
        <v>0</v>
      </c>
    </row>
    <row r="1731" spans="2:6" hidden="1" x14ac:dyDescent="0.25">
      <c r="B1731" s="55" t="s">
        <v>2002</v>
      </c>
      <c r="C1731" s="22">
        <f t="shared" si="26"/>
        <v>0</v>
      </c>
      <c r="D1731" s="22">
        <v>0</v>
      </c>
      <c r="E1731" s="22">
        <v>0</v>
      </c>
      <c r="F1731">
        <v>0</v>
      </c>
    </row>
    <row r="1732" spans="2:6" hidden="1" x14ac:dyDescent="0.25">
      <c r="B1732" s="55" t="s">
        <v>2003</v>
      </c>
      <c r="C1732" s="22">
        <f t="shared" si="26"/>
        <v>0</v>
      </c>
      <c r="D1732" s="22">
        <v>0</v>
      </c>
      <c r="E1732" s="22">
        <v>0</v>
      </c>
      <c r="F1732">
        <v>0</v>
      </c>
    </row>
    <row r="1733" spans="2:6" hidden="1" x14ac:dyDescent="0.25">
      <c r="B1733" s="55" t="s">
        <v>2004</v>
      </c>
      <c r="C1733" s="22">
        <f t="shared" si="26"/>
        <v>0</v>
      </c>
      <c r="D1733" s="22">
        <v>0</v>
      </c>
      <c r="E1733" s="22">
        <v>0</v>
      </c>
      <c r="F1733">
        <v>0</v>
      </c>
    </row>
    <row r="1734" spans="2:6" hidden="1" x14ac:dyDescent="0.25">
      <c r="B1734" s="55" t="s">
        <v>2005</v>
      </c>
      <c r="C1734" s="22">
        <f t="shared" ref="C1734:C1797" si="27">D1734-E1734+(F1734)</f>
        <v>0</v>
      </c>
      <c r="D1734" s="22">
        <v>0</v>
      </c>
      <c r="E1734" s="22">
        <v>0</v>
      </c>
      <c r="F1734">
        <v>0</v>
      </c>
    </row>
    <row r="1735" spans="2:6" hidden="1" x14ac:dyDescent="0.25">
      <c r="B1735" s="55" t="s">
        <v>2006</v>
      </c>
      <c r="C1735" s="22">
        <f t="shared" si="27"/>
        <v>0</v>
      </c>
      <c r="D1735" s="22">
        <v>0</v>
      </c>
      <c r="E1735" s="22">
        <v>0</v>
      </c>
      <c r="F1735">
        <v>0</v>
      </c>
    </row>
    <row r="1736" spans="2:6" hidden="1" x14ac:dyDescent="0.25">
      <c r="B1736" s="55" t="s">
        <v>2007</v>
      </c>
      <c r="C1736" s="22">
        <f t="shared" si="27"/>
        <v>0</v>
      </c>
      <c r="D1736" s="22">
        <v>0</v>
      </c>
      <c r="E1736" s="22">
        <v>0</v>
      </c>
      <c r="F1736">
        <v>0</v>
      </c>
    </row>
    <row r="1737" spans="2:6" hidden="1" x14ac:dyDescent="0.25">
      <c r="B1737" s="55" t="s">
        <v>2008</v>
      </c>
      <c r="C1737" s="22">
        <f t="shared" si="27"/>
        <v>0</v>
      </c>
      <c r="D1737" s="22">
        <v>0</v>
      </c>
      <c r="E1737" s="22">
        <v>0</v>
      </c>
      <c r="F1737">
        <v>0</v>
      </c>
    </row>
    <row r="1738" spans="2:6" hidden="1" x14ac:dyDescent="0.25">
      <c r="B1738" s="55" t="s">
        <v>2009</v>
      </c>
      <c r="C1738" s="22">
        <f t="shared" si="27"/>
        <v>0</v>
      </c>
      <c r="D1738" s="22">
        <v>0</v>
      </c>
      <c r="E1738" s="22">
        <v>0</v>
      </c>
      <c r="F1738">
        <v>0</v>
      </c>
    </row>
    <row r="1739" spans="2:6" hidden="1" x14ac:dyDescent="0.25">
      <c r="B1739" s="55" t="s">
        <v>2010</v>
      </c>
      <c r="C1739" s="22">
        <f t="shared" si="27"/>
        <v>0</v>
      </c>
      <c r="D1739" s="22">
        <v>0</v>
      </c>
      <c r="E1739" s="22">
        <v>0</v>
      </c>
      <c r="F1739">
        <v>0</v>
      </c>
    </row>
    <row r="1740" spans="2:6" hidden="1" x14ac:dyDescent="0.25">
      <c r="B1740" s="55" t="s">
        <v>7819</v>
      </c>
      <c r="C1740" s="22">
        <f t="shared" si="27"/>
        <v>0</v>
      </c>
      <c r="D1740" s="22">
        <v>0</v>
      </c>
      <c r="E1740" s="22">
        <v>0</v>
      </c>
      <c r="F1740">
        <v>0</v>
      </c>
    </row>
    <row r="1741" spans="2:6" hidden="1" x14ac:dyDescent="0.25">
      <c r="B1741" s="55" t="s">
        <v>2011</v>
      </c>
      <c r="C1741" s="22">
        <f t="shared" si="27"/>
        <v>0</v>
      </c>
      <c r="D1741" s="22">
        <v>0</v>
      </c>
      <c r="E1741" s="22">
        <v>0</v>
      </c>
      <c r="F1741">
        <v>0</v>
      </c>
    </row>
    <row r="1742" spans="2:6" hidden="1" x14ac:dyDescent="0.25">
      <c r="B1742" s="55" t="s">
        <v>2012</v>
      </c>
      <c r="C1742" s="22">
        <f t="shared" si="27"/>
        <v>0</v>
      </c>
      <c r="D1742" s="22">
        <v>0</v>
      </c>
      <c r="E1742" s="22">
        <v>0</v>
      </c>
      <c r="F1742">
        <v>0</v>
      </c>
    </row>
    <row r="1743" spans="2:6" hidden="1" x14ac:dyDescent="0.25">
      <c r="B1743" s="55" t="s">
        <v>2013</v>
      </c>
      <c r="C1743" s="22">
        <f t="shared" si="27"/>
        <v>0</v>
      </c>
      <c r="D1743" s="22">
        <v>0</v>
      </c>
      <c r="E1743" s="22">
        <v>0</v>
      </c>
      <c r="F1743">
        <v>0</v>
      </c>
    </row>
    <row r="1744" spans="2:6" hidden="1" x14ac:dyDescent="0.25">
      <c r="B1744" s="55" t="s">
        <v>2014</v>
      </c>
      <c r="C1744" s="22">
        <f t="shared" si="27"/>
        <v>0</v>
      </c>
      <c r="D1744" s="22">
        <v>0</v>
      </c>
      <c r="E1744" s="22">
        <v>0</v>
      </c>
      <c r="F1744">
        <v>0</v>
      </c>
    </row>
    <row r="1745" spans="2:6" hidden="1" x14ac:dyDescent="0.25">
      <c r="B1745" s="55" t="s">
        <v>2015</v>
      </c>
      <c r="C1745" s="22">
        <f t="shared" si="27"/>
        <v>0</v>
      </c>
      <c r="D1745" s="22">
        <v>0</v>
      </c>
      <c r="E1745" s="22">
        <v>0</v>
      </c>
      <c r="F1745">
        <v>0</v>
      </c>
    </row>
    <row r="1746" spans="2:6" hidden="1" x14ac:dyDescent="0.25">
      <c r="B1746" s="55" t="s">
        <v>2016</v>
      </c>
      <c r="C1746" s="22">
        <f t="shared" si="27"/>
        <v>0</v>
      </c>
      <c r="D1746" s="22">
        <v>0</v>
      </c>
      <c r="E1746" s="22">
        <v>0</v>
      </c>
      <c r="F1746">
        <v>0</v>
      </c>
    </row>
    <row r="1747" spans="2:6" hidden="1" x14ac:dyDescent="0.25">
      <c r="B1747" s="55" t="s">
        <v>2017</v>
      </c>
      <c r="C1747" s="22">
        <f t="shared" si="27"/>
        <v>0</v>
      </c>
      <c r="D1747" s="22">
        <v>0</v>
      </c>
      <c r="E1747" s="22">
        <v>0</v>
      </c>
      <c r="F1747">
        <v>0</v>
      </c>
    </row>
    <row r="1748" spans="2:6" hidden="1" x14ac:dyDescent="0.25">
      <c r="B1748" s="55" t="s">
        <v>2018</v>
      </c>
      <c r="C1748" s="22">
        <f t="shared" si="27"/>
        <v>0</v>
      </c>
      <c r="D1748" s="22">
        <v>0</v>
      </c>
      <c r="E1748" s="22">
        <v>0</v>
      </c>
      <c r="F1748">
        <v>0</v>
      </c>
    </row>
    <row r="1749" spans="2:6" hidden="1" x14ac:dyDescent="0.25">
      <c r="B1749" s="55" t="s">
        <v>2019</v>
      </c>
      <c r="C1749" s="22">
        <f t="shared" si="27"/>
        <v>0</v>
      </c>
      <c r="D1749" s="22">
        <v>0</v>
      </c>
      <c r="E1749" s="22">
        <v>0</v>
      </c>
      <c r="F1749">
        <v>0</v>
      </c>
    </row>
    <row r="1750" spans="2:6" hidden="1" x14ac:dyDescent="0.25">
      <c r="B1750" s="55" t="s">
        <v>462</v>
      </c>
      <c r="C1750" s="22">
        <f t="shared" si="27"/>
        <v>0</v>
      </c>
      <c r="D1750" s="22">
        <v>0</v>
      </c>
      <c r="E1750" s="22">
        <v>0</v>
      </c>
      <c r="F1750">
        <v>0</v>
      </c>
    </row>
    <row r="1751" spans="2:6" hidden="1" x14ac:dyDescent="0.25">
      <c r="B1751" s="55" t="s">
        <v>501</v>
      </c>
      <c r="C1751" s="22">
        <f t="shared" si="27"/>
        <v>0</v>
      </c>
      <c r="D1751" s="22">
        <v>0</v>
      </c>
      <c r="E1751" s="22">
        <v>0</v>
      </c>
      <c r="F1751">
        <v>0</v>
      </c>
    </row>
    <row r="1752" spans="2:6" hidden="1" x14ac:dyDescent="0.25">
      <c r="B1752" s="55" t="s">
        <v>2020</v>
      </c>
      <c r="C1752" s="22">
        <f t="shared" si="27"/>
        <v>0</v>
      </c>
      <c r="D1752" s="22">
        <v>0</v>
      </c>
      <c r="E1752" s="22">
        <v>0</v>
      </c>
      <c r="F1752">
        <v>0</v>
      </c>
    </row>
    <row r="1753" spans="2:6" x14ac:dyDescent="0.25">
      <c r="B1753" s="55" t="s">
        <v>2021</v>
      </c>
      <c r="C1753" s="22">
        <f t="shared" si="27"/>
        <v>20039</v>
      </c>
      <c r="D1753" s="22">
        <v>20039</v>
      </c>
      <c r="E1753" s="22">
        <v>0</v>
      </c>
      <c r="F1753">
        <v>0</v>
      </c>
    </row>
    <row r="1754" spans="2:6" x14ac:dyDescent="0.25">
      <c r="B1754" s="55" t="s">
        <v>2022</v>
      </c>
      <c r="C1754" s="22">
        <f t="shared" si="27"/>
        <v>52333</v>
      </c>
      <c r="D1754" s="22">
        <v>52333</v>
      </c>
      <c r="E1754" s="22">
        <v>0</v>
      </c>
      <c r="F1754">
        <v>0</v>
      </c>
    </row>
    <row r="1755" spans="2:6" x14ac:dyDescent="0.25">
      <c r="B1755" s="55" t="s">
        <v>2023</v>
      </c>
      <c r="C1755" s="22">
        <f t="shared" si="27"/>
        <v>94015</v>
      </c>
      <c r="D1755" s="22">
        <v>94015</v>
      </c>
      <c r="E1755" s="22">
        <v>0</v>
      </c>
      <c r="F1755">
        <v>0</v>
      </c>
    </row>
    <row r="1756" spans="2:6" x14ac:dyDescent="0.25">
      <c r="B1756" s="55" t="s">
        <v>2024</v>
      </c>
      <c r="C1756" s="22">
        <f t="shared" si="27"/>
        <v>2118</v>
      </c>
      <c r="D1756" s="22">
        <v>2118</v>
      </c>
      <c r="E1756" s="22">
        <v>0</v>
      </c>
      <c r="F1756">
        <v>0</v>
      </c>
    </row>
    <row r="1757" spans="2:6" x14ac:dyDescent="0.25">
      <c r="B1757" s="55" t="s">
        <v>2025</v>
      </c>
      <c r="C1757" s="22">
        <f t="shared" si="27"/>
        <v>48905</v>
      </c>
      <c r="D1757" s="22">
        <v>48905</v>
      </c>
      <c r="E1757" s="22">
        <v>0</v>
      </c>
      <c r="F1757">
        <v>0</v>
      </c>
    </row>
    <row r="1758" spans="2:6" x14ac:dyDescent="0.25">
      <c r="B1758" s="55" t="s">
        <v>2026</v>
      </c>
      <c r="C1758" s="22">
        <f t="shared" si="27"/>
        <v>55020</v>
      </c>
      <c r="D1758" s="22">
        <v>55020</v>
      </c>
      <c r="E1758" s="22">
        <v>0</v>
      </c>
      <c r="F1758">
        <v>0</v>
      </c>
    </row>
    <row r="1759" spans="2:6" hidden="1" x14ac:dyDescent="0.25">
      <c r="B1759" s="55" t="s">
        <v>2027</v>
      </c>
      <c r="C1759" s="22">
        <f t="shared" si="27"/>
        <v>0</v>
      </c>
      <c r="D1759" s="22">
        <v>0</v>
      </c>
      <c r="E1759" s="22">
        <v>0</v>
      </c>
      <c r="F1759">
        <v>0</v>
      </c>
    </row>
    <row r="1760" spans="2:6" hidden="1" x14ac:dyDescent="0.25">
      <c r="B1760" s="55" t="s">
        <v>2028</v>
      </c>
      <c r="C1760" s="22">
        <f t="shared" si="27"/>
        <v>0</v>
      </c>
      <c r="D1760" s="22">
        <v>0</v>
      </c>
      <c r="E1760" s="22">
        <v>0</v>
      </c>
      <c r="F1760">
        <v>0</v>
      </c>
    </row>
    <row r="1761" spans="2:6" hidden="1" x14ac:dyDescent="0.25">
      <c r="B1761" s="55" t="s">
        <v>2029</v>
      </c>
      <c r="C1761" s="22">
        <f t="shared" si="27"/>
        <v>0</v>
      </c>
      <c r="D1761" s="22">
        <v>0</v>
      </c>
      <c r="E1761" s="22">
        <v>0</v>
      </c>
      <c r="F1761">
        <v>0</v>
      </c>
    </row>
    <row r="1762" spans="2:6" x14ac:dyDescent="0.25">
      <c r="B1762" s="55" t="s">
        <v>2030</v>
      </c>
      <c r="C1762" s="22">
        <f t="shared" si="27"/>
        <v>30537</v>
      </c>
      <c r="D1762" s="22">
        <v>30537</v>
      </c>
      <c r="E1762" s="22">
        <v>0</v>
      </c>
      <c r="F1762">
        <v>0</v>
      </c>
    </row>
    <row r="1763" spans="2:6" x14ac:dyDescent="0.25">
      <c r="B1763" s="55" t="s">
        <v>7820</v>
      </c>
      <c r="C1763" s="22">
        <f t="shared" si="27"/>
        <v>27169</v>
      </c>
      <c r="D1763" s="22">
        <v>27169</v>
      </c>
      <c r="E1763" s="22">
        <v>0</v>
      </c>
      <c r="F1763">
        <v>0</v>
      </c>
    </row>
    <row r="1764" spans="2:6" x14ac:dyDescent="0.25">
      <c r="B1764" s="55" t="s">
        <v>2031</v>
      </c>
      <c r="C1764" s="22">
        <f t="shared" si="27"/>
        <v>40616</v>
      </c>
      <c r="D1764" s="22">
        <v>40616</v>
      </c>
      <c r="E1764" s="22">
        <v>0</v>
      </c>
      <c r="F1764">
        <v>0</v>
      </c>
    </row>
    <row r="1765" spans="2:6" hidden="1" x14ac:dyDescent="0.25">
      <c r="B1765" s="55" t="s">
        <v>2032</v>
      </c>
      <c r="C1765" s="22">
        <f t="shared" si="27"/>
        <v>0</v>
      </c>
      <c r="D1765" s="22">
        <v>0</v>
      </c>
      <c r="E1765" s="22">
        <v>0</v>
      </c>
      <c r="F1765">
        <v>0</v>
      </c>
    </row>
    <row r="1766" spans="2:6" x14ac:dyDescent="0.25">
      <c r="B1766" s="55" t="s">
        <v>2033</v>
      </c>
      <c r="C1766" s="22">
        <f t="shared" si="27"/>
        <v>705</v>
      </c>
      <c r="D1766" s="22">
        <v>705</v>
      </c>
      <c r="E1766" s="22">
        <v>0</v>
      </c>
      <c r="F1766">
        <v>0</v>
      </c>
    </row>
    <row r="1767" spans="2:6" x14ac:dyDescent="0.25">
      <c r="B1767" s="55" t="s">
        <v>2034</v>
      </c>
      <c r="C1767" s="22">
        <f t="shared" si="27"/>
        <v>22510</v>
      </c>
      <c r="D1767" s="22">
        <v>22510</v>
      </c>
      <c r="E1767" s="22">
        <v>0</v>
      </c>
      <c r="F1767">
        <v>0</v>
      </c>
    </row>
    <row r="1768" spans="2:6" x14ac:dyDescent="0.25">
      <c r="B1768" s="55" t="s">
        <v>2035</v>
      </c>
      <c r="C1768" s="22">
        <f t="shared" si="27"/>
        <v>69921</v>
      </c>
      <c r="D1768" s="22">
        <v>69921</v>
      </c>
      <c r="E1768" s="22">
        <v>0</v>
      </c>
      <c r="F1768">
        <v>0</v>
      </c>
    </row>
    <row r="1769" spans="2:6" hidden="1" x14ac:dyDescent="0.25">
      <c r="B1769" s="55" t="s">
        <v>2036</v>
      </c>
      <c r="C1769" s="22">
        <f t="shared" si="27"/>
        <v>0</v>
      </c>
      <c r="D1769" s="22">
        <v>0</v>
      </c>
      <c r="E1769" s="22">
        <v>0</v>
      </c>
      <c r="F1769">
        <v>0</v>
      </c>
    </row>
    <row r="1770" spans="2:6" x14ac:dyDescent="0.25">
      <c r="B1770" s="55" t="s">
        <v>2037</v>
      </c>
      <c r="C1770" s="22">
        <f t="shared" si="27"/>
        <v>7574</v>
      </c>
      <c r="D1770" s="22">
        <v>7574</v>
      </c>
      <c r="E1770" s="22">
        <v>0</v>
      </c>
      <c r="F1770">
        <v>0</v>
      </c>
    </row>
    <row r="1771" spans="2:6" hidden="1" x14ac:dyDescent="0.25">
      <c r="B1771" s="55" t="s">
        <v>2038</v>
      </c>
      <c r="C1771" s="22">
        <f t="shared" si="27"/>
        <v>0</v>
      </c>
      <c r="D1771" s="22">
        <v>0</v>
      </c>
      <c r="E1771" s="22">
        <v>0</v>
      </c>
      <c r="F1771">
        <v>0</v>
      </c>
    </row>
    <row r="1772" spans="2:6" hidden="1" x14ac:dyDescent="0.25">
      <c r="B1772" s="55" t="s">
        <v>2039</v>
      </c>
      <c r="C1772" s="22">
        <f t="shared" si="27"/>
        <v>0</v>
      </c>
      <c r="D1772" s="22">
        <v>0</v>
      </c>
      <c r="E1772" s="22">
        <v>0</v>
      </c>
      <c r="F1772">
        <v>0</v>
      </c>
    </row>
    <row r="1773" spans="2:6" x14ac:dyDescent="0.25">
      <c r="B1773" s="55" t="s">
        <v>2040</v>
      </c>
      <c r="C1773" s="22">
        <f t="shared" si="27"/>
        <v>18075</v>
      </c>
      <c r="D1773" s="22">
        <v>18075</v>
      </c>
      <c r="E1773" s="22">
        <v>0</v>
      </c>
      <c r="F1773">
        <v>0</v>
      </c>
    </row>
    <row r="1774" spans="2:6" x14ac:dyDescent="0.25">
      <c r="B1774" s="55" t="s">
        <v>2041</v>
      </c>
      <c r="C1774" s="22">
        <f t="shared" si="27"/>
        <v>119371</v>
      </c>
      <c r="D1774" s="22">
        <v>119371</v>
      </c>
      <c r="E1774" s="22">
        <v>0</v>
      </c>
      <c r="F1774">
        <v>0</v>
      </c>
    </row>
    <row r="1775" spans="2:6" x14ac:dyDescent="0.25">
      <c r="B1775" s="55" t="s">
        <v>2042</v>
      </c>
      <c r="C1775" s="22">
        <f t="shared" si="27"/>
        <v>14143</v>
      </c>
      <c r="D1775" s="22">
        <v>14143</v>
      </c>
      <c r="E1775" s="22">
        <v>0</v>
      </c>
      <c r="F1775">
        <v>0</v>
      </c>
    </row>
    <row r="1776" spans="2:6" x14ac:dyDescent="0.25">
      <c r="B1776" s="55" t="s">
        <v>2043</v>
      </c>
      <c r="C1776" s="22">
        <f t="shared" si="27"/>
        <v>26593</v>
      </c>
      <c r="D1776" s="22">
        <v>26593</v>
      </c>
      <c r="E1776" s="22">
        <v>0</v>
      </c>
      <c r="F1776">
        <v>0</v>
      </c>
    </row>
    <row r="1777" spans="2:6" x14ac:dyDescent="0.25">
      <c r="B1777" s="55" t="s">
        <v>2044</v>
      </c>
      <c r="C1777" s="22">
        <f t="shared" si="27"/>
        <v>53919</v>
      </c>
      <c r="D1777" s="22">
        <v>53919</v>
      </c>
      <c r="E1777" s="22">
        <v>0</v>
      </c>
      <c r="F1777">
        <v>0</v>
      </c>
    </row>
    <row r="1778" spans="2:6" x14ac:dyDescent="0.25">
      <c r="B1778" s="55" t="s">
        <v>2045</v>
      </c>
      <c r="C1778" s="22">
        <f t="shared" si="27"/>
        <v>2346</v>
      </c>
      <c r="D1778" s="22">
        <v>2346</v>
      </c>
      <c r="E1778" s="22">
        <v>0</v>
      </c>
      <c r="F1778">
        <v>0</v>
      </c>
    </row>
    <row r="1779" spans="2:6" x14ac:dyDescent="0.25">
      <c r="B1779" s="55" t="s">
        <v>2046</v>
      </c>
      <c r="C1779" s="22">
        <f t="shared" si="27"/>
        <v>14961</v>
      </c>
      <c r="D1779" s="22">
        <v>14961</v>
      </c>
      <c r="E1779" s="22">
        <v>0</v>
      </c>
      <c r="F1779">
        <v>0</v>
      </c>
    </row>
    <row r="1780" spans="2:6" x14ac:dyDescent="0.25">
      <c r="B1780" s="55" t="s">
        <v>7821</v>
      </c>
      <c r="C1780" s="22">
        <f t="shared" si="27"/>
        <v>5282</v>
      </c>
      <c r="D1780" s="22">
        <v>5282</v>
      </c>
      <c r="E1780" s="22">
        <v>0</v>
      </c>
      <c r="F1780">
        <v>0</v>
      </c>
    </row>
    <row r="1781" spans="2:6" x14ac:dyDescent="0.25">
      <c r="B1781" s="55" t="s">
        <v>2047</v>
      </c>
      <c r="C1781" s="22">
        <f t="shared" si="27"/>
        <v>14586</v>
      </c>
      <c r="D1781" s="22">
        <v>14586</v>
      </c>
      <c r="E1781" s="22">
        <v>0</v>
      </c>
      <c r="F1781">
        <v>0</v>
      </c>
    </row>
    <row r="1782" spans="2:6" x14ac:dyDescent="0.25">
      <c r="B1782" s="55" t="s">
        <v>2048</v>
      </c>
      <c r="C1782" s="22">
        <f t="shared" si="27"/>
        <v>68966</v>
      </c>
      <c r="D1782" s="22">
        <v>68966</v>
      </c>
      <c r="E1782" s="22">
        <v>0</v>
      </c>
      <c r="F1782">
        <v>0</v>
      </c>
    </row>
    <row r="1783" spans="2:6" x14ac:dyDescent="0.25">
      <c r="B1783" s="55" t="s">
        <v>2049</v>
      </c>
      <c r="C1783" s="22">
        <f t="shared" si="27"/>
        <v>48749</v>
      </c>
      <c r="D1783" s="22">
        <v>48749</v>
      </c>
      <c r="E1783" s="22">
        <v>0</v>
      </c>
      <c r="F1783">
        <v>0</v>
      </c>
    </row>
    <row r="1784" spans="2:6" x14ac:dyDescent="0.25">
      <c r="B1784" s="55" t="s">
        <v>2050</v>
      </c>
      <c r="C1784" s="22">
        <f t="shared" si="27"/>
        <v>92483</v>
      </c>
      <c r="D1784" s="22">
        <v>92483</v>
      </c>
      <c r="E1784" s="22">
        <v>0</v>
      </c>
      <c r="F1784">
        <v>0</v>
      </c>
    </row>
    <row r="1785" spans="2:6" hidden="1" x14ac:dyDescent="0.25">
      <c r="B1785" s="55" t="s">
        <v>2051</v>
      </c>
      <c r="C1785" s="22">
        <f t="shared" si="27"/>
        <v>0</v>
      </c>
      <c r="D1785" s="22">
        <v>0</v>
      </c>
      <c r="E1785" s="22">
        <v>0</v>
      </c>
      <c r="F1785">
        <v>0</v>
      </c>
    </row>
    <row r="1786" spans="2:6" x14ac:dyDescent="0.25">
      <c r="B1786" s="55" t="s">
        <v>2052</v>
      </c>
      <c r="C1786" s="22">
        <f t="shared" si="27"/>
        <v>269</v>
      </c>
      <c r="D1786" s="22">
        <v>269</v>
      </c>
      <c r="E1786" s="22">
        <v>0</v>
      </c>
      <c r="F1786">
        <v>0</v>
      </c>
    </row>
    <row r="1787" spans="2:6" x14ac:dyDescent="0.25">
      <c r="B1787" s="55" t="s">
        <v>2053</v>
      </c>
      <c r="C1787" s="22">
        <f t="shared" si="27"/>
        <v>9240</v>
      </c>
      <c r="D1787" s="22">
        <v>9240</v>
      </c>
      <c r="E1787" s="22">
        <v>0</v>
      </c>
      <c r="F1787">
        <v>0</v>
      </c>
    </row>
    <row r="1788" spans="2:6" x14ac:dyDescent="0.25">
      <c r="B1788" s="55" t="s">
        <v>2054</v>
      </c>
      <c r="C1788" s="22">
        <f t="shared" si="27"/>
        <v>1074</v>
      </c>
      <c r="D1788" s="22">
        <v>1074</v>
      </c>
      <c r="E1788" s="22">
        <v>0</v>
      </c>
      <c r="F1788">
        <v>0</v>
      </c>
    </row>
    <row r="1789" spans="2:6" hidden="1" x14ac:dyDescent="0.25">
      <c r="B1789" s="55" t="s">
        <v>2055</v>
      </c>
      <c r="C1789" s="22">
        <f t="shared" si="27"/>
        <v>0</v>
      </c>
      <c r="D1789" s="22">
        <v>0</v>
      </c>
      <c r="E1789" s="22">
        <v>0</v>
      </c>
      <c r="F1789">
        <v>0</v>
      </c>
    </row>
    <row r="1790" spans="2:6" x14ac:dyDescent="0.25">
      <c r="B1790" s="55" t="s">
        <v>2056</v>
      </c>
      <c r="C1790" s="22">
        <f t="shared" si="27"/>
        <v>26876</v>
      </c>
      <c r="D1790" s="22">
        <v>26876</v>
      </c>
      <c r="E1790" s="22">
        <v>0</v>
      </c>
      <c r="F1790">
        <v>0</v>
      </c>
    </row>
    <row r="1791" spans="2:6" x14ac:dyDescent="0.25">
      <c r="B1791" s="55" t="s">
        <v>2057</v>
      </c>
      <c r="C1791" s="22">
        <f t="shared" si="27"/>
        <v>112273</v>
      </c>
      <c r="D1791" s="22">
        <v>112273</v>
      </c>
      <c r="E1791" s="22">
        <v>0</v>
      </c>
      <c r="F1791">
        <v>0</v>
      </c>
    </row>
    <row r="1792" spans="2:6" x14ac:dyDescent="0.25">
      <c r="B1792" s="55" t="s">
        <v>2058</v>
      </c>
      <c r="C1792" s="22">
        <f t="shared" si="27"/>
        <v>44637</v>
      </c>
      <c r="D1792" s="22">
        <v>44637</v>
      </c>
      <c r="E1792" s="22">
        <v>0</v>
      </c>
      <c r="F1792">
        <v>0</v>
      </c>
    </row>
    <row r="1793" spans="2:6" x14ac:dyDescent="0.25">
      <c r="B1793" s="55" t="s">
        <v>2059</v>
      </c>
      <c r="C1793" s="22">
        <f t="shared" si="27"/>
        <v>5844</v>
      </c>
      <c r="D1793" s="22">
        <v>5844</v>
      </c>
      <c r="E1793" s="22">
        <v>0</v>
      </c>
      <c r="F1793">
        <v>0</v>
      </c>
    </row>
    <row r="1794" spans="2:6" x14ac:dyDescent="0.25">
      <c r="B1794" s="55" t="s">
        <v>2060</v>
      </c>
      <c r="C1794" s="22">
        <f t="shared" si="27"/>
        <v>146250</v>
      </c>
      <c r="D1794" s="22">
        <v>146250</v>
      </c>
      <c r="E1794" s="22">
        <v>0</v>
      </c>
      <c r="F1794">
        <v>0</v>
      </c>
    </row>
    <row r="1795" spans="2:6" x14ac:dyDescent="0.25">
      <c r="B1795" s="55" t="s">
        <v>2061</v>
      </c>
      <c r="C1795" s="22">
        <f t="shared" si="27"/>
        <v>194346</v>
      </c>
      <c r="D1795" s="22">
        <v>194346</v>
      </c>
      <c r="E1795" s="22">
        <v>0</v>
      </c>
      <c r="F1795">
        <v>0</v>
      </c>
    </row>
    <row r="1796" spans="2:6" x14ac:dyDescent="0.25">
      <c r="B1796" s="55" t="s">
        <v>2062</v>
      </c>
      <c r="C1796" s="22">
        <f t="shared" si="27"/>
        <v>18657</v>
      </c>
      <c r="D1796" s="22">
        <v>18657</v>
      </c>
      <c r="E1796" s="22">
        <v>0</v>
      </c>
      <c r="F1796">
        <v>0</v>
      </c>
    </row>
    <row r="1797" spans="2:6" x14ac:dyDescent="0.25">
      <c r="B1797" s="55" t="s">
        <v>2063</v>
      </c>
      <c r="C1797" s="22">
        <f t="shared" si="27"/>
        <v>1598</v>
      </c>
      <c r="D1797" s="22">
        <v>1598</v>
      </c>
      <c r="E1797" s="22">
        <v>0</v>
      </c>
      <c r="F1797">
        <v>0</v>
      </c>
    </row>
    <row r="1798" spans="2:6" x14ac:dyDescent="0.25">
      <c r="B1798" s="55" t="s">
        <v>2064</v>
      </c>
      <c r="C1798" s="22">
        <f t="shared" ref="C1798:C1861" si="28">D1798-E1798+(F1798)</f>
        <v>1620</v>
      </c>
      <c r="D1798" s="22">
        <v>1620</v>
      </c>
      <c r="E1798" s="22">
        <v>0</v>
      </c>
      <c r="F1798">
        <v>0</v>
      </c>
    </row>
    <row r="1799" spans="2:6" x14ac:dyDescent="0.25">
      <c r="B1799" s="55" t="s">
        <v>2065</v>
      </c>
      <c r="C1799" s="22">
        <f t="shared" si="28"/>
        <v>9428</v>
      </c>
      <c r="D1799" s="22">
        <v>9428</v>
      </c>
      <c r="E1799" s="22">
        <v>0</v>
      </c>
      <c r="F1799">
        <v>0</v>
      </c>
    </row>
    <row r="1800" spans="2:6" x14ac:dyDescent="0.25">
      <c r="B1800" s="55" t="s">
        <v>2066</v>
      </c>
      <c r="C1800" s="22">
        <f t="shared" si="28"/>
        <v>21040</v>
      </c>
      <c r="D1800" s="22">
        <v>21040</v>
      </c>
      <c r="E1800" s="22">
        <v>0</v>
      </c>
      <c r="F1800">
        <v>0</v>
      </c>
    </row>
    <row r="1801" spans="2:6" hidden="1" x14ac:dyDescent="0.25">
      <c r="B1801" s="55" t="s">
        <v>2067</v>
      </c>
      <c r="C1801" s="22">
        <f t="shared" si="28"/>
        <v>0</v>
      </c>
      <c r="D1801" s="22">
        <v>0</v>
      </c>
      <c r="E1801" s="22">
        <v>0</v>
      </c>
      <c r="F1801">
        <v>0</v>
      </c>
    </row>
    <row r="1802" spans="2:6" x14ac:dyDescent="0.25">
      <c r="B1802" s="55" t="s">
        <v>2068</v>
      </c>
      <c r="C1802" s="22">
        <f t="shared" si="28"/>
        <v>90712</v>
      </c>
      <c r="D1802" s="22">
        <v>90712</v>
      </c>
      <c r="E1802" s="22">
        <v>0</v>
      </c>
      <c r="F1802">
        <v>0</v>
      </c>
    </row>
    <row r="1803" spans="2:6" hidden="1" x14ac:dyDescent="0.25">
      <c r="B1803" s="55" t="s">
        <v>2069</v>
      </c>
      <c r="C1803" s="22">
        <f t="shared" si="28"/>
        <v>0</v>
      </c>
      <c r="D1803" s="22">
        <v>0</v>
      </c>
      <c r="E1803" s="22">
        <v>0</v>
      </c>
      <c r="F1803">
        <v>0</v>
      </c>
    </row>
    <row r="1804" spans="2:6" x14ac:dyDescent="0.25">
      <c r="B1804" s="55" t="s">
        <v>2070</v>
      </c>
      <c r="C1804" s="22">
        <f t="shared" si="28"/>
        <v>74117</v>
      </c>
      <c r="D1804" s="22">
        <v>74117</v>
      </c>
      <c r="E1804" s="22">
        <v>0</v>
      </c>
      <c r="F1804">
        <v>0</v>
      </c>
    </row>
    <row r="1805" spans="2:6" x14ac:dyDescent="0.25">
      <c r="B1805" s="55" t="s">
        <v>2071</v>
      </c>
      <c r="C1805" s="22">
        <f t="shared" si="28"/>
        <v>235701</v>
      </c>
      <c r="D1805" s="22">
        <v>235701</v>
      </c>
      <c r="E1805" s="22">
        <v>0</v>
      </c>
      <c r="F1805">
        <v>0</v>
      </c>
    </row>
    <row r="1806" spans="2:6" hidden="1" x14ac:dyDescent="0.25">
      <c r="B1806" s="55" t="s">
        <v>2072</v>
      </c>
      <c r="C1806" s="22">
        <f t="shared" si="28"/>
        <v>0</v>
      </c>
      <c r="D1806" s="22">
        <v>0</v>
      </c>
      <c r="E1806" s="22">
        <v>0</v>
      </c>
      <c r="F1806">
        <v>0</v>
      </c>
    </row>
    <row r="1807" spans="2:6" x14ac:dyDescent="0.25">
      <c r="B1807" s="55" t="s">
        <v>2073</v>
      </c>
      <c r="C1807" s="22">
        <f t="shared" si="28"/>
        <v>514910</v>
      </c>
      <c r="D1807" s="22">
        <v>514910</v>
      </c>
      <c r="E1807" s="22">
        <v>0</v>
      </c>
      <c r="F1807">
        <v>0</v>
      </c>
    </row>
    <row r="1808" spans="2:6" x14ac:dyDescent="0.25">
      <c r="B1808" s="55" t="s">
        <v>2074</v>
      </c>
      <c r="C1808" s="22">
        <f t="shared" si="28"/>
        <v>18999</v>
      </c>
      <c r="D1808" s="22">
        <v>18999</v>
      </c>
      <c r="E1808" s="22">
        <v>0</v>
      </c>
      <c r="F1808">
        <v>0</v>
      </c>
    </row>
    <row r="1809" spans="2:6" x14ac:dyDescent="0.25">
      <c r="B1809" s="55" t="s">
        <v>2075</v>
      </c>
      <c r="C1809" s="22">
        <f t="shared" si="28"/>
        <v>37505</v>
      </c>
      <c r="D1809" s="22">
        <v>37505</v>
      </c>
      <c r="E1809" s="22">
        <v>0</v>
      </c>
      <c r="F1809">
        <v>0</v>
      </c>
    </row>
    <row r="1810" spans="2:6" x14ac:dyDescent="0.25">
      <c r="B1810" s="55" t="s">
        <v>2076</v>
      </c>
      <c r="C1810" s="22">
        <f t="shared" si="28"/>
        <v>19708</v>
      </c>
      <c r="D1810" s="22">
        <v>19708</v>
      </c>
      <c r="E1810" s="22">
        <v>0</v>
      </c>
      <c r="F1810">
        <v>0</v>
      </c>
    </row>
    <row r="1811" spans="2:6" hidden="1" x14ac:dyDescent="0.25">
      <c r="B1811" s="55" t="s">
        <v>2077</v>
      </c>
      <c r="C1811" s="22">
        <f t="shared" si="28"/>
        <v>0</v>
      </c>
      <c r="D1811" s="22">
        <v>0</v>
      </c>
      <c r="E1811" s="22">
        <v>0</v>
      </c>
      <c r="F1811">
        <v>0</v>
      </c>
    </row>
    <row r="1812" spans="2:6" x14ac:dyDescent="0.25">
      <c r="B1812" s="55" t="s">
        <v>2078</v>
      </c>
      <c r="C1812" s="22">
        <f t="shared" si="28"/>
        <v>14558</v>
      </c>
      <c r="D1812" s="22">
        <v>14558</v>
      </c>
      <c r="E1812" s="22">
        <v>0</v>
      </c>
      <c r="F1812">
        <v>0</v>
      </c>
    </row>
    <row r="1813" spans="2:6" hidden="1" x14ac:dyDescent="0.25">
      <c r="B1813" s="55" t="s">
        <v>2079</v>
      </c>
      <c r="C1813" s="22">
        <f t="shared" si="28"/>
        <v>0</v>
      </c>
      <c r="D1813" s="22">
        <v>0</v>
      </c>
      <c r="E1813" s="22">
        <v>0</v>
      </c>
      <c r="F1813">
        <v>0</v>
      </c>
    </row>
    <row r="1814" spans="2:6" hidden="1" x14ac:dyDescent="0.25">
      <c r="B1814" s="55" t="s">
        <v>2080</v>
      </c>
      <c r="C1814" s="22">
        <f t="shared" si="28"/>
        <v>0</v>
      </c>
      <c r="D1814" s="22">
        <v>0</v>
      </c>
      <c r="E1814" s="22">
        <v>0</v>
      </c>
      <c r="F1814">
        <v>0</v>
      </c>
    </row>
    <row r="1815" spans="2:6" x14ac:dyDescent="0.25">
      <c r="B1815" s="55" t="s">
        <v>2081</v>
      </c>
      <c r="C1815" s="22">
        <f t="shared" si="28"/>
        <v>4000379</v>
      </c>
      <c r="D1815" s="22">
        <v>4000379</v>
      </c>
      <c r="E1815" s="22">
        <v>0</v>
      </c>
      <c r="F1815">
        <v>0</v>
      </c>
    </row>
    <row r="1816" spans="2:6" x14ac:dyDescent="0.25">
      <c r="B1816" s="55" t="s">
        <v>2082</v>
      </c>
      <c r="C1816" s="22">
        <f t="shared" si="28"/>
        <v>8279</v>
      </c>
      <c r="D1816" s="22">
        <v>8279</v>
      </c>
      <c r="E1816" s="22">
        <v>0</v>
      </c>
      <c r="F1816">
        <v>0</v>
      </c>
    </row>
    <row r="1817" spans="2:6" x14ac:dyDescent="0.25">
      <c r="B1817" s="55" t="s">
        <v>2083</v>
      </c>
      <c r="C1817" s="22">
        <f t="shared" si="28"/>
        <v>206489</v>
      </c>
      <c r="D1817" s="22">
        <v>206489</v>
      </c>
      <c r="E1817" s="22">
        <v>0</v>
      </c>
      <c r="F1817">
        <v>0</v>
      </c>
    </row>
    <row r="1818" spans="2:6" x14ac:dyDescent="0.25">
      <c r="B1818" s="55" t="s">
        <v>2084</v>
      </c>
      <c r="C1818" s="22">
        <f t="shared" si="28"/>
        <v>31409</v>
      </c>
      <c r="D1818" s="22">
        <v>31409</v>
      </c>
      <c r="E1818" s="22">
        <v>0</v>
      </c>
      <c r="F1818">
        <v>0</v>
      </c>
    </row>
    <row r="1819" spans="2:6" x14ac:dyDescent="0.25">
      <c r="B1819" s="55" t="s">
        <v>2085</v>
      </c>
      <c r="C1819" s="22">
        <f t="shared" si="28"/>
        <v>74926</v>
      </c>
      <c r="D1819" s="22">
        <v>74926</v>
      </c>
      <c r="E1819" s="22">
        <v>0</v>
      </c>
      <c r="F1819">
        <v>0</v>
      </c>
    </row>
    <row r="1820" spans="2:6" x14ac:dyDescent="0.25">
      <c r="B1820" s="55" t="s">
        <v>2086</v>
      </c>
      <c r="C1820" s="22">
        <f t="shared" si="28"/>
        <v>3891916</v>
      </c>
      <c r="D1820" s="22">
        <v>3891916</v>
      </c>
      <c r="E1820" s="22">
        <v>0</v>
      </c>
      <c r="F1820">
        <v>0</v>
      </c>
    </row>
    <row r="1821" spans="2:6" x14ac:dyDescent="0.25">
      <c r="B1821" s="55" t="s">
        <v>7822</v>
      </c>
      <c r="C1821" s="22">
        <f t="shared" si="28"/>
        <v>22011</v>
      </c>
      <c r="D1821" s="22">
        <v>22011</v>
      </c>
      <c r="E1821" s="22">
        <v>0</v>
      </c>
      <c r="F1821">
        <v>0</v>
      </c>
    </row>
    <row r="1822" spans="2:6" x14ac:dyDescent="0.25">
      <c r="B1822" s="55" t="s">
        <v>2087</v>
      </c>
      <c r="C1822" s="22">
        <f t="shared" si="28"/>
        <v>4673</v>
      </c>
      <c r="D1822" s="22">
        <v>4673</v>
      </c>
      <c r="E1822" s="22">
        <v>0</v>
      </c>
      <c r="F1822">
        <v>0</v>
      </c>
    </row>
    <row r="1823" spans="2:6" x14ac:dyDescent="0.25">
      <c r="B1823" s="55" t="s">
        <v>2088</v>
      </c>
      <c r="C1823" s="22">
        <f t="shared" si="28"/>
        <v>3555</v>
      </c>
      <c r="D1823" s="22">
        <v>3555</v>
      </c>
      <c r="E1823" s="22">
        <v>0</v>
      </c>
      <c r="F1823">
        <v>0</v>
      </c>
    </row>
    <row r="1824" spans="2:6" x14ac:dyDescent="0.25">
      <c r="B1824" s="55" t="s">
        <v>2089</v>
      </c>
      <c r="C1824" s="22">
        <f t="shared" si="28"/>
        <v>1775729</v>
      </c>
      <c r="D1824" s="22">
        <v>1775729</v>
      </c>
      <c r="E1824" s="22">
        <v>0</v>
      </c>
      <c r="F1824">
        <v>0</v>
      </c>
    </row>
    <row r="1825" spans="2:6" x14ac:dyDescent="0.25">
      <c r="B1825" s="55" t="s">
        <v>2090</v>
      </c>
      <c r="C1825" s="22">
        <f t="shared" si="28"/>
        <v>10251</v>
      </c>
      <c r="D1825" s="22">
        <v>10251</v>
      </c>
      <c r="E1825" s="22">
        <v>0</v>
      </c>
      <c r="F1825">
        <v>0</v>
      </c>
    </row>
    <row r="1826" spans="2:6" hidden="1" x14ac:dyDescent="0.25">
      <c r="B1826" s="55" t="s">
        <v>2091</v>
      </c>
      <c r="C1826" s="22">
        <f t="shared" si="28"/>
        <v>0</v>
      </c>
      <c r="D1826" s="22">
        <v>0</v>
      </c>
      <c r="E1826" s="22">
        <v>0</v>
      </c>
      <c r="F1826">
        <v>0</v>
      </c>
    </row>
    <row r="1827" spans="2:6" x14ac:dyDescent="0.25">
      <c r="B1827" s="55" t="s">
        <v>2092</v>
      </c>
      <c r="C1827" s="22">
        <f t="shared" si="28"/>
        <v>2363</v>
      </c>
      <c r="D1827" s="22">
        <v>2363</v>
      </c>
      <c r="E1827" s="22">
        <v>0</v>
      </c>
      <c r="F1827">
        <v>0</v>
      </c>
    </row>
    <row r="1828" spans="2:6" hidden="1" x14ac:dyDescent="0.25">
      <c r="B1828" s="55" t="s">
        <v>2093</v>
      </c>
      <c r="C1828" s="22">
        <f t="shared" si="28"/>
        <v>0</v>
      </c>
      <c r="D1828" s="22">
        <v>0</v>
      </c>
      <c r="E1828" s="22">
        <v>0</v>
      </c>
      <c r="F1828">
        <v>0</v>
      </c>
    </row>
    <row r="1829" spans="2:6" x14ac:dyDescent="0.25">
      <c r="B1829" s="55" t="s">
        <v>2094</v>
      </c>
      <c r="C1829" s="22">
        <f t="shared" si="28"/>
        <v>220923</v>
      </c>
      <c r="D1829" s="22">
        <v>220923</v>
      </c>
      <c r="E1829" s="22">
        <v>0</v>
      </c>
      <c r="F1829">
        <v>0</v>
      </c>
    </row>
    <row r="1830" spans="2:6" x14ac:dyDescent="0.25">
      <c r="B1830" s="55" t="s">
        <v>7823</v>
      </c>
      <c r="C1830" s="22">
        <f t="shared" si="28"/>
        <v>178948</v>
      </c>
      <c r="D1830" s="22">
        <v>178948</v>
      </c>
      <c r="E1830" s="22">
        <v>0</v>
      </c>
      <c r="F1830">
        <v>0</v>
      </c>
    </row>
    <row r="1831" spans="2:6" hidden="1" x14ac:dyDescent="0.25">
      <c r="B1831" s="55" t="s">
        <v>2095</v>
      </c>
      <c r="C1831" s="22">
        <f t="shared" si="28"/>
        <v>0</v>
      </c>
      <c r="D1831" s="22">
        <v>0</v>
      </c>
      <c r="E1831" s="22">
        <v>0</v>
      </c>
      <c r="F1831">
        <v>0</v>
      </c>
    </row>
    <row r="1832" spans="2:6" x14ac:dyDescent="0.25">
      <c r="B1832" s="55" t="s">
        <v>2096</v>
      </c>
      <c r="C1832" s="22">
        <f t="shared" si="28"/>
        <v>104289</v>
      </c>
      <c r="D1832" s="22">
        <v>104289</v>
      </c>
      <c r="E1832" s="22">
        <v>0</v>
      </c>
      <c r="F1832">
        <v>0</v>
      </c>
    </row>
    <row r="1833" spans="2:6" x14ac:dyDescent="0.25">
      <c r="B1833" s="55" t="s">
        <v>2097</v>
      </c>
      <c r="C1833" s="22">
        <f t="shared" si="28"/>
        <v>15731</v>
      </c>
      <c r="D1833" s="22">
        <v>15731</v>
      </c>
      <c r="E1833" s="22">
        <v>0</v>
      </c>
      <c r="F1833">
        <v>0</v>
      </c>
    </row>
    <row r="1834" spans="2:6" x14ac:dyDescent="0.25">
      <c r="B1834" s="55" t="s">
        <v>2098</v>
      </c>
      <c r="C1834" s="22">
        <f t="shared" si="28"/>
        <v>56376</v>
      </c>
      <c r="D1834" s="22">
        <v>56376</v>
      </c>
      <c r="E1834" s="22">
        <v>0</v>
      </c>
      <c r="F1834">
        <v>0</v>
      </c>
    </row>
    <row r="1835" spans="2:6" hidden="1" x14ac:dyDescent="0.25">
      <c r="B1835" s="55" t="s">
        <v>2099</v>
      </c>
      <c r="C1835" s="22">
        <f t="shared" si="28"/>
        <v>0</v>
      </c>
      <c r="D1835" s="22">
        <v>0</v>
      </c>
      <c r="E1835" s="22">
        <v>0</v>
      </c>
      <c r="F1835">
        <v>0</v>
      </c>
    </row>
    <row r="1836" spans="2:6" x14ac:dyDescent="0.25">
      <c r="B1836" s="55" t="s">
        <v>7824</v>
      </c>
      <c r="C1836" s="22">
        <f t="shared" si="28"/>
        <v>30442</v>
      </c>
      <c r="D1836" s="22">
        <v>30442</v>
      </c>
      <c r="E1836" s="22">
        <v>0</v>
      </c>
      <c r="F1836">
        <v>0</v>
      </c>
    </row>
    <row r="1837" spans="2:6" x14ac:dyDescent="0.25">
      <c r="B1837" s="55" t="s">
        <v>2100</v>
      </c>
      <c r="C1837" s="22">
        <f t="shared" si="28"/>
        <v>839784</v>
      </c>
      <c r="D1837" s="22">
        <v>839784</v>
      </c>
      <c r="E1837" s="22">
        <v>0</v>
      </c>
      <c r="F1837">
        <v>0</v>
      </c>
    </row>
    <row r="1838" spans="2:6" x14ac:dyDescent="0.25">
      <c r="B1838" s="55" t="s">
        <v>2101</v>
      </c>
      <c r="C1838" s="22">
        <f t="shared" si="28"/>
        <v>214383</v>
      </c>
      <c r="D1838" s="22">
        <v>214383</v>
      </c>
      <c r="E1838" s="22">
        <v>0</v>
      </c>
      <c r="F1838">
        <v>0</v>
      </c>
    </row>
    <row r="1839" spans="2:6" hidden="1" x14ac:dyDescent="0.25">
      <c r="B1839" s="55" t="s">
        <v>2102</v>
      </c>
      <c r="C1839" s="22">
        <f t="shared" si="28"/>
        <v>0</v>
      </c>
      <c r="D1839" s="22">
        <v>0</v>
      </c>
      <c r="E1839" s="22">
        <v>0</v>
      </c>
      <c r="F1839">
        <v>0</v>
      </c>
    </row>
    <row r="1840" spans="2:6" x14ac:dyDescent="0.25">
      <c r="B1840" s="55" t="s">
        <v>2103</v>
      </c>
      <c r="C1840" s="22">
        <f t="shared" si="28"/>
        <v>30868</v>
      </c>
      <c r="D1840" s="22">
        <v>30868</v>
      </c>
      <c r="E1840" s="22">
        <v>0</v>
      </c>
      <c r="F1840">
        <v>0</v>
      </c>
    </row>
    <row r="1841" spans="2:6" x14ac:dyDescent="0.25">
      <c r="B1841" s="55" t="s">
        <v>2104</v>
      </c>
      <c r="C1841" s="22">
        <f t="shared" si="28"/>
        <v>21604</v>
      </c>
      <c r="D1841" s="22">
        <v>21604</v>
      </c>
      <c r="E1841" s="22">
        <v>0</v>
      </c>
      <c r="F1841">
        <v>0</v>
      </c>
    </row>
    <row r="1842" spans="2:6" x14ac:dyDescent="0.25">
      <c r="B1842" s="55" t="s">
        <v>2105</v>
      </c>
      <c r="C1842" s="22">
        <f t="shared" si="28"/>
        <v>41784</v>
      </c>
      <c r="D1842" s="22">
        <v>41784</v>
      </c>
      <c r="E1842" s="22">
        <v>0</v>
      </c>
      <c r="F1842">
        <v>0</v>
      </c>
    </row>
    <row r="1843" spans="2:6" x14ac:dyDescent="0.25">
      <c r="B1843" s="55" t="s">
        <v>2106</v>
      </c>
      <c r="C1843" s="22">
        <f t="shared" si="28"/>
        <v>20806</v>
      </c>
      <c r="D1843" s="22">
        <v>20806</v>
      </c>
      <c r="E1843" s="22">
        <v>0</v>
      </c>
      <c r="F1843">
        <v>0</v>
      </c>
    </row>
    <row r="1844" spans="2:6" x14ac:dyDescent="0.25">
      <c r="B1844" s="55" t="s">
        <v>2107</v>
      </c>
      <c r="C1844" s="22">
        <f t="shared" si="28"/>
        <v>291080</v>
      </c>
      <c r="D1844" s="22">
        <v>291080</v>
      </c>
      <c r="E1844" s="22">
        <v>0</v>
      </c>
      <c r="F1844">
        <v>0</v>
      </c>
    </row>
    <row r="1845" spans="2:6" x14ac:dyDescent="0.25">
      <c r="B1845" s="55" t="s">
        <v>2108</v>
      </c>
      <c r="C1845" s="22">
        <f t="shared" si="28"/>
        <v>147531</v>
      </c>
      <c r="D1845" s="22">
        <v>147531</v>
      </c>
      <c r="E1845" s="22">
        <v>0</v>
      </c>
      <c r="F1845">
        <v>0</v>
      </c>
    </row>
    <row r="1846" spans="2:6" x14ac:dyDescent="0.25">
      <c r="B1846" s="55" t="s">
        <v>2109</v>
      </c>
      <c r="C1846" s="22">
        <f t="shared" si="28"/>
        <v>317028</v>
      </c>
      <c r="D1846" s="22">
        <v>317028</v>
      </c>
      <c r="E1846" s="22">
        <v>0</v>
      </c>
      <c r="F1846">
        <v>0</v>
      </c>
    </row>
    <row r="1847" spans="2:6" x14ac:dyDescent="0.25">
      <c r="B1847" s="55" t="s">
        <v>2110</v>
      </c>
      <c r="C1847" s="22">
        <f t="shared" si="28"/>
        <v>5550</v>
      </c>
      <c r="D1847" s="22">
        <v>5550</v>
      </c>
      <c r="E1847" s="22">
        <v>0</v>
      </c>
      <c r="F1847">
        <v>0</v>
      </c>
    </row>
    <row r="1848" spans="2:6" x14ac:dyDescent="0.25">
      <c r="B1848" s="55" t="s">
        <v>2111</v>
      </c>
      <c r="C1848" s="22">
        <f t="shared" si="28"/>
        <v>37020</v>
      </c>
      <c r="D1848" s="22">
        <v>37020</v>
      </c>
      <c r="E1848" s="22">
        <v>0</v>
      </c>
      <c r="F1848">
        <v>0</v>
      </c>
    </row>
    <row r="1849" spans="2:6" x14ac:dyDescent="0.25">
      <c r="B1849" s="55" t="s">
        <v>2112</v>
      </c>
      <c r="C1849" s="22">
        <f t="shared" si="28"/>
        <v>100173</v>
      </c>
      <c r="D1849" s="22">
        <v>100173</v>
      </c>
      <c r="E1849" s="22">
        <v>0</v>
      </c>
      <c r="F1849">
        <v>0</v>
      </c>
    </row>
    <row r="1850" spans="2:6" hidden="1" x14ac:dyDescent="0.25">
      <c r="B1850" s="55" t="s">
        <v>2113</v>
      </c>
      <c r="C1850" s="22">
        <f t="shared" si="28"/>
        <v>0</v>
      </c>
      <c r="D1850" s="22">
        <v>0</v>
      </c>
      <c r="E1850" s="22">
        <v>0</v>
      </c>
      <c r="F1850">
        <v>0</v>
      </c>
    </row>
    <row r="1851" spans="2:6" x14ac:dyDescent="0.25">
      <c r="B1851" s="55" t="s">
        <v>2114</v>
      </c>
      <c r="C1851" s="22">
        <f t="shared" si="28"/>
        <v>139131</v>
      </c>
      <c r="D1851" s="22">
        <v>139131</v>
      </c>
      <c r="E1851" s="22">
        <v>0</v>
      </c>
      <c r="F1851">
        <v>0</v>
      </c>
    </row>
    <row r="1852" spans="2:6" x14ac:dyDescent="0.25">
      <c r="B1852" s="55" t="s">
        <v>7825</v>
      </c>
      <c r="C1852" s="22">
        <f t="shared" si="28"/>
        <v>33287</v>
      </c>
      <c r="D1852" s="22">
        <v>33287</v>
      </c>
      <c r="E1852" s="22">
        <v>0</v>
      </c>
      <c r="F1852">
        <v>0</v>
      </c>
    </row>
    <row r="1853" spans="2:6" x14ac:dyDescent="0.25">
      <c r="B1853" s="55" t="s">
        <v>2115</v>
      </c>
      <c r="C1853" s="22">
        <f t="shared" si="28"/>
        <v>42214</v>
      </c>
      <c r="D1853" s="22">
        <v>42214</v>
      </c>
      <c r="E1853" s="22">
        <v>0</v>
      </c>
      <c r="F1853">
        <v>0</v>
      </c>
    </row>
    <row r="1854" spans="2:6" x14ac:dyDescent="0.25">
      <c r="B1854" s="55" t="s">
        <v>2116</v>
      </c>
      <c r="C1854" s="22">
        <f t="shared" si="28"/>
        <v>2050</v>
      </c>
      <c r="D1854" s="22">
        <v>2050</v>
      </c>
      <c r="E1854" s="22">
        <v>0</v>
      </c>
      <c r="F1854">
        <v>0</v>
      </c>
    </row>
    <row r="1855" spans="2:6" x14ac:dyDescent="0.25">
      <c r="B1855" s="55" t="s">
        <v>2117</v>
      </c>
      <c r="C1855" s="22">
        <f t="shared" si="28"/>
        <v>5235</v>
      </c>
      <c r="D1855" s="22">
        <v>5235</v>
      </c>
      <c r="E1855" s="22">
        <v>0</v>
      </c>
      <c r="F1855">
        <v>0</v>
      </c>
    </row>
    <row r="1856" spans="2:6" x14ac:dyDescent="0.25">
      <c r="B1856" s="55" t="s">
        <v>2118</v>
      </c>
      <c r="C1856" s="22">
        <f t="shared" si="28"/>
        <v>147213</v>
      </c>
      <c r="D1856" s="22">
        <v>147213</v>
      </c>
      <c r="E1856" s="22">
        <v>0</v>
      </c>
      <c r="F1856">
        <v>0</v>
      </c>
    </row>
    <row r="1857" spans="2:6" x14ac:dyDescent="0.25">
      <c r="B1857" s="55" t="s">
        <v>2119</v>
      </c>
      <c r="C1857" s="22">
        <f t="shared" si="28"/>
        <v>101969</v>
      </c>
      <c r="D1857" s="22">
        <v>101969</v>
      </c>
      <c r="E1857" s="22">
        <v>0</v>
      </c>
      <c r="F1857">
        <v>0</v>
      </c>
    </row>
    <row r="1858" spans="2:6" x14ac:dyDescent="0.25">
      <c r="B1858" s="55" t="s">
        <v>2120</v>
      </c>
      <c r="C1858" s="22">
        <f t="shared" si="28"/>
        <v>831001</v>
      </c>
      <c r="D1858" s="22">
        <v>831001</v>
      </c>
      <c r="E1858" s="22">
        <v>0</v>
      </c>
      <c r="F1858">
        <v>0</v>
      </c>
    </row>
    <row r="1859" spans="2:6" x14ac:dyDescent="0.25">
      <c r="B1859" s="55" t="s">
        <v>2121</v>
      </c>
      <c r="C1859" s="22">
        <f t="shared" si="28"/>
        <v>17497</v>
      </c>
      <c r="D1859" s="22">
        <v>17497</v>
      </c>
      <c r="E1859" s="22">
        <v>0</v>
      </c>
      <c r="F1859">
        <v>0</v>
      </c>
    </row>
    <row r="1860" spans="2:6" hidden="1" x14ac:dyDescent="0.25">
      <c r="B1860" s="55" t="s">
        <v>2122</v>
      </c>
      <c r="C1860" s="22">
        <f t="shared" si="28"/>
        <v>0</v>
      </c>
      <c r="D1860" s="22">
        <v>0</v>
      </c>
      <c r="E1860" s="22">
        <v>0</v>
      </c>
      <c r="F1860">
        <v>0</v>
      </c>
    </row>
    <row r="1861" spans="2:6" x14ac:dyDescent="0.25">
      <c r="B1861" s="55" t="s">
        <v>2123</v>
      </c>
      <c r="C1861" s="22">
        <f t="shared" si="28"/>
        <v>15302</v>
      </c>
      <c r="D1861" s="22">
        <v>15302</v>
      </c>
      <c r="E1861" s="22">
        <v>0</v>
      </c>
      <c r="F1861">
        <v>0</v>
      </c>
    </row>
    <row r="1862" spans="2:6" x14ac:dyDescent="0.25">
      <c r="B1862" s="55" t="s">
        <v>2124</v>
      </c>
      <c r="C1862" s="22">
        <f t="shared" ref="C1862:C1925" si="29">D1862-E1862+(F1862)</f>
        <v>40689</v>
      </c>
      <c r="D1862" s="22">
        <v>40689</v>
      </c>
      <c r="E1862" s="22">
        <v>0</v>
      </c>
      <c r="F1862">
        <v>0</v>
      </c>
    </row>
    <row r="1863" spans="2:6" x14ac:dyDescent="0.25">
      <c r="B1863" s="55" t="s">
        <v>2125</v>
      </c>
      <c r="C1863" s="22">
        <f t="shared" si="29"/>
        <v>5459</v>
      </c>
      <c r="D1863" s="22">
        <v>5459</v>
      </c>
      <c r="E1863" s="22">
        <v>0</v>
      </c>
      <c r="F1863">
        <v>0</v>
      </c>
    </row>
    <row r="1864" spans="2:6" x14ac:dyDescent="0.25">
      <c r="B1864" s="55" t="s">
        <v>2126</v>
      </c>
      <c r="C1864" s="22">
        <f t="shared" si="29"/>
        <v>21408</v>
      </c>
      <c r="D1864" s="22">
        <v>21408</v>
      </c>
      <c r="E1864" s="22">
        <v>0</v>
      </c>
      <c r="F1864">
        <v>0</v>
      </c>
    </row>
    <row r="1865" spans="2:6" hidden="1" x14ac:dyDescent="0.25">
      <c r="B1865" s="55" t="s">
        <v>2127</v>
      </c>
      <c r="C1865" s="22">
        <f t="shared" si="29"/>
        <v>0</v>
      </c>
      <c r="D1865" s="22">
        <v>0</v>
      </c>
      <c r="E1865" s="22">
        <v>0</v>
      </c>
      <c r="F1865">
        <v>0</v>
      </c>
    </row>
    <row r="1866" spans="2:6" hidden="1" x14ac:dyDescent="0.25">
      <c r="B1866" s="55" t="s">
        <v>2128</v>
      </c>
      <c r="C1866" s="22">
        <f t="shared" si="29"/>
        <v>0</v>
      </c>
      <c r="D1866" s="22">
        <v>0</v>
      </c>
      <c r="E1866" s="22">
        <v>0</v>
      </c>
      <c r="F1866">
        <v>0</v>
      </c>
    </row>
    <row r="1867" spans="2:6" x14ac:dyDescent="0.25">
      <c r="B1867" s="55" t="s">
        <v>2129</v>
      </c>
      <c r="C1867" s="22">
        <f t="shared" si="29"/>
        <v>16622</v>
      </c>
      <c r="D1867" s="22">
        <v>16622</v>
      </c>
      <c r="E1867" s="22">
        <v>0</v>
      </c>
      <c r="F1867">
        <v>0</v>
      </c>
    </row>
    <row r="1868" spans="2:6" hidden="1" x14ac:dyDescent="0.25">
      <c r="B1868" s="55" t="s">
        <v>2130</v>
      </c>
      <c r="C1868" s="22">
        <f t="shared" si="29"/>
        <v>0</v>
      </c>
      <c r="D1868" s="22">
        <v>0</v>
      </c>
      <c r="E1868" s="22">
        <v>0</v>
      </c>
      <c r="F1868">
        <v>0</v>
      </c>
    </row>
    <row r="1869" spans="2:6" x14ac:dyDescent="0.25">
      <c r="B1869" s="55" t="s">
        <v>2131</v>
      </c>
      <c r="C1869" s="22">
        <f t="shared" si="29"/>
        <v>525</v>
      </c>
      <c r="D1869" s="22">
        <v>525</v>
      </c>
      <c r="E1869" s="22">
        <v>0</v>
      </c>
      <c r="F1869">
        <v>0</v>
      </c>
    </row>
    <row r="1870" spans="2:6" x14ac:dyDescent="0.25">
      <c r="B1870" s="55" t="s">
        <v>2132</v>
      </c>
      <c r="C1870" s="22">
        <f t="shared" si="29"/>
        <v>6913</v>
      </c>
      <c r="D1870" s="22">
        <v>6913</v>
      </c>
      <c r="E1870" s="22">
        <v>0</v>
      </c>
      <c r="F1870">
        <v>0</v>
      </c>
    </row>
    <row r="1871" spans="2:6" x14ac:dyDescent="0.25">
      <c r="B1871" s="55" t="s">
        <v>2133</v>
      </c>
      <c r="C1871" s="22">
        <f t="shared" si="29"/>
        <v>4566</v>
      </c>
      <c r="D1871" s="22">
        <v>4566</v>
      </c>
      <c r="E1871" s="22">
        <v>0</v>
      </c>
      <c r="F1871">
        <v>0</v>
      </c>
    </row>
    <row r="1872" spans="2:6" x14ac:dyDescent="0.25">
      <c r="B1872" s="55" t="s">
        <v>2134</v>
      </c>
      <c r="C1872" s="22">
        <f t="shared" si="29"/>
        <v>2836</v>
      </c>
      <c r="D1872" s="22">
        <v>2836</v>
      </c>
      <c r="E1872" s="22">
        <v>0</v>
      </c>
      <c r="F1872">
        <v>0</v>
      </c>
    </row>
    <row r="1873" spans="2:6" x14ac:dyDescent="0.25">
      <c r="B1873" s="55" t="s">
        <v>2135</v>
      </c>
      <c r="C1873" s="22">
        <f t="shared" si="29"/>
        <v>4041</v>
      </c>
      <c r="D1873" s="22">
        <v>4041</v>
      </c>
      <c r="E1873" s="22">
        <v>0</v>
      </c>
      <c r="F1873">
        <v>0</v>
      </c>
    </row>
    <row r="1874" spans="2:6" x14ac:dyDescent="0.25">
      <c r="B1874" s="55" t="s">
        <v>2136</v>
      </c>
      <c r="C1874" s="22">
        <f t="shared" si="29"/>
        <v>4999</v>
      </c>
      <c r="D1874" s="22">
        <v>4999</v>
      </c>
      <c r="E1874" s="22">
        <v>0</v>
      </c>
      <c r="F1874">
        <v>0</v>
      </c>
    </row>
    <row r="1875" spans="2:6" hidden="1" x14ac:dyDescent="0.25">
      <c r="B1875" s="55" t="s">
        <v>2137</v>
      </c>
      <c r="C1875" s="22">
        <f t="shared" si="29"/>
        <v>0</v>
      </c>
      <c r="D1875" s="22">
        <v>0</v>
      </c>
      <c r="E1875" s="22">
        <v>0</v>
      </c>
      <c r="F1875">
        <v>0</v>
      </c>
    </row>
    <row r="1876" spans="2:6" x14ac:dyDescent="0.25">
      <c r="B1876" s="55" t="s">
        <v>2138</v>
      </c>
      <c r="C1876" s="22">
        <f t="shared" si="29"/>
        <v>6074</v>
      </c>
      <c r="D1876" s="22">
        <v>6074</v>
      </c>
      <c r="E1876" s="22">
        <v>0</v>
      </c>
      <c r="F1876">
        <v>0</v>
      </c>
    </row>
    <row r="1877" spans="2:6" x14ac:dyDescent="0.25">
      <c r="B1877" s="55" t="s">
        <v>2139</v>
      </c>
      <c r="C1877" s="22">
        <f t="shared" si="29"/>
        <v>2732</v>
      </c>
      <c r="D1877" s="22">
        <v>2732</v>
      </c>
      <c r="E1877" s="22">
        <v>0</v>
      </c>
      <c r="F1877">
        <v>0</v>
      </c>
    </row>
    <row r="1878" spans="2:6" x14ac:dyDescent="0.25">
      <c r="B1878" s="55" t="s">
        <v>2140</v>
      </c>
      <c r="C1878" s="22">
        <f t="shared" si="29"/>
        <v>7198</v>
      </c>
      <c r="D1878" s="22">
        <v>7198</v>
      </c>
      <c r="E1878" s="22">
        <v>0</v>
      </c>
      <c r="F1878">
        <v>0</v>
      </c>
    </row>
    <row r="1879" spans="2:6" x14ac:dyDescent="0.25">
      <c r="B1879" s="55" t="s">
        <v>2141</v>
      </c>
      <c r="C1879" s="22">
        <f t="shared" si="29"/>
        <v>210795</v>
      </c>
      <c r="D1879" s="22">
        <v>210795</v>
      </c>
      <c r="E1879" s="22">
        <v>0</v>
      </c>
      <c r="F1879">
        <v>0</v>
      </c>
    </row>
    <row r="1880" spans="2:6" hidden="1" x14ac:dyDescent="0.25">
      <c r="B1880" s="55" t="s">
        <v>2142</v>
      </c>
      <c r="C1880" s="22">
        <f t="shared" si="29"/>
        <v>0</v>
      </c>
      <c r="D1880" s="22">
        <v>0</v>
      </c>
      <c r="E1880" s="22">
        <v>0</v>
      </c>
      <c r="F1880">
        <v>0</v>
      </c>
    </row>
    <row r="1881" spans="2:6" x14ac:dyDescent="0.25">
      <c r="B1881" s="55" t="s">
        <v>2143</v>
      </c>
      <c r="C1881" s="22">
        <f t="shared" si="29"/>
        <v>2759</v>
      </c>
      <c r="D1881" s="22">
        <v>2759</v>
      </c>
      <c r="E1881" s="22">
        <v>0</v>
      </c>
      <c r="F1881">
        <v>0</v>
      </c>
    </row>
    <row r="1882" spans="2:6" x14ac:dyDescent="0.25">
      <c r="B1882" s="55" t="s">
        <v>2144</v>
      </c>
      <c r="C1882" s="22">
        <f t="shared" si="29"/>
        <v>5612</v>
      </c>
      <c r="D1882" s="22">
        <v>5612</v>
      </c>
      <c r="E1882" s="22">
        <v>0</v>
      </c>
      <c r="F1882">
        <v>0</v>
      </c>
    </row>
    <row r="1883" spans="2:6" x14ac:dyDescent="0.25">
      <c r="B1883" s="55" t="s">
        <v>2145</v>
      </c>
      <c r="C1883" s="22">
        <f t="shared" si="29"/>
        <v>3348</v>
      </c>
      <c r="D1883" s="22">
        <v>3348</v>
      </c>
      <c r="E1883" s="22">
        <v>0</v>
      </c>
      <c r="F1883">
        <v>0</v>
      </c>
    </row>
    <row r="1884" spans="2:6" x14ac:dyDescent="0.25">
      <c r="B1884" s="55" t="s">
        <v>2146</v>
      </c>
      <c r="C1884" s="22">
        <f t="shared" si="29"/>
        <v>12285</v>
      </c>
      <c r="D1884" s="22">
        <v>12285</v>
      </c>
      <c r="E1884" s="22">
        <v>0</v>
      </c>
      <c r="F1884">
        <v>0</v>
      </c>
    </row>
    <row r="1885" spans="2:6" x14ac:dyDescent="0.25">
      <c r="B1885" s="55" t="s">
        <v>2147</v>
      </c>
      <c r="C1885" s="22">
        <f t="shared" si="29"/>
        <v>11909</v>
      </c>
      <c r="D1885" s="22">
        <v>11909</v>
      </c>
      <c r="E1885" s="22">
        <v>0</v>
      </c>
      <c r="F1885">
        <v>0</v>
      </c>
    </row>
    <row r="1886" spans="2:6" x14ac:dyDescent="0.25">
      <c r="B1886" s="55" t="s">
        <v>2148</v>
      </c>
      <c r="C1886" s="22">
        <f t="shared" si="29"/>
        <v>19331</v>
      </c>
      <c r="D1886" s="22">
        <v>19331</v>
      </c>
      <c r="E1886" s="22">
        <v>0</v>
      </c>
      <c r="F1886">
        <v>0</v>
      </c>
    </row>
    <row r="1887" spans="2:6" x14ac:dyDescent="0.25">
      <c r="B1887" s="55" t="s">
        <v>2149</v>
      </c>
      <c r="C1887" s="22">
        <f t="shared" si="29"/>
        <v>5053</v>
      </c>
      <c r="D1887" s="22">
        <v>5053</v>
      </c>
      <c r="E1887" s="22">
        <v>0</v>
      </c>
      <c r="F1887">
        <v>0</v>
      </c>
    </row>
    <row r="1888" spans="2:6" x14ac:dyDescent="0.25">
      <c r="B1888" s="55" t="s">
        <v>2150</v>
      </c>
      <c r="C1888" s="22">
        <f t="shared" si="29"/>
        <v>144666</v>
      </c>
      <c r="D1888" s="22">
        <v>144666</v>
      </c>
      <c r="E1888" s="22">
        <v>0</v>
      </c>
      <c r="F1888">
        <v>0</v>
      </c>
    </row>
    <row r="1889" spans="2:6" x14ac:dyDescent="0.25">
      <c r="B1889" s="55" t="s">
        <v>2151</v>
      </c>
      <c r="C1889" s="22">
        <f t="shared" si="29"/>
        <v>11982</v>
      </c>
      <c r="D1889" s="22">
        <v>11982</v>
      </c>
      <c r="E1889" s="22">
        <v>0</v>
      </c>
      <c r="F1889">
        <v>0</v>
      </c>
    </row>
    <row r="1890" spans="2:6" x14ac:dyDescent="0.25">
      <c r="B1890" s="55" t="s">
        <v>2152</v>
      </c>
      <c r="C1890" s="22">
        <f t="shared" si="29"/>
        <v>15525</v>
      </c>
      <c r="D1890" s="22">
        <v>15525</v>
      </c>
      <c r="E1890" s="22">
        <v>0</v>
      </c>
      <c r="F1890">
        <v>0</v>
      </c>
    </row>
    <row r="1891" spans="2:6" x14ac:dyDescent="0.25">
      <c r="B1891" s="55" t="s">
        <v>2153</v>
      </c>
      <c r="C1891" s="22">
        <f t="shared" si="29"/>
        <v>12041</v>
      </c>
      <c r="D1891" s="22">
        <v>12041</v>
      </c>
      <c r="E1891" s="22">
        <v>0</v>
      </c>
      <c r="F1891">
        <v>0</v>
      </c>
    </row>
    <row r="1892" spans="2:6" x14ac:dyDescent="0.25">
      <c r="B1892" s="55" t="s">
        <v>2154</v>
      </c>
      <c r="C1892" s="22">
        <f t="shared" si="29"/>
        <v>654</v>
      </c>
      <c r="D1892" s="22">
        <v>654</v>
      </c>
      <c r="E1892" s="22">
        <v>0</v>
      </c>
      <c r="F1892">
        <v>0</v>
      </c>
    </row>
    <row r="1893" spans="2:6" x14ac:dyDescent="0.25">
      <c r="B1893" s="55" t="s">
        <v>2155</v>
      </c>
      <c r="C1893" s="22">
        <f t="shared" si="29"/>
        <v>9297</v>
      </c>
      <c r="D1893" s="22">
        <v>9297</v>
      </c>
      <c r="E1893" s="22">
        <v>0</v>
      </c>
      <c r="F1893">
        <v>0</v>
      </c>
    </row>
    <row r="1894" spans="2:6" x14ac:dyDescent="0.25">
      <c r="B1894" s="55" t="s">
        <v>2156</v>
      </c>
      <c r="C1894" s="22">
        <f t="shared" si="29"/>
        <v>19461</v>
      </c>
      <c r="D1894" s="22">
        <v>19461</v>
      </c>
      <c r="E1894" s="22">
        <v>0</v>
      </c>
      <c r="F1894">
        <v>0</v>
      </c>
    </row>
    <row r="1895" spans="2:6" x14ac:dyDescent="0.25">
      <c r="B1895" s="55" t="s">
        <v>2157</v>
      </c>
      <c r="C1895" s="22">
        <f t="shared" si="29"/>
        <v>5149</v>
      </c>
      <c r="D1895" s="22">
        <v>5149</v>
      </c>
      <c r="E1895" s="22">
        <v>0</v>
      </c>
      <c r="F1895">
        <v>0</v>
      </c>
    </row>
    <row r="1896" spans="2:6" x14ac:dyDescent="0.25">
      <c r="B1896" s="55" t="s">
        <v>2158</v>
      </c>
      <c r="C1896" s="22">
        <f t="shared" si="29"/>
        <v>494</v>
      </c>
      <c r="D1896" s="22">
        <v>494</v>
      </c>
      <c r="E1896" s="22">
        <v>0</v>
      </c>
      <c r="F1896">
        <v>0</v>
      </c>
    </row>
    <row r="1897" spans="2:6" x14ac:dyDescent="0.25">
      <c r="B1897" s="55" t="s">
        <v>2159</v>
      </c>
      <c r="C1897" s="22">
        <f t="shared" si="29"/>
        <v>13557</v>
      </c>
      <c r="D1897" s="22">
        <v>13557</v>
      </c>
      <c r="E1897" s="22">
        <v>0</v>
      </c>
      <c r="F1897">
        <v>0</v>
      </c>
    </row>
    <row r="1898" spans="2:6" x14ac:dyDescent="0.25">
      <c r="B1898" s="55" t="s">
        <v>2160</v>
      </c>
      <c r="C1898" s="22">
        <f t="shared" si="29"/>
        <v>31860</v>
      </c>
      <c r="D1898" s="22">
        <v>31860</v>
      </c>
      <c r="E1898" s="22">
        <v>0</v>
      </c>
      <c r="F1898">
        <v>0</v>
      </c>
    </row>
    <row r="1899" spans="2:6" x14ac:dyDescent="0.25">
      <c r="B1899" s="55" t="s">
        <v>2161</v>
      </c>
      <c r="C1899" s="22">
        <f t="shared" si="29"/>
        <v>10411</v>
      </c>
      <c r="D1899" s="22">
        <v>10411</v>
      </c>
      <c r="E1899" s="22">
        <v>0</v>
      </c>
      <c r="F1899">
        <v>0</v>
      </c>
    </row>
    <row r="1900" spans="2:6" x14ac:dyDescent="0.25">
      <c r="B1900" s="55" t="s">
        <v>2162</v>
      </c>
      <c r="C1900" s="22">
        <f t="shared" si="29"/>
        <v>11745</v>
      </c>
      <c r="D1900" s="22">
        <v>11745</v>
      </c>
      <c r="E1900" s="22">
        <v>0</v>
      </c>
      <c r="F1900">
        <v>0</v>
      </c>
    </row>
    <row r="1901" spans="2:6" hidden="1" x14ac:dyDescent="0.25">
      <c r="B1901" s="55" t="s">
        <v>2163</v>
      </c>
      <c r="C1901" s="22">
        <f t="shared" si="29"/>
        <v>0</v>
      </c>
      <c r="D1901" s="22">
        <v>0</v>
      </c>
      <c r="E1901" s="22">
        <v>0</v>
      </c>
      <c r="F1901">
        <v>0</v>
      </c>
    </row>
    <row r="1902" spans="2:6" hidden="1" x14ac:dyDescent="0.25">
      <c r="B1902" s="55" t="s">
        <v>2164</v>
      </c>
      <c r="C1902" s="22">
        <f t="shared" si="29"/>
        <v>0</v>
      </c>
      <c r="D1902" s="22">
        <v>0</v>
      </c>
      <c r="E1902" s="22">
        <v>0</v>
      </c>
      <c r="F1902">
        <v>0</v>
      </c>
    </row>
    <row r="1903" spans="2:6" x14ac:dyDescent="0.25">
      <c r="B1903" s="55" t="s">
        <v>2165</v>
      </c>
      <c r="C1903" s="22">
        <f t="shared" si="29"/>
        <v>11009</v>
      </c>
      <c r="D1903" s="22">
        <v>11009</v>
      </c>
      <c r="E1903" s="22">
        <v>0</v>
      </c>
      <c r="F1903">
        <v>0</v>
      </c>
    </row>
    <row r="1904" spans="2:6" hidden="1" x14ac:dyDescent="0.25">
      <c r="B1904" s="55" t="s">
        <v>2166</v>
      </c>
      <c r="C1904" s="22">
        <f t="shared" si="29"/>
        <v>0</v>
      </c>
      <c r="D1904" s="22">
        <v>0</v>
      </c>
      <c r="E1904" s="22">
        <v>0</v>
      </c>
      <c r="F1904">
        <v>0</v>
      </c>
    </row>
    <row r="1905" spans="2:6" hidden="1" x14ac:dyDescent="0.25">
      <c r="B1905" s="55" t="s">
        <v>2167</v>
      </c>
      <c r="C1905" s="22">
        <f t="shared" si="29"/>
        <v>0</v>
      </c>
      <c r="D1905" s="22">
        <v>0</v>
      </c>
      <c r="E1905" s="22">
        <v>0</v>
      </c>
      <c r="F1905">
        <v>0</v>
      </c>
    </row>
    <row r="1906" spans="2:6" hidden="1" x14ac:dyDescent="0.25">
      <c r="B1906" s="55" t="s">
        <v>2168</v>
      </c>
      <c r="C1906" s="22">
        <f t="shared" si="29"/>
        <v>0</v>
      </c>
      <c r="D1906" s="22">
        <v>0</v>
      </c>
      <c r="E1906" s="22">
        <v>0</v>
      </c>
      <c r="F1906">
        <v>0</v>
      </c>
    </row>
    <row r="1907" spans="2:6" hidden="1" x14ac:dyDescent="0.25">
      <c r="B1907" s="55" t="s">
        <v>2169</v>
      </c>
      <c r="C1907" s="22">
        <f t="shared" si="29"/>
        <v>0</v>
      </c>
      <c r="D1907" s="22">
        <v>0</v>
      </c>
      <c r="E1907" s="22">
        <v>0</v>
      </c>
      <c r="F1907">
        <v>0</v>
      </c>
    </row>
    <row r="1908" spans="2:6" hidden="1" x14ac:dyDescent="0.25">
      <c r="B1908" s="55" t="s">
        <v>2170</v>
      </c>
      <c r="C1908" s="22">
        <f t="shared" si="29"/>
        <v>0</v>
      </c>
      <c r="D1908" s="22">
        <v>0</v>
      </c>
      <c r="E1908" s="22">
        <v>0</v>
      </c>
      <c r="F1908">
        <v>0</v>
      </c>
    </row>
    <row r="1909" spans="2:6" hidden="1" x14ac:dyDescent="0.25">
      <c r="B1909" s="55" t="s">
        <v>2171</v>
      </c>
      <c r="C1909" s="22">
        <f t="shared" si="29"/>
        <v>0</v>
      </c>
      <c r="D1909" s="22">
        <v>0</v>
      </c>
      <c r="E1909" s="22">
        <v>0</v>
      </c>
      <c r="F1909">
        <v>0</v>
      </c>
    </row>
    <row r="1910" spans="2:6" x14ac:dyDescent="0.25">
      <c r="B1910" s="55" t="s">
        <v>2172</v>
      </c>
      <c r="C1910" s="22">
        <f t="shared" si="29"/>
        <v>2555</v>
      </c>
      <c r="D1910" s="22">
        <v>2555</v>
      </c>
      <c r="E1910" s="22">
        <v>0</v>
      </c>
      <c r="F1910">
        <v>0</v>
      </c>
    </row>
    <row r="1911" spans="2:6" hidden="1" x14ac:dyDescent="0.25">
      <c r="B1911" s="55" t="s">
        <v>2173</v>
      </c>
      <c r="C1911" s="22">
        <f t="shared" si="29"/>
        <v>0</v>
      </c>
      <c r="D1911" s="22">
        <v>0</v>
      </c>
      <c r="E1911" s="22">
        <v>0</v>
      </c>
      <c r="F1911">
        <v>0</v>
      </c>
    </row>
    <row r="1912" spans="2:6" x14ac:dyDescent="0.25">
      <c r="B1912" s="55" t="s">
        <v>2174</v>
      </c>
      <c r="C1912" s="22">
        <f t="shared" si="29"/>
        <v>10620</v>
      </c>
      <c r="D1912" s="22">
        <v>10620</v>
      </c>
      <c r="E1912" s="22">
        <v>0</v>
      </c>
      <c r="F1912">
        <v>0</v>
      </c>
    </row>
    <row r="1913" spans="2:6" x14ac:dyDescent="0.25">
      <c r="B1913" s="55" t="s">
        <v>2175</v>
      </c>
      <c r="C1913" s="22">
        <f t="shared" si="29"/>
        <v>7716</v>
      </c>
      <c r="D1913" s="22">
        <v>7716</v>
      </c>
      <c r="E1913" s="22">
        <v>0</v>
      </c>
      <c r="F1913">
        <v>0</v>
      </c>
    </row>
    <row r="1914" spans="2:6" hidden="1" x14ac:dyDescent="0.25">
      <c r="B1914" s="55" t="s">
        <v>2176</v>
      </c>
      <c r="C1914" s="22">
        <f t="shared" si="29"/>
        <v>0</v>
      </c>
      <c r="D1914" s="22">
        <v>0</v>
      </c>
      <c r="E1914" s="22">
        <v>0</v>
      </c>
      <c r="F1914">
        <v>0</v>
      </c>
    </row>
    <row r="1915" spans="2:6" x14ac:dyDescent="0.25">
      <c r="B1915" s="55" t="s">
        <v>2177</v>
      </c>
      <c r="C1915" s="22">
        <f t="shared" si="29"/>
        <v>226508</v>
      </c>
      <c r="D1915" s="22">
        <v>226508</v>
      </c>
      <c r="E1915" s="22">
        <v>0</v>
      </c>
      <c r="F1915">
        <v>0</v>
      </c>
    </row>
    <row r="1916" spans="2:6" hidden="1" x14ac:dyDescent="0.25">
      <c r="B1916" s="55" t="s">
        <v>2178</v>
      </c>
      <c r="C1916" s="22">
        <f t="shared" si="29"/>
        <v>0</v>
      </c>
      <c r="D1916" s="22">
        <v>0</v>
      </c>
      <c r="E1916" s="22">
        <v>0</v>
      </c>
      <c r="F1916">
        <v>0</v>
      </c>
    </row>
    <row r="1917" spans="2:6" hidden="1" x14ac:dyDescent="0.25">
      <c r="B1917" s="55" t="s">
        <v>2179</v>
      </c>
      <c r="C1917" s="22">
        <f t="shared" si="29"/>
        <v>0</v>
      </c>
      <c r="D1917" s="22">
        <v>0</v>
      </c>
      <c r="E1917" s="22">
        <v>0</v>
      </c>
      <c r="F1917">
        <v>0</v>
      </c>
    </row>
    <row r="1918" spans="2:6" x14ac:dyDescent="0.25">
      <c r="B1918" s="55" t="s">
        <v>2180</v>
      </c>
      <c r="C1918" s="22">
        <f t="shared" si="29"/>
        <v>13542</v>
      </c>
      <c r="D1918" s="22">
        <v>13542</v>
      </c>
      <c r="E1918" s="22">
        <v>0</v>
      </c>
      <c r="F1918">
        <v>0</v>
      </c>
    </row>
    <row r="1919" spans="2:6" x14ac:dyDescent="0.25">
      <c r="B1919" s="55" t="s">
        <v>2181</v>
      </c>
      <c r="C1919" s="22">
        <f t="shared" si="29"/>
        <v>7874</v>
      </c>
      <c r="D1919" s="22">
        <v>7874</v>
      </c>
      <c r="E1919" s="22">
        <v>0</v>
      </c>
      <c r="F1919">
        <v>0</v>
      </c>
    </row>
    <row r="1920" spans="2:6" hidden="1" x14ac:dyDescent="0.25">
      <c r="B1920" s="55" t="s">
        <v>2182</v>
      </c>
      <c r="C1920" s="22">
        <f t="shared" si="29"/>
        <v>0</v>
      </c>
      <c r="D1920" s="22">
        <v>0</v>
      </c>
      <c r="E1920" s="22">
        <v>0</v>
      </c>
      <c r="F1920">
        <v>0</v>
      </c>
    </row>
    <row r="1921" spans="2:6" x14ac:dyDescent="0.25">
      <c r="B1921" s="55" t="s">
        <v>2183</v>
      </c>
      <c r="C1921" s="22">
        <f t="shared" si="29"/>
        <v>15976</v>
      </c>
      <c r="D1921" s="22">
        <v>15976</v>
      </c>
      <c r="E1921" s="22">
        <v>0</v>
      </c>
      <c r="F1921">
        <v>0</v>
      </c>
    </row>
    <row r="1922" spans="2:6" x14ac:dyDescent="0.25">
      <c r="B1922" s="55" t="s">
        <v>2184</v>
      </c>
      <c r="C1922" s="22">
        <f t="shared" si="29"/>
        <v>5290</v>
      </c>
      <c r="D1922" s="22">
        <v>5290</v>
      </c>
      <c r="E1922" s="22">
        <v>0</v>
      </c>
      <c r="F1922">
        <v>0</v>
      </c>
    </row>
    <row r="1923" spans="2:6" x14ac:dyDescent="0.25">
      <c r="B1923" s="55" t="s">
        <v>2185</v>
      </c>
      <c r="C1923" s="22">
        <f t="shared" si="29"/>
        <v>11309</v>
      </c>
      <c r="D1923" s="22">
        <v>11309</v>
      </c>
      <c r="E1923" s="22">
        <v>0</v>
      </c>
      <c r="F1923">
        <v>0</v>
      </c>
    </row>
    <row r="1924" spans="2:6" x14ac:dyDescent="0.25">
      <c r="B1924" s="55" t="s">
        <v>2186</v>
      </c>
      <c r="C1924" s="22">
        <f t="shared" si="29"/>
        <v>3825</v>
      </c>
      <c r="D1924" s="22">
        <v>3825</v>
      </c>
      <c r="E1924" s="22">
        <v>0</v>
      </c>
      <c r="F1924">
        <v>0</v>
      </c>
    </row>
    <row r="1925" spans="2:6" hidden="1" x14ac:dyDescent="0.25">
      <c r="B1925" s="55" t="s">
        <v>2187</v>
      </c>
      <c r="C1925" s="22">
        <f t="shared" si="29"/>
        <v>0</v>
      </c>
      <c r="D1925" s="22">
        <v>0</v>
      </c>
      <c r="E1925" s="22">
        <v>0</v>
      </c>
      <c r="F1925">
        <v>0</v>
      </c>
    </row>
    <row r="1926" spans="2:6" x14ac:dyDescent="0.25">
      <c r="B1926" s="55" t="s">
        <v>2188</v>
      </c>
      <c r="C1926" s="22">
        <f t="shared" ref="C1926:C1989" si="30">D1926-E1926+(F1926)</f>
        <v>2089</v>
      </c>
      <c r="D1926" s="22">
        <v>2089</v>
      </c>
      <c r="E1926" s="22">
        <v>0</v>
      </c>
      <c r="F1926">
        <v>0</v>
      </c>
    </row>
    <row r="1927" spans="2:6" x14ac:dyDescent="0.25">
      <c r="B1927" s="55" t="s">
        <v>2189</v>
      </c>
      <c r="C1927" s="22">
        <f t="shared" si="30"/>
        <v>105022</v>
      </c>
      <c r="D1927" s="22">
        <v>105022</v>
      </c>
      <c r="E1927" s="22">
        <v>0</v>
      </c>
      <c r="F1927">
        <v>0</v>
      </c>
    </row>
    <row r="1928" spans="2:6" x14ac:dyDescent="0.25">
      <c r="B1928" s="55" t="s">
        <v>2190</v>
      </c>
      <c r="C1928" s="22">
        <f t="shared" si="30"/>
        <v>11106</v>
      </c>
      <c r="D1928" s="22">
        <v>11106</v>
      </c>
      <c r="E1928" s="22">
        <v>0</v>
      </c>
      <c r="F1928">
        <v>0</v>
      </c>
    </row>
    <row r="1929" spans="2:6" x14ac:dyDescent="0.25">
      <c r="B1929" s="55" t="s">
        <v>2191</v>
      </c>
      <c r="C1929" s="22">
        <f t="shared" si="30"/>
        <v>47441</v>
      </c>
      <c r="D1929" s="22">
        <v>47441</v>
      </c>
      <c r="E1929" s="22">
        <v>0</v>
      </c>
      <c r="F1929">
        <v>0</v>
      </c>
    </row>
    <row r="1930" spans="2:6" x14ac:dyDescent="0.25">
      <c r="B1930" s="55" t="s">
        <v>2192</v>
      </c>
      <c r="C1930" s="22">
        <f t="shared" si="30"/>
        <v>452771</v>
      </c>
      <c r="D1930" s="22">
        <v>452771</v>
      </c>
      <c r="E1930" s="22">
        <v>0</v>
      </c>
      <c r="F1930">
        <v>0</v>
      </c>
    </row>
    <row r="1931" spans="2:6" hidden="1" x14ac:dyDescent="0.25">
      <c r="B1931" s="55" t="s">
        <v>2193</v>
      </c>
      <c r="C1931" s="22">
        <f t="shared" si="30"/>
        <v>0</v>
      </c>
      <c r="D1931" s="22">
        <v>0</v>
      </c>
      <c r="E1931" s="22">
        <v>0</v>
      </c>
      <c r="F1931">
        <v>0</v>
      </c>
    </row>
    <row r="1932" spans="2:6" hidden="1" x14ac:dyDescent="0.25">
      <c r="B1932" s="55" t="s">
        <v>2194</v>
      </c>
      <c r="C1932" s="22">
        <f t="shared" si="30"/>
        <v>0</v>
      </c>
      <c r="D1932" s="22">
        <v>0</v>
      </c>
      <c r="E1932" s="22">
        <v>0</v>
      </c>
      <c r="F1932">
        <v>0</v>
      </c>
    </row>
    <row r="1933" spans="2:6" hidden="1" x14ac:dyDescent="0.25">
      <c r="B1933" s="55" t="s">
        <v>2195</v>
      </c>
      <c r="C1933" s="22">
        <f t="shared" si="30"/>
        <v>0</v>
      </c>
      <c r="D1933" s="22">
        <v>0</v>
      </c>
      <c r="E1933" s="22">
        <v>0</v>
      </c>
      <c r="F1933">
        <v>0</v>
      </c>
    </row>
    <row r="1934" spans="2:6" hidden="1" x14ac:dyDescent="0.25">
      <c r="B1934" s="55" t="s">
        <v>2196</v>
      </c>
      <c r="C1934" s="22">
        <f t="shared" si="30"/>
        <v>0</v>
      </c>
      <c r="D1934" s="22">
        <v>0</v>
      </c>
      <c r="E1934" s="22">
        <v>0</v>
      </c>
      <c r="F1934">
        <v>0</v>
      </c>
    </row>
    <row r="1935" spans="2:6" x14ac:dyDescent="0.25">
      <c r="B1935" s="55" t="s">
        <v>2197</v>
      </c>
      <c r="C1935" s="22">
        <f t="shared" si="30"/>
        <v>67808</v>
      </c>
      <c r="D1935" s="22">
        <v>67808</v>
      </c>
      <c r="E1935" s="22">
        <v>0</v>
      </c>
      <c r="F1935">
        <v>0</v>
      </c>
    </row>
    <row r="1936" spans="2:6" hidden="1" x14ac:dyDescent="0.25">
      <c r="B1936" s="55" t="s">
        <v>2198</v>
      </c>
      <c r="C1936" s="22">
        <f t="shared" si="30"/>
        <v>0</v>
      </c>
      <c r="D1936" s="22">
        <v>0</v>
      </c>
      <c r="E1936" s="22">
        <v>0</v>
      </c>
      <c r="F1936">
        <v>0</v>
      </c>
    </row>
    <row r="1937" spans="2:6" x14ac:dyDescent="0.25">
      <c r="B1937" s="55" t="s">
        <v>2199</v>
      </c>
      <c r="C1937" s="22">
        <f t="shared" si="30"/>
        <v>42144</v>
      </c>
      <c r="D1937" s="22">
        <v>42144</v>
      </c>
      <c r="E1937" s="22">
        <v>0</v>
      </c>
      <c r="F1937">
        <v>0</v>
      </c>
    </row>
    <row r="1938" spans="2:6" x14ac:dyDescent="0.25">
      <c r="B1938" s="55" t="s">
        <v>2200</v>
      </c>
      <c r="C1938" s="22">
        <f t="shared" si="30"/>
        <v>41519</v>
      </c>
      <c r="D1938" s="22">
        <v>41519</v>
      </c>
      <c r="E1938" s="22">
        <v>0</v>
      </c>
      <c r="F1938">
        <v>0</v>
      </c>
    </row>
    <row r="1939" spans="2:6" x14ac:dyDescent="0.25">
      <c r="B1939" s="55" t="s">
        <v>2201</v>
      </c>
      <c r="C1939" s="22">
        <f t="shared" si="30"/>
        <v>72875</v>
      </c>
      <c r="D1939" s="22">
        <v>72875</v>
      </c>
      <c r="E1939" s="22">
        <v>0</v>
      </c>
      <c r="F1939">
        <v>0</v>
      </c>
    </row>
    <row r="1940" spans="2:6" x14ac:dyDescent="0.25">
      <c r="B1940" s="55" t="s">
        <v>2202</v>
      </c>
      <c r="C1940" s="22">
        <f t="shared" si="30"/>
        <v>5224</v>
      </c>
      <c r="D1940" s="22">
        <v>5224</v>
      </c>
      <c r="E1940" s="22">
        <v>0</v>
      </c>
      <c r="F1940">
        <v>0</v>
      </c>
    </row>
    <row r="1941" spans="2:6" hidden="1" x14ac:dyDescent="0.25">
      <c r="B1941" s="55" t="s">
        <v>2203</v>
      </c>
      <c r="C1941" s="22">
        <f t="shared" si="30"/>
        <v>0</v>
      </c>
      <c r="D1941" s="22">
        <v>0</v>
      </c>
      <c r="E1941" s="22">
        <v>0</v>
      </c>
      <c r="F1941">
        <v>0</v>
      </c>
    </row>
    <row r="1942" spans="2:6" x14ac:dyDescent="0.25">
      <c r="B1942" s="55" t="s">
        <v>2204</v>
      </c>
      <c r="C1942" s="22">
        <f t="shared" si="30"/>
        <v>45808</v>
      </c>
      <c r="D1942" s="22">
        <v>45808</v>
      </c>
      <c r="E1942" s="22">
        <v>0</v>
      </c>
      <c r="F1942">
        <v>0</v>
      </c>
    </row>
    <row r="1943" spans="2:6" x14ac:dyDescent="0.25">
      <c r="B1943" s="55" t="s">
        <v>2205</v>
      </c>
      <c r="C1943" s="22">
        <f t="shared" si="30"/>
        <v>227169</v>
      </c>
      <c r="D1943" s="22">
        <v>227169</v>
      </c>
      <c r="E1943" s="22">
        <v>0</v>
      </c>
      <c r="F1943">
        <v>0</v>
      </c>
    </row>
    <row r="1944" spans="2:6" hidden="1" x14ac:dyDescent="0.25">
      <c r="B1944" s="55" t="s">
        <v>2206</v>
      </c>
      <c r="C1944" s="22">
        <f t="shared" si="30"/>
        <v>0</v>
      </c>
      <c r="D1944" s="22">
        <v>0</v>
      </c>
      <c r="E1944" s="22">
        <v>0</v>
      </c>
      <c r="F1944">
        <v>0</v>
      </c>
    </row>
    <row r="1945" spans="2:6" hidden="1" x14ac:dyDescent="0.25">
      <c r="B1945" s="55" t="s">
        <v>2207</v>
      </c>
      <c r="C1945" s="22">
        <f t="shared" si="30"/>
        <v>0</v>
      </c>
      <c r="D1945" s="22">
        <v>0</v>
      </c>
      <c r="E1945" s="22">
        <v>0</v>
      </c>
      <c r="F1945">
        <v>0</v>
      </c>
    </row>
    <row r="1946" spans="2:6" x14ac:dyDescent="0.25">
      <c r="B1946" s="55" t="s">
        <v>2208</v>
      </c>
      <c r="C1946" s="22">
        <f t="shared" si="30"/>
        <v>8735</v>
      </c>
      <c r="D1946" s="22">
        <v>8735</v>
      </c>
      <c r="E1946" s="22">
        <v>0</v>
      </c>
      <c r="F1946">
        <v>0</v>
      </c>
    </row>
    <row r="1947" spans="2:6" hidden="1" x14ac:dyDescent="0.25">
      <c r="B1947" s="55" t="s">
        <v>2209</v>
      </c>
      <c r="C1947" s="22">
        <f t="shared" si="30"/>
        <v>0</v>
      </c>
      <c r="D1947" s="22">
        <v>0</v>
      </c>
      <c r="E1947" s="22">
        <v>0</v>
      </c>
      <c r="F1947">
        <v>0</v>
      </c>
    </row>
    <row r="1948" spans="2:6" x14ac:dyDescent="0.25">
      <c r="B1948" s="55" t="s">
        <v>2210</v>
      </c>
      <c r="C1948" s="22">
        <f t="shared" si="30"/>
        <v>175999</v>
      </c>
      <c r="D1948" s="22">
        <v>175999</v>
      </c>
      <c r="E1948" s="22">
        <v>0</v>
      </c>
      <c r="F1948">
        <v>0</v>
      </c>
    </row>
    <row r="1949" spans="2:6" x14ac:dyDescent="0.25">
      <c r="B1949" s="55" t="s">
        <v>2211</v>
      </c>
      <c r="C1949" s="22">
        <f t="shared" si="30"/>
        <v>69422</v>
      </c>
      <c r="D1949" s="22">
        <v>69422</v>
      </c>
      <c r="E1949" s="22">
        <v>0</v>
      </c>
      <c r="F1949">
        <v>0</v>
      </c>
    </row>
    <row r="1950" spans="2:6" hidden="1" x14ac:dyDescent="0.25">
      <c r="B1950" s="55" t="s">
        <v>2212</v>
      </c>
      <c r="C1950" s="22">
        <f t="shared" si="30"/>
        <v>0</v>
      </c>
      <c r="D1950" s="22">
        <v>0</v>
      </c>
      <c r="E1950" s="22">
        <v>0</v>
      </c>
      <c r="F1950">
        <v>0</v>
      </c>
    </row>
    <row r="1951" spans="2:6" x14ac:dyDescent="0.25">
      <c r="B1951" s="55" t="s">
        <v>2213</v>
      </c>
      <c r="C1951" s="22">
        <f t="shared" si="30"/>
        <v>29359</v>
      </c>
      <c r="D1951" s="22">
        <v>29359</v>
      </c>
      <c r="E1951" s="22">
        <v>0</v>
      </c>
      <c r="F1951">
        <v>0</v>
      </c>
    </row>
    <row r="1952" spans="2:6" x14ac:dyDescent="0.25">
      <c r="B1952" s="55" t="s">
        <v>2214</v>
      </c>
      <c r="C1952" s="22">
        <f t="shared" si="30"/>
        <v>14485</v>
      </c>
      <c r="D1952" s="22">
        <v>14485</v>
      </c>
      <c r="E1952" s="22">
        <v>0</v>
      </c>
      <c r="F1952">
        <v>0</v>
      </c>
    </row>
    <row r="1953" spans="2:6" x14ac:dyDescent="0.25">
      <c r="B1953" s="55" t="s">
        <v>2215</v>
      </c>
      <c r="C1953" s="22">
        <f t="shared" si="30"/>
        <v>14404</v>
      </c>
      <c r="D1953" s="22">
        <v>14404</v>
      </c>
      <c r="E1953" s="22">
        <v>0</v>
      </c>
      <c r="F1953">
        <v>0</v>
      </c>
    </row>
    <row r="1954" spans="2:6" hidden="1" x14ac:dyDescent="0.25">
      <c r="B1954" s="55" t="s">
        <v>2216</v>
      </c>
      <c r="C1954" s="22">
        <f t="shared" si="30"/>
        <v>0</v>
      </c>
      <c r="D1954" s="22">
        <v>0</v>
      </c>
      <c r="E1954" s="22">
        <v>0</v>
      </c>
      <c r="F1954">
        <v>0</v>
      </c>
    </row>
    <row r="1955" spans="2:6" hidden="1" x14ac:dyDescent="0.25">
      <c r="B1955" s="55" t="s">
        <v>2217</v>
      </c>
      <c r="C1955" s="22">
        <f t="shared" si="30"/>
        <v>0</v>
      </c>
      <c r="D1955" s="22">
        <v>0</v>
      </c>
      <c r="E1955" s="22">
        <v>0</v>
      </c>
      <c r="F1955">
        <v>0</v>
      </c>
    </row>
    <row r="1956" spans="2:6" hidden="1" x14ac:dyDescent="0.25">
      <c r="B1956" s="55" t="s">
        <v>2218</v>
      </c>
      <c r="C1956" s="22">
        <f t="shared" si="30"/>
        <v>0</v>
      </c>
      <c r="D1956" s="22">
        <v>0</v>
      </c>
      <c r="E1956" s="22">
        <v>0</v>
      </c>
      <c r="F1956">
        <v>0</v>
      </c>
    </row>
    <row r="1957" spans="2:6" x14ac:dyDescent="0.25">
      <c r="B1957" s="55" t="s">
        <v>2219</v>
      </c>
      <c r="C1957" s="22">
        <f t="shared" si="30"/>
        <v>29214</v>
      </c>
      <c r="D1957" s="22">
        <v>29214</v>
      </c>
      <c r="E1957" s="22">
        <v>0</v>
      </c>
      <c r="F1957">
        <v>0</v>
      </c>
    </row>
    <row r="1958" spans="2:6" x14ac:dyDescent="0.25">
      <c r="B1958" s="55" t="s">
        <v>2220</v>
      </c>
      <c r="C1958" s="22">
        <f t="shared" si="30"/>
        <v>24518</v>
      </c>
      <c r="D1958" s="22">
        <v>24518</v>
      </c>
      <c r="E1958" s="22">
        <v>0</v>
      </c>
      <c r="F1958">
        <v>0</v>
      </c>
    </row>
    <row r="1959" spans="2:6" x14ac:dyDescent="0.25">
      <c r="B1959" s="55" t="s">
        <v>2221</v>
      </c>
      <c r="C1959" s="22">
        <f t="shared" si="30"/>
        <v>5079</v>
      </c>
      <c r="D1959" s="22">
        <v>5079</v>
      </c>
      <c r="E1959" s="22">
        <v>0</v>
      </c>
      <c r="F1959">
        <v>0</v>
      </c>
    </row>
    <row r="1960" spans="2:6" x14ac:dyDescent="0.25">
      <c r="B1960" s="55" t="s">
        <v>2222</v>
      </c>
      <c r="C1960" s="22">
        <f t="shared" si="30"/>
        <v>333669</v>
      </c>
      <c r="D1960" s="22">
        <v>333669</v>
      </c>
      <c r="E1960" s="22">
        <v>0</v>
      </c>
      <c r="F1960">
        <v>0</v>
      </c>
    </row>
    <row r="1961" spans="2:6" x14ac:dyDescent="0.25">
      <c r="B1961" s="55" t="s">
        <v>2223</v>
      </c>
      <c r="C1961" s="22">
        <f t="shared" si="30"/>
        <v>4410</v>
      </c>
      <c r="D1961" s="22">
        <v>4410</v>
      </c>
      <c r="E1961" s="22">
        <v>0</v>
      </c>
      <c r="F1961">
        <v>0</v>
      </c>
    </row>
    <row r="1962" spans="2:6" x14ac:dyDescent="0.25">
      <c r="B1962" s="55" t="s">
        <v>2224</v>
      </c>
      <c r="C1962" s="22">
        <f t="shared" si="30"/>
        <v>62599</v>
      </c>
      <c r="D1962" s="22">
        <v>62599</v>
      </c>
      <c r="E1962" s="22">
        <v>0</v>
      </c>
      <c r="F1962">
        <v>0</v>
      </c>
    </row>
    <row r="1963" spans="2:6" x14ac:dyDescent="0.25">
      <c r="B1963" s="55" t="s">
        <v>2225</v>
      </c>
      <c r="C1963" s="22">
        <f t="shared" si="30"/>
        <v>175947</v>
      </c>
      <c r="D1963" s="22">
        <v>175947</v>
      </c>
      <c r="E1963" s="22">
        <v>0</v>
      </c>
      <c r="F1963">
        <v>0</v>
      </c>
    </row>
    <row r="1964" spans="2:6" x14ac:dyDescent="0.25">
      <c r="B1964" s="55" t="s">
        <v>2226</v>
      </c>
      <c r="C1964" s="22">
        <f t="shared" si="30"/>
        <v>34966</v>
      </c>
      <c r="D1964" s="22">
        <v>34966</v>
      </c>
      <c r="E1964" s="22">
        <v>0</v>
      </c>
      <c r="F1964">
        <v>0</v>
      </c>
    </row>
    <row r="1965" spans="2:6" x14ac:dyDescent="0.25">
      <c r="B1965" s="55" t="s">
        <v>2227</v>
      </c>
      <c r="C1965" s="22">
        <f t="shared" si="30"/>
        <v>24900</v>
      </c>
      <c r="D1965" s="22">
        <v>24900</v>
      </c>
      <c r="E1965" s="22">
        <v>0</v>
      </c>
      <c r="F1965">
        <v>0</v>
      </c>
    </row>
    <row r="1966" spans="2:6" x14ac:dyDescent="0.25">
      <c r="B1966" s="55" t="s">
        <v>2228</v>
      </c>
      <c r="C1966" s="22">
        <f t="shared" si="30"/>
        <v>67059</v>
      </c>
      <c r="D1966" s="22">
        <v>67059</v>
      </c>
      <c r="E1966" s="22">
        <v>0</v>
      </c>
      <c r="F1966">
        <v>0</v>
      </c>
    </row>
    <row r="1967" spans="2:6" x14ac:dyDescent="0.25">
      <c r="B1967" s="55" t="s">
        <v>2229</v>
      </c>
      <c r="C1967" s="22">
        <f t="shared" si="30"/>
        <v>142174</v>
      </c>
      <c r="D1967" s="22">
        <v>142174</v>
      </c>
      <c r="E1967" s="22">
        <v>0</v>
      </c>
      <c r="F1967">
        <v>0</v>
      </c>
    </row>
    <row r="1968" spans="2:6" x14ac:dyDescent="0.25">
      <c r="B1968" s="55" t="s">
        <v>2230</v>
      </c>
      <c r="C1968" s="22">
        <f t="shared" si="30"/>
        <v>10731</v>
      </c>
      <c r="D1968" s="22">
        <v>10731</v>
      </c>
      <c r="E1968" s="22">
        <v>0</v>
      </c>
      <c r="F1968">
        <v>0</v>
      </c>
    </row>
    <row r="1969" spans="2:6" x14ac:dyDescent="0.25">
      <c r="B1969" s="55" t="s">
        <v>2231</v>
      </c>
      <c r="C1969" s="22">
        <f t="shared" si="30"/>
        <v>13950</v>
      </c>
      <c r="D1969" s="22">
        <v>13950</v>
      </c>
      <c r="E1969" s="22">
        <v>0</v>
      </c>
      <c r="F1969">
        <v>0</v>
      </c>
    </row>
    <row r="1970" spans="2:6" x14ac:dyDescent="0.25">
      <c r="B1970" s="55" t="s">
        <v>2232</v>
      </c>
      <c r="C1970" s="22">
        <f t="shared" si="30"/>
        <v>70672</v>
      </c>
      <c r="D1970" s="22">
        <v>70672</v>
      </c>
      <c r="E1970" s="22">
        <v>0</v>
      </c>
      <c r="F1970">
        <v>0</v>
      </c>
    </row>
    <row r="1971" spans="2:6" hidden="1" x14ac:dyDescent="0.25">
      <c r="B1971" s="55" t="s">
        <v>2233</v>
      </c>
      <c r="C1971" s="22">
        <f t="shared" si="30"/>
        <v>0</v>
      </c>
      <c r="D1971" s="22">
        <v>0</v>
      </c>
      <c r="E1971" s="22">
        <v>0</v>
      </c>
      <c r="F1971">
        <v>0</v>
      </c>
    </row>
    <row r="1972" spans="2:6" x14ac:dyDescent="0.25">
      <c r="B1972" s="55" t="s">
        <v>2234</v>
      </c>
      <c r="C1972" s="22">
        <f t="shared" si="30"/>
        <v>11607</v>
      </c>
      <c r="D1972" s="22">
        <v>11607</v>
      </c>
      <c r="E1972" s="22">
        <v>0</v>
      </c>
      <c r="F1972">
        <v>0</v>
      </c>
    </row>
    <row r="1973" spans="2:6" hidden="1" x14ac:dyDescent="0.25">
      <c r="B1973" s="55" t="s">
        <v>2235</v>
      </c>
      <c r="C1973" s="22">
        <f t="shared" si="30"/>
        <v>0</v>
      </c>
      <c r="D1973" s="22">
        <v>0</v>
      </c>
      <c r="E1973" s="22">
        <v>0</v>
      </c>
      <c r="F1973">
        <v>0</v>
      </c>
    </row>
    <row r="1974" spans="2:6" x14ac:dyDescent="0.25">
      <c r="B1974" s="55" t="s">
        <v>2236</v>
      </c>
      <c r="C1974" s="22">
        <f t="shared" si="30"/>
        <v>258726</v>
      </c>
      <c r="D1974" s="22">
        <v>258726</v>
      </c>
      <c r="E1974" s="22">
        <v>0</v>
      </c>
      <c r="F1974">
        <v>0</v>
      </c>
    </row>
    <row r="1975" spans="2:6" x14ac:dyDescent="0.25">
      <c r="B1975" s="55" t="s">
        <v>2237</v>
      </c>
      <c r="C1975" s="22">
        <f t="shared" si="30"/>
        <v>93128</v>
      </c>
      <c r="D1975" s="22">
        <v>93128</v>
      </c>
      <c r="E1975" s="22">
        <v>0</v>
      </c>
      <c r="F1975">
        <v>0</v>
      </c>
    </row>
    <row r="1976" spans="2:6" x14ac:dyDescent="0.25">
      <c r="B1976" s="55" t="s">
        <v>2238</v>
      </c>
      <c r="C1976" s="22">
        <f t="shared" si="30"/>
        <v>49356</v>
      </c>
      <c r="D1976" s="22">
        <v>49356</v>
      </c>
      <c r="E1976" s="22">
        <v>0</v>
      </c>
      <c r="F1976">
        <v>0</v>
      </c>
    </row>
    <row r="1977" spans="2:6" hidden="1" x14ac:dyDescent="0.25">
      <c r="B1977" s="55" t="s">
        <v>2239</v>
      </c>
      <c r="C1977" s="22">
        <f t="shared" si="30"/>
        <v>0</v>
      </c>
      <c r="D1977" s="22">
        <v>0</v>
      </c>
      <c r="E1977" s="22">
        <v>0</v>
      </c>
      <c r="F1977">
        <v>0</v>
      </c>
    </row>
    <row r="1978" spans="2:6" x14ac:dyDescent="0.25">
      <c r="B1978" s="55" t="s">
        <v>2240</v>
      </c>
      <c r="C1978" s="22">
        <f t="shared" si="30"/>
        <v>9189</v>
      </c>
      <c r="D1978" s="22">
        <v>9189</v>
      </c>
      <c r="E1978" s="22">
        <v>0</v>
      </c>
      <c r="F1978">
        <v>0</v>
      </c>
    </row>
    <row r="1979" spans="2:6" x14ac:dyDescent="0.25">
      <c r="B1979" s="55" t="s">
        <v>2241</v>
      </c>
      <c r="C1979" s="22">
        <f t="shared" si="30"/>
        <v>4083526</v>
      </c>
      <c r="D1979" s="22">
        <v>4083526</v>
      </c>
      <c r="E1979" s="22">
        <v>0</v>
      </c>
      <c r="F1979">
        <v>0</v>
      </c>
    </row>
    <row r="1980" spans="2:6" hidden="1" x14ac:dyDescent="0.25">
      <c r="B1980" s="55" t="s">
        <v>2242</v>
      </c>
      <c r="C1980" s="22">
        <f t="shared" si="30"/>
        <v>0</v>
      </c>
      <c r="D1980" s="22">
        <v>0</v>
      </c>
      <c r="E1980" s="22">
        <v>0</v>
      </c>
      <c r="F1980">
        <v>0</v>
      </c>
    </row>
    <row r="1981" spans="2:6" x14ac:dyDescent="0.25">
      <c r="B1981" s="55" t="s">
        <v>2243</v>
      </c>
      <c r="C1981" s="22">
        <f t="shared" si="30"/>
        <v>156541</v>
      </c>
      <c r="D1981" s="22">
        <v>156541</v>
      </c>
      <c r="E1981" s="22">
        <v>0</v>
      </c>
      <c r="F1981">
        <v>0</v>
      </c>
    </row>
    <row r="1982" spans="2:6" x14ac:dyDescent="0.25">
      <c r="B1982" s="55" t="s">
        <v>2244</v>
      </c>
      <c r="C1982" s="22">
        <f t="shared" si="30"/>
        <v>241408</v>
      </c>
      <c r="D1982" s="22">
        <v>241408</v>
      </c>
      <c r="E1982" s="22">
        <v>0</v>
      </c>
      <c r="F1982">
        <v>0</v>
      </c>
    </row>
    <row r="1983" spans="2:6" hidden="1" x14ac:dyDescent="0.25">
      <c r="B1983" s="55" t="s">
        <v>2245</v>
      </c>
      <c r="C1983" s="22">
        <f t="shared" si="30"/>
        <v>0</v>
      </c>
      <c r="D1983" s="22">
        <v>0</v>
      </c>
      <c r="E1983" s="22">
        <v>0</v>
      </c>
      <c r="F1983">
        <v>0</v>
      </c>
    </row>
    <row r="1984" spans="2:6" hidden="1" x14ac:dyDescent="0.25">
      <c r="B1984" s="55" t="s">
        <v>2246</v>
      </c>
      <c r="C1984" s="22">
        <f t="shared" si="30"/>
        <v>0</v>
      </c>
      <c r="D1984" s="22">
        <v>0</v>
      </c>
      <c r="E1984" s="22">
        <v>0</v>
      </c>
      <c r="F1984">
        <v>0</v>
      </c>
    </row>
    <row r="1985" spans="2:6" hidden="1" x14ac:dyDescent="0.25">
      <c r="B1985" s="55" t="s">
        <v>2247</v>
      </c>
      <c r="C1985" s="22">
        <f t="shared" si="30"/>
        <v>0</v>
      </c>
      <c r="D1985" s="22">
        <v>0</v>
      </c>
      <c r="E1985" s="22">
        <v>0</v>
      </c>
      <c r="F1985">
        <v>0</v>
      </c>
    </row>
    <row r="1986" spans="2:6" x14ac:dyDescent="0.25">
      <c r="B1986" s="55" t="s">
        <v>2248</v>
      </c>
      <c r="C1986" s="22">
        <f t="shared" si="30"/>
        <v>2403294</v>
      </c>
      <c r="D1986" s="22">
        <v>2403294</v>
      </c>
      <c r="E1986" s="22">
        <v>0</v>
      </c>
      <c r="F1986">
        <v>0</v>
      </c>
    </row>
    <row r="1987" spans="2:6" x14ac:dyDescent="0.25">
      <c r="B1987" s="55" t="s">
        <v>2249</v>
      </c>
      <c r="C1987" s="22">
        <f t="shared" si="30"/>
        <v>238311</v>
      </c>
      <c r="D1987" s="22">
        <v>238311</v>
      </c>
      <c r="E1987" s="22">
        <v>0</v>
      </c>
      <c r="F1987">
        <v>0</v>
      </c>
    </row>
    <row r="1988" spans="2:6" x14ac:dyDescent="0.25">
      <c r="B1988" s="55" t="s">
        <v>2250</v>
      </c>
      <c r="C1988" s="22">
        <f t="shared" si="30"/>
        <v>354122</v>
      </c>
      <c r="D1988" s="22">
        <v>354122</v>
      </c>
      <c r="E1988" s="22">
        <v>0</v>
      </c>
      <c r="F1988">
        <v>0</v>
      </c>
    </row>
    <row r="1989" spans="2:6" x14ac:dyDescent="0.25">
      <c r="B1989" s="55" t="s">
        <v>2251</v>
      </c>
      <c r="C1989" s="22">
        <f t="shared" si="30"/>
        <v>4099</v>
      </c>
      <c r="D1989" s="22">
        <v>4099</v>
      </c>
      <c r="E1989" s="22">
        <v>0</v>
      </c>
      <c r="F1989">
        <v>0</v>
      </c>
    </row>
    <row r="1990" spans="2:6" x14ac:dyDescent="0.25">
      <c r="B1990" s="55" t="s">
        <v>2252</v>
      </c>
      <c r="C1990" s="22">
        <f t="shared" ref="C1990:C2053" si="31">D1990-E1990+(F1990)</f>
        <v>119730</v>
      </c>
      <c r="D1990" s="22">
        <v>119730</v>
      </c>
      <c r="E1990" s="22">
        <v>0</v>
      </c>
      <c r="F1990">
        <v>0</v>
      </c>
    </row>
    <row r="1991" spans="2:6" x14ac:dyDescent="0.25">
      <c r="B1991" s="55" t="s">
        <v>2253</v>
      </c>
      <c r="C1991" s="22">
        <f t="shared" si="31"/>
        <v>1302841</v>
      </c>
      <c r="D1991" s="22">
        <v>1302841</v>
      </c>
      <c r="E1991" s="22">
        <v>0</v>
      </c>
      <c r="F1991">
        <v>0</v>
      </c>
    </row>
    <row r="1992" spans="2:6" x14ac:dyDescent="0.25">
      <c r="B1992" s="55" t="s">
        <v>2254</v>
      </c>
      <c r="C1992" s="22">
        <f t="shared" si="31"/>
        <v>1223238</v>
      </c>
      <c r="D1992" s="22">
        <v>1223238</v>
      </c>
      <c r="E1992" s="22">
        <v>0</v>
      </c>
      <c r="F1992">
        <v>0</v>
      </c>
    </row>
    <row r="1993" spans="2:6" x14ac:dyDescent="0.25">
      <c r="B1993" s="55" t="s">
        <v>2255</v>
      </c>
      <c r="C1993" s="22">
        <f t="shared" si="31"/>
        <v>147385</v>
      </c>
      <c r="D1993" s="22">
        <v>147385</v>
      </c>
      <c r="E1993" s="22">
        <v>0</v>
      </c>
      <c r="F1993">
        <v>0</v>
      </c>
    </row>
    <row r="1994" spans="2:6" x14ac:dyDescent="0.25">
      <c r="B1994" s="55" t="s">
        <v>2256</v>
      </c>
      <c r="C1994" s="22">
        <f t="shared" si="31"/>
        <v>4183746</v>
      </c>
      <c r="D1994" s="22">
        <v>4183746</v>
      </c>
      <c r="E1994" s="22">
        <v>0</v>
      </c>
      <c r="F1994">
        <v>0</v>
      </c>
    </row>
    <row r="1995" spans="2:6" x14ac:dyDescent="0.25">
      <c r="B1995" s="55" t="s">
        <v>2257</v>
      </c>
      <c r="C1995" s="22">
        <f t="shared" si="31"/>
        <v>468233</v>
      </c>
      <c r="D1995" s="22">
        <v>468233</v>
      </c>
      <c r="E1995" s="22">
        <v>0</v>
      </c>
      <c r="F1995">
        <v>0</v>
      </c>
    </row>
    <row r="1996" spans="2:6" x14ac:dyDescent="0.25">
      <c r="B1996" s="55" t="s">
        <v>2258</v>
      </c>
      <c r="C1996" s="22">
        <f t="shared" si="31"/>
        <v>95042</v>
      </c>
      <c r="D1996" s="22">
        <v>95042</v>
      </c>
      <c r="E1996" s="22">
        <v>0</v>
      </c>
      <c r="F1996">
        <v>0</v>
      </c>
    </row>
    <row r="1997" spans="2:6" x14ac:dyDescent="0.25">
      <c r="B1997" s="55" t="s">
        <v>2259</v>
      </c>
      <c r="C1997" s="22">
        <f t="shared" si="31"/>
        <v>4294641</v>
      </c>
      <c r="D1997" s="22">
        <v>4294641</v>
      </c>
      <c r="E1997" s="22">
        <v>0</v>
      </c>
      <c r="F1997">
        <v>0</v>
      </c>
    </row>
    <row r="1998" spans="2:6" x14ac:dyDescent="0.25">
      <c r="B1998" s="55" t="s">
        <v>2260</v>
      </c>
      <c r="C1998" s="22">
        <f t="shared" si="31"/>
        <v>14897</v>
      </c>
      <c r="D1998" s="22">
        <v>14897</v>
      </c>
      <c r="E1998" s="22">
        <v>0</v>
      </c>
      <c r="F1998">
        <v>0</v>
      </c>
    </row>
    <row r="1999" spans="2:6" x14ac:dyDescent="0.25">
      <c r="B1999" s="55" t="s">
        <v>2261</v>
      </c>
      <c r="C1999" s="22">
        <f t="shared" si="31"/>
        <v>3553696</v>
      </c>
      <c r="D1999" s="22">
        <v>3553696</v>
      </c>
      <c r="E1999" s="22">
        <v>0</v>
      </c>
      <c r="F1999">
        <v>0</v>
      </c>
    </row>
    <row r="2000" spans="2:6" x14ac:dyDescent="0.25">
      <c r="B2000" s="55" t="s">
        <v>2262</v>
      </c>
      <c r="C2000" s="22">
        <f t="shared" si="31"/>
        <v>329420</v>
      </c>
      <c r="D2000" s="22">
        <v>329420</v>
      </c>
      <c r="E2000" s="22">
        <v>0</v>
      </c>
      <c r="F2000">
        <v>0</v>
      </c>
    </row>
    <row r="2001" spans="2:6" x14ac:dyDescent="0.25">
      <c r="B2001" s="55" t="s">
        <v>2263</v>
      </c>
      <c r="C2001" s="22">
        <f t="shared" si="31"/>
        <v>122385</v>
      </c>
      <c r="D2001" s="22">
        <v>122385</v>
      </c>
      <c r="E2001" s="22">
        <v>0</v>
      </c>
      <c r="F2001">
        <v>0</v>
      </c>
    </row>
    <row r="2002" spans="2:6" hidden="1" x14ac:dyDescent="0.25">
      <c r="B2002" s="55" t="s">
        <v>2264</v>
      </c>
      <c r="C2002" s="22">
        <f t="shared" si="31"/>
        <v>0</v>
      </c>
      <c r="D2002" s="22">
        <v>0</v>
      </c>
      <c r="E2002" s="22">
        <v>0</v>
      </c>
      <c r="F2002">
        <v>0</v>
      </c>
    </row>
    <row r="2003" spans="2:6" hidden="1" x14ac:dyDescent="0.25">
      <c r="B2003" s="55" t="s">
        <v>2265</v>
      </c>
      <c r="C2003" s="22">
        <f t="shared" si="31"/>
        <v>0</v>
      </c>
      <c r="D2003" s="22">
        <v>0</v>
      </c>
      <c r="E2003" s="22">
        <v>0</v>
      </c>
      <c r="F2003">
        <v>0</v>
      </c>
    </row>
    <row r="2004" spans="2:6" x14ac:dyDescent="0.25">
      <c r="B2004" s="55" t="s">
        <v>2266</v>
      </c>
      <c r="C2004" s="22">
        <f t="shared" si="31"/>
        <v>88012</v>
      </c>
      <c r="D2004" s="22">
        <v>88012</v>
      </c>
      <c r="E2004" s="22">
        <v>0</v>
      </c>
      <c r="F2004">
        <v>0</v>
      </c>
    </row>
    <row r="2005" spans="2:6" x14ac:dyDescent="0.25">
      <c r="B2005" s="55" t="s">
        <v>2267</v>
      </c>
      <c r="C2005" s="22">
        <f t="shared" si="31"/>
        <v>48292</v>
      </c>
      <c r="D2005" s="22">
        <v>48292</v>
      </c>
      <c r="E2005" s="22">
        <v>0</v>
      </c>
      <c r="F2005">
        <v>0</v>
      </c>
    </row>
    <row r="2006" spans="2:6" x14ac:dyDescent="0.25">
      <c r="B2006" s="55" t="s">
        <v>2268</v>
      </c>
      <c r="C2006" s="22">
        <f t="shared" si="31"/>
        <v>451974</v>
      </c>
      <c r="D2006" s="22">
        <v>451974</v>
      </c>
      <c r="E2006" s="22">
        <v>0</v>
      </c>
      <c r="F2006">
        <v>0</v>
      </c>
    </row>
    <row r="2007" spans="2:6" x14ac:dyDescent="0.25">
      <c r="B2007" s="55" t="s">
        <v>2269</v>
      </c>
      <c r="C2007" s="22">
        <f t="shared" si="31"/>
        <v>3304599</v>
      </c>
      <c r="D2007" s="22">
        <v>3304599</v>
      </c>
      <c r="E2007" s="22">
        <v>0</v>
      </c>
      <c r="F2007">
        <v>0</v>
      </c>
    </row>
    <row r="2008" spans="2:6" x14ac:dyDescent="0.25">
      <c r="B2008" s="55" t="s">
        <v>2270</v>
      </c>
      <c r="C2008" s="22">
        <f t="shared" si="31"/>
        <v>1175150</v>
      </c>
      <c r="D2008" s="22">
        <v>1175150</v>
      </c>
      <c r="E2008" s="22">
        <v>0</v>
      </c>
      <c r="F2008">
        <v>0</v>
      </c>
    </row>
    <row r="2009" spans="2:6" x14ac:dyDescent="0.25">
      <c r="B2009" s="55" t="s">
        <v>2271</v>
      </c>
      <c r="C2009" s="22">
        <f t="shared" si="31"/>
        <v>41068</v>
      </c>
      <c r="D2009" s="22">
        <v>41068</v>
      </c>
      <c r="E2009" s="22">
        <v>0</v>
      </c>
      <c r="F2009">
        <v>0</v>
      </c>
    </row>
    <row r="2010" spans="2:6" x14ac:dyDescent="0.25">
      <c r="B2010" s="55" t="s">
        <v>2272</v>
      </c>
      <c r="C2010" s="22">
        <f t="shared" si="31"/>
        <v>50471</v>
      </c>
      <c r="D2010" s="22">
        <v>50471</v>
      </c>
      <c r="E2010" s="22">
        <v>0</v>
      </c>
      <c r="F2010">
        <v>0</v>
      </c>
    </row>
    <row r="2011" spans="2:6" x14ac:dyDescent="0.25">
      <c r="B2011" s="55" t="s">
        <v>2273</v>
      </c>
      <c r="C2011" s="22">
        <f t="shared" si="31"/>
        <v>69419</v>
      </c>
      <c r="D2011" s="22">
        <v>69419</v>
      </c>
      <c r="E2011" s="22">
        <v>0</v>
      </c>
      <c r="F2011">
        <v>0</v>
      </c>
    </row>
    <row r="2012" spans="2:6" hidden="1" x14ac:dyDescent="0.25">
      <c r="B2012" s="55" t="s">
        <v>2274</v>
      </c>
      <c r="C2012" s="22">
        <f t="shared" si="31"/>
        <v>0</v>
      </c>
      <c r="D2012" s="22">
        <v>0</v>
      </c>
      <c r="E2012" s="22">
        <v>0</v>
      </c>
      <c r="F2012">
        <v>0</v>
      </c>
    </row>
    <row r="2013" spans="2:6" x14ac:dyDescent="0.25">
      <c r="B2013" s="55" t="s">
        <v>2275</v>
      </c>
      <c r="C2013" s="22">
        <f t="shared" si="31"/>
        <v>25310</v>
      </c>
      <c r="D2013" s="22">
        <v>25310</v>
      </c>
      <c r="E2013" s="22">
        <v>0</v>
      </c>
      <c r="F2013">
        <v>0</v>
      </c>
    </row>
    <row r="2014" spans="2:6" x14ac:dyDescent="0.25">
      <c r="B2014" s="55" t="s">
        <v>2276</v>
      </c>
      <c r="C2014" s="22">
        <f t="shared" si="31"/>
        <v>1052</v>
      </c>
      <c r="D2014" s="22">
        <v>1052</v>
      </c>
      <c r="E2014" s="22">
        <v>0</v>
      </c>
      <c r="F2014">
        <v>0</v>
      </c>
    </row>
    <row r="2015" spans="2:6" x14ac:dyDescent="0.25">
      <c r="B2015" s="55" t="s">
        <v>2277</v>
      </c>
      <c r="C2015" s="22">
        <f t="shared" si="31"/>
        <v>262069</v>
      </c>
      <c r="D2015" s="22">
        <v>262069</v>
      </c>
      <c r="E2015" s="22">
        <v>0</v>
      </c>
      <c r="F2015">
        <v>0</v>
      </c>
    </row>
    <row r="2016" spans="2:6" hidden="1" x14ac:dyDescent="0.25">
      <c r="B2016" s="55" t="s">
        <v>2278</v>
      </c>
      <c r="C2016" s="22">
        <f t="shared" si="31"/>
        <v>0</v>
      </c>
      <c r="D2016" s="22">
        <v>0</v>
      </c>
      <c r="E2016" s="22">
        <v>0</v>
      </c>
      <c r="F2016">
        <v>0</v>
      </c>
    </row>
    <row r="2017" spans="2:6" x14ac:dyDescent="0.25">
      <c r="B2017" s="55" t="s">
        <v>2279</v>
      </c>
      <c r="C2017" s="22">
        <f t="shared" si="31"/>
        <v>257005</v>
      </c>
      <c r="D2017" s="22">
        <v>257005</v>
      </c>
      <c r="E2017" s="22">
        <v>0</v>
      </c>
      <c r="F2017">
        <v>0</v>
      </c>
    </row>
    <row r="2018" spans="2:6" hidden="1" x14ac:dyDescent="0.25">
      <c r="B2018" s="55" t="s">
        <v>2280</v>
      </c>
      <c r="C2018" s="22">
        <f t="shared" si="31"/>
        <v>0</v>
      </c>
      <c r="D2018" s="22">
        <v>0</v>
      </c>
      <c r="E2018" s="22">
        <v>0</v>
      </c>
      <c r="F2018">
        <v>0</v>
      </c>
    </row>
    <row r="2019" spans="2:6" hidden="1" x14ac:dyDescent="0.25">
      <c r="B2019" s="55" t="s">
        <v>2281</v>
      </c>
      <c r="C2019" s="22">
        <f t="shared" si="31"/>
        <v>0</v>
      </c>
      <c r="D2019" s="22">
        <v>0</v>
      </c>
      <c r="E2019" s="22">
        <v>0</v>
      </c>
      <c r="F2019">
        <v>0</v>
      </c>
    </row>
    <row r="2020" spans="2:6" hidden="1" x14ac:dyDescent="0.25">
      <c r="B2020" s="55" t="s">
        <v>2282</v>
      </c>
      <c r="C2020" s="22">
        <f t="shared" si="31"/>
        <v>0</v>
      </c>
      <c r="D2020" s="22">
        <v>0</v>
      </c>
      <c r="E2020" s="22">
        <v>0</v>
      </c>
      <c r="F2020">
        <v>0</v>
      </c>
    </row>
    <row r="2021" spans="2:6" hidden="1" x14ac:dyDescent="0.25">
      <c r="B2021" s="55" t="s">
        <v>2283</v>
      </c>
      <c r="C2021" s="22">
        <f t="shared" si="31"/>
        <v>0</v>
      </c>
      <c r="D2021" s="22">
        <v>0</v>
      </c>
      <c r="E2021" s="22">
        <v>0</v>
      </c>
      <c r="F2021">
        <v>0</v>
      </c>
    </row>
    <row r="2022" spans="2:6" hidden="1" x14ac:dyDescent="0.25">
      <c r="B2022" s="55" t="s">
        <v>2284</v>
      </c>
      <c r="C2022" s="22">
        <f t="shared" si="31"/>
        <v>0</v>
      </c>
      <c r="D2022" s="22">
        <v>0</v>
      </c>
      <c r="E2022" s="22">
        <v>0</v>
      </c>
      <c r="F2022">
        <v>0</v>
      </c>
    </row>
    <row r="2023" spans="2:6" x14ac:dyDescent="0.25">
      <c r="B2023" s="55" t="s">
        <v>2285</v>
      </c>
      <c r="C2023" s="22">
        <f t="shared" si="31"/>
        <v>482003</v>
      </c>
      <c r="D2023" s="22">
        <v>482003</v>
      </c>
      <c r="E2023" s="22">
        <v>0</v>
      </c>
      <c r="F2023">
        <v>0</v>
      </c>
    </row>
    <row r="2024" spans="2:6" hidden="1" x14ac:dyDescent="0.25">
      <c r="B2024" s="55" t="s">
        <v>2286</v>
      </c>
      <c r="C2024" s="22">
        <f t="shared" si="31"/>
        <v>0</v>
      </c>
      <c r="D2024" s="22">
        <v>0</v>
      </c>
      <c r="E2024" s="22">
        <v>0</v>
      </c>
      <c r="F2024">
        <v>0</v>
      </c>
    </row>
    <row r="2025" spans="2:6" hidden="1" x14ac:dyDescent="0.25">
      <c r="B2025" s="55" t="s">
        <v>2287</v>
      </c>
      <c r="C2025" s="22">
        <f t="shared" si="31"/>
        <v>0</v>
      </c>
      <c r="D2025" s="22">
        <v>0</v>
      </c>
      <c r="E2025" s="22">
        <v>0</v>
      </c>
      <c r="F2025">
        <v>0</v>
      </c>
    </row>
    <row r="2026" spans="2:6" x14ac:dyDescent="0.25">
      <c r="B2026" s="55" t="s">
        <v>2288</v>
      </c>
      <c r="C2026" s="22">
        <f t="shared" si="31"/>
        <v>137366</v>
      </c>
      <c r="D2026" s="22">
        <v>137366</v>
      </c>
      <c r="E2026" s="22">
        <v>0</v>
      </c>
      <c r="F2026">
        <v>0</v>
      </c>
    </row>
    <row r="2027" spans="2:6" hidden="1" x14ac:dyDescent="0.25">
      <c r="B2027" s="55" t="s">
        <v>2289</v>
      </c>
      <c r="C2027" s="22">
        <f t="shared" si="31"/>
        <v>0</v>
      </c>
      <c r="D2027" s="22">
        <v>0</v>
      </c>
      <c r="E2027" s="22">
        <v>0</v>
      </c>
      <c r="F2027">
        <v>0</v>
      </c>
    </row>
    <row r="2028" spans="2:6" hidden="1" x14ac:dyDescent="0.25">
      <c r="B2028" s="55" t="s">
        <v>2290</v>
      </c>
      <c r="C2028" s="22">
        <f t="shared" si="31"/>
        <v>0</v>
      </c>
      <c r="D2028" s="22">
        <v>0</v>
      </c>
      <c r="E2028" s="22">
        <v>0</v>
      </c>
      <c r="F2028">
        <v>0</v>
      </c>
    </row>
    <row r="2029" spans="2:6" hidden="1" x14ac:dyDescent="0.25">
      <c r="B2029" s="55" t="s">
        <v>2291</v>
      </c>
      <c r="C2029" s="22">
        <f t="shared" si="31"/>
        <v>0</v>
      </c>
      <c r="D2029" s="22">
        <v>0</v>
      </c>
      <c r="E2029" s="22">
        <v>0</v>
      </c>
      <c r="F2029">
        <v>0</v>
      </c>
    </row>
    <row r="2030" spans="2:6" hidden="1" x14ac:dyDescent="0.25">
      <c r="B2030" s="55" t="s">
        <v>2292</v>
      </c>
      <c r="C2030" s="22">
        <f t="shared" si="31"/>
        <v>0</v>
      </c>
      <c r="D2030" s="22">
        <v>0</v>
      </c>
      <c r="E2030" s="22">
        <v>0</v>
      </c>
      <c r="F2030">
        <v>0</v>
      </c>
    </row>
    <row r="2031" spans="2:6" x14ac:dyDescent="0.25">
      <c r="B2031" s="55" t="s">
        <v>2293</v>
      </c>
      <c r="C2031" s="22">
        <f t="shared" si="31"/>
        <v>1640</v>
      </c>
      <c r="D2031" s="22">
        <v>1640</v>
      </c>
      <c r="E2031" s="22">
        <v>0</v>
      </c>
      <c r="F2031">
        <v>0</v>
      </c>
    </row>
    <row r="2032" spans="2:6" x14ac:dyDescent="0.25">
      <c r="B2032" s="55" t="s">
        <v>2294</v>
      </c>
      <c r="C2032" s="22">
        <f t="shared" si="31"/>
        <v>284045</v>
      </c>
      <c r="D2032" s="22">
        <v>284045</v>
      </c>
      <c r="E2032" s="22">
        <v>0</v>
      </c>
      <c r="F2032">
        <v>0</v>
      </c>
    </row>
    <row r="2033" spans="2:6" x14ac:dyDescent="0.25">
      <c r="B2033" s="55" t="s">
        <v>7826</v>
      </c>
      <c r="C2033" s="22">
        <f t="shared" si="31"/>
        <v>19621</v>
      </c>
      <c r="D2033" s="22">
        <v>19621</v>
      </c>
      <c r="E2033" s="22">
        <v>0</v>
      </c>
      <c r="F2033">
        <v>0</v>
      </c>
    </row>
    <row r="2034" spans="2:6" x14ac:dyDescent="0.25">
      <c r="B2034" s="55" t="s">
        <v>2295</v>
      </c>
      <c r="C2034" s="22">
        <f t="shared" si="31"/>
        <v>1440359</v>
      </c>
      <c r="D2034" s="22">
        <v>1440359</v>
      </c>
      <c r="E2034" s="22">
        <v>0</v>
      </c>
      <c r="F2034">
        <v>0</v>
      </c>
    </row>
    <row r="2035" spans="2:6" x14ac:dyDescent="0.25">
      <c r="B2035" s="55" t="s">
        <v>2296</v>
      </c>
      <c r="C2035" s="22">
        <f t="shared" si="31"/>
        <v>3106</v>
      </c>
      <c r="D2035" s="22">
        <v>3106</v>
      </c>
      <c r="E2035" s="22">
        <v>0</v>
      </c>
      <c r="F2035">
        <v>0</v>
      </c>
    </row>
    <row r="2036" spans="2:6" x14ac:dyDescent="0.25">
      <c r="B2036" s="55" t="s">
        <v>2297</v>
      </c>
      <c r="C2036" s="22">
        <f t="shared" si="31"/>
        <v>39419</v>
      </c>
      <c r="D2036" s="22">
        <v>39419</v>
      </c>
      <c r="E2036" s="22">
        <v>0</v>
      </c>
      <c r="F2036">
        <v>0</v>
      </c>
    </row>
    <row r="2037" spans="2:6" hidden="1" x14ac:dyDescent="0.25">
      <c r="B2037" s="55" t="s">
        <v>2298</v>
      </c>
      <c r="C2037" s="22">
        <f t="shared" si="31"/>
        <v>0</v>
      </c>
      <c r="D2037" s="22">
        <v>0</v>
      </c>
      <c r="E2037" s="22">
        <v>0</v>
      </c>
      <c r="F2037">
        <v>0</v>
      </c>
    </row>
    <row r="2038" spans="2:6" x14ac:dyDescent="0.25">
      <c r="B2038" s="55" t="s">
        <v>2299</v>
      </c>
      <c r="C2038" s="22">
        <f t="shared" si="31"/>
        <v>565437</v>
      </c>
      <c r="D2038" s="22">
        <v>565437</v>
      </c>
      <c r="E2038" s="22">
        <v>0</v>
      </c>
      <c r="F2038">
        <v>0</v>
      </c>
    </row>
    <row r="2039" spans="2:6" hidden="1" x14ac:dyDescent="0.25">
      <c r="B2039" s="55" t="s">
        <v>2300</v>
      </c>
      <c r="C2039" s="22">
        <f t="shared" si="31"/>
        <v>0</v>
      </c>
      <c r="D2039" s="22">
        <v>0</v>
      </c>
      <c r="E2039" s="22">
        <v>0</v>
      </c>
      <c r="F2039">
        <v>0</v>
      </c>
    </row>
    <row r="2040" spans="2:6" hidden="1" x14ac:dyDescent="0.25">
      <c r="B2040" s="55" t="s">
        <v>2301</v>
      </c>
      <c r="C2040" s="22">
        <f t="shared" si="31"/>
        <v>0</v>
      </c>
      <c r="D2040" s="22">
        <v>0</v>
      </c>
      <c r="E2040" s="22">
        <v>0</v>
      </c>
      <c r="F2040">
        <v>0</v>
      </c>
    </row>
    <row r="2041" spans="2:6" x14ac:dyDescent="0.25">
      <c r="B2041" s="55" t="s">
        <v>2302</v>
      </c>
      <c r="C2041" s="22">
        <f t="shared" si="31"/>
        <v>1320</v>
      </c>
      <c r="D2041" s="22">
        <v>1320</v>
      </c>
      <c r="E2041" s="22">
        <v>0</v>
      </c>
      <c r="F2041">
        <v>0</v>
      </c>
    </row>
    <row r="2042" spans="2:6" hidden="1" x14ac:dyDescent="0.25">
      <c r="B2042" s="55" t="s">
        <v>2303</v>
      </c>
      <c r="C2042" s="22">
        <f t="shared" si="31"/>
        <v>0</v>
      </c>
      <c r="D2042" s="22">
        <v>0</v>
      </c>
      <c r="E2042" s="22">
        <v>0</v>
      </c>
      <c r="F2042">
        <v>0</v>
      </c>
    </row>
    <row r="2043" spans="2:6" x14ac:dyDescent="0.25">
      <c r="B2043" s="55" t="s">
        <v>2304</v>
      </c>
      <c r="C2043" s="22">
        <f t="shared" si="31"/>
        <v>370749</v>
      </c>
      <c r="D2043" s="22">
        <v>370749</v>
      </c>
      <c r="E2043" s="22">
        <v>0</v>
      </c>
      <c r="F2043">
        <v>0</v>
      </c>
    </row>
    <row r="2044" spans="2:6" hidden="1" x14ac:dyDescent="0.25">
      <c r="B2044" s="55" t="s">
        <v>2305</v>
      </c>
      <c r="C2044" s="22">
        <f t="shared" si="31"/>
        <v>0</v>
      </c>
      <c r="D2044" s="22">
        <v>0</v>
      </c>
      <c r="E2044" s="22">
        <v>0</v>
      </c>
      <c r="F2044">
        <v>0</v>
      </c>
    </row>
    <row r="2045" spans="2:6" x14ac:dyDescent="0.25">
      <c r="B2045" s="55" t="s">
        <v>2306</v>
      </c>
      <c r="C2045" s="22">
        <f t="shared" si="31"/>
        <v>116704</v>
      </c>
      <c r="D2045" s="22">
        <v>116704</v>
      </c>
      <c r="E2045" s="22">
        <v>0</v>
      </c>
      <c r="F2045">
        <v>0</v>
      </c>
    </row>
    <row r="2046" spans="2:6" x14ac:dyDescent="0.25">
      <c r="B2046" s="55" t="s">
        <v>2307</v>
      </c>
      <c r="C2046" s="22">
        <f t="shared" si="31"/>
        <v>10502</v>
      </c>
      <c r="D2046" s="22">
        <v>10502</v>
      </c>
      <c r="E2046" s="22">
        <v>0</v>
      </c>
      <c r="F2046">
        <v>0</v>
      </c>
    </row>
    <row r="2047" spans="2:6" hidden="1" x14ac:dyDescent="0.25">
      <c r="B2047" s="55" t="s">
        <v>2308</v>
      </c>
      <c r="C2047" s="22">
        <f t="shared" si="31"/>
        <v>0</v>
      </c>
      <c r="D2047" s="22">
        <v>0</v>
      </c>
      <c r="E2047" s="22">
        <v>0</v>
      </c>
      <c r="F2047">
        <v>0</v>
      </c>
    </row>
    <row r="2048" spans="2:6" hidden="1" x14ac:dyDescent="0.25">
      <c r="B2048" s="55" t="s">
        <v>2309</v>
      </c>
      <c r="C2048" s="22">
        <f t="shared" si="31"/>
        <v>0</v>
      </c>
      <c r="D2048" s="22">
        <v>0</v>
      </c>
      <c r="E2048" s="22">
        <v>0</v>
      </c>
      <c r="F2048">
        <v>0</v>
      </c>
    </row>
    <row r="2049" spans="2:6" hidden="1" x14ac:dyDescent="0.25">
      <c r="B2049" s="55" t="s">
        <v>2310</v>
      </c>
      <c r="C2049" s="22">
        <f t="shared" si="31"/>
        <v>0</v>
      </c>
      <c r="D2049" s="22">
        <v>0</v>
      </c>
      <c r="E2049" s="22">
        <v>0</v>
      </c>
      <c r="F2049">
        <v>0</v>
      </c>
    </row>
    <row r="2050" spans="2:6" hidden="1" x14ac:dyDescent="0.25">
      <c r="B2050" s="55" t="s">
        <v>2311</v>
      </c>
      <c r="C2050" s="22">
        <f t="shared" si="31"/>
        <v>0</v>
      </c>
      <c r="D2050" s="22">
        <v>0</v>
      </c>
      <c r="E2050" s="22">
        <v>0</v>
      </c>
      <c r="F2050">
        <v>0</v>
      </c>
    </row>
    <row r="2051" spans="2:6" hidden="1" x14ac:dyDescent="0.25">
      <c r="B2051" s="55" t="s">
        <v>2312</v>
      </c>
      <c r="C2051" s="22">
        <f t="shared" si="31"/>
        <v>0</v>
      </c>
      <c r="D2051" s="22">
        <v>0</v>
      </c>
      <c r="E2051" s="22">
        <v>0</v>
      </c>
      <c r="F2051">
        <v>0</v>
      </c>
    </row>
    <row r="2052" spans="2:6" hidden="1" x14ac:dyDescent="0.25">
      <c r="B2052" s="55" t="s">
        <v>2313</v>
      </c>
      <c r="C2052" s="22">
        <f t="shared" si="31"/>
        <v>0</v>
      </c>
      <c r="D2052" s="22">
        <v>0</v>
      </c>
      <c r="E2052" s="22">
        <v>0</v>
      </c>
      <c r="F2052">
        <v>0</v>
      </c>
    </row>
    <row r="2053" spans="2:6" x14ac:dyDescent="0.25">
      <c r="B2053" s="55" t="s">
        <v>2314</v>
      </c>
      <c r="C2053" s="22">
        <f t="shared" si="31"/>
        <v>29388</v>
      </c>
      <c r="D2053" s="22">
        <v>29388</v>
      </c>
      <c r="E2053" s="22">
        <v>0</v>
      </c>
      <c r="F2053">
        <v>0</v>
      </c>
    </row>
    <row r="2054" spans="2:6" x14ac:dyDescent="0.25">
      <c r="B2054" s="55" t="s">
        <v>2315</v>
      </c>
      <c r="C2054" s="22">
        <f t="shared" ref="C2054:C2117" si="32">D2054-E2054+(F2054)</f>
        <v>3572</v>
      </c>
      <c r="D2054" s="22">
        <v>3572</v>
      </c>
      <c r="E2054" s="22">
        <v>0</v>
      </c>
      <c r="F2054">
        <v>0</v>
      </c>
    </row>
    <row r="2055" spans="2:6" hidden="1" x14ac:dyDescent="0.25">
      <c r="B2055" s="55" t="s">
        <v>2316</v>
      </c>
      <c r="C2055" s="22">
        <f t="shared" si="32"/>
        <v>0</v>
      </c>
      <c r="D2055" s="22">
        <v>0</v>
      </c>
      <c r="E2055" s="22">
        <v>0</v>
      </c>
      <c r="F2055">
        <v>0</v>
      </c>
    </row>
    <row r="2056" spans="2:6" x14ac:dyDescent="0.25">
      <c r="B2056" s="55" t="s">
        <v>2317</v>
      </c>
      <c r="C2056" s="22">
        <f t="shared" si="32"/>
        <v>2375937</v>
      </c>
      <c r="D2056" s="22">
        <v>2375937</v>
      </c>
      <c r="E2056" s="22">
        <v>0</v>
      </c>
      <c r="F2056">
        <v>0</v>
      </c>
    </row>
    <row r="2057" spans="2:6" hidden="1" x14ac:dyDescent="0.25">
      <c r="B2057" s="55" t="s">
        <v>2318</v>
      </c>
      <c r="C2057" s="22">
        <f t="shared" si="32"/>
        <v>0</v>
      </c>
      <c r="D2057" s="22">
        <v>0</v>
      </c>
      <c r="E2057" s="22">
        <v>0</v>
      </c>
      <c r="F2057">
        <v>0</v>
      </c>
    </row>
    <row r="2058" spans="2:6" hidden="1" x14ac:dyDescent="0.25">
      <c r="B2058" s="55" t="s">
        <v>2319</v>
      </c>
      <c r="C2058" s="22">
        <f t="shared" si="32"/>
        <v>0</v>
      </c>
      <c r="D2058" s="22">
        <v>0</v>
      </c>
      <c r="E2058" s="22">
        <v>0</v>
      </c>
      <c r="F2058">
        <v>0</v>
      </c>
    </row>
    <row r="2059" spans="2:6" hidden="1" x14ac:dyDescent="0.25">
      <c r="B2059" s="55" t="s">
        <v>2320</v>
      </c>
      <c r="C2059" s="22">
        <f t="shared" si="32"/>
        <v>0</v>
      </c>
      <c r="D2059" s="22">
        <v>0</v>
      </c>
      <c r="E2059" s="22">
        <v>0</v>
      </c>
      <c r="F2059">
        <v>0</v>
      </c>
    </row>
    <row r="2060" spans="2:6" x14ac:dyDescent="0.25">
      <c r="B2060" s="55" t="s">
        <v>2321</v>
      </c>
      <c r="C2060" s="22">
        <f t="shared" si="32"/>
        <v>45432</v>
      </c>
      <c r="D2060" s="22">
        <v>45432</v>
      </c>
      <c r="E2060" s="22">
        <v>0</v>
      </c>
      <c r="F2060">
        <v>0</v>
      </c>
    </row>
    <row r="2061" spans="2:6" hidden="1" x14ac:dyDescent="0.25">
      <c r="B2061" s="55" t="s">
        <v>2322</v>
      </c>
      <c r="C2061" s="22">
        <f t="shared" si="32"/>
        <v>0</v>
      </c>
      <c r="D2061" s="22">
        <v>0</v>
      </c>
      <c r="E2061" s="22">
        <v>0</v>
      </c>
      <c r="F2061">
        <v>0</v>
      </c>
    </row>
    <row r="2062" spans="2:6" hidden="1" x14ac:dyDescent="0.25">
      <c r="B2062" s="55" t="s">
        <v>2323</v>
      </c>
      <c r="C2062" s="22">
        <f t="shared" si="32"/>
        <v>0</v>
      </c>
      <c r="D2062" s="22">
        <v>0</v>
      </c>
      <c r="E2062" s="22">
        <v>0</v>
      </c>
      <c r="F2062">
        <v>0</v>
      </c>
    </row>
    <row r="2063" spans="2:6" hidden="1" x14ac:dyDescent="0.25">
      <c r="B2063" s="55" t="s">
        <v>2324</v>
      </c>
      <c r="C2063" s="22">
        <f t="shared" si="32"/>
        <v>0</v>
      </c>
      <c r="D2063" s="22">
        <v>0</v>
      </c>
      <c r="E2063" s="22">
        <v>0</v>
      </c>
      <c r="F2063">
        <v>0</v>
      </c>
    </row>
    <row r="2064" spans="2:6" hidden="1" x14ac:dyDescent="0.25">
      <c r="B2064" s="55" t="s">
        <v>2325</v>
      </c>
      <c r="C2064" s="22">
        <f t="shared" si="32"/>
        <v>0</v>
      </c>
      <c r="D2064" s="22">
        <v>0</v>
      </c>
      <c r="E2064" s="22">
        <v>0</v>
      </c>
      <c r="F2064">
        <v>0</v>
      </c>
    </row>
    <row r="2065" spans="2:6" x14ac:dyDescent="0.25">
      <c r="B2065" s="55" t="s">
        <v>2326</v>
      </c>
      <c r="C2065" s="22">
        <f t="shared" si="32"/>
        <v>67629</v>
      </c>
      <c r="D2065" s="22">
        <v>67629</v>
      </c>
      <c r="E2065" s="22">
        <v>0</v>
      </c>
      <c r="F2065">
        <v>0</v>
      </c>
    </row>
    <row r="2066" spans="2:6" x14ac:dyDescent="0.25">
      <c r="B2066" s="55" t="s">
        <v>2327</v>
      </c>
      <c r="C2066" s="22">
        <f t="shared" si="32"/>
        <v>2782</v>
      </c>
      <c r="D2066" s="22">
        <v>2782</v>
      </c>
      <c r="E2066" s="22">
        <v>0</v>
      </c>
      <c r="F2066">
        <v>0</v>
      </c>
    </row>
    <row r="2067" spans="2:6" x14ac:dyDescent="0.25">
      <c r="B2067" s="55" t="s">
        <v>2328</v>
      </c>
      <c r="C2067" s="22">
        <f t="shared" si="32"/>
        <v>36599</v>
      </c>
      <c r="D2067" s="22">
        <v>36599</v>
      </c>
      <c r="E2067" s="22">
        <v>0</v>
      </c>
      <c r="F2067">
        <v>0</v>
      </c>
    </row>
    <row r="2068" spans="2:6" x14ac:dyDescent="0.25">
      <c r="B2068" s="55" t="s">
        <v>2329</v>
      </c>
      <c r="C2068" s="22">
        <f t="shared" si="32"/>
        <v>397552</v>
      </c>
      <c r="D2068" s="22">
        <v>397552</v>
      </c>
      <c r="E2068" s="22">
        <v>0</v>
      </c>
      <c r="F2068">
        <v>0</v>
      </c>
    </row>
    <row r="2069" spans="2:6" x14ac:dyDescent="0.25">
      <c r="B2069" s="55" t="s">
        <v>2330</v>
      </c>
      <c r="C2069" s="22">
        <f t="shared" si="32"/>
        <v>632806</v>
      </c>
      <c r="D2069" s="22">
        <v>632806</v>
      </c>
      <c r="E2069" s="22">
        <v>0</v>
      </c>
      <c r="F2069">
        <v>0</v>
      </c>
    </row>
    <row r="2070" spans="2:6" x14ac:dyDescent="0.25">
      <c r="B2070" s="55" t="s">
        <v>2331</v>
      </c>
      <c r="C2070" s="22">
        <f t="shared" si="32"/>
        <v>31370</v>
      </c>
      <c r="D2070" s="22">
        <v>31370</v>
      </c>
      <c r="E2070" s="22">
        <v>0</v>
      </c>
      <c r="F2070">
        <v>0</v>
      </c>
    </row>
    <row r="2071" spans="2:6" x14ac:dyDescent="0.25">
      <c r="B2071" s="55" t="s">
        <v>2332</v>
      </c>
      <c r="C2071" s="22">
        <f t="shared" si="32"/>
        <v>8341</v>
      </c>
      <c r="D2071" s="22">
        <v>8341</v>
      </c>
      <c r="E2071" s="22">
        <v>0</v>
      </c>
      <c r="F2071">
        <v>0</v>
      </c>
    </row>
    <row r="2072" spans="2:6" x14ac:dyDescent="0.25">
      <c r="B2072" s="55" t="s">
        <v>2333</v>
      </c>
      <c r="C2072" s="22">
        <f t="shared" si="32"/>
        <v>1455</v>
      </c>
      <c r="D2072" s="22">
        <v>1455</v>
      </c>
      <c r="E2072" s="22">
        <v>0</v>
      </c>
      <c r="F2072">
        <v>0</v>
      </c>
    </row>
    <row r="2073" spans="2:6" x14ac:dyDescent="0.25">
      <c r="B2073" s="55" t="s">
        <v>2334</v>
      </c>
      <c r="C2073" s="22">
        <f t="shared" si="32"/>
        <v>21709</v>
      </c>
      <c r="D2073" s="22">
        <v>21709</v>
      </c>
      <c r="E2073" s="22">
        <v>0</v>
      </c>
      <c r="F2073">
        <v>0</v>
      </c>
    </row>
    <row r="2074" spans="2:6" x14ac:dyDescent="0.25">
      <c r="B2074" s="55" t="s">
        <v>2335</v>
      </c>
      <c r="C2074" s="22">
        <f t="shared" si="32"/>
        <v>69147</v>
      </c>
      <c r="D2074" s="22">
        <v>69147</v>
      </c>
      <c r="E2074" s="22">
        <v>0</v>
      </c>
      <c r="F2074">
        <v>0</v>
      </c>
    </row>
    <row r="2075" spans="2:6" x14ac:dyDescent="0.25">
      <c r="B2075" s="55" t="s">
        <v>2336</v>
      </c>
      <c r="C2075" s="22">
        <f t="shared" si="32"/>
        <v>15651</v>
      </c>
      <c r="D2075" s="22">
        <v>15651</v>
      </c>
      <c r="E2075" s="22">
        <v>0</v>
      </c>
      <c r="F2075">
        <v>0</v>
      </c>
    </row>
    <row r="2076" spans="2:6" x14ac:dyDescent="0.25">
      <c r="B2076" s="55" t="s">
        <v>2337</v>
      </c>
      <c r="C2076" s="22">
        <f t="shared" si="32"/>
        <v>30674</v>
      </c>
      <c r="D2076" s="22">
        <v>30674</v>
      </c>
      <c r="E2076" s="22">
        <v>0</v>
      </c>
      <c r="F2076">
        <v>0</v>
      </c>
    </row>
    <row r="2077" spans="2:6" hidden="1" x14ac:dyDescent="0.25">
      <c r="B2077" s="55" t="s">
        <v>2338</v>
      </c>
      <c r="C2077" s="22">
        <f t="shared" si="32"/>
        <v>0</v>
      </c>
      <c r="D2077" s="22">
        <v>0</v>
      </c>
      <c r="E2077" s="22">
        <v>0</v>
      </c>
      <c r="F2077">
        <v>0</v>
      </c>
    </row>
    <row r="2078" spans="2:6" hidden="1" x14ac:dyDescent="0.25">
      <c r="B2078" s="55" t="s">
        <v>2339</v>
      </c>
      <c r="C2078" s="22">
        <f t="shared" si="32"/>
        <v>0</v>
      </c>
      <c r="D2078" s="22">
        <v>0</v>
      </c>
      <c r="E2078" s="22">
        <v>0</v>
      </c>
      <c r="F2078">
        <v>0</v>
      </c>
    </row>
    <row r="2079" spans="2:6" x14ac:dyDescent="0.25">
      <c r="B2079" s="55" t="s">
        <v>2340</v>
      </c>
      <c r="C2079" s="22">
        <f t="shared" si="32"/>
        <v>58042</v>
      </c>
      <c r="D2079" s="22">
        <v>58042</v>
      </c>
      <c r="E2079" s="22">
        <v>0</v>
      </c>
      <c r="F2079">
        <v>0</v>
      </c>
    </row>
    <row r="2080" spans="2:6" x14ac:dyDescent="0.25">
      <c r="B2080" s="55" t="s">
        <v>2341</v>
      </c>
      <c r="C2080" s="22">
        <f t="shared" si="32"/>
        <v>35487</v>
      </c>
      <c r="D2080" s="22">
        <v>35487</v>
      </c>
      <c r="E2080" s="22">
        <v>0</v>
      </c>
      <c r="F2080">
        <v>0</v>
      </c>
    </row>
    <row r="2081" spans="2:6" x14ac:dyDescent="0.25">
      <c r="B2081" s="55" t="s">
        <v>2342</v>
      </c>
      <c r="C2081" s="22">
        <f t="shared" si="32"/>
        <v>22063</v>
      </c>
      <c r="D2081" s="22">
        <v>22063</v>
      </c>
      <c r="E2081" s="22">
        <v>0</v>
      </c>
      <c r="F2081">
        <v>0</v>
      </c>
    </row>
    <row r="2082" spans="2:6" x14ac:dyDescent="0.25">
      <c r="B2082" s="55" t="s">
        <v>2343</v>
      </c>
      <c r="C2082" s="22">
        <f t="shared" si="32"/>
        <v>101882</v>
      </c>
      <c r="D2082" s="22">
        <v>101882</v>
      </c>
      <c r="E2082" s="22">
        <v>0</v>
      </c>
      <c r="F2082">
        <v>0</v>
      </c>
    </row>
    <row r="2083" spans="2:6" x14ac:dyDescent="0.25">
      <c r="B2083" s="55" t="s">
        <v>2344</v>
      </c>
      <c r="C2083" s="22">
        <f t="shared" si="32"/>
        <v>118283</v>
      </c>
      <c r="D2083" s="22">
        <v>118283</v>
      </c>
      <c r="E2083" s="22">
        <v>0</v>
      </c>
      <c r="F2083">
        <v>0</v>
      </c>
    </row>
    <row r="2084" spans="2:6" x14ac:dyDescent="0.25">
      <c r="B2084" s="55" t="s">
        <v>2345</v>
      </c>
      <c r="C2084" s="22">
        <f t="shared" si="32"/>
        <v>26334985</v>
      </c>
      <c r="D2084" s="22">
        <v>26334985</v>
      </c>
      <c r="E2084" s="22">
        <v>0</v>
      </c>
      <c r="F2084">
        <v>0</v>
      </c>
    </row>
    <row r="2085" spans="2:6" hidden="1" x14ac:dyDescent="0.25">
      <c r="B2085" s="55" t="s">
        <v>2346</v>
      </c>
      <c r="C2085" s="22">
        <f t="shared" si="32"/>
        <v>0</v>
      </c>
      <c r="D2085" s="22">
        <v>0</v>
      </c>
      <c r="E2085" s="22">
        <v>0</v>
      </c>
      <c r="F2085">
        <v>0</v>
      </c>
    </row>
    <row r="2086" spans="2:6" x14ac:dyDescent="0.25">
      <c r="B2086" s="55" t="s">
        <v>2347</v>
      </c>
      <c r="C2086" s="22">
        <f t="shared" si="32"/>
        <v>10091</v>
      </c>
      <c r="D2086" s="22">
        <v>10091</v>
      </c>
      <c r="E2086" s="22">
        <v>0</v>
      </c>
      <c r="F2086">
        <v>0</v>
      </c>
    </row>
    <row r="2087" spans="2:6" x14ac:dyDescent="0.25">
      <c r="B2087" s="55" t="s">
        <v>2348</v>
      </c>
      <c r="C2087" s="22">
        <f t="shared" si="32"/>
        <v>270429</v>
      </c>
      <c r="D2087" s="22">
        <v>270429</v>
      </c>
      <c r="E2087" s="22">
        <v>0</v>
      </c>
      <c r="F2087">
        <v>0</v>
      </c>
    </row>
    <row r="2088" spans="2:6" x14ac:dyDescent="0.25">
      <c r="B2088" s="55" t="s">
        <v>2349</v>
      </c>
      <c r="C2088" s="22">
        <f t="shared" si="32"/>
        <v>2377</v>
      </c>
      <c r="D2088" s="22">
        <v>2377</v>
      </c>
      <c r="E2088" s="22">
        <v>0</v>
      </c>
      <c r="F2088">
        <v>0</v>
      </c>
    </row>
    <row r="2089" spans="2:6" x14ac:dyDescent="0.25">
      <c r="B2089" s="55" t="s">
        <v>2350</v>
      </c>
      <c r="C2089" s="22">
        <f t="shared" si="32"/>
        <v>124621</v>
      </c>
      <c r="D2089" s="22">
        <v>124621</v>
      </c>
      <c r="E2089" s="22">
        <v>0</v>
      </c>
      <c r="F2089">
        <v>0</v>
      </c>
    </row>
    <row r="2090" spans="2:6" x14ac:dyDescent="0.25">
      <c r="B2090" s="55" t="s">
        <v>2351</v>
      </c>
      <c r="C2090" s="22">
        <f t="shared" si="32"/>
        <v>2182966</v>
      </c>
      <c r="D2090" s="22">
        <v>2182966</v>
      </c>
      <c r="E2090" s="22">
        <v>0</v>
      </c>
      <c r="F2090">
        <v>0</v>
      </c>
    </row>
    <row r="2091" spans="2:6" hidden="1" x14ac:dyDescent="0.25">
      <c r="B2091" s="55" t="s">
        <v>2352</v>
      </c>
      <c r="C2091" s="22">
        <f t="shared" si="32"/>
        <v>0</v>
      </c>
      <c r="D2091" s="22">
        <v>0</v>
      </c>
      <c r="E2091" s="22">
        <v>0</v>
      </c>
      <c r="F2091">
        <v>0</v>
      </c>
    </row>
    <row r="2092" spans="2:6" x14ac:dyDescent="0.25">
      <c r="B2092" s="55" t="s">
        <v>2353</v>
      </c>
      <c r="C2092" s="22">
        <f t="shared" si="32"/>
        <v>315856</v>
      </c>
      <c r="D2092" s="22">
        <v>315856</v>
      </c>
      <c r="E2092" s="22">
        <v>0</v>
      </c>
      <c r="F2092">
        <v>0</v>
      </c>
    </row>
    <row r="2093" spans="2:6" hidden="1" x14ac:dyDescent="0.25">
      <c r="B2093" s="55" t="s">
        <v>2354</v>
      </c>
      <c r="C2093" s="22">
        <f t="shared" si="32"/>
        <v>0</v>
      </c>
      <c r="D2093" s="22">
        <v>0</v>
      </c>
      <c r="E2093" s="22">
        <v>0</v>
      </c>
      <c r="F2093">
        <v>0</v>
      </c>
    </row>
    <row r="2094" spans="2:6" x14ac:dyDescent="0.25">
      <c r="B2094" s="55" t="s">
        <v>2355</v>
      </c>
      <c r="C2094" s="22">
        <f t="shared" si="32"/>
        <v>53014</v>
      </c>
      <c r="D2094" s="22">
        <v>53014</v>
      </c>
      <c r="E2094" s="22">
        <v>0</v>
      </c>
      <c r="F2094">
        <v>0</v>
      </c>
    </row>
    <row r="2095" spans="2:6" x14ac:dyDescent="0.25">
      <c r="B2095" s="55" t="s">
        <v>2356</v>
      </c>
      <c r="C2095" s="22">
        <f t="shared" si="32"/>
        <v>225245</v>
      </c>
      <c r="D2095" s="22">
        <v>225245</v>
      </c>
      <c r="E2095" s="22">
        <v>0</v>
      </c>
      <c r="F2095">
        <v>0</v>
      </c>
    </row>
    <row r="2096" spans="2:6" hidden="1" x14ac:dyDescent="0.25">
      <c r="B2096" s="55" t="s">
        <v>2357</v>
      </c>
      <c r="C2096" s="22">
        <f t="shared" si="32"/>
        <v>0</v>
      </c>
      <c r="D2096" s="22">
        <v>0</v>
      </c>
      <c r="E2096" s="22">
        <v>0</v>
      </c>
      <c r="F2096">
        <v>0</v>
      </c>
    </row>
    <row r="2097" spans="2:6" x14ac:dyDescent="0.25">
      <c r="B2097" s="55" t="s">
        <v>2358</v>
      </c>
      <c r="C2097" s="22">
        <f t="shared" si="32"/>
        <v>27595</v>
      </c>
      <c r="D2097" s="22">
        <v>27595</v>
      </c>
      <c r="E2097" s="22">
        <v>0</v>
      </c>
      <c r="F2097">
        <v>0</v>
      </c>
    </row>
    <row r="2098" spans="2:6" x14ac:dyDescent="0.25">
      <c r="B2098" s="55" t="s">
        <v>2359</v>
      </c>
      <c r="C2098" s="22">
        <f t="shared" si="32"/>
        <v>16831</v>
      </c>
      <c r="D2098" s="22">
        <v>16831</v>
      </c>
      <c r="E2098" s="22">
        <v>0</v>
      </c>
      <c r="F2098">
        <v>0</v>
      </c>
    </row>
    <row r="2099" spans="2:6" hidden="1" x14ac:dyDescent="0.25">
      <c r="B2099" s="55" t="s">
        <v>2360</v>
      </c>
      <c r="C2099" s="22">
        <f t="shared" si="32"/>
        <v>0</v>
      </c>
      <c r="D2099" s="22">
        <v>0</v>
      </c>
      <c r="E2099" s="22">
        <v>0</v>
      </c>
      <c r="F2099">
        <v>0</v>
      </c>
    </row>
    <row r="2100" spans="2:6" x14ac:dyDescent="0.25">
      <c r="B2100" s="55" t="s">
        <v>2361</v>
      </c>
      <c r="C2100" s="22">
        <f t="shared" si="32"/>
        <v>332593</v>
      </c>
      <c r="D2100" s="22">
        <v>332593</v>
      </c>
      <c r="E2100" s="22">
        <v>0</v>
      </c>
      <c r="F2100">
        <v>0</v>
      </c>
    </row>
    <row r="2101" spans="2:6" hidden="1" x14ac:dyDescent="0.25">
      <c r="B2101" s="55" t="s">
        <v>2362</v>
      </c>
      <c r="C2101" s="22">
        <f t="shared" si="32"/>
        <v>0</v>
      </c>
      <c r="D2101" s="22">
        <v>0</v>
      </c>
      <c r="E2101" s="22">
        <v>0</v>
      </c>
      <c r="F2101">
        <v>0</v>
      </c>
    </row>
    <row r="2102" spans="2:6" hidden="1" x14ac:dyDescent="0.25">
      <c r="B2102" s="55" t="s">
        <v>2363</v>
      </c>
      <c r="C2102" s="22">
        <f t="shared" si="32"/>
        <v>0</v>
      </c>
      <c r="D2102" s="22">
        <v>0</v>
      </c>
      <c r="E2102" s="22">
        <v>0</v>
      </c>
      <c r="F2102">
        <v>0</v>
      </c>
    </row>
    <row r="2103" spans="2:6" hidden="1" x14ac:dyDescent="0.25">
      <c r="B2103" s="55" t="s">
        <v>2364</v>
      </c>
      <c r="C2103" s="22">
        <f t="shared" si="32"/>
        <v>0</v>
      </c>
      <c r="D2103" s="22">
        <v>0</v>
      </c>
      <c r="E2103" s="22">
        <v>0</v>
      </c>
      <c r="F2103">
        <v>0</v>
      </c>
    </row>
    <row r="2104" spans="2:6" hidden="1" x14ac:dyDescent="0.25">
      <c r="B2104" s="55" t="s">
        <v>2365</v>
      </c>
      <c r="C2104" s="22">
        <f t="shared" si="32"/>
        <v>0</v>
      </c>
      <c r="D2104" s="22">
        <v>0</v>
      </c>
      <c r="E2104" s="22">
        <v>0</v>
      </c>
      <c r="F2104">
        <v>0</v>
      </c>
    </row>
    <row r="2105" spans="2:6" hidden="1" x14ac:dyDescent="0.25">
      <c r="B2105" s="55" t="s">
        <v>2366</v>
      </c>
      <c r="C2105" s="22">
        <f t="shared" si="32"/>
        <v>0</v>
      </c>
      <c r="D2105" s="22">
        <v>0</v>
      </c>
      <c r="E2105" s="22">
        <v>0</v>
      </c>
      <c r="F2105">
        <v>0</v>
      </c>
    </row>
    <row r="2106" spans="2:6" hidden="1" x14ac:dyDescent="0.25">
      <c r="B2106" s="55" t="s">
        <v>2367</v>
      </c>
      <c r="C2106" s="22">
        <f t="shared" si="32"/>
        <v>0</v>
      </c>
      <c r="D2106" s="22">
        <v>0</v>
      </c>
      <c r="E2106" s="22">
        <v>0</v>
      </c>
      <c r="F2106">
        <v>0</v>
      </c>
    </row>
    <row r="2107" spans="2:6" hidden="1" x14ac:dyDescent="0.25">
      <c r="B2107" s="55" t="s">
        <v>2368</v>
      </c>
      <c r="C2107" s="22">
        <f t="shared" si="32"/>
        <v>0</v>
      </c>
      <c r="D2107" s="22">
        <v>0</v>
      </c>
      <c r="E2107" s="22">
        <v>0</v>
      </c>
      <c r="F2107">
        <v>0</v>
      </c>
    </row>
    <row r="2108" spans="2:6" hidden="1" x14ac:dyDescent="0.25">
      <c r="B2108" s="55" t="s">
        <v>2369</v>
      </c>
      <c r="C2108" s="22">
        <f t="shared" si="32"/>
        <v>0</v>
      </c>
      <c r="D2108" s="22">
        <v>0</v>
      </c>
      <c r="E2108" s="22">
        <v>0</v>
      </c>
      <c r="F2108">
        <v>0</v>
      </c>
    </row>
    <row r="2109" spans="2:6" hidden="1" x14ac:dyDescent="0.25">
      <c r="B2109" s="55" t="s">
        <v>2370</v>
      </c>
      <c r="C2109" s="22">
        <f t="shared" si="32"/>
        <v>0</v>
      </c>
      <c r="D2109" s="22">
        <v>0</v>
      </c>
      <c r="E2109" s="22">
        <v>0</v>
      </c>
      <c r="F2109">
        <v>0</v>
      </c>
    </row>
    <row r="2110" spans="2:6" hidden="1" x14ac:dyDescent="0.25">
      <c r="B2110" s="55" t="s">
        <v>2371</v>
      </c>
      <c r="C2110" s="22">
        <f t="shared" si="32"/>
        <v>0</v>
      </c>
      <c r="D2110" s="22">
        <v>0</v>
      </c>
      <c r="E2110" s="22">
        <v>0</v>
      </c>
      <c r="F2110">
        <v>0</v>
      </c>
    </row>
    <row r="2111" spans="2:6" hidden="1" x14ac:dyDescent="0.25">
      <c r="B2111" s="55" t="s">
        <v>2372</v>
      </c>
      <c r="C2111" s="22">
        <f t="shared" si="32"/>
        <v>0</v>
      </c>
      <c r="D2111" s="22">
        <v>0</v>
      </c>
      <c r="E2111" s="22">
        <v>0</v>
      </c>
      <c r="F2111">
        <v>0</v>
      </c>
    </row>
    <row r="2112" spans="2:6" hidden="1" x14ac:dyDescent="0.25">
      <c r="B2112" s="55" t="s">
        <v>2373</v>
      </c>
      <c r="C2112" s="22">
        <f t="shared" si="32"/>
        <v>0</v>
      </c>
      <c r="D2112" s="22">
        <v>0</v>
      </c>
      <c r="E2112" s="22">
        <v>0</v>
      </c>
      <c r="F2112">
        <v>0</v>
      </c>
    </row>
    <row r="2113" spans="2:6" hidden="1" x14ac:dyDescent="0.25">
      <c r="B2113" s="55" t="s">
        <v>2374</v>
      </c>
      <c r="C2113" s="22">
        <f t="shared" si="32"/>
        <v>0</v>
      </c>
      <c r="D2113" s="22">
        <v>0</v>
      </c>
      <c r="E2113" s="22">
        <v>0</v>
      </c>
      <c r="F2113">
        <v>0</v>
      </c>
    </row>
    <row r="2114" spans="2:6" hidden="1" x14ac:dyDescent="0.25">
      <c r="B2114" s="55" t="s">
        <v>2375</v>
      </c>
      <c r="C2114" s="22">
        <f t="shared" si="32"/>
        <v>0</v>
      </c>
      <c r="D2114" s="22">
        <v>0</v>
      </c>
      <c r="E2114" s="22">
        <v>0</v>
      </c>
      <c r="F2114">
        <v>0</v>
      </c>
    </row>
    <row r="2115" spans="2:6" hidden="1" x14ac:dyDescent="0.25">
      <c r="B2115" s="55" t="s">
        <v>2376</v>
      </c>
      <c r="C2115" s="22">
        <f t="shared" si="32"/>
        <v>0</v>
      </c>
      <c r="D2115" s="22">
        <v>0</v>
      </c>
      <c r="E2115" s="22">
        <v>0</v>
      </c>
      <c r="F2115">
        <v>0</v>
      </c>
    </row>
    <row r="2116" spans="2:6" hidden="1" x14ac:dyDescent="0.25">
      <c r="B2116" s="55" t="s">
        <v>2377</v>
      </c>
      <c r="C2116" s="22">
        <f t="shared" si="32"/>
        <v>0</v>
      </c>
      <c r="D2116" s="22">
        <v>0</v>
      </c>
      <c r="E2116" s="22">
        <v>0</v>
      </c>
      <c r="F2116">
        <v>0</v>
      </c>
    </row>
    <row r="2117" spans="2:6" hidden="1" x14ac:dyDescent="0.25">
      <c r="B2117" s="55" t="s">
        <v>2378</v>
      </c>
      <c r="C2117" s="22">
        <f t="shared" si="32"/>
        <v>0</v>
      </c>
      <c r="D2117" s="22">
        <v>0</v>
      </c>
      <c r="E2117" s="22">
        <v>0</v>
      </c>
      <c r="F2117">
        <v>0</v>
      </c>
    </row>
    <row r="2118" spans="2:6" hidden="1" x14ac:dyDescent="0.25">
      <c r="B2118" s="55" t="s">
        <v>2379</v>
      </c>
      <c r="C2118" s="22">
        <f t="shared" ref="C2118:C2181" si="33">D2118-E2118+(F2118)</f>
        <v>0</v>
      </c>
      <c r="D2118" s="22">
        <v>0</v>
      </c>
      <c r="E2118" s="22">
        <v>0</v>
      </c>
      <c r="F2118">
        <v>0</v>
      </c>
    </row>
    <row r="2119" spans="2:6" hidden="1" x14ac:dyDescent="0.25">
      <c r="B2119" s="55" t="s">
        <v>2380</v>
      </c>
      <c r="C2119" s="22">
        <f t="shared" si="33"/>
        <v>0</v>
      </c>
      <c r="D2119" s="22">
        <v>0</v>
      </c>
      <c r="E2119" s="22">
        <v>0</v>
      </c>
      <c r="F2119">
        <v>0</v>
      </c>
    </row>
    <row r="2120" spans="2:6" hidden="1" x14ac:dyDescent="0.25">
      <c r="B2120" s="55" t="s">
        <v>2381</v>
      </c>
      <c r="C2120" s="22">
        <f t="shared" si="33"/>
        <v>0</v>
      </c>
      <c r="D2120" s="22">
        <v>0</v>
      </c>
      <c r="E2120" s="22">
        <v>0</v>
      </c>
      <c r="F2120">
        <v>0</v>
      </c>
    </row>
    <row r="2121" spans="2:6" hidden="1" x14ac:dyDescent="0.25">
      <c r="B2121" s="55" t="s">
        <v>2382</v>
      </c>
      <c r="C2121" s="22">
        <f t="shared" si="33"/>
        <v>0</v>
      </c>
      <c r="D2121" s="22">
        <v>0</v>
      </c>
      <c r="E2121" s="22">
        <v>0</v>
      </c>
      <c r="F2121">
        <v>0</v>
      </c>
    </row>
    <row r="2122" spans="2:6" hidden="1" x14ac:dyDescent="0.25">
      <c r="B2122" s="55" t="s">
        <v>2383</v>
      </c>
      <c r="C2122" s="22">
        <f t="shared" si="33"/>
        <v>0</v>
      </c>
      <c r="D2122" s="22">
        <v>0</v>
      </c>
      <c r="E2122" s="22">
        <v>0</v>
      </c>
      <c r="F2122">
        <v>0</v>
      </c>
    </row>
    <row r="2123" spans="2:6" hidden="1" x14ac:dyDescent="0.25">
      <c r="B2123" s="55" t="s">
        <v>2384</v>
      </c>
      <c r="C2123" s="22">
        <f t="shared" si="33"/>
        <v>0</v>
      </c>
      <c r="D2123" s="22">
        <v>0</v>
      </c>
      <c r="E2123" s="22">
        <v>0</v>
      </c>
      <c r="F2123">
        <v>0</v>
      </c>
    </row>
    <row r="2124" spans="2:6" hidden="1" x14ac:dyDescent="0.25">
      <c r="B2124" s="55" t="s">
        <v>2385</v>
      </c>
      <c r="C2124" s="22">
        <f t="shared" si="33"/>
        <v>0</v>
      </c>
      <c r="D2124" s="22">
        <v>0</v>
      </c>
      <c r="E2124" s="22">
        <v>0</v>
      </c>
      <c r="F2124">
        <v>0</v>
      </c>
    </row>
    <row r="2125" spans="2:6" hidden="1" x14ac:dyDescent="0.25">
      <c r="B2125" s="55" t="s">
        <v>2386</v>
      </c>
      <c r="C2125" s="22">
        <f t="shared" si="33"/>
        <v>0</v>
      </c>
      <c r="D2125" s="22">
        <v>0</v>
      </c>
      <c r="E2125" s="22">
        <v>0</v>
      </c>
      <c r="F2125">
        <v>0</v>
      </c>
    </row>
    <row r="2126" spans="2:6" hidden="1" x14ac:dyDescent="0.25">
      <c r="B2126" s="55" t="s">
        <v>2387</v>
      </c>
      <c r="C2126" s="22">
        <f t="shared" si="33"/>
        <v>0</v>
      </c>
      <c r="D2126" s="22">
        <v>0</v>
      </c>
      <c r="E2126" s="22">
        <v>0</v>
      </c>
      <c r="F2126">
        <v>0</v>
      </c>
    </row>
    <row r="2127" spans="2:6" hidden="1" x14ac:dyDescent="0.25">
      <c r="B2127" s="55" t="s">
        <v>2388</v>
      </c>
      <c r="C2127" s="22">
        <f t="shared" si="33"/>
        <v>0</v>
      </c>
      <c r="D2127" s="22">
        <v>0</v>
      </c>
      <c r="E2127" s="22">
        <v>0</v>
      </c>
      <c r="F2127">
        <v>0</v>
      </c>
    </row>
    <row r="2128" spans="2:6" hidden="1" x14ac:dyDescent="0.25">
      <c r="B2128" s="55" t="s">
        <v>2389</v>
      </c>
      <c r="C2128" s="22">
        <f t="shared" si="33"/>
        <v>0</v>
      </c>
      <c r="D2128" s="22">
        <v>0</v>
      </c>
      <c r="E2128" s="22">
        <v>0</v>
      </c>
      <c r="F2128">
        <v>0</v>
      </c>
    </row>
    <row r="2129" spans="2:6" hidden="1" x14ac:dyDescent="0.25">
      <c r="B2129" s="55" t="s">
        <v>2390</v>
      </c>
      <c r="C2129" s="22">
        <f t="shared" si="33"/>
        <v>0</v>
      </c>
      <c r="D2129" s="22">
        <v>0</v>
      </c>
      <c r="E2129" s="22">
        <v>0</v>
      </c>
      <c r="F2129">
        <v>0</v>
      </c>
    </row>
    <row r="2130" spans="2:6" hidden="1" x14ac:dyDescent="0.25">
      <c r="B2130" s="55" t="s">
        <v>2391</v>
      </c>
      <c r="C2130" s="22">
        <f t="shared" si="33"/>
        <v>0</v>
      </c>
      <c r="D2130" s="22">
        <v>0</v>
      </c>
      <c r="E2130" s="22">
        <v>0</v>
      </c>
      <c r="F2130">
        <v>0</v>
      </c>
    </row>
    <row r="2131" spans="2:6" hidden="1" x14ac:dyDescent="0.25">
      <c r="B2131" s="55" t="s">
        <v>2392</v>
      </c>
      <c r="C2131" s="22">
        <f t="shared" si="33"/>
        <v>0</v>
      </c>
      <c r="D2131" s="22">
        <v>0</v>
      </c>
      <c r="E2131" s="22">
        <v>0</v>
      </c>
      <c r="F2131">
        <v>0</v>
      </c>
    </row>
    <row r="2132" spans="2:6" hidden="1" x14ac:dyDescent="0.25">
      <c r="B2132" s="55" t="s">
        <v>2393</v>
      </c>
      <c r="C2132" s="22">
        <f t="shared" si="33"/>
        <v>0</v>
      </c>
      <c r="D2132" s="22">
        <v>0</v>
      </c>
      <c r="E2132" s="22">
        <v>0</v>
      </c>
      <c r="F2132">
        <v>0</v>
      </c>
    </row>
    <row r="2133" spans="2:6" hidden="1" x14ac:dyDescent="0.25">
      <c r="B2133" s="55" t="s">
        <v>2394</v>
      </c>
      <c r="C2133" s="22">
        <f t="shared" si="33"/>
        <v>0</v>
      </c>
      <c r="D2133" s="22">
        <v>0</v>
      </c>
      <c r="E2133" s="22">
        <v>0</v>
      </c>
      <c r="F2133">
        <v>0</v>
      </c>
    </row>
    <row r="2134" spans="2:6" hidden="1" x14ac:dyDescent="0.25">
      <c r="B2134" s="55" t="s">
        <v>2395</v>
      </c>
      <c r="C2134" s="22">
        <f t="shared" si="33"/>
        <v>0</v>
      </c>
      <c r="D2134" s="22">
        <v>0</v>
      </c>
      <c r="E2134" s="22">
        <v>0</v>
      </c>
      <c r="F2134">
        <v>0</v>
      </c>
    </row>
    <row r="2135" spans="2:6" hidden="1" x14ac:dyDescent="0.25">
      <c r="B2135" s="55" t="s">
        <v>2396</v>
      </c>
      <c r="C2135" s="22">
        <f t="shared" si="33"/>
        <v>0</v>
      </c>
      <c r="D2135" s="22">
        <v>0</v>
      </c>
      <c r="E2135" s="22">
        <v>0</v>
      </c>
      <c r="F2135">
        <v>0</v>
      </c>
    </row>
    <row r="2136" spans="2:6" hidden="1" x14ac:dyDescent="0.25">
      <c r="B2136" s="55" t="s">
        <v>2397</v>
      </c>
      <c r="C2136" s="22">
        <f t="shared" si="33"/>
        <v>0</v>
      </c>
      <c r="D2136" s="22">
        <v>0</v>
      </c>
      <c r="E2136" s="22">
        <v>0</v>
      </c>
      <c r="F2136">
        <v>0</v>
      </c>
    </row>
    <row r="2137" spans="2:6" hidden="1" x14ac:dyDescent="0.25">
      <c r="B2137" s="55" t="s">
        <v>2398</v>
      </c>
      <c r="C2137" s="22">
        <f t="shared" si="33"/>
        <v>0</v>
      </c>
      <c r="D2137" s="22">
        <v>0</v>
      </c>
      <c r="E2137" s="22">
        <v>0</v>
      </c>
      <c r="F2137">
        <v>0</v>
      </c>
    </row>
    <row r="2138" spans="2:6" hidden="1" x14ac:dyDescent="0.25">
      <c r="B2138" s="55" t="s">
        <v>2399</v>
      </c>
      <c r="C2138" s="22">
        <f t="shared" si="33"/>
        <v>0</v>
      </c>
      <c r="D2138" s="22">
        <v>0</v>
      </c>
      <c r="E2138" s="22">
        <v>0</v>
      </c>
      <c r="F2138">
        <v>0</v>
      </c>
    </row>
    <row r="2139" spans="2:6" hidden="1" x14ac:dyDescent="0.25">
      <c r="B2139" s="55" t="s">
        <v>2400</v>
      </c>
      <c r="C2139" s="22">
        <f t="shared" si="33"/>
        <v>0</v>
      </c>
      <c r="D2139" s="22">
        <v>0</v>
      </c>
      <c r="E2139" s="22">
        <v>0</v>
      </c>
      <c r="F2139">
        <v>0</v>
      </c>
    </row>
    <row r="2140" spans="2:6" hidden="1" x14ac:dyDescent="0.25">
      <c r="B2140" s="55" t="s">
        <v>2401</v>
      </c>
      <c r="C2140" s="22">
        <f t="shared" si="33"/>
        <v>0</v>
      </c>
      <c r="D2140" s="22">
        <v>0</v>
      </c>
      <c r="E2140" s="22">
        <v>0</v>
      </c>
      <c r="F2140">
        <v>0</v>
      </c>
    </row>
    <row r="2141" spans="2:6" hidden="1" x14ac:dyDescent="0.25">
      <c r="B2141" s="55" t="s">
        <v>2402</v>
      </c>
      <c r="C2141" s="22">
        <f t="shared" si="33"/>
        <v>0</v>
      </c>
      <c r="D2141" s="22">
        <v>0</v>
      </c>
      <c r="E2141" s="22">
        <v>0</v>
      </c>
      <c r="F2141">
        <v>0</v>
      </c>
    </row>
    <row r="2142" spans="2:6" hidden="1" x14ac:dyDescent="0.25">
      <c r="B2142" s="55" t="s">
        <v>2403</v>
      </c>
      <c r="C2142" s="22">
        <f t="shared" si="33"/>
        <v>0</v>
      </c>
      <c r="D2142" s="22">
        <v>0</v>
      </c>
      <c r="E2142" s="22">
        <v>0</v>
      </c>
      <c r="F2142">
        <v>0</v>
      </c>
    </row>
    <row r="2143" spans="2:6" hidden="1" x14ac:dyDescent="0.25">
      <c r="B2143" s="55" t="s">
        <v>2404</v>
      </c>
      <c r="C2143" s="22">
        <f t="shared" si="33"/>
        <v>0</v>
      </c>
      <c r="D2143" s="22">
        <v>0</v>
      </c>
      <c r="E2143" s="22">
        <v>0</v>
      </c>
      <c r="F2143">
        <v>0</v>
      </c>
    </row>
    <row r="2144" spans="2:6" hidden="1" x14ac:dyDescent="0.25">
      <c r="B2144" s="55" t="s">
        <v>2405</v>
      </c>
      <c r="C2144" s="22">
        <f t="shared" si="33"/>
        <v>0</v>
      </c>
      <c r="D2144" s="22">
        <v>0</v>
      </c>
      <c r="E2144" s="22">
        <v>0</v>
      </c>
      <c r="F2144">
        <v>0</v>
      </c>
    </row>
    <row r="2145" spans="2:6" hidden="1" x14ac:dyDescent="0.25">
      <c r="B2145" s="55" t="s">
        <v>2406</v>
      </c>
      <c r="C2145" s="22">
        <f t="shared" si="33"/>
        <v>0</v>
      </c>
      <c r="D2145" s="22">
        <v>0</v>
      </c>
      <c r="E2145" s="22">
        <v>0</v>
      </c>
      <c r="F2145">
        <v>0</v>
      </c>
    </row>
    <row r="2146" spans="2:6" hidden="1" x14ac:dyDescent="0.25">
      <c r="B2146" s="55" t="s">
        <v>2407</v>
      </c>
      <c r="C2146" s="22">
        <f t="shared" si="33"/>
        <v>0</v>
      </c>
      <c r="D2146" s="22">
        <v>0</v>
      </c>
      <c r="E2146" s="22">
        <v>0</v>
      </c>
      <c r="F2146">
        <v>0</v>
      </c>
    </row>
    <row r="2147" spans="2:6" hidden="1" x14ac:dyDescent="0.25">
      <c r="B2147" s="55" t="s">
        <v>2408</v>
      </c>
      <c r="C2147" s="22">
        <f t="shared" si="33"/>
        <v>0</v>
      </c>
      <c r="D2147" s="22">
        <v>0</v>
      </c>
      <c r="E2147" s="22">
        <v>0</v>
      </c>
      <c r="F2147">
        <v>0</v>
      </c>
    </row>
    <row r="2148" spans="2:6" hidden="1" x14ac:dyDescent="0.25">
      <c r="B2148" s="55" t="s">
        <v>2409</v>
      </c>
      <c r="C2148" s="22">
        <f t="shared" si="33"/>
        <v>0</v>
      </c>
      <c r="D2148" s="22">
        <v>0</v>
      </c>
      <c r="E2148" s="22">
        <v>0</v>
      </c>
      <c r="F2148">
        <v>0</v>
      </c>
    </row>
    <row r="2149" spans="2:6" hidden="1" x14ac:dyDescent="0.25">
      <c r="B2149" s="55" t="s">
        <v>2410</v>
      </c>
      <c r="C2149" s="22">
        <f t="shared" si="33"/>
        <v>0</v>
      </c>
      <c r="D2149" s="22">
        <v>0</v>
      </c>
      <c r="E2149" s="22">
        <v>0</v>
      </c>
      <c r="F2149">
        <v>0</v>
      </c>
    </row>
    <row r="2150" spans="2:6" hidden="1" x14ac:dyDescent="0.25">
      <c r="B2150" s="55" t="s">
        <v>2411</v>
      </c>
      <c r="C2150" s="22">
        <f t="shared" si="33"/>
        <v>0</v>
      </c>
      <c r="D2150" s="22">
        <v>0</v>
      </c>
      <c r="E2150" s="22">
        <v>0</v>
      </c>
      <c r="F2150">
        <v>0</v>
      </c>
    </row>
    <row r="2151" spans="2:6" hidden="1" x14ac:dyDescent="0.25">
      <c r="B2151" s="55" t="s">
        <v>2412</v>
      </c>
      <c r="C2151" s="22">
        <f t="shared" si="33"/>
        <v>0</v>
      </c>
      <c r="D2151" s="22">
        <v>0</v>
      </c>
      <c r="E2151" s="22">
        <v>0</v>
      </c>
      <c r="F2151">
        <v>0</v>
      </c>
    </row>
    <row r="2152" spans="2:6" hidden="1" x14ac:dyDescent="0.25">
      <c r="B2152" s="55" t="s">
        <v>2413</v>
      </c>
      <c r="C2152" s="22">
        <f t="shared" si="33"/>
        <v>0</v>
      </c>
      <c r="D2152" s="22">
        <v>0</v>
      </c>
      <c r="E2152" s="22">
        <v>0</v>
      </c>
      <c r="F2152">
        <v>0</v>
      </c>
    </row>
    <row r="2153" spans="2:6" hidden="1" x14ac:dyDescent="0.25">
      <c r="B2153" s="55" t="s">
        <v>2414</v>
      </c>
      <c r="C2153" s="22">
        <f t="shared" si="33"/>
        <v>0</v>
      </c>
      <c r="D2153" s="22">
        <v>0</v>
      </c>
      <c r="E2153" s="22">
        <v>0</v>
      </c>
      <c r="F2153">
        <v>0</v>
      </c>
    </row>
    <row r="2154" spans="2:6" hidden="1" x14ac:dyDescent="0.25">
      <c r="B2154" s="55" t="s">
        <v>2415</v>
      </c>
      <c r="C2154" s="22">
        <f t="shared" si="33"/>
        <v>0</v>
      </c>
      <c r="D2154" s="22">
        <v>0</v>
      </c>
      <c r="E2154" s="22">
        <v>0</v>
      </c>
      <c r="F2154">
        <v>0</v>
      </c>
    </row>
    <row r="2155" spans="2:6" hidden="1" x14ac:dyDescent="0.25">
      <c r="B2155" s="55" t="s">
        <v>2416</v>
      </c>
      <c r="C2155" s="22">
        <f t="shared" si="33"/>
        <v>0</v>
      </c>
      <c r="D2155" s="22">
        <v>0</v>
      </c>
      <c r="E2155" s="22">
        <v>0</v>
      </c>
      <c r="F2155">
        <v>0</v>
      </c>
    </row>
    <row r="2156" spans="2:6" hidden="1" x14ac:dyDescent="0.25">
      <c r="B2156" s="55" t="s">
        <v>2417</v>
      </c>
      <c r="C2156" s="22">
        <f t="shared" si="33"/>
        <v>0</v>
      </c>
      <c r="D2156" s="22">
        <v>0</v>
      </c>
      <c r="E2156" s="22">
        <v>0</v>
      </c>
      <c r="F2156">
        <v>0</v>
      </c>
    </row>
    <row r="2157" spans="2:6" x14ac:dyDescent="0.25">
      <c r="B2157" s="55" t="s">
        <v>2418</v>
      </c>
      <c r="C2157" s="22">
        <f t="shared" si="33"/>
        <v>54440</v>
      </c>
      <c r="D2157" s="22">
        <v>54440</v>
      </c>
      <c r="E2157" s="22">
        <v>0</v>
      </c>
      <c r="F2157">
        <v>0</v>
      </c>
    </row>
    <row r="2158" spans="2:6" x14ac:dyDescent="0.25">
      <c r="B2158" s="55" t="s">
        <v>2419</v>
      </c>
      <c r="C2158" s="22">
        <f t="shared" si="33"/>
        <v>4580</v>
      </c>
      <c r="D2158" s="22">
        <v>4580</v>
      </c>
      <c r="E2158" s="22">
        <v>0</v>
      </c>
      <c r="F2158">
        <v>0</v>
      </c>
    </row>
    <row r="2159" spans="2:6" hidden="1" x14ac:dyDescent="0.25">
      <c r="B2159" s="55" t="s">
        <v>2420</v>
      </c>
      <c r="C2159" s="22">
        <f t="shared" si="33"/>
        <v>0</v>
      </c>
      <c r="D2159" s="22">
        <v>0</v>
      </c>
      <c r="E2159" s="22">
        <v>0</v>
      </c>
      <c r="F2159">
        <v>0</v>
      </c>
    </row>
    <row r="2160" spans="2:6" x14ac:dyDescent="0.25">
      <c r="B2160" s="55" t="s">
        <v>2421</v>
      </c>
      <c r="C2160" s="22">
        <f t="shared" si="33"/>
        <v>87014</v>
      </c>
      <c r="D2160" s="22">
        <v>87014</v>
      </c>
      <c r="E2160" s="22">
        <v>0</v>
      </c>
      <c r="F2160">
        <v>0</v>
      </c>
    </row>
    <row r="2161" spans="2:6" x14ac:dyDescent="0.25">
      <c r="B2161" s="55" t="s">
        <v>2422</v>
      </c>
      <c r="C2161" s="22">
        <f t="shared" si="33"/>
        <v>3768</v>
      </c>
      <c r="D2161" s="22">
        <v>3768</v>
      </c>
      <c r="E2161" s="22">
        <v>0</v>
      </c>
      <c r="F2161">
        <v>0</v>
      </c>
    </row>
    <row r="2162" spans="2:6" x14ac:dyDescent="0.25">
      <c r="B2162" s="55" t="s">
        <v>7827</v>
      </c>
      <c r="C2162" s="22">
        <f t="shared" si="33"/>
        <v>26604</v>
      </c>
      <c r="D2162" s="22">
        <v>26604</v>
      </c>
      <c r="E2162" s="22">
        <v>0</v>
      </c>
      <c r="F2162">
        <v>0</v>
      </c>
    </row>
    <row r="2163" spans="2:6" hidden="1" x14ac:dyDescent="0.25">
      <c r="B2163" s="55" t="s">
        <v>2423</v>
      </c>
      <c r="C2163" s="22">
        <f t="shared" si="33"/>
        <v>0</v>
      </c>
      <c r="D2163" s="22">
        <v>0</v>
      </c>
      <c r="E2163" s="22">
        <v>0</v>
      </c>
      <c r="F2163">
        <v>0</v>
      </c>
    </row>
    <row r="2164" spans="2:6" hidden="1" x14ac:dyDescent="0.25">
      <c r="B2164" s="55" t="s">
        <v>2424</v>
      </c>
      <c r="C2164" s="22">
        <f t="shared" si="33"/>
        <v>0</v>
      </c>
      <c r="D2164" s="22">
        <v>0</v>
      </c>
      <c r="E2164" s="22">
        <v>0</v>
      </c>
      <c r="F2164">
        <v>0</v>
      </c>
    </row>
    <row r="2165" spans="2:6" x14ac:dyDescent="0.25">
      <c r="B2165" s="55" t="s">
        <v>2425</v>
      </c>
      <c r="C2165" s="22">
        <f t="shared" si="33"/>
        <v>12505</v>
      </c>
      <c r="D2165" s="22">
        <v>12505</v>
      </c>
      <c r="E2165" s="22">
        <v>0</v>
      </c>
      <c r="F2165">
        <v>0</v>
      </c>
    </row>
    <row r="2166" spans="2:6" hidden="1" x14ac:dyDescent="0.25">
      <c r="B2166" s="55" t="s">
        <v>2426</v>
      </c>
      <c r="C2166" s="22">
        <f t="shared" si="33"/>
        <v>0</v>
      </c>
      <c r="D2166" s="22">
        <v>0</v>
      </c>
      <c r="E2166" s="22">
        <v>0</v>
      </c>
      <c r="F2166">
        <v>0</v>
      </c>
    </row>
    <row r="2167" spans="2:6" hidden="1" x14ac:dyDescent="0.25">
      <c r="B2167" s="55" t="s">
        <v>2427</v>
      </c>
      <c r="C2167" s="22">
        <f t="shared" si="33"/>
        <v>0</v>
      </c>
      <c r="D2167" s="22">
        <v>0</v>
      </c>
      <c r="E2167" s="22">
        <v>0</v>
      </c>
      <c r="F2167">
        <v>0</v>
      </c>
    </row>
    <row r="2168" spans="2:6" x14ac:dyDescent="0.25">
      <c r="B2168" s="55" t="s">
        <v>2428</v>
      </c>
      <c r="C2168" s="22">
        <f t="shared" si="33"/>
        <v>3673</v>
      </c>
      <c r="D2168" s="22">
        <v>3673</v>
      </c>
      <c r="E2168" s="22">
        <v>0</v>
      </c>
      <c r="F2168">
        <v>0</v>
      </c>
    </row>
    <row r="2169" spans="2:6" x14ac:dyDescent="0.25">
      <c r="B2169" s="55" t="s">
        <v>7828</v>
      </c>
      <c r="C2169" s="22">
        <f t="shared" si="33"/>
        <v>14130</v>
      </c>
      <c r="D2169" s="22">
        <v>14130</v>
      </c>
      <c r="E2169" s="22">
        <v>0</v>
      </c>
      <c r="F2169">
        <v>0</v>
      </c>
    </row>
    <row r="2170" spans="2:6" hidden="1" x14ac:dyDescent="0.25">
      <c r="B2170" s="55" t="s">
        <v>2429</v>
      </c>
      <c r="C2170" s="22">
        <f t="shared" si="33"/>
        <v>0</v>
      </c>
      <c r="D2170" s="22">
        <v>0</v>
      </c>
      <c r="E2170" s="22">
        <v>0</v>
      </c>
      <c r="F2170">
        <v>0</v>
      </c>
    </row>
    <row r="2171" spans="2:6" hidden="1" x14ac:dyDescent="0.25">
      <c r="B2171" s="55" t="s">
        <v>2430</v>
      </c>
      <c r="C2171" s="22">
        <f t="shared" si="33"/>
        <v>0</v>
      </c>
      <c r="D2171" s="22">
        <v>0</v>
      </c>
      <c r="E2171" s="22">
        <v>0</v>
      </c>
      <c r="F2171">
        <v>0</v>
      </c>
    </row>
    <row r="2172" spans="2:6" hidden="1" x14ac:dyDescent="0.25">
      <c r="B2172" s="55" t="s">
        <v>2431</v>
      </c>
      <c r="C2172" s="22">
        <f t="shared" si="33"/>
        <v>0</v>
      </c>
      <c r="D2172" s="22">
        <v>0</v>
      </c>
      <c r="E2172" s="22">
        <v>0</v>
      </c>
      <c r="F2172">
        <v>0</v>
      </c>
    </row>
    <row r="2173" spans="2:6" hidden="1" x14ac:dyDescent="0.25">
      <c r="B2173" s="55" t="s">
        <v>463</v>
      </c>
      <c r="C2173" s="22">
        <f t="shared" si="33"/>
        <v>0</v>
      </c>
      <c r="D2173" s="22">
        <v>0</v>
      </c>
      <c r="E2173" s="22">
        <v>0</v>
      </c>
      <c r="F2173">
        <v>0</v>
      </c>
    </row>
    <row r="2174" spans="2:6" hidden="1" x14ac:dyDescent="0.25">
      <c r="B2174" s="55" t="s">
        <v>538</v>
      </c>
      <c r="C2174" s="22">
        <f t="shared" si="33"/>
        <v>0</v>
      </c>
      <c r="D2174" s="22">
        <v>0</v>
      </c>
      <c r="E2174" s="22">
        <v>0</v>
      </c>
      <c r="F2174">
        <v>0</v>
      </c>
    </row>
    <row r="2175" spans="2:6" hidden="1" x14ac:dyDescent="0.25">
      <c r="B2175" s="55" t="s">
        <v>2432</v>
      </c>
      <c r="C2175" s="22">
        <f t="shared" si="33"/>
        <v>0</v>
      </c>
      <c r="D2175" s="22">
        <v>0</v>
      </c>
      <c r="E2175" s="22">
        <v>0</v>
      </c>
      <c r="F2175">
        <v>0</v>
      </c>
    </row>
    <row r="2176" spans="2:6" hidden="1" x14ac:dyDescent="0.25">
      <c r="B2176" s="55" t="s">
        <v>2433</v>
      </c>
      <c r="C2176" s="22">
        <f t="shared" si="33"/>
        <v>0</v>
      </c>
      <c r="D2176" s="22">
        <v>0</v>
      </c>
      <c r="E2176" s="22">
        <v>0</v>
      </c>
      <c r="F2176">
        <v>0</v>
      </c>
    </row>
    <row r="2177" spans="2:6" hidden="1" x14ac:dyDescent="0.25">
      <c r="B2177" s="55" t="s">
        <v>2434</v>
      </c>
      <c r="C2177" s="22">
        <f t="shared" si="33"/>
        <v>0</v>
      </c>
      <c r="D2177" s="22">
        <v>0</v>
      </c>
      <c r="E2177" s="22">
        <v>0</v>
      </c>
      <c r="F2177">
        <v>0</v>
      </c>
    </row>
    <row r="2178" spans="2:6" hidden="1" x14ac:dyDescent="0.25">
      <c r="B2178" s="55" t="s">
        <v>2435</v>
      </c>
      <c r="C2178" s="22">
        <f t="shared" si="33"/>
        <v>0</v>
      </c>
      <c r="D2178" s="22">
        <v>0</v>
      </c>
      <c r="E2178" s="22">
        <v>0</v>
      </c>
      <c r="F2178">
        <v>0</v>
      </c>
    </row>
    <row r="2179" spans="2:6" hidden="1" x14ac:dyDescent="0.25">
      <c r="B2179" s="55" t="s">
        <v>2436</v>
      </c>
      <c r="C2179" s="22">
        <f t="shared" si="33"/>
        <v>0</v>
      </c>
      <c r="D2179" s="22">
        <v>0</v>
      </c>
      <c r="E2179" s="22">
        <v>0</v>
      </c>
      <c r="F2179">
        <v>0</v>
      </c>
    </row>
    <row r="2180" spans="2:6" hidden="1" x14ac:dyDescent="0.25">
      <c r="B2180" s="55" t="s">
        <v>2437</v>
      </c>
      <c r="C2180" s="22">
        <f t="shared" si="33"/>
        <v>0</v>
      </c>
      <c r="D2180" s="22">
        <v>0</v>
      </c>
      <c r="E2180" s="22">
        <v>0</v>
      </c>
      <c r="F2180">
        <v>0</v>
      </c>
    </row>
    <row r="2181" spans="2:6" x14ac:dyDescent="0.25">
      <c r="B2181" s="55" t="s">
        <v>2438</v>
      </c>
      <c r="C2181" s="22">
        <f t="shared" si="33"/>
        <v>2917</v>
      </c>
      <c r="D2181" s="22">
        <v>2917</v>
      </c>
      <c r="E2181" s="22">
        <v>0</v>
      </c>
      <c r="F2181">
        <v>0</v>
      </c>
    </row>
    <row r="2182" spans="2:6" hidden="1" x14ac:dyDescent="0.25">
      <c r="B2182" s="55" t="s">
        <v>2439</v>
      </c>
      <c r="C2182" s="22">
        <f t="shared" ref="C2182:C2245" si="34">D2182-E2182+(F2182)</f>
        <v>0</v>
      </c>
      <c r="D2182" s="22">
        <v>0</v>
      </c>
      <c r="E2182" s="22">
        <v>0</v>
      </c>
      <c r="F2182">
        <v>0</v>
      </c>
    </row>
    <row r="2183" spans="2:6" hidden="1" x14ac:dyDescent="0.25">
      <c r="B2183" s="55" t="s">
        <v>2440</v>
      </c>
      <c r="C2183" s="22">
        <f t="shared" si="34"/>
        <v>0</v>
      </c>
      <c r="D2183" s="22">
        <v>0</v>
      </c>
      <c r="E2183" s="22">
        <v>0</v>
      </c>
      <c r="F2183">
        <v>0</v>
      </c>
    </row>
    <row r="2184" spans="2:6" hidden="1" x14ac:dyDescent="0.25">
      <c r="B2184" s="55" t="s">
        <v>2441</v>
      </c>
      <c r="C2184" s="22">
        <f t="shared" si="34"/>
        <v>0</v>
      </c>
      <c r="D2184" s="22">
        <v>0</v>
      </c>
      <c r="E2184" s="22">
        <v>0</v>
      </c>
      <c r="F2184">
        <v>0</v>
      </c>
    </row>
    <row r="2185" spans="2:6" hidden="1" x14ac:dyDescent="0.25">
      <c r="B2185" s="55" t="s">
        <v>2442</v>
      </c>
      <c r="C2185" s="22">
        <f t="shared" si="34"/>
        <v>0</v>
      </c>
      <c r="D2185" s="22">
        <v>0</v>
      </c>
      <c r="E2185" s="22">
        <v>0</v>
      </c>
      <c r="F2185">
        <v>0</v>
      </c>
    </row>
    <row r="2186" spans="2:6" hidden="1" x14ac:dyDescent="0.25">
      <c r="B2186" s="55" t="s">
        <v>2443</v>
      </c>
      <c r="C2186" s="22">
        <f t="shared" si="34"/>
        <v>0</v>
      </c>
      <c r="D2186" s="22">
        <v>0</v>
      </c>
      <c r="E2186" s="22">
        <v>0</v>
      </c>
      <c r="F2186">
        <v>0</v>
      </c>
    </row>
    <row r="2187" spans="2:6" x14ac:dyDescent="0.25">
      <c r="B2187" s="55" t="s">
        <v>2444</v>
      </c>
      <c r="C2187" s="22">
        <f t="shared" si="34"/>
        <v>26495</v>
      </c>
      <c r="D2187" s="22">
        <v>26495</v>
      </c>
      <c r="E2187" s="22">
        <v>0</v>
      </c>
      <c r="F2187">
        <v>0</v>
      </c>
    </row>
    <row r="2188" spans="2:6" hidden="1" x14ac:dyDescent="0.25">
      <c r="B2188" s="55" t="s">
        <v>2445</v>
      </c>
      <c r="C2188" s="22">
        <f t="shared" si="34"/>
        <v>0</v>
      </c>
      <c r="D2188" s="22">
        <v>0</v>
      </c>
      <c r="E2188" s="22">
        <v>0</v>
      </c>
      <c r="F2188">
        <v>0</v>
      </c>
    </row>
    <row r="2189" spans="2:6" hidden="1" x14ac:dyDescent="0.25">
      <c r="B2189" s="55" t="s">
        <v>2446</v>
      </c>
      <c r="C2189" s="22">
        <f t="shared" si="34"/>
        <v>0</v>
      </c>
      <c r="D2189" s="22">
        <v>0</v>
      </c>
      <c r="E2189" s="22">
        <v>0</v>
      </c>
      <c r="F2189">
        <v>0</v>
      </c>
    </row>
    <row r="2190" spans="2:6" hidden="1" x14ac:dyDescent="0.25">
      <c r="B2190" s="55" t="s">
        <v>2447</v>
      </c>
      <c r="C2190" s="22">
        <f t="shared" si="34"/>
        <v>0</v>
      </c>
      <c r="D2190" s="22">
        <v>0</v>
      </c>
      <c r="E2190" s="22">
        <v>0</v>
      </c>
      <c r="F2190">
        <v>0</v>
      </c>
    </row>
    <row r="2191" spans="2:6" hidden="1" x14ac:dyDescent="0.25">
      <c r="B2191" s="55" t="s">
        <v>2448</v>
      </c>
      <c r="C2191" s="22">
        <f t="shared" si="34"/>
        <v>0</v>
      </c>
      <c r="D2191" s="22">
        <v>0</v>
      </c>
      <c r="E2191" s="22">
        <v>0</v>
      </c>
      <c r="F2191">
        <v>0</v>
      </c>
    </row>
    <row r="2192" spans="2:6" x14ac:dyDescent="0.25">
      <c r="B2192" s="55" t="s">
        <v>2449</v>
      </c>
      <c r="C2192" s="22">
        <f t="shared" si="34"/>
        <v>1055</v>
      </c>
      <c r="D2192" s="22">
        <v>1055</v>
      </c>
      <c r="E2192" s="22">
        <v>0</v>
      </c>
      <c r="F2192">
        <v>0</v>
      </c>
    </row>
    <row r="2193" spans="2:6" x14ac:dyDescent="0.25">
      <c r="B2193" s="55" t="s">
        <v>2450</v>
      </c>
      <c r="C2193" s="22">
        <f t="shared" si="34"/>
        <v>2423</v>
      </c>
      <c r="D2193" s="22">
        <v>2423</v>
      </c>
      <c r="E2193" s="22">
        <v>0</v>
      </c>
      <c r="F2193">
        <v>0</v>
      </c>
    </row>
    <row r="2194" spans="2:6" x14ac:dyDescent="0.25">
      <c r="B2194" s="55" t="s">
        <v>2451</v>
      </c>
      <c r="C2194" s="22">
        <f t="shared" si="34"/>
        <v>1576</v>
      </c>
      <c r="D2194" s="22">
        <v>1576</v>
      </c>
      <c r="E2194" s="22">
        <v>0</v>
      </c>
      <c r="F2194">
        <v>0</v>
      </c>
    </row>
    <row r="2195" spans="2:6" hidden="1" x14ac:dyDescent="0.25">
      <c r="B2195" s="55" t="s">
        <v>2452</v>
      </c>
      <c r="C2195" s="22">
        <f t="shared" si="34"/>
        <v>0</v>
      </c>
      <c r="D2195" s="22">
        <v>0</v>
      </c>
      <c r="E2195" s="22">
        <v>0</v>
      </c>
      <c r="F2195">
        <v>0</v>
      </c>
    </row>
    <row r="2196" spans="2:6" hidden="1" x14ac:dyDescent="0.25">
      <c r="B2196" s="55" t="s">
        <v>2453</v>
      </c>
      <c r="C2196" s="22">
        <f t="shared" si="34"/>
        <v>0</v>
      </c>
      <c r="D2196" s="22">
        <v>0</v>
      </c>
      <c r="E2196" s="22">
        <v>0</v>
      </c>
      <c r="F2196">
        <v>0</v>
      </c>
    </row>
    <row r="2197" spans="2:6" hidden="1" x14ac:dyDescent="0.25">
      <c r="B2197" s="55" t="s">
        <v>2454</v>
      </c>
      <c r="C2197" s="22">
        <f t="shared" si="34"/>
        <v>0</v>
      </c>
      <c r="D2197" s="22">
        <v>0</v>
      </c>
      <c r="E2197" s="22">
        <v>0</v>
      </c>
      <c r="F2197">
        <v>0</v>
      </c>
    </row>
    <row r="2198" spans="2:6" hidden="1" x14ac:dyDescent="0.25">
      <c r="B2198" s="55" t="s">
        <v>2455</v>
      </c>
      <c r="C2198" s="22">
        <f t="shared" si="34"/>
        <v>0</v>
      </c>
      <c r="D2198" s="22">
        <v>0</v>
      </c>
      <c r="E2198" s="22">
        <v>0</v>
      </c>
      <c r="F2198">
        <v>0</v>
      </c>
    </row>
    <row r="2199" spans="2:6" hidden="1" x14ac:dyDescent="0.25">
      <c r="B2199" s="55" t="s">
        <v>2456</v>
      </c>
      <c r="C2199" s="22">
        <f t="shared" si="34"/>
        <v>0</v>
      </c>
      <c r="D2199" s="22">
        <v>0</v>
      </c>
      <c r="E2199" s="22">
        <v>0</v>
      </c>
      <c r="F2199">
        <v>0</v>
      </c>
    </row>
    <row r="2200" spans="2:6" hidden="1" x14ac:dyDescent="0.25">
      <c r="B2200" s="55" t="s">
        <v>2457</v>
      </c>
      <c r="C2200" s="22">
        <f t="shared" si="34"/>
        <v>0</v>
      </c>
      <c r="D2200" s="22">
        <v>0</v>
      </c>
      <c r="E2200" s="22">
        <v>0</v>
      </c>
      <c r="F2200">
        <v>0</v>
      </c>
    </row>
    <row r="2201" spans="2:6" hidden="1" x14ac:dyDescent="0.25">
      <c r="B2201" s="55" t="s">
        <v>2458</v>
      </c>
      <c r="C2201" s="22">
        <f t="shared" si="34"/>
        <v>0</v>
      </c>
      <c r="D2201" s="22">
        <v>0</v>
      </c>
      <c r="E2201" s="22">
        <v>0</v>
      </c>
      <c r="F2201">
        <v>0</v>
      </c>
    </row>
    <row r="2202" spans="2:6" x14ac:dyDescent="0.25">
      <c r="B2202" s="55" t="s">
        <v>2459</v>
      </c>
      <c r="C2202" s="22">
        <f t="shared" si="34"/>
        <v>44356</v>
      </c>
      <c r="D2202" s="22">
        <v>44356</v>
      </c>
      <c r="E2202" s="22">
        <v>0</v>
      </c>
      <c r="F2202">
        <v>0</v>
      </c>
    </row>
    <row r="2203" spans="2:6" hidden="1" x14ac:dyDescent="0.25">
      <c r="B2203" s="55" t="s">
        <v>2460</v>
      </c>
      <c r="C2203" s="22">
        <f t="shared" si="34"/>
        <v>0</v>
      </c>
      <c r="D2203" s="22">
        <v>0</v>
      </c>
      <c r="E2203" s="22">
        <v>0</v>
      </c>
      <c r="F2203">
        <v>0</v>
      </c>
    </row>
    <row r="2204" spans="2:6" hidden="1" x14ac:dyDescent="0.25">
      <c r="B2204" s="55" t="s">
        <v>2461</v>
      </c>
      <c r="C2204" s="22">
        <f t="shared" si="34"/>
        <v>0</v>
      </c>
      <c r="D2204" s="22">
        <v>0</v>
      </c>
      <c r="E2204" s="22">
        <v>0</v>
      </c>
      <c r="F2204">
        <v>0</v>
      </c>
    </row>
    <row r="2205" spans="2:6" hidden="1" x14ac:dyDescent="0.25">
      <c r="B2205" s="55" t="s">
        <v>2462</v>
      </c>
      <c r="C2205" s="22">
        <f t="shared" si="34"/>
        <v>0</v>
      </c>
      <c r="D2205" s="22">
        <v>0</v>
      </c>
      <c r="E2205" s="22">
        <v>0</v>
      </c>
      <c r="F2205">
        <v>0</v>
      </c>
    </row>
    <row r="2206" spans="2:6" hidden="1" x14ac:dyDescent="0.25">
      <c r="B2206" s="55" t="s">
        <v>2463</v>
      </c>
      <c r="C2206" s="22">
        <f t="shared" si="34"/>
        <v>0</v>
      </c>
      <c r="D2206" s="22">
        <v>0</v>
      </c>
      <c r="E2206" s="22">
        <v>0</v>
      </c>
      <c r="F2206">
        <v>0</v>
      </c>
    </row>
    <row r="2207" spans="2:6" hidden="1" x14ac:dyDescent="0.25">
      <c r="B2207" s="55" t="s">
        <v>2464</v>
      </c>
      <c r="C2207" s="22">
        <f t="shared" si="34"/>
        <v>0</v>
      </c>
      <c r="D2207" s="22">
        <v>0</v>
      </c>
      <c r="E2207" s="22">
        <v>0</v>
      </c>
      <c r="F2207">
        <v>0</v>
      </c>
    </row>
    <row r="2208" spans="2:6" hidden="1" x14ac:dyDescent="0.25">
      <c r="B2208" s="55" t="s">
        <v>2465</v>
      </c>
      <c r="C2208" s="22">
        <f t="shared" si="34"/>
        <v>0</v>
      </c>
      <c r="D2208" s="22">
        <v>0</v>
      </c>
      <c r="E2208" s="22">
        <v>0</v>
      </c>
      <c r="F2208">
        <v>0</v>
      </c>
    </row>
    <row r="2209" spans="2:6" hidden="1" x14ac:dyDescent="0.25">
      <c r="B2209" s="55" t="s">
        <v>2466</v>
      </c>
      <c r="C2209" s="22">
        <f t="shared" si="34"/>
        <v>0</v>
      </c>
      <c r="D2209" s="22">
        <v>0</v>
      </c>
      <c r="E2209" s="22">
        <v>0</v>
      </c>
      <c r="F2209">
        <v>0</v>
      </c>
    </row>
    <row r="2210" spans="2:6" x14ac:dyDescent="0.25">
      <c r="B2210" s="55" t="s">
        <v>2467</v>
      </c>
      <c r="C2210" s="22">
        <f t="shared" si="34"/>
        <v>16166</v>
      </c>
      <c r="D2210" s="22">
        <v>16166</v>
      </c>
      <c r="E2210" s="22">
        <v>0</v>
      </c>
      <c r="F2210">
        <v>0</v>
      </c>
    </row>
    <row r="2211" spans="2:6" hidden="1" x14ac:dyDescent="0.25">
      <c r="B2211" s="55" t="s">
        <v>464</v>
      </c>
      <c r="C2211" s="22">
        <f t="shared" si="34"/>
        <v>0</v>
      </c>
      <c r="D2211" s="22">
        <v>0</v>
      </c>
      <c r="E2211" s="22">
        <v>0</v>
      </c>
      <c r="F2211">
        <v>0</v>
      </c>
    </row>
    <row r="2212" spans="2:6" hidden="1" x14ac:dyDescent="0.25">
      <c r="B2212" s="55" t="s">
        <v>493</v>
      </c>
      <c r="C2212" s="22">
        <f t="shared" si="34"/>
        <v>0</v>
      </c>
      <c r="D2212" s="22">
        <v>0</v>
      </c>
      <c r="E2212" s="22">
        <v>0</v>
      </c>
      <c r="F2212">
        <v>0</v>
      </c>
    </row>
    <row r="2213" spans="2:6" hidden="1" x14ac:dyDescent="0.25">
      <c r="B2213" s="55" t="s">
        <v>524</v>
      </c>
      <c r="C2213" s="22">
        <f t="shared" si="34"/>
        <v>0</v>
      </c>
      <c r="D2213" s="22">
        <v>0</v>
      </c>
      <c r="E2213" s="22">
        <v>0</v>
      </c>
      <c r="F2213">
        <v>0</v>
      </c>
    </row>
    <row r="2214" spans="2:6" hidden="1" x14ac:dyDescent="0.25">
      <c r="B2214" s="55" t="s">
        <v>539</v>
      </c>
      <c r="C2214" s="22">
        <f t="shared" si="34"/>
        <v>0</v>
      </c>
      <c r="D2214" s="22">
        <v>0</v>
      </c>
      <c r="E2214" s="22">
        <v>0</v>
      </c>
      <c r="F2214">
        <v>0</v>
      </c>
    </row>
    <row r="2215" spans="2:6" hidden="1" x14ac:dyDescent="0.25">
      <c r="B2215" s="55" t="s">
        <v>2468</v>
      </c>
      <c r="C2215" s="22">
        <f t="shared" si="34"/>
        <v>0</v>
      </c>
      <c r="D2215" s="22">
        <v>0</v>
      </c>
      <c r="E2215" s="22">
        <v>0</v>
      </c>
      <c r="F2215">
        <v>0</v>
      </c>
    </row>
    <row r="2216" spans="2:6" hidden="1" x14ac:dyDescent="0.25">
      <c r="B2216" s="55" t="s">
        <v>502</v>
      </c>
      <c r="C2216" s="22">
        <f t="shared" si="34"/>
        <v>0</v>
      </c>
      <c r="D2216" s="22">
        <v>0</v>
      </c>
      <c r="E2216" s="22">
        <v>0</v>
      </c>
      <c r="F2216">
        <v>0</v>
      </c>
    </row>
    <row r="2217" spans="2:6" hidden="1" x14ac:dyDescent="0.25">
      <c r="B2217" s="55" t="s">
        <v>2469</v>
      </c>
      <c r="C2217" s="22">
        <f t="shared" si="34"/>
        <v>0</v>
      </c>
      <c r="D2217" s="22">
        <v>0</v>
      </c>
      <c r="E2217" s="22">
        <v>0</v>
      </c>
      <c r="F2217">
        <v>0</v>
      </c>
    </row>
    <row r="2218" spans="2:6" hidden="1" x14ac:dyDescent="0.25">
      <c r="B2218" s="55" t="s">
        <v>2470</v>
      </c>
      <c r="C2218" s="22">
        <f t="shared" si="34"/>
        <v>0</v>
      </c>
      <c r="D2218" s="22">
        <v>0</v>
      </c>
      <c r="E2218" s="22">
        <v>0</v>
      </c>
      <c r="F2218">
        <v>0</v>
      </c>
    </row>
    <row r="2219" spans="2:6" hidden="1" x14ac:dyDescent="0.25">
      <c r="B2219" s="55" t="s">
        <v>2471</v>
      </c>
      <c r="C2219" s="22">
        <f t="shared" si="34"/>
        <v>0</v>
      </c>
      <c r="D2219" s="22">
        <v>0</v>
      </c>
      <c r="E2219" s="22">
        <v>0</v>
      </c>
      <c r="F2219">
        <v>0</v>
      </c>
    </row>
    <row r="2220" spans="2:6" hidden="1" x14ac:dyDescent="0.25">
      <c r="B2220" s="55" t="s">
        <v>2472</v>
      </c>
      <c r="C2220" s="22">
        <f t="shared" si="34"/>
        <v>0</v>
      </c>
      <c r="D2220" s="22">
        <v>0</v>
      </c>
      <c r="E2220" s="22">
        <v>0</v>
      </c>
      <c r="F2220">
        <v>0</v>
      </c>
    </row>
    <row r="2221" spans="2:6" hidden="1" x14ac:dyDescent="0.25">
      <c r="B2221" s="55" t="s">
        <v>2473</v>
      </c>
      <c r="C2221" s="22">
        <f t="shared" si="34"/>
        <v>0</v>
      </c>
      <c r="D2221" s="22">
        <v>0</v>
      </c>
      <c r="E2221" s="22">
        <v>0</v>
      </c>
      <c r="F2221">
        <v>0</v>
      </c>
    </row>
    <row r="2222" spans="2:6" hidden="1" x14ac:dyDescent="0.25">
      <c r="B2222" s="55" t="s">
        <v>2474</v>
      </c>
      <c r="C2222" s="22">
        <f t="shared" si="34"/>
        <v>0</v>
      </c>
      <c r="D2222" s="22">
        <v>0</v>
      </c>
      <c r="E2222" s="22">
        <v>0</v>
      </c>
      <c r="F2222">
        <v>0</v>
      </c>
    </row>
    <row r="2223" spans="2:6" hidden="1" x14ac:dyDescent="0.25">
      <c r="B2223" s="55" t="s">
        <v>2475</v>
      </c>
      <c r="C2223" s="22">
        <f t="shared" si="34"/>
        <v>0</v>
      </c>
      <c r="D2223" s="22">
        <v>0</v>
      </c>
      <c r="E2223" s="22">
        <v>0</v>
      </c>
      <c r="F2223">
        <v>0</v>
      </c>
    </row>
    <row r="2224" spans="2:6" hidden="1" x14ac:dyDescent="0.25">
      <c r="B2224" s="55" t="s">
        <v>2476</v>
      </c>
      <c r="C2224" s="22">
        <f t="shared" si="34"/>
        <v>0</v>
      </c>
      <c r="D2224" s="22">
        <v>0</v>
      </c>
      <c r="E2224" s="22">
        <v>0</v>
      </c>
      <c r="F2224">
        <v>0</v>
      </c>
    </row>
    <row r="2225" spans="2:6" hidden="1" x14ac:dyDescent="0.25">
      <c r="B2225" s="55" t="s">
        <v>2477</v>
      </c>
      <c r="C2225" s="22">
        <f t="shared" si="34"/>
        <v>0</v>
      </c>
      <c r="D2225" s="22">
        <v>0</v>
      </c>
      <c r="E2225" s="22">
        <v>0</v>
      </c>
      <c r="F2225">
        <v>0</v>
      </c>
    </row>
    <row r="2226" spans="2:6" hidden="1" x14ac:dyDescent="0.25">
      <c r="B2226" s="55" t="s">
        <v>2478</v>
      </c>
      <c r="C2226" s="22">
        <f t="shared" si="34"/>
        <v>0</v>
      </c>
      <c r="D2226" s="22">
        <v>0</v>
      </c>
      <c r="E2226" s="22">
        <v>0</v>
      </c>
      <c r="F2226">
        <v>0</v>
      </c>
    </row>
    <row r="2227" spans="2:6" hidden="1" x14ac:dyDescent="0.25">
      <c r="B2227" s="55" t="s">
        <v>465</v>
      </c>
      <c r="C2227" s="22">
        <f t="shared" si="34"/>
        <v>0</v>
      </c>
      <c r="D2227" s="22">
        <v>0</v>
      </c>
      <c r="E2227" s="22">
        <v>0</v>
      </c>
      <c r="F2227">
        <v>0</v>
      </c>
    </row>
    <row r="2228" spans="2:6" hidden="1" x14ac:dyDescent="0.25">
      <c r="B2228" s="55" t="s">
        <v>550</v>
      </c>
      <c r="C2228" s="22">
        <f t="shared" si="34"/>
        <v>0</v>
      </c>
      <c r="D2228" s="22">
        <v>0</v>
      </c>
      <c r="E2228" s="22">
        <v>0</v>
      </c>
      <c r="F2228">
        <v>0</v>
      </c>
    </row>
    <row r="2229" spans="2:6" hidden="1" x14ac:dyDescent="0.25">
      <c r="B2229" s="55" t="s">
        <v>503</v>
      </c>
      <c r="C2229" s="22">
        <f t="shared" si="34"/>
        <v>0</v>
      </c>
      <c r="D2229" s="22">
        <v>0</v>
      </c>
      <c r="E2229" s="22">
        <v>0</v>
      </c>
      <c r="F2229">
        <v>0</v>
      </c>
    </row>
    <row r="2230" spans="2:6" hidden="1" x14ac:dyDescent="0.25">
      <c r="B2230" s="55" t="s">
        <v>2479</v>
      </c>
      <c r="C2230" s="22">
        <f t="shared" si="34"/>
        <v>0</v>
      </c>
      <c r="D2230" s="22">
        <v>0</v>
      </c>
      <c r="E2230" s="22">
        <v>0</v>
      </c>
      <c r="F2230">
        <v>0</v>
      </c>
    </row>
    <row r="2231" spans="2:6" hidden="1" x14ac:dyDescent="0.25">
      <c r="B2231" s="55" t="s">
        <v>2480</v>
      </c>
      <c r="C2231" s="22">
        <f t="shared" si="34"/>
        <v>0</v>
      </c>
      <c r="D2231" s="22">
        <v>0</v>
      </c>
      <c r="E2231" s="22">
        <v>0</v>
      </c>
      <c r="F2231">
        <v>0</v>
      </c>
    </row>
    <row r="2232" spans="2:6" hidden="1" x14ac:dyDescent="0.25">
      <c r="B2232" s="55" t="s">
        <v>2481</v>
      </c>
      <c r="C2232" s="22">
        <f t="shared" si="34"/>
        <v>0</v>
      </c>
      <c r="D2232" s="22">
        <v>0</v>
      </c>
      <c r="E2232" s="22">
        <v>0</v>
      </c>
      <c r="F2232">
        <v>0</v>
      </c>
    </row>
    <row r="2233" spans="2:6" hidden="1" x14ac:dyDescent="0.25">
      <c r="B2233" s="55" t="s">
        <v>2482</v>
      </c>
      <c r="C2233" s="22">
        <f t="shared" si="34"/>
        <v>0</v>
      </c>
      <c r="D2233" s="22">
        <v>0</v>
      </c>
      <c r="E2233" s="22">
        <v>0</v>
      </c>
      <c r="F2233">
        <v>0</v>
      </c>
    </row>
    <row r="2234" spans="2:6" hidden="1" x14ac:dyDescent="0.25">
      <c r="B2234" s="55" t="s">
        <v>2483</v>
      </c>
      <c r="C2234" s="22">
        <f t="shared" si="34"/>
        <v>0</v>
      </c>
      <c r="D2234" s="22">
        <v>0</v>
      </c>
      <c r="E2234" s="22">
        <v>0</v>
      </c>
      <c r="F2234">
        <v>0</v>
      </c>
    </row>
    <row r="2235" spans="2:6" hidden="1" x14ac:dyDescent="0.25">
      <c r="B2235" s="55" t="s">
        <v>2484</v>
      </c>
      <c r="C2235" s="22">
        <f t="shared" si="34"/>
        <v>0</v>
      </c>
      <c r="D2235" s="22">
        <v>0</v>
      </c>
      <c r="E2235" s="22">
        <v>0</v>
      </c>
      <c r="F2235">
        <v>0</v>
      </c>
    </row>
    <row r="2236" spans="2:6" hidden="1" x14ac:dyDescent="0.25">
      <c r="B2236" s="55" t="s">
        <v>2485</v>
      </c>
      <c r="C2236" s="22">
        <f t="shared" si="34"/>
        <v>0</v>
      </c>
      <c r="D2236" s="22">
        <v>0</v>
      </c>
      <c r="E2236" s="22">
        <v>0</v>
      </c>
      <c r="F2236">
        <v>0</v>
      </c>
    </row>
    <row r="2237" spans="2:6" hidden="1" x14ac:dyDescent="0.25">
      <c r="B2237" s="55" t="s">
        <v>2486</v>
      </c>
      <c r="C2237" s="22">
        <f t="shared" si="34"/>
        <v>0</v>
      </c>
      <c r="D2237" s="22">
        <v>0</v>
      </c>
      <c r="E2237" s="22">
        <v>0</v>
      </c>
      <c r="F2237">
        <v>0</v>
      </c>
    </row>
    <row r="2238" spans="2:6" hidden="1" x14ac:dyDescent="0.25">
      <c r="B2238" s="55" t="s">
        <v>466</v>
      </c>
      <c r="C2238" s="22">
        <f t="shared" si="34"/>
        <v>0</v>
      </c>
      <c r="D2238" s="22">
        <v>0</v>
      </c>
      <c r="E2238" s="22">
        <v>0</v>
      </c>
      <c r="F2238">
        <v>0</v>
      </c>
    </row>
    <row r="2239" spans="2:6" hidden="1" x14ac:dyDescent="0.25">
      <c r="B2239" s="55" t="s">
        <v>2487</v>
      </c>
      <c r="C2239" s="22">
        <f t="shared" si="34"/>
        <v>0</v>
      </c>
      <c r="D2239" s="22">
        <v>0</v>
      </c>
      <c r="E2239" s="22">
        <v>0</v>
      </c>
      <c r="F2239">
        <v>0</v>
      </c>
    </row>
    <row r="2240" spans="2:6" hidden="1" x14ac:dyDescent="0.25">
      <c r="B2240" s="55" t="s">
        <v>504</v>
      </c>
      <c r="C2240" s="22">
        <f t="shared" si="34"/>
        <v>0</v>
      </c>
      <c r="D2240" s="22">
        <v>0</v>
      </c>
      <c r="E2240" s="22">
        <v>0</v>
      </c>
      <c r="F2240">
        <v>0</v>
      </c>
    </row>
    <row r="2241" spans="2:6" hidden="1" x14ac:dyDescent="0.25">
      <c r="B2241" s="55" t="s">
        <v>2488</v>
      </c>
      <c r="C2241" s="22">
        <f t="shared" si="34"/>
        <v>0</v>
      </c>
      <c r="D2241" s="22">
        <v>0</v>
      </c>
      <c r="E2241" s="22">
        <v>0</v>
      </c>
      <c r="F2241">
        <v>0</v>
      </c>
    </row>
    <row r="2242" spans="2:6" hidden="1" x14ac:dyDescent="0.25">
      <c r="B2242" s="55" t="s">
        <v>2489</v>
      </c>
      <c r="C2242" s="22">
        <f t="shared" si="34"/>
        <v>0</v>
      </c>
      <c r="D2242" s="22">
        <v>0</v>
      </c>
      <c r="E2242" s="22">
        <v>0</v>
      </c>
      <c r="F2242">
        <v>0</v>
      </c>
    </row>
    <row r="2243" spans="2:6" hidden="1" x14ac:dyDescent="0.25">
      <c r="B2243" s="55" t="s">
        <v>2490</v>
      </c>
      <c r="C2243" s="22">
        <f t="shared" si="34"/>
        <v>0</v>
      </c>
      <c r="D2243" s="22">
        <v>0</v>
      </c>
      <c r="E2243" s="22">
        <v>0</v>
      </c>
      <c r="F2243">
        <v>0</v>
      </c>
    </row>
    <row r="2244" spans="2:6" hidden="1" x14ac:dyDescent="0.25">
      <c r="B2244" s="55" t="s">
        <v>2491</v>
      </c>
      <c r="C2244" s="22">
        <f t="shared" si="34"/>
        <v>0</v>
      </c>
      <c r="D2244" s="22">
        <v>0</v>
      </c>
      <c r="E2244" s="22">
        <v>0</v>
      </c>
      <c r="F2244">
        <v>0</v>
      </c>
    </row>
    <row r="2245" spans="2:6" hidden="1" x14ac:dyDescent="0.25">
      <c r="B2245" s="55" t="s">
        <v>467</v>
      </c>
      <c r="C2245" s="22">
        <f t="shared" si="34"/>
        <v>0</v>
      </c>
      <c r="D2245" s="22">
        <v>0</v>
      </c>
      <c r="E2245" s="22">
        <v>0</v>
      </c>
      <c r="F2245">
        <v>0</v>
      </c>
    </row>
    <row r="2246" spans="2:6" hidden="1" x14ac:dyDescent="0.25">
      <c r="B2246" s="55" t="s">
        <v>468</v>
      </c>
      <c r="C2246" s="22">
        <f t="shared" ref="C2246:C2309" si="35">D2246-E2246+(F2246)</f>
        <v>0</v>
      </c>
      <c r="D2246" s="22">
        <v>0</v>
      </c>
      <c r="E2246" s="22">
        <v>0</v>
      </c>
      <c r="F2246">
        <v>0</v>
      </c>
    </row>
    <row r="2247" spans="2:6" hidden="1" x14ac:dyDescent="0.25">
      <c r="B2247" s="55" t="s">
        <v>469</v>
      </c>
      <c r="C2247" s="22">
        <f t="shared" si="35"/>
        <v>0</v>
      </c>
      <c r="D2247" s="22">
        <v>0</v>
      </c>
      <c r="E2247" s="22">
        <v>0</v>
      </c>
      <c r="F2247">
        <v>0</v>
      </c>
    </row>
    <row r="2248" spans="2:6" hidden="1" x14ac:dyDescent="0.25">
      <c r="B2248" s="55" t="s">
        <v>505</v>
      </c>
      <c r="C2248" s="22">
        <f t="shared" si="35"/>
        <v>0</v>
      </c>
      <c r="D2248" s="22">
        <v>0</v>
      </c>
      <c r="E2248" s="22">
        <v>0</v>
      </c>
      <c r="F2248">
        <v>0</v>
      </c>
    </row>
    <row r="2249" spans="2:6" x14ac:dyDescent="0.25">
      <c r="B2249" s="55" t="s">
        <v>402</v>
      </c>
      <c r="C2249" s="22">
        <f t="shared" si="35"/>
        <v>168</v>
      </c>
      <c r="D2249" s="22">
        <v>168</v>
      </c>
      <c r="E2249" s="22">
        <v>0</v>
      </c>
      <c r="F2249">
        <v>0</v>
      </c>
    </row>
    <row r="2250" spans="2:6" hidden="1" x14ac:dyDescent="0.25">
      <c r="B2250" s="55" t="s">
        <v>2492</v>
      </c>
      <c r="C2250" s="22">
        <f t="shared" si="35"/>
        <v>0</v>
      </c>
      <c r="D2250" s="22">
        <v>0</v>
      </c>
      <c r="E2250" s="22">
        <v>0</v>
      </c>
      <c r="F2250">
        <v>0</v>
      </c>
    </row>
    <row r="2251" spans="2:6" x14ac:dyDescent="0.25">
      <c r="B2251" s="55" t="s">
        <v>2493</v>
      </c>
      <c r="C2251" s="22">
        <f t="shared" si="35"/>
        <v>10641</v>
      </c>
      <c r="D2251" s="22">
        <v>10641</v>
      </c>
      <c r="E2251" s="22">
        <v>0</v>
      </c>
      <c r="F2251">
        <v>0</v>
      </c>
    </row>
    <row r="2252" spans="2:6" x14ac:dyDescent="0.25">
      <c r="B2252" s="55" t="s">
        <v>2494</v>
      </c>
      <c r="C2252" s="22">
        <f t="shared" si="35"/>
        <v>3588</v>
      </c>
      <c r="D2252" s="22">
        <v>3588</v>
      </c>
      <c r="E2252" s="22">
        <v>0</v>
      </c>
      <c r="F2252">
        <v>0</v>
      </c>
    </row>
    <row r="2253" spans="2:6" hidden="1" x14ac:dyDescent="0.25">
      <c r="B2253" s="55" t="s">
        <v>2495</v>
      </c>
      <c r="C2253" s="22">
        <f t="shared" si="35"/>
        <v>0</v>
      </c>
      <c r="D2253" s="22">
        <v>0</v>
      </c>
      <c r="E2253" s="22">
        <v>0</v>
      </c>
      <c r="F2253">
        <v>0</v>
      </c>
    </row>
    <row r="2254" spans="2:6" hidden="1" x14ac:dyDescent="0.25">
      <c r="B2254" s="55" t="s">
        <v>2496</v>
      </c>
      <c r="C2254" s="22">
        <f t="shared" si="35"/>
        <v>0</v>
      </c>
      <c r="D2254" s="22">
        <v>0</v>
      </c>
      <c r="E2254" s="22">
        <v>0</v>
      </c>
      <c r="F2254">
        <v>0</v>
      </c>
    </row>
    <row r="2255" spans="2:6" hidden="1" x14ac:dyDescent="0.25">
      <c r="B2255" s="55" t="s">
        <v>2497</v>
      </c>
      <c r="C2255" s="22">
        <f t="shared" si="35"/>
        <v>0</v>
      </c>
      <c r="D2255" s="22">
        <v>0</v>
      </c>
      <c r="E2255" s="22">
        <v>0</v>
      </c>
      <c r="F2255">
        <v>0</v>
      </c>
    </row>
    <row r="2256" spans="2:6" hidden="1" x14ac:dyDescent="0.25">
      <c r="B2256" s="55" t="s">
        <v>2498</v>
      </c>
      <c r="C2256" s="22">
        <f t="shared" si="35"/>
        <v>0</v>
      </c>
      <c r="D2256" s="22">
        <v>0</v>
      </c>
      <c r="E2256" s="22">
        <v>0</v>
      </c>
      <c r="F2256">
        <v>0</v>
      </c>
    </row>
    <row r="2257" spans="2:6" x14ac:dyDescent="0.25">
      <c r="B2257" s="55" t="s">
        <v>2499</v>
      </c>
      <c r="C2257" s="22">
        <f t="shared" si="35"/>
        <v>3398</v>
      </c>
      <c r="D2257" s="22">
        <v>3398</v>
      </c>
      <c r="E2257" s="22">
        <v>0</v>
      </c>
      <c r="F2257">
        <v>0</v>
      </c>
    </row>
    <row r="2258" spans="2:6" hidden="1" x14ac:dyDescent="0.25">
      <c r="B2258" s="55" t="s">
        <v>2500</v>
      </c>
      <c r="C2258" s="22">
        <f t="shared" si="35"/>
        <v>0</v>
      </c>
      <c r="D2258" s="22">
        <v>0</v>
      </c>
      <c r="E2258" s="22">
        <v>0</v>
      </c>
      <c r="F2258">
        <v>0</v>
      </c>
    </row>
    <row r="2259" spans="2:6" hidden="1" x14ac:dyDescent="0.25">
      <c r="B2259" s="55" t="s">
        <v>2501</v>
      </c>
      <c r="C2259" s="22">
        <f t="shared" si="35"/>
        <v>0</v>
      </c>
      <c r="D2259" s="22">
        <v>0</v>
      </c>
      <c r="E2259" s="22">
        <v>0</v>
      </c>
      <c r="F2259">
        <v>0</v>
      </c>
    </row>
    <row r="2260" spans="2:6" hidden="1" x14ac:dyDescent="0.25">
      <c r="B2260" s="55" t="s">
        <v>2502</v>
      </c>
      <c r="C2260" s="22">
        <f t="shared" si="35"/>
        <v>0</v>
      </c>
      <c r="D2260" s="22">
        <v>0</v>
      </c>
      <c r="E2260" s="22">
        <v>0</v>
      </c>
      <c r="F2260">
        <v>0</v>
      </c>
    </row>
    <row r="2261" spans="2:6" hidden="1" x14ac:dyDescent="0.25">
      <c r="B2261" s="55" t="s">
        <v>2503</v>
      </c>
      <c r="C2261" s="22">
        <f t="shared" si="35"/>
        <v>0</v>
      </c>
      <c r="D2261" s="22">
        <v>0</v>
      </c>
      <c r="E2261" s="22">
        <v>0</v>
      </c>
      <c r="F2261">
        <v>0</v>
      </c>
    </row>
    <row r="2262" spans="2:6" hidden="1" x14ac:dyDescent="0.25">
      <c r="B2262" s="55" t="s">
        <v>2504</v>
      </c>
      <c r="C2262" s="22">
        <f t="shared" si="35"/>
        <v>0</v>
      </c>
      <c r="D2262" s="22">
        <v>0</v>
      </c>
      <c r="E2262" s="22">
        <v>0</v>
      </c>
      <c r="F2262">
        <v>0</v>
      </c>
    </row>
    <row r="2263" spans="2:6" hidden="1" x14ac:dyDescent="0.25">
      <c r="B2263" s="55" t="s">
        <v>2505</v>
      </c>
      <c r="C2263" s="22">
        <f t="shared" si="35"/>
        <v>0</v>
      </c>
      <c r="D2263" s="22">
        <v>0</v>
      </c>
      <c r="E2263" s="22">
        <v>0</v>
      </c>
      <c r="F2263">
        <v>0</v>
      </c>
    </row>
    <row r="2264" spans="2:6" hidden="1" x14ac:dyDescent="0.25">
      <c r="B2264" s="55" t="s">
        <v>2506</v>
      </c>
      <c r="C2264" s="22">
        <f t="shared" si="35"/>
        <v>0</v>
      </c>
      <c r="D2264" s="22">
        <v>0</v>
      </c>
      <c r="E2264" s="22">
        <v>0</v>
      </c>
      <c r="F2264">
        <v>0</v>
      </c>
    </row>
    <row r="2265" spans="2:6" x14ac:dyDescent="0.25">
      <c r="B2265" s="55" t="s">
        <v>7829</v>
      </c>
      <c r="C2265" s="22">
        <f t="shared" si="35"/>
        <v>42008</v>
      </c>
      <c r="D2265" s="22">
        <v>42008</v>
      </c>
      <c r="E2265" s="22">
        <v>0</v>
      </c>
      <c r="F2265">
        <v>0</v>
      </c>
    </row>
    <row r="2266" spans="2:6" x14ac:dyDescent="0.25">
      <c r="B2266" s="55" t="s">
        <v>2507</v>
      </c>
      <c r="C2266" s="22">
        <f t="shared" si="35"/>
        <v>55387</v>
      </c>
      <c r="D2266" s="22">
        <v>55387</v>
      </c>
      <c r="E2266" s="22">
        <v>0</v>
      </c>
      <c r="F2266">
        <v>0</v>
      </c>
    </row>
    <row r="2267" spans="2:6" hidden="1" x14ac:dyDescent="0.25">
      <c r="B2267" s="55" t="s">
        <v>2508</v>
      </c>
      <c r="C2267" s="22">
        <f t="shared" si="35"/>
        <v>0</v>
      </c>
      <c r="D2267" s="22">
        <v>0</v>
      </c>
      <c r="E2267" s="22">
        <v>0</v>
      </c>
      <c r="F2267">
        <v>0</v>
      </c>
    </row>
    <row r="2268" spans="2:6" hidden="1" x14ac:dyDescent="0.25">
      <c r="B2268" s="55" t="s">
        <v>2509</v>
      </c>
      <c r="C2268" s="22">
        <f t="shared" si="35"/>
        <v>0</v>
      </c>
      <c r="D2268" s="22">
        <v>0</v>
      </c>
      <c r="E2268" s="22">
        <v>0</v>
      </c>
      <c r="F2268">
        <v>0</v>
      </c>
    </row>
    <row r="2269" spans="2:6" hidden="1" x14ac:dyDescent="0.25">
      <c r="B2269" s="55" t="s">
        <v>2510</v>
      </c>
      <c r="C2269" s="22">
        <f t="shared" si="35"/>
        <v>0</v>
      </c>
      <c r="D2269" s="22">
        <v>0</v>
      </c>
      <c r="E2269" s="22">
        <v>0</v>
      </c>
      <c r="F2269">
        <v>0</v>
      </c>
    </row>
    <row r="2270" spans="2:6" x14ac:dyDescent="0.25">
      <c r="B2270" s="55" t="s">
        <v>2511</v>
      </c>
      <c r="C2270" s="22">
        <f t="shared" si="35"/>
        <v>49830</v>
      </c>
      <c r="D2270" s="22">
        <v>49830</v>
      </c>
      <c r="E2270" s="22">
        <v>0</v>
      </c>
      <c r="F2270">
        <v>0</v>
      </c>
    </row>
    <row r="2271" spans="2:6" hidden="1" x14ac:dyDescent="0.25">
      <c r="B2271" s="55" t="s">
        <v>2512</v>
      </c>
      <c r="C2271" s="22">
        <f t="shared" si="35"/>
        <v>0</v>
      </c>
      <c r="D2271" s="22">
        <v>0</v>
      </c>
      <c r="E2271" s="22">
        <v>0</v>
      </c>
      <c r="F2271">
        <v>0</v>
      </c>
    </row>
    <row r="2272" spans="2:6" hidden="1" x14ac:dyDescent="0.25">
      <c r="B2272" s="55" t="s">
        <v>2513</v>
      </c>
      <c r="C2272" s="22">
        <f t="shared" si="35"/>
        <v>0</v>
      </c>
      <c r="D2272" s="22">
        <v>0</v>
      </c>
      <c r="E2272" s="22">
        <v>0</v>
      </c>
      <c r="F2272">
        <v>0</v>
      </c>
    </row>
    <row r="2273" spans="2:6" x14ac:dyDescent="0.25">
      <c r="B2273" s="55" t="s">
        <v>2514</v>
      </c>
      <c r="C2273" s="22">
        <f t="shared" si="35"/>
        <v>57238</v>
      </c>
      <c r="D2273" s="22">
        <v>57238</v>
      </c>
      <c r="E2273" s="22">
        <v>0</v>
      </c>
      <c r="F2273">
        <v>0</v>
      </c>
    </row>
    <row r="2274" spans="2:6" x14ac:dyDescent="0.25">
      <c r="B2274" s="55" t="s">
        <v>2515</v>
      </c>
      <c r="C2274" s="22">
        <f t="shared" si="35"/>
        <v>14491</v>
      </c>
      <c r="D2274" s="22">
        <v>14491</v>
      </c>
      <c r="E2274" s="22">
        <v>0</v>
      </c>
      <c r="F2274">
        <v>0</v>
      </c>
    </row>
    <row r="2275" spans="2:6" hidden="1" x14ac:dyDescent="0.25">
      <c r="B2275" s="55" t="s">
        <v>2516</v>
      </c>
      <c r="C2275" s="22">
        <f t="shared" si="35"/>
        <v>0</v>
      </c>
      <c r="D2275" s="22">
        <v>0</v>
      </c>
      <c r="E2275" s="22">
        <v>0</v>
      </c>
      <c r="F2275">
        <v>0</v>
      </c>
    </row>
    <row r="2276" spans="2:6" hidden="1" x14ac:dyDescent="0.25">
      <c r="B2276" s="55" t="s">
        <v>2517</v>
      </c>
      <c r="C2276" s="22">
        <f t="shared" si="35"/>
        <v>0</v>
      </c>
      <c r="D2276" s="22">
        <v>0</v>
      </c>
      <c r="E2276" s="22">
        <v>0</v>
      </c>
      <c r="F2276">
        <v>0</v>
      </c>
    </row>
    <row r="2277" spans="2:6" hidden="1" x14ac:dyDescent="0.25">
      <c r="B2277" s="55" t="s">
        <v>2518</v>
      </c>
      <c r="C2277" s="22">
        <f t="shared" si="35"/>
        <v>0</v>
      </c>
      <c r="D2277" s="22">
        <v>0</v>
      </c>
      <c r="E2277" s="22">
        <v>0</v>
      </c>
      <c r="F2277">
        <v>0</v>
      </c>
    </row>
    <row r="2278" spans="2:6" hidden="1" x14ac:dyDescent="0.25">
      <c r="B2278" s="55" t="s">
        <v>2519</v>
      </c>
      <c r="C2278" s="22">
        <f t="shared" si="35"/>
        <v>0</v>
      </c>
      <c r="D2278" s="22">
        <v>0</v>
      </c>
      <c r="E2278" s="22">
        <v>0</v>
      </c>
      <c r="F2278">
        <v>0</v>
      </c>
    </row>
    <row r="2279" spans="2:6" hidden="1" x14ac:dyDescent="0.25">
      <c r="B2279" s="55" t="s">
        <v>2520</v>
      </c>
      <c r="C2279" s="22">
        <f t="shared" si="35"/>
        <v>0</v>
      </c>
      <c r="D2279" s="22">
        <v>0</v>
      </c>
      <c r="E2279" s="22">
        <v>0</v>
      </c>
      <c r="F2279">
        <v>0</v>
      </c>
    </row>
    <row r="2280" spans="2:6" x14ac:dyDescent="0.25">
      <c r="B2280" s="55" t="s">
        <v>2521</v>
      </c>
      <c r="C2280" s="22">
        <f t="shared" si="35"/>
        <v>55518</v>
      </c>
      <c r="D2280" s="22">
        <v>55518</v>
      </c>
      <c r="E2280" s="22">
        <v>0</v>
      </c>
      <c r="F2280">
        <v>0</v>
      </c>
    </row>
    <row r="2281" spans="2:6" hidden="1" x14ac:dyDescent="0.25">
      <c r="B2281" s="55" t="s">
        <v>2522</v>
      </c>
      <c r="C2281" s="22">
        <f t="shared" si="35"/>
        <v>0</v>
      </c>
      <c r="D2281" s="22">
        <v>0</v>
      </c>
      <c r="E2281" s="22">
        <v>0</v>
      </c>
      <c r="F2281">
        <v>0</v>
      </c>
    </row>
    <row r="2282" spans="2:6" hidden="1" x14ac:dyDescent="0.25">
      <c r="B2282" s="55" t="s">
        <v>2523</v>
      </c>
      <c r="C2282" s="22">
        <f t="shared" si="35"/>
        <v>0</v>
      </c>
      <c r="D2282" s="22">
        <v>0</v>
      </c>
      <c r="E2282" s="22">
        <v>0</v>
      </c>
      <c r="F2282">
        <v>0</v>
      </c>
    </row>
    <row r="2283" spans="2:6" x14ac:dyDescent="0.25">
      <c r="B2283" s="55" t="s">
        <v>2524</v>
      </c>
      <c r="C2283" s="22">
        <f t="shared" si="35"/>
        <v>45460</v>
      </c>
      <c r="D2283" s="22">
        <v>45460</v>
      </c>
      <c r="E2283" s="22">
        <v>0</v>
      </c>
      <c r="F2283">
        <v>0</v>
      </c>
    </row>
    <row r="2284" spans="2:6" hidden="1" x14ac:dyDescent="0.25">
      <c r="B2284" s="55" t="s">
        <v>2525</v>
      </c>
      <c r="C2284" s="22">
        <f t="shared" si="35"/>
        <v>0</v>
      </c>
      <c r="D2284" s="22">
        <v>0</v>
      </c>
      <c r="E2284" s="22">
        <v>0</v>
      </c>
      <c r="F2284">
        <v>0</v>
      </c>
    </row>
    <row r="2285" spans="2:6" hidden="1" x14ac:dyDescent="0.25">
      <c r="B2285" s="55" t="s">
        <v>2526</v>
      </c>
      <c r="C2285" s="22">
        <f t="shared" si="35"/>
        <v>0</v>
      </c>
      <c r="D2285" s="22">
        <v>0</v>
      </c>
      <c r="E2285" s="22">
        <v>0</v>
      </c>
      <c r="F2285">
        <v>0</v>
      </c>
    </row>
    <row r="2286" spans="2:6" x14ac:dyDescent="0.25">
      <c r="B2286" s="55" t="s">
        <v>2527</v>
      </c>
      <c r="C2286" s="22">
        <f t="shared" si="35"/>
        <v>41473</v>
      </c>
      <c r="D2286" s="22">
        <v>41473</v>
      </c>
      <c r="E2286" s="22">
        <v>0</v>
      </c>
      <c r="F2286">
        <v>0</v>
      </c>
    </row>
    <row r="2287" spans="2:6" hidden="1" x14ac:dyDescent="0.25">
      <c r="B2287" s="55" t="s">
        <v>2528</v>
      </c>
      <c r="C2287" s="22">
        <f t="shared" si="35"/>
        <v>0</v>
      </c>
      <c r="D2287" s="22">
        <v>0</v>
      </c>
      <c r="E2287" s="22">
        <v>0</v>
      </c>
      <c r="F2287">
        <v>0</v>
      </c>
    </row>
    <row r="2288" spans="2:6" x14ac:dyDescent="0.25">
      <c r="B2288" s="55" t="s">
        <v>2529</v>
      </c>
      <c r="C2288" s="22">
        <f t="shared" si="35"/>
        <v>605</v>
      </c>
      <c r="D2288" s="22">
        <v>605</v>
      </c>
      <c r="E2288" s="22">
        <v>0</v>
      </c>
      <c r="F2288">
        <v>0</v>
      </c>
    </row>
    <row r="2289" spans="2:6" x14ac:dyDescent="0.25">
      <c r="B2289" s="55" t="s">
        <v>2530</v>
      </c>
      <c r="C2289" s="22">
        <f t="shared" si="35"/>
        <v>3768</v>
      </c>
      <c r="D2289" s="22">
        <v>3768</v>
      </c>
      <c r="E2289" s="22">
        <v>0</v>
      </c>
      <c r="F2289">
        <v>0</v>
      </c>
    </row>
    <row r="2290" spans="2:6" x14ac:dyDescent="0.25">
      <c r="B2290" s="55" t="s">
        <v>2531</v>
      </c>
      <c r="C2290" s="22">
        <f t="shared" si="35"/>
        <v>472583</v>
      </c>
      <c r="D2290" s="22">
        <v>472583</v>
      </c>
      <c r="E2290" s="22">
        <v>0</v>
      </c>
      <c r="F2290">
        <v>0</v>
      </c>
    </row>
    <row r="2291" spans="2:6" x14ac:dyDescent="0.25">
      <c r="B2291" s="55" t="s">
        <v>2532</v>
      </c>
      <c r="C2291" s="22">
        <f t="shared" si="35"/>
        <v>7215</v>
      </c>
      <c r="D2291" s="22">
        <v>7215</v>
      </c>
      <c r="E2291" s="22">
        <v>0</v>
      </c>
      <c r="F2291">
        <v>0</v>
      </c>
    </row>
    <row r="2292" spans="2:6" hidden="1" x14ac:dyDescent="0.25">
      <c r="B2292" s="55" t="s">
        <v>2533</v>
      </c>
      <c r="C2292" s="22">
        <f t="shared" si="35"/>
        <v>0</v>
      </c>
      <c r="D2292" s="22">
        <v>0</v>
      </c>
      <c r="E2292" s="22">
        <v>0</v>
      </c>
      <c r="F2292">
        <v>0</v>
      </c>
    </row>
    <row r="2293" spans="2:6" hidden="1" x14ac:dyDescent="0.25">
      <c r="B2293" s="55" t="s">
        <v>2534</v>
      </c>
      <c r="C2293" s="22">
        <f t="shared" si="35"/>
        <v>0</v>
      </c>
      <c r="D2293" s="22">
        <v>0</v>
      </c>
      <c r="E2293" s="22">
        <v>0</v>
      </c>
      <c r="F2293">
        <v>0</v>
      </c>
    </row>
    <row r="2294" spans="2:6" x14ac:dyDescent="0.25">
      <c r="B2294" s="55" t="s">
        <v>2535</v>
      </c>
      <c r="C2294" s="22">
        <f t="shared" si="35"/>
        <v>5389</v>
      </c>
      <c r="D2294" s="22">
        <v>5389</v>
      </c>
      <c r="E2294" s="22">
        <v>0</v>
      </c>
      <c r="F2294">
        <v>0</v>
      </c>
    </row>
    <row r="2295" spans="2:6" hidden="1" x14ac:dyDescent="0.25">
      <c r="B2295" s="55" t="s">
        <v>2536</v>
      </c>
      <c r="C2295" s="22">
        <f t="shared" si="35"/>
        <v>0</v>
      </c>
      <c r="D2295" s="22">
        <v>0</v>
      </c>
      <c r="E2295" s="22">
        <v>0</v>
      </c>
      <c r="F2295">
        <v>0</v>
      </c>
    </row>
    <row r="2296" spans="2:6" hidden="1" x14ac:dyDescent="0.25">
      <c r="B2296" s="55" t="s">
        <v>2537</v>
      </c>
      <c r="C2296" s="22">
        <f t="shared" si="35"/>
        <v>0</v>
      </c>
      <c r="D2296" s="22">
        <v>0</v>
      </c>
      <c r="E2296" s="22">
        <v>0</v>
      </c>
      <c r="F2296">
        <v>0</v>
      </c>
    </row>
    <row r="2297" spans="2:6" x14ac:dyDescent="0.25">
      <c r="B2297" s="55" t="s">
        <v>7830</v>
      </c>
      <c r="C2297" s="22">
        <f t="shared" si="35"/>
        <v>56963</v>
      </c>
      <c r="D2297" s="22">
        <v>56963</v>
      </c>
      <c r="E2297" s="22">
        <v>0</v>
      </c>
      <c r="F2297">
        <v>0</v>
      </c>
    </row>
    <row r="2298" spans="2:6" hidden="1" x14ac:dyDescent="0.25">
      <c r="B2298" s="55" t="s">
        <v>2538</v>
      </c>
      <c r="C2298" s="22">
        <f t="shared" si="35"/>
        <v>0</v>
      </c>
      <c r="D2298" s="22">
        <v>0</v>
      </c>
      <c r="E2298" s="22">
        <v>0</v>
      </c>
      <c r="F2298">
        <v>0</v>
      </c>
    </row>
    <row r="2299" spans="2:6" x14ac:dyDescent="0.25">
      <c r="B2299" s="55" t="s">
        <v>2539</v>
      </c>
      <c r="C2299" s="22">
        <f t="shared" si="35"/>
        <v>360960</v>
      </c>
      <c r="D2299" s="22">
        <v>360960</v>
      </c>
      <c r="E2299" s="22">
        <v>0</v>
      </c>
      <c r="F2299">
        <v>0</v>
      </c>
    </row>
    <row r="2300" spans="2:6" x14ac:dyDescent="0.25">
      <c r="B2300" s="55" t="s">
        <v>2540</v>
      </c>
      <c r="C2300" s="22">
        <f t="shared" si="35"/>
        <v>3101</v>
      </c>
      <c r="D2300" s="22">
        <v>3101</v>
      </c>
      <c r="E2300" s="22">
        <v>0</v>
      </c>
      <c r="F2300">
        <v>0</v>
      </c>
    </row>
    <row r="2301" spans="2:6" x14ac:dyDescent="0.25">
      <c r="B2301" s="55" t="s">
        <v>2541</v>
      </c>
      <c r="C2301" s="22">
        <f t="shared" si="35"/>
        <v>59236</v>
      </c>
      <c r="D2301" s="22">
        <v>59236</v>
      </c>
      <c r="E2301" s="22">
        <v>0</v>
      </c>
      <c r="F2301">
        <v>0</v>
      </c>
    </row>
    <row r="2302" spans="2:6" hidden="1" x14ac:dyDescent="0.25">
      <c r="B2302" s="55" t="s">
        <v>2542</v>
      </c>
      <c r="C2302" s="22">
        <f t="shared" si="35"/>
        <v>0</v>
      </c>
      <c r="D2302" s="22">
        <v>0</v>
      </c>
      <c r="E2302" s="22">
        <v>0</v>
      </c>
      <c r="F2302">
        <v>0</v>
      </c>
    </row>
    <row r="2303" spans="2:6" x14ac:dyDescent="0.25">
      <c r="B2303" s="55" t="s">
        <v>2543</v>
      </c>
      <c r="C2303" s="22">
        <f t="shared" si="35"/>
        <v>68002</v>
      </c>
      <c r="D2303" s="22">
        <v>68002</v>
      </c>
      <c r="E2303" s="22">
        <v>0</v>
      </c>
      <c r="F2303">
        <v>0</v>
      </c>
    </row>
    <row r="2304" spans="2:6" x14ac:dyDescent="0.25">
      <c r="B2304" s="55" t="s">
        <v>2544</v>
      </c>
      <c r="C2304" s="22">
        <f t="shared" si="35"/>
        <v>25987</v>
      </c>
      <c r="D2304" s="22">
        <v>25987</v>
      </c>
      <c r="E2304" s="22">
        <v>0</v>
      </c>
      <c r="F2304">
        <v>0</v>
      </c>
    </row>
    <row r="2305" spans="2:6" x14ac:dyDescent="0.25">
      <c r="B2305" s="55" t="s">
        <v>2545</v>
      </c>
      <c r="C2305" s="22">
        <f t="shared" si="35"/>
        <v>8924</v>
      </c>
      <c r="D2305" s="22">
        <v>8924</v>
      </c>
      <c r="E2305" s="22">
        <v>0</v>
      </c>
      <c r="F2305">
        <v>0</v>
      </c>
    </row>
    <row r="2306" spans="2:6" hidden="1" x14ac:dyDescent="0.25">
      <c r="B2306" s="55" t="s">
        <v>2546</v>
      </c>
      <c r="C2306" s="22">
        <f t="shared" si="35"/>
        <v>0</v>
      </c>
      <c r="D2306" s="22">
        <v>0</v>
      </c>
      <c r="E2306" s="22">
        <v>0</v>
      </c>
      <c r="F2306">
        <v>0</v>
      </c>
    </row>
    <row r="2307" spans="2:6" x14ac:dyDescent="0.25">
      <c r="B2307" s="55" t="s">
        <v>2547</v>
      </c>
      <c r="C2307" s="22">
        <f t="shared" si="35"/>
        <v>8234</v>
      </c>
      <c r="D2307" s="22">
        <v>8234</v>
      </c>
      <c r="E2307" s="22">
        <v>0</v>
      </c>
      <c r="F2307">
        <v>0</v>
      </c>
    </row>
    <row r="2308" spans="2:6" x14ac:dyDescent="0.25">
      <c r="B2308" s="55" t="s">
        <v>2548</v>
      </c>
      <c r="C2308" s="22">
        <f t="shared" si="35"/>
        <v>3951</v>
      </c>
      <c r="D2308" s="22">
        <v>3951</v>
      </c>
      <c r="E2308" s="22">
        <v>0</v>
      </c>
      <c r="F2308">
        <v>0</v>
      </c>
    </row>
    <row r="2309" spans="2:6" x14ac:dyDescent="0.25">
      <c r="B2309" s="55" t="s">
        <v>2549</v>
      </c>
      <c r="C2309" s="22">
        <f t="shared" si="35"/>
        <v>78914</v>
      </c>
      <c r="D2309" s="22">
        <v>78914</v>
      </c>
      <c r="E2309" s="22">
        <v>0</v>
      </c>
      <c r="F2309">
        <v>0</v>
      </c>
    </row>
    <row r="2310" spans="2:6" x14ac:dyDescent="0.25">
      <c r="B2310" s="55" t="s">
        <v>2550</v>
      </c>
      <c r="C2310" s="22">
        <f t="shared" ref="C2310:C2373" si="36">D2310-E2310+(F2310)</f>
        <v>11470</v>
      </c>
      <c r="D2310" s="22">
        <v>11470</v>
      </c>
      <c r="E2310" s="22">
        <v>0</v>
      </c>
      <c r="F2310">
        <v>0</v>
      </c>
    </row>
    <row r="2311" spans="2:6" hidden="1" x14ac:dyDescent="0.25">
      <c r="B2311" s="55" t="s">
        <v>2551</v>
      </c>
      <c r="C2311" s="22">
        <f t="shared" si="36"/>
        <v>0</v>
      </c>
      <c r="D2311" s="22">
        <v>0</v>
      </c>
      <c r="E2311" s="22">
        <v>0</v>
      </c>
      <c r="F2311">
        <v>0</v>
      </c>
    </row>
    <row r="2312" spans="2:6" hidden="1" x14ac:dyDescent="0.25">
      <c r="B2312" s="55" t="s">
        <v>2552</v>
      </c>
      <c r="C2312" s="22">
        <f t="shared" si="36"/>
        <v>0</v>
      </c>
      <c r="D2312" s="22">
        <v>0</v>
      </c>
      <c r="E2312" s="22">
        <v>0</v>
      </c>
      <c r="F2312">
        <v>0</v>
      </c>
    </row>
    <row r="2313" spans="2:6" hidden="1" x14ac:dyDescent="0.25">
      <c r="B2313" s="55" t="s">
        <v>2553</v>
      </c>
      <c r="C2313" s="22">
        <f t="shared" si="36"/>
        <v>0</v>
      </c>
      <c r="D2313" s="22">
        <v>0</v>
      </c>
      <c r="E2313" s="22">
        <v>0</v>
      </c>
      <c r="F2313">
        <v>0</v>
      </c>
    </row>
    <row r="2314" spans="2:6" hidden="1" x14ac:dyDescent="0.25">
      <c r="B2314" s="55" t="s">
        <v>2554</v>
      </c>
      <c r="C2314" s="22">
        <f t="shared" si="36"/>
        <v>0</v>
      </c>
      <c r="D2314" s="22">
        <v>0</v>
      </c>
      <c r="E2314" s="22">
        <v>0</v>
      </c>
      <c r="F2314">
        <v>0</v>
      </c>
    </row>
    <row r="2315" spans="2:6" x14ac:dyDescent="0.25">
      <c r="B2315" s="55" t="s">
        <v>2555</v>
      </c>
      <c r="C2315" s="22">
        <f t="shared" si="36"/>
        <v>18459</v>
      </c>
      <c r="D2315" s="22">
        <v>18459</v>
      </c>
      <c r="E2315" s="22">
        <v>0</v>
      </c>
      <c r="F2315">
        <v>0</v>
      </c>
    </row>
    <row r="2316" spans="2:6" x14ac:dyDescent="0.25">
      <c r="B2316" s="55" t="s">
        <v>2556</v>
      </c>
      <c r="C2316" s="22">
        <f t="shared" si="36"/>
        <v>41372</v>
      </c>
      <c r="D2316" s="22">
        <v>41372</v>
      </c>
      <c r="E2316" s="22">
        <v>0</v>
      </c>
      <c r="F2316">
        <v>0</v>
      </c>
    </row>
    <row r="2317" spans="2:6" hidden="1" x14ac:dyDescent="0.25">
      <c r="B2317" s="55" t="s">
        <v>2557</v>
      </c>
      <c r="C2317" s="22">
        <f t="shared" si="36"/>
        <v>0</v>
      </c>
      <c r="D2317" s="22">
        <v>0</v>
      </c>
      <c r="E2317" s="22">
        <v>0</v>
      </c>
      <c r="F2317">
        <v>0</v>
      </c>
    </row>
    <row r="2318" spans="2:6" x14ac:dyDescent="0.25">
      <c r="B2318" s="55" t="s">
        <v>2558</v>
      </c>
      <c r="C2318" s="22">
        <f t="shared" si="36"/>
        <v>2615</v>
      </c>
      <c r="D2318" s="22">
        <v>2615</v>
      </c>
      <c r="E2318" s="22">
        <v>0</v>
      </c>
      <c r="F2318">
        <v>0</v>
      </c>
    </row>
    <row r="2319" spans="2:6" x14ac:dyDescent="0.25">
      <c r="B2319" s="55" t="s">
        <v>2559</v>
      </c>
      <c r="C2319" s="22">
        <f t="shared" si="36"/>
        <v>52640</v>
      </c>
      <c r="D2319" s="22">
        <v>52640</v>
      </c>
      <c r="E2319" s="22">
        <v>0</v>
      </c>
      <c r="F2319">
        <v>0</v>
      </c>
    </row>
    <row r="2320" spans="2:6" hidden="1" x14ac:dyDescent="0.25">
      <c r="B2320" s="55" t="s">
        <v>2560</v>
      </c>
      <c r="C2320" s="22">
        <f t="shared" si="36"/>
        <v>0</v>
      </c>
      <c r="D2320" s="22">
        <v>0</v>
      </c>
      <c r="E2320" s="22">
        <v>0</v>
      </c>
      <c r="F2320">
        <v>0</v>
      </c>
    </row>
    <row r="2321" spans="2:6" hidden="1" x14ac:dyDescent="0.25">
      <c r="B2321" s="55" t="s">
        <v>2561</v>
      </c>
      <c r="C2321" s="22">
        <f t="shared" si="36"/>
        <v>0</v>
      </c>
      <c r="D2321" s="22">
        <v>0</v>
      </c>
      <c r="E2321" s="22">
        <v>0</v>
      </c>
      <c r="F2321">
        <v>0</v>
      </c>
    </row>
    <row r="2322" spans="2:6" hidden="1" x14ac:dyDescent="0.25">
      <c r="B2322" s="55" t="s">
        <v>2562</v>
      </c>
      <c r="C2322" s="22">
        <f t="shared" si="36"/>
        <v>0</v>
      </c>
      <c r="D2322" s="22">
        <v>0</v>
      </c>
      <c r="E2322" s="22">
        <v>0</v>
      </c>
      <c r="F2322">
        <v>0</v>
      </c>
    </row>
    <row r="2323" spans="2:6" x14ac:dyDescent="0.25">
      <c r="B2323" s="55" t="s">
        <v>2563</v>
      </c>
      <c r="C2323" s="22">
        <f t="shared" si="36"/>
        <v>11186</v>
      </c>
      <c r="D2323" s="22">
        <v>11186</v>
      </c>
      <c r="E2323" s="22">
        <v>0</v>
      </c>
      <c r="F2323">
        <v>0</v>
      </c>
    </row>
    <row r="2324" spans="2:6" x14ac:dyDescent="0.25">
      <c r="B2324" s="55" t="s">
        <v>2564</v>
      </c>
      <c r="C2324" s="22">
        <f t="shared" si="36"/>
        <v>59949</v>
      </c>
      <c r="D2324" s="22">
        <v>59949</v>
      </c>
      <c r="E2324" s="22">
        <v>0</v>
      </c>
      <c r="F2324">
        <v>0</v>
      </c>
    </row>
    <row r="2325" spans="2:6" x14ac:dyDescent="0.25">
      <c r="B2325" s="55" t="s">
        <v>2565</v>
      </c>
      <c r="C2325" s="22">
        <f t="shared" si="36"/>
        <v>72074</v>
      </c>
      <c r="D2325" s="22">
        <v>72074</v>
      </c>
      <c r="E2325" s="22">
        <v>0</v>
      </c>
      <c r="F2325">
        <v>0</v>
      </c>
    </row>
    <row r="2326" spans="2:6" hidden="1" x14ac:dyDescent="0.25">
      <c r="B2326" s="55" t="s">
        <v>2566</v>
      </c>
      <c r="C2326" s="22">
        <f t="shared" si="36"/>
        <v>0</v>
      </c>
      <c r="D2326" s="22">
        <v>0</v>
      </c>
      <c r="E2326" s="22">
        <v>0</v>
      </c>
      <c r="F2326">
        <v>0</v>
      </c>
    </row>
    <row r="2327" spans="2:6" x14ac:dyDescent="0.25">
      <c r="B2327" s="55" t="s">
        <v>2567</v>
      </c>
      <c r="C2327" s="22">
        <f t="shared" si="36"/>
        <v>5291</v>
      </c>
      <c r="D2327" s="22">
        <v>5291</v>
      </c>
      <c r="E2327" s="22">
        <v>0</v>
      </c>
      <c r="F2327">
        <v>0</v>
      </c>
    </row>
    <row r="2328" spans="2:6" hidden="1" x14ac:dyDescent="0.25">
      <c r="B2328" s="55" t="s">
        <v>2568</v>
      </c>
      <c r="C2328" s="22">
        <f t="shared" si="36"/>
        <v>0</v>
      </c>
      <c r="D2328" s="22">
        <v>0</v>
      </c>
      <c r="E2328" s="22">
        <v>0</v>
      </c>
      <c r="F2328">
        <v>0</v>
      </c>
    </row>
    <row r="2329" spans="2:6" x14ac:dyDescent="0.25">
      <c r="B2329" s="55" t="s">
        <v>2569</v>
      </c>
      <c r="C2329" s="22">
        <f t="shared" si="36"/>
        <v>77768</v>
      </c>
      <c r="D2329" s="22">
        <v>77768</v>
      </c>
      <c r="E2329" s="22">
        <v>0</v>
      </c>
      <c r="F2329">
        <v>0</v>
      </c>
    </row>
    <row r="2330" spans="2:6" x14ac:dyDescent="0.25">
      <c r="B2330" s="55" t="s">
        <v>2570</v>
      </c>
      <c r="C2330" s="22">
        <f t="shared" si="36"/>
        <v>45995</v>
      </c>
      <c r="D2330" s="22">
        <v>45995</v>
      </c>
      <c r="E2330" s="22">
        <v>0</v>
      </c>
      <c r="F2330">
        <v>0</v>
      </c>
    </row>
    <row r="2331" spans="2:6" x14ac:dyDescent="0.25">
      <c r="B2331" s="55" t="s">
        <v>2571</v>
      </c>
      <c r="C2331" s="22">
        <f t="shared" si="36"/>
        <v>5139</v>
      </c>
      <c r="D2331" s="22">
        <v>5139</v>
      </c>
      <c r="E2331" s="22">
        <v>0</v>
      </c>
      <c r="F2331">
        <v>0</v>
      </c>
    </row>
    <row r="2332" spans="2:6" x14ac:dyDescent="0.25">
      <c r="B2332" s="55" t="s">
        <v>2572</v>
      </c>
      <c r="C2332" s="22">
        <f t="shared" si="36"/>
        <v>11168</v>
      </c>
      <c r="D2332" s="22">
        <v>11168</v>
      </c>
      <c r="E2332" s="22">
        <v>0</v>
      </c>
      <c r="F2332">
        <v>0</v>
      </c>
    </row>
    <row r="2333" spans="2:6" x14ac:dyDescent="0.25">
      <c r="B2333" s="55" t="s">
        <v>7831</v>
      </c>
      <c r="C2333" s="22">
        <f t="shared" si="36"/>
        <v>107368</v>
      </c>
      <c r="D2333" s="22">
        <v>107368</v>
      </c>
      <c r="E2333" s="22">
        <v>0</v>
      </c>
      <c r="F2333">
        <v>0</v>
      </c>
    </row>
    <row r="2334" spans="2:6" hidden="1" x14ac:dyDescent="0.25">
      <c r="B2334" s="55" t="s">
        <v>2573</v>
      </c>
      <c r="C2334" s="22">
        <f t="shared" si="36"/>
        <v>0</v>
      </c>
      <c r="D2334" s="22">
        <v>0</v>
      </c>
      <c r="E2334" s="22">
        <v>0</v>
      </c>
      <c r="F2334">
        <v>0</v>
      </c>
    </row>
    <row r="2335" spans="2:6" hidden="1" x14ac:dyDescent="0.25">
      <c r="B2335" s="55" t="s">
        <v>2574</v>
      </c>
      <c r="C2335" s="22">
        <f t="shared" si="36"/>
        <v>0</v>
      </c>
      <c r="D2335" s="22">
        <v>0</v>
      </c>
      <c r="E2335" s="22">
        <v>0</v>
      </c>
      <c r="F2335">
        <v>0</v>
      </c>
    </row>
    <row r="2336" spans="2:6" x14ac:dyDescent="0.25">
      <c r="B2336" s="55" t="s">
        <v>2575</v>
      </c>
      <c r="C2336" s="22">
        <f t="shared" si="36"/>
        <v>90441</v>
      </c>
      <c r="D2336" s="22">
        <v>90441</v>
      </c>
      <c r="E2336" s="22">
        <v>0</v>
      </c>
      <c r="F2336">
        <v>0</v>
      </c>
    </row>
    <row r="2337" spans="2:6" hidden="1" x14ac:dyDescent="0.25">
      <c r="B2337" s="55" t="s">
        <v>2576</v>
      </c>
      <c r="C2337" s="22">
        <f t="shared" si="36"/>
        <v>0</v>
      </c>
      <c r="D2337" s="22">
        <v>0</v>
      </c>
      <c r="E2337" s="22">
        <v>0</v>
      </c>
      <c r="F2337">
        <v>0</v>
      </c>
    </row>
    <row r="2338" spans="2:6" hidden="1" x14ac:dyDescent="0.25">
      <c r="B2338" s="55" t="s">
        <v>2577</v>
      </c>
      <c r="C2338" s="22">
        <f t="shared" si="36"/>
        <v>0</v>
      </c>
      <c r="D2338" s="22">
        <v>0</v>
      </c>
      <c r="E2338" s="22">
        <v>0</v>
      </c>
      <c r="F2338">
        <v>0</v>
      </c>
    </row>
    <row r="2339" spans="2:6" x14ac:dyDescent="0.25">
      <c r="B2339" s="55" t="s">
        <v>7832</v>
      </c>
      <c r="C2339" s="22">
        <f t="shared" si="36"/>
        <v>5383</v>
      </c>
      <c r="D2339" s="22">
        <v>5383</v>
      </c>
      <c r="E2339" s="22">
        <v>0</v>
      </c>
      <c r="F2339">
        <v>0</v>
      </c>
    </row>
    <row r="2340" spans="2:6" hidden="1" x14ac:dyDescent="0.25">
      <c r="B2340" s="55" t="s">
        <v>2578</v>
      </c>
      <c r="C2340" s="22">
        <f t="shared" si="36"/>
        <v>0</v>
      </c>
      <c r="D2340" s="22">
        <v>0</v>
      </c>
      <c r="E2340" s="22">
        <v>0</v>
      </c>
      <c r="F2340">
        <v>0</v>
      </c>
    </row>
    <row r="2341" spans="2:6" x14ac:dyDescent="0.25">
      <c r="B2341" s="55" t="s">
        <v>7833</v>
      </c>
      <c r="C2341" s="22">
        <f t="shared" si="36"/>
        <v>10639</v>
      </c>
      <c r="D2341" s="22">
        <v>10639</v>
      </c>
      <c r="E2341" s="22">
        <v>0</v>
      </c>
      <c r="F2341">
        <v>0</v>
      </c>
    </row>
    <row r="2342" spans="2:6" hidden="1" x14ac:dyDescent="0.25">
      <c r="B2342" s="55" t="s">
        <v>2579</v>
      </c>
      <c r="C2342" s="22">
        <f t="shared" si="36"/>
        <v>0</v>
      </c>
      <c r="D2342" s="22">
        <v>0</v>
      </c>
      <c r="E2342" s="22">
        <v>0</v>
      </c>
      <c r="F2342">
        <v>0</v>
      </c>
    </row>
    <row r="2343" spans="2:6" x14ac:dyDescent="0.25">
      <c r="B2343" s="55" t="s">
        <v>2580</v>
      </c>
      <c r="C2343" s="22">
        <f t="shared" si="36"/>
        <v>1638</v>
      </c>
      <c r="D2343" s="22">
        <v>1638</v>
      </c>
      <c r="E2343" s="22">
        <v>0</v>
      </c>
      <c r="F2343">
        <v>0</v>
      </c>
    </row>
    <row r="2344" spans="2:6" x14ac:dyDescent="0.25">
      <c r="B2344" s="55" t="s">
        <v>2581</v>
      </c>
      <c r="C2344" s="22">
        <f t="shared" si="36"/>
        <v>45022</v>
      </c>
      <c r="D2344" s="22">
        <v>45022</v>
      </c>
      <c r="E2344" s="22">
        <v>0</v>
      </c>
      <c r="F2344">
        <v>0</v>
      </c>
    </row>
    <row r="2345" spans="2:6" hidden="1" x14ac:dyDescent="0.25">
      <c r="B2345" s="55" t="s">
        <v>2582</v>
      </c>
      <c r="C2345" s="22">
        <f t="shared" si="36"/>
        <v>0</v>
      </c>
      <c r="D2345" s="22">
        <v>0</v>
      </c>
      <c r="E2345" s="22">
        <v>0</v>
      </c>
      <c r="F2345">
        <v>0</v>
      </c>
    </row>
    <row r="2346" spans="2:6" x14ac:dyDescent="0.25">
      <c r="B2346" s="55" t="s">
        <v>2583</v>
      </c>
      <c r="C2346" s="22">
        <f t="shared" si="36"/>
        <v>2072</v>
      </c>
      <c r="D2346" s="22">
        <v>2072</v>
      </c>
      <c r="E2346" s="22">
        <v>0</v>
      </c>
      <c r="F2346">
        <v>0</v>
      </c>
    </row>
    <row r="2347" spans="2:6" x14ac:dyDescent="0.25">
      <c r="B2347" s="55" t="s">
        <v>2584</v>
      </c>
      <c r="C2347" s="22">
        <f t="shared" si="36"/>
        <v>65754</v>
      </c>
      <c r="D2347" s="22">
        <v>65754</v>
      </c>
      <c r="E2347" s="22">
        <v>0</v>
      </c>
      <c r="F2347">
        <v>0</v>
      </c>
    </row>
    <row r="2348" spans="2:6" hidden="1" x14ac:dyDescent="0.25">
      <c r="B2348" s="55" t="s">
        <v>2585</v>
      </c>
      <c r="C2348" s="22">
        <f t="shared" si="36"/>
        <v>0</v>
      </c>
      <c r="D2348" s="22">
        <v>0</v>
      </c>
      <c r="E2348" s="22">
        <v>0</v>
      </c>
      <c r="F2348">
        <v>0</v>
      </c>
    </row>
    <row r="2349" spans="2:6" hidden="1" x14ac:dyDescent="0.25">
      <c r="B2349" s="55" t="s">
        <v>2586</v>
      </c>
      <c r="C2349" s="22">
        <f t="shared" si="36"/>
        <v>0</v>
      </c>
      <c r="D2349" s="22">
        <v>0</v>
      </c>
      <c r="E2349" s="22">
        <v>0</v>
      </c>
      <c r="F2349">
        <v>0</v>
      </c>
    </row>
    <row r="2350" spans="2:6" x14ac:dyDescent="0.25">
      <c r="B2350" s="55" t="s">
        <v>2587</v>
      </c>
      <c r="C2350" s="22">
        <f t="shared" si="36"/>
        <v>10772</v>
      </c>
      <c r="D2350" s="22">
        <v>10772</v>
      </c>
      <c r="E2350" s="22">
        <v>0</v>
      </c>
      <c r="F2350">
        <v>0</v>
      </c>
    </row>
    <row r="2351" spans="2:6" x14ac:dyDescent="0.25">
      <c r="B2351" s="55" t="s">
        <v>2588</v>
      </c>
      <c r="C2351" s="22">
        <f t="shared" si="36"/>
        <v>5598</v>
      </c>
      <c r="D2351" s="22">
        <v>5598</v>
      </c>
      <c r="E2351" s="22">
        <v>0</v>
      </c>
      <c r="F2351">
        <v>0</v>
      </c>
    </row>
    <row r="2352" spans="2:6" x14ac:dyDescent="0.25">
      <c r="B2352" s="55" t="s">
        <v>2589</v>
      </c>
      <c r="C2352" s="22">
        <f t="shared" si="36"/>
        <v>42501</v>
      </c>
      <c r="D2352" s="22">
        <v>42501</v>
      </c>
      <c r="E2352" s="22">
        <v>0</v>
      </c>
      <c r="F2352">
        <v>0</v>
      </c>
    </row>
    <row r="2353" spans="2:6" hidden="1" x14ac:dyDescent="0.25">
      <c r="B2353" s="55" t="s">
        <v>2590</v>
      </c>
      <c r="C2353" s="22">
        <f t="shared" si="36"/>
        <v>0</v>
      </c>
      <c r="D2353" s="22">
        <v>0</v>
      </c>
      <c r="E2353" s="22">
        <v>0</v>
      </c>
      <c r="F2353">
        <v>0</v>
      </c>
    </row>
    <row r="2354" spans="2:6" hidden="1" x14ac:dyDescent="0.25">
      <c r="B2354" s="55" t="s">
        <v>2591</v>
      </c>
      <c r="C2354" s="22">
        <f t="shared" si="36"/>
        <v>0</v>
      </c>
      <c r="D2354" s="22">
        <v>0</v>
      </c>
      <c r="E2354" s="22">
        <v>0</v>
      </c>
      <c r="F2354">
        <v>0</v>
      </c>
    </row>
    <row r="2355" spans="2:6" x14ac:dyDescent="0.25">
      <c r="B2355" s="55" t="s">
        <v>2592</v>
      </c>
      <c r="C2355" s="22">
        <f t="shared" si="36"/>
        <v>213422</v>
      </c>
      <c r="D2355" s="22">
        <v>213422</v>
      </c>
      <c r="E2355" s="22">
        <v>0</v>
      </c>
      <c r="F2355">
        <v>0</v>
      </c>
    </row>
    <row r="2356" spans="2:6" x14ac:dyDescent="0.25">
      <c r="B2356" s="55" t="s">
        <v>2593</v>
      </c>
      <c r="C2356" s="22">
        <f t="shared" si="36"/>
        <v>1374</v>
      </c>
      <c r="D2356" s="22">
        <v>1374</v>
      </c>
      <c r="E2356" s="22">
        <v>0</v>
      </c>
      <c r="F2356">
        <v>0</v>
      </c>
    </row>
    <row r="2357" spans="2:6" x14ac:dyDescent="0.25">
      <c r="B2357" s="55" t="s">
        <v>2594</v>
      </c>
      <c r="C2357" s="22">
        <f t="shared" si="36"/>
        <v>71506</v>
      </c>
      <c r="D2357" s="22">
        <v>71506</v>
      </c>
      <c r="E2357" s="22">
        <v>0</v>
      </c>
      <c r="F2357">
        <v>0</v>
      </c>
    </row>
    <row r="2358" spans="2:6" hidden="1" x14ac:dyDescent="0.25">
      <c r="B2358" s="55" t="s">
        <v>2595</v>
      </c>
      <c r="C2358" s="22">
        <f t="shared" si="36"/>
        <v>0</v>
      </c>
      <c r="D2358" s="22">
        <v>0</v>
      </c>
      <c r="E2358" s="22">
        <v>0</v>
      </c>
      <c r="F2358">
        <v>0</v>
      </c>
    </row>
    <row r="2359" spans="2:6" x14ac:dyDescent="0.25">
      <c r="B2359" s="55" t="s">
        <v>2596</v>
      </c>
      <c r="C2359" s="22">
        <f t="shared" si="36"/>
        <v>84590</v>
      </c>
      <c r="D2359" s="22">
        <v>84590</v>
      </c>
      <c r="E2359" s="22">
        <v>0</v>
      </c>
      <c r="F2359">
        <v>0</v>
      </c>
    </row>
    <row r="2360" spans="2:6" hidden="1" x14ac:dyDescent="0.25">
      <c r="B2360" s="55" t="s">
        <v>2597</v>
      </c>
      <c r="C2360" s="22">
        <f t="shared" si="36"/>
        <v>0</v>
      </c>
      <c r="D2360" s="22">
        <v>0</v>
      </c>
      <c r="E2360" s="22">
        <v>0</v>
      </c>
      <c r="F2360">
        <v>0</v>
      </c>
    </row>
    <row r="2361" spans="2:6" hidden="1" x14ac:dyDescent="0.25">
      <c r="B2361" s="55" t="s">
        <v>2598</v>
      </c>
      <c r="C2361" s="22">
        <f t="shared" si="36"/>
        <v>0</v>
      </c>
      <c r="D2361" s="22">
        <v>0</v>
      </c>
      <c r="E2361" s="22">
        <v>0</v>
      </c>
      <c r="F2361">
        <v>0</v>
      </c>
    </row>
    <row r="2362" spans="2:6" hidden="1" x14ac:dyDescent="0.25">
      <c r="B2362" s="55" t="s">
        <v>2599</v>
      </c>
      <c r="C2362" s="22">
        <f t="shared" si="36"/>
        <v>0</v>
      </c>
      <c r="D2362" s="22">
        <v>0</v>
      </c>
      <c r="E2362" s="22">
        <v>0</v>
      </c>
      <c r="F2362">
        <v>0</v>
      </c>
    </row>
    <row r="2363" spans="2:6" x14ac:dyDescent="0.25">
      <c r="B2363" s="55" t="s">
        <v>2600</v>
      </c>
      <c r="C2363" s="22">
        <f t="shared" si="36"/>
        <v>844</v>
      </c>
      <c r="D2363" s="22">
        <v>844</v>
      </c>
      <c r="E2363" s="22">
        <v>0</v>
      </c>
      <c r="F2363">
        <v>0</v>
      </c>
    </row>
    <row r="2364" spans="2:6" hidden="1" x14ac:dyDescent="0.25">
      <c r="B2364" s="55" t="s">
        <v>2601</v>
      </c>
      <c r="C2364" s="22">
        <f t="shared" si="36"/>
        <v>0</v>
      </c>
      <c r="D2364" s="22">
        <v>0</v>
      </c>
      <c r="E2364" s="22">
        <v>0</v>
      </c>
      <c r="F2364">
        <v>0</v>
      </c>
    </row>
    <row r="2365" spans="2:6" x14ac:dyDescent="0.25">
      <c r="B2365" s="55" t="s">
        <v>2602</v>
      </c>
      <c r="C2365" s="22">
        <f t="shared" si="36"/>
        <v>1117</v>
      </c>
      <c r="D2365" s="22">
        <v>1117</v>
      </c>
      <c r="E2365" s="22">
        <v>0</v>
      </c>
      <c r="F2365">
        <v>0</v>
      </c>
    </row>
    <row r="2366" spans="2:6" x14ac:dyDescent="0.25">
      <c r="B2366" s="55" t="s">
        <v>7834</v>
      </c>
      <c r="C2366" s="22">
        <f t="shared" si="36"/>
        <v>7429</v>
      </c>
      <c r="D2366" s="22">
        <v>7429</v>
      </c>
      <c r="E2366" s="22">
        <v>0</v>
      </c>
      <c r="F2366">
        <v>0</v>
      </c>
    </row>
    <row r="2367" spans="2:6" hidden="1" x14ac:dyDescent="0.25">
      <c r="B2367" s="55" t="s">
        <v>2603</v>
      </c>
      <c r="C2367" s="22">
        <f t="shared" si="36"/>
        <v>0</v>
      </c>
      <c r="D2367" s="22">
        <v>0</v>
      </c>
      <c r="E2367" s="22">
        <v>0</v>
      </c>
      <c r="F2367">
        <v>0</v>
      </c>
    </row>
    <row r="2368" spans="2:6" x14ac:dyDescent="0.25">
      <c r="B2368" s="55" t="s">
        <v>2604</v>
      </c>
      <c r="C2368" s="22">
        <f t="shared" si="36"/>
        <v>33532</v>
      </c>
      <c r="D2368" s="22">
        <v>33532</v>
      </c>
      <c r="E2368" s="22">
        <v>0</v>
      </c>
      <c r="F2368">
        <v>0</v>
      </c>
    </row>
    <row r="2369" spans="2:6" x14ac:dyDescent="0.25">
      <c r="B2369" s="55" t="s">
        <v>2605</v>
      </c>
      <c r="C2369" s="22">
        <f t="shared" si="36"/>
        <v>69111</v>
      </c>
      <c r="D2369" s="22">
        <v>69111</v>
      </c>
      <c r="E2369" s="22">
        <v>0</v>
      </c>
      <c r="F2369">
        <v>0</v>
      </c>
    </row>
    <row r="2370" spans="2:6" x14ac:dyDescent="0.25">
      <c r="B2370" s="55" t="s">
        <v>2606</v>
      </c>
      <c r="C2370" s="22">
        <f t="shared" si="36"/>
        <v>57273</v>
      </c>
      <c r="D2370" s="22">
        <v>57273</v>
      </c>
      <c r="E2370" s="22">
        <v>0</v>
      </c>
      <c r="F2370">
        <v>0</v>
      </c>
    </row>
    <row r="2371" spans="2:6" x14ac:dyDescent="0.25">
      <c r="B2371" s="55" t="s">
        <v>2607</v>
      </c>
      <c r="C2371" s="22">
        <f t="shared" si="36"/>
        <v>9166</v>
      </c>
      <c r="D2371" s="22">
        <v>9166</v>
      </c>
      <c r="E2371" s="22">
        <v>0</v>
      </c>
      <c r="F2371">
        <v>0</v>
      </c>
    </row>
    <row r="2372" spans="2:6" x14ac:dyDescent="0.25">
      <c r="B2372" s="55" t="s">
        <v>2608</v>
      </c>
      <c r="C2372" s="22">
        <f t="shared" si="36"/>
        <v>160047</v>
      </c>
      <c r="D2372" s="22">
        <v>160047</v>
      </c>
      <c r="E2372" s="22">
        <v>0</v>
      </c>
      <c r="F2372">
        <v>0</v>
      </c>
    </row>
    <row r="2373" spans="2:6" hidden="1" x14ac:dyDescent="0.25">
      <c r="B2373" s="55" t="s">
        <v>2609</v>
      </c>
      <c r="C2373" s="22">
        <f t="shared" si="36"/>
        <v>0</v>
      </c>
      <c r="D2373" s="22">
        <v>0</v>
      </c>
      <c r="E2373" s="22">
        <v>0</v>
      </c>
      <c r="F2373">
        <v>0</v>
      </c>
    </row>
    <row r="2374" spans="2:6" x14ac:dyDescent="0.25">
      <c r="B2374" s="55" t="s">
        <v>2610</v>
      </c>
      <c r="C2374" s="22">
        <f t="shared" ref="C2374:C2437" si="37">D2374-E2374+(F2374)</f>
        <v>380</v>
      </c>
      <c r="D2374" s="22">
        <v>380</v>
      </c>
      <c r="E2374" s="22">
        <v>0</v>
      </c>
      <c r="F2374">
        <v>0</v>
      </c>
    </row>
    <row r="2375" spans="2:6" x14ac:dyDescent="0.25">
      <c r="B2375" s="55" t="s">
        <v>2611</v>
      </c>
      <c r="C2375" s="22">
        <f t="shared" si="37"/>
        <v>37573</v>
      </c>
      <c r="D2375" s="22">
        <v>37573</v>
      </c>
      <c r="E2375" s="22">
        <v>0</v>
      </c>
      <c r="F2375">
        <v>0</v>
      </c>
    </row>
    <row r="2376" spans="2:6" x14ac:dyDescent="0.25">
      <c r="B2376" s="55" t="s">
        <v>2612</v>
      </c>
      <c r="C2376" s="22">
        <f t="shared" si="37"/>
        <v>1836</v>
      </c>
      <c r="D2376" s="22">
        <v>1836</v>
      </c>
      <c r="E2376" s="22">
        <v>0</v>
      </c>
      <c r="F2376">
        <v>0</v>
      </c>
    </row>
    <row r="2377" spans="2:6" hidden="1" x14ac:dyDescent="0.25">
      <c r="B2377" s="55" t="s">
        <v>2613</v>
      </c>
      <c r="C2377" s="22">
        <f t="shared" si="37"/>
        <v>0</v>
      </c>
      <c r="D2377" s="22">
        <v>0</v>
      </c>
      <c r="E2377" s="22">
        <v>0</v>
      </c>
      <c r="F2377">
        <v>0</v>
      </c>
    </row>
    <row r="2378" spans="2:6" hidden="1" x14ac:dyDescent="0.25">
      <c r="B2378" s="55" t="s">
        <v>2614</v>
      </c>
      <c r="C2378" s="22">
        <f t="shared" si="37"/>
        <v>0</v>
      </c>
      <c r="D2378" s="22">
        <v>0</v>
      </c>
      <c r="E2378" s="22">
        <v>0</v>
      </c>
      <c r="F2378">
        <v>0</v>
      </c>
    </row>
    <row r="2379" spans="2:6" x14ac:dyDescent="0.25">
      <c r="B2379" s="55" t="s">
        <v>2615</v>
      </c>
      <c r="C2379" s="22">
        <f t="shared" si="37"/>
        <v>6844</v>
      </c>
      <c r="D2379" s="22">
        <v>6844</v>
      </c>
      <c r="E2379" s="22">
        <v>0</v>
      </c>
      <c r="F2379">
        <v>0</v>
      </c>
    </row>
    <row r="2380" spans="2:6" hidden="1" x14ac:dyDescent="0.25">
      <c r="B2380" s="55" t="s">
        <v>2616</v>
      </c>
      <c r="C2380" s="22">
        <f t="shared" si="37"/>
        <v>0</v>
      </c>
      <c r="D2380" s="22">
        <v>0</v>
      </c>
      <c r="E2380" s="22">
        <v>0</v>
      </c>
      <c r="F2380">
        <v>0</v>
      </c>
    </row>
    <row r="2381" spans="2:6" x14ac:dyDescent="0.25">
      <c r="B2381" s="55" t="s">
        <v>2617</v>
      </c>
      <c r="C2381" s="22">
        <f t="shared" si="37"/>
        <v>880</v>
      </c>
      <c r="D2381" s="22">
        <v>880</v>
      </c>
      <c r="E2381" s="22">
        <v>0</v>
      </c>
      <c r="F2381">
        <v>0</v>
      </c>
    </row>
    <row r="2382" spans="2:6" x14ac:dyDescent="0.25">
      <c r="B2382" s="55" t="s">
        <v>2618</v>
      </c>
      <c r="C2382" s="22">
        <f t="shared" si="37"/>
        <v>2323</v>
      </c>
      <c r="D2382" s="22">
        <v>2323</v>
      </c>
      <c r="E2382" s="22">
        <v>0</v>
      </c>
      <c r="F2382">
        <v>0</v>
      </c>
    </row>
    <row r="2383" spans="2:6" x14ac:dyDescent="0.25">
      <c r="B2383" s="55" t="s">
        <v>2619</v>
      </c>
      <c r="C2383" s="22">
        <f t="shared" si="37"/>
        <v>2030</v>
      </c>
      <c r="D2383" s="22">
        <v>2030</v>
      </c>
      <c r="E2383" s="22">
        <v>0</v>
      </c>
      <c r="F2383">
        <v>0</v>
      </c>
    </row>
    <row r="2384" spans="2:6" x14ac:dyDescent="0.25">
      <c r="B2384" s="55" t="s">
        <v>2620</v>
      </c>
      <c r="C2384" s="22">
        <f t="shared" si="37"/>
        <v>27991</v>
      </c>
      <c r="D2384" s="22">
        <v>27991</v>
      </c>
      <c r="E2384" s="22">
        <v>0</v>
      </c>
      <c r="F2384">
        <v>0</v>
      </c>
    </row>
    <row r="2385" spans="2:6" x14ac:dyDescent="0.25">
      <c r="B2385" s="55" t="s">
        <v>2621</v>
      </c>
      <c r="C2385" s="22">
        <f t="shared" si="37"/>
        <v>15236</v>
      </c>
      <c r="D2385" s="22">
        <v>15236</v>
      </c>
      <c r="E2385" s="22">
        <v>0</v>
      </c>
      <c r="F2385">
        <v>0</v>
      </c>
    </row>
    <row r="2386" spans="2:6" x14ac:dyDescent="0.25">
      <c r="B2386" s="55" t="s">
        <v>2622</v>
      </c>
      <c r="C2386" s="22">
        <f t="shared" si="37"/>
        <v>20003</v>
      </c>
      <c r="D2386" s="22">
        <v>20003</v>
      </c>
      <c r="E2386" s="22">
        <v>0</v>
      </c>
      <c r="F2386">
        <v>0</v>
      </c>
    </row>
    <row r="2387" spans="2:6" x14ac:dyDescent="0.25">
      <c r="B2387" s="55" t="s">
        <v>2623</v>
      </c>
      <c r="C2387" s="22">
        <f t="shared" si="37"/>
        <v>9835</v>
      </c>
      <c r="D2387" s="22">
        <v>9835</v>
      </c>
      <c r="E2387" s="22">
        <v>0</v>
      </c>
      <c r="F2387">
        <v>0</v>
      </c>
    </row>
    <row r="2388" spans="2:6" x14ac:dyDescent="0.25">
      <c r="B2388" s="55" t="s">
        <v>2624</v>
      </c>
      <c r="C2388" s="22">
        <f t="shared" si="37"/>
        <v>65805</v>
      </c>
      <c r="D2388" s="22">
        <v>65805</v>
      </c>
      <c r="E2388" s="22">
        <v>0</v>
      </c>
      <c r="F2388">
        <v>0</v>
      </c>
    </row>
    <row r="2389" spans="2:6" x14ac:dyDescent="0.25">
      <c r="B2389" s="55" t="s">
        <v>7835</v>
      </c>
      <c r="C2389" s="22">
        <f t="shared" si="37"/>
        <v>18705</v>
      </c>
      <c r="D2389" s="22">
        <v>18705</v>
      </c>
      <c r="E2389" s="22">
        <v>0</v>
      </c>
      <c r="F2389">
        <v>0</v>
      </c>
    </row>
    <row r="2390" spans="2:6" x14ac:dyDescent="0.25">
      <c r="B2390" s="55" t="s">
        <v>2625</v>
      </c>
      <c r="C2390" s="22">
        <f t="shared" si="37"/>
        <v>50942</v>
      </c>
      <c r="D2390" s="22">
        <v>50942</v>
      </c>
      <c r="E2390" s="22">
        <v>0</v>
      </c>
      <c r="F2390">
        <v>0</v>
      </c>
    </row>
    <row r="2391" spans="2:6" hidden="1" x14ac:dyDescent="0.25">
      <c r="B2391" s="55" t="s">
        <v>2626</v>
      </c>
      <c r="C2391" s="22">
        <f t="shared" si="37"/>
        <v>0</v>
      </c>
      <c r="D2391" s="22">
        <v>0</v>
      </c>
      <c r="E2391" s="22">
        <v>0</v>
      </c>
      <c r="F2391">
        <v>0</v>
      </c>
    </row>
    <row r="2392" spans="2:6" x14ac:dyDescent="0.25">
      <c r="B2392" s="55" t="s">
        <v>2627</v>
      </c>
      <c r="C2392" s="22">
        <f t="shared" si="37"/>
        <v>79749</v>
      </c>
      <c r="D2392" s="22">
        <v>79749</v>
      </c>
      <c r="E2392" s="22">
        <v>0</v>
      </c>
      <c r="F2392">
        <v>0</v>
      </c>
    </row>
    <row r="2393" spans="2:6" hidden="1" x14ac:dyDescent="0.25">
      <c r="B2393" s="55" t="s">
        <v>2628</v>
      </c>
      <c r="C2393" s="22">
        <f t="shared" si="37"/>
        <v>0</v>
      </c>
      <c r="D2393" s="22">
        <v>0</v>
      </c>
      <c r="E2393" s="22">
        <v>0</v>
      </c>
      <c r="F2393">
        <v>0</v>
      </c>
    </row>
    <row r="2394" spans="2:6" x14ac:dyDescent="0.25">
      <c r="B2394" s="55" t="s">
        <v>2629</v>
      </c>
      <c r="C2394" s="22">
        <f t="shared" si="37"/>
        <v>13808</v>
      </c>
      <c r="D2394" s="22">
        <v>13808</v>
      </c>
      <c r="E2394" s="22">
        <v>0</v>
      </c>
      <c r="F2394">
        <v>0</v>
      </c>
    </row>
    <row r="2395" spans="2:6" hidden="1" x14ac:dyDescent="0.25">
      <c r="B2395" s="55" t="s">
        <v>2630</v>
      </c>
      <c r="C2395" s="22">
        <f t="shared" si="37"/>
        <v>0</v>
      </c>
      <c r="D2395" s="22">
        <v>0</v>
      </c>
      <c r="E2395" s="22">
        <v>0</v>
      </c>
      <c r="F2395">
        <v>0</v>
      </c>
    </row>
    <row r="2396" spans="2:6" hidden="1" x14ac:dyDescent="0.25">
      <c r="B2396" s="55" t="s">
        <v>2631</v>
      </c>
      <c r="C2396" s="22">
        <f t="shared" si="37"/>
        <v>0</v>
      </c>
      <c r="D2396" s="22">
        <v>0</v>
      </c>
      <c r="E2396" s="22">
        <v>0</v>
      </c>
      <c r="F2396">
        <v>0</v>
      </c>
    </row>
    <row r="2397" spans="2:6" x14ac:dyDescent="0.25">
      <c r="B2397" s="55" t="s">
        <v>2632</v>
      </c>
      <c r="C2397" s="22">
        <f t="shared" si="37"/>
        <v>393</v>
      </c>
      <c r="D2397" s="22">
        <v>393</v>
      </c>
      <c r="E2397" s="22">
        <v>0</v>
      </c>
      <c r="F2397">
        <v>0</v>
      </c>
    </row>
    <row r="2398" spans="2:6" x14ac:dyDescent="0.25">
      <c r="B2398" s="55" t="s">
        <v>2633</v>
      </c>
      <c r="C2398" s="22">
        <f t="shared" si="37"/>
        <v>5375</v>
      </c>
      <c r="D2398" s="22">
        <v>5375</v>
      </c>
      <c r="E2398" s="22">
        <v>0</v>
      </c>
      <c r="F2398">
        <v>0</v>
      </c>
    </row>
    <row r="2399" spans="2:6" hidden="1" x14ac:dyDescent="0.25">
      <c r="B2399" s="55" t="s">
        <v>2634</v>
      </c>
      <c r="C2399" s="22">
        <f t="shared" si="37"/>
        <v>0</v>
      </c>
      <c r="D2399" s="22">
        <v>0</v>
      </c>
      <c r="E2399" s="22">
        <v>0</v>
      </c>
      <c r="F2399">
        <v>0</v>
      </c>
    </row>
    <row r="2400" spans="2:6" x14ac:dyDescent="0.25">
      <c r="B2400" s="55" t="s">
        <v>2635</v>
      </c>
      <c r="C2400" s="22">
        <f t="shared" si="37"/>
        <v>2657</v>
      </c>
      <c r="D2400" s="22">
        <v>2657</v>
      </c>
      <c r="E2400" s="22">
        <v>0</v>
      </c>
      <c r="F2400">
        <v>0</v>
      </c>
    </row>
    <row r="2401" spans="2:6" hidden="1" x14ac:dyDescent="0.25">
      <c r="B2401" s="55" t="s">
        <v>2636</v>
      </c>
      <c r="C2401" s="22">
        <f t="shared" si="37"/>
        <v>0</v>
      </c>
      <c r="D2401" s="22">
        <v>0</v>
      </c>
      <c r="E2401" s="22">
        <v>0</v>
      </c>
      <c r="F2401">
        <v>0</v>
      </c>
    </row>
    <row r="2402" spans="2:6" x14ac:dyDescent="0.25">
      <c r="B2402" s="55" t="s">
        <v>2637</v>
      </c>
      <c r="C2402" s="22">
        <f t="shared" si="37"/>
        <v>2126</v>
      </c>
      <c r="D2402" s="22">
        <v>2126</v>
      </c>
      <c r="E2402" s="22">
        <v>0</v>
      </c>
      <c r="F2402">
        <v>0</v>
      </c>
    </row>
    <row r="2403" spans="2:6" hidden="1" x14ac:dyDescent="0.25">
      <c r="B2403" s="55" t="s">
        <v>2638</v>
      </c>
      <c r="C2403" s="22">
        <f t="shared" si="37"/>
        <v>0</v>
      </c>
      <c r="D2403" s="22">
        <v>0</v>
      </c>
      <c r="E2403" s="22">
        <v>0</v>
      </c>
      <c r="F2403">
        <v>0</v>
      </c>
    </row>
    <row r="2404" spans="2:6" hidden="1" x14ac:dyDescent="0.25">
      <c r="B2404" s="55" t="s">
        <v>2639</v>
      </c>
      <c r="C2404" s="22">
        <f t="shared" si="37"/>
        <v>0</v>
      </c>
      <c r="D2404" s="22">
        <v>0</v>
      </c>
      <c r="E2404" s="22">
        <v>0</v>
      </c>
      <c r="F2404">
        <v>0</v>
      </c>
    </row>
    <row r="2405" spans="2:6" x14ac:dyDescent="0.25">
      <c r="B2405" s="55" t="s">
        <v>2640</v>
      </c>
      <c r="C2405" s="22">
        <f t="shared" si="37"/>
        <v>120165</v>
      </c>
      <c r="D2405" s="22">
        <v>120165</v>
      </c>
      <c r="E2405" s="22">
        <v>0</v>
      </c>
      <c r="F2405">
        <v>0</v>
      </c>
    </row>
    <row r="2406" spans="2:6" x14ac:dyDescent="0.25">
      <c r="B2406" s="55" t="s">
        <v>7836</v>
      </c>
      <c r="C2406" s="22">
        <f t="shared" si="37"/>
        <v>6033</v>
      </c>
      <c r="D2406" s="22">
        <v>6033</v>
      </c>
      <c r="E2406" s="22">
        <v>0</v>
      </c>
      <c r="F2406">
        <v>0</v>
      </c>
    </row>
    <row r="2407" spans="2:6" x14ac:dyDescent="0.25">
      <c r="B2407" s="55" t="s">
        <v>7837</v>
      </c>
      <c r="C2407" s="22">
        <f t="shared" si="37"/>
        <v>14140</v>
      </c>
      <c r="D2407" s="22">
        <v>14140</v>
      </c>
      <c r="E2407" s="22">
        <v>0</v>
      </c>
      <c r="F2407">
        <v>0</v>
      </c>
    </row>
    <row r="2408" spans="2:6" x14ac:dyDescent="0.25">
      <c r="B2408" s="55" t="s">
        <v>2641</v>
      </c>
      <c r="C2408" s="22">
        <f t="shared" si="37"/>
        <v>5938</v>
      </c>
      <c r="D2408" s="22">
        <v>5938</v>
      </c>
      <c r="E2408" s="22">
        <v>0</v>
      </c>
      <c r="F2408">
        <v>0</v>
      </c>
    </row>
    <row r="2409" spans="2:6" x14ac:dyDescent="0.25">
      <c r="B2409" s="55" t="s">
        <v>2642</v>
      </c>
      <c r="C2409" s="22">
        <f t="shared" si="37"/>
        <v>332</v>
      </c>
      <c r="D2409" s="22">
        <v>332</v>
      </c>
      <c r="E2409" s="22">
        <v>0</v>
      </c>
      <c r="F2409">
        <v>0</v>
      </c>
    </row>
    <row r="2410" spans="2:6" hidden="1" x14ac:dyDescent="0.25">
      <c r="B2410" s="55" t="s">
        <v>2643</v>
      </c>
      <c r="C2410" s="22">
        <f t="shared" si="37"/>
        <v>0</v>
      </c>
      <c r="D2410" s="22">
        <v>0</v>
      </c>
      <c r="E2410" s="22">
        <v>0</v>
      </c>
      <c r="F2410">
        <v>0</v>
      </c>
    </row>
    <row r="2411" spans="2:6" x14ac:dyDescent="0.25">
      <c r="B2411" s="55" t="s">
        <v>2644</v>
      </c>
      <c r="C2411" s="22">
        <f t="shared" si="37"/>
        <v>167742</v>
      </c>
      <c r="D2411" s="22">
        <v>167742</v>
      </c>
      <c r="E2411" s="22">
        <v>0</v>
      </c>
      <c r="F2411">
        <v>0</v>
      </c>
    </row>
    <row r="2412" spans="2:6" x14ac:dyDescent="0.25">
      <c r="B2412" s="55" t="s">
        <v>2645</v>
      </c>
      <c r="C2412" s="22">
        <f t="shared" si="37"/>
        <v>12040</v>
      </c>
      <c r="D2412" s="22">
        <v>12040</v>
      </c>
      <c r="E2412" s="22">
        <v>0</v>
      </c>
      <c r="F2412">
        <v>0</v>
      </c>
    </row>
    <row r="2413" spans="2:6" x14ac:dyDescent="0.25">
      <c r="B2413" s="55" t="s">
        <v>2646</v>
      </c>
      <c r="C2413" s="22">
        <f t="shared" si="37"/>
        <v>92901</v>
      </c>
      <c r="D2413" s="22">
        <v>92901</v>
      </c>
      <c r="E2413" s="22">
        <v>0</v>
      </c>
      <c r="F2413">
        <v>0</v>
      </c>
    </row>
    <row r="2414" spans="2:6" x14ac:dyDescent="0.25">
      <c r="B2414" s="55" t="s">
        <v>2647</v>
      </c>
      <c r="C2414" s="22">
        <f t="shared" si="37"/>
        <v>1284</v>
      </c>
      <c r="D2414" s="22">
        <v>1284</v>
      </c>
      <c r="E2414" s="22">
        <v>0</v>
      </c>
      <c r="F2414">
        <v>0</v>
      </c>
    </row>
    <row r="2415" spans="2:6" x14ac:dyDescent="0.25">
      <c r="B2415" s="55" t="s">
        <v>2648</v>
      </c>
      <c r="C2415" s="22">
        <f t="shared" si="37"/>
        <v>11767</v>
      </c>
      <c r="D2415" s="22">
        <v>11767</v>
      </c>
      <c r="E2415" s="22">
        <v>0</v>
      </c>
      <c r="F2415">
        <v>0</v>
      </c>
    </row>
    <row r="2416" spans="2:6" hidden="1" x14ac:dyDescent="0.25">
      <c r="B2416" s="55" t="s">
        <v>2649</v>
      </c>
      <c r="C2416" s="22">
        <f t="shared" si="37"/>
        <v>0</v>
      </c>
      <c r="D2416" s="22">
        <v>0</v>
      </c>
      <c r="E2416" s="22">
        <v>0</v>
      </c>
      <c r="F2416">
        <v>0</v>
      </c>
    </row>
    <row r="2417" spans="2:6" hidden="1" x14ac:dyDescent="0.25">
      <c r="B2417" s="55" t="s">
        <v>2650</v>
      </c>
      <c r="C2417" s="22">
        <f t="shared" si="37"/>
        <v>0</v>
      </c>
      <c r="D2417" s="22">
        <v>0</v>
      </c>
      <c r="E2417" s="22">
        <v>0</v>
      </c>
      <c r="F2417">
        <v>0</v>
      </c>
    </row>
    <row r="2418" spans="2:6" x14ac:dyDescent="0.25">
      <c r="B2418" s="55" t="s">
        <v>2651</v>
      </c>
      <c r="C2418" s="22">
        <f t="shared" si="37"/>
        <v>660</v>
      </c>
      <c r="D2418" s="22">
        <v>660</v>
      </c>
      <c r="E2418" s="22">
        <v>0</v>
      </c>
      <c r="F2418">
        <v>0</v>
      </c>
    </row>
    <row r="2419" spans="2:6" x14ac:dyDescent="0.25">
      <c r="B2419" s="55" t="s">
        <v>2652</v>
      </c>
      <c r="C2419" s="22">
        <f t="shared" si="37"/>
        <v>12233</v>
      </c>
      <c r="D2419" s="22">
        <v>12233</v>
      </c>
      <c r="E2419" s="22">
        <v>0</v>
      </c>
      <c r="F2419">
        <v>0</v>
      </c>
    </row>
    <row r="2420" spans="2:6" hidden="1" x14ac:dyDescent="0.25">
      <c r="B2420" s="55" t="s">
        <v>2653</v>
      </c>
      <c r="C2420" s="22">
        <f t="shared" si="37"/>
        <v>0</v>
      </c>
      <c r="D2420" s="22">
        <v>0</v>
      </c>
      <c r="E2420" s="22">
        <v>0</v>
      </c>
      <c r="F2420">
        <v>0</v>
      </c>
    </row>
    <row r="2421" spans="2:6" hidden="1" x14ac:dyDescent="0.25">
      <c r="B2421" s="55" t="s">
        <v>2654</v>
      </c>
      <c r="C2421" s="22">
        <f t="shared" si="37"/>
        <v>0</v>
      </c>
      <c r="D2421" s="22">
        <v>0</v>
      </c>
      <c r="E2421" s="22">
        <v>0</v>
      </c>
      <c r="F2421">
        <v>0</v>
      </c>
    </row>
    <row r="2422" spans="2:6" hidden="1" x14ac:dyDescent="0.25">
      <c r="B2422" s="55" t="s">
        <v>2655</v>
      </c>
      <c r="C2422" s="22">
        <f t="shared" si="37"/>
        <v>0</v>
      </c>
      <c r="D2422" s="22">
        <v>0</v>
      </c>
      <c r="E2422" s="22">
        <v>0</v>
      </c>
      <c r="F2422">
        <v>0</v>
      </c>
    </row>
    <row r="2423" spans="2:6" hidden="1" x14ac:dyDescent="0.25">
      <c r="B2423" s="55" t="s">
        <v>2656</v>
      </c>
      <c r="C2423" s="22">
        <f t="shared" si="37"/>
        <v>0</v>
      </c>
      <c r="D2423" s="22">
        <v>0</v>
      </c>
      <c r="E2423" s="22">
        <v>0</v>
      </c>
      <c r="F2423">
        <v>0</v>
      </c>
    </row>
    <row r="2424" spans="2:6" x14ac:dyDescent="0.25">
      <c r="B2424" s="55" t="s">
        <v>2657</v>
      </c>
      <c r="C2424" s="22">
        <f t="shared" si="37"/>
        <v>62673</v>
      </c>
      <c r="D2424" s="22">
        <v>62673</v>
      </c>
      <c r="E2424" s="22">
        <v>0</v>
      </c>
      <c r="F2424">
        <v>0</v>
      </c>
    </row>
    <row r="2425" spans="2:6" hidden="1" x14ac:dyDescent="0.25">
      <c r="B2425" s="55" t="s">
        <v>2658</v>
      </c>
      <c r="C2425" s="22">
        <f t="shared" si="37"/>
        <v>0</v>
      </c>
      <c r="D2425" s="22">
        <v>0</v>
      </c>
      <c r="E2425" s="22">
        <v>0</v>
      </c>
      <c r="F2425">
        <v>0</v>
      </c>
    </row>
    <row r="2426" spans="2:6" x14ac:dyDescent="0.25">
      <c r="B2426" s="55" t="s">
        <v>2659</v>
      </c>
      <c r="C2426" s="22">
        <f t="shared" si="37"/>
        <v>1174</v>
      </c>
      <c r="D2426" s="22">
        <v>1174</v>
      </c>
      <c r="E2426" s="22">
        <v>0</v>
      </c>
      <c r="F2426">
        <v>0</v>
      </c>
    </row>
    <row r="2427" spans="2:6" x14ac:dyDescent="0.25">
      <c r="B2427" s="55" t="s">
        <v>2660</v>
      </c>
      <c r="C2427" s="22">
        <f t="shared" si="37"/>
        <v>19656</v>
      </c>
      <c r="D2427" s="22">
        <v>19656</v>
      </c>
      <c r="E2427" s="22">
        <v>0</v>
      </c>
      <c r="F2427">
        <v>0</v>
      </c>
    </row>
    <row r="2428" spans="2:6" x14ac:dyDescent="0.25">
      <c r="B2428" s="55" t="s">
        <v>2661</v>
      </c>
      <c r="C2428" s="22">
        <f t="shared" si="37"/>
        <v>6066</v>
      </c>
      <c r="D2428" s="22">
        <v>6066</v>
      </c>
      <c r="E2428" s="22">
        <v>0</v>
      </c>
      <c r="F2428">
        <v>0</v>
      </c>
    </row>
    <row r="2429" spans="2:6" hidden="1" x14ac:dyDescent="0.25">
      <c r="B2429" s="55" t="s">
        <v>2662</v>
      </c>
      <c r="C2429" s="22">
        <f t="shared" si="37"/>
        <v>0</v>
      </c>
      <c r="D2429" s="22">
        <v>0</v>
      </c>
      <c r="E2429" s="22">
        <v>0</v>
      </c>
      <c r="F2429">
        <v>0</v>
      </c>
    </row>
    <row r="2430" spans="2:6" hidden="1" x14ac:dyDescent="0.25">
      <c r="B2430" s="55" t="s">
        <v>2663</v>
      </c>
      <c r="C2430" s="22">
        <f t="shared" si="37"/>
        <v>0</v>
      </c>
      <c r="D2430" s="22">
        <v>0</v>
      </c>
      <c r="E2430" s="22">
        <v>0</v>
      </c>
      <c r="F2430">
        <v>0</v>
      </c>
    </row>
    <row r="2431" spans="2:6" x14ac:dyDescent="0.25">
      <c r="B2431" s="55" t="s">
        <v>2664</v>
      </c>
      <c r="C2431" s="22">
        <f t="shared" si="37"/>
        <v>1409</v>
      </c>
      <c r="D2431" s="22">
        <v>1409</v>
      </c>
      <c r="E2431" s="22">
        <v>0</v>
      </c>
      <c r="F2431">
        <v>0</v>
      </c>
    </row>
    <row r="2432" spans="2:6" hidden="1" x14ac:dyDescent="0.25">
      <c r="B2432" s="55" t="s">
        <v>2665</v>
      </c>
      <c r="C2432" s="22">
        <f t="shared" si="37"/>
        <v>0</v>
      </c>
      <c r="D2432" s="22">
        <v>0</v>
      </c>
      <c r="E2432" s="22">
        <v>0</v>
      </c>
      <c r="F2432">
        <v>0</v>
      </c>
    </row>
    <row r="2433" spans="2:6" hidden="1" x14ac:dyDescent="0.25">
      <c r="B2433" s="55" t="s">
        <v>2666</v>
      </c>
      <c r="C2433" s="22">
        <f t="shared" si="37"/>
        <v>0</v>
      </c>
      <c r="D2433" s="22">
        <v>0</v>
      </c>
      <c r="E2433" s="22">
        <v>0</v>
      </c>
      <c r="F2433">
        <v>0</v>
      </c>
    </row>
    <row r="2434" spans="2:6" x14ac:dyDescent="0.25">
      <c r="B2434" s="55" t="s">
        <v>2667</v>
      </c>
      <c r="C2434" s="22">
        <f t="shared" si="37"/>
        <v>142079</v>
      </c>
      <c r="D2434" s="22">
        <v>142079</v>
      </c>
      <c r="E2434" s="22">
        <v>0</v>
      </c>
      <c r="F2434">
        <v>0</v>
      </c>
    </row>
    <row r="2435" spans="2:6" x14ac:dyDescent="0.25">
      <c r="B2435" s="55" t="s">
        <v>2668</v>
      </c>
      <c r="C2435" s="22">
        <f t="shared" si="37"/>
        <v>8000</v>
      </c>
      <c r="D2435" s="22">
        <v>8000</v>
      </c>
      <c r="E2435" s="22">
        <v>0</v>
      </c>
      <c r="F2435">
        <v>0</v>
      </c>
    </row>
    <row r="2436" spans="2:6" hidden="1" x14ac:dyDescent="0.25">
      <c r="B2436" s="55" t="s">
        <v>2669</v>
      </c>
      <c r="C2436" s="22">
        <f t="shared" si="37"/>
        <v>0</v>
      </c>
      <c r="D2436" s="22">
        <v>0</v>
      </c>
      <c r="E2436" s="22">
        <v>0</v>
      </c>
      <c r="F2436">
        <v>0</v>
      </c>
    </row>
    <row r="2437" spans="2:6" x14ac:dyDescent="0.25">
      <c r="B2437" s="55" t="s">
        <v>2670</v>
      </c>
      <c r="C2437" s="22">
        <f t="shared" si="37"/>
        <v>13598</v>
      </c>
      <c r="D2437" s="22">
        <v>13598</v>
      </c>
      <c r="E2437" s="22">
        <v>0</v>
      </c>
      <c r="F2437">
        <v>0</v>
      </c>
    </row>
    <row r="2438" spans="2:6" x14ac:dyDescent="0.25">
      <c r="B2438" s="55" t="s">
        <v>2671</v>
      </c>
      <c r="C2438" s="22">
        <f t="shared" ref="C2438:C2501" si="38">D2438-E2438+(F2438)</f>
        <v>21075</v>
      </c>
      <c r="D2438" s="22">
        <v>21075</v>
      </c>
      <c r="E2438" s="22">
        <v>0</v>
      </c>
      <c r="F2438">
        <v>0</v>
      </c>
    </row>
    <row r="2439" spans="2:6" hidden="1" x14ac:dyDescent="0.25">
      <c r="B2439" s="55" t="s">
        <v>2672</v>
      </c>
      <c r="C2439" s="22">
        <f t="shared" si="38"/>
        <v>0</v>
      </c>
      <c r="D2439" s="22">
        <v>0</v>
      </c>
      <c r="E2439" s="22">
        <v>0</v>
      </c>
      <c r="F2439">
        <v>0</v>
      </c>
    </row>
    <row r="2440" spans="2:6" x14ac:dyDescent="0.25">
      <c r="B2440" s="55" t="s">
        <v>2673</v>
      </c>
      <c r="C2440" s="22">
        <f t="shared" si="38"/>
        <v>441</v>
      </c>
      <c r="D2440" s="22">
        <v>441</v>
      </c>
      <c r="E2440" s="22">
        <v>0</v>
      </c>
      <c r="F2440">
        <v>0</v>
      </c>
    </row>
    <row r="2441" spans="2:6" x14ac:dyDescent="0.25">
      <c r="B2441" s="55" t="s">
        <v>2674</v>
      </c>
      <c r="C2441" s="22">
        <f t="shared" si="38"/>
        <v>61477</v>
      </c>
      <c r="D2441" s="22">
        <v>61477</v>
      </c>
      <c r="E2441" s="22">
        <v>0</v>
      </c>
      <c r="F2441">
        <v>0</v>
      </c>
    </row>
    <row r="2442" spans="2:6" hidden="1" x14ac:dyDescent="0.25">
      <c r="B2442" s="55" t="s">
        <v>2675</v>
      </c>
      <c r="C2442" s="22">
        <f t="shared" si="38"/>
        <v>0</v>
      </c>
      <c r="D2442" s="22">
        <v>0</v>
      </c>
      <c r="E2442" s="22">
        <v>0</v>
      </c>
      <c r="F2442">
        <v>0</v>
      </c>
    </row>
    <row r="2443" spans="2:6" x14ac:dyDescent="0.25">
      <c r="B2443" s="55" t="s">
        <v>2676</v>
      </c>
      <c r="C2443" s="22">
        <f t="shared" si="38"/>
        <v>7891</v>
      </c>
      <c r="D2443" s="22">
        <v>7891</v>
      </c>
      <c r="E2443" s="22">
        <v>0</v>
      </c>
      <c r="F2443">
        <v>0</v>
      </c>
    </row>
    <row r="2444" spans="2:6" hidden="1" x14ac:dyDescent="0.25">
      <c r="B2444" s="55" t="s">
        <v>2677</v>
      </c>
      <c r="C2444" s="22">
        <f t="shared" si="38"/>
        <v>0</v>
      </c>
      <c r="D2444" s="22">
        <v>0</v>
      </c>
      <c r="E2444" s="22">
        <v>0</v>
      </c>
      <c r="F2444">
        <v>0</v>
      </c>
    </row>
    <row r="2445" spans="2:6" hidden="1" x14ac:dyDescent="0.25">
      <c r="B2445" s="55" t="s">
        <v>2678</v>
      </c>
      <c r="C2445" s="22">
        <f t="shared" si="38"/>
        <v>0</v>
      </c>
      <c r="D2445" s="22">
        <v>0</v>
      </c>
      <c r="E2445" s="22">
        <v>0</v>
      </c>
      <c r="F2445">
        <v>0</v>
      </c>
    </row>
    <row r="2446" spans="2:6" x14ac:dyDescent="0.25">
      <c r="B2446" s="55" t="s">
        <v>2679</v>
      </c>
      <c r="C2446" s="22">
        <f t="shared" si="38"/>
        <v>1785</v>
      </c>
      <c r="D2446" s="22">
        <v>1785</v>
      </c>
      <c r="E2446" s="22">
        <v>0</v>
      </c>
      <c r="F2446">
        <v>0</v>
      </c>
    </row>
    <row r="2447" spans="2:6" hidden="1" x14ac:dyDescent="0.25">
      <c r="B2447" s="55" t="s">
        <v>2680</v>
      </c>
      <c r="C2447" s="22">
        <f t="shared" si="38"/>
        <v>0</v>
      </c>
      <c r="D2447" s="22">
        <v>0</v>
      </c>
      <c r="E2447" s="22">
        <v>0</v>
      </c>
      <c r="F2447">
        <v>0</v>
      </c>
    </row>
    <row r="2448" spans="2:6" x14ac:dyDescent="0.25">
      <c r="B2448" s="55" t="s">
        <v>2681</v>
      </c>
      <c r="C2448" s="22">
        <f t="shared" si="38"/>
        <v>3291</v>
      </c>
      <c r="D2448" s="22">
        <v>3291</v>
      </c>
      <c r="E2448" s="22">
        <v>0</v>
      </c>
      <c r="F2448">
        <v>0</v>
      </c>
    </row>
    <row r="2449" spans="2:6" hidden="1" x14ac:dyDescent="0.25">
      <c r="B2449" s="55" t="s">
        <v>2682</v>
      </c>
      <c r="C2449" s="22">
        <f t="shared" si="38"/>
        <v>0</v>
      </c>
      <c r="D2449" s="22">
        <v>0</v>
      </c>
      <c r="E2449" s="22">
        <v>0</v>
      </c>
      <c r="F2449">
        <v>0</v>
      </c>
    </row>
    <row r="2450" spans="2:6" hidden="1" x14ac:dyDescent="0.25">
      <c r="B2450" s="55" t="s">
        <v>2683</v>
      </c>
      <c r="C2450" s="22">
        <f t="shared" si="38"/>
        <v>0</v>
      </c>
      <c r="D2450" s="22">
        <v>0</v>
      </c>
      <c r="E2450" s="22">
        <v>0</v>
      </c>
      <c r="F2450">
        <v>0</v>
      </c>
    </row>
    <row r="2451" spans="2:6" hidden="1" x14ac:dyDescent="0.25">
      <c r="B2451" s="55" t="s">
        <v>2684</v>
      </c>
      <c r="C2451" s="22">
        <f t="shared" si="38"/>
        <v>0</v>
      </c>
      <c r="D2451" s="22">
        <v>0</v>
      </c>
      <c r="E2451" s="22">
        <v>0</v>
      </c>
      <c r="F2451">
        <v>0</v>
      </c>
    </row>
    <row r="2452" spans="2:6" hidden="1" x14ac:dyDescent="0.25">
      <c r="B2452" s="55" t="s">
        <v>2685</v>
      </c>
      <c r="C2452" s="22">
        <f t="shared" si="38"/>
        <v>0</v>
      </c>
      <c r="D2452" s="22">
        <v>0</v>
      </c>
      <c r="E2452" s="22">
        <v>0</v>
      </c>
      <c r="F2452">
        <v>0</v>
      </c>
    </row>
    <row r="2453" spans="2:6" hidden="1" x14ac:dyDescent="0.25">
      <c r="B2453" s="55" t="s">
        <v>2686</v>
      </c>
      <c r="C2453" s="22">
        <f t="shared" si="38"/>
        <v>0</v>
      </c>
      <c r="D2453" s="22">
        <v>0</v>
      </c>
      <c r="E2453" s="22">
        <v>0</v>
      </c>
      <c r="F2453">
        <v>0</v>
      </c>
    </row>
    <row r="2454" spans="2:6" hidden="1" x14ac:dyDescent="0.25">
      <c r="B2454" s="55" t="s">
        <v>2687</v>
      </c>
      <c r="C2454" s="22">
        <f t="shared" si="38"/>
        <v>0</v>
      </c>
      <c r="D2454" s="22">
        <v>0</v>
      </c>
      <c r="E2454" s="22">
        <v>0</v>
      </c>
      <c r="F2454">
        <v>0</v>
      </c>
    </row>
    <row r="2455" spans="2:6" hidden="1" x14ac:dyDescent="0.25">
      <c r="B2455" s="55" t="s">
        <v>2688</v>
      </c>
      <c r="C2455" s="22">
        <f t="shared" si="38"/>
        <v>0</v>
      </c>
      <c r="D2455" s="22">
        <v>0</v>
      </c>
      <c r="E2455" s="22">
        <v>0</v>
      </c>
      <c r="F2455">
        <v>0</v>
      </c>
    </row>
    <row r="2456" spans="2:6" x14ac:dyDescent="0.25">
      <c r="B2456" s="55" t="s">
        <v>2689</v>
      </c>
      <c r="C2456" s="22">
        <f t="shared" si="38"/>
        <v>12838</v>
      </c>
      <c r="D2456" s="22">
        <v>12838</v>
      </c>
      <c r="E2456" s="22">
        <v>0</v>
      </c>
      <c r="F2456">
        <v>0</v>
      </c>
    </row>
    <row r="2457" spans="2:6" x14ac:dyDescent="0.25">
      <c r="B2457" s="55" t="s">
        <v>7838</v>
      </c>
      <c r="C2457" s="22">
        <f t="shared" si="38"/>
        <v>29697</v>
      </c>
      <c r="D2457" s="22">
        <v>29697</v>
      </c>
      <c r="E2457" s="22">
        <v>0</v>
      </c>
      <c r="F2457">
        <v>0</v>
      </c>
    </row>
    <row r="2458" spans="2:6" x14ac:dyDescent="0.25">
      <c r="B2458" s="55" t="s">
        <v>2690</v>
      </c>
      <c r="C2458" s="22">
        <f t="shared" si="38"/>
        <v>152660</v>
      </c>
      <c r="D2458" s="22">
        <v>152660</v>
      </c>
      <c r="E2458" s="22">
        <v>0</v>
      </c>
      <c r="F2458">
        <v>0</v>
      </c>
    </row>
    <row r="2459" spans="2:6" hidden="1" x14ac:dyDescent="0.25">
      <c r="B2459" s="55" t="s">
        <v>2691</v>
      </c>
      <c r="C2459" s="22">
        <f t="shared" si="38"/>
        <v>0</v>
      </c>
      <c r="D2459" s="22">
        <v>0</v>
      </c>
      <c r="E2459" s="22">
        <v>0</v>
      </c>
      <c r="F2459">
        <v>0</v>
      </c>
    </row>
    <row r="2460" spans="2:6" x14ac:dyDescent="0.25">
      <c r="B2460" s="55" t="s">
        <v>2692</v>
      </c>
      <c r="C2460" s="22">
        <f t="shared" si="38"/>
        <v>138037</v>
      </c>
      <c r="D2460" s="22">
        <v>138037</v>
      </c>
      <c r="E2460" s="22">
        <v>0</v>
      </c>
      <c r="F2460">
        <v>0</v>
      </c>
    </row>
    <row r="2461" spans="2:6" x14ac:dyDescent="0.25">
      <c r="B2461" s="55" t="s">
        <v>2693</v>
      </c>
      <c r="C2461" s="22">
        <f t="shared" si="38"/>
        <v>2486</v>
      </c>
      <c r="D2461" s="22">
        <v>2486</v>
      </c>
      <c r="E2461" s="22">
        <v>0</v>
      </c>
      <c r="F2461">
        <v>0</v>
      </c>
    </row>
    <row r="2462" spans="2:6" x14ac:dyDescent="0.25">
      <c r="B2462" s="55" t="s">
        <v>2694</v>
      </c>
      <c r="C2462" s="22">
        <f t="shared" si="38"/>
        <v>7697</v>
      </c>
      <c r="D2462" s="22">
        <v>7697</v>
      </c>
      <c r="E2462" s="22">
        <v>0</v>
      </c>
      <c r="F2462">
        <v>0</v>
      </c>
    </row>
    <row r="2463" spans="2:6" x14ac:dyDescent="0.25">
      <c r="B2463" s="55" t="s">
        <v>2695</v>
      </c>
      <c r="C2463" s="22">
        <f t="shared" si="38"/>
        <v>159435</v>
      </c>
      <c r="D2463" s="22">
        <v>159435</v>
      </c>
      <c r="E2463" s="22">
        <v>0</v>
      </c>
      <c r="F2463">
        <v>0</v>
      </c>
    </row>
    <row r="2464" spans="2:6" x14ac:dyDescent="0.25">
      <c r="B2464" s="55" t="s">
        <v>2696</v>
      </c>
      <c r="C2464" s="22">
        <f t="shared" si="38"/>
        <v>152037</v>
      </c>
      <c r="D2464" s="22">
        <v>152037</v>
      </c>
      <c r="E2464" s="22">
        <v>0</v>
      </c>
      <c r="F2464">
        <v>0</v>
      </c>
    </row>
    <row r="2465" spans="2:6" hidden="1" x14ac:dyDescent="0.25">
      <c r="B2465" s="55" t="s">
        <v>2697</v>
      </c>
      <c r="C2465" s="22">
        <f t="shared" si="38"/>
        <v>0</v>
      </c>
      <c r="D2465" s="22">
        <v>0</v>
      </c>
      <c r="E2465" s="22">
        <v>0</v>
      </c>
      <c r="F2465">
        <v>0</v>
      </c>
    </row>
    <row r="2466" spans="2:6" hidden="1" x14ac:dyDescent="0.25">
      <c r="B2466" s="55" t="s">
        <v>2698</v>
      </c>
      <c r="C2466" s="22">
        <f t="shared" si="38"/>
        <v>0</v>
      </c>
      <c r="D2466" s="22">
        <v>0</v>
      </c>
      <c r="E2466" s="22">
        <v>0</v>
      </c>
      <c r="F2466">
        <v>0</v>
      </c>
    </row>
    <row r="2467" spans="2:6" hidden="1" x14ac:dyDescent="0.25">
      <c r="B2467" s="55" t="s">
        <v>2699</v>
      </c>
      <c r="C2467" s="22">
        <f t="shared" si="38"/>
        <v>0</v>
      </c>
      <c r="D2467" s="22">
        <v>0</v>
      </c>
      <c r="E2467" s="22">
        <v>0</v>
      </c>
      <c r="F2467">
        <v>0</v>
      </c>
    </row>
    <row r="2468" spans="2:6" x14ac:dyDescent="0.25">
      <c r="B2468" s="55" t="s">
        <v>2700</v>
      </c>
      <c r="C2468" s="22">
        <f t="shared" si="38"/>
        <v>5570</v>
      </c>
      <c r="D2468" s="22">
        <v>5570</v>
      </c>
      <c r="E2468" s="22">
        <v>0</v>
      </c>
      <c r="F2468">
        <v>0</v>
      </c>
    </row>
    <row r="2469" spans="2:6" hidden="1" x14ac:dyDescent="0.25">
      <c r="B2469" s="55" t="s">
        <v>2701</v>
      </c>
      <c r="C2469" s="22">
        <f t="shared" si="38"/>
        <v>0</v>
      </c>
      <c r="D2469" s="22">
        <v>0</v>
      </c>
      <c r="E2469" s="22">
        <v>0</v>
      </c>
      <c r="F2469">
        <v>0</v>
      </c>
    </row>
    <row r="2470" spans="2:6" x14ac:dyDescent="0.25">
      <c r="B2470" s="55" t="s">
        <v>7839</v>
      </c>
      <c r="C2470" s="22">
        <f t="shared" si="38"/>
        <v>21155</v>
      </c>
      <c r="D2470" s="22">
        <v>21155</v>
      </c>
      <c r="E2470" s="22">
        <v>0</v>
      </c>
      <c r="F2470">
        <v>0</v>
      </c>
    </row>
    <row r="2471" spans="2:6" hidden="1" x14ac:dyDescent="0.25">
      <c r="B2471" s="55" t="s">
        <v>2702</v>
      </c>
      <c r="C2471" s="22">
        <f t="shared" si="38"/>
        <v>0</v>
      </c>
      <c r="D2471" s="22">
        <v>0</v>
      </c>
      <c r="E2471" s="22">
        <v>0</v>
      </c>
      <c r="F2471">
        <v>0</v>
      </c>
    </row>
    <row r="2472" spans="2:6" x14ac:dyDescent="0.25">
      <c r="B2472" s="55" t="s">
        <v>7840</v>
      </c>
      <c r="C2472" s="22">
        <f t="shared" si="38"/>
        <v>4077</v>
      </c>
      <c r="D2472" s="22">
        <v>4077</v>
      </c>
      <c r="E2472" s="22">
        <v>0</v>
      </c>
      <c r="F2472">
        <v>0</v>
      </c>
    </row>
    <row r="2473" spans="2:6" hidden="1" x14ac:dyDescent="0.25">
      <c r="B2473" s="55" t="s">
        <v>2703</v>
      </c>
      <c r="C2473" s="22">
        <f t="shared" si="38"/>
        <v>0</v>
      </c>
      <c r="D2473" s="22">
        <v>0</v>
      </c>
      <c r="E2473" s="22">
        <v>0</v>
      </c>
      <c r="F2473">
        <v>0</v>
      </c>
    </row>
    <row r="2474" spans="2:6" x14ac:dyDescent="0.25">
      <c r="B2474" s="55" t="s">
        <v>2704</v>
      </c>
      <c r="C2474" s="22">
        <f t="shared" si="38"/>
        <v>48005</v>
      </c>
      <c r="D2474" s="22">
        <v>48005</v>
      </c>
      <c r="E2474" s="22">
        <v>0</v>
      </c>
      <c r="F2474">
        <v>0</v>
      </c>
    </row>
    <row r="2475" spans="2:6" hidden="1" x14ac:dyDescent="0.25">
      <c r="B2475" s="55" t="s">
        <v>2705</v>
      </c>
      <c r="C2475" s="22">
        <f t="shared" si="38"/>
        <v>0</v>
      </c>
      <c r="D2475" s="22">
        <v>0</v>
      </c>
      <c r="E2475" s="22">
        <v>0</v>
      </c>
      <c r="F2475">
        <v>0</v>
      </c>
    </row>
    <row r="2476" spans="2:6" hidden="1" x14ac:dyDescent="0.25">
      <c r="B2476" s="55" t="s">
        <v>2706</v>
      </c>
      <c r="C2476" s="22">
        <f t="shared" si="38"/>
        <v>0</v>
      </c>
      <c r="D2476" s="22">
        <v>0</v>
      </c>
      <c r="E2476" s="22">
        <v>0</v>
      </c>
      <c r="F2476">
        <v>0</v>
      </c>
    </row>
    <row r="2477" spans="2:6" hidden="1" x14ac:dyDescent="0.25">
      <c r="B2477" s="55" t="s">
        <v>2707</v>
      </c>
      <c r="C2477" s="22">
        <f t="shared" si="38"/>
        <v>0</v>
      </c>
      <c r="D2477" s="22">
        <v>0</v>
      </c>
      <c r="E2477" s="22">
        <v>0</v>
      </c>
      <c r="F2477">
        <v>0</v>
      </c>
    </row>
    <row r="2478" spans="2:6" x14ac:dyDescent="0.25">
      <c r="B2478" s="55" t="s">
        <v>2708</v>
      </c>
      <c r="C2478" s="22">
        <f t="shared" si="38"/>
        <v>69973</v>
      </c>
      <c r="D2478" s="22">
        <v>69973</v>
      </c>
      <c r="E2478" s="22">
        <v>0</v>
      </c>
      <c r="F2478">
        <v>0</v>
      </c>
    </row>
    <row r="2479" spans="2:6" hidden="1" x14ac:dyDescent="0.25">
      <c r="B2479" s="55" t="s">
        <v>2709</v>
      </c>
      <c r="C2479" s="22">
        <f t="shared" si="38"/>
        <v>0</v>
      </c>
      <c r="D2479" s="22">
        <v>0</v>
      </c>
      <c r="E2479" s="22">
        <v>0</v>
      </c>
      <c r="F2479">
        <v>0</v>
      </c>
    </row>
    <row r="2480" spans="2:6" hidden="1" x14ac:dyDescent="0.25">
      <c r="B2480" s="55" t="s">
        <v>2710</v>
      </c>
      <c r="C2480" s="22">
        <f t="shared" si="38"/>
        <v>0</v>
      </c>
      <c r="D2480" s="22">
        <v>0</v>
      </c>
      <c r="E2480" s="22">
        <v>0</v>
      </c>
      <c r="F2480">
        <v>0</v>
      </c>
    </row>
    <row r="2481" spans="2:6" hidden="1" x14ac:dyDescent="0.25">
      <c r="B2481" s="55" t="s">
        <v>2711</v>
      </c>
      <c r="C2481" s="22">
        <f t="shared" si="38"/>
        <v>0</v>
      </c>
      <c r="D2481" s="22">
        <v>0</v>
      </c>
      <c r="E2481" s="22">
        <v>0</v>
      </c>
      <c r="F2481">
        <v>0</v>
      </c>
    </row>
    <row r="2482" spans="2:6" x14ac:dyDescent="0.25">
      <c r="B2482" s="55" t="s">
        <v>7841</v>
      </c>
      <c r="C2482" s="22">
        <f t="shared" si="38"/>
        <v>63871</v>
      </c>
      <c r="D2482" s="22">
        <v>63871</v>
      </c>
      <c r="E2482" s="22">
        <v>0</v>
      </c>
      <c r="F2482">
        <v>0</v>
      </c>
    </row>
    <row r="2483" spans="2:6" hidden="1" x14ac:dyDescent="0.25">
      <c r="B2483" s="55" t="s">
        <v>2712</v>
      </c>
      <c r="C2483" s="22">
        <f t="shared" si="38"/>
        <v>0</v>
      </c>
      <c r="D2483" s="22">
        <v>0</v>
      </c>
      <c r="E2483" s="22">
        <v>0</v>
      </c>
      <c r="F2483">
        <v>0</v>
      </c>
    </row>
    <row r="2484" spans="2:6" x14ac:dyDescent="0.25">
      <c r="B2484" s="55" t="s">
        <v>2713</v>
      </c>
      <c r="C2484" s="22">
        <f t="shared" si="38"/>
        <v>234225</v>
      </c>
      <c r="D2484" s="22">
        <v>234225</v>
      </c>
      <c r="E2484" s="22">
        <v>0</v>
      </c>
      <c r="F2484">
        <v>0</v>
      </c>
    </row>
    <row r="2485" spans="2:6" x14ac:dyDescent="0.25">
      <c r="B2485" s="55" t="s">
        <v>2714</v>
      </c>
      <c r="C2485" s="22">
        <f t="shared" si="38"/>
        <v>11805</v>
      </c>
      <c r="D2485" s="22">
        <v>11805</v>
      </c>
      <c r="E2485" s="22">
        <v>0</v>
      </c>
      <c r="F2485">
        <v>0</v>
      </c>
    </row>
    <row r="2486" spans="2:6" x14ac:dyDescent="0.25">
      <c r="B2486" s="55" t="s">
        <v>2715</v>
      </c>
      <c r="C2486" s="22">
        <f t="shared" si="38"/>
        <v>1628108</v>
      </c>
      <c r="D2486" s="22">
        <v>1628108</v>
      </c>
      <c r="E2486" s="22">
        <v>0</v>
      </c>
      <c r="F2486">
        <v>0</v>
      </c>
    </row>
    <row r="2487" spans="2:6" x14ac:dyDescent="0.25">
      <c r="B2487" s="55" t="s">
        <v>2716</v>
      </c>
      <c r="C2487" s="22">
        <f t="shared" si="38"/>
        <v>799774</v>
      </c>
      <c r="D2487" s="22">
        <v>799774</v>
      </c>
      <c r="E2487" s="22">
        <v>0</v>
      </c>
      <c r="F2487">
        <v>0</v>
      </c>
    </row>
    <row r="2488" spans="2:6" hidden="1" x14ac:dyDescent="0.25">
      <c r="B2488" s="55" t="s">
        <v>2717</v>
      </c>
      <c r="C2488" s="22">
        <f t="shared" si="38"/>
        <v>0</v>
      </c>
      <c r="D2488" s="22">
        <v>0</v>
      </c>
      <c r="E2488" s="22">
        <v>0</v>
      </c>
      <c r="F2488">
        <v>0</v>
      </c>
    </row>
    <row r="2489" spans="2:6" x14ac:dyDescent="0.25">
      <c r="B2489" s="55" t="s">
        <v>2718</v>
      </c>
      <c r="C2489" s="22">
        <f t="shared" si="38"/>
        <v>511</v>
      </c>
      <c r="D2489" s="22">
        <v>511</v>
      </c>
      <c r="E2489" s="22">
        <v>0</v>
      </c>
      <c r="F2489">
        <v>0</v>
      </c>
    </row>
    <row r="2490" spans="2:6" hidden="1" x14ac:dyDescent="0.25">
      <c r="B2490" s="55" t="s">
        <v>2719</v>
      </c>
      <c r="C2490" s="22">
        <f t="shared" si="38"/>
        <v>0</v>
      </c>
      <c r="D2490" s="22">
        <v>0</v>
      </c>
      <c r="E2490" s="22">
        <v>0</v>
      </c>
      <c r="F2490">
        <v>0</v>
      </c>
    </row>
    <row r="2491" spans="2:6" hidden="1" x14ac:dyDescent="0.25">
      <c r="B2491" s="55" t="s">
        <v>2720</v>
      </c>
      <c r="C2491" s="22">
        <f t="shared" si="38"/>
        <v>0</v>
      </c>
      <c r="D2491" s="22">
        <v>0</v>
      </c>
      <c r="E2491" s="22">
        <v>0</v>
      </c>
      <c r="F2491">
        <v>0</v>
      </c>
    </row>
    <row r="2492" spans="2:6" x14ac:dyDescent="0.25">
      <c r="B2492" s="55" t="s">
        <v>2721</v>
      </c>
      <c r="C2492" s="22">
        <f t="shared" si="38"/>
        <v>18332</v>
      </c>
      <c r="D2492" s="22">
        <v>18332</v>
      </c>
      <c r="E2492" s="22">
        <v>0</v>
      </c>
      <c r="F2492">
        <v>0</v>
      </c>
    </row>
    <row r="2493" spans="2:6" hidden="1" x14ac:dyDescent="0.25">
      <c r="B2493" s="55" t="s">
        <v>2722</v>
      </c>
      <c r="C2493" s="22">
        <f t="shared" si="38"/>
        <v>0</v>
      </c>
      <c r="D2493" s="22">
        <v>0</v>
      </c>
      <c r="E2493" s="22">
        <v>0</v>
      </c>
      <c r="F2493">
        <v>0</v>
      </c>
    </row>
    <row r="2494" spans="2:6" x14ac:dyDescent="0.25">
      <c r="B2494" s="55" t="s">
        <v>2723</v>
      </c>
      <c r="C2494" s="22">
        <f t="shared" si="38"/>
        <v>876</v>
      </c>
      <c r="D2494" s="22">
        <v>876</v>
      </c>
      <c r="E2494" s="22">
        <v>0</v>
      </c>
      <c r="F2494">
        <v>0</v>
      </c>
    </row>
    <row r="2495" spans="2:6" x14ac:dyDescent="0.25">
      <c r="B2495" s="55" t="s">
        <v>2724</v>
      </c>
      <c r="C2495" s="22">
        <f t="shared" si="38"/>
        <v>3397</v>
      </c>
      <c r="D2495" s="22">
        <v>3397</v>
      </c>
      <c r="E2495" s="22">
        <v>0</v>
      </c>
      <c r="F2495">
        <v>0</v>
      </c>
    </row>
    <row r="2496" spans="2:6" hidden="1" x14ac:dyDescent="0.25">
      <c r="B2496" s="55" t="s">
        <v>2725</v>
      </c>
      <c r="C2496" s="22">
        <f t="shared" si="38"/>
        <v>0</v>
      </c>
      <c r="D2496" s="22">
        <v>0</v>
      </c>
      <c r="E2496" s="22">
        <v>0</v>
      </c>
      <c r="F2496">
        <v>0</v>
      </c>
    </row>
    <row r="2497" spans="2:6" hidden="1" x14ac:dyDescent="0.25">
      <c r="B2497" s="55" t="s">
        <v>2726</v>
      </c>
      <c r="C2497" s="22">
        <f t="shared" si="38"/>
        <v>0</v>
      </c>
      <c r="D2497" s="22">
        <v>0</v>
      </c>
      <c r="E2497" s="22">
        <v>0</v>
      </c>
      <c r="F2497">
        <v>0</v>
      </c>
    </row>
    <row r="2498" spans="2:6" x14ac:dyDescent="0.25">
      <c r="B2498" s="55" t="s">
        <v>7842</v>
      </c>
      <c r="C2498" s="22">
        <f t="shared" si="38"/>
        <v>15655</v>
      </c>
      <c r="D2498" s="22">
        <v>15655</v>
      </c>
      <c r="E2498" s="22">
        <v>0</v>
      </c>
      <c r="F2498">
        <v>0</v>
      </c>
    </row>
    <row r="2499" spans="2:6" x14ac:dyDescent="0.25">
      <c r="B2499" s="55" t="s">
        <v>2727</v>
      </c>
      <c r="C2499" s="22">
        <f t="shared" si="38"/>
        <v>1412</v>
      </c>
      <c r="D2499" s="22">
        <v>1412</v>
      </c>
      <c r="E2499" s="22">
        <v>0</v>
      </c>
      <c r="F2499">
        <v>0</v>
      </c>
    </row>
    <row r="2500" spans="2:6" x14ac:dyDescent="0.25">
      <c r="B2500" s="55" t="s">
        <v>2728</v>
      </c>
      <c r="C2500" s="22">
        <f t="shared" si="38"/>
        <v>2551</v>
      </c>
      <c r="D2500" s="22">
        <v>2551</v>
      </c>
      <c r="E2500" s="22">
        <v>0</v>
      </c>
      <c r="F2500">
        <v>0</v>
      </c>
    </row>
    <row r="2501" spans="2:6" x14ac:dyDescent="0.25">
      <c r="B2501" s="55" t="s">
        <v>2729</v>
      </c>
      <c r="C2501" s="22">
        <f t="shared" si="38"/>
        <v>13677</v>
      </c>
      <c r="D2501" s="22">
        <v>13677</v>
      </c>
      <c r="E2501" s="22">
        <v>0</v>
      </c>
      <c r="F2501">
        <v>0</v>
      </c>
    </row>
    <row r="2502" spans="2:6" x14ac:dyDescent="0.25">
      <c r="B2502" s="55" t="s">
        <v>2730</v>
      </c>
      <c r="C2502" s="22">
        <f t="shared" ref="C2502:C2565" si="39">D2502-E2502+(F2502)</f>
        <v>2661</v>
      </c>
      <c r="D2502" s="22">
        <v>2661</v>
      </c>
      <c r="E2502" s="22">
        <v>0</v>
      </c>
      <c r="F2502">
        <v>0</v>
      </c>
    </row>
    <row r="2503" spans="2:6" x14ac:dyDescent="0.25">
      <c r="B2503" s="55" t="s">
        <v>2731</v>
      </c>
      <c r="C2503" s="22">
        <f t="shared" si="39"/>
        <v>323578</v>
      </c>
      <c r="D2503" s="22">
        <v>323578</v>
      </c>
      <c r="E2503" s="22">
        <v>0</v>
      </c>
      <c r="F2503">
        <v>0</v>
      </c>
    </row>
    <row r="2504" spans="2:6" hidden="1" x14ac:dyDescent="0.25">
      <c r="B2504" s="55" t="s">
        <v>2732</v>
      </c>
      <c r="C2504" s="22">
        <f t="shared" si="39"/>
        <v>0</v>
      </c>
      <c r="D2504" s="22">
        <v>0</v>
      </c>
      <c r="E2504" s="22">
        <v>0</v>
      </c>
      <c r="F2504">
        <v>0</v>
      </c>
    </row>
    <row r="2505" spans="2:6" x14ac:dyDescent="0.25">
      <c r="B2505" s="55" t="s">
        <v>2733</v>
      </c>
      <c r="C2505" s="22">
        <f t="shared" si="39"/>
        <v>848</v>
      </c>
      <c r="D2505" s="22">
        <v>848</v>
      </c>
      <c r="E2505" s="22">
        <v>0</v>
      </c>
      <c r="F2505">
        <v>0</v>
      </c>
    </row>
    <row r="2506" spans="2:6" x14ac:dyDescent="0.25">
      <c r="B2506" s="55" t="s">
        <v>2734</v>
      </c>
      <c r="C2506" s="22">
        <f t="shared" si="39"/>
        <v>8853</v>
      </c>
      <c r="D2506" s="22">
        <v>8853</v>
      </c>
      <c r="E2506" s="22">
        <v>0</v>
      </c>
      <c r="F2506">
        <v>0</v>
      </c>
    </row>
    <row r="2507" spans="2:6" x14ac:dyDescent="0.25">
      <c r="B2507" s="55" t="s">
        <v>7843</v>
      </c>
      <c r="C2507" s="22">
        <f t="shared" si="39"/>
        <v>31031</v>
      </c>
      <c r="D2507" s="22">
        <v>31031</v>
      </c>
      <c r="E2507" s="22">
        <v>0</v>
      </c>
      <c r="F2507">
        <v>0</v>
      </c>
    </row>
    <row r="2508" spans="2:6" x14ac:dyDescent="0.25">
      <c r="B2508" s="55" t="s">
        <v>2735</v>
      </c>
      <c r="C2508" s="22">
        <f t="shared" si="39"/>
        <v>11079</v>
      </c>
      <c r="D2508" s="22">
        <v>11079</v>
      </c>
      <c r="E2508" s="22">
        <v>0</v>
      </c>
      <c r="F2508">
        <v>0</v>
      </c>
    </row>
    <row r="2509" spans="2:6" hidden="1" x14ac:dyDescent="0.25">
      <c r="B2509" s="55" t="s">
        <v>2736</v>
      </c>
      <c r="C2509" s="22">
        <f t="shared" si="39"/>
        <v>0</v>
      </c>
      <c r="D2509" s="22">
        <v>0</v>
      </c>
      <c r="E2509" s="22">
        <v>0</v>
      </c>
      <c r="F2509">
        <v>0</v>
      </c>
    </row>
    <row r="2510" spans="2:6" x14ac:dyDescent="0.25">
      <c r="B2510" s="55" t="s">
        <v>2737</v>
      </c>
      <c r="C2510" s="22">
        <f t="shared" si="39"/>
        <v>892</v>
      </c>
      <c r="D2510" s="22">
        <v>892</v>
      </c>
      <c r="E2510" s="22">
        <v>0</v>
      </c>
      <c r="F2510">
        <v>0</v>
      </c>
    </row>
    <row r="2511" spans="2:6" x14ac:dyDescent="0.25">
      <c r="B2511" s="55" t="s">
        <v>2738</v>
      </c>
      <c r="C2511" s="22">
        <f t="shared" si="39"/>
        <v>2047</v>
      </c>
      <c r="D2511" s="22">
        <v>2047</v>
      </c>
      <c r="E2511" s="22">
        <v>0</v>
      </c>
      <c r="F2511">
        <v>0</v>
      </c>
    </row>
    <row r="2512" spans="2:6" x14ac:dyDescent="0.25">
      <c r="B2512" s="55" t="s">
        <v>2739</v>
      </c>
      <c r="C2512" s="22">
        <f t="shared" si="39"/>
        <v>109471</v>
      </c>
      <c r="D2512" s="22">
        <v>109471</v>
      </c>
      <c r="E2512" s="22">
        <v>0</v>
      </c>
      <c r="F2512">
        <v>0</v>
      </c>
    </row>
    <row r="2513" spans="2:6" x14ac:dyDescent="0.25">
      <c r="B2513" s="55" t="s">
        <v>7844</v>
      </c>
      <c r="C2513" s="22">
        <f t="shared" si="39"/>
        <v>22041</v>
      </c>
      <c r="D2513" s="22">
        <v>22041</v>
      </c>
      <c r="E2513" s="22">
        <v>0</v>
      </c>
      <c r="F2513">
        <v>0</v>
      </c>
    </row>
    <row r="2514" spans="2:6" hidden="1" x14ac:dyDescent="0.25">
      <c r="B2514" s="55" t="s">
        <v>2740</v>
      </c>
      <c r="C2514" s="22">
        <f t="shared" si="39"/>
        <v>0</v>
      </c>
      <c r="D2514" s="22">
        <v>0</v>
      </c>
      <c r="E2514" s="22">
        <v>0</v>
      </c>
      <c r="F2514">
        <v>0</v>
      </c>
    </row>
    <row r="2515" spans="2:6" x14ac:dyDescent="0.25">
      <c r="B2515" s="55" t="s">
        <v>2741</v>
      </c>
      <c r="C2515" s="22">
        <f t="shared" si="39"/>
        <v>2533</v>
      </c>
      <c r="D2515" s="22">
        <v>2533</v>
      </c>
      <c r="E2515" s="22">
        <v>0</v>
      </c>
      <c r="F2515">
        <v>0</v>
      </c>
    </row>
    <row r="2516" spans="2:6" hidden="1" x14ac:dyDescent="0.25">
      <c r="B2516" s="55" t="s">
        <v>2742</v>
      </c>
      <c r="C2516" s="22">
        <f t="shared" si="39"/>
        <v>0</v>
      </c>
      <c r="D2516" s="22">
        <v>0</v>
      </c>
      <c r="E2516" s="22">
        <v>0</v>
      </c>
      <c r="F2516">
        <v>0</v>
      </c>
    </row>
    <row r="2517" spans="2:6" x14ac:dyDescent="0.25">
      <c r="B2517" s="55" t="s">
        <v>2743</v>
      </c>
      <c r="C2517" s="22">
        <f t="shared" si="39"/>
        <v>6253</v>
      </c>
      <c r="D2517" s="22">
        <v>6253</v>
      </c>
      <c r="E2517" s="22">
        <v>0</v>
      </c>
      <c r="F2517">
        <v>0</v>
      </c>
    </row>
    <row r="2518" spans="2:6" hidden="1" x14ac:dyDescent="0.25">
      <c r="B2518" s="55" t="s">
        <v>2744</v>
      </c>
      <c r="C2518" s="22">
        <f t="shared" si="39"/>
        <v>0</v>
      </c>
      <c r="D2518" s="22">
        <v>0</v>
      </c>
      <c r="E2518" s="22">
        <v>0</v>
      </c>
      <c r="F2518">
        <v>0</v>
      </c>
    </row>
    <row r="2519" spans="2:6" hidden="1" x14ac:dyDescent="0.25">
      <c r="B2519" s="55" t="s">
        <v>2745</v>
      </c>
      <c r="C2519" s="22">
        <f t="shared" si="39"/>
        <v>0</v>
      </c>
      <c r="D2519" s="22">
        <v>0</v>
      </c>
      <c r="E2519" s="22">
        <v>0</v>
      </c>
      <c r="F2519">
        <v>0</v>
      </c>
    </row>
    <row r="2520" spans="2:6" x14ac:dyDescent="0.25">
      <c r="B2520" s="55" t="s">
        <v>7845</v>
      </c>
      <c r="C2520" s="22">
        <f t="shared" si="39"/>
        <v>74099</v>
      </c>
      <c r="D2520" s="22">
        <v>74099</v>
      </c>
      <c r="E2520" s="22">
        <v>0</v>
      </c>
      <c r="F2520">
        <v>0</v>
      </c>
    </row>
    <row r="2521" spans="2:6" hidden="1" x14ac:dyDescent="0.25">
      <c r="B2521" s="55" t="s">
        <v>2746</v>
      </c>
      <c r="C2521" s="22">
        <f t="shared" si="39"/>
        <v>0</v>
      </c>
      <c r="D2521" s="22">
        <v>0</v>
      </c>
      <c r="E2521" s="22">
        <v>0</v>
      </c>
      <c r="F2521">
        <v>0</v>
      </c>
    </row>
    <row r="2522" spans="2:6" hidden="1" x14ac:dyDescent="0.25">
      <c r="B2522" s="55" t="s">
        <v>2747</v>
      </c>
      <c r="C2522" s="22">
        <f t="shared" si="39"/>
        <v>0</v>
      </c>
      <c r="D2522" s="22">
        <v>0</v>
      </c>
      <c r="E2522" s="22">
        <v>0</v>
      </c>
      <c r="F2522">
        <v>0</v>
      </c>
    </row>
    <row r="2523" spans="2:6" x14ac:dyDescent="0.25">
      <c r="B2523" s="55" t="s">
        <v>2748</v>
      </c>
      <c r="C2523" s="22">
        <f t="shared" si="39"/>
        <v>22354</v>
      </c>
      <c r="D2523" s="22">
        <v>22354</v>
      </c>
      <c r="E2523" s="22">
        <v>0</v>
      </c>
      <c r="F2523">
        <v>0</v>
      </c>
    </row>
    <row r="2524" spans="2:6" x14ac:dyDescent="0.25">
      <c r="B2524" s="55" t="s">
        <v>7846</v>
      </c>
      <c r="C2524" s="22">
        <f t="shared" si="39"/>
        <v>31934</v>
      </c>
      <c r="D2524" s="22">
        <v>31934</v>
      </c>
      <c r="E2524" s="22">
        <v>0</v>
      </c>
      <c r="F2524">
        <v>0</v>
      </c>
    </row>
    <row r="2525" spans="2:6" hidden="1" x14ac:dyDescent="0.25">
      <c r="B2525" s="55" t="s">
        <v>2749</v>
      </c>
      <c r="C2525" s="22">
        <f t="shared" si="39"/>
        <v>0</v>
      </c>
      <c r="D2525" s="22">
        <v>0</v>
      </c>
      <c r="E2525" s="22">
        <v>0</v>
      </c>
      <c r="F2525">
        <v>0</v>
      </c>
    </row>
    <row r="2526" spans="2:6" x14ac:dyDescent="0.25">
      <c r="B2526" s="55" t="s">
        <v>2750</v>
      </c>
      <c r="C2526" s="22">
        <f t="shared" si="39"/>
        <v>45551</v>
      </c>
      <c r="D2526" s="22">
        <v>45551</v>
      </c>
      <c r="E2526" s="22">
        <v>0</v>
      </c>
      <c r="F2526">
        <v>0</v>
      </c>
    </row>
    <row r="2527" spans="2:6" hidden="1" x14ac:dyDescent="0.25">
      <c r="B2527" s="55" t="s">
        <v>2751</v>
      </c>
      <c r="C2527" s="22">
        <f t="shared" si="39"/>
        <v>0</v>
      </c>
      <c r="D2527" s="22">
        <v>0</v>
      </c>
      <c r="E2527" s="22">
        <v>0</v>
      </c>
      <c r="F2527">
        <v>0</v>
      </c>
    </row>
    <row r="2528" spans="2:6" x14ac:dyDescent="0.25">
      <c r="B2528" s="55" t="s">
        <v>2752</v>
      </c>
      <c r="C2528" s="22">
        <f t="shared" si="39"/>
        <v>227454</v>
      </c>
      <c r="D2528" s="22">
        <v>227454</v>
      </c>
      <c r="E2528" s="22">
        <v>0</v>
      </c>
      <c r="F2528">
        <v>0</v>
      </c>
    </row>
    <row r="2529" spans="2:6" x14ac:dyDescent="0.25">
      <c r="B2529" s="55" t="s">
        <v>2753</v>
      </c>
      <c r="C2529" s="22">
        <f t="shared" si="39"/>
        <v>13166</v>
      </c>
      <c r="D2529" s="22">
        <v>13166</v>
      </c>
      <c r="E2529" s="22">
        <v>0</v>
      </c>
      <c r="F2529">
        <v>0</v>
      </c>
    </row>
    <row r="2530" spans="2:6" x14ac:dyDescent="0.25">
      <c r="B2530" s="55" t="s">
        <v>2754</v>
      </c>
      <c r="C2530" s="22">
        <f t="shared" si="39"/>
        <v>2389</v>
      </c>
      <c r="D2530" s="22">
        <v>2389</v>
      </c>
      <c r="E2530" s="22">
        <v>0</v>
      </c>
      <c r="F2530">
        <v>0</v>
      </c>
    </row>
    <row r="2531" spans="2:6" x14ac:dyDescent="0.25">
      <c r="B2531" s="55" t="s">
        <v>2755</v>
      </c>
      <c r="C2531" s="22">
        <f t="shared" si="39"/>
        <v>36047</v>
      </c>
      <c r="D2531" s="22">
        <v>36047</v>
      </c>
      <c r="E2531" s="22">
        <v>0</v>
      </c>
      <c r="F2531">
        <v>0</v>
      </c>
    </row>
    <row r="2532" spans="2:6" x14ac:dyDescent="0.25">
      <c r="B2532" s="55" t="s">
        <v>2756</v>
      </c>
      <c r="C2532" s="22">
        <f t="shared" si="39"/>
        <v>16403</v>
      </c>
      <c r="D2532" s="22">
        <v>16403</v>
      </c>
      <c r="E2532" s="22">
        <v>0</v>
      </c>
      <c r="F2532">
        <v>0</v>
      </c>
    </row>
    <row r="2533" spans="2:6" hidden="1" x14ac:dyDescent="0.25">
      <c r="B2533" s="55" t="s">
        <v>2757</v>
      </c>
      <c r="C2533" s="22">
        <f t="shared" si="39"/>
        <v>0</v>
      </c>
      <c r="D2533" s="22">
        <v>0</v>
      </c>
      <c r="E2533" s="22">
        <v>0</v>
      </c>
      <c r="F2533">
        <v>0</v>
      </c>
    </row>
    <row r="2534" spans="2:6" x14ac:dyDescent="0.25">
      <c r="B2534" s="55" t="s">
        <v>2758</v>
      </c>
      <c r="C2534" s="22">
        <f t="shared" si="39"/>
        <v>11532</v>
      </c>
      <c r="D2534" s="22">
        <v>11532</v>
      </c>
      <c r="E2534" s="22">
        <v>0</v>
      </c>
      <c r="F2534">
        <v>0</v>
      </c>
    </row>
    <row r="2535" spans="2:6" x14ac:dyDescent="0.25">
      <c r="B2535" s="55" t="s">
        <v>2759</v>
      </c>
      <c r="C2535" s="22">
        <f t="shared" si="39"/>
        <v>540</v>
      </c>
      <c r="D2535" s="22">
        <v>540</v>
      </c>
      <c r="E2535" s="22">
        <v>0</v>
      </c>
      <c r="F2535">
        <v>0</v>
      </c>
    </row>
    <row r="2536" spans="2:6" hidden="1" x14ac:dyDescent="0.25">
      <c r="B2536" s="55" t="s">
        <v>2760</v>
      </c>
      <c r="C2536" s="22">
        <f t="shared" si="39"/>
        <v>0</v>
      </c>
      <c r="D2536" s="22">
        <v>0</v>
      </c>
      <c r="E2536" s="22">
        <v>0</v>
      </c>
      <c r="F2536">
        <v>0</v>
      </c>
    </row>
    <row r="2537" spans="2:6" hidden="1" x14ac:dyDescent="0.25">
      <c r="B2537" s="55" t="s">
        <v>2761</v>
      </c>
      <c r="C2537" s="22">
        <f t="shared" si="39"/>
        <v>0</v>
      </c>
      <c r="D2537" s="22">
        <v>0</v>
      </c>
      <c r="E2537" s="22">
        <v>0</v>
      </c>
      <c r="F2537">
        <v>0</v>
      </c>
    </row>
    <row r="2538" spans="2:6" x14ac:dyDescent="0.25">
      <c r="B2538" s="55" t="s">
        <v>2762</v>
      </c>
      <c r="C2538" s="22">
        <f t="shared" si="39"/>
        <v>5240</v>
      </c>
      <c r="D2538" s="22">
        <v>5240</v>
      </c>
      <c r="E2538" s="22">
        <v>0</v>
      </c>
      <c r="F2538">
        <v>0</v>
      </c>
    </row>
    <row r="2539" spans="2:6" x14ac:dyDescent="0.25">
      <c r="B2539" s="55" t="s">
        <v>2763</v>
      </c>
      <c r="C2539" s="22">
        <f t="shared" si="39"/>
        <v>11711</v>
      </c>
      <c r="D2539" s="22">
        <v>11711</v>
      </c>
      <c r="E2539" s="22">
        <v>0</v>
      </c>
      <c r="F2539">
        <v>0</v>
      </c>
    </row>
    <row r="2540" spans="2:6" hidden="1" x14ac:dyDescent="0.25">
      <c r="B2540" s="55" t="s">
        <v>2764</v>
      </c>
      <c r="C2540" s="22">
        <f t="shared" si="39"/>
        <v>0</v>
      </c>
      <c r="D2540" s="22">
        <v>0</v>
      </c>
      <c r="E2540" s="22">
        <v>0</v>
      </c>
      <c r="F2540">
        <v>0</v>
      </c>
    </row>
    <row r="2541" spans="2:6" x14ac:dyDescent="0.25">
      <c r="B2541" s="55" t="s">
        <v>2765</v>
      </c>
      <c r="C2541" s="22">
        <f t="shared" si="39"/>
        <v>22627</v>
      </c>
      <c r="D2541" s="22">
        <v>22627</v>
      </c>
      <c r="E2541" s="22">
        <v>0</v>
      </c>
      <c r="F2541">
        <v>0</v>
      </c>
    </row>
    <row r="2542" spans="2:6" hidden="1" x14ac:dyDescent="0.25">
      <c r="B2542" s="55" t="s">
        <v>2766</v>
      </c>
      <c r="C2542" s="22">
        <f t="shared" si="39"/>
        <v>0</v>
      </c>
      <c r="D2542" s="22">
        <v>0</v>
      </c>
      <c r="E2542" s="22">
        <v>0</v>
      </c>
      <c r="F2542">
        <v>0</v>
      </c>
    </row>
    <row r="2543" spans="2:6" hidden="1" x14ac:dyDescent="0.25">
      <c r="B2543" s="55" t="s">
        <v>2767</v>
      </c>
      <c r="C2543" s="22">
        <f t="shared" si="39"/>
        <v>0</v>
      </c>
      <c r="D2543" s="22">
        <v>0</v>
      </c>
      <c r="E2543" s="22">
        <v>0</v>
      </c>
      <c r="F2543">
        <v>0</v>
      </c>
    </row>
    <row r="2544" spans="2:6" x14ac:dyDescent="0.25">
      <c r="B2544" s="55" t="s">
        <v>2768</v>
      </c>
      <c r="C2544" s="22">
        <f t="shared" si="39"/>
        <v>5343</v>
      </c>
      <c r="D2544" s="22">
        <v>5343</v>
      </c>
      <c r="E2544" s="22">
        <v>0</v>
      </c>
      <c r="F2544">
        <v>0</v>
      </c>
    </row>
    <row r="2545" spans="2:6" hidden="1" x14ac:dyDescent="0.25">
      <c r="B2545" s="55" t="s">
        <v>2769</v>
      </c>
      <c r="C2545" s="22">
        <f t="shared" si="39"/>
        <v>0</v>
      </c>
      <c r="D2545" s="22">
        <v>0</v>
      </c>
      <c r="E2545" s="22">
        <v>0</v>
      </c>
      <c r="F2545">
        <v>0</v>
      </c>
    </row>
    <row r="2546" spans="2:6" x14ac:dyDescent="0.25">
      <c r="B2546" s="55" t="s">
        <v>2770</v>
      </c>
      <c r="C2546" s="22">
        <f t="shared" si="39"/>
        <v>139060</v>
      </c>
      <c r="D2546" s="22">
        <v>139060</v>
      </c>
      <c r="E2546" s="22">
        <v>0</v>
      </c>
      <c r="F2546">
        <v>0</v>
      </c>
    </row>
    <row r="2547" spans="2:6" hidden="1" x14ac:dyDescent="0.25">
      <c r="B2547" s="55" t="s">
        <v>2771</v>
      </c>
      <c r="C2547" s="22">
        <f t="shared" si="39"/>
        <v>0</v>
      </c>
      <c r="D2547" s="22">
        <v>0</v>
      </c>
      <c r="E2547" s="22">
        <v>0</v>
      </c>
      <c r="F2547">
        <v>0</v>
      </c>
    </row>
    <row r="2548" spans="2:6" x14ac:dyDescent="0.25">
      <c r="B2548" s="55" t="s">
        <v>2772</v>
      </c>
      <c r="C2548" s="22">
        <f t="shared" si="39"/>
        <v>17002</v>
      </c>
      <c r="D2548" s="22">
        <v>17002</v>
      </c>
      <c r="E2548" s="22">
        <v>0</v>
      </c>
      <c r="F2548">
        <v>0</v>
      </c>
    </row>
    <row r="2549" spans="2:6" x14ac:dyDescent="0.25">
      <c r="B2549" s="55" t="s">
        <v>2773</v>
      </c>
      <c r="C2549" s="22">
        <f t="shared" si="39"/>
        <v>108009</v>
      </c>
      <c r="D2549" s="22">
        <v>108009</v>
      </c>
      <c r="E2549" s="22">
        <v>0</v>
      </c>
      <c r="F2549">
        <v>0</v>
      </c>
    </row>
    <row r="2550" spans="2:6" hidden="1" x14ac:dyDescent="0.25">
      <c r="B2550" s="55" t="s">
        <v>2774</v>
      </c>
      <c r="C2550" s="22">
        <f t="shared" si="39"/>
        <v>0</v>
      </c>
      <c r="D2550" s="22">
        <v>0</v>
      </c>
      <c r="E2550" s="22">
        <v>0</v>
      </c>
      <c r="F2550">
        <v>0</v>
      </c>
    </row>
    <row r="2551" spans="2:6" x14ac:dyDescent="0.25">
      <c r="B2551" s="55" t="s">
        <v>7847</v>
      </c>
      <c r="C2551" s="22">
        <f t="shared" si="39"/>
        <v>33057</v>
      </c>
      <c r="D2551" s="22">
        <v>33057</v>
      </c>
      <c r="E2551" s="22">
        <v>0</v>
      </c>
      <c r="F2551">
        <v>0</v>
      </c>
    </row>
    <row r="2552" spans="2:6" x14ac:dyDescent="0.25">
      <c r="B2552" s="55" t="s">
        <v>2775</v>
      </c>
      <c r="C2552" s="22">
        <f t="shared" si="39"/>
        <v>17288</v>
      </c>
      <c r="D2552" s="22">
        <v>17288</v>
      </c>
      <c r="E2552" s="22">
        <v>0</v>
      </c>
      <c r="F2552">
        <v>0</v>
      </c>
    </row>
    <row r="2553" spans="2:6" x14ac:dyDescent="0.25">
      <c r="B2553" s="55" t="s">
        <v>2776</v>
      </c>
      <c r="C2553" s="22">
        <f t="shared" si="39"/>
        <v>114271</v>
      </c>
      <c r="D2553" s="22">
        <v>114271</v>
      </c>
      <c r="E2553" s="22">
        <v>0</v>
      </c>
      <c r="F2553">
        <v>0</v>
      </c>
    </row>
    <row r="2554" spans="2:6" x14ac:dyDescent="0.25">
      <c r="B2554" s="55" t="s">
        <v>2777</v>
      </c>
      <c r="C2554" s="22">
        <f t="shared" si="39"/>
        <v>364</v>
      </c>
      <c r="D2554" s="22">
        <v>364</v>
      </c>
      <c r="E2554" s="22">
        <v>0</v>
      </c>
      <c r="F2554">
        <v>0</v>
      </c>
    </row>
    <row r="2555" spans="2:6" hidden="1" x14ac:dyDescent="0.25">
      <c r="B2555" s="55" t="s">
        <v>2778</v>
      </c>
      <c r="C2555" s="22">
        <f t="shared" si="39"/>
        <v>0</v>
      </c>
      <c r="D2555" s="22">
        <v>0</v>
      </c>
      <c r="E2555" s="22">
        <v>0</v>
      </c>
      <c r="F2555">
        <v>0</v>
      </c>
    </row>
    <row r="2556" spans="2:6" x14ac:dyDescent="0.25">
      <c r="B2556" s="55" t="s">
        <v>2779</v>
      </c>
      <c r="C2556" s="22">
        <f t="shared" si="39"/>
        <v>86381</v>
      </c>
      <c r="D2556" s="22">
        <v>86381</v>
      </c>
      <c r="E2556" s="22">
        <v>0</v>
      </c>
      <c r="F2556">
        <v>0</v>
      </c>
    </row>
    <row r="2557" spans="2:6" hidden="1" x14ac:dyDescent="0.25">
      <c r="B2557" s="55" t="s">
        <v>2780</v>
      </c>
      <c r="C2557" s="22">
        <f t="shared" si="39"/>
        <v>0</v>
      </c>
      <c r="D2557" s="22">
        <v>0</v>
      </c>
      <c r="E2557" s="22">
        <v>0</v>
      </c>
      <c r="F2557">
        <v>0</v>
      </c>
    </row>
    <row r="2558" spans="2:6" hidden="1" x14ac:dyDescent="0.25">
      <c r="B2558" s="55" t="s">
        <v>2781</v>
      </c>
      <c r="C2558" s="22">
        <f t="shared" si="39"/>
        <v>0</v>
      </c>
      <c r="D2558" s="22">
        <v>0</v>
      </c>
      <c r="E2558" s="22">
        <v>0</v>
      </c>
      <c r="F2558">
        <v>0</v>
      </c>
    </row>
    <row r="2559" spans="2:6" x14ac:dyDescent="0.25">
      <c r="B2559" s="55" t="s">
        <v>2782</v>
      </c>
      <c r="C2559" s="22">
        <f t="shared" si="39"/>
        <v>49927</v>
      </c>
      <c r="D2559" s="22">
        <v>49927</v>
      </c>
      <c r="E2559" s="22">
        <v>0</v>
      </c>
      <c r="F2559">
        <v>0</v>
      </c>
    </row>
    <row r="2560" spans="2:6" hidden="1" x14ac:dyDescent="0.25">
      <c r="B2560" s="55" t="s">
        <v>2783</v>
      </c>
      <c r="C2560" s="22">
        <f t="shared" si="39"/>
        <v>0</v>
      </c>
      <c r="D2560" s="22">
        <v>0</v>
      </c>
      <c r="E2560" s="22">
        <v>0</v>
      </c>
      <c r="F2560">
        <v>0</v>
      </c>
    </row>
    <row r="2561" spans="2:6" hidden="1" x14ac:dyDescent="0.25">
      <c r="B2561" s="55" t="s">
        <v>2784</v>
      </c>
      <c r="C2561" s="22">
        <f t="shared" si="39"/>
        <v>0</v>
      </c>
      <c r="D2561" s="22">
        <v>0</v>
      </c>
      <c r="E2561" s="22">
        <v>0</v>
      </c>
      <c r="F2561">
        <v>0</v>
      </c>
    </row>
    <row r="2562" spans="2:6" hidden="1" x14ac:dyDescent="0.25">
      <c r="B2562" s="55" t="s">
        <v>2785</v>
      </c>
      <c r="C2562" s="22">
        <f t="shared" si="39"/>
        <v>0</v>
      </c>
      <c r="D2562" s="22">
        <v>0</v>
      </c>
      <c r="E2562" s="22">
        <v>0</v>
      </c>
      <c r="F2562">
        <v>0</v>
      </c>
    </row>
    <row r="2563" spans="2:6" hidden="1" x14ac:dyDescent="0.25">
      <c r="B2563" s="55" t="s">
        <v>2786</v>
      </c>
      <c r="C2563" s="22">
        <f t="shared" si="39"/>
        <v>0</v>
      </c>
      <c r="D2563" s="22">
        <v>0</v>
      </c>
      <c r="E2563" s="22">
        <v>0</v>
      </c>
      <c r="F2563">
        <v>0</v>
      </c>
    </row>
    <row r="2564" spans="2:6" hidden="1" x14ac:dyDescent="0.25">
      <c r="B2564" s="55" t="s">
        <v>2787</v>
      </c>
      <c r="C2564" s="22">
        <f t="shared" si="39"/>
        <v>0</v>
      </c>
      <c r="D2564" s="22">
        <v>0</v>
      </c>
      <c r="E2564" s="22">
        <v>0</v>
      </c>
      <c r="F2564">
        <v>0</v>
      </c>
    </row>
    <row r="2565" spans="2:6" hidden="1" x14ac:dyDescent="0.25">
      <c r="B2565" s="55" t="s">
        <v>2788</v>
      </c>
      <c r="C2565" s="22">
        <f t="shared" si="39"/>
        <v>0</v>
      </c>
      <c r="D2565" s="22">
        <v>0</v>
      </c>
      <c r="E2565" s="22">
        <v>0</v>
      </c>
      <c r="F2565">
        <v>0</v>
      </c>
    </row>
    <row r="2566" spans="2:6" hidden="1" x14ac:dyDescent="0.25">
      <c r="B2566" s="55" t="s">
        <v>2789</v>
      </c>
      <c r="C2566" s="22">
        <f t="shared" ref="C2566:C2629" si="40">D2566-E2566+(F2566)</f>
        <v>0</v>
      </c>
      <c r="D2566" s="22">
        <v>0</v>
      </c>
      <c r="E2566" s="22">
        <v>0</v>
      </c>
      <c r="F2566">
        <v>0</v>
      </c>
    </row>
    <row r="2567" spans="2:6" x14ac:dyDescent="0.25">
      <c r="B2567" s="55" t="s">
        <v>2790</v>
      </c>
      <c r="C2567" s="22">
        <f t="shared" si="40"/>
        <v>69462</v>
      </c>
      <c r="D2567" s="22">
        <v>69462</v>
      </c>
      <c r="E2567" s="22">
        <v>0</v>
      </c>
      <c r="F2567">
        <v>0</v>
      </c>
    </row>
    <row r="2568" spans="2:6" hidden="1" x14ac:dyDescent="0.25">
      <c r="B2568" s="55" t="s">
        <v>2791</v>
      </c>
      <c r="C2568" s="22">
        <f t="shared" si="40"/>
        <v>0</v>
      </c>
      <c r="D2568" s="22">
        <v>0</v>
      </c>
      <c r="E2568" s="22">
        <v>0</v>
      </c>
      <c r="F2568">
        <v>0</v>
      </c>
    </row>
    <row r="2569" spans="2:6" hidden="1" x14ac:dyDescent="0.25">
      <c r="B2569" s="55" t="s">
        <v>2792</v>
      </c>
      <c r="C2569" s="22">
        <f t="shared" si="40"/>
        <v>0</v>
      </c>
      <c r="D2569" s="22">
        <v>0</v>
      </c>
      <c r="E2569" s="22">
        <v>0</v>
      </c>
      <c r="F2569">
        <v>0</v>
      </c>
    </row>
    <row r="2570" spans="2:6" hidden="1" x14ac:dyDescent="0.25">
      <c r="B2570" s="55" t="s">
        <v>2793</v>
      </c>
      <c r="C2570" s="22">
        <f t="shared" si="40"/>
        <v>0</v>
      </c>
      <c r="D2570" s="22">
        <v>0</v>
      </c>
      <c r="E2570" s="22">
        <v>0</v>
      </c>
      <c r="F2570">
        <v>0</v>
      </c>
    </row>
    <row r="2571" spans="2:6" hidden="1" x14ac:dyDescent="0.25">
      <c r="B2571" s="55" t="s">
        <v>2794</v>
      </c>
      <c r="C2571" s="22">
        <f t="shared" si="40"/>
        <v>0</v>
      </c>
      <c r="D2571" s="22">
        <v>0</v>
      </c>
      <c r="E2571" s="22">
        <v>0</v>
      </c>
      <c r="F2571">
        <v>0</v>
      </c>
    </row>
    <row r="2572" spans="2:6" x14ac:dyDescent="0.25">
      <c r="B2572" s="55" t="s">
        <v>2795</v>
      </c>
      <c r="C2572" s="22">
        <f t="shared" si="40"/>
        <v>72941</v>
      </c>
      <c r="D2572" s="22">
        <v>72941</v>
      </c>
      <c r="E2572" s="22">
        <v>0</v>
      </c>
      <c r="F2572">
        <v>0</v>
      </c>
    </row>
    <row r="2573" spans="2:6" x14ac:dyDescent="0.25">
      <c r="B2573" s="55" t="s">
        <v>2796</v>
      </c>
      <c r="C2573" s="22">
        <f t="shared" si="40"/>
        <v>39808</v>
      </c>
      <c r="D2573" s="22">
        <v>39808</v>
      </c>
      <c r="E2573" s="22">
        <v>0</v>
      </c>
      <c r="F2573">
        <v>0</v>
      </c>
    </row>
    <row r="2574" spans="2:6" hidden="1" x14ac:dyDescent="0.25">
      <c r="B2574" s="55" t="s">
        <v>2797</v>
      </c>
      <c r="C2574" s="22">
        <f t="shared" si="40"/>
        <v>0</v>
      </c>
      <c r="D2574" s="22">
        <v>0</v>
      </c>
      <c r="E2574" s="22">
        <v>0</v>
      </c>
      <c r="F2574">
        <v>0</v>
      </c>
    </row>
    <row r="2575" spans="2:6" hidden="1" x14ac:dyDescent="0.25">
      <c r="B2575" s="55" t="s">
        <v>2798</v>
      </c>
      <c r="C2575" s="22">
        <f t="shared" si="40"/>
        <v>0</v>
      </c>
      <c r="D2575" s="22">
        <v>0</v>
      </c>
      <c r="E2575" s="22">
        <v>0</v>
      </c>
      <c r="F2575">
        <v>0</v>
      </c>
    </row>
    <row r="2576" spans="2:6" hidden="1" x14ac:dyDescent="0.25">
      <c r="B2576" s="55" t="s">
        <v>2799</v>
      </c>
      <c r="C2576" s="22">
        <f t="shared" si="40"/>
        <v>0</v>
      </c>
      <c r="D2576" s="22">
        <v>0</v>
      </c>
      <c r="E2576" s="22">
        <v>0</v>
      </c>
      <c r="F2576">
        <v>0</v>
      </c>
    </row>
    <row r="2577" spans="2:6" hidden="1" x14ac:dyDescent="0.25">
      <c r="B2577" s="55" t="s">
        <v>2800</v>
      </c>
      <c r="C2577" s="22">
        <f t="shared" si="40"/>
        <v>0</v>
      </c>
      <c r="D2577" s="22">
        <v>0</v>
      </c>
      <c r="E2577" s="22">
        <v>0</v>
      </c>
      <c r="F2577">
        <v>0</v>
      </c>
    </row>
    <row r="2578" spans="2:6" x14ac:dyDescent="0.25">
      <c r="B2578" s="55" t="s">
        <v>2801</v>
      </c>
      <c r="C2578" s="22">
        <f t="shared" si="40"/>
        <v>89152</v>
      </c>
      <c r="D2578" s="22">
        <v>89152</v>
      </c>
      <c r="E2578" s="22">
        <v>0</v>
      </c>
      <c r="F2578">
        <v>0</v>
      </c>
    </row>
    <row r="2579" spans="2:6" x14ac:dyDescent="0.25">
      <c r="B2579" s="55" t="s">
        <v>2802</v>
      </c>
      <c r="C2579" s="22">
        <f t="shared" si="40"/>
        <v>42812</v>
      </c>
      <c r="D2579" s="22">
        <v>42812</v>
      </c>
      <c r="E2579" s="22">
        <v>0</v>
      </c>
      <c r="F2579">
        <v>0</v>
      </c>
    </row>
    <row r="2580" spans="2:6" x14ac:dyDescent="0.25">
      <c r="B2580" s="55" t="s">
        <v>2803</v>
      </c>
      <c r="C2580" s="22">
        <f t="shared" si="40"/>
        <v>27583</v>
      </c>
      <c r="D2580" s="22">
        <v>27583</v>
      </c>
      <c r="E2580" s="22">
        <v>0</v>
      </c>
      <c r="F2580">
        <v>0</v>
      </c>
    </row>
    <row r="2581" spans="2:6" x14ac:dyDescent="0.25">
      <c r="B2581" s="55" t="s">
        <v>2804</v>
      </c>
      <c r="C2581" s="22">
        <f t="shared" si="40"/>
        <v>32772</v>
      </c>
      <c r="D2581" s="22">
        <v>32772</v>
      </c>
      <c r="E2581" s="22">
        <v>0</v>
      </c>
      <c r="F2581">
        <v>0</v>
      </c>
    </row>
    <row r="2582" spans="2:6" x14ac:dyDescent="0.25">
      <c r="B2582" s="55" t="s">
        <v>2805</v>
      </c>
      <c r="C2582" s="22">
        <f t="shared" si="40"/>
        <v>30226</v>
      </c>
      <c r="D2582" s="22">
        <v>30226</v>
      </c>
      <c r="E2582" s="22">
        <v>0</v>
      </c>
      <c r="F2582">
        <v>0</v>
      </c>
    </row>
    <row r="2583" spans="2:6" x14ac:dyDescent="0.25">
      <c r="B2583" s="55" t="s">
        <v>2806</v>
      </c>
      <c r="C2583" s="22">
        <f t="shared" si="40"/>
        <v>3369</v>
      </c>
      <c r="D2583" s="22">
        <v>3369</v>
      </c>
      <c r="E2583" s="22">
        <v>0</v>
      </c>
      <c r="F2583">
        <v>0</v>
      </c>
    </row>
    <row r="2584" spans="2:6" x14ac:dyDescent="0.25">
      <c r="B2584" s="55" t="s">
        <v>2807</v>
      </c>
      <c r="C2584" s="22">
        <f t="shared" si="40"/>
        <v>48838</v>
      </c>
      <c r="D2584" s="22">
        <v>48838</v>
      </c>
      <c r="E2584" s="22">
        <v>0</v>
      </c>
      <c r="F2584">
        <v>0</v>
      </c>
    </row>
    <row r="2585" spans="2:6" hidden="1" x14ac:dyDescent="0.25">
      <c r="B2585" s="55" t="s">
        <v>2808</v>
      </c>
      <c r="C2585" s="22">
        <f t="shared" si="40"/>
        <v>0</v>
      </c>
      <c r="D2585" s="22">
        <v>0</v>
      </c>
      <c r="E2585" s="22">
        <v>0</v>
      </c>
      <c r="F2585">
        <v>0</v>
      </c>
    </row>
    <row r="2586" spans="2:6" x14ac:dyDescent="0.25">
      <c r="B2586" s="55" t="s">
        <v>2809</v>
      </c>
      <c r="C2586" s="22">
        <f t="shared" si="40"/>
        <v>37947</v>
      </c>
      <c r="D2586" s="22">
        <v>37947</v>
      </c>
      <c r="E2586" s="22">
        <v>0</v>
      </c>
      <c r="F2586">
        <v>0</v>
      </c>
    </row>
    <row r="2587" spans="2:6" hidden="1" x14ac:dyDescent="0.25">
      <c r="B2587" s="55" t="s">
        <v>2810</v>
      </c>
      <c r="C2587" s="22">
        <f t="shared" si="40"/>
        <v>0</v>
      </c>
      <c r="D2587" s="22">
        <v>0</v>
      </c>
      <c r="E2587" s="22">
        <v>0</v>
      </c>
      <c r="F2587">
        <v>0</v>
      </c>
    </row>
    <row r="2588" spans="2:6" x14ac:dyDescent="0.25">
      <c r="B2588" s="55" t="s">
        <v>2811</v>
      </c>
      <c r="C2588" s="22">
        <f t="shared" si="40"/>
        <v>2201</v>
      </c>
      <c r="D2588" s="22">
        <v>2201</v>
      </c>
      <c r="E2588" s="22">
        <v>0</v>
      </c>
      <c r="F2588">
        <v>0</v>
      </c>
    </row>
    <row r="2589" spans="2:6" hidden="1" x14ac:dyDescent="0.25">
      <c r="B2589" s="55" t="s">
        <v>2812</v>
      </c>
      <c r="C2589" s="22">
        <f t="shared" si="40"/>
        <v>0</v>
      </c>
      <c r="D2589" s="22">
        <v>0</v>
      </c>
      <c r="E2589" s="22">
        <v>0</v>
      </c>
      <c r="F2589">
        <v>0</v>
      </c>
    </row>
    <row r="2590" spans="2:6" hidden="1" x14ac:dyDescent="0.25">
      <c r="B2590" s="55" t="s">
        <v>2813</v>
      </c>
      <c r="C2590" s="22">
        <f t="shared" si="40"/>
        <v>0</v>
      </c>
      <c r="D2590" s="22">
        <v>0</v>
      </c>
      <c r="E2590" s="22">
        <v>0</v>
      </c>
      <c r="F2590">
        <v>0</v>
      </c>
    </row>
    <row r="2591" spans="2:6" x14ac:dyDescent="0.25">
      <c r="B2591" s="55" t="s">
        <v>2814</v>
      </c>
      <c r="C2591" s="22">
        <f t="shared" si="40"/>
        <v>350987</v>
      </c>
      <c r="D2591" s="22">
        <v>350987</v>
      </c>
      <c r="E2591" s="22">
        <v>0</v>
      </c>
      <c r="F2591">
        <v>0</v>
      </c>
    </row>
    <row r="2592" spans="2:6" x14ac:dyDescent="0.25">
      <c r="B2592" s="55" t="s">
        <v>2815</v>
      </c>
      <c r="C2592" s="22">
        <f t="shared" si="40"/>
        <v>9529</v>
      </c>
      <c r="D2592" s="22">
        <v>9529</v>
      </c>
      <c r="E2592" s="22">
        <v>0</v>
      </c>
      <c r="F2592">
        <v>0</v>
      </c>
    </row>
    <row r="2593" spans="2:6" x14ac:dyDescent="0.25">
      <c r="B2593" s="55" t="s">
        <v>2816</v>
      </c>
      <c r="C2593" s="22">
        <f t="shared" si="40"/>
        <v>7236</v>
      </c>
      <c r="D2593" s="22">
        <v>7236</v>
      </c>
      <c r="E2593" s="22">
        <v>0</v>
      </c>
      <c r="F2593">
        <v>0</v>
      </c>
    </row>
    <row r="2594" spans="2:6" hidden="1" x14ac:dyDescent="0.25">
      <c r="B2594" s="55" t="s">
        <v>2817</v>
      </c>
      <c r="C2594" s="22">
        <f t="shared" si="40"/>
        <v>0</v>
      </c>
      <c r="D2594" s="22">
        <v>0</v>
      </c>
      <c r="E2594" s="22">
        <v>0</v>
      </c>
      <c r="F2594">
        <v>0</v>
      </c>
    </row>
    <row r="2595" spans="2:6" x14ac:dyDescent="0.25">
      <c r="B2595" s="55" t="s">
        <v>2818</v>
      </c>
      <c r="C2595" s="22">
        <f t="shared" si="40"/>
        <v>36327</v>
      </c>
      <c r="D2595" s="22">
        <v>36327</v>
      </c>
      <c r="E2595" s="22">
        <v>0</v>
      </c>
      <c r="F2595">
        <v>0</v>
      </c>
    </row>
    <row r="2596" spans="2:6" x14ac:dyDescent="0.25">
      <c r="B2596" s="55" t="s">
        <v>2819</v>
      </c>
      <c r="C2596" s="22">
        <f t="shared" si="40"/>
        <v>129</v>
      </c>
      <c r="D2596" s="22">
        <v>129</v>
      </c>
      <c r="E2596" s="22">
        <v>0</v>
      </c>
      <c r="F2596">
        <v>0</v>
      </c>
    </row>
    <row r="2597" spans="2:6" x14ac:dyDescent="0.25">
      <c r="B2597" s="55" t="s">
        <v>2820</v>
      </c>
      <c r="C2597" s="22">
        <f t="shared" si="40"/>
        <v>10600</v>
      </c>
      <c r="D2597" s="22">
        <v>10600</v>
      </c>
      <c r="E2597" s="22">
        <v>0</v>
      </c>
      <c r="F2597">
        <v>0</v>
      </c>
    </row>
    <row r="2598" spans="2:6" hidden="1" x14ac:dyDescent="0.25">
      <c r="B2598" s="55" t="s">
        <v>2821</v>
      </c>
      <c r="C2598" s="22">
        <f t="shared" si="40"/>
        <v>0</v>
      </c>
      <c r="D2598" s="22">
        <v>0</v>
      </c>
      <c r="E2598" s="22">
        <v>0</v>
      </c>
      <c r="F2598">
        <v>0</v>
      </c>
    </row>
    <row r="2599" spans="2:6" hidden="1" x14ac:dyDescent="0.25">
      <c r="B2599" s="55" t="s">
        <v>2822</v>
      </c>
      <c r="C2599" s="22">
        <f t="shared" si="40"/>
        <v>0</v>
      </c>
      <c r="D2599" s="22">
        <v>0</v>
      </c>
      <c r="E2599" s="22">
        <v>0</v>
      </c>
      <c r="F2599">
        <v>0</v>
      </c>
    </row>
    <row r="2600" spans="2:6" hidden="1" x14ac:dyDescent="0.25">
      <c r="B2600" s="55" t="s">
        <v>2823</v>
      </c>
      <c r="C2600" s="22">
        <f t="shared" si="40"/>
        <v>0</v>
      </c>
      <c r="D2600" s="22">
        <v>0</v>
      </c>
      <c r="E2600" s="22">
        <v>0</v>
      </c>
      <c r="F2600">
        <v>0</v>
      </c>
    </row>
    <row r="2601" spans="2:6" hidden="1" x14ac:dyDescent="0.25">
      <c r="B2601" s="55" t="s">
        <v>2824</v>
      </c>
      <c r="C2601" s="22">
        <f t="shared" si="40"/>
        <v>0</v>
      </c>
      <c r="D2601" s="22">
        <v>0</v>
      </c>
      <c r="E2601" s="22">
        <v>0</v>
      </c>
      <c r="F2601">
        <v>0</v>
      </c>
    </row>
    <row r="2602" spans="2:6" hidden="1" x14ac:dyDescent="0.25">
      <c r="B2602" s="55" t="s">
        <v>2825</v>
      </c>
      <c r="C2602" s="22">
        <f t="shared" si="40"/>
        <v>0</v>
      </c>
      <c r="D2602" s="22">
        <v>0</v>
      </c>
      <c r="E2602" s="22">
        <v>0</v>
      </c>
      <c r="F2602">
        <v>0</v>
      </c>
    </row>
    <row r="2603" spans="2:6" x14ac:dyDescent="0.25">
      <c r="B2603" s="55" t="s">
        <v>2826</v>
      </c>
      <c r="C2603" s="22">
        <f t="shared" si="40"/>
        <v>500</v>
      </c>
      <c r="D2603" s="22">
        <v>500</v>
      </c>
      <c r="E2603" s="22">
        <v>0</v>
      </c>
      <c r="F2603">
        <v>0</v>
      </c>
    </row>
    <row r="2604" spans="2:6" hidden="1" x14ac:dyDescent="0.25">
      <c r="B2604" s="55" t="s">
        <v>2827</v>
      </c>
      <c r="C2604" s="22">
        <f t="shared" si="40"/>
        <v>0</v>
      </c>
      <c r="D2604" s="22">
        <v>0</v>
      </c>
      <c r="E2604" s="22">
        <v>0</v>
      </c>
      <c r="F2604">
        <v>0</v>
      </c>
    </row>
    <row r="2605" spans="2:6" x14ac:dyDescent="0.25">
      <c r="B2605" s="55" t="s">
        <v>2828</v>
      </c>
      <c r="C2605" s="22">
        <f t="shared" si="40"/>
        <v>1632</v>
      </c>
      <c r="D2605" s="22">
        <v>1632</v>
      </c>
      <c r="E2605" s="22">
        <v>0</v>
      </c>
      <c r="F2605">
        <v>0</v>
      </c>
    </row>
    <row r="2606" spans="2:6" hidden="1" x14ac:dyDescent="0.25">
      <c r="B2606" s="55" t="s">
        <v>2829</v>
      </c>
      <c r="C2606" s="22">
        <f t="shared" si="40"/>
        <v>0</v>
      </c>
      <c r="D2606" s="22">
        <v>0</v>
      </c>
      <c r="E2606" s="22">
        <v>0</v>
      </c>
      <c r="F2606">
        <v>0</v>
      </c>
    </row>
    <row r="2607" spans="2:6" hidden="1" x14ac:dyDescent="0.25">
      <c r="B2607" s="55" t="s">
        <v>2830</v>
      </c>
      <c r="C2607" s="22">
        <f t="shared" si="40"/>
        <v>0</v>
      </c>
      <c r="D2607" s="22">
        <v>0</v>
      </c>
      <c r="E2607" s="22">
        <v>0</v>
      </c>
      <c r="F2607">
        <v>0</v>
      </c>
    </row>
    <row r="2608" spans="2:6" hidden="1" x14ac:dyDescent="0.25">
      <c r="B2608" s="55" t="s">
        <v>2831</v>
      </c>
      <c r="C2608" s="22">
        <f t="shared" si="40"/>
        <v>0</v>
      </c>
      <c r="D2608" s="22">
        <v>0</v>
      </c>
      <c r="E2608" s="22">
        <v>0</v>
      </c>
      <c r="F2608">
        <v>0</v>
      </c>
    </row>
    <row r="2609" spans="2:6" x14ac:dyDescent="0.25">
      <c r="B2609" s="55" t="s">
        <v>2832</v>
      </c>
      <c r="C2609" s="22">
        <f t="shared" si="40"/>
        <v>155488</v>
      </c>
      <c r="D2609" s="22">
        <v>155488</v>
      </c>
      <c r="E2609" s="22">
        <v>0</v>
      </c>
      <c r="F2609">
        <v>0</v>
      </c>
    </row>
    <row r="2610" spans="2:6" hidden="1" x14ac:dyDescent="0.25">
      <c r="B2610" s="55" t="s">
        <v>2833</v>
      </c>
      <c r="C2610" s="22">
        <f t="shared" si="40"/>
        <v>0</v>
      </c>
      <c r="D2610" s="22">
        <v>0</v>
      </c>
      <c r="E2610" s="22">
        <v>0</v>
      </c>
      <c r="F2610">
        <v>0</v>
      </c>
    </row>
    <row r="2611" spans="2:6" hidden="1" x14ac:dyDescent="0.25">
      <c r="B2611" s="55" t="s">
        <v>2834</v>
      </c>
      <c r="C2611" s="22">
        <f t="shared" si="40"/>
        <v>0</v>
      </c>
      <c r="D2611" s="22">
        <v>0</v>
      </c>
      <c r="E2611" s="22">
        <v>0</v>
      </c>
      <c r="F2611">
        <v>0</v>
      </c>
    </row>
    <row r="2612" spans="2:6" hidden="1" x14ac:dyDescent="0.25">
      <c r="B2612" s="55" t="s">
        <v>2835</v>
      </c>
      <c r="C2612" s="22">
        <f t="shared" si="40"/>
        <v>0</v>
      </c>
      <c r="D2612" s="22">
        <v>0</v>
      </c>
      <c r="E2612" s="22">
        <v>0</v>
      </c>
      <c r="F2612">
        <v>0</v>
      </c>
    </row>
    <row r="2613" spans="2:6" x14ac:dyDescent="0.25">
      <c r="B2613" s="55" t="s">
        <v>2836</v>
      </c>
      <c r="C2613" s="22">
        <f t="shared" si="40"/>
        <v>48635</v>
      </c>
      <c r="D2613" s="22">
        <v>48635</v>
      </c>
      <c r="E2613" s="22">
        <v>0</v>
      </c>
      <c r="F2613">
        <v>0</v>
      </c>
    </row>
    <row r="2614" spans="2:6" hidden="1" x14ac:dyDescent="0.25">
      <c r="B2614" s="55" t="s">
        <v>2837</v>
      </c>
      <c r="C2614" s="22">
        <f t="shared" si="40"/>
        <v>0</v>
      </c>
      <c r="D2614" s="22">
        <v>0</v>
      </c>
      <c r="E2614" s="22">
        <v>0</v>
      </c>
      <c r="F2614">
        <v>0</v>
      </c>
    </row>
    <row r="2615" spans="2:6" x14ac:dyDescent="0.25">
      <c r="B2615" s="55" t="s">
        <v>2838</v>
      </c>
      <c r="C2615" s="22">
        <f t="shared" si="40"/>
        <v>31845</v>
      </c>
      <c r="D2615" s="22">
        <v>31845</v>
      </c>
      <c r="E2615" s="22">
        <v>0</v>
      </c>
      <c r="F2615">
        <v>0</v>
      </c>
    </row>
    <row r="2616" spans="2:6" x14ac:dyDescent="0.25">
      <c r="B2616" s="55" t="s">
        <v>2839</v>
      </c>
      <c r="C2616" s="22">
        <f t="shared" si="40"/>
        <v>113447</v>
      </c>
      <c r="D2616" s="22">
        <v>113447</v>
      </c>
      <c r="E2616" s="22">
        <v>0</v>
      </c>
      <c r="F2616">
        <v>0</v>
      </c>
    </row>
    <row r="2617" spans="2:6" x14ac:dyDescent="0.25">
      <c r="B2617" s="55" t="s">
        <v>2840</v>
      </c>
      <c r="C2617" s="22">
        <f t="shared" si="40"/>
        <v>56074</v>
      </c>
      <c r="D2617" s="22">
        <v>56074</v>
      </c>
      <c r="E2617" s="22">
        <v>0</v>
      </c>
      <c r="F2617">
        <v>0</v>
      </c>
    </row>
    <row r="2618" spans="2:6" hidden="1" x14ac:dyDescent="0.25">
      <c r="B2618" s="55" t="s">
        <v>2841</v>
      </c>
      <c r="C2618" s="22">
        <f t="shared" si="40"/>
        <v>0</v>
      </c>
      <c r="D2618" s="22">
        <v>0</v>
      </c>
      <c r="E2618" s="22">
        <v>0</v>
      </c>
      <c r="F2618">
        <v>0</v>
      </c>
    </row>
    <row r="2619" spans="2:6" hidden="1" x14ac:dyDescent="0.25">
      <c r="B2619" s="55" t="s">
        <v>2842</v>
      </c>
      <c r="C2619" s="22">
        <f t="shared" si="40"/>
        <v>0</v>
      </c>
      <c r="D2619" s="22">
        <v>0</v>
      </c>
      <c r="E2619" s="22">
        <v>0</v>
      </c>
      <c r="F2619">
        <v>0</v>
      </c>
    </row>
    <row r="2620" spans="2:6" hidden="1" x14ac:dyDescent="0.25">
      <c r="B2620" s="55" t="s">
        <v>2843</v>
      </c>
      <c r="C2620" s="22">
        <f t="shared" si="40"/>
        <v>0</v>
      </c>
      <c r="D2620" s="22">
        <v>0</v>
      </c>
      <c r="E2620" s="22">
        <v>0</v>
      </c>
      <c r="F2620">
        <v>0</v>
      </c>
    </row>
    <row r="2621" spans="2:6" hidden="1" x14ac:dyDescent="0.25">
      <c r="B2621" s="55" t="s">
        <v>2844</v>
      </c>
      <c r="C2621" s="22">
        <f t="shared" si="40"/>
        <v>0</v>
      </c>
      <c r="D2621" s="22">
        <v>0</v>
      </c>
      <c r="E2621" s="22">
        <v>0</v>
      </c>
      <c r="F2621">
        <v>0</v>
      </c>
    </row>
    <row r="2622" spans="2:6" hidden="1" x14ac:dyDescent="0.25">
      <c r="B2622" s="55" t="s">
        <v>2845</v>
      </c>
      <c r="C2622" s="22">
        <f t="shared" si="40"/>
        <v>0</v>
      </c>
      <c r="D2622" s="22">
        <v>0</v>
      </c>
      <c r="E2622" s="22">
        <v>0</v>
      </c>
      <c r="F2622">
        <v>0</v>
      </c>
    </row>
    <row r="2623" spans="2:6" hidden="1" x14ac:dyDescent="0.25">
      <c r="B2623" s="55" t="s">
        <v>2846</v>
      </c>
      <c r="C2623" s="22">
        <f t="shared" si="40"/>
        <v>0</v>
      </c>
      <c r="D2623" s="22">
        <v>0</v>
      </c>
      <c r="E2623" s="22">
        <v>0</v>
      </c>
      <c r="F2623">
        <v>0</v>
      </c>
    </row>
    <row r="2624" spans="2:6" hidden="1" x14ac:dyDescent="0.25">
      <c r="B2624" s="55" t="s">
        <v>2847</v>
      </c>
      <c r="C2624" s="22">
        <f t="shared" si="40"/>
        <v>0</v>
      </c>
      <c r="D2624" s="22">
        <v>0</v>
      </c>
      <c r="E2624" s="22">
        <v>0</v>
      </c>
      <c r="F2624">
        <v>0</v>
      </c>
    </row>
    <row r="2625" spans="2:6" hidden="1" x14ac:dyDescent="0.25">
      <c r="B2625" s="55" t="s">
        <v>2848</v>
      </c>
      <c r="C2625" s="22">
        <f t="shared" si="40"/>
        <v>0</v>
      </c>
      <c r="D2625" s="22">
        <v>0</v>
      </c>
      <c r="E2625" s="22">
        <v>0</v>
      </c>
      <c r="F2625">
        <v>0</v>
      </c>
    </row>
    <row r="2626" spans="2:6" x14ac:dyDescent="0.25">
      <c r="B2626" s="55" t="s">
        <v>2849</v>
      </c>
      <c r="C2626" s="22">
        <f t="shared" si="40"/>
        <v>3970</v>
      </c>
      <c r="D2626" s="22">
        <v>3970</v>
      </c>
      <c r="E2626" s="22">
        <v>0</v>
      </c>
      <c r="F2626">
        <v>0</v>
      </c>
    </row>
    <row r="2627" spans="2:6" x14ac:dyDescent="0.25">
      <c r="B2627" s="55" t="s">
        <v>2850</v>
      </c>
      <c r="C2627" s="22">
        <f t="shared" si="40"/>
        <v>29921</v>
      </c>
      <c r="D2627" s="22">
        <v>29921</v>
      </c>
      <c r="E2627" s="22">
        <v>0</v>
      </c>
      <c r="F2627">
        <v>0</v>
      </c>
    </row>
    <row r="2628" spans="2:6" x14ac:dyDescent="0.25">
      <c r="B2628" s="55" t="s">
        <v>2851</v>
      </c>
      <c r="C2628" s="22">
        <f t="shared" si="40"/>
        <v>42243</v>
      </c>
      <c r="D2628" s="22">
        <v>42243</v>
      </c>
      <c r="E2628" s="22">
        <v>0</v>
      </c>
      <c r="F2628">
        <v>0</v>
      </c>
    </row>
    <row r="2629" spans="2:6" hidden="1" x14ac:dyDescent="0.25">
      <c r="B2629" s="55" t="s">
        <v>2852</v>
      </c>
      <c r="C2629" s="22">
        <f t="shared" si="40"/>
        <v>0</v>
      </c>
      <c r="D2629" s="22">
        <v>0</v>
      </c>
      <c r="E2629" s="22">
        <v>0</v>
      </c>
      <c r="F2629">
        <v>0</v>
      </c>
    </row>
    <row r="2630" spans="2:6" x14ac:dyDescent="0.25">
      <c r="B2630" s="55" t="s">
        <v>2853</v>
      </c>
      <c r="C2630" s="22">
        <f t="shared" ref="C2630:C2693" si="41">D2630-E2630+(F2630)</f>
        <v>3348</v>
      </c>
      <c r="D2630" s="22">
        <v>3348</v>
      </c>
      <c r="E2630" s="22">
        <v>0</v>
      </c>
      <c r="F2630">
        <v>0</v>
      </c>
    </row>
    <row r="2631" spans="2:6" hidden="1" x14ac:dyDescent="0.25">
      <c r="B2631" s="55" t="s">
        <v>2854</v>
      </c>
      <c r="C2631" s="22">
        <f t="shared" si="41"/>
        <v>0</v>
      </c>
      <c r="D2631" s="22">
        <v>0</v>
      </c>
      <c r="E2631" s="22">
        <v>0</v>
      </c>
      <c r="F2631">
        <v>0</v>
      </c>
    </row>
    <row r="2632" spans="2:6" x14ac:dyDescent="0.25">
      <c r="B2632" s="55" t="s">
        <v>2855</v>
      </c>
      <c r="C2632" s="22">
        <f t="shared" si="41"/>
        <v>13181</v>
      </c>
      <c r="D2632" s="22">
        <v>13181</v>
      </c>
      <c r="E2632" s="22">
        <v>0</v>
      </c>
      <c r="F2632">
        <v>0</v>
      </c>
    </row>
    <row r="2633" spans="2:6" hidden="1" x14ac:dyDescent="0.25">
      <c r="B2633" s="55" t="s">
        <v>2856</v>
      </c>
      <c r="C2633" s="22">
        <f t="shared" si="41"/>
        <v>0</v>
      </c>
      <c r="D2633" s="22">
        <v>0</v>
      </c>
      <c r="E2633" s="22">
        <v>0</v>
      </c>
      <c r="F2633">
        <v>0</v>
      </c>
    </row>
    <row r="2634" spans="2:6" x14ac:dyDescent="0.25">
      <c r="B2634" s="55" t="s">
        <v>2857</v>
      </c>
      <c r="C2634" s="22">
        <f t="shared" si="41"/>
        <v>14197</v>
      </c>
      <c r="D2634" s="22">
        <v>14197</v>
      </c>
      <c r="E2634" s="22">
        <v>0</v>
      </c>
      <c r="F2634">
        <v>0</v>
      </c>
    </row>
    <row r="2635" spans="2:6" hidden="1" x14ac:dyDescent="0.25">
      <c r="B2635" s="55" t="s">
        <v>2858</v>
      </c>
      <c r="C2635" s="22">
        <f t="shared" si="41"/>
        <v>0</v>
      </c>
      <c r="D2635" s="22">
        <v>0</v>
      </c>
      <c r="E2635" s="22">
        <v>0</v>
      </c>
      <c r="F2635">
        <v>0</v>
      </c>
    </row>
    <row r="2636" spans="2:6" hidden="1" x14ac:dyDescent="0.25">
      <c r="B2636" s="55" t="s">
        <v>2859</v>
      </c>
      <c r="C2636" s="22">
        <f t="shared" si="41"/>
        <v>0</v>
      </c>
      <c r="D2636" s="22">
        <v>0</v>
      </c>
      <c r="E2636" s="22">
        <v>0</v>
      </c>
      <c r="F2636">
        <v>0</v>
      </c>
    </row>
    <row r="2637" spans="2:6" hidden="1" x14ac:dyDescent="0.25">
      <c r="B2637" s="55" t="s">
        <v>2860</v>
      </c>
      <c r="C2637" s="22">
        <f t="shared" si="41"/>
        <v>0</v>
      </c>
      <c r="D2637" s="22">
        <v>0</v>
      </c>
      <c r="E2637" s="22">
        <v>0</v>
      </c>
      <c r="F2637">
        <v>0</v>
      </c>
    </row>
    <row r="2638" spans="2:6" hidden="1" x14ac:dyDescent="0.25">
      <c r="B2638" s="55" t="s">
        <v>2861</v>
      </c>
      <c r="C2638" s="22">
        <f t="shared" si="41"/>
        <v>0</v>
      </c>
      <c r="D2638" s="22">
        <v>0</v>
      </c>
      <c r="E2638" s="22">
        <v>0</v>
      </c>
      <c r="F2638">
        <v>0</v>
      </c>
    </row>
    <row r="2639" spans="2:6" hidden="1" x14ac:dyDescent="0.25">
      <c r="B2639" s="55" t="s">
        <v>2862</v>
      </c>
      <c r="C2639" s="22">
        <f t="shared" si="41"/>
        <v>0</v>
      </c>
      <c r="D2639" s="22">
        <v>0</v>
      </c>
      <c r="E2639" s="22">
        <v>0</v>
      </c>
      <c r="F2639">
        <v>0</v>
      </c>
    </row>
    <row r="2640" spans="2:6" x14ac:dyDescent="0.25">
      <c r="B2640" s="55" t="s">
        <v>2863</v>
      </c>
      <c r="C2640" s="22">
        <f t="shared" si="41"/>
        <v>10121</v>
      </c>
      <c r="D2640" s="22">
        <v>10121</v>
      </c>
      <c r="E2640" s="22">
        <v>0</v>
      </c>
      <c r="F2640">
        <v>0</v>
      </c>
    </row>
    <row r="2641" spans="2:6" hidden="1" x14ac:dyDescent="0.25">
      <c r="B2641" s="55" t="s">
        <v>2864</v>
      </c>
      <c r="C2641" s="22">
        <f t="shared" si="41"/>
        <v>0</v>
      </c>
      <c r="D2641" s="22">
        <v>0</v>
      </c>
      <c r="E2641" s="22">
        <v>0</v>
      </c>
      <c r="F2641">
        <v>0</v>
      </c>
    </row>
    <row r="2642" spans="2:6" x14ac:dyDescent="0.25">
      <c r="B2642" s="55" t="s">
        <v>2865</v>
      </c>
      <c r="C2642" s="22">
        <f t="shared" si="41"/>
        <v>97227</v>
      </c>
      <c r="D2642" s="22">
        <v>97227</v>
      </c>
      <c r="E2642" s="22">
        <v>0</v>
      </c>
      <c r="F2642">
        <v>0</v>
      </c>
    </row>
    <row r="2643" spans="2:6" x14ac:dyDescent="0.25">
      <c r="B2643" s="55" t="s">
        <v>2866</v>
      </c>
      <c r="C2643" s="22">
        <f t="shared" si="41"/>
        <v>1218</v>
      </c>
      <c r="D2643" s="22">
        <v>1218</v>
      </c>
      <c r="E2643" s="22">
        <v>0</v>
      </c>
      <c r="F2643">
        <v>0</v>
      </c>
    </row>
    <row r="2644" spans="2:6" hidden="1" x14ac:dyDescent="0.25">
      <c r="B2644" s="55" t="s">
        <v>2867</v>
      </c>
      <c r="C2644" s="22">
        <f t="shared" si="41"/>
        <v>0</v>
      </c>
      <c r="D2644" s="22">
        <v>0</v>
      </c>
      <c r="E2644" s="22">
        <v>0</v>
      </c>
      <c r="F2644">
        <v>0</v>
      </c>
    </row>
    <row r="2645" spans="2:6" hidden="1" x14ac:dyDescent="0.25">
      <c r="B2645" s="55" t="s">
        <v>2868</v>
      </c>
      <c r="C2645" s="22">
        <f t="shared" si="41"/>
        <v>0</v>
      </c>
      <c r="D2645" s="22">
        <v>0</v>
      </c>
      <c r="E2645" s="22">
        <v>0</v>
      </c>
      <c r="F2645">
        <v>0</v>
      </c>
    </row>
    <row r="2646" spans="2:6" x14ac:dyDescent="0.25">
      <c r="B2646" s="55" t="s">
        <v>2869</v>
      </c>
      <c r="C2646" s="22">
        <f t="shared" si="41"/>
        <v>120723</v>
      </c>
      <c r="D2646" s="22">
        <v>120723</v>
      </c>
      <c r="E2646" s="22">
        <v>0</v>
      </c>
      <c r="F2646">
        <v>0</v>
      </c>
    </row>
    <row r="2647" spans="2:6" x14ac:dyDescent="0.25">
      <c r="B2647" s="55" t="s">
        <v>2870</v>
      </c>
      <c r="C2647" s="22">
        <f t="shared" si="41"/>
        <v>1056</v>
      </c>
      <c r="D2647" s="22">
        <v>1056</v>
      </c>
      <c r="E2647" s="22">
        <v>0</v>
      </c>
      <c r="F2647">
        <v>0</v>
      </c>
    </row>
    <row r="2648" spans="2:6" hidden="1" x14ac:dyDescent="0.25">
      <c r="B2648" s="55" t="s">
        <v>2871</v>
      </c>
      <c r="C2648" s="22">
        <f t="shared" si="41"/>
        <v>0</v>
      </c>
      <c r="D2648" s="22">
        <v>0</v>
      </c>
      <c r="E2648" s="22">
        <v>0</v>
      </c>
      <c r="F2648">
        <v>0</v>
      </c>
    </row>
    <row r="2649" spans="2:6" x14ac:dyDescent="0.25">
      <c r="B2649" s="55" t="s">
        <v>2872</v>
      </c>
      <c r="C2649" s="22">
        <f t="shared" si="41"/>
        <v>4531</v>
      </c>
      <c r="D2649" s="22">
        <v>4531</v>
      </c>
      <c r="E2649" s="22">
        <v>0</v>
      </c>
      <c r="F2649">
        <v>0</v>
      </c>
    </row>
    <row r="2650" spans="2:6" x14ac:dyDescent="0.25">
      <c r="B2650" s="55" t="s">
        <v>2873</v>
      </c>
      <c r="C2650" s="22">
        <f t="shared" si="41"/>
        <v>359818</v>
      </c>
      <c r="D2650" s="22">
        <v>359818</v>
      </c>
      <c r="E2650" s="22">
        <v>0</v>
      </c>
      <c r="F2650">
        <v>0</v>
      </c>
    </row>
    <row r="2651" spans="2:6" x14ac:dyDescent="0.25">
      <c r="B2651" s="55" t="s">
        <v>2874</v>
      </c>
      <c r="C2651" s="22">
        <f t="shared" si="41"/>
        <v>19598</v>
      </c>
      <c r="D2651" s="22">
        <v>19598</v>
      </c>
      <c r="E2651" s="22">
        <v>0</v>
      </c>
      <c r="F2651">
        <v>0</v>
      </c>
    </row>
    <row r="2652" spans="2:6" hidden="1" x14ac:dyDescent="0.25">
      <c r="B2652" s="55" t="s">
        <v>2875</v>
      </c>
      <c r="C2652" s="22">
        <f t="shared" si="41"/>
        <v>0</v>
      </c>
      <c r="D2652" s="22">
        <v>0</v>
      </c>
      <c r="E2652" s="22">
        <v>0</v>
      </c>
      <c r="F2652">
        <v>0</v>
      </c>
    </row>
    <row r="2653" spans="2:6" hidden="1" x14ac:dyDescent="0.25">
      <c r="B2653" s="55" t="s">
        <v>2876</v>
      </c>
      <c r="C2653" s="22">
        <f t="shared" si="41"/>
        <v>0</v>
      </c>
      <c r="D2653" s="22">
        <v>0</v>
      </c>
      <c r="E2653" s="22">
        <v>0</v>
      </c>
      <c r="F2653">
        <v>0</v>
      </c>
    </row>
    <row r="2654" spans="2:6" hidden="1" x14ac:dyDescent="0.25">
      <c r="B2654" s="55" t="s">
        <v>2877</v>
      </c>
      <c r="C2654" s="22">
        <f t="shared" si="41"/>
        <v>0</v>
      </c>
      <c r="D2654" s="22">
        <v>0</v>
      </c>
      <c r="E2654" s="22">
        <v>0</v>
      </c>
      <c r="F2654">
        <v>0</v>
      </c>
    </row>
    <row r="2655" spans="2:6" x14ac:dyDescent="0.25">
      <c r="B2655" s="55" t="s">
        <v>2878</v>
      </c>
      <c r="C2655" s="22">
        <f t="shared" si="41"/>
        <v>43180</v>
      </c>
      <c r="D2655" s="22">
        <v>43180</v>
      </c>
      <c r="E2655" s="22">
        <v>0</v>
      </c>
      <c r="F2655">
        <v>0</v>
      </c>
    </row>
    <row r="2656" spans="2:6" x14ac:dyDescent="0.25">
      <c r="B2656" s="55" t="s">
        <v>2879</v>
      </c>
      <c r="C2656" s="22">
        <f t="shared" si="41"/>
        <v>2890</v>
      </c>
      <c r="D2656" s="22">
        <v>2890</v>
      </c>
      <c r="E2656" s="22">
        <v>0</v>
      </c>
      <c r="F2656">
        <v>0</v>
      </c>
    </row>
    <row r="2657" spans="2:6" x14ac:dyDescent="0.25">
      <c r="B2657" s="55" t="s">
        <v>2880</v>
      </c>
      <c r="C2657" s="22">
        <f t="shared" si="41"/>
        <v>252877</v>
      </c>
      <c r="D2657" s="22">
        <v>252877</v>
      </c>
      <c r="E2657" s="22">
        <v>0</v>
      </c>
      <c r="F2657">
        <v>0</v>
      </c>
    </row>
    <row r="2658" spans="2:6" x14ac:dyDescent="0.25">
      <c r="B2658" s="55" t="s">
        <v>2881</v>
      </c>
      <c r="C2658" s="22">
        <f t="shared" si="41"/>
        <v>786321</v>
      </c>
      <c r="D2658" s="22">
        <v>786321</v>
      </c>
      <c r="E2658" s="22">
        <v>0</v>
      </c>
      <c r="F2658">
        <v>0</v>
      </c>
    </row>
    <row r="2659" spans="2:6" x14ac:dyDescent="0.25">
      <c r="B2659" s="55" t="s">
        <v>2882</v>
      </c>
      <c r="C2659" s="22">
        <f t="shared" si="41"/>
        <v>83</v>
      </c>
      <c r="D2659" s="22">
        <v>83</v>
      </c>
      <c r="E2659" s="22">
        <v>0</v>
      </c>
      <c r="F2659">
        <v>0</v>
      </c>
    </row>
    <row r="2660" spans="2:6" x14ac:dyDescent="0.25">
      <c r="B2660" s="55" t="s">
        <v>2883</v>
      </c>
      <c r="C2660" s="22">
        <f t="shared" si="41"/>
        <v>2021</v>
      </c>
      <c r="D2660" s="22">
        <v>2021</v>
      </c>
      <c r="E2660" s="22">
        <v>0</v>
      </c>
      <c r="F2660">
        <v>0</v>
      </c>
    </row>
    <row r="2661" spans="2:6" hidden="1" x14ac:dyDescent="0.25">
      <c r="B2661" s="55" t="s">
        <v>2884</v>
      </c>
      <c r="C2661" s="22">
        <f t="shared" si="41"/>
        <v>0</v>
      </c>
      <c r="D2661" s="22">
        <v>0</v>
      </c>
      <c r="E2661" s="22">
        <v>0</v>
      </c>
      <c r="F2661">
        <v>0</v>
      </c>
    </row>
    <row r="2662" spans="2:6" x14ac:dyDescent="0.25">
      <c r="B2662" s="55" t="s">
        <v>2885</v>
      </c>
      <c r="C2662" s="22">
        <f t="shared" si="41"/>
        <v>6229</v>
      </c>
      <c r="D2662" s="22">
        <v>6229</v>
      </c>
      <c r="E2662" s="22">
        <v>0</v>
      </c>
      <c r="F2662">
        <v>0</v>
      </c>
    </row>
    <row r="2663" spans="2:6" hidden="1" x14ac:dyDescent="0.25">
      <c r="B2663" s="55" t="s">
        <v>2886</v>
      </c>
      <c r="C2663" s="22">
        <f t="shared" si="41"/>
        <v>0</v>
      </c>
      <c r="D2663" s="22">
        <v>0</v>
      </c>
      <c r="E2663" s="22">
        <v>0</v>
      </c>
      <c r="F2663">
        <v>0</v>
      </c>
    </row>
    <row r="2664" spans="2:6" x14ac:dyDescent="0.25">
      <c r="B2664" s="55" t="s">
        <v>2887</v>
      </c>
      <c r="C2664" s="22">
        <f t="shared" si="41"/>
        <v>46</v>
      </c>
      <c r="D2664" s="22">
        <v>46</v>
      </c>
      <c r="E2664" s="22">
        <v>0</v>
      </c>
      <c r="F2664">
        <v>0</v>
      </c>
    </row>
    <row r="2665" spans="2:6" x14ac:dyDescent="0.25">
      <c r="B2665" s="55" t="s">
        <v>2888</v>
      </c>
      <c r="C2665" s="22">
        <f t="shared" si="41"/>
        <v>30284</v>
      </c>
      <c r="D2665" s="22">
        <v>30284</v>
      </c>
      <c r="E2665" s="22">
        <v>0</v>
      </c>
      <c r="F2665">
        <v>0</v>
      </c>
    </row>
    <row r="2666" spans="2:6" x14ac:dyDescent="0.25">
      <c r="B2666" s="55" t="s">
        <v>2889</v>
      </c>
      <c r="C2666" s="22">
        <f t="shared" si="41"/>
        <v>2982</v>
      </c>
      <c r="D2666" s="22">
        <v>2982</v>
      </c>
      <c r="E2666" s="22">
        <v>0</v>
      </c>
      <c r="F2666">
        <v>0</v>
      </c>
    </row>
    <row r="2667" spans="2:6" x14ac:dyDescent="0.25">
      <c r="B2667" s="55" t="s">
        <v>2890</v>
      </c>
      <c r="C2667" s="22">
        <f t="shared" si="41"/>
        <v>17314</v>
      </c>
      <c r="D2667" s="22">
        <v>17314</v>
      </c>
      <c r="E2667" s="22">
        <v>0</v>
      </c>
      <c r="F2667">
        <v>0</v>
      </c>
    </row>
    <row r="2668" spans="2:6" x14ac:dyDescent="0.25">
      <c r="B2668" s="55" t="s">
        <v>2891</v>
      </c>
      <c r="C2668" s="22">
        <f t="shared" si="41"/>
        <v>115299</v>
      </c>
      <c r="D2668" s="22">
        <v>115299</v>
      </c>
      <c r="E2668" s="22">
        <v>0</v>
      </c>
      <c r="F2668">
        <v>0</v>
      </c>
    </row>
    <row r="2669" spans="2:6" hidden="1" x14ac:dyDescent="0.25">
      <c r="B2669" s="55" t="s">
        <v>2892</v>
      </c>
      <c r="C2669" s="22">
        <f t="shared" si="41"/>
        <v>0</v>
      </c>
      <c r="D2669" s="22">
        <v>0</v>
      </c>
      <c r="E2669" s="22">
        <v>0</v>
      </c>
      <c r="F2669">
        <v>0</v>
      </c>
    </row>
    <row r="2670" spans="2:6" hidden="1" x14ac:dyDescent="0.25">
      <c r="B2670" s="55" t="s">
        <v>2893</v>
      </c>
      <c r="C2670" s="22">
        <f t="shared" si="41"/>
        <v>0</v>
      </c>
      <c r="D2670" s="22">
        <v>0</v>
      </c>
      <c r="E2670" s="22">
        <v>0</v>
      </c>
      <c r="F2670">
        <v>0</v>
      </c>
    </row>
    <row r="2671" spans="2:6" hidden="1" x14ac:dyDescent="0.25">
      <c r="B2671" s="55" t="s">
        <v>2894</v>
      </c>
      <c r="C2671" s="22">
        <f t="shared" si="41"/>
        <v>0</v>
      </c>
      <c r="D2671" s="22">
        <v>0</v>
      </c>
      <c r="E2671" s="22">
        <v>0</v>
      </c>
      <c r="F2671">
        <v>0</v>
      </c>
    </row>
    <row r="2672" spans="2:6" hidden="1" x14ac:dyDescent="0.25">
      <c r="B2672" s="55" t="s">
        <v>2895</v>
      </c>
      <c r="C2672" s="22">
        <f t="shared" si="41"/>
        <v>0</v>
      </c>
      <c r="D2672" s="22">
        <v>0</v>
      </c>
      <c r="E2672" s="22">
        <v>0</v>
      </c>
      <c r="F2672">
        <v>0</v>
      </c>
    </row>
    <row r="2673" spans="2:6" x14ac:dyDescent="0.25">
      <c r="B2673" s="55" t="s">
        <v>2896</v>
      </c>
      <c r="C2673" s="22">
        <f t="shared" si="41"/>
        <v>234647</v>
      </c>
      <c r="D2673" s="22">
        <v>234647</v>
      </c>
      <c r="E2673" s="22">
        <v>0</v>
      </c>
      <c r="F2673">
        <v>0</v>
      </c>
    </row>
    <row r="2674" spans="2:6" x14ac:dyDescent="0.25">
      <c r="B2674" s="55" t="s">
        <v>2897</v>
      </c>
      <c r="C2674" s="22">
        <f t="shared" si="41"/>
        <v>5978</v>
      </c>
      <c r="D2674" s="22">
        <v>5978</v>
      </c>
      <c r="E2674" s="22">
        <v>0</v>
      </c>
      <c r="F2674">
        <v>0</v>
      </c>
    </row>
    <row r="2675" spans="2:6" x14ac:dyDescent="0.25">
      <c r="B2675" s="55" t="s">
        <v>2898</v>
      </c>
      <c r="C2675" s="22">
        <f t="shared" si="41"/>
        <v>4766</v>
      </c>
      <c r="D2675" s="22">
        <v>4766</v>
      </c>
      <c r="E2675" s="22">
        <v>0</v>
      </c>
      <c r="F2675">
        <v>0</v>
      </c>
    </row>
    <row r="2676" spans="2:6" hidden="1" x14ac:dyDescent="0.25">
      <c r="B2676" s="55" t="s">
        <v>2899</v>
      </c>
      <c r="C2676" s="22">
        <f t="shared" si="41"/>
        <v>0</v>
      </c>
      <c r="D2676" s="22">
        <v>0</v>
      </c>
      <c r="E2676" s="22">
        <v>0</v>
      </c>
      <c r="F2676">
        <v>0</v>
      </c>
    </row>
    <row r="2677" spans="2:6" x14ac:dyDescent="0.25">
      <c r="B2677" s="55" t="s">
        <v>7848</v>
      </c>
      <c r="C2677" s="22">
        <f t="shared" si="41"/>
        <v>29871</v>
      </c>
      <c r="D2677" s="22">
        <v>29871</v>
      </c>
      <c r="E2677" s="22">
        <v>0</v>
      </c>
      <c r="F2677">
        <v>0</v>
      </c>
    </row>
    <row r="2678" spans="2:6" x14ac:dyDescent="0.25">
      <c r="B2678" s="55" t="s">
        <v>2900</v>
      </c>
      <c r="C2678" s="22">
        <f t="shared" si="41"/>
        <v>6626</v>
      </c>
      <c r="D2678" s="22">
        <v>6626</v>
      </c>
      <c r="E2678" s="22">
        <v>0</v>
      </c>
      <c r="F2678">
        <v>0</v>
      </c>
    </row>
    <row r="2679" spans="2:6" x14ac:dyDescent="0.25">
      <c r="B2679" s="55" t="s">
        <v>7849</v>
      </c>
      <c r="C2679" s="22">
        <f t="shared" si="41"/>
        <v>19215</v>
      </c>
      <c r="D2679" s="22">
        <v>19215</v>
      </c>
      <c r="E2679" s="22">
        <v>0</v>
      </c>
      <c r="F2679">
        <v>0</v>
      </c>
    </row>
    <row r="2680" spans="2:6" hidden="1" x14ac:dyDescent="0.25">
      <c r="B2680" s="55" t="s">
        <v>2901</v>
      </c>
      <c r="C2680" s="22">
        <f t="shared" si="41"/>
        <v>0</v>
      </c>
      <c r="D2680" s="22">
        <v>0</v>
      </c>
      <c r="E2680" s="22">
        <v>0</v>
      </c>
      <c r="F2680">
        <v>0</v>
      </c>
    </row>
    <row r="2681" spans="2:6" x14ac:dyDescent="0.25">
      <c r="B2681" s="55" t="s">
        <v>7850</v>
      </c>
      <c r="C2681" s="22">
        <f t="shared" si="41"/>
        <v>8637</v>
      </c>
      <c r="D2681" s="22">
        <v>8637</v>
      </c>
      <c r="E2681" s="22">
        <v>0</v>
      </c>
      <c r="F2681">
        <v>0</v>
      </c>
    </row>
    <row r="2682" spans="2:6" hidden="1" x14ac:dyDescent="0.25">
      <c r="B2682" s="55" t="s">
        <v>2902</v>
      </c>
      <c r="C2682" s="22">
        <f t="shared" si="41"/>
        <v>0</v>
      </c>
      <c r="D2682" s="22">
        <v>0</v>
      </c>
      <c r="E2682" s="22">
        <v>0</v>
      </c>
      <c r="F2682">
        <v>0</v>
      </c>
    </row>
    <row r="2683" spans="2:6" x14ac:dyDescent="0.25">
      <c r="B2683" s="55" t="s">
        <v>2903</v>
      </c>
      <c r="C2683" s="22">
        <f t="shared" si="41"/>
        <v>85663</v>
      </c>
      <c r="D2683" s="22">
        <v>85663</v>
      </c>
      <c r="E2683" s="22">
        <v>0</v>
      </c>
      <c r="F2683">
        <v>0</v>
      </c>
    </row>
    <row r="2684" spans="2:6" x14ac:dyDescent="0.25">
      <c r="B2684" s="55" t="s">
        <v>2904</v>
      </c>
      <c r="C2684" s="22">
        <f t="shared" si="41"/>
        <v>315697</v>
      </c>
      <c r="D2684" s="22">
        <v>315697</v>
      </c>
      <c r="E2684" s="22">
        <v>0</v>
      </c>
      <c r="F2684">
        <v>0</v>
      </c>
    </row>
    <row r="2685" spans="2:6" hidden="1" x14ac:dyDescent="0.25">
      <c r="B2685" s="55" t="s">
        <v>2905</v>
      </c>
      <c r="C2685" s="22">
        <f t="shared" si="41"/>
        <v>0</v>
      </c>
      <c r="D2685" s="22">
        <v>0</v>
      </c>
      <c r="E2685" s="22">
        <v>0</v>
      </c>
      <c r="F2685">
        <v>0</v>
      </c>
    </row>
    <row r="2686" spans="2:6" hidden="1" x14ac:dyDescent="0.25">
      <c r="B2686" s="55" t="s">
        <v>2906</v>
      </c>
      <c r="C2686" s="22">
        <f t="shared" si="41"/>
        <v>0</v>
      </c>
      <c r="D2686" s="22">
        <v>0</v>
      </c>
      <c r="E2686" s="22">
        <v>0</v>
      </c>
      <c r="F2686">
        <v>0</v>
      </c>
    </row>
    <row r="2687" spans="2:6" x14ac:dyDescent="0.25">
      <c r="B2687" s="55" t="s">
        <v>2907</v>
      </c>
      <c r="C2687" s="22">
        <f t="shared" si="41"/>
        <v>2138</v>
      </c>
      <c r="D2687" s="22">
        <v>2138</v>
      </c>
      <c r="E2687" s="22">
        <v>0</v>
      </c>
      <c r="F2687">
        <v>0</v>
      </c>
    </row>
    <row r="2688" spans="2:6" x14ac:dyDescent="0.25">
      <c r="B2688" s="55" t="s">
        <v>7851</v>
      </c>
      <c r="C2688" s="22">
        <f t="shared" si="41"/>
        <v>25515</v>
      </c>
      <c r="D2688" s="22">
        <v>25515</v>
      </c>
      <c r="E2688" s="22">
        <v>0</v>
      </c>
      <c r="F2688">
        <v>0</v>
      </c>
    </row>
    <row r="2689" spans="2:6" x14ac:dyDescent="0.25">
      <c r="B2689" s="55" t="s">
        <v>2908</v>
      </c>
      <c r="C2689" s="22">
        <f t="shared" si="41"/>
        <v>6451</v>
      </c>
      <c r="D2689" s="22">
        <v>6451</v>
      </c>
      <c r="E2689" s="22">
        <v>0</v>
      </c>
      <c r="F2689">
        <v>0</v>
      </c>
    </row>
    <row r="2690" spans="2:6" hidden="1" x14ac:dyDescent="0.25">
      <c r="B2690" s="55" t="s">
        <v>2909</v>
      </c>
      <c r="C2690" s="22">
        <f t="shared" si="41"/>
        <v>0</v>
      </c>
      <c r="D2690" s="22">
        <v>0</v>
      </c>
      <c r="E2690" s="22">
        <v>0</v>
      </c>
      <c r="F2690">
        <v>0</v>
      </c>
    </row>
    <row r="2691" spans="2:6" x14ac:dyDescent="0.25">
      <c r="B2691" s="55" t="s">
        <v>2910</v>
      </c>
      <c r="C2691" s="22">
        <f t="shared" si="41"/>
        <v>111563</v>
      </c>
      <c r="D2691" s="22">
        <v>111563</v>
      </c>
      <c r="E2691" s="22">
        <v>0</v>
      </c>
      <c r="F2691">
        <v>0</v>
      </c>
    </row>
    <row r="2692" spans="2:6" x14ac:dyDescent="0.25">
      <c r="B2692" s="55" t="s">
        <v>2911</v>
      </c>
      <c r="C2692" s="22">
        <f t="shared" si="41"/>
        <v>9758</v>
      </c>
      <c r="D2692" s="22">
        <v>9758</v>
      </c>
      <c r="E2692" s="22">
        <v>0</v>
      </c>
      <c r="F2692">
        <v>0</v>
      </c>
    </row>
    <row r="2693" spans="2:6" hidden="1" x14ac:dyDescent="0.25">
      <c r="B2693" s="55" t="s">
        <v>2912</v>
      </c>
      <c r="C2693" s="22">
        <f t="shared" si="41"/>
        <v>0</v>
      </c>
      <c r="D2693" s="22">
        <v>0</v>
      </c>
      <c r="E2693" s="22">
        <v>0</v>
      </c>
      <c r="F2693">
        <v>0</v>
      </c>
    </row>
    <row r="2694" spans="2:6" x14ac:dyDescent="0.25">
      <c r="B2694" s="55" t="s">
        <v>2913</v>
      </c>
      <c r="C2694" s="22">
        <f t="shared" ref="C2694:C2757" si="42">D2694-E2694+(F2694)</f>
        <v>17537</v>
      </c>
      <c r="D2694" s="22">
        <v>17537</v>
      </c>
      <c r="E2694" s="22">
        <v>0</v>
      </c>
      <c r="F2694">
        <v>0</v>
      </c>
    </row>
    <row r="2695" spans="2:6" hidden="1" x14ac:dyDescent="0.25">
      <c r="B2695" s="55" t="s">
        <v>2914</v>
      </c>
      <c r="C2695" s="22">
        <f t="shared" si="42"/>
        <v>0</v>
      </c>
      <c r="D2695" s="22">
        <v>0</v>
      </c>
      <c r="E2695" s="22">
        <v>0</v>
      </c>
      <c r="F2695">
        <v>0</v>
      </c>
    </row>
    <row r="2696" spans="2:6" x14ac:dyDescent="0.25">
      <c r="B2696" s="55" t="s">
        <v>2915</v>
      </c>
      <c r="C2696" s="22">
        <f t="shared" si="42"/>
        <v>316</v>
      </c>
      <c r="D2696" s="22">
        <v>316</v>
      </c>
      <c r="E2696" s="22">
        <v>0</v>
      </c>
      <c r="F2696">
        <v>0</v>
      </c>
    </row>
    <row r="2697" spans="2:6" x14ac:dyDescent="0.25">
      <c r="B2697" s="55" t="s">
        <v>2916</v>
      </c>
      <c r="C2697" s="22">
        <f t="shared" si="42"/>
        <v>2932</v>
      </c>
      <c r="D2697" s="22">
        <v>2932</v>
      </c>
      <c r="E2697" s="22">
        <v>0</v>
      </c>
      <c r="F2697">
        <v>0</v>
      </c>
    </row>
    <row r="2698" spans="2:6" x14ac:dyDescent="0.25">
      <c r="B2698" s="55" t="s">
        <v>2917</v>
      </c>
      <c r="C2698" s="22">
        <f t="shared" si="42"/>
        <v>11585</v>
      </c>
      <c r="D2698" s="22">
        <v>11585</v>
      </c>
      <c r="E2698" s="22">
        <v>0</v>
      </c>
      <c r="F2698">
        <v>0</v>
      </c>
    </row>
    <row r="2699" spans="2:6" x14ac:dyDescent="0.25">
      <c r="B2699" s="55" t="s">
        <v>2918</v>
      </c>
      <c r="C2699" s="22">
        <f t="shared" si="42"/>
        <v>668</v>
      </c>
      <c r="D2699" s="22">
        <v>668</v>
      </c>
      <c r="E2699" s="22">
        <v>0</v>
      </c>
      <c r="F2699">
        <v>0</v>
      </c>
    </row>
    <row r="2700" spans="2:6" hidden="1" x14ac:dyDescent="0.25">
      <c r="B2700" s="55" t="s">
        <v>2919</v>
      </c>
      <c r="C2700" s="22">
        <f t="shared" si="42"/>
        <v>0</v>
      </c>
      <c r="D2700" s="22">
        <v>0</v>
      </c>
      <c r="E2700" s="22">
        <v>0</v>
      </c>
      <c r="F2700">
        <v>0</v>
      </c>
    </row>
    <row r="2701" spans="2:6" hidden="1" x14ac:dyDescent="0.25">
      <c r="B2701" s="55" t="s">
        <v>2920</v>
      </c>
      <c r="C2701" s="22">
        <f t="shared" si="42"/>
        <v>0</v>
      </c>
      <c r="D2701" s="22">
        <v>0</v>
      </c>
      <c r="E2701" s="22">
        <v>0</v>
      </c>
      <c r="F2701">
        <v>0</v>
      </c>
    </row>
    <row r="2702" spans="2:6" hidden="1" x14ac:dyDescent="0.25">
      <c r="B2702" s="55" t="s">
        <v>2921</v>
      </c>
      <c r="C2702" s="22">
        <f t="shared" si="42"/>
        <v>0</v>
      </c>
      <c r="D2702" s="22">
        <v>0</v>
      </c>
      <c r="E2702" s="22">
        <v>0</v>
      </c>
      <c r="F2702">
        <v>0</v>
      </c>
    </row>
    <row r="2703" spans="2:6" x14ac:dyDescent="0.25">
      <c r="B2703" s="55" t="s">
        <v>2922</v>
      </c>
      <c r="C2703" s="22">
        <f t="shared" si="42"/>
        <v>58764</v>
      </c>
      <c r="D2703" s="22">
        <v>58764</v>
      </c>
      <c r="E2703" s="22">
        <v>0</v>
      </c>
      <c r="F2703">
        <v>0</v>
      </c>
    </row>
    <row r="2704" spans="2:6" hidden="1" x14ac:dyDescent="0.25">
      <c r="B2704" s="55" t="s">
        <v>2923</v>
      </c>
      <c r="C2704" s="22">
        <f t="shared" si="42"/>
        <v>0</v>
      </c>
      <c r="D2704" s="22">
        <v>0</v>
      </c>
      <c r="E2704" s="22">
        <v>0</v>
      </c>
      <c r="F2704">
        <v>0</v>
      </c>
    </row>
    <row r="2705" spans="2:6" hidden="1" x14ac:dyDescent="0.25">
      <c r="B2705" s="55" t="s">
        <v>2924</v>
      </c>
      <c r="C2705" s="22">
        <f t="shared" si="42"/>
        <v>0</v>
      </c>
      <c r="D2705" s="22">
        <v>0</v>
      </c>
      <c r="E2705" s="22">
        <v>0</v>
      </c>
      <c r="F2705">
        <v>0</v>
      </c>
    </row>
    <row r="2706" spans="2:6" hidden="1" x14ac:dyDescent="0.25">
      <c r="B2706" s="55" t="s">
        <v>2925</v>
      </c>
      <c r="C2706" s="22">
        <f t="shared" si="42"/>
        <v>0</v>
      </c>
      <c r="D2706" s="22">
        <v>0</v>
      </c>
      <c r="E2706" s="22">
        <v>0</v>
      </c>
      <c r="F2706">
        <v>0</v>
      </c>
    </row>
    <row r="2707" spans="2:6" hidden="1" x14ac:dyDescent="0.25">
      <c r="B2707" s="55" t="s">
        <v>2926</v>
      </c>
      <c r="C2707" s="22">
        <f t="shared" si="42"/>
        <v>0</v>
      </c>
      <c r="D2707" s="22">
        <v>0</v>
      </c>
      <c r="E2707" s="22">
        <v>0</v>
      </c>
      <c r="F2707">
        <v>0</v>
      </c>
    </row>
    <row r="2708" spans="2:6" hidden="1" x14ac:dyDescent="0.25">
      <c r="B2708" s="55" t="s">
        <v>2927</v>
      </c>
      <c r="C2708" s="22">
        <f t="shared" si="42"/>
        <v>0</v>
      </c>
      <c r="D2708" s="22">
        <v>0</v>
      </c>
      <c r="E2708" s="22">
        <v>0</v>
      </c>
      <c r="F2708">
        <v>0</v>
      </c>
    </row>
    <row r="2709" spans="2:6" hidden="1" x14ac:dyDescent="0.25">
      <c r="B2709" s="55" t="s">
        <v>2928</v>
      </c>
      <c r="C2709" s="22">
        <f t="shared" si="42"/>
        <v>0</v>
      </c>
      <c r="D2709" s="22">
        <v>0</v>
      </c>
      <c r="E2709" s="22">
        <v>0</v>
      </c>
      <c r="F2709">
        <v>0</v>
      </c>
    </row>
    <row r="2710" spans="2:6" hidden="1" x14ac:dyDescent="0.25">
      <c r="B2710" s="55" t="s">
        <v>2929</v>
      </c>
      <c r="C2710" s="22">
        <f t="shared" si="42"/>
        <v>0</v>
      </c>
      <c r="D2710" s="22">
        <v>0</v>
      </c>
      <c r="E2710" s="22">
        <v>0</v>
      </c>
      <c r="F2710">
        <v>0</v>
      </c>
    </row>
    <row r="2711" spans="2:6" x14ac:dyDescent="0.25">
      <c r="B2711" s="55" t="s">
        <v>2930</v>
      </c>
      <c r="C2711" s="22">
        <f t="shared" si="42"/>
        <v>12102</v>
      </c>
      <c r="D2711" s="22">
        <v>12102</v>
      </c>
      <c r="E2711" s="22">
        <v>0</v>
      </c>
      <c r="F2711">
        <v>0</v>
      </c>
    </row>
    <row r="2712" spans="2:6" hidden="1" x14ac:dyDescent="0.25">
      <c r="B2712" s="55" t="s">
        <v>2931</v>
      </c>
      <c r="C2712" s="22">
        <f t="shared" si="42"/>
        <v>0</v>
      </c>
      <c r="D2712" s="22">
        <v>0</v>
      </c>
      <c r="E2712" s="22">
        <v>0</v>
      </c>
      <c r="F2712">
        <v>0</v>
      </c>
    </row>
    <row r="2713" spans="2:6" hidden="1" x14ac:dyDescent="0.25">
      <c r="B2713" s="55" t="s">
        <v>2932</v>
      </c>
      <c r="C2713" s="22">
        <f t="shared" si="42"/>
        <v>0</v>
      </c>
      <c r="D2713" s="22">
        <v>0</v>
      </c>
      <c r="E2713" s="22">
        <v>0</v>
      </c>
      <c r="F2713">
        <v>0</v>
      </c>
    </row>
    <row r="2714" spans="2:6" hidden="1" x14ac:dyDescent="0.25">
      <c r="B2714" s="55" t="s">
        <v>2933</v>
      </c>
      <c r="C2714" s="22">
        <f t="shared" si="42"/>
        <v>0</v>
      </c>
      <c r="D2714" s="22">
        <v>0</v>
      </c>
      <c r="E2714" s="22">
        <v>0</v>
      </c>
      <c r="F2714">
        <v>0</v>
      </c>
    </row>
    <row r="2715" spans="2:6" x14ac:dyDescent="0.25">
      <c r="B2715" s="55" t="s">
        <v>2934</v>
      </c>
      <c r="C2715" s="22">
        <f t="shared" si="42"/>
        <v>592</v>
      </c>
      <c r="D2715" s="22">
        <v>592</v>
      </c>
      <c r="E2715" s="22">
        <v>0</v>
      </c>
      <c r="F2715">
        <v>0</v>
      </c>
    </row>
    <row r="2716" spans="2:6" x14ac:dyDescent="0.25">
      <c r="B2716" s="55" t="s">
        <v>7852</v>
      </c>
      <c r="C2716" s="22">
        <f t="shared" si="42"/>
        <v>70685</v>
      </c>
      <c r="D2716" s="22">
        <v>70685</v>
      </c>
      <c r="E2716" s="22">
        <v>0</v>
      </c>
      <c r="F2716">
        <v>0</v>
      </c>
    </row>
    <row r="2717" spans="2:6" hidden="1" x14ac:dyDescent="0.25">
      <c r="B2717" s="55" t="s">
        <v>2935</v>
      </c>
      <c r="C2717" s="22">
        <f t="shared" si="42"/>
        <v>0</v>
      </c>
      <c r="D2717" s="22">
        <v>0</v>
      </c>
      <c r="E2717" s="22">
        <v>0</v>
      </c>
      <c r="F2717">
        <v>0</v>
      </c>
    </row>
    <row r="2718" spans="2:6" hidden="1" x14ac:dyDescent="0.25">
      <c r="B2718" s="55" t="s">
        <v>2936</v>
      </c>
      <c r="C2718" s="22">
        <f t="shared" si="42"/>
        <v>0</v>
      </c>
      <c r="D2718" s="22">
        <v>0</v>
      </c>
      <c r="E2718" s="22">
        <v>0</v>
      </c>
      <c r="F2718">
        <v>0</v>
      </c>
    </row>
    <row r="2719" spans="2:6" x14ac:dyDescent="0.25">
      <c r="B2719" s="55" t="s">
        <v>2937</v>
      </c>
      <c r="C2719" s="22">
        <f t="shared" si="42"/>
        <v>2795</v>
      </c>
      <c r="D2719" s="22">
        <v>2795</v>
      </c>
      <c r="E2719" s="22">
        <v>0</v>
      </c>
      <c r="F2719">
        <v>0</v>
      </c>
    </row>
    <row r="2720" spans="2:6" x14ac:dyDescent="0.25">
      <c r="B2720" s="55" t="s">
        <v>2938</v>
      </c>
      <c r="C2720" s="22">
        <f t="shared" si="42"/>
        <v>162087</v>
      </c>
      <c r="D2720" s="22">
        <v>162087</v>
      </c>
      <c r="E2720" s="22">
        <v>0</v>
      </c>
      <c r="F2720">
        <v>0</v>
      </c>
    </row>
    <row r="2721" spans="2:6" hidden="1" x14ac:dyDescent="0.25">
      <c r="B2721" s="55" t="s">
        <v>2939</v>
      </c>
      <c r="C2721" s="22">
        <f t="shared" si="42"/>
        <v>0</v>
      </c>
      <c r="D2721" s="22">
        <v>0</v>
      </c>
      <c r="E2721" s="22">
        <v>0</v>
      </c>
      <c r="F2721">
        <v>0</v>
      </c>
    </row>
    <row r="2722" spans="2:6" x14ac:dyDescent="0.25">
      <c r="B2722" s="55" t="s">
        <v>2940</v>
      </c>
      <c r="C2722" s="22">
        <f t="shared" si="42"/>
        <v>21080</v>
      </c>
      <c r="D2722" s="22">
        <v>21080</v>
      </c>
      <c r="E2722" s="22">
        <v>0</v>
      </c>
      <c r="F2722">
        <v>0</v>
      </c>
    </row>
    <row r="2723" spans="2:6" hidden="1" x14ac:dyDescent="0.25">
      <c r="B2723" s="55" t="s">
        <v>2941</v>
      </c>
      <c r="C2723" s="22">
        <f t="shared" si="42"/>
        <v>0</v>
      </c>
      <c r="D2723" s="22">
        <v>0</v>
      </c>
      <c r="E2723" s="22">
        <v>0</v>
      </c>
      <c r="F2723">
        <v>0</v>
      </c>
    </row>
    <row r="2724" spans="2:6" x14ac:dyDescent="0.25">
      <c r="B2724" s="55" t="s">
        <v>2942</v>
      </c>
      <c r="C2724" s="22">
        <f t="shared" si="42"/>
        <v>119143</v>
      </c>
      <c r="D2724" s="22">
        <v>119143</v>
      </c>
      <c r="E2724" s="22">
        <v>0</v>
      </c>
      <c r="F2724">
        <v>0</v>
      </c>
    </row>
    <row r="2725" spans="2:6" x14ac:dyDescent="0.25">
      <c r="B2725" s="55" t="s">
        <v>2943</v>
      </c>
      <c r="C2725" s="22">
        <f t="shared" si="42"/>
        <v>2920</v>
      </c>
      <c r="D2725" s="22">
        <v>2920</v>
      </c>
      <c r="E2725" s="22">
        <v>0</v>
      </c>
      <c r="F2725">
        <v>0</v>
      </c>
    </row>
    <row r="2726" spans="2:6" hidden="1" x14ac:dyDescent="0.25">
      <c r="B2726" s="55" t="s">
        <v>2944</v>
      </c>
      <c r="C2726" s="22">
        <f t="shared" si="42"/>
        <v>0</v>
      </c>
      <c r="D2726" s="22">
        <v>0</v>
      </c>
      <c r="E2726" s="22">
        <v>0</v>
      </c>
      <c r="F2726">
        <v>0</v>
      </c>
    </row>
    <row r="2727" spans="2:6" hidden="1" x14ac:dyDescent="0.25">
      <c r="B2727" s="55" t="s">
        <v>2945</v>
      </c>
      <c r="C2727" s="22">
        <f t="shared" si="42"/>
        <v>0</v>
      </c>
      <c r="D2727" s="22">
        <v>0</v>
      </c>
      <c r="E2727" s="22">
        <v>0</v>
      </c>
      <c r="F2727">
        <v>0</v>
      </c>
    </row>
    <row r="2728" spans="2:6" hidden="1" x14ac:dyDescent="0.25">
      <c r="B2728" s="55" t="s">
        <v>2946</v>
      </c>
      <c r="C2728" s="22">
        <f t="shared" si="42"/>
        <v>0</v>
      </c>
      <c r="D2728" s="22">
        <v>0</v>
      </c>
      <c r="E2728" s="22">
        <v>0</v>
      </c>
      <c r="F2728">
        <v>0</v>
      </c>
    </row>
    <row r="2729" spans="2:6" hidden="1" x14ac:dyDescent="0.25">
      <c r="B2729" s="55" t="s">
        <v>2947</v>
      </c>
      <c r="C2729" s="22">
        <f t="shared" si="42"/>
        <v>0</v>
      </c>
      <c r="D2729" s="22">
        <v>0</v>
      </c>
      <c r="E2729" s="22">
        <v>0</v>
      </c>
      <c r="F2729">
        <v>0</v>
      </c>
    </row>
    <row r="2730" spans="2:6" x14ac:dyDescent="0.25">
      <c r="B2730" s="55" t="s">
        <v>7853</v>
      </c>
      <c r="C2730" s="22">
        <f t="shared" si="42"/>
        <v>3272</v>
      </c>
      <c r="D2730" s="22">
        <v>3272</v>
      </c>
      <c r="E2730" s="22">
        <v>0</v>
      </c>
      <c r="F2730">
        <v>0</v>
      </c>
    </row>
    <row r="2731" spans="2:6" hidden="1" x14ac:dyDescent="0.25">
      <c r="B2731" s="55" t="s">
        <v>2948</v>
      </c>
      <c r="C2731" s="22">
        <f t="shared" si="42"/>
        <v>0</v>
      </c>
      <c r="D2731" s="22">
        <v>0</v>
      </c>
      <c r="E2731" s="22">
        <v>0</v>
      </c>
      <c r="F2731">
        <v>0</v>
      </c>
    </row>
    <row r="2732" spans="2:6" x14ac:dyDescent="0.25">
      <c r="B2732" s="55" t="s">
        <v>2949</v>
      </c>
      <c r="C2732" s="22">
        <f t="shared" si="42"/>
        <v>887</v>
      </c>
      <c r="D2732" s="22">
        <v>887</v>
      </c>
      <c r="E2732" s="22">
        <v>0</v>
      </c>
      <c r="F2732">
        <v>0</v>
      </c>
    </row>
    <row r="2733" spans="2:6" x14ac:dyDescent="0.25">
      <c r="B2733" s="55" t="s">
        <v>2950</v>
      </c>
      <c r="C2733" s="22">
        <f t="shared" si="42"/>
        <v>2546</v>
      </c>
      <c r="D2733" s="22">
        <v>2546</v>
      </c>
      <c r="E2733" s="22">
        <v>0</v>
      </c>
      <c r="F2733">
        <v>0</v>
      </c>
    </row>
    <row r="2734" spans="2:6" hidden="1" x14ac:dyDescent="0.25">
      <c r="B2734" s="55" t="s">
        <v>2951</v>
      </c>
      <c r="C2734" s="22">
        <f t="shared" si="42"/>
        <v>0</v>
      </c>
      <c r="D2734" s="22">
        <v>0</v>
      </c>
      <c r="E2734" s="22">
        <v>0</v>
      </c>
      <c r="F2734">
        <v>0</v>
      </c>
    </row>
    <row r="2735" spans="2:6" x14ac:dyDescent="0.25">
      <c r="B2735" s="55" t="s">
        <v>2952</v>
      </c>
      <c r="C2735" s="22">
        <f t="shared" si="42"/>
        <v>26753</v>
      </c>
      <c r="D2735" s="22">
        <v>26753</v>
      </c>
      <c r="E2735" s="22">
        <v>0</v>
      </c>
      <c r="F2735">
        <v>0</v>
      </c>
    </row>
    <row r="2736" spans="2:6" x14ac:dyDescent="0.25">
      <c r="B2736" s="55" t="s">
        <v>2953</v>
      </c>
      <c r="C2736" s="22">
        <f t="shared" si="42"/>
        <v>73012</v>
      </c>
      <c r="D2736" s="22">
        <v>73012</v>
      </c>
      <c r="E2736" s="22">
        <v>0</v>
      </c>
      <c r="F2736">
        <v>0</v>
      </c>
    </row>
    <row r="2737" spans="2:6" x14ac:dyDescent="0.25">
      <c r="B2737" s="55" t="s">
        <v>7854</v>
      </c>
      <c r="C2737" s="22">
        <f t="shared" si="42"/>
        <v>66398</v>
      </c>
      <c r="D2737" s="22">
        <v>66398</v>
      </c>
      <c r="E2737" s="22">
        <v>0</v>
      </c>
      <c r="F2737">
        <v>0</v>
      </c>
    </row>
    <row r="2738" spans="2:6" x14ac:dyDescent="0.25">
      <c r="B2738" s="55" t="s">
        <v>2954</v>
      </c>
      <c r="C2738" s="22">
        <f t="shared" si="42"/>
        <v>8078</v>
      </c>
      <c r="D2738" s="22">
        <v>8078</v>
      </c>
      <c r="E2738" s="22">
        <v>0</v>
      </c>
      <c r="F2738">
        <v>0</v>
      </c>
    </row>
    <row r="2739" spans="2:6" hidden="1" x14ac:dyDescent="0.25">
      <c r="B2739" s="55" t="s">
        <v>2955</v>
      </c>
      <c r="C2739" s="22">
        <f t="shared" si="42"/>
        <v>0</v>
      </c>
      <c r="D2739" s="22">
        <v>0</v>
      </c>
      <c r="E2739" s="22">
        <v>0</v>
      </c>
      <c r="F2739">
        <v>0</v>
      </c>
    </row>
    <row r="2740" spans="2:6" hidden="1" x14ac:dyDescent="0.25">
      <c r="B2740" s="55" t="s">
        <v>2956</v>
      </c>
      <c r="C2740" s="22">
        <f t="shared" si="42"/>
        <v>0</v>
      </c>
      <c r="D2740" s="22">
        <v>0</v>
      </c>
      <c r="E2740" s="22">
        <v>0</v>
      </c>
      <c r="F2740">
        <v>0</v>
      </c>
    </row>
    <row r="2741" spans="2:6" hidden="1" x14ac:dyDescent="0.25">
      <c r="B2741" s="55" t="s">
        <v>2957</v>
      </c>
      <c r="C2741" s="22">
        <f t="shared" si="42"/>
        <v>0</v>
      </c>
      <c r="D2741" s="22">
        <v>0</v>
      </c>
      <c r="E2741" s="22">
        <v>0</v>
      </c>
      <c r="F2741">
        <v>0</v>
      </c>
    </row>
    <row r="2742" spans="2:6" x14ac:dyDescent="0.25">
      <c r="B2742" s="55" t="s">
        <v>7855</v>
      </c>
      <c r="C2742" s="22">
        <f t="shared" si="42"/>
        <v>18853</v>
      </c>
      <c r="D2742" s="22">
        <v>18853</v>
      </c>
      <c r="E2742" s="22">
        <v>0</v>
      </c>
      <c r="F2742">
        <v>0</v>
      </c>
    </row>
    <row r="2743" spans="2:6" hidden="1" x14ac:dyDescent="0.25">
      <c r="B2743" s="55" t="s">
        <v>2958</v>
      </c>
      <c r="C2743" s="22">
        <f t="shared" si="42"/>
        <v>0</v>
      </c>
      <c r="D2743" s="22">
        <v>0</v>
      </c>
      <c r="E2743" s="22">
        <v>0</v>
      </c>
      <c r="F2743">
        <v>0</v>
      </c>
    </row>
    <row r="2744" spans="2:6" hidden="1" x14ac:dyDescent="0.25">
      <c r="B2744" s="55" t="s">
        <v>2959</v>
      </c>
      <c r="C2744" s="22">
        <f t="shared" si="42"/>
        <v>0</v>
      </c>
      <c r="D2744" s="22">
        <v>0</v>
      </c>
      <c r="E2744" s="22">
        <v>0</v>
      </c>
      <c r="F2744">
        <v>0</v>
      </c>
    </row>
    <row r="2745" spans="2:6" x14ac:dyDescent="0.25">
      <c r="B2745" s="55" t="s">
        <v>2960</v>
      </c>
      <c r="C2745" s="22">
        <f t="shared" si="42"/>
        <v>2577</v>
      </c>
      <c r="D2745" s="22">
        <v>2577</v>
      </c>
      <c r="E2745" s="22">
        <v>0</v>
      </c>
      <c r="F2745">
        <v>0</v>
      </c>
    </row>
    <row r="2746" spans="2:6" hidden="1" x14ac:dyDescent="0.25">
      <c r="B2746" s="55" t="s">
        <v>2961</v>
      </c>
      <c r="C2746" s="22">
        <f t="shared" si="42"/>
        <v>0</v>
      </c>
      <c r="D2746" s="22">
        <v>0</v>
      </c>
      <c r="E2746" s="22">
        <v>0</v>
      </c>
      <c r="F2746">
        <v>0</v>
      </c>
    </row>
    <row r="2747" spans="2:6" hidden="1" x14ac:dyDescent="0.25">
      <c r="B2747" s="55" t="s">
        <v>2962</v>
      </c>
      <c r="C2747" s="22">
        <f t="shared" si="42"/>
        <v>0</v>
      </c>
      <c r="D2747" s="22">
        <v>0</v>
      </c>
      <c r="E2747" s="22">
        <v>0</v>
      </c>
      <c r="F2747">
        <v>0</v>
      </c>
    </row>
    <row r="2748" spans="2:6" hidden="1" x14ac:dyDescent="0.25">
      <c r="B2748" s="55" t="s">
        <v>2963</v>
      </c>
      <c r="C2748" s="22">
        <f t="shared" si="42"/>
        <v>0</v>
      </c>
      <c r="D2748" s="22">
        <v>0</v>
      </c>
      <c r="E2748" s="22">
        <v>0</v>
      </c>
      <c r="F2748">
        <v>0</v>
      </c>
    </row>
    <row r="2749" spans="2:6" hidden="1" x14ac:dyDescent="0.25">
      <c r="B2749" s="55" t="s">
        <v>2964</v>
      </c>
      <c r="C2749" s="22">
        <f t="shared" si="42"/>
        <v>0</v>
      </c>
      <c r="D2749" s="22">
        <v>0</v>
      </c>
      <c r="E2749" s="22">
        <v>0</v>
      </c>
      <c r="F2749">
        <v>0</v>
      </c>
    </row>
    <row r="2750" spans="2:6" hidden="1" x14ac:dyDescent="0.25">
      <c r="B2750" s="55" t="s">
        <v>2965</v>
      </c>
      <c r="C2750" s="22">
        <f t="shared" si="42"/>
        <v>0</v>
      </c>
      <c r="D2750" s="22">
        <v>0</v>
      </c>
      <c r="E2750" s="22">
        <v>0</v>
      </c>
      <c r="F2750">
        <v>0</v>
      </c>
    </row>
    <row r="2751" spans="2:6" hidden="1" x14ac:dyDescent="0.25">
      <c r="B2751" s="55" t="s">
        <v>2966</v>
      </c>
      <c r="C2751" s="22">
        <f t="shared" si="42"/>
        <v>0</v>
      </c>
      <c r="D2751" s="22">
        <v>0</v>
      </c>
      <c r="E2751" s="22">
        <v>0</v>
      </c>
      <c r="F2751">
        <v>0</v>
      </c>
    </row>
    <row r="2752" spans="2:6" hidden="1" x14ac:dyDescent="0.25">
      <c r="B2752" s="55" t="s">
        <v>2967</v>
      </c>
      <c r="C2752" s="22">
        <f t="shared" si="42"/>
        <v>0</v>
      </c>
      <c r="D2752" s="22">
        <v>0</v>
      </c>
      <c r="E2752" s="22">
        <v>0</v>
      </c>
      <c r="F2752">
        <v>0</v>
      </c>
    </row>
    <row r="2753" spans="2:6" hidden="1" x14ac:dyDescent="0.25">
      <c r="B2753" s="55" t="s">
        <v>2968</v>
      </c>
      <c r="C2753" s="22">
        <f t="shared" si="42"/>
        <v>0</v>
      </c>
      <c r="D2753" s="22">
        <v>0</v>
      </c>
      <c r="E2753" s="22">
        <v>0</v>
      </c>
      <c r="F2753">
        <v>0</v>
      </c>
    </row>
    <row r="2754" spans="2:6" hidden="1" x14ac:dyDescent="0.25">
      <c r="B2754" s="55" t="s">
        <v>2969</v>
      </c>
      <c r="C2754" s="22">
        <f t="shared" si="42"/>
        <v>0</v>
      </c>
      <c r="D2754" s="22">
        <v>0</v>
      </c>
      <c r="E2754" s="22">
        <v>0</v>
      </c>
      <c r="F2754">
        <v>0</v>
      </c>
    </row>
    <row r="2755" spans="2:6" hidden="1" x14ac:dyDescent="0.25">
      <c r="B2755" s="55" t="s">
        <v>2970</v>
      </c>
      <c r="C2755" s="22">
        <f t="shared" si="42"/>
        <v>0</v>
      </c>
      <c r="D2755" s="22">
        <v>0</v>
      </c>
      <c r="E2755" s="22">
        <v>0</v>
      </c>
      <c r="F2755">
        <v>0</v>
      </c>
    </row>
    <row r="2756" spans="2:6" x14ac:dyDescent="0.25">
      <c r="B2756" s="55" t="s">
        <v>2971</v>
      </c>
      <c r="C2756" s="22">
        <f t="shared" si="42"/>
        <v>93252</v>
      </c>
      <c r="D2756" s="22">
        <v>93252</v>
      </c>
      <c r="E2756" s="22">
        <v>0</v>
      </c>
      <c r="F2756">
        <v>0</v>
      </c>
    </row>
    <row r="2757" spans="2:6" x14ac:dyDescent="0.25">
      <c r="B2757" s="55" t="s">
        <v>2972</v>
      </c>
      <c r="C2757" s="22">
        <f t="shared" si="42"/>
        <v>1635</v>
      </c>
      <c r="D2757" s="22">
        <v>1635</v>
      </c>
      <c r="E2757" s="22">
        <v>0</v>
      </c>
      <c r="F2757">
        <v>0</v>
      </c>
    </row>
    <row r="2758" spans="2:6" hidden="1" x14ac:dyDescent="0.25">
      <c r="B2758" s="55" t="s">
        <v>2973</v>
      </c>
      <c r="C2758" s="22">
        <f t="shared" ref="C2758:C2821" si="43">D2758-E2758+(F2758)</f>
        <v>0</v>
      </c>
      <c r="D2758" s="22">
        <v>0</v>
      </c>
      <c r="E2758" s="22">
        <v>0</v>
      </c>
      <c r="F2758">
        <v>0</v>
      </c>
    </row>
    <row r="2759" spans="2:6" hidden="1" x14ac:dyDescent="0.25">
      <c r="B2759" s="55" t="s">
        <v>2974</v>
      </c>
      <c r="C2759" s="22">
        <f t="shared" si="43"/>
        <v>0</v>
      </c>
      <c r="D2759" s="22">
        <v>0</v>
      </c>
      <c r="E2759" s="22">
        <v>0</v>
      </c>
      <c r="F2759">
        <v>0</v>
      </c>
    </row>
    <row r="2760" spans="2:6" x14ac:dyDescent="0.25">
      <c r="B2760" s="55" t="s">
        <v>2975</v>
      </c>
      <c r="C2760" s="22">
        <f t="shared" si="43"/>
        <v>569</v>
      </c>
      <c r="D2760" s="22">
        <v>569</v>
      </c>
      <c r="E2760" s="22">
        <v>0</v>
      </c>
      <c r="F2760">
        <v>0</v>
      </c>
    </row>
    <row r="2761" spans="2:6" hidden="1" x14ac:dyDescent="0.25">
      <c r="B2761" s="55" t="s">
        <v>2976</v>
      </c>
      <c r="C2761" s="22">
        <f t="shared" si="43"/>
        <v>0</v>
      </c>
      <c r="D2761" s="22">
        <v>0</v>
      </c>
      <c r="E2761" s="22">
        <v>0</v>
      </c>
      <c r="F2761">
        <v>0</v>
      </c>
    </row>
    <row r="2762" spans="2:6" x14ac:dyDescent="0.25">
      <c r="B2762" s="55" t="s">
        <v>2977</v>
      </c>
      <c r="C2762" s="22">
        <f t="shared" si="43"/>
        <v>48905</v>
      </c>
      <c r="D2762" s="22">
        <v>48905</v>
      </c>
      <c r="E2762" s="22">
        <v>0</v>
      </c>
      <c r="F2762">
        <v>0</v>
      </c>
    </row>
    <row r="2763" spans="2:6" hidden="1" x14ac:dyDescent="0.25">
      <c r="B2763" s="55" t="s">
        <v>2978</v>
      </c>
      <c r="C2763" s="22">
        <f t="shared" si="43"/>
        <v>0</v>
      </c>
      <c r="D2763" s="22">
        <v>0</v>
      </c>
      <c r="E2763" s="22">
        <v>0</v>
      </c>
      <c r="F2763">
        <v>0</v>
      </c>
    </row>
    <row r="2764" spans="2:6" x14ac:dyDescent="0.25">
      <c r="B2764" s="55" t="s">
        <v>2979</v>
      </c>
      <c r="C2764" s="22">
        <f t="shared" si="43"/>
        <v>100196</v>
      </c>
      <c r="D2764" s="22">
        <v>100196</v>
      </c>
      <c r="E2764" s="22">
        <v>0</v>
      </c>
      <c r="F2764">
        <v>0</v>
      </c>
    </row>
    <row r="2765" spans="2:6" x14ac:dyDescent="0.25">
      <c r="B2765" s="55" t="s">
        <v>2980</v>
      </c>
      <c r="C2765" s="22">
        <f t="shared" si="43"/>
        <v>290</v>
      </c>
      <c r="D2765" s="22">
        <v>290</v>
      </c>
      <c r="E2765" s="22">
        <v>0</v>
      </c>
      <c r="F2765">
        <v>0</v>
      </c>
    </row>
    <row r="2766" spans="2:6" hidden="1" x14ac:dyDescent="0.25">
      <c r="B2766" s="55" t="s">
        <v>2981</v>
      </c>
      <c r="C2766" s="22">
        <f t="shared" si="43"/>
        <v>0</v>
      </c>
      <c r="D2766" s="22">
        <v>0</v>
      </c>
      <c r="E2766" s="22">
        <v>0</v>
      </c>
      <c r="F2766">
        <v>0</v>
      </c>
    </row>
    <row r="2767" spans="2:6" hidden="1" x14ac:dyDescent="0.25">
      <c r="B2767" s="55" t="s">
        <v>2982</v>
      </c>
      <c r="C2767" s="22">
        <f t="shared" si="43"/>
        <v>0</v>
      </c>
      <c r="D2767" s="22">
        <v>0</v>
      </c>
      <c r="E2767" s="22">
        <v>0</v>
      </c>
      <c r="F2767">
        <v>0</v>
      </c>
    </row>
    <row r="2768" spans="2:6" x14ac:dyDescent="0.25">
      <c r="B2768" s="55" t="s">
        <v>2983</v>
      </c>
      <c r="C2768" s="22">
        <f t="shared" si="43"/>
        <v>9850</v>
      </c>
      <c r="D2768" s="22">
        <v>9850</v>
      </c>
      <c r="E2768" s="22">
        <v>0</v>
      </c>
      <c r="F2768">
        <v>0</v>
      </c>
    </row>
    <row r="2769" spans="2:6" hidden="1" x14ac:dyDescent="0.25">
      <c r="B2769" s="55" t="s">
        <v>2984</v>
      </c>
      <c r="C2769" s="22">
        <f t="shared" si="43"/>
        <v>0</v>
      </c>
      <c r="D2769" s="22">
        <v>0</v>
      </c>
      <c r="E2769" s="22">
        <v>0</v>
      </c>
      <c r="F2769">
        <v>0</v>
      </c>
    </row>
    <row r="2770" spans="2:6" hidden="1" x14ac:dyDescent="0.25">
      <c r="B2770" s="55" t="s">
        <v>2985</v>
      </c>
      <c r="C2770" s="22">
        <f t="shared" si="43"/>
        <v>0</v>
      </c>
      <c r="D2770" s="22">
        <v>0</v>
      </c>
      <c r="E2770" s="22">
        <v>0</v>
      </c>
      <c r="F2770">
        <v>0</v>
      </c>
    </row>
    <row r="2771" spans="2:6" hidden="1" x14ac:dyDescent="0.25">
      <c r="B2771" s="55" t="s">
        <v>2986</v>
      </c>
      <c r="C2771" s="22">
        <f t="shared" si="43"/>
        <v>0</v>
      </c>
      <c r="D2771" s="22">
        <v>0</v>
      </c>
      <c r="E2771" s="22">
        <v>0</v>
      </c>
      <c r="F2771">
        <v>0</v>
      </c>
    </row>
    <row r="2772" spans="2:6" x14ac:dyDescent="0.25">
      <c r="B2772" s="55" t="s">
        <v>2987</v>
      </c>
      <c r="C2772" s="22">
        <f t="shared" si="43"/>
        <v>7441</v>
      </c>
      <c r="D2772" s="22">
        <v>7441</v>
      </c>
      <c r="E2772" s="22">
        <v>0</v>
      </c>
      <c r="F2772">
        <v>0</v>
      </c>
    </row>
    <row r="2773" spans="2:6" x14ac:dyDescent="0.25">
      <c r="B2773" s="55" t="s">
        <v>2988</v>
      </c>
      <c r="C2773" s="22">
        <f t="shared" si="43"/>
        <v>2187</v>
      </c>
      <c r="D2773" s="22">
        <v>2187</v>
      </c>
      <c r="E2773" s="22">
        <v>0</v>
      </c>
      <c r="F2773">
        <v>0</v>
      </c>
    </row>
    <row r="2774" spans="2:6" hidden="1" x14ac:dyDescent="0.25">
      <c r="B2774" s="55" t="s">
        <v>2989</v>
      </c>
      <c r="C2774" s="22">
        <f t="shared" si="43"/>
        <v>0</v>
      </c>
      <c r="D2774" s="22">
        <v>0</v>
      </c>
      <c r="E2774" s="22">
        <v>0</v>
      </c>
      <c r="F2774">
        <v>0</v>
      </c>
    </row>
    <row r="2775" spans="2:6" hidden="1" x14ac:dyDescent="0.25">
      <c r="B2775" s="55" t="s">
        <v>2990</v>
      </c>
      <c r="C2775" s="22">
        <f t="shared" si="43"/>
        <v>0</v>
      </c>
      <c r="D2775" s="22">
        <v>0</v>
      </c>
      <c r="E2775" s="22">
        <v>0</v>
      </c>
      <c r="F2775">
        <v>0</v>
      </c>
    </row>
    <row r="2776" spans="2:6" x14ac:dyDescent="0.25">
      <c r="B2776" s="55" t="s">
        <v>2991</v>
      </c>
      <c r="C2776" s="22">
        <f t="shared" si="43"/>
        <v>4628</v>
      </c>
      <c r="D2776" s="22">
        <v>4628</v>
      </c>
      <c r="E2776" s="22">
        <v>0</v>
      </c>
      <c r="F2776">
        <v>0</v>
      </c>
    </row>
    <row r="2777" spans="2:6" x14ac:dyDescent="0.25">
      <c r="B2777" s="55" t="s">
        <v>2992</v>
      </c>
      <c r="C2777" s="22">
        <f t="shared" si="43"/>
        <v>2264</v>
      </c>
      <c r="D2777" s="22">
        <v>2264</v>
      </c>
      <c r="E2777" s="22">
        <v>0</v>
      </c>
      <c r="F2777">
        <v>0</v>
      </c>
    </row>
    <row r="2778" spans="2:6" hidden="1" x14ac:dyDescent="0.25">
      <c r="B2778" s="55" t="s">
        <v>2993</v>
      </c>
      <c r="C2778" s="22">
        <f t="shared" si="43"/>
        <v>0</v>
      </c>
      <c r="D2778" s="22">
        <v>0</v>
      </c>
      <c r="E2778" s="22">
        <v>0</v>
      </c>
      <c r="F2778">
        <v>0</v>
      </c>
    </row>
    <row r="2779" spans="2:6" x14ac:dyDescent="0.25">
      <c r="B2779" s="55" t="s">
        <v>2994</v>
      </c>
      <c r="C2779" s="22">
        <f t="shared" si="43"/>
        <v>8</v>
      </c>
      <c r="D2779" s="22">
        <v>8</v>
      </c>
      <c r="E2779" s="22">
        <v>0</v>
      </c>
      <c r="F2779">
        <v>0</v>
      </c>
    </row>
    <row r="2780" spans="2:6" x14ac:dyDescent="0.25">
      <c r="B2780" s="55" t="s">
        <v>2995</v>
      </c>
      <c r="C2780" s="22">
        <f t="shared" si="43"/>
        <v>2851</v>
      </c>
      <c r="D2780" s="22">
        <v>2851</v>
      </c>
      <c r="E2780" s="22">
        <v>0</v>
      </c>
      <c r="F2780">
        <v>0</v>
      </c>
    </row>
    <row r="2781" spans="2:6" x14ac:dyDescent="0.25">
      <c r="B2781" s="55" t="s">
        <v>2996</v>
      </c>
      <c r="C2781" s="22">
        <f t="shared" si="43"/>
        <v>628</v>
      </c>
      <c r="D2781" s="22">
        <v>628</v>
      </c>
      <c r="E2781" s="22">
        <v>0</v>
      </c>
      <c r="F2781">
        <v>0</v>
      </c>
    </row>
    <row r="2782" spans="2:6" hidden="1" x14ac:dyDescent="0.25">
      <c r="B2782" s="55" t="s">
        <v>2997</v>
      </c>
      <c r="C2782" s="22">
        <f t="shared" si="43"/>
        <v>0</v>
      </c>
      <c r="D2782" s="22">
        <v>0</v>
      </c>
      <c r="E2782" s="22">
        <v>0</v>
      </c>
      <c r="F2782">
        <v>0</v>
      </c>
    </row>
    <row r="2783" spans="2:6" hidden="1" x14ac:dyDescent="0.25">
      <c r="B2783" s="55" t="s">
        <v>2998</v>
      </c>
      <c r="C2783" s="22">
        <f t="shared" si="43"/>
        <v>0</v>
      </c>
      <c r="D2783" s="22">
        <v>0</v>
      </c>
      <c r="E2783" s="22">
        <v>0</v>
      </c>
      <c r="F2783">
        <v>0</v>
      </c>
    </row>
    <row r="2784" spans="2:6" hidden="1" x14ac:dyDescent="0.25">
      <c r="B2784" s="55" t="s">
        <v>2999</v>
      </c>
      <c r="C2784" s="22">
        <f t="shared" si="43"/>
        <v>0</v>
      </c>
      <c r="D2784" s="22">
        <v>0</v>
      </c>
      <c r="E2784" s="22">
        <v>0</v>
      </c>
      <c r="F2784">
        <v>0</v>
      </c>
    </row>
    <row r="2785" spans="2:6" hidden="1" x14ac:dyDescent="0.25">
      <c r="B2785" s="55" t="s">
        <v>3000</v>
      </c>
      <c r="C2785" s="22">
        <f t="shared" si="43"/>
        <v>0</v>
      </c>
      <c r="D2785" s="22">
        <v>0</v>
      </c>
      <c r="E2785" s="22">
        <v>0</v>
      </c>
      <c r="F2785">
        <v>0</v>
      </c>
    </row>
    <row r="2786" spans="2:6" x14ac:dyDescent="0.25">
      <c r="B2786" s="55" t="s">
        <v>3001</v>
      </c>
      <c r="C2786" s="22">
        <f t="shared" si="43"/>
        <v>587</v>
      </c>
      <c r="D2786" s="22">
        <v>587</v>
      </c>
      <c r="E2786" s="22">
        <v>0</v>
      </c>
      <c r="F2786">
        <v>0</v>
      </c>
    </row>
    <row r="2787" spans="2:6" hidden="1" x14ac:dyDescent="0.25">
      <c r="B2787" s="55" t="s">
        <v>3002</v>
      </c>
      <c r="C2787" s="22">
        <f t="shared" si="43"/>
        <v>0</v>
      </c>
      <c r="D2787" s="22">
        <v>0</v>
      </c>
      <c r="E2787" s="22">
        <v>0</v>
      </c>
      <c r="F2787">
        <v>0</v>
      </c>
    </row>
    <row r="2788" spans="2:6" hidden="1" x14ac:dyDescent="0.25">
      <c r="B2788" s="55" t="s">
        <v>3003</v>
      </c>
      <c r="C2788" s="22">
        <f t="shared" si="43"/>
        <v>0</v>
      </c>
      <c r="D2788" s="22">
        <v>0</v>
      </c>
      <c r="E2788" s="22">
        <v>0</v>
      </c>
      <c r="F2788">
        <v>0</v>
      </c>
    </row>
    <row r="2789" spans="2:6" x14ac:dyDescent="0.25">
      <c r="B2789" s="55" t="s">
        <v>3004</v>
      </c>
      <c r="C2789" s="22">
        <f t="shared" si="43"/>
        <v>78521</v>
      </c>
      <c r="D2789" s="22">
        <v>78521</v>
      </c>
      <c r="E2789" s="22">
        <v>0</v>
      </c>
      <c r="F2789">
        <v>0</v>
      </c>
    </row>
    <row r="2790" spans="2:6" hidden="1" x14ac:dyDescent="0.25">
      <c r="B2790" s="55" t="s">
        <v>3005</v>
      </c>
      <c r="C2790" s="22">
        <f t="shared" si="43"/>
        <v>0</v>
      </c>
      <c r="D2790" s="22">
        <v>0</v>
      </c>
      <c r="E2790" s="22">
        <v>0</v>
      </c>
      <c r="F2790">
        <v>0</v>
      </c>
    </row>
    <row r="2791" spans="2:6" hidden="1" x14ac:dyDescent="0.25">
      <c r="B2791" s="55" t="s">
        <v>3006</v>
      </c>
      <c r="C2791" s="22">
        <f t="shared" si="43"/>
        <v>0</v>
      </c>
      <c r="D2791" s="22">
        <v>0</v>
      </c>
      <c r="E2791" s="22">
        <v>0</v>
      </c>
      <c r="F2791">
        <v>0</v>
      </c>
    </row>
    <row r="2792" spans="2:6" hidden="1" x14ac:dyDescent="0.25">
      <c r="B2792" s="55" t="s">
        <v>3007</v>
      </c>
      <c r="C2792" s="22">
        <f t="shared" si="43"/>
        <v>0</v>
      </c>
      <c r="D2792" s="22">
        <v>0</v>
      </c>
      <c r="E2792" s="22">
        <v>0</v>
      </c>
      <c r="F2792">
        <v>0</v>
      </c>
    </row>
    <row r="2793" spans="2:6" x14ac:dyDescent="0.25">
      <c r="B2793" s="55" t="s">
        <v>3008</v>
      </c>
      <c r="C2793" s="22">
        <f t="shared" si="43"/>
        <v>8</v>
      </c>
      <c r="D2793" s="22">
        <v>8</v>
      </c>
      <c r="E2793" s="22">
        <v>0</v>
      </c>
      <c r="F2793">
        <v>0</v>
      </c>
    </row>
    <row r="2794" spans="2:6" hidden="1" x14ac:dyDescent="0.25">
      <c r="B2794" s="55" t="s">
        <v>3009</v>
      </c>
      <c r="C2794" s="22">
        <f t="shared" si="43"/>
        <v>0</v>
      </c>
      <c r="D2794" s="22">
        <v>0</v>
      </c>
      <c r="E2794" s="22">
        <v>0</v>
      </c>
      <c r="F2794">
        <v>0</v>
      </c>
    </row>
    <row r="2795" spans="2:6" x14ac:dyDescent="0.25">
      <c r="B2795" s="55" t="s">
        <v>3010</v>
      </c>
      <c r="C2795" s="22">
        <f t="shared" si="43"/>
        <v>8725</v>
      </c>
      <c r="D2795" s="22">
        <v>8725</v>
      </c>
      <c r="E2795" s="22">
        <v>0</v>
      </c>
      <c r="F2795">
        <v>0</v>
      </c>
    </row>
    <row r="2796" spans="2:6" x14ac:dyDescent="0.25">
      <c r="B2796" s="55" t="s">
        <v>3011</v>
      </c>
      <c r="C2796" s="22">
        <f t="shared" si="43"/>
        <v>322</v>
      </c>
      <c r="D2796" s="22">
        <v>322</v>
      </c>
      <c r="E2796" s="22">
        <v>0</v>
      </c>
      <c r="F2796">
        <v>0</v>
      </c>
    </row>
    <row r="2797" spans="2:6" x14ac:dyDescent="0.25">
      <c r="B2797" s="55" t="s">
        <v>3012</v>
      </c>
      <c r="C2797" s="22">
        <f t="shared" si="43"/>
        <v>6098</v>
      </c>
      <c r="D2797" s="22">
        <v>6098</v>
      </c>
      <c r="E2797" s="22">
        <v>0</v>
      </c>
      <c r="F2797">
        <v>0</v>
      </c>
    </row>
    <row r="2798" spans="2:6" hidden="1" x14ac:dyDescent="0.25">
      <c r="B2798" s="55" t="s">
        <v>3013</v>
      </c>
      <c r="C2798" s="22">
        <f t="shared" si="43"/>
        <v>0</v>
      </c>
      <c r="D2798" s="22">
        <v>0</v>
      </c>
      <c r="E2798" s="22">
        <v>0</v>
      </c>
      <c r="F2798">
        <v>0</v>
      </c>
    </row>
    <row r="2799" spans="2:6" x14ac:dyDescent="0.25">
      <c r="B2799" s="55" t="s">
        <v>3014</v>
      </c>
      <c r="C2799" s="22">
        <f t="shared" si="43"/>
        <v>1093</v>
      </c>
      <c r="D2799" s="22">
        <v>1093</v>
      </c>
      <c r="E2799" s="22">
        <v>0</v>
      </c>
      <c r="F2799">
        <v>0</v>
      </c>
    </row>
    <row r="2800" spans="2:6" hidden="1" x14ac:dyDescent="0.25">
      <c r="B2800" s="55" t="s">
        <v>3015</v>
      </c>
      <c r="C2800" s="22">
        <f t="shared" si="43"/>
        <v>0</v>
      </c>
      <c r="D2800" s="22">
        <v>0</v>
      </c>
      <c r="E2800" s="22">
        <v>0</v>
      </c>
      <c r="F2800">
        <v>0</v>
      </c>
    </row>
    <row r="2801" spans="2:6" hidden="1" x14ac:dyDescent="0.25">
      <c r="B2801" s="55" t="s">
        <v>3016</v>
      </c>
      <c r="C2801" s="22">
        <f t="shared" si="43"/>
        <v>0</v>
      </c>
      <c r="D2801" s="22">
        <v>0</v>
      </c>
      <c r="E2801" s="22">
        <v>0</v>
      </c>
      <c r="F2801">
        <v>0</v>
      </c>
    </row>
    <row r="2802" spans="2:6" x14ac:dyDescent="0.25">
      <c r="B2802" s="55" t="s">
        <v>3017</v>
      </c>
      <c r="C2802" s="22">
        <f t="shared" si="43"/>
        <v>1192</v>
      </c>
      <c r="D2802" s="22">
        <v>1192</v>
      </c>
      <c r="E2802" s="22">
        <v>0</v>
      </c>
      <c r="F2802">
        <v>0</v>
      </c>
    </row>
    <row r="2803" spans="2:6" hidden="1" x14ac:dyDescent="0.25">
      <c r="B2803" s="55" t="s">
        <v>3018</v>
      </c>
      <c r="C2803" s="22">
        <f t="shared" si="43"/>
        <v>0</v>
      </c>
      <c r="D2803" s="22">
        <v>0</v>
      </c>
      <c r="E2803" s="22">
        <v>0</v>
      </c>
      <c r="F2803">
        <v>0</v>
      </c>
    </row>
    <row r="2804" spans="2:6" x14ac:dyDescent="0.25">
      <c r="B2804" s="55" t="s">
        <v>3019</v>
      </c>
      <c r="C2804" s="22">
        <f t="shared" si="43"/>
        <v>3390</v>
      </c>
      <c r="D2804" s="22">
        <v>3390</v>
      </c>
      <c r="E2804" s="22">
        <v>0</v>
      </c>
      <c r="F2804">
        <v>0</v>
      </c>
    </row>
    <row r="2805" spans="2:6" hidden="1" x14ac:dyDescent="0.25">
      <c r="B2805" s="55" t="s">
        <v>3020</v>
      </c>
      <c r="C2805" s="22">
        <f t="shared" si="43"/>
        <v>0</v>
      </c>
      <c r="D2805" s="22">
        <v>0</v>
      </c>
      <c r="E2805" s="22">
        <v>0</v>
      </c>
      <c r="F2805">
        <v>0</v>
      </c>
    </row>
    <row r="2806" spans="2:6" x14ac:dyDescent="0.25">
      <c r="B2806" s="55" t="s">
        <v>3021</v>
      </c>
      <c r="C2806" s="22">
        <f t="shared" si="43"/>
        <v>11024</v>
      </c>
      <c r="D2806" s="22">
        <v>11024</v>
      </c>
      <c r="E2806" s="22">
        <v>0</v>
      </c>
      <c r="F2806">
        <v>0</v>
      </c>
    </row>
    <row r="2807" spans="2:6" x14ac:dyDescent="0.25">
      <c r="B2807" s="55" t="s">
        <v>7856</v>
      </c>
      <c r="C2807" s="22">
        <f t="shared" si="43"/>
        <v>1624</v>
      </c>
      <c r="D2807" s="22">
        <v>1624</v>
      </c>
      <c r="E2807" s="22">
        <v>0</v>
      </c>
      <c r="F2807">
        <v>0</v>
      </c>
    </row>
    <row r="2808" spans="2:6" hidden="1" x14ac:dyDescent="0.25">
      <c r="B2808" s="55" t="s">
        <v>3022</v>
      </c>
      <c r="C2808" s="22">
        <f t="shared" si="43"/>
        <v>0</v>
      </c>
      <c r="D2808" s="22">
        <v>0</v>
      </c>
      <c r="E2808" s="22">
        <v>0</v>
      </c>
      <c r="F2808">
        <v>0</v>
      </c>
    </row>
    <row r="2809" spans="2:6" x14ac:dyDescent="0.25">
      <c r="B2809" s="55" t="s">
        <v>3023</v>
      </c>
      <c r="C2809" s="22">
        <f t="shared" si="43"/>
        <v>4547</v>
      </c>
      <c r="D2809" s="22">
        <v>4547</v>
      </c>
      <c r="E2809" s="22">
        <v>0</v>
      </c>
      <c r="F2809">
        <v>0</v>
      </c>
    </row>
    <row r="2810" spans="2:6" x14ac:dyDescent="0.25">
      <c r="B2810" s="55" t="s">
        <v>3024</v>
      </c>
      <c r="C2810" s="22">
        <f t="shared" si="43"/>
        <v>1282</v>
      </c>
      <c r="D2810" s="22">
        <v>1282</v>
      </c>
      <c r="E2810" s="22">
        <v>0</v>
      </c>
      <c r="F2810">
        <v>0</v>
      </c>
    </row>
    <row r="2811" spans="2:6" hidden="1" x14ac:dyDescent="0.25">
      <c r="B2811" s="55" t="s">
        <v>3025</v>
      </c>
      <c r="C2811" s="22">
        <f t="shared" si="43"/>
        <v>0</v>
      </c>
      <c r="D2811" s="22">
        <v>0</v>
      </c>
      <c r="E2811" s="22">
        <v>0</v>
      </c>
      <c r="F2811">
        <v>0</v>
      </c>
    </row>
    <row r="2812" spans="2:6" hidden="1" x14ac:dyDescent="0.25">
      <c r="B2812" s="55" t="s">
        <v>3026</v>
      </c>
      <c r="C2812" s="22">
        <f t="shared" si="43"/>
        <v>0</v>
      </c>
      <c r="D2812" s="22">
        <v>0</v>
      </c>
      <c r="E2812" s="22">
        <v>0</v>
      </c>
      <c r="F2812">
        <v>0</v>
      </c>
    </row>
    <row r="2813" spans="2:6" x14ac:dyDescent="0.25">
      <c r="B2813" s="55" t="s">
        <v>3027</v>
      </c>
      <c r="C2813" s="22">
        <f t="shared" si="43"/>
        <v>1147</v>
      </c>
      <c r="D2813" s="22">
        <v>1147</v>
      </c>
      <c r="E2813" s="22">
        <v>0</v>
      </c>
      <c r="F2813">
        <v>0</v>
      </c>
    </row>
    <row r="2814" spans="2:6" hidden="1" x14ac:dyDescent="0.25">
      <c r="B2814" s="55" t="s">
        <v>3028</v>
      </c>
      <c r="C2814" s="22">
        <f t="shared" si="43"/>
        <v>0</v>
      </c>
      <c r="D2814" s="22">
        <v>0</v>
      </c>
      <c r="E2814" s="22">
        <v>0</v>
      </c>
      <c r="F2814">
        <v>0</v>
      </c>
    </row>
    <row r="2815" spans="2:6" hidden="1" x14ac:dyDescent="0.25">
      <c r="B2815" s="55" t="s">
        <v>3029</v>
      </c>
      <c r="C2815" s="22">
        <f t="shared" si="43"/>
        <v>0</v>
      </c>
      <c r="D2815" s="22">
        <v>0</v>
      </c>
      <c r="E2815" s="22">
        <v>0</v>
      </c>
      <c r="F2815">
        <v>0</v>
      </c>
    </row>
    <row r="2816" spans="2:6" x14ac:dyDescent="0.25">
      <c r="B2816" s="55" t="s">
        <v>7857</v>
      </c>
      <c r="C2816" s="22">
        <f t="shared" si="43"/>
        <v>2177</v>
      </c>
      <c r="D2816" s="22">
        <v>2177</v>
      </c>
      <c r="E2816" s="22">
        <v>0</v>
      </c>
      <c r="F2816">
        <v>0</v>
      </c>
    </row>
    <row r="2817" spans="2:6" x14ac:dyDescent="0.25">
      <c r="B2817" s="55" t="s">
        <v>3030</v>
      </c>
      <c r="C2817" s="22">
        <f t="shared" si="43"/>
        <v>1307</v>
      </c>
      <c r="D2817" s="22">
        <v>1307</v>
      </c>
      <c r="E2817" s="22">
        <v>0</v>
      </c>
      <c r="F2817">
        <v>0</v>
      </c>
    </row>
    <row r="2818" spans="2:6" hidden="1" x14ac:dyDescent="0.25">
      <c r="B2818" s="55" t="s">
        <v>3031</v>
      </c>
      <c r="C2818" s="22">
        <f t="shared" si="43"/>
        <v>0</v>
      </c>
      <c r="D2818" s="22">
        <v>0</v>
      </c>
      <c r="E2818" s="22">
        <v>0</v>
      </c>
      <c r="F2818">
        <v>0</v>
      </c>
    </row>
    <row r="2819" spans="2:6" hidden="1" x14ac:dyDescent="0.25">
      <c r="B2819" s="55" t="s">
        <v>3032</v>
      </c>
      <c r="C2819" s="22">
        <f t="shared" si="43"/>
        <v>0</v>
      </c>
      <c r="D2819" s="22">
        <v>0</v>
      </c>
      <c r="E2819" s="22">
        <v>0</v>
      </c>
      <c r="F2819">
        <v>0</v>
      </c>
    </row>
    <row r="2820" spans="2:6" hidden="1" x14ac:dyDescent="0.25">
      <c r="B2820" s="55" t="s">
        <v>3033</v>
      </c>
      <c r="C2820" s="22">
        <f t="shared" si="43"/>
        <v>0</v>
      </c>
      <c r="D2820" s="22">
        <v>0</v>
      </c>
      <c r="E2820" s="22">
        <v>0</v>
      </c>
      <c r="F2820">
        <v>0</v>
      </c>
    </row>
    <row r="2821" spans="2:6" x14ac:dyDescent="0.25">
      <c r="B2821" s="55" t="s">
        <v>3034</v>
      </c>
      <c r="C2821" s="22">
        <f t="shared" si="43"/>
        <v>19068</v>
      </c>
      <c r="D2821" s="22">
        <v>19068</v>
      </c>
      <c r="E2821" s="22">
        <v>0</v>
      </c>
      <c r="F2821">
        <v>0</v>
      </c>
    </row>
    <row r="2822" spans="2:6" x14ac:dyDescent="0.25">
      <c r="B2822" s="55" t="s">
        <v>3035</v>
      </c>
      <c r="C2822" s="22">
        <f t="shared" ref="C2822:C2885" si="44">D2822-E2822+(F2822)</f>
        <v>2950</v>
      </c>
      <c r="D2822" s="22">
        <v>2950</v>
      </c>
      <c r="E2822" s="22">
        <v>0</v>
      </c>
      <c r="F2822">
        <v>0</v>
      </c>
    </row>
    <row r="2823" spans="2:6" x14ac:dyDescent="0.25">
      <c r="B2823" s="55" t="s">
        <v>3036</v>
      </c>
      <c r="C2823" s="22">
        <f t="shared" si="44"/>
        <v>226</v>
      </c>
      <c r="D2823" s="22">
        <v>226</v>
      </c>
      <c r="E2823" s="22">
        <v>0</v>
      </c>
      <c r="F2823">
        <v>0</v>
      </c>
    </row>
    <row r="2824" spans="2:6" hidden="1" x14ac:dyDescent="0.25">
      <c r="B2824" s="55" t="s">
        <v>3037</v>
      </c>
      <c r="C2824" s="22">
        <f t="shared" si="44"/>
        <v>0</v>
      </c>
      <c r="D2824" s="22">
        <v>0</v>
      </c>
      <c r="E2824" s="22">
        <v>0</v>
      </c>
      <c r="F2824">
        <v>0</v>
      </c>
    </row>
    <row r="2825" spans="2:6" hidden="1" x14ac:dyDescent="0.25">
      <c r="B2825" s="55" t="s">
        <v>3038</v>
      </c>
      <c r="C2825" s="22">
        <f t="shared" si="44"/>
        <v>0</v>
      </c>
      <c r="D2825" s="22">
        <v>0</v>
      </c>
      <c r="E2825" s="22">
        <v>0</v>
      </c>
      <c r="F2825">
        <v>0</v>
      </c>
    </row>
    <row r="2826" spans="2:6" x14ac:dyDescent="0.25">
      <c r="B2826" s="55" t="s">
        <v>7858</v>
      </c>
      <c r="C2826" s="22">
        <f t="shared" si="44"/>
        <v>7896</v>
      </c>
      <c r="D2826" s="22">
        <v>7896</v>
      </c>
      <c r="E2826" s="22">
        <v>0</v>
      </c>
      <c r="F2826">
        <v>0</v>
      </c>
    </row>
    <row r="2827" spans="2:6" x14ac:dyDescent="0.25">
      <c r="B2827" s="55" t="s">
        <v>3039</v>
      </c>
      <c r="C2827" s="22">
        <f t="shared" si="44"/>
        <v>1971</v>
      </c>
      <c r="D2827" s="22">
        <v>1971</v>
      </c>
      <c r="E2827" s="22">
        <v>0</v>
      </c>
      <c r="F2827">
        <v>0</v>
      </c>
    </row>
    <row r="2828" spans="2:6" x14ac:dyDescent="0.25">
      <c r="B2828" s="55" t="s">
        <v>3040</v>
      </c>
      <c r="C2828" s="22">
        <f t="shared" si="44"/>
        <v>6234</v>
      </c>
      <c r="D2828" s="22">
        <v>6234</v>
      </c>
      <c r="E2828" s="22">
        <v>0</v>
      </c>
      <c r="F2828">
        <v>0</v>
      </c>
    </row>
    <row r="2829" spans="2:6" x14ac:dyDescent="0.25">
      <c r="B2829" s="55" t="s">
        <v>3041</v>
      </c>
      <c r="C2829" s="22">
        <f t="shared" si="44"/>
        <v>12463</v>
      </c>
      <c r="D2829" s="22">
        <v>12463</v>
      </c>
      <c r="E2829" s="22">
        <v>0</v>
      </c>
      <c r="F2829">
        <v>0</v>
      </c>
    </row>
    <row r="2830" spans="2:6" hidden="1" x14ac:dyDescent="0.25">
      <c r="B2830" s="55" t="s">
        <v>3042</v>
      </c>
      <c r="C2830" s="22">
        <f t="shared" si="44"/>
        <v>0</v>
      </c>
      <c r="D2830" s="22">
        <v>0</v>
      </c>
      <c r="E2830" s="22">
        <v>0</v>
      </c>
      <c r="F2830">
        <v>0</v>
      </c>
    </row>
    <row r="2831" spans="2:6" x14ac:dyDescent="0.25">
      <c r="B2831" s="55" t="s">
        <v>3043</v>
      </c>
      <c r="C2831" s="22">
        <f t="shared" si="44"/>
        <v>6539</v>
      </c>
      <c r="D2831" s="22">
        <v>6539</v>
      </c>
      <c r="E2831" s="22">
        <v>0</v>
      </c>
      <c r="F2831">
        <v>0</v>
      </c>
    </row>
    <row r="2832" spans="2:6" hidden="1" x14ac:dyDescent="0.25">
      <c r="B2832" s="55" t="s">
        <v>3044</v>
      </c>
      <c r="C2832" s="22">
        <f t="shared" si="44"/>
        <v>0</v>
      </c>
      <c r="D2832" s="22">
        <v>0</v>
      </c>
      <c r="E2832" s="22">
        <v>0</v>
      </c>
      <c r="F2832">
        <v>0</v>
      </c>
    </row>
    <row r="2833" spans="2:6" hidden="1" x14ac:dyDescent="0.25">
      <c r="B2833" s="55" t="s">
        <v>3045</v>
      </c>
      <c r="C2833" s="22">
        <f t="shared" si="44"/>
        <v>0</v>
      </c>
      <c r="D2833" s="22">
        <v>0</v>
      </c>
      <c r="E2833" s="22">
        <v>0</v>
      </c>
      <c r="F2833">
        <v>0</v>
      </c>
    </row>
    <row r="2834" spans="2:6" x14ac:dyDescent="0.25">
      <c r="B2834" s="55" t="s">
        <v>3046</v>
      </c>
      <c r="C2834" s="22">
        <f t="shared" si="44"/>
        <v>1199</v>
      </c>
      <c r="D2834" s="22">
        <v>1199</v>
      </c>
      <c r="E2834" s="22">
        <v>0</v>
      </c>
      <c r="F2834">
        <v>0</v>
      </c>
    </row>
    <row r="2835" spans="2:6" hidden="1" x14ac:dyDescent="0.25">
      <c r="B2835" s="55" t="s">
        <v>3047</v>
      </c>
      <c r="C2835" s="22">
        <f t="shared" si="44"/>
        <v>0</v>
      </c>
      <c r="D2835" s="22">
        <v>0</v>
      </c>
      <c r="E2835" s="22">
        <v>0</v>
      </c>
      <c r="F2835">
        <v>0</v>
      </c>
    </row>
    <row r="2836" spans="2:6" hidden="1" x14ac:dyDescent="0.25">
      <c r="B2836" s="55" t="s">
        <v>3048</v>
      </c>
      <c r="C2836" s="22">
        <f t="shared" si="44"/>
        <v>0</v>
      </c>
      <c r="D2836" s="22">
        <v>0</v>
      </c>
      <c r="E2836" s="22">
        <v>0</v>
      </c>
      <c r="F2836">
        <v>0</v>
      </c>
    </row>
    <row r="2837" spans="2:6" hidden="1" x14ac:dyDescent="0.25">
      <c r="B2837" s="55" t="s">
        <v>3049</v>
      </c>
      <c r="C2837" s="22">
        <f t="shared" si="44"/>
        <v>0</v>
      </c>
      <c r="D2837" s="22">
        <v>0</v>
      </c>
      <c r="E2837" s="22">
        <v>0</v>
      </c>
      <c r="F2837">
        <v>0</v>
      </c>
    </row>
    <row r="2838" spans="2:6" x14ac:dyDescent="0.25">
      <c r="B2838" s="55" t="s">
        <v>3050</v>
      </c>
      <c r="C2838" s="22">
        <f t="shared" si="44"/>
        <v>10</v>
      </c>
      <c r="D2838" s="22">
        <v>10</v>
      </c>
      <c r="E2838" s="22">
        <v>0</v>
      </c>
      <c r="F2838">
        <v>0</v>
      </c>
    </row>
    <row r="2839" spans="2:6" hidden="1" x14ac:dyDescent="0.25">
      <c r="B2839" s="55" t="s">
        <v>3051</v>
      </c>
      <c r="C2839" s="22">
        <f t="shared" si="44"/>
        <v>0</v>
      </c>
      <c r="D2839" s="22">
        <v>0</v>
      </c>
      <c r="E2839" s="22">
        <v>0</v>
      </c>
      <c r="F2839">
        <v>0</v>
      </c>
    </row>
    <row r="2840" spans="2:6" x14ac:dyDescent="0.25">
      <c r="B2840" s="55" t="s">
        <v>3052</v>
      </c>
      <c r="C2840" s="22">
        <f t="shared" si="44"/>
        <v>871</v>
      </c>
      <c r="D2840" s="22">
        <v>871</v>
      </c>
      <c r="E2840" s="22">
        <v>0</v>
      </c>
      <c r="F2840">
        <v>0</v>
      </c>
    </row>
    <row r="2841" spans="2:6" x14ac:dyDescent="0.25">
      <c r="B2841" s="55" t="s">
        <v>3053</v>
      </c>
      <c r="C2841" s="22">
        <f t="shared" si="44"/>
        <v>6292</v>
      </c>
      <c r="D2841" s="22">
        <v>6292</v>
      </c>
      <c r="E2841" s="22">
        <v>0</v>
      </c>
      <c r="F2841">
        <v>0</v>
      </c>
    </row>
    <row r="2842" spans="2:6" hidden="1" x14ac:dyDescent="0.25">
      <c r="B2842" s="55" t="s">
        <v>3054</v>
      </c>
      <c r="C2842" s="22">
        <f t="shared" si="44"/>
        <v>0</v>
      </c>
      <c r="D2842" s="22">
        <v>0</v>
      </c>
      <c r="E2842" s="22">
        <v>0</v>
      </c>
      <c r="F2842">
        <v>0</v>
      </c>
    </row>
    <row r="2843" spans="2:6" hidden="1" x14ac:dyDescent="0.25">
      <c r="B2843" s="55" t="s">
        <v>3055</v>
      </c>
      <c r="C2843" s="22">
        <f t="shared" si="44"/>
        <v>0</v>
      </c>
      <c r="D2843" s="22">
        <v>0</v>
      </c>
      <c r="E2843" s="22">
        <v>0</v>
      </c>
      <c r="F2843">
        <v>0</v>
      </c>
    </row>
    <row r="2844" spans="2:6" hidden="1" x14ac:dyDescent="0.25">
      <c r="B2844" s="55" t="s">
        <v>3056</v>
      </c>
      <c r="C2844" s="22">
        <f t="shared" si="44"/>
        <v>0</v>
      </c>
      <c r="D2844" s="22">
        <v>0</v>
      </c>
      <c r="E2844" s="22">
        <v>0</v>
      </c>
      <c r="F2844">
        <v>0</v>
      </c>
    </row>
    <row r="2845" spans="2:6" x14ac:dyDescent="0.25">
      <c r="B2845" s="55" t="s">
        <v>3057</v>
      </c>
      <c r="C2845" s="22">
        <f t="shared" si="44"/>
        <v>1522</v>
      </c>
      <c r="D2845" s="22">
        <v>1522</v>
      </c>
      <c r="E2845" s="22">
        <v>0</v>
      </c>
      <c r="F2845">
        <v>0</v>
      </c>
    </row>
    <row r="2846" spans="2:6" hidden="1" x14ac:dyDescent="0.25">
      <c r="B2846" s="55" t="s">
        <v>3058</v>
      </c>
      <c r="C2846" s="22">
        <f t="shared" si="44"/>
        <v>0</v>
      </c>
      <c r="D2846" s="22">
        <v>0</v>
      </c>
      <c r="E2846" s="22">
        <v>0</v>
      </c>
      <c r="F2846">
        <v>0</v>
      </c>
    </row>
    <row r="2847" spans="2:6" x14ac:dyDescent="0.25">
      <c r="B2847" s="55" t="s">
        <v>3059</v>
      </c>
      <c r="C2847" s="22">
        <f t="shared" si="44"/>
        <v>228</v>
      </c>
      <c r="D2847" s="22">
        <v>228</v>
      </c>
      <c r="E2847" s="22">
        <v>0</v>
      </c>
      <c r="F2847">
        <v>0</v>
      </c>
    </row>
    <row r="2848" spans="2:6" hidden="1" x14ac:dyDescent="0.25">
      <c r="B2848" s="55" t="s">
        <v>3060</v>
      </c>
      <c r="C2848" s="22">
        <f t="shared" si="44"/>
        <v>0</v>
      </c>
      <c r="D2848" s="22">
        <v>0</v>
      </c>
      <c r="E2848" s="22">
        <v>0</v>
      </c>
      <c r="F2848">
        <v>0</v>
      </c>
    </row>
    <row r="2849" spans="2:6" x14ac:dyDescent="0.25">
      <c r="B2849" s="55" t="s">
        <v>3061</v>
      </c>
      <c r="C2849" s="22">
        <f t="shared" si="44"/>
        <v>3913</v>
      </c>
      <c r="D2849" s="22">
        <v>3913</v>
      </c>
      <c r="E2849" s="22">
        <v>0</v>
      </c>
      <c r="F2849">
        <v>0</v>
      </c>
    </row>
    <row r="2850" spans="2:6" hidden="1" x14ac:dyDescent="0.25">
      <c r="B2850" s="55" t="s">
        <v>3062</v>
      </c>
      <c r="C2850" s="22">
        <f t="shared" si="44"/>
        <v>0</v>
      </c>
      <c r="D2850" s="22">
        <v>0</v>
      </c>
      <c r="E2850" s="22">
        <v>0</v>
      </c>
      <c r="F2850">
        <v>0</v>
      </c>
    </row>
    <row r="2851" spans="2:6" x14ac:dyDescent="0.25">
      <c r="B2851" s="55" t="s">
        <v>3063</v>
      </c>
      <c r="C2851" s="22">
        <f t="shared" si="44"/>
        <v>305</v>
      </c>
      <c r="D2851" s="22">
        <v>305</v>
      </c>
      <c r="E2851" s="22">
        <v>0</v>
      </c>
      <c r="F2851">
        <v>0</v>
      </c>
    </row>
    <row r="2852" spans="2:6" hidden="1" x14ac:dyDescent="0.25">
      <c r="B2852" s="55" t="s">
        <v>3064</v>
      </c>
      <c r="C2852" s="22">
        <f t="shared" si="44"/>
        <v>0</v>
      </c>
      <c r="D2852" s="22">
        <v>0</v>
      </c>
      <c r="E2852" s="22">
        <v>0</v>
      </c>
      <c r="F2852">
        <v>0</v>
      </c>
    </row>
    <row r="2853" spans="2:6" hidden="1" x14ac:dyDescent="0.25">
      <c r="B2853" s="55" t="s">
        <v>3065</v>
      </c>
      <c r="C2853" s="22">
        <f t="shared" si="44"/>
        <v>0</v>
      </c>
      <c r="D2853" s="22">
        <v>0</v>
      </c>
      <c r="E2853" s="22">
        <v>0</v>
      </c>
      <c r="F2853">
        <v>0</v>
      </c>
    </row>
    <row r="2854" spans="2:6" x14ac:dyDescent="0.25">
      <c r="B2854" s="55" t="s">
        <v>3066</v>
      </c>
      <c r="C2854" s="22">
        <f t="shared" si="44"/>
        <v>4552</v>
      </c>
      <c r="D2854" s="22">
        <v>4552</v>
      </c>
      <c r="E2854" s="22">
        <v>0</v>
      </c>
      <c r="F2854">
        <v>0</v>
      </c>
    </row>
    <row r="2855" spans="2:6" x14ac:dyDescent="0.25">
      <c r="B2855" s="55" t="s">
        <v>3067</v>
      </c>
      <c r="C2855" s="22">
        <f t="shared" si="44"/>
        <v>358</v>
      </c>
      <c r="D2855" s="22">
        <v>358</v>
      </c>
      <c r="E2855" s="22">
        <v>0</v>
      </c>
      <c r="F2855">
        <v>0</v>
      </c>
    </row>
    <row r="2856" spans="2:6" hidden="1" x14ac:dyDescent="0.25">
      <c r="B2856" s="55" t="s">
        <v>3068</v>
      </c>
      <c r="C2856" s="22">
        <f t="shared" si="44"/>
        <v>0</v>
      </c>
      <c r="D2856" s="22">
        <v>0</v>
      </c>
      <c r="E2856" s="22">
        <v>0</v>
      </c>
      <c r="F2856">
        <v>0</v>
      </c>
    </row>
    <row r="2857" spans="2:6" x14ac:dyDescent="0.25">
      <c r="B2857" s="55" t="s">
        <v>3069</v>
      </c>
      <c r="C2857" s="22">
        <f t="shared" si="44"/>
        <v>306</v>
      </c>
      <c r="D2857" s="22">
        <v>306</v>
      </c>
      <c r="E2857" s="22">
        <v>0</v>
      </c>
      <c r="F2857">
        <v>0</v>
      </c>
    </row>
    <row r="2858" spans="2:6" x14ac:dyDescent="0.25">
      <c r="B2858" s="55" t="s">
        <v>3070</v>
      </c>
      <c r="C2858" s="22">
        <f t="shared" si="44"/>
        <v>705</v>
      </c>
      <c r="D2858" s="22">
        <v>705</v>
      </c>
      <c r="E2858" s="22">
        <v>0</v>
      </c>
      <c r="F2858">
        <v>0</v>
      </c>
    </row>
    <row r="2859" spans="2:6" hidden="1" x14ac:dyDescent="0.25">
      <c r="B2859" s="55" t="s">
        <v>3071</v>
      </c>
      <c r="C2859" s="22">
        <f t="shared" si="44"/>
        <v>0</v>
      </c>
      <c r="D2859" s="22">
        <v>0</v>
      </c>
      <c r="E2859" s="22">
        <v>0</v>
      </c>
      <c r="F2859">
        <v>0</v>
      </c>
    </row>
    <row r="2860" spans="2:6" hidden="1" x14ac:dyDescent="0.25">
      <c r="B2860" s="55" t="s">
        <v>3072</v>
      </c>
      <c r="C2860" s="22">
        <f t="shared" si="44"/>
        <v>0</v>
      </c>
      <c r="D2860" s="22">
        <v>0</v>
      </c>
      <c r="E2860" s="22">
        <v>0</v>
      </c>
      <c r="F2860">
        <v>0</v>
      </c>
    </row>
    <row r="2861" spans="2:6" hidden="1" x14ac:dyDescent="0.25">
      <c r="B2861" s="55" t="s">
        <v>3073</v>
      </c>
      <c r="C2861" s="22">
        <f t="shared" si="44"/>
        <v>0</v>
      </c>
      <c r="D2861" s="22">
        <v>0</v>
      </c>
      <c r="E2861" s="22">
        <v>0</v>
      </c>
      <c r="F2861">
        <v>0</v>
      </c>
    </row>
    <row r="2862" spans="2:6" hidden="1" x14ac:dyDescent="0.25">
      <c r="B2862" s="55" t="s">
        <v>3074</v>
      </c>
      <c r="C2862" s="22">
        <f t="shared" si="44"/>
        <v>0</v>
      </c>
      <c r="D2862" s="22">
        <v>0</v>
      </c>
      <c r="E2862" s="22">
        <v>0</v>
      </c>
      <c r="F2862">
        <v>0</v>
      </c>
    </row>
    <row r="2863" spans="2:6" x14ac:dyDescent="0.25">
      <c r="B2863" s="55" t="s">
        <v>3075</v>
      </c>
      <c r="C2863" s="22">
        <f t="shared" si="44"/>
        <v>3324</v>
      </c>
      <c r="D2863" s="22">
        <v>3324</v>
      </c>
      <c r="E2863" s="22">
        <v>0</v>
      </c>
      <c r="F2863">
        <v>0</v>
      </c>
    </row>
    <row r="2864" spans="2:6" hidden="1" x14ac:dyDescent="0.25">
      <c r="B2864" s="55" t="s">
        <v>3076</v>
      </c>
      <c r="C2864" s="22">
        <f t="shared" si="44"/>
        <v>0</v>
      </c>
      <c r="D2864" s="22">
        <v>0</v>
      </c>
      <c r="E2864" s="22">
        <v>0</v>
      </c>
      <c r="F2864">
        <v>0</v>
      </c>
    </row>
    <row r="2865" spans="2:6" hidden="1" x14ac:dyDescent="0.25">
      <c r="B2865" s="55" t="s">
        <v>3077</v>
      </c>
      <c r="C2865" s="22">
        <f t="shared" si="44"/>
        <v>0</v>
      </c>
      <c r="D2865" s="22">
        <v>0</v>
      </c>
      <c r="E2865" s="22">
        <v>0</v>
      </c>
      <c r="F2865">
        <v>0</v>
      </c>
    </row>
    <row r="2866" spans="2:6" x14ac:dyDescent="0.25">
      <c r="B2866" s="55" t="s">
        <v>7859</v>
      </c>
      <c r="C2866" s="22">
        <f t="shared" si="44"/>
        <v>20234</v>
      </c>
      <c r="D2866" s="22">
        <v>20234</v>
      </c>
      <c r="E2866" s="22">
        <v>0</v>
      </c>
      <c r="F2866">
        <v>0</v>
      </c>
    </row>
    <row r="2867" spans="2:6" hidden="1" x14ac:dyDescent="0.25">
      <c r="B2867" s="55" t="s">
        <v>3078</v>
      </c>
      <c r="C2867" s="22">
        <f t="shared" si="44"/>
        <v>0</v>
      </c>
      <c r="D2867" s="22">
        <v>0</v>
      </c>
      <c r="E2867" s="22">
        <v>0</v>
      </c>
      <c r="F2867">
        <v>0</v>
      </c>
    </row>
    <row r="2868" spans="2:6" hidden="1" x14ac:dyDescent="0.25">
      <c r="B2868" s="55" t="s">
        <v>3079</v>
      </c>
      <c r="C2868" s="22">
        <f t="shared" si="44"/>
        <v>0</v>
      </c>
      <c r="D2868" s="22">
        <v>0</v>
      </c>
      <c r="E2868" s="22">
        <v>0</v>
      </c>
      <c r="F2868">
        <v>0</v>
      </c>
    </row>
    <row r="2869" spans="2:6" hidden="1" x14ac:dyDescent="0.25">
      <c r="B2869" s="55" t="s">
        <v>3080</v>
      </c>
      <c r="C2869" s="22">
        <f t="shared" si="44"/>
        <v>0</v>
      </c>
      <c r="D2869" s="22">
        <v>0</v>
      </c>
      <c r="E2869" s="22">
        <v>0</v>
      </c>
      <c r="F2869">
        <v>0</v>
      </c>
    </row>
    <row r="2870" spans="2:6" x14ac:dyDescent="0.25">
      <c r="B2870" s="55" t="s">
        <v>7860</v>
      </c>
      <c r="C2870" s="22">
        <f t="shared" si="44"/>
        <v>6653</v>
      </c>
      <c r="D2870" s="22">
        <v>6653</v>
      </c>
      <c r="E2870" s="22">
        <v>0</v>
      </c>
      <c r="F2870">
        <v>0</v>
      </c>
    </row>
    <row r="2871" spans="2:6" x14ac:dyDescent="0.25">
      <c r="B2871" s="55" t="s">
        <v>3081</v>
      </c>
      <c r="C2871" s="22">
        <f t="shared" si="44"/>
        <v>2609</v>
      </c>
      <c r="D2871" s="22">
        <v>2609</v>
      </c>
      <c r="E2871" s="22">
        <v>0</v>
      </c>
      <c r="F2871">
        <v>0</v>
      </c>
    </row>
    <row r="2872" spans="2:6" x14ac:dyDescent="0.25">
      <c r="B2872" s="55" t="s">
        <v>3082</v>
      </c>
      <c r="C2872" s="22">
        <f t="shared" si="44"/>
        <v>2354</v>
      </c>
      <c r="D2872" s="22">
        <v>2354</v>
      </c>
      <c r="E2872" s="22">
        <v>0</v>
      </c>
      <c r="F2872">
        <v>0</v>
      </c>
    </row>
    <row r="2873" spans="2:6" x14ac:dyDescent="0.25">
      <c r="B2873" s="55" t="s">
        <v>3083</v>
      </c>
      <c r="C2873" s="22">
        <f t="shared" si="44"/>
        <v>196</v>
      </c>
      <c r="D2873" s="22">
        <v>196</v>
      </c>
      <c r="E2873" s="22">
        <v>0</v>
      </c>
      <c r="F2873">
        <v>0</v>
      </c>
    </row>
    <row r="2874" spans="2:6" x14ac:dyDescent="0.25">
      <c r="B2874" s="55" t="s">
        <v>3084</v>
      </c>
      <c r="C2874" s="22">
        <f t="shared" si="44"/>
        <v>1500</v>
      </c>
      <c r="D2874" s="22">
        <v>1500</v>
      </c>
      <c r="E2874" s="22">
        <v>0</v>
      </c>
      <c r="F2874">
        <v>0</v>
      </c>
    </row>
    <row r="2875" spans="2:6" hidden="1" x14ac:dyDescent="0.25">
      <c r="B2875" s="55" t="s">
        <v>3085</v>
      </c>
      <c r="C2875" s="22">
        <f t="shared" si="44"/>
        <v>0</v>
      </c>
      <c r="D2875" s="22">
        <v>0</v>
      </c>
      <c r="E2875" s="22">
        <v>0</v>
      </c>
      <c r="F2875">
        <v>0</v>
      </c>
    </row>
    <row r="2876" spans="2:6" x14ac:dyDescent="0.25">
      <c r="B2876" s="55" t="s">
        <v>3086</v>
      </c>
      <c r="C2876" s="22">
        <f t="shared" si="44"/>
        <v>2494</v>
      </c>
      <c r="D2876" s="22">
        <v>2494</v>
      </c>
      <c r="E2876" s="22">
        <v>0</v>
      </c>
      <c r="F2876">
        <v>0</v>
      </c>
    </row>
    <row r="2877" spans="2:6" x14ac:dyDescent="0.25">
      <c r="B2877" s="55" t="s">
        <v>3087</v>
      </c>
      <c r="C2877" s="22">
        <f t="shared" si="44"/>
        <v>166</v>
      </c>
      <c r="D2877" s="22">
        <v>166</v>
      </c>
      <c r="E2877" s="22">
        <v>0</v>
      </c>
      <c r="F2877">
        <v>0</v>
      </c>
    </row>
    <row r="2878" spans="2:6" x14ac:dyDescent="0.25">
      <c r="B2878" s="55" t="s">
        <v>3088</v>
      </c>
      <c r="C2878" s="22">
        <f t="shared" si="44"/>
        <v>1206</v>
      </c>
      <c r="D2878" s="22">
        <v>1206</v>
      </c>
      <c r="E2878" s="22">
        <v>0</v>
      </c>
      <c r="F2878">
        <v>0</v>
      </c>
    </row>
    <row r="2879" spans="2:6" x14ac:dyDescent="0.25">
      <c r="B2879" s="55" t="s">
        <v>3089</v>
      </c>
      <c r="C2879" s="22">
        <f t="shared" si="44"/>
        <v>81805</v>
      </c>
      <c r="D2879" s="22">
        <v>81805</v>
      </c>
      <c r="E2879" s="22">
        <v>0</v>
      </c>
      <c r="F2879">
        <v>0</v>
      </c>
    </row>
    <row r="2880" spans="2:6" hidden="1" x14ac:dyDescent="0.25">
      <c r="B2880" s="55" t="s">
        <v>3090</v>
      </c>
      <c r="C2880" s="22">
        <f t="shared" si="44"/>
        <v>0</v>
      </c>
      <c r="D2880" s="22">
        <v>0</v>
      </c>
      <c r="E2880" s="22">
        <v>0</v>
      </c>
      <c r="F2880">
        <v>0</v>
      </c>
    </row>
    <row r="2881" spans="2:6" x14ac:dyDescent="0.25">
      <c r="B2881" s="55" t="s">
        <v>7861</v>
      </c>
      <c r="C2881" s="22">
        <f t="shared" si="44"/>
        <v>13258</v>
      </c>
      <c r="D2881" s="22">
        <v>13258</v>
      </c>
      <c r="E2881" s="22">
        <v>0</v>
      </c>
      <c r="F2881">
        <v>0</v>
      </c>
    </row>
    <row r="2882" spans="2:6" x14ac:dyDescent="0.25">
      <c r="B2882" s="55" t="s">
        <v>3091</v>
      </c>
      <c r="C2882" s="22">
        <f t="shared" si="44"/>
        <v>313</v>
      </c>
      <c r="D2882" s="22">
        <v>313</v>
      </c>
      <c r="E2882" s="22">
        <v>0</v>
      </c>
      <c r="F2882">
        <v>0</v>
      </c>
    </row>
    <row r="2883" spans="2:6" x14ac:dyDescent="0.25">
      <c r="B2883" s="55" t="s">
        <v>3092</v>
      </c>
      <c r="C2883" s="22">
        <f t="shared" si="44"/>
        <v>407</v>
      </c>
      <c r="D2883" s="22">
        <v>407</v>
      </c>
      <c r="E2883" s="22">
        <v>0</v>
      </c>
      <c r="F2883">
        <v>0</v>
      </c>
    </row>
    <row r="2884" spans="2:6" hidden="1" x14ac:dyDescent="0.25">
      <c r="B2884" s="55" t="s">
        <v>3093</v>
      </c>
      <c r="C2884" s="22">
        <f t="shared" si="44"/>
        <v>0</v>
      </c>
      <c r="D2884" s="22">
        <v>0</v>
      </c>
      <c r="E2884" s="22">
        <v>0</v>
      </c>
      <c r="F2884">
        <v>0</v>
      </c>
    </row>
    <row r="2885" spans="2:6" hidden="1" x14ac:dyDescent="0.25">
      <c r="B2885" s="55" t="s">
        <v>3094</v>
      </c>
      <c r="C2885" s="22">
        <f t="shared" si="44"/>
        <v>0</v>
      </c>
      <c r="D2885" s="22">
        <v>0</v>
      </c>
      <c r="E2885" s="22">
        <v>0</v>
      </c>
      <c r="F2885">
        <v>0</v>
      </c>
    </row>
    <row r="2886" spans="2:6" x14ac:dyDescent="0.25">
      <c r="B2886" s="55" t="s">
        <v>3095</v>
      </c>
      <c r="C2886" s="22">
        <f t="shared" ref="C2886:C2949" si="45">D2886-E2886+(F2886)</f>
        <v>15731</v>
      </c>
      <c r="D2886" s="22">
        <v>15731</v>
      </c>
      <c r="E2886" s="22">
        <v>0</v>
      </c>
      <c r="F2886">
        <v>0</v>
      </c>
    </row>
    <row r="2887" spans="2:6" x14ac:dyDescent="0.25">
      <c r="B2887" s="55" t="s">
        <v>7862</v>
      </c>
      <c r="C2887" s="22">
        <f t="shared" si="45"/>
        <v>23267</v>
      </c>
      <c r="D2887" s="22">
        <v>23267</v>
      </c>
      <c r="E2887" s="22">
        <v>0</v>
      </c>
      <c r="F2887">
        <v>0</v>
      </c>
    </row>
    <row r="2888" spans="2:6" x14ac:dyDescent="0.25">
      <c r="B2888" s="55" t="s">
        <v>3096</v>
      </c>
      <c r="C2888" s="22">
        <f t="shared" si="45"/>
        <v>880</v>
      </c>
      <c r="D2888" s="22">
        <v>880</v>
      </c>
      <c r="E2888" s="22">
        <v>0</v>
      </c>
      <c r="F2888">
        <v>0</v>
      </c>
    </row>
    <row r="2889" spans="2:6" hidden="1" x14ac:dyDescent="0.25">
      <c r="B2889" s="55" t="s">
        <v>3097</v>
      </c>
      <c r="C2889" s="22">
        <f t="shared" si="45"/>
        <v>0</v>
      </c>
      <c r="D2889" s="22">
        <v>0</v>
      </c>
      <c r="E2889" s="22">
        <v>0</v>
      </c>
      <c r="F2889">
        <v>0</v>
      </c>
    </row>
    <row r="2890" spans="2:6" x14ac:dyDescent="0.25">
      <c r="B2890" s="55" t="s">
        <v>3098</v>
      </c>
      <c r="C2890" s="22">
        <f t="shared" si="45"/>
        <v>4024</v>
      </c>
      <c r="D2890" s="22">
        <v>4024</v>
      </c>
      <c r="E2890" s="22">
        <v>0</v>
      </c>
      <c r="F2890">
        <v>0</v>
      </c>
    </row>
    <row r="2891" spans="2:6" hidden="1" x14ac:dyDescent="0.25">
      <c r="B2891" s="55" t="s">
        <v>3099</v>
      </c>
      <c r="C2891" s="22">
        <f t="shared" si="45"/>
        <v>0</v>
      </c>
      <c r="D2891" s="22">
        <v>0</v>
      </c>
      <c r="E2891" s="22">
        <v>0</v>
      </c>
      <c r="F2891">
        <v>0</v>
      </c>
    </row>
    <row r="2892" spans="2:6" hidden="1" x14ac:dyDescent="0.25">
      <c r="B2892" s="55" t="s">
        <v>3100</v>
      </c>
      <c r="C2892" s="22">
        <f t="shared" si="45"/>
        <v>0</v>
      </c>
      <c r="D2892" s="22">
        <v>0</v>
      </c>
      <c r="E2892" s="22">
        <v>0</v>
      </c>
      <c r="F2892">
        <v>0</v>
      </c>
    </row>
    <row r="2893" spans="2:6" hidden="1" x14ac:dyDescent="0.25">
      <c r="B2893" s="55" t="s">
        <v>3101</v>
      </c>
      <c r="C2893" s="22">
        <f t="shared" si="45"/>
        <v>0</v>
      </c>
      <c r="D2893" s="22">
        <v>0</v>
      </c>
      <c r="E2893" s="22">
        <v>0</v>
      </c>
      <c r="F2893">
        <v>0</v>
      </c>
    </row>
    <row r="2894" spans="2:6" x14ac:dyDescent="0.25">
      <c r="B2894" s="55" t="s">
        <v>3102</v>
      </c>
      <c r="C2894" s="22">
        <f t="shared" si="45"/>
        <v>368</v>
      </c>
      <c r="D2894" s="22">
        <v>368</v>
      </c>
      <c r="E2894" s="22">
        <v>0</v>
      </c>
      <c r="F2894">
        <v>0</v>
      </c>
    </row>
    <row r="2895" spans="2:6" hidden="1" x14ac:dyDescent="0.25">
      <c r="B2895" s="55" t="s">
        <v>3103</v>
      </c>
      <c r="C2895" s="22">
        <f t="shared" si="45"/>
        <v>0</v>
      </c>
      <c r="D2895" s="22">
        <v>0</v>
      </c>
      <c r="E2895" s="22">
        <v>0</v>
      </c>
      <c r="F2895">
        <v>0</v>
      </c>
    </row>
    <row r="2896" spans="2:6" x14ac:dyDescent="0.25">
      <c r="B2896" s="55" t="s">
        <v>3104</v>
      </c>
      <c r="C2896" s="22">
        <f t="shared" si="45"/>
        <v>8556</v>
      </c>
      <c r="D2896" s="22">
        <v>8556</v>
      </c>
      <c r="E2896" s="22">
        <v>0</v>
      </c>
      <c r="F2896">
        <v>0</v>
      </c>
    </row>
    <row r="2897" spans="2:6" x14ac:dyDescent="0.25">
      <c r="B2897" s="55" t="s">
        <v>3105</v>
      </c>
      <c r="C2897" s="22">
        <f t="shared" si="45"/>
        <v>1220</v>
      </c>
      <c r="D2897" s="22">
        <v>1220</v>
      </c>
      <c r="E2897" s="22">
        <v>0</v>
      </c>
      <c r="F2897">
        <v>0</v>
      </c>
    </row>
    <row r="2898" spans="2:6" x14ac:dyDescent="0.25">
      <c r="B2898" s="55" t="s">
        <v>3106</v>
      </c>
      <c r="C2898" s="22">
        <f t="shared" si="45"/>
        <v>432</v>
      </c>
      <c r="D2898" s="22">
        <v>432</v>
      </c>
      <c r="E2898" s="22">
        <v>0</v>
      </c>
      <c r="F2898">
        <v>0</v>
      </c>
    </row>
    <row r="2899" spans="2:6" x14ac:dyDescent="0.25">
      <c r="B2899" s="55" t="s">
        <v>3107</v>
      </c>
      <c r="C2899" s="22">
        <f t="shared" si="45"/>
        <v>4121</v>
      </c>
      <c r="D2899" s="22">
        <v>4121</v>
      </c>
      <c r="E2899" s="22">
        <v>0</v>
      </c>
      <c r="F2899">
        <v>0</v>
      </c>
    </row>
    <row r="2900" spans="2:6" hidden="1" x14ac:dyDescent="0.25">
      <c r="B2900" s="55" t="s">
        <v>3108</v>
      </c>
      <c r="C2900" s="22">
        <f t="shared" si="45"/>
        <v>0</v>
      </c>
      <c r="D2900" s="22">
        <v>0</v>
      </c>
      <c r="E2900" s="22">
        <v>0</v>
      </c>
      <c r="F2900">
        <v>0</v>
      </c>
    </row>
    <row r="2901" spans="2:6" hidden="1" x14ac:dyDescent="0.25">
      <c r="B2901" s="55" t="s">
        <v>3109</v>
      </c>
      <c r="C2901" s="22">
        <f t="shared" si="45"/>
        <v>0</v>
      </c>
      <c r="D2901" s="22">
        <v>0</v>
      </c>
      <c r="E2901" s="22">
        <v>0</v>
      </c>
      <c r="F2901">
        <v>0</v>
      </c>
    </row>
    <row r="2902" spans="2:6" x14ac:dyDescent="0.25">
      <c r="B2902" s="55" t="s">
        <v>3110</v>
      </c>
      <c r="C2902" s="22">
        <f t="shared" si="45"/>
        <v>1335</v>
      </c>
      <c r="D2902" s="22">
        <v>1335</v>
      </c>
      <c r="E2902" s="22">
        <v>0</v>
      </c>
      <c r="F2902">
        <v>0</v>
      </c>
    </row>
    <row r="2903" spans="2:6" hidden="1" x14ac:dyDescent="0.25">
      <c r="B2903" s="55" t="s">
        <v>3111</v>
      </c>
      <c r="C2903" s="22">
        <f t="shared" si="45"/>
        <v>0</v>
      </c>
      <c r="D2903" s="22">
        <v>0</v>
      </c>
      <c r="E2903" s="22">
        <v>0</v>
      </c>
      <c r="F2903">
        <v>0</v>
      </c>
    </row>
    <row r="2904" spans="2:6" x14ac:dyDescent="0.25">
      <c r="B2904" s="55" t="s">
        <v>3112</v>
      </c>
      <c r="C2904" s="22">
        <f t="shared" si="45"/>
        <v>797</v>
      </c>
      <c r="D2904" s="22">
        <v>797</v>
      </c>
      <c r="E2904" s="22">
        <v>0</v>
      </c>
      <c r="F2904">
        <v>0</v>
      </c>
    </row>
    <row r="2905" spans="2:6" x14ac:dyDescent="0.25">
      <c r="B2905" s="55" t="s">
        <v>3113</v>
      </c>
      <c r="C2905" s="22">
        <f t="shared" si="45"/>
        <v>694</v>
      </c>
      <c r="D2905" s="22">
        <v>694</v>
      </c>
      <c r="E2905" s="22">
        <v>0</v>
      </c>
      <c r="F2905">
        <v>0</v>
      </c>
    </row>
    <row r="2906" spans="2:6" hidden="1" x14ac:dyDescent="0.25">
      <c r="B2906" s="55" t="s">
        <v>3114</v>
      </c>
      <c r="C2906" s="22">
        <f t="shared" si="45"/>
        <v>0</v>
      </c>
      <c r="D2906" s="22">
        <v>0</v>
      </c>
      <c r="E2906" s="22">
        <v>0</v>
      </c>
      <c r="F2906">
        <v>0</v>
      </c>
    </row>
    <row r="2907" spans="2:6" x14ac:dyDescent="0.25">
      <c r="B2907" s="55" t="s">
        <v>7863</v>
      </c>
      <c r="C2907" s="22">
        <f t="shared" si="45"/>
        <v>48818</v>
      </c>
      <c r="D2907" s="22">
        <v>48818</v>
      </c>
      <c r="E2907" s="22">
        <v>0</v>
      </c>
      <c r="F2907">
        <v>0</v>
      </c>
    </row>
    <row r="2908" spans="2:6" hidden="1" x14ac:dyDescent="0.25">
      <c r="B2908" s="55" t="s">
        <v>3115</v>
      </c>
      <c r="C2908" s="22">
        <f t="shared" si="45"/>
        <v>0</v>
      </c>
      <c r="D2908" s="22">
        <v>0</v>
      </c>
      <c r="E2908" s="22">
        <v>0</v>
      </c>
      <c r="F2908">
        <v>0</v>
      </c>
    </row>
    <row r="2909" spans="2:6" hidden="1" x14ac:dyDescent="0.25">
      <c r="B2909" s="55" t="s">
        <v>3116</v>
      </c>
      <c r="C2909" s="22">
        <f t="shared" si="45"/>
        <v>0</v>
      </c>
      <c r="D2909" s="22">
        <v>0</v>
      </c>
      <c r="E2909" s="22">
        <v>0</v>
      </c>
      <c r="F2909">
        <v>0</v>
      </c>
    </row>
    <row r="2910" spans="2:6" hidden="1" x14ac:dyDescent="0.25">
      <c r="B2910" s="55" t="s">
        <v>3117</v>
      </c>
      <c r="C2910" s="22">
        <f t="shared" si="45"/>
        <v>0</v>
      </c>
      <c r="D2910" s="22">
        <v>0</v>
      </c>
      <c r="E2910" s="22">
        <v>0</v>
      </c>
      <c r="F2910">
        <v>0</v>
      </c>
    </row>
    <row r="2911" spans="2:6" x14ac:dyDescent="0.25">
      <c r="B2911" s="55" t="s">
        <v>3118</v>
      </c>
      <c r="C2911" s="22">
        <f t="shared" si="45"/>
        <v>490</v>
      </c>
      <c r="D2911" s="22">
        <v>490</v>
      </c>
      <c r="E2911" s="22">
        <v>0</v>
      </c>
      <c r="F2911">
        <v>0</v>
      </c>
    </row>
    <row r="2912" spans="2:6" hidden="1" x14ac:dyDescent="0.25">
      <c r="B2912" s="55" t="s">
        <v>3119</v>
      </c>
      <c r="C2912" s="22">
        <f t="shared" si="45"/>
        <v>0</v>
      </c>
      <c r="D2912" s="22">
        <v>0</v>
      </c>
      <c r="E2912" s="22">
        <v>0</v>
      </c>
      <c r="F2912">
        <v>0</v>
      </c>
    </row>
    <row r="2913" spans="2:6" x14ac:dyDescent="0.25">
      <c r="B2913" s="55" t="s">
        <v>3120</v>
      </c>
      <c r="C2913" s="22">
        <f t="shared" si="45"/>
        <v>4419</v>
      </c>
      <c r="D2913" s="22">
        <v>4419</v>
      </c>
      <c r="E2913" s="22">
        <v>0</v>
      </c>
      <c r="F2913">
        <v>0</v>
      </c>
    </row>
    <row r="2914" spans="2:6" hidden="1" x14ac:dyDescent="0.25">
      <c r="B2914" s="55" t="s">
        <v>3121</v>
      </c>
      <c r="C2914" s="22">
        <f t="shared" si="45"/>
        <v>0</v>
      </c>
      <c r="D2914" s="22">
        <v>0</v>
      </c>
      <c r="E2914" s="22">
        <v>0</v>
      </c>
      <c r="F2914">
        <v>0</v>
      </c>
    </row>
    <row r="2915" spans="2:6" hidden="1" x14ac:dyDescent="0.25">
      <c r="B2915" s="55" t="s">
        <v>3122</v>
      </c>
      <c r="C2915" s="22">
        <f t="shared" si="45"/>
        <v>0</v>
      </c>
      <c r="D2915" s="22">
        <v>0</v>
      </c>
      <c r="E2915" s="22">
        <v>0</v>
      </c>
      <c r="F2915">
        <v>0</v>
      </c>
    </row>
    <row r="2916" spans="2:6" hidden="1" x14ac:dyDescent="0.25">
      <c r="B2916" s="55" t="s">
        <v>3123</v>
      </c>
      <c r="C2916" s="22">
        <f t="shared" si="45"/>
        <v>0</v>
      </c>
      <c r="D2916" s="22">
        <v>0</v>
      </c>
      <c r="E2916" s="22">
        <v>0</v>
      </c>
      <c r="F2916">
        <v>0</v>
      </c>
    </row>
    <row r="2917" spans="2:6" x14ac:dyDescent="0.25">
      <c r="B2917" s="55" t="s">
        <v>3124</v>
      </c>
      <c r="C2917" s="22">
        <f t="shared" si="45"/>
        <v>624</v>
      </c>
      <c r="D2917" s="22">
        <v>624</v>
      </c>
      <c r="E2917" s="22">
        <v>0</v>
      </c>
      <c r="F2917">
        <v>0</v>
      </c>
    </row>
    <row r="2918" spans="2:6" x14ac:dyDescent="0.25">
      <c r="B2918" s="55" t="s">
        <v>3125</v>
      </c>
      <c r="C2918" s="22">
        <f t="shared" si="45"/>
        <v>939</v>
      </c>
      <c r="D2918" s="22">
        <v>939</v>
      </c>
      <c r="E2918" s="22">
        <v>0</v>
      </c>
      <c r="F2918">
        <v>0</v>
      </c>
    </row>
    <row r="2919" spans="2:6" x14ac:dyDescent="0.25">
      <c r="B2919" s="55" t="s">
        <v>3126</v>
      </c>
      <c r="C2919" s="22">
        <f t="shared" si="45"/>
        <v>1253</v>
      </c>
      <c r="D2919" s="22">
        <v>1253</v>
      </c>
      <c r="E2919" s="22">
        <v>0</v>
      </c>
      <c r="F2919">
        <v>0</v>
      </c>
    </row>
    <row r="2920" spans="2:6" hidden="1" x14ac:dyDescent="0.25">
      <c r="B2920" s="55" t="s">
        <v>3127</v>
      </c>
      <c r="C2920" s="22">
        <f t="shared" si="45"/>
        <v>0</v>
      </c>
      <c r="D2920" s="22">
        <v>0</v>
      </c>
      <c r="E2920" s="22">
        <v>0</v>
      </c>
      <c r="F2920">
        <v>0</v>
      </c>
    </row>
    <row r="2921" spans="2:6" hidden="1" x14ac:dyDescent="0.25">
      <c r="B2921" s="55" t="s">
        <v>3128</v>
      </c>
      <c r="C2921" s="22">
        <f t="shared" si="45"/>
        <v>0</v>
      </c>
      <c r="D2921" s="22">
        <v>0</v>
      </c>
      <c r="E2921" s="22">
        <v>0</v>
      </c>
      <c r="F2921">
        <v>0</v>
      </c>
    </row>
    <row r="2922" spans="2:6" x14ac:dyDescent="0.25">
      <c r="B2922" s="55" t="s">
        <v>3129</v>
      </c>
      <c r="C2922" s="22">
        <f t="shared" si="45"/>
        <v>330</v>
      </c>
      <c r="D2922" s="22">
        <v>330</v>
      </c>
      <c r="E2922" s="22">
        <v>0</v>
      </c>
      <c r="F2922">
        <v>0</v>
      </c>
    </row>
    <row r="2923" spans="2:6" hidden="1" x14ac:dyDescent="0.25">
      <c r="B2923" s="55" t="s">
        <v>3130</v>
      </c>
      <c r="C2923" s="22">
        <f t="shared" si="45"/>
        <v>0</v>
      </c>
      <c r="D2923" s="22">
        <v>0</v>
      </c>
      <c r="E2923" s="22">
        <v>0</v>
      </c>
      <c r="F2923">
        <v>0</v>
      </c>
    </row>
    <row r="2924" spans="2:6" hidden="1" x14ac:dyDescent="0.25">
      <c r="B2924" s="55" t="s">
        <v>3131</v>
      </c>
      <c r="C2924" s="22">
        <f t="shared" si="45"/>
        <v>0</v>
      </c>
      <c r="D2924" s="22">
        <v>0</v>
      </c>
      <c r="E2924" s="22">
        <v>0</v>
      </c>
      <c r="F2924">
        <v>0</v>
      </c>
    </row>
    <row r="2925" spans="2:6" x14ac:dyDescent="0.25">
      <c r="B2925" s="55" t="s">
        <v>3132</v>
      </c>
      <c r="C2925" s="22">
        <f t="shared" si="45"/>
        <v>73602</v>
      </c>
      <c r="D2925" s="22">
        <v>73602</v>
      </c>
      <c r="E2925" s="22">
        <v>0</v>
      </c>
      <c r="F2925">
        <v>0</v>
      </c>
    </row>
    <row r="2926" spans="2:6" x14ac:dyDescent="0.25">
      <c r="B2926" s="55" t="s">
        <v>3133</v>
      </c>
      <c r="C2926" s="22">
        <f t="shared" si="45"/>
        <v>158</v>
      </c>
      <c r="D2926" s="22">
        <v>158</v>
      </c>
      <c r="E2926" s="22">
        <v>0</v>
      </c>
      <c r="F2926">
        <v>0</v>
      </c>
    </row>
    <row r="2927" spans="2:6" hidden="1" x14ac:dyDescent="0.25">
      <c r="B2927" s="55" t="s">
        <v>3134</v>
      </c>
      <c r="C2927" s="22">
        <f t="shared" si="45"/>
        <v>0</v>
      </c>
      <c r="D2927" s="22">
        <v>0</v>
      </c>
      <c r="E2927" s="22">
        <v>0</v>
      </c>
      <c r="F2927">
        <v>0</v>
      </c>
    </row>
    <row r="2928" spans="2:6" x14ac:dyDescent="0.25">
      <c r="B2928" s="55" t="s">
        <v>3135</v>
      </c>
      <c r="C2928" s="22">
        <f t="shared" si="45"/>
        <v>244</v>
      </c>
      <c r="D2928" s="22">
        <v>244</v>
      </c>
      <c r="E2928" s="22">
        <v>0</v>
      </c>
      <c r="F2928">
        <v>0</v>
      </c>
    </row>
    <row r="2929" spans="2:6" hidden="1" x14ac:dyDescent="0.25">
      <c r="B2929" s="55" t="s">
        <v>3136</v>
      </c>
      <c r="C2929" s="22">
        <f t="shared" si="45"/>
        <v>0</v>
      </c>
      <c r="D2929" s="22">
        <v>0</v>
      </c>
      <c r="E2929" s="22">
        <v>0</v>
      </c>
      <c r="F2929">
        <v>0</v>
      </c>
    </row>
    <row r="2930" spans="2:6" x14ac:dyDescent="0.25">
      <c r="B2930" s="55" t="s">
        <v>3137</v>
      </c>
      <c r="C2930" s="22">
        <f t="shared" si="45"/>
        <v>1118</v>
      </c>
      <c r="D2930" s="22">
        <v>1118</v>
      </c>
      <c r="E2930" s="22">
        <v>0</v>
      </c>
      <c r="F2930">
        <v>0</v>
      </c>
    </row>
    <row r="2931" spans="2:6" x14ac:dyDescent="0.25">
      <c r="B2931" s="55" t="s">
        <v>3138</v>
      </c>
      <c r="C2931" s="22">
        <f t="shared" si="45"/>
        <v>259</v>
      </c>
      <c r="D2931" s="22">
        <v>259</v>
      </c>
      <c r="E2931" s="22">
        <v>0</v>
      </c>
      <c r="F2931">
        <v>0</v>
      </c>
    </row>
    <row r="2932" spans="2:6" x14ac:dyDescent="0.25">
      <c r="B2932" s="55" t="s">
        <v>3139</v>
      </c>
      <c r="C2932" s="22">
        <f t="shared" si="45"/>
        <v>2720</v>
      </c>
      <c r="D2932" s="22">
        <v>2720</v>
      </c>
      <c r="E2932" s="22">
        <v>0</v>
      </c>
      <c r="F2932">
        <v>0</v>
      </c>
    </row>
    <row r="2933" spans="2:6" x14ac:dyDescent="0.25">
      <c r="B2933" s="55" t="s">
        <v>7864</v>
      </c>
      <c r="C2933" s="22">
        <f t="shared" si="45"/>
        <v>4826</v>
      </c>
      <c r="D2933" s="22">
        <v>4826</v>
      </c>
      <c r="E2933" s="22">
        <v>0</v>
      </c>
      <c r="F2933">
        <v>0</v>
      </c>
    </row>
    <row r="2934" spans="2:6" hidden="1" x14ac:dyDescent="0.25">
      <c r="B2934" s="55" t="s">
        <v>3140</v>
      </c>
      <c r="C2934" s="22">
        <f t="shared" si="45"/>
        <v>0</v>
      </c>
      <c r="D2934" s="22">
        <v>0</v>
      </c>
      <c r="E2934" s="22">
        <v>0</v>
      </c>
      <c r="F2934">
        <v>0</v>
      </c>
    </row>
    <row r="2935" spans="2:6" x14ac:dyDescent="0.25">
      <c r="B2935" s="55" t="s">
        <v>3141</v>
      </c>
      <c r="C2935" s="22">
        <f t="shared" si="45"/>
        <v>1562</v>
      </c>
      <c r="D2935" s="22">
        <v>1562</v>
      </c>
      <c r="E2935" s="22">
        <v>0</v>
      </c>
      <c r="F2935">
        <v>0</v>
      </c>
    </row>
    <row r="2936" spans="2:6" x14ac:dyDescent="0.25">
      <c r="B2936" s="55" t="s">
        <v>3142</v>
      </c>
      <c r="C2936" s="22">
        <f t="shared" si="45"/>
        <v>389</v>
      </c>
      <c r="D2936" s="22">
        <v>389</v>
      </c>
      <c r="E2936" s="22">
        <v>0</v>
      </c>
      <c r="F2936">
        <v>0</v>
      </c>
    </row>
    <row r="2937" spans="2:6" hidden="1" x14ac:dyDescent="0.25">
      <c r="B2937" s="55" t="s">
        <v>3143</v>
      </c>
      <c r="C2937" s="22">
        <f t="shared" si="45"/>
        <v>0</v>
      </c>
      <c r="D2937" s="22">
        <v>0</v>
      </c>
      <c r="E2937" s="22">
        <v>0</v>
      </c>
      <c r="F2937">
        <v>0</v>
      </c>
    </row>
    <row r="2938" spans="2:6" x14ac:dyDescent="0.25">
      <c r="B2938" s="55" t="s">
        <v>3144</v>
      </c>
      <c r="C2938" s="22">
        <f t="shared" si="45"/>
        <v>55166</v>
      </c>
      <c r="D2938" s="22">
        <v>55166</v>
      </c>
      <c r="E2938" s="22">
        <v>0</v>
      </c>
      <c r="F2938">
        <v>0</v>
      </c>
    </row>
    <row r="2939" spans="2:6" hidden="1" x14ac:dyDescent="0.25">
      <c r="B2939" s="55" t="s">
        <v>3145</v>
      </c>
      <c r="C2939" s="22">
        <f t="shared" si="45"/>
        <v>0</v>
      </c>
      <c r="D2939" s="22">
        <v>0</v>
      </c>
      <c r="E2939" s="22">
        <v>0</v>
      </c>
      <c r="F2939">
        <v>0</v>
      </c>
    </row>
    <row r="2940" spans="2:6" x14ac:dyDescent="0.25">
      <c r="B2940" s="55" t="s">
        <v>7865</v>
      </c>
      <c r="C2940" s="22">
        <f t="shared" si="45"/>
        <v>6309</v>
      </c>
      <c r="D2940" s="22">
        <v>6309</v>
      </c>
      <c r="E2940" s="22">
        <v>0</v>
      </c>
      <c r="F2940">
        <v>0</v>
      </c>
    </row>
    <row r="2941" spans="2:6" x14ac:dyDescent="0.25">
      <c r="B2941" s="55" t="s">
        <v>3146</v>
      </c>
      <c r="C2941" s="22">
        <f t="shared" si="45"/>
        <v>68</v>
      </c>
      <c r="D2941" s="22">
        <v>68</v>
      </c>
      <c r="E2941" s="22">
        <v>0</v>
      </c>
      <c r="F2941">
        <v>0</v>
      </c>
    </row>
    <row r="2942" spans="2:6" x14ac:dyDescent="0.25">
      <c r="B2942" s="55" t="s">
        <v>3147</v>
      </c>
      <c r="C2942" s="22">
        <f t="shared" si="45"/>
        <v>4204</v>
      </c>
      <c r="D2942" s="22">
        <v>4204</v>
      </c>
      <c r="E2942" s="22">
        <v>0</v>
      </c>
      <c r="F2942">
        <v>0</v>
      </c>
    </row>
    <row r="2943" spans="2:6" x14ac:dyDescent="0.25">
      <c r="B2943" s="55" t="s">
        <v>3148</v>
      </c>
      <c r="C2943" s="22">
        <f t="shared" si="45"/>
        <v>2033</v>
      </c>
      <c r="D2943" s="22">
        <v>2033</v>
      </c>
      <c r="E2943" s="22">
        <v>0</v>
      </c>
      <c r="F2943">
        <v>0</v>
      </c>
    </row>
    <row r="2944" spans="2:6" hidden="1" x14ac:dyDescent="0.25">
      <c r="B2944" s="55" t="s">
        <v>3149</v>
      </c>
      <c r="C2944" s="22">
        <f t="shared" si="45"/>
        <v>0</v>
      </c>
      <c r="D2944" s="22">
        <v>0</v>
      </c>
      <c r="E2944" s="22">
        <v>0</v>
      </c>
      <c r="F2944">
        <v>0</v>
      </c>
    </row>
    <row r="2945" spans="2:6" x14ac:dyDescent="0.25">
      <c r="B2945" s="55" t="s">
        <v>3150</v>
      </c>
      <c r="C2945" s="22">
        <f t="shared" si="45"/>
        <v>1543</v>
      </c>
      <c r="D2945" s="22">
        <v>1543</v>
      </c>
      <c r="E2945" s="22">
        <v>0</v>
      </c>
      <c r="F2945">
        <v>0</v>
      </c>
    </row>
    <row r="2946" spans="2:6" x14ac:dyDescent="0.25">
      <c r="B2946" s="55" t="s">
        <v>3151</v>
      </c>
      <c r="C2946" s="22">
        <f t="shared" si="45"/>
        <v>17776</v>
      </c>
      <c r="D2946" s="22">
        <v>17776</v>
      </c>
      <c r="E2946" s="22">
        <v>0</v>
      </c>
      <c r="F2946">
        <v>0</v>
      </c>
    </row>
    <row r="2947" spans="2:6" x14ac:dyDescent="0.25">
      <c r="B2947" s="55" t="s">
        <v>3152</v>
      </c>
      <c r="C2947" s="22">
        <f t="shared" si="45"/>
        <v>22462</v>
      </c>
      <c r="D2947" s="22">
        <v>22462</v>
      </c>
      <c r="E2947" s="22">
        <v>0</v>
      </c>
      <c r="F2947">
        <v>0</v>
      </c>
    </row>
    <row r="2948" spans="2:6" x14ac:dyDescent="0.25">
      <c r="B2948" s="55" t="s">
        <v>3153</v>
      </c>
      <c r="C2948" s="22">
        <f t="shared" si="45"/>
        <v>24066</v>
      </c>
      <c r="D2948" s="22">
        <v>24066</v>
      </c>
      <c r="E2948" s="22">
        <v>0</v>
      </c>
      <c r="F2948">
        <v>0</v>
      </c>
    </row>
    <row r="2949" spans="2:6" hidden="1" x14ac:dyDescent="0.25">
      <c r="B2949" s="55" t="s">
        <v>3154</v>
      </c>
      <c r="C2949" s="22">
        <f t="shared" si="45"/>
        <v>0</v>
      </c>
      <c r="D2949" s="22">
        <v>0</v>
      </c>
      <c r="E2949" s="22">
        <v>0</v>
      </c>
      <c r="F2949">
        <v>0</v>
      </c>
    </row>
    <row r="2950" spans="2:6" hidden="1" x14ac:dyDescent="0.25">
      <c r="B2950" s="55" t="s">
        <v>3155</v>
      </c>
      <c r="C2950" s="22">
        <f t="shared" ref="C2950:C3013" si="46">D2950-E2950+(F2950)</f>
        <v>0</v>
      </c>
      <c r="D2950" s="22">
        <v>0</v>
      </c>
      <c r="E2950" s="22">
        <v>0</v>
      </c>
      <c r="F2950">
        <v>0</v>
      </c>
    </row>
    <row r="2951" spans="2:6" hidden="1" x14ac:dyDescent="0.25">
      <c r="B2951" s="55" t="s">
        <v>3156</v>
      </c>
      <c r="C2951" s="22">
        <f t="shared" si="46"/>
        <v>0</v>
      </c>
      <c r="D2951" s="22">
        <v>0</v>
      </c>
      <c r="E2951" s="22">
        <v>0</v>
      </c>
      <c r="F2951">
        <v>0</v>
      </c>
    </row>
    <row r="2952" spans="2:6" x14ac:dyDescent="0.25">
      <c r="B2952" s="55" t="s">
        <v>3157</v>
      </c>
      <c r="C2952" s="22">
        <f t="shared" si="46"/>
        <v>5348</v>
      </c>
      <c r="D2952" s="22">
        <v>5348</v>
      </c>
      <c r="E2952" s="22">
        <v>0</v>
      </c>
      <c r="F2952">
        <v>0</v>
      </c>
    </row>
    <row r="2953" spans="2:6" x14ac:dyDescent="0.25">
      <c r="B2953" s="55" t="s">
        <v>3158</v>
      </c>
      <c r="C2953" s="22">
        <f t="shared" si="46"/>
        <v>31756</v>
      </c>
      <c r="D2953" s="22">
        <v>31756</v>
      </c>
      <c r="E2953" s="22">
        <v>0</v>
      </c>
      <c r="F2953">
        <v>0</v>
      </c>
    </row>
    <row r="2954" spans="2:6" x14ac:dyDescent="0.25">
      <c r="B2954" s="55" t="s">
        <v>3159</v>
      </c>
      <c r="C2954" s="22">
        <f t="shared" si="46"/>
        <v>2049</v>
      </c>
      <c r="D2954" s="22">
        <v>2049</v>
      </c>
      <c r="E2954" s="22">
        <v>0</v>
      </c>
      <c r="F2954">
        <v>0</v>
      </c>
    </row>
    <row r="2955" spans="2:6" hidden="1" x14ac:dyDescent="0.25">
      <c r="B2955" s="55" t="s">
        <v>3160</v>
      </c>
      <c r="C2955" s="22">
        <f t="shared" si="46"/>
        <v>0</v>
      </c>
      <c r="D2955" s="22">
        <v>0</v>
      </c>
      <c r="E2955" s="22">
        <v>0</v>
      </c>
      <c r="F2955">
        <v>0</v>
      </c>
    </row>
    <row r="2956" spans="2:6" x14ac:dyDescent="0.25">
      <c r="B2956" s="55" t="s">
        <v>3161</v>
      </c>
      <c r="C2956" s="22">
        <f t="shared" si="46"/>
        <v>3766</v>
      </c>
      <c r="D2956" s="22">
        <v>3766</v>
      </c>
      <c r="E2956" s="22">
        <v>0</v>
      </c>
      <c r="F2956">
        <v>0</v>
      </c>
    </row>
    <row r="2957" spans="2:6" x14ac:dyDescent="0.25">
      <c r="B2957" s="55" t="s">
        <v>3162</v>
      </c>
      <c r="C2957" s="22">
        <f t="shared" si="46"/>
        <v>4416</v>
      </c>
      <c r="D2957" s="22">
        <v>4416</v>
      </c>
      <c r="E2957" s="22">
        <v>0</v>
      </c>
      <c r="F2957">
        <v>0</v>
      </c>
    </row>
    <row r="2958" spans="2:6" hidden="1" x14ac:dyDescent="0.25">
      <c r="B2958" s="55" t="s">
        <v>3163</v>
      </c>
      <c r="C2958" s="22">
        <f t="shared" si="46"/>
        <v>0</v>
      </c>
      <c r="D2958" s="22">
        <v>0</v>
      </c>
      <c r="E2958" s="22">
        <v>0</v>
      </c>
      <c r="F2958">
        <v>0</v>
      </c>
    </row>
    <row r="2959" spans="2:6" hidden="1" x14ac:dyDescent="0.25">
      <c r="B2959" s="55" t="s">
        <v>3164</v>
      </c>
      <c r="C2959" s="22">
        <f t="shared" si="46"/>
        <v>0</v>
      </c>
      <c r="D2959" s="22">
        <v>0</v>
      </c>
      <c r="E2959" s="22">
        <v>0</v>
      </c>
      <c r="F2959">
        <v>0</v>
      </c>
    </row>
    <row r="2960" spans="2:6" hidden="1" x14ac:dyDescent="0.25">
      <c r="B2960" s="55" t="s">
        <v>3165</v>
      </c>
      <c r="C2960" s="22">
        <f t="shared" si="46"/>
        <v>0</v>
      </c>
      <c r="D2960" s="22">
        <v>0</v>
      </c>
      <c r="E2960" s="22">
        <v>0</v>
      </c>
      <c r="F2960">
        <v>0</v>
      </c>
    </row>
    <row r="2961" spans="2:6" x14ac:dyDescent="0.25">
      <c r="B2961" s="55" t="s">
        <v>3166</v>
      </c>
      <c r="C2961" s="22">
        <f t="shared" si="46"/>
        <v>2771</v>
      </c>
      <c r="D2961" s="22">
        <v>2771</v>
      </c>
      <c r="E2961" s="22">
        <v>0</v>
      </c>
      <c r="F2961">
        <v>0</v>
      </c>
    </row>
    <row r="2962" spans="2:6" hidden="1" x14ac:dyDescent="0.25">
      <c r="B2962" s="55" t="s">
        <v>3167</v>
      </c>
      <c r="C2962" s="22">
        <f t="shared" si="46"/>
        <v>0</v>
      </c>
      <c r="D2962" s="22">
        <v>0</v>
      </c>
      <c r="E2962" s="22">
        <v>0</v>
      </c>
      <c r="F2962">
        <v>0</v>
      </c>
    </row>
    <row r="2963" spans="2:6" hidden="1" x14ac:dyDescent="0.25">
      <c r="B2963" s="55" t="s">
        <v>3168</v>
      </c>
      <c r="C2963" s="22">
        <f t="shared" si="46"/>
        <v>0</v>
      </c>
      <c r="D2963" s="22">
        <v>0</v>
      </c>
      <c r="E2963" s="22">
        <v>0</v>
      </c>
      <c r="F2963">
        <v>0</v>
      </c>
    </row>
    <row r="2964" spans="2:6" hidden="1" x14ac:dyDescent="0.25">
      <c r="B2964" s="55" t="s">
        <v>3169</v>
      </c>
      <c r="C2964" s="22">
        <f t="shared" si="46"/>
        <v>0</v>
      </c>
      <c r="D2964" s="22">
        <v>0</v>
      </c>
      <c r="E2964" s="22">
        <v>0</v>
      </c>
      <c r="F2964">
        <v>0</v>
      </c>
    </row>
    <row r="2965" spans="2:6" hidden="1" x14ac:dyDescent="0.25">
      <c r="B2965" s="55" t="s">
        <v>3170</v>
      </c>
      <c r="C2965" s="22">
        <f t="shared" si="46"/>
        <v>0</v>
      </c>
      <c r="D2965" s="22">
        <v>0</v>
      </c>
      <c r="E2965" s="22">
        <v>0</v>
      </c>
      <c r="F2965">
        <v>0</v>
      </c>
    </row>
    <row r="2966" spans="2:6" x14ac:dyDescent="0.25">
      <c r="B2966" s="55" t="s">
        <v>3171</v>
      </c>
      <c r="C2966" s="22">
        <f t="shared" si="46"/>
        <v>9540</v>
      </c>
      <c r="D2966" s="22">
        <v>9540</v>
      </c>
      <c r="E2966" s="22">
        <v>0</v>
      </c>
      <c r="F2966">
        <v>0</v>
      </c>
    </row>
    <row r="2967" spans="2:6" hidden="1" x14ac:dyDescent="0.25">
      <c r="B2967" s="55" t="s">
        <v>3172</v>
      </c>
      <c r="C2967" s="22">
        <f t="shared" si="46"/>
        <v>0</v>
      </c>
      <c r="D2967" s="22">
        <v>0</v>
      </c>
      <c r="E2967" s="22">
        <v>0</v>
      </c>
      <c r="F2967">
        <v>0</v>
      </c>
    </row>
    <row r="2968" spans="2:6" x14ac:dyDescent="0.25">
      <c r="B2968" s="55" t="s">
        <v>3173</v>
      </c>
      <c r="C2968" s="22">
        <f t="shared" si="46"/>
        <v>4791</v>
      </c>
      <c r="D2968" s="22">
        <v>4791</v>
      </c>
      <c r="E2968" s="22">
        <v>0</v>
      </c>
      <c r="F2968">
        <v>0</v>
      </c>
    </row>
    <row r="2969" spans="2:6" x14ac:dyDescent="0.25">
      <c r="B2969" s="55" t="s">
        <v>3174</v>
      </c>
      <c r="C2969" s="22">
        <f t="shared" si="46"/>
        <v>1737</v>
      </c>
      <c r="D2969" s="22">
        <v>1737</v>
      </c>
      <c r="E2969" s="22">
        <v>0</v>
      </c>
      <c r="F2969">
        <v>0</v>
      </c>
    </row>
    <row r="2970" spans="2:6" hidden="1" x14ac:dyDescent="0.25">
      <c r="B2970" s="55" t="s">
        <v>3175</v>
      </c>
      <c r="C2970" s="22">
        <f t="shared" si="46"/>
        <v>0</v>
      </c>
      <c r="D2970" s="22">
        <v>0</v>
      </c>
      <c r="E2970" s="22">
        <v>0</v>
      </c>
      <c r="F2970">
        <v>0</v>
      </c>
    </row>
    <row r="2971" spans="2:6" x14ac:dyDescent="0.25">
      <c r="B2971" s="55" t="s">
        <v>3176</v>
      </c>
      <c r="C2971" s="22">
        <f t="shared" si="46"/>
        <v>1883</v>
      </c>
      <c r="D2971" s="22">
        <v>1883</v>
      </c>
      <c r="E2971" s="22">
        <v>0</v>
      </c>
      <c r="F2971">
        <v>0</v>
      </c>
    </row>
    <row r="2972" spans="2:6" hidden="1" x14ac:dyDescent="0.25">
      <c r="B2972" s="55" t="s">
        <v>3177</v>
      </c>
      <c r="C2972" s="22">
        <f t="shared" si="46"/>
        <v>0</v>
      </c>
      <c r="D2972" s="22">
        <v>0</v>
      </c>
      <c r="E2972" s="22">
        <v>0</v>
      </c>
      <c r="F2972">
        <v>0</v>
      </c>
    </row>
    <row r="2973" spans="2:6" x14ac:dyDescent="0.25">
      <c r="B2973" s="55" t="s">
        <v>3178</v>
      </c>
      <c r="C2973" s="22">
        <f t="shared" si="46"/>
        <v>531</v>
      </c>
      <c r="D2973" s="22">
        <v>531</v>
      </c>
      <c r="E2973" s="22">
        <v>0</v>
      </c>
      <c r="F2973">
        <v>0</v>
      </c>
    </row>
    <row r="2974" spans="2:6" x14ac:dyDescent="0.25">
      <c r="B2974" s="55" t="s">
        <v>3179</v>
      </c>
      <c r="C2974" s="22">
        <f t="shared" si="46"/>
        <v>994</v>
      </c>
      <c r="D2974" s="22">
        <v>994</v>
      </c>
      <c r="E2974" s="22">
        <v>0</v>
      </c>
      <c r="F2974">
        <v>0</v>
      </c>
    </row>
    <row r="2975" spans="2:6" x14ac:dyDescent="0.25">
      <c r="B2975" s="55" t="s">
        <v>7866</v>
      </c>
      <c r="C2975" s="22">
        <f t="shared" si="46"/>
        <v>18772</v>
      </c>
      <c r="D2975" s="22">
        <v>18772</v>
      </c>
      <c r="E2975" s="22">
        <v>0</v>
      </c>
      <c r="F2975">
        <v>0</v>
      </c>
    </row>
    <row r="2976" spans="2:6" hidden="1" x14ac:dyDescent="0.25">
      <c r="B2976" s="55" t="s">
        <v>3180</v>
      </c>
      <c r="C2976" s="22">
        <f t="shared" si="46"/>
        <v>0</v>
      </c>
      <c r="D2976" s="22">
        <v>0</v>
      </c>
      <c r="E2976" s="22">
        <v>0</v>
      </c>
      <c r="F2976">
        <v>0</v>
      </c>
    </row>
    <row r="2977" spans="2:6" hidden="1" x14ac:dyDescent="0.25">
      <c r="B2977" s="55" t="s">
        <v>3181</v>
      </c>
      <c r="C2977" s="22">
        <f t="shared" si="46"/>
        <v>0</v>
      </c>
      <c r="D2977" s="22">
        <v>0</v>
      </c>
      <c r="E2977" s="22">
        <v>0</v>
      </c>
      <c r="F2977">
        <v>0</v>
      </c>
    </row>
    <row r="2978" spans="2:6" hidden="1" x14ac:dyDescent="0.25">
      <c r="B2978" s="55" t="s">
        <v>3182</v>
      </c>
      <c r="C2978" s="22">
        <f t="shared" si="46"/>
        <v>0</v>
      </c>
      <c r="D2978" s="22">
        <v>0</v>
      </c>
      <c r="E2978" s="22">
        <v>0</v>
      </c>
      <c r="F2978">
        <v>0</v>
      </c>
    </row>
    <row r="2979" spans="2:6" x14ac:dyDescent="0.25">
      <c r="B2979" s="55" t="s">
        <v>3183</v>
      </c>
      <c r="C2979" s="22">
        <f t="shared" si="46"/>
        <v>2016</v>
      </c>
      <c r="D2979" s="22">
        <v>2016</v>
      </c>
      <c r="E2979" s="22">
        <v>0</v>
      </c>
      <c r="F2979">
        <v>0</v>
      </c>
    </row>
    <row r="2980" spans="2:6" hidden="1" x14ac:dyDescent="0.25">
      <c r="B2980" s="55" t="s">
        <v>3184</v>
      </c>
      <c r="C2980" s="22">
        <f t="shared" si="46"/>
        <v>0</v>
      </c>
      <c r="D2980" s="22">
        <v>0</v>
      </c>
      <c r="E2980" s="22">
        <v>0</v>
      </c>
      <c r="F2980">
        <v>0</v>
      </c>
    </row>
    <row r="2981" spans="2:6" x14ac:dyDescent="0.25">
      <c r="B2981" s="55" t="s">
        <v>3185</v>
      </c>
      <c r="C2981" s="22">
        <f t="shared" si="46"/>
        <v>609</v>
      </c>
      <c r="D2981" s="22">
        <v>609</v>
      </c>
      <c r="E2981" s="22">
        <v>0</v>
      </c>
      <c r="F2981">
        <v>0</v>
      </c>
    </row>
    <row r="2982" spans="2:6" hidden="1" x14ac:dyDescent="0.25">
      <c r="B2982" s="55" t="s">
        <v>3186</v>
      </c>
      <c r="C2982" s="22">
        <f t="shared" si="46"/>
        <v>0</v>
      </c>
      <c r="D2982" s="22">
        <v>0</v>
      </c>
      <c r="E2982" s="22">
        <v>0</v>
      </c>
      <c r="F2982">
        <v>0</v>
      </c>
    </row>
    <row r="2983" spans="2:6" hidden="1" x14ac:dyDescent="0.25">
      <c r="B2983" s="55" t="s">
        <v>3187</v>
      </c>
      <c r="C2983" s="22">
        <f t="shared" si="46"/>
        <v>0</v>
      </c>
      <c r="D2983" s="22">
        <v>0</v>
      </c>
      <c r="E2983" s="22">
        <v>0</v>
      </c>
      <c r="F2983">
        <v>0</v>
      </c>
    </row>
    <row r="2984" spans="2:6" x14ac:dyDescent="0.25">
      <c r="B2984" s="55" t="s">
        <v>3188</v>
      </c>
      <c r="C2984" s="22">
        <f t="shared" si="46"/>
        <v>50913</v>
      </c>
      <c r="D2984" s="22">
        <v>50913</v>
      </c>
      <c r="E2984" s="22">
        <v>0</v>
      </c>
      <c r="F2984">
        <v>0</v>
      </c>
    </row>
    <row r="2985" spans="2:6" x14ac:dyDescent="0.25">
      <c r="B2985" s="55" t="s">
        <v>3189</v>
      </c>
      <c r="C2985" s="22">
        <f t="shared" si="46"/>
        <v>51258</v>
      </c>
      <c r="D2985" s="22">
        <v>51258</v>
      </c>
      <c r="E2985" s="22">
        <v>0</v>
      </c>
      <c r="F2985">
        <v>0</v>
      </c>
    </row>
    <row r="2986" spans="2:6" hidden="1" x14ac:dyDescent="0.25">
      <c r="B2986" s="55" t="s">
        <v>3190</v>
      </c>
      <c r="C2986" s="22">
        <f t="shared" si="46"/>
        <v>0</v>
      </c>
      <c r="D2986" s="22">
        <v>0</v>
      </c>
      <c r="E2986" s="22">
        <v>0</v>
      </c>
      <c r="F2986">
        <v>0</v>
      </c>
    </row>
    <row r="2987" spans="2:6" x14ac:dyDescent="0.25">
      <c r="B2987" s="55" t="s">
        <v>3191</v>
      </c>
      <c r="C2987" s="22">
        <f t="shared" si="46"/>
        <v>23</v>
      </c>
      <c r="D2987" s="22">
        <v>23</v>
      </c>
      <c r="E2987" s="22">
        <v>0</v>
      </c>
      <c r="F2987">
        <v>0</v>
      </c>
    </row>
    <row r="2988" spans="2:6" hidden="1" x14ac:dyDescent="0.25">
      <c r="B2988" s="55" t="s">
        <v>3192</v>
      </c>
      <c r="C2988" s="22">
        <f t="shared" si="46"/>
        <v>0</v>
      </c>
      <c r="D2988" s="22">
        <v>0</v>
      </c>
      <c r="E2988" s="22">
        <v>0</v>
      </c>
      <c r="F2988">
        <v>0</v>
      </c>
    </row>
    <row r="2989" spans="2:6" hidden="1" x14ac:dyDescent="0.25">
      <c r="B2989" s="55" t="s">
        <v>3193</v>
      </c>
      <c r="C2989" s="22">
        <f t="shared" si="46"/>
        <v>0</v>
      </c>
      <c r="D2989" s="22">
        <v>0</v>
      </c>
      <c r="E2989" s="22">
        <v>0</v>
      </c>
      <c r="F2989">
        <v>0</v>
      </c>
    </row>
    <row r="2990" spans="2:6" x14ac:dyDescent="0.25">
      <c r="B2990" s="55" t="s">
        <v>7867</v>
      </c>
      <c r="C2990" s="22">
        <f t="shared" si="46"/>
        <v>7519</v>
      </c>
      <c r="D2990" s="22">
        <v>7519</v>
      </c>
      <c r="E2990" s="22">
        <v>0</v>
      </c>
      <c r="F2990">
        <v>0</v>
      </c>
    </row>
    <row r="2991" spans="2:6" hidden="1" x14ac:dyDescent="0.25">
      <c r="B2991" s="55" t="s">
        <v>3194</v>
      </c>
      <c r="C2991" s="22">
        <f t="shared" si="46"/>
        <v>0</v>
      </c>
      <c r="D2991" s="22">
        <v>0</v>
      </c>
      <c r="E2991" s="22">
        <v>0</v>
      </c>
      <c r="F2991">
        <v>0</v>
      </c>
    </row>
    <row r="2992" spans="2:6" x14ac:dyDescent="0.25">
      <c r="B2992" s="55" t="s">
        <v>3195</v>
      </c>
      <c r="C2992" s="22">
        <f t="shared" si="46"/>
        <v>1638</v>
      </c>
      <c r="D2992" s="22">
        <v>1638</v>
      </c>
      <c r="E2992" s="22">
        <v>0</v>
      </c>
      <c r="F2992">
        <v>0</v>
      </c>
    </row>
    <row r="2993" spans="2:6" x14ac:dyDescent="0.25">
      <c r="B2993" s="55" t="s">
        <v>3196</v>
      </c>
      <c r="C2993" s="22">
        <f t="shared" si="46"/>
        <v>4292</v>
      </c>
      <c r="D2993" s="22">
        <v>4292</v>
      </c>
      <c r="E2993" s="22">
        <v>0</v>
      </c>
      <c r="F2993">
        <v>0</v>
      </c>
    </row>
    <row r="2994" spans="2:6" x14ac:dyDescent="0.25">
      <c r="B2994" s="55" t="s">
        <v>3197</v>
      </c>
      <c r="C2994" s="22">
        <f t="shared" si="46"/>
        <v>1189</v>
      </c>
      <c r="D2994" s="22">
        <v>1189</v>
      </c>
      <c r="E2994" s="22">
        <v>0</v>
      </c>
      <c r="F2994">
        <v>0</v>
      </c>
    </row>
    <row r="2995" spans="2:6" hidden="1" x14ac:dyDescent="0.25">
      <c r="B2995" s="55" t="s">
        <v>3198</v>
      </c>
      <c r="C2995" s="22">
        <f t="shared" si="46"/>
        <v>0</v>
      </c>
      <c r="D2995" s="22">
        <v>0</v>
      </c>
      <c r="E2995" s="22">
        <v>0</v>
      </c>
      <c r="F2995">
        <v>0</v>
      </c>
    </row>
    <row r="2996" spans="2:6" hidden="1" x14ac:dyDescent="0.25">
      <c r="B2996" s="55" t="s">
        <v>3199</v>
      </c>
      <c r="C2996" s="22">
        <f t="shared" si="46"/>
        <v>0</v>
      </c>
      <c r="D2996" s="22">
        <v>0</v>
      </c>
      <c r="E2996" s="22">
        <v>0</v>
      </c>
      <c r="F2996">
        <v>0</v>
      </c>
    </row>
    <row r="2997" spans="2:6" hidden="1" x14ac:dyDescent="0.25">
      <c r="B2997" s="55" t="s">
        <v>3200</v>
      </c>
      <c r="C2997" s="22">
        <f t="shared" si="46"/>
        <v>0</v>
      </c>
      <c r="D2997" s="22">
        <v>0</v>
      </c>
      <c r="E2997" s="22">
        <v>0</v>
      </c>
      <c r="F2997">
        <v>0</v>
      </c>
    </row>
    <row r="2998" spans="2:6" x14ac:dyDescent="0.25">
      <c r="B2998" s="55" t="s">
        <v>7868</v>
      </c>
      <c r="C2998" s="22">
        <f t="shared" si="46"/>
        <v>752</v>
      </c>
      <c r="D2998" s="22">
        <v>752</v>
      </c>
      <c r="E2998" s="22">
        <v>0</v>
      </c>
      <c r="F2998">
        <v>0</v>
      </c>
    </row>
    <row r="2999" spans="2:6" hidden="1" x14ac:dyDescent="0.25">
      <c r="B2999" s="55" t="s">
        <v>3201</v>
      </c>
      <c r="C2999" s="22">
        <f t="shared" si="46"/>
        <v>0</v>
      </c>
      <c r="D2999" s="22">
        <v>0</v>
      </c>
      <c r="E2999" s="22">
        <v>0</v>
      </c>
      <c r="F2999">
        <v>0</v>
      </c>
    </row>
    <row r="3000" spans="2:6" hidden="1" x14ac:dyDescent="0.25">
      <c r="B3000" s="55" t="s">
        <v>3202</v>
      </c>
      <c r="C3000" s="22">
        <f t="shared" si="46"/>
        <v>0</v>
      </c>
      <c r="D3000" s="22">
        <v>0</v>
      </c>
      <c r="E3000" s="22">
        <v>0</v>
      </c>
      <c r="F3000">
        <v>0</v>
      </c>
    </row>
    <row r="3001" spans="2:6" x14ac:dyDescent="0.25">
      <c r="B3001" s="55" t="s">
        <v>3203</v>
      </c>
      <c r="C3001" s="22">
        <f t="shared" si="46"/>
        <v>6759</v>
      </c>
      <c r="D3001" s="22">
        <v>6759</v>
      </c>
      <c r="E3001" s="22">
        <v>0</v>
      </c>
      <c r="F3001">
        <v>0</v>
      </c>
    </row>
    <row r="3002" spans="2:6" hidden="1" x14ac:dyDescent="0.25">
      <c r="B3002" s="55" t="s">
        <v>3204</v>
      </c>
      <c r="C3002" s="22">
        <f t="shared" si="46"/>
        <v>0</v>
      </c>
      <c r="D3002" s="22">
        <v>0</v>
      </c>
      <c r="E3002" s="22">
        <v>0</v>
      </c>
      <c r="F3002">
        <v>0</v>
      </c>
    </row>
    <row r="3003" spans="2:6" hidden="1" x14ac:dyDescent="0.25">
      <c r="B3003" s="55" t="s">
        <v>3205</v>
      </c>
      <c r="C3003" s="22">
        <f t="shared" si="46"/>
        <v>0</v>
      </c>
      <c r="D3003" s="22">
        <v>0</v>
      </c>
      <c r="E3003" s="22">
        <v>0</v>
      </c>
      <c r="F3003">
        <v>0</v>
      </c>
    </row>
    <row r="3004" spans="2:6" hidden="1" x14ac:dyDescent="0.25">
      <c r="B3004" s="55" t="s">
        <v>3206</v>
      </c>
      <c r="C3004" s="22">
        <f t="shared" si="46"/>
        <v>0</v>
      </c>
      <c r="D3004" s="22">
        <v>0</v>
      </c>
      <c r="E3004" s="22">
        <v>0</v>
      </c>
      <c r="F3004">
        <v>0</v>
      </c>
    </row>
    <row r="3005" spans="2:6" hidden="1" x14ac:dyDescent="0.25">
      <c r="B3005" s="55" t="s">
        <v>3207</v>
      </c>
      <c r="C3005" s="22">
        <f t="shared" si="46"/>
        <v>0</v>
      </c>
      <c r="D3005" s="22">
        <v>0</v>
      </c>
      <c r="E3005" s="22">
        <v>0</v>
      </c>
      <c r="F3005">
        <v>0</v>
      </c>
    </row>
    <row r="3006" spans="2:6" x14ac:dyDescent="0.25">
      <c r="B3006" s="55" t="s">
        <v>3208</v>
      </c>
      <c r="C3006" s="22">
        <f t="shared" si="46"/>
        <v>1470</v>
      </c>
      <c r="D3006" s="22">
        <v>1470</v>
      </c>
      <c r="E3006" s="22">
        <v>0</v>
      </c>
      <c r="F3006">
        <v>0</v>
      </c>
    </row>
    <row r="3007" spans="2:6" x14ac:dyDescent="0.25">
      <c r="B3007" s="55" t="s">
        <v>7869</v>
      </c>
      <c r="C3007" s="22">
        <f t="shared" si="46"/>
        <v>7665</v>
      </c>
      <c r="D3007" s="22">
        <v>7665</v>
      </c>
      <c r="E3007" s="22">
        <v>0</v>
      </c>
      <c r="F3007">
        <v>0</v>
      </c>
    </row>
    <row r="3008" spans="2:6" hidden="1" x14ac:dyDescent="0.25">
      <c r="B3008" s="55" t="s">
        <v>3209</v>
      </c>
      <c r="C3008" s="22">
        <f t="shared" si="46"/>
        <v>0</v>
      </c>
      <c r="D3008" s="22">
        <v>0</v>
      </c>
      <c r="E3008" s="22">
        <v>0</v>
      </c>
      <c r="F3008">
        <v>0</v>
      </c>
    </row>
    <row r="3009" spans="2:6" hidden="1" x14ac:dyDescent="0.25">
      <c r="B3009" s="55" t="s">
        <v>3210</v>
      </c>
      <c r="C3009" s="22">
        <f t="shared" si="46"/>
        <v>0</v>
      </c>
      <c r="D3009" s="22">
        <v>0</v>
      </c>
      <c r="E3009" s="22">
        <v>0</v>
      </c>
      <c r="F3009">
        <v>0</v>
      </c>
    </row>
    <row r="3010" spans="2:6" hidden="1" x14ac:dyDescent="0.25">
      <c r="B3010" s="55" t="s">
        <v>3211</v>
      </c>
      <c r="C3010" s="22">
        <f t="shared" si="46"/>
        <v>0</v>
      </c>
      <c r="D3010" s="22">
        <v>0</v>
      </c>
      <c r="E3010" s="22">
        <v>0</v>
      </c>
      <c r="F3010">
        <v>0</v>
      </c>
    </row>
    <row r="3011" spans="2:6" x14ac:dyDescent="0.25">
      <c r="B3011" s="55" t="s">
        <v>3212</v>
      </c>
      <c r="C3011" s="22">
        <f t="shared" si="46"/>
        <v>8455</v>
      </c>
      <c r="D3011" s="22">
        <v>8455</v>
      </c>
      <c r="E3011" s="22">
        <v>0</v>
      </c>
      <c r="F3011">
        <v>0</v>
      </c>
    </row>
    <row r="3012" spans="2:6" hidden="1" x14ac:dyDescent="0.25">
      <c r="B3012" s="55" t="s">
        <v>3213</v>
      </c>
      <c r="C3012" s="22">
        <f t="shared" si="46"/>
        <v>0</v>
      </c>
      <c r="D3012" s="22">
        <v>0</v>
      </c>
      <c r="E3012" s="22">
        <v>0</v>
      </c>
      <c r="F3012">
        <v>0</v>
      </c>
    </row>
    <row r="3013" spans="2:6" hidden="1" x14ac:dyDescent="0.25">
      <c r="B3013" s="55" t="s">
        <v>3214</v>
      </c>
      <c r="C3013" s="22">
        <f t="shared" si="46"/>
        <v>0</v>
      </c>
      <c r="D3013" s="22">
        <v>0</v>
      </c>
      <c r="E3013" s="22">
        <v>0</v>
      </c>
      <c r="F3013">
        <v>0</v>
      </c>
    </row>
    <row r="3014" spans="2:6" hidden="1" x14ac:dyDescent="0.25">
      <c r="B3014" s="55" t="s">
        <v>3215</v>
      </c>
      <c r="C3014" s="22">
        <f t="shared" ref="C3014:C3077" si="47">D3014-E3014+(F3014)</f>
        <v>0</v>
      </c>
      <c r="D3014" s="22">
        <v>0</v>
      </c>
      <c r="E3014" s="22">
        <v>0</v>
      </c>
      <c r="F3014">
        <v>0</v>
      </c>
    </row>
    <row r="3015" spans="2:6" hidden="1" x14ac:dyDescent="0.25">
      <c r="B3015" s="55" t="s">
        <v>3216</v>
      </c>
      <c r="C3015" s="22">
        <f t="shared" si="47"/>
        <v>0</v>
      </c>
      <c r="D3015" s="22">
        <v>0</v>
      </c>
      <c r="E3015" s="22">
        <v>0</v>
      </c>
      <c r="F3015">
        <v>0</v>
      </c>
    </row>
    <row r="3016" spans="2:6" hidden="1" x14ac:dyDescent="0.25">
      <c r="B3016" s="55" t="s">
        <v>3217</v>
      </c>
      <c r="C3016" s="22">
        <f t="shared" si="47"/>
        <v>0</v>
      </c>
      <c r="D3016" s="22">
        <v>0</v>
      </c>
      <c r="E3016" s="22">
        <v>0</v>
      </c>
      <c r="F3016">
        <v>0</v>
      </c>
    </row>
    <row r="3017" spans="2:6" x14ac:dyDescent="0.25">
      <c r="B3017" s="55" t="s">
        <v>3218</v>
      </c>
      <c r="C3017" s="22">
        <f t="shared" si="47"/>
        <v>4451</v>
      </c>
      <c r="D3017" s="22">
        <v>4451</v>
      </c>
      <c r="E3017" s="22">
        <v>0</v>
      </c>
      <c r="F3017">
        <v>0</v>
      </c>
    </row>
    <row r="3018" spans="2:6" x14ac:dyDescent="0.25">
      <c r="B3018" s="55" t="s">
        <v>3219</v>
      </c>
      <c r="C3018" s="22">
        <f t="shared" si="47"/>
        <v>14113</v>
      </c>
      <c r="D3018" s="22">
        <v>14113</v>
      </c>
      <c r="E3018" s="22">
        <v>0</v>
      </c>
      <c r="F3018">
        <v>0</v>
      </c>
    </row>
    <row r="3019" spans="2:6" hidden="1" x14ac:dyDescent="0.25">
      <c r="B3019" s="55" t="s">
        <v>3220</v>
      </c>
      <c r="C3019" s="22">
        <f t="shared" si="47"/>
        <v>0</v>
      </c>
      <c r="D3019" s="22">
        <v>0</v>
      </c>
      <c r="E3019" s="22">
        <v>0</v>
      </c>
      <c r="F3019">
        <v>0</v>
      </c>
    </row>
    <row r="3020" spans="2:6" hidden="1" x14ac:dyDescent="0.25">
      <c r="B3020" s="55" t="s">
        <v>3221</v>
      </c>
      <c r="C3020" s="22">
        <f t="shared" si="47"/>
        <v>0</v>
      </c>
      <c r="D3020" s="22">
        <v>0</v>
      </c>
      <c r="E3020" s="22">
        <v>0</v>
      </c>
      <c r="F3020">
        <v>0</v>
      </c>
    </row>
    <row r="3021" spans="2:6" x14ac:dyDescent="0.25">
      <c r="B3021" s="55" t="s">
        <v>3222</v>
      </c>
      <c r="C3021" s="22">
        <f t="shared" si="47"/>
        <v>324</v>
      </c>
      <c r="D3021" s="22">
        <v>324</v>
      </c>
      <c r="E3021" s="22">
        <v>0</v>
      </c>
      <c r="F3021">
        <v>0</v>
      </c>
    </row>
    <row r="3022" spans="2:6" hidden="1" x14ac:dyDescent="0.25">
      <c r="B3022" s="55" t="s">
        <v>3223</v>
      </c>
      <c r="C3022" s="22">
        <f t="shared" si="47"/>
        <v>0</v>
      </c>
      <c r="D3022" s="22">
        <v>0</v>
      </c>
      <c r="E3022" s="22">
        <v>0</v>
      </c>
      <c r="F3022">
        <v>0</v>
      </c>
    </row>
    <row r="3023" spans="2:6" hidden="1" x14ac:dyDescent="0.25">
      <c r="B3023" s="55" t="s">
        <v>3224</v>
      </c>
      <c r="C3023" s="22">
        <f t="shared" si="47"/>
        <v>0</v>
      </c>
      <c r="D3023" s="22">
        <v>0</v>
      </c>
      <c r="E3023" s="22">
        <v>0</v>
      </c>
      <c r="F3023">
        <v>0</v>
      </c>
    </row>
    <row r="3024" spans="2:6" hidden="1" x14ac:dyDescent="0.25">
      <c r="B3024" s="55" t="s">
        <v>3225</v>
      </c>
      <c r="C3024" s="22">
        <f t="shared" si="47"/>
        <v>0</v>
      </c>
      <c r="D3024" s="22">
        <v>0</v>
      </c>
      <c r="E3024" s="22">
        <v>0</v>
      </c>
      <c r="F3024">
        <v>0</v>
      </c>
    </row>
    <row r="3025" spans="2:6" hidden="1" x14ac:dyDescent="0.25">
      <c r="B3025" s="55" t="s">
        <v>3226</v>
      </c>
      <c r="C3025" s="22">
        <f t="shared" si="47"/>
        <v>0</v>
      </c>
      <c r="D3025" s="22">
        <v>0</v>
      </c>
      <c r="E3025" s="22">
        <v>0</v>
      </c>
      <c r="F3025">
        <v>0</v>
      </c>
    </row>
    <row r="3026" spans="2:6" x14ac:dyDescent="0.25">
      <c r="B3026" s="55" t="s">
        <v>3227</v>
      </c>
      <c r="C3026" s="22">
        <f t="shared" si="47"/>
        <v>1463</v>
      </c>
      <c r="D3026" s="22">
        <v>1463</v>
      </c>
      <c r="E3026" s="22">
        <v>0</v>
      </c>
      <c r="F3026">
        <v>0</v>
      </c>
    </row>
    <row r="3027" spans="2:6" hidden="1" x14ac:dyDescent="0.25">
      <c r="B3027" s="55" t="s">
        <v>3228</v>
      </c>
      <c r="C3027" s="22">
        <f t="shared" si="47"/>
        <v>0</v>
      </c>
      <c r="D3027" s="22">
        <v>0</v>
      </c>
      <c r="E3027" s="22">
        <v>0</v>
      </c>
      <c r="F3027">
        <v>0</v>
      </c>
    </row>
    <row r="3028" spans="2:6" x14ac:dyDescent="0.25">
      <c r="B3028" s="55" t="s">
        <v>3229</v>
      </c>
      <c r="C3028" s="22">
        <f t="shared" si="47"/>
        <v>3016</v>
      </c>
      <c r="D3028" s="22">
        <v>3016</v>
      </c>
      <c r="E3028" s="22">
        <v>0</v>
      </c>
      <c r="F3028">
        <v>0</v>
      </c>
    </row>
    <row r="3029" spans="2:6" hidden="1" x14ac:dyDescent="0.25">
      <c r="B3029" s="55" t="s">
        <v>3230</v>
      </c>
      <c r="C3029" s="22">
        <f t="shared" si="47"/>
        <v>0</v>
      </c>
      <c r="D3029" s="22">
        <v>0</v>
      </c>
      <c r="E3029" s="22">
        <v>0</v>
      </c>
      <c r="F3029">
        <v>0</v>
      </c>
    </row>
    <row r="3030" spans="2:6" hidden="1" x14ac:dyDescent="0.25">
      <c r="B3030" s="55" t="s">
        <v>3231</v>
      </c>
      <c r="C3030" s="22">
        <f t="shared" si="47"/>
        <v>0</v>
      </c>
      <c r="D3030" s="22">
        <v>0</v>
      </c>
      <c r="E3030" s="22">
        <v>0</v>
      </c>
      <c r="F3030">
        <v>0</v>
      </c>
    </row>
    <row r="3031" spans="2:6" hidden="1" x14ac:dyDescent="0.25">
      <c r="B3031" s="55" t="s">
        <v>3232</v>
      </c>
      <c r="C3031" s="22">
        <f t="shared" si="47"/>
        <v>0</v>
      </c>
      <c r="D3031" s="22">
        <v>0</v>
      </c>
      <c r="E3031" s="22">
        <v>0</v>
      </c>
      <c r="F3031">
        <v>0</v>
      </c>
    </row>
    <row r="3032" spans="2:6" x14ac:dyDescent="0.25">
      <c r="B3032" s="55" t="s">
        <v>3233</v>
      </c>
      <c r="C3032" s="22">
        <f t="shared" si="47"/>
        <v>180</v>
      </c>
      <c r="D3032" s="22">
        <v>180</v>
      </c>
      <c r="E3032" s="22">
        <v>0</v>
      </c>
      <c r="F3032">
        <v>0</v>
      </c>
    </row>
    <row r="3033" spans="2:6" x14ac:dyDescent="0.25">
      <c r="B3033" s="55" t="s">
        <v>3234</v>
      </c>
      <c r="C3033" s="22">
        <f t="shared" si="47"/>
        <v>758</v>
      </c>
      <c r="D3033" s="22">
        <v>758</v>
      </c>
      <c r="E3033" s="22">
        <v>0</v>
      </c>
      <c r="F3033">
        <v>0</v>
      </c>
    </row>
    <row r="3034" spans="2:6" x14ac:dyDescent="0.25">
      <c r="B3034" s="55" t="s">
        <v>3235</v>
      </c>
      <c r="C3034" s="22">
        <f t="shared" si="47"/>
        <v>5802</v>
      </c>
      <c r="D3034" s="22">
        <v>5802</v>
      </c>
      <c r="E3034" s="22">
        <v>0</v>
      </c>
      <c r="F3034">
        <v>0</v>
      </c>
    </row>
    <row r="3035" spans="2:6" x14ac:dyDescent="0.25">
      <c r="B3035" s="55" t="s">
        <v>3236</v>
      </c>
      <c r="C3035" s="22">
        <f t="shared" si="47"/>
        <v>8761</v>
      </c>
      <c r="D3035" s="22">
        <v>8761</v>
      </c>
      <c r="E3035" s="22">
        <v>0</v>
      </c>
      <c r="F3035">
        <v>0</v>
      </c>
    </row>
    <row r="3036" spans="2:6" x14ac:dyDescent="0.25">
      <c r="B3036" s="55" t="s">
        <v>3237</v>
      </c>
      <c r="C3036" s="22">
        <f t="shared" si="47"/>
        <v>841</v>
      </c>
      <c r="D3036" s="22">
        <v>841</v>
      </c>
      <c r="E3036" s="22">
        <v>0</v>
      </c>
      <c r="F3036">
        <v>0</v>
      </c>
    </row>
    <row r="3037" spans="2:6" x14ac:dyDescent="0.25">
      <c r="B3037" s="55" t="s">
        <v>3238</v>
      </c>
      <c r="C3037" s="22">
        <f t="shared" si="47"/>
        <v>1146</v>
      </c>
      <c r="D3037" s="22">
        <v>1146</v>
      </c>
      <c r="E3037" s="22">
        <v>0</v>
      </c>
      <c r="F3037">
        <v>0</v>
      </c>
    </row>
    <row r="3038" spans="2:6" hidden="1" x14ac:dyDescent="0.25">
      <c r="B3038" s="55" t="s">
        <v>3239</v>
      </c>
      <c r="C3038" s="22">
        <f t="shared" si="47"/>
        <v>0</v>
      </c>
      <c r="D3038" s="22">
        <v>0</v>
      </c>
      <c r="E3038" s="22">
        <v>0</v>
      </c>
      <c r="F3038">
        <v>0</v>
      </c>
    </row>
    <row r="3039" spans="2:6" x14ac:dyDescent="0.25">
      <c r="B3039" s="55" t="s">
        <v>3240</v>
      </c>
      <c r="C3039" s="22">
        <f t="shared" si="47"/>
        <v>112</v>
      </c>
      <c r="D3039" s="22">
        <v>112</v>
      </c>
      <c r="E3039" s="22">
        <v>0</v>
      </c>
      <c r="F3039">
        <v>0</v>
      </c>
    </row>
    <row r="3040" spans="2:6" hidden="1" x14ac:dyDescent="0.25">
      <c r="B3040" s="55" t="s">
        <v>3241</v>
      </c>
      <c r="C3040" s="22">
        <f t="shared" si="47"/>
        <v>0</v>
      </c>
      <c r="D3040" s="22">
        <v>0</v>
      </c>
      <c r="E3040" s="22">
        <v>0</v>
      </c>
      <c r="F3040">
        <v>0</v>
      </c>
    </row>
    <row r="3041" spans="2:6" hidden="1" x14ac:dyDescent="0.25">
      <c r="B3041" s="55" t="s">
        <v>3242</v>
      </c>
      <c r="C3041" s="22">
        <f t="shared" si="47"/>
        <v>0</v>
      </c>
      <c r="D3041" s="22">
        <v>0</v>
      </c>
      <c r="E3041" s="22">
        <v>0</v>
      </c>
      <c r="F3041">
        <v>0</v>
      </c>
    </row>
    <row r="3042" spans="2:6" x14ac:dyDescent="0.25">
      <c r="B3042" s="55" t="s">
        <v>7870</v>
      </c>
      <c r="C3042" s="22">
        <f t="shared" si="47"/>
        <v>24212</v>
      </c>
      <c r="D3042" s="22">
        <v>24212</v>
      </c>
      <c r="E3042" s="22">
        <v>0</v>
      </c>
      <c r="F3042">
        <v>0</v>
      </c>
    </row>
    <row r="3043" spans="2:6" x14ac:dyDescent="0.25">
      <c r="B3043" s="55" t="s">
        <v>3243</v>
      </c>
      <c r="C3043" s="22">
        <f t="shared" si="47"/>
        <v>463</v>
      </c>
      <c r="D3043" s="22">
        <v>463</v>
      </c>
      <c r="E3043" s="22">
        <v>0</v>
      </c>
      <c r="F3043">
        <v>0</v>
      </c>
    </row>
    <row r="3044" spans="2:6" hidden="1" x14ac:dyDescent="0.25">
      <c r="B3044" s="55" t="s">
        <v>3244</v>
      </c>
      <c r="C3044" s="22">
        <f t="shared" si="47"/>
        <v>0</v>
      </c>
      <c r="D3044" s="22">
        <v>0</v>
      </c>
      <c r="E3044" s="22">
        <v>0</v>
      </c>
      <c r="F3044">
        <v>0</v>
      </c>
    </row>
    <row r="3045" spans="2:6" x14ac:dyDescent="0.25">
      <c r="B3045" s="55" t="s">
        <v>3245</v>
      </c>
      <c r="C3045" s="22">
        <f t="shared" si="47"/>
        <v>2709</v>
      </c>
      <c r="D3045" s="22">
        <v>2709</v>
      </c>
      <c r="E3045" s="22">
        <v>0</v>
      </c>
      <c r="F3045">
        <v>0</v>
      </c>
    </row>
    <row r="3046" spans="2:6" hidden="1" x14ac:dyDescent="0.25">
      <c r="B3046" s="55" t="s">
        <v>3246</v>
      </c>
      <c r="C3046" s="22">
        <f t="shared" si="47"/>
        <v>0</v>
      </c>
      <c r="D3046" s="22">
        <v>0</v>
      </c>
      <c r="E3046" s="22">
        <v>0</v>
      </c>
      <c r="F3046">
        <v>0</v>
      </c>
    </row>
    <row r="3047" spans="2:6" hidden="1" x14ac:dyDescent="0.25">
      <c r="B3047" s="55" t="s">
        <v>3247</v>
      </c>
      <c r="C3047" s="22">
        <f t="shared" si="47"/>
        <v>0</v>
      </c>
      <c r="D3047" s="22">
        <v>0</v>
      </c>
      <c r="E3047" s="22">
        <v>0</v>
      </c>
      <c r="F3047">
        <v>0</v>
      </c>
    </row>
    <row r="3048" spans="2:6" x14ac:dyDescent="0.25">
      <c r="B3048" s="55" t="s">
        <v>3248</v>
      </c>
      <c r="C3048" s="22">
        <f t="shared" si="47"/>
        <v>1066</v>
      </c>
      <c r="D3048" s="22">
        <v>1066</v>
      </c>
      <c r="E3048" s="22">
        <v>0</v>
      </c>
      <c r="F3048">
        <v>0</v>
      </c>
    </row>
    <row r="3049" spans="2:6" x14ac:dyDescent="0.25">
      <c r="B3049" s="55" t="s">
        <v>7871</v>
      </c>
      <c r="C3049" s="22">
        <f t="shared" si="47"/>
        <v>4681</v>
      </c>
      <c r="D3049" s="22">
        <v>4681</v>
      </c>
      <c r="E3049" s="22">
        <v>0</v>
      </c>
      <c r="F3049">
        <v>0</v>
      </c>
    </row>
    <row r="3050" spans="2:6" hidden="1" x14ac:dyDescent="0.25">
      <c r="B3050" s="55" t="s">
        <v>3249</v>
      </c>
      <c r="C3050" s="22">
        <f t="shared" si="47"/>
        <v>0</v>
      </c>
      <c r="D3050" s="22">
        <v>0</v>
      </c>
      <c r="E3050" s="22">
        <v>0</v>
      </c>
      <c r="F3050">
        <v>0</v>
      </c>
    </row>
    <row r="3051" spans="2:6" x14ac:dyDescent="0.25">
      <c r="B3051" s="55" t="s">
        <v>3250</v>
      </c>
      <c r="C3051" s="22">
        <f t="shared" si="47"/>
        <v>16727</v>
      </c>
      <c r="D3051" s="22">
        <v>16727</v>
      </c>
      <c r="E3051" s="22">
        <v>0</v>
      </c>
      <c r="F3051">
        <v>0</v>
      </c>
    </row>
    <row r="3052" spans="2:6" hidden="1" x14ac:dyDescent="0.25">
      <c r="B3052" s="55" t="s">
        <v>3251</v>
      </c>
      <c r="C3052" s="22">
        <f t="shared" si="47"/>
        <v>0</v>
      </c>
      <c r="D3052" s="22">
        <v>0</v>
      </c>
      <c r="E3052" s="22">
        <v>0</v>
      </c>
      <c r="F3052">
        <v>0</v>
      </c>
    </row>
    <row r="3053" spans="2:6" hidden="1" x14ac:dyDescent="0.25">
      <c r="B3053" s="55" t="s">
        <v>3252</v>
      </c>
      <c r="C3053" s="22">
        <f t="shared" si="47"/>
        <v>0</v>
      </c>
      <c r="D3053" s="22">
        <v>0</v>
      </c>
      <c r="E3053" s="22">
        <v>0</v>
      </c>
      <c r="F3053">
        <v>0</v>
      </c>
    </row>
    <row r="3054" spans="2:6" hidden="1" x14ac:dyDescent="0.25">
      <c r="B3054" s="55" t="s">
        <v>3253</v>
      </c>
      <c r="C3054" s="22">
        <f t="shared" si="47"/>
        <v>0</v>
      </c>
      <c r="D3054" s="22">
        <v>0</v>
      </c>
      <c r="E3054" s="22">
        <v>0</v>
      </c>
      <c r="F3054">
        <v>0</v>
      </c>
    </row>
    <row r="3055" spans="2:6" x14ac:dyDescent="0.25">
      <c r="B3055" s="55" t="s">
        <v>3254</v>
      </c>
      <c r="C3055" s="22">
        <f t="shared" si="47"/>
        <v>3486</v>
      </c>
      <c r="D3055" s="22">
        <v>3486</v>
      </c>
      <c r="E3055" s="22">
        <v>0</v>
      </c>
      <c r="F3055">
        <v>0</v>
      </c>
    </row>
    <row r="3056" spans="2:6" hidden="1" x14ac:dyDescent="0.25">
      <c r="B3056" s="55" t="s">
        <v>3255</v>
      </c>
      <c r="C3056" s="22">
        <f t="shared" si="47"/>
        <v>0</v>
      </c>
      <c r="D3056" s="22">
        <v>0</v>
      </c>
      <c r="E3056" s="22">
        <v>0</v>
      </c>
      <c r="F3056">
        <v>0</v>
      </c>
    </row>
    <row r="3057" spans="2:6" hidden="1" x14ac:dyDescent="0.25">
      <c r="B3057" s="55" t="s">
        <v>3256</v>
      </c>
      <c r="C3057" s="22">
        <f t="shared" si="47"/>
        <v>0</v>
      </c>
      <c r="D3057" s="22">
        <v>0</v>
      </c>
      <c r="E3057" s="22">
        <v>0</v>
      </c>
      <c r="F3057">
        <v>0</v>
      </c>
    </row>
    <row r="3058" spans="2:6" hidden="1" x14ac:dyDescent="0.25">
      <c r="B3058" s="55" t="s">
        <v>3257</v>
      </c>
      <c r="C3058" s="22">
        <f t="shared" si="47"/>
        <v>0</v>
      </c>
      <c r="D3058" s="22">
        <v>0</v>
      </c>
      <c r="E3058" s="22">
        <v>0</v>
      </c>
      <c r="F3058">
        <v>0</v>
      </c>
    </row>
    <row r="3059" spans="2:6" x14ac:dyDescent="0.25">
      <c r="B3059" s="55" t="s">
        <v>3258</v>
      </c>
      <c r="C3059" s="22">
        <f t="shared" si="47"/>
        <v>232</v>
      </c>
      <c r="D3059" s="22">
        <v>232</v>
      </c>
      <c r="E3059" s="22">
        <v>0</v>
      </c>
      <c r="F3059">
        <v>0</v>
      </c>
    </row>
    <row r="3060" spans="2:6" hidden="1" x14ac:dyDescent="0.25">
      <c r="B3060" s="55" t="s">
        <v>3259</v>
      </c>
      <c r="C3060" s="22">
        <f t="shared" si="47"/>
        <v>0</v>
      </c>
      <c r="D3060" s="22">
        <v>0</v>
      </c>
      <c r="E3060" s="22">
        <v>0</v>
      </c>
      <c r="F3060">
        <v>0</v>
      </c>
    </row>
    <row r="3061" spans="2:6" hidden="1" x14ac:dyDescent="0.25">
      <c r="B3061" s="55" t="s">
        <v>3260</v>
      </c>
      <c r="C3061" s="22">
        <f t="shared" si="47"/>
        <v>0</v>
      </c>
      <c r="D3061" s="22">
        <v>0</v>
      </c>
      <c r="E3061" s="22">
        <v>0</v>
      </c>
      <c r="F3061">
        <v>0</v>
      </c>
    </row>
    <row r="3062" spans="2:6" hidden="1" x14ac:dyDescent="0.25">
      <c r="B3062" s="55" t="s">
        <v>3261</v>
      </c>
      <c r="C3062" s="22">
        <f t="shared" si="47"/>
        <v>0</v>
      </c>
      <c r="D3062" s="22">
        <v>0</v>
      </c>
      <c r="E3062" s="22">
        <v>0</v>
      </c>
      <c r="F3062">
        <v>0</v>
      </c>
    </row>
    <row r="3063" spans="2:6" hidden="1" x14ac:dyDescent="0.25">
      <c r="B3063" s="55" t="s">
        <v>3262</v>
      </c>
      <c r="C3063" s="22">
        <f t="shared" si="47"/>
        <v>0</v>
      </c>
      <c r="D3063" s="22">
        <v>0</v>
      </c>
      <c r="E3063" s="22">
        <v>0</v>
      </c>
      <c r="F3063">
        <v>0</v>
      </c>
    </row>
    <row r="3064" spans="2:6" hidden="1" x14ac:dyDescent="0.25">
      <c r="B3064" s="55" t="s">
        <v>3263</v>
      </c>
      <c r="C3064" s="22">
        <f t="shared" si="47"/>
        <v>0</v>
      </c>
      <c r="D3064" s="22">
        <v>0</v>
      </c>
      <c r="E3064" s="22">
        <v>0</v>
      </c>
      <c r="F3064">
        <v>0</v>
      </c>
    </row>
    <row r="3065" spans="2:6" hidden="1" x14ac:dyDescent="0.25">
      <c r="B3065" s="55" t="s">
        <v>3264</v>
      </c>
      <c r="C3065" s="22">
        <f t="shared" si="47"/>
        <v>0</v>
      </c>
      <c r="D3065" s="22">
        <v>0</v>
      </c>
      <c r="E3065" s="22">
        <v>0</v>
      </c>
      <c r="F3065">
        <v>0</v>
      </c>
    </row>
    <row r="3066" spans="2:6" x14ac:dyDescent="0.25">
      <c r="B3066" s="55" t="s">
        <v>7872</v>
      </c>
      <c r="C3066" s="22">
        <f t="shared" si="47"/>
        <v>15532</v>
      </c>
      <c r="D3066" s="22">
        <v>15532</v>
      </c>
      <c r="E3066" s="22">
        <v>0</v>
      </c>
      <c r="F3066">
        <v>0</v>
      </c>
    </row>
    <row r="3067" spans="2:6" hidden="1" x14ac:dyDescent="0.25">
      <c r="B3067" s="55" t="s">
        <v>3265</v>
      </c>
      <c r="C3067" s="22">
        <f t="shared" si="47"/>
        <v>0</v>
      </c>
      <c r="D3067" s="22">
        <v>0</v>
      </c>
      <c r="E3067" s="22">
        <v>0</v>
      </c>
      <c r="F3067">
        <v>0</v>
      </c>
    </row>
    <row r="3068" spans="2:6" hidden="1" x14ac:dyDescent="0.25">
      <c r="B3068" s="55" t="s">
        <v>3266</v>
      </c>
      <c r="C3068" s="22">
        <f t="shared" si="47"/>
        <v>0</v>
      </c>
      <c r="D3068" s="22">
        <v>0</v>
      </c>
      <c r="E3068" s="22">
        <v>0</v>
      </c>
      <c r="F3068">
        <v>0</v>
      </c>
    </row>
    <row r="3069" spans="2:6" x14ac:dyDescent="0.25">
      <c r="B3069" s="55" t="s">
        <v>3267</v>
      </c>
      <c r="C3069" s="22">
        <f t="shared" si="47"/>
        <v>2426</v>
      </c>
      <c r="D3069" s="22">
        <v>2426</v>
      </c>
      <c r="E3069" s="22">
        <v>0</v>
      </c>
      <c r="F3069">
        <v>0</v>
      </c>
    </row>
    <row r="3070" spans="2:6" hidden="1" x14ac:dyDescent="0.25">
      <c r="B3070" s="55" t="s">
        <v>3268</v>
      </c>
      <c r="C3070" s="22">
        <f t="shared" si="47"/>
        <v>0</v>
      </c>
      <c r="D3070" s="22">
        <v>0</v>
      </c>
      <c r="E3070" s="22">
        <v>0</v>
      </c>
      <c r="F3070">
        <v>0</v>
      </c>
    </row>
    <row r="3071" spans="2:6" hidden="1" x14ac:dyDescent="0.25">
      <c r="B3071" s="55" t="s">
        <v>3269</v>
      </c>
      <c r="C3071" s="22">
        <f t="shared" si="47"/>
        <v>0</v>
      </c>
      <c r="D3071" s="22">
        <v>0</v>
      </c>
      <c r="E3071" s="22">
        <v>0</v>
      </c>
      <c r="F3071">
        <v>0</v>
      </c>
    </row>
    <row r="3072" spans="2:6" hidden="1" x14ac:dyDescent="0.25">
      <c r="B3072" s="55" t="s">
        <v>3270</v>
      </c>
      <c r="C3072" s="22">
        <f t="shared" si="47"/>
        <v>0</v>
      </c>
      <c r="D3072" s="22">
        <v>0</v>
      </c>
      <c r="E3072" s="22">
        <v>0</v>
      </c>
      <c r="F3072">
        <v>0</v>
      </c>
    </row>
    <row r="3073" spans="2:6" hidden="1" x14ac:dyDescent="0.25">
      <c r="B3073" s="55" t="s">
        <v>3271</v>
      </c>
      <c r="C3073" s="22">
        <f t="shared" si="47"/>
        <v>0</v>
      </c>
      <c r="D3073" s="22">
        <v>0</v>
      </c>
      <c r="E3073" s="22">
        <v>0</v>
      </c>
      <c r="F3073">
        <v>0</v>
      </c>
    </row>
    <row r="3074" spans="2:6" hidden="1" x14ac:dyDescent="0.25">
      <c r="B3074" s="55" t="s">
        <v>3272</v>
      </c>
      <c r="C3074" s="22">
        <f t="shared" si="47"/>
        <v>0</v>
      </c>
      <c r="D3074" s="22">
        <v>0</v>
      </c>
      <c r="E3074" s="22">
        <v>0</v>
      </c>
      <c r="F3074">
        <v>0</v>
      </c>
    </row>
    <row r="3075" spans="2:6" hidden="1" x14ac:dyDescent="0.25">
      <c r="B3075" s="55" t="s">
        <v>3273</v>
      </c>
      <c r="C3075" s="22">
        <f t="shared" si="47"/>
        <v>0</v>
      </c>
      <c r="D3075" s="22">
        <v>0</v>
      </c>
      <c r="E3075" s="22">
        <v>0</v>
      </c>
      <c r="F3075">
        <v>0</v>
      </c>
    </row>
    <row r="3076" spans="2:6" x14ac:dyDescent="0.25">
      <c r="B3076" s="55" t="s">
        <v>3274</v>
      </c>
      <c r="C3076" s="22">
        <f t="shared" si="47"/>
        <v>8780</v>
      </c>
      <c r="D3076" s="22">
        <v>8780</v>
      </c>
      <c r="E3076" s="22">
        <v>0</v>
      </c>
      <c r="F3076">
        <v>0</v>
      </c>
    </row>
    <row r="3077" spans="2:6" hidden="1" x14ac:dyDescent="0.25">
      <c r="B3077" s="55" t="s">
        <v>3275</v>
      </c>
      <c r="C3077" s="22">
        <f t="shared" si="47"/>
        <v>0</v>
      </c>
      <c r="D3077" s="22">
        <v>0</v>
      </c>
      <c r="E3077" s="22">
        <v>0</v>
      </c>
      <c r="F3077">
        <v>0</v>
      </c>
    </row>
    <row r="3078" spans="2:6" hidden="1" x14ac:dyDescent="0.25">
      <c r="B3078" s="55" t="s">
        <v>3276</v>
      </c>
      <c r="C3078" s="22">
        <f t="shared" ref="C3078:C3141" si="48">D3078-E3078+(F3078)</f>
        <v>0</v>
      </c>
      <c r="D3078" s="22">
        <v>0</v>
      </c>
      <c r="E3078" s="22">
        <v>0</v>
      </c>
      <c r="F3078">
        <v>0</v>
      </c>
    </row>
    <row r="3079" spans="2:6" hidden="1" x14ac:dyDescent="0.25">
      <c r="B3079" s="55" t="s">
        <v>3277</v>
      </c>
      <c r="C3079" s="22">
        <f t="shared" si="48"/>
        <v>0</v>
      </c>
      <c r="D3079" s="22">
        <v>0</v>
      </c>
      <c r="E3079" s="22">
        <v>0</v>
      </c>
      <c r="F3079">
        <v>0</v>
      </c>
    </row>
    <row r="3080" spans="2:6" hidden="1" x14ac:dyDescent="0.25">
      <c r="B3080" s="55" t="s">
        <v>3278</v>
      </c>
      <c r="C3080" s="22">
        <f t="shared" si="48"/>
        <v>0</v>
      </c>
      <c r="D3080" s="22">
        <v>0</v>
      </c>
      <c r="E3080" s="22">
        <v>0</v>
      </c>
      <c r="F3080">
        <v>0</v>
      </c>
    </row>
    <row r="3081" spans="2:6" x14ac:dyDescent="0.25">
      <c r="B3081" s="55" t="s">
        <v>3279</v>
      </c>
      <c r="C3081" s="22">
        <f t="shared" si="48"/>
        <v>334</v>
      </c>
      <c r="D3081" s="22">
        <v>334</v>
      </c>
      <c r="E3081" s="22">
        <v>0</v>
      </c>
      <c r="F3081">
        <v>0</v>
      </c>
    </row>
    <row r="3082" spans="2:6" hidden="1" x14ac:dyDescent="0.25">
      <c r="B3082" s="55" t="s">
        <v>3280</v>
      </c>
      <c r="C3082" s="22">
        <f t="shared" si="48"/>
        <v>0</v>
      </c>
      <c r="D3082" s="22">
        <v>0</v>
      </c>
      <c r="E3082" s="22">
        <v>0</v>
      </c>
      <c r="F3082">
        <v>0</v>
      </c>
    </row>
    <row r="3083" spans="2:6" hidden="1" x14ac:dyDescent="0.25">
      <c r="B3083" s="55" t="s">
        <v>3281</v>
      </c>
      <c r="C3083" s="22">
        <f t="shared" si="48"/>
        <v>0</v>
      </c>
      <c r="D3083" s="22">
        <v>0</v>
      </c>
      <c r="E3083" s="22">
        <v>0</v>
      </c>
      <c r="F3083">
        <v>0</v>
      </c>
    </row>
    <row r="3084" spans="2:6" hidden="1" x14ac:dyDescent="0.25">
      <c r="B3084" s="55" t="s">
        <v>3282</v>
      </c>
      <c r="C3084" s="22">
        <f t="shared" si="48"/>
        <v>0</v>
      </c>
      <c r="D3084" s="22">
        <v>0</v>
      </c>
      <c r="E3084" s="22">
        <v>0</v>
      </c>
      <c r="F3084">
        <v>0</v>
      </c>
    </row>
    <row r="3085" spans="2:6" x14ac:dyDescent="0.25">
      <c r="B3085" s="55" t="s">
        <v>3283</v>
      </c>
      <c r="C3085" s="22">
        <f t="shared" si="48"/>
        <v>696</v>
      </c>
      <c r="D3085" s="22">
        <v>696</v>
      </c>
      <c r="E3085" s="22">
        <v>0</v>
      </c>
      <c r="F3085">
        <v>0</v>
      </c>
    </row>
    <row r="3086" spans="2:6" hidden="1" x14ac:dyDescent="0.25">
      <c r="B3086" s="55" t="s">
        <v>3284</v>
      </c>
      <c r="C3086" s="22">
        <f t="shared" si="48"/>
        <v>0</v>
      </c>
      <c r="D3086" s="22">
        <v>0</v>
      </c>
      <c r="E3086" s="22">
        <v>0</v>
      </c>
      <c r="F3086">
        <v>0</v>
      </c>
    </row>
    <row r="3087" spans="2:6" hidden="1" x14ac:dyDescent="0.25">
      <c r="B3087" s="55" t="s">
        <v>3285</v>
      </c>
      <c r="C3087" s="22">
        <f t="shared" si="48"/>
        <v>0</v>
      </c>
      <c r="D3087" s="22">
        <v>0</v>
      </c>
      <c r="E3087" s="22">
        <v>0</v>
      </c>
      <c r="F3087">
        <v>0</v>
      </c>
    </row>
    <row r="3088" spans="2:6" x14ac:dyDescent="0.25">
      <c r="B3088" s="55" t="s">
        <v>3286</v>
      </c>
      <c r="C3088" s="22">
        <f t="shared" si="48"/>
        <v>85929</v>
      </c>
      <c r="D3088" s="22">
        <v>85929</v>
      </c>
      <c r="E3088" s="22">
        <v>0</v>
      </c>
      <c r="F3088">
        <v>0</v>
      </c>
    </row>
    <row r="3089" spans="2:6" x14ac:dyDescent="0.25">
      <c r="B3089" s="55" t="s">
        <v>3287</v>
      </c>
      <c r="C3089" s="22">
        <f t="shared" si="48"/>
        <v>4187</v>
      </c>
      <c r="D3089" s="22">
        <v>4187</v>
      </c>
      <c r="E3089" s="22">
        <v>0</v>
      </c>
      <c r="F3089">
        <v>0</v>
      </c>
    </row>
    <row r="3090" spans="2:6" x14ac:dyDescent="0.25">
      <c r="B3090" s="55" t="s">
        <v>3288</v>
      </c>
      <c r="C3090" s="22">
        <f t="shared" si="48"/>
        <v>4575</v>
      </c>
      <c r="D3090" s="22">
        <v>4575</v>
      </c>
      <c r="E3090" s="22">
        <v>0</v>
      </c>
      <c r="F3090">
        <v>0</v>
      </c>
    </row>
    <row r="3091" spans="2:6" hidden="1" x14ac:dyDescent="0.25">
      <c r="B3091" s="55" t="s">
        <v>3289</v>
      </c>
      <c r="C3091" s="22">
        <f t="shared" si="48"/>
        <v>0</v>
      </c>
      <c r="D3091" s="22">
        <v>0</v>
      </c>
      <c r="E3091" s="22">
        <v>0</v>
      </c>
      <c r="F3091">
        <v>0</v>
      </c>
    </row>
    <row r="3092" spans="2:6" hidden="1" x14ac:dyDescent="0.25">
      <c r="B3092" s="55" t="s">
        <v>3290</v>
      </c>
      <c r="C3092" s="22">
        <f t="shared" si="48"/>
        <v>0</v>
      </c>
      <c r="D3092" s="22">
        <v>0</v>
      </c>
      <c r="E3092" s="22">
        <v>0</v>
      </c>
      <c r="F3092">
        <v>0</v>
      </c>
    </row>
    <row r="3093" spans="2:6" hidden="1" x14ac:dyDescent="0.25">
      <c r="B3093" s="55" t="s">
        <v>3291</v>
      </c>
      <c r="C3093" s="22">
        <f t="shared" si="48"/>
        <v>0</v>
      </c>
      <c r="D3093" s="22">
        <v>0</v>
      </c>
      <c r="E3093" s="22">
        <v>0</v>
      </c>
      <c r="F3093">
        <v>0</v>
      </c>
    </row>
    <row r="3094" spans="2:6" hidden="1" x14ac:dyDescent="0.25">
      <c r="B3094" s="55" t="s">
        <v>3292</v>
      </c>
      <c r="C3094" s="22">
        <f t="shared" si="48"/>
        <v>0</v>
      </c>
      <c r="D3094" s="22">
        <v>0</v>
      </c>
      <c r="E3094" s="22">
        <v>0</v>
      </c>
      <c r="F3094">
        <v>0</v>
      </c>
    </row>
    <row r="3095" spans="2:6" hidden="1" x14ac:dyDescent="0.25">
      <c r="B3095" s="55" t="s">
        <v>3293</v>
      </c>
      <c r="C3095" s="22">
        <f t="shared" si="48"/>
        <v>0</v>
      </c>
      <c r="D3095" s="22">
        <v>0</v>
      </c>
      <c r="E3095" s="22">
        <v>0</v>
      </c>
      <c r="F3095">
        <v>0</v>
      </c>
    </row>
    <row r="3096" spans="2:6" x14ac:dyDescent="0.25">
      <c r="B3096" s="55" t="s">
        <v>3294</v>
      </c>
      <c r="C3096" s="22">
        <f t="shared" si="48"/>
        <v>735</v>
      </c>
      <c r="D3096" s="22">
        <v>735</v>
      </c>
      <c r="E3096" s="22">
        <v>0</v>
      </c>
      <c r="F3096">
        <v>0</v>
      </c>
    </row>
    <row r="3097" spans="2:6" hidden="1" x14ac:dyDescent="0.25">
      <c r="B3097" s="55" t="s">
        <v>3295</v>
      </c>
      <c r="C3097" s="22">
        <f t="shared" si="48"/>
        <v>0</v>
      </c>
      <c r="D3097" s="22">
        <v>0</v>
      </c>
      <c r="E3097" s="22">
        <v>0</v>
      </c>
      <c r="F3097">
        <v>0</v>
      </c>
    </row>
    <row r="3098" spans="2:6" x14ac:dyDescent="0.25">
      <c r="B3098" s="55" t="s">
        <v>3296</v>
      </c>
      <c r="C3098" s="22">
        <f t="shared" si="48"/>
        <v>9811</v>
      </c>
      <c r="D3098" s="22">
        <v>9811</v>
      </c>
      <c r="E3098" s="22">
        <v>0</v>
      </c>
      <c r="F3098">
        <v>0</v>
      </c>
    </row>
    <row r="3099" spans="2:6" hidden="1" x14ac:dyDescent="0.25">
      <c r="B3099" s="55" t="s">
        <v>3297</v>
      </c>
      <c r="C3099" s="22">
        <f t="shared" si="48"/>
        <v>0</v>
      </c>
      <c r="D3099" s="22">
        <v>0</v>
      </c>
      <c r="E3099" s="22">
        <v>0</v>
      </c>
      <c r="F3099">
        <v>0</v>
      </c>
    </row>
    <row r="3100" spans="2:6" hidden="1" x14ac:dyDescent="0.25">
      <c r="B3100" s="55" t="s">
        <v>3298</v>
      </c>
      <c r="C3100" s="22">
        <f t="shared" si="48"/>
        <v>0</v>
      </c>
      <c r="D3100" s="22">
        <v>0</v>
      </c>
      <c r="E3100" s="22">
        <v>0</v>
      </c>
      <c r="F3100">
        <v>0</v>
      </c>
    </row>
    <row r="3101" spans="2:6" hidden="1" x14ac:dyDescent="0.25">
      <c r="B3101" s="55" t="s">
        <v>3299</v>
      </c>
      <c r="C3101" s="22">
        <f t="shared" si="48"/>
        <v>0</v>
      </c>
      <c r="D3101" s="22">
        <v>0</v>
      </c>
      <c r="E3101" s="22">
        <v>0</v>
      </c>
      <c r="F3101">
        <v>0</v>
      </c>
    </row>
    <row r="3102" spans="2:6" hidden="1" x14ac:dyDescent="0.25">
      <c r="B3102" s="55" t="s">
        <v>3300</v>
      </c>
      <c r="C3102" s="22">
        <f t="shared" si="48"/>
        <v>0</v>
      </c>
      <c r="D3102" s="22">
        <v>0</v>
      </c>
      <c r="E3102" s="22">
        <v>0</v>
      </c>
      <c r="F3102">
        <v>0</v>
      </c>
    </row>
    <row r="3103" spans="2:6" hidden="1" x14ac:dyDescent="0.25">
      <c r="B3103" s="55" t="s">
        <v>3301</v>
      </c>
      <c r="C3103" s="22">
        <f t="shared" si="48"/>
        <v>0</v>
      </c>
      <c r="D3103" s="22">
        <v>0</v>
      </c>
      <c r="E3103" s="22">
        <v>0</v>
      </c>
      <c r="F3103">
        <v>0</v>
      </c>
    </row>
    <row r="3104" spans="2:6" x14ac:dyDescent="0.25">
      <c r="B3104" s="55" t="s">
        <v>3302</v>
      </c>
      <c r="C3104" s="22">
        <f t="shared" si="48"/>
        <v>1086</v>
      </c>
      <c r="D3104" s="22">
        <v>1086</v>
      </c>
      <c r="E3104" s="22">
        <v>0</v>
      </c>
      <c r="F3104">
        <v>0</v>
      </c>
    </row>
    <row r="3105" spans="2:6" hidden="1" x14ac:dyDescent="0.25">
      <c r="B3105" s="55" t="s">
        <v>3303</v>
      </c>
      <c r="C3105" s="22">
        <f t="shared" si="48"/>
        <v>0</v>
      </c>
      <c r="D3105" s="22">
        <v>0</v>
      </c>
      <c r="E3105" s="22">
        <v>0</v>
      </c>
      <c r="F3105">
        <v>0</v>
      </c>
    </row>
    <row r="3106" spans="2:6" x14ac:dyDescent="0.25">
      <c r="B3106" s="55" t="s">
        <v>3304</v>
      </c>
      <c r="C3106" s="22">
        <f t="shared" si="48"/>
        <v>8684</v>
      </c>
      <c r="D3106" s="22">
        <v>8684</v>
      </c>
      <c r="E3106" s="22">
        <v>0</v>
      </c>
      <c r="F3106">
        <v>0</v>
      </c>
    </row>
    <row r="3107" spans="2:6" hidden="1" x14ac:dyDescent="0.25">
      <c r="B3107" s="55" t="s">
        <v>3305</v>
      </c>
      <c r="C3107" s="22">
        <f t="shared" si="48"/>
        <v>0</v>
      </c>
      <c r="D3107" s="22">
        <v>0</v>
      </c>
      <c r="E3107" s="22">
        <v>0</v>
      </c>
      <c r="F3107">
        <v>0</v>
      </c>
    </row>
    <row r="3108" spans="2:6" x14ac:dyDescent="0.25">
      <c r="B3108" s="55" t="s">
        <v>3306</v>
      </c>
      <c r="C3108" s="22">
        <f t="shared" si="48"/>
        <v>4102</v>
      </c>
      <c r="D3108" s="22">
        <v>4102</v>
      </c>
      <c r="E3108" s="22">
        <v>0</v>
      </c>
      <c r="F3108">
        <v>0</v>
      </c>
    </row>
    <row r="3109" spans="2:6" x14ac:dyDescent="0.25">
      <c r="B3109" s="55" t="s">
        <v>3307</v>
      </c>
      <c r="C3109" s="22">
        <f t="shared" si="48"/>
        <v>2440</v>
      </c>
      <c r="D3109" s="22">
        <v>2440</v>
      </c>
      <c r="E3109" s="22">
        <v>0</v>
      </c>
      <c r="F3109">
        <v>0</v>
      </c>
    </row>
    <row r="3110" spans="2:6" hidden="1" x14ac:dyDescent="0.25">
      <c r="B3110" s="55" t="s">
        <v>3308</v>
      </c>
      <c r="C3110" s="22">
        <f t="shared" si="48"/>
        <v>0</v>
      </c>
      <c r="D3110" s="22">
        <v>0</v>
      </c>
      <c r="E3110" s="22">
        <v>0</v>
      </c>
      <c r="F3110">
        <v>0</v>
      </c>
    </row>
    <row r="3111" spans="2:6" hidden="1" x14ac:dyDescent="0.25">
      <c r="B3111" s="55" t="s">
        <v>3309</v>
      </c>
      <c r="C3111" s="22">
        <f t="shared" si="48"/>
        <v>0</v>
      </c>
      <c r="D3111" s="22">
        <v>0</v>
      </c>
      <c r="E3111" s="22">
        <v>0</v>
      </c>
      <c r="F3111">
        <v>0</v>
      </c>
    </row>
    <row r="3112" spans="2:6" hidden="1" x14ac:dyDescent="0.25">
      <c r="B3112" s="55" t="s">
        <v>3310</v>
      </c>
      <c r="C3112" s="22">
        <f t="shared" si="48"/>
        <v>0</v>
      </c>
      <c r="D3112" s="22">
        <v>0</v>
      </c>
      <c r="E3112" s="22">
        <v>0</v>
      </c>
      <c r="F3112">
        <v>0</v>
      </c>
    </row>
    <row r="3113" spans="2:6" hidden="1" x14ac:dyDescent="0.25">
      <c r="B3113" s="55" t="s">
        <v>7873</v>
      </c>
      <c r="C3113" s="22">
        <f t="shared" si="48"/>
        <v>0</v>
      </c>
      <c r="D3113" s="22">
        <v>0</v>
      </c>
      <c r="E3113" s="22">
        <v>0</v>
      </c>
      <c r="F3113">
        <v>0</v>
      </c>
    </row>
    <row r="3114" spans="2:6" x14ac:dyDescent="0.25">
      <c r="B3114" s="55" t="s">
        <v>3311</v>
      </c>
      <c r="C3114" s="22">
        <f t="shared" si="48"/>
        <v>2490</v>
      </c>
      <c r="D3114" s="22">
        <v>2490</v>
      </c>
      <c r="E3114" s="22">
        <v>0</v>
      </c>
      <c r="F3114">
        <v>0</v>
      </c>
    </row>
    <row r="3115" spans="2:6" x14ac:dyDescent="0.25">
      <c r="B3115" s="55" t="s">
        <v>3312</v>
      </c>
      <c r="C3115" s="22">
        <f t="shared" si="48"/>
        <v>2900</v>
      </c>
      <c r="D3115" s="22">
        <v>2900</v>
      </c>
      <c r="E3115" s="22">
        <v>0</v>
      </c>
      <c r="F3115">
        <v>0</v>
      </c>
    </row>
    <row r="3116" spans="2:6" hidden="1" x14ac:dyDescent="0.25">
      <c r="B3116" s="55" t="s">
        <v>3313</v>
      </c>
      <c r="C3116" s="22">
        <f t="shared" si="48"/>
        <v>0</v>
      </c>
      <c r="D3116" s="22">
        <v>0</v>
      </c>
      <c r="E3116" s="22">
        <v>0</v>
      </c>
      <c r="F3116">
        <v>0</v>
      </c>
    </row>
    <row r="3117" spans="2:6" x14ac:dyDescent="0.25">
      <c r="B3117" s="55" t="s">
        <v>3314</v>
      </c>
      <c r="C3117" s="22">
        <f t="shared" si="48"/>
        <v>590</v>
      </c>
      <c r="D3117" s="22">
        <v>590</v>
      </c>
      <c r="E3117" s="22">
        <v>0</v>
      </c>
      <c r="F3117">
        <v>0</v>
      </c>
    </row>
    <row r="3118" spans="2:6" hidden="1" x14ac:dyDescent="0.25">
      <c r="B3118" s="55" t="s">
        <v>3315</v>
      </c>
      <c r="C3118" s="22">
        <f t="shared" si="48"/>
        <v>0</v>
      </c>
      <c r="D3118" s="22">
        <v>0</v>
      </c>
      <c r="E3118" s="22">
        <v>0</v>
      </c>
      <c r="F3118">
        <v>0</v>
      </c>
    </row>
    <row r="3119" spans="2:6" hidden="1" x14ac:dyDescent="0.25">
      <c r="B3119" s="55" t="s">
        <v>3316</v>
      </c>
      <c r="C3119" s="22">
        <f t="shared" si="48"/>
        <v>0</v>
      </c>
      <c r="D3119" s="22">
        <v>0</v>
      </c>
      <c r="E3119" s="22">
        <v>0</v>
      </c>
      <c r="F3119">
        <v>0</v>
      </c>
    </row>
    <row r="3120" spans="2:6" x14ac:dyDescent="0.25">
      <c r="B3120" s="55" t="s">
        <v>3317</v>
      </c>
      <c r="C3120" s="22">
        <f t="shared" si="48"/>
        <v>1001</v>
      </c>
      <c r="D3120" s="22">
        <v>1001</v>
      </c>
      <c r="E3120" s="22">
        <v>0</v>
      </c>
      <c r="F3120">
        <v>0</v>
      </c>
    </row>
    <row r="3121" spans="2:6" hidden="1" x14ac:dyDescent="0.25">
      <c r="B3121" s="55" t="s">
        <v>3318</v>
      </c>
      <c r="C3121" s="22">
        <f t="shared" si="48"/>
        <v>0</v>
      </c>
      <c r="D3121" s="22">
        <v>0</v>
      </c>
      <c r="E3121" s="22">
        <v>0</v>
      </c>
      <c r="F3121">
        <v>0</v>
      </c>
    </row>
    <row r="3122" spans="2:6" x14ac:dyDescent="0.25">
      <c r="B3122" s="55" t="s">
        <v>3319</v>
      </c>
      <c r="C3122" s="22">
        <f t="shared" si="48"/>
        <v>647</v>
      </c>
      <c r="D3122" s="22">
        <v>647</v>
      </c>
      <c r="E3122" s="22">
        <v>0</v>
      </c>
      <c r="F3122">
        <v>0</v>
      </c>
    </row>
    <row r="3123" spans="2:6" x14ac:dyDescent="0.25">
      <c r="B3123" s="55" t="s">
        <v>3320</v>
      </c>
      <c r="C3123" s="22">
        <f t="shared" si="48"/>
        <v>545</v>
      </c>
      <c r="D3123" s="22">
        <v>545</v>
      </c>
      <c r="E3123" s="22">
        <v>0</v>
      </c>
      <c r="F3123">
        <v>0</v>
      </c>
    </row>
    <row r="3124" spans="2:6" x14ac:dyDescent="0.25">
      <c r="B3124" s="55" t="s">
        <v>3321</v>
      </c>
      <c r="C3124" s="22">
        <f t="shared" si="48"/>
        <v>1120</v>
      </c>
      <c r="D3124" s="22">
        <v>1120</v>
      </c>
      <c r="E3124" s="22">
        <v>0</v>
      </c>
      <c r="F3124">
        <v>0</v>
      </c>
    </row>
    <row r="3125" spans="2:6" hidden="1" x14ac:dyDescent="0.25">
      <c r="B3125" s="55" t="s">
        <v>3322</v>
      </c>
      <c r="C3125" s="22">
        <f t="shared" si="48"/>
        <v>0</v>
      </c>
      <c r="D3125" s="22">
        <v>0</v>
      </c>
      <c r="E3125" s="22">
        <v>0</v>
      </c>
      <c r="F3125">
        <v>0</v>
      </c>
    </row>
    <row r="3126" spans="2:6" hidden="1" x14ac:dyDescent="0.25">
      <c r="B3126" s="55" t="s">
        <v>3323</v>
      </c>
      <c r="C3126" s="22">
        <f t="shared" si="48"/>
        <v>0</v>
      </c>
      <c r="D3126" s="22">
        <v>0</v>
      </c>
      <c r="E3126" s="22">
        <v>0</v>
      </c>
      <c r="F3126">
        <v>0</v>
      </c>
    </row>
    <row r="3127" spans="2:6" hidden="1" x14ac:dyDescent="0.25">
      <c r="B3127" s="55" t="s">
        <v>3324</v>
      </c>
      <c r="C3127" s="22">
        <f t="shared" si="48"/>
        <v>0</v>
      </c>
      <c r="D3127" s="22">
        <v>0</v>
      </c>
      <c r="E3127" s="22">
        <v>0</v>
      </c>
      <c r="F3127">
        <v>0</v>
      </c>
    </row>
    <row r="3128" spans="2:6" hidden="1" x14ac:dyDescent="0.25">
      <c r="B3128" s="55" t="s">
        <v>3325</v>
      </c>
      <c r="C3128" s="22">
        <f t="shared" si="48"/>
        <v>0</v>
      </c>
      <c r="D3128" s="22">
        <v>0</v>
      </c>
      <c r="E3128" s="22">
        <v>0</v>
      </c>
      <c r="F3128">
        <v>0</v>
      </c>
    </row>
    <row r="3129" spans="2:6" x14ac:dyDescent="0.25">
      <c r="B3129" s="55" t="s">
        <v>3326</v>
      </c>
      <c r="C3129" s="22">
        <f t="shared" si="48"/>
        <v>11034</v>
      </c>
      <c r="D3129" s="22">
        <v>11034</v>
      </c>
      <c r="E3129" s="22">
        <v>0</v>
      </c>
      <c r="F3129">
        <v>0</v>
      </c>
    </row>
    <row r="3130" spans="2:6" hidden="1" x14ac:dyDescent="0.25">
      <c r="B3130" s="55" t="s">
        <v>3327</v>
      </c>
      <c r="C3130" s="22">
        <f t="shared" si="48"/>
        <v>0</v>
      </c>
      <c r="D3130" s="22">
        <v>0</v>
      </c>
      <c r="E3130" s="22">
        <v>0</v>
      </c>
      <c r="F3130">
        <v>0</v>
      </c>
    </row>
    <row r="3131" spans="2:6" hidden="1" x14ac:dyDescent="0.25">
      <c r="B3131" s="55" t="s">
        <v>3328</v>
      </c>
      <c r="C3131" s="22">
        <f t="shared" si="48"/>
        <v>0</v>
      </c>
      <c r="D3131" s="22">
        <v>0</v>
      </c>
      <c r="E3131" s="22">
        <v>0</v>
      </c>
      <c r="F3131">
        <v>0</v>
      </c>
    </row>
    <row r="3132" spans="2:6" hidden="1" x14ac:dyDescent="0.25">
      <c r="B3132" s="55" t="s">
        <v>3329</v>
      </c>
      <c r="C3132" s="22">
        <f t="shared" si="48"/>
        <v>0</v>
      </c>
      <c r="D3132" s="22">
        <v>0</v>
      </c>
      <c r="E3132" s="22">
        <v>0</v>
      </c>
      <c r="F3132">
        <v>0</v>
      </c>
    </row>
    <row r="3133" spans="2:6" x14ac:dyDescent="0.25">
      <c r="B3133" s="55" t="s">
        <v>3330</v>
      </c>
      <c r="C3133" s="22">
        <f t="shared" si="48"/>
        <v>1523</v>
      </c>
      <c r="D3133" s="22">
        <v>1523</v>
      </c>
      <c r="E3133" s="22">
        <v>0</v>
      </c>
      <c r="F3133">
        <v>0</v>
      </c>
    </row>
    <row r="3134" spans="2:6" hidden="1" x14ac:dyDescent="0.25">
      <c r="B3134" s="55" t="s">
        <v>3331</v>
      </c>
      <c r="C3134" s="22">
        <f t="shared" si="48"/>
        <v>0</v>
      </c>
      <c r="D3134" s="22">
        <v>0</v>
      </c>
      <c r="E3134" s="22">
        <v>0</v>
      </c>
      <c r="F3134">
        <v>0</v>
      </c>
    </row>
    <row r="3135" spans="2:6" hidden="1" x14ac:dyDescent="0.25">
      <c r="B3135" s="55" t="s">
        <v>3332</v>
      </c>
      <c r="C3135" s="22">
        <f t="shared" si="48"/>
        <v>0</v>
      </c>
      <c r="D3135" s="22">
        <v>0</v>
      </c>
      <c r="E3135" s="22">
        <v>0</v>
      </c>
      <c r="F3135">
        <v>0</v>
      </c>
    </row>
    <row r="3136" spans="2:6" hidden="1" x14ac:dyDescent="0.25">
      <c r="B3136" s="55" t="s">
        <v>3333</v>
      </c>
      <c r="C3136" s="22">
        <f t="shared" si="48"/>
        <v>0</v>
      </c>
      <c r="D3136" s="22">
        <v>0</v>
      </c>
      <c r="E3136" s="22">
        <v>0</v>
      </c>
      <c r="F3136">
        <v>0</v>
      </c>
    </row>
    <row r="3137" spans="2:6" hidden="1" x14ac:dyDescent="0.25">
      <c r="B3137" s="55" t="s">
        <v>3334</v>
      </c>
      <c r="C3137" s="22">
        <f t="shared" si="48"/>
        <v>0</v>
      </c>
      <c r="D3137" s="22">
        <v>0</v>
      </c>
      <c r="E3137" s="22">
        <v>0</v>
      </c>
      <c r="F3137">
        <v>0</v>
      </c>
    </row>
    <row r="3138" spans="2:6" x14ac:dyDescent="0.25">
      <c r="B3138" s="55" t="s">
        <v>3335</v>
      </c>
      <c r="C3138" s="22">
        <f t="shared" si="48"/>
        <v>699</v>
      </c>
      <c r="D3138" s="22">
        <v>699</v>
      </c>
      <c r="E3138" s="22">
        <v>0</v>
      </c>
      <c r="F3138">
        <v>0</v>
      </c>
    </row>
    <row r="3139" spans="2:6" hidden="1" x14ac:dyDescent="0.25">
      <c r="B3139" s="55" t="s">
        <v>3336</v>
      </c>
      <c r="C3139" s="22">
        <f t="shared" si="48"/>
        <v>0</v>
      </c>
      <c r="D3139" s="22">
        <v>0</v>
      </c>
      <c r="E3139" s="22">
        <v>0</v>
      </c>
      <c r="F3139">
        <v>0</v>
      </c>
    </row>
    <row r="3140" spans="2:6" hidden="1" x14ac:dyDescent="0.25">
      <c r="B3140" s="55" t="s">
        <v>3337</v>
      </c>
      <c r="C3140" s="22">
        <f t="shared" si="48"/>
        <v>0</v>
      </c>
      <c r="D3140" s="22">
        <v>0</v>
      </c>
      <c r="E3140" s="22">
        <v>0</v>
      </c>
      <c r="F3140">
        <v>0</v>
      </c>
    </row>
    <row r="3141" spans="2:6" x14ac:dyDescent="0.25">
      <c r="B3141" s="55" t="s">
        <v>3338</v>
      </c>
      <c r="C3141" s="22">
        <f t="shared" si="48"/>
        <v>1271</v>
      </c>
      <c r="D3141" s="22">
        <v>1271</v>
      </c>
      <c r="E3141" s="22">
        <v>0</v>
      </c>
      <c r="F3141">
        <v>0</v>
      </c>
    </row>
    <row r="3142" spans="2:6" hidden="1" x14ac:dyDescent="0.25">
      <c r="B3142" s="55" t="s">
        <v>3339</v>
      </c>
      <c r="C3142" s="22">
        <f t="shared" ref="C3142:C3205" si="49">D3142-E3142+(F3142)</f>
        <v>0</v>
      </c>
      <c r="D3142" s="22">
        <v>0</v>
      </c>
      <c r="E3142" s="22">
        <v>0</v>
      </c>
      <c r="F3142">
        <v>0</v>
      </c>
    </row>
    <row r="3143" spans="2:6" hidden="1" x14ac:dyDescent="0.25">
      <c r="B3143" s="55" t="s">
        <v>3340</v>
      </c>
      <c r="C3143" s="22">
        <f t="shared" si="49"/>
        <v>0</v>
      </c>
      <c r="D3143" s="22">
        <v>0</v>
      </c>
      <c r="E3143" s="22">
        <v>0</v>
      </c>
      <c r="F3143">
        <v>0</v>
      </c>
    </row>
    <row r="3144" spans="2:6" x14ac:dyDescent="0.25">
      <c r="B3144" s="55" t="s">
        <v>3341</v>
      </c>
      <c r="C3144" s="22">
        <f t="shared" si="49"/>
        <v>109281</v>
      </c>
      <c r="D3144" s="22">
        <v>109281</v>
      </c>
      <c r="E3144" s="22">
        <v>0</v>
      </c>
      <c r="F3144">
        <v>0</v>
      </c>
    </row>
    <row r="3145" spans="2:6" hidden="1" x14ac:dyDescent="0.25">
      <c r="B3145" s="55" t="s">
        <v>3342</v>
      </c>
      <c r="C3145" s="22">
        <f t="shared" si="49"/>
        <v>0</v>
      </c>
      <c r="D3145" s="22">
        <v>0</v>
      </c>
      <c r="E3145" s="22">
        <v>0</v>
      </c>
      <c r="F3145">
        <v>0</v>
      </c>
    </row>
    <row r="3146" spans="2:6" x14ac:dyDescent="0.25">
      <c r="B3146" s="55" t="s">
        <v>3343</v>
      </c>
      <c r="C3146" s="22">
        <f t="shared" si="49"/>
        <v>38102</v>
      </c>
      <c r="D3146" s="22">
        <v>38102</v>
      </c>
      <c r="E3146" s="22">
        <v>0</v>
      </c>
      <c r="F3146">
        <v>0</v>
      </c>
    </row>
    <row r="3147" spans="2:6" hidden="1" x14ac:dyDescent="0.25">
      <c r="B3147" s="55" t="s">
        <v>3344</v>
      </c>
      <c r="C3147" s="22">
        <f t="shared" si="49"/>
        <v>0</v>
      </c>
      <c r="D3147" s="22">
        <v>0</v>
      </c>
      <c r="E3147" s="22">
        <v>0</v>
      </c>
      <c r="F3147">
        <v>0</v>
      </c>
    </row>
    <row r="3148" spans="2:6" x14ac:dyDescent="0.25">
      <c r="B3148" s="55" t="s">
        <v>3345</v>
      </c>
      <c r="C3148" s="22">
        <f t="shared" si="49"/>
        <v>285</v>
      </c>
      <c r="D3148" s="22">
        <v>285</v>
      </c>
      <c r="E3148" s="22">
        <v>0</v>
      </c>
      <c r="F3148">
        <v>0</v>
      </c>
    </row>
    <row r="3149" spans="2:6" hidden="1" x14ac:dyDescent="0.25">
      <c r="B3149" s="55" t="s">
        <v>3346</v>
      </c>
      <c r="C3149" s="22">
        <f t="shared" si="49"/>
        <v>0</v>
      </c>
      <c r="D3149" s="22">
        <v>0</v>
      </c>
      <c r="E3149" s="22">
        <v>0</v>
      </c>
      <c r="F3149">
        <v>0</v>
      </c>
    </row>
    <row r="3150" spans="2:6" hidden="1" x14ac:dyDescent="0.25">
      <c r="B3150" s="55" t="s">
        <v>3347</v>
      </c>
      <c r="C3150" s="22">
        <f t="shared" si="49"/>
        <v>0</v>
      </c>
      <c r="D3150" s="22">
        <v>0</v>
      </c>
      <c r="E3150" s="22">
        <v>0</v>
      </c>
      <c r="F3150">
        <v>0</v>
      </c>
    </row>
    <row r="3151" spans="2:6" hidden="1" x14ac:dyDescent="0.25">
      <c r="B3151" s="55" t="s">
        <v>3348</v>
      </c>
      <c r="C3151" s="22">
        <f t="shared" si="49"/>
        <v>0</v>
      </c>
      <c r="D3151" s="22">
        <v>0</v>
      </c>
      <c r="E3151" s="22">
        <v>0</v>
      </c>
      <c r="F3151">
        <v>0</v>
      </c>
    </row>
    <row r="3152" spans="2:6" hidden="1" x14ac:dyDescent="0.25">
      <c r="B3152" s="55" t="s">
        <v>3349</v>
      </c>
      <c r="C3152" s="22">
        <f t="shared" si="49"/>
        <v>0</v>
      </c>
      <c r="D3152" s="22">
        <v>0</v>
      </c>
      <c r="E3152" s="22">
        <v>0</v>
      </c>
      <c r="F3152">
        <v>0</v>
      </c>
    </row>
    <row r="3153" spans="2:6" x14ac:dyDescent="0.25">
      <c r="B3153" s="55" t="s">
        <v>3350</v>
      </c>
      <c r="C3153" s="22">
        <f t="shared" si="49"/>
        <v>11128</v>
      </c>
      <c r="D3153" s="22">
        <v>11128</v>
      </c>
      <c r="E3153" s="22">
        <v>0</v>
      </c>
      <c r="F3153">
        <v>0</v>
      </c>
    </row>
    <row r="3154" spans="2:6" hidden="1" x14ac:dyDescent="0.25">
      <c r="B3154" s="55" t="s">
        <v>3351</v>
      </c>
      <c r="C3154" s="22">
        <f t="shared" si="49"/>
        <v>0</v>
      </c>
      <c r="D3154" s="22">
        <v>0</v>
      </c>
      <c r="E3154" s="22">
        <v>0</v>
      </c>
      <c r="F3154">
        <v>0</v>
      </c>
    </row>
    <row r="3155" spans="2:6" hidden="1" x14ac:dyDescent="0.25">
      <c r="B3155" s="55" t="s">
        <v>3352</v>
      </c>
      <c r="C3155" s="22">
        <f t="shared" si="49"/>
        <v>0</v>
      </c>
      <c r="D3155" s="22">
        <v>0</v>
      </c>
      <c r="E3155" s="22">
        <v>0</v>
      </c>
      <c r="F3155">
        <v>0</v>
      </c>
    </row>
    <row r="3156" spans="2:6" x14ac:dyDescent="0.25">
      <c r="B3156" s="55" t="s">
        <v>3353</v>
      </c>
      <c r="C3156" s="22">
        <f t="shared" si="49"/>
        <v>1332</v>
      </c>
      <c r="D3156" s="22">
        <v>1332</v>
      </c>
      <c r="E3156" s="22">
        <v>0</v>
      </c>
      <c r="F3156">
        <v>0</v>
      </c>
    </row>
    <row r="3157" spans="2:6" x14ac:dyDescent="0.25">
      <c r="B3157" s="55" t="s">
        <v>3354</v>
      </c>
      <c r="C3157" s="22">
        <f t="shared" si="49"/>
        <v>76214</v>
      </c>
      <c r="D3157" s="22">
        <v>76214</v>
      </c>
      <c r="E3157" s="22">
        <v>0</v>
      </c>
      <c r="F3157">
        <v>0</v>
      </c>
    </row>
    <row r="3158" spans="2:6" hidden="1" x14ac:dyDescent="0.25">
      <c r="B3158" s="55" t="s">
        <v>3355</v>
      </c>
      <c r="C3158" s="22">
        <f t="shared" si="49"/>
        <v>0</v>
      </c>
      <c r="D3158" s="22">
        <v>0</v>
      </c>
      <c r="E3158" s="22">
        <v>0</v>
      </c>
      <c r="F3158">
        <v>0</v>
      </c>
    </row>
    <row r="3159" spans="2:6" hidden="1" x14ac:dyDescent="0.25">
      <c r="B3159" s="55" t="s">
        <v>3356</v>
      </c>
      <c r="C3159" s="22">
        <f t="shared" si="49"/>
        <v>0</v>
      </c>
      <c r="D3159" s="22">
        <v>0</v>
      </c>
      <c r="E3159" s="22">
        <v>0</v>
      </c>
      <c r="F3159">
        <v>0</v>
      </c>
    </row>
    <row r="3160" spans="2:6" hidden="1" x14ac:dyDescent="0.25">
      <c r="B3160" s="55" t="s">
        <v>3357</v>
      </c>
      <c r="C3160" s="22">
        <f t="shared" si="49"/>
        <v>0</v>
      </c>
      <c r="D3160" s="22">
        <v>0</v>
      </c>
      <c r="E3160" s="22">
        <v>0</v>
      </c>
      <c r="F3160">
        <v>0</v>
      </c>
    </row>
    <row r="3161" spans="2:6" hidden="1" x14ac:dyDescent="0.25">
      <c r="B3161" s="55" t="s">
        <v>3358</v>
      </c>
      <c r="C3161" s="22">
        <f t="shared" si="49"/>
        <v>0</v>
      </c>
      <c r="D3161" s="22">
        <v>0</v>
      </c>
      <c r="E3161" s="22">
        <v>0</v>
      </c>
      <c r="F3161">
        <v>0</v>
      </c>
    </row>
    <row r="3162" spans="2:6" hidden="1" x14ac:dyDescent="0.25">
      <c r="B3162" s="55" t="s">
        <v>3359</v>
      </c>
      <c r="C3162" s="22">
        <f t="shared" si="49"/>
        <v>0</v>
      </c>
      <c r="D3162" s="22">
        <v>0</v>
      </c>
      <c r="E3162" s="22">
        <v>0</v>
      </c>
      <c r="F3162">
        <v>0</v>
      </c>
    </row>
    <row r="3163" spans="2:6" hidden="1" x14ac:dyDescent="0.25">
      <c r="B3163" s="55" t="s">
        <v>3360</v>
      </c>
      <c r="C3163" s="22">
        <f t="shared" si="49"/>
        <v>0</v>
      </c>
      <c r="D3163" s="22">
        <v>0</v>
      </c>
      <c r="E3163" s="22">
        <v>0</v>
      </c>
      <c r="F3163">
        <v>0</v>
      </c>
    </row>
    <row r="3164" spans="2:6" hidden="1" x14ac:dyDescent="0.25">
      <c r="B3164" s="55" t="s">
        <v>3361</v>
      </c>
      <c r="C3164" s="22">
        <f t="shared" si="49"/>
        <v>0</v>
      </c>
      <c r="D3164" s="22">
        <v>0</v>
      </c>
      <c r="E3164" s="22">
        <v>0</v>
      </c>
      <c r="F3164">
        <v>0</v>
      </c>
    </row>
    <row r="3165" spans="2:6" hidden="1" x14ac:dyDescent="0.25">
      <c r="B3165" s="55" t="s">
        <v>3362</v>
      </c>
      <c r="C3165" s="22">
        <f t="shared" si="49"/>
        <v>0</v>
      </c>
      <c r="D3165" s="22">
        <v>0</v>
      </c>
      <c r="E3165" s="22">
        <v>0</v>
      </c>
      <c r="F3165">
        <v>0</v>
      </c>
    </row>
    <row r="3166" spans="2:6" x14ac:dyDescent="0.25">
      <c r="B3166" s="55" t="s">
        <v>7874</v>
      </c>
      <c r="C3166" s="22">
        <f t="shared" si="49"/>
        <v>3030</v>
      </c>
      <c r="D3166" s="22">
        <v>3030</v>
      </c>
      <c r="E3166" s="22">
        <v>0</v>
      </c>
      <c r="F3166">
        <v>0</v>
      </c>
    </row>
    <row r="3167" spans="2:6" hidden="1" x14ac:dyDescent="0.25">
      <c r="B3167" s="55" t="s">
        <v>3363</v>
      </c>
      <c r="C3167" s="22">
        <f t="shared" si="49"/>
        <v>0</v>
      </c>
      <c r="D3167" s="22">
        <v>0</v>
      </c>
      <c r="E3167" s="22">
        <v>0</v>
      </c>
      <c r="F3167">
        <v>0</v>
      </c>
    </row>
    <row r="3168" spans="2:6" hidden="1" x14ac:dyDescent="0.25">
      <c r="B3168" s="55" t="s">
        <v>3364</v>
      </c>
      <c r="C3168" s="22">
        <f t="shared" si="49"/>
        <v>0</v>
      </c>
      <c r="D3168" s="22">
        <v>0</v>
      </c>
      <c r="E3168" s="22">
        <v>0</v>
      </c>
      <c r="F3168">
        <v>0</v>
      </c>
    </row>
    <row r="3169" spans="2:6" x14ac:dyDescent="0.25">
      <c r="B3169" s="55" t="s">
        <v>3365</v>
      </c>
      <c r="C3169" s="22">
        <f t="shared" si="49"/>
        <v>53098</v>
      </c>
      <c r="D3169" s="22">
        <v>53098</v>
      </c>
      <c r="E3169" s="22">
        <v>0</v>
      </c>
      <c r="F3169">
        <v>0</v>
      </c>
    </row>
    <row r="3170" spans="2:6" x14ac:dyDescent="0.25">
      <c r="B3170" s="55" t="s">
        <v>3366</v>
      </c>
      <c r="C3170" s="22">
        <f t="shared" si="49"/>
        <v>1510</v>
      </c>
      <c r="D3170" s="22">
        <v>1510</v>
      </c>
      <c r="E3170" s="22">
        <v>0</v>
      </c>
      <c r="F3170">
        <v>0</v>
      </c>
    </row>
    <row r="3171" spans="2:6" hidden="1" x14ac:dyDescent="0.25">
      <c r="B3171" s="55" t="s">
        <v>3367</v>
      </c>
      <c r="C3171" s="22">
        <f t="shared" si="49"/>
        <v>0</v>
      </c>
      <c r="D3171" s="22">
        <v>0</v>
      </c>
      <c r="E3171" s="22">
        <v>0</v>
      </c>
      <c r="F3171">
        <v>0</v>
      </c>
    </row>
    <row r="3172" spans="2:6" x14ac:dyDescent="0.25">
      <c r="B3172" s="55" t="s">
        <v>3368</v>
      </c>
      <c r="C3172" s="22">
        <f t="shared" si="49"/>
        <v>9104</v>
      </c>
      <c r="D3172" s="22">
        <v>9104</v>
      </c>
      <c r="E3172" s="22">
        <v>0</v>
      </c>
      <c r="F3172">
        <v>0</v>
      </c>
    </row>
    <row r="3173" spans="2:6" x14ac:dyDescent="0.25">
      <c r="B3173" s="55" t="s">
        <v>3369</v>
      </c>
      <c r="C3173" s="22">
        <f t="shared" si="49"/>
        <v>9971</v>
      </c>
      <c r="D3173" s="22">
        <v>9971</v>
      </c>
      <c r="E3173" s="22">
        <v>0</v>
      </c>
      <c r="F3173">
        <v>0</v>
      </c>
    </row>
    <row r="3174" spans="2:6" hidden="1" x14ac:dyDescent="0.25">
      <c r="B3174" s="55" t="s">
        <v>3370</v>
      </c>
      <c r="C3174" s="22">
        <f t="shared" si="49"/>
        <v>0</v>
      </c>
      <c r="D3174" s="22">
        <v>0</v>
      </c>
      <c r="E3174" s="22">
        <v>0</v>
      </c>
      <c r="F3174">
        <v>0</v>
      </c>
    </row>
    <row r="3175" spans="2:6" hidden="1" x14ac:dyDescent="0.25">
      <c r="B3175" s="55" t="s">
        <v>3371</v>
      </c>
      <c r="C3175" s="22">
        <f t="shared" si="49"/>
        <v>0</v>
      </c>
      <c r="D3175" s="22">
        <v>0</v>
      </c>
      <c r="E3175" s="22">
        <v>0</v>
      </c>
      <c r="F3175">
        <v>0</v>
      </c>
    </row>
    <row r="3176" spans="2:6" x14ac:dyDescent="0.25">
      <c r="B3176" s="55" t="s">
        <v>3372</v>
      </c>
      <c r="C3176" s="22">
        <f t="shared" si="49"/>
        <v>1489</v>
      </c>
      <c r="D3176" s="22">
        <v>1489</v>
      </c>
      <c r="E3176" s="22">
        <v>0</v>
      </c>
      <c r="F3176">
        <v>0</v>
      </c>
    </row>
    <row r="3177" spans="2:6" x14ac:dyDescent="0.25">
      <c r="B3177" s="55" t="s">
        <v>3373</v>
      </c>
      <c r="C3177" s="22">
        <f t="shared" si="49"/>
        <v>72</v>
      </c>
      <c r="D3177" s="22">
        <v>72</v>
      </c>
      <c r="E3177" s="22">
        <v>0</v>
      </c>
      <c r="F3177">
        <v>0</v>
      </c>
    </row>
    <row r="3178" spans="2:6" hidden="1" x14ac:dyDescent="0.25">
      <c r="B3178" s="55" t="s">
        <v>3374</v>
      </c>
      <c r="C3178" s="22">
        <f t="shared" si="49"/>
        <v>0</v>
      </c>
      <c r="D3178" s="22">
        <v>0</v>
      </c>
      <c r="E3178" s="22">
        <v>0</v>
      </c>
      <c r="F3178">
        <v>0</v>
      </c>
    </row>
    <row r="3179" spans="2:6" x14ac:dyDescent="0.25">
      <c r="B3179" s="55" t="s">
        <v>3375</v>
      </c>
      <c r="C3179" s="22">
        <f t="shared" si="49"/>
        <v>1161</v>
      </c>
      <c r="D3179" s="22">
        <v>1161</v>
      </c>
      <c r="E3179" s="22">
        <v>0</v>
      </c>
      <c r="F3179">
        <v>0</v>
      </c>
    </row>
    <row r="3180" spans="2:6" x14ac:dyDescent="0.25">
      <c r="B3180" s="55" t="s">
        <v>3376</v>
      </c>
      <c r="C3180" s="22">
        <f t="shared" si="49"/>
        <v>2816</v>
      </c>
      <c r="D3180" s="22">
        <v>2816</v>
      </c>
      <c r="E3180" s="22">
        <v>0</v>
      </c>
      <c r="F3180">
        <v>0</v>
      </c>
    </row>
    <row r="3181" spans="2:6" hidden="1" x14ac:dyDescent="0.25">
      <c r="B3181" s="55" t="s">
        <v>3377</v>
      </c>
      <c r="C3181" s="22">
        <f t="shared" si="49"/>
        <v>0</v>
      </c>
      <c r="D3181" s="22">
        <v>0</v>
      </c>
      <c r="E3181" s="22">
        <v>0</v>
      </c>
      <c r="F3181">
        <v>0</v>
      </c>
    </row>
    <row r="3182" spans="2:6" hidden="1" x14ac:dyDescent="0.25">
      <c r="B3182" s="55" t="s">
        <v>3378</v>
      </c>
      <c r="C3182" s="22">
        <f t="shared" si="49"/>
        <v>0</v>
      </c>
      <c r="D3182" s="22">
        <v>0</v>
      </c>
      <c r="E3182" s="22">
        <v>0</v>
      </c>
      <c r="F3182">
        <v>0</v>
      </c>
    </row>
    <row r="3183" spans="2:6" x14ac:dyDescent="0.25">
      <c r="B3183" s="55" t="s">
        <v>3379</v>
      </c>
      <c r="C3183" s="22">
        <f t="shared" si="49"/>
        <v>74993</v>
      </c>
      <c r="D3183" s="22">
        <v>74993</v>
      </c>
      <c r="E3183" s="22">
        <v>0</v>
      </c>
      <c r="F3183">
        <v>0</v>
      </c>
    </row>
    <row r="3184" spans="2:6" x14ac:dyDescent="0.25">
      <c r="B3184" s="55" t="s">
        <v>3380</v>
      </c>
      <c r="C3184" s="22">
        <f t="shared" si="49"/>
        <v>18284</v>
      </c>
      <c r="D3184" s="22">
        <v>18284</v>
      </c>
      <c r="E3184" s="22">
        <v>0</v>
      </c>
      <c r="F3184">
        <v>0</v>
      </c>
    </row>
    <row r="3185" spans="2:6" x14ac:dyDescent="0.25">
      <c r="B3185" s="55" t="s">
        <v>3381</v>
      </c>
      <c r="C3185" s="22">
        <f t="shared" si="49"/>
        <v>30981</v>
      </c>
      <c r="D3185" s="22">
        <v>30981</v>
      </c>
      <c r="E3185" s="22">
        <v>0</v>
      </c>
      <c r="F3185">
        <v>0</v>
      </c>
    </row>
    <row r="3186" spans="2:6" x14ac:dyDescent="0.25">
      <c r="B3186" s="55" t="s">
        <v>3382</v>
      </c>
      <c r="C3186" s="22">
        <f t="shared" si="49"/>
        <v>2076</v>
      </c>
      <c r="D3186" s="22">
        <v>2076</v>
      </c>
      <c r="E3186" s="22">
        <v>0</v>
      </c>
      <c r="F3186">
        <v>0</v>
      </c>
    </row>
    <row r="3187" spans="2:6" x14ac:dyDescent="0.25">
      <c r="B3187" s="55" t="s">
        <v>3383</v>
      </c>
      <c r="C3187" s="22">
        <f t="shared" si="49"/>
        <v>34339</v>
      </c>
      <c r="D3187" s="22">
        <v>34339</v>
      </c>
      <c r="E3187" s="22">
        <v>0</v>
      </c>
      <c r="F3187">
        <v>0</v>
      </c>
    </row>
    <row r="3188" spans="2:6" x14ac:dyDescent="0.25">
      <c r="B3188" s="55" t="s">
        <v>3384</v>
      </c>
      <c r="C3188" s="22">
        <f t="shared" si="49"/>
        <v>65987</v>
      </c>
      <c r="D3188" s="22">
        <v>65987</v>
      </c>
      <c r="E3188" s="22">
        <v>0</v>
      </c>
      <c r="F3188">
        <v>0</v>
      </c>
    </row>
    <row r="3189" spans="2:6" x14ac:dyDescent="0.25">
      <c r="B3189" s="55" t="s">
        <v>3385</v>
      </c>
      <c r="C3189" s="22">
        <f t="shared" si="49"/>
        <v>8065</v>
      </c>
      <c r="D3189" s="22">
        <v>8065</v>
      </c>
      <c r="E3189" s="22">
        <v>0</v>
      </c>
      <c r="F3189">
        <v>0</v>
      </c>
    </row>
    <row r="3190" spans="2:6" x14ac:dyDescent="0.25">
      <c r="B3190" s="55" t="s">
        <v>3386</v>
      </c>
      <c r="C3190" s="22">
        <f t="shared" si="49"/>
        <v>2520</v>
      </c>
      <c r="D3190" s="22">
        <v>2520</v>
      </c>
      <c r="E3190" s="22">
        <v>0</v>
      </c>
      <c r="F3190">
        <v>0</v>
      </c>
    </row>
    <row r="3191" spans="2:6" x14ac:dyDescent="0.25">
      <c r="B3191" s="55" t="s">
        <v>3387</v>
      </c>
      <c r="C3191" s="22">
        <f t="shared" si="49"/>
        <v>1120</v>
      </c>
      <c r="D3191" s="22">
        <v>1120</v>
      </c>
      <c r="E3191" s="22">
        <v>0</v>
      </c>
      <c r="F3191">
        <v>0</v>
      </c>
    </row>
    <row r="3192" spans="2:6" x14ac:dyDescent="0.25">
      <c r="B3192" s="55" t="s">
        <v>3388</v>
      </c>
      <c r="C3192" s="22">
        <f t="shared" si="49"/>
        <v>909</v>
      </c>
      <c r="D3192" s="22">
        <v>909</v>
      </c>
      <c r="E3192" s="22">
        <v>0</v>
      </c>
      <c r="F3192">
        <v>0</v>
      </c>
    </row>
    <row r="3193" spans="2:6" hidden="1" x14ac:dyDescent="0.25">
      <c r="B3193" s="55" t="s">
        <v>3389</v>
      </c>
      <c r="C3193" s="22">
        <f t="shared" si="49"/>
        <v>0</v>
      </c>
      <c r="D3193" s="22">
        <v>0</v>
      </c>
      <c r="E3193" s="22">
        <v>0</v>
      </c>
      <c r="F3193">
        <v>0</v>
      </c>
    </row>
    <row r="3194" spans="2:6" hidden="1" x14ac:dyDescent="0.25">
      <c r="B3194" s="55" t="s">
        <v>3390</v>
      </c>
      <c r="C3194" s="22">
        <f t="shared" si="49"/>
        <v>0</v>
      </c>
      <c r="D3194" s="22">
        <v>0</v>
      </c>
      <c r="E3194" s="22">
        <v>0</v>
      </c>
      <c r="F3194">
        <v>0</v>
      </c>
    </row>
    <row r="3195" spans="2:6" x14ac:dyDescent="0.25">
      <c r="B3195" s="55" t="s">
        <v>3391</v>
      </c>
      <c r="C3195" s="22">
        <f t="shared" si="49"/>
        <v>455</v>
      </c>
      <c r="D3195" s="22">
        <v>455</v>
      </c>
      <c r="E3195" s="22">
        <v>0</v>
      </c>
      <c r="F3195">
        <v>0</v>
      </c>
    </row>
    <row r="3196" spans="2:6" hidden="1" x14ac:dyDescent="0.25">
      <c r="B3196" s="55" t="s">
        <v>3392</v>
      </c>
      <c r="C3196" s="22">
        <f t="shared" si="49"/>
        <v>0</v>
      </c>
      <c r="D3196" s="22">
        <v>0</v>
      </c>
      <c r="E3196" s="22">
        <v>0</v>
      </c>
      <c r="F3196">
        <v>0</v>
      </c>
    </row>
    <row r="3197" spans="2:6" hidden="1" x14ac:dyDescent="0.25">
      <c r="B3197" s="55" t="s">
        <v>3393</v>
      </c>
      <c r="C3197" s="22">
        <f t="shared" si="49"/>
        <v>0</v>
      </c>
      <c r="D3197" s="22">
        <v>0</v>
      </c>
      <c r="E3197" s="22">
        <v>0</v>
      </c>
      <c r="F3197">
        <v>0</v>
      </c>
    </row>
    <row r="3198" spans="2:6" hidden="1" x14ac:dyDescent="0.25">
      <c r="B3198" s="55" t="s">
        <v>3394</v>
      </c>
      <c r="C3198" s="22">
        <f t="shared" si="49"/>
        <v>0</v>
      </c>
      <c r="D3198" s="22">
        <v>0</v>
      </c>
      <c r="E3198" s="22">
        <v>0</v>
      </c>
      <c r="F3198">
        <v>0</v>
      </c>
    </row>
    <row r="3199" spans="2:6" x14ac:dyDescent="0.25">
      <c r="B3199" s="55" t="s">
        <v>3395</v>
      </c>
      <c r="C3199" s="22">
        <f t="shared" si="49"/>
        <v>32010</v>
      </c>
      <c r="D3199" s="22">
        <v>32010</v>
      </c>
      <c r="E3199" s="22">
        <v>0</v>
      </c>
      <c r="F3199">
        <v>0</v>
      </c>
    </row>
    <row r="3200" spans="2:6" hidden="1" x14ac:dyDescent="0.25">
      <c r="B3200" s="55" t="s">
        <v>3396</v>
      </c>
      <c r="C3200" s="22">
        <f t="shared" si="49"/>
        <v>0</v>
      </c>
      <c r="D3200" s="22">
        <v>0</v>
      </c>
      <c r="E3200" s="22">
        <v>0</v>
      </c>
      <c r="F3200">
        <v>0</v>
      </c>
    </row>
    <row r="3201" spans="2:6" hidden="1" x14ac:dyDescent="0.25">
      <c r="B3201" s="55" t="s">
        <v>3397</v>
      </c>
      <c r="C3201" s="22">
        <f t="shared" si="49"/>
        <v>0</v>
      </c>
      <c r="D3201" s="22">
        <v>0</v>
      </c>
      <c r="E3201" s="22">
        <v>0</v>
      </c>
      <c r="F3201">
        <v>0</v>
      </c>
    </row>
    <row r="3202" spans="2:6" hidden="1" x14ac:dyDescent="0.25">
      <c r="B3202" s="55" t="s">
        <v>3398</v>
      </c>
      <c r="C3202" s="22">
        <f t="shared" si="49"/>
        <v>0</v>
      </c>
      <c r="D3202" s="22">
        <v>0</v>
      </c>
      <c r="E3202" s="22">
        <v>0</v>
      </c>
      <c r="F3202">
        <v>0</v>
      </c>
    </row>
    <row r="3203" spans="2:6" hidden="1" x14ac:dyDescent="0.25">
      <c r="B3203" s="55" t="s">
        <v>3399</v>
      </c>
      <c r="C3203" s="22">
        <f t="shared" si="49"/>
        <v>0</v>
      </c>
      <c r="D3203" s="22">
        <v>0</v>
      </c>
      <c r="E3203" s="22">
        <v>0</v>
      </c>
      <c r="F3203">
        <v>0</v>
      </c>
    </row>
    <row r="3204" spans="2:6" hidden="1" x14ac:dyDescent="0.25">
      <c r="B3204" s="55" t="s">
        <v>3400</v>
      </c>
      <c r="C3204" s="22">
        <f t="shared" si="49"/>
        <v>0</v>
      </c>
      <c r="D3204" s="22">
        <v>0</v>
      </c>
      <c r="E3204" s="22">
        <v>0</v>
      </c>
      <c r="F3204">
        <v>0</v>
      </c>
    </row>
    <row r="3205" spans="2:6" x14ac:dyDescent="0.25">
      <c r="B3205" s="55" t="s">
        <v>3401</v>
      </c>
      <c r="C3205" s="22">
        <f t="shared" si="49"/>
        <v>865</v>
      </c>
      <c r="D3205" s="22">
        <v>865</v>
      </c>
      <c r="E3205" s="22">
        <v>0</v>
      </c>
      <c r="F3205">
        <v>0</v>
      </c>
    </row>
    <row r="3206" spans="2:6" hidden="1" x14ac:dyDescent="0.25">
      <c r="B3206" s="55" t="s">
        <v>3402</v>
      </c>
      <c r="C3206" s="22">
        <f t="shared" ref="C3206:C3269" si="50">D3206-E3206+(F3206)</f>
        <v>0</v>
      </c>
      <c r="D3206" s="22">
        <v>0</v>
      </c>
      <c r="E3206" s="22">
        <v>0</v>
      </c>
      <c r="F3206">
        <v>0</v>
      </c>
    </row>
    <row r="3207" spans="2:6" hidden="1" x14ac:dyDescent="0.25">
      <c r="B3207" s="55" t="s">
        <v>3403</v>
      </c>
      <c r="C3207" s="22">
        <f t="shared" si="50"/>
        <v>0</v>
      </c>
      <c r="D3207" s="22">
        <v>0</v>
      </c>
      <c r="E3207" s="22">
        <v>0</v>
      </c>
      <c r="F3207">
        <v>0</v>
      </c>
    </row>
    <row r="3208" spans="2:6" hidden="1" x14ac:dyDescent="0.25">
      <c r="B3208" s="55" t="s">
        <v>3404</v>
      </c>
      <c r="C3208" s="22">
        <f t="shared" si="50"/>
        <v>0</v>
      </c>
      <c r="D3208" s="22">
        <v>0</v>
      </c>
      <c r="E3208" s="22">
        <v>0</v>
      </c>
      <c r="F3208">
        <v>0</v>
      </c>
    </row>
    <row r="3209" spans="2:6" x14ac:dyDescent="0.25">
      <c r="B3209" s="55" t="s">
        <v>3405</v>
      </c>
      <c r="C3209" s="22">
        <f t="shared" si="50"/>
        <v>42736</v>
      </c>
      <c r="D3209" s="22">
        <v>42736</v>
      </c>
      <c r="E3209" s="22">
        <v>0</v>
      </c>
      <c r="F3209">
        <v>0</v>
      </c>
    </row>
    <row r="3210" spans="2:6" hidden="1" x14ac:dyDescent="0.25">
      <c r="B3210" s="55" t="s">
        <v>3406</v>
      </c>
      <c r="C3210" s="22">
        <f t="shared" si="50"/>
        <v>0</v>
      </c>
      <c r="D3210" s="22">
        <v>0</v>
      </c>
      <c r="E3210" s="22">
        <v>0</v>
      </c>
      <c r="F3210">
        <v>0</v>
      </c>
    </row>
    <row r="3211" spans="2:6" hidden="1" x14ac:dyDescent="0.25">
      <c r="B3211" s="55" t="s">
        <v>3407</v>
      </c>
      <c r="C3211" s="22">
        <f t="shared" si="50"/>
        <v>0</v>
      </c>
      <c r="D3211" s="22">
        <v>0</v>
      </c>
      <c r="E3211" s="22">
        <v>0</v>
      </c>
      <c r="F3211">
        <v>0</v>
      </c>
    </row>
    <row r="3212" spans="2:6" hidden="1" x14ac:dyDescent="0.25">
      <c r="B3212" s="55" t="s">
        <v>3408</v>
      </c>
      <c r="C3212" s="22">
        <f t="shared" si="50"/>
        <v>0</v>
      </c>
      <c r="D3212" s="22">
        <v>0</v>
      </c>
      <c r="E3212" s="22">
        <v>0</v>
      </c>
      <c r="F3212">
        <v>0</v>
      </c>
    </row>
    <row r="3213" spans="2:6" hidden="1" x14ac:dyDescent="0.25">
      <c r="B3213" s="55" t="s">
        <v>3409</v>
      </c>
      <c r="C3213" s="22">
        <f t="shared" si="50"/>
        <v>0</v>
      </c>
      <c r="D3213" s="22">
        <v>0</v>
      </c>
      <c r="E3213" s="22">
        <v>0</v>
      </c>
      <c r="F3213">
        <v>0</v>
      </c>
    </row>
    <row r="3214" spans="2:6" hidden="1" x14ac:dyDescent="0.25">
      <c r="B3214" s="55" t="s">
        <v>3410</v>
      </c>
      <c r="C3214" s="22">
        <f t="shared" si="50"/>
        <v>0</v>
      </c>
      <c r="D3214" s="22">
        <v>0</v>
      </c>
      <c r="E3214" s="22">
        <v>0</v>
      </c>
      <c r="F3214">
        <v>0</v>
      </c>
    </row>
    <row r="3215" spans="2:6" hidden="1" x14ac:dyDescent="0.25">
      <c r="B3215" s="55" t="s">
        <v>3411</v>
      </c>
      <c r="C3215" s="22">
        <f t="shared" si="50"/>
        <v>0</v>
      </c>
      <c r="D3215" s="22">
        <v>0</v>
      </c>
      <c r="E3215" s="22">
        <v>0</v>
      </c>
      <c r="F3215">
        <v>0</v>
      </c>
    </row>
    <row r="3216" spans="2:6" hidden="1" x14ac:dyDescent="0.25">
      <c r="B3216" s="55" t="s">
        <v>3412</v>
      </c>
      <c r="C3216" s="22">
        <f t="shared" si="50"/>
        <v>0</v>
      </c>
      <c r="D3216" s="22">
        <v>0</v>
      </c>
      <c r="E3216" s="22">
        <v>0</v>
      </c>
      <c r="F3216">
        <v>0</v>
      </c>
    </row>
    <row r="3217" spans="2:6" x14ac:dyDescent="0.25">
      <c r="B3217" s="55" t="s">
        <v>3413</v>
      </c>
      <c r="C3217" s="22">
        <f t="shared" si="50"/>
        <v>20443</v>
      </c>
      <c r="D3217" s="22">
        <v>20443</v>
      </c>
      <c r="E3217" s="22">
        <v>0</v>
      </c>
      <c r="F3217">
        <v>0</v>
      </c>
    </row>
    <row r="3218" spans="2:6" hidden="1" x14ac:dyDescent="0.25">
      <c r="B3218" s="55" t="s">
        <v>3414</v>
      </c>
      <c r="C3218" s="22">
        <f t="shared" si="50"/>
        <v>0</v>
      </c>
      <c r="D3218" s="22">
        <v>0</v>
      </c>
      <c r="E3218" s="22">
        <v>0</v>
      </c>
      <c r="F3218">
        <v>0</v>
      </c>
    </row>
    <row r="3219" spans="2:6" hidden="1" x14ac:dyDescent="0.25">
      <c r="B3219" s="55" t="s">
        <v>3415</v>
      </c>
      <c r="C3219" s="22">
        <f t="shared" si="50"/>
        <v>0</v>
      </c>
      <c r="D3219" s="22">
        <v>0</v>
      </c>
      <c r="E3219" s="22">
        <v>0</v>
      </c>
      <c r="F3219">
        <v>0</v>
      </c>
    </row>
    <row r="3220" spans="2:6" hidden="1" x14ac:dyDescent="0.25">
      <c r="B3220" s="55" t="s">
        <v>3416</v>
      </c>
      <c r="C3220" s="22">
        <f t="shared" si="50"/>
        <v>0</v>
      </c>
      <c r="D3220" s="22">
        <v>0</v>
      </c>
      <c r="E3220" s="22">
        <v>0</v>
      </c>
      <c r="F3220">
        <v>0</v>
      </c>
    </row>
    <row r="3221" spans="2:6" hidden="1" x14ac:dyDescent="0.25">
      <c r="B3221" s="55" t="s">
        <v>7875</v>
      </c>
      <c r="C3221" s="22">
        <f t="shared" si="50"/>
        <v>0</v>
      </c>
      <c r="D3221" s="22">
        <v>0</v>
      </c>
      <c r="E3221" s="22">
        <v>0</v>
      </c>
      <c r="F3221">
        <v>0</v>
      </c>
    </row>
    <row r="3222" spans="2:6" x14ac:dyDescent="0.25">
      <c r="B3222" s="55" t="s">
        <v>3417</v>
      </c>
      <c r="C3222" s="22">
        <f t="shared" si="50"/>
        <v>5785</v>
      </c>
      <c r="D3222" s="22">
        <v>5785</v>
      </c>
      <c r="E3222" s="22">
        <v>0</v>
      </c>
      <c r="F3222">
        <v>0</v>
      </c>
    </row>
    <row r="3223" spans="2:6" x14ac:dyDescent="0.25">
      <c r="B3223" s="55" t="s">
        <v>3418</v>
      </c>
      <c r="C3223" s="22">
        <f t="shared" si="50"/>
        <v>4590</v>
      </c>
      <c r="D3223" s="22">
        <v>4590</v>
      </c>
      <c r="E3223" s="22">
        <v>0</v>
      </c>
      <c r="F3223">
        <v>0</v>
      </c>
    </row>
    <row r="3224" spans="2:6" x14ac:dyDescent="0.25">
      <c r="B3224" s="55" t="s">
        <v>3419</v>
      </c>
      <c r="C3224" s="22">
        <f t="shared" si="50"/>
        <v>1626</v>
      </c>
      <c r="D3224" s="22">
        <v>1626</v>
      </c>
      <c r="E3224" s="22">
        <v>0</v>
      </c>
      <c r="F3224">
        <v>0</v>
      </c>
    </row>
    <row r="3225" spans="2:6" hidden="1" x14ac:dyDescent="0.25">
      <c r="B3225" s="55" t="s">
        <v>3420</v>
      </c>
      <c r="C3225" s="22">
        <f t="shared" si="50"/>
        <v>0</v>
      </c>
      <c r="D3225" s="22">
        <v>0</v>
      </c>
      <c r="E3225" s="22">
        <v>0</v>
      </c>
      <c r="F3225">
        <v>0</v>
      </c>
    </row>
    <row r="3226" spans="2:6" hidden="1" x14ac:dyDescent="0.25">
      <c r="B3226" s="55" t="s">
        <v>3421</v>
      </c>
      <c r="C3226" s="22">
        <f t="shared" si="50"/>
        <v>0</v>
      </c>
      <c r="D3226" s="22">
        <v>0</v>
      </c>
      <c r="E3226" s="22">
        <v>0</v>
      </c>
      <c r="F3226">
        <v>0</v>
      </c>
    </row>
    <row r="3227" spans="2:6" x14ac:dyDescent="0.25">
      <c r="B3227" s="55" t="s">
        <v>3422</v>
      </c>
      <c r="C3227" s="22">
        <f t="shared" si="50"/>
        <v>522</v>
      </c>
      <c r="D3227" s="22">
        <v>522</v>
      </c>
      <c r="E3227" s="22">
        <v>0</v>
      </c>
      <c r="F3227">
        <v>0</v>
      </c>
    </row>
    <row r="3228" spans="2:6" hidden="1" x14ac:dyDescent="0.25">
      <c r="B3228" s="55" t="s">
        <v>3423</v>
      </c>
      <c r="C3228" s="22">
        <f t="shared" si="50"/>
        <v>0</v>
      </c>
      <c r="D3228" s="22">
        <v>0</v>
      </c>
      <c r="E3228" s="22">
        <v>0</v>
      </c>
      <c r="F3228">
        <v>0</v>
      </c>
    </row>
    <row r="3229" spans="2:6" hidden="1" x14ac:dyDescent="0.25">
      <c r="B3229" s="55" t="s">
        <v>3424</v>
      </c>
      <c r="C3229" s="22">
        <f t="shared" si="50"/>
        <v>0</v>
      </c>
      <c r="D3229" s="22">
        <v>0</v>
      </c>
      <c r="E3229" s="22">
        <v>0</v>
      </c>
      <c r="F3229">
        <v>0</v>
      </c>
    </row>
    <row r="3230" spans="2:6" hidden="1" x14ac:dyDescent="0.25">
      <c r="B3230" s="55" t="s">
        <v>3425</v>
      </c>
      <c r="C3230" s="22">
        <f t="shared" si="50"/>
        <v>0</v>
      </c>
      <c r="D3230" s="22">
        <v>0</v>
      </c>
      <c r="E3230" s="22">
        <v>0</v>
      </c>
      <c r="F3230">
        <v>0</v>
      </c>
    </row>
    <row r="3231" spans="2:6" hidden="1" x14ac:dyDescent="0.25">
      <c r="B3231" s="55" t="s">
        <v>3426</v>
      </c>
      <c r="C3231" s="22">
        <f t="shared" si="50"/>
        <v>0</v>
      </c>
      <c r="D3231" s="22">
        <v>0</v>
      </c>
      <c r="E3231" s="22">
        <v>0</v>
      </c>
      <c r="F3231">
        <v>0</v>
      </c>
    </row>
    <row r="3232" spans="2:6" x14ac:dyDescent="0.25">
      <c r="B3232" s="55" t="s">
        <v>3427</v>
      </c>
      <c r="C3232" s="22">
        <f t="shared" si="50"/>
        <v>358</v>
      </c>
      <c r="D3232" s="22">
        <v>358</v>
      </c>
      <c r="E3232" s="22">
        <v>0</v>
      </c>
      <c r="F3232">
        <v>0</v>
      </c>
    </row>
    <row r="3233" spans="2:6" hidden="1" x14ac:dyDescent="0.25">
      <c r="B3233" s="55" t="s">
        <v>3428</v>
      </c>
      <c r="C3233" s="22">
        <f t="shared" si="50"/>
        <v>0</v>
      </c>
      <c r="D3233" s="22">
        <v>0</v>
      </c>
      <c r="E3233" s="22">
        <v>0</v>
      </c>
      <c r="F3233">
        <v>0</v>
      </c>
    </row>
    <row r="3234" spans="2:6" hidden="1" x14ac:dyDescent="0.25">
      <c r="B3234" s="55" t="s">
        <v>3429</v>
      </c>
      <c r="C3234" s="22">
        <f t="shared" si="50"/>
        <v>0</v>
      </c>
      <c r="D3234" s="22">
        <v>0</v>
      </c>
      <c r="E3234" s="22">
        <v>0</v>
      </c>
      <c r="F3234">
        <v>0</v>
      </c>
    </row>
    <row r="3235" spans="2:6" hidden="1" x14ac:dyDescent="0.25">
      <c r="B3235" s="55" t="s">
        <v>3430</v>
      </c>
      <c r="C3235" s="22">
        <f t="shared" si="50"/>
        <v>0</v>
      </c>
      <c r="D3235" s="22">
        <v>0</v>
      </c>
      <c r="E3235" s="22">
        <v>0</v>
      </c>
      <c r="F3235">
        <v>0</v>
      </c>
    </row>
    <row r="3236" spans="2:6" hidden="1" x14ac:dyDescent="0.25">
      <c r="B3236" s="55" t="s">
        <v>3431</v>
      </c>
      <c r="C3236" s="22">
        <f t="shared" si="50"/>
        <v>0</v>
      </c>
      <c r="D3236" s="22">
        <v>0</v>
      </c>
      <c r="E3236" s="22">
        <v>0</v>
      </c>
      <c r="F3236">
        <v>0</v>
      </c>
    </row>
    <row r="3237" spans="2:6" hidden="1" x14ac:dyDescent="0.25">
      <c r="B3237" s="55" t="s">
        <v>3432</v>
      </c>
      <c r="C3237" s="22">
        <f t="shared" si="50"/>
        <v>0</v>
      </c>
      <c r="D3237" s="22">
        <v>0</v>
      </c>
      <c r="E3237" s="22">
        <v>0</v>
      </c>
      <c r="F3237">
        <v>0</v>
      </c>
    </row>
    <row r="3238" spans="2:6" hidden="1" x14ac:dyDescent="0.25">
      <c r="B3238" s="55" t="s">
        <v>3433</v>
      </c>
      <c r="C3238" s="22">
        <f t="shared" si="50"/>
        <v>0</v>
      </c>
      <c r="D3238" s="22">
        <v>0</v>
      </c>
      <c r="E3238" s="22">
        <v>0</v>
      </c>
      <c r="F3238">
        <v>0</v>
      </c>
    </row>
    <row r="3239" spans="2:6" hidden="1" x14ac:dyDescent="0.25">
      <c r="B3239" s="55" t="s">
        <v>3434</v>
      </c>
      <c r="C3239" s="22">
        <f t="shared" si="50"/>
        <v>0</v>
      </c>
      <c r="D3239" s="22">
        <v>0</v>
      </c>
      <c r="E3239" s="22">
        <v>0</v>
      </c>
      <c r="F3239">
        <v>0</v>
      </c>
    </row>
    <row r="3240" spans="2:6" hidden="1" x14ac:dyDescent="0.25">
      <c r="B3240" s="55" t="s">
        <v>3435</v>
      </c>
      <c r="C3240" s="22">
        <f t="shared" si="50"/>
        <v>0</v>
      </c>
      <c r="D3240" s="22">
        <v>0</v>
      </c>
      <c r="E3240" s="22">
        <v>0</v>
      </c>
      <c r="F3240">
        <v>0</v>
      </c>
    </row>
    <row r="3241" spans="2:6" x14ac:dyDescent="0.25">
      <c r="B3241" s="55" t="s">
        <v>3436</v>
      </c>
      <c r="C3241" s="22">
        <f t="shared" si="50"/>
        <v>9526</v>
      </c>
      <c r="D3241" s="22">
        <v>9526</v>
      </c>
      <c r="E3241" s="22">
        <v>0</v>
      </c>
      <c r="F3241">
        <v>0</v>
      </c>
    </row>
    <row r="3242" spans="2:6" hidden="1" x14ac:dyDescent="0.25">
      <c r="B3242" s="55" t="s">
        <v>3437</v>
      </c>
      <c r="C3242" s="22">
        <f t="shared" si="50"/>
        <v>0</v>
      </c>
      <c r="D3242" s="22">
        <v>0</v>
      </c>
      <c r="E3242" s="22">
        <v>0</v>
      </c>
      <c r="F3242">
        <v>0</v>
      </c>
    </row>
    <row r="3243" spans="2:6" x14ac:dyDescent="0.25">
      <c r="B3243" s="55" t="s">
        <v>3438</v>
      </c>
      <c r="C3243" s="22">
        <f t="shared" si="50"/>
        <v>4009</v>
      </c>
      <c r="D3243" s="22">
        <v>4009</v>
      </c>
      <c r="E3243" s="22">
        <v>0</v>
      </c>
      <c r="F3243">
        <v>0</v>
      </c>
    </row>
    <row r="3244" spans="2:6" hidden="1" x14ac:dyDescent="0.25">
      <c r="B3244" s="55" t="s">
        <v>3439</v>
      </c>
      <c r="C3244" s="22">
        <f t="shared" si="50"/>
        <v>0</v>
      </c>
      <c r="D3244" s="22">
        <v>0</v>
      </c>
      <c r="E3244" s="22">
        <v>0</v>
      </c>
      <c r="F3244">
        <v>0</v>
      </c>
    </row>
    <row r="3245" spans="2:6" hidden="1" x14ac:dyDescent="0.25">
      <c r="B3245" s="55" t="s">
        <v>3440</v>
      </c>
      <c r="C3245" s="22">
        <f t="shared" si="50"/>
        <v>0</v>
      </c>
      <c r="D3245" s="22">
        <v>0</v>
      </c>
      <c r="E3245" s="22">
        <v>0</v>
      </c>
      <c r="F3245">
        <v>0</v>
      </c>
    </row>
    <row r="3246" spans="2:6" hidden="1" x14ac:dyDescent="0.25">
      <c r="B3246" s="55" t="s">
        <v>3441</v>
      </c>
      <c r="C3246" s="22">
        <f t="shared" si="50"/>
        <v>0</v>
      </c>
      <c r="D3246" s="22">
        <v>0</v>
      </c>
      <c r="E3246" s="22">
        <v>0</v>
      </c>
      <c r="F3246">
        <v>0</v>
      </c>
    </row>
    <row r="3247" spans="2:6" x14ac:dyDescent="0.25">
      <c r="B3247" s="55" t="s">
        <v>3442</v>
      </c>
      <c r="C3247" s="22">
        <f t="shared" si="50"/>
        <v>2447</v>
      </c>
      <c r="D3247" s="22">
        <v>2447</v>
      </c>
      <c r="E3247" s="22">
        <v>0</v>
      </c>
      <c r="F3247">
        <v>0</v>
      </c>
    </row>
    <row r="3248" spans="2:6" x14ac:dyDescent="0.25">
      <c r="B3248" s="55" t="s">
        <v>3443</v>
      </c>
      <c r="C3248" s="22">
        <f t="shared" si="50"/>
        <v>1333</v>
      </c>
      <c r="D3248" s="22">
        <v>1333</v>
      </c>
      <c r="E3248" s="22">
        <v>0</v>
      </c>
      <c r="F3248">
        <v>0</v>
      </c>
    </row>
    <row r="3249" spans="2:6" hidden="1" x14ac:dyDescent="0.25">
      <c r="B3249" s="55" t="s">
        <v>3444</v>
      </c>
      <c r="C3249" s="22">
        <f t="shared" si="50"/>
        <v>0</v>
      </c>
      <c r="D3249" s="22">
        <v>0</v>
      </c>
      <c r="E3249" s="22">
        <v>0</v>
      </c>
      <c r="F3249">
        <v>0</v>
      </c>
    </row>
    <row r="3250" spans="2:6" hidden="1" x14ac:dyDescent="0.25">
      <c r="B3250" s="55" t="s">
        <v>3445</v>
      </c>
      <c r="C3250" s="22">
        <f t="shared" si="50"/>
        <v>0</v>
      </c>
      <c r="D3250" s="22">
        <v>0</v>
      </c>
      <c r="E3250" s="22">
        <v>0</v>
      </c>
      <c r="F3250">
        <v>0</v>
      </c>
    </row>
    <row r="3251" spans="2:6" hidden="1" x14ac:dyDescent="0.25">
      <c r="B3251" s="55" t="s">
        <v>3446</v>
      </c>
      <c r="C3251" s="22">
        <f t="shared" si="50"/>
        <v>0</v>
      </c>
      <c r="D3251" s="22">
        <v>0</v>
      </c>
      <c r="E3251" s="22">
        <v>0</v>
      </c>
      <c r="F3251">
        <v>0</v>
      </c>
    </row>
    <row r="3252" spans="2:6" x14ac:dyDescent="0.25">
      <c r="B3252" s="55" t="s">
        <v>3447</v>
      </c>
      <c r="C3252" s="22">
        <f t="shared" si="50"/>
        <v>2793</v>
      </c>
      <c r="D3252" s="22">
        <v>2793</v>
      </c>
      <c r="E3252" s="22">
        <v>0</v>
      </c>
      <c r="F3252">
        <v>0</v>
      </c>
    </row>
    <row r="3253" spans="2:6" hidden="1" x14ac:dyDescent="0.25">
      <c r="B3253" s="55" t="s">
        <v>3448</v>
      </c>
      <c r="C3253" s="22">
        <f t="shared" si="50"/>
        <v>0</v>
      </c>
      <c r="D3253" s="22">
        <v>0</v>
      </c>
      <c r="E3253" s="22">
        <v>0</v>
      </c>
      <c r="F3253">
        <v>0</v>
      </c>
    </row>
    <row r="3254" spans="2:6" hidden="1" x14ac:dyDescent="0.25">
      <c r="B3254" s="55" t="s">
        <v>3449</v>
      </c>
      <c r="C3254" s="22">
        <f t="shared" si="50"/>
        <v>0</v>
      </c>
      <c r="D3254" s="22">
        <v>0</v>
      </c>
      <c r="E3254" s="22">
        <v>0</v>
      </c>
      <c r="F3254">
        <v>0</v>
      </c>
    </row>
    <row r="3255" spans="2:6" hidden="1" x14ac:dyDescent="0.25">
      <c r="B3255" s="55" t="s">
        <v>3450</v>
      </c>
      <c r="C3255" s="22">
        <f t="shared" si="50"/>
        <v>0</v>
      </c>
      <c r="D3255" s="22">
        <v>0</v>
      </c>
      <c r="E3255" s="22">
        <v>0</v>
      </c>
      <c r="F3255">
        <v>0</v>
      </c>
    </row>
    <row r="3256" spans="2:6" x14ac:dyDescent="0.25">
      <c r="B3256" s="55" t="s">
        <v>3451</v>
      </c>
      <c r="C3256" s="22">
        <f t="shared" si="50"/>
        <v>10313</v>
      </c>
      <c r="D3256" s="22">
        <v>10313</v>
      </c>
      <c r="E3256" s="22">
        <v>0</v>
      </c>
      <c r="F3256">
        <v>0</v>
      </c>
    </row>
    <row r="3257" spans="2:6" hidden="1" x14ac:dyDescent="0.25">
      <c r="B3257" s="55" t="s">
        <v>3452</v>
      </c>
      <c r="C3257" s="22">
        <f t="shared" si="50"/>
        <v>0</v>
      </c>
      <c r="D3257" s="22">
        <v>0</v>
      </c>
      <c r="E3257" s="22">
        <v>0</v>
      </c>
      <c r="F3257">
        <v>0</v>
      </c>
    </row>
    <row r="3258" spans="2:6" hidden="1" x14ac:dyDescent="0.25">
      <c r="B3258" s="55" t="s">
        <v>3453</v>
      </c>
      <c r="C3258" s="22">
        <f t="shared" si="50"/>
        <v>0</v>
      </c>
      <c r="D3258" s="22">
        <v>0</v>
      </c>
      <c r="E3258" s="22">
        <v>0</v>
      </c>
      <c r="F3258">
        <v>0</v>
      </c>
    </row>
    <row r="3259" spans="2:6" x14ac:dyDescent="0.25">
      <c r="B3259" s="55" t="s">
        <v>3454</v>
      </c>
      <c r="C3259" s="22">
        <f t="shared" si="50"/>
        <v>396</v>
      </c>
      <c r="D3259" s="22">
        <v>396</v>
      </c>
      <c r="E3259" s="22">
        <v>0</v>
      </c>
      <c r="F3259">
        <v>0</v>
      </c>
    </row>
    <row r="3260" spans="2:6" x14ac:dyDescent="0.25">
      <c r="B3260" s="55" t="s">
        <v>3455</v>
      </c>
      <c r="C3260" s="22">
        <f t="shared" si="50"/>
        <v>19359</v>
      </c>
      <c r="D3260" s="22">
        <v>19359</v>
      </c>
      <c r="E3260" s="22">
        <v>0</v>
      </c>
      <c r="F3260">
        <v>0</v>
      </c>
    </row>
    <row r="3261" spans="2:6" hidden="1" x14ac:dyDescent="0.25">
      <c r="B3261" s="55" t="s">
        <v>3456</v>
      </c>
      <c r="C3261" s="22">
        <f t="shared" si="50"/>
        <v>0</v>
      </c>
      <c r="D3261" s="22">
        <v>0</v>
      </c>
      <c r="E3261" s="22">
        <v>0</v>
      </c>
      <c r="F3261">
        <v>0</v>
      </c>
    </row>
    <row r="3262" spans="2:6" x14ac:dyDescent="0.25">
      <c r="B3262" s="55" t="s">
        <v>3457</v>
      </c>
      <c r="C3262" s="22">
        <f t="shared" si="50"/>
        <v>456</v>
      </c>
      <c r="D3262" s="22">
        <v>456</v>
      </c>
      <c r="E3262" s="22">
        <v>0</v>
      </c>
      <c r="F3262">
        <v>0</v>
      </c>
    </row>
    <row r="3263" spans="2:6" hidden="1" x14ac:dyDescent="0.25">
      <c r="B3263" s="55" t="s">
        <v>3458</v>
      </c>
      <c r="C3263" s="22">
        <f t="shared" si="50"/>
        <v>0</v>
      </c>
      <c r="D3263" s="22">
        <v>0</v>
      </c>
      <c r="E3263" s="22">
        <v>0</v>
      </c>
      <c r="F3263">
        <v>0</v>
      </c>
    </row>
    <row r="3264" spans="2:6" x14ac:dyDescent="0.25">
      <c r="B3264" s="55" t="s">
        <v>3459</v>
      </c>
      <c r="C3264" s="22">
        <f t="shared" si="50"/>
        <v>33892</v>
      </c>
      <c r="D3264" s="22">
        <v>33892</v>
      </c>
      <c r="E3264" s="22">
        <v>0</v>
      </c>
      <c r="F3264">
        <v>0</v>
      </c>
    </row>
    <row r="3265" spans="2:6" x14ac:dyDescent="0.25">
      <c r="B3265" s="55" t="s">
        <v>3460</v>
      </c>
      <c r="C3265" s="22">
        <f t="shared" si="50"/>
        <v>6071</v>
      </c>
      <c r="D3265" s="22">
        <v>6071</v>
      </c>
      <c r="E3265" s="22">
        <v>0</v>
      </c>
      <c r="F3265">
        <v>0</v>
      </c>
    </row>
    <row r="3266" spans="2:6" hidden="1" x14ac:dyDescent="0.25">
      <c r="B3266" s="55" t="s">
        <v>3461</v>
      </c>
      <c r="C3266" s="22">
        <f t="shared" si="50"/>
        <v>0</v>
      </c>
      <c r="D3266" s="22">
        <v>0</v>
      </c>
      <c r="E3266" s="22">
        <v>0</v>
      </c>
      <c r="F3266">
        <v>0</v>
      </c>
    </row>
    <row r="3267" spans="2:6" x14ac:dyDescent="0.25">
      <c r="B3267" s="55" t="s">
        <v>3462</v>
      </c>
      <c r="C3267" s="22">
        <f t="shared" si="50"/>
        <v>18438</v>
      </c>
      <c r="D3267" s="22">
        <v>18438</v>
      </c>
      <c r="E3267" s="22">
        <v>0</v>
      </c>
      <c r="F3267">
        <v>0</v>
      </c>
    </row>
    <row r="3268" spans="2:6" hidden="1" x14ac:dyDescent="0.25">
      <c r="B3268" s="55" t="s">
        <v>3463</v>
      </c>
      <c r="C3268" s="22">
        <f t="shared" si="50"/>
        <v>0</v>
      </c>
      <c r="D3268" s="22">
        <v>0</v>
      </c>
      <c r="E3268" s="22">
        <v>0</v>
      </c>
      <c r="F3268">
        <v>0</v>
      </c>
    </row>
    <row r="3269" spans="2:6" hidden="1" x14ac:dyDescent="0.25">
      <c r="B3269" s="55" t="s">
        <v>3464</v>
      </c>
      <c r="C3269" s="22">
        <f t="shared" si="50"/>
        <v>0</v>
      </c>
      <c r="D3269" s="22">
        <v>0</v>
      </c>
      <c r="E3269" s="22">
        <v>0</v>
      </c>
      <c r="F3269">
        <v>0</v>
      </c>
    </row>
    <row r="3270" spans="2:6" hidden="1" x14ac:dyDescent="0.25">
      <c r="B3270" s="55" t="s">
        <v>3465</v>
      </c>
      <c r="C3270" s="22">
        <f t="shared" ref="C3270:C3333" si="51">D3270-E3270+(F3270)</f>
        <v>0</v>
      </c>
      <c r="D3270" s="22">
        <v>0</v>
      </c>
      <c r="E3270" s="22">
        <v>0</v>
      </c>
      <c r="F3270">
        <v>0</v>
      </c>
    </row>
    <row r="3271" spans="2:6" hidden="1" x14ac:dyDescent="0.25">
      <c r="B3271" s="55" t="s">
        <v>3466</v>
      </c>
      <c r="C3271" s="22">
        <f t="shared" si="51"/>
        <v>0</v>
      </c>
      <c r="D3271" s="22">
        <v>0</v>
      </c>
      <c r="E3271" s="22">
        <v>0</v>
      </c>
      <c r="F3271">
        <v>0</v>
      </c>
    </row>
    <row r="3272" spans="2:6" hidden="1" x14ac:dyDescent="0.25">
      <c r="B3272" s="55" t="s">
        <v>3467</v>
      </c>
      <c r="C3272" s="22">
        <f t="shared" si="51"/>
        <v>0</v>
      </c>
      <c r="D3272" s="22">
        <v>0</v>
      </c>
      <c r="E3272" s="22">
        <v>0</v>
      </c>
      <c r="F3272">
        <v>0</v>
      </c>
    </row>
    <row r="3273" spans="2:6" x14ac:dyDescent="0.25">
      <c r="B3273" s="55" t="s">
        <v>3468</v>
      </c>
      <c r="C3273" s="22">
        <f t="shared" si="51"/>
        <v>716</v>
      </c>
      <c r="D3273" s="22">
        <v>716</v>
      </c>
      <c r="E3273" s="22">
        <v>0</v>
      </c>
      <c r="F3273">
        <v>0</v>
      </c>
    </row>
    <row r="3274" spans="2:6" hidden="1" x14ac:dyDescent="0.25">
      <c r="B3274" s="55" t="s">
        <v>3469</v>
      </c>
      <c r="C3274" s="22">
        <f t="shared" si="51"/>
        <v>0</v>
      </c>
      <c r="D3274" s="22">
        <v>0</v>
      </c>
      <c r="E3274" s="22">
        <v>0</v>
      </c>
      <c r="F3274">
        <v>0</v>
      </c>
    </row>
    <row r="3275" spans="2:6" x14ac:dyDescent="0.25">
      <c r="B3275" s="55" t="s">
        <v>3470</v>
      </c>
      <c r="C3275" s="22">
        <f t="shared" si="51"/>
        <v>2367</v>
      </c>
      <c r="D3275" s="22">
        <v>2367</v>
      </c>
      <c r="E3275" s="22">
        <v>0</v>
      </c>
      <c r="F3275">
        <v>0</v>
      </c>
    </row>
    <row r="3276" spans="2:6" hidden="1" x14ac:dyDescent="0.25">
      <c r="B3276" s="55" t="s">
        <v>3471</v>
      </c>
      <c r="C3276" s="22">
        <f t="shared" si="51"/>
        <v>0</v>
      </c>
      <c r="D3276" s="22">
        <v>0</v>
      </c>
      <c r="E3276" s="22">
        <v>0</v>
      </c>
      <c r="F3276">
        <v>0</v>
      </c>
    </row>
    <row r="3277" spans="2:6" hidden="1" x14ac:dyDescent="0.25">
      <c r="B3277" s="55" t="s">
        <v>3472</v>
      </c>
      <c r="C3277" s="22">
        <f t="shared" si="51"/>
        <v>0</v>
      </c>
      <c r="D3277" s="22">
        <v>0</v>
      </c>
      <c r="E3277" s="22">
        <v>0</v>
      </c>
      <c r="F3277">
        <v>0</v>
      </c>
    </row>
    <row r="3278" spans="2:6" hidden="1" x14ac:dyDescent="0.25">
      <c r="B3278" s="55" t="s">
        <v>3473</v>
      </c>
      <c r="C3278" s="22">
        <f t="shared" si="51"/>
        <v>0</v>
      </c>
      <c r="D3278" s="22">
        <v>0</v>
      </c>
      <c r="E3278" s="22">
        <v>0</v>
      </c>
      <c r="F3278">
        <v>0</v>
      </c>
    </row>
    <row r="3279" spans="2:6" hidden="1" x14ac:dyDescent="0.25">
      <c r="B3279" s="55" t="s">
        <v>3474</v>
      </c>
      <c r="C3279" s="22">
        <f t="shared" si="51"/>
        <v>0</v>
      </c>
      <c r="D3279" s="22">
        <v>0</v>
      </c>
      <c r="E3279" s="22">
        <v>0</v>
      </c>
      <c r="F3279">
        <v>0</v>
      </c>
    </row>
    <row r="3280" spans="2:6" hidden="1" x14ac:dyDescent="0.25">
      <c r="B3280" s="55" t="s">
        <v>3475</v>
      </c>
      <c r="C3280" s="22">
        <f t="shared" si="51"/>
        <v>0</v>
      </c>
      <c r="D3280" s="22">
        <v>0</v>
      </c>
      <c r="E3280" s="22">
        <v>0</v>
      </c>
      <c r="F3280">
        <v>0</v>
      </c>
    </row>
    <row r="3281" spans="2:6" hidden="1" x14ac:dyDescent="0.25">
      <c r="B3281" s="55" t="s">
        <v>3476</v>
      </c>
      <c r="C3281" s="22">
        <f t="shared" si="51"/>
        <v>0</v>
      </c>
      <c r="D3281" s="22">
        <v>0</v>
      </c>
      <c r="E3281" s="22">
        <v>0</v>
      </c>
      <c r="F3281">
        <v>0</v>
      </c>
    </row>
    <row r="3282" spans="2:6" hidden="1" x14ac:dyDescent="0.25">
      <c r="B3282" s="55" t="s">
        <v>3477</v>
      </c>
      <c r="C3282" s="22">
        <f t="shared" si="51"/>
        <v>0</v>
      </c>
      <c r="D3282" s="22">
        <v>0</v>
      </c>
      <c r="E3282" s="22">
        <v>0</v>
      </c>
      <c r="F3282">
        <v>0</v>
      </c>
    </row>
    <row r="3283" spans="2:6" x14ac:dyDescent="0.25">
      <c r="B3283" s="55" t="s">
        <v>3478</v>
      </c>
      <c r="C3283" s="22">
        <f t="shared" si="51"/>
        <v>1133</v>
      </c>
      <c r="D3283" s="22">
        <v>1133</v>
      </c>
      <c r="E3283" s="22">
        <v>0</v>
      </c>
      <c r="F3283">
        <v>0</v>
      </c>
    </row>
    <row r="3284" spans="2:6" hidden="1" x14ac:dyDescent="0.25">
      <c r="B3284" s="55" t="s">
        <v>3479</v>
      </c>
      <c r="C3284" s="22">
        <f t="shared" si="51"/>
        <v>0</v>
      </c>
      <c r="D3284" s="22">
        <v>0</v>
      </c>
      <c r="E3284" s="22">
        <v>0</v>
      </c>
      <c r="F3284">
        <v>0</v>
      </c>
    </row>
    <row r="3285" spans="2:6" x14ac:dyDescent="0.25">
      <c r="B3285" s="55" t="s">
        <v>3480</v>
      </c>
      <c r="C3285" s="22">
        <f t="shared" si="51"/>
        <v>34656</v>
      </c>
      <c r="D3285" s="22">
        <v>34656</v>
      </c>
      <c r="E3285" s="22">
        <v>0</v>
      </c>
      <c r="F3285">
        <v>0</v>
      </c>
    </row>
    <row r="3286" spans="2:6" hidden="1" x14ac:dyDescent="0.25">
      <c r="B3286" s="55" t="s">
        <v>3481</v>
      </c>
      <c r="C3286" s="22">
        <f t="shared" si="51"/>
        <v>0</v>
      </c>
      <c r="D3286" s="22">
        <v>0</v>
      </c>
      <c r="E3286" s="22">
        <v>0</v>
      </c>
      <c r="F3286">
        <v>0</v>
      </c>
    </row>
    <row r="3287" spans="2:6" x14ac:dyDescent="0.25">
      <c r="B3287" s="55" t="s">
        <v>3482</v>
      </c>
      <c r="C3287" s="22">
        <f t="shared" si="51"/>
        <v>31737</v>
      </c>
      <c r="D3287" s="22">
        <v>31737</v>
      </c>
      <c r="E3287" s="22">
        <v>0</v>
      </c>
      <c r="F3287">
        <v>0</v>
      </c>
    </row>
    <row r="3288" spans="2:6" x14ac:dyDescent="0.25">
      <c r="B3288" s="55" t="s">
        <v>3483</v>
      </c>
      <c r="C3288" s="22">
        <f t="shared" si="51"/>
        <v>2728</v>
      </c>
      <c r="D3288" s="22">
        <v>2728</v>
      </c>
      <c r="E3288" s="22">
        <v>0</v>
      </c>
      <c r="F3288">
        <v>0</v>
      </c>
    </row>
    <row r="3289" spans="2:6" x14ac:dyDescent="0.25">
      <c r="B3289" s="55" t="s">
        <v>3484</v>
      </c>
      <c r="C3289" s="22">
        <f t="shared" si="51"/>
        <v>1755</v>
      </c>
      <c r="D3289" s="22">
        <v>1755</v>
      </c>
      <c r="E3289" s="22">
        <v>0</v>
      </c>
      <c r="F3289">
        <v>0</v>
      </c>
    </row>
    <row r="3290" spans="2:6" x14ac:dyDescent="0.25">
      <c r="B3290" s="55" t="s">
        <v>3485</v>
      </c>
      <c r="C3290" s="22">
        <f t="shared" si="51"/>
        <v>2650</v>
      </c>
      <c r="D3290" s="22">
        <v>2650</v>
      </c>
      <c r="E3290" s="22">
        <v>0</v>
      </c>
      <c r="F3290">
        <v>0</v>
      </c>
    </row>
    <row r="3291" spans="2:6" hidden="1" x14ac:dyDescent="0.25">
      <c r="B3291" s="55" t="s">
        <v>3486</v>
      </c>
      <c r="C3291" s="22">
        <f t="shared" si="51"/>
        <v>0</v>
      </c>
      <c r="D3291" s="22">
        <v>0</v>
      </c>
      <c r="E3291" s="22">
        <v>0</v>
      </c>
      <c r="F3291">
        <v>0</v>
      </c>
    </row>
    <row r="3292" spans="2:6" x14ac:dyDescent="0.25">
      <c r="B3292" s="55" t="s">
        <v>3487</v>
      </c>
      <c r="C3292" s="22">
        <f t="shared" si="51"/>
        <v>636</v>
      </c>
      <c r="D3292" s="22">
        <v>636</v>
      </c>
      <c r="E3292" s="22">
        <v>0</v>
      </c>
      <c r="F3292">
        <v>0</v>
      </c>
    </row>
    <row r="3293" spans="2:6" x14ac:dyDescent="0.25">
      <c r="B3293" s="55" t="s">
        <v>3488</v>
      </c>
      <c r="C3293" s="22">
        <f t="shared" si="51"/>
        <v>24029</v>
      </c>
      <c r="D3293" s="22">
        <v>24029</v>
      </c>
      <c r="E3293" s="22">
        <v>0</v>
      </c>
      <c r="F3293">
        <v>0</v>
      </c>
    </row>
    <row r="3294" spans="2:6" x14ac:dyDescent="0.25">
      <c r="B3294" s="55" t="s">
        <v>3489</v>
      </c>
      <c r="C3294" s="22">
        <f t="shared" si="51"/>
        <v>27775</v>
      </c>
      <c r="D3294" s="22">
        <v>27775</v>
      </c>
      <c r="E3294" s="22">
        <v>0</v>
      </c>
      <c r="F3294">
        <v>0</v>
      </c>
    </row>
    <row r="3295" spans="2:6" hidden="1" x14ac:dyDescent="0.25">
      <c r="B3295" s="55" t="s">
        <v>3490</v>
      </c>
      <c r="C3295" s="22">
        <f t="shared" si="51"/>
        <v>0</v>
      </c>
      <c r="D3295" s="22">
        <v>0</v>
      </c>
      <c r="E3295" s="22">
        <v>0</v>
      </c>
      <c r="F3295">
        <v>0</v>
      </c>
    </row>
    <row r="3296" spans="2:6" hidden="1" x14ac:dyDescent="0.25">
      <c r="B3296" s="55" t="s">
        <v>3491</v>
      </c>
      <c r="C3296" s="22">
        <f t="shared" si="51"/>
        <v>0</v>
      </c>
      <c r="D3296" s="22">
        <v>0</v>
      </c>
      <c r="E3296" s="22">
        <v>0</v>
      </c>
      <c r="F3296">
        <v>0</v>
      </c>
    </row>
    <row r="3297" spans="2:6" x14ac:dyDescent="0.25">
      <c r="B3297" s="55" t="s">
        <v>3492</v>
      </c>
      <c r="C3297" s="22">
        <f t="shared" si="51"/>
        <v>6509</v>
      </c>
      <c r="D3297" s="22">
        <v>6509</v>
      </c>
      <c r="E3297" s="22">
        <v>0</v>
      </c>
      <c r="F3297">
        <v>0</v>
      </c>
    </row>
    <row r="3298" spans="2:6" hidden="1" x14ac:dyDescent="0.25">
      <c r="B3298" s="55" t="s">
        <v>3493</v>
      </c>
      <c r="C3298" s="22">
        <f t="shared" si="51"/>
        <v>0</v>
      </c>
      <c r="D3298" s="22">
        <v>0</v>
      </c>
      <c r="E3298" s="22">
        <v>0</v>
      </c>
      <c r="F3298">
        <v>0</v>
      </c>
    </row>
    <row r="3299" spans="2:6" hidden="1" x14ac:dyDescent="0.25">
      <c r="B3299" s="55" t="s">
        <v>3494</v>
      </c>
      <c r="C3299" s="22">
        <f t="shared" si="51"/>
        <v>0</v>
      </c>
      <c r="D3299" s="22">
        <v>0</v>
      </c>
      <c r="E3299" s="22">
        <v>0</v>
      </c>
      <c r="F3299">
        <v>0</v>
      </c>
    </row>
    <row r="3300" spans="2:6" hidden="1" x14ac:dyDescent="0.25">
      <c r="B3300" s="55" t="s">
        <v>3495</v>
      </c>
      <c r="C3300" s="22">
        <f t="shared" si="51"/>
        <v>0</v>
      </c>
      <c r="D3300" s="22">
        <v>0</v>
      </c>
      <c r="E3300" s="22">
        <v>0</v>
      </c>
      <c r="F3300">
        <v>0</v>
      </c>
    </row>
    <row r="3301" spans="2:6" hidden="1" x14ac:dyDescent="0.25">
      <c r="B3301" s="55" t="s">
        <v>3496</v>
      </c>
      <c r="C3301" s="22">
        <f t="shared" si="51"/>
        <v>0</v>
      </c>
      <c r="D3301" s="22">
        <v>0</v>
      </c>
      <c r="E3301" s="22">
        <v>0</v>
      </c>
      <c r="F3301">
        <v>0</v>
      </c>
    </row>
    <row r="3302" spans="2:6" hidden="1" x14ac:dyDescent="0.25">
      <c r="B3302" s="55" t="s">
        <v>3497</v>
      </c>
      <c r="C3302" s="22">
        <f t="shared" si="51"/>
        <v>0</v>
      </c>
      <c r="D3302" s="22">
        <v>0</v>
      </c>
      <c r="E3302" s="22">
        <v>0</v>
      </c>
      <c r="F3302">
        <v>0</v>
      </c>
    </row>
    <row r="3303" spans="2:6" x14ac:dyDescent="0.25">
      <c r="B3303" s="55" t="s">
        <v>3498</v>
      </c>
      <c r="C3303" s="22">
        <f t="shared" si="51"/>
        <v>519</v>
      </c>
      <c r="D3303" s="22">
        <v>519</v>
      </c>
      <c r="E3303" s="22">
        <v>0</v>
      </c>
      <c r="F3303">
        <v>0</v>
      </c>
    </row>
    <row r="3304" spans="2:6" hidden="1" x14ac:dyDescent="0.25">
      <c r="B3304" s="55" t="s">
        <v>3499</v>
      </c>
      <c r="C3304" s="22">
        <f t="shared" si="51"/>
        <v>0</v>
      </c>
      <c r="D3304" s="22">
        <v>0</v>
      </c>
      <c r="E3304" s="22">
        <v>0</v>
      </c>
      <c r="F3304">
        <v>0</v>
      </c>
    </row>
    <row r="3305" spans="2:6" x14ac:dyDescent="0.25">
      <c r="B3305" s="55" t="s">
        <v>3500</v>
      </c>
      <c r="C3305" s="22">
        <f t="shared" si="51"/>
        <v>1605</v>
      </c>
      <c r="D3305" s="22">
        <v>1605</v>
      </c>
      <c r="E3305" s="22">
        <v>0</v>
      </c>
      <c r="F3305">
        <v>0</v>
      </c>
    </row>
    <row r="3306" spans="2:6" x14ac:dyDescent="0.25">
      <c r="B3306" s="55" t="s">
        <v>3501</v>
      </c>
      <c r="C3306" s="22">
        <f t="shared" si="51"/>
        <v>952</v>
      </c>
      <c r="D3306" s="22">
        <v>952</v>
      </c>
      <c r="E3306" s="22">
        <v>0</v>
      </c>
      <c r="F3306">
        <v>0</v>
      </c>
    </row>
    <row r="3307" spans="2:6" hidden="1" x14ac:dyDescent="0.25">
      <c r="B3307" s="55" t="s">
        <v>3502</v>
      </c>
      <c r="C3307" s="22">
        <f t="shared" si="51"/>
        <v>0</v>
      </c>
      <c r="D3307" s="22">
        <v>0</v>
      </c>
      <c r="E3307" s="22">
        <v>0</v>
      </c>
      <c r="F3307">
        <v>0</v>
      </c>
    </row>
    <row r="3308" spans="2:6" hidden="1" x14ac:dyDescent="0.25">
      <c r="B3308" s="55" t="s">
        <v>3503</v>
      </c>
      <c r="C3308" s="22">
        <f t="shared" si="51"/>
        <v>0</v>
      </c>
      <c r="D3308" s="22">
        <v>0</v>
      </c>
      <c r="E3308" s="22">
        <v>0</v>
      </c>
      <c r="F3308">
        <v>0</v>
      </c>
    </row>
    <row r="3309" spans="2:6" x14ac:dyDescent="0.25">
      <c r="B3309" s="55" t="s">
        <v>3504</v>
      </c>
      <c r="C3309" s="22">
        <f t="shared" si="51"/>
        <v>1467</v>
      </c>
      <c r="D3309" s="22">
        <v>1467</v>
      </c>
      <c r="E3309" s="22">
        <v>0</v>
      </c>
      <c r="F3309">
        <v>0</v>
      </c>
    </row>
    <row r="3310" spans="2:6" hidden="1" x14ac:dyDescent="0.25">
      <c r="B3310" s="55" t="s">
        <v>3505</v>
      </c>
      <c r="C3310" s="22">
        <f t="shared" si="51"/>
        <v>0</v>
      </c>
      <c r="D3310" s="22">
        <v>0</v>
      </c>
      <c r="E3310" s="22">
        <v>0</v>
      </c>
      <c r="F3310">
        <v>0</v>
      </c>
    </row>
    <row r="3311" spans="2:6" hidden="1" x14ac:dyDescent="0.25">
      <c r="B3311" s="55" t="s">
        <v>3506</v>
      </c>
      <c r="C3311" s="22">
        <f t="shared" si="51"/>
        <v>0</v>
      </c>
      <c r="D3311" s="22">
        <v>0</v>
      </c>
      <c r="E3311" s="22">
        <v>0</v>
      </c>
      <c r="F3311">
        <v>0</v>
      </c>
    </row>
    <row r="3312" spans="2:6" x14ac:dyDescent="0.25">
      <c r="B3312" s="55" t="s">
        <v>3507</v>
      </c>
      <c r="C3312" s="22">
        <f t="shared" si="51"/>
        <v>2412</v>
      </c>
      <c r="D3312" s="22">
        <v>2412</v>
      </c>
      <c r="E3312" s="22">
        <v>0</v>
      </c>
      <c r="F3312">
        <v>0</v>
      </c>
    </row>
    <row r="3313" spans="2:6" x14ac:dyDescent="0.25">
      <c r="B3313" s="55" t="s">
        <v>3508</v>
      </c>
      <c r="C3313" s="22">
        <f t="shared" si="51"/>
        <v>1670</v>
      </c>
      <c r="D3313" s="22">
        <v>1670</v>
      </c>
      <c r="E3313" s="22">
        <v>0</v>
      </c>
      <c r="F3313">
        <v>0</v>
      </c>
    </row>
    <row r="3314" spans="2:6" x14ac:dyDescent="0.25">
      <c r="B3314" s="55" t="s">
        <v>7876</v>
      </c>
      <c r="C3314" s="22">
        <f t="shared" si="51"/>
        <v>2051</v>
      </c>
      <c r="D3314" s="22">
        <v>2051</v>
      </c>
      <c r="E3314" s="22">
        <v>0</v>
      </c>
      <c r="F3314">
        <v>0</v>
      </c>
    </row>
    <row r="3315" spans="2:6" hidden="1" x14ac:dyDescent="0.25">
      <c r="B3315" s="55" t="s">
        <v>3509</v>
      </c>
      <c r="C3315" s="22">
        <f t="shared" si="51"/>
        <v>0</v>
      </c>
      <c r="D3315" s="22">
        <v>0</v>
      </c>
      <c r="E3315" s="22">
        <v>0</v>
      </c>
      <c r="F3315">
        <v>0</v>
      </c>
    </row>
    <row r="3316" spans="2:6" x14ac:dyDescent="0.25">
      <c r="B3316" s="55" t="s">
        <v>3510</v>
      </c>
      <c r="C3316" s="22">
        <f t="shared" si="51"/>
        <v>2134</v>
      </c>
      <c r="D3316" s="22">
        <v>2134</v>
      </c>
      <c r="E3316" s="22">
        <v>0</v>
      </c>
      <c r="F3316">
        <v>0</v>
      </c>
    </row>
    <row r="3317" spans="2:6" x14ac:dyDescent="0.25">
      <c r="B3317" s="55" t="s">
        <v>3511</v>
      </c>
      <c r="C3317" s="22">
        <f t="shared" si="51"/>
        <v>1805</v>
      </c>
      <c r="D3317" s="22">
        <v>1805</v>
      </c>
      <c r="E3317" s="22">
        <v>0</v>
      </c>
      <c r="F3317">
        <v>0</v>
      </c>
    </row>
    <row r="3318" spans="2:6" hidden="1" x14ac:dyDescent="0.25">
      <c r="B3318" s="55" t="s">
        <v>3512</v>
      </c>
      <c r="C3318" s="22">
        <f t="shared" si="51"/>
        <v>0</v>
      </c>
      <c r="D3318" s="22">
        <v>0</v>
      </c>
      <c r="E3318" s="22">
        <v>0</v>
      </c>
      <c r="F3318">
        <v>0</v>
      </c>
    </row>
    <row r="3319" spans="2:6" hidden="1" x14ac:dyDescent="0.25">
      <c r="B3319" s="55" t="s">
        <v>3513</v>
      </c>
      <c r="C3319" s="22">
        <f t="shared" si="51"/>
        <v>0</v>
      </c>
      <c r="D3319" s="22">
        <v>0</v>
      </c>
      <c r="E3319" s="22">
        <v>0</v>
      </c>
      <c r="F3319">
        <v>0</v>
      </c>
    </row>
    <row r="3320" spans="2:6" hidden="1" x14ac:dyDescent="0.25">
      <c r="B3320" s="55" t="s">
        <v>3514</v>
      </c>
      <c r="C3320" s="22">
        <f t="shared" si="51"/>
        <v>0</v>
      </c>
      <c r="D3320" s="22">
        <v>0</v>
      </c>
      <c r="E3320" s="22">
        <v>0</v>
      </c>
      <c r="F3320">
        <v>0</v>
      </c>
    </row>
    <row r="3321" spans="2:6" x14ac:dyDescent="0.25">
      <c r="B3321" s="55" t="s">
        <v>3515</v>
      </c>
      <c r="C3321" s="22">
        <f t="shared" si="51"/>
        <v>797</v>
      </c>
      <c r="D3321" s="22">
        <v>797</v>
      </c>
      <c r="E3321" s="22">
        <v>0</v>
      </c>
      <c r="F3321">
        <v>0</v>
      </c>
    </row>
    <row r="3322" spans="2:6" hidden="1" x14ac:dyDescent="0.25">
      <c r="B3322" s="55" t="s">
        <v>3516</v>
      </c>
      <c r="C3322" s="22">
        <f t="shared" si="51"/>
        <v>0</v>
      </c>
      <c r="D3322" s="22">
        <v>0</v>
      </c>
      <c r="E3322" s="22">
        <v>0</v>
      </c>
      <c r="F3322">
        <v>0</v>
      </c>
    </row>
    <row r="3323" spans="2:6" hidden="1" x14ac:dyDescent="0.25">
      <c r="B3323" s="55" t="s">
        <v>3517</v>
      </c>
      <c r="C3323" s="22">
        <f t="shared" si="51"/>
        <v>0</v>
      </c>
      <c r="D3323" s="22">
        <v>0</v>
      </c>
      <c r="E3323" s="22">
        <v>0</v>
      </c>
      <c r="F3323">
        <v>0</v>
      </c>
    </row>
    <row r="3324" spans="2:6" hidden="1" x14ac:dyDescent="0.25">
      <c r="B3324" s="55" t="s">
        <v>3518</v>
      </c>
      <c r="C3324" s="22">
        <f t="shared" si="51"/>
        <v>0</v>
      </c>
      <c r="D3324" s="22">
        <v>0</v>
      </c>
      <c r="E3324" s="22">
        <v>0</v>
      </c>
      <c r="F3324">
        <v>0</v>
      </c>
    </row>
    <row r="3325" spans="2:6" hidden="1" x14ac:dyDescent="0.25">
      <c r="B3325" s="55" t="s">
        <v>3519</v>
      </c>
      <c r="C3325" s="22">
        <f t="shared" si="51"/>
        <v>0</v>
      </c>
      <c r="D3325" s="22">
        <v>0</v>
      </c>
      <c r="E3325" s="22">
        <v>0</v>
      </c>
      <c r="F3325">
        <v>0</v>
      </c>
    </row>
    <row r="3326" spans="2:6" hidden="1" x14ac:dyDescent="0.25">
      <c r="B3326" s="55" t="s">
        <v>3520</v>
      </c>
      <c r="C3326" s="22">
        <f t="shared" si="51"/>
        <v>0</v>
      </c>
      <c r="D3326" s="22">
        <v>0</v>
      </c>
      <c r="E3326" s="22">
        <v>0</v>
      </c>
      <c r="F3326">
        <v>0</v>
      </c>
    </row>
    <row r="3327" spans="2:6" hidden="1" x14ac:dyDescent="0.25">
      <c r="B3327" s="55" t="s">
        <v>3521</v>
      </c>
      <c r="C3327" s="22">
        <f t="shared" si="51"/>
        <v>0</v>
      </c>
      <c r="D3327" s="22">
        <v>0</v>
      </c>
      <c r="E3327" s="22">
        <v>0</v>
      </c>
      <c r="F3327">
        <v>0</v>
      </c>
    </row>
    <row r="3328" spans="2:6" x14ac:dyDescent="0.25">
      <c r="B3328" s="55" t="s">
        <v>3522</v>
      </c>
      <c r="C3328" s="22">
        <f t="shared" si="51"/>
        <v>1836</v>
      </c>
      <c r="D3328" s="22">
        <v>1836</v>
      </c>
      <c r="E3328" s="22">
        <v>0</v>
      </c>
      <c r="F3328">
        <v>0</v>
      </c>
    </row>
    <row r="3329" spans="2:6" x14ac:dyDescent="0.25">
      <c r="B3329" s="55" t="s">
        <v>3523</v>
      </c>
      <c r="C3329" s="22">
        <f t="shared" si="51"/>
        <v>139</v>
      </c>
      <c r="D3329" s="22">
        <v>139</v>
      </c>
      <c r="E3329" s="22">
        <v>0</v>
      </c>
      <c r="F3329">
        <v>0</v>
      </c>
    </row>
    <row r="3330" spans="2:6" hidden="1" x14ac:dyDescent="0.25">
      <c r="B3330" s="55" t="s">
        <v>3524</v>
      </c>
      <c r="C3330" s="22">
        <f t="shared" si="51"/>
        <v>0</v>
      </c>
      <c r="D3330" s="22">
        <v>0</v>
      </c>
      <c r="E3330" s="22">
        <v>0</v>
      </c>
      <c r="F3330">
        <v>0</v>
      </c>
    </row>
    <row r="3331" spans="2:6" x14ac:dyDescent="0.25">
      <c r="B3331" s="55" t="s">
        <v>3525</v>
      </c>
      <c r="C3331" s="22">
        <f t="shared" si="51"/>
        <v>6321</v>
      </c>
      <c r="D3331" s="22">
        <v>6321</v>
      </c>
      <c r="E3331" s="22">
        <v>0</v>
      </c>
      <c r="F3331">
        <v>0</v>
      </c>
    </row>
    <row r="3332" spans="2:6" x14ac:dyDescent="0.25">
      <c r="B3332" s="55" t="s">
        <v>3526</v>
      </c>
      <c r="C3332" s="22">
        <f t="shared" si="51"/>
        <v>1592</v>
      </c>
      <c r="D3332" s="22">
        <v>1592</v>
      </c>
      <c r="E3332" s="22">
        <v>0</v>
      </c>
      <c r="F3332">
        <v>0</v>
      </c>
    </row>
    <row r="3333" spans="2:6" x14ac:dyDescent="0.25">
      <c r="B3333" s="55" t="s">
        <v>3527</v>
      </c>
      <c r="C3333" s="22">
        <f t="shared" si="51"/>
        <v>2698</v>
      </c>
      <c r="D3333" s="22">
        <v>2698</v>
      </c>
      <c r="E3333" s="22">
        <v>0</v>
      </c>
      <c r="F3333">
        <v>0</v>
      </c>
    </row>
    <row r="3334" spans="2:6" hidden="1" x14ac:dyDescent="0.25">
      <c r="B3334" s="55" t="s">
        <v>3528</v>
      </c>
      <c r="C3334" s="22">
        <f t="shared" ref="C3334:C3397" si="52">D3334-E3334+(F3334)</f>
        <v>0</v>
      </c>
      <c r="D3334" s="22">
        <v>0</v>
      </c>
      <c r="E3334" s="22">
        <v>0</v>
      </c>
      <c r="F3334">
        <v>0</v>
      </c>
    </row>
    <row r="3335" spans="2:6" x14ac:dyDescent="0.25">
      <c r="B3335" s="55" t="s">
        <v>7877</v>
      </c>
      <c r="C3335" s="22">
        <f t="shared" si="52"/>
        <v>5945</v>
      </c>
      <c r="D3335" s="22">
        <v>5945</v>
      </c>
      <c r="E3335" s="22">
        <v>0</v>
      </c>
      <c r="F3335">
        <v>0</v>
      </c>
    </row>
    <row r="3336" spans="2:6" hidden="1" x14ac:dyDescent="0.25">
      <c r="B3336" s="55" t="s">
        <v>3529</v>
      </c>
      <c r="C3336" s="22">
        <f t="shared" si="52"/>
        <v>0</v>
      </c>
      <c r="D3336" s="22">
        <v>0</v>
      </c>
      <c r="E3336" s="22">
        <v>0</v>
      </c>
      <c r="F3336">
        <v>0</v>
      </c>
    </row>
    <row r="3337" spans="2:6" x14ac:dyDescent="0.25">
      <c r="B3337" s="55" t="s">
        <v>3530</v>
      </c>
      <c r="C3337" s="22">
        <f t="shared" si="52"/>
        <v>4016</v>
      </c>
      <c r="D3337" s="22">
        <v>4016</v>
      </c>
      <c r="E3337" s="22">
        <v>0</v>
      </c>
      <c r="F3337">
        <v>0</v>
      </c>
    </row>
    <row r="3338" spans="2:6" x14ac:dyDescent="0.25">
      <c r="B3338" s="55" t="s">
        <v>3531</v>
      </c>
      <c r="C3338" s="22">
        <f t="shared" si="52"/>
        <v>150</v>
      </c>
      <c r="D3338" s="22">
        <v>150</v>
      </c>
      <c r="E3338" s="22">
        <v>0</v>
      </c>
      <c r="F3338">
        <v>0</v>
      </c>
    </row>
    <row r="3339" spans="2:6" hidden="1" x14ac:dyDescent="0.25">
      <c r="B3339" s="55" t="s">
        <v>3532</v>
      </c>
      <c r="C3339" s="22">
        <f t="shared" si="52"/>
        <v>0</v>
      </c>
      <c r="D3339" s="22">
        <v>0</v>
      </c>
      <c r="E3339" s="22">
        <v>0</v>
      </c>
      <c r="F3339">
        <v>0</v>
      </c>
    </row>
    <row r="3340" spans="2:6" hidden="1" x14ac:dyDescent="0.25">
      <c r="B3340" s="55" t="s">
        <v>3533</v>
      </c>
      <c r="C3340" s="22">
        <f t="shared" si="52"/>
        <v>0</v>
      </c>
      <c r="D3340" s="22">
        <v>0</v>
      </c>
      <c r="E3340" s="22">
        <v>0</v>
      </c>
      <c r="F3340">
        <v>0</v>
      </c>
    </row>
    <row r="3341" spans="2:6" hidden="1" x14ac:dyDescent="0.25">
      <c r="B3341" s="55" t="s">
        <v>3534</v>
      </c>
      <c r="C3341" s="22">
        <f t="shared" si="52"/>
        <v>0</v>
      </c>
      <c r="D3341" s="22">
        <v>0</v>
      </c>
      <c r="E3341" s="22">
        <v>0</v>
      </c>
      <c r="F3341">
        <v>0</v>
      </c>
    </row>
    <row r="3342" spans="2:6" hidden="1" x14ac:dyDescent="0.25">
      <c r="B3342" s="55" t="s">
        <v>3535</v>
      </c>
      <c r="C3342" s="22">
        <f t="shared" si="52"/>
        <v>0</v>
      </c>
      <c r="D3342" s="22">
        <v>0</v>
      </c>
      <c r="E3342" s="22">
        <v>0</v>
      </c>
      <c r="F3342">
        <v>0</v>
      </c>
    </row>
    <row r="3343" spans="2:6" hidden="1" x14ac:dyDescent="0.25">
      <c r="B3343" s="55" t="s">
        <v>3536</v>
      </c>
      <c r="C3343" s="22">
        <f t="shared" si="52"/>
        <v>0</v>
      </c>
      <c r="D3343" s="22">
        <v>0</v>
      </c>
      <c r="E3343" s="22">
        <v>0</v>
      </c>
      <c r="F3343">
        <v>0</v>
      </c>
    </row>
    <row r="3344" spans="2:6" hidden="1" x14ac:dyDescent="0.25">
      <c r="B3344" s="55" t="s">
        <v>3537</v>
      </c>
      <c r="C3344" s="22">
        <f t="shared" si="52"/>
        <v>0</v>
      </c>
      <c r="D3344" s="22">
        <v>0</v>
      </c>
      <c r="E3344" s="22">
        <v>0</v>
      </c>
      <c r="F3344">
        <v>0</v>
      </c>
    </row>
    <row r="3345" spans="2:6" hidden="1" x14ac:dyDescent="0.25">
      <c r="B3345" s="55" t="s">
        <v>3538</v>
      </c>
      <c r="C3345" s="22">
        <f t="shared" si="52"/>
        <v>0</v>
      </c>
      <c r="D3345" s="22">
        <v>0</v>
      </c>
      <c r="E3345" s="22">
        <v>0</v>
      </c>
      <c r="F3345">
        <v>0</v>
      </c>
    </row>
    <row r="3346" spans="2:6" hidden="1" x14ac:dyDescent="0.25">
      <c r="B3346" s="55" t="s">
        <v>3539</v>
      </c>
      <c r="C3346" s="22">
        <f t="shared" si="52"/>
        <v>0</v>
      </c>
      <c r="D3346" s="22">
        <v>0</v>
      </c>
      <c r="E3346" s="22">
        <v>0</v>
      </c>
      <c r="F3346">
        <v>0</v>
      </c>
    </row>
    <row r="3347" spans="2:6" hidden="1" x14ac:dyDescent="0.25">
      <c r="B3347" s="55" t="s">
        <v>3540</v>
      </c>
      <c r="C3347" s="22">
        <f t="shared" si="52"/>
        <v>0</v>
      </c>
      <c r="D3347" s="22">
        <v>0</v>
      </c>
      <c r="E3347" s="22">
        <v>0</v>
      </c>
      <c r="F3347">
        <v>0</v>
      </c>
    </row>
    <row r="3348" spans="2:6" hidden="1" x14ac:dyDescent="0.25">
      <c r="B3348" s="55" t="s">
        <v>3541</v>
      </c>
      <c r="C3348" s="22">
        <f t="shared" si="52"/>
        <v>0</v>
      </c>
      <c r="D3348" s="22">
        <v>0</v>
      </c>
      <c r="E3348" s="22">
        <v>0</v>
      </c>
      <c r="F3348">
        <v>0</v>
      </c>
    </row>
    <row r="3349" spans="2:6" hidden="1" x14ac:dyDescent="0.25">
      <c r="B3349" s="55" t="s">
        <v>3542</v>
      </c>
      <c r="C3349" s="22">
        <f t="shared" si="52"/>
        <v>0</v>
      </c>
      <c r="D3349" s="22">
        <v>0</v>
      </c>
      <c r="E3349" s="22">
        <v>0</v>
      </c>
      <c r="F3349">
        <v>0</v>
      </c>
    </row>
    <row r="3350" spans="2:6" x14ac:dyDescent="0.25">
      <c r="B3350" s="55" t="s">
        <v>3543</v>
      </c>
      <c r="C3350" s="22">
        <f t="shared" si="52"/>
        <v>135</v>
      </c>
      <c r="D3350" s="22">
        <v>135</v>
      </c>
      <c r="E3350" s="22">
        <v>0</v>
      </c>
      <c r="F3350">
        <v>0</v>
      </c>
    </row>
    <row r="3351" spans="2:6" x14ac:dyDescent="0.25">
      <c r="B3351" s="55" t="s">
        <v>3544</v>
      </c>
      <c r="C3351" s="22">
        <f t="shared" si="52"/>
        <v>125</v>
      </c>
      <c r="D3351" s="22">
        <v>125</v>
      </c>
      <c r="E3351" s="22">
        <v>0</v>
      </c>
      <c r="F3351">
        <v>0</v>
      </c>
    </row>
    <row r="3352" spans="2:6" hidden="1" x14ac:dyDescent="0.25">
      <c r="B3352" s="55" t="s">
        <v>3545</v>
      </c>
      <c r="C3352" s="22">
        <f t="shared" si="52"/>
        <v>0</v>
      </c>
      <c r="D3352" s="22">
        <v>0</v>
      </c>
      <c r="E3352" s="22">
        <v>0</v>
      </c>
      <c r="F3352">
        <v>0</v>
      </c>
    </row>
    <row r="3353" spans="2:6" hidden="1" x14ac:dyDescent="0.25">
      <c r="B3353" s="55" t="s">
        <v>3546</v>
      </c>
      <c r="C3353" s="22">
        <f t="shared" si="52"/>
        <v>0</v>
      </c>
      <c r="D3353" s="22">
        <v>0</v>
      </c>
      <c r="E3353" s="22">
        <v>0</v>
      </c>
      <c r="F3353">
        <v>0</v>
      </c>
    </row>
    <row r="3354" spans="2:6" hidden="1" x14ac:dyDescent="0.25">
      <c r="B3354" s="55" t="s">
        <v>525</v>
      </c>
      <c r="C3354" s="22">
        <f t="shared" si="52"/>
        <v>0</v>
      </c>
      <c r="D3354" s="22">
        <v>0</v>
      </c>
      <c r="E3354" s="22">
        <v>0</v>
      </c>
      <c r="F3354">
        <v>0</v>
      </c>
    </row>
    <row r="3355" spans="2:6" hidden="1" x14ac:dyDescent="0.25">
      <c r="B3355" s="55" t="s">
        <v>551</v>
      </c>
      <c r="C3355" s="22">
        <f t="shared" si="52"/>
        <v>0</v>
      </c>
      <c r="D3355" s="22">
        <v>0</v>
      </c>
      <c r="E3355" s="22">
        <v>0</v>
      </c>
      <c r="F3355">
        <v>0</v>
      </c>
    </row>
    <row r="3356" spans="2:6" hidden="1" x14ac:dyDescent="0.25">
      <c r="B3356" s="55" t="s">
        <v>506</v>
      </c>
      <c r="C3356" s="22">
        <f t="shared" si="52"/>
        <v>0</v>
      </c>
      <c r="D3356" s="22">
        <v>0</v>
      </c>
      <c r="E3356" s="22">
        <v>0</v>
      </c>
      <c r="F3356">
        <v>0</v>
      </c>
    </row>
    <row r="3357" spans="2:6" hidden="1" x14ac:dyDescent="0.25">
      <c r="B3357" s="55" t="s">
        <v>3547</v>
      </c>
      <c r="C3357" s="22">
        <f t="shared" si="52"/>
        <v>0</v>
      </c>
      <c r="D3357" s="22">
        <v>0</v>
      </c>
      <c r="E3357" s="22">
        <v>0</v>
      </c>
      <c r="F3357">
        <v>0</v>
      </c>
    </row>
    <row r="3358" spans="2:6" hidden="1" x14ac:dyDescent="0.25">
      <c r="B3358" s="55" t="s">
        <v>3548</v>
      </c>
      <c r="C3358" s="22">
        <f t="shared" si="52"/>
        <v>0</v>
      </c>
      <c r="D3358" s="22">
        <v>0</v>
      </c>
      <c r="E3358" s="22">
        <v>0</v>
      </c>
      <c r="F3358">
        <v>0</v>
      </c>
    </row>
    <row r="3359" spans="2:6" hidden="1" x14ac:dyDescent="0.25">
      <c r="B3359" s="55" t="s">
        <v>3549</v>
      </c>
      <c r="C3359" s="22">
        <f t="shared" si="52"/>
        <v>0</v>
      </c>
      <c r="D3359" s="22">
        <v>0</v>
      </c>
      <c r="E3359" s="22">
        <v>0</v>
      </c>
      <c r="F3359">
        <v>0</v>
      </c>
    </row>
    <row r="3360" spans="2:6" hidden="1" x14ac:dyDescent="0.25">
      <c r="B3360" s="55" t="s">
        <v>3550</v>
      </c>
      <c r="C3360" s="22">
        <f t="shared" si="52"/>
        <v>0</v>
      </c>
      <c r="D3360" s="22">
        <v>0</v>
      </c>
      <c r="E3360" s="22">
        <v>0</v>
      </c>
      <c r="F3360">
        <v>0</v>
      </c>
    </row>
    <row r="3361" spans="2:6" hidden="1" x14ac:dyDescent="0.25">
      <c r="B3361" s="55" t="s">
        <v>3551</v>
      </c>
      <c r="C3361" s="22">
        <f t="shared" si="52"/>
        <v>0</v>
      </c>
      <c r="D3361" s="22">
        <v>0</v>
      </c>
      <c r="E3361" s="22">
        <v>0</v>
      </c>
      <c r="F3361">
        <v>0</v>
      </c>
    </row>
    <row r="3362" spans="2:6" hidden="1" x14ac:dyDescent="0.25">
      <c r="B3362" s="55" t="s">
        <v>3552</v>
      </c>
      <c r="C3362" s="22">
        <f t="shared" si="52"/>
        <v>0</v>
      </c>
      <c r="D3362" s="22">
        <v>0</v>
      </c>
      <c r="E3362" s="22">
        <v>0</v>
      </c>
      <c r="F3362">
        <v>0</v>
      </c>
    </row>
    <row r="3363" spans="2:6" hidden="1" x14ac:dyDescent="0.25">
      <c r="B3363" s="55" t="s">
        <v>3553</v>
      </c>
      <c r="C3363" s="22">
        <f t="shared" si="52"/>
        <v>0</v>
      </c>
      <c r="D3363" s="22">
        <v>0</v>
      </c>
      <c r="E3363" s="22">
        <v>0</v>
      </c>
      <c r="F3363">
        <v>0</v>
      </c>
    </row>
    <row r="3364" spans="2:6" hidden="1" x14ac:dyDescent="0.25">
      <c r="B3364" s="55" t="s">
        <v>3554</v>
      </c>
      <c r="C3364" s="22">
        <f t="shared" si="52"/>
        <v>0</v>
      </c>
      <c r="D3364" s="22">
        <v>0</v>
      </c>
      <c r="E3364" s="22">
        <v>0</v>
      </c>
      <c r="F3364">
        <v>0</v>
      </c>
    </row>
    <row r="3365" spans="2:6" hidden="1" x14ac:dyDescent="0.25">
      <c r="B3365" s="55" t="s">
        <v>3555</v>
      </c>
      <c r="C3365" s="22">
        <f t="shared" si="52"/>
        <v>0</v>
      </c>
      <c r="D3365" s="22">
        <v>0</v>
      </c>
      <c r="E3365" s="22">
        <v>0</v>
      </c>
      <c r="F3365">
        <v>0</v>
      </c>
    </row>
    <row r="3366" spans="2:6" hidden="1" x14ac:dyDescent="0.25">
      <c r="B3366" s="55" t="s">
        <v>3556</v>
      </c>
      <c r="C3366" s="22">
        <f t="shared" si="52"/>
        <v>0</v>
      </c>
      <c r="D3366" s="22">
        <v>0</v>
      </c>
      <c r="E3366" s="22">
        <v>0</v>
      </c>
      <c r="F3366">
        <v>0</v>
      </c>
    </row>
    <row r="3367" spans="2:6" x14ac:dyDescent="0.25">
      <c r="B3367" s="55" t="s">
        <v>3557</v>
      </c>
      <c r="C3367" s="22">
        <f t="shared" si="52"/>
        <v>1476</v>
      </c>
      <c r="D3367" s="22">
        <v>1476</v>
      </c>
      <c r="E3367" s="22">
        <v>0</v>
      </c>
      <c r="F3367">
        <v>0</v>
      </c>
    </row>
    <row r="3368" spans="2:6" x14ac:dyDescent="0.25">
      <c r="B3368" s="55" t="s">
        <v>3558</v>
      </c>
      <c r="C3368" s="22">
        <f t="shared" si="52"/>
        <v>12901</v>
      </c>
      <c r="D3368" s="22">
        <v>12901</v>
      </c>
      <c r="E3368" s="22">
        <v>0</v>
      </c>
      <c r="F3368">
        <v>0</v>
      </c>
    </row>
    <row r="3369" spans="2:6" hidden="1" x14ac:dyDescent="0.25">
      <c r="B3369" s="55" t="s">
        <v>3559</v>
      </c>
      <c r="C3369" s="22">
        <f t="shared" si="52"/>
        <v>0</v>
      </c>
      <c r="D3369" s="22">
        <v>0</v>
      </c>
      <c r="E3369" s="22">
        <v>0</v>
      </c>
      <c r="F3369">
        <v>0</v>
      </c>
    </row>
    <row r="3370" spans="2:6" hidden="1" x14ac:dyDescent="0.25">
      <c r="B3370" s="55" t="s">
        <v>3560</v>
      </c>
      <c r="C3370" s="22">
        <f t="shared" si="52"/>
        <v>0</v>
      </c>
      <c r="D3370" s="22">
        <v>0</v>
      </c>
      <c r="E3370" s="22">
        <v>0</v>
      </c>
      <c r="F3370">
        <v>0</v>
      </c>
    </row>
    <row r="3371" spans="2:6" hidden="1" x14ac:dyDescent="0.25">
      <c r="B3371" s="55" t="s">
        <v>3561</v>
      </c>
      <c r="C3371" s="22">
        <f t="shared" si="52"/>
        <v>0</v>
      </c>
      <c r="D3371" s="22">
        <v>0</v>
      </c>
      <c r="E3371" s="22">
        <v>0</v>
      </c>
      <c r="F3371">
        <v>0</v>
      </c>
    </row>
    <row r="3372" spans="2:6" hidden="1" x14ac:dyDescent="0.25">
      <c r="B3372" s="55" t="s">
        <v>3562</v>
      </c>
      <c r="C3372" s="22">
        <f t="shared" si="52"/>
        <v>0</v>
      </c>
      <c r="D3372" s="22">
        <v>0</v>
      </c>
      <c r="E3372" s="22">
        <v>0</v>
      </c>
      <c r="F3372">
        <v>0</v>
      </c>
    </row>
    <row r="3373" spans="2:6" hidden="1" x14ac:dyDescent="0.25">
      <c r="B3373" s="55" t="s">
        <v>3563</v>
      </c>
      <c r="C3373" s="22">
        <f t="shared" si="52"/>
        <v>0</v>
      </c>
      <c r="D3373" s="22">
        <v>0</v>
      </c>
      <c r="E3373" s="22">
        <v>0</v>
      </c>
      <c r="F3373">
        <v>0</v>
      </c>
    </row>
    <row r="3374" spans="2:6" x14ac:dyDescent="0.25">
      <c r="B3374" s="55" t="s">
        <v>3564</v>
      </c>
      <c r="C3374" s="22">
        <f t="shared" si="52"/>
        <v>10940</v>
      </c>
      <c r="D3374" s="22">
        <v>10940</v>
      </c>
      <c r="E3374" s="22">
        <v>0</v>
      </c>
      <c r="F3374">
        <v>0</v>
      </c>
    </row>
    <row r="3375" spans="2:6" x14ac:dyDescent="0.25">
      <c r="B3375" s="55" t="s">
        <v>3565</v>
      </c>
      <c r="C3375" s="22">
        <f t="shared" si="52"/>
        <v>95</v>
      </c>
      <c r="D3375" s="22">
        <v>95</v>
      </c>
      <c r="E3375" s="22">
        <v>0</v>
      </c>
      <c r="F3375">
        <v>0</v>
      </c>
    </row>
    <row r="3376" spans="2:6" hidden="1" x14ac:dyDescent="0.25">
      <c r="B3376" s="55" t="s">
        <v>3566</v>
      </c>
      <c r="C3376" s="22">
        <f t="shared" si="52"/>
        <v>0</v>
      </c>
      <c r="D3376" s="22">
        <v>0</v>
      </c>
      <c r="E3376" s="22">
        <v>0</v>
      </c>
      <c r="F3376">
        <v>0</v>
      </c>
    </row>
    <row r="3377" spans="2:6" hidden="1" x14ac:dyDescent="0.25">
      <c r="B3377" s="55" t="s">
        <v>3567</v>
      </c>
      <c r="C3377" s="22">
        <f t="shared" si="52"/>
        <v>0</v>
      </c>
      <c r="D3377" s="22">
        <v>0</v>
      </c>
      <c r="E3377" s="22">
        <v>0</v>
      </c>
      <c r="F3377">
        <v>0</v>
      </c>
    </row>
    <row r="3378" spans="2:6" x14ac:dyDescent="0.25">
      <c r="B3378" s="55" t="s">
        <v>3568</v>
      </c>
      <c r="C3378" s="22">
        <f t="shared" si="52"/>
        <v>1830</v>
      </c>
      <c r="D3378" s="22">
        <v>1830</v>
      </c>
      <c r="E3378" s="22">
        <v>0</v>
      </c>
      <c r="F3378">
        <v>0</v>
      </c>
    </row>
    <row r="3379" spans="2:6" x14ac:dyDescent="0.25">
      <c r="B3379" s="55" t="s">
        <v>3569</v>
      </c>
      <c r="C3379" s="22">
        <f t="shared" si="52"/>
        <v>984</v>
      </c>
      <c r="D3379" s="22">
        <v>984</v>
      </c>
      <c r="E3379" s="22">
        <v>0</v>
      </c>
      <c r="F3379">
        <v>0</v>
      </c>
    </row>
    <row r="3380" spans="2:6" hidden="1" x14ac:dyDescent="0.25">
      <c r="B3380" s="55" t="s">
        <v>3570</v>
      </c>
      <c r="C3380" s="22">
        <f t="shared" si="52"/>
        <v>0</v>
      </c>
      <c r="D3380" s="22">
        <v>0</v>
      </c>
      <c r="E3380" s="22">
        <v>0</v>
      </c>
      <c r="F3380">
        <v>0</v>
      </c>
    </row>
    <row r="3381" spans="2:6" hidden="1" x14ac:dyDescent="0.25">
      <c r="B3381" s="55" t="s">
        <v>3571</v>
      </c>
      <c r="C3381" s="22">
        <f t="shared" si="52"/>
        <v>0</v>
      </c>
      <c r="D3381" s="22">
        <v>0</v>
      </c>
      <c r="E3381" s="22">
        <v>0</v>
      </c>
      <c r="F3381">
        <v>0</v>
      </c>
    </row>
    <row r="3382" spans="2:6" hidden="1" x14ac:dyDescent="0.25">
      <c r="B3382" s="55" t="s">
        <v>3572</v>
      </c>
      <c r="C3382" s="22">
        <f t="shared" si="52"/>
        <v>0</v>
      </c>
      <c r="D3382" s="22">
        <v>0</v>
      </c>
      <c r="E3382" s="22">
        <v>0</v>
      </c>
      <c r="F3382">
        <v>0</v>
      </c>
    </row>
    <row r="3383" spans="2:6" hidden="1" x14ac:dyDescent="0.25">
      <c r="B3383" s="55" t="s">
        <v>3573</v>
      </c>
      <c r="C3383" s="22">
        <f t="shared" si="52"/>
        <v>0</v>
      </c>
      <c r="D3383" s="22">
        <v>0</v>
      </c>
      <c r="E3383" s="22">
        <v>0</v>
      </c>
      <c r="F3383">
        <v>0</v>
      </c>
    </row>
    <row r="3384" spans="2:6" x14ac:dyDescent="0.25">
      <c r="B3384" s="55" t="s">
        <v>3574</v>
      </c>
      <c r="C3384" s="22">
        <f t="shared" si="52"/>
        <v>2219</v>
      </c>
      <c r="D3384" s="22">
        <v>2219</v>
      </c>
      <c r="E3384" s="22">
        <v>0</v>
      </c>
      <c r="F3384">
        <v>0</v>
      </c>
    </row>
    <row r="3385" spans="2:6" hidden="1" x14ac:dyDescent="0.25">
      <c r="B3385" s="55" t="s">
        <v>3575</v>
      </c>
      <c r="C3385" s="22">
        <f t="shared" si="52"/>
        <v>0</v>
      </c>
      <c r="D3385" s="22">
        <v>0</v>
      </c>
      <c r="E3385" s="22">
        <v>0</v>
      </c>
      <c r="F3385">
        <v>0</v>
      </c>
    </row>
    <row r="3386" spans="2:6" hidden="1" x14ac:dyDescent="0.25">
      <c r="B3386" s="55" t="s">
        <v>3576</v>
      </c>
      <c r="C3386" s="22">
        <f t="shared" si="52"/>
        <v>0</v>
      </c>
      <c r="D3386" s="22">
        <v>0</v>
      </c>
      <c r="E3386" s="22">
        <v>0</v>
      </c>
      <c r="F3386">
        <v>0</v>
      </c>
    </row>
    <row r="3387" spans="2:6" hidden="1" x14ac:dyDescent="0.25">
      <c r="B3387" s="55" t="s">
        <v>3577</v>
      </c>
      <c r="C3387" s="22">
        <f t="shared" si="52"/>
        <v>0</v>
      </c>
      <c r="D3387" s="22">
        <v>0</v>
      </c>
      <c r="E3387" s="22">
        <v>0</v>
      </c>
      <c r="F3387">
        <v>0</v>
      </c>
    </row>
    <row r="3388" spans="2:6" x14ac:dyDescent="0.25">
      <c r="B3388" s="55" t="s">
        <v>3578</v>
      </c>
      <c r="C3388" s="22">
        <f t="shared" si="52"/>
        <v>30</v>
      </c>
      <c r="D3388" s="22">
        <v>30</v>
      </c>
      <c r="E3388" s="22">
        <v>0</v>
      </c>
      <c r="F3388">
        <v>0</v>
      </c>
    </row>
    <row r="3389" spans="2:6" x14ac:dyDescent="0.25">
      <c r="B3389" s="55" t="s">
        <v>3579</v>
      </c>
      <c r="C3389" s="22">
        <f t="shared" si="52"/>
        <v>7215</v>
      </c>
      <c r="D3389" s="22">
        <v>7215</v>
      </c>
      <c r="E3389" s="22">
        <v>0</v>
      </c>
      <c r="F3389">
        <v>0</v>
      </c>
    </row>
    <row r="3390" spans="2:6" hidden="1" x14ac:dyDescent="0.25">
      <c r="B3390" s="55" t="s">
        <v>3580</v>
      </c>
      <c r="C3390" s="22">
        <f t="shared" si="52"/>
        <v>0</v>
      </c>
      <c r="D3390" s="22">
        <v>0</v>
      </c>
      <c r="E3390" s="22">
        <v>0</v>
      </c>
      <c r="F3390">
        <v>0</v>
      </c>
    </row>
    <row r="3391" spans="2:6" hidden="1" x14ac:dyDescent="0.25">
      <c r="B3391" s="55" t="s">
        <v>3581</v>
      </c>
      <c r="C3391" s="22">
        <f t="shared" si="52"/>
        <v>0</v>
      </c>
      <c r="D3391" s="22">
        <v>0</v>
      </c>
      <c r="E3391" s="22">
        <v>0</v>
      </c>
      <c r="F3391">
        <v>0</v>
      </c>
    </row>
    <row r="3392" spans="2:6" hidden="1" x14ac:dyDescent="0.25">
      <c r="B3392" s="55" t="s">
        <v>3582</v>
      </c>
      <c r="C3392" s="22">
        <f t="shared" si="52"/>
        <v>0</v>
      </c>
      <c r="D3392" s="22">
        <v>0</v>
      </c>
      <c r="E3392" s="22">
        <v>0</v>
      </c>
      <c r="F3392">
        <v>0</v>
      </c>
    </row>
    <row r="3393" spans="2:6" x14ac:dyDescent="0.25">
      <c r="B3393" s="55" t="s">
        <v>7878</v>
      </c>
      <c r="C3393" s="22">
        <f t="shared" si="52"/>
        <v>3705</v>
      </c>
      <c r="D3393" s="22">
        <v>3705</v>
      </c>
      <c r="E3393" s="22">
        <v>0</v>
      </c>
      <c r="F3393">
        <v>0</v>
      </c>
    </row>
    <row r="3394" spans="2:6" hidden="1" x14ac:dyDescent="0.25">
      <c r="B3394" s="55" t="s">
        <v>3583</v>
      </c>
      <c r="C3394" s="22">
        <f t="shared" si="52"/>
        <v>0</v>
      </c>
      <c r="D3394" s="22">
        <v>0</v>
      </c>
      <c r="E3394" s="22">
        <v>0</v>
      </c>
      <c r="F3394">
        <v>0</v>
      </c>
    </row>
    <row r="3395" spans="2:6" hidden="1" x14ac:dyDescent="0.25">
      <c r="B3395" s="55" t="s">
        <v>3584</v>
      </c>
      <c r="C3395" s="22">
        <f t="shared" si="52"/>
        <v>0</v>
      </c>
      <c r="D3395" s="22">
        <v>0</v>
      </c>
      <c r="E3395" s="22">
        <v>0</v>
      </c>
      <c r="F3395">
        <v>0</v>
      </c>
    </row>
    <row r="3396" spans="2:6" hidden="1" x14ac:dyDescent="0.25">
      <c r="B3396" s="55" t="s">
        <v>3585</v>
      </c>
      <c r="C3396" s="22">
        <f t="shared" si="52"/>
        <v>0</v>
      </c>
      <c r="D3396" s="22">
        <v>0</v>
      </c>
      <c r="E3396" s="22">
        <v>0</v>
      </c>
      <c r="F3396">
        <v>0</v>
      </c>
    </row>
    <row r="3397" spans="2:6" hidden="1" x14ac:dyDescent="0.25">
      <c r="B3397" s="55" t="s">
        <v>3586</v>
      </c>
      <c r="C3397" s="22">
        <f t="shared" si="52"/>
        <v>0</v>
      </c>
      <c r="D3397" s="22">
        <v>0</v>
      </c>
      <c r="E3397" s="22">
        <v>0</v>
      </c>
      <c r="F3397">
        <v>0</v>
      </c>
    </row>
    <row r="3398" spans="2:6" x14ac:dyDescent="0.25">
      <c r="B3398" s="55" t="s">
        <v>3587</v>
      </c>
      <c r="C3398" s="22">
        <f t="shared" ref="C3398:C3461" si="53">D3398-E3398+(F3398)</f>
        <v>1956</v>
      </c>
      <c r="D3398" s="22">
        <v>1956</v>
      </c>
      <c r="E3398" s="22">
        <v>0</v>
      </c>
      <c r="F3398">
        <v>0</v>
      </c>
    </row>
    <row r="3399" spans="2:6" hidden="1" x14ac:dyDescent="0.25">
      <c r="B3399" s="55" t="s">
        <v>3588</v>
      </c>
      <c r="C3399" s="22">
        <f t="shared" si="53"/>
        <v>0</v>
      </c>
      <c r="D3399" s="22">
        <v>0</v>
      </c>
      <c r="E3399" s="22">
        <v>0</v>
      </c>
      <c r="F3399">
        <v>0</v>
      </c>
    </row>
    <row r="3400" spans="2:6" hidden="1" x14ac:dyDescent="0.25">
      <c r="B3400" s="55" t="s">
        <v>3589</v>
      </c>
      <c r="C3400" s="22">
        <f t="shared" si="53"/>
        <v>0</v>
      </c>
      <c r="D3400" s="22">
        <v>0</v>
      </c>
      <c r="E3400" s="22">
        <v>0</v>
      </c>
      <c r="F3400">
        <v>0</v>
      </c>
    </row>
    <row r="3401" spans="2:6" hidden="1" x14ac:dyDescent="0.25">
      <c r="B3401" s="55" t="s">
        <v>3590</v>
      </c>
      <c r="C3401" s="22">
        <f t="shared" si="53"/>
        <v>0</v>
      </c>
      <c r="D3401" s="22">
        <v>0</v>
      </c>
      <c r="E3401" s="22">
        <v>0</v>
      </c>
      <c r="F3401">
        <v>0</v>
      </c>
    </row>
    <row r="3402" spans="2:6" hidden="1" x14ac:dyDescent="0.25">
      <c r="B3402" s="55" t="s">
        <v>3591</v>
      </c>
      <c r="C3402" s="22">
        <f t="shared" si="53"/>
        <v>0</v>
      </c>
      <c r="D3402" s="22">
        <v>0</v>
      </c>
      <c r="E3402" s="22">
        <v>0</v>
      </c>
      <c r="F3402">
        <v>0</v>
      </c>
    </row>
    <row r="3403" spans="2:6" hidden="1" x14ac:dyDescent="0.25">
      <c r="B3403" s="55" t="s">
        <v>3592</v>
      </c>
      <c r="C3403" s="22">
        <f t="shared" si="53"/>
        <v>0</v>
      </c>
      <c r="D3403" s="22">
        <v>0</v>
      </c>
      <c r="E3403" s="22">
        <v>0</v>
      </c>
      <c r="F3403">
        <v>0</v>
      </c>
    </row>
    <row r="3404" spans="2:6" x14ac:dyDescent="0.25">
      <c r="B3404" s="55" t="s">
        <v>3593</v>
      </c>
      <c r="C3404" s="22">
        <f t="shared" si="53"/>
        <v>2470</v>
      </c>
      <c r="D3404" s="22">
        <v>2470</v>
      </c>
      <c r="E3404" s="22">
        <v>0</v>
      </c>
      <c r="F3404">
        <v>0</v>
      </c>
    </row>
    <row r="3405" spans="2:6" hidden="1" x14ac:dyDescent="0.25">
      <c r="B3405" s="55" t="s">
        <v>3594</v>
      </c>
      <c r="C3405" s="22">
        <f t="shared" si="53"/>
        <v>0</v>
      </c>
      <c r="D3405" s="22">
        <v>0</v>
      </c>
      <c r="E3405" s="22">
        <v>0</v>
      </c>
      <c r="F3405">
        <v>0</v>
      </c>
    </row>
    <row r="3406" spans="2:6" x14ac:dyDescent="0.25">
      <c r="B3406" s="55" t="s">
        <v>7323</v>
      </c>
      <c r="C3406" s="22">
        <f t="shared" si="53"/>
        <v>2634</v>
      </c>
      <c r="D3406" s="22">
        <v>2634</v>
      </c>
      <c r="E3406" s="22">
        <v>0</v>
      </c>
      <c r="F3406">
        <v>0</v>
      </c>
    </row>
    <row r="3407" spans="2:6" x14ac:dyDescent="0.25">
      <c r="B3407" s="55" t="s">
        <v>7879</v>
      </c>
      <c r="C3407" s="22">
        <f t="shared" si="53"/>
        <v>9256</v>
      </c>
      <c r="D3407" s="22">
        <v>9256</v>
      </c>
      <c r="E3407" s="22">
        <v>0</v>
      </c>
      <c r="F3407">
        <v>0</v>
      </c>
    </row>
    <row r="3408" spans="2:6" hidden="1" x14ac:dyDescent="0.25">
      <c r="B3408" s="55" t="s">
        <v>3595</v>
      </c>
      <c r="C3408" s="22">
        <f t="shared" si="53"/>
        <v>0</v>
      </c>
      <c r="D3408" s="22">
        <v>0</v>
      </c>
      <c r="E3408" s="22">
        <v>0</v>
      </c>
      <c r="F3408">
        <v>0</v>
      </c>
    </row>
    <row r="3409" spans="2:6" hidden="1" x14ac:dyDescent="0.25">
      <c r="B3409" s="55" t="s">
        <v>3596</v>
      </c>
      <c r="C3409" s="22">
        <f t="shared" si="53"/>
        <v>0</v>
      </c>
      <c r="D3409" s="22">
        <v>0</v>
      </c>
      <c r="E3409" s="22">
        <v>0</v>
      </c>
      <c r="F3409">
        <v>0</v>
      </c>
    </row>
    <row r="3410" spans="2:6" x14ac:dyDescent="0.25">
      <c r="B3410" s="55" t="s">
        <v>3597</v>
      </c>
      <c r="C3410" s="22">
        <f t="shared" si="53"/>
        <v>2133</v>
      </c>
      <c r="D3410" s="22">
        <v>2133</v>
      </c>
      <c r="E3410" s="22">
        <v>0</v>
      </c>
      <c r="F3410">
        <v>0</v>
      </c>
    </row>
    <row r="3411" spans="2:6" x14ac:dyDescent="0.25">
      <c r="B3411" s="55" t="s">
        <v>7324</v>
      </c>
      <c r="C3411" s="22">
        <f t="shared" si="53"/>
        <v>2026</v>
      </c>
      <c r="D3411" s="22">
        <v>2026</v>
      </c>
      <c r="E3411" s="22">
        <v>0</v>
      </c>
      <c r="F3411">
        <v>0</v>
      </c>
    </row>
    <row r="3412" spans="2:6" hidden="1" x14ac:dyDescent="0.25">
      <c r="B3412" s="55" t="s">
        <v>3598</v>
      </c>
      <c r="C3412" s="22">
        <f t="shared" si="53"/>
        <v>0</v>
      </c>
      <c r="D3412" s="22">
        <v>0</v>
      </c>
      <c r="E3412" s="22">
        <v>0</v>
      </c>
      <c r="F3412">
        <v>0</v>
      </c>
    </row>
    <row r="3413" spans="2:6" x14ac:dyDescent="0.25">
      <c r="B3413" s="55" t="s">
        <v>7880</v>
      </c>
      <c r="C3413" s="22">
        <f t="shared" si="53"/>
        <v>1396</v>
      </c>
      <c r="D3413" s="22">
        <v>1396</v>
      </c>
      <c r="E3413" s="22">
        <v>0</v>
      </c>
      <c r="F3413">
        <v>0</v>
      </c>
    </row>
    <row r="3414" spans="2:6" x14ac:dyDescent="0.25">
      <c r="B3414" s="55" t="s">
        <v>7881</v>
      </c>
      <c r="C3414" s="22">
        <f t="shared" si="53"/>
        <v>4638</v>
      </c>
      <c r="D3414" s="22">
        <v>4638</v>
      </c>
      <c r="E3414" s="22">
        <v>0</v>
      </c>
      <c r="F3414">
        <v>0</v>
      </c>
    </row>
    <row r="3415" spans="2:6" hidden="1" x14ac:dyDescent="0.25">
      <c r="B3415" s="55" t="s">
        <v>3599</v>
      </c>
      <c r="C3415" s="22">
        <f t="shared" si="53"/>
        <v>0</v>
      </c>
      <c r="D3415" s="22">
        <v>0</v>
      </c>
      <c r="E3415" s="22">
        <v>0</v>
      </c>
      <c r="F3415">
        <v>0</v>
      </c>
    </row>
    <row r="3416" spans="2:6" hidden="1" x14ac:dyDescent="0.25">
      <c r="B3416" s="55" t="s">
        <v>3600</v>
      </c>
      <c r="C3416" s="22">
        <f t="shared" si="53"/>
        <v>0</v>
      </c>
      <c r="D3416" s="22">
        <v>0</v>
      </c>
      <c r="E3416" s="22">
        <v>0</v>
      </c>
      <c r="F3416">
        <v>0</v>
      </c>
    </row>
    <row r="3417" spans="2:6" hidden="1" x14ac:dyDescent="0.25">
      <c r="B3417" s="55" t="s">
        <v>3601</v>
      </c>
      <c r="C3417" s="22">
        <f t="shared" si="53"/>
        <v>0</v>
      </c>
      <c r="D3417" s="22">
        <v>0</v>
      </c>
      <c r="E3417" s="22">
        <v>0</v>
      </c>
      <c r="F3417">
        <v>0</v>
      </c>
    </row>
    <row r="3418" spans="2:6" hidden="1" x14ac:dyDescent="0.25">
      <c r="B3418" s="55" t="s">
        <v>3602</v>
      </c>
      <c r="C3418" s="22">
        <f t="shared" si="53"/>
        <v>0</v>
      </c>
      <c r="D3418" s="22">
        <v>0</v>
      </c>
      <c r="E3418" s="22">
        <v>0</v>
      </c>
      <c r="F3418">
        <v>0</v>
      </c>
    </row>
    <row r="3419" spans="2:6" x14ac:dyDescent="0.25">
      <c r="B3419" s="55" t="s">
        <v>3603</v>
      </c>
      <c r="C3419" s="22">
        <f t="shared" si="53"/>
        <v>4154</v>
      </c>
      <c r="D3419" s="22">
        <v>4154</v>
      </c>
      <c r="E3419" s="22">
        <v>0</v>
      </c>
      <c r="F3419">
        <v>0</v>
      </c>
    </row>
    <row r="3420" spans="2:6" hidden="1" x14ac:dyDescent="0.25">
      <c r="B3420" s="55" t="s">
        <v>3604</v>
      </c>
      <c r="C3420" s="22">
        <f t="shared" si="53"/>
        <v>0</v>
      </c>
      <c r="D3420" s="22">
        <v>0</v>
      </c>
      <c r="E3420" s="22">
        <v>0</v>
      </c>
      <c r="F3420">
        <v>0</v>
      </c>
    </row>
    <row r="3421" spans="2:6" hidden="1" x14ac:dyDescent="0.25">
      <c r="B3421" s="55" t="s">
        <v>3605</v>
      </c>
      <c r="C3421" s="22">
        <f t="shared" si="53"/>
        <v>0</v>
      </c>
      <c r="D3421" s="22">
        <v>0</v>
      </c>
      <c r="E3421" s="22">
        <v>0</v>
      </c>
      <c r="F3421">
        <v>0</v>
      </c>
    </row>
    <row r="3422" spans="2:6" hidden="1" x14ac:dyDescent="0.25">
      <c r="B3422" s="55" t="s">
        <v>3606</v>
      </c>
      <c r="C3422" s="22">
        <f t="shared" si="53"/>
        <v>0</v>
      </c>
      <c r="D3422" s="22">
        <v>0</v>
      </c>
      <c r="E3422" s="22">
        <v>0</v>
      </c>
      <c r="F3422">
        <v>0</v>
      </c>
    </row>
    <row r="3423" spans="2:6" hidden="1" x14ac:dyDescent="0.25">
      <c r="B3423" s="55" t="s">
        <v>3607</v>
      </c>
      <c r="C3423" s="22">
        <f t="shared" si="53"/>
        <v>0</v>
      </c>
      <c r="D3423" s="22">
        <v>0</v>
      </c>
      <c r="E3423" s="22">
        <v>0</v>
      </c>
      <c r="F3423">
        <v>0</v>
      </c>
    </row>
    <row r="3424" spans="2:6" hidden="1" x14ac:dyDescent="0.25">
      <c r="B3424" s="55" t="s">
        <v>3608</v>
      </c>
      <c r="C3424" s="22">
        <f t="shared" si="53"/>
        <v>0</v>
      </c>
      <c r="D3424" s="22">
        <v>0</v>
      </c>
      <c r="E3424" s="22">
        <v>0</v>
      </c>
      <c r="F3424">
        <v>0</v>
      </c>
    </row>
    <row r="3425" spans="2:6" hidden="1" x14ac:dyDescent="0.25">
      <c r="B3425" s="55" t="s">
        <v>3609</v>
      </c>
      <c r="C3425" s="22">
        <f t="shared" si="53"/>
        <v>0</v>
      </c>
      <c r="D3425" s="22">
        <v>0</v>
      </c>
      <c r="E3425" s="22">
        <v>0</v>
      </c>
      <c r="F3425">
        <v>0</v>
      </c>
    </row>
    <row r="3426" spans="2:6" hidden="1" x14ac:dyDescent="0.25">
      <c r="B3426" s="55" t="s">
        <v>3610</v>
      </c>
      <c r="C3426" s="22">
        <f t="shared" si="53"/>
        <v>0</v>
      </c>
      <c r="D3426" s="22">
        <v>0</v>
      </c>
      <c r="E3426" s="22">
        <v>0</v>
      </c>
      <c r="F3426">
        <v>0</v>
      </c>
    </row>
    <row r="3427" spans="2:6" x14ac:dyDescent="0.25">
      <c r="B3427" s="55" t="s">
        <v>3611</v>
      </c>
      <c r="C3427" s="22">
        <f t="shared" si="53"/>
        <v>3515</v>
      </c>
      <c r="D3427" s="22">
        <v>3515</v>
      </c>
      <c r="E3427" s="22">
        <v>0</v>
      </c>
      <c r="F3427">
        <v>0</v>
      </c>
    </row>
    <row r="3428" spans="2:6" hidden="1" x14ac:dyDescent="0.25">
      <c r="B3428" s="55" t="s">
        <v>3612</v>
      </c>
      <c r="C3428" s="22">
        <f t="shared" si="53"/>
        <v>0</v>
      </c>
      <c r="D3428" s="22">
        <v>0</v>
      </c>
      <c r="E3428" s="22">
        <v>0</v>
      </c>
      <c r="F3428">
        <v>0</v>
      </c>
    </row>
    <row r="3429" spans="2:6" hidden="1" x14ac:dyDescent="0.25">
      <c r="B3429" s="55" t="s">
        <v>3613</v>
      </c>
      <c r="C3429" s="22">
        <f t="shared" si="53"/>
        <v>0</v>
      </c>
      <c r="D3429" s="22">
        <v>0</v>
      </c>
      <c r="E3429" s="22">
        <v>0</v>
      </c>
      <c r="F3429">
        <v>0</v>
      </c>
    </row>
    <row r="3430" spans="2:6" hidden="1" x14ac:dyDescent="0.25">
      <c r="B3430" s="55" t="s">
        <v>3614</v>
      </c>
      <c r="C3430" s="22">
        <f t="shared" si="53"/>
        <v>0</v>
      </c>
      <c r="D3430" s="22">
        <v>0</v>
      </c>
      <c r="E3430" s="22">
        <v>0</v>
      </c>
      <c r="F3430">
        <v>0</v>
      </c>
    </row>
    <row r="3431" spans="2:6" hidden="1" x14ac:dyDescent="0.25">
      <c r="B3431" s="55" t="s">
        <v>3615</v>
      </c>
      <c r="C3431" s="22">
        <f t="shared" si="53"/>
        <v>0</v>
      </c>
      <c r="D3431" s="22">
        <v>0</v>
      </c>
      <c r="E3431" s="22">
        <v>0</v>
      </c>
      <c r="F3431">
        <v>0</v>
      </c>
    </row>
    <row r="3432" spans="2:6" x14ac:dyDescent="0.25">
      <c r="B3432" s="55" t="s">
        <v>3616</v>
      </c>
      <c r="C3432" s="22">
        <f t="shared" si="53"/>
        <v>1457</v>
      </c>
      <c r="D3432" s="22">
        <v>1457</v>
      </c>
      <c r="E3432" s="22">
        <v>0</v>
      </c>
      <c r="F3432">
        <v>0</v>
      </c>
    </row>
    <row r="3433" spans="2:6" hidden="1" x14ac:dyDescent="0.25">
      <c r="B3433" s="55" t="s">
        <v>3617</v>
      </c>
      <c r="C3433" s="22">
        <f t="shared" si="53"/>
        <v>0</v>
      </c>
      <c r="D3433" s="22">
        <v>0</v>
      </c>
      <c r="E3433" s="22">
        <v>0</v>
      </c>
      <c r="F3433">
        <v>0</v>
      </c>
    </row>
    <row r="3434" spans="2:6" x14ac:dyDescent="0.25">
      <c r="B3434" s="55" t="s">
        <v>3618</v>
      </c>
      <c r="C3434" s="22">
        <f t="shared" si="53"/>
        <v>4082</v>
      </c>
      <c r="D3434" s="22">
        <v>4082</v>
      </c>
      <c r="E3434" s="22">
        <v>0</v>
      </c>
      <c r="F3434">
        <v>0</v>
      </c>
    </row>
    <row r="3435" spans="2:6" x14ac:dyDescent="0.25">
      <c r="B3435" s="55" t="s">
        <v>3619</v>
      </c>
      <c r="C3435" s="22">
        <f t="shared" si="53"/>
        <v>7709</v>
      </c>
      <c r="D3435" s="22">
        <v>7709</v>
      </c>
      <c r="E3435" s="22">
        <v>0</v>
      </c>
      <c r="F3435">
        <v>0</v>
      </c>
    </row>
    <row r="3436" spans="2:6" hidden="1" x14ac:dyDescent="0.25">
      <c r="B3436" s="55" t="s">
        <v>3620</v>
      </c>
      <c r="C3436" s="22">
        <f t="shared" si="53"/>
        <v>0</v>
      </c>
      <c r="D3436" s="22">
        <v>0</v>
      </c>
      <c r="E3436" s="22">
        <v>0</v>
      </c>
      <c r="F3436">
        <v>0</v>
      </c>
    </row>
    <row r="3437" spans="2:6" hidden="1" x14ac:dyDescent="0.25">
      <c r="B3437" s="55" t="s">
        <v>3621</v>
      </c>
      <c r="C3437" s="22">
        <f t="shared" si="53"/>
        <v>0</v>
      </c>
      <c r="D3437" s="22">
        <v>0</v>
      </c>
      <c r="E3437" s="22">
        <v>0</v>
      </c>
      <c r="F3437">
        <v>0</v>
      </c>
    </row>
    <row r="3438" spans="2:6" hidden="1" x14ac:dyDescent="0.25">
      <c r="B3438" s="55" t="s">
        <v>3622</v>
      </c>
      <c r="C3438" s="22">
        <f t="shared" si="53"/>
        <v>0</v>
      </c>
      <c r="D3438" s="22">
        <v>0</v>
      </c>
      <c r="E3438" s="22">
        <v>0</v>
      </c>
      <c r="F3438">
        <v>0</v>
      </c>
    </row>
    <row r="3439" spans="2:6" x14ac:dyDescent="0.25">
      <c r="B3439" s="55" t="s">
        <v>7882</v>
      </c>
      <c r="C3439" s="22">
        <f t="shared" si="53"/>
        <v>6552</v>
      </c>
      <c r="D3439" s="22">
        <v>6552</v>
      </c>
      <c r="E3439" s="22">
        <v>0</v>
      </c>
      <c r="F3439">
        <v>0</v>
      </c>
    </row>
    <row r="3440" spans="2:6" hidden="1" x14ac:dyDescent="0.25">
      <c r="B3440" s="55" t="s">
        <v>3623</v>
      </c>
      <c r="C3440" s="22">
        <f t="shared" si="53"/>
        <v>0</v>
      </c>
      <c r="D3440" s="22">
        <v>0</v>
      </c>
      <c r="E3440" s="22">
        <v>0</v>
      </c>
      <c r="F3440">
        <v>0</v>
      </c>
    </row>
    <row r="3441" spans="2:6" hidden="1" x14ac:dyDescent="0.25">
      <c r="B3441" s="55" t="s">
        <v>3624</v>
      </c>
      <c r="C3441" s="22">
        <f t="shared" si="53"/>
        <v>0</v>
      </c>
      <c r="D3441" s="22">
        <v>0</v>
      </c>
      <c r="E3441" s="22">
        <v>0</v>
      </c>
      <c r="F3441">
        <v>0</v>
      </c>
    </row>
    <row r="3442" spans="2:6" hidden="1" x14ac:dyDescent="0.25">
      <c r="B3442" s="55" t="s">
        <v>3625</v>
      </c>
      <c r="C3442" s="22">
        <f t="shared" si="53"/>
        <v>0</v>
      </c>
      <c r="D3442" s="22">
        <v>0</v>
      </c>
      <c r="E3442" s="22">
        <v>0</v>
      </c>
      <c r="F3442">
        <v>0</v>
      </c>
    </row>
    <row r="3443" spans="2:6" x14ac:dyDescent="0.25">
      <c r="B3443" s="55" t="s">
        <v>3626</v>
      </c>
      <c r="C3443" s="22">
        <f t="shared" si="53"/>
        <v>2046</v>
      </c>
      <c r="D3443" s="22">
        <v>2046</v>
      </c>
      <c r="E3443" s="22">
        <v>0</v>
      </c>
      <c r="F3443">
        <v>0</v>
      </c>
    </row>
    <row r="3444" spans="2:6" hidden="1" x14ac:dyDescent="0.25">
      <c r="B3444" s="55" t="s">
        <v>3627</v>
      </c>
      <c r="C3444" s="22">
        <f t="shared" si="53"/>
        <v>0</v>
      </c>
      <c r="D3444" s="22">
        <v>0</v>
      </c>
      <c r="E3444" s="22">
        <v>0</v>
      </c>
      <c r="F3444">
        <v>0</v>
      </c>
    </row>
    <row r="3445" spans="2:6" hidden="1" x14ac:dyDescent="0.25">
      <c r="B3445" s="55" t="s">
        <v>3628</v>
      </c>
      <c r="C3445" s="22">
        <f t="shared" si="53"/>
        <v>0</v>
      </c>
      <c r="D3445" s="22">
        <v>0</v>
      </c>
      <c r="E3445" s="22">
        <v>0</v>
      </c>
      <c r="F3445">
        <v>0</v>
      </c>
    </row>
    <row r="3446" spans="2:6" hidden="1" x14ac:dyDescent="0.25">
      <c r="B3446" s="55" t="s">
        <v>3629</v>
      </c>
      <c r="C3446" s="22">
        <f t="shared" si="53"/>
        <v>0</v>
      </c>
      <c r="D3446" s="22">
        <v>0</v>
      </c>
      <c r="E3446" s="22">
        <v>0</v>
      </c>
      <c r="F3446">
        <v>0</v>
      </c>
    </row>
    <row r="3447" spans="2:6" x14ac:dyDescent="0.25">
      <c r="B3447" s="55" t="s">
        <v>7883</v>
      </c>
      <c r="C3447" s="22">
        <f t="shared" si="53"/>
        <v>1198</v>
      </c>
      <c r="D3447" s="22">
        <v>1198</v>
      </c>
      <c r="E3447" s="22">
        <v>0</v>
      </c>
      <c r="F3447">
        <v>0</v>
      </c>
    </row>
    <row r="3448" spans="2:6" x14ac:dyDescent="0.25">
      <c r="B3448" s="55" t="s">
        <v>3630</v>
      </c>
      <c r="C3448" s="22">
        <f t="shared" si="53"/>
        <v>6282</v>
      </c>
      <c r="D3448" s="22">
        <v>6282</v>
      </c>
      <c r="E3448" s="22">
        <v>0</v>
      </c>
      <c r="F3448">
        <v>0</v>
      </c>
    </row>
    <row r="3449" spans="2:6" x14ac:dyDescent="0.25">
      <c r="B3449" s="55" t="s">
        <v>3631</v>
      </c>
      <c r="C3449" s="22">
        <f t="shared" si="53"/>
        <v>863</v>
      </c>
      <c r="D3449" s="22">
        <v>863</v>
      </c>
      <c r="E3449" s="22">
        <v>0</v>
      </c>
      <c r="F3449">
        <v>0</v>
      </c>
    </row>
    <row r="3450" spans="2:6" x14ac:dyDescent="0.25">
      <c r="B3450" s="55" t="s">
        <v>3632</v>
      </c>
      <c r="C3450" s="22">
        <f t="shared" si="53"/>
        <v>1000</v>
      </c>
      <c r="D3450" s="22">
        <v>1000</v>
      </c>
      <c r="E3450" s="22">
        <v>0</v>
      </c>
      <c r="F3450">
        <v>0</v>
      </c>
    </row>
    <row r="3451" spans="2:6" hidden="1" x14ac:dyDescent="0.25">
      <c r="B3451" s="55" t="s">
        <v>3633</v>
      </c>
      <c r="C3451" s="22">
        <f t="shared" si="53"/>
        <v>0</v>
      </c>
      <c r="D3451" s="22">
        <v>0</v>
      </c>
      <c r="E3451" s="22">
        <v>0</v>
      </c>
      <c r="F3451">
        <v>0</v>
      </c>
    </row>
    <row r="3452" spans="2:6" x14ac:dyDescent="0.25">
      <c r="B3452" s="55" t="s">
        <v>3634</v>
      </c>
      <c r="C3452" s="22">
        <f t="shared" si="53"/>
        <v>1162</v>
      </c>
      <c r="D3452" s="22">
        <v>1162</v>
      </c>
      <c r="E3452" s="22">
        <v>0</v>
      </c>
      <c r="F3452">
        <v>0</v>
      </c>
    </row>
    <row r="3453" spans="2:6" hidden="1" x14ac:dyDescent="0.25">
      <c r="B3453" s="55" t="s">
        <v>3635</v>
      </c>
      <c r="C3453" s="22">
        <f t="shared" si="53"/>
        <v>0</v>
      </c>
      <c r="D3453" s="22">
        <v>0</v>
      </c>
      <c r="E3453" s="22">
        <v>0</v>
      </c>
      <c r="F3453">
        <v>0</v>
      </c>
    </row>
    <row r="3454" spans="2:6" hidden="1" x14ac:dyDescent="0.25">
      <c r="B3454" s="55" t="s">
        <v>3636</v>
      </c>
      <c r="C3454" s="22">
        <f t="shared" si="53"/>
        <v>0</v>
      </c>
      <c r="D3454" s="22">
        <v>0</v>
      </c>
      <c r="E3454" s="22">
        <v>0</v>
      </c>
      <c r="F3454">
        <v>0</v>
      </c>
    </row>
    <row r="3455" spans="2:6" hidden="1" x14ac:dyDescent="0.25">
      <c r="B3455" s="55" t="s">
        <v>3637</v>
      </c>
      <c r="C3455" s="22">
        <f t="shared" si="53"/>
        <v>0</v>
      </c>
      <c r="D3455" s="22">
        <v>0</v>
      </c>
      <c r="E3455" s="22">
        <v>0</v>
      </c>
      <c r="F3455">
        <v>0</v>
      </c>
    </row>
    <row r="3456" spans="2:6" hidden="1" x14ac:dyDescent="0.25">
      <c r="B3456" s="55" t="s">
        <v>3638</v>
      </c>
      <c r="C3456" s="22">
        <f t="shared" si="53"/>
        <v>0</v>
      </c>
      <c r="D3456" s="22">
        <v>0</v>
      </c>
      <c r="E3456" s="22">
        <v>0</v>
      </c>
      <c r="F3456">
        <v>0</v>
      </c>
    </row>
    <row r="3457" spans="2:6" x14ac:dyDescent="0.25">
      <c r="B3457" s="55" t="s">
        <v>3639</v>
      </c>
      <c r="C3457" s="22">
        <f t="shared" si="53"/>
        <v>215</v>
      </c>
      <c r="D3457" s="22">
        <v>215</v>
      </c>
      <c r="E3457" s="22">
        <v>0</v>
      </c>
      <c r="F3457">
        <v>0</v>
      </c>
    </row>
    <row r="3458" spans="2:6" x14ac:dyDescent="0.25">
      <c r="B3458" s="55" t="s">
        <v>3640</v>
      </c>
      <c r="C3458" s="22">
        <f t="shared" si="53"/>
        <v>2288</v>
      </c>
      <c r="D3458" s="22">
        <v>2288</v>
      </c>
      <c r="E3458" s="22">
        <v>0</v>
      </c>
      <c r="F3458">
        <v>0</v>
      </c>
    </row>
    <row r="3459" spans="2:6" hidden="1" x14ac:dyDescent="0.25">
      <c r="B3459" s="55" t="s">
        <v>3641</v>
      </c>
      <c r="C3459" s="22">
        <f t="shared" si="53"/>
        <v>0</v>
      </c>
      <c r="D3459" s="22">
        <v>0</v>
      </c>
      <c r="E3459" s="22">
        <v>0</v>
      </c>
      <c r="F3459">
        <v>0</v>
      </c>
    </row>
    <row r="3460" spans="2:6" hidden="1" x14ac:dyDescent="0.25">
      <c r="B3460" s="55" t="s">
        <v>3642</v>
      </c>
      <c r="C3460" s="22">
        <f t="shared" si="53"/>
        <v>0</v>
      </c>
      <c r="D3460" s="22">
        <v>0</v>
      </c>
      <c r="E3460" s="22">
        <v>0</v>
      </c>
      <c r="F3460">
        <v>0</v>
      </c>
    </row>
    <row r="3461" spans="2:6" hidden="1" x14ac:dyDescent="0.25">
      <c r="B3461" s="55" t="s">
        <v>3643</v>
      </c>
      <c r="C3461" s="22">
        <f t="shared" si="53"/>
        <v>0</v>
      </c>
      <c r="D3461" s="22">
        <v>0</v>
      </c>
      <c r="E3461" s="22">
        <v>0</v>
      </c>
      <c r="F3461">
        <v>0</v>
      </c>
    </row>
    <row r="3462" spans="2:6" hidden="1" x14ac:dyDescent="0.25">
      <c r="B3462" s="55" t="s">
        <v>3644</v>
      </c>
      <c r="C3462" s="22">
        <f t="shared" ref="C3462:C3525" si="54">D3462-E3462+(F3462)</f>
        <v>0</v>
      </c>
      <c r="D3462" s="22">
        <v>0</v>
      </c>
      <c r="E3462" s="22">
        <v>0</v>
      </c>
      <c r="F3462">
        <v>0</v>
      </c>
    </row>
    <row r="3463" spans="2:6" x14ac:dyDescent="0.25">
      <c r="B3463" s="55" t="s">
        <v>3645</v>
      </c>
      <c r="C3463" s="22">
        <f t="shared" si="54"/>
        <v>817</v>
      </c>
      <c r="D3463" s="22">
        <v>817</v>
      </c>
      <c r="E3463" s="22">
        <v>0</v>
      </c>
      <c r="F3463">
        <v>0</v>
      </c>
    </row>
    <row r="3464" spans="2:6" hidden="1" x14ac:dyDescent="0.25">
      <c r="B3464" s="55" t="s">
        <v>3646</v>
      </c>
      <c r="C3464" s="22">
        <f t="shared" si="54"/>
        <v>0</v>
      </c>
      <c r="D3464" s="22">
        <v>0</v>
      </c>
      <c r="E3464" s="22">
        <v>0</v>
      </c>
      <c r="F3464">
        <v>0</v>
      </c>
    </row>
    <row r="3465" spans="2:6" hidden="1" x14ac:dyDescent="0.25">
      <c r="B3465" s="55" t="s">
        <v>3647</v>
      </c>
      <c r="C3465" s="22">
        <f t="shared" si="54"/>
        <v>0</v>
      </c>
      <c r="D3465" s="22">
        <v>0</v>
      </c>
      <c r="E3465" s="22">
        <v>0</v>
      </c>
      <c r="F3465">
        <v>0</v>
      </c>
    </row>
    <row r="3466" spans="2:6" hidden="1" x14ac:dyDescent="0.25">
      <c r="B3466" s="55" t="s">
        <v>3648</v>
      </c>
      <c r="C3466" s="22">
        <f t="shared" si="54"/>
        <v>0</v>
      </c>
      <c r="D3466" s="22">
        <v>0</v>
      </c>
      <c r="E3466" s="22">
        <v>0</v>
      </c>
      <c r="F3466">
        <v>0</v>
      </c>
    </row>
    <row r="3467" spans="2:6" x14ac:dyDescent="0.25">
      <c r="B3467" s="55" t="s">
        <v>3649</v>
      </c>
      <c r="C3467" s="22">
        <f t="shared" si="54"/>
        <v>2904</v>
      </c>
      <c r="D3467" s="22">
        <v>2904</v>
      </c>
      <c r="E3467" s="22">
        <v>0</v>
      </c>
      <c r="F3467">
        <v>0</v>
      </c>
    </row>
    <row r="3468" spans="2:6" x14ac:dyDescent="0.25">
      <c r="B3468" s="55" t="s">
        <v>3650</v>
      </c>
      <c r="C3468" s="22">
        <f t="shared" si="54"/>
        <v>105</v>
      </c>
      <c r="D3468" s="22">
        <v>105</v>
      </c>
      <c r="E3468" s="22">
        <v>0</v>
      </c>
      <c r="F3468">
        <v>0</v>
      </c>
    </row>
    <row r="3469" spans="2:6" hidden="1" x14ac:dyDescent="0.25">
      <c r="B3469" s="55" t="s">
        <v>3651</v>
      </c>
      <c r="C3469" s="22">
        <f t="shared" si="54"/>
        <v>0</v>
      </c>
      <c r="D3469" s="22">
        <v>0</v>
      </c>
      <c r="E3469" s="22">
        <v>0</v>
      </c>
      <c r="F3469">
        <v>0</v>
      </c>
    </row>
    <row r="3470" spans="2:6" x14ac:dyDescent="0.25">
      <c r="B3470" s="55" t="s">
        <v>7884</v>
      </c>
      <c r="C3470" s="22">
        <f t="shared" si="54"/>
        <v>14103</v>
      </c>
      <c r="D3470" s="22">
        <v>14103</v>
      </c>
      <c r="E3470" s="22">
        <v>0</v>
      </c>
      <c r="F3470">
        <v>0</v>
      </c>
    </row>
    <row r="3471" spans="2:6" hidden="1" x14ac:dyDescent="0.25">
      <c r="B3471" s="55" t="s">
        <v>3652</v>
      </c>
      <c r="C3471" s="22">
        <f t="shared" si="54"/>
        <v>0</v>
      </c>
      <c r="D3471" s="22">
        <v>0</v>
      </c>
      <c r="E3471" s="22">
        <v>0</v>
      </c>
      <c r="F3471">
        <v>0</v>
      </c>
    </row>
    <row r="3472" spans="2:6" hidden="1" x14ac:dyDescent="0.25">
      <c r="B3472" s="55" t="s">
        <v>3653</v>
      </c>
      <c r="C3472" s="22">
        <f t="shared" si="54"/>
        <v>0</v>
      </c>
      <c r="D3472" s="22">
        <v>0</v>
      </c>
      <c r="E3472" s="22">
        <v>0</v>
      </c>
      <c r="F3472">
        <v>0</v>
      </c>
    </row>
    <row r="3473" spans="2:6" hidden="1" x14ac:dyDescent="0.25">
      <c r="B3473" s="55" t="s">
        <v>3654</v>
      </c>
      <c r="C3473" s="22">
        <f t="shared" si="54"/>
        <v>0</v>
      </c>
      <c r="D3473" s="22">
        <v>0</v>
      </c>
      <c r="E3473" s="22">
        <v>0</v>
      </c>
      <c r="F3473">
        <v>0</v>
      </c>
    </row>
    <row r="3474" spans="2:6" hidden="1" x14ac:dyDescent="0.25">
      <c r="B3474" s="55" t="s">
        <v>3655</v>
      </c>
      <c r="C3474" s="22">
        <f t="shared" si="54"/>
        <v>0</v>
      </c>
      <c r="D3474" s="22">
        <v>0</v>
      </c>
      <c r="E3474" s="22">
        <v>0</v>
      </c>
      <c r="F3474">
        <v>0</v>
      </c>
    </row>
    <row r="3475" spans="2:6" hidden="1" x14ac:dyDescent="0.25">
      <c r="B3475" s="55" t="s">
        <v>3656</v>
      </c>
      <c r="C3475" s="22">
        <f t="shared" si="54"/>
        <v>0</v>
      </c>
      <c r="D3475" s="22">
        <v>0</v>
      </c>
      <c r="E3475" s="22">
        <v>0</v>
      </c>
      <c r="F3475">
        <v>0</v>
      </c>
    </row>
    <row r="3476" spans="2:6" x14ac:dyDescent="0.25">
      <c r="B3476" s="55" t="s">
        <v>3657</v>
      </c>
      <c r="C3476" s="22">
        <f t="shared" si="54"/>
        <v>739</v>
      </c>
      <c r="D3476" s="22">
        <v>739</v>
      </c>
      <c r="E3476" s="22">
        <v>0</v>
      </c>
      <c r="F3476">
        <v>0</v>
      </c>
    </row>
    <row r="3477" spans="2:6" x14ac:dyDescent="0.25">
      <c r="B3477" s="55" t="s">
        <v>3658</v>
      </c>
      <c r="C3477" s="22">
        <f t="shared" si="54"/>
        <v>852</v>
      </c>
      <c r="D3477" s="22">
        <v>852</v>
      </c>
      <c r="E3477" s="22">
        <v>0</v>
      </c>
      <c r="F3477">
        <v>0</v>
      </c>
    </row>
    <row r="3478" spans="2:6" hidden="1" x14ac:dyDescent="0.25">
      <c r="B3478" s="55" t="s">
        <v>3659</v>
      </c>
      <c r="C3478" s="22">
        <f t="shared" si="54"/>
        <v>0</v>
      </c>
      <c r="D3478" s="22">
        <v>0</v>
      </c>
      <c r="E3478" s="22">
        <v>0</v>
      </c>
      <c r="F3478">
        <v>0</v>
      </c>
    </row>
    <row r="3479" spans="2:6" hidden="1" x14ac:dyDescent="0.25">
      <c r="B3479" s="55" t="s">
        <v>3660</v>
      </c>
      <c r="C3479" s="22">
        <f t="shared" si="54"/>
        <v>0</v>
      </c>
      <c r="D3479" s="22">
        <v>0</v>
      </c>
      <c r="E3479" s="22">
        <v>0</v>
      </c>
      <c r="F3479">
        <v>0</v>
      </c>
    </row>
    <row r="3480" spans="2:6" hidden="1" x14ac:dyDescent="0.25">
      <c r="B3480" s="55" t="s">
        <v>3661</v>
      </c>
      <c r="C3480" s="22">
        <f t="shared" si="54"/>
        <v>0</v>
      </c>
      <c r="D3480" s="22">
        <v>0</v>
      </c>
      <c r="E3480" s="22">
        <v>0</v>
      </c>
      <c r="F3480">
        <v>0</v>
      </c>
    </row>
    <row r="3481" spans="2:6" hidden="1" x14ac:dyDescent="0.25">
      <c r="B3481" s="55" t="s">
        <v>7885</v>
      </c>
      <c r="C3481" s="22">
        <f t="shared" si="54"/>
        <v>0</v>
      </c>
      <c r="D3481" s="22">
        <v>0</v>
      </c>
      <c r="E3481" s="22">
        <v>0</v>
      </c>
      <c r="F3481">
        <v>0</v>
      </c>
    </row>
    <row r="3482" spans="2:6" x14ac:dyDescent="0.25">
      <c r="B3482" s="55" t="s">
        <v>3662</v>
      </c>
      <c r="C3482" s="22">
        <f t="shared" si="54"/>
        <v>1356</v>
      </c>
      <c r="D3482" s="22">
        <v>1356</v>
      </c>
      <c r="E3482" s="22">
        <v>0</v>
      </c>
      <c r="F3482">
        <v>0</v>
      </c>
    </row>
    <row r="3483" spans="2:6" x14ac:dyDescent="0.25">
      <c r="B3483" s="55" t="s">
        <v>3663</v>
      </c>
      <c r="C3483" s="22">
        <f t="shared" si="54"/>
        <v>1048</v>
      </c>
      <c r="D3483" s="22">
        <v>1048</v>
      </c>
      <c r="E3483" s="22">
        <v>0</v>
      </c>
      <c r="F3483">
        <v>0</v>
      </c>
    </row>
    <row r="3484" spans="2:6" hidden="1" x14ac:dyDescent="0.25">
      <c r="B3484" s="55" t="s">
        <v>3664</v>
      </c>
      <c r="C3484" s="22">
        <f t="shared" si="54"/>
        <v>0</v>
      </c>
      <c r="D3484" s="22">
        <v>0</v>
      </c>
      <c r="E3484" s="22">
        <v>0</v>
      </c>
      <c r="F3484">
        <v>0</v>
      </c>
    </row>
    <row r="3485" spans="2:6" hidden="1" x14ac:dyDescent="0.25">
      <c r="B3485" s="55" t="s">
        <v>3665</v>
      </c>
      <c r="C3485" s="22">
        <f t="shared" si="54"/>
        <v>0</v>
      </c>
      <c r="D3485" s="22">
        <v>0</v>
      </c>
      <c r="E3485" s="22">
        <v>0</v>
      </c>
      <c r="F3485">
        <v>0</v>
      </c>
    </row>
    <row r="3486" spans="2:6" hidden="1" x14ac:dyDescent="0.25">
      <c r="B3486" s="55" t="s">
        <v>3666</v>
      </c>
      <c r="C3486" s="22">
        <f t="shared" si="54"/>
        <v>0</v>
      </c>
      <c r="D3486" s="22">
        <v>0</v>
      </c>
      <c r="E3486" s="22">
        <v>0</v>
      </c>
      <c r="F3486">
        <v>0</v>
      </c>
    </row>
    <row r="3487" spans="2:6" hidden="1" x14ac:dyDescent="0.25">
      <c r="B3487" s="55" t="s">
        <v>3667</v>
      </c>
      <c r="C3487" s="22">
        <f t="shared" si="54"/>
        <v>0</v>
      </c>
      <c r="D3487" s="22">
        <v>0</v>
      </c>
      <c r="E3487" s="22">
        <v>0</v>
      </c>
      <c r="F3487">
        <v>0</v>
      </c>
    </row>
    <row r="3488" spans="2:6" x14ac:dyDescent="0.25">
      <c r="B3488" s="55" t="s">
        <v>7886</v>
      </c>
      <c r="C3488" s="22">
        <f t="shared" si="54"/>
        <v>5754</v>
      </c>
      <c r="D3488" s="22">
        <v>5754</v>
      </c>
      <c r="E3488" s="22">
        <v>0</v>
      </c>
      <c r="F3488">
        <v>0</v>
      </c>
    </row>
    <row r="3489" spans="2:6" x14ac:dyDescent="0.25">
      <c r="B3489" s="55" t="s">
        <v>3668</v>
      </c>
      <c r="C3489" s="22">
        <f t="shared" si="54"/>
        <v>5106</v>
      </c>
      <c r="D3489" s="22">
        <v>5106</v>
      </c>
      <c r="E3489" s="22">
        <v>0</v>
      </c>
      <c r="F3489">
        <v>0</v>
      </c>
    </row>
    <row r="3490" spans="2:6" hidden="1" x14ac:dyDescent="0.25">
      <c r="B3490" s="55" t="s">
        <v>3669</v>
      </c>
      <c r="C3490" s="22">
        <f t="shared" si="54"/>
        <v>0</v>
      </c>
      <c r="D3490" s="22">
        <v>0</v>
      </c>
      <c r="E3490" s="22">
        <v>0</v>
      </c>
      <c r="F3490">
        <v>0</v>
      </c>
    </row>
    <row r="3491" spans="2:6" hidden="1" x14ac:dyDescent="0.25">
      <c r="B3491" s="55" t="s">
        <v>3670</v>
      </c>
      <c r="C3491" s="22">
        <f t="shared" si="54"/>
        <v>0</v>
      </c>
      <c r="D3491" s="22">
        <v>0</v>
      </c>
      <c r="E3491" s="22">
        <v>0</v>
      </c>
      <c r="F3491">
        <v>0</v>
      </c>
    </row>
    <row r="3492" spans="2:6" hidden="1" x14ac:dyDescent="0.25">
      <c r="B3492" s="55" t="s">
        <v>3671</v>
      </c>
      <c r="C3492" s="22">
        <f t="shared" si="54"/>
        <v>0</v>
      </c>
      <c r="D3492" s="22">
        <v>0</v>
      </c>
      <c r="E3492" s="22">
        <v>0</v>
      </c>
      <c r="F3492">
        <v>0</v>
      </c>
    </row>
    <row r="3493" spans="2:6" hidden="1" x14ac:dyDescent="0.25">
      <c r="B3493" s="55" t="s">
        <v>3672</v>
      </c>
      <c r="C3493" s="22">
        <f t="shared" si="54"/>
        <v>0</v>
      </c>
      <c r="D3493" s="22">
        <v>0</v>
      </c>
      <c r="E3493" s="22">
        <v>0</v>
      </c>
      <c r="F3493">
        <v>0</v>
      </c>
    </row>
    <row r="3494" spans="2:6" hidden="1" x14ac:dyDescent="0.25">
      <c r="B3494" s="55" t="s">
        <v>3673</v>
      </c>
      <c r="C3494" s="22">
        <f t="shared" si="54"/>
        <v>0</v>
      </c>
      <c r="D3494" s="22">
        <v>0</v>
      </c>
      <c r="E3494" s="22">
        <v>0</v>
      </c>
      <c r="F3494">
        <v>0</v>
      </c>
    </row>
    <row r="3495" spans="2:6" hidden="1" x14ac:dyDescent="0.25">
      <c r="B3495" s="55" t="s">
        <v>3674</v>
      </c>
      <c r="C3495" s="22">
        <f t="shared" si="54"/>
        <v>0</v>
      </c>
      <c r="D3495" s="22">
        <v>0</v>
      </c>
      <c r="E3495" s="22">
        <v>0</v>
      </c>
      <c r="F3495">
        <v>0</v>
      </c>
    </row>
    <row r="3496" spans="2:6" hidden="1" x14ac:dyDescent="0.25">
      <c r="B3496" s="55" t="s">
        <v>3675</v>
      </c>
      <c r="C3496" s="22">
        <f t="shared" si="54"/>
        <v>0</v>
      </c>
      <c r="D3496" s="22">
        <v>0</v>
      </c>
      <c r="E3496" s="22">
        <v>0</v>
      </c>
      <c r="F3496">
        <v>0</v>
      </c>
    </row>
    <row r="3497" spans="2:6" hidden="1" x14ac:dyDescent="0.25">
      <c r="B3497" s="55" t="s">
        <v>3676</v>
      </c>
      <c r="C3497" s="22">
        <f t="shared" si="54"/>
        <v>0</v>
      </c>
      <c r="D3497" s="22">
        <v>0</v>
      </c>
      <c r="E3497" s="22">
        <v>0</v>
      </c>
      <c r="F3497">
        <v>0</v>
      </c>
    </row>
    <row r="3498" spans="2:6" hidden="1" x14ac:dyDescent="0.25">
      <c r="B3498" s="55" t="s">
        <v>3677</v>
      </c>
      <c r="C3498" s="22">
        <f t="shared" si="54"/>
        <v>0</v>
      </c>
      <c r="D3498" s="22">
        <v>0</v>
      </c>
      <c r="E3498" s="22">
        <v>0</v>
      </c>
      <c r="F3498">
        <v>0</v>
      </c>
    </row>
    <row r="3499" spans="2:6" hidden="1" x14ac:dyDescent="0.25">
      <c r="B3499" s="55" t="s">
        <v>3678</v>
      </c>
      <c r="C3499" s="22">
        <f t="shared" si="54"/>
        <v>0</v>
      </c>
      <c r="D3499" s="22">
        <v>0</v>
      </c>
      <c r="E3499" s="22">
        <v>0</v>
      </c>
      <c r="F3499">
        <v>0</v>
      </c>
    </row>
    <row r="3500" spans="2:6" hidden="1" x14ac:dyDescent="0.25">
      <c r="B3500" s="55" t="s">
        <v>3679</v>
      </c>
      <c r="C3500" s="22">
        <f t="shared" si="54"/>
        <v>0</v>
      </c>
      <c r="D3500" s="22">
        <v>0</v>
      </c>
      <c r="E3500" s="22">
        <v>0</v>
      </c>
      <c r="F3500">
        <v>0</v>
      </c>
    </row>
    <row r="3501" spans="2:6" hidden="1" x14ac:dyDescent="0.25">
      <c r="B3501" s="55" t="s">
        <v>3680</v>
      </c>
      <c r="C3501" s="22">
        <f t="shared" si="54"/>
        <v>0</v>
      </c>
      <c r="D3501" s="22">
        <v>0</v>
      </c>
      <c r="E3501" s="22">
        <v>0</v>
      </c>
      <c r="F3501">
        <v>0</v>
      </c>
    </row>
    <row r="3502" spans="2:6" hidden="1" x14ac:dyDescent="0.25">
      <c r="B3502" s="55" t="s">
        <v>3681</v>
      </c>
      <c r="C3502" s="22">
        <f t="shared" si="54"/>
        <v>0</v>
      </c>
      <c r="D3502" s="22">
        <v>0</v>
      </c>
      <c r="E3502" s="22">
        <v>0</v>
      </c>
      <c r="F3502">
        <v>0</v>
      </c>
    </row>
    <row r="3503" spans="2:6" hidden="1" x14ac:dyDescent="0.25">
      <c r="B3503" s="55" t="s">
        <v>3682</v>
      </c>
      <c r="C3503" s="22">
        <f t="shared" si="54"/>
        <v>0</v>
      </c>
      <c r="D3503" s="22">
        <v>0</v>
      </c>
      <c r="E3503" s="22">
        <v>0</v>
      </c>
      <c r="F3503">
        <v>0</v>
      </c>
    </row>
    <row r="3504" spans="2:6" hidden="1" x14ac:dyDescent="0.25">
      <c r="B3504" s="55" t="s">
        <v>3683</v>
      </c>
      <c r="C3504" s="22">
        <f t="shared" si="54"/>
        <v>0</v>
      </c>
      <c r="D3504" s="22">
        <v>0</v>
      </c>
      <c r="E3504" s="22">
        <v>0</v>
      </c>
      <c r="F3504">
        <v>0</v>
      </c>
    </row>
    <row r="3505" spans="2:6" hidden="1" x14ac:dyDescent="0.25">
      <c r="B3505" s="55" t="s">
        <v>3684</v>
      </c>
      <c r="C3505" s="22">
        <f t="shared" si="54"/>
        <v>0</v>
      </c>
      <c r="D3505" s="22">
        <v>0</v>
      </c>
      <c r="E3505" s="22">
        <v>0</v>
      </c>
      <c r="F3505">
        <v>0</v>
      </c>
    </row>
    <row r="3506" spans="2:6" hidden="1" x14ac:dyDescent="0.25">
      <c r="B3506" s="55" t="s">
        <v>3685</v>
      </c>
      <c r="C3506" s="22">
        <f t="shared" si="54"/>
        <v>0</v>
      </c>
      <c r="D3506" s="22">
        <v>0</v>
      </c>
      <c r="E3506" s="22">
        <v>0</v>
      </c>
      <c r="F3506">
        <v>0</v>
      </c>
    </row>
    <row r="3507" spans="2:6" hidden="1" x14ac:dyDescent="0.25">
      <c r="B3507" s="55" t="s">
        <v>3686</v>
      </c>
      <c r="C3507" s="22">
        <f t="shared" si="54"/>
        <v>0</v>
      </c>
      <c r="D3507" s="22">
        <v>0</v>
      </c>
      <c r="E3507" s="22">
        <v>0</v>
      </c>
      <c r="F3507">
        <v>0</v>
      </c>
    </row>
    <row r="3508" spans="2:6" hidden="1" x14ac:dyDescent="0.25">
      <c r="B3508" s="55" t="s">
        <v>3687</v>
      </c>
      <c r="C3508" s="22">
        <f t="shared" si="54"/>
        <v>0</v>
      </c>
      <c r="D3508" s="22">
        <v>0</v>
      </c>
      <c r="E3508" s="22">
        <v>0</v>
      </c>
      <c r="F3508">
        <v>0</v>
      </c>
    </row>
    <row r="3509" spans="2:6" hidden="1" x14ac:dyDescent="0.25">
      <c r="B3509" s="55" t="s">
        <v>3688</v>
      </c>
      <c r="C3509" s="22">
        <f t="shared" si="54"/>
        <v>0</v>
      </c>
      <c r="D3509" s="22">
        <v>0</v>
      </c>
      <c r="E3509" s="22">
        <v>0</v>
      </c>
      <c r="F3509">
        <v>0</v>
      </c>
    </row>
    <row r="3510" spans="2:6" hidden="1" x14ac:dyDescent="0.25">
      <c r="B3510" s="55" t="s">
        <v>3689</v>
      </c>
      <c r="C3510" s="22">
        <f t="shared" si="54"/>
        <v>0</v>
      </c>
      <c r="D3510" s="22">
        <v>0</v>
      </c>
      <c r="E3510" s="22">
        <v>0</v>
      </c>
      <c r="F3510">
        <v>0</v>
      </c>
    </row>
    <row r="3511" spans="2:6" hidden="1" x14ac:dyDescent="0.25">
      <c r="B3511" s="55" t="s">
        <v>3690</v>
      </c>
      <c r="C3511" s="22">
        <f t="shared" si="54"/>
        <v>0</v>
      </c>
      <c r="D3511" s="22">
        <v>0</v>
      </c>
      <c r="E3511" s="22">
        <v>0</v>
      </c>
      <c r="F3511">
        <v>0</v>
      </c>
    </row>
    <row r="3512" spans="2:6" hidden="1" x14ac:dyDescent="0.25">
      <c r="B3512" s="55" t="s">
        <v>3691</v>
      </c>
      <c r="C3512" s="22">
        <f t="shared" si="54"/>
        <v>0</v>
      </c>
      <c r="D3512" s="22">
        <v>0</v>
      </c>
      <c r="E3512" s="22">
        <v>0</v>
      </c>
      <c r="F3512">
        <v>0</v>
      </c>
    </row>
    <row r="3513" spans="2:6" hidden="1" x14ac:dyDescent="0.25">
      <c r="B3513" s="55" t="s">
        <v>3692</v>
      </c>
      <c r="C3513" s="22">
        <f t="shared" si="54"/>
        <v>0</v>
      </c>
      <c r="D3513" s="22">
        <v>0</v>
      </c>
      <c r="E3513" s="22">
        <v>0</v>
      </c>
      <c r="F3513">
        <v>0</v>
      </c>
    </row>
    <row r="3514" spans="2:6" x14ac:dyDescent="0.25">
      <c r="B3514" s="55" t="s">
        <v>3693</v>
      </c>
      <c r="C3514" s="22">
        <f t="shared" si="54"/>
        <v>1</v>
      </c>
      <c r="D3514" s="22">
        <v>1</v>
      </c>
      <c r="E3514" s="22">
        <v>0</v>
      </c>
      <c r="F3514">
        <v>0</v>
      </c>
    </row>
    <row r="3515" spans="2:6" hidden="1" x14ac:dyDescent="0.25">
      <c r="B3515" s="55" t="s">
        <v>3694</v>
      </c>
      <c r="C3515" s="22">
        <f t="shared" si="54"/>
        <v>0</v>
      </c>
      <c r="D3515" s="22">
        <v>0</v>
      </c>
      <c r="E3515" s="22">
        <v>0</v>
      </c>
      <c r="F3515">
        <v>0</v>
      </c>
    </row>
    <row r="3516" spans="2:6" hidden="1" x14ac:dyDescent="0.25">
      <c r="B3516" s="55" t="s">
        <v>3695</v>
      </c>
      <c r="C3516" s="22">
        <f t="shared" si="54"/>
        <v>0</v>
      </c>
      <c r="D3516" s="22">
        <v>0</v>
      </c>
      <c r="E3516" s="22">
        <v>0</v>
      </c>
      <c r="F3516">
        <v>0</v>
      </c>
    </row>
    <row r="3517" spans="2:6" hidden="1" x14ac:dyDescent="0.25">
      <c r="B3517" s="55" t="s">
        <v>3696</v>
      </c>
      <c r="C3517" s="22">
        <f t="shared" si="54"/>
        <v>0</v>
      </c>
      <c r="D3517" s="22">
        <v>0</v>
      </c>
      <c r="E3517" s="22">
        <v>0</v>
      </c>
      <c r="F3517">
        <v>0</v>
      </c>
    </row>
    <row r="3518" spans="2:6" hidden="1" x14ac:dyDescent="0.25">
      <c r="B3518" s="55" t="s">
        <v>3697</v>
      </c>
      <c r="C3518" s="22">
        <f t="shared" si="54"/>
        <v>0</v>
      </c>
      <c r="D3518" s="22">
        <v>0</v>
      </c>
      <c r="E3518" s="22">
        <v>0</v>
      </c>
      <c r="F3518">
        <v>0</v>
      </c>
    </row>
    <row r="3519" spans="2:6" hidden="1" x14ac:dyDescent="0.25">
      <c r="B3519" s="55" t="s">
        <v>3698</v>
      </c>
      <c r="C3519" s="22">
        <f t="shared" si="54"/>
        <v>0</v>
      </c>
      <c r="D3519" s="22">
        <v>0</v>
      </c>
      <c r="E3519" s="22">
        <v>0</v>
      </c>
      <c r="F3519">
        <v>0</v>
      </c>
    </row>
    <row r="3520" spans="2:6" hidden="1" x14ac:dyDescent="0.25">
      <c r="B3520" s="55" t="s">
        <v>3699</v>
      </c>
      <c r="C3520" s="22">
        <f t="shared" si="54"/>
        <v>0</v>
      </c>
      <c r="D3520" s="22">
        <v>0</v>
      </c>
      <c r="E3520" s="22">
        <v>0</v>
      </c>
      <c r="F3520">
        <v>0</v>
      </c>
    </row>
    <row r="3521" spans="2:6" hidden="1" x14ac:dyDescent="0.25">
      <c r="B3521" s="55" t="s">
        <v>3700</v>
      </c>
      <c r="C3521" s="22">
        <f t="shared" si="54"/>
        <v>0</v>
      </c>
      <c r="D3521" s="22">
        <v>0</v>
      </c>
      <c r="E3521" s="22">
        <v>0</v>
      </c>
      <c r="F3521">
        <v>0</v>
      </c>
    </row>
    <row r="3522" spans="2:6" hidden="1" x14ac:dyDescent="0.25">
      <c r="B3522" s="55" t="s">
        <v>3701</v>
      </c>
      <c r="C3522" s="22">
        <f t="shared" si="54"/>
        <v>0</v>
      </c>
      <c r="D3522" s="22">
        <v>0</v>
      </c>
      <c r="E3522" s="22">
        <v>0</v>
      </c>
      <c r="F3522">
        <v>0</v>
      </c>
    </row>
    <row r="3523" spans="2:6" hidden="1" x14ac:dyDescent="0.25">
      <c r="B3523" s="55" t="s">
        <v>3702</v>
      </c>
      <c r="C3523" s="22">
        <f t="shared" si="54"/>
        <v>0</v>
      </c>
      <c r="D3523" s="22">
        <v>0</v>
      </c>
      <c r="E3523" s="22">
        <v>0</v>
      </c>
      <c r="F3523">
        <v>0</v>
      </c>
    </row>
    <row r="3524" spans="2:6" hidden="1" x14ac:dyDescent="0.25">
      <c r="B3524" s="55" t="s">
        <v>3703</v>
      </c>
      <c r="C3524" s="22">
        <f t="shared" si="54"/>
        <v>0</v>
      </c>
      <c r="D3524" s="22">
        <v>0</v>
      </c>
      <c r="E3524" s="22">
        <v>0</v>
      </c>
      <c r="F3524">
        <v>0</v>
      </c>
    </row>
    <row r="3525" spans="2:6" hidden="1" x14ac:dyDescent="0.25">
      <c r="B3525" s="55" t="s">
        <v>3704</v>
      </c>
      <c r="C3525" s="22">
        <f t="shared" si="54"/>
        <v>0</v>
      </c>
      <c r="D3525" s="22">
        <v>0</v>
      </c>
      <c r="E3525" s="22">
        <v>0</v>
      </c>
      <c r="F3525">
        <v>0</v>
      </c>
    </row>
    <row r="3526" spans="2:6" hidden="1" x14ac:dyDescent="0.25">
      <c r="B3526" s="55" t="s">
        <v>3705</v>
      </c>
      <c r="C3526" s="22">
        <f t="shared" ref="C3526:C3589" si="55">D3526-E3526+(F3526)</f>
        <v>0</v>
      </c>
      <c r="D3526" s="22">
        <v>0</v>
      </c>
      <c r="E3526" s="22">
        <v>0</v>
      </c>
      <c r="F3526">
        <v>0</v>
      </c>
    </row>
    <row r="3527" spans="2:6" hidden="1" x14ac:dyDescent="0.25">
      <c r="B3527" s="55" t="s">
        <v>3706</v>
      </c>
      <c r="C3527" s="22">
        <f t="shared" si="55"/>
        <v>0</v>
      </c>
      <c r="D3527" s="22">
        <v>0</v>
      </c>
      <c r="E3527" s="22">
        <v>0</v>
      </c>
      <c r="F3527">
        <v>0</v>
      </c>
    </row>
    <row r="3528" spans="2:6" hidden="1" x14ac:dyDescent="0.25">
      <c r="B3528" s="55" t="s">
        <v>3707</v>
      </c>
      <c r="C3528" s="22">
        <f t="shared" si="55"/>
        <v>0</v>
      </c>
      <c r="D3528" s="22">
        <v>0</v>
      </c>
      <c r="E3528" s="22">
        <v>0</v>
      </c>
      <c r="F3528">
        <v>0</v>
      </c>
    </row>
    <row r="3529" spans="2:6" hidden="1" x14ac:dyDescent="0.25">
      <c r="B3529" s="55" t="s">
        <v>3708</v>
      </c>
      <c r="C3529" s="22">
        <f t="shared" si="55"/>
        <v>0</v>
      </c>
      <c r="D3529" s="22">
        <v>0</v>
      </c>
      <c r="E3529" s="22">
        <v>0</v>
      </c>
      <c r="F3529">
        <v>0</v>
      </c>
    </row>
    <row r="3530" spans="2:6" hidden="1" x14ac:dyDescent="0.25">
      <c r="B3530" s="55" t="s">
        <v>3709</v>
      </c>
      <c r="C3530" s="22">
        <f t="shared" si="55"/>
        <v>0</v>
      </c>
      <c r="D3530" s="22">
        <v>0</v>
      </c>
      <c r="E3530" s="22">
        <v>0</v>
      </c>
      <c r="F3530">
        <v>0</v>
      </c>
    </row>
    <row r="3531" spans="2:6" hidden="1" x14ac:dyDescent="0.25">
      <c r="B3531" s="55" t="s">
        <v>3710</v>
      </c>
      <c r="C3531" s="22">
        <f t="shared" si="55"/>
        <v>0</v>
      </c>
      <c r="D3531" s="22">
        <v>0</v>
      </c>
      <c r="E3531" s="22">
        <v>0</v>
      </c>
      <c r="F3531">
        <v>0</v>
      </c>
    </row>
    <row r="3532" spans="2:6" hidden="1" x14ac:dyDescent="0.25">
      <c r="B3532" s="55" t="s">
        <v>3711</v>
      </c>
      <c r="C3532" s="22">
        <f t="shared" si="55"/>
        <v>0</v>
      </c>
      <c r="D3532" s="22">
        <v>0</v>
      </c>
      <c r="E3532" s="22">
        <v>0</v>
      </c>
      <c r="F3532">
        <v>0</v>
      </c>
    </row>
    <row r="3533" spans="2:6" hidden="1" x14ac:dyDescent="0.25">
      <c r="B3533" s="55" t="s">
        <v>3712</v>
      </c>
      <c r="C3533" s="22">
        <f t="shared" si="55"/>
        <v>0</v>
      </c>
      <c r="D3533" s="22">
        <v>0</v>
      </c>
      <c r="E3533" s="22">
        <v>0</v>
      </c>
      <c r="F3533">
        <v>0</v>
      </c>
    </row>
    <row r="3534" spans="2:6" hidden="1" x14ac:dyDescent="0.25">
      <c r="B3534" s="55" t="s">
        <v>3713</v>
      </c>
      <c r="C3534" s="22">
        <f t="shared" si="55"/>
        <v>0</v>
      </c>
      <c r="D3534" s="22">
        <v>0</v>
      </c>
      <c r="E3534" s="22">
        <v>0</v>
      </c>
      <c r="F3534">
        <v>0</v>
      </c>
    </row>
    <row r="3535" spans="2:6" hidden="1" x14ac:dyDescent="0.25">
      <c r="B3535" s="55" t="s">
        <v>3714</v>
      </c>
      <c r="C3535" s="22">
        <f t="shared" si="55"/>
        <v>0</v>
      </c>
      <c r="D3535" s="22">
        <v>0</v>
      </c>
      <c r="E3535" s="22">
        <v>0</v>
      </c>
      <c r="F3535">
        <v>0</v>
      </c>
    </row>
    <row r="3536" spans="2:6" hidden="1" x14ac:dyDescent="0.25">
      <c r="B3536" s="55" t="s">
        <v>3715</v>
      </c>
      <c r="C3536" s="22">
        <f t="shared" si="55"/>
        <v>0</v>
      </c>
      <c r="D3536" s="22">
        <v>0</v>
      </c>
      <c r="E3536" s="22">
        <v>0</v>
      </c>
      <c r="F3536">
        <v>0</v>
      </c>
    </row>
    <row r="3537" spans="2:6" hidden="1" x14ac:dyDescent="0.25">
      <c r="B3537" s="55" t="s">
        <v>3716</v>
      </c>
      <c r="C3537" s="22">
        <f t="shared" si="55"/>
        <v>0</v>
      </c>
      <c r="D3537" s="22">
        <v>0</v>
      </c>
      <c r="E3537" s="22">
        <v>0</v>
      </c>
      <c r="F3537">
        <v>0</v>
      </c>
    </row>
    <row r="3538" spans="2:6" hidden="1" x14ac:dyDescent="0.25">
      <c r="B3538" s="55" t="s">
        <v>3717</v>
      </c>
      <c r="C3538" s="22">
        <f t="shared" si="55"/>
        <v>0</v>
      </c>
      <c r="D3538" s="22">
        <v>0</v>
      </c>
      <c r="E3538" s="22">
        <v>0</v>
      </c>
      <c r="F3538">
        <v>0</v>
      </c>
    </row>
    <row r="3539" spans="2:6" hidden="1" x14ac:dyDescent="0.25">
      <c r="B3539" s="55" t="s">
        <v>3718</v>
      </c>
      <c r="C3539" s="22">
        <f t="shared" si="55"/>
        <v>0</v>
      </c>
      <c r="D3539" s="22">
        <v>0</v>
      </c>
      <c r="E3539" s="22">
        <v>0</v>
      </c>
      <c r="F3539">
        <v>0</v>
      </c>
    </row>
    <row r="3540" spans="2:6" hidden="1" x14ac:dyDescent="0.25">
      <c r="B3540" s="55" t="s">
        <v>3719</v>
      </c>
      <c r="C3540" s="22">
        <f t="shared" si="55"/>
        <v>0</v>
      </c>
      <c r="D3540" s="22">
        <v>0</v>
      </c>
      <c r="E3540" s="22">
        <v>0</v>
      </c>
      <c r="F3540">
        <v>0</v>
      </c>
    </row>
    <row r="3541" spans="2:6" hidden="1" x14ac:dyDescent="0.25">
      <c r="B3541" s="55" t="s">
        <v>3720</v>
      </c>
      <c r="C3541" s="22">
        <f t="shared" si="55"/>
        <v>0</v>
      </c>
      <c r="D3541" s="22">
        <v>0</v>
      </c>
      <c r="E3541" s="22">
        <v>0</v>
      </c>
      <c r="F3541">
        <v>0</v>
      </c>
    </row>
    <row r="3542" spans="2:6" hidden="1" x14ac:dyDescent="0.25">
      <c r="B3542" s="55" t="s">
        <v>3721</v>
      </c>
      <c r="C3542" s="22">
        <f t="shared" si="55"/>
        <v>0</v>
      </c>
      <c r="D3542" s="22">
        <v>0</v>
      </c>
      <c r="E3542" s="22">
        <v>0</v>
      </c>
      <c r="F3542">
        <v>0</v>
      </c>
    </row>
    <row r="3543" spans="2:6" hidden="1" x14ac:dyDescent="0.25">
      <c r="B3543" s="55" t="s">
        <v>3722</v>
      </c>
      <c r="C3543" s="22">
        <f t="shared" si="55"/>
        <v>0</v>
      </c>
      <c r="D3543" s="22">
        <v>0</v>
      </c>
      <c r="E3543" s="22">
        <v>0</v>
      </c>
      <c r="F3543">
        <v>0</v>
      </c>
    </row>
    <row r="3544" spans="2:6" hidden="1" x14ac:dyDescent="0.25">
      <c r="B3544" s="55" t="s">
        <v>3723</v>
      </c>
      <c r="C3544" s="22">
        <f t="shared" si="55"/>
        <v>0</v>
      </c>
      <c r="D3544" s="22">
        <v>0</v>
      </c>
      <c r="E3544" s="22">
        <v>0</v>
      </c>
      <c r="F3544">
        <v>0</v>
      </c>
    </row>
    <row r="3545" spans="2:6" hidden="1" x14ac:dyDescent="0.25">
      <c r="B3545" s="55" t="s">
        <v>3724</v>
      </c>
      <c r="C3545" s="22">
        <f t="shared" si="55"/>
        <v>0</v>
      </c>
      <c r="D3545" s="22">
        <v>0</v>
      </c>
      <c r="E3545" s="22">
        <v>0</v>
      </c>
      <c r="F3545">
        <v>0</v>
      </c>
    </row>
    <row r="3546" spans="2:6" hidden="1" x14ac:dyDescent="0.25">
      <c r="B3546" s="55" t="s">
        <v>3725</v>
      </c>
      <c r="C3546" s="22">
        <f t="shared" si="55"/>
        <v>0</v>
      </c>
      <c r="D3546" s="22">
        <v>0</v>
      </c>
      <c r="E3546" s="22">
        <v>0</v>
      </c>
      <c r="F3546">
        <v>0</v>
      </c>
    </row>
    <row r="3547" spans="2:6" hidden="1" x14ac:dyDescent="0.25">
      <c r="B3547" s="55" t="s">
        <v>3726</v>
      </c>
      <c r="C3547" s="22">
        <f t="shared" si="55"/>
        <v>0</v>
      </c>
      <c r="D3547" s="22">
        <v>0</v>
      </c>
      <c r="E3547" s="22">
        <v>0</v>
      </c>
      <c r="F3547">
        <v>0</v>
      </c>
    </row>
    <row r="3548" spans="2:6" hidden="1" x14ac:dyDescent="0.25">
      <c r="B3548" s="55" t="s">
        <v>3727</v>
      </c>
      <c r="C3548" s="22">
        <f t="shared" si="55"/>
        <v>0</v>
      </c>
      <c r="D3548" s="22">
        <v>0</v>
      </c>
      <c r="E3548" s="22">
        <v>0</v>
      </c>
      <c r="F3548">
        <v>0</v>
      </c>
    </row>
    <row r="3549" spans="2:6" hidden="1" x14ac:dyDescent="0.25">
      <c r="B3549" s="55" t="s">
        <v>3728</v>
      </c>
      <c r="C3549" s="22">
        <f t="shared" si="55"/>
        <v>0</v>
      </c>
      <c r="D3549" s="22">
        <v>0</v>
      </c>
      <c r="E3549" s="22">
        <v>0</v>
      </c>
      <c r="F3549">
        <v>0</v>
      </c>
    </row>
    <row r="3550" spans="2:6" hidden="1" x14ac:dyDescent="0.25">
      <c r="B3550" s="55" t="s">
        <v>3729</v>
      </c>
      <c r="C3550" s="22">
        <f t="shared" si="55"/>
        <v>0</v>
      </c>
      <c r="D3550" s="22">
        <v>0</v>
      </c>
      <c r="E3550" s="22">
        <v>0</v>
      </c>
      <c r="F3550">
        <v>0</v>
      </c>
    </row>
    <row r="3551" spans="2:6" hidden="1" x14ac:dyDescent="0.25">
      <c r="B3551" s="55" t="s">
        <v>3730</v>
      </c>
      <c r="C3551" s="22">
        <f t="shared" si="55"/>
        <v>0</v>
      </c>
      <c r="D3551" s="22">
        <v>0</v>
      </c>
      <c r="E3551" s="22">
        <v>0</v>
      </c>
      <c r="F3551">
        <v>0</v>
      </c>
    </row>
    <row r="3552" spans="2:6" hidden="1" x14ac:dyDescent="0.25">
      <c r="B3552" s="55" t="s">
        <v>3731</v>
      </c>
      <c r="C3552" s="22">
        <f t="shared" si="55"/>
        <v>0</v>
      </c>
      <c r="D3552" s="22">
        <v>0</v>
      </c>
      <c r="E3552" s="22">
        <v>0</v>
      </c>
      <c r="F3552">
        <v>0</v>
      </c>
    </row>
    <row r="3553" spans="2:6" hidden="1" x14ac:dyDescent="0.25">
      <c r="B3553" s="55" t="s">
        <v>3732</v>
      </c>
      <c r="C3553" s="22">
        <f t="shared" si="55"/>
        <v>0</v>
      </c>
      <c r="D3553" s="22">
        <v>0</v>
      </c>
      <c r="E3553" s="22">
        <v>0</v>
      </c>
      <c r="F3553">
        <v>0</v>
      </c>
    </row>
    <row r="3554" spans="2:6" hidden="1" x14ac:dyDescent="0.25">
      <c r="B3554" s="55" t="s">
        <v>3733</v>
      </c>
      <c r="C3554" s="22">
        <f t="shared" si="55"/>
        <v>0</v>
      </c>
      <c r="D3554" s="22">
        <v>0</v>
      </c>
      <c r="E3554" s="22">
        <v>0</v>
      </c>
      <c r="F3554">
        <v>0</v>
      </c>
    </row>
    <row r="3555" spans="2:6" hidden="1" x14ac:dyDescent="0.25">
      <c r="B3555" s="55" t="s">
        <v>3734</v>
      </c>
      <c r="C3555" s="22">
        <f t="shared" si="55"/>
        <v>0</v>
      </c>
      <c r="D3555" s="22">
        <v>0</v>
      </c>
      <c r="E3555" s="22">
        <v>0</v>
      </c>
      <c r="F3555">
        <v>0</v>
      </c>
    </row>
    <row r="3556" spans="2:6" hidden="1" x14ac:dyDescent="0.25">
      <c r="B3556" s="55" t="s">
        <v>3735</v>
      </c>
      <c r="C3556" s="22">
        <f t="shared" si="55"/>
        <v>0</v>
      </c>
      <c r="D3556" s="22">
        <v>0</v>
      </c>
      <c r="E3556" s="22">
        <v>0</v>
      </c>
      <c r="F3556">
        <v>0</v>
      </c>
    </row>
    <row r="3557" spans="2:6" hidden="1" x14ac:dyDescent="0.25">
      <c r="B3557" s="55" t="s">
        <v>7325</v>
      </c>
      <c r="C3557" s="22">
        <f t="shared" si="55"/>
        <v>0</v>
      </c>
      <c r="D3557" s="22">
        <v>0</v>
      </c>
      <c r="E3557" s="22">
        <v>0</v>
      </c>
      <c r="F3557">
        <v>0</v>
      </c>
    </row>
    <row r="3558" spans="2:6" hidden="1" x14ac:dyDescent="0.25">
      <c r="B3558" s="55" t="s">
        <v>3736</v>
      </c>
      <c r="C3558" s="22">
        <f t="shared" si="55"/>
        <v>0</v>
      </c>
      <c r="D3558" s="22">
        <v>0</v>
      </c>
      <c r="E3558" s="22">
        <v>0</v>
      </c>
      <c r="F3558">
        <v>0</v>
      </c>
    </row>
    <row r="3559" spans="2:6" hidden="1" x14ac:dyDescent="0.25">
      <c r="B3559" s="55" t="s">
        <v>3737</v>
      </c>
      <c r="C3559" s="22">
        <f t="shared" si="55"/>
        <v>0</v>
      </c>
      <c r="D3559" s="22">
        <v>0</v>
      </c>
      <c r="E3559" s="22">
        <v>0</v>
      </c>
      <c r="F3559">
        <v>0</v>
      </c>
    </row>
    <row r="3560" spans="2:6" hidden="1" x14ac:dyDescent="0.25">
      <c r="B3560" s="55" t="s">
        <v>3738</v>
      </c>
      <c r="C3560" s="22">
        <f t="shared" si="55"/>
        <v>0</v>
      </c>
      <c r="D3560" s="22">
        <v>0</v>
      </c>
      <c r="E3560" s="22">
        <v>0</v>
      </c>
      <c r="F3560">
        <v>0</v>
      </c>
    </row>
    <row r="3561" spans="2:6" x14ac:dyDescent="0.25">
      <c r="B3561" s="55" t="s">
        <v>3739</v>
      </c>
      <c r="C3561" s="22">
        <f t="shared" si="55"/>
        <v>1</v>
      </c>
      <c r="D3561" s="22">
        <v>1</v>
      </c>
      <c r="E3561" s="22">
        <v>0</v>
      </c>
      <c r="F3561">
        <v>0</v>
      </c>
    </row>
    <row r="3562" spans="2:6" hidden="1" x14ac:dyDescent="0.25">
      <c r="B3562" s="55" t="s">
        <v>3740</v>
      </c>
      <c r="C3562" s="22">
        <f t="shared" si="55"/>
        <v>0</v>
      </c>
      <c r="D3562" s="22">
        <v>0</v>
      </c>
      <c r="E3562" s="22">
        <v>0</v>
      </c>
      <c r="F3562">
        <v>0</v>
      </c>
    </row>
    <row r="3563" spans="2:6" hidden="1" x14ac:dyDescent="0.25">
      <c r="B3563" s="55" t="s">
        <v>3741</v>
      </c>
      <c r="C3563" s="22">
        <f t="shared" si="55"/>
        <v>0</v>
      </c>
      <c r="D3563" s="22">
        <v>0</v>
      </c>
      <c r="E3563" s="22">
        <v>0</v>
      </c>
      <c r="F3563">
        <v>0</v>
      </c>
    </row>
    <row r="3564" spans="2:6" hidden="1" x14ac:dyDescent="0.25">
      <c r="B3564" s="55" t="s">
        <v>3742</v>
      </c>
      <c r="C3564" s="22">
        <f t="shared" si="55"/>
        <v>0</v>
      </c>
      <c r="D3564" s="22">
        <v>0</v>
      </c>
      <c r="E3564" s="22">
        <v>0</v>
      </c>
      <c r="F3564">
        <v>0</v>
      </c>
    </row>
    <row r="3565" spans="2:6" hidden="1" x14ac:dyDescent="0.25">
      <c r="B3565" s="55" t="s">
        <v>3743</v>
      </c>
      <c r="C3565" s="22">
        <f t="shared" si="55"/>
        <v>0</v>
      </c>
      <c r="D3565" s="22">
        <v>0</v>
      </c>
      <c r="E3565" s="22">
        <v>0</v>
      </c>
      <c r="F3565">
        <v>0</v>
      </c>
    </row>
    <row r="3566" spans="2:6" hidden="1" x14ac:dyDescent="0.25">
      <c r="B3566" s="55" t="s">
        <v>3744</v>
      </c>
      <c r="C3566" s="22">
        <f t="shared" si="55"/>
        <v>0</v>
      </c>
      <c r="D3566" s="22">
        <v>0</v>
      </c>
      <c r="E3566" s="22">
        <v>0</v>
      </c>
      <c r="F3566">
        <v>0</v>
      </c>
    </row>
    <row r="3567" spans="2:6" hidden="1" x14ac:dyDescent="0.25">
      <c r="B3567" s="55" t="s">
        <v>3745</v>
      </c>
      <c r="C3567" s="22">
        <f t="shared" si="55"/>
        <v>0</v>
      </c>
      <c r="D3567" s="22">
        <v>0</v>
      </c>
      <c r="E3567" s="22">
        <v>0</v>
      </c>
      <c r="F3567">
        <v>0</v>
      </c>
    </row>
    <row r="3568" spans="2:6" hidden="1" x14ac:dyDescent="0.25">
      <c r="B3568" s="55" t="s">
        <v>3746</v>
      </c>
      <c r="C3568" s="22">
        <f t="shared" si="55"/>
        <v>0</v>
      </c>
      <c r="D3568" s="22">
        <v>0</v>
      </c>
      <c r="E3568" s="22">
        <v>0</v>
      </c>
      <c r="F3568">
        <v>0</v>
      </c>
    </row>
    <row r="3569" spans="2:6" hidden="1" x14ac:dyDescent="0.25">
      <c r="B3569" s="55" t="s">
        <v>3747</v>
      </c>
      <c r="C3569" s="22">
        <f t="shared" si="55"/>
        <v>0</v>
      </c>
      <c r="D3569" s="22">
        <v>0</v>
      </c>
      <c r="E3569" s="22">
        <v>0</v>
      </c>
      <c r="F3569">
        <v>0</v>
      </c>
    </row>
    <row r="3570" spans="2:6" hidden="1" x14ac:dyDescent="0.25">
      <c r="B3570" s="55" t="s">
        <v>3748</v>
      </c>
      <c r="C3570" s="22">
        <f t="shared" si="55"/>
        <v>0</v>
      </c>
      <c r="D3570" s="22">
        <v>0</v>
      </c>
      <c r="E3570" s="22">
        <v>0</v>
      </c>
      <c r="F3570">
        <v>0</v>
      </c>
    </row>
    <row r="3571" spans="2:6" hidden="1" x14ac:dyDescent="0.25">
      <c r="B3571" s="55" t="s">
        <v>3749</v>
      </c>
      <c r="C3571" s="22">
        <f t="shared" si="55"/>
        <v>0</v>
      </c>
      <c r="D3571" s="22">
        <v>0</v>
      </c>
      <c r="E3571" s="22">
        <v>0</v>
      </c>
      <c r="F3571">
        <v>0</v>
      </c>
    </row>
    <row r="3572" spans="2:6" hidden="1" x14ac:dyDescent="0.25">
      <c r="B3572" s="55" t="s">
        <v>3750</v>
      </c>
      <c r="C3572" s="22">
        <f t="shared" si="55"/>
        <v>0</v>
      </c>
      <c r="D3572" s="22">
        <v>0</v>
      </c>
      <c r="E3572" s="22">
        <v>0</v>
      </c>
      <c r="F3572">
        <v>0</v>
      </c>
    </row>
    <row r="3573" spans="2:6" hidden="1" x14ac:dyDescent="0.25">
      <c r="B3573" s="55" t="s">
        <v>3751</v>
      </c>
      <c r="C3573" s="22">
        <f t="shared" si="55"/>
        <v>0</v>
      </c>
      <c r="D3573" s="22">
        <v>0</v>
      </c>
      <c r="E3573" s="22">
        <v>0</v>
      </c>
      <c r="F3573">
        <v>0</v>
      </c>
    </row>
    <row r="3574" spans="2:6" hidden="1" x14ac:dyDescent="0.25">
      <c r="B3574" s="55" t="s">
        <v>3752</v>
      </c>
      <c r="C3574" s="22">
        <f t="shared" si="55"/>
        <v>0</v>
      </c>
      <c r="D3574" s="22">
        <v>0</v>
      </c>
      <c r="E3574" s="22">
        <v>0</v>
      </c>
      <c r="F3574">
        <v>0</v>
      </c>
    </row>
    <row r="3575" spans="2:6" hidden="1" x14ac:dyDescent="0.25">
      <c r="B3575" s="55" t="s">
        <v>3753</v>
      </c>
      <c r="C3575" s="22">
        <f t="shared" si="55"/>
        <v>0</v>
      </c>
      <c r="D3575" s="22">
        <v>0</v>
      </c>
      <c r="E3575" s="22">
        <v>0</v>
      </c>
      <c r="F3575">
        <v>0</v>
      </c>
    </row>
    <row r="3576" spans="2:6" hidden="1" x14ac:dyDescent="0.25">
      <c r="B3576" s="55" t="s">
        <v>3754</v>
      </c>
      <c r="C3576" s="22">
        <f t="shared" si="55"/>
        <v>0</v>
      </c>
      <c r="D3576" s="22">
        <v>0</v>
      </c>
      <c r="E3576" s="22">
        <v>0</v>
      </c>
      <c r="F3576">
        <v>0</v>
      </c>
    </row>
    <row r="3577" spans="2:6" hidden="1" x14ac:dyDescent="0.25">
      <c r="B3577" s="55" t="s">
        <v>3755</v>
      </c>
      <c r="C3577" s="22">
        <f t="shared" si="55"/>
        <v>0</v>
      </c>
      <c r="D3577" s="22">
        <v>0</v>
      </c>
      <c r="E3577" s="22">
        <v>0</v>
      </c>
      <c r="F3577">
        <v>0</v>
      </c>
    </row>
    <row r="3578" spans="2:6" hidden="1" x14ac:dyDescent="0.25">
      <c r="B3578" s="55" t="s">
        <v>3756</v>
      </c>
      <c r="C3578" s="22">
        <f t="shared" si="55"/>
        <v>0</v>
      </c>
      <c r="D3578" s="22">
        <v>0</v>
      </c>
      <c r="E3578" s="22">
        <v>0</v>
      </c>
      <c r="F3578">
        <v>0</v>
      </c>
    </row>
    <row r="3579" spans="2:6" hidden="1" x14ac:dyDescent="0.25">
      <c r="B3579" s="55" t="s">
        <v>3757</v>
      </c>
      <c r="C3579" s="22">
        <f t="shared" si="55"/>
        <v>0</v>
      </c>
      <c r="D3579" s="22">
        <v>0</v>
      </c>
      <c r="E3579" s="22">
        <v>0</v>
      </c>
      <c r="F3579">
        <v>0</v>
      </c>
    </row>
    <row r="3580" spans="2:6" hidden="1" x14ac:dyDescent="0.25">
      <c r="B3580" s="55" t="s">
        <v>7326</v>
      </c>
      <c r="C3580" s="22">
        <f t="shared" si="55"/>
        <v>0</v>
      </c>
      <c r="D3580" s="22">
        <v>0</v>
      </c>
      <c r="E3580" s="22">
        <v>0</v>
      </c>
      <c r="F3580">
        <v>0</v>
      </c>
    </row>
    <row r="3581" spans="2:6" hidden="1" x14ac:dyDescent="0.25">
      <c r="B3581" s="55" t="s">
        <v>3758</v>
      </c>
      <c r="C3581" s="22">
        <f t="shared" si="55"/>
        <v>0</v>
      </c>
      <c r="D3581" s="22">
        <v>0</v>
      </c>
      <c r="E3581" s="22">
        <v>0</v>
      </c>
      <c r="F3581">
        <v>0</v>
      </c>
    </row>
    <row r="3582" spans="2:6" hidden="1" x14ac:dyDescent="0.25">
      <c r="B3582" s="55" t="s">
        <v>3759</v>
      </c>
      <c r="C3582" s="22">
        <f t="shared" si="55"/>
        <v>0</v>
      </c>
      <c r="D3582" s="22">
        <v>0</v>
      </c>
      <c r="E3582" s="22">
        <v>0</v>
      </c>
      <c r="F3582">
        <v>0</v>
      </c>
    </row>
    <row r="3583" spans="2:6" hidden="1" x14ac:dyDescent="0.25">
      <c r="B3583" s="55" t="s">
        <v>3760</v>
      </c>
      <c r="C3583" s="22">
        <f t="shared" si="55"/>
        <v>0</v>
      </c>
      <c r="D3583" s="22">
        <v>0</v>
      </c>
      <c r="E3583" s="22">
        <v>0</v>
      </c>
      <c r="F3583">
        <v>0</v>
      </c>
    </row>
    <row r="3584" spans="2:6" hidden="1" x14ac:dyDescent="0.25">
      <c r="B3584" s="55" t="s">
        <v>7527</v>
      </c>
      <c r="C3584" s="22">
        <f t="shared" si="55"/>
        <v>0</v>
      </c>
      <c r="D3584" s="22">
        <v>0</v>
      </c>
      <c r="E3584" s="22">
        <v>0</v>
      </c>
      <c r="F3584">
        <v>0</v>
      </c>
    </row>
    <row r="3585" spans="2:6" hidden="1" x14ac:dyDescent="0.25">
      <c r="B3585" s="55" t="s">
        <v>3761</v>
      </c>
      <c r="C3585" s="22">
        <f t="shared" si="55"/>
        <v>0</v>
      </c>
      <c r="D3585" s="22">
        <v>0</v>
      </c>
      <c r="E3585" s="22">
        <v>0</v>
      </c>
      <c r="F3585">
        <v>0</v>
      </c>
    </row>
    <row r="3586" spans="2:6" hidden="1" x14ac:dyDescent="0.25">
      <c r="B3586" s="55" t="s">
        <v>3762</v>
      </c>
      <c r="C3586" s="22">
        <f t="shared" si="55"/>
        <v>0</v>
      </c>
      <c r="D3586" s="22">
        <v>0</v>
      </c>
      <c r="E3586" s="22">
        <v>0</v>
      </c>
      <c r="F3586">
        <v>0</v>
      </c>
    </row>
    <row r="3587" spans="2:6" hidden="1" x14ac:dyDescent="0.25">
      <c r="B3587" s="55" t="s">
        <v>3763</v>
      </c>
      <c r="C3587" s="22">
        <f t="shared" si="55"/>
        <v>0</v>
      </c>
      <c r="D3587" s="22">
        <v>0</v>
      </c>
      <c r="E3587" s="22">
        <v>0</v>
      </c>
      <c r="F3587">
        <v>0</v>
      </c>
    </row>
    <row r="3588" spans="2:6" hidden="1" x14ac:dyDescent="0.25">
      <c r="B3588" s="55" t="s">
        <v>3764</v>
      </c>
      <c r="C3588" s="22">
        <f t="shared" si="55"/>
        <v>0</v>
      </c>
      <c r="D3588" s="22">
        <v>0</v>
      </c>
      <c r="E3588" s="22">
        <v>0</v>
      </c>
      <c r="F3588">
        <v>0</v>
      </c>
    </row>
    <row r="3589" spans="2:6" hidden="1" x14ac:dyDescent="0.25">
      <c r="B3589" s="55" t="s">
        <v>7583</v>
      </c>
      <c r="C3589" s="22">
        <f t="shared" si="55"/>
        <v>0</v>
      </c>
      <c r="D3589" s="22">
        <v>0</v>
      </c>
      <c r="E3589" s="22">
        <v>0</v>
      </c>
      <c r="F3589">
        <v>0</v>
      </c>
    </row>
    <row r="3590" spans="2:6" hidden="1" x14ac:dyDescent="0.25">
      <c r="B3590" s="55" t="s">
        <v>3765</v>
      </c>
      <c r="C3590" s="22">
        <f t="shared" ref="C3590:C3653" si="56">D3590-E3590+(F3590)</f>
        <v>0</v>
      </c>
      <c r="D3590" s="22">
        <v>0</v>
      </c>
      <c r="E3590" s="22">
        <v>0</v>
      </c>
      <c r="F3590">
        <v>0</v>
      </c>
    </row>
    <row r="3591" spans="2:6" hidden="1" x14ac:dyDescent="0.25">
      <c r="B3591" s="55" t="s">
        <v>3766</v>
      </c>
      <c r="C3591" s="22">
        <f t="shared" si="56"/>
        <v>0</v>
      </c>
      <c r="D3591" s="22">
        <v>0</v>
      </c>
      <c r="E3591" s="22">
        <v>0</v>
      </c>
      <c r="F3591">
        <v>0</v>
      </c>
    </row>
    <row r="3592" spans="2:6" hidden="1" x14ac:dyDescent="0.25">
      <c r="B3592" s="55" t="s">
        <v>3767</v>
      </c>
      <c r="C3592" s="22">
        <f t="shared" si="56"/>
        <v>0</v>
      </c>
      <c r="D3592" s="22">
        <v>0</v>
      </c>
      <c r="E3592" s="22">
        <v>0</v>
      </c>
      <c r="F3592">
        <v>0</v>
      </c>
    </row>
    <row r="3593" spans="2:6" hidden="1" x14ac:dyDescent="0.25">
      <c r="B3593" s="55" t="s">
        <v>3768</v>
      </c>
      <c r="C3593" s="22">
        <f t="shared" si="56"/>
        <v>0</v>
      </c>
      <c r="D3593" s="22">
        <v>0</v>
      </c>
      <c r="E3593" s="22">
        <v>0</v>
      </c>
      <c r="F3593">
        <v>0</v>
      </c>
    </row>
    <row r="3594" spans="2:6" hidden="1" x14ac:dyDescent="0.25">
      <c r="B3594" s="55" t="s">
        <v>3769</v>
      </c>
      <c r="C3594" s="22">
        <f t="shared" si="56"/>
        <v>0</v>
      </c>
      <c r="D3594" s="22">
        <v>0</v>
      </c>
      <c r="E3594" s="22">
        <v>0</v>
      </c>
      <c r="F3594">
        <v>0</v>
      </c>
    </row>
    <row r="3595" spans="2:6" hidden="1" x14ac:dyDescent="0.25">
      <c r="B3595" s="55" t="s">
        <v>3770</v>
      </c>
      <c r="C3595" s="22">
        <f t="shared" si="56"/>
        <v>0</v>
      </c>
      <c r="D3595" s="22">
        <v>0</v>
      </c>
      <c r="E3595" s="22">
        <v>0</v>
      </c>
      <c r="F3595">
        <v>0</v>
      </c>
    </row>
    <row r="3596" spans="2:6" hidden="1" x14ac:dyDescent="0.25">
      <c r="B3596" s="55" t="s">
        <v>3771</v>
      </c>
      <c r="C3596" s="22">
        <f t="shared" si="56"/>
        <v>0</v>
      </c>
      <c r="D3596" s="22">
        <v>0</v>
      </c>
      <c r="E3596" s="22">
        <v>0</v>
      </c>
      <c r="F3596">
        <v>0</v>
      </c>
    </row>
    <row r="3597" spans="2:6" hidden="1" x14ac:dyDescent="0.25">
      <c r="B3597" s="55" t="s">
        <v>3772</v>
      </c>
      <c r="C3597" s="22">
        <f t="shared" si="56"/>
        <v>0</v>
      </c>
      <c r="D3597" s="22">
        <v>0</v>
      </c>
      <c r="E3597" s="22">
        <v>0</v>
      </c>
      <c r="F3597">
        <v>0</v>
      </c>
    </row>
    <row r="3598" spans="2:6" hidden="1" x14ac:dyDescent="0.25">
      <c r="B3598" s="55" t="s">
        <v>3773</v>
      </c>
      <c r="C3598" s="22">
        <f t="shared" si="56"/>
        <v>0</v>
      </c>
      <c r="D3598" s="22">
        <v>0</v>
      </c>
      <c r="E3598" s="22">
        <v>0</v>
      </c>
      <c r="F3598">
        <v>0</v>
      </c>
    </row>
    <row r="3599" spans="2:6" hidden="1" x14ac:dyDescent="0.25">
      <c r="B3599" s="55" t="s">
        <v>7887</v>
      </c>
      <c r="C3599" s="22">
        <f t="shared" si="56"/>
        <v>0</v>
      </c>
      <c r="D3599" s="22">
        <v>0</v>
      </c>
      <c r="E3599" s="22">
        <v>0</v>
      </c>
      <c r="F3599">
        <v>0</v>
      </c>
    </row>
    <row r="3600" spans="2:6" hidden="1" x14ac:dyDescent="0.25">
      <c r="B3600" s="55" t="s">
        <v>7888</v>
      </c>
      <c r="C3600" s="22">
        <f t="shared" si="56"/>
        <v>0</v>
      </c>
      <c r="D3600" s="22">
        <v>0</v>
      </c>
      <c r="E3600" s="22">
        <v>0</v>
      </c>
      <c r="F3600">
        <v>0</v>
      </c>
    </row>
    <row r="3601" spans="2:6" hidden="1" x14ac:dyDescent="0.25">
      <c r="B3601" s="55" t="s">
        <v>7889</v>
      </c>
      <c r="C3601" s="22">
        <f t="shared" si="56"/>
        <v>0</v>
      </c>
      <c r="D3601" s="22">
        <v>0</v>
      </c>
      <c r="E3601" s="22">
        <v>0</v>
      </c>
      <c r="F3601">
        <v>0</v>
      </c>
    </row>
    <row r="3602" spans="2:6" hidden="1" x14ac:dyDescent="0.25">
      <c r="B3602" s="55" t="s">
        <v>7890</v>
      </c>
      <c r="C3602" s="22">
        <f t="shared" si="56"/>
        <v>0</v>
      </c>
      <c r="D3602" s="22">
        <v>0</v>
      </c>
      <c r="E3602" s="22">
        <v>0</v>
      </c>
      <c r="F3602">
        <v>0</v>
      </c>
    </row>
    <row r="3603" spans="2:6" hidden="1" x14ac:dyDescent="0.25">
      <c r="B3603" s="55" t="s">
        <v>7891</v>
      </c>
      <c r="C3603" s="22">
        <f t="shared" si="56"/>
        <v>0</v>
      </c>
      <c r="D3603" s="22">
        <v>0</v>
      </c>
      <c r="E3603" s="22">
        <v>0</v>
      </c>
      <c r="F3603">
        <v>0</v>
      </c>
    </row>
    <row r="3604" spans="2:6" x14ac:dyDescent="0.25">
      <c r="B3604" s="55" t="s">
        <v>3774</v>
      </c>
      <c r="C3604" s="22">
        <f t="shared" si="56"/>
        <v>10</v>
      </c>
      <c r="D3604" s="22">
        <v>10</v>
      </c>
      <c r="E3604" s="22">
        <v>0</v>
      </c>
      <c r="F3604">
        <v>0</v>
      </c>
    </row>
    <row r="3605" spans="2:6" hidden="1" x14ac:dyDescent="0.25">
      <c r="B3605" s="55" t="s">
        <v>3775</v>
      </c>
      <c r="C3605" s="22">
        <f t="shared" si="56"/>
        <v>0</v>
      </c>
      <c r="D3605" s="22">
        <v>0</v>
      </c>
      <c r="E3605" s="22">
        <v>0</v>
      </c>
      <c r="F3605">
        <v>0</v>
      </c>
    </row>
    <row r="3606" spans="2:6" x14ac:dyDescent="0.25">
      <c r="B3606" s="55" t="s">
        <v>250</v>
      </c>
      <c r="C3606" s="22">
        <f t="shared" si="56"/>
        <v>1588</v>
      </c>
      <c r="D3606" s="22">
        <v>1588</v>
      </c>
      <c r="E3606" s="22">
        <v>0</v>
      </c>
      <c r="F3606">
        <v>0</v>
      </c>
    </row>
    <row r="3607" spans="2:6" hidden="1" x14ac:dyDescent="0.25">
      <c r="B3607" s="55" t="s">
        <v>3776</v>
      </c>
      <c r="C3607" s="22">
        <f t="shared" si="56"/>
        <v>0</v>
      </c>
      <c r="D3607" s="22">
        <v>0</v>
      </c>
      <c r="E3607" s="22">
        <v>0</v>
      </c>
      <c r="F3607">
        <v>0</v>
      </c>
    </row>
    <row r="3608" spans="2:6" x14ac:dyDescent="0.25">
      <c r="B3608" s="55" t="s">
        <v>3777</v>
      </c>
      <c r="C3608" s="22">
        <f t="shared" si="56"/>
        <v>17559</v>
      </c>
      <c r="D3608" s="22">
        <v>17559</v>
      </c>
      <c r="E3608" s="22">
        <v>0</v>
      </c>
      <c r="F3608">
        <v>0</v>
      </c>
    </row>
    <row r="3609" spans="2:6" hidden="1" x14ac:dyDescent="0.25">
      <c r="B3609" s="55" t="s">
        <v>3778</v>
      </c>
      <c r="C3609" s="22">
        <f t="shared" si="56"/>
        <v>0</v>
      </c>
      <c r="D3609" s="22">
        <v>0</v>
      </c>
      <c r="E3609" s="22">
        <v>0</v>
      </c>
      <c r="F3609">
        <v>0</v>
      </c>
    </row>
    <row r="3610" spans="2:6" hidden="1" x14ac:dyDescent="0.25">
      <c r="B3610" s="55" t="s">
        <v>3779</v>
      </c>
      <c r="C3610" s="22">
        <f t="shared" si="56"/>
        <v>0</v>
      </c>
      <c r="D3610" s="22">
        <v>0</v>
      </c>
      <c r="E3610" s="22">
        <v>0</v>
      </c>
      <c r="F3610">
        <v>0</v>
      </c>
    </row>
    <row r="3611" spans="2:6" hidden="1" x14ac:dyDescent="0.25">
      <c r="B3611" s="55" t="s">
        <v>3780</v>
      </c>
      <c r="C3611" s="22">
        <f t="shared" si="56"/>
        <v>0</v>
      </c>
      <c r="D3611" s="22">
        <v>0</v>
      </c>
      <c r="E3611" s="22">
        <v>0</v>
      </c>
      <c r="F3611">
        <v>0</v>
      </c>
    </row>
    <row r="3612" spans="2:6" x14ac:dyDescent="0.25">
      <c r="B3612" s="55" t="s">
        <v>3781</v>
      </c>
      <c r="C3612" s="22">
        <f t="shared" si="56"/>
        <v>41137</v>
      </c>
      <c r="D3612" s="22">
        <v>41137</v>
      </c>
      <c r="E3612" s="22">
        <v>0</v>
      </c>
      <c r="F3612">
        <v>0</v>
      </c>
    </row>
    <row r="3613" spans="2:6" x14ac:dyDescent="0.25">
      <c r="B3613" s="55" t="s">
        <v>3782</v>
      </c>
      <c r="C3613" s="22">
        <f t="shared" si="56"/>
        <v>7322</v>
      </c>
      <c r="D3613" s="22">
        <v>7322</v>
      </c>
      <c r="E3613" s="22">
        <v>0</v>
      </c>
      <c r="F3613">
        <v>0</v>
      </c>
    </row>
    <row r="3614" spans="2:6" hidden="1" x14ac:dyDescent="0.25">
      <c r="B3614" s="55" t="s">
        <v>3783</v>
      </c>
      <c r="C3614" s="22">
        <f t="shared" si="56"/>
        <v>0</v>
      </c>
      <c r="D3614" s="22">
        <v>0</v>
      </c>
      <c r="E3614" s="22">
        <v>0</v>
      </c>
      <c r="F3614">
        <v>0</v>
      </c>
    </row>
    <row r="3615" spans="2:6" hidden="1" x14ac:dyDescent="0.25">
      <c r="B3615" s="55" t="s">
        <v>3784</v>
      </c>
      <c r="C3615" s="22">
        <f t="shared" si="56"/>
        <v>0</v>
      </c>
      <c r="D3615" s="22">
        <v>0</v>
      </c>
      <c r="E3615" s="22">
        <v>0</v>
      </c>
      <c r="F3615">
        <v>0</v>
      </c>
    </row>
    <row r="3616" spans="2:6" hidden="1" x14ac:dyDescent="0.25">
      <c r="B3616" s="55" t="s">
        <v>3785</v>
      </c>
      <c r="C3616" s="22">
        <f t="shared" si="56"/>
        <v>0</v>
      </c>
      <c r="D3616" s="22">
        <v>0</v>
      </c>
      <c r="E3616" s="22">
        <v>0</v>
      </c>
      <c r="F3616">
        <v>0</v>
      </c>
    </row>
    <row r="3617" spans="2:6" x14ac:dyDescent="0.25">
      <c r="B3617" s="55" t="s">
        <v>3786</v>
      </c>
      <c r="C3617" s="22">
        <f t="shared" si="56"/>
        <v>3913</v>
      </c>
      <c r="D3617" s="22">
        <v>3913</v>
      </c>
      <c r="E3617" s="22">
        <v>0</v>
      </c>
      <c r="F3617">
        <v>0</v>
      </c>
    </row>
    <row r="3618" spans="2:6" hidden="1" x14ac:dyDescent="0.25">
      <c r="B3618" s="55" t="s">
        <v>3787</v>
      </c>
      <c r="C3618" s="22">
        <f t="shared" si="56"/>
        <v>0</v>
      </c>
      <c r="D3618" s="22">
        <v>0</v>
      </c>
      <c r="E3618" s="22">
        <v>0</v>
      </c>
      <c r="F3618">
        <v>0</v>
      </c>
    </row>
    <row r="3619" spans="2:6" x14ac:dyDescent="0.25">
      <c r="B3619" s="55" t="s">
        <v>3788</v>
      </c>
      <c r="C3619" s="22">
        <f t="shared" si="56"/>
        <v>102269</v>
      </c>
      <c r="D3619" s="22">
        <v>102269</v>
      </c>
      <c r="E3619" s="22">
        <v>0</v>
      </c>
      <c r="F3619">
        <v>0</v>
      </c>
    </row>
    <row r="3620" spans="2:6" hidden="1" x14ac:dyDescent="0.25">
      <c r="B3620" s="55" t="s">
        <v>3789</v>
      </c>
      <c r="C3620" s="22">
        <f t="shared" si="56"/>
        <v>0</v>
      </c>
      <c r="D3620" s="22">
        <v>0</v>
      </c>
      <c r="E3620" s="22">
        <v>0</v>
      </c>
      <c r="F3620">
        <v>0</v>
      </c>
    </row>
    <row r="3621" spans="2:6" x14ac:dyDescent="0.25">
      <c r="B3621" s="55" t="s">
        <v>3790</v>
      </c>
      <c r="C3621" s="22">
        <f t="shared" si="56"/>
        <v>15847</v>
      </c>
      <c r="D3621" s="22">
        <v>15847</v>
      </c>
      <c r="E3621" s="22">
        <v>0</v>
      </c>
      <c r="F3621">
        <v>0</v>
      </c>
    </row>
    <row r="3622" spans="2:6" x14ac:dyDescent="0.25">
      <c r="B3622" s="55" t="s">
        <v>3791</v>
      </c>
      <c r="C3622" s="22">
        <f t="shared" si="56"/>
        <v>6313</v>
      </c>
      <c r="D3622" s="22">
        <v>6313</v>
      </c>
      <c r="E3622" s="22">
        <v>0</v>
      </c>
      <c r="F3622">
        <v>0</v>
      </c>
    </row>
    <row r="3623" spans="2:6" x14ac:dyDescent="0.25">
      <c r="B3623" s="55" t="s">
        <v>3792</v>
      </c>
      <c r="C3623" s="22">
        <f t="shared" si="56"/>
        <v>22159</v>
      </c>
      <c r="D3623" s="22">
        <v>22159</v>
      </c>
      <c r="E3623" s="22">
        <v>0</v>
      </c>
      <c r="F3623">
        <v>0</v>
      </c>
    </row>
    <row r="3624" spans="2:6" hidden="1" x14ac:dyDescent="0.25">
      <c r="B3624" s="55" t="s">
        <v>3793</v>
      </c>
      <c r="C3624" s="22">
        <f t="shared" si="56"/>
        <v>0</v>
      </c>
      <c r="D3624" s="22">
        <v>0</v>
      </c>
      <c r="E3624" s="22">
        <v>0</v>
      </c>
      <c r="F3624">
        <v>0</v>
      </c>
    </row>
    <row r="3625" spans="2:6" x14ac:dyDescent="0.25">
      <c r="B3625" s="55" t="s">
        <v>3794</v>
      </c>
      <c r="C3625" s="22">
        <f t="shared" si="56"/>
        <v>18973</v>
      </c>
      <c r="D3625" s="22">
        <v>18973</v>
      </c>
      <c r="E3625" s="22">
        <v>0</v>
      </c>
      <c r="F3625">
        <v>0</v>
      </c>
    </row>
    <row r="3626" spans="2:6" x14ac:dyDescent="0.25">
      <c r="B3626" s="55" t="s">
        <v>3795</v>
      </c>
      <c r="C3626" s="22">
        <f t="shared" si="56"/>
        <v>34349</v>
      </c>
      <c r="D3626" s="22">
        <v>34349</v>
      </c>
      <c r="E3626" s="22">
        <v>0</v>
      </c>
      <c r="F3626">
        <v>0</v>
      </c>
    </row>
    <row r="3627" spans="2:6" hidden="1" x14ac:dyDescent="0.25">
      <c r="B3627" s="55" t="s">
        <v>3796</v>
      </c>
      <c r="C3627" s="22">
        <f t="shared" si="56"/>
        <v>0</v>
      </c>
      <c r="D3627" s="22">
        <v>0</v>
      </c>
      <c r="E3627" s="22">
        <v>0</v>
      </c>
      <c r="F3627">
        <v>0</v>
      </c>
    </row>
    <row r="3628" spans="2:6" hidden="1" x14ac:dyDescent="0.25">
      <c r="B3628" s="55" t="s">
        <v>3797</v>
      </c>
      <c r="C3628" s="22">
        <f t="shared" si="56"/>
        <v>0</v>
      </c>
      <c r="D3628" s="22">
        <v>0</v>
      </c>
      <c r="E3628" s="22">
        <v>0</v>
      </c>
      <c r="F3628">
        <v>0</v>
      </c>
    </row>
    <row r="3629" spans="2:6" hidden="1" x14ac:dyDescent="0.25">
      <c r="B3629" s="55" t="s">
        <v>3798</v>
      </c>
      <c r="C3629" s="22">
        <f t="shared" si="56"/>
        <v>0</v>
      </c>
      <c r="D3629" s="22">
        <v>0</v>
      </c>
      <c r="E3629" s="22">
        <v>0</v>
      </c>
      <c r="F3629">
        <v>0</v>
      </c>
    </row>
    <row r="3630" spans="2:6" hidden="1" x14ac:dyDescent="0.25">
      <c r="B3630" s="55" t="s">
        <v>3799</v>
      </c>
      <c r="C3630" s="22">
        <f t="shared" si="56"/>
        <v>0</v>
      </c>
      <c r="D3630" s="22">
        <v>0</v>
      </c>
      <c r="E3630" s="22">
        <v>0</v>
      </c>
      <c r="F3630">
        <v>0</v>
      </c>
    </row>
    <row r="3631" spans="2:6" hidden="1" x14ac:dyDescent="0.25">
      <c r="B3631" s="55" t="s">
        <v>3800</v>
      </c>
      <c r="C3631" s="22">
        <f t="shared" si="56"/>
        <v>0</v>
      </c>
      <c r="D3631" s="22">
        <v>0</v>
      </c>
      <c r="E3631" s="22">
        <v>0</v>
      </c>
      <c r="F3631">
        <v>0</v>
      </c>
    </row>
    <row r="3632" spans="2:6" hidden="1" x14ac:dyDescent="0.25">
      <c r="B3632" s="55" t="s">
        <v>3801</v>
      </c>
      <c r="C3632" s="22">
        <f t="shared" si="56"/>
        <v>0</v>
      </c>
      <c r="D3632" s="22">
        <v>0</v>
      </c>
      <c r="E3632" s="22">
        <v>0</v>
      </c>
      <c r="F3632">
        <v>0</v>
      </c>
    </row>
    <row r="3633" spans="2:6" hidden="1" x14ac:dyDescent="0.25">
      <c r="B3633" s="55" t="s">
        <v>3802</v>
      </c>
      <c r="C3633" s="22">
        <f t="shared" si="56"/>
        <v>0</v>
      </c>
      <c r="D3633" s="22">
        <v>0</v>
      </c>
      <c r="E3633" s="22">
        <v>0</v>
      </c>
      <c r="F3633">
        <v>0</v>
      </c>
    </row>
    <row r="3634" spans="2:6" hidden="1" x14ac:dyDescent="0.25">
      <c r="B3634" s="55" t="s">
        <v>3803</v>
      </c>
      <c r="C3634" s="22">
        <f t="shared" si="56"/>
        <v>0</v>
      </c>
      <c r="D3634" s="22">
        <v>0</v>
      </c>
      <c r="E3634" s="22">
        <v>0</v>
      </c>
      <c r="F3634">
        <v>0</v>
      </c>
    </row>
    <row r="3635" spans="2:6" hidden="1" x14ac:dyDescent="0.25">
      <c r="B3635" s="55" t="s">
        <v>3804</v>
      </c>
      <c r="C3635" s="22">
        <f t="shared" si="56"/>
        <v>0</v>
      </c>
      <c r="D3635" s="22">
        <v>0</v>
      </c>
      <c r="E3635" s="22">
        <v>0</v>
      </c>
      <c r="F3635">
        <v>0</v>
      </c>
    </row>
    <row r="3636" spans="2:6" hidden="1" x14ac:dyDescent="0.25">
      <c r="B3636" s="55" t="s">
        <v>3805</v>
      </c>
      <c r="C3636" s="22">
        <f t="shared" si="56"/>
        <v>0</v>
      </c>
      <c r="D3636" s="22">
        <v>0</v>
      </c>
      <c r="E3636" s="22">
        <v>0</v>
      </c>
      <c r="F3636">
        <v>0</v>
      </c>
    </row>
    <row r="3637" spans="2:6" hidden="1" x14ac:dyDescent="0.25">
      <c r="B3637" s="55" t="s">
        <v>3806</v>
      </c>
      <c r="C3637" s="22">
        <f t="shared" si="56"/>
        <v>0</v>
      </c>
      <c r="D3637" s="22">
        <v>0</v>
      </c>
      <c r="E3637" s="22">
        <v>0</v>
      </c>
      <c r="F3637">
        <v>0</v>
      </c>
    </row>
    <row r="3638" spans="2:6" hidden="1" x14ac:dyDescent="0.25">
      <c r="B3638" s="55" t="s">
        <v>3807</v>
      </c>
      <c r="C3638" s="22">
        <f t="shared" si="56"/>
        <v>0</v>
      </c>
      <c r="D3638" s="22">
        <v>0</v>
      </c>
      <c r="E3638" s="22">
        <v>0</v>
      </c>
      <c r="F3638">
        <v>0</v>
      </c>
    </row>
    <row r="3639" spans="2:6" hidden="1" x14ac:dyDescent="0.25">
      <c r="B3639" s="55" t="s">
        <v>3808</v>
      </c>
      <c r="C3639" s="22">
        <f t="shared" si="56"/>
        <v>0</v>
      </c>
      <c r="D3639" s="22">
        <v>0</v>
      </c>
      <c r="E3639" s="22">
        <v>0</v>
      </c>
      <c r="F3639">
        <v>0</v>
      </c>
    </row>
    <row r="3640" spans="2:6" hidden="1" x14ac:dyDescent="0.25">
      <c r="B3640" s="55" t="s">
        <v>3809</v>
      </c>
      <c r="C3640" s="22">
        <f t="shared" si="56"/>
        <v>0</v>
      </c>
      <c r="D3640" s="22">
        <v>0</v>
      </c>
      <c r="E3640" s="22">
        <v>0</v>
      </c>
      <c r="F3640">
        <v>0</v>
      </c>
    </row>
    <row r="3641" spans="2:6" hidden="1" x14ac:dyDescent="0.25">
      <c r="B3641" s="55" t="s">
        <v>3810</v>
      </c>
      <c r="C3641" s="22">
        <f t="shared" si="56"/>
        <v>0</v>
      </c>
      <c r="D3641" s="22">
        <v>0</v>
      </c>
      <c r="E3641" s="22">
        <v>0</v>
      </c>
      <c r="F3641">
        <v>0</v>
      </c>
    </row>
    <row r="3642" spans="2:6" hidden="1" x14ac:dyDescent="0.25">
      <c r="B3642" s="55" t="s">
        <v>3811</v>
      </c>
      <c r="C3642" s="22">
        <f t="shared" si="56"/>
        <v>0</v>
      </c>
      <c r="D3642" s="22">
        <v>0</v>
      </c>
      <c r="E3642" s="22">
        <v>0</v>
      </c>
      <c r="F3642">
        <v>0</v>
      </c>
    </row>
    <row r="3643" spans="2:6" hidden="1" x14ac:dyDescent="0.25">
      <c r="B3643" s="55" t="s">
        <v>3812</v>
      </c>
      <c r="C3643" s="22">
        <f t="shared" si="56"/>
        <v>0</v>
      </c>
      <c r="D3643" s="22">
        <v>0</v>
      </c>
      <c r="E3643" s="22">
        <v>0</v>
      </c>
      <c r="F3643">
        <v>0</v>
      </c>
    </row>
    <row r="3644" spans="2:6" hidden="1" x14ac:dyDescent="0.25">
      <c r="B3644" s="55" t="s">
        <v>3813</v>
      </c>
      <c r="C3644" s="22">
        <f t="shared" si="56"/>
        <v>0</v>
      </c>
      <c r="D3644" s="22">
        <v>0</v>
      </c>
      <c r="E3644" s="22">
        <v>0</v>
      </c>
      <c r="F3644">
        <v>0</v>
      </c>
    </row>
    <row r="3645" spans="2:6" hidden="1" x14ac:dyDescent="0.25">
      <c r="B3645" s="55" t="s">
        <v>3814</v>
      </c>
      <c r="C3645" s="22">
        <f t="shared" si="56"/>
        <v>0</v>
      </c>
      <c r="D3645" s="22">
        <v>0</v>
      </c>
      <c r="E3645" s="22">
        <v>0</v>
      </c>
      <c r="F3645">
        <v>0</v>
      </c>
    </row>
    <row r="3646" spans="2:6" hidden="1" x14ac:dyDescent="0.25">
      <c r="B3646" s="55" t="s">
        <v>3815</v>
      </c>
      <c r="C3646" s="22">
        <f t="shared" si="56"/>
        <v>0</v>
      </c>
      <c r="D3646" s="22">
        <v>0</v>
      </c>
      <c r="E3646" s="22">
        <v>0</v>
      </c>
      <c r="F3646">
        <v>0</v>
      </c>
    </row>
    <row r="3647" spans="2:6" hidden="1" x14ac:dyDescent="0.25">
      <c r="B3647" s="55" t="s">
        <v>3816</v>
      </c>
      <c r="C3647" s="22">
        <f t="shared" si="56"/>
        <v>0</v>
      </c>
      <c r="D3647" s="22">
        <v>0</v>
      </c>
      <c r="E3647" s="22">
        <v>0</v>
      </c>
      <c r="F3647">
        <v>0</v>
      </c>
    </row>
    <row r="3648" spans="2:6" hidden="1" x14ac:dyDescent="0.25">
      <c r="B3648" s="55" t="s">
        <v>3817</v>
      </c>
      <c r="C3648" s="22">
        <f t="shared" si="56"/>
        <v>0</v>
      </c>
      <c r="D3648" s="22">
        <v>0</v>
      </c>
      <c r="E3648" s="22">
        <v>0</v>
      </c>
      <c r="F3648">
        <v>0</v>
      </c>
    </row>
    <row r="3649" spans="2:6" hidden="1" x14ac:dyDescent="0.25">
      <c r="B3649" s="55" t="s">
        <v>494</v>
      </c>
      <c r="C3649" s="22">
        <f t="shared" si="56"/>
        <v>0</v>
      </c>
      <c r="D3649" s="22">
        <v>0</v>
      </c>
      <c r="E3649" s="22">
        <v>0</v>
      </c>
      <c r="F3649">
        <v>0</v>
      </c>
    </row>
    <row r="3650" spans="2:6" hidden="1" x14ac:dyDescent="0.25">
      <c r="B3650" s="55" t="s">
        <v>526</v>
      </c>
      <c r="C3650" s="22">
        <f t="shared" si="56"/>
        <v>0</v>
      </c>
      <c r="D3650" s="22">
        <v>0</v>
      </c>
      <c r="E3650" s="22">
        <v>0</v>
      </c>
      <c r="F3650">
        <v>0</v>
      </c>
    </row>
    <row r="3651" spans="2:6" hidden="1" x14ac:dyDescent="0.25">
      <c r="B3651" s="55" t="s">
        <v>540</v>
      </c>
      <c r="C3651" s="22">
        <f t="shared" si="56"/>
        <v>0</v>
      </c>
      <c r="D3651" s="22">
        <v>0</v>
      </c>
      <c r="E3651" s="22">
        <v>0</v>
      </c>
      <c r="F3651">
        <v>0</v>
      </c>
    </row>
    <row r="3652" spans="2:6" hidden="1" x14ac:dyDescent="0.25">
      <c r="B3652" s="55" t="s">
        <v>514</v>
      </c>
      <c r="C3652" s="22">
        <f t="shared" si="56"/>
        <v>0</v>
      </c>
      <c r="D3652" s="22">
        <v>0</v>
      </c>
      <c r="E3652" s="22">
        <v>0</v>
      </c>
      <c r="F3652">
        <v>0</v>
      </c>
    </row>
    <row r="3653" spans="2:6" hidden="1" x14ac:dyDescent="0.25">
      <c r="B3653" s="55" t="s">
        <v>3818</v>
      </c>
      <c r="C3653" s="22">
        <f t="shared" si="56"/>
        <v>0</v>
      </c>
      <c r="D3653" s="22">
        <v>0</v>
      </c>
      <c r="E3653" s="22">
        <v>0</v>
      </c>
      <c r="F3653">
        <v>0</v>
      </c>
    </row>
    <row r="3654" spans="2:6" hidden="1" x14ac:dyDescent="0.25">
      <c r="B3654" s="55" t="s">
        <v>545</v>
      </c>
      <c r="C3654" s="22">
        <f t="shared" ref="C3654:C3717" si="57">D3654-E3654+(F3654)</f>
        <v>0</v>
      </c>
      <c r="D3654" s="22">
        <v>0</v>
      </c>
      <c r="E3654" s="22">
        <v>0</v>
      </c>
      <c r="F3654">
        <v>0</v>
      </c>
    </row>
    <row r="3655" spans="2:6" hidden="1" x14ac:dyDescent="0.25">
      <c r="B3655" s="55" t="s">
        <v>3819</v>
      </c>
      <c r="C3655" s="22">
        <f t="shared" si="57"/>
        <v>0</v>
      </c>
      <c r="D3655" s="22">
        <v>0</v>
      </c>
      <c r="E3655" s="22">
        <v>0</v>
      </c>
      <c r="F3655">
        <v>0</v>
      </c>
    </row>
    <row r="3656" spans="2:6" hidden="1" x14ac:dyDescent="0.25">
      <c r="B3656" s="55" t="s">
        <v>3820</v>
      </c>
      <c r="C3656" s="22">
        <f t="shared" si="57"/>
        <v>0</v>
      </c>
      <c r="D3656" s="22">
        <v>0</v>
      </c>
      <c r="E3656" s="22">
        <v>0</v>
      </c>
      <c r="F3656">
        <v>0</v>
      </c>
    </row>
    <row r="3657" spans="2:6" hidden="1" x14ac:dyDescent="0.25">
      <c r="B3657" s="55" t="s">
        <v>470</v>
      </c>
      <c r="C3657" s="22">
        <f t="shared" si="57"/>
        <v>0</v>
      </c>
      <c r="D3657" s="22">
        <v>0</v>
      </c>
      <c r="E3657" s="22">
        <v>0</v>
      </c>
      <c r="F3657">
        <v>0</v>
      </c>
    </row>
    <row r="3658" spans="2:6" hidden="1" x14ac:dyDescent="0.25">
      <c r="B3658" s="55" t="s">
        <v>3821</v>
      </c>
      <c r="C3658" s="22">
        <f t="shared" si="57"/>
        <v>0</v>
      </c>
      <c r="D3658" s="22">
        <v>0</v>
      </c>
      <c r="E3658" s="22">
        <v>0</v>
      </c>
      <c r="F3658">
        <v>0</v>
      </c>
    </row>
    <row r="3659" spans="2:6" hidden="1" x14ac:dyDescent="0.25">
      <c r="B3659" s="55" t="s">
        <v>507</v>
      </c>
      <c r="C3659" s="22">
        <f t="shared" si="57"/>
        <v>0</v>
      </c>
      <c r="D3659" s="22">
        <v>0</v>
      </c>
      <c r="E3659" s="22">
        <v>0</v>
      </c>
      <c r="F3659">
        <v>0</v>
      </c>
    </row>
    <row r="3660" spans="2:6" hidden="1" x14ac:dyDescent="0.25">
      <c r="B3660" s="55" t="s">
        <v>3822</v>
      </c>
      <c r="C3660" s="22">
        <f t="shared" si="57"/>
        <v>0</v>
      </c>
      <c r="D3660" s="22">
        <v>0</v>
      </c>
      <c r="E3660" s="22">
        <v>0</v>
      </c>
      <c r="F3660">
        <v>0</v>
      </c>
    </row>
    <row r="3661" spans="2:6" hidden="1" x14ac:dyDescent="0.25">
      <c r="B3661" s="55" t="s">
        <v>3823</v>
      </c>
      <c r="C3661" s="22">
        <f t="shared" si="57"/>
        <v>0</v>
      </c>
      <c r="D3661" s="22">
        <v>0</v>
      </c>
      <c r="E3661" s="22">
        <v>0</v>
      </c>
      <c r="F3661">
        <v>0</v>
      </c>
    </row>
    <row r="3662" spans="2:6" hidden="1" x14ac:dyDescent="0.25">
      <c r="B3662" s="55" t="s">
        <v>3824</v>
      </c>
      <c r="C3662" s="22">
        <f t="shared" si="57"/>
        <v>0</v>
      </c>
      <c r="D3662" s="22">
        <v>0</v>
      </c>
      <c r="E3662" s="22">
        <v>0</v>
      </c>
      <c r="F3662">
        <v>0</v>
      </c>
    </row>
    <row r="3663" spans="2:6" hidden="1" x14ac:dyDescent="0.25">
      <c r="B3663" s="55" t="s">
        <v>3825</v>
      </c>
      <c r="C3663" s="22">
        <f t="shared" si="57"/>
        <v>0</v>
      </c>
      <c r="D3663" s="22">
        <v>0</v>
      </c>
      <c r="E3663" s="22">
        <v>0</v>
      </c>
      <c r="F3663">
        <v>0</v>
      </c>
    </row>
    <row r="3664" spans="2:6" hidden="1" x14ac:dyDescent="0.25">
      <c r="B3664" s="55" t="s">
        <v>3826</v>
      </c>
      <c r="C3664" s="22">
        <f t="shared" si="57"/>
        <v>0</v>
      </c>
      <c r="D3664" s="22">
        <v>0</v>
      </c>
      <c r="E3664" s="22">
        <v>0</v>
      </c>
      <c r="F3664">
        <v>0</v>
      </c>
    </row>
    <row r="3665" spans="2:6" hidden="1" x14ac:dyDescent="0.25">
      <c r="B3665" s="55" t="s">
        <v>3827</v>
      </c>
      <c r="C3665" s="22">
        <f t="shared" si="57"/>
        <v>0</v>
      </c>
      <c r="D3665" s="22">
        <v>0</v>
      </c>
      <c r="E3665" s="22">
        <v>0</v>
      </c>
      <c r="F3665">
        <v>0</v>
      </c>
    </row>
    <row r="3666" spans="2:6" hidden="1" x14ac:dyDescent="0.25">
      <c r="B3666" s="55" t="s">
        <v>3828</v>
      </c>
      <c r="C3666" s="22">
        <f t="shared" si="57"/>
        <v>0</v>
      </c>
      <c r="D3666" s="22">
        <v>0</v>
      </c>
      <c r="E3666" s="22">
        <v>0</v>
      </c>
      <c r="F3666">
        <v>0</v>
      </c>
    </row>
    <row r="3667" spans="2:6" hidden="1" x14ac:dyDescent="0.25">
      <c r="B3667" s="55" t="s">
        <v>3829</v>
      </c>
      <c r="C3667" s="22">
        <f t="shared" si="57"/>
        <v>0</v>
      </c>
      <c r="D3667" s="22">
        <v>0</v>
      </c>
      <c r="E3667" s="22">
        <v>0</v>
      </c>
      <c r="F3667">
        <v>0</v>
      </c>
    </row>
    <row r="3668" spans="2:6" hidden="1" x14ac:dyDescent="0.25">
      <c r="B3668" s="55" t="s">
        <v>3830</v>
      </c>
      <c r="C3668" s="22">
        <f t="shared" si="57"/>
        <v>0</v>
      </c>
      <c r="D3668" s="22">
        <v>0</v>
      </c>
      <c r="E3668" s="22">
        <v>0</v>
      </c>
      <c r="F3668">
        <v>0</v>
      </c>
    </row>
    <row r="3669" spans="2:6" x14ac:dyDescent="0.25">
      <c r="B3669" s="55" t="s">
        <v>3831</v>
      </c>
      <c r="C3669" s="22">
        <f t="shared" si="57"/>
        <v>42531</v>
      </c>
      <c r="D3669" s="22">
        <v>42531</v>
      </c>
      <c r="E3669" s="22">
        <v>0</v>
      </c>
      <c r="F3669">
        <v>0</v>
      </c>
    </row>
    <row r="3670" spans="2:6" hidden="1" x14ac:dyDescent="0.25">
      <c r="B3670" s="55" t="s">
        <v>3832</v>
      </c>
      <c r="C3670" s="22">
        <f t="shared" si="57"/>
        <v>0</v>
      </c>
      <c r="D3670" s="22">
        <v>0</v>
      </c>
      <c r="E3670" s="22">
        <v>0</v>
      </c>
      <c r="F3670">
        <v>0</v>
      </c>
    </row>
    <row r="3671" spans="2:6" x14ac:dyDescent="0.25">
      <c r="B3671" s="55" t="s">
        <v>3833</v>
      </c>
      <c r="C3671" s="22">
        <f t="shared" si="57"/>
        <v>54256</v>
      </c>
      <c r="D3671" s="22">
        <v>54256</v>
      </c>
      <c r="E3671" s="22">
        <v>0</v>
      </c>
      <c r="F3671">
        <v>0</v>
      </c>
    </row>
    <row r="3672" spans="2:6" hidden="1" x14ac:dyDescent="0.25">
      <c r="B3672" s="55" t="s">
        <v>3834</v>
      </c>
      <c r="C3672" s="22">
        <f t="shared" si="57"/>
        <v>0</v>
      </c>
      <c r="D3672" s="22">
        <v>0</v>
      </c>
      <c r="E3672" s="22">
        <v>0</v>
      </c>
      <c r="F3672">
        <v>0</v>
      </c>
    </row>
    <row r="3673" spans="2:6" x14ac:dyDescent="0.25">
      <c r="B3673" s="55" t="s">
        <v>3835</v>
      </c>
      <c r="C3673" s="22">
        <f t="shared" si="57"/>
        <v>97072</v>
      </c>
      <c r="D3673" s="22">
        <v>97072</v>
      </c>
      <c r="E3673" s="22">
        <v>0</v>
      </c>
      <c r="F3673">
        <v>0</v>
      </c>
    </row>
    <row r="3674" spans="2:6" hidden="1" x14ac:dyDescent="0.25">
      <c r="B3674" s="55" t="s">
        <v>3836</v>
      </c>
      <c r="C3674" s="22">
        <f t="shared" si="57"/>
        <v>0</v>
      </c>
      <c r="D3674" s="22">
        <v>0</v>
      </c>
      <c r="E3674" s="22">
        <v>0</v>
      </c>
      <c r="F3674">
        <v>0</v>
      </c>
    </row>
    <row r="3675" spans="2:6" x14ac:dyDescent="0.25">
      <c r="B3675" s="55" t="s">
        <v>3837</v>
      </c>
      <c r="C3675" s="22">
        <f t="shared" si="57"/>
        <v>1317</v>
      </c>
      <c r="D3675" s="22">
        <v>1317</v>
      </c>
      <c r="E3675" s="22">
        <v>0</v>
      </c>
      <c r="F3675">
        <v>0</v>
      </c>
    </row>
    <row r="3676" spans="2:6" x14ac:dyDescent="0.25">
      <c r="B3676" s="55" t="s">
        <v>3838</v>
      </c>
      <c r="C3676" s="22">
        <f t="shared" si="57"/>
        <v>25201</v>
      </c>
      <c r="D3676" s="22">
        <v>25201</v>
      </c>
      <c r="E3676" s="22">
        <v>0</v>
      </c>
      <c r="F3676">
        <v>0</v>
      </c>
    </row>
    <row r="3677" spans="2:6" x14ac:dyDescent="0.25">
      <c r="B3677" s="55" t="s">
        <v>7892</v>
      </c>
      <c r="C3677" s="22">
        <f t="shared" si="57"/>
        <v>9319</v>
      </c>
      <c r="D3677" s="22">
        <v>9319</v>
      </c>
      <c r="E3677" s="22">
        <v>0</v>
      </c>
      <c r="F3677">
        <v>0</v>
      </c>
    </row>
    <row r="3678" spans="2:6" hidden="1" x14ac:dyDescent="0.25">
      <c r="B3678" s="55" t="s">
        <v>3839</v>
      </c>
      <c r="C3678" s="22">
        <f t="shared" si="57"/>
        <v>0</v>
      </c>
      <c r="D3678" s="22">
        <v>0</v>
      </c>
      <c r="E3678" s="22">
        <v>0</v>
      </c>
      <c r="F3678">
        <v>0</v>
      </c>
    </row>
    <row r="3679" spans="2:6" x14ac:dyDescent="0.25">
      <c r="B3679" s="55" t="s">
        <v>3840</v>
      </c>
      <c r="C3679" s="22">
        <f t="shared" si="57"/>
        <v>6480</v>
      </c>
      <c r="D3679" s="22">
        <v>6480</v>
      </c>
      <c r="E3679" s="22">
        <v>0</v>
      </c>
      <c r="F3679">
        <v>0</v>
      </c>
    </row>
    <row r="3680" spans="2:6" x14ac:dyDescent="0.25">
      <c r="B3680" s="55" t="s">
        <v>3841</v>
      </c>
      <c r="C3680" s="22">
        <f t="shared" si="57"/>
        <v>434</v>
      </c>
      <c r="D3680" s="22">
        <v>434</v>
      </c>
      <c r="E3680" s="22">
        <v>0</v>
      </c>
      <c r="F3680">
        <v>0</v>
      </c>
    </row>
    <row r="3681" spans="2:6" hidden="1" x14ac:dyDescent="0.25">
      <c r="B3681" s="55" t="s">
        <v>3842</v>
      </c>
      <c r="C3681" s="22">
        <f t="shared" si="57"/>
        <v>0</v>
      </c>
      <c r="D3681" s="22">
        <v>0</v>
      </c>
      <c r="E3681" s="22">
        <v>0</v>
      </c>
      <c r="F3681">
        <v>0</v>
      </c>
    </row>
    <row r="3682" spans="2:6" hidden="1" x14ac:dyDescent="0.25">
      <c r="B3682" s="55" t="s">
        <v>3843</v>
      </c>
      <c r="C3682" s="22">
        <f t="shared" si="57"/>
        <v>0</v>
      </c>
      <c r="D3682" s="22">
        <v>0</v>
      </c>
      <c r="E3682" s="22">
        <v>0</v>
      </c>
      <c r="F3682">
        <v>0</v>
      </c>
    </row>
    <row r="3683" spans="2:6" hidden="1" x14ac:dyDescent="0.25">
      <c r="B3683" s="55" t="s">
        <v>3844</v>
      </c>
      <c r="C3683" s="22">
        <f t="shared" si="57"/>
        <v>0</v>
      </c>
      <c r="D3683" s="22">
        <v>0</v>
      </c>
      <c r="E3683" s="22">
        <v>0</v>
      </c>
      <c r="F3683">
        <v>0</v>
      </c>
    </row>
    <row r="3684" spans="2:6" hidden="1" x14ac:dyDescent="0.25">
      <c r="B3684" s="55" t="s">
        <v>3845</v>
      </c>
      <c r="C3684" s="22">
        <f t="shared" si="57"/>
        <v>0</v>
      </c>
      <c r="D3684" s="22">
        <v>0</v>
      </c>
      <c r="E3684" s="22">
        <v>0</v>
      </c>
      <c r="F3684">
        <v>0</v>
      </c>
    </row>
    <row r="3685" spans="2:6" hidden="1" x14ac:dyDescent="0.25">
      <c r="B3685" s="55" t="s">
        <v>3846</v>
      </c>
      <c r="C3685" s="22">
        <f t="shared" si="57"/>
        <v>0</v>
      </c>
      <c r="D3685" s="22">
        <v>0</v>
      </c>
      <c r="E3685" s="22">
        <v>0</v>
      </c>
      <c r="F3685">
        <v>0</v>
      </c>
    </row>
    <row r="3686" spans="2:6" hidden="1" x14ac:dyDescent="0.25">
      <c r="B3686" s="55" t="s">
        <v>3847</v>
      </c>
      <c r="C3686" s="22">
        <f t="shared" si="57"/>
        <v>0</v>
      </c>
      <c r="D3686" s="22">
        <v>0</v>
      </c>
      <c r="E3686" s="22">
        <v>0</v>
      </c>
      <c r="F3686">
        <v>0</v>
      </c>
    </row>
    <row r="3687" spans="2:6" hidden="1" x14ac:dyDescent="0.25">
      <c r="B3687" s="55" t="s">
        <v>3848</v>
      </c>
      <c r="C3687" s="22">
        <f t="shared" si="57"/>
        <v>0</v>
      </c>
      <c r="D3687" s="22">
        <v>0</v>
      </c>
      <c r="E3687" s="22">
        <v>0</v>
      </c>
      <c r="F3687">
        <v>0</v>
      </c>
    </row>
    <row r="3688" spans="2:6" hidden="1" x14ac:dyDescent="0.25">
      <c r="B3688" s="55" t="s">
        <v>3849</v>
      </c>
      <c r="C3688" s="22">
        <f t="shared" si="57"/>
        <v>0</v>
      </c>
      <c r="D3688" s="22">
        <v>0</v>
      </c>
      <c r="E3688" s="22">
        <v>0</v>
      </c>
      <c r="F3688">
        <v>0</v>
      </c>
    </row>
    <row r="3689" spans="2:6" hidden="1" x14ac:dyDescent="0.25">
      <c r="B3689" s="55" t="s">
        <v>3850</v>
      </c>
      <c r="C3689" s="22">
        <f t="shared" si="57"/>
        <v>0</v>
      </c>
      <c r="D3689" s="22">
        <v>0</v>
      </c>
      <c r="E3689" s="22">
        <v>0</v>
      </c>
      <c r="F3689">
        <v>0</v>
      </c>
    </row>
    <row r="3690" spans="2:6" hidden="1" x14ac:dyDescent="0.25">
      <c r="B3690" s="55" t="s">
        <v>3851</v>
      </c>
      <c r="C3690" s="22">
        <f t="shared" si="57"/>
        <v>0</v>
      </c>
      <c r="D3690" s="22">
        <v>0</v>
      </c>
      <c r="E3690" s="22">
        <v>0</v>
      </c>
      <c r="F3690">
        <v>0</v>
      </c>
    </row>
    <row r="3691" spans="2:6" hidden="1" x14ac:dyDescent="0.25">
      <c r="B3691" s="55" t="s">
        <v>471</v>
      </c>
      <c r="C3691" s="22">
        <f t="shared" si="57"/>
        <v>0</v>
      </c>
      <c r="D3691" s="22">
        <v>0</v>
      </c>
      <c r="E3691" s="22">
        <v>0</v>
      </c>
      <c r="F3691">
        <v>0</v>
      </c>
    </row>
    <row r="3692" spans="2:6" hidden="1" x14ac:dyDescent="0.25">
      <c r="B3692" s="55" t="s">
        <v>3852</v>
      </c>
      <c r="C3692" s="22">
        <f t="shared" si="57"/>
        <v>0</v>
      </c>
      <c r="D3692" s="22">
        <v>0</v>
      </c>
      <c r="E3692" s="22">
        <v>0</v>
      </c>
      <c r="F3692">
        <v>0</v>
      </c>
    </row>
    <row r="3693" spans="2:6" hidden="1" x14ac:dyDescent="0.25">
      <c r="B3693" s="55" t="s">
        <v>3853</v>
      </c>
      <c r="C3693" s="22">
        <f t="shared" si="57"/>
        <v>0</v>
      </c>
      <c r="D3693" s="22">
        <v>0</v>
      </c>
      <c r="E3693" s="22">
        <v>0</v>
      </c>
      <c r="F3693">
        <v>0</v>
      </c>
    </row>
    <row r="3694" spans="2:6" hidden="1" x14ac:dyDescent="0.25">
      <c r="B3694" s="55" t="s">
        <v>3854</v>
      </c>
      <c r="C3694" s="22">
        <f t="shared" si="57"/>
        <v>0</v>
      </c>
      <c r="D3694" s="22">
        <v>0</v>
      </c>
      <c r="E3694" s="22">
        <v>0</v>
      </c>
      <c r="F3694">
        <v>0</v>
      </c>
    </row>
    <row r="3695" spans="2:6" hidden="1" x14ac:dyDescent="0.25">
      <c r="B3695" s="55" t="s">
        <v>3855</v>
      </c>
      <c r="C3695" s="22">
        <f t="shared" si="57"/>
        <v>0</v>
      </c>
      <c r="D3695" s="22">
        <v>0</v>
      </c>
      <c r="E3695" s="22">
        <v>0</v>
      </c>
      <c r="F3695">
        <v>0</v>
      </c>
    </row>
    <row r="3696" spans="2:6" hidden="1" x14ac:dyDescent="0.25">
      <c r="B3696" s="55" t="s">
        <v>508</v>
      </c>
      <c r="C3696" s="22">
        <f t="shared" si="57"/>
        <v>0</v>
      </c>
      <c r="D3696" s="22">
        <v>0</v>
      </c>
      <c r="E3696" s="22">
        <v>0</v>
      </c>
      <c r="F3696">
        <v>0</v>
      </c>
    </row>
    <row r="3697" spans="2:6" hidden="1" x14ac:dyDescent="0.25">
      <c r="B3697" s="55" t="s">
        <v>3856</v>
      </c>
      <c r="C3697" s="22">
        <f t="shared" si="57"/>
        <v>0</v>
      </c>
      <c r="D3697" s="22">
        <v>0</v>
      </c>
      <c r="E3697" s="22">
        <v>0</v>
      </c>
      <c r="F3697">
        <v>0</v>
      </c>
    </row>
    <row r="3698" spans="2:6" hidden="1" x14ac:dyDescent="0.25">
      <c r="B3698" s="55" t="s">
        <v>3857</v>
      </c>
      <c r="C3698" s="22">
        <f t="shared" si="57"/>
        <v>0</v>
      </c>
      <c r="D3698" s="22">
        <v>0</v>
      </c>
      <c r="E3698" s="22">
        <v>0</v>
      </c>
      <c r="F3698">
        <v>0</v>
      </c>
    </row>
    <row r="3699" spans="2:6" hidden="1" x14ac:dyDescent="0.25">
      <c r="B3699" s="55" t="s">
        <v>516</v>
      </c>
      <c r="C3699" s="22">
        <f t="shared" si="57"/>
        <v>0</v>
      </c>
      <c r="D3699" s="22">
        <v>0</v>
      </c>
      <c r="E3699" s="22">
        <v>0</v>
      </c>
      <c r="F3699">
        <v>0</v>
      </c>
    </row>
    <row r="3700" spans="2:6" hidden="1" x14ac:dyDescent="0.25">
      <c r="B3700" s="55" t="s">
        <v>3858</v>
      </c>
      <c r="C3700" s="22">
        <f t="shared" si="57"/>
        <v>0</v>
      </c>
      <c r="D3700" s="22">
        <v>0</v>
      </c>
      <c r="E3700" s="22">
        <v>0</v>
      </c>
      <c r="F3700">
        <v>0</v>
      </c>
    </row>
    <row r="3701" spans="2:6" hidden="1" x14ac:dyDescent="0.25">
      <c r="B3701" s="55" t="s">
        <v>3859</v>
      </c>
      <c r="C3701" s="22">
        <f t="shared" si="57"/>
        <v>0</v>
      </c>
      <c r="D3701" s="22">
        <v>0</v>
      </c>
      <c r="E3701" s="22">
        <v>0</v>
      </c>
      <c r="F3701">
        <v>0</v>
      </c>
    </row>
    <row r="3702" spans="2:6" hidden="1" x14ac:dyDescent="0.25">
      <c r="B3702" s="55" t="s">
        <v>3860</v>
      </c>
      <c r="C3702" s="22">
        <f t="shared" si="57"/>
        <v>0</v>
      </c>
      <c r="D3702" s="22">
        <v>0</v>
      </c>
      <c r="E3702" s="22">
        <v>0</v>
      </c>
      <c r="F3702">
        <v>0</v>
      </c>
    </row>
    <row r="3703" spans="2:6" hidden="1" x14ac:dyDescent="0.25">
      <c r="B3703" s="55" t="s">
        <v>3861</v>
      </c>
      <c r="C3703" s="22">
        <f t="shared" si="57"/>
        <v>0</v>
      </c>
      <c r="D3703" s="22">
        <v>0</v>
      </c>
      <c r="E3703" s="22">
        <v>0</v>
      </c>
      <c r="F3703">
        <v>0</v>
      </c>
    </row>
    <row r="3704" spans="2:6" hidden="1" x14ac:dyDescent="0.25">
      <c r="B3704" s="55" t="s">
        <v>3862</v>
      </c>
      <c r="C3704" s="22">
        <f t="shared" si="57"/>
        <v>0</v>
      </c>
      <c r="D3704" s="22">
        <v>0</v>
      </c>
      <c r="E3704" s="22">
        <v>0</v>
      </c>
      <c r="F3704">
        <v>0</v>
      </c>
    </row>
    <row r="3705" spans="2:6" hidden="1" x14ac:dyDescent="0.25">
      <c r="B3705" s="55" t="s">
        <v>3863</v>
      </c>
      <c r="C3705" s="22">
        <f t="shared" si="57"/>
        <v>0</v>
      </c>
      <c r="D3705" s="22">
        <v>0</v>
      </c>
      <c r="E3705" s="22">
        <v>0</v>
      </c>
      <c r="F3705">
        <v>0</v>
      </c>
    </row>
    <row r="3706" spans="2:6" hidden="1" x14ac:dyDescent="0.25">
      <c r="B3706" s="55" t="s">
        <v>3864</v>
      </c>
      <c r="C3706" s="22">
        <f t="shared" si="57"/>
        <v>0</v>
      </c>
      <c r="D3706" s="22">
        <v>0</v>
      </c>
      <c r="E3706" s="22">
        <v>0</v>
      </c>
      <c r="F3706">
        <v>0</v>
      </c>
    </row>
    <row r="3707" spans="2:6" hidden="1" x14ac:dyDescent="0.25">
      <c r="B3707" s="55" t="s">
        <v>472</v>
      </c>
      <c r="C3707" s="22">
        <f t="shared" si="57"/>
        <v>0</v>
      </c>
      <c r="D3707" s="22">
        <v>0</v>
      </c>
      <c r="E3707" s="22">
        <v>0</v>
      </c>
      <c r="F3707">
        <v>0</v>
      </c>
    </row>
    <row r="3708" spans="2:6" hidden="1" x14ac:dyDescent="0.25">
      <c r="B3708" s="55" t="s">
        <v>3865</v>
      </c>
      <c r="C3708" s="22">
        <f t="shared" si="57"/>
        <v>0</v>
      </c>
      <c r="D3708" s="22">
        <v>0</v>
      </c>
      <c r="E3708" s="22">
        <v>0</v>
      </c>
      <c r="F3708">
        <v>0</v>
      </c>
    </row>
    <row r="3709" spans="2:6" hidden="1" x14ac:dyDescent="0.25">
      <c r="B3709" s="55" t="s">
        <v>3866</v>
      </c>
      <c r="C3709" s="22">
        <f t="shared" si="57"/>
        <v>0</v>
      </c>
      <c r="D3709" s="22">
        <v>0</v>
      </c>
      <c r="E3709" s="22">
        <v>0</v>
      </c>
      <c r="F3709">
        <v>0</v>
      </c>
    </row>
    <row r="3710" spans="2:6" hidden="1" x14ac:dyDescent="0.25">
      <c r="B3710" s="55" t="s">
        <v>3867</v>
      </c>
      <c r="C3710" s="22">
        <f t="shared" si="57"/>
        <v>0</v>
      </c>
      <c r="D3710" s="22">
        <v>0</v>
      </c>
      <c r="E3710" s="22">
        <v>0</v>
      </c>
      <c r="F3710">
        <v>0</v>
      </c>
    </row>
    <row r="3711" spans="2:6" hidden="1" x14ac:dyDescent="0.25">
      <c r="B3711" s="55" t="s">
        <v>3868</v>
      </c>
      <c r="C3711" s="22">
        <f t="shared" si="57"/>
        <v>0</v>
      </c>
      <c r="D3711" s="22">
        <v>0</v>
      </c>
      <c r="E3711" s="22">
        <v>0</v>
      </c>
      <c r="F3711">
        <v>0</v>
      </c>
    </row>
    <row r="3712" spans="2:6" hidden="1" x14ac:dyDescent="0.25">
      <c r="B3712" s="55" t="s">
        <v>3869</v>
      </c>
      <c r="C3712" s="22">
        <f t="shared" si="57"/>
        <v>0</v>
      </c>
      <c r="D3712" s="22">
        <v>0</v>
      </c>
      <c r="E3712" s="22">
        <v>0</v>
      </c>
      <c r="F3712">
        <v>0</v>
      </c>
    </row>
    <row r="3713" spans="2:6" hidden="1" x14ac:dyDescent="0.25">
      <c r="B3713" s="55" t="s">
        <v>3870</v>
      </c>
      <c r="C3713" s="22">
        <f t="shared" si="57"/>
        <v>0</v>
      </c>
      <c r="D3713" s="22">
        <v>0</v>
      </c>
      <c r="E3713" s="22">
        <v>0</v>
      </c>
      <c r="F3713">
        <v>0</v>
      </c>
    </row>
    <row r="3714" spans="2:6" hidden="1" x14ac:dyDescent="0.25">
      <c r="B3714" s="55" t="s">
        <v>497</v>
      </c>
      <c r="C3714" s="22">
        <f t="shared" si="57"/>
        <v>0</v>
      </c>
      <c r="D3714" s="22">
        <v>0</v>
      </c>
      <c r="E3714" s="22">
        <v>0</v>
      </c>
      <c r="F3714">
        <v>0</v>
      </c>
    </row>
    <row r="3715" spans="2:6" hidden="1" x14ac:dyDescent="0.25">
      <c r="B3715" s="55" t="s">
        <v>473</v>
      </c>
      <c r="C3715" s="22">
        <f t="shared" si="57"/>
        <v>0</v>
      </c>
      <c r="D3715" s="22">
        <v>0</v>
      </c>
      <c r="E3715" s="22">
        <v>0</v>
      </c>
      <c r="F3715">
        <v>0</v>
      </c>
    </row>
    <row r="3716" spans="2:6" hidden="1" x14ac:dyDescent="0.25">
      <c r="B3716" s="55" t="s">
        <v>3871</v>
      </c>
      <c r="C3716" s="22">
        <f t="shared" si="57"/>
        <v>0</v>
      </c>
      <c r="D3716" s="22">
        <v>0</v>
      </c>
      <c r="E3716" s="22">
        <v>0</v>
      </c>
      <c r="F3716">
        <v>0</v>
      </c>
    </row>
    <row r="3717" spans="2:6" hidden="1" x14ac:dyDescent="0.25">
      <c r="B3717" s="55" t="s">
        <v>3872</v>
      </c>
      <c r="C3717" s="22">
        <f t="shared" si="57"/>
        <v>0</v>
      </c>
      <c r="D3717" s="22">
        <v>0</v>
      </c>
      <c r="E3717" s="22">
        <v>0</v>
      </c>
      <c r="F3717">
        <v>0</v>
      </c>
    </row>
    <row r="3718" spans="2:6" hidden="1" x14ac:dyDescent="0.25">
      <c r="B3718" s="55" t="s">
        <v>552</v>
      </c>
      <c r="C3718" s="22">
        <f t="shared" ref="C3718:C3781" si="58">D3718-E3718+(F3718)</f>
        <v>0</v>
      </c>
      <c r="D3718" s="22">
        <v>0</v>
      </c>
      <c r="E3718" s="22">
        <v>0</v>
      </c>
      <c r="F3718">
        <v>0</v>
      </c>
    </row>
    <row r="3719" spans="2:6" hidden="1" x14ac:dyDescent="0.25">
      <c r="B3719" s="55" t="s">
        <v>556</v>
      </c>
      <c r="C3719" s="22">
        <f t="shared" si="58"/>
        <v>0</v>
      </c>
      <c r="D3719" s="22">
        <v>0</v>
      </c>
      <c r="E3719" s="22">
        <v>0</v>
      </c>
      <c r="F3719">
        <v>0</v>
      </c>
    </row>
    <row r="3720" spans="2:6" hidden="1" x14ac:dyDescent="0.25">
      <c r="B3720" s="55" t="s">
        <v>7327</v>
      </c>
      <c r="C3720" s="22">
        <f t="shared" si="58"/>
        <v>0</v>
      </c>
      <c r="D3720" s="22">
        <v>0</v>
      </c>
      <c r="E3720" s="22">
        <v>0</v>
      </c>
      <c r="F3720">
        <v>0</v>
      </c>
    </row>
    <row r="3721" spans="2:6" hidden="1" x14ac:dyDescent="0.25">
      <c r="B3721" s="55" t="s">
        <v>3873</v>
      </c>
      <c r="C3721" s="22">
        <f t="shared" si="58"/>
        <v>0</v>
      </c>
      <c r="D3721" s="22">
        <v>0</v>
      </c>
      <c r="E3721" s="22">
        <v>0</v>
      </c>
      <c r="F3721">
        <v>0</v>
      </c>
    </row>
    <row r="3722" spans="2:6" hidden="1" x14ac:dyDescent="0.25">
      <c r="B3722" s="55" t="s">
        <v>3874</v>
      </c>
      <c r="C3722" s="22">
        <f t="shared" si="58"/>
        <v>0</v>
      </c>
      <c r="D3722" s="22">
        <v>0</v>
      </c>
      <c r="E3722" s="22">
        <v>0</v>
      </c>
      <c r="F3722">
        <v>0</v>
      </c>
    </row>
    <row r="3723" spans="2:6" hidden="1" x14ac:dyDescent="0.25">
      <c r="B3723" s="55" t="s">
        <v>557</v>
      </c>
      <c r="C3723" s="22">
        <f t="shared" si="58"/>
        <v>0</v>
      </c>
      <c r="D3723" s="22">
        <v>0</v>
      </c>
      <c r="E3723" s="22">
        <v>0</v>
      </c>
      <c r="F3723">
        <v>0</v>
      </c>
    </row>
    <row r="3724" spans="2:6" hidden="1" x14ac:dyDescent="0.25">
      <c r="B3724" s="55" t="s">
        <v>7328</v>
      </c>
      <c r="C3724" s="22">
        <f t="shared" si="58"/>
        <v>0</v>
      </c>
      <c r="D3724" s="22">
        <v>0</v>
      </c>
      <c r="E3724" s="22">
        <v>0</v>
      </c>
      <c r="F3724">
        <v>0</v>
      </c>
    </row>
    <row r="3725" spans="2:6" hidden="1" x14ac:dyDescent="0.25">
      <c r="B3725" s="55" t="s">
        <v>3875</v>
      </c>
      <c r="C3725" s="22">
        <f t="shared" si="58"/>
        <v>0</v>
      </c>
      <c r="D3725" s="22">
        <v>0</v>
      </c>
      <c r="E3725" s="22">
        <v>0</v>
      </c>
      <c r="F3725">
        <v>0</v>
      </c>
    </row>
    <row r="3726" spans="2:6" hidden="1" x14ac:dyDescent="0.25">
      <c r="B3726" s="55" t="s">
        <v>3876</v>
      </c>
      <c r="C3726" s="22">
        <f t="shared" si="58"/>
        <v>0</v>
      </c>
      <c r="D3726" s="22">
        <v>0</v>
      </c>
      <c r="E3726" s="22">
        <v>0</v>
      </c>
      <c r="F3726">
        <v>0</v>
      </c>
    </row>
    <row r="3727" spans="2:6" hidden="1" x14ac:dyDescent="0.25">
      <c r="B3727" s="55" t="s">
        <v>3877</v>
      </c>
      <c r="C3727" s="22">
        <f t="shared" si="58"/>
        <v>0</v>
      </c>
      <c r="D3727" s="22">
        <v>0</v>
      </c>
      <c r="E3727" s="22">
        <v>0</v>
      </c>
      <c r="F3727">
        <v>0</v>
      </c>
    </row>
    <row r="3728" spans="2:6" hidden="1" x14ac:dyDescent="0.25">
      <c r="B3728" s="55" t="s">
        <v>3878</v>
      </c>
      <c r="C3728" s="22">
        <f t="shared" si="58"/>
        <v>0</v>
      </c>
      <c r="D3728" s="22">
        <v>0</v>
      </c>
      <c r="E3728" s="22">
        <v>0</v>
      </c>
      <c r="F3728">
        <v>0</v>
      </c>
    </row>
    <row r="3729" spans="2:6" hidden="1" x14ac:dyDescent="0.25">
      <c r="B3729" s="55" t="s">
        <v>3879</v>
      </c>
      <c r="C3729" s="22">
        <f t="shared" si="58"/>
        <v>0</v>
      </c>
      <c r="D3729" s="22">
        <v>0</v>
      </c>
      <c r="E3729" s="22">
        <v>0</v>
      </c>
      <c r="F3729">
        <v>0</v>
      </c>
    </row>
    <row r="3730" spans="2:6" hidden="1" x14ac:dyDescent="0.25">
      <c r="B3730" s="55" t="s">
        <v>3880</v>
      </c>
      <c r="C3730" s="22">
        <f t="shared" si="58"/>
        <v>0</v>
      </c>
      <c r="D3730" s="22">
        <v>0</v>
      </c>
      <c r="E3730" s="22">
        <v>0</v>
      </c>
      <c r="F3730">
        <v>0</v>
      </c>
    </row>
    <row r="3731" spans="2:6" hidden="1" x14ac:dyDescent="0.25">
      <c r="B3731" s="55" t="s">
        <v>3881</v>
      </c>
      <c r="C3731" s="22">
        <f t="shared" si="58"/>
        <v>0</v>
      </c>
      <c r="D3731" s="22">
        <v>0</v>
      </c>
      <c r="E3731" s="22">
        <v>0</v>
      </c>
      <c r="F3731">
        <v>0</v>
      </c>
    </row>
    <row r="3732" spans="2:6" hidden="1" x14ac:dyDescent="0.25">
      <c r="B3732" s="55" t="s">
        <v>474</v>
      </c>
      <c r="C3732" s="22">
        <f t="shared" si="58"/>
        <v>0</v>
      </c>
      <c r="D3732" s="22">
        <v>0</v>
      </c>
      <c r="E3732" s="22">
        <v>0</v>
      </c>
      <c r="F3732">
        <v>0</v>
      </c>
    </row>
    <row r="3733" spans="2:6" hidden="1" x14ac:dyDescent="0.25">
      <c r="B3733" s="55" t="s">
        <v>3882</v>
      </c>
      <c r="C3733" s="22">
        <f t="shared" si="58"/>
        <v>0</v>
      </c>
      <c r="D3733" s="22">
        <v>0</v>
      </c>
      <c r="E3733" s="22">
        <v>0</v>
      </c>
      <c r="F3733">
        <v>0</v>
      </c>
    </row>
    <row r="3734" spans="2:6" hidden="1" x14ac:dyDescent="0.25">
      <c r="B3734" s="55" t="s">
        <v>3883</v>
      </c>
      <c r="C3734" s="22">
        <f t="shared" si="58"/>
        <v>0</v>
      </c>
      <c r="D3734" s="22">
        <v>0</v>
      </c>
      <c r="E3734" s="22">
        <v>0</v>
      </c>
      <c r="F3734">
        <v>0</v>
      </c>
    </row>
    <row r="3735" spans="2:6" hidden="1" x14ac:dyDescent="0.25">
      <c r="B3735" s="55" t="s">
        <v>3884</v>
      </c>
      <c r="C3735" s="22">
        <f t="shared" si="58"/>
        <v>0</v>
      </c>
      <c r="D3735" s="22">
        <v>0</v>
      </c>
      <c r="E3735" s="22">
        <v>0</v>
      </c>
      <c r="F3735">
        <v>0</v>
      </c>
    </row>
    <row r="3736" spans="2:6" hidden="1" x14ac:dyDescent="0.25">
      <c r="B3736" s="55" t="s">
        <v>3885</v>
      </c>
      <c r="C3736" s="22">
        <f t="shared" si="58"/>
        <v>0</v>
      </c>
      <c r="D3736" s="22">
        <v>0</v>
      </c>
      <c r="E3736" s="22">
        <v>0</v>
      </c>
      <c r="F3736">
        <v>0</v>
      </c>
    </row>
    <row r="3737" spans="2:6" hidden="1" x14ac:dyDescent="0.25">
      <c r="B3737" s="55" t="s">
        <v>3886</v>
      </c>
      <c r="C3737" s="22">
        <f t="shared" si="58"/>
        <v>0</v>
      </c>
      <c r="D3737" s="22">
        <v>0</v>
      </c>
      <c r="E3737" s="22">
        <v>0</v>
      </c>
      <c r="F3737">
        <v>0</v>
      </c>
    </row>
    <row r="3738" spans="2:6" hidden="1" x14ac:dyDescent="0.25">
      <c r="B3738" s="55" t="s">
        <v>3887</v>
      </c>
      <c r="C3738" s="22">
        <f t="shared" si="58"/>
        <v>0</v>
      </c>
      <c r="D3738" s="22">
        <v>0</v>
      </c>
      <c r="E3738" s="22">
        <v>0</v>
      </c>
      <c r="F3738">
        <v>0</v>
      </c>
    </row>
    <row r="3739" spans="2:6" hidden="1" x14ac:dyDescent="0.25">
      <c r="B3739" s="55" t="s">
        <v>3888</v>
      </c>
      <c r="C3739" s="22">
        <f t="shared" si="58"/>
        <v>0</v>
      </c>
      <c r="D3739" s="22">
        <v>0</v>
      </c>
      <c r="E3739" s="22">
        <v>0</v>
      </c>
      <c r="F3739">
        <v>0</v>
      </c>
    </row>
    <row r="3740" spans="2:6" hidden="1" x14ac:dyDescent="0.25">
      <c r="B3740" s="55" t="s">
        <v>3889</v>
      </c>
      <c r="C3740" s="22">
        <f t="shared" si="58"/>
        <v>0</v>
      </c>
      <c r="D3740" s="22">
        <v>0</v>
      </c>
      <c r="E3740" s="22">
        <v>0</v>
      </c>
      <c r="F3740">
        <v>0</v>
      </c>
    </row>
    <row r="3741" spans="2:6" hidden="1" x14ac:dyDescent="0.25">
      <c r="B3741" s="55" t="s">
        <v>527</v>
      </c>
      <c r="C3741" s="22">
        <f t="shared" si="58"/>
        <v>0</v>
      </c>
      <c r="D3741" s="22">
        <v>0</v>
      </c>
      <c r="E3741" s="22">
        <v>0</v>
      </c>
      <c r="F3741">
        <v>0</v>
      </c>
    </row>
    <row r="3742" spans="2:6" hidden="1" x14ac:dyDescent="0.25">
      <c r="B3742" s="55" t="s">
        <v>3890</v>
      </c>
      <c r="C3742" s="22">
        <f t="shared" si="58"/>
        <v>0</v>
      </c>
      <c r="D3742" s="22">
        <v>0</v>
      </c>
      <c r="E3742" s="22">
        <v>0</v>
      </c>
      <c r="F3742">
        <v>0</v>
      </c>
    </row>
    <row r="3743" spans="2:6" hidden="1" x14ac:dyDescent="0.25">
      <c r="B3743" s="55" t="s">
        <v>3891</v>
      </c>
      <c r="C3743" s="22">
        <f t="shared" si="58"/>
        <v>0</v>
      </c>
      <c r="D3743" s="22">
        <v>0</v>
      </c>
      <c r="E3743" s="22">
        <v>0</v>
      </c>
      <c r="F3743">
        <v>0</v>
      </c>
    </row>
    <row r="3744" spans="2:6" hidden="1" x14ac:dyDescent="0.25">
      <c r="B3744" s="55" t="s">
        <v>553</v>
      </c>
      <c r="C3744" s="22">
        <f t="shared" si="58"/>
        <v>0</v>
      </c>
      <c r="D3744" s="22">
        <v>0</v>
      </c>
      <c r="E3744" s="22">
        <v>0</v>
      </c>
      <c r="F3744">
        <v>0</v>
      </c>
    </row>
    <row r="3745" spans="2:6" hidden="1" x14ac:dyDescent="0.25">
      <c r="B3745" s="55" t="s">
        <v>3892</v>
      </c>
      <c r="C3745" s="22">
        <f t="shared" si="58"/>
        <v>0</v>
      </c>
      <c r="D3745" s="22">
        <v>0</v>
      </c>
      <c r="E3745" s="22">
        <v>0</v>
      </c>
      <c r="F3745">
        <v>0</v>
      </c>
    </row>
    <row r="3746" spans="2:6" hidden="1" x14ac:dyDescent="0.25">
      <c r="B3746" s="55" t="s">
        <v>509</v>
      </c>
      <c r="C3746" s="22">
        <f t="shared" si="58"/>
        <v>0</v>
      </c>
      <c r="D3746" s="22">
        <v>0</v>
      </c>
      <c r="E3746" s="22">
        <v>0</v>
      </c>
      <c r="F3746">
        <v>0</v>
      </c>
    </row>
    <row r="3747" spans="2:6" hidden="1" x14ac:dyDescent="0.25">
      <c r="B3747" s="55" t="s">
        <v>546</v>
      </c>
      <c r="C3747" s="22">
        <f t="shared" si="58"/>
        <v>0</v>
      </c>
      <c r="D3747" s="22">
        <v>0</v>
      </c>
      <c r="E3747" s="22">
        <v>0</v>
      </c>
      <c r="F3747">
        <v>0</v>
      </c>
    </row>
    <row r="3748" spans="2:6" hidden="1" x14ac:dyDescent="0.25">
      <c r="B3748" s="55" t="s">
        <v>3893</v>
      </c>
      <c r="C3748" s="22">
        <f t="shared" si="58"/>
        <v>0</v>
      </c>
      <c r="D3748" s="22">
        <v>0</v>
      </c>
      <c r="E3748" s="22">
        <v>0</v>
      </c>
      <c r="F3748">
        <v>0</v>
      </c>
    </row>
    <row r="3749" spans="2:6" hidden="1" x14ac:dyDescent="0.25">
      <c r="B3749" s="55" t="s">
        <v>3894</v>
      </c>
      <c r="C3749" s="22">
        <f t="shared" si="58"/>
        <v>0</v>
      </c>
      <c r="D3749" s="22">
        <v>0</v>
      </c>
      <c r="E3749" s="22">
        <v>0</v>
      </c>
      <c r="F3749">
        <v>0</v>
      </c>
    </row>
    <row r="3750" spans="2:6" hidden="1" x14ac:dyDescent="0.25">
      <c r="B3750" s="55" t="s">
        <v>3895</v>
      </c>
      <c r="C3750" s="22">
        <f t="shared" si="58"/>
        <v>0</v>
      </c>
      <c r="D3750" s="22">
        <v>0</v>
      </c>
      <c r="E3750" s="22">
        <v>0</v>
      </c>
      <c r="F3750">
        <v>0</v>
      </c>
    </row>
    <row r="3751" spans="2:6" hidden="1" x14ac:dyDescent="0.25">
      <c r="B3751" s="55" t="s">
        <v>3896</v>
      </c>
      <c r="C3751" s="22">
        <f t="shared" si="58"/>
        <v>0</v>
      </c>
      <c r="D3751" s="22">
        <v>0</v>
      </c>
      <c r="E3751" s="22">
        <v>0</v>
      </c>
      <c r="F3751">
        <v>0</v>
      </c>
    </row>
    <row r="3752" spans="2:6" hidden="1" x14ac:dyDescent="0.25">
      <c r="B3752" s="55" t="s">
        <v>3897</v>
      </c>
      <c r="C3752" s="22">
        <f t="shared" si="58"/>
        <v>0</v>
      </c>
      <c r="D3752" s="22">
        <v>0</v>
      </c>
      <c r="E3752" s="22">
        <v>0</v>
      </c>
      <c r="F3752">
        <v>0</v>
      </c>
    </row>
    <row r="3753" spans="2:6" hidden="1" x14ac:dyDescent="0.25">
      <c r="B3753" s="55" t="s">
        <v>3898</v>
      </c>
      <c r="C3753" s="22">
        <f t="shared" si="58"/>
        <v>0</v>
      </c>
      <c r="D3753" s="22">
        <v>0</v>
      </c>
      <c r="E3753" s="22">
        <v>0</v>
      </c>
      <c r="F3753">
        <v>0</v>
      </c>
    </row>
    <row r="3754" spans="2:6" hidden="1" x14ac:dyDescent="0.25">
      <c r="B3754" s="55" t="s">
        <v>3899</v>
      </c>
      <c r="C3754" s="22">
        <f t="shared" si="58"/>
        <v>0</v>
      </c>
      <c r="D3754" s="22">
        <v>0</v>
      </c>
      <c r="E3754" s="22">
        <v>0</v>
      </c>
      <c r="F3754">
        <v>0</v>
      </c>
    </row>
    <row r="3755" spans="2:6" hidden="1" x14ac:dyDescent="0.25">
      <c r="B3755" s="55" t="s">
        <v>3900</v>
      </c>
      <c r="C3755" s="22">
        <f t="shared" si="58"/>
        <v>0</v>
      </c>
      <c r="D3755" s="22">
        <v>0</v>
      </c>
      <c r="E3755" s="22">
        <v>0</v>
      </c>
      <c r="F3755">
        <v>0</v>
      </c>
    </row>
    <row r="3756" spans="2:6" hidden="1" x14ac:dyDescent="0.25">
      <c r="B3756" s="55" t="s">
        <v>3901</v>
      </c>
      <c r="C3756" s="22">
        <f t="shared" si="58"/>
        <v>0</v>
      </c>
      <c r="D3756" s="22">
        <v>0</v>
      </c>
      <c r="E3756" s="22">
        <v>0</v>
      </c>
      <c r="F3756">
        <v>0</v>
      </c>
    </row>
    <row r="3757" spans="2:6" hidden="1" x14ac:dyDescent="0.25">
      <c r="B3757" s="55" t="s">
        <v>3902</v>
      </c>
      <c r="C3757" s="22">
        <f t="shared" si="58"/>
        <v>0</v>
      </c>
      <c r="D3757" s="22">
        <v>0</v>
      </c>
      <c r="E3757" s="22">
        <v>0</v>
      </c>
      <c r="F3757">
        <v>0</v>
      </c>
    </row>
    <row r="3758" spans="2:6" hidden="1" x14ac:dyDescent="0.25">
      <c r="B3758" s="55" t="s">
        <v>3903</v>
      </c>
      <c r="C3758" s="22">
        <f t="shared" si="58"/>
        <v>0</v>
      </c>
      <c r="D3758" s="22">
        <v>0</v>
      </c>
      <c r="E3758" s="22">
        <v>0</v>
      </c>
      <c r="F3758">
        <v>0</v>
      </c>
    </row>
    <row r="3759" spans="2:6" hidden="1" x14ac:dyDescent="0.25">
      <c r="B3759" s="55" t="s">
        <v>3904</v>
      </c>
      <c r="C3759" s="22">
        <f t="shared" si="58"/>
        <v>0</v>
      </c>
      <c r="D3759" s="22">
        <v>0</v>
      </c>
      <c r="E3759" s="22">
        <v>0</v>
      </c>
      <c r="F3759">
        <v>0</v>
      </c>
    </row>
    <row r="3760" spans="2:6" hidden="1" x14ac:dyDescent="0.25">
      <c r="B3760" s="55" t="s">
        <v>3905</v>
      </c>
      <c r="C3760" s="22">
        <f t="shared" si="58"/>
        <v>0</v>
      </c>
      <c r="D3760" s="22">
        <v>0</v>
      </c>
      <c r="E3760" s="22">
        <v>0</v>
      </c>
      <c r="F3760">
        <v>0</v>
      </c>
    </row>
    <row r="3761" spans="2:6" hidden="1" x14ac:dyDescent="0.25">
      <c r="B3761" s="55" t="s">
        <v>3906</v>
      </c>
      <c r="C3761" s="22">
        <f t="shared" si="58"/>
        <v>0</v>
      </c>
      <c r="D3761" s="22">
        <v>0</v>
      </c>
      <c r="E3761" s="22">
        <v>0</v>
      </c>
      <c r="F3761">
        <v>0</v>
      </c>
    </row>
    <row r="3762" spans="2:6" hidden="1" x14ac:dyDescent="0.25">
      <c r="B3762" s="55" t="s">
        <v>3907</v>
      </c>
      <c r="C3762" s="22">
        <f t="shared" si="58"/>
        <v>0</v>
      </c>
      <c r="D3762" s="22">
        <v>0</v>
      </c>
      <c r="E3762" s="22">
        <v>0</v>
      </c>
      <c r="F3762">
        <v>0</v>
      </c>
    </row>
    <row r="3763" spans="2:6" hidden="1" x14ac:dyDescent="0.25">
      <c r="B3763" s="55" t="s">
        <v>3908</v>
      </c>
      <c r="C3763" s="22">
        <f t="shared" si="58"/>
        <v>0</v>
      </c>
      <c r="D3763" s="22">
        <v>0</v>
      </c>
      <c r="E3763" s="22">
        <v>0</v>
      </c>
      <c r="F3763">
        <v>0</v>
      </c>
    </row>
    <row r="3764" spans="2:6" hidden="1" x14ac:dyDescent="0.25">
      <c r="B3764" s="55" t="s">
        <v>3909</v>
      </c>
      <c r="C3764" s="22">
        <f t="shared" si="58"/>
        <v>0</v>
      </c>
      <c r="D3764" s="22">
        <v>0</v>
      </c>
      <c r="E3764" s="22">
        <v>0</v>
      </c>
      <c r="F3764">
        <v>0</v>
      </c>
    </row>
    <row r="3765" spans="2:6" hidden="1" x14ac:dyDescent="0.25">
      <c r="B3765" s="55" t="s">
        <v>3910</v>
      </c>
      <c r="C3765" s="22">
        <f t="shared" si="58"/>
        <v>0</v>
      </c>
      <c r="D3765" s="22">
        <v>0</v>
      </c>
      <c r="E3765" s="22">
        <v>0</v>
      </c>
      <c r="F3765">
        <v>0</v>
      </c>
    </row>
    <row r="3766" spans="2:6" hidden="1" x14ac:dyDescent="0.25">
      <c r="B3766" s="55" t="s">
        <v>3911</v>
      </c>
      <c r="C3766" s="22">
        <f t="shared" si="58"/>
        <v>0</v>
      </c>
      <c r="D3766" s="22">
        <v>0</v>
      </c>
      <c r="E3766" s="22">
        <v>0</v>
      </c>
      <c r="F3766">
        <v>0</v>
      </c>
    </row>
    <row r="3767" spans="2:6" hidden="1" x14ac:dyDescent="0.25">
      <c r="B3767" s="55" t="s">
        <v>3912</v>
      </c>
      <c r="C3767" s="22">
        <f t="shared" si="58"/>
        <v>0</v>
      </c>
      <c r="D3767" s="22">
        <v>0</v>
      </c>
      <c r="E3767" s="22">
        <v>0</v>
      </c>
      <c r="F3767">
        <v>0</v>
      </c>
    </row>
    <row r="3768" spans="2:6" hidden="1" x14ac:dyDescent="0.25">
      <c r="B3768" s="55" t="s">
        <v>3913</v>
      </c>
      <c r="C3768" s="22">
        <f t="shared" si="58"/>
        <v>0</v>
      </c>
      <c r="D3768" s="22">
        <v>0</v>
      </c>
      <c r="E3768" s="22">
        <v>0</v>
      </c>
      <c r="F3768">
        <v>0</v>
      </c>
    </row>
    <row r="3769" spans="2:6" hidden="1" x14ac:dyDescent="0.25">
      <c r="B3769" s="55" t="s">
        <v>3914</v>
      </c>
      <c r="C3769" s="22">
        <f t="shared" si="58"/>
        <v>0</v>
      </c>
      <c r="D3769" s="22">
        <v>0</v>
      </c>
      <c r="E3769" s="22">
        <v>0</v>
      </c>
      <c r="F3769">
        <v>0</v>
      </c>
    </row>
    <row r="3770" spans="2:6" hidden="1" x14ac:dyDescent="0.25">
      <c r="B3770" s="55" t="s">
        <v>3915</v>
      </c>
      <c r="C3770" s="22">
        <f t="shared" si="58"/>
        <v>0</v>
      </c>
      <c r="D3770" s="22">
        <v>0</v>
      </c>
      <c r="E3770" s="22">
        <v>0</v>
      </c>
      <c r="F3770">
        <v>0</v>
      </c>
    </row>
    <row r="3771" spans="2:6" hidden="1" x14ac:dyDescent="0.25">
      <c r="B3771" s="55" t="s">
        <v>3916</v>
      </c>
      <c r="C3771" s="22">
        <f t="shared" si="58"/>
        <v>0</v>
      </c>
      <c r="D3771" s="22">
        <v>0</v>
      </c>
      <c r="E3771" s="22">
        <v>0</v>
      </c>
      <c r="F3771">
        <v>0</v>
      </c>
    </row>
    <row r="3772" spans="2:6" hidden="1" x14ac:dyDescent="0.25">
      <c r="B3772" s="55" t="s">
        <v>3917</v>
      </c>
      <c r="C3772" s="22">
        <f t="shared" si="58"/>
        <v>0</v>
      </c>
      <c r="D3772" s="22">
        <v>0</v>
      </c>
      <c r="E3772" s="22">
        <v>0</v>
      </c>
      <c r="F3772">
        <v>0</v>
      </c>
    </row>
    <row r="3773" spans="2:6" hidden="1" x14ac:dyDescent="0.25">
      <c r="B3773" s="55" t="s">
        <v>3918</v>
      </c>
      <c r="C3773" s="22">
        <f t="shared" si="58"/>
        <v>0</v>
      </c>
      <c r="D3773" s="22">
        <v>0</v>
      </c>
      <c r="E3773" s="22">
        <v>0</v>
      </c>
      <c r="F3773">
        <v>0</v>
      </c>
    </row>
    <row r="3774" spans="2:6" hidden="1" x14ac:dyDescent="0.25">
      <c r="B3774" s="55" t="s">
        <v>3919</v>
      </c>
      <c r="C3774" s="22">
        <f t="shared" si="58"/>
        <v>0</v>
      </c>
      <c r="D3774" s="22">
        <v>0</v>
      </c>
      <c r="E3774" s="22">
        <v>0</v>
      </c>
      <c r="F3774">
        <v>0</v>
      </c>
    </row>
    <row r="3775" spans="2:6" hidden="1" x14ac:dyDescent="0.25">
      <c r="B3775" s="55" t="s">
        <v>3920</v>
      </c>
      <c r="C3775" s="22">
        <f t="shared" si="58"/>
        <v>0</v>
      </c>
      <c r="D3775" s="22">
        <v>0</v>
      </c>
      <c r="E3775" s="22">
        <v>0</v>
      </c>
      <c r="F3775">
        <v>0</v>
      </c>
    </row>
    <row r="3776" spans="2:6" hidden="1" x14ac:dyDescent="0.25">
      <c r="B3776" s="55" t="s">
        <v>3921</v>
      </c>
      <c r="C3776" s="22">
        <f t="shared" si="58"/>
        <v>0</v>
      </c>
      <c r="D3776" s="22">
        <v>0</v>
      </c>
      <c r="E3776" s="22">
        <v>0</v>
      </c>
      <c r="F3776">
        <v>0</v>
      </c>
    </row>
    <row r="3777" spans="2:6" hidden="1" x14ac:dyDescent="0.25">
      <c r="B3777" s="55" t="s">
        <v>3922</v>
      </c>
      <c r="C3777" s="22">
        <f t="shared" si="58"/>
        <v>0</v>
      </c>
      <c r="D3777" s="22">
        <v>0</v>
      </c>
      <c r="E3777" s="22">
        <v>0</v>
      </c>
      <c r="F3777">
        <v>0</v>
      </c>
    </row>
    <row r="3778" spans="2:6" hidden="1" x14ac:dyDescent="0.25">
      <c r="B3778" s="55" t="s">
        <v>3923</v>
      </c>
      <c r="C3778" s="22">
        <f t="shared" si="58"/>
        <v>0</v>
      </c>
      <c r="D3778" s="22">
        <v>0</v>
      </c>
      <c r="E3778" s="22">
        <v>0</v>
      </c>
      <c r="F3778">
        <v>0</v>
      </c>
    </row>
    <row r="3779" spans="2:6" hidden="1" x14ac:dyDescent="0.25">
      <c r="B3779" s="55" t="s">
        <v>3924</v>
      </c>
      <c r="C3779" s="22">
        <f t="shared" si="58"/>
        <v>0</v>
      </c>
      <c r="D3779" s="22">
        <v>0</v>
      </c>
      <c r="E3779" s="22">
        <v>0</v>
      </c>
      <c r="F3779">
        <v>0</v>
      </c>
    </row>
    <row r="3780" spans="2:6" hidden="1" x14ac:dyDescent="0.25">
      <c r="B3780" s="55" t="s">
        <v>3925</v>
      </c>
      <c r="C3780" s="22">
        <f t="shared" si="58"/>
        <v>0</v>
      </c>
      <c r="D3780" s="22">
        <v>0</v>
      </c>
      <c r="E3780" s="22">
        <v>0</v>
      </c>
      <c r="F3780">
        <v>0</v>
      </c>
    </row>
    <row r="3781" spans="2:6" hidden="1" x14ac:dyDescent="0.25">
      <c r="B3781" s="55" t="s">
        <v>3926</v>
      </c>
      <c r="C3781" s="22">
        <f t="shared" si="58"/>
        <v>0</v>
      </c>
      <c r="D3781" s="22">
        <v>0</v>
      </c>
      <c r="E3781" s="22">
        <v>0</v>
      </c>
      <c r="F3781">
        <v>0</v>
      </c>
    </row>
    <row r="3782" spans="2:6" hidden="1" x14ac:dyDescent="0.25">
      <c r="B3782" s="55" t="s">
        <v>3927</v>
      </c>
      <c r="C3782" s="22">
        <f t="shared" ref="C3782:C3845" si="59">D3782-E3782+(F3782)</f>
        <v>0</v>
      </c>
      <c r="D3782" s="22">
        <v>0</v>
      </c>
      <c r="E3782" s="22">
        <v>0</v>
      </c>
      <c r="F3782">
        <v>0</v>
      </c>
    </row>
    <row r="3783" spans="2:6" hidden="1" x14ac:dyDescent="0.25">
      <c r="B3783" s="55" t="s">
        <v>3928</v>
      </c>
      <c r="C3783" s="22">
        <f t="shared" si="59"/>
        <v>0</v>
      </c>
      <c r="D3783" s="22">
        <v>0</v>
      </c>
      <c r="E3783" s="22">
        <v>0</v>
      </c>
      <c r="F3783">
        <v>0</v>
      </c>
    </row>
    <row r="3784" spans="2:6" hidden="1" x14ac:dyDescent="0.25">
      <c r="B3784" s="55" t="s">
        <v>3929</v>
      </c>
      <c r="C3784" s="22">
        <f t="shared" si="59"/>
        <v>0</v>
      </c>
      <c r="D3784" s="22">
        <v>0</v>
      </c>
      <c r="E3784" s="22">
        <v>0</v>
      </c>
      <c r="F3784">
        <v>0</v>
      </c>
    </row>
    <row r="3785" spans="2:6" hidden="1" x14ac:dyDescent="0.25">
      <c r="B3785" s="55" t="s">
        <v>3930</v>
      </c>
      <c r="C3785" s="22">
        <f t="shared" si="59"/>
        <v>0</v>
      </c>
      <c r="D3785" s="22">
        <v>0</v>
      </c>
      <c r="E3785" s="22">
        <v>0</v>
      </c>
      <c r="F3785">
        <v>0</v>
      </c>
    </row>
    <row r="3786" spans="2:6" hidden="1" x14ac:dyDescent="0.25">
      <c r="B3786" s="55" t="s">
        <v>3931</v>
      </c>
      <c r="C3786" s="22">
        <f t="shared" si="59"/>
        <v>0</v>
      </c>
      <c r="D3786" s="22">
        <v>0</v>
      </c>
      <c r="E3786" s="22">
        <v>0</v>
      </c>
      <c r="F3786">
        <v>0</v>
      </c>
    </row>
    <row r="3787" spans="2:6" hidden="1" x14ac:dyDescent="0.25">
      <c r="B3787" s="55" t="s">
        <v>3932</v>
      </c>
      <c r="C3787" s="22">
        <f t="shared" si="59"/>
        <v>0</v>
      </c>
      <c r="D3787" s="22">
        <v>0</v>
      </c>
      <c r="E3787" s="22">
        <v>0</v>
      </c>
      <c r="F3787">
        <v>0</v>
      </c>
    </row>
    <row r="3788" spans="2:6" hidden="1" x14ac:dyDescent="0.25">
      <c r="B3788" s="55" t="s">
        <v>3933</v>
      </c>
      <c r="C3788" s="22">
        <f t="shared" si="59"/>
        <v>0</v>
      </c>
      <c r="D3788" s="22">
        <v>0</v>
      </c>
      <c r="E3788" s="22">
        <v>0</v>
      </c>
      <c r="F3788">
        <v>0</v>
      </c>
    </row>
    <row r="3789" spans="2:6" hidden="1" x14ac:dyDescent="0.25">
      <c r="B3789" s="55" t="s">
        <v>3934</v>
      </c>
      <c r="C3789" s="22">
        <f t="shared" si="59"/>
        <v>0</v>
      </c>
      <c r="D3789" s="22">
        <v>0</v>
      </c>
      <c r="E3789" s="22">
        <v>0</v>
      </c>
      <c r="F3789">
        <v>0</v>
      </c>
    </row>
    <row r="3790" spans="2:6" hidden="1" x14ac:dyDescent="0.25">
      <c r="B3790" s="55" t="s">
        <v>3935</v>
      </c>
      <c r="C3790" s="22">
        <f t="shared" si="59"/>
        <v>0</v>
      </c>
      <c r="D3790" s="22">
        <v>0</v>
      </c>
      <c r="E3790" s="22">
        <v>0</v>
      </c>
      <c r="F3790">
        <v>0</v>
      </c>
    </row>
    <row r="3791" spans="2:6" hidden="1" x14ac:dyDescent="0.25">
      <c r="B3791" s="55" t="s">
        <v>3936</v>
      </c>
      <c r="C3791" s="22">
        <f t="shared" si="59"/>
        <v>0</v>
      </c>
      <c r="D3791" s="22">
        <v>0</v>
      </c>
      <c r="E3791" s="22">
        <v>0</v>
      </c>
      <c r="F3791">
        <v>0</v>
      </c>
    </row>
    <row r="3792" spans="2:6" hidden="1" x14ac:dyDescent="0.25">
      <c r="B3792" s="55" t="s">
        <v>3937</v>
      </c>
      <c r="C3792" s="22">
        <f t="shared" si="59"/>
        <v>0</v>
      </c>
      <c r="D3792" s="22">
        <v>0</v>
      </c>
      <c r="E3792" s="22">
        <v>0</v>
      </c>
      <c r="F3792">
        <v>0</v>
      </c>
    </row>
    <row r="3793" spans="2:6" hidden="1" x14ac:dyDescent="0.25">
      <c r="B3793" s="55" t="s">
        <v>3938</v>
      </c>
      <c r="C3793" s="22">
        <f t="shared" si="59"/>
        <v>0</v>
      </c>
      <c r="D3793" s="22">
        <v>0</v>
      </c>
      <c r="E3793" s="22">
        <v>0</v>
      </c>
      <c r="F3793">
        <v>0</v>
      </c>
    </row>
    <row r="3794" spans="2:6" hidden="1" x14ac:dyDescent="0.25">
      <c r="B3794" s="55" t="s">
        <v>3939</v>
      </c>
      <c r="C3794" s="22">
        <f t="shared" si="59"/>
        <v>0</v>
      </c>
      <c r="D3794" s="22">
        <v>0</v>
      </c>
      <c r="E3794" s="22">
        <v>0</v>
      </c>
      <c r="F3794">
        <v>0</v>
      </c>
    </row>
    <row r="3795" spans="2:6" hidden="1" x14ac:dyDescent="0.25">
      <c r="B3795" s="55" t="s">
        <v>3940</v>
      </c>
      <c r="C3795" s="22">
        <f t="shared" si="59"/>
        <v>0</v>
      </c>
      <c r="D3795" s="22">
        <v>0</v>
      </c>
      <c r="E3795" s="22">
        <v>0</v>
      </c>
      <c r="F3795">
        <v>0</v>
      </c>
    </row>
    <row r="3796" spans="2:6" hidden="1" x14ac:dyDescent="0.25">
      <c r="B3796" s="55" t="s">
        <v>3941</v>
      </c>
      <c r="C3796" s="22">
        <f t="shared" si="59"/>
        <v>0</v>
      </c>
      <c r="D3796" s="22">
        <v>0</v>
      </c>
      <c r="E3796" s="22">
        <v>0</v>
      </c>
      <c r="F3796">
        <v>0</v>
      </c>
    </row>
    <row r="3797" spans="2:6" hidden="1" x14ac:dyDescent="0.25">
      <c r="B3797" s="55" t="s">
        <v>3942</v>
      </c>
      <c r="C3797" s="22">
        <f t="shared" si="59"/>
        <v>0</v>
      </c>
      <c r="D3797" s="22">
        <v>0</v>
      </c>
      <c r="E3797" s="22">
        <v>0</v>
      </c>
      <c r="F3797">
        <v>0</v>
      </c>
    </row>
    <row r="3798" spans="2:6" hidden="1" x14ac:dyDescent="0.25">
      <c r="B3798" s="55" t="s">
        <v>3943</v>
      </c>
      <c r="C3798" s="22">
        <f t="shared" si="59"/>
        <v>0</v>
      </c>
      <c r="D3798" s="22">
        <v>0</v>
      </c>
      <c r="E3798" s="22">
        <v>0</v>
      </c>
      <c r="F3798">
        <v>0</v>
      </c>
    </row>
    <row r="3799" spans="2:6" hidden="1" x14ac:dyDescent="0.25">
      <c r="B3799" s="55" t="s">
        <v>3944</v>
      </c>
      <c r="C3799" s="22">
        <f t="shared" si="59"/>
        <v>0</v>
      </c>
      <c r="D3799" s="22">
        <v>0</v>
      </c>
      <c r="E3799" s="22">
        <v>0</v>
      </c>
      <c r="F3799">
        <v>0</v>
      </c>
    </row>
    <row r="3800" spans="2:6" hidden="1" x14ac:dyDescent="0.25">
      <c r="B3800" s="55" t="s">
        <v>3945</v>
      </c>
      <c r="C3800" s="22">
        <f t="shared" si="59"/>
        <v>0</v>
      </c>
      <c r="D3800" s="22">
        <v>0</v>
      </c>
      <c r="E3800" s="22">
        <v>0</v>
      </c>
      <c r="F3800">
        <v>0</v>
      </c>
    </row>
    <row r="3801" spans="2:6" hidden="1" x14ac:dyDescent="0.25">
      <c r="B3801" s="55" t="s">
        <v>3946</v>
      </c>
      <c r="C3801" s="22">
        <f t="shared" si="59"/>
        <v>0</v>
      </c>
      <c r="D3801" s="22">
        <v>0</v>
      </c>
      <c r="E3801" s="22">
        <v>0</v>
      </c>
      <c r="F3801">
        <v>0</v>
      </c>
    </row>
    <row r="3802" spans="2:6" hidden="1" x14ac:dyDescent="0.25">
      <c r="B3802" s="55" t="s">
        <v>3947</v>
      </c>
      <c r="C3802" s="22">
        <f t="shared" si="59"/>
        <v>0</v>
      </c>
      <c r="D3802" s="22">
        <v>0</v>
      </c>
      <c r="E3802" s="22">
        <v>0</v>
      </c>
      <c r="F3802">
        <v>0</v>
      </c>
    </row>
    <row r="3803" spans="2:6" hidden="1" x14ac:dyDescent="0.25">
      <c r="B3803" s="55" t="s">
        <v>3948</v>
      </c>
      <c r="C3803" s="22">
        <f t="shared" si="59"/>
        <v>0</v>
      </c>
      <c r="D3803" s="22">
        <v>0</v>
      </c>
      <c r="E3803" s="22">
        <v>0</v>
      </c>
      <c r="F3803">
        <v>0</v>
      </c>
    </row>
    <row r="3804" spans="2:6" hidden="1" x14ac:dyDescent="0.25">
      <c r="B3804" s="55" t="s">
        <v>528</v>
      </c>
      <c r="C3804" s="22">
        <f t="shared" si="59"/>
        <v>0</v>
      </c>
      <c r="D3804" s="22">
        <v>0</v>
      </c>
      <c r="E3804" s="22">
        <v>0</v>
      </c>
      <c r="F3804">
        <v>0</v>
      </c>
    </row>
    <row r="3805" spans="2:6" hidden="1" x14ac:dyDescent="0.25">
      <c r="B3805" s="55" t="s">
        <v>529</v>
      </c>
      <c r="C3805" s="22">
        <f t="shared" si="59"/>
        <v>0</v>
      </c>
      <c r="D3805" s="22">
        <v>0</v>
      </c>
      <c r="E3805" s="22">
        <v>0</v>
      </c>
      <c r="F3805">
        <v>0</v>
      </c>
    </row>
    <row r="3806" spans="2:6" hidden="1" x14ac:dyDescent="0.25">
      <c r="B3806" s="55" t="s">
        <v>530</v>
      </c>
      <c r="C3806" s="22">
        <f t="shared" si="59"/>
        <v>0</v>
      </c>
      <c r="D3806" s="22">
        <v>0</v>
      </c>
      <c r="E3806" s="22">
        <v>0</v>
      </c>
      <c r="F3806">
        <v>0</v>
      </c>
    </row>
    <row r="3807" spans="2:6" hidden="1" x14ac:dyDescent="0.25">
      <c r="B3807" s="55" t="s">
        <v>3949</v>
      </c>
      <c r="C3807" s="22">
        <f t="shared" si="59"/>
        <v>0</v>
      </c>
      <c r="D3807" s="22">
        <v>0</v>
      </c>
      <c r="E3807" s="22">
        <v>0</v>
      </c>
      <c r="F3807">
        <v>0</v>
      </c>
    </row>
    <row r="3808" spans="2:6" hidden="1" x14ac:dyDescent="0.25">
      <c r="B3808" s="55" t="s">
        <v>531</v>
      </c>
      <c r="C3808" s="22">
        <f t="shared" si="59"/>
        <v>0</v>
      </c>
      <c r="D3808" s="22">
        <v>0</v>
      </c>
      <c r="E3808" s="22">
        <v>0</v>
      </c>
      <c r="F3808">
        <v>0</v>
      </c>
    </row>
    <row r="3809" spans="2:6" hidden="1" x14ac:dyDescent="0.25">
      <c r="B3809" s="55" t="s">
        <v>3950</v>
      </c>
      <c r="C3809" s="22">
        <f t="shared" si="59"/>
        <v>0</v>
      </c>
      <c r="D3809" s="22">
        <v>0</v>
      </c>
      <c r="E3809" s="22">
        <v>0</v>
      </c>
      <c r="F3809">
        <v>0</v>
      </c>
    </row>
    <row r="3810" spans="2:6" hidden="1" x14ac:dyDescent="0.25">
      <c r="B3810" s="55" t="s">
        <v>3951</v>
      </c>
      <c r="C3810" s="22">
        <f t="shared" si="59"/>
        <v>0</v>
      </c>
      <c r="D3810" s="22">
        <v>0</v>
      </c>
      <c r="E3810" s="22">
        <v>0</v>
      </c>
      <c r="F3810">
        <v>0</v>
      </c>
    </row>
    <row r="3811" spans="2:6" hidden="1" x14ac:dyDescent="0.25">
      <c r="B3811" s="55" t="s">
        <v>3952</v>
      </c>
      <c r="C3811" s="22">
        <f t="shared" si="59"/>
        <v>0</v>
      </c>
      <c r="D3811" s="22">
        <v>0</v>
      </c>
      <c r="E3811" s="22">
        <v>0</v>
      </c>
      <c r="F3811">
        <v>0</v>
      </c>
    </row>
    <row r="3812" spans="2:6" hidden="1" x14ac:dyDescent="0.25">
      <c r="B3812" s="55" t="s">
        <v>3953</v>
      </c>
      <c r="C3812" s="22">
        <f t="shared" si="59"/>
        <v>0</v>
      </c>
      <c r="D3812" s="22">
        <v>0</v>
      </c>
      <c r="E3812" s="22">
        <v>0</v>
      </c>
      <c r="F3812">
        <v>0</v>
      </c>
    </row>
    <row r="3813" spans="2:6" hidden="1" x14ac:dyDescent="0.25">
      <c r="B3813" s="55" t="s">
        <v>3954</v>
      </c>
      <c r="C3813" s="22">
        <f t="shared" si="59"/>
        <v>0</v>
      </c>
      <c r="D3813" s="22">
        <v>0</v>
      </c>
      <c r="E3813" s="22">
        <v>0</v>
      </c>
      <c r="F3813">
        <v>0</v>
      </c>
    </row>
    <row r="3814" spans="2:6" hidden="1" x14ac:dyDescent="0.25">
      <c r="B3814" s="55" t="s">
        <v>3955</v>
      </c>
      <c r="C3814" s="22">
        <f t="shared" si="59"/>
        <v>0</v>
      </c>
      <c r="D3814" s="22">
        <v>0</v>
      </c>
      <c r="E3814" s="22">
        <v>0</v>
      </c>
      <c r="F3814">
        <v>0</v>
      </c>
    </row>
    <row r="3815" spans="2:6" hidden="1" x14ac:dyDescent="0.25">
      <c r="B3815" s="55" t="s">
        <v>3956</v>
      </c>
      <c r="C3815" s="22">
        <f t="shared" si="59"/>
        <v>0</v>
      </c>
      <c r="D3815" s="22">
        <v>0</v>
      </c>
      <c r="E3815" s="22">
        <v>0</v>
      </c>
      <c r="F3815">
        <v>0</v>
      </c>
    </row>
    <row r="3816" spans="2:6" hidden="1" x14ac:dyDescent="0.25">
      <c r="B3816" s="55" t="s">
        <v>3957</v>
      </c>
      <c r="C3816" s="22">
        <f t="shared" si="59"/>
        <v>0</v>
      </c>
      <c r="D3816" s="22">
        <v>0</v>
      </c>
      <c r="E3816" s="22">
        <v>0</v>
      </c>
      <c r="F3816">
        <v>0</v>
      </c>
    </row>
    <row r="3817" spans="2:6" x14ac:dyDescent="0.25">
      <c r="B3817" s="55" t="s">
        <v>3958</v>
      </c>
      <c r="C3817" s="22">
        <f t="shared" si="59"/>
        <v>3451</v>
      </c>
      <c r="D3817" s="22">
        <v>3451</v>
      </c>
      <c r="E3817" s="22">
        <v>0</v>
      </c>
      <c r="F3817">
        <v>0</v>
      </c>
    </row>
    <row r="3818" spans="2:6" x14ac:dyDescent="0.25">
      <c r="B3818" s="55" t="s">
        <v>3959</v>
      </c>
      <c r="C3818" s="22">
        <f t="shared" si="59"/>
        <v>73205</v>
      </c>
      <c r="D3818" s="22">
        <v>73205</v>
      </c>
      <c r="E3818" s="22">
        <v>0</v>
      </c>
      <c r="F3818">
        <v>0</v>
      </c>
    </row>
    <row r="3819" spans="2:6" x14ac:dyDescent="0.25">
      <c r="B3819" s="55" t="s">
        <v>3960</v>
      </c>
      <c r="C3819" s="22">
        <f t="shared" si="59"/>
        <v>8946</v>
      </c>
      <c r="D3819" s="22">
        <v>8946</v>
      </c>
      <c r="E3819" s="22">
        <v>0</v>
      </c>
      <c r="F3819">
        <v>0</v>
      </c>
    </row>
    <row r="3820" spans="2:6" x14ac:dyDescent="0.25">
      <c r="B3820" s="55" t="s">
        <v>3961</v>
      </c>
      <c r="C3820" s="22">
        <f t="shared" si="59"/>
        <v>12910</v>
      </c>
      <c r="D3820" s="22">
        <v>12910</v>
      </c>
      <c r="E3820" s="22">
        <v>0</v>
      </c>
      <c r="F3820">
        <v>0</v>
      </c>
    </row>
    <row r="3821" spans="2:6" hidden="1" x14ac:dyDescent="0.25">
      <c r="B3821" s="55" t="s">
        <v>3962</v>
      </c>
      <c r="C3821" s="22">
        <f t="shared" si="59"/>
        <v>0</v>
      </c>
      <c r="D3821" s="22">
        <v>0</v>
      </c>
      <c r="E3821" s="22">
        <v>0</v>
      </c>
      <c r="F3821">
        <v>0</v>
      </c>
    </row>
    <row r="3822" spans="2:6" x14ac:dyDescent="0.25">
      <c r="B3822" s="55" t="s">
        <v>3963</v>
      </c>
      <c r="C3822" s="22">
        <f t="shared" si="59"/>
        <v>5137</v>
      </c>
      <c r="D3822" s="22">
        <v>5137</v>
      </c>
      <c r="E3822" s="22">
        <v>0</v>
      </c>
      <c r="F3822">
        <v>0</v>
      </c>
    </row>
    <row r="3823" spans="2:6" hidden="1" x14ac:dyDescent="0.25">
      <c r="B3823" s="55" t="s">
        <v>3964</v>
      </c>
      <c r="C3823" s="22">
        <f t="shared" si="59"/>
        <v>0</v>
      </c>
      <c r="D3823" s="22">
        <v>0</v>
      </c>
      <c r="E3823" s="22">
        <v>0</v>
      </c>
      <c r="F3823">
        <v>0</v>
      </c>
    </row>
    <row r="3824" spans="2:6" hidden="1" x14ac:dyDescent="0.25">
      <c r="B3824" s="55" t="s">
        <v>3965</v>
      </c>
      <c r="C3824" s="22">
        <f t="shared" si="59"/>
        <v>0</v>
      </c>
      <c r="D3824" s="22">
        <v>0</v>
      </c>
      <c r="E3824" s="22">
        <v>0</v>
      </c>
      <c r="F3824">
        <v>0</v>
      </c>
    </row>
    <row r="3825" spans="2:6" x14ac:dyDescent="0.25">
      <c r="B3825" s="55" t="s">
        <v>168</v>
      </c>
      <c r="C3825" s="22">
        <f t="shared" si="59"/>
        <v>75272</v>
      </c>
      <c r="D3825" s="22">
        <v>75272</v>
      </c>
      <c r="E3825" s="22">
        <v>0</v>
      </c>
      <c r="F3825">
        <v>0</v>
      </c>
    </row>
    <row r="3826" spans="2:6" hidden="1" x14ac:dyDescent="0.25">
      <c r="B3826" s="55" t="s">
        <v>3966</v>
      </c>
      <c r="C3826" s="22">
        <f t="shared" si="59"/>
        <v>0</v>
      </c>
      <c r="D3826" s="22">
        <v>0</v>
      </c>
      <c r="E3826" s="22">
        <v>0</v>
      </c>
      <c r="F3826">
        <v>0</v>
      </c>
    </row>
    <row r="3827" spans="2:6" hidden="1" x14ac:dyDescent="0.25">
      <c r="B3827" s="55" t="s">
        <v>160</v>
      </c>
      <c r="C3827" s="22">
        <f t="shared" si="59"/>
        <v>0</v>
      </c>
      <c r="D3827" s="22">
        <v>0</v>
      </c>
      <c r="E3827" s="22">
        <v>0</v>
      </c>
      <c r="F3827">
        <v>0</v>
      </c>
    </row>
    <row r="3828" spans="2:6" hidden="1" x14ac:dyDescent="0.25">
      <c r="B3828" s="55" t="s">
        <v>3967</v>
      </c>
      <c r="C3828" s="22">
        <f t="shared" si="59"/>
        <v>0</v>
      </c>
      <c r="D3828" s="22">
        <v>0</v>
      </c>
      <c r="E3828" s="22">
        <v>0</v>
      </c>
      <c r="F3828">
        <v>0</v>
      </c>
    </row>
    <row r="3829" spans="2:6" hidden="1" x14ac:dyDescent="0.25">
      <c r="B3829" s="55" t="s">
        <v>3968</v>
      </c>
      <c r="C3829" s="22">
        <f t="shared" si="59"/>
        <v>0</v>
      </c>
      <c r="D3829" s="22">
        <v>0</v>
      </c>
      <c r="E3829" s="22">
        <v>0</v>
      </c>
      <c r="F3829">
        <v>0</v>
      </c>
    </row>
    <row r="3830" spans="2:6" hidden="1" x14ac:dyDescent="0.25">
      <c r="B3830" s="55" t="s">
        <v>3969</v>
      </c>
      <c r="C3830" s="22">
        <f t="shared" si="59"/>
        <v>0</v>
      </c>
      <c r="D3830" s="22">
        <v>0</v>
      </c>
      <c r="E3830" s="22">
        <v>0</v>
      </c>
      <c r="F3830">
        <v>0</v>
      </c>
    </row>
    <row r="3831" spans="2:6" hidden="1" x14ac:dyDescent="0.25">
      <c r="B3831" s="55" t="s">
        <v>475</v>
      </c>
      <c r="C3831" s="22">
        <f t="shared" si="59"/>
        <v>0</v>
      </c>
      <c r="D3831" s="22">
        <v>0</v>
      </c>
      <c r="E3831" s="22">
        <v>0</v>
      </c>
      <c r="F3831">
        <v>0</v>
      </c>
    </row>
    <row r="3832" spans="2:6" hidden="1" x14ac:dyDescent="0.25">
      <c r="B3832" s="55" t="s">
        <v>3970</v>
      </c>
      <c r="C3832" s="22">
        <f t="shared" si="59"/>
        <v>0</v>
      </c>
      <c r="D3832" s="22">
        <v>0</v>
      </c>
      <c r="E3832" s="22">
        <v>0</v>
      </c>
      <c r="F3832">
        <v>0</v>
      </c>
    </row>
    <row r="3833" spans="2:6" x14ac:dyDescent="0.25">
      <c r="B3833" s="55" t="s">
        <v>169</v>
      </c>
      <c r="C3833" s="22">
        <f t="shared" si="59"/>
        <v>635</v>
      </c>
      <c r="D3833" s="22">
        <v>635</v>
      </c>
      <c r="E3833" s="22">
        <v>0</v>
      </c>
      <c r="F3833">
        <v>0</v>
      </c>
    </row>
    <row r="3834" spans="2:6" x14ac:dyDescent="0.25">
      <c r="B3834" s="55" t="s">
        <v>170</v>
      </c>
      <c r="C3834" s="22">
        <f t="shared" si="59"/>
        <v>798</v>
      </c>
      <c r="D3834" s="22">
        <v>798</v>
      </c>
      <c r="E3834" s="22">
        <v>0</v>
      </c>
      <c r="F3834">
        <v>0</v>
      </c>
    </row>
    <row r="3835" spans="2:6" hidden="1" x14ac:dyDescent="0.25">
      <c r="B3835" s="55" t="s">
        <v>278</v>
      </c>
      <c r="C3835" s="22">
        <f t="shared" si="59"/>
        <v>0</v>
      </c>
      <c r="D3835" s="22">
        <v>0</v>
      </c>
      <c r="E3835" s="22">
        <v>0</v>
      </c>
      <c r="F3835">
        <v>0</v>
      </c>
    </row>
    <row r="3836" spans="2:6" x14ac:dyDescent="0.25">
      <c r="B3836" s="55" t="s">
        <v>317</v>
      </c>
      <c r="C3836" s="22">
        <f t="shared" si="59"/>
        <v>740</v>
      </c>
      <c r="D3836" s="22">
        <v>740</v>
      </c>
      <c r="E3836" s="22">
        <v>0</v>
      </c>
      <c r="F3836">
        <v>0</v>
      </c>
    </row>
    <row r="3837" spans="2:6" x14ac:dyDescent="0.25">
      <c r="B3837" s="55" t="s">
        <v>7621</v>
      </c>
      <c r="C3837" s="22">
        <f t="shared" si="59"/>
        <v>28162</v>
      </c>
      <c r="D3837" s="22">
        <v>28162</v>
      </c>
      <c r="E3837" s="22">
        <v>0</v>
      </c>
      <c r="F3837">
        <v>0</v>
      </c>
    </row>
    <row r="3838" spans="2:6" x14ac:dyDescent="0.25">
      <c r="B3838" s="55" t="s">
        <v>7622</v>
      </c>
      <c r="C3838" s="22">
        <f t="shared" si="59"/>
        <v>17328</v>
      </c>
      <c r="D3838" s="22">
        <v>17328</v>
      </c>
      <c r="E3838" s="22">
        <v>0</v>
      </c>
      <c r="F3838">
        <v>0</v>
      </c>
    </row>
    <row r="3839" spans="2:6" hidden="1" x14ac:dyDescent="0.25">
      <c r="B3839" s="55" t="s">
        <v>476</v>
      </c>
      <c r="C3839" s="22">
        <f t="shared" si="59"/>
        <v>0</v>
      </c>
      <c r="D3839" s="22">
        <v>0</v>
      </c>
      <c r="E3839" s="22">
        <v>0</v>
      </c>
      <c r="F3839">
        <v>0</v>
      </c>
    </row>
    <row r="3840" spans="2:6" hidden="1" x14ac:dyDescent="0.25">
      <c r="B3840" s="55" t="s">
        <v>24</v>
      </c>
      <c r="C3840" s="22">
        <f t="shared" si="59"/>
        <v>0</v>
      </c>
      <c r="D3840" s="22">
        <v>0</v>
      </c>
      <c r="E3840" s="22">
        <v>0</v>
      </c>
      <c r="F3840">
        <v>0</v>
      </c>
    </row>
    <row r="3841" spans="2:6" hidden="1" x14ac:dyDescent="0.25">
      <c r="B3841" s="55" t="s">
        <v>3971</v>
      </c>
      <c r="C3841" s="22">
        <f t="shared" si="59"/>
        <v>0</v>
      </c>
      <c r="D3841" s="22">
        <v>0</v>
      </c>
      <c r="E3841" s="22">
        <v>0</v>
      </c>
      <c r="F3841">
        <v>0</v>
      </c>
    </row>
    <row r="3842" spans="2:6" hidden="1" x14ac:dyDescent="0.25">
      <c r="B3842" s="55" t="s">
        <v>3972</v>
      </c>
      <c r="C3842" s="22">
        <f t="shared" si="59"/>
        <v>0</v>
      </c>
      <c r="D3842" s="22">
        <v>0</v>
      </c>
      <c r="E3842" s="22">
        <v>0</v>
      </c>
      <c r="F3842">
        <v>0</v>
      </c>
    </row>
    <row r="3843" spans="2:6" hidden="1" x14ac:dyDescent="0.25">
      <c r="B3843" s="55" t="s">
        <v>26</v>
      </c>
      <c r="C3843" s="22">
        <f t="shared" si="59"/>
        <v>0</v>
      </c>
      <c r="D3843" s="22">
        <v>0</v>
      </c>
      <c r="E3843" s="22">
        <v>0</v>
      </c>
      <c r="F3843">
        <v>0</v>
      </c>
    </row>
    <row r="3844" spans="2:6" x14ac:dyDescent="0.25">
      <c r="B3844" s="55" t="s">
        <v>3973</v>
      </c>
      <c r="C3844" s="22">
        <f t="shared" si="59"/>
        <v>1873</v>
      </c>
      <c r="D3844" s="22">
        <v>1873</v>
      </c>
      <c r="E3844" s="22">
        <v>0</v>
      </c>
      <c r="F3844">
        <v>0</v>
      </c>
    </row>
    <row r="3845" spans="2:6" hidden="1" x14ac:dyDescent="0.25">
      <c r="B3845" s="55" t="s">
        <v>3974</v>
      </c>
      <c r="C3845" s="22">
        <f t="shared" si="59"/>
        <v>0</v>
      </c>
      <c r="D3845" s="22">
        <v>0</v>
      </c>
      <c r="E3845" s="22">
        <v>0</v>
      </c>
      <c r="F3845">
        <v>0</v>
      </c>
    </row>
    <row r="3846" spans="2:6" x14ac:dyDescent="0.25">
      <c r="B3846" s="55" t="s">
        <v>3975</v>
      </c>
      <c r="C3846" s="22">
        <f t="shared" ref="C3846:C3909" si="60">D3846-E3846+(F3846)</f>
        <v>37583</v>
      </c>
      <c r="D3846" s="22">
        <v>37583</v>
      </c>
      <c r="E3846" s="22">
        <v>0</v>
      </c>
      <c r="F3846">
        <v>0</v>
      </c>
    </row>
    <row r="3847" spans="2:6" x14ac:dyDescent="0.25">
      <c r="B3847" s="55" t="s">
        <v>7623</v>
      </c>
      <c r="C3847" s="22">
        <f t="shared" si="60"/>
        <v>16404</v>
      </c>
      <c r="D3847" s="22">
        <v>16404</v>
      </c>
      <c r="E3847" s="22">
        <v>0</v>
      </c>
      <c r="F3847">
        <v>0</v>
      </c>
    </row>
    <row r="3848" spans="2:6" hidden="1" x14ac:dyDescent="0.25">
      <c r="B3848" s="55" t="s">
        <v>3976</v>
      </c>
      <c r="C3848" s="22">
        <f t="shared" si="60"/>
        <v>0</v>
      </c>
      <c r="D3848" s="22">
        <v>0</v>
      </c>
      <c r="E3848" s="22">
        <v>0</v>
      </c>
      <c r="F3848">
        <v>0</v>
      </c>
    </row>
    <row r="3849" spans="2:6" x14ac:dyDescent="0.25">
      <c r="B3849" s="55" t="s">
        <v>3977</v>
      </c>
      <c r="C3849" s="22">
        <f t="shared" si="60"/>
        <v>11616</v>
      </c>
      <c r="D3849" s="22">
        <v>11616</v>
      </c>
      <c r="E3849" s="22">
        <v>0</v>
      </c>
      <c r="F3849">
        <v>0</v>
      </c>
    </row>
    <row r="3850" spans="2:6" x14ac:dyDescent="0.25">
      <c r="B3850" s="55" t="s">
        <v>391</v>
      </c>
      <c r="C3850" s="22">
        <f t="shared" si="60"/>
        <v>5193</v>
      </c>
      <c r="D3850" s="22">
        <v>5193</v>
      </c>
      <c r="E3850" s="22">
        <v>0</v>
      </c>
      <c r="F3850">
        <v>0</v>
      </c>
    </row>
    <row r="3851" spans="2:6" hidden="1" x14ac:dyDescent="0.25">
      <c r="B3851" s="55" t="s">
        <v>3978</v>
      </c>
      <c r="C3851" s="22">
        <f t="shared" si="60"/>
        <v>0</v>
      </c>
      <c r="D3851" s="22">
        <v>0</v>
      </c>
      <c r="E3851" s="22">
        <v>0</v>
      </c>
      <c r="F3851">
        <v>0</v>
      </c>
    </row>
    <row r="3852" spans="2:6" x14ac:dyDescent="0.25">
      <c r="B3852" s="55" t="s">
        <v>3979</v>
      </c>
      <c r="C3852" s="22">
        <f t="shared" si="60"/>
        <v>1865</v>
      </c>
      <c r="D3852" s="22">
        <v>1865</v>
      </c>
      <c r="E3852" s="22">
        <v>0</v>
      </c>
      <c r="F3852">
        <v>0</v>
      </c>
    </row>
    <row r="3853" spans="2:6" x14ac:dyDescent="0.25">
      <c r="B3853" s="55" t="s">
        <v>3980</v>
      </c>
      <c r="C3853" s="22">
        <f t="shared" si="60"/>
        <v>4099</v>
      </c>
      <c r="D3853" s="22">
        <v>4099</v>
      </c>
      <c r="E3853" s="22">
        <v>0</v>
      </c>
      <c r="F3853">
        <v>0</v>
      </c>
    </row>
    <row r="3854" spans="2:6" hidden="1" x14ac:dyDescent="0.25">
      <c r="B3854" s="55" t="s">
        <v>3981</v>
      </c>
      <c r="C3854" s="22">
        <f t="shared" si="60"/>
        <v>0</v>
      </c>
      <c r="D3854" s="22">
        <v>0</v>
      </c>
      <c r="E3854" s="22">
        <v>0</v>
      </c>
      <c r="F3854">
        <v>0</v>
      </c>
    </row>
    <row r="3855" spans="2:6" hidden="1" x14ac:dyDescent="0.25">
      <c r="B3855" s="55" t="s">
        <v>3982</v>
      </c>
      <c r="C3855" s="22">
        <f t="shared" si="60"/>
        <v>0</v>
      </c>
      <c r="D3855" s="22">
        <v>0</v>
      </c>
      <c r="E3855" s="22">
        <v>0</v>
      </c>
      <c r="F3855">
        <v>0</v>
      </c>
    </row>
    <row r="3856" spans="2:6" hidden="1" x14ac:dyDescent="0.25">
      <c r="B3856" s="55" t="s">
        <v>3983</v>
      </c>
      <c r="C3856" s="22">
        <f t="shared" si="60"/>
        <v>0</v>
      </c>
      <c r="D3856" s="22">
        <v>0</v>
      </c>
      <c r="E3856" s="22">
        <v>0</v>
      </c>
      <c r="F3856">
        <v>0</v>
      </c>
    </row>
    <row r="3857" spans="2:6" x14ac:dyDescent="0.25">
      <c r="B3857" s="55" t="s">
        <v>378</v>
      </c>
      <c r="C3857" s="22">
        <f t="shared" si="60"/>
        <v>2455</v>
      </c>
      <c r="D3857" s="22">
        <v>2455</v>
      </c>
      <c r="E3857" s="22">
        <v>0</v>
      </c>
      <c r="F3857">
        <v>0</v>
      </c>
    </row>
    <row r="3858" spans="2:6" x14ac:dyDescent="0.25">
      <c r="B3858" s="55" t="s">
        <v>3984</v>
      </c>
      <c r="C3858" s="22">
        <f t="shared" si="60"/>
        <v>35360</v>
      </c>
      <c r="D3858" s="22">
        <v>35360</v>
      </c>
      <c r="E3858" s="22">
        <v>0</v>
      </c>
      <c r="F3858">
        <v>0</v>
      </c>
    </row>
    <row r="3859" spans="2:6" x14ac:dyDescent="0.25">
      <c r="B3859" s="55" t="s">
        <v>7624</v>
      </c>
      <c r="C3859" s="22">
        <f t="shared" si="60"/>
        <v>19219</v>
      </c>
      <c r="D3859" s="22">
        <v>19219</v>
      </c>
      <c r="E3859" s="22">
        <v>0</v>
      </c>
      <c r="F3859">
        <v>0</v>
      </c>
    </row>
    <row r="3860" spans="2:6" hidden="1" x14ac:dyDescent="0.25">
      <c r="B3860" s="55" t="s">
        <v>3985</v>
      </c>
      <c r="C3860" s="22">
        <f t="shared" si="60"/>
        <v>0</v>
      </c>
      <c r="D3860" s="22">
        <v>0</v>
      </c>
      <c r="E3860" s="22">
        <v>0</v>
      </c>
      <c r="F3860">
        <v>0</v>
      </c>
    </row>
    <row r="3861" spans="2:6" x14ac:dyDescent="0.25">
      <c r="B3861" s="55" t="s">
        <v>3986</v>
      </c>
      <c r="C3861" s="22">
        <f t="shared" si="60"/>
        <v>1852</v>
      </c>
      <c r="D3861" s="22">
        <v>1852</v>
      </c>
      <c r="E3861" s="22">
        <v>0</v>
      </c>
      <c r="F3861">
        <v>0</v>
      </c>
    </row>
    <row r="3862" spans="2:6" x14ac:dyDescent="0.25">
      <c r="B3862" s="55" t="s">
        <v>3987</v>
      </c>
      <c r="C3862" s="22">
        <f t="shared" si="60"/>
        <v>8467</v>
      </c>
      <c r="D3862" s="22">
        <v>8467</v>
      </c>
      <c r="E3862" s="22">
        <v>0</v>
      </c>
      <c r="F3862">
        <v>0</v>
      </c>
    </row>
    <row r="3863" spans="2:6" hidden="1" x14ac:dyDescent="0.25">
      <c r="B3863" s="55" t="s">
        <v>3988</v>
      </c>
      <c r="C3863" s="22">
        <f t="shared" si="60"/>
        <v>0</v>
      </c>
      <c r="D3863" s="22">
        <v>0</v>
      </c>
      <c r="E3863" s="22">
        <v>0</v>
      </c>
      <c r="F3863">
        <v>0</v>
      </c>
    </row>
    <row r="3864" spans="2:6" x14ac:dyDescent="0.25">
      <c r="B3864" s="55" t="s">
        <v>3989</v>
      </c>
      <c r="C3864" s="22">
        <f t="shared" si="60"/>
        <v>1127</v>
      </c>
      <c r="D3864" s="22">
        <v>1127</v>
      </c>
      <c r="E3864" s="22">
        <v>0</v>
      </c>
      <c r="F3864">
        <v>0</v>
      </c>
    </row>
    <row r="3865" spans="2:6" hidden="1" x14ac:dyDescent="0.25">
      <c r="B3865" s="55" t="s">
        <v>3990</v>
      </c>
      <c r="C3865" s="22">
        <f t="shared" si="60"/>
        <v>0</v>
      </c>
      <c r="D3865" s="22">
        <v>0</v>
      </c>
      <c r="E3865" s="22">
        <v>0</v>
      </c>
      <c r="F3865">
        <v>0</v>
      </c>
    </row>
    <row r="3866" spans="2:6" hidden="1" x14ac:dyDescent="0.25">
      <c r="B3866" s="55" t="s">
        <v>3991</v>
      </c>
      <c r="C3866" s="22">
        <f t="shared" si="60"/>
        <v>0</v>
      </c>
      <c r="D3866" s="22">
        <v>0</v>
      </c>
      <c r="E3866" s="22">
        <v>0</v>
      </c>
      <c r="F3866">
        <v>0</v>
      </c>
    </row>
    <row r="3867" spans="2:6" x14ac:dyDescent="0.25">
      <c r="B3867" s="55" t="s">
        <v>3992</v>
      </c>
      <c r="C3867" s="22">
        <f t="shared" si="60"/>
        <v>646</v>
      </c>
      <c r="D3867" s="22">
        <v>646</v>
      </c>
      <c r="E3867" s="22">
        <v>0</v>
      </c>
      <c r="F3867">
        <v>0</v>
      </c>
    </row>
    <row r="3868" spans="2:6" x14ac:dyDescent="0.25">
      <c r="B3868" s="55" t="s">
        <v>3993</v>
      </c>
      <c r="C3868" s="22">
        <f t="shared" si="60"/>
        <v>892</v>
      </c>
      <c r="D3868" s="22">
        <v>892</v>
      </c>
      <c r="E3868" s="22">
        <v>0</v>
      </c>
      <c r="F3868">
        <v>0</v>
      </c>
    </row>
    <row r="3869" spans="2:6" x14ac:dyDescent="0.25">
      <c r="B3869" s="55" t="s">
        <v>3994</v>
      </c>
      <c r="C3869" s="22">
        <f t="shared" si="60"/>
        <v>448</v>
      </c>
      <c r="D3869" s="22">
        <v>448</v>
      </c>
      <c r="E3869" s="22">
        <v>0</v>
      </c>
      <c r="F3869">
        <v>0</v>
      </c>
    </row>
    <row r="3870" spans="2:6" x14ac:dyDescent="0.25">
      <c r="B3870" s="55" t="s">
        <v>214</v>
      </c>
      <c r="C3870" s="22">
        <f t="shared" si="60"/>
        <v>880</v>
      </c>
      <c r="D3870" s="22">
        <v>880</v>
      </c>
      <c r="E3870" s="22">
        <v>0</v>
      </c>
      <c r="F3870">
        <v>0</v>
      </c>
    </row>
    <row r="3871" spans="2:6" x14ac:dyDescent="0.25">
      <c r="B3871" s="55" t="s">
        <v>28</v>
      </c>
      <c r="C3871" s="22">
        <f t="shared" si="60"/>
        <v>15973</v>
      </c>
      <c r="D3871" s="22">
        <v>15973</v>
      </c>
      <c r="E3871" s="22">
        <v>0</v>
      </c>
      <c r="F3871">
        <v>0</v>
      </c>
    </row>
    <row r="3872" spans="2:6" x14ac:dyDescent="0.25">
      <c r="B3872" s="55" t="s">
        <v>3995</v>
      </c>
      <c r="C3872" s="22">
        <f t="shared" si="60"/>
        <v>9837</v>
      </c>
      <c r="D3872" s="22">
        <v>9837</v>
      </c>
      <c r="E3872" s="22">
        <v>0</v>
      </c>
      <c r="F3872">
        <v>0</v>
      </c>
    </row>
    <row r="3873" spans="2:6" x14ac:dyDescent="0.25">
      <c r="B3873" s="55" t="s">
        <v>3996</v>
      </c>
      <c r="C3873" s="22">
        <f t="shared" si="60"/>
        <v>12271</v>
      </c>
      <c r="D3873" s="22">
        <v>12271</v>
      </c>
      <c r="E3873" s="22">
        <v>0</v>
      </c>
      <c r="F3873">
        <v>0</v>
      </c>
    </row>
    <row r="3874" spans="2:6" hidden="1" x14ac:dyDescent="0.25">
      <c r="B3874" s="55" t="s">
        <v>3997</v>
      </c>
      <c r="C3874" s="22">
        <f t="shared" si="60"/>
        <v>0</v>
      </c>
      <c r="D3874" s="22">
        <v>0</v>
      </c>
      <c r="E3874" s="22">
        <v>0</v>
      </c>
      <c r="F3874">
        <v>0</v>
      </c>
    </row>
    <row r="3875" spans="2:6" hidden="1" x14ac:dyDescent="0.25">
      <c r="B3875" s="55" t="s">
        <v>3998</v>
      </c>
      <c r="C3875" s="22">
        <f t="shared" si="60"/>
        <v>0</v>
      </c>
      <c r="D3875" s="22">
        <v>0</v>
      </c>
      <c r="E3875" s="22">
        <v>0</v>
      </c>
      <c r="F3875">
        <v>0</v>
      </c>
    </row>
    <row r="3876" spans="2:6" hidden="1" x14ac:dyDescent="0.25">
      <c r="B3876" s="55" t="s">
        <v>3999</v>
      </c>
      <c r="C3876" s="22">
        <f t="shared" si="60"/>
        <v>0</v>
      </c>
      <c r="D3876" s="22">
        <v>0</v>
      </c>
      <c r="E3876" s="22">
        <v>0</v>
      </c>
      <c r="F3876">
        <v>0</v>
      </c>
    </row>
    <row r="3877" spans="2:6" hidden="1" x14ac:dyDescent="0.25">
      <c r="B3877" s="55" t="s">
        <v>4000</v>
      </c>
      <c r="C3877" s="22">
        <f t="shared" si="60"/>
        <v>0</v>
      </c>
      <c r="D3877" s="22">
        <v>0</v>
      </c>
      <c r="E3877" s="22">
        <v>0</v>
      </c>
      <c r="F3877">
        <v>0</v>
      </c>
    </row>
    <row r="3878" spans="2:6" hidden="1" x14ac:dyDescent="0.25">
      <c r="B3878" s="55" t="s">
        <v>427</v>
      </c>
      <c r="C3878" s="22">
        <f t="shared" si="60"/>
        <v>0</v>
      </c>
      <c r="D3878" s="22">
        <v>0</v>
      </c>
      <c r="E3878" s="22">
        <v>0</v>
      </c>
      <c r="F3878">
        <v>0</v>
      </c>
    </row>
    <row r="3879" spans="2:6" x14ac:dyDescent="0.25">
      <c r="B3879" s="55" t="s">
        <v>4001</v>
      </c>
      <c r="C3879" s="22">
        <f t="shared" si="60"/>
        <v>5273</v>
      </c>
      <c r="D3879" s="22">
        <v>5273</v>
      </c>
      <c r="E3879" s="22">
        <v>0</v>
      </c>
      <c r="F3879">
        <v>0</v>
      </c>
    </row>
    <row r="3880" spans="2:6" hidden="1" x14ac:dyDescent="0.25">
      <c r="B3880" s="55" t="s">
        <v>4002</v>
      </c>
      <c r="C3880" s="22">
        <f t="shared" si="60"/>
        <v>0</v>
      </c>
      <c r="D3880" s="22">
        <v>0</v>
      </c>
      <c r="E3880" s="22">
        <v>0</v>
      </c>
      <c r="F3880">
        <v>0</v>
      </c>
    </row>
    <row r="3881" spans="2:6" x14ac:dyDescent="0.25">
      <c r="B3881" s="55" t="s">
        <v>4003</v>
      </c>
      <c r="C3881" s="22">
        <f t="shared" si="60"/>
        <v>3157</v>
      </c>
      <c r="D3881" s="22">
        <v>3157</v>
      </c>
      <c r="E3881" s="22">
        <v>0</v>
      </c>
      <c r="F3881">
        <v>0</v>
      </c>
    </row>
    <row r="3882" spans="2:6" hidden="1" x14ac:dyDescent="0.25">
      <c r="B3882" s="55" t="s">
        <v>428</v>
      </c>
      <c r="C3882" s="22">
        <f t="shared" si="60"/>
        <v>0</v>
      </c>
      <c r="D3882" s="22">
        <v>0</v>
      </c>
      <c r="E3882" s="22">
        <v>0</v>
      </c>
      <c r="F3882">
        <v>0</v>
      </c>
    </row>
    <row r="3883" spans="2:6" hidden="1" x14ac:dyDescent="0.25">
      <c r="B3883" s="55" t="s">
        <v>4004</v>
      </c>
      <c r="C3883" s="22">
        <f t="shared" si="60"/>
        <v>0</v>
      </c>
      <c r="D3883" s="22">
        <v>0</v>
      </c>
      <c r="E3883" s="22">
        <v>0</v>
      </c>
      <c r="F3883">
        <v>0</v>
      </c>
    </row>
    <row r="3884" spans="2:6" hidden="1" x14ac:dyDescent="0.25">
      <c r="B3884" s="55" t="s">
        <v>4005</v>
      </c>
      <c r="C3884" s="22">
        <f t="shared" si="60"/>
        <v>0</v>
      </c>
      <c r="D3884" s="22">
        <v>0</v>
      </c>
      <c r="E3884" s="22">
        <v>0</v>
      </c>
      <c r="F3884">
        <v>0</v>
      </c>
    </row>
    <row r="3885" spans="2:6" hidden="1" x14ac:dyDescent="0.25">
      <c r="B3885" s="55" t="s">
        <v>4006</v>
      </c>
      <c r="C3885" s="22">
        <f t="shared" si="60"/>
        <v>0</v>
      </c>
      <c r="D3885" s="22">
        <v>0</v>
      </c>
      <c r="E3885" s="22">
        <v>0</v>
      </c>
      <c r="F3885">
        <v>0</v>
      </c>
    </row>
    <row r="3886" spans="2:6" hidden="1" x14ac:dyDescent="0.25">
      <c r="B3886" s="55" t="s">
        <v>4007</v>
      </c>
      <c r="C3886" s="22">
        <f t="shared" si="60"/>
        <v>0</v>
      </c>
      <c r="D3886" s="22">
        <v>0</v>
      </c>
      <c r="E3886" s="22">
        <v>0</v>
      </c>
      <c r="F3886">
        <v>0</v>
      </c>
    </row>
    <row r="3887" spans="2:6" hidden="1" x14ac:dyDescent="0.25">
      <c r="B3887" s="55" t="s">
        <v>419</v>
      </c>
      <c r="C3887" s="22">
        <f t="shared" si="60"/>
        <v>0</v>
      </c>
      <c r="D3887" s="22">
        <v>0</v>
      </c>
      <c r="E3887" s="22">
        <v>0</v>
      </c>
      <c r="F3887">
        <v>0</v>
      </c>
    </row>
    <row r="3888" spans="2:6" hidden="1" x14ac:dyDescent="0.25">
      <c r="B3888" s="55" t="s">
        <v>4008</v>
      </c>
      <c r="C3888" s="22">
        <f t="shared" si="60"/>
        <v>0</v>
      </c>
      <c r="D3888" s="22">
        <v>0</v>
      </c>
      <c r="E3888" s="22">
        <v>0</v>
      </c>
      <c r="F3888">
        <v>0</v>
      </c>
    </row>
    <row r="3889" spans="2:6" hidden="1" x14ac:dyDescent="0.25">
      <c r="B3889" s="55" t="s">
        <v>429</v>
      </c>
      <c r="C3889" s="22">
        <f t="shared" si="60"/>
        <v>0</v>
      </c>
      <c r="D3889" s="22">
        <v>0</v>
      </c>
      <c r="E3889" s="22">
        <v>0</v>
      </c>
      <c r="F3889">
        <v>0</v>
      </c>
    </row>
    <row r="3890" spans="2:6" hidden="1" x14ac:dyDescent="0.25">
      <c r="B3890" s="55" t="s">
        <v>4009</v>
      </c>
      <c r="C3890" s="22">
        <f t="shared" si="60"/>
        <v>0</v>
      </c>
      <c r="D3890" s="22">
        <v>0</v>
      </c>
      <c r="E3890" s="22">
        <v>0</v>
      </c>
      <c r="F3890">
        <v>0</v>
      </c>
    </row>
    <row r="3891" spans="2:6" hidden="1" x14ac:dyDescent="0.25">
      <c r="B3891" s="55" t="s">
        <v>4010</v>
      </c>
      <c r="C3891" s="22">
        <f t="shared" si="60"/>
        <v>0</v>
      </c>
      <c r="D3891" s="22">
        <v>0</v>
      </c>
      <c r="E3891" s="22">
        <v>0</v>
      </c>
      <c r="F3891">
        <v>0</v>
      </c>
    </row>
    <row r="3892" spans="2:6" x14ac:dyDescent="0.25">
      <c r="B3892" s="55" t="s">
        <v>4011</v>
      </c>
      <c r="C3892" s="22">
        <f t="shared" si="60"/>
        <v>11460</v>
      </c>
      <c r="D3892" s="22">
        <v>11460</v>
      </c>
      <c r="E3892" s="22">
        <v>0</v>
      </c>
      <c r="F3892">
        <v>0</v>
      </c>
    </row>
    <row r="3893" spans="2:6" x14ac:dyDescent="0.25">
      <c r="B3893" s="55" t="s">
        <v>4012</v>
      </c>
      <c r="C3893" s="22">
        <f t="shared" si="60"/>
        <v>7638</v>
      </c>
      <c r="D3893" s="22">
        <v>7638</v>
      </c>
      <c r="E3893" s="22">
        <v>0</v>
      </c>
      <c r="F3893">
        <v>0</v>
      </c>
    </row>
    <row r="3894" spans="2:6" hidden="1" x14ac:dyDescent="0.25">
      <c r="B3894" s="55" t="s">
        <v>4013</v>
      </c>
      <c r="C3894" s="22">
        <f t="shared" si="60"/>
        <v>0</v>
      </c>
      <c r="D3894" s="22">
        <v>0</v>
      </c>
      <c r="E3894" s="22">
        <v>0</v>
      </c>
      <c r="F3894">
        <v>0</v>
      </c>
    </row>
    <row r="3895" spans="2:6" hidden="1" x14ac:dyDescent="0.25">
      <c r="B3895" s="55" t="s">
        <v>4014</v>
      </c>
      <c r="C3895" s="22">
        <f t="shared" si="60"/>
        <v>0</v>
      </c>
      <c r="D3895" s="22">
        <v>0</v>
      </c>
      <c r="E3895" s="22">
        <v>0</v>
      </c>
      <c r="F3895">
        <v>0</v>
      </c>
    </row>
    <row r="3896" spans="2:6" hidden="1" x14ac:dyDescent="0.25">
      <c r="B3896" s="55" t="s">
        <v>4015</v>
      </c>
      <c r="C3896" s="22">
        <f t="shared" si="60"/>
        <v>0</v>
      </c>
      <c r="D3896" s="22">
        <v>0</v>
      </c>
      <c r="E3896" s="22">
        <v>0</v>
      </c>
      <c r="F3896">
        <v>0</v>
      </c>
    </row>
    <row r="3897" spans="2:6" hidden="1" x14ac:dyDescent="0.25">
      <c r="B3897" s="55" t="s">
        <v>4016</v>
      </c>
      <c r="C3897" s="22">
        <f t="shared" si="60"/>
        <v>0</v>
      </c>
      <c r="D3897" s="22">
        <v>0</v>
      </c>
      <c r="E3897" s="22">
        <v>0</v>
      </c>
      <c r="F3897">
        <v>0</v>
      </c>
    </row>
    <row r="3898" spans="2:6" x14ac:dyDescent="0.25">
      <c r="B3898" s="55" t="s">
        <v>7893</v>
      </c>
      <c r="C3898" s="22">
        <f t="shared" si="60"/>
        <v>31610</v>
      </c>
      <c r="D3898" s="22">
        <v>31610</v>
      </c>
      <c r="E3898" s="22">
        <v>0</v>
      </c>
      <c r="F3898">
        <v>0</v>
      </c>
    </row>
    <row r="3899" spans="2:6" hidden="1" x14ac:dyDescent="0.25">
      <c r="B3899" s="55" t="s">
        <v>4017</v>
      </c>
      <c r="C3899" s="22">
        <f t="shared" si="60"/>
        <v>0</v>
      </c>
      <c r="D3899" s="22">
        <v>0</v>
      </c>
      <c r="E3899" s="22">
        <v>0</v>
      </c>
      <c r="F3899">
        <v>0</v>
      </c>
    </row>
    <row r="3900" spans="2:6" hidden="1" x14ac:dyDescent="0.25">
      <c r="B3900" s="55" t="s">
        <v>4018</v>
      </c>
      <c r="C3900" s="22">
        <f t="shared" si="60"/>
        <v>0</v>
      </c>
      <c r="D3900" s="22">
        <v>0</v>
      </c>
      <c r="E3900" s="22">
        <v>0</v>
      </c>
      <c r="F3900">
        <v>0</v>
      </c>
    </row>
    <row r="3901" spans="2:6" x14ac:dyDescent="0.25">
      <c r="B3901" s="55" t="s">
        <v>4019</v>
      </c>
      <c r="C3901" s="22">
        <f t="shared" si="60"/>
        <v>3060</v>
      </c>
      <c r="D3901" s="22">
        <v>3060</v>
      </c>
      <c r="E3901" s="22">
        <v>0</v>
      </c>
      <c r="F3901">
        <v>0</v>
      </c>
    </row>
    <row r="3902" spans="2:6" hidden="1" x14ac:dyDescent="0.25">
      <c r="B3902" s="55" t="s">
        <v>4020</v>
      </c>
      <c r="C3902" s="22">
        <f t="shared" si="60"/>
        <v>0</v>
      </c>
      <c r="D3902" s="22">
        <v>0</v>
      </c>
      <c r="E3902" s="22">
        <v>0</v>
      </c>
      <c r="F3902">
        <v>0</v>
      </c>
    </row>
    <row r="3903" spans="2:6" x14ac:dyDescent="0.25">
      <c r="B3903" s="55" t="s">
        <v>4021</v>
      </c>
      <c r="C3903" s="22">
        <f t="shared" si="60"/>
        <v>727</v>
      </c>
      <c r="D3903" s="22">
        <v>727</v>
      </c>
      <c r="E3903" s="22">
        <v>0</v>
      </c>
      <c r="F3903">
        <v>0</v>
      </c>
    </row>
    <row r="3904" spans="2:6" x14ac:dyDescent="0.25">
      <c r="B3904" s="55" t="s">
        <v>4022</v>
      </c>
      <c r="C3904" s="22">
        <f t="shared" si="60"/>
        <v>134</v>
      </c>
      <c r="D3904" s="22">
        <v>134</v>
      </c>
      <c r="E3904" s="22">
        <v>0</v>
      </c>
      <c r="F3904">
        <v>0</v>
      </c>
    </row>
    <row r="3905" spans="2:6" hidden="1" x14ac:dyDescent="0.25">
      <c r="B3905" s="55" t="s">
        <v>4023</v>
      </c>
      <c r="C3905" s="22">
        <f t="shared" si="60"/>
        <v>0</v>
      </c>
      <c r="D3905" s="22">
        <v>0</v>
      </c>
      <c r="E3905" s="22">
        <v>0</v>
      </c>
      <c r="F3905">
        <v>0</v>
      </c>
    </row>
    <row r="3906" spans="2:6" x14ac:dyDescent="0.25">
      <c r="B3906" s="55" t="s">
        <v>4024</v>
      </c>
      <c r="C3906" s="22">
        <f t="shared" si="60"/>
        <v>1258</v>
      </c>
      <c r="D3906" s="22">
        <v>1258</v>
      </c>
      <c r="E3906" s="22">
        <v>0</v>
      </c>
      <c r="F3906">
        <v>0</v>
      </c>
    </row>
    <row r="3907" spans="2:6" hidden="1" x14ac:dyDescent="0.25">
      <c r="B3907" s="55" t="s">
        <v>4025</v>
      </c>
      <c r="C3907" s="22">
        <f t="shared" si="60"/>
        <v>0</v>
      </c>
      <c r="D3907" s="22">
        <v>0</v>
      </c>
      <c r="E3907" s="22">
        <v>0</v>
      </c>
      <c r="F3907">
        <v>0</v>
      </c>
    </row>
    <row r="3908" spans="2:6" hidden="1" x14ac:dyDescent="0.25">
      <c r="B3908" s="55" t="s">
        <v>4026</v>
      </c>
      <c r="C3908" s="22">
        <f t="shared" si="60"/>
        <v>0</v>
      </c>
      <c r="D3908" s="22">
        <v>0</v>
      </c>
      <c r="E3908" s="22">
        <v>0</v>
      </c>
      <c r="F3908">
        <v>0</v>
      </c>
    </row>
    <row r="3909" spans="2:6" hidden="1" x14ac:dyDescent="0.25">
      <c r="B3909" s="55" t="s">
        <v>4027</v>
      </c>
      <c r="C3909" s="22">
        <f t="shared" si="60"/>
        <v>0</v>
      </c>
      <c r="D3909" s="22">
        <v>0</v>
      </c>
      <c r="E3909" s="22">
        <v>0</v>
      </c>
      <c r="F3909">
        <v>0</v>
      </c>
    </row>
    <row r="3910" spans="2:6" hidden="1" x14ac:dyDescent="0.25">
      <c r="B3910" s="55" t="s">
        <v>4028</v>
      </c>
      <c r="C3910" s="22">
        <f t="shared" ref="C3910:C3973" si="61">D3910-E3910+(F3910)</f>
        <v>0</v>
      </c>
      <c r="D3910" s="22">
        <v>0</v>
      </c>
      <c r="E3910" s="22">
        <v>0</v>
      </c>
      <c r="F3910">
        <v>0</v>
      </c>
    </row>
    <row r="3911" spans="2:6" hidden="1" x14ac:dyDescent="0.25">
      <c r="B3911" s="55" t="s">
        <v>4029</v>
      </c>
      <c r="C3911" s="22">
        <f t="shared" si="61"/>
        <v>0</v>
      </c>
      <c r="D3911" s="22">
        <v>0</v>
      </c>
      <c r="E3911" s="22">
        <v>0</v>
      </c>
      <c r="F3911">
        <v>0</v>
      </c>
    </row>
    <row r="3912" spans="2:6" hidden="1" x14ac:dyDescent="0.25">
      <c r="B3912" s="55" t="s">
        <v>4030</v>
      </c>
      <c r="C3912" s="22">
        <f t="shared" si="61"/>
        <v>0</v>
      </c>
      <c r="D3912" s="22">
        <v>0</v>
      </c>
      <c r="E3912" s="22">
        <v>0</v>
      </c>
      <c r="F3912">
        <v>0</v>
      </c>
    </row>
    <row r="3913" spans="2:6" hidden="1" x14ac:dyDescent="0.25">
      <c r="B3913" s="55" t="s">
        <v>477</v>
      </c>
      <c r="C3913" s="22">
        <f t="shared" si="61"/>
        <v>0</v>
      </c>
      <c r="D3913" s="22">
        <v>0</v>
      </c>
      <c r="E3913" s="22">
        <v>0</v>
      </c>
      <c r="F3913">
        <v>0</v>
      </c>
    </row>
    <row r="3914" spans="2:6" hidden="1" x14ac:dyDescent="0.25">
      <c r="B3914" s="55" t="s">
        <v>4031</v>
      </c>
      <c r="C3914" s="22">
        <f t="shared" si="61"/>
        <v>0</v>
      </c>
      <c r="D3914" s="22">
        <v>0</v>
      </c>
      <c r="E3914" s="22">
        <v>0</v>
      </c>
      <c r="F3914">
        <v>0</v>
      </c>
    </row>
    <row r="3915" spans="2:6" x14ac:dyDescent="0.25">
      <c r="B3915" s="55" t="s">
        <v>4032</v>
      </c>
      <c r="C3915" s="22">
        <f t="shared" si="61"/>
        <v>943</v>
      </c>
      <c r="D3915" s="22">
        <v>943</v>
      </c>
      <c r="E3915" s="22">
        <v>0</v>
      </c>
      <c r="F3915">
        <v>0</v>
      </c>
    </row>
    <row r="3916" spans="2:6" x14ac:dyDescent="0.25">
      <c r="B3916" s="55" t="s">
        <v>4033</v>
      </c>
      <c r="C3916" s="22">
        <f t="shared" si="61"/>
        <v>4529</v>
      </c>
      <c r="D3916" s="22">
        <v>4529</v>
      </c>
      <c r="E3916" s="22">
        <v>0</v>
      </c>
      <c r="F3916">
        <v>0</v>
      </c>
    </row>
    <row r="3917" spans="2:6" hidden="1" x14ac:dyDescent="0.25">
      <c r="B3917" s="55" t="s">
        <v>4034</v>
      </c>
      <c r="C3917" s="22">
        <f t="shared" si="61"/>
        <v>0</v>
      </c>
      <c r="D3917" s="22">
        <v>0</v>
      </c>
      <c r="E3917" s="22">
        <v>0</v>
      </c>
      <c r="F3917">
        <v>0</v>
      </c>
    </row>
    <row r="3918" spans="2:6" hidden="1" x14ac:dyDescent="0.25">
      <c r="B3918" s="55" t="s">
        <v>4035</v>
      </c>
      <c r="C3918" s="22">
        <f t="shared" si="61"/>
        <v>0</v>
      </c>
      <c r="D3918" s="22">
        <v>0</v>
      </c>
      <c r="E3918" s="22">
        <v>0</v>
      </c>
      <c r="F3918">
        <v>0</v>
      </c>
    </row>
    <row r="3919" spans="2:6" hidden="1" x14ac:dyDescent="0.25">
      <c r="B3919" s="55" t="s">
        <v>4036</v>
      </c>
      <c r="C3919" s="22">
        <f t="shared" si="61"/>
        <v>0</v>
      </c>
      <c r="D3919" s="22">
        <v>0</v>
      </c>
      <c r="E3919" s="22">
        <v>0</v>
      </c>
      <c r="F3919">
        <v>0</v>
      </c>
    </row>
    <row r="3920" spans="2:6" x14ac:dyDescent="0.25">
      <c r="B3920" s="55" t="s">
        <v>4037</v>
      </c>
      <c r="C3920" s="22">
        <f t="shared" si="61"/>
        <v>7226</v>
      </c>
      <c r="D3920" s="22">
        <v>7226</v>
      </c>
      <c r="E3920" s="22">
        <v>0</v>
      </c>
      <c r="F3920">
        <v>0</v>
      </c>
    </row>
    <row r="3921" spans="2:6" x14ac:dyDescent="0.25">
      <c r="B3921" s="55" t="s">
        <v>4038</v>
      </c>
      <c r="C3921" s="22">
        <f t="shared" si="61"/>
        <v>13634</v>
      </c>
      <c r="D3921" s="22">
        <v>13634</v>
      </c>
      <c r="E3921" s="22">
        <v>0</v>
      </c>
      <c r="F3921">
        <v>0</v>
      </c>
    </row>
    <row r="3922" spans="2:6" x14ac:dyDescent="0.25">
      <c r="B3922" s="55" t="s">
        <v>4039</v>
      </c>
      <c r="C3922" s="22">
        <f t="shared" si="61"/>
        <v>1293</v>
      </c>
      <c r="D3922" s="22">
        <v>1293</v>
      </c>
      <c r="E3922" s="22">
        <v>0</v>
      </c>
      <c r="F3922">
        <v>0</v>
      </c>
    </row>
    <row r="3923" spans="2:6" x14ac:dyDescent="0.25">
      <c r="B3923" s="55" t="s">
        <v>4040</v>
      </c>
      <c r="C3923" s="22">
        <f t="shared" si="61"/>
        <v>24461</v>
      </c>
      <c r="D3923" s="22">
        <v>24461</v>
      </c>
      <c r="E3923" s="22">
        <v>0</v>
      </c>
      <c r="F3923">
        <v>0</v>
      </c>
    </row>
    <row r="3924" spans="2:6" hidden="1" x14ac:dyDescent="0.25">
      <c r="B3924" s="55" t="s">
        <v>4041</v>
      </c>
      <c r="C3924" s="22">
        <f t="shared" si="61"/>
        <v>0</v>
      </c>
      <c r="D3924" s="22">
        <v>0</v>
      </c>
      <c r="E3924" s="22">
        <v>0</v>
      </c>
      <c r="F3924">
        <v>0</v>
      </c>
    </row>
    <row r="3925" spans="2:6" x14ac:dyDescent="0.25">
      <c r="B3925" s="55" t="s">
        <v>4042</v>
      </c>
      <c r="C3925" s="22">
        <f t="shared" si="61"/>
        <v>602</v>
      </c>
      <c r="D3925" s="22">
        <v>602</v>
      </c>
      <c r="E3925" s="22">
        <v>0</v>
      </c>
      <c r="F3925">
        <v>0</v>
      </c>
    </row>
    <row r="3926" spans="2:6" x14ac:dyDescent="0.25">
      <c r="B3926" s="55" t="s">
        <v>4043</v>
      </c>
      <c r="C3926" s="22">
        <f t="shared" si="61"/>
        <v>620</v>
      </c>
      <c r="D3926" s="22">
        <v>620</v>
      </c>
      <c r="E3926" s="22">
        <v>0</v>
      </c>
      <c r="F3926">
        <v>0</v>
      </c>
    </row>
    <row r="3927" spans="2:6" hidden="1" x14ac:dyDescent="0.25">
      <c r="B3927" s="55" t="s">
        <v>4044</v>
      </c>
      <c r="C3927" s="22">
        <f t="shared" si="61"/>
        <v>0</v>
      </c>
      <c r="D3927" s="22">
        <v>0</v>
      </c>
      <c r="E3927" s="22">
        <v>0</v>
      </c>
      <c r="F3927">
        <v>0</v>
      </c>
    </row>
    <row r="3928" spans="2:6" hidden="1" x14ac:dyDescent="0.25">
      <c r="B3928" s="55" t="s">
        <v>101</v>
      </c>
      <c r="C3928" s="22">
        <f t="shared" si="61"/>
        <v>0</v>
      </c>
      <c r="D3928" s="22">
        <v>0</v>
      </c>
      <c r="E3928" s="22">
        <v>0</v>
      </c>
      <c r="F3928">
        <v>0</v>
      </c>
    </row>
    <row r="3929" spans="2:6" hidden="1" x14ac:dyDescent="0.25">
      <c r="B3929" s="55" t="s">
        <v>4045</v>
      </c>
      <c r="C3929" s="22">
        <f t="shared" si="61"/>
        <v>0</v>
      </c>
      <c r="D3929" s="22">
        <v>0</v>
      </c>
      <c r="E3929" s="22">
        <v>0</v>
      </c>
      <c r="F3929">
        <v>0</v>
      </c>
    </row>
    <row r="3930" spans="2:6" hidden="1" x14ac:dyDescent="0.25">
      <c r="B3930" s="55" t="s">
        <v>4046</v>
      </c>
      <c r="C3930" s="22">
        <f t="shared" si="61"/>
        <v>0</v>
      </c>
      <c r="D3930" s="22">
        <v>0</v>
      </c>
      <c r="E3930" s="22">
        <v>0</v>
      </c>
      <c r="F3930">
        <v>0</v>
      </c>
    </row>
    <row r="3931" spans="2:6" hidden="1" x14ac:dyDescent="0.25">
      <c r="B3931" s="55" t="s">
        <v>4047</v>
      </c>
      <c r="C3931" s="22">
        <f t="shared" si="61"/>
        <v>0</v>
      </c>
      <c r="D3931" s="22">
        <v>0</v>
      </c>
      <c r="E3931" s="22">
        <v>0</v>
      </c>
      <c r="F3931">
        <v>0</v>
      </c>
    </row>
    <row r="3932" spans="2:6" hidden="1" x14ac:dyDescent="0.25">
      <c r="B3932" s="55" t="s">
        <v>4048</v>
      </c>
      <c r="C3932" s="22">
        <f t="shared" si="61"/>
        <v>0</v>
      </c>
      <c r="D3932" s="22">
        <v>0</v>
      </c>
      <c r="E3932" s="22">
        <v>0</v>
      </c>
      <c r="F3932">
        <v>0</v>
      </c>
    </row>
    <row r="3933" spans="2:6" x14ac:dyDescent="0.25">
      <c r="B3933" s="55" t="s">
        <v>4049</v>
      </c>
      <c r="C3933" s="22">
        <f t="shared" si="61"/>
        <v>1699</v>
      </c>
      <c r="D3933" s="22">
        <v>1699</v>
      </c>
      <c r="E3933" s="22">
        <v>0</v>
      </c>
      <c r="F3933">
        <v>0</v>
      </c>
    </row>
    <row r="3934" spans="2:6" hidden="1" x14ac:dyDescent="0.25">
      <c r="B3934" s="55" t="s">
        <v>4050</v>
      </c>
      <c r="C3934" s="22">
        <f t="shared" si="61"/>
        <v>0</v>
      </c>
      <c r="D3934" s="22">
        <v>0</v>
      </c>
      <c r="E3934" s="22">
        <v>0</v>
      </c>
      <c r="F3934">
        <v>0</v>
      </c>
    </row>
    <row r="3935" spans="2:6" x14ac:dyDescent="0.25">
      <c r="B3935" s="55" t="s">
        <v>4051</v>
      </c>
      <c r="C3935" s="22">
        <f t="shared" si="61"/>
        <v>257</v>
      </c>
      <c r="D3935" s="22">
        <v>257</v>
      </c>
      <c r="E3935" s="22">
        <v>0</v>
      </c>
      <c r="F3935">
        <v>0</v>
      </c>
    </row>
    <row r="3936" spans="2:6" hidden="1" x14ac:dyDescent="0.25">
      <c r="B3936" s="55" t="s">
        <v>4052</v>
      </c>
      <c r="C3936" s="22">
        <f t="shared" si="61"/>
        <v>0</v>
      </c>
      <c r="D3936" s="22">
        <v>0</v>
      </c>
      <c r="E3936" s="22">
        <v>0</v>
      </c>
      <c r="F3936">
        <v>0</v>
      </c>
    </row>
    <row r="3937" spans="2:6" x14ac:dyDescent="0.25">
      <c r="B3937" s="55" t="s">
        <v>4053</v>
      </c>
      <c r="C3937" s="22">
        <f t="shared" si="61"/>
        <v>7458</v>
      </c>
      <c r="D3937" s="22">
        <v>7458</v>
      </c>
      <c r="E3937" s="22">
        <v>0</v>
      </c>
      <c r="F3937">
        <v>0</v>
      </c>
    </row>
    <row r="3938" spans="2:6" hidden="1" x14ac:dyDescent="0.25">
      <c r="B3938" s="55" t="s">
        <v>4054</v>
      </c>
      <c r="C3938" s="22">
        <f t="shared" si="61"/>
        <v>0</v>
      </c>
      <c r="D3938" s="22">
        <v>0</v>
      </c>
      <c r="E3938" s="22">
        <v>0</v>
      </c>
      <c r="F3938">
        <v>0</v>
      </c>
    </row>
    <row r="3939" spans="2:6" hidden="1" x14ac:dyDescent="0.25">
      <c r="B3939" s="55" t="s">
        <v>4055</v>
      </c>
      <c r="C3939" s="22">
        <f t="shared" si="61"/>
        <v>0</v>
      </c>
      <c r="D3939" s="22">
        <v>0</v>
      </c>
      <c r="E3939" s="22">
        <v>0</v>
      </c>
      <c r="F3939">
        <v>0</v>
      </c>
    </row>
    <row r="3940" spans="2:6" hidden="1" x14ac:dyDescent="0.25">
      <c r="B3940" s="55" t="s">
        <v>4056</v>
      </c>
      <c r="C3940" s="22">
        <f t="shared" si="61"/>
        <v>0</v>
      </c>
      <c r="D3940" s="22">
        <v>0</v>
      </c>
      <c r="E3940" s="22">
        <v>0</v>
      </c>
      <c r="F3940">
        <v>0</v>
      </c>
    </row>
    <row r="3941" spans="2:6" hidden="1" x14ac:dyDescent="0.25">
      <c r="B3941" s="55" t="s">
        <v>4057</v>
      </c>
      <c r="C3941" s="22">
        <f t="shared" si="61"/>
        <v>0</v>
      </c>
      <c r="D3941" s="22">
        <v>0</v>
      </c>
      <c r="E3941" s="22">
        <v>0</v>
      </c>
      <c r="F3941">
        <v>0</v>
      </c>
    </row>
    <row r="3942" spans="2:6" hidden="1" x14ac:dyDescent="0.25">
      <c r="B3942" s="55" t="s">
        <v>4058</v>
      </c>
      <c r="C3942" s="22">
        <f t="shared" si="61"/>
        <v>0</v>
      </c>
      <c r="D3942" s="22">
        <v>0</v>
      </c>
      <c r="E3942" s="22">
        <v>0</v>
      </c>
      <c r="F3942">
        <v>0</v>
      </c>
    </row>
    <row r="3943" spans="2:6" hidden="1" x14ac:dyDescent="0.25">
      <c r="B3943" s="55" t="s">
        <v>4059</v>
      </c>
      <c r="C3943" s="22">
        <f t="shared" si="61"/>
        <v>0</v>
      </c>
      <c r="D3943" s="22">
        <v>0</v>
      </c>
      <c r="E3943" s="22">
        <v>0</v>
      </c>
      <c r="F3943">
        <v>0</v>
      </c>
    </row>
    <row r="3944" spans="2:6" hidden="1" x14ac:dyDescent="0.25">
      <c r="B3944" s="55" t="s">
        <v>4060</v>
      </c>
      <c r="C3944" s="22">
        <f t="shared" si="61"/>
        <v>0</v>
      </c>
      <c r="D3944" s="22">
        <v>0</v>
      </c>
      <c r="E3944" s="22">
        <v>0</v>
      </c>
      <c r="F3944">
        <v>0</v>
      </c>
    </row>
    <row r="3945" spans="2:6" hidden="1" x14ac:dyDescent="0.25">
      <c r="B3945" s="55" t="s">
        <v>4061</v>
      </c>
      <c r="C3945" s="22">
        <f t="shared" si="61"/>
        <v>0</v>
      </c>
      <c r="D3945" s="22">
        <v>0</v>
      </c>
      <c r="E3945" s="22">
        <v>0</v>
      </c>
      <c r="F3945">
        <v>0</v>
      </c>
    </row>
    <row r="3946" spans="2:6" hidden="1" x14ac:dyDescent="0.25">
      <c r="B3946" s="55" t="s">
        <v>4062</v>
      </c>
      <c r="C3946" s="22">
        <f t="shared" si="61"/>
        <v>0</v>
      </c>
      <c r="D3946" s="22">
        <v>0</v>
      </c>
      <c r="E3946" s="22">
        <v>0</v>
      </c>
      <c r="F3946">
        <v>0</v>
      </c>
    </row>
    <row r="3947" spans="2:6" hidden="1" x14ac:dyDescent="0.25">
      <c r="B3947" s="55" t="s">
        <v>4063</v>
      </c>
      <c r="C3947" s="22">
        <f t="shared" si="61"/>
        <v>0</v>
      </c>
      <c r="D3947" s="22">
        <v>0</v>
      </c>
      <c r="E3947" s="22">
        <v>0</v>
      </c>
      <c r="F3947">
        <v>0</v>
      </c>
    </row>
    <row r="3948" spans="2:6" x14ac:dyDescent="0.25">
      <c r="B3948" s="55" t="s">
        <v>4064</v>
      </c>
      <c r="C3948" s="22">
        <f t="shared" si="61"/>
        <v>117856</v>
      </c>
      <c r="D3948" s="22">
        <v>117856</v>
      </c>
      <c r="E3948" s="22">
        <v>0</v>
      </c>
      <c r="F3948">
        <v>0</v>
      </c>
    </row>
    <row r="3949" spans="2:6" x14ac:dyDescent="0.25">
      <c r="B3949" s="55" t="s">
        <v>4065</v>
      </c>
      <c r="C3949" s="22">
        <f t="shared" si="61"/>
        <v>1038</v>
      </c>
      <c r="D3949" s="22">
        <v>1038</v>
      </c>
      <c r="E3949" s="22">
        <v>0</v>
      </c>
      <c r="F3949">
        <v>0</v>
      </c>
    </row>
    <row r="3950" spans="2:6" x14ac:dyDescent="0.25">
      <c r="B3950" s="55" t="s">
        <v>4066</v>
      </c>
      <c r="C3950" s="22">
        <f t="shared" si="61"/>
        <v>920</v>
      </c>
      <c r="D3950" s="22">
        <v>920</v>
      </c>
      <c r="E3950" s="22">
        <v>0</v>
      </c>
      <c r="F3950">
        <v>0</v>
      </c>
    </row>
    <row r="3951" spans="2:6" x14ac:dyDescent="0.25">
      <c r="B3951" s="55" t="s">
        <v>4067</v>
      </c>
      <c r="C3951" s="22">
        <f t="shared" si="61"/>
        <v>1799</v>
      </c>
      <c r="D3951" s="22">
        <v>1799</v>
      </c>
      <c r="E3951" s="22">
        <v>0</v>
      </c>
      <c r="F3951">
        <v>0</v>
      </c>
    </row>
    <row r="3952" spans="2:6" x14ac:dyDescent="0.25">
      <c r="B3952" s="55" t="s">
        <v>4068</v>
      </c>
      <c r="C3952" s="22">
        <f t="shared" si="61"/>
        <v>341</v>
      </c>
      <c r="D3952" s="22">
        <v>341</v>
      </c>
      <c r="E3952" s="22">
        <v>0</v>
      </c>
      <c r="F3952">
        <v>0</v>
      </c>
    </row>
    <row r="3953" spans="2:6" x14ac:dyDescent="0.25">
      <c r="B3953" s="55" t="s">
        <v>4069</v>
      </c>
      <c r="C3953" s="22">
        <f t="shared" si="61"/>
        <v>725</v>
      </c>
      <c r="D3953" s="22">
        <v>725</v>
      </c>
      <c r="E3953" s="22">
        <v>0</v>
      </c>
      <c r="F3953">
        <v>0</v>
      </c>
    </row>
    <row r="3954" spans="2:6" x14ac:dyDescent="0.25">
      <c r="B3954" s="55" t="s">
        <v>4070</v>
      </c>
      <c r="C3954" s="22">
        <f t="shared" si="61"/>
        <v>1600</v>
      </c>
      <c r="D3954" s="22">
        <v>1600</v>
      </c>
      <c r="E3954" s="22">
        <v>0</v>
      </c>
      <c r="F3954">
        <v>0</v>
      </c>
    </row>
    <row r="3955" spans="2:6" x14ac:dyDescent="0.25">
      <c r="B3955" s="55" t="s">
        <v>7894</v>
      </c>
      <c r="C3955" s="22">
        <f t="shared" si="61"/>
        <v>3341</v>
      </c>
      <c r="D3955" s="22">
        <v>3341</v>
      </c>
      <c r="E3955" s="22">
        <v>0</v>
      </c>
      <c r="F3955">
        <v>0</v>
      </c>
    </row>
    <row r="3956" spans="2:6" hidden="1" x14ac:dyDescent="0.25">
      <c r="B3956" s="55" t="s">
        <v>102</v>
      </c>
      <c r="C3956" s="22">
        <f t="shared" si="61"/>
        <v>0</v>
      </c>
      <c r="D3956" s="22">
        <v>0</v>
      </c>
      <c r="E3956" s="22">
        <v>0</v>
      </c>
      <c r="F3956">
        <v>0</v>
      </c>
    </row>
    <row r="3957" spans="2:6" hidden="1" x14ac:dyDescent="0.25">
      <c r="B3957" s="55" t="s">
        <v>430</v>
      </c>
      <c r="C3957" s="22">
        <f t="shared" si="61"/>
        <v>0</v>
      </c>
      <c r="D3957" s="22">
        <v>0</v>
      </c>
      <c r="E3957" s="22">
        <v>0</v>
      </c>
      <c r="F3957">
        <v>0</v>
      </c>
    </row>
    <row r="3958" spans="2:6" hidden="1" x14ac:dyDescent="0.25">
      <c r="B3958" s="55" t="s">
        <v>431</v>
      </c>
      <c r="C3958" s="22">
        <f t="shared" si="61"/>
        <v>0</v>
      </c>
      <c r="D3958" s="22">
        <v>0</v>
      </c>
      <c r="E3958" s="22">
        <v>0</v>
      </c>
      <c r="F3958">
        <v>0</v>
      </c>
    </row>
    <row r="3959" spans="2:6" hidden="1" x14ac:dyDescent="0.25">
      <c r="B3959" s="55" t="s">
        <v>4071</v>
      </c>
      <c r="C3959" s="22">
        <f t="shared" si="61"/>
        <v>0</v>
      </c>
      <c r="D3959" s="22">
        <v>0</v>
      </c>
      <c r="E3959" s="22">
        <v>0</v>
      </c>
      <c r="F3959">
        <v>0</v>
      </c>
    </row>
    <row r="3960" spans="2:6" x14ac:dyDescent="0.25">
      <c r="B3960" s="55" t="s">
        <v>4072</v>
      </c>
      <c r="C3960" s="22">
        <f t="shared" si="61"/>
        <v>3704</v>
      </c>
      <c r="D3960" s="22">
        <v>3704</v>
      </c>
      <c r="E3960" s="22">
        <v>0</v>
      </c>
      <c r="F3960">
        <v>0</v>
      </c>
    </row>
    <row r="3961" spans="2:6" x14ac:dyDescent="0.25">
      <c r="B3961" s="55" t="s">
        <v>4073</v>
      </c>
      <c r="C3961" s="22">
        <f t="shared" si="61"/>
        <v>933</v>
      </c>
      <c r="D3961" s="22">
        <v>933</v>
      </c>
      <c r="E3961" s="22">
        <v>0</v>
      </c>
      <c r="F3961">
        <v>0</v>
      </c>
    </row>
    <row r="3962" spans="2:6" hidden="1" x14ac:dyDescent="0.25">
      <c r="B3962" s="55" t="s">
        <v>4074</v>
      </c>
      <c r="C3962" s="22">
        <f t="shared" si="61"/>
        <v>0</v>
      </c>
      <c r="D3962" s="22">
        <v>0</v>
      </c>
      <c r="E3962" s="22">
        <v>0</v>
      </c>
      <c r="F3962">
        <v>0</v>
      </c>
    </row>
    <row r="3963" spans="2:6" x14ac:dyDescent="0.25">
      <c r="B3963" s="55" t="s">
        <v>4075</v>
      </c>
      <c r="C3963" s="22">
        <f t="shared" si="61"/>
        <v>568</v>
      </c>
      <c r="D3963" s="22">
        <v>568</v>
      </c>
      <c r="E3963" s="22">
        <v>0</v>
      </c>
      <c r="F3963">
        <v>0</v>
      </c>
    </row>
    <row r="3964" spans="2:6" hidden="1" x14ac:dyDescent="0.25">
      <c r="B3964" s="55" t="s">
        <v>4076</v>
      </c>
      <c r="C3964" s="22">
        <f t="shared" si="61"/>
        <v>0</v>
      </c>
      <c r="D3964" s="22">
        <v>0</v>
      </c>
      <c r="E3964" s="22">
        <v>0</v>
      </c>
      <c r="F3964">
        <v>0</v>
      </c>
    </row>
    <row r="3965" spans="2:6" hidden="1" x14ac:dyDescent="0.25">
      <c r="B3965" s="55" t="s">
        <v>4077</v>
      </c>
      <c r="C3965" s="22">
        <f t="shared" si="61"/>
        <v>0</v>
      </c>
      <c r="D3965" s="22">
        <v>0</v>
      </c>
      <c r="E3965" s="22">
        <v>0</v>
      </c>
      <c r="F3965">
        <v>0</v>
      </c>
    </row>
    <row r="3966" spans="2:6" x14ac:dyDescent="0.25">
      <c r="B3966" s="55" t="s">
        <v>4078</v>
      </c>
      <c r="C3966" s="22">
        <f t="shared" si="61"/>
        <v>5233</v>
      </c>
      <c r="D3966" s="22">
        <v>5233</v>
      </c>
      <c r="E3966" s="22">
        <v>0</v>
      </c>
      <c r="F3966">
        <v>0</v>
      </c>
    </row>
    <row r="3967" spans="2:6" x14ac:dyDescent="0.25">
      <c r="B3967" s="55" t="s">
        <v>7895</v>
      </c>
      <c r="C3967" s="22">
        <f t="shared" si="61"/>
        <v>91635</v>
      </c>
      <c r="D3967" s="22">
        <v>91635</v>
      </c>
      <c r="E3967" s="22">
        <v>0</v>
      </c>
      <c r="F3967">
        <v>0</v>
      </c>
    </row>
    <row r="3968" spans="2:6" x14ac:dyDescent="0.25">
      <c r="B3968" s="55" t="s">
        <v>4079</v>
      </c>
      <c r="C3968" s="22">
        <f t="shared" si="61"/>
        <v>10401</v>
      </c>
      <c r="D3968" s="22">
        <v>10401</v>
      </c>
      <c r="E3968" s="22">
        <v>0</v>
      </c>
      <c r="F3968">
        <v>0</v>
      </c>
    </row>
    <row r="3969" spans="2:6" x14ac:dyDescent="0.25">
      <c r="B3969" s="55" t="s">
        <v>4080</v>
      </c>
      <c r="C3969" s="22">
        <f t="shared" si="61"/>
        <v>24163</v>
      </c>
      <c r="D3969" s="22">
        <v>24163</v>
      </c>
      <c r="E3969" s="22">
        <v>0</v>
      </c>
      <c r="F3969">
        <v>0</v>
      </c>
    </row>
    <row r="3970" spans="2:6" hidden="1" x14ac:dyDescent="0.25">
      <c r="B3970" s="55" t="s">
        <v>4081</v>
      </c>
      <c r="C3970" s="22">
        <f t="shared" si="61"/>
        <v>0</v>
      </c>
      <c r="D3970" s="22">
        <v>0</v>
      </c>
      <c r="E3970" s="22">
        <v>0</v>
      </c>
      <c r="F3970">
        <v>0</v>
      </c>
    </row>
    <row r="3971" spans="2:6" hidden="1" x14ac:dyDescent="0.25">
      <c r="B3971" s="55" t="s">
        <v>4082</v>
      </c>
      <c r="C3971" s="22">
        <f t="shared" si="61"/>
        <v>0</v>
      </c>
      <c r="D3971" s="22">
        <v>0</v>
      </c>
      <c r="E3971" s="22">
        <v>0</v>
      </c>
      <c r="F3971">
        <v>0</v>
      </c>
    </row>
    <row r="3972" spans="2:6" hidden="1" x14ac:dyDescent="0.25">
      <c r="B3972" s="55" t="s">
        <v>4083</v>
      </c>
      <c r="C3972" s="22">
        <f t="shared" si="61"/>
        <v>0</v>
      </c>
      <c r="D3972" s="22">
        <v>0</v>
      </c>
      <c r="E3972" s="22">
        <v>0</v>
      </c>
      <c r="F3972">
        <v>0</v>
      </c>
    </row>
    <row r="3973" spans="2:6" hidden="1" x14ac:dyDescent="0.25">
      <c r="B3973" s="55" t="s">
        <v>4084</v>
      </c>
      <c r="C3973" s="22">
        <f t="shared" si="61"/>
        <v>0</v>
      </c>
      <c r="D3973" s="22">
        <v>0</v>
      </c>
      <c r="E3973" s="22">
        <v>0</v>
      </c>
      <c r="F3973">
        <v>0</v>
      </c>
    </row>
    <row r="3974" spans="2:6" hidden="1" x14ac:dyDescent="0.25">
      <c r="B3974" s="55" t="s">
        <v>4085</v>
      </c>
      <c r="C3974" s="22">
        <f t="shared" ref="C3974:C4037" si="62">D3974-E3974+(F3974)</f>
        <v>0</v>
      </c>
      <c r="D3974" s="22">
        <v>0</v>
      </c>
      <c r="E3974" s="22">
        <v>0</v>
      </c>
      <c r="F3974">
        <v>0</v>
      </c>
    </row>
    <row r="3975" spans="2:6" hidden="1" x14ac:dyDescent="0.25">
      <c r="B3975" s="55" t="s">
        <v>4086</v>
      </c>
      <c r="C3975" s="22">
        <f t="shared" si="62"/>
        <v>0</v>
      </c>
      <c r="D3975" s="22">
        <v>0</v>
      </c>
      <c r="E3975" s="22">
        <v>0</v>
      </c>
      <c r="F3975">
        <v>0</v>
      </c>
    </row>
    <row r="3976" spans="2:6" hidden="1" x14ac:dyDescent="0.25">
      <c r="B3976" s="55" t="s">
        <v>7329</v>
      </c>
      <c r="C3976" s="22">
        <f t="shared" si="62"/>
        <v>0</v>
      </c>
      <c r="D3976" s="22">
        <v>0</v>
      </c>
      <c r="E3976" s="22">
        <v>0</v>
      </c>
      <c r="F3976">
        <v>0</v>
      </c>
    </row>
    <row r="3977" spans="2:6" hidden="1" x14ac:dyDescent="0.25">
      <c r="B3977" s="55" t="s">
        <v>4087</v>
      </c>
      <c r="C3977" s="22">
        <f t="shared" si="62"/>
        <v>0</v>
      </c>
      <c r="D3977" s="22">
        <v>0</v>
      </c>
      <c r="E3977" s="22">
        <v>0</v>
      </c>
      <c r="F3977">
        <v>0</v>
      </c>
    </row>
    <row r="3978" spans="2:6" hidden="1" x14ac:dyDescent="0.25">
      <c r="B3978" s="55" t="s">
        <v>4088</v>
      </c>
      <c r="C3978" s="22">
        <f t="shared" si="62"/>
        <v>0</v>
      </c>
      <c r="D3978" s="22">
        <v>0</v>
      </c>
      <c r="E3978" s="22">
        <v>0</v>
      </c>
      <c r="F3978">
        <v>0</v>
      </c>
    </row>
    <row r="3979" spans="2:6" hidden="1" x14ac:dyDescent="0.25">
      <c r="B3979" s="55" t="s">
        <v>4089</v>
      </c>
      <c r="C3979" s="22">
        <f t="shared" si="62"/>
        <v>0</v>
      </c>
      <c r="D3979" s="22">
        <v>0</v>
      </c>
      <c r="E3979" s="22">
        <v>0</v>
      </c>
      <c r="F3979">
        <v>0</v>
      </c>
    </row>
    <row r="3980" spans="2:6" hidden="1" x14ac:dyDescent="0.25">
      <c r="B3980" s="55" t="s">
        <v>4090</v>
      </c>
      <c r="C3980" s="22">
        <f t="shared" si="62"/>
        <v>0</v>
      </c>
      <c r="D3980" s="22">
        <v>0</v>
      </c>
      <c r="E3980" s="22">
        <v>0</v>
      </c>
      <c r="F3980">
        <v>0</v>
      </c>
    </row>
    <row r="3981" spans="2:6" hidden="1" x14ac:dyDescent="0.25">
      <c r="B3981" s="55" t="s">
        <v>4091</v>
      </c>
      <c r="C3981" s="22">
        <f t="shared" si="62"/>
        <v>0</v>
      </c>
      <c r="D3981" s="22">
        <v>0</v>
      </c>
      <c r="E3981" s="22">
        <v>0</v>
      </c>
      <c r="F3981">
        <v>0</v>
      </c>
    </row>
    <row r="3982" spans="2:6" hidden="1" x14ac:dyDescent="0.25">
      <c r="B3982" s="55" t="s">
        <v>4092</v>
      </c>
      <c r="C3982" s="22">
        <f t="shared" si="62"/>
        <v>0</v>
      </c>
      <c r="D3982" s="22">
        <v>0</v>
      </c>
      <c r="E3982" s="22">
        <v>0</v>
      </c>
      <c r="F3982">
        <v>0</v>
      </c>
    </row>
    <row r="3983" spans="2:6" hidden="1" x14ac:dyDescent="0.25">
      <c r="B3983" s="55" t="s">
        <v>4093</v>
      </c>
      <c r="C3983" s="22">
        <f t="shared" si="62"/>
        <v>0</v>
      </c>
      <c r="D3983" s="22">
        <v>0</v>
      </c>
      <c r="E3983" s="22">
        <v>0</v>
      </c>
      <c r="F3983">
        <v>0</v>
      </c>
    </row>
    <row r="3984" spans="2:6" hidden="1" x14ac:dyDescent="0.25">
      <c r="B3984" s="55" t="s">
        <v>4094</v>
      </c>
      <c r="C3984" s="22">
        <f t="shared" si="62"/>
        <v>0</v>
      </c>
      <c r="D3984" s="22">
        <v>0</v>
      </c>
      <c r="E3984" s="22">
        <v>0</v>
      </c>
      <c r="F3984">
        <v>0</v>
      </c>
    </row>
    <row r="3985" spans="2:6" hidden="1" x14ac:dyDescent="0.25">
      <c r="B3985" s="55" t="s">
        <v>4095</v>
      </c>
      <c r="C3985" s="22">
        <f t="shared" si="62"/>
        <v>0</v>
      </c>
      <c r="D3985" s="22">
        <v>0</v>
      </c>
      <c r="E3985" s="22">
        <v>0</v>
      </c>
      <c r="F3985">
        <v>0</v>
      </c>
    </row>
    <row r="3986" spans="2:6" hidden="1" x14ac:dyDescent="0.25">
      <c r="B3986" s="55" t="s">
        <v>4096</v>
      </c>
      <c r="C3986" s="22">
        <f t="shared" si="62"/>
        <v>0</v>
      </c>
      <c r="D3986" s="22">
        <v>0</v>
      </c>
      <c r="E3986" s="22">
        <v>0</v>
      </c>
      <c r="F3986">
        <v>0</v>
      </c>
    </row>
    <row r="3987" spans="2:6" hidden="1" x14ac:dyDescent="0.25">
      <c r="B3987" s="55" t="s">
        <v>4097</v>
      </c>
      <c r="C3987" s="22">
        <f t="shared" si="62"/>
        <v>0</v>
      </c>
      <c r="D3987" s="22">
        <v>0</v>
      </c>
      <c r="E3987" s="22">
        <v>0</v>
      </c>
      <c r="F3987">
        <v>0</v>
      </c>
    </row>
    <row r="3988" spans="2:6" hidden="1" x14ac:dyDescent="0.25">
      <c r="B3988" s="55" t="s">
        <v>4098</v>
      </c>
      <c r="C3988" s="22">
        <f t="shared" si="62"/>
        <v>0</v>
      </c>
      <c r="D3988" s="22">
        <v>0</v>
      </c>
      <c r="E3988" s="22">
        <v>0</v>
      </c>
      <c r="F3988">
        <v>0</v>
      </c>
    </row>
    <row r="3989" spans="2:6" hidden="1" x14ac:dyDescent="0.25">
      <c r="B3989" s="55" t="s">
        <v>4099</v>
      </c>
      <c r="C3989" s="22">
        <f t="shared" si="62"/>
        <v>0</v>
      </c>
      <c r="D3989" s="22">
        <v>0</v>
      </c>
      <c r="E3989" s="22">
        <v>0</v>
      </c>
      <c r="F3989">
        <v>0</v>
      </c>
    </row>
    <row r="3990" spans="2:6" hidden="1" x14ac:dyDescent="0.25">
      <c r="B3990" s="55" t="s">
        <v>4100</v>
      </c>
      <c r="C3990" s="22">
        <f t="shared" si="62"/>
        <v>0</v>
      </c>
      <c r="D3990" s="22">
        <v>0</v>
      </c>
      <c r="E3990" s="22">
        <v>0</v>
      </c>
      <c r="F3990">
        <v>0</v>
      </c>
    </row>
    <row r="3991" spans="2:6" hidden="1" x14ac:dyDescent="0.25">
      <c r="B3991" s="55" t="s">
        <v>4101</v>
      </c>
      <c r="C3991" s="22">
        <f t="shared" si="62"/>
        <v>0</v>
      </c>
      <c r="D3991" s="22">
        <v>0</v>
      </c>
      <c r="E3991" s="22">
        <v>0</v>
      </c>
      <c r="F3991">
        <v>0</v>
      </c>
    </row>
    <row r="3992" spans="2:6" hidden="1" x14ac:dyDescent="0.25">
      <c r="B3992" s="55" t="s">
        <v>4102</v>
      </c>
      <c r="C3992" s="22">
        <f t="shared" si="62"/>
        <v>0</v>
      </c>
      <c r="D3992" s="22">
        <v>0</v>
      </c>
      <c r="E3992" s="22">
        <v>0</v>
      </c>
      <c r="F3992">
        <v>0</v>
      </c>
    </row>
    <row r="3993" spans="2:6" hidden="1" x14ac:dyDescent="0.25">
      <c r="B3993" s="55" t="s">
        <v>4103</v>
      </c>
      <c r="C3993" s="22">
        <f t="shared" si="62"/>
        <v>0</v>
      </c>
      <c r="D3993" s="22">
        <v>0</v>
      </c>
      <c r="E3993" s="22">
        <v>0</v>
      </c>
      <c r="F3993">
        <v>0</v>
      </c>
    </row>
    <row r="3994" spans="2:6" hidden="1" x14ac:dyDescent="0.25">
      <c r="B3994" s="55" t="s">
        <v>4104</v>
      </c>
      <c r="C3994" s="22">
        <f t="shared" si="62"/>
        <v>0</v>
      </c>
      <c r="D3994" s="22">
        <v>0</v>
      </c>
      <c r="E3994" s="22">
        <v>0</v>
      </c>
      <c r="F3994">
        <v>0</v>
      </c>
    </row>
    <row r="3995" spans="2:6" hidden="1" x14ac:dyDescent="0.25">
      <c r="B3995" s="55" t="s">
        <v>4105</v>
      </c>
      <c r="C3995" s="22">
        <f t="shared" si="62"/>
        <v>0</v>
      </c>
      <c r="D3995" s="22">
        <v>0</v>
      </c>
      <c r="E3995" s="22">
        <v>0</v>
      </c>
      <c r="F3995">
        <v>0</v>
      </c>
    </row>
    <row r="3996" spans="2:6" hidden="1" x14ac:dyDescent="0.25">
      <c r="B3996" s="55" t="s">
        <v>4106</v>
      </c>
      <c r="C3996" s="22">
        <f t="shared" si="62"/>
        <v>0</v>
      </c>
      <c r="D3996" s="22">
        <v>0</v>
      </c>
      <c r="E3996" s="22">
        <v>0</v>
      </c>
      <c r="F3996">
        <v>0</v>
      </c>
    </row>
    <row r="3997" spans="2:6" hidden="1" x14ac:dyDescent="0.25">
      <c r="B3997" s="55" t="s">
        <v>4107</v>
      </c>
      <c r="C3997" s="22">
        <f t="shared" si="62"/>
        <v>0</v>
      </c>
      <c r="D3997" s="22">
        <v>0</v>
      </c>
      <c r="E3997" s="22">
        <v>0</v>
      </c>
      <c r="F3997">
        <v>0</v>
      </c>
    </row>
    <row r="3998" spans="2:6" hidden="1" x14ac:dyDescent="0.25">
      <c r="B3998" s="55" t="s">
        <v>4108</v>
      </c>
      <c r="C3998" s="22">
        <f t="shared" si="62"/>
        <v>0</v>
      </c>
      <c r="D3998" s="22">
        <v>0</v>
      </c>
      <c r="E3998" s="22">
        <v>0</v>
      </c>
      <c r="F3998">
        <v>0</v>
      </c>
    </row>
    <row r="3999" spans="2:6" hidden="1" x14ac:dyDescent="0.25">
      <c r="B3999" s="55" t="s">
        <v>4109</v>
      </c>
      <c r="C3999" s="22">
        <f t="shared" si="62"/>
        <v>0</v>
      </c>
      <c r="D3999" s="22">
        <v>0</v>
      </c>
      <c r="E3999" s="22">
        <v>0</v>
      </c>
      <c r="F3999">
        <v>0</v>
      </c>
    </row>
    <row r="4000" spans="2:6" hidden="1" x14ac:dyDescent="0.25">
      <c r="B4000" s="55" t="s">
        <v>4110</v>
      </c>
      <c r="C4000" s="22">
        <f t="shared" si="62"/>
        <v>0</v>
      </c>
      <c r="D4000" s="22">
        <v>0</v>
      </c>
      <c r="E4000" s="22">
        <v>0</v>
      </c>
      <c r="F4000">
        <v>0</v>
      </c>
    </row>
    <row r="4001" spans="2:6" hidden="1" x14ac:dyDescent="0.25">
      <c r="B4001" s="55" t="s">
        <v>510</v>
      </c>
      <c r="C4001" s="22">
        <f t="shared" si="62"/>
        <v>0</v>
      </c>
      <c r="D4001" s="22">
        <v>0</v>
      </c>
      <c r="E4001" s="22">
        <v>0</v>
      </c>
      <c r="F4001">
        <v>0</v>
      </c>
    </row>
    <row r="4002" spans="2:6" hidden="1" x14ac:dyDescent="0.25">
      <c r="B4002" s="55" t="s">
        <v>4111</v>
      </c>
      <c r="C4002" s="22">
        <f t="shared" si="62"/>
        <v>0</v>
      </c>
      <c r="D4002" s="22">
        <v>0</v>
      </c>
      <c r="E4002" s="22">
        <v>0</v>
      </c>
      <c r="F4002">
        <v>0</v>
      </c>
    </row>
    <row r="4003" spans="2:6" x14ac:dyDescent="0.25">
      <c r="B4003" s="55" t="s">
        <v>4112</v>
      </c>
      <c r="C4003" s="22">
        <f t="shared" si="62"/>
        <v>4494</v>
      </c>
      <c r="D4003" s="22">
        <v>4494</v>
      </c>
      <c r="E4003" s="22">
        <v>0</v>
      </c>
      <c r="F4003">
        <v>0</v>
      </c>
    </row>
    <row r="4004" spans="2:6" hidden="1" x14ac:dyDescent="0.25">
      <c r="B4004" s="55" t="s">
        <v>4113</v>
      </c>
      <c r="C4004" s="22">
        <f t="shared" si="62"/>
        <v>0</v>
      </c>
      <c r="D4004" s="22">
        <v>0</v>
      </c>
      <c r="E4004" s="22">
        <v>0</v>
      </c>
      <c r="F4004">
        <v>0</v>
      </c>
    </row>
    <row r="4005" spans="2:6" hidden="1" x14ac:dyDescent="0.25">
      <c r="B4005" s="55" t="s">
        <v>4114</v>
      </c>
      <c r="C4005" s="22">
        <f t="shared" si="62"/>
        <v>0</v>
      </c>
      <c r="D4005" s="22">
        <v>0</v>
      </c>
      <c r="E4005" s="22">
        <v>0</v>
      </c>
      <c r="F4005">
        <v>0</v>
      </c>
    </row>
    <row r="4006" spans="2:6" hidden="1" x14ac:dyDescent="0.25">
      <c r="B4006" s="55" t="s">
        <v>4115</v>
      </c>
      <c r="C4006" s="22">
        <f t="shared" si="62"/>
        <v>0</v>
      </c>
      <c r="D4006" s="22">
        <v>0</v>
      </c>
      <c r="E4006" s="22">
        <v>0</v>
      </c>
      <c r="F4006">
        <v>0</v>
      </c>
    </row>
    <row r="4007" spans="2:6" hidden="1" x14ac:dyDescent="0.25">
      <c r="B4007" s="55" t="s">
        <v>4116</v>
      </c>
      <c r="C4007" s="22">
        <f t="shared" si="62"/>
        <v>0</v>
      </c>
      <c r="D4007" s="22">
        <v>0</v>
      </c>
      <c r="E4007" s="22">
        <v>0</v>
      </c>
      <c r="F4007">
        <v>0</v>
      </c>
    </row>
    <row r="4008" spans="2:6" hidden="1" x14ac:dyDescent="0.25">
      <c r="B4008" s="55" t="s">
        <v>4117</v>
      </c>
      <c r="C4008" s="22">
        <f t="shared" si="62"/>
        <v>0</v>
      </c>
      <c r="D4008" s="22">
        <v>0</v>
      </c>
      <c r="E4008" s="22">
        <v>0</v>
      </c>
      <c r="F4008">
        <v>0</v>
      </c>
    </row>
    <row r="4009" spans="2:6" x14ac:dyDescent="0.25">
      <c r="B4009" s="55" t="s">
        <v>4118</v>
      </c>
      <c r="C4009" s="22">
        <f t="shared" si="62"/>
        <v>1342</v>
      </c>
      <c r="D4009" s="22">
        <v>1342</v>
      </c>
      <c r="E4009" s="22">
        <v>0</v>
      </c>
      <c r="F4009">
        <v>0</v>
      </c>
    </row>
    <row r="4010" spans="2:6" x14ac:dyDescent="0.25">
      <c r="B4010" s="55" t="s">
        <v>7896</v>
      </c>
      <c r="C4010" s="22">
        <f t="shared" si="62"/>
        <v>2070</v>
      </c>
      <c r="D4010" s="22">
        <v>2070</v>
      </c>
      <c r="E4010" s="22">
        <v>0</v>
      </c>
      <c r="F4010">
        <v>0</v>
      </c>
    </row>
    <row r="4011" spans="2:6" hidden="1" x14ac:dyDescent="0.25">
      <c r="B4011" s="55" t="s">
        <v>4119</v>
      </c>
      <c r="C4011" s="22">
        <f t="shared" si="62"/>
        <v>0</v>
      </c>
      <c r="D4011" s="22">
        <v>0</v>
      </c>
      <c r="E4011" s="22">
        <v>0</v>
      </c>
      <c r="F4011">
        <v>0</v>
      </c>
    </row>
    <row r="4012" spans="2:6" hidden="1" x14ac:dyDescent="0.25">
      <c r="B4012" s="55" t="s">
        <v>4120</v>
      </c>
      <c r="C4012" s="22">
        <f t="shared" si="62"/>
        <v>0</v>
      </c>
      <c r="D4012" s="22">
        <v>0</v>
      </c>
      <c r="E4012" s="22">
        <v>0</v>
      </c>
      <c r="F4012">
        <v>0</v>
      </c>
    </row>
    <row r="4013" spans="2:6" hidden="1" x14ac:dyDescent="0.25">
      <c r="B4013" s="55" t="s">
        <v>4121</v>
      </c>
      <c r="C4013" s="22">
        <f t="shared" si="62"/>
        <v>0</v>
      </c>
      <c r="D4013" s="22">
        <v>0</v>
      </c>
      <c r="E4013" s="22">
        <v>0</v>
      </c>
      <c r="F4013">
        <v>0</v>
      </c>
    </row>
    <row r="4014" spans="2:6" hidden="1" x14ac:dyDescent="0.25">
      <c r="B4014" s="55" t="s">
        <v>4122</v>
      </c>
      <c r="C4014" s="22">
        <f t="shared" si="62"/>
        <v>0</v>
      </c>
      <c r="D4014" s="22">
        <v>0</v>
      </c>
      <c r="E4014" s="22">
        <v>0</v>
      </c>
      <c r="F4014">
        <v>0</v>
      </c>
    </row>
    <row r="4015" spans="2:6" hidden="1" x14ac:dyDescent="0.25">
      <c r="B4015" s="55" t="s">
        <v>4123</v>
      </c>
      <c r="C4015" s="22">
        <f t="shared" si="62"/>
        <v>0</v>
      </c>
      <c r="D4015" s="22">
        <v>0</v>
      </c>
      <c r="E4015" s="22">
        <v>0</v>
      </c>
      <c r="F4015">
        <v>0</v>
      </c>
    </row>
    <row r="4016" spans="2:6" hidden="1" x14ac:dyDescent="0.25">
      <c r="B4016" s="55" t="s">
        <v>4124</v>
      </c>
      <c r="C4016" s="22">
        <f t="shared" si="62"/>
        <v>0</v>
      </c>
      <c r="D4016" s="22">
        <v>0</v>
      </c>
      <c r="E4016" s="22">
        <v>0</v>
      </c>
      <c r="F4016">
        <v>0</v>
      </c>
    </row>
    <row r="4017" spans="2:6" hidden="1" x14ac:dyDescent="0.25">
      <c r="B4017" s="55" t="s">
        <v>4125</v>
      </c>
      <c r="C4017" s="22">
        <f t="shared" si="62"/>
        <v>0</v>
      </c>
      <c r="D4017" s="22">
        <v>0</v>
      </c>
      <c r="E4017" s="22">
        <v>0</v>
      </c>
      <c r="F4017">
        <v>0</v>
      </c>
    </row>
    <row r="4018" spans="2:6" hidden="1" x14ac:dyDescent="0.25">
      <c r="B4018" s="55" t="s">
        <v>478</v>
      </c>
      <c r="C4018" s="22">
        <f t="shared" si="62"/>
        <v>0</v>
      </c>
      <c r="D4018" s="22">
        <v>0</v>
      </c>
      <c r="E4018" s="22">
        <v>0</v>
      </c>
      <c r="F4018">
        <v>0</v>
      </c>
    </row>
    <row r="4019" spans="2:6" hidden="1" x14ac:dyDescent="0.25">
      <c r="B4019" s="55" t="s">
        <v>4126</v>
      </c>
      <c r="C4019" s="22">
        <f t="shared" si="62"/>
        <v>0</v>
      </c>
      <c r="D4019" s="22">
        <v>0</v>
      </c>
      <c r="E4019" s="22">
        <v>0</v>
      </c>
      <c r="F4019">
        <v>0</v>
      </c>
    </row>
    <row r="4020" spans="2:6" hidden="1" x14ac:dyDescent="0.25">
      <c r="B4020" s="55" t="s">
        <v>4127</v>
      </c>
      <c r="C4020" s="22">
        <f t="shared" si="62"/>
        <v>0</v>
      </c>
      <c r="D4020" s="22">
        <v>0</v>
      </c>
      <c r="E4020" s="22">
        <v>0</v>
      </c>
      <c r="F4020">
        <v>0</v>
      </c>
    </row>
    <row r="4021" spans="2:6" hidden="1" x14ac:dyDescent="0.25">
      <c r="B4021" s="55" t="s">
        <v>4128</v>
      </c>
      <c r="C4021" s="22">
        <f t="shared" si="62"/>
        <v>0</v>
      </c>
      <c r="D4021" s="22">
        <v>0</v>
      </c>
      <c r="E4021" s="22">
        <v>0</v>
      </c>
      <c r="F4021">
        <v>0</v>
      </c>
    </row>
    <row r="4022" spans="2:6" hidden="1" x14ac:dyDescent="0.25">
      <c r="B4022" s="55" t="s">
        <v>4129</v>
      </c>
      <c r="C4022" s="22">
        <f t="shared" si="62"/>
        <v>0</v>
      </c>
      <c r="D4022" s="22">
        <v>0</v>
      </c>
      <c r="E4022" s="22">
        <v>0</v>
      </c>
      <c r="F4022">
        <v>0</v>
      </c>
    </row>
    <row r="4023" spans="2:6" hidden="1" x14ac:dyDescent="0.25">
      <c r="B4023" s="55" t="s">
        <v>4130</v>
      </c>
      <c r="C4023" s="22">
        <f t="shared" si="62"/>
        <v>0</v>
      </c>
      <c r="D4023" s="22">
        <v>0</v>
      </c>
      <c r="E4023" s="22">
        <v>0</v>
      </c>
      <c r="F4023">
        <v>0</v>
      </c>
    </row>
    <row r="4024" spans="2:6" x14ac:dyDescent="0.25">
      <c r="B4024" s="55" t="s">
        <v>4131</v>
      </c>
      <c r="C4024" s="22">
        <f t="shared" si="62"/>
        <v>365</v>
      </c>
      <c r="D4024" s="22">
        <v>365</v>
      </c>
      <c r="E4024" s="22">
        <v>0</v>
      </c>
      <c r="F4024">
        <v>0</v>
      </c>
    </row>
    <row r="4025" spans="2:6" x14ac:dyDescent="0.25">
      <c r="B4025" s="55" t="s">
        <v>4132</v>
      </c>
      <c r="C4025" s="22">
        <f t="shared" si="62"/>
        <v>1864</v>
      </c>
      <c r="D4025" s="22">
        <v>1864</v>
      </c>
      <c r="E4025" s="22">
        <v>0</v>
      </c>
      <c r="F4025">
        <v>0</v>
      </c>
    </row>
    <row r="4026" spans="2:6" x14ac:dyDescent="0.25">
      <c r="B4026" s="55" t="s">
        <v>7897</v>
      </c>
      <c r="C4026" s="22">
        <f t="shared" si="62"/>
        <v>6044</v>
      </c>
      <c r="D4026" s="22">
        <v>6044</v>
      </c>
      <c r="E4026" s="22">
        <v>0</v>
      </c>
      <c r="F4026">
        <v>0</v>
      </c>
    </row>
    <row r="4027" spans="2:6" hidden="1" x14ac:dyDescent="0.25">
      <c r="B4027" s="55" t="s">
        <v>4133</v>
      </c>
      <c r="C4027" s="22">
        <f t="shared" si="62"/>
        <v>0</v>
      </c>
      <c r="D4027" s="22">
        <v>0</v>
      </c>
      <c r="E4027" s="22">
        <v>0</v>
      </c>
      <c r="F4027">
        <v>0</v>
      </c>
    </row>
    <row r="4028" spans="2:6" hidden="1" x14ac:dyDescent="0.25">
      <c r="B4028" s="55" t="s">
        <v>4134</v>
      </c>
      <c r="C4028" s="22">
        <f t="shared" si="62"/>
        <v>0</v>
      </c>
      <c r="D4028" s="22">
        <v>0</v>
      </c>
      <c r="E4028" s="22">
        <v>0</v>
      </c>
      <c r="F4028">
        <v>0</v>
      </c>
    </row>
    <row r="4029" spans="2:6" hidden="1" x14ac:dyDescent="0.25">
      <c r="B4029" s="55" t="s">
        <v>4135</v>
      </c>
      <c r="C4029" s="22">
        <f t="shared" si="62"/>
        <v>0</v>
      </c>
      <c r="D4029" s="22">
        <v>0</v>
      </c>
      <c r="E4029" s="22">
        <v>0</v>
      </c>
      <c r="F4029">
        <v>0</v>
      </c>
    </row>
    <row r="4030" spans="2:6" hidden="1" x14ac:dyDescent="0.25">
      <c r="B4030" s="55" t="s">
        <v>4136</v>
      </c>
      <c r="C4030" s="22">
        <f t="shared" si="62"/>
        <v>0</v>
      </c>
      <c r="D4030" s="22">
        <v>0</v>
      </c>
      <c r="E4030" s="22">
        <v>0</v>
      </c>
      <c r="F4030">
        <v>0</v>
      </c>
    </row>
    <row r="4031" spans="2:6" hidden="1" x14ac:dyDescent="0.25">
      <c r="B4031" s="55" t="s">
        <v>4137</v>
      </c>
      <c r="C4031" s="22">
        <f t="shared" si="62"/>
        <v>0</v>
      </c>
      <c r="D4031" s="22">
        <v>0</v>
      </c>
      <c r="E4031" s="22">
        <v>0</v>
      </c>
      <c r="F4031">
        <v>0</v>
      </c>
    </row>
    <row r="4032" spans="2:6" hidden="1" x14ac:dyDescent="0.25">
      <c r="B4032" s="55" t="s">
        <v>4138</v>
      </c>
      <c r="C4032" s="22">
        <f t="shared" si="62"/>
        <v>0</v>
      </c>
      <c r="D4032" s="22">
        <v>0</v>
      </c>
      <c r="E4032" s="22">
        <v>0</v>
      </c>
      <c r="F4032">
        <v>0</v>
      </c>
    </row>
    <row r="4033" spans="2:6" hidden="1" x14ac:dyDescent="0.25">
      <c r="B4033" s="55" t="s">
        <v>4139</v>
      </c>
      <c r="C4033" s="22">
        <f t="shared" si="62"/>
        <v>0</v>
      </c>
      <c r="D4033" s="22">
        <v>0</v>
      </c>
      <c r="E4033" s="22">
        <v>0</v>
      </c>
      <c r="F4033">
        <v>0</v>
      </c>
    </row>
    <row r="4034" spans="2:6" hidden="1" x14ac:dyDescent="0.25">
      <c r="B4034" s="55" t="s">
        <v>4140</v>
      </c>
      <c r="C4034" s="22">
        <f t="shared" si="62"/>
        <v>0</v>
      </c>
      <c r="D4034" s="22">
        <v>0</v>
      </c>
      <c r="E4034" s="22">
        <v>0</v>
      </c>
      <c r="F4034">
        <v>0</v>
      </c>
    </row>
    <row r="4035" spans="2:6" hidden="1" x14ac:dyDescent="0.25">
      <c r="B4035" s="55" t="s">
        <v>4141</v>
      </c>
      <c r="C4035" s="22">
        <f t="shared" si="62"/>
        <v>0</v>
      </c>
      <c r="D4035" s="22">
        <v>0</v>
      </c>
      <c r="E4035" s="22">
        <v>0</v>
      </c>
      <c r="F4035">
        <v>0</v>
      </c>
    </row>
    <row r="4036" spans="2:6" hidden="1" x14ac:dyDescent="0.25">
      <c r="B4036" s="55" t="s">
        <v>4142</v>
      </c>
      <c r="C4036" s="22">
        <f t="shared" si="62"/>
        <v>0</v>
      </c>
      <c r="D4036" s="22">
        <v>0</v>
      </c>
      <c r="E4036" s="22">
        <v>0</v>
      </c>
      <c r="F4036">
        <v>0</v>
      </c>
    </row>
    <row r="4037" spans="2:6" hidden="1" x14ac:dyDescent="0.25">
      <c r="B4037" s="55" t="s">
        <v>4143</v>
      </c>
      <c r="C4037" s="22">
        <f t="shared" si="62"/>
        <v>0</v>
      </c>
      <c r="D4037" s="22">
        <v>0</v>
      </c>
      <c r="E4037" s="22">
        <v>0</v>
      </c>
      <c r="F4037">
        <v>0</v>
      </c>
    </row>
    <row r="4038" spans="2:6" hidden="1" x14ac:dyDescent="0.25">
      <c r="B4038" s="55" t="s">
        <v>4144</v>
      </c>
      <c r="C4038" s="22">
        <f t="shared" ref="C4038:C4101" si="63">D4038-E4038+(F4038)</f>
        <v>0</v>
      </c>
      <c r="D4038" s="22">
        <v>0</v>
      </c>
      <c r="E4038" s="22">
        <v>0</v>
      </c>
      <c r="F4038">
        <v>0</v>
      </c>
    </row>
    <row r="4039" spans="2:6" hidden="1" x14ac:dyDescent="0.25">
      <c r="B4039" s="55" t="s">
        <v>4145</v>
      </c>
      <c r="C4039" s="22">
        <f t="shared" si="63"/>
        <v>0</v>
      </c>
      <c r="D4039" s="22">
        <v>0</v>
      </c>
      <c r="E4039" s="22">
        <v>0</v>
      </c>
      <c r="F4039">
        <v>0</v>
      </c>
    </row>
    <row r="4040" spans="2:6" hidden="1" x14ac:dyDescent="0.25">
      <c r="B4040" s="55" t="s">
        <v>554</v>
      </c>
      <c r="C4040" s="22">
        <f t="shared" si="63"/>
        <v>0</v>
      </c>
      <c r="D4040" s="22">
        <v>0</v>
      </c>
      <c r="E4040" s="22">
        <v>0</v>
      </c>
      <c r="F4040">
        <v>0</v>
      </c>
    </row>
    <row r="4041" spans="2:6" hidden="1" x14ac:dyDescent="0.25">
      <c r="B4041" s="55" t="s">
        <v>4146</v>
      </c>
      <c r="C4041" s="22">
        <f t="shared" si="63"/>
        <v>0</v>
      </c>
      <c r="D4041" s="22">
        <v>0</v>
      </c>
      <c r="E4041" s="22">
        <v>0</v>
      </c>
      <c r="F4041">
        <v>0</v>
      </c>
    </row>
    <row r="4042" spans="2:6" hidden="1" x14ac:dyDescent="0.25">
      <c r="B4042" s="55" t="s">
        <v>4147</v>
      </c>
      <c r="C4042" s="22">
        <f t="shared" si="63"/>
        <v>0</v>
      </c>
      <c r="D4042" s="22">
        <v>0</v>
      </c>
      <c r="E4042" s="22">
        <v>0</v>
      </c>
      <c r="F4042">
        <v>0</v>
      </c>
    </row>
    <row r="4043" spans="2:6" hidden="1" x14ac:dyDescent="0.25">
      <c r="B4043" s="55" t="s">
        <v>4148</v>
      </c>
      <c r="C4043" s="22">
        <f t="shared" si="63"/>
        <v>0</v>
      </c>
      <c r="D4043" s="22">
        <v>0</v>
      </c>
      <c r="E4043" s="22">
        <v>0</v>
      </c>
      <c r="F4043">
        <v>0</v>
      </c>
    </row>
    <row r="4044" spans="2:6" x14ac:dyDescent="0.25">
      <c r="B4044" s="55" t="s">
        <v>4149</v>
      </c>
      <c r="C4044" s="22">
        <f t="shared" si="63"/>
        <v>3930</v>
      </c>
      <c r="D4044" s="22">
        <v>3930</v>
      </c>
      <c r="E4044" s="22">
        <v>0</v>
      </c>
      <c r="F4044">
        <v>0</v>
      </c>
    </row>
    <row r="4045" spans="2:6" hidden="1" x14ac:dyDescent="0.25">
      <c r="B4045" s="55" t="s">
        <v>4150</v>
      </c>
      <c r="C4045" s="22">
        <f t="shared" si="63"/>
        <v>0</v>
      </c>
      <c r="D4045" s="22">
        <v>0</v>
      </c>
      <c r="E4045" s="22">
        <v>0</v>
      </c>
      <c r="F4045">
        <v>0</v>
      </c>
    </row>
    <row r="4046" spans="2:6" x14ac:dyDescent="0.25">
      <c r="B4046" s="55" t="s">
        <v>4151</v>
      </c>
      <c r="C4046" s="22">
        <f t="shared" si="63"/>
        <v>107</v>
      </c>
      <c r="D4046" s="22">
        <v>107</v>
      </c>
      <c r="E4046" s="22">
        <v>0</v>
      </c>
      <c r="F4046">
        <v>0</v>
      </c>
    </row>
    <row r="4047" spans="2:6" x14ac:dyDescent="0.25">
      <c r="B4047" s="55" t="s">
        <v>4152</v>
      </c>
      <c r="C4047" s="22">
        <f t="shared" si="63"/>
        <v>5174</v>
      </c>
      <c r="D4047" s="22">
        <v>5174</v>
      </c>
      <c r="E4047" s="22">
        <v>0</v>
      </c>
      <c r="F4047">
        <v>0</v>
      </c>
    </row>
    <row r="4048" spans="2:6" hidden="1" x14ac:dyDescent="0.25">
      <c r="B4048" s="55" t="s">
        <v>4153</v>
      </c>
      <c r="C4048" s="22">
        <f t="shared" si="63"/>
        <v>0</v>
      </c>
      <c r="D4048" s="22">
        <v>0</v>
      </c>
      <c r="E4048" s="22">
        <v>0</v>
      </c>
      <c r="F4048">
        <v>0</v>
      </c>
    </row>
    <row r="4049" spans="2:6" hidden="1" x14ac:dyDescent="0.25">
      <c r="B4049" s="55" t="s">
        <v>4154</v>
      </c>
      <c r="C4049" s="22">
        <f t="shared" si="63"/>
        <v>0</v>
      </c>
      <c r="D4049" s="22">
        <v>0</v>
      </c>
      <c r="E4049" s="22">
        <v>0</v>
      </c>
      <c r="F4049">
        <v>0</v>
      </c>
    </row>
    <row r="4050" spans="2:6" hidden="1" x14ac:dyDescent="0.25">
      <c r="B4050" s="55" t="s">
        <v>4155</v>
      </c>
      <c r="C4050" s="22">
        <f t="shared" si="63"/>
        <v>0</v>
      </c>
      <c r="D4050" s="22">
        <v>0</v>
      </c>
      <c r="E4050" s="22">
        <v>0</v>
      </c>
      <c r="F4050">
        <v>0</v>
      </c>
    </row>
    <row r="4051" spans="2:6" hidden="1" x14ac:dyDescent="0.25">
      <c r="B4051" s="55" t="s">
        <v>4156</v>
      </c>
      <c r="C4051" s="22">
        <f t="shared" si="63"/>
        <v>0</v>
      </c>
      <c r="D4051" s="22">
        <v>0</v>
      </c>
      <c r="E4051" s="22">
        <v>0</v>
      </c>
      <c r="F4051">
        <v>0</v>
      </c>
    </row>
    <row r="4052" spans="2:6" hidden="1" x14ac:dyDescent="0.25">
      <c r="B4052" s="55" t="s">
        <v>4157</v>
      </c>
      <c r="C4052" s="22">
        <f t="shared" si="63"/>
        <v>0</v>
      </c>
      <c r="D4052" s="22">
        <v>0</v>
      </c>
      <c r="E4052" s="22">
        <v>0</v>
      </c>
      <c r="F4052">
        <v>0</v>
      </c>
    </row>
    <row r="4053" spans="2:6" hidden="1" x14ac:dyDescent="0.25">
      <c r="B4053" s="55" t="s">
        <v>4158</v>
      </c>
      <c r="C4053" s="22">
        <f t="shared" si="63"/>
        <v>0</v>
      </c>
      <c r="D4053" s="22">
        <v>0</v>
      </c>
      <c r="E4053" s="22">
        <v>0</v>
      </c>
      <c r="F4053">
        <v>0</v>
      </c>
    </row>
    <row r="4054" spans="2:6" hidden="1" x14ac:dyDescent="0.25">
      <c r="B4054" s="55" t="s">
        <v>4159</v>
      </c>
      <c r="C4054" s="22">
        <f t="shared" si="63"/>
        <v>0</v>
      </c>
      <c r="D4054" s="22">
        <v>0</v>
      </c>
      <c r="E4054" s="22">
        <v>0</v>
      </c>
      <c r="F4054">
        <v>0</v>
      </c>
    </row>
    <row r="4055" spans="2:6" hidden="1" x14ac:dyDescent="0.25">
      <c r="B4055" s="55" t="s">
        <v>4160</v>
      </c>
      <c r="C4055" s="22">
        <f t="shared" si="63"/>
        <v>0</v>
      </c>
      <c r="D4055" s="22">
        <v>0</v>
      </c>
      <c r="E4055" s="22">
        <v>0</v>
      </c>
      <c r="F4055">
        <v>0</v>
      </c>
    </row>
    <row r="4056" spans="2:6" hidden="1" x14ac:dyDescent="0.25">
      <c r="B4056" s="55" t="s">
        <v>4161</v>
      </c>
      <c r="C4056" s="22">
        <f t="shared" si="63"/>
        <v>0</v>
      </c>
      <c r="D4056" s="22">
        <v>0</v>
      </c>
      <c r="E4056" s="22">
        <v>0</v>
      </c>
      <c r="F4056">
        <v>0</v>
      </c>
    </row>
    <row r="4057" spans="2:6" hidden="1" x14ac:dyDescent="0.25">
      <c r="B4057" s="55" t="s">
        <v>4162</v>
      </c>
      <c r="C4057" s="22">
        <f t="shared" si="63"/>
        <v>0</v>
      </c>
      <c r="D4057" s="22">
        <v>0</v>
      </c>
      <c r="E4057" s="22">
        <v>0</v>
      </c>
      <c r="F4057">
        <v>0</v>
      </c>
    </row>
    <row r="4058" spans="2:6" hidden="1" x14ac:dyDescent="0.25">
      <c r="B4058" s="55" t="s">
        <v>4163</v>
      </c>
      <c r="C4058" s="22">
        <f t="shared" si="63"/>
        <v>0</v>
      </c>
      <c r="D4058" s="22">
        <v>0</v>
      </c>
      <c r="E4058" s="22">
        <v>0</v>
      </c>
      <c r="F4058">
        <v>0</v>
      </c>
    </row>
    <row r="4059" spans="2:6" hidden="1" x14ac:dyDescent="0.25">
      <c r="B4059" s="55" t="s">
        <v>4164</v>
      </c>
      <c r="C4059" s="22">
        <f t="shared" si="63"/>
        <v>0</v>
      </c>
      <c r="D4059" s="22">
        <v>0</v>
      </c>
      <c r="E4059" s="22">
        <v>0</v>
      </c>
      <c r="F4059">
        <v>0</v>
      </c>
    </row>
    <row r="4060" spans="2:6" hidden="1" x14ac:dyDescent="0.25">
      <c r="B4060" s="55" t="s">
        <v>4165</v>
      </c>
      <c r="C4060" s="22">
        <f t="shared" si="63"/>
        <v>0</v>
      </c>
      <c r="D4060" s="22">
        <v>0</v>
      </c>
      <c r="E4060" s="22">
        <v>0</v>
      </c>
      <c r="F4060">
        <v>0</v>
      </c>
    </row>
    <row r="4061" spans="2:6" hidden="1" x14ac:dyDescent="0.25">
      <c r="B4061" s="55" t="s">
        <v>4166</v>
      </c>
      <c r="C4061" s="22">
        <f t="shared" si="63"/>
        <v>0</v>
      </c>
      <c r="D4061" s="22">
        <v>0</v>
      </c>
      <c r="E4061" s="22">
        <v>0</v>
      </c>
      <c r="F4061">
        <v>0</v>
      </c>
    </row>
    <row r="4062" spans="2:6" hidden="1" x14ac:dyDescent="0.25">
      <c r="B4062" s="55" t="s">
        <v>4167</v>
      </c>
      <c r="C4062" s="22">
        <f t="shared" si="63"/>
        <v>0</v>
      </c>
      <c r="D4062" s="22">
        <v>0</v>
      </c>
      <c r="E4062" s="22">
        <v>0</v>
      </c>
      <c r="F4062">
        <v>0</v>
      </c>
    </row>
    <row r="4063" spans="2:6" hidden="1" x14ac:dyDescent="0.25">
      <c r="B4063" s="55" t="s">
        <v>4168</v>
      </c>
      <c r="C4063" s="22">
        <f t="shared" si="63"/>
        <v>0</v>
      </c>
      <c r="D4063" s="22">
        <v>0</v>
      </c>
      <c r="E4063" s="22">
        <v>0</v>
      </c>
      <c r="F4063">
        <v>0</v>
      </c>
    </row>
    <row r="4064" spans="2:6" hidden="1" x14ac:dyDescent="0.25">
      <c r="B4064" s="55" t="s">
        <v>4169</v>
      </c>
      <c r="C4064" s="22">
        <f t="shared" si="63"/>
        <v>0</v>
      </c>
      <c r="D4064" s="22">
        <v>0</v>
      </c>
      <c r="E4064" s="22">
        <v>0</v>
      </c>
      <c r="F4064">
        <v>0</v>
      </c>
    </row>
    <row r="4065" spans="2:6" hidden="1" x14ac:dyDescent="0.25">
      <c r="B4065" s="55" t="s">
        <v>4170</v>
      </c>
      <c r="C4065" s="22">
        <f t="shared" si="63"/>
        <v>0</v>
      </c>
      <c r="D4065" s="22">
        <v>0</v>
      </c>
      <c r="E4065" s="22">
        <v>0</v>
      </c>
      <c r="F4065">
        <v>0</v>
      </c>
    </row>
    <row r="4066" spans="2:6" hidden="1" x14ac:dyDescent="0.25">
      <c r="B4066" s="55" t="s">
        <v>4171</v>
      </c>
      <c r="C4066" s="22">
        <f t="shared" si="63"/>
        <v>0</v>
      </c>
      <c r="D4066" s="22">
        <v>0</v>
      </c>
      <c r="E4066" s="22">
        <v>0</v>
      </c>
      <c r="F4066">
        <v>0</v>
      </c>
    </row>
    <row r="4067" spans="2:6" hidden="1" x14ac:dyDescent="0.25">
      <c r="B4067" s="55" t="s">
        <v>4172</v>
      </c>
      <c r="C4067" s="22">
        <f t="shared" si="63"/>
        <v>0</v>
      </c>
      <c r="D4067" s="22">
        <v>0</v>
      </c>
      <c r="E4067" s="22">
        <v>0</v>
      </c>
      <c r="F4067">
        <v>0</v>
      </c>
    </row>
    <row r="4068" spans="2:6" hidden="1" x14ac:dyDescent="0.25">
      <c r="B4068" s="55" t="s">
        <v>479</v>
      </c>
      <c r="C4068" s="22">
        <f t="shared" si="63"/>
        <v>0</v>
      </c>
      <c r="D4068" s="22">
        <v>0</v>
      </c>
      <c r="E4068" s="22">
        <v>0</v>
      </c>
      <c r="F4068">
        <v>0</v>
      </c>
    </row>
    <row r="4069" spans="2:6" hidden="1" x14ac:dyDescent="0.25">
      <c r="B4069" s="55" t="s">
        <v>4173</v>
      </c>
      <c r="C4069" s="22">
        <f t="shared" si="63"/>
        <v>0</v>
      </c>
      <c r="D4069" s="22">
        <v>0</v>
      </c>
      <c r="E4069" s="22">
        <v>0</v>
      </c>
      <c r="F4069">
        <v>0</v>
      </c>
    </row>
    <row r="4070" spans="2:6" hidden="1" x14ac:dyDescent="0.25">
      <c r="B4070" s="55" t="s">
        <v>498</v>
      </c>
      <c r="C4070" s="22">
        <f t="shared" si="63"/>
        <v>0</v>
      </c>
      <c r="D4070" s="22">
        <v>0</v>
      </c>
      <c r="E4070" s="22">
        <v>0</v>
      </c>
      <c r="F4070">
        <v>0</v>
      </c>
    </row>
    <row r="4071" spans="2:6" hidden="1" x14ac:dyDescent="0.25">
      <c r="B4071" s="55" t="s">
        <v>4174</v>
      </c>
      <c r="C4071" s="22">
        <f t="shared" si="63"/>
        <v>0</v>
      </c>
      <c r="D4071" s="22">
        <v>0</v>
      </c>
      <c r="E4071" s="22">
        <v>0</v>
      </c>
      <c r="F4071">
        <v>0</v>
      </c>
    </row>
    <row r="4072" spans="2:6" hidden="1" x14ac:dyDescent="0.25">
      <c r="B4072" s="55" t="s">
        <v>4175</v>
      </c>
      <c r="C4072" s="22">
        <f t="shared" si="63"/>
        <v>0</v>
      </c>
      <c r="D4072" s="22">
        <v>0</v>
      </c>
      <c r="E4072" s="22">
        <v>0</v>
      </c>
      <c r="F4072">
        <v>0</v>
      </c>
    </row>
    <row r="4073" spans="2:6" hidden="1" x14ac:dyDescent="0.25">
      <c r="B4073" s="55" t="s">
        <v>4176</v>
      </c>
      <c r="C4073" s="22">
        <f t="shared" si="63"/>
        <v>0</v>
      </c>
      <c r="D4073" s="22">
        <v>0</v>
      </c>
      <c r="E4073" s="22">
        <v>0</v>
      </c>
      <c r="F4073">
        <v>0</v>
      </c>
    </row>
    <row r="4074" spans="2:6" hidden="1" x14ac:dyDescent="0.25">
      <c r="B4074" s="55" t="s">
        <v>4177</v>
      </c>
      <c r="C4074" s="22">
        <f t="shared" si="63"/>
        <v>0</v>
      </c>
      <c r="D4074" s="22">
        <v>0</v>
      </c>
      <c r="E4074" s="22">
        <v>0</v>
      </c>
      <c r="F4074">
        <v>0</v>
      </c>
    </row>
    <row r="4075" spans="2:6" hidden="1" x14ac:dyDescent="0.25">
      <c r="B4075" s="55" t="s">
        <v>7330</v>
      </c>
      <c r="C4075" s="22">
        <f t="shared" si="63"/>
        <v>0</v>
      </c>
      <c r="D4075" s="22">
        <v>0</v>
      </c>
      <c r="E4075" s="22">
        <v>0</v>
      </c>
      <c r="F4075">
        <v>0</v>
      </c>
    </row>
    <row r="4076" spans="2:6" hidden="1" x14ac:dyDescent="0.25">
      <c r="B4076" s="55" t="s">
        <v>4178</v>
      </c>
      <c r="C4076" s="22">
        <f t="shared" si="63"/>
        <v>0</v>
      </c>
      <c r="D4076" s="22">
        <v>0</v>
      </c>
      <c r="E4076" s="22">
        <v>0</v>
      </c>
      <c r="F4076">
        <v>0</v>
      </c>
    </row>
    <row r="4077" spans="2:6" hidden="1" x14ac:dyDescent="0.25">
      <c r="B4077" s="55" t="s">
        <v>4179</v>
      </c>
      <c r="C4077" s="22">
        <f t="shared" si="63"/>
        <v>0</v>
      </c>
      <c r="D4077" s="22">
        <v>0</v>
      </c>
      <c r="E4077" s="22">
        <v>0</v>
      </c>
      <c r="F4077">
        <v>0</v>
      </c>
    </row>
    <row r="4078" spans="2:6" hidden="1" x14ac:dyDescent="0.25">
      <c r="B4078" s="55" t="s">
        <v>4180</v>
      </c>
      <c r="C4078" s="22">
        <f t="shared" si="63"/>
        <v>0</v>
      </c>
      <c r="D4078" s="22">
        <v>0</v>
      </c>
      <c r="E4078" s="22">
        <v>0</v>
      </c>
      <c r="F4078">
        <v>0</v>
      </c>
    </row>
    <row r="4079" spans="2:6" hidden="1" x14ac:dyDescent="0.25">
      <c r="B4079" s="55" t="s">
        <v>4181</v>
      </c>
      <c r="C4079" s="22">
        <f t="shared" si="63"/>
        <v>0</v>
      </c>
      <c r="D4079" s="22">
        <v>0</v>
      </c>
      <c r="E4079" s="22">
        <v>0</v>
      </c>
      <c r="F4079">
        <v>0</v>
      </c>
    </row>
    <row r="4080" spans="2:6" hidden="1" x14ac:dyDescent="0.25">
      <c r="B4080" s="55" t="s">
        <v>7331</v>
      </c>
      <c r="C4080" s="22">
        <f t="shared" si="63"/>
        <v>0</v>
      </c>
      <c r="D4080" s="22">
        <v>0</v>
      </c>
      <c r="E4080" s="22">
        <v>0</v>
      </c>
      <c r="F4080">
        <v>0</v>
      </c>
    </row>
    <row r="4081" spans="2:6" hidden="1" x14ac:dyDescent="0.25">
      <c r="B4081" s="55" t="s">
        <v>4182</v>
      </c>
      <c r="C4081" s="22">
        <f t="shared" si="63"/>
        <v>0</v>
      </c>
      <c r="D4081" s="22">
        <v>0</v>
      </c>
      <c r="E4081" s="22">
        <v>0</v>
      </c>
      <c r="F4081">
        <v>0</v>
      </c>
    </row>
    <row r="4082" spans="2:6" hidden="1" x14ac:dyDescent="0.25">
      <c r="B4082" s="55" t="s">
        <v>511</v>
      </c>
      <c r="C4082" s="22">
        <f t="shared" si="63"/>
        <v>0</v>
      </c>
      <c r="D4082" s="22">
        <v>0</v>
      </c>
      <c r="E4082" s="22">
        <v>0</v>
      </c>
      <c r="F4082">
        <v>0</v>
      </c>
    </row>
    <row r="4083" spans="2:6" hidden="1" x14ac:dyDescent="0.25">
      <c r="B4083" s="55" t="s">
        <v>4183</v>
      </c>
      <c r="C4083" s="22">
        <f t="shared" si="63"/>
        <v>0</v>
      </c>
      <c r="D4083" s="22">
        <v>0</v>
      </c>
      <c r="E4083" s="22">
        <v>0</v>
      </c>
      <c r="F4083">
        <v>0</v>
      </c>
    </row>
    <row r="4084" spans="2:6" hidden="1" x14ac:dyDescent="0.25">
      <c r="B4084" s="55" t="s">
        <v>517</v>
      </c>
      <c r="C4084" s="22">
        <f t="shared" si="63"/>
        <v>0</v>
      </c>
      <c r="D4084" s="22">
        <v>0</v>
      </c>
      <c r="E4084" s="22">
        <v>0</v>
      </c>
      <c r="F4084">
        <v>0</v>
      </c>
    </row>
    <row r="4085" spans="2:6" hidden="1" x14ac:dyDescent="0.25">
      <c r="B4085" s="55" t="s">
        <v>4184</v>
      </c>
      <c r="C4085" s="22">
        <f t="shared" si="63"/>
        <v>0</v>
      </c>
      <c r="D4085" s="22">
        <v>0</v>
      </c>
      <c r="E4085" s="22">
        <v>0</v>
      </c>
      <c r="F4085">
        <v>0</v>
      </c>
    </row>
    <row r="4086" spans="2:6" hidden="1" x14ac:dyDescent="0.25">
      <c r="B4086" s="55" t="s">
        <v>4185</v>
      </c>
      <c r="C4086" s="22">
        <f t="shared" si="63"/>
        <v>0</v>
      </c>
      <c r="D4086" s="22">
        <v>0</v>
      </c>
      <c r="E4086" s="22">
        <v>0</v>
      </c>
      <c r="F4086">
        <v>0</v>
      </c>
    </row>
    <row r="4087" spans="2:6" hidden="1" x14ac:dyDescent="0.25">
      <c r="B4087" s="55" t="s">
        <v>4186</v>
      </c>
      <c r="C4087" s="22">
        <f t="shared" si="63"/>
        <v>0</v>
      </c>
      <c r="D4087" s="22">
        <v>0</v>
      </c>
      <c r="E4087" s="22">
        <v>0</v>
      </c>
      <c r="F4087">
        <v>0</v>
      </c>
    </row>
    <row r="4088" spans="2:6" hidden="1" x14ac:dyDescent="0.25">
      <c r="B4088" s="55" t="s">
        <v>4187</v>
      </c>
      <c r="C4088" s="22">
        <f t="shared" si="63"/>
        <v>0</v>
      </c>
      <c r="D4088" s="22">
        <v>0</v>
      </c>
      <c r="E4088" s="22">
        <v>0</v>
      </c>
      <c r="F4088">
        <v>0</v>
      </c>
    </row>
    <row r="4089" spans="2:6" hidden="1" x14ac:dyDescent="0.25">
      <c r="B4089" s="55" t="s">
        <v>4188</v>
      </c>
      <c r="C4089" s="22">
        <f t="shared" si="63"/>
        <v>0</v>
      </c>
      <c r="D4089" s="22">
        <v>0</v>
      </c>
      <c r="E4089" s="22">
        <v>0</v>
      </c>
      <c r="F4089">
        <v>0</v>
      </c>
    </row>
    <row r="4090" spans="2:6" hidden="1" x14ac:dyDescent="0.25">
      <c r="B4090" s="55" t="s">
        <v>4189</v>
      </c>
      <c r="C4090" s="22">
        <f t="shared" si="63"/>
        <v>0</v>
      </c>
      <c r="D4090" s="22">
        <v>0</v>
      </c>
      <c r="E4090" s="22">
        <v>0</v>
      </c>
      <c r="F4090">
        <v>0</v>
      </c>
    </row>
    <row r="4091" spans="2:6" hidden="1" x14ac:dyDescent="0.25">
      <c r="B4091" s="55" t="s">
        <v>4190</v>
      </c>
      <c r="C4091" s="22">
        <f t="shared" si="63"/>
        <v>0</v>
      </c>
      <c r="D4091" s="22">
        <v>0</v>
      </c>
      <c r="E4091" s="22">
        <v>0</v>
      </c>
      <c r="F4091">
        <v>0</v>
      </c>
    </row>
    <row r="4092" spans="2:6" hidden="1" x14ac:dyDescent="0.25">
      <c r="B4092" s="55" t="s">
        <v>4191</v>
      </c>
      <c r="C4092" s="22">
        <f t="shared" si="63"/>
        <v>0</v>
      </c>
      <c r="D4092" s="22">
        <v>0</v>
      </c>
      <c r="E4092" s="22">
        <v>0</v>
      </c>
      <c r="F4092">
        <v>0</v>
      </c>
    </row>
    <row r="4093" spans="2:6" hidden="1" x14ac:dyDescent="0.25">
      <c r="B4093" s="55" t="s">
        <v>4192</v>
      </c>
      <c r="C4093" s="22">
        <f t="shared" si="63"/>
        <v>0</v>
      </c>
      <c r="D4093" s="22">
        <v>0</v>
      </c>
      <c r="E4093" s="22">
        <v>0</v>
      </c>
      <c r="F4093">
        <v>0</v>
      </c>
    </row>
    <row r="4094" spans="2:6" hidden="1" x14ac:dyDescent="0.25">
      <c r="B4094" s="55" t="s">
        <v>4193</v>
      </c>
      <c r="C4094" s="22">
        <f t="shared" si="63"/>
        <v>0</v>
      </c>
      <c r="D4094" s="22">
        <v>0</v>
      </c>
      <c r="E4094" s="22">
        <v>0</v>
      </c>
      <c r="F4094">
        <v>0</v>
      </c>
    </row>
    <row r="4095" spans="2:6" hidden="1" x14ac:dyDescent="0.25">
      <c r="B4095" s="55" t="s">
        <v>449</v>
      </c>
      <c r="C4095" s="22">
        <f t="shared" si="63"/>
        <v>0</v>
      </c>
      <c r="D4095" s="22">
        <v>0</v>
      </c>
      <c r="E4095" s="22">
        <v>0</v>
      </c>
      <c r="F4095">
        <v>0</v>
      </c>
    </row>
    <row r="4096" spans="2:6" hidden="1" x14ac:dyDescent="0.25">
      <c r="B4096" s="55" t="s">
        <v>532</v>
      </c>
      <c r="C4096" s="22">
        <f t="shared" si="63"/>
        <v>0</v>
      </c>
      <c r="D4096" s="22">
        <v>0</v>
      </c>
      <c r="E4096" s="22">
        <v>0</v>
      </c>
      <c r="F4096">
        <v>0</v>
      </c>
    </row>
    <row r="4097" spans="2:6" hidden="1" x14ac:dyDescent="0.25">
      <c r="B4097" s="55" t="s">
        <v>7898</v>
      </c>
      <c r="C4097" s="22">
        <f t="shared" si="63"/>
        <v>0</v>
      </c>
      <c r="D4097" s="22">
        <v>0</v>
      </c>
      <c r="E4097" s="22">
        <v>0</v>
      </c>
      <c r="F4097">
        <v>0</v>
      </c>
    </row>
    <row r="4098" spans="2:6" hidden="1" x14ac:dyDescent="0.25">
      <c r="B4098" s="55" t="s">
        <v>215</v>
      </c>
      <c r="C4098" s="22">
        <f t="shared" si="63"/>
        <v>0</v>
      </c>
      <c r="D4098" s="22">
        <v>0</v>
      </c>
      <c r="E4098" s="22">
        <v>0</v>
      </c>
      <c r="F4098">
        <v>0</v>
      </c>
    </row>
    <row r="4099" spans="2:6" hidden="1" x14ac:dyDescent="0.25">
      <c r="B4099" s="55" t="s">
        <v>7899</v>
      </c>
      <c r="C4099" s="22">
        <f t="shared" si="63"/>
        <v>0</v>
      </c>
      <c r="D4099" s="22">
        <v>0</v>
      </c>
      <c r="E4099" s="22">
        <v>0</v>
      </c>
      <c r="F4099">
        <v>0</v>
      </c>
    </row>
    <row r="4100" spans="2:6" hidden="1" x14ac:dyDescent="0.25">
      <c r="B4100" s="55" t="s">
        <v>7900</v>
      </c>
      <c r="C4100" s="22">
        <f t="shared" si="63"/>
        <v>0</v>
      </c>
      <c r="D4100" s="22">
        <v>0</v>
      </c>
      <c r="E4100" s="22">
        <v>0</v>
      </c>
      <c r="F4100">
        <v>0</v>
      </c>
    </row>
    <row r="4101" spans="2:6" hidden="1" x14ac:dyDescent="0.25">
      <c r="B4101" s="55" t="s">
        <v>4194</v>
      </c>
      <c r="C4101" s="22">
        <f t="shared" si="63"/>
        <v>0</v>
      </c>
      <c r="D4101" s="22">
        <v>0</v>
      </c>
      <c r="E4101" s="22">
        <v>0</v>
      </c>
      <c r="F4101">
        <v>0</v>
      </c>
    </row>
    <row r="4102" spans="2:6" hidden="1" x14ac:dyDescent="0.25">
      <c r="B4102" s="55" t="s">
        <v>216</v>
      </c>
      <c r="C4102" s="22">
        <f t="shared" ref="C4102:C4165" si="64">D4102-E4102+(F4102)</f>
        <v>0</v>
      </c>
      <c r="D4102" s="22">
        <v>0</v>
      </c>
      <c r="E4102" s="22">
        <v>0</v>
      </c>
      <c r="F4102">
        <v>0</v>
      </c>
    </row>
    <row r="4103" spans="2:6" hidden="1" x14ac:dyDescent="0.25">
      <c r="B4103" s="55" t="s">
        <v>7901</v>
      </c>
      <c r="C4103" s="22">
        <f t="shared" si="64"/>
        <v>0</v>
      </c>
      <c r="D4103" s="22">
        <v>0</v>
      </c>
      <c r="E4103" s="22">
        <v>0</v>
      </c>
      <c r="F4103">
        <v>0</v>
      </c>
    </row>
    <row r="4104" spans="2:6" hidden="1" x14ac:dyDescent="0.25">
      <c r="B4104" s="55" t="s">
        <v>217</v>
      </c>
      <c r="C4104" s="22">
        <f t="shared" si="64"/>
        <v>0</v>
      </c>
      <c r="D4104" s="22">
        <v>0</v>
      </c>
      <c r="E4104" s="22">
        <v>0</v>
      </c>
      <c r="F4104">
        <v>0</v>
      </c>
    </row>
    <row r="4105" spans="2:6" hidden="1" x14ac:dyDescent="0.25">
      <c r="B4105" s="55" t="s">
        <v>4195</v>
      </c>
      <c r="C4105" s="22">
        <f t="shared" si="64"/>
        <v>0</v>
      </c>
      <c r="D4105" s="22">
        <v>0</v>
      </c>
      <c r="E4105" s="22">
        <v>0</v>
      </c>
      <c r="F4105">
        <v>0</v>
      </c>
    </row>
    <row r="4106" spans="2:6" hidden="1" x14ac:dyDescent="0.25">
      <c r="B4106" s="55" t="s">
        <v>344</v>
      </c>
      <c r="C4106" s="22">
        <f t="shared" si="64"/>
        <v>0</v>
      </c>
      <c r="D4106" s="22">
        <v>0</v>
      </c>
      <c r="E4106" s="22">
        <v>0</v>
      </c>
      <c r="F4106">
        <v>0</v>
      </c>
    </row>
    <row r="4107" spans="2:6" hidden="1" x14ac:dyDescent="0.25">
      <c r="B4107" s="55" t="s">
        <v>345</v>
      </c>
      <c r="C4107" s="22">
        <f t="shared" si="64"/>
        <v>0</v>
      </c>
      <c r="D4107" s="22">
        <v>0</v>
      </c>
      <c r="E4107" s="22">
        <v>0</v>
      </c>
      <c r="F4107">
        <v>0</v>
      </c>
    </row>
    <row r="4108" spans="2:6" hidden="1" x14ac:dyDescent="0.25">
      <c r="B4108" s="55" t="s">
        <v>218</v>
      </c>
      <c r="C4108" s="22">
        <f t="shared" si="64"/>
        <v>0</v>
      </c>
      <c r="D4108" s="22">
        <v>0</v>
      </c>
      <c r="E4108" s="22">
        <v>0</v>
      </c>
      <c r="F4108">
        <v>0</v>
      </c>
    </row>
    <row r="4109" spans="2:6" hidden="1" x14ac:dyDescent="0.25">
      <c r="B4109" s="55" t="s">
        <v>219</v>
      </c>
      <c r="C4109" s="22">
        <f t="shared" si="64"/>
        <v>0</v>
      </c>
      <c r="D4109" s="22">
        <v>0</v>
      </c>
      <c r="E4109" s="22">
        <v>0</v>
      </c>
      <c r="F4109">
        <v>0</v>
      </c>
    </row>
    <row r="4110" spans="2:6" hidden="1" x14ac:dyDescent="0.25">
      <c r="B4110" s="55" t="s">
        <v>220</v>
      </c>
      <c r="C4110" s="22">
        <f t="shared" si="64"/>
        <v>0</v>
      </c>
      <c r="D4110" s="22">
        <v>0</v>
      </c>
      <c r="E4110" s="22">
        <v>0</v>
      </c>
      <c r="F4110">
        <v>0</v>
      </c>
    </row>
    <row r="4111" spans="2:6" hidden="1" x14ac:dyDescent="0.25">
      <c r="B4111" s="55" t="s">
        <v>346</v>
      </c>
      <c r="C4111" s="22">
        <f t="shared" si="64"/>
        <v>0</v>
      </c>
      <c r="D4111" s="22">
        <v>0</v>
      </c>
      <c r="E4111" s="22">
        <v>0</v>
      </c>
      <c r="F4111">
        <v>0</v>
      </c>
    </row>
    <row r="4112" spans="2:6" hidden="1" x14ac:dyDescent="0.25">
      <c r="B4112" s="55" t="s">
        <v>221</v>
      </c>
      <c r="C4112" s="22">
        <f t="shared" si="64"/>
        <v>0</v>
      </c>
      <c r="D4112" s="22">
        <v>0</v>
      </c>
      <c r="E4112" s="22">
        <v>0</v>
      </c>
      <c r="F4112">
        <v>0</v>
      </c>
    </row>
    <row r="4113" spans="2:6" hidden="1" x14ac:dyDescent="0.25">
      <c r="B4113" s="55" t="s">
        <v>222</v>
      </c>
      <c r="C4113" s="22">
        <f t="shared" si="64"/>
        <v>0</v>
      </c>
      <c r="D4113" s="22">
        <v>0</v>
      </c>
      <c r="E4113" s="22">
        <v>0</v>
      </c>
      <c r="F4113">
        <v>0</v>
      </c>
    </row>
    <row r="4114" spans="2:6" hidden="1" x14ac:dyDescent="0.25">
      <c r="B4114" s="55" t="s">
        <v>223</v>
      </c>
      <c r="C4114" s="22">
        <f t="shared" si="64"/>
        <v>0</v>
      </c>
      <c r="D4114" s="22">
        <v>0</v>
      </c>
      <c r="E4114" s="22">
        <v>0</v>
      </c>
      <c r="F4114">
        <v>0</v>
      </c>
    </row>
    <row r="4115" spans="2:6" x14ac:dyDescent="0.25">
      <c r="B4115" s="55" t="s">
        <v>4196</v>
      </c>
      <c r="C4115" s="22">
        <f t="shared" si="64"/>
        <v>3274</v>
      </c>
      <c r="D4115" s="22">
        <v>3274</v>
      </c>
      <c r="E4115" s="22">
        <v>0</v>
      </c>
      <c r="F4115">
        <v>0</v>
      </c>
    </row>
    <row r="4116" spans="2:6" hidden="1" x14ac:dyDescent="0.25">
      <c r="B4116" s="55" t="s">
        <v>347</v>
      </c>
      <c r="C4116" s="22">
        <f t="shared" si="64"/>
        <v>0</v>
      </c>
      <c r="D4116" s="22">
        <v>0</v>
      </c>
      <c r="E4116" s="22">
        <v>0</v>
      </c>
      <c r="F4116">
        <v>0</v>
      </c>
    </row>
    <row r="4117" spans="2:6" hidden="1" x14ac:dyDescent="0.25">
      <c r="B4117" s="55" t="s">
        <v>348</v>
      </c>
      <c r="C4117" s="22">
        <f t="shared" si="64"/>
        <v>0</v>
      </c>
      <c r="D4117" s="22">
        <v>0</v>
      </c>
      <c r="E4117" s="22">
        <v>0</v>
      </c>
      <c r="F4117">
        <v>0</v>
      </c>
    </row>
    <row r="4118" spans="2:6" hidden="1" x14ac:dyDescent="0.25">
      <c r="B4118" s="55" t="s">
        <v>224</v>
      </c>
      <c r="C4118" s="22">
        <f t="shared" si="64"/>
        <v>0</v>
      </c>
      <c r="D4118" s="22">
        <v>0</v>
      </c>
      <c r="E4118" s="22">
        <v>0</v>
      </c>
      <c r="F4118">
        <v>0</v>
      </c>
    </row>
    <row r="4119" spans="2:6" hidden="1" x14ac:dyDescent="0.25">
      <c r="B4119" s="55" t="s">
        <v>225</v>
      </c>
      <c r="C4119" s="22">
        <f t="shared" si="64"/>
        <v>0</v>
      </c>
      <c r="D4119" s="22">
        <v>0</v>
      </c>
      <c r="E4119" s="22">
        <v>0</v>
      </c>
      <c r="F4119">
        <v>0</v>
      </c>
    </row>
    <row r="4120" spans="2:6" hidden="1" x14ac:dyDescent="0.25">
      <c r="B4120" s="55" t="s">
        <v>349</v>
      </c>
      <c r="C4120" s="22">
        <f t="shared" si="64"/>
        <v>0</v>
      </c>
      <c r="D4120" s="22">
        <v>0</v>
      </c>
      <c r="E4120" s="22">
        <v>0</v>
      </c>
      <c r="F4120">
        <v>0</v>
      </c>
    </row>
    <row r="4121" spans="2:6" hidden="1" x14ac:dyDescent="0.25">
      <c r="B4121" s="55" t="s">
        <v>4197</v>
      </c>
      <c r="C4121" s="22">
        <f t="shared" si="64"/>
        <v>0</v>
      </c>
      <c r="D4121" s="22">
        <v>0</v>
      </c>
      <c r="E4121" s="22">
        <v>0</v>
      </c>
      <c r="F4121">
        <v>0</v>
      </c>
    </row>
    <row r="4122" spans="2:6" hidden="1" x14ac:dyDescent="0.25">
      <c r="B4122" s="55" t="s">
        <v>4198</v>
      </c>
      <c r="C4122" s="22">
        <f t="shared" si="64"/>
        <v>0</v>
      </c>
      <c r="D4122" s="22">
        <v>0</v>
      </c>
      <c r="E4122" s="22">
        <v>0</v>
      </c>
      <c r="F4122">
        <v>0</v>
      </c>
    </row>
    <row r="4123" spans="2:6" hidden="1" x14ac:dyDescent="0.25">
      <c r="B4123" s="55" t="s">
        <v>480</v>
      </c>
      <c r="C4123" s="22">
        <f t="shared" si="64"/>
        <v>0</v>
      </c>
      <c r="D4123" s="22">
        <v>0</v>
      </c>
      <c r="E4123" s="22">
        <v>0</v>
      </c>
      <c r="F4123">
        <v>0</v>
      </c>
    </row>
    <row r="4124" spans="2:6" hidden="1" x14ac:dyDescent="0.25">
      <c r="B4124" s="55" t="s">
        <v>4199</v>
      </c>
      <c r="C4124" s="22">
        <f t="shared" si="64"/>
        <v>0</v>
      </c>
      <c r="D4124" s="22">
        <v>0</v>
      </c>
      <c r="E4124" s="22">
        <v>0</v>
      </c>
      <c r="F4124">
        <v>0</v>
      </c>
    </row>
    <row r="4125" spans="2:6" hidden="1" x14ac:dyDescent="0.25">
      <c r="B4125" s="55" t="s">
        <v>4200</v>
      </c>
      <c r="C4125" s="22">
        <f t="shared" si="64"/>
        <v>0</v>
      </c>
      <c r="D4125" s="22">
        <v>0</v>
      </c>
      <c r="E4125" s="22">
        <v>0</v>
      </c>
      <c r="F4125">
        <v>0</v>
      </c>
    </row>
    <row r="4126" spans="2:6" x14ac:dyDescent="0.25">
      <c r="B4126" s="55" t="s">
        <v>4201</v>
      </c>
      <c r="C4126" s="22">
        <f t="shared" si="64"/>
        <v>28908</v>
      </c>
      <c r="D4126" s="22">
        <v>28908</v>
      </c>
      <c r="E4126" s="22">
        <v>0</v>
      </c>
      <c r="F4126">
        <v>0</v>
      </c>
    </row>
    <row r="4127" spans="2:6" x14ac:dyDescent="0.25">
      <c r="B4127" s="55" t="s">
        <v>4202</v>
      </c>
      <c r="C4127" s="22">
        <f t="shared" si="64"/>
        <v>239505</v>
      </c>
      <c r="D4127" s="22">
        <v>239505</v>
      </c>
      <c r="E4127" s="22">
        <v>0</v>
      </c>
      <c r="F4127">
        <v>0</v>
      </c>
    </row>
    <row r="4128" spans="2:6" x14ac:dyDescent="0.25">
      <c r="B4128" s="55" t="s">
        <v>7902</v>
      </c>
      <c r="C4128" s="22">
        <f t="shared" si="64"/>
        <v>227187</v>
      </c>
      <c r="D4128" s="22">
        <v>227187</v>
      </c>
      <c r="E4128" s="22">
        <v>0</v>
      </c>
      <c r="F4128">
        <v>0</v>
      </c>
    </row>
    <row r="4129" spans="2:6" x14ac:dyDescent="0.25">
      <c r="B4129" s="55" t="s">
        <v>4203</v>
      </c>
      <c r="C4129" s="22">
        <f t="shared" si="64"/>
        <v>47830</v>
      </c>
      <c r="D4129" s="22">
        <v>47830</v>
      </c>
      <c r="E4129" s="22">
        <v>0</v>
      </c>
      <c r="F4129">
        <v>0</v>
      </c>
    </row>
    <row r="4130" spans="2:6" hidden="1" x14ac:dyDescent="0.25">
      <c r="B4130" s="55" t="s">
        <v>4204</v>
      </c>
      <c r="C4130" s="22">
        <f t="shared" si="64"/>
        <v>0</v>
      </c>
      <c r="D4130" s="22">
        <v>0</v>
      </c>
      <c r="E4130" s="22">
        <v>0</v>
      </c>
      <c r="F4130">
        <v>0</v>
      </c>
    </row>
    <row r="4131" spans="2:6" x14ac:dyDescent="0.25">
      <c r="B4131" s="55" t="s">
        <v>251</v>
      </c>
      <c r="C4131" s="22">
        <f t="shared" si="64"/>
        <v>27830</v>
      </c>
      <c r="D4131" s="22">
        <v>27830</v>
      </c>
      <c r="E4131" s="22">
        <v>0</v>
      </c>
      <c r="F4131">
        <v>0</v>
      </c>
    </row>
    <row r="4132" spans="2:6" x14ac:dyDescent="0.25">
      <c r="B4132" s="55" t="s">
        <v>103</v>
      </c>
      <c r="C4132" s="22">
        <f t="shared" si="64"/>
        <v>202870</v>
      </c>
      <c r="D4132" s="22">
        <v>202870</v>
      </c>
      <c r="E4132" s="22">
        <v>0</v>
      </c>
      <c r="F4132">
        <v>0</v>
      </c>
    </row>
    <row r="4133" spans="2:6" x14ac:dyDescent="0.25">
      <c r="B4133" s="55" t="s">
        <v>4205</v>
      </c>
      <c r="C4133" s="22">
        <f t="shared" si="64"/>
        <v>702</v>
      </c>
      <c r="D4133" s="22">
        <v>702</v>
      </c>
      <c r="E4133" s="22">
        <v>0</v>
      </c>
      <c r="F4133">
        <v>0</v>
      </c>
    </row>
    <row r="4134" spans="2:6" hidden="1" x14ac:dyDescent="0.25">
      <c r="B4134" s="55" t="s">
        <v>481</v>
      </c>
      <c r="C4134" s="22">
        <f t="shared" si="64"/>
        <v>0</v>
      </c>
      <c r="D4134" s="22">
        <v>0</v>
      </c>
      <c r="E4134" s="22">
        <v>0</v>
      </c>
      <c r="F4134">
        <v>0</v>
      </c>
    </row>
    <row r="4135" spans="2:6" hidden="1" x14ac:dyDescent="0.25">
      <c r="B4135" s="55" t="s">
        <v>4206</v>
      </c>
      <c r="C4135" s="22">
        <f t="shared" si="64"/>
        <v>0</v>
      </c>
      <c r="D4135" s="22">
        <v>0</v>
      </c>
      <c r="E4135" s="22">
        <v>0</v>
      </c>
      <c r="F4135">
        <v>0</v>
      </c>
    </row>
    <row r="4136" spans="2:6" hidden="1" x14ac:dyDescent="0.25">
      <c r="B4136" s="55" t="s">
        <v>4207</v>
      </c>
      <c r="C4136" s="22">
        <f t="shared" si="64"/>
        <v>0</v>
      </c>
      <c r="D4136" s="22">
        <v>0</v>
      </c>
      <c r="E4136" s="22">
        <v>0</v>
      </c>
      <c r="F4136">
        <v>0</v>
      </c>
    </row>
    <row r="4137" spans="2:6" hidden="1" x14ac:dyDescent="0.25">
      <c r="B4137" s="55" t="s">
        <v>4208</v>
      </c>
      <c r="C4137" s="22">
        <f t="shared" si="64"/>
        <v>0</v>
      </c>
      <c r="D4137" s="22">
        <v>0</v>
      </c>
      <c r="E4137" s="22">
        <v>0</v>
      </c>
      <c r="F4137">
        <v>0</v>
      </c>
    </row>
    <row r="4138" spans="2:6" x14ac:dyDescent="0.25">
      <c r="B4138" s="55" t="s">
        <v>4209</v>
      </c>
      <c r="C4138" s="22">
        <f t="shared" si="64"/>
        <v>84411</v>
      </c>
      <c r="D4138" s="22">
        <v>84411</v>
      </c>
      <c r="E4138" s="22">
        <v>0</v>
      </c>
      <c r="F4138">
        <v>0</v>
      </c>
    </row>
    <row r="4139" spans="2:6" x14ac:dyDescent="0.25">
      <c r="B4139" s="55" t="s">
        <v>242</v>
      </c>
      <c r="C4139" s="22">
        <f t="shared" si="64"/>
        <v>28079</v>
      </c>
      <c r="D4139" s="22">
        <v>28079</v>
      </c>
      <c r="E4139" s="22">
        <v>0</v>
      </c>
      <c r="F4139">
        <v>0</v>
      </c>
    </row>
    <row r="4140" spans="2:6" hidden="1" x14ac:dyDescent="0.25">
      <c r="B4140" s="55" t="s">
        <v>4210</v>
      </c>
      <c r="C4140" s="22">
        <f t="shared" si="64"/>
        <v>0</v>
      </c>
      <c r="D4140" s="22">
        <v>0</v>
      </c>
      <c r="E4140" s="22">
        <v>0</v>
      </c>
      <c r="F4140">
        <v>0</v>
      </c>
    </row>
    <row r="4141" spans="2:6" hidden="1" x14ac:dyDescent="0.25">
      <c r="B4141" s="55" t="s">
        <v>4211</v>
      </c>
      <c r="C4141" s="22">
        <f t="shared" si="64"/>
        <v>0</v>
      </c>
      <c r="D4141" s="22">
        <v>0</v>
      </c>
      <c r="E4141" s="22">
        <v>0</v>
      </c>
      <c r="F4141">
        <v>0</v>
      </c>
    </row>
    <row r="4142" spans="2:6" x14ac:dyDescent="0.25">
      <c r="B4142" s="55" t="s">
        <v>104</v>
      </c>
      <c r="C4142" s="22">
        <f t="shared" si="64"/>
        <v>356644</v>
      </c>
      <c r="D4142" s="22">
        <v>356644</v>
      </c>
      <c r="E4142" s="22">
        <v>0</v>
      </c>
      <c r="F4142">
        <v>0</v>
      </c>
    </row>
    <row r="4143" spans="2:6" hidden="1" x14ac:dyDescent="0.25">
      <c r="B4143" s="55" t="s">
        <v>4212</v>
      </c>
      <c r="C4143" s="22">
        <f t="shared" si="64"/>
        <v>0</v>
      </c>
      <c r="D4143" s="22">
        <v>0</v>
      </c>
      <c r="E4143" s="22">
        <v>0</v>
      </c>
      <c r="F4143">
        <v>0</v>
      </c>
    </row>
    <row r="4144" spans="2:6" hidden="1" x14ac:dyDescent="0.25">
      <c r="B4144" s="55" t="s">
        <v>4213</v>
      </c>
      <c r="C4144" s="22">
        <f t="shared" si="64"/>
        <v>0</v>
      </c>
      <c r="D4144" s="22">
        <v>0</v>
      </c>
      <c r="E4144" s="22">
        <v>0</v>
      </c>
      <c r="F4144">
        <v>0</v>
      </c>
    </row>
    <row r="4145" spans="2:6" x14ac:dyDescent="0.25">
      <c r="B4145" s="55" t="s">
        <v>171</v>
      </c>
      <c r="C4145" s="22">
        <f t="shared" si="64"/>
        <v>99404</v>
      </c>
      <c r="D4145" s="22">
        <v>99404</v>
      </c>
      <c r="E4145" s="22">
        <v>0</v>
      </c>
      <c r="F4145">
        <v>0</v>
      </c>
    </row>
    <row r="4146" spans="2:6" x14ac:dyDescent="0.25">
      <c r="B4146" s="55" t="s">
        <v>4214</v>
      </c>
      <c r="C4146" s="22">
        <f t="shared" si="64"/>
        <v>32923</v>
      </c>
      <c r="D4146" s="22">
        <v>32923</v>
      </c>
      <c r="E4146" s="22">
        <v>0</v>
      </c>
      <c r="F4146">
        <v>0</v>
      </c>
    </row>
    <row r="4147" spans="2:6" hidden="1" x14ac:dyDescent="0.25">
      <c r="B4147" s="55" t="s">
        <v>4215</v>
      </c>
      <c r="C4147" s="22">
        <f t="shared" si="64"/>
        <v>0</v>
      </c>
      <c r="D4147" s="22">
        <v>0</v>
      </c>
      <c r="E4147" s="22">
        <v>0</v>
      </c>
      <c r="F4147">
        <v>0</v>
      </c>
    </row>
    <row r="4148" spans="2:6" x14ac:dyDescent="0.25">
      <c r="B4148" s="55" t="s">
        <v>172</v>
      </c>
      <c r="C4148" s="22">
        <f t="shared" si="64"/>
        <v>1142</v>
      </c>
      <c r="D4148" s="22">
        <v>1142</v>
      </c>
      <c r="E4148" s="22">
        <v>0</v>
      </c>
      <c r="F4148">
        <v>0</v>
      </c>
    </row>
    <row r="4149" spans="2:6" hidden="1" x14ac:dyDescent="0.25">
      <c r="B4149" s="55" t="s">
        <v>4216</v>
      </c>
      <c r="C4149" s="22">
        <f t="shared" si="64"/>
        <v>0</v>
      </c>
      <c r="D4149" s="22">
        <v>0</v>
      </c>
      <c r="E4149" s="22">
        <v>0</v>
      </c>
      <c r="F4149">
        <v>0</v>
      </c>
    </row>
    <row r="4150" spans="2:6" hidden="1" x14ac:dyDescent="0.25">
      <c r="B4150" s="55" t="s">
        <v>533</v>
      </c>
      <c r="C4150" s="22">
        <f t="shared" si="64"/>
        <v>0</v>
      </c>
      <c r="D4150" s="22">
        <v>0</v>
      </c>
      <c r="E4150" s="22">
        <v>0</v>
      </c>
      <c r="F4150">
        <v>0</v>
      </c>
    </row>
    <row r="4151" spans="2:6" hidden="1" x14ac:dyDescent="0.25">
      <c r="B4151" s="55" t="s">
        <v>30</v>
      </c>
      <c r="C4151" s="22">
        <f t="shared" si="64"/>
        <v>0</v>
      </c>
      <c r="D4151" s="22">
        <v>0</v>
      </c>
      <c r="E4151" s="22">
        <v>0</v>
      </c>
      <c r="F4151">
        <v>0</v>
      </c>
    </row>
    <row r="4152" spans="2:6" hidden="1" x14ac:dyDescent="0.25">
      <c r="B4152" s="55" t="s">
        <v>4217</v>
      </c>
      <c r="C4152" s="22">
        <f t="shared" si="64"/>
        <v>0</v>
      </c>
      <c r="D4152" s="22">
        <v>0</v>
      </c>
      <c r="E4152" s="22">
        <v>0</v>
      </c>
      <c r="F4152">
        <v>0</v>
      </c>
    </row>
    <row r="4153" spans="2:6" x14ac:dyDescent="0.25">
      <c r="B4153" s="55" t="s">
        <v>173</v>
      </c>
      <c r="C4153" s="22">
        <f t="shared" si="64"/>
        <v>269736</v>
      </c>
      <c r="D4153" s="22">
        <v>269736</v>
      </c>
      <c r="E4153" s="22">
        <v>0</v>
      </c>
      <c r="F4153">
        <v>0</v>
      </c>
    </row>
    <row r="4154" spans="2:6" hidden="1" x14ac:dyDescent="0.25">
      <c r="B4154" s="55" t="s">
        <v>4218</v>
      </c>
      <c r="C4154" s="22">
        <f t="shared" si="64"/>
        <v>0</v>
      </c>
      <c r="D4154" s="22">
        <v>0</v>
      </c>
      <c r="E4154" s="22">
        <v>0</v>
      </c>
      <c r="F4154">
        <v>0</v>
      </c>
    </row>
    <row r="4155" spans="2:6" hidden="1" x14ac:dyDescent="0.25">
      <c r="B4155" s="55" t="s">
        <v>4219</v>
      </c>
      <c r="C4155" s="22">
        <f t="shared" si="64"/>
        <v>0</v>
      </c>
      <c r="D4155" s="22">
        <v>0</v>
      </c>
      <c r="E4155" s="22">
        <v>0</v>
      </c>
      <c r="F4155">
        <v>0</v>
      </c>
    </row>
    <row r="4156" spans="2:6" x14ac:dyDescent="0.25">
      <c r="B4156" s="55" t="s">
        <v>32</v>
      </c>
      <c r="C4156" s="22">
        <f t="shared" si="64"/>
        <v>502119</v>
      </c>
      <c r="D4156" s="22">
        <v>502119</v>
      </c>
      <c r="E4156" s="22">
        <v>0</v>
      </c>
      <c r="F4156">
        <v>0</v>
      </c>
    </row>
    <row r="4157" spans="2:6" hidden="1" x14ac:dyDescent="0.25">
      <c r="B4157" s="55" t="s">
        <v>4220</v>
      </c>
      <c r="C4157" s="22">
        <f t="shared" si="64"/>
        <v>0</v>
      </c>
      <c r="D4157" s="22">
        <v>0</v>
      </c>
      <c r="E4157" s="22">
        <v>0</v>
      </c>
      <c r="F4157">
        <v>0</v>
      </c>
    </row>
    <row r="4158" spans="2:6" x14ac:dyDescent="0.25">
      <c r="B4158" s="55" t="s">
        <v>4221</v>
      </c>
      <c r="C4158" s="22">
        <f t="shared" si="64"/>
        <v>1324</v>
      </c>
      <c r="D4158" s="22">
        <v>1324</v>
      </c>
      <c r="E4158" s="22">
        <v>0</v>
      </c>
      <c r="F4158">
        <v>0</v>
      </c>
    </row>
    <row r="4159" spans="2:6" hidden="1" x14ac:dyDescent="0.25">
      <c r="B4159" s="55" t="s">
        <v>4222</v>
      </c>
      <c r="C4159" s="22">
        <f t="shared" si="64"/>
        <v>0</v>
      </c>
      <c r="D4159" s="22">
        <v>0</v>
      </c>
      <c r="E4159" s="22">
        <v>0</v>
      </c>
      <c r="F4159">
        <v>0</v>
      </c>
    </row>
    <row r="4160" spans="2:6" x14ac:dyDescent="0.25">
      <c r="B4160" s="55" t="s">
        <v>4223</v>
      </c>
      <c r="C4160" s="22">
        <f t="shared" si="64"/>
        <v>2596</v>
      </c>
      <c r="D4160" s="22">
        <v>2596</v>
      </c>
      <c r="E4160" s="22">
        <v>0</v>
      </c>
      <c r="F4160">
        <v>0</v>
      </c>
    </row>
    <row r="4161" spans="2:6" hidden="1" x14ac:dyDescent="0.25">
      <c r="B4161" s="55" t="s">
        <v>482</v>
      </c>
      <c r="C4161" s="22">
        <f t="shared" si="64"/>
        <v>0</v>
      </c>
      <c r="D4161" s="22">
        <v>0</v>
      </c>
      <c r="E4161" s="22">
        <v>0</v>
      </c>
      <c r="F4161">
        <v>0</v>
      </c>
    </row>
    <row r="4162" spans="2:6" x14ac:dyDescent="0.25">
      <c r="B4162" s="55" t="s">
        <v>258</v>
      </c>
      <c r="C4162" s="22">
        <f t="shared" si="64"/>
        <v>54859</v>
      </c>
      <c r="D4162" s="22">
        <v>54859</v>
      </c>
      <c r="E4162" s="22">
        <v>0</v>
      </c>
      <c r="F4162">
        <v>0</v>
      </c>
    </row>
    <row r="4163" spans="2:6" hidden="1" x14ac:dyDescent="0.25">
      <c r="B4163" s="55" t="s">
        <v>420</v>
      </c>
      <c r="C4163" s="22">
        <f t="shared" si="64"/>
        <v>0</v>
      </c>
      <c r="D4163" s="22">
        <v>0</v>
      </c>
      <c r="E4163" s="22">
        <v>0</v>
      </c>
      <c r="F4163">
        <v>0</v>
      </c>
    </row>
    <row r="4164" spans="2:6" hidden="1" x14ac:dyDescent="0.25">
      <c r="B4164" s="55" t="s">
        <v>421</v>
      </c>
      <c r="C4164" s="22">
        <f t="shared" si="64"/>
        <v>0</v>
      </c>
      <c r="D4164" s="22">
        <v>0</v>
      </c>
      <c r="E4164" s="22">
        <v>0</v>
      </c>
      <c r="F4164">
        <v>0</v>
      </c>
    </row>
    <row r="4165" spans="2:6" hidden="1" x14ac:dyDescent="0.25">
      <c r="B4165" s="55" t="s">
        <v>4224</v>
      </c>
      <c r="C4165" s="22">
        <f t="shared" si="64"/>
        <v>0</v>
      </c>
      <c r="D4165" s="22">
        <v>0</v>
      </c>
      <c r="E4165" s="22">
        <v>0</v>
      </c>
      <c r="F4165">
        <v>0</v>
      </c>
    </row>
    <row r="4166" spans="2:6" hidden="1" x14ac:dyDescent="0.25">
      <c r="B4166" s="55" t="s">
        <v>364</v>
      </c>
      <c r="C4166" s="22">
        <f t="shared" ref="C4166:C4229" si="65">D4166-E4166+(F4166)</f>
        <v>0</v>
      </c>
      <c r="D4166" s="22">
        <v>0</v>
      </c>
      <c r="E4166" s="22">
        <v>0</v>
      </c>
      <c r="F4166">
        <v>0</v>
      </c>
    </row>
    <row r="4167" spans="2:6" x14ac:dyDescent="0.25">
      <c r="B4167" s="55" t="s">
        <v>174</v>
      </c>
      <c r="C4167" s="22">
        <f t="shared" si="65"/>
        <v>980</v>
      </c>
      <c r="D4167" s="22">
        <v>980</v>
      </c>
      <c r="E4167" s="22">
        <v>0</v>
      </c>
      <c r="F4167">
        <v>0</v>
      </c>
    </row>
    <row r="4168" spans="2:6" hidden="1" x14ac:dyDescent="0.25">
      <c r="B4168" s="55" t="s">
        <v>4225</v>
      </c>
      <c r="C4168" s="22">
        <f t="shared" si="65"/>
        <v>0</v>
      </c>
      <c r="D4168" s="22">
        <v>0</v>
      </c>
      <c r="E4168" s="22">
        <v>0</v>
      </c>
      <c r="F4168">
        <v>0</v>
      </c>
    </row>
    <row r="4169" spans="2:6" hidden="1" x14ac:dyDescent="0.25">
      <c r="B4169" s="55" t="s">
        <v>7903</v>
      </c>
      <c r="C4169" s="22">
        <f t="shared" si="65"/>
        <v>0</v>
      </c>
      <c r="D4169" s="22">
        <v>0</v>
      </c>
      <c r="E4169" s="22">
        <v>0</v>
      </c>
      <c r="F4169">
        <v>0</v>
      </c>
    </row>
    <row r="4170" spans="2:6" x14ac:dyDescent="0.25">
      <c r="B4170" s="55" t="s">
        <v>243</v>
      </c>
      <c r="C4170" s="22">
        <f t="shared" si="65"/>
        <v>6423</v>
      </c>
      <c r="D4170" s="22">
        <v>6423</v>
      </c>
      <c r="E4170" s="22">
        <v>0</v>
      </c>
      <c r="F4170">
        <v>0</v>
      </c>
    </row>
    <row r="4171" spans="2:6" hidden="1" x14ac:dyDescent="0.25">
      <c r="B4171" s="55" t="s">
        <v>4226</v>
      </c>
      <c r="C4171" s="22">
        <f t="shared" si="65"/>
        <v>0</v>
      </c>
      <c r="D4171" s="22">
        <v>0</v>
      </c>
      <c r="E4171" s="22">
        <v>0</v>
      </c>
      <c r="F4171">
        <v>0</v>
      </c>
    </row>
    <row r="4172" spans="2:6" x14ac:dyDescent="0.25">
      <c r="B4172" s="55" t="s">
        <v>175</v>
      </c>
      <c r="C4172" s="22">
        <f t="shared" si="65"/>
        <v>55367</v>
      </c>
      <c r="D4172" s="22">
        <v>55367</v>
      </c>
      <c r="E4172" s="22">
        <v>0</v>
      </c>
      <c r="F4172">
        <v>0</v>
      </c>
    </row>
    <row r="4173" spans="2:6" x14ac:dyDescent="0.25">
      <c r="B4173" s="55" t="s">
        <v>34</v>
      </c>
      <c r="C4173" s="22">
        <f t="shared" si="65"/>
        <v>18839</v>
      </c>
      <c r="D4173" s="22">
        <v>18839</v>
      </c>
      <c r="E4173" s="22">
        <v>0</v>
      </c>
      <c r="F4173">
        <v>0</v>
      </c>
    </row>
    <row r="4174" spans="2:6" x14ac:dyDescent="0.25">
      <c r="B4174" s="55" t="s">
        <v>483</v>
      </c>
      <c r="C4174" s="22">
        <f t="shared" si="65"/>
        <v>44347</v>
      </c>
      <c r="D4174" s="22">
        <v>44347</v>
      </c>
      <c r="E4174" s="22">
        <v>0</v>
      </c>
      <c r="F4174">
        <v>0</v>
      </c>
    </row>
    <row r="4175" spans="2:6" x14ac:dyDescent="0.25">
      <c r="B4175" s="55" t="s">
        <v>131</v>
      </c>
      <c r="C4175" s="22">
        <f t="shared" si="65"/>
        <v>90811</v>
      </c>
      <c r="D4175" s="22">
        <v>90811</v>
      </c>
      <c r="E4175" s="22">
        <v>0</v>
      </c>
      <c r="F4175">
        <v>0</v>
      </c>
    </row>
    <row r="4176" spans="2:6" x14ac:dyDescent="0.25">
      <c r="B4176" s="55" t="s">
        <v>392</v>
      </c>
      <c r="C4176" s="22">
        <f t="shared" si="65"/>
        <v>106784</v>
      </c>
      <c r="D4176" s="22">
        <v>106784</v>
      </c>
      <c r="E4176" s="22">
        <v>0</v>
      </c>
      <c r="F4176">
        <v>0</v>
      </c>
    </row>
    <row r="4177" spans="2:6" x14ac:dyDescent="0.25">
      <c r="B4177" s="55" t="s">
        <v>393</v>
      </c>
      <c r="C4177" s="22">
        <f t="shared" si="65"/>
        <v>894</v>
      </c>
      <c r="D4177" s="22">
        <v>894</v>
      </c>
      <c r="E4177" s="22">
        <v>0</v>
      </c>
      <c r="F4177">
        <v>0</v>
      </c>
    </row>
    <row r="4178" spans="2:6" x14ac:dyDescent="0.25">
      <c r="B4178" s="55" t="s">
        <v>279</v>
      </c>
      <c r="C4178" s="22">
        <f t="shared" si="65"/>
        <v>299503</v>
      </c>
      <c r="D4178" s="22">
        <v>299503</v>
      </c>
      <c r="E4178" s="22">
        <v>0</v>
      </c>
      <c r="F4178">
        <v>0</v>
      </c>
    </row>
    <row r="4179" spans="2:6" x14ac:dyDescent="0.25">
      <c r="B4179" s="55" t="s">
        <v>36</v>
      </c>
      <c r="C4179" s="22">
        <f t="shared" si="65"/>
        <v>2080</v>
      </c>
      <c r="D4179" s="22">
        <v>2080</v>
      </c>
      <c r="E4179" s="22">
        <v>0</v>
      </c>
      <c r="F4179">
        <v>0</v>
      </c>
    </row>
    <row r="4180" spans="2:6" x14ac:dyDescent="0.25">
      <c r="B4180" s="55" t="s">
        <v>280</v>
      </c>
      <c r="C4180" s="22">
        <f t="shared" si="65"/>
        <v>33460</v>
      </c>
      <c r="D4180" s="22">
        <v>33460</v>
      </c>
      <c r="E4180" s="22">
        <v>0</v>
      </c>
      <c r="F4180">
        <v>0</v>
      </c>
    </row>
    <row r="4181" spans="2:6" hidden="1" x14ac:dyDescent="0.25">
      <c r="B4181" s="55" t="s">
        <v>318</v>
      </c>
      <c r="C4181" s="22">
        <f t="shared" si="65"/>
        <v>0</v>
      </c>
      <c r="D4181" s="22">
        <v>0</v>
      </c>
      <c r="E4181" s="22">
        <v>0</v>
      </c>
      <c r="F4181">
        <v>0</v>
      </c>
    </row>
    <row r="4182" spans="2:6" x14ac:dyDescent="0.25">
      <c r="B4182" s="55" t="s">
        <v>4227</v>
      </c>
      <c r="C4182" s="22">
        <f t="shared" si="65"/>
        <v>136765</v>
      </c>
      <c r="D4182" s="22">
        <v>136765</v>
      </c>
      <c r="E4182" s="22">
        <v>0</v>
      </c>
      <c r="F4182">
        <v>0</v>
      </c>
    </row>
    <row r="4183" spans="2:6" hidden="1" x14ac:dyDescent="0.25">
      <c r="B4183" s="55" t="s">
        <v>365</v>
      </c>
      <c r="C4183" s="22">
        <f t="shared" si="65"/>
        <v>0</v>
      </c>
      <c r="D4183" s="22">
        <v>0</v>
      </c>
      <c r="E4183" s="22">
        <v>0</v>
      </c>
      <c r="F4183">
        <v>0</v>
      </c>
    </row>
    <row r="4184" spans="2:6" x14ac:dyDescent="0.25">
      <c r="B4184" s="55" t="s">
        <v>394</v>
      </c>
      <c r="C4184" s="22">
        <f t="shared" si="65"/>
        <v>51136</v>
      </c>
      <c r="D4184" s="22">
        <v>51136</v>
      </c>
      <c r="E4184" s="22">
        <v>0</v>
      </c>
      <c r="F4184">
        <v>0</v>
      </c>
    </row>
    <row r="4185" spans="2:6" hidden="1" x14ac:dyDescent="0.25">
      <c r="B4185" s="55" t="s">
        <v>512</v>
      </c>
      <c r="C4185" s="22">
        <f t="shared" si="65"/>
        <v>0</v>
      </c>
      <c r="D4185" s="22">
        <v>0</v>
      </c>
      <c r="E4185" s="22">
        <v>0</v>
      </c>
      <c r="F4185">
        <v>0</v>
      </c>
    </row>
    <row r="4186" spans="2:6" hidden="1" x14ac:dyDescent="0.25">
      <c r="B4186" s="55" t="s">
        <v>534</v>
      </c>
      <c r="C4186" s="22">
        <f t="shared" si="65"/>
        <v>0</v>
      </c>
      <c r="D4186" s="22">
        <v>0</v>
      </c>
      <c r="E4186" s="22">
        <v>0</v>
      </c>
      <c r="F4186">
        <v>0</v>
      </c>
    </row>
    <row r="4187" spans="2:6" hidden="1" x14ac:dyDescent="0.25">
      <c r="B4187" s="55" t="s">
        <v>484</v>
      </c>
      <c r="C4187" s="22">
        <f t="shared" si="65"/>
        <v>0</v>
      </c>
      <c r="D4187" s="22">
        <v>0</v>
      </c>
      <c r="E4187" s="22">
        <v>0</v>
      </c>
      <c r="F4187">
        <v>0</v>
      </c>
    </row>
    <row r="4188" spans="2:6" hidden="1" x14ac:dyDescent="0.25">
      <c r="B4188" s="55" t="s">
        <v>4228</v>
      </c>
      <c r="C4188" s="22">
        <f t="shared" si="65"/>
        <v>0</v>
      </c>
      <c r="D4188" s="22">
        <v>0</v>
      </c>
      <c r="E4188" s="22">
        <v>0</v>
      </c>
      <c r="F4188">
        <v>0</v>
      </c>
    </row>
    <row r="4189" spans="2:6" hidden="1" x14ac:dyDescent="0.25">
      <c r="B4189" s="55" t="s">
        <v>319</v>
      </c>
      <c r="C4189" s="22">
        <f t="shared" si="65"/>
        <v>0</v>
      </c>
      <c r="D4189" s="22">
        <v>0</v>
      </c>
      <c r="E4189" s="22">
        <v>0</v>
      </c>
      <c r="F4189">
        <v>0</v>
      </c>
    </row>
    <row r="4190" spans="2:6" x14ac:dyDescent="0.25">
      <c r="B4190" s="55" t="s">
        <v>7904</v>
      </c>
      <c r="C4190" s="22">
        <f t="shared" si="65"/>
        <v>49622</v>
      </c>
      <c r="D4190" s="22">
        <v>49622</v>
      </c>
      <c r="E4190" s="22">
        <v>0</v>
      </c>
      <c r="F4190">
        <v>0</v>
      </c>
    </row>
    <row r="4191" spans="2:6" hidden="1" x14ac:dyDescent="0.25">
      <c r="B4191" s="55" t="s">
        <v>366</v>
      </c>
      <c r="C4191" s="22">
        <f t="shared" si="65"/>
        <v>0</v>
      </c>
      <c r="D4191" s="22">
        <v>0</v>
      </c>
      <c r="E4191" s="22">
        <v>0</v>
      </c>
      <c r="F4191">
        <v>0</v>
      </c>
    </row>
    <row r="4192" spans="2:6" hidden="1" x14ac:dyDescent="0.25">
      <c r="B4192" s="55" t="s">
        <v>547</v>
      </c>
      <c r="C4192" s="22">
        <f t="shared" si="65"/>
        <v>0</v>
      </c>
      <c r="D4192" s="22">
        <v>0</v>
      </c>
      <c r="E4192" s="22">
        <v>0</v>
      </c>
      <c r="F4192">
        <v>0</v>
      </c>
    </row>
    <row r="4193" spans="2:6" x14ac:dyDescent="0.25">
      <c r="B4193" s="55" t="s">
        <v>176</v>
      </c>
      <c r="C4193" s="22">
        <f t="shared" si="65"/>
        <v>300968</v>
      </c>
      <c r="D4193" s="22">
        <v>300968</v>
      </c>
      <c r="E4193" s="22">
        <v>0</v>
      </c>
      <c r="F4193">
        <v>0</v>
      </c>
    </row>
    <row r="4194" spans="2:6" x14ac:dyDescent="0.25">
      <c r="B4194" s="55" t="s">
        <v>281</v>
      </c>
      <c r="C4194" s="22">
        <f t="shared" si="65"/>
        <v>34193</v>
      </c>
      <c r="D4194" s="22">
        <v>34193</v>
      </c>
      <c r="E4194" s="22">
        <v>0</v>
      </c>
      <c r="F4194">
        <v>0</v>
      </c>
    </row>
    <row r="4195" spans="2:6" x14ac:dyDescent="0.25">
      <c r="B4195" s="55" t="s">
        <v>304</v>
      </c>
      <c r="C4195" s="22">
        <f t="shared" si="65"/>
        <v>1024</v>
      </c>
      <c r="D4195" s="22">
        <v>1024</v>
      </c>
      <c r="E4195" s="22">
        <v>0</v>
      </c>
      <c r="F4195">
        <v>0</v>
      </c>
    </row>
    <row r="4196" spans="2:6" x14ac:dyDescent="0.25">
      <c r="B4196" s="55" t="s">
        <v>7625</v>
      </c>
      <c r="C4196" s="22">
        <f t="shared" si="65"/>
        <v>39735</v>
      </c>
      <c r="D4196" s="22">
        <v>39735</v>
      </c>
      <c r="E4196" s="22">
        <v>0</v>
      </c>
      <c r="F4196">
        <v>0</v>
      </c>
    </row>
    <row r="4197" spans="2:6" x14ac:dyDescent="0.25">
      <c r="B4197" s="55" t="s">
        <v>177</v>
      </c>
      <c r="C4197" s="22">
        <f t="shared" si="65"/>
        <v>125650</v>
      </c>
      <c r="D4197" s="22">
        <v>125650</v>
      </c>
      <c r="E4197" s="22">
        <v>0</v>
      </c>
      <c r="F4197">
        <v>0</v>
      </c>
    </row>
    <row r="4198" spans="2:6" hidden="1" x14ac:dyDescent="0.25">
      <c r="B4198" s="55" t="s">
        <v>4229</v>
      </c>
      <c r="C4198" s="22">
        <f t="shared" si="65"/>
        <v>0</v>
      </c>
      <c r="D4198" s="22">
        <v>0</v>
      </c>
      <c r="E4198" s="22">
        <v>0</v>
      </c>
      <c r="F4198">
        <v>0</v>
      </c>
    </row>
    <row r="4199" spans="2:6" hidden="1" x14ac:dyDescent="0.25">
      <c r="B4199" s="55" t="s">
        <v>485</v>
      </c>
      <c r="C4199" s="22">
        <f t="shared" si="65"/>
        <v>0</v>
      </c>
      <c r="D4199" s="22">
        <v>0</v>
      </c>
      <c r="E4199" s="22">
        <v>0</v>
      </c>
      <c r="F4199">
        <v>0</v>
      </c>
    </row>
    <row r="4200" spans="2:6" hidden="1" x14ac:dyDescent="0.25">
      <c r="B4200" s="55" t="s">
        <v>4230</v>
      </c>
      <c r="C4200" s="22">
        <f t="shared" si="65"/>
        <v>0</v>
      </c>
      <c r="D4200" s="22">
        <v>0</v>
      </c>
      <c r="E4200" s="22">
        <v>0</v>
      </c>
      <c r="F4200">
        <v>0</v>
      </c>
    </row>
    <row r="4201" spans="2:6" x14ac:dyDescent="0.25">
      <c r="B4201" s="55" t="s">
        <v>320</v>
      </c>
      <c r="C4201" s="22">
        <f t="shared" si="65"/>
        <v>3579910</v>
      </c>
      <c r="D4201" s="22">
        <v>3579910</v>
      </c>
      <c r="E4201" s="22">
        <v>0</v>
      </c>
      <c r="F4201">
        <v>0</v>
      </c>
    </row>
    <row r="4202" spans="2:6" hidden="1" x14ac:dyDescent="0.25">
      <c r="B4202" s="55" t="s">
        <v>4231</v>
      </c>
      <c r="C4202" s="22">
        <f t="shared" si="65"/>
        <v>0</v>
      </c>
      <c r="D4202" s="22">
        <v>0</v>
      </c>
      <c r="E4202" s="22">
        <v>0</v>
      </c>
      <c r="F4202">
        <v>0</v>
      </c>
    </row>
    <row r="4203" spans="2:6" hidden="1" x14ac:dyDescent="0.25">
      <c r="B4203" s="55" t="s">
        <v>4232</v>
      </c>
      <c r="C4203" s="22">
        <f t="shared" si="65"/>
        <v>0</v>
      </c>
      <c r="D4203" s="22">
        <v>0</v>
      </c>
      <c r="E4203" s="22">
        <v>0</v>
      </c>
      <c r="F4203">
        <v>0</v>
      </c>
    </row>
    <row r="4204" spans="2:6" hidden="1" x14ac:dyDescent="0.25">
      <c r="B4204" s="55" t="s">
        <v>4233</v>
      </c>
      <c r="C4204" s="22">
        <f t="shared" si="65"/>
        <v>0</v>
      </c>
      <c r="D4204" s="22">
        <v>0</v>
      </c>
      <c r="E4204" s="22">
        <v>0</v>
      </c>
      <c r="F4204">
        <v>0</v>
      </c>
    </row>
    <row r="4205" spans="2:6" hidden="1" x14ac:dyDescent="0.25">
      <c r="B4205" s="55" t="s">
        <v>4234</v>
      </c>
      <c r="C4205" s="22">
        <f t="shared" si="65"/>
        <v>0</v>
      </c>
      <c r="D4205" s="22">
        <v>0</v>
      </c>
      <c r="E4205" s="22">
        <v>0</v>
      </c>
      <c r="F4205">
        <v>0</v>
      </c>
    </row>
    <row r="4206" spans="2:6" hidden="1" x14ac:dyDescent="0.25">
      <c r="B4206" s="55" t="s">
        <v>4235</v>
      </c>
      <c r="C4206" s="22">
        <f t="shared" si="65"/>
        <v>0</v>
      </c>
      <c r="D4206" s="22">
        <v>0</v>
      </c>
      <c r="E4206" s="22">
        <v>0</v>
      </c>
      <c r="F4206">
        <v>0</v>
      </c>
    </row>
    <row r="4207" spans="2:6" hidden="1" x14ac:dyDescent="0.25">
      <c r="B4207" s="55" t="s">
        <v>4236</v>
      </c>
      <c r="C4207" s="22">
        <f t="shared" si="65"/>
        <v>0</v>
      </c>
      <c r="D4207" s="22">
        <v>0</v>
      </c>
      <c r="E4207" s="22">
        <v>0</v>
      </c>
      <c r="F4207">
        <v>0</v>
      </c>
    </row>
    <row r="4208" spans="2:6" hidden="1" x14ac:dyDescent="0.25">
      <c r="B4208" s="55" t="s">
        <v>4237</v>
      </c>
      <c r="C4208" s="22">
        <f t="shared" si="65"/>
        <v>0</v>
      </c>
      <c r="D4208" s="22">
        <v>0</v>
      </c>
      <c r="E4208" s="22">
        <v>0</v>
      </c>
      <c r="F4208">
        <v>0</v>
      </c>
    </row>
    <row r="4209" spans="2:6" x14ac:dyDescent="0.25">
      <c r="B4209" s="55" t="s">
        <v>4238</v>
      </c>
      <c r="C4209" s="22">
        <f t="shared" si="65"/>
        <v>300</v>
      </c>
      <c r="D4209" s="22">
        <v>300</v>
      </c>
      <c r="E4209" s="22">
        <v>0</v>
      </c>
      <c r="F4209">
        <v>0</v>
      </c>
    </row>
    <row r="4210" spans="2:6" hidden="1" x14ac:dyDescent="0.25">
      <c r="B4210" s="55" t="s">
        <v>132</v>
      </c>
      <c r="C4210" s="22">
        <f t="shared" si="65"/>
        <v>0</v>
      </c>
      <c r="D4210" s="22">
        <v>0</v>
      </c>
      <c r="E4210" s="22">
        <v>0</v>
      </c>
      <c r="F4210">
        <v>0</v>
      </c>
    </row>
    <row r="4211" spans="2:6" hidden="1" x14ac:dyDescent="0.25">
      <c r="B4211" s="55" t="s">
        <v>4239</v>
      </c>
      <c r="C4211" s="22">
        <f t="shared" si="65"/>
        <v>0</v>
      </c>
      <c r="D4211" s="22">
        <v>0</v>
      </c>
      <c r="E4211" s="22">
        <v>0</v>
      </c>
      <c r="F4211">
        <v>0</v>
      </c>
    </row>
    <row r="4212" spans="2:6" hidden="1" x14ac:dyDescent="0.25">
      <c r="B4212" s="55" t="s">
        <v>4240</v>
      </c>
      <c r="C4212" s="22">
        <f t="shared" si="65"/>
        <v>0</v>
      </c>
      <c r="D4212" s="22">
        <v>0</v>
      </c>
      <c r="E4212" s="22">
        <v>0</v>
      </c>
      <c r="F4212">
        <v>0</v>
      </c>
    </row>
    <row r="4213" spans="2:6" x14ac:dyDescent="0.25">
      <c r="B4213" s="55" t="s">
        <v>422</v>
      </c>
      <c r="C4213" s="22">
        <f t="shared" si="65"/>
        <v>37777</v>
      </c>
      <c r="D4213" s="22">
        <v>37777</v>
      </c>
      <c r="E4213" s="22">
        <v>0</v>
      </c>
      <c r="F4213">
        <v>0</v>
      </c>
    </row>
    <row r="4214" spans="2:6" hidden="1" x14ac:dyDescent="0.25">
      <c r="B4214" s="55" t="s">
        <v>486</v>
      </c>
      <c r="C4214" s="22">
        <f t="shared" si="65"/>
        <v>0</v>
      </c>
      <c r="D4214" s="22">
        <v>0</v>
      </c>
      <c r="E4214" s="22">
        <v>0</v>
      </c>
      <c r="F4214">
        <v>0</v>
      </c>
    </row>
    <row r="4215" spans="2:6" hidden="1" x14ac:dyDescent="0.25">
      <c r="B4215" s="55" t="s">
        <v>487</v>
      </c>
      <c r="C4215" s="22">
        <f t="shared" si="65"/>
        <v>0</v>
      </c>
      <c r="D4215" s="22">
        <v>0</v>
      </c>
      <c r="E4215" s="22">
        <v>0</v>
      </c>
      <c r="F4215">
        <v>0</v>
      </c>
    </row>
    <row r="4216" spans="2:6" x14ac:dyDescent="0.25">
      <c r="B4216" s="55" t="s">
        <v>178</v>
      </c>
      <c r="C4216" s="22">
        <f t="shared" si="65"/>
        <v>48408</v>
      </c>
      <c r="D4216" s="22">
        <v>48408</v>
      </c>
      <c r="E4216" s="22">
        <v>0</v>
      </c>
      <c r="F4216">
        <v>0</v>
      </c>
    </row>
    <row r="4217" spans="2:6" hidden="1" x14ac:dyDescent="0.25">
      <c r="B4217" s="55" t="s">
        <v>133</v>
      </c>
      <c r="C4217" s="22">
        <f t="shared" si="65"/>
        <v>0</v>
      </c>
      <c r="D4217" s="22">
        <v>0</v>
      </c>
      <c r="E4217" s="22">
        <v>0</v>
      </c>
      <c r="F4217">
        <v>0</v>
      </c>
    </row>
    <row r="4218" spans="2:6" hidden="1" x14ac:dyDescent="0.25">
      <c r="B4218" s="55" t="s">
        <v>4241</v>
      </c>
      <c r="C4218" s="22">
        <f t="shared" si="65"/>
        <v>0</v>
      </c>
      <c r="D4218" s="22">
        <v>0</v>
      </c>
      <c r="E4218" s="22">
        <v>0</v>
      </c>
      <c r="F4218">
        <v>0</v>
      </c>
    </row>
    <row r="4219" spans="2:6" hidden="1" x14ac:dyDescent="0.25">
      <c r="B4219" s="55" t="s">
        <v>423</v>
      </c>
      <c r="C4219" s="22">
        <f t="shared" si="65"/>
        <v>0</v>
      </c>
      <c r="D4219" s="22">
        <v>0</v>
      </c>
      <c r="E4219" s="22">
        <v>0</v>
      </c>
      <c r="F4219">
        <v>0</v>
      </c>
    </row>
    <row r="4220" spans="2:6" hidden="1" x14ac:dyDescent="0.25">
      <c r="B4220" s="55" t="s">
        <v>4242</v>
      </c>
      <c r="C4220" s="22">
        <f t="shared" si="65"/>
        <v>0</v>
      </c>
      <c r="D4220" s="22">
        <v>0</v>
      </c>
      <c r="E4220" s="22">
        <v>0</v>
      </c>
      <c r="F4220">
        <v>0</v>
      </c>
    </row>
    <row r="4221" spans="2:6" hidden="1" x14ac:dyDescent="0.25">
      <c r="B4221" s="55" t="s">
        <v>4243</v>
      </c>
      <c r="C4221" s="22">
        <f t="shared" si="65"/>
        <v>0</v>
      </c>
      <c r="D4221" s="22">
        <v>0</v>
      </c>
      <c r="E4221" s="22">
        <v>0</v>
      </c>
      <c r="F4221">
        <v>0</v>
      </c>
    </row>
    <row r="4222" spans="2:6" hidden="1" x14ac:dyDescent="0.25">
      <c r="B4222" s="55" t="s">
        <v>4244</v>
      </c>
      <c r="C4222" s="22">
        <f t="shared" si="65"/>
        <v>0</v>
      </c>
      <c r="D4222" s="22">
        <v>0</v>
      </c>
      <c r="E4222" s="22">
        <v>0</v>
      </c>
      <c r="F4222">
        <v>0</v>
      </c>
    </row>
    <row r="4223" spans="2:6" x14ac:dyDescent="0.25">
      <c r="B4223" s="55" t="s">
        <v>252</v>
      </c>
      <c r="C4223" s="22">
        <f t="shared" si="65"/>
        <v>183171</v>
      </c>
      <c r="D4223" s="22">
        <v>183171</v>
      </c>
      <c r="E4223" s="22">
        <v>0</v>
      </c>
      <c r="F4223">
        <v>0</v>
      </c>
    </row>
    <row r="4224" spans="2:6" hidden="1" x14ac:dyDescent="0.25">
      <c r="B4224" s="55" t="s">
        <v>4245</v>
      </c>
      <c r="C4224" s="22">
        <f t="shared" si="65"/>
        <v>0</v>
      </c>
      <c r="D4224" s="22">
        <v>0</v>
      </c>
      <c r="E4224" s="22">
        <v>0</v>
      </c>
      <c r="F4224">
        <v>0</v>
      </c>
    </row>
    <row r="4225" spans="2:6" x14ac:dyDescent="0.25">
      <c r="B4225" s="55" t="s">
        <v>4246</v>
      </c>
      <c r="C4225" s="22">
        <f t="shared" si="65"/>
        <v>18623</v>
      </c>
      <c r="D4225" s="22">
        <v>18623</v>
      </c>
      <c r="E4225" s="22">
        <v>0</v>
      </c>
      <c r="F4225">
        <v>0</v>
      </c>
    </row>
    <row r="4226" spans="2:6" hidden="1" x14ac:dyDescent="0.25">
      <c r="B4226" s="55" t="s">
        <v>4247</v>
      </c>
      <c r="C4226" s="22">
        <f t="shared" si="65"/>
        <v>0</v>
      </c>
      <c r="D4226" s="22">
        <v>0</v>
      </c>
      <c r="E4226" s="22">
        <v>0</v>
      </c>
      <c r="F4226">
        <v>0</v>
      </c>
    </row>
    <row r="4227" spans="2:6" hidden="1" x14ac:dyDescent="0.25">
      <c r="B4227" s="55" t="s">
        <v>4248</v>
      </c>
      <c r="C4227" s="22">
        <f t="shared" si="65"/>
        <v>0</v>
      </c>
      <c r="D4227" s="22">
        <v>0</v>
      </c>
      <c r="E4227" s="22">
        <v>0</v>
      </c>
      <c r="F4227">
        <v>0</v>
      </c>
    </row>
    <row r="4228" spans="2:6" x14ac:dyDescent="0.25">
      <c r="B4228" s="55" t="s">
        <v>259</v>
      </c>
      <c r="C4228" s="22">
        <f t="shared" si="65"/>
        <v>292855</v>
      </c>
      <c r="D4228" s="22">
        <v>292855</v>
      </c>
      <c r="E4228" s="22">
        <v>0</v>
      </c>
      <c r="F4228">
        <v>0</v>
      </c>
    </row>
    <row r="4229" spans="2:6" hidden="1" x14ac:dyDescent="0.25">
      <c r="B4229" s="55" t="s">
        <v>4249</v>
      </c>
      <c r="C4229" s="22">
        <f t="shared" si="65"/>
        <v>0</v>
      </c>
      <c r="D4229" s="22">
        <v>0</v>
      </c>
      <c r="E4229" s="22">
        <v>0</v>
      </c>
      <c r="F4229">
        <v>0</v>
      </c>
    </row>
    <row r="4230" spans="2:6" hidden="1" x14ac:dyDescent="0.25">
      <c r="B4230" s="55" t="s">
        <v>4250</v>
      </c>
      <c r="C4230" s="22">
        <f t="shared" ref="C4230:C4293" si="66">D4230-E4230+(F4230)</f>
        <v>0</v>
      </c>
      <c r="D4230" s="22">
        <v>0</v>
      </c>
      <c r="E4230" s="22">
        <v>0</v>
      </c>
      <c r="F4230">
        <v>0</v>
      </c>
    </row>
    <row r="4231" spans="2:6" hidden="1" x14ac:dyDescent="0.25">
      <c r="B4231" s="55" t="s">
        <v>450</v>
      </c>
      <c r="C4231" s="22">
        <f t="shared" si="66"/>
        <v>0</v>
      </c>
      <c r="D4231" s="22">
        <v>0</v>
      </c>
      <c r="E4231" s="22">
        <v>0</v>
      </c>
      <c r="F4231">
        <v>0</v>
      </c>
    </row>
    <row r="4232" spans="2:6" hidden="1" x14ac:dyDescent="0.25">
      <c r="B4232" s="55" t="s">
        <v>4251</v>
      </c>
      <c r="C4232" s="22">
        <f t="shared" si="66"/>
        <v>0</v>
      </c>
      <c r="D4232" s="22">
        <v>0</v>
      </c>
      <c r="E4232" s="22">
        <v>0</v>
      </c>
      <c r="F4232">
        <v>0</v>
      </c>
    </row>
    <row r="4233" spans="2:6" hidden="1" x14ac:dyDescent="0.25">
      <c r="B4233" s="55" t="s">
        <v>4252</v>
      </c>
      <c r="C4233" s="22">
        <f t="shared" si="66"/>
        <v>0</v>
      </c>
      <c r="D4233" s="22">
        <v>0</v>
      </c>
      <c r="E4233" s="22">
        <v>0</v>
      </c>
      <c r="F4233">
        <v>0</v>
      </c>
    </row>
    <row r="4234" spans="2:6" hidden="1" x14ac:dyDescent="0.25">
      <c r="B4234" s="55" t="s">
        <v>4253</v>
      </c>
      <c r="C4234" s="22">
        <f t="shared" si="66"/>
        <v>0</v>
      </c>
      <c r="D4234" s="22">
        <v>0</v>
      </c>
      <c r="E4234" s="22">
        <v>0</v>
      </c>
      <c r="F4234">
        <v>0</v>
      </c>
    </row>
    <row r="4235" spans="2:6" hidden="1" x14ac:dyDescent="0.25">
      <c r="B4235" s="55" t="s">
        <v>4254</v>
      </c>
      <c r="C4235" s="22">
        <f t="shared" si="66"/>
        <v>0</v>
      </c>
      <c r="D4235" s="22">
        <v>0</v>
      </c>
      <c r="E4235" s="22">
        <v>0</v>
      </c>
      <c r="F4235">
        <v>0</v>
      </c>
    </row>
    <row r="4236" spans="2:6" x14ac:dyDescent="0.25">
      <c r="B4236" s="55" t="s">
        <v>226</v>
      </c>
      <c r="C4236" s="22">
        <f t="shared" si="66"/>
        <v>356</v>
      </c>
      <c r="D4236" s="22">
        <v>356</v>
      </c>
      <c r="E4236" s="22">
        <v>0</v>
      </c>
      <c r="F4236">
        <v>0</v>
      </c>
    </row>
    <row r="4237" spans="2:6" hidden="1" x14ac:dyDescent="0.25">
      <c r="B4237" s="55" t="s">
        <v>4255</v>
      </c>
      <c r="C4237" s="22">
        <f t="shared" si="66"/>
        <v>0</v>
      </c>
      <c r="D4237" s="22">
        <v>0</v>
      </c>
      <c r="E4237" s="22">
        <v>0</v>
      </c>
      <c r="F4237">
        <v>0</v>
      </c>
    </row>
    <row r="4238" spans="2:6" hidden="1" x14ac:dyDescent="0.25">
      <c r="B4238" s="55" t="s">
        <v>4256</v>
      </c>
      <c r="C4238" s="22">
        <f t="shared" si="66"/>
        <v>0</v>
      </c>
      <c r="D4238" s="22">
        <v>0</v>
      </c>
      <c r="E4238" s="22">
        <v>0</v>
      </c>
      <c r="F4238">
        <v>0</v>
      </c>
    </row>
    <row r="4239" spans="2:6" hidden="1" x14ac:dyDescent="0.25">
      <c r="B4239" s="55" t="s">
        <v>4257</v>
      </c>
      <c r="C4239" s="22">
        <f t="shared" si="66"/>
        <v>0</v>
      </c>
      <c r="D4239" s="22">
        <v>0</v>
      </c>
      <c r="E4239" s="22">
        <v>0</v>
      </c>
      <c r="F4239">
        <v>0</v>
      </c>
    </row>
    <row r="4240" spans="2:6" hidden="1" x14ac:dyDescent="0.25">
      <c r="B4240" s="55" t="s">
        <v>4258</v>
      </c>
      <c r="C4240" s="22">
        <f t="shared" si="66"/>
        <v>0</v>
      </c>
      <c r="D4240" s="22">
        <v>0</v>
      </c>
      <c r="E4240" s="22">
        <v>0</v>
      </c>
      <c r="F4240">
        <v>0</v>
      </c>
    </row>
    <row r="4241" spans="2:6" hidden="1" x14ac:dyDescent="0.25">
      <c r="B4241" s="55" t="s">
        <v>4259</v>
      </c>
      <c r="C4241" s="22">
        <f t="shared" si="66"/>
        <v>0</v>
      </c>
      <c r="D4241" s="22">
        <v>0</v>
      </c>
      <c r="E4241" s="22">
        <v>0</v>
      </c>
      <c r="F4241">
        <v>0</v>
      </c>
    </row>
    <row r="4242" spans="2:6" x14ac:dyDescent="0.25">
      <c r="B4242" s="55" t="s">
        <v>260</v>
      </c>
      <c r="C4242" s="22">
        <f t="shared" si="66"/>
        <v>28860</v>
      </c>
      <c r="D4242" s="22">
        <v>28860</v>
      </c>
      <c r="E4242" s="22">
        <v>0</v>
      </c>
      <c r="F4242">
        <v>0</v>
      </c>
    </row>
    <row r="4243" spans="2:6" x14ac:dyDescent="0.25">
      <c r="B4243" s="55" t="s">
        <v>4260</v>
      </c>
      <c r="C4243" s="22">
        <f t="shared" si="66"/>
        <v>68654</v>
      </c>
      <c r="D4243" s="22">
        <v>68654</v>
      </c>
      <c r="E4243" s="22">
        <v>0</v>
      </c>
      <c r="F4243">
        <v>0</v>
      </c>
    </row>
    <row r="4244" spans="2:6" hidden="1" x14ac:dyDescent="0.25">
      <c r="B4244" s="55" t="s">
        <v>488</v>
      </c>
      <c r="C4244" s="22">
        <f t="shared" si="66"/>
        <v>0</v>
      </c>
      <c r="D4244" s="22">
        <v>0</v>
      </c>
      <c r="E4244" s="22">
        <v>0</v>
      </c>
      <c r="F4244">
        <v>0</v>
      </c>
    </row>
    <row r="4245" spans="2:6" x14ac:dyDescent="0.25">
      <c r="B4245" s="55" t="s">
        <v>227</v>
      </c>
      <c r="C4245" s="22">
        <f t="shared" si="66"/>
        <v>1977</v>
      </c>
      <c r="D4245" s="22">
        <v>1977</v>
      </c>
      <c r="E4245" s="22">
        <v>0</v>
      </c>
      <c r="F4245">
        <v>0</v>
      </c>
    </row>
    <row r="4246" spans="2:6" hidden="1" x14ac:dyDescent="0.25">
      <c r="B4246" s="55" t="s">
        <v>457</v>
      </c>
      <c r="C4246" s="22">
        <f t="shared" si="66"/>
        <v>0</v>
      </c>
      <c r="D4246" s="22">
        <v>0</v>
      </c>
      <c r="E4246" s="22">
        <v>0</v>
      </c>
      <c r="F4246">
        <v>0</v>
      </c>
    </row>
    <row r="4247" spans="2:6" hidden="1" x14ac:dyDescent="0.25">
      <c r="B4247" s="55" t="s">
        <v>4261</v>
      </c>
      <c r="C4247" s="22">
        <f t="shared" si="66"/>
        <v>0</v>
      </c>
      <c r="D4247" s="22">
        <v>0</v>
      </c>
      <c r="E4247" s="22">
        <v>0</v>
      </c>
      <c r="F4247">
        <v>0</v>
      </c>
    </row>
    <row r="4248" spans="2:6" hidden="1" x14ac:dyDescent="0.25">
      <c r="B4248" s="55" t="s">
        <v>4262</v>
      </c>
      <c r="C4248" s="22">
        <f t="shared" si="66"/>
        <v>0</v>
      </c>
      <c r="D4248" s="22">
        <v>0</v>
      </c>
      <c r="E4248" s="22">
        <v>0</v>
      </c>
      <c r="F4248">
        <v>0</v>
      </c>
    </row>
    <row r="4249" spans="2:6" hidden="1" x14ac:dyDescent="0.25">
      <c r="B4249" s="55" t="s">
        <v>4263</v>
      </c>
      <c r="C4249" s="22">
        <f t="shared" si="66"/>
        <v>0</v>
      </c>
      <c r="D4249" s="22">
        <v>0</v>
      </c>
      <c r="E4249" s="22">
        <v>0</v>
      </c>
      <c r="F4249">
        <v>0</v>
      </c>
    </row>
    <row r="4250" spans="2:6" hidden="1" x14ac:dyDescent="0.25">
      <c r="B4250" s="55" t="s">
        <v>4264</v>
      </c>
      <c r="C4250" s="22">
        <f t="shared" si="66"/>
        <v>0</v>
      </c>
      <c r="D4250" s="22">
        <v>0</v>
      </c>
      <c r="E4250" s="22">
        <v>0</v>
      </c>
      <c r="F4250">
        <v>0</v>
      </c>
    </row>
    <row r="4251" spans="2:6" hidden="1" x14ac:dyDescent="0.25">
      <c r="B4251" s="55" t="s">
        <v>4265</v>
      </c>
      <c r="C4251" s="22">
        <f t="shared" si="66"/>
        <v>0</v>
      </c>
      <c r="D4251" s="22">
        <v>0</v>
      </c>
      <c r="E4251" s="22">
        <v>0</v>
      </c>
      <c r="F4251">
        <v>0</v>
      </c>
    </row>
    <row r="4252" spans="2:6" hidden="1" x14ac:dyDescent="0.25">
      <c r="B4252" s="55" t="s">
        <v>4266</v>
      </c>
      <c r="C4252" s="22">
        <f t="shared" si="66"/>
        <v>0</v>
      </c>
      <c r="D4252" s="22">
        <v>0</v>
      </c>
      <c r="E4252" s="22">
        <v>0</v>
      </c>
      <c r="F4252">
        <v>0</v>
      </c>
    </row>
    <row r="4253" spans="2:6" hidden="1" x14ac:dyDescent="0.25">
      <c r="B4253" s="55" t="s">
        <v>4267</v>
      </c>
      <c r="C4253" s="22">
        <f t="shared" si="66"/>
        <v>0</v>
      </c>
      <c r="D4253" s="22">
        <v>0</v>
      </c>
      <c r="E4253" s="22">
        <v>0</v>
      </c>
      <c r="F4253">
        <v>0</v>
      </c>
    </row>
    <row r="4254" spans="2:6" hidden="1" x14ac:dyDescent="0.25">
      <c r="B4254" s="55" t="s">
        <v>4268</v>
      </c>
      <c r="C4254" s="22">
        <f t="shared" si="66"/>
        <v>0</v>
      </c>
      <c r="D4254" s="22">
        <v>0</v>
      </c>
      <c r="E4254" s="22">
        <v>0</v>
      </c>
      <c r="F4254">
        <v>0</v>
      </c>
    </row>
    <row r="4255" spans="2:6" hidden="1" x14ac:dyDescent="0.25">
      <c r="B4255" s="55" t="s">
        <v>4269</v>
      </c>
      <c r="C4255" s="22">
        <f t="shared" si="66"/>
        <v>0</v>
      </c>
      <c r="D4255" s="22">
        <v>0</v>
      </c>
      <c r="E4255" s="22">
        <v>0</v>
      </c>
      <c r="F4255">
        <v>0</v>
      </c>
    </row>
    <row r="4256" spans="2:6" hidden="1" x14ac:dyDescent="0.25">
      <c r="B4256" s="55" t="s">
        <v>4270</v>
      </c>
      <c r="C4256" s="22">
        <f t="shared" si="66"/>
        <v>0</v>
      </c>
      <c r="D4256" s="22">
        <v>0</v>
      </c>
      <c r="E4256" s="22">
        <v>0</v>
      </c>
      <c r="F4256">
        <v>0</v>
      </c>
    </row>
    <row r="4257" spans="2:6" hidden="1" x14ac:dyDescent="0.25">
      <c r="B4257" s="55" t="s">
        <v>4271</v>
      </c>
      <c r="C4257" s="22">
        <f t="shared" si="66"/>
        <v>0</v>
      </c>
      <c r="D4257" s="22">
        <v>0</v>
      </c>
      <c r="E4257" s="22">
        <v>0</v>
      </c>
      <c r="F4257">
        <v>0</v>
      </c>
    </row>
    <row r="4258" spans="2:6" hidden="1" x14ac:dyDescent="0.25">
      <c r="B4258" s="55" t="s">
        <v>4272</v>
      </c>
      <c r="C4258" s="22">
        <f t="shared" si="66"/>
        <v>0</v>
      </c>
      <c r="D4258" s="22">
        <v>0</v>
      </c>
      <c r="E4258" s="22">
        <v>0</v>
      </c>
      <c r="F4258">
        <v>0</v>
      </c>
    </row>
    <row r="4259" spans="2:6" hidden="1" x14ac:dyDescent="0.25">
      <c r="B4259" s="55" t="s">
        <v>4273</v>
      </c>
      <c r="C4259" s="22">
        <f t="shared" si="66"/>
        <v>0</v>
      </c>
      <c r="D4259" s="22">
        <v>0</v>
      </c>
      <c r="E4259" s="22">
        <v>0</v>
      </c>
      <c r="F4259">
        <v>0</v>
      </c>
    </row>
    <row r="4260" spans="2:6" hidden="1" x14ac:dyDescent="0.25">
      <c r="B4260" s="55" t="s">
        <v>4274</v>
      </c>
      <c r="C4260" s="22">
        <f t="shared" si="66"/>
        <v>0</v>
      </c>
      <c r="D4260" s="22">
        <v>0</v>
      </c>
      <c r="E4260" s="22">
        <v>0</v>
      </c>
      <c r="F4260">
        <v>0</v>
      </c>
    </row>
    <row r="4261" spans="2:6" hidden="1" x14ac:dyDescent="0.25">
      <c r="B4261" s="55" t="s">
        <v>4275</v>
      </c>
      <c r="C4261" s="22">
        <f t="shared" si="66"/>
        <v>0</v>
      </c>
      <c r="D4261" s="22">
        <v>0</v>
      </c>
      <c r="E4261" s="22">
        <v>0</v>
      </c>
      <c r="F4261">
        <v>0</v>
      </c>
    </row>
    <row r="4262" spans="2:6" hidden="1" x14ac:dyDescent="0.25">
      <c r="B4262" s="55" t="s">
        <v>4276</v>
      </c>
      <c r="C4262" s="22">
        <f t="shared" si="66"/>
        <v>0</v>
      </c>
      <c r="D4262" s="22">
        <v>0</v>
      </c>
      <c r="E4262" s="22">
        <v>0</v>
      </c>
      <c r="F4262">
        <v>0</v>
      </c>
    </row>
    <row r="4263" spans="2:6" hidden="1" x14ac:dyDescent="0.25">
      <c r="B4263" s="55" t="s">
        <v>4277</v>
      </c>
      <c r="C4263" s="22">
        <f t="shared" si="66"/>
        <v>0</v>
      </c>
      <c r="D4263" s="22">
        <v>0</v>
      </c>
      <c r="E4263" s="22">
        <v>0</v>
      </c>
      <c r="F4263">
        <v>0</v>
      </c>
    </row>
    <row r="4264" spans="2:6" hidden="1" x14ac:dyDescent="0.25">
      <c r="B4264" s="55" t="s">
        <v>4278</v>
      </c>
      <c r="C4264" s="22">
        <f t="shared" si="66"/>
        <v>0</v>
      </c>
      <c r="D4264" s="22">
        <v>0</v>
      </c>
      <c r="E4264" s="22">
        <v>0</v>
      </c>
      <c r="F4264">
        <v>0</v>
      </c>
    </row>
    <row r="4265" spans="2:6" hidden="1" x14ac:dyDescent="0.25">
      <c r="B4265" s="55" t="s">
        <v>4279</v>
      </c>
      <c r="C4265" s="22">
        <f t="shared" si="66"/>
        <v>0</v>
      </c>
      <c r="D4265" s="22">
        <v>0</v>
      </c>
      <c r="E4265" s="22">
        <v>0</v>
      </c>
      <c r="F4265">
        <v>0</v>
      </c>
    </row>
    <row r="4266" spans="2:6" hidden="1" x14ac:dyDescent="0.25">
      <c r="B4266" s="55" t="s">
        <v>4280</v>
      </c>
      <c r="C4266" s="22">
        <f t="shared" si="66"/>
        <v>0</v>
      </c>
      <c r="D4266" s="22">
        <v>0</v>
      </c>
      <c r="E4266" s="22">
        <v>0</v>
      </c>
      <c r="F4266">
        <v>0</v>
      </c>
    </row>
    <row r="4267" spans="2:6" hidden="1" x14ac:dyDescent="0.25">
      <c r="B4267" s="55" t="s">
        <v>4281</v>
      </c>
      <c r="C4267" s="22">
        <f t="shared" si="66"/>
        <v>0</v>
      </c>
      <c r="D4267" s="22">
        <v>0</v>
      </c>
      <c r="E4267" s="22">
        <v>0</v>
      </c>
      <c r="F4267">
        <v>0</v>
      </c>
    </row>
    <row r="4268" spans="2:6" hidden="1" x14ac:dyDescent="0.25">
      <c r="B4268" s="55" t="s">
        <v>4282</v>
      </c>
      <c r="C4268" s="22">
        <f t="shared" si="66"/>
        <v>0</v>
      </c>
      <c r="D4268" s="22">
        <v>0</v>
      </c>
      <c r="E4268" s="22">
        <v>0</v>
      </c>
      <c r="F4268">
        <v>0</v>
      </c>
    </row>
    <row r="4269" spans="2:6" hidden="1" x14ac:dyDescent="0.25">
      <c r="B4269" s="55" t="s">
        <v>4283</v>
      </c>
      <c r="C4269" s="22">
        <f t="shared" si="66"/>
        <v>0</v>
      </c>
      <c r="D4269" s="22">
        <v>0</v>
      </c>
      <c r="E4269" s="22">
        <v>0</v>
      </c>
      <c r="F4269">
        <v>0</v>
      </c>
    </row>
    <row r="4270" spans="2:6" hidden="1" x14ac:dyDescent="0.25">
      <c r="B4270" s="55" t="s">
        <v>4284</v>
      </c>
      <c r="C4270" s="22">
        <f t="shared" si="66"/>
        <v>0</v>
      </c>
      <c r="D4270" s="22">
        <v>0</v>
      </c>
      <c r="E4270" s="22">
        <v>0</v>
      </c>
      <c r="F4270">
        <v>0</v>
      </c>
    </row>
    <row r="4271" spans="2:6" hidden="1" x14ac:dyDescent="0.25">
      <c r="B4271" s="55" t="s">
        <v>4285</v>
      </c>
      <c r="C4271" s="22">
        <f t="shared" si="66"/>
        <v>0</v>
      </c>
      <c r="D4271" s="22">
        <v>0</v>
      </c>
      <c r="E4271" s="22">
        <v>0</v>
      </c>
      <c r="F4271">
        <v>0</v>
      </c>
    </row>
    <row r="4272" spans="2:6" hidden="1" x14ac:dyDescent="0.25">
      <c r="B4272" s="55" t="s">
        <v>4286</v>
      </c>
      <c r="C4272" s="22">
        <f t="shared" si="66"/>
        <v>0</v>
      </c>
      <c r="D4272" s="22">
        <v>0</v>
      </c>
      <c r="E4272" s="22">
        <v>0</v>
      </c>
      <c r="F4272">
        <v>0</v>
      </c>
    </row>
    <row r="4273" spans="2:6" hidden="1" x14ac:dyDescent="0.25">
      <c r="B4273" s="55" t="s">
        <v>4287</v>
      </c>
      <c r="C4273" s="22">
        <f t="shared" si="66"/>
        <v>0</v>
      </c>
      <c r="D4273" s="22">
        <v>0</v>
      </c>
      <c r="E4273" s="22">
        <v>0</v>
      </c>
      <c r="F4273">
        <v>0</v>
      </c>
    </row>
    <row r="4274" spans="2:6" hidden="1" x14ac:dyDescent="0.25">
      <c r="B4274" s="55" t="s">
        <v>4288</v>
      </c>
      <c r="C4274" s="22">
        <f t="shared" si="66"/>
        <v>0</v>
      </c>
      <c r="D4274" s="22">
        <v>0</v>
      </c>
      <c r="E4274" s="22">
        <v>0</v>
      </c>
      <c r="F4274">
        <v>0</v>
      </c>
    </row>
    <row r="4275" spans="2:6" hidden="1" x14ac:dyDescent="0.25">
      <c r="B4275" s="55" t="s">
        <v>4289</v>
      </c>
      <c r="C4275" s="22">
        <f t="shared" si="66"/>
        <v>0</v>
      </c>
      <c r="D4275" s="22">
        <v>0</v>
      </c>
      <c r="E4275" s="22">
        <v>0</v>
      </c>
      <c r="F4275">
        <v>0</v>
      </c>
    </row>
    <row r="4276" spans="2:6" hidden="1" x14ac:dyDescent="0.25">
      <c r="B4276" s="55" t="s">
        <v>4290</v>
      </c>
      <c r="C4276" s="22">
        <f t="shared" si="66"/>
        <v>0</v>
      </c>
      <c r="D4276" s="22">
        <v>0</v>
      </c>
      <c r="E4276" s="22">
        <v>0</v>
      </c>
      <c r="F4276">
        <v>0</v>
      </c>
    </row>
    <row r="4277" spans="2:6" hidden="1" x14ac:dyDescent="0.25">
      <c r="B4277" s="55" t="s">
        <v>4291</v>
      </c>
      <c r="C4277" s="22">
        <f t="shared" si="66"/>
        <v>0</v>
      </c>
      <c r="D4277" s="22">
        <v>0</v>
      </c>
      <c r="E4277" s="22">
        <v>0</v>
      </c>
      <c r="F4277">
        <v>0</v>
      </c>
    </row>
    <row r="4278" spans="2:6" hidden="1" x14ac:dyDescent="0.25">
      <c r="B4278" s="55" t="s">
        <v>4292</v>
      </c>
      <c r="C4278" s="22">
        <f t="shared" si="66"/>
        <v>0</v>
      </c>
      <c r="D4278" s="22">
        <v>0</v>
      </c>
      <c r="E4278" s="22">
        <v>0</v>
      </c>
      <c r="F4278">
        <v>0</v>
      </c>
    </row>
    <row r="4279" spans="2:6" hidden="1" x14ac:dyDescent="0.25">
      <c r="B4279" s="55" t="s">
        <v>4293</v>
      </c>
      <c r="C4279" s="22">
        <f t="shared" si="66"/>
        <v>0</v>
      </c>
      <c r="D4279" s="22">
        <v>0</v>
      </c>
      <c r="E4279" s="22">
        <v>0</v>
      </c>
      <c r="F4279">
        <v>0</v>
      </c>
    </row>
    <row r="4280" spans="2:6" hidden="1" x14ac:dyDescent="0.25">
      <c r="B4280" s="55" t="s">
        <v>4294</v>
      </c>
      <c r="C4280" s="22">
        <f t="shared" si="66"/>
        <v>0</v>
      </c>
      <c r="D4280" s="22">
        <v>0</v>
      </c>
      <c r="E4280" s="22">
        <v>0</v>
      </c>
      <c r="F4280">
        <v>0</v>
      </c>
    </row>
    <row r="4281" spans="2:6" hidden="1" x14ac:dyDescent="0.25">
      <c r="B4281" s="55" t="s">
        <v>4295</v>
      </c>
      <c r="C4281" s="22">
        <f t="shared" si="66"/>
        <v>0</v>
      </c>
      <c r="D4281" s="22">
        <v>0</v>
      </c>
      <c r="E4281" s="22">
        <v>0</v>
      </c>
      <c r="F4281">
        <v>0</v>
      </c>
    </row>
    <row r="4282" spans="2:6" hidden="1" x14ac:dyDescent="0.25">
      <c r="B4282" s="55" t="s">
        <v>4296</v>
      </c>
      <c r="C4282" s="22">
        <f t="shared" si="66"/>
        <v>0</v>
      </c>
      <c r="D4282" s="22">
        <v>0</v>
      </c>
      <c r="E4282" s="22">
        <v>0</v>
      </c>
      <c r="F4282">
        <v>0</v>
      </c>
    </row>
    <row r="4283" spans="2:6" hidden="1" x14ac:dyDescent="0.25">
      <c r="B4283" s="55" t="s">
        <v>4297</v>
      </c>
      <c r="C4283" s="22">
        <f t="shared" si="66"/>
        <v>0</v>
      </c>
      <c r="D4283" s="22">
        <v>0</v>
      </c>
      <c r="E4283" s="22">
        <v>0</v>
      </c>
      <c r="F4283">
        <v>0</v>
      </c>
    </row>
    <row r="4284" spans="2:6" hidden="1" x14ac:dyDescent="0.25">
      <c r="B4284" s="55" t="s">
        <v>4298</v>
      </c>
      <c r="C4284" s="22">
        <f t="shared" si="66"/>
        <v>0</v>
      </c>
      <c r="D4284" s="22">
        <v>0</v>
      </c>
      <c r="E4284" s="22">
        <v>0</v>
      </c>
      <c r="F4284">
        <v>0</v>
      </c>
    </row>
    <row r="4285" spans="2:6" hidden="1" x14ac:dyDescent="0.25">
      <c r="B4285" s="55" t="s">
        <v>4299</v>
      </c>
      <c r="C4285" s="22">
        <f t="shared" si="66"/>
        <v>0</v>
      </c>
      <c r="D4285" s="22">
        <v>0</v>
      </c>
      <c r="E4285" s="22">
        <v>0</v>
      </c>
      <c r="F4285">
        <v>0</v>
      </c>
    </row>
    <row r="4286" spans="2:6" hidden="1" x14ac:dyDescent="0.25">
      <c r="B4286" s="55" t="s">
        <v>4300</v>
      </c>
      <c r="C4286" s="22">
        <f t="shared" si="66"/>
        <v>0</v>
      </c>
      <c r="D4286" s="22">
        <v>0</v>
      </c>
      <c r="E4286" s="22">
        <v>0</v>
      </c>
      <c r="F4286">
        <v>0</v>
      </c>
    </row>
    <row r="4287" spans="2:6" hidden="1" x14ac:dyDescent="0.25">
      <c r="B4287" s="55" t="s">
        <v>4301</v>
      </c>
      <c r="C4287" s="22">
        <f t="shared" si="66"/>
        <v>0</v>
      </c>
      <c r="D4287" s="22">
        <v>0</v>
      </c>
      <c r="E4287" s="22">
        <v>0</v>
      </c>
      <c r="F4287">
        <v>0</v>
      </c>
    </row>
    <row r="4288" spans="2:6" hidden="1" x14ac:dyDescent="0.25">
      <c r="B4288" s="55" t="s">
        <v>4302</v>
      </c>
      <c r="C4288" s="22">
        <f t="shared" si="66"/>
        <v>0</v>
      </c>
      <c r="D4288" s="22">
        <v>0</v>
      </c>
      <c r="E4288" s="22">
        <v>0</v>
      </c>
      <c r="F4288">
        <v>0</v>
      </c>
    </row>
    <row r="4289" spans="2:6" hidden="1" x14ac:dyDescent="0.25">
      <c r="B4289" s="55" t="s">
        <v>4303</v>
      </c>
      <c r="C4289" s="22">
        <f t="shared" si="66"/>
        <v>0</v>
      </c>
      <c r="D4289" s="22">
        <v>0</v>
      </c>
      <c r="E4289" s="22">
        <v>0</v>
      </c>
      <c r="F4289">
        <v>0</v>
      </c>
    </row>
    <row r="4290" spans="2:6" hidden="1" x14ac:dyDescent="0.25">
      <c r="B4290" s="55" t="s">
        <v>4304</v>
      </c>
      <c r="C4290" s="22">
        <f t="shared" si="66"/>
        <v>0</v>
      </c>
      <c r="D4290" s="22">
        <v>0</v>
      </c>
      <c r="E4290" s="22">
        <v>0</v>
      </c>
      <c r="F4290">
        <v>0</v>
      </c>
    </row>
    <row r="4291" spans="2:6" hidden="1" x14ac:dyDescent="0.25">
      <c r="B4291" s="55" t="s">
        <v>4305</v>
      </c>
      <c r="C4291" s="22">
        <f t="shared" si="66"/>
        <v>0</v>
      </c>
      <c r="D4291" s="22">
        <v>0</v>
      </c>
      <c r="E4291" s="22">
        <v>0</v>
      </c>
      <c r="F4291">
        <v>0</v>
      </c>
    </row>
    <row r="4292" spans="2:6" hidden="1" x14ac:dyDescent="0.25">
      <c r="B4292" s="55" t="s">
        <v>4306</v>
      </c>
      <c r="C4292" s="22">
        <f t="shared" si="66"/>
        <v>0</v>
      </c>
      <c r="D4292" s="22">
        <v>0</v>
      </c>
      <c r="E4292" s="22">
        <v>0</v>
      </c>
      <c r="F4292">
        <v>0</v>
      </c>
    </row>
    <row r="4293" spans="2:6" hidden="1" x14ac:dyDescent="0.25">
      <c r="B4293" s="55" t="s">
        <v>4307</v>
      </c>
      <c r="C4293" s="22">
        <f t="shared" si="66"/>
        <v>0</v>
      </c>
      <c r="D4293" s="22">
        <v>0</v>
      </c>
      <c r="E4293" s="22">
        <v>0</v>
      </c>
      <c r="F4293">
        <v>0</v>
      </c>
    </row>
    <row r="4294" spans="2:6" hidden="1" x14ac:dyDescent="0.25">
      <c r="B4294" s="55" t="s">
        <v>4308</v>
      </c>
      <c r="C4294" s="22">
        <f t="shared" ref="C4294:C4357" si="67">D4294-E4294+(F4294)</f>
        <v>0</v>
      </c>
      <c r="D4294" s="22">
        <v>0</v>
      </c>
      <c r="E4294" s="22">
        <v>0</v>
      </c>
      <c r="F4294">
        <v>0</v>
      </c>
    </row>
    <row r="4295" spans="2:6" hidden="1" x14ac:dyDescent="0.25">
      <c r="B4295" s="55" t="s">
        <v>4309</v>
      </c>
      <c r="C4295" s="22">
        <f t="shared" si="67"/>
        <v>0</v>
      </c>
      <c r="D4295" s="22">
        <v>0</v>
      </c>
      <c r="E4295" s="22">
        <v>0</v>
      </c>
      <c r="F4295">
        <v>0</v>
      </c>
    </row>
    <row r="4296" spans="2:6" hidden="1" x14ac:dyDescent="0.25">
      <c r="B4296" s="55" t="s">
        <v>4310</v>
      </c>
      <c r="C4296" s="22">
        <f t="shared" si="67"/>
        <v>0</v>
      </c>
      <c r="D4296" s="22">
        <v>0</v>
      </c>
      <c r="E4296" s="22">
        <v>0</v>
      </c>
      <c r="F4296">
        <v>0</v>
      </c>
    </row>
    <row r="4297" spans="2:6" hidden="1" x14ac:dyDescent="0.25">
      <c r="B4297" s="55" t="s">
        <v>4311</v>
      </c>
      <c r="C4297" s="22">
        <f t="shared" si="67"/>
        <v>0</v>
      </c>
      <c r="D4297" s="22">
        <v>0</v>
      </c>
      <c r="E4297" s="22">
        <v>0</v>
      </c>
      <c r="F4297">
        <v>0</v>
      </c>
    </row>
    <row r="4298" spans="2:6" hidden="1" x14ac:dyDescent="0.25">
      <c r="B4298" s="55" t="s">
        <v>4312</v>
      </c>
      <c r="C4298" s="22">
        <f t="shared" si="67"/>
        <v>0</v>
      </c>
      <c r="D4298" s="22">
        <v>0</v>
      </c>
      <c r="E4298" s="22">
        <v>0</v>
      </c>
      <c r="F4298">
        <v>0</v>
      </c>
    </row>
    <row r="4299" spans="2:6" hidden="1" x14ac:dyDescent="0.25">
      <c r="B4299" s="55" t="s">
        <v>4313</v>
      </c>
      <c r="C4299" s="22">
        <f t="shared" si="67"/>
        <v>0</v>
      </c>
      <c r="D4299" s="22">
        <v>0</v>
      </c>
      <c r="E4299" s="22">
        <v>0</v>
      </c>
      <c r="F4299">
        <v>0</v>
      </c>
    </row>
    <row r="4300" spans="2:6" hidden="1" x14ac:dyDescent="0.25">
      <c r="B4300" s="55" t="s">
        <v>4314</v>
      </c>
      <c r="C4300" s="22">
        <f t="shared" si="67"/>
        <v>0</v>
      </c>
      <c r="D4300" s="22">
        <v>0</v>
      </c>
      <c r="E4300" s="22">
        <v>0</v>
      </c>
      <c r="F4300">
        <v>0</v>
      </c>
    </row>
    <row r="4301" spans="2:6" hidden="1" x14ac:dyDescent="0.25">
      <c r="B4301" s="55" t="s">
        <v>4315</v>
      </c>
      <c r="C4301" s="22">
        <f t="shared" si="67"/>
        <v>0</v>
      </c>
      <c r="D4301" s="22">
        <v>0</v>
      </c>
      <c r="E4301" s="22">
        <v>0</v>
      </c>
      <c r="F4301">
        <v>0</v>
      </c>
    </row>
    <row r="4302" spans="2:6" hidden="1" x14ac:dyDescent="0.25">
      <c r="B4302" s="55" t="s">
        <v>4316</v>
      </c>
      <c r="C4302" s="22">
        <f t="shared" si="67"/>
        <v>0</v>
      </c>
      <c r="D4302" s="22">
        <v>0</v>
      </c>
      <c r="E4302" s="22">
        <v>0</v>
      </c>
      <c r="F4302">
        <v>0</v>
      </c>
    </row>
    <row r="4303" spans="2:6" hidden="1" x14ac:dyDescent="0.25">
      <c r="B4303" s="55" t="s">
        <v>4317</v>
      </c>
      <c r="C4303" s="22">
        <f t="shared" si="67"/>
        <v>0</v>
      </c>
      <c r="D4303" s="22">
        <v>0</v>
      </c>
      <c r="E4303" s="22">
        <v>0</v>
      </c>
      <c r="F4303">
        <v>0</v>
      </c>
    </row>
    <row r="4304" spans="2:6" hidden="1" x14ac:dyDescent="0.25">
      <c r="B4304" s="55" t="s">
        <v>4318</v>
      </c>
      <c r="C4304" s="22">
        <f t="shared" si="67"/>
        <v>0</v>
      </c>
      <c r="D4304" s="22">
        <v>0</v>
      </c>
      <c r="E4304" s="22">
        <v>0</v>
      </c>
      <c r="F4304">
        <v>0</v>
      </c>
    </row>
    <row r="4305" spans="2:6" hidden="1" x14ac:dyDescent="0.25">
      <c r="B4305" s="55" t="s">
        <v>4319</v>
      </c>
      <c r="C4305" s="22">
        <f t="shared" si="67"/>
        <v>0</v>
      </c>
      <c r="D4305" s="22">
        <v>0</v>
      </c>
      <c r="E4305" s="22">
        <v>0</v>
      </c>
      <c r="F4305">
        <v>0</v>
      </c>
    </row>
    <row r="4306" spans="2:6" hidden="1" x14ac:dyDescent="0.25">
      <c r="B4306" s="55" t="s">
        <v>4320</v>
      </c>
      <c r="C4306" s="22">
        <f t="shared" si="67"/>
        <v>0</v>
      </c>
      <c r="D4306" s="22">
        <v>0</v>
      </c>
      <c r="E4306" s="22">
        <v>0</v>
      </c>
      <c r="F4306">
        <v>0</v>
      </c>
    </row>
    <row r="4307" spans="2:6" hidden="1" x14ac:dyDescent="0.25">
      <c r="B4307" s="55" t="s">
        <v>4321</v>
      </c>
      <c r="C4307" s="22">
        <f t="shared" si="67"/>
        <v>0</v>
      </c>
      <c r="D4307" s="22">
        <v>0</v>
      </c>
      <c r="E4307" s="22">
        <v>0</v>
      </c>
      <c r="F4307">
        <v>0</v>
      </c>
    </row>
    <row r="4308" spans="2:6" hidden="1" x14ac:dyDescent="0.25">
      <c r="B4308" s="55" t="s">
        <v>4322</v>
      </c>
      <c r="C4308" s="22">
        <f t="shared" si="67"/>
        <v>0</v>
      </c>
      <c r="D4308" s="22">
        <v>0</v>
      </c>
      <c r="E4308" s="22">
        <v>0</v>
      </c>
      <c r="F4308">
        <v>0</v>
      </c>
    </row>
    <row r="4309" spans="2:6" hidden="1" x14ac:dyDescent="0.25">
      <c r="B4309" s="55" t="s">
        <v>4323</v>
      </c>
      <c r="C4309" s="22">
        <f t="shared" si="67"/>
        <v>0</v>
      </c>
      <c r="D4309" s="22">
        <v>0</v>
      </c>
      <c r="E4309" s="22">
        <v>0</v>
      </c>
      <c r="F4309">
        <v>0</v>
      </c>
    </row>
    <row r="4310" spans="2:6" hidden="1" x14ac:dyDescent="0.25">
      <c r="B4310" s="55" t="s">
        <v>4324</v>
      </c>
      <c r="C4310" s="22">
        <f t="shared" si="67"/>
        <v>0</v>
      </c>
      <c r="D4310" s="22">
        <v>0</v>
      </c>
      <c r="E4310" s="22">
        <v>0</v>
      </c>
      <c r="F4310">
        <v>0</v>
      </c>
    </row>
    <row r="4311" spans="2:6" hidden="1" x14ac:dyDescent="0.25">
      <c r="B4311" s="55" t="s">
        <v>4325</v>
      </c>
      <c r="C4311" s="22">
        <f t="shared" si="67"/>
        <v>0</v>
      </c>
      <c r="D4311" s="22">
        <v>0</v>
      </c>
      <c r="E4311" s="22">
        <v>0</v>
      </c>
      <c r="F4311">
        <v>0</v>
      </c>
    </row>
    <row r="4312" spans="2:6" hidden="1" x14ac:dyDescent="0.25">
      <c r="B4312" s="55" t="s">
        <v>424</v>
      </c>
      <c r="C4312" s="22">
        <f t="shared" si="67"/>
        <v>0</v>
      </c>
      <c r="D4312" s="22">
        <v>0</v>
      </c>
      <c r="E4312" s="22">
        <v>0</v>
      </c>
      <c r="F4312">
        <v>0</v>
      </c>
    </row>
    <row r="4313" spans="2:6" hidden="1" x14ac:dyDescent="0.25">
      <c r="B4313" s="55" t="s">
        <v>4326</v>
      </c>
      <c r="C4313" s="22">
        <f t="shared" si="67"/>
        <v>0</v>
      </c>
      <c r="D4313" s="22">
        <v>0</v>
      </c>
      <c r="E4313" s="22">
        <v>0</v>
      </c>
      <c r="F4313">
        <v>0</v>
      </c>
    </row>
    <row r="4314" spans="2:6" hidden="1" x14ac:dyDescent="0.25">
      <c r="B4314" s="55" t="s">
        <v>4327</v>
      </c>
      <c r="C4314" s="22">
        <f t="shared" si="67"/>
        <v>0</v>
      </c>
      <c r="D4314" s="22">
        <v>0</v>
      </c>
      <c r="E4314" s="22">
        <v>0</v>
      </c>
      <c r="F4314">
        <v>0</v>
      </c>
    </row>
    <row r="4315" spans="2:6" x14ac:dyDescent="0.25">
      <c r="B4315" s="55" t="s">
        <v>156</v>
      </c>
      <c r="C4315" s="22">
        <f t="shared" si="67"/>
        <v>1877</v>
      </c>
      <c r="D4315" s="22">
        <v>1877</v>
      </c>
      <c r="E4315" s="22">
        <v>0</v>
      </c>
      <c r="F4315">
        <v>0</v>
      </c>
    </row>
    <row r="4316" spans="2:6" hidden="1" x14ac:dyDescent="0.25">
      <c r="B4316" s="55" t="s">
        <v>4328</v>
      </c>
      <c r="C4316" s="22">
        <f t="shared" si="67"/>
        <v>0</v>
      </c>
      <c r="D4316" s="22">
        <v>0</v>
      </c>
      <c r="E4316" s="22">
        <v>0</v>
      </c>
      <c r="F4316">
        <v>0</v>
      </c>
    </row>
    <row r="4317" spans="2:6" hidden="1" x14ac:dyDescent="0.25">
      <c r="B4317" s="55" t="s">
        <v>418</v>
      </c>
      <c r="C4317" s="22">
        <f t="shared" si="67"/>
        <v>0</v>
      </c>
      <c r="D4317" s="22">
        <v>0</v>
      </c>
      <c r="E4317" s="22">
        <v>0</v>
      </c>
      <c r="F4317">
        <v>0</v>
      </c>
    </row>
    <row r="4318" spans="2:6" hidden="1" x14ac:dyDescent="0.25">
      <c r="B4318" s="55" t="s">
        <v>4329</v>
      </c>
      <c r="C4318" s="22">
        <f t="shared" si="67"/>
        <v>0</v>
      </c>
      <c r="D4318" s="22">
        <v>0</v>
      </c>
      <c r="E4318" s="22">
        <v>0</v>
      </c>
      <c r="F4318">
        <v>0</v>
      </c>
    </row>
    <row r="4319" spans="2:6" hidden="1" x14ac:dyDescent="0.25">
      <c r="B4319" s="55" t="s">
        <v>489</v>
      </c>
      <c r="C4319" s="22">
        <f t="shared" si="67"/>
        <v>0</v>
      </c>
      <c r="D4319" s="22">
        <v>0</v>
      </c>
      <c r="E4319" s="22">
        <v>0</v>
      </c>
      <c r="F4319">
        <v>0</v>
      </c>
    </row>
    <row r="4320" spans="2:6" hidden="1" x14ac:dyDescent="0.25">
      <c r="B4320" s="55" t="s">
        <v>495</v>
      </c>
      <c r="C4320" s="22">
        <f t="shared" si="67"/>
        <v>0</v>
      </c>
      <c r="D4320" s="22">
        <v>0</v>
      </c>
      <c r="E4320" s="22">
        <v>0</v>
      </c>
      <c r="F4320">
        <v>0</v>
      </c>
    </row>
    <row r="4321" spans="2:6" hidden="1" x14ac:dyDescent="0.25">
      <c r="B4321" s="55" t="s">
        <v>4330</v>
      </c>
      <c r="C4321" s="22">
        <f t="shared" si="67"/>
        <v>0</v>
      </c>
      <c r="D4321" s="22">
        <v>0</v>
      </c>
      <c r="E4321" s="22">
        <v>0</v>
      </c>
      <c r="F4321">
        <v>0</v>
      </c>
    </row>
    <row r="4322" spans="2:6" x14ac:dyDescent="0.25">
      <c r="B4322" s="55" t="s">
        <v>38</v>
      </c>
      <c r="C4322" s="22">
        <f t="shared" si="67"/>
        <v>42463</v>
      </c>
      <c r="D4322" s="22">
        <v>42463</v>
      </c>
      <c r="E4322" s="22">
        <v>0</v>
      </c>
      <c r="F4322">
        <v>0</v>
      </c>
    </row>
    <row r="4323" spans="2:6" x14ac:dyDescent="0.25">
      <c r="B4323" s="55" t="s">
        <v>4331</v>
      </c>
      <c r="C4323" s="22">
        <f t="shared" si="67"/>
        <v>4243</v>
      </c>
      <c r="D4323" s="22">
        <v>4243</v>
      </c>
      <c r="E4323" s="22">
        <v>0</v>
      </c>
      <c r="F4323">
        <v>0</v>
      </c>
    </row>
    <row r="4324" spans="2:6" hidden="1" x14ac:dyDescent="0.25">
      <c r="B4324" s="55" t="s">
        <v>4332</v>
      </c>
      <c r="C4324" s="22">
        <f t="shared" si="67"/>
        <v>0</v>
      </c>
      <c r="D4324" s="22">
        <v>0</v>
      </c>
      <c r="E4324" s="22">
        <v>0</v>
      </c>
      <c r="F4324">
        <v>0</v>
      </c>
    </row>
    <row r="4325" spans="2:6" hidden="1" x14ac:dyDescent="0.25">
      <c r="B4325" s="55" t="s">
        <v>425</v>
      </c>
      <c r="C4325" s="22">
        <f t="shared" si="67"/>
        <v>0</v>
      </c>
      <c r="D4325" s="22">
        <v>0</v>
      </c>
      <c r="E4325" s="22">
        <v>0</v>
      </c>
      <c r="F4325">
        <v>0</v>
      </c>
    </row>
    <row r="4326" spans="2:6" hidden="1" x14ac:dyDescent="0.25">
      <c r="B4326" s="55" t="s">
        <v>4333</v>
      </c>
      <c r="C4326" s="22">
        <f t="shared" si="67"/>
        <v>0</v>
      </c>
      <c r="D4326" s="22">
        <v>0</v>
      </c>
      <c r="E4326" s="22">
        <v>0</v>
      </c>
      <c r="F4326">
        <v>0</v>
      </c>
    </row>
    <row r="4327" spans="2:6" x14ac:dyDescent="0.25">
      <c r="B4327" s="55" t="s">
        <v>4334</v>
      </c>
      <c r="C4327" s="22">
        <f t="shared" si="67"/>
        <v>20281</v>
      </c>
      <c r="D4327" s="22">
        <v>20281</v>
      </c>
      <c r="E4327" s="22">
        <v>0</v>
      </c>
      <c r="F4327">
        <v>0</v>
      </c>
    </row>
    <row r="4328" spans="2:6" x14ac:dyDescent="0.25">
      <c r="B4328" s="55" t="s">
        <v>4335</v>
      </c>
      <c r="C4328" s="22">
        <f t="shared" si="67"/>
        <v>3916</v>
      </c>
      <c r="D4328" s="22">
        <v>3916</v>
      </c>
      <c r="E4328" s="22">
        <v>0</v>
      </c>
      <c r="F4328">
        <v>0</v>
      </c>
    </row>
    <row r="4329" spans="2:6" x14ac:dyDescent="0.25">
      <c r="B4329" s="55" t="s">
        <v>4336</v>
      </c>
      <c r="C4329" s="22">
        <f t="shared" si="67"/>
        <v>514776</v>
      </c>
      <c r="D4329" s="22">
        <v>514776</v>
      </c>
      <c r="E4329" s="22">
        <v>0</v>
      </c>
      <c r="F4329">
        <v>0</v>
      </c>
    </row>
    <row r="4330" spans="2:6" x14ac:dyDescent="0.25">
      <c r="B4330" s="55" t="s">
        <v>455</v>
      </c>
      <c r="C4330" s="22">
        <f t="shared" si="67"/>
        <v>6540</v>
      </c>
      <c r="D4330" s="22">
        <v>6540</v>
      </c>
      <c r="E4330" s="22">
        <v>0</v>
      </c>
      <c r="F4330">
        <v>0</v>
      </c>
    </row>
    <row r="4331" spans="2:6" x14ac:dyDescent="0.25">
      <c r="B4331" s="55" t="s">
        <v>7626</v>
      </c>
      <c r="C4331" s="22">
        <f t="shared" si="67"/>
        <v>348637</v>
      </c>
      <c r="D4331" s="22">
        <v>348637</v>
      </c>
      <c r="E4331" s="22">
        <v>0</v>
      </c>
      <c r="F4331">
        <v>0</v>
      </c>
    </row>
    <row r="4332" spans="2:6" hidden="1" x14ac:dyDescent="0.25">
      <c r="B4332" s="55" t="s">
        <v>490</v>
      </c>
      <c r="C4332" s="22">
        <f t="shared" si="67"/>
        <v>0</v>
      </c>
      <c r="D4332" s="22">
        <v>0</v>
      </c>
      <c r="E4332" s="22">
        <v>0</v>
      </c>
      <c r="F4332">
        <v>0</v>
      </c>
    </row>
    <row r="4333" spans="2:6" hidden="1" x14ac:dyDescent="0.25">
      <c r="B4333" s="55" t="s">
        <v>4337</v>
      </c>
      <c r="C4333" s="22">
        <f t="shared" si="67"/>
        <v>0</v>
      </c>
      <c r="D4333" s="22">
        <v>0</v>
      </c>
      <c r="E4333" s="22">
        <v>0</v>
      </c>
      <c r="F4333">
        <v>0</v>
      </c>
    </row>
    <row r="4334" spans="2:6" hidden="1" x14ac:dyDescent="0.25">
      <c r="B4334" s="55" t="s">
        <v>4338</v>
      </c>
      <c r="C4334" s="22">
        <f t="shared" si="67"/>
        <v>0</v>
      </c>
      <c r="D4334" s="22">
        <v>0</v>
      </c>
      <c r="E4334" s="22">
        <v>0</v>
      </c>
      <c r="F4334">
        <v>0</v>
      </c>
    </row>
    <row r="4335" spans="2:6" hidden="1" x14ac:dyDescent="0.25">
      <c r="B4335" s="55" t="s">
        <v>4339</v>
      </c>
      <c r="C4335" s="22">
        <f t="shared" si="67"/>
        <v>0</v>
      </c>
      <c r="D4335" s="22">
        <v>0</v>
      </c>
      <c r="E4335" s="22">
        <v>0</v>
      </c>
      <c r="F4335">
        <v>0</v>
      </c>
    </row>
    <row r="4336" spans="2:6" x14ac:dyDescent="0.25">
      <c r="B4336" s="55" t="s">
        <v>12</v>
      </c>
      <c r="C4336" s="22">
        <f t="shared" si="67"/>
        <v>90597</v>
      </c>
      <c r="D4336" s="22">
        <v>90597</v>
      </c>
      <c r="E4336" s="22">
        <v>0</v>
      </c>
      <c r="F4336">
        <v>0</v>
      </c>
    </row>
    <row r="4337" spans="2:6" hidden="1" x14ac:dyDescent="0.25">
      <c r="B4337" s="55" t="s">
        <v>491</v>
      </c>
      <c r="C4337" s="22">
        <f t="shared" si="67"/>
        <v>0</v>
      </c>
      <c r="D4337" s="22">
        <v>0</v>
      </c>
      <c r="E4337" s="22">
        <v>0</v>
      </c>
      <c r="F4337">
        <v>0</v>
      </c>
    </row>
    <row r="4338" spans="2:6" hidden="1" x14ac:dyDescent="0.25">
      <c r="B4338" s="55" t="s">
        <v>4340</v>
      </c>
      <c r="C4338" s="22">
        <f t="shared" si="67"/>
        <v>0</v>
      </c>
      <c r="D4338" s="22">
        <v>0</v>
      </c>
      <c r="E4338" s="22">
        <v>0</v>
      </c>
      <c r="F4338">
        <v>0</v>
      </c>
    </row>
    <row r="4339" spans="2:6" hidden="1" x14ac:dyDescent="0.25">
      <c r="B4339" s="55" t="s">
        <v>4341</v>
      </c>
      <c r="C4339" s="22">
        <f t="shared" si="67"/>
        <v>0</v>
      </c>
      <c r="D4339" s="22">
        <v>0</v>
      </c>
      <c r="E4339" s="22">
        <v>0</v>
      </c>
      <c r="F4339">
        <v>0</v>
      </c>
    </row>
    <row r="4340" spans="2:6" hidden="1" x14ac:dyDescent="0.25">
      <c r="B4340" s="55" t="s">
        <v>4342</v>
      </c>
      <c r="C4340" s="22">
        <f t="shared" si="67"/>
        <v>0</v>
      </c>
      <c r="D4340" s="22">
        <v>0</v>
      </c>
      <c r="E4340" s="22">
        <v>0</v>
      </c>
      <c r="F4340">
        <v>0</v>
      </c>
    </row>
    <row r="4341" spans="2:6" hidden="1" x14ac:dyDescent="0.25">
      <c r="B4341" s="55" t="s">
        <v>4343</v>
      </c>
      <c r="C4341" s="22">
        <f t="shared" si="67"/>
        <v>0</v>
      </c>
      <c r="D4341" s="22">
        <v>0</v>
      </c>
      <c r="E4341" s="22">
        <v>0</v>
      </c>
      <c r="F4341">
        <v>0</v>
      </c>
    </row>
    <row r="4342" spans="2:6" hidden="1" x14ac:dyDescent="0.25">
      <c r="B4342" s="55" t="s">
        <v>4344</v>
      </c>
      <c r="C4342" s="22">
        <f t="shared" si="67"/>
        <v>0</v>
      </c>
      <c r="D4342" s="22">
        <v>0</v>
      </c>
      <c r="E4342" s="22">
        <v>0</v>
      </c>
      <c r="F4342">
        <v>0</v>
      </c>
    </row>
    <row r="4343" spans="2:6" hidden="1" x14ac:dyDescent="0.25">
      <c r="B4343" s="55" t="s">
        <v>4345</v>
      </c>
      <c r="C4343" s="22">
        <f t="shared" si="67"/>
        <v>0</v>
      </c>
      <c r="D4343" s="22">
        <v>0</v>
      </c>
      <c r="E4343" s="22">
        <v>0</v>
      </c>
      <c r="F4343">
        <v>0</v>
      </c>
    </row>
    <row r="4344" spans="2:6" hidden="1" x14ac:dyDescent="0.25">
      <c r="B4344" s="55" t="s">
        <v>4346</v>
      </c>
      <c r="C4344" s="22">
        <f t="shared" si="67"/>
        <v>0</v>
      </c>
      <c r="D4344" s="22">
        <v>0</v>
      </c>
      <c r="E4344" s="22">
        <v>0</v>
      </c>
      <c r="F4344">
        <v>0</v>
      </c>
    </row>
    <row r="4345" spans="2:6" hidden="1" x14ac:dyDescent="0.25">
      <c r="B4345" s="55" t="s">
        <v>4347</v>
      </c>
      <c r="C4345" s="22">
        <f t="shared" si="67"/>
        <v>0</v>
      </c>
      <c r="D4345" s="22">
        <v>0</v>
      </c>
      <c r="E4345" s="22">
        <v>0</v>
      </c>
      <c r="F4345">
        <v>0</v>
      </c>
    </row>
    <row r="4346" spans="2:6" hidden="1" x14ac:dyDescent="0.25">
      <c r="B4346" s="55" t="s">
        <v>4348</v>
      </c>
      <c r="C4346" s="22">
        <f t="shared" si="67"/>
        <v>0</v>
      </c>
      <c r="D4346" s="22">
        <v>0</v>
      </c>
      <c r="E4346" s="22">
        <v>0</v>
      </c>
      <c r="F4346">
        <v>0</v>
      </c>
    </row>
    <row r="4347" spans="2:6" hidden="1" x14ac:dyDescent="0.25">
      <c r="B4347" s="55" t="s">
        <v>4349</v>
      </c>
      <c r="C4347" s="22">
        <f t="shared" si="67"/>
        <v>0</v>
      </c>
      <c r="D4347" s="22">
        <v>0</v>
      </c>
      <c r="E4347" s="22">
        <v>0</v>
      </c>
      <c r="F4347">
        <v>0</v>
      </c>
    </row>
    <row r="4348" spans="2:6" hidden="1" x14ac:dyDescent="0.25">
      <c r="B4348" s="55" t="s">
        <v>4350</v>
      </c>
      <c r="C4348" s="22">
        <f t="shared" si="67"/>
        <v>0</v>
      </c>
      <c r="D4348" s="22">
        <v>0</v>
      </c>
      <c r="E4348" s="22">
        <v>0</v>
      </c>
      <c r="F4348">
        <v>0</v>
      </c>
    </row>
    <row r="4349" spans="2:6" hidden="1" x14ac:dyDescent="0.25">
      <c r="B4349" s="55" t="s">
        <v>4351</v>
      </c>
      <c r="C4349" s="22">
        <f t="shared" si="67"/>
        <v>0</v>
      </c>
      <c r="D4349" s="22">
        <v>0</v>
      </c>
      <c r="E4349" s="22">
        <v>0</v>
      </c>
      <c r="F4349">
        <v>0</v>
      </c>
    </row>
    <row r="4350" spans="2:6" hidden="1" x14ac:dyDescent="0.25">
      <c r="B4350" s="55" t="s">
        <v>4352</v>
      </c>
      <c r="C4350" s="22">
        <f t="shared" si="67"/>
        <v>0</v>
      </c>
      <c r="D4350" s="22">
        <v>0</v>
      </c>
      <c r="E4350" s="22">
        <v>0</v>
      </c>
      <c r="F4350">
        <v>0</v>
      </c>
    </row>
    <row r="4351" spans="2:6" hidden="1" x14ac:dyDescent="0.25">
      <c r="B4351" s="55" t="s">
        <v>4353</v>
      </c>
      <c r="C4351" s="22">
        <f t="shared" si="67"/>
        <v>0</v>
      </c>
      <c r="D4351" s="22">
        <v>0</v>
      </c>
      <c r="E4351" s="22">
        <v>0</v>
      </c>
      <c r="F4351">
        <v>0</v>
      </c>
    </row>
    <row r="4352" spans="2:6" hidden="1" x14ac:dyDescent="0.25">
      <c r="B4352" s="55" t="s">
        <v>4354</v>
      </c>
      <c r="C4352" s="22">
        <f t="shared" si="67"/>
        <v>0</v>
      </c>
      <c r="D4352" s="22">
        <v>0</v>
      </c>
      <c r="E4352" s="22">
        <v>0</v>
      </c>
      <c r="F4352">
        <v>0</v>
      </c>
    </row>
    <row r="4353" spans="2:6" hidden="1" x14ac:dyDescent="0.25">
      <c r="B4353" s="55" t="s">
        <v>4355</v>
      </c>
      <c r="C4353" s="22">
        <f t="shared" si="67"/>
        <v>0</v>
      </c>
      <c r="D4353" s="22">
        <v>0</v>
      </c>
      <c r="E4353" s="22">
        <v>0</v>
      </c>
      <c r="F4353">
        <v>0</v>
      </c>
    </row>
    <row r="4354" spans="2:6" hidden="1" x14ac:dyDescent="0.25">
      <c r="B4354" s="55" t="s">
        <v>4356</v>
      </c>
      <c r="C4354" s="22">
        <f t="shared" si="67"/>
        <v>0</v>
      </c>
      <c r="D4354" s="22">
        <v>0</v>
      </c>
      <c r="E4354" s="22">
        <v>0</v>
      </c>
      <c r="F4354">
        <v>0</v>
      </c>
    </row>
    <row r="4355" spans="2:6" hidden="1" x14ac:dyDescent="0.25">
      <c r="B4355" s="55" t="s">
        <v>4357</v>
      </c>
      <c r="C4355" s="22">
        <f t="shared" si="67"/>
        <v>0</v>
      </c>
      <c r="D4355" s="22">
        <v>0</v>
      </c>
      <c r="E4355" s="22">
        <v>0</v>
      </c>
      <c r="F4355">
        <v>0</v>
      </c>
    </row>
    <row r="4356" spans="2:6" hidden="1" x14ac:dyDescent="0.25">
      <c r="B4356" s="55" t="s">
        <v>4358</v>
      </c>
      <c r="C4356" s="22">
        <f t="shared" si="67"/>
        <v>0</v>
      </c>
      <c r="D4356" s="22">
        <v>0</v>
      </c>
      <c r="E4356" s="22">
        <v>0</v>
      </c>
      <c r="F4356">
        <v>0</v>
      </c>
    </row>
    <row r="4357" spans="2:6" hidden="1" x14ac:dyDescent="0.25">
      <c r="B4357" s="55" t="s">
        <v>4359</v>
      </c>
      <c r="C4357" s="22">
        <f t="shared" si="67"/>
        <v>0</v>
      </c>
      <c r="D4357" s="22">
        <v>0</v>
      </c>
      <c r="E4357" s="22">
        <v>0</v>
      </c>
      <c r="F4357">
        <v>0</v>
      </c>
    </row>
    <row r="4358" spans="2:6" hidden="1" x14ac:dyDescent="0.25">
      <c r="B4358" s="55" t="s">
        <v>4360</v>
      </c>
      <c r="C4358" s="22">
        <f t="shared" ref="C4358:C4421" si="68">D4358-E4358+(F4358)</f>
        <v>0</v>
      </c>
      <c r="D4358" s="22">
        <v>0</v>
      </c>
      <c r="E4358" s="22">
        <v>0</v>
      </c>
      <c r="F4358">
        <v>0</v>
      </c>
    </row>
    <row r="4359" spans="2:6" hidden="1" x14ac:dyDescent="0.25">
      <c r="B4359" s="55" t="s">
        <v>4361</v>
      </c>
      <c r="C4359" s="22">
        <f t="shared" si="68"/>
        <v>0</v>
      </c>
      <c r="D4359" s="22">
        <v>0</v>
      </c>
      <c r="E4359" s="22">
        <v>0</v>
      </c>
      <c r="F4359">
        <v>0</v>
      </c>
    </row>
    <row r="4360" spans="2:6" hidden="1" x14ac:dyDescent="0.25">
      <c r="B4360" s="55" t="s">
        <v>4362</v>
      </c>
      <c r="C4360" s="22">
        <f t="shared" si="68"/>
        <v>0</v>
      </c>
      <c r="D4360" s="22">
        <v>0</v>
      </c>
      <c r="E4360" s="22">
        <v>0</v>
      </c>
      <c r="F4360">
        <v>0</v>
      </c>
    </row>
    <row r="4361" spans="2:6" hidden="1" x14ac:dyDescent="0.25">
      <c r="B4361" s="55" t="s">
        <v>4363</v>
      </c>
      <c r="C4361" s="22">
        <f t="shared" si="68"/>
        <v>0</v>
      </c>
      <c r="D4361" s="22">
        <v>0</v>
      </c>
      <c r="E4361" s="22">
        <v>0</v>
      </c>
      <c r="F4361">
        <v>0</v>
      </c>
    </row>
    <row r="4362" spans="2:6" hidden="1" x14ac:dyDescent="0.25">
      <c r="B4362" s="55" t="s">
        <v>4364</v>
      </c>
      <c r="C4362" s="22">
        <f t="shared" si="68"/>
        <v>0</v>
      </c>
      <c r="D4362" s="22">
        <v>0</v>
      </c>
      <c r="E4362" s="22">
        <v>0</v>
      </c>
      <c r="F4362">
        <v>0</v>
      </c>
    </row>
    <row r="4363" spans="2:6" hidden="1" x14ac:dyDescent="0.25">
      <c r="B4363" s="55" t="s">
        <v>4365</v>
      </c>
      <c r="C4363" s="22">
        <f t="shared" si="68"/>
        <v>0</v>
      </c>
      <c r="D4363" s="22">
        <v>0</v>
      </c>
      <c r="E4363" s="22">
        <v>0</v>
      </c>
      <c r="F4363">
        <v>0</v>
      </c>
    </row>
    <row r="4364" spans="2:6" hidden="1" x14ac:dyDescent="0.25">
      <c r="B4364" s="55" t="s">
        <v>4366</v>
      </c>
      <c r="C4364" s="22">
        <f t="shared" si="68"/>
        <v>0</v>
      </c>
      <c r="D4364" s="22">
        <v>0</v>
      </c>
      <c r="E4364" s="22">
        <v>0</v>
      </c>
      <c r="F4364">
        <v>0</v>
      </c>
    </row>
    <row r="4365" spans="2:6" hidden="1" x14ac:dyDescent="0.25">
      <c r="B4365" s="55" t="s">
        <v>4367</v>
      </c>
      <c r="C4365" s="22">
        <f t="shared" si="68"/>
        <v>0</v>
      </c>
      <c r="D4365" s="22">
        <v>0</v>
      </c>
      <c r="E4365" s="22">
        <v>0</v>
      </c>
      <c r="F4365">
        <v>0</v>
      </c>
    </row>
    <row r="4366" spans="2:6" hidden="1" x14ac:dyDescent="0.25">
      <c r="B4366" s="55" t="s">
        <v>4368</v>
      </c>
      <c r="C4366" s="22">
        <f t="shared" si="68"/>
        <v>0</v>
      </c>
      <c r="D4366" s="22">
        <v>0</v>
      </c>
      <c r="E4366" s="22">
        <v>0</v>
      </c>
      <c r="F4366">
        <v>0</v>
      </c>
    </row>
    <row r="4367" spans="2:6" hidden="1" x14ac:dyDescent="0.25">
      <c r="B4367" s="55" t="s">
        <v>4369</v>
      </c>
      <c r="C4367" s="22">
        <f t="shared" si="68"/>
        <v>0</v>
      </c>
      <c r="D4367" s="22">
        <v>0</v>
      </c>
      <c r="E4367" s="22">
        <v>0</v>
      </c>
      <c r="F4367">
        <v>0</v>
      </c>
    </row>
    <row r="4368" spans="2:6" hidden="1" x14ac:dyDescent="0.25">
      <c r="B4368" s="55" t="s">
        <v>4370</v>
      </c>
      <c r="C4368" s="22">
        <f t="shared" si="68"/>
        <v>0</v>
      </c>
      <c r="D4368" s="22">
        <v>0</v>
      </c>
      <c r="E4368" s="22">
        <v>0</v>
      </c>
      <c r="F4368">
        <v>0</v>
      </c>
    </row>
    <row r="4369" spans="2:6" hidden="1" x14ac:dyDescent="0.25">
      <c r="B4369" s="55" t="s">
        <v>4371</v>
      </c>
      <c r="C4369" s="22">
        <f t="shared" si="68"/>
        <v>0</v>
      </c>
      <c r="D4369" s="22">
        <v>0</v>
      </c>
      <c r="E4369" s="22">
        <v>0</v>
      </c>
      <c r="F4369">
        <v>0</v>
      </c>
    </row>
    <row r="4370" spans="2:6" hidden="1" x14ac:dyDescent="0.25">
      <c r="B4370" s="55" t="s">
        <v>4372</v>
      </c>
      <c r="C4370" s="22">
        <f t="shared" si="68"/>
        <v>0</v>
      </c>
      <c r="D4370" s="22">
        <v>0</v>
      </c>
      <c r="E4370" s="22">
        <v>0</v>
      </c>
      <c r="F4370">
        <v>0</v>
      </c>
    </row>
    <row r="4371" spans="2:6" hidden="1" x14ac:dyDescent="0.25">
      <c r="B4371" s="55" t="s">
        <v>4373</v>
      </c>
      <c r="C4371" s="22">
        <f t="shared" si="68"/>
        <v>0</v>
      </c>
      <c r="D4371" s="22">
        <v>0</v>
      </c>
      <c r="E4371" s="22">
        <v>0</v>
      </c>
      <c r="F4371">
        <v>0</v>
      </c>
    </row>
    <row r="4372" spans="2:6" hidden="1" x14ac:dyDescent="0.25">
      <c r="B4372" s="55" t="s">
        <v>4374</v>
      </c>
      <c r="C4372" s="22">
        <f t="shared" si="68"/>
        <v>0</v>
      </c>
      <c r="D4372" s="22">
        <v>0</v>
      </c>
      <c r="E4372" s="22">
        <v>0</v>
      </c>
      <c r="F4372">
        <v>0</v>
      </c>
    </row>
    <row r="4373" spans="2:6" hidden="1" x14ac:dyDescent="0.25">
      <c r="B4373" s="55" t="s">
        <v>4375</v>
      </c>
      <c r="C4373" s="22">
        <f t="shared" si="68"/>
        <v>0</v>
      </c>
      <c r="D4373" s="22">
        <v>0</v>
      </c>
      <c r="E4373" s="22">
        <v>0</v>
      </c>
      <c r="F4373">
        <v>0</v>
      </c>
    </row>
    <row r="4374" spans="2:6" hidden="1" x14ac:dyDescent="0.25">
      <c r="B4374" s="55" t="s">
        <v>4376</v>
      </c>
      <c r="C4374" s="22">
        <f t="shared" si="68"/>
        <v>0</v>
      </c>
      <c r="D4374" s="22">
        <v>0</v>
      </c>
      <c r="E4374" s="22">
        <v>0</v>
      </c>
      <c r="F4374">
        <v>0</v>
      </c>
    </row>
    <row r="4375" spans="2:6" hidden="1" x14ac:dyDescent="0.25">
      <c r="B4375" s="55" t="s">
        <v>4377</v>
      </c>
      <c r="C4375" s="22">
        <f t="shared" si="68"/>
        <v>0</v>
      </c>
      <c r="D4375" s="22">
        <v>0</v>
      </c>
      <c r="E4375" s="22">
        <v>0</v>
      </c>
      <c r="F4375">
        <v>0</v>
      </c>
    </row>
    <row r="4376" spans="2:6" hidden="1" x14ac:dyDescent="0.25">
      <c r="B4376" s="55" t="s">
        <v>4378</v>
      </c>
      <c r="C4376" s="22">
        <f t="shared" si="68"/>
        <v>0</v>
      </c>
      <c r="D4376" s="22">
        <v>0</v>
      </c>
      <c r="E4376" s="22">
        <v>0</v>
      </c>
      <c r="F4376">
        <v>0</v>
      </c>
    </row>
    <row r="4377" spans="2:6" hidden="1" x14ac:dyDescent="0.25">
      <c r="B4377" s="55" t="s">
        <v>4379</v>
      </c>
      <c r="C4377" s="22">
        <f t="shared" si="68"/>
        <v>0</v>
      </c>
      <c r="D4377" s="22">
        <v>0</v>
      </c>
      <c r="E4377" s="22">
        <v>0</v>
      </c>
      <c r="F4377">
        <v>0</v>
      </c>
    </row>
    <row r="4378" spans="2:6" hidden="1" x14ac:dyDescent="0.25">
      <c r="B4378" s="55" t="s">
        <v>4380</v>
      </c>
      <c r="C4378" s="22">
        <f t="shared" si="68"/>
        <v>0</v>
      </c>
      <c r="D4378" s="22">
        <v>0</v>
      </c>
      <c r="E4378" s="22">
        <v>0</v>
      </c>
      <c r="F4378">
        <v>0</v>
      </c>
    </row>
    <row r="4379" spans="2:6" hidden="1" x14ac:dyDescent="0.25">
      <c r="B4379" s="55" t="s">
        <v>4381</v>
      </c>
      <c r="C4379" s="22">
        <f t="shared" si="68"/>
        <v>0</v>
      </c>
      <c r="D4379" s="22">
        <v>0</v>
      </c>
      <c r="E4379" s="22">
        <v>0</v>
      </c>
      <c r="F4379">
        <v>0</v>
      </c>
    </row>
    <row r="4380" spans="2:6" hidden="1" x14ac:dyDescent="0.25">
      <c r="B4380" s="55" t="s">
        <v>4382</v>
      </c>
      <c r="C4380" s="22">
        <f t="shared" si="68"/>
        <v>0</v>
      </c>
      <c r="D4380" s="22">
        <v>0</v>
      </c>
      <c r="E4380" s="22">
        <v>0</v>
      </c>
      <c r="F4380">
        <v>0</v>
      </c>
    </row>
    <row r="4381" spans="2:6" hidden="1" x14ac:dyDescent="0.25">
      <c r="B4381" s="55" t="s">
        <v>4383</v>
      </c>
      <c r="C4381" s="22">
        <f t="shared" si="68"/>
        <v>0</v>
      </c>
      <c r="D4381" s="22">
        <v>0</v>
      </c>
      <c r="E4381" s="22">
        <v>0</v>
      </c>
      <c r="F4381">
        <v>0</v>
      </c>
    </row>
    <row r="4382" spans="2:6" hidden="1" x14ac:dyDescent="0.25">
      <c r="B4382" s="55" t="s">
        <v>4384</v>
      </c>
      <c r="C4382" s="22">
        <f t="shared" si="68"/>
        <v>0</v>
      </c>
      <c r="D4382" s="22">
        <v>0</v>
      </c>
      <c r="E4382" s="22">
        <v>0</v>
      </c>
      <c r="F4382">
        <v>0</v>
      </c>
    </row>
    <row r="4383" spans="2:6" hidden="1" x14ac:dyDescent="0.25">
      <c r="B4383" s="55" t="s">
        <v>4385</v>
      </c>
      <c r="C4383" s="22">
        <f t="shared" si="68"/>
        <v>0</v>
      </c>
      <c r="D4383" s="22">
        <v>0</v>
      </c>
      <c r="E4383" s="22">
        <v>0</v>
      </c>
      <c r="F4383">
        <v>0</v>
      </c>
    </row>
    <row r="4384" spans="2:6" hidden="1" x14ac:dyDescent="0.25">
      <c r="B4384" s="55" t="s">
        <v>4386</v>
      </c>
      <c r="C4384" s="22">
        <f t="shared" si="68"/>
        <v>0</v>
      </c>
      <c r="D4384" s="22">
        <v>0</v>
      </c>
      <c r="E4384" s="22">
        <v>0</v>
      </c>
      <c r="F4384">
        <v>0</v>
      </c>
    </row>
    <row r="4385" spans="2:6" hidden="1" x14ac:dyDescent="0.25">
      <c r="B4385" s="55" t="s">
        <v>4387</v>
      </c>
      <c r="C4385" s="22">
        <f t="shared" si="68"/>
        <v>0</v>
      </c>
      <c r="D4385" s="22">
        <v>0</v>
      </c>
      <c r="E4385" s="22">
        <v>0</v>
      </c>
      <c r="F4385">
        <v>0</v>
      </c>
    </row>
    <row r="4386" spans="2:6" hidden="1" x14ac:dyDescent="0.25">
      <c r="B4386" s="55" t="s">
        <v>4388</v>
      </c>
      <c r="C4386" s="22">
        <f t="shared" si="68"/>
        <v>0</v>
      </c>
      <c r="D4386" s="22">
        <v>0</v>
      </c>
      <c r="E4386" s="22">
        <v>0</v>
      </c>
      <c r="F4386">
        <v>0</v>
      </c>
    </row>
    <row r="4387" spans="2:6" hidden="1" x14ac:dyDescent="0.25">
      <c r="B4387" s="55" t="s">
        <v>4389</v>
      </c>
      <c r="C4387" s="22">
        <f t="shared" si="68"/>
        <v>0</v>
      </c>
      <c r="D4387" s="22">
        <v>0</v>
      </c>
      <c r="E4387" s="22">
        <v>0</v>
      </c>
      <c r="F4387">
        <v>0</v>
      </c>
    </row>
    <row r="4388" spans="2:6" hidden="1" x14ac:dyDescent="0.25">
      <c r="B4388" s="55" t="s">
        <v>4390</v>
      </c>
      <c r="C4388" s="22">
        <f t="shared" si="68"/>
        <v>0</v>
      </c>
      <c r="D4388" s="22">
        <v>0</v>
      </c>
      <c r="E4388" s="22">
        <v>0</v>
      </c>
      <c r="F4388">
        <v>0</v>
      </c>
    </row>
    <row r="4389" spans="2:6" hidden="1" x14ac:dyDescent="0.25">
      <c r="B4389" s="55" t="s">
        <v>4391</v>
      </c>
      <c r="C4389" s="22">
        <f t="shared" si="68"/>
        <v>0</v>
      </c>
      <c r="D4389" s="22">
        <v>0</v>
      </c>
      <c r="E4389" s="22">
        <v>0</v>
      </c>
      <c r="F4389">
        <v>0</v>
      </c>
    </row>
    <row r="4390" spans="2:6" hidden="1" x14ac:dyDescent="0.25">
      <c r="B4390" s="55" t="s">
        <v>4392</v>
      </c>
      <c r="C4390" s="22">
        <f t="shared" si="68"/>
        <v>0</v>
      </c>
      <c r="D4390" s="22">
        <v>0</v>
      </c>
      <c r="E4390" s="22">
        <v>0</v>
      </c>
      <c r="F4390">
        <v>0</v>
      </c>
    </row>
    <row r="4391" spans="2:6" hidden="1" x14ac:dyDescent="0.25">
      <c r="B4391" s="55" t="s">
        <v>4393</v>
      </c>
      <c r="C4391" s="22">
        <f t="shared" si="68"/>
        <v>0</v>
      </c>
      <c r="D4391" s="22">
        <v>0</v>
      </c>
      <c r="E4391" s="22">
        <v>0</v>
      </c>
      <c r="F4391">
        <v>0</v>
      </c>
    </row>
    <row r="4392" spans="2:6" hidden="1" x14ac:dyDescent="0.25">
      <c r="B4392" s="55" t="s">
        <v>4394</v>
      </c>
      <c r="C4392" s="22">
        <f t="shared" si="68"/>
        <v>0</v>
      </c>
      <c r="D4392" s="22">
        <v>0</v>
      </c>
      <c r="E4392" s="22">
        <v>0</v>
      </c>
      <c r="F4392">
        <v>0</v>
      </c>
    </row>
    <row r="4393" spans="2:6" hidden="1" x14ac:dyDescent="0.25">
      <c r="B4393" s="55" t="s">
        <v>4395</v>
      </c>
      <c r="C4393" s="22">
        <f t="shared" si="68"/>
        <v>0</v>
      </c>
      <c r="D4393" s="22">
        <v>0</v>
      </c>
      <c r="E4393" s="22">
        <v>0</v>
      </c>
      <c r="F4393">
        <v>0</v>
      </c>
    </row>
    <row r="4394" spans="2:6" hidden="1" x14ac:dyDescent="0.25">
      <c r="B4394" s="55" t="s">
        <v>518</v>
      </c>
      <c r="C4394" s="22">
        <f t="shared" si="68"/>
        <v>0</v>
      </c>
      <c r="D4394" s="22">
        <v>0</v>
      </c>
      <c r="E4394" s="22">
        <v>0</v>
      </c>
      <c r="F4394">
        <v>0</v>
      </c>
    </row>
    <row r="4395" spans="2:6" hidden="1" x14ac:dyDescent="0.25">
      <c r="B4395" s="55" t="s">
        <v>4396</v>
      </c>
      <c r="C4395" s="22">
        <f t="shared" si="68"/>
        <v>0</v>
      </c>
      <c r="D4395" s="22">
        <v>0</v>
      </c>
      <c r="E4395" s="22">
        <v>0</v>
      </c>
      <c r="F4395">
        <v>0</v>
      </c>
    </row>
    <row r="4396" spans="2:6" hidden="1" x14ac:dyDescent="0.25">
      <c r="B4396" s="55" t="s">
        <v>4397</v>
      </c>
      <c r="C4396" s="22">
        <f t="shared" si="68"/>
        <v>0</v>
      </c>
      <c r="D4396" s="22">
        <v>0</v>
      </c>
      <c r="E4396" s="22">
        <v>0</v>
      </c>
      <c r="F4396">
        <v>0</v>
      </c>
    </row>
    <row r="4397" spans="2:6" hidden="1" x14ac:dyDescent="0.25">
      <c r="B4397" s="55" t="s">
        <v>513</v>
      </c>
      <c r="C4397" s="22">
        <f t="shared" si="68"/>
        <v>0</v>
      </c>
      <c r="D4397" s="22">
        <v>0</v>
      </c>
      <c r="E4397" s="22">
        <v>0</v>
      </c>
      <c r="F4397">
        <v>0</v>
      </c>
    </row>
    <row r="4398" spans="2:6" hidden="1" x14ac:dyDescent="0.25">
      <c r="B4398" s="55" t="s">
        <v>4398</v>
      </c>
      <c r="C4398" s="22">
        <f t="shared" si="68"/>
        <v>0</v>
      </c>
      <c r="D4398" s="22">
        <v>0</v>
      </c>
      <c r="E4398" s="22">
        <v>0</v>
      </c>
      <c r="F4398">
        <v>0</v>
      </c>
    </row>
    <row r="4399" spans="2:6" hidden="1" x14ac:dyDescent="0.25">
      <c r="B4399" s="55" t="s">
        <v>4399</v>
      </c>
      <c r="C4399" s="22">
        <f t="shared" si="68"/>
        <v>0</v>
      </c>
      <c r="D4399" s="22">
        <v>0</v>
      </c>
      <c r="E4399" s="22">
        <v>0</v>
      </c>
      <c r="F4399">
        <v>0</v>
      </c>
    </row>
    <row r="4400" spans="2:6" hidden="1" x14ac:dyDescent="0.25">
      <c r="B4400" s="55" t="s">
        <v>519</v>
      </c>
      <c r="C4400" s="22">
        <f t="shared" si="68"/>
        <v>0</v>
      </c>
      <c r="D4400" s="22">
        <v>0</v>
      </c>
      <c r="E4400" s="22">
        <v>0</v>
      </c>
      <c r="F4400">
        <v>0</v>
      </c>
    </row>
    <row r="4401" spans="2:6" hidden="1" x14ac:dyDescent="0.25">
      <c r="B4401" s="55" t="s">
        <v>4400</v>
      </c>
      <c r="C4401" s="22">
        <f t="shared" si="68"/>
        <v>0</v>
      </c>
      <c r="D4401" s="22">
        <v>0</v>
      </c>
      <c r="E4401" s="22">
        <v>0</v>
      </c>
      <c r="F4401">
        <v>0</v>
      </c>
    </row>
    <row r="4402" spans="2:6" hidden="1" x14ac:dyDescent="0.25">
      <c r="B4402" s="55" t="s">
        <v>515</v>
      </c>
      <c r="C4402" s="22">
        <f t="shared" si="68"/>
        <v>0</v>
      </c>
      <c r="D4402" s="22">
        <v>0</v>
      </c>
      <c r="E4402" s="22">
        <v>0</v>
      </c>
      <c r="F4402">
        <v>0</v>
      </c>
    </row>
    <row r="4403" spans="2:6" hidden="1" x14ac:dyDescent="0.25">
      <c r="B4403" s="55" t="s">
        <v>4401</v>
      </c>
      <c r="C4403" s="22">
        <f t="shared" si="68"/>
        <v>0</v>
      </c>
      <c r="D4403" s="22">
        <v>0</v>
      </c>
      <c r="E4403" s="22">
        <v>0</v>
      </c>
      <c r="F4403">
        <v>0</v>
      </c>
    </row>
    <row r="4404" spans="2:6" hidden="1" x14ac:dyDescent="0.25">
      <c r="B4404" s="55" t="s">
        <v>499</v>
      </c>
      <c r="C4404" s="22">
        <f t="shared" si="68"/>
        <v>0</v>
      </c>
      <c r="D4404" s="22">
        <v>0</v>
      </c>
      <c r="E4404" s="22">
        <v>0</v>
      </c>
      <c r="F4404">
        <v>0</v>
      </c>
    </row>
    <row r="4405" spans="2:6" hidden="1" x14ac:dyDescent="0.25">
      <c r="B4405" s="55" t="s">
        <v>4402</v>
      </c>
      <c r="C4405" s="22">
        <f t="shared" si="68"/>
        <v>0</v>
      </c>
      <c r="D4405" s="22">
        <v>0</v>
      </c>
      <c r="E4405" s="22">
        <v>0</v>
      </c>
      <c r="F4405">
        <v>0</v>
      </c>
    </row>
    <row r="4406" spans="2:6" hidden="1" x14ac:dyDescent="0.25">
      <c r="B4406" s="55" t="s">
        <v>4403</v>
      </c>
      <c r="C4406" s="22">
        <f t="shared" si="68"/>
        <v>0</v>
      </c>
      <c r="D4406" s="22">
        <v>0</v>
      </c>
      <c r="E4406" s="22">
        <v>0</v>
      </c>
      <c r="F4406">
        <v>0</v>
      </c>
    </row>
    <row r="4407" spans="2:6" hidden="1" x14ac:dyDescent="0.25">
      <c r="B4407" s="55" t="s">
        <v>492</v>
      </c>
      <c r="C4407" s="22">
        <f t="shared" si="68"/>
        <v>0</v>
      </c>
      <c r="D4407" s="22">
        <v>0</v>
      </c>
      <c r="E4407" s="22">
        <v>0</v>
      </c>
      <c r="F4407">
        <v>0</v>
      </c>
    </row>
    <row r="4408" spans="2:6" hidden="1" x14ac:dyDescent="0.25">
      <c r="B4408" s="55" t="s">
        <v>4404</v>
      </c>
      <c r="C4408" s="22">
        <f t="shared" si="68"/>
        <v>0</v>
      </c>
      <c r="D4408" s="22">
        <v>0</v>
      </c>
      <c r="E4408" s="22">
        <v>0</v>
      </c>
      <c r="F4408">
        <v>0</v>
      </c>
    </row>
    <row r="4409" spans="2:6" hidden="1" x14ac:dyDescent="0.25">
      <c r="B4409" s="55" t="s">
        <v>4405</v>
      </c>
      <c r="C4409" s="22">
        <f t="shared" si="68"/>
        <v>0</v>
      </c>
      <c r="D4409" s="22">
        <v>0</v>
      </c>
      <c r="E4409" s="22">
        <v>0</v>
      </c>
      <c r="F4409">
        <v>0</v>
      </c>
    </row>
    <row r="4410" spans="2:6" hidden="1" x14ac:dyDescent="0.25">
      <c r="B4410" s="55" t="s">
        <v>500</v>
      </c>
      <c r="C4410" s="22">
        <f t="shared" si="68"/>
        <v>0</v>
      </c>
      <c r="D4410" s="22">
        <v>0</v>
      </c>
      <c r="E4410" s="22">
        <v>0</v>
      </c>
      <c r="F4410">
        <v>0</v>
      </c>
    </row>
    <row r="4411" spans="2:6" hidden="1" x14ac:dyDescent="0.25">
      <c r="B4411" s="55" t="s">
        <v>4406</v>
      </c>
      <c r="C4411" s="22">
        <f t="shared" si="68"/>
        <v>0</v>
      </c>
      <c r="D4411" s="22">
        <v>0</v>
      </c>
      <c r="E4411" s="22">
        <v>0</v>
      </c>
      <c r="F4411">
        <v>0</v>
      </c>
    </row>
    <row r="4412" spans="2:6" hidden="1" x14ac:dyDescent="0.25">
      <c r="B4412" s="55" t="s">
        <v>496</v>
      </c>
      <c r="C4412" s="22">
        <f t="shared" si="68"/>
        <v>0</v>
      </c>
      <c r="D4412" s="22">
        <v>0</v>
      </c>
      <c r="E4412" s="22">
        <v>0</v>
      </c>
      <c r="F4412">
        <v>0</v>
      </c>
    </row>
    <row r="4413" spans="2:6" hidden="1" x14ac:dyDescent="0.25">
      <c r="B4413" s="55" t="s">
        <v>4407</v>
      </c>
      <c r="C4413" s="22">
        <f t="shared" si="68"/>
        <v>0</v>
      </c>
      <c r="D4413" s="22">
        <v>0</v>
      </c>
      <c r="E4413" s="22">
        <v>0</v>
      </c>
      <c r="F4413">
        <v>0</v>
      </c>
    </row>
    <row r="4414" spans="2:6" hidden="1" x14ac:dyDescent="0.25">
      <c r="B4414" s="55" t="s">
        <v>4408</v>
      </c>
      <c r="C4414" s="22">
        <f t="shared" si="68"/>
        <v>0</v>
      </c>
      <c r="D4414" s="22">
        <v>0</v>
      </c>
      <c r="E4414" s="22">
        <v>0</v>
      </c>
      <c r="F4414">
        <v>0</v>
      </c>
    </row>
    <row r="4415" spans="2:6" hidden="1" x14ac:dyDescent="0.25">
      <c r="B4415" s="55" t="s">
        <v>4409</v>
      </c>
      <c r="C4415" s="22">
        <f t="shared" si="68"/>
        <v>0</v>
      </c>
      <c r="D4415" s="22">
        <v>0</v>
      </c>
      <c r="E4415" s="22">
        <v>0</v>
      </c>
      <c r="F4415">
        <v>0</v>
      </c>
    </row>
    <row r="4416" spans="2:6" hidden="1" x14ac:dyDescent="0.25">
      <c r="B4416" s="55" t="s">
        <v>4410</v>
      </c>
      <c r="C4416" s="22">
        <f t="shared" si="68"/>
        <v>0</v>
      </c>
      <c r="D4416" s="22">
        <v>0</v>
      </c>
      <c r="E4416" s="22">
        <v>0</v>
      </c>
      <c r="F4416">
        <v>0</v>
      </c>
    </row>
    <row r="4417" spans="2:6" hidden="1" x14ac:dyDescent="0.25">
      <c r="B4417" s="55" t="s">
        <v>4411</v>
      </c>
      <c r="C4417" s="22">
        <f t="shared" si="68"/>
        <v>0</v>
      </c>
      <c r="D4417" s="22">
        <v>0</v>
      </c>
      <c r="E4417" s="22">
        <v>0</v>
      </c>
      <c r="F4417">
        <v>0</v>
      </c>
    </row>
    <row r="4418" spans="2:6" hidden="1" x14ac:dyDescent="0.25">
      <c r="B4418" s="55" t="s">
        <v>4412</v>
      </c>
      <c r="C4418" s="22">
        <f t="shared" si="68"/>
        <v>0</v>
      </c>
      <c r="D4418" s="22">
        <v>0</v>
      </c>
      <c r="E4418" s="22">
        <v>0</v>
      </c>
      <c r="F4418">
        <v>0</v>
      </c>
    </row>
    <row r="4419" spans="2:6" hidden="1" x14ac:dyDescent="0.25">
      <c r="B4419" s="55" t="s">
        <v>4413</v>
      </c>
      <c r="C4419" s="22">
        <f t="shared" si="68"/>
        <v>0</v>
      </c>
      <c r="D4419" s="22">
        <v>0</v>
      </c>
      <c r="E4419" s="22">
        <v>0</v>
      </c>
      <c r="F4419">
        <v>0</v>
      </c>
    </row>
    <row r="4420" spans="2:6" hidden="1" x14ac:dyDescent="0.25">
      <c r="B4420" s="55" t="s">
        <v>4414</v>
      </c>
      <c r="C4420" s="22">
        <f t="shared" si="68"/>
        <v>0</v>
      </c>
      <c r="D4420" s="22">
        <v>0</v>
      </c>
      <c r="E4420" s="22">
        <v>0</v>
      </c>
      <c r="F4420">
        <v>0</v>
      </c>
    </row>
    <row r="4421" spans="2:6" hidden="1" x14ac:dyDescent="0.25">
      <c r="B4421" s="55" t="s">
        <v>4415</v>
      </c>
      <c r="C4421" s="22">
        <f t="shared" si="68"/>
        <v>0</v>
      </c>
      <c r="D4421" s="22">
        <v>0</v>
      </c>
      <c r="E4421" s="22">
        <v>0</v>
      </c>
      <c r="F4421">
        <v>0</v>
      </c>
    </row>
    <row r="4422" spans="2:6" hidden="1" x14ac:dyDescent="0.25">
      <c r="B4422" s="55" t="s">
        <v>4416</v>
      </c>
      <c r="C4422" s="22">
        <f t="shared" ref="C4422:C4485" si="69">D4422-E4422+(F4422)</f>
        <v>0</v>
      </c>
      <c r="D4422" s="22">
        <v>0</v>
      </c>
      <c r="E4422" s="22">
        <v>0</v>
      </c>
      <c r="F4422">
        <v>0</v>
      </c>
    </row>
    <row r="4423" spans="2:6" hidden="1" x14ac:dyDescent="0.25">
      <c r="B4423" s="55" t="s">
        <v>4417</v>
      </c>
      <c r="C4423" s="22">
        <f t="shared" si="69"/>
        <v>0</v>
      </c>
      <c r="D4423" s="22">
        <v>0</v>
      </c>
      <c r="E4423" s="22">
        <v>0</v>
      </c>
      <c r="F4423">
        <v>0</v>
      </c>
    </row>
    <row r="4424" spans="2:6" hidden="1" x14ac:dyDescent="0.25">
      <c r="B4424" s="55" t="s">
        <v>4418</v>
      </c>
      <c r="C4424" s="22">
        <f t="shared" si="69"/>
        <v>0</v>
      </c>
      <c r="D4424" s="22">
        <v>0</v>
      </c>
      <c r="E4424" s="22">
        <v>0</v>
      </c>
      <c r="F4424">
        <v>0</v>
      </c>
    </row>
    <row r="4425" spans="2:6" hidden="1" x14ac:dyDescent="0.25">
      <c r="B4425" s="55" t="s">
        <v>4419</v>
      </c>
      <c r="C4425" s="22">
        <f t="shared" si="69"/>
        <v>0</v>
      </c>
      <c r="D4425" s="22">
        <v>0</v>
      </c>
      <c r="E4425" s="22">
        <v>0</v>
      </c>
      <c r="F4425">
        <v>0</v>
      </c>
    </row>
    <row r="4426" spans="2:6" hidden="1" x14ac:dyDescent="0.25">
      <c r="B4426" s="55" t="s">
        <v>4420</v>
      </c>
      <c r="C4426" s="22">
        <f t="shared" si="69"/>
        <v>0</v>
      </c>
      <c r="D4426" s="22">
        <v>0</v>
      </c>
      <c r="E4426" s="22">
        <v>0</v>
      </c>
      <c r="F4426">
        <v>0</v>
      </c>
    </row>
    <row r="4427" spans="2:6" hidden="1" x14ac:dyDescent="0.25">
      <c r="B4427" s="55" t="s">
        <v>4421</v>
      </c>
      <c r="C4427" s="22">
        <f t="shared" si="69"/>
        <v>0</v>
      </c>
      <c r="D4427" s="22">
        <v>0</v>
      </c>
      <c r="E4427" s="22">
        <v>0</v>
      </c>
      <c r="F4427">
        <v>0</v>
      </c>
    </row>
    <row r="4428" spans="2:6" hidden="1" x14ac:dyDescent="0.25">
      <c r="B4428" s="55" t="s">
        <v>4422</v>
      </c>
      <c r="C4428" s="22">
        <f t="shared" si="69"/>
        <v>0</v>
      </c>
      <c r="D4428" s="22">
        <v>0</v>
      </c>
      <c r="E4428" s="22">
        <v>0</v>
      </c>
      <c r="F4428">
        <v>0</v>
      </c>
    </row>
    <row r="4429" spans="2:6" hidden="1" x14ac:dyDescent="0.25">
      <c r="B4429" s="55" t="s">
        <v>4423</v>
      </c>
      <c r="C4429" s="22">
        <f t="shared" si="69"/>
        <v>0</v>
      </c>
      <c r="D4429" s="22">
        <v>0</v>
      </c>
      <c r="E4429" s="22">
        <v>0</v>
      </c>
      <c r="F4429">
        <v>0</v>
      </c>
    </row>
    <row r="4430" spans="2:6" hidden="1" x14ac:dyDescent="0.25">
      <c r="B4430" s="55" t="s">
        <v>4424</v>
      </c>
      <c r="C4430" s="22">
        <f t="shared" si="69"/>
        <v>0</v>
      </c>
      <c r="D4430" s="22">
        <v>0</v>
      </c>
      <c r="E4430" s="22">
        <v>0</v>
      </c>
      <c r="F4430">
        <v>0</v>
      </c>
    </row>
    <row r="4431" spans="2:6" hidden="1" x14ac:dyDescent="0.25">
      <c r="B4431" s="55" t="s">
        <v>4425</v>
      </c>
      <c r="C4431" s="22">
        <f t="shared" si="69"/>
        <v>0</v>
      </c>
      <c r="D4431" s="22">
        <v>0</v>
      </c>
      <c r="E4431" s="22">
        <v>0</v>
      </c>
      <c r="F4431">
        <v>0</v>
      </c>
    </row>
    <row r="4432" spans="2:6" hidden="1" x14ac:dyDescent="0.25">
      <c r="B4432" s="55" t="s">
        <v>4426</v>
      </c>
      <c r="C4432" s="22">
        <f t="shared" si="69"/>
        <v>0</v>
      </c>
      <c r="D4432" s="22">
        <v>0</v>
      </c>
      <c r="E4432" s="22">
        <v>0</v>
      </c>
      <c r="F4432">
        <v>0</v>
      </c>
    </row>
    <row r="4433" spans="2:6" hidden="1" x14ac:dyDescent="0.25">
      <c r="B4433" s="55" t="s">
        <v>4427</v>
      </c>
      <c r="C4433" s="22">
        <f t="shared" si="69"/>
        <v>0</v>
      </c>
      <c r="D4433" s="22">
        <v>0</v>
      </c>
      <c r="E4433" s="22">
        <v>0</v>
      </c>
      <c r="F4433">
        <v>0</v>
      </c>
    </row>
    <row r="4434" spans="2:6" hidden="1" x14ac:dyDescent="0.25">
      <c r="B4434" s="55" t="s">
        <v>4428</v>
      </c>
      <c r="C4434" s="22">
        <f t="shared" si="69"/>
        <v>0</v>
      </c>
      <c r="D4434" s="22">
        <v>0</v>
      </c>
      <c r="E4434" s="22">
        <v>0</v>
      </c>
      <c r="F4434">
        <v>0</v>
      </c>
    </row>
    <row r="4435" spans="2:6" hidden="1" x14ac:dyDescent="0.25">
      <c r="B4435" s="55" t="s">
        <v>145</v>
      </c>
      <c r="C4435" s="22">
        <f t="shared" si="69"/>
        <v>0</v>
      </c>
      <c r="D4435" s="22">
        <v>0</v>
      </c>
      <c r="E4435" s="22">
        <v>0</v>
      </c>
      <c r="F4435">
        <v>0</v>
      </c>
    </row>
    <row r="4436" spans="2:6" hidden="1" x14ac:dyDescent="0.25">
      <c r="B4436" s="55" t="s">
        <v>7905</v>
      </c>
      <c r="C4436" s="22">
        <f t="shared" si="69"/>
        <v>0</v>
      </c>
      <c r="D4436" s="22">
        <v>0</v>
      </c>
      <c r="E4436" s="22">
        <v>0</v>
      </c>
      <c r="F4436">
        <v>0</v>
      </c>
    </row>
    <row r="4437" spans="2:6" hidden="1" x14ac:dyDescent="0.25">
      <c r="B4437" s="55" t="s">
        <v>454</v>
      </c>
      <c r="C4437" s="22">
        <f t="shared" si="69"/>
        <v>0</v>
      </c>
      <c r="D4437" s="22">
        <v>0</v>
      </c>
      <c r="E4437" s="22">
        <v>0</v>
      </c>
      <c r="F4437">
        <v>0</v>
      </c>
    </row>
    <row r="4438" spans="2:6" hidden="1" x14ac:dyDescent="0.25">
      <c r="B4438" s="55" t="s">
        <v>4429</v>
      </c>
      <c r="C4438" s="22">
        <f t="shared" si="69"/>
        <v>0</v>
      </c>
      <c r="D4438" s="22">
        <v>0</v>
      </c>
      <c r="E4438" s="22">
        <v>0</v>
      </c>
      <c r="F4438">
        <v>0</v>
      </c>
    </row>
    <row r="4439" spans="2:6" hidden="1" x14ac:dyDescent="0.25">
      <c r="B4439" s="55" t="s">
        <v>4430</v>
      </c>
      <c r="C4439" s="22">
        <f t="shared" si="69"/>
        <v>0</v>
      </c>
      <c r="D4439" s="22">
        <v>0</v>
      </c>
      <c r="E4439" s="22">
        <v>0</v>
      </c>
      <c r="F4439">
        <v>0</v>
      </c>
    </row>
    <row r="4440" spans="2:6" hidden="1" x14ac:dyDescent="0.25">
      <c r="B4440" s="55" t="s">
        <v>4431</v>
      </c>
      <c r="C4440" s="22">
        <f t="shared" si="69"/>
        <v>0</v>
      </c>
      <c r="D4440" s="22">
        <v>0</v>
      </c>
      <c r="E4440" s="22">
        <v>0</v>
      </c>
      <c r="F4440">
        <v>0</v>
      </c>
    </row>
    <row r="4441" spans="2:6" hidden="1" x14ac:dyDescent="0.25">
      <c r="B4441" s="55" t="s">
        <v>4432</v>
      </c>
      <c r="C4441" s="22">
        <f t="shared" si="69"/>
        <v>0</v>
      </c>
      <c r="D4441" s="22">
        <v>0</v>
      </c>
      <c r="E4441" s="22">
        <v>0</v>
      </c>
      <c r="F4441">
        <v>0</v>
      </c>
    </row>
    <row r="4442" spans="2:6" hidden="1" x14ac:dyDescent="0.25">
      <c r="B4442" s="55" t="s">
        <v>4433</v>
      </c>
      <c r="C4442" s="22">
        <f t="shared" si="69"/>
        <v>0</v>
      </c>
      <c r="D4442" s="22">
        <v>0</v>
      </c>
      <c r="E4442" s="22">
        <v>0</v>
      </c>
      <c r="F4442">
        <v>0</v>
      </c>
    </row>
    <row r="4443" spans="2:6" hidden="1" x14ac:dyDescent="0.25">
      <c r="B4443" s="55" t="s">
        <v>4434</v>
      </c>
      <c r="C4443" s="22">
        <f t="shared" si="69"/>
        <v>0</v>
      </c>
      <c r="D4443" s="22">
        <v>0</v>
      </c>
      <c r="E4443" s="22">
        <v>0</v>
      </c>
      <c r="F4443">
        <v>0</v>
      </c>
    </row>
    <row r="4444" spans="2:6" hidden="1" x14ac:dyDescent="0.25">
      <c r="B4444" s="55" t="s">
        <v>426</v>
      </c>
      <c r="C4444" s="22">
        <f t="shared" si="69"/>
        <v>0</v>
      </c>
      <c r="D4444" s="22">
        <v>0</v>
      </c>
      <c r="E4444" s="22">
        <v>0</v>
      </c>
      <c r="F4444">
        <v>0</v>
      </c>
    </row>
    <row r="4445" spans="2:6" hidden="1" x14ac:dyDescent="0.25">
      <c r="B4445" s="55" t="s">
        <v>4435</v>
      </c>
      <c r="C4445" s="22">
        <f t="shared" si="69"/>
        <v>0</v>
      </c>
      <c r="D4445" s="22">
        <v>0</v>
      </c>
      <c r="E4445" s="22">
        <v>0</v>
      </c>
      <c r="F4445">
        <v>0</v>
      </c>
    </row>
    <row r="4446" spans="2:6" hidden="1" x14ac:dyDescent="0.25">
      <c r="B4446" s="55" t="s">
        <v>4436</v>
      </c>
      <c r="C4446" s="22">
        <f t="shared" si="69"/>
        <v>0</v>
      </c>
      <c r="D4446" s="22">
        <v>0</v>
      </c>
      <c r="E4446" s="22">
        <v>0</v>
      </c>
      <c r="F4446">
        <v>0</v>
      </c>
    </row>
    <row r="4447" spans="2:6" hidden="1" x14ac:dyDescent="0.25">
      <c r="B4447" s="55" t="s">
        <v>4437</v>
      </c>
      <c r="C4447" s="22">
        <f t="shared" si="69"/>
        <v>0</v>
      </c>
      <c r="D4447" s="22">
        <v>0</v>
      </c>
      <c r="E4447" s="22">
        <v>0</v>
      </c>
      <c r="F4447">
        <v>0</v>
      </c>
    </row>
    <row r="4448" spans="2:6" hidden="1" x14ac:dyDescent="0.25">
      <c r="B4448" s="55" t="s">
        <v>4438</v>
      </c>
      <c r="C4448" s="22">
        <f t="shared" si="69"/>
        <v>0</v>
      </c>
      <c r="D4448" s="22">
        <v>0</v>
      </c>
      <c r="E4448" s="22">
        <v>0</v>
      </c>
      <c r="F4448">
        <v>0</v>
      </c>
    </row>
    <row r="4449" spans="2:6" hidden="1" x14ac:dyDescent="0.25">
      <c r="B4449" s="55" t="s">
        <v>4439</v>
      </c>
      <c r="C4449" s="22">
        <f t="shared" si="69"/>
        <v>0</v>
      </c>
      <c r="D4449" s="22">
        <v>0</v>
      </c>
      <c r="E4449" s="22">
        <v>0</v>
      </c>
      <c r="F4449">
        <v>0</v>
      </c>
    </row>
    <row r="4450" spans="2:6" hidden="1" x14ac:dyDescent="0.25">
      <c r="B4450" s="55" t="s">
        <v>4440</v>
      </c>
      <c r="C4450" s="22">
        <f t="shared" si="69"/>
        <v>0</v>
      </c>
      <c r="D4450" s="22">
        <v>0</v>
      </c>
      <c r="E4450" s="22">
        <v>0</v>
      </c>
      <c r="F4450">
        <v>0</v>
      </c>
    </row>
    <row r="4451" spans="2:6" hidden="1" x14ac:dyDescent="0.25">
      <c r="B4451" s="55" t="s">
        <v>4441</v>
      </c>
      <c r="C4451" s="22">
        <f t="shared" si="69"/>
        <v>0</v>
      </c>
      <c r="D4451" s="22">
        <v>0</v>
      </c>
      <c r="E4451" s="22">
        <v>0</v>
      </c>
      <c r="F4451">
        <v>0</v>
      </c>
    </row>
    <row r="4452" spans="2:6" hidden="1" x14ac:dyDescent="0.25">
      <c r="B4452" s="55" t="s">
        <v>4442</v>
      </c>
      <c r="C4452" s="22">
        <f t="shared" si="69"/>
        <v>0</v>
      </c>
      <c r="D4452" s="22">
        <v>0</v>
      </c>
      <c r="E4452" s="22">
        <v>0</v>
      </c>
      <c r="F4452">
        <v>0</v>
      </c>
    </row>
    <row r="4453" spans="2:6" hidden="1" x14ac:dyDescent="0.25">
      <c r="B4453" s="55" t="s">
        <v>4443</v>
      </c>
      <c r="C4453" s="22">
        <f t="shared" si="69"/>
        <v>0</v>
      </c>
      <c r="D4453" s="22">
        <v>0</v>
      </c>
      <c r="E4453" s="22">
        <v>0</v>
      </c>
      <c r="F4453">
        <v>0</v>
      </c>
    </row>
    <row r="4454" spans="2:6" hidden="1" x14ac:dyDescent="0.25">
      <c r="B4454" s="55" t="s">
        <v>4444</v>
      </c>
      <c r="C4454" s="22">
        <f t="shared" si="69"/>
        <v>0</v>
      </c>
      <c r="D4454" s="22">
        <v>0</v>
      </c>
      <c r="E4454" s="22">
        <v>0</v>
      </c>
      <c r="F4454">
        <v>0</v>
      </c>
    </row>
    <row r="4455" spans="2:6" hidden="1" x14ac:dyDescent="0.25">
      <c r="B4455" s="55" t="s">
        <v>4445</v>
      </c>
      <c r="C4455" s="22">
        <f t="shared" si="69"/>
        <v>0</v>
      </c>
      <c r="D4455" s="22">
        <v>0</v>
      </c>
      <c r="E4455" s="22">
        <v>0</v>
      </c>
      <c r="F4455">
        <v>0</v>
      </c>
    </row>
    <row r="4456" spans="2:6" hidden="1" x14ac:dyDescent="0.25">
      <c r="B4456" s="55" t="s">
        <v>9044</v>
      </c>
      <c r="C4456" s="22">
        <f t="shared" si="69"/>
        <v>0</v>
      </c>
      <c r="D4456" s="22">
        <v>0</v>
      </c>
      <c r="E4456" s="22">
        <v>0</v>
      </c>
      <c r="F4456">
        <v>0</v>
      </c>
    </row>
    <row r="4457" spans="2:6" x14ac:dyDescent="0.25">
      <c r="B4457" s="55" t="s">
        <v>149</v>
      </c>
      <c r="C4457" s="22">
        <f t="shared" si="69"/>
        <v>25.68</v>
      </c>
      <c r="D4457" s="22">
        <v>25.68</v>
      </c>
      <c r="E4457" s="22">
        <v>0</v>
      </c>
      <c r="F4457">
        <v>0</v>
      </c>
    </row>
    <row r="4458" spans="2:6" hidden="1" x14ac:dyDescent="0.25">
      <c r="B4458" s="55" t="s">
        <v>4446</v>
      </c>
      <c r="C4458" s="22">
        <f t="shared" si="69"/>
        <v>0</v>
      </c>
      <c r="D4458" s="22">
        <v>0</v>
      </c>
      <c r="E4458" s="22">
        <v>0</v>
      </c>
      <c r="F4458">
        <v>0</v>
      </c>
    </row>
    <row r="4459" spans="2:6" hidden="1" x14ac:dyDescent="0.25">
      <c r="B4459" s="55" t="s">
        <v>4447</v>
      </c>
      <c r="C4459" s="22">
        <f t="shared" si="69"/>
        <v>0</v>
      </c>
      <c r="D4459" s="22">
        <v>0</v>
      </c>
      <c r="E4459" s="22">
        <v>0</v>
      </c>
      <c r="F4459">
        <v>0</v>
      </c>
    </row>
    <row r="4460" spans="2:6" x14ac:dyDescent="0.25">
      <c r="B4460" s="55" t="s">
        <v>4448</v>
      </c>
      <c r="C4460" s="22">
        <f t="shared" si="69"/>
        <v>1455</v>
      </c>
      <c r="D4460" s="22">
        <v>1455</v>
      </c>
      <c r="E4460" s="22">
        <v>0</v>
      </c>
      <c r="F4460">
        <v>0</v>
      </c>
    </row>
    <row r="4461" spans="2:6" hidden="1" x14ac:dyDescent="0.25">
      <c r="B4461" s="55" t="s">
        <v>4449</v>
      </c>
      <c r="C4461" s="22">
        <f t="shared" si="69"/>
        <v>0</v>
      </c>
      <c r="D4461" s="22">
        <v>0</v>
      </c>
      <c r="E4461" s="22">
        <v>0</v>
      </c>
      <c r="F4461">
        <v>0</v>
      </c>
    </row>
    <row r="4462" spans="2:6" x14ac:dyDescent="0.25">
      <c r="B4462" s="55" t="s">
        <v>4450</v>
      </c>
      <c r="C4462" s="22">
        <f t="shared" si="69"/>
        <v>2000</v>
      </c>
      <c r="D4462" s="22">
        <v>2000</v>
      </c>
      <c r="E4462" s="22">
        <v>0</v>
      </c>
      <c r="F4462">
        <v>0</v>
      </c>
    </row>
    <row r="4463" spans="2:6" hidden="1" x14ac:dyDescent="0.25">
      <c r="B4463" s="55" t="s">
        <v>4451</v>
      </c>
      <c r="C4463" s="22">
        <f t="shared" si="69"/>
        <v>0</v>
      </c>
      <c r="D4463" s="22">
        <v>0</v>
      </c>
      <c r="E4463" s="22">
        <v>0</v>
      </c>
      <c r="F4463">
        <v>0</v>
      </c>
    </row>
    <row r="4464" spans="2:6" x14ac:dyDescent="0.25">
      <c r="B4464" s="55" t="s">
        <v>4452</v>
      </c>
      <c r="C4464" s="22">
        <f t="shared" si="69"/>
        <v>600</v>
      </c>
      <c r="D4464" s="22">
        <v>600</v>
      </c>
      <c r="E4464" s="22">
        <v>0</v>
      </c>
      <c r="F4464">
        <v>0</v>
      </c>
    </row>
    <row r="4465" spans="2:6" hidden="1" x14ac:dyDescent="0.25">
      <c r="B4465" s="55" t="s">
        <v>4453</v>
      </c>
      <c r="C4465" s="22">
        <f t="shared" si="69"/>
        <v>0</v>
      </c>
      <c r="D4465" s="22">
        <v>0</v>
      </c>
      <c r="E4465" s="22">
        <v>0</v>
      </c>
      <c r="F4465">
        <v>0</v>
      </c>
    </row>
    <row r="4466" spans="2:6" x14ac:dyDescent="0.25">
      <c r="B4466" s="55" t="s">
        <v>4454</v>
      </c>
      <c r="C4466" s="22">
        <f t="shared" si="69"/>
        <v>15630</v>
      </c>
      <c r="D4466" s="22">
        <v>15630</v>
      </c>
      <c r="E4466" s="22">
        <v>0</v>
      </c>
      <c r="F4466">
        <v>0</v>
      </c>
    </row>
    <row r="4467" spans="2:6" hidden="1" x14ac:dyDescent="0.25">
      <c r="B4467" s="55" t="s">
        <v>4455</v>
      </c>
      <c r="C4467" s="22">
        <f t="shared" si="69"/>
        <v>0</v>
      </c>
      <c r="D4467" s="22">
        <v>0</v>
      </c>
      <c r="E4467" s="22">
        <v>0</v>
      </c>
      <c r="F4467">
        <v>0</v>
      </c>
    </row>
    <row r="4468" spans="2:6" hidden="1" x14ac:dyDescent="0.25">
      <c r="B4468" s="55" t="s">
        <v>414</v>
      </c>
      <c r="C4468" s="22">
        <f t="shared" si="69"/>
        <v>0</v>
      </c>
      <c r="D4468" s="22">
        <v>0</v>
      </c>
      <c r="E4468" s="22">
        <v>0</v>
      </c>
      <c r="F4468">
        <v>0</v>
      </c>
    </row>
    <row r="4469" spans="2:6" hidden="1" x14ac:dyDescent="0.25">
      <c r="B4469" s="55" t="s">
        <v>4456</v>
      </c>
      <c r="C4469" s="22">
        <f t="shared" si="69"/>
        <v>0</v>
      </c>
      <c r="D4469" s="22">
        <v>0</v>
      </c>
      <c r="E4469" s="22">
        <v>0</v>
      </c>
      <c r="F4469">
        <v>0</v>
      </c>
    </row>
    <row r="4470" spans="2:6" hidden="1" x14ac:dyDescent="0.25">
      <c r="B4470" s="55" t="s">
        <v>4457</v>
      </c>
      <c r="C4470" s="22">
        <f t="shared" si="69"/>
        <v>0</v>
      </c>
      <c r="D4470" s="22">
        <v>0</v>
      </c>
      <c r="E4470" s="22">
        <v>0</v>
      </c>
      <c r="F4470">
        <v>0</v>
      </c>
    </row>
    <row r="4471" spans="2:6" hidden="1" x14ac:dyDescent="0.25">
      <c r="B4471" s="55" t="s">
        <v>4458</v>
      </c>
      <c r="C4471" s="22">
        <f t="shared" si="69"/>
        <v>0</v>
      </c>
      <c r="D4471" s="22">
        <v>0</v>
      </c>
      <c r="E4471" s="22">
        <v>0</v>
      </c>
      <c r="F4471">
        <v>0</v>
      </c>
    </row>
    <row r="4472" spans="2:6" hidden="1" x14ac:dyDescent="0.25">
      <c r="B4472" s="55" t="s">
        <v>4459</v>
      </c>
      <c r="C4472" s="22">
        <f t="shared" si="69"/>
        <v>0</v>
      </c>
      <c r="D4472" s="22">
        <v>0</v>
      </c>
      <c r="E4472" s="22">
        <v>0</v>
      </c>
      <c r="F4472">
        <v>0</v>
      </c>
    </row>
    <row r="4473" spans="2:6" hidden="1" x14ac:dyDescent="0.25">
      <c r="B4473" s="55" t="s">
        <v>4460</v>
      </c>
      <c r="C4473" s="22">
        <f t="shared" si="69"/>
        <v>0</v>
      </c>
      <c r="D4473" s="22">
        <v>0</v>
      </c>
      <c r="E4473" s="22">
        <v>0</v>
      </c>
      <c r="F4473">
        <v>0</v>
      </c>
    </row>
    <row r="4474" spans="2:6" hidden="1" x14ac:dyDescent="0.25">
      <c r="B4474" s="55" t="s">
        <v>4461</v>
      </c>
      <c r="C4474" s="22">
        <f t="shared" si="69"/>
        <v>0</v>
      </c>
      <c r="D4474" s="22">
        <v>0</v>
      </c>
      <c r="E4474" s="22">
        <v>0</v>
      </c>
      <c r="F4474">
        <v>0</v>
      </c>
    </row>
    <row r="4475" spans="2:6" hidden="1" x14ac:dyDescent="0.25">
      <c r="B4475" s="55" t="s">
        <v>4462</v>
      </c>
      <c r="C4475" s="22">
        <f t="shared" si="69"/>
        <v>0</v>
      </c>
      <c r="D4475" s="22">
        <v>0</v>
      </c>
      <c r="E4475" s="22">
        <v>0</v>
      </c>
      <c r="F4475">
        <v>0</v>
      </c>
    </row>
    <row r="4476" spans="2:6" hidden="1" x14ac:dyDescent="0.25">
      <c r="B4476" s="55" t="s">
        <v>4463</v>
      </c>
      <c r="C4476" s="22">
        <f t="shared" si="69"/>
        <v>0</v>
      </c>
      <c r="D4476" s="22">
        <v>0</v>
      </c>
      <c r="E4476" s="22">
        <v>0</v>
      </c>
      <c r="F4476">
        <v>0</v>
      </c>
    </row>
    <row r="4477" spans="2:6" hidden="1" x14ac:dyDescent="0.25">
      <c r="B4477" s="55" t="s">
        <v>4464</v>
      </c>
      <c r="C4477" s="22">
        <f t="shared" si="69"/>
        <v>0</v>
      </c>
      <c r="D4477" s="22">
        <v>0</v>
      </c>
      <c r="E4477" s="22">
        <v>0</v>
      </c>
      <c r="F4477">
        <v>0</v>
      </c>
    </row>
    <row r="4478" spans="2:6" hidden="1" x14ac:dyDescent="0.25">
      <c r="B4478" s="55" t="s">
        <v>4465</v>
      </c>
      <c r="C4478" s="22">
        <f t="shared" si="69"/>
        <v>0</v>
      </c>
      <c r="D4478" s="22">
        <v>0</v>
      </c>
      <c r="E4478" s="22">
        <v>0</v>
      </c>
      <c r="F4478">
        <v>0</v>
      </c>
    </row>
    <row r="4479" spans="2:6" hidden="1" x14ac:dyDescent="0.25">
      <c r="B4479" s="55" t="s">
        <v>4466</v>
      </c>
      <c r="C4479" s="22">
        <f t="shared" si="69"/>
        <v>0</v>
      </c>
      <c r="D4479" s="22">
        <v>0</v>
      </c>
      <c r="E4479" s="22">
        <v>0</v>
      </c>
      <c r="F4479">
        <v>0</v>
      </c>
    </row>
    <row r="4480" spans="2:6" hidden="1" x14ac:dyDescent="0.25">
      <c r="B4480" s="55" t="s">
        <v>4467</v>
      </c>
      <c r="C4480" s="22">
        <f t="shared" si="69"/>
        <v>0</v>
      </c>
      <c r="D4480" s="22">
        <v>0</v>
      </c>
      <c r="E4480" s="22">
        <v>0</v>
      </c>
      <c r="F4480">
        <v>0</v>
      </c>
    </row>
    <row r="4481" spans="2:6" hidden="1" x14ac:dyDescent="0.25">
      <c r="B4481" s="55" t="s">
        <v>4468</v>
      </c>
      <c r="C4481" s="22">
        <f t="shared" si="69"/>
        <v>0</v>
      </c>
      <c r="D4481" s="22">
        <v>0</v>
      </c>
      <c r="E4481" s="22">
        <v>0</v>
      </c>
      <c r="F4481">
        <v>0</v>
      </c>
    </row>
    <row r="4482" spans="2:6" hidden="1" x14ac:dyDescent="0.25">
      <c r="B4482" s="55" t="s">
        <v>4469</v>
      </c>
      <c r="C4482" s="22">
        <f t="shared" si="69"/>
        <v>0</v>
      </c>
      <c r="D4482" s="22">
        <v>0</v>
      </c>
      <c r="E4482" s="22">
        <v>0</v>
      </c>
      <c r="F4482">
        <v>0</v>
      </c>
    </row>
    <row r="4483" spans="2:6" hidden="1" x14ac:dyDescent="0.25">
      <c r="B4483" s="55" t="s">
        <v>4470</v>
      </c>
      <c r="C4483" s="22">
        <f t="shared" si="69"/>
        <v>0</v>
      </c>
      <c r="D4483" s="22">
        <v>0</v>
      </c>
      <c r="E4483" s="22">
        <v>0</v>
      </c>
      <c r="F4483">
        <v>0</v>
      </c>
    </row>
    <row r="4484" spans="2:6" hidden="1" x14ac:dyDescent="0.25">
      <c r="B4484" s="55" t="s">
        <v>4471</v>
      </c>
      <c r="C4484" s="22">
        <f t="shared" si="69"/>
        <v>0</v>
      </c>
      <c r="D4484" s="22">
        <v>0</v>
      </c>
      <c r="E4484" s="22">
        <v>0</v>
      </c>
      <c r="F4484">
        <v>0</v>
      </c>
    </row>
    <row r="4485" spans="2:6" hidden="1" x14ac:dyDescent="0.25">
      <c r="B4485" s="55" t="s">
        <v>4472</v>
      </c>
      <c r="C4485" s="22">
        <f t="shared" si="69"/>
        <v>0</v>
      </c>
      <c r="D4485" s="22">
        <v>0</v>
      </c>
      <c r="E4485" s="22">
        <v>0</v>
      </c>
      <c r="F4485">
        <v>0</v>
      </c>
    </row>
    <row r="4486" spans="2:6" hidden="1" x14ac:dyDescent="0.25">
      <c r="B4486" s="55" t="s">
        <v>4473</v>
      </c>
      <c r="C4486" s="22">
        <f t="shared" ref="C4486:C4549" si="70">D4486-E4486+(F4486)</f>
        <v>0</v>
      </c>
      <c r="D4486" s="22">
        <v>0</v>
      </c>
      <c r="E4486" s="22">
        <v>0</v>
      </c>
      <c r="F4486">
        <v>0</v>
      </c>
    </row>
    <row r="4487" spans="2:6" hidden="1" x14ac:dyDescent="0.25">
      <c r="B4487" s="55" t="s">
        <v>4474</v>
      </c>
      <c r="C4487" s="22">
        <f t="shared" si="70"/>
        <v>0</v>
      </c>
      <c r="D4487" s="22">
        <v>0</v>
      </c>
      <c r="E4487" s="22">
        <v>0</v>
      </c>
      <c r="F4487">
        <v>0</v>
      </c>
    </row>
    <row r="4488" spans="2:6" hidden="1" x14ac:dyDescent="0.25">
      <c r="B4488" s="55" t="s">
        <v>4475</v>
      </c>
      <c r="C4488" s="22">
        <f t="shared" si="70"/>
        <v>0</v>
      </c>
      <c r="D4488" s="22">
        <v>0</v>
      </c>
      <c r="E4488" s="22">
        <v>0</v>
      </c>
      <c r="F4488">
        <v>0</v>
      </c>
    </row>
    <row r="4489" spans="2:6" hidden="1" x14ac:dyDescent="0.25">
      <c r="B4489" s="55" t="s">
        <v>4476</v>
      </c>
      <c r="C4489" s="22">
        <f t="shared" si="70"/>
        <v>0</v>
      </c>
      <c r="D4489" s="22">
        <v>0</v>
      </c>
      <c r="E4489" s="22">
        <v>0</v>
      </c>
      <c r="F4489">
        <v>0</v>
      </c>
    </row>
    <row r="4490" spans="2:6" hidden="1" x14ac:dyDescent="0.25">
      <c r="B4490" s="55" t="s">
        <v>4477</v>
      </c>
      <c r="C4490" s="22">
        <f t="shared" si="70"/>
        <v>0</v>
      </c>
      <c r="D4490" s="22">
        <v>0</v>
      </c>
      <c r="E4490" s="22">
        <v>0</v>
      </c>
      <c r="F4490">
        <v>0</v>
      </c>
    </row>
    <row r="4491" spans="2:6" hidden="1" x14ac:dyDescent="0.25">
      <c r="B4491" s="55" t="s">
        <v>4478</v>
      </c>
      <c r="C4491" s="22">
        <f t="shared" si="70"/>
        <v>0</v>
      </c>
      <c r="D4491" s="22">
        <v>0</v>
      </c>
      <c r="E4491" s="22">
        <v>0</v>
      </c>
      <c r="F4491">
        <v>0</v>
      </c>
    </row>
    <row r="4492" spans="2:6" hidden="1" x14ac:dyDescent="0.25">
      <c r="B4492" s="55" t="s">
        <v>4479</v>
      </c>
      <c r="C4492" s="22">
        <f t="shared" si="70"/>
        <v>0</v>
      </c>
      <c r="D4492" s="22">
        <v>0</v>
      </c>
      <c r="E4492" s="22">
        <v>0</v>
      </c>
      <c r="F4492">
        <v>0</v>
      </c>
    </row>
    <row r="4493" spans="2:6" hidden="1" x14ac:dyDescent="0.25">
      <c r="B4493" s="55" t="s">
        <v>4480</v>
      </c>
      <c r="C4493" s="22">
        <f t="shared" si="70"/>
        <v>0</v>
      </c>
      <c r="D4493" s="22">
        <v>0</v>
      </c>
      <c r="E4493" s="22">
        <v>0</v>
      </c>
      <c r="F4493">
        <v>0</v>
      </c>
    </row>
    <row r="4494" spans="2:6" hidden="1" x14ac:dyDescent="0.25">
      <c r="B4494" s="55" t="s">
        <v>4481</v>
      </c>
      <c r="C4494" s="22">
        <f t="shared" si="70"/>
        <v>0</v>
      </c>
      <c r="D4494" s="22">
        <v>0</v>
      </c>
      <c r="E4494" s="22">
        <v>0</v>
      </c>
      <c r="F4494">
        <v>0</v>
      </c>
    </row>
    <row r="4495" spans="2:6" hidden="1" x14ac:dyDescent="0.25">
      <c r="B4495" s="55" t="s">
        <v>4482</v>
      </c>
      <c r="C4495" s="22">
        <f t="shared" si="70"/>
        <v>0</v>
      </c>
      <c r="D4495" s="22">
        <v>0</v>
      </c>
      <c r="E4495" s="22">
        <v>0</v>
      </c>
      <c r="F4495">
        <v>0</v>
      </c>
    </row>
    <row r="4496" spans="2:6" hidden="1" x14ac:dyDescent="0.25">
      <c r="B4496" s="55" t="s">
        <v>4483</v>
      </c>
      <c r="C4496" s="22">
        <f t="shared" si="70"/>
        <v>0</v>
      </c>
      <c r="D4496" s="22">
        <v>0</v>
      </c>
      <c r="E4496" s="22">
        <v>0</v>
      </c>
      <c r="F4496">
        <v>0</v>
      </c>
    </row>
    <row r="4497" spans="2:6" hidden="1" x14ac:dyDescent="0.25">
      <c r="B4497" s="55" t="s">
        <v>4484</v>
      </c>
      <c r="C4497" s="22">
        <f t="shared" si="70"/>
        <v>0</v>
      </c>
      <c r="D4497" s="22">
        <v>0</v>
      </c>
      <c r="E4497" s="22">
        <v>0</v>
      </c>
      <c r="F4497">
        <v>0</v>
      </c>
    </row>
    <row r="4498" spans="2:6" hidden="1" x14ac:dyDescent="0.25">
      <c r="B4498" s="55" t="s">
        <v>4485</v>
      </c>
      <c r="C4498" s="22">
        <f t="shared" si="70"/>
        <v>0</v>
      </c>
      <c r="D4498" s="22">
        <v>0</v>
      </c>
      <c r="E4498" s="22">
        <v>0</v>
      </c>
      <c r="F4498">
        <v>0</v>
      </c>
    </row>
    <row r="4499" spans="2:6" hidden="1" x14ac:dyDescent="0.25">
      <c r="B4499" s="55" t="s">
        <v>4486</v>
      </c>
      <c r="C4499" s="22">
        <f t="shared" si="70"/>
        <v>0</v>
      </c>
      <c r="D4499" s="22">
        <v>0</v>
      </c>
      <c r="E4499" s="22">
        <v>0</v>
      </c>
      <c r="F4499">
        <v>0</v>
      </c>
    </row>
    <row r="4500" spans="2:6" hidden="1" x14ac:dyDescent="0.25">
      <c r="B4500" s="55" t="s">
        <v>4487</v>
      </c>
      <c r="C4500" s="22">
        <f t="shared" si="70"/>
        <v>0</v>
      </c>
      <c r="D4500" s="22">
        <v>0</v>
      </c>
      <c r="E4500" s="22">
        <v>0</v>
      </c>
      <c r="F4500">
        <v>0</v>
      </c>
    </row>
    <row r="4501" spans="2:6" hidden="1" x14ac:dyDescent="0.25">
      <c r="B4501" s="55" t="s">
        <v>4488</v>
      </c>
      <c r="C4501" s="22">
        <f t="shared" si="70"/>
        <v>0</v>
      </c>
      <c r="D4501" s="22">
        <v>0</v>
      </c>
      <c r="E4501" s="22">
        <v>0</v>
      </c>
      <c r="F4501">
        <v>0</v>
      </c>
    </row>
    <row r="4502" spans="2:6" hidden="1" x14ac:dyDescent="0.25">
      <c r="B4502" s="55" t="s">
        <v>4489</v>
      </c>
      <c r="C4502" s="22">
        <f t="shared" si="70"/>
        <v>0</v>
      </c>
      <c r="D4502" s="22">
        <v>0</v>
      </c>
      <c r="E4502" s="22">
        <v>0</v>
      </c>
      <c r="F4502">
        <v>0</v>
      </c>
    </row>
    <row r="4503" spans="2:6" hidden="1" x14ac:dyDescent="0.25">
      <c r="B4503" s="55" t="s">
        <v>4490</v>
      </c>
      <c r="C4503" s="22">
        <f t="shared" si="70"/>
        <v>0</v>
      </c>
      <c r="D4503" s="22">
        <v>0</v>
      </c>
      <c r="E4503" s="22">
        <v>0</v>
      </c>
      <c r="F4503">
        <v>0</v>
      </c>
    </row>
    <row r="4504" spans="2:6" hidden="1" x14ac:dyDescent="0.25">
      <c r="B4504" s="55" t="s">
        <v>4491</v>
      </c>
      <c r="C4504" s="22">
        <f t="shared" si="70"/>
        <v>0</v>
      </c>
      <c r="D4504" s="22">
        <v>0</v>
      </c>
      <c r="E4504" s="22">
        <v>0</v>
      </c>
      <c r="F4504">
        <v>0</v>
      </c>
    </row>
    <row r="4505" spans="2:6" hidden="1" x14ac:dyDescent="0.25">
      <c r="B4505" s="55" t="s">
        <v>4492</v>
      </c>
      <c r="C4505" s="22">
        <f t="shared" si="70"/>
        <v>0</v>
      </c>
      <c r="D4505" s="22">
        <v>0</v>
      </c>
      <c r="E4505" s="22">
        <v>0</v>
      </c>
      <c r="F4505">
        <v>0</v>
      </c>
    </row>
    <row r="4506" spans="2:6" hidden="1" x14ac:dyDescent="0.25">
      <c r="B4506" s="55" t="s">
        <v>4493</v>
      </c>
      <c r="C4506" s="22">
        <f t="shared" si="70"/>
        <v>0</v>
      </c>
      <c r="D4506" s="22">
        <v>0</v>
      </c>
      <c r="E4506" s="22">
        <v>0</v>
      </c>
      <c r="F4506">
        <v>0</v>
      </c>
    </row>
    <row r="4507" spans="2:6" hidden="1" x14ac:dyDescent="0.25">
      <c r="B4507" s="55" t="s">
        <v>4494</v>
      </c>
      <c r="C4507" s="22">
        <f t="shared" si="70"/>
        <v>0</v>
      </c>
      <c r="D4507" s="22">
        <v>0</v>
      </c>
      <c r="E4507" s="22">
        <v>0</v>
      </c>
      <c r="F4507">
        <v>0</v>
      </c>
    </row>
    <row r="4508" spans="2:6" hidden="1" x14ac:dyDescent="0.25">
      <c r="B4508" s="55" t="s">
        <v>4495</v>
      </c>
      <c r="C4508" s="22">
        <f t="shared" si="70"/>
        <v>0</v>
      </c>
      <c r="D4508" s="22">
        <v>0</v>
      </c>
      <c r="E4508" s="22">
        <v>0</v>
      </c>
      <c r="F4508">
        <v>0</v>
      </c>
    </row>
    <row r="4509" spans="2:6" hidden="1" x14ac:dyDescent="0.25">
      <c r="B4509" s="55" t="s">
        <v>4496</v>
      </c>
      <c r="C4509" s="22">
        <f t="shared" si="70"/>
        <v>0</v>
      </c>
      <c r="D4509" s="22">
        <v>0</v>
      </c>
      <c r="E4509" s="22">
        <v>0</v>
      </c>
      <c r="F4509">
        <v>0</v>
      </c>
    </row>
    <row r="4510" spans="2:6" hidden="1" x14ac:dyDescent="0.25">
      <c r="B4510" s="55" t="s">
        <v>4497</v>
      </c>
      <c r="C4510" s="22">
        <f t="shared" si="70"/>
        <v>0</v>
      </c>
      <c r="D4510" s="22">
        <v>0</v>
      </c>
      <c r="E4510" s="22">
        <v>0</v>
      </c>
      <c r="F4510">
        <v>0</v>
      </c>
    </row>
    <row r="4511" spans="2:6" hidden="1" x14ac:dyDescent="0.25">
      <c r="B4511" s="55" t="s">
        <v>4498</v>
      </c>
      <c r="C4511" s="22">
        <f t="shared" si="70"/>
        <v>0</v>
      </c>
      <c r="D4511" s="22">
        <v>0</v>
      </c>
      <c r="E4511" s="22">
        <v>0</v>
      </c>
      <c r="F4511">
        <v>0</v>
      </c>
    </row>
    <row r="4512" spans="2:6" hidden="1" x14ac:dyDescent="0.25">
      <c r="B4512" s="55" t="s">
        <v>4499</v>
      </c>
      <c r="C4512" s="22">
        <f t="shared" si="70"/>
        <v>0</v>
      </c>
      <c r="D4512" s="22">
        <v>0</v>
      </c>
      <c r="E4512" s="22">
        <v>0</v>
      </c>
      <c r="F4512">
        <v>0</v>
      </c>
    </row>
    <row r="4513" spans="2:6" hidden="1" x14ac:dyDescent="0.25">
      <c r="B4513" s="55" t="s">
        <v>435</v>
      </c>
      <c r="C4513" s="22">
        <f t="shared" si="70"/>
        <v>0</v>
      </c>
      <c r="D4513" s="22">
        <v>0</v>
      </c>
      <c r="E4513" s="22">
        <v>0</v>
      </c>
      <c r="F4513">
        <v>0</v>
      </c>
    </row>
    <row r="4514" spans="2:6" hidden="1" x14ac:dyDescent="0.25">
      <c r="B4514" s="55" t="s">
        <v>95</v>
      </c>
      <c r="C4514" s="22">
        <f t="shared" si="70"/>
        <v>0</v>
      </c>
      <c r="D4514" s="22">
        <v>0</v>
      </c>
      <c r="E4514" s="22">
        <v>0</v>
      </c>
      <c r="F4514">
        <v>0</v>
      </c>
    </row>
    <row r="4515" spans="2:6" x14ac:dyDescent="0.25">
      <c r="B4515" s="55" t="s">
        <v>262</v>
      </c>
      <c r="C4515" s="22">
        <f t="shared" si="70"/>
        <v>11300</v>
      </c>
      <c r="D4515" s="22">
        <v>11300</v>
      </c>
      <c r="E4515" s="22">
        <v>0</v>
      </c>
      <c r="F4515">
        <v>0</v>
      </c>
    </row>
    <row r="4516" spans="2:6" hidden="1" x14ac:dyDescent="0.25">
      <c r="B4516" s="55" t="s">
        <v>7906</v>
      </c>
      <c r="C4516" s="22">
        <f t="shared" si="70"/>
        <v>0</v>
      </c>
      <c r="D4516" s="22">
        <v>0</v>
      </c>
      <c r="E4516" s="22">
        <v>0</v>
      </c>
      <c r="F4516">
        <v>0</v>
      </c>
    </row>
    <row r="4517" spans="2:6" hidden="1" x14ac:dyDescent="0.25">
      <c r="B4517" s="55" t="s">
        <v>161</v>
      </c>
      <c r="C4517" s="22">
        <f t="shared" si="70"/>
        <v>0</v>
      </c>
      <c r="D4517" s="22">
        <v>0</v>
      </c>
      <c r="E4517" s="22">
        <v>0</v>
      </c>
      <c r="F4517">
        <v>0</v>
      </c>
    </row>
    <row r="4518" spans="2:6" hidden="1" x14ac:dyDescent="0.25">
      <c r="B4518" s="55" t="s">
        <v>4500</v>
      </c>
      <c r="C4518" s="22">
        <f t="shared" si="70"/>
        <v>0</v>
      </c>
      <c r="D4518" s="22">
        <v>0</v>
      </c>
      <c r="E4518" s="22">
        <v>0</v>
      </c>
      <c r="F4518">
        <v>0</v>
      </c>
    </row>
    <row r="4519" spans="2:6" hidden="1" x14ac:dyDescent="0.25">
      <c r="B4519" s="55" t="s">
        <v>4501</v>
      </c>
      <c r="C4519" s="22">
        <f t="shared" si="70"/>
        <v>0</v>
      </c>
      <c r="D4519" s="22">
        <v>0</v>
      </c>
      <c r="E4519" s="22">
        <v>0</v>
      </c>
      <c r="F4519">
        <v>0</v>
      </c>
    </row>
    <row r="4520" spans="2:6" x14ac:dyDescent="0.25">
      <c r="B4520" s="55" t="s">
        <v>40</v>
      </c>
      <c r="C4520" s="22">
        <f t="shared" si="70"/>
        <v>2417</v>
      </c>
      <c r="D4520" s="22">
        <v>2417</v>
      </c>
      <c r="E4520" s="22">
        <v>0</v>
      </c>
      <c r="F4520">
        <v>0</v>
      </c>
    </row>
    <row r="4521" spans="2:6" x14ac:dyDescent="0.25">
      <c r="B4521" s="55" t="s">
        <v>105</v>
      </c>
      <c r="C4521" s="22">
        <f t="shared" si="70"/>
        <v>4399</v>
      </c>
      <c r="D4521" s="22">
        <v>4399</v>
      </c>
      <c r="E4521" s="22">
        <v>0</v>
      </c>
      <c r="F4521">
        <v>0</v>
      </c>
    </row>
    <row r="4522" spans="2:6" x14ac:dyDescent="0.25">
      <c r="B4522" s="55" t="s">
        <v>106</v>
      </c>
      <c r="C4522" s="22">
        <f t="shared" si="70"/>
        <v>3534</v>
      </c>
      <c r="D4522" s="22">
        <v>3534</v>
      </c>
      <c r="E4522" s="22">
        <v>0</v>
      </c>
      <c r="F4522">
        <v>0</v>
      </c>
    </row>
    <row r="4523" spans="2:6" x14ac:dyDescent="0.25">
      <c r="B4523" s="55" t="s">
        <v>42</v>
      </c>
      <c r="C4523" s="22">
        <f t="shared" si="70"/>
        <v>1870</v>
      </c>
      <c r="D4523" s="22">
        <v>1870</v>
      </c>
      <c r="E4523" s="22">
        <v>0</v>
      </c>
      <c r="F4523">
        <v>0</v>
      </c>
    </row>
    <row r="4524" spans="2:6" x14ac:dyDescent="0.25">
      <c r="B4524" s="55" t="s">
        <v>150</v>
      </c>
      <c r="C4524" s="22">
        <f t="shared" si="70"/>
        <v>5698</v>
      </c>
      <c r="D4524" s="22">
        <v>5698</v>
      </c>
      <c r="E4524" s="22">
        <v>0</v>
      </c>
      <c r="F4524">
        <v>0</v>
      </c>
    </row>
    <row r="4525" spans="2:6" x14ac:dyDescent="0.25">
      <c r="B4525" s="55" t="s">
        <v>44</v>
      </c>
      <c r="C4525" s="22">
        <f t="shared" si="70"/>
        <v>542</v>
      </c>
      <c r="D4525" s="22">
        <v>542</v>
      </c>
      <c r="E4525" s="22">
        <v>0</v>
      </c>
      <c r="F4525">
        <v>0</v>
      </c>
    </row>
    <row r="4526" spans="2:6" x14ac:dyDescent="0.25">
      <c r="B4526" s="55" t="s">
        <v>127</v>
      </c>
      <c r="C4526" s="22">
        <f t="shared" si="70"/>
        <v>6066</v>
      </c>
      <c r="D4526" s="22">
        <v>6066</v>
      </c>
      <c r="E4526" s="22">
        <v>0</v>
      </c>
      <c r="F4526">
        <v>0</v>
      </c>
    </row>
    <row r="4527" spans="2:6" hidden="1" x14ac:dyDescent="0.25">
      <c r="B4527" s="55" t="s">
        <v>4502</v>
      </c>
      <c r="C4527" s="22">
        <f t="shared" si="70"/>
        <v>0</v>
      </c>
      <c r="D4527" s="22">
        <v>0</v>
      </c>
      <c r="E4527" s="22">
        <v>0</v>
      </c>
      <c r="F4527">
        <v>0</v>
      </c>
    </row>
    <row r="4528" spans="2:6" hidden="1" x14ac:dyDescent="0.25">
      <c r="B4528" s="55" t="s">
        <v>4503</v>
      </c>
      <c r="C4528" s="22">
        <f t="shared" si="70"/>
        <v>0</v>
      </c>
      <c r="D4528" s="22">
        <v>0</v>
      </c>
      <c r="E4528" s="22">
        <v>0</v>
      </c>
      <c r="F4528">
        <v>0</v>
      </c>
    </row>
    <row r="4529" spans="2:6" hidden="1" x14ac:dyDescent="0.25">
      <c r="B4529" s="55" t="s">
        <v>4504</v>
      </c>
      <c r="C4529" s="22">
        <f t="shared" si="70"/>
        <v>0</v>
      </c>
      <c r="D4529" s="22">
        <v>0</v>
      </c>
      <c r="E4529" s="22">
        <v>0</v>
      </c>
      <c r="F4529">
        <v>0</v>
      </c>
    </row>
    <row r="4530" spans="2:6" hidden="1" x14ac:dyDescent="0.25">
      <c r="B4530" s="55" t="s">
        <v>107</v>
      </c>
      <c r="C4530" s="22">
        <f t="shared" si="70"/>
        <v>0</v>
      </c>
      <c r="D4530" s="22">
        <v>0</v>
      </c>
      <c r="E4530" s="22">
        <v>0</v>
      </c>
      <c r="F4530">
        <v>0</v>
      </c>
    </row>
    <row r="4531" spans="2:6" hidden="1" x14ac:dyDescent="0.25">
      <c r="B4531" s="55" t="s">
        <v>46</v>
      </c>
      <c r="C4531" s="22">
        <f t="shared" si="70"/>
        <v>0</v>
      </c>
      <c r="D4531" s="22">
        <v>0</v>
      </c>
      <c r="E4531" s="22">
        <v>0</v>
      </c>
      <c r="F4531">
        <v>0</v>
      </c>
    </row>
    <row r="4532" spans="2:6" x14ac:dyDescent="0.25">
      <c r="B4532" s="55" t="s">
        <v>263</v>
      </c>
      <c r="C4532" s="22">
        <f t="shared" si="70"/>
        <v>3459</v>
      </c>
      <c r="D4532" s="22">
        <v>3459</v>
      </c>
      <c r="E4532" s="22">
        <v>0</v>
      </c>
      <c r="F4532">
        <v>0</v>
      </c>
    </row>
    <row r="4533" spans="2:6" hidden="1" x14ac:dyDescent="0.25">
      <c r="B4533" s="55" t="s">
        <v>108</v>
      </c>
      <c r="C4533" s="22">
        <f t="shared" si="70"/>
        <v>0</v>
      </c>
      <c r="D4533" s="22">
        <v>0</v>
      </c>
      <c r="E4533" s="22">
        <v>0</v>
      </c>
      <c r="F4533">
        <v>0</v>
      </c>
    </row>
    <row r="4534" spans="2:6" hidden="1" x14ac:dyDescent="0.25">
      <c r="B4534" s="55" t="s">
        <v>109</v>
      </c>
      <c r="C4534" s="22">
        <f t="shared" si="70"/>
        <v>0</v>
      </c>
      <c r="D4534" s="22">
        <v>0</v>
      </c>
      <c r="E4534" s="22">
        <v>0</v>
      </c>
      <c r="F4534">
        <v>0</v>
      </c>
    </row>
    <row r="4535" spans="2:6" x14ac:dyDescent="0.25">
      <c r="B4535" s="55" t="s">
        <v>122</v>
      </c>
      <c r="C4535" s="22">
        <f t="shared" si="70"/>
        <v>945</v>
      </c>
      <c r="D4535" s="22">
        <v>945</v>
      </c>
      <c r="E4535" s="22">
        <v>0</v>
      </c>
      <c r="F4535">
        <v>0</v>
      </c>
    </row>
    <row r="4536" spans="2:6" hidden="1" x14ac:dyDescent="0.25">
      <c r="B4536" s="55" t="s">
        <v>110</v>
      </c>
      <c r="C4536" s="22">
        <f t="shared" si="70"/>
        <v>0</v>
      </c>
      <c r="D4536" s="22">
        <v>0</v>
      </c>
      <c r="E4536" s="22">
        <v>0</v>
      </c>
      <c r="F4536">
        <v>0</v>
      </c>
    </row>
    <row r="4537" spans="2:6" hidden="1" x14ac:dyDescent="0.25">
      <c r="B4537" s="55" t="s">
        <v>4505</v>
      </c>
      <c r="C4537" s="22">
        <f t="shared" si="70"/>
        <v>0</v>
      </c>
      <c r="D4537" s="22">
        <v>0</v>
      </c>
      <c r="E4537" s="22">
        <v>0</v>
      </c>
      <c r="F4537">
        <v>0</v>
      </c>
    </row>
    <row r="4538" spans="2:6" x14ac:dyDescent="0.25">
      <c r="B4538" s="55" t="s">
        <v>128</v>
      </c>
      <c r="C4538" s="22">
        <f t="shared" si="70"/>
        <v>10</v>
      </c>
      <c r="D4538" s="22">
        <v>10</v>
      </c>
      <c r="E4538" s="22">
        <v>0</v>
      </c>
      <c r="F4538">
        <v>0</v>
      </c>
    </row>
    <row r="4539" spans="2:6" hidden="1" x14ac:dyDescent="0.25">
      <c r="B4539" s="55" t="s">
        <v>162</v>
      </c>
      <c r="C4539" s="22">
        <f t="shared" si="70"/>
        <v>0</v>
      </c>
      <c r="D4539" s="22">
        <v>0</v>
      </c>
      <c r="E4539" s="22">
        <v>0</v>
      </c>
      <c r="F4539">
        <v>0</v>
      </c>
    </row>
    <row r="4540" spans="2:6" hidden="1" x14ac:dyDescent="0.25">
      <c r="B4540" s="55" t="s">
        <v>111</v>
      </c>
      <c r="C4540" s="22">
        <f t="shared" si="70"/>
        <v>0</v>
      </c>
      <c r="D4540" s="22">
        <v>0</v>
      </c>
      <c r="E4540" s="22">
        <v>0</v>
      </c>
      <c r="F4540">
        <v>0</v>
      </c>
    </row>
    <row r="4541" spans="2:6" hidden="1" x14ac:dyDescent="0.25">
      <c r="B4541" s="55" t="s">
        <v>134</v>
      </c>
      <c r="C4541" s="22">
        <f t="shared" si="70"/>
        <v>0</v>
      </c>
      <c r="D4541" s="22">
        <v>0</v>
      </c>
      <c r="E4541" s="22">
        <v>0</v>
      </c>
      <c r="F4541">
        <v>0</v>
      </c>
    </row>
    <row r="4542" spans="2:6" hidden="1" x14ac:dyDescent="0.25">
      <c r="B4542" s="55" t="s">
        <v>135</v>
      </c>
      <c r="C4542" s="22">
        <f t="shared" si="70"/>
        <v>0</v>
      </c>
      <c r="D4542" s="22">
        <v>0</v>
      </c>
      <c r="E4542" s="22">
        <v>0</v>
      </c>
      <c r="F4542">
        <v>0</v>
      </c>
    </row>
    <row r="4543" spans="2:6" x14ac:dyDescent="0.25">
      <c r="B4543" s="55" t="s">
        <v>151</v>
      </c>
      <c r="C4543" s="22">
        <f t="shared" si="70"/>
        <v>2600</v>
      </c>
      <c r="D4543" s="22">
        <v>2600</v>
      </c>
      <c r="E4543" s="22">
        <v>0</v>
      </c>
      <c r="F4543">
        <v>0</v>
      </c>
    </row>
    <row r="4544" spans="2:6" hidden="1" x14ac:dyDescent="0.25">
      <c r="B4544" s="55" t="s">
        <v>112</v>
      </c>
      <c r="C4544" s="22">
        <f t="shared" si="70"/>
        <v>0</v>
      </c>
      <c r="D4544" s="22">
        <v>0</v>
      </c>
      <c r="E4544" s="22">
        <v>0</v>
      </c>
      <c r="F4544">
        <v>0</v>
      </c>
    </row>
    <row r="4545" spans="2:7" hidden="1" x14ac:dyDescent="0.25">
      <c r="B4545" s="55" t="s">
        <v>113</v>
      </c>
      <c r="C4545" s="22">
        <f t="shared" si="70"/>
        <v>0</v>
      </c>
      <c r="D4545" s="22">
        <v>0</v>
      </c>
      <c r="E4545" s="22">
        <v>0</v>
      </c>
      <c r="F4545">
        <v>0</v>
      </c>
    </row>
    <row r="4546" spans="2:7" x14ac:dyDescent="0.25">
      <c r="B4546" s="55" t="s">
        <v>123</v>
      </c>
      <c r="C4546" s="22">
        <f t="shared" si="70"/>
        <v>585</v>
      </c>
      <c r="D4546" s="22">
        <v>585</v>
      </c>
      <c r="E4546" s="22">
        <v>0</v>
      </c>
      <c r="F4546">
        <v>0</v>
      </c>
    </row>
    <row r="4547" spans="2:7" hidden="1" x14ac:dyDescent="0.25">
      <c r="B4547" s="55" t="s">
        <v>48</v>
      </c>
      <c r="C4547" s="22">
        <f t="shared" si="70"/>
        <v>0</v>
      </c>
      <c r="D4547" s="22">
        <v>0</v>
      </c>
      <c r="E4547" s="22">
        <v>0</v>
      </c>
      <c r="F4547">
        <v>0</v>
      </c>
    </row>
    <row r="4548" spans="2:7" hidden="1" x14ac:dyDescent="0.25">
      <c r="B4548" s="55" t="s">
        <v>379</v>
      </c>
      <c r="C4548" s="22">
        <f t="shared" si="70"/>
        <v>0</v>
      </c>
      <c r="D4548" s="22">
        <v>0</v>
      </c>
      <c r="E4548" s="22">
        <v>0</v>
      </c>
      <c r="F4548">
        <v>0</v>
      </c>
    </row>
    <row r="4549" spans="2:7" hidden="1" x14ac:dyDescent="0.25">
      <c r="B4549" s="55" t="s">
        <v>50</v>
      </c>
      <c r="C4549" s="22">
        <f t="shared" si="70"/>
        <v>0</v>
      </c>
      <c r="D4549" s="22">
        <v>0</v>
      </c>
      <c r="E4549" s="22">
        <v>0</v>
      </c>
      <c r="F4549">
        <v>0</v>
      </c>
    </row>
    <row r="4550" spans="2:7" x14ac:dyDescent="0.25">
      <c r="B4550" s="55" t="s">
        <v>179</v>
      </c>
      <c r="C4550" s="22">
        <f t="shared" ref="C4550:C4613" si="71">D4550-E4550+(F4550)</f>
        <v>4069</v>
      </c>
      <c r="D4550" s="22">
        <v>4069</v>
      </c>
      <c r="E4550" s="22">
        <v>0</v>
      </c>
      <c r="F4550">
        <v>0</v>
      </c>
    </row>
    <row r="4551" spans="2:7" x14ac:dyDescent="0.25">
      <c r="B4551" s="55" t="s">
        <v>180</v>
      </c>
      <c r="C4551" s="22">
        <f t="shared" si="71"/>
        <v>62616</v>
      </c>
      <c r="D4551" s="22">
        <v>62616</v>
      </c>
      <c r="E4551" s="22">
        <v>0</v>
      </c>
      <c r="F4551">
        <v>0</v>
      </c>
      <c r="G4551" t="s">
        <v>9470</v>
      </c>
    </row>
    <row r="4552" spans="2:7" hidden="1" x14ac:dyDescent="0.25">
      <c r="B4552" s="55" t="s">
        <v>52</v>
      </c>
      <c r="C4552" s="22">
        <f t="shared" si="71"/>
        <v>0</v>
      </c>
      <c r="D4552" s="22">
        <v>0</v>
      </c>
      <c r="E4552" s="22">
        <v>0</v>
      </c>
      <c r="F4552">
        <v>0</v>
      </c>
    </row>
    <row r="4553" spans="2:7" x14ac:dyDescent="0.25">
      <c r="B4553" s="55" t="s">
        <v>181</v>
      </c>
      <c r="C4553" s="22">
        <f t="shared" si="71"/>
        <v>55664</v>
      </c>
      <c r="D4553" s="22">
        <v>55664</v>
      </c>
      <c r="E4553" s="22">
        <v>0</v>
      </c>
      <c r="F4553">
        <v>0</v>
      </c>
    </row>
    <row r="4554" spans="2:7" hidden="1" x14ac:dyDescent="0.25">
      <c r="B4554" s="55" t="s">
        <v>182</v>
      </c>
      <c r="C4554" s="22">
        <f t="shared" si="71"/>
        <v>0</v>
      </c>
      <c r="D4554" s="22">
        <v>0</v>
      </c>
      <c r="E4554" s="22">
        <v>0</v>
      </c>
      <c r="F4554">
        <v>0</v>
      </c>
    </row>
    <row r="4555" spans="2:7" x14ac:dyDescent="0.25">
      <c r="B4555" s="55" t="s">
        <v>228</v>
      </c>
      <c r="C4555" s="22">
        <f t="shared" si="71"/>
        <v>902</v>
      </c>
      <c r="D4555" s="22">
        <v>902</v>
      </c>
      <c r="E4555" s="22">
        <v>0</v>
      </c>
      <c r="F4555">
        <v>0</v>
      </c>
    </row>
    <row r="4556" spans="2:7" hidden="1" x14ac:dyDescent="0.25">
      <c r="B4556" s="55" t="s">
        <v>4506</v>
      </c>
      <c r="C4556" s="22">
        <f t="shared" si="71"/>
        <v>0</v>
      </c>
      <c r="D4556" s="22">
        <v>0</v>
      </c>
      <c r="E4556" s="22">
        <v>0</v>
      </c>
      <c r="F4556">
        <v>0</v>
      </c>
    </row>
    <row r="4557" spans="2:7" x14ac:dyDescent="0.25">
      <c r="B4557" s="55" t="s">
        <v>229</v>
      </c>
      <c r="C4557" s="22">
        <f t="shared" si="71"/>
        <v>43557</v>
      </c>
      <c r="D4557" s="22">
        <v>43557</v>
      </c>
      <c r="E4557" s="22">
        <v>0</v>
      </c>
      <c r="F4557">
        <v>0</v>
      </c>
    </row>
    <row r="4558" spans="2:7" x14ac:dyDescent="0.25">
      <c r="B4558" s="55" t="s">
        <v>183</v>
      </c>
      <c r="C4558" s="22">
        <f t="shared" si="71"/>
        <v>7420</v>
      </c>
      <c r="D4558" s="22">
        <v>7420</v>
      </c>
      <c r="E4558" s="22">
        <v>0</v>
      </c>
      <c r="F4558">
        <v>0</v>
      </c>
    </row>
    <row r="4559" spans="2:7" x14ac:dyDescent="0.25">
      <c r="B4559" s="55" t="s">
        <v>184</v>
      </c>
      <c r="C4559" s="22">
        <f t="shared" si="71"/>
        <v>25620</v>
      </c>
      <c r="D4559" s="22">
        <v>25620</v>
      </c>
      <c r="E4559" s="22">
        <v>0</v>
      </c>
      <c r="F4559">
        <v>0</v>
      </c>
    </row>
    <row r="4560" spans="2:7" x14ac:dyDescent="0.25">
      <c r="B4560" s="55" t="s">
        <v>230</v>
      </c>
      <c r="C4560" s="22">
        <f t="shared" si="71"/>
        <v>2255</v>
      </c>
      <c r="D4560" s="22">
        <v>2255</v>
      </c>
      <c r="E4560" s="22">
        <v>0</v>
      </c>
      <c r="F4560">
        <v>0</v>
      </c>
      <c r="G4560" s="96" t="s">
        <v>9189</v>
      </c>
    </row>
    <row r="4561" spans="2:6" hidden="1" x14ac:dyDescent="0.25">
      <c r="B4561" s="55" t="s">
        <v>4507</v>
      </c>
      <c r="C4561" s="22">
        <f t="shared" si="71"/>
        <v>0</v>
      </c>
      <c r="D4561" s="22">
        <v>0</v>
      </c>
      <c r="E4561" s="22">
        <v>0</v>
      </c>
      <c r="F4561">
        <v>0</v>
      </c>
    </row>
    <row r="4562" spans="2:6" hidden="1" x14ac:dyDescent="0.25">
      <c r="B4562" s="55" t="s">
        <v>4508</v>
      </c>
      <c r="C4562" s="22">
        <f t="shared" si="71"/>
        <v>0</v>
      </c>
      <c r="D4562" s="22">
        <v>0</v>
      </c>
      <c r="E4562" s="22">
        <v>0</v>
      </c>
      <c r="F4562">
        <v>0</v>
      </c>
    </row>
    <row r="4563" spans="2:6" hidden="1" x14ac:dyDescent="0.25">
      <c r="B4563" s="55" t="s">
        <v>54</v>
      </c>
      <c r="C4563" s="22">
        <f t="shared" si="71"/>
        <v>0</v>
      </c>
      <c r="D4563" s="22">
        <v>0</v>
      </c>
      <c r="E4563" s="22">
        <v>0</v>
      </c>
      <c r="F4563">
        <v>0</v>
      </c>
    </row>
    <row r="4564" spans="2:6" hidden="1" x14ac:dyDescent="0.25">
      <c r="B4564" s="55" t="s">
        <v>4509</v>
      </c>
      <c r="C4564" s="22">
        <f t="shared" si="71"/>
        <v>0</v>
      </c>
      <c r="D4564" s="22">
        <v>0</v>
      </c>
      <c r="E4564" s="22">
        <v>0</v>
      </c>
      <c r="F4564">
        <v>0</v>
      </c>
    </row>
    <row r="4565" spans="2:6" hidden="1" x14ac:dyDescent="0.25">
      <c r="B4565" s="55" t="s">
        <v>4510</v>
      </c>
      <c r="C4565" s="22">
        <f t="shared" si="71"/>
        <v>0</v>
      </c>
      <c r="D4565" s="22">
        <v>0</v>
      </c>
      <c r="E4565" s="22">
        <v>0</v>
      </c>
      <c r="F4565">
        <v>0</v>
      </c>
    </row>
    <row r="4566" spans="2:6" hidden="1" x14ac:dyDescent="0.25">
      <c r="B4566" s="55" t="s">
        <v>56</v>
      </c>
      <c r="C4566" s="22">
        <f t="shared" si="71"/>
        <v>0</v>
      </c>
      <c r="D4566" s="22">
        <v>0</v>
      </c>
      <c r="E4566" s="22">
        <v>0</v>
      </c>
      <c r="F4566">
        <v>0</v>
      </c>
    </row>
    <row r="4567" spans="2:6" hidden="1" x14ac:dyDescent="0.25">
      <c r="B4567" s="55" t="s">
        <v>231</v>
      </c>
      <c r="C4567" s="22">
        <f t="shared" si="71"/>
        <v>0</v>
      </c>
      <c r="D4567" s="22">
        <v>0</v>
      </c>
      <c r="E4567" s="22">
        <v>0</v>
      </c>
      <c r="F4567">
        <v>0</v>
      </c>
    </row>
    <row r="4568" spans="2:6" hidden="1" x14ac:dyDescent="0.25">
      <c r="B4568" s="55" t="s">
        <v>185</v>
      </c>
      <c r="C4568" s="22">
        <f t="shared" si="71"/>
        <v>0</v>
      </c>
      <c r="D4568" s="22">
        <v>0</v>
      </c>
      <c r="E4568" s="22">
        <v>0</v>
      </c>
      <c r="F4568">
        <v>0</v>
      </c>
    </row>
    <row r="4569" spans="2:6" x14ac:dyDescent="0.25">
      <c r="B4569" s="55" t="s">
        <v>186</v>
      </c>
      <c r="C4569" s="22">
        <f t="shared" si="71"/>
        <v>31580</v>
      </c>
      <c r="D4569" s="22">
        <v>31580</v>
      </c>
      <c r="E4569" s="22">
        <v>0</v>
      </c>
      <c r="F4569">
        <v>0</v>
      </c>
    </row>
    <row r="4570" spans="2:6" x14ac:dyDescent="0.25">
      <c r="B4570" s="55" t="s">
        <v>187</v>
      </c>
      <c r="C4570" s="22">
        <f t="shared" si="71"/>
        <v>35320</v>
      </c>
      <c r="D4570" s="22">
        <v>35320</v>
      </c>
      <c r="E4570" s="22">
        <v>0</v>
      </c>
      <c r="F4570">
        <v>0</v>
      </c>
    </row>
    <row r="4571" spans="2:6" x14ac:dyDescent="0.25">
      <c r="B4571" s="55" t="s">
        <v>188</v>
      </c>
      <c r="C4571" s="22">
        <f t="shared" si="71"/>
        <v>1572</v>
      </c>
      <c r="D4571" s="22">
        <v>1572</v>
      </c>
      <c r="E4571" s="22">
        <v>0</v>
      </c>
      <c r="F4571">
        <v>0</v>
      </c>
    </row>
    <row r="4572" spans="2:6" hidden="1" x14ac:dyDescent="0.25">
      <c r="B4572" s="55" t="s">
        <v>4511</v>
      </c>
      <c r="C4572" s="22">
        <f t="shared" si="71"/>
        <v>0</v>
      </c>
      <c r="D4572" s="22">
        <v>0</v>
      </c>
      <c r="E4572" s="22">
        <v>0</v>
      </c>
      <c r="F4572">
        <v>0</v>
      </c>
    </row>
    <row r="4573" spans="2:6" hidden="1" x14ac:dyDescent="0.25">
      <c r="B4573" s="55" t="s">
        <v>189</v>
      </c>
      <c r="C4573" s="22">
        <f t="shared" si="71"/>
        <v>0</v>
      </c>
      <c r="D4573" s="22">
        <v>0</v>
      </c>
      <c r="E4573" s="22">
        <v>0</v>
      </c>
      <c r="F4573">
        <v>0</v>
      </c>
    </row>
    <row r="4574" spans="2:6" hidden="1" x14ac:dyDescent="0.25">
      <c r="B4574" s="55" t="s">
        <v>190</v>
      </c>
      <c r="C4574" s="22">
        <f t="shared" si="71"/>
        <v>0</v>
      </c>
      <c r="D4574" s="22">
        <v>0</v>
      </c>
      <c r="E4574" s="22">
        <v>0</v>
      </c>
      <c r="F4574">
        <v>0</v>
      </c>
    </row>
    <row r="4575" spans="2:6" hidden="1" x14ac:dyDescent="0.25">
      <c r="B4575" s="55" t="s">
        <v>4512</v>
      </c>
      <c r="C4575" s="22">
        <f t="shared" si="71"/>
        <v>0</v>
      </c>
      <c r="D4575" s="22">
        <v>0</v>
      </c>
      <c r="E4575" s="22">
        <v>0</v>
      </c>
      <c r="F4575">
        <v>0</v>
      </c>
    </row>
    <row r="4576" spans="2:6" hidden="1" x14ac:dyDescent="0.25">
      <c r="B4576" s="55" t="s">
        <v>4513</v>
      </c>
      <c r="C4576" s="22">
        <f t="shared" si="71"/>
        <v>0</v>
      </c>
      <c r="D4576" s="22">
        <v>0</v>
      </c>
      <c r="E4576" s="22">
        <v>0</v>
      </c>
      <c r="F4576">
        <v>0</v>
      </c>
    </row>
    <row r="4577" spans="2:6" hidden="1" x14ac:dyDescent="0.25">
      <c r="B4577" s="55" t="s">
        <v>4514</v>
      </c>
      <c r="C4577" s="22">
        <f t="shared" si="71"/>
        <v>0</v>
      </c>
      <c r="D4577" s="22">
        <v>0</v>
      </c>
      <c r="E4577" s="22">
        <v>0</v>
      </c>
      <c r="F4577">
        <v>0</v>
      </c>
    </row>
    <row r="4578" spans="2:6" hidden="1" x14ac:dyDescent="0.25">
      <c r="B4578" s="55" t="s">
        <v>191</v>
      </c>
      <c r="C4578" s="22">
        <f t="shared" si="71"/>
        <v>0</v>
      </c>
      <c r="D4578" s="22">
        <v>0</v>
      </c>
      <c r="E4578" s="22">
        <v>0</v>
      </c>
      <c r="F4578">
        <v>0</v>
      </c>
    </row>
    <row r="4579" spans="2:6" hidden="1" x14ac:dyDescent="0.25">
      <c r="B4579" s="55" t="s">
        <v>192</v>
      </c>
      <c r="C4579" s="22">
        <f t="shared" si="71"/>
        <v>0</v>
      </c>
      <c r="D4579" s="22">
        <v>0</v>
      </c>
      <c r="E4579" s="22">
        <v>0</v>
      </c>
      <c r="F4579">
        <v>0</v>
      </c>
    </row>
    <row r="4580" spans="2:6" hidden="1" x14ac:dyDescent="0.25">
      <c r="B4580" s="55" t="s">
        <v>4515</v>
      </c>
      <c r="C4580" s="22">
        <f t="shared" si="71"/>
        <v>0</v>
      </c>
      <c r="D4580" s="22">
        <v>0</v>
      </c>
      <c r="E4580" s="22">
        <v>0</v>
      </c>
      <c r="F4580">
        <v>0</v>
      </c>
    </row>
    <row r="4581" spans="2:6" hidden="1" x14ac:dyDescent="0.25">
      <c r="B4581" s="55" t="s">
        <v>4516</v>
      </c>
      <c r="C4581" s="22">
        <f t="shared" si="71"/>
        <v>0</v>
      </c>
      <c r="D4581" s="22">
        <v>0</v>
      </c>
      <c r="E4581" s="22">
        <v>0</v>
      </c>
      <c r="F4581">
        <v>0</v>
      </c>
    </row>
    <row r="4582" spans="2:6" hidden="1" x14ac:dyDescent="0.25">
      <c r="B4582" s="55" t="s">
        <v>232</v>
      </c>
      <c r="C4582" s="22">
        <f t="shared" si="71"/>
        <v>0</v>
      </c>
      <c r="D4582" s="22">
        <v>0</v>
      </c>
      <c r="E4582" s="22">
        <v>0</v>
      </c>
      <c r="F4582">
        <v>0</v>
      </c>
    </row>
    <row r="4583" spans="2:6" hidden="1" x14ac:dyDescent="0.25">
      <c r="B4583" s="55" t="s">
        <v>4517</v>
      </c>
      <c r="C4583" s="22">
        <f t="shared" si="71"/>
        <v>0</v>
      </c>
      <c r="D4583" s="22">
        <v>0</v>
      </c>
      <c r="E4583" s="22">
        <v>0</v>
      </c>
      <c r="F4583">
        <v>0</v>
      </c>
    </row>
    <row r="4584" spans="2:6" hidden="1" x14ac:dyDescent="0.25">
      <c r="B4584" s="55" t="s">
        <v>233</v>
      </c>
      <c r="C4584" s="22">
        <f t="shared" si="71"/>
        <v>0</v>
      </c>
      <c r="D4584" s="22">
        <v>0</v>
      </c>
      <c r="E4584" s="22">
        <v>0</v>
      </c>
      <c r="F4584">
        <v>0</v>
      </c>
    </row>
    <row r="4585" spans="2:6" x14ac:dyDescent="0.25">
      <c r="B4585" s="55" t="s">
        <v>157</v>
      </c>
      <c r="C4585" s="22">
        <f t="shared" si="71"/>
        <v>970</v>
      </c>
      <c r="D4585" s="22">
        <v>970</v>
      </c>
      <c r="E4585" s="22">
        <v>0</v>
      </c>
      <c r="F4585">
        <v>0</v>
      </c>
    </row>
    <row r="4586" spans="2:6" hidden="1" x14ac:dyDescent="0.25">
      <c r="B4586" s="55" t="s">
        <v>193</v>
      </c>
      <c r="C4586" s="22">
        <f t="shared" si="71"/>
        <v>0</v>
      </c>
      <c r="D4586" s="22">
        <v>0</v>
      </c>
      <c r="E4586" s="22">
        <v>0</v>
      </c>
      <c r="F4586">
        <v>0</v>
      </c>
    </row>
    <row r="4587" spans="2:6" x14ac:dyDescent="0.25">
      <c r="B4587" s="55" t="s">
        <v>395</v>
      </c>
      <c r="C4587" s="22">
        <f t="shared" si="71"/>
        <v>1274</v>
      </c>
      <c r="D4587" s="22">
        <v>1274</v>
      </c>
      <c r="E4587" s="22">
        <v>0</v>
      </c>
      <c r="F4587">
        <v>0</v>
      </c>
    </row>
    <row r="4588" spans="2:6" hidden="1" x14ac:dyDescent="0.25">
      <c r="B4588" s="55" t="s">
        <v>396</v>
      </c>
      <c r="C4588" s="22">
        <f t="shared" si="71"/>
        <v>0</v>
      </c>
      <c r="D4588" s="22">
        <v>0</v>
      </c>
      <c r="E4588" s="22">
        <v>0</v>
      </c>
      <c r="F4588">
        <v>0</v>
      </c>
    </row>
    <row r="4589" spans="2:6" x14ac:dyDescent="0.25">
      <c r="B4589" s="55" t="s">
        <v>7597</v>
      </c>
      <c r="C4589" s="22">
        <f t="shared" si="71"/>
        <v>285</v>
      </c>
      <c r="D4589" s="22">
        <v>285</v>
      </c>
      <c r="E4589" s="22">
        <v>0</v>
      </c>
      <c r="F4589">
        <v>0</v>
      </c>
    </row>
    <row r="4590" spans="2:6" hidden="1" x14ac:dyDescent="0.25">
      <c r="B4590" s="55" t="s">
        <v>194</v>
      </c>
      <c r="C4590" s="22">
        <f t="shared" si="71"/>
        <v>0</v>
      </c>
      <c r="D4590" s="22">
        <v>0</v>
      </c>
      <c r="E4590" s="22">
        <v>0</v>
      </c>
      <c r="F4590">
        <v>0</v>
      </c>
    </row>
    <row r="4591" spans="2:6" hidden="1" x14ac:dyDescent="0.25">
      <c r="B4591" s="55" t="s">
        <v>4518</v>
      </c>
      <c r="C4591" s="22">
        <f t="shared" si="71"/>
        <v>0</v>
      </c>
      <c r="D4591" s="22">
        <v>0</v>
      </c>
      <c r="E4591" s="22">
        <v>0</v>
      </c>
      <c r="F4591">
        <v>0</v>
      </c>
    </row>
    <row r="4592" spans="2:6" x14ac:dyDescent="0.25">
      <c r="B4592" s="55" t="s">
        <v>282</v>
      </c>
      <c r="C4592" s="22">
        <f t="shared" si="71"/>
        <v>49</v>
      </c>
      <c r="D4592" s="22">
        <v>49</v>
      </c>
      <c r="E4592" s="22">
        <v>0</v>
      </c>
      <c r="F4592">
        <v>0</v>
      </c>
    </row>
    <row r="4593" spans="2:6" x14ac:dyDescent="0.25">
      <c r="B4593" s="55" t="s">
        <v>283</v>
      </c>
      <c r="C4593" s="22">
        <f t="shared" si="71"/>
        <v>733</v>
      </c>
      <c r="D4593" s="22">
        <v>733</v>
      </c>
      <c r="E4593" s="22">
        <v>0</v>
      </c>
      <c r="F4593">
        <v>0</v>
      </c>
    </row>
    <row r="4594" spans="2:6" x14ac:dyDescent="0.25">
      <c r="B4594" s="55" t="s">
        <v>284</v>
      </c>
      <c r="C4594" s="22">
        <f t="shared" si="71"/>
        <v>256</v>
      </c>
      <c r="D4594" s="22">
        <v>256</v>
      </c>
      <c r="E4594" s="22">
        <v>0</v>
      </c>
      <c r="F4594">
        <v>0</v>
      </c>
    </row>
    <row r="4595" spans="2:6" x14ac:dyDescent="0.25">
      <c r="B4595" s="55" t="s">
        <v>285</v>
      </c>
      <c r="C4595" s="22">
        <f t="shared" si="71"/>
        <v>278</v>
      </c>
      <c r="D4595" s="22">
        <v>278</v>
      </c>
      <c r="E4595" s="22">
        <v>0</v>
      </c>
      <c r="F4595">
        <v>0</v>
      </c>
    </row>
    <row r="4596" spans="2:6" hidden="1" x14ac:dyDescent="0.25">
      <c r="B4596" s="55" t="s">
        <v>321</v>
      </c>
      <c r="C4596" s="22">
        <f t="shared" si="71"/>
        <v>0</v>
      </c>
      <c r="D4596" s="22">
        <v>0</v>
      </c>
      <c r="E4596" s="22">
        <v>0</v>
      </c>
      <c r="F4596">
        <v>0</v>
      </c>
    </row>
    <row r="4597" spans="2:6" x14ac:dyDescent="0.25">
      <c r="B4597" s="55" t="s">
        <v>195</v>
      </c>
      <c r="C4597" s="22">
        <f t="shared" si="71"/>
        <v>197</v>
      </c>
      <c r="D4597" s="22">
        <v>197</v>
      </c>
      <c r="E4597" s="22">
        <v>0</v>
      </c>
      <c r="F4597">
        <v>0</v>
      </c>
    </row>
    <row r="4598" spans="2:6" x14ac:dyDescent="0.25">
      <c r="B4598" s="55" t="s">
        <v>4519</v>
      </c>
      <c r="C4598" s="22">
        <f t="shared" si="71"/>
        <v>472</v>
      </c>
      <c r="D4598" s="22">
        <v>472</v>
      </c>
      <c r="E4598" s="22">
        <v>0</v>
      </c>
      <c r="F4598">
        <v>0</v>
      </c>
    </row>
    <row r="4599" spans="2:6" x14ac:dyDescent="0.25">
      <c r="B4599" s="55" t="s">
        <v>4520</v>
      </c>
      <c r="C4599" s="22">
        <f t="shared" si="71"/>
        <v>1203</v>
      </c>
      <c r="D4599" s="22">
        <v>1203</v>
      </c>
      <c r="E4599" s="22">
        <v>0</v>
      </c>
      <c r="F4599">
        <v>0</v>
      </c>
    </row>
    <row r="4600" spans="2:6" x14ac:dyDescent="0.25">
      <c r="B4600" s="55" t="s">
        <v>4521</v>
      </c>
      <c r="C4600" s="22">
        <f t="shared" si="71"/>
        <v>935</v>
      </c>
      <c r="D4600" s="22">
        <v>935</v>
      </c>
      <c r="E4600" s="22">
        <v>0</v>
      </c>
      <c r="F4600">
        <v>0</v>
      </c>
    </row>
    <row r="4601" spans="2:6" x14ac:dyDescent="0.25">
      <c r="B4601" s="55" t="s">
        <v>4522</v>
      </c>
      <c r="C4601" s="22">
        <f t="shared" si="71"/>
        <v>1500</v>
      </c>
      <c r="D4601" s="22">
        <v>1500</v>
      </c>
      <c r="E4601" s="22">
        <v>0</v>
      </c>
      <c r="F4601">
        <v>0</v>
      </c>
    </row>
    <row r="4602" spans="2:6" hidden="1" x14ac:dyDescent="0.25">
      <c r="B4602" s="55" t="s">
        <v>4523</v>
      </c>
      <c r="C4602" s="22">
        <f t="shared" si="71"/>
        <v>0</v>
      </c>
      <c r="D4602" s="22">
        <v>0</v>
      </c>
      <c r="E4602" s="22">
        <v>0</v>
      </c>
      <c r="F4602">
        <v>0</v>
      </c>
    </row>
    <row r="4603" spans="2:6" x14ac:dyDescent="0.25">
      <c r="B4603" s="55" t="s">
        <v>4524</v>
      </c>
      <c r="C4603" s="22">
        <f t="shared" si="71"/>
        <v>427</v>
      </c>
      <c r="D4603" s="22">
        <v>427</v>
      </c>
      <c r="E4603" s="22">
        <v>0</v>
      </c>
      <c r="F4603">
        <v>0</v>
      </c>
    </row>
    <row r="4604" spans="2:6" x14ac:dyDescent="0.25">
      <c r="B4604" s="55" t="s">
        <v>4525</v>
      </c>
      <c r="C4604" s="22">
        <f t="shared" si="71"/>
        <v>411</v>
      </c>
      <c r="D4604" s="22">
        <v>411</v>
      </c>
      <c r="E4604" s="22">
        <v>0</v>
      </c>
      <c r="F4604">
        <v>0</v>
      </c>
    </row>
    <row r="4605" spans="2:6" x14ac:dyDescent="0.25">
      <c r="B4605" s="55" t="s">
        <v>7627</v>
      </c>
      <c r="C4605" s="22">
        <f t="shared" si="71"/>
        <v>13225</v>
      </c>
      <c r="D4605" s="22">
        <v>13225</v>
      </c>
      <c r="E4605" s="22">
        <v>0</v>
      </c>
      <c r="F4605">
        <v>0</v>
      </c>
    </row>
    <row r="4606" spans="2:6" x14ac:dyDescent="0.25">
      <c r="B4606" s="55" t="s">
        <v>7628</v>
      </c>
      <c r="C4606" s="22">
        <f t="shared" si="71"/>
        <v>26140</v>
      </c>
      <c r="D4606" s="22">
        <v>26140</v>
      </c>
      <c r="E4606" s="22">
        <v>0</v>
      </c>
      <c r="F4606">
        <v>0</v>
      </c>
    </row>
    <row r="4607" spans="2:6" x14ac:dyDescent="0.25">
      <c r="B4607" s="55" t="s">
        <v>4526</v>
      </c>
      <c r="C4607" s="22">
        <f t="shared" si="71"/>
        <v>51</v>
      </c>
      <c r="D4607" s="22">
        <v>51</v>
      </c>
      <c r="E4607" s="22">
        <v>0</v>
      </c>
      <c r="F4607">
        <v>0</v>
      </c>
    </row>
    <row r="4608" spans="2:6" hidden="1" x14ac:dyDescent="0.25">
      <c r="B4608" s="55" t="s">
        <v>4527</v>
      </c>
      <c r="C4608" s="22">
        <f t="shared" si="71"/>
        <v>0</v>
      </c>
      <c r="D4608" s="22">
        <v>0</v>
      </c>
      <c r="E4608" s="22">
        <v>0</v>
      </c>
      <c r="F4608">
        <v>0</v>
      </c>
    </row>
    <row r="4609" spans="2:6" x14ac:dyDescent="0.25">
      <c r="B4609" s="55" t="s">
        <v>4528</v>
      </c>
      <c r="C4609" s="22">
        <f t="shared" si="71"/>
        <v>252</v>
      </c>
      <c r="D4609" s="22">
        <v>252</v>
      </c>
      <c r="E4609" s="22">
        <v>0</v>
      </c>
      <c r="F4609">
        <v>0</v>
      </c>
    </row>
    <row r="4610" spans="2:6" hidden="1" x14ac:dyDescent="0.25">
      <c r="B4610" s="55" t="s">
        <v>114</v>
      </c>
      <c r="C4610" s="22">
        <f t="shared" si="71"/>
        <v>0</v>
      </c>
      <c r="D4610" s="22">
        <v>0</v>
      </c>
      <c r="E4610" s="22">
        <v>0</v>
      </c>
      <c r="F4610">
        <v>0</v>
      </c>
    </row>
    <row r="4611" spans="2:6" hidden="1" x14ac:dyDescent="0.25">
      <c r="B4611" s="55" t="s">
        <v>322</v>
      </c>
      <c r="C4611" s="22">
        <f t="shared" si="71"/>
        <v>0</v>
      </c>
      <c r="D4611" s="22">
        <v>0</v>
      </c>
      <c r="E4611" s="22">
        <v>0</v>
      </c>
      <c r="F4611">
        <v>0</v>
      </c>
    </row>
    <row r="4612" spans="2:6" x14ac:dyDescent="0.25">
      <c r="B4612" s="55" t="s">
        <v>196</v>
      </c>
      <c r="C4612" s="22">
        <f t="shared" si="71"/>
        <v>806</v>
      </c>
      <c r="D4612" s="22">
        <v>806</v>
      </c>
      <c r="E4612" s="22">
        <v>0</v>
      </c>
      <c r="F4612">
        <v>0</v>
      </c>
    </row>
    <row r="4613" spans="2:6" x14ac:dyDescent="0.25">
      <c r="B4613" s="55" t="s">
        <v>234</v>
      </c>
      <c r="C4613" s="22">
        <f t="shared" si="71"/>
        <v>1116</v>
      </c>
      <c r="D4613" s="22">
        <v>1116</v>
      </c>
      <c r="E4613" s="22">
        <v>0</v>
      </c>
      <c r="F4613">
        <v>0</v>
      </c>
    </row>
    <row r="4614" spans="2:6" hidden="1" x14ac:dyDescent="0.25">
      <c r="B4614" s="55" t="s">
        <v>286</v>
      </c>
      <c r="C4614" s="22">
        <f t="shared" ref="C4614:C4677" si="72">D4614-E4614+(F4614)</f>
        <v>0</v>
      </c>
      <c r="D4614" s="22">
        <v>0</v>
      </c>
      <c r="E4614" s="22">
        <v>0</v>
      </c>
      <c r="F4614">
        <v>0</v>
      </c>
    </row>
    <row r="4615" spans="2:6" x14ac:dyDescent="0.25">
      <c r="B4615" s="55" t="s">
        <v>287</v>
      </c>
      <c r="C4615" s="22">
        <f t="shared" si="72"/>
        <v>761</v>
      </c>
      <c r="D4615" s="22">
        <v>761</v>
      </c>
      <c r="E4615" s="22">
        <v>0</v>
      </c>
      <c r="F4615">
        <v>0</v>
      </c>
    </row>
    <row r="4616" spans="2:6" x14ac:dyDescent="0.25">
      <c r="B4616" s="55" t="s">
        <v>288</v>
      </c>
      <c r="C4616" s="22">
        <f t="shared" si="72"/>
        <v>4116</v>
      </c>
      <c r="D4616" s="22">
        <v>4116</v>
      </c>
      <c r="E4616" s="22">
        <v>0</v>
      </c>
      <c r="F4616">
        <v>0</v>
      </c>
    </row>
    <row r="4617" spans="2:6" hidden="1" x14ac:dyDescent="0.25">
      <c r="B4617" s="55" t="s">
        <v>7332</v>
      </c>
      <c r="C4617" s="22">
        <f t="shared" si="72"/>
        <v>0</v>
      </c>
      <c r="D4617" s="22">
        <v>0</v>
      </c>
      <c r="E4617" s="22">
        <v>0</v>
      </c>
      <c r="F4617">
        <v>0</v>
      </c>
    </row>
    <row r="4618" spans="2:6" x14ac:dyDescent="0.25">
      <c r="B4618" s="55" t="s">
        <v>289</v>
      </c>
      <c r="C4618" s="22">
        <f t="shared" si="72"/>
        <v>987</v>
      </c>
      <c r="D4618" s="22">
        <v>987</v>
      </c>
      <c r="E4618" s="22">
        <v>0</v>
      </c>
      <c r="F4618">
        <v>0</v>
      </c>
    </row>
    <row r="4619" spans="2:6" x14ac:dyDescent="0.25">
      <c r="B4619" s="55" t="s">
        <v>290</v>
      </c>
      <c r="C4619" s="22">
        <f t="shared" si="72"/>
        <v>707</v>
      </c>
      <c r="D4619" s="22">
        <v>707</v>
      </c>
      <c r="E4619" s="22">
        <v>0</v>
      </c>
      <c r="F4619">
        <v>0</v>
      </c>
    </row>
    <row r="4620" spans="2:6" x14ac:dyDescent="0.25">
      <c r="B4620" s="55" t="s">
        <v>291</v>
      </c>
      <c r="C4620" s="22">
        <f t="shared" si="72"/>
        <v>924</v>
      </c>
      <c r="D4620" s="22">
        <v>924</v>
      </c>
      <c r="E4620" s="22">
        <v>0</v>
      </c>
      <c r="F4620">
        <v>0</v>
      </c>
    </row>
    <row r="4621" spans="2:6" hidden="1" x14ac:dyDescent="0.25">
      <c r="B4621" s="55" t="s">
        <v>305</v>
      </c>
      <c r="C4621" s="22">
        <f t="shared" si="72"/>
        <v>0</v>
      </c>
      <c r="D4621" s="22">
        <v>0</v>
      </c>
      <c r="E4621" s="22">
        <v>0</v>
      </c>
      <c r="F4621">
        <v>0</v>
      </c>
    </row>
    <row r="4622" spans="2:6" hidden="1" x14ac:dyDescent="0.25">
      <c r="B4622" s="55" t="s">
        <v>7907</v>
      </c>
      <c r="C4622" s="22">
        <f t="shared" si="72"/>
        <v>0</v>
      </c>
      <c r="D4622" s="22">
        <v>0</v>
      </c>
      <c r="E4622" s="22">
        <v>0</v>
      </c>
      <c r="F4622">
        <v>0</v>
      </c>
    </row>
    <row r="4623" spans="2:6" x14ac:dyDescent="0.25">
      <c r="B4623" s="55" t="s">
        <v>7333</v>
      </c>
      <c r="C4623" s="22">
        <f t="shared" si="72"/>
        <v>206</v>
      </c>
      <c r="D4623" s="22">
        <v>206</v>
      </c>
      <c r="E4623" s="22">
        <v>0</v>
      </c>
      <c r="F4623">
        <v>0</v>
      </c>
    </row>
    <row r="4624" spans="2:6" hidden="1" x14ac:dyDescent="0.25">
      <c r="B4624" s="55" t="s">
        <v>306</v>
      </c>
      <c r="C4624" s="22">
        <f t="shared" si="72"/>
        <v>0</v>
      </c>
      <c r="D4624" s="22">
        <v>0</v>
      </c>
      <c r="E4624" s="22">
        <v>0</v>
      </c>
      <c r="F4624">
        <v>0</v>
      </c>
    </row>
    <row r="4625" spans="2:6" hidden="1" x14ac:dyDescent="0.25">
      <c r="B4625" s="55" t="s">
        <v>7334</v>
      </c>
      <c r="C4625" s="22">
        <f t="shared" si="72"/>
        <v>0</v>
      </c>
      <c r="D4625" s="22">
        <v>0</v>
      </c>
      <c r="E4625" s="22">
        <v>0</v>
      </c>
      <c r="F4625">
        <v>0</v>
      </c>
    </row>
    <row r="4626" spans="2:6" x14ac:dyDescent="0.25">
      <c r="B4626" s="55" t="s">
        <v>7335</v>
      </c>
      <c r="C4626" s="22">
        <f t="shared" si="72"/>
        <v>434</v>
      </c>
      <c r="D4626" s="22">
        <v>434</v>
      </c>
      <c r="E4626" s="22">
        <v>0</v>
      </c>
      <c r="F4626">
        <v>0</v>
      </c>
    </row>
    <row r="4627" spans="2:6" hidden="1" x14ac:dyDescent="0.25">
      <c r="B4627" s="55" t="s">
        <v>197</v>
      </c>
      <c r="C4627" s="22">
        <f t="shared" si="72"/>
        <v>0</v>
      </c>
      <c r="D4627" s="22">
        <v>0</v>
      </c>
      <c r="E4627" s="22">
        <v>0</v>
      </c>
      <c r="F4627">
        <v>0</v>
      </c>
    </row>
    <row r="4628" spans="2:6" hidden="1" x14ac:dyDescent="0.25">
      <c r="B4628" s="55" t="s">
        <v>292</v>
      </c>
      <c r="C4628" s="22">
        <f t="shared" si="72"/>
        <v>0</v>
      </c>
      <c r="D4628" s="22">
        <v>0</v>
      </c>
      <c r="E4628" s="22">
        <v>0</v>
      </c>
      <c r="F4628">
        <v>0</v>
      </c>
    </row>
    <row r="4629" spans="2:6" x14ac:dyDescent="0.25">
      <c r="B4629" s="55" t="s">
        <v>7528</v>
      </c>
      <c r="C4629" s="22">
        <f t="shared" si="72"/>
        <v>604</v>
      </c>
      <c r="D4629" s="22">
        <v>604</v>
      </c>
      <c r="E4629" s="22">
        <v>0</v>
      </c>
      <c r="F4629">
        <v>0</v>
      </c>
    </row>
    <row r="4630" spans="2:6" x14ac:dyDescent="0.25">
      <c r="B4630" s="55" t="s">
        <v>307</v>
      </c>
      <c r="C4630" s="22">
        <f t="shared" si="72"/>
        <v>2151</v>
      </c>
      <c r="D4630" s="22">
        <v>2151</v>
      </c>
      <c r="E4630" s="22">
        <v>0</v>
      </c>
      <c r="F4630">
        <v>0</v>
      </c>
    </row>
    <row r="4631" spans="2:6" x14ac:dyDescent="0.25">
      <c r="B4631" s="55" t="s">
        <v>308</v>
      </c>
      <c r="C4631" s="22">
        <f t="shared" si="72"/>
        <v>387</v>
      </c>
      <c r="D4631" s="22">
        <v>387</v>
      </c>
      <c r="E4631" s="22">
        <v>0</v>
      </c>
      <c r="F4631">
        <v>0</v>
      </c>
    </row>
    <row r="4632" spans="2:6" x14ac:dyDescent="0.25">
      <c r="B4632" s="55" t="s">
        <v>309</v>
      </c>
      <c r="C4632" s="22">
        <f t="shared" si="72"/>
        <v>1481</v>
      </c>
      <c r="D4632" s="22">
        <v>1481</v>
      </c>
      <c r="E4632" s="22">
        <v>0</v>
      </c>
      <c r="F4632">
        <v>0</v>
      </c>
    </row>
    <row r="4633" spans="2:6" hidden="1" x14ac:dyDescent="0.25">
      <c r="B4633" s="55" t="s">
        <v>293</v>
      </c>
      <c r="C4633" s="22">
        <f t="shared" si="72"/>
        <v>0</v>
      </c>
      <c r="D4633" s="22">
        <v>0</v>
      </c>
      <c r="E4633" s="22">
        <v>0</v>
      </c>
      <c r="F4633">
        <v>0</v>
      </c>
    </row>
    <row r="4634" spans="2:6" hidden="1" x14ac:dyDescent="0.25">
      <c r="B4634" s="55" t="s">
        <v>4529</v>
      </c>
      <c r="C4634" s="22">
        <f t="shared" si="72"/>
        <v>0</v>
      </c>
      <c r="D4634" s="22">
        <v>0</v>
      </c>
      <c r="E4634" s="22">
        <v>0</v>
      </c>
      <c r="F4634">
        <v>0</v>
      </c>
    </row>
    <row r="4635" spans="2:6" hidden="1" x14ac:dyDescent="0.25">
      <c r="B4635" s="55" t="s">
        <v>7336</v>
      </c>
      <c r="C4635" s="22">
        <f t="shared" si="72"/>
        <v>0</v>
      </c>
      <c r="D4635" s="22">
        <v>0</v>
      </c>
      <c r="E4635" s="22">
        <v>0</v>
      </c>
      <c r="F4635">
        <v>0</v>
      </c>
    </row>
    <row r="4636" spans="2:6" x14ac:dyDescent="0.25">
      <c r="B4636" s="55" t="s">
        <v>7529</v>
      </c>
      <c r="C4636" s="22">
        <f t="shared" si="72"/>
        <v>2966</v>
      </c>
      <c r="D4636" s="22">
        <v>2966</v>
      </c>
      <c r="E4636" s="22">
        <v>0</v>
      </c>
      <c r="F4636">
        <v>0</v>
      </c>
    </row>
    <row r="4637" spans="2:6" x14ac:dyDescent="0.25">
      <c r="B4637" s="55" t="s">
        <v>294</v>
      </c>
      <c r="C4637" s="22">
        <f t="shared" si="72"/>
        <v>435</v>
      </c>
      <c r="D4637" s="22">
        <v>435</v>
      </c>
      <c r="E4637" s="22">
        <v>0</v>
      </c>
      <c r="F4637">
        <v>0</v>
      </c>
    </row>
    <row r="4638" spans="2:6" hidden="1" x14ac:dyDescent="0.25">
      <c r="B4638" s="55" t="s">
        <v>4530</v>
      </c>
      <c r="C4638" s="22">
        <f t="shared" si="72"/>
        <v>0</v>
      </c>
      <c r="D4638" s="22">
        <v>0</v>
      </c>
      <c r="E4638" s="22">
        <v>0</v>
      </c>
      <c r="F4638">
        <v>0</v>
      </c>
    </row>
    <row r="4639" spans="2:6" hidden="1" x14ac:dyDescent="0.25">
      <c r="B4639" s="55" t="s">
        <v>9713</v>
      </c>
      <c r="C4639" s="22">
        <f t="shared" si="72"/>
        <v>0</v>
      </c>
      <c r="D4639" s="22">
        <v>0</v>
      </c>
      <c r="E4639" s="22">
        <v>0</v>
      </c>
      <c r="F4639">
        <v>0</v>
      </c>
    </row>
    <row r="4640" spans="2:6" hidden="1" x14ac:dyDescent="0.25">
      <c r="B4640" s="55" t="s">
        <v>4531</v>
      </c>
      <c r="C4640" s="22">
        <f t="shared" si="72"/>
        <v>0</v>
      </c>
      <c r="D4640" s="22">
        <v>0</v>
      </c>
      <c r="E4640" s="22">
        <v>0</v>
      </c>
      <c r="F4640">
        <v>0</v>
      </c>
    </row>
    <row r="4641" spans="2:6" hidden="1" x14ac:dyDescent="0.25">
      <c r="B4641" s="55" t="s">
        <v>4532</v>
      </c>
      <c r="C4641" s="22">
        <f t="shared" si="72"/>
        <v>0</v>
      </c>
      <c r="D4641" s="22">
        <v>0</v>
      </c>
      <c r="E4641" s="22">
        <v>0</v>
      </c>
      <c r="F4641">
        <v>0</v>
      </c>
    </row>
    <row r="4642" spans="2:6" hidden="1" x14ac:dyDescent="0.25">
      <c r="B4642" s="55" t="s">
        <v>4533</v>
      </c>
      <c r="C4642" s="22">
        <f t="shared" si="72"/>
        <v>0</v>
      </c>
      <c r="D4642" s="22">
        <v>0</v>
      </c>
      <c r="E4642" s="22">
        <v>0</v>
      </c>
      <c r="F4642">
        <v>0</v>
      </c>
    </row>
    <row r="4643" spans="2:6" hidden="1" x14ac:dyDescent="0.25">
      <c r="B4643" s="55" t="s">
        <v>4534</v>
      </c>
      <c r="C4643" s="22">
        <f t="shared" si="72"/>
        <v>0</v>
      </c>
      <c r="D4643" s="22">
        <v>0</v>
      </c>
      <c r="E4643" s="22">
        <v>0</v>
      </c>
      <c r="F4643">
        <v>0</v>
      </c>
    </row>
    <row r="4644" spans="2:6" hidden="1" x14ac:dyDescent="0.25">
      <c r="B4644" s="55" t="s">
        <v>4535</v>
      </c>
      <c r="C4644" s="22">
        <f t="shared" si="72"/>
        <v>0</v>
      </c>
      <c r="D4644" s="22">
        <v>0</v>
      </c>
      <c r="E4644" s="22">
        <v>0</v>
      </c>
      <c r="F4644">
        <v>0</v>
      </c>
    </row>
    <row r="4645" spans="2:6" hidden="1" x14ac:dyDescent="0.25">
      <c r="B4645" s="55" t="s">
        <v>4536</v>
      </c>
      <c r="C4645" s="22">
        <f t="shared" si="72"/>
        <v>0</v>
      </c>
      <c r="D4645" s="22">
        <v>0</v>
      </c>
      <c r="E4645" s="22">
        <v>0</v>
      </c>
      <c r="F4645">
        <v>0</v>
      </c>
    </row>
    <row r="4646" spans="2:6" hidden="1" x14ac:dyDescent="0.25">
      <c r="B4646" s="55" t="s">
        <v>4537</v>
      </c>
      <c r="C4646" s="22">
        <f t="shared" si="72"/>
        <v>0</v>
      </c>
      <c r="D4646" s="22">
        <v>0</v>
      </c>
      <c r="E4646" s="22">
        <v>0</v>
      </c>
      <c r="F4646">
        <v>0</v>
      </c>
    </row>
    <row r="4647" spans="2:6" hidden="1" x14ac:dyDescent="0.25">
      <c r="B4647" s="55" t="s">
        <v>4538</v>
      </c>
      <c r="C4647" s="22">
        <f t="shared" si="72"/>
        <v>0</v>
      </c>
      <c r="D4647" s="22">
        <v>0</v>
      </c>
      <c r="E4647" s="22">
        <v>0</v>
      </c>
      <c r="F4647">
        <v>0</v>
      </c>
    </row>
    <row r="4648" spans="2:6" hidden="1" x14ac:dyDescent="0.25">
      <c r="B4648" s="55" t="s">
        <v>4539</v>
      </c>
      <c r="C4648" s="22">
        <f t="shared" si="72"/>
        <v>0</v>
      </c>
      <c r="D4648" s="22">
        <v>0</v>
      </c>
      <c r="E4648" s="22">
        <v>0</v>
      </c>
      <c r="F4648">
        <v>0</v>
      </c>
    </row>
    <row r="4649" spans="2:6" hidden="1" x14ac:dyDescent="0.25">
      <c r="B4649" s="55" t="s">
        <v>4540</v>
      </c>
      <c r="C4649" s="22">
        <f t="shared" si="72"/>
        <v>0</v>
      </c>
      <c r="D4649" s="22">
        <v>0</v>
      </c>
      <c r="E4649" s="22">
        <v>0</v>
      </c>
      <c r="F4649">
        <v>0</v>
      </c>
    </row>
    <row r="4650" spans="2:6" hidden="1" x14ac:dyDescent="0.25">
      <c r="B4650" s="55" t="s">
        <v>4541</v>
      </c>
      <c r="C4650" s="22">
        <f t="shared" si="72"/>
        <v>0</v>
      </c>
      <c r="D4650" s="22">
        <v>0</v>
      </c>
      <c r="E4650" s="22">
        <v>0</v>
      </c>
      <c r="F4650">
        <v>0</v>
      </c>
    </row>
    <row r="4651" spans="2:6" x14ac:dyDescent="0.25">
      <c r="B4651" s="55" t="s">
        <v>4542</v>
      </c>
      <c r="C4651" s="22">
        <f t="shared" si="72"/>
        <v>883</v>
      </c>
      <c r="D4651" s="22">
        <v>883</v>
      </c>
      <c r="E4651" s="22">
        <v>0</v>
      </c>
      <c r="F4651">
        <v>0</v>
      </c>
    </row>
    <row r="4652" spans="2:6" x14ac:dyDescent="0.25">
      <c r="B4652" s="55" t="s">
        <v>4543</v>
      </c>
      <c r="C4652" s="22">
        <f t="shared" si="72"/>
        <v>37366</v>
      </c>
      <c r="D4652" s="22">
        <v>37366</v>
      </c>
      <c r="E4652" s="22">
        <v>0</v>
      </c>
      <c r="F4652">
        <v>0</v>
      </c>
    </row>
    <row r="4653" spans="2:6" hidden="1" x14ac:dyDescent="0.25">
      <c r="B4653" s="55" t="s">
        <v>4544</v>
      </c>
      <c r="C4653" s="22">
        <f t="shared" si="72"/>
        <v>0</v>
      </c>
      <c r="D4653" s="22">
        <v>0</v>
      </c>
      <c r="E4653" s="22">
        <v>0</v>
      </c>
      <c r="F4653">
        <v>0</v>
      </c>
    </row>
    <row r="4654" spans="2:6" x14ac:dyDescent="0.25">
      <c r="B4654" s="55" t="s">
        <v>198</v>
      </c>
      <c r="C4654" s="22">
        <f t="shared" si="72"/>
        <v>1069</v>
      </c>
      <c r="D4654" s="22">
        <v>1069</v>
      </c>
      <c r="E4654" s="22">
        <v>0</v>
      </c>
      <c r="F4654">
        <v>0</v>
      </c>
    </row>
    <row r="4655" spans="2:6" x14ac:dyDescent="0.25">
      <c r="B4655" s="55" t="s">
        <v>4545</v>
      </c>
      <c r="C4655" s="22">
        <f t="shared" si="72"/>
        <v>612</v>
      </c>
      <c r="D4655" s="22">
        <v>612</v>
      </c>
      <c r="E4655" s="22">
        <v>0</v>
      </c>
      <c r="F4655">
        <v>0</v>
      </c>
    </row>
    <row r="4656" spans="2:6" hidden="1" x14ac:dyDescent="0.25">
      <c r="B4656" s="55" t="s">
        <v>199</v>
      </c>
      <c r="C4656" s="22">
        <f t="shared" si="72"/>
        <v>0</v>
      </c>
      <c r="D4656" s="22">
        <v>0</v>
      </c>
      <c r="E4656" s="22">
        <v>0</v>
      </c>
      <c r="F4656">
        <v>0</v>
      </c>
    </row>
    <row r="4657" spans="2:6" hidden="1" x14ac:dyDescent="0.25">
      <c r="B4657" s="55" t="s">
        <v>4546</v>
      </c>
      <c r="C4657" s="22">
        <f t="shared" si="72"/>
        <v>0</v>
      </c>
      <c r="D4657" s="22">
        <v>0</v>
      </c>
      <c r="E4657" s="22">
        <v>0</v>
      </c>
      <c r="F4657">
        <v>0</v>
      </c>
    </row>
    <row r="4658" spans="2:6" hidden="1" x14ac:dyDescent="0.25">
      <c r="B4658" s="55" t="s">
        <v>4547</v>
      </c>
      <c r="C4658" s="22">
        <f t="shared" si="72"/>
        <v>0</v>
      </c>
      <c r="D4658" s="22">
        <v>0</v>
      </c>
      <c r="E4658" s="22">
        <v>0</v>
      </c>
      <c r="F4658">
        <v>0</v>
      </c>
    </row>
    <row r="4659" spans="2:6" x14ac:dyDescent="0.25">
      <c r="B4659" s="55" t="s">
        <v>295</v>
      </c>
      <c r="C4659" s="22">
        <f t="shared" si="72"/>
        <v>1124</v>
      </c>
      <c r="D4659" s="22">
        <v>1124</v>
      </c>
      <c r="E4659" s="22">
        <v>0</v>
      </c>
      <c r="F4659">
        <v>0</v>
      </c>
    </row>
    <row r="4660" spans="2:6" x14ac:dyDescent="0.25">
      <c r="B4660" s="55" t="s">
        <v>200</v>
      </c>
      <c r="C4660" s="22">
        <f t="shared" si="72"/>
        <v>80</v>
      </c>
      <c r="D4660" s="22">
        <v>80</v>
      </c>
      <c r="E4660" s="22">
        <v>0</v>
      </c>
      <c r="F4660">
        <v>0</v>
      </c>
    </row>
    <row r="4661" spans="2:6" x14ac:dyDescent="0.25">
      <c r="B4661" s="55" t="s">
        <v>4548</v>
      </c>
      <c r="C4661" s="22">
        <f t="shared" si="72"/>
        <v>8744</v>
      </c>
      <c r="D4661" s="22">
        <v>8744</v>
      </c>
      <c r="E4661" s="22">
        <v>0</v>
      </c>
      <c r="F4661">
        <v>0</v>
      </c>
    </row>
    <row r="4662" spans="2:6" x14ac:dyDescent="0.25">
      <c r="B4662" s="55" t="s">
        <v>4549</v>
      </c>
      <c r="C4662" s="22">
        <f t="shared" si="72"/>
        <v>633</v>
      </c>
      <c r="D4662" s="22">
        <v>633</v>
      </c>
      <c r="E4662" s="22">
        <v>0</v>
      </c>
      <c r="F4662">
        <v>0</v>
      </c>
    </row>
    <row r="4663" spans="2:6" x14ac:dyDescent="0.25">
      <c r="B4663" s="55" t="s">
        <v>397</v>
      </c>
      <c r="C4663" s="22">
        <f t="shared" si="72"/>
        <v>2859</v>
      </c>
      <c r="D4663" s="22">
        <v>2859</v>
      </c>
      <c r="E4663" s="22">
        <v>0</v>
      </c>
      <c r="F4663">
        <v>0</v>
      </c>
    </row>
    <row r="4664" spans="2:6" hidden="1" x14ac:dyDescent="0.25">
      <c r="B4664" s="55" t="s">
        <v>201</v>
      </c>
      <c r="C4664" s="22">
        <f t="shared" si="72"/>
        <v>0</v>
      </c>
      <c r="D4664" s="22">
        <v>0</v>
      </c>
      <c r="E4664" s="22">
        <v>0</v>
      </c>
      <c r="F4664">
        <v>0</v>
      </c>
    </row>
    <row r="4665" spans="2:6" x14ac:dyDescent="0.25">
      <c r="B4665" s="55" t="s">
        <v>235</v>
      </c>
      <c r="C4665" s="22">
        <f t="shared" si="72"/>
        <v>2606</v>
      </c>
      <c r="D4665" s="22">
        <v>2606</v>
      </c>
      <c r="E4665" s="22">
        <v>0</v>
      </c>
      <c r="F4665">
        <v>0</v>
      </c>
    </row>
    <row r="4666" spans="2:6" hidden="1" x14ac:dyDescent="0.25">
      <c r="B4666" s="55" t="s">
        <v>236</v>
      </c>
      <c r="C4666" s="22">
        <f t="shared" si="72"/>
        <v>0</v>
      </c>
      <c r="D4666" s="22">
        <v>0</v>
      </c>
      <c r="E4666" s="22">
        <v>0</v>
      </c>
      <c r="F4666">
        <v>0</v>
      </c>
    </row>
    <row r="4667" spans="2:6" x14ac:dyDescent="0.25">
      <c r="B4667" s="55" t="s">
        <v>7629</v>
      </c>
      <c r="C4667" s="22">
        <f t="shared" si="72"/>
        <v>43918</v>
      </c>
      <c r="D4667" s="22">
        <v>43918</v>
      </c>
      <c r="E4667" s="22">
        <v>0</v>
      </c>
      <c r="F4667">
        <v>0</v>
      </c>
    </row>
    <row r="4668" spans="2:6" x14ac:dyDescent="0.25">
      <c r="B4668" s="55" t="s">
        <v>4550</v>
      </c>
      <c r="C4668" s="22">
        <f t="shared" si="72"/>
        <v>268</v>
      </c>
      <c r="D4668" s="22">
        <v>268</v>
      </c>
      <c r="E4668" s="22">
        <v>0</v>
      </c>
      <c r="F4668">
        <v>0</v>
      </c>
    </row>
    <row r="4669" spans="2:6" x14ac:dyDescent="0.25">
      <c r="B4669" s="55" t="s">
        <v>4551</v>
      </c>
      <c r="C4669" s="22">
        <f t="shared" si="72"/>
        <v>13580</v>
      </c>
      <c r="D4669" s="22">
        <v>13580</v>
      </c>
      <c r="E4669" s="22">
        <v>0</v>
      </c>
      <c r="F4669">
        <v>0</v>
      </c>
    </row>
    <row r="4670" spans="2:6" x14ac:dyDescent="0.25">
      <c r="B4670" s="55" t="s">
        <v>4552</v>
      </c>
      <c r="C4670" s="22">
        <f t="shared" si="72"/>
        <v>1106</v>
      </c>
      <c r="D4670" s="22">
        <v>1106</v>
      </c>
      <c r="E4670" s="22">
        <v>0</v>
      </c>
      <c r="F4670">
        <v>0</v>
      </c>
    </row>
    <row r="4671" spans="2:6" x14ac:dyDescent="0.25">
      <c r="B4671" s="55" t="s">
        <v>4553</v>
      </c>
      <c r="C4671" s="22">
        <f t="shared" si="72"/>
        <v>1103</v>
      </c>
      <c r="D4671" s="22">
        <v>1103</v>
      </c>
      <c r="E4671" s="22">
        <v>0</v>
      </c>
      <c r="F4671">
        <v>0</v>
      </c>
    </row>
    <row r="4672" spans="2:6" x14ac:dyDescent="0.25">
      <c r="B4672" s="55" t="s">
        <v>4554</v>
      </c>
      <c r="C4672" s="22">
        <f t="shared" si="72"/>
        <v>532</v>
      </c>
      <c r="D4672" s="22">
        <v>532</v>
      </c>
      <c r="E4672" s="22">
        <v>0</v>
      </c>
      <c r="F4672">
        <v>0</v>
      </c>
    </row>
    <row r="4673" spans="2:6" hidden="1" x14ac:dyDescent="0.25">
      <c r="B4673" s="55" t="s">
        <v>4555</v>
      </c>
      <c r="C4673" s="22">
        <f t="shared" si="72"/>
        <v>0</v>
      </c>
      <c r="D4673" s="22">
        <v>0</v>
      </c>
      <c r="E4673" s="22">
        <v>0</v>
      </c>
      <c r="F4673">
        <v>0</v>
      </c>
    </row>
    <row r="4674" spans="2:6" hidden="1" x14ac:dyDescent="0.25">
      <c r="B4674" s="55" t="s">
        <v>4556</v>
      </c>
      <c r="C4674" s="22">
        <f t="shared" si="72"/>
        <v>0</v>
      </c>
      <c r="D4674" s="22">
        <v>0</v>
      </c>
      <c r="E4674" s="22">
        <v>0</v>
      </c>
      <c r="F4674">
        <v>0</v>
      </c>
    </row>
    <row r="4675" spans="2:6" hidden="1" x14ac:dyDescent="0.25">
      <c r="B4675" s="55" t="s">
        <v>202</v>
      </c>
      <c r="C4675" s="22">
        <f t="shared" si="72"/>
        <v>0</v>
      </c>
      <c r="D4675" s="22">
        <v>0</v>
      </c>
      <c r="E4675" s="22">
        <v>0</v>
      </c>
      <c r="F4675">
        <v>0</v>
      </c>
    </row>
    <row r="4676" spans="2:6" hidden="1" x14ac:dyDescent="0.25">
      <c r="B4676" s="55" t="s">
        <v>324</v>
      </c>
      <c r="C4676" s="22">
        <f t="shared" si="72"/>
        <v>0</v>
      </c>
      <c r="D4676" s="22">
        <v>0</v>
      </c>
      <c r="E4676" s="22">
        <v>0</v>
      </c>
      <c r="F4676">
        <v>0</v>
      </c>
    </row>
    <row r="4677" spans="2:6" hidden="1" x14ac:dyDescent="0.25">
      <c r="B4677" s="55" t="s">
        <v>4557</v>
      </c>
      <c r="C4677" s="22">
        <f t="shared" si="72"/>
        <v>0</v>
      </c>
      <c r="D4677" s="22">
        <v>0</v>
      </c>
      <c r="E4677" s="22">
        <v>0</v>
      </c>
      <c r="F4677">
        <v>0</v>
      </c>
    </row>
    <row r="4678" spans="2:6" hidden="1" x14ac:dyDescent="0.25">
      <c r="B4678" s="55" t="s">
        <v>350</v>
      </c>
      <c r="C4678" s="22">
        <f t="shared" ref="C4678:C4741" si="73">D4678-E4678+(F4678)</f>
        <v>0</v>
      </c>
      <c r="D4678" s="22">
        <v>0</v>
      </c>
      <c r="E4678" s="22">
        <v>0</v>
      </c>
      <c r="F4678">
        <v>0</v>
      </c>
    </row>
    <row r="4679" spans="2:6" hidden="1" x14ac:dyDescent="0.25">
      <c r="B4679" s="55" t="s">
        <v>4558</v>
      </c>
      <c r="C4679" s="22">
        <f t="shared" si="73"/>
        <v>0</v>
      </c>
      <c r="D4679" s="22">
        <v>0</v>
      </c>
      <c r="E4679" s="22">
        <v>0</v>
      </c>
      <c r="F4679">
        <v>0</v>
      </c>
    </row>
    <row r="4680" spans="2:6" hidden="1" x14ac:dyDescent="0.25">
      <c r="B4680" s="55" t="s">
        <v>351</v>
      </c>
      <c r="C4680" s="22">
        <f t="shared" si="73"/>
        <v>0</v>
      </c>
      <c r="D4680" s="22">
        <v>0</v>
      </c>
      <c r="E4680" s="22">
        <v>0</v>
      </c>
      <c r="F4680">
        <v>0</v>
      </c>
    </row>
    <row r="4681" spans="2:6" hidden="1" x14ac:dyDescent="0.25">
      <c r="B4681" s="55" t="s">
        <v>4559</v>
      </c>
      <c r="C4681" s="22">
        <f t="shared" si="73"/>
        <v>0</v>
      </c>
      <c r="D4681" s="22">
        <v>0</v>
      </c>
      <c r="E4681" s="22">
        <v>0</v>
      </c>
      <c r="F4681">
        <v>0</v>
      </c>
    </row>
    <row r="4682" spans="2:6" hidden="1" x14ac:dyDescent="0.25">
      <c r="B4682" s="55" t="s">
        <v>325</v>
      </c>
      <c r="C4682" s="22">
        <f t="shared" si="73"/>
        <v>0</v>
      </c>
      <c r="D4682" s="22">
        <v>0</v>
      </c>
      <c r="E4682" s="22">
        <v>0</v>
      </c>
      <c r="F4682">
        <v>0</v>
      </c>
    </row>
    <row r="4683" spans="2:6" hidden="1" x14ac:dyDescent="0.25">
      <c r="B4683" s="55" t="s">
        <v>4560</v>
      </c>
      <c r="C4683" s="22">
        <f t="shared" si="73"/>
        <v>0</v>
      </c>
      <c r="D4683" s="22">
        <v>0</v>
      </c>
      <c r="E4683" s="22">
        <v>0</v>
      </c>
      <c r="F4683">
        <v>0</v>
      </c>
    </row>
    <row r="4684" spans="2:6" hidden="1" x14ac:dyDescent="0.25">
      <c r="B4684" s="55" t="s">
        <v>4561</v>
      </c>
      <c r="C4684" s="22">
        <f t="shared" si="73"/>
        <v>0</v>
      </c>
      <c r="D4684" s="22">
        <v>0</v>
      </c>
      <c r="E4684" s="22">
        <v>0</v>
      </c>
      <c r="F4684">
        <v>0</v>
      </c>
    </row>
    <row r="4685" spans="2:6" hidden="1" x14ac:dyDescent="0.25">
      <c r="B4685" s="55" t="s">
        <v>326</v>
      </c>
      <c r="C4685" s="22">
        <f t="shared" si="73"/>
        <v>0</v>
      </c>
      <c r="D4685" s="22">
        <v>0</v>
      </c>
      <c r="E4685" s="22">
        <v>0</v>
      </c>
      <c r="F4685">
        <v>0</v>
      </c>
    </row>
    <row r="4686" spans="2:6" hidden="1" x14ac:dyDescent="0.25">
      <c r="B4686" s="55" t="s">
        <v>4562</v>
      </c>
      <c r="C4686" s="22">
        <f t="shared" si="73"/>
        <v>0</v>
      </c>
      <c r="D4686" s="22">
        <v>0</v>
      </c>
      <c r="E4686" s="22">
        <v>0</v>
      </c>
      <c r="F4686">
        <v>0</v>
      </c>
    </row>
    <row r="4687" spans="2:6" hidden="1" x14ac:dyDescent="0.25">
      <c r="B4687" s="55" t="s">
        <v>327</v>
      </c>
      <c r="C4687" s="22">
        <f t="shared" si="73"/>
        <v>0</v>
      </c>
      <c r="D4687" s="22">
        <v>0</v>
      </c>
      <c r="E4687" s="22">
        <v>0</v>
      </c>
      <c r="F4687">
        <v>0</v>
      </c>
    </row>
    <row r="4688" spans="2:6" hidden="1" x14ac:dyDescent="0.25">
      <c r="B4688" s="55" t="s">
        <v>352</v>
      </c>
      <c r="C4688" s="22">
        <f t="shared" si="73"/>
        <v>0</v>
      </c>
      <c r="D4688" s="22">
        <v>0</v>
      </c>
      <c r="E4688" s="22">
        <v>0</v>
      </c>
      <c r="F4688">
        <v>0</v>
      </c>
    </row>
    <row r="4689" spans="2:6" hidden="1" x14ac:dyDescent="0.25">
      <c r="B4689" s="55" t="s">
        <v>328</v>
      </c>
      <c r="C4689" s="22">
        <f t="shared" si="73"/>
        <v>0</v>
      </c>
      <c r="D4689" s="22">
        <v>0</v>
      </c>
      <c r="E4689" s="22">
        <v>0</v>
      </c>
      <c r="F4689">
        <v>0</v>
      </c>
    </row>
    <row r="4690" spans="2:6" hidden="1" x14ac:dyDescent="0.25">
      <c r="B4690" s="55" t="s">
        <v>4563</v>
      </c>
      <c r="C4690" s="22">
        <f t="shared" si="73"/>
        <v>0</v>
      </c>
      <c r="D4690" s="22">
        <v>0</v>
      </c>
      <c r="E4690" s="22">
        <v>0</v>
      </c>
      <c r="F4690">
        <v>0</v>
      </c>
    </row>
    <row r="4691" spans="2:6" hidden="1" x14ac:dyDescent="0.25">
      <c r="B4691" s="55" t="s">
        <v>329</v>
      </c>
      <c r="C4691" s="22">
        <f t="shared" si="73"/>
        <v>0</v>
      </c>
      <c r="D4691" s="22">
        <v>0</v>
      </c>
      <c r="E4691" s="22">
        <v>0</v>
      </c>
      <c r="F4691">
        <v>0</v>
      </c>
    </row>
    <row r="4692" spans="2:6" hidden="1" x14ac:dyDescent="0.25">
      <c r="B4692" s="55" t="s">
        <v>353</v>
      </c>
      <c r="C4692" s="22">
        <f t="shared" si="73"/>
        <v>0</v>
      </c>
      <c r="D4692" s="22">
        <v>0</v>
      </c>
      <c r="E4692" s="22">
        <v>0</v>
      </c>
      <c r="F4692">
        <v>0</v>
      </c>
    </row>
    <row r="4693" spans="2:6" hidden="1" x14ac:dyDescent="0.25">
      <c r="B4693" s="55" t="s">
        <v>4564</v>
      </c>
      <c r="C4693" s="22">
        <f t="shared" si="73"/>
        <v>0</v>
      </c>
      <c r="D4693" s="22">
        <v>0</v>
      </c>
      <c r="E4693" s="22">
        <v>0</v>
      </c>
      <c r="F4693">
        <v>0</v>
      </c>
    </row>
    <row r="4694" spans="2:6" hidden="1" x14ac:dyDescent="0.25">
      <c r="B4694" s="55" t="s">
        <v>4565</v>
      </c>
      <c r="C4694" s="22">
        <f t="shared" si="73"/>
        <v>0</v>
      </c>
      <c r="D4694" s="22">
        <v>0</v>
      </c>
      <c r="E4694" s="22">
        <v>0</v>
      </c>
      <c r="F4694">
        <v>0</v>
      </c>
    </row>
    <row r="4695" spans="2:6" hidden="1" x14ac:dyDescent="0.25">
      <c r="B4695" s="55" t="s">
        <v>330</v>
      </c>
      <c r="C4695" s="22">
        <f t="shared" si="73"/>
        <v>0</v>
      </c>
      <c r="D4695" s="22">
        <v>0</v>
      </c>
      <c r="E4695" s="22">
        <v>0</v>
      </c>
      <c r="F4695">
        <v>0</v>
      </c>
    </row>
    <row r="4696" spans="2:6" hidden="1" x14ac:dyDescent="0.25">
      <c r="B4696" s="55" t="s">
        <v>4566</v>
      </c>
      <c r="C4696" s="22">
        <f t="shared" si="73"/>
        <v>0</v>
      </c>
      <c r="D4696" s="22">
        <v>0</v>
      </c>
      <c r="E4696" s="22">
        <v>0</v>
      </c>
      <c r="F4696">
        <v>0</v>
      </c>
    </row>
    <row r="4697" spans="2:6" hidden="1" x14ac:dyDescent="0.25">
      <c r="B4697" s="55" t="s">
        <v>4567</v>
      </c>
      <c r="C4697" s="22">
        <f t="shared" si="73"/>
        <v>0</v>
      </c>
      <c r="D4697" s="22">
        <v>0</v>
      </c>
      <c r="E4697" s="22">
        <v>0</v>
      </c>
      <c r="F4697">
        <v>0</v>
      </c>
    </row>
    <row r="4698" spans="2:6" hidden="1" x14ac:dyDescent="0.25">
      <c r="B4698" s="55" t="s">
        <v>4568</v>
      </c>
      <c r="C4698" s="22">
        <f t="shared" si="73"/>
        <v>0</v>
      </c>
      <c r="D4698" s="22">
        <v>0</v>
      </c>
      <c r="E4698" s="22">
        <v>0</v>
      </c>
      <c r="F4698">
        <v>0</v>
      </c>
    </row>
    <row r="4699" spans="2:6" hidden="1" x14ac:dyDescent="0.25">
      <c r="B4699" s="55" t="s">
        <v>331</v>
      </c>
      <c r="C4699" s="22">
        <f t="shared" si="73"/>
        <v>0</v>
      </c>
      <c r="D4699" s="22">
        <v>0</v>
      </c>
      <c r="E4699" s="22">
        <v>0</v>
      </c>
      <c r="F4699">
        <v>0</v>
      </c>
    </row>
    <row r="4700" spans="2:6" hidden="1" x14ac:dyDescent="0.25">
      <c r="B4700" s="55" t="s">
        <v>354</v>
      </c>
      <c r="C4700" s="22">
        <f t="shared" si="73"/>
        <v>0</v>
      </c>
      <c r="D4700" s="22">
        <v>0</v>
      </c>
      <c r="E4700" s="22">
        <v>0</v>
      </c>
      <c r="F4700">
        <v>0</v>
      </c>
    </row>
    <row r="4701" spans="2:6" hidden="1" x14ac:dyDescent="0.25">
      <c r="B4701" s="55" t="s">
        <v>355</v>
      </c>
      <c r="C4701" s="22">
        <f t="shared" si="73"/>
        <v>0</v>
      </c>
      <c r="D4701" s="22">
        <v>0</v>
      </c>
      <c r="E4701" s="22">
        <v>0</v>
      </c>
      <c r="F4701">
        <v>0</v>
      </c>
    </row>
    <row r="4702" spans="2:6" hidden="1" x14ac:dyDescent="0.25">
      <c r="B4702" s="55" t="s">
        <v>4569</v>
      </c>
      <c r="C4702" s="22">
        <f t="shared" si="73"/>
        <v>0</v>
      </c>
      <c r="D4702" s="22">
        <v>0</v>
      </c>
      <c r="E4702" s="22">
        <v>0</v>
      </c>
      <c r="F4702">
        <v>0</v>
      </c>
    </row>
    <row r="4703" spans="2:6" hidden="1" x14ac:dyDescent="0.25">
      <c r="B4703" s="55" t="s">
        <v>4570</v>
      </c>
      <c r="C4703" s="22">
        <f t="shared" si="73"/>
        <v>0</v>
      </c>
      <c r="D4703" s="22">
        <v>0</v>
      </c>
      <c r="E4703" s="22">
        <v>0</v>
      </c>
      <c r="F4703">
        <v>0</v>
      </c>
    </row>
    <row r="4704" spans="2:6" hidden="1" x14ac:dyDescent="0.25">
      <c r="B4704" s="55" t="s">
        <v>4571</v>
      </c>
      <c r="C4704" s="22">
        <f t="shared" si="73"/>
        <v>0</v>
      </c>
      <c r="D4704" s="22">
        <v>0</v>
      </c>
      <c r="E4704" s="22">
        <v>0</v>
      </c>
      <c r="F4704">
        <v>0</v>
      </c>
    </row>
    <row r="4705" spans="2:6" hidden="1" x14ac:dyDescent="0.25">
      <c r="B4705" s="55" t="s">
        <v>332</v>
      </c>
      <c r="C4705" s="22">
        <f t="shared" si="73"/>
        <v>0</v>
      </c>
      <c r="D4705" s="22">
        <v>0</v>
      </c>
      <c r="E4705" s="22">
        <v>0</v>
      </c>
      <c r="F4705">
        <v>0</v>
      </c>
    </row>
    <row r="4706" spans="2:6" hidden="1" x14ac:dyDescent="0.25">
      <c r="B4706" s="55" t="s">
        <v>4572</v>
      </c>
      <c r="C4706" s="22">
        <f t="shared" si="73"/>
        <v>0</v>
      </c>
      <c r="D4706" s="22">
        <v>0</v>
      </c>
      <c r="E4706" s="22">
        <v>0</v>
      </c>
      <c r="F4706">
        <v>0</v>
      </c>
    </row>
    <row r="4707" spans="2:6" hidden="1" x14ac:dyDescent="0.25">
      <c r="B4707" s="55" t="s">
        <v>333</v>
      </c>
      <c r="C4707" s="22">
        <f t="shared" si="73"/>
        <v>0</v>
      </c>
      <c r="D4707" s="22">
        <v>0</v>
      </c>
      <c r="E4707" s="22">
        <v>0</v>
      </c>
      <c r="F4707">
        <v>0</v>
      </c>
    </row>
    <row r="4708" spans="2:6" hidden="1" x14ac:dyDescent="0.25">
      <c r="B4708" s="55" t="s">
        <v>9653</v>
      </c>
      <c r="C4708" s="22">
        <f t="shared" si="73"/>
        <v>0</v>
      </c>
      <c r="D4708" s="22">
        <v>0</v>
      </c>
      <c r="E4708" s="22">
        <v>0</v>
      </c>
      <c r="F4708">
        <v>0</v>
      </c>
    </row>
    <row r="4709" spans="2:6" hidden="1" x14ac:dyDescent="0.25">
      <c r="B4709" s="55" t="s">
        <v>334</v>
      </c>
      <c r="C4709" s="22">
        <f t="shared" si="73"/>
        <v>0</v>
      </c>
      <c r="D4709" s="22">
        <v>0</v>
      </c>
      <c r="E4709" s="22">
        <v>0</v>
      </c>
      <c r="F4709">
        <v>0</v>
      </c>
    </row>
    <row r="4710" spans="2:6" hidden="1" x14ac:dyDescent="0.25">
      <c r="B4710" s="55" t="s">
        <v>335</v>
      </c>
      <c r="C4710" s="22">
        <f t="shared" si="73"/>
        <v>0</v>
      </c>
      <c r="D4710" s="22">
        <v>0</v>
      </c>
      <c r="E4710" s="22">
        <v>0</v>
      </c>
      <c r="F4710">
        <v>0</v>
      </c>
    </row>
    <row r="4711" spans="2:6" hidden="1" x14ac:dyDescent="0.25">
      <c r="B4711" s="55" t="s">
        <v>203</v>
      </c>
      <c r="C4711" s="22">
        <f t="shared" si="73"/>
        <v>0</v>
      </c>
      <c r="D4711" s="22">
        <v>0</v>
      </c>
      <c r="E4711" s="22">
        <v>0</v>
      </c>
      <c r="F4711">
        <v>0</v>
      </c>
    </row>
    <row r="4712" spans="2:6" hidden="1" x14ac:dyDescent="0.25">
      <c r="B4712" s="55" t="s">
        <v>4573</v>
      </c>
      <c r="C4712" s="22">
        <f t="shared" si="73"/>
        <v>0</v>
      </c>
      <c r="D4712" s="22">
        <v>0</v>
      </c>
      <c r="E4712" s="22">
        <v>0</v>
      </c>
      <c r="F4712">
        <v>0</v>
      </c>
    </row>
    <row r="4713" spans="2:6" hidden="1" x14ac:dyDescent="0.25">
      <c r="B4713" s="55" t="s">
        <v>4574</v>
      </c>
      <c r="C4713" s="22">
        <f t="shared" si="73"/>
        <v>0</v>
      </c>
      <c r="D4713" s="22">
        <v>0</v>
      </c>
      <c r="E4713" s="22">
        <v>0</v>
      </c>
      <c r="F4713">
        <v>0</v>
      </c>
    </row>
    <row r="4714" spans="2:6" x14ac:dyDescent="0.25">
      <c r="B4714" s="55" t="s">
        <v>398</v>
      </c>
      <c r="C4714" s="22">
        <f t="shared" si="73"/>
        <v>22</v>
      </c>
      <c r="D4714" s="22">
        <v>22</v>
      </c>
      <c r="E4714" s="22">
        <v>0</v>
      </c>
      <c r="F4714">
        <v>0</v>
      </c>
    </row>
    <row r="4715" spans="2:6" hidden="1" x14ac:dyDescent="0.25">
      <c r="B4715" s="55" t="s">
        <v>204</v>
      </c>
      <c r="C4715" s="22">
        <f t="shared" si="73"/>
        <v>0</v>
      </c>
      <c r="D4715" s="22">
        <v>0</v>
      </c>
      <c r="E4715" s="22">
        <v>0</v>
      </c>
      <c r="F4715">
        <v>0</v>
      </c>
    </row>
    <row r="4716" spans="2:6" hidden="1" x14ac:dyDescent="0.25">
      <c r="B4716" s="55" t="s">
        <v>4575</v>
      </c>
      <c r="C4716" s="22">
        <f t="shared" si="73"/>
        <v>0</v>
      </c>
      <c r="D4716" s="22">
        <v>0</v>
      </c>
      <c r="E4716" s="22">
        <v>0</v>
      </c>
      <c r="F4716">
        <v>0</v>
      </c>
    </row>
    <row r="4717" spans="2:6" hidden="1" x14ac:dyDescent="0.25">
      <c r="B4717" s="55" t="s">
        <v>141</v>
      </c>
      <c r="C4717" s="22">
        <f t="shared" si="73"/>
        <v>0</v>
      </c>
      <c r="D4717" s="22">
        <v>0</v>
      </c>
      <c r="E4717" s="22">
        <v>0</v>
      </c>
      <c r="F4717">
        <v>0</v>
      </c>
    </row>
    <row r="4718" spans="2:6" hidden="1" x14ac:dyDescent="0.25">
      <c r="B4718" s="55" t="s">
        <v>336</v>
      </c>
      <c r="C4718" s="22">
        <f t="shared" si="73"/>
        <v>0</v>
      </c>
      <c r="D4718" s="22">
        <v>0</v>
      </c>
      <c r="E4718" s="22">
        <v>0</v>
      </c>
      <c r="F4718">
        <v>0</v>
      </c>
    </row>
    <row r="4719" spans="2:6" hidden="1" x14ac:dyDescent="0.25">
      <c r="B4719" s="55" t="s">
        <v>296</v>
      </c>
      <c r="C4719" s="22">
        <f t="shared" si="73"/>
        <v>0</v>
      </c>
      <c r="D4719" s="22">
        <v>0</v>
      </c>
      <c r="E4719" s="22">
        <v>0</v>
      </c>
      <c r="F4719">
        <v>0</v>
      </c>
    </row>
    <row r="4720" spans="2:6" x14ac:dyDescent="0.25">
      <c r="B4720" s="55" t="s">
        <v>297</v>
      </c>
      <c r="C4720" s="22">
        <f t="shared" si="73"/>
        <v>2608</v>
      </c>
      <c r="D4720" s="22">
        <v>2608</v>
      </c>
      <c r="E4720" s="22">
        <v>0</v>
      </c>
      <c r="F4720">
        <v>0</v>
      </c>
    </row>
    <row r="4721" spans="2:6" x14ac:dyDescent="0.25">
      <c r="B4721" s="55" t="s">
        <v>4576</v>
      </c>
      <c r="C4721" s="22">
        <f t="shared" si="73"/>
        <v>2580</v>
      </c>
      <c r="D4721" s="22">
        <v>2580</v>
      </c>
      <c r="E4721" s="22">
        <v>0</v>
      </c>
      <c r="F4721">
        <v>0</v>
      </c>
    </row>
    <row r="4722" spans="2:6" hidden="1" x14ac:dyDescent="0.25">
      <c r="B4722" s="55" t="s">
        <v>205</v>
      </c>
      <c r="C4722" s="22">
        <f t="shared" si="73"/>
        <v>0</v>
      </c>
      <c r="D4722" s="22">
        <v>0</v>
      </c>
      <c r="E4722" s="22">
        <v>0</v>
      </c>
      <c r="F4722">
        <v>0</v>
      </c>
    </row>
    <row r="4723" spans="2:6" hidden="1" x14ac:dyDescent="0.25">
      <c r="B4723" s="55" t="s">
        <v>4577</v>
      </c>
      <c r="C4723" s="22">
        <f t="shared" si="73"/>
        <v>0</v>
      </c>
      <c r="D4723" s="22">
        <v>0</v>
      </c>
      <c r="E4723" s="22">
        <v>0</v>
      </c>
      <c r="F4723">
        <v>0</v>
      </c>
    </row>
    <row r="4724" spans="2:6" hidden="1" x14ac:dyDescent="0.25">
      <c r="B4724" s="55" t="s">
        <v>4578</v>
      </c>
      <c r="C4724" s="22">
        <f t="shared" si="73"/>
        <v>0</v>
      </c>
      <c r="D4724" s="22">
        <v>0</v>
      </c>
      <c r="E4724" s="22">
        <v>0</v>
      </c>
      <c r="F4724">
        <v>0</v>
      </c>
    </row>
    <row r="4725" spans="2:6" hidden="1" x14ac:dyDescent="0.25">
      <c r="B4725" s="55" t="s">
        <v>206</v>
      </c>
      <c r="C4725" s="22">
        <f t="shared" si="73"/>
        <v>0</v>
      </c>
      <c r="D4725" s="22">
        <v>0</v>
      </c>
      <c r="E4725" s="22">
        <v>0</v>
      </c>
      <c r="F4725">
        <v>0</v>
      </c>
    </row>
    <row r="4726" spans="2:6" x14ac:dyDescent="0.25">
      <c r="B4726" s="55" t="s">
        <v>244</v>
      </c>
      <c r="C4726" s="22">
        <f t="shared" si="73"/>
        <v>192</v>
      </c>
      <c r="D4726" s="22">
        <v>192</v>
      </c>
      <c r="E4726" s="22">
        <v>0</v>
      </c>
      <c r="F4726">
        <v>0</v>
      </c>
    </row>
    <row r="4727" spans="2:6" hidden="1" x14ac:dyDescent="0.25">
      <c r="B4727" s="55" t="s">
        <v>7337</v>
      </c>
      <c r="C4727" s="22">
        <f t="shared" si="73"/>
        <v>0</v>
      </c>
      <c r="D4727" s="22">
        <v>0</v>
      </c>
      <c r="E4727" s="22">
        <v>0</v>
      </c>
      <c r="F4727">
        <v>0</v>
      </c>
    </row>
    <row r="4728" spans="2:6" hidden="1" x14ac:dyDescent="0.25">
      <c r="B4728" s="55" t="s">
        <v>207</v>
      </c>
      <c r="C4728" s="22">
        <f t="shared" si="73"/>
        <v>0</v>
      </c>
      <c r="D4728" s="22">
        <v>0</v>
      </c>
      <c r="E4728" s="22">
        <v>0</v>
      </c>
      <c r="F4728">
        <v>0</v>
      </c>
    </row>
    <row r="4729" spans="2:6" hidden="1" x14ac:dyDescent="0.25">
      <c r="B4729" s="55" t="s">
        <v>142</v>
      </c>
      <c r="C4729" s="22">
        <f t="shared" si="73"/>
        <v>0</v>
      </c>
      <c r="D4729" s="22">
        <v>0</v>
      </c>
      <c r="E4729" s="22">
        <v>0</v>
      </c>
      <c r="F4729">
        <v>0</v>
      </c>
    </row>
    <row r="4730" spans="2:6" hidden="1" x14ac:dyDescent="0.25">
      <c r="B4730" s="55" t="s">
        <v>4579</v>
      </c>
      <c r="C4730" s="22">
        <f t="shared" si="73"/>
        <v>0</v>
      </c>
      <c r="D4730" s="22">
        <v>0</v>
      </c>
      <c r="E4730" s="22">
        <v>0</v>
      </c>
      <c r="F4730">
        <v>0</v>
      </c>
    </row>
    <row r="4731" spans="2:6" x14ac:dyDescent="0.25">
      <c r="B4731" s="55" t="s">
        <v>4580</v>
      </c>
      <c r="C4731" s="22">
        <f t="shared" si="73"/>
        <v>827</v>
      </c>
      <c r="D4731" s="22">
        <v>827</v>
      </c>
      <c r="E4731" s="22">
        <v>0</v>
      </c>
      <c r="F4731">
        <v>0</v>
      </c>
    </row>
    <row r="4732" spans="2:6" hidden="1" x14ac:dyDescent="0.25">
      <c r="B4732" s="55" t="s">
        <v>337</v>
      </c>
      <c r="C4732" s="22">
        <f t="shared" si="73"/>
        <v>0</v>
      </c>
      <c r="D4732" s="22">
        <v>0</v>
      </c>
      <c r="E4732" s="22">
        <v>0</v>
      </c>
      <c r="F4732">
        <v>0</v>
      </c>
    </row>
    <row r="4733" spans="2:6" hidden="1" x14ac:dyDescent="0.25">
      <c r="B4733" s="55" t="s">
        <v>380</v>
      </c>
      <c r="C4733" s="22">
        <f t="shared" si="73"/>
        <v>0</v>
      </c>
      <c r="D4733" s="22">
        <v>0</v>
      </c>
      <c r="E4733" s="22">
        <v>0</v>
      </c>
      <c r="F4733">
        <v>0</v>
      </c>
    </row>
    <row r="4734" spans="2:6" hidden="1" x14ac:dyDescent="0.25">
      <c r="B4734" s="55" t="s">
        <v>208</v>
      </c>
      <c r="C4734" s="22">
        <f t="shared" si="73"/>
        <v>0</v>
      </c>
      <c r="D4734" s="22">
        <v>0</v>
      </c>
      <c r="E4734" s="22">
        <v>0</v>
      </c>
      <c r="F4734">
        <v>0</v>
      </c>
    </row>
    <row r="4735" spans="2:6" hidden="1" x14ac:dyDescent="0.25">
      <c r="B4735" s="55" t="s">
        <v>338</v>
      </c>
      <c r="C4735" s="22">
        <f t="shared" si="73"/>
        <v>0</v>
      </c>
      <c r="D4735" s="22">
        <v>0</v>
      </c>
      <c r="E4735" s="22">
        <v>0</v>
      </c>
      <c r="F4735">
        <v>0</v>
      </c>
    </row>
    <row r="4736" spans="2:6" x14ac:dyDescent="0.25">
      <c r="B4736" s="55" t="s">
        <v>4581</v>
      </c>
      <c r="C4736" s="22">
        <f t="shared" si="73"/>
        <v>20256</v>
      </c>
      <c r="D4736" s="22">
        <v>20256</v>
      </c>
      <c r="E4736" s="22">
        <v>0</v>
      </c>
      <c r="F4736">
        <v>0</v>
      </c>
    </row>
    <row r="4737" spans="2:6" hidden="1" x14ac:dyDescent="0.25">
      <c r="B4737" s="55" t="s">
        <v>339</v>
      </c>
      <c r="C4737" s="22">
        <f t="shared" si="73"/>
        <v>0</v>
      </c>
      <c r="D4737" s="22">
        <v>0</v>
      </c>
      <c r="E4737" s="22">
        <v>0</v>
      </c>
      <c r="F4737">
        <v>0</v>
      </c>
    </row>
    <row r="4738" spans="2:6" hidden="1" x14ac:dyDescent="0.25">
      <c r="B4738" s="55" t="s">
        <v>4582</v>
      </c>
      <c r="C4738" s="22">
        <f t="shared" si="73"/>
        <v>0</v>
      </c>
      <c r="D4738" s="22">
        <v>0</v>
      </c>
      <c r="E4738" s="22">
        <v>0</v>
      </c>
      <c r="F4738">
        <v>0</v>
      </c>
    </row>
    <row r="4739" spans="2:6" hidden="1" x14ac:dyDescent="0.25">
      <c r="B4739" s="55" t="s">
        <v>237</v>
      </c>
      <c r="C4739" s="22">
        <f t="shared" si="73"/>
        <v>0</v>
      </c>
      <c r="D4739" s="22">
        <v>0</v>
      </c>
      <c r="E4739" s="22">
        <v>0</v>
      </c>
      <c r="F4739">
        <v>0</v>
      </c>
    </row>
    <row r="4740" spans="2:6" hidden="1" x14ac:dyDescent="0.25">
      <c r="B4740" s="55" t="s">
        <v>238</v>
      </c>
      <c r="C4740" s="22">
        <f t="shared" si="73"/>
        <v>0</v>
      </c>
      <c r="D4740" s="22">
        <v>0</v>
      </c>
      <c r="E4740" s="22">
        <v>0</v>
      </c>
      <c r="F4740">
        <v>0</v>
      </c>
    </row>
    <row r="4741" spans="2:6" hidden="1" x14ac:dyDescent="0.25">
      <c r="B4741" s="55" t="s">
        <v>4583</v>
      </c>
      <c r="C4741" s="22">
        <f t="shared" si="73"/>
        <v>0</v>
      </c>
      <c r="D4741" s="22">
        <v>0</v>
      </c>
      <c r="E4741" s="22">
        <v>0</v>
      </c>
      <c r="F4741">
        <v>0</v>
      </c>
    </row>
    <row r="4742" spans="2:6" hidden="1" x14ac:dyDescent="0.25">
      <c r="B4742" s="55" t="s">
        <v>340</v>
      </c>
      <c r="C4742" s="22">
        <f t="shared" ref="C4742:C4805" si="74">D4742-E4742+(F4742)</f>
        <v>0</v>
      </c>
      <c r="D4742" s="22">
        <v>0</v>
      </c>
      <c r="E4742" s="22">
        <v>0</v>
      </c>
      <c r="F4742">
        <v>0</v>
      </c>
    </row>
    <row r="4743" spans="2:6" hidden="1" x14ac:dyDescent="0.25">
      <c r="B4743" s="55" t="s">
        <v>7908</v>
      </c>
      <c r="C4743" s="22">
        <f t="shared" si="74"/>
        <v>0</v>
      </c>
      <c r="D4743" s="22">
        <v>0</v>
      </c>
      <c r="E4743" s="22">
        <v>0</v>
      </c>
      <c r="F4743">
        <v>0</v>
      </c>
    </row>
    <row r="4744" spans="2:6" hidden="1" x14ac:dyDescent="0.25">
      <c r="B4744" s="55" t="s">
        <v>7630</v>
      </c>
      <c r="C4744" s="22">
        <f t="shared" si="74"/>
        <v>0</v>
      </c>
      <c r="D4744" s="22">
        <v>0</v>
      </c>
      <c r="E4744" s="22">
        <v>0</v>
      </c>
      <c r="F4744">
        <v>0</v>
      </c>
    </row>
    <row r="4745" spans="2:6" x14ac:dyDescent="0.25">
      <c r="B4745" s="55" t="s">
        <v>7631</v>
      </c>
      <c r="C4745" s="22">
        <f t="shared" si="74"/>
        <v>7503</v>
      </c>
      <c r="D4745" s="22">
        <v>7503</v>
      </c>
      <c r="E4745" s="22">
        <v>0</v>
      </c>
      <c r="F4745">
        <v>0</v>
      </c>
    </row>
    <row r="4746" spans="2:6" hidden="1" x14ac:dyDescent="0.25">
      <c r="B4746" s="55" t="s">
        <v>356</v>
      </c>
      <c r="C4746" s="22">
        <f t="shared" si="74"/>
        <v>0</v>
      </c>
      <c r="D4746" s="22">
        <v>0</v>
      </c>
      <c r="E4746" s="22">
        <v>0</v>
      </c>
      <c r="F4746">
        <v>0</v>
      </c>
    </row>
    <row r="4747" spans="2:6" hidden="1" x14ac:dyDescent="0.25">
      <c r="B4747" s="55" t="s">
        <v>239</v>
      </c>
      <c r="C4747" s="22">
        <f t="shared" si="74"/>
        <v>0</v>
      </c>
      <c r="D4747" s="22">
        <v>0</v>
      </c>
      <c r="E4747" s="22">
        <v>0</v>
      </c>
      <c r="F4747">
        <v>0</v>
      </c>
    </row>
    <row r="4748" spans="2:6" hidden="1" x14ac:dyDescent="0.25">
      <c r="B4748" s="55" t="s">
        <v>4584</v>
      </c>
      <c r="C4748" s="22">
        <f t="shared" si="74"/>
        <v>0</v>
      </c>
      <c r="D4748" s="22">
        <v>0</v>
      </c>
      <c r="E4748" s="22">
        <v>0</v>
      </c>
      <c r="F4748">
        <v>0</v>
      </c>
    </row>
    <row r="4749" spans="2:6" hidden="1" x14ac:dyDescent="0.25">
      <c r="B4749" s="55" t="s">
        <v>341</v>
      </c>
      <c r="C4749" s="22">
        <f t="shared" si="74"/>
        <v>0</v>
      </c>
      <c r="D4749" s="22">
        <v>0</v>
      </c>
      <c r="E4749" s="22">
        <v>0</v>
      </c>
      <c r="F4749">
        <v>0</v>
      </c>
    </row>
    <row r="4750" spans="2:6" hidden="1" x14ac:dyDescent="0.25">
      <c r="B4750" s="55" t="s">
        <v>4585</v>
      </c>
      <c r="C4750" s="22">
        <f t="shared" si="74"/>
        <v>0</v>
      </c>
      <c r="D4750" s="22">
        <v>0</v>
      </c>
      <c r="E4750" s="22">
        <v>0</v>
      </c>
      <c r="F4750">
        <v>0</v>
      </c>
    </row>
    <row r="4751" spans="2:6" x14ac:dyDescent="0.25">
      <c r="B4751" s="55" t="s">
        <v>4586</v>
      </c>
      <c r="C4751" s="22">
        <f t="shared" si="74"/>
        <v>2338</v>
      </c>
      <c r="D4751" s="22">
        <v>2338</v>
      </c>
      <c r="E4751" s="22">
        <v>0</v>
      </c>
      <c r="F4751">
        <v>0</v>
      </c>
    </row>
    <row r="4752" spans="2:6" hidden="1" x14ac:dyDescent="0.25">
      <c r="B4752" s="55" t="s">
        <v>298</v>
      </c>
      <c r="C4752" s="22">
        <f t="shared" si="74"/>
        <v>0</v>
      </c>
      <c r="D4752" s="22">
        <v>0</v>
      </c>
      <c r="E4752" s="22">
        <v>0</v>
      </c>
      <c r="F4752">
        <v>0</v>
      </c>
    </row>
    <row r="4753" spans="2:6" x14ac:dyDescent="0.25">
      <c r="B4753" s="55" t="s">
        <v>4587</v>
      </c>
      <c r="C4753" s="22">
        <f t="shared" si="74"/>
        <v>1817</v>
      </c>
      <c r="D4753" s="22">
        <v>1817</v>
      </c>
      <c r="E4753" s="22">
        <v>0</v>
      </c>
      <c r="F4753">
        <v>0</v>
      </c>
    </row>
    <row r="4754" spans="2:6" x14ac:dyDescent="0.25">
      <c r="B4754" s="55" t="s">
        <v>4588</v>
      </c>
      <c r="C4754" s="22">
        <f t="shared" si="74"/>
        <v>5298</v>
      </c>
      <c r="D4754" s="22">
        <v>5298</v>
      </c>
      <c r="E4754" s="22">
        <v>0</v>
      </c>
      <c r="F4754">
        <v>0</v>
      </c>
    </row>
    <row r="4755" spans="2:6" x14ac:dyDescent="0.25">
      <c r="B4755" s="55" t="s">
        <v>4589</v>
      </c>
      <c r="C4755" s="22">
        <f t="shared" si="74"/>
        <v>277</v>
      </c>
      <c r="D4755" s="22">
        <v>277</v>
      </c>
      <c r="E4755" s="22">
        <v>0</v>
      </c>
      <c r="F4755">
        <v>0</v>
      </c>
    </row>
    <row r="4756" spans="2:6" hidden="1" x14ac:dyDescent="0.25">
      <c r="B4756" s="55" t="s">
        <v>209</v>
      </c>
      <c r="C4756" s="22">
        <f t="shared" si="74"/>
        <v>0</v>
      </c>
      <c r="D4756" s="22">
        <v>0</v>
      </c>
      <c r="E4756" s="22">
        <v>0</v>
      </c>
      <c r="F4756">
        <v>0</v>
      </c>
    </row>
    <row r="4757" spans="2:6" hidden="1" x14ac:dyDescent="0.25">
      <c r="B4757" s="55" t="s">
        <v>210</v>
      </c>
      <c r="C4757" s="22">
        <f t="shared" si="74"/>
        <v>0</v>
      </c>
      <c r="D4757" s="22">
        <v>0</v>
      </c>
      <c r="E4757" s="22">
        <v>0</v>
      </c>
      <c r="F4757">
        <v>0</v>
      </c>
    </row>
    <row r="4758" spans="2:6" x14ac:dyDescent="0.25">
      <c r="B4758" s="55" t="s">
        <v>4590</v>
      </c>
      <c r="C4758" s="22">
        <f t="shared" si="74"/>
        <v>95</v>
      </c>
      <c r="D4758" s="22">
        <v>95</v>
      </c>
      <c r="E4758" s="22">
        <v>0</v>
      </c>
      <c r="F4758">
        <v>0</v>
      </c>
    </row>
    <row r="4759" spans="2:6" x14ac:dyDescent="0.25">
      <c r="B4759" s="55" t="s">
        <v>4591</v>
      </c>
      <c r="C4759" s="22">
        <f t="shared" si="74"/>
        <v>99</v>
      </c>
      <c r="D4759" s="22">
        <v>99</v>
      </c>
      <c r="E4759" s="22">
        <v>0</v>
      </c>
      <c r="F4759">
        <v>0</v>
      </c>
    </row>
    <row r="4760" spans="2:6" hidden="1" x14ac:dyDescent="0.25">
      <c r="B4760" s="55" t="s">
        <v>299</v>
      </c>
      <c r="C4760" s="22">
        <f t="shared" si="74"/>
        <v>0</v>
      </c>
      <c r="D4760" s="22">
        <v>0</v>
      </c>
      <c r="E4760" s="22">
        <v>0</v>
      </c>
      <c r="F4760">
        <v>0</v>
      </c>
    </row>
    <row r="4761" spans="2:6" hidden="1" x14ac:dyDescent="0.25">
      <c r="B4761" s="55" t="s">
        <v>4592</v>
      </c>
      <c r="C4761" s="22">
        <f t="shared" si="74"/>
        <v>0</v>
      </c>
      <c r="D4761" s="22">
        <v>0</v>
      </c>
      <c r="E4761" s="22">
        <v>0</v>
      </c>
      <c r="F4761">
        <v>0</v>
      </c>
    </row>
    <row r="4762" spans="2:6" x14ac:dyDescent="0.25">
      <c r="B4762" s="55" t="s">
        <v>4593</v>
      </c>
      <c r="C4762" s="22">
        <f t="shared" si="74"/>
        <v>27046</v>
      </c>
      <c r="D4762" s="22">
        <v>27046</v>
      </c>
      <c r="E4762" s="22">
        <v>0</v>
      </c>
      <c r="F4762">
        <v>0</v>
      </c>
    </row>
    <row r="4763" spans="2:6" x14ac:dyDescent="0.25">
      <c r="B4763" s="55" t="s">
        <v>7632</v>
      </c>
      <c r="C4763" s="22">
        <f t="shared" si="74"/>
        <v>8889</v>
      </c>
      <c r="D4763" s="22">
        <v>8889</v>
      </c>
      <c r="E4763" s="22">
        <v>0</v>
      </c>
      <c r="F4763">
        <v>0</v>
      </c>
    </row>
    <row r="4764" spans="2:6" x14ac:dyDescent="0.25">
      <c r="B4764" s="55" t="s">
        <v>300</v>
      </c>
      <c r="C4764" s="22">
        <f t="shared" si="74"/>
        <v>154</v>
      </c>
      <c r="D4764" s="22">
        <v>154</v>
      </c>
      <c r="E4764" s="22">
        <v>0</v>
      </c>
      <c r="F4764">
        <v>0</v>
      </c>
    </row>
    <row r="4765" spans="2:6" x14ac:dyDescent="0.25">
      <c r="B4765" s="55" t="s">
        <v>301</v>
      </c>
      <c r="C4765" s="22">
        <f t="shared" si="74"/>
        <v>18</v>
      </c>
      <c r="D4765" s="22">
        <v>18</v>
      </c>
      <c r="E4765" s="22">
        <v>0</v>
      </c>
      <c r="F4765">
        <v>0</v>
      </c>
    </row>
    <row r="4766" spans="2:6" hidden="1" x14ac:dyDescent="0.25">
      <c r="B4766" s="55" t="s">
        <v>4594</v>
      </c>
      <c r="C4766" s="22">
        <f t="shared" si="74"/>
        <v>0</v>
      </c>
      <c r="D4766" s="22">
        <v>0</v>
      </c>
      <c r="E4766" s="22">
        <v>0</v>
      </c>
      <c r="F4766">
        <v>0</v>
      </c>
    </row>
    <row r="4767" spans="2:6" hidden="1" x14ac:dyDescent="0.25">
      <c r="B4767" s="55" t="s">
        <v>7909</v>
      </c>
      <c r="C4767" s="22">
        <f t="shared" si="74"/>
        <v>0</v>
      </c>
      <c r="D4767" s="22">
        <v>0</v>
      </c>
      <c r="E4767" s="22">
        <v>0</v>
      </c>
      <c r="F4767">
        <v>0</v>
      </c>
    </row>
    <row r="4768" spans="2:6" x14ac:dyDescent="0.25">
      <c r="B4768" s="55" t="s">
        <v>7633</v>
      </c>
      <c r="C4768" s="22">
        <f t="shared" si="74"/>
        <v>106070</v>
      </c>
      <c r="D4768" s="22">
        <v>106070</v>
      </c>
      <c r="E4768" s="22">
        <v>0</v>
      </c>
      <c r="F4768">
        <v>0</v>
      </c>
    </row>
    <row r="4769" spans="2:6" x14ac:dyDescent="0.25">
      <c r="B4769" s="55" t="s">
        <v>7634</v>
      </c>
      <c r="C4769" s="22">
        <f t="shared" si="74"/>
        <v>7056</v>
      </c>
      <c r="D4769" s="22">
        <v>7056</v>
      </c>
      <c r="E4769" s="22">
        <v>0</v>
      </c>
      <c r="F4769">
        <v>0</v>
      </c>
    </row>
    <row r="4770" spans="2:6" x14ac:dyDescent="0.25">
      <c r="B4770" s="55" t="s">
        <v>10086</v>
      </c>
      <c r="C4770" s="22">
        <f t="shared" si="74"/>
        <v>19066</v>
      </c>
      <c r="D4770" s="22">
        <v>19066</v>
      </c>
      <c r="E4770" s="22">
        <v>0</v>
      </c>
      <c r="F4770">
        <v>0</v>
      </c>
    </row>
    <row r="4771" spans="2:6" x14ac:dyDescent="0.25">
      <c r="B4771" s="55" t="s">
        <v>4595</v>
      </c>
      <c r="C4771" s="22">
        <f t="shared" si="74"/>
        <v>769</v>
      </c>
      <c r="D4771" s="22">
        <v>769</v>
      </c>
      <c r="E4771" s="22">
        <v>0</v>
      </c>
      <c r="F4771">
        <v>0</v>
      </c>
    </row>
    <row r="4772" spans="2:6" hidden="1" x14ac:dyDescent="0.25">
      <c r="B4772" s="55" t="s">
        <v>7910</v>
      </c>
      <c r="C4772" s="22">
        <f t="shared" si="74"/>
        <v>0</v>
      </c>
      <c r="D4772" s="22">
        <v>0</v>
      </c>
      <c r="E4772" s="22">
        <v>0</v>
      </c>
      <c r="F4772">
        <v>0</v>
      </c>
    </row>
    <row r="4773" spans="2:6" x14ac:dyDescent="0.25">
      <c r="B4773" s="55" t="s">
        <v>7635</v>
      </c>
      <c r="C4773" s="22">
        <f t="shared" si="74"/>
        <v>6651</v>
      </c>
      <c r="D4773" s="22">
        <v>6651</v>
      </c>
      <c r="E4773" s="22">
        <v>0</v>
      </c>
      <c r="F4773">
        <v>0</v>
      </c>
    </row>
    <row r="4774" spans="2:6" hidden="1" x14ac:dyDescent="0.25">
      <c r="B4774" s="55" t="s">
        <v>7911</v>
      </c>
      <c r="C4774" s="22">
        <f t="shared" si="74"/>
        <v>0</v>
      </c>
      <c r="D4774" s="22">
        <v>0</v>
      </c>
      <c r="E4774" s="22">
        <v>0</v>
      </c>
      <c r="F4774">
        <v>0</v>
      </c>
    </row>
    <row r="4775" spans="2:6" hidden="1" x14ac:dyDescent="0.25">
      <c r="B4775" s="55" t="s">
        <v>7636</v>
      </c>
      <c r="C4775" s="22">
        <f t="shared" si="74"/>
        <v>0</v>
      </c>
      <c r="D4775" s="22">
        <v>0</v>
      </c>
      <c r="E4775" s="22">
        <v>0</v>
      </c>
      <c r="F4775">
        <v>0</v>
      </c>
    </row>
    <row r="4776" spans="2:6" hidden="1" x14ac:dyDescent="0.25">
      <c r="B4776" s="55" t="s">
        <v>7637</v>
      </c>
      <c r="C4776" s="22">
        <f t="shared" si="74"/>
        <v>0</v>
      </c>
      <c r="D4776" s="22">
        <v>0</v>
      </c>
      <c r="E4776" s="22">
        <v>0</v>
      </c>
      <c r="F4776">
        <v>0</v>
      </c>
    </row>
    <row r="4777" spans="2:6" x14ac:dyDescent="0.25">
      <c r="B4777" s="55" t="s">
        <v>7638</v>
      </c>
      <c r="C4777" s="22">
        <f t="shared" si="74"/>
        <v>5777</v>
      </c>
      <c r="D4777" s="22">
        <v>5777</v>
      </c>
      <c r="E4777" s="22">
        <v>0</v>
      </c>
      <c r="F4777">
        <v>0</v>
      </c>
    </row>
    <row r="4778" spans="2:6" x14ac:dyDescent="0.25">
      <c r="B4778" s="55" t="s">
        <v>7639</v>
      </c>
      <c r="C4778" s="22">
        <f t="shared" si="74"/>
        <v>8183</v>
      </c>
      <c r="D4778" s="22">
        <v>8183</v>
      </c>
      <c r="E4778" s="22">
        <v>0</v>
      </c>
      <c r="F4778">
        <v>0</v>
      </c>
    </row>
    <row r="4779" spans="2:6" hidden="1" x14ac:dyDescent="0.25">
      <c r="B4779" s="55" t="s">
        <v>7640</v>
      </c>
      <c r="C4779" s="22">
        <f t="shared" si="74"/>
        <v>0</v>
      </c>
      <c r="D4779" s="22">
        <v>0</v>
      </c>
      <c r="E4779" s="22">
        <v>0</v>
      </c>
      <c r="F4779">
        <v>0</v>
      </c>
    </row>
    <row r="4780" spans="2:6" hidden="1" x14ac:dyDescent="0.25">
      <c r="B4780" s="55" t="s">
        <v>7641</v>
      </c>
      <c r="C4780" s="22">
        <f t="shared" si="74"/>
        <v>0</v>
      </c>
      <c r="D4780" s="22">
        <v>0</v>
      </c>
      <c r="E4780" s="22">
        <v>0</v>
      </c>
      <c r="F4780">
        <v>0</v>
      </c>
    </row>
    <row r="4781" spans="2:6" x14ac:dyDescent="0.25">
      <c r="B4781" s="55" t="s">
        <v>7642</v>
      </c>
      <c r="C4781" s="22">
        <f t="shared" si="74"/>
        <v>13049</v>
      </c>
      <c r="D4781" s="22">
        <v>13049</v>
      </c>
      <c r="E4781" s="22">
        <v>0</v>
      </c>
      <c r="F4781">
        <v>0</v>
      </c>
    </row>
    <row r="4782" spans="2:6" x14ac:dyDescent="0.25">
      <c r="B4782" s="55" t="s">
        <v>9816</v>
      </c>
      <c r="C4782" s="22">
        <f t="shared" si="74"/>
        <v>116940</v>
      </c>
      <c r="D4782" s="22">
        <v>116940</v>
      </c>
      <c r="E4782" s="22">
        <v>0</v>
      </c>
      <c r="F4782">
        <v>0</v>
      </c>
    </row>
    <row r="4783" spans="2:6" hidden="1" x14ac:dyDescent="0.25">
      <c r="B4783" s="55" t="s">
        <v>7912</v>
      </c>
      <c r="C4783" s="22">
        <f t="shared" si="74"/>
        <v>0</v>
      </c>
      <c r="D4783" s="22">
        <v>0</v>
      </c>
      <c r="E4783" s="22">
        <v>0</v>
      </c>
      <c r="F4783">
        <v>0</v>
      </c>
    </row>
    <row r="4784" spans="2:6" hidden="1" x14ac:dyDescent="0.25">
      <c r="B4784" s="55" t="s">
        <v>7643</v>
      </c>
      <c r="C4784" s="22">
        <f t="shared" si="74"/>
        <v>0</v>
      </c>
      <c r="D4784" s="22">
        <v>0</v>
      </c>
      <c r="E4784" s="22">
        <v>0</v>
      </c>
      <c r="F4784">
        <v>0</v>
      </c>
    </row>
    <row r="4785" spans="2:6" hidden="1" x14ac:dyDescent="0.25">
      <c r="B4785" s="55" t="s">
        <v>367</v>
      </c>
      <c r="C4785" s="22">
        <f t="shared" si="74"/>
        <v>0</v>
      </c>
      <c r="D4785" s="22">
        <v>0</v>
      </c>
      <c r="E4785" s="22">
        <v>0</v>
      </c>
      <c r="F4785">
        <v>0</v>
      </c>
    </row>
    <row r="4786" spans="2:6" hidden="1" x14ac:dyDescent="0.25">
      <c r="B4786" s="55" t="s">
        <v>381</v>
      </c>
      <c r="C4786" s="22">
        <f t="shared" si="74"/>
        <v>0</v>
      </c>
      <c r="D4786" s="22">
        <v>0</v>
      </c>
      <c r="E4786" s="22">
        <v>0</v>
      </c>
      <c r="F4786">
        <v>0</v>
      </c>
    </row>
    <row r="4787" spans="2:6" hidden="1" x14ac:dyDescent="0.25">
      <c r="B4787" s="55" t="s">
        <v>4596</v>
      </c>
      <c r="C4787" s="22">
        <f t="shared" si="74"/>
        <v>0</v>
      </c>
      <c r="D4787" s="22">
        <v>0</v>
      </c>
      <c r="E4787" s="22">
        <v>0</v>
      </c>
      <c r="F4787">
        <v>0</v>
      </c>
    </row>
    <row r="4788" spans="2:6" x14ac:dyDescent="0.25">
      <c r="B4788" s="55" t="s">
        <v>7644</v>
      </c>
      <c r="C4788" s="22">
        <f t="shared" si="74"/>
        <v>8602</v>
      </c>
      <c r="D4788" s="22">
        <v>8602</v>
      </c>
      <c r="E4788" s="22">
        <v>0</v>
      </c>
      <c r="F4788">
        <v>0</v>
      </c>
    </row>
    <row r="4789" spans="2:6" x14ac:dyDescent="0.25">
      <c r="B4789" s="55" t="s">
        <v>7645</v>
      </c>
      <c r="C4789" s="22">
        <f t="shared" si="74"/>
        <v>25219</v>
      </c>
      <c r="D4789" s="22">
        <v>25219</v>
      </c>
      <c r="E4789" s="22">
        <v>0</v>
      </c>
      <c r="F4789">
        <v>0</v>
      </c>
    </row>
    <row r="4790" spans="2:6" x14ac:dyDescent="0.25">
      <c r="B4790" s="55" t="s">
        <v>7646</v>
      </c>
      <c r="C4790" s="22">
        <f t="shared" si="74"/>
        <v>50898</v>
      </c>
      <c r="D4790" s="22">
        <v>50898</v>
      </c>
      <c r="E4790" s="22">
        <v>0</v>
      </c>
      <c r="F4790">
        <v>0</v>
      </c>
    </row>
    <row r="4791" spans="2:6" x14ac:dyDescent="0.25">
      <c r="B4791" s="55" t="s">
        <v>368</v>
      </c>
      <c r="C4791" s="22">
        <f t="shared" si="74"/>
        <v>31024</v>
      </c>
      <c r="D4791" s="22">
        <v>31024</v>
      </c>
      <c r="E4791" s="22">
        <v>0</v>
      </c>
      <c r="F4791">
        <v>0</v>
      </c>
    </row>
    <row r="4792" spans="2:6" hidden="1" x14ac:dyDescent="0.25">
      <c r="B4792" s="55" t="s">
        <v>4597</v>
      </c>
      <c r="C4792" s="22">
        <f t="shared" si="74"/>
        <v>0</v>
      </c>
      <c r="D4792" s="22">
        <v>0</v>
      </c>
      <c r="E4792" s="22">
        <v>0</v>
      </c>
      <c r="F4792">
        <v>0</v>
      </c>
    </row>
    <row r="4793" spans="2:6" x14ac:dyDescent="0.25">
      <c r="B4793" s="55" t="s">
        <v>7587</v>
      </c>
      <c r="C4793" s="22">
        <f t="shared" si="74"/>
        <v>38325</v>
      </c>
      <c r="D4793" s="22">
        <v>38325</v>
      </c>
      <c r="E4793" s="22">
        <v>0</v>
      </c>
      <c r="F4793">
        <v>0</v>
      </c>
    </row>
    <row r="4794" spans="2:6" hidden="1" x14ac:dyDescent="0.25">
      <c r="B4794" s="55" t="s">
        <v>4598</v>
      </c>
      <c r="C4794" s="22">
        <f t="shared" si="74"/>
        <v>0</v>
      </c>
      <c r="D4794" s="22">
        <v>0</v>
      </c>
      <c r="E4794" s="22">
        <v>0</v>
      </c>
      <c r="F4794">
        <v>0</v>
      </c>
    </row>
    <row r="4795" spans="2:6" hidden="1" x14ac:dyDescent="0.25">
      <c r="B4795" s="55" t="s">
        <v>4599</v>
      </c>
      <c r="C4795" s="22">
        <f t="shared" si="74"/>
        <v>0</v>
      </c>
      <c r="D4795" s="22">
        <v>0</v>
      </c>
      <c r="E4795" s="22">
        <v>0</v>
      </c>
      <c r="F4795">
        <v>0</v>
      </c>
    </row>
    <row r="4796" spans="2:6" hidden="1" x14ac:dyDescent="0.25">
      <c r="B4796" s="55" t="s">
        <v>4600</v>
      </c>
      <c r="C4796" s="22">
        <f t="shared" si="74"/>
        <v>0</v>
      </c>
      <c r="D4796" s="22">
        <v>0</v>
      </c>
      <c r="E4796" s="22">
        <v>0</v>
      </c>
      <c r="F4796">
        <v>0</v>
      </c>
    </row>
    <row r="4797" spans="2:6" hidden="1" x14ac:dyDescent="0.25">
      <c r="B4797" s="55" t="s">
        <v>9714</v>
      </c>
      <c r="C4797" s="22">
        <f t="shared" si="74"/>
        <v>0</v>
      </c>
      <c r="D4797" s="22">
        <v>0</v>
      </c>
      <c r="E4797" s="22">
        <v>0</v>
      </c>
      <c r="F4797">
        <v>0</v>
      </c>
    </row>
    <row r="4798" spans="2:6" hidden="1" x14ac:dyDescent="0.25">
      <c r="B4798" s="55" t="s">
        <v>7913</v>
      </c>
      <c r="C4798" s="22">
        <f t="shared" si="74"/>
        <v>0</v>
      </c>
      <c r="D4798" s="22">
        <v>0</v>
      </c>
      <c r="E4798" s="22">
        <v>0</v>
      </c>
      <c r="F4798">
        <v>0</v>
      </c>
    </row>
    <row r="4799" spans="2:6" x14ac:dyDescent="0.25">
      <c r="B4799" s="55" t="s">
        <v>7914</v>
      </c>
      <c r="C4799" s="22">
        <f t="shared" si="74"/>
        <v>4627</v>
      </c>
      <c r="D4799" s="22">
        <v>4627</v>
      </c>
      <c r="E4799" s="22">
        <v>0</v>
      </c>
      <c r="F4799">
        <v>0</v>
      </c>
    </row>
    <row r="4800" spans="2:6" x14ac:dyDescent="0.25">
      <c r="B4800" s="55" t="s">
        <v>7915</v>
      </c>
      <c r="C4800" s="22">
        <f t="shared" si="74"/>
        <v>2177</v>
      </c>
      <c r="D4800" s="22">
        <v>2177</v>
      </c>
      <c r="E4800" s="22">
        <v>0</v>
      </c>
      <c r="F4800">
        <v>0</v>
      </c>
    </row>
    <row r="4801" spans="2:6" hidden="1" x14ac:dyDescent="0.25">
      <c r="B4801" s="55" t="s">
        <v>7916</v>
      </c>
      <c r="C4801" s="22">
        <f t="shared" si="74"/>
        <v>0</v>
      </c>
      <c r="D4801" s="22">
        <v>0</v>
      </c>
      <c r="E4801" s="22">
        <v>0</v>
      </c>
      <c r="F4801">
        <v>0</v>
      </c>
    </row>
    <row r="4802" spans="2:6" x14ac:dyDescent="0.25">
      <c r="B4802" s="55" t="s">
        <v>7917</v>
      </c>
      <c r="C4802" s="22">
        <f t="shared" si="74"/>
        <v>2835</v>
      </c>
      <c r="D4802" s="22">
        <v>2835</v>
      </c>
      <c r="E4802" s="22">
        <v>0</v>
      </c>
      <c r="F4802">
        <v>0</v>
      </c>
    </row>
    <row r="4803" spans="2:6" hidden="1" x14ac:dyDescent="0.25">
      <c r="B4803" s="55" t="s">
        <v>7918</v>
      </c>
      <c r="C4803" s="22">
        <f t="shared" si="74"/>
        <v>0</v>
      </c>
      <c r="D4803" s="22">
        <v>0</v>
      </c>
      <c r="E4803" s="22">
        <v>0</v>
      </c>
      <c r="F4803">
        <v>0</v>
      </c>
    </row>
    <row r="4804" spans="2:6" x14ac:dyDescent="0.25">
      <c r="B4804" s="55" t="s">
        <v>7919</v>
      </c>
      <c r="C4804" s="22">
        <f t="shared" si="74"/>
        <v>5704</v>
      </c>
      <c r="D4804" s="22">
        <v>5704</v>
      </c>
      <c r="E4804" s="22">
        <v>0</v>
      </c>
      <c r="F4804">
        <v>0</v>
      </c>
    </row>
    <row r="4805" spans="2:6" x14ac:dyDescent="0.25">
      <c r="B4805" s="55" t="s">
        <v>7920</v>
      </c>
      <c r="C4805" s="22">
        <f t="shared" si="74"/>
        <v>4784</v>
      </c>
      <c r="D4805" s="22">
        <v>4784</v>
      </c>
      <c r="E4805" s="22">
        <v>0</v>
      </c>
      <c r="F4805">
        <v>0</v>
      </c>
    </row>
    <row r="4806" spans="2:6" x14ac:dyDescent="0.25">
      <c r="B4806" s="55" t="s">
        <v>7921</v>
      </c>
      <c r="C4806" s="22">
        <f t="shared" ref="C4806:C4869" si="75">D4806-E4806+(F4806)</f>
        <v>3049</v>
      </c>
      <c r="D4806" s="22">
        <v>3049</v>
      </c>
      <c r="E4806" s="22">
        <v>0</v>
      </c>
      <c r="F4806">
        <v>0</v>
      </c>
    </row>
    <row r="4807" spans="2:6" hidden="1" x14ac:dyDescent="0.25">
      <c r="B4807" s="55" t="s">
        <v>7922</v>
      </c>
      <c r="C4807" s="22">
        <f t="shared" si="75"/>
        <v>0</v>
      </c>
      <c r="D4807" s="22">
        <v>0</v>
      </c>
      <c r="E4807" s="22">
        <v>0</v>
      </c>
      <c r="F4807">
        <v>0</v>
      </c>
    </row>
    <row r="4808" spans="2:6" x14ac:dyDescent="0.25">
      <c r="B4808" s="55" t="s">
        <v>7923</v>
      </c>
      <c r="C4808" s="22">
        <f t="shared" si="75"/>
        <v>5868</v>
      </c>
      <c r="D4808" s="22">
        <v>5868</v>
      </c>
      <c r="E4808" s="22">
        <v>0</v>
      </c>
      <c r="F4808">
        <v>0</v>
      </c>
    </row>
    <row r="4809" spans="2:6" hidden="1" x14ac:dyDescent="0.25">
      <c r="B4809" s="55" t="s">
        <v>7924</v>
      </c>
      <c r="C4809" s="22">
        <f t="shared" si="75"/>
        <v>0</v>
      </c>
      <c r="D4809" s="22">
        <v>0</v>
      </c>
      <c r="E4809" s="22">
        <v>0</v>
      </c>
      <c r="F4809">
        <v>0</v>
      </c>
    </row>
    <row r="4810" spans="2:6" x14ac:dyDescent="0.25">
      <c r="B4810" s="55" t="s">
        <v>7925</v>
      </c>
      <c r="C4810" s="22">
        <f t="shared" si="75"/>
        <v>1685</v>
      </c>
      <c r="D4810" s="22">
        <v>1685</v>
      </c>
      <c r="E4810" s="22">
        <v>0</v>
      </c>
      <c r="F4810">
        <v>0</v>
      </c>
    </row>
    <row r="4811" spans="2:6" x14ac:dyDescent="0.25">
      <c r="B4811" s="55" t="s">
        <v>7926</v>
      </c>
      <c r="C4811" s="22">
        <f t="shared" si="75"/>
        <v>5283</v>
      </c>
      <c r="D4811" s="22">
        <v>5283</v>
      </c>
      <c r="E4811" s="22">
        <v>0</v>
      </c>
      <c r="F4811">
        <v>0</v>
      </c>
    </row>
    <row r="4812" spans="2:6" x14ac:dyDescent="0.25">
      <c r="B4812" s="55" t="s">
        <v>7927</v>
      </c>
      <c r="C4812" s="22">
        <f t="shared" si="75"/>
        <v>209855</v>
      </c>
      <c r="D4812" s="22">
        <v>209855</v>
      </c>
      <c r="E4812" s="22">
        <v>0</v>
      </c>
      <c r="F4812">
        <v>0</v>
      </c>
    </row>
    <row r="4813" spans="2:6" x14ac:dyDescent="0.25">
      <c r="B4813" s="55" t="s">
        <v>7928</v>
      </c>
      <c r="C4813" s="22">
        <f t="shared" si="75"/>
        <v>30731</v>
      </c>
      <c r="D4813" s="22">
        <v>30731</v>
      </c>
      <c r="E4813" s="22">
        <v>0</v>
      </c>
      <c r="F4813">
        <v>0</v>
      </c>
    </row>
    <row r="4814" spans="2:6" hidden="1" x14ac:dyDescent="0.25">
      <c r="B4814" s="55" t="s">
        <v>7929</v>
      </c>
      <c r="C4814" s="22">
        <f t="shared" si="75"/>
        <v>0</v>
      </c>
      <c r="D4814" s="22">
        <v>0</v>
      </c>
      <c r="E4814" s="22">
        <v>0</v>
      </c>
      <c r="F4814">
        <v>0</v>
      </c>
    </row>
    <row r="4815" spans="2:6" hidden="1" x14ac:dyDescent="0.25">
      <c r="B4815" s="55" t="s">
        <v>369</v>
      </c>
      <c r="C4815" s="22">
        <f t="shared" si="75"/>
        <v>0</v>
      </c>
      <c r="D4815" s="22">
        <v>0</v>
      </c>
      <c r="E4815" s="22">
        <v>0</v>
      </c>
      <c r="F4815">
        <v>0</v>
      </c>
    </row>
    <row r="4816" spans="2:6" hidden="1" x14ac:dyDescent="0.25">
      <c r="B4816" s="55" t="s">
        <v>7530</v>
      </c>
      <c r="C4816" s="22">
        <f t="shared" si="75"/>
        <v>0</v>
      </c>
      <c r="D4816" s="22">
        <v>0</v>
      </c>
      <c r="E4816" s="22">
        <v>0</v>
      </c>
      <c r="F4816">
        <v>0</v>
      </c>
    </row>
    <row r="4817" spans="2:6" hidden="1" x14ac:dyDescent="0.25">
      <c r="B4817" s="55" t="s">
        <v>370</v>
      </c>
      <c r="C4817" s="22">
        <f t="shared" si="75"/>
        <v>0</v>
      </c>
      <c r="D4817" s="22">
        <v>0</v>
      </c>
      <c r="E4817" s="22">
        <v>0</v>
      </c>
      <c r="F4817">
        <v>0</v>
      </c>
    </row>
    <row r="4818" spans="2:6" hidden="1" x14ac:dyDescent="0.25">
      <c r="B4818" s="55" t="s">
        <v>4601</v>
      </c>
      <c r="C4818" s="22">
        <f t="shared" si="75"/>
        <v>0</v>
      </c>
      <c r="D4818" s="22">
        <v>0</v>
      </c>
      <c r="E4818" s="22">
        <v>0</v>
      </c>
      <c r="F4818">
        <v>0</v>
      </c>
    </row>
    <row r="4819" spans="2:6" x14ac:dyDescent="0.25">
      <c r="B4819" s="55" t="s">
        <v>7647</v>
      </c>
      <c r="C4819" s="22">
        <f t="shared" si="75"/>
        <v>5462</v>
      </c>
      <c r="D4819" s="22">
        <v>5462</v>
      </c>
      <c r="E4819" s="22">
        <v>0</v>
      </c>
      <c r="F4819">
        <v>0</v>
      </c>
    </row>
    <row r="4820" spans="2:6" hidden="1" x14ac:dyDescent="0.25">
      <c r="B4820" s="55" t="s">
        <v>4602</v>
      </c>
      <c r="C4820" s="22">
        <f t="shared" si="75"/>
        <v>0</v>
      </c>
      <c r="D4820" s="22">
        <v>0</v>
      </c>
      <c r="E4820" s="22">
        <v>0</v>
      </c>
      <c r="F4820">
        <v>0</v>
      </c>
    </row>
    <row r="4821" spans="2:6" hidden="1" x14ac:dyDescent="0.25">
      <c r="B4821" s="55" t="s">
        <v>4603</v>
      </c>
      <c r="C4821" s="22">
        <f t="shared" si="75"/>
        <v>0</v>
      </c>
      <c r="D4821" s="22">
        <v>0</v>
      </c>
      <c r="E4821" s="22">
        <v>0</v>
      </c>
      <c r="F4821">
        <v>0</v>
      </c>
    </row>
    <row r="4822" spans="2:6" x14ac:dyDescent="0.25">
      <c r="B4822" s="55" t="s">
        <v>10148</v>
      </c>
      <c r="C4822" s="22">
        <f t="shared" si="75"/>
        <v>11208</v>
      </c>
      <c r="D4822" s="22">
        <v>11208</v>
      </c>
      <c r="E4822" s="22">
        <v>0</v>
      </c>
      <c r="F4822">
        <v>0</v>
      </c>
    </row>
    <row r="4823" spans="2:6" x14ac:dyDescent="0.25">
      <c r="B4823" s="55" t="s">
        <v>7930</v>
      </c>
      <c r="C4823" s="22">
        <f t="shared" si="75"/>
        <v>8316</v>
      </c>
      <c r="D4823" s="22">
        <v>8316</v>
      </c>
      <c r="E4823" s="22">
        <v>0</v>
      </c>
      <c r="F4823">
        <v>0</v>
      </c>
    </row>
    <row r="4824" spans="2:6" x14ac:dyDescent="0.25">
      <c r="B4824" s="55" t="s">
        <v>7931</v>
      </c>
      <c r="C4824" s="22">
        <f t="shared" si="75"/>
        <v>11549</v>
      </c>
      <c r="D4824" s="22">
        <v>11549</v>
      </c>
      <c r="E4824" s="22">
        <v>0</v>
      </c>
      <c r="F4824">
        <v>0</v>
      </c>
    </row>
    <row r="4825" spans="2:6" hidden="1" x14ac:dyDescent="0.25">
      <c r="B4825" s="55" t="s">
        <v>7648</v>
      </c>
      <c r="C4825" s="22">
        <f t="shared" si="75"/>
        <v>0</v>
      </c>
      <c r="D4825" s="22">
        <v>0</v>
      </c>
      <c r="E4825" s="22">
        <v>0</v>
      </c>
      <c r="F4825">
        <v>0</v>
      </c>
    </row>
    <row r="4826" spans="2:6" hidden="1" x14ac:dyDescent="0.25">
      <c r="B4826" s="55" t="s">
        <v>7932</v>
      </c>
      <c r="C4826" s="22">
        <f t="shared" si="75"/>
        <v>0</v>
      </c>
      <c r="D4826" s="22">
        <v>0</v>
      </c>
      <c r="E4826" s="22">
        <v>0</v>
      </c>
      <c r="F4826">
        <v>0</v>
      </c>
    </row>
    <row r="4827" spans="2:6" hidden="1" x14ac:dyDescent="0.25">
      <c r="B4827" s="55" t="s">
        <v>7933</v>
      </c>
      <c r="C4827" s="22">
        <f t="shared" si="75"/>
        <v>0</v>
      </c>
      <c r="D4827" s="22">
        <v>0</v>
      </c>
      <c r="E4827" s="22">
        <v>0</v>
      </c>
      <c r="F4827">
        <v>0</v>
      </c>
    </row>
    <row r="4828" spans="2:6" x14ac:dyDescent="0.25">
      <c r="B4828" s="55" t="s">
        <v>7934</v>
      </c>
      <c r="C4828" s="22">
        <f t="shared" si="75"/>
        <v>6128</v>
      </c>
      <c r="D4828" s="22">
        <v>6128</v>
      </c>
      <c r="E4828" s="22">
        <v>0</v>
      </c>
      <c r="F4828">
        <v>0</v>
      </c>
    </row>
    <row r="4829" spans="2:6" hidden="1" x14ac:dyDescent="0.25">
      <c r="B4829" s="55" t="s">
        <v>7935</v>
      </c>
      <c r="C4829" s="22">
        <f t="shared" si="75"/>
        <v>0</v>
      </c>
      <c r="D4829" s="22">
        <v>0</v>
      </c>
      <c r="E4829" s="22">
        <v>0</v>
      </c>
      <c r="F4829">
        <v>0</v>
      </c>
    </row>
    <row r="4830" spans="2:6" hidden="1" x14ac:dyDescent="0.25">
      <c r="B4830" s="55" t="s">
        <v>7936</v>
      </c>
      <c r="C4830" s="22">
        <f t="shared" si="75"/>
        <v>0</v>
      </c>
      <c r="D4830" s="22">
        <v>0</v>
      </c>
      <c r="E4830" s="22">
        <v>0</v>
      </c>
      <c r="F4830">
        <v>0</v>
      </c>
    </row>
    <row r="4831" spans="2:6" hidden="1" x14ac:dyDescent="0.25">
      <c r="B4831" s="55" t="s">
        <v>7937</v>
      </c>
      <c r="C4831" s="22">
        <f t="shared" si="75"/>
        <v>0</v>
      </c>
      <c r="D4831" s="22">
        <v>0</v>
      </c>
      <c r="E4831" s="22">
        <v>0</v>
      </c>
      <c r="F4831">
        <v>0</v>
      </c>
    </row>
    <row r="4832" spans="2:6" x14ac:dyDescent="0.25">
      <c r="B4832" s="55" t="s">
        <v>7938</v>
      </c>
      <c r="C4832" s="22">
        <f t="shared" si="75"/>
        <v>42</v>
      </c>
      <c r="D4832" s="22">
        <v>42</v>
      </c>
      <c r="E4832" s="22">
        <v>0</v>
      </c>
      <c r="F4832">
        <v>0</v>
      </c>
    </row>
    <row r="4833" spans="2:6" hidden="1" x14ac:dyDescent="0.25">
      <c r="B4833" s="55" t="s">
        <v>7939</v>
      </c>
      <c r="C4833" s="22">
        <f t="shared" si="75"/>
        <v>0</v>
      </c>
      <c r="D4833" s="22">
        <v>0</v>
      </c>
      <c r="E4833" s="22">
        <v>0</v>
      </c>
      <c r="F4833">
        <v>0</v>
      </c>
    </row>
    <row r="4834" spans="2:6" x14ac:dyDescent="0.25">
      <c r="B4834" s="55" t="s">
        <v>9732</v>
      </c>
      <c r="C4834" s="22">
        <f t="shared" si="75"/>
        <v>4324</v>
      </c>
      <c r="D4834" s="22">
        <v>4324</v>
      </c>
      <c r="E4834" s="22">
        <v>0</v>
      </c>
      <c r="F4834">
        <v>0</v>
      </c>
    </row>
    <row r="4835" spans="2:6" x14ac:dyDescent="0.25">
      <c r="B4835" s="55" t="s">
        <v>7649</v>
      </c>
      <c r="C4835" s="22">
        <f t="shared" si="75"/>
        <v>3940</v>
      </c>
      <c r="D4835" s="22">
        <v>3940</v>
      </c>
      <c r="E4835" s="22">
        <v>0</v>
      </c>
      <c r="F4835">
        <v>0</v>
      </c>
    </row>
    <row r="4836" spans="2:6" x14ac:dyDescent="0.25">
      <c r="B4836" s="55" t="s">
        <v>7650</v>
      </c>
      <c r="C4836" s="22">
        <f t="shared" si="75"/>
        <v>4559</v>
      </c>
      <c r="D4836" s="22">
        <v>4559</v>
      </c>
      <c r="E4836" s="22">
        <v>0</v>
      </c>
      <c r="F4836">
        <v>0</v>
      </c>
    </row>
    <row r="4837" spans="2:6" x14ac:dyDescent="0.25">
      <c r="B4837" s="55" t="s">
        <v>7940</v>
      </c>
      <c r="C4837" s="22">
        <f t="shared" si="75"/>
        <v>24342</v>
      </c>
      <c r="D4837" s="22">
        <v>24342</v>
      </c>
      <c r="E4837" s="22">
        <v>0</v>
      </c>
      <c r="F4837">
        <v>0</v>
      </c>
    </row>
    <row r="4838" spans="2:6" x14ac:dyDescent="0.25">
      <c r="B4838" s="55" t="s">
        <v>7651</v>
      </c>
      <c r="C4838" s="22">
        <f t="shared" si="75"/>
        <v>1049</v>
      </c>
      <c r="D4838" s="22">
        <v>1049</v>
      </c>
      <c r="E4838" s="22">
        <v>0</v>
      </c>
      <c r="F4838">
        <v>0</v>
      </c>
    </row>
    <row r="4839" spans="2:6" x14ac:dyDescent="0.25">
      <c r="B4839" s="55" t="s">
        <v>7652</v>
      </c>
      <c r="C4839" s="22">
        <f t="shared" si="75"/>
        <v>6626</v>
      </c>
      <c r="D4839" s="22">
        <v>6626</v>
      </c>
      <c r="E4839" s="22">
        <v>0</v>
      </c>
      <c r="F4839">
        <v>0</v>
      </c>
    </row>
    <row r="4840" spans="2:6" hidden="1" x14ac:dyDescent="0.25">
      <c r="B4840" s="55" t="s">
        <v>371</v>
      </c>
      <c r="C4840" s="22">
        <f t="shared" si="75"/>
        <v>0</v>
      </c>
      <c r="D4840" s="22">
        <v>0</v>
      </c>
      <c r="E4840" s="22">
        <v>0</v>
      </c>
      <c r="F4840">
        <v>0</v>
      </c>
    </row>
    <row r="4841" spans="2:6" hidden="1" x14ac:dyDescent="0.25">
      <c r="B4841" s="55" t="s">
        <v>4604</v>
      </c>
      <c r="C4841" s="22">
        <f t="shared" si="75"/>
        <v>0</v>
      </c>
      <c r="D4841" s="22">
        <v>0</v>
      </c>
      <c r="E4841" s="22">
        <v>0</v>
      </c>
      <c r="F4841">
        <v>0</v>
      </c>
    </row>
    <row r="4842" spans="2:6" hidden="1" x14ac:dyDescent="0.25">
      <c r="B4842" s="55" t="s">
        <v>7941</v>
      </c>
      <c r="C4842" s="22">
        <f t="shared" si="75"/>
        <v>0</v>
      </c>
      <c r="D4842" s="22">
        <v>0</v>
      </c>
      <c r="E4842" s="22">
        <v>0</v>
      </c>
      <c r="F4842">
        <v>0</v>
      </c>
    </row>
    <row r="4843" spans="2:6" x14ac:dyDescent="0.25">
      <c r="B4843" s="55" t="s">
        <v>7942</v>
      </c>
      <c r="C4843" s="22">
        <f t="shared" si="75"/>
        <v>6158</v>
      </c>
      <c r="D4843" s="22">
        <v>6158</v>
      </c>
      <c r="E4843" s="22">
        <v>0</v>
      </c>
      <c r="F4843">
        <v>0</v>
      </c>
    </row>
    <row r="4844" spans="2:6" hidden="1" x14ac:dyDescent="0.25">
      <c r="B4844" s="55" t="s">
        <v>7338</v>
      </c>
      <c r="C4844" s="22">
        <f t="shared" si="75"/>
        <v>0</v>
      </c>
      <c r="D4844" s="22">
        <v>0</v>
      </c>
      <c r="E4844" s="22">
        <v>0</v>
      </c>
      <c r="F4844">
        <v>0</v>
      </c>
    </row>
    <row r="4845" spans="2:6" hidden="1" x14ac:dyDescent="0.25">
      <c r="B4845" s="55" t="s">
        <v>7531</v>
      </c>
      <c r="C4845" s="22">
        <f t="shared" si="75"/>
        <v>0</v>
      </c>
      <c r="D4845" s="22">
        <v>0</v>
      </c>
      <c r="E4845" s="22">
        <v>0</v>
      </c>
      <c r="F4845">
        <v>0</v>
      </c>
    </row>
    <row r="4846" spans="2:6" x14ac:dyDescent="0.25">
      <c r="B4846" s="55" t="s">
        <v>7943</v>
      </c>
      <c r="C4846" s="22">
        <f t="shared" si="75"/>
        <v>22861</v>
      </c>
      <c r="D4846" s="22">
        <v>22861</v>
      </c>
      <c r="E4846" s="22">
        <v>0</v>
      </c>
      <c r="F4846">
        <v>0</v>
      </c>
    </row>
    <row r="4847" spans="2:6" x14ac:dyDescent="0.25">
      <c r="B4847" s="55" t="s">
        <v>7339</v>
      </c>
      <c r="C4847" s="22">
        <f t="shared" si="75"/>
        <v>427</v>
      </c>
      <c r="D4847" s="22">
        <v>427</v>
      </c>
      <c r="E4847" s="22">
        <v>0</v>
      </c>
      <c r="F4847">
        <v>0</v>
      </c>
    </row>
    <row r="4848" spans="2:6" hidden="1" x14ac:dyDescent="0.25">
      <c r="B4848" s="55" t="s">
        <v>7340</v>
      </c>
      <c r="C4848" s="22">
        <f t="shared" si="75"/>
        <v>0</v>
      </c>
      <c r="D4848" s="22">
        <v>0</v>
      </c>
      <c r="E4848" s="22">
        <v>0</v>
      </c>
      <c r="F4848">
        <v>0</v>
      </c>
    </row>
    <row r="4849" spans="2:6" x14ac:dyDescent="0.25">
      <c r="B4849" s="55" t="s">
        <v>7532</v>
      </c>
      <c r="C4849" s="22">
        <f t="shared" si="75"/>
        <v>84</v>
      </c>
      <c r="D4849" s="22">
        <v>84</v>
      </c>
      <c r="E4849" s="22">
        <v>0</v>
      </c>
      <c r="F4849">
        <v>0</v>
      </c>
    </row>
    <row r="4850" spans="2:6" x14ac:dyDescent="0.25">
      <c r="B4850" s="55" t="s">
        <v>7653</v>
      </c>
      <c r="C4850" s="22">
        <f t="shared" si="75"/>
        <v>7746</v>
      </c>
      <c r="D4850" s="22">
        <v>7746</v>
      </c>
      <c r="E4850" s="22">
        <v>0</v>
      </c>
      <c r="F4850">
        <v>0</v>
      </c>
    </row>
    <row r="4851" spans="2:6" hidden="1" x14ac:dyDescent="0.25">
      <c r="B4851" s="55" t="s">
        <v>7944</v>
      </c>
      <c r="C4851" s="22">
        <f t="shared" si="75"/>
        <v>0</v>
      </c>
      <c r="D4851" s="22">
        <v>0</v>
      </c>
      <c r="E4851" s="22">
        <v>0</v>
      </c>
      <c r="F4851">
        <v>0</v>
      </c>
    </row>
    <row r="4852" spans="2:6" x14ac:dyDescent="0.25">
      <c r="B4852" s="55" t="s">
        <v>7654</v>
      </c>
      <c r="C4852" s="22">
        <f t="shared" si="75"/>
        <v>15101</v>
      </c>
      <c r="D4852" s="22">
        <v>15101</v>
      </c>
      <c r="E4852" s="22">
        <v>0</v>
      </c>
      <c r="F4852">
        <v>0</v>
      </c>
    </row>
    <row r="4853" spans="2:6" hidden="1" x14ac:dyDescent="0.25">
      <c r="B4853" s="55" t="s">
        <v>7945</v>
      </c>
      <c r="C4853" s="22">
        <f t="shared" si="75"/>
        <v>0</v>
      </c>
      <c r="D4853" s="22">
        <v>0</v>
      </c>
      <c r="E4853" s="22">
        <v>0</v>
      </c>
      <c r="F4853">
        <v>0</v>
      </c>
    </row>
    <row r="4854" spans="2:6" hidden="1" x14ac:dyDescent="0.25">
      <c r="B4854" s="55" t="s">
        <v>7946</v>
      </c>
      <c r="C4854" s="22">
        <f t="shared" si="75"/>
        <v>0</v>
      </c>
      <c r="D4854" s="22">
        <v>0</v>
      </c>
      <c r="E4854" s="22">
        <v>0</v>
      </c>
      <c r="F4854">
        <v>0</v>
      </c>
    </row>
    <row r="4855" spans="2:6" x14ac:dyDescent="0.25">
      <c r="B4855" s="55" t="s">
        <v>7947</v>
      </c>
      <c r="C4855" s="22">
        <f t="shared" si="75"/>
        <v>265</v>
      </c>
      <c r="D4855" s="22">
        <v>265</v>
      </c>
      <c r="E4855" s="22">
        <v>0</v>
      </c>
      <c r="F4855">
        <v>0</v>
      </c>
    </row>
    <row r="4856" spans="2:6" x14ac:dyDescent="0.25">
      <c r="B4856" s="55" t="s">
        <v>7948</v>
      </c>
      <c r="C4856" s="22">
        <f t="shared" si="75"/>
        <v>398</v>
      </c>
      <c r="D4856" s="22">
        <v>398</v>
      </c>
      <c r="E4856" s="22">
        <v>0</v>
      </c>
      <c r="F4856">
        <v>0</v>
      </c>
    </row>
    <row r="4857" spans="2:6" hidden="1" x14ac:dyDescent="0.25">
      <c r="B4857" s="55" t="s">
        <v>7949</v>
      </c>
      <c r="C4857" s="22">
        <f t="shared" si="75"/>
        <v>0</v>
      </c>
      <c r="D4857" s="22">
        <v>0</v>
      </c>
      <c r="E4857" s="22">
        <v>0</v>
      </c>
      <c r="F4857">
        <v>0</v>
      </c>
    </row>
    <row r="4858" spans="2:6" hidden="1" x14ac:dyDescent="0.25">
      <c r="B4858" s="55" t="s">
        <v>7950</v>
      </c>
      <c r="C4858" s="22">
        <f t="shared" si="75"/>
        <v>0</v>
      </c>
      <c r="D4858" s="22">
        <v>0</v>
      </c>
      <c r="E4858" s="22">
        <v>0</v>
      </c>
      <c r="F4858">
        <v>0</v>
      </c>
    </row>
    <row r="4859" spans="2:6" hidden="1" x14ac:dyDescent="0.25">
      <c r="B4859" s="55" t="s">
        <v>7607</v>
      </c>
      <c r="C4859" s="22">
        <f t="shared" si="75"/>
        <v>0</v>
      </c>
      <c r="D4859" s="22">
        <v>0</v>
      </c>
      <c r="E4859" s="22">
        <v>0</v>
      </c>
      <c r="F4859">
        <v>0</v>
      </c>
    </row>
    <row r="4860" spans="2:6" hidden="1" x14ac:dyDescent="0.25">
      <c r="B4860" s="55" t="s">
        <v>7608</v>
      </c>
      <c r="C4860" s="22">
        <f t="shared" si="75"/>
        <v>0</v>
      </c>
      <c r="D4860" s="22">
        <v>0</v>
      </c>
      <c r="E4860" s="22">
        <v>0</v>
      </c>
      <c r="F4860">
        <v>0</v>
      </c>
    </row>
    <row r="4861" spans="2:6" hidden="1" x14ac:dyDescent="0.25">
      <c r="B4861" s="55" t="s">
        <v>7655</v>
      </c>
      <c r="C4861" s="22">
        <f t="shared" si="75"/>
        <v>0</v>
      </c>
      <c r="D4861" s="22">
        <v>0</v>
      </c>
      <c r="E4861" s="22">
        <v>0</v>
      </c>
      <c r="F4861">
        <v>0</v>
      </c>
    </row>
    <row r="4862" spans="2:6" x14ac:dyDescent="0.25">
      <c r="B4862" s="55" t="s">
        <v>7656</v>
      </c>
      <c r="C4862" s="22">
        <f t="shared" si="75"/>
        <v>8486</v>
      </c>
      <c r="D4862" s="22">
        <v>8486</v>
      </c>
      <c r="E4862" s="22">
        <v>0</v>
      </c>
      <c r="F4862">
        <v>0</v>
      </c>
    </row>
    <row r="4863" spans="2:6" hidden="1" x14ac:dyDescent="0.25">
      <c r="B4863" s="55" t="s">
        <v>7951</v>
      </c>
      <c r="C4863" s="22">
        <f t="shared" si="75"/>
        <v>0</v>
      </c>
      <c r="D4863" s="22">
        <v>0</v>
      </c>
      <c r="E4863" s="22">
        <v>0</v>
      </c>
      <c r="F4863">
        <v>0</v>
      </c>
    </row>
    <row r="4864" spans="2:6" hidden="1" x14ac:dyDescent="0.25">
      <c r="B4864" s="55" t="s">
        <v>7952</v>
      </c>
      <c r="C4864" s="22">
        <f t="shared" si="75"/>
        <v>0</v>
      </c>
      <c r="D4864" s="22">
        <v>0</v>
      </c>
      <c r="E4864" s="22">
        <v>0</v>
      </c>
      <c r="F4864">
        <v>0</v>
      </c>
    </row>
    <row r="4865" spans="2:6" hidden="1" x14ac:dyDescent="0.25">
      <c r="B4865" s="55" t="s">
        <v>7657</v>
      </c>
      <c r="C4865" s="22">
        <f t="shared" si="75"/>
        <v>0</v>
      </c>
      <c r="D4865" s="22">
        <v>0</v>
      </c>
      <c r="E4865" s="22">
        <v>0</v>
      </c>
      <c r="F4865">
        <v>0</v>
      </c>
    </row>
    <row r="4866" spans="2:6" hidden="1" x14ac:dyDescent="0.25">
      <c r="B4866" s="55" t="s">
        <v>7953</v>
      </c>
      <c r="C4866" s="22">
        <f t="shared" si="75"/>
        <v>0</v>
      </c>
      <c r="D4866" s="22">
        <v>0</v>
      </c>
      <c r="E4866" s="22">
        <v>0</v>
      </c>
      <c r="F4866">
        <v>0</v>
      </c>
    </row>
    <row r="4867" spans="2:6" x14ac:dyDescent="0.25">
      <c r="B4867" s="55" t="s">
        <v>7954</v>
      </c>
      <c r="C4867" s="22">
        <f t="shared" si="75"/>
        <v>35233</v>
      </c>
      <c r="D4867" s="22">
        <v>35233</v>
      </c>
      <c r="E4867" s="22">
        <v>0</v>
      </c>
      <c r="F4867">
        <v>0</v>
      </c>
    </row>
    <row r="4868" spans="2:6" hidden="1" x14ac:dyDescent="0.25">
      <c r="B4868" s="55" t="s">
        <v>4605</v>
      </c>
      <c r="C4868" s="22">
        <f t="shared" si="75"/>
        <v>0</v>
      </c>
      <c r="D4868" s="22">
        <v>0</v>
      </c>
      <c r="E4868" s="22">
        <v>0</v>
      </c>
      <c r="F4868">
        <v>0</v>
      </c>
    </row>
    <row r="4869" spans="2:6" hidden="1" x14ac:dyDescent="0.25">
      <c r="B4869" s="55" t="s">
        <v>4606</v>
      </c>
      <c r="C4869" s="22">
        <f t="shared" si="75"/>
        <v>0</v>
      </c>
      <c r="D4869" s="22">
        <v>0</v>
      </c>
      <c r="E4869" s="22">
        <v>0</v>
      </c>
      <c r="F4869">
        <v>0</v>
      </c>
    </row>
    <row r="4870" spans="2:6" hidden="1" x14ac:dyDescent="0.25">
      <c r="B4870" s="55" t="s">
        <v>152</v>
      </c>
      <c r="C4870" s="22">
        <f t="shared" ref="C4870:C4933" si="76">D4870-E4870+(F4870)</f>
        <v>0</v>
      </c>
      <c r="D4870" s="22">
        <v>0</v>
      </c>
      <c r="E4870" s="22">
        <v>0</v>
      </c>
      <c r="F4870">
        <v>0</v>
      </c>
    </row>
    <row r="4871" spans="2:6" x14ac:dyDescent="0.25">
      <c r="B4871" s="55" t="s">
        <v>4607</v>
      </c>
      <c r="C4871" s="22">
        <f t="shared" si="76"/>
        <v>416</v>
      </c>
      <c r="D4871" s="22">
        <v>416</v>
      </c>
      <c r="E4871" s="22">
        <v>0</v>
      </c>
      <c r="F4871">
        <v>0</v>
      </c>
    </row>
    <row r="4872" spans="2:6" hidden="1" x14ac:dyDescent="0.25">
      <c r="B4872" s="55" t="s">
        <v>4608</v>
      </c>
      <c r="C4872" s="22">
        <f t="shared" si="76"/>
        <v>0</v>
      </c>
      <c r="D4872" s="22">
        <v>0</v>
      </c>
      <c r="E4872" s="22">
        <v>0</v>
      </c>
      <c r="F4872">
        <v>0</v>
      </c>
    </row>
    <row r="4873" spans="2:6" hidden="1" x14ac:dyDescent="0.25">
      <c r="B4873" s="55" t="s">
        <v>4609</v>
      </c>
      <c r="C4873" s="22">
        <f t="shared" si="76"/>
        <v>0</v>
      </c>
      <c r="D4873" s="22">
        <v>0</v>
      </c>
      <c r="E4873" s="22">
        <v>0</v>
      </c>
      <c r="F4873">
        <v>0</v>
      </c>
    </row>
    <row r="4874" spans="2:6" hidden="1" x14ac:dyDescent="0.25">
      <c r="B4874" s="55" t="s">
        <v>4610</v>
      </c>
      <c r="C4874" s="22">
        <f t="shared" si="76"/>
        <v>0</v>
      </c>
      <c r="D4874" s="22">
        <v>0</v>
      </c>
      <c r="E4874" s="22">
        <v>0</v>
      </c>
      <c r="F4874">
        <v>0</v>
      </c>
    </row>
    <row r="4875" spans="2:6" hidden="1" x14ac:dyDescent="0.25">
      <c r="B4875" s="55" t="s">
        <v>4611</v>
      </c>
      <c r="C4875" s="22">
        <f t="shared" si="76"/>
        <v>0</v>
      </c>
      <c r="D4875" s="22">
        <v>0</v>
      </c>
      <c r="E4875" s="22">
        <v>0</v>
      </c>
      <c r="F4875">
        <v>0</v>
      </c>
    </row>
    <row r="4876" spans="2:6" hidden="1" x14ac:dyDescent="0.25">
      <c r="B4876" s="55" t="s">
        <v>4612</v>
      </c>
      <c r="C4876" s="22">
        <f t="shared" si="76"/>
        <v>0</v>
      </c>
      <c r="D4876" s="22">
        <v>0</v>
      </c>
      <c r="E4876" s="22">
        <v>0</v>
      </c>
      <c r="F4876">
        <v>0</v>
      </c>
    </row>
    <row r="4877" spans="2:6" hidden="1" x14ac:dyDescent="0.25">
      <c r="B4877" s="55" t="s">
        <v>4613</v>
      </c>
      <c r="C4877" s="22">
        <f t="shared" si="76"/>
        <v>0</v>
      </c>
      <c r="D4877" s="22">
        <v>0</v>
      </c>
      <c r="E4877" s="22">
        <v>0</v>
      </c>
      <c r="F4877">
        <v>0</v>
      </c>
    </row>
    <row r="4878" spans="2:6" hidden="1" x14ac:dyDescent="0.25">
      <c r="B4878" s="55" t="s">
        <v>4614</v>
      </c>
      <c r="C4878" s="22">
        <f t="shared" si="76"/>
        <v>0</v>
      </c>
      <c r="D4878" s="22">
        <v>0</v>
      </c>
      <c r="E4878" s="22">
        <v>0</v>
      </c>
      <c r="F4878">
        <v>0</v>
      </c>
    </row>
    <row r="4879" spans="2:6" hidden="1" x14ac:dyDescent="0.25">
      <c r="B4879" s="55" t="s">
        <v>4615</v>
      </c>
      <c r="C4879" s="22">
        <f t="shared" si="76"/>
        <v>0</v>
      </c>
      <c r="D4879" s="22">
        <v>0</v>
      </c>
      <c r="E4879" s="22">
        <v>0</v>
      </c>
      <c r="F4879">
        <v>0</v>
      </c>
    </row>
    <row r="4880" spans="2:6" hidden="1" x14ac:dyDescent="0.25">
      <c r="B4880" s="55" t="s">
        <v>4616</v>
      </c>
      <c r="C4880" s="22">
        <f t="shared" si="76"/>
        <v>0</v>
      </c>
      <c r="D4880" s="22">
        <v>0</v>
      </c>
      <c r="E4880" s="22">
        <v>0</v>
      </c>
      <c r="F4880">
        <v>0</v>
      </c>
    </row>
    <row r="4881" spans="2:6" x14ac:dyDescent="0.25">
      <c r="B4881" s="55" t="s">
        <v>4617</v>
      </c>
      <c r="C4881" s="22">
        <f t="shared" si="76"/>
        <v>951</v>
      </c>
      <c r="D4881" s="22">
        <v>951</v>
      </c>
      <c r="E4881" s="22">
        <v>0</v>
      </c>
      <c r="F4881">
        <v>0</v>
      </c>
    </row>
    <row r="4882" spans="2:6" hidden="1" x14ac:dyDescent="0.25">
      <c r="B4882" s="55" t="s">
        <v>4618</v>
      </c>
      <c r="C4882" s="22">
        <f t="shared" si="76"/>
        <v>0</v>
      </c>
      <c r="D4882" s="22">
        <v>0</v>
      </c>
      <c r="E4882" s="22">
        <v>0</v>
      </c>
      <c r="F4882">
        <v>0</v>
      </c>
    </row>
    <row r="4883" spans="2:6" hidden="1" x14ac:dyDescent="0.25">
      <c r="B4883" s="55" t="s">
        <v>4619</v>
      </c>
      <c r="C4883" s="22">
        <f t="shared" si="76"/>
        <v>0</v>
      </c>
      <c r="D4883" s="22">
        <v>0</v>
      </c>
      <c r="E4883" s="22">
        <v>0</v>
      </c>
      <c r="F4883">
        <v>0</v>
      </c>
    </row>
    <row r="4884" spans="2:6" hidden="1" x14ac:dyDescent="0.25">
      <c r="B4884" s="55" t="s">
        <v>115</v>
      </c>
      <c r="C4884" s="22">
        <f t="shared" si="76"/>
        <v>0</v>
      </c>
      <c r="D4884" s="22">
        <v>0</v>
      </c>
      <c r="E4884" s="22">
        <v>0</v>
      </c>
      <c r="F4884">
        <v>0</v>
      </c>
    </row>
    <row r="4885" spans="2:6" hidden="1" x14ac:dyDescent="0.25">
      <c r="B4885" s="55" t="s">
        <v>4620</v>
      </c>
      <c r="C4885" s="22">
        <f t="shared" si="76"/>
        <v>0</v>
      </c>
      <c r="D4885" s="22">
        <v>0</v>
      </c>
      <c r="E4885" s="22">
        <v>0</v>
      </c>
      <c r="F4885">
        <v>0</v>
      </c>
    </row>
    <row r="4886" spans="2:6" x14ac:dyDescent="0.25">
      <c r="B4886" s="55" t="s">
        <v>4621</v>
      </c>
      <c r="C4886" s="22">
        <f t="shared" si="76"/>
        <v>4</v>
      </c>
      <c r="D4886" s="22">
        <v>4</v>
      </c>
      <c r="E4886" s="22">
        <v>0</v>
      </c>
      <c r="F4886">
        <v>0</v>
      </c>
    </row>
    <row r="4887" spans="2:6" hidden="1" x14ac:dyDescent="0.25">
      <c r="B4887" s="55" t="s">
        <v>4622</v>
      </c>
      <c r="C4887" s="22">
        <f t="shared" si="76"/>
        <v>0</v>
      </c>
      <c r="D4887" s="22">
        <v>0</v>
      </c>
      <c r="E4887" s="22">
        <v>0</v>
      </c>
      <c r="F4887">
        <v>0</v>
      </c>
    </row>
    <row r="4888" spans="2:6" hidden="1" x14ac:dyDescent="0.25">
      <c r="B4888" s="55" t="s">
        <v>4623</v>
      </c>
      <c r="C4888" s="22">
        <f t="shared" si="76"/>
        <v>0</v>
      </c>
      <c r="D4888" s="22">
        <v>0</v>
      </c>
      <c r="E4888" s="22">
        <v>0</v>
      </c>
      <c r="F4888">
        <v>0</v>
      </c>
    </row>
    <row r="4889" spans="2:6" hidden="1" x14ac:dyDescent="0.25">
      <c r="B4889" s="55" t="s">
        <v>4624</v>
      </c>
      <c r="C4889" s="22">
        <f t="shared" si="76"/>
        <v>0</v>
      </c>
      <c r="D4889" s="22">
        <v>0</v>
      </c>
      <c r="E4889" s="22">
        <v>0</v>
      </c>
      <c r="F4889">
        <v>0</v>
      </c>
    </row>
    <row r="4890" spans="2:6" hidden="1" x14ac:dyDescent="0.25">
      <c r="B4890" s="55" t="s">
        <v>4625</v>
      </c>
      <c r="C4890" s="22">
        <f t="shared" si="76"/>
        <v>0</v>
      </c>
      <c r="D4890" s="22">
        <v>0</v>
      </c>
      <c r="E4890" s="22">
        <v>0</v>
      </c>
      <c r="F4890">
        <v>0</v>
      </c>
    </row>
    <row r="4891" spans="2:6" hidden="1" x14ac:dyDescent="0.25">
      <c r="B4891" s="55" t="s">
        <v>4626</v>
      </c>
      <c r="C4891" s="22">
        <f t="shared" si="76"/>
        <v>0</v>
      </c>
      <c r="D4891" s="22">
        <v>0</v>
      </c>
      <c r="E4891" s="22">
        <v>0</v>
      </c>
      <c r="F4891">
        <v>0</v>
      </c>
    </row>
    <row r="4892" spans="2:6" hidden="1" x14ac:dyDescent="0.25">
      <c r="B4892" s="55" t="s">
        <v>4627</v>
      </c>
      <c r="C4892" s="22">
        <f t="shared" si="76"/>
        <v>0</v>
      </c>
      <c r="D4892" s="22">
        <v>0</v>
      </c>
      <c r="E4892" s="22">
        <v>0</v>
      </c>
      <c r="F4892">
        <v>0</v>
      </c>
    </row>
    <row r="4893" spans="2:6" hidden="1" x14ac:dyDescent="0.25">
      <c r="B4893" s="55" t="s">
        <v>4628</v>
      </c>
      <c r="C4893" s="22">
        <f t="shared" si="76"/>
        <v>0</v>
      </c>
      <c r="D4893" s="22">
        <v>0</v>
      </c>
      <c r="E4893" s="22">
        <v>0</v>
      </c>
      <c r="F4893">
        <v>0</v>
      </c>
    </row>
    <row r="4894" spans="2:6" hidden="1" x14ac:dyDescent="0.25">
      <c r="B4894" s="55" t="s">
        <v>4629</v>
      </c>
      <c r="C4894" s="22">
        <f t="shared" si="76"/>
        <v>0</v>
      </c>
      <c r="D4894" s="22">
        <v>0</v>
      </c>
      <c r="E4894" s="22">
        <v>0</v>
      </c>
      <c r="F4894">
        <v>0</v>
      </c>
    </row>
    <row r="4895" spans="2:6" hidden="1" x14ac:dyDescent="0.25">
      <c r="B4895" s="55" t="s">
        <v>4630</v>
      </c>
      <c r="C4895" s="22">
        <f t="shared" si="76"/>
        <v>0</v>
      </c>
      <c r="D4895" s="22">
        <v>0</v>
      </c>
      <c r="E4895" s="22">
        <v>0</v>
      </c>
      <c r="F4895">
        <v>0</v>
      </c>
    </row>
    <row r="4896" spans="2:6" hidden="1" x14ac:dyDescent="0.25">
      <c r="B4896" s="55" t="s">
        <v>4631</v>
      </c>
      <c r="C4896" s="22">
        <f t="shared" si="76"/>
        <v>0</v>
      </c>
      <c r="D4896" s="22">
        <v>0</v>
      </c>
      <c r="E4896" s="22">
        <v>0</v>
      </c>
      <c r="F4896">
        <v>0</v>
      </c>
    </row>
    <row r="4897" spans="2:6" hidden="1" x14ac:dyDescent="0.25">
      <c r="B4897" s="55" t="s">
        <v>4632</v>
      </c>
      <c r="C4897" s="22">
        <f t="shared" si="76"/>
        <v>0</v>
      </c>
      <c r="D4897" s="22">
        <v>0</v>
      </c>
      <c r="E4897" s="22">
        <v>0</v>
      </c>
      <c r="F4897">
        <v>0</v>
      </c>
    </row>
    <row r="4898" spans="2:6" hidden="1" x14ac:dyDescent="0.25">
      <c r="B4898" s="55" t="s">
        <v>4633</v>
      </c>
      <c r="C4898" s="22">
        <f t="shared" si="76"/>
        <v>0</v>
      </c>
      <c r="D4898" s="22">
        <v>0</v>
      </c>
      <c r="E4898" s="22">
        <v>0</v>
      </c>
      <c r="F4898">
        <v>0</v>
      </c>
    </row>
    <row r="4899" spans="2:6" hidden="1" x14ac:dyDescent="0.25">
      <c r="B4899" s="55" t="s">
        <v>4634</v>
      </c>
      <c r="C4899" s="22">
        <f t="shared" si="76"/>
        <v>0</v>
      </c>
      <c r="D4899" s="22">
        <v>0</v>
      </c>
      <c r="E4899" s="22">
        <v>0</v>
      </c>
      <c r="F4899">
        <v>0</v>
      </c>
    </row>
    <row r="4900" spans="2:6" hidden="1" x14ac:dyDescent="0.25">
      <c r="B4900" s="55" t="s">
        <v>4635</v>
      </c>
      <c r="C4900" s="22">
        <f t="shared" si="76"/>
        <v>0</v>
      </c>
      <c r="D4900" s="22">
        <v>0</v>
      </c>
      <c r="E4900" s="22">
        <v>0</v>
      </c>
      <c r="F4900">
        <v>0</v>
      </c>
    </row>
    <row r="4901" spans="2:6" hidden="1" x14ac:dyDescent="0.25">
      <c r="B4901" s="55" t="s">
        <v>4636</v>
      </c>
      <c r="C4901" s="22">
        <f t="shared" si="76"/>
        <v>0</v>
      </c>
      <c r="D4901" s="22">
        <v>0</v>
      </c>
      <c r="E4901" s="22">
        <v>0</v>
      </c>
      <c r="F4901">
        <v>0</v>
      </c>
    </row>
    <row r="4902" spans="2:6" x14ac:dyDescent="0.25">
      <c r="B4902" s="55" t="s">
        <v>4637</v>
      </c>
      <c r="C4902" s="22">
        <f t="shared" si="76"/>
        <v>509</v>
      </c>
      <c r="D4902" s="22">
        <v>509</v>
      </c>
      <c r="E4902" s="22">
        <v>0</v>
      </c>
      <c r="F4902">
        <v>0</v>
      </c>
    </row>
    <row r="4903" spans="2:6" hidden="1" x14ac:dyDescent="0.25">
      <c r="B4903" s="55" t="s">
        <v>4638</v>
      </c>
      <c r="C4903" s="22">
        <f t="shared" si="76"/>
        <v>0</v>
      </c>
      <c r="D4903" s="22">
        <v>0</v>
      </c>
      <c r="E4903" s="22">
        <v>0</v>
      </c>
      <c r="F4903">
        <v>0</v>
      </c>
    </row>
    <row r="4904" spans="2:6" x14ac:dyDescent="0.25">
      <c r="B4904" s="55" t="s">
        <v>4639</v>
      </c>
      <c r="C4904" s="22">
        <f t="shared" si="76"/>
        <v>203</v>
      </c>
      <c r="D4904" s="22">
        <v>203</v>
      </c>
      <c r="E4904" s="22">
        <v>0</v>
      </c>
      <c r="F4904">
        <v>0</v>
      </c>
    </row>
    <row r="4905" spans="2:6" hidden="1" x14ac:dyDescent="0.25">
      <c r="B4905" s="55" t="s">
        <v>4640</v>
      </c>
      <c r="C4905" s="22">
        <f t="shared" si="76"/>
        <v>0</v>
      </c>
      <c r="D4905" s="22">
        <v>0</v>
      </c>
      <c r="E4905" s="22">
        <v>0</v>
      </c>
      <c r="F4905">
        <v>0</v>
      </c>
    </row>
    <row r="4906" spans="2:6" hidden="1" x14ac:dyDescent="0.25">
      <c r="B4906" s="55" t="s">
        <v>4641</v>
      </c>
      <c r="C4906" s="22">
        <f t="shared" si="76"/>
        <v>0</v>
      </c>
      <c r="D4906" s="22">
        <v>0</v>
      </c>
      <c r="E4906" s="22">
        <v>0</v>
      </c>
      <c r="F4906">
        <v>0</v>
      </c>
    </row>
    <row r="4907" spans="2:6" hidden="1" x14ac:dyDescent="0.25">
      <c r="B4907" s="55" t="s">
        <v>4642</v>
      </c>
      <c r="C4907" s="22">
        <f t="shared" si="76"/>
        <v>0</v>
      </c>
      <c r="D4907" s="22">
        <v>0</v>
      </c>
      <c r="E4907" s="22">
        <v>0</v>
      </c>
      <c r="F4907">
        <v>0</v>
      </c>
    </row>
    <row r="4908" spans="2:6" hidden="1" x14ac:dyDescent="0.25">
      <c r="B4908" s="55" t="s">
        <v>4643</v>
      </c>
      <c r="C4908" s="22">
        <f t="shared" si="76"/>
        <v>0</v>
      </c>
      <c r="D4908" s="22">
        <v>0</v>
      </c>
      <c r="E4908" s="22">
        <v>0</v>
      </c>
      <c r="F4908">
        <v>0</v>
      </c>
    </row>
    <row r="4909" spans="2:6" hidden="1" x14ac:dyDescent="0.25">
      <c r="B4909" s="55" t="s">
        <v>4644</v>
      </c>
      <c r="C4909" s="22">
        <f t="shared" si="76"/>
        <v>0</v>
      </c>
      <c r="D4909" s="22">
        <v>0</v>
      </c>
      <c r="E4909" s="22">
        <v>0</v>
      </c>
      <c r="F4909">
        <v>0</v>
      </c>
    </row>
    <row r="4910" spans="2:6" hidden="1" x14ac:dyDescent="0.25">
      <c r="B4910" s="55" t="s">
        <v>4645</v>
      </c>
      <c r="C4910" s="22">
        <f t="shared" si="76"/>
        <v>0</v>
      </c>
      <c r="D4910" s="22">
        <v>0</v>
      </c>
      <c r="E4910" s="22">
        <v>0</v>
      </c>
      <c r="F4910">
        <v>0</v>
      </c>
    </row>
    <row r="4911" spans="2:6" hidden="1" x14ac:dyDescent="0.25">
      <c r="B4911" s="55" t="s">
        <v>4646</v>
      </c>
      <c r="C4911" s="22">
        <f t="shared" si="76"/>
        <v>0</v>
      </c>
      <c r="D4911" s="22">
        <v>0</v>
      </c>
      <c r="E4911" s="22">
        <v>0</v>
      </c>
      <c r="F4911">
        <v>0</v>
      </c>
    </row>
    <row r="4912" spans="2:6" hidden="1" x14ac:dyDescent="0.25">
      <c r="B4912" s="55" t="s">
        <v>4647</v>
      </c>
      <c r="C4912" s="22">
        <f t="shared" si="76"/>
        <v>0</v>
      </c>
      <c r="D4912" s="22">
        <v>0</v>
      </c>
      <c r="E4912" s="22">
        <v>0</v>
      </c>
      <c r="F4912">
        <v>0</v>
      </c>
    </row>
    <row r="4913" spans="2:6" hidden="1" x14ac:dyDescent="0.25">
      <c r="B4913" s="55" t="s">
        <v>4648</v>
      </c>
      <c r="C4913" s="22">
        <f t="shared" si="76"/>
        <v>0</v>
      </c>
      <c r="D4913" s="22">
        <v>0</v>
      </c>
      <c r="E4913" s="22">
        <v>0</v>
      </c>
      <c r="F4913">
        <v>0</v>
      </c>
    </row>
    <row r="4914" spans="2:6" hidden="1" x14ac:dyDescent="0.25">
      <c r="B4914" s="55" t="s">
        <v>4649</v>
      </c>
      <c r="C4914" s="22">
        <f t="shared" si="76"/>
        <v>0</v>
      </c>
      <c r="D4914" s="22">
        <v>0</v>
      </c>
      <c r="E4914" s="22">
        <v>0</v>
      </c>
      <c r="F4914">
        <v>0</v>
      </c>
    </row>
    <row r="4915" spans="2:6" hidden="1" x14ac:dyDescent="0.25">
      <c r="B4915" s="55" t="s">
        <v>4650</v>
      </c>
      <c r="C4915" s="22">
        <f t="shared" si="76"/>
        <v>0</v>
      </c>
      <c r="D4915" s="22">
        <v>0</v>
      </c>
      <c r="E4915" s="22">
        <v>0</v>
      </c>
      <c r="F4915">
        <v>0</v>
      </c>
    </row>
    <row r="4916" spans="2:6" x14ac:dyDescent="0.25">
      <c r="B4916" s="55" t="s">
        <v>4651</v>
      </c>
      <c r="C4916" s="22">
        <f t="shared" si="76"/>
        <v>492</v>
      </c>
      <c r="D4916" s="22">
        <v>492</v>
      </c>
      <c r="E4916" s="22">
        <v>0</v>
      </c>
      <c r="F4916">
        <v>0</v>
      </c>
    </row>
    <row r="4917" spans="2:6" hidden="1" x14ac:dyDescent="0.25">
      <c r="B4917" s="55" t="s">
        <v>4652</v>
      </c>
      <c r="C4917" s="22">
        <f t="shared" si="76"/>
        <v>0</v>
      </c>
      <c r="D4917" s="22">
        <v>0</v>
      </c>
      <c r="E4917" s="22">
        <v>0</v>
      </c>
      <c r="F4917">
        <v>0</v>
      </c>
    </row>
    <row r="4918" spans="2:6" hidden="1" x14ac:dyDescent="0.25">
      <c r="B4918" s="55" t="s">
        <v>4653</v>
      </c>
      <c r="C4918" s="22">
        <f t="shared" si="76"/>
        <v>0</v>
      </c>
      <c r="D4918" s="22">
        <v>0</v>
      </c>
      <c r="E4918" s="22">
        <v>0</v>
      </c>
      <c r="F4918">
        <v>0</v>
      </c>
    </row>
    <row r="4919" spans="2:6" hidden="1" x14ac:dyDescent="0.25">
      <c r="B4919" s="55" t="s">
        <v>4654</v>
      </c>
      <c r="C4919" s="22">
        <f t="shared" si="76"/>
        <v>0</v>
      </c>
      <c r="D4919" s="22">
        <v>0</v>
      </c>
      <c r="E4919" s="22">
        <v>0</v>
      </c>
      <c r="F4919">
        <v>0</v>
      </c>
    </row>
    <row r="4920" spans="2:6" x14ac:dyDescent="0.25">
      <c r="B4920" s="55" t="s">
        <v>4655</v>
      </c>
      <c r="C4920" s="22">
        <f t="shared" si="76"/>
        <v>24</v>
      </c>
      <c r="D4920" s="22">
        <v>24</v>
      </c>
      <c r="E4920" s="22">
        <v>0</v>
      </c>
      <c r="F4920">
        <v>0</v>
      </c>
    </row>
    <row r="4921" spans="2:6" hidden="1" x14ac:dyDescent="0.25">
      <c r="B4921" s="55" t="s">
        <v>4656</v>
      </c>
      <c r="C4921" s="22">
        <f t="shared" si="76"/>
        <v>0</v>
      </c>
      <c r="D4921" s="22">
        <v>0</v>
      </c>
      <c r="E4921" s="22">
        <v>0</v>
      </c>
      <c r="F4921">
        <v>0</v>
      </c>
    </row>
    <row r="4922" spans="2:6" hidden="1" x14ac:dyDescent="0.25">
      <c r="B4922" s="55" t="s">
        <v>4657</v>
      </c>
      <c r="C4922" s="22">
        <f t="shared" si="76"/>
        <v>0</v>
      </c>
      <c r="D4922" s="22">
        <v>0</v>
      </c>
      <c r="E4922" s="22">
        <v>0</v>
      </c>
      <c r="F4922">
        <v>0</v>
      </c>
    </row>
    <row r="4923" spans="2:6" hidden="1" x14ac:dyDescent="0.25">
      <c r="B4923" s="55" t="s">
        <v>390</v>
      </c>
      <c r="C4923" s="22">
        <f t="shared" si="76"/>
        <v>0</v>
      </c>
      <c r="D4923" s="22">
        <v>0</v>
      </c>
      <c r="E4923" s="22">
        <v>0</v>
      </c>
      <c r="F4923">
        <v>0</v>
      </c>
    </row>
    <row r="4924" spans="2:6" x14ac:dyDescent="0.25">
      <c r="B4924" s="55" t="s">
        <v>7606</v>
      </c>
      <c r="C4924" s="22">
        <f t="shared" si="76"/>
        <v>2126</v>
      </c>
      <c r="D4924" s="22">
        <v>2126</v>
      </c>
      <c r="E4924" s="22">
        <v>0</v>
      </c>
      <c r="F4924">
        <v>0</v>
      </c>
    </row>
    <row r="4925" spans="2:6" hidden="1" x14ac:dyDescent="0.25">
      <c r="B4925" s="55" t="s">
        <v>4658</v>
      </c>
      <c r="C4925" s="22">
        <f t="shared" si="76"/>
        <v>0</v>
      </c>
      <c r="D4925" s="22">
        <v>0</v>
      </c>
      <c r="E4925" s="22">
        <v>0</v>
      </c>
      <c r="F4925">
        <v>0</v>
      </c>
    </row>
    <row r="4926" spans="2:6" hidden="1" x14ac:dyDescent="0.25">
      <c r="B4926" s="55" t="s">
        <v>4659</v>
      </c>
      <c r="C4926" s="22">
        <f t="shared" si="76"/>
        <v>0</v>
      </c>
      <c r="D4926" s="22">
        <v>0</v>
      </c>
      <c r="E4926" s="22">
        <v>0</v>
      </c>
      <c r="F4926">
        <v>0</v>
      </c>
    </row>
    <row r="4927" spans="2:6" hidden="1" x14ac:dyDescent="0.25">
      <c r="B4927" s="55" t="s">
        <v>4660</v>
      </c>
      <c r="C4927" s="22">
        <f t="shared" si="76"/>
        <v>0</v>
      </c>
      <c r="D4927" s="22">
        <v>0</v>
      </c>
      <c r="E4927" s="22">
        <v>0</v>
      </c>
      <c r="F4927">
        <v>0</v>
      </c>
    </row>
    <row r="4928" spans="2:6" hidden="1" x14ac:dyDescent="0.25">
      <c r="B4928" s="55" t="s">
        <v>7341</v>
      </c>
      <c r="C4928" s="22">
        <f t="shared" si="76"/>
        <v>0</v>
      </c>
      <c r="D4928" s="22">
        <v>0</v>
      </c>
      <c r="E4928" s="22">
        <v>0</v>
      </c>
      <c r="F4928">
        <v>0</v>
      </c>
    </row>
    <row r="4929" spans="2:6" x14ac:dyDescent="0.25">
      <c r="B4929" s="55" t="s">
        <v>7955</v>
      </c>
      <c r="C4929" s="22">
        <f t="shared" si="76"/>
        <v>944</v>
      </c>
      <c r="D4929" s="22">
        <v>944</v>
      </c>
      <c r="E4929" s="22">
        <v>0</v>
      </c>
      <c r="F4929">
        <v>0</v>
      </c>
    </row>
    <row r="4930" spans="2:6" hidden="1" x14ac:dyDescent="0.25">
      <c r="B4930" s="55" t="s">
        <v>4661</v>
      </c>
      <c r="C4930" s="22">
        <f t="shared" si="76"/>
        <v>0</v>
      </c>
      <c r="D4930" s="22">
        <v>0</v>
      </c>
      <c r="E4930" s="22">
        <v>0</v>
      </c>
      <c r="F4930">
        <v>0</v>
      </c>
    </row>
    <row r="4931" spans="2:6" hidden="1" x14ac:dyDescent="0.25">
      <c r="B4931" s="55" t="s">
        <v>4662</v>
      </c>
      <c r="C4931" s="22">
        <f t="shared" si="76"/>
        <v>0</v>
      </c>
      <c r="D4931" s="22">
        <v>0</v>
      </c>
      <c r="E4931" s="22">
        <v>0</v>
      </c>
      <c r="F4931">
        <v>0</v>
      </c>
    </row>
    <row r="4932" spans="2:6" hidden="1" x14ac:dyDescent="0.25">
      <c r="B4932" s="55" t="s">
        <v>4663</v>
      </c>
      <c r="C4932" s="22">
        <f t="shared" si="76"/>
        <v>0</v>
      </c>
      <c r="D4932" s="22">
        <v>0</v>
      </c>
      <c r="E4932" s="22">
        <v>0</v>
      </c>
      <c r="F4932">
        <v>0</v>
      </c>
    </row>
    <row r="4933" spans="2:6" hidden="1" x14ac:dyDescent="0.25">
      <c r="B4933" s="55" t="s">
        <v>4664</v>
      </c>
      <c r="C4933" s="22">
        <f t="shared" si="76"/>
        <v>0</v>
      </c>
      <c r="D4933" s="22">
        <v>0</v>
      </c>
      <c r="E4933" s="22">
        <v>0</v>
      </c>
      <c r="F4933">
        <v>0</v>
      </c>
    </row>
    <row r="4934" spans="2:6" hidden="1" x14ac:dyDescent="0.25">
      <c r="B4934" s="55" t="s">
        <v>4665</v>
      </c>
      <c r="C4934" s="22">
        <f t="shared" ref="C4934:C4997" si="77">D4934-E4934+(F4934)</f>
        <v>0</v>
      </c>
      <c r="D4934" s="22">
        <v>0</v>
      </c>
      <c r="E4934" s="22">
        <v>0</v>
      </c>
      <c r="F4934">
        <v>0</v>
      </c>
    </row>
    <row r="4935" spans="2:6" hidden="1" x14ac:dyDescent="0.25">
      <c r="B4935" s="55" t="s">
        <v>4666</v>
      </c>
      <c r="C4935" s="22">
        <f t="shared" si="77"/>
        <v>0</v>
      </c>
      <c r="D4935" s="22">
        <v>0</v>
      </c>
      <c r="E4935" s="22">
        <v>0</v>
      </c>
      <c r="F4935">
        <v>0</v>
      </c>
    </row>
    <row r="4936" spans="2:6" hidden="1" x14ac:dyDescent="0.25">
      <c r="B4936" s="55" t="s">
        <v>7956</v>
      </c>
      <c r="C4936" s="22">
        <f t="shared" si="77"/>
        <v>0</v>
      </c>
      <c r="D4936" s="22">
        <v>0</v>
      </c>
      <c r="E4936" s="22">
        <v>0</v>
      </c>
      <c r="F4936">
        <v>0</v>
      </c>
    </row>
    <row r="4937" spans="2:6" x14ac:dyDescent="0.25">
      <c r="B4937" s="55" t="s">
        <v>4667</v>
      </c>
      <c r="C4937" s="22">
        <f t="shared" si="77"/>
        <v>1132</v>
      </c>
      <c r="D4937" s="22">
        <v>1132</v>
      </c>
      <c r="E4937" s="22">
        <v>0</v>
      </c>
      <c r="F4937">
        <v>0</v>
      </c>
    </row>
    <row r="4938" spans="2:6" hidden="1" x14ac:dyDescent="0.25">
      <c r="B4938" s="55" t="s">
        <v>4668</v>
      </c>
      <c r="C4938" s="22">
        <f t="shared" si="77"/>
        <v>0</v>
      </c>
      <c r="D4938" s="22">
        <v>0</v>
      </c>
      <c r="E4938" s="22">
        <v>0</v>
      </c>
      <c r="F4938">
        <v>0</v>
      </c>
    </row>
    <row r="4939" spans="2:6" hidden="1" x14ac:dyDescent="0.25">
      <c r="B4939" s="55" t="s">
        <v>4669</v>
      </c>
      <c r="C4939" s="22">
        <f t="shared" si="77"/>
        <v>0</v>
      </c>
      <c r="D4939" s="22">
        <v>0</v>
      </c>
      <c r="E4939" s="22">
        <v>0</v>
      </c>
      <c r="F4939">
        <v>0</v>
      </c>
    </row>
    <row r="4940" spans="2:6" hidden="1" x14ac:dyDescent="0.25">
      <c r="B4940" s="55" t="s">
        <v>4670</v>
      </c>
      <c r="C4940" s="22">
        <f t="shared" si="77"/>
        <v>0</v>
      </c>
      <c r="D4940" s="22">
        <v>0</v>
      </c>
      <c r="E4940" s="22">
        <v>0</v>
      </c>
      <c r="F4940">
        <v>0</v>
      </c>
    </row>
    <row r="4941" spans="2:6" hidden="1" x14ac:dyDescent="0.25">
      <c r="B4941" s="55" t="s">
        <v>7957</v>
      </c>
      <c r="C4941" s="22">
        <f t="shared" si="77"/>
        <v>0</v>
      </c>
      <c r="D4941" s="22">
        <v>0</v>
      </c>
      <c r="E4941" s="22">
        <v>0</v>
      </c>
      <c r="F4941">
        <v>0</v>
      </c>
    </row>
    <row r="4942" spans="2:6" hidden="1" x14ac:dyDescent="0.25">
      <c r="B4942" s="55" t="s">
        <v>4671</v>
      </c>
      <c r="C4942" s="22">
        <f t="shared" si="77"/>
        <v>0</v>
      </c>
      <c r="D4942" s="22">
        <v>0</v>
      </c>
      <c r="E4942" s="22">
        <v>0</v>
      </c>
      <c r="F4942">
        <v>0</v>
      </c>
    </row>
    <row r="4943" spans="2:6" hidden="1" x14ac:dyDescent="0.25">
      <c r="B4943" s="55" t="s">
        <v>4672</v>
      </c>
      <c r="C4943" s="22">
        <f t="shared" si="77"/>
        <v>0</v>
      </c>
      <c r="D4943" s="22">
        <v>0</v>
      </c>
      <c r="E4943" s="22">
        <v>0</v>
      </c>
      <c r="F4943">
        <v>0</v>
      </c>
    </row>
    <row r="4944" spans="2:6" hidden="1" x14ac:dyDescent="0.25">
      <c r="B4944" s="55" t="s">
        <v>4673</v>
      </c>
      <c r="C4944" s="22">
        <f t="shared" si="77"/>
        <v>0</v>
      </c>
      <c r="D4944" s="22">
        <v>0</v>
      </c>
      <c r="E4944" s="22">
        <v>0</v>
      </c>
      <c r="F4944">
        <v>0</v>
      </c>
    </row>
    <row r="4945" spans="2:6" hidden="1" x14ac:dyDescent="0.25">
      <c r="B4945" s="55" t="s">
        <v>4674</v>
      </c>
      <c r="C4945" s="22">
        <f t="shared" si="77"/>
        <v>0</v>
      </c>
      <c r="D4945" s="22">
        <v>0</v>
      </c>
      <c r="E4945" s="22">
        <v>0</v>
      </c>
      <c r="F4945">
        <v>0</v>
      </c>
    </row>
    <row r="4946" spans="2:6" hidden="1" x14ac:dyDescent="0.25">
      <c r="B4946" s="55" t="s">
        <v>4675</v>
      </c>
      <c r="C4946" s="22">
        <f t="shared" si="77"/>
        <v>0</v>
      </c>
      <c r="D4946" s="22">
        <v>0</v>
      </c>
      <c r="E4946" s="22">
        <v>0</v>
      </c>
      <c r="F4946">
        <v>0</v>
      </c>
    </row>
    <row r="4947" spans="2:6" hidden="1" x14ac:dyDescent="0.25">
      <c r="B4947" s="55" t="s">
        <v>4676</v>
      </c>
      <c r="C4947" s="22">
        <f t="shared" si="77"/>
        <v>0</v>
      </c>
      <c r="D4947" s="22">
        <v>0</v>
      </c>
      <c r="E4947" s="22">
        <v>0</v>
      </c>
      <c r="F4947">
        <v>0</v>
      </c>
    </row>
    <row r="4948" spans="2:6" hidden="1" x14ac:dyDescent="0.25">
      <c r="B4948" s="55" t="s">
        <v>4677</v>
      </c>
      <c r="C4948" s="22">
        <f t="shared" si="77"/>
        <v>0</v>
      </c>
      <c r="D4948" s="22">
        <v>0</v>
      </c>
      <c r="E4948" s="22">
        <v>0</v>
      </c>
      <c r="F4948">
        <v>0</v>
      </c>
    </row>
    <row r="4949" spans="2:6" x14ac:dyDescent="0.25">
      <c r="B4949" s="55" t="s">
        <v>4678</v>
      </c>
      <c r="C4949" s="22">
        <f t="shared" si="77"/>
        <v>293</v>
      </c>
      <c r="D4949" s="22">
        <v>293</v>
      </c>
      <c r="E4949" s="22">
        <v>0</v>
      </c>
      <c r="F4949">
        <v>0</v>
      </c>
    </row>
    <row r="4950" spans="2:6" x14ac:dyDescent="0.25">
      <c r="B4950" s="55" t="s">
        <v>4679</v>
      </c>
      <c r="C4950" s="22">
        <f t="shared" si="77"/>
        <v>435</v>
      </c>
      <c r="D4950" s="22">
        <v>435</v>
      </c>
      <c r="E4950" s="22">
        <v>0</v>
      </c>
      <c r="F4950">
        <v>0</v>
      </c>
    </row>
    <row r="4951" spans="2:6" hidden="1" x14ac:dyDescent="0.25">
      <c r="B4951" s="55" t="s">
        <v>4680</v>
      </c>
      <c r="C4951" s="22">
        <f t="shared" si="77"/>
        <v>0</v>
      </c>
      <c r="D4951" s="22">
        <v>0</v>
      </c>
      <c r="E4951" s="22">
        <v>0</v>
      </c>
      <c r="F4951">
        <v>0</v>
      </c>
    </row>
    <row r="4952" spans="2:6" hidden="1" x14ac:dyDescent="0.25">
      <c r="B4952" s="55" t="s">
        <v>4681</v>
      </c>
      <c r="C4952" s="22">
        <f t="shared" si="77"/>
        <v>0</v>
      </c>
      <c r="D4952" s="22">
        <v>0</v>
      </c>
      <c r="E4952" s="22">
        <v>0</v>
      </c>
      <c r="F4952">
        <v>0</v>
      </c>
    </row>
    <row r="4953" spans="2:6" hidden="1" x14ac:dyDescent="0.25">
      <c r="B4953" s="55" t="s">
        <v>7533</v>
      </c>
      <c r="C4953" s="22">
        <f t="shared" si="77"/>
        <v>0</v>
      </c>
      <c r="D4953" s="22">
        <v>0</v>
      </c>
      <c r="E4953" s="22">
        <v>0</v>
      </c>
      <c r="F4953">
        <v>0</v>
      </c>
    </row>
    <row r="4954" spans="2:6" x14ac:dyDescent="0.25">
      <c r="B4954" s="55" t="s">
        <v>4682</v>
      </c>
      <c r="C4954" s="22">
        <f t="shared" si="77"/>
        <v>384</v>
      </c>
      <c r="D4954" s="22">
        <v>384</v>
      </c>
      <c r="E4954" s="22">
        <v>0</v>
      </c>
      <c r="F4954">
        <v>0</v>
      </c>
    </row>
    <row r="4955" spans="2:6" hidden="1" x14ac:dyDescent="0.25">
      <c r="B4955" s="55" t="s">
        <v>4683</v>
      </c>
      <c r="C4955" s="22">
        <f t="shared" si="77"/>
        <v>0</v>
      </c>
      <c r="D4955" s="22">
        <v>0</v>
      </c>
      <c r="E4955" s="22">
        <v>0</v>
      </c>
      <c r="F4955">
        <v>0</v>
      </c>
    </row>
    <row r="4956" spans="2:6" hidden="1" x14ac:dyDescent="0.25">
      <c r="B4956" s="55" t="s">
        <v>4684</v>
      </c>
      <c r="C4956" s="22">
        <f t="shared" si="77"/>
        <v>0</v>
      </c>
      <c r="D4956" s="22">
        <v>0</v>
      </c>
      <c r="E4956" s="22">
        <v>0</v>
      </c>
      <c r="F4956">
        <v>0</v>
      </c>
    </row>
    <row r="4957" spans="2:6" hidden="1" x14ac:dyDescent="0.25">
      <c r="B4957" s="55" t="s">
        <v>4685</v>
      </c>
      <c r="C4957" s="22">
        <f t="shared" si="77"/>
        <v>0</v>
      </c>
      <c r="D4957" s="22">
        <v>0</v>
      </c>
      <c r="E4957" s="22">
        <v>0</v>
      </c>
      <c r="F4957">
        <v>0</v>
      </c>
    </row>
    <row r="4958" spans="2:6" hidden="1" x14ac:dyDescent="0.25">
      <c r="B4958" s="55" t="s">
        <v>7534</v>
      </c>
      <c r="C4958" s="22">
        <f t="shared" si="77"/>
        <v>0</v>
      </c>
      <c r="D4958" s="22">
        <v>0</v>
      </c>
      <c r="E4958" s="22">
        <v>0</v>
      </c>
      <c r="F4958">
        <v>0</v>
      </c>
    </row>
    <row r="4959" spans="2:6" hidden="1" x14ac:dyDescent="0.25">
      <c r="B4959" s="55" t="s">
        <v>4686</v>
      </c>
      <c r="C4959" s="22">
        <f t="shared" si="77"/>
        <v>0</v>
      </c>
      <c r="D4959" s="22">
        <v>0</v>
      </c>
      <c r="E4959" s="22">
        <v>0</v>
      </c>
      <c r="F4959">
        <v>0</v>
      </c>
    </row>
    <row r="4960" spans="2:6" hidden="1" x14ac:dyDescent="0.25">
      <c r="B4960" s="55" t="s">
        <v>7342</v>
      </c>
      <c r="C4960" s="22">
        <f t="shared" si="77"/>
        <v>0</v>
      </c>
      <c r="D4960" s="22">
        <v>0</v>
      </c>
      <c r="E4960" s="22">
        <v>0</v>
      </c>
      <c r="F4960">
        <v>0</v>
      </c>
    </row>
    <row r="4961" spans="2:6" hidden="1" x14ac:dyDescent="0.25">
      <c r="B4961" s="55" t="s">
        <v>7958</v>
      </c>
      <c r="C4961" s="22">
        <f t="shared" si="77"/>
        <v>0</v>
      </c>
      <c r="D4961" s="22">
        <v>0</v>
      </c>
      <c r="E4961" s="22">
        <v>0</v>
      </c>
      <c r="F4961">
        <v>0</v>
      </c>
    </row>
    <row r="4962" spans="2:6" hidden="1" x14ac:dyDescent="0.25">
      <c r="B4962" s="55" t="s">
        <v>7959</v>
      </c>
      <c r="C4962" s="22">
        <f t="shared" si="77"/>
        <v>0</v>
      </c>
      <c r="D4962" s="22">
        <v>0</v>
      </c>
      <c r="E4962" s="22">
        <v>0</v>
      </c>
      <c r="F4962">
        <v>0</v>
      </c>
    </row>
    <row r="4963" spans="2:6" x14ac:dyDescent="0.25">
      <c r="B4963" s="55" t="s">
        <v>7960</v>
      </c>
      <c r="C4963" s="22">
        <f t="shared" si="77"/>
        <v>8628</v>
      </c>
      <c r="D4963" s="22">
        <v>8628</v>
      </c>
      <c r="E4963" s="22">
        <v>0</v>
      </c>
      <c r="F4963">
        <v>0</v>
      </c>
    </row>
    <row r="4964" spans="2:6" x14ac:dyDescent="0.25">
      <c r="B4964" s="55" t="s">
        <v>7961</v>
      </c>
      <c r="C4964" s="22">
        <f t="shared" si="77"/>
        <v>7090</v>
      </c>
      <c r="D4964" s="22">
        <v>7090</v>
      </c>
      <c r="E4964" s="22">
        <v>0</v>
      </c>
      <c r="F4964">
        <v>0</v>
      </c>
    </row>
    <row r="4965" spans="2:6" hidden="1" x14ac:dyDescent="0.25">
      <c r="B4965" s="55" t="s">
        <v>7962</v>
      </c>
      <c r="C4965" s="22">
        <f t="shared" si="77"/>
        <v>0</v>
      </c>
      <c r="D4965" s="22">
        <v>0</v>
      </c>
      <c r="E4965" s="22">
        <v>0</v>
      </c>
      <c r="F4965">
        <v>0</v>
      </c>
    </row>
    <row r="4966" spans="2:6" hidden="1" x14ac:dyDescent="0.25">
      <c r="B4966" s="55" t="s">
        <v>7963</v>
      </c>
      <c r="C4966" s="22">
        <f t="shared" si="77"/>
        <v>0</v>
      </c>
      <c r="D4966" s="22">
        <v>0</v>
      </c>
      <c r="E4966" s="22">
        <v>0</v>
      </c>
      <c r="F4966">
        <v>0</v>
      </c>
    </row>
    <row r="4967" spans="2:6" hidden="1" x14ac:dyDescent="0.25">
      <c r="B4967" s="55" t="s">
        <v>7964</v>
      </c>
      <c r="C4967" s="22">
        <f t="shared" si="77"/>
        <v>0</v>
      </c>
      <c r="D4967" s="22">
        <v>0</v>
      </c>
      <c r="E4967" s="22">
        <v>0</v>
      </c>
      <c r="F4967">
        <v>0</v>
      </c>
    </row>
    <row r="4968" spans="2:6" hidden="1" x14ac:dyDescent="0.25">
      <c r="B4968" s="55" t="s">
        <v>7965</v>
      </c>
      <c r="C4968" s="22">
        <f t="shared" si="77"/>
        <v>0</v>
      </c>
      <c r="D4968" s="22">
        <v>0</v>
      </c>
      <c r="E4968" s="22">
        <v>0</v>
      </c>
      <c r="F4968">
        <v>0</v>
      </c>
    </row>
    <row r="4969" spans="2:6" hidden="1" x14ac:dyDescent="0.25">
      <c r="B4969" s="55" t="s">
        <v>7966</v>
      </c>
      <c r="C4969" s="22">
        <f t="shared" si="77"/>
        <v>0</v>
      </c>
      <c r="D4969" s="22">
        <v>0</v>
      </c>
      <c r="E4969" s="22">
        <v>0</v>
      </c>
      <c r="F4969">
        <v>0</v>
      </c>
    </row>
    <row r="4970" spans="2:6" hidden="1" x14ac:dyDescent="0.25">
      <c r="B4970" s="55" t="s">
        <v>7967</v>
      </c>
      <c r="C4970" s="22">
        <f t="shared" si="77"/>
        <v>0</v>
      </c>
      <c r="D4970" s="22">
        <v>0</v>
      </c>
      <c r="E4970" s="22">
        <v>0</v>
      </c>
      <c r="F4970">
        <v>0</v>
      </c>
    </row>
    <row r="4971" spans="2:6" hidden="1" x14ac:dyDescent="0.25">
      <c r="B4971" s="55" t="s">
        <v>7968</v>
      </c>
      <c r="C4971" s="22">
        <f t="shared" si="77"/>
        <v>0</v>
      </c>
      <c r="D4971" s="22">
        <v>0</v>
      </c>
      <c r="E4971" s="22">
        <v>0</v>
      </c>
      <c r="F4971">
        <v>0</v>
      </c>
    </row>
    <row r="4972" spans="2:6" hidden="1" x14ac:dyDescent="0.25">
      <c r="B4972" s="55" t="s">
        <v>7969</v>
      </c>
      <c r="C4972" s="22">
        <f t="shared" si="77"/>
        <v>0</v>
      </c>
      <c r="D4972" s="22">
        <v>0</v>
      </c>
      <c r="E4972" s="22">
        <v>0</v>
      </c>
      <c r="F4972">
        <v>0</v>
      </c>
    </row>
    <row r="4973" spans="2:6" hidden="1" x14ac:dyDescent="0.25">
      <c r="B4973" s="55" t="s">
        <v>7970</v>
      </c>
      <c r="C4973" s="22">
        <f t="shared" si="77"/>
        <v>0</v>
      </c>
      <c r="D4973" s="22">
        <v>0</v>
      </c>
      <c r="E4973" s="22">
        <v>0</v>
      </c>
      <c r="F4973">
        <v>0</v>
      </c>
    </row>
    <row r="4974" spans="2:6" hidden="1" x14ac:dyDescent="0.25">
      <c r="B4974" s="55" t="s">
        <v>7971</v>
      </c>
      <c r="C4974" s="22">
        <f t="shared" si="77"/>
        <v>0</v>
      </c>
      <c r="D4974" s="22">
        <v>0</v>
      </c>
      <c r="E4974" s="22">
        <v>0</v>
      </c>
      <c r="F4974">
        <v>0</v>
      </c>
    </row>
    <row r="4975" spans="2:6" hidden="1" x14ac:dyDescent="0.25">
      <c r="B4975" s="55" t="s">
        <v>7972</v>
      </c>
      <c r="C4975" s="22">
        <f t="shared" si="77"/>
        <v>0</v>
      </c>
      <c r="D4975" s="22">
        <v>0</v>
      </c>
      <c r="E4975" s="22">
        <v>0</v>
      </c>
      <c r="F4975">
        <v>0</v>
      </c>
    </row>
    <row r="4976" spans="2:6" hidden="1" x14ac:dyDescent="0.25">
      <c r="B4976" s="55" t="s">
        <v>7973</v>
      </c>
      <c r="C4976" s="22">
        <f t="shared" si="77"/>
        <v>0</v>
      </c>
      <c r="D4976" s="22">
        <v>0</v>
      </c>
      <c r="E4976" s="22">
        <v>0</v>
      </c>
      <c r="F4976">
        <v>0</v>
      </c>
    </row>
    <row r="4977" spans="2:6" hidden="1" x14ac:dyDescent="0.25">
      <c r="B4977" s="55" t="s">
        <v>7974</v>
      </c>
      <c r="C4977" s="22">
        <f t="shared" si="77"/>
        <v>0</v>
      </c>
      <c r="D4977" s="22">
        <v>0</v>
      </c>
      <c r="E4977" s="22">
        <v>0</v>
      </c>
      <c r="F4977">
        <v>0</v>
      </c>
    </row>
    <row r="4978" spans="2:6" hidden="1" x14ac:dyDescent="0.25">
      <c r="B4978" s="55" t="s">
        <v>7975</v>
      </c>
      <c r="C4978" s="22">
        <f t="shared" si="77"/>
        <v>0</v>
      </c>
      <c r="D4978" s="22">
        <v>0</v>
      </c>
      <c r="E4978" s="22">
        <v>0</v>
      </c>
      <c r="F4978">
        <v>0</v>
      </c>
    </row>
    <row r="4979" spans="2:6" hidden="1" x14ac:dyDescent="0.25">
      <c r="B4979" s="55" t="s">
        <v>253</v>
      </c>
      <c r="C4979" s="22">
        <f t="shared" si="77"/>
        <v>0</v>
      </c>
      <c r="D4979" s="22">
        <v>0</v>
      </c>
      <c r="E4979" s="22">
        <v>0</v>
      </c>
      <c r="F4979">
        <v>0</v>
      </c>
    </row>
    <row r="4980" spans="2:6" x14ac:dyDescent="0.25">
      <c r="B4980" s="55" t="s">
        <v>9715</v>
      </c>
      <c r="C4980" s="22">
        <f t="shared" si="77"/>
        <v>18</v>
      </c>
      <c r="D4980" s="22">
        <v>18</v>
      </c>
      <c r="E4980" s="22">
        <v>0</v>
      </c>
      <c r="F4980">
        <v>0</v>
      </c>
    </row>
    <row r="4981" spans="2:6" hidden="1" x14ac:dyDescent="0.25">
      <c r="B4981" s="55" t="s">
        <v>4687</v>
      </c>
      <c r="C4981" s="22">
        <f t="shared" si="77"/>
        <v>0</v>
      </c>
      <c r="D4981" s="22">
        <v>0</v>
      </c>
      <c r="E4981" s="22">
        <v>0</v>
      </c>
      <c r="F4981">
        <v>0</v>
      </c>
    </row>
    <row r="4982" spans="2:6" hidden="1" x14ac:dyDescent="0.25">
      <c r="B4982" s="55" t="s">
        <v>14</v>
      </c>
      <c r="C4982" s="22">
        <f t="shared" si="77"/>
        <v>0</v>
      </c>
      <c r="D4982" s="22">
        <v>0</v>
      </c>
      <c r="E4982" s="22">
        <v>0</v>
      </c>
      <c r="F4982">
        <v>0</v>
      </c>
    </row>
    <row r="4983" spans="2:6" hidden="1" x14ac:dyDescent="0.25">
      <c r="B4983" s="55" t="s">
        <v>16</v>
      </c>
      <c r="C4983" s="22">
        <f t="shared" si="77"/>
        <v>0</v>
      </c>
      <c r="D4983" s="22">
        <v>0</v>
      </c>
      <c r="E4983" s="22">
        <v>0</v>
      </c>
      <c r="F4983">
        <v>0</v>
      </c>
    </row>
    <row r="4984" spans="2:6" hidden="1" x14ac:dyDescent="0.25">
      <c r="B4984" s="55" t="s">
        <v>18</v>
      </c>
      <c r="C4984" s="22">
        <f t="shared" si="77"/>
        <v>0</v>
      </c>
      <c r="D4984" s="22">
        <v>0</v>
      </c>
      <c r="E4984" s="22">
        <v>0</v>
      </c>
      <c r="F4984">
        <v>0</v>
      </c>
    </row>
    <row r="4985" spans="2:6" hidden="1" x14ac:dyDescent="0.25">
      <c r="B4985" s="55" t="s">
        <v>4688</v>
      </c>
      <c r="C4985" s="22">
        <f t="shared" si="77"/>
        <v>0</v>
      </c>
      <c r="D4985" s="22">
        <v>0</v>
      </c>
      <c r="E4985" s="22">
        <v>0</v>
      </c>
      <c r="F4985">
        <v>0</v>
      </c>
    </row>
    <row r="4986" spans="2:6" x14ac:dyDescent="0.25">
      <c r="B4986" s="55" t="s">
        <v>211</v>
      </c>
      <c r="C4986" s="22">
        <f t="shared" si="77"/>
        <v>2</v>
      </c>
      <c r="D4986" s="22">
        <v>2</v>
      </c>
      <c r="E4986" s="22">
        <v>0</v>
      </c>
      <c r="F4986">
        <v>0</v>
      </c>
    </row>
    <row r="4987" spans="2:6" x14ac:dyDescent="0.25">
      <c r="B4987" s="55" t="s">
        <v>254</v>
      </c>
      <c r="C4987" s="22">
        <f t="shared" si="77"/>
        <v>19</v>
      </c>
      <c r="D4987" s="22">
        <v>19</v>
      </c>
      <c r="E4987" s="22">
        <v>0</v>
      </c>
      <c r="F4987">
        <v>0</v>
      </c>
    </row>
    <row r="4988" spans="2:6" x14ac:dyDescent="0.25">
      <c r="B4988" s="55" t="s">
        <v>4689</v>
      </c>
      <c r="C4988" s="22">
        <f t="shared" si="77"/>
        <v>287</v>
      </c>
      <c r="D4988" s="22">
        <v>287</v>
      </c>
      <c r="E4988" s="22">
        <v>0</v>
      </c>
      <c r="F4988">
        <v>0</v>
      </c>
    </row>
    <row r="4989" spans="2:6" hidden="1" x14ac:dyDescent="0.25">
      <c r="B4989" s="55" t="s">
        <v>4690</v>
      </c>
      <c r="C4989" s="22">
        <f t="shared" si="77"/>
        <v>0</v>
      </c>
      <c r="D4989" s="22">
        <v>0</v>
      </c>
      <c r="E4989" s="22">
        <v>0</v>
      </c>
      <c r="F4989">
        <v>0</v>
      </c>
    </row>
    <row r="4990" spans="2:6" hidden="1" x14ac:dyDescent="0.25">
      <c r="B4990" s="55" t="s">
        <v>4691</v>
      </c>
      <c r="C4990" s="22">
        <f t="shared" si="77"/>
        <v>0</v>
      </c>
      <c r="D4990" s="22">
        <v>0</v>
      </c>
      <c r="E4990" s="22">
        <v>0</v>
      </c>
      <c r="F4990">
        <v>0</v>
      </c>
    </row>
    <row r="4991" spans="2:6" hidden="1" x14ac:dyDescent="0.25">
      <c r="B4991" s="55" t="s">
        <v>4692</v>
      </c>
      <c r="C4991" s="22">
        <f t="shared" si="77"/>
        <v>0</v>
      </c>
      <c r="D4991" s="22">
        <v>0</v>
      </c>
      <c r="E4991" s="22">
        <v>0</v>
      </c>
      <c r="F4991">
        <v>0</v>
      </c>
    </row>
    <row r="4992" spans="2:6" x14ac:dyDescent="0.25">
      <c r="B4992" s="55" t="s">
        <v>212</v>
      </c>
      <c r="C4992" s="22">
        <f t="shared" si="77"/>
        <v>124</v>
      </c>
      <c r="D4992" s="22">
        <v>124</v>
      </c>
      <c r="E4992" s="22">
        <v>0</v>
      </c>
      <c r="F4992">
        <v>0</v>
      </c>
    </row>
    <row r="4993" spans="2:6" hidden="1" x14ac:dyDescent="0.25">
      <c r="B4993" s="55" t="s">
        <v>4693</v>
      </c>
      <c r="C4993" s="22">
        <f t="shared" si="77"/>
        <v>0</v>
      </c>
      <c r="D4993" s="22">
        <v>0</v>
      </c>
      <c r="E4993" s="22">
        <v>0</v>
      </c>
      <c r="F4993">
        <v>0</v>
      </c>
    </row>
    <row r="4994" spans="2:6" x14ac:dyDescent="0.25">
      <c r="B4994" s="55" t="s">
        <v>7658</v>
      </c>
      <c r="C4994" s="22">
        <f t="shared" si="77"/>
        <v>3074</v>
      </c>
      <c r="D4994" s="22">
        <v>3074</v>
      </c>
      <c r="E4994" s="22">
        <v>0</v>
      </c>
      <c r="F4994">
        <v>0</v>
      </c>
    </row>
    <row r="4995" spans="2:6" x14ac:dyDescent="0.25">
      <c r="B4995" s="55" t="s">
        <v>7659</v>
      </c>
      <c r="C4995" s="22">
        <f t="shared" si="77"/>
        <v>4073</v>
      </c>
      <c r="D4995" s="22">
        <v>4073</v>
      </c>
      <c r="E4995" s="22">
        <v>0</v>
      </c>
      <c r="F4995">
        <v>0</v>
      </c>
    </row>
    <row r="4996" spans="2:6" hidden="1" x14ac:dyDescent="0.25">
      <c r="B4996" s="55" t="s">
        <v>302</v>
      </c>
      <c r="C4996" s="22">
        <f t="shared" si="77"/>
        <v>0</v>
      </c>
      <c r="D4996" s="22">
        <v>0</v>
      </c>
      <c r="E4996" s="22">
        <v>0</v>
      </c>
      <c r="F4996">
        <v>0</v>
      </c>
    </row>
    <row r="4997" spans="2:6" hidden="1" x14ac:dyDescent="0.25">
      <c r="B4997" s="55" t="s">
        <v>7660</v>
      </c>
      <c r="C4997" s="22">
        <f t="shared" si="77"/>
        <v>0</v>
      </c>
      <c r="D4997" s="22">
        <v>0</v>
      </c>
      <c r="E4997" s="22">
        <v>0</v>
      </c>
      <c r="F4997">
        <v>0</v>
      </c>
    </row>
    <row r="4998" spans="2:6" hidden="1" x14ac:dyDescent="0.25">
      <c r="B4998" s="55" t="s">
        <v>7976</v>
      </c>
      <c r="C4998" s="22">
        <f t="shared" ref="C4998:C5061" si="78">D4998-E4998+(F4998)</f>
        <v>0</v>
      </c>
      <c r="D4998" s="22">
        <v>0</v>
      </c>
      <c r="E4998" s="22">
        <v>0</v>
      </c>
      <c r="F4998">
        <v>0</v>
      </c>
    </row>
    <row r="4999" spans="2:6" hidden="1" x14ac:dyDescent="0.25">
      <c r="B4999" s="55" t="s">
        <v>4694</v>
      </c>
      <c r="C4999" s="22">
        <f t="shared" si="78"/>
        <v>0</v>
      </c>
      <c r="D4999" s="22">
        <v>0</v>
      </c>
      <c r="E4999" s="22">
        <v>0</v>
      </c>
      <c r="F4999">
        <v>0</v>
      </c>
    </row>
    <row r="5000" spans="2:6" hidden="1" x14ac:dyDescent="0.25">
      <c r="B5000" s="55" t="s">
        <v>7977</v>
      </c>
      <c r="C5000" s="22">
        <f t="shared" si="78"/>
        <v>0</v>
      </c>
      <c r="D5000" s="22">
        <v>0</v>
      </c>
      <c r="E5000" s="22">
        <v>0</v>
      </c>
      <c r="F5000">
        <v>0</v>
      </c>
    </row>
    <row r="5001" spans="2:6" hidden="1" x14ac:dyDescent="0.25">
      <c r="B5001" s="55" t="s">
        <v>4695</v>
      </c>
      <c r="C5001" s="22">
        <f t="shared" si="78"/>
        <v>0</v>
      </c>
      <c r="D5001" s="22">
        <v>0</v>
      </c>
      <c r="E5001" s="22">
        <v>0</v>
      </c>
      <c r="F5001">
        <v>0</v>
      </c>
    </row>
    <row r="5002" spans="2:6" hidden="1" x14ac:dyDescent="0.25">
      <c r="B5002" s="55" t="s">
        <v>4696</v>
      </c>
      <c r="C5002" s="22">
        <f t="shared" si="78"/>
        <v>0</v>
      </c>
      <c r="D5002" s="22">
        <v>0</v>
      </c>
      <c r="E5002" s="22">
        <v>0</v>
      </c>
      <c r="F5002">
        <v>0</v>
      </c>
    </row>
    <row r="5003" spans="2:6" hidden="1" x14ac:dyDescent="0.25">
      <c r="B5003" s="55" t="s">
        <v>4697</v>
      </c>
      <c r="C5003" s="22">
        <f t="shared" si="78"/>
        <v>0</v>
      </c>
      <c r="D5003" s="22">
        <v>0</v>
      </c>
      <c r="E5003" s="22">
        <v>0</v>
      </c>
      <c r="F5003">
        <v>0</v>
      </c>
    </row>
    <row r="5004" spans="2:6" hidden="1" x14ac:dyDescent="0.25">
      <c r="B5004" s="55" t="s">
        <v>4698</v>
      </c>
      <c r="C5004" s="22">
        <f t="shared" si="78"/>
        <v>0</v>
      </c>
      <c r="D5004" s="22">
        <v>0</v>
      </c>
      <c r="E5004" s="22">
        <v>0</v>
      </c>
      <c r="F5004">
        <v>0</v>
      </c>
    </row>
    <row r="5005" spans="2:6" hidden="1" x14ac:dyDescent="0.25">
      <c r="B5005" s="55" t="s">
        <v>4699</v>
      </c>
      <c r="C5005" s="22">
        <f t="shared" si="78"/>
        <v>0</v>
      </c>
      <c r="D5005" s="22">
        <v>0</v>
      </c>
      <c r="E5005" s="22">
        <v>0</v>
      </c>
      <c r="F5005">
        <v>0</v>
      </c>
    </row>
    <row r="5006" spans="2:6" hidden="1" x14ac:dyDescent="0.25">
      <c r="B5006" s="55" t="s">
        <v>4700</v>
      </c>
      <c r="C5006" s="22">
        <f t="shared" si="78"/>
        <v>0</v>
      </c>
      <c r="D5006" s="22">
        <v>0</v>
      </c>
      <c r="E5006" s="22">
        <v>0</v>
      </c>
      <c r="F5006">
        <v>0</v>
      </c>
    </row>
    <row r="5007" spans="2:6" hidden="1" x14ac:dyDescent="0.25">
      <c r="B5007" s="55" t="s">
        <v>4701</v>
      </c>
      <c r="C5007" s="22">
        <f t="shared" si="78"/>
        <v>0</v>
      </c>
      <c r="D5007" s="22">
        <v>0</v>
      </c>
      <c r="E5007" s="22">
        <v>0</v>
      </c>
      <c r="F5007">
        <v>0</v>
      </c>
    </row>
    <row r="5008" spans="2:6" hidden="1" x14ac:dyDescent="0.25">
      <c r="B5008" s="55" t="s">
        <v>4702</v>
      </c>
      <c r="C5008" s="22">
        <f t="shared" si="78"/>
        <v>0</v>
      </c>
      <c r="D5008" s="22">
        <v>0</v>
      </c>
      <c r="E5008" s="22">
        <v>0</v>
      </c>
      <c r="F5008">
        <v>0</v>
      </c>
    </row>
    <row r="5009" spans="2:6" hidden="1" x14ac:dyDescent="0.25">
      <c r="B5009" s="55" t="s">
        <v>4703</v>
      </c>
      <c r="C5009" s="22">
        <f t="shared" si="78"/>
        <v>0</v>
      </c>
      <c r="D5009" s="22">
        <v>0</v>
      </c>
      <c r="E5009" s="22">
        <v>0</v>
      </c>
      <c r="F5009">
        <v>0</v>
      </c>
    </row>
    <row r="5010" spans="2:6" hidden="1" x14ac:dyDescent="0.25">
      <c r="B5010" s="55" t="s">
        <v>4704</v>
      </c>
      <c r="C5010" s="22">
        <f t="shared" si="78"/>
        <v>0</v>
      </c>
      <c r="D5010" s="22">
        <v>0</v>
      </c>
      <c r="E5010" s="22">
        <v>0</v>
      </c>
      <c r="F5010">
        <v>0</v>
      </c>
    </row>
    <row r="5011" spans="2:6" hidden="1" x14ac:dyDescent="0.25">
      <c r="B5011" s="55" t="s">
        <v>4705</v>
      </c>
      <c r="C5011" s="22">
        <f t="shared" si="78"/>
        <v>0</v>
      </c>
      <c r="D5011" s="22">
        <v>0</v>
      </c>
      <c r="E5011" s="22">
        <v>0</v>
      </c>
      <c r="F5011">
        <v>0</v>
      </c>
    </row>
    <row r="5012" spans="2:6" hidden="1" x14ac:dyDescent="0.25">
      <c r="B5012" s="55" t="s">
        <v>4706</v>
      </c>
      <c r="C5012" s="22">
        <f t="shared" si="78"/>
        <v>0</v>
      </c>
      <c r="D5012" s="22">
        <v>0</v>
      </c>
      <c r="E5012" s="22">
        <v>0</v>
      </c>
      <c r="F5012">
        <v>0</v>
      </c>
    </row>
    <row r="5013" spans="2:6" hidden="1" x14ac:dyDescent="0.25">
      <c r="B5013" s="55" t="s">
        <v>4707</v>
      </c>
      <c r="C5013" s="22">
        <f t="shared" si="78"/>
        <v>0</v>
      </c>
      <c r="D5013" s="22">
        <v>0</v>
      </c>
      <c r="E5013" s="22">
        <v>0</v>
      </c>
      <c r="F5013">
        <v>0</v>
      </c>
    </row>
    <row r="5014" spans="2:6" hidden="1" x14ac:dyDescent="0.25">
      <c r="B5014" s="55" t="s">
        <v>4708</v>
      </c>
      <c r="C5014" s="22">
        <f t="shared" si="78"/>
        <v>0</v>
      </c>
      <c r="D5014" s="22">
        <v>0</v>
      </c>
      <c r="E5014" s="22">
        <v>0</v>
      </c>
      <c r="F5014">
        <v>0</v>
      </c>
    </row>
    <row r="5015" spans="2:6" hidden="1" x14ac:dyDescent="0.25">
      <c r="B5015" s="55" t="s">
        <v>4709</v>
      </c>
      <c r="C5015" s="22">
        <f t="shared" si="78"/>
        <v>0</v>
      </c>
      <c r="D5015" s="22">
        <v>0</v>
      </c>
      <c r="E5015" s="22">
        <v>0</v>
      </c>
      <c r="F5015">
        <v>0</v>
      </c>
    </row>
    <row r="5016" spans="2:6" hidden="1" x14ac:dyDescent="0.25">
      <c r="B5016" s="55" t="s">
        <v>4710</v>
      </c>
      <c r="C5016" s="22">
        <f t="shared" si="78"/>
        <v>0</v>
      </c>
      <c r="D5016" s="22">
        <v>0</v>
      </c>
      <c r="E5016" s="22">
        <v>0</v>
      </c>
      <c r="F5016">
        <v>0</v>
      </c>
    </row>
    <row r="5017" spans="2:6" hidden="1" x14ac:dyDescent="0.25">
      <c r="B5017" s="55" t="s">
        <v>4711</v>
      </c>
      <c r="C5017" s="22">
        <f t="shared" si="78"/>
        <v>0</v>
      </c>
      <c r="D5017" s="22">
        <v>0</v>
      </c>
      <c r="E5017" s="22">
        <v>0</v>
      </c>
      <c r="F5017">
        <v>0</v>
      </c>
    </row>
    <row r="5018" spans="2:6" hidden="1" x14ac:dyDescent="0.25">
      <c r="B5018" s="55" t="s">
        <v>4712</v>
      </c>
      <c r="C5018" s="22">
        <f t="shared" si="78"/>
        <v>0</v>
      </c>
      <c r="D5018" s="22">
        <v>0</v>
      </c>
      <c r="E5018" s="22">
        <v>0</v>
      </c>
      <c r="F5018">
        <v>0</v>
      </c>
    </row>
    <row r="5019" spans="2:6" hidden="1" x14ac:dyDescent="0.25">
      <c r="B5019" s="55" t="s">
        <v>4713</v>
      </c>
      <c r="C5019" s="22">
        <f t="shared" si="78"/>
        <v>0</v>
      </c>
      <c r="D5019" s="22">
        <v>0</v>
      </c>
      <c r="E5019" s="22">
        <v>0</v>
      </c>
      <c r="F5019">
        <v>0</v>
      </c>
    </row>
    <row r="5020" spans="2:6" hidden="1" x14ac:dyDescent="0.25">
      <c r="B5020" s="55" t="s">
        <v>4714</v>
      </c>
      <c r="C5020" s="22">
        <f t="shared" si="78"/>
        <v>0</v>
      </c>
      <c r="D5020" s="22">
        <v>0</v>
      </c>
      <c r="E5020" s="22">
        <v>0</v>
      </c>
      <c r="F5020">
        <v>0</v>
      </c>
    </row>
    <row r="5021" spans="2:6" hidden="1" x14ac:dyDescent="0.25">
      <c r="B5021" s="55" t="s">
        <v>4715</v>
      </c>
      <c r="C5021" s="22">
        <f t="shared" si="78"/>
        <v>0</v>
      </c>
      <c r="D5021" s="22">
        <v>0</v>
      </c>
      <c r="E5021" s="22">
        <v>0</v>
      </c>
      <c r="F5021">
        <v>0</v>
      </c>
    </row>
    <row r="5022" spans="2:6" hidden="1" x14ac:dyDescent="0.25">
      <c r="B5022" s="55" t="s">
        <v>4716</v>
      </c>
      <c r="C5022" s="22">
        <f t="shared" si="78"/>
        <v>0</v>
      </c>
      <c r="D5022" s="22">
        <v>0</v>
      </c>
      <c r="E5022" s="22">
        <v>0</v>
      </c>
      <c r="F5022">
        <v>0</v>
      </c>
    </row>
    <row r="5023" spans="2:6" hidden="1" x14ac:dyDescent="0.25">
      <c r="B5023" s="55" t="s">
        <v>4717</v>
      </c>
      <c r="C5023" s="22">
        <f t="shared" si="78"/>
        <v>0</v>
      </c>
      <c r="D5023" s="22">
        <v>0</v>
      </c>
      <c r="E5023" s="22">
        <v>0</v>
      </c>
      <c r="F5023">
        <v>0</v>
      </c>
    </row>
    <row r="5024" spans="2:6" hidden="1" x14ac:dyDescent="0.25">
      <c r="B5024" s="55" t="s">
        <v>4718</v>
      </c>
      <c r="C5024" s="22">
        <f t="shared" si="78"/>
        <v>0</v>
      </c>
      <c r="D5024" s="22">
        <v>0</v>
      </c>
      <c r="E5024" s="22">
        <v>0</v>
      </c>
      <c r="F5024">
        <v>0</v>
      </c>
    </row>
    <row r="5025" spans="2:6" hidden="1" x14ac:dyDescent="0.25">
      <c r="B5025" s="55" t="s">
        <v>4719</v>
      </c>
      <c r="C5025" s="22">
        <f t="shared" si="78"/>
        <v>0</v>
      </c>
      <c r="D5025" s="22">
        <v>0</v>
      </c>
      <c r="E5025" s="22">
        <v>0</v>
      </c>
      <c r="F5025">
        <v>0</v>
      </c>
    </row>
    <row r="5026" spans="2:6" hidden="1" x14ac:dyDescent="0.25">
      <c r="B5026" s="55" t="s">
        <v>4720</v>
      </c>
      <c r="C5026" s="22">
        <f t="shared" si="78"/>
        <v>0</v>
      </c>
      <c r="D5026" s="22">
        <v>0</v>
      </c>
      <c r="E5026" s="22">
        <v>0</v>
      </c>
      <c r="F5026">
        <v>0</v>
      </c>
    </row>
    <row r="5027" spans="2:6" hidden="1" x14ac:dyDescent="0.25">
      <c r="B5027" s="55" t="s">
        <v>4721</v>
      </c>
      <c r="C5027" s="22">
        <f t="shared" si="78"/>
        <v>0</v>
      </c>
      <c r="D5027" s="22">
        <v>0</v>
      </c>
      <c r="E5027" s="22">
        <v>0</v>
      </c>
      <c r="F5027">
        <v>0</v>
      </c>
    </row>
    <row r="5028" spans="2:6" hidden="1" x14ac:dyDescent="0.25">
      <c r="B5028" s="55" t="s">
        <v>4722</v>
      </c>
      <c r="C5028" s="22">
        <f t="shared" si="78"/>
        <v>0</v>
      </c>
      <c r="D5028" s="22">
        <v>0</v>
      </c>
      <c r="E5028" s="22">
        <v>0</v>
      </c>
      <c r="F5028">
        <v>0</v>
      </c>
    </row>
    <row r="5029" spans="2:6" hidden="1" x14ac:dyDescent="0.25">
      <c r="B5029" s="55" t="s">
        <v>4723</v>
      </c>
      <c r="C5029" s="22">
        <f t="shared" si="78"/>
        <v>0</v>
      </c>
      <c r="D5029" s="22">
        <v>0</v>
      </c>
      <c r="E5029" s="22">
        <v>0</v>
      </c>
      <c r="F5029">
        <v>0</v>
      </c>
    </row>
    <row r="5030" spans="2:6" hidden="1" x14ac:dyDescent="0.25">
      <c r="B5030" s="55" t="s">
        <v>4724</v>
      </c>
      <c r="C5030" s="22">
        <f t="shared" si="78"/>
        <v>0</v>
      </c>
      <c r="D5030" s="22">
        <v>0</v>
      </c>
      <c r="E5030" s="22">
        <v>0</v>
      </c>
      <c r="F5030">
        <v>0</v>
      </c>
    </row>
    <row r="5031" spans="2:6" hidden="1" x14ac:dyDescent="0.25">
      <c r="B5031" s="55" t="s">
        <v>4725</v>
      </c>
      <c r="C5031" s="22">
        <f t="shared" si="78"/>
        <v>0</v>
      </c>
      <c r="D5031" s="22">
        <v>0</v>
      </c>
      <c r="E5031" s="22">
        <v>0</v>
      </c>
      <c r="F5031">
        <v>0</v>
      </c>
    </row>
    <row r="5032" spans="2:6" hidden="1" x14ac:dyDescent="0.25">
      <c r="B5032" s="55" t="s">
        <v>4726</v>
      </c>
      <c r="C5032" s="22">
        <f t="shared" si="78"/>
        <v>0</v>
      </c>
      <c r="D5032" s="22">
        <v>0</v>
      </c>
      <c r="E5032" s="22">
        <v>0</v>
      </c>
      <c r="F5032">
        <v>0</v>
      </c>
    </row>
    <row r="5033" spans="2:6" hidden="1" x14ac:dyDescent="0.25">
      <c r="B5033" s="55" t="s">
        <v>4727</v>
      </c>
      <c r="C5033" s="22">
        <f t="shared" si="78"/>
        <v>0</v>
      </c>
      <c r="D5033" s="22">
        <v>0</v>
      </c>
      <c r="E5033" s="22">
        <v>0</v>
      </c>
      <c r="F5033">
        <v>0</v>
      </c>
    </row>
    <row r="5034" spans="2:6" hidden="1" x14ac:dyDescent="0.25">
      <c r="B5034" s="55" t="s">
        <v>4728</v>
      </c>
      <c r="C5034" s="22">
        <f t="shared" si="78"/>
        <v>0</v>
      </c>
      <c r="D5034" s="22">
        <v>0</v>
      </c>
      <c r="E5034" s="22">
        <v>0</v>
      </c>
      <c r="F5034">
        <v>0</v>
      </c>
    </row>
    <row r="5035" spans="2:6" hidden="1" x14ac:dyDescent="0.25">
      <c r="B5035" s="55" t="s">
        <v>4729</v>
      </c>
      <c r="C5035" s="22">
        <f t="shared" si="78"/>
        <v>0</v>
      </c>
      <c r="D5035" s="22">
        <v>0</v>
      </c>
      <c r="E5035" s="22">
        <v>0</v>
      </c>
      <c r="F5035">
        <v>0</v>
      </c>
    </row>
    <row r="5036" spans="2:6" hidden="1" x14ac:dyDescent="0.25">
      <c r="B5036" s="55" t="s">
        <v>4730</v>
      </c>
      <c r="C5036" s="22">
        <f t="shared" si="78"/>
        <v>0</v>
      </c>
      <c r="D5036" s="22">
        <v>0</v>
      </c>
      <c r="E5036" s="22">
        <v>0</v>
      </c>
      <c r="F5036">
        <v>0</v>
      </c>
    </row>
    <row r="5037" spans="2:6" hidden="1" x14ac:dyDescent="0.25">
      <c r="B5037" s="55" t="s">
        <v>4731</v>
      </c>
      <c r="C5037" s="22">
        <f t="shared" si="78"/>
        <v>0</v>
      </c>
      <c r="D5037" s="22">
        <v>0</v>
      </c>
      <c r="E5037" s="22">
        <v>0</v>
      </c>
      <c r="F5037">
        <v>0</v>
      </c>
    </row>
    <row r="5038" spans="2:6" hidden="1" x14ac:dyDescent="0.25">
      <c r="B5038" s="55" t="s">
        <v>4732</v>
      </c>
      <c r="C5038" s="22">
        <f t="shared" si="78"/>
        <v>0</v>
      </c>
      <c r="D5038" s="22">
        <v>0</v>
      </c>
      <c r="E5038" s="22">
        <v>0</v>
      </c>
      <c r="F5038">
        <v>0</v>
      </c>
    </row>
    <row r="5039" spans="2:6" hidden="1" x14ac:dyDescent="0.25">
      <c r="B5039" s="55" t="s">
        <v>4733</v>
      </c>
      <c r="C5039" s="22">
        <f t="shared" si="78"/>
        <v>0</v>
      </c>
      <c r="D5039" s="22">
        <v>0</v>
      </c>
      <c r="E5039" s="22">
        <v>0</v>
      </c>
      <c r="F5039">
        <v>0</v>
      </c>
    </row>
    <row r="5040" spans="2:6" hidden="1" x14ac:dyDescent="0.25">
      <c r="B5040" s="55" t="s">
        <v>4734</v>
      </c>
      <c r="C5040" s="22">
        <f t="shared" si="78"/>
        <v>0</v>
      </c>
      <c r="D5040" s="22">
        <v>0</v>
      </c>
      <c r="E5040" s="22">
        <v>0</v>
      </c>
      <c r="F5040">
        <v>0</v>
      </c>
    </row>
    <row r="5041" spans="2:6" hidden="1" x14ac:dyDescent="0.25">
      <c r="B5041" s="55" t="s">
        <v>4735</v>
      </c>
      <c r="C5041" s="22">
        <f t="shared" si="78"/>
        <v>0</v>
      </c>
      <c r="D5041" s="22">
        <v>0</v>
      </c>
      <c r="E5041" s="22">
        <v>0</v>
      </c>
      <c r="F5041">
        <v>0</v>
      </c>
    </row>
    <row r="5042" spans="2:6" hidden="1" x14ac:dyDescent="0.25">
      <c r="B5042" s="55" t="s">
        <v>4736</v>
      </c>
      <c r="C5042" s="22">
        <f t="shared" si="78"/>
        <v>0</v>
      </c>
      <c r="D5042" s="22">
        <v>0</v>
      </c>
      <c r="E5042" s="22">
        <v>0</v>
      </c>
      <c r="F5042">
        <v>0</v>
      </c>
    </row>
    <row r="5043" spans="2:6" hidden="1" x14ac:dyDescent="0.25">
      <c r="B5043" s="55" t="s">
        <v>4737</v>
      </c>
      <c r="C5043" s="22">
        <f t="shared" si="78"/>
        <v>0</v>
      </c>
      <c r="D5043" s="22">
        <v>0</v>
      </c>
      <c r="E5043" s="22">
        <v>0</v>
      </c>
      <c r="F5043">
        <v>0</v>
      </c>
    </row>
    <row r="5044" spans="2:6" hidden="1" x14ac:dyDescent="0.25">
      <c r="B5044" s="55" t="s">
        <v>4738</v>
      </c>
      <c r="C5044" s="22">
        <f t="shared" si="78"/>
        <v>0</v>
      </c>
      <c r="D5044" s="22">
        <v>0</v>
      </c>
      <c r="E5044" s="22">
        <v>0</v>
      </c>
      <c r="F5044">
        <v>0</v>
      </c>
    </row>
    <row r="5045" spans="2:6" hidden="1" x14ac:dyDescent="0.25">
      <c r="B5045" s="55" t="s">
        <v>4739</v>
      </c>
      <c r="C5045" s="22">
        <f t="shared" si="78"/>
        <v>0</v>
      </c>
      <c r="D5045" s="22">
        <v>0</v>
      </c>
      <c r="E5045" s="22">
        <v>0</v>
      </c>
      <c r="F5045">
        <v>0</v>
      </c>
    </row>
    <row r="5046" spans="2:6" hidden="1" x14ac:dyDescent="0.25">
      <c r="B5046" s="55" t="s">
        <v>4740</v>
      </c>
      <c r="C5046" s="22">
        <f t="shared" si="78"/>
        <v>0</v>
      </c>
      <c r="D5046" s="22">
        <v>0</v>
      </c>
      <c r="E5046" s="22">
        <v>0</v>
      </c>
      <c r="F5046">
        <v>0</v>
      </c>
    </row>
    <row r="5047" spans="2:6" hidden="1" x14ac:dyDescent="0.25">
      <c r="B5047" s="55" t="s">
        <v>4741</v>
      </c>
      <c r="C5047" s="22">
        <f t="shared" si="78"/>
        <v>0</v>
      </c>
      <c r="D5047" s="22">
        <v>0</v>
      </c>
      <c r="E5047" s="22">
        <v>0</v>
      </c>
      <c r="F5047">
        <v>0</v>
      </c>
    </row>
    <row r="5048" spans="2:6" hidden="1" x14ac:dyDescent="0.25">
      <c r="B5048" s="55" t="s">
        <v>4742</v>
      </c>
      <c r="C5048" s="22">
        <f t="shared" si="78"/>
        <v>0</v>
      </c>
      <c r="D5048" s="22">
        <v>0</v>
      </c>
      <c r="E5048" s="22">
        <v>0</v>
      </c>
      <c r="F5048">
        <v>0</v>
      </c>
    </row>
    <row r="5049" spans="2:6" hidden="1" x14ac:dyDescent="0.25">
      <c r="B5049" s="55" t="s">
        <v>4743</v>
      </c>
      <c r="C5049" s="22">
        <f t="shared" si="78"/>
        <v>0</v>
      </c>
      <c r="D5049" s="22">
        <v>0</v>
      </c>
      <c r="E5049" s="22">
        <v>0</v>
      </c>
      <c r="F5049">
        <v>0</v>
      </c>
    </row>
    <row r="5050" spans="2:6" hidden="1" x14ac:dyDescent="0.25">
      <c r="B5050" s="55" t="s">
        <v>4744</v>
      </c>
      <c r="C5050" s="22">
        <f t="shared" si="78"/>
        <v>0</v>
      </c>
      <c r="D5050" s="22">
        <v>0</v>
      </c>
      <c r="E5050" s="22">
        <v>0</v>
      </c>
      <c r="F5050">
        <v>0</v>
      </c>
    </row>
    <row r="5051" spans="2:6" hidden="1" x14ac:dyDescent="0.25">
      <c r="B5051" s="55" t="s">
        <v>4745</v>
      </c>
      <c r="C5051" s="22">
        <f t="shared" si="78"/>
        <v>0</v>
      </c>
      <c r="D5051" s="22">
        <v>0</v>
      </c>
      <c r="E5051" s="22">
        <v>0</v>
      </c>
      <c r="F5051">
        <v>0</v>
      </c>
    </row>
    <row r="5052" spans="2:6" hidden="1" x14ac:dyDescent="0.25">
      <c r="B5052" s="55" t="s">
        <v>4746</v>
      </c>
      <c r="C5052" s="22">
        <f t="shared" si="78"/>
        <v>0</v>
      </c>
      <c r="D5052" s="22">
        <v>0</v>
      </c>
      <c r="E5052" s="22">
        <v>0</v>
      </c>
      <c r="F5052">
        <v>0</v>
      </c>
    </row>
    <row r="5053" spans="2:6" hidden="1" x14ac:dyDescent="0.25">
      <c r="B5053" s="55" t="s">
        <v>4747</v>
      </c>
      <c r="C5053" s="22">
        <f t="shared" si="78"/>
        <v>0</v>
      </c>
      <c r="D5053" s="22">
        <v>0</v>
      </c>
      <c r="E5053" s="22">
        <v>0</v>
      </c>
      <c r="F5053">
        <v>0</v>
      </c>
    </row>
    <row r="5054" spans="2:6" hidden="1" x14ac:dyDescent="0.25">
      <c r="B5054" s="55" t="s">
        <v>4748</v>
      </c>
      <c r="C5054" s="22">
        <f t="shared" si="78"/>
        <v>0</v>
      </c>
      <c r="D5054" s="22">
        <v>0</v>
      </c>
      <c r="E5054" s="22">
        <v>0</v>
      </c>
      <c r="F5054">
        <v>0</v>
      </c>
    </row>
    <row r="5055" spans="2:6" hidden="1" x14ac:dyDescent="0.25">
      <c r="B5055" s="55" t="s">
        <v>4749</v>
      </c>
      <c r="C5055" s="22">
        <f t="shared" si="78"/>
        <v>0</v>
      </c>
      <c r="D5055" s="22">
        <v>0</v>
      </c>
      <c r="E5055" s="22">
        <v>0</v>
      </c>
      <c r="F5055">
        <v>0</v>
      </c>
    </row>
    <row r="5056" spans="2:6" hidden="1" x14ac:dyDescent="0.25">
      <c r="B5056" s="55" t="s">
        <v>4750</v>
      </c>
      <c r="C5056" s="22">
        <f t="shared" si="78"/>
        <v>0</v>
      </c>
      <c r="D5056" s="22">
        <v>0</v>
      </c>
      <c r="E5056" s="22">
        <v>0</v>
      </c>
      <c r="F5056">
        <v>0</v>
      </c>
    </row>
    <row r="5057" spans="2:6" hidden="1" x14ac:dyDescent="0.25">
      <c r="B5057" s="55" t="s">
        <v>4751</v>
      </c>
      <c r="C5057" s="22">
        <f t="shared" si="78"/>
        <v>0</v>
      </c>
      <c r="D5057" s="22">
        <v>0</v>
      </c>
      <c r="E5057" s="22">
        <v>0</v>
      </c>
      <c r="F5057">
        <v>0</v>
      </c>
    </row>
    <row r="5058" spans="2:6" hidden="1" x14ac:dyDescent="0.25">
      <c r="B5058" s="55" t="s">
        <v>4752</v>
      </c>
      <c r="C5058" s="22">
        <f t="shared" si="78"/>
        <v>0</v>
      </c>
      <c r="D5058" s="22">
        <v>0</v>
      </c>
      <c r="E5058" s="22">
        <v>0</v>
      </c>
      <c r="F5058">
        <v>0</v>
      </c>
    </row>
    <row r="5059" spans="2:6" hidden="1" x14ac:dyDescent="0.25">
      <c r="B5059" s="55" t="s">
        <v>4753</v>
      </c>
      <c r="C5059" s="22">
        <f t="shared" si="78"/>
        <v>0</v>
      </c>
      <c r="D5059" s="22">
        <v>0</v>
      </c>
      <c r="E5059" s="22">
        <v>0</v>
      </c>
      <c r="F5059">
        <v>0</v>
      </c>
    </row>
    <row r="5060" spans="2:6" hidden="1" x14ac:dyDescent="0.25">
      <c r="B5060" s="55" t="s">
        <v>4754</v>
      </c>
      <c r="C5060" s="22">
        <f t="shared" si="78"/>
        <v>0</v>
      </c>
      <c r="D5060" s="22">
        <v>0</v>
      </c>
      <c r="E5060" s="22">
        <v>0</v>
      </c>
      <c r="F5060">
        <v>0</v>
      </c>
    </row>
    <row r="5061" spans="2:6" hidden="1" x14ac:dyDescent="0.25">
      <c r="B5061" s="55" t="s">
        <v>4755</v>
      </c>
      <c r="C5061" s="22">
        <f t="shared" si="78"/>
        <v>0</v>
      </c>
      <c r="D5061" s="22">
        <v>0</v>
      </c>
      <c r="E5061" s="22">
        <v>0</v>
      </c>
      <c r="F5061">
        <v>0</v>
      </c>
    </row>
    <row r="5062" spans="2:6" hidden="1" x14ac:dyDescent="0.25">
      <c r="B5062" s="55" t="s">
        <v>4756</v>
      </c>
      <c r="C5062" s="22">
        <f t="shared" ref="C5062:C5125" si="79">D5062-E5062+(F5062)</f>
        <v>0</v>
      </c>
      <c r="D5062" s="22">
        <v>0</v>
      </c>
      <c r="E5062" s="22">
        <v>0</v>
      </c>
      <c r="F5062">
        <v>0</v>
      </c>
    </row>
    <row r="5063" spans="2:6" hidden="1" x14ac:dyDescent="0.25">
      <c r="B5063" s="55" t="s">
        <v>4757</v>
      </c>
      <c r="C5063" s="22">
        <f t="shared" si="79"/>
        <v>0</v>
      </c>
      <c r="D5063" s="22">
        <v>0</v>
      </c>
      <c r="E5063" s="22">
        <v>0</v>
      </c>
      <c r="F5063">
        <v>0</v>
      </c>
    </row>
    <row r="5064" spans="2:6" hidden="1" x14ac:dyDescent="0.25">
      <c r="B5064" s="55" t="s">
        <v>4758</v>
      </c>
      <c r="C5064" s="22">
        <f t="shared" si="79"/>
        <v>0</v>
      </c>
      <c r="D5064" s="22">
        <v>0</v>
      </c>
      <c r="E5064" s="22">
        <v>0</v>
      </c>
      <c r="F5064">
        <v>0</v>
      </c>
    </row>
    <row r="5065" spans="2:6" hidden="1" x14ac:dyDescent="0.25">
      <c r="B5065" s="55" t="s">
        <v>4759</v>
      </c>
      <c r="C5065" s="22">
        <f t="shared" si="79"/>
        <v>0</v>
      </c>
      <c r="D5065" s="22">
        <v>0</v>
      </c>
      <c r="E5065" s="22">
        <v>0</v>
      </c>
      <c r="F5065">
        <v>0</v>
      </c>
    </row>
    <row r="5066" spans="2:6" hidden="1" x14ac:dyDescent="0.25">
      <c r="B5066" s="55" t="s">
        <v>4760</v>
      </c>
      <c r="C5066" s="22">
        <f t="shared" si="79"/>
        <v>0</v>
      </c>
      <c r="D5066" s="22">
        <v>0</v>
      </c>
      <c r="E5066" s="22">
        <v>0</v>
      </c>
      <c r="F5066">
        <v>0</v>
      </c>
    </row>
    <row r="5067" spans="2:6" hidden="1" x14ac:dyDescent="0.25">
      <c r="B5067" s="55" t="s">
        <v>4761</v>
      </c>
      <c r="C5067" s="22">
        <f t="shared" si="79"/>
        <v>0</v>
      </c>
      <c r="D5067" s="22">
        <v>0</v>
      </c>
      <c r="E5067" s="22">
        <v>0</v>
      </c>
      <c r="F5067">
        <v>0</v>
      </c>
    </row>
    <row r="5068" spans="2:6" hidden="1" x14ac:dyDescent="0.25">
      <c r="B5068" s="55" t="s">
        <v>4762</v>
      </c>
      <c r="C5068" s="22">
        <f t="shared" si="79"/>
        <v>0</v>
      </c>
      <c r="D5068" s="22">
        <v>0</v>
      </c>
      <c r="E5068" s="22">
        <v>0</v>
      </c>
      <c r="F5068">
        <v>0</v>
      </c>
    </row>
    <row r="5069" spans="2:6" hidden="1" x14ac:dyDescent="0.25">
      <c r="B5069" s="55" t="s">
        <v>4763</v>
      </c>
      <c r="C5069" s="22">
        <f t="shared" si="79"/>
        <v>0</v>
      </c>
      <c r="D5069" s="22">
        <v>0</v>
      </c>
      <c r="E5069" s="22">
        <v>0</v>
      </c>
      <c r="F5069">
        <v>0</v>
      </c>
    </row>
    <row r="5070" spans="2:6" hidden="1" x14ac:dyDescent="0.25">
      <c r="B5070" s="55" t="s">
        <v>4764</v>
      </c>
      <c r="C5070" s="22">
        <f t="shared" si="79"/>
        <v>0</v>
      </c>
      <c r="D5070" s="22">
        <v>0</v>
      </c>
      <c r="E5070" s="22">
        <v>0</v>
      </c>
      <c r="F5070">
        <v>0</v>
      </c>
    </row>
    <row r="5071" spans="2:6" hidden="1" x14ac:dyDescent="0.25">
      <c r="B5071" s="55" t="s">
        <v>4765</v>
      </c>
      <c r="C5071" s="22">
        <f t="shared" si="79"/>
        <v>0</v>
      </c>
      <c r="D5071" s="22">
        <v>0</v>
      </c>
      <c r="E5071" s="22">
        <v>0</v>
      </c>
      <c r="F5071">
        <v>0</v>
      </c>
    </row>
    <row r="5072" spans="2:6" hidden="1" x14ac:dyDescent="0.25">
      <c r="B5072" s="55" t="s">
        <v>4766</v>
      </c>
      <c r="C5072" s="22">
        <f t="shared" si="79"/>
        <v>0</v>
      </c>
      <c r="D5072" s="22">
        <v>0</v>
      </c>
      <c r="E5072" s="22">
        <v>0</v>
      </c>
      <c r="F5072">
        <v>0</v>
      </c>
    </row>
    <row r="5073" spans="2:6" hidden="1" x14ac:dyDescent="0.25">
      <c r="B5073" s="55" t="s">
        <v>4767</v>
      </c>
      <c r="C5073" s="22">
        <f t="shared" si="79"/>
        <v>0</v>
      </c>
      <c r="D5073" s="22">
        <v>0</v>
      </c>
      <c r="E5073" s="22">
        <v>0</v>
      </c>
      <c r="F5073">
        <v>0</v>
      </c>
    </row>
    <row r="5074" spans="2:6" hidden="1" x14ac:dyDescent="0.25">
      <c r="B5074" s="55" t="s">
        <v>4768</v>
      </c>
      <c r="C5074" s="22">
        <f t="shared" si="79"/>
        <v>0</v>
      </c>
      <c r="D5074" s="22">
        <v>0</v>
      </c>
      <c r="E5074" s="22">
        <v>0</v>
      </c>
      <c r="F5074">
        <v>0</v>
      </c>
    </row>
    <row r="5075" spans="2:6" hidden="1" x14ac:dyDescent="0.25">
      <c r="B5075" s="55" t="s">
        <v>4769</v>
      </c>
      <c r="C5075" s="22">
        <f t="shared" si="79"/>
        <v>0</v>
      </c>
      <c r="D5075" s="22">
        <v>0</v>
      </c>
      <c r="E5075" s="22">
        <v>0</v>
      </c>
      <c r="F5075">
        <v>0</v>
      </c>
    </row>
    <row r="5076" spans="2:6" hidden="1" x14ac:dyDescent="0.25">
      <c r="B5076" s="55" t="s">
        <v>4770</v>
      </c>
      <c r="C5076" s="22">
        <f t="shared" si="79"/>
        <v>0</v>
      </c>
      <c r="D5076" s="22">
        <v>0</v>
      </c>
      <c r="E5076" s="22">
        <v>0</v>
      </c>
      <c r="F5076">
        <v>0</v>
      </c>
    </row>
    <row r="5077" spans="2:6" hidden="1" x14ac:dyDescent="0.25">
      <c r="B5077" s="55" t="s">
        <v>4771</v>
      </c>
      <c r="C5077" s="22">
        <f t="shared" si="79"/>
        <v>0</v>
      </c>
      <c r="D5077" s="22">
        <v>0</v>
      </c>
      <c r="E5077" s="22">
        <v>0</v>
      </c>
      <c r="F5077">
        <v>0</v>
      </c>
    </row>
    <row r="5078" spans="2:6" hidden="1" x14ac:dyDescent="0.25">
      <c r="B5078" s="55" t="s">
        <v>4772</v>
      </c>
      <c r="C5078" s="22">
        <f t="shared" si="79"/>
        <v>0</v>
      </c>
      <c r="D5078" s="22">
        <v>0</v>
      </c>
      <c r="E5078" s="22">
        <v>0</v>
      </c>
      <c r="F5078">
        <v>0</v>
      </c>
    </row>
    <row r="5079" spans="2:6" hidden="1" x14ac:dyDescent="0.25">
      <c r="B5079" s="55" t="s">
        <v>4773</v>
      </c>
      <c r="C5079" s="22">
        <f t="shared" si="79"/>
        <v>0</v>
      </c>
      <c r="D5079" s="22">
        <v>0</v>
      </c>
      <c r="E5079" s="22">
        <v>0</v>
      </c>
      <c r="F5079">
        <v>0</v>
      </c>
    </row>
    <row r="5080" spans="2:6" hidden="1" x14ac:dyDescent="0.25">
      <c r="B5080" s="55" t="s">
        <v>4774</v>
      </c>
      <c r="C5080" s="22">
        <f t="shared" si="79"/>
        <v>0</v>
      </c>
      <c r="D5080" s="22">
        <v>0</v>
      </c>
      <c r="E5080" s="22">
        <v>0</v>
      </c>
      <c r="F5080">
        <v>0</v>
      </c>
    </row>
    <row r="5081" spans="2:6" hidden="1" x14ac:dyDescent="0.25">
      <c r="B5081" s="55" t="s">
        <v>4775</v>
      </c>
      <c r="C5081" s="22">
        <f t="shared" si="79"/>
        <v>0</v>
      </c>
      <c r="D5081" s="22">
        <v>0</v>
      </c>
      <c r="E5081" s="22">
        <v>0</v>
      </c>
      <c r="F5081">
        <v>0</v>
      </c>
    </row>
    <row r="5082" spans="2:6" hidden="1" x14ac:dyDescent="0.25">
      <c r="B5082" s="55" t="s">
        <v>4776</v>
      </c>
      <c r="C5082" s="22">
        <f t="shared" si="79"/>
        <v>0</v>
      </c>
      <c r="D5082" s="22">
        <v>0</v>
      </c>
      <c r="E5082" s="22">
        <v>0</v>
      </c>
      <c r="F5082">
        <v>0</v>
      </c>
    </row>
    <row r="5083" spans="2:6" hidden="1" x14ac:dyDescent="0.25">
      <c r="B5083" s="55" t="s">
        <v>4777</v>
      </c>
      <c r="C5083" s="22">
        <f t="shared" si="79"/>
        <v>0</v>
      </c>
      <c r="D5083" s="22">
        <v>0</v>
      </c>
      <c r="E5083" s="22">
        <v>0</v>
      </c>
      <c r="F5083">
        <v>0</v>
      </c>
    </row>
    <row r="5084" spans="2:6" hidden="1" x14ac:dyDescent="0.25">
      <c r="B5084" s="55" t="s">
        <v>4778</v>
      </c>
      <c r="C5084" s="22">
        <f t="shared" si="79"/>
        <v>0</v>
      </c>
      <c r="D5084" s="22">
        <v>0</v>
      </c>
      <c r="E5084" s="22">
        <v>0</v>
      </c>
      <c r="F5084">
        <v>0</v>
      </c>
    </row>
    <row r="5085" spans="2:6" hidden="1" x14ac:dyDescent="0.25">
      <c r="B5085" s="55" t="s">
        <v>4779</v>
      </c>
      <c r="C5085" s="22">
        <f t="shared" si="79"/>
        <v>0</v>
      </c>
      <c r="D5085" s="22">
        <v>0</v>
      </c>
      <c r="E5085" s="22">
        <v>0</v>
      </c>
      <c r="F5085">
        <v>0</v>
      </c>
    </row>
    <row r="5086" spans="2:6" hidden="1" x14ac:dyDescent="0.25">
      <c r="B5086" s="55" t="s">
        <v>4780</v>
      </c>
      <c r="C5086" s="22">
        <f t="shared" si="79"/>
        <v>0</v>
      </c>
      <c r="D5086" s="22">
        <v>0</v>
      </c>
      <c r="E5086" s="22">
        <v>0</v>
      </c>
      <c r="F5086">
        <v>0</v>
      </c>
    </row>
    <row r="5087" spans="2:6" hidden="1" x14ac:dyDescent="0.25">
      <c r="B5087" s="55" t="s">
        <v>4781</v>
      </c>
      <c r="C5087" s="22">
        <f t="shared" si="79"/>
        <v>0</v>
      </c>
      <c r="D5087" s="22">
        <v>0</v>
      </c>
      <c r="E5087" s="22">
        <v>0</v>
      </c>
      <c r="F5087">
        <v>0</v>
      </c>
    </row>
    <row r="5088" spans="2:6" hidden="1" x14ac:dyDescent="0.25">
      <c r="B5088" s="55" t="s">
        <v>4782</v>
      </c>
      <c r="C5088" s="22">
        <f t="shared" si="79"/>
        <v>0</v>
      </c>
      <c r="D5088" s="22">
        <v>0</v>
      </c>
      <c r="E5088" s="22">
        <v>0</v>
      </c>
      <c r="F5088">
        <v>0</v>
      </c>
    </row>
    <row r="5089" spans="2:6" hidden="1" x14ac:dyDescent="0.25">
      <c r="B5089" s="55" t="s">
        <v>4783</v>
      </c>
      <c r="C5089" s="22">
        <f t="shared" si="79"/>
        <v>0</v>
      </c>
      <c r="D5089" s="22">
        <v>0</v>
      </c>
      <c r="E5089" s="22">
        <v>0</v>
      </c>
      <c r="F5089">
        <v>0</v>
      </c>
    </row>
    <row r="5090" spans="2:6" hidden="1" x14ac:dyDescent="0.25">
      <c r="B5090" s="55" t="s">
        <v>4784</v>
      </c>
      <c r="C5090" s="22">
        <f t="shared" si="79"/>
        <v>0</v>
      </c>
      <c r="D5090" s="22">
        <v>0</v>
      </c>
      <c r="E5090" s="22">
        <v>0</v>
      </c>
      <c r="F5090">
        <v>0</v>
      </c>
    </row>
    <row r="5091" spans="2:6" hidden="1" x14ac:dyDescent="0.25">
      <c r="B5091" s="55" t="s">
        <v>4785</v>
      </c>
      <c r="C5091" s="22">
        <f t="shared" si="79"/>
        <v>0</v>
      </c>
      <c r="D5091" s="22">
        <v>0</v>
      </c>
      <c r="E5091" s="22">
        <v>0</v>
      </c>
      <c r="F5091">
        <v>0</v>
      </c>
    </row>
    <row r="5092" spans="2:6" hidden="1" x14ac:dyDescent="0.25">
      <c r="B5092" s="55" t="s">
        <v>4786</v>
      </c>
      <c r="C5092" s="22">
        <f t="shared" si="79"/>
        <v>0</v>
      </c>
      <c r="D5092" s="22">
        <v>0</v>
      </c>
      <c r="E5092" s="22">
        <v>0</v>
      </c>
      <c r="F5092">
        <v>0</v>
      </c>
    </row>
    <row r="5093" spans="2:6" hidden="1" x14ac:dyDescent="0.25">
      <c r="B5093" s="55" t="s">
        <v>4787</v>
      </c>
      <c r="C5093" s="22">
        <f t="shared" si="79"/>
        <v>0</v>
      </c>
      <c r="D5093" s="22">
        <v>0</v>
      </c>
      <c r="E5093" s="22">
        <v>0</v>
      </c>
      <c r="F5093">
        <v>0</v>
      </c>
    </row>
    <row r="5094" spans="2:6" hidden="1" x14ac:dyDescent="0.25">
      <c r="B5094" s="55" t="s">
        <v>4788</v>
      </c>
      <c r="C5094" s="22">
        <f t="shared" si="79"/>
        <v>0</v>
      </c>
      <c r="D5094" s="22">
        <v>0</v>
      </c>
      <c r="E5094" s="22">
        <v>0</v>
      </c>
      <c r="F5094">
        <v>0</v>
      </c>
    </row>
    <row r="5095" spans="2:6" hidden="1" x14ac:dyDescent="0.25">
      <c r="B5095" s="55" t="s">
        <v>4789</v>
      </c>
      <c r="C5095" s="22">
        <f t="shared" si="79"/>
        <v>0</v>
      </c>
      <c r="D5095" s="22">
        <v>0</v>
      </c>
      <c r="E5095" s="22">
        <v>0</v>
      </c>
      <c r="F5095">
        <v>0</v>
      </c>
    </row>
    <row r="5096" spans="2:6" hidden="1" x14ac:dyDescent="0.25">
      <c r="B5096" s="55" t="s">
        <v>4790</v>
      </c>
      <c r="C5096" s="22">
        <f t="shared" si="79"/>
        <v>0</v>
      </c>
      <c r="D5096" s="22">
        <v>0</v>
      </c>
      <c r="E5096" s="22">
        <v>0</v>
      </c>
      <c r="F5096">
        <v>0</v>
      </c>
    </row>
    <row r="5097" spans="2:6" hidden="1" x14ac:dyDescent="0.25">
      <c r="B5097" s="55" t="s">
        <v>4791</v>
      </c>
      <c r="C5097" s="22">
        <f t="shared" si="79"/>
        <v>0</v>
      </c>
      <c r="D5097" s="22">
        <v>0</v>
      </c>
      <c r="E5097" s="22">
        <v>0</v>
      </c>
      <c r="F5097">
        <v>0</v>
      </c>
    </row>
    <row r="5098" spans="2:6" hidden="1" x14ac:dyDescent="0.25">
      <c r="B5098" s="55" t="s">
        <v>4792</v>
      </c>
      <c r="C5098" s="22">
        <f t="shared" si="79"/>
        <v>0</v>
      </c>
      <c r="D5098" s="22">
        <v>0</v>
      </c>
      <c r="E5098" s="22">
        <v>0</v>
      </c>
      <c r="F5098">
        <v>0</v>
      </c>
    </row>
    <row r="5099" spans="2:6" hidden="1" x14ac:dyDescent="0.25">
      <c r="B5099" s="55" t="s">
        <v>4793</v>
      </c>
      <c r="C5099" s="22">
        <f t="shared" si="79"/>
        <v>0</v>
      </c>
      <c r="D5099" s="22">
        <v>0</v>
      </c>
      <c r="E5099" s="22">
        <v>0</v>
      </c>
      <c r="F5099">
        <v>0</v>
      </c>
    </row>
    <row r="5100" spans="2:6" hidden="1" x14ac:dyDescent="0.25">
      <c r="B5100" s="55" t="s">
        <v>4794</v>
      </c>
      <c r="C5100" s="22">
        <f t="shared" si="79"/>
        <v>0</v>
      </c>
      <c r="D5100" s="22">
        <v>0</v>
      </c>
      <c r="E5100" s="22">
        <v>0</v>
      </c>
      <c r="F5100">
        <v>0</v>
      </c>
    </row>
    <row r="5101" spans="2:6" hidden="1" x14ac:dyDescent="0.25">
      <c r="B5101" s="55" t="s">
        <v>4795</v>
      </c>
      <c r="C5101" s="22">
        <f t="shared" si="79"/>
        <v>0</v>
      </c>
      <c r="D5101" s="22">
        <v>0</v>
      </c>
      <c r="E5101" s="22">
        <v>0</v>
      </c>
      <c r="F5101">
        <v>0</v>
      </c>
    </row>
    <row r="5102" spans="2:6" hidden="1" x14ac:dyDescent="0.25">
      <c r="B5102" s="55" t="s">
        <v>4796</v>
      </c>
      <c r="C5102" s="22">
        <f t="shared" si="79"/>
        <v>0</v>
      </c>
      <c r="D5102" s="22">
        <v>0</v>
      </c>
      <c r="E5102" s="22">
        <v>0</v>
      </c>
      <c r="F5102">
        <v>0</v>
      </c>
    </row>
    <row r="5103" spans="2:6" hidden="1" x14ac:dyDescent="0.25">
      <c r="B5103" s="55" t="s">
        <v>4797</v>
      </c>
      <c r="C5103" s="22">
        <f t="shared" si="79"/>
        <v>0</v>
      </c>
      <c r="D5103" s="22">
        <v>0</v>
      </c>
      <c r="E5103" s="22">
        <v>0</v>
      </c>
      <c r="F5103">
        <v>0</v>
      </c>
    </row>
    <row r="5104" spans="2:6" hidden="1" x14ac:dyDescent="0.25">
      <c r="B5104" s="55" t="s">
        <v>4798</v>
      </c>
      <c r="C5104" s="22">
        <f t="shared" si="79"/>
        <v>0</v>
      </c>
      <c r="D5104" s="22">
        <v>0</v>
      </c>
      <c r="E5104" s="22">
        <v>0</v>
      </c>
      <c r="F5104">
        <v>0</v>
      </c>
    </row>
    <row r="5105" spans="2:6" hidden="1" x14ac:dyDescent="0.25">
      <c r="B5105" s="55" t="s">
        <v>4799</v>
      </c>
      <c r="C5105" s="22">
        <f t="shared" si="79"/>
        <v>0</v>
      </c>
      <c r="D5105" s="22">
        <v>0</v>
      </c>
      <c r="E5105" s="22">
        <v>0</v>
      </c>
      <c r="F5105">
        <v>0</v>
      </c>
    </row>
    <row r="5106" spans="2:6" hidden="1" x14ac:dyDescent="0.25">
      <c r="B5106" s="55" t="s">
        <v>4800</v>
      </c>
      <c r="C5106" s="22">
        <f t="shared" si="79"/>
        <v>0</v>
      </c>
      <c r="D5106" s="22">
        <v>0</v>
      </c>
      <c r="E5106" s="22">
        <v>0</v>
      </c>
      <c r="F5106">
        <v>0</v>
      </c>
    </row>
    <row r="5107" spans="2:6" hidden="1" x14ac:dyDescent="0.25">
      <c r="B5107" s="55" t="s">
        <v>4801</v>
      </c>
      <c r="C5107" s="22">
        <f t="shared" si="79"/>
        <v>0</v>
      </c>
      <c r="D5107" s="22">
        <v>0</v>
      </c>
      <c r="E5107" s="22">
        <v>0</v>
      </c>
      <c r="F5107">
        <v>0</v>
      </c>
    </row>
    <row r="5108" spans="2:6" hidden="1" x14ac:dyDescent="0.25">
      <c r="B5108" s="55" t="s">
        <v>4802</v>
      </c>
      <c r="C5108" s="22">
        <f t="shared" si="79"/>
        <v>0</v>
      </c>
      <c r="D5108" s="22">
        <v>0</v>
      </c>
      <c r="E5108" s="22">
        <v>0</v>
      </c>
      <c r="F5108">
        <v>0</v>
      </c>
    </row>
    <row r="5109" spans="2:6" hidden="1" x14ac:dyDescent="0.25">
      <c r="B5109" s="55" t="s">
        <v>4803</v>
      </c>
      <c r="C5109" s="22">
        <f t="shared" si="79"/>
        <v>0</v>
      </c>
      <c r="D5109" s="22">
        <v>0</v>
      </c>
      <c r="E5109" s="22">
        <v>0</v>
      </c>
      <c r="F5109">
        <v>0</v>
      </c>
    </row>
    <row r="5110" spans="2:6" hidden="1" x14ac:dyDescent="0.25">
      <c r="B5110" s="55" t="s">
        <v>4804</v>
      </c>
      <c r="C5110" s="22">
        <f t="shared" si="79"/>
        <v>0</v>
      </c>
      <c r="D5110" s="22">
        <v>0</v>
      </c>
      <c r="E5110" s="22">
        <v>0</v>
      </c>
      <c r="F5110">
        <v>0</v>
      </c>
    </row>
    <row r="5111" spans="2:6" hidden="1" x14ac:dyDescent="0.25">
      <c r="B5111" s="55" t="s">
        <v>4805</v>
      </c>
      <c r="C5111" s="22">
        <f t="shared" si="79"/>
        <v>0</v>
      </c>
      <c r="D5111" s="22">
        <v>0</v>
      </c>
      <c r="E5111" s="22">
        <v>0</v>
      </c>
      <c r="F5111">
        <v>0</v>
      </c>
    </row>
    <row r="5112" spans="2:6" hidden="1" x14ac:dyDescent="0.25">
      <c r="B5112" s="55" t="s">
        <v>4806</v>
      </c>
      <c r="C5112" s="22">
        <f t="shared" si="79"/>
        <v>0</v>
      </c>
      <c r="D5112" s="22">
        <v>0</v>
      </c>
      <c r="E5112" s="22">
        <v>0</v>
      </c>
      <c r="F5112">
        <v>0</v>
      </c>
    </row>
    <row r="5113" spans="2:6" hidden="1" x14ac:dyDescent="0.25">
      <c r="B5113" s="55" t="s">
        <v>4807</v>
      </c>
      <c r="C5113" s="22">
        <f t="shared" si="79"/>
        <v>0</v>
      </c>
      <c r="D5113" s="22">
        <v>0</v>
      </c>
      <c r="E5113" s="22">
        <v>0</v>
      </c>
      <c r="F5113">
        <v>0</v>
      </c>
    </row>
    <row r="5114" spans="2:6" hidden="1" x14ac:dyDescent="0.25">
      <c r="B5114" s="55" t="s">
        <v>4808</v>
      </c>
      <c r="C5114" s="22">
        <f t="shared" si="79"/>
        <v>0</v>
      </c>
      <c r="D5114" s="22">
        <v>0</v>
      </c>
      <c r="E5114" s="22">
        <v>0</v>
      </c>
      <c r="F5114">
        <v>0</v>
      </c>
    </row>
    <row r="5115" spans="2:6" hidden="1" x14ac:dyDescent="0.25">
      <c r="B5115" s="55" t="s">
        <v>4809</v>
      </c>
      <c r="C5115" s="22">
        <f t="shared" si="79"/>
        <v>0</v>
      </c>
      <c r="D5115" s="22">
        <v>0</v>
      </c>
      <c r="E5115" s="22">
        <v>0</v>
      </c>
      <c r="F5115">
        <v>0</v>
      </c>
    </row>
    <row r="5116" spans="2:6" hidden="1" x14ac:dyDescent="0.25">
      <c r="B5116" s="55" t="s">
        <v>4810</v>
      </c>
      <c r="C5116" s="22">
        <f t="shared" si="79"/>
        <v>0</v>
      </c>
      <c r="D5116" s="22">
        <v>0</v>
      </c>
      <c r="E5116" s="22">
        <v>0</v>
      </c>
      <c r="F5116">
        <v>0</v>
      </c>
    </row>
    <row r="5117" spans="2:6" hidden="1" x14ac:dyDescent="0.25">
      <c r="B5117" s="55" t="s">
        <v>4811</v>
      </c>
      <c r="C5117" s="22">
        <f t="shared" si="79"/>
        <v>0</v>
      </c>
      <c r="D5117" s="22">
        <v>0</v>
      </c>
      <c r="E5117" s="22">
        <v>0</v>
      </c>
      <c r="F5117">
        <v>0</v>
      </c>
    </row>
    <row r="5118" spans="2:6" hidden="1" x14ac:dyDescent="0.25">
      <c r="B5118" s="55" t="s">
        <v>4812</v>
      </c>
      <c r="C5118" s="22">
        <f t="shared" si="79"/>
        <v>0</v>
      </c>
      <c r="D5118" s="22">
        <v>0</v>
      </c>
      <c r="E5118" s="22">
        <v>0</v>
      </c>
      <c r="F5118">
        <v>0</v>
      </c>
    </row>
    <row r="5119" spans="2:6" hidden="1" x14ac:dyDescent="0.25">
      <c r="B5119" s="55" t="s">
        <v>4813</v>
      </c>
      <c r="C5119" s="22">
        <f t="shared" si="79"/>
        <v>0</v>
      </c>
      <c r="D5119" s="22">
        <v>0</v>
      </c>
      <c r="E5119" s="22">
        <v>0</v>
      </c>
      <c r="F5119">
        <v>0</v>
      </c>
    </row>
    <row r="5120" spans="2:6" hidden="1" x14ac:dyDescent="0.25">
      <c r="B5120" s="55" t="s">
        <v>4814</v>
      </c>
      <c r="C5120" s="22">
        <f t="shared" si="79"/>
        <v>0</v>
      </c>
      <c r="D5120" s="22">
        <v>0</v>
      </c>
      <c r="E5120" s="22">
        <v>0</v>
      </c>
      <c r="F5120">
        <v>0</v>
      </c>
    </row>
    <row r="5121" spans="2:6" hidden="1" x14ac:dyDescent="0.25">
      <c r="B5121" s="55" t="s">
        <v>4815</v>
      </c>
      <c r="C5121" s="22">
        <f t="shared" si="79"/>
        <v>0</v>
      </c>
      <c r="D5121" s="22">
        <v>0</v>
      </c>
      <c r="E5121" s="22">
        <v>0</v>
      </c>
      <c r="F5121">
        <v>0</v>
      </c>
    </row>
    <row r="5122" spans="2:6" hidden="1" x14ac:dyDescent="0.25">
      <c r="B5122" s="55" t="s">
        <v>4816</v>
      </c>
      <c r="C5122" s="22">
        <f t="shared" si="79"/>
        <v>0</v>
      </c>
      <c r="D5122" s="22">
        <v>0</v>
      </c>
      <c r="E5122" s="22">
        <v>0</v>
      </c>
      <c r="F5122">
        <v>0</v>
      </c>
    </row>
    <row r="5123" spans="2:6" hidden="1" x14ac:dyDescent="0.25">
      <c r="B5123" s="55" t="s">
        <v>4817</v>
      </c>
      <c r="C5123" s="22">
        <f t="shared" si="79"/>
        <v>0</v>
      </c>
      <c r="D5123" s="22">
        <v>0</v>
      </c>
      <c r="E5123" s="22">
        <v>0</v>
      </c>
      <c r="F5123">
        <v>0</v>
      </c>
    </row>
    <row r="5124" spans="2:6" hidden="1" x14ac:dyDescent="0.25">
      <c r="B5124" s="55" t="s">
        <v>4818</v>
      </c>
      <c r="C5124" s="22">
        <f t="shared" si="79"/>
        <v>0</v>
      </c>
      <c r="D5124" s="22">
        <v>0</v>
      </c>
      <c r="E5124" s="22">
        <v>0</v>
      </c>
      <c r="F5124">
        <v>0</v>
      </c>
    </row>
    <row r="5125" spans="2:6" hidden="1" x14ac:dyDescent="0.25">
      <c r="B5125" s="55" t="s">
        <v>4819</v>
      </c>
      <c r="C5125" s="22">
        <f t="shared" si="79"/>
        <v>0</v>
      </c>
      <c r="D5125" s="22">
        <v>0</v>
      </c>
      <c r="E5125" s="22">
        <v>0</v>
      </c>
      <c r="F5125">
        <v>0</v>
      </c>
    </row>
    <row r="5126" spans="2:6" hidden="1" x14ac:dyDescent="0.25">
      <c r="B5126" s="55" t="s">
        <v>4820</v>
      </c>
      <c r="C5126" s="22">
        <f t="shared" ref="C5126:C5189" si="80">D5126-E5126+(F5126)</f>
        <v>0</v>
      </c>
      <c r="D5126" s="22">
        <v>0</v>
      </c>
      <c r="E5126" s="22">
        <v>0</v>
      </c>
      <c r="F5126">
        <v>0</v>
      </c>
    </row>
    <row r="5127" spans="2:6" hidden="1" x14ac:dyDescent="0.25">
      <c r="B5127" s="55" t="s">
        <v>4821</v>
      </c>
      <c r="C5127" s="22">
        <f t="shared" si="80"/>
        <v>0</v>
      </c>
      <c r="D5127" s="22">
        <v>0</v>
      </c>
      <c r="E5127" s="22">
        <v>0</v>
      </c>
      <c r="F5127">
        <v>0</v>
      </c>
    </row>
    <row r="5128" spans="2:6" hidden="1" x14ac:dyDescent="0.25">
      <c r="B5128" s="55" t="s">
        <v>4822</v>
      </c>
      <c r="C5128" s="22">
        <f t="shared" si="80"/>
        <v>0</v>
      </c>
      <c r="D5128" s="22">
        <v>0</v>
      </c>
      <c r="E5128" s="22">
        <v>0</v>
      </c>
      <c r="F5128">
        <v>0</v>
      </c>
    </row>
    <row r="5129" spans="2:6" hidden="1" x14ac:dyDescent="0.25">
      <c r="B5129" s="55" t="s">
        <v>4823</v>
      </c>
      <c r="C5129" s="22">
        <f t="shared" si="80"/>
        <v>0</v>
      </c>
      <c r="D5129" s="22">
        <v>0</v>
      </c>
      <c r="E5129" s="22">
        <v>0</v>
      </c>
      <c r="F5129">
        <v>0</v>
      </c>
    </row>
    <row r="5130" spans="2:6" hidden="1" x14ac:dyDescent="0.25">
      <c r="B5130" s="55" t="s">
        <v>4824</v>
      </c>
      <c r="C5130" s="22">
        <f t="shared" si="80"/>
        <v>0</v>
      </c>
      <c r="D5130" s="22">
        <v>0</v>
      </c>
      <c r="E5130" s="22">
        <v>0</v>
      </c>
      <c r="F5130">
        <v>0</v>
      </c>
    </row>
    <row r="5131" spans="2:6" hidden="1" x14ac:dyDescent="0.25">
      <c r="B5131" s="55" t="s">
        <v>4825</v>
      </c>
      <c r="C5131" s="22">
        <f t="shared" si="80"/>
        <v>0</v>
      </c>
      <c r="D5131" s="22">
        <v>0</v>
      </c>
      <c r="E5131" s="22">
        <v>0</v>
      </c>
      <c r="F5131">
        <v>0</v>
      </c>
    </row>
    <row r="5132" spans="2:6" hidden="1" x14ac:dyDescent="0.25">
      <c r="B5132" s="55" t="s">
        <v>4826</v>
      </c>
      <c r="C5132" s="22">
        <f t="shared" si="80"/>
        <v>0</v>
      </c>
      <c r="D5132" s="22">
        <v>0</v>
      </c>
      <c r="E5132" s="22">
        <v>0</v>
      </c>
      <c r="F5132">
        <v>0</v>
      </c>
    </row>
    <row r="5133" spans="2:6" hidden="1" x14ac:dyDescent="0.25">
      <c r="B5133" s="55" t="s">
        <v>4827</v>
      </c>
      <c r="C5133" s="22">
        <f t="shared" si="80"/>
        <v>0</v>
      </c>
      <c r="D5133" s="22">
        <v>0</v>
      </c>
      <c r="E5133" s="22">
        <v>0</v>
      </c>
      <c r="F5133">
        <v>0</v>
      </c>
    </row>
    <row r="5134" spans="2:6" hidden="1" x14ac:dyDescent="0.25">
      <c r="B5134" s="55" t="s">
        <v>4828</v>
      </c>
      <c r="C5134" s="22">
        <f t="shared" si="80"/>
        <v>0</v>
      </c>
      <c r="D5134" s="22">
        <v>0</v>
      </c>
      <c r="E5134" s="22">
        <v>0</v>
      </c>
      <c r="F5134">
        <v>0</v>
      </c>
    </row>
    <row r="5135" spans="2:6" hidden="1" x14ac:dyDescent="0.25">
      <c r="B5135" s="55" t="s">
        <v>4829</v>
      </c>
      <c r="C5135" s="22">
        <f t="shared" si="80"/>
        <v>0</v>
      </c>
      <c r="D5135" s="22">
        <v>0</v>
      </c>
      <c r="E5135" s="22">
        <v>0</v>
      </c>
      <c r="F5135">
        <v>0</v>
      </c>
    </row>
    <row r="5136" spans="2:6" hidden="1" x14ac:dyDescent="0.25">
      <c r="B5136" s="55" t="s">
        <v>4830</v>
      </c>
      <c r="C5136" s="22">
        <f t="shared" si="80"/>
        <v>0</v>
      </c>
      <c r="D5136" s="22">
        <v>0</v>
      </c>
      <c r="E5136" s="22">
        <v>0</v>
      </c>
      <c r="F5136">
        <v>0</v>
      </c>
    </row>
    <row r="5137" spans="2:6" hidden="1" x14ac:dyDescent="0.25">
      <c r="B5137" s="55" t="s">
        <v>4831</v>
      </c>
      <c r="C5137" s="22">
        <f t="shared" si="80"/>
        <v>0</v>
      </c>
      <c r="D5137" s="22">
        <v>0</v>
      </c>
      <c r="E5137" s="22">
        <v>0</v>
      </c>
      <c r="F5137">
        <v>0</v>
      </c>
    </row>
    <row r="5138" spans="2:6" hidden="1" x14ac:dyDescent="0.25">
      <c r="B5138" s="55" t="s">
        <v>4832</v>
      </c>
      <c r="C5138" s="22">
        <f t="shared" si="80"/>
        <v>0</v>
      </c>
      <c r="D5138" s="22">
        <v>0</v>
      </c>
      <c r="E5138" s="22">
        <v>0</v>
      </c>
      <c r="F5138">
        <v>0</v>
      </c>
    </row>
    <row r="5139" spans="2:6" hidden="1" x14ac:dyDescent="0.25">
      <c r="B5139" s="55" t="s">
        <v>4833</v>
      </c>
      <c r="C5139" s="22">
        <f t="shared" si="80"/>
        <v>0</v>
      </c>
      <c r="D5139" s="22">
        <v>0</v>
      </c>
      <c r="E5139" s="22">
        <v>0</v>
      </c>
      <c r="F5139">
        <v>0</v>
      </c>
    </row>
    <row r="5140" spans="2:6" hidden="1" x14ac:dyDescent="0.25">
      <c r="B5140" s="55" t="s">
        <v>4834</v>
      </c>
      <c r="C5140" s="22">
        <f t="shared" si="80"/>
        <v>0</v>
      </c>
      <c r="D5140" s="22">
        <v>0</v>
      </c>
      <c r="E5140" s="22">
        <v>0</v>
      </c>
      <c r="F5140">
        <v>0</v>
      </c>
    </row>
    <row r="5141" spans="2:6" hidden="1" x14ac:dyDescent="0.25">
      <c r="B5141" s="55" t="s">
        <v>4835</v>
      </c>
      <c r="C5141" s="22">
        <f t="shared" si="80"/>
        <v>0</v>
      </c>
      <c r="D5141" s="22">
        <v>0</v>
      </c>
      <c r="E5141" s="22">
        <v>0</v>
      </c>
      <c r="F5141">
        <v>0</v>
      </c>
    </row>
    <row r="5142" spans="2:6" hidden="1" x14ac:dyDescent="0.25">
      <c r="B5142" s="55" t="s">
        <v>4836</v>
      </c>
      <c r="C5142" s="22">
        <f t="shared" si="80"/>
        <v>0</v>
      </c>
      <c r="D5142" s="22">
        <v>0</v>
      </c>
      <c r="E5142" s="22">
        <v>0</v>
      </c>
      <c r="F5142">
        <v>0</v>
      </c>
    </row>
    <row r="5143" spans="2:6" hidden="1" x14ac:dyDescent="0.25">
      <c r="B5143" s="55" t="s">
        <v>4837</v>
      </c>
      <c r="C5143" s="22">
        <f t="shared" si="80"/>
        <v>0</v>
      </c>
      <c r="D5143" s="22">
        <v>0</v>
      </c>
      <c r="E5143" s="22">
        <v>0</v>
      </c>
      <c r="F5143">
        <v>0</v>
      </c>
    </row>
    <row r="5144" spans="2:6" hidden="1" x14ac:dyDescent="0.25">
      <c r="B5144" s="55" t="s">
        <v>4838</v>
      </c>
      <c r="C5144" s="22">
        <f t="shared" si="80"/>
        <v>0</v>
      </c>
      <c r="D5144" s="22">
        <v>0</v>
      </c>
      <c r="E5144" s="22">
        <v>0</v>
      </c>
      <c r="F5144">
        <v>0</v>
      </c>
    </row>
    <row r="5145" spans="2:6" hidden="1" x14ac:dyDescent="0.25">
      <c r="B5145" s="55" t="s">
        <v>4839</v>
      </c>
      <c r="C5145" s="22">
        <f t="shared" si="80"/>
        <v>0</v>
      </c>
      <c r="D5145" s="22">
        <v>0</v>
      </c>
      <c r="E5145" s="22">
        <v>0</v>
      </c>
      <c r="F5145">
        <v>0</v>
      </c>
    </row>
    <row r="5146" spans="2:6" hidden="1" x14ac:dyDescent="0.25">
      <c r="B5146" s="55" t="s">
        <v>4840</v>
      </c>
      <c r="C5146" s="22">
        <f t="shared" si="80"/>
        <v>0</v>
      </c>
      <c r="D5146" s="22">
        <v>0</v>
      </c>
      <c r="E5146" s="22">
        <v>0</v>
      </c>
      <c r="F5146">
        <v>0</v>
      </c>
    </row>
    <row r="5147" spans="2:6" hidden="1" x14ac:dyDescent="0.25">
      <c r="B5147" s="55" t="s">
        <v>4841</v>
      </c>
      <c r="C5147" s="22">
        <f t="shared" si="80"/>
        <v>0</v>
      </c>
      <c r="D5147" s="22">
        <v>0</v>
      </c>
      <c r="E5147" s="22">
        <v>0</v>
      </c>
      <c r="F5147">
        <v>0</v>
      </c>
    </row>
    <row r="5148" spans="2:6" hidden="1" x14ac:dyDescent="0.25">
      <c r="B5148" s="55" t="s">
        <v>4842</v>
      </c>
      <c r="C5148" s="22">
        <f t="shared" si="80"/>
        <v>0</v>
      </c>
      <c r="D5148" s="22">
        <v>0</v>
      </c>
      <c r="E5148" s="22">
        <v>0</v>
      </c>
      <c r="F5148">
        <v>0</v>
      </c>
    </row>
    <row r="5149" spans="2:6" hidden="1" x14ac:dyDescent="0.25">
      <c r="B5149" s="55" t="s">
        <v>4843</v>
      </c>
      <c r="C5149" s="22">
        <f t="shared" si="80"/>
        <v>0</v>
      </c>
      <c r="D5149" s="22">
        <v>0</v>
      </c>
      <c r="E5149" s="22">
        <v>0</v>
      </c>
      <c r="F5149">
        <v>0</v>
      </c>
    </row>
    <row r="5150" spans="2:6" hidden="1" x14ac:dyDescent="0.25">
      <c r="B5150" s="55" t="s">
        <v>4844</v>
      </c>
      <c r="C5150" s="22">
        <f t="shared" si="80"/>
        <v>0</v>
      </c>
      <c r="D5150" s="22">
        <v>0</v>
      </c>
      <c r="E5150" s="22">
        <v>0</v>
      </c>
      <c r="F5150">
        <v>0</v>
      </c>
    </row>
    <row r="5151" spans="2:6" hidden="1" x14ac:dyDescent="0.25">
      <c r="B5151" s="55" t="s">
        <v>4845</v>
      </c>
      <c r="C5151" s="22">
        <f t="shared" si="80"/>
        <v>0</v>
      </c>
      <c r="D5151" s="22">
        <v>0</v>
      </c>
      <c r="E5151" s="22">
        <v>0</v>
      </c>
      <c r="F5151">
        <v>0</v>
      </c>
    </row>
    <row r="5152" spans="2:6" hidden="1" x14ac:dyDescent="0.25">
      <c r="B5152" s="55" t="s">
        <v>4846</v>
      </c>
      <c r="C5152" s="22">
        <f t="shared" si="80"/>
        <v>0</v>
      </c>
      <c r="D5152" s="22">
        <v>0</v>
      </c>
      <c r="E5152" s="22">
        <v>0</v>
      </c>
      <c r="F5152">
        <v>0</v>
      </c>
    </row>
    <row r="5153" spans="2:6" hidden="1" x14ac:dyDescent="0.25">
      <c r="B5153" s="55" t="s">
        <v>4847</v>
      </c>
      <c r="C5153" s="22">
        <f t="shared" si="80"/>
        <v>0</v>
      </c>
      <c r="D5153" s="22">
        <v>0</v>
      </c>
      <c r="E5153" s="22">
        <v>0</v>
      </c>
      <c r="F5153">
        <v>0</v>
      </c>
    </row>
    <row r="5154" spans="2:6" hidden="1" x14ac:dyDescent="0.25">
      <c r="B5154" s="55" t="s">
        <v>4848</v>
      </c>
      <c r="C5154" s="22">
        <f t="shared" si="80"/>
        <v>0</v>
      </c>
      <c r="D5154" s="22">
        <v>0</v>
      </c>
      <c r="E5154" s="22">
        <v>0</v>
      </c>
      <c r="F5154">
        <v>0</v>
      </c>
    </row>
    <row r="5155" spans="2:6" hidden="1" x14ac:dyDescent="0.25">
      <c r="B5155" s="55" t="s">
        <v>4849</v>
      </c>
      <c r="C5155" s="22">
        <f t="shared" si="80"/>
        <v>0</v>
      </c>
      <c r="D5155" s="22">
        <v>0</v>
      </c>
      <c r="E5155" s="22">
        <v>0</v>
      </c>
      <c r="F5155">
        <v>0</v>
      </c>
    </row>
    <row r="5156" spans="2:6" hidden="1" x14ac:dyDescent="0.25">
      <c r="B5156" s="55" t="s">
        <v>4850</v>
      </c>
      <c r="C5156" s="22">
        <f t="shared" si="80"/>
        <v>0</v>
      </c>
      <c r="D5156" s="22">
        <v>0</v>
      </c>
      <c r="E5156" s="22">
        <v>0</v>
      </c>
      <c r="F5156">
        <v>0</v>
      </c>
    </row>
    <row r="5157" spans="2:6" hidden="1" x14ac:dyDescent="0.25">
      <c r="B5157" s="55" t="s">
        <v>4851</v>
      </c>
      <c r="C5157" s="22">
        <f t="shared" si="80"/>
        <v>0</v>
      </c>
      <c r="D5157" s="22">
        <v>0</v>
      </c>
      <c r="E5157" s="22">
        <v>0</v>
      </c>
      <c r="F5157">
        <v>0</v>
      </c>
    </row>
    <row r="5158" spans="2:6" hidden="1" x14ac:dyDescent="0.25">
      <c r="B5158" s="55" t="s">
        <v>4852</v>
      </c>
      <c r="C5158" s="22">
        <f t="shared" si="80"/>
        <v>0</v>
      </c>
      <c r="D5158" s="22">
        <v>0</v>
      </c>
      <c r="E5158" s="22">
        <v>0</v>
      </c>
      <c r="F5158">
        <v>0</v>
      </c>
    </row>
    <row r="5159" spans="2:6" hidden="1" x14ac:dyDescent="0.25">
      <c r="B5159" s="55" t="s">
        <v>4853</v>
      </c>
      <c r="C5159" s="22">
        <f t="shared" si="80"/>
        <v>0</v>
      </c>
      <c r="D5159" s="22">
        <v>0</v>
      </c>
      <c r="E5159" s="22">
        <v>0</v>
      </c>
      <c r="F5159">
        <v>0</v>
      </c>
    </row>
    <row r="5160" spans="2:6" hidden="1" x14ac:dyDescent="0.25">
      <c r="B5160" s="55" t="s">
        <v>4854</v>
      </c>
      <c r="C5160" s="22">
        <f t="shared" si="80"/>
        <v>0</v>
      </c>
      <c r="D5160" s="22">
        <v>0</v>
      </c>
      <c r="E5160" s="22">
        <v>0</v>
      </c>
      <c r="F5160">
        <v>0</v>
      </c>
    </row>
    <row r="5161" spans="2:6" hidden="1" x14ac:dyDescent="0.25">
      <c r="B5161" s="55" t="s">
        <v>4855</v>
      </c>
      <c r="C5161" s="22">
        <f t="shared" si="80"/>
        <v>0</v>
      </c>
      <c r="D5161" s="22">
        <v>0</v>
      </c>
      <c r="E5161" s="22">
        <v>0</v>
      </c>
      <c r="F5161">
        <v>0</v>
      </c>
    </row>
    <row r="5162" spans="2:6" hidden="1" x14ac:dyDescent="0.25">
      <c r="B5162" s="55" t="s">
        <v>4856</v>
      </c>
      <c r="C5162" s="22">
        <f t="shared" si="80"/>
        <v>0</v>
      </c>
      <c r="D5162" s="22">
        <v>0</v>
      </c>
      <c r="E5162" s="22">
        <v>0</v>
      </c>
      <c r="F5162">
        <v>0</v>
      </c>
    </row>
    <row r="5163" spans="2:6" hidden="1" x14ac:dyDescent="0.25">
      <c r="B5163" s="55" t="s">
        <v>4857</v>
      </c>
      <c r="C5163" s="22">
        <f t="shared" si="80"/>
        <v>0</v>
      </c>
      <c r="D5163" s="22">
        <v>0</v>
      </c>
      <c r="E5163" s="22">
        <v>0</v>
      </c>
      <c r="F5163">
        <v>0</v>
      </c>
    </row>
    <row r="5164" spans="2:6" hidden="1" x14ac:dyDescent="0.25">
      <c r="B5164" s="55" t="s">
        <v>4858</v>
      </c>
      <c r="C5164" s="22">
        <f t="shared" si="80"/>
        <v>0</v>
      </c>
      <c r="D5164" s="22">
        <v>0</v>
      </c>
      <c r="E5164" s="22">
        <v>0</v>
      </c>
      <c r="F5164">
        <v>0</v>
      </c>
    </row>
    <row r="5165" spans="2:6" hidden="1" x14ac:dyDescent="0.25">
      <c r="B5165" s="55" t="s">
        <v>4859</v>
      </c>
      <c r="C5165" s="22">
        <f t="shared" si="80"/>
        <v>0</v>
      </c>
      <c r="D5165" s="22">
        <v>0</v>
      </c>
      <c r="E5165" s="22">
        <v>0</v>
      </c>
      <c r="F5165">
        <v>0</v>
      </c>
    </row>
    <row r="5166" spans="2:6" hidden="1" x14ac:dyDescent="0.25">
      <c r="B5166" s="55" t="s">
        <v>4860</v>
      </c>
      <c r="C5166" s="22">
        <f t="shared" si="80"/>
        <v>0</v>
      </c>
      <c r="D5166" s="22">
        <v>0</v>
      </c>
      <c r="E5166" s="22">
        <v>0</v>
      </c>
      <c r="F5166">
        <v>0</v>
      </c>
    </row>
    <row r="5167" spans="2:6" hidden="1" x14ac:dyDescent="0.25">
      <c r="B5167" s="55" t="s">
        <v>4861</v>
      </c>
      <c r="C5167" s="22">
        <f t="shared" si="80"/>
        <v>0</v>
      </c>
      <c r="D5167" s="22">
        <v>0</v>
      </c>
      <c r="E5167" s="22">
        <v>0</v>
      </c>
      <c r="F5167">
        <v>0</v>
      </c>
    </row>
    <row r="5168" spans="2:6" hidden="1" x14ac:dyDescent="0.25">
      <c r="B5168" s="55" t="s">
        <v>4862</v>
      </c>
      <c r="C5168" s="22">
        <f t="shared" si="80"/>
        <v>0</v>
      </c>
      <c r="D5168" s="22">
        <v>0</v>
      </c>
      <c r="E5168" s="22">
        <v>0</v>
      </c>
      <c r="F5168">
        <v>0</v>
      </c>
    </row>
    <row r="5169" spans="2:6" hidden="1" x14ac:dyDescent="0.25">
      <c r="B5169" s="55" t="s">
        <v>4863</v>
      </c>
      <c r="C5169" s="22">
        <f t="shared" si="80"/>
        <v>0</v>
      </c>
      <c r="D5169" s="22">
        <v>0</v>
      </c>
      <c r="E5169" s="22">
        <v>0</v>
      </c>
      <c r="F5169">
        <v>0</v>
      </c>
    </row>
    <row r="5170" spans="2:6" hidden="1" x14ac:dyDescent="0.25">
      <c r="B5170" s="55" t="s">
        <v>4864</v>
      </c>
      <c r="C5170" s="22">
        <f t="shared" si="80"/>
        <v>0</v>
      </c>
      <c r="D5170" s="22">
        <v>0</v>
      </c>
      <c r="E5170" s="22">
        <v>0</v>
      </c>
      <c r="F5170">
        <v>0</v>
      </c>
    </row>
    <row r="5171" spans="2:6" hidden="1" x14ac:dyDescent="0.25">
      <c r="B5171" s="55" t="s">
        <v>4865</v>
      </c>
      <c r="C5171" s="22">
        <f t="shared" si="80"/>
        <v>0</v>
      </c>
      <c r="D5171" s="22">
        <v>0</v>
      </c>
      <c r="E5171" s="22">
        <v>0</v>
      </c>
      <c r="F5171">
        <v>0</v>
      </c>
    </row>
    <row r="5172" spans="2:6" hidden="1" x14ac:dyDescent="0.25">
      <c r="B5172" s="55" t="s">
        <v>4866</v>
      </c>
      <c r="C5172" s="22">
        <f t="shared" si="80"/>
        <v>0</v>
      </c>
      <c r="D5172" s="22">
        <v>0</v>
      </c>
      <c r="E5172" s="22">
        <v>0</v>
      </c>
      <c r="F5172">
        <v>0</v>
      </c>
    </row>
    <row r="5173" spans="2:6" hidden="1" x14ac:dyDescent="0.25">
      <c r="B5173" s="55" t="s">
        <v>4867</v>
      </c>
      <c r="C5173" s="22">
        <f t="shared" si="80"/>
        <v>0</v>
      </c>
      <c r="D5173" s="22">
        <v>0</v>
      </c>
      <c r="E5173" s="22">
        <v>0</v>
      </c>
      <c r="F5173">
        <v>0</v>
      </c>
    </row>
    <row r="5174" spans="2:6" hidden="1" x14ac:dyDescent="0.25">
      <c r="B5174" s="55" t="s">
        <v>4868</v>
      </c>
      <c r="C5174" s="22">
        <f t="shared" si="80"/>
        <v>0</v>
      </c>
      <c r="D5174" s="22">
        <v>0</v>
      </c>
      <c r="E5174" s="22">
        <v>0</v>
      </c>
      <c r="F5174">
        <v>0</v>
      </c>
    </row>
    <row r="5175" spans="2:6" hidden="1" x14ac:dyDescent="0.25">
      <c r="B5175" s="55" t="s">
        <v>4869</v>
      </c>
      <c r="C5175" s="22">
        <f t="shared" si="80"/>
        <v>0</v>
      </c>
      <c r="D5175" s="22">
        <v>0</v>
      </c>
      <c r="E5175" s="22">
        <v>0</v>
      </c>
      <c r="F5175">
        <v>0</v>
      </c>
    </row>
    <row r="5176" spans="2:6" hidden="1" x14ac:dyDescent="0.25">
      <c r="B5176" s="55" t="s">
        <v>4870</v>
      </c>
      <c r="C5176" s="22">
        <f t="shared" si="80"/>
        <v>0</v>
      </c>
      <c r="D5176" s="22">
        <v>0</v>
      </c>
      <c r="E5176" s="22">
        <v>0</v>
      </c>
      <c r="F5176">
        <v>0</v>
      </c>
    </row>
    <row r="5177" spans="2:6" hidden="1" x14ac:dyDescent="0.25">
      <c r="B5177" s="55" t="s">
        <v>4871</v>
      </c>
      <c r="C5177" s="22">
        <f t="shared" si="80"/>
        <v>0</v>
      </c>
      <c r="D5177" s="22">
        <v>0</v>
      </c>
      <c r="E5177" s="22">
        <v>0</v>
      </c>
      <c r="F5177">
        <v>0</v>
      </c>
    </row>
    <row r="5178" spans="2:6" hidden="1" x14ac:dyDescent="0.25">
      <c r="B5178" s="55" t="s">
        <v>4872</v>
      </c>
      <c r="C5178" s="22">
        <f t="shared" si="80"/>
        <v>0</v>
      </c>
      <c r="D5178" s="22">
        <v>0</v>
      </c>
      <c r="E5178" s="22">
        <v>0</v>
      </c>
      <c r="F5178">
        <v>0</v>
      </c>
    </row>
    <row r="5179" spans="2:6" hidden="1" x14ac:dyDescent="0.25">
      <c r="B5179" s="55" t="s">
        <v>4873</v>
      </c>
      <c r="C5179" s="22">
        <f t="shared" si="80"/>
        <v>0</v>
      </c>
      <c r="D5179" s="22">
        <v>0</v>
      </c>
      <c r="E5179" s="22">
        <v>0</v>
      </c>
      <c r="F5179">
        <v>0</v>
      </c>
    </row>
    <row r="5180" spans="2:6" hidden="1" x14ac:dyDescent="0.25">
      <c r="B5180" s="55" t="s">
        <v>4874</v>
      </c>
      <c r="C5180" s="22">
        <f t="shared" si="80"/>
        <v>0</v>
      </c>
      <c r="D5180" s="22">
        <v>0</v>
      </c>
      <c r="E5180" s="22">
        <v>0</v>
      </c>
      <c r="F5180">
        <v>0</v>
      </c>
    </row>
    <row r="5181" spans="2:6" hidden="1" x14ac:dyDescent="0.25">
      <c r="B5181" s="55" t="s">
        <v>4875</v>
      </c>
      <c r="C5181" s="22">
        <f t="shared" si="80"/>
        <v>0</v>
      </c>
      <c r="D5181" s="22">
        <v>0</v>
      </c>
      <c r="E5181" s="22">
        <v>0</v>
      </c>
      <c r="F5181">
        <v>0</v>
      </c>
    </row>
    <row r="5182" spans="2:6" hidden="1" x14ac:dyDescent="0.25">
      <c r="B5182" s="55" t="s">
        <v>4876</v>
      </c>
      <c r="C5182" s="22">
        <f t="shared" si="80"/>
        <v>0</v>
      </c>
      <c r="D5182" s="22">
        <v>0</v>
      </c>
      <c r="E5182" s="22">
        <v>0</v>
      </c>
      <c r="F5182">
        <v>0</v>
      </c>
    </row>
    <row r="5183" spans="2:6" hidden="1" x14ac:dyDescent="0.25">
      <c r="B5183" s="55" t="s">
        <v>4877</v>
      </c>
      <c r="C5183" s="22">
        <f t="shared" si="80"/>
        <v>0</v>
      </c>
      <c r="D5183" s="22">
        <v>0</v>
      </c>
      <c r="E5183" s="22">
        <v>0</v>
      </c>
      <c r="F5183">
        <v>0</v>
      </c>
    </row>
    <row r="5184" spans="2:6" hidden="1" x14ac:dyDescent="0.25">
      <c r="B5184" s="55" t="s">
        <v>4878</v>
      </c>
      <c r="C5184" s="22">
        <f t="shared" si="80"/>
        <v>0</v>
      </c>
      <c r="D5184" s="22">
        <v>0</v>
      </c>
      <c r="E5184" s="22">
        <v>0</v>
      </c>
      <c r="F5184">
        <v>0</v>
      </c>
    </row>
    <row r="5185" spans="2:6" hidden="1" x14ac:dyDescent="0.25">
      <c r="B5185" s="55" t="s">
        <v>4879</v>
      </c>
      <c r="C5185" s="22">
        <f t="shared" si="80"/>
        <v>0</v>
      </c>
      <c r="D5185" s="22">
        <v>0</v>
      </c>
      <c r="E5185" s="22">
        <v>0</v>
      </c>
      <c r="F5185">
        <v>0</v>
      </c>
    </row>
    <row r="5186" spans="2:6" hidden="1" x14ac:dyDescent="0.25">
      <c r="B5186" s="55" t="s">
        <v>4880</v>
      </c>
      <c r="C5186" s="22">
        <f t="shared" si="80"/>
        <v>0</v>
      </c>
      <c r="D5186" s="22">
        <v>0</v>
      </c>
      <c r="E5186" s="22">
        <v>0</v>
      </c>
      <c r="F5186">
        <v>0</v>
      </c>
    </row>
    <row r="5187" spans="2:6" hidden="1" x14ac:dyDescent="0.25">
      <c r="B5187" s="55" t="s">
        <v>4881</v>
      </c>
      <c r="C5187" s="22">
        <f t="shared" si="80"/>
        <v>0</v>
      </c>
      <c r="D5187" s="22">
        <v>0</v>
      </c>
      <c r="E5187" s="22">
        <v>0</v>
      </c>
      <c r="F5187">
        <v>0</v>
      </c>
    </row>
    <row r="5188" spans="2:6" hidden="1" x14ac:dyDescent="0.25">
      <c r="B5188" s="55" t="s">
        <v>4882</v>
      </c>
      <c r="C5188" s="22">
        <f t="shared" si="80"/>
        <v>0</v>
      </c>
      <c r="D5188" s="22">
        <v>0</v>
      </c>
      <c r="E5188" s="22">
        <v>0</v>
      </c>
      <c r="F5188">
        <v>0</v>
      </c>
    </row>
    <row r="5189" spans="2:6" hidden="1" x14ac:dyDescent="0.25">
      <c r="B5189" s="55" t="s">
        <v>4883</v>
      </c>
      <c r="C5189" s="22">
        <f t="shared" si="80"/>
        <v>0</v>
      </c>
      <c r="D5189" s="22">
        <v>0</v>
      </c>
      <c r="E5189" s="22">
        <v>0</v>
      </c>
      <c r="F5189">
        <v>0</v>
      </c>
    </row>
    <row r="5190" spans="2:6" hidden="1" x14ac:dyDescent="0.25">
      <c r="B5190" s="55" t="s">
        <v>4884</v>
      </c>
      <c r="C5190" s="22">
        <f t="shared" ref="C5190:C5253" si="81">D5190-E5190+(F5190)</f>
        <v>0</v>
      </c>
      <c r="D5190" s="22">
        <v>0</v>
      </c>
      <c r="E5190" s="22">
        <v>0</v>
      </c>
      <c r="F5190">
        <v>0</v>
      </c>
    </row>
    <row r="5191" spans="2:6" hidden="1" x14ac:dyDescent="0.25">
      <c r="B5191" s="55" t="s">
        <v>4885</v>
      </c>
      <c r="C5191" s="22">
        <f t="shared" si="81"/>
        <v>0</v>
      </c>
      <c r="D5191" s="22">
        <v>0</v>
      </c>
      <c r="E5191" s="22">
        <v>0</v>
      </c>
      <c r="F5191">
        <v>0</v>
      </c>
    </row>
    <row r="5192" spans="2:6" hidden="1" x14ac:dyDescent="0.25">
      <c r="B5192" s="55" t="s">
        <v>4886</v>
      </c>
      <c r="C5192" s="22">
        <f t="shared" si="81"/>
        <v>0</v>
      </c>
      <c r="D5192" s="22">
        <v>0</v>
      </c>
      <c r="E5192" s="22">
        <v>0</v>
      </c>
      <c r="F5192">
        <v>0</v>
      </c>
    </row>
    <row r="5193" spans="2:6" hidden="1" x14ac:dyDescent="0.25">
      <c r="B5193" s="55" t="s">
        <v>4887</v>
      </c>
      <c r="C5193" s="22">
        <f t="shared" si="81"/>
        <v>0</v>
      </c>
      <c r="D5193" s="22">
        <v>0</v>
      </c>
      <c r="E5193" s="22">
        <v>0</v>
      </c>
      <c r="F5193">
        <v>0</v>
      </c>
    </row>
    <row r="5194" spans="2:6" hidden="1" x14ac:dyDescent="0.25">
      <c r="B5194" s="55" t="s">
        <v>4888</v>
      </c>
      <c r="C5194" s="22">
        <f t="shared" si="81"/>
        <v>0</v>
      </c>
      <c r="D5194" s="22">
        <v>0</v>
      </c>
      <c r="E5194" s="22">
        <v>0</v>
      </c>
      <c r="F5194">
        <v>0</v>
      </c>
    </row>
    <row r="5195" spans="2:6" hidden="1" x14ac:dyDescent="0.25">
      <c r="B5195" s="55" t="s">
        <v>4889</v>
      </c>
      <c r="C5195" s="22">
        <f t="shared" si="81"/>
        <v>0</v>
      </c>
      <c r="D5195" s="22">
        <v>0</v>
      </c>
      <c r="E5195" s="22">
        <v>0</v>
      </c>
      <c r="F5195">
        <v>0</v>
      </c>
    </row>
    <row r="5196" spans="2:6" hidden="1" x14ac:dyDescent="0.25">
      <c r="B5196" s="55" t="s">
        <v>4890</v>
      </c>
      <c r="C5196" s="22">
        <f t="shared" si="81"/>
        <v>0</v>
      </c>
      <c r="D5196" s="22">
        <v>0</v>
      </c>
      <c r="E5196" s="22">
        <v>0</v>
      </c>
      <c r="F5196">
        <v>0</v>
      </c>
    </row>
    <row r="5197" spans="2:6" hidden="1" x14ac:dyDescent="0.25">
      <c r="B5197" s="55" t="s">
        <v>4891</v>
      </c>
      <c r="C5197" s="22">
        <f t="shared" si="81"/>
        <v>0</v>
      </c>
      <c r="D5197" s="22">
        <v>0</v>
      </c>
      <c r="E5197" s="22">
        <v>0</v>
      </c>
      <c r="F5197">
        <v>0</v>
      </c>
    </row>
    <row r="5198" spans="2:6" hidden="1" x14ac:dyDescent="0.25">
      <c r="B5198" s="55" t="s">
        <v>4892</v>
      </c>
      <c r="C5198" s="22">
        <f t="shared" si="81"/>
        <v>0</v>
      </c>
      <c r="D5198" s="22">
        <v>0</v>
      </c>
      <c r="E5198" s="22">
        <v>0</v>
      </c>
      <c r="F5198">
        <v>0</v>
      </c>
    </row>
    <row r="5199" spans="2:6" hidden="1" x14ac:dyDescent="0.25">
      <c r="B5199" s="55" t="s">
        <v>4893</v>
      </c>
      <c r="C5199" s="22">
        <f t="shared" si="81"/>
        <v>0</v>
      </c>
      <c r="D5199" s="22">
        <v>0</v>
      </c>
      <c r="E5199" s="22">
        <v>0</v>
      </c>
      <c r="F5199">
        <v>0</v>
      </c>
    </row>
    <row r="5200" spans="2:6" hidden="1" x14ac:dyDescent="0.25">
      <c r="B5200" s="55" t="s">
        <v>4894</v>
      </c>
      <c r="C5200" s="22">
        <f t="shared" si="81"/>
        <v>0</v>
      </c>
      <c r="D5200" s="22">
        <v>0</v>
      </c>
      <c r="E5200" s="22">
        <v>0</v>
      </c>
      <c r="F5200">
        <v>0</v>
      </c>
    </row>
    <row r="5201" spans="2:6" hidden="1" x14ac:dyDescent="0.25">
      <c r="B5201" s="55" t="s">
        <v>4895</v>
      </c>
      <c r="C5201" s="22">
        <f t="shared" si="81"/>
        <v>0</v>
      </c>
      <c r="D5201" s="22">
        <v>0</v>
      </c>
      <c r="E5201" s="22">
        <v>0</v>
      </c>
      <c r="F5201">
        <v>0</v>
      </c>
    </row>
    <row r="5202" spans="2:6" hidden="1" x14ac:dyDescent="0.25">
      <c r="B5202" s="55" t="s">
        <v>4896</v>
      </c>
      <c r="C5202" s="22">
        <f t="shared" si="81"/>
        <v>0</v>
      </c>
      <c r="D5202" s="22">
        <v>0</v>
      </c>
      <c r="E5202" s="22">
        <v>0</v>
      </c>
      <c r="F5202">
        <v>0</v>
      </c>
    </row>
    <row r="5203" spans="2:6" hidden="1" x14ac:dyDescent="0.25">
      <c r="B5203" s="55" t="s">
        <v>4897</v>
      </c>
      <c r="C5203" s="22">
        <f t="shared" si="81"/>
        <v>0</v>
      </c>
      <c r="D5203" s="22">
        <v>0</v>
      </c>
      <c r="E5203" s="22">
        <v>0</v>
      </c>
      <c r="F5203">
        <v>0</v>
      </c>
    </row>
    <row r="5204" spans="2:6" hidden="1" x14ac:dyDescent="0.25">
      <c r="B5204" s="55" t="s">
        <v>4898</v>
      </c>
      <c r="C5204" s="22">
        <f t="shared" si="81"/>
        <v>0</v>
      </c>
      <c r="D5204" s="22">
        <v>0</v>
      </c>
      <c r="E5204" s="22">
        <v>0</v>
      </c>
      <c r="F5204">
        <v>0</v>
      </c>
    </row>
    <row r="5205" spans="2:6" hidden="1" x14ac:dyDescent="0.25">
      <c r="B5205" s="55" t="s">
        <v>4899</v>
      </c>
      <c r="C5205" s="22">
        <f t="shared" si="81"/>
        <v>0</v>
      </c>
      <c r="D5205" s="22">
        <v>0</v>
      </c>
      <c r="E5205" s="22">
        <v>0</v>
      </c>
      <c r="F5205">
        <v>0</v>
      </c>
    </row>
    <row r="5206" spans="2:6" hidden="1" x14ac:dyDescent="0.25">
      <c r="B5206" s="55" t="s">
        <v>4900</v>
      </c>
      <c r="C5206" s="22">
        <f t="shared" si="81"/>
        <v>0</v>
      </c>
      <c r="D5206" s="22">
        <v>0</v>
      </c>
      <c r="E5206" s="22">
        <v>0</v>
      </c>
      <c r="F5206">
        <v>0</v>
      </c>
    </row>
    <row r="5207" spans="2:6" hidden="1" x14ac:dyDescent="0.25">
      <c r="B5207" s="55" t="s">
        <v>4901</v>
      </c>
      <c r="C5207" s="22">
        <f t="shared" si="81"/>
        <v>0</v>
      </c>
      <c r="D5207" s="22">
        <v>0</v>
      </c>
      <c r="E5207" s="22">
        <v>0</v>
      </c>
      <c r="F5207">
        <v>0</v>
      </c>
    </row>
    <row r="5208" spans="2:6" hidden="1" x14ac:dyDescent="0.25">
      <c r="B5208" s="55" t="s">
        <v>4902</v>
      </c>
      <c r="C5208" s="22">
        <f t="shared" si="81"/>
        <v>0</v>
      </c>
      <c r="D5208" s="22">
        <v>0</v>
      </c>
      <c r="E5208" s="22">
        <v>0</v>
      </c>
      <c r="F5208">
        <v>0</v>
      </c>
    </row>
    <row r="5209" spans="2:6" hidden="1" x14ac:dyDescent="0.25">
      <c r="B5209" s="55" t="s">
        <v>4903</v>
      </c>
      <c r="C5209" s="22">
        <f t="shared" si="81"/>
        <v>0</v>
      </c>
      <c r="D5209" s="22">
        <v>0</v>
      </c>
      <c r="E5209" s="22">
        <v>0</v>
      </c>
      <c r="F5209">
        <v>0</v>
      </c>
    </row>
    <row r="5210" spans="2:6" hidden="1" x14ac:dyDescent="0.25">
      <c r="B5210" s="55" t="s">
        <v>4904</v>
      </c>
      <c r="C5210" s="22">
        <f t="shared" si="81"/>
        <v>0</v>
      </c>
      <c r="D5210" s="22">
        <v>0</v>
      </c>
      <c r="E5210" s="22">
        <v>0</v>
      </c>
      <c r="F5210">
        <v>0</v>
      </c>
    </row>
    <row r="5211" spans="2:6" hidden="1" x14ac:dyDescent="0.25">
      <c r="B5211" s="55" t="s">
        <v>4905</v>
      </c>
      <c r="C5211" s="22">
        <f t="shared" si="81"/>
        <v>0</v>
      </c>
      <c r="D5211" s="22">
        <v>0</v>
      </c>
      <c r="E5211" s="22">
        <v>0</v>
      </c>
      <c r="F5211">
        <v>0</v>
      </c>
    </row>
    <row r="5212" spans="2:6" hidden="1" x14ac:dyDescent="0.25">
      <c r="B5212" s="55" t="s">
        <v>4906</v>
      </c>
      <c r="C5212" s="22">
        <f t="shared" si="81"/>
        <v>0</v>
      </c>
      <c r="D5212" s="22">
        <v>0</v>
      </c>
      <c r="E5212" s="22">
        <v>0</v>
      </c>
      <c r="F5212">
        <v>0</v>
      </c>
    </row>
    <row r="5213" spans="2:6" hidden="1" x14ac:dyDescent="0.25">
      <c r="B5213" s="55" t="s">
        <v>4907</v>
      </c>
      <c r="C5213" s="22">
        <f t="shared" si="81"/>
        <v>0</v>
      </c>
      <c r="D5213" s="22">
        <v>0</v>
      </c>
      <c r="E5213" s="22">
        <v>0</v>
      </c>
      <c r="F5213">
        <v>0</v>
      </c>
    </row>
    <row r="5214" spans="2:6" hidden="1" x14ac:dyDescent="0.25">
      <c r="B5214" s="55" t="s">
        <v>4908</v>
      </c>
      <c r="C5214" s="22">
        <f t="shared" si="81"/>
        <v>0</v>
      </c>
      <c r="D5214" s="22">
        <v>0</v>
      </c>
      <c r="E5214" s="22">
        <v>0</v>
      </c>
      <c r="F5214">
        <v>0</v>
      </c>
    </row>
    <row r="5215" spans="2:6" hidden="1" x14ac:dyDescent="0.25">
      <c r="B5215" s="55" t="s">
        <v>4909</v>
      </c>
      <c r="C5215" s="22">
        <f t="shared" si="81"/>
        <v>0</v>
      </c>
      <c r="D5215" s="22">
        <v>0</v>
      </c>
      <c r="E5215" s="22">
        <v>0</v>
      </c>
      <c r="F5215">
        <v>0</v>
      </c>
    </row>
    <row r="5216" spans="2:6" hidden="1" x14ac:dyDescent="0.25">
      <c r="B5216" s="55" t="s">
        <v>4910</v>
      </c>
      <c r="C5216" s="22">
        <f t="shared" si="81"/>
        <v>0</v>
      </c>
      <c r="D5216" s="22">
        <v>0</v>
      </c>
      <c r="E5216" s="22">
        <v>0</v>
      </c>
      <c r="F5216">
        <v>0</v>
      </c>
    </row>
    <row r="5217" spans="2:6" hidden="1" x14ac:dyDescent="0.25">
      <c r="B5217" s="55" t="s">
        <v>4911</v>
      </c>
      <c r="C5217" s="22">
        <f t="shared" si="81"/>
        <v>0</v>
      </c>
      <c r="D5217" s="22">
        <v>0</v>
      </c>
      <c r="E5217" s="22">
        <v>0</v>
      </c>
      <c r="F5217">
        <v>0</v>
      </c>
    </row>
    <row r="5218" spans="2:6" hidden="1" x14ac:dyDescent="0.25">
      <c r="B5218" s="55" t="s">
        <v>4912</v>
      </c>
      <c r="C5218" s="22">
        <f t="shared" si="81"/>
        <v>0</v>
      </c>
      <c r="D5218" s="22">
        <v>0</v>
      </c>
      <c r="E5218" s="22">
        <v>0</v>
      </c>
      <c r="F5218">
        <v>0</v>
      </c>
    </row>
    <row r="5219" spans="2:6" hidden="1" x14ac:dyDescent="0.25">
      <c r="B5219" s="55" t="s">
        <v>4913</v>
      </c>
      <c r="C5219" s="22">
        <f t="shared" si="81"/>
        <v>0</v>
      </c>
      <c r="D5219" s="22">
        <v>0</v>
      </c>
      <c r="E5219" s="22">
        <v>0</v>
      </c>
      <c r="F5219">
        <v>0</v>
      </c>
    </row>
    <row r="5220" spans="2:6" hidden="1" x14ac:dyDescent="0.25">
      <c r="B5220" s="55" t="s">
        <v>4914</v>
      </c>
      <c r="C5220" s="22">
        <f t="shared" si="81"/>
        <v>0</v>
      </c>
      <c r="D5220" s="22">
        <v>0</v>
      </c>
      <c r="E5220" s="22">
        <v>0</v>
      </c>
      <c r="F5220">
        <v>0</v>
      </c>
    </row>
    <row r="5221" spans="2:6" hidden="1" x14ac:dyDescent="0.25">
      <c r="B5221" s="55" t="s">
        <v>4915</v>
      </c>
      <c r="C5221" s="22">
        <f t="shared" si="81"/>
        <v>0</v>
      </c>
      <c r="D5221" s="22">
        <v>0</v>
      </c>
      <c r="E5221" s="22">
        <v>0</v>
      </c>
      <c r="F5221">
        <v>0</v>
      </c>
    </row>
    <row r="5222" spans="2:6" hidden="1" x14ac:dyDescent="0.25">
      <c r="B5222" s="55" t="s">
        <v>4916</v>
      </c>
      <c r="C5222" s="22">
        <f t="shared" si="81"/>
        <v>0</v>
      </c>
      <c r="D5222" s="22">
        <v>0</v>
      </c>
      <c r="E5222" s="22">
        <v>0</v>
      </c>
      <c r="F5222">
        <v>0</v>
      </c>
    </row>
    <row r="5223" spans="2:6" hidden="1" x14ac:dyDescent="0.25">
      <c r="B5223" s="55" t="s">
        <v>4917</v>
      </c>
      <c r="C5223" s="22">
        <f t="shared" si="81"/>
        <v>0</v>
      </c>
      <c r="D5223" s="22">
        <v>0</v>
      </c>
      <c r="E5223" s="22">
        <v>0</v>
      </c>
      <c r="F5223">
        <v>0</v>
      </c>
    </row>
    <row r="5224" spans="2:6" hidden="1" x14ac:dyDescent="0.25">
      <c r="B5224" s="55" t="s">
        <v>4918</v>
      </c>
      <c r="C5224" s="22">
        <f t="shared" si="81"/>
        <v>0</v>
      </c>
      <c r="D5224" s="22">
        <v>0</v>
      </c>
      <c r="E5224" s="22">
        <v>0</v>
      </c>
      <c r="F5224">
        <v>0</v>
      </c>
    </row>
    <row r="5225" spans="2:6" hidden="1" x14ac:dyDescent="0.25">
      <c r="B5225" s="55" t="s">
        <v>4919</v>
      </c>
      <c r="C5225" s="22">
        <f t="shared" si="81"/>
        <v>0</v>
      </c>
      <c r="D5225" s="22">
        <v>0</v>
      </c>
      <c r="E5225" s="22">
        <v>0</v>
      </c>
      <c r="F5225">
        <v>0</v>
      </c>
    </row>
    <row r="5226" spans="2:6" hidden="1" x14ac:dyDescent="0.25">
      <c r="B5226" s="55" t="s">
        <v>4920</v>
      </c>
      <c r="C5226" s="22">
        <f t="shared" si="81"/>
        <v>0</v>
      </c>
      <c r="D5226" s="22">
        <v>0</v>
      </c>
      <c r="E5226" s="22">
        <v>0</v>
      </c>
      <c r="F5226">
        <v>0</v>
      </c>
    </row>
    <row r="5227" spans="2:6" hidden="1" x14ac:dyDescent="0.25">
      <c r="B5227" s="55" t="s">
        <v>4921</v>
      </c>
      <c r="C5227" s="22">
        <f t="shared" si="81"/>
        <v>0</v>
      </c>
      <c r="D5227" s="22">
        <v>0</v>
      </c>
      <c r="E5227" s="22">
        <v>0</v>
      </c>
      <c r="F5227">
        <v>0</v>
      </c>
    </row>
    <row r="5228" spans="2:6" hidden="1" x14ac:dyDescent="0.25">
      <c r="B5228" s="55" t="s">
        <v>4922</v>
      </c>
      <c r="C5228" s="22">
        <f t="shared" si="81"/>
        <v>0</v>
      </c>
      <c r="D5228" s="22">
        <v>0</v>
      </c>
      <c r="E5228" s="22">
        <v>0</v>
      </c>
      <c r="F5228">
        <v>0</v>
      </c>
    </row>
    <row r="5229" spans="2:6" hidden="1" x14ac:dyDescent="0.25">
      <c r="B5229" s="55" t="s">
        <v>4923</v>
      </c>
      <c r="C5229" s="22">
        <f t="shared" si="81"/>
        <v>0</v>
      </c>
      <c r="D5229" s="22">
        <v>0</v>
      </c>
      <c r="E5229" s="22">
        <v>0</v>
      </c>
      <c r="F5229">
        <v>0</v>
      </c>
    </row>
    <row r="5230" spans="2:6" hidden="1" x14ac:dyDescent="0.25">
      <c r="B5230" s="55" t="s">
        <v>4924</v>
      </c>
      <c r="C5230" s="22">
        <f t="shared" si="81"/>
        <v>0</v>
      </c>
      <c r="D5230" s="22">
        <v>0</v>
      </c>
      <c r="E5230" s="22">
        <v>0</v>
      </c>
      <c r="F5230">
        <v>0</v>
      </c>
    </row>
    <row r="5231" spans="2:6" hidden="1" x14ac:dyDescent="0.25">
      <c r="B5231" s="55" t="s">
        <v>4925</v>
      </c>
      <c r="C5231" s="22">
        <f t="shared" si="81"/>
        <v>0</v>
      </c>
      <c r="D5231" s="22">
        <v>0</v>
      </c>
      <c r="E5231" s="22">
        <v>0</v>
      </c>
      <c r="F5231">
        <v>0</v>
      </c>
    </row>
    <row r="5232" spans="2:6" hidden="1" x14ac:dyDescent="0.25">
      <c r="B5232" s="55" t="s">
        <v>4926</v>
      </c>
      <c r="C5232" s="22">
        <f t="shared" si="81"/>
        <v>0</v>
      </c>
      <c r="D5232" s="22">
        <v>0</v>
      </c>
      <c r="E5232" s="22">
        <v>0</v>
      </c>
      <c r="F5232">
        <v>0</v>
      </c>
    </row>
    <row r="5233" spans="2:6" hidden="1" x14ac:dyDescent="0.25">
      <c r="B5233" s="55" t="s">
        <v>4927</v>
      </c>
      <c r="C5233" s="22">
        <f t="shared" si="81"/>
        <v>0</v>
      </c>
      <c r="D5233" s="22">
        <v>0</v>
      </c>
      <c r="E5233" s="22">
        <v>0</v>
      </c>
      <c r="F5233">
        <v>0</v>
      </c>
    </row>
    <row r="5234" spans="2:6" hidden="1" x14ac:dyDescent="0.25">
      <c r="B5234" s="55" t="s">
        <v>4928</v>
      </c>
      <c r="C5234" s="22">
        <f t="shared" si="81"/>
        <v>0</v>
      </c>
      <c r="D5234" s="22">
        <v>0</v>
      </c>
      <c r="E5234" s="22">
        <v>0</v>
      </c>
      <c r="F5234">
        <v>0</v>
      </c>
    </row>
    <row r="5235" spans="2:6" hidden="1" x14ac:dyDescent="0.25">
      <c r="B5235" s="55" t="s">
        <v>4929</v>
      </c>
      <c r="C5235" s="22">
        <f t="shared" si="81"/>
        <v>0</v>
      </c>
      <c r="D5235" s="22">
        <v>0</v>
      </c>
      <c r="E5235" s="22">
        <v>0</v>
      </c>
      <c r="F5235">
        <v>0</v>
      </c>
    </row>
    <row r="5236" spans="2:6" hidden="1" x14ac:dyDescent="0.25">
      <c r="B5236" s="55" t="s">
        <v>4930</v>
      </c>
      <c r="C5236" s="22">
        <f t="shared" si="81"/>
        <v>0</v>
      </c>
      <c r="D5236" s="22">
        <v>0</v>
      </c>
      <c r="E5236" s="22">
        <v>0</v>
      </c>
      <c r="F5236">
        <v>0</v>
      </c>
    </row>
    <row r="5237" spans="2:6" hidden="1" x14ac:dyDescent="0.25">
      <c r="B5237" s="55" t="s">
        <v>4931</v>
      </c>
      <c r="C5237" s="22">
        <f t="shared" si="81"/>
        <v>0</v>
      </c>
      <c r="D5237" s="22">
        <v>0</v>
      </c>
      <c r="E5237" s="22">
        <v>0</v>
      </c>
      <c r="F5237">
        <v>0</v>
      </c>
    </row>
    <row r="5238" spans="2:6" hidden="1" x14ac:dyDescent="0.25">
      <c r="B5238" s="55" t="s">
        <v>4932</v>
      </c>
      <c r="C5238" s="22">
        <f t="shared" si="81"/>
        <v>0</v>
      </c>
      <c r="D5238" s="22">
        <v>0</v>
      </c>
      <c r="E5238" s="22">
        <v>0</v>
      </c>
      <c r="F5238">
        <v>0</v>
      </c>
    </row>
    <row r="5239" spans="2:6" hidden="1" x14ac:dyDescent="0.25">
      <c r="B5239" s="55" t="s">
        <v>4933</v>
      </c>
      <c r="C5239" s="22">
        <f t="shared" si="81"/>
        <v>0</v>
      </c>
      <c r="D5239" s="22">
        <v>0</v>
      </c>
      <c r="E5239" s="22">
        <v>0</v>
      </c>
      <c r="F5239">
        <v>0</v>
      </c>
    </row>
    <row r="5240" spans="2:6" hidden="1" x14ac:dyDescent="0.25">
      <c r="B5240" s="55" t="s">
        <v>4934</v>
      </c>
      <c r="C5240" s="22">
        <f t="shared" si="81"/>
        <v>0</v>
      </c>
      <c r="D5240" s="22">
        <v>0</v>
      </c>
      <c r="E5240" s="22">
        <v>0</v>
      </c>
      <c r="F5240">
        <v>0</v>
      </c>
    </row>
    <row r="5241" spans="2:6" hidden="1" x14ac:dyDescent="0.25">
      <c r="B5241" s="55" t="s">
        <v>4935</v>
      </c>
      <c r="C5241" s="22">
        <f t="shared" si="81"/>
        <v>0</v>
      </c>
      <c r="D5241" s="22">
        <v>0</v>
      </c>
      <c r="E5241" s="22">
        <v>0</v>
      </c>
      <c r="F5241">
        <v>0</v>
      </c>
    </row>
    <row r="5242" spans="2:6" hidden="1" x14ac:dyDescent="0.25">
      <c r="B5242" s="55" t="s">
        <v>4936</v>
      </c>
      <c r="C5242" s="22">
        <f t="shared" si="81"/>
        <v>0</v>
      </c>
      <c r="D5242" s="22">
        <v>0</v>
      </c>
      <c r="E5242" s="22">
        <v>0</v>
      </c>
      <c r="F5242">
        <v>0</v>
      </c>
    </row>
    <row r="5243" spans="2:6" hidden="1" x14ac:dyDescent="0.25">
      <c r="B5243" s="55" t="s">
        <v>4937</v>
      </c>
      <c r="C5243" s="22">
        <f t="shared" si="81"/>
        <v>0</v>
      </c>
      <c r="D5243" s="22">
        <v>0</v>
      </c>
      <c r="E5243" s="22">
        <v>0</v>
      </c>
      <c r="F5243">
        <v>0</v>
      </c>
    </row>
    <row r="5244" spans="2:6" hidden="1" x14ac:dyDescent="0.25">
      <c r="B5244" s="55" t="s">
        <v>4938</v>
      </c>
      <c r="C5244" s="22">
        <f t="shared" si="81"/>
        <v>0</v>
      </c>
      <c r="D5244" s="22">
        <v>0</v>
      </c>
      <c r="E5244" s="22">
        <v>0</v>
      </c>
      <c r="F5244">
        <v>0</v>
      </c>
    </row>
    <row r="5245" spans="2:6" hidden="1" x14ac:dyDescent="0.25">
      <c r="B5245" s="55" t="s">
        <v>4939</v>
      </c>
      <c r="C5245" s="22">
        <f t="shared" si="81"/>
        <v>0</v>
      </c>
      <c r="D5245" s="22">
        <v>0</v>
      </c>
      <c r="E5245" s="22">
        <v>0</v>
      </c>
      <c r="F5245">
        <v>0</v>
      </c>
    </row>
    <row r="5246" spans="2:6" hidden="1" x14ac:dyDescent="0.25">
      <c r="B5246" s="55" t="s">
        <v>4940</v>
      </c>
      <c r="C5246" s="22">
        <f t="shared" si="81"/>
        <v>0</v>
      </c>
      <c r="D5246" s="22">
        <v>0</v>
      </c>
      <c r="E5246" s="22">
        <v>0</v>
      </c>
      <c r="F5246">
        <v>0</v>
      </c>
    </row>
    <row r="5247" spans="2:6" hidden="1" x14ac:dyDescent="0.25">
      <c r="B5247" s="55" t="s">
        <v>4941</v>
      </c>
      <c r="C5247" s="22">
        <f t="shared" si="81"/>
        <v>0</v>
      </c>
      <c r="D5247" s="22">
        <v>0</v>
      </c>
      <c r="E5247" s="22">
        <v>0</v>
      </c>
      <c r="F5247">
        <v>0</v>
      </c>
    </row>
    <row r="5248" spans="2:6" hidden="1" x14ac:dyDescent="0.25">
      <c r="B5248" s="55" t="s">
        <v>4942</v>
      </c>
      <c r="C5248" s="22">
        <f t="shared" si="81"/>
        <v>0</v>
      </c>
      <c r="D5248" s="22">
        <v>0</v>
      </c>
      <c r="E5248" s="22">
        <v>0</v>
      </c>
      <c r="F5248">
        <v>0</v>
      </c>
    </row>
    <row r="5249" spans="2:6" hidden="1" x14ac:dyDescent="0.25">
      <c r="B5249" s="55" t="s">
        <v>4943</v>
      </c>
      <c r="C5249" s="22">
        <f t="shared" si="81"/>
        <v>0</v>
      </c>
      <c r="D5249" s="22">
        <v>0</v>
      </c>
      <c r="E5249" s="22">
        <v>0</v>
      </c>
      <c r="F5249">
        <v>0</v>
      </c>
    </row>
    <row r="5250" spans="2:6" hidden="1" x14ac:dyDescent="0.25">
      <c r="B5250" s="55" t="s">
        <v>4944</v>
      </c>
      <c r="C5250" s="22">
        <f t="shared" si="81"/>
        <v>0</v>
      </c>
      <c r="D5250" s="22">
        <v>0</v>
      </c>
      <c r="E5250" s="22">
        <v>0</v>
      </c>
      <c r="F5250">
        <v>0</v>
      </c>
    </row>
    <row r="5251" spans="2:6" hidden="1" x14ac:dyDescent="0.25">
      <c r="B5251" s="55" t="s">
        <v>4945</v>
      </c>
      <c r="C5251" s="22">
        <f t="shared" si="81"/>
        <v>0</v>
      </c>
      <c r="D5251" s="22">
        <v>0</v>
      </c>
      <c r="E5251" s="22">
        <v>0</v>
      </c>
      <c r="F5251">
        <v>0</v>
      </c>
    </row>
    <row r="5252" spans="2:6" hidden="1" x14ac:dyDescent="0.25">
      <c r="B5252" s="55" t="s">
        <v>4946</v>
      </c>
      <c r="C5252" s="22">
        <f t="shared" si="81"/>
        <v>0</v>
      </c>
      <c r="D5252" s="22">
        <v>0</v>
      </c>
      <c r="E5252" s="22">
        <v>0</v>
      </c>
      <c r="F5252">
        <v>0</v>
      </c>
    </row>
    <row r="5253" spans="2:6" hidden="1" x14ac:dyDescent="0.25">
      <c r="B5253" s="55" t="s">
        <v>4947</v>
      </c>
      <c r="C5253" s="22">
        <f t="shared" si="81"/>
        <v>0</v>
      </c>
      <c r="D5253" s="22">
        <v>0</v>
      </c>
      <c r="E5253" s="22">
        <v>0</v>
      </c>
      <c r="F5253">
        <v>0</v>
      </c>
    </row>
    <row r="5254" spans="2:6" hidden="1" x14ac:dyDescent="0.25">
      <c r="B5254" s="55" t="s">
        <v>4948</v>
      </c>
      <c r="C5254" s="22">
        <f t="shared" ref="C5254:C5317" si="82">D5254-E5254+(F5254)</f>
        <v>0</v>
      </c>
      <c r="D5254" s="22">
        <v>0</v>
      </c>
      <c r="E5254" s="22">
        <v>0</v>
      </c>
      <c r="F5254">
        <v>0</v>
      </c>
    </row>
    <row r="5255" spans="2:6" hidden="1" x14ac:dyDescent="0.25">
      <c r="B5255" s="55" t="s">
        <v>4949</v>
      </c>
      <c r="C5255" s="22">
        <f t="shared" si="82"/>
        <v>0</v>
      </c>
      <c r="D5255" s="22">
        <v>0</v>
      </c>
      <c r="E5255" s="22">
        <v>0</v>
      </c>
      <c r="F5255">
        <v>0</v>
      </c>
    </row>
    <row r="5256" spans="2:6" hidden="1" x14ac:dyDescent="0.25">
      <c r="B5256" s="55" t="s">
        <v>4950</v>
      </c>
      <c r="C5256" s="22">
        <f t="shared" si="82"/>
        <v>0</v>
      </c>
      <c r="D5256" s="22">
        <v>0</v>
      </c>
      <c r="E5256" s="22">
        <v>0</v>
      </c>
      <c r="F5256">
        <v>0</v>
      </c>
    </row>
    <row r="5257" spans="2:6" hidden="1" x14ac:dyDescent="0.25">
      <c r="B5257" s="55" t="s">
        <v>4951</v>
      </c>
      <c r="C5257" s="22">
        <f t="shared" si="82"/>
        <v>0</v>
      </c>
      <c r="D5257" s="22">
        <v>0</v>
      </c>
      <c r="E5257" s="22">
        <v>0</v>
      </c>
      <c r="F5257">
        <v>0</v>
      </c>
    </row>
    <row r="5258" spans="2:6" hidden="1" x14ac:dyDescent="0.25">
      <c r="B5258" s="55" t="s">
        <v>4952</v>
      </c>
      <c r="C5258" s="22">
        <f t="shared" si="82"/>
        <v>0</v>
      </c>
      <c r="D5258" s="22">
        <v>0</v>
      </c>
      <c r="E5258" s="22">
        <v>0</v>
      </c>
      <c r="F5258">
        <v>0</v>
      </c>
    </row>
    <row r="5259" spans="2:6" hidden="1" x14ac:dyDescent="0.25">
      <c r="B5259" s="55" t="s">
        <v>4953</v>
      </c>
      <c r="C5259" s="22">
        <f t="shared" si="82"/>
        <v>0</v>
      </c>
      <c r="D5259" s="22">
        <v>0</v>
      </c>
      <c r="E5259" s="22">
        <v>0</v>
      </c>
      <c r="F5259">
        <v>0</v>
      </c>
    </row>
    <row r="5260" spans="2:6" hidden="1" x14ac:dyDescent="0.25">
      <c r="B5260" s="55" t="s">
        <v>4954</v>
      </c>
      <c r="C5260" s="22">
        <f t="shared" si="82"/>
        <v>0</v>
      </c>
      <c r="D5260" s="22">
        <v>0</v>
      </c>
      <c r="E5260" s="22">
        <v>0</v>
      </c>
      <c r="F5260">
        <v>0</v>
      </c>
    </row>
    <row r="5261" spans="2:6" hidden="1" x14ac:dyDescent="0.25">
      <c r="B5261" s="55" t="s">
        <v>4955</v>
      </c>
      <c r="C5261" s="22">
        <f t="shared" si="82"/>
        <v>0</v>
      </c>
      <c r="D5261" s="22">
        <v>0</v>
      </c>
      <c r="E5261" s="22">
        <v>0</v>
      </c>
      <c r="F5261">
        <v>0</v>
      </c>
    </row>
    <row r="5262" spans="2:6" hidden="1" x14ac:dyDescent="0.25">
      <c r="B5262" s="55" t="s">
        <v>4956</v>
      </c>
      <c r="C5262" s="22">
        <f t="shared" si="82"/>
        <v>0</v>
      </c>
      <c r="D5262" s="22">
        <v>0</v>
      </c>
      <c r="E5262" s="22">
        <v>0</v>
      </c>
      <c r="F5262">
        <v>0</v>
      </c>
    </row>
    <row r="5263" spans="2:6" hidden="1" x14ac:dyDescent="0.25">
      <c r="B5263" s="55" t="s">
        <v>4957</v>
      </c>
      <c r="C5263" s="22">
        <f t="shared" si="82"/>
        <v>0</v>
      </c>
      <c r="D5263" s="22">
        <v>0</v>
      </c>
      <c r="E5263" s="22">
        <v>0</v>
      </c>
      <c r="F5263">
        <v>0</v>
      </c>
    </row>
    <row r="5264" spans="2:6" hidden="1" x14ac:dyDescent="0.25">
      <c r="B5264" s="55" t="s">
        <v>4958</v>
      </c>
      <c r="C5264" s="22">
        <f t="shared" si="82"/>
        <v>0</v>
      </c>
      <c r="D5264" s="22">
        <v>0</v>
      </c>
      <c r="E5264" s="22">
        <v>0</v>
      </c>
      <c r="F5264">
        <v>0</v>
      </c>
    </row>
    <row r="5265" spans="2:6" hidden="1" x14ac:dyDescent="0.25">
      <c r="B5265" s="55" t="s">
        <v>4959</v>
      </c>
      <c r="C5265" s="22">
        <f t="shared" si="82"/>
        <v>0</v>
      </c>
      <c r="D5265" s="22">
        <v>0</v>
      </c>
      <c r="E5265" s="22">
        <v>0</v>
      </c>
      <c r="F5265">
        <v>0</v>
      </c>
    </row>
    <row r="5266" spans="2:6" hidden="1" x14ac:dyDescent="0.25">
      <c r="B5266" s="55" t="s">
        <v>4960</v>
      </c>
      <c r="C5266" s="22">
        <f t="shared" si="82"/>
        <v>0</v>
      </c>
      <c r="D5266" s="22">
        <v>0</v>
      </c>
      <c r="E5266" s="22">
        <v>0</v>
      </c>
      <c r="F5266">
        <v>0</v>
      </c>
    </row>
    <row r="5267" spans="2:6" hidden="1" x14ac:dyDescent="0.25">
      <c r="B5267" s="55" t="s">
        <v>4961</v>
      </c>
      <c r="C5267" s="22">
        <f t="shared" si="82"/>
        <v>0</v>
      </c>
      <c r="D5267" s="22">
        <v>0</v>
      </c>
      <c r="E5267" s="22">
        <v>0</v>
      </c>
      <c r="F5267">
        <v>0</v>
      </c>
    </row>
    <row r="5268" spans="2:6" hidden="1" x14ac:dyDescent="0.25">
      <c r="B5268" s="55" t="s">
        <v>4962</v>
      </c>
      <c r="C5268" s="22">
        <f t="shared" si="82"/>
        <v>0</v>
      </c>
      <c r="D5268" s="22">
        <v>0</v>
      </c>
      <c r="E5268" s="22">
        <v>0</v>
      </c>
      <c r="F5268">
        <v>0</v>
      </c>
    </row>
    <row r="5269" spans="2:6" hidden="1" x14ac:dyDescent="0.25">
      <c r="B5269" s="55" t="s">
        <v>4963</v>
      </c>
      <c r="C5269" s="22">
        <f t="shared" si="82"/>
        <v>0</v>
      </c>
      <c r="D5269" s="22">
        <v>0</v>
      </c>
      <c r="E5269" s="22">
        <v>0</v>
      </c>
      <c r="F5269">
        <v>0</v>
      </c>
    </row>
    <row r="5270" spans="2:6" hidden="1" x14ac:dyDescent="0.25">
      <c r="B5270" s="55" t="s">
        <v>4964</v>
      </c>
      <c r="C5270" s="22">
        <f t="shared" si="82"/>
        <v>0</v>
      </c>
      <c r="D5270" s="22">
        <v>0</v>
      </c>
      <c r="E5270" s="22">
        <v>0</v>
      </c>
      <c r="F5270">
        <v>0</v>
      </c>
    </row>
    <row r="5271" spans="2:6" hidden="1" x14ac:dyDescent="0.25">
      <c r="B5271" s="55" t="s">
        <v>4965</v>
      </c>
      <c r="C5271" s="22">
        <f t="shared" si="82"/>
        <v>0</v>
      </c>
      <c r="D5271" s="22">
        <v>0</v>
      </c>
      <c r="E5271" s="22">
        <v>0</v>
      </c>
      <c r="F5271">
        <v>0</v>
      </c>
    </row>
    <row r="5272" spans="2:6" hidden="1" x14ac:dyDescent="0.25">
      <c r="B5272" s="55" t="s">
        <v>4966</v>
      </c>
      <c r="C5272" s="22">
        <f t="shared" si="82"/>
        <v>0</v>
      </c>
      <c r="D5272" s="22">
        <v>0</v>
      </c>
      <c r="E5272" s="22">
        <v>0</v>
      </c>
      <c r="F5272">
        <v>0</v>
      </c>
    </row>
    <row r="5273" spans="2:6" hidden="1" x14ac:dyDescent="0.25">
      <c r="B5273" s="55" t="s">
        <v>4967</v>
      </c>
      <c r="C5273" s="22">
        <f t="shared" si="82"/>
        <v>0</v>
      </c>
      <c r="D5273" s="22">
        <v>0</v>
      </c>
      <c r="E5273" s="22">
        <v>0</v>
      </c>
      <c r="F5273">
        <v>0</v>
      </c>
    </row>
    <row r="5274" spans="2:6" hidden="1" x14ac:dyDescent="0.25">
      <c r="B5274" s="55" t="s">
        <v>4968</v>
      </c>
      <c r="C5274" s="22">
        <f t="shared" si="82"/>
        <v>0</v>
      </c>
      <c r="D5274" s="22">
        <v>0</v>
      </c>
      <c r="E5274" s="22">
        <v>0</v>
      </c>
      <c r="F5274">
        <v>0</v>
      </c>
    </row>
    <row r="5275" spans="2:6" hidden="1" x14ac:dyDescent="0.25">
      <c r="B5275" s="55" t="s">
        <v>4969</v>
      </c>
      <c r="C5275" s="22">
        <f t="shared" si="82"/>
        <v>0</v>
      </c>
      <c r="D5275" s="22">
        <v>0</v>
      </c>
      <c r="E5275" s="22">
        <v>0</v>
      </c>
      <c r="F5275">
        <v>0</v>
      </c>
    </row>
    <row r="5276" spans="2:6" hidden="1" x14ac:dyDescent="0.25">
      <c r="B5276" s="55" t="s">
        <v>4970</v>
      </c>
      <c r="C5276" s="22">
        <f t="shared" si="82"/>
        <v>0</v>
      </c>
      <c r="D5276" s="22">
        <v>0</v>
      </c>
      <c r="E5276" s="22">
        <v>0</v>
      </c>
      <c r="F5276">
        <v>0</v>
      </c>
    </row>
    <row r="5277" spans="2:6" hidden="1" x14ac:dyDescent="0.25">
      <c r="B5277" s="55" t="s">
        <v>4971</v>
      </c>
      <c r="C5277" s="22">
        <f t="shared" si="82"/>
        <v>0</v>
      </c>
      <c r="D5277" s="22">
        <v>0</v>
      </c>
      <c r="E5277" s="22">
        <v>0</v>
      </c>
      <c r="F5277">
        <v>0</v>
      </c>
    </row>
    <row r="5278" spans="2:6" hidden="1" x14ac:dyDescent="0.25">
      <c r="B5278" s="55" t="s">
        <v>4972</v>
      </c>
      <c r="C5278" s="22">
        <f t="shared" si="82"/>
        <v>0</v>
      </c>
      <c r="D5278" s="22">
        <v>0</v>
      </c>
      <c r="E5278" s="22">
        <v>0</v>
      </c>
      <c r="F5278">
        <v>0</v>
      </c>
    </row>
    <row r="5279" spans="2:6" hidden="1" x14ac:dyDescent="0.25">
      <c r="B5279" s="55" t="s">
        <v>4973</v>
      </c>
      <c r="C5279" s="22">
        <f t="shared" si="82"/>
        <v>0</v>
      </c>
      <c r="D5279" s="22">
        <v>0</v>
      </c>
      <c r="E5279" s="22">
        <v>0</v>
      </c>
      <c r="F5279">
        <v>0</v>
      </c>
    </row>
    <row r="5280" spans="2:6" hidden="1" x14ac:dyDescent="0.25">
      <c r="B5280" s="55" t="s">
        <v>4974</v>
      </c>
      <c r="C5280" s="22">
        <f t="shared" si="82"/>
        <v>0</v>
      </c>
      <c r="D5280" s="22">
        <v>0</v>
      </c>
      <c r="E5280" s="22">
        <v>0</v>
      </c>
      <c r="F5280">
        <v>0</v>
      </c>
    </row>
    <row r="5281" spans="2:6" hidden="1" x14ac:dyDescent="0.25">
      <c r="B5281" s="55" t="s">
        <v>4975</v>
      </c>
      <c r="C5281" s="22">
        <f t="shared" si="82"/>
        <v>0</v>
      </c>
      <c r="D5281" s="22">
        <v>0</v>
      </c>
      <c r="E5281" s="22">
        <v>0</v>
      </c>
      <c r="F5281">
        <v>0</v>
      </c>
    </row>
    <row r="5282" spans="2:6" hidden="1" x14ac:dyDescent="0.25">
      <c r="B5282" s="55" t="s">
        <v>4976</v>
      </c>
      <c r="C5282" s="22">
        <f t="shared" si="82"/>
        <v>0</v>
      </c>
      <c r="D5282" s="22">
        <v>0</v>
      </c>
      <c r="E5282" s="22">
        <v>0</v>
      </c>
      <c r="F5282">
        <v>0</v>
      </c>
    </row>
    <row r="5283" spans="2:6" hidden="1" x14ac:dyDescent="0.25">
      <c r="B5283" s="55" t="s">
        <v>4977</v>
      </c>
      <c r="C5283" s="22">
        <f t="shared" si="82"/>
        <v>0</v>
      </c>
      <c r="D5283" s="22">
        <v>0</v>
      </c>
      <c r="E5283" s="22">
        <v>0</v>
      </c>
      <c r="F5283">
        <v>0</v>
      </c>
    </row>
    <row r="5284" spans="2:6" hidden="1" x14ac:dyDescent="0.25">
      <c r="B5284" s="55" t="s">
        <v>4978</v>
      </c>
      <c r="C5284" s="22">
        <f t="shared" si="82"/>
        <v>0</v>
      </c>
      <c r="D5284" s="22">
        <v>0</v>
      </c>
      <c r="E5284" s="22">
        <v>0</v>
      </c>
      <c r="F5284">
        <v>0</v>
      </c>
    </row>
    <row r="5285" spans="2:6" hidden="1" x14ac:dyDescent="0.25">
      <c r="B5285" s="55" t="s">
        <v>4979</v>
      </c>
      <c r="C5285" s="22">
        <f t="shared" si="82"/>
        <v>0</v>
      </c>
      <c r="D5285" s="22">
        <v>0</v>
      </c>
      <c r="E5285" s="22">
        <v>0</v>
      </c>
      <c r="F5285">
        <v>0</v>
      </c>
    </row>
    <row r="5286" spans="2:6" hidden="1" x14ac:dyDescent="0.25">
      <c r="B5286" s="55" t="s">
        <v>4980</v>
      </c>
      <c r="C5286" s="22">
        <f t="shared" si="82"/>
        <v>0</v>
      </c>
      <c r="D5286" s="22">
        <v>0</v>
      </c>
      <c r="E5286" s="22">
        <v>0</v>
      </c>
      <c r="F5286">
        <v>0</v>
      </c>
    </row>
    <row r="5287" spans="2:6" hidden="1" x14ac:dyDescent="0.25">
      <c r="B5287" s="55" t="s">
        <v>4981</v>
      </c>
      <c r="C5287" s="22">
        <f t="shared" si="82"/>
        <v>0</v>
      </c>
      <c r="D5287" s="22">
        <v>0</v>
      </c>
      <c r="E5287" s="22">
        <v>0</v>
      </c>
      <c r="F5287">
        <v>0</v>
      </c>
    </row>
    <row r="5288" spans="2:6" hidden="1" x14ac:dyDescent="0.25">
      <c r="B5288" s="55" t="s">
        <v>4982</v>
      </c>
      <c r="C5288" s="22">
        <f t="shared" si="82"/>
        <v>0</v>
      </c>
      <c r="D5288" s="22">
        <v>0</v>
      </c>
      <c r="E5288" s="22">
        <v>0</v>
      </c>
      <c r="F5288">
        <v>0</v>
      </c>
    </row>
    <row r="5289" spans="2:6" hidden="1" x14ac:dyDescent="0.25">
      <c r="B5289" s="55" t="s">
        <v>4983</v>
      </c>
      <c r="C5289" s="22">
        <f t="shared" si="82"/>
        <v>0</v>
      </c>
      <c r="D5289" s="22">
        <v>0</v>
      </c>
      <c r="E5289" s="22">
        <v>0</v>
      </c>
      <c r="F5289">
        <v>0</v>
      </c>
    </row>
    <row r="5290" spans="2:6" hidden="1" x14ac:dyDescent="0.25">
      <c r="B5290" s="55" t="s">
        <v>4984</v>
      </c>
      <c r="C5290" s="22">
        <f t="shared" si="82"/>
        <v>0</v>
      </c>
      <c r="D5290" s="22">
        <v>0</v>
      </c>
      <c r="E5290" s="22">
        <v>0</v>
      </c>
      <c r="F5290">
        <v>0</v>
      </c>
    </row>
    <row r="5291" spans="2:6" hidden="1" x14ac:dyDescent="0.25">
      <c r="B5291" s="55" t="s">
        <v>4985</v>
      </c>
      <c r="C5291" s="22">
        <f t="shared" si="82"/>
        <v>0</v>
      </c>
      <c r="D5291" s="22">
        <v>0</v>
      </c>
      <c r="E5291" s="22">
        <v>0</v>
      </c>
      <c r="F5291">
        <v>0</v>
      </c>
    </row>
    <row r="5292" spans="2:6" hidden="1" x14ac:dyDescent="0.25">
      <c r="B5292" s="55" t="s">
        <v>4986</v>
      </c>
      <c r="C5292" s="22">
        <f t="shared" si="82"/>
        <v>0</v>
      </c>
      <c r="D5292" s="22">
        <v>0</v>
      </c>
      <c r="E5292" s="22">
        <v>0</v>
      </c>
      <c r="F5292">
        <v>0</v>
      </c>
    </row>
    <row r="5293" spans="2:6" hidden="1" x14ac:dyDescent="0.25">
      <c r="B5293" s="55" t="s">
        <v>4987</v>
      </c>
      <c r="C5293" s="22">
        <f t="shared" si="82"/>
        <v>0</v>
      </c>
      <c r="D5293" s="22">
        <v>0</v>
      </c>
      <c r="E5293" s="22">
        <v>0</v>
      </c>
      <c r="F5293">
        <v>0</v>
      </c>
    </row>
    <row r="5294" spans="2:6" hidden="1" x14ac:dyDescent="0.25">
      <c r="B5294" s="55" t="s">
        <v>4988</v>
      </c>
      <c r="C5294" s="22">
        <f t="shared" si="82"/>
        <v>0</v>
      </c>
      <c r="D5294" s="22">
        <v>0</v>
      </c>
      <c r="E5294" s="22">
        <v>0</v>
      </c>
      <c r="F5294">
        <v>0</v>
      </c>
    </row>
    <row r="5295" spans="2:6" hidden="1" x14ac:dyDescent="0.25">
      <c r="B5295" s="55" t="s">
        <v>4989</v>
      </c>
      <c r="C5295" s="22">
        <f t="shared" si="82"/>
        <v>0</v>
      </c>
      <c r="D5295" s="22">
        <v>0</v>
      </c>
      <c r="E5295" s="22">
        <v>0</v>
      </c>
      <c r="F5295">
        <v>0</v>
      </c>
    </row>
    <row r="5296" spans="2:6" hidden="1" x14ac:dyDescent="0.25">
      <c r="B5296" s="55" t="s">
        <v>4990</v>
      </c>
      <c r="C5296" s="22">
        <f t="shared" si="82"/>
        <v>0</v>
      </c>
      <c r="D5296" s="22">
        <v>0</v>
      </c>
      <c r="E5296" s="22">
        <v>0</v>
      </c>
      <c r="F5296">
        <v>0</v>
      </c>
    </row>
    <row r="5297" spans="2:6" hidden="1" x14ac:dyDescent="0.25">
      <c r="B5297" s="55" t="s">
        <v>4991</v>
      </c>
      <c r="C5297" s="22">
        <f t="shared" si="82"/>
        <v>0</v>
      </c>
      <c r="D5297" s="22">
        <v>0</v>
      </c>
      <c r="E5297" s="22">
        <v>0</v>
      </c>
      <c r="F5297">
        <v>0</v>
      </c>
    </row>
    <row r="5298" spans="2:6" hidden="1" x14ac:dyDescent="0.25">
      <c r="B5298" s="55" t="s">
        <v>4992</v>
      </c>
      <c r="C5298" s="22">
        <f t="shared" si="82"/>
        <v>0</v>
      </c>
      <c r="D5298" s="22">
        <v>0</v>
      </c>
      <c r="E5298" s="22">
        <v>0</v>
      </c>
      <c r="F5298">
        <v>0</v>
      </c>
    </row>
    <row r="5299" spans="2:6" hidden="1" x14ac:dyDescent="0.25">
      <c r="B5299" s="55" t="s">
        <v>4993</v>
      </c>
      <c r="C5299" s="22">
        <f t="shared" si="82"/>
        <v>0</v>
      </c>
      <c r="D5299" s="22">
        <v>0</v>
      </c>
      <c r="E5299" s="22">
        <v>0</v>
      </c>
      <c r="F5299">
        <v>0</v>
      </c>
    </row>
    <row r="5300" spans="2:6" hidden="1" x14ac:dyDescent="0.25">
      <c r="B5300" s="55" t="s">
        <v>4994</v>
      </c>
      <c r="C5300" s="22">
        <f t="shared" si="82"/>
        <v>0</v>
      </c>
      <c r="D5300" s="22">
        <v>0</v>
      </c>
      <c r="E5300" s="22">
        <v>0</v>
      </c>
      <c r="F5300">
        <v>0</v>
      </c>
    </row>
    <row r="5301" spans="2:6" hidden="1" x14ac:dyDescent="0.25">
      <c r="B5301" s="55" t="s">
        <v>4995</v>
      </c>
      <c r="C5301" s="22">
        <f t="shared" si="82"/>
        <v>0</v>
      </c>
      <c r="D5301" s="22">
        <v>0</v>
      </c>
      <c r="E5301" s="22">
        <v>0</v>
      </c>
      <c r="F5301">
        <v>0</v>
      </c>
    </row>
    <row r="5302" spans="2:6" hidden="1" x14ac:dyDescent="0.25">
      <c r="B5302" s="55" t="s">
        <v>4996</v>
      </c>
      <c r="C5302" s="22">
        <f t="shared" si="82"/>
        <v>0</v>
      </c>
      <c r="D5302" s="22">
        <v>0</v>
      </c>
      <c r="E5302" s="22">
        <v>0</v>
      </c>
      <c r="F5302">
        <v>0</v>
      </c>
    </row>
    <row r="5303" spans="2:6" hidden="1" x14ac:dyDescent="0.25">
      <c r="B5303" s="55" t="s">
        <v>4997</v>
      </c>
      <c r="C5303" s="22">
        <f t="shared" si="82"/>
        <v>0</v>
      </c>
      <c r="D5303" s="22">
        <v>0</v>
      </c>
      <c r="E5303" s="22">
        <v>0</v>
      </c>
      <c r="F5303">
        <v>0</v>
      </c>
    </row>
    <row r="5304" spans="2:6" hidden="1" x14ac:dyDescent="0.25">
      <c r="B5304" s="55" t="s">
        <v>4998</v>
      </c>
      <c r="C5304" s="22">
        <f t="shared" si="82"/>
        <v>0</v>
      </c>
      <c r="D5304" s="22">
        <v>0</v>
      </c>
      <c r="E5304" s="22">
        <v>0</v>
      </c>
      <c r="F5304">
        <v>0</v>
      </c>
    </row>
    <row r="5305" spans="2:6" hidden="1" x14ac:dyDescent="0.25">
      <c r="B5305" s="55" t="s">
        <v>4999</v>
      </c>
      <c r="C5305" s="22">
        <f t="shared" si="82"/>
        <v>0</v>
      </c>
      <c r="D5305" s="22">
        <v>0</v>
      </c>
      <c r="E5305" s="22">
        <v>0</v>
      </c>
      <c r="F5305">
        <v>0</v>
      </c>
    </row>
    <row r="5306" spans="2:6" hidden="1" x14ac:dyDescent="0.25">
      <c r="B5306" s="55" t="s">
        <v>5000</v>
      </c>
      <c r="C5306" s="22">
        <f t="shared" si="82"/>
        <v>0</v>
      </c>
      <c r="D5306" s="22">
        <v>0</v>
      </c>
      <c r="E5306" s="22">
        <v>0</v>
      </c>
      <c r="F5306">
        <v>0</v>
      </c>
    </row>
    <row r="5307" spans="2:6" hidden="1" x14ac:dyDescent="0.25">
      <c r="B5307" s="55" t="s">
        <v>5001</v>
      </c>
      <c r="C5307" s="22">
        <f t="shared" si="82"/>
        <v>0</v>
      </c>
      <c r="D5307" s="22">
        <v>0</v>
      </c>
      <c r="E5307" s="22">
        <v>0</v>
      </c>
      <c r="F5307">
        <v>0</v>
      </c>
    </row>
    <row r="5308" spans="2:6" hidden="1" x14ac:dyDescent="0.25">
      <c r="B5308" s="55" t="s">
        <v>5002</v>
      </c>
      <c r="C5308" s="22">
        <f t="shared" si="82"/>
        <v>0</v>
      </c>
      <c r="D5308" s="22">
        <v>0</v>
      </c>
      <c r="E5308" s="22">
        <v>0</v>
      </c>
      <c r="F5308">
        <v>0</v>
      </c>
    </row>
    <row r="5309" spans="2:6" hidden="1" x14ac:dyDescent="0.25">
      <c r="B5309" s="55" t="s">
        <v>5003</v>
      </c>
      <c r="C5309" s="22">
        <f t="shared" si="82"/>
        <v>0</v>
      </c>
      <c r="D5309" s="22">
        <v>0</v>
      </c>
      <c r="E5309" s="22">
        <v>0</v>
      </c>
      <c r="F5309">
        <v>0</v>
      </c>
    </row>
    <row r="5310" spans="2:6" hidden="1" x14ac:dyDescent="0.25">
      <c r="B5310" s="55" t="s">
        <v>5004</v>
      </c>
      <c r="C5310" s="22">
        <f t="shared" si="82"/>
        <v>0</v>
      </c>
      <c r="D5310" s="22">
        <v>0</v>
      </c>
      <c r="E5310" s="22">
        <v>0</v>
      </c>
      <c r="F5310">
        <v>0</v>
      </c>
    </row>
    <row r="5311" spans="2:6" hidden="1" x14ac:dyDescent="0.25">
      <c r="B5311" s="55" t="s">
        <v>5005</v>
      </c>
      <c r="C5311" s="22">
        <f t="shared" si="82"/>
        <v>0</v>
      </c>
      <c r="D5311" s="22">
        <v>0</v>
      </c>
      <c r="E5311" s="22">
        <v>0</v>
      </c>
      <c r="F5311">
        <v>0</v>
      </c>
    </row>
    <row r="5312" spans="2:6" hidden="1" x14ac:dyDescent="0.25">
      <c r="B5312" s="55" t="s">
        <v>5006</v>
      </c>
      <c r="C5312" s="22">
        <f t="shared" si="82"/>
        <v>0</v>
      </c>
      <c r="D5312" s="22">
        <v>0</v>
      </c>
      <c r="E5312" s="22">
        <v>0</v>
      </c>
      <c r="F5312">
        <v>0</v>
      </c>
    </row>
    <row r="5313" spans="2:6" hidden="1" x14ac:dyDescent="0.25">
      <c r="B5313" s="55" t="s">
        <v>5007</v>
      </c>
      <c r="C5313" s="22">
        <f t="shared" si="82"/>
        <v>0</v>
      </c>
      <c r="D5313" s="22">
        <v>0</v>
      </c>
      <c r="E5313" s="22">
        <v>0</v>
      </c>
      <c r="F5313">
        <v>0</v>
      </c>
    </row>
    <row r="5314" spans="2:6" hidden="1" x14ac:dyDescent="0.25">
      <c r="B5314" s="55" t="s">
        <v>5008</v>
      </c>
      <c r="C5314" s="22">
        <f t="shared" si="82"/>
        <v>0</v>
      </c>
      <c r="D5314" s="22">
        <v>0</v>
      </c>
      <c r="E5314" s="22">
        <v>0</v>
      </c>
      <c r="F5314">
        <v>0</v>
      </c>
    </row>
    <row r="5315" spans="2:6" hidden="1" x14ac:dyDescent="0.25">
      <c r="B5315" s="55" t="s">
        <v>5009</v>
      </c>
      <c r="C5315" s="22">
        <f t="shared" si="82"/>
        <v>0</v>
      </c>
      <c r="D5315" s="22">
        <v>0</v>
      </c>
      <c r="E5315" s="22">
        <v>0</v>
      </c>
      <c r="F5315">
        <v>0</v>
      </c>
    </row>
    <row r="5316" spans="2:6" hidden="1" x14ac:dyDescent="0.25">
      <c r="B5316" s="55" t="s">
        <v>5010</v>
      </c>
      <c r="C5316" s="22">
        <f t="shared" si="82"/>
        <v>0</v>
      </c>
      <c r="D5316" s="22">
        <v>0</v>
      </c>
      <c r="E5316" s="22">
        <v>0</v>
      </c>
      <c r="F5316">
        <v>0</v>
      </c>
    </row>
    <row r="5317" spans="2:6" hidden="1" x14ac:dyDescent="0.25">
      <c r="B5317" s="55" t="s">
        <v>5011</v>
      </c>
      <c r="C5317" s="22">
        <f t="shared" si="82"/>
        <v>0</v>
      </c>
      <c r="D5317" s="22">
        <v>0</v>
      </c>
      <c r="E5317" s="22">
        <v>0</v>
      </c>
      <c r="F5317">
        <v>0</v>
      </c>
    </row>
    <row r="5318" spans="2:6" hidden="1" x14ac:dyDescent="0.25">
      <c r="B5318" s="55" t="s">
        <v>5012</v>
      </c>
      <c r="C5318" s="22">
        <f t="shared" ref="C5318:C5381" si="83">D5318-E5318+(F5318)</f>
        <v>0</v>
      </c>
      <c r="D5318" s="22">
        <v>0</v>
      </c>
      <c r="E5318" s="22">
        <v>0</v>
      </c>
      <c r="F5318">
        <v>0</v>
      </c>
    </row>
    <row r="5319" spans="2:6" hidden="1" x14ac:dyDescent="0.25">
      <c r="B5319" s="55" t="s">
        <v>5013</v>
      </c>
      <c r="C5319" s="22">
        <f t="shared" si="83"/>
        <v>0</v>
      </c>
      <c r="D5319" s="22">
        <v>0</v>
      </c>
      <c r="E5319" s="22">
        <v>0</v>
      </c>
      <c r="F5319">
        <v>0</v>
      </c>
    </row>
    <row r="5320" spans="2:6" hidden="1" x14ac:dyDescent="0.25">
      <c r="B5320" s="55" t="s">
        <v>5014</v>
      </c>
      <c r="C5320" s="22">
        <f t="shared" si="83"/>
        <v>0</v>
      </c>
      <c r="D5320" s="22">
        <v>0</v>
      </c>
      <c r="E5320" s="22">
        <v>0</v>
      </c>
      <c r="F5320">
        <v>0</v>
      </c>
    </row>
    <row r="5321" spans="2:6" hidden="1" x14ac:dyDescent="0.25">
      <c r="B5321" s="55" t="s">
        <v>5015</v>
      </c>
      <c r="C5321" s="22">
        <f t="shared" si="83"/>
        <v>0</v>
      </c>
      <c r="D5321" s="22">
        <v>0</v>
      </c>
      <c r="E5321" s="22">
        <v>0</v>
      </c>
      <c r="F5321">
        <v>0</v>
      </c>
    </row>
    <row r="5322" spans="2:6" hidden="1" x14ac:dyDescent="0.25">
      <c r="B5322" s="55" t="s">
        <v>5016</v>
      </c>
      <c r="C5322" s="22">
        <f t="shared" si="83"/>
        <v>0</v>
      </c>
      <c r="D5322" s="22">
        <v>0</v>
      </c>
      <c r="E5322" s="22">
        <v>0</v>
      </c>
      <c r="F5322">
        <v>0</v>
      </c>
    </row>
    <row r="5323" spans="2:6" hidden="1" x14ac:dyDescent="0.25">
      <c r="B5323" s="55" t="s">
        <v>5017</v>
      </c>
      <c r="C5323" s="22">
        <f t="shared" si="83"/>
        <v>0</v>
      </c>
      <c r="D5323" s="22">
        <v>0</v>
      </c>
      <c r="E5323" s="22">
        <v>0</v>
      </c>
      <c r="F5323">
        <v>0</v>
      </c>
    </row>
    <row r="5324" spans="2:6" hidden="1" x14ac:dyDescent="0.25">
      <c r="B5324" s="55" t="s">
        <v>5018</v>
      </c>
      <c r="C5324" s="22">
        <f t="shared" si="83"/>
        <v>0</v>
      </c>
      <c r="D5324" s="22">
        <v>0</v>
      </c>
      <c r="E5324" s="22">
        <v>0</v>
      </c>
      <c r="F5324">
        <v>0</v>
      </c>
    </row>
    <row r="5325" spans="2:6" hidden="1" x14ac:dyDescent="0.25">
      <c r="B5325" s="55" t="s">
        <v>5019</v>
      </c>
      <c r="C5325" s="22">
        <f t="shared" si="83"/>
        <v>0</v>
      </c>
      <c r="D5325" s="22">
        <v>0</v>
      </c>
      <c r="E5325" s="22">
        <v>0</v>
      </c>
      <c r="F5325">
        <v>0</v>
      </c>
    </row>
    <row r="5326" spans="2:6" hidden="1" x14ac:dyDescent="0.25">
      <c r="B5326" s="55" t="s">
        <v>5020</v>
      </c>
      <c r="C5326" s="22">
        <f t="shared" si="83"/>
        <v>0</v>
      </c>
      <c r="D5326" s="22">
        <v>0</v>
      </c>
      <c r="E5326" s="22">
        <v>0</v>
      </c>
      <c r="F5326">
        <v>0</v>
      </c>
    </row>
    <row r="5327" spans="2:6" hidden="1" x14ac:dyDescent="0.25">
      <c r="B5327" s="55" t="s">
        <v>5021</v>
      </c>
      <c r="C5327" s="22">
        <f t="shared" si="83"/>
        <v>0</v>
      </c>
      <c r="D5327" s="22">
        <v>0</v>
      </c>
      <c r="E5327" s="22">
        <v>0</v>
      </c>
      <c r="F5327">
        <v>0</v>
      </c>
    </row>
    <row r="5328" spans="2:6" hidden="1" x14ac:dyDescent="0.25">
      <c r="B5328" s="55" t="s">
        <v>5022</v>
      </c>
      <c r="C5328" s="22">
        <f t="shared" si="83"/>
        <v>0</v>
      </c>
      <c r="D5328" s="22">
        <v>0</v>
      </c>
      <c r="E5328" s="22">
        <v>0</v>
      </c>
      <c r="F5328">
        <v>0</v>
      </c>
    </row>
    <row r="5329" spans="2:6" hidden="1" x14ac:dyDescent="0.25">
      <c r="B5329" s="55" t="s">
        <v>5023</v>
      </c>
      <c r="C5329" s="22">
        <f t="shared" si="83"/>
        <v>0</v>
      </c>
      <c r="D5329" s="22">
        <v>0</v>
      </c>
      <c r="E5329" s="22">
        <v>0</v>
      </c>
      <c r="F5329">
        <v>0</v>
      </c>
    </row>
    <row r="5330" spans="2:6" hidden="1" x14ac:dyDescent="0.25">
      <c r="B5330" s="55" t="s">
        <v>5024</v>
      </c>
      <c r="C5330" s="22">
        <f t="shared" si="83"/>
        <v>0</v>
      </c>
      <c r="D5330" s="22">
        <v>0</v>
      </c>
      <c r="E5330" s="22">
        <v>0</v>
      </c>
      <c r="F5330">
        <v>0</v>
      </c>
    </row>
    <row r="5331" spans="2:6" hidden="1" x14ac:dyDescent="0.25">
      <c r="B5331" s="55" t="s">
        <v>5025</v>
      </c>
      <c r="C5331" s="22">
        <f t="shared" si="83"/>
        <v>0</v>
      </c>
      <c r="D5331" s="22">
        <v>0</v>
      </c>
      <c r="E5331" s="22">
        <v>0</v>
      </c>
      <c r="F5331">
        <v>0</v>
      </c>
    </row>
    <row r="5332" spans="2:6" hidden="1" x14ac:dyDescent="0.25">
      <c r="B5332" s="55" t="s">
        <v>5026</v>
      </c>
      <c r="C5332" s="22">
        <f t="shared" si="83"/>
        <v>0</v>
      </c>
      <c r="D5332" s="22">
        <v>0</v>
      </c>
      <c r="E5332" s="22">
        <v>0</v>
      </c>
      <c r="F5332">
        <v>0</v>
      </c>
    </row>
    <row r="5333" spans="2:6" hidden="1" x14ac:dyDescent="0.25">
      <c r="B5333" s="55" t="s">
        <v>5027</v>
      </c>
      <c r="C5333" s="22">
        <f t="shared" si="83"/>
        <v>0</v>
      </c>
      <c r="D5333" s="22">
        <v>0</v>
      </c>
      <c r="E5333" s="22">
        <v>0</v>
      </c>
      <c r="F5333">
        <v>0</v>
      </c>
    </row>
    <row r="5334" spans="2:6" hidden="1" x14ac:dyDescent="0.25">
      <c r="B5334" s="55" t="s">
        <v>5028</v>
      </c>
      <c r="C5334" s="22">
        <f t="shared" si="83"/>
        <v>0</v>
      </c>
      <c r="D5334" s="22">
        <v>0</v>
      </c>
      <c r="E5334" s="22">
        <v>0</v>
      </c>
      <c r="F5334">
        <v>0</v>
      </c>
    </row>
    <row r="5335" spans="2:6" hidden="1" x14ac:dyDescent="0.25">
      <c r="B5335" s="55" t="s">
        <v>5029</v>
      </c>
      <c r="C5335" s="22">
        <f t="shared" si="83"/>
        <v>0</v>
      </c>
      <c r="D5335" s="22">
        <v>0</v>
      </c>
      <c r="E5335" s="22">
        <v>0</v>
      </c>
      <c r="F5335">
        <v>0</v>
      </c>
    </row>
    <row r="5336" spans="2:6" hidden="1" x14ac:dyDescent="0.25">
      <c r="B5336" s="55" t="s">
        <v>5030</v>
      </c>
      <c r="C5336" s="22">
        <f t="shared" si="83"/>
        <v>0</v>
      </c>
      <c r="D5336" s="22">
        <v>0</v>
      </c>
      <c r="E5336" s="22">
        <v>0</v>
      </c>
      <c r="F5336">
        <v>0</v>
      </c>
    </row>
    <row r="5337" spans="2:6" hidden="1" x14ac:dyDescent="0.25">
      <c r="B5337" s="55" t="s">
        <v>5031</v>
      </c>
      <c r="C5337" s="22">
        <f t="shared" si="83"/>
        <v>0</v>
      </c>
      <c r="D5337" s="22">
        <v>0</v>
      </c>
      <c r="E5337" s="22">
        <v>0</v>
      </c>
      <c r="F5337">
        <v>0</v>
      </c>
    </row>
    <row r="5338" spans="2:6" hidden="1" x14ac:dyDescent="0.25">
      <c r="B5338" s="55" t="s">
        <v>5032</v>
      </c>
      <c r="C5338" s="22">
        <f t="shared" si="83"/>
        <v>0</v>
      </c>
      <c r="D5338" s="22">
        <v>0</v>
      </c>
      <c r="E5338" s="22">
        <v>0</v>
      </c>
      <c r="F5338">
        <v>0</v>
      </c>
    </row>
    <row r="5339" spans="2:6" hidden="1" x14ac:dyDescent="0.25">
      <c r="B5339" s="55" t="s">
        <v>5033</v>
      </c>
      <c r="C5339" s="22">
        <f t="shared" si="83"/>
        <v>0</v>
      </c>
      <c r="D5339" s="22">
        <v>0</v>
      </c>
      <c r="E5339" s="22">
        <v>0</v>
      </c>
      <c r="F5339">
        <v>0</v>
      </c>
    </row>
    <row r="5340" spans="2:6" hidden="1" x14ac:dyDescent="0.25">
      <c r="B5340" s="55" t="s">
        <v>5034</v>
      </c>
      <c r="C5340" s="22">
        <f t="shared" si="83"/>
        <v>0</v>
      </c>
      <c r="D5340" s="22">
        <v>0</v>
      </c>
      <c r="E5340" s="22">
        <v>0</v>
      </c>
      <c r="F5340">
        <v>0</v>
      </c>
    </row>
    <row r="5341" spans="2:6" hidden="1" x14ac:dyDescent="0.25">
      <c r="B5341" s="55" t="s">
        <v>5035</v>
      </c>
      <c r="C5341" s="22">
        <f t="shared" si="83"/>
        <v>0</v>
      </c>
      <c r="D5341" s="22">
        <v>0</v>
      </c>
      <c r="E5341" s="22">
        <v>0</v>
      </c>
      <c r="F5341">
        <v>0</v>
      </c>
    </row>
    <row r="5342" spans="2:6" hidden="1" x14ac:dyDescent="0.25">
      <c r="B5342" s="55" t="s">
        <v>5036</v>
      </c>
      <c r="C5342" s="22">
        <f t="shared" si="83"/>
        <v>0</v>
      </c>
      <c r="D5342" s="22">
        <v>0</v>
      </c>
      <c r="E5342" s="22">
        <v>0</v>
      </c>
      <c r="F5342">
        <v>0</v>
      </c>
    </row>
    <row r="5343" spans="2:6" hidden="1" x14ac:dyDescent="0.25">
      <c r="B5343" s="55" t="s">
        <v>5037</v>
      </c>
      <c r="C5343" s="22">
        <f t="shared" si="83"/>
        <v>0</v>
      </c>
      <c r="D5343" s="22">
        <v>0</v>
      </c>
      <c r="E5343" s="22">
        <v>0</v>
      </c>
      <c r="F5343">
        <v>0</v>
      </c>
    </row>
    <row r="5344" spans="2:6" hidden="1" x14ac:dyDescent="0.25">
      <c r="B5344" s="55" t="s">
        <v>5038</v>
      </c>
      <c r="C5344" s="22">
        <f t="shared" si="83"/>
        <v>0</v>
      </c>
      <c r="D5344" s="22">
        <v>0</v>
      </c>
      <c r="E5344" s="22">
        <v>0</v>
      </c>
      <c r="F5344">
        <v>0</v>
      </c>
    </row>
    <row r="5345" spans="2:6" hidden="1" x14ac:dyDescent="0.25">
      <c r="B5345" s="55" t="s">
        <v>5039</v>
      </c>
      <c r="C5345" s="22">
        <f t="shared" si="83"/>
        <v>0</v>
      </c>
      <c r="D5345" s="22">
        <v>0</v>
      </c>
      <c r="E5345" s="22">
        <v>0</v>
      </c>
      <c r="F5345">
        <v>0</v>
      </c>
    </row>
    <row r="5346" spans="2:6" hidden="1" x14ac:dyDescent="0.25">
      <c r="B5346" s="55" t="s">
        <v>5040</v>
      </c>
      <c r="C5346" s="22">
        <f t="shared" si="83"/>
        <v>0</v>
      </c>
      <c r="D5346" s="22">
        <v>0</v>
      </c>
      <c r="E5346" s="22">
        <v>0</v>
      </c>
      <c r="F5346">
        <v>0</v>
      </c>
    </row>
    <row r="5347" spans="2:6" hidden="1" x14ac:dyDescent="0.25">
      <c r="B5347" s="55" t="s">
        <v>5041</v>
      </c>
      <c r="C5347" s="22">
        <f t="shared" si="83"/>
        <v>0</v>
      </c>
      <c r="D5347" s="22">
        <v>0</v>
      </c>
      <c r="E5347" s="22">
        <v>0</v>
      </c>
      <c r="F5347">
        <v>0</v>
      </c>
    </row>
    <row r="5348" spans="2:6" hidden="1" x14ac:dyDescent="0.25">
      <c r="B5348" s="55" t="s">
        <v>5042</v>
      </c>
      <c r="C5348" s="22">
        <f t="shared" si="83"/>
        <v>0</v>
      </c>
      <c r="D5348" s="22">
        <v>0</v>
      </c>
      <c r="E5348" s="22">
        <v>0</v>
      </c>
      <c r="F5348">
        <v>0</v>
      </c>
    </row>
    <row r="5349" spans="2:6" hidden="1" x14ac:dyDescent="0.25">
      <c r="B5349" s="55" t="s">
        <v>7978</v>
      </c>
      <c r="C5349" s="22">
        <f t="shared" si="83"/>
        <v>0</v>
      </c>
      <c r="D5349" s="22">
        <v>0</v>
      </c>
      <c r="E5349" s="22">
        <v>0</v>
      </c>
      <c r="F5349">
        <v>0</v>
      </c>
    </row>
    <row r="5350" spans="2:6" hidden="1" x14ac:dyDescent="0.25">
      <c r="B5350" s="55" t="s">
        <v>7979</v>
      </c>
      <c r="C5350" s="22">
        <f t="shared" si="83"/>
        <v>0</v>
      </c>
      <c r="D5350" s="22">
        <v>0</v>
      </c>
      <c r="E5350" s="22">
        <v>0</v>
      </c>
      <c r="F5350">
        <v>0</v>
      </c>
    </row>
    <row r="5351" spans="2:6" hidden="1" x14ac:dyDescent="0.25">
      <c r="B5351" s="55" t="s">
        <v>7980</v>
      </c>
      <c r="C5351" s="22">
        <f t="shared" si="83"/>
        <v>0</v>
      </c>
      <c r="D5351" s="22">
        <v>0</v>
      </c>
      <c r="E5351" s="22">
        <v>0</v>
      </c>
      <c r="F5351">
        <v>0</v>
      </c>
    </row>
    <row r="5352" spans="2:6" hidden="1" x14ac:dyDescent="0.25">
      <c r="B5352" s="55" t="s">
        <v>7981</v>
      </c>
      <c r="C5352" s="22">
        <f t="shared" si="83"/>
        <v>0</v>
      </c>
      <c r="D5352" s="22">
        <v>0</v>
      </c>
      <c r="E5352" s="22">
        <v>0</v>
      </c>
      <c r="F5352">
        <v>0</v>
      </c>
    </row>
    <row r="5353" spans="2:6" hidden="1" x14ac:dyDescent="0.25">
      <c r="B5353" s="55" t="s">
        <v>7982</v>
      </c>
      <c r="C5353" s="22">
        <f t="shared" si="83"/>
        <v>0</v>
      </c>
      <c r="D5353" s="22">
        <v>0</v>
      </c>
      <c r="E5353" s="22">
        <v>0</v>
      </c>
      <c r="F5353">
        <v>0</v>
      </c>
    </row>
    <row r="5354" spans="2:6" hidden="1" x14ac:dyDescent="0.25">
      <c r="B5354" s="55" t="s">
        <v>7983</v>
      </c>
      <c r="C5354" s="22">
        <f t="shared" si="83"/>
        <v>0</v>
      </c>
      <c r="D5354" s="22">
        <v>0</v>
      </c>
      <c r="E5354" s="22">
        <v>0</v>
      </c>
      <c r="F5354">
        <v>0</v>
      </c>
    </row>
    <row r="5355" spans="2:6" hidden="1" x14ac:dyDescent="0.25">
      <c r="B5355" s="55" t="s">
        <v>5043</v>
      </c>
      <c r="C5355" s="22">
        <f t="shared" si="83"/>
        <v>0</v>
      </c>
      <c r="D5355" s="22">
        <v>0</v>
      </c>
      <c r="E5355" s="22">
        <v>0</v>
      </c>
      <c r="F5355">
        <v>0</v>
      </c>
    </row>
    <row r="5356" spans="2:6" hidden="1" x14ac:dyDescent="0.25">
      <c r="B5356" s="55" t="s">
        <v>5044</v>
      </c>
      <c r="C5356" s="22">
        <f t="shared" si="83"/>
        <v>0</v>
      </c>
      <c r="D5356" s="22">
        <v>0</v>
      </c>
      <c r="E5356" s="22">
        <v>0</v>
      </c>
      <c r="F5356">
        <v>0</v>
      </c>
    </row>
    <row r="5357" spans="2:6" hidden="1" x14ac:dyDescent="0.25">
      <c r="B5357" s="55" t="s">
        <v>5045</v>
      </c>
      <c r="C5357" s="22">
        <f t="shared" si="83"/>
        <v>0</v>
      </c>
      <c r="D5357" s="22">
        <v>0</v>
      </c>
      <c r="E5357" s="22">
        <v>0</v>
      </c>
      <c r="F5357">
        <v>0</v>
      </c>
    </row>
    <row r="5358" spans="2:6" hidden="1" x14ac:dyDescent="0.25">
      <c r="B5358" s="55" t="s">
        <v>5046</v>
      </c>
      <c r="C5358" s="22">
        <f t="shared" si="83"/>
        <v>0</v>
      </c>
      <c r="D5358" s="22">
        <v>0</v>
      </c>
      <c r="E5358" s="22">
        <v>0</v>
      </c>
      <c r="F5358">
        <v>0</v>
      </c>
    </row>
    <row r="5359" spans="2:6" hidden="1" x14ac:dyDescent="0.25">
      <c r="B5359" s="55" t="s">
        <v>7984</v>
      </c>
      <c r="C5359" s="22">
        <f t="shared" si="83"/>
        <v>0</v>
      </c>
      <c r="D5359" s="22">
        <v>0</v>
      </c>
      <c r="E5359" s="22">
        <v>0</v>
      </c>
      <c r="F5359">
        <v>0</v>
      </c>
    </row>
    <row r="5360" spans="2:6" hidden="1" x14ac:dyDescent="0.25">
      <c r="B5360" s="55" t="s">
        <v>7985</v>
      </c>
      <c r="C5360" s="22">
        <f t="shared" si="83"/>
        <v>0</v>
      </c>
      <c r="D5360" s="22">
        <v>0</v>
      </c>
      <c r="E5360" s="22">
        <v>0</v>
      </c>
      <c r="F5360">
        <v>0</v>
      </c>
    </row>
    <row r="5361" spans="2:6" hidden="1" x14ac:dyDescent="0.25">
      <c r="B5361" s="55" t="s">
        <v>7986</v>
      </c>
      <c r="C5361" s="22">
        <f t="shared" si="83"/>
        <v>0</v>
      </c>
      <c r="D5361" s="22">
        <v>0</v>
      </c>
      <c r="E5361" s="22">
        <v>0</v>
      </c>
      <c r="F5361">
        <v>0</v>
      </c>
    </row>
    <row r="5362" spans="2:6" hidden="1" x14ac:dyDescent="0.25">
      <c r="B5362" s="55" t="s">
        <v>5047</v>
      </c>
      <c r="C5362" s="22">
        <f t="shared" si="83"/>
        <v>0</v>
      </c>
      <c r="D5362" s="22">
        <v>0</v>
      </c>
      <c r="E5362" s="22">
        <v>0</v>
      </c>
      <c r="F5362">
        <v>0</v>
      </c>
    </row>
    <row r="5363" spans="2:6" hidden="1" x14ac:dyDescent="0.25">
      <c r="B5363" s="55" t="s">
        <v>5048</v>
      </c>
      <c r="C5363" s="22">
        <f t="shared" si="83"/>
        <v>0</v>
      </c>
      <c r="D5363" s="22">
        <v>0</v>
      </c>
      <c r="E5363" s="22">
        <v>0</v>
      </c>
      <c r="F5363">
        <v>0</v>
      </c>
    </row>
    <row r="5364" spans="2:6" hidden="1" x14ac:dyDescent="0.25">
      <c r="B5364" s="55" t="s">
        <v>5049</v>
      </c>
      <c r="C5364" s="22">
        <f t="shared" si="83"/>
        <v>0</v>
      </c>
      <c r="D5364" s="22">
        <v>0</v>
      </c>
      <c r="E5364" s="22">
        <v>0</v>
      </c>
      <c r="F5364">
        <v>0</v>
      </c>
    </row>
    <row r="5365" spans="2:6" hidden="1" x14ac:dyDescent="0.25">
      <c r="B5365" s="55" t="s">
        <v>5050</v>
      </c>
      <c r="C5365" s="22">
        <f t="shared" si="83"/>
        <v>0</v>
      </c>
      <c r="D5365" s="22">
        <v>0</v>
      </c>
      <c r="E5365" s="22">
        <v>0</v>
      </c>
      <c r="F5365">
        <v>0</v>
      </c>
    </row>
    <row r="5366" spans="2:6" hidden="1" x14ac:dyDescent="0.25">
      <c r="B5366" s="55" t="s">
        <v>7987</v>
      </c>
      <c r="C5366" s="22">
        <f t="shared" si="83"/>
        <v>0</v>
      </c>
      <c r="D5366" s="22">
        <v>0</v>
      </c>
      <c r="E5366" s="22">
        <v>0</v>
      </c>
      <c r="F5366">
        <v>0</v>
      </c>
    </row>
    <row r="5367" spans="2:6" hidden="1" x14ac:dyDescent="0.25">
      <c r="B5367" s="55" t="s">
        <v>7988</v>
      </c>
      <c r="C5367" s="22">
        <f t="shared" si="83"/>
        <v>0</v>
      </c>
      <c r="D5367" s="22">
        <v>0</v>
      </c>
      <c r="E5367" s="22">
        <v>0</v>
      </c>
      <c r="F5367">
        <v>0</v>
      </c>
    </row>
    <row r="5368" spans="2:6" hidden="1" x14ac:dyDescent="0.25">
      <c r="B5368" s="55" t="s">
        <v>7989</v>
      </c>
      <c r="C5368" s="22">
        <f t="shared" si="83"/>
        <v>0</v>
      </c>
      <c r="D5368" s="22">
        <v>0</v>
      </c>
      <c r="E5368" s="22">
        <v>0</v>
      </c>
      <c r="F5368">
        <v>0</v>
      </c>
    </row>
    <row r="5369" spans="2:6" hidden="1" x14ac:dyDescent="0.25">
      <c r="B5369" s="55" t="s">
        <v>5051</v>
      </c>
      <c r="C5369" s="22">
        <f t="shared" si="83"/>
        <v>0</v>
      </c>
      <c r="D5369" s="22">
        <v>0</v>
      </c>
      <c r="E5369" s="22">
        <v>0</v>
      </c>
      <c r="F5369">
        <v>0</v>
      </c>
    </row>
    <row r="5370" spans="2:6" hidden="1" x14ac:dyDescent="0.25">
      <c r="B5370" s="55" t="s">
        <v>5052</v>
      </c>
      <c r="C5370" s="22">
        <f t="shared" si="83"/>
        <v>0</v>
      </c>
      <c r="D5370" s="22">
        <v>0</v>
      </c>
      <c r="E5370" s="22">
        <v>0</v>
      </c>
      <c r="F5370">
        <v>0</v>
      </c>
    </row>
    <row r="5371" spans="2:6" hidden="1" x14ac:dyDescent="0.25">
      <c r="B5371" s="55" t="s">
        <v>5053</v>
      </c>
      <c r="C5371" s="22">
        <f t="shared" si="83"/>
        <v>0</v>
      </c>
      <c r="D5371" s="22">
        <v>0</v>
      </c>
      <c r="E5371" s="22">
        <v>0</v>
      </c>
      <c r="F5371">
        <v>0</v>
      </c>
    </row>
    <row r="5372" spans="2:6" hidden="1" x14ac:dyDescent="0.25">
      <c r="B5372" s="55" t="s">
        <v>5054</v>
      </c>
      <c r="C5372" s="22">
        <f t="shared" si="83"/>
        <v>0</v>
      </c>
      <c r="D5372" s="22">
        <v>0</v>
      </c>
      <c r="E5372" s="22">
        <v>0</v>
      </c>
      <c r="F5372">
        <v>0</v>
      </c>
    </row>
    <row r="5373" spans="2:6" hidden="1" x14ac:dyDescent="0.25">
      <c r="B5373" s="55" t="s">
        <v>5055</v>
      </c>
      <c r="C5373" s="22">
        <f t="shared" si="83"/>
        <v>0</v>
      </c>
      <c r="D5373" s="22">
        <v>0</v>
      </c>
      <c r="E5373" s="22">
        <v>0</v>
      </c>
      <c r="F5373">
        <v>0</v>
      </c>
    </row>
    <row r="5374" spans="2:6" hidden="1" x14ac:dyDescent="0.25">
      <c r="B5374" s="55" t="s">
        <v>5056</v>
      </c>
      <c r="C5374" s="22">
        <f t="shared" si="83"/>
        <v>0</v>
      </c>
      <c r="D5374" s="22">
        <v>0</v>
      </c>
      <c r="E5374" s="22">
        <v>0</v>
      </c>
      <c r="F5374">
        <v>0</v>
      </c>
    </row>
    <row r="5375" spans="2:6" hidden="1" x14ac:dyDescent="0.25">
      <c r="B5375" s="55" t="s">
        <v>5057</v>
      </c>
      <c r="C5375" s="22">
        <f t="shared" si="83"/>
        <v>0</v>
      </c>
      <c r="D5375" s="22">
        <v>0</v>
      </c>
      <c r="E5375" s="22">
        <v>0</v>
      </c>
      <c r="F5375">
        <v>0</v>
      </c>
    </row>
    <row r="5376" spans="2:6" hidden="1" x14ac:dyDescent="0.25">
      <c r="B5376" s="55" t="s">
        <v>5058</v>
      </c>
      <c r="C5376" s="22">
        <f t="shared" si="83"/>
        <v>0</v>
      </c>
      <c r="D5376" s="22">
        <v>0</v>
      </c>
      <c r="E5376" s="22">
        <v>0</v>
      </c>
      <c r="F5376">
        <v>0</v>
      </c>
    </row>
    <row r="5377" spans="2:6" hidden="1" x14ac:dyDescent="0.25">
      <c r="B5377" s="55" t="s">
        <v>5059</v>
      </c>
      <c r="C5377" s="22">
        <f t="shared" si="83"/>
        <v>0</v>
      </c>
      <c r="D5377" s="22">
        <v>0</v>
      </c>
      <c r="E5377" s="22">
        <v>0</v>
      </c>
      <c r="F5377">
        <v>0</v>
      </c>
    </row>
    <row r="5378" spans="2:6" hidden="1" x14ac:dyDescent="0.25">
      <c r="B5378" s="55" t="s">
        <v>5060</v>
      </c>
      <c r="C5378" s="22">
        <f t="shared" si="83"/>
        <v>0</v>
      </c>
      <c r="D5378" s="22">
        <v>0</v>
      </c>
      <c r="E5378" s="22">
        <v>0</v>
      </c>
      <c r="F5378">
        <v>0</v>
      </c>
    </row>
    <row r="5379" spans="2:6" hidden="1" x14ac:dyDescent="0.25">
      <c r="B5379" s="55" t="s">
        <v>5061</v>
      </c>
      <c r="C5379" s="22">
        <f t="shared" si="83"/>
        <v>0</v>
      </c>
      <c r="D5379" s="22">
        <v>0</v>
      </c>
      <c r="E5379" s="22">
        <v>0</v>
      </c>
      <c r="F5379">
        <v>0</v>
      </c>
    </row>
    <row r="5380" spans="2:6" hidden="1" x14ac:dyDescent="0.25">
      <c r="B5380" s="55" t="s">
        <v>5062</v>
      </c>
      <c r="C5380" s="22">
        <f t="shared" si="83"/>
        <v>0</v>
      </c>
      <c r="D5380" s="22">
        <v>0</v>
      </c>
      <c r="E5380" s="22">
        <v>0</v>
      </c>
      <c r="F5380">
        <v>0</v>
      </c>
    </row>
    <row r="5381" spans="2:6" hidden="1" x14ac:dyDescent="0.25">
      <c r="B5381" s="55" t="s">
        <v>5063</v>
      </c>
      <c r="C5381" s="22">
        <f t="shared" si="83"/>
        <v>0</v>
      </c>
      <c r="D5381" s="22">
        <v>0</v>
      </c>
      <c r="E5381" s="22">
        <v>0</v>
      </c>
      <c r="F5381">
        <v>0</v>
      </c>
    </row>
    <row r="5382" spans="2:6" hidden="1" x14ac:dyDescent="0.25">
      <c r="B5382" s="55" t="s">
        <v>5064</v>
      </c>
      <c r="C5382" s="22">
        <f t="shared" ref="C5382:C5445" si="84">D5382-E5382+(F5382)</f>
        <v>0</v>
      </c>
      <c r="D5382" s="22">
        <v>0</v>
      </c>
      <c r="E5382" s="22">
        <v>0</v>
      </c>
      <c r="F5382">
        <v>0</v>
      </c>
    </row>
    <row r="5383" spans="2:6" hidden="1" x14ac:dyDescent="0.25">
      <c r="B5383" s="55" t="s">
        <v>5065</v>
      </c>
      <c r="C5383" s="22">
        <f t="shared" si="84"/>
        <v>0</v>
      </c>
      <c r="D5383" s="22">
        <v>0</v>
      </c>
      <c r="E5383" s="22">
        <v>0</v>
      </c>
      <c r="F5383">
        <v>0</v>
      </c>
    </row>
    <row r="5384" spans="2:6" hidden="1" x14ac:dyDescent="0.25">
      <c r="B5384" s="55" t="s">
        <v>5066</v>
      </c>
      <c r="C5384" s="22">
        <f t="shared" si="84"/>
        <v>0</v>
      </c>
      <c r="D5384" s="22">
        <v>0</v>
      </c>
      <c r="E5384" s="22">
        <v>0</v>
      </c>
      <c r="F5384">
        <v>0</v>
      </c>
    </row>
    <row r="5385" spans="2:6" hidden="1" x14ac:dyDescent="0.25">
      <c r="B5385" s="55" t="s">
        <v>5067</v>
      </c>
      <c r="C5385" s="22">
        <f t="shared" si="84"/>
        <v>0</v>
      </c>
      <c r="D5385" s="22">
        <v>0</v>
      </c>
      <c r="E5385" s="22">
        <v>0</v>
      </c>
      <c r="F5385">
        <v>0</v>
      </c>
    </row>
    <row r="5386" spans="2:6" hidden="1" x14ac:dyDescent="0.25">
      <c r="B5386" s="55" t="s">
        <v>5068</v>
      </c>
      <c r="C5386" s="22">
        <f t="shared" si="84"/>
        <v>0</v>
      </c>
      <c r="D5386" s="22">
        <v>0</v>
      </c>
      <c r="E5386" s="22">
        <v>0</v>
      </c>
      <c r="F5386">
        <v>0</v>
      </c>
    </row>
    <row r="5387" spans="2:6" hidden="1" x14ac:dyDescent="0.25">
      <c r="B5387" s="55" t="s">
        <v>7990</v>
      </c>
      <c r="C5387" s="22">
        <f t="shared" si="84"/>
        <v>0</v>
      </c>
      <c r="D5387" s="22">
        <v>0</v>
      </c>
      <c r="E5387" s="22">
        <v>0</v>
      </c>
      <c r="F5387">
        <v>0</v>
      </c>
    </row>
    <row r="5388" spans="2:6" hidden="1" x14ac:dyDescent="0.25">
      <c r="B5388" s="55" t="s">
        <v>7991</v>
      </c>
      <c r="C5388" s="22">
        <f t="shared" si="84"/>
        <v>0</v>
      </c>
      <c r="D5388" s="22">
        <v>0</v>
      </c>
      <c r="E5388" s="22">
        <v>0</v>
      </c>
      <c r="F5388">
        <v>0</v>
      </c>
    </row>
    <row r="5389" spans="2:6" hidden="1" x14ac:dyDescent="0.25">
      <c r="B5389" s="55" t="s">
        <v>7992</v>
      </c>
      <c r="C5389" s="22">
        <f t="shared" si="84"/>
        <v>0</v>
      </c>
      <c r="D5389" s="22">
        <v>0</v>
      </c>
      <c r="E5389" s="22">
        <v>0</v>
      </c>
      <c r="F5389">
        <v>0</v>
      </c>
    </row>
    <row r="5390" spans="2:6" hidden="1" x14ac:dyDescent="0.25">
      <c r="B5390" s="55" t="s">
        <v>7993</v>
      </c>
      <c r="C5390" s="22">
        <f t="shared" si="84"/>
        <v>0</v>
      </c>
      <c r="D5390" s="22">
        <v>0</v>
      </c>
      <c r="E5390" s="22">
        <v>0</v>
      </c>
      <c r="F5390">
        <v>0</v>
      </c>
    </row>
    <row r="5391" spans="2:6" hidden="1" x14ac:dyDescent="0.25">
      <c r="B5391" s="55" t="s">
        <v>7994</v>
      </c>
      <c r="C5391" s="22">
        <f t="shared" si="84"/>
        <v>0</v>
      </c>
      <c r="D5391" s="22">
        <v>0</v>
      </c>
      <c r="E5391" s="22">
        <v>0</v>
      </c>
      <c r="F5391">
        <v>0</v>
      </c>
    </row>
    <row r="5392" spans="2:6" hidden="1" x14ac:dyDescent="0.25">
      <c r="B5392" s="55" t="s">
        <v>7995</v>
      </c>
      <c r="C5392" s="22">
        <f t="shared" si="84"/>
        <v>0</v>
      </c>
      <c r="D5392" s="22">
        <v>0</v>
      </c>
      <c r="E5392" s="22">
        <v>0</v>
      </c>
      <c r="F5392">
        <v>0</v>
      </c>
    </row>
    <row r="5393" spans="2:6" hidden="1" x14ac:dyDescent="0.25">
      <c r="B5393" s="55" t="s">
        <v>7996</v>
      </c>
      <c r="C5393" s="22">
        <f t="shared" si="84"/>
        <v>0</v>
      </c>
      <c r="D5393" s="22">
        <v>0</v>
      </c>
      <c r="E5393" s="22">
        <v>0</v>
      </c>
      <c r="F5393">
        <v>0</v>
      </c>
    </row>
    <row r="5394" spans="2:6" hidden="1" x14ac:dyDescent="0.25">
      <c r="B5394" s="55" t="s">
        <v>7997</v>
      </c>
      <c r="C5394" s="22">
        <f t="shared" si="84"/>
        <v>0</v>
      </c>
      <c r="D5394" s="22">
        <v>0</v>
      </c>
      <c r="E5394" s="22">
        <v>0</v>
      </c>
      <c r="F5394">
        <v>0</v>
      </c>
    </row>
    <row r="5395" spans="2:6" hidden="1" x14ac:dyDescent="0.25">
      <c r="B5395" s="55" t="s">
        <v>5069</v>
      </c>
      <c r="C5395" s="22">
        <f t="shared" si="84"/>
        <v>0</v>
      </c>
      <c r="D5395" s="22">
        <v>0</v>
      </c>
      <c r="E5395" s="22">
        <v>0</v>
      </c>
      <c r="F5395">
        <v>0</v>
      </c>
    </row>
    <row r="5396" spans="2:6" hidden="1" x14ac:dyDescent="0.25">
      <c r="B5396" s="55" t="s">
        <v>7998</v>
      </c>
      <c r="C5396" s="22">
        <f t="shared" si="84"/>
        <v>0</v>
      </c>
      <c r="D5396" s="22">
        <v>0</v>
      </c>
      <c r="E5396" s="22">
        <v>0</v>
      </c>
      <c r="F5396">
        <v>0</v>
      </c>
    </row>
    <row r="5397" spans="2:6" hidden="1" x14ac:dyDescent="0.25">
      <c r="B5397" s="55" t="s">
        <v>7999</v>
      </c>
      <c r="C5397" s="22">
        <f t="shared" si="84"/>
        <v>0</v>
      </c>
      <c r="D5397" s="22">
        <v>0</v>
      </c>
      <c r="E5397" s="22">
        <v>0</v>
      </c>
      <c r="F5397">
        <v>0</v>
      </c>
    </row>
    <row r="5398" spans="2:6" hidden="1" x14ac:dyDescent="0.25">
      <c r="B5398" s="55" t="s">
        <v>8000</v>
      </c>
      <c r="C5398" s="22">
        <f t="shared" si="84"/>
        <v>0</v>
      </c>
      <c r="D5398" s="22">
        <v>0</v>
      </c>
      <c r="E5398" s="22">
        <v>0</v>
      </c>
      <c r="F5398">
        <v>0</v>
      </c>
    </row>
    <row r="5399" spans="2:6" hidden="1" x14ac:dyDescent="0.25">
      <c r="B5399" s="55" t="s">
        <v>8001</v>
      </c>
      <c r="C5399" s="22">
        <f t="shared" si="84"/>
        <v>0</v>
      </c>
      <c r="D5399" s="22">
        <v>0</v>
      </c>
      <c r="E5399" s="22">
        <v>0</v>
      </c>
      <c r="F5399">
        <v>0</v>
      </c>
    </row>
    <row r="5400" spans="2:6" hidden="1" x14ac:dyDescent="0.25">
      <c r="B5400" s="55" t="s">
        <v>8002</v>
      </c>
      <c r="C5400" s="22">
        <f t="shared" si="84"/>
        <v>0</v>
      </c>
      <c r="D5400" s="22">
        <v>0</v>
      </c>
      <c r="E5400" s="22">
        <v>0</v>
      </c>
      <c r="F5400">
        <v>0</v>
      </c>
    </row>
    <row r="5401" spans="2:6" hidden="1" x14ac:dyDescent="0.25">
      <c r="B5401" s="55" t="s">
        <v>8003</v>
      </c>
      <c r="C5401" s="22">
        <f t="shared" si="84"/>
        <v>0</v>
      </c>
      <c r="D5401" s="22">
        <v>0</v>
      </c>
      <c r="E5401" s="22">
        <v>0</v>
      </c>
      <c r="F5401">
        <v>0</v>
      </c>
    </row>
    <row r="5402" spans="2:6" hidden="1" x14ac:dyDescent="0.25">
      <c r="B5402" s="55" t="s">
        <v>8004</v>
      </c>
      <c r="C5402" s="22">
        <f t="shared" si="84"/>
        <v>0</v>
      </c>
      <c r="D5402" s="22">
        <v>0</v>
      </c>
      <c r="E5402" s="22">
        <v>0</v>
      </c>
      <c r="F5402">
        <v>0</v>
      </c>
    </row>
    <row r="5403" spans="2:6" hidden="1" x14ac:dyDescent="0.25">
      <c r="B5403" s="55" t="s">
        <v>5070</v>
      </c>
      <c r="C5403" s="22">
        <f t="shared" si="84"/>
        <v>0</v>
      </c>
      <c r="D5403" s="22">
        <v>0</v>
      </c>
      <c r="E5403" s="22">
        <v>0</v>
      </c>
      <c r="F5403">
        <v>0</v>
      </c>
    </row>
    <row r="5404" spans="2:6" hidden="1" x14ac:dyDescent="0.25">
      <c r="B5404" s="55" t="s">
        <v>5071</v>
      </c>
      <c r="C5404" s="22">
        <f t="shared" si="84"/>
        <v>0</v>
      </c>
      <c r="D5404" s="22">
        <v>0</v>
      </c>
      <c r="E5404" s="22">
        <v>0</v>
      </c>
      <c r="F5404">
        <v>0</v>
      </c>
    </row>
    <row r="5405" spans="2:6" hidden="1" x14ac:dyDescent="0.25">
      <c r="B5405" s="55" t="s">
        <v>5072</v>
      </c>
      <c r="C5405" s="22">
        <f t="shared" si="84"/>
        <v>0</v>
      </c>
      <c r="D5405" s="22">
        <v>0</v>
      </c>
      <c r="E5405" s="22">
        <v>0</v>
      </c>
      <c r="F5405">
        <v>0</v>
      </c>
    </row>
    <row r="5406" spans="2:6" hidden="1" x14ac:dyDescent="0.25">
      <c r="B5406" s="55" t="s">
        <v>8005</v>
      </c>
      <c r="C5406" s="22">
        <f t="shared" si="84"/>
        <v>0</v>
      </c>
      <c r="D5406" s="22">
        <v>0</v>
      </c>
      <c r="E5406" s="22">
        <v>0</v>
      </c>
      <c r="F5406">
        <v>0</v>
      </c>
    </row>
    <row r="5407" spans="2:6" hidden="1" x14ac:dyDescent="0.25">
      <c r="B5407" s="55" t="s">
        <v>8006</v>
      </c>
      <c r="C5407" s="22">
        <f t="shared" si="84"/>
        <v>0</v>
      </c>
      <c r="D5407" s="22">
        <v>0</v>
      </c>
      <c r="E5407" s="22">
        <v>0</v>
      </c>
      <c r="F5407">
        <v>0</v>
      </c>
    </row>
    <row r="5408" spans="2:6" hidden="1" x14ac:dyDescent="0.25">
      <c r="B5408" s="55" t="s">
        <v>8007</v>
      </c>
      <c r="C5408" s="22">
        <f t="shared" si="84"/>
        <v>0</v>
      </c>
      <c r="D5408" s="22">
        <v>0</v>
      </c>
      <c r="E5408" s="22">
        <v>0</v>
      </c>
      <c r="F5408">
        <v>0</v>
      </c>
    </row>
    <row r="5409" spans="2:6" hidden="1" x14ac:dyDescent="0.25">
      <c r="B5409" s="55" t="s">
        <v>8008</v>
      </c>
      <c r="C5409" s="22">
        <f t="shared" si="84"/>
        <v>0</v>
      </c>
      <c r="D5409" s="22">
        <v>0</v>
      </c>
      <c r="E5409" s="22">
        <v>0</v>
      </c>
      <c r="F5409">
        <v>0</v>
      </c>
    </row>
    <row r="5410" spans="2:6" hidden="1" x14ac:dyDescent="0.25">
      <c r="B5410" s="55" t="s">
        <v>8009</v>
      </c>
      <c r="C5410" s="22">
        <f t="shared" si="84"/>
        <v>0</v>
      </c>
      <c r="D5410" s="22">
        <v>0</v>
      </c>
      <c r="E5410" s="22">
        <v>0</v>
      </c>
      <c r="F5410">
        <v>0</v>
      </c>
    </row>
    <row r="5411" spans="2:6" hidden="1" x14ac:dyDescent="0.25">
      <c r="B5411" s="55" t="s">
        <v>8010</v>
      </c>
      <c r="C5411" s="22">
        <f t="shared" si="84"/>
        <v>0</v>
      </c>
      <c r="D5411" s="22">
        <v>0</v>
      </c>
      <c r="E5411" s="22">
        <v>0</v>
      </c>
      <c r="F5411">
        <v>0</v>
      </c>
    </row>
    <row r="5412" spans="2:6" hidden="1" x14ac:dyDescent="0.25">
      <c r="B5412" s="55" t="s">
        <v>8011</v>
      </c>
      <c r="C5412" s="22">
        <f t="shared" si="84"/>
        <v>0</v>
      </c>
      <c r="D5412" s="22">
        <v>0</v>
      </c>
      <c r="E5412" s="22">
        <v>0</v>
      </c>
      <c r="F5412">
        <v>0</v>
      </c>
    </row>
    <row r="5413" spans="2:6" hidden="1" x14ac:dyDescent="0.25">
      <c r="B5413" s="55" t="s">
        <v>8012</v>
      </c>
      <c r="C5413" s="22">
        <f t="shared" si="84"/>
        <v>0</v>
      </c>
      <c r="D5413" s="22">
        <v>0</v>
      </c>
      <c r="E5413" s="22">
        <v>0</v>
      </c>
      <c r="F5413">
        <v>0</v>
      </c>
    </row>
    <row r="5414" spans="2:6" hidden="1" x14ac:dyDescent="0.25">
      <c r="B5414" s="55" t="s">
        <v>5073</v>
      </c>
      <c r="C5414" s="22">
        <f t="shared" si="84"/>
        <v>0</v>
      </c>
      <c r="D5414" s="22">
        <v>0</v>
      </c>
      <c r="E5414" s="22">
        <v>0</v>
      </c>
      <c r="F5414">
        <v>0</v>
      </c>
    </row>
    <row r="5415" spans="2:6" hidden="1" x14ac:dyDescent="0.25">
      <c r="B5415" s="55" t="s">
        <v>5074</v>
      </c>
      <c r="C5415" s="22">
        <f t="shared" si="84"/>
        <v>0</v>
      </c>
      <c r="D5415" s="22">
        <v>0</v>
      </c>
      <c r="E5415" s="22">
        <v>0</v>
      </c>
      <c r="F5415">
        <v>0</v>
      </c>
    </row>
    <row r="5416" spans="2:6" hidden="1" x14ac:dyDescent="0.25">
      <c r="B5416" s="55" t="s">
        <v>5075</v>
      </c>
      <c r="C5416" s="22">
        <f t="shared" si="84"/>
        <v>0</v>
      </c>
      <c r="D5416" s="22">
        <v>0</v>
      </c>
      <c r="E5416" s="22">
        <v>0</v>
      </c>
      <c r="F5416">
        <v>0</v>
      </c>
    </row>
    <row r="5417" spans="2:6" hidden="1" x14ac:dyDescent="0.25">
      <c r="B5417" s="55" t="s">
        <v>5076</v>
      </c>
      <c r="C5417" s="22">
        <f t="shared" si="84"/>
        <v>0</v>
      </c>
      <c r="D5417" s="22">
        <v>0</v>
      </c>
      <c r="E5417" s="22">
        <v>0</v>
      </c>
      <c r="F5417">
        <v>0</v>
      </c>
    </row>
    <row r="5418" spans="2:6" hidden="1" x14ac:dyDescent="0.25">
      <c r="B5418" s="55" t="s">
        <v>5077</v>
      </c>
      <c r="C5418" s="22">
        <f t="shared" si="84"/>
        <v>0</v>
      </c>
      <c r="D5418" s="22">
        <v>0</v>
      </c>
      <c r="E5418" s="22">
        <v>0</v>
      </c>
      <c r="F5418">
        <v>0</v>
      </c>
    </row>
    <row r="5419" spans="2:6" hidden="1" x14ac:dyDescent="0.25">
      <c r="B5419" s="55" t="s">
        <v>5078</v>
      </c>
      <c r="C5419" s="22">
        <f t="shared" si="84"/>
        <v>0</v>
      </c>
      <c r="D5419" s="22">
        <v>0</v>
      </c>
      <c r="E5419" s="22">
        <v>0</v>
      </c>
      <c r="F5419">
        <v>0</v>
      </c>
    </row>
    <row r="5420" spans="2:6" hidden="1" x14ac:dyDescent="0.25">
      <c r="B5420" s="55" t="s">
        <v>8013</v>
      </c>
      <c r="C5420" s="22">
        <f t="shared" si="84"/>
        <v>0</v>
      </c>
      <c r="D5420" s="22">
        <v>0</v>
      </c>
      <c r="E5420" s="22">
        <v>0</v>
      </c>
      <c r="F5420">
        <v>0</v>
      </c>
    </row>
    <row r="5421" spans="2:6" hidden="1" x14ac:dyDescent="0.25">
      <c r="B5421" s="55" t="s">
        <v>8014</v>
      </c>
      <c r="C5421" s="22">
        <f t="shared" si="84"/>
        <v>0</v>
      </c>
      <c r="D5421" s="22">
        <v>0</v>
      </c>
      <c r="E5421" s="22">
        <v>0</v>
      </c>
      <c r="F5421">
        <v>0</v>
      </c>
    </row>
    <row r="5422" spans="2:6" hidden="1" x14ac:dyDescent="0.25">
      <c r="B5422" s="55" t="s">
        <v>8015</v>
      </c>
      <c r="C5422" s="22">
        <f t="shared" si="84"/>
        <v>0</v>
      </c>
      <c r="D5422" s="22">
        <v>0</v>
      </c>
      <c r="E5422" s="22">
        <v>0</v>
      </c>
      <c r="F5422">
        <v>0</v>
      </c>
    </row>
    <row r="5423" spans="2:6" hidden="1" x14ac:dyDescent="0.25">
      <c r="B5423" s="55" t="s">
        <v>8016</v>
      </c>
      <c r="C5423" s="22">
        <f t="shared" si="84"/>
        <v>0</v>
      </c>
      <c r="D5423" s="22">
        <v>0</v>
      </c>
      <c r="E5423" s="22">
        <v>0</v>
      </c>
      <c r="F5423">
        <v>0</v>
      </c>
    </row>
    <row r="5424" spans="2:6" hidden="1" x14ac:dyDescent="0.25">
      <c r="B5424" s="55" t="s">
        <v>8017</v>
      </c>
      <c r="C5424" s="22">
        <f t="shared" si="84"/>
        <v>0</v>
      </c>
      <c r="D5424" s="22">
        <v>0</v>
      </c>
      <c r="E5424" s="22">
        <v>0</v>
      </c>
      <c r="F5424">
        <v>0</v>
      </c>
    </row>
    <row r="5425" spans="2:6" hidden="1" x14ac:dyDescent="0.25">
      <c r="B5425" s="55" t="s">
        <v>8018</v>
      </c>
      <c r="C5425" s="22">
        <f t="shared" si="84"/>
        <v>0</v>
      </c>
      <c r="D5425" s="22">
        <v>0</v>
      </c>
      <c r="E5425" s="22">
        <v>0</v>
      </c>
      <c r="F5425">
        <v>0</v>
      </c>
    </row>
    <row r="5426" spans="2:6" hidden="1" x14ac:dyDescent="0.25">
      <c r="B5426" s="55" t="s">
        <v>8019</v>
      </c>
      <c r="C5426" s="22">
        <f t="shared" si="84"/>
        <v>0</v>
      </c>
      <c r="D5426" s="22">
        <v>0</v>
      </c>
      <c r="E5426" s="22">
        <v>0</v>
      </c>
      <c r="F5426">
        <v>0</v>
      </c>
    </row>
    <row r="5427" spans="2:6" hidden="1" x14ac:dyDescent="0.25">
      <c r="B5427" s="55" t="s">
        <v>8020</v>
      </c>
      <c r="C5427" s="22">
        <f t="shared" si="84"/>
        <v>0</v>
      </c>
      <c r="D5427" s="22">
        <v>0</v>
      </c>
      <c r="E5427" s="22">
        <v>0</v>
      </c>
      <c r="F5427">
        <v>0</v>
      </c>
    </row>
    <row r="5428" spans="2:6" hidden="1" x14ac:dyDescent="0.25">
      <c r="B5428" s="55" t="s">
        <v>5079</v>
      </c>
      <c r="C5428" s="22">
        <f t="shared" si="84"/>
        <v>0</v>
      </c>
      <c r="D5428" s="22">
        <v>0</v>
      </c>
      <c r="E5428" s="22">
        <v>0</v>
      </c>
      <c r="F5428">
        <v>0</v>
      </c>
    </row>
    <row r="5429" spans="2:6" hidden="1" x14ac:dyDescent="0.25">
      <c r="B5429" s="55" t="s">
        <v>8021</v>
      </c>
      <c r="C5429" s="22">
        <f t="shared" si="84"/>
        <v>0</v>
      </c>
      <c r="D5429" s="22">
        <v>0</v>
      </c>
      <c r="E5429" s="22">
        <v>0</v>
      </c>
      <c r="F5429">
        <v>0</v>
      </c>
    </row>
    <row r="5430" spans="2:6" hidden="1" x14ac:dyDescent="0.25">
      <c r="B5430" s="55" t="s">
        <v>8022</v>
      </c>
      <c r="C5430" s="22">
        <f t="shared" si="84"/>
        <v>0</v>
      </c>
      <c r="D5430" s="22">
        <v>0</v>
      </c>
      <c r="E5430" s="22">
        <v>0</v>
      </c>
      <c r="F5430">
        <v>0</v>
      </c>
    </row>
    <row r="5431" spans="2:6" hidden="1" x14ac:dyDescent="0.25">
      <c r="B5431" s="55" t="s">
        <v>8023</v>
      </c>
      <c r="C5431" s="22">
        <f t="shared" si="84"/>
        <v>0</v>
      </c>
      <c r="D5431" s="22">
        <v>0</v>
      </c>
      <c r="E5431" s="22">
        <v>0</v>
      </c>
      <c r="F5431">
        <v>0</v>
      </c>
    </row>
    <row r="5432" spans="2:6" hidden="1" x14ac:dyDescent="0.25">
      <c r="B5432" s="55" t="s">
        <v>8024</v>
      </c>
      <c r="C5432" s="22">
        <f t="shared" si="84"/>
        <v>0</v>
      </c>
      <c r="D5432" s="22">
        <v>0</v>
      </c>
      <c r="E5432" s="22">
        <v>0</v>
      </c>
      <c r="F5432">
        <v>0</v>
      </c>
    </row>
    <row r="5433" spans="2:6" hidden="1" x14ac:dyDescent="0.25">
      <c r="B5433" s="55" t="s">
        <v>5080</v>
      </c>
      <c r="C5433" s="22">
        <f t="shared" si="84"/>
        <v>0</v>
      </c>
      <c r="D5433" s="22">
        <v>0</v>
      </c>
      <c r="E5433" s="22">
        <v>0</v>
      </c>
      <c r="F5433">
        <v>0</v>
      </c>
    </row>
    <row r="5434" spans="2:6" hidden="1" x14ac:dyDescent="0.25">
      <c r="B5434" s="55" t="s">
        <v>5081</v>
      </c>
      <c r="C5434" s="22">
        <f t="shared" si="84"/>
        <v>0</v>
      </c>
      <c r="D5434" s="22">
        <v>0</v>
      </c>
      <c r="E5434" s="22">
        <v>0</v>
      </c>
      <c r="F5434">
        <v>0</v>
      </c>
    </row>
    <row r="5435" spans="2:6" hidden="1" x14ac:dyDescent="0.25">
      <c r="B5435" s="55" t="s">
        <v>8025</v>
      </c>
      <c r="C5435" s="22">
        <f t="shared" si="84"/>
        <v>0</v>
      </c>
      <c r="D5435" s="22">
        <v>0</v>
      </c>
      <c r="E5435" s="22">
        <v>0</v>
      </c>
      <c r="F5435">
        <v>0</v>
      </c>
    </row>
    <row r="5436" spans="2:6" hidden="1" x14ac:dyDescent="0.25">
      <c r="B5436" s="55" t="s">
        <v>8026</v>
      </c>
      <c r="C5436" s="22">
        <f t="shared" si="84"/>
        <v>0</v>
      </c>
      <c r="D5436" s="22">
        <v>0</v>
      </c>
      <c r="E5436" s="22">
        <v>0</v>
      </c>
      <c r="F5436">
        <v>0</v>
      </c>
    </row>
    <row r="5437" spans="2:6" hidden="1" x14ac:dyDescent="0.25">
      <c r="B5437" s="55" t="s">
        <v>8027</v>
      </c>
      <c r="C5437" s="22">
        <f t="shared" si="84"/>
        <v>0</v>
      </c>
      <c r="D5437" s="22">
        <v>0</v>
      </c>
      <c r="E5437" s="22">
        <v>0</v>
      </c>
      <c r="F5437">
        <v>0</v>
      </c>
    </row>
    <row r="5438" spans="2:6" hidden="1" x14ac:dyDescent="0.25">
      <c r="B5438" s="55" t="s">
        <v>8028</v>
      </c>
      <c r="C5438" s="22">
        <f t="shared" si="84"/>
        <v>0</v>
      </c>
      <c r="D5438" s="22">
        <v>0</v>
      </c>
      <c r="E5438" s="22">
        <v>0</v>
      </c>
      <c r="F5438">
        <v>0</v>
      </c>
    </row>
    <row r="5439" spans="2:6" hidden="1" x14ac:dyDescent="0.25">
      <c r="B5439" s="55" t="s">
        <v>8029</v>
      </c>
      <c r="C5439" s="22">
        <f t="shared" si="84"/>
        <v>0</v>
      </c>
      <c r="D5439" s="22">
        <v>0</v>
      </c>
      <c r="E5439" s="22">
        <v>0</v>
      </c>
      <c r="F5439">
        <v>0</v>
      </c>
    </row>
    <row r="5440" spans="2:6" hidden="1" x14ac:dyDescent="0.25">
      <c r="B5440" s="55" t="s">
        <v>8030</v>
      </c>
      <c r="C5440" s="22">
        <f t="shared" si="84"/>
        <v>0</v>
      </c>
      <c r="D5440" s="22">
        <v>0</v>
      </c>
      <c r="E5440" s="22">
        <v>0</v>
      </c>
      <c r="F5440">
        <v>0</v>
      </c>
    </row>
    <row r="5441" spans="2:6" hidden="1" x14ac:dyDescent="0.25">
      <c r="B5441" s="55" t="s">
        <v>8031</v>
      </c>
      <c r="C5441" s="22">
        <f t="shared" si="84"/>
        <v>0</v>
      </c>
      <c r="D5441" s="22">
        <v>0</v>
      </c>
      <c r="E5441" s="22">
        <v>0</v>
      </c>
      <c r="F5441">
        <v>0</v>
      </c>
    </row>
    <row r="5442" spans="2:6" hidden="1" x14ac:dyDescent="0.25">
      <c r="B5442" s="55" t="s">
        <v>8032</v>
      </c>
      <c r="C5442" s="22">
        <f t="shared" si="84"/>
        <v>0</v>
      </c>
      <c r="D5442" s="22">
        <v>0</v>
      </c>
      <c r="E5442" s="22">
        <v>0</v>
      </c>
      <c r="F5442">
        <v>0</v>
      </c>
    </row>
    <row r="5443" spans="2:6" hidden="1" x14ac:dyDescent="0.25">
      <c r="B5443" s="55" t="s">
        <v>8033</v>
      </c>
      <c r="C5443" s="22">
        <f t="shared" si="84"/>
        <v>0</v>
      </c>
      <c r="D5443" s="22">
        <v>0</v>
      </c>
      <c r="E5443" s="22">
        <v>0</v>
      </c>
      <c r="F5443">
        <v>0</v>
      </c>
    </row>
    <row r="5444" spans="2:6" hidden="1" x14ac:dyDescent="0.25">
      <c r="B5444" s="55" t="s">
        <v>5082</v>
      </c>
      <c r="C5444" s="22">
        <f t="shared" si="84"/>
        <v>0</v>
      </c>
      <c r="D5444" s="22">
        <v>0</v>
      </c>
      <c r="E5444" s="22">
        <v>0</v>
      </c>
      <c r="F5444">
        <v>0</v>
      </c>
    </row>
    <row r="5445" spans="2:6" hidden="1" x14ac:dyDescent="0.25">
      <c r="B5445" s="55" t="s">
        <v>5083</v>
      </c>
      <c r="C5445" s="22">
        <f t="shared" si="84"/>
        <v>0</v>
      </c>
      <c r="D5445" s="22">
        <v>0</v>
      </c>
      <c r="E5445" s="22">
        <v>0</v>
      </c>
      <c r="F5445">
        <v>0</v>
      </c>
    </row>
    <row r="5446" spans="2:6" hidden="1" x14ac:dyDescent="0.25">
      <c r="B5446" s="55" t="s">
        <v>5084</v>
      </c>
      <c r="C5446" s="22">
        <f t="shared" ref="C5446:C5509" si="85">D5446-E5446+(F5446)</f>
        <v>0</v>
      </c>
      <c r="D5446" s="22">
        <v>0</v>
      </c>
      <c r="E5446" s="22">
        <v>0</v>
      </c>
      <c r="F5446">
        <v>0</v>
      </c>
    </row>
    <row r="5447" spans="2:6" hidden="1" x14ac:dyDescent="0.25">
      <c r="B5447" s="55" t="s">
        <v>5085</v>
      </c>
      <c r="C5447" s="22">
        <f t="shared" si="85"/>
        <v>0</v>
      </c>
      <c r="D5447" s="22">
        <v>0</v>
      </c>
      <c r="E5447" s="22">
        <v>0</v>
      </c>
      <c r="F5447">
        <v>0</v>
      </c>
    </row>
    <row r="5448" spans="2:6" hidden="1" x14ac:dyDescent="0.25">
      <c r="B5448" s="55" t="s">
        <v>8034</v>
      </c>
      <c r="C5448" s="22">
        <f t="shared" si="85"/>
        <v>0</v>
      </c>
      <c r="D5448" s="22">
        <v>0</v>
      </c>
      <c r="E5448" s="22">
        <v>0</v>
      </c>
      <c r="F5448">
        <v>0</v>
      </c>
    </row>
    <row r="5449" spans="2:6" hidden="1" x14ac:dyDescent="0.25">
      <c r="B5449" s="55" t="s">
        <v>8035</v>
      </c>
      <c r="C5449" s="22">
        <f t="shared" si="85"/>
        <v>0</v>
      </c>
      <c r="D5449" s="22">
        <v>0</v>
      </c>
      <c r="E5449" s="22">
        <v>0</v>
      </c>
      <c r="F5449">
        <v>0</v>
      </c>
    </row>
    <row r="5450" spans="2:6" hidden="1" x14ac:dyDescent="0.25">
      <c r="B5450" s="55" t="s">
        <v>8036</v>
      </c>
      <c r="C5450" s="22">
        <f t="shared" si="85"/>
        <v>0</v>
      </c>
      <c r="D5450" s="22">
        <v>0</v>
      </c>
      <c r="E5450" s="22">
        <v>0</v>
      </c>
      <c r="F5450">
        <v>0</v>
      </c>
    </row>
    <row r="5451" spans="2:6" hidden="1" x14ac:dyDescent="0.25">
      <c r="B5451" s="55" t="s">
        <v>8037</v>
      </c>
      <c r="C5451" s="22">
        <f t="shared" si="85"/>
        <v>0</v>
      </c>
      <c r="D5451" s="22">
        <v>0</v>
      </c>
      <c r="E5451" s="22">
        <v>0</v>
      </c>
      <c r="F5451">
        <v>0</v>
      </c>
    </row>
    <row r="5452" spans="2:6" hidden="1" x14ac:dyDescent="0.25">
      <c r="B5452" s="55" t="s">
        <v>5086</v>
      </c>
      <c r="C5452" s="22">
        <f t="shared" si="85"/>
        <v>0</v>
      </c>
      <c r="D5452" s="22">
        <v>0</v>
      </c>
      <c r="E5452" s="22">
        <v>0</v>
      </c>
      <c r="F5452">
        <v>0</v>
      </c>
    </row>
    <row r="5453" spans="2:6" hidden="1" x14ac:dyDescent="0.25">
      <c r="B5453" s="55" t="s">
        <v>8038</v>
      </c>
      <c r="C5453" s="22">
        <f t="shared" si="85"/>
        <v>0</v>
      </c>
      <c r="D5453" s="22">
        <v>0</v>
      </c>
      <c r="E5453" s="22">
        <v>0</v>
      </c>
      <c r="F5453">
        <v>0</v>
      </c>
    </row>
    <row r="5454" spans="2:6" hidden="1" x14ac:dyDescent="0.25">
      <c r="B5454" s="55" t="s">
        <v>8039</v>
      </c>
      <c r="C5454" s="22">
        <f t="shared" si="85"/>
        <v>0</v>
      </c>
      <c r="D5454" s="22">
        <v>0</v>
      </c>
      <c r="E5454" s="22">
        <v>0</v>
      </c>
      <c r="F5454">
        <v>0</v>
      </c>
    </row>
    <row r="5455" spans="2:6" hidden="1" x14ac:dyDescent="0.25">
      <c r="B5455" s="55" t="s">
        <v>5087</v>
      </c>
      <c r="C5455" s="22">
        <f t="shared" si="85"/>
        <v>0</v>
      </c>
      <c r="D5455" s="22">
        <v>0</v>
      </c>
      <c r="E5455" s="22">
        <v>0</v>
      </c>
      <c r="F5455">
        <v>0</v>
      </c>
    </row>
    <row r="5456" spans="2:6" hidden="1" x14ac:dyDescent="0.25">
      <c r="B5456" s="55" t="s">
        <v>8040</v>
      </c>
      <c r="C5456" s="22">
        <f t="shared" si="85"/>
        <v>0</v>
      </c>
      <c r="D5456" s="22">
        <v>0</v>
      </c>
      <c r="E5456" s="22">
        <v>0</v>
      </c>
      <c r="F5456">
        <v>0</v>
      </c>
    </row>
    <row r="5457" spans="2:6" hidden="1" x14ac:dyDescent="0.25">
      <c r="B5457" s="55" t="s">
        <v>5088</v>
      </c>
      <c r="C5457" s="22">
        <f t="shared" si="85"/>
        <v>0</v>
      </c>
      <c r="D5457" s="22">
        <v>0</v>
      </c>
      <c r="E5457" s="22">
        <v>0</v>
      </c>
      <c r="F5457">
        <v>0</v>
      </c>
    </row>
    <row r="5458" spans="2:6" hidden="1" x14ac:dyDescent="0.25">
      <c r="B5458" s="55" t="s">
        <v>8041</v>
      </c>
      <c r="C5458" s="22">
        <f t="shared" si="85"/>
        <v>0</v>
      </c>
      <c r="D5458" s="22">
        <v>0</v>
      </c>
      <c r="E5458" s="22">
        <v>0</v>
      </c>
      <c r="F5458">
        <v>0</v>
      </c>
    </row>
    <row r="5459" spans="2:6" hidden="1" x14ac:dyDescent="0.25">
      <c r="B5459" s="55" t="s">
        <v>8042</v>
      </c>
      <c r="C5459" s="22">
        <f t="shared" si="85"/>
        <v>0</v>
      </c>
      <c r="D5459" s="22">
        <v>0</v>
      </c>
      <c r="E5459" s="22">
        <v>0</v>
      </c>
      <c r="F5459">
        <v>0</v>
      </c>
    </row>
    <row r="5460" spans="2:6" hidden="1" x14ac:dyDescent="0.25">
      <c r="B5460" s="55" t="s">
        <v>8043</v>
      </c>
      <c r="C5460" s="22">
        <f t="shared" si="85"/>
        <v>0</v>
      </c>
      <c r="D5460" s="22">
        <v>0</v>
      </c>
      <c r="E5460" s="22">
        <v>0</v>
      </c>
      <c r="F5460">
        <v>0</v>
      </c>
    </row>
    <row r="5461" spans="2:6" hidden="1" x14ac:dyDescent="0.25">
      <c r="B5461" s="55" t="s">
        <v>5089</v>
      </c>
      <c r="C5461" s="22">
        <f t="shared" si="85"/>
        <v>0</v>
      </c>
      <c r="D5461" s="22">
        <v>0</v>
      </c>
      <c r="E5461" s="22">
        <v>0</v>
      </c>
      <c r="F5461">
        <v>0</v>
      </c>
    </row>
    <row r="5462" spans="2:6" hidden="1" x14ac:dyDescent="0.25">
      <c r="B5462" s="55" t="s">
        <v>8044</v>
      </c>
      <c r="C5462" s="22">
        <f t="shared" si="85"/>
        <v>0</v>
      </c>
      <c r="D5462" s="22">
        <v>0</v>
      </c>
      <c r="E5462" s="22">
        <v>0</v>
      </c>
      <c r="F5462">
        <v>0</v>
      </c>
    </row>
    <row r="5463" spans="2:6" hidden="1" x14ac:dyDescent="0.25">
      <c r="B5463" s="55" t="s">
        <v>8045</v>
      </c>
      <c r="C5463" s="22">
        <f t="shared" si="85"/>
        <v>0</v>
      </c>
      <c r="D5463" s="22">
        <v>0</v>
      </c>
      <c r="E5463" s="22">
        <v>0</v>
      </c>
      <c r="F5463">
        <v>0</v>
      </c>
    </row>
    <row r="5464" spans="2:6" hidden="1" x14ac:dyDescent="0.25">
      <c r="B5464" s="55" t="s">
        <v>8046</v>
      </c>
      <c r="C5464" s="22">
        <f t="shared" si="85"/>
        <v>0</v>
      </c>
      <c r="D5464" s="22">
        <v>0</v>
      </c>
      <c r="E5464" s="22">
        <v>0</v>
      </c>
      <c r="F5464">
        <v>0</v>
      </c>
    </row>
    <row r="5465" spans="2:6" hidden="1" x14ac:dyDescent="0.25">
      <c r="B5465" s="55" t="s">
        <v>5090</v>
      </c>
      <c r="C5465" s="22">
        <f t="shared" si="85"/>
        <v>0</v>
      </c>
      <c r="D5465" s="22">
        <v>0</v>
      </c>
      <c r="E5465" s="22">
        <v>0</v>
      </c>
      <c r="F5465">
        <v>0</v>
      </c>
    </row>
    <row r="5466" spans="2:6" hidden="1" x14ac:dyDescent="0.25">
      <c r="B5466" s="55" t="s">
        <v>8047</v>
      </c>
      <c r="C5466" s="22">
        <f t="shared" si="85"/>
        <v>0</v>
      </c>
      <c r="D5466" s="22">
        <v>0</v>
      </c>
      <c r="E5466" s="22">
        <v>0</v>
      </c>
      <c r="F5466">
        <v>0</v>
      </c>
    </row>
    <row r="5467" spans="2:6" hidden="1" x14ac:dyDescent="0.25">
      <c r="B5467" s="55" t="s">
        <v>8048</v>
      </c>
      <c r="C5467" s="22">
        <f t="shared" si="85"/>
        <v>0</v>
      </c>
      <c r="D5467" s="22">
        <v>0</v>
      </c>
      <c r="E5467" s="22">
        <v>0</v>
      </c>
      <c r="F5467">
        <v>0</v>
      </c>
    </row>
    <row r="5468" spans="2:6" hidden="1" x14ac:dyDescent="0.25">
      <c r="B5468" s="55" t="s">
        <v>8049</v>
      </c>
      <c r="C5468" s="22">
        <f t="shared" si="85"/>
        <v>0</v>
      </c>
      <c r="D5468" s="22">
        <v>0</v>
      </c>
      <c r="E5468" s="22">
        <v>0</v>
      </c>
      <c r="F5468">
        <v>0</v>
      </c>
    </row>
    <row r="5469" spans="2:6" hidden="1" x14ac:dyDescent="0.25">
      <c r="B5469" s="55" t="s">
        <v>8050</v>
      </c>
      <c r="C5469" s="22">
        <f t="shared" si="85"/>
        <v>0</v>
      </c>
      <c r="D5469" s="22">
        <v>0</v>
      </c>
      <c r="E5469" s="22">
        <v>0</v>
      </c>
      <c r="F5469">
        <v>0</v>
      </c>
    </row>
    <row r="5470" spans="2:6" hidden="1" x14ac:dyDescent="0.25">
      <c r="B5470" s="55" t="s">
        <v>8051</v>
      </c>
      <c r="C5470" s="22">
        <f t="shared" si="85"/>
        <v>0</v>
      </c>
      <c r="D5470" s="22">
        <v>0</v>
      </c>
      <c r="E5470" s="22">
        <v>0</v>
      </c>
      <c r="F5470">
        <v>0</v>
      </c>
    </row>
    <row r="5471" spans="2:6" hidden="1" x14ac:dyDescent="0.25">
      <c r="B5471" s="55" t="s">
        <v>8052</v>
      </c>
      <c r="C5471" s="22">
        <f t="shared" si="85"/>
        <v>0</v>
      </c>
      <c r="D5471" s="22">
        <v>0</v>
      </c>
      <c r="E5471" s="22">
        <v>0</v>
      </c>
      <c r="F5471">
        <v>0</v>
      </c>
    </row>
    <row r="5472" spans="2:6" hidden="1" x14ac:dyDescent="0.25">
      <c r="B5472" s="55" t="s">
        <v>8053</v>
      </c>
      <c r="C5472" s="22">
        <f t="shared" si="85"/>
        <v>0</v>
      </c>
      <c r="D5472" s="22">
        <v>0</v>
      </c>
      <c r="E5472" s="22">
        <v>0</v>
      </c>
      <c r="F5472">
        <v>0</v>
      </c>
    </row>
    <row r="5473" spans="2:6" hidden="1" x14ac:dyDescent="0.25">
      <c r="B5473" s="55" t="s">
        <v>8054</v>
      </c>
      <c r="C5473" s="22">
        <f t="shared" si="85"/>
        <v>0</v>
      </c>
      <c r="D5473" s="22">
        <v>0</v>
      </c>
      <c r="E5473" s="22">
        <v>0</v>
      </c>
      <c r="F5473">
        <v>0</v>
      </c>
    </row>
    <row r="5474" spans="2:6" hidden="1" x14ac:dyDescent="0.25">
      <c r="B5474" s="55" t="s">
        <v>5091</v>
      </c>
      <c r="C5474" s="22">
        <f t="shared" si="85"/>
        <v>0</v>
      </c>
      <c r="D5474" s="22">
        <v>0</v>
      </c>
      <c r="E5474" s="22">
        <v>0</v>
      </c>
      <c r="F5474">
        <v>0</v>
      </c>
    </row>
    <row r="5475" spans="2:6" hidden="1" x14ac:dyDescent="0.25">
      <c r="B5475" s="55" t="s">
        <v>8055</v>
      </c>
      <c r="C5475" s="22">
        <f t="shared" si="85"/>
        <v>0</v>
      </c>
      <c r="D5475" s="22">
        <v>0</v>
      </c>
      <c r="E5475" s="22">
        <v>0</v>
      </c>
      <c r="F5475">
        <v>0</v>
      </c>
    </row>
    <row r="5476" spans="2:6" hidden="1" x14ac:dyDescent="0.25">
      <c r="B5476" s="55" t="s">
        <v>8056</v>
      </c>
      <c r="C5476" s="22">
        <f t="shared" si="85"/>
        <v>0</v>
      </c>
      <c r="D5476" s="22">
        <v>0</v>
      </c>
      <c r="E5476" s="22">
        <v>0</v>
      </c>
      <c r="F5476">
        <v>0</v>
      </c>
    </row>
    <row r="5477" spans="2:6" hidden="1" x14ac:dyDescent="0.25">
      <c r="B5477" s="55" t="s">
        <v>8057</v>
      </c>
      <c r="C5477" s="22">
        <f t="shared" si="85"/>
        <v>0</v>
      </c>
      <c r="D5477" s="22">
        <v>0</v>
      </c>
      <c r="E5477" s="22">
        <v>0</v>
      </c>
      <c r="F5477">
        <v>0</v>
      </c>
    </row>
    <row r="5478" spans="2:6" hidden="1" x14ac:dyDescent="0.25">
      <c r="B5478" s="55" t="s">
        <v>8058</v>
      </c>
      <c r="C5478" s="22">
        <f t="shared" si="85"/>
        <v>0</v>
      </c>
      <c r="D5478" s="22">
        <v>0</v>
      </c>
      <c r="E5478" s="22">
        <v>0</v>
      </c>
      <c r="F5478">
        <v>0</v>
      </c>
    </row>
    <row r="5479" spans="2:6" hidden="1" x14ac:dyDescent="0.25">
      <c r="B5479" s="55" t="s">
        <v>8059</v>
      </c>
      <c r="C5479" s="22">
        <f t="shared" si="85"/>
        <v>0</v>
      </c>
      <c r="D5479" s="22">
        <v>0</v>
      </c>
      <c r="E5479" s="22">
        <v>0</v>
      </c>
      <c r="F5479">
        <v>0</v>
      </c>
    </row>
    <row r="5480" spans="2:6" hidden="1" x14ac:dyDescent="0.25">
      <c r="B5480" s="55" t="s">
        <v>5092</v>
      </c>
      <c r="C5480" s="22">
        <f t="shared" si="85"/>
        <v>0</v>
      </c>
      <c r="D5480" s="22">
        <v>0</v>
      </c>
      <c r="E5480" s="22">
        <v>0</v>
      </c>
      <c r="F5480">
        <v>0</v>
      </c>
    </row>
    <row r="5481" spans="2:6" hidden="1" x14ac:dyDescent="0.25">
      <c r="B5481" s="55" t="s">
        <v>8060</v>
      </c>
      <c r="C5481" s="22">
        <f t="shared" si="85"/>
        <v>0</v>
      </c>
      <c r="D5481" s="22">
        <v>0</v>
      </c>
      <c r="E5481" s="22">
        <v>0</v>
      </c>
      <c r="F5481">
        <v>0</v>
      </c>
    </row>
    <row r="5482" spans="2:6" hidden="1" x14ac:dyDescent="0.25">
      <c r="B5482" s="55" t="s">
        <v>8061</v>
      </c>
      <c r="C5482" s="22">
        <f t="shared" si="85"/>
        <v>0</v>
      </c>
      <c r="D5482" s="22">
        <v>0</v>
      </c>
      <c r="E5482" s="22">
        <v>0</v>
      </c>
      <c r="F5482">
        <v>0</v>
      </c>
    </row>
    <row r="5483" spans="2:6" hidden="1" x14ac:dyDescent="0.25">
      <c r="B5483" s="55" t="s">
        <v>5093</v>
      </c>
      <c r="C5483" s="22">
        <f t="shared" si="85"/>
        <v>0</v>
      </c>
      <c r="D5483" s="22">
        <v>0</v>
      </c>
      <c r="E5483" s="22">
        <v>0</v>
      </c>
      <c r="F5483">
        <v>0</v>
      </c>
    </row>
    <row r="5484" spans="2:6" hidden="1" x14ac:dyDescent="0.25">
      <c r="B5484" s="55" t="s">
        <v>8062</v>
      </c>
      <c r="C5484" s="22">
        <f t="shared" si="85"/>
        <v>0</v>
      </c>
      <c r="D5484" s="22">
        <v>0</v>
      </c>
      <c r="E5484" s="22">
        <v>0</v>
      </c>
      <c r="F5484">
        <v>0</v>
      </c>
    </row>
    <row r="5485" spans="2:6" hidden="1" x14ac:dyDescent="0.25">
      <c r="B5485" s="55" t="s">
        <v>8063</v>
      </c>
      <c r="C5485" s="22">
        <f t="shared" si="85"/>
        <v>0</v>
      </c>
      <c r="D5485" s="22">
        <v>0</v>
      </c>
      <c r="E5485" s="22">
        <v>0</v>
      </c>
      <c r="F5485">
        <v>0</v>
      </c>
    </row>
    <row r="5486" spans="2:6" hidden="1" x14ac:dyDescent="0.25">
      <c r="B5486" s="55" t="s">
        <v>8064</v>
      </c>
      <c r="C5486" s="22">
        <f t="shared" si="85"/>
        <v>0</v>
      </c>
      <c r="D5486" s="22">
        <v>0</v>
      </c>
      <c r="E5486" s="22">
        <v>0</v>
      </c>
      <c r="F5486">
        <v>0</v>
      </c>
    </row>
    <row r="5487" spans="2:6" hidden="1" x14ac:dyDescent="0.25">
      <c r="B5487" s="55" t="s">
        <v>8065</v>
      </c>
      <c r="C5487" s="22">
        <f t="shared" si="85"/>
        <v>0</v>
      </c>
      <c r="D5487" s="22">
        <v>0</v>
      </c>
      <c r="E5487" s="22">
        <v>0</v>
      </c>
      <c r="F5487">
        <v>0</v>
      </c>
    </row>
    <row r="5488" spans="2:6" hidden="1" x14ac:dyDescent="0.25">
      <c r="B5488" s="55" t="s">
        <v>8066</v>
      </c>
      <c r="C5488" s="22">
        <f t="shared" si="85"/>
        <v>0</v>
      </c>
      <c r="D5488" s="22">
        <v>0</v>
      </c>
      <c r="E5488" s="22">
        <v>0</v>
      </c>
      <c r="F5488">
        <v>0</v>
      </c>
    </row>
    <row r="5489" spans="2:6" hidden="1" x14ac:dyDescent="0.25">
      <c r="B5489" s="55" t="s">
        <v>8067</v>
      </c>
      <c r="C5489" s="22">
        <f t="shared" si="85"/>
        <v>0</v>
      </c>
      <c r="D5489" s="22">
        <v>0</v>
      </c>
      <c r="E5489" s="22">
        <v>0</v>
      </c>
      <c r="F5489">
        <v>0</v>
      </c>
    </row>
    <row r="5490" spans="2:6" hidden="1" x14ac:dyDescent="0.25">
      <c r="B5490" s="55" t="s">
        <v>8068</v>
      </c>
      <c r="C5490" s="22">
        <f t="shared" si="85"/>
        <v>0</v>
      </c>
      <c r="D5490" s="22">
        <v>0</v>
      </c>
      <c r="E5490" s="22">
        <v>0</v>
      </c>
      <c r="F5490">
        <v>0</v>
      </c>
    </row>
    <row r="5491" spans="2:6" hidden="1" x14ac:dyDescent="0.25">
      <c r="B5491" s="55" t="s">
        <v>8069</v>
      </c>
      <c r="C5491" s="22">
        <f t="shared" si="85"/>
        <v>0</v>
      </c>
      <c r="D5491" s="22">
        <v>0</v>
      </c>
      <c r="E5491" s="22">
        <v>0</v>
      </c>
      <c r="F5491">
        <v>0</v>
      </c>
    </row>
    <row r="5492" spans="2:6" hidden="1" x14ac:dyDescent="0.25">
      <c r="B5492" s="55" t="s">
        <v>8070</v>
      </c>
      <c r="C5492" s="22">
        <f t="shared" si="85"/>
        <v>0</v>
      </c>
      <c r="D5492" s="22">
        <v>0</v>
      </c>
      <c r="E5492" s="22">
        <v>0</v>
      </c>
      <c r="F5492">
        <v>0</v>
      </c>
    </row>
    <row r="5493" spans="2:6" hidden="1" x14ac:dyDescent="0.25">
      <c r="B5493" s="55" t="s">
        <v>8071</v>
      </c>
      <c r="C5493" s="22">
        <f t="shared" si="85"/>
        <v>0</v>
      </c>
      <c r="D5493" s="22">
        <v>0</v>
      </c>
      <c r="E5493" s="22">
        <v>0</v>
      </c>
      <c r="F5493">
        <v>0</v>
      </c>
    </row>
    <row r="5494" spans="2:6" hidden="1" x14ac:dyDescent="0.25">
      <c r="B5494" s="55" t="s">
        <v>8072</v>
      </c>
      <c r="C5494" s="22">
        <f t="shared" si="85"/>
        <v>0</v>
      </c>
      <c r="D5494" s="22">
        <v>0</v>
      </c>
      <c r="E5494" s="22">
        <v>0</v>
      </c>
      <c r="F5494">
        <v>0</v>
      </c>
    </row>
    <row r="5495" spans="2:6" hidden="1" x14ac:dyDescent="0.25">
      <c r="B5495" s="55" t="s">
        <v>8073</v>
      </c>
      <c r="C5495" s="22">
        <f t="shared" si="85"/>
        <v>0</v>
      </c>
      <c r="D5495" s="22">
        <v>0</v>
      </c>
      <c r="E5495" s="22">
        <v>0</v>
      </c>
      <c r="F5495">
        <v>0</v>
      </c>
    </row>
    <row r="5496" spans="2:6" hidden="1" x14ac:dyDescent="0.25">
      <c r="B5496" s="55" t="s">
        <v>8074</v>
      </c>
      <c r="C5496" s="22">
        <f t="shared" si="85"/>
        <v>0</v>
      </c>
      <c r="D5496" s="22">
        <v>0</v>
      </c>
      <c r="E5496" s="22">
        <v>0</v>
      </c>
      <c r="F5496">
        <v>0</v>
      </c>
    </row>
    <row r="5497" spans="2:6" hidden="1" x14ac:dyDescent="0.25">
      <c r="B5497" s="55" t="s">
        <v>8075</v>
      </c>
      <c r="C5497" s="22">
        <f t="shared" si="85"/>
        <v>0</v>
      </c>
      <c r="D5497" s="22">
        <v>0</v>
      </c>
      <c r="E5497" s="22">
        <v>0</v>
      </c>
      <c r="F5497">
        <v>0</v>
      </c>
    </row>
    <row r="5498" spans="2:6" hidden="1" x14ac:dyDescent="0.25">
      <c r="B5498" s="55" t="s">
        <v>8076</v>
      </c>
      <c r="C5498" s="22">
        <f t="shared" si="85"/>
        <v>0</v>
      </c>
      <c r="D5498" s="22">
        <v>0</v>
      </c>
      <c r="E5498" s="22">
        <v>0</v>
      </c>
      <c r="F5498">
        <v>0</v>
      </c>
    </row>
    <row r="5499" spans="2:6" hidden="1" x14ac:dyDescent="0.25">
      <c r="B5499" s="55" t="s">
        <v>8077</v>
      </c>
      <c r="C5499" s="22">
        <f t="shared" si="85"/>
        <v>0</v>
      </c>
      <c r="D5499" s="22">
        <v>0</v>
      </c>
      <c r="E5499" s="22">
        <v>0</v>
      </c>
      <c r="F5499">
        <v>0</v>
      </c>
    </row>
    <row r="5500" spans="2:6" hidden="1" x14ac:dyDescent="0.25">
      <c r="B5500" s="55" t="s">
        <v>8078</v>
      </c>
      <c r="C5500" s="22">
        <f t="shared" si="85"/>
        <v>0</v>
      </c>
      <c r="D5500" s="22">
        <v>0</v>
      </c>
      <c r="E5500" s="22">
        <v>0</v>
      </c>
      <c r="F5500">
        <v>0</v>
      </c>
    </row>
    <row r="5501" spans="2:6" hidden="1" x14ac:dyDescent="0.25">
      <c r="B5501" s="55" t="s">
        <v>8079</v>
      </c>
      <c r="C5501" s="22">
        <f t="shared" si="85"/>
        <v>0</v>
      </c>
      <c r="D5501" s="22">
        <v>0</v>
      </c>
      <c r="E5501" s="22">
        <v>0</v>
      </c>
      <c r="F5501">
        <v>0</v>
      </c>
    </row>
    <row r="5502" spans="2:6" hidden="1" x14ac:dyDescent="0.25">
      <c r="B5502" s="55" t="s">
        <v>8080</v>
      </c>
      <c r="C5502" s="22">
        <f t="shared" si="85"/>
        <v>0</v>
      </c>
      <c r="D5502" s="22">
        <v>0</v>
      </c>
      <c r="E5502" s="22">
        <v>0</v>
      </c>
      <c r="F5502">
        <v>0</v>
      </c>
    </row>
    <row r="5503" spans="2:6" hidden="1" x14ac:dyDescent="0.25">
      <c r="B5503" s="55" t="s">
        <v>8081</v>
      </c>
      <c r="C5503" s="22">
        <f t="shared" si="85"/>
        <v>0</v>
      </c>
      <c r="D5503" s="22">
        <v>0</v>
      </c>
      <c r="E5503" s="22">
        <v>0</v>
      </c>
      <c r="F5503">
        <v>0</v>
      </c>
    </row>
    <row r="5504" spans="2:6" hidden="1" x14ac:dyDescent="0.25">
      <c r="B5504" s="55" t="s">
        <v>8082</v>
      </c>
      <c r="C5504" s="22">
        <f t="shared" si="85"/>
        <v>0</v>
      </c>
      <c r="D5504" s="22">
        <v>0</v>
      </c>
      <c r="E5504" s="22">
        <v>0</v>
      </c>
      <c r="F5504">
        <v>0</v>
      </c>
    </row>
    <row r="5505" spans="2:6" hidden="1" x14ac:dyDescent="0.25">
      <c r="B5505" s="55" t="s">
        <v>8083</v>
      </c>
      <c r="C5505" s="22">
        <f t="shared" si="85"/>
        <v>0</v>
      </c>
      <c r="D5505" s="22">
        <v>0</v>
      </c>
      <c r="E5505" s="22">
        <v>0</v>
      </c>
      <c r="F5505">
        <v>0</v>
      </c>
    </row>
    <row r="5506" spans="2:6" hidden="1" x14ac:dyDescent="0.25">
      <c r="B5506" s="55" t="s">
        <v>8084</v>
      </c>
      <c r="C5506" s="22">
        <f t="shared" si="85"/>
        <v>0</v>
      </c>
      <c r="D5506" s="22">
        <v>0</v>
      </c>
      <c r="E5506" s="22">
        <v>0</v>
      </c>
      <c r="F5506">
        <v>0</v>
      </c>
    </row>
    <row r="5507" spans="2:6" hidden="1" x14ac:dyDescent="0.25">
      <c r="B5507" s="55" t="s">
        <v>8085</v>
      </c>
      <c r="C5507" s="22">
        <f t="shared" si="85"/>
        <v>0</v>
      </c>
      <c r="D5507" s="22">
        <v>0</v>
      </c>
      <c r="E5507" s="22">
        <v>0</v>
      </c>
      <c r="F5507">
        <v>0</v>
      </c>
    </row>
    <row r="5508" spans="2:6" hidden="1" x14ac:dyDescent="0.25">
      <c r="B5508" s="55" t="s">
        <v>8086</v>
      </c>
      <c r="C5508" s="22">
        <f t="shared" si="85"/>
        <v>0</v>
      </c>
      <c r="D5508" s="22">
        <v>0</v>
      </c>
      <c r="E5508" s="22">
        <v>0</v>
      </c>
      <c r="F5508">
        <v>0</v>
      </c>
    </row>
    <row r="5509" spans="2:6" hidden="1" x14ac:dyDescent="0.25">
      <c r="B5509" s="55" t="s">
        <v>8087</v>
      </c>
      <c r="C5509" s="22">
        <f t="shared" si="85"/>
        <v>0</v>
      </c>
      <c r="D5509" s="22">
        <v>0</v>
      </c>
      <c r="E5509" s="22">
        <v>0</v>
      </c>
      <c r="F5509">
        <v>0</v>
      </c>
    </row>
    <row r="5510" spans="2:6" hidden="1" x14ac:dyDescent="0.25">
      <c r="B5510" s="55" t="s">
        <v>5094</v>
      </c>
      <c r="C5510" s="22">
        <f t="shared" ref="C5510:C5573" si="86">D5510-E5510+(F5510)</f>
        <v>0</v>
      </c>
      <c r="D5510" s="22">
        <v>0</v>
      </c>
      <c r="E5510" s="22">
        <v>0</v>
      </c>
      <c r="F5510">
        <v>0</v>
      </c>
    </row>
    <row r="5511" spans="2:6" hidden="1" x14ac:dyDescent="0.25">
      <c r="B5511" s="55" t="s">
        <v>5095</v>
      </c>
      <c r="C5511" s="22">
        <f t="shared" si="86"/>
        <v>0</v>
      </c>
      <c r="D5511" s="22">
        <v>0</v>
      </c>
      <c r="E5511" s="22">
        <v>0</v>
      </c>
      <c r="F5511">
        <v>0</v>
      </c>
    </row>
    <row r="5512" spans="2:6" hidden="1" x14ac:dyDescent="0.25">
      <c r="B5512" s="55" t="s">
        <v>8088</v>
      </c>
      <c r="C5512" s="22">
        <f t="shared" si="86"/>
        <v>0</v>
      </c>
      <c r="D5512" s="22">
        <v>0</v>
      </c>
      <c r="E5512" s="22">
        <v>0</v>
      </c>
      <c r="F5512">
        <v>0</v>
      </c>
    </row>
    <row r="5513" spans="2:6" hidden="1" x14ac:dyDescent="0.25">
      <c r="B5513" s="55" t="s">
        <v>8089</v>
      </c>
      <c r="C5513" s="22">
        <f t="shared" si="86"/>
        <v>0</v>
      </c>
      <c r="D5513" s="22">
        <v>0</v>
      </c>
      <c r="E5513" s="22">
        <v>0</v>
      </c>
      <c r="F5513">
        <v>0</v>
      </c>
    </row>
    <row r="5514" spans="2:6" hidden="1" x14ac:dyDescent="0.25">
      <c r="B5514" s="55" t="s">
        <v>8090</v>
      </c>
      <c r="C5514" s="22">
        <f t="shared" si="86"/>
        <v>0</v>
      </c>
      <c r="D5514" s="22">
        <v>0</v>
      </c>
      <c r="E5514" s="22">
        <v>0</v>
      </c>
      <c r="F5514">
        <v>0</v>
      </c>
    </row>
    <row r="5515" spans="2:6" hidden="1" x14ac:dyDescent="0.25">
      <c r="B5515" s="55" t="s">
        <v>8091</v>
      </c>
      <c r="C5515" s="22">
        <f t="shared" si="86"/>
        <v>0</v>
      </c>
      <c r="D5515" s="22">
        <v>0</v>
      </c>
      <c r="E5515" s="22">
        <v>0</v>
      </c>
      <c r="F5515">
        <v>0</v>
      </c>
    </row>
    <row r="5516" spans="2:6" hidden="1" x14ac:dyDescent="0.25">
      <c r="B5516" s="55" t="s">
        <v>8092</v>
      </c>
      <c r="C5516" s="22">
        <f t="shared" si="86"/>
        <v>0</v>
      </c>
      <c r="D5516" s="22">
        <v>0</v>
      </c>
      <c r="E5516" s="22">
        <v>0</v>
      </c>
      <c r="F5516">
        <v>0</v>
      </c>
    </row>
    <row r="5517" spans="2:6" hidden="1" x14ac:dyDescent="0.25">
      <c r="B5517" s="55" t="s">
        <v>8093</v>
      </c>
      <c r="C5517" s="22">
        <f t="shared" si="86"/>
        <v>0</v>
      </c>
      <c r="D5517" s="22">
        <v>0</v>
      </c>
      <c r="E5517" s="22">
        <v>0</v>
      </c>
      <c r="F5517">
        <v>0</v>
      </c>
    </row>
    <row r="5518" spans="2:6" hidden="1" x14ac:dyDescent="0.25">
      <c r="B5518" s="55" t="s">
        <v>8094</v>
      </c>
      <c r="C5518" s="22">
        <f t="shared" si="86"/>
        <v>0</v>
      </c>
      <c r="D5518" s="22">
        <v>0</v>
      </c>
      <c r="E5518" s="22">
        <v>0</v>
      </c>
      <c r="F5518">
        <v>0</v>
      </c>
    </row>
    <row r="5519" spans="2:6" hidden="1" x14ac:dyDescent="0.25">
      <c r="B5519" s="55" t="s">
        <v>8095</v>
      </c>
      <c r="C5519" s="22">
        <f t="shared" si="86"/>
        <v>0</v>
      </c>
      <c r="D5519" s="22">
        <v>0</v>
      </c>
      <c r="E5519" s="22">
        <v>0</v>
      </c>
      <c r="F5519">
        <v>0</v>
      </c>
    </row>
    <row r="5520" spans="2:6" hidden="1" x14ac:dyDescent="0.25">
      <c r="B5520" s="55" t="s">
        <v>8096</v>
      </c>
      <c r="C5520" s="22">
        <f t="shared" si="86"/>
        <v>0</v>
      </c>
      <c r="D5520" s="22">
        <v>0</v>
      </c>
      <c r="E5520" s="22">
        <v>0</v>
      </c>
      <c r="F5520">
        <v>0</v>
      </c>
    </row>
    <row r="5521" spans="2:6" hidden="1" x14ac:dyDescent="0.25">
      <c r="B5521" s="55" t="s">
        <v>8097</v>
      </c>
      <c r="C5521" s="22">
        <f t="shared" si="86"/>
        <v>0</v>
      </c>
      <c r="D5521" s="22">
        <v>0</v>
      </c>
      <c r="E5521" s="22">
        <v>0</v>
      </c>
      <c r="F5521">
        <v>0</v>
      </c>
    </row>
    <row r="5522" spans="2:6" hidden="1" x14ac:dyDescent="0.25">
      <c r="B5522" s="55" t="s">
        <v>8098</v>
      </c>
      <c r="C5522" s="22">
        <f t="shared" si="86"/>
        <v>0</v>
      </c>
      <c r="D5522" s="22">
        <v>0</v>
      </c>
      <c r="E5522" s="22">
        <v>0</v>
      </c>
      <c r="F5522">
        <v>0</v>
      </c>
    </row>
    <row r="5523" spans="2:6" hidden="1" x14ac:dyDescent="0.25">
      <c r="B5523" s="55" t="s">
        <v>8099</v>
      </c>
      <c r="C5523" s="22">
        <f t="shared" si="86"/>
        <v>0</v>
      </c>
      <c r="D5523" s="22">
        <v>0</v>
      </c>
      <c r="E5523" s="22">
        <v>0</v>
      </c>
      <c r="F5523">
        <v>0</v>
      </c>
    </row>
    <row r="5524" spans="2:6" hidden="1" x14ac:dyDescent="0.25">
      <c r="B5524" s="55" t="s">
        <v>8100</v>
      </c>
      <c r="C5524" s="22">
        <f t="shared" si="86"/>
        <v>0</v>
      </c>
      <c r="D5524" s="22">
        <v>0</v>
      </c>
      <c r="E5524" s="22">
        <v>0</v>
      </c>
      <c r="F5524">
        <v>0</v>
      </c>
    </row>
    <row r="5525" spans="2:6" hidden="1" x14ac:dyDescent="0.25">
      <c r="B5525" s="55" t="s">
        <v>8101</v>
      </c>
      <c r="C5525" s="22">
        <f t="shared" si="86"/>
        <v>0</v>
      </c>
      <c r="D5525" s="22">
        <v>0</v>
      </c>
      <c r="E5525" s="22">
        <v>0</v>
      </c>
      <c r="F5525">
        <v>0</v>
      </c>
    </row>
    <row r="5526" spans="2:6" hidden="1" x14ac:dyDescent="0.25">
      <c r="B5526" s="55" t="s">
        <v>8102</v>
      </c>
      <c r="C5526" s="22">
        <f t="shared" si="86"/>
        <v>0</v>
      </c>
      <c r="D5526" s="22">
        <v>0</v>
      </c>
      <c r="E5526" s="22">
        <v>0</v>
      </c>
      <c r="F5526">
        <v>0</v>
      </c>
    </row>
    <row r="5527" spans="2:6" hidden="1" x14ac:dyDescent="0.25">
      <c r="B5527" s="55" t="s">
        <v>8103</v>
      </c>
      <c r="C5527" s="22">
        <f t="shared" si="86"/>
        <v>0</v>
      </c>
      <c r="D5527" s="22">
        <v>0</v>
      </c>
      <c r="E5527" s="22">
        <v>0</v>
      </c>
      <c r="F5527">
        <v>0</v>
      </c>
    </row>
    <row r="5528" spans="2:6" hidden="1" x14ac:dyDescent="0.25">
      <c r="B5528" s="55" t="s">
        <v>8104</v>
      </c>
      <c r="C5528" s="22">
        <f t="shared" si="86"/>
        <v>0</v>
      </c>
      <c r="D5528" s="22">
        <v>0</v>
      </c>
      <c r="E5528" s="22">
        <v>0</v>
      </c>
      <c r="F5528">
        <v>0</v>
      </c>
    </row>
    <row r="5529" spans="2:6" hidden="1" x14ac:dyDescent="0.25">
      <c r="B5529" s="55" t="s">
        <v>8105</v>
      </c>
      <c r="C5529" s="22">
        <f t="shared" si="86"/>
        <v>0</v>
      </c>
      <c r="D5529" s="22">
        <v>0</v>
      </c>
      <c r="E5529" s="22">
        <v>0</v>
      </c>
      <c r="F5529">
        <v>0</v>
      </c>
    </row>
    <row r="5530" spans="2:6" hidden="1" x14ac:dyDescent="0.25">
      <c r="B5530" s="55" t="s">
        <v>8106</v>
      </c>
      <c r="C5530" s="22">
        <f t="shared" si="86"/>
        <v>0</v>
      </c>
      <c r="D5530" s="22">
        <v>0</v>
      </c>
      <c r="E5530" s="22">
        <v>0</v>
      </c>
      <c r="F5530">
        <v>0</v>
      </c>
    </row>
    <row r="5531" spans="2:6" hidden="1" x14ac:dyDescent="0.25">
      <c r="B5531" s="55" t="s">
        <v>8107</v>
      </c>
      <c r="C5531" s="22">
        <f t="shared" si="86"/>
        <v>0</v>
      </c>
      <c r="D5531" s="22">
        <v>0</v>
      </c>
      <c r="E5531" s="22">
        <v>0</v>
      </c>
      <c r="F5531">
        <v>0</v>
      </c>
    </row>
    <row r="5532" spans="2:6" hidden="1" x14ac:dyDescent="0.25">
      <c r="B5532" s="55" t="s">
        <v>8108</v>
      </c>
      <c r="C5532" s="22">
        <f t="shared" si="86"/>
        <v>0</v>
      </c>
      <c r="D5532" s="22">
        <v>0</v>
      </c>
      <c r="E5532" s="22">
        <v>0</v>
      </c>
      <c r="F5532">
        <v>0</v>
      </c>
    </row>
    <row r="5533" spans="2:6" hidden="1" x14ac:dyDescent="0.25">
      <c r="B5533" s="55" t="s">
        <v>8109</v>
      </c>
      <c r="C5533" s="22">
        <f t="shared" si="86"/>
        <v>0</v>
      </c>
      <c r="D5533" s="22">
        <v>0</v>
      </c>
      <c r="E5533" s="22">
        <v>0</v>
      </c>
      <c r="F5533">
        <v>0</v>
      </c>
    </row>
    <row r="5534" spans="2:6" hidden="1" x14ac:dyDescent="0.25">
      <c r="B5534" s="55" t="s">
        <v>8110</v>
      </c>
      <c r="C5534" s="22">
        <f t="shared" si="86"/>
        <v>0</v>
      </c>
      <c r="D5534" s="22">
        <v>0</v>
      </c>
      <c r="E5534" s="22">
        <v>0</v>
      </c>
      <c r="F5534">
        <v>0</v>
      </c>
    </row>
    <row r="5535" spans="2:6" hidden="1" x14ac:dyDescent="0.25">
      <c r="B5535" s="55" t="s">
        <v>8111</v>
      </c>
      <c r="C5535" s="22">
        <f t="shared" si="86"/>
        <v>0</v>
      </c>
      <c r="D5535" s="22">
        <v>0</v>
      </c>
      <c r="E5535" s="22">
        <v>0</v>
      </c>
      <c r="F5535">
        <v>0</v>
      </c>
    </row>
    <row r="5536" spans="2:6" hidden="1" x14ac:dyDescent="0.25">
      <c r="B5536" s="55" t="s">
        <v>8112</v>
      </c>
      <c r="C5536" s="22">
        <f t="shared" si="86"/>
        <v>0</v>
      </c>
      <c r="D5536" s="22">
        <v>0</v>
      </c>
      <c r="E5536" s="22">
        <v>0</v>
      </c>
      <c r="F5536">
        <v>0</v>
      </c>
    </row>
    <row r="5537" spans="2:6" hidden="1" x14ac:dyDescent="0.25">
      <c r="B5537" s="55" t="s">
        <v>8113</v>
      </c>
      <c r="C5537" s="22">
        <f t="shared" si="86"/>
        <v>0</v>
      </c>
      <c r="D5537" s="22">
        <v>0</v>
      </c>
      <c r="E5537" s="22">
        <v>0</v>
      </c>
      <c r="F5537">
        <v>0</v>
      </c>
    </row>
    <row r="5538" spans="2:6" hidden="1" x14ac:dyDescent="0.25">
      <c r="B5538" s="55" t="s">
        <v>8114</v>
      </c>
      <c r="C5538" s="22">
        <f t="shared" si="86"/>
        <v>0</v>
      </c>
      <c r="D5538" s="22">
        <v>0</v>
      </c>
      <c r="E5538" s="22">
        <v>0</v>
      </c>
      <c r="F5538">
        <v>0</v>
      </c>
    </row>
    <row r="5539" spans="2:6" hidden="1" x14ac:dyDescent="0.25">
      <c r="B5539" s="55" t="s">
        <v>8115</v>
      </c>
      <c r="C5539" s="22">
        <f t="shared" si="86"/>
        <v>0</v>
      </c>
      <c r="D5539" s="22">
        <v>0</v>
      </c>
      <c r="E5539" s="22">
        <v>0</v>
      </c>
      <c r="F5539">
        <v>0</v>
      </c>
    </row>
    <row r="5540" spans="2:6" hidden="1" x14ac:dyDescent="0.25">
      <c r="B5540" s="55" t="s">
        <v>8116</v>
      </c>
      <c r="C5540" s="22">
        <f t="shared" si="86"/>
        <v>0</v>
      </c>
      <c r="D5540" s="22">
        <v>0</v>
      </c>
      <c r="E5540" s="22">
        <v>0</v>
      </c>
      <c r="F5540">
        <v>0</v>
      </c>
    </row>
    <row r="5541" spans="2:6" hidden="1" x14ac:dyDescent="0.25">
      <c r="B5541" s="55" t="s">
        <v>8117</v>
      </c>
      <c r="C5541" s="22">
        <f t="shared" si="86"/>
        <v>0</v>
      </c>
      <c r="D5541" s="22">
        <v>0</v>
      </c>
      <c r="E5541" s="22">
        <v>0</v>
      </c>
      <c r="F5541">
        <v>0</v>
      </c>
    </row>
    <row r="5542" spans="2:6" hidden="1" x14ac:dyDescent="0.25">
      <c r="B5542" s="55" t="s">
        <v>8118</v>
      </c>
      <c r="C5542" s="22">
        <f t="shared" si="86"/>
        <v>0</v>
      </c>
      <c r="D5542" s="22">
        <v>0</v>
      </c>
      <c r="E5542" s="22">
        <v>0</v>
      </c>
      <c r="F5542">
        <v>0</v>
      </c>
    </row>
    <row r="5543" spans="2:6" hidden="1" x14ac:dyDescent="0.25">
      <c r="B5543" s="55" t="s">
        <v>8119</v>
      </c>
      <c r="C5543" s="22">
        <f t="shared" si="86"/>
        <v>0</v>
      </c>
      <c r="D5543" s="22">
        <v>0</v>
      </c>
      <c r="E5543" s="22">
        <v>0</v>
      </c>
      <c r="F5543">
        <v>0</v>
      </c>
    </row>
    <row r="5544" spans="2:6" hidden="1" x14ac:dyDescent="0.25">
      <c r="B5544" s="55" t="s">
        <v>8120</v>
      </c>
      <c r="C5544" s="22">
        <f t="shared" si="86"/>
        <v>0</v>
      </c>
      <c r="D5544" s="22">
        <v>0</v>
      </c>
      <c r="E5544" s="22">
        <v>0</v>
      </c>
      <c r="F5544">
        <v>0</v>
      </c>
    </row>
    <row r="5545" spans="2:6" hidden="1" x14ac:dyDescent="0.25">
      <c r="B5545" s="55" t="s">
        <v>8121</v>
      </c>
      <c r="C5545" s="22">
        <f t="shared" si="86"/>
        <v>0</v>
      </c>
      <c r="D5545" s="22">
        <v>0</v>
      </c>
      <c r="E5545" s="22">
        <v>0</v>
      </c>
      <c r="F5545">
        <v>0</v>
      </c>
    </row>
    <row r="5546" spans="2:6" hidden="1" x14ac:dyDescent="0.25">
      <c r="B5546" s="55" t="s">
        <v>5096</v>
      </c>
      <c r="C5546" s="22">
        <f t="shared" si="86"/>
        <v>0</v>
      </c>
      <c r="D5546" s="22">
        <v>0</v>
      </c>
      <c r="E5546" s="22">
        <v>0</v>
      </c>
      <c r="F5546">
        <v>0</v>
      </c>
    </row>
    <row r="5547" spans="2:6" hidden="1" x14ac:dyDescent="0.25">
      <c r="B5547" s="55" t="s">
        <v>8122</v>
      </c>
      <c r="C5547" s="22">
        <f t="shared" si="86"/>
        <v>0</v>
      </c>
      <c r="D5547" s="22">
        <v>0</v>
      </c>
      <c r="E5547" s="22">
        <v>0</v>
      </c>
      <c r="F5547">
        <v>0</v>
      </c>
    </row>
    <row r="5548" spans="2:6" hidden="1" x14ac:dyDescent="0.25">
      <c r="B5548" s="55" t="s">
        <v>8123</v>
      </c>
      <c r="C5548" s="22">
        <f t="shared" si="86"/>
        <v>0</v>
      </c>
      <c r="D5548" s="22">
        <v>0</v>
      </c>
      <c r="E5548" s="22">
        <v>0</v>
      </c>
      <c r="F5548">
        <v>0</v>
      </c>
    </row>
    <row r="5549" spans="2:6" hidden="1" x14ac:dyDescent="0.25">
      <c r="B5549" s="55" t="s">
        <v>8124</v>
      </c>
      <c r="C5549" s="22">
        <f t="shared" si="86"/>
        <v>0</v>
      </c>
      <c r="D5549" s="22">
        <v>0</v>
      </c>
      <c r="E5549" s="22">
        <v>0</v>
      </c>
      <c r="F5549">
        <v>0</v>
      </c>
    </row>
    <row r="5550" spans="2:6" hidden="1" x14ac:dyDescent="0.25">
      <c r="B5550" s="55" t="s">
        <v>8125</v>
      </c>
      <c r="C5550" s="22">
        <f t="shared" si="86"/>
        <v>0</v>
      </c>
      <c r="D5550" s="22">
        <v>0</v>
      </c>
      <c r="E5550" s="22">
        <v>0</v>
      </c>
      <c r="F5550">
        <v>0</v>
      </c>
    </row>
    <row r="5551" spans="2:6" hidden="1" x14ac:dyDescent="0.25">
      <c r="B5551" s="55" t="s">
        <v>8126</v>
      </c>
      <c r="C5551" s="22">
        <f t="shared" si="86"/>
        <v>0</v>
      </c>
      <c r="D5551" s="22">
        <v>0</v>
      </c>
      <c r="E5551" s="22">
        <v>0</v>
      </c>
      <c r="F5551">
        <v>0</v>
      </c>
    </row>
    <row r="5552" spans="2:6" hidden="1" x14ac:dyDescent="0.25">
      <c r="B5552" s="55" t="s">
        <v>8127</v>
      </c>
      <c r="C5552" s="22">
        <f t="shared" si="86"/>
        <v>0</v>
      </c>
      <c r="D5552" s="22">
        <v>0</v>
      </c>
      <c r="E5552" s="22">
        <v>0</v>
      </c>
      <c r="F5552">
        <v>0</v>
      </c>
    </row>
    <row r="5553" spans="2:6" hidden="1" x14ac:dyDescent="0.25">
      <c r="B5553" s="55" t="s">
        <v>8128</v>
      </c>
      <c r="C5553" s="22">
        <f t="shared" si="86"/>
        <v>0</v>
      </c>
      <c r="D5553" s="22">
        <v>0</v>
      </c>
      <c r="E5553" s="22">
        <v>0</v>
      </c>
      <c r="F5553">
        <v>0</v>
      </c>
    </row>
    <row r="5554" spans="2:6" hidden="1" x14ac:dyDescent="0.25">
      <c r="B5554" s="55" t="s">
        <v>8129</v>
      </c>
      <c r="C5554" s="22">
        <f t="shared" si="86"/>
        <v>0</v>
      </c>
      <c r="D5554" s="22">
        <v>0</v>
      </c>
      <c r="E5554" s="22">
        <v>0</v>
      </c>
      <c r="F5554">
        <v>0</v>
      </c>
    </row>
    <row r="5555" spans="2:6" hidden="1" x14ac:dyDescent="0.25">
      <c r="B5555" s="55" t="s">
        <v>8130</v>
      </c>
      <c r="C5555" s="22">
        <f t="shared" si="86"/>
        <v>0</v>
      </c>
      <c r="D5555" s="22">
        <v>0</v>
      </c>
      <c r="E5555" s="22">
        <v>0</v>
      </c>
      <c r="F5555">
        <v>0</v>
      </c>
    </row>
    <row r="5556" spans="2:6" hidden="1" x14ac:dyDescent="0.25">
      <c r="B5556" s="55" t="s">
        <v>8131</v>
      </c>
      <c r="C5556" s="22">
        <f t="shared" si="86"/>
        <v>0</v>
      </c>
      <c r="D5556" s="22">
        <v>0</v>
      </c>
      <c r="E5556" s="22">
        <v>0</v>
      </c>
      <c r="F5556">
        <v>0</v>
      </c>
    </row>
    <row r="5557" spans="2:6" hidden="1" x14ac:dyDescent="0.25">
      <c r="B5557" s="55" t="s">
        <v>8132</v>
      </c>
      <c r="C5557" s="22">
        <f t="shared" si="86"/>
        <v>0</v>
      </c>
      <c r="D5557" s="22">
        <v>0</v>
      </c>
      <c r="E5557" s="22">
        <v>0</v>
      </c>
      <c r="F5557">
        <v>0</v>
      </c>
    </row>
    <row r="5558" spans="2:6" hidden="1" x14ac:dyDescent="0.25">
      <c r="B5558" s="55" t="s">
        <v>8133</v>
      </c>
      <c r="C5558" s="22">
        <f t="shared" si="86"/>
        <v>0</v>
      </c>
      <c r="D5558" s="22">
        <v>0</v>
      </c>
      <c r="E5558" s="22">
        <v>0</v>
      </c>
      <c r="F5558">
        <v>0</v>
      </c>
    </row>
    <row r="5559" spans="2:6" hidden="1" x14ac:dyDescent="0.25">
      <c r="B5559" s="55" t="s">
        <v>8134</v>
      </c>
      <c r="C5559" s="22">
        <f t="shared" si="86"/>
        <v>0</v>
      </c>
      <c r="D5559" s="22">
        <v>0</v>
      </c>
      <c r="E5559" s="22">
        <v>0</v>
      </c>
      <c r="F5559">
        <v>0</v>
      </c>
    </row>
    <row r="5560" spans="2:6" hidden="1" x14ac:dyDescent="0.25">
      <c r="B5560" s="55" t="s">
        <v>8135</v>
      </c>
      <c r="C5560" s="22">
        <f t="shared" si="86"/>
        <v>0</v>
      </c>
      <c r="D5560" s="22">
        <v>0</v>
      </c>
      <c r="E5560" s="22">
        <v>0</v>
      </c>
      <c r="F5560">
        <v>0</v>
      </c>
    </row>
    <row r="5561" spans="2:6" hidden="1" x14ac:dyDescent="0.25">
      <c r="B5561" s="55" t="s">
        <v>8136</v>
      </c>
      <c r="C5561" s="22">
        <f t="shared" si="86"/>
        <v>0</v>
      </c>
      <c r="D5561" s="22">
        <v>0</v>
      </c>
      <c r="E5561" s="22">
        <v>0</v>
      </c>
      <c r="F5561">
        <v>0</v>
      </c>
    </row>
    <row r="5562" spans="2:6" hidden="1" x14ac:dyDescent="0.25">
      <c r="B5562" s="55" t="s">
        <v>8137</v>
      </c>
      <c r="C5562" s="22">
        <f t="shared" si="86"/>
        <v>0</v>
      </c>
      <c r="D5562" s="22">
        <v>0</v>
      </c>
      <c r="E5562" s="22">
        <v>0</v>
      </c>
      <c r="F5562">
        <v>0</v>
      </c>
    </row>
    <row r="5563" spans="2:6" hidden="1" x14ac:dyDescent="0.25">
      <c r="B5563" s="55" t="s">
        <v>8138</v>
      </c>
      <c r="C5563" s="22">
        <f t="shared" si="86"/>
        <v>0</v>
      </c>
      <c r="D5563" s="22">
        <v>0</v>
      </c>
      <c r="E5563" s="22">
        <v>0</v>
      </c>
      <c r="F5563">
        <v>0</v>
      </c>
    </row>
    <row r="5564" spans="2:6" hidden="1" x14ac:dyDescent="0.25">
      <c r="B5564" s="55" t="s">
        <v>8139</v>
      </c>
      <c r="C5564" s="22">
        <f t="shared" si="86"/>
        <v>0</v>
      </c>
      <c r="D5564" s="22">
        <v>0</v>
      </c>
      <c r="E5564" s="22">
        <v>0</v>
      </c>
      <c r="F5564">
        <v>0</v>
      </c>
    </row>
    <row r="5565" spans="2:6" hidden="1" x14ac:dyDescent="0.25">
      <c r="B5565" s="55" t="s">
        <v>8140</v>
      </c>
      <c r="C5565" s="22">
        <f t="shared" si="86"/>
        <v>0</v>
      </c>
      <c r="D5565" s="22">
        <v>0</v>
      </c>
      <c r="E5565" s="22">
        <v>0</v>
      </c>
      <c r="F5565">
        <v>0</v>
      </c>
    </row>
    <row r="5566" spans="2:6" hidden="1" x14ac:dyDescent="0.25">
      <c r="B5566" s="55" t="s">
        <v>8141</v>
      </c>
      <c r="C5566" s="22">
        <f t="shared" si="86"/>
        <v>0</v>
      </c>
      <c r="D5566" s="22">
        <v>0</v>
      </c>
      <c r="E5566" s="22">
        <v>0</v>
      </c>
      <c r="F5566">
        <v>0</v>
      </c>
    </row>
    <row r="5567" spans="2:6" hidden="1" x14ac:dyDescent="0.25">
      <c r="B5567" s="55" t="s">
        <v>8142</v>
      </c>
      <c r="C5567" s="22">
        <f t="shared" si="86"/>
        <v>0</v>
      </c>
      <c r="D5567" s="22">
        <v>0</v>
      </c>
      <c r="E5567" s="22">
        <v>0</v>
      </c>
      <c r="F5567">
        <v>0</v>
      </c>
    </row>
    <row r="5568" spans="2:6" hidden="1" x14ac:dyDescent="0.25">
      <c r="B5568" s="55" t="s">
        <v>8143</v>
      </c>
      <c r="C5568" s="22">
        <f t="shared" si="86"/>
        <v>0</v>
      </c>
      <c r="D5568" s="22">
        <v>0</v>
      </c>
      <c r="E5568" s="22">
        <v>0</v>
      </c>
      <c r="F5568">
        <v>0</v>
      </c>
    </row>
    <row r="5569" spans="2:6" hidden="1" x14ac:dyDescent="0.25">
      <c r="B5569" s="55" t="s">
        <v>8144</v>
      </c>
      <c r="C5569" s="22">
        <f t="shared" si="86"/>
        <v>0</v>
      </c>
      <c r="D5569" s="22">
        <v>0</v>
      </c>
      <c r="E5569" s="22">
        <v>0</v>
      </c>
      <c r="F5569">
        <v>0</v>
      </c>
    </row>
    <row r="5570" spans="2:6" hidden="1" x14ac:dyDescent="0.25">
      <c r="B5570" s="55" t="s">
        <v>8145</v>
      </c>
      <c r="C5570" s="22">
        <f t="shared" si="86"/>
        <v>0</v>
      </c>
      <c r="D5570" s="22">
        <v>0</v>
      </c>
      <c r="E5570" s="22">
        <v>0</v>
      </c>
      <c r="F5570">
        <v>0</v>
      </c>
    </row>
    <row r="5571" spans="2:6" hidden="1" x14ac:dyDescent="0.25">
      <c r="B5571" s="55" t="s">
        <v>8146</v>
      </c>
      <c r="C5571" s="22">
        <f t="shared" si="86"/>
        <v>0</v>
      </c>
      <c r="D5571" s="22">
        <v>0</v>
      </c>
      <c r="E5571" s="22">
        <v>0</v>
      </c>
      <c r="F5571">
        <v>0</v>
      </c>
    </row>
    <row r="5572" spans="2:6" hidden="1" x14ac:dyDescent="0.25">
      <c r="B5572" s="55" t="s">
        <v>8147</v>
      </c>
      <c r="C5572" s="22">
        <f t="shared" si="86"/>
        <v>0</v>
      </c>
      <c r="D5572" s="22">
        <v>0</v>
      </c>
      <c r="E5572" s="22">
        <v>0</v>
      </c>
      <c r="F5572">
        <v>0</v>
      </c>
    </row>
    <row r="5573" spans="2:6" hidden="1" x14ac:dyDescent="0.25">
      <c r="B5573" s="55" t="s">
        <v>8148</v>
      </c>
      <c r="C5573" s="22">
        <f t="shared" si="86"/>
        <v>0</v>
      </c>
      <c r="D5573" s="22">
        <v>0</v>
      </c>
      <c r="E5573" s="22">
        <v>0</v>
      </c>
      <c r="F5573">
        <v>0</v>
      </c>
    </row>
    <row r="5574" spans="2:6" hidden="1" x14ac:dyDescent="0.25">
      <c r="B5574" s="55" t="s">
        <v>8149</v>
      </c>
      <c r="C5574" s="22">
        <f t="shared" ref="C5574:C5637" si="87">D5574-E5574+(F5574)</f>
        <v>0</v>
      </c>
      <c r="D5574" s="22">
        <v>0</v>
      </c>
      <c r="E5574" s="22">
        <v>0</v>
      </c>
      <c r="F5574">
        <v>0</v>
      </c>
    </row>
    <row r="5575" spans="2:6" hidden="1" x14ac:dyDescent="0.25">
      <c r="B5575" s="55" t="s">
        <v>8150</v>
      </c>
      <c r="C5575" s="22">
        <f t="shared" si="87"/>
        <v>0</v>
      </c>
      <c r="D5575" s="22">
        <v>0</v>
      </c>
      <c r="E5575" s="22">
        <v>0</v>
      </c>
      <c r="F5575">
        <v>0</v>
      </c>
    </row>
    <row r="5576" spans="2:6" hidden="1" x14ac:dyDescent="0.25">
      <c r="B5576" s="55" t="s">
        <v>8151</v>
      </c>
      <c r="C5576" s="22">
        <f t="shared" si="87"/>
        <v>0</v>
      </c>
      <c r="D5576" s="22">
        <v>0</v>
      </c>
      <c r="E5576" s="22">
        <v>0</v>
      </c>
      <c r="F5576">
        <v>0</v>
      </c>
    </row>
    <row r="5577" spans="2:6" hidden="1" x14ac:dyDescent="0.25">
      <c r="B5577" s="55" t="s">
        <v>5097</v>
      </c>
      <c r="C5577" s="22">
        <f t="shared" si="87"/>
        <v>0</v>
      </c>
      <c r="D5577" s="22">
        <v>0</v>
      </c>
      <c r="E5577" s="22">
        <v>0</v>
      </c>
      <c r="F5577">
        <v>0</v>
      </c>
    </row>
    <row r="5578" spans="2:6" hidden="1" x14ac:dyDescent="0.25">
      <c r="B5578" s="55" t="s">
        <v>8152</v>
      </c>
      <c r="C5578" s="22">
        <f t="shared" si="87"/>
        <v>0</v>
      </c>
      <c r="D5578" s="22">
        <v>0</v>
      </c>
      <c r="E5578" s="22">
        <v>0</v>
      </c>
      <c r="F5578">
        <v>0</v>
      </c>
    </row>
    <row r="5579" spans="2:6" hidden="1" x14ac:dyDescent="0.25">
      <c r="B5579" s="55" t="s">
        <v>8153</v>
      </c>
      <c r="C5579" s="22">
        <f t="shared" si="87"/>
        <v>0</v>
      </c>
      <c r="D5579" s="22">
        <v>0</v>
      </c>
      <c r="E5579" s="22">
        <v>0</v>
      </c>
      <c r="F5579">
        <v>0</v>
      </c>
    </row>
    <row r="5580" spans="2:6" hidden="1" x14ac:dyDescent="0.25">
      <c r="B5580" s="55" t="s">
        <v>8154</v>
      </c>
      <c r="C5580" s="22">
        <f t="shared" si="87"/>
        <v>0</v>
      </c>
      <c r="D5580" s="22">
        <v>0</v>
      </c>
      <c r="E5580" s="22">
        <v>0</v>
      </c>
      <c r="F5580">
        <v>0</v>
      </c>
    </row>
    <row r="5581" spans="2:6" hidden="1" x14ac:dyDescent="0.25">
      <c r="B5581" s="55" t="s">
        <v>8155</v>
      </c>
      <c r="C5581" s="22">
        <f t="shared" si="87"/>
        <v>0</v>
      </c>
      <c r="D5581" s="22">
        <v>0</v>
      </c>
      <c r="E5581" s="22">
        <v>0</v>
      </c>
      <c r="F5581">
        <v>0</v>
      </c>
    </row>
    <row r="5582" spans="2:6" hidden="1" x14ac:dyDescent="0.25">
      <c r="B5582" s="55" t="s">
        <v>8156</v>
      </c>
      <c r="C5582" s="22">
        <f t="shared" si="87"/>
        <v>0</v>
      </c>
      <c r="D5582" s="22">
        <v>0</v>
      </c>
      <c r="E5582" s="22">
        <v>0</v>
      </c>
      <c r="F5582">
        <v>0</v>
      </c>
    </row>
    <row r="5583" spans="2:6" hidden="1" x14ac:dyDescent="0.25">
      <c r="B5583" s="55" t="s">
        <v>8157</v>
      </c>
      <c r="C5583" s="22">
        <f t="shared" si="87"/>
        <v>0</v>
      </c>
      <c r="D5583" s="22">
        <v>0</v>
      </c>
      <c r="E5583" s="22">
        <v>0</v>
      </c>
      <c r="F5583">
        <v>0</v>
      </c>
    </row>
    <row r="5584" spans="2:6" hidden="1" x14ac:dyDescent="0.25">
      <c r="B5584" s="55" t="s">
        <v>8158</v>
      </c>
      <c r="C5584" s="22">
        <f t="shared" si="87"/>
        <v>0</v>
      </c>
      <c r="D5584" s="22">
        <v>0</v>
      </c>
      <c r="E5584" s="22">
        <v>0</v>
      </c>
      <c r="F5584">
        <v>0</v>
      </c>
    </row>
    <row r="5585" spans="2:6" hidden="1" x14ac:dyDescent="0.25">
      <c r="B5585" s="55" t="s">
        <v>8159</v>
      </c>
      <c r="C5585" s="22">
        <f t="shared" si="87"/>
        <v>0</v>
      </c>
      <c r="D5585" s="22">
        <v>0</v>
      </c>
      <c r="E5585" s="22">
        <v>0</v>
      </c>
      <c r="F5585">
        <v>0</v>
      </c>
    </row>
    <row r="5586" spans="2:6" hidden="1" x14ac:dyDescent="0.25">
      <c r="B5586" s="55" t="s">
        <v>8160</v>
      </c>
      <c r="C5586" s="22">
        <f t="shared" si="87"/>
        <v>0</v>
      </c>
      <c r="D5586" s="22">
        <v>0</v>
      </c>
      <c r="E5586" s="22">
        <v>0</v>
      </c>
      <c r="F5586">
        <v>0</v>
      </c>
    </row>
    <row r="5587" spans="2:6" hidden="1" x14ac:dyDescent="0.25">
      <c r="B5587" s="55" t="s">
        <v>8161</v>
      </c>
      <c r="C5587" s="22">
        <f t="shared" si="87"/>
        <v>0</v>
      </c>
      <c r="D5587" s="22">
        <v>0</v>
      </c>
      <c r="E5587" s="22">
        <v>0</v>
      </c>
      <c r="F5587">
        <v>0</v>
      </c>
    </row>
    <row r="5588" spans="2:6" hidden="1" x14ac:dyDescent="0.25">
      <c r="B5588" s="55" t="s">
        <v>8162</v>
      </c>
      <c r="C5588" s="22">
        <f t="shared" si="87"/>
        <v>0</v>
      </c>
      <c r="D5588" s="22">
        <v>0</v>
      </c>
      <c r="E5588" s="22">
        <v>0</v>
      </c>
      <c r="F5588">
        <v>0</v>
      </c>
    </row>
    <row r="5589" spans="2:6" hidden="1" x14ac:dyDescent="0.25">
      <c r="B5589" s="55" t="s">
        <v>8163</v>
      </c>
      <c r="C5589" s="22">
        <f t="shared" si="87"/>
        <v>0</v>
      </c>
      <c r="D5589" s="22">
        <v>0</v>
      </c>
      <c r="E5589" s="22">
        <v>0</v>
      </c>
      <c r="F5589">
        <v>0</v>
      </c>
    </row>
    <row r="5590" spans="2:6" hidden="1" x14ac:dyDescent="0.25">
      <c r="B5590" s="55" t="s">
        <v>8164</v>
      </c>
      <c r="C5590" s="22">
        <f t="shared" si="87"/>
        <v>0</v>
      </c>
      <c r="D5590" s="22">
        <v>0</v>
      </c>
      <c r="E5590" s="22">
        <v>0</v>
      </c>
      <c r="F5590">
        <v>0</v>
      </c>
    </row>
    <row r="5591" spans="2:6" hidden="1" x14ac:dyDescent="0.25">
      <c r="B5591" s="55" t="s">
        <v>8165</v>
      </c>
      <c r="C5591" s="22">
        <f t="shared" si="87"/>
        <v>0</v>
      </c>
      <c r="D5591" s="22">
        <v>0</v>
      </c>
      <c r="E5591" s="22">
        <v>0</v>
      </c>
      <c r="F5591">
        <v>0</v>
      </c>
    </row>
    <row r="5592" spans="2:6" hidden="1" x14ac:dyDescent="0.25">
      <c r="B5592" s="55" t="s">
        <v>8166</v>
      </c>
      <c r="C5592" s="22">
        <f t="shared" si="87"/>
        <v>0</v>
      </c>
      <c r="D5592" s="22">
        <v>0</v>
      </c>
      <c r="E5592" s="22">
        <v>0</v>
      </c>
      <c r="F5592">
        <v>0</v>
      </c>
    </row>
    <row r="5593" spans="2:6" hidden="1" x14ac:dyDescent="0.25">
      <c r="B5593" s="55" t="s">
        <v>8167</v>
      </c>
      <c r="C5593" s="22">
        <f t="shared" si="87"/>
        <v>0</v>
      </c>
      <c r="D5593" s="22">
        <v>0</v>
      </c>
      <c r="E5593" s="22">
        <v>0</v>
      </c>
      <c r="F5593">
        <v>0</v>
      </c>
    </row>
    <row r="5594" spans="2:6" hidden="1" x14ac:dyDescent="0.25">
      <c r="B5594" s="55" t="s">
        <v>8168</v>
      </c>
      <c r="C5594" s="22">
        <f t="shared" si="87"/>
        <v>0</v>
      </c>
      <c r="D5594" s="22">
        <v>0</v>
      </c>
      <c r="E5594" s="22">
        <v>0</v>
      </c>
      <c r="F5594">
        <v>0</v>
      </c>
    </row>
    <row r="5595" spans="2:6" hidden="1" x14ac:dyDescent="0.25">
      <c r="B5595" s="55" t="s">
        <v>8169</v>
      </c>
      <c r="C5595" s="22">
        <f t="shared" si="87"/>
        <v>0</v>
      </c>
      <c r="D5595" s="22">
        <v>0</v>
      </c>
      <c r="E5595" s="22">
        <v>0</v>
      </c>
      <c r="F5595">
        <v>0</v>
      </c>
    </row>
    <row r="5596" spans="2:6" hidden="1" x14ac:dyDescent="0.25">
      <c r="B5596" s="55" t="s">
        <v>8170</v>
      </c>
      <c r="C5596" s="22">
        <f t="shared" si="87"/>
        <v>0</v>
      </c>
      <c r="D5596" s="22">
        <v>0</v>
      </c>
      <c r="E5596" s="22">
        <v>0</v>
      </c>
      <c r="F5596">
        <v>0</v>
      </c>
    </row>
    <row r="5597" spans="2:6" hidden="1" x14ac:dyDescent="0.25">
      <c r="B5597" s="55" t="s">
        <v>8171</v>
      </c>
      <c r="C5597" s="22">
        <f t="shared" si="87"/>
        <v>0</v>
      </c>
      <c r="D5597" s="22">
        <v>0</v>
      </c>
      <c r="E5597" s="22">
        <v>0</v>
      </c>
      <c r="F5597">
        <v>0</v>
      </c>
    </row>
    <row r="5598" spans="2:6" hidden="1" x14ac:dyDescent="0.25">
      <c r="B5598" s="55" t="s">
        <v>8172</v>
      </c>
      <c r="C5598" s="22">
        <f t="shared" si="87"/>
        <v>0</v>
      </c>
      <c r="D5598" s="22">
        <v>0</v>
      </c>
      <c r="E5598" s="22">
        <v>0</v>
      </c>
      <c r="F5598">
        <v>0</v>
      </c>
    </row>
    <row r="5599" spans="2:6" hidden="1" x14ac:dyDescent="0.25">
      <c r="B5599" s="55" t="s">
        <v>8173</v>
      </c>
      <c r="C5599" s="22">
        <f t="shared" si="87"/>
        <v>0</v>
      </c>
      <c r="D5599" s="22">
        <v>0</v>
      </c>
      <c r="E5599" s="22">
        <v>0</v>
      </c>
      <c r="F5599">
        <v>0</v>
      </c>
    </row>
    <row r="5600" spans="2:6" hidden="1" x14ac:dyDescent="0.25">
      <c r="B5600" s="55" t="s">
        <v>8174</v>
      </c>
      <c r="C5600" s="22">
        <f t="shared" si="87"/>
        <v>0</v>
      </c>
      <c r="D5600" s="22">
        <v>0</v>
      </c>
      <c r="E5600" s="22">
        <v>0</v>
      </c>
      <c r="F5600">
        <v>0</v>
      </c>
    </row>
    <row r="5601" spans="2:6" hidden="1" x14ac:dyDescent="0.25">
      <c r="B5601" s="55" t="s">
        <v>5098</v>
      </c>
      <c r="C5601" s="22">
        <f t="shared" si="87"/>
        <v>0</v>
      </c>
      <c r="D5601" s="22">
        <v>0</v>
      </c>
      <c r="E5601" s="22">
        <v>0</v>
      </c>
      <c r="F5601">
        <v>0</v>
      </c>
    </row>
    <row r="5602" spans="2:6" hidden="1" x14ac:dyDescent="0.25">
      <c r="B5602" s="55" t="s">
        <v>8175</v>
      </c>
      <c r="C5602" s="22">
        <f t="shared" si="87"/>
        <v>0</v>
      </c>
      <c r="D5602" s="22">
        <v>0</v>
      </c>
      <c r="E5602" s="22">
        <v>0</v>
      </c>
      <c r="F5602">
        <v>0</v>
      </c>
    </row>
    <row r="5603" spans="2:6" hidden="1" x14ac:dyDescent="0.25">
      <c r="B5603" s="55" t="s">
        <v>8176</v>
      </c>
      <c r="C5603" s="22">
        <f t="shared" si="87"/>
        <v>0</v>
      </c>
      <c r="D5603" s="22">
        <v>0</v>
      </c>
      <c r="E5603" s="22">
        <v>0</v>
      </c>
      <c r="F5603">
        <v>0</v>
      </c>
    </row>
    <row r="5604" spans="2:6" hidden="1" x14ac:dyDescent="0.25">
      <c r="B5604" s="55" t="s">
        <v>5099</v>
      </c>
      <c r="C5604" s="22">
        <f t="shared" si="87"/>
        <v>0</v>
      </c>
      <c r="D5604" s="22">
        <v>0</v>
      </c>
      <c r="E5604" s="22">
        <v>0</v>
      </c>
      <c r="F5604">
        <v>0</v>
      </c>
    </row>
    <row r="5605" spans="2:6" hidden="1" x14ac:dyDescent="0.25">
      <c r="B5605" s="55" t="s">
        <v>8177</v>
      </c>
      <c r="C5605" s="22">
        <f t="shared" si="87"/>
        <v>0</v>
      </c>
      <c r="D5605" s="22">
        <v>0</v>
      </c>
      <c r="E5605" s="22">
        <v>0</v>
      </c>
      <c r="F5605">
        <v>0</v>
      </c>
    </row>
    <row r="5606" spans="2:6" hidden="1" x14ac:dyDescent="0.25">
      <c r="B5606" s="55" t="s">
        <v>8178</v>
      </c>
      <c r="C5606" s="22">
        <f t="shared" si="87"/>
        <v>0</v>
      </c>
      <c r="D5606" s="22">
        <v>0</v>
      </c>
      <c r="E5606" s="22">
        <v>0</v>
      </c>
      <c r="F5606">
        <v>0</v>
      </c>
    </row>
    <row r="5607" spans="2:6" hidden="1" x14ac:dyDescent="0.25">
      <c r="B5607" s="55" t="s">
        <v>5100</v>
      </c>
      <c r="C5607" s="22">
        <f t="shared" si="87"/>
        <v>0</v>
      </c>
      <c r="D5607" s="22">
        <v>0</v>
      </c>
      <c r="E5607" s="22">
        <v>0</v>
      </c>
      <c r="F5607">
        <v>0</v>
      </c>
    </row>
    <row r="5608" spans="2:6" hidden="1" x14ac:dyDescent="0.25">
      <c r="B5608" s="55" t="s">
        <v>8179</v>
      </c>
      <c r="C5608" s="22">
        <f t="shared" si="87"/>
        <v>0</v>
      </c>
      <c r="D5608" s="22">
        <v>0</v>
      </c>
      <c r="E5608" s="22">
        <v>0</v>
      </c>
      <c r="F5608">
        <v>0</v>
      </c>
    </row>
    <row r="5609" spans="2:6" hidden="1" x14ac:dyDescent="0.25">
      <c r="B5609" s="55" t="s">
        <v>8180</v>
      </c>
      <c r="C5609" s="22">
        <f t="shared" si="87"/>
        <v>0</v>
      </c>
      <c r="D5609" s="22">
        <v>0</v>
      </c>
      <c r="E5609" s="22">
        <v>0</v>
      </c>
      <c r="F5609">
        <v>0</v>
      </c>
    </row>
    <row r="5610" spans="2:6" hidden="1" x14ac:dyDescent="0.25">
      <c r="B5610" s="55" t="s">
        <v>8181</v>
      </c>
      <c r="C5610" s="22">
        <f t="shared" si="87"/>
        <v>0</v>
      </c>
      <c r="D5610" s="22">
        <v>0</v>
      </c>
      <c r="E5610" s="22">
        <v>0</v>
      </c>
      <c r="F5610">
        <v>0</v>
      </c>
    </row>
    <row r="5611" spans="2:6" hidden="1" x14ac:dyDescent="0.25">
      <c r="B5611" s="55" t="s">
        <v>8182</v>
      </c>
      <c r="C5611" s="22">
        <f t="shared" si="87"/>
        <v>0</v>
      </c>
      <c r="D5611" s="22">
        <v>0</v>
      </c>
      <c r="E5611" s="22">
        <v>0</v>
      </c>
      <c r="F5611">
        <v>0</v>
      </c>
    </row>
    <row r="5612" spans="2:6" hidden="1" x14ac:dyDescent="0.25">
      <c r="B5612" s="55" t="s">
        <v>8183</v>
      </c>
      <c r="C5612" s="22">
        <f t="shared" si="87"/>
        <v>0</v>
      </c>
      <c r="D5612" s="22">
        <v>0</v>
      </c>
      <c r="E5612" s="22">
        <v>0</v>
      </c>
      <c r="F5612">
        <v>0</v>
      </c>
    </row>
    <row r="5613" spans="2:6" hidden="1" x14ac:dyDescent="0.25">
      <c r="B5613" s="55" t="s">
        <v>8184</v>
      </c>
      <c r="C5613" s="22">
        <f t="shared" si="87"/>
        <v>0</v>
      </c>
      <c r="D5613" s="22">
        <v>0</v>
      </c>
      <c r="E5613" s="22">
        <v>0</v>
      </c>
      <c r="F5613">
        <v>0</v>
      </c>
    </row>
    <row r="5614" spans="2:6" hidden="1" x14ac:dyDescent="0.25">
      <c r="B5614" s="55" t="s">
        <v>8185</v>
      </c>
      <c r="C5614" s="22">
        <f t="shared" si="87"/>
        <v>0</v>
      </c>
      <c r="D5614" s="22">
        <v>0</v>
      </c>
      <c r="E5614" s="22">
        <v>0</v>
      </c>
      <c r="F5614">
        <v>0</v>
      </c>
    </row>
    <row r="5615" spans="2:6" hidden="1" x14ac:dyDescent="0.25">
      <c r="B5615" s="55" t="s">
        <v>8186</v>
      </c>
      <c r="C5615" s="22">
        <f t="shared" si="87"/>
        <v>0</v>
      </c>
      <c r="D5615" s="22">
        <v>0</v>
      </c>
      <c r="E5615" s="22">
        <v>0</v>
      </c>
      <c r="F5615">
        <v>0</v>
      </c>
    </row>
    <row r="5616" spans="2:6" hidden="1" x14ac:dyDescent="0.25">
      <c r="B5616" s="55" t="s">
        <v>8187</v>
      </c>
      <c r="C5616" s="22">
        <f t="shared" si="87"/>
        <v>0</v>
      </c>
      <c r="D5616" s="22">
        <v>0</v>
      </c>
      <c r="E5616" s="22">
        <v>0</v>
      </c>
      <c r="F5616">
        <v>0</v>
      </c>
    </row>
    <row r="5617" spans="2:6" hidden="1" x14ac:dyDescent="0.25">
      <c r="B5617" s="55" t="s">
        <v>8188</v>
      </c>
      <c r="C5617" s="22">
        <f t="shared" si="87"/>
        <v>0</v>
      </c>
      <c r="D5617" s="22">
        <v>0</v>
      </c>
      <c r="E5617" s="22">
        <v>0</v>
      </c>
      <c r="F5617">
        <v>0</v>
      </c>
    </row>
    <row r="5618" spans="2:6" hidden="1" x14ac:dyDescent="0.25">
      <c r="B5618" s="55" t="s">
        <v>8189</v>
      </c>
      <c r="C5618" s="22">
        <f t="shared" si="87"/>
        <v>0</v>
      </c>
      <c r="D5618" s="22">
        <v>0</v>
      </c>
      <c r="E5618" s="22">
        <v>0</v>
      </c>
      <c r="F5618">
        <v>0</v>
      </c>
    </row>
    <row r="5619" spans="2:6" hidden="1" x14ac:dyDescent="0.25">
      <c r="B5619" s="55" t="s">
        <v>8190</v>
      </c>
      <c r="C5619" s="22">
        <f t="shared" si="87"/>
        <v>0</v>
      </c>
      <c r="D5619" s="22">
        <v>0</v>
      </c>
      <c r="E5619" s="22">
        <v>0</v>
      </c>
      <c r="F5619">
        <v>0</v>
      </c>
    </row>
    <row r="5620" spans="2:6" hidden="1" x14ac:dyDescent="0.25">
      <c r="B5620" s="55" t="s">
        <v>8191</v>
      </c>
      <c r="C5620" s="22">
        <f t="shared" si="87"/>
        <v>0</v>
      </c>
      <c r="D5620" s="22">
        <v>0</v>
      </c>
      <c r="E5620" s="22">
        <v>0</v>
      </c>
      <c r="F5620">
        <v>0</v>
      </c>
    </row>
    <row r="5621" spans="2:6" hidden="1" x14ac:dyDescent="0.25">
      <c r="B5621" s="55" t="s">
        <v>8192</v>
      </c>
      <c r="C5621" s="22">
        <f t="shared" si="87"/>
        <v>0</v>
      </c>
      <c r="D5621" s="22">
        <v>0</v>
      </c>
      <c r="E5621" s="22">
        <v>0</v>
      </c>
      <c r="F5621">
        <v>0</v>
      </c>
    </row>
    <row r="5622" spans="2:6" hidden="1" x14ac:dyDescent="0.25">
      <c r="B5622" s="55" t="s">
        <v>8193</v>
      </c>
      <c r="C5622" s="22">
        <f t="shared" si="87"/>
        <v>0</v>
      </c>
      <c r="D5622" s="22">
        <v>0</v>
      </c>
      <c r="E5622" s="22">
        <v>0</v>
      </c>
      <c r="F5622">
        <v>0</v>
      </c>
    </row>
    <row r="5623" spans="2:6" hidden="1" x14ac:dyDescent="0.25">
      <c r="B5623" s="55" t="s">
        <v>8194</v>
      </c>
      <c r="C5623" s="22">
        <f t="shared" si="87"/>
        <v>0</v>
      </c>
      <c r="D5623" s="22">
        <v>0</v>
      </c>
      <c r="E5623" s="22">
        <v>0</v>
      </c>
      <c r="F5623">
        <v>0</v>
      </c>
    </row>
    <row r="5624" spans="2:6" hidden="1" x14ac:dyDescent="0.25">
      <c r="B5624" s="55" t="s">
        <v>8195</v>
      </c>
      <c r="C5624" s="22">
        <f t="shared" si="87"/>
        <v>0</v>
      </c>
      <c r="D5624" s="22">
        <v>0</v>
      </c>
      <c r="E5624" s="22">
        <v>0</v>
      </c>
      <c r="F5624">
        <v>0</v>
      </c>
    </row>
    <row r="5625" spans="2:6" hidden="1" x14ac:dyDescent="0.25">
      <c r="B5625" s="55" t="s">
        <v>8196</v>
      </c>
      <c r="C5625" s="22">
        <f t="shared" si="87"/>
        <v>0</v>
      </c>
      <c r="D5625" s="22">
        <v>0</v>
      </c>
      <c r="E5625" s="22">
        <v>0</v>
      </c>
      <c r="F5625">
        <v>0</v>
      </c>
    </row>
    <row r="5626" spans="2:6" hidden="1" x14ac:dyDescent="0.25">
      <c r="B5626" s="55" t="s">
        <v>8197</v>
      </c>
      <c r="C5626" s="22">
        <f t="shared" si="87"/>
        <v>0</v>
      </c>
      <c r="D5626" s="22">
        <v>0</v>
      </c>
      <c r="E5626" s="22">
        <v>0</v>
      </c>
      <c r="F5626">
        <v>0</v>
      </c>
    </row>
    <row r="5627" spans="2:6" hidden="1" x14ac:dyDescent="0.25">
      <c r="B5627" s="55" t="s">
        <v>8198</v>
      </c>
      <c r="C5627" s="22">
        <f t="shared" si="87"/>
        <v>0</v>
      </c>
      <c r="D5627" s="22">
        <v>0</v>
      </c>
      <c r="E5627" s="22">
        <v>0</v>
      </c>
      <c r="F5627">
        <v>0</v>
      </c>
    </row>
    <row r="5628" spans="2:6" hidden="1" x14ac:dyDescent="0.25">
      <c r="B5628" s="55" t="s">
        <v>8199</v>
      </c>
      <c r="C5628" s="22">
        <f t="shared" si="87"/>
        <v>0</v>
      </c>
      <c r="D5628" s="22">
        <v>0</v>
      </c>
      <c r="E5628" s="22">
        <v>0</v>
      </c>
      <c r="F5628">
        <v>0</v>
      </c>
    </row>
    <row r="5629" spans="2:6" hidden="1" x14ac:dyDescent="0.25">
      <c r="B5629" s="55" t="s">
        <v>8200</v>
      </c>
      <c r="C5629" s="22">
        <f t="shared" si="87"/>
        <v>0</v>
      </c>
      <c r="D5629" s="22">
        <v>0</v>
      </c>
      <c r="E5629" s="22">
        <v>0</v>
      </c>
      <c r="F5629">
        <v>0</v>
      </c>
    </row>
    <row r="5630" spans="2:6" hidden="1" x14ac:dyDescent="0.25">
      <c r="B5630" s="55" t="s">
        <v>8201</v>
      </c>
      <c r="C5630" s="22">
        <f t="shared" si="87"/>
        <v>0</v>
      </c>
      <c r="D5630" s="22">
        <v>0</v>
      </c>
      <c r="E5630" s="22">
        <v>0</v>
      </c>
      <c r="F5630">
        <v>0</v>
      </c>
    </row>
    <row r="5631" spans="2:6" hidden="1" x14ac:dyDescent="0.25">
      <c r="B5631" s="55" t="s">
        <v>8202</v>
      </c>
      <c r="C5631" s="22">
        <f t="shared" si="87"/>
        <v>0</v>
      </c>
      <c r="D5631" s="22">
        <v>0</v>
      </c>
      <c r="E5631" s="22">
        <v>0</v>
      </c>
      <c r="F5631">
        <v>0</v>
      </c>
    </row>
    <row r="5632" spans="2:6" hidden="1" x14ac:dyDescent="0.25">
      <c r="B5632" s="55" t="s">
        <v>8203</v>
      </c>
      <c r="C5632" s="22">
        <f t="shared" si="87"/>
        <v>0</v>
      </c>
      <c r="D5632" s="22">
        <v>0</v>
      </c>
      <c r="E5632" s="22">
        <v>0</v>
      </c>
      <c r="F5632">
        <v>0</v>
      </c>
    </row>
    <row r="5633" spans="2:6" hidden="1" x14ac:dyDescent="0.25">
      <c r="B5633" s="55" t="s">
        <v>8204</v>
      </c>
      <c r="C5633" s="22">
        <f t="shared" si="87"/>
        <v>0</v>
      </c>
      <c r="D5633" s="22">
        <v>0</v>
      </c>
      <c r="E5633" s="22">
        <v>0</v>
      </c>
      <c r="F5633">
        <v>0</v>
      </c>
    </row>
    <row r="5634" spans="2:6" hidden="1" x14ac:dyDescent="0.25">
      <c r="B5634" s="55" t="s">
        <v>8205</v>
      </c>
      <c r="C5634" s="22">
        <f t="shared" si="87"/>
        <v>0</v>
      </c>
      <c r="D5634" s="22">
        <v>0</v>
      </c>
      <c r="E5634" s="22">
        <v>0</v>
      </c>
      <c r="F5634">
        <v>0</v>
      </c>
    </row>
    <row r="5635" spans="2:6" hidden="1" x14ac:dyDescent="0.25">
      <c r="B5635" s="55" t="s">
        <v>8206</v>
      </c>
      <c r="C5635" s="22">
        <f t="shared" si="87"/>
        <v>0</v>
      </c>
      <c r="D5635" s="22">
        <v>0</v>
      </c>
      <c r="E5635" s="22">
        <v>0</v>
      </c>
      <c r="F5635">
        <v>0</v>
      </c>
    </row>
    <row r="5636" spans="2:6" hidden="1" x14ac:dyDescent="0.25">
      <c r="B5636" s="55" t="s">
        <v>8207</v>
      </c>
      <c r="C5636" s="22">
        <f t="shared" si="87"/>
        <v>0</v>
      </c>
      <c r="D5636" s="22">
        <v>0</v>
      </c>
      <c r="E5636" s="22">
        <v>0</v>
      </c>
      <c r="F5636">
        <v>0</v>
      </c>
    </row>
    <row r="5637" spans="2:6" hidden="1" x14ac:dyDescent="0.25">
      <c r="B5637" s="55" t="s">
        <v>8208</v>
      </c>
      <c r="C5637" s="22">
        <f t="shared" si="87"/>
        <v>0</v>
      </c>
      <c r="D5637" s="22">
        <v>0</v>
      </c>
      <c r="E5637" s="22">
        <v>0</v>
      </c>
      <c r="F5637">
        <v>0</v>
      </c>
    </row>
    <row r="5638" spans="2:6" hidden="1" x14ac:dyDescent="0.25">
      <c r="B5638" s="55" t="s">
        <v>8209</v>
      </c>
      <c r="C5638" s="22">
        <f t="shared" ref="C5638:C5701" si="88">D5638-E5638+(F5638)</f>
        <v>0</v>
      </c>
      <c r="D5638" s="22">
        <v>0</v>
      </c>
      <c r="E5638" s="22">
        <v>0</v>
      </c>
      <c r="F5638">
        <v>0</v>
      </c>
    </row>
    <row r="5639" spans="2:6" hidden="1" x14ac:dyDescent="0.25">
      <c r="B5639" s="55" t="s">
        <v>8210</v>
      </c>
      <c r="C5639" s="22">
        <f t="shared" si="88"/>
        <v>0</v>
      </c>
      <c r="D5639" s="22">
        <v>0</v>
      </c>
      <c r="E5639" s="22">
        <v>0</v>
      </c>
      <c r="F5639">
        <v>0</v>
      </c>
    </row>
    <row r="5640" spans="2:6" hidden="1" x14ac:dyDescent="0.25">
      <c r="B5640" s="55" t="s">
        <v>8211</v>
      </c>
      <c r="C5640" s="22">
        <f t="shared" si="88"/>
        <v>0</v>
      </c>
      <c r="D5640" s="22">
        <v>0</v>
      </c>
      <c r="E5640" s="22">
        <v>0</v>
      </c>
      <c r="F5640">
        <v>0</v>
      </c>
    </row>
    <row r="5641" spans="2:6" hidden="1" x14ac:dyDescent="0.25">
      <c r="B5641" s="55" t="s">
        <v>8212</v>
      </c>
      <c r="C5641" s="22">
        <f t="shared" si="88"/>
        <v>0</v>
      </c>
      <c r="D5641" s="22">
        <v>0</v>
      </c>
      <c r="E5641" s="22">
        <v>0</v>
      </c>
      <c r="F5641">
        <v>0</v>
      </c>
    </row>
    <row r="5642" spans="2:6" hidden="1" x14ac:dyDescent="0.25">
      <c r="B5642" s="55" t="s">
        <v>8213</v>
      </c>
      <c r="C5642" s="22">
        <f t="shared" si="88"/>
        <v>0</v>
      </c>
      <c r="D5642" s="22">
        <v>0</v>
      </c>
      <c r="E5642" s="22">
        <v>0</v>
      </c>
      <c r="F5642">
        <v>0</v>
      </c>
    </row>
    <row r="5643" spans="2:6" hidden="1" x14ac:dyDescent="0.25">
      <c r="B5643" s="55" t="s">
        <v>8214</v>
      </c>
      <c r="C5643" s="22">
        <f t="shared" si="88"/>
        <v>0</v>
      </c>
      <c r="D5643" s="22">
        <v>0</v>
      </c>
      <c r="E5643" s="22">
        <v>0</v>
      </c>
      <c r="F5643">
        <v>0</v>
      </c>
    </row>
    <row r="5644" spans="2:6" hidden="1" x14ac:dyDescent="0.25">
      <c r="B5644" s="55" t="s">
        <v>8215</v>
      </c>
      <c r="C5644" s="22">
        <f t="shared" si="88"/>
        <v>0</v>
      </c>
      <c r="D5644" s="22">
        <v>0</v>
      </c>
      <c r="E5644" s="22">
        <v>0</v>
      </c>
      <c r="F5644">
        <v>0</v>
      </c>
    </row>
    <row r="5645" spans="2:6" hidden="1" x14ac:dyDescent="0.25">
      <c r="B5645" s="55" t="s">
        <v>8216</v>
      </c>
      <c r="C5645" s="22">
        <f t="shared" si="88"/>
        <v>0</v>
      </c>
      <c r="D5645" s="22">
        <v>0</v>
      </c>
      <c r="E5645" s="22">
        <v>0</v>
      </c>
      <c r="F5645">
        <v>0</v>
      </c>
    </row>
    <row r="5646" spans="2:6" hidden="1" x14ac:dyDescent="0.25">
      <c r="B5646" s="55" t="s">
        <v>8217</v>
      </c>
      <c r="C5646" s="22">
        <f t="shared" si="88"/>
        <v>0</v>
      </c>
      <c r="D5646" s="22">
        <v>0</v>
      </c>
      <c r="E5646" s="22">
        <v>0</v>
      </c>
      <c r="F5646">
        <v>0</v>
      </c>
    </row>
    <row r="5647" spans="2:6" hidden="1" x14ac:dyDescent="0.25">
      <c r="B5647" s="55" t="s">
        <v>8218</v>
      </c>
      <c r="C5647" s="22">
        <f t="shared" si="88"/>
        <v>0</v>
      </c>
      <c r="D5647" s="22">
        <v>0</v>
      </c>
      <c r="E5647" s="22">
        <v>0</v>
      </c>
      <c r="F5647">
        <v>0</v>
      </c>
    </row>
    <row r="5648" spans="2:6" hidden="1" x14ac:dyDescent="0.25">
      <c r="B5648" s="55" t="s">
        <v>8219</v>
      </c>
      <c r="C5648" s="22">
        <f t="shared" si="88"/>
        <v>0</v>
      </c>
      <c r="D5648" s="22">
        <v>0</v>
      </c>
      <c r="E5648" s="22">
        <v>0</v>
      </c>
      <c r="F5648">
        <v>0</v>
      </c>
    </row>
    <row r="5649" spans="2:6" hidden="1" x14ac:dyDescent="0.25">
      <c r="B5649" s="55" t="s">
        <v>8220</v>
      </c>
      <c r="C5649" s="22">
        <f t="shared" si="88"/>
        <v>0</v>
      </c>
      <c r="D5649" s="22">
        <v>0</v>
      </c>
      <c r="E5649" s="22">
        <v>0</v>
      </c>
      <c r="F5649">
        <v>0</v>
      </c>
    </row>
    <row r="5650" spans="2:6" hidden="1" x14ac:dyDescent="0.25">
      <c r="B5650" s="55" t="s">
        <v>8221</v>
      </c>
      <c r="C5650" s="22">
        <f t="shared" si="88"/>
        <v>0</v>
      </c>
      <c r="D5650" s="22">
        <v>0</v>
      </c>
      <c r="E5650" s="22">
        <v>0</v>
      </c>
      <c r="F5650">
        <v>0</v>
      </c>
    </row>
    <row r="5651" spans="2:6" hidden="1" x14ac:dyDescent="0.25">
      <c r="B5651" s="55" t="s">
        <v>8222</v>
      </c>
      <c r="C5651" s="22">
        <f t="shared" si="88"/>
        <v>0</v>
      </c>
      <c r="D5651" s="22">
        <v>0</v>
      </c>
      <c r="E5651" s="22">
        <v>0</v>
      </c>
      <c r="F5651">
        <v>0</v>
      </c>
    </row>
    <row r="5652" spans="2:6" hidden="1" x14ac:dyDescent="0.25">
      <c r="B5652" s="55" t="s">
        <v>8223</v>
      </c>
      <c r="C5652" s="22">
        <f t="shared" si="88"/>
        <v>0</v>
      </c>
      <c r="D5652" s="22">
        <v>0</v>
      </c>
      <c r="E5652" s="22">
        <v>0</v>
      </c>
      <c r="F5652">
        <v>0</v>
      </c>
    </row>
    <row r="5653" spans="2:6" hidden="1" x14ac:dyDescent="0.25">
      <c r="B5653" s="55" t="s">
        <v>8224</v>
      </c>
      <c r="C5653" s="22">
        <f t="shared" si="88"/>
        <v>0</v>
      </c>
      <c r="D5653" s="22">
        <v>0</v>
      </c>
      <c r="E5653" s="22">
        <v>0</v>
      </c>
      <c r="F5653">
        <v>0</v>
      </c>
    </row>
    <row r="5654" spans="2:6" hidden="1" x14ac:dyDescent="0.25">
      <c r="B5654" s="55" t="s">
        <v>8225</v>
      </c>
      <c r="C5654" s="22">
        <f t="shared" si="88"/>
        <v>0</v>
      </c>
      <c r="D5654" s="22">
        <v>0</v>
      </c>
      <c r="E5654" s="22">
        <v>0</v>
      </c>
      <c r="F5654">
        <v>0</v>
      </c>
    </row>
    <row r="5655" spans="2:6" hidden="1" x14ac:dyDescent="0.25">
      <c r="B5655" s="55" t="s">
        <v>8226</v>
      </c>
      <c r="C5655" s="22">
        <f t="shared" si="88"/>
        <v>0</v>
      </c>
      <c r="D5655" s="22">
        <v>0</v>
      </c>
      <c r="E5655" s="22">
        <v>0</v>
      </c>
      <c r="F5655">
        <v>0</v>
      </c>
    </row>
    <row r="5656" spans="2:6" hidden="1" x14ac:dyDescent="0.25">
      <c r="B5656" s="55" t="s">
        <v>8227</v>
      </c>
      <c r="C5656" s="22">
        <f t="shared" si="88"/>
        <v>0</v>
      </c>
      <c r="D5656" s="22">
        <v>0</v>
      </c>
      <c r="E5656" s="22">
        <v>0</v>
      </c>
      <c r="F5656">
        <v>0</v>
      </c>
    </row>
    <row r="5657" spans="2:6" hidden="1" x14ac:dyDescent="0.25">
      <c r="B5657" s="55" t="s">
        <v>8228</v>
      </c>
      <c r="C5657" s="22">
        <f t="shared" si="88"/>
        <v>0</v>
      </c>
      <c r="D5657" s="22">
        <v>0</v>
      </c>
      <c r="E5657" s="22">
        <v>0</v>
      </c>
      <c r="F5657">
        <v>0</v>
      </c>
    </row>
    <row r="5658" spans="2:6" hidden="1" x14ac:dyDescent="0.25">
      <c r="B5658" s="55" t="s">
        <v>8229</v>
      </c>
      <c r="C5658" s="22">
        <f t="shared" si="88"/>
        <v>0</v>
      </c>
      <c r="D5658" s="22">
        <v>0</v>
      </c>
      <c r="E5658" s="22">
        <v>0</v>
      </c>
      <c r="F5658">
        <v>0</v>
      </c>
    </row>
    <row r="5659" spans="2:6" hidden="1" x14ac:dyDescent="0.25">
      <c r="B5659" s="55" t="s">
        <v>8230</v>
      </c>
      <c r="C5659" s="22">
        <f t="shared" si="88"/>
        <v>0</v>
      </c>
      <c r="D5659" s="22">
        <v>0</v>
      </c>
      <c r="E5659" s="22">
        <v>0</v>
      </c>
      <c r="F5659">
        <v>0</v>
      </c>
    </row>
    <row r="5660" spans="2:6" hidden="1" x14ac:dyDescent="0.25">
      <c r="B5660" s="55" t="s">
        <v>8231</v>
      </c>
      <c r="C5660" s="22">
        <f t="shared" si="88"/>
        <v>0</v>
      </c>
      <c r="D5660" s="22">
        <v>0</v>
      </c>
      <c r="E5660" s="22">
        <v>0</v>
      </c>
      <c r="F5660">
        <v>0</v>
      </c>
    </row>
    <row r="5661" spans="2:6" hidden="1" x14ac:dyDescent="0.25">
      <c r="B5661" s="55" t="s">
        <v>8232</v>
      </c>
      <c r="C5661" s="22">
        <f t="shared" si="88"/>
        <v>0</v>
      </c>
      <c r="D5661" s="22">
        <v>0</v>
      </c>
      <c r="E5661" s="22">
        <v>0</v>
      </c>
      <c r="F5661">
        <v>0</v>
      </c>
    </row>
    <row r="5662" spans="2:6" hidden="1" x14ac:dyDescent="0.25">
      <c r="B5662" s="55" t="s">
        <v>8233</v>
      </c>
      <c r="C5662" s="22">
        <f t="shared" si="88"/>
        <v>0</v>
      </c>
      <c r="D5662" s="22">
        <v>0</v>
      </c>
      <c r="E5662" s="22">
        <v>0</v>
      </c>
      <c r="F5662">
        <v>0</v>
      </c>
    </row>
    <row r="5663" spans="2:6" hidden="1" x14ac:dyDescent="0.25">
      <c r="B5663" s="55" t="s">
        <v>8234</v>
      </c>
      <c r="C5663" s="22">
        <f t="shared" si="88"/>
        <v>0</v>
      </c>
      <c r="D5663" s="22">
        <v>0</v>
      </c>
      <c r="E5663" s="22">
        <v>0</v>
      </c>
      <c r="F5663">
        <v>0</v>
      </c>
    </row>
    <row r="5664" spans="2:6" hidden="1" x14ac:dyDescent="0.25">
      <c r="B5664" s="55" t="s">
        <v>8235</v>
      </c>
      <c r="C5664" s="22">
        <f t="shared" si="88"/>
        <v>0</v>
      </c>
      <c r="D5664" s="22">
        <v>0</v>
      </c>
      <c r="E5664" s="22">
        <v>0</v>
      </c>
      <c r="F5664">
        <v>0</v>
      </c>
    </row>
    <row r="5665" spans="2:6" hidden="1" x14ac:dyDescent="0.25">
      <c r="B5665" s="55" t="s">
        <v>8236</v>
      </c>
      <c r="C5665" s="22">
        <f t="shared" si="88"/>
        <v>0</v>
      </c>
      <c r="D5665" s="22">
        <v>0</v>
      </c>
      <c r="E5665" s="22">
        <v>0</v>
      </c>
      <c r="F5665">
        <v>0</v>
      </c>
    </row>
    <row r="5666" spans="2:6" hidden="1" x14ac:dyDescent="0.25">
      <c r="B5666" s="55" t="s">
        <v>8237</v>
      </c>
      <c r="C5666" s="22">
        <f t="shared" si="88"/>
        <v>0</v>
      </c>
      <c r="D5666" s="22">
        <v>0</v>
      </c>
      <c r="E5666" s="22">
        <v>0</v>
      </c>
      <c r="F5666">
        <v>0</v>
      </c>
    </row>
    <row r="5667" spans="2:6" hidden="1" x14ac:dyDescent="0.25">
      <c r="B5667" s="55" t="s">
        <v>8238</v>
      </c>
      <c r="C5667" s="22">
        <f t="shared" si="88"/>
        <v>0</v>
      </c>
      <c r="D5667" s="22">
        <v>0</v>
      </c>
      <c r="E5667" s="22">
        <v>0</v>
      </c>
      <c r="F5667">
        <v>0</v>
      </c>
    </row>
    <row r="5668" spans="2:6" hidden="1" x14ac:dyDescent="0.25">
      <c r="B5668" s="55" t="s">
        <v>8239</v>
      </c>
      <c r="C5668" s="22">
        <f t="shared" si="88"/>
        <v>0</v>
      </c>
      <c r="D5668" s="22">
        <v>0</v>
      </c>
      <c r="E5668" s="22">
        <v>0</v>
      </c>
      <c r="F5668">
        <v>0</v>
      </c>
    </row>
    <row r="5669" spans="2:6" hidden="1" x14ac:dyDescent="0.25">
      <c r="B5669" s="55" t="s">
        <v>8240</v>
      </c>
      <c r="C5669" s="22">
        <f t="shared" si="88"/>
        <v>0</v>
      </c>
      <c r="D5669" s="22">
        <v>0</v>
      </c>
      <c r="E5669" s="22">
        <v>0</v>
      </c>
      <c r="F5669">
        <v>0</v>
      </c>
    </row>
    <row r="5670" spans="2:6" hidden="1" x14ac:dyDescent="0.25">
      <c r="B5670" s="55" t="s">
        <v>8241</v>
      </c>
      <c r="C5670" s="22">
        <f t="shared" si="88"/>
        <v>0</v>
      </c>
      <c r="D5670" s="22">
        <v>0</v>
      </c>
      <c r="E5670" s="22">
        <v>0</v>
      </c>
      <c r="F5670">
        <v>0</v>
      </c>
    </row>
    <row r="5671" spans="2:6" hidden="1" x14ac:dyDescent="0.25">
      <c r="B5671" s="55" t="s">
        <v>8242</v>
      </c>
      <c r="C5671" s="22">
        <f t="shared" si="88"/>
        <v>0</v>
      </c>
      <c r="D5671" s="22">
        <v>0</v>
      </c>
      <c r="E5671" s="22">
        <v>0</v>
      </c>
      <c r="F5671">
        <v>0</v>
      </c>
    </row>
    <row r="5672" spans="2:6" hidden="1" x14ac:dyDescent="0.25">
      <c r="B5672" s="55" t="s">
        <v>8243</v>
      </c>
      <c r="C5672" s="22">
        <f t="shared" si="88"/>
        <v>0</v>
      </c>
      <c r="D5672" s="22">
        <v>0</v>
      </c>
      <c r="E5672" s="22">
        <v>0</v>
      </c>
      <c r="F5672">
        <v>0</v>
      </c>
    </row>
    <row r="5673" spans="2:6" hidden="1" x14ac:dyDescent="0.25">
      <c r="B5673" s="55" t="s">
        <v>8244</v>
      </c>
      <c r="C5673" s="22">
        <f t="shared" si="88"/>
        <v>0</v>
      </c>
      <c r="D5673" s="22">
        <v>0</v>
      </c>
      <c r="E5673" s="22">
        <v>0</v>
      </c>
      <c r="F5673">
        <v>0</v>
      </c>
    </row>
    <row r="5674" spans="2:6" hidden="1" x14ac:dyDescent="0.25">
      <c r="B5674" s="55" t="s">
        <v>8245</v>
      </c>
      <c r="C5674" s="22">
        <f t="shared" si="88"/>
        <v>0</v>
      </c>
      <c r="D5674" s="22">
        <v>0</v>
      </c>
      <c r="E5674" s="22">
        <v>0</v>
      </c>
      <c r="F5674">
        <v>0</v>
      </c>
    </row>
    <row r="5675" spans="2:6" hidden="1" x14ac:dyDescent="0.25">
      <c r="B5675" s="55" t="s">
        <v>8246</v>
      </c>
      <c r="C5675" s="22">
        <f t="shared" si="88"/>
        <v>0</v>
      </c>
      <c r="D5675" s="22">
        <v>0</v>
      </c>
      <c r="E5675" s="22">
        <v>0</v>
      </c>
      <c r="F5675">
        <v>0</v>
      </c>
    </row>
    <row r="5676" spans="2:6" hidden="1" x14ac:dyDescent="0.25">
      <c r="B5676" s="55" t="s">
        <v>8247</v>
      </c>
      <c r="C5676" s="22">
        <f t="shared" si="88"/>
        <v>0</v>
      </c>
      <c r="D5676" s="22">
        <v>0</v>
      </c>
      <c r="E5676" s="22">
        <v>0</v>
      </c>
      <c r="F5676">
        <v>0</v>
      </c>
    </row>
    <row r="5677" spans="2:6" hidden="1" x14ac:dyDescent="0.25">
      <c r="B5677" s="55" t="s">
        <v>8248</v>
      </c>
      <c r="C5677" s="22">
        <f t="shared" si="88"/>
        <v>0</v>
      </c>
      <c r="D5677" s="22">
        <v>0</v>
      </c>
      <c r="E5677" s="22">
        <v>0</v>
      </c>
      <c r="F5677">
        <v>0</v>
      </c>
    </row>
    <row r="5678" spans="2:6" hidden="1" x14ac:dyDescent="0.25">
      <c r="B5678" s="55" t="s">
        <v>8249</v>
      </c>
      <c r="C5678" s="22">
        <f t="shared" si="88"/>
        <v>0</v>
      </c>
      <c r="D5678" s="22">
        <v>0</v>
      </c>
      <c r="E5678" s="22">
        <v>0</v>
      </c>
      <c r="F5678">
        <v>0</v>
      </c>
    </row>
    <row r="5679" spans="2:6" hidden="1" x14ac:dyDescent="0.25">
      <c r="B5679" s="55" t="s">
        <v>8250</v>
      </c>
      <c r="C5679" s="22">
        <f t="shared" si="88"/>
        <v>0</v>
      </c>
      <c r="D5679" s="22">
        <v>0</v>
      </c>
      <c r="E5679" s="22">
        <v>0</v>
      </c>
      <c r="F5679">
        <v>0</v>
      </c>
    </row>
    <row r="5680" spans="2:6" hidden="1" x14ac:dyDescent="0.25">
      <c r="B5680" s="55" t="s">
        <v>8251</v>
      </c>
      <c r="C5680" s="22">
        <f t="shared" si="88"/>
        <v>0</v>
      </c>
      <c r="D5680" s="22">
        <v>0</v>
      </c>
      <c r="E5680" s="22">
        <v>0</v>
      </c>
      <c r="F5680">
        <v>0</v>
      </c>
    </row>
    <row r="5681" spans="2:6" hidden="1" x14ac:dyDescent="0.25">
      <c r="B5681" s="55" t="s">
        <v>8252</v>
      </c>
      <c r="C5681" s="22">
        <f t="shared" si="88"/>
        <v>0</v>
      </c>
      <c r="D5681" s="22">
        <v>0</v>
      </c>
      <c r="E5681" s="22">
        <v>0</v>
      </c>
      <c r="F5681">
        <v>0</v>
      </c>
    </row>
    <row r="5682" spans="2:6" hidden="1" x14ac:dyDescent="0.25">
      <c r="B5682" s="55" t="s">
        <v>8253</v>
      </c>
      <c r="C5682" s="22">
        <f t="shared" si="88"/>
        <v>0</v>
      </c>
      <c r="D5682" s="22">
        <v>0</v>
      </c>
      <c r="E5682" s="22">
        <v>0</v>
      </c>
      <c r="F5682">
        <v>0</v>
      </c>
    </row>
    <row r="5683" spans="2:6" hidden="1" x14ac:dyDescent="0.25">
      <c r="B5683" s="55" t="s">
        <v>8254</v>
      </c>
      <c r="C5683" s="22">
        <f t="shared" si="88"/>
        <v>0</v>
      </c>
      <c r="D5683" s="22">
        <v>0</v>
      </c>
      <c r="E5683" s="22">
        <v>0</v>
      </c>
      <c r="F5683">
        <v>0</v>
      </c>
    </row>
    <row r="5684" spans="2:6" hidden="1" x14ac:dyDescent="0.25">
      <c r="B5684" s="55" t="s">
        <v>8255</v>
      </c>
      <c r="C5684" s="22">
        <f t="shared" si="88"/>
        <v>0</v>
      </c>
      <c r="D5684" s="22">
        <v>0</v>
      </c>
      <c r="E5684" s="22">
        <v>0</v>
      </c>
      <c r="F5684">
        <v>0</v>
      </c>
    </row>
    <row r="5685" spans="2:6" hidden="1" x14ac:dyDescent="0.25">
      <c r="B5685" s="55" t="s">
        <v>8256</v>
      </c>
      <c r="C5685" s="22">
        <f t="shared" si="88"/>
        <v>0</v>
      </c>
      <c r="D5685" s="22">
        <v>0</v>
      </c>
      <c r="E5685" s="22">
        <v>0</v>
      </c>
      <c r="F5685">
        <v>0</v>
      </c>
    </row>
    <row r="5686" spans="2:6" hidden="1" x14ac:dyDescent="0.25">
      <c r="B5686" s="55" t="s">
        <v>8257</v>
      </c>
      <c r="C5686" s="22">
        <f t="shared" si="88"/>
        <v>0</v>
      </c>
      <c r="D5686" s="22">
        <v>0</v>
      </c>
      <c r="E5686" s="22">
        <v>0</v>
      </c>
      <c r="F5686">
        <v>0</v>
      </c>
    </row>
    <row r="5687" spans="2:6" hidden="1" x14ac:dyDescent="0.25">
      <c r="B5687" s="55" t="s">
        <v>8258</v>
      </c>
      <c r="C5687" s="22">
        <f t="shared" si="88"/>
        <v>0</v>
      </c>
      <c r="D5687" s="22">
        <v>0</v>
      </c>
      <c r="E5687" s="22">
        <v>0</v>
      </c>
      <c r="F5687">
        <v>0</v>
      </c>
    </row>
    <row r="5688" spans="2:6" hidden="1" x14ac:dyDescent="0.25">
      <c r="B5688" s="55" t="s">
        <v>8259</v>
      </c>
      <c r="C5688" s="22">
        <f t="shared" si="88"/>
        <v>0</v>
      </c>
      <c r="D5688" s="22">
        <v>0</v>
      </c>
      <c r="E5688" s="22">
        <v>0</v>
      </c>
      <c r="F5688">
        <v>0</v>
      </c>
    </row>
    <row r="5689" spans="2:6" hidden="1" x14ac:dyDescent="0.25">
      <c r="B5689" s="55" t="s">
        <v>8260</v>
      </c>
      <c r="C5689" s="22">
        <f t="shared" si="88"/>
        <v>0</v>
      </c>
      <c r="D5689" s="22">
        <v>0</v>
      </c>
      <c r="E5689" s="22">
        <v>0</v>
      </c>
      <c r="F5689">
        <v>0</v>
      </c>
    </row>
    <row r="5690" spans="2:6" hidden="1" x14ac:dyDescent="0.25">
      <c r="B5690" s="55" t="s">
        <v>8261</v>
      </c>
      <c r="C5690" s="22">
        <f t="shared" si="88"/>
        <v>0</v>
      </c>
      <c r="D5690" s="22">
        <v>0</v>
      </c>
      <c r="E5690" s="22">
        <v>0</v>
      </c>
      <c r="F5690">
        <v>0</v>
      </c>
    </row>
    <row r="5691" spans="2:6" hidden="1" x14ac:dyDescent="0.25">
      <c r="B5691" s="55" t="s">
        <v>8262</v>
      </c>
      <c r="C5691" s="22">
        <f t="shared" si="88"/>
        <v>0</v>
      </c>
      <c r="D5691" s="22">
        <v>0</v>
      </c>
      <c r="E5691" s="22">
        <v>0</v>
      </c>
      <c r="F5691">
        <v>0</v>
      </c>
    </row>
    <row r="5692" spans="2:6" hidden="1" x14ac:dyDescent="0.25">
      <c r="B5692" s="55" t="s">
        <v>8263</v>
      </c>
      <c r="C5692" s="22">
        <f t="shared" si="88"/>
        <v>0</v>
      </c>
      <c r="D5692" s="22">
        <v>0</v>
      </c>
      <c r="E5692" s="22">
        <v>0</v>
      </c>
      <c r="F5692">
        <v>0</v>
      </c>
    </row>
    <row r="5693" spans="2:6" hidden="1" x14ac:dyDescent="0.25">
      <c r="B5693" s="55" t="s">
        <v>8264</v>
      </c>
      <c r="C5693" s="22">
        <f t="shared" si="88"/>
        <v>0</v>
      </c>
      <c r="D5693" s="22">
        <v>0</v>
      </c>
      <c r="E5693" s="22">
        <v>0</v>
      </c>
      <c r="F5693">
        <v>0</v>
      </c>
    </row>
    <row r="5694" spans="2:6" hidden="1" x14ac:dyDescent="0.25">
      <c r="B5694" s="55" t="s">
        <v>8265</v>
      </c>
      <c r="C5694" s="22">
        <f t="shared" si="88"/>
        <v>0</v>
      </c>
      <c r="D5694" s="22">
        <v>0</v>
      </c>
      <c r="E5694" s="22">
        <v>0</v>
      </c>
      <c r="F5694">
        <v>0</v>
      </c>
    </row>
    <row r="5695" spans="2:6" hidden="1" x14ac:dyDescent="0.25">
      <c r="B5695" s="55" t="s">
        <v>8266</v>
      </c>
      <c r="C5695" s="22">
        <f t="shared" si="88"/>
        <v>0</v>
      </c>
      <c r="D5695" s="22">
        <v>0</v>
      </c>
      <c r="E5695" s="22">
        <v>0</v>
      </c>
      <c r="F5695">
        <v>0</v>
      </c>
    </row>
    <row r="5696" spans="2:6" hidden="1" x14ac:dyDescent="0.25">
      <c r="B5696" s="55" t="s">
        <v>8267</v>
      </c>
      <c r="C5696" s="22">
        <f t="shared" si="88"/>
        <v>0</v>
      </c>
      <c r="D5696" s="22">
        <v>0</v>
      </c>
      <c r="E5696" s="22">
        <v>0</v>
      </c>
      <c r="F5696">
        <v>0</v>
      </c>
    </row>
    <row r="5697" spans="2:6" hidden="1" x14ac:dyDescent="0.25">
      <c r="B5697" s="55" t="s">
        <v>8268</v>
      </c>
      <c r="C5697" s="22">
        <f t="shared" si="88"/>
        <v>0</v>
      </c>
      <c r="D5697" s="22">
        <v>0</v>
      </c>
      <c r="E5697" s="22">
        <v>0</v>
      </c>
      <c r="F5697">
        <v>0</v>
      </c>
    </row>
    <row r="5698" spans="2:6" hidden="1" x14ac:dyDescent="0.25">
      <c r="B5698" s="55" t="s">
        <v>8269</v>
      </c>
      <c r="C5698" s="22">
        <f t="shared" si="88"/>
        <v>0</v>
      </c>
      <c r="D5698" s="22">
        <v>0</v>
      </c>
      <c r="E5698" s="22">
        <v>0</v>
      </c>
      <c r="F5698">
        <v>0</v>
      </c>
    </row>
    <row r="5699" spans="2:6" hidden="1" x14ac:dyDescent="0.25">
      <c r="B5699" s="55" t="s">
        <v>8270</v>
      </c>
      <c r="C5699" s="22">
        <f t="shared" si="88"/>
        <v>0</v>
      </c>
      <c r="D5699" s="22">
        <v>0</v>
      </c>
      <c r="E5699" s="22">
        <v>0</v>
      </c>
      <c r="F5699">
        <v>0</v>
      </c>
    </row>
    <row r="5700" spans="2:6" hidden="1" x14ac:dyDescent="0.25">
      <c r="B5700" s="55" t="s">
        <v>8271</v>
      </c>
      <c r="C5700" s="22">
        <f t="shared" si="88"/>
        <v>0</v>
      </c>
      <c r="D5700" s="22">
        <v>0</v>
      </c>
      <c r="E5700" s="22">
        <v>0</v>
      </c>
      <c r="F5700">
        <v>0</v>
      </c>
    </row>
    <row r="5701" spans="2:6" hidden="1" x14ac:dyDescent="0.25">
      <c r="B5701" s="55" t="s">
        <v>8272</v>
      </c>
      <c r="C5701" s="22">
        <f t="shared" si="88"/>
        <v>0</v>
      </c>
      <c r="D5701" s="22">
        <v>0</v>
      </c>
      <c r="E5701" s="22">
        <v>0</v>
      </c>
      <c r="F5701">
        <v>0</v>
      </c>
    </row>
    <row r="5702" spans="2:6" hidden="1" x14ac:dyDescent="0.25">
      <c r="B5702" s="55" t="s">
        <v>8273</v>
      </c>
      <c r="C5702" s="22">
        <f t="shared" ref="C5702:C5765" si="89">D5702-E5702+(F5702)</f>
        <v>0</v>
      </c>
      <c r="D5702" s="22">
        <v>0</v>
      </c>
      <c r="E5702" s="22">
        <v>0</v>
      </c>
      <c r="F5702">
        <v>0</v>
      </c>
    </row>
    <row r="5703" spans="2:6" hidden="1" x14ac:dyDescent="0.25">
      <c r="B5703" s="55" t="s">
        <v>8274</v>
      </c>
      <c r="C5703" s="22">
        <f t="shared" si="89"/>
        <v>0</v>
      </c>
      <c r="D5703" s="22">
        <v>0</v>
      </c>
      <c r="E5703" s="22">
        <v>0</v>
      </c>
      <c r="F5703">
        <v>0</v>
      </c>
    </row>
    <row r="5704" spans="2:6" hidden="1" x14ac:dyDescent="0.25">
      <c r="B5704" s="55" t="s">
        <v>8275</v>
      </c>
      <c r="C5704" s="22">
        <f t="shared" si="89"/>
        <v>0</v>
      </c>
      <c r="D5704" s="22">
        <v>0</v>
      </c>
      <c r="E5704" s="22">
        <v>0</v>
      </c>
      <c r="F5704">
        <v>0</v>
      </c>
    </row>
    <row r="5705" spans="2:6" hidden="1" x14ac:dyDescent="0.25">
      <c r="B5705" s="55" t="s">
        <v>8276</v>
      </c>
      <c r="C5705" s="22">
        <f t="shared" si="89"/>
        <v>0</v>
      </c>
      <c r="D5705" s="22">
        <v>0</v>
      </c>
      <c r="E5705" s="22">
        <v>0</v>
      </c>
      <c r="F5705">
        <v>0</v>
      </c>
    </row>
    <row r="5706" spans="2:6" hidden="1" x14ac:dyDescent="0.25">
      <c r="B5706" s="55" t="s">
        <v>8277</v>
      </c>
      <c r="C5706" s="22">
        <f t="shared" si="89"/>
        <v>0</v>
      </c>
      <c r="D5706" s="22">
        <v>0</v>
      </c>
      <c r="E5706" s="22">
        <v>0</v>
      </c>
      <c r="F5706">
        <v>0</v>
      </c>
    </row>
    <row r="5707" spans="2:6" hidden="1" x14ac:dyDescent="0.25">
      <c r="B5707" s="55" t="s">
        <v>8278</v>
      </c>
      <c r="C5707" s="22">
        <f t="shared" si="89"/>
        <v>0</v>
      </c>
      <c r="D5707" s="22">
        <v>0</v>
      </c>
      <c r="E5707" s="22">
        <v>0</v>
      </c>
      <c r="F5707">
        <v>0</v>
      </c>
    </row>
    <row r="5708" spans="2:6" hidden="1" x14ac:dyDescent="0.25">
      <c r="B5708" s="55" t="s">
        <v>8279</v>
      </c>
      <c r="C5708" s="22">
        <f t="shared" si="89"/>
        <v>0</v>
      </c>
      <c r="D5708" s="22">
        <v>0</v>
      </c>
      <c r="E5708" s="22">
        <v>0</v>
      </c>
      <c r="F5708">
        <v>0</v>
      </c>
    </row>
    <row r="5709" spans="2:6" hidden="1" x14ac:dyDescent="0.25">
      <c r="B5709" s="55" t="s">
        <v>8280</v>
      </c>
      <c r="C5709" s="22">
        <f t="shared" si="89"/>
        <v>0</v>
      </c>
      <c r="D5709" s="22">
        <v>0</v>
      </c>
      <c r="E5709" s="22">
        <v>0</v>
      </c>
      <c r="F5709">
        <v>0</v>
      </c>
    </row>
    <row r="5710" spans="2:6" hidden="1" x14ac:dyDescent="0.25">
      <c r="B5710" s="55" t="s">
        <v>8281</v>
      </c>
      <c r="C5710" s="22">
        <f t="shared" si="89"/>
        <v>0</v>
      </c>
      <c r="D5710" s="22">
        <v>0</v>
      </c>
      <c r="E5710" s="22">
        <v>0</v>
      </c>
      <c r="F5710">
        <v>0</v>
      </c>
    </row>
    <row r="5711" spans="2:6" hidden="1" x14ac:dyDescent="0.25">
      <c r="B5711" s="55" t="s">
        <v>8282</v>
      </c>
      <c r="C5711" s="22">
        <f t="shared" si="89"/>
        <v>0</v>
      </c>
      <c r="D5711" s="22">
        <v>0</v>
      </c>
      <c r="E5711" s="22">
        <v>0</v>
      </c>
      <c r="F5711">
        <v>0</v>
      </c>
    </row>
    <row r="5712" spans="2:6" hidden="1" x14ac:dyDescent="0.25">
      <c r="B5712" s="55" t="s">
        <v>8283</v>
      </c>
      <c r="C5712" s="22">
        <f t="shared" si="89"/>
        <v>0</v>
      </c>
      <c r="D5712" s="22">
        <v>0</v>
      </c>
      <c r="E5712" s="22">
        <v>0</v>
      </c>
      <c r="F5712">
        <v>0</v>
      </c>
    </row>
    <row r="5713" spans="2:6" hidden="1" x14ac:dyDescent="0.25">
      <c r="B5713" s="55" t="s">
        <v>8284</v>
      </c>
      <c r="C5713" s="22">
        <f t="shared" si="89"/>
        <v>0</v>
      </c>
      <c r="D5713" s="22">
        <v>0</v>
      </c>
      <c r="E5713" s="22">
        <v>0</v>
      </c>
      <c r="F5713">
        <v>0</v>
      </c>
    </row>
    <row r="5714" spans="2:6" hidden="1" x14ac:dyDescent="0.25">
      <c r="B5714" s="55" t="s">
        <v>8285</v>
      </c>
      <c r="C5714" s="22">
        <f t="shared" si="89"/>
        <v>0</v>
      </c>
      <c r="D5714" s="22">
        <v>0</v>
      </c>
      <c r="E5714" s="22">
        <v>0</v>
      </c>
      <c r="F5714">
        <v>0</v>
      </c>
    </row>
    <row r="5715" spans="2:6" hidden="1" x14ac:dyDescent="0.25">
      <c r="B5715" s="55" t="s">
        <v>8286</v>
      </c>
      <c r="C5715" s="22">
        <f t="shared" si="89"/>
        <v>0</v>
      </c>
      <c r="D5715" s="22">
        <v>0</v>
      </c>
      <c r="E5715" s="22">
        <v>0</v>
      </c>
      <c r="F5715">
        <v>0</v>
      </c>
    </row>
    <row r="5716" spans="2:6" hidden="1" x14ac:dyDescent="0.25">
      <c r="B5716" s="55" t="s">
        <v>8287</v>
      </c>
      <c r="C5716" s="22">
        <f t="shared" si="89"/>
        <v>0</v>
      </c>
      <c r="D5716" s="22">
        <v>0</v>
      </c>
      <c r="E5716" s="22">
        <v>0</v>
      </c>
      <c r="F5716">
        <v>0</v>
      </c>
    </row>
    <row r="5717" spans="2:6" hidden="1" x14ac:dyDescent="0.25">
      <c r="B5717" s="55" t="s">
        <v>8288</v>
      </c>
      <c r="C5717" s="22">
        <f t="shared" si="89"/>
        <v>0</v>
      </c>
      <c r="D5717" s="22">
        <v>0</v>
      </c>
      <c r="E5717" s="22">
        <v>0</v>
      </c>
      <c r="F5717">
        <v>0</v>
      </c>
    </row>
    <row r="5718" spans="2:6" hidden="1" x14ac:dyDescent="0.25">
      <c r="B5718" s="55" t="s">
        <v>8289</v>
      </c>
      <c r="C5718" s="22">
        <f t="shared" si="89"/>
        <v>0</v>
      </c>
      <c r="D5718" s="22">
        <v>0</v>
      </c>
      <c r="E5718" s="22">
        <v>0</v>
      </c>
      <c r="F5718">
        <v>0</v>
      </c>
    </row>
    <row r="5719" spans="2:6" hidden="1" x14ac:dyDescent="0.25">
      <c r="B5719" s="55" t="s">
        <v>8290</v>
      </c>
      <c r="C5719" s="22">
        <f t="shared" si="89"/>
        <v>0</v>
      </c>
      <c r="D5719" s="22">
        <v>0</v>
      </c>
      <c r="E5719" s="22">
        <v>0</v>
      </c>
      <c r="F5719">
        <v>0</v>
      </c>
    </row>
    <row r="5720" spans="2:6" hidden="1" x14ac:dyDescent="0.25">
      <c r="B5720" s="55" t="s">
        <v>8291</v>
      </c>
      <c r="C5720" s="22">
        <f t="shared" si="89"/>
        <v>0</v>
      </c>
      <c r="D5720" s="22">
        <v>0</v>
      </c>
      <c r="E5720" s="22">
        <v>0</v>
      </c>
      <c r="F5720">
        <v>0</v>
      </c>
    </row>
    <row r="5721" spans="2:6" hidden="1" x14ac:dyDescent="0.25">
      <c r="B5721" s="55" t="s">
        <v>8292</v>
      </c>
      <c r="C5721" s="22">
        <f t="shared" si="89"/>
        <v>0</v>
      </c>
      <c r="D5721" s="22">
        <v>0</v>
      </c>
      <c r="E5721" s="22">
        <v>0</v>
      </c>
      <c r="F5721">
        <v>0</v>
      </c>
    </row>
    <row r="5722" spans="2:6" hidden="1" x14ac:dyDescent="0.25">
      <c r="B5722" s="55" t="s">
        <v>8293</v>
      </c>
      <c r="C5722" s="22">
        <f t="shared" si="89"/>
        <v>0</v>
      </c>
      <c r="D5722" s="22">
        <v>0</v>
      </c>
      <c r="E5722" s="22">
        <v>0</v>
      </c>
      <c r="F5722">
        <v>0</v>
      </c>
    </row>
    <row r="5723" spans="2:6" hidden="1" x14ac:dyDescent="0.25">
      <c r="B5723" s="55" t="s">
        <v>8294</v>
      </c>
      <c r="C5723" s="22">
        <f t="shared" si="89"/>
        <v>0</v>
      </c>
      <c r="D5723" s="22">
        <v>0</v>
      </c>
      <c r="E5723" s="22">
        <v>0</v>
      </c>
      <c r="F5723">
        <v>0</v>
      </c>
    </row>
    <row r="5724" spans="2:6" hidden="1" x14ac:dyDescent="0.25">
      <c r="B5724" s="55" t="s">
        <v>8295</v>
      </c>
      <c r="C5724" s="22">
        <f t="shared" si="89"/>
        <v>0</v>
      </c>
      <c r="D5724" s="22">
        <v>0</v>
      </c>
      <c r="E5724" s="22">
        <v>0</v>
      </c>
      <c r="F5724">
        <v>0</v>
      </c>
    </row>
    <row r="5725" spans="2:6" hidden="1" x14ac:dyDescent="0.25">
      <c r="B5725" s="55" t="s">
        <v>8296</v>
      </c>
      <c r="C5725" s="22">
        <f t="shared" si="89"/>
        <v>0</v>
      </c>
      <c r="D5725" s="22">
        <v>0</v>
      </c>
      <c r="E5725" s="22">
        <v>0</v>
      </c>
      <c r="F5725">
        <v>0</v>
      </c>
    </row>
    <row r="5726" spans="2:6" hidden="1" x14ac:dyDescent="0.25">
      <c r="B5726" s="55" t="s">
        <v>8297</v>
      </c>
      <c r="C5726" s="22">
        <f t="shared" si="89"/>
        <v>0</v>
      </c>
      <c r="D5726" s="22">
        <v>0</v>
      </c>
      <c r="E5726" s="22">
        <v>0</v>
      </c>
      <c r="F5726">
        <v>0</v>
      </c>
    </row>
    <row r="5727" spans="2:6" hidden="1" x14ac:dyDescent="0.25">
      <c r="B5727" s="55" t="s">
        <v>8298</v>
      </c>
      <c r="C5727" s="22">
        <f t="shared" si="89"/>
        <v>0</v>
      </c>
      <c r="D5727" s="22">
        <v>0</v>
      </c>
      <c r="E5727" s="22">
        <v>0</v>
      </c>
      <c r="F5727">
        <v>0</v>
      </c>
    </row>
    <row r="5728" spans="2:6" hidden="1" x14ac:dyDescent="0.25">
      <c r="B5728" s="55" t="s">
        <v>8299</v>
      </c>
      <c r="C5728" s="22">
        <f t="shared" si="89"/>
        <v>0</v>
      </c>
      <c r="D5728" s="22">
        <v>0</v>
      </c>
      <c r="E5728" s="22">
        <v>0</v>
      </c>
      <c r="F5728">
        <v>0</v>
      </c>
    </row>
    <row r="5729" spans="2:6" hidden="1" x14ac:dyDescent="0.25">
      <c r="B5729" s="55" t="s">
        <v>8300</v>
      </c>
      <c r="C5729" s="22">
        <f t="shared" si="89"/>
        <v>0</v>
      </c>
      <c r="D5729" s="22">
        <v>0</v>
      </c>
      <c r="E5729" s="22">
        <v>0</v>
      </c>
      <c r="F5729">
        <v>0</v>
      </c>
    </row>
    <row r="5730" spans="2:6" hidden="1" x14ac:dyDescent="0.25">
      <c r="B5730" s="55" t="s">
        <v>8301</v>
      </c>
      <c r="C5730" s="22">
        <f t="shared" si="89"/>
        <v>0</v>
      </c>
      <c r="D5730" s="22">
        <v>0</v>
      </c>
      <c r="E5730" s="22">
        <v>0</v>
      </c>
      <c r="F5730">
        <v>0</v>
      </c>
    </row>
    <row r="5731" spans="2:6" hidden="1" x14ac:dyDescent="0.25">
      <c r="B5731" s="55" t="s">
        <v>8302</v>
      </c>
      <c r="C5731" s="22">
        <f t="shared" si="89"/>
        <v>0</v>
      </c>
      <c r="D5731" s="22">
        <v>0</v>
      </c>
      <c r="E5731" s="22">
        <v>0</v>
      </c>
      <c r="F5731">
        <v>0</v>
      </c>
    </row>
    <row r="5732" spans="2:6" hidden="1" x14ac:dyDescent="0.25">
      <c r="B5732" s="55" t="s">
        <v>8303</v>
      </c>
      <c r="C5732" s="22">
        <f t="shared" si="89"/>
        <v>0</v>
      </c>
      <c r="D5732" s="22">
        <v>0</v>
      </c>
      <c r="E5732" s="22">
        <v>0</v>
      </c>
      <c r="F5732">
        <v>0</v>
      </c>
    </row>
    <row r="5733" spans="2:6" hidden="1" x14ac:dyDescent="0.25">
      <c r="B5733" s="55" t="s">
        <v>8304</v>
      </c>
      <c r="C5733" s="22">
        <f t="shared" si="89"/>
        <v>0</v>
      </c>
      <c r="D5733" s="22">
        <v>0</v>
      </c>
      <c r="E5733" s="22">
        <v>0</v>
      </c>
      <c r="F5733">
        <v>0</v>
      </c>
    </row>
    <row r="5734" spans="2:6" hidden="1" x14ac:dyDescent="0.25">
      <c r="B5734" s="55" t="s">
        <v>8305</v>
      </c>
      <c r="C5734" s="22">
        <f t="shared" si="89"/>
        <v>0</v>
      </c>
      <c r="D5734" s="22">
        <v>0</v>
      </c>
      <c r="E5734" s="22">
        <v>0</v>
      </c>
      <c r="F5734">
        <v>0</v>
      </c>
    </row>
    <row r="5735" spans="2:6" hidden="1" x14ac:dyDescent="0.25">
      <c r="B5735" s="55" t="s">
        <v>8306</v>
      </c>
      <c r="C5735" s="22">
        <f t="shared" si="89"/>
        <v>0</v>
      </c>
      <c r="D5735" s="22">
        <v>0</v>
      </c>
      <c r="E5735" s="22">
        <v>0</v>
      </c>
      <c r="F5735">
        <v>0</v>
      </c>
    </row>
    <row r="5736" spans="2:6" hidden="1" x14ac:dyDescent="0.25">
      <c r="B5736" s="55" t="s">
        <v>8307</v>
      </c>
      <c r="C5736" s="22">
        <f t="shared" si="89"/>
        <v>0</v>
      </c>
      <c r="D5736" s="22">
        <v>0</v>
      </c>
      <c r="E5736" s="22">
        <v>0</v>
      </c>
      <c r="F5736">
        <v>0</v>
      </c>
    </row>
    <row r="5737" spans="2:6" hidden="1" x14ac:dyDescent="0.25">
      <c r="B5737" s="55" t="s">
        <v>5101</v>
      </c>
      <c r="C5737" s="22">
        <f t="shared" si="89"/>
        <v>0</v>
      </c>
      <c r="D5737" s="22">
        <v>0</v>
      </c>
      <c r="E5737" s="22">
        <v>0</v>
      </c>
      <c r="F5737">
        <v>0</v>
      </c>
    </row>
    <row r="5738" spans="2:6" hidden="1" x14ac:dyDescent="0.25">
      <c r="B5738" s="55" t="s">
        <v>5102</v>
      </c>
      <c r="C5738" s="22">
        <f t="shared" si="89"/>
        <v>0</v>
      </c>
      <c r="D5738" s="22">
        <v>0</v>
      </c>
      <c r="E5738" s="22">
        <v>0</v>
      </c>
      <c r="F5738">
        <v>0</v>
      </c>
    </row>
    <row r="5739" spans="2:6" hidden="1" x14ac:dyDescent="0.25">
      <c r="B5739" s="55" t="s">
        <v>5103</v>
      </c>
      <c r="C5739" s="22">
        <f t="shared" si="89"/>
        <v>0</v>
      </c>
      <c r="D5739" s="22">
        <v>0</v>
      </c>
      <c r="E5739" s="22">
        <v>0</v>
      </c>
      <c r="F5739">
        <v>0</v>
      </c>
    </row>
    <row r="5740" spans="2:6" hidden="1" x14ac:dyDescent="0.25">
      <c r="B5740" s="55" t="s">
        <v>5104</v>
      </c>
      <c r="C5740" s="22">
        <f t="shared" si="89"/>
        <v>0</v>
      </c>
      <c r="D5740" s="22">
        <v>0</v>
      </c>
      <c r="E5740" s="22">
        <v>0</v>
      </c>
      <c r="F5740">
        <v>0</v>
      </c>
    </row>
    <row r="5741" spans="2:6" hidden="1" x14ac:dyDescent="0.25">
      <c r="B5741" s="55" t="s">
        <v>5105</v>
      </c>
      <c r="C5741" s="22">
        <f t="shared" si="89"/>
        <v>0</v>
      </c>
      <c r="D5741" s="22">
        <v>0</v>
      </c>
      <c r="E5741" s="22">
        <v>0</v>
      </c>
      <c r="F5741">
        <v>0</v>
      </c>
    </row>
    <row r="5742" spans="2:6" hidden="1" x14ac:dyDescent="0.25">
      <c r="B5742" s="55" t="s">
        <v>5106</v>
      </c>
      <c r="C5742" s="22">
        <f t="shared" si="89"/>
        <v>0</v>
      </c>
      <c r="D5742" s="22">
        <v>0</v>
      </c>
      <c r="E5742" s="22">
        <v>0</v>
      </c>
      <c r="F5742">
        <v>0</v>
      </c>
    </row>
    <row r="5743" spans="2:6" hidden="1" x14ac:dyDescent="0.25">
      <c r="B5743" s="55" t="s">
        <v>5107</v>
      </c>
      <c r="C5743" s="22">
        <f t="shared" si="89"/>
        <v>0</v>
      </c>
      <c r="D5743" s="22">
        <v>0</v>
      </c>
      <c r="E5743" s="22">
        <v>0</v>
      </c>
      <c r="F5743">
        <v>0</v>
      </c>
    </row>
    <row r="5744" spans="2:6" hidden="1" x14ac:dyDescent="0.25">
      <c r="B5744" s="55" t="s">
        <v>5108</v>
      </c>
      <c r="C5744" s="22">
        <f t="shared" si="89"/>
        <v>0</v>
      </c>
      <c r="D5744" s="22">
        <v>0</v>
      </c>
      <c r="E5744" s="22">
        <v>0</v>
      </c>
      <c r="F5744">
        <v>0</v>
      </c>
    </row>
    <row r="5745" spans="2:6" hidden="1" x14ac:dyDescent="0.25">
      <c r="B5745" s="55" t="s">
        <v>5109</v>
      </c>
      <c r="C5745" s="22">
        <f t="shared" si="89"/>
        <v>0</v>
      </c>
      <c r="D5745" s="22">
        <v>0</v>
      </c>
      <c r="E5745" s="22">
        <v>0</v>
      </c>
      <c r="F5745">
        <v>0</v>
      </c>
    </row>
    <row r="5746" spans="2:6" hidden="1" x14ac:dyDescent="0.25">
      <c r="B5746" s="55" t="s">
        <v>5110</v>
      </c>
      <c r="C5746" s="22">
        <f t="shared" si="89"/>
        <v>0</v>
      </c>
      <c r="D5746" s="22">
        <v>0</v>
      </c>
      <c r="E5746" s="22">
        <v>0</v>
      </c>
      <c r="F5746">
        <v>0</v>
      </c>
    </row>
    <row r="5747" spans="2:6" hidden="1" x14ac:dyDescent="0.25">
      <c r="B5747" s="55" t="s">
        <v>5111</v>
      </c>
      <c r="C5747" s="22">
        <f t="shared" si="89"/>
        <v>0</v>
      </c>
      <c r="D5747" s="22">
        <v>0</v>
      </c>
      <c r="E5747" s="22">
        <v>0</v>
      </c>
      <c r="F5747">
        <v>0</v>
      </c>
    </row>
    <row r="5748" spans="2:6" hidden="1" x14ac:dyDescent="0.25">
      <c r="B5748" s="55" t="s">
        <v>5112</v>
      </c>
      <c r="C5748" s="22">
        <f t="shared" si="89"/>
        <v>0</v>
      </c>
      <c r="D5748" s="22">
        <v>0</v>
      </c>
      <c r="E5748" s="22">
        <v>0</v>
      </c>
      <c r="F5748">
        <v>0</v>
      </c>
    </row>
    <row r="5749" spans="2:6" hidden="1" x14ac:dyDescent="0.25">
      <c r="B5749" s="55" t="s">
        <v>5113</v>
      </c>
      <c r="C5749" s="22">
        <f t="shared" si="89"/>
        <v>0</v>
      </c>
      <c r="D5749" s="22">
        <v>0</v>
      </c>
      <c r="E5749" s="22">
        <v>0</v>
      </c>
      <c r="F5749">
        <v>0</v>
      </c>
    </row>
    <row r="5750" spans="2:6" hidden="1" x14ac:dyDescent="0.25">
      <c r="B5750" s="55" t="s">
        <v>5114</v>
      </c>
      <c r="C5750" s="22">
        <f t="shared" si="89"/>
        <v>0</v>
      </c>
      <c r="D5750" s="22">
        <v>0</v>
      </c>
      <c r="E5750" s="22">
        <v>0</v>
      </c>
      <c r="F5750">
        <v>0</v>
      </c>
    </row>
    <row r="5751" spans="2:6" hidden="1" x14ac:dyDescent="0.25">
      <c r="B5751" s="55" t="s">
        <v>5115</v>
      </c>
      <c r="C5751" s="22">
        <f t="shared" si="89"/>
        <v>0</v>
      </c>
      <c r="D5751" s="22">
        <v>0</v>
      </c>
      <c r="E5751" s="22">
        <v>0</v>
      </c>
      <c r="F5751">
        <v>0</v>
      </c>
    </row>
    <row r="5752" spans="2:6" hidden="1" x14ac:dyDescent="0.25">
      <c r="B5752" s="55" t="s">
        <v>5116</v>
      </c>
      <c r="C5752" s="22">
        <f t="shared" si="89"/>
        <v>0</v>
      </c>
      <c r="D5752" s="22">
        <v>0</v>
      </c>
      <c r="E5752" s="22">
        <v>0</v>
      </c>
      <c r="F5752">
        <v>0</v>
      </c>
    </row>
    <row r="5753" spans="2:6" hidden="1" x14ac:dyDescent="0.25">
      <c r="B5753" s="55" t="s">
        <v>5117</v>
      </c>
      <c r="C5753" s="22">
        <f t="shared" si="89"/>
        <v>0</v>
      </c>
      <c r="D5753" s="22">
        <v>0</v>
      </c>
      <c r="E5753" s="22">
        <v>0</v>
      </c>
      <c r="F5753">
        <v>0</v>
      </c>
    </row>
    <row r="5754" spans="2:6" hidden="1" x14ac:dyDescent="0.25">
      <c r="B5754" s="55" t="s">
        <v>5118</v>
      </c>
      <c r="C5754" s="22">
        <f t="shared" si="89"/>
        <v>0</v>
      </c>
      <c r="D5754" s="22">
        <v>0</v>
      </c>
      <c r="E5754" s="22">
        <v>0</v>
      </c>
      <c r="F5754">
        <v>0</v>
      </c>
    </row>
    <row r="5755" spans="2:6" hidden="1" x14ac:dyDescent="0.25">
      <c r="B5755" s="55" t="s">
        <v>5119</v>
      </c>
      <c r="C5755" s="22">
        <f t="shared" si="89"/>
        <v>0</v>
      </c>
      <c r="D5755" s="22">
        <v>0</v>
      </c>
      <c r="E5755" s="22">
        <v>0</v>
      </c>
      <c r="F5755">
        <v>0</v>
      </c>
    </row>
    <row r="5756" spans="2:6" hidden="1" x14ac:dyDescent="0.25">
      <c r="B5756" s="55" t="s">
        <v>5120</v>
      </c>
      <c r="C5756" s="22">
        <f t="shared" si="89"/>
        <v>0</v>
      </c>
      <c r="D5756" s="22">
        <v>0</v>
      </c>
      <c r="E5756" s="22">
        <v>0</v>
      </c>
      <c r="F5756">
        <v>0</v>
      </c>
    </row>
    <row r="5757" spans="2:6" hidden="1" x14ac:dyDescent="0.25">
      <c r="B5757" s="55" t="s">
        <v>5121</v>
      </c>
      <c r="C5757" s="22">
        <f t="shared" si="89"/>
        <v>0</v>
      </c>
      <c r="D5757" s="22">
        <v>0</v>
      </c>
      <c r="E5757" s="22">
        <v>0</v>
      </c>
      <c r="F5757">
        <v>0</v>
      </c>
    </row>
    <row r="5758" spans="2:6" hidden="1" x14ac:dyDescent="0.25">
      <c r="B5758" s="55" t="s">
        <v>5122</v>
      </c>
      <c r="C5758" s="22">
        <f t="shared" si="89"/>
        <v>0</v>
      </c>
      <c r="D5758" s="22">
        <v>0</v>
      </c>
      <c r="E5758" s="22">
        <v>0</v>
      </c>
      <c r="F5758">
        <v>0</v>
      </c>
    </row>
    <row r="5759" spans="2:6" hidden="1" x14ac:dyDescent="0.25">
      <c r="B5759" s="55" t="s">
        <v>5123</v>
      </c>
      <c r="C5759" s="22">
        <f t="shared" si="89"/>
        <v>0</v>
      </c>
      <c r="D5759" s="22">
        <v>0</v>
      </c>
      <c r="E5759" s="22">
        <v>0</v>
      </c>
      <c r="F5759">
        <v>0</v>
      </c>
    </row>
    <row r="5760" spans="2:6" hidden="1" x14ac:dyDescent="0.25">
      <c r="B5760" s="55" t="s">
        <v>5124</v>
      </c>
      <c r="C5760" s="22">
        <f t="shared" si="89"/>
        <v>0</v>
      </c>
      <c r="D5760" s="22">
        <v>0</v>
      </c>
      <c r="E5760" s="22">
        <v>0</v>
      </c>
      <c r="F5760">
        <v>0</v>
      </c>
    </row>
    <row r="5761" spans="2:6" hidden="1" x14ac:dyDescent="0.25">
      <c r="B5761" s="55" t="s">
        <v>5125</v>
      </c>
      <c r="C5761" s="22">
        <f t="shared" si="89"/>
        <v>0</v>
      </c>
      <c r="D5761" s="22">
        <v>0</v>
      </c>
      <c r="E5761" s="22">
        <v>0</v>
      </c>
      <c r="F5761">
        <v>0</v>
      </c>
    </row>
    <row r="5762" spans="2:6" hidden="1" x14ac:dyDescent="0.25">
      <c r="B5762" s="55" t="s">
        <v>5126</v>
      </c>
      <c r="C5762" s="22">
        <f t="shared" si="89"/>
        <v>0</v>
      </c>
      <c r="D5762" s="22">
        <v>0</v>
      </c>
      <c r="E5762" s="22">
        <v>0</v>
      </c>
      <c r="F5762">
        <v>0</v>
      </c>
    </row>
    <row r="5763" spans="2:6" hidden="1" x14ac:dyDescent="0.25">
      <c r="B5763" s="55" t="s">
        <v>5127</v>
      </c>
      <c r="C5763" s="22">
        <f t="shared" si="89"/>
        <v>0</v>
      </c>
      <c r="D5763" s="22">
        <v>0</v>
      </c>
      <c r="E5763" s="22">
        <v>0</v>
      </c>
      <c r="F5763">
        <v>0</v>
      </c>
    </row>
    <row r="5764" spans="2:6" hidden="1" x14ac:dyDescent="0.25">
      <c r="B5764" s="55" t="s">
        <v>5128</v>
      </c>
      <c r="C5764" s="22">
        <f t="shared" si="89"/>
        <v>0</v>
      </c>
      <c r="D5764" s="22">
        <v>0</v>
      </c>
      <c r="E5764" s="22">
        <v>0</v>
      </c>
      <c r="F5764">
        <v>0</v>
      </c>
    </row>
    <row r="5765" spans="2:6" hidden="1" x14ac:dyDescent="0.25">
      <c r="B5765" s="55" t="s">
        <v>5129</v>
      </c>
      <c r="C5765" s="22">
        <f t="shared" si="89"/>
        <v>0</v>
      </c>
      <c r="D5765" s="22">
        <v>0</v>
      </c>
      <c r="E5765" s="22">
        <v>0</v>
      </c>
      <c r="F5765">
        <v>0</v>
      </c>
    </row>
    <row r="5766" spans="2:6" hidden="1" x14ac:dyDescent="0.25">
      <c r="B5766" s="55" t="s">
        <v>5130</v>
      </c>
      <c r="C5766" s="22">
        <f t="shared" ref="C5766:C5829" si="90">D5766-E5766+(F5766)</f>
        <v>0</v>
      </c>
      <c r="D5766" s="22">
        <v>0</v>
      </c>
      <c r="E5766" s="22">
        <v>0</v>
      </c>
      <c r="F5766">
        <v>0</v>
      </c>
    </row>
    <row r="5767" spans="2:6" hidden="1" x14ac:dyDescent="0.25">
      <c r="B5767" s="55" t="s">
        <v>5131</v>
      </c>
      <c r="C5767" s="22">
        <f t="shared" si="90"/>
        <v>0</v>
      </c>
      <c r="D5767" s="22">
        <v>0</v>
      </c>
      <c r="E5767" s="22">
        <v>0</v>
      </c>
      <c r="F5767">
        <v>0</v>
      </c>
    </row>
    <row r="5768" spans="2:6" hidden="1" x14ac:dyDescent="0.25">
      <c r="B5768" s="55" t="s">
        <v>5132</v>
      </c>
      <c r="C5768" s="22">
        <f t="shared" si="90"/>
        <v>0</v>
      </c>
      <c r="D5768" s="22">
        <v>0</v>
      </c>
      <c r="E5768" s="22">
        <v>0</v>
      </c>
      <c r="F5768">
        <v>0</v>
      </c>
    </row>
    <row r="5769" spans="2:6" hidden="1" x14ac:dyDescent="0.25">
      <c r="B5769" s="55" t="s">
        <v>5133</v>
      </c>
      <c r="C5769" s="22">
        <f t="shared" si="90"/>
        <v>0</v>
      </c>
      <c r="D5769" s="22">
        <v>0</v>
      </c>
      <c r="E5769" s="22">
        <v>0</v>
      </c>
      <c r="F5769">
        <v>0</v>
      </c>
    </row>
    <row r="5770" spans="2:6" hidden="1" x14ac:dyDescent="0.25">
      <c r="B5770" s="55" t="s">
        <v>5134</v>
      </c>
      <c r="C5770" s="22">
        <f t="shared" si="90"/>
        <v>0</v>
      </c>
      <c r="D5770" s="22">
        <v>0</v>
      </c>
      <c r="E5770" s="22">
        <v>0</v>
      </c>
      <c r="F5770">
        <v>0</v>
      </c>
    </row>
    <row r="5771" spans="2:6" hidden="1" x14ac:dyDescent="0.25">
      <c r="B5771" s="55" t="s">
        <v>5135</v>
      </c>
      <c r="C5771" s="22">
        <f t="shared" si="90"/>
        <v>0</v>
      </c>
      <c r="D5771" s="22">
        <v>0</v>
      </c>
      <c r="E5771" s="22">
        <v>0</v>
      </c>
      <c r="F5771">
        <v>0</v>
      </c>
    </row>
    <row r="5772" spans="2:6" hidden="1" x14ac:dyDescent="0.25">
      <c r="B5772" s="55" t="s">
        <v>5136</v>
      </c>
      <c r="C5772" s="22">
        <f t="shared" si="90"/>
        <v>0</v>
      </c>
      <c r="D5772" s="22">
        <v>0</v>
      </c>
      <c r="E5772" s="22">
        <v>0</v>
      </c>
      <c r="F5772">
        <v>0</v>
      </c>
    </row>
    <row r="5773" spans="2:6" hidden="1" x14ac:dyDescent="0.25">
      <c r="B5773" s="55" t="s">
        <v>5137</v>
      </c>
      <c r="C5773" s="22">
        <f t="shared" si="90"/>
        <v>0</v>
      </c>
      <c r="D5773" s="22">
        <v>0</v>
      </c>
      <c r="E5773" s="22">
        <v>0</v>
      </c>
      <c r="F5773">
        <v>0</v>
      </c>
    </row>
    <row r="5774" spans="2:6" hidden="1" x14ac:dyDescent="0.25">
      <c r="B5774" s="55" t="s">
        <v>5138</v>
      </c>
      <c r="C5774" s="22">
        <f t="shared" si="90"/>
        <v>0</v>
      </c>
      <c r="D5774" s="22">
        <v>0</v>
      </c>
      <c r="E5774" s="22">
        <v>0</v>
      </c>
      <c r="F5774">
        <v>0</v>
      </c>
    </row>
    <row r="5775" spans="2:6" hidden="1" x14ac:dyDescent="0.25">
      <c r="B5775" s="55" t="s">
        <v>5139</v>
      </c>
      <c r="C5775" s="22">
        <f t="shared" si="90"/>
        <v>0</v>
      </c>
      <c r="D5775" s="22">
        <v>0</v>
      </c>
      <c r="E5775" s="22">
        <v>0</v>
      </c>
      <c r="F5775">
        <v>0</v>
      </c>
    </row>
    <row r="5776" spans="2:6" hidden="1" x14ac:dyDescent="0.25">
      <c r="B5776" s="55" t="s">
        <v>5140</v>
      </c>
      <c r="C5776" s="22">
        <f t="shared" si="90"/>
        <v>0</v>
      </c>
      <c r="D5776" s="22">
        <v>0</v>
      </c>
      <c r="E5776" s="22">
        <v>0</v>
      </c>
      <c r="F5776">
        <v>0</v>
      </c>
    </row>
    <row r="5777" spans="2:6" hidden="1" x14ac:dyDescent="0.25">
      <c r="B5777" s="55" t="s">
        <v>5141</v>
      </c>
      <c r="C5777" s="22">
        <f t="shared" si="90"/>
        <v>0</v>
      </c>
      <c r="D5777" s="22">
        <v>0</v>
      </c>
      <c r="E5777" s="22">
        <v>0</v>
      </c>
      <c r="F5777">
        <v>0</v>
      </c>
    </row>
    <row r="5778" spans="2:6" hidden="1" x14ac:dyDescent="0.25">
      <c r="B5778" s="55" t="s">
        <v>5142</v>
      </c>
      <c r="C5778" s="22">
        <f t="shared" si="90"/>
        <v>0</v>
      </c>
      <c r="D5778" s="22">
        <v>0</v>
      </c>
      <c r="E5778" s="22">
        <v>0</v>
      </c>
      <c r="F5778">
        <v>0</v>
      </c>
    </row>
    <row r="5779" spans="2:6" hidden="1" x14ac:dyDescent="0.25">
      <c r="B5779" s="55" t="s">
        <v>5143</v>
      </c>
      <c r="C5779" s="22">
        <f t="shared" si="90"/>
        <v>0</v>
      </c>
      <c r="D5779" s="22">
        <v>0</v>
      </c>
      <c r="E5779" s="22">
        <v>0</v>
      </c>
      <c r="F5779">
        <v>0</v>
      </c>
    </row>
    <row r="5780" spans="2:6" hidden="1" x14ac:dyDescent="0.25">
      <c r="B5780" s="55" t="s">
        <v>5144</v>
      </c>
      <c r="C5780" s="22">
        <f t="shared" si="90"/>
        <v>0</v>
      </c>
      <c r="D5780" s="22">
        <v>0</v>
      </c>
      <c r="E5780" s="22">
        <v>0</v>
      </c>
      <c r="F5780">
        <v>0</v>
      </c>
    </row>
    <row r="5781" spans="2:6" hidden="1" x14ac:dyDescent="0.25">
      <c r="B5781" s="55" t="s">
        <v>5145</v>
      </c>
      <c r="C5781" s="22">
        <f t="shared" si="90"/>
        <v>0</v>
      </c>
      <c r="D5781" s="22">
        <v>0</v>
      </c>
      <c r="E5781" s="22">
        <v>0</v>
      </c>
      <c r="F5781">
        <v>0</v>
      </c>
    </row>
    <row r="5782" spans="2:6" hidden="1" x14ac:dyDescent="0.25">
      <c r="B5782" s="55" t="s">
        <v>5146</v>
      </c>
      <c r="C5782" s="22">
        <f t="shared" si="90"/>
        <v>0</v>
      </c>
      <c r="D5782" s="22">
        <v>0</v>
      </c>
      <c r="E5782" s="22">
        <v>0</v>
      </c>
      <c r="F5782">
        <v>0</v>
      </c>
    </row>
    <row r="5783" spans="2:6" hidden="1" x14ac:dyDescent="0.25">
      <c r="B5783" s="55" t="s">
        <v>5147</v>
      </c>
      <c r="C5783" s="22">
        <f t="shared" si="90"/>
        <v>0</v>
      </c>
      <c r="D5783" s="22">
        <v>0</v>
      </c>
      <c r="E5783" s="22">
        <v>0</v>
      </c>
      <c r="F5783">
        <v>0</v>
      </c>
    </row>
    <row r="5784" spans="2:6" hidden="1" x14ac:dyDescent="0.25">
      <c r="B5784" s="55" t="s">
        <v>5148</v>
      </c>
      <c r="C5784" s="22">
        <f t="shared" si="90"/>
        <v>0</v>
      </c>
      <c r="D5784" s="22">
        <v>0</v>
      </c>
      <c r="E5784" s="22">
        <v>0</v>
      </c>
      <c r="F5784">
        <v>0</v>
      </c>
    </row>
    <row r="5785" spans="2:6" hidden="1" x14ac:dyDescent="0.25">
      <c r="B5785" s="55" t="s">
        <v>5149</v>
      </c>
      <c r="C5785" s="22">
        <f t="shared" si="90"/>
        <v>0</v>
      </c>
      <c r="D5785" s="22">
        <v>0</v>
      </c>
      <c r="E5785" s="22">
        <v>0</v>
      </c>
      <c r="F5785">
        <v>0</v>
      </c>
    </row>
    <row r="5786" spans="2:6" hidden="1" x14ac:dyDescent="0.25">
      <c r="B5786" s="55" t="s">
        <v>5150</v>
      </c>
      <c r="C5786" s="22">
        <f t="shared" si="90"/>
        <v>0</v>
      </c>
      <c r="D5786" s="22">
        <v>0</v>
      </c>
      <c r="E5786" s="22">
        <v>0</v>
      </c>
      <c r="F5786">
        <v>0</v>
      </c>
    </row>
    <row r="5787" spans="2:6" hidden="1" x14ac:dyDescent="0.25">
      <c r="B5787" s="55" t="s">
        <v>5151</v>
      </c>
      <c r="C5787" s="22">
        <f t="shared" si="90"/>
        <v>0</v>
      </c>
      <c r="D5787" s="22">
        <v>0</v>
      </c>
      <c r="E5787" s="22">
        <v>0</v>
      </c>
      <c r="F5787">
        <v>0</v>
      </c>
    </row>
    <row r="5788" spans="2:6" hidden="1" x14ac:dyDescent="0.25">
      <c r="B5788" s="55" t="s">
        <v>5152</v>
      </c>
      <c r="C5788" s="22">
        <f t="shared" si="90"/>
        <v>0</v>
      </c>
      <c r="D5788" s="22">
        <v>0</v>
      </c>
      <c r="E5788" s="22">
        <v>0</v>
      </c>
      <c r="F5788">
        <v>0</v>
      </c>
    </row>
    <row r="5789" spans="2:6" hidden="1" x14ac:dyDescent="0.25">
      <c r="B5789" s="55" t="s">
        <v>5153</v>
      </c>
      <c r="C5789" s="22">
        <f t="shared" si="90"/>
        <v>0</v>
      </c>
      <c r="D5789" s="22">
        <v>0</v>
      </c>
      <c r="E5789" s="22">
        <v>0</v>
      </c>
      <c r="F5789">
        <v>0</v>
      </c>
    </row>
    <row r="5790" spans="2:6" hidden="1" x14ac:dyDescent="0.25">
      <c r="B5790" s="55" t="s">
        <v>5154</v>
      </c>
      <c r="C5790" s="22">
        <f t="shared" si="90"/>
        <v>0</v>
      </c>
      <c r="D5790" s="22">
        <v>0</v>
      </c>
      <c r="E5790" s="22">
        <v>0</v>
      </c>
      <c r="F5790">
        <v>0</v>
      </c>
    </row>
    <row r="5791" spans="2:6" hidden="1" x14ac:dyDescent="0.25">
      <c r="B5791" s="55" t="s">
        <v>5155</v>
      </c>
      <c r="C5791" s="22">
        <f t="shared" si="90"/>
        <v>0</v>
      </c>
      <c r="D5791" s="22">
        <v>0</v>
      </c>
      <c r="E5791" s="22">
        <v>0</v>
      </c>
      <c r="F5791">
        <v>0</v>
      </c>
    </row>
    <row r="5792" spans="2:6" hidden="1" x14ac:dyDescent="0.25">
      <c r="B5792" s="55" t="s">
        <v>5156</v>
      </c>
      <c r="C5792" s="22">
        <f t="shared" si="90"/>
        <v>0</v>
      </c>
      <c r="D5792" s="22">
        <v>0</v>
      </c>
      <c r="E5792" s="22">
        <v>0</v>
      </c>
      <c r="F5792">
        <v>0</v>
      </c>
    </row>
    <row r="5793" spans="2:6" hidden="1" x14ac:dyDescent="0.25">
      <c r="B5793" s="55" t="s">
        <v>5157</v>
      </c>
      <c r="C5793" s="22">
        <f t="shared" si="90"/>
        <v>0</v>
      </c>
      <c r="D5793" s="22">
        <v>0</v>
      </c>
      <c r="E5793" s="22">
        <v>0</v>
      </c>
      <c r="F5793">
        <v>0</v>
      </c>
    </row>
    <row r="5794" spans="2:6" hidden="1" x14ac:dyDescent="0.25">
      <c r="B5794" s="55" t="s">
        <v>5158</v>
      </c>
      <c r="C5794" s="22">
        <f t="shared" si="90"/>
        <v>0</v>
      </c>
      <c r="D5794" s="22">
        <v>0</v>
      </c>
      <c r="E5794" s="22">
        <v>0</v>
      </c>
      <c r="F5794">
        <v>0</v>
      </c>
    </row>
    <row r="5795" spans="2:6" hidden="1" x14ac:dyDescent="0.25">
      <c r="B5795" s="55" t="s">
        <v>5159</v>
      </c>
      <c r="C5795" s="22">
        <f t="shared" si="90"/>
        <v>0</v>
      </c>
      <c r="D5795" s="22">
        <v>0</v>
      </c>
      <c r="E5795" s="22">
        <v>0</v>
      </c>
      <c r="F5795">
        <v>0</v>
      </c>
    </row>
    <row r="5796" spans="2:6" hidden="1" x14ac:dyDescent="0.25">
      <c r="B5796" s="55" t="s">
        <v>5160</v>
      </c>
      <c r="C5796" s="22">
        <f t="shared" si="90"/>
        <v>0</v>
      </c>
      <c r="D5796" s="22">
        <v>0</v>
      </c>
      <c r="E5796" s="22">
        <v>0</v>
      </c>
      <c r="F5796">
        <v>0</v>
      </c>
    </row>
    <row r="5797" spans="2:6" hidden="1" x14ac:dyDescent="0.25">
      <c r="B5797" s="55" t="s">
        <v>5161</v>
      </c>
      <c r="C5797" s="22">
        <f t="shared" si="90"/>
        <v>0</v>
      </c>
      <c r="D5797" s="22">
        <v>0</v>
      </c>
      <c r="E5797" s="22">
        <v>0</v>
      </c>
      <c r="F5797">
        <v>0</v>
      </c>
    </row>
    <row r="5798" spans="2:6" hidden="1" x14ac:dyDescent="0.25">
      <c r="B5798" s="55" t="s">
        <v>5162</v>
      </c>
      <c r="C5798" s="22">
        <f t="shared" si="90"/>
        <v>0</v>
      </c>
      <c r="D5798" s="22">
        <v>0</v>
      </c>
      <c r="E5798" s="22">
        <v>0</v>
      </c>
      <c r="F5798">
        <v>0</v>
      </c>
    </row>
    <row r="5799" spans="2:6" hidden="1" x14ac:dyDescent="0.25">
      <c r="B5799" s="55" t="s">
        <v>5163</v>
      </c>
      <c r="C5799" s="22">
        <f t="shared" si="90"/>
        <v>0</v>
      </c>
      <c r="D5799" s="22">
        <v>0</v>
      </c>
      <c r="E5799" s="22">
        <v>0</v>
      </c>
      <c r="F5799">
        <v>0</v>
      </c>
    </row>
    <row r="5800" spans="2:6" hidden="1" x14ac:dyDescent="0.25">
      <c r="B5800" s="55" t="s">
        <v>5164</v>
      </c>
      <c r="C5800" s="22">
        <f t="shared" si="90"/>
        <v>0</v>
      </c>
      <c r="D5800" s="22">
        <v>0</v>
      </c>
      <c r="E5800" s="22">
        <v>0</v>
      </c>
      <c r="F5800">
        <v>0</v>
      </c>
    </row>
    <row r="5801" spans="2:6" hidden="1" x14ac:dyDescent="0.25">
      <c r="B5801" s="55" t="s">
        <v>5165</v>
      </c>
      <c r="C5801" s="22">
        <f t="shared" si="90"/>
        <v>0</v>
      </c>
      <c r="D5801" s="22">
        <v>0</v>
      </c>
      <c r="E5801" s="22">
        <v>0</v>
      </c>
      <c r="F5801">
        <v>0</v>
      </c>
    </row>
    <row r="5802" spans="2:6" hidden="1" x14ac:dyDescent="0.25">
      <c r="B5802" s="55" t="s">
        <v>5166</v>
      </c>
      <c r="C5802" s="22">
        <f t="shared" si="90"/>
        <v>0</v>
      </c>
      <c r="D5802" s="22">
        <v>0</v>
      </c>
      <c r="E5802" s="22">
        <v>0</v>
      </c>
      <c r="F5802">
        <v>0</v>
      </c>
    </row>
    <row r="5803" spans="2:6" hidden="1" x14ac:dyDescent="0.25">
      <c r="B5803" s="55" t="s">
        <v>5167</v>
      </c>
      <c r="C5803" s="22">
        <f t="shared" si="90"/>
        <v>0</v>
      </c>
      <c r="D5803" s="22">
        <v>0</v>
      </c>
      <c r="E5803" s="22">
        <v>0</v>
      </c>
      <c r="F5803">
        <v>0</v>
      </c>
    </row>
    <row r="5804" spans="2:6" hidden="1" x14ac:dyDescent="0.25">
      <c r="B5804" s="55" t="s">
        <v>5168</v>
      </c>
      <c r="C5804" s="22">
        <f t="shared" si="90"/>
        <v>0</v>
      </c>
      <c r="D5804" s="22">
        <v>0</v>
      </c>
      <c r="E5804" s="22">
        <v>0</v>
      </c>
      <c r="F5804">
        <v>0</v>
      </c>
    </row>
    <row r="5805" spans="2:6" hidden="1" x14ac:dyDescent="0.25">
      <c r="B5805" s="55" t="s">
        <v>5169</v>
      </c>
      <c r="C5805" s="22">
        <f t="shared" si="90"/>
        <v>0</v>
      </c>
      <c r="D5805" s="22">
        <v>0</v>
      </c>
      <c r="E5805" s="22">
        <v>0</v>
      </c>
      <c r="F5805">
        <v>0</v>
      </c>
    </row>
    <row r="5806" spans="2:6" hidden="1" x14ac:dyDescent="0.25">
      <c r="B5806" s="55" t="s">
        <v>5170</v>
      </c>
      <c r="C5806" s="22">
        <f t="shared" si="90"/>
        <v>0</v>
      </c>
      <c r="D5806" s="22">
        <v>0</v>
      </c>
      <c r="E5806" s="22">
        <v>0</v>
      </c>
      <c r="F5806">
        <v>0</v>
      </c>
    </row>
    <row r="5807" spans="2:6" hidden="1" x14ac:dyDescent="0.25">
      <c r="B5807" s="55" t="s">
        <v>5171</v>
      </c>
      <c r="C5807" s="22">
        <f t="shared" si="90"/>
        <v>0</v>
      </c>
      <c r="D5807" s="22">
        <v>0</v>
      </c>
      <c r="E5807" s="22">
        <v>0</v>
      </c>
      <c r="F5807">
        <v>0</v>
      </c>
    </row>
    <row r="5808" spans="2:6" hidden="1" x14ac:dyDescent="0.25">
      <c r="B5808" s="55" t="s">
        <v>5172</v>
      </c>
      <c r="C5808" s="22">
        <f t="shared" si="90"/>
        <v>0</v>
      </c>
      <c r="D5808" s="22">
        <v>0</v>
      </c>
      <c r="E5808" s="22">
        <v>0</v>
      </c>
      <c r="F5808">
        <v>0</v>
      </c>
    </row>
    <row r="5809" spans="2:6" hidden="1" x14ac:dyDescent="0.25">
      <c r="B5809" s="55" t="s">
        <v>5173</v>
      </c>
      <c r="C5809" s="22">
        <f t="shared" si="90"/>
        <v>0</v>
      </c>
      <c r="D5809" s="22">
        <v>0</v>
      </c>
      <c r="E5809" s="22">
        <v>0</v>
      </c>
      <c r="F5809">
        <v>0</v>
      </c>
    </row>
    <row r="5810" spans="2:6" hidden="1" x14ac:dyDescent="0.25">
      <c r="B5810" s="55" t="s">
        <v>5174</v>
      </c>
      <c r="C5810" s="22">
        <f t="shared" si="90"/>
        <v>0</v>
      </c>
      <c r="D5810" s="22">
        <v>0</v>
      </c>
      <c r="E5810" s="22">
        <v>0</v>
      </c>
      <c r="F5810">
        <v>0</v>
      </c>
    </row>
    <row r="5811" spans="2:6" hidden="1" x14ac:dyDescent="0.25">
      <c r="B5811" s="55" t="s">
        <v>5175</v>
      </c>
      <c r="C5811" s="22">
        <f t="shared" si="90"/>
        <v>0</v>
      </c>
      <c r="D5811" s="22">
        <v>0</v>
      </c>
      <c r="E5811" s="22">
        <v>0</v>
      </c>
      <c r="F5811">
        <v>0</v>
      </c>
    </row>
    <row r="5812" spans="2:6" hidden="1" x14ac:dyDescent="0.25">
      <c r="B5812" s="55" t="s">
        <v>5176</v>
      </c>
      <c r="C5812" s="22">
        <f t="shared" si="90"/>
        <v>0</v>
      </c>
      <c r="D5812" s="22">
        <v>0</v>
      </c>
      <c r="E5812" s="22">
        <v>0</v>
      </c>
      <c r="F5812">
        <v>0</v>
      </c>
    </row>
    <row r="5813" spans="2:6" hidden="1" x14ac:dyDescent="0.25">
      <c r="B5813" s="55" t="s">
        <v>5177</v>
      </c>
      <c r="C5813" s="22">
        <f t="shared" si="90"/>
        <v>0</v>
      </c>
      <c r="D5813" s="22">
        <v>0</v>
      </c>
      <c r="E5813" s="22">
        <v>0</v>
      </c>
      <c r="F5813">
        <v>0</v>
      </c>
    </row>
    <row r="5814" spans="2:6" hidden="1" x14ac:dyDescent="0.25">
      <c r="B5814" s="55" t="s">
        <v>5178</v>
      </c>
      <c r="C5814" s="22">
        <f t="shared" si="90"/>
        <v>0</v>
      </c>
      <c r="D5814" s="22">
        <v>0</v>
      </c>
      <c r="E5814" s="22">
        <v>0</v>
      </c>
      <c r="F5814">
        <v>0</v>
      </c>
    </row>
    <row r="5815" spans="2:6" hidden="1" x14ac:dyDescent="0.25">
      <c r="B5815" s="55" t="s">
        <v>5179</v>
      </c>
      <c r="C5815" s="22">
        <f t="shared" si="90"/>
        <v>0</v>
      </c>
      <c r="D5815" s="22">
        <v>0</v>
      </c>
      <c r="E5815" s="22">
        <v>0</v>
      </c>
      <c r="F5815">
        <v>0</v>
      </c>
    </row>
    <row r="5816" spans="2:6" hidden="1" x14ac:dyDescent="0.25">
      <c r="B5816" s="55" t="s">
        <v>5180</v>
      </c>
      <c r="C5816" s="22">
        <f t="shared" si="90"/>
        <v>0</v>
      </c>
      <c r="D5816" s="22">
        <v>0</v>
      </c>
      <c r="E5816" s="22">
        <v>0</v>
      </c>
      <c r="F5816">
        <v>0</v>
      </c>
    </row>
    <row r="5817" spans="2:6" hidden="1" x14ac:dyDescent="0.25">
      <c r="B5817" s="55" t="s">
        <v>5181</v>
      </c>
      <c r="C5817" s="22">
        <f t="shared" si="90"/>
        <v>0</v>
      </c>
      <c r="D5817" s="22">
        <v>0</v>
      </c>
      <c r="E5817" s="22">
        <v>0</v>
      </c>
      <c r="F5817">
        <v>0</v>
      </c>
    </row>
    <row r="5818" spans="2:6" hidden="1" x14ac:dyDescent="0.25">
      <c r="B5818" s="55" t="s">
        <v>5182</v>
      </c>
      <c r="C5818" s="22">
        <f t="shared" si="90"/>
        <v>0</v>
      </c>
      <c r="D5818" s="22">
        <v>0</v>
      </c>
      <c r="E5818" s="22">
        <v>0</v>
      </c>
      <c r="F5818">
        <v>0</v>
      </c>
    </row>
    <row r="5819" spans="2:6" hidden="1" x14ac:dyDescent="0.25">
      <c r="B5819" s="55" t="s">
        <v>5183</v>
      </c>
      <c r="C5819" s="22">
        <f t="shared" si="90"/>
        <v>0</v>
      </c>
      <c r="D5819" s="22">
        <v>0</v>
      </c>
      <c r="E5819" s="22">
        <v>0</v>
      </c>
      <c r="F5819">
        <v>0</v>
      </c>
    </row>
    <row r="5820" spans="2:6" hidden="1" x14ac:dyDescent="0.25">
      <c r="B5820" s="55" t="s">
        <v>5184</v>
      </c>
      <c r="C5820" s="22">
        <f t="shared" si="90"/>
        <v>0</v>
      </c>
      <c r="D5820" s="22">
        <v>0</v>
      </c>
      <c r="E5820" s="22">
        <v>0</v>
      </c>
      <c r="F5820">
        <v>0</v>
      </c>
    </row>
    <row r="5821" spans="2:6" hidden="1" x14ac:dyDescent="0.25">
      <c r="B5821" s="55" t="s">
        <v>5185</v>
      </c>
      <c r="C5821" s="22">
        <f t="shared" si="90"/>
        <v>0</v>
      </c>
      <c r="D5821" s="22">
        <v>0</v>
      </c>
      <c r="E5821" s="22">
        <v>0</v>
      </c>
      <c r="F5821">
        <v>0</v>
      </c>
    </row>
    <row r="5822" spans="2:6" hidden="1" x14ac:dyDescent="0.25">
      <c r="B5822" s="55" t="s">
        <v>5186</v>
      </c>
      <c r="C5822" s="22">
        <f t="shared" si="90"/>
        <v>0</v>
      </c>
      <c r="D5822" s="22">
        <v>0</v>
      </c>
      <c r="E5822" s="22">
        <v>0</v>
      </c>
      <c r="F5822">
        <v>0</v>
      </c>
    </row>
    <row r="5823" spans="2:6" hidden="1" x14ac:dyDescent="0.25">
      <c r="B5823" s="55" t="s">
        <v>5187</v>
      </c>
      <c r="C5823" s="22">
        <f t="shared" si="90"/>
        <v>0</v>
      </c>
      <c r="D5823" s="22">
        <v>0</v>
      </c>
      <c r="E5823" s="22">
        <v>0</v>
      </c>
      <c r="F5823">
        <v>0</v>
      </c>
    </row>
    <row r="5824" spans="2:6" hidden="1" x14ac:dyDescent="0.25">
      <c r="B5824" s="55" t="s">
        <v>5188</v>
      </c>
      <c r="C5824" s="22">
        <f t="shared" si="90"/>
        <v>0</v>
      </c>
      <c r="D5824" s="22">
        <v>0</v>
      </c>
      <c r="E5824" s="22">
        <v>0</v>
      </c>
      <c r="F5824">
        <v>0</v>
      </c>
    </row>
    <row r="5825" spans="2:6" hidden="1" x14ac:dyDescent="0.25">
      <c r="B5825" s="55" t="s">
        <v>5189</v>
      </c>
      <c r="C5825" s="22">
        <f t="shared" si="90"/>
        <v>0</v>
      </c>
      <c r="D5825" s="22">
        <v>0</v>
      </c>
      <c r="E5825" s="22">
        <v>0</v>
      </c>
      <c r="F5825">
        <v>0</v>
      </c>
    </row>
    <row r="5826" spans="2:6" hidden="1" x14ac:dyDescent="0.25">
      <c r="B5826" s="55" t="s">
        <v>5190</v>
      </c>
      <c r="C5826" s="22">
        <f t="shared" si="90"/>
        <v>0</v>
      </c>
      <c r="D5826" s="22">
        <v>0</v>
      </c>
      <c r="E5826" s="22">
        <v>0</v>
      </c>
      <c r="F5826">
        <v>0</v>
      </c>
    </row>
    <row r="5827" spans="2:6" hidden="1" x14ac:dyDescent="0.25">
      <c r="B5827" s="55" t="s">
        <v>5191</v>
      </c>
      <c r="C5827" s="22">
        <f t="shared" si="90"/>
        <v>0</v>
      </c>
      <c r="D5827" s="22">
        <v>0</v>
      </c>
      <c r="E5827" s="22">
        <v>0</v>
      </c>
      <c r="F5827">
        <v>0</v>
      </c>
    </row>
    <row r="5828" spans="2:6" hidden="1" x14ac:dyDescent="0.25">
      <c r="B5828" s="55" t="s">
        <v>5192</v>
      </c>
      <c r="C5828" s="22">
        <f t="shared" si="90"/>
        <v>0</v>
      </c>
      <c r="D5828" s="22">
        <v>0</v>
      </c>
      <c r="E5828" s="22">
        <v>0</v>
      </c>
      <c r="F5828">
        <v>0</v>
      </c>
    </row>
    <row r="5829" spans="2:6" hidden="1" x14ac:dyDescent="0.25">
      <c r="B5829" s="55" t="s">
        <v>8308</v>
      </c>
      <c r="C5829" s="22">
        <f t="shared" si="90"/>
        <v>0</v>
      </c>
      <c r="D5829" s="22">
        <v>0</v>
      </c>
      <c r="E5829" s="22">
        <v>0</v>
      </c>
      <c r="F5829">
        <v>0</v>
      </c>
    </row>
    <row r="5830" spans="2:6" hidden="1" x14ac:dyDescent="0.25">
      <c r="B5830" s="55" t="s">
        <v>5193</v>
      </c>
      <c r="C5830" s="22">
        <f t="shared" ref="C5830:C5893" si="91">D5830-E5830+(F5830)</f>
        <v>0</v>
      </c>
      <c r="D5830" s="22">
        <v>0</v>
      </c>
      <c r="E5830" s="22">
        <v>0</v>
      </c>
      <c r="F5830">
        <v>0</v>
      </c>
    </row>
    <row r="5831" spans="2:6" hidden="1" x14ac:dyDescent="0.25">
      <c r="B5831" s="55" t="s">
        <v>5194</v>
      </c>
      <c r="C5831" s="22">
        <f t="shared" si="91"/>
        <v>0</v>
      </c>
      <c r="D5831" s="22">
        <v>0</v>
      </c>
      <c r="E5831" s="22">
        <v>0</v>
      </c>
      <c r="F5831">
        <v>0</v>
      </c>
    </row>
    <row r="5832" spans="2:6" hidden="1" x14ac:dyDescent="0.25">
      <c r="B5832" s="55" t="s">
        <v>5195</v>
      </c>
      <c r="C5832" s="22">
        <f t="shared" si="91"/>
        <v>0</v>
      </c>
      <c r="D5832" s="22">
        <v>0</v>
      </c>
      <c r="E5832" s="22">
        <v>0</v>
      </c>
      <c r="F5832">
        <v>0</v>
      </c>
    </row>
    <row r="5833" spans="2:6" hidden="1" x14ac:dyDescent="0.25">
      <c r="B5833" s="55" t="s">
        <v>5196</v>
      </c>
      <c r="C5833" s="22">
        <f t="shared" si="91"/>
        <v>0</v>
      </c>
      <c r="D5833" s="22">
        <v>0</v>
      </c>
      <c r="E5833" s="22">
        <v>0</v>
      </c>
      <c r="F5833">
        <v>0</v>
      </c>
    </row>
    <row r="5834" spans="2:6" hidden="1" x14ac:dyDescent="0.25">
      <c r="B5834" s="55" t="s">
        <v>5197</v>
      </c>
      <c r="C5834" s="22">
        <f t="shared" si="91"/>
        <v>0</v>
      </c>
      <c r="D5834" s="22">
        <v>0</v>
      </c>
      <c r="E5834" s="22">
        <v>0</v>
      </c>
      <c r="F5834">
        <v>0</v>
      </c>
    </row>
    <row r="5835" spans="2:6" hidden="1" x14ac:dyDescent="0.25">
      <c r="B5835" s="55" t="s">
        <v>5198</v>
      </c>
      <c r="C5835" s="22">
        <f t="shared" si="91"/>
        <v>0</v>
      </c>
      <c r="D5835" s="22">
        <v>0</v>
      </c>
      <c r="E5835" s="22">
        <v>0</v>
      </c>
      <c r="F5835">
        <v>0</v>
      </c>
    </row>
    <row r="5836" spans="2:6" hidden="1" x14ac:dyDescent="0.25">
      <c r="B5836" s="55" t="s">
        <v>5199</v>
      </c>
      <c r="C5836" s="22">
        <f t="shared" si="91"/>
        <v>0</v>
      </c>
      <c r="D5836" s="22">
        <v>0</v>
      </c>
      <c r="E5836" s="22">
        <v>0</v>
      </c>
      <c r="F5836">
        <v>0</v>
      </c>
    </row>
    <row r="5837" spans="2:6" hidden="1" x14ac:dyDescent="0.25">
      <c r="B5837" s="55" t="s">
        <v>5200</v>
      </c>
      <c r="C5837" s="22">
        <f t="shared" si="91"/>
        <v>0</v>
      </c>
      <c r="D5837" s="22">
        <v>0</v>
      </c>
      <c r="E5837" s="22">
        <v>0</v>
      </c>
      <c r="F5837">
        <v>0</v>
      </c>
    </row>
    <row r="5838" spans="2:6" hidden="1" x14ac:dyDescent="0.25">
      <c r="B5838" s="55" t="s">
        <v>5201</v>
      </c>
      <c r="C5838" s="22">
        <f t="shared" si="91"/>
        <v>0</v>
      </c>
      <c r="D5838" s="22">
        <v>0</v>
      </c>
      <c r="E5838" s="22">
        <v>0</v>
      </c>
      <c r="F5838">
        <v>0</v>
      </c>
    </row>
    <row r="5839" spans="2:6" hidden="1" x14ac:dyDescent="0.25">
      <c r="B5839" s="55" t="s">
        <v>5202</v>
      </c>
      <c r="C5839" s="22">
        <f t="shared" si="91"/>
        <v>0</v>
      </c>
      <c r="D5839" s="22">
        <v>0</v>
      </c>
      <c r="E5839" s="22">
        <v>0</v>
      </c>
      <c r="F5839">
        <v>0</v>
      </c>
    </row>
    <row r="5840" spans="2:6" hidden="1" x14ac:dyDescent="0.25">
      <c r="B5840" s="55" t="s">
        <v>5203</v>
      </c>
      <c r="C5840" s="22">
        <f t="shared" si="91"/>
        <v>0</v>
      </c>
      <c r="D5840" s="22">
        <v>0</v>
      </c>
      <c r="E5840" s="22">
        <v>0</v>
      </c>
      <c r="F5840">
        <v>0</v>
      </c>
    </row>
    <row r="5841" spans="2:6" hidden="1" x14ac:dyDescent="0.25">
      <c r="B5841" s="55" t="s">
        <v>5204</v>
      </c>
      <c r="C5841" s="22">
        <f t="shared" si="91"/>
        <v>0</v>
      </c>
      <c r="D5841" s="22">
        <v>0</v>
      </c>
      <c r="E5841" s="22">
        <v>0</v>
      </c>
      <c r="F5841">
        <v>0</v>
      </c>
    </row>
    <row r="5842" spans="2:6" hidden="1" x14ac:dyDescent="0.25">
      <c r="B5842" s="55" t="s">
        <v>5205</v>
      </c>
      <c r="C5842" s="22">
        <f t="shared" si="91"/>
        <v>0</v>
      </c>
      <c r="D5842" s="22">
        <v>0</v>
      </c>
      <c r="E5842" s="22">
        <v>0</v>
      </c>
      <c r="F5842">
        <v>0</v>
      </c>
    </row>
    <row r="5843" spans="2:6" hidden="1" x14ac:dyDescent="0.25">
      <c r="B5843" s="55" t="s">
        <v>5206</v>
      </c>
      <c r="C5843" s="22">
        <f t="shared" si="91"/>
        <v>0</v>
      </c>
      <c r="D5843" s="22">
        <v>0</v>
      </c>
      <c r="E5843" s="22">
        <v>0</v>
      </c>
      <c r="F5843">
        <v>0</v>
      </c>
    </row>
    <row r="5844" spans="2:6" hidden="1" x14ac:dyDescent="0.25">
      <c r="B5844" s="55" t="s">
        <v>5207</v>
      </c>
      <c r="C5844" s="22">
        <f t="shared" si="91"/>
        <v>0</v>
      </c>
      <c r="D5844" s="22">
        <v>0</v>
      </c>
      <c r="E5844" s="22">
        <v>0</v>
      </c>
      <c r="F5844">
        <v>0</v>
      </c>
    </row>
    <row r="5845" spans="2:6" hidden="1" x14ac:dyDescent="0.25">
      <c r="B5845" s="55" t="s">
        <v>5208</v>
      </c>
      <c r="C5845" s="22">
        <f t="shared" si="91"/>
        <v>0</v>
      </c>
      <c r="D5845" s="22">
        <v>0</v>
      </c>
      <c r="E5845" s="22">
        <v>0</v>
      </c>
      <c r="F5845">
        <v>0</v>
      </c>
    </row>
    <row r="5846" spans="2:6" hidden="1" x14ac:dyDescent="0.25">
      <c r="B5846" s="55" t="s">
        <v>5209</v>
      </c>
      <c r="C5846" s="22">
        <f t="shared" si="91"/>
        <v>0</v>
      </c>
      <c r="D5846" s="22">
        <v>0</v>
      </c>
      <c r="E5846" s="22">
        <v>0</v>
      </c>
      <c r="F5846">
        <v>0</v>
      </c>
    </row>
    <row r="5847" spans="2:6" hidden="1" x14ac:dyDescent="0.25">
      <c r="B5847" s="55" t="s">
        <v>5210</v>
      </c>
      <c r="C5847" s="22">
        <f t="shared" si="91"/>
        <v>0</v>
      </c>
      <c r="D5847" s="22">
        <v>0</v>
      </c>
      <c r="E5847" s="22">
        <v>0</v>
      </c>
      <c r="F5847">
        <v>0</v>
      </c>
    </row>
    <row r="5848" spans="2:6" hidden="1" x14ac:dyDescent="0.25">
      <c r="B5848" s="55" t="s">
        <v>5211</v>
      </c>
      <c r="C5848" s="22">
        <f t="shared" si="91"/>
        <v>0</v>
      </c>
      <c r="D5848" s="22">
        <v>0</v>
      </c>
      <c r="E5848" s="22">
        <v>0</v>
      </c>
      <c r="F5848">
        <v>0</v>
      </c>
    </row>
    <row r="5849" spans="2:6" hidden="1" x14ac:dyDescent="0.25">
      <c r="B5849" s="55" t="s">
        <v>5212</v>
      </c>
      <c r="C5849" s="22">
        <f t="shared" si="91"/>
        <v>0</v>
      </c>
      <c r="D5849" s="22">
        <v>0</v>
      </c>
      <c r="E5849" s="22">
        <v>0</v>
      </c>
      <c r="F5849">
        <v>0</v>
      </c>
    </row>
    <row r="5850" spans="2:6" hidden="1" x14ac:dyDescent="0.25">
      <c r="B5850" s="55" t="s">
        <v>5213</v>
      </c>
      <c r="C5850" s="22">
        <f t="shared" si="91"/>
        <v>0</v>
      </c>
      <c r="D5850" s="22">
        <v>0</v>
      </c>
      <c r="E5850" s="22">
        <v>0</v>
      </c>
      <c r="F5850">
        <v>0</v>
      </c>
    </row>
    <row r="5851" spans="2:6" hidden="1" x14ac:dyDescent="0.25">
      <c r="B5851" s="55" t="s">
        <v>5214</v>
      </c>
      <c r="C5851" s="22">
        <f t="shared" si="91"/>
        <v>0</v>
      </c>
      <c r="D5851" s="22">
        <v>0</v>
      </c>
      <c r="E5851" s="22">
        <v>0</v>
      </c>
      <c r="F5851">
        <v>0</v>
      </c>
    </row>
    <row r="5852" spans="2:6" hidden="1" x14ac:dyDescent="0.25">
      <c r="B5852" s="55" t="s">
        <v>5215</v>
      </c>
      <c r="C5852" s="22">
        <f t="shared" si="91"/>
        <v>0</v>
      </c>
      <c r="D5852" s="22">
        <v>0</v>
      </c>
      <c r="E5852" s="22">
        <v>0</v>
      </c>
      <c r="F5852">
        <v>0</v>
      </c>
    </row>
    <row r="5853" spans="2:6" hidden="1" x14ac:dyDescent="0.25">
      <c r="B5853" s="55" t="s">
        <v>5216</v>
      </c>
      <c r="C5853" s="22">
        <f t="shared" si="91"/>
        <v>0</v>
      </c>
      <c r="D5853" s="22">
        <v>0</v>
      </c>
      <c r="E5853" s="22">
        <v>0</v>
      </c>
      <c r="F5853">
        <v>0</v>
      </c>
    </row>
    <row r="5854" spans="2:6" hidden="1" x14ac:dyDescent="0.25">
      <c r="B5854" s="55" t="s">
        <v>5217</v>
      </c>
      <c r="C5854" s="22">
        <f t="shared" si="91"/>
        <v>0</v>
      </c>
      <c r="D5854" s="22">
        <v>0</v>
      </c>
      <c r="E5854" s="22">
        <v>0</v>
      </c>
      <c r="F5854">
        <v>0</v>
      </c>
    </row>
    <row r="5855" spans="2:6" hidden="1" x14ac:dyDescent="0.25">
      <c r="B5855" s="55" t="s">
        <v>8309</v>
      </c>
      <c r="C5855" s="22">
        <f t="shared" si="91"/>
        <v>0</v>
      </c>
      <c r="D5855" s="22">
        <v>0</v>
      </c>
      <c r="E5855" s="22">
        <v>0</v>
      </c>
      <c r="F5855">
        <v>0</v>
      </c>
    </row>
    <row r="5856" spans="2:6" hidden="1" x14ac:dyDescent="0.25">
      <c r="B5856" s="55" t="s">
        <v>5218</v>
      </c>
      <c r="C5856" s="22">
        <f t="shared" si="91"/>
        <v>0</v>
      </c>
      <c r="D5856" s="22">
        <v>0</v>
      </c>
      <c r="E5856" s="22">
        <v>0</v>
      </c>
      <c r="F5856">
        <v>0</v>
      </c>
    </row>
    <row r="5857" spans="2:6" hidden="1" x14ac:dyDescent="0.25">
      <c r="B5857" s="55" t="s">
        <v>5219</v>
      </c>
      <c r="C5857" s="22">
        <f t="shared" si="91"/>
        <v>0</v>
      </c>
      <c r="D5857" s="22">
        <v>0</v>
      </c>
      <c r="E5857" s="22">
        <v>0</v>
      </c>
      <c r="F5857">
        <v>0</v>
      </c>
    </row>
    <row r="5858" spans="2:6" hidden="1" x14ac:dyDescent="0.25">
      <c r="B5858" s="55" t="s">
        <v>5220</v>
      </c>
      <c r="C5858" s="22">
        <f t="shared" si="91"/>
        <v>0</v>
      </c>
      <c r="D5858" s="22">
        <v>0</v>
      </c>
      <c r="E5858" s="22">
        <v>0</v>
      </c>
      <c r="F5858">
        <v>0</v>
      </c>
    </row>
    <row r="5859" spans="2:6" hidden="1" x14ac:dyDescent="0.25">
      <c r="B5859" s="55" t="s">
        <v>5221</v>
      </c>
      <c r="C5859" s="22">
        <f t="shared" si="91"/>
        <v>0</v>
      </c>
      <c r="D5859" s="22">
        <v>0</v>
      </c>
      <c r="E5859" s="22">
        <v>0</v>
      </c>
      <c r="F5859">
        <v>0</v>
      </c>
    </row>
    <row r="5860" spans="2:6" hidden="1" x14ac:dyDescent="0.25">
      <c r="B5860" s="55" t="s">
        <v>5222</v>
      </c>
      <c r="C5860" s="22">
        <f t="shared" si="91"/>
        <v>0</v>
      </c>
      <c r="D5860" s="22">
        <v>0</v>
      </c>
      <c r="E5860" s="22">
        <v>0</v>
      </c>
      <c r="F5860">
        <v>0</v>
      </c>
    </row>
    <row r="5861" spans="2:6" hidden="1" x14ac:dyDescent="0.25">
      <c r="B5861" s="55" t="s">
        <v>5223</v>
      </c>
      <c r="C5861" s="22">
        <f t="shared" si="91"/>
        <v>0</v>
      </c>
      <c r="D5861" s="22">
        <v>0</v>
      </c>
      <c r="E5861" s="22">
        <v>0</v>
      </c>
      <c r="F5861">
        <v>0</v>
      </c>
    </row>
    <row r="5862" spans="2:6" hidden="1" x14ac:dyDescent="0.25">
      <c r="B5862" s="55" t="s">
        <v>5224</v>
      </c>
      <c r="C5862" s="22">
        <f t="shared" si="91"/>
        <v>0</v>
      </c>
      <c r="D5862" s="22">
        <v>0</v>
      </c>
      <c r="E5862" s="22">
        <v>0</v>
      </c>
      <c r="F5862">
        <v>0</v>
      </c>
    </row>
    <row r="5863" spans="2:6" hidden="1" x14ac:dyDescent="0.25">
      <c r="B5863" s="55" t="s">
        <v>5225</v>
      </c>
      <c r="C5863" s="22">
        <f t="shared" si="91"/>
        <v>0</v>
      </c>
      <c r="D5863" s="22">
        <v>0</v>
      </c>
      <c r="E5863" s="22">
        <v>0</v>
      </c>
      <c r="F5863">
        <v>0</v>
      </c>
    </row>
    <row r="5864" spans="2:6" hidden="1" x14ac:dyDescent="0.25">
      <c r="B5864" s="55" t="s">
        <v>5226</v>
      </c>
      <c r="C5864" s="22">
        <f t="shared" si="91"/>
        <v>0</v>
      </c>
      <c r="D5864" s="22">
        <v>0</v>
      </c>
      <c r="E5864" s="22">
        <v>0</v>
      </c>
      <c r="F5864">
        <v>0</v>
      </c>
    </row>
    <row r="5865" spans="2:6" hidden="1" x14ac:dyDescent="0.25">
      <c r="B5865" s="55" t="s">
        <v>5227</v>
      </c>
      <c r="C5865" s="22">
        <f t="shared" si="91"/>
        <v>0</v>
      </c>
      <c r="D5865" s="22">
        <v>0</v>
      </c>
      <c r="E5865" s="22">
        <v>0</v>
      </c>
      <c r="F5865">
        <v>0</v>
      </c>
    </row>
    <row r="5866" spans="2:6" hidden="1" x14ac:dyDescent="0.25">
      <c r="B5866" s="55" t="s">
        <v>5228</v>
      </c>
      <c r="C5866" s="22">
        <f t="shared" si="91"/>
        <v>0</v>
      </c>
      <c r="D5866" s="22">
        <v>0</v>
      </c>
      <c r="E5866" s="22">
        <v>0</v>
      </c>
      <c r="F5866">
        <v>0</v>
      </c>
    </row>
    <row r="5867" spans="2:6" hidden="1" x14ac:dyDescent="0.25">
      <c r="B5867" s="55" t="s">
        <v>5229</v>
      </c>
      <c r="C5867" s="22">
        <f t="shared" si="91"/>
        <v>0</v>
      </c>
      <c r="D5867" s="22">
        <v>0</v>
      </c>
      <c r="E5867" s="22">
        <v>0</v>
      </c>
      <c r="F5867">
        <v>0</v>
      </c>
    </row>
    <row r="5868" spans="2:6" hidden="1" x14ac:dyDescent="0.25">
      <c r="B5868" s="55" t="s">
        <v>5230</v>
      </c>
      <c r="C5868" s="22">
        <f t="shared" si="91"/>
        <v>0</v>
      </c>
      <c r="D5868" s="22">
        <v>0</v>
      </c>
      <c r="E5868" s="22">
        <v>0</v>
      </c>
      <c r="F5868">
        <v>0</v>
      </c>
    </row>
    <row r="5869" spans="2:6" hidden="1" x14ac:dyDescent="0.25">
      <c r="B5869" s="55" t="s">
        <v>5231</v>
      </c>
      <c r="C5869" s="22">
        <f t="shared" si="91"/>
        <v>0</v>
      </c>
      <c r="D5869" s="22">
        <v>0</v>
      </c>
      <c r="E5869" s="22">
        <v>0</v>
      </c>
      <c r="F5869">
        <v>0</v>
      </c>
    </row>
    <row r="5870" spans="2:6" hidden="1" x14ac:dyDescent="0.25">
      <c r="B5870" s="55" t="s">
        <v>5232</v>
      </c>
      <c r="C5870" s="22">
        <f t="shared" si="91"/>
        <v>0</v>
      </c>
      <c r="D5870" s="22">
        <v>0</v>
      </c>
      <c r="E5870" s="22">
        <v>0</v>
      </c>
      <c r="F5870">
        <v>0</v>
      </c>
    </row>
    <row r="5871" spans="2:6" hidden="1" x14ac:dyDescent="0.25">
      <c r="B5871" s="55" t="s">
        <v>5233</v>
      </c>
      <c r="C5871" s="22">
        <f t="shared" si="91"/>
        <v>0</v>
      </c>
      <c r="D5871" s="22">
        <v>0</v>
      </c>
      <c r="E5871" s="22">
        <v>0</v>
      </c>
      <c r="F5871">
        <v>0</v>
      </c>
    </row>
    <row r="5872" spans="2:6" hidden="1" x14ac:dyDescent="0.25">
      <c r="B5872" s="55" t="s">
        <v>5234</v>
      </c>
      <c r="C5872" s="22">
        <f t="shared" si="91"/>
        <v>0</v>
      </c>
      <c r="D5872" s="22">
        <v>0</v>
      </c>
      <c r="E5872" s="22">
        <v>0</v>
      </c>
      <c r="F5872">
        <v>0</v>
      </c>
    </row>
    <row r="5873" spans="2:6" hidden="1" x14ac:dyDescent="0.25">
      <c r="B5873" s="55" t="s">
        <v>5235</v>
      </c>
      <c r="C5873" s="22">
        <f t="shared" si="91"/>
        <v>0</v>
      </c>
      <c r="D5873" s="22">
        <v>0</v>
      </c>
      <c r="E5873" s="22">
        <v>0</v>
      </c>
      <c r="F5873">
        <v>0</v>
      </c>
    </row>
    <row r="5874" spans="2:6" hidden="1" x14ac:dyDescent="0.25">
      <c r="B5874" s="55" t="s">
        <v>5236</v>
      </c>
      <c r="C5874" s="22">
        <f t="shared" si="91"/>
        <v>0</v>
      </c>
      <c r="D5874" s="22">
        <v>0</v>
      </c>
      <c r="E5874" s="22">
        <v>0</v>
      </c>
      <c r="F5874">
        <v>0</v>
      </c>
    </row>
    <row r="5875" spans="2:6" hidden="1" x14ac:dyDescent="0.25">
      <c r="B5875" s="55" t="s">
        <v>5237</v>
      </c>
      <c r="C5875" s="22">
        <f t="shared" si="91"/>
        <v>0</v>
      </c>
      <c r="D5875" s="22">
        <v>0</v>
      </c>
      <c r="E5875" s="22">
        <v>0</v>
      </c>
      <c r="F5875">
        <v>0</v>
      </c>
    </row>
    <row r="5876" spans="2:6" hidden="1" x14ac:dyDescent="0.25">
      <c r="B5876" s="55" t="s">
        <v>5238</v>
      </c>
      <c r="C5876" s="22">
        <f t="shared" si="91"/>
        <v>0</v>
      </c>
      <c r="D5876" s="22">
        <v>0</v>
      </c>
      <c r="E5876" s="22">
        <v>0</v>
      </c>
      <c r="F5876">
        <v>0</v>
      </c>
    </row>
    <row r="5877" spans="2:6" hidden="1" x14ac:dyDescent="0.25">
      <c r="B5877" s="55" t="s">
        <v>5239</v>
      </c>
      <c r="C5877" s="22">
        <f t="shared" si="91"/>
        <v>0</v>
      </c>
      <c r="D5877" s="22">
        <v>0</v>
      </c>
      <c r="E5877" s="22">
        <v>0</v>
      </c>
      <c r="F5877">
        <v>0</v>
      </c>
    </row>
    <row r="5878" spans="2:6" hidden="1" x14ac:dyDescent="0.25">
      <c r="B5878" s="55" t="s">
        <v>5240</v>
      </c>
      <c r="C5878" s="22">
        <f t="shared" si="91"/>
        <v>0</v>
      </c>
      <c r="D5878" s="22">
        <v>0</v>
      </c>
      <c r="E5878" s="22">
        <v>0</v>
      </c>
      <c r="F5878">
        <v>0</v>
      </c>
    </row>
    <row r="5879" spans="2:6" hidden="1" x14ac:dyDescent="0.25">
      <c r="B5879" s="55" t="s">
        <v>5241</v>
      </c>
      <c r="C5879" s="22">
        <f t="shared" si="91"/>
        <v>0</v>
      </c>
      <c r="D5879" s="22">
        <v>0</v>
      </c>
      <c r="E5879" s="22">
        <v>0</v>
      </c>
      <c r="F5879">
        <v>0</v>
      </c>
    </row>
    <row r="5880" spans="2:6" hidden="1" x14ac:dyDescent="0.25">
      <c r="B5880" s="55" t="s">
        <v>5242</v>
      </c>
      <c r="C5880" s="22">
        <f t="shared" si="91"/>
        <v>0</v>
      </c>
      <c r="D5880" s="22">
        <v>0</v>
      </c>
      <c r="E5880" s="22">
        <v>0</v>
      </c>
      <c r="F5880">
        <v>0</v>
      </c>
    </row>
    <row r="5881" spans="2:6" hidden="1" x14ac:dyDescent="0.25">
      <c r="B5881" s="55" t="s">
        <v>5243</v>
      </c>
      <c r="C5881" s="22">
        <f t="shared" si="91"/>
        <v>0</v>
      </c>
      <c r="D5881" s="22">
        <v>0</v>
      </c>
      <c r="E5881" s="22">
        <v>0</v>
      </c>
      <c r="F5881">
        <v>0</v>
      </c>
    </row>
    <row r="5882" spans="2:6" hidden="1" x14ac:dyDescent="0.25">
      <c r="B5882" s="55" t="s">
        <v>5244</v>
      </c>
      <c r="C5882" s="22">
        <f t="shared" si="91"/>
        <v>0</v>
      </c>
      <c r="D5882" s="22">
        <v>0</v>
      </c>
      <c r="E5882" s="22">
        <v>0</v>
      </c>
      <c r="F5882">
        <v>0</v>
      </c>
    </row>
    <row r="5883" spans="2:6" hidden="1" x14ac:dyDescent="0.25">
      <c r="B5883" s="55" t="s">
        <v>5245</v>
      </c>
      <c r="C5883" s="22">
        <f t="shared" si="91"/>
        <v>0</v>
      </c>
      <c r="D5883" s="22">
        <v>0</v>
      </c>
      <c r="E5883" s="22">
        <v>0</v>
      </c>
      <c r="F5883">
        <v>0</v>
      </c>
    </row>
    <row r="5884" spans="2:6" hidden="1" x14ac:dyDescent="0.25">
      <c r="B5884" s="55" t="s">
        <v>5246</v>
      </c>
      <c r="C5884" s="22">
        <f t="shared" si="91"/>
        <v>0</v>
      </c>
      <c r="D5884" s="22">
        <v>0</v>
      </c>
      <c r="E5884" s="22">
        <v>0</v>
      </c>
      <c r="F5884">
        <v>0</v>
      </c>
    </row>
    <row r="5885" spans="2:6" hidden="1" x14ac:dyDescent="0.25">
      <c r="B5885" s="55" t="s">
        <v>5247</v>
      </c>
      <c r="C5885" s="22">
        <f t="shared" si="91"/>
        <v>0</v>
      </c>
      <c r="D5885" s="22">
        <v>0</v>
      </c>
      <c r="E5885" s="22">
        <v>0</v>
      </c>
      <c r="F5885">
        <v>0</v>
      </c>
    </row>
    <row r="5886" spans="2:6" hidden="1" x14ac:dyDescent="0.25">
      <c r="B5886" s="55" t="s">
        <v>5248</v>
      </c>
      <c r="C5886" s="22">
        <f t="shared" si="91"/>
        <v>0</v>
      </c>
      <c r="D5886" s="22">
        <v>0</v>
      </c>
      <c r="E5886" s="22">
        <v>0</v>
      </c>
      <c r="F5886">
        <v>0</v>
      </c>
    </row>
    <row r="5887" spans="2:6" hidden="1" x14ac:dyDescent="0.25">
      <c r="B5887" s="55" t="s">
        <v>5249</v>
      </c>
      <c r="C5887" s="22">
        <f t="shared" si="91"/>
        <v>0</v>
      </c>
      <c r="D5887" s="22">
        <v>0</v>
      </c>
      <c r="E5887" s="22">
        <v>0</v>
      </c>
      <c r="F5887">
        <v>0</v>
      </c>
    </row>
    <row r="5888" spans="2:6" hidden="1" x14ac:dyDescent="0.25">
      <c r="B5888" s="55" t="s">
        <v>5250</v>
      </c>
      <c r="C5888" s="22">
        <f t="shared" si="91"/>
        <v>0</v>
      </c>
      <c r="D5888" s="22">
        <v>0</v>
      </c>
      <c r="E5888" s="22">
        <v>0</v>
      </c>
      <c r="F5888">
        <v>0</v>
      </c>
    </row>
    <row r="5889" spans="2:6" hidden="1" x14ac:dyDescent="0.25">
      <c r="B5889" s="55" t="s">
        <v>5251</v>
      </c>
      <c r="C5889" s="22">
        <f t="shared" si="91"/>
        <v>0</v>
      </c>
      <c r="D5889" s="22">
        <v>0</v>
      </c>
      <c r="E5889" s="22">
        <v>0</v>
      </c>
      <c r="F5889">
        <v>0</v>
      </c>
    </row>
    <row r="5890" spans="2:6" hidden="1" x14ac:dyDescent="0.25">
      <c r="B5890" s="55" t="s">
        <v>5252</v>
      </c>
      <c r="C5890" s="22">
        <f t="shared" si="91"/>
        <v>0</v>
      </c>
      <c r="D5890" s="22">
        <v>0</v>
      </c>
      <c r="E5890" s="22">
        <v>0</v>
      </c>
      <c r="F5890">
        <v>0</v>
      </c>
    </row>
    <row r="5891" spans="2:6" hidden="1" x14ac:dyDescent="0.25">
      <c r="B5891" s="55" t="s">
        <v>8310</v>
      </c>
      <c r="C5891" s="22">
        <f t="shared" si="91"/>
        <v>0</v>
      </c>
      <c r="D5891" s="22">
        <v>0</v>
      </c>
      <c r="E5891" s="22">
        <v>0</v>
      </c>
      <c r="F5891">
        <v>0</v>
      </c>
    </row>
    <row r="5892" spans="2:6" hidden="1" x14ac:dyDescent="0.25">
      <c r="B5892" s="55" t="s">
        <v>5253</v>
      </c>
      <c r="C5892" s="22">
        <f t="shared" si="91"/>
        <v>0</v>
      </c>
      <c r="D5892" s="22">
        <v>0</v>
      </c>
      <c r="E5892" s="22">
        <v>0</v>
      </c>
      <c r="F5892">
        <v>0</v>
      </c>
    </row>
    <row r="5893" spans="2:6" hidden="1" x14ac:dyDescent="0.25">
      <c r="B5893" s="55" t="s">
        <v>5254</v>
      </c>
      <c r="C5893" s="22">
        <f t="shared" si="91"/>
        <v>0</v>
      </c>
      <c r="D5893" s="22">
        <v>0</v>
      </c>
      <c r="E5893" s="22">
        <v>0</v>
      </c>
      <c r="F5893">
        <v>0</v>
      </c>
    </row>
    <row r="5894" spans="2:6" hidden="1" x14ac:dyDescent="0.25">
      <c r="B5894" s="55" t="s">
        <v>5255</v>
      </c>
      <c r="C5894" s="22">
        <f t="shared" ref="C5894:C5957" si="92">D5894-E5894+(F5894)</f>
        <v>0</v>
      </c>
      <c r="D5894" s="22">
        <v>0</v>
      </c>
      <c r="E5894" s="22">
        <v>0</v>
      </c>
      <c r="F5894">
        <v>0</v>
      </c>
    </row>
    <row r="5895" spans="2:6" hidden="1" x14ac:dyDescent="0.25">
      <c r="B5895" s="55" t="s">
        <v>5256</v>
      </c>
      <c r="C5895" s="22">
        <f t="shared" si="92"/>
        <v>0</v>
      </c>
      <c r="D5895" s="22">
        <v>0</v>
      </c>
      <c r="E5895" s="22">
        <v>0</v>
      </c>
      <c r="F5895">
        <v>0</v>
      </c>
    </row>
    <row r="5896" spans="2:6" hidden="1" x14ac:dyDescent="0.25">
      <c r="B5896" s="55" t="s">
        <v>5257</v>
      </c>
      <c r="C5896" s="22">
        <f t="shared" si="92"/>
        <v>0</v>
      </c>
      <c r="D5896" s="22">
        <v>0</v>
      </c>
      <c r="E5896" s="22">
        <v>0</v>
      </c>
      <c r="F5896">
        <v>0</v>
      </c>
    </row>
    <row r="5897" spans="2:6" hidden="1" x14ac:dyDescent="0.25">
      <c r="B5897" s="55" t="s">
        <v>5258</v>
      </c>
      <c r="C5897" s="22">
        <f t="shared" si="92"/>
        <v>0</v>
      </c>
      <c r="D5897" s="22">
        <v>0</v>
      </c>
      <c r="E5897" s="22">
        <v>0</v>
      </c>
      <c r="F5897">
        <v>0</v>
      </c>
    </row>
    <row r="5898" spans="2:6" hidden="1" x14ac:dyDescent="0.25">
      <c r="B5898" s="55" t="s">
        <v>5259</v>
      </c>
      <c r="C5898" s="22">
        <f t="shared" si="92"/>
        <v>0</v>
      </c>
      <c r="D5898" s="22">
        <v>0</v>
      </c>
      <c r="E5898" s="22">
        <v>0</v>
      </c>
      <c r="F5898">
        <v>0</v>
      </c>
    </row>
    <row r="5899" spans="2:6" hidden="1" x14ac:dyDescent="0.25">
      <c r="B5899" s="55" t="s">
        <v>5260</v>
      </c>
      <c r="C5899" s="22">
        <f t="shared" si="92"/>
        <v>0</v>
      </c>
      <c r="D5899" s="22">
        <v>0</v>
      </c>
      <c r="E5899" s="22">
        <v>0</v>
      </c>
      <c r="F5899">
        <v>0</v>
      </c>
    </row>
    <row r="5900" spans="2:6" hidden="1" x14ac:dyDescent="0.25">
      <c r="B5900" s="55" t="s">
        <v>5261</v>
      </c>
      <c r="C5900" s="22">
        <f t="shared" si="92"/>
        <v>0</v>
      </c>
      <c r="D5900" s="22">
        <v>0</v>
      </c>
      <c r="E5900" s="22">
        <v>0</v>
      </c>
      <c r="F5900">
        <v>0</v>
      </c>
    </row>
    <row r="5901" spans="2:6" hidden="1" x14ac:dyDescent="0.25">
      <c r="B5901" s="55" t="s">
        <v>7343</v>
      </c>
      <c r="C5901" s="22">
        <f t="shared" si="92"/>
        <v>0</v>
      </c>
      <c r="D5901" s="22">
        <v>0</v>
      </c>
      <c r="E5901" s="22">
        <v>0</v>
      </c>
      <c r="F5901">
        <v>0</v>
      </c>
    </row>
    <row r="5902" spans="2:6" hidden="1" x14ac:dyDescent="0.25">
      <c r="B5902" s="55" t="s">
        <v>5262</v>
      </c>
      <c r="C5902" s="22">
        <f t="shared" si="92"/>
        <v>0</v>
      </c>
      <c r="D5902" s="22">
        <v>0</v>
      </c>
      <c r="E5902" s="22">
        <v>0</v>
      </c>
      <c r="F5902">
        <v>0</v>
      </c>
    </row>
    <row r="5903" spans="2:6" hidden="1" x14ac:dyDescent="0.25">
      <c r="B5903" s="55" t="s">
        <v>5263</v>
      </c>
      <c r="C5903" s="22">
        <f t="shared" si="92"/>
        <v>0</v>
      </c>
      <c r="D5903" s="22">
        <v>0</v>
      </c>
      <c r="E5903" s="22">
        <v>0</v>
      </c>
      <c r="F5903">
        <v>0</v>
      </c>
    </row>
    <row r="5904" spans="2:6" hidden="1" x14ac:dyDescent="0.25">
      <c r="B5904" s="55" t="s">
        <v>5264</v>
      </c>
      <c r="C5904" s="22">
        <f t="shared" si="92"/>
        <v>0</v>
      </c>
      <c r="D5904" s="22">
        <v>0</v>
      </c>
      <c r="E5904" s="22">
        <v>0</v>
      </c>
      <c r="F5904">
        <v>0</v>
      </c>
    </row>
    <row r="5905" spans="2:6" hidden="1" x14ac:dyDescent="0.25">
      <c r="B5905" s="55" t="s">
        <v>5265</v>
      </c>
      <c r="C5905" s="22">
        <f t="shared" si="92"/>
        <v>0</v>
      </c>
      <c r="D5905" s="22">
        <v>0</v>
      </c>
      <c r="E5905" s="22">
        <v>0</v>
      </c>
      <c r="F5905">
        <v>0</v>
      </c>
    </row>
    <row r="5906" spans="2:6" hidden="1" x14ac:dyDescent="0.25">
      <c r="B5906" s="55" t="s">
        <v>5266</v>
      </c>
      <c r="C5906" s="22">
        <f t="shared" si="92"/>
        <v>0</v>
      </c>
      <c r="D5906" s="22">
        <v>0</v>
      </c>
      <c r="E5906" s="22">
        <v>0</v>
      </c>
      <c r="F5906">
        <v>0</v>
      </c>
    </row>
    <row r="5907" spans="2:6" hidden="1" x14ac:dyDescent="0.25">
      <c r="B5907" s="55" t="s">
        <v>5267</v>
      </c>
      <c r="C5907" s="22">
        <f t="shared" si="92"/>
        <v>0</v>
      </c>
      <c r="D5907" s="22">
        <v>0</v>
      </c>
      <c r="E5907" s="22">
        <v>0</v>
      </c>
      <c r="F5907">
        <v>0</v>
      </c>
    </row>
    <row r="5908" spans="2:6" hidden="1" x14ac:dyDescent="0.25">
      <c r="B5908" s="55" t="s">
        <v>5268</v>
      </c>
      <c r="C5908" s="22">
        <f t="shared" si="92"/>
        <v>0</v>
      </c>
      <c r="D5908" s="22">
        <v>0</v>
      </c>
      <c r="E5908" s="22">
        <v>0</v>
      </c>
      <c r="F5908">
        <v>0</v>
      </c>
    </row>
    <row r="5909" spans="2:6" hidden="1" x14ac:dyDescent="0.25">
      <c r="B5909" s="55" t="s">
        <v>5269</v>
      </c>
      <c r="C5909" s="22">
        <f t="shared" si="92"/>
        <v>0</v>
      </c>
      <c r="D5909" s="22">
        <v>0</v>
      </c>
      <c r="E5909" s="22">
        <v>0</v>
      </c>
      <c r="F5909">
        <v>0</v>
      </c>
    </row>
    <row r="5910" spans="2:6" hidden="1" x14ac:dyDescent="0.25">
      <c r="B5910" s="55" t="s">
        <v>5270</v>
      </c>
      <c r="C5910" s="22">
        <f t="shared" si="92"/>
        <v>0</v>
      </c>
      <c r="D5910" s="22">
        <v>0</v>
      </c>
      <c r="E5910" s="22">
        <v>0</v>
      </c>
      <c r="F5910">
        <v>0</v>
      </c>
    </row>
    <row r="5911" spans="2:6" hidden="1" x14ac:dyDescent="0.25">
      <c r="B5911" s="55" t="s">
        <v>8311</v>
      </c>
      <c r="C5911" s="22">
        <f t="shared" si="92"/>
        <v>0</v>
      </c>
      <c r="D5911" s="22">
        <v>0</v>
      </c>
      <c r="E5911" s="22">
        <v>0</v>
      </c>
      <c r="F5911">
        <v>0</v>
      </c>
    </row>
    <row r="5912" spans="2:6" hidden="1" x14ac:dyDescent="0.25">
      <c r="B5912" s="55" t="s">
        <v>8312</v>
      </c>
      <c r="C5912" s="22">
        <f t="shared" si="92"/>
        <v>0</v>
      </c>
      <c r="D5912" s="22">
        <v>0</v>
      </c>
      <c r="E5912" s="22">
        <v>0</v>
      </c>
      <c r="F5912">
        <v>0</v>
      </c>
    </row>
    <row r="5913" spans="2:6" hidden="1" x14ac:dyDescent="0.25">
      <c r="B5913" s="55" t="s">
        <v>8313</v>
      </c>
      <c r="C5913" s="22">
        <f t="shared" si="92"/>
        <v>0</v>
      </c>
      <c r="D5913" s="22">
        <v>0</v>
      </c>
      <c r="E5913" s="22">
        <v>0</v>
      </c>
      <c r="F5913">
        <v>0</v>
      </c>
    </row>
    <row r="5914" spans="2:6" hidden="1" x14ac:dyDescent="0.25">
      <c r="B5914" s="55" t="s">
        <v>8314</v>
      </c>
      <c r="C5914" s="22">
        <f t="shared" si="92"/>
        <v>0</v>
      </c>
      <c r="D5914" s="22">
        <v>0</v>
      </c>
      <c r="E5914" s="22">
        <v>0</v>
      </c>
      <c r="F5914">
        <v>0</v>
      </c>
    </row>
    <row r="5915" spans="2:6" hidden="1" x14ac:dyDescent="0.25">
      <c r="B5915" s="55" t="s">
        <v>8315</v>
      </c>
      <c r="C5915" s="22">
        <f t="shared" si="92"/>
        <v>0</v>
      </c>
      <c r="D5915" s="22">
        <v>0</v>
      </c>
      <c r="E5915" s="22">
        <v>0</v>
      </c>
      <c r="F5915">
        <v>0</v>
      </c>
    </row>
    <row r="5916" spans="2:6" hidden="1" x14ac:dyDescent="0.25">
      <c r="B5916" s="55" t="s">
        <v>5271</v>
      </c>
      <c r="C5916" s="22">
        <f t="shared" si="92"/>
        <v>0</v>
      </c>
      <c r="D5916" s="22">
        <v>0</v>
      </c>
      <c r="E5916" s="22">
        <v>0</v>
      </c>
      <c r="F5916">
        <v>0</v>
      </c>
    </row>
    <row r="5917" spans="2:6" hidden="1" x14ac:dyDescent="0.25">
      <c r="B5917" s="55" t="s">
        <v>5272</v>
      </c>
      <c r="C5917" s="22">
        <f t="shared" si="92"/>
        <v>0</v>
      </c>
      <c r="D5917" s="22">
        <v>0</v>
      </c>
      <c r="E5917" s="22">
        <v>0</v>
      </c>
      <c r="F5917">
        <v>0</v>
      </c>
    </row>
    <row r="5918" spans="2:6" hidden="1" x14ac:dyDescent="0.25">
      <c r="B5918" s="55" t="s">
        <v>5273</v>
      </c>
      <c r="C5918" s="22">
        <f t="shared" si="92"/>
        <v>0</v>
      </c>
      <c r="D5918" s="22">
        <v>0</v>
      </c>
      <c r="E5918" s="22">
        <v>0</v>
      </c>
      <c r="F5918">
        <v>0</v>
      </c>
    </row>
    <row r="5919" spans="2:6" hidden="1" x14ac:dyDescent="0.25">
      <c r="B5919" s="55" t="s">
        <v>5274</v>
      </c>
      <c r="C5919" s="22">
        <f t="shared" si="92"/>
        <v>0</v>
      </c>
      <c r="D5919" s="22">
        <v>0</v>
      </c>
      <c r="E5919" s="22">
        <v>0</v>
      </c>
      <c r="F5919">
        <v>0</v>
      </c>
    </row>
    <row r="5920" spans="2:6" hidden="1" x14ac:dyDescent="0.25">
      <c r="B5920" s="55" t="s">
        <v>5275</v>
      </c>
      <c r="C5920" s="22">
        <f t="shared" si="92"/>
        <v>0</v>
      </c>
      <c r="D5920" s="22">
        <v>0</v>
      </c>
      <c r="E5920" s="22">
        <v>0</v>
      </c>
      <c r="F5920">
        <v>0</v>
      </c>
    </row>
    <row r="5921" spans="2:6" hidden="1" x14ac:dyDescent="0.25">
      <c r="B5921" s="55" t="s">
        <v>5276</v>
      </c>
      <c r="C5921" s="22">
        <f t="shared" si="92"/>
        <v>0</v>
      </c>
      <c r="D5921" s="22">
        <v>0</v>
      </c>
      <c r="E5921" s="22">
        <v>0</v>
      </c>
      <c r="F5921">
        <v>0</v>
      </c>
    </row>
    <row r="5922" spans="2:6" hidden="1" x14ac:dyDescent="0.25">
      <c r="B5922" s="55" t="s">
        <v>5277</v>
      </c>
      <c r="C5922" s="22">
        <f t="shared" si="92"/>
        <v>0</v>
      </c>
      <c r="D5922" s="22">
        <v>0</v>
      </c>
      <c r="E5922" s="22">
        <v>0</v>
      </c>
      <c r="F5922">
        <v>0</v>
      </c>
    </row>
    <row r="5923" spans="2:6" hidden="1" x14ac:dyDescent="0.25">
      <c r="B5923" s="55" t="s">
        <v>5278</v>
      </c>
      <c r="C5923" s="22">
        <f t="shared" si="92"/>
        <v>0</v>
      </c>
      <c r="D5923" s="22">
        <v>0</v>
      </c>
      <c r="E5923" s="22">
        <v>0</v>
      </c>
      <c r="F5923">
        <v>0</v>
      </c>
    </row>
    <row r="5924" spans="2:6" hidden="1" x14ac:dyDescent="0.25">
      <c r="B5924" s="55" t="s">
        <v>5279</v>
      </c>
      <c r="C5924" s="22">
        <f t="shared" si="92"/>
        <v>0</v>
      </c>
      <c r="D5924" s="22">
        <v>0</v>
      </c>
      <c r="E5924" s="22">
        <v>0</v>
      </c>
      <c r="F5924">
        <v>0</v>
      </c>
    </row>
    <row r="5925" spans="2:6" hidden="1" x14ac:dyDescent="0.25">
      <c r="B5925" s="55" t="s">
        <v>5280</v>
      </c>
      <c r="C5925" s="22">
        <f t="shared" si="92"/>
        <v>0</v>
      </c>
      <c r="D5925" s="22">
        <v>0</v>
      </c>
      <c r="E5925" s="22">
        <v>0</v>
      </c>
      <c r="F5925">
        <v>0</v>
      </c>
    </row>
    <row r="5926" spans="2:6" hidden="1" x14ac:dyDescent="0.25">
      <c r="B5926" s="55" t="s">
        <v>5281</v>
      </c>
      <c r="C5926" s="22">
        <f t="shared" si="92"/>
        <v>0</v>
      </c>
      <c r="D5926" s="22">
        <v>0</v>
      </c>
      <c r="E5926" s="22">
        <v>0</v>
      </c>
      <c r="F5926">
        <v>0</v>
      </c>
    </row>
    <row r="5927" spans="2:6" hidden="1" x14ac:dyDescent="0.25">
      <c r="B5927" s="55" t="s">
        <v>5282</v>
      </c>
      <c r="C5927" s="22">
        <f t="shared" si="92"/>
        <v>0</v>
      </c>
      <c r="D5927" s="22">
        <v>0</v>
      </c>
      <c r="E5927" s="22">
        <v>0</v>
      </c>
      <c r="F5927">
        <v>0</v>
      </c>
    </row>
    <row r="5928" spans="2:6" hidden="1" x14ac:dyDescent="0.25">
      <c r="B5928" s="55" t="s">
        <v>5283</v>
      </c>
      <c r="C5928" s="22">
        <f t="shared" si="92"/>
        <v>0</v>
      </c>
      <c r="D5928" s="22">
        <v>0</v>
      </c>
      <c r="E5928" s="22">
        <v>0</v>
      </c>
      <c r="F5928">
        <v>0</v>
      </c>
    </row>
    <row r="5929" spans="2:6" hidden="1" x14ac:dyDescent="0.25">
      <c r="B5929" s="55" t="s">
        <v>5284</v>
      </c>
      <c r="C5929" s="22">
        <f t="shared" si="92"/>
        <v>0</v>
      </c>
      <c r="D5929" s="22">
        <v>0</v>
      </c>
      <c r="E5929" s="22">
        <v>0</v>
      </c>
      <c r="F5929">
        <v>0</v>
      </c>
    </row>
    <row r="5930" spans="2:6" hidden="1" x14ac:dyDescent="0.25">
      <c r="B5930" s="55" t="s">
        <v>5285</v>
      </c>
      <c r="C5930" s="22">
        <f t="shared" si="92"/>
        <v>0</v>
      </c>
      <c r="D5930" s="22">
        <v>0</v>
      </c>
      <c r="E5930" s="22">
        <v>0</v>
      </c>
      <c r="F5930">
        <v>0</v>
      </c>
    </row>
    <row r="5931" spans="2:6" hidden="1" x14ac:dyDescent="0.25">
      <c r="B5931" s="55" t="s">
        <v>5286</v>
      </c>
      <c r="C5931" s="22">
        <f t="shared" si="92"/>
        <v>0</v>
      </c>
      <c r="D5931" s="22">
        <v>0</v>
      </c>
      <c r="E5931" s="22">
        <v>0</v>
      </c>
      <c r="F5931">
        <v>0</v>
      </c>
    </row>
    <row r="5932" spans="2:6" hidden="1" x14ac:dyDescent="0.25">
      <c r="B5932" s="55" t="s">
        <v>5287</v>
      </c>
      <c r="C5932" s="22">
        <f t="shared" si="92"/>
        <v>0</v>
      </c>
      <c r="D5932" s="22">
        <v>0</v>
      </c>
      <c r="E5932" s="22">
        <v>0</v>
      </c>
      <c r="F5932">
        <v>0</v>
      </c>
    </row>
    <row r="5933" spans="2:6" hidden="1" x14ac:dyDescent="0.25">
      <c r="B5933" s="55" t="s">
        <v>5288</v>
      </c>
      <c r="C5933" s="22">
        <f t="shared" si="92"/>
        <v>0</v>
      </c>
      <c r="D5933" s="22">
        <v>0</v>
      </c>
      <c r="E5933" s="22">
        <v>0</v>
      </c>
      <c r="F5933">
        <v>0</v>
      </c>
    </row>
    <row r="5934" spans="2:6" hidden="1" x14ac:dyDescent="0.25">
      <c r="B5934" s="55" t="s">
        <v>5289</v>
      </c>
      <c r="C5934" s="22">
        <f t="shared" si="92"/>
        <v>0</v>
      </c>
      <c r="D5934" s="22">
        <v>0</v>
      </c>
      <c r="E5934" s="22">
        <v>0</v>
      </c>
      <c r="F5934">
        <v>0</v>
      </c>
    </row>
    <row r="5935" spans="2:6" hidden="1" x14ac:dyDescent="0.25">
      <c r="B5935" s="55" t="s">
        <v>5290</v>
      </c>
      <c r="C5935" s="22">
        <f t="shared" si="92"/>
        <v>0</v>
      </c>
      <c r="D5935" s="22">
        <v>0</v>
      </c>
      <c r="E5935" s="22">
        <v>0</v>
      </c>
      <c r="F5935">
        <v>0</v>
      </c>
    </row>
    <row r="5936" spans="2:6" hidden="1" x14ac:dyDescent="0.25">
      <c r="B5936" s="55" t="s">
        <v>5291</v>
      </c>
      <c r="C5936" s="22">
        <f t="shared" si="92"/>
        <v>0</v>
      </c>
      <c r="D5936" s="22">
        <v>0</v>
      </c>
      <c r="E5936" s="22">
        <v>0</v>
      </c>
      <c r="F5936">
        <v>0</v>
      </c>
    </row>
    <row r="5937" spans="2:6" hidden="1" x14ac:dyDescent="0.25">
      <c r="B5937" s="55" t="s">
        <v>5292</v>
      </c>
      <c r="C5937" s="22">
        <f t="shared" si="92"/>
        <v>0</v>
      </c>
      <c r="D5937" s="22">
        <v>0</v>
      </c>
      <c r="E5937" s="22">
        <v>0</v>
      </c>
      <c r="F5937">
        <v>0</v>
      </c>
    </row>
    <row r="5938" spans="2:6" hidden="1" x14ac:dyDescent="0.25">
      <c r="B5938" s="55" t="s">
        <v>5293</v>
      </c>
      <c r="C5938" s="22">
        <f t="shared" si="92"/>
        <v>0</v>
      </c>
      <c r="D5938" s="22">
        <v>0</v>
      </c>
      <c r="E5938" s="22">
        <v>0</v>
      </c>
      <c r="F5938">
        <v>0</v>
      </c>
    </row>
    <row r="5939" spans="2:6" hidden="1" x14ac:dyDescent="0.25">
      <c r="B5939" s="55" t="s">
        <v>5294</v>
      </c>
      <c r="C5939" s="22">
        <f t="shared" si="92"/>
        <v>0</v>
      </c>
      <c r="D5939" s="22">
        <v>0</v>
      </c>
      <c r="E5939" s="22">
        <v>0</v>
      </c>
      <c r="F5939">
        <v>0</v>
      </c>
    </row>
    <row r="5940" spans="2:6" hidden="1" x14ac:dyDescent="0.25">
      <c r="B5940" s="55" t="s">
        <v>5295</v>
      </c>
      <c r="C5940" s="22">
        <f t="shared" si="92"/>
        <v>0</v>
      </c>
      <c r="D5940" s="22">
        <v>0</v>
      </c>
      <c r="E5940" s="22">
        <v>0</v>
      </c>
      <c r="F5940">
        <v>0</v>
      </c>
    </row>
    <row r="5941" spans="2:6" hidden="1" x14ac:dyDescent="0.25">
      <c r="B5941" s="55" t="s">
        <v>5296</v>
      </c>
      <c r="C5941" s="22">
        <f t="shared" si="92"/>
        <v>0</v>
      </c>
      <c r="D5941" s="22">
        <v>0</v>
      </c>
      <c r="E5941" s="22">
        <v>0</v>
      </c>
      <c r="F5941">
        <v>0</v>
      </c>
    </row>
    <row r="5942" spans="2:6" hidden="1" x14ac:dyDescent="0.25">
      <c r="B5942" s="55" t="s">
        <v>5297</v>
      </c>
      <c r="C5942" s="22">
        <f t="shared" si="92"/>
        <v>0</v>
      </c>
      <c r="D5942" s="22">
        <v>0</v>
      </c>
      <c r="E5942" s="22">
        <v>0</v>
      </c>
      <c r="F5942">
        <v>0</v>
      </c>
    </row>
    <row r="5943" spans="2:6" hidden="1" x14ac:dyDescent="0.25">
      <c r="B5943" s="55" t="s">
        <v>5298</v>
      </c>
      <c r="C5943" s="22">
        <f t="shared" si="92"/>
        <v>0</v>
      </c>
      <c r="D5943" s="22">
        <v>0</v>
      </c>
      <c r="E5943" s="22">
        <v>0</v>
      </c>
      <c r="F5943">
        <v>0</v>
      </c>
    </row>
    <row r="5944" spans="2:6" hidden="1" x14ac:dyDescent="0.25">
      <c r="B5944" s="55" t="s">
        <v>5299</v>
      </c>
      <c r="C5944" s="22">
        <f t="shared" si="92"/>
        <v>0</v>
      </c>
      <c r="D5944" s="22">
        <v>0</v>
      </c>
      <c r="E5944" s="22">
        <v>0</v>
      </c>
      <c r="F5944">
        <v>0</v>
      </c>
    </row>
    <row r="5945" spans="2:6" hidden="1" x14ac:dyDescent="0.25">
      <c r="B5945" s="55" t="s">
        <v>5300</v>
      </c>
      <c r="C5945" s="22">
        <f t="shared" si="92"/>
        <v>0</v>
      </c>
      <c r="D5945" s="22">
        <v>0</v>
      </c>
      <c r="E5945" s="22">
        <v>0</v>
      </c>
      <c r="F5945">
        <v>0</v>
      </c>
    </row>
    <row r="5946" spans="2:6" hidden="1" x14ac:dyDescent="0.25">
      <c r="B5946" s="55" t="s">
        <v>5301</v>
      </c>
      <c r="C5946" s="22">
        <f t="shared" si="92"/>
        <v>0</v>
      </c>
      <c r="D5946" s="22">
        <v>0</v>
      </c>
      <c r="E5946" s="22">
        <v>0</v>
      </c>
      <c r="F5946">
        <v>0</v>
      </c>
    </row>
    <row r="5947" spans="2:6" hidden="1" x14ac:dyDescent="0.25">
      <c r="B5947" s="55" t="s">
        <v>5302</v>
      </c>
      <c r="C5947" s="22">
        <f t="shared" si="92"/>
        <v>0</v>
      </c>
      <c r="D5947" s="22">
        <v>0</v>
      </c>
      <c r="E5947" s="22">
        <v>0</v>
      </c>
      <c r="F5947">
        <v>0</v>
      </c>
    </row>
    <row r="5948" spans="2:6" hidden="1" x14ac:dyDescent="0.25">
      <c r="B5948" s="55" t="s">
        <v>5303</v>
      </c>
      <c r="C5948" s="22">
        <f t="shared" si="92"/>
        <v>0</v>
      </c>
      <c r="D5948" s="22">
        <v>0</v>
      </c>
      <c r="E5948" s="22">
        <v>0</v>
      </c>
      <c r="F5948">
        <v>0</v>
      </c>
    </row>
    <row r="5949" spans="2:6" hidden="1" x14ac:dyDescent="0.25">
      <c r="B5949" s="55" t="s">
        <v>5304</v>
      </c>
      <c r="C5949" s="22">
        <f t="shared" si="92"/>
        <v>0</v>
      </c>
      <c r="D5949" s="22">
        <v>0</v>
      </c>
      <c r="E5949" s="22">
        <v>0</v>
      </c>
      <c r="F5949">
        <v>0</v>
      </c>
    </row>
    <row r="5950" spans="2:6" hidden="1" x14ac:dyDescent="0.25">
      <c r="B5950" s="55" t="s">
        <v>5305</v>
      </c>
      <c r="C5950" s="22">
        <f t="shared" si="92"/>
        <v>0</v>
      </c>
      <c r="D5950" s="22">
        <v>0</v>
      </c>
      <c r="E5950" s="22">
        <v>0</v>
      </c>
      <c r="F5950">
        <v>0</v>
      </c>
    </row>
    <row r="5951" spans="2:6" hidden="1" x14ac:dyDescent="0.25">
      <c r="B5951" s="55" t="s">
        <v>5306</v>
      </c>
      <c r="C5951" s="22">
        <f t="shared" si="92"/>
        <v>0</v>
      </c>
      <c r="D5951" s="22">
        <v>0</v>
      </c>
      <c r="E5951" s="22">
        <v>0</v>
      </c>
      <c r="F5951">
        <v>0</v>
      </c>
    </row>
    <row r="5952" spans="2:6" hidden="1" x14ac:dyDescent="0.25">
      <c r="B5952" s="55" t="s">
        <v>5307</v>
      </c>
      <c r="C5952" s="22">
        <f t="shared" si="92"/>
        <v>0</v>
      </c>
      <c r="D5952" s="22">
        <v>0</v>
      </c>
      <c r="E5952" s="22">
        <v>0</v>
      </c>
      <c r="F5952">
        <v>0</v>
      </c>
    </row>
    <row r="5953" spans="2:6" hidden="1" x14ac:dyDescent="0.25">
      <c r="B5953" s="55" t="s">
        <v>5308</v>
      </c>
      <c r="C5953" s="22">
        <f t="shared" si="92"/>
        <v>0</v>
      </c>
      <c r="D5953" s="22">
        <v>0</v>
      </c>
      <c r="E5953" s="22">
        <v>0</v>
      </c>
      <c r="F5953">
        <v>0</v>
      </c>
    </row>
    <row r="5954" spans="2:6" hidden="1" x14ac:dyDescent="0.25">
      <c r="B5954" s="55" t="s">
        <v>5309</v>
      </c>
      <c r="C5954" s="22">
        <f t="shared" si="92"/>
        <v>0</v>
      </c>
      <c r="D5954" s="22">
        <v>0</v>
      </c>
      <c r="E5954" s="22">
        <v>0</v>
      </c>
      <c r="F5954">
        <v>0</v>
      </c>
    </row>
    <row r="5955" spans="2:6" hidden="1" x14ac:dyDescent="0.25">
      <c r="B5955" s="55" t="s">
        <v>5310</v>
      </c>
      <c r="C5955" s="22">
        <f t="shared" si="92"/>
        <v>0</v>
      </c>
      <c r="D5955" s="22">
        <v>0</v>
      </c>
      <c r="E5955" s="22">
        <v>0</v>
      </c>
      <c r="F5955">
        <v>0</v>
      </c>
    </row>
    <row r="5956" spans="2:6" hidden="1" x14ac:dyDescent="0.25">
      <c r="B5956" s="55" t="s">
        <v>5311</v>
      </c>
      <c r="C5956" s="22">
        <f t="shared" si="92"/>
        <v>0</v>
      </c>
      <c r="D5956" s="22">
        <v>0</v>
      </c>
      <c r="E5956" s="22">
        <v>0</v>
      </c>
      <c r="F5956">
        <v>0</v>
      </c>
    </row>
    <row r="5957" spans="2:6" hidden="1" x14ac:dyDescent="0.25">
      <c r="B5957" s="55" t="s">
        <v>5312</v>
      </c>
      <c r="C5957" s="22">
        <f t="shared" si="92"/>
        <v>0</v>
      </c>
      <c r="D5957" s="22">
        <v>0</v>
      </c>
      <c r="E5957" s="22">
        <v>0</v>
      </c>
      <c r="F5957">
        <v>0</v>
      </c>
    </row>
    <row r="5958" spans="2:6" hidden="1" x14ac:dyDescent="0.25">
      <c r="B5958" s="55" t="s">
        <v>5313</v>
      </c>
      <c r="C5958" s="22">
        <f t="shared" ref="C5958:C6021" si="93">D5958-E5958+(F5958)</f>
        <v>0</v>
      </c>
      <c r="D5958" s="22">
        <v>0</v>
      </c>
      <c r="E5958" s="22">
        <v>0</v>
      </c>
      <c r="F5958">
        <v>0</v>
      </c>
    </row>
    <row r="5959" spans="2:6" hidden="1" x14ac:dyDescent="0.25">
      <c r="B5959" s="55" t="s">
        <v>5314</v>
      </c>
      <c r="C5959" s="22">
        <f t="shared" si="93"/>
        <v>0</v>
      </c>
      <c r="D5959" s="22">
        <v>0</v>
      </c>
      <c r="E5959" s="22">
        <v>0</v>
      </c>
      <c r="F5959">
        <v>0</v>
      </c>
    </row>
    <row r="5960" spans="2:6" hidden="1" x14ac:dyDescent="0.25">
      <c r="B5960" s="55" t="s">
        <v>5315</v>
      </c>
      <c r="C5960" s="22">
        <f t="shared" si="93"/>
        <v>0</v>
      </c>
      <c r="D5960" s="22">
        <v>0</v>
      </c>
      <c r="E5960" s="22">
        <v>0</v>
      </c>
      <c r="F5960">
        <v>0</v>
      </c>
    </row>
    <row r="5961" spans="2:6" hidden="1" x14ac:dyDescent="0.25">
      <c r="B5961" s="55" t="s">
        <v>5316</v>
      </c>
      <c r="C5961" s="22">
        <f t="shared" si="93"/>
        <v>0</v>
      </c>
      <c r="D5961" s="22">
        <v>0</v>
      </c>
      <c r="E5961" s="22">
        <v>0</v>
      </c>
      <c r="F5961">
        <v>0</v>
      </c>
    </row>
    <row r="5962" spans="2:6" hidden="1" x14ac:dyDescent="0.25">
      <c r="B5962" s="55" t="s">
        <v>5317</v>
      </c>
      <c r="C5962" s="22">
        <f t="shared" si="93"/>
        <v>0</v>
      </c>
      <c r="D5962" s="22">
        <v>0</v>
      </c>
      <c r="E5962" s="22">
        <v>0</v>
      </c>
      <c r="F5962">
        <v>0</v>
      </c>
    </row>
    <row r="5963" spans="2:6" hidden="1" x14ac:dyDescent="0.25">
      <c r="B5963" s="55" t="s">
        <v>5318</v>
      </c>
      <c r="C5963" s="22">
        <f t="shared" si="93"/>
        <v>0</v>
      </c>
      <c r="D5963" s="22">
        <v>0</v>
      </c>
      <c r="E5963" s="22">
        <v>0</v>
      </c>
      <c r="F5963">
        <v>0</v>
      </c>
    </row>
    <row r="5964" spans="2:6" hidden="1" x14ac:dyDescent="0.25">
      <c r="B5964" s="55" t="s">
        <v>5319</v>
      </c>
      <c r="C5964" s="22">
        <f t="shared" si="93"/>
        <v>0</v>
      </c>
      <c r="D5964" s="22">
        <v>0</v>
      </c>
      <c r="E5964" s="22">
        <v>0</v>
      </c>
      <c r="F5964">
        <v>0</v>
      </c>
    </row>
    <row r="5965" spans="2:6" hidden="1" x14ac:dyDescent="0.25">
      <c r="B5965" s="55" t="s">
        <v>5320</v>
      </c>
      <c r="C5965" s="22">
        <f t="shared" si="93"/>
        <v>0</v>
      </c>
      <c r="D5965" s="22">
        <v>0</v>
      </c>
      <c r="E5965" s="22">
        <v>0</v>
      </c>
      <c r="F5965">
        <v>0</v>
      </c>
    </row>
    <row r="5966" spans="2:6" hidden="1" x14ac:dyDescent="0.25">
      <c r="B5966" s="55" t="s">
        <v>5321</v>
      </c>
      <c r="C5966" s="22">
        <f t="shared" si="93"/>
        <v>0</v>
      </c>
      <c r="D5966" s="22">
        <v>0</v>
      </c>
      <c r="E5966" s="22">
        <v>0</v>
      </c>
      <c r="F5966">
        <v>0</v>
      </c>
    </row>
    <row r="5967" spans="2:6" hidden="1" x14ac:dyDescent="0.25">
      <c r="B5967" s="55" t="s">
        <v>5322</v>
      </c>
      <c r="C5967" s="22">
        <f t="shared" si="93"/>
        <v>0</v>
      </c>
      <c r="D5967" s="22">
        <v>0</v>
      </c>
      <c r="E5967" s="22">
        <v>0</v>
      </c>
      <c r="F5967">
        <v>0</v>
      </c>
    </row>
    <row r="5968" spans="2:6" hidden="1" x14ac:dyDescent="0.25">
      <c r="B5968" s="55" t="s">
        <v>5323</v>
      </c>
      <c r="C5968" s="22">
        <f t="shared" si="93"/>
        <v>0</v>
      </c>
      <c r="D5968" s="22">
        <v>0</v>
      </c>
      <c r="E5968" s="22">
        <v>0</v>
      </c>
      <c r="F5968">
        <v>0</v>
      </c>
    </row>
    <row r="5969" spans="2:6" hidden="1" x14ac:dyDescent="0.25">
      <c r="B5969" s="55" t="s">
        <v>5324</v>
      </c>
      <c r="C5969" s="22">
        <f t="shared" si="93"/>
        <v>0</v>
      </c>
      <c r="D5969" s="22">
        <v>0</v>
      </c>
      <c r="E5969" s="22">
        <v>0</v>
      </c>
      <c r="F5969">
        <v>0</v>
      </c>
    </row>
    <row r="5970" spans="2:6" hidden="1" x14ac:dyDescent="0.25">
      <c r="B5970" s="55" t="s">
        <v>5325</v>
      </c>
      <c r="C5970" s="22">
        <f t="shared" si="93"/>
        <v>0</v>
      </c>
      <c r="D5970" s="22">
        <v>0</v>
      </c>
      <c r="E5970" s="22">
        <v>0</v>
      </c>
      <c r="F5970">
        <v>0</v>
      </c>
    </row>
    <row r="5971" spans="2:6" hidden="1" x14ac:dyDescent="0.25">
      <c r="B5971" s="55" t="s">
        <v>5326</v>
      </c>
      <c r="C5971" s="22">
        <f t="shared" si="93"/>
        <v>0</v>
      </c>
      <c r="D5971" s="22">
        <v>0</v>
      </c>
      <c r="E5971" s="22">
        <v>0</v>
      </c>
      <c r="F5971">
        <v>0</v>
      </c>
    </row>
    <row r="5972" spans="2:6" hidden="1" x14ac:dyDescent="0.25">
      <c r="B5972" s="55" t="s">
        <v>5327</v>
      </c>
      <c r="C5972" s="22">
        <f t="shared" si="93"/>
        <v>0</v>
      </c>
      <c r="D5972" s="22">
        <v>0</v>
      </c>
      <c r="E5972" s="22">
        <v>0</v>
      </c>
      <c r="F5972">
        <v>0</v>
      </c>
    </row>
    <row r="5973" spans="2:6" hidden="1" x14ac:dyDescent="0.25">
      <c r="B5973" s="55" t="s">
        <v>5328</v>
      </c>
      <c r="C5973" s="22">
        <f t="shared" si="93"/>
        <v>0</v>
      </c>
      <c r="D5973" s="22">
        <v>0</v>
      </c>
      <c r="E5973" s="22">
        <v>0</v>
      </c>
      <c r="F5973">
        <v>0</v>
      </c>
    </row>
    <row r="5974" spans="2:6" hidden="1" x14ac:dyDescent="0.25">
      <c r="B5974" s="55" t="s">
        <v>5329</v>
      </c>
      <c r="C5974" s="22">
        <f t="shared" si="93"/>
        <v>0</v>
      </c>
      <c r="D5974" s="22">
        <v>0</v>
      </c>
      <c r="E5974" s="22">
        <v>0</v>
      </c>
      <c r="F5974">
        <v>0</v>
      </c>
    </row>
    <row r="5975" spans="2:6" hidden="1" x14ac:dyDescent="0.25">
      <c r="B5975" s="55" t="s">
        <v>5330</v>
      </c>
      <c r="C5975" s="22">
        <f t="shared" si="93"/>
        <v>0</v>
      </c>
      <c r="D5975" s="22">
        <v>0</v>
      </c>
      <c r="E5975" s="22">
        <v>0</v>
      </c>
      <c r="F5975">
        <v>0</v>
      </c>
    </row>
    <row r="5976" spans="2:6" hidden="1" x14ac:dyDescent="0.25">
      <c r="B5976" s="55" t="s">
        <v>5331</v>
      </c>
      <c r="C5976" s="22">
        <f t="shared" si="93"/>
        <v>0</v>
      </c>
      <c r="D5976" s="22">
        <v>0</v>
      </c>
      <c r="E5976" s="22">
        <v>0</v>
      </c>
      <c r="F5976">
        <v>0</v>
      </c>
    </row>
    <row r="5977" spans="2:6" hidden="1" x14ac:dyDescent="0.25">
      <c r="B5977" s="55" t="s">
        <v>5332</v>
      </c>
      <c r="C5977" s="22">
        <f t="shared" si="93"/>
        <v>0</v>
      </c>
      <c r="D5977" s="22">
        <v>0</v>
      </c>
      <c r="E5977" s="22">
        <v>0</v>
      </c>
      <c r="F5977">
        <v>0</v>
      </c>
    </row>
    <row r="5978" spans="2:6" hidden="1" x14ac:dyDescent="0.25">
      <c r="B5978" s="55" t="s">
        <v>5333</v>
      </c>
      <c r="C5978" s="22">
        <f t="shared" si="93"/>
        <v>0</v>
      </c>
      <c r="D5978" s="22">
        <v>0</v>
      </c>
      <c r="E5978" s="22">
        <v>0</v>
      </c>
      <c r="F5978">
        <v>0</v>
      </c>
    </row>
    <row r="5979" spans="2:6" hidden="1" x14ac:dyDescent="0.25">
      <c r="B5979" s="55" t="s">
        <v>5334</v>
      </c>
      <c r="C5979" s="22">
        <f t="shared" si="93"/>
        <v>0</v>
      </c>
      <c r="D5979" s="22">
        <v>0</v>
      </c>
      <c r="E5979" s="22">
        <v>0</v>
      </c>
      <c r="F5979">
        <v>0</v>
      </c>
    </row>
    <row r="5980" spans="2:6" hidden="1" x14ac:dyDescent="0.25">
      <c r="B5980" s="55" t="s">
        <v>5335</v>
      </c>
      <c r="C5980" s="22">
        <f t="shared" si="93"/>
        <v>0</v>
      </c>
      <c r="D5980" s="22">
        <v>0</v>
      </c>
      <c r="E5980" s="22">
        <v>0</v>
      </c>
      <c r="F5980">
        <v>0</v>
      </c>
    </row>
    <row r="5981" spans="2:6" hidden="1" x14ac:dyDescent="0.25">
      <c r="B5981" s="55" t="s">
        <v>5336</v>
      </c>
      <c r="C5981" s="22">
        <f t="shared" si="93"/>
        <v>0</v>
      </c>
      <c r="D5981" s="22">
        <v>0</v>
      </c>
      <c r="E5981" s="22">
        <v>0</v>
      </c>
      <c r="F5981">
        <v>0</v>
      </c>
    </row>
    <row r="5982" spans="2:6" hidden="1" x14ac:dyDescent="0.25">
      <c r="B5982" s="55" t="s">
        <v>5337</v>
      </c>
      <c r="C5982" s="22">
        <f t="shared" si="93"/>
        <v>0</v>
      </c>
      <c r="D5982" s="22">
        <v>0</v>
      </c>
      <c r="E5982" s="22">
        <v>0</v>
      </c>
      <c r="F5982">
        <v>0</v>
      </c>
    </row>
    <row r="5983" spans="2:6" hidden="1" x14ac:dyDescent="0.25">
      <c r="B5983" s="55" t="s">
        <v>5338</v>
      </c>
      <c r="C5983" s="22">
        <f t="shared" si="93"/>
        <v>0</v>
      </c>
      <c r="D5983" s="22">
        <v>0</v>
      </c>
      <c r="E5983" s="22">
        <v>0</v>
      </c>
      <c r="F5983">
        <v>0</v>
      </c>
    </row>
    <row r="5984" spans="2:6" hidden="1" x14ac:dyDescent="0.25">
      <c r="B5984" s="55" t="s">
        <v>5339</v>
      </c>
      <c r="C5984" s="22">
        <f t="shared" si="93"/>
        <v>0</v>
      </c>
      <c r="D5984" s="22">
        <v>0</v>
      </c>
      <c r="E5984" s="22">
        <v>0</v>
      </c>
      <c r="F5984">
        <v>0</v>
      </c>
    </row>
    <row r="5985" spans="2:6" hidden="1" x14ac:dyDescent="0.25">
      <c r="B5985" s="55" t="s">
        <v>5340</v>
      </c>
      <c r="C5985" s="22">
        <f t="shared" si="93"/>
        <v>0</v>
      </c>
      <c r="D5985" s="22">
        <v>0</v>
      </c>
      <c r="E5985" s="22">
        <v>0</v>
      </c>
      <c r="F5985">
        <v>0</v>
      </c>
    </row>
    <row r="5986" spans="2:6" hidden="1" x14ac:dyDescent="0.25">
      <c r="B5986" s="55" t="s">
        <v>5341</v>
      </c>
      <c r="C5986" s="22">
        <f t="shared" si="93"/>
        <v>0</v>
      </c>
      <c r="D5986" s="22">
        <v>0</v>
      </c>
      <c r="E5986" s="22">
        <v>0</v>
      </c>
      <c r="F5986">
        <v>0</v>
      </c>
    </row>
    <row r="5987" spans="2:6" hidden="1" x14ac:dyDescent="0.25">
      <c r="B5987" s="55" t="s">
        <v>5342</v>
      </c>
      <c r="C5987" s="22">
        <f t="shared" si="93"/>
        <v>0</v>
      </c>
      <c r="D5987" s="22">
        <v>0</v>
      </c>
      <c r="E5987" s="22">
        <v>0</v>
      </c>
      <c r="F5987">
        <v>0</v>
      </c>
    </row>
    <row r="5988" spans="2:6" hidden="1" x14ac:dyDescent="0.25">
      <c r="B5988" s="55" t="s">
        <v>5343</v>
      </c>
      <c r="C5988" s="22">
        <f t="shared" si="93"/>
        <v>0</v>
      </c>
      <c r="D5988" s="22">
        <v>0</v>
      </c>
      <c r="E5988" s="22">
        <v>0</v>
      </c>
      <c r="F5988">
        <v>0</v>
      </c>
    </row>
    <row r="5989" spans="2:6" hidden="1" x14ac:dyDescent="0.25">
      <c r="B5989" s="55" t="s">
        <v>5344</v>
      </c>
      <c r="C5989" s="22">
        <f t="shared" si="93"/>
        <v>0</v>
      </c>
      <c r="D5989" s="22">
        <v>0</v>
      </c>
      <c r="E5989" s="22">
        <v>0</v>
      </c>
      <c r="F5989">
        <v>0</v>
      </c>
    </row>
    <row r="5990" spans="2:6" hidden="1" x14ac:dyDescent="0.25">
      <c r="B5990" s="55" t="s">
        <v>5345</v>
      </c>
      <c r="C5990" s="22">
        <f t="shared" si="93"/>
        <v>0</v>
      </c>
      <c r="D5990" s="22">
        <v>0</v>
      </c>
      <c r="E5990" s="22">
        <v>0</v>
      </c>
      <c r="F5990">
        <v>0</v>
      </c>
    </row>
    <row r="5991" spans="2:6" hidden="1" x14ac:dyDescent="0.25">
      <c r="B5991" s="55" t="s">
        <v>5346</v>
      </c>
      <c r="C5991" s="22">
        <f t="shared" si="93"/>
        <v>0</v>
      </c>
      <c r="D5991" s="22">
        <v>0</v>
      </c>
      <c r="E5991" s="22">
        <v>0</v>
      </c>
      <c r="F5991">
        <v>0</v>
      </c>
    </row>
    <row r="5992" spans="2:6" hidden="1" x14ac:dyDescent="0.25">
      <c r="B5992" s="55" t="s">
        <v>5347</v>
      </c>
      <c r="C5992" s="22">
        <f t="shared" si="93"/>
        <v>0</v>
      </c>
      <c r="D5992" s="22">
        <v>0</v>
      </c>
      <c r="E5992" s="22">
        <v>0</v>
      </c>
      <c r="F5992">
        <v>0</v>
      </c>
    </row>
    <row r="5993" spans="2:6" hidden="1" x14ac:dyDescent="0.25">
      <c r="B5993" s="55" t="s">
        <v>5348</v>
      </c>
      <c r="C5993" s="22">
        <f t="shared" si="93"/>
        <v>0</v>
      </c>
      <c r="D5993" s="22">
        <v>0</v>
      </c>
      <c r="E5993" s="22">
        <v>0</v>
      </c>
      <c r="F5993">
        <v>0</v>
      </c>
    </row>
    <row r="5994" spans="2:6" hidden="1" x14ac:dyDescent="0.25">
      <c r="B5994" s="55" t="s">
        <v>5349</v>
      </c>
      <c r="C5994" s="22">
        <f t="shared" si="93"/>
        <v>0</v>
      </c>
      <c r="D5994" s="22">
        <v>0</v>
      </c>
      <c r="E5994" s="22">
        <v>0</v>
      </c>
      <c r="F5994">
        <v>0</v>
      </c>
    </row>
    <row r="5995" spans="2:6" hidden="1" x14ac:dyDescent="0.25">
      <c r="B5995" s="55" t="s">
        <v>5350</v>
      </c>
      <c r="C5995" s="22">
        <f t="shared" si="93"/>
        <v>0</v>
      </c>
      <c r="D5995" s="22">
        <v>0</v>
      </c>
      <c r="E5995" s="22">
        <v>0</v>
      </c>
      <c r="F5995">
        <v>0</v>
      </c>
    </row>
    <row r="5996" spans="2:6" hidden="1" x14ac:dyDescent="0.25">
      <c r="B5996" s="55" t="s">
        <v>5351</v>
      </c>
      <c r="C5996" s="22">
        <f t="shared" si="93"/>
        <v>0</v>
      </c>
      <c r="D5996" s="22">
        <v>0</v>
      </c>
      <c r="E5996" s="22">
        <v>0</v>
      </c>
      <c r="F5996">
        <v>0</v>
      </c>
    </row>
    <row r="5997" spans="2:6" hidden="1" x14ac:dyDescent="0.25">
      <c r="B5997" s="55" t="s">
        <v>5352</v>
      </c>
      <c r="C5997" s="22">
        <f t="shared" si="93"/>
        <v>0</v>
      </c>
      <c r="D5997" s="22">
        <v>0</v>
      </c>
      <c r="E5997" s="22">
        <v>0</v>
      </c>
      <c r="F5997">
        <v>0</v>
      </c>
    </row>
    <row r="5998" spans="2:6" hidden="1" x14ac:dyDescent="0.25">
      <c r="B5998" s="55" t="s">
        <v>5353</v>
      </c>
      <c r="C5998" s="22">
        <f t="shared" si="93"/>
        <v>0</v>
      </c>
      <c r="D5998" s="22">
        <v>0</v>
      </c>
      <c r="E5998" s="22">
        <v>0</v>
      </c>
      <c r="F5998">
        <v>0</v>
      </c>
    </row>
    <row r="5999" spans="2:6" hidden="1" x14ac:dyDescent="0.25">
      <c r="B5999" s="55" t="s">
        <v>5354</v>
      </c>
      <c r="C5999" s="22">
        <f t="shared" si="93"/>
        <v>0</v>
      </c>
      <c r="D5999" s="22">
        <v>0</v>
      </c>
      <c r="E5999" s="22">
        <v>0</v>
      </c>
      <c r="F5999">
        <v>0</v>
      </c>
    </row>
    <row r="6000" spans="2:6" hidden="1" x14ac:dyDescent="0.25">
      <c r="B6000" s="55" t="s">
        <v>5355</v>
      </c>
      <c r="C6000" s="22">
        <f t="shared" si="93"/>
        <v>0</v>
      </c>
      <c r="D6000" s="22">
        <v>0</v>
      </c>
      <c r="E6000" s="22">
        <v>0</v>
      </c>
      <c r="F6000">
        <v>0</v>
      </c>
    </row>
    <row r="6001" spans="2:6" hidden="1" x14ac:dyDescent="0.25">
      <c r="B6001" s="55" t="s">
        <v>5356</v>
      </c>
      <c r="C6001" s="22">
        <f t="shared" si="93"/>
        <v>0</v>
      </c>
      <c r="D6001" s="22">
        <v>0</v>
      </c>
      <c r="E6001" s="22">
        <v>0</v>
      </c>
      <c r="F6001">
        <v>0</v>
      </c>
    </row>
    <row r="6002" spans="2:6" hidden="1" x14ac:dyDescent="0.25">
      <c r="B6002" s="55" t="s">
        <v>5357</v>
      </c>
      <c r="C6002" s="22">
        <f t="shared" si="93"/>
        <v>0</v>
      </c>
      <c r="D6002" s="22">
        <v>0</v>
      </c>
      <c r="E6002" s="22">
        <v>0</v>
      </c>
      <c r="F6002">
        <v>0</v>
      </c>
    </row>
    <row r="6003" spans="2:6" hidden="1" x14ac:dyDescent="0.25">
      <c r="B6003" s="55" t="s">
        <v>5358</v>
      </c>
      <c r="C6003" s="22">
        <f t="shared" si="93"/>
        <v>0</v>
      </c>
      <c r="D6003" s="22">
        <v>0</v>
      </c>
      <c r="E6003" s="22">
        <v>0</v>
      </c>
      <c r="F6003">
        <v>0</v>
      </c>
    </row>
    <row r="6004" spans="2:6" hidden="1" x14ac:dyDescent="0.25">
      <c r="B6004" s="55" t="s">
        <v>5359</v>
      </c>
      <c r="C6004" s="22">
        <f t="shared" si="93"/>
        <v>0</v>
      </c>
      <c r="D6004" s="22">
        <v>0</v>
      </c>
      <c r="E6004" s="22">
        <v>0</v>
      </c>
      <c r="F6004">
        <v>0</v>
      </c>
    </row>
    <row r="6005" spans="2:6" hidden="1" x14ac:dyDescent="0.25">
      <c r="B6005" s="55" t="s">
        <v>5360</v>
      </c>
      <c r="C6005" s="22">
        <f t="shared" si="93"/>
        <v>0</v>
      </c>
      <c r="D6005" s="22">
        <v>0</v>
      </c>
      <c r="E6005" s="22">
        <v>0</v>
      </c>
      <c r="F6005">
        <v>0</v>
      </c>
    </row>
    <row r="6006" spans="2:6" hidden="1" x14ac:dyDescent="0.25">
      <c r="B6006" s="55" t="s">
        <v>5361</v>
      </c>
      <c r="C6006" s="22">
        <f t="shared" si="93"/>
        <v>0</v>
      </c>
      <c r="D6006" s="22">
        <v>0</v>
      </c>
      <c r="E6006" s="22">
        <v>0</v>
      </c>
      <c r="F6006">
        <v>0</v>
      </c>
    </row>
    <row r="6007" spans="2:6" hidden="1" x14ac:dyDescent="0.25">
      <c r="B6007" s="55" t="s">
        <v>5362</v>
      </c>
      <c r="C6007" s="22">
        <f t="shared" si="93"/>
        <v>0</v>
      </c>
      <c r="D6007" s="22">
        <v>0</v>
      </c>
      <c r="E6007" s="22">
        <v>0</v>
      </c>
      <c r="F6007">
        <v>0</v>
      </c>
    </row>
    <row r="6008" spans="2:6" hidden="1" x14ac:dyDescent="0.25">
      <c r="B6008" s="55" t="s">
        <v>5363</v>
      </c>
      <c r="C6008" s="22">
        <f t="shared" si="93"/>
        <v>0</v>
      </c>
      <c r="D6008" s="22">
        <v>0</v>
      </c>
      <c r="E6008" s="22">
        <v>0</v>
      </c>
      <c r="F6008">
        <v>0</v>
      </c>
    </row>
    <row r="6009" spans="2:6" hidden="1" x14ac:dyDescent="0.25">
      <c r="B6009" s="55" t="s">
        <v>5364</v>
      </c>
      <c r="C6009" s="22">
        <f t="shared" si="93"/>
        <v>0</v>
      </c>
      <c r="D6009" s="22">
        <v>0</v>
      </c>
      <c r="E6009" s="22">
        <v>0</v>
      </c>
      <c r="F6009">
        <v>0</v>
      </c>
    </row>
    <row r="6010" spans="2:6" hidden="1" x14ac:dyDescent="0.25">
      <c r="B6010" s="55" t="s">
        <v>5365</v>
      </c>
      <c r="C6010" s="22">
        <f t="shared" si="93"/>
        <v>0</v>
      </c>
      <c r="D6010" s="22">
        <v>0</v>
      </c>
      <c r="E6010" s="22">
        <v>0</v>
      </c>
      <c r="F6010">
        <v>0</v>
      </c>
    </row>
    <row r="6011" spans="2:6" hidden="1" x14ac:dyDescent="0.25">
      <c r="B6011" s="55" t="s">
        <v>5366</v>
      </c>
      <c r="C6011" s="22">
        <f t="shared" si="93"/>
        <v>0</v>
      </c>
      <c r="D6011" s="22">
        <v>0</v>
      </c>
      <c r="E6011" s="22">
        <v>0</v>
      </c>
      <c r="F6011">
        <v>0</v>
      </c>
    </row>
    <row r="6012" spans="2:6" hidden="1" x14ac:dyDescent="0.25">
      <c r="B6012" s="55" t="s">
        <v>5367</v>
      </c>
      <c r="C6012" s="22">
        <f t="shared" si="93"/>
        <v>0</v>
      </c>
      <c r="D6012" s="22">
        <v>0</v>
      </c>
      <c r="E6012" s="22">
        <v>0</v>
      </c>
      <c r="F6012">
        <v>0</v>
      </c>
    </row>
    <row r="6013" spans="2:6" hidden="1" x14ac:dyDescent="0.25">
      <c r="B6013" s="55" t="s">
        <v>5368</v>
      </c>
      <c r="C6013" s="22">
        <f t="shared" si="93"/>
        <v>0</v>
      </c>
      <c r="D6013" s="22">
        <v>0</v>
      </c>
      <c r="E6013" s="22">
        <v>0</v>
      </c>
      <c r="F6013">
        <v>0</v>
      </c>
    </row>
    <row r="6014" spans="2:6" hidden="1" x14ac:dyDescent="0.25">
      <c r="B6014" s="55" t="s">
        <v>5369</v>
      </c>
      <c r="C6014" s="22">
        <f t="shared" si="93"/>
        <v>0</v>
      </c>
      <c r="D6014" s="22">
        <v>0</v>
      </c>
      <c r="E6014" s="22">
        <v>0</v>
      </c>
      <c r="F6014">
        <v>0</v>
      </c>
    </row>
    <row r="6015" spans="2:6" hidden="1" x14ac:dyDescent="0.25">
      <c r="B6015" s="55" t="s">
        <v>5370</v>
      </c>
      <c r="C6015" s="22">
        <f t="shared" si="93"/>
        <v>0</v>
      </c>
      <c r="D6015" s="22">
        <v>0</v>
      </c>
      <c r="E6015" s="22">
        <v>0</v>
      </c>
      <c r="F6015">
        <v>0</v>
      </c>
    </row>
    <row r="6016" spans="2:6" hidden="1" x14ac:dyDescent="0.25">
      <c r="B6016" s="55" t="s">
        <v>5371</v>
      </c>
      <c r="C6016" s="22">
        <f t="shared" si="93"/>
        <v>0</v>
      </c>
      <c r="D6016" s="22">
        <v>0</v>
      </c>
      <c r="E6016" s="22">
        <v>0</v>
      </c>
      <c r="F6016">
        <v>0</v>
      </c>
    </row>
    <row r="6017" spans="2:6" hidden="1" x14ac:dyDescent="0.25">
      <c r="B6017" s="55" t="s">
        <v>5372</v>
      </c>
      <c r="C6017" s="22">
        <f t="shared" si="93"/>
        <v>0</v>
      </c>
      <c r="D6017" s="22">
        <v>0</v>
      </c>
      <c r="E6017" s="22">
        <v>0</v>
      </c>
      <c r="F6017">
        <v>0</v>
      </c>
    </row>
    <row r="6018" spans="2:6" hidden="1" x14ac:dyDescent="0.25">
      <c r="B6018" s="55" t="s">
        <v>5373</v>
      </c>
      <c r="C6018" s="22">
        <f t="shared" si="93"/>
        <v>0</v>
      </c>
      <c r="D6018" s="22">
        <v>0</v>
      </c>
      <c r="E6018" s="22">
        <v>0</v>
      </c>
      <c r="F6018">
        <v>0</v>
      </c>
    </row>
    <row r="6019" spans="2:6" hidden="1" x14ac:dyDescent="0.25">
      <c r="B6019" s="55" t="s">
        <v>5374</v>
      </c>
      <c r="C6019" s="22">
        <f t="shared" si="93"/>
        <v>0</v>
      </c>
      <c r="D6019" s="22">
        <v>0</v>
      </c>
      <c r="E6019" s="22">
        <v>0</v>
      </c>
      <c r="F6019">
        <v>0</v>
      </c>
    </row>
    <row r="6020" spans="2:6" hidden="1" x14ac:dyDescent="0.25">
      <c r="B6020" s="55" t="s">
        <v>5375</v>
      </c>
      <c r="C6020" s="22">
        <f t="shared" si="93"/>
        <v>0</v>
      </c>
      <c r="D6020" s="22">
        <v>0</v>
      </c>
      <c r="E6020" s="22">
        <v>0</v>
      </c>
      <c r="F6020">
        <v>0</v>
      </c>
    </row>
    <row r="6021" spans="2:6" hidden="1" x14ac:dyDescent="0.25">
      <c r="B6021" s="55" t="s">
        <v>5376</v>
      </c>
      <c r="C6021" s="22">
        <f t="shared" si="93"/>
        <v>0</v>
      </c>
      <c r="D6021" s="22">
        <v>0</v>
      </c>
      <c r="E6021" s="22">
        <v>0</v>
      </c>
      <c r="F6021">
        <v>0</v>
      </c>
    </row>
    <row r="6022" spans="2:6" hidden="1" x14ac:dyDescent="0.25">
      <c r="B6022" s="55" t="s">
        <v>5377</v>
      </c>
      <c r="C6022" s="22">
        <f t="shared" ref="C6022:C6085" si="94">D6022-E6022+(F6022)</f>
        <v>0</v>
      </c>
      <c r="D6022" s="22">
        <v>0</v>
      </c>
      <c r="E6022" s="22">
        <v>0</v>
      </c>
      <c r="F6022">
        <v>0</v>
      </c>
    </row>
    <row r="6023" spans="2:6" hidden="1" x14ac:dyDescent="0.25">
      <c r="B6023" s="55" t="s">
        <v>5378</v>
      </c>
      <c r="C6023" s="22">
        <f t="shared" si="94"/>
        <v>0</v>
      </c>
      <c r="D6023" s="22">
        <v>0</v>
      </c>
      <c r="E6023" s="22">
        <v>0</v>
      </c>
      <c r="F6023">
        <v>0</v>
      </c>
    </row>
    <row r="6024" spans="2:6" hidden="1" x14ac:dyDescent="0.25">
      <c r="B6024" s="55" t="s">
        <v>5379</v>
      </c>
      <c r="C6024" s="22">
        <f t="shared" si="94"/>
        <v>0</v>
      </c>
      <c r="D6024" s="22">
        <v>0</v>
      </c>
      <c r="E6024" s="22">
        <v>0</v>
      </c>
      <c r="F6024">
        <v>0</v>
      </c>
    </row>
    <row r="6025" spans="2:6" hidden="1" x14ac:dyDescent="0.25">
      <c r="B6025" s="55" t="s">
        <v>5380</v>
      </c>
      <c r="C6025" s="22">
        <f t="shared" si="94"/>
        <v>0</v>
      </c>
      <c r="D6025" s="22">
        <v>0</v>
      </c>
      <c r="E6025" s="22">
        <v>0</v>
      </c>
      <c r="F6025">
        <v>0</v>
      </c>
    </row>
    <row r="6026" spans="2:6" hidden="1" x14ac:dyDescent="0.25">
      <c r="B6026" s="55" t="s">
        <v>5381</v>
      </c>
      <c r="C6026" s="22">
        <f t="shared" si="94"/>
        <v>0</v>
      </c>
      <c r="D6026" s="22">
        <v>0</v>
      </c>
      <c r="E6026" s="22">
        <v>0</v>
      </c>
      <c r="F6026">
        <v>0</v>
      </c>
    </row>
    <row r="6027" spans="2:6" hidden="1" x14ac:dyDescent="0.25">
      <c r="B6027" s="55" t="s">
        <v>5382</v>
      </c>
      <c r="C6027" s="22">
        <f t="shared" si="94"/>
        <v>0</v>
      </c>
      <c r="D6027" s="22">
        <v>0</v>
      </c>
      <c r="E6027" s="22">
        <v>0</v>
      </c>
      <c r="F6027">
        <v>0</v>
      </c>
    </row>
    <row r="6028" spans="2:6" hidden="1" x14ac:dyDescent="0.25">
      <c r="B6028" s="55" t="s">
        <v>5383</v>
      </c>
      <c r="C6028" s="22">
        <f t="shared" si="94"/>
        <v>0</v>
      </c>
      <c r="D6028" s="22">
        <v>0</v>
      </c>
      <c r="E6028" s="22">
        <v>0</v>
      </c>
      <c r="F6028">
        <v>0</v>
      </c>
    </row>
    <row r="6029" spans="2:6" hidden="1" x14ac:dyDescent="0.25">
      <c r="B6029" s="55" t="s">
        <v>5384</v>
      </c>
      <c r="C6029" s="22">
        <f t="shared" si="94"/>
        <v>0</v>
      </c>
      <c r="D6029" s="22">
        <v>0</v>
      </c>
      <c r="E6029" s="22">
        <v>0</v>
      </c>
      <c r="F6029">
        <v>0</v>
      </c>
    </row>
    <row r="6030" spans="2:6" hidden="1" x14ac:dyDescent="0.25">
      <c r="B6030" s="55" t="s">
        <v>5385</v>
      </c>
      <c r="C6030" s="22">
        <f t="shared" si="94"/>
        <v>0</v>
      </c>
      <c r="D6030" s="22">
        <v>0</v>
      </c>
      <c r="E6030" s="22">
        <v>0</v>
      </c>
      <c r="F6030">
        <v>0</v>
      </c>
    </row>
    <row r="6031" spans="2:6" hidden="1" x14ac:dyDescent="0.25">
      <c r="B6031" s="55" t="s">
        <v>5386</v>
      </c>
      <c r="C6031" s="22">
        <f t="shared" si="94"/>
        <v>0</v>
      </c>
      <c r="D6031" s="22">
        <v>0</v>
      </c>
      <c r="E6031" s="22">
        <v>0</v>
      </c>
      <c r="F6031">
        <v>0</v>
      </c>
    </row>
    <row r="6032" spans="2:6" hidden="1" x14ac:dyDescent="0.25">
      <c r="B6032" s="55" t="s">
        <v>5387</v>
      </c>
      <c r="C6032" s="22">
        <f t="shared" si="94"/>
        <v>0</v>
      </c>
      <c r="D6032" s="22">
        <v>0</v>
      </c>
      <c r="E6032" s="22">
        <v>0</v>
      </c>
      <c r="F6032">
        <v>0</v>
      </c>
    </row>
    <row r="6033" spans="2:6" hidden="1" x14ac:dyDescent="0.25">
      <c r="B6033" s="55" t="s">
        <v>5388</v>
      </c>
      <c r="C6033" s="22">
        <f t="shared" si="94"/>
        <v>0</v>
      </c>
      <c r="D6033" s="22">
        <v>0</v>
      </c>
      <c r="E6033" s="22">
        <v>0</v>
      </c>
      <c r="F6033">
        <v>0</v>
      </c>
    </row>
    <row r="6034" spans="2:6" hidden="1" x14ac:dyDescent="0.25">
      <c r="B6034" s="55" t="s">
        <v>5389</v>
      </c>
      <c r="C6034" s="22">
        <f t="shared" si="94"/>
        <v>0</v>
      </c>
      <c r="D6034" s="22">
        <v>0</v>
      </c>
      <c r="E6034" s="22">
        <v>0</v>
      </c>
      <c r="F6034">
        <v>0</v>
      </c>
    </row>
    <row r="6035" spans="2:6" hidden="1" x14ac:dyDescent="0.25">
      <c r="B6035" s="55" t="s">
        <v>5390</v>
      </c>
      <c r="C6035" s="22">
        <f t="shared" si="94"/>
        <v>0</v>
      </c>
      <c r="D6035" s="22">
        <v>0</v>
      </c>
      <c r="E6035" s="22">
        <v>0</v>
      </c>
      <c r="F6035">
        <v>0</v>
      </c>
    </row>
    <row r="6036" spans="2:6" hidden="1" x14ac:dyDescent="0.25">
      <c r="B6036" s="55" t="s">
        <v>5391</v>
      </c>
      <c r="C6036" s="22">
        <f t="shared" si="94"/>
        <v>0</v>
      </c>
      <c r="D6036" s="22">
        <v>0</v>
      </c>
      <c r="E6036" s="22">
        <v>0</v>
      </c>
      <c r="F6036">
        <v>0</v>
      </c>
    </row>
    <row r="6037" spans="2:6" hidden="1" x14ac:dyDescent="0.25">
      <c r="B6037" s="55" t="s">
        <v>5392</v>
      </c>
      <c r="C6037" s="22">
        <f t="shared" si="94"/>
        <v>0</v>
      </c>
      <c r="D6037" s="22">
        <v>0</v>
      </c>
      <c r="E6037" s="22">
        <v>0</v>
      </c>
      <c r="F6037">
        <v>0</v>
      </c>
    </row>
    <row r="6038" spans="2:6" hidden="1" x14ac:dyDescent="0.25">
      <c r="B6038" s="55" t="s">
        <v>5393</v>
      </c>
      <c r="C6038" s="22">
        <f t="shared" si="94"/>
        <v>0</v>
      </c>
      <c r="D6038" s="22">
        <v>0</v>
      </c>
      <c r="E6038" s="22">
        <v>0</v>
      </c>
      <c r="F6038">
        <v>0</v>
      </c>
    </row>
    <row r="6039" spans="2:6" hidden="1" x14ac:dyDescent="0.25">
      <c r="B6039" s="55" t="s">
        <v>5394</v>
      </c>
      <c r="C6039" s="22">
        <f t="shared" si="94"/>
        <v>0</v>
      </c>
      <c r="D6039" s="22">
        <v>0</v>
      </c>
      <c r="E6039" s="22">
        <v>0</v>
      </c>
      <c r="F6039">
        <v>0</v>
      </c>
    </row>
    <row r="6040" spans="2:6" hidden="1" x14ac:dyDescent="0.25">
      <c r="B6040" s="55" t="s">
        <v>5395</v>
      </c>
      <c r="C6040" s="22">
        <f t="shared" si="94"/>
        <v>0</v>
      </c>
      <c r="D6040" s="22">
        <v>0</v>
      </c>
      <c r="E6040" s="22">
        <v>0</v>
      </c>
      <c r="F6040">
        <v>0</v>
      </c>
    </row>
    <row r="6041" spans="2:6" hidden="1" x14ac:dyDescent="0.25">
      <c r="B6041" s="55" t="s">
        <v>5396</v>
      </c>
      <c r="C6041" s="22">
        <f t="shared" si="94"/>
        <v>0</v>
      </c>
      <c r="D6041" s="22">
        <v>0</v>
      </c>
      <c r="E6041" s="22">
        <v>0</v>
      </c>
      <c r="F6041">
        <v>0</v>
      </c>
    </row>
    <row r="6042" spans="2:6" hidden="1" x14ac:dyDescent="0.25">
      <c r="B6042" s="55" t="s">
        <v>5397</v>
      </c>
      <c r="C6042" s="22">
        <f t="shared" si="94"/>
        <v>0</v>
      </c>
      <c r="D6042" s="22">
        <v>0</v>
      </c>
      <c r="E6042" s="22">
        <v>0</v>
      </c>
      <c r="F6042">
        <v>0</v>
      </c>
    </row>
    <row r="6043" spans="2:6" hidden="1" x14ac:dyDescent="0.25">
      <c r="B6043" s="55" t="s">
        <v>5398</v>
      </c>
      <c r="C6043" s="22">
        <f t="shared" si="94"/>
        <v>0</v>
      </c>
      <c r="D6043" s="22">
        <v>0</v>
      </c>
      <c r="E6043" s="22">
        <v>0</v>
      </c>
      <c r="F6043">
        <v>0</v>
      </c>
    </row>
    <row r="6044" spans="2:6" hidden="1" x14ac:dyDescent="0.25">
      <c r="B6044" s="55" t="s">
        <v>5399</v>
      </c>
      <c r="C6044" s="22">
        <f t="shared" si="94"/>
        <v>0</v>
      </c>
      <c r="D6044" s="22">
        <v>0</v>
      </c>
      <c r="E6044" s="22">
        <v>0</v>
      </c>
      <c r="F6044">
        <v>0</v>
      </c>
    </row>
    <row r="6045" spans="2:6" hidden="1" x14ac:dyDescent="0.25">
      <c r="B6045" s="55" t="s">
        <v>5400</v>
      </c>
      <c r="C6045" s="22">
        <f t="shared" si="94"/>
        <v>0</v>
      </c>
      <c r="D6045" s="22">
        <v>0</v>
      </c>
      <c r="E6045" s="22">
        <v>0</v>
      </c>
      <c r="F6045">
        <v>0</v>
      </c>
    </row>
    <row r="6046" spans="2:6" hidden="1" x14ac:dyDescent="0.25">
      <c r="B6046" s="55" t="s">
        <v>5401</v>
      </c>
      <c r="C6046" s="22">
        <f t="shared" si="94"/>
        <v>0</v>
      </c>
      <c r="D6046" s="22">
        <v>0</v>
      </c>
      <c r="E6046" s="22">
        <v>0</v>
      </c>
      <c r="F6046">
        <v>0</v>
      </c>
    </row>
    <row r="6047" spans="2:6" hidden="1" x14ac:dyDescent="0.25">
      <c r="B6047" s="55" t="s">
        <v>5402</v>
      </c>
      <c r="C6047" s="22">
        <f t="shared" si="94"/>
        <v>0</v>
      </c>
      <c r="D6047" s="22">
        <v>0</v>
      </c>
      <c r="E6047" s="22">
        <v>0</v>
      </c>
      <c r="F6047">
        <v>0</v>
      </c>
    </row>
    <row r="6048" spans="2:6" hidden="1" x14ac:dyDescent="0.25">
      <c r="B6048" s="55" t="s">
        <v>5403</v>
      </c>
      <c r="C6048" s="22">
        <f t="shared" si="94"/>
        <v>0</v>
      </c>
      <c r="D6048" s="22">
        <v>0</v>
      </c>
      <c r="E6048" s="22">
        <v>0</v>
      </c>
      <c r="F6048">
        <v>0</v>
      </c>
    </row>
    <row r="6049" spans="2:6" hidden="1" x14ac:dyDescent="0.25">
      <c r="B6049" s="55" t="s">
        <v>5404</v>
      </c>
      <c r="C6049" s="22">
        <f t="shared" si="94"/>
        <v>0</v>
      </c>
      <c r="D6049" s="22">
        <v>0</v>
      </c>
      <c r="E6049" s="22">
        <v>0</v>
      </c>
      <c r="F6049">
        <v>0</v>
      </c>
    </row>
    <row r="6050" spans="2:6" hidden="1" x14ac:dyDescent="0.25">
      <c r="B6050" s="55" t="s">
        <v>5405</v>
      </c>
      <c r="C6050" s="22">
        <f t="shared" si="94"/>
        <v>0</v>
      </c>
      <c r="D6050" s="22">
        <v>0</v>
      </c>
      <c r="E6050" s="22">
        <v>0</v>
      </c>
      <c r="F6050">
        <v>0</v>
      </c>
    </row>
    <row r="6051" spans="2:6" hidden="1" x14ac:dyDescent="0.25">
      <c r="B6051" s="55" t="s">
        <v>5406</v>
      </c>
      <c r="C6051" s="22">
        <f t="shared" si="94"/>
        <v>0</v>
      </c>
      <c r="D6051" s="22">
        <v>0</v>
      </c>
      <c r="E6051" s="22">
        <v>0</v>
      </c>
      <c r="F6051">
        <v>0</v>
      </c>
    </row>
    <row r="6052" spans="2:6" hidden="1" x14ac:dyDescent="0.25">
      <c r="B6052" s="55" t="s">
        <v>5407</v>
      </c>
      <c r="C6052" s="22">
        <f t="shared" si="94"/>
        <v>0</v>
      </c>
      <c r="D6052" s="22">
        <v>0</v>
      </c>
      <c r="E6052" s="22">
        <v>0</v>
      </c>
      <c r="F6052">
        <v>0</v>
      </c>
    </row>
    <row r="6053" spans="2:6" hidden="1" x14ac:dyDescent="0.25">
      <c r="B6053" s="55" t="s">
        <v>5408</v>
      </c>
      <c r="C6053" s="22">
        <f t="shared" si="94"/>
        <v>0</v>
      </c>
      <c r="D6053" s="22">
        <v>0</v>
      </c>
      <c r="E6053" s="22">
        <v>0</v>
      </c>
      <c r="F6053">
        <v>0</v>
      </c>
    </row>
    <row r="6054" spans="2:6" hidden="1" x14ac:dyDescent="0.25">
      <c r="B6054" s="55" t="s">
        <v>5409</v>
      </c>
      <c r="C6054" s="22">
        <f t="shared" si="94"/>
        <v>0</v>
      </c>
      <c r="D6054" s="22">
        <v>0</v>
      </c>
      <c r="E6054" s="22">
        <v>0</v>
      </c>
      <c r="F6054">
        <v>0</v>
      </c>
    </row>
    <row r="6055" spans="2:6" hidden="1" x14ac:dyDescent="0.25">
      <c r="B6055" s="55" t="s">
        <v>5410</v>
      </c>
      <c r="C6055" s="22">
        <f t="shared" si="94"/>
        <v>0</v>
      </c>
      <c r="D6055" s="22">
        <v>0</v>
      </c>
      <c r="E6055" s="22">
        <v>0</v>
      </c>
      <c r="F6055">
        <v>0</v>
      </c>
    </row>
    <row r="6056" spans="2:6" hidden="1" x14ac:dyDescent="0.25">
      <c r="B6056" s="55" t="s">
        <v>5411</v>
      </c>
      <c r="C6056" s="22">
        <f t="shared" si="94"/>
        <v>0</v>
      </c>
      <c r="D6056" s="22">
        <v>0</v>
      </c>
      <c r="E6056" s="22">
        <v>0</v>
      </c>
      <c r="F6056">
        <v>0</v>
      </c>
    </row>
    <row r="6057" spans="2:6" hidden="1" x14ac:dyDescent="0.25">
      <c r="B6057" s="55" t="s">
        <v>5412</v>
      </c>
      <c r="C6057" s="22">
        <f t="shared" si="94"/>
        <v>0</v>
      </c>
      <c r="D6057" s="22">
        <v>0</v>
      </c>
      <c r="E6057" s="22">
        <v>0</v>
      </c>
      <c r="F6057">
        <v>0</v>
      </c>
    </row>
    <row r="6058" spans="2:6" hidden="1" x14ac:dyDescent="0.25">
      <c r="B6058" s="55" t="s">
        <v>5413</v>
      </c>
      <c r="C6058" s="22">
        <f t="shared" si="94"/>
        <v>0</v>
      </c>
      <c r="D6058" s="22">
        <v>0</v>
      </c>
      <c r="E6058" s="22">
        <v>0</v>
      </c>
      <c r="F6058">
        <v>0</v>
      </c>
    </row>
    <row r="6059" spans="2:6" hidden="1" x14ac:dyDescent="0.25">
      <c r="B6059" s="55" t="s">
        <v>5414</v>
      </c>
      <c r="C6059" s="22">
        <f t="shared" si="94"/>
        <v>0</v>
      </c>
      <c r="D6059" s="22">
        <v>0</v>
      </c>
      <c r="E6059" s="22">
        <v>0</v>
      </c>
      <c r="F6059">
        <v>0</v>
      </c>
    </row>
    <row r="6060" spans="2:6" hidden="1" x14ac:dyDescent="0.25">
      <c r="B6060" s="55" t="s">
        <v>5415</v>
      </c>
      <c r="C6060" s="22">
        <f t="shared" si="94"/>
        <v>0</v>
      </c>
      <c r="D6060" s="22">
        <v>0</v>
      </c>
      <c r="E6060" s="22">
        <v>0</v>
      </c>
      <c r="F6060">
        <v>0</v>
      </c>
    </row>
    <row r="6061" spans="2:6" hidden="1" x14ac:dyDescent="0.25">
      <c r="B6061" s="55" t="s">
        <v>8316</v>
      </c>
      <c r="C6061" s="22">
        <f t="shared" si="94"/>
        <v>0</v>
      </c>
      <c r="D6061" s="22">
        <v>0</v>
      </c>
      <c r="E6061" s="22">
        <v>0</v>
      </c>
      <c r="F6061">
        <v>0</v>
      </c>
    </row>
    <row r="6062" spans="2:6" hidden="1" x14ac:dyDescent="0.25">
      <c r="B6062" s="55" t="s">
        <v>5416</v>
      </c>
      <c r="C6062" s="22">
        <f t="shared" si="94"/>
        <v>0</v>
      </c>
      <c r="D6062" s="22">
        <v>0</v>
      </c>
      <c r="E6062" s="22">
        <v>0</v>
      </c>
      <c r="F6062">
        <v>0</v>
      </c>
    </row>
    <row r="6063" spans="2:6" hidden="1" x14ac:dyDescent="0.25">
      <c r="B6063" s="55" t="s">
        <v>5417</v>
      </c>
      <c r="C6063" s="22">
        <f t="shared" si="94"/>
        <v>0</v>
      </c>
      <c r="D6063" s="22">
        <v>0</v>
      </c>
      <c r="E6063" s="22">
        <v>0</v>
      </c>
      <c r="F6063">
        <v>0</v>
      </c>
    </row>
    <row r="6064" spans="2:6" hidden="1" x14ac:dyDescent="0.25">
      <c r="B6064" s="55" t="s">
        <v>5418</v>
      </c>
      <c r="C6064" s="22">
        <f t="shared" si="94"/>
        <v>0</v>
      </c>
      <c r="D6064" s="22">
        <v>0</v>
      </c>
      <c r="E6064" s="22">
        <v>0</v>
      </c>
      <c r="F6064">
        <v>0</v>
      </c>
    </row>
    <row r="6065" spans="2:6" hidden="1" x14ac:dyDescent="0.25">
      <c r="B6065" s="55" t="s">
        <v>5419</v>
      </c>
      <c r="C6065" s="22">
        <f t="shared" si="94"/>
        <v>0</v>
      </c>
      <c r="D6065" s="22">
        <v>0</v>
      </c>
      <c r="E6065" s="22">
        <v>0</v>
      </c>
      <c r="F6065">
        <v>0</v>
      </c>
    </row>
    <row r="6066" spans="2:6" hidden="1" x14ac:dyDescent="0.25">
      <c r="B6066" s="55" t="s">
        <v>5420</v>
      </c>
      <c r="C6066" s="22">
        <f t="shared" si="94"/>
        <v>0</v>
      </c>
      <c r="D6066" s="22">
        <v>0</v>
      </c>
      <c r="E6066" s="22">
        <v>0</v>
      </c>
      <c r="F6066">
        <v>0</v>
      </c>
    </row>
    <row r="6067" spans="2:6" hidden="1" x14ac:dyDescent="0.25">
      <c r="B6067" s="55" t="s">
        <v>5421</v>
      </c>
      <c r="C6067" s="22">
        <f t="shared" si="94"/>
        <v>0</v>
      </c>
      <c r="D6067" s="22">
        <v>0</v>
      </c>
      <c r="E6067" s="22">
        <v>0</v>
      </c>
      <c r="F6067">
        <v>0</v>
      </c>
    </row>
    <row r="6068" spans="2:6" hidden="1" x14ac:dyDescent="0.25">
      <c r="B6068" s="55" t="s">
        <v>5422</v>
      </c>
      <c r="C6068" s="22">
        <f t="shared" si="94"/>
        <v>0</v>
      </c>
      <c r="D6068" s="22">
        <v>0</v>
      </c>
      <c r="E6068" s="22">
        <v>0</v>
      </c>
      <c r="F6068">
        <v>0</v>
      </c>
    </row>
    <row r="6069" spans="2:6" hidden="1" x14ac:dyDescent="0.25">
      <c r="B6069" s="55" t="s">
        <v>5423</v>
      </c>
      <c r="C6069" s="22">
        <f t="shared" si="94"/>
        <v>0</v>
      </c>
      <c r="D6069" s="22">
        <v>0</v>
      </c>
      <c r="E6069" s="22">
        <v>0</v>
      </c>
      <c r="F6069">
        <v>0</v>
      </c>
    </row>
    <row r="6070" spans="2:6" hidden="1" x14ac:dyDescent="0.25">
      <c r="B6070" s="55" t="s">
        <v>5424</v>
      </c>
      <c r="C6070" s="22">
        <f t="shared" si="94"/>
        <v>0</v>
      </c>
      <c r="D6070" s="22">
        <v>0</v>
      </c>
      <c r="E6070" s="22">
        <v>0</v>
      </c>
      <c r="F6070">
        <v>0</v>
      </c>
    </row>
    <row r="6071" spans="2:6" hidden="1" x14ac:dyDescent="0.25">
      <c r="B6071" s="55" t="s">
        <v>5425</v>
      </c>
      <c r="C6071" s="22">
        <f t="shared" si="94"/>
        <v>0</v>
      </c>
      <c r="D6071" s="22">
        <v>0</v>
      </c>
      <c r="E6071" s="22">
        <v>0</v>
      </c>
      <c r="F6071">
        <v>0</v>
      </c>
    </row>
    <row r="6072" spans="2:6" hidden="1" x14ac:dyDescent="0.25">
      <c r="B6072" s="55" t="s">
        <v>5426</v>
      </c>
      <c r="C6072" s="22">
        <f t="shared" si="94"/>
        <v>0</v>
      </c>
      <c r="D6072" s="22">
        <v>0</v>
      </c>
      <c r="E6072" s="22">
        <v>0</v>
      </c>
      <c r="F6072">
        <v>0</v>
      </c>
    </row>
    <row r="6073" spans="2:6" hidden="1" x14ac:dyDescent="0.25">
      <c r="B6073" s="55" t="s">
        <v>5427</v>
      </c>
      <c r="C6073" s="22">
        <f t="shared" si="94"/>
        <v>0</v>
      </c>
      <c r="D6073" s="22">
        <v>0</v>
      </c>
      <c r="E6073" s="22">
        <v>0</v>
      </c>
      <c r="F6073">
        <v>0</v>
      </c>
    </row>
    <row r="6074" spans="2:6" hidden="1" x14ac:dyDescent="0.25">
      <c r="B6074" s="55" t="s">
        <v>5428</v>
      </c>
      <c r="C6074" s="22">
        <f t="shared" si="94"/>
        <v>0</v>
      </c>
      <c r="D6074" s="22">
        <v>0</v>
      </c>
      <c r="E6074" s="22">
        <v>0</v>
      </c>
      <c r="F6074">
        <v>0</v>
      </c>
    </row>
    <row r="6075" spans="2:6" hidden="1" x14ac:dyDescent="0.25">
      <c r="B6075" s="55" t="s">
        <v>5429</v>
      </c>
      <c r="C6075" s="22">
        <f t="shared" si="94"/>
        <v>0</v>
      </c>
      <c r="D6075" s="22">
        <v>0</v>
      </c>
      <c r="E6075" s="22">
        <v>0</v>
      </c>
      <c r="F6075">
        <v>0</v>
      </c>
    </row>
    <row r="6076" spans="2:6" hidden="1" x14ac:dyDescent="0.25">
      <c r="B6076" s="55" t="s">
        <v>5430</v>
      </c>
      <c r="C6076" s="22">
        <f t="shared" si="94"/>
        <v>0</v>
      </c>
      <c r="D6076" s="22">
        <v>0</v>
      </c>
      <c r="E6076" s="22">
        <v>0</v>
      </c>
      <c r="F6076">
        <v>0</v>
      </c>
    </row>
    <row r="6077" spans="2:6" hidden="1" x14ac:dyDescent="0.25">
      <c r="B6077" s="55" t="s">
        <v>5431</v>
      </c>
      <c r="C6077" s="22">
        <f t="shared" si="94"/>
        <v>0</v>
      </c>
      <c r="D6077" s="22">
        <v>0</v>
      </c>
      <c r="E6077" s="22">
        <v>0</v>
      </c>
      <c r="F6077">
        <v>0</v>
      </c>
    </row>
    <row r="6078" spans="2:6" hidden="1" x14ac:dyDescent="0.25">
      <c r="B6078" s="55" t="s">
        <v>5432</v>
      </c>
      <c r="C6078" s="22">
        <f t="shared" si="94"/>
        <v>0</v>
      </c>
      <c r="D6078" s="22">
        <v>0</v>
      </c>
      <c r="E6078" s="22">
        <v>0</v>
      </c>
      <c r="F6078">
        <v>0</v>
      </c>
    </row>
    <row r="6079" spans="2:6" hidden="1" x14ac:dyDescent="0.25">
      <c r="B6079" s="55" t="s">
        <v>5433</v>
      </c>
      <c r="C6079" s="22">
        <f t="shared" si="94"/>
        <v>0</v>
      </c>
      <c r="D6079" s="22">
        <v>0</v>
      </c>
      <c r="E6079" s="22">
        <v>0</v>
      </c>
      <c r="F6079">
        <v>0</v>
      </c>
    </row>
    <row r="6080" spans="2:6" hidden="1" x14ac:dyDescent="0.25">
      <c r="B6080" s="55" t="s">
        <v>5434</v>
      </c>
      <c r="C6080" s="22">
        <f t="shared" si="94"/>
        <v>0</v>
      </c>
      <c r="D6080" s="22">
        <v>0</v>
      </c>
      <c r="E6080" s="22">
        <v>0</v>
      </c>
      <c r="F6080">
        <v>0</v>
      </c>
    </row>
    <row r="6081" spans="2:6" x14ac:dyDescent="0.25">
      <c r="B6081" s="55" t="s">
        <v>5435</v>
      </c>
      <c r="C6081" s="22">
        <f t="shared" si="94"/>
        <v>499</v>
      </c>
      <c r="D6081" s="22">
        <v>499</v>
      </c>
      <c r="E6081" s="22">
        <v>0</v>
      </c>
      <c r="F6081">
        <v>0</v>
      </c>
    </row>
    <row r="6082" spans="2:6" hidden="1" x14ac:dyDescent="0.25">
      <c r="B6082" s="55" t="s">
        <v>5436</v>
      </c>
      <c r="C6082" s="22">
        <f t="shared" si="94"/>
        <v>0</v>
      </c>
      <c r="D6082" s="22">
        <v>0</v>
      </c>
      <c r="E6082" s="22">
        <v>0</v>
      </c>
      <c r="F6082">
        <v>0</v>
      </c>
    </row>
    <row r="6083" spans="2:6" hidden="1" x14ac:dyDescent="0.25">
      <c r="B6083" s="55" t="s">
        <v>5437</v>
      </c>
      <c r="C6083" s="22">
        <f t="shared" si="94"/>
        <v>0</v>
      </c>
      <c r="D6083" s="22">
        <v>0</v>
      </c>
      <c r="E6083" s="22">
        <v>0</v>
      </c>
      <c r="F6083">
        <v>0</v>
      </c>
    </row>
    <row r="6084" spans="2:6" hidden="1" x14ac:dyDescent="0.25">
      <c r="B6084" s="55" t="s">
        <v>5438</v>
      </c>
      <c r="C6084" s="22">
        <f t="shared" si="94"/>
        <v>0</v>
      </c>
      <c r="D6084" s="22">
        <v>0</v>
      </c>
      <c r="E6084" s="22">
        <v>0</v>
      </c>
      <c r="F6084">
        <v>0</v>
      </c>
    </row>
    <row r="6085" spans="2:6" hidden="1" x14ac:dyDescent="0.25">
      <c r="B6085" s="55" t="s">
        <v>5439</v>
      </c>
      <c r="C6085" s="22">
        <f t="shared" si="94"/>
        <v>0</v>
      </c>
      <c r="D6085" s="22">
        <v>0</v>
      </c>
      <c r="E6085" s="22">
        <v>0</v>
      </c>
      <c r="F6085">
        <v>0</v>
      </c>
    </row>
    <row r="6086" spans="2:6" hidden="1" x14ac:dyDescent="0.25">
      <c r="B6086" s="55" t="s">
        <v>5440</v>
      </c>
      <c r="C6086" s="22">
        <f t="shared" ref="C6086:C6149" si="95">D6086-E6086+(F6086)</f>
        <v>0</v>
      </c>
      <c r="D6086" s="22">
        <v>0</v>
      </c>
      <c r="E6086" s="22">
        <v>0</v>
      </c>
      <c r="F6086">
        <v>0</v>
      </c>
    </row>
    <row r="6087" spans="2:6" hidden="1" x14ac:dyDescent="0.25">
      <c r="B6087" s="55" t="s">
        <v>5441</v>
      </c>
      <c r="C6087" s="22">
        <f t="shared" si="95"/>
        <v>0</v>
      </c>
      <c r="D6087" s="22">
        <v>0</v>
      </c>
      <c r="E6087" s="22">
        <v>0</v>
      </c>
      <c r="F6087">
        <v>0</v>
      </c>
    </row>
    <row r="6088" spans="2:6" hidden="1" x14ac:dyDescent="0.25">
      <c r="B6088" s="55" t="s">
        <v>5442</v>
      </c>
      <c r="C6088" s="22">
        <f t="shared" si="95"/>
        <v>0</v>
      </c>
      <c r="D6088" s="22">
        <v>0</v>
      </c>
      <c r="E6088" s="22">
        <v>0</v>
      </c>
      <c r="F6088">
        <v>0</v>
      </c>
    </row>
    <row r="6089" spans="2:6" hidden="1" x14ac:dyDescent="0.25">
      <c r="B6089" s="55" t="s">
        <v>5443</v>
      </c>
      <c r="C6089" s="22">
        <f t="shared" si="95"/>
        <v>0</v>
      </c>
      <c r="D6089" s="22">
        <v>0</v>
      </c>
      <c r="E6089" s="22">
        <v>0</v>
      </c>
      <c r="F6089">
        <v>0</v>
      </c>
    </row>
    <row r="6090" spans="2:6" hidden="1" x14ac:dyDescent="0.25">
      <c r="B6090" s="55" t="s">
        <v>5444</v>
      </c>
      <c r="C6090" s="22">
        <f t="shared" si="95"/>
        <v>0</v>
      </c>
      <c r="D6090" s="22">
        <v>0</v>
      </c>
      <c r="E6090" s="22">
        <v>0</v>
      </c>
      <c r="F6090">
        <v>0</v>
      </c>
    </row>
    <row r="6091" spans="2:6" hidden="1" x14ac:dyDescent="0.25">
      <c r="B6091" s="55" t="s">
        <v>5445</v>
      </c>
      <c r="C6091" s="22">
        <f t="shared" si="95"/>
        <v>0</v>
      </c>
      <c r="D6091" s="22">
        <v>0</v>
      </c>
      <c r="E6091" s="22">
        <v>0</v>
      </c>
      <c r="F6091">
        <v>0</v>
      </c>
    </row>
    <row r="6092" spans="2:6" hidden="1" x14ac:dyDescent="0.25">
      <c r="B6092" s="55" t="s">
        <v>5446</v>
      </c>
      <c r="C6092" s="22">
        <f t="shared" si="95"/>
        <v>0</v>
      </c>
      <c r="D6092" s="22">
        <v>0</v>
      </c>
      <c r="E6092" s="22">
        <v>0</v>
      </c>
      <c r="F6092">
        <v>0</v>
      </c>
    </row>
    <row r="6093" spans="2:6" hidden="1" x14ac:dyDescent="0.25">
      <c r="B6093" s="55" t="s">
        <v>5447</v>
      </c>
      <c r="C6093" s="22">
        <f t="shared" si="95"/>
        <v>0</v>
      </c>
      <c r="D6093" s="22">
        <v>0</v>
      </c>
      <c r="E6093" s="22">
        <v>0</v>
      </c>
      <c r="F6093">
        <v>0</v>
      </c>
    </row>
    <row r="6094" spans="2:6" hidden="1" x14ac:dyDescent="0.25">
      <c r="B6094" s="55" t="s">
        <v>5448</v>
      </c>
      <c r="C6094" s="22">
        <f t="shared" si="95"/>
        <v>0</v>
      </c>
      <c r="D6094" s="22">
        <v>0</v>
      </c>
      <c r="E6094" s="22">
        <v>0</v>
      </c>
      <c r="F6094">
        <v>0</v>
      </c>
    </row>
    <row r="6095" spans="2:6" hidden="1" x14ac:dyDescent="0.25">
      <c r="B6095" s="55" t="s">
        <v>5449</v>
      </c>
      <c r="C6095" s="22">
        <f t="shared" si="95"/>
        <v>0</v>
      </c>
      <c r="D6095" s="22">
        <v>0</v>
      </c>
      <c r="E6095" s="22">
        <v>0</v>
      </c>
      <c r="F6095">
        <v>0</v>
      </c>
    </row>
    <row r="6096" spans="2:6" hidden="1" x14ac:dyDescent="0.25">
      <c r="B6096" s="55" t="s">
        <v>5450</v>
      </c>
      <c r="C6096" s="22">
        <f t="shared" si="95"/>
        <v>0</v>
      </c>
      <c r="D6096" s="22">
        <v>0</v>
      </c>
      <c r="E6096" s="22">
        <v>0</v>
      </c>
      <c r="F6096">
        <v>0</v>
      </c>
    </row>
    <row r="6097" spans="2:6" hidden="1" x14ac:dyDescent="0.25">
      <c r="B6097" s="55" t="s">
        <v>5451</v>
      </c>
      <c r="C6097" s="22">
        <f t="shared" si="95"/>
        <v>0</v>
      </c>
      <c r="D6097" s="22">
        <v>0</v>
      </c>
      <c r="E6097" s="22">
        <v>0</v>
      </c>
      <c r="F6097">
        <v>0</v>
      </c>
    </row>
    <row r="6098" spans="2:6" hidden="1" x14ac:dyDescent="0.25">
      <c r="B6098" s="55" t="s">
        <v>5452</v>
      </c>
      <c r="C6098" s="22">
        <f t="shared" si="95"/>
        <v>0</v>
      </c>
      <c r="D6098" s="22">
        <v>0</v>
      </c>
      <c r="E6098" s="22">
        <v>0</v>
      </c>
      <c r="F6098">
        <v>0</v>
      </c>
    </row>
    <row r="6099" spans="2:6" hidden="1" x14ac:dyDescent="0.25">
      <c r="B6099" s="55" t="s">
        <v>5453</v>
      </c>
      <c r="C6099" s="22">
        <f t="shared" si="95"/>
        <v>0</v>
      </c>
      <c r="D6099" s="22">
        <v>0</v>
      </c>
      <c r="E6099" s="22">
        <v>0</v>
      </c>
      <c r="F6099">
        <v>0</v>
      </c>
    </row>
    <row r="6100" spans="2:6" hidden="1" x14ac:dyDescent="0.25">
      <c r="B6100" s="55" t="s">
        <v>5454</v>
      </c>
      <c r="C6100" s="22">
        <f t="shared" si="95"/>
        <v>0</v>
      </c>
      <c r="D6100" s="22">
        <v>0</v>
      </c>
      <c r="E6100" s="22">
        <v>0</v>
      </c>
      <c r="F6100">
        <v>0</v>
      </c>
    </row>
    <row r="6101" spans="2:6" hidden="1" x14ac:dyDescent="0.25">
      <c r="B6101" s="55" t="s">
        <v>5455</v>
      </c>
      <c r="C6101" s="22">
        <f t="shared" si="95"/>
        <v>0</v>
      </c>
      <c r="D6101" s="22">
        <v>0</v>
      </c>
      <c r="E6101" s="22">
        <v>0</v>
      </c>
      <c r="F6101">
        <v>0</v>
      </c>
    </row>
    <row r="6102" spans="2:6" hidden="1" x14ac:dyDescent="0.25">
      <c r="B6102" s="55" t="s">
        <v>5456</v>
      </c>
      <c r="C6102" s="22">
        <f t="shared" si="95"/>
        <v>0</v>
      </c>
      <c r="D6102" s="22">
        <v>0</v>
      </c>
      <c r="E6102" s="22">
        <v>0</v>
      </c>
      <c r="F6102">
        <v>0</v>
      </c>
    </row>
    <row r="6103" spans="2:6" hidden="1" x14ac:dyDescent="0.25">
      <c r="B6103" s="55" t="s">
        <v>5457</v>
      </c>
      <c r="C6103" s="22">
        <f t="shared" si="95"/>
        <v>0</v>
      </c>
      <c r="D6103" s="22">
        <v>0</v>
      </c>
      <c r="E6103" s="22">
        <v>0</v>
      </c>
      <c r="F6103">
        <v>0</v>
      </c>
    </row>
    <row r="6104" spans="2:6" hidden="1" x14ac:dyDescent="0.25">
      <c r="B6104" s="55" t="s">
        <v>5458</v>
      </c>
      <c r="C6104" s="22">
        <f t="shared" si="95"/>
        <v>0</v>
      </c>
      <c r="D6104" s="22">
        <v>0</v>
      </c>
      <c r="E6104" s="22">
        <v>0</v>
      </c>
      <c r="F6104">
        <v>0</v>
      </c>
    </row>
    <row r="6105" spans="2:6" hidden="1" x14ac:dyDescent="0.25">
      <c r="B6105" s="55" t="s">
        <v>5459</v>
      </c>
      <c r="C6105" s="22">
        <f t="shared" si="95"/>
        <v>0</v>
      </c>
      <c r="D6105" s="22">
        <v>0</v>
      </c>
      <c r="E6105" s="22">
        <v>0</v>
      </c>
      <c r="F6105">
        <v>0</v>
      </c>
    </row>
    <row r="6106" spans="2:6" hidden="1" x14ac:dyDescent="0.25">
      <c r="B6106" s="55" t="s">
        <v>5460</v>
      </c>
      <c r="C6106" s="22">
        <f t="shared" si="95"/>
        <v>0</v>
      </c>
      <c r="D6106" s="22">
        <v>0</v>
      </c>
      <c r="E6106" s="22">
        <v>0</v>
      </c>
      <c r="F6106">
        <v>0</v>
      </c>
    </row>
    <row r="6107" spans="2:6" hidden="1" x14ac:dyDescent="0.25">
      <c r="B6107" s="55" t="s">
        <v>5461</v>
      </c>
      <c r="C6107" s="22">
        <f t="shared" si="95"/>
        <v>0</v>
      </c>
      <c r="D6107" s="22">
        <v>0</v>
      </c>
      <c r="E6107" s="22">
        <v>0</v>
      </c>
      <c r="F6107">
        <v>0</v>
      </c>
    </row>
    <row r="6108" spans="2:6" hidden="1" x14ac:dyDescent="0.25">
      <c r="B6108" s="55" t="s">
        <v>5462</v>
      </c>
      <c r="C6108" s="22">
        <f t="shared" si="95"/>
        <v>0</v>
      </c>
      <c r="D6108" s="22">
        <v>0</v>
      </c>
      <c r="E6108" s="22">
        <v>0</v>
      </c>
      <c r="F6108">
        <v>0</v>
      </c>
    </row>
    <row r="6109" spans="2:6" hidden="1" x14ac:dyDescent="0.25">
      <c r="B6109" s="55" t="s">
        <v>5463</v>
      </c>
      <c r="C6109" s="22">
        <f t="shared" si="95"/>
        <v>0</v>
      </c>
      <c r="D6109" s="22">
        <v>0</v>
      </c>
      <c r="E6109" s="22">
        <v>0</v>
      </c>
      <c r="F6109">
        <v>0</v>
      </c>
    </row>
    <row r="6110" spans="2:6" hidden="1" x14ac:dyDescent="0.25">
      <c r="B6110" s="55" t="s">
        <v>7536</v>
      </c>
      <c r="C6110" s="22">
        <f t="shared" si="95"/>
        <v>0</v>
      </c>
      <c r="D6110" s="22">
        <v>0</v>
      </c>
      <c r="E6110" s="22">
        <v>0</v>
      </c>
      <c r="F6110">
        <v>0</v>
      </c>
    </row>
    <row r="6111" spans="2:6" hidden="1" x14ac:dyDescent="0.25">
      <c r="B6111" s="55" t="s">
        <v>5464</v>
      </c>
      <c r="C6111" s="22">
        <f t="shared" si="95"/>
        <v>0</v>
      </c>
      <c r="D6111" s="22">
        <v>0</v>
      </c>
      <c r="E6111" s="22">
        <v>0</v>
      </c>
      <c r="F6111">
        <v>0</v>
      </c>
    </row>
    <row r="6112" spans="2:6" hidden="1" x14ac:dyDescent="0.25">
      <c r="B6112" s="55" t="s">
        <v>5465</v>
      </c>
      <c r="C6112" s="22">
        <f t="shared" si="95"/>
        <v>0</v>
      </c>
      <c r="D6112" s="22">
        <v>0</v>
      </c>
      <c r="E6112" s="22">
        <v>0</v>
      </c>
      <c r="F6112">
        <v>0</v>
      </c>
    </row>
    <row r="6113" spans="2:6" hidden="1" x14ac:dyDescent="0.25">
      <c r="B6113" s="55" t="s">
        <v>5466</v>
      </c>
      <c r="C6113" s="22">
        <f t="shared" si="95"/>
        <v>0</v>
      </c>
      <c r="D6113" s="22">
        <v>0</v>
      </c>
      <c r="E6113" s="22">
        <v>0</v>
      </c>
      <c r="F6113">
        <v>0</v>
      </c>
    </row>
    <row r="6114" spans="2:6" hidden="1" x14ac:dyDescent="0.25">
      <c r="B6114" s="55" t="s">
        <v>5467</v>
      </c>
      <c r="C6114" s="22">
        <f t="shared" si="95"/>
        <v>0</v>
      </c>
      <c r="D6114" s="22">
        <v>0</v>
      </c>
      <c r="E6114" s="22">
        <v>0</v>
      </c>
      <c r="F6114">
        <v>0</v>
      </c>
    </row>
    <row r="6115" spans="2:6" hidden="1" x14ac:dyDescent="0.25">
      <c r="B6115" s="55" t="s">
        <v>5468</v>
      </c>
      <c r="C6115" s="22">
        <f t="shared" si="95"/>
        <v>0</v>
      </c>
      <c r="D6115" s="22">
        <v>0</v>
      </c>
      <c r="E6115" s="22">
        <v>0</v>
      </c>
      <c r="F6115">
        <v>0</v>
      </c>
    </row>
    <row r="6116" spans="2:6" hidden="1" x14ac:dyDescent="0.25">
      <c r="B6116" s="55" t="s">
        <v>7537</v>
      </c>
      <c r="C6116" s="22">
        <f t="shared" si="95"/>
        <v>0</v>
      </c>
      <c r="D6116" s="22">
        <v>0</v>
      </c>
      <c r="E6116" s="22">
        <v>0</v>
      </c>
      <c r="F6116">
        <v>0</v>
      </c>
    </row>
    <row r="6117" spans="2:6" hidden="1" x14ac:dyDescent="0.25">
      <c r="B6117" s="55" t="s">
        <v>7538</v>
      </c>
      <c r="C6117" s="22">
        <f t="shared" si="95"/>
        <v>0</v>
      </c>
      <c r="D6117" s="22">
        <v>0</v>
      </c>
      <c r="E6117" s="22">
        <v>0</v>
      </c>
      <c r="F6117">
        <v>0</v>
      </c>
    </row>
    <row r="6118" spans="2:6" x14ac:dyDescent="0.25">
      <c r="B6118" s="55" t="s">
        <v>5469</v>
      </c>
      <c r="C6118" s="22">
        <f t="shared" si="95"/>
        <v>1</v>
      </c>
      <c r="D6118" s="22">
        <v>1</v>
      </c>
      <c r="E6118" s="22">
        <v>0</v>
      </c>
      <c r="F6118">
        <v>0</v>
      </c>
    </row>
    <row r="6119" spans="2:6" x14ac:dyDescent="0.25">
      <c r="B6119" s="55" t="s">
        <v>5470</v>
      </c>
      <c r="C6119" s="22">
        <f t="shared" si="95"/>
        <v>5</v>
      </c>
      <c r="D6119" s="22">
        <v>5</v>
      </c>
      <c r="E6119" s="22">
        <v>0</v>
      </c>
      <c r="F6119">
        <v>0</v>
      </c>
    </row>
    <row r="6120" spans="2:6" hidden="1" x14ac:dyDescent="0.25">
      <c r="B6120" s="55" t="s">
        <v>5471</v>
      </c>
      <c r="C6120" s="22">
        <f t="shared" si="95"/>
        <v>0</v>
      </c>
      <c r="D6120" s="22">
        <v>0</v>
      </c>
      <c r="E6120" s="22">
        <v>0</v>
      </c>
      <c r="F6120">
        <v>0</v>
      </c>
    </row>
    <row r="6121" spans="2:6" hidden="1" x14ac:dyDescent="0.25">
      <c r="B6121" s="55" t="s">
        <v>5472</v>
      </c>
      <c r="C6121" s="22">
        <f t="shared" si="95"/>
        <v>0</v>
      </c>
      <c r="D6121" s="22">
        <v>0</v>
      </c>
      <c r="E6121" s="22">
        <v>0</v>
      </c>
      <c r="F6121">
        <v>0</v>
      </c>
    </row>
    <row r="6122" spans="2:6" hidden="1" x14ac:dyDescent="0.25">
      <c r="B6122" s="55" t="s">
        <v>5473</v>
      </c>
      <c r="C6122" s="22">
        <f t="shared" si="95"/>
        <v>0</v>
      </c>
      <c r="D6122" s="22">
        <v>0</v>
      </c>
      <c r="E6122" s="22">
        <v>0</v>
      </c>
      <c r="F6122">
        <v>0</v>
      </c>
    </row>
    <row r="6123" spans="2:6" hidden="1" x14ac:dyDescent="0.25">
      <c r="B6123" s="55" t="s">
        <v>5474</v>
      </c>
      <c r="C6123" s="22">
        <f t="shared" si="95"/>
        <v>0</v>
      </c>
      <c r="D6123" s="22">
        <v>0</v>
      </c>
      <c r="E6123" s="22">
        <v>0</v>
      </c>
      <c r="F6123">
        <v>0</v>
      </c>
    </row>
    <row r="6124" spans="2:6" hidden="1" x14ac:dyDescent="0.25">
      <c r="B6124" s="55" t="s">
        <v>5475</v>
      </c>
      <c r="C6124" s="22">
        <f t="shared" si="95"/>
        <v>0</v>
      </c>
      <c r="D6124" s="22">
        <v>0</v>
      </c>
      <c r="E6124" s="22">
        <v>0</v>
      </c>
      <c r="F6124">
        <v>0</v>
      </c>
    </row>
    <row r="6125" spans="2:6" hidden="1" x14ac:dyDescent="0.25">
      <c r="B6125" s="55" t="s">
        <v>5476</v>
      </c>
      <c r="C6125" s="22">
        <f t="shared" si="95"/>
        <v>0</v>
      </c>
      <c r="D6125" s="22">
        <v>0</v>
      </c>
      <c r="E6125" s="22">
        <v>0</v>
      </c>
      <c r="F6125">
        <v>0</v>
      </c>
    </row>
    <row r="6126" spans="2:6" hidden="1" x14ac:dyDescent="0.25">
      <c r="B6126" s="55" t="s">
        <v>5477</v>
      </c>
      <c r="C6126" s="22">
        <f t="shared" si="95"/>
        <v>0</v>
      </c>
      <c r="D6126" s="22">
        <v>0</v>
      </c>
      <c r="E6126" s="22">
        <v>0</v>
      </c>
      <c r="F6126">
        <v>0</v>
      </c>
    </row>
    <row r="6127" spans="2:6" hidden="1" x14ac:dyDescent="0.25">
      <c r="B6127" s="55" t="s">
        <v>5478</v>
      </c>
      <c r="C6127" s="22">
        <f t="shared" si="95"/>
        <v>0</v>
      </c>
      <c r="D6127" s="22">
        <v>0</v>
      </c>
      <c r="E6127" s="22">
        <v>0</v>
      </c>
      <c r="F6127">
        <v>0</v>
      </c>
    </row>
    <row r="6128" spans="2:6" hidden="1" x14ac:dyDescent="0.25">
      <c r="B6128" s="55" t="s">
        <v>5479</v>
      </c>
      <c r="C6128" s="22">
        <f t="shared" si="95"/>
        <v>0</v>
      </c>
      <c r="D6128" s="22">
        <v>0</v>
      </c>
      <c r="E6128" s="22">
        <v>0</v>
      </c>
      <c r="F6128">
        <v>0</v>
      </c>
    </row>
    <row r="6129" spans="2:6" hidden="1" x14ac:dyDescent="0.25">
      <c r="B6129" s="55" t="s">
        <v>5480</v>
      </c>
      <c r="C6129" s="22">
        <f t="shared" si="95"/>
        <v>0</v>
      </c>
      <c r="D6129" s="22">
        <v>0</v>
      </c>
      <c r="E6129" s="22">
        <v>0</v>
      </c>
      <c r="F6129">
        <v>0</v>
      </c>
    </row>
    <row r="6130" spans="2:6" hidden="1" x14ac:dyDescent="0.25">
      <c r="B6130" s="55" t="s">
        <v>5481</v>
      </c>
      <c r="C6130" s="22">
        <f t="shared" si="95"/>
        <v>0</v>
      </c>
      <c r="D6130" s="22">
        <v>0</v>
      </c>
      <c r="E6130" s="22">
        <v>0</v>
      </c>
      <c r="F6130">
        <v>0</v>
      </c>
    </row>
    <row r="6131" spans="2:6" hidden="1" x14ac:dyDescent="0.25">
      <c r="B6131" s="55" t="s">
        <v>5482</v>
      </c>
      <c r="C6131" s="22">
        <f t="shared" si="95"/>
        <v>0</v>
      </c>
      <c r="D6131" s="22">
        <v>0</v>
      </c>
      <c r="E6131" s="22">
        <v>0</v>
      </c>
      <c r="F6131">
        <v>0</v>
      </c>
    </row>
    <row r="6132" spans="2:6" hidden="1" x14ac:dyDescent="0.25">
      <c r="B6132" s="55" t="s">
        <v>5483</v>
      </c>
      <c r="C6132" s="22">
        <f t="shared" si="95"/>
        <v>0</v>
      </c>
      <c r="D6132" s="22">
        <v>0</v>
      </c>
      <c r="E6132" s="22">
        <v>0</v>
      </c>
      <c r="F6132">
        <v>0</v>
      </c>
    </row>
    <row r="6133" spans="2:6" hidden="1" x14ac:dyDescent="0.25">
      <c r="B6133" s="55" t="s">
        <v>5484</v>
      </c>
      <c r="C6133" s="22">
        <f t="shared" si="95"/>
        <v>0</v>
      </c>
      <c r="D6133" s="22">
        <v>0</v>
      </c>
      <c r="E6133" s="22">
        <v>0</v>
      </c>
      <c r="F6133">
        <v>0</v>
      </c>
    </row>
    <row r="6134" spans="2:6" hidden="1" x14ac:dyDescent="0.25">
      <c r="B6134" s="55" t="s">
        <v>5485</v>
      </c>
      <c r="C6134" s="22">
        <f t="shared" si="95"/>
        <v>0</v>
      </c>
      <c r="D6134" s="22">
        <v>0</v>
      </c>
      <c r="E6134" s="22">
        <v>0</v>
      </c>
      <c r="F6134">
        <v>0</v>
      </c>
    </row>
    <row r="6135" spans="2:6" hidden="1" x14ac:dyDescent="0.25">
      <c r="B6135" s="55" t="s">
        <v>5486</v>
      </c>
      <c r="C6135" s="22">
        <f t="shared" si="95"/>
        <v>0</v>
      </c>
      <c r="D6135" s="22">
        <v>0</v>
      </c>
      <c r="E6135" s="22">
        <v>0</v>
      </c>
      <c r="F6135">
        <v>0</v>
      </c>
    </row>
    <row r="6136" spans="2:6" hidden="1" x14ac:dyDescent="0.25">
      <c r="B6136" s="55" t="s">
        <v>5487</v>
      </c>
      <c r="C6136" s="22">
        <f t="shared" si="95"/>
        <v>0</v>
      </c>
      <c r="D6136" s="22">
        <v>0</v>
      </c>
      <c r="E6136" s="22">
        <v>0</v>
      </c>
      <c r="F6136">
        <v>0</v>
      </c>
    </row>
    <row r="6137" spans="2:6" hidden="1" x14ac:dyDescent="0.25">
      <c r="B6137" s="55" t="s">
        <v>5488</v>
      </c>
      <c r="C6137" s="22">
        <f t="shared" si="95"/>
        <v>0</v>
      </c>
      <c r="D6137" s="22">
        <v>0</v>
      </c>
      <c r="E6137" s="22">
        <v>0</v>
      </c>
      <c r="F6137">
        <v>0</v>
      </c>
    </row>
    <row r="6138" spans="2:6" hidden="1" x14ac:dyDescent="0.25">
      <c r="B6138" s="55" t="s">
        <v>5489</v>
      </c>
      <c r="C6138" s="22">
        <f t="shared" si="95"/>
        <v>0</v>
      </c>
      <c r="D6138" s="22">
        <v>0</v>
      </c>
      <c r="E6138" s="22">
        <v>0</v>
      </c>
      <c r="F6138">
        <v>0</v>
      </c>
    </row>
    <row r="6139" spans="2:6" hidden="1" x14ac:dyDescent="0.25">
      <c r="B6139" s="55" t="s">
        <v>5490</v>
      </c>
      <c r="C6139" s="22">
        <f t="shared" si="95"/>
        <v>0</v>
      </c>
      <c r="D6139" s="22">
        <v>0</v>
      </c>
      <c r="E6139" s="22">
        <v>0</v>
      </c>
      <c r="F6139">
        <v>0</v>
      </c>
    </row>
    <row r="6140" spans="2:6" hidden="1" x14ac:dyDescent="0.25">
      <c r="B6140" s="55" t="s">
        <v>5491</v>
      </c>
      <c r="C6140" s="22">
        <f t="shared" si="95"/>
        <v>0</v>
      </c>
      <c r="D6140" s="22">
        <v>0</v>
      </c>
      <c r="E6140" s="22">
        <v>0</v>
      </c>
      <c r="F6140">
        <v>0</v>
      </c>
    </row>
    <row r="6141" spans="2:6" hidden="1" x14ac:dyDescent="0.25">
      <c r="B6141" s="55" t="s">
        <v>5492</v>
      </c>
      <c r="C6141" s="22">
        <f t="shared" si="95"/>
        <v>0</v>
      </c>
      <c r="D6141" s="22">
        <v>0</v>
      </c>
      <c r="E6141" s="22">
        <v>0</v>
      </c>
      <c r="F6141">
        <v>0</v>
      </c>
    </row>
    <row r="6142" spans="2:6" hidden="1" x14ac:dyDescent="0.25">
      <c r="B6142" s="55" t="s">
        <v>5493</v>
      </c>
      <c r="C6142" s="22">
        <f t="shared" si="95"/>
        <v>0</v>
      </c>
      <c r="D6142" s="22">
        <v>0</v>
      </c>
      <c r="E6142" s="22">
        <v>0</v>
      </c>
      <c r="F6142">
        <v>0</v>
      </c>
    </row>
    <row r="6143" spans="2:6" hidden="1" x14ac:dyDescent="0.25">
      <c r="B6143" s="55" t="s">
        <v>5494</v>
      </c>
      <c r="C6143" s="22">
        <f t="shared" si="95"/>
        <v>0</v>
      </c>
      <c r="D6143" s="22">
        <v>0</v>
      </c>
      <c r="E6143" s="22">
        <v>0</v>
      </c>
      <c r="F6143">
        <v>0</v>
      </c>
    </row>
    <row r="6144" spans="2:6" hidden="1" x14ac:dyDescent="0.25">
      <c r="B6144" s="55" t="s">
        <v>5495</v>
      </c>
      <c r="C6144" s="22">
        <f t="shared" si="95"/>
        <v>0</v>
      </c>
      <c r="D6144" s="22">
        <v>0</v>
      </c>
      <c r="E6144" s="22">
        <v>0</v>
      </c>
      <c r="F6144">
        <v>0</v>
      </c>
    </row>
    <row r="6145" spans="2:6" hidden="1" x14ac:dyDescent="0.25">
      <c r="B6145" s="55" t="s">
        <v>5496</v>
      </c>
      <c r="C6145" s="22">
        <f t="shared" si="95"/>
        <v>0</v>
      </c>
      <c r="D6145" s="22">
        <v>0</v>
      </c>
      <c r="E6145" s="22">
        <v>0</v>
      </c>
      <c r="F6145">
        <v>0</v>
      </c>
    </row>
    <row r="6146" spans="2:6" hidden="1" x14ac:dyDescent="0.25">
      <c r="B6146" s="55" t="s">
        <v>5497</v>
      </c>
      <c r="C6146" s="22">
        <f t="shared" si="95"/>
        <v>0</v>
      </c>
      <c r="D6146" s="22">
        <v>0</v>
      </c>
      <c r="E6146" s="22">
        <v>0</v>
      </c>
      <c r="F6146">
        <v>0</v>
      </c>
    </row>
    <row r="6147" spans="2:6" hidden="1" x14ac:dyDescent="0.25">
      <c r="B6147" s="55" t="s">
        <v>5498</v>
      </c>
      <c r="C6147" s="22">
        <f t="shared" si="95"/>
        <v>0</v>
      </c>
      <c r="D6147" s="22">
        <v>0</v>
      </c>
      <c r="E6147" s="22">
        <v>0</v>
      </c>
      <c r="F6147">
        <v>0</v>
      </c>
    </row>
    <row r="6148" spans="2:6" hidden="1" x14ac:dyDescent="0.25">
      <c r="B6148" s="55" t="s">
        <v>5499</v>
      </c>
      <c r="C6148" s="22">
        <f t="shared" si="95"/>
        <v>0</v>
      </c>
      <c r="D6148" s="22">
        <v>0</v>
      </c>
      <c r="E6148" s="22">
        <v>0</v>
      </c>
      <c r="F6148">
        <v>0</v>
      </c>
    </row>
    <row r="6149" spans="2:6" hidden="1" x14ac:dyDescent="0.25">
      <c r="B6149" s="55" t="s">
        <v>5500</v>
      </c>
      <c r="C6149" s="22">
        <f t="shared" si="95"/>
        <v>0</v>
      </c>
      <c r="D6149" s="22">
        <v>0</v>
      </c>
      <c r="E6149" s="22">
        <v>0</v>
      </c>
      <c r="F6149">
        <v>0</v>
      </c>
    </row>
    <row r="6150" spans="2:6" hidden="1" x14ac:dyDescent="0.25">
      <c r="B6150" s="55" t="s">
        <v>5501</v>
      </c>
      <c r="C6150" s="22">
        <f t="shared" ref="C6150:C6213" si="96">D6150-E6150+(F6150)</f>
        <v>0</v>
      </c>
      <c r="D6150" s="22">
        <v>0</v>
      </c>
      <c r="E6150" s="22">
        <v>0</v>
      </c>
      <c r="F6150">
        <v>0</v>
      </c>
    </row>
    <row r="6151" spans="2:6" hidden="1" x14ac:dyDescent="0.25">
      <c r="B6151" s="55" t="s">
        <v>5502</v>
      </c>
      <c r="C6151" s="22">
        <f t="shared" si="96"/>
        <v>0</v>
      </c>
      <c r="D6151" s="22">
        <v>0</v>
      </c>
      <c r="E6151" s="22">
        <v>0</v>
      </c>
      <c r="F6151">
        <v>0</v>
      </c>
    </row>
    <row r="6152" spans="2:6" hidden="1" x14ac:dyDescent="0.25">
      <c r="B6152" s="55" t="s">
        <v>5503</v>
      </c>
      <c r="C6152" s="22">
        <f t="shared" si="96"/>
        <v>0</v>
      </c>
      <c r="D6152" s="22">
        <v>0</v>
      </c>
      <c r="E6152" s="22">
        <v>0</v>
      </c>
      <c r="F6152">
        <v>0</v>
      </c>
    </row>
    <row r="6153" spans="2:6" hidden="1" x14ac:dyDescent="0.25">
      <c r="B6153" s="55" t="s">
        <v>5504</v>
      </c>
      <c r="C6153" s="22">
        <f t="shared" si="96"/>
        <v>0</v>
      </c>
      <c r="D6153" s="22">
        <v>0</v>
      </c>
      <c r="E6153" s="22">
        <v>0</v>
      </c>
      <c r="F6153">
        <v>0</v>
      </c>
    </row>
    <row r="6154" spans="2:6" hidden="1" x14ac:dyDescent="0.25">
      <c r="B6154" s="55" t="s">
        <v>5505</v>
      </c>
      <c r="C6154" s="22">
        <f t="shared" si="96"/>
        <v>0</v>
      </c>
      <c r="D6154" s="22">
        <v>0</v>
      </c>
      <c r="E6154" s="22">
        <v>0</v>
      </c>
      <c r="F6154">
        <v>0</v>
      </c>
    </row>
    <row r="6155" spans="2:6" hidden="1" x14ac:dyDescent="0.25">
      <c r="B6155" s="55" t="s">
        <v>5506</v>
      </c>
      <c r="C6155" s="22">
        <f t="shared" si="96"/>
        <v>0</v>
      </c>
      <c r="D6155" s="22">
        <v>0</v>
      </c>
      <c r="E6155" s="22">
        <v>0</v>
      </c>
      <c r="F6155">
        <v>0</v>
      </c>
    </row>
    <row r="6156" spans="2:6" hidden="1" x14ac:dyDescent="0.25">
      <c r="B6156" s="55" t="s">
        <v>5507</v>
      </c>
      <c r="C6156" s="22">
        <f t="shared" si="96"/>
        <v>0</v>
      </c>
      <c r="D6156" s="22">
        <v>0</v>
      </c>
      <c r="E6156" s="22">
        <v>0</v>
      </c>
      <c r="F6156">
        <v>0</v>
      </c>
    </row>
    <row r="6157" spans="2:6" hidden="1" x14ac:dyDescent="0.25">
      <c r="B6157" s="55" t="s">
        <v>5508</v>
      </c>
      <c r="C6157" s="22">
        <f t="shared" si="96"/>
        <v>0</v>
      </c>
      <c r="D6157" s="22">
        <v>0</v>
      </c>
      <c r="E6157" s="22">
        <v>0</v>
      </c>
      <c r="F6157">
        <v>0</v>
      </c>
    </row>
    <row r="6158" spans="2:6" hidden="1" x14ac:dyDescent="0.25">
      <c r="B6158" s="55" t="s">
        <v>5509</v>
      </c>
      <c r="C6158" s="22">
        <f t="shared" si="96"/>
        <v>0</v>
      </c>
      <c r="D6158" s="22">
        <v>0</v>
      </c>
      <c r="E6158" s="22">
        <v>0</v>
      </c>
      <c r="F6158">
        <v>0</v>
      </c>
    </row>
    <row r="6159" spans="2:6" hidden="1" x14ac:dyDescent="0.25">
      <c r="B6159" s="55" t="s">
        <v>5510</v>
      </c>
      <c r="C6159" s="22">
        <f t="shared" si="96"/>
        <v>0</v>
      </c>
      <c r="D6159" s="22">
        <v>0</v>
      </c>
      <c r="E6159" s="22">
        <v>0</v>
      </c>
      <c r="F6159">
        <v>0</v>
      </c>
    </row>
    <row r="6160" spans="2:6" hidden="1" x14ac:dyDescent="0.25">
      <c r="B6160" s="55" t="s">
        <v>5511</v>
      </c>
      <c r="C6160" s="22">
        <f t="shared" si="96"/>
        <v>0</v>
      </c>
      <c r="D6160" s="22">
        <v>0</v>
      </c>
      <c r="E6160" s="22">
        <v>0</v>
      </c>
      <c r="F6160">
        <v>0</v>
      </c>
    </row>
    <row r="6161" spans="2:6" hidden="1" x14ac:dyDescent="0.25">
      <c r="B6161" s="55" t="s">
        <v>5512</v>
      </c>
      <c r="C6161" s="22">
        <f t="shared" si="96"/>
        <v>0</v>
      </c>
      <c r="D6161" s="22">
        <v>0</v>
      </c>
      <c r="E6161" s="22">
        <v>0</v>
      </c>
      <c r="F6161">
        <v>0</v>
      </c>
    </row>
    <row r="6162" spans="2:6" hidden="1" x14ac:dyDescent="0.25">
      <c r="B6162" s="55" t="s">
        <v>5513</v>
      </c>
      <c r="C6162" s="22">
        <f t="shared" si="96"/>
        <v>0</v>
      </c>
      <c r="D6162" s="22">
        <v>0</v>
      </c>
      <c r="E6162" s="22">
        <v>0</v>
      </c>
      <c r="F6162">
        <v>0</v>
      </c>
    </row>
    <row r="6163" spans="2:6" hidden="1" x14ac:dyDescent="0.25">
      <c r="B6163" s="55" t="s">
        <v>5514</v>
      </c>
      <c r="C6163" s="22">
        <f t="shared" si="96"/>
        <v>0</v>
      </c>
      <c r="D6163" s="22">
        <v>0</v>
      </c>
      <c r="E6163" s="22">
        <v>0</v>
      </c>
      <c r="F6163">
        <v>0</v>
      </c>
    </row>
    <row r="6164" spans="2:6" hidden="1" x14ac:dyDescent="0.25">
      <c r="B6164" s="55" t="s">
        <v>5515</v>
      </c>
      <c r="C6164" s="22">
        <f t="shared" si="96"/>
        <v>0</v>
      </c>
      <c r="D6164" s="22">
        <v>0</v>
      </c>
      <c r="E6164" s="22">
        <v>0</v>
      </c>
      <c r="F6164">
        <v>0</v>
      </c>
    </row>
    <row r="6165" spans="2:6" hidden="1" x14ac:dyDescent="0.25">
      <c r="B6165" s="55" t="s">
        <v>5516</v>
      </c>
      <c r="C6165" s="22">
        <f t="shared" si="96"/>
        <v>0</v>
      </c>
      <c r="D6165" s="22">
        <v>0</v>
      </c>
      <c r="E6165" s="22">
        <v>0</v>
      </c>
      <c r="F6165">
        <v>0</v>
      </c>
    </row>
    <row r="6166" spans="2:6" hidden="1" x14ac:dyDescent="0.25">
      <c r="B6166" s="55" t="s">
        <v>5517</v>
      </c>
      <c r="C6166" s="22">
        <f t="shared" si="96"/>
        <v>0</v>
      </c>
      <c r="D6166" s="22">
        <v>0</v>
      </c>
      <c r="E6166" s="22">
        <v>0</v>
      </c>
      <c r="F6166">
        <v>0</v>
      </c>
    </row>
    <row r="6167" spans="2:6" hidden="1" x14ac:dyDescent="0.25">
      <c r="B6167" s="55" t="s">
        <v>5518</v>
      </c>
      <c r="C6167" s="22">
        <f t="shared" si="96"/>
        <v>0</v>
      </c>
      <c r="D6167" s="22">
        <v>0</v>
      </c>
      <c r="E6167" s="22">
        <v>0</v>
      </c>
      <c r="F6167">
        <v>0</v>
      </c>
    </row>
    <row r="6168" spans="2:6" hidden="1" x14ac:dyDescent="0.25">
      <c r="B6168" s="55" t="s">
        <v>5519</v>
      </c>
      <c r="C6168" s="22">
        <f t="shared" si="96"/>
        <v>0</v>
      </c>
      <c r="D6168" s="22">
        <v>0</v>
      </c>
      <c r="E6168" s="22">
        <v>0</v>
      </c>
      <c r="F6168">
        <v>0</v>
      </c>
    </row>
    <row r="6169" spans="2:6" hidden="1" x14ac:dyDescent="0.25">
      <c r="B6169" s="55" t="s">
        <v>5520</v>
      </c>
      <c r="C6169" s="22">
        <f t="shared" si="96"/>
        <v>0</v>
      </c>
      <c r="D6169" s="22">
        <v>0</v>
      </c>
      <c r="E6169" s="22">
        <v>0</v>
      </c>
      <c r="F6169">
        <v>0</v>
      </c>
    </row>
    <row r="6170" spans="2:6" hidden="1" x14ac:dyDescent="0.25">
      <c r="B6170" s="55" t="s">
        <v>5521</v>
      </c>
      <c r="C6170" s="22">
        <f t="shared" si="96"/>
        <v>0</v>
      </c>
      <c r="D6170" s="22">
        <v>0</v>
      </c>
      <c r="E6170" s="22">
        <v>0</v>
      </c>
      <c r="F6170">
        <v>0</v>
      </c>
    </row>
    <row r="6171" spans="2:6" hidden="1" x14ac:dyDescent="0.25">
      <c r="B6171" s="55" t="s">
        <v>5522</v>
      </c>
      <c r="C6171" s="22">
        <f t="shared" si="96"/>
        <v>0</v>
      </c>
      <c r="D6171" s="22">
        <v>0</v>
      </c>
      <c r="E6171" s="22">
        <v>0</v>
      </c>
      <c r="F6171">
        <v>0</v>
      </c>
    </row>
    <row r="6172" spans="2:6" hidden="1" x14ac:dyDescent="0.25">
      <c r="B6172" s="55" t="s">
        <v>5523</v>
      </c>
      <c r="C6172" s="22">
        <f t="shared" si="96"/>
        <v>0</v>
      </c>
      <c r="D6172" s="22">
        <v>0</v>
      </c>
      <c r="E6172" s="22">
        <v>0</v>
      </c>
      <c r="F6172">
        <v>0</v>
      </c>
    </row>
    <row r="6173" spans="2:6" hidden="1" x14ac:dyDescent="0.25">
      <c r="B6173" s="55" t="s">
        <v>5524</v>
      </c>
      <c r="C6173" s="22">
        <f t="shared" si="96"/>
        <v>0</v>
      </c>
      <c r="D6173" s="22">
        <v>0</v>
      </c>
      <c r="E6173" s="22">
        <v>0</v>
      </c>
      <c r="F6173">
        <v>0</v>
      </c>
    </row>
    <row r="6174" spans="2:6" hidden="1" x14ac:dyDescent="0.25">
      <c r="B6174" s="55" t="s">
        <v>5525</v>
      </c>
      <c r="C6174" s="22">
        <f t="shared" si="96"/>
        <v>0</v>
      </c>
      <c r="D6174" s="22">
        <v>0</v>
      </c>
      <c r="E6174" s="22">
        <v>0</v>
      </c>
      <c r="F6174">
        <v>0</v>
      </c>
    </row>
    <row r="6175" spans="2:6" hidden="1" x14ac:dyDescent="0.25">
      <c r="B6175" s="55" t="s">
        <v>5526</v>
      </c>
      <c r="C6175" s="22">
        <f t="shared" si="96"/>
        <v>0</v>
      </c>
      <c r="D6175" s="22">
        <v>0</v>
      </c>
      <c r="E6175" s="22">
        <v>0</v>
      </c>
      <c r="F6175">
        <v>0</v>
      </c>
    </row>
    <row r="6176" spans="2:6" hidden="1" x14ac:dyDescent="0.25">
      <c r="B6176" s="55" t="s">
        <v>5527</v>
      </c>
      <c r="C6176" s="22">
        <f t="shared" si="96"/>
        <v>0</v>
      </c>
      <c r="D6176" s="22">
        <v>0</v>
      </c>
      <c r="E6176" s="22">
        <v>0</v>
      </c>
      <c r="F6176">
        <v>0</v>
      </c>
    </row>
    <row r="6177" spans="2:6" hidden="1" x14ac:dyDescent="0.25">
      <c r="B6177" s="55" t="s">
        <v>5528</v>
      </c>
      <c r="C6177" s="22">
        <f t="shared" si="96"/>
        <v>0</v>
      </c>
      <c r="D6177" s="22">
        <v>0</v>
      </c>
      <c r="E6177" s="22">
        <v>0</v>
      </c>
      <c r="F6177">
        <v>0</v>
      </c>
    </row>
    <row r="6178" spans="2:6" hidden="1" x14ac:dyDescent="0.25">
      <c r="B6178" s="55" t="s">
        <v>5529</v>
      </c>
      <c r="C6178" s="22">
        <f t="shared" si="96"/>
        <v>0</v>
      </c>
      <c r="D6178" s="22">
        <v>0</v>
      </c>
      <c r="E6178" s="22">
        <v>0</v>
      </c>
      <c r="F6178">
        <v>0</v>
      </c>
    </row>
    <row r="6179" spans="2:6" hidden="1" x14ac:dyDescent="0.25">
      <c r="B6179" s="55" t="s">
        <v>8317</v>
      </c>
      <c r="C6179" s="22">
        <f t="shared" si="96"/>
        <v>0</v>
      </c>
      <c r="D6179" s="22">
        <v>0</v>
      </c>
      <c r="E6179" s="22">
        <v>0</v>
      </c>
      <c r="F6179">
        <v>0</v>
      </c>
    </row>
    <row r="6180" spans="2:6" hidden="1" x14ac:dyDescent="0.25">
      <c r="B6180" s="55" t="s">
        <v>5530</v>
      </c>
      <c r="C6180" s="22">
        <f t="shared" si="96"/>
        <v>0</v>
      </c>
      <c r="D6180" s="22">
        <v>0</v>
      </c>
      <c r="E6180" s="22">
        <v>0</v>
      </c>
      <c r="F6180">
        <v>0</v>
      </c>
    </row>
    <row r="6181" spans="2:6" hidden="1" x14ac:dyDescent="0.25">
      <c r="B6181" s="55" t="s">
        <v>5531</v>
      </c>
      <c r="C6181" s="22">
        <f t="shared" si="96"/>
        <v>0</v>
      </c>
      <c r="D6181" s="22">
        <v>0</v>
      </c>
      <c r="E6181" s="22">
        <v>0</v>
      </c>
      <c r="F6181">
        <v>0</v>
      </c>
    </row>
    <row r="6182" spans="2:6" hidden="1" x14ac:dyDescent="0.25">
      <c r="B6182" s="55" t="s">
        <v>5532</v>
      </c>
      <c r="C6182" s="22">
        <f t="shared" si="96"/>
        <v>0</v>
      </c>
      <c r="D6182" s="22">
        <v>0</v>
      </c>
      <c r="E6182" s="22">
        <v>0</v>
      </c>
      <c r="F6182">
        <v>0</v>
      </c>
    </row>
    <row r="6183" spans="2:6" hidden="1" x14ac:dyDescent="0.25">
      <c r="B6183" s="55" t="s">
        <v>5533</v>
      </c>
      <c r="C6183" s="22">
        <f t="shared" si="96"/>
        <v>0</v>
      </c>
      <c r="D6183" s="22">
        <v>0</v>
      </c>
      <c r="E6183" s="22">
        <v>0</v>
      </c>
      <c r="F6183">
        <v>0</v>
      </c>
    </row>
    <row r="6184" spans="2:6" hidden="1" x14ac:dyDescent="0.25">
      <c r="B6184" s="55" t="s">
        <v>5534</v>
      </c>
      <c r="C6184" s="22">
        <f t="shared" si="96"/>
        <v>0</v>
      </c>
      <c r="D6184" s="22">
        <v>0</v>
      </c>
      <c r="E6184" s="22">
        <v>0</v>
      </c>
      <c r="F6184">
        <v>0</v>
      </c>
    </row>
    <row r="6185" spans="2:6" hidden="1" x14ac:dyDescent="0.25">
      <c r="B6185" s="55" t="s">
        <v>5535</v>
      </c>
      <c r="C6185" s="22">
        <f t="shared" si="96"/>
        <v>0</v>
      </c>
      <c r="D6185" s="22">
        <v>0</v>
      </c>
      <c r="E6185" s="22">
        <v>0</v>
      </c>
      <c r="F6185">
        <v>0</v>
      </c>
    </row>
    <row r="6186" spans="2:6" hidden="1" x14ac:dyDescent="0.25">
      <c r="B6186" s="55" t="s">
        <v>5536</v>
      </c>
      <c r="C6186" s="22">
        <f t="shared" si="96"/>
        <v>0</v>
      </c>
      <c r="D6186" s="22">
        <v>0</v>
      </c>
      <c r="E6186" s="22">
        <v>0</v>
      </c>
      <c r="F6186">
        <v>0</v>
      </c>
    </row>
    <row r="6187" spans="2:6" hidden="1" x14ac:dyDescent="0.25">
      <c r="B6187" s="55" t="s">
        <v>5537</v>
      </c>
      <c r="C6187" s="22">
        <f t="shared" si="96"/>
        <v>0</v>
      </c>
      <c r="D6187" s="22">
        <v>0</v>
      </c>
      <c r="E6187" s="22">
        <v>0</v>
      </c>
      <c r="F6187">
        <v>0</v>
      </c>
    </row>
    <row r="6188" spans="2:6" hidden="1" x14ac:dyDescent="0.25">
      <c r="B6188" s="55" t="s">
        <v>5538</v>
      </c>
      <c r="C6188" s="22">
        <f t="shared" si="96"/>
        <v>0</v>
      </c>
      <c r="D6188" s="22">
        <v>0</v>
      </c>
      <c r="E6188" s="22">
        <v>0</v>
      </c>
      <c r="F6188">
        <v>0</v>
      </c>
    </row>
    <row r="6189" spans="2:6" hidden="1" x14ac:dyDescent="0.25">
      <c r="B6189" s="55" t="s">
        <v>5539</v>
      </c>
      <c r="C6189" s="22">
        <f t="shared" si="96"/>
        <v>0</v>
      </c>
      <c r="D6189" s="22">
        <v>0</v>
      </c>
      <c r="E6189" s="22">
        <v>0</v>
      </c>
      <c r="F6189">
        <v>0</v>
      </c>
    </row>
    <row r="6190" spans="2:6" hidden="1" x14ac:dyDescent="0.25">
      <c r="B6190" s="55" t="s">
        <v>5540</v>
      </c>
      <c r="C6190" s="22">
        <f t="shared" si="96"/>
        <v>0</v>
      </c>
      <c r="D6190" s="22">
        <v>0</v>
      </c>
      <c r="E6190" s="22">
        <v>0</v>
      </c>
      <c r="F6190">
        <v>0</v>
      </c>
    </row>
    <row r="6191" spans="2:6" hidden="1" x14ac:dyDescent="0.25">
      <c r="B6191" s="55" t="s">
        <v>5541</v>
      </c>
      <c r="C6191" s="22">
        <f t="shared" si="96"/>
        <v>0</v>
      </c>
      <c r="D6191" s="22">
        <v>0</v>
      </c>
      <c r="E6191" s="22">
        <v>0</v>
      </c>
      <c r="F6191">
        <v>0</v>
      </c>
    </row>
    <row r="6192" spans="2:6" hidden="1" x14ac:dyDescent="0.25">
      <c r="B6192" s="55" t="s">
        <v>5542</v>
      </c>
      <c r="C6192" s="22">
        <f t="shared" si="96"/>
        <v>0</v>
      </c>
      <c r="D6192" s="22">
        <v>0</v>
      </c>
      <c r="E6192" s="22">
        <v>0</v>
      </c>
      <c r="F6192">
        <v>0</v>
      </c>
    </row>
    <row r="6193" spans="2:6" hidden="1" x14ac:dyDescent="0.25">
      <c r="B6193" s="55" t="s">
        <v>5543</v>
      </c>
      <c r="C6193" s="22">
        <f t="shared" si="96"/>
        <v>0</v>
      </c>
      <c r="D6193" s="22">
        <v>0</v>
      </c>
      <c r="E6193" s="22">
        <v>0</v>
      </c>
      <c r="F6193">
        <v>0</v>
      </c>
    </row>
    <row r="6194" spans="2:6" hidden="1" x14ac:dyDescent="0.25">
      <c r="B6194" s="55" t="s">
        <v>5544</v>
      </c>
      <c r="C6194" s="22">
        <f t="shared" si="96"/>
        <v>0</v>
      </c>
      <c r="D6194" s="22">
        <v>0</v>
      </c>
      <c r="E6194" s="22">
        <v>0</v>
      </c>
      <c r="F6194">
        <v>0</v>
      </c>
    </row>
    <row r="6195" spans="2:6" hidden="1" x14ac:dyDescent="0.25">
      <c r="B6195" s="55" t="s">
        <v>5545</v>
      </c>
      <c r="C6195" s="22">
        <f t="shared" si="96"/>
        <v>0</v>
      </c>
      <c r="D6195" s="22">
        <v>0</v>
      </c>
      <c r="E6195" s="22">
        <v>0</v>
      </c>
      <c r="F6195">
        <v>0</v>
      </c>
    </row>
    <row r="6196" spans="2:6" hidden="1" x14ac:dyDescent="0.25">
      <c r="B6196" s="55" t="s">
        <v>5546</v>
      </c>
      <c r="C6196" s="22">
        <f t="shared" si="96"/>
        <v>0</v>
      </c>
      <c r="D6196" s="22">
        <v>0</v>
      </c>
      <c r="E6196" s="22">
        <v>0</v>
      </c>
      <c r="F6196">
        <v>0</v>
      </c>
    </row>
    <row r="6197" spans="2:6" hidden="1" x14ac:dyDescent="0.25">
      <c r="B6197" s="55" t="s">
        <v>5547</v>
      </c>
      <c r="C6197" s="22">
        <f t="shared" si="96"/>
        <v>0</v>
      </c>
      <c r="D6197" s="22">
        <v>0</v>
      </c>
      <c r="E6197" s="22">
        <v>0</v>
      </c>
      <c r="F6197">
        <v>0</v>
      </c>
    </row>
    <row r="6198" spans="2:6" hidden="1" x14ac:dyDescent="0.25">
      <c r="B6198" s="55" t="s">
        <v>5548</v>
      </c>
      <c r="C6198" s="22">
        <f t="shared" si="96"/>
        <v>0</v>
      </c>
      <c r="D6198" s="22">
        <v>0</v>
      </c>
      <c r="E6198" s="22">
        <v>0</v>
      </c>
      <c r="F6198">
        <v>0</v>
      </c>
    </row>
    <row r="6199" spans="2:6" hidden="1" x14ac:dyDescent="0.25">
      <c r="B6199" s="55" t="s">
        <v>5549</v>
      </c>
      <c r="C6199" s="22">
        <f t="shared" si="96"/>
        <v>0</v>
      </c>
      <c r="D6199" s="22">
        <v>0</v>
      </c>
      <c r="E6199" s="22">
        <v>0</v>
      </c>
      <c r="F6199">
        <v>0</v>
      </c>
    </row>
    <row r="6200" spans="2:6" hidden="1" x14ac:dyDescent="0.25">
      <c r="B6200" s="55" t="s">
        <v>5550</v>
      </c>
      <c r="C6200" s="22">
        <f t="shared" si="96"/>
        <v>0</v>
      </c>
      <c r="D6200" s="22">
        <v>0</v>
      </c>
      <c r="E6200" s="22">
        <v>0</v>
      </c>
      <c r="F6200">
        <v>0</v>
      </c>
    </row>
    <row r="6201" spans="2:6" hidden="1" x14ac:dyDescent="0.25">
      <c r="B6201" s="55" t="s">
        <v>5551</v>
      </c>
      <c r="C6201" s="22">
        <f t="shared" si="96"/>
        <v>0</v>
      </c>
      <c r="D6201" s="22">
        <v>0</v>
      </c>
      <c r="E6201" s="22">
        <v>0</v>
      </c>
      <c r="F6201">
        <v>0</v>
      </c>
    </row>
    <row r="6202" spans="2:6" hidden="1" x14ac:dyDescent="0.25">
      <c r="B6202" s="55" t="s">
        <v>5552</v>
      </c>
      <c r="C6202" s="22">
        <f t="shared" si="96"/>
        <v>0</v>
      </c>
      <c r="D6202" s="22">
        <v>0</v>
      </c>
      <c r="E6202" s="22">
        <v>0</v>
      </c>
      <c r="F6202">
        <v>0</v>
      </c>
    </row>
    <row r="6203" spans="2:6" hidden="1" x14ac:dyDescent="0.25">
      <c r="B6203" s="55" t="s">
        <v>5553</v>
      </c>
      <c r="C6203" s="22">
        <f t="shared" si="96"/>
        <v>0</v>
      </c>
      <c r="D6203" s="22">
        <v>0</v>
      </c>
      <c r="E6203" s="22">
        <v>0</v>
      </c>
      <c r="F6203">
        <v>0</v>
      </c>
    </row>
    <row r="6204" spans="2:6" hidden="1" x14ac:dyDescent="0.25">
      <c r="B6204" s="55" t="s">
        <v>5554</v>
      </c>
      <c r="C6204" s="22">
        <f t="shared" si="96"/>
        <v>0</v>
      </c>
      <c r="D6204" s="22">
        <v>0</v>
      </c>
      <c r="E6204" s="22">
        <v>0</v>
      </c>
      <c r="F6204">
        <v>0</v>
      </c>
    </row>
    <row r="6205" spans="2:6" hidden="1" x14ac:dyDescent="0.25">
      <c r="B6205" s="55" t="s">
        <v>5555</v>
      </c>
      <c r="C6205" s="22">
        <f t="shared" si="96"/>
        <v>0</v>
      </c>
      <c r="D6205" s="22">
        <v>0</v>
      </c>
      <c r="E6205" s="22">
        <v>0</v>
      </c>
      <c r="F6205">
        <v>0</v>
      </c>
    </row>
    <row r="6206" spans="2:6" hidden="1" x14ac:dyDescent="0.25">
      <c r="B6206" s="55" t="s">
        <v>5556</v>
      </c>
      <c r="C6206" s="22">
        <f t="shared" si="96"/>
        <v>0</v>
      </c>
      <c r="D6206" s="22">
        <v>0</v>
      </c>
      <c r="E6206" s="22">
        <v>0</v>
      </c>
      <c r="F6206">
        <v>0</v>
      </c>
    </row>
    <row r="6207" spans="2:6" hidden="1" x14ac:dyDescent="0.25">
      <c r="B6207" s="55" t="s">
        <v>5557</v>
      </c>
      <c r="C6207" s="22">
        <f t="shared" si="96"/>
        <v>0</v>
      </c>
      <c r="D6207" s="22">
        <v>0</v>
      </c>
      <c r="E6207" s="22">
        <v>0</v>
      </c>
      <c r="F6207">
        <v>0</v>
      </c>
    </row>
    <row r="6208" spans="2:6" hidden="1" x14ac:dyDescent="0.25">
      <c r="B6208" s="55" t="s">
        <v>5558</v>
      </c>
      <c r="C6208" s="22">
        <f t="shared" si="96"/>
        <v>0</v>
      </c>
      <c r="D6208" s="22">
        <v>0</v>
      </c>
      <c r="E6208" s="22">
        <v>0</v>
      </c>
      <c r="F6208">
        <v>0</v>
      </c>
    </row>
    <row r="6209" spans="2:6" hidden="1" x14ac:dyDescent="0.25">
      <c r="B6209" s="55" t="s">
        <v>5559</v>
      </c>
      <c r="C6209" s="22">
        <f t="shared" si="96"/>
        <v>0</v>
      </c>
      <c r="D6209" s="22">
        <v>0</v>
      </c>
      <c r="E6209" s="22">
        <v>0</v>
      </c>
      <c r="F6209">
        <v>0</v>
      </c>
    </row>
    <row r="6210" spans="2:6" hidden="1" x14ac:dyDescent="0.25">
      <c r="B6210" s="55" t="s">
        <v>5560</v>
      </c>
      <c r="C6210" s="22">
        <f t="shared" si="96"/>
        <v>0</v>
      </c>
      <c r="D6210" s="22">
        <v>0</v>
      </c>
      <c r="E6210" s="22">
        <v>0</v>
      </c>
      <c r="F6210">
        <v>0</v>
      </c>
    </row>
    <row r="6211" spans="2:6" hidden="1" x14ac:dyDescent="0.25">
      <c r="B6211" s="55" t="s">
        <v>5561</v>
      </c>
      <c r="C6211" s="22">
        <f t="shared" si="96"/>
        <v>0</v>
      </c>
      <c r="D6211" s="22">
        <v>0</v>
      </c>
      <c r="E6211" s="22">
        <v>0</v>
      </c>
      <c r="F6211">
        <v>0</v>
      </c>
    </row>
    <row r="6212" spans="2:6" hidden="1" x14ac:dyDescent="0.25">
      <c r="B6212" s="55" t="s">
        <v>5562</v>
      </c>
      <c r="C6212" s="22">
        <f t="shared" si="96"/>
        <v>0</v>
      </c>
      <c r="D6212" s="22">
        <v>0</v>
      </c>
      <c r="E6212" s="22">
        <v>0</v>
      </c>
      <c r="F6212">
        <v>0</v>
      </c>
    </row>
    <row r="6213" spans="2:6" hidden="1" x14ac:dyDescent="0.25">
      <c r="B6213" s="55" t="s">
        <v>5563</v>
      </c>
      <c r="C6213" s="22">
        <f t="shared" si="96"/>
        <v>0</v>
      </c>
      <c r="D6213" s="22">
        <v>0</v>
      </c>
      <c r="E6213" s="22">
        <v>0</v>
      </c>
      <c r="F6213">
        <v>0</v>
      </c>
    </row>
    <row r="6214" spans="2:6" hidden="1" x14ac:dyDescent="0.25">
      <c r="B6214" s="55" t="s">
        <v>5564</v>
      </c>
      <c r="C6214" s="22">
        <f t="shared" ref="C6214:C6277" si="97">D6214-E6214+(F6214)</f>
        <v>0</v>
      </c>
      <c r="D6214" s="22">
        <v>0</v>
      </c>
      <c r="E6214" s="22">
        <v>0</v>
      </c>
      <c r="F6214">
        <v>0</v>
      </c>
    </row>
    <row r="6215" spans="2:6" hidden="1" x14ac:dyDescent="0.25">
      <c r="B6215" s="55" t="s">
        <v>5565</v>
      </c>
      <c r="C6215" s="22">
        <f t="shared" si="97"/>
        <v>0</v>
      </c>
      <c r="D6215" s="22">
        <v>0</v>
      </c>
      <c r="E6215" s="22">
        <v>0</v>
      </c>
      <c r="F6215">
        <v>0</v>
      </c>
    </row>
    <row r="6216" spans="2:6" hidden="1" x14ac:dyDescent="0.25">
      <c r="B6216" s="55" t="s">
        <v>5566</v>
      </c>
      <c r="C6216" s="22">
        <f t="shared" si="97"/>
        <v>0</v>
      </c>
      <c r="D6216" s="22">
        <v>0</v>
      </c>
      <c r="E6216" s="22">
        <v>0</v>
      </c>
      <c r="F6216">
        <v>0</v>
      </c>
    </row>
    <row r="6217" spans="2:6" hidden="1" x14ac:dyDescent="0.25">
      <c r="B6217" s="55" t="s">
        <v>5567</v>
      </c>
      <c r="C6217" s="22">
        <f t="shared" si="97"/>
        <v>0</v>
      </c>
      <c r="D6217" s="22">
        <v>0</v>
      </c>
      <c r="E6217" s="22">
        <v>0</v>
      </c>
      <c r="F6217">
        <v>0</v>
      </c>
    </row>
    <row r="6218" spans="2:6" hidden="1" x14ac:dyDescent="0.25">
      <c r="B6218" s="55" t="s">
        <v>5568</v>
      </c>
      <c r="C6218" s="22">
        <f t="shared" si="97"/>
        <v>0</v>
      </c>
      <c r="D6218" s="22">
        <v>0</v>
      </c>
      <c r="E6218" s="22">
        <v>0</v>
      </c>
      <c r="F6218">
        <v>0</v>
      </c>
    </row>
    <row r="6219" spans="2:6" hidden="1" x14ac:dyDescent="0.25">
      <c r="B6219" s="55" t="s">
        <v>5569</v>
      </c>
      <c r="C6219" s="22">
        <f t="shared" si="97"/>
        <v>0</v>
      </c>
      <c r="D6219" s="22">
        <v>0</v>
      </c>
      <c r="E6219" s="22">
        <v>0</v>
      </c>
      <c r="F6219">
        <v>0</v>
      </c>
    </row>
    <row r="6220" spans="2:6" hidden="1" x14ac:dyDescent="0.25">
      <c r="B6220" s="55" t="s">
        <v>5570</v>
      </c>
      <c r="C6220" s="22">
        <f t="shared" si="97"/>
        <v>0</v>
      </c>
      <c r="D6220" s="22">
        <v>0</v>
      </c>
      <c r="E6220" s="22">
        <v>0</v>
      </c>
      <c r="F6220">
        <v>0</v>
      </c>
    </row>
    <row r="6221" spans="2:6" hidden="1" x14ac:dyDescent="0.25">
      <c r="B6221" s="55" t="s">
        <v>5571</v>
      </c>
      <c r="C6221" s="22">
        <f t="shared" si="97"/>
        <v>0</v>
      </c>
      <c r="D6221" s="22">
        <v>0</v>
      </c>
      <c r="E6221" s="22">
        <v>0</v>
      </c>
      <c r="F6221">
        <v>0</v>
      </c>
    </row>
    <row r="6222" spans="2:6" hidden="1" x14ac:dyDescent="0.25">
      <c r="B6222" s="55" t="s">
        <v>5572</v>
      </c>
      <c r="C6222" s="22">
        <f t="shared" si="97"/>
        <v>0</v>
      </c>
      <c r="D6222" s="22">
        <v>0</v>
      </c>
      <c r="E6222" s="22">
        <v>0</v>
      </c>
      <c r="F6222">
        <v>0</v>
      </c>
    </row>
    <row r="6223" spans="2:6" hidden="1" x14ac:dyDescent="0.25">
      <c r="B6223" s="55" t="s">
        <v>5573</v>
      </c>
      <c r="C6223" s="22">
        <f t="shared" si="97"/>
        <v>0</v>
      </c>
      <c r="D6223" s="22">
        <v>0</v>
      </c>
      <c r="E6223" s="22">
        <v>0</v>
      </c>
      <c r="F6223">
        <v>0</v>
      </c>
    </row>
    <row r="6224" spans="2:6" hidden="1" x14ac:dyDescent="0.25">
      <c r="B6224" s="55" t="s">
        <v>5574</v>
      </c>
      <c r="C6224" s="22">
        <f t="shared" si="97"/>
        <v>0</v>
      </c>
      <c r="D6224" s="22">
        <v>0</v>
      </c>
      <c r="E6224" s="22">
        <v>0</v>
      </c>
      <c r="F6224">
        <v>0</v>
      </c>
    </row>
    <row r="6225" spans="2:6" hidden="1" x14ac:dyDescent="0.25">
      <c r="B6225" s="55" t="s">
        <v>5575</v>
      </c>
      <c r="C6225" s="22">
        <f t="shared" si="97"/>
        <v>0</v>
      </c>
      <c r="D6225" s="22">
        <v>0</v>
      </c>
      <c r="E6225" s="22">
        <v>0</v>
      </c>
      <c r="F6225">
        <v>0</v>
      </c>
    </row>
    <row r="6226" spans="2:6" hidden="1" x14ac:dyDescent="0.25">
      <c r="B6226" s="55" t="s">
        <v>5576</v>
      </c>
      <c r="C6226" s="22">
        <f t="shared" si="97"/>
        <v>0</v>
      </c>
      <c r="D6226" s="22">
        <v>0</v>
      </c>
      <c r="E6226" s="22">
        <v>0</v>
      </c>
      <c r="F6226">
        <v>0</v>
      </c>
    </row>
    <row r="6227" spans="2:6" hidden="1" x14ac:dyDescent="0.25">
      <c r="B6227" s="55" t="s">
        <v>5577</v>
      </c>
      <c r="C6227" s="22">
        <f t="shared" si="97"/>
        <v>0</v>
      </c>
      <c r="D6227" s="22">
        <v>0</v>
      </c>
      <c r="E6227" s="22">
        <v>0</v>
      </c>
      <c r="F6227">
        <v>0</v>
      </c>
    </row>
    <row r="6228" spans="2:6" hidden="1" x14ac:dyDescent="0.25">
      <c r="B6228" s="55" t="s">
        <v>7539</v>
      </c>
      <c r="C6228" s="22">
        <f t="shared" si="97"/>
        <v>0</v>
      </c>
      <c r="D6228" s="22">
        <v>0</v>
      </c>
      <c r="E6228" s="22">
        <v>0</v>
      </c>
      <c r="F6228">
        <v>0</v>
      </c>
    </row>
    <row r="6229" spans="2:6" hidden="1" x14ac:dyDescent="0.25">
      <c r="B6229" s="55" t="s">
        <v>5578</v>
      </c>
      <c r="C6229" s="22">
        <f t="shared" si="97"/>
        <v>0</v>
      </c>
      <c r="D6229" s="22">
        <v>0</v>
      </c>
      <c r="E6229" s="22">
        <v>0</v>
      </c>
      <c r="F6229">
        <v>0</v>
      </c>
    </row>
    <row r="6230" spans="2:6" hidden="1" x14ac:dyDescent="0.25">
      <c r="B6230" s="55" t="s">
        <v>5579</v>
      </c>
      <c r="C6230" s="22">
        <f t="shared" si="97"/>
        <v>0</v>
      </c>
      <c r="D6230" s="22">
        <v>0</v>
      </c>
      <c r="E6230" s="22">
        <v>0</v>
      </c>
      <c r="F6230">
        <v>0</v>
      </c>
    </row>
    <row r="6231" spans="2:6" hidden="1" x14ac:dyDescent="0.25">
      <c r="B6231" s="55" t="s">
        <v>5580</v>
      </c>
      <c r="C6231" s="22">
        <f t="shared" si="97"/>
        <v>0</v>
      </c>
      <c r="D6231" s="22">
        <v>0</v>
      </c>
      <c r="E6231" s="22">
        <v>0</v>
      </c>
      <c r="F6231">
        <v>0</v>
      </c>
    </row>
    <row r="6232" spans="2:6" hidden="1" x14ac:dyDescent="0.25">
      <c r="B6232" s="55" t="s">
        <v>8318</v>
      </c>
      <c r="C6232" s="22">
        <f t="shared" si="97"/>
        <v>0</v>
      </c>
      <c r="D6232" s="22">
        <v>0</v>
      </c>
      <c r="E6232" s="22">
        <v>0</v>
      </c>
      <c r="F6232">
        <v>0</v>
      </c>
    </row>
    <row r="6233" spans="2:6" hidden="1" x14ac:dyDescent="0.25">
      <c r="B6233" s="55" t="s">
        <v>8319</v>
      </c>
      <c r="C6233" s="22">
        <f t="shared" si="97"/>
        <v>0</v>
      </c>
      <c r="D6233" s="22">
        <v>0</v>
      </c>
      <c r="E6233" s="22">
        <v>0</v>
      </c>
      <c r="F6233">
        <v>0</v>
      </c>
    </row>
    <row r="6234" spans="2:6" hidden="1" x14ac:dyDescent="0.25">
      <c r="B6234" s="55" t="s">
        <v>5581</v>
      </c>
      <c r="C6234" s="22">
        <f t="shared" si="97"/>
        <v>0</v>
      </c>
      <c r="D6234" s="22">
        <v>0</v>
      </c>
      <c r="E6234" s="22">
        <v>0</v>
      </c>
      <c r="F6234">
        <v>0</v>
      </c>
    </row>
    <row r="6235" spans="2:6" hidden="1" x14ac:dyDescent="0.25">
      <c r="B6235" s="55" t="s">
        <v>5582</v>
      </c>
      <c r="C6235" s="22">
        <f t="shared" si="97"/>
        <v>0</v>
      </c>
      <c r="D6235" s="22">
        <v>0</v>
      </c>
      <c r="E6235" s="22">
        <v>0</v>
      </c>
      <c r="F6235">
        <v>0</v>
      </c>
    </row>
    <row r="6236" spans="2:6" hidden="1" x14ac:dyDescent="0.25">
      <c r="B6236" s="55" t="s">
        <v>5583</v>
      </c>
      <c r="C6236" s="22">
        <f t="shared" si="97"/>
        <v>0</v>
      </c>
      <c r="D6236" s="22">
        <v>0</v>
      </c>
      <c r="E6236" s="22">
        <v>0</v>
      </c>
      <c r="F6236">
        <v>0</v>
      </c>
    </row>
    <row r="6237" spans="2:6" hidden="1" x14ac:dyDescent="0.25">
      <c r="B6237" s="55" t="s">
        <v>5584</v>
      </c>
      <c r="C6237" s="22">
        <f t="shared" si="97"/>
        <v>0</v>
      </c>
      <c r="D6237" s="22">
        <v>0</v>
      </c>
      <c r="E6237" s="22">
        <v>0</v>
      </c>
      <c r="F6237">
        <v>0</v>
      </c>
    </row>
    <row r="6238" spans="2:6" hidden="1" x14ac:dyDescent="0.25">
      <c r="B6238" s="55" t="s">
        <v>5585</v>
      </c>
      <c r="C6238" s="22">
        <f t="shared" si="97"/>
        <v>0</v>
      </c>
      <c r="D6238" s="22">
        <v>0</v>
      </c>
      <c r="E6238" s="22">
        <v>0</v>
      </c>
      <c r="F6238">
        <v>0</v>
      </c>
    </row>
    <row r="6239" spans="2:6" hidden="1" x14ac:dyDescent="0.25">
      <c r="B6239" s="55" t="s">
        <v>5586</v>
      </c>
      <c r="C6239" s="22">
        <f t="shared" si="97"/>
        <v>0</v>
      </c>
      <c r="D6239" s="22">
        <v>0</v>
      </c>
      <c r="E6239" s="22">
        <v>0</v>
      </c>
      <c r="F6239">
        <v>0</v>
      </c>
    </row>
    <row r="6240" spans="2:6" hidden="1" x14ac:dyDescent="0.25">
      <c r="B6240" s="55" t="s">
        <v>5587</v>
      </c>
      <c r="C6240" s="22">
        <f t="shared" si="97"/>
        <v>0</v>
      </c>
      <c r="D6240" s="22">
        <v>0</v>
      </c>
      <c r="E6240" s="22">
        <v>0</v>
      </c>
      <c r="F6240">
        <v>0</v>
      </c>
    </row>
    <row r="6241" spans="2:6" hidden="1" x14ac:dyDescent="0.25">
      <c r="B6241" s="55" t="s">
        <v>5588</v>
      </c>
      <c r="C6241" s="22">
        <f t="shared" si="97"/>
        <v>0</v>
      </c>
      <c r="D6241" s="22">
        <v>0</v>
      </c>
      <c r="E6241" s="22">
        <v>0</v>
      </c>
      <c r="F6241">
        <v>0</v>
      </c>
    </row>
    <row r="6242" spans="2:6" hidden="1" x14ac:dyDescent="0.25">
      <c r="B6242" s="55" t="s">
        <v>7540</v>
      </c>
      <c r="C6242" s="22">
        <f t="shared" si="97"/>
        <v>0</v>
      </c>
      <c r="D6242" s="22">
        <v>0</v>
      </c>
      <c r="E6242" s="22">
        <v>0</v>
      </c>
      <c r="F6242">
        <v>0</v>
      </c>
    </row>
    <row r="6243" spans="2:6" hidden="1" x14ac:dyDescent="0.25">
      <c r="B6243" s="55" t="s">
        <v>8320</v>
      </c>
      <c r="C6243" s="22">
        <f t="shared" si="97"/>
        <v>0</v>
      </c>
      <c r="D6243" s="22">
        <v>0</v>
      </c>
      <c r="E6243" s="22">
        <v>0</v>
      </c>
      <c r="F6243">
        <v>0</v>
      </c>
    </row>
    <row r="6244" spans="2:6" hidden="1" x14ac:dyDescent="0.25">
      <c r="B6244" s="55" t="s">
        <v>5589</v>
      </c>
      <c r="C6244" s="22">
        <f t="shared" si="97"/>
        <v>0</v>
      </c>
      <c r="D6244" s="22">
        <v>0</v>
      </c>
      <c r="E6244" s="22">
        <v>0</v>
      </c>
      <c r="F6244">
        <v>0</v>
      </c>
    </row>
    <row r="6245" spans="2:6" hidden="1" x14ac:dyDescent="0.25">
      <c r="B6245" s="55" t="s">
        <v>5590</v>
      </c>
      <c r="C6245" s="22">
        <f t="shared" si="97"/>
        <v>0</v>
      </c>
      <c r="D6245" s="22">
        <v>0</v>
      </c>
      <c r="E6245" s="22">
        <v>0</v>
      </c>
      <c r="F6245">
        <v>0</v>
      </c>
    </row>
    <row r="6246" spans="2:6" hidden="1" x14ac:dyDescent="0.25">
      <c r="B6246" s="55" t="s">
        <v>5591</v>
      </c>
      <c r="C6246" s="22">
        <f t="shared" si="97"/>
        <v>0</v>
      </c>
      <c r="D6246" s="22">
        <v>0</v>
      </c>
      <c r="E6246" s="22">
        <v>0</v>
      </c>
      <c r="F6246">
        <v>0</v>
      </c>
    </row>
    <row r="6247" spans="2:6" hidden="1" x14ac:dyDescent="0.25">
      <c r="B6247" s="55" t="s">
        <v>5592</v>
      </c>
      <c r="C6247" s="22">
        <f t="shared" si="97"/>
        <v>0</v>
      </c>
      <c r="D6247" s="22">
        <v>0</v>
      </c>
      <c r="E6247" s="22">
        <v>0</v>
      </c>
      <c r="F6247">
        <v>0</v>
      </c>
    </row>
    <row r="6248" spans="2:6" hidden="1" x14ac:dyDescent="0.25">
      <c r="B6248" s="55" t="s">
        <v>5593</v>
      </c>
      <c r="C6248" s="22">
        <f t="shared" si="97"/>
        <v>0</v>
      </c>
      <c r="D6248" s="22">
        <v>0</v>
      </c>
      <c r="E6248" s="22">
        <v>0</v>
      </c>
      <c r="F6248">
        <v>0</v>
      </c>
    </row>
    <row r="6249" spans="2:6" hidden="1" x14ac:dyDescent="0.25">
      <c r="B6249" s="55" t="s">
        <v>5594</v>
      </c>
      <c r="C6249" s="22">
        <f t="shared" si="97"/>
        <v>0</v>
      </c>
      <c r="D6249" s="22">
        <v>0</v>
      </c>
      <c r="E6249" s="22">
        <v>0</v>
      </c>
      <c r="F6249">
        <v>0</v>
      </c>
    </row>
    <row r="6250" spans="2:6" hidden="1" x14ac:dyDescent="0.25">
      <c r="B6250" s="55" t="s">
        <v>5595</v>
      </c>
      <c r="C6250" s="22">
        <f t="shared" si="97"/>
        <v>0</v>
      </c>
      <c r="D6250" s="22">
        <v>0</v>
      </c>
      <c r="E6250" s="22">
        <v>0</v>
      </c>
      <c r="F6250">
        <v>0</v>
      </c>
    </row>
    <row r="6251" spans="2:6" hidden="1" x14ac:dyDescent="0.25">
      <c r="B6251" s="55" t="s">
        <v>5596</v>
      </c>
      <c r="C6251" s="22">
        <f t="shared" si="97"/>
        <v>0</v>
      </c>
      <c r="D6251" s="22">
        <v>0</v>
      </c>
      <c r="E6251" s="22">
        <v>0</v>
      </c>
      <c r="F6251">
        <v>0</v>
      </c>
    </row>
    <row r="6252" spans="2:6" hidden="1" x14ac:dyDescent="0.25">
      <c r="B6252" s="55" t="s">
        <v>5597</v>
      </c>
      <c r="C6252" s="22">
        <f t="shared" si="97"/>
        <v>0</v>
      </c>
      <c r="D6252" s="22">
        <v>0</v>
      </c>
      <c r="E6252" s="22">
        <v>0</v>
      </c>
      <c r="F6252">
        <v>0</v>
      </c>
    </row>
    <row r="6253" spans="2:6" hidden="1" x14ac:dyDescent="0.25">
      <c r="B6253" s="55" t="s">
        <v>5598</v>
      </c>
      <c r="C6253" s="22">
        <f t="shared" si="97"/>
        <v>0</v>
      </c>
      <c r="D6253" s="22">
        <v>0</v>
      </c>
      <c r="E6253" s="22">
        <v>0</v>
      </c>
      <c r="F6253">
        <v>0</v>
      </c>
    </row>
    <row r="6254" spans="2:6" hidden="1" x14ac:dyDescent="0.25">
      <c r="B6254" s="55" t="s">
        <v>5599</v>
      </c>
      <c r="C6254" s="22">
        <f t="shared" si="97"/>
        <v>0</v>
      </c>
      <c r="D6254" s="22">
        <v>0</v>
      </c>
      <c r="E6254" s="22">
        <v>0</v>
      </c>
      <c r="F6254">
        <v>0</v>
      </c>
    </row>
    <row r="6255" spans="2:6" hidden="1" x14ac:dyDescent="0.25">
      <c r="B6255" s="55" t="s">
        <v>5600</v>
      </c>
      <c r="C6255" s="22">
        <f t="shared" si="97"/>
        <v>0</v>
      </c>
      <c r="D6255" s="22">
        <v>0</v>
      </c>
      <c r="E6255" s="22">
        <v>0</v>
      </c>
      <c r="F6255">
        <v>0</v>
      </c>
    </row>
    <row r="6256" spans="2:6" hidden="1" x14ac:dyDescent="0.25">
      <c r="B6256" s="55" t="s">
        <v>5601</v>
      </c>
      <c r="C6256" s="22">
        <f t="shared" si="97"/>
        <v>0</v>
      </c>
      <c r="D6256" s="22">
        <v>0</v>
      </c>
      <c r="E6256" s="22">
        <v>0</v>
      </c>
      <c r="F6256">
        <v>0</v>
      </c>
    </row>
    <row r="6257" spans="2:6" hidden="1" x14ac:dyDescent="0.25">
      <c r="B6257" s="55" t="s">
        <v>5602</v>
      </c>
      <c r="C6257" s="22">
        <f t="shared" si="97"/>
        <v>0</v>
      </c>
      <c r="D6257" s="22">
        <v>0</v>
      </c>
      <c r="E6257" s="22">
        <v>0</v>
      </c>
      <c r="F6257">
        <v>0</v>
      </c>
    </row>
    <row r="6258" spans="2:6" hidden="1" x14ac:dyDescent="0.25">
      <c r="B6258" s="55" t="s">
        <v>5603</v>
      </c>
      <c r="C6258" s="22">
        <f t="shared" si="97"/>
        <v>0</v>
      </c>
      <c r="D6258" s="22">
        <v>0</v>
      </c>
      <c r="E6258" s="22">
        <v>0</v>
      </c>
      <c r="F6258">
        <v>0</v>
      </c>
    </row>
    <row r="6259" spans="2:6" hidden="1" x14ac:dyDescent="0.25">
      <c r="B6259" s="55" t="s">
        <v>5604</v>
      </c>
      <c r="C6259" s="22">
        <f t="shared" si="97"/>
        <v>0</v>
      </c>
      <c r="D6259" s="22">
        <v>0</v>
      </c>
      <c r="E6259" s="22">
        <v>0</v>
      </c>
      <c r="F6259">
        <v>0</v>
      </c>
    </row>
    <row r="6260" spans="2:6" hidden="1" x14ac:dyDescent="0.25">
      <c r="B6260" s="55" t="s">
        <v>5605</v>
      </c>
      <c r="C6260" s="22">
        <f t="shared" si="97"/>
        <v>0</v>
      </c>
      <c r="D6260" s="22">
        <v>0</v>
      </c>
      <c r="E6260" s="22">
        <v>0</v>
      </c>
      <c r="F6260">
        <v>0</v>
      </c>
    </row>
    <row r="6261" spans="2:6" hidden="1" x14ac:dyDescent="0.25">
      <c r="B6261" s="55" t="s">
        <v>5606</v>
      </c>
      <c r="C6261" s="22">
        <f t="shared" si="97"/>
        <v>0</v>
      </c>
      <c r="D6261" s="22">
        <v>0</v>
      </c>
      <c r="E6261" s="22">
        <v>0</v>
      </c>
      <c r="F6261">
        <v>0</v>
      </c>
    </row>
    <row r="6262" spans="2:6" hidden="1" x14ac:dyDescent="0.25">
      <c r="B6262" s="55" t="s">
        <v>5607</v>
      </c>
      <c r="C6262" s="22">
        <f t="shared" si="97"/>
        <v>0</v>
      </c>
      <c r="D6262" s="22">
        <v>0</v>
      </c>
      <c r="E6262" s="22">
        <v>0</v>
      </c>
      <c r="F6262">
        <v>0</v>
      </c>
    </row>
    <row r="6263" spans="2:6" hidden="1" x14ac:dyDescent="0.25">
      <c r="B6263" s="55" t="s">
        <v>5608</v>
      </c>
      <c r="C6263" s="22">
        <f t="shared" si="97"/>
        <v>0</v>
      </c>
      <c r="D6263" s="22">
        <v>0</v>
      </c>
      <c r="E6263" s="22">
        <v>0</v>
      </c>
      <c r="F6263">
        <v>0</v>
      </c>
    </row>
    <row r="6264" spans="2:6" hidden="1" x14ac:dyDescent="0.25">
      <c r="B6264" s="55" t="s">
        <v>5609</v>
      </c>
      <c r="C6264" s="22">
        <f t="shared" si="97"/>
        <v>0</v>
      </c>
      <c r="D6264" s="22">
        <v>0</v>
      </c>
      <c r="E6264" s="22">
        <v>0</v>
      </c>
      <c r="F6264">
        <v>0</v>
      </c>
    </row>
    <row r="6265" spans="2:6" hidden="1" x14ac:dyDescent="0.25">
      <c r="B6265" s="55" t="s">
        <v>5610</v>
      </c>
      <c r="C6265" s="22">
        <f t="shared" si="97"/>
        <v>0</v>
      </c>
      <c r="D6265" s="22">
        <v>0</v>
      </c>
      <c r="E6265" s="22">
        <v>0</v>
      </c>
      <c r="F6265">
        <v>0</v>
      </c>
    </row>
    <row r="6266" spans="2:6" hidden="1" x14ac:dyDescent="0.25">
      <c r="B6266" s="55" t="s">
        <v>5611</v>
      </c>
      <c r="C6266" s="22">
        <f t="shared" si="97"/>
        <v>0</v>
      </c>
      <c r="D6266" s="22">
        <v>0</v>
      </c>
      <c r="E6266" s="22">
        <v>0</v>
      </c>
      <c r="F6266">
        <v>0</v>
      </c>
    </row>
    <row r="6267" spans="2:6" hidden="1" x14ac:dyDescent="0.25">
      <c r="B6267" s="55" t="s">
        <v>5612</v>
      </c>
      <c r="C6267" s="22">
        <f t="shared" si="97"/>
        <v>0</v>
      </c>
      <c r="D6267" s="22">
        <v>0</v>
      </c>
      <c r="E6267" s="22">
        <v>0</v>
      </c>
      <c r="F6267">
        <v>0</v>
      </c>
    </row>
    <row r="6268" spans="2:6" hidden="1" x14ac:dyDescent="0.25">
      <c r="B6268" s="55" t="s">
        <v>5613</v>
      </c>
      <c r="C6268" s="22">
        <f t="shared" si="97"/>
        <v>0</v>
      </c>
      <c r="D6268" s="22">
        <v>0</v>
      </c>
      <c r="E6268" s="22">
        <v>0</v>
      </c>
      <c r="F6268">
        <v>0</v>
      </c>
    </row>
    <row r="6269" spans="2:6" hidden="1" x14ac:dyDescent="0.25">
      <c r="B6269" s="55" t="s">
        <v>5614</v>
      </c>
      <c r="C6269" s="22">
        <f t="shared" si="97"/>
        <v>0</v>
      </c>
      <c r="D6269" s="22">
        <v>0</v>
      </c>
      <c r="E6269" s="22">
        <v>0</v>
      </c>
      <c r="F6269">
        <v>0</v>
      </c>
    </row>
    <row r="6270" spans="2:6" hidden="1" x14ac:dyDescent="0.25">
      <c r="B6270" s="55" t="s">
        <v>5615</v>
      </c>
      <c r="C6270" s="22">
        <f t="shared" si="97"/>
        <v>0</v>
      </c>
      <c r="D6270" s="22">
        <v>0</v>
      </c>
      <c r="E6270" s="22">
        <v>0</v>
      </c>
      <c r="F6270">
        <v>0</v>
      </c>
    </row>
    <row r="6271" spans="2:6" hidden="1" x14ac:dyDescent="0.25">
      <c r="B6271" s="55" t="s">
        <v>5616</v>
      </c>
      <c r="C6271" s="22">
        <f t="shared" si="97"/>
        <v>0</v>
      </c>
      <c r="D6271" s="22">
        <v>0</v>
      </c>
      <c r="E6271" s="22">
        <v>0</v>
      </c>
      <c r="F6271">
        <v>0</v>
      </c>
    </row>
    <row r="6272" spans="2:6" hidden="1" x14ac:dyDescent="0.25">
      <c r="B6272" s="55" t="s">
        <v>5617</v>
      </c>
      <c r="C6272" s="22">
        <f t="shared" si="97"/>
        <v>0</v>
      </c>
      <c r="D6272" s="22">
        <v>0</v>
      </c>
      <c r="E6272" s="22">
        <v>0</v>
      </c>
      <c r="F6272">
        <v>0</v>
      </c>
    </row>
    <row r="6273" spans="2:6" hidden="1" x14ac:dyDescent="0.25">
      <c r="B6273" s="55" t="s">
        <v>5618</v>
      </c>
      <c r="C6273" s="22">
        <f t="shared" si="97"/>
        <v>0</v>
      </c>
      <c r="D6273" s="22">
        <v>0</v>
      </c>
      <c r="E6273" s="22">
        <v>0</v>
      </c>
      <c r="F6273">
        <v>0</v>
      </c>
    </row>
    <row r="6274" spans="2:6" hidden="1" x14ac:dyDescent="0.25">
      <c r="B6274" s="55" t="s">
        <v>5619</v>
      </c>
      <c r="C6274" s="22">
        <f t="shared" si="97"/>
        <v>0</v>
      </c>
      <c r="D6274" s="22">
        <v>0</v>
      </c>
      <c r="E6274" s="22">
        <v>0</v>
      </c>
      <c r="F6274">
        <v>0</v>
      </c>
    </row>
    <row r="6275" spans="2:6" hidden="1" x14ac:dyDescent="0.25">
      <c r="B6275" s="55" t="s">
        <v>5620</v>
      </c>
      <c r="C6275" s="22">
        <f t="shared" si="97"/>
        <v>0</v>
      </c>
      <c r="D6275" s="22">
        <v>0</v>
      </c>
      <c r="E6275" s="22">
        <v>0</v>
      </c>
      <c r="F6275">
        <v>0</v>
      </c>
    </row>
    <row r="6276" spans="2:6" hidden="1" x14ac:dyDescent="0.25">
      <c r="B6276" s="55" t="s">
        <v>5621</v>
      </c>
      <c r="C6276" s="22">
        <f t="shared" si="97"/>
        <v>0</v>
      </c>
      <c r="D6276" s="22">
        <v>0</v>
      </c>
      <c r="E6276" s="22">
        <v>0</v>
      </c>
      <c r="F6276">
        <v>0</v>
      </c>
    </row>
    <row r="6277" spans="2:6" hidden="1" x14ac:dyDescent="0.25">
      <c r="B6277" s="55" t="s">
        <v>5622</v>
      </c>
      <c r="C6277" s="22">
        <f t="shared" si="97"/>
        <v>0</v>
      </c>
      <c r="D6277" s="22">
        <v>0</v>
      </c>
      <c r="E6277" s="22">
        <v>0</v>
      </c>
      <c r="F6277">
        <v>0</v>
      </c>
    </row>
    <row r="6278" spans="2:6" hidden="1" x14ac:dyDescent="0.25">
      <c r="B6278" s="55" t="s">
        <v>5623</v>
      </c>
      <c r="C6278" s="22">
        <f t="shared" ref="C6278:C6341" si="98">D6278-E6278+(F6278)</f>
        <v>0</v>
      </c>
      <c r="D6278" s="22">
        <v>0</v>
      </c>
      <c r="E6278" s="22">
        <v>0</v>
      </c>
      <c r="F6278">
        <v>0</v>
      </c>
    </row>
    <row r="6279" spans="2:6" hidden="1" x14ac:dyDescent="0.25">
      <c r="B6279" s="55" t="s">
        <v>5624</v>
      </c>
      <c r="C6279" s="22">
        <f t="shared" si="98"/>
        <v>0</v>
      </c>
      <c r="D6279" s="22">
        <v>0</v>
      </c>
      <c r="E6279" s="22">
        <v>0</v>
      </c>
      <c r="F6279">
        <v>0</v>
      </c>
    </row>
    <row r="6280" spans="2:6" hidden="1" x14ac:dyDescent="0.25">
      <c r="B6280" s="55" t="s">
        <v>5625</v>
      </c>
      <c r="C6280" s="22">
        <f t="shared" si="98"/>
        <v>0</v>
      </c>
      <c r="D6280" s="22">
        <v>0</v>
      </c>
      <c r="E6280" s="22">
        <v>0</v>
      </c>
      <c r="F6280">
        <v>0</v>
      </c>
    </row>
    <row r="6281" spans="2:6" hidden="1" x14ac:dyDescent="0.25">
      <c r="B6281" s="55" t="s">
        <v>5626</v>
      </c>
      <c r="C6281" s="22">
        <f t="shared" si="98"/>
        <v>0</v>
      </c>
      <c r="D6281" s="22">
        <v>0</v>
      </c>
      <c r="E6281" s="22">
        <v>0</v>
      </c>
      <c r="F6281">
        <v>0</v>
      </c>
    </row>
    <row r="6282" spans="2:6" hidden="1" x14ac:dyDescent="0.25">
      <c r="B6282" s="55" t="s">
        <v>5627</v>
      </c>
      <c r="C6282" s="22">
        <f t="shared" si="98"/>
        <v>0</v>
      </c>
      <c r="D6282" s="22">
        <v>0</v>
      </c>
      <c r="E6282" s="22">
        <v>0</v>
      </c>
      <c r="F6282">
        <v>0</v>
      </c>
    </row>
    <row r="6283" spans="2:6" hidden="1" x14ac:dyDescent="0.25">
      <c r="B6283" s="55" t="s">
        <v>5628</v>
      </c>
      <c r="C6283" s="22">
        <f t="shared" si="98"/>
        <v>0</v>
      </c>
      <c r="D6283" s="22">
        <v>0</v>
      </c>
      <c r="E6283" s="22">
        <v>0</v>
      </c>
      <c r="F6283">
        <v>0</v>
      </c>
    </row>
    <row r="6284" spans="2:6" hidden="1" x14ac:dyDescent="0.25">
      <c r="B6284" s="55" t="s">
        <v>5629</v>
      </c>
      <c r="C6284" s="22">
        <f t="shared" si="98"/>
        <v>0</v>
      </c>
      <c r="D6284" s="22">
        <v>0</v>
      </c>
      <c r="E6284" s="22">
        <v>0</v>
      </c>
      <c r="F6284">
        <v>0</v>
      </c>
    </row>
    <row r="6285" spans="2:6" hidden="1" x14ac:dyDescent="0.25">
      <c r="B6285" s="55" t="s">
        <v>5630</v>
      </c>
      <c r="C6285" s="22">
        <f t="shared" si="98"/>
        <v>0</v>
      </c>
      <c r="D6285" s="22">
        <v>0</v>
      </c>
      <c r="E6285" s="22">
        <v>0</v>
      </c>
      <c r="F6285">
        <v>0</v>
      </c>
    </row>
    <row r="6286" spans="2:6" hidden="1" x14ac:dyDescent="0.25">
      <c r="B6286" s="55" t="s">
        <v>5631</v>
      </c>
      <c r="C6286" s="22">
        <f t="shared" si="98"/>
        <v>0</v>
      </c>
      <c r="D6286" s="22">
        <v>0</v>
      </c>
      <c r="E6286" s="22">
        <v>0</v>
      </c>
      <c r="F6286">
        <v>0</v>
      </c>
    </row>
    <row r="6287" spans="2:6" hidden="1" x14ac:dyDescent="0.25">
      <c r="B6287" s="55" t="s">
        <v>5632</v>
      </c>
      <c r="C6287" s="22">
        <f t="shared" si="98"/>
        <v>0</v>
      </c>
      <c r="D6287" s="22">
        <v>0</v>
      </c>
      <c r="E6287" s="22">
        <v>0</v>
      </c>
      <c r="F6287">
        <v>0</v>
      </c>
    </row>
    <row r="6288" spans="2:6" hidden="1" x14ac:dyDescent="0.25">
      <c r="B6288" s="55" t="s">
        <v>5633</v>
      </c>
      <c r="C6288" s="22">
        <f t="shared" si="98"/>
        <v>0</v>
      </c>
      <c r="D6288" s="22">
        <v>0</v>
      </c>
      <c r="E6288" s="22">
        <v>0</v>
      </c>
      <c r="F6288">
        <v>0</v>
      </c>
    </row>
    <row r="6289" spans="2:6" hidden="1" x14ac:dyDescent="0.25">
      <c r="B6289" s="55" t="s">
        <v>5634</v>
      </c>
      <c r="C6289" s="22">
        <f t="shared" si="98"/>
        <v>0</v>
      </c>
      <c r="D6289" s="22">
        <v>0</v>
      </c>
      <c r="E6289" s="22">
        <v>0</v>
      </c>
      <c r="F6289">
        <v>0</v>
      </c>
    </row>
    <row r="6290" spans="2:6" hidden="1" x14ac:dyDescent="0.25">
      <c r="B6290" s="55" t="s">
        <v>5635</v>
      </c>
      <c r="C6290" s="22">
        <f t="shared" si="98"/>
        <v>0</v>
      </c>
      <c r="D6290" s="22">
        <v>0</v>
      </c>
      <c r="E6290" s="22">
        <v>0</v>
      </c>
      <c r="F6290">
        <v>0</v>
      </c>
    </row>
    <row r="6291" spans="2:6" hidden="1" x14ac:dyDescent="0.25">
      <c r="B6291" s="55" t="s">
        <v>5636</v>
      </c>
      <c r="C6291" s="22">
        <f t="shared" si="98"/>
        <v>0</v>
      </c>
      <c r="D6291" s="22">
        <v>0</v>
      </c>
      <c r="E6291" s="22">
        <v>0</v>
      </c>
      <c r="F6291">
        <v>0</v>
      </c>
    </row>
    <row r="6292" spans="2:6" hidden="1" x14ac:dyDescent="0.25">
      <c r="B6292" s="55" t="s">
        <v>5637</v>
      </c>
      <c r="C6292" s="22">
        <f t="shared" si="98"/>
        <v>0</v>
      </c>
      <c r="D6292" s="22">
        <v>0</v>
      </c>
      <c r="E6292" s="22">
        <v>0</v>
      </c>
      <c r="F6292">
        <v>0</v>
      </c>
    </row>
    <row r="6293" spans="2:6" hidden="1" x14ac:dyDescent="0.25">
      <c r="B6293" s="55" t="s">
        <v>5638</v>
      </c>
      <c r="C6293" s="22">
        <f t="shared" si="98"/>
        <v>0</v>
      </c>
      <c r="D6293" s="22">
        <v>0</v>
      </c>
      <c r="E6293" s="22">
        <v>0</v>
      </c>
      <c r="F6293">
        <v>0</v>
      </c>
    </row>
    <row r="6294" spans="2:6" hidden="1" x14ac:dyDescent="0.25">
      <c r="B6294" s="55" t="s">
        <v>5639</v>
      </c>
      <c r="C6294" s="22">
        <f t="shared" si="98"/>
        <v>0</v>
      </c>
      <c r="D6294" s="22">
        <v>0</v>
      </c>
      <c r="E6294" s="22">
        <v>0</v>
      </c>
      <c r="F6294">
        <v>0</v>
      </c>
    </row>
    <row r="6295" spans="2:6" hidden="1" x14ac:dyDescent="0.25">
      <c r="B6295" s="55" t="s">
        <v>8321</v>
      </c>
      <c r="C6295" s="22">
        <f t="shared" si="98"/>
        <v>0</v>
      </c>
      <c r="D6295" s="22">
        <v>0</v>
      </c>
      <c r="E6295" s="22">
        <v>0</v>
      </c>
      <c r="F6295">
        <v>0</v>
      </c>
    </row>
    <row r="6296" spans="2:6" hidden="1" x14ac:dyDescent="0.25">
      <c r="B6296" s="55" t="s">
        <v>7541</v>
      </c>
      <c r="C6296" s="22">
        <f t="shared" si="98"/>
        <v>0</v>
      </c>
      <c r="D6296" s="22">
        <v>0</v>
      </c>
      <c r="E6296" s="22">
        <v>0</v>
      </c>
      <c r="F6296">
        <v>0</v>
      </c>
    </row>
    <row r="6297" spans="2:6" hidden="1" x14ac:dyDescent="0.25">
      <c r="B6297" s="55" t="s">
        <v>8322</v>
      </c>
      <c r="C6297" s="22">
        <f t="shared" si="98"/>
        <v>0</v>
      </c>
      <c r="D6297" s="22">
        <v>0</v>
      </c>
      <c r="E6297" s="22">
        <v>0</v>
      </c>
      <c r="F6297">
        <v>0</v>
      </c>
    </row>
    <row r="6298" spans="2:6" hidden="1" x14ac:dyDescent="0.25">
      <c r="B6298" s="55" t="s">
        <v>8323</v>
      </c>
      <c r="C6298" s="22">
        <f t="shared" si="98"/>
        <v>0</v>
      </c>
      <c r="D6298" s="22">
        <v>0</v>
      </c>
      <c r="E6298" s="22">
        <v>0</v>
      </c>
      <c r="F6298">
        <v>0</v>
      </c>
    </row>
    <row r="6299" spans="2:6" hidden="1" x14ac:dyDescent="0.25">
      <c r="B6299" s="55" t="s">
        <v>8324</v>
      </c>
      <c r="C6299" s="22">
        <f t="shared" si="98"/>
        <v>0</v>
      </c>
      <c r="D6299" s="22">
        <v>0</v>
      </c>
      <c r="E6299" s="22">
        <v>0</v>
      </c>
      <c r="F6299">
        <v>0</v>
      </c>
    </row>
    <row r="6300" spans="2:6" hidden="1" x14ac:dyDescent="0.25">
      <c r="B6300" s="55" t="s">
        <v>5640</v>
      </c>
      <c r="C6300" s="22">
        <f t="shared" si="98"/>
        <v>0</v>
      </c>
      <c r="D6300" s="22">
        <v>0</v>
      </c>
      <c r="E6300" s="22">
        <v>0</v>
      </c>
      <c r="F6300">
        <v>0</v>
      </c>
    </row>
    <row r="6301" spans="2:6" hidden="1" x14ac:dyDescent="0.25">
      <c r="B6301" s="55" t="s">
        <v>5641</v>
      </c>
      <c r="C6301" s="22">
        <f t="shared" si="98"/>
        <v>0</v>
      </c>
      <c r="D6301" s="22">
        <v>0</v>
      </c>
      <c r="E6301" s="22">
        <v>0</v>
      </c>
      <c r="F6301">
        <v>0</v>
      </c>
    </row>
    <row r="6302" spans="2:6" hidden="1" x14ac:dyDescent="0.25">
      <c r="B6302" s="55" t="s">
        <v>5642</v>
      </c>
      <c r="C6302" s="22">
        <f t="shared" si="98"/>
        <v>0</v>
      </c>
      <c r="D6302" s="22">
        <v>0</v>
      </c>
      <c r="E6302" s="22">
        <v>0</v>
      </c>
      <c r="F6302">
        <v>0</v>
      </c>
    </row>
    <row r="6303" spans="2:6" hidden="1" x14ac:dyDescent="0.25">
      <c r="B6303" s="55" t="s">
        <v>5643</v>
      </c>
      <c r="C6303" s="22">
        <f t="shared" si="98"/>
        <v>0</v>
      </c>
      <c r="D6303" s="22">
        <v>0</v>
      </c>
      <c r="E6303" s="22">
        <v>0</v>
      </c>
      <c r="F6303">
        <v>0</v>
      </c>
    </row>
    <row r="6304" spans="2:6" hidden="1" x14ac:dyDescent="0.25">
      <c r="B6304" s="55" t="s">
        <v>5644</v>
      </c>
      <c r="C6304" s="22">
        <f t="shared" si="98"/>
        <v>0</v>
      </c>
      <c r="D6304" s="22">
        <v>0</v>
      </c>
      <c r="E6304" s="22">
        <v>0</v>
      </c>
      <c r="F6304">
        <v>0</v>
      </c>
    </row>
    <row r="6305" spans="2:6" hidden="1" x14ac:dyDescent="0.25">
      <c r="B6305" s="55" t="s">
        <v>5645</v>
      </c>
      <c r="C6305" s="22">
        <f t="shared" si="98"/>
        <v>0</v>
      </c>
      <c r="D6305" s="22">
        <v>0</v>
      </c>
      <c r="E6305" s="22">
        <v>0</v>
      </c>
      <c r="F6305">
        <v>0</v>
      </c>
    </row>
    <row r="6306" spans="2:6" hidden="1" x14ac:dyDescent="0.25">
      <c r="B6306" s="55" t="s">
        <v>5646</v>
      </c>
      <c r="C6306" s="22">
        <f t="shared" si="98"/>
        <v>0</v>
      </c>
      <c r="D6306" s="22">
        <v>0</v>
      </c>
      <c r="E6306" s="22">
        <v>0</v>
      </c>
      <c r="F6306">
        <v>0</v>
      </c>
    </row>
    <row r="6307" spans="2:6" hidden="1" x14ac:dyDescent="0.25">
      <c r="B6307" s="55" t="s">
        <v>5647</v>
      </c>
      <c r="C6307" s="22">
        <f t="shared" si="98"/>
        <v>0</v>
      </c>
      <c r="D6307" s="22">
        <v>0</v>
      </c>
      <c r="E6307" s="22">
        <v>0</v>
      </c>
      <c r="F6307">
        <v>0</v>
      </c>
    </row>
    <row r="6308" spans="2:6" hidden="1" x14ac:dyDescent="0.25">
      <c r="B6308" s="55" t="s">
        <v>5648</v>
      </c>
      <c r="C6308" s="22">
        <f t="shared" si="98"/>
        <v>0</v>
      </c>
      <c r="D6308" s="22">
        <v>0</v>
      </c>
      <c r="E6308" s="22">
        <v>0</v>
      </c>
      <c r="F6308">
        <v>0</v>
      </c>
    </row>
    <row r="6309" spans="2:6" hidden="1" x14ac:dyDescent="0.25">
      <c r="B6309" s="55" t="s">
        <v>5649</v>
      </c>
      <c r="C6309" s="22">
        <f t="shared" si="98"/>
        <v>0</v>
      </c>
      <c r="D6309" s="22">
        <v>0</v>
      </c>
      <c r="E6309" s="22">
        <v>0</v>
      </c>
      <c r="F6309">
        <v>0</v>
      </c>
    </row>
    <row r="6310" spans="2:6" hidden="1" x14ac:dyDescent="0.25">
      <c r="B6310" s="55" t="s">
        <v>5650</v>
      </c>
      <c r="C6310" s="22">
        <f t="shared" si="98"/>
        <v>0</v>
      </c>
      <c r="D6310" s="22">
        <v>0</v>
      </c>
      <c r="E6310" s="22">
        <v>0</v>
      </c>
      <c r="F6310">
        <v>0</v>
      </c>
    </row>
    <row r="6311" spans="2:6" hidden="1" x14ac:dyDescent="0.25">
      <c r="B6311" s="55" t="s">
        <v>5651</v>
      </c>
      <c r="C6311" s="22">
        <f t="shared" si="98"/>
        <v>0</v>
      </c>
      <c r="D6311" s="22">
        <v>0</v>
      </c>
      <c r="E6311" s="22">
        <v>0</v>
      </c>
      <c r="F6311">
        <v>0</v>
      </c>
    </row>
    <row r="6312" spans="2:6" hidden="1" x14ac:dyDescent="0.25">
      <c r="B6312" s="55" t="s">
        <v>5652</v>
      </c>
      <c r="C6312" s="22">
        <f t="shared" si="98"/>
        <v>0</v>
      </c>
      <c r="D6312" s="22">
        <v>0</v>
      </c>
      <c r="E6312" s="22">
        <v>0</v>
      </c>
      <c r="F6312">
        <v>0</v>
      </c>
    </row>
    <row r="6313" spans="2:6" hidden="1" x14ac:dyDescent="0.25">
      <c r="B6313" s="55" t="s">
        <v>5653</v>
      </c>
      <c r="C6313" s="22">
        <f t="shared" si="98"/>
        <v>0</v>
      </c>
      <c r="D6313" s="22">
        <v>0</v>
      </c>
      <c r="E6313" s="22">
        <v>0</v>
      </c>
      <c r="F6313">
        <v>0</v>
      </c>
    </row>
    <row r="6314" spans="2:6" hidden="1" x14ac:dyDescent="0.25">
      <c r="B6314" s="55" t="s">
        <v>5654</v>
      </c>
      <c r="C6314" s="22">
        <f t="shared" si="98"/>
        <v>0</v>
      </c>
      <c r="D6314" s="22">
        <v>0</v>
      </c>
      <c r="E6314" s="22">
        <v>0</v>
      </c>
      <c r="F6314">
        <v>0</v>
      </c>
    </row>
    <row r="6315" spans="2:6" hidden="1" x14ac:dyDescent="0.25">
      <c r="B6315" s="55" t="s">
        <v>5655</v>
      </c>
      <c r="C6315" s="22">
        <f t="shared" si="98"/>
        <v>0</v>
      </c>
      <c r="D6315" s="22">
        <v>0</v>
      </c>
      <c r="E6315" s="22">
        <v>0</v>
      </c>
      <c r="F6315">
        <v>0</v>
      </c>
    </row>
    <row r="6316" spans="2:6" hidden="1" x14ac:dyDescent="0.25">
      <c r="B6316" s="55" t="s">
        <v>5656</v>
      </c>
      <c r="C6316" s="22">
        <f t="shared" si="98"/>
        <v>0</v>
      </c>
      <c r="D6316" s="22">
        <v>0</v>
      </c>
      <c r="E6316" s="22">
        <v>0</v>
      </c>
      <c r="F6316">
        <v>0</v>
      </c>
    </row>
    <row r="6317" spans="2:6" hidden="1" x14ac:dyDescent="0.25">
      <c r="B6317" s="55" t="s">
        <v>5657</v>
      </c>
      <c r="C6317" s="22">
        <f t="shared" si="98"/>
        <v>0</v>
      </c>
      <c r="D6317" s="22">
        <v>0</v>
      </c>
      <c r="E6317" s="22">
        <v>0</v>
      </c>
      <c r="F6317">
        <v>0</v>
      </c>
    </row>
    <row r="6318" spans="2:6" hidden="1" x14ac:dyDescent="0.25">
      <c r="B6318" s="55" t="s">
        <v>5658</v>
      </c>
      <c r="C6318" s="22">
        <f t="shared" si="98"/>
        <v>0</v>
      </c>
      <c r="D6318" s="22">
        <v>0</v>
      </c>
      <c r="E6318" s="22">
        <v>0</v>
      </c>
      <c r="F6318">
        <v>0</v>
      </c>
    </row>
    <row r="6319" spans="2:6" hidden="1" x14ac:dyDescent="0.25">
      <c r="B6319" s="55" t="s">
        <v>5659</v>
      </c>
      <c r="C6319" s="22">
        <f t="shared" si="98"/>
        <v>0</v>
      </c>
      <c r="D6319" s="22">
        <v>0</v>
      </c>
      <c r="E6319" s="22">
        <v>0</v>
      </c>
      <c r="F6319">
        <v>0</v>
      </c>
    </row>
    <row r="6320" spans="2:6" hidden="1" x14ac:dyDescent="0.25">
      <c r="B6320" s="55" t="s">
        <v>5660</v>
      </c>
      <c r="C6320" s="22">
        <f t="shared" si="98"/>
        <v>0</v>
      </c>
      <c r="D6320" s="22">
        <v>0</v>
      </c>
      <c r="E6320" s="22">
        <v>0</v>
      </c>
      <c r="F6320">
        <v>0</v>
      </c>
    </row>
    <row r="6321" spans="2:6" hidden="1" x14ac:dyDescent="0.25">
      <c r="B6321" s="55" t="s">
        <v>5661</v>
      </c>
      <c r="C6321" s="22">
        <f t="shared" si="98"/>
        <v>0</v>
      </c>
      <c r="D6321" s="22">
        <v>0</v>
      </c>
      <c r="E6321" s="22">
        <v>0</v>
      </c>
      <c r="F6321">
        <v>0</v>
      </c>
    </row>
    <row r="6322" spans="2:6" hidden="1" x14ac:dyDescent="0.25">
      <c r="B6322" s="55" t="s">
        <v>5662</v>
      </c>
      <c r="C6322" s="22">
        <f t="shared" si="98"/>
        <v>0</v>
      </c>
      <c r="D6322" s="22">
        <v>0</v>
      </c>
      <c r="E6322" s="22">
        <v>0</v>
      </c>
      <c r="F6322">
        <v>0</v>
      </c>
    </row>
    <row r="6323" spans="2:6" hidden="1" x14ac:dyDescent="0.25">
      <c r="B6323" s="55" t="s">
        <v>5663</v>
      </c>
      <c r="C6323" s="22">
        <f t="shared" si="98"/>
        <v>0</v>
      </c>
      <c r="D6323" s="22">
        <v>0</v>
      </c>
      <c r="E6323" s="22">
        <v>0</v>
      </c>
      <c r="F6323">
        <v>0</v>
      </c>
    </row>
    <row r="6324" spans="2:6" hidden="1" x14ac:dyDescent="0.25">
      <c r="B6324" s="55" t="s">
        <v>5664</v>
      </c>
      <c r="C6324" s="22">
        <f t="shared" si="98"/>
        <v>0</v>
      </c>
      <c r="D6324" s="22">
        <v>0</v>
      </c>
      <c r="E6324" s="22">
        <v>0</v>
      </c>
      <c r="F6324">
        <v>0</v>
      </c>
    </row>
    <row r="6325" spans="2:6" x14ac:dyDescent="0.25">
      <c r="B6325" s="55" t="s">
        <v>5665</v>
      </c>
      <c r="C6325" s="22">
        <f t="shared" si="98"/>
        <v>74</v>
      </c>
      <c r="D6325" s="22">
        <v>74</v>
      </c>
      <c r="E6325" s="22">
        <v>0</v>
      </c>
      <c r="F6325">
        <v>0</v>
      </c>
    </row>
    <row r="6326" spans="2:6" hidden="1" x14ac:dyDescent="0.25">
      <c r="B6326" s="55" t="s">
        <v>5666</v>
      </c>
      <c r="C6326" s="22">
        <f t="shared" si="98"/>
        <v>0</v>
      </c>
      <c r="D6326" s="22">
        <v>0</v>
      </c>
      <c r="E6326" s="22">
        <v>0</v>
      </c>
      <c r="F6326">
        <v>0</v>
      </c>
    </row>
    <row r="6327" spans="2:6" hidden="1" x14ac:dyDescent="0.25">
      <c r="B6327" s="55" t="s">
        <v>5667</v>
      </c>
      <c r="C6327" s="22">
        <f t="shared" si="98"/>
        <v>0</v>
      </c>
      <c r="D6327" s="22">
        <v>0</v>
      </c>
      <c r="E6327" s="22">
        <v>0</v>
      </c>
      <c r="F6327">
        <v>0</v>
      </c>
    </row>
    <row r="6328" spans="2:6" hidden="1" x14ac:dyDescent="0.25">
      <c r="B6328" s="55" t="s">
        <v>5668</v>
      </c>
      <c r="C6328" s="22">
        <f t="shared" si="98"/>
        <v>0</v>
      </c>
      <c r="D6328" s="22">
        <v>0</v>
      </c>
      <c r="E6328" s="22">
        <v>0</v>
      </c>
      <c r="F6328">
        <v>0</v>
      </c>
    </row>
    <row r="6329" spans="2:6" hidden="1" x14ac:dyDescent="0.25">
      <c r="B6329" s="55" t="s">
        <v>5669</v>
      </c>
      <c r="C6329" s="22">
        <f t="shared" si="98"/>
        <v>0</v>
      </c>
      <c r="D6329" s="22">
        <v>0</v>
      </c>
      <c r="E6329" s="22">
        <v>0</v>
      </c>
      <c r="F6329">
        <v>0</v>
      </c>
    </row>
    <row r="6330" spans="2:6" hidden="1" x14ac:dyDescent="0.25">
      <c r="B6330" s="55" t="s">
        <v>5670</v>
      </c>
      <c r="C6330" s="22">
        <f t="shared" si="98"/>
        <v>0</v>
      </c>
      <c r="D6330" s="22">
        <v>0</v>
      </c>
      <c r="E6330" s="22">
        <v>0</v>
      </c>
      <c r="F6330">
        <v>0</v>
      </c>
    </row>
    <row r="6331" spans="2:6" hidden="1" x14ac:dyDescent="0.25">
      <c r="B6331" s="55" t="s">
        <v>5671</v>
      </c>
      <c r="C6331" s="22">
        <f t="shared" si="98"/>
        <v>0</v>
      </c>
      <c r="D6331" s="22">
        <v>0</v>
      </c>
      <c r="E6331" s="22">
        <v>0</v>
      </c>
      <c r="F6331">
        <v>0</v>
      </c>
    </row>
    <row r="6332" spans="2:6" hidden="1" x14ac:dyDescent="0.25">
      <c r="B6332" s="55" t="s">
        <v>5672</v>
      </c>
      <c r="C6332" s="22">
        <f t="shared" si="98"/>
        <v>0</v>
      </c>
      <c r="D6332" s="22">
        <v>0</v>
      </c>
      <c r="E6332" s="22">
        <v>0</v>
      </c>
      <c r="F6332">
        <v>0</v>
      </c>
    </row>
    <row r="6333" spans="2:6" hidden="1" x14ac:dyDescent="0.25">
      <c r="B6333" s="55" t="s">
        <v>5673</v>
      </c>
      <c r="C6333" s="22">
        <f t="shared" si="98"/>
        <v>0</v>
      </c>
      <c r="D6333" s="22">
        <v>0</v>
      </c>
      <c r="E6333" s="22">
        <v>0</v>
      </c>
      <c r="F6333">
        <v>0</v>
      </c>
    </row>
    <row r="6334" spans="2:6" hidden="1" x14ac:dyDescent="0.25">
      <c r="B6334" s="55" t="s">
        <v>8325</v>
      </c>
      <c r="C6334" s="22">
        <f t="shared" si="98"/>
        <v>0</v>
      </c>
      <c r="D6334" s="22">
        <v>0</v>
      </c>
      <c r="E6334" s="22">
        <v>0</v>
      </c>
      <c r="F6334">
        <v>0</v>
      </c>
    </row>
    <row r="6335" spans="2:6" hidden="1" x14ac:dyDescent="0.25">
      <c r="B6335" s="55" t="s">
        <v>5674</v>
      </c>
      <c r="C6335" s="22">
        <f t="shared" si="98"/>
        <v>0</v>
      </c>
      <c r="D6335" s="22">
        <v>0</v>
      </c>
      <c r="E6335" s="22">
        <v>0</v>
      </c>
      <c r="F6335">
        <v>0</v>
      </c>
    </row>
    <row r="6336" spans="2:6" hidden="1" x14ac:dyDescent="0.25">
      <c r="B6336" s="55" t="s">
        <v>5675</v>
      </c>
      <c r="C6336" s="22">
        <f t="shared" si="98"/>
        <v>0</v>
      </c>
      <c r="D6336" s="22">
        <v>0</v>
      </c>
      <c r="E6336" s="22">
        <v>0</v>
      </c>
      <c r="F6336">
        <v>0</v>
      </c>
    </row>
    <row r="6337" spans="2:6" hidden="1" x14ac:dyDescent="0.25">
      <c r="B6337" s="55" t="s">
        <v>5676</v>
      </c>
      <c r="C6337" s="22">
        <f t="shared" si="98"/>
        <v>0</v>
      </c>
      <c r="D6337" s="22">
        <v>0</v>
      </c>
      <c r="E6337" s="22">
        <v>0</v>
      </c>
      <c r="F6337">
        <v>0</v>
      </c>
    </row>
    <row r="6338" spans="2:6" hidden="1" x14ac:dyDescent="0.25">
      <c r="B6338" s="55" t="s">
        <v>5677</v>
      </c>
      <c r="C6338" s="22">
        <f t="shared" si="98"/>
        <v>0</v>
      </c>
      <c r="D6338" s="22">
        <v>0</v>
      </c>
      <c r="E6338" s="22">
        <v>0</v>
      </c>
      <c r="F6338">
        <v>0</v>
      </c>
    </row>
    <row r="6339" spans="2:6" hidden="1" x14ac:dyDescent="0.25">
      <c r="B6339" s="55" t="s">
        <v>5678</v>
      </c>
      <c r="C6339" s="22">
        <f t="shared" si="98"/>
        <v>0</v>
      </c>
      <c r="D6339" s="22">
        <v>0</v>
      </c>
      <c r="E6339" s="22">
        <v>0</v>
      </c>
      <c r="F6339">
        <v>0</v>
      </c>
    </row>
    <row r="6340" spans="2:6" hidden="1" x14ac:dyDescent="0.25">
      <c r="B6340" s="55" t="s">
        <v>5679</v>
      </c>
      <c r="C6340" s="22">
        <f t="shared" si="98"/>
        <v>0</v>
      </c>
      <c r="D6340" s="22">
        <v>0</v>
      </c>
      <c r="E6340" s="22">
        <v>0</v>
      </c>
      <c r="F6340">
        <v>0</v>
      </c>
    </row>
    <row r="6341" spans="2:6" hidden="1" x14ac:dyDescent="0.25">
      <c r="B6341" s="55" t="s">
        <v>8326</v>
      </c>
      <c r="C6341" s="22">
        <f t="shared" si="98"/>
        <v>0</v>
      </c>
      <c r="D6341" s="22">
        <v>0</v>
      </c>
      <c r="E6341" s="22">
        <v>0</v>
      </c>
      <c r="F6341">
        <v>0</v>
      </c>
    </row>
    <row r="6342" spans="2:6" hidden="1" x14ac:dyDescent="0.25">
      <c r="B6342" s="55" t="s">
        <v>5680</v>
      </c>
      <c r="C6342" s="22">
        <f t="shared" ref="C6342:C6405" si="99">D6342-E6342+(F6342)</f>
        <v>0</v>
      </c>
      <c r="D6342" s="22">
        <v>0</v>
      </c>
      <c r="E6342" s="22">
        <v>0</v>
      </c>
      <c r="F6342">
        <v>0</v>
      </c>
    </row>
    <row r="6343" spans="2:6" hidden="1" x14ac:dyDescent="0.25">
      <c r="B6343" s="55" t="s">
        <v>5681</v>
      </c>
      <c r="C6343" s="22">
        <f t="shared" si="99"/>
        <v>0</v>
      </c>
      <c r="D6343" s="22">
        <v>0</v>
      </c>
      <c r="E6343" s="22">
        <v>0</v>
      </c>
      <c r="F6343">
        <v>0</v>
      </c>
    </row>
    <row r="6344" spans="2:6" hidden="1" x14ac:dyDescent="0.25">
      <c r="B6344" s="55" t="s">
        <v>5682</v>
      </c>
      <c r="C6344" s="22">
        <f t="shared" si="99"/>
        <v>0</v>
      </c>
      <c r="D6344" s="22">
        <v>0</v>
      </c>
      <c r="E6344" s="22">
        <v>0</v>
      </c>
      <c r="F6344">
        <v>0</v>
      </c>
    </row>
    <row r="6345" spans="2:6" hidden="1" x14ac:dyDescent="0.25">
      <c r="B6345" s="55" t="s">
        <v>5683</v>
      </c>
      <c r="C6345" s="22">
        <f t="shared" si="99"/>
        <v>0</v>
      </c>
      <c r="D6345" s="22">
        <v>0</v>
      </c>
      <c r="E6345" s="22">
        <v>0</v>
      </c>
      <c r="F6345">
        <v>0</v>
      </c>
    </row>
    <row r="6346" spans="2:6" hidden="1" x14ac:dyDescent="0.25">
      <c r="B6346" s="55" t="s">
        <v>7344</v>
      </c>
      <c r="C6346" s="22">
        <f t="shared" si="99"/>
        <v>0</v>
      </c>
      <c r="D6346" s="22">
        <v>0</v>
      </c>
      <c r="E6346" s="22">
        <v>0</v>
      </c>
      <c r="F6346">
        <v>0</v>
      </c>
    </row>
    <row r="6347" spans="2:6" hidden="1" x14ac:dyDescent="0.25">
      <c r="B6347" s="55" t="s">
        <v>8327</v>
      </c>
      <c r="C6347" s="22">
        <f t="shared" si="99"/>
        <v>0</v>
      </c>
      <c r="D6347" s="22">
        <v>0</v>
      </c>
      <c r="E6347" s="22">
        <v>0</v>
      </c>
      <c r="F6347">
        <v>0</v>
      </c>
    </row>
    <row r="6348" spans="2:6" hidden="1" x14ac:dyDescent="0.25">
      <c r="B6348" s="55" t="s">
        <v>5684</v>
      </c>
      <c r="C6348" s="22">
        <f t="shared" si="99"/>
        <v>0</v>
      </c>
      <c r="D6348" s="22">
        <v>0</v>
      </c>
      <c r="E6348" s="22">
        <v>0</v>
      </c>
      <c r="F6348">
        <v>0</v>
      </c>
    </row>
    <row r="6349" spans="2:6" hidden="1" x14ac:dyDescent="0.25">
      <c r="B6349" s="55" t="s">
        <v>5685</v>
      </c>
      <c r="C6349" s="22">
        <f t="shared" si="99"/>
        <v>0</v>
      </c>
      <c r="D6349" s="22">
        <v>0</v>
      </c>
      <c r="E6349" s="22">
        <v>0</v>
      </c>
      <c r="F6349">
        <v>0</v>
      </c>
    </row>
    <row r="6350" spans="2:6" hidden="1" x14ac:dyDescent="0.25">
      <c r="B6350" s="55" t="s">
        <v>5686</v>
      </c>
      <c r="C6350" s="22">
        <f t="shared" si="99"/>
        <v>0</v>
      </c>
      <c r="D6350" s="22">
        <v>0</v>
      </c>
      <c r="E6350" s="22">
        <v>0</v>
      </c>
      <c r="F6350">
        <v>0</v>
      </c>
    </row>
    <row r="6351" spans="2:6" hidden="1" x14ac:dyDescent="0.25">
      <c r="B6351" s="55" t="s">
        <v>5687</v>
      </c>
      <c r="C6351" s="22">
        <f t="shared" si="99"/>
        <v>0</v>
      </c>
      <c r="D6351" s="22">
        <v>0</v>
      </c>
      <c r="E6351" s="22">
        <v>0</v>
      </c>
      <c r="F6351">
        <v>0</v>
      </c>
    </row>
    <row r="6352" spans="2:6" hidden="1" x14ac:dyDescent="0.25">
      <c r="B6352" s="55" t="s">
        <v>5688</v>
      </c>
      <c r="C6352" s="22">
        <f t="shared" si="99"/>
        <v>0</v>
      </c>
      <c r="D6352" s="22">
        <v>0</v>
      </c>
      <c r="E6352" s="22">
        <v>0</v>
      </c>
      <c r="F6352">
        <v>0</v>
      </c>
    </row>
    <row r="6353" spans="2:6" hidden="1" x14ac:dyDescent="0.25">
      <c r="B6353" s="55" t="s">
        <v>5689</v>
      </c>
      <c r="C6353" s="22">
        <f t="shared" si="99"/>
        <v>0</v>
      </c>
      <c r="D6353" s="22">
        <v>0</v>
      </c>
      <c r="E6353" s="22">
        <v>0</v>
      </c>
      <c r="F6353">
        <v>0</v>
      </c>
    </row>
    <row r="6354" spans="2:6" hidden="1" x14ac:dyDescent="0.25">
      <c r="B6354" s="55" t="s">
        <v>5690</v>
      </c>
      <c r="C6354" s="22">
        <f t="shared" si="99"/>
        <v>0</v>
      </c>
      <c r="D6354" s="22">
        <v>0</v>
      </c>
      <c r="E6354" s="22">
        <v>0</v>
      </c>
      <c r="F6354">
        <v>0</v>
      </c>
    </row>
    <row r="6355" spans="2:6" hidden="1" x14ac:dyDescent="0.25">
      <c r="B6355" s="55" t="s">
        <v>5691</v>
      </c>
      <c r="C6355" s="22">
        <f t="shared" si="99"/>
        <v>0</v>
      </c>
      <c r="D6355" s="22">
        <v>0</v>
      </c>
      <c r="E6355" s="22">
        <v>0</v>
      </c>
      <c r="F6355">
        <v>0</v>
      </c>
    </row>
    <row r="6356" spans="2:6" hidden="1" x14ac:dyDescent="0.25">
      <c r="B6356" s="55" t="s">
        <v>5692</v>
      </c>
      <c r="C6356" s="22">
        <f t="shared" si="99"/>
        <v>0</v>
      </c>
      <c r="D6356" s="22">
        <v>0</v>
      </c>
      <c r="E6356" s="22">
        <v>0</v>
      </c>
      <c r="F6356">
        <v>0</v>
      </c>
    </row>
    <row r="6357" spans="2:6" hidden="1" x14ac:dyDescent="0.25">
      <c r="B6357" s="55" t="s">
        <v>5693</v>
      </c>
      <c r="C6357" s="22">
        <f t="shared" si="99"/>
        <v>0</v>
      </c>
      <c r="D6357" s="22">
        <v>0</v>
      </c>
      <c r="E6357" s="22">
        <v>0</v>
      </c>
      <c r="F6357">
        <v>0</v>
      </c>
    </row>
    <row r="6358" spans="2:6" hidden="1" x14ac:dyDescent="0.25">
      <c r="B6358" s="55" t="s">
        <v>7542</v>
      </c>
      <c r="C6358" s="22">
        <f t="shared" si="99"/>
        <v>0</v>
      </c>
      <c r="D6358" s="22">
        <v>0</v>
      </c>
      <c r="E6358" s="22">
        <v>0</v>
      </c>
      <c r="F6358">
        <v>0</v>
      </c>
    </row>
    <row r="6359" spans="2:6" hidden="1" x14ac:dyDescent="0.25">
      <c r="B6359" s="55" t="s">
        <v>5694</v>
      </c>
      <c r="C6359" s="22">
        <f t="shared" si="99"/>
        <v>0</v>
      </c>
      <c r="D6359" s="22">
        <v>0</v>
      </c>
      <c r="E6359" s="22">
        <v>0</v>
      </c>
      <c r="F6359">
        <v>0</v>
      </c>
    </row>
    <row r="6360" spans="2:6" hidden="1" x14ac:dyDescent="0.25">
      <c r="B6360" s="55" t="s">
        <v>5695</v>
      </c>
      <c r="C6360" s="22">
        <f t="shared" si="99"/>
        <v>0</v>
      </c>
      <c r="D6360" s="22">
        <v>0</v>
      </c>
      <c r="E6360" s="22">
        <v>0</v>
      </c>
      <c r="F6360">
        <v>0</v>
      </c>
    </row>
    <row r="6361" spans="2:6" x14ac:dyDescent="0.25">
      <c r="B6361" s="55" t="s">
        <v>5696</v>
      </c>
      <c r="C6361" s="22">
        <f t="shared" si="99"/>
        <v>8</v>
      </c>
      <c r="D6361" s="22">
        <v>8</v>
      </c>
      <c r="E6361" s="22">
        <v>0</v>
      </c>
      <c r="F6361">
        <v>0</v>
      </c>
    </row>
    <row r="6362" spans="2:6" x14ac:dyDescent="0.25">
      <c r="B6362" s="55" t="s">
        <v>5697</v>
      </c>
      <c r="C6362" s="22">
        <f t="shared" si="99"/>
        <v>5</v>
      </c>
      <c r="D6362" s="22">
        <v>5</v>
      </c>
      <c r="E6362" s="22">
        <v>0</v>
      </c>
      <c r="F6362">
        <v>0</v>
      </c>
    </row>
    <row r="6363" spans="2:6" x14ac:dyDescent="0.25">
      <c r="B6363" s="55" t="s">
        <v>5698</v>
      </c>
      <c r="C6363" s="22">
        <f t="shared" si="99"/>
        <v>6</v>
      </c>
      <c r="D6363" s="22">
        <v>6</v>
      </c>
      <c r="E6363" s="22">
        <v>0</v>
      </c>
      <c r="F6363">
        <v>0</v>
      </c>
    </row>
    <row r="6364" spans="2:6" hidden="1" x14ac:dyDescent="0.25">
      <c r="B6364" s="55" t="s">
        <v>5699</v>
      </c>
      <c r="C6364" s="22">
        <f t="shared" si="99"/>
        <v>0</v>
      </c>
      <c r="D6364" s="22">
        <v>0</v>
      </c>
      <c r="E6364" s="22">
        <v>0</v>
      </c>
      <c r="F6364">
        <v>0</v>
      </c>
    </row>
    <row r="6365" spans="2:6" hidden="1" x14ac:dyDescent="0.25">
      <c r="B6365" s="55" t="s">
        <v>5700</v>
      </c>
      <c r="C6365" s="22">
        <f t="shared" si="99"/>
        <v>0</v>
      </c>
      <c r="D6365" s="22">
        <v>0</v>
      </c>
      <c r="E6365" s="22">
        <v>0</v>
      </c>
      <c r="F6365">
        <v>0</v>
      </c>
    </row>
    <row r="6366" spans="2:6" hidden="1" x14ac:dyDescent="0.25">
      <c r="B6366" s="55" t="s">
        <v>5701</v>
      </c>
      <c r="C6366" s="22">
        <f t="shared" si="99"/>
        <v>0</v>
      </c>
      <c r="D6366" s="22">
        <v>0</v>
      </c>
      <c r="E6366" s="22">
        <v>0</v>
      </c>
      <c r="F6366">
        <v>0</v>
      </c>
    </row>
    <row r="6367" spans="2:6" hidden="1" x14ac:dyDescent="0.25">
      <c r="B6367" s="55" t="s">
        <v>5702</v>
      </c>
      <c r="C6367" s="22">
        <f t="shared" si="99"/>
        <v>0</v>
      </c>
      <c r="D6367" s="22">
        <v>0</v>
      </c>
      <c r="E6367" s="22">
        <v>0</v>
      </c>
      <c r="F6367">
        <v>0</v>
      </c>
    </row>
    <row r="6368" spans="2:6" hidden="1" x14ac:dyDescent="0.25">
      <c r="B6368" s="55" t="s">
        <v>7543</v>
      </c>
      <c r="C6368" s="22">
        <f t="shared" si="99"/>
        <v>0</v>
      </c>
      <c r="D6368" s="22">
        <v>0</v>
      </c>
      <c r="E6368" s="22">
        <v>0</v>
      </c>
      <c r="F6368">
        <v>0</v>
      </c>
    </row>
    <row r="6369" spans="2:6" hidden="1" x14ac:dyDescent="0.25">
      <c r="B6369" s="55" t="s">
        <v>5703</v>
      </c>
      <c r="C6369" s="22">
        <f t="shared" si="99"/>
        <v>0</v>
      </c>
      <c r="D6369" s="22">
        <v>0</v>
      </c>
      <c r="E6369" s="22">
        <v>0</v>
      </c>
      <c r="F6369">
        <v>0</v>
      </c>
    </row>
    <row r="6370" spans="2:6" hidden="1" x14ac:dyDescent="0.25">
      <c r="B6370" s="55" t="s">
        <v>5704</v>
      </c>
      <c r="C6370" s="22">
        <f t="shared" si="99"/>
        <v>0</v>
      </c>
      <c r="D6370" s="22">
        <v>0</v>
      </c>
      <c r="E6370" s="22">
        <v>0</v>
      </c>
      <c r="F6370">
        <v>0</v>
      </c>
    </row>
    <row r="6371" spans="2:6" hidden="1" x14ac:dyDescent="0.25">
      <c r="B6371" s="55" t="s">
        <v>5705</v>
      </c>
      <c r="C6371" s="22">
        <f t="shared" si="99"/>
        <v>0</v>
      </c>
      <c r="D6371" s="22">
        <v>0</v>
      </c>
      <c r="E6371" s="22">
        <v>0</v>
      </c>
      <c r="F6371">
        <v>0</v>
      </c>
    </row>
    <row r="6372" spans="2:6" hidden="1" x14ac:dyDescent="0.25">
      <c r="B6372" s="55" t="s">
        <v>5706</v>
      </c>
      <c r="C6372" s="22">
        <f t="shared" si="99"/>
        <v>0</v>
      </c>
      <c r="D6372" s="22">
        <v>0</v>
      </c>
      <c r="E6372" s="22">
        <v>0</v>
      </c>
      <c r="F6372">
        <v>0</v>
      </c>
    </row>
    <row r="6373" spans="2:6" hidden="1" x14ac:dyDescent="0.25">
      <c r="B6373" s="55" t="s">
        <v>5707</v>
      </c>
      <c r="C6373" s="22">
        <f t="shared" si="99"/>
        <v>0</v>
      </c>
      <c r="D6373" s="22">
        <v>0</v>
      </c>
      <c r="E6373" s="22">
        <v>0</v>
      </c>
      <c r="F6373">
        <v>0</v>
      </c>
    </row>
    <row r="6374" spans="2:6" hidden="1" x14ac:dyDescent="0.25">
      <c r="B6374" s="55" t="s">
        <v>5708</v>
      </c>
      <c r="C6374" s="22">
        <f t="shared" si="99"/>
        <v>0</v>
      </c>
      <c r="D6374" s="22">
        <v>0</v>
      </c>
      <c r="E6374" s="22">
        <v>0</v>
      </c>
      <c r="F6374">
        <v>0</v>
      </c>
    </row>
    <row r="6375" spans="2:6" hidden="1" x14ac:dyDescent="0.25">
      <c r="B6375" s="55" t="s">
        <v>5709</v>
      </c>
      <c r="C6375" s="22">
        <f t="shared" si="99"/>
        <v>0</v>
      </c>
      <c r="D6375" s="22">
        <v>0</v>
      </c>
      <c r="E6375" s="22">
        <v>0</v>
      </c>
      <c r="F6375">
        <v>0</v>
      </c>
    </row>
    <row r="6376" spans="2:6" hidden="1" x14ac:dyDescent="0.25">
      <c r="B6376" s="55" t="s">
        <v>5710</v>
      </c>
      <c r="C6376" s="22">
        <f t="shared" si="99"/>
        <v>0</v>
      </c>
      <c r="D6376" s="22">
        <v>0</v>
      </c>
      <c r="E6376" s="22">
        <v>0</v>
      </c>
      <c r="F6376">
        <v>0</v>
      </c>
    </row>
    <row r="6377" spans="2:6" hidden="1" x14ac:dyDescent="0.25">
      <c r="B6377" s="55" t="s">
        <v>5711</v>
      </c>
      <c r="C6377" s="22">
        <f t="shared" si="99"/>
        <v>0</v>
      </c>
      <c r="D6377" s="22">
        <v>0</v>
      </c>
      <c r="E6377" s="22">
        <v>0</v>
      </c>
      <c r="F6377">
        <v>0</v>
      </c>
    </row>
    <row r="6378" spans="2:6" hidden="1" x14ac:dyDescent="0.25">
      <c r="B6378" s="55" t="s">
        <v>5712</v>
      </c>
      <c r="C6378" s="22">
        <f t="shared" si="99"/>
        <v>0</v>
      </c>
      <c r="D6378" s="22">
        <v>0</v>
      </c>
      <c r="E6378" s="22">
        <v>0</v>
      </c>
      <c r="F6378">
        <v>0</v>
      </c>
    </row>
    <row r="6379" spans="2:6" hidden="1" x14ac:dyDescent="0.25">
      <c r="B6379" s="55" t="s">
        <v>5713</v>
      </c>
      <c r="C6379" s="22">
        <f t="shared" si="99"/>
        <v>0</v>
      </c>
      <c r="D6379" s="22">
        <v>0</v>
      </c>
      <c r="E6379" s="22">
        <v>0</v>
      </c>
      <c r="F6379">
        <v>0</v>
      </c>
    </row>
    <row r="6380" spans="2:6" hidden="1" x14ac:dyDescent="0.25">
      <c r="B6380" s="55" t="s">
        <v>5714</v>
      </c>
      <c r="C6380" s="22">
        <f t="shared" si="99"/>
        <v>0</v>
      </c>
      <c r="D6380" s="22">
        <v>0</v>
      </c>
      <c r="E6380" s="22">
        <v>0</v>
      </c>
      <c r="F6380">
        <v>0</v>
      </c>
    </row>
    <row r="6381" spans="2:6" hidden="1" x14ac:dyDescent="0.25">
      <c r="B6381" s="55" t="s">
        <v>5715</v>
      </c>
      <c r="C6381" s="22">
        <f t="shared" si="99"/>
        <v>0</v>
      </c>
      <c r="D6381" s="22">
        <v>0</v>
      </c>
      <c r="E6381" s="22">
        <v>0</v>
      </c>
      <c r="F6381">
        <v>0</v>
      </c>
    </row>
    <row r="6382" spans="2:6" hidden="1" x14ac:dyDescent="0.25">
      <c r="B6382" s="55" t="s">
        <v>5716</v>
      </c>
      <c r="C6382" s="22">
        <f t="shared" si="99"/>
        <v>0</v>
      </c>
      <c r="D6382" s="22">
        <v>0</v>
      </c>
      <c r="E6382" s="22">
        <v>0</v>
      </c>
      <c r="F6382">
        <v>0</v>
      </c>
    </row>
    <row r="6383" spans="2:6" hidden="1" x14ac:dyDescent="0.25">
      <c r="B6383" s="55" t="s">
        <v>5717</v>
      </c>
      <c r="C6383" s="22">
        <f t="shared" si="99"/>
        <v>0</v>
      </c>
      <c r="D6383" s="22">
        <v>0</v>
      </c>
      <c r="E6383" s="22">
        <v>0</v>
      </c>
      <c r="F6383">
        <v>0</v>
      </c>
    </row>
    <row r="6384" spans="2:6" hidden="1" x14ac:dyDescent="0.25">
      <c r="B6384" s="55" t="s">
        <v>5718</v>
      </c>
      <c r="C6384" s="22">
        <f t="shared" si="99"/>
        <v>0</v>
      </c>
      <c r="D6384" s="22">
        <v>0</v>
      </c>
      <c r="E6384" s="22">
        <v>0</v>
      </c>
      <c r="F6384">
        <v>0</v>
      </c>
    </row>
    <row r="6385" spans="2:6" hidden="1" x14ac:dyDescent="0.25">
      <c r="B6385" s="55" t="s">
        <v>7544</v>
      </c>
      <c r="C6385" s="22">
        <f t="shared" si="99"/>
        <v>0</v>
      </c>
      <c r="D6385" s="22">
        <v>0</v>
      </c>
      <c r="E6385" s="22">
        <v>0</v>
      </c>
      <c r="F6385">
        <v>0</v>
      </c>
    </row>
    <row r="6386" spans="2:6" hidden="1" x14ac:dyDescent="0.25">
      <c r="B6386" s="55" t="s">
        <v>7545</v>
      </c>
      <c r="C6386" s="22">
        <f t="shared" si="99"/>
        <v>0</v>
      </c>
      <c r="D6386" s="22">
        <v>0</v>
      </c>
      <c r="E6386" s="22">
        <v>0</v>
      </c>
      <c r="F6386">
        <v>0</v>
      </c>
    </row>
    <row r="6387" spans="2:6" hidden="1" x14ac:dyDescent="0.25">
      <c r="B6387" s="55" t="s">
        <v>7546</v>
      </c>
      <c r="C6387" s="22">
        <f t="shared" si="99"/>
        <v>0</v>
      </c>
      <c r="D6387" s="22">
        <v>0</v>
      </c>
      <c r="E6387" s="22">
        <v>0</v>
      </c>
      <c r="F6387">
        <v>0</v>
      </c>
    </row>
    <row r="6388" spans="2:6" hidden="1" x14ac:dyDescent="0.25">
      <c r="B6388" s="55" t="s">
        <v>7547</v>
      </c>
      <c r="C6388" s="22">
        <f t="shared" si="99"/>
        <v>0</v>
      </c>
      <c r="D6388" s="22">
        <v>0</v>
      </c>
      <c r="E6388" s="22">
        <v>0</v>
      </c>
      <c r="F6388">
        <v>0</v>
      </c>
    </row>
    <row r="6389" spans="2:6" hidden="1" x14ac:dyDescent="0.25">
      <c r="B6389" s="55" t="s">
        <v>7548</v>
      </c>
      <c r="C6389" s="22">
        <f t="shared" si="99"/>
        <v>0</v>
      </c>
      <c r="D6389" s="22">
        <v>0</v>
      </c>
      <c r="E6389" s="22">
        <v>0</v>
      </c>
      <c r="F6389">
        <v>0</v>
      </c>
    </row>
    <row r="6390" spans="2:6" hidden="1" x14ac:dyDescent="0.25">
      <c r="B6390" s="55" t="s">
        <v>7549</v>
      </c>
      <c r="C6390" s="22">
        <f t="shared" si="99"/>
        <v>0</v>
      </c>
      <c r="D6390" s="22">
        <v>0</v>
      </c>
      <c r="E6390" s="22">
        <v>0</v>
      </c>
      <c r="F6390">
        <v>0</v>
      </c>
    </row>
    <row r="6391" spans="2:6" hidden="1" x14ac:dyDescent="0.25">
      <c r="B6391" s="55" t="s">
        <v>8328</v>
      </c>
      <c r="C6391" s="22">
        <f t="shared" si="99"/>
        <v>0</v>
      </c>
      <c r="D6391" s="22">
        <v>0</v>
      </c>
      <c r="E6391" s="22">
        <v>0</v>
      </c>
      <c r="F6391">
        <v>0</v>
      </c>
    </row>
    <row r="6392" spans="2:6" x14ac:dyDescent="0.25">
      <c r="B6392" s="55" t="s">
        <v>8329</v>
      </c>
      <c r="C6392" s="22">
        <f t="shared" si="99"/>
        <v>1</v>
      </c>
      <c r="D6392" s="22">
        <v>1</v>
      </c>
      <c r="E6392" s="22">
        <v>0</v>
      </c>
      <c r="F6392">
        <v>0</v>
      </c>
    </row>
    <row r="6393" spans="2:6" hidden="1" x14ac:dyDescent="0.25">
      <c r="B6393" s="55" t="s">
        <v>5719</v>
      </c>
      <c r="C6393" s="22">
        <f t="shared" si="99"/>
        <v>0</v>
      </c>
      <c r="D6393" s="22">
        <v>0</v>
      </c>
      <c r="E6393" s="22">
        <v>0</v>
      </c>
      <c r="F6393">
        <v>0</v>
      </c>
    </row>
    <row r="6394" spans="2:6" hidden="1" x14ac:dyDescent="0.25">
      <c r="B6394" s="55" t="s">
        <v>5720</v>
      </c>
      <c r="C6394" s="22">
        <f t="shared" si="99"/>
        <v>0</v>
      </c>
      <c r="D6394" s="22">
        <v>0</v>
      </c>
      <c r="E6394" s="22">
        <v>0</v>
      </c>
      <c r="F6394">
        <v>0</v>
      </c>
    </row>
    <row r="6395" spans="2:6" hidden="1" x14ac:dyDescent="0.25">
      <c r="B6395" s="55" t="s">
        <v>5721</v>
      </c>
      <c r="C6395" s="22">
        <f t="shared" si="99"/>
        <v>0</v>
      </c>
      <c r="D6395" s="22">
        <v>0</v>
      </c>
      <c r="E6395" s="22">
        <v>0</v>
      </c>
      <c r="F6395">
        <v>0</v>
      </c>
    </row>
    <row r="6396" spans="2:6" hidden="1" x14ac:dyDescent="0.25">
      <c r="B6396" s="55" t="s">
        <v>7550</v>
      </c>
      <c r="C6396" s="22">
        <f t="shared" si="99"/>
        <v>0</v>
      </c>
      <c r="D6396" s="22">
        <v>0</v>
      </c>
      <c r="E6396" s="22">
        <v>0</v>
      </c>
      <c r="F6396">
        <v>0</v>
      </c>
    </row>
    <row r="6397" spans="2:6" hidden="1" x14ac:dyDescent="0.25">
      <c r="B6397" s="55" t="s">
        <v>5722</v>
      </c>
      <c r="C6397" s="22">
        <f t="shared" si="99"/>
        <v>0</v>
      </c>
      <c r="D6397" s="22">
        <v>0</v>
      </c>
      <c r="E6397" s="22">
        <v>0</v>
      </c>
      <c r="F6397">
        <v>0</v>
      </c>
    </row>
    <row r="6398" spans="2:6" hidden="1" x14ac:dyDescent="0.25">
      <c r="B6398" s="55" t="s">
        <v>5723</v>
      </c>
      <c r="C6398" s="22">
        <f t="shared" si="99"/>
        <v>0</v>
      </c>
      <c r="D6398" s="22">
        <v>0</v>
      </c>
      <c r="E6398" s="22">
        <v>0</v>
      </c>
      <c r="F6398">
        <v>0</v>
      </c>
    </row>
    <row r="6399" spans="2:6" hidden="1" x14ac:dyDescent="0.25">
      <c r="B6399" s="55" t="s">
        <v>5724</v>
      </c>
      <c r="C6399" s="22">
        <f t="shared" si="99"/>
        <v>0</v>
      </c>
      <c r="D6399" s="22">
        <v>0</v>
      </c>
      <c r="E6399" s="22">
        <v>0</v>
      </c>
      <c r="F6399">
        <v>0</v>
      </c>
    </row>
    <row r="6400" spans="2:6" hidden="1" x14ac:dyDescent="0.25">
      <c r="B6400" s="55" t="s">
        <v>5725</v>
      </c>
      <c r="C6400" s="22">
        <f t="shared" si="99"/>
        <v>0</v>
      </c>
      <c r="D6400" s="22">
        <v>0</v>
      </c>
      <c r="E6400" s="22">
        <v>0</v>
      </c>
      <c r="F6400">
        <v>0</v>
      </c>
    </row>
    <row r="6401" spans="2:6" hidden="1" x14ac:dyDescent="0.25">
      <c r="B6401" s="55" t="s">
        <v>5726</v>
      </c>
      <c r="C6401" s="22">
        <f t="shared" si="99"/>
        <v>0</v>
      </c>
      <c r="D6401" s="22">
        <v>0</v>
      </c>
      <c r="E6401" s="22">
        <v>0</v>
      </c>
      <c r="F6401">
        <v>0</v>
      </c>
    </row>
    <row r="6402" spans="2:6" hidden="1" x14ac:dyDescent="0.25">
      <c r="B6402" s="55" t="s">
        <v>5727</v>
      </c>
      <c r="C6402" s="22">
        <f t="shared" si="99"/>
        <v>0</v>
      </c>
      <c r="D6402" s="22">
        <v>0</v>
      </c>
      <c r="E6402" s="22">
        <v>0</v>
      </c>
      <c r="F6402">
        <v>0</v>
      </c>
    </row>
    <row r="6403" spans="2:6" hidden="1" x14ac:dyDescent="0.25">
      <c r="B6403" s="55" t="s">
        <v>5728</v>
      </c>
      <c r="C6403" s="22">
        <f t="shared" si="99"/>
        <v>0</v>
      </c>
      <c r="D6403" s="22">
        <v>0</v>
      </c>
      <c r="E6403" s="22">
        <v>0</v>
      </c>
      <c r="F6403">
        <v>0</v>
      </c>
    </row>
    <row r="6404" spans="2:6" hidden="1" x14ac:dyDescent="0.25">
      <c r="B6404" s="55" t="s">
        <v>5729</v>
      </c>
      <c r="C6404" s="22">
        <f t="shared" si="99"/>
        <v>0</v>
      </c>
      <c r="D6404" s="22">
        <v>0</v>
      </c>
      <c r="E6404" s="22">
        <v>0</v>
      </c>
      <c r="F6404">
        <v>0</v>
      </c>
    </row>
    <row r="6405" spans="2:6" hidden="1" x14ac:dyDescent="0.25">
      <c r="B6405" s="55" t="s">
        <v>5730</v>
      </c>
      <c r="C6405" s="22">
        <f t="shared" si="99"/>
        <v>0</v>
      </c>
      <c r="D6405" s="22">
        <v>0</v>
      </c>
      <c r="E6405" s="22">
        <v>0</v>
      </c>
      <c r="F6405">
        <v>0</v>
      </c>
    </row>
    <row r="6406" spans="2:6" hidden="1" x14ac:dyDescent="0.25">
      <c r="B6406" s="55" t="s">
        <v>5731</v>
      </c>
      <c r="C6406" s="22">
        <f t="shared" ref="C6406:C6469" si="100">D6406-E6406+(F6406)</f>
        <v>0</v>
      </c>
      <c r="D6406" s="22">
        <v>0</v>
      </c>
      <c r="E6406" s="22">
        <v>0</v>
      </c>
      <c r="F6406">
        <v>0</v>
      </c>
    </row>
    <row r="6407" spans="2:6" hidden="1" x14ac:dyDescent="0.25">
      <c r="B6407" s="55" t="s">
        <v>5732</v>
      </c>
      <c r="C6407" s="22">
        <f t="shared" si="100"/>
        <v>0</v>
      </c>
      <c r="D6407" s="22">
        <v>0</v>
      </c>
      <c r="E6407" s="22">
        <v>0</v>
      </c>
      <c r="F6407">
        <v>0</v>
      </c>
    </row>
    <row r="6408" spans="2:6" hidden="1" x14ac:dyDescent="0.25">
      <c r="B6408" s="55" t="s">
        <v>5733</v>
      </c>
      <c r="C6408" s="22">
        <f t="shared" si="100"/>
        <v>0</v>
      </c>
      <c r="D6408" s="22">
        <v>0</v>
      </c>
      <c r="E6408" s="22">
        <v>0</v>
      </c>
      <c r="F6408">
        <v>0</v>
      </c>
    </row>
    <row r="6409" spans="2:6" hidden="1" x14ac:dyDescent="0.25">
      <c r="B6409" s="55" t="s">
        <v>5734</v>
      </c>
      <c r="C6409" s="22">
        <f t="shared" si="100"/>
        <v>0</v>
      </c>
      <c r="D6409" s="22">
        <v>0</v>
      </c>
      <c r="E6409" s="22">
        <v>0</v>
      </c>
      <c r="F6409">
        <v>0</v>
      </c>
    </row>
    <row r="6410" spans="2:6" hidden="1" x14ac:dyDescent="0.25">
      <c r="B6410" s="55" t="s">
        <v>5735</v>
      </c>
      <c r="C6410" s="22">
        <f t="shared" si="100"/>
        <v>0</v>
      </c>
      <c r="D6410" s="22">
        <v>0</v>
      </c>
      <c r="E6410" s="22">
        <v>0</v>
      </c>
      <c r="F6410">
        <v>0</v>
      </c>
    </row>
    <row r="6411" spans="2:6" hidden="1" x14ac:dyDescent="0.25">
      <c r="B6411" s="55" t="s">
        <v>5736</v>
      </c>
      <c r="C6411" s="22">
        <f t="shared" si="100"/>
        <v>0</v>
      </c>
      <c r="D6411" s="22">
        <v>0</v>
      </c>
      <c r="E6411" s="22">
        <v>0</v>
      </c>
      <c r="F6411">
        <v>0</v>
      </c>
    </row>
    <row r="6412" spans="2:6" hidden="1" x14ac:dyDescent="0.25">
      <c r="B6412" s="55" t="s">
        <v>5737</v>
      </c>
      <c r="C6412" s="22">
        <f t="shared" si="100"/>
        <v>0</v>
      </c>
      <c r="D6412" s="22">
        <v>0</v>
      </c>
      <c r="E6412" s="22">
        <v>0</v>
      </c>
      <c r="F6412">
        <v>0</v>
      </c>
    </row>
    <row r="6413" spans="2:6" hidden="1" x14ac:dyDescent="0.25">
      <c r="B6413" s="55" t="s">
        <v>5738</v>
      </c>
      <c r="C6413" s="22">
        <f t="shared" si="100"/>
        <v>0</v>
      </c>
      <c r="D6413" s="22">
        <v>0</v>
      </c>
      <c r="E6413" s="22">
        <v>0</v>
      </c>
      <c r="F6413">
        <v>0</v>
      </c>
    </row>
    <row r="6414" spans="2:6" hidden="1" x14ac:dyDescent="0.25">
      <c r="B6414" s="55" t="s">
        <v>5739</v>
      </c>
      <c r="C6414" s="22">
        <f t="shared" si="100"/>
        <v>0</v>
      </c>
      <c r="D6414" s="22">
        <v>0</v>
      </c>
      <c r="E6414" s="22">
        <v>0</v>
      </c>
      <c r="F6414">
        <v>0</v>
      </c>
    </row>
    <row r="6415" spans="2:6" hidden="1" x14ac:dyDescent="0.25">
      <c r="B6415" s="55" t="s">
        <v>5740</v>
      </c>
      <c r="C6415" s="22">
        <f t="shared" si="100"/>
        <v>0</v>
      </c>
      <c r="D6415" s="22">
        <v>0</v>
      </c>
      <c r="E6415" s="22">
        <v>0</v>
      </c>
      <c r="F6415">
        <v>0</v>
      </c>
    </row>
    <row r="6416" spans="2:6" hidden="1" x14ac:dyDescent="0.25">
      <c r="B6416" s="55" t="s">
        <v>5741</v>
      </c>
      <c r="C6416" s="22">
        <f t="shared" si="100"/>
        <v>0</v>
      </c>
      <c r="D6416" s="22">
        <v>0</v>
      </c>
      <c r="E6416" s="22">
        <v>0</v>
      </c>
      <c r="F6416">
        <v>0</v>
      </c>
    </row>
    <row r="6417" spans="2:6" hidden="1" x14ac:dyDescent="0.25">
      <c r="B6417" s="55" t="s">
        <v>5742</v>
      </c>
      <c r="C6417" s="22">
        <f t="shared" si="100"/>
        <v>0</v>
      </c>
      <c r="D6417" s="22">
        <v>0</v>
      </c>
      <c r="E6417" s="22">
        <v>0</v>
      </c>
      <c r="F6417">
        <v>0</v>
      </c>
    </row>
    <row r="6418" spans="2:6" hidden="1" x14ac:dyDescent="0.25">
      <c r="B6418" s="55" t="s">
        <v>5743</v>
      </c>
      <c r="C6418" s="22">
        <f t="shared" si="100"/>
        <v>0</v>
      </c>
      <c r="D6418" s="22">
        <v>0</v>
      </c>
      <c r="E6418" s="22">
        <v>0</v>
      </c>
      <c r="F6418">
        <v>0</v>
      </c>
    </row>
    <row r="6419" spans="2:6" hidden="1" x14ac:dyDescent="0.25">
      <c r="B6419" s="55" t="s">
        <v>5744</v>
      </c>
      <c r="C6419" s="22">
        <f t="shared" si="100"/>
        <v>0</v>
      </c>
      <c r="D6419" s="22">
        <v>0</v>
      </c>
      <c r="E6419" s="22">
        <v>0</v>
      </c>
      <c r="F6419">
        <v>0</v>
      </c>
    </row>
    <row r="6420" spans="2:6" hidden="1" x14ac:dyDescent="0.25">
      <c r="B6420" s="55" t="s">
        <v>5745</v>
      </c>
      <c r="C6420" s="22">
        <f t="shared" si="100"/>
        <v>0</v>
      </c>
      <c r="D6420" s="22">
        <v>0</v>
      </c>
      <c r="E6420" s="22">
        <v>0</v>
      </c>
      <c r="F6420">
        <v>0</v>
      </c>
    </row>
    <row r="6421" spans="2:6" hidden="1" x14ac:dyDescent="0.25">
      <c r="B6421" s="55" t="s">
        <v>5746</v>
      </c>
      <c r="C6421" s="22">
        <f t="shared" si="100"/>
        <v>0</v>
      </c>
      <c r="D6421" s="22">
        <v>0</v>
      </c>
      <c r="E6421" s="22">
        <v>0</v>
      </c>
      <c r="F6421">
        <v>0</v>
      </c>
    </row>
    <row r="6422" spans="2:6" hidden="1" x14ac:dyDescent="0.25">
      <c r="B6422" s="55" t="s">
        <v>5747</v>
      </c>
      <c r="C6422" s="22">
        <f t="shared" si="100"/>
        <v>0</v>
      </c>
      <c r="D6422" s="22">
        <v>0</v>
      </c>
      <c r="E6422" s="22">
        <v>0</v>
      </c>
      <c r="F6422">
        <v>0</v>
      </c>
    </row>
    <row r="6423" spans="2:6" hidden="1" x14ac:dyDescent="0.25">
      <c r="B6423" s="55" t="s">
        <v>5748</v>
      </c>
      <c r="C6423" s="22">
        <f t="shared" si="100"/>
        <v>0</v>
      </c>
      <c r="D6423" s="22">
        <v>0</v>
      </c>
      <c r="E6423" s="22">
        <v>0</v>
      </c>
      <c r="F6423">
        <v>0</v>
      </c>
    </row>
    <row r="6424" spans="2:6" hidden="1" x14ac:dyDescent="0.25">
      <c r="B6424" s="55" t="s">
        <v>5749</v>
      </c>
      <c r="C6424" s="22">
        <f t="shared" si="100"/>
        <v>0</v>
      </c>
      <c r="D6424" s="22">
        <v>0</v>
      </c>
      <c r="E6424" s="22">
        <v>0</v>
      </c>
      <c r="F6424">
        <v>0</v>
      </c>
    </row>
    <row r="6425" spans="2:6" hidden="1" x14ac:dyDescent="0.25">
      <c r="B6425" s="55" t="s">
        <v>5750</v>
      </c>
      <c r="C6425" s="22">
        <f t="shared" si="100"/>
        <v>0</v>
      </c>
      <c r="D6425" s="22">
        <v>0</v>
      </c>
      <c r="E6425" s="22">
        <v>0</v>
      </c>
      <c r="F6425">
        <v>0</v>
      </c>
    </row>
    <row r="6426" spans="2:6" hidden="1" x14ac:dyDescent="0.25">
      <c r="B6426" s="55" t="s">
        <v>5751</v>
      </c>
      <c r="C6426" s="22">
        <f t="shared" si="100"/>
        <v>0</v>
      </c>
      <c r="D6426" s="22">
        <v>0</v>
      </c>
      <c r="E6426" s="22">
        <v>0</v>
      </c>
      <c r="F6426">
        <v>0</v>
      </c>
    </row>
    <row r="6427" spans="2:6" hidden="1" x14ac:dyDescent="0.25">
      <c r="B6427" s="55" t="s">
        <v>5752</v>
      </c>
      <c r="C6427" s="22">
        <f t="shared" si="100"/>
        <v>0</v>
      </c>
      <c r="D6427" s="22">
        <v>0</v>
      </c>
      <c r="E6427" s="22">
        <v>0</v>
      </c>
      <c r="F6427">
        <v>0</v>
      </c>
    </row>
    <row r="6428" spans="2:6" hidden="1" x14ac:dyDescent="0.25">
      <c r="B6428" s="55" t="s">
        <v>5753</v>
      </c>
      <c r="C6428" s="22">
        <f t="shared" si="100"/>
        <v>0</v>
      </c>
      <c r="D6428" s="22">
        <v>0</v>
      </c>
      <c r="E6428" s="22">
        <v>0</v>
      </c>
      <c r="F6428">
        <v>0</v>
      </c>
    </row>
    <row r="6429" spans="2:6" hidden="1" x14ac:dyDescent="0.25">
      <c r="B6429" s="55" t="s">
        <v>5754</v>
      </c>
      <c r="C6429" s="22">
        <f t="shared" si="100"/>
        <v>0</v>
      </c>
      <c r="D6429" s="22">
        <v>0</v>
      </c>
      <c r="E6429" s="22">
        <v>0</v>
      </c>
      <c r="F6429">
        <v>0</v>
      </c>
    </row>
    <row r="6430" spans="2:6" hidden="1" x14ac:dyDescent="0.25">
      <c r="B6430" s="55" t="s">
        <v>5755</v>
      </c>
      <c r="C6430" s="22">
        <f t="shared" si="100"/>
        <v>0</v>
      </c>
      <c r="D6430" s="22">
        <v>0</v>
      </c>
      <c r="E6430" s="22">
        <v>0</v>
      </c>
      <c r="F6430">
        <v>0</v>
      </c>
    </row>
    <row r="6431" spans="2:6" hidden="1" x14ac:dyDescent="0.25">
      <c r="B6431" s="55" t="s">
        <v>5756</v>
      </c>
      <c r="C6431" s="22">
        <f t="shared" si="100"/>
        <v>0</v>
      </c>
      <c r="D6431" s="22">
        <v>0</v>
      </c>
      <c r="E6431" s="22">
        <v>0</v>
      </c>
      <c r="F6431">
        <v>0</v>
      </c>
    </row>
    <row r="6432" spans="2:6" hidden="1" x14ac:dyDescent="0.25">
      <c r="B6432" s="55" t="s">
        <v>5757</v>
      </c>
      <c r="C6432" s="22">
        <f t="shared" si="100"/>
        <v>0</v>
      </c>
      <c r="D6432" s="22">
        <v>0</v>
      </c>
      <c r="E6432" s="22">
        <v>0</v>
      </c>
      <c r="F6432">
        <v>0</v>
      </c>
    </row>
    <row r="6433" spans="2:6" hidden="1" x14ac:dyDescent="0.25">
      <c r="B6433" s="55" t="s">
        <v>5758</v>
      </c>
      <c r="C6433" s="22">
        <f t="shared" si="100"/>
        <v>0</v>
      </c>
      <c r="D6433" s="22">
        <v>0</v>
      </c>
      <c r="E6433" s="22">
        <v>0</v>
      </c>
      <c r="F6433">
        <v>0</v>
      </c>
    </row>
    <row r="6434" spans="2:6" hidden="1" x14ac:dyDescent="0.25">
      <c r="B6434" s="55" t="s">
        <v>5759</v>
      </c>
      <c r="C6434" s="22">
        <f t="shared" si="100"/>
        <v>0</v>
      </c>
      <c r="D6434" s="22">
        <v>0</v>
      </c>
      <c r="E6434" s="22">
        <v>0</v>
      </c>
      <c r="F6434">
        <v>0</v>
      </c>
    </row>
    <row r="6435" spans="2:6" hidden="1" x14ac:dyDescent="0.25">
      <c r="B6435" s="55" t="s">
        <v>5760</v>
      </c>
      <c r="C6435" s="22">
        <f t="shared" si="100"/>
        <v>0</v>
      </c>
      <c r="D6435" s="22">
        <v>0</v>
      </c>
      <c r="E6435" s="22">
        <v>0</v>
      </c>
      <c r="F6435">
        <v>0</v>
      </c>
    </row>
    <row r="6436" spans="2:6" hidden="1" x14ac:dyDescent="0.25">
      <c r="B6436" s="55" t="s">
        <v>5761</v>
      </c>
      <c r="C6436" s="22">
        <f t="shared" si="100"/>
        <v>0</v>
      </c>
      <c r="D6436" s="22">
        <v>0</v>
      </c>
      <c r="E6436" s="22">
        <v>0</v>
      </c>
      <c r="F6436">
        <v>0</v>
      </c>
    </row>
    <row r="6437" spans="2:6" hidden="1" x14ac:dyDescent="0.25">
      <c r="B6437" s="55" t="s">
        <v>5762</v>
      </c>
      <c r="C6437" s="22">
        <f t="shared" si="100"/>
        <v>0</v>
      </c>
      <c r="D6437" s="22">
        <v>0</v>
      </c>
      <c r="E6437" s="22">
        <v>0</v>
      </c>
      <c r="F6437">
        <v>0</v>
      </c>
    </row>
    <row r="6438" spans="2:6" hidden="1" x14ac:dyDescent="0.25">
      <c r="B6438" s="55" t="s">
        <v>5763</v>
      </c>
      <c r="C6438" s="22">
        <f t="shared" si="100"/>
        <v>0</v>
      </c>
      <c r="D6438" s="22">
        <v>0</v>
      </c>
      <c r="E6438" s="22">
        <v>0</v>
      </c>
      <c r="F6438">
        <v>0</v>
      </c>
    </row>
    <row r="6439" spans="2:6" hidden="1" x14ac:dyDescent="0.25">
      <c r="B6439" s="55" t="s">
        <v>5764</v>
      </c>
      <c r="C6439" s="22">
        <f t="shared" si="100"/>
        <v>0</v>
      </c>
      <c r="D6439" s="22">
        <v>0</v>
      </c>
      <c r="E6439" s="22">
        <v>0</v>
      </c>
      <c r="F6439">
        <v>0</v>
      </c>
    </row>
    <row r="6440" spans="2:6" hidden="1" x14ac:dyDescent="0.25">
      <c r="B6440" s="55" t="s">
        <v>5765</v>
      </c>
      <c r="C6440" s="22">
        <f t="shared" si="100"/>
        <v>0</v>
      </c>
      <c r="D6440" s="22">
        <v>0</v>
      </c>
      <c r="E6440" s="22">
        <v>0</v>
      </c>
      <c r="F6440">
        <v>0</v>
      </c>
    </row>
    <row r="6441" spans="2:6" hidden="1" x14ac:dyDescent="0.25">
      <c r="B6441" s="55" t="s">
        <v>5766</v>
      </c>
      <c r="C6441" s="22">
        <f t="shared" si="100"/>
        <v>0</v>
      </c>
      <c r="D6441" s="22">
        <v>0</v>
      </c>
      <c r="E6441" s="22">
        <v>0</v>
      </c>
      <c r="F6441">
        <v>0</v>
      </c>
    </row>
    <row r="6442" spans="2:6" hidden="1" x14ac:dyDescent="0.25">
      <c r="B6442" s="55" t="s">
        <v>5767</v>
      </c>
      <c r="C6442" s="22">
        <f t="shared" si="100"/>
        <v>0</v>
      </c>
      <c r="D6442" s="22">
        <v>0</v>
      </c>
      <c r="E6442" s="22">
        <v>0</v>
      </c>
      <c r="F6442">
        <v>0</v>
      </c>
    </row>
    <row r="6443" spans="2:6" hidden="1" x14ac:dyDescent="0.25">
      <c r="B6443" s="55" t="s">
        <v>5768</v>
      </c>
      <c r="C6443" s="22">
        <f t="shared" si="100"/>
        <v>0</v>
      </c>
      <c r="D6443" s="22">
        <v>0</v>
      </c>
      <c r="E6443" s="22">
        <v>0</v>
      </c>
      <c r="F6443">
        <v>0</v>
      </c>
    </row>
    <row r="6444" spans="2:6" hidden="1" x14ac:dyDescent="0.25">
      <c r="B6444" s="55" t="s">
        <v>5769</v>
      </c>
      <c r="C6444" s="22">
        <f t="shared" si="100"/>
        <v>0</v>
      </c>
      <c r="D6444" s="22">
        <v>0</v>
      </c>
      <c r="E6444" s="22">
        <v>0</v>
      </c>
      <c r="F6444">
        <v>0</v>
      </c>
    </row>
    <row r="6445" spans="2:6" hidden="1" x14ac:dyDescent="0.25">
      <c r="B6445" s="55" t="s">
        <v>5770</v>
      </c>
      <c r="C6445" s="22">
        <f t="shared" si="100"/>
        <v>0</v>
      </c>
      <c r="D6445" s="22">
        <v>0</v>
      </c>
      <c r="E6445" s="22">
        <v>0</v>
      </c>
      <c r="F6445">
        <v>0</v>
      </c>
    </row>
    <row r="6446" spans="2:6" hidden="1" x14ac:dyDescent="0.25">
      <c r="B6446" s="55" t="s">
        <v>5771</v>
      </c>
      <c r="C6446" s="22">
        <f t="shared" si="100"/>
        <v>0</v>
      </c>
      <c r="D6446" s="22">
        <v>0</v>
      </c>
      <c r="E6446" s="22">
        <v>0</v>
      </c>
      <c r="F6446">
        <v>0</v>
      </c>
    </row>
    <row r="6447" spans="2:6" hidden="1" x14ac:dyDescent="0.25">
      <c r="B6447" s="55" t="s">
        <v>5772</v>
      </c>
      <c r="C6447" s="22">
        <f t="shared" si="100"/>
        <v>0</v>
      </c>
      <c r="D6447" s="22">
        <v>0</v>
      </c>
      <c r="E6447" s="22">
        <v>0</v>
      </c>
      <c r="F6447">
        <v>0</v>
      </c>
    </row>
    <row r="6448" spans="2:6" hidden="1" x14ac:dyDescent="0.25">
      <c r="B6448" s="55" t="s">
        <v>5773</v>
      </c>
      <c r="C6448" s="22">
        <f t="shared" si="100"/>
        <v>0</v>
      </c>
      <c r="D6448" s="22">
        <v>0</v>
      </c>
      <c r="E6448" s="22">
        <v>0</v>
      </c>
      <c r="F6448">
        <v>0</v>
      </c>
    </row>
    <row r="6449" spans="2:6" hidden="1" x14ac:dyDescent="0.25">
      <c r="B6449" s="55" t="s">
        <v>5774</v>
      </c>
      <c r="C6449" s="22">
        <f t="shared" si="100"/>
        <v>0</v>
      </c>
      <c r="D6449" s="22">
        <v>0</v>
      </c>
      <c r="E6449" s="22">
        <v>0</v>
      </c>
      <c r="F6449">
        <v>0</v>
      </c>
    </row>
    <row r="6450" spans="2:6" hidden="1" x14ac:dyDescent="0.25">
      <c r="B6450" s="55" t="s">
        <v>5775</v>
      </c>
      <c r="C6450" s="22">
        <f t="shared" si="100"/>
        <v>0</v>
      </c>
      <c r="D6450" s="22">
        <v>0</v>
      </c>
      <c r="E6450" s="22">
        <v>0</v>
      </c>
      <c r="F6450">
        <v>0</v>
      </c>
    </row>
    <row r="6451" spans="2:6" hidden="1" x14ac:dyDescent="0.25">
      <c r="B6451" s="55" t="s">
        <v>5776</v>
      </c>
      <c r="C6451" s="22">
        <f t="shared" si="100"/>
        <v>0</v>
      </c>
      <c r="D6451" s="22">
        <v>0</v>
      </c>
      <c r="E6451" s="22">
        <v>0</v>
      </c>
      <c r="F6451">
        <v>0</v>
      </c>
    </row>
    <row r="6452" spans="2:6" hidden="1" x14ac:dyDescent="0.25">
      <c r="B6452" s="55" t="s">
        <v>5777</v>
      </c>
      <c r="C6452" s="22">
        <f t="shared" si="100"/>
        <v>0</v>
      </c>
      <c r="D6452" s="22">
        <v>0</v>
      </c>
      <c r="E6452" s="22">
        <v>0</v>
      </c>
      <c r="F6452">
        <v>0</v>
      </c>
    </row>
    <row r="6453" spans="2:6" hidden="1" x14ac:dyDescent="0.25">
      <c r="B6453" s="55" t="s">
        <v>5778</v>
      </c>
      <c r="C6453" s="22">
        <f t="shared" si="100"/>
        <v>0</v>
      </c>
      <c r="D6453" s="22">
        <v>0</v>
      </c>
      <c r="E6453" s="22">
        <v>0</v>
      </c>
      <c r="F6453">
        <v>0</v>
      </c>
    </row>
    <row r="6454" spans="2:6" hidden="1" x14ac:dyDescent="0.25">
      <c r="B6454" s="55" t="s">
        <v>5779</v>
      </c>
      <c r="C6454" s="22">
        <f t="shared" si="100"/>
        <v>0</v>
      </c>
      <c r="D6454" s="22">
        <v>0</v>
      </c>
      <c r="E6454" s="22">
        <v>0</v>
      </c>
      <c r="F6454">
        <v>0</v>
      </c>
    </row>
    <row r="6455" spans="2:6" x14ac:dyDescent="0.25">
      <c r="B6455" s="55" t="s">
        <v>5780</v>
      </c>
      <c r="C6455" s="22">
        <f t="shared" si="100"/>
        <v>67</v>
      </c>
      <c r="D6455" s="22">
        <v>67</v>
      </c>
      <c r="E6455" s="22">
        <v>0</v>
      </c>
      <c r="F6455">
        <v>0</v>
      </c>
    </row>
    <row r="6456" spans="2:6" hidden="1" x14ac:dyDescent="0.25">
      <c r="B6456" s="55" t="s">
        <v>5781</v>
      </c>
      <c r="C6456" s="22">
        <f t="shared" si="100"/>
        <v>0</v>
      </c>
      <c r="D6456" s="22">
        <v>0</v>
      </c>
      <c r="E6456" s="22">
        <v>0</v>
      </c>
      <c r="F6456">
        <v>0</v>
      </c>
    </row>
    <row r="6457" spans="2:6" hidden="1" x14ac:dyDescent="0.25">
      <c r="B6457" s="55" t="s">
        <v>5782</v>
      </c>
      <c r="C6457" s="22">
        <f t="shared" si="100"/>
        <v>0</v>
      </c>
      <c r="D6457" s="22">
        <v>0</v>
      </c>
      <c r="E6457" s="22">
        <v>0</v>
      </c>
      <c r="F6457">
        <v>0</v>
      </c>
    </row>
    <row r="6458" spans="2:6" hidden="1" x14ac:dyDescent="0.25">
      <c r="B6458" s="55" t="s">
        <v>5783</v>
      </c>
      <c r="C6458" s="22">
        <f t="shared" si="100"/>
        <v>0</v>
      </c>
      <c r="D6458" s="22">
        <v>0</v>
      </c>
      <c r="E6458" s="22">
        <v>0</v>
      </c>
      <c r="F6458">
        <v>0</v>
      </c>
    </row>
    <row r="6459" spans="2:6" hidden="1" x14ac:dyDescent="0.25">
      <c r="B6459" s="55" t="s">
        <v>5784</v>
      </c>
      <c r="C6459" s="22">
        <f t="shared" si="100"/>
        <v>0</v>
      </c>
      <c r="D6459" s="22">
        <v>0</v>
      </c>
      <c r="E6459" s="22">
        <v>0</v>
      </c>
      <c r="F6459">
        <v>0</v>
      </c>
    </row>
    <row r="6460" spans="2:6" hidden="1" x14ac:dyDescent="0.25">
      <c r="B6460" s="55" t="s">
        <v>5785</v>
      </c>
      <c r="C6460" s="22">
        <f t="shared" si="100"/>
        <v>0</v>
      </c>
      <c r="D6460" s="22">
        <v>0</v>
      </c>
      <c r="E6460" s="22">
        <v>0</v>
      </c>
      <c r="F6460">
        <v>0</v>
      </c>
    </row>
    <row r="6461" spans="2:6" hidden="1" x14ac:dyDescent="0.25">
      <c r="B6461" s="55" t="s">
        <v>5786</v>
      </c>
      <c r="C6461" s="22">
        <f t="shared" si="100"/>
        <v>0</v>
      </c>
      <c r="D6461" s="22">
        <v>0</v>
      </c>
      <c r="E6461" s="22">
        <v>0</v>
      </c>
      <c r="F6461">
        <v>0</v>
      </c>
    </row>
    <row r="6462" spans="2:6" hidden="1" x14ac:dyDescent="0.25">
      <c r="B6462" s="55" t="s">
        <v>5787</v>
      </c>
      <c r="C6462" s="22">
        <f t="shared" si="100"/>
        <v>0</v>
      </c>
      <c r="D6462" s="22">
        <v>0</v>
      </c>
      <c r="E6462" s="22">
        <v>0</v>
      </c>
      <c r="F6462">
        <v>0</v>
      </c>
    </row>
    <row r="6463" spans="2:6" hidden="1" x14ac:dyDescent="0.25">
      <c r="B6463" s="55" t="s">
        <v>5788</v>
      </c>
      <c r="C6463" s="22">
        <f t="shared" si="100"/>
        <v>0</v>
      </c>
      <c r="D6463" s="22">
        <v>0</v>
      </c>
      <c r="E6463" s="22">
        <v>0</v>
      </c>
      <c r="F6463">
        <v>0</v>
      </c>
    </row>
    <row r="6464" spans="2:6" hidden="1" x14ac:dyDescent="0.25">
      <c r="B6464" s="55" t="s">
        <v>5789</v>
      </c>
      <c r="C6464" s="22">
        <f t="shared" si="100"/>
        <v>0</v>
      </c>
      <c r="D6464" s="22">
        <v>0</v>
      </c>
      <c r="E6464" s="22">
        <v>0</v>
      </c>
      <c r="F6464">
        <v>0</v>
      </c>
    </row>
    <row r="6465" spans="2:6" hidden="1" x14ac:dyDescent="0.25">
      <c r="B6465" s="55" t="s">
        <v>5790</v>
      </c>
      <c r="C6465" s="22">
        <f t="shared" si="100"/>
        <v>0</v>
      </c>
      <c r="D6465" s="22">
        <v>0</v>
      </c>
      <c r="E6465" s="22">
        <v>0</v>
      </c>
      <c r="F6465">
        <v>0</v>
      </c>
    </row>
    <row r="6466" spans="2:6" hidden="1" x14ac:dyDescent="0.25">
      <c r="B6466" s="55" t="s">
        <v>5791</v>
      </c>
      <c r="C6466" s="22">
        <f t="shared" si="100"/>
        <v>0</v>
      </c>
      <c r="D6466" s="22">
        <v>0</v>
      </c>
      <c r="E6466" s="22">
        <v>0</v>
      </c>
      <c r="F6466">
        <v>0</v>
      </c>
    </row>
    <row r="6467" spans="2:6" hidden="1" x14ac:dyDescent="0.25">
      <c r="B6467" s="55" t="s">
        <v>5792</v>
      </c>
      <c r="C6467" s="22">
        <f t="shared" si="100"/>
        <v>0</v>
      </c>
      <c r="D6467" s="22">
        <v>0</v>
      </c>
      <c r="E6467" s="22">
        <v>0</v>
      </c>
      <c r="F6467">
        <v>0</v>
      </c>
    </row>
    <row r="6468" spans="2:6" hidden="1" x14ac:dyDescent="0.25">
      <c r="B6468" s="55" t="s">
        <v>5793</v>
      </c>
      <c r="C6468" s="22">
        <f t="shared" si="100"/>
        <v>0</v>
      </c>
      <c r="D6468" s="22">
        <v>0</v>
      </c>
      <c r="E6468" s="22">
        <v>0</v>
      </c>
      <c r="F6468">
        <v>0</v>
      </c>
    </row>
    <row r="6469" spans="2:6" hidden="1" x14ac:dyDescent="0.25">
      <c r="B6469" s="55" t="s">
        <v>5794</v>
      </c>
      <c r="C6469" s="22">
        <f t="shared" si="100"/>
        <v>0</v>
      </c>
      <c r="D6469" s="22">
        <v>0</v>
      </c>
      <c r="E6469" s="22">
        <v>0</v>
      </c>
      <c r="F6469">
        <v>0</v>
      </c>
    </row>
    <row r="6470" spans="2:6" hidden="1" x14ac:dyDescent="0.25">
      <c r="B6470" s="55" t="s">
        <v>5795</v>
      </c>
      <c r="C6470" s="22">
        <f t="shared" ref="C6470:C6533" si="101">D6470-E6470+(F6470)</f>
        <v>0</v>
      </c>
      <c r="D6470" s="22">
        <v>0</v>
      </c>
      <c r="E6470" s="22">
        <v>0</v>
      </c>
      <c r="F6470">
        <v>0</v>
      </c>
    </row>
    <row r="6471" spans="2:6" hidden="1" x14ac:dyDescent="0.25">
      <c r="B6471" s="55" t="s">
        <v>5796</v>
      </c>
      <c r="C6471" s="22">
        <f t="shared" si="101"/>
        <v>0</v>
      </c>
      <c r="D6471" s="22">
        <v>0</v>
      </c>
      <c r="E6471" s="22">
        <v>0</v>
      </c>
      <c r="F6471">
        <v>0</v>
      </c>
    </row>
    <row r="6472" spans="2:6" hidden="1" x14ac:dyDescent="0.25">
      <c r="B6472" s="55" t="s">
        <v>5797</v>
      </c>
      <c r="C6472" s="22">
        <f t="shared" si="101"/>
        <v>0</v>
      </c>
      <c r="D6472" s="22">
        <v>0</v>
      </c>
      <c r="E6472" s="22">
        <v>0</v>
      </c>
      <c r="F6472">
        <v>0</v>
      </c>
    </row>
    <row r="6473" spans="2:6" hidden="1" x14ac:dyDescent="0.25">
      <c r="B6473" s="55" t="s">
        <v>5798</v>
      </c>
      <c r="C6473" s="22">
        <f t="shared" si="101"/>
        <v>0</v>
      </c>
      <c r="D6473" s="22">
        <v>0</v>
      </c>
      <c r="E6473" s="22">
        <v>0</v>
      </c>
      <c r="F6473">
        <v>0</v>
      </c>
    </row>
    <row r="6474" spans="2:6" hidden="1" x14ac:dyDescent="0.25">
      <c r="B6474" s="55" t="s">
        <v>5799</v>
      </c>
      <c r="C6474" s="22">
        <f t="shared" si="101"/>
        <v>0</v>
      </c>
      <c r="D6474" s="22">
        <v>0</v>
      </c>
      <c r="E6474" s="22">
        <v>0</v>
      </c>
      <c r="F6474">
        <v>0</v>
      </c>
    </row>
    <row r="6475" spans="2:6" hidden="1" x14ac:dyDescent="0.25">
      <c r="B6475" s="55" t="s">
        <v>5800</v>
      </c>
      <c r="C6475" s="22">
        <f t="shared" si="101"/>
        <v>0</v>
      </c>
      <c r="D6475" s="22">
        <v>0</v>
      </c>
      <c r="E6475" s="22">
        <v>0</v>
      </c>
      <c r="F6475">
        <v>0</v>
      </c>
    </row>
    <row r="6476" spans="2:6" hidden="1" x14ac:dyDescent="0.25">
      <c r="B6476" s="55" t="s">
        <v>5801</v>
      </c>
      <c r="C6476" s="22">
        <f t="shared" si="101"/>
        <v>0</v>
      </c>
      <c r="D6476" s="22">
        <v>0</v>
      </c>
      <c r="E6476" s="22">
        <v>0</v>
      </c>
      <c r="F6476">
        <v>0</v>
      </c>
    </row>
    <row r="6477" spans="2:6" hidden="1" x14ac:dyDescent="0.25">
      <c r="B6477" s="55" t="s">
        <v>5802</v>
      </c>
      <c r="C6477" s="22">
        <f t="shared" si="101"/>
        <v>0</v>
      </c>
      <c r="D6477" s="22">
        <v>0</v>
      </c>
      <c r="E6477" s="22">
        <v>0</v>
      </c>
      <c r="F6477">
        <v>0</v>
      </c>
    </row>
    <row r="6478" spans="2:6" hidden="1" x14ac:dyDescent="0.25">
      <c r="B6478" s="55" t="s">
        <v>5803</v>
      </c>
      <c r="C6478" s="22">
        <f t="shared" si="101"/>
        <v>0</v>
      </c>
      <c r="D6478" s="22">
        <v>0</v>
      </c>
      <c r="E6478" s="22">
        <v>0</v>
      </c>
      <c r="F6478">
        <v>0</v>
      </c>
    </row>
    <row r="6479" spans="2:6" hidden="1" x14ac:dyDescent="0.25">
      <c r="B6479" s="55" t="s">
        <v>5804</v>
      </c>
      <c r="C6479" s="22">
        <f t="shared" si="101"/>
        <v>0</v>
      </c>
      <c r="D6479" s="22">
        <v>0</v>
      </c>
      <c r="E6479" s="22">
        <v>0</v>
      </c>
      <c r="F6479">
        <v>0</v>
      </c>
    </row>
    <row r="6480" spans="2:6" hidden="1" x14ac:dyDescent="0.25">
      <c r="B6480" s="55" t="s">
        <v>5805</v>
      </c>
      <c r="C6480" s="22">
        <f t="shared" si="101"/>
        <v>0</v>
      </c>
      <c r="D6480" s="22">
        <v>0</v>
      </c>
      <c r="E6480" s="22">
        <v>0</v>
      </c>
      <c r="F6480">
        <v>0</v>
      </c>
    </row>
    <row r="6481" spans="2:6" hidden="1" x14ac:dyDescent="0.25">
      <c r="B6481" s="55" t="s">
        <v>5806</v>
      </c>
      <c r="C6481" s="22">
        <f t="shared" si="101"/>
        <v>0</v>
      </c>
      <c r="D6481" s="22">
        <v>0</v>
      </c>
      <c r="E6481" s="22">
        <v>0</v>
      </c>
      <c r="F6481">
        <v>0</v>
      </c>
    </row>
    <row r="6482" spans="2:6" hidden="1" x14ac:dyDescent="0.25">
      <c r="B6482" s="55" t="s">
        <v>5807</v>
      </c>
      <c r="C6482" s="22">
        <f t="shared" si="101"/>
        <v>0</v>
      </c>
      <c r="D6482" s="22">
        <v>0</v>
      </c>
      <c r="E6482" s="22">
        <v>0</v>
      </c>
      <c r="F6482">
        <v>0</v>
      </c>
    </row>
    <row r="6483" spans="2:6" hidden="1" x14ac:dyDescent="0.25">
      <c r="B6483" s="55" t="s">
        <v>5808</v>
      </c>
      <c r="C6483" s="22">
        <f t="shared" si="101"/>
        <v>0</v>
      </c>
      <c r="D6483" s="22">
        <v>0</v>
      </c>
      <c r="E6483" s="22">
        <v>0</v>
      </c>
      <c r="F6483">
        <v>0</v>
      </c>
    </row>
    <row r="6484" spans="2:6" hidden="1" x14ac:dyDescent="0.25">
      <c r="B6484" s="55" t="s">
        <v>5809</v>
      </c>
      <c r="C6484" s="22">
        <f t="shared" si="101"/>
        <v>0</v>
      </c>
      <c r="D6484" s="22">
        <v>0</v>
      </c>
      <c r="E6484" s="22">
        <v>0</v>
      </c>
      <c r="F6484">
        <v>0</v>
      </c>
    </row>
    <row r="6485" spans="2:6" hidden="1" x14ac:dyDescent="0.25">
      <c r="B6485" s="55" t="s">
        <v>8330</v>
      </c>
      <c r="C6485" s="22">
        <f t="shared" si="101"/>
        <v>0</v>
      </c>
      <c r="D6485" s="22">
        <v>0</v>
      </c>
      <c r="E6485" s="22">
        <v>0</v>
      </c>
      <c r="F6485">
        <v>0</v>
      </c>
    </row>
    <row r="6486" spans="2:6" hidden="1" x14ac:dyDescent="0.25">
      <c r="B6486" s="55" t="s">
        <v>5810</v>
      </c>
      <c r="C6486" s="22">
        <f t="shared" si="101"/>
        <v>0</v>
      </c>
      <c r="D6486" s="22">
        <v>0</v>
      </c>
      <c r="E6486" s="22">
        <v>0</v>
      </c>
      <c r="F6486">
        <v>0</v>
      </c>
    </row>
    <row r="6487" spans="2:6" hidden="1" x14ac:dyDescent="0.25">
      <c r="B6487" s="55" t="s">
        <v>8331</v>
      </c>
      <c r="C6487" s="22">
        <f t="shared" si="101"/>
        <v>0</v>
      </c>
      <c r="D6487" s="22">
        <v>0</v>
      </c>
      <c r="E6487" s="22">
        <v>0</v>
      </c>
      <c r="F6487">
        <v>0</v>
      </c>
    </row>
    <row r="6488" spans="2:6" hidden="1" x14ac:dyDescent="0.25">
      <c r="B6488" s="55" t="s">
        <v>5811</v>
      </c>
      <c r="C6488" s="22">
        <f t="shared" si="101"/>
        <v>0</v>
      </c>
      <c r="D6488" s="22">
        <v>0</v>
      </c>
      <c r="E6488" s="22">
        <v>0</v>
      </c>
      <c r="F6488">
        <v>0</v>
      </c>
    </row>
    <row r="6489" spans="2:6" hidden="1" x14ac:dyDescent="0.25">
      <c r="B6489" s="55" t="s">
        <v>5812</v>
      </c>
      <c r="C6489" s="22">
        <f t="shared" si="101"/>
        <v>0</v>
      </c>
      <c r="D6489" s="22">
        <v>0</v>
      </c>
      <c r="E6489" s="22">
        <v>0</v>
      </c>
      <c r="F6489">
        <v>0</v>
      </c>
    </row>
    <row r="6490" spans="2:6" hidden="1" x14ac:dyDescent="0.25">
      <c r="B6490" s="55" t="s">
        <v>5813</v>
      </c>
      <c r="C6490" s="22">
        <f t="shared" si="101"/>
        <v>0</v>
      </c>
      <c r="D6490" s="22">
        <v>0</v>
      </c>
      <c r="E6490" s="22">
        <v>0</v>
      </c>
      <c r="F6490">
        <v>0</v>
      </c>
    </row>
    <row r="6491" spans="2:6" hidden="1" x14ac:dyDescent="0.25">
      <c r="B6491" s="55" t="s">
        <v>5814</v>
      </c>
      <c r="C6491" s="22">
        <f t="shared" si="101"/>
        <v>0</v>
      </c>
      <c r="D6491" s="22">
        <v>0</v>
      </c>
      <c r="E6491" s="22">
        <v>0</v>
      </c>
      <c r="F6491">
        <v>0</v>
      </c>
    </row>
    <row r="6492" spans="2:6" hidden="1" x14ac:dyDescent="0.25">
      <c r="B6492" s="55" t="s">
        <v>5815</v>
      </c>
      <c r="C6492" s="22">
        <f t="shared" si="101"/>
        <v>0</v>
      </c>
      <c r="D6492" s="22">
        <v>0</v>
      </c>
      <c r="E6492" s="22">
        <v>0</v>
      </c>
      <c r="F6492">
        <v>0</v>
      </c>
    </row>
    <row r="6493" spans="2:6" hidden="1" x14ac:dyDescent="0.25">
      <c r="B6493" s="55" t="s">
        <v>8332</v>
      </c>
      <c r="C6493" s="22">
        <f t="shared" si="101"/>
        <v>0</v>
      </c>
      <c r="D6493" s="22">
        <v>0</v>
      </c>
      <c r="E6493" s="22">
        <v>0</v>
      </c>
      <c r="F6493">
        <v>0</v>
      </c>
    </row>
    <row r="6494" spans="2:6" hidden="1" x14ac:dyDescent="0.25">
      <c r="B6494" s="55" t="s">
        <v>5816</v>
      </c>
      <c r="C6494" s="22">
        <f t="shared" si="101"/>
        <v>0</v>
      </c>
      <c r="D6494" s="22">
        <v>0</v>
      </c>
      <c r="E6494" s="22">
        <v>0</v>
      </c>
      <c r="F6494">
        <v>0</v>
      </c>
    </row>
    <row r="6495" spans="2:6" hidden="1" x14ac:dyDescent="0.25">
      <c r="B6495" s="55" t="s">
        <v>5817</v>
      </c>
      <c r="C6495" s="22">
        <f t="shared" si="101"/>
        <v>0</v>
      </c>
      <c r="D6495" s="22">
        <v>0</v>
      </c>
      <c r="E6495" s="22">
        <v>0</v>
      </c>
      <c r="F6495">
        <v>0</v>
      </c>
    </row>
    <row r="6496" spans="2:6" hidden="1" x14ac:dyDescent="0.25">
      <c r="B6496" s="55" t="s">
        <v>5818</v>
      </c>
      <c r="C6496" s="22">
        <f t="shared" si="101"/>
        <v>0</v>
      </c>
      <c r="D6496" s="22">
        <v>0</v>
      </c>
      <c r="E6496" s="22">
        <v>0</v>
      </c>
      <c r="F6496">
        <v>0</v>
      </c>
    </row>
    <row r="6497" spans="2:6" hidden="1" x14ac:dyDescent="0.25">
      <c r="B6497" s="55" t="s">
        <v>5819</v>
      </c>
      <c r="C6497" s="22">
        <f t="shared" si="101"/>
        <v>0</v>
      </c>
      <c r="D6497" s="22">
        <v>0</v>
      </c>
      <c r="E6497" s="22">
        <v>0</v>
      </c>
      <c r="F6497">
        <v>0</v>
      </c>
    </row>
    <row r="6498" spans="2:6" hidden="1" x14ac:dyDescent="0.25">
      <c r="B6498" s="55" t="s">
        <v>5820</v>
      </c>
      <c r="C6498" s="22">
        <f t="shared" si="101"/>
        <v>0</v>
      </c>
      <c r="D6498" s="22">
        <v>0</v>
      </c>
      <c r="E6498" s="22">
        <v>0</v>
      </c>
      <c r="F6498">
        <v>0</v>
      </c>
    </row>
    <row r="6499" spans="2:6" hidden="1" x14ac:dyDescent="0.25">
      <c r="B6499" s="55" t="s">
        <v>5821</v>
      </c>
      <c r="C6499" s="22">
        <f t="shared" si="101"/>
        <v>0</v>
      </c>
      <c r="D6499" s="22">
        <v>0</v>
      </c>
      <c r="E6499" s="22">
        <v>0</v>
      </c>
      <c r="F6499">
        <v>0</v>
      </c>
    </row>
    <row r="6500" spans="2:6" hidden="1" x14ac:dyDescent="0.25">
      <c r="B6500" s="55" t="s">
        <v>5822</v>
      </c>
      <c r="C6500" s="22">
        <f t="shared" si="101"/>
        <v>0</v>
      </c>
      <c r="D6500" s="22">
        <v>0</v>
      </c>
      <c r="E6500" s="22">
        <v>0</v>
      </c>
      <c r="F6500">
        <v>0</v>
      </c>
    </row>
    <row r="6501" spans="2:6" hidden="1" x14ac:dyDescent="0.25">
      <c r="B6501" s="55" t="s">
        <v>5823</v>
      </c>
      <c r="C6501" s="22">
        <f t="shared" si="101"/>
        <v>0</v>
      </c>
      <c r="D6501" s="22">
        <v>0</v>
      </c>
      <c r="E6501" s="22">
        <v>0</v>
      </c>
      <c r="F6501">
        <v>0</v>
      </c>
    </row>
    <row r="6502" spans="2:6" hidden="1" x14ac:dyDescent="0.25">
      <c r="B6502" s="55" t="s">
        <v>5824</v>
      </c>
      <c r="C6502" s="22">
        <f t="shared" si="101"/>
        <v>0</v>
      </c>
      <c r="D6502" s="22">
        <v>0</v>
      </c>
      <c r="E6502" s="22">
        <v>0</v>
      </c>
      <c r="F6502">
        <v>0</v>
      </c>
    </row>
    <row r="6503" spans="2:6" hidden="1" x14ac:dyDescent="0.25">
      <c r="B6503" s="55" t="s">
        <v>5825</v>
      </c>
      <c r="C6503" s="22">
        <f t="shared" si="101"/>
        <v>0</v>
      </c>
      <c r="D6503" s="22">
        <v>0</v>
      </c>
      <c r="E6503" s="22">
        <v>0</v>
      </c>
      <c r="F6503">
        <v>0</v>
      </c>
    </row>
    <row r="6504" spans="2:6" hidden="1" x14ac:dyDescent="0.25">
      <c r="B6504" s="55" t="s">
        <v>5826</v>
      </c>
      <c r="C6504" s="22">
        <f t="shared" si="101"/>
        <v>0</v>
      </c>
      <c r="D6504" s="22">
        <v>0</v>
      </c>
      <c r="E6504" s="22">
        <v>0</v>
      </c>
      <c r="F6504">
        <v>0</v>
      </c>
    </row>
    <row r="6505" spans="2:6" hidden="1" x14ac:dyDescent="0.25">
      <c r="B6505" s="55" t="s">
        <v>5827</v>
      </c>
      <c r="C6505" s="22">
        <f t="shared" si="101"/>
        <v>0</v>
      </c>
      <c r="D6505" s="22">
        <v>0</v>
      </c>
      <c r="E6505" s="22">
        <v>0</v>
      </c>
      <c r="F6505">
        <v>0</v>
      </c>
    </row>
    <row r="6506" spans="2:6" hidden="1" x14ac:dyDescent="0.25">
      <c r="B6506" s="55" t="s">
        <v>5828</v>
      </c>
      <c r="C6506" s="22">
        <f t="shared" si="101"/>
        <v>0</v>
      </c>
      <c r="D6506" s="22">
        <v>0</v>
      </c>
      <c r="E6506" s="22">
        <v>0</v>
      </c>
      <c r="F6506">
        <v>0</v>
      </c>
    </row>
    <row r="6507" spans="2:6" hidden="1" x14ac:dyDescent="0.25">
      <c r="B6507" s="55" t="s">
        <v>5829</v>
      </c>
      <c r="C6507" s="22">
        <f t="shared" si="101"/>
        <v>0</v>
      </c>
      <c r="D6507" s="22">
        <v>0</v>
      </c>
      <c r="E6507" s="22">
        <v>0</v>
      </c>
      <c r="F6507">
        <v>0</v>
      </c>
    </row>
    <row r="6508" spans="2:6" hidden="1" x14ac:dyDescent="0.25">
      <c r="B6508" s="55" t="s">
        <v>5830</v>
      </c>
      <c r="C6508" s="22">
        <f t="shared" si="101"/>
        <v>0</v>
      </c>
      <c r="D6508" s="22">
        <v>0</v>
      </c>
      <c r="E6508" s="22">
        <v>0</v>
      </c>
      <c r="F6508">
        <v>0</v>
      </c>
    </row>
    <row r="6509" spans="2:6" hidden="1" x14ac:dyDescent="0.25">
      <c r="B6509" s="55" t="s">
        <v>5831</v>
      </c>
      <c r="C6509" s="22">
        <f t="shared" si="101"/>
        <v>0</v>
      </c>
      <c r="D6509" s="22">
        <v>0</v>
      </c>
      <c r="E6509" s="22">
        <v>0</v>
      </c>
      <c r="F6509">
        <v>0</v>
      </c>
    </row>
    <row r="6510" spans="2:6" hidden="1" x14ac:dyDescent="0.25">
      <c r="B6510" s="55" t="s">
        <v>5832</v>
      </c>
      <c r="C6510" s="22">
        <f t="shared" si="101"/>
        <v>0</v>
      </c>
      <c r="D6510" s="22">
        <v>0</v>
      </c>
      <c r="E6510" s="22">
        <v>0</v>
      </c>
      <c r="F6510">
        <v>0</v>
      </c>
    </row>
    <row r="6511" spans="2:6" hidden="1" x14ac:dyDescent="0.25">
      <c r="B6511" s="55" t="s">
        <v>5833</v>
      </c>
      <c r="C6511" s="22">
        <f t="shared" si="101"/>
        <v>0</v>
      </c>
      <c r="D6511" s="22">
        <v>0</v>
      </c>
      <c r="E6511" s="22">
        <v>0</v>
      </c>
      <c r="F6511">
        <v>0</v>
      </c>
    </row>
    <row r="6512" spans="2:6" hidden="1" x14ac:dyDescent="0.25">
      <c r="B6512" s="55" t="s">
        <v>8333</v>
      </c>
      <c r="C6512" s="22">
        <f t="shared" si="101"/>
        <v>0</v>
      </c>
      <c r="D6512" s="22">
        <v>0</v>
      </c>
      <c r="E6512" s="22">
        <v>0</v>
      </c>
      <c r="F6512">
        <v>0</v>
      </c>
    </row>
    <row r="6513" spans="2:6" hidden="1" x14ac:dyDescent="0.25">
      <c r="B6513" s="55" t="s">
        <v>5834</v>
      </c>
      <c r="C6513" s="22">
        <f t="shared" si="101"/>
        <v>0</v>
      </c>
      <c r="D6513" s="22">
        <v>0</v>
      </c>
      <c r="E6513" s="22">
        <v>0</v>
      </c>
      <c r="F6513">
        <v>0</v>
      </c>
    </row>
    <row r="6514" spans="2:6" hidden="1" x14ac:dyDescent="0.25">
      <c r="B6514" s="55" t="s">
        <v>5835</v>
      </c>
      <c r="C6514" s="22">
        <f t="shared" si="101"/>
        <v>0</v>
      </c>
      <c r="D6514" s="22">
        <v>0</v>
      </c>
      <c r="E6514" s="22">
        <v>0</v>
      </c>
      <c r="F6514">
        <v>0</v>
      </c>
    </row>
    <row r="6515" spans="2:6" hidden="1" x14ac:dyDescent="0.25">
      <c r="B6515" s="55" t="s">
        <v>5836</v>
      </c>
      <c r="C6515" s="22">
        <f t="shared" si="101"/>
        <v>0</v>
      </c>
      <c r="D6515" s="22">
        <v>0</v>
      </c>
      <c r="E6515" s="22">
        <v>0</v>
      </c>
      <c r="F6515">
        <v>0</v>
      </c>
    </row>
    <row r="6516" spans="2:6" hidden="1" x14ac:dyDescent="0.25">
      <c r="B6516" s="55" t="s">
        <v>5837</v>
      </c>
      <c r="C6516" s="22">
        <f t="shared" si="101"/>
        <v>0</v>
      </c>
      <c r="D6516" s="22">
        <v>0</v>
      </c>
      <c r="E6516" s="22">
        <v>0</v>
      </c>
      <c r="F6516">
        <v>0</v>
      </c>
    </row>
    <row r="6517" spans="2:6" hidden="1" x14ac:dyDescent="0.25">
      <c r="B6517" s="55" t="s">
        <v>5838</v>
      </c>
      <c r="C6517" s="22">
        <f t="shared" si="101"/>
        <v>0</v>
      </c>
      <c r="D6517" s="22">
        <v>0</v>
      </c>
      <c r="E6517" s="22">
        <v>0</v>
      </c>
      <c r="F6517">
        <v>0</v>
      </c>
    </row>
    <row r="6518" spans="2:6" x14ac:dyDescent="0.25">
      <c r="B6518" s="55" t="s">
        <v>5839</v>
      </c>
      <c r="C6518" s="22">
        <f t="shared" si="101"/>
        <v>6</v>
      </c>
      <c r="D6518" s="22">
        <v>6</v>
      </c>
      <c r="E6518" s="22">
        <v>0</v>
      </c>
      <c r="F6518">
        <v>0</v>
      </c>
    </row>
    <row r="6519" spans="2:6" hidden="1" x14ac:dyDescent="0.25">
      <c r="B6519" s="55" t="s">
        <v>5840</v>
      </c>
      <c r="C6519" s="22">
        <f t="shared" si="101"/>
        <v>0</v>
      </c>
      <c r="D6519" s="22">
        <v>0</v>
      </c>
      <c r="E6519" s="22">
        <v>0</v>
      </c>
      <c r="F6519">
        <v>0</v>
      </c>
    </row>
    <row r="6520" spans="2:6" hidden="1" x14ac:dyDescent="0.25">
      <c r="B6520" s="55" t="s">
        <v>5841</v>
      </c>
      <c r="C6520" s="22">
        <f t="shared" si="101"/>
        <v>0</v>
      </c>
      <c r="D6520" s="22">
        <v>0</v>
      </c>
      <c r="E6520" s="22">
        <v>0</v>
      </c>
      <c r="F6520">
        <v>0</v>
      </c>
    </row>
    <row r="6521" spans="2:6" hidden="1" x14ac:dyDescent="0.25">
      <c r="B6521" s="55" t="s">
        <v>5842</v>
      </c>
      <c r="C6521" s="22">
        <f t="shared" si="101"/>
        <v>0</v>
      </c>
      <c r="D6521" s="22">
        <v>0</v>
      </c>
      <c r="E6521" s="22">
        <v>0</v>
      </c>
      <c r="F6521">
        <v>0</v>
      </c>
    </row>
    <row r="6522" spans="2:6" hidden="1" x14ac:dyDescent="0.25">
      <c r="B6522" s="55" t="s">
        <v>5843</v>
      </c>
      <c r="C6522" s="22">
        <f t="shared" si="101"/>
        <v>0</v>
      </c>
      <c r="D6522" s="22">
        <v>0</v>
      </c>
      <c r="E6522" s="22">
        <v>0</v>
      </c>
      <c r="F6522">
        <v>0</v>
      </c>
    </row>
    <row r="6523" spans="2:6" hidden="1" x14ac:dyDescent="0.25">
      <c r="B6523" s="55" t="s">
        <v>5844</v>
      </c>
      <c r="C6523" s="22">
        <f t="shared" si="101"/>
        <v>0</v>
      </c>
      <c r="D6523" s="22">
        <v>0</v>
      </c>
      <c r="E6523" s="22">
        <v>0</v>
      </c>
      <c r="F6523">
        <v>0</v>
      </c>
    </row>
    <row r="6524" spans="2:6" hidden="1" x14ac:dyDescent="0.25">
      <c r="B6524" s="55" t="s">
        <v>5845</v>
      </c>
      <c r="C6524" s="22">
        <f t="shared" si="101"/>
        <v>0</v>
      </c>
      <c r="D6524" s="22">
        <v>0</v>
      </c>
      <c r="E6524" s="22">
        <v>0</v>
      </c>
      <c r="F6524">
        <v>0</v>
      </c>
    </row>
    <row r="6525" spans="2:6" hidden="1" x14ac:dyDescent="0.25">
      <c r="B6525" s="55" t="s">
        <v>5846</v>
      </c>
      <c r="C6525" s="22">
        <f t="shared" si="101"/>
        <v>0</v>
      </c>
      <c r="D6525" s="22">
        <v>0</v>
      </c>
      <c r="E6525" s="22">
        <v>0</v>
      </c>
      <c r="F6525">
        <v>0</v>
      </c>
    </row>
    <row r="6526" spans="2:6" hidden="1" x14ac:dyDescent="0.25">
      <c r="B6526" s="55" t="s">
        <v>5847</v>
      </c>
      <c r="C6526" s="22">
        <f t="shared" si="101"/>
        <v>0</v>
      </c>
      <c r="D6526" s="22">
        <v>0</v>
      </c>
      <c r="E6526" s="22">
        <v>0</v>
      </c>
      <c r="F6526">
        <v>0</v>
      </c>
    </row>
    <row r="6527" spans="2:6" hidden="1" x14ac:dyDescent="0.25">
      <c r="B6527" s="55" t="s">
        <v>5848</v>
      </c>
      <c r="C6527" s="22">
        <f t="shared" si="101"/>
        <v>0</v>
      </c>
      <c r="D6527" s="22">
        <v>0</v>
      </c>
      <c r="E6527" s="22">
        <v>0</v>
      </c>
      <c r="F6527">
        <v>0</v>
      </c>
    </row>
    <row r="6528" spans="2:6" hidden="1" x14ac:dyDescent="0.25">
      <c r="B6528" s="55" t="s">
        <v>5849</v>
      </c>
      <c r="C6528" s="22">
        <f t="shared" si="101"/>
        <v>0</v>
      </c>
      <c r="D6528" s="22">
        <v>0</v>
      </c>
      <c r="E6528" s="22">
        <v>0</v>
      </c>
      <c r="F6528">
        <v>0</v>
      </c>
    </row>
    <row r="6529" spans="2:6" hidden="1" x14ac:dyDescent="0.25">
      <c r="B6529" s="55" t="s">
        <v>5850</v>
      </c>
      <c r="C6529" s="22">
        <f t="shared" si="101"/>
        <v>0</v>
      </c>
      <c r="D6529" s="22">
        <v>0</v>
      </c>
      <c r="E6529" s="22">
        <v>0</v>
      </c>
      <c r="F6529">
        <v>0</v>
      </c>
    </row>
    <row r="6530" spans="2:6" hidden="1" x14ac:dyDescent="0.25">
      <c r="B6530" s="55" t="s">
        <v>5851</v>
      </c>
      <c r="C6530" s="22">
        <f t="shared" si="101"/>
        <v>0</v>
      </c>
      <c r="D6530" s="22">
        <v>0</v>
      </c>
      <c r="E6530" s="22">
        <v>0</v>
      </c>
      <c r="F6530">
        <v>0</v>
      </c>
    </row>
    <row r="6531" spans="2:6" hidden="1" x14ac:dyDescent="0.25">
      <c r="B6531" s="55" t="s">
        <v>5852</v>
      </c>
      <c r="C6531" s="22">
        <f t="shared" si="101"/>
        <v>0</v>
      </c>
      <c r="D6531" s="22">
        <v>0</v>
      </c>
      <c r="E6531" s="22">
        <v>0</v>
      </c>
      <c r="F6531">
        <v>0</v>
      </c>
    </row>
    <row r="6532" spans="2:6" hidden="1" x14ac:dyDescent="0.25">
      <c r="B6532" s="55" t="s">
        <v>5853</v>
      </c>
      <c r="C6532" s="22">
        <f t="shared" si="101"/>
        <v>0</v>
      </c>
      <c r="D6532" s="22">
        <v>0</v>
      </c>
      <c r="E6532" s="22">
        <v>0</v>
      </c>
      <c r="F6532">
        <v>0</v>
      </c>
    </row>
    <row r="6533" spans="2:6" hidden="1" x14ac:dyDescent="0.25">
      <c r="B6533" s="55" t="s">
        <v>5854</v>
      </c>
      <c r="C6533" s="22">
        <f t="shared" si="101"/>
        <v>0</v>
      </c>
      <c r="D6533" s="22">
        <v>0</v>
      </c>
      <c r="E6533" s="22">
        <v>0</v>
      </c>
      <c r="F6533">
        <v>0</v>
      </c>
    </row>
    <row r="6534" spans="2:6" hidden="1" x14ac:dyDescent="0.25">
      <c r="B6534" s="55" t="s">
        <v>5855</v>
      </c>
      <c r="C6534" s="22">
        <f t="shared" ref="C6534:C6597" si="102">D6534-E6534+(F6534)</f>
        <v>0</v>
      </c>
      <c r="D6534" s="22">
        <v>0</v>
      </c>
      <c r="E6534" s="22">
        <v>0</v>
      </c>
      <c r="F6534">
        <v>0</v>
      </c>
    </row>
    <row r="6535" spans="2:6" hidden="1" x14ac:dyDescent="0.25">
      <c r="B6535" s="55" t="s">
        <v>8334</v>
      </c>
      <c r="C6535" s="22">
        <f t="shared" si="102"/>
        <v>0</v>
      </c>
      <c r="D6535" s="22">
        <v>0</v>
      </c>
      <c r="E6535" s="22">
        <v>0</v>
      </c>
      <c r="F6535">
        <v>0</v>
      </c>
    </row>
    <row r="6536" spans="2:6" hidden="1" x14ac:dyDescent="0.25">
      <c r="B6536" s="55" t="s">
        <v>5856</v>
      </c>
      <c r="C6536" s="22">
        <f t="shared" si="102"/>
        <v>0</v>
      </c>
      <c r="D6536" s="22">
        <v>0</v>
      </c>
      <c r="E6536" s="22">
        <v>0</v>
      </c>
      <c r="F6536">
        <v>0</v>
      </c>
    </row>
    <row r="6537" spans="2:6" hidden="1" x14ac:dyDescent="0.25">
      <c r="B6537" s="55" t="s">
        <v>5857</v>
      </c>
      <c r="C6537" s="22">
        <f t="shared" si="102"/>
        <v>0</v>
      </c>
      <c r="D6537" s="22">
        <v>0</v>
      </c>
      <c r="E6537" s="22">
        <v>0</v>
      </c>
      <c r="F6537">
        <v>0</v>
      </c>
    </row>
    <row r="6538" spans="2:6" hidden="1" x14ac:dyDescent="0.25">
      <c r="B6538" s="55" t="s">
        <v>5858</v>
      </c>
      <c r="C6538" s="22">
        <f t="shared" si="102"/>
        <v>0</v>
      </c>
      <c r="D6538" s="22">
        <v>0</v>
      </c>
      <c r="E6538" s="22">
        <v>0</v>
      </c>
      <c r="F6538">
        <v>0</v>
      </c>
    </row>
    <row r="6539" spans="2:6" hidden="1" x14ac:dyDescent="0.25">
      <c r="B6539" s="55" t="s">
        <v>5859</v>
      </c>
      <c r="C6539" s="22">
        <f t="shared" si="102"/>
        <v>0</v>
      </c>
      <c r="D6539" s="22">
        <v>0</v>
      </c>
      <c r="E6539" s="22">
        <v>0</v>
      </c>
      <c r="F6539">
        <v>0</v>
      </c>
    </row>
    <row r="6540" spans="2:6" hidden="1" x14ac:dyDescent="0.25">
      <c r="B6540" s="55" t="s">
        <v>5860</v>
      </c>
      <c r="C6540" s="22">
        <f t="shared" si="102"/>
        <v>0</v>
      </c>
      <c r="D6540" s="22">
        <v>0</v>
      </c>
      <c r="E6540" s="22">
        <v>0</v>
      </c>
      <c r="F6540">
        <v>0</v>
      </c>
    </row>
    <row r="6541" spans="2:6" hidden="1" x14ac:dyDescent="0.25">
      <c r="B6541" s="55" t="s">
        <v>5861</v>
      </c>
      <c r="C6541" s="22">
        <f t="shared" si="102"/>
        <v>0</v>
      </c>
      <c r="D6541" s="22">
        <v>0</v>
      </c>
      <c r="E6541" s="22">
        <v>0</v>
      </c>
      <c r="F6541">
        <v>0</v>
      </c>
    </row>
    <row r="6542" spans="2:6" hidden="1" x14ac:dyDescent="0.25">
      <c r="B6542" s="55" t="s">
        <v>5862</v>
      </c>
      <c r="C6542" s="22">
        <f t="shared" si="102"/>
        <v>0</v>
      </c>
      <c r="D6542" s="22">
        <v>0</v>
      </c>
      <c r="E6542" s="22">
        <v>0</v>
      </c>
      <c r="F6542">
        <v>0</v>
      </c>
    </row>
    <row r="6543" spans="2:6" hidden="1" x14ac:dyDescent="0.25">
      <c r="B6543" s="55" t="s">
        <v>8335</v>
      </c>
      <c r="C6543" s="22">
        <f t="shared" si="102"/>
        <v>0</v>
      </c>
      <c r="D6543" s="22">
        <v>0</v>
      </c>
      <c r="E6543" s="22">
        <v>0</v>
      </c>
      <c r="F6543">
        <v>0</v>
      </c>
    </row>
    <row r="6544" spans="2:6" hidden="1" x14ac:dyDescent="0.25">
      <c r="B6544" s="55" t="s">
        <v>5863</v>
      </c>
      <c r="C6544" s="22">
        <f t="shared" si="102"/>
        <v>0</v>
      </c>
      <c r="D6544" s="22">
        <v>0</v>
      </c>
      <c r="E6544" s="22">
        <v>0</v>
      </c>
      <c r="F6544">
        <v>0</v>
      </c>
    </row>
    <row r="6545" spans="2:6" hidden="1" x14ac:dyDescent="0.25">
      <c r="B6545" s="55" t="s">
        <v>5864</v>
      </c>
      <c r="C6545" s="22">
        <f t="shared" si="102"/>
        <v>0</v>
      </c>
      <c r="D6545" s="22">
        <v>0</v>
      </c>
      <c r="E6545" s="22">
        <v>0</v>
      </c>
      <c r="F6545">
        <v>0</v>
      </c>
    </row>
    <row r="6546" spans="2:6" hidden="1" x14ac:dyDescent="0.25">
      <c r="B6546" s="55" t="s">
        <v>5865</v>
      </c>
      <c r="C6546" s="22">
        <f t="shared" si="102"/>
        <v>0</v>
      </c>
      <c r="D6546" s="22">
        <v>0</v>
      </c>
      <c r="E6546" s="22">
        <v>0</v>
      </c>
      <c r="F6546">
        <v>0</v>
      </c>
    </row>
    <row r="6547" spans="2:6" hidden="1" x14ac:dyDescent="0.25">
      <c r="B6547" s="55" t="s">
        <v>5866</v>
      </c>
      <c r="C6547" s="22">
        <f t="shared" si="102"/>
        <v>0</v>
      </c>
      <c r="D6547" s="22">
        <v>0</v>
      </c>
      <c r="E6547" s="22">
        <v>0</v>
      </c>
      <c r="F6547">
        <v>0</v>
      </c>
    </row>
    <row r="6548" spans="2:6" hidden="1" x14ac:dyDescent="0.25">
      <c r="B6548" s="55" t="s">
        <v>5867</v>
      </c>
      <c r="C6548" s="22">
        <f t="shared" si="102"/>
        <v>0</v>
      </c>
      <c r="D6548" s="22">
        <v>0</v>
      </c>
      <c r="E6548" s="22">
        <v>0</v>
      </c>
      <c r="F6548">
        <v>0</v>
      </c>
    </row>
    <row r="6549" spans="2:6" hidden="1" x14ac:dyDescent="0.25">
      <c r="B6549" s="55" t="s">
        <v>5868</v>
      </c>
      <c r="C6549" s="22">
        <f t="shared" si="102"/>
        <v>0</v>
      </c>
      <c r="D6549" s="22">
        <v>0</v>
      </c>
      <c r="E6549" s="22">
        <v>0</v>
      </c>
      <c r="F6549">
        <v>0</v>
      </c>
    </row>
    <row r="6550" spans="2:6" hidden="1" x14ac:dyDescent="0.25">
      <c r="B6550" s="55" t="s">
        <v>5869</v>
      </c>
      <c r="C6550" s="22">
        <f t="shared" si="102"/>
        <v>0</v>
      </c>
      <c r="D6550" s="22">
        <v>0</v>
      </c>
      <c r="E6550" s="22">
        <v>0</v>
      </c>
      <c r="F6550">
        <v>0</v>
      </c>
    </row>
    <row r="6551" spans="2:6" hidden="1" x14ac:dyDescent="0.25">
      <c r="B6551" s="55" t="s">
        <v>5870</v>
      </c>
      <c r="C6551" s="22">
        <f t="shared" si="102"/>
        <v>0</v>
      </c>
      <c r="D6551" s="22">
        <v>0</v>
      </c>
      <c r="E6551" s="22">
        <v>0</v>
      </c>
      <c r="F6551">
        <v>0</v>
      </c>
    </row>
    <row r="6552" spans="2:6" hidden="1" x14ac:dyDescent="0.25">
      <c r="B6552" s="55" t="s">
        <v>5871</v>
      </c>
      <c r="C6552" s="22">
        <f t="shared" si="102"/>
        <v>0</v>
      </c>
      <c r="D6552" s="22">
        <v>0</v>
      </c>
      <c r="E6552" s="22">
        <v>0</v>
      </c>
      <c r="F6552">
        <v>0</v>
      </c>
    </row>
    <row r="6553" spans="2:6" hidden="1" x14ac:dyDescent="0.25">
      <c r="B6553" s="55" t="s">
        <v>5872</v>
      </c>
      <c r="C6553" s="22">
        <f t="shared" si="102"/>
        <v>0</v>
      </c>
      <c r="D6553" s="22">
        <v>0</v>
      </c>
      <c r="E6553" s="22">
        <v>0</v>
      </c>
      <c r="F6553">
        <v>0</v>
      </c>
    </row>
    <row r="6554" spans="2:6" hidden="1" x14ac:dyDescent="0.25">
      <c r="B6554" s="55" t="s">
        <v>5873</v>
      </c>
      <c r="C6554" s="22">
        <f t="shared" si="102"/>
        <v>0</v>
      </c>
      <c r="D6554" s="22">
        <v>0</v>
      </c>
      <c r="E6554" s="22">
        <v>0</v>
      </c>
      <c r="F6554">
        <v>0</v>
      </c>
    </row>
    <row r="6555" spans="2:6" hidden="1" x14ac:dyDescent="0.25">
      <c r="B6555" s="55" t="s">
        <v>5874</v>
      </c>
      <c r="C6555" s="22">
        <f t="shared" si="102"/>
        <v>0</v>
      </c>
      <c r="D6555" s="22">
        <v>0</v>
      </c>
      <c r="E6555" s="22">
        <v>0</v>
      </c>
      <c r="F6555">
        <v>0</v>
      </c>
    </row>
    <row r="6556" spans="2:6" hidden="1" x14ac:dyDescent="0.25">
      <c r="B6556" s="55" t="s">
        <v>5875</v>
      </c>
      <c r="C6556" s="22">
        <f t="shared" si="102"/>
        <v>0</v>
      </c>
      <c r="D6556" s="22">
        <v>0</v>
      </c>
      <c r="E6556" s="22">
        <v>0</v>
      </c>
      <c r="F6556">
        <v>0</v>
      </c>
    </row>
    <row r="6557" spans="2:6" hidden="1" x14ac:dyDescent="0.25">
      <c r="B6557" s="55" t="s">
        <v>5876</v>
      </c>
      <c r="C6557" s="22">
        <f t="shared" si="102"/>
        <v>0</v>
      </c>
      <c r="D6557" s="22">
        <v>0</v>
      </c>
      <c r="E6557" s="22">
        <v>0</v>
      </c>
      <c r="F6557">
        <v>0</v>
      </c>
    </row>
    <row r="6558" spans="2:6" hidden="1" x14ac:dyDescent="0.25">
      <c r="B6558" s="55" t="s">
        <v>5877</v>
      </c>
      <c r="C6558" s="22">
        <f t="shared" si="102"/>
        <v>0</v>
      </c>
      <c r="D6558" s="22">
        <v>0</v>
      </c>
      <c r="E6558" s="22">
        <v>0</v>
      </c>
      <c r="F6558">
        <v>0</v>
      </c>
    </row>
    <row r="6559" spans="2:6" hidden="1" x14ac:dyDescent="0.25">
      <c r="B6559" s="55" t="s">
        <v>5878</v>
      </c>
      <c r="C6559" s="22">
        <f t="shared" si="102"/>
        <v>0</v>
      </c>
      <c r="D6559" s="22">
        <v>0</v>
      </c>
      <c r="E6559" s="22">
        <v>0</v>
      </c>
      <c r="F6559">
        <v>0</v>
      </c>
    </row>
    <row r="6560" spans="2:6" hidden="1" x14ac:dyDescent="0.25">
      <c r="B6560" s="55" t="s">
        <v>5879</v>
      </c>
      <c r="C6560" s="22">
        <f t="shared" si="102"/>
        <v>0</v>
      </c>
      <c r="D6560" s="22">
        <v>0</v>
      </c>
      <c r="E6560" s="22">
        <v>0</v>
      </c>
      <c r="F6560">
        <v>0</v>
      </c>
    </row>
    <row r="6561" spans="2:6" hidden="1" x14ac:dyDescent="0.25">
      <c r="B6561" s="55" t="s">
        <v>5880</v>
      </c>
      <c r="C6561" s="22">
        <f t="shared" si="102"/>
        <v>0</v>
      </c>
      <c r="D6561" s="22">
        <v>0</v>
      </c>
      <c r="E6561" s="22">
        <v>0</v>
      </c>
      <c r="F6561">
        <v>0</v>
      </c>
    </row>
    <row r="6562" spans="2:6" hidden="1" x14ac:dyDescent="0.25">
      <c r="B6562" s="55" t="s">
        <v>5881</v>
      </c>
      <c r="C6562" s="22">
        <f t="shared" si="102"/>
        <v>0</v>
      </c>
      <c r="D6562" s="22">
        <v>0</v>
      </c>
      <c r="E6562" s="22">
        <v>0</v>
      </c>
      <c r="F6562">
        <v>0</v>
      </c>
    </row>
    <row r="6563" spans="2:6" hidden="1" x14ac:dyDescent="0.25">
      <c r="B6563" s="55" t="s">
        <v>5882</v>
      </c>
      <c r="C6563" s="22">
        <f t="shared" si="102"/>
        <v>0</v>
      </c>
      <c r="D6563" s="22">
        <v>0</v>
      </c>
      <c r="E6563" s="22">
        <v>0</v>
      </c>
      <c r="F6563">
        <v>0</v>
      </c>
    </row>
    <row r="6564" spans="2:6" hidden="1" x14ac:dyDescent="0.25">
      <c r="B6564" s="55" t="s">
        <v>5883</v>
      </c>
      <c r="C6564" s="22">
        <f t="shared" si="102"/>
        <v>0</v>
      </c>
      <c r="D6564" s="22">
        <v>0</v>
      </c>
      <c r="E6564" s="22">
        <v>0</v>
      </c>
      <c r="F6564">
        <v>0</v>
      </c>
    </row>
    <row r="6565" spans="2:6" hidden="1" x14ac:dyDescent="0.25">
      <c r="B6565" s="55" t="s">
        <v>5884</v>
      </c>
      <c r="C6565" s="22">
        <f t="shared" si="102"/>
        <v>0</v>
      </c>
      <c r="D6565" s="22">
        <v>0</v>
      </c>
      <c r="E6565" s="22">
        <v>0</v>
      </c>
      <c r="F6565">
        <v>0</v>
      </c>
    </row>
    <row r="6566" spans="2:6" hidden="1" x14ac:dyDescent="0.25">
      <c r="B6566" s="55" t="s">
        <v>5885</v>
      </c>
      <c r="C6566" s="22">
        <f t="shared" si="102"/>
        <v>0</v>
      </c>
      <c r="D6566" s="22">
        <v>0</v>
      </c>
      <c r="E6566" s="22">
        <v>0</v>
      </c>
      <c r="F6566">
        <v>0</v>
      </c>
    </row>
    <row r="6567" spans="2:6" hidden="1" x14ac:dyDescent="0.25">
      <c r="B6567" s="55" t="s">
        <v>5886</v>
      </c>
      <c r="C6567" s="22">
        <f t="shared" si="102"/>
        <v>0</v>
      </c>
      <c r="D6567" s="22">
        <v>0</v>
      </c>
      <c r="E6567" s="22">
        <v>0</v>
      </c>
      <c r="F6567">
        <v>0</v>
      </c>
    </row>
    <row r="6568" spans="2:6" x14ac:dyDescent="0.25">
      <c r="B6568" s="55" t="s">
        <v>5887</v>
      </c>
      <c r="C6568" s="22">
        <f t="shared" si="102"/>
        <v>5</v>
      </c>
      <c r="D6568" s="22">
        <v>5</v>
      </c>
      <c r="E6568" s="22">
        <v>0</v>
      </c>
      <c r="F6568">
        <v>0</v>
      </c>
    </row>
    <row r="6569" spans="2:6" hidden="1" x14ac:dyDescent="0.25">
      <c r="B6569" s="55" t="s">
        <v>5888</v>
      </c>
      <c r="C6569" s="22">
        <f t="shared" si="102"/>
        <v>0</v>
      </c>
      <c r="D6569" s="22">
        <v>0</v>
      </c>
      <c r="E6569" s="22">
        <v>0</v>
      </c>
      <c r="F6569">
        <v>0</v>
      </c>
    </row>
    <row r="6570" spans="2:6" hidden="1" x14ac:dyDescent="0.25">
      <c r="B6570" s="55" t="s">
        <v>5889</v>
      </c>
      <c r="C6570" s="22">
        <f t="shared" si="102"/>
        <v>0</v>
      </c>
      <c r="D6570" s="22">
        <v>0</v>
      </c>
      <c r="E6570" s="22">
        <v>0</v>
      </c>
      <c r="F6570">
        <v>0</v>
      </c>
    </row>
    <row r="6571" spans="2:6" hidden="1" x14ac:dyDescent="0.25">
      <c r="B6571" s="55" t="s">
        <v>5890</v>
      </c>
      <c r="C6571" s="22">
        <f t="shared" si="102"/>
        <v>0</v>
      </c>
      <c r="D6571" s="22">
        <v>0</v>
      </c>
      <c r="E6571" s="22">
        <v>0</v>
      </c>
      <c r="F6571">
        <v>0</v>
      </c>
    </row>
    <row r="6572" spans="2:6" hidden="1" x14ac:dyDescent="0.25">
      <c r="B6572" s="55" t="s">
        <v>5891</v>
      </c>
      <c r="C6572" s="22">
        <f t="shared" si="102"/>
        <v>0</v>
      </c>
      <c r="D6572" s="22">
        <v>0</v>
      </c>
      <c r="E6572" s="22">
        <v>0</v>
      </c>
      <c r="F6572">
        <v>0</v>
      </c>
    </row>
    <row r="6573" spans="2:6" hidden="1" x14ac:dyDescent="0.25">
      <c r="B6573" s="55" t="s">
        <v>5892</v>
      </c>
      <c r="C6573" s="22">
        <f t="shared" si="102"/>
        <v>0</v>
      </c>
      <c r="D6573" s="22">
        <v>0</v>
      </c>
      <c r="E6573" s="22">
        <v>0</v>
      </c>
      <c r="F6573">
        <v>0</v>
      </c>
    </row>
    <row r="6574" spans="2:6" hidden="1" x14ac:dyDescent="0.25">
      <c r="B6574" s="55" t="s">
        <v>5893</v>
      </c>
      <c r="C6574" s="22">
        <f t="shared" si="102"/>
        <v>0</v>
      </c>
      <c r="D6574" s="22">
        <v>0</v>
      </c>
      <c r="E6574" s="22">
        <v>0</v>
      </c>
      <c r="F6574">
        <v>0</v>
      </c>
    </row>
    <row r="6575" spans="2:6" hidden="1" x14ac:dyDescent="0.25">
      <c r="B6575" s="55" t="s">
        <v>5894</v>
      </c>
      <c r="C6575" s="22">
        <f t="shared" si="102"/>
        <v>0</v>
      </c>
      <c r="D6575" s="22">
        <v>0</v>
      </c>
      <c r="E6575" s="22">
        <v>0</v>
      </c>
      <c r="F6575">
        <v>0</v>
      </c>
    </row>
    <row r="6576" spans="2:6" hidden="1" x14ac:dyDescent="0.25">
      <c r="B6576" s="55" t="s">
        <v>8336</v>
      </c>
      <c r="C6576" s="22">
        <f t="shared" si="102"/>
        <v>0</v>
      </c>
      <c r="D6576" s="22">
        <v>0</v>
      </c>
      <c r="E6576" s="22">
        <v>0</v>
      </c>
      <c r="F6576">
        <v>0</v>
      </c>
    </row>
    <row r="6577" spans="2:6" hidden="1" x14ac:dyDescent="0.25">
      <c r="B6577" s="55" t="s">
        <v>5895</v>
      </c>
      <c r="C6577" s="22">
        <f t="shared" si="102"/>
        <v>0</v>
      </c>
      <c r="D6577" s="22">
        <v>0</v>
      </c>
      <c r="E6577" s="22">
        <v>0</v>
      </c>
      <c r="F6577">
        <v>0</v>
      </c>
    </row>
    <row r="6578" spans="2:6" x14ac:dyDescent="0.25">
      <c r="B6578" s="55" t="s">
        <v>5896</v>
      </c>
      <c r="C6578" s="22">
        <f t="shared" si="102"/>
        <v>4</v>
      </c>
      <c r="D6578" s="22">
        <v>4</v>
      </c>
      <c r="E6578" s="22">
        <v>0</v>
      </c>
      <c r="F6578">
        <v>0</v>
      </c>
    </row>
    <row r="6579" spans="2:6" hidden="1" x14ac:dyDescent="0.25">
      <c r="B6579" s="55" t="s">
        <v>5897</v>
      </c>
      <c r="C6579" s="22">
        <f t="shared" si="102"/>
        <v>0</v>
      </c>
      <c r="D6579" s="22">
        <v>0</v>
      </c>
      <c r="E6579" s="22">
        <v>0</v>
      </c>
      <c r="F6579">
        <v>0</v>
      </c>
    </row>
    <row r="6580" spans="2:6" hidden="1" x14ac:dyDescent="0.25">
      <c r="B6580" s="55" t="s">
        <v>5898</v>
      </c>
      <c r="C6580" s="22">
        <f t="shared" si="102"/>
        <v>0</v>
      </c>
      <c r="D6580" s="22">
        <v>0</v>
      </c>
      <c r="E6580" s="22">
        <v>0</v>
      </c>
      <c r="F6580">
        <v>0</v>
      </c>
    </row>
    <row r="6581" spans="2:6" hidden="1" x14ac:dyDescent="0.25">
      <c r="B6581" s="55" t="s">
        <v>5899</v>
      </c>
      <c r="C6581" s="22">
        <f t="shared" si="102"/>
        <v>0</v>
      </c>
      <c r="D6581" s="22">
        <v>0</v>
      </c>
      <c r="E6581" s="22">
        <v>0</v>
      </c>
      <c r="F6581">
        <v>0</v>
      </c>
    </row>
    <row r="6582" spans="2:6" hidden="1" x14ac:dyDescent="0.25">
      <c r="B6582" s="55" t="s">
        <v>5900</v>
      </c>
      <c r="C6582" s="22">
        <f t="shared" si="102"/>
        <v>0</v>
      </c>
      <c r="D6582" s="22">
        <v>0</v>
      </c>
      <c r="E6582" s="22">
        <v>0</v>
      </c>
      <c r="F6582">
        <v>0</v>
      </c>
    </row>
    <row r="6583" spans="2:6" hidden="1" x14ac:dyDescent="0.25">
      <c r="B6583" s="55" t="s">
        <v>5901</v>
      </c>
      <c r="C6583" s="22">
        <f t="shared" si="102"/>
        <v>0</v>
      </c>
      <c r="D6583" s="22">
        <v>0</v>
      </c>
      <c r="E6583" s="22">
        <v>0</v>
      </c>
      <c r="F6583">
        <v>0</v>
      </c>
    </row>
    <row r="6584" spans="2:6" hidden="1" x14ac:dyDescent="0.25">
      <c r="B6584" s="55" t="s">
        <v>5902</v>
      </c>
      <c r="C6584" s="22">
        <f t="shared" si="102"/>
        <v>0</v>
      </c>
      <c r="D6584" s="22">
        <v>0</v>
      </c>
      <c r="E6584" s="22">
        <v>0</v>
      </c>
      <c r="F6584">
        <v>0</v>
      </c>
    </row>
    <row r="6585" spans="2:6" hidden="1" x14ac:dyDescent="0.25">
      <c r="B6585" s="55" t="s">
        <v>5903</v>
      </c>
      <c r="C6585" s="22">
        <f t="shared" si="102"/>
        <v>0</v>
      </c>
      <c r="D6585" s="22">
        <v>0</v>
      </c>
      <c r="E6585" s="22">
        <v>0</v>
      </c>
      <c r="F6585">
        <v>0</v>
      </c>
    </row>
    <row r="6586" spans="2:6" hidden="1" x14ac:dyDescent="0.25">
      <c r="B6586" s="55" t="s">
        <v>5904</v>
      </c>
      <c r="C6586" s="22">
        <f t="shared" si="102"/>
        <v>0</v>
      </c>
      <c r="D6586" s="22">
        <v>0</v>
      </c>
      <c r="E6586" s="22">
        <v>0</v>
      </c>
      <c r="F6586">
        <v>0</v>
      </c>
    </row>
    <row r="6587" spans="2:6" hidden="1" x14ac:dyDescent="0.25">
      <c r="B6587" s="55" t="s">
        <v>5905</v>
      </c>
      <c r="C6587" s="22">
        <f t="shared" si="102"/>
        <v>0</v>
      </c>
      <c r="D6587" s="22">
        <v>0</v>
      </c>
      <c r="E6587" s="22">
        <v>0</v>
      </c>
      <c r="F6587">
        <v>0</v>
      </c>
    </row>
    <row r="6588" spans="2:6" hidden="1" x14ac:dyDescent="0.25">
      <c r="B6588" s="55" t="s">
        <v>5906</v>
      </c>
      <c r="C6588" s="22">
        <f t="shared" si="102"/>
        <v>0</v>
      </c>
      <c r="D6588" s="22">
        <v>0</v>
      </c>
      <c r="E6588" s="22">
        <v>0</v>
      </c>
      <c r="F6588">
        <v>0</v>
      </c>
    </row>
    <row r="6589" spans="2:6" hidden="1" x14ac:dyDescent="0.25">
      <c r="B6589" s="55" t="s">
        <v>5907</v>
      </c>
      <c r="C6589" s="22">
        <f t="shared" si="102"/>
        <v>0</v>
      </c>
      <c r="D6589" s="22">
        <v>0</v>
      </c>
      <c r="E6589" s="22">
        <v>0</v>
      </c>
      <c r="F6589">
        <v>0</v>
      </c>
    </row>
    <row r="6590" spans="2:6" hidden="1" x14ac:dyDescent="0.25">
      <c r="B6590" s="55" t="s">
        <v>5908</v>
      </c>
      <c r="C6590" s="22">
        <f t="shared" si="102"/>
        <v>0</v>
      </c>
      <c r="D6590" s="22">
        <v>0</v>
      </c>
      <c r="E6590" s="22">
        <v>0</v>
      </c>
      <c r="F6590">
        <v>0</v>
      </c>
    </row>
    <row r="6591" spans="2:6" hidden="1" x14ac:dyDescent="0.25">
      <c r="B6591" s="55" t="s">
        <v>5909</v>
      </c>
      <c r="C6591" s="22">
        <f t="shared" si="102"/>
        <v>0</v>
      </c>
      <c r="D6591" s="22">
        <v>0</v>
      </c>
      <c r="E6591" s="22">
        <v>0</v>
      </c>
      <c r="F6591">
        <v>0</v>
      </c>
    </row>
    <row r="6592" spans="2:6" hidden="1" x14ac:dyDescent="0.25">
      <c r="B6592" s="55" t="s">
        <v>5910</v>
      </c>
      <c r="C6592" s="22">
        <f t="shared" si="102"/>
        <v>0</v>
      </c>
      <c r="D6592" s="22">
        <v>0</v>
      </c>
      <c r="E6592" s="22">
        <v>0</v>
      </c>
      <c r="F6592">
        <v>0</v>
      </c>
    </row>
    <row r="6593" spans="2:6" hidden="1" x14ac:dyDescent="0.25">
      <c r="B6593" s="55" t="s">
        <v>5911</v>
      </c>
      <c r="C6593" s="22">
        <f t="shared" si="102"/>
        <v>0</v>
      </c>
      <c r="D6593" s="22">
        <v>0</v>
      </c>
      <c r="E6593" s="22">
        <v>0</v>
      </c>
      <c r="F6593">
        <v>0</v>
      </c>
    </row>
    <row r="6594" spans="2:6" hidden="1" x14ac:dyDescent="0.25">
      <c r="B6594" s="55" t="s">
        <v>5912</v>
      </c>
      <c r="C6594" s="22">
        <f t="shared" si="102"/>
        <v>0</v>
      </c>
      <c r="D6594" s="22">
        <v>0</v>
      </c>
      <c r="E6594" s="22">
        <v>0</v>
      </c>
      <c r="F6594">
        <v>0</v>
      </c>
    </row>
    <row r="6595" spans="2:6" hidden="1" x14ac:dyDescent="0.25">
      <c r="B6595" s="55" t="s">
        <v>5913</v>
      </c>
      <c r="C6595" s="22">
        <f t="shared" si="102"/>
        <v>0</v>
      </c>
      <c r="D6595" s="22">
        <v>0</v>
      </c>
      <c r="E6595" s="22">
        <v>0</v>
      </c>
      <c r="F6595">
        <v>0</v>
      </c>
    </row>
    <row r="6596" spans="2:6" hidden="1" x14ac:dyDescent="0.25">
      <c r="B6596" s="55" t="s">
        <v>5914</v>
      </c>
      <c r="C6596" s="22">
        <f t="shared" si="102"/>
        <v>0</v>
      </c>
      <c r="D6596" s="22">
        <v>0</v>
      </c>
      <c r="E6596" s="22">
        <v>0</v>
      </c>
      <c r="F6596">
        <v>0</v>
      </c>
    </row>
    <row r="6597" spans="2:6" hidden="1" x14ac:dyDescent="0.25">
      <c r="B6597" s="55" t="s">
        <v>5915</v>
      </c>
      <c r="C6597" s="22">
        <f t="shared" si="102"/>
        <v>0</v>
      </c>
      <c r="D6597" s="22">
        <v>0</v>
      </c>
      <c r="E6597" s="22">
        <v>0</v>
      </c>
      <c r="F6597">
        <v>0</v>
      </c>
    </row>
    <row r="6598" spans="2:6" hidden="1" x14ac:dyDescent="0.25">
      <c r="B6598" s="55" t="s">
        <v>5916</v>
      </c>
      <c r="C6598" s="22">
        <f t="shared" ref="C6598:C6661" si="103">D6598-E6598+(F6598)</f>
        <v>0</v>
      </c>
      <c r="D6598" s="22">
        <v>0</v>
      </c>
      <c r="E6598" s="22">
        <v>0</v>
      </c>
      <c r="F6598">
        <v>0</v>
      </c>
    </row>
    <row r="6599" spans="2:6" hidden="1" x14ac:dyDescent="0.25">
      <c r="B6599" s="55" t="s">
        <v>5917</v>
      </c>
      <c r="C6599" s="22">
        <f t="shared" si="103"/>
        <v>0</v>
      </c>
      <c r="D6599" s="22">
        <v>0</v>
      </c>
      <c r="E6599" s="22">
        <v>0</v>
      </c>
      <c r="F6599">
        <v>0</v>
      </c>
    </row>
    <row r="6600" spans="2:6" hidden="1" x14ac:dyDescent="0.25">
      <c r="B6600" s="55" t="s">
        <v>5918</v>
      </c>
      <c r="C6600" s="22">
        <f t="shared" si="103"/>
        <v>0</v>
      </c>
      <c r="D6600" s="22">
        <v>0</v>
      </c>
      <c r="E6600" s="22">
        <v>0</v>
      </c>
      <c r="F6600">
        <v>0</v>
      </c>
    </row>
    <row r="6601" spans="2:6" hidden="1" x14ac:dyDescent="0.25">
      <c r="B6601" s="55" t="s">
        <v>5919</v>
      </c>
      <c r="C6601" s="22">
        <f t="shared" si="103"/>
        <v>0</v>
      </c>
      <c r="D6601" s="22">
        <v>0</v>
      </c>
      <c r="E6601" s="22">
        <v>0</v>
      </c>
      <c r="F6601">
        <v>0</v>
      </c>
    </row>
    <row r="6602" spans="2:6" hidden="1" x14ac:dyDescent="0.25">
      <c r="B6602" s="55" t="s">
        <v>5920</v>
      </c>
      <c r="C6602" s="22">
        <f t="shared" si="103"/>
        <v>0</v>
      </c>
      <c r="D6602" s="22">
        <v>0</v>
      </c>
      <c r="E6602" s="22">
        <v>0</v>
      </c>
      <c r="F6602">
        <v>0</v>
      </c>
    </row>
    <row r="6603" spans="2:6" hidden="1" x14ac:dyDescent="0.25">
      <c r="B6603" s="55" t="s">
        <v>5921</v>
      </c>
      <c r="C6603" s="22">
        <f t="shared" si="103"/>
        <v>0</v>
      </c>
      <c r="D6603" s="22">
        <v>0</v>
      </c>
      <c r="E6603" s="22">
        <v>0</v>
      </c>
      <c r="F6603">
        <v>0</v>
      </c>
    </row>
    <row r="6604" spans="2:6" hidden="1" x14ac:dyDescent="0.25">
      <c r="B6604" s="55" t="s">
        <v>5922</v>
      </c>
      <c r="C6604" s="22">
        <f t="shared" si="103"/>
        <v>0</v>
      </c>
      <c r="D6604" s="22">
        <v>0</v>
      </c>
      <c r="E6604" s="22">
        <v>0</v>
      </c>
      <c r="F6604">
        <v>0</v>
      </c>
    </row>
    <row r="6605" spans="2:6" hidden="1" x14ac:dyDescent="0.25">
      <c r="B6605" s="55" t="s">
        <v>5923</v>
      </c>
      <c r="C6605" s="22">
        <f t="shared" si="103"/>
        <v>0</v>
      </c>
      <c r="D6605" s="22">
        <v>0</v>
      </c>
      <c r="E6605" s="22">
        <v>0</v>
      </c>
      <c r="F6605">
        <v>0</v>
      </c>
    </row>
    <row r="6606" spans="2:6" hidden="1" x14ac:dyDescent="0.25">
      <c r="B6606" s="55" t="s">
        <v>5924</v>
      </c>
      <c r="C6606" s="22">
        <f t="shared" si="103"/>
        <v>0</v>
      </c>
      <c r="D6606" s="22">
        <v>0</v>
      </c>
      <c r="E6606" s="22">
        <v>0</v>
      </c>
      <c r="F6606">
        <v>0</v>
      </c>
    </row>
    <row r="6607" spans="2:6" hidden="1" x14ac:dyDescent="0.25">
      <c r="B6607" s="55" t="s">
        <v>5925</v>
      </c>
      <c r="C6607" s="22">
        <f t="shared" si="103"/>
        <v>0</v>
      </c>
      <c r="D6607" s="22">
        <v>0</v>
      </c>
      <c r="E6607" s="22">
        <v>0</v>
      </c>
      <c r="F6607">
        <v>0</v>
      </c>
    </row>
    <row r="6608" spans="2:6" hidden="1" x14ac:dyDescent="0.25">
      <c r="B6608" s="55" t="s">
        <v>5926</v>
      </c>
      <c r="C6608" s="22">
        <f t="shared" si="103"/>
        <v>0</v>
      </c>
      <c r="D6608" s="22">
        <v>0</v>
      </c>
      <c r="E6608" s="22">
        <v>0</v>
      </c>
      <c r="F6608">
        <v>0</v>
      </c>
    </row>
    <row r="6609" spans="2:6" hidden="1" x14ac:dyDescent="0.25">
      <c r="B6609" s="55" t="s">
        <v>5927</v>
      </c>
      <c r="C6609" s="22">
        <f t="shared" si="103"/>
        <v>0</v>
      </c>
      <c r="D6609" s="22">
        <v>0</v>
      </c>
      <c r="E6609" s="22">
        <v>0</v>
      </c>
      <c r="F6609">
        <v>0</v>
      </c>
    </row>
    <row r="6610" spans="2:6" hidden="1" x14ac:dyDescent="0.25">
      <c r="B6610" s="55" t="s">
        <v>5928</v>
      </c>
      <c r="C6610" s="22">
        <f t="shared" si="103"/>
        <v>0</v>
      </c>
      <c r="D6610" s="22">
        <v>0</v>
      </c>
      <c r="E6610" s="22">
        <v>0</v>
      </c>
      <c r="F6610">
        <v>0</v>
      </c>
    </row>
    <row r="6611" spans="2:6" hidden="1" x14ac:dyDescent="0.25">
      <c r="B6611" s="55" t="s">
        <v>5929</v>
      </c>
      <c r="C6611" s="22">
        <f t="shared" si="103"/>
        <v>0</v>
      </c>
      <c r="D6611" s="22">
        <v>0</v>
      </c>
      <c r="E6611" s="22">
        <v>0</v>
      </c>
      <c r="F6611">
        <v>0</v>
      </c>
    </row>
    <row r="6612" spans="2:6" hidden="1" x14ac:dyDescent="0.25">
      <c r="B6612" s="55" t="s">
        <v>5930</v>
      </c>
      <c r="C6612" s="22">
        <f t="shared" si="103"/>
        <v>0</v>
      </c>
      <c r="D6612" s="22">
        <v>0</v>
      </c>
      <c r="E6612" s="22">
        <v>0</v>
      </c>
      <c r="F6612">
        <v>0</v>
      </c>
    </row>
    <row r="6613" spans="2:6" hidden="1" x14ac:dyDescent="0.25">
      <c r="B6613" s="55" t="s">
        <v>5931</v>
      </c>
      <c r="C6613" s="22">
        <f t="shared" si="103"/>
        <v>0</v>
      </c>
      <c r="D6613" s="22">
        <v>0</v>
      </c>
      <c r="E6613" s="22">
        <v>0</v>
      </c>
      <c r="F6613">
        <v>0</v>
      </c>
    </row>
    <row r="6614" spans="2:6" hidden="1" x14ac:dyDescent="0.25">
      <c r="B6614" s="55" t="s">
        <v>5932</v>
      </c>
      <c r="C6614" s="22">
        <f t="shared" si="103"/>
        <v>0</v>
      </c>
      <c r="D6614" s="22">
        <v>0</v>
      </c>
      <c r="E6614" s="22">
        <v>0</v>
      </c>
      <c r="F6614">
        <v>0</v>
      </c>
    </row>
    <row r="6615" spans="2:6" hidden="1" x14ac:dyDescent="0.25">
      <c r="B6615" s="55" t="s">
        <v>5933</v>
      </c>
      <c r="C6615" s="22">
        <f t="shared" si="103"/>
        <v>0</v>
      </c>
      <c r="D6615" s="22">
        <v>0</v>
      </c>
      <c r="E6615" s="22">
        <v>0</v>
      </c>
      <c r="F6615">
        <v>0</v>
      </c>
    </row>
    <row r="6616" spans="2:6" hidden="1" x14ac:dyDescent="0.25">
      <c r="B6616" s="55" t="s">
        <v>5934</v>
      </c>
      <c r="C6616" s="22">
        <f t="shared" si="103"/>
        <v>0</v>
      </c>
      <c r="D6616" s="22">
        <v>0</v>
      </c>
      <c r="E6616" s="22">
        <v>0</v>
      </c>
      <c r="F6616">
        <v>0</v>
      </c>
    </row>
    <row r="6617" spans="2:6" hidden="1" x14ac:dyDescent="0.25">
      <c r="B6617" s="55" t="s">
        <v>5935</v>
      </c>
      <c r="C6617" s="22">
        <f t="shared" si="103"/>
        <v>0</v>
      </c>
      <c r="D6617" s="22">
        <v>0</v>
      </c>
      <c r="E6617" s="22">
        <v>0</v>
      </c>
      <c r="F6617">
        <v>0</v>
      </c>
    </row>
    <row r="6618" spans="2:6" hidden="1" x14ac:dyDescent="0.25">
      <c r="B6618" s="55" t="s">
        <v>5936</v>
      </c>
      <c r="C6618" s="22">
        <f t="shared" si="103"/>
        <v>0</v>
      </c>
      <c r="D6618" s="22">
        <v>0</v>
      </c>
      <c r="E6618" s="22">
        <v>0</v>
      </c>
      <c r="F6618">
        <v>0</v>
      </c>
    </row>
    <row r="6619" spans="2:6" hidden="1" x14ac:dyDescent="0.25">
      <c r="B6619" s="55" t="s">
        <v>5937</v>
      </c>
      <c r="C6619" s="22">
        <f t="shared" si="103"/>
        <v>0</v>
      </c>
      <c r="D6619" s="22">
        <v>0</v>
      </c>
      <c r="E6619" s="22">
        <v>0</v>
      </c>
      <c r="F6619">
        <v>0</v>
      </c>
    </row>
    <row r="6620" spans="2:6" hidden="1" x14ac:dyDescent="0.25">
      <c r="B6620" s="55" t="s">
        <v>5938</v>
      </c>
      <c r="C6620" s="22">
        <f t="shared" si="103"/>
        <v>0</v>
      </c>
      <c r="D6620" s="22">
        <v>0</v>
      </c>
      <c r="E6620" s="22">
        <v>0</v>
      </c>
      <c r="F6620">
        <v>0</v>
      </c>
    </row>
    <row r="6621" spans="2:6" hidden="1" x14ac:dyDescent="0.25">
      <c r="B6621" s="55" t="s">
        <v>5939</v>
      </c>
      <c r="C6621" s="22">
        <f t="shared" si="103"/>
        <v>0</v>
      </c>
      <c r="D6621" s="22">
        <v>0</v>
      </c>
      <c r="E6621" s="22">
        <v>0</v>
      </c>
      <c r="F6621">
        <v>0</v>
      </c>
    </row>
    <row r="6622" spans="2:6" hidden="1" x14ac:dyDescent="0.25">
      <c r="B6622" s="55" t="s">
        <v>5940</v>
      </c>
      <c r="C6622" s="22">
        <f t="shared" si="103"/>
        <v>0</v>
      </c>
      <c r="D6622" s="22">
        <v>0</v>
      </c>
      <c r="E6622" s="22">
        <v>0</v>
      </c>
      <c r="F6622">
        <v>0</v>
      </c>
    </row>
    <row r="6623" spans="2:6" x14ac:dyDescent="0.25">
      <c r="B6623" s="55" t="s">
        <v>5941</v>
      </c>
      <c r="C6623" s="22">
        <f t="shared" si="103"/>
        <v>5</v>
      </c>
      <c r="D6623" s="22">
        <v>5</v>
      </c>
      <c r="E6623" s="22">
        <v>0</v>
      </c>
      <c r="F6623">
        <v>0</v>
      </c>
    </row>
    <row r="6624" spans="2:6" hidden="1" x14ac:dyDescent="0.25">
      <c r="B6624" s="55" t="s">
        <v>5942</v>
      </c>
      <c r="C6624" s="22">
        <f t="shared" si="103"/>
        <v>0</v>
      </c>
      <c r="D6624" s="22">
        <v>0</v>
      </c>
      <c r="E6624" s="22">
        <v>0</v>
      </c>
      <c r="F6624">
        <v>0</v>
      </c>
    </row>
    <row r="6625" spans="2:6" hidden="1" x14ac:dyDescent="0.25">
      <c r="B6625" s="55" t="s">
        <v>5943</v>
      </c>
      <c r="C6625" s="22">
        <f t="shared" si="103"/>
        <v>0</v>
      </c>
      <c r="D6625" s="22">
        <v>0</v>
      </c>
      <c r="E6625" s="22">
        <v>0</v>
      </c>
      <c r="F6625">
        <v>0</v>
      </c>
    </row>
    <row r="6626" spans="2:6" hidden="1" x14ac:dyDescent="0.25">
      <c r="B6626" s="55" t="s">
        <v>5944</v>
      </c>
      <c r="C6626" s="22">
        <f t="shared" si="103"/>
        <v>0</v>
      </c>
      <c r="D6626" s="22">
        <v>0</v>
      </c>
      <c r="E6626" s="22">
        <v>0</v>
      </c>
      <c r="F6626">
        <v>0</v>
      </c>
    </row>
    <row r="6627" spans="2:6" x14ac:dyDescent="0.25">
      <c r="B6627" s="55" t="s">
        <v>5945</v>
      </c>
      <c r="C6627" s="22">
        <f t="shared" si="103"/>
        <v>16</v>
      </c>
      <c r="D6627" s="22">
        <v>16</v>
      </c>
      <c r="E6627" s="22">
        <v>0</v>
      </c>
      <c r="F6627">
        <v>0</v>
      </c>
    </row>
    <row r="6628" spans="2:6" hidden="1" x14ac:dyDescent="0.25">
      <c r="B6628" s="55" t="s">
        <v>5946</v>
      </c>
      <c r="C6628" s="22">
        <f t="shared" si="103"/>
        <v>0</v>
      </c>
      <c r="D6628" s="22">
        <v>0</v>
      </c>
      <c r="E6628" s="22">
        <v>0</v>
      </c>
      <c r="F6628">
        <v>0</v>
      </c>
    </row>
    <row r="6629" spans="2:6" hidden="1" x14ac:dyDescent="0.25">
      <c r="B6629" s="55" t="s">
        <v>5947</v>
      </c>
      <c r="C6629" s="22">
        <f t="shared" si="103"/>
        <v>0</v>
      </c>
      <c r="D6629" s="22">
        <v>0</v>
      </c>
      <c r="E6629" s="22">
        <v>0</v>
      </c>
      <c r="F6629">
        <v>0</v>
      </c>
    </row>
    <row r="6630" spans="2:6" hidden="1" x14ac:dyDescent="0.25">
      <c r="B6630" s="55" t="s">
        <v>5948</v>
      </c>
      <c r="C6630" s="22">
        <f t="shared" si="103"/>
        <v>0</v>
      </c>
      <c r="D6630" s="22">
        <v>0</v>
      </c>
      <c r="E6630" s="22">
        <v>0</v>
      </c>
      <c r="F6630">
        <v>0</v>
      </c>
    </row>
    <row r="6631" spans="2:6" x14ac:dyDescent="0.25">
      <c r="B6631" s="55" t="s">
        <v>5949</v>
      </c>
      <c r="C6631" s="22">
        <f t="shared" si="103"/>
        <v>89</v>
      </c>
      <c r="D6631" s="22">
        <v>89</v>
      </c>
      <c r="E6631" s="22">
        <v>0</v>
      </c>
      <c r="F6631">
        <v>0</v>
      </c>
    </row>
    <row r="6632" spans="2:6" hidden="1" x14ac:dyDescent="0.25">
      <c r="B6632" s="55" t="s">
        <v>5950</v>
      </c>
      <c r="C6632" s="22">
        <f t="shared" si="103"/>
        <v>0</v>
      </c>
      <c r="D6632" s="22">
        <v>0</v>
      </c>
      <c r="E6632" s="22">
        <v>0</v>
      </c>
      <c r="F6632">
        <v>0</v>
      </c>
    </row>
    <row r="6633" spans="2:6" hidden="1" x14ac:dyDescent="0.25">
      <c r="B6633" s="55" t="s">
        <v>5951</v>
      </c>
      <c r="C6633" s="22">
        <f t="shared" si="103"/>
        <v>0</v>
      </c>
      <c r="D6633" s="22">
        <v>0</v>
      </c>
      <c r="E6633" s="22">
        <v>0</v>
      </c>
      <c r="F6633">
        <v>0</v>
      </c>
    </row>
    <row r="6634" spans="2:6" x14ac:dyDescent="0.25">
      <c r="B6634" s="55" t="s">
        <v>5952</v>
      </c>
      <c r="C6634" s="22">
        <f t="shared" si="103"/>
        <v>11</v>
      </c>
      <c r="D6634" s="22">
        <v>11</v>
      </c>
      <c r="E6634" s="22">
        <v>0</v>
      </c>
      <c r="F6634">
        <v>0</v>
      </c>
    </row>
    <row r="6635" spans="2:6" hidden="1" x14ac:dyDescent="0.25">
      <c r="B6635" s="55" t="s">
        <v>5953</v>
      </c>
      <c r="C6635" s="22">
        <f t="shared" si="103"/>
        <v>0</v>
      </c>
      <c r="D6635" s="22">
        <v>0</v>
      </c>
      <c r="E6635" s="22">
        <v>0</v>
      </c>
      <c r="F6635">
        <v>0</v>
      </c>
    </row>
    <row r="6636" spans="2:6" hidden="1" x14ac:dyDescent="0.25">
      <c r="B6636" s="55" t="s">
        <v>5954</v>
      </c>
      <c r="C6636" s="22">
        <f t="shared" si="103"/>
        <v>0</v>
      </c>
      <c r="D6636" s="22">
        <v>0</v>
      </c>
      <c r="E6636" s="22">
        <v>0</v>
      </c>
      <c r="F6636">
        <v>0</v>
      </c>
    </row>
    <row r="6637" spans="2:6" hidden="1" x14ac:dyDescent="0.25">
      <c r="B6637" s="55" t="s">
        <v>5955</v>
      </c>
      <c r="C6637" s="22">
        <f t="shared" si="103"/>
        <v>0</v>
      </c>
      <c r="D6637" s="22">
        <v>0</v>
      </c>
      <c r="E6637" s="22">
        <v>0</v>
      </c>
      <c r="F6637">
        <v>0</v>
      </c>
    </row>
    <row r="6638" spans="2:6" hidden="1" x14ac:dyDescent="0.25">
      <c r="B6638" s="55" t="s">
        <v>5956</v>
      </c>
      <c r="C6638" s="22">
        <f t="shared" si="103"/>
        <v>0</v>
      </c>
      <c r="D6638" s="22">
        <v>0</v>
      </c>
      <c r="E6638" s="22">
        <v>0</v>
      </c>
      <c r="F6638">
        <v>0</v>
      </c>
    </row>
    <row r="6639" spans="2:6" hidden="1" x14ac:dyDescent="0.25">
      <c r="B6639" s="55" t="s">
        <v>5957</v>
      </c>
      <c r="C6639" s="22">
        <f t="shared" si="103"/>
        <v>0</v>
      </c>
      <c r="D6639" s="22">
        <v>0</v>
      </c>
      <c r="E6639" s="22">
        <v>0</v>
      </c>
      <c r="F6639">
        <v>0</v>
      </c>
    </row>
    <row r="6640" spans="2:6" hidden="1" x14ac:dyDescent="0.25">
      <c r="B6640" s="55" t="s">
        <v>5958</v>
      </c>
      <c r="C6640" s="22">
        <f t="shared" si="103"/>
        <v>0</v>
      </c>
      <c r="D6640" s="22">
        <v>0</v>
      </c>
      <c r="E6640" s="22">
        <v>0</v>
      </c>
      <c r="F6640">
        <v>0</v>
      </c>
    </row>
    <row r="6641" spans="2:6" hidden="1" x14ac:dyDescent="0.25">
      <c r="B6641" s="55" t="s">
        <v>5959</v>
      </c>
      <c r="C6641" s="22">
        <f t="shared" si="103"/>
        <v>0</v>
      </c>
      <c r="D6641" s="22">
        <v>0</v>
      </c>
      <c r="E6641" s="22">
        <v>0</v>
      </c>
      <c r="F6641">
        <v>0</v>
      </c>
    </row>
    <row r="6642" spans="2:6" hidden="1" x14ac:dyDescent="0.25">
      <c r="B6642" s="55" t="s">
        <v>5960</v>
      </c>
      <c r="C6642" s="22">
        <f t="shared" si="103"/>
        <v>0</v>
      </c>
      <c r="D6642" s="22">
        <v>0</v>
      </c>
      <c r="E6642" s="22">
        <v>0</v>
      </c>
      <c r="F6642">
        <v>0</v>
      </c>
    </row>
    <row r="6643" spans="2:6" hidden="1" x14ac:dyDescent="0.25">
      <c r="B6643" s="55" t="s">
        <v>5961</v>
      </c>
      <c r="C6643" s="22">
        <f t="shared" si="103"/>
        <v>0</v>
      </c>
      <c r="D6643" s="22">
        <v>0</v>
      </c>
      <c r="E6643" s="22">
        <v>0</v>
      </c>
      <c r="F6643">
        <v>0</v>
      </c>
    </row>
    <row r="6644" spans="2:6" x14ac:dyDescent="0.25">
      <c r="B6644" s="55" t="s">
        <v>5962</v>
      </c>
      <c r="C6644" s="22">
        <f t="shared" si="103"/>
        <v>14</v>
      </c>
      <c r="D6644" s="22">
        <v>14</v>
      </c>
      <c r="E6644" s="22">
        <v>0</v>
      </c>
      <c r="F6644">
        <v>0</v>
      </c>
    </row>
    <row r="6645" spans="2:6" hidden="1" x14ac:dyDescent="0.25">
      <c r="B6645" s="55" t="s">
        <v>5963</v>
      </c>
      <c r="C6645" s="22">
        <f t="shared" si="103"/>
        <v>0</v>
      </c>
      <c r="D6645" s="22">
        <v>0</v>
      </c>
      <c r="E6645" s="22">
        <v>0</v>
      </c>
      <c r="F6645">
        <v>0</v>
      </c>
    </row>
    <row r="6646" spans="2:6" x14ac:dyDescent="0.25">
      <c r="B6646" s="55" t="s">
        <v>5964</v>
      </c>
      <c r="C6646" s="22">
        <f t="shared" si="103"/>
        <v>62</v>
      </c>
      <c r="D6646" s="22">
        <v>62</v>
      </c>
      <c r="E6646" s="22">
        <v>0</v>
      </c>
      <c r="F6646">
        <v>0</v>
      </c>
    </row>
    <row r="6647" spans="2:6" hidden="1" x14ac:dyDescent="0.25">
      <c r="B6647" s="55" t="s">
        <v>5965</v>
      </c>
      <c r="C6647" s="22">
        <f t="shared" si="103"/>
        <v>0</v>
      </c>
      <c r="D6647" s="22">
        <v>0</v>
      </c>
      <c r="E6647" s="22">
        <v>0</v>
      </c>
      <c r="F6647">
        <v>0</v>
      </c>
    </row>
    <row r="6648" spans="2:6" hidden="1" x14ac:dyDescent="0.25">
      <c r="B6648" s="55" t="s">
        <v>5966</v>
      </c>
      <c r="C6648" s="22">
        <f t="shared" si="103"/>
        <v>0</v>
      </c>
      <c r="D6648" s="22">
        <v>0</v>
      </c>
      <c r="E6648" s="22">
        <v>0</v>
      </c>
      <c r="F6648">
        <v>0</v>
      </c>
    </row>
    <row r="6649" spans="2:6" hidden="1" x14ac:dyDescent="0.25">
      <c r="B6649" s="55" t="s">
        <v>5967</v>
      </c>
      <c r="C6649" s="22">
        <f t="shared" si="103"/>
        <v>0</v>
      </c>
      <c r="D6649" s="22">
        <v>0</v>
      </c>
      <c r="E6649" s="22">
        <v>0</v>
      </c>
      <c r="F6649">
        <v>0</v>
      </c>
    </row>
    <row r="6650" spans="2:6" hidden="1" x14ac:dyDescent="0.25">
      <c r="B6650" s="55" t="s">
        <v>5968</v>
      </c>
      <c r="C6650" s="22">
        <f t="shared" si="103"/>
        <v>0</v>
      </c>
      <c r="D6650" s="22">
        <v>0</v>
      </c>
      <c r="E6650" s="22">
        <v>0</v>
      </c>
      <c r="F6650">
        <v>0</v>
      </c>
    </row>
    <row r="6651" spans="2:6" hidden="1" x14ac:dyDescent="0.25">
      <c r="B6651" s="55" t="s">
        <v>5969</v>
      </c>
      <c r="C6651" s="22">
        <f t="shared" si="103"/>
        <v>0</v>
      </c>
      <c r="D6651" s="22">
        <v>0</v>
      </c>
      <c r="E6651" s="22">
        <v>0</v>
      </c>
      <c r="F6651">
        <v>0</v>
      </c>
    </row>
    <row r="6652" spans="2:6" hidden="1" x14ac:dyDescent="0.25">
      <c r="B6652" s="55" t="s">
        <v>5970</v>
      </c>
      <c r="C6652" s="22">
        <f t="shared" si="103"/>
        <v>0</v>
      </c>
      <c r="D6652" s="22">
        <v>0</v>
      </c>
      <c r="E6652" s="22">
        <v>0</v>
      </c>
      <c r="F6652">
        <v>0</v>
      </c>
    </row>
    <row r="6653" spans="2:6" hidden="1" x14ac:dyDescent="0.25">
      <c r="B6653" s="55" t="s">
        <v>5971</v>
      </c>
      <c r="C6653" s="22">
        <f t="shared" si="103"/>
        <v>0</v>
      </c>
      <c r="D6653" s="22">
        <v>0</v>
      </c>
      <c r="E6653" s="22">
        <v>0</v>
      </c>
      <c r="F6653">
        <v>0</v>
      </c>
    </row>
    <row r="6654" spans="2:6" hidden="1" x14ac:dyDescent="0.25">
      <c r="B6654" s="55" t="s">
        <v>5972</v>
      </c>
      <c r="C6654" s="22">
        <f t="shared" si="103"/>
        <v>0</v>
      </c>
      <c r="D6654" s="22">
        <v>0</v>
      </c>
      <c r="E6654" s="22">
        <v>0</v>
      </c>
      <c r="F6654">
        <v>0</v>
      </c>
    </row>
    <row r="6655" spans="2:6" hidden="1" x14ac:dyDescent="0.25">
      <c r="B6655" s="55" t="s">
        <v>5973</v>
      </c>
      <c r="C6655" s="22">
        <f t="shared" si="103"/>
        <v>0</v>
      </c>
      <c r="D6655" s="22">
        <v>0</v>
      </c>
      <c r="E6655" s="22">
        <v>0</v>
      </c>
      <c r="F6655">
        <v>0</v>
      </c>
    </row>
    <row r="6656" spans="2:6" hidden="1" x14ac:dyDescent="0.25">
      <c r="B6656" s="55" t="s">
        <v>5974</v>
      </c>
      <c r="C6656" s="22">
        <f t="shared" si="103"/>
        <v>0</v>
      </c>
      <c r="D6656" s="22">
        <v>0</v>
      </c>
      <c r="E6656" s="22">
        <v>0</v>
      </c>
      <c r="F6656">
        <v>0</v>
      </c>
    </row>
    <row r="6657" spans="2:6" hidden="1" x14ac:dyDescent="0.25">
      <c r="B6657" s="55" t="s">
        <v>5975</v>
      </c>
      <c r="C6657" s="22">
        <f t="shared" si="103"/>
        <v>0</v>
      </c>
      <c r="D6657" s="22">
        <v>0</v>
      </c>
      <c r="E6657" s="22">
        <v>0</v>
      </c>
      <c r="F6657">
        <v>0</v>
      </c>
    </row>
    <row r="6658" spans="2:6" hidden="1" x14ac:dyDescent="0.25">
      <c r="B6658" s="55" t="s">
        <v>5976</v>
      </c>
      <c r="C6658" s="22">
        <f t="shared" si="103"/>
        <v>0</v>
      </c>
      <c r="D6658" s="22">
        <v>0</v>
      </c>
      <c r="E6658" s="22">
        <v>0</v>
      </c>
      <c r="F6658">
        <v>0</v>
      </c>
    </row>
    <row r="6659" spans="2:6" hidden="1" x14ac:dyDescent="0.25">
      <c r="B6659" s="55" t="s">
        <v>5977</v>
      </c>
      <c r="C6659" s="22">
        <f t="shared" si="103"/>
        <v>0</v>
      </c>
      <c r="D6659" s="22">
        <v>0</v>
      </c>
      <c r="E6659" s="22">
        <v>0</v>
      </c>
      <c r="F6659">
        <v>0</v>
      </c>
    </row>
    <row r="6660" spans="2:6" hidden="1" x14ac:dyDescent="0.25">
      <c r="B6660" s="55" t="s">
        <v>5978</v>
      </c>
      <c r="C6660" s="22">
        <f t="shared" si="103"/>
        <v>0</v>
      </c>
      <c r="D6660" s="22">
        <v>0</v>
      </c>
      <c r="E6660" s="22">
        <v>0</v>
      </c>
      <c r="F6660">
        <v>0</v>
      </c>
    </row>
    <row r="6661" spans="2:6" hidden="1" x14ac:dyDescent="0.25">
      <c r="B6661" s="55" t="s">
        <v>5979</v>
      </c>
      <c r="C6661" s="22">
        <f t="shared" si="103"/>
        <v>0</v>
      </c>
      <c r="D6661" s="22">
        <v>0</v>
      </c>
      <c r="E6661" s="22">
        <v>0</v>
      </c>
      <c r="F6661">
        <v>0</v>
      </c>
    </row>
    <row r="6662" spans="2:6" hidden="1" x14ac:dyDescent="0.25">
      <c r="B6662" s="55" t="s">
        <v>8337</v>
      </c>
      <c r="C6662" s="22">
        <f t="shared" ref="C6662:C6725" si="104">D6662-E6662+(F6662)</f>
        <v>0</v>
      </c>
      <c r="D6662" s="22">
        <v>0</v>
      </c>
      <c r="E6662" s="22">
        <v>0</v>
      </c>
      <c r="F6662">
        <v>0</v>
      </c>
    </row>
    <row r="6663" spans="2:6" hidden="1" x14ac:dyDescent="0.25">
      <c r="B6663" s="55" t="s">
        <v>5980</v>
      </c>
      <c r="C6663" s="22">
        <f t="shared" si="104"/>
        <v>0</v>
      </c>
      <c r="D6663" s="22">
        <v>0</v>
      </c>
      <c r="E6663" s="22">
        <v>0</v>
      </c>
      <c r="F6663">
        <v>0</v>
      </c>
    </row>
    <row r="6664" spans="2:6" hidden="1" x14ac:dyDescent="0.25">
      <c r="B6664" s="55" t="s">
        <v>5981</v>
      </c>
      <c r="C6664" s="22">
        <f t="shared" si="104"/>
        <v>0</v>
      </c>
      <c r="D6664" s="22">
        <v>0</v>
      </c>
      <c r="E6664" s="22">
        <v>0</v>
      </c>
      <c r="F6664">
        <v>0</v>
      </c>
    </row>
    <row r="6665" spans="2:6" hidden="1" x14ac:dyDescent="0.25">
      <c r="B6665" s="55" t="s">
        <v>5982</v>
      </c>
      <c r="C6665" s="22">
        <f t="shared" si="104"/>
        <v>0</v>
      </c>
      <c r="D6665" s="22">
        <v>0</v>
      </c>
      <c r="E6665" s="22">
        <v>0</v>
      </c>
      <c r="F6665">
        <v>0</v>
      </c>
    </row>
    <row r="6666" spans="2:6" hidden="1" x14ac:dyDescent="0.25">
      <c r="B6666" s="55" t="s">
        <v>5983</v>
      </c>
      <c r="C6666" s="22">
        <f t="shared" si="104"/>
        <v>0</v>
      </c>
      <c r="D6666" s="22">
        <v>0</v>
      </c>
      <c r="E6666" s="22">
        <v>0</v>
      </c>
      <c r="F6666">
        <v>0</v>
      </c>
    </row>
    <row r="6667" spans="2:6" hidden="1" x14ac:dyDescent="0.25">
      <c r="B6667" s="55" t="s">
        <v>5984</v>
      </c>
      <c r="C6667" s="22">
        <f t="shared" si="104"/>
        <v>0</v>
      </c>
      <c r="D6667" s="22">
        <v>0</v>
      </c>
      <c r="E6667" s="22">
        <v>0</v>
      </c>
      <c r="F6667">
        <v>0</v>
      </c>
    </row>
    <row r="6668" spans="2:6" hidden="1" x14ac:dyDescent="0.25">
      <c r="B6668" s="55" t="s">
        <v>8338</v>
      </c>
      <c r="C6668" s="22">
        <f t="shared" si="104"/>
        <v>0</v>
      </c>
      <c r="D6668" s="22">
        <v>0</v>
      </c>
      <c r="E6668" s="22">
        <v>0</v>
      </c>
      <c r="F6668">
        <v>0</v>
      </c>
    </row>
    <row r="6669" spans="2:6" hidden="1" x14ac:dyDescent="0.25">
      <c r="B6669" s="55" t="s">
        <v>5985</v>
      </c>
      <c r="C6669" s="22">
        <f t="shared" si="104"/>
        <v>0</v>
      </c>
      <c r="D6669" s="22">
        <v>0</v>
      </c>
      <c r="E6669" s="22">
        <v>0</v>
      </c>
      <c r="F6669">
        <v>0</v>
      </c>
    </row>
    <row r="6670" spans="2:6" hidden="1" x14ac:dyDescent="0.25">
      <c r="B6670" s="55" t="s">
        <v>5986</v>
      </c>
      <c r="C6670" s="22">
        <f t="shared" si="104"/>
        <v>0</v>
      </c>
      <c r="D6670" s="22">
        <v>0</v>
      </c>
      <c r="E6670" s="22">
        <v>0</v>
      </c>
      <c r="F6670">
        <v>0</v>
      </c>
    </row>
    <row r="6671" spans="2:6" hidden="1" x14ac:dyDescent="0.25">
      <c r="B6671" s="55" t="s">
        <v>5987</v>
      </c>
      <c r="C6671" s="22">
        <f t="shared" si="104"/>
        <v>0</v>
      </c>
      <c r="D6671" s="22">
        <v>0</v>
      </c>
      <c r="E6671" s="22">
        <v>0</v>
      </c>
      <c r="F6671">
        <v>0</v>
      </c>
    </row>
    <row r="6672" spans="2:6" hidden="1" x14ac:dyDescent="0.25">
      <c r="B6672" s="55" t="s">
        <v>5988</v>
      </c>
      <c r="C6672" s="22">
        <f t="shared" si="104"/>
        <v>0</v>
      </c>
      <c r="D6672" s="22">
        <v>0</v>
      </c>
      <c r="E6672" s="22">
        <v>0</v>
      </c>
      <c r="F6672">
        <v>0</v>
      </c>
    </row>
    <row r="6673" spans="2:6" hidden="1" x14ac:dyDescent="0.25">
      <c r="B6673" s="55" t="s">
        <v>5989</v>
      </c>
      <c r="C6673" s="22">
        <f t="shared" si="104"/>
        <v>0</v>
      </c>
      <c r="D6673" s="22">
        <v>0</v>
      </c>
      <c r="E6673" s="22">
        <v>0</v>
      </c>
      <c r="F6673">
        <v>0</v>
      </c>
    </row>
    <row r="6674" spans="2:6" hidden="1" x14ac:dyDescent="0.25">
      <c r="B6674" s="55" t="s">
        <v>8339</v>
      </c>
      <c r="C6674" s="22">
        <f t="shared" si="104"/>
        <v>0</v>
      </c>
      <c r="D6674" s="22">
        <v>0</v>
      </c>
      <c r="E6674" s="22">
        <v>0</v>
      </c>
      <c r="F6674">
        <v>0</v>
      </c>
    </row>
    <row r="6675" spans="2:6" hidden="1" x14ac:dyDescent="0.25">
      <c r="B6675" s="55" t="s">
        <v>5990</v>
      </c>
      <c r="C6675" s="22">
        <f t="shared" si="104"/>
        <v>0</v>
      </c>
      <c r="D6675" s="22">
        <v>0</v>
      </c>
      <c r="E6675" s="22">
        <v>0</v>
      </c>
      <c r="F6675">
        <v>0</v>
      </c>
    </row>
    <row r="6676" spans="2:6" hidden="1" x14ac:dyDescent="0.25">
      <c r="B6676" s="55" t="s">
        <v>5991</v>
      </c>
      <c r="C6676" s="22">
        <f t="shared" si="104"/>
        <v>0</v>
      </c>
      <c r="D6676" s="22">
        <v>0</v>
      </c>
      <c r="E6676" s="22">
        <v>0</v>
      </c>
      <c r="F6676">
        <v>0</v>
      </c>
    </row>
    <row r="6677" spans="2:6" x14ac:dyDescent="0.25">
      <c r="B6677" s="55" t="s">
        <v>5992</v>
      </c>
      <c r="C6677" s="22">
        <f t="shared" si="104"/>
        <v>23</v>
      </c>
      <c r="D6677" s="22">
        <v>23</v>
      </c>
      <c r="E6677" s="22">
        <v>0</v>
      </c>
      <c r="F6677">
        <v>0</v>
      </c>
    </row>
    <row r="6678" spans="2:6" hidden="1" x14ac:dyDescent="0.25">
      <c r="B6678" s="55" t="s">
        <v>5993</v>
      </c>
      <c r="C6678" s="22">
        <f t="shared" si="104"/>
        <v>0</v>
      </c>
      <c r="D6678" s="22">
        <v>0</v>
      </c>
      <c r="E6678" s="22">
        <v>0</v>
      </c>
      <c r="F6678">
        <v>0</v>
      </c>
    </row>
    <row r="6679" spans="2:6" hidden="1" x14ac:dyDescent="0.25">
      <c r="B6679" s="55" t="s">
        <v>5994</v>
      </c>
      <c r="C6679" s="22">
        <f t="shared" si="104"/>
        <v>0</v>
      </c>
      <c r="D6679" s="22">
        <v>0</v>
      </c>
      <c r="E6679" s="22">
        <v>0</v>
      </c>
      <c r="F6679">
        <v>0</v>
      </c>
    </row>
    <row r="6680" spans="2:6" hidden="1" x14ac:dyDescent="0.25">
      <c r="B6680" s="55" t="s">
        <v>5995</v>
      </c>
      <c r="C6680" s="22">
        <f t="shared" si="104"/>
        <v>0</v>
      </c>
      <c r="D6680" s="22">
        <v>0</v>
      </c>
      <c r="E6680" s="22">
        <v>0</v>
      </c>
      <c r="F6680">
        <v>0</v>
      </c>
    </row>
    <row r="6681" spans="2:6" hidden="1" x14ac:dyDescent="0.25">
      <c r="B6681" s="55" t="s">
        <v>5996</v>
      </c>
      <c r="C6681" s="22">
        <f t="shared" si="104"/>
        <v>0</v>
      </c>
      <c r="D6681" s="22">
        <v>0</v>
      </c>
      <c r="E6681" s="22">
        <v>0</v>
      </c>
      <c r="F6681">
        <v>0</v>
      </c>
    </row>
    <row r="6682" spans="2:6" hidden="1" x14ac:dyDescent="0.25">
      <c r="B6682" s="55" t="s">
        <v>5997</v>
      </c>
      <c r="C6682" s="22">
        <f t="shared" si="104"/>
        <v>0</v>
      </c>
      <c r="D6682" s="22">
        <v>0</v>
      </c>
      <c r="E6682" s="22">
        <v>0</v>
      </c>
      <c r="F6682">
        <v>0</v>
      </c>
    </row>
    <row r="6683" spans="2:6" hidden="1" x14ac:dyDescent="0.25">
      <c r="B6683" s="55" t="s">
        <v>5998</v>
      </c>
      <c r="C6683" s="22">
        <f t="shared" si="104"/>
        <v>0</v>
      </c>
      <c r="D6683" s="22">
        <v>0</v>
      </c>
      <c r="E6683" s="22">
        <v>0</v>
      </c>
      <c r="F6683">
        <v>0</v>
      </c>
    </row>
    <row r="6684" spans="2:6" hidden="1" x14ac:dyDescent="0.25">
      <c r="B6684" s="55" t="s">
        <v>5999</v>
      </c>
      <c r="C6684" s="22">
        <f t="shared" si="104"/>
        <v>0</v>
      </c>
      <c r="D6684" s="22">
        <v>0</v>
      </c>
      <c r="E6684" s="22">
        <v>0</v>
      </c>
      <c r="F6684">
        <v>0</v>
      </c>
    </row>
    <row r="6685" spans="2:6" hidden="1" x14ac:dyDescent="0.25">
      <c r="B6685" s="55" t="s">
        <v>6000</v>
      </c>
      <c r="C6685" s="22">
        <f t="shared" si="104"/>
        <v>0</v>
      </c>
      <c r="D6685" s="22">
        <v>0</v>
      </c>
      <c r="E6685" s="22">
        <v>0</v>
      </c>
      <c r="F6685">
        <v>0</v>
      </c>
    </row>
    <row r="6686" spans="2:6" hidden="1" x14ac:dyDescent="0.25">
      <c r="B6686" s="55" t="s">
        <v>6001</v>
      </c>
      <c r="C6686" s="22">
        <f t="shared" si="104"/>
        <v>0</v>
      </c>
      <c r="D6686" s="22">
        <v>0</v>
      </c>
      <c r="E6686" s="22">
        <v>0</v>
      </c>
      <c r="F6686">
        <v>0</v>
      </c>
    </row>
    <row r="6687" spans="2:6" hidden="1" x14ac:dyDescent="0.25">
      <c r="B6687" s="55" t="s">
        <v>6002</v>
      </c>
      <c r="C6687" s="22">
        <f t="shared" si="104"/>
        <v>0</v>
      </c>
      <c r="D6687" s="22">
        <v>0</v>
      </c>
      <c r="E6687" s="22">
        <v>0</v>
      </c>
      <c r="F6687">
        <v>0</v>
      </c>
    </row>
    <row r="6688" spans="2:6" hidden="1" x14ac:dyDescent="0.25">
      <c r="B6688" s="55" t="s">
        <v>6003</v>
      </c>
      <c r="C6688" s="22">
        <f t="shared" si="104"/>
        <v>0</v>
      </c>
      <c r="D6688" s="22">
        <v>0</v>
      </c>
      <c r="E6688" s="22">
        <v>0</v>
      </c>
      <c r="F6688">
        <v>0</v>
      </c>
    </row>
    <row r="6689" spans="2:6" hidden="1" x14ac:dyDescent="0.25">
      <c r="B6689" s="55" t="s">
        <v>6004</v>
      </c>
      <c r="C6689" s="22">
        <f t="shared" si="104"/>
        <v>0</v>
      </c>
      <c r="D6689" s="22">
        <v>0</v>
      </c>
      <c r="E6689" s="22">
        <v>0</v>
      </c>
      <c r="F6689">
        <v>0</v>
      </c>
    </row>
    <row r="6690" spans="2:6" hidden="1" x14ac:dyDescent="0.25">
      <c r="B6690" s="55" t="s">
        <v>6005</v>
      </c>
      <c r="C6690" s="22">
        <f t="shared" si="104"/>
        <v>0</v>
      </c>
      <c r="D6690" s="22">
        <v>0</v>
      </c>
      <c r="E6690" s="22">
        <v>0</v>
      </c>
      <c r="F6690">
        <v>0</v>
      </c>
    </row>
    <row r="6691" spans="2:6" hidden="1" x14ac:dyDescent="0.25">
      <c r="B6691" s="55" t="s">
        <v>6006</v>
      </c>
      <c r="C6691" s="22">
        <f t="shared" si="104"/>
        <v>0</v>
      </c>
      <c r="D6691" s="22">
        <v>0</v>
      </c>
      <c r="E6691" s="22">
        <v>0</v>
      </c>
      <c r="F6691">
        <v>0</v>
      </c>
    </row>
    <row r="6692" spans="2:6" hidden="1" x14ac:dyDescent="0.25">
      <c r="B6692" s="55" t="s">
        <v>6007</v>
      </c>
      <c r="C6692" s="22">
        <f t="shared" si="104"/>
        <v>0</v>
      </c>
      <c r="D6692" s="22">
        <v>0</v>
      </c>
      <c r="E6692" s="22">
        <v>0</v>
      </c>
      <c r="F6692">
        <v>0</v>
      </c>
    </row>
    <row r="6693" spans="2:6" hidden="1" x14ac:dyDescent="0.25">
      <c r="B6693" s="55" t="s">
        <v>6008</v>
      </c>
      <c r="C6693" s="22">
        <f t="shared" si="104"/>
        <v>0</v>
      </c>
      <c r="D6693" s="22">
        <v>0</v>
      </c>
      <c r="E6693" s="22">
        <v>0</v>
      </c>
      <c r="F6693">
        <v>0</v>
      </c>
    </row>
    <row r="6694" spans="2:6" hidden="1" x14ac:dyDescent="0.25">
      <c r="B6694" s="55" t="s">
        <v>6009</v>
      </c>
      <c r="C6694" s="22">
        <f t="shared" si="104"/>
        <v>0</v>
      </c>
      <c r="D6694" s="22">
        <v>0</v>
      </c>
      <c r="E6694" s="22">
        <v>0</v>
      </c>
      <c r="F6694">
        <v>0</v>
      </c>
    </row>
    <row r="6695" spans="2:6" hidden="1" x14ac:dyDescent="0.25">
      <c r="B6695" s="55" t="s">
        <v>6010</v>
      </c>
      <c r="C6695" s="22">
        <f t="shared" si="104"/>
        <v>0</v>
      </c>
      <c r="D6695" s="22">
        <v>0</v>
      </c>
      <c r="E6695" s="22">
        <v>0</v>
      </c>
      <c r="F6695">
        <v>0</v>
      </c>
    </row>
    <row r="6696" spans="2:6" hidden="1" x14ac:dyDescent="0.25">
      <c r="B6696" s="55" t="s">
        <v>6011</v>
      </c>
      <c r="C6696" s="22">
        <f t="shared" si="104"/>
        <v>0</v>
      </c>
      <c r="D6696" s="22">
        <v>0</v>
      </c>
      <c r="E6696" s="22">
        <v>0</v>
      </c>
      <c r="F6696">
        <v>0</v>
      </c>
    </row>
    <row r="6697" spans="2:6" hidden="1" x14ac:dyDescent="0.25">
      <c r="B6697" s="55" t="s">
        <v>7345</v>
      </c>
      <c r="C6697" s="22">
        <f t="shared" si="104"/>
        <v>0</v>
      </c>
      <c r="D6697" s="22">
        <v>0</v>
      </c>
      <c r="E6697" s="22">
        <v>0</v>
      </c>
      <c r="F6697">
        <v>0</v>
      </c>
    </row>
    <row r="6698" spans="2:6" hidden="1" x14ac:dyDescent="0.25">
      <c r="B6698" s="55" t="s">
        <v>6012</v>
      </c>
      <c r="C6698" s="22">
        <f t="shared" si="104"/>
        <v>0</v>
      </c>
      <c r="D6698" s="22">
        <v>0</v>
      </c>
      <c r="E6698" s="22">
        <v>0</v>
      </c>
      <c r="F6698">
        <v>0</v>
      </c>
    </row>
    <row r="6699" spans="2:6" hidden="1" x14ac:dyDescent="0.25">
      <c r="B6699" s="55" t="s">
        <v>8340</v>
      </c>
      <c r="C6699" s="22">
        <f t="shared" si="104"/>
        <v>0</v>
      </c>
      <c r="D6699" s="22">
        <v>0</v>
      </c>
      <c r="E6699" s="22">
        <v>0</v>
      </c>
      <c r="F6699">
        <v>0</v>
      </c>
    </row>
    <row r="6700" spans="2:6" hidden="1" x14ac:dyDescent="0.25">
      <c r="B6700" s="55" t="s">
        <v>6013</v>
      </c>
      <c r="C6700" s="22">
        <f t="shared" si="104"/>
        <v>0</v>
      </c>
      <c r="D6700" s="22">
        <v>0</v>
      </c>
      <c r="E6700" s="22">
        <v>0</v>
      </c>
      <c r="F6700">
        <v>0</v>
      </c>
    </row>
    <row r="6701" spans="2:6" hidden="1" x14ac:dyDescent="0.25">
      <c r="B6701" s="55" t="s">
        <v>6014</v>
      </c>
      <c r="C6701" s="22">
        <f t="shared" si="104"/>
        <v>0</v>
      </c>
      <c r="D6701" s="22">
        <v>0</v>
      </c>
      <c r="E6701" s="22">
        <v>0</v>
      </c>
      <c r="F6701">
        <v>0</v>
      </c>
    </row>
    <row r="6702" spans="2:6" hidden="1" x14ac:dyDescent="0.25">
      <c r="B6702" s="55" t="s">
        <v>6015</v>
      </c>
      <c r="C6702" s="22">
        <f t="shared" si="104"/>
        <v>0</v>
      </c>
      <c r="D6702" s="22">
        <v>0</v>
      </c>
      <c r="E6702" s="22">
        <v>0</v>
      </c>
      <c r="F6702">
        <v>0</v>
      </c>
    </row>
    <row r="6703" spans="2:6" hidden="1" x14ac:dyDescent="0.25">
      <c r="B6703" s="55" t="s">
        <v>6016</v>
      </c>
      <c r="C6703" s="22">
        <f t="shared" si="104"/>
        <v>0</v>
      </c>
      <c r="D6703" s="22">
        <v>0</v>
      </c>
      <c r="E6703" s="22">
        <v>0</v>
      </c>
      <c r="F6703">
        <v>0</v>
      </c>
    </row>
    <row r="6704" spans="2:6" x14ac:dyDescent="0.25">
      <c r="B6704" s="55" t="s">
        <v>6017</v>
      </c>
      <c r="C6704" s="22">
        <f t="shared" si="104"/>
        <v>3</v>
      </c>
      <c r="D6704" s="22">
        <v>3</v>
      </c>
      <c r="E6704" s="22">
        <v>0</v>
      </c>
      <c r="F6704">
        <v>0</v>
      </c>
    </row>
    <row r="6705" spans="2:6" hidden="1" x14ac:dyDescent="0.25">
      <c r="B6705" s="55" t="s">
        <v>6018</v>
      </c>
      <c r="C6705" s="22">
        <f t="shared" si="104"/>
        <v>0</v>
      </c>
      <c r="D6705" s="22">
        <v>0</v>
      </c>
      <c r="E6705" s="22">
        <v>0</v>
      </c>
      <c r="F6705">
        <v>0</v>
      </c>
    </row>
    <row r="6706" spans="2:6" hidden="1" x14ac:dyDescent="0.25">
      <c r="B6706" s="55" t="s">
        <v>6019</v>
      </c>
      <c r="C6706" s="22">
        <f t="shared" si="104"/>
        <v>0</v>
      </c>
      <c r="D6706" s="22">
        <v>0</v>
      </c>
      <c r="E6706" s="22">
        <v>0</v>
      </c>
      <c r="F6706">
        <v>0</v>
      </c>
    </row>
    <row r="6707" spans="2:6" hidden="1" x14ac:dyDescent="0.25">
      <c r="B6707" s="55" t="s">
        <v>7551</v>
      </c>
      <c r="C6707" s="22">
        <f t="shared" si="104"/>
        <v>0</v>
      </c>
      <c r="D6707" s="22">
        <v>0</v>
      </c>
      <c r="E6707" s="22">
        <v>0</v>
      </c>
      <c r="F6707">
        <v>0</v>
      </c>
    </row>
    <row r="6708" spans="2:6" hidden="1" x14ac:dyDescent="0.25">
      <c r="B6708" s="55" t="s">
        <v>6020</v>
      </c>
      <c r="C6708" s="22">
        <f t="shared" si="104"/>
        <v>0</v>
      </c>
      <c r="D6708" s="22">
        <v>0</v>
      </c>
      <c r="E6708" s="22">
        <v>0</v>
      </c>
      <c r="F6708">
        <v>0</v>
      </c>
    </row>
    <row r="6709" spans="2:6" hidden="1" x14ac:dyDescent="0.25">
      <c r="B6709" s="55" t="s">
        <v>6021</v>
      </c>
      <c r="C6709" s="22">
        <f t="shared" si="104"/>
        <v>0</v>
      </c>
      <c r="D6709" s="22">
        <v>0</v>
      </c>
      <c r="E6709" s="22">
        <v>0</v>
      </c>
      <c r="F6709">
        <v>0</v>
      </c>
    </row>
    <row r="6710" spans="2:6" hidden="1" x14ac:dyDescent="0.25">
      <c r="B6710" s="55" t="s">
        <v>6022</v>
      </c>
      <c r="C6710" s="22">
        <f t="shared" si="104"/>
        <v>0</v>
      </c>
      <c r="D6710" s="22">
        <v>0</v>
      </c>
      <c r="E6710" s="22">
        <v>0</v>
      </c>
      <c r="F6710">
        <v>0</v>
      </c>
    </row>
    <row r="6711" spans="2:6" hidden="1" x14ac:dyDescent="0.25">
      <c r="B6711" s="55" t="s">
        <v>6023</v>
      </c>
      <c r="C6711" s="22">
        <f t="shared" si="104"/>
        <v>0</v>
      </c>
      <c r="D6711" s="22">
        <v>0</v>
      </c>
      <c r="E6711" s="22">
        <v>0</v>
      </c>
      <c r="F6711">
        <v>0</v>
      </c>
    </row>
    <row r="6712" spans="2:6" hidden="1" x14ac:dyDescent="0.25">
      <c r="B6712" s="55" t="s">
        <v>6024</v>
      </c>
      <c r="C6712" s="22">
        <f t="shared" si="104"/>
        <v>0</v>
      </c>
      <c r="D6712" s="22">
        <v>0</v>
      </c>
      <c r="E6712" s="22">
        <v>0</v>
      </c>
      <c r="F6712">
        <v>0</v>
      </c>
    </row>
    <row r="6713" spans="2:6" hidden="1" x14ac:dyDescent="0.25">
      <c r="B6713" s="55" t="s">
        <v>6025</v>
      </c>
      <c r="C6713" s="22">
        <f t="shared" si="104"/>
        <v>0</v>
      </c>
      <c r="D6713" s="22">
        <v>0</v>
      </c>
      <c r="E6713" s="22">
        <v>0</v>
      </c>
      <c r="F6713">
        <v>0</v>
      </c>
    </row>
    <row r="6714" spans="2:6" hidden="1" x14ac:dyDescent="0.25">
      <c r="B6714" s="55" t="s">
        <v>6026</v>
      </c>
      <c r="C6714" s="22">
        <f t="shared" si="104"/>
        <v>0</v>
      </c>
      <c r="D6714" s="22">
        <v>0</v>
      </c>
      <c r="E6714" s="22">
        <v>0</v>
      </c>
      <c r="F6714">
        <v>0</v>
      </c>
    </row>
    <row r="6715" spans="2:6" hidden="1" x14ac:dyDescent="0.25">
      <c r="B6715" s="55" t="s">
        <v>6027</v>
      </c>
      <c r="C6715" s="22">
        <f t="shared" si="104"/>
        <v>0</v>
      </c>
      <c r="D6715" s="22">
        <v>0</v>
      </c>
      <c r="E6715" s="22">
        <v>0</v>
      </c>
      <c r="F6715">
        <v>0</v>
      </c>
    </row>
    <row r="6716" spans="2:6" hidden="1" x14ac:dyDescent="0.25">
      <c r="B6716" s="55" t="s">
        <v>6028</v>
      </c>
      <c r="C6716" s="22">
        <f t="shared" si="104"/>
        <v>0</v>
      </c>
      <c r="D6716" s="22">
        <v>0</v>
      </c>
      <c r="E6716" s="22">
        <v>0</v>
      </c>
      <c r="F6716">
        <v>0</v>
      </c>
    </row>
    <row r="6717" spans="2:6" hidden="1" x14ac:dyDescent="0.25">
      <c r="B6717" s="55" t="s">
        <v>6029</v>
      </c>
      <c r="C6717" s="22">
        <f t="shared" si="104"/>
        <v>0</v>
      </c>
      <c r="D6717" s="22">
        <v>0</v>
      </c>
      <c r="E6717" s="22">
        <v>0</v>
      </c>
      <c r="F6717">
        <v>0</v>
      </c>
    </row>
    <row r="6718" spans="2:6" hidden="1" x14ac:dyDescent="0.25">
      <c r="B6718" s="55" t="s">
        <v>6030</v>
      </c>
      <c r="C6718" s="22">
        <f t="shared" si="104"/>
        <v>0</v>
      </c>
      <c r="D6718" s="22">
        <v>0</v>
      </c>
      <c r="E6718" s="22">
        <v>0</v>
      </c>
      <c r="F6718">
        <v>0</v>
      </c>
    </row>
    <row r="6719" spans="2:6" hidden="1" x14ac:dyDescent="0.25">
      <c r="B6719" s="55" t="s">
        <v>6031</v>
      </c>
      <c r="C6719" s="22">
        <f t="shared" si="104"/>
        <v>0</v>
      </c>
      <c r="D6719" s="22">
        <v>0</v>
      </c>
      <c r="E6719" s="22">
        <v>0</v>
      </c>
      <c r="F6719">
        <v>0</v>
      </c>
    </row>
    <row r="6720" spans="2:6" hidden="1" x14ac:dyDescent="0.25">
      <c r="B6720" s="55" t="s">
        <v>6032</v>
      </c>
      <c r="C6720" s="22">
        <f t="shared" si="104"/>
        <v>0</v>
      </c>
      <c r="D6720" s="22">
        <v>0</v>
      </c>
      <c r="E6720" s="22">
        <v>0</v>
      </c>
      <c r="F6720">
        <v>0</v>
      </c>
    </row>
    <row r="6721" spans="2:6" hidden="1" x14ac:dyDescent="0.25">
      <c r="B6721" s="55" t="s">
        <v>6033</v>
      </c>
      <c r="C6721" s="22">
        <f t="shared" si="104"/>
        <v>0</v>
      </c>
      <c r="D6721" s="22">
        <v>0</v>
      </c>
      <c r="E6721" s="22">
        <v>0</v>
      </c>
      <c r="F6721">
        <v>0</v>
      </c>
    </row>
    <row r="6722" spans="2:6" hidden="1" x14ac:dyDescent="0.25">
      <c r="B6722" s="55" t="s">
        <v>6034</v>
      </c>
      <c r="C6722" s="22">
        <f t="shared" si="104"/>
        <v>0</v>
      </c>
      <c r="D6722" s="22">
        <v>0</v>
      </c>
      <c r="E6722" s="22">
        <v>0</v>
      </c>
      <c r="F6722">
        <v>0</v>
      </c>
    </row>
    <row r="6723" spans="2:6" hidden="1" x14ac:dyDescent="0.25">
      <c r="B6723" s="55" t="s">
        <v>7346</v>
      </c>
      <c r="C6723" s="22">
        <f t="shared" si="104"/>
        <v>0</v>
      </c>
      <c r="D6723" s="22">
        <v>0</v>
      </c>
      <c r="E6723" s="22">
        <v>0</v>
      </c>
      <c r="F6723">
        <v>0</v>
      </c>
    </row>
    <row r="6724" spans="2:6" hidden="1" x14ac:dyDescent="0.25">
      <c r="B6724" s="55" t="s">
        <v>7347</v>
      </c>
      <c r="C6724" s="22">
        <f t="shared" si="104"/>
        <v>0</v>
      </c>
      <c r="D6724" s="22">
        <v>0</v>
      </c>
      <c r="E6724" s="22">
        <v>0</v>
      </c>
      <c r="F6724">
        <v>0</v>
      </c>
    </row>
    <row r="6725" spans="2:6" hidden="1" x14ac:dyDescent="0.25">
      <c r="B6725" s="55" t="s">
        <v>7348</v>
      </c>
      <c r="C6725" s="22">
        <f t="shared" si="104"/>
        <v>0</v>
      </c>
      <c r="D6725" s="22">
        <v>0</v>
      </c>
      <c r="E6725" s="22">
        <v>0</v>
      </c>
      <c r="F6725">
        <v>0</v>
      </c>
    </row>
    <row r="6726" spans="2:6" hidden="1" x14ac:dyDescent="0.25">
      <c r="B6726" s="55" t="s">
        <v>7349</v>
      </c>
      <c r="C6726" s="22">
        <f t="shared" ref="C6726:C6789" si="105">D6726-E6726+(F6726)</f>
        <v>0</v>
      </c>
      <c r="D6726" s="22">
        <v>0</v>
      </c>
      <c r="E6726" s="22">
        <v>0</v>
      </c>
      <c r="F6726">
        <v>0</v>
      </c>
    </row>
    <row r="6727" spans="2:6" hidden="1" x14ac:dyDescent="0.25">
      <c r="B6727" s="55" t="s">
        <v>7350</v>
      </c>
      <c r="C6727" s="22">
        <f t="shared" si="105"/>
        <v>0</v>
      </c>
      <c r="D6727" s="22">
        <v>0</v>
      </c>
      <c r="E6727" s="22">
        <v>0</v>
      </c>
      <c r="F6727">
        <v>0</v>
      </c>
    </row>
    <row r="6728" spans="2:6" hidden="1" x14ac:dyDescent="0.25">
      <c r="B6728" s="55" t="s">
        <v>7351</v>
      </c>
      <c r="C6728" s="22">
        <f t="shared" si="105"/>
        <v>0</v>
      </c>
      <c r="D6728" s="22">
        <v>0</v>
      </c>
      <c r="E6728" s="22">
        <v>0</v>
      </c>
      <c r="F6728">
        <v>0</v>
      </c>
    </row>
    <row r="6729" spans="2:6" hidden="1" x14ac:dyDescent="0.25">
      <c r="B6729" s="55" t="s">
        <v>8341</v>
      </c>
      <c r="C6729" s="22">
        <f t="shared" si="105"/>
        <v>0</v>
      </c>
      <c r="D6729" s="22">
        <v>0</v>
      </c>
      <c r="E6729" s="22">
        <v>0</v>
      </c>
      <c r="F6729">
        <v>0</v>
      </c>
    </row>
    <row r="6730" spans="2:6" hidden="1" x14ac:dyDescent="0.25">
      <c r="B6730" s="55" t="s">
        <v>6035</v>
      </c>
      <c r="C6730" s="22">
        <f t="shared" si="105"/>
        <v>0</v>
      </c>
      <c r="D6730" s="22">
        <v>0</v>
      </c>
      <c r="E6730" s="22">
        <v>0</v>
      </c>
      <c r="F6730">
        <v>0</v>
      </c>
    </row>
    <row r="6731" spans="2:6" hidden="1" x14ac:dyDescent="0.25">
      <c r="B6731" s="55" t="s">
        <v>6036</v>
      </c>
      <c r="C6731" s="22">
        <f t="shared" si="105"/>
        <v>0</v>
      </c>
      <c r="D6731" s="22">
        <v>0</v>
      </c>
      <c r="E6731" s="22">
        <v>0</v>
      </c>
      <c r="F6731">
        <v>0</v>
      </c>
    </row>
    <row r="6732" spans="2:6" hidden="1" x14ac:dyDescent="0.25">
      <c r="B6732" s="55" t="s">
        <v>6037</v>
      </c>
      <c r="C6732" s="22">
        <f t="shared" si="105"/>
        <v>0</v>
      </c>
      <c r="D6732" s="22">
        <v>0</v>
      </c>
      <c r="E6732" s="22">
        <v>0</v>
      </c>
      <c r="F6732">
        <v>0</v>
      </c>
    </row>
    <row r="6733" spans="2:6" hidden="1" x14ac:dyDescent="0.25">
      <c r="B6733" s="55" t="s">
        <v>6038</v>
      </c>
      <c r="C6733" s="22">
        <f t="shared" si="105"/>
        <v>0</v>
      </c>
      <c r="D6733" s="22">
        <v>0</v>
      </c>
      <c r="E6733" s="22">
        <v>0</v>
      </c>
      <c r="F6733">
        <v>0</v>
      </c>
    </row>
    <row r="6734" spans="2:6" hidden="1" x14ac:dyDescent="0.25">
      <c r="B6734" s="55" t="s">
        <v>6039</v>
      </c>
      <c r="C6734" s="22">
        <f t="shared" si="105"/>
        <v>0</v>
      </c>
      <c r="D6734" s="22">
        <v>0</v>
      </c>
      <c r="E6734" s="22">
        <v>0</v>
      </c>
      <c r="F6734">
        <v>0</v>
      </c>
    </row>
    <row r="6735" spans="2:6" hidden="1" x14ac:dyDescent="0.25">
      <c r="B6735" s="55" t="s">
        <v>6040</v>
      </c>
      <c r="C6735" s="22">
        <f t="shared" si="105"/>
        <v>0</v>
      </c>
      <c r="D6735" s="22">
        <v>0</v>
      </c>
      <c r="E6735" s="22">
        <v>0</v>
      </c>
      <c r="F6735">
        <v>0</v>
      </c>
    </row>
    <row r="6736" spans="2:6" hidden="1" x14ac:dyDescent="0.25">
      <c r="B6736" s="55" t="s">
        <v>6041</v>
      </c>
      <c r="C6736" s="22">
        <f t="shared" si="105"/>
        <v>0</v>
      </c>
      <c r="D6736" s="22">
        <v>0</v>
      </c>
      <c r="E6736" s="22">
        <v>0</v>
      </c>
      <c r="F6736">
        <v>0</v>
      </c>
    </row>
    <row r="6737" spans="2:6" hidden="1" x14ac:dyDescent="0.25">
      <c r="B6737" s="55" t="s">
        <v>6042</v>
      </c>
      <c r="C6737" s="22">
        <f t="shared" si="105"/>
        <v>0</v>
      </c>
      <c r="D6737" s="22">
        <v>0</v>
      </c>
      <c r="E6737" s="22">
        <v>0</v>
      </c>
      <c r="F6737">
        <v>0</v>
      </c>
    </row>
    <row r="6738" spans="2:6" hidden="1" x14ac:dyDescent="0.25">
      <c r="B6738" s="55" t="s">
        <v>8342</v>
      </c>
      <c r="C6738" s="22">
        <f t="shared" si="105"/>
        <v>0</v>
      </c>
      <c r="D6738" s="22">
        <v>0</v>
      </c>
      <c r="E6738" s="22">
        <v>0</v>
      </c>
      <c r="F6738">
        <v>0</v>
      </c>
    </row>
    <row r="6739" spans="2:6" hidden="1" x14ac:dyDescent="0.25">
      <c r="B6739" s="55" t="s">
        <v>6043</v>
      </c>
      <c r="C6739" s="22">
        <f t="shared" si="105"/>
        <v>0</v>
      </c>
      <c r="D6739" s="22">
        <v>0</v>
      </c>
      <c r="E6739" s="22">
        <v>0</v>
      </c>
      <c r="F6739">
        <v>0</v>
      </c>
    </row>
    <row r="6740" spans="2:6" hidden="1" x14ac:dyDescent="0.25">
      <c r="B6740" s="55" t="s">
        <v>6044</v>
      </c>
      <c r="C6740" s="22">
        <f t="shared" si="105"/>
        <v>0</v>
      </c>
      <c r="D6740" s="22">
        <v>0</v>
      </c>
      <c r="E6740" s="22">
        <v>0</v>
      </c>
      <c r="F6740">
        <v>0</v>
      </c>
    </row>
    <row r="6741" spans="2:6" hidden="1" x14ac:dyDescent="0.25">
      <c r="B6741" s="55" t="s">
        <v>6045</v>
      </c>
      <c r="C6741" s="22">
        <f t="shared" si="105"/>
        <v>0</v>
      </c>
      <c r="D6741" s="22">
        <v>0</v>
      </c>
      <c r="E6741" s="22">
        <v>0</v>
      </c>
      <c r="F6741">
        <v>0</v>
      </c>
    </row>
    <row r="6742" spans="2:6" hidden="1" x14ac:dyDescent="0.25">
      <c r="B6742" s="55" t="s">
        <v>6046</v>
      </c>
      <c r="C6742" s="22">
        <f t="shared" si="105"/>
        <v>0</v>
      </c>
      <c r="D6742" s="22">
        <v>0</v>
      </c>
      <c r="E6742" s="22">
        <v>0</v>
      </c>
      <c r="F6742">
        <v>0</v>
      </c>
    </row>
    <row r="6743" spans="2:6" hidden="1" x14ac:dyDescent="0.25">
      <c r="B6743" s="55" t="s">
        <v>6047</v>
      </c>
      <c r="C6743" s="22">
        <f t="shared" si="105"/>
        <v>0</v>
      </c>
      <c r="D6743" s="22">
        <v>0</v>
      </c>
      <c r="E6743" s="22">
        <v>0</v>
      </c>
      <c r="F6743">
        <v>0</v>
      </c>
    </row>
    <row r="6744" spans="2:6" hidden="1" x14ac:dyDescent="0.25">
      <c r="B6744" s="55" t="s">
        <v>6048</v>
      </c>
      <c r="C6744" s="22">
        <f t="shared" si="105"/>
        <v>0</v>
      </c>
      <c r="D6744" s="22">
        <v>0</v>
      </c>
      <c r="E6744" s="22">
        <v>0</v>
      </c>
      <c r="F6744">
        <v>0</v>
      </c>
    </row>
    <row r="6745" spans="2:6" hidden="1" x14ac:dyDescent="0.25">
      <c r="B6745" s="55" t="s">
        <v>6049</v>
      </c>
      <c r="C6745" s="22">
        <f t="shared" si="105"/>
        <v>0</v>
      </c>
      <c r="D6745" s="22">
        <v>0</v>
      </c>
      <c r="E6745" s="22">
        <v>0</v>
      </c>
      <c r="F6745">
        <v>0</v>
      </c>
    </row>
    <row r="6746" spans="2:6" hidden="1" x14ac:dyDescent="0.25">
      <c r="B6746" s="55" t="s">
        <v>6050</v>
      </c>
      <c r="C6746" s="22">
        <f t="shared" si="105"/>
        <v>0</v>
      </c>
      <c r="D6746" s="22">
        <v>0</v>
      </c>
      <c r="E6746" s="22">
        <v>0</v>
      </c>
      <c r="F6746">
        <v>0</v>
      </c>
    </row>
    <row r="6747" spans="2:6" hidden="1" x14ac:dyDescent="0.25">
      <c r="B6747" s="55" t="s">
        <v>8343</v>
      </c>
      <c r="C6747" s="22">
        <f t="shared" si="105"/>
        <v>0</v>
      </c>
      <c r="D6747" s="22">
        <v>0</v>
      </c>
      <c r="E6747" s="22">
        <v>0</v>
      </c>
      <c r="F6747">
        <v>0</v>
      </c>
    </row>
    <row r="6748" spans="2:6" hidden="1" x14ac:dyDescent="0.25">
      <c r="B6748" s="55" t="s">
        <v>6051</v>
      </c>
      <c r="C6748" s="22">
        <f t="shared" si="105"/>
        <v>0</v>
      </c>
      <c r="D6748" s="22">
        <v>0</v>
      </c>
      <c r="E6748" s="22">
        <v>0</v>
      </c>
      <c r="F6748">
        <v>0</v>
      </c>
    </row>
    <row r="6749" spans="2:6" hidden="1" x14ac:dyDescent="0.25">
      <c r="B6749" s="55" t="s">
        <v>6052</v>
      </c>
      <c r="C6749" s="22">
        <f t="shared" si="105"/>
        <v>0</v>
      </c>
      <c r="D6749" s="22">
        <v>0</v>
      </c>
      <c r="E6749" s="22">
        <v>0</v>
      </c>
      <c r="F6749">
        <v>0</v>
      </c>
    </row>
    <row r="6750" spans="2:6" hidden="1" x14ac:dyDescent="0.25">
      <c r="B6750" s="55" t="s">
        <v>6053</v>
      </c>
      <c r="C6750" s="22">
        <f t="shared" si="105"/>
        <v>0</v>
      </c>
      <c r="D6750" s="22">
        <v>0</v>
      </c>
      <c r="E6750" s="22">
        <v>0</v>
      </c>
      <c r="F6750">
        <v>0</v>
      </c>
    </row>
    <row r="6751" spans="2:6" hidden="1" x14ac:dyDescent="0.25">
      <c r="B6751" s="55" t="s">
        <v>8344</v>
      </c>
      <c r="C6751" s="22">
        <f t="shared" si="105"/>
        <v>0</v>
      </c>
      <c r="D6751" s="22">
        <v>0</v>
      </c>
      <c r="E6751" s="22">
        <v>0</v>
      </c>
      <c r="F6751">
        <v>0</v>
      </c>
    </row>
    <row r="6752" spans="2:6" hidden="1" x14ac:dyDescent="0.25">
      <c r="B6752" s="55" t="s">
        <v>6054</v>
      </c>
      <c r="C6752" s="22">
        <f t="shared" si="105"/>
        <v>0</v>
      </c>
      <c r="D6752" s="22">
        <v>0</v>
      </c>
      <c r="E6752" s="22">
        <v>0</v>
      </c>
      <c r="F6752">
        <v>0</v>
      </c>
    </row>
    <row r="6753" spans="2:6" hidden="1" x14ac:dyDescent="0.25">
      <c r="B6753" s="55" t="s">
        <v>6055</v>
      </c>
      <c r="C6753" s="22">
        <f t="shared" si="105"/>
        <v>0</v>
      </c>
      <c r="D6753" s="22">
        <v>0</v>
      </c>
      <c r="E6753" s="22">
        <v>0</v>
      </c>
      <c r="F6753">
        <v>0</v>
      </c>
    </row>
    <row r="6754" spans="2:6" hidden="1" x14ac:dyDescent="0.25">
      <c r="B6754" s="55" t="s">
        <v>6056</v>
      </c>
      <c r="C6754" s="22">
        <f t="shared" si="105"/>
        <v>0</v>
      </c>
      <c r="D6754" s="22">
        <v>0</v>
      </c>
      <c r="E6754" s="22">
        <v>0</v>
      </c>
      <c r="F6754">
        <v>0</v>
      </c>
    </row>
    <row r="6755" spans="2:6" hidden="1" x14ac:dyDescent="0.25">
      <c r="B6755" s="55" t="s">
        <v>6057</v>
      </c>
      <c r="C6755" s="22">
        <f t="shared" si="105"/>
        <v>0</v>
      </c>
      <c r="D6755" s="22">
        <v>0</v>
      </c>
      <c r="E6755" s="22">
        <v>0</v>
      </c>
      <c r="F6755">
        <v>0</v>
      </c>
    </row>
    <row r="6756" spans="2:6" hidden="1" x14ac:dyDescent="0.25">
      <c r="B6756" s="55" t="s">
        <v>6058</v>
      </c>
      <c r="C6756" s="22">
        <f t="shared" si="105"/>
        <v>0</v>
      </c>
      <c r="D6756" s="22">
        <v>0</v>
      </c>
      <c r="E6756" s="22">
        <v>0</v>
      </c>
      <c r="F6756">
        <v>0</v>
      </c>
    </row>
    <row r="6757" spans="2:6" hidden="1" x14ac:dyDescent="0.25">
      <c r="B6757" s="55" t="s">
        <v>6059</v>
      </c>
      <c r="C6757" s="22">
        <f t="shared" si="105"/>
        <v>0</v>
      </c>
      <c r="D6757" s="22">
        <v>0</v>
      </c>
      <c r="E6757" s="22">
        <v>0</v>
      </c>
      <c r="F6757">
        <v>0</v>
      </c>
    </row>
    <row r="6758" spans="2:6" hidden="1" x14ac:dyDescent="0.25">
      <c r="B6758" s="55" t="s">
        <v>6060</v>
      </c>
      <c r="C6758" s="22">
        <f t="shared" si="105"/>
        <v>0</v>
      </c>
      <c r="D6758" s="22">
        <v>0</v>
      </c>
      <c r="E6758" s="22">
        <v>0</v>
      </c>
      <c r="F6758">
        <v>0</v>
      </c>
    </row>
    <row r="6759" spans="2:6" hidden="1" x14ac:dyDescent="0.25">
      <c r="B6759" s="55" t="s">
        <v>6061</v>
      </c>
      <c r="C6759" s="22">
        <f t="shared" si="105"/>
        <v>0</v>
      </c>
      <c r="D6759" s="22">
        <v>0</v>
      </c>
      <c r="E6759" s="22">
        <v>0</v>
      </c>
      <c r="F6759">
        <v>0</v>
      </c>
    </row>
    <row r="6760" spans="2:6" hidden="1" x14ac:dyDescent="0.25">
      <c r="B6760" s="55" t="s">
        <v>6062</v>
      </c>
      <c r="C6760" s="22">
        <f t="shared" si="105"/>
        <v>0</v>
      </c>
      <c r="D6760" s="22">
        <v>0</v>
      </c>
      <c r="E6760" s="22">
        <v>0</v>
      </c>
      <c r="F6760">
        <v>0</v>
      </c>
    </row>
    <row r="6761" spans="2:6" hidden="1" x14ac:dyDescent="0.25">
      <c r="B6761" s="55" t="s">
        <v>6063</v>
      </c>
      <c r="C6761" s="22">
        <f t="shared" si="105"/>
        <v>0</v>
      </c>
      <c r="D6761" s="22">
        <v>0</v>
      </c>
      <c r="E6761" s="22">
        <v>0</v>
      </c>
      <c r="F6761">
        <v>0</v>
      </c>
    </row>
    <row r="6762" spans="2:6" hidden="1" x14ac:dyDescent="0.25">
      <c r="B6762" s="55" t="s">
        <v>6064</v>
      </c>
      <c r="C6762" s="22">
        <f t="shared" si="105"/>
        <v>0</v>
      </c>
      <c r="D6762" s="22">
        <v>0</v>
      </c>
      <c r="E6762" s="22">
        <v>0</v>
      </c>
      <c r="F6762">
        <v>0</v>
      </c>
    </row>
    <row r="6763" spans="2:6" hidden="1" x14ac:dyDescent="0.25">
      <c r="B6763" s="55" t="s">
        <v>6065</v>
      </c>
      <c r="C6763" s="22">
        <f t="shared" si="105"/>
        <v>0</v>
      </c>
      <c r="D6763" s="22">
        <v>0</v>
      </c>
      <c r="E6763" s="22">
        <v>0</v>
      </c>
      <c r="F6763">
        <v>0</v>
      </c>
    </row>
    <row r="6764" spans="2:6" hidden="1" x14ac:dyDescent="0.25">
      <c r="B6764" s="55" t="s">
        <v>6066</v>
      </c>
      <c r="C6764" s="22">
        <f t="shared" si="105"/>
        <v>0</v>
      </c>
      <c r="D6764" s="22">
        <v>0</v>
      </c>
      <c r="E6764" s="22">
        <v>0</v>
      </c>
      <c r="F6764">
        <v>0</v>
      </c>
    </row>
    <row r="6765" spans="2:6" hidden="1" x14ac:dyDescent="0.25">
      <c r="B6765" s="55" t="s">
        <v>6067</v>
      </c>
      <c r="C6765" s="22">
        <f t="shared" si="105"/>
        <v>0</v>
      </c>
      <c r="D6765" s="22">
        <v>0</v>
      </c>
      <c r="E6765" s="22">
        <v>0</v>
      </c>
      <c r="F6765">
        <v>0</v>
      </c>
    </row>
    <row r="6766" spans="2:6" hidden="1" x14ac:dyDescent="0.25">
      <c r="B6766" s="55" t="s">
        <v>6068</v>
      </c>
      <c r="C6766" s="22">
        <f t="shared" si="105"/>
        <v>0</v>
      </c>
      <c r="D6766" s="22">
        <v>0</v>
      </c>
      <c r="E6766" s="22">
        <v>0</v>
      </c>
      <c r="F6766">
        <v>0</v>
      </c>
    </row>
    <row r="6767" spans="2:6" hidden="1" x14ac:dyDescent="0.25">
      <c r="B6767" s="55" t="s">
        <v>6069</v>
      </c>
      <c r="C6767" s="22">
        <f t="shared" si="105"/>
        <v>0</v>
      </c>
      <c r="D6767" s="22">
        <v>0</v>
      </c>
      <c r="E6767" s="22">
        <v>0</v>
      </c>
      <c r="F6767">
        <v>0</v>
      </c>
    </row>
    <row r="6768" spans="2:6" hidden="1" x14ac:dyDescent="0.25">
      <c r="B6768" s="55" t="s">
        <v>6070</v>
      </c>
      <c r="C6768" s="22">
        <f t="shared" si="105"/>
        <v>0</v>
      </c>
      <c r="D6768" s="22">
        <v>0</v>
      </c>
      <c r="E6768" s="22">
        <v>0</v>
      </c>
      <c r="F6768">
        <v>0</v>
      </c>
    </row>
    <row r="6769" spans="2:6" hidden="1" x14ac:dyDescent="0.25">
      <c r="B6769" s="55" t="s">
        <v>6071</v>
      </c>
      <c r="C6769" s="22">
        <f t="shared" si="105"/>
        <v>0</v>
      </c>
      <c r="D6769" s="22">
        <v>0</v>
      </c>
      <c r="E6769" s="22">
        <v>0</v>
      </c>
      <c r="F6769">
        <v>0</v>
      </c>
    </row>
    <row r="6770" spans="2:6" hidden="1" x14ac:dyDescent="0.25">
      <c r="B6770" s="55" t="s">
        <v>6072</v>
      </c>
      <c r="C6770" s="22">
        <f t="shared" si="105"/>
        <v>0</v>
      </c>
      <c r="D6770" s="22">
        <v>0</v>
      </c>
      <c r="E6770" s="22">
        <v>0</v>
      </c>
      <c r="F6770">
        <v>0</v>
      </c>
    </row>
    <row r="6771" spans="2:6" hidden="1" x14ac:dyDescent="0.25">
      <c r="B6771" s="55" t="s">
        <v>6073</v>
      </c>
      <c r="C6771" s="22">
        <f t="shared" si="105"/>
        <v>0</v>
      </c>
      <c r="D6771" s="22">
        <v>0</v>
      </c>
      <c r="E6771" s="22">
        <v>0</v>
      </c>
      <c r="F6771">
        <v>0</v>
      </c>
    </row>
    <row r="6772" spans="2:6" hidden="1" x14ac:dyDescent="0.25">
      <c r="B6772" s="55" t="s">
        <v>6074</v>
      </c>
      <c r="C6772" s="22">
        <f t="shared" si="105"/>
        <v>0</v>
      </c>
      <c r="D6772" s="22">
        <v>0</v>
      </c>
      <c r="E6772" s="22">
        <v>0</v>
      </c>
      <c r="F6772">
        <v>0</v>
      </c>
    </row>
    <row r="6773" spans="2:6" hidden="1" x14ac:dyDescent="0.25">
      <c r="B6773" s="55" t="s">
        <v>6075</v>
      </c>
      <c r="C6773" s="22">
        <f t="shared" si="105"/>
        <v>0</v>
      </c>
      <c r="D6773" s="22">
        <v>0</v>
      </c>
      <c r="E6773" s="22">
        <v>0</v>
      </c>
      <c r="F6773">
        <v>0</v>
      </c>
    </row>
    <row r="6774" spans="2:6" hidden="1" x14ac:dyDescent="0.25">
      <c r="B6774" s="55" t="s">
        <v>6076</v>
      </c>
      <c r="C6774" s="22">
        <f t="shared" si="105"/>
        <v>0</v>
      </c>
      <c r="D6774" s="22">
        <v>0</v>
      </c>
      <c r="E6774" s="22">
        <v>0</v>
      </c>
      <c r="F6774">
        <v>0</v>
      </c>
    </row>
    <row r="6775" spans="2:6" hidden="1" x14ac:dyDescent="0.25">
      <c r="B6775" s="55" t="s">
        <v>6077</v>
      </c>
      <c r="C6775" s="22">
        <f t="shared" si="105"/>
        <v>0</v>
      </c>
      <c r="D6775" s="22">
        <v>0</v>
      </c>
      <c r="E6775" s="22">
        <v>0</v>
      </c>
      <c r="F6775">
        <v>0</v>
      </c>
    </row>
    <row r="6776" spans="2:6" hidden="1" x14ac:dyDescent="0.25">
      <c r="B6776" s="55" t="s">
        <v>6078</v>
      </c>
      <c r="C6776" s="22">
        <f t="shared" si="105"/>
        <v>0</v>
      </c>
      <c r="D6776" s="22">
        <v>0</v>
      </c>
      <c r="E6776" s="22">
        <v>0</v>
      </c>
      <c r="F6776">
        <v>0</v>
      </c>
    </row>
    <row r="6777" spans="2:6" hidden="1" x14ac:dyDescent="0.25">
      <c r="B6777" s="55" t="s">
        <v>6079</v>
      </c>
      <c r="C6777" s="22">
        <f t="shared" si="105"/>
        <v>0</v>
      </c>
      <c r="D6777" s="22">
        <v>0</v>
      </c>
      <c r="E6777" s="22">
        <v>0</v>
      </c>
      <c r="F6777">
        <v>0</v>
      </c>
    </row>
    <row r="6778" spans="2:6" hidden="1" x14ac:dyDescent="0.25">
      <c r="B6778" s="55" t="s">
        <v>6080</v>
      </c>
      <c r="C6778" s="22">
        <f t="shared" si="105"/>
        <v>0</v>
      </c>
      <c r="D6778" s="22">
        <v>0</v>
      </c>
      <c r="E6778" s="22">
        <v>0</v>
      </c>
      <c r="F6778">
        <v>0</v>
      </c>
    </row>
    <row r="6779" spans="2:6" hidden="1" x14ac:dyDescent="0.25">
      <c r="B6779" s="55" t="s">
        <v>6081</v>
      </c>
      <c r="C6779" s="22">
        <f t="shared" si="105"/>
        <v>0</v>
      </c>
      <c r="D6779" s="22">
        <v>0</v>
      </c>
      <c r="E6779" s="22">
        <v>0</v>
      </c>
      <c r="F6779">
        <v>0</v>
      </c>
    </row>
    <row r="6780" spans="2:6" hidden="1" x14ac:dyDescent="0.25">
      <c r="B6780" s="55" t="s">
        <v>6082</v>
      </c>
      <c r="C6780" s="22">
        <f t="shared" si="105"/>
        <v>0</v>
      </c>
      <c r="D6780" s="22">
        <v>0</v>
      </c>
      <c r="E6780" s="22">
        <v>0</v>
      </c>
      <c r="F6780">
        <v>0</v>
      </c>
    </row>
    <row r="6781" spans="2:6" hidden="1" x14ac:dyDescent="0.25">
      <c r="B6781" s="55" t="s">
        <v>6083</v>
      </c>
      <c r="C6781" s="22">
        <f t="shared" si="105"/>
        <v>0</v>
      </c>
      <c r="D6781" s="22">
        <v>0</v>
      </c>
      <c r="E6781" s="22">
        <v>0</v>
      </c>
      <c r="F6781">
        <v>0</v>
      </c>
    </row>
    <row r="6782" spans="2:6" hidden="1" x14ac:dyDescent="0.25">
      <c r="B6782" s="55" t="s">
        <v>6084</v>
      </c>
      <c r="C6782" s="22">
        <f t="shared" si="105"/>
        <v>0</v>
      </c>
      <c r="D6782" s="22">
        <v>0</v>
      </c>
      <c r="E6782" s="22">
        <v>0</v>
      </c>
      <c r="F6782">
        <v>0</v>
      </c>
    </row>
    <row r="6783" spans="2:6" hidden="1" x14ac:dyDescent="0.25">
      <c r="B6783" s="55" t="s">
        <v>6085</v>
      </c>
      <c r="C6783" s="22">
        <f t="shared" si="105"/>
        <v>0</v>
      </c>
      <c r="D6783" s="22">
        <v>0</v>
      </c>
      <c r="E6783" s="22">
        <v>0</v>
      </c>
      <c r="F6783">
        <v>0</v>
      </c>
    </row>
    <row r="6784" spans="2:6" hidden="1" x14ac:dyDescent="0.25">
      <c r="B6784" s="55" t="s">
        <v>6086</v>
      </c>
      <c r="C6784" s="22">
        <f t="shared" si="105"/>
        <v>0</v>
      </c>
      <c r="D6784" s="22">
        <v>0</v>
      </c>
      <c r="E6784" s="22">
        <v>0</v>
      </c>
      <c r="F6784">
        <v>0</v>
      </c>
    </row>
    <row r="6785" spans="2:6" hidden="1" x14ac:dyDescent="0.25">
      <c r="B6785" s="55" t="s">
        <v>6087</v>
      </c>
      <c r="C6785" s="22">
        <f t="shared" si="105"/>
        <v>0</v>
      </c>
      <c r="D6785" s="22">
        <v>0</v>
      </c>
      <c r="E6785" s="22">
        <v>0</v>
      </c>
      <c r="F6785">
        <v>0</v>
      </c>
    </row>
    <row r="6786" spans="2:6" hidden="1" x14ac:dyDescent="0.25">
      <c r="B6786" s="55" t="s">
        <v>6088</v>
      </c>
      <c r="C6786" s="22">
        <f t="shared" si="105"/>
        <v>0</v>
      </c>
      <c r="D6786" s="22">
        <v>0</v>
      </c>
      <c r="E6786" s="22">
        <v>0</v>
      </c>
      <c r="F6786">
        <v>0</v>
      </c>
    </row>
    <row r="6787" spans="2:6" hidden="1" x14ac:dyDescent="0.25">
      <c r="B6787" s="55" t="s">
        <v>6089</v>
      </c>
      <c r="C6787" s="22">
        <f t="shared" si="105"/>
        <v>0</v>
      </c>
      <c r="D6787" s="22">
        <v>0</v>
      </c>
      <c r="E6787" s="22">
        <v>0</v>
      </c>
      <c r="F6787">
        <v>0</v>
      </c>
    </row>
    <row r="6788" spans="2:6" hidden="1" x14ac:dyDescent="0.25">
      <c r="B6788" s="55" t="s">
        <v>6090</v>
      </c>
      <c r="C6788" s="22">
        <f t="shared" si="105"/>
        <v>0</v>
      </c>
      <c r="D6788" s="22">
        <v>0</v>
      </c>
      <c r="E6788" s="22">
        <v>0</v>
      </c>
      <c r="F6788">
        <v>0</v>
      </c>
    </row>
    <row r="6789" spans="2:6" hidden="1" x14ac:dyDescent="0.25">
      <c r="B6789" s="55" t="s">
        <v>6091</v>
      </c>
      <c r="C6789" s="22">
        <f t="shared" si="105"/>
        <v>0</v>
      </c>
      <c r="D6789" s="22">
        <v>0</v>
      </c>
      <c r="E6789" s="22">
        <v>0</v>
      </c>
      <c r="F6789">
        <v>0</v>
      </c>
    </row>
    <row r="6790" spans="2:6" hidden="1" x14ac:dyDescent="0.25">
      <c r="B6790" s="55" t="s">
        <v>6092</v>
      </c>
      <c r="C6790" s="22">
        <f t="shared" ref="C6790:C6853" si="106">D6790-E6790+(F6790)</f>
        <v>0</v>
      </c>
      <c r="D6790" s="22">
        <v>0</v>
      </c>
      <c r="E6790" s="22">
        <v>0</v>
      </c>
      <c r="F6790">
        <v>0</v>
      </c>
    </row>
    <row r="6791" spans="2:6" x14ac:dyDescent="0.25">
      <c r="B6791" s="55" t="s">
        <v>6093</v>
      </c>
      <c r="C6791" s="22">
        <f t="shared" si="106"/>
        <v>1</v>
      </c>
      <c r="D6791" s="22">
        <v>1</v>
      </c>
      <c r="E6791" s="22">
        <v>0</v>
      </c>
      <c r="F6791">
        <v>0</v>
      </c>
    </row>
    <row r="6792" spans="2:6" hidden="1" x14ac:dyDescent="0.25">
      <c r="B6792" s="55" t="s">
        <v>6094</v>
      </c>
      <c r="C6792" s="22">
        <f t="shared" si="106"/>
        <v>0</v>
      </c>
      <c r="D6792" s="22">
        <v>0</v>
      </c>
      <c r="E6792" s="22">
        <v>0</v>
      </c>
      <c r="F6792">
        <v>0</v>
      </c>
    </row>
    <row r="6793" spans="2:6" hidden="1" x14ac:dyDescent="0.25">
      <c r="B6793" s="55" t="s">
        <v>6095</v>
      </c>
      <c r="C6793" s="22">
        <f t="shared" si="106"/>
        <v>0</v>
      </c>
      <c r="D6793" s="22">
        <v>0</v>
      </c>
      <c r="E6793" s="22">
        <v>0</v>
      </c>
      <c r="F6793">
        <v>0</v>
      </c>
    </row>
    <row r="6794" spans="2:6" hidden="1" x14ac:dyDescent="0.25">
      <c r="B6794" s="55" t="s">
        <v>6096</v>
      </c>
      <c r="C6794" s="22">
        <f t="shared" si="106"/>
        <v>0</v>
      </c>
      <c r="D6794" s="22">
        <v>0</v>
      </c>
      <c r="E6794" s="22">
        <v>0</v>
      </c>
      <c r="F6794">
        <v>0</v>
      </c>
    </row>
    <row r="6795" spans="2:6" hidden="1" x14ac:dyDescent="0.25">
      <c r="B6795" s="55" t="s">
        <v>6097</v>
      </c>
      <c r="C6795" s="22">
        <f t="shared" si="106"/>
        <v>0</v>
      </c>
      <c r="D6795" s="22">
        <v>0</v>
      </c>
      <c r="E6795" s="22">
        <v>0</v>
      </c>
      <c r="F6795">
        <v>0</v>
      </c>
    </row>
    <row r="6796" spans="2:6" hidden="1" x14ac:dyDescent="0.25">
      <c r="B6796" s="55" t="s">
        <v>6098</v>
      </c>
      <c r="C6796" s="22">
        <f t="shared" si="106"/>
        <v>0</v>
      </c>
      <c r="D6796" s="22">
        <v>0</v>
      </c>
      <c r="E6796" s="22">
        <v>0</v>
      </c>
      <c r="F6796">
        <v>0</v>
      </c>
    </row>
    <row r="6797" spans="2:6" hidden="1" x14ac:dyDescent="0.25">
      <c r="B6797" s="55" t="s">
        <v>6099</v>
      </c>
      <c r="C6797" s="22">
        <f t="shared" si="106"/>
        <v>0</v>
      </c>
      <c r="D6797" s="22">
        <v>0</v>
      </c>
      <c r="E6797" s="22">
        <v>0</v>
      </c>
      <c r="F6797">
        <v>0</v>
      </c>
    </row>
    <row r="6798" spans="2:6" hidden="1" x14ac:dyDescent="0.25">
      <c r="B6798" s="55" t="s">
        <v>6100</v>
      </c>
      <c r="C6798" s="22">
        <f t="shared" si="106"/>
        <v>0</v>
      </c>
      <c r="D6798" s="22">
        <v>0</v>
      </c>
      <c r="E6798" s="22">
        <v>0</v>
      </c>
      <c r="F6798">
        <v>0</v>
      </c>
    </row>
    <row r="6799" spans="2:6" hidden="1" x14ac:dyDescent="0.25">
      <c r="B6799" s="55" t="s">
        <v>6101</v>
      </c>
      <c r="C6799" s="22">
        <f t="shared" si="106"/>
        <v>0</v>
      </c>
      <c r="D6799" s="22">
        <v>0</v>
      </c>
      <c r="E6799" s="22">
        <v>0</v>
      </c>
      <c r="F6799">
        <v>0</v>
      </c>
    </row>
    <row r="6800" spans="2:6" hidden="1" x14ac:dyDescent="0.25">
      <c r="B6800" s="55" t="s">
        <v>6102</v>
      </c>
      <c r="C6800" s="22">
        <f t="shared" si="106"/>
        <v>0</v>
      </c>
      <c r="D6800" s="22">
        <v>0</v>
      </c>
      <c r="E6800" s="22">
        <v>0</v>
      </c>
      <c r="F6800">
        <v>0</v>
      </c>
    </row>
    <row r="6801" spans="2:6" hidden="1" x14ac:dyDescent="0.25">
      <c r="B6801" s="55" t="s">
        <v>6103</v>
      </c>
      <c r="C6801" s="22">
        <f t="shared" si="106"/>
        <v>0</v>
      </c>
      <c r="D6801" s="22">
        <v>0</v>
      </c>
      <c r="E6801" s="22">
        <v>0</v>
      </c>
      <c r="F6801">
        <v>0</v>
      </c>
    </row>
    <row r="6802" spans="2:6" hidden="1" x14ac:dyDescent="0.25">
      <c r="B6802" s="55" t="s">
        <v>6104</v>
      </c>
      <c r="C6802" s="22">
        <f t="shared" si="106"/>
        <v>0</v>
      </c>
      <c r="D6802" s="22">
        <v>0</v>
      </c>
      <c r="E6802" s="22">
        <v>0</v>
      </c>
      <c r="F6802">
        <v>0</v>
      </c>
    </row>
    <row r="6803" spans="2:6" hidden="1" x14ac:dyDescent="0.25">
      <c r="B6803" s="55" t="s">
        <v>6105</v>
      </c>
      <c r="C6803" s="22">
        <f t="shared" si="106"/>
        <v>0</v>
      </c>
      <c r="D6803" s="22">
        <v>0</v>
      </c>
      <c r="E6803" s="22">
        <v>0</v>
      </c>
      <c r="F6803">
        <v>0</v>
      </c>
    </row>
    <row r="6804" spans="2:6" hidden="1" x14ac:dyDescent="0.25">
      <c r="B6804" s="55" t="s">
        <v>6106</v>
      </c>
      <c r="C6804" s="22">
        <f t="shared" si="106"/>
        <v>0</v>
      </c>
      <c r="D6804" s="22">
        <v>0</v>
      </c>
      <c r="E6804" s="22">
        <v>0</v>
      </c>
      <c r="F6804">
        <v>0</v>
      </c>
    </row>
    <row r="6805" spans="2:6" hidden="1" x14ac:dyDescent="0.25">
      <c r="B6805" s="55" t="s">
        <v>6107</v>
      </c>
      <c r="C6805" s="22">
        <f t="shared" si="106"/>
        <v>0</v>
      </c>
      <c r="D6805" s="22">
        <v>0</v>
      </c>
      <c r="E6805" s="22">
        <v>0</v>
      </c>
      <c r="F6805">
        <v>0</v>
      </c>
    </row>
    <row r="6806" spans="2:6" hidden="1" x14ac:dyDescent="0.25">
      <c r="B6806" s="55" t="s">
        <v>6108</v>
      </c>
      <c r="C6806" s="22">
        <f t="shared" si="106"/>
        <v>0</v>
      </c>
      <c r="D6806" s="22">
        <v>0</v>
      </c>
      <c r="E6806" s="22">
        <v>0</v>
      </c>
      <c r="F6806">
        <v>0</v>
      </c>
    </row>
    <row r="6807" spans="2:6" hidden="1" x14ac:dyDescent="0.25">
      <c r="B6807" s="55" t="s">
        <v>6109</v>
      </c>
      <c r="C6807" s="22">
        <f t="shared" si="106"/>
        <v>0</v>
      </c>
      <c r="D6807" s="22">
        <v>0</v>
      </c>
      <c r="E6807" s="22">
        <v>0</v>
      </c>
      <c r="F6807">
        <v>0</v>
      </c>
    </row>
    <row r="6808" spans="2:6" hidden="1" x14ac:dyDescent="0.25">
      <c r="B6808" s="55" t="s">
        <v>6110</v>
      </c>
      <c r="C6808" s="22">
        <f t="shared" si="106"/>
        <v>0</v>
      </c>
      <c r="D6808" s="22">
        <v>0</v>
      </c>
      <c r="E6808" s="22">
        <v>0</v>
      </c>
      <c r="F6808">
        <v>0</v>
      </c>
    </row>
    <row r="6809" spans="2:6" hidden="1" x14ac:dyDescent="0.25">
      <c r="B6809" s="55" t="s">
        <v>6111</v>
      </c>
      <c r="C6809" s="22">
        <f t="shared" si="106"/>
        <v>0</v>
      </c>
      <c r="D6809" s="22">
        <v>0</v>
      </c>
      <c r="E6809" s="22">
        <v>0</v>
      </c>
      <c r="F6809">
        <v>0</v>
      </c>
    </row>
    <row r="6810" spans="2:6" hidden="1" x14ac:dyDescent="0.25">
      <c r="B6810" s="55" t="s">
        <v>6112</v>
      </c>
      <c r="C6810" s="22">
        <f t="shared" si="106"/>
        <v>0</v>
      </c>
      <c r="D6810" s="22">
        <v>0</v>
      </c>
      <c r="E6810" s="22">
        <v>0</v>
      </c>
      <c r="F6810">
        <v>0</v>
      </c>
    </row>
    <row r="6811" spans="2:6" hidden="1" x14ac:dyDescent="0.25">
      <c r="B6811" s="55" t="s">
        <v>6113</v>
      </c>
      <c r="C6811" s="22">
        <f t="shared" si="106"/>
        <v>0</v>
      </c>
      <c r="D6811" s="22">
        <v>0</v>
      </c>
      <c r="E6811" s="22">
        <v>0</v>
      </c>
      <c r="F6811">
        <v>0</v>
      </c>
    </row>
    <row r="6812" spans="2:6" hidden="1" x14ac:dyDescent="0.25">
      <c r="B6812" s="55" t="s">
        <v>6114</v>
      </c>
      <c r="C6812" s="22">
        <f t="shared" si="106"/>
        <v>0</v>
      </c>
      <c r="D6812" s="22">
        <v>0</v>
      </c>
      <c r="E6812" s="22">
        <v>0</v>
      </c>
      <c r="F6812">
        <v>0</v>
      </c>
    </row>
    <row r="6813" spans="2:6" hidden="1" x14ac:dyDescent="0.25">
      <c r="B6813" s="55" t="s">
        <v>6115</v>
      </c>
      <c r="C6813" s="22">
        <f t="shared" si="106"/>
        <v>0</v>
      </c>
      <c r="D6813" s="22">
        <v>0</v>
      </c>
      <c r="E6813" s="22">
        <v>0</v>
      </c>
      <c r="F6813">
        <v>0</v>
      </c>
    </row>
    <row r="6814" spans="2:6" hidden="1" x14ac:dyDescent="0.25">
      <c r="B6814" s="55" t="s">
        <v>6116</v>
      </c>
      <c r="C6814" s="22">
        <f t="shared" si="106"/>
        <v>0</v>
      </c>
      <c r="D6814" s="22">
        <v>0</v>
      </c>
      <c r="E6814" s="22">
        <v>0</v>
      </c>
      <c r="F6814">
        <v>0</v>
      </c>
    </row>
    <row r="6815" spans="2:6" hidden="1" x14ac:dyDescent="0.25">
      <c r="B6815" s="55" t="s">
        <v>6117</v>
      </c>
      <c r="C6815" s="22">
        <f t="shared" si="106"/>
        <v>0</v>
      </c>
      <c r="D6815" s="22">
        <v>0</v>
      </c>
      <c r="E6815" s="22">
        <v>0</v>
      </c>
      <c r="F6815">
        <v>0</v>
      </c>
    </row>
    <row r="6816" spans="2:6" hidden="1" x14ac:dyDescent="0.25">
      <c r="B6816" s="55" t="s">
        <v>6118</v>
      </c>
      <c r="C6816" s="22">
        <f t="shared" si="106"/>
        <v>0</v>
      </c>
      <c r="D6816" s="22">
        <v>0</v>
      </c>
      <c r="E6816" s="22">
        <v>0</v>
      </c>
      <c r="F6816">
        <v>0</v>
      </c>
    </row>
    <row r="6817" spans="2:6" hidden="1" x14ac:dyDescent="0.25">
      <c r="B6817" s="55" t="s">
        <v>6119</v>
      </c>
      <c r="C6817" s="22">
        <f t="shared" si="106"/>
        <v>0</v>
      </c>
      <c r="D6817" s="22">
        <v>0</v>
      </c>
      <c r="E6817" s="22">
        <v>0</v>
      </c>
      <c r="F6817">
        <v>0</v>
      </c>
    </row>
    <row r="6818" spans="2:6" hidden="1" x14ac:dyDescent="0.25">
      <c r="B6818" s="55" t="s">
        <v>6120</v>
      </c>
      <c r="C6818" s="22">
        <f t="shared" si="106"/>
        <v>0</v>
      </c>
      <c r="D6818" s="22">
        <v>0</v>
      </c>
      <c r="E6818" s="22">
        <v>0</v>
      </c>
      <c r="F6818">
        <v>0</v>
      </c>
    </row>
    <row r="6819" spans="2:6" hidden="1" x14ac:dyDescent="0.25">
      <c r="B6819" s="55" t="s">
        <v>6121</v>
      </c>
      <c r="C6819" s="22">
        <f t="shared" si="106"/>
        <v>0</v>
      </c>
      <c r="D6819" s="22">
        <v>0</v>
      </c>
      <c r="E6819" s="22">
        <v>0</v>
      </c>
      <c r="F6819">
        <v>0</v>
      </c>
    </row>
    <row r="6820" spans="2:6" hidden="1" x14ac:dyDescent="0.25">
      <c r="B6820" s="55" t="s">
        <v>6122</v>
      </c>
      <c r="C6820" s="22">
        <f t="shared" si="106"/>
        <v>0</v>
      </c>
      <c r="D6820" s="22">
        <v>0</v>
      </c>
      <c r="E6820" s="22">
        <v>0</v>
      </c>
      <c r="F6820">
        <v>0</v>
      </c>
    </row>
    <row r="6821" spans="2:6" hidden="1" x14ac:dyDescent="0.25">
      <c r="B6821" s="55" t="s">
        <v>6123</v>
      </c>
      <c r="C6821" s="22">
        <f t="shared" si="106"/>
        <v>0</v>
      </c>
      <c r="D6821" s="22">
        <v>0</v>
      </c>
      <c r="E6821" s="22">
        <v>0</v>
      </c>
      <c r="F6821">
        <v>0</v>
      </c>
    </row>
    <row r="6822" spans="2:6" hidden="1" x14ac:dyDescent="0.25">
      <c r="B6822" s="55" t="s">
        <v>6124</v>
      </c>
      <c r="C6822" s="22">
        <f t="shared" si="106"/>
        <v>0</v>
      </c>
      <c r="D6822" s="22">
        <v>0</v>
      </c>
      <c r="E6822" s="22">
        <v>0</v>
      </c>
      <c r="F6822">
        <v>0</v>
      </c>
    </row>
    <row r="6823" spans="2:6" hidden="1" x14ac:dyDescent="0.25">
      <c r="B6823" s="55" t="s">
        <v>6125</v>
      </c>
      <c r="C6823" s="22">
        <f t="shared" si="106"/>
        <v>0</v>
      </c>
      <c r="D6823" s="22">
        <v>0</v>
      </c>
      <c r="E6823" s="22">
        <v>0</v>
      </c>
      <c r="F6823">
        <v>0</v>
      </c>
    </row>
    <row r="6824" spans="2:6" hidden="1" x14ac:dyDescent="0.25">
      <c r="B6824" s="55" t="s">
        <v>6126</v>
      </c>
      <c r="C6824" s="22">
        <f t="shared" si="106"/>
        <v>0</v>
      </c>
      <c r="D6824" s="22">
        <v>0</v>
      </c>
      <c r="E6824" s="22">
        <v>0</v>
      </c>
      <c r="F6824">
        <v>0</v>
      </c>
    </row>
    <row r="6825" spans="2:6" hidden="1" x14ac:dyDescent="0.25">
      <c r="B6825" s="55" t="s">
        <v>6127</v>
      </c>
      <c r="C6825" s="22">
        <f t="shared" si="106"/>
        <v>0</v>
      </c>
      <c r="D6825" s="22">
        <v>0</v>
      </c>
      <c r="E6825" s="22">
        <v>0</v>
      </c>
      <c r="F6825">
        <v>0</v>
      </c>
    </row>
    <row r="6826" spans="2:6" hidden="1" x14ac:dyDescent="0.25">
      <c r="B6826" s="55" t="s">
        <v>6128</v>
      </c>
      <c r="C6826" s="22">
        <f t="shared" si="106"/>
        <v>0</v>
      </c>
      <c r="D6826" s="22">
        <v>0</v>
      </c>
      <c r="E6826" s="22">
        <v>0</v>
      </c>
      <c r="F6826">
        <v>0</v>
      </c>
    </row>
    <row r="6827" spans="2:6" hidden="1" x14ac:dyDescent="0.25">
      <c r="B6827" s="55" t="s">
        <v>6129</v>
      </c>
      <c r="C6827" s="22">
        <f t="shared" si="106"/>
        <v>0</v>
      </c>
      <c r="D6827" s="22">
        <v>0</v>
      </c>
      <c r="E6827" s="22">
        <v>0</v>
      </c>
      <c r="F6827">
        <v>0</v>
      </c>
    </row>
    <row r="6828" spans="2:6" hidden="1" x14ac:dyDescent="0.25">
      <c r="B6828" s="55" t="s">
        <v>6130</v>
      </c>
      <c r="C6828" s="22">
        <f t="shared" si="106"/>
        <v>0</v>
      </c>
      <c r="D6828" s="22">
        <v>0</v>
      </c>
      <c r="E6828" s="22">
        <v>0</v>
      </c>
      <c r="F6828">
        <v>0</v>
      </c>
    </row>
    <row r="6829" spans="2:6" hidden="1" x14ac:dyDescent="0.25">
      <c r="B6829" s="55" t="s">
        <v>6131</v>
      </c>
      <c r="C6829" s="22">
        <f t="shared" si="106"/>
        <v>0</v>
      </c>
      <c r="D6829" s="22">
        <v>0</v>
      </c>
      <c r="E6829" s="22">
        <v>0</v>
      </c>
      <c r="F6829">
        <v>0</v>
      </c>
    </row>
    <row r="6830" spans="2:6" hidden="1" x14ac:dyDescent="0.25">
      <c r="B6830" s="55" t="s">
        <v>6132</v>
      </c>
      <c r="C6830" s="22">
        <f t="shared" si="106"/>
        <v>0</v>
      </c>
      <c r="D6830" s="22">
        <v>0</v>
      </c>
      <c r="E6830" s="22">
        <v>0</v>
      </c>
      <c r="F6830">
        <v>0</v>
      </c>
    </row>
    <row r="6831" spans="2:6" hidden="1" x14ac:dyDescent="0.25">
      <c r="B6831" s="55" t="s">
        <v>6133</v>
      </c>
      <c r="C6831" s="22">
        <f t="shared" si="106"/>
        <v>0</v>
      </c>
      <c r="D6831" s="22">
        <v>0</v>
      </c>
      <c r="E6831" s="22">
        <v>0</v>
      </c>
      <c r="F6831">
        <v>0</v>
      </c>
    </row>
    <row r="6832" spans="2:6" hidden="1" x14ac:dyDescent="0.25">
      <c r="B6832" s="55" t="s">
        <v>6134</v>
      </c>
      <c r="C6832" s="22">
        <f t="shared" si="106"/>
        <v>0</v>
      </c>
      <c r="D6832" s="22">
        <v>0</v>
      </c>
      <c r="E6832" s="22">
        <v>0</v>
      </c>
      <c r="F6832">
        <v>0</v>
      </c>
    </row>
    <row r="6833" spans="2:6" hidden="1" x14ac:dyDescent="0.25">
      <c r="B6833" s="55" t="s">
        <v>6135</v>
      </c>
      <c r="C6833" s="22">
        <f t="shared" si="106"/>
        <v>0</v>
      </c>
      <c r="D6833" s="22">
        <v>0</v>
      </c>
      <c r="E6833" s="22">
        <v>0</v>
      </c>
      <c r="F6833">
        <v>0</v>
      </c>
    </row>
    <row r="6834" spans="2:6" hidden="1" x14ac:dyDescent="0.25">
      <c r="B6834" s="55" t="s">
        <v>6136</v>
      </c>
      <c r="C6834" s="22">
        <f t="shared" si="106"/>
        <v>0</v>
      </c>
      <c r="D6834" s="22">
        <v>0</v>
      </c>
      <c r="E6834" s="22">
        <v>0</v>
      </c>
      <c r="F6834">
        <v>0</v>
      </c>
    </row>
    <row r="6835" spans="2:6" hidden="1" x14ac:dyDescent="0.25">
      <c r="B6835" s="55" t="s">
        <v>6137</v>
      </c>
      <c r="C6835" s="22">
        <f t="shared" si="106"/>
        <v>0</v>
      </c>
      <c r="D6835" s="22">
        <v>0</v>
      </c>
      <c r="E6835" s="22">
        <v>0</v>
      </c>
      <c r="F6835">
        <v>0</v>
      </c>
    </row>
    <row r="6836" spans="2:6" hidden="1" x14ac:dyDescent="0.25">
      <c r="B6836" s="55" t="s">
        <v>6138</v>
      </c>
      <c r="C6836" s="22">
        <f t="shared" si="106"/>
        <v>0</v>
      </c>
      <c r="D6836" s="22">
        <v>0</v>
      </c>
      <c r="E6836" s="22">
        <v>0</v>
      </c>
      <c r="F6836">
        <v>0</v>
      </c>
    </row>
    <row r="6837" spans="2:6" hidden="1" x14ac:dyDescent="0.25">
      <c r="B6837" s="55" t="s">
        <v>6139</v>
      </c>
      <c r="C6837" s="22">
        <f t="shared" si="106"/>
        <v>0</v>
      </c>
      <c r="D6837" s="22">
        <v>0</v>
      </c>
      <c r="E6837" s="22">
        <v>0</v>
      </c>
      <c r="F6837">
        <v>0</v>
      </c>
    </row>
    <row r="6838" spans="2:6" hidden="1" x14ac:dyDescent="0.25">
      <c r="B6838" s="55" t="s">
        <v>6140</v>
      </c>
      <c r="C6838" s="22">
        <f t="shared" si="106"/>
        <v>0</v>
      </c>
      <c r="D6838" s="22">
        <v>0</v>
      </c>
      <c r="E6838" s="22">
        <v>0</v>
      </c>
      <c r="F6838">
        <v>0</v>
      </c>
    </row>
    <row r="6839" spans="2:6" hidden="1" x14ac:dyDescent="0.25">
      <c r="B6839" s="55" t="s">
        <v>6141</v>
      </c>
      <c r="C6839" s="22">
        <f t="shared" si="106"/>
        <v>0</v>
      </c>
      <c r="D6839" s="22">
        <v>0</v>
      </c>
      <c r="E6839" s="22">
        <v>0</v>
      </c>
      <c r="F6839">
        <v>0</v>
      </c>
    </row>
    <row r="6840" spans="2:6" hidden="1" x14ac:dyDescent="0.25">
      <c r="B6840" s="55" t="s">
        <v>6142</v>
      </c>
      <c r="C6840" s="22">
        <f t="shared" si="106"/>
        <v>0</v>
      </c>
      <c r="D6840" s="22">
        <v>0</v>
      </c>
      <c r="E6840" s="22">
        <v>0</v>
      </c>
      <c r="F6840">
        <v>0</v>
      </c>
    </row>
    <row r="6841" spans="2:6" hidden="1" x14ac:dyDescent="0.25">
      <c r="B6841" s="55" t="s">
        <v>6143</v>
      </c>
      <c r="C6841" s="22">
        <f t="shared" si="106"/>
        <v>0</v>
      </c>
      <c r="D6841" s="22">
        <v>0</v>
      </c>
      <c r="E6841" s="22">
        <v>0</v>
      </c>
      <c r="F6841">
        <v>0</v>
      </c>
    </row>
    <row r="6842" spans="2:6" hidden="1" x14ac:dyDescent="0.25">
      <c r="B6842" s="55" t="s">
        <v>8345</v>
      </c>
      <c r="C6842" s="22">
        <f t="shared" si="106"/>
        <v>0</v>
      </c>
      <c r="D6842" s="22">
        <v>0</v>
      </c>
      <c r="E6842" s="22">
        <v>0</v>
      </c>
      <c r="F6842">
        <v>0</v>
      </c>
    </row>
    <row r="6843" spans="2:6" hidden="1" x14ac:dyDescent="0.25">
      <c r="B6843" s="55" t="s">
        <v>6144</v>
      </c>
      <c r="C6843" s="22">
        <f t="shared" si="106"/>
        <v>0</v>
      </c>
      <c r="D6843" s="22">
        <v>0</v>
      </c>
      <c r="E6843" s="22">
        <v>0</v>
      </c>
      <c r="F6843">
        <v>0</v>
      </c>
    </row>
    <row r="6844" spans="2:6" hidden="1" x14ac:dyDescent="0.25">
      <c r="B6844" s="55" t="s">
        <v>6145</v>
      </c>
      <c r="C6844" s="22">
        <f t="shared" si="106"/>
        <v>0</v>
      </c>
      <c r="D6844" s="22">
        <v>0</v>
      </c>
      <c r="E6844" s="22">
        <v>0</v>
      </c>
      <c r="F6844">
        <v>0</v>
      </c>
    </row>
    <row r="6845" spans="2:6" hidden="1" x14ac:dyDescent="0.25">
      <c r="B6845" s="55" t="s">
        <v>6146</v>
      </c>
      <c r="C6845" s="22">
        <f t="shared" si="106"/>
        <v>0</v>
      </c>
      <c r="D6845" s="22">
        <v>0</v>
      </c>
      <c r="E6845" s="22">
        <v>0</v>
      </c>
      <c r="F6845">
        <v>0</v>
      </c>
    </row>
    <row r="6846" spans="2:6" hidden="1" x14ac:dyDescent="0.25">
      <c r="B6846" s="55" t="s">
        <v>6147</v>
      </c>
      <c r="C6846" s="22">
        <f t="shared" si="106"/>
        <v>0</v>
      </c>
      <c r="D6846" s="22">
        <v>0</v>
      </c>
      <c r="E6846" s="22">
        <v>0</v>
      </c>
      <c r="F6846">
        <v>0</v>
      </c>
    </row>
    <row r="6847" spans="2:6" hidden="1" x14ac:dyDescent="0.25">
      <c r="B6847" s="55" t="s">
        <v>6148</v>
      </c>
      <c r="C6847" s="22">
        <f t="shared" si="106"/>
        <v>0</v>
      </c>
      <c r="D6847" s="22">
        <v>0</v>
      </c>
      <c r="E6847" s="22">
        <v>0</v>
      </c>
      <c r="F6847">
        <v>0</v>
      </c>
    </row>
    <row r="6848" spans="2:6" hidden="1" x14ac:dyDescent="0.25">
      <c r="B6848" s="55" t="s">
        <v>6149</v>
      </c>
      <c r="C6848" s="22">
        <f t="shared" si="106"/>
        <v>0</v>
      </c>
      <c r="D6848" s="22">
        <v>0</v>
      </c>
      <c r="E6848" s="22">
        <v>0</v>
      </c>
      <c r="F6848">
        <v>0</v>
      </c>
    </row>
    <row r="6849" spans="2:6" hidden="1" x14ac:dyDescent="0.25">
      <c r="B6849" s="55" t="s">
        <v>6150</v>
      </c>
      <c r="C6849" s="22">
        <f t="shared" si="106"/>
        <v>0</v>
      </c>
      <c r="D6849" s="22">
        <v>0</v>
      </c>
      <c r="E6849" s="22">
        <v>0</v>
      </c>
      <c r="F6849">
        <v>0</v>
      </c>
    </row>
    <row r="6850" spans="2:6" hidden="1" x14ac:dyDescent="0.25">
      <c r="B6850" s="55" t="s">
        <v>6151</v>
      </c>
      <c r="C6850" s="22">
        <f t="shared" si="106"/>
        <v>0</v>
      </c>
      <c r="D6850" s="22">
        <v>0</v>
      </c>
      <c r="E6850" s="22">
        <v>0</v>
      </c>
      <c r="F6850">
        <v>0</v>
      </c>
    </row>
    <row r="6851" spans="2:6" hidden="1" x14ac:dyDescent="0.25">
      <c r="B6851" s="55" t="s">
        <v>6152</v>
      </c>
      <c r="C6851" s="22">
        <f t="shared" si="106"/>
        <v>0</v>
      </c>
      <c r="D6851" s="22">
        <v>0</v>
      </c>
      <c r="E6851" s="22">
        <v>0</v>
      </c>
      <c r="F6851">
        <v>0</v>
      </c>
    </row>
    <row r="6852" spans="2:6" hidden="1" x14ac:dyDescent="0.25">
      <c r="B6852" s="55" t="s">
        <v>6153</v>
      </c>
      <c r="C6852" s="22">
        <f t="shared" si="106"/>
        <v>0</v>
      </c>
      <c r="D6852" s="22">
        <v>0</v>
      </c>
      <c r="E6852" s="22">
        <v>0</v>
      </c>
      <c r="F6852">
        <v>0</v>
      </c>
    </row>
    <row r="6853" spans="2:6" hidden="1" x14ac:dyDescent="0.25">
      <c r="B6853" s="55" t="s">
        <v>6154</v>
      </c>
      <c r="C6853" s="22">
        <f t="shared" si="106"/>
        <v>0</v>
      </c>
      <c r="D6853" s="22">
        <v>0</v>
      </c>
      <c r="E6853" s="22">
        <v>0</v>
      </c>
      <c r="F6853">
        <v>0</v>
      </c>
    </row>
    <row r="6854" spans="2:6" hidden="1" x14ac:dyDescent="0.25">
      <c r="B6854" s="55" t="s">
        <v>6155</v>
      </c>
      <c r="C6854" s="22">
        <f t="shared" ref="C6854:C6917" si="107">D6854-E6854+(F6854)</f>
        <v>0</v>
      </c>
      <c r="D6854" s="22">
        <v>0</v>
      </c>
      <c r="E6854" s="22">
        <v>0</v>
      </c>
      <c r="F6854">
        <v>0</v>
      </c>
    </row>
    <row r="6855" spans="2:6" hidden="1" x14ac:dyDescent="0.25">
      <c r="B6855" s="55" t="s">
        <v>6156</v>
      </c>
      <c r="C6855" s="22">
        <f t="shared" si="107"/>
        <v>0</v>
      </c>
      <c r="D6855" s="22">
        <v>0</v>
      </c>
      <c r="E6855" s="22">
        <v>0</v>
      </c>
      <c r="F6855">
        <v>0</v>
      </c>
    </row>
    <row r="6856" spans="2:6" hidden="1" x14ac:dyDescent="0.25">
      <c r="B6856" s="55" t="s">
        <v>6157</v>
      </c>
      <c r="C6856" s="22">
        <f t="shared" si="107"/>
        <v>0</v>
      </c>
      <c r="D6856" s="22">
        <v>0</v>
      </c>
      <c r="E6856" s="22">
        <v>0</v>
      </c>
      <c r="F6856">
        <v>0</v>
      </c>
    </row>
    <row r="6857" spans="2:6" hidden="1" x14ac:dyDescent="0.25">
      <c r="B6857" s="55" t="s">
        <v>6158</v>
      </c>
      <c r="C6857" s="22">
        <f t="shared" si="107"/>
        <v>0</v>
      </c>
      <c r="D6857" s="22">
        <v>0</v>
      </c>
      <c r="E6857" s="22">
        <v>0</v>
      </c>
      <c r="F6857">
        <v>0</v>
      </c>
    </row>
    <row r="6858" spans="2:6" hidden="1" x14ac:dyDescent="0.25">
      <c r="B6858" s="55" t="s">
        <v>6159</v>
      </c>
      <c r="C6858" s="22">
        <f t="shared" si="107"/>
        <v>0</v>
      </c>
      <c r="D6858" s="22">
        <v>0</v>
      </c>
      <c r="E6858" s="22">
        <v>0</v>
      </c>
      <c r="F6858">
        <v>0</v>
      </c>
    </row>
    <row r="6859" spans="2:6" hidden="1" x14ac:dyDescent="0.25">
      <c r="B6859" s="55" t="s">
        <v>6160</v>
      </c>
      <c r="C6859" s="22">
        <f t="shared" si="107"/>
        <v>0</v>
      </c>
      <c r="D6859" s="22">
        <v>0</v>
      </c>
      <c r="E6859" s="22">
        <v>0</v>
      </c>
      <c r="F6859">
        <v>0</v>
      </c>
    </row>
    <row r="6860" spans="2:6" hidden="1" x14ac:dyDescent="0.25">
      <c r="B6860" s="55" t="s">
        <v>6161</v>
      </c>
      <c r="C6860" s="22">
        <f t="shared" si="107"/>
        <v>0</v>
      </c>
      <c r="D6860" s="22">
        <v>0</v>
      </c>
      <c r="E6860" s="22">
        <v>0</v>
      </c>
      <c r="F6860">
        <v>0</v>
      </c>
    </row>
    <row r="6861" spans="2:6" hidden="1" x14ac:dyDescent="0.25">
      <c r="B6861" s="55" t="s">
        <v>6162</v>
      </c>
      <c r="C6861" s="22">
        <f t="shared" si="107"/>
        <v>0</v>
      </c>
      <c r="D6861" s="22">
        <v>0</v>
      </c>
      <c r="E6861" s="22">
        <v>0</v>
      </c>
      <c r="F6861">
        <v>0</v>
      </c>
    </row>
    <row r="6862" spans="2:6" hidden="1" x14ac:dyDescent="0.25">
      <c r="B6862" s="55" t="s">
        <v>6163</v>
      </c>
      <c r="C6862" s="22">
        <f t="shared" si="107"/>
        <v>0</v>
      </c>
      <c r="D6862" s="22">
        <v>0</v>
      </c>
      <c r="E6862" s="22">
        <v>0</v>
      </c>
      <c r="F6862">
        <v>0</v>
      </c>
    </row>
    <row r="6863" spans="2:6" hidden="1" x14ac:dyDescent="0.25">
      <c r="B6863" s="55" t="s">
        <v>6164</v>
      </c>
      <c r="C6863" s="22">
        <f t="shared" si="107"/>
        <v>0</v>
      </c>
      <c r="D6863" s="22">
        <v>0</v>
      </c>
      <c r="E6863" s="22">
        <v>0</v>
      </c>
      <c r="F6863">
        <v>0</v>
      </c>
    </row>
    <row r="6864" spans="2:6" hidden="1" x14ac:dyDescent="0.25">
      <c r="B6864" s="55" t="s">
        <v>6165</v>
      </c>
      <c r="C6864" s="22">
        <f t="shared" si="107"/>
        <v>0</v>
      </c>
      <c r="D6864" s="22">
        <v>0</v>
      </c>
      <c r="E6864" s="22">
        <v>0</v>
      </c>
      <c r="F6864">
        <v>0</v>
      </c>
    </row>
    <row r="6865" spans="2:6" hidden="1" x14ac:dyDescent="0.25">
      <c r="B6865" s="55" t="s">
        <v>6166</v>
      </c>
      <c r="C6865" s="22">
        <f t="shared" si="107"/>
        <v>0</v>
      </c>
      <c r="D6865" s="22">
        <v>0</v>
      </c>
      <c r="E6865" s="22">
        <v>0</v>
      </c>
      <c r="F6865">
        <v>0</v>
      </c>
    </row>
    <row r="6866" spans="2:6" hidden="1" x14ac:dyDescent="0.25">
      <c r="B6866" s="55" t="s">
        <v>6167</v>
      </c>
      <c r="C6866" s="22">
        <f t="shared" si="107"/>
        <v>0</v>
      </c>
      <c r="D6866" s="22">
        <v>0</v>
      </c>
      <c r="E6866" s="22">
        <v>0</v>
      </c>
      <c r="F6866">
        <v>0</v>
      </c>
    </row>
    <row r="6867" spans="2:6" hidden="1" x14ac:dyDescent="0.25">
      <c r="B6867" s="55" t="s">
        <v>6168</v>
      </c>
      <c r="C6867" s="22">
        <f t="shared" si="107"/>
        <v>0</v>
      </c>
      <c r="D6867" s="22">
        <v>0</v>
      </c>
      <c r="E6867" s="22">
        <v>0</v>
      </c>
      <c r="F6867">
        <v>0</v>
      </c>
    </row>
    <row r="6868" spans="2:6" hidden="1" x14ac:dyDescent="0.25">
      <c r="B6868" s="55" t="s">
        <v>6169</v>
      </c>
      <c r="C6868" s="22">
        <f t="shared" si="107"/>
        <v>0</v>
      </c>
      <c r="D6868" s="22">
        <v>0</v>
      </c>
      <c r="E6868" s="22">
        <v>0</v>
      </c>
      <c r="F6868">
        <v>0</v>
      </c>
    </row>
    <row r="6869" spans="2:6" hidden="1" x14ac:dyDescent="0.25">
      <c r="B6869" s="55" t="s">
        <v>6170</v>
      </c>
      <c r="C6869" s="22">
        <f t="shared" si="107"/>
        <v>0</v>
      </c>
      <c r="D6869" s="22">
        <v>0</v>
      </c>
      <c r="E6869" s="22">
        <v>0</v>
      </c>
      <c r="F6869">
        <v>0</v>
      </c>
    </row>
    <row r="6870" spans="2:6" hidden="1" x14ac:dyDescent="0.25">
      <c r="B6870" s="55" t="s">
        <v>6171</v>
      </c>
      <c r="C6870" s="22">
        <f t="shared" si="107"/>
        <v>0</v>
      </c>
      <c r="D6870" s="22">
        <v>0</v>
      </c>
      <c r="E6870" s="22">
        <v>0</v>
      </c>
      <c r="F6870">
        <v>0</v>
      </c>
    </row>
    <row r="6871" spans="2:6" hidden="1" x14ac:dyDescent="0.25">
      <c r="B6871" s="55" t="s">
        <v>6172</v>
      </c>
      <c r="C6871" s="22">
        <f t="shared" si="107"/>
        <v>0</v>
      </c>
      <c r="D6871" s="22">
        <v>0</v>
      </c>
      <c r="E6871" s="22">
        <v>0</v>
      </c>
      <c r="F6871">
        <v>0</v>
      </c>
    </row>
    <row r="6872" spans="2:6" hidden="1" x14ac:dyDescent="0.25">
      <c r="B6872" s="55" t="s">
        <v>6173</v>
      </c>
      <c r="C6872" s="22">
        <f t="shared" si="107"/>
        <v>0</v>
      </c>
      <c r="D6872" s="22">
        <v>0</v>
      </c>
      <c r="E6872" s="22">
        <v>0</v>
      </c>
      <c r="F6872">
        <v>0</v>
      </c>
    </row>
    <row r="6873" spans="2:6" hidden="1" x14ac:dyDescent="0.25">
      <c r="B6873" s="55" t="s">
        <v>6174</v>
      </c>
      <c r="C6873" s="22">
        <f t="shared" si="107"/>
        <v>0</v>
      </c>
      <c r="D6873" s="22">
        <v>0</v>
      </c>
      <c r="E6873" s="22">
        <v>0</v>
      </c>
      <c r="F6873">
        <v>0</v>
      </c>
    </row>
    <row r="6874" spans="2:6" hidden="1" x14ac:dyDescent="0.25">
      <c r="B6874" s="55" t="s">
        <v>6175</v>
      </c>
      <c r="C6874" s="22">
        <f t="shared" si="107"/>
        <v>0</v>
      </c>
      <c r="D6874" s="22">
        <v>0</v>
      </c>
      <c r="E6874" s="22">
        <v>0</v>
      </c>
      <c r="F6874">
        <v>0</v>
      </c>
    </row>
    <row r="6875" spans="2:6" hidden="1" x14ac:dyDescent="0.25">
      <c r="B6875" s="55" t="s">
        <v>6176</v>
      </c>
      <c r="C6875" s="22">
        <f t="shared" si="107"/>
        <v>0</v>
      </c>
      <c r="D6875" s="22">
        <v>0</v>
      </c>
      <c r="E6875" s="22">
        <v>0</v>
      </c>
      <c r="F6875">
        <v>0</v>
      </c>
    </row>
    <row r="6876" spans="2:6" hidden="1" x14ac:dyDescent="0.25">
      <c r="B6876" s="55" t="s">
        <v>6177</v>
      </c>
      <c r="C6876" s="22">
        <f t="shared" si="107"/>
        <v>0</v>
      </c>
      <c r="D6876" s="22">
        <v>0</v>
      </c>
      <c r="E6876" s="22">
        <v>0</v>
      </c>
      <c r="F6876">
        <v>0</v>
      </c>
    </row>
    <row r="6877" spans="2:6" hidden="1" x14ac:dyDescent="0.25">
      <c r="B6877" s="55" t="s">
        <v>8346</v>
      </c>
      <c r="C6877" s="22">
        <f t="shared" si="107"/>
        <v>0</v>
      </c>
      <c r="D6877" s="22">
        <v>0</v>
      </c>
      <c r="E6877" s="22">
        <v>0</v>
      </c>
      <c r="F6877">
        <v>0</v>
      </c>
    </row>
    <row r="6878" spans="2:6" hidden="1" x14ac:dyDescent="0.25">
      <c r="B6878" s="55" t="s">
        <v>6178</v>
      </c>
      <c r="C6878" s="22">
        <f t="shared" si="107"/>
        <v>0</v>
      </c>
      <c r="D6878" s="22">
        <v>0</v>
      </c>
      <c r="E6878" s="22">
        <v>0</v>
      </c>
      <c r="F6878">
        <v>0</v>
      </c>
    </row>
    <row r="6879" spans="2:6" hidden="1" x14ac:dyDescent="0.25">
      <c r="B6879" s="55" t="s">
        <v>8347</v>
      </c>
      <c r="C6879" s="22">
        <f t="shared" si="107"/>
        <v>0</v>
      </c>
      <c r="D6879" s="22">
        <v>0</v>
      </c>
      <c r="E6879" s="22">
        <v>0</v>
      </c>
      <c r="F6879">
        <v>0</v>
      </c>
    </row>
    <row r="6880" spans="2:6" hidden="1" x14ac:dyDescent="0.25">
      <c r="B6880" s="55" t="s">
        <v>6179</v>
      </c>
      <c r="C6880" s="22">
        <f t="shared" si="107"/>
        <v>0</v>
      </c>
      <c r="D6880" s="22">
        <v>0</v>
      </c>
      <c r="E6880" s="22">
        <v>0</v>
      </c>
      <c r="F6880">
        <v>0</v>
      </c>
    </row>
    <row r="6881" spans="2:6" hidden="1" x14ac:dyDescent="0.25">
      <c r="B6881" s="55" t="s">
        <v>8348</v>
      </c>
      <c r="C6881" s="22">
        <f t="shared" si="107"/>
        <v>0</v>
      </c>
      <c r="D6881" s="22">
        <v>0</v>
      </c>
      <c r="E6881" s="22">
        <v>0</v>
      </c>
      <c r="F6881">
        <v>0</v>
      </c>
    </row>
    <row r="6882" spans="2:6" x14ac:dyDescent="0.25">
      <c r="B6882" s="55" t="s">
        <v>6180</v>
      </c>
      <c r="C6882" s="22">
        <f t="shared" si="107"/>
        <v>11</v>
      </c>
      <c r="D6882" s="22">
        <v>11</v>
      </c>
      <c r="E6882" s="22">
        <v>0</v>
      </c>
      <c r="F6882">
        <v>0</v>
      </c>
    </row>
    <row r="6883" spans="2:6" hidden="1" x14ac:dyDescent="0.25">
      <c r="B6883" s="55" t="s">
        <v>6181</v>
      </c>
      <c r="C6883" s="22">
        <f t="shared" si="107"/>
        <v>0</v>
      </c>
      <c r="D6883" s="22">
        <v>0</v>
      </c>
      <c r="E6883" s="22">
        <v>0</v>
      </c>
      <c r="F6883">
        <v>0</v>
      </c>
    </row>
    <row r="6884" spans="2:6" hidden="1" x14ac:dyDescent="0.25">
      <c r="B6884" s="55" t="s">
        <v>6182</v>
      </c>
      <c r="C6884" s="22">
        <f t="shared" si="107"/>
        <v>0</v>
      </c>
      <c r="D6884" s="22">
        <v>0</v>
      </c>
      <c r="E6884" s="22">
        <v>0</v>
      </c>
      <c r="F6884">
        <v>0</v>
      </c>
    </row>
    <row r="6885" spans="2:6" hidden="1" x14ac:dyDescent="0.25">
      <c r="B6885" s="55" t="s">
        <v>6183</v>
      </c>
      <c r="C6885" s="22">
        <f t="shared" si="107"/>
        <v>0</v>
      </c>
      <c r="D6885" s="22">
        <v>0</v>
      </c>
      <c r="E6885" s="22">
        <v>0</v>
      </c>
      <c r="F6885">
        <v>0</v>
      </c>
    </row>
    <row r="6886" spans="2:6" hidden="1" x14ac:dyDescent="0.25">
      <c r="B6886" s="55" t="s">
        <v>6184</v>
      </c>
      <c r="C6886" s="22">
        <f t="shared" si="107"/>
        <v>0</v>
      </c>
      <c r="D6886" s="22">
        <v>0</v>
      </c>
      <c r="E6886" s="22">
        <v>0</v>
      </c>
      <c r="F6886">
        <v>0</v>
      </c>
    </row>
    <row r="6887" spans="2:6" hidden="1" x14ac:dyDescent="0.25">
      <c r="B6887" s="55" t="s">
        <v>6185</v>
      </c>
      <c r="C6887" s="22">
        <f t="shared" si="107"/>
        <v>0</v>
      </c>
      <c r="D6887" s="22">
        <v>0</v>
      </c>
      <c r="E6887" s="22">
        <v>0</v>
      </c>
      <c r="F6887">
        <v>0</v>
      </c>
    </row>
    <row r="6888" spans="2:6" hidden="1" x14ac:dyDescent="0.25">
      <c r="B6888" s="55" t="s">
        <v>6186</v>
      </c>
      <c r="C6888" s="22">
        <f t="shared" si="107"/>
        <v>0</v>
      </c>
      <c r="D6888" s="22">
        <v>0</v>
      </c>
      <c r="E6888" s="22">
        <v>0</v>
      </c>
      <c r="F6888">
        <v>0</v>
      </c>
    </row>
    <row r="6889" spans="2:6" hidden="1" x14ac:dyDescent="0.25">
      <c r="B6889" s="55" t="s">
        <v>6187</v>
      </c>
      <c r="C6889" s="22">
        <f t="shared" si="107"/>
        <v>0</v>
      </c>
      <c r="D6889" s="22">
        <v>0</v>
      </c>
      <c r="E6889" s="22">
        <v>0</v>
      </c>
      <c r="F6889">
        <v>0</v>
      </c>
    </row>
    <row r="6890" spans="2:6" hidden="1" x14ac:dyDescent="0.25">
      <c r="B6890" s="55" t="s">
        <v>6188</v>
      </c>
      <c r="C6890" s="22">
        <f t="shared" si="107"/>
        <v>0</v>
      </c>
      <c r="D6890" s="22">
        <v>0</v>
      </c>
      <c r="E6890" s="22">
        <v>0</v>
      </c>
      <c r="F6890">
        <v>0</v>
      </c>
    </row>
    <row r="6891" spans="2:6" hidden="1" x14ac:dyDescent="0.25">
      <c r="B6891" s="55" t="s">
        <v>6189</v>
      </c>
      <c r="C6891" s="22">
        <f t="shared" si="107"/>
        <v>0</v>
      </c>
      <c r="D6891" s="22">
        <v>0</v>
      </c>
      <c r="E6891" s="22">
        <v>0</v>
      </c>
      <c r="F6891">
        <v>0</v>
      </c>
    </row>
    <row r="6892" spans="2:6" hidden="1" x14ac:dyDescent="0.25">
      <c r="B6892" s="55" t="s">
        <v>6190</v>
      </c>
      <c r="C6892" s="22">
        <f t="shared" si="107"/>
        <v>0</v>
      </c>
      <c r="D6892" s="22">
        <v>0</v>
      </c>
      <c r="E6892" s="22">
        <v>0</v>
      </c>
      <c r="F6892">
        <v>0</v>
      </c>
    </row>
    <row r="6893" spans="2:6" hidden="1" x14ac:dyDescent="0.25">
      <c r="B6893" s="55" t="s">
        <v>6191</v>
      </c>
      <c r="C6893" s="22">
        <f t="shared" si="107"/>
        <v>0</v>
      </c>
      <c r="D6893" s="22">
        <v>0</v>
      </c>
      <c r="E6893" s="22">
        <v>0</v>
      </c>
      <c r="F6893">
        <v>0</v>
      </c>
    </row>
    <row r="6894" spans="2:6" hidden="1" x14ac:dyDescent="0.25">
      <c r="B6894" s="55" t="s">
        <v>6192</v>
      </c>
      <c r="C6894" s="22">
        <f t="shared" si="107"/>
        <v>0</v>
      </c>
      <c r="D6894" s="22">
        <v>0</v>
      </c>
      <c r="E6894" s="22">
        <v>0</v>
      </c>
      <c r="F6894">
        <v>0</v>
      </c>
    </row>
    <row r="6895" spans="2:6" hidden="1" x14ac:dyDescent="0.25">
      <c r="B6895" s="55" t="s">
        <v>6193</v>
      </c>
      <c r="C6895" s="22">
        <f t="shared" si="107"/>
        <v>0</v>
      </c>
      <c r="D6895" s="22">
        <v>0</v>
      </c>
      <c r="E6895" s="22">
        <v>0</v>
      </c>
      <c r="F6895">
        <v>0</v>
      </c>
    </row>
    <row r="6896" spans="2:6" hidden="1" x14ac:dyDescent="0.25">
      <c r="B6896" s="55" t="s">
        <v>6194</v>
      </c>
      <c r="C6896" s="22">
        <f t="shared" si="107"/>
        <v>0</v>
      </c>
      <c r="D6896" s="22">
        <v>0</v>
      </c>
      <c r="E6896" s="22">
        <v>0</v>
      </c>
      <c r="F6896">
        <v>0</v>
      </c>
    </row>
    <row r="6897" spans="2:6" hidden="1" x14ac:dyDescent="0.25">
      <c r="B6897" s="55" t="s">
        <v>6195</v>
      </c>
      <c r="C6897" s="22">
        <f t="shared" si="107"/>
        <v>0</v>
      </c>
      <c r="D6897" s="22">
        <v>0</v>
      </c>
      <c r="E6897" s="22">
        <v>0</v>
      </c>
      <c r="F6897">
        <v>0</v>
      </c>
    </row>
    <row r="6898" spans="2:6" hidden="1" x14ac:dyDescent="0.25">
      <c r="B6898" s="55" t="s">
        <v>6196</v>
      </c>
      <c r="C6898" s="22">
        <f t="shared" si="107"/>
        <v>0</v>
      </c>
      <c r="D6898" s="22">
        <v>0</v>
      </c>
      <c r="E6898" s="22">
        <v>0</v>
      </c>
      <c r="F6898">
        <v>0</v>
      </c>
    </row>
    <row r="6899" spans="2:6" hidden="1" x14ac:dyDescent="0.25">
      <c r="B6899" s="55" t="s">
        <v>6197</v>
      </c>
      <c r="C6899" s="22">
        <f t="shared" si="107"/>
        <v>0</v>
      </c>
      <c r="D6899" s="22">
        <v>0</v>
      </c>
      <c r="E6899" s="22">
        <v>0</v>
      </c>
      <c r="F6899">
        <v>0</v>
      </c>
    </row>
    <row r="6900" spans="2:6" hidden="1" x14ac:dyDescent="0.25">
      <c r="B6900" s="55" t="s">
        <v>6198</v>
      </c>
      <c r="C6900" s="22">
        <f t="shared" si="107"/>
        <v>0</v>
      </c>
      <c r="D6900" s="22">
        <v>0</v>
      </c>
      <c r="E6900" s="22">
        <v>0</v>
      </c>
      <c r="F6900">
        <v>0</v>
      </c>
    </row>
    <row r="6901" spans="2:6" hidden="1" x14ac:dyDescent="0.25">
      <c r="B6901" s="55" t="s">
        <v>6199</v>
      </c>
      <c r="C6901" s="22">
        <f t="shared" si="107"/>
        <v>0</v>
      </c>
      <c r="D6901" s="22">
        <v>0</v>
      </c>
      <c r="E6901" s="22">
        <v>0</v>
      </c>
      <c r="F6901">
        <v>0</v>
      </c>
    </row>
    <row r="6902" spans="2:6" hidden="1" x14ac:dyDescent="0.25">
      <c r="B6902" s="55" t="s">
        <v>6200</v>
      </c>
      <c r="C6902" s="22">
        <f t="shared" si="107"/>
        <v>0</v>
      </c>
      <c r="D6902" s="22">
        <v>0</v>
      </c>
      <c r="E6902" s="22">
        <v>0</v>
      </c>
      <c r="F6902">
        <v>0</v>
      </c>
    </row>
    <row r="6903" spans="2:6" hidden="1" x14ac:dyDescent="0.25">
      <c r="B6903" s="55" t="s">
        <v>6201</v>
      </c>
      <c r="C6903" s="22">
        <f t="shared" si="107"/>
        <v>0</v>
      </c>
      <c r="D6903" s="22">
        <v>0</v>
      </c>
      <c r="E6903" s="22">
        <v>0</v>
      </c>
      <c r="F6903">
        <v>0</v>
      </c>
    </row>
    <row r="6904" spans="2:6" hidden="1" x14ac:dyDescent="0.25">
      <c r="B6904" s="55" t="s">
        <v>6202</v>
      </c>
      <c r="C6904" s="22">
        <f t="shared" si="107"/>
        <v>0</v>
      </c>
      <c r="D6904" s="22">
        <v>0</v>
      </c>
      <c r="E6904" s="22">
        <v>0</v>
      </c>
      <c r="F6904">
        <v>0</v>
      </c>
    </row>
    <row r="6905" spans="2:6" hidden="1" x14ac:dyDescent="0.25">
      <c r="B6905" s="55" t="s">
        <v>6203</v>
      </c>
      <c r="C6905" s="22">
        <f t="shared" si="107"/>
        <v>0</v>
      </c>
      <c r="D6905" s="22">
        <v>0</v>
      </c>
      <c r="E6905" s="22">
        <v>0</v>
      </c>
      <c r="F6905">
        <v>0</v>
      </c>
    </row>
    <row r="6906" spans="2:6" hidden="1" x14ac:dyDescent="0.25">
      <c r="B6906" s="55" t="s">
        <v>6204</v>
      </c>
      <c r="C6906" s="22">
        <f t="shared" si="107"/>
        <v>0</v>
      </c>
      <c r="D6906" s="22">
        <v>0</v>
      </c>
      <c r="E6906" s="22">
        <v>0</v>
      </c>
      <c r="F6906">
        <v>0</v>
      </c>
    </row>
    <row r="6907" spans="2:6" hidden="1" x14ac:dyDescent="0.25">
      <c r="B6907" s="55" t="s">
        <v>6205</v>
      </c>
      <c r="C6907" s="22">
        <f t="shared" si="107"/>
        <v>0</v>
      </c>
      <c r="D6907" s="22">
        <v>0</v>
      </c>
      <c r="E6907" s="22">
        <v>0</v>
      </c>
      <c r="F6907">
        <v>0</v>
      </c>
    </row>
    <row r="6908" spans="2:6" hidden="1" x14ac:dyDescent="0.25">
      <c r="B6908" s="55" t="s">
        <v>6206</v>
      </c>
      <c r="C6908" s="22">
        <f t="shared" si="107"/>
        <v>0</v>
      </c>
      <c r="D6908" s="22">
        <v>0</v>
      </c>
      <c r="E6908" s="22">
        <v>0</v>
      </c>
      <c r="F6908">
        <v>0</v>
      </c>
    </row>
    <row r="6909" spans="2:6" hidden="1" x14ac:dyDescent="0.25">
      <c r="B6909" s="55" t="s">
        <v>6207</v>
      </c>
      <c r="C6909" s="22">
        <f t="shared" si="107"/>
        <v>0</v>
      </c>
      <c r="D6909" s="22">
        <v>0</v>
      </c>
      <c r="E6909" s="22">
        <v>0</v>
      </c>
      <c r="F6909">
        <v>0</v>
      </c>
    </row>
    <row r="6910" spans="2:6" hidden="1" x14ac:dyDescent="0.25">
      <c r="B6910" s="55" t="s">
        <v>6208</v>
      </c>
      <c r="C6910" s="22">
        <f t="shared" si="107"/>
        <v>0</v>
      </c>
      <c r="D6910" s="22">
        <v>0</v>
      </c>
      <c r="E6910" s="22">
        <v>0</v>
      </c>
      <c r="F6910">
        <v>0</v>
      </c>
    </row>
    <row r="6911" spans="2:6" x14ac:dyDescent="0.25">
      <c r="B6911" s="55" t="s">
        <v>6209</v>
      </c>
      <c r="C6911" s="22">
        <f t="shared" si="107"/>
        <v>3</v>
      </c>
      <c r="D6911" s="22">
        <v>3</v>
      </c>
      <c r="E6911" s="22">
        <v>0</v>
      </c>
      <c r="F6911">
        <v>0</v>
      </c>
    </row>
    <row r="6912" spans="2:6" x14ac:dyDescent="0.25">
      <c r="B6912" s="55" t="s">
        <v>6210</v>
      </c>
      <c r="C6912" s="22">
        <f t="shared" si="107"/>
        <v>3</v>
      </c>
      <c r="D6912" s="22">
        <v>3</v>
      </c>
      <c r="E6912" s="22">
        <v>0</v>
      </c>
      <c r="F6912">
        <v>0</v>
      </c>
    </row>
    <row r="6913" spans="2:6" hidden="1" x14ac:dyDescent="0.25">
      <c r="B6913" s="55" t="s">
        <v>6211</v>
      </c>
      <c r="C6913" s="22">
        <f t="shared" si="107"/>
        <v>0</v>
      </c>
      <c r="D6913" s="22">
        <v>0</v>
      </c>
      <c r="E6913" s="22">
        <v>0</v>
      </c>
      <c r="F6913">
        <v>0</v>
      </c>
    </row>
    <row r="6914" spans="2:6" hidden="1" x14ac:dyDescent="0.25">
      <c r="B6914" s="55" t="s">
        <v>6212</v>
      </c>
      <c r="C6914" s="22">
        <f t="shared" si="107"/>
        <v>0</v>
      </c>
      <c r="D6914" s="22">
        <v>0</v>
      </c>
      <c r="E6914" s="22">
        <v>0</v>
      </c>
      <c r="F6914">
        <v>0</v>
      </c>
    </row>
    <row r="6915" spans="2:6" hidden="1" x14ac:dyDescent="0.25">
      <c r="B6915" s="55" t="s">
        <v>6213</v>
      </c>
      <c r="C6915" s="22">
        <f t="shared" si="107"/>
        <v>0</v>
      </c>
      <c r="D6915" s="22">
        <v>0</v>
      </c>
      <c r="E6915" s="22">
        <v>0</v>
      </c>
      <c r="F6915">
        <v>0</v>
      </c>
    </row>
    <row r="6916" spans="2:6" hidden="1" x14ac:dyDescent="0.25">
      <c r="B6916" s="55" t="s">
        <v>6214</v>
      </c>
      <c r="C6916" s="22">
        <f t="shared" si="107"/>
        <v>0</v>
      </c>
      <c r="D6916" s="22">
        <v>0</v>
      </c>
      <c r="E6916" s="22">
        <v>0</v>
      </c>
      <c r="F6916">
        <v>0</v>
      </c>
    </row>
    <row r="6917" spans="2:6" hidden="1" x14ac:dyDescent="0.25">
      <c r="B6917" s="55" t="s">
        <v>6215</v>
      </c>
      <c r="C6917" s="22">
        <f t="shared" si="107"/>
        <v>0</v>
      </c>
      <c r="D6917" s="22">
        <v>0</v>
      </c>
      <c r="E6917" s="22">
        <v>0</v>
      </c>
      <c r="F6917">
        <v>0</v>
      </c>
    </row>
    <row r="6918" spans="2:6" hidden="1" x14ac:dyDescent="0.25">
      <c r="B6918" s="55" t="s">
        <v>6216</v>
      </c>
      <c r="C6918" s="22">
        <f t="shared" ref="C6918:C6981" si="108">D6918-E6918+(F6918)</f>
        <v>0</v>
      </c>
      <c r="D6918" s="22">
        <v>0</v>
      </c>
      <c r="E6918" s="22">
        <v>0</v>
      </c>
      <c r="F6918">
        <v>0</v>
      </c>
    </row>
    <row r="6919" spans="2:6" hidden="1" x14ac:dyDescent="0.25">
      <c r="B6919" s="55" t="s">
        <v>6217</v>
      </c>
      <c r="C6919" s="22">
        <f t="shared" si="108"/>
        <v>0</v>
      </c>
      <c r="D6919" s="22">
        <v>0</v>
      </c>
      <c r="E6919" s="22">
        <v>0</v>
      </c>
      <c r="F6919">
        <v>0</v>
      </c>
    </row>
    <row r="6920" spans="2:6" hidden="1" x14ac:dyDescent="0.25">
      <c r="B6920" s="55" t="s">
        <v>7352</v>
      </c>
      <c r="C6920" s="22">
        <f t="shared" si="108"/>
        <v>0</v>
      </c>
      <c r="D6920" s="22">
        <v>0</v>
      </c>
      <c r="E6920" s="22">
        <v>0</v>
      </c>
      <c r="F6920">
        <v>0</v>
      </c>
    </row>
    <row r="6921" spans="2:6" hidden="1" x14ac:dyDescent="0.25">
      <c r="B6921" s="55" t="s">
        <v>6218</v>
      </c>
      <c r="C6921" s="22">
        <f t="shared" si="108"/>
        <v>0</v>
      </c>
      <c r="D6921" s="22">
        <v>0</v>
      </c>
      <c r="E6921" s="22">
        <v>0</v>
      </c>
      <c r="F6921">
        <v>0</v>
      </c>
    </row>
    <row r="6922" spans="2:6" hidden="1" x14ac:dyDescent="0.25">
      <c r="B6922" s="55" t="s">
        <v>6219</v>
      </c>
      <c r="C6922" s="22">
        <f t="shared" si="108"/>
        <v>0</v>
      </c>
      <c r="D6922" s="22">
        <v>0</v>
      </c>
      <c r="E6922" s="22">
        <v>0</v>
      </c>
      <c r="F6922">
        <v>0</v>
      </c>
    </row>
    <row r="6923" spans="2:6" hidden="1" x14ac:dyDescent="0.25">
      <c r="B6923" s="55" t="s">
        <v>6220</v>
      </c>
      <c r="C6923" s="22">
        <f t="shared" si="108"/>
        <v>0</v>
      </c>
      <c r="D6923" s="22">
        <v>0</v>
      </c>
      <c r="E6923" s="22">
        <v>0</v>
      </c>
      <c r="F6923">
        <v>0</v>
      </c>
    </row>
    <row r="6924" spans="2:6" hidden="1" x14ac:dyDescent="0.25">
      <c r="B6924" s="55" t="s">
        <v>6221</v>
      </c>
      <c r="C6924" s="22">
        <f t="shared" si="108"/>
        <v>0</v>
      </c>
      <c r="D6924" s="22">
        <v>0</v>
      </c>
      <c r="E6924" s="22">
        <v>0</v>
      </c>
      <c r="F6924">
        <v>0</v>
      </c>
    </row>
    <row r="6925" spans="2:6" x14ac:dyDescent="0.25">
      <c r="B6925" s="55" t="s">
        <v>7552</v>
      </c>
      <c r="C6925" s="22">
        <f t="shared" si="108"/>
        <v>441</v>
      </c>
      <c r="D6925" s="22">
        <v>441</v>
      </c>
      <c r="E6925" s="22">
        <v>0</v>
      </c>
      <c r="F6925">
        <v>0</v>
      </c>
    </row>
    <row r="6926" spans="2:6" hidden="1" x14ac:dyDescent="0.25">
      <c r="B6926" s="55" t="s">
        <v>6222</v>
      </c>
      <c r="C6926" s="22">
        <f t="shared" si="108"/>
        <v>0</v>
      </c>
      <c r="D6926" s="22">
        <v>0</v>
      </c>
      <c r="E6926" s="22">
        <v>0</v>
      </c>
      <c r="F6926">
        <v>0</v>
      </c>
    </row>
    <row r="6927" spans="2:6" hidden="1" x14ac:dyDescent="0.25">
      <c r="B6927" s="55" t="s">
        <v>6223</v>
      </c>
      <c r="C6927" s="22">
        <f t="shared" si="108"/>
        <v>0</v>
      </c>
      <c r="D6927" s="22">
        <v>0</v>
      </c>
      <c r="E6927" s="22">
        <v>0</v>
      </c>
      <c r="F6927">
        <v>0</v>
      </c>
    </row>
    <row r="6928" spans="2:6" hidden="1" x14ac:dyDescent="0.25">
      <c r="B6928" s="55" t="s">
        <v>6224</v>
      </c>
      <c r="C6928" s="22">
        <f t="shared" si="108"/>
        <v>0</v>
      </c>
      <c r="D6928" s="22">
        <v>0</v>
      </c>
      <c r="E6928" s="22">
        <v>0</v>
      </c>
      <c r="F6928">
        <v>0</v>
      </c>
    </row>
    <row r="6929" spans="2:6" hidden="1" x14ac:dyDescent="0.25">
      <c r="B6929" s="55" t="s">
        <v>6225</v>
      </c>
      <c r="C6929" s="22">
        <f t="shared" si="108"/>
        <v>0</v>
      </c>
      <c r="D6929" s="22">
        <v>0</v>
      </c>
      <c r="E6929" s="22">
        <v>0</v>
      </c>
      <c r="F6929">
        <v>0</v>
      </c>
    </row>
    <row r="6930" spans="2:6" hidden="1" x14ac:dyDescent="0.25">
      <c r="B6930" s="55" t="s">
        <v>6226</v>
      </c>
      <c r="C6930" s="22">
        <f t="shared" si="108"/>
        <v>0</v>
      </c>
      <c r="D6930" s="22">
        <v>0</v>
      </c>
      <c r="E6930" s="22">
        <v>0</v>
      </c>
      <c r="F6930">
        <v>0</v>
      </c>
    </row>
    <row r="6931" spans="2:6" hidden="1" x14ac:dyDescent="0.25">
      <c r="B6931" s="55" t="s">
        <v>7553</v>
      </c>
      <c r="C6931" s="22">
        <f t="shared" si="108"/>
        <v>0</v>
      </c>
      <c r="D6931" s="22">
        <v>0</v>
      </c>
      <c r="E6931" s="22">
        <v>0</v>
      </c>
      <c r="F6931">
        <v>0</v>
      </c>
    </row>
    <row r="6932" spans="2:6" hidden="1" x14ac:dyDescent="0.25">
      <c r="B6932" s="55" t="s">
        <v>6227</v>
      </c>
      <c r="C6932" s="22">
        <f t="shared" si="108"/>
        <v>0</v>
      </c>
      <c r="D6932" s="22">
        <v>0</v>
      </c>
      <c r="E6932" s="22">
        <v>0</v>
      </c>
      <c r="F6932">
        <v>0</v>
      </c>
    </row>
    <row r="6933" spans="2:6" hidden="1" x14ac:dyDescent="0.25">
      <c r="B6933" s="55" t="s">
        <v>6228</v>
      </c>
      <c r="C6933" s="22">
        <f t="shared" si="108"/>
        <v>0</v>
      </c>
      <c r="D6933" s="22">
        <v>0</v>
      </c>
      <c r="E6933" s="22">
        <v>0</v>
      </c>
      <c r="F6933">
        <v>0</v>
      </c>
    </row>
    <row r="6934" spans="2:6" hidden="1" x14ac:dyDescent="0.25">
      <c r="B6934" s="55" t="s">
        <v>6229</v>
      </c>
      <c r="C6934" s="22">
        <f t="shared" si="108"/>
        <v>0</v>
      </c>
      <c r="D6934" s="22">
        <v>0</v>
      </c>
      <c r="E6934" s="22">
        <v>0</v>
      </c>
      <c r="F6934">
        <v>0</v>
      </c>
    </row>
    <row r="6935" spans="2:6" hidden="1" x14ac:dyDescent="0.25">
      <c r="B6935" s="55" t="s">
        <v>6230</v>
      </c>
      <c r="C6935" s="22">
        <f t="shared" si="108"/>
        <v>0</v>
      </c>
      <c r="D6935" s="22">
        <v>0</v>
      </c>
      <c r="E6935" s="22">
        <v>0</v>
      </c>
      <c r="F6935">
        <v>0</v>
      </c>
    </row>
    <row r="6936" spans="2:6" hidden="1" x14ac:dyDescent="0.25">
      <c r="B6936" s="55" t="s">
        <v>7554</v>
      </c>
      <c r="C6936" s="22">
        <f t="shared" si="108"/>
        <v>0</v>
      </c>
      <c r="D6936" s="22">
        <v>0</v>
      </c>
      <c r="E6936" s="22">
        <v>0</v>
      </c>
      <c r="F6936">
        <v>0</v>
      </c>
    </row>
    <row r="6937" spans="2:6" hidden="1" x14ac:dyDescent="0.25">
      <c r="B6937" s="55" t="s">
        <v>6231</v>
      </c>
      <c r="C6937" s="22">
        <f t="shared" si="108"/>
        <v>0</v>
      </c>
      <c r="D6937" s="22">
        <v>0</v>
      </c>
      <c r="E6937" s="22">
        <v>0</v>
      </c>
      <c r="F6937">
        <v>0</v>
      </c>
    </row>
    <row r="6938" spans="2:6" hidden="1" x14ac:dyDescent="0.25">
      <c r="B6938" s="55" t="s">
        <v>6232</v>
      </c>
      <c r="C6938" s="22">
        <f t="shared" si="108"/>
        <v>0</v>
      </c>
      <c r="D6938" s="22">
        <v>0</v>
      </c>
      <c r="E6938" s="22">
        <v>0</v>
      </c>
      <c r="F6938">
        <v>0</v>
      </c>
    </row>
    <row r="6939" spans="2:6" hidden="1" x14ac:dyDescent="0.25">
      <c r="B6939" s="55" t="s">
        <v>6233</v>
      </c>
      <c r="C6939" s="22">
        <f t="shared" si="108"/>
        <v>0</v>
      </c>
      <c r="D6939" s="22">
        <v>0</v>
      </c>
      <c r="E6939" s="22">
        <v>0</v>
      </c>
      <c r="F6939">
        <v>0</v>
      </c>
    </row>
    <row r="6940" spans="2:6" hidden="1" x14ac:dyDescent="0.25">
      <c r="B6940" s="55" t="s">
        <v>6234</v>
      </c>
      <c r="C6940" s="22">
        <f t="shared" si="108"/>
        <v>0</v>
      </c>
      <c r="D6940" s="22">
        <v>0</v>
      </c>
      <c r="E6940" s="22">
        <v>0</v>
      </c>
      <c r="F6940">
        <v>0</v>
      </c>
    </row>
    <row r="6941" spans="2:6" hidden="1" x14ac:dyDescent="0.25">
      <c r="B6941" s="55" t="s">
        <v>6235</v>
      </c>
      <c r="C6941" s="22">
        <f t="shared" si="108"/>
        <v>0</v>
      </c>
      <c r="D6941" s="22">
        <v>0</v>
      </c>
      <c r="E6941" s="22">
        <v>0</v>
      </c>
      <c r="F6941">
        <v>0</v>
      </c>
    </row>
    <row r="6942" spans="2:6" hidden="1" x14ac:dyDescent="0.25">
      <c r="B6942" s="55" t="s">
        <v>6236</v>
      </c>
      <c r="C6942" s="22">
        <f t="shared" si="108"/>
        <v>0</v>
      </c>
      <c r="D6942" s="22">
        <v>0</v>
      </c>
      <c r="E6942" s="22">
        <v>0</v>
      </c>
      <c r="F6942">
        <v>0</v>
      </c>
    </row>
    <row r="6943" spans="2:6" hidden="1" x14ac:dyDescent="0.25">
      <c r="B6943" s="55" t="s">
        <v>6237</v>
      </c>
      <c r="C6943" s="22">
        <f t="shared" si="108"/>
        <v>0</v>
      </c>
      <c r="D6943" s="22">
        <v>0</v>
      </c>
      <c r="E6943" s="22">
        <v>0</v>
      </c>
      <c r="F6943">
        <v>0</v>
      </c>
    </row>
    <row r="6944" spans="2:6" hidden="1" x14ac:dyDescent="0.25">
      <c r="B6944" s="55" t="s">
        <v>6238</v>
      </c>
      <c r="C6944" s="22">
        <f t="shared" si="108"/>
        <v>0</v>
      </c>
      <c r="D6944" s="22">
        <v>0</v>
      </c>
      <c r="E6944" s="22">
        <v>0</v>
      </c>
      <c r="F6944">
        <v>0</v>
      </c>
    </row>
    <row r="6945" spans="2:6" hidden="1" x14ac:dyDescent="0.25">
      <c r="B6945" s="55" t="s">
        <v>6239</v>
      </c>
      <c r="C6945" s="22">
        <f t="shared" si="108"/>
        <v>0</v>
      </c>
      <c r="D6945" s="22">
        <v>0</v>
      </c>
      <c r="E6945" s="22">
        <v>0</v>
      </c>
      <c r="F6945">
        <v>0</v>
      </c>
    </row>
    <row r="6946" spans="2:6" hidden="1" x14ac:dyDescent="0.25">
      <c r="B6946" s="55" t="s">
        <v>6240</v>
      </c>
      <c r="C6946" s="22">
        <f t="shared" si="108"/>
        <v>0</v>
      </c>
      <c r="D6946" s="22">
        <v>0</v>
      </c>
      <c r="E6946" s="22">
        <v>0</v>
      </c>
      <c r="F6946">
        <v>0</v>
      </c>
    </row>
    <row r="6947" spans="2:6" hidden="1" x14ac:dyDescent="0.25">
      <c r="B6947" s="55" t="s">
        <v>6241</v>
      </c>
      <c r="C6947" s="22">
        <f t="shared" si="108"/>
        <v>0</v>
      </c>
      <c r="D6947" s="22">
        <v>0</v>
      </c>
      <c r="E6947" s="22">
        <v>0</v>
      </c>
      <c r="F6947">
        <v>0</v>
      </c>
    </row>
    <row r="6948" spans="2:6" hidden="1" x14ac:dyDescent="0.25">
      <c r="B6948" s="55" t="s">
        <v>6242</v>
      </c>
      <c r="C6948" s="22">
        <f t="shared" si="108"/>
        <v>0</v>
      </c>
      <c r="D6948" s="22">
        <v>0</v>
      </c>
      <c r="E6948" s="22">
        <v>0</v>
      </c>
      <c r="F6948">
        <v>0</v>
      </c>
    </row>
    <row r="6949" spans="2:6" hidden="1" x14ac:dyDescent="0.25">
      <c r="B6949" s="55" t="s">
        <v>6243</v>
      </c>
      <c r="C6949" s="22">
        <f t="shared" si="108"/>
        <v>0</v>
      </c>
      <c r="D6949" s="22">
        <v>0</v>
      </c>
      <c r="E6949" s="22">
        <v>0</v>
      </c>
      <c r="F6949">
        <v>0</v>
      </c>
    </row>
    <row r="6950" spans="2:6" hidden="1" x14ac:dyDescent="0.25">
      <c r="B6950" s="55" t="s">
        <v>7353</v>
      </c>
      <c r="C6950" s="22">
        <f t="shared" si="108"/>
        <v>0</v>
      </c>
      <c r="D6950" s="22">
        <v>0</v>
      </c>
      <c r="E6950" s="22">
        <v>0</v>
      </c>
      <c r="F6950">
        <v>0</v>
      </c>
    </row>
    <row r="6951" spans="2:6" hidden="1" x14ac:dyDescent="0.25">
      <c r="B6951" s="55" t="s">
        <v>8349</v>
      </c>
      <c r="C6951" s="22">
        <f t="shared" si="108"/>
        <v>0</v>
      </c>
      <c r="D6951" s="22">
        <v>0</v>
      </c>
      <c r="E6951" s="22">
        <v>0</v>
      </c>
      <c r="F6951">
        <v>0</v>
      </c>
    </row>
    <row r="6952" spans="2:6" hidden="1" x14ac:dyDescent="0.25">
      <c r="B6952" s="55" t="s">
        <v>8350</v>
      </c>
      <c r="C6952" s="22">
        <f t="shared" si="108"/>
        <v>0</v>
      </c>
      <c r="D6952" s="22">
        <v>0</v>
      </c>
      <c r="E6952" s="22">
        <v>0</v>
      </c>
      <c r="F6952">
        <v>0</v>
      </c>
    </row>
    <row r="6953" spans="2:6" hidden="1" x14ac:dyDescent="0.25">
      <c r="B6953" s="55" t="s">
        <v>8351</v>
      </c>
      <c r="C6953" s="22">
        <f t="shared" si="108"/>
        <v>0</v>
      </c>
      <c r="D6953" s="22">
        <v>0</v>
      </c>
      <c r="E6953" s="22">
        <v>0</v>
      </c>
      <c r="F6953">
        <v>0</v>
      </c>
    </row>
    <row r="6954" spans="2:6" hidden="1" x14ac:dyDescent="0.25">
      <c r="B6954" s="55" t="s">
        <v>8352</v>
      </c>
      <c r="C6954" s="22">
        <f t="shared" si="108"/>
        <v>0</v>
      </c>
      <c r="D6954" s="22">
        <v>0</v>
      </c>
      <c r="E6954" s="22">
        <v>0</v>
      </c>
      <c r="F6954">
        <v>0</v>
      </c>
    </row>
    <row r="6955" spans="2:6" hidden="1" x14ac:dyDescent="0.25">
      <c r="B6955" s="55" t="s">
        <v>8353</v>
      </c>
      <c r="C6955" s="22">
        <f t="shared" si="108"/>
        <v>0</v>
      </c>
      <c r="D6955" s="22">
        <v>0</v>
      </c>
      <c r="E6955" s="22">
        <v>0</v>
      </c>
      <c r="F6955">
        <v>0</v>
      </c>
    </row>
    <row r="6956" spans="2:6" hidden="1" x14ac:dyDescent="0.25">
      <c r="B6956" s="55" t="s">
        <v>8354</v>
      </c>
      <c r="C6956" s="22">
        <f t="shared" si="108"/>
        <v>0</v>
      </c>
      <c r="D6956" s="22">
        <v>0</v>
      </c>
      <c r="E6956" s="22">
        <v>0</v>
      </c>
      <c r="F6956">
        <v>0</v>
      </c>
    </row>
    <row r="6957" spans="2:6" hidden="1" x14ac:dyDescent="0.25">
      <c r="B6957" s="55" t="s">
        <v>6244</v>
      </c>
      <c r="C6957" s="22">
        <f t="shared" si="108"/>
        <v>0</v>
      </c>
      <c r="D6957" s="22">
        <v>0</v>
      </c>
      <c r="E6957" s="22">
        <v>0</v>
      </c>
      <c r="F6957">
        <v>0</v>
      </c>
    </row>
    <row r="6958" spans="2:6" hidden="1" x14ac:dyDescent="0.25">
      <c r="B6958" s="55" t="s">
        <v>6245</v>
      </c>
      <c r="C6958" s="22">
        <f t="shared" si="108"/>
        <v>0</v>
      </c>
      <c r="D6958" s="22">
        <v>0</v>
      </c>
      <c r="E6958" s="22">
        <v>0</v>
      </c>
      <c r="F6958">
        <v>0</v>
      </c>
    </row>
    <row r="6959" spans="2:6" hidden="1" x14ac:dyDescent="0.25">
      <c r="B6959" s="55" t="s">
        <v>6246</v>
      </c>
      <c r="C6959" s="22">
        <f t="shared" si="108"/>
        <v>0</v>
      </c>
      <c r="D6959" s="22">
        <v>0</v>
      </c>
      <c r="E6959" s="22">
        <v>0</v>
      </c>
      <c r="F6959">
        <v>0</v>
      </c>
    </row>
    <row r="6960" spans="2:6" hidden="1" x14ac:dyDescent="0.25">
      <c r="B6960" s="55" t="s">
        <v>6247</v>
      </c>
      <c r="C6960" s="22">
        <f t="shared" si="108"/>
        <v>0</v>
      </c>
      <c r="D6960" s="22">
        <v>0</v>
      </c>
      <c r="E6960" s="22">
        <v>0</v>
      </c>
      <c r="F6960">
        <v>0</v>
      </c>
    </row>
    <row r="6961" spans="2:6" hidden="1" x14ac:dyDescent="0.25">
      <c r="B6961" s="55" t="s">
        <v>6248</v>
      </c>
      <c r="C6961" s="22">
        <f t="shared" si="108"/>
        <v>0</v>
      </c>
      <c r="D6961" s="22">
        <v>0</v>
      </c>
      <c r="E6961" s="22">
        <v>0</v>
      </c>
      <c r="F6961">
        <v>0</v>
      </c>
    </row>
    <row r="6962" spans="2:6" hidden="1" x14ac:dyDescent="0.25">
      <c r="B6962" s="55" t="s">
        <v>6249</v>
      </c>
      <c r="C6962" s="22">
        <f t="shared" si="108"/>
        <v>0</v>
      </c>
      <c r="D6962" s="22">
        <v>0</v>
      </c>
      <c r="E6962" s="22">
        <v>0</v>
      </c>
      <c r="F6962">
        <v>0</v>
      </c>
    </row>
    <row r="6963" spans="2:6" hidden="1" x14ac:dyDescent="0.25">
      <c r="B6963" s="55" t="s">
        <v>6250</v>
      </c>
      <c r="C6963" s="22">
        <f t="shared" si="108"/>
        <v>0</v>
      </c>
      <c r="D6963" s="22">
        <v>0</v>
      </c>
      <c r="E6963" s="22">
        <v>0</v>
      </c>
      <c r="F6963">
        <v>0</v>
      </c>
    </row>
    <row r="6964" spans="2:6" hidden="1" x14ac:dyDescent="0.25">
      <c r="B6964" s="55" t="s">
        <v>6251</v>
      </c>
      <c r="C6964" s="22">
        <f t="shared" si="108"/>
        <v>0</v>
      </c>
      <c r="D6964" s="22">
        <v>0</v>
      </c>
      <c r="E6964" s="22">
        <v>0</v>
      </c>
      <c r="F6964">
        <v>0</v>
      </c>
    </row>
    <row r="6965" spans="2:6" hidden="1" x14ac:dyDescent="0.25">
      <c r="B6965" s="55" t="s">
        <v>6252</v>
      </c>
      <c r="C6965" s="22">
        <f t="shared" si="108"/>
        <v>0</v>
      </c>
      <c r="D6965" s="22">
        <v>0</v>
      </c>
      <c r="E6965" s="22">
        <v>0</v>
      </c>
      <c r="F6965">
        <v>0</v>
      </c>
    </row>
    <row r="6966" spans="2:6" hidden="1" x14ac:dyDescent="0.25">
      <c r="B6966" s="55" t="s">
        <v>6253</v>
      </c>
      <c r="C6966" s="22">
        <f t="shared" si="108"/>
        <v>0</v>
      </c>
      <c r="D6966" s="22">
        <v>0</v>
      </c>
      <c r="E6966" s="22">
        <v>0</v>
      </c>
      <c r="F6966">
        <v>0</v>
      </c>
    </row>
    <row r="6967" spans="2:6" hidden="1" x14ac:dyDescent="0.25">
      <c r="B6967" s="55" t="s">
        <v>8355</v>
      </c>
      <c r="C6967" s="22">
        <f t="shared" si="108"/>
        <v>0</v>
      </c>
      <c r="D6967" s="22">
        <v>0</v>
      </c>
      <c r="E6967" s="22">
        <v>0</v>
      </c>
      <c r="F6967">
        <v>0</v>
      </c>
    </row>
    <row r="6968" spans="2:6" hidden="1" x14ac:dyDescent="0.25">
      <c r="B6968" s="55" t="s">
        <v>6254</v>
      </c>
      <c r="C6968" s="22">
        <f t="shared" si="108"/>
        <v>0</v>
      </c>
      <c r="D6968" s="22">
        <v>0</v>
      </c>
      <c r="E6968" s="22">
        <v>0</v>
      </c>
      <c r="F6968">
        <v>0</v>
      </c>
    </row>
    <row r="6969" spans="2:6" hidden="1" x14ac:dyDescent="0.25">
      <c r="B6969" s="55" t="s">
        <v>6255</v>
      </c>
      <c r="C6969" s="22">
        <f t="shared" si="108"/>
        <v>0</v>
      </c>
      <c r="D6969" s="22">
        <v>0</v>
      </c>
      <c r="E6969" s="22">
        <v>0</v>
      </c>
      <c r="F6969">
        <v>0</v>
      </c>
    </row>
    <row r="6970" spans="2:6" hidden="1" x14ac:dyDescent="0.25">
      <c r="B6970" s="55" t="s">
        <v>6256</v>
      </c>
      <c r="C6970" s="22">
        <f t="shared" si="108"/>
        <v>0</v>
      </c>
      <c r="D6970" s="22">
        <v>0</v>
      </c>
      <c r="E6970" s="22">
        <v>0</v>
      </c>
      <c r="F6970">
        <v>0</v>
      </c>
    </row>
    <row r="6971" spans="2:6" hidden="1" x14ac:dyDescent="0.25">
      <c r="B6971" s="55" t="s">
        <v>6257</v>
      </c>
      <c r="C6971" s="22">
        <f t="shared" si="108"/>
        <v>0</v>
      </c>
      <c r="D6971" s="22">
        <v>0</v>
      </c>
      <c r="E6971" s="22">
        <v>0</v>
      </c>
      <c r="F6971">
        <v>0</v>
      </c>
    </row>
    <row r="6972" spans="2:6" hidden="1" x14ac:dyDescent="0.25">
      <c r="B6972" s="55" t="s">
        <v>6258</v>
      </c>
      <c r="C6972" s="22">
        <f t="shared" si="108"/>
        <v>0</v>
      </c>
      <c r="D6972" s="22">
        <v>0</v>
      </c>
      <c r="E6972" s="22">
        <v>0</v>
      </c>
      <c r="F6972">
        <v>0</v>
      </c>
    </row>
    <row r="6973" spans="2:6" hidden="1" x14ac:dyDescent="0.25">
      <c r="B6973" s="55" t="s">
        <v>6259</v>
      </c>
      <c r="C6973" s="22">
        <f t="shared" si="108"/>
        <v>0</v>
      </c>
      <c r="D6973" s="22">
        <v>0</v>
      </c>
      <c r="E6973" s="22">
        <v>0</v>
      </c>
      <c r="F6973">
        <v>0</v>
      </c>
    </row>
    <row r="6974" spans="2:6" hidden="1" x14ac:dyDescent="0.25">
      <c r="B6974" s="55" t="s">
        <v>8356</v>
      </c>
      <c r="C6974" s="22">
        <f t="shared" si="108"/>
        <v>0</v>
      </c>
      <c r="D6974" s="22">
        <v>0</v>
      </c>
      <c r="E6974" s="22">
        <v>0</v>
      </c>
      <c r="F6974">
        <v>0</v>
      </c>
    </row>
    <row r="6975" spans="2:6" hidden="1" x14ac:dyDescent="0.25">
      <c r="B6975" s="55" t="s">
        <v>6260</v>
      </c>
      <c r="C6975" s="22">
        <f t="shared" si="108"/>
        <v>0</v>
      </c>
      <c r="D6975" s="22">
        <v>0</v>
      </c>
      <c r="E6975" s="22">
        <v>0</v>
      </c>
      <c r="F6975">
        <v>0</v>
      </c>
    </row>
    <row r="6976" spans="2:6" hidden="1" x14ac:dyDescent="0.25">
      <c r="B6976" s="55" t="s">
        <v>6261</v>
      </c>
      <c r="C6976" s="22">
        <f t="shared" si="108"/>
        <v>0</v>
      </c>
      <c r="D6976" s="22">
        <v>0</v>
      </c>
      <c r="E6976" s="22">
        <v>0</v>
      </c>
      <c r="F6976">
        <v>0</v>
      </c>
    </row>
    <row r="6977" spans="2:6" hidden="1" x14ac:dyDescent="0.25">
      <c r="B6977" s="55" t="s">
        <v>6262</v>
      </c>
      <c r="C6977" s="22">
        <f t="shared" si="108"/>
        <v>0</v>
      </c>
      <c r="D6977" s="22">
        <v>0</v>
      </c>
      <c r="E6977" s="22">
        <v>0</v>
      </c>
      <c r="F6977">
        <v>0</v>
      </c>
    </row>
    <row r="6978" spans="2:6" hidden="1" x14ac:dyDescent="0.25">
      <c r="B6978" s="55" t="s">
        <v>6263</v>
      </c>
      <c r="C6978" s="22">
        <f t="shared" si="108"/>
        <v>0</v>
      </c>
      <c r="D6978" s="22">
        <v>0</v>
      </c>
      <c r="E6978" s="22">
        <v>0</v>
      </c>
      <c r="F6978">
        <v>0</v>
      </c>
    </row>
    <row r="6979" spans="2:6" hidden="1" x14ac:dyDescent="0.25">
      <c r="B6979" s="55" t="s">
        <v>6264</v>
      </c>
      <c r="C6979" s="22">
        <f t="shared" si="108"/>
        <v>0</v>
      </c>
      <c r="D6979" s="22">
        <v>0</v>
      </c>
      <c r="E6979" s="22">
        <v>0</v>
      </c>
      <c r="F6979">
        <v>0</v>
      </c>
    </row>
    <row r="6980" spans="2:6" hidden="1" x14ac:dyDescent="0.25">
      <c r="B6980" s="55" t="s">
        <v>6265</v>
      </c>
      <c r="C6980" s="22">
        <f t="shared" si="108"/>
        <v>0</v>
      </c>
      <c r="D6980" s="22">
        <v>0</v>
      </c>
      <c r="E6980" s="22">
        <v>0</v>
      </c>
      <c r="F6980">
        <v>0</v>
      </c>
    </row>
    <row r="6981" spans="2:6" hidden="1" x14ac:dyDescent="0.25">
      <c r="B6981" s="55" t="s">
        <v>6266</v>
      </c>
      <c r="C6981" s="22">
        <f t="shared" si="108"/>
        <v>0</v>
      </c>
      <c r="D6981" s="22">
        <v>0</v>
      </c>
      <c r="E6981" s="22">
        <v>0</v>
      </c>
      <c r="F6981">
        <v>0</v>
      </c>
    </row>
    <row r="6982" spans="2:6" hidden="1" x14ac:dyDescent="0.25">
      <c r="B6982" s="55" t="s">
        <v>6267</v>
      </c>
      <c r="C6982" s="22">
        <f t="shared" ref="C6982:C7045" si="109">D6982-E6982+(F6982)</f>
        <v>0</v>
      </c>
      <c r="D6982" s="22">
        <v>0</v>
      </c>
      <c r="E6982" s="22">
        <v>0</v>
      </c>
      <c r="F6982">
        <v>0</v>
      </c>
    </row>
    <row r="6983" spans="2:6" hidden="1" x14ac:dyDescent="0.25">
      <c r="B6983" s="55" t="s">
        <v>6268</v>
      </c>
      <c r="C6983" s="22">
        <f t="shared" si="109"/>
        <v>0</v>
      </c>
      <c r="D6983" s="22">
        <v>0</v>
      </c>
      <c r="E6983" s="22">
        <v>0</v>
      </c>
      <c r="F6983">
        <v>0</v>
      </c>
    </row>
    <row r="6984" spans="2:6" hidden="1" x14ac:dyDescent="0.25">
      <c r="B6984" s="55" t="s">
        <v>6269</v>
      </c>
      <c r="C6984" s="22">
        <f t="shared" si="109"/>
        <v>0</v>
      </c>
      <c r="D6984" s="22">
        <v>0</v>
      </c>
      <c r="E6984" s="22">
        <v>0</v>
      </c>
      <c r="F6984">
        <v>0</v>
      </c>
    </row>
    <row r="6985" spans="2:6" hidden="1" x14ac:dyDescent="0.25">
      <c r="B6985" s="55" t="s">
        <v>6270</v>
      </c>
      <c r="C6985" s="22">
        <f t="shared" si="109"/>
        <v>0</v>
      </c>
      <c r="D6985" s="22">
        <v>0</v>
      </c>
      <c r="E6985" s="22">
        <v>0</v>
      </c>
      <c r="F6985">
        <v>0</v>
      </c>
    </row>
    <row r="6986" spans="2:6" hidden="1" x14ac:dyDescent="0.25">
      <c r="B6986" s="55" t="s">
        <v>6271</v>
      </c>
      <c r="C6986" s="22">
        <f t="shared" si="109"/>
        <v>0</v>
      </c>
      <c r="D6986" s="22">
        <v>0</v>
      </c>
      <c r="E6986" s="22">
        <v>0</v>
      </c>
      <c r="F6986">
        <v>0</v>
      </c>
    </row>
    <row r="6987" spans="2:6" hidden="1" x14ac:dyDescent="0.25">
      <c r="B6987" s="55" t="s">
        <v>6272</v>
      </c>
      <c r="C6987" s="22">
        <f t="shared" si="109"/>
        <v>0</v>
      </c>
      <c r="D6987" s="22">
        <v>0</v>
      </c>
      <c r="E6987" s="22">
        <v>0</v>
      </c>
      <c r="F6987">
        <v>0</v>
      </c>
    </row>
    <row r="6988" spans="2:6" hidden="1" x14ac:dyDescent="0.25">
      <c r="B6988" s="55" t="s">
        <v>6273</v>
      </c>
      <c r="C6988" s="22">
        <f t="shared" si="109"/>
        <v>0</v>
      </c>
      <c r="D6988" s="22">
        <v>0</v>
      </c>
      <c r="E6988" s="22">
        <v>0</v>
      </c>
      <c r="F6988">
        <v>0</v>
      </c>
    </row>
    <row r="6989" spans="2:6" hidden="1" x14ac:dyDescent="0.25">
      <c r="B6989" s="55" t="s">
        <v>6274</v>
      </c>
      <c r="C6989" s="22">
        <f t="shared" si="109"/>
        <v>0</v>
      </c>
      <c r="D6989" s="22">
        <v>0</v>
      </c>
      <c r="E6989" s="22">
        <v>0</v>
      </c>
      <c r="F6989">
        <v>0</v>
      </c>
    </row>
    <row r="6990" spans="2:6" hidden="1" x14ac:dyDescent="0.25">
      <c r="B6990" s="55" t="s">
        <v>6275</v>
      </c>
      <c r="C6990" s="22">
        <f t="shared" si="109"/>
        <v>0</v>
      </c>
      <c r="D6990" s="22">
        <v>0</v>
      </c>
      <c r="E6990" s="22">
        <v>0</v>
      </c>
      <c r="F6990">
        <v>0</v>
      </c>
    </row>
    <row r="6991" spans="2:6" hidden="1" x14ac:dyDescent="0.25">
      <c r="B6991" s="55" t="s">
        <v>6276</v>
      </c>
      <c r="C6991" s="22">
        <f t="shared" si="109"/>
        <v>0</v>
      </c>
      <c r="D6991" s="22">
        <v>0</v>
      </c>
      <c r="E6991" s="22">
        <v>0</v>
      </c>
      <c r="F6991">
        <v>0</v>
      </c>
    </row>
    <row r="6992" spans="2:6" hidden="1" x14ac:dyDescent="0.25">
      <c r="B6992" s="55" t="s">
        <v>6277</v>
      </c>
      <c r="C6992" s="22">
        <f t="shared" si="109"/>
        <v>0</v>
      </c>
      <c r="D6992" s="22">
        <v>0</v>
      </c>
      <c r="E6992" s="22">
        <v>0</v>
      </c>
      <c r="F6992">
        <v>0</v>
      </c>
    </row>
    <row r="6993" spans="2:6" hidden="1" x14ac:dyDescent="0.25">
      <c r="B6993" s="55" t="s">
        <v>6278</v>
      </c>
      <c r="C6993" s="22">
        <f t="shared" si="109"/>
        <v>0</v>
      </c>
      <c r="D6993" s="22">
        <v>0</v>
      </c>
      <c r="E6993" s="22">
        <v>0</v>
      </c>
      <c r="F6993">
        <v>0</v>
      </c>
    </row>
    <row r="6994" spans="2:6" hidden="1" x14ac:dyDescent="0.25">
      <c r="B6994" s="55" t="s">
        <v>6279</v>
      </c>
      <c r="C6994" s="22">
        <f t="shared" si="109"/>
        <v>0</v>
      </c>
      <c r="D6994" s="22">
        <v>0</v>
      </c>
      <c r="E6994" s="22">
        <v>0</v>
      </c>
      <c r="F6994">
        <v>0</v>
      </c>
    </row>
    <row r="6995" spans="2:6" hidden="1" x14ac:dyDescent="0.25">
      <c r="B6995" s="55" t="s">
        <v>6280</v>
      </c>
      <c r="C6995" s="22">
        <f t="shared" si="109"/>
        <v>0</v>
      </c>
      <c r="D6995" s="22">
        <v>0</v>
      </c>
      <c r="E6995" s="22">
        <v>0</v>
      </c>
      <c r="F6995">
        <v>0</v>
      </c>
    </row>
    <row r="6996" spans="2:6" hidden="1" x14ac:dyDescent="0.25">
      <c r="B6996" s="55" t="s">
        <v>6281</v>
      </c>
      <c r="C6996" s="22">
        <f t="shared" si="109"/>
        <v>0</v>
      </c>
      <c r="D6996" s="22">
        <v>0</v>
      </c>
      <c r="E6996" s="22">
        <v>0</v>
      </c>
      <c r="F6996">
        <v>0</v>
      </c>
    </row>
    <row r="6997" spans="2:6" hidden="1" x14ac:dyDescent="0.25">
      <c r="B6997" s="55" t="s">
        <v>6282</v>
      </c>
      <c r="C6997" s="22">
        <f t="shared" si="109"/>
        <v>0</v>
      </c>
      <c r="D6997" s="22">
        <v>0</v>
      </c>
      <c r="E6997" s="22">
        <v>0</v>
      </c>
      <c r="F6997">
        <v>0</v>
      </c>
    </row>
    <row r="6998" spans="2:6" hidden="1" x14ac:dyDescent="0.25">
      <c r="B6998" s="55" t="s">
        <v>6283</v>
      </c>
      <c r="C6998" s="22">
        <f t="shared" si="109"/>
        <v>0</v>
      </c>
      <c r="D6998" s="22">
        <v>0</v>
      </c>
      <c r="E6998" s="22">
        <v>0</v>
      </c>
      <c r="F6998">
        <v>0</v>
      </c>
    </row>
    <row r="6999" spans="2:6" hidden="1" x14ac:dyDescent="0.25">
      <c r="B6999" s="55" t="s">
        <v>6284</v>
      </c>
      <c r="C6999" s="22">
        <f t="shared" si="109"/>
        <v>0</v>
      </c>
      <c r="D6999" s="22">
        <v>0</v>
      </c>
      <c r="E6999" s="22">
        <v>0</v>
      </c>
      <c r="F6999">
        <v>0</v>
      </c>
    </row>
    <row r="7000" spans="2:6" hidden="1" x14ac:dyDescent="0.25">
      <c r="B7000" s="55" t="s">
        <v>6285</v>
      </c>
      <c r="C7000" s="22">
        <f t="shared" si="109"/>
        <v>0</v>
      </c>
      <c r="D7000" s="22">
        <v>0</v>
      </c>
      <c r="E7000" s="22">
        <v>0</v>
      </c>
      <c r="F7000">
        <v>0</v>
      </c>
    </row>
    <row r="7001" spans="2:6" hidden="1" x14ac:dyDescent="0.25">
      <c r="B7001" s="55" t="s">
        <v>6286</v>
      </c>
      <c r="C7001" s="22">
        <f t="shared" si="109"/>
        <v>0</v>
      </c>
      <c r="D7001" s="22">
        <v>0</v>
      </c>
      <c r="E7001" s="22">
        <v>0</v>
      </c>
      <c r="F7001">
        <v>0</v>
      </c>
    </row>
    <row r="7002" spans="2:6" hidden="1" x14ac:dyDescent="0.25">
      <c r="B7002" s="55" t="s">
        <v>6287</v>
      </c>
      <c r="C7002" s="22">
        <f t="shared" si="109"/>
        <v>0</v>
      </c>
      <c r="D7002" s="22">
        <v>0</v>
      </c>
      <c r="E7002" s="22">
        <v>0</v>
      </c>
      <c r="F7002">
        <v>0</v>
      </c>
    </row>
    <row r="7003" spans="2:6" hidden="1" x14ac:dyDescent="0.25">
      <c r="B7003" s="55" t="s">
        <v>6288</v>
      </c>
      <c r="C7003" s="22">
        <f t="shared" si="109"/>
        <v>0</v>
      </c>
      <c r="D7003" s="22">
        <v>0</v>
      </c>
      <c r="E7003" s="22">
        <v>0</v>
      </c>
      <c r="F7003">
        <v>0</v>
      </c>
    </row>
    <row r="7004" spans="2:6" x14ac:dyDescent="0.25">
      <c r="B7004" s="55" t="s">
        <v>6289</v>
      </c>
      <c r="C7004" s="22">
        <f t="shared" si="109"/>
        <v>3</v>
      </c>
      <c r="D7004" s="22">
        <v>3</v>
      </c>
      <c r="E7004" s="22">
        <v>0</v>
      </c>
      <c r="F7004">
        <v>0</v>
      </c>
    </row>
    <row r="7005" spans="2:6" hidden="1" x14ac:dyDescent="0.25">
      <c r="B7005" s="55" t="s">
        <v>6290</v>
      </c>
      <c r="C7005" s="22">
        <f t="shared" si="109"/>
        <v>0</v>
      </c>
      <c r="D7005" s="22">
        <v>0</v>
      </c>
      <c r="E7005" s="22">
        <v>0</v>
      </c>
      <c r="F7005">
        <v>0</v>
      </c>
    </row>
    <row r="7006" spans="2:6" hidden="1" x14ac:dyDescent="0.25">
      <c r="B7006" s="55" t="s">
        <v>6291</v>
      </c>
      <c r="C7006" s="22">
        <f t="shared" si="109"/>
        <v>0</v>
      </c>
      <c r="D7006" s="22">
        <v>0</v>
      </c>
      <c r="E7006" s="22">
        <v>0</v>
      </c>
      <c r="F7006">
        <v>0</v>
      </c>
    </row>
    <row r="7007" spans="2:6" hidden="1" x14ac:dyDescent="0.25">
      <c r="B7007" s="55" t="s">
        <v>6292</v>
      </c>
      <c r="C7007" s="22">
        <f t="shared" si="109"/>
        <v>0</v>
      </c>
      <c r="D7007" s="22">
        <v>0</v>
      </c>
      <c r="E7007" s="22">
        <v>0</v>
      </c>
      <c r="F7007">
        <v>0</v>
      </c>
    </row>
    <row r="7008" spans="2:6" hidden="1" x14ac:dyDescent="0.25">
      <c r="B7008" s="55" t="s">
        <v>8357</v>
      </c>
      <c r="C7008" s="22">
        <f t="shared" si="109"/>
        <v>0</v>
      </c>
      <c r="D7008" s="22">
        <v>0</v>
      </c>
      <c r="E7008" s="22">
        <v>0</v>
      </c>
      <c r="F7008">
        <v>0</v>
      </c>
    </row>
    <row r="7009" spans="2:6" hidden="1" x14ac:dyDescent="0.25">
      <c r="B7009" s="55" t="s">
        <v>8358</v>
      </c>
      <c r="C7009" s="22">
        <f t="shared" si="109"/>
        <v>0</v>
      </c>
      <c r="D7009" s="22">
        <v>0</v>
      </c>
      <c r="E7009" s="22">
        <v>0</v>
      </c>
      <c r="F7009">
        <v>0</v>
      </c>
    </row>
    <row r="7010" spans="2:6" hidden="1" x14ac:dyDescent="0.25">
      <c r="B7010" s="55" t="s">
        <v>6293</v>
      </c>
      <c r="C7010" s="22">
        <f t="shared" si="109"/>
        <v>0</v>
      </c>
      <c r="D7010" s="22">
        <v>0</v>
      </c>
      <c r="E7010" s="22">
        <v>0</v>
      </c>
      <c r="F7010">
        <v>0</v>
      </c>
    </row>
    <row r="7011" spans="2:6" hidden="1" x14ac:dyDescent="0.25">
      <c r="B7011" s="55" t="s">
        <v>6294</v>
      </c>
      <c r="C7011" s="22">
        <f t="shared" si="109"/>
        <v>0</v>
      </c>
      <c r="D7011" s="22">
        <v>0</v>
      </c>
      <c r="E7011" s="22">
        <v>0</v>
      </c>
      <c r="F7011">
        <v>0</v>
      </c>
    </row>
    <row r="7012" spans="2:6" hidden="1" x14ac:dyDescent="0.25">
      <c r="B7012" s="55" t="s">
        <v>6295</v>
      </c>
      <c r="C7012" s="22">
        <f t="shared" si="109"/>
        <v>0</v>
      </c>
      <c r="D7012" s="22">
        <v>0</v>
      </c>
      <c r="E7012" s="22">
        <v>0</v>
      </c>
      <c r="F7012">
        <v>0</v>
      </c>
    </row>
    <row r="7013" spans="2:6" hidden="1" x14ac:dyDescent="0.25">
      <c r="B7013" s="55" t="s">
        <v>6296</v>
      </c>
      <c r="C7013" s="22">
        <f t="shared" si="109"/>
        <v>0</v>
      </c>
      <c r="D7013" s="22">
        <v>0</v>
      </c>
      <c r="E7013" s="22">
        <v>0</v>
      </c>
      <c r="F7013">
        <v>0</v>
      </c>
    </row>
    <row r="7014" spans="2:6" hidden="1" x14ac:dyDescent="0.25">
      <c r="B7014" s="55" t="s">
        <v>6297</v>
      </c>
      <c r="C7014" s="22">
        <f t="shared" si="109"/>
        <v>0</v>
      </c>
      <c r="D7014" s="22">
        <v>0</v>
      </c>
      <c r="E7014" s="22">
        <v>0</v>
      </c>
      <c r="F7014">
        <v>0</v>
      </c>
    </row>
    <row r="7015" spans="2:6" hidden="1" x14ac:dyDescent="0.25">
      <c r="B7015" s="55" t="s">
        <v>6298</v>
      </c>
      <c r="C7015" s="22">
        <f t="shared" si="109"/>
        <v>0</v>
      </c>
      <c r="D7015" s="22">
        <v>0</v>
      </c>
      <c r="E7015" s="22">
        <v>0</v>
      </c>
      <c r="F7015">
        <v>0</v>
      </c>
    </row>
    <row r="7016" spans="2:6" hidden="1" x14ac:dyDescent="0.25">
      <c r="B7016" s="55" t="s">
        <v>6299</v>
      </c>
      <c r="C7016" s="22">
        <f t="shared" si="109"/>
        <v>0</v>
      </c>
      <c r="D7016" s="22">
        <v>0</v>
      </c>
      <c r="E7016" s="22">
        <v>0</v>
      </c>
      <c r="F7016">
        <v>0</v>
      </c>
    </row>
    <row r="7017" spans="2:6" hidden="1" x14ac:dyDescent="0.25">
      <c r="B7017" s="55" t="s">
        <v>6300</v>
      </c>
      <c r="C7017" s="22">
        <f t="shared" si="109"/>
        <v>0</v>
      </c>
      <c r="D7017" s="22">
        <v>0</v>
      </c>
      <c r="E7017" s="22">
        <v>0</v>
      </c>
      <c r="F7017">
        <v>0</v>
      </c>
    </row>
    <row r="7018" spans="2:6" hidden="1" x14ac:dyDescent="0.25">
      <c r="B7018" s="55" t="s">
        <v>7354</v>
      </c>
      <c r="C7018" s="22">
        <f t="shared" si="109"/>
        <v>0</v>
      </c>
      <c r="D7018" s="22">
        <v>0</v>
      </c>
      <c r="E7018" s="22">
        <v>0</v>
      </c>
      <c r="F7018">
        <v>0</v>
      </c>
    </row>
    <row r="7019" spans="2:6" hidden="1" x14ac:dyDescent="0.25">
      <c r="B7019" s="55" t="s">
        <v>7555</v>
      </c>
      <c r="C7019" s="22">
        <f t="shared" si="109"/>
        <v>0</v>
      </c>
      <c r="D7019" s="22">
        <v>0</v>
      </c>
      <c r="E7019" s="22">
        <v>0</v>
      </c>
      <c r="F7019">
        <v>0</v>
      </c>
    </row>
    <row r="7020" spans="2:6" hidden="1" x14ac:dyDescent="0.25">
      <c r="B7020" s="55" t="s">
        <v>6301</v>
      </c>
      <c r="C7020" s="22">
        <f t="shared" si="109"/>
        <v>0</v>
      </c>
      <c r="D7020" s="22">
        <v>0</v>
      </c>
      <c r="E7020" s="22">
        <v>0</v>
      </c>
      <c r="F7020">
        <v>0</v>
      </c>
    </row>
    <row r="7021" spans="2:6" hidden="1" x14ac:dyDescent="0.25">
      <c r="B7021" s="55" t="s">
        <v>6302</v>
      </c>
      <c r="C7021" s="22">
        <f t="shared" si="109"/>
        <v>0</v>
      </c>
      <c r="D7021" s="22">
        <v>0</v>
      </c>
      <c r="E7021" s="22">
        <v>0</v>
      </c>
      <c r="F7021">
        <v>0</v>
      </c>
    </row>
    <row r="7022" spans="2:6" hidden="1" x14ac:dyDescent="0.25">
      <c r="B7022" s="55" t="s">
        <v>6303</v>
      </c>
      <c r="C7022" s="22">
        <f t="shared" si="109"/>
        <v>0</v>
      </c>
      <c r="D7022" s="22">
        <v>0</v>
      </c>
      <c r="E7022" s="22">
        <v>0</v>
      </c>
      <c r="F7022">
        <v>0</v>
      </c>
    </row>
    <row r="7023" spans="2:6" hidden="1" x14ac:dyDescent="0.25">
      <c r="B7023" s="55" t="s">
        <v>6304</v>
      </c>
      <c r="C7023" s="22">
        <f t="shared" si="109"/>
        <v>0</v>
      </c>
      <c r="D7023" s="22">
        <v>0</v>
      </c>
      <c r="E7023" s="22">
        <v>0</v>
      </c>
      <c r="F7023">
        <v>0</v>
      </c>
    </row>
    <row r="7024" spans="2:6" hidden="1" x14ac:dyDescent="0.25">
      <c r="B7024" s="55" t="s">
        <v>6305</v>
      </c>
      <c r="C7024" s="22">
        <f t="shared" si="109"/>
        <v>0</v>
      </c>
      <c r="D7024" s="22">
        <v>0</v>
      </c>
      <c r="E7024" s="22">
        <v>0</v>
      </c>
      <c r="F7024">
        <v>0</v>
      </c>
    </row>
    <row r="7025" spans="2:6" hidden="1" x14ac:dyDescent="0.25">
      <c r="B7025" s="55" t="s">
        <v>6306</v>
      </c>
      <c r="C7025" s="22">
        <f t="shared" si="109"/>
        <v>0</v>
      </c>
      <c r="D7025" s="22">
        <v>0</v>
      </c>
      <c r="E7025" s="22">
        <v>0</v>
      </c>
      <c r="F7025">
        <v>0</v>
      </c>
    </row>
    <row r="7026" spans="2:6" hidden="1" x14ac:dyDescent="0.25">
      <c r="B7026" s="55" t="s">
        <v>6307</v>
      </c>
      <c r="C7026" s="22">
        <f t="shared" si="109"/>
        <v>0</v>
      </c>
      <c r="D7026" s="22">
        <v>0</v>
      </c>
      <c r="E7026" s="22">
        <v>0</v>
      </c>
      <c r="F7026">
        <v>0</v>
      </c>
    </row>
    <row r="7027" spans="2:6" hidden="1" x14ac:dyDescent="0.25">
      <c r="B7027" s="55" t="s">
        <v>6308</v>
      </c>
      <c r="C7027" s="22">
        <f t="shared" si="109"/>
        <v>0</v>
      </c>
      <c r="D7027" s="22">
        <v>0</v>
      </c>
      <c r="E7027" s="22">
        <v>0</v>
      </c>
      <c r="F7027">
        <v>0</v>
      </c>
    </row>
    <row r="7028" spans="2:6" hidden="1" x14ac:dyDescent="0.25">
      <c r="B7028" s="55" t="s">
        <v>6309</v>
      </c>
      <c r="C7028" s="22">
        <f t="shared" si="109"/>
        <v>0</v>
      </c>
      <c r="D7028" s="22">
        <v>0</v>
      </c>
      <c r="E7028" s="22">
        <v>0</v>
      </c>
      <c r="F7028">
        <v>0</v>
      </c>
    </row>
    <row r="7029" spans="2:6" hidden="1" x14ac:dyDescent="0.25">
      <c r="B7029" s="55" t="s">
        <v>6310</v>
      </c>
      <c r="C7029" s="22">
        <f t="shared" si="109"/>
        <v>0</v>
      </c>
      <c r="D7029" s="22">
        <v>0</v>
      </c>
      <c r="E7029" s="22">
        <v>0</v>
      </c>
      <c r="F7029">
        <v>0</v>
      </c>
    </row>
    <row r="7030" spans="2:6" hidden="1" x14ac:dyDescent="0.25">
      <c r="B7030" s="55" t="s">
        <v>6311</v>
      </c>
      <c r="C7030" s="22">
        <f t="shared" si="109"/>
        <v>0</v>
      </c>
      <c r="D7030" s="22">
        <v>0</v>
      </c>
      <c r="E7030" s="22">
        <v>0</v>
      </c>
      <c r="F7030">
        <v>0</v>
      </c>
    </row>
    <row r="7031" spans="2:6" hidden="1" x14ac:dyDescent="0.25">
      <c r="B7031" s="55" t="s">
        <v>6312</v>
      </c>
      <c r="C7031" s="22">
        <f t="shared" si="109"/>
        <v>0</v>
      </c>
      <c r="D7031" s="22">
        <v>0</v>
      </c>
      <c r="E7031" s="22">
        <v>0</v>
      </c>
      <c r="F7031">
        <v>0</v>
      </c>
    </row>
    <row r="7032" spans="2:6" hidden="1" x14ac:dyDescent="0.25">
      <c r="B7032" s="55" t="s">
        <v>6313</v>
      </c>
      <c r="C7032" s="22">
        <f t="shared" si="109"/>
        <v>0</v>
      </c>
      <c r="D7032" s="22">
        <v>0</v>
      </c>
      <c r="E7032" s="22">
        <v>0</v>
      </c>
      <c r="F7032">
        <v>0</v>
      </c>
    </row>
    <row r="7033" spans="2:6" hidden="1" x14ac:dyDescent="0.25">
      <c r="B7033" s="55" t="s">
        <v>6314</v>
      </c>
      <c r="C7033" s="22">
        <f t="shared" si="109"/>
        <v>0</v>
      </c>
      <c r="D7033" s="22">
        <v>0</v>
      </c>
      <c r="E7033" s="22">
        <v>0</v>
      </c>
      <c r="F7033">
        <v>0</v>
      </c>
    </row>
    <row r="7034" spans="2:6" hidden="1" x14ac:dyDescent="0.25">
      <c r="B7034" s="55" t="s">
        <v>6315</v>
      </c>
      <c r="C7034" s="22">
        <f t="shared" si="109"/>
        <v>0</v>
      </c>
      <c r="D7034" s="22">
        <v>0</v>
      </c>
      <c r="E7034" s="22">
        <v>0</v>
      </c>
      <c r="F7034">
        <v>0</v>
      </c>
    </row>
    <row r="7035" spans="2:6" hidden="1" x14ac:dyDescent="0.25">
      <c r="B7035" s="55" t="s">
        <v>6316</v>
      </c>
      <c r="C7035" s="22">
        <f t="shared" si="109"/>
        <v>0</v>
      </c>
      <c r="D7035" s="22">
        <v>0</v>
      </c>
      <c r="E7035" s="22">
        <v>0</v>
      </c>
      <c r="F7035">
        <v>0</v>
      </c>
    </row>
    <row r="7036" spans="2:6" hidden="1" x14ac:dyDescent="0.25">
      <c r="B7036" s="55" t="s">
        <v>6317</v>
      </c>
      <c r="C7036" s="22">
        <f t="shared" si="109"/>
        <v>0</v>
      </c>
      <c r="D7036" s="22">
        <v>0</v>
      </c>
      <c r="E7036" s="22">
        <v>0</v>
      </c>
      <c r="F7036">
        <v>0</v>
      </c>
    </row>
    <row r="7037" spans="2:6" hidden="1" x14ac:dyDescent="0.25">
      <c r="B7037" s="55" t="s">
        <v>6318</v>
      </c>
      <c r="C7037" s="22">
        <f t="shared" si="109"/>
        <v>0</v>
      </c>
      <c r="D7037" s="22">
        <v>0</v>
      </c>
      <c r="E7037" s="22">
        <v>0</v>
      </c>
      <c r="F7037">
        <v>0</v>
      </c>
    </row>
    <row r="7038" spans="2:6" hidden="1" x14ac:dyDescent="0.25">
      <c r="B7038" s="55" t="s">
        <v>6319</v>
      </c>
      <c r="C7038" s="22">
        <f t="shared" si="109"/>
        <v>0</v>
      </c>
      <c r="D7038" s="22">
        <v>0</v>
      </c>
      <c r="E7038" s="22">
        <v>0</v>
      </c>
      <c r="F7038">
        <v>0</v>
      </c>
    </row>
    <row r="7039" spans="2:6" hidden="1" x14ac:dyDescent="0.25">
      <c r="B7039" s="55" t="s">
        <v>6320</v>
      </c>
      <c r="C7039" s="22">
        <f t="shared" si="109"/>
        <v>0</v>
      </c>
      <c r="D7039" s="22">
        <v>0</v>
      </c>
      <c r="E7039" s="22">
        <v>0</v>
      </c>
      <c r="F7039">
        <v>0</v>
      </c>
    </row>
    <row r="7040" spans="2:6" hidden="1" x14ac:dyDescent="0.25">
      <c r="B7040" s="55" t="s">
        <v>6321</v>
      </c>
      <c r="C7040" s="22">
        <f t="shared" si="109"/>
        <v>0</v>
      </c>
      <c r="D7040" s="22">
        <v>0</v>
      </c>
      <c r="E7040" s="22">
        <v>0</v>
      </c>
      <c r="F7040">
        <v>0</v>
      </c>
    </row>
    <row r="7041" spans="2:6" hidden="1" x14ac:dyDescent="0.25">
      <c r="B7041" s="55" t="s">
        <v>6322</v>
      </c>
      <c r="C7041" s="22">
        <f t="shared" si="109"/>
        <v>0</v>
      </c>
      <c r="D7041" s="22">
        <v>0</v>
      </c>
      <c r="E7041" s="22">
        <v>0</v>
      </c>
      <c r="F7041">
        <v>0</v>
      </c>
    </row>
    <row r="7042" spans="2:6" hidden="1" x14ac:dyDescent="0.25">
      <c r="B7042" s="55" t="s">
        <v>6323</v>
      </c>
      <c r="C7042" s="22">
        <f t="shared" si="109"/>
        <v>0</v>
      </c>
      <c r="D7042" s="22">
        <v>0</v>
      </c>
      <c r="E7042" s="22">
        <v>0</v>
      </c>
      <c r="F7042">
        <v>0</v>
      </c>
    </row>
    <row r="7043" spans="2:6" hidden="1" x14ac:dyDescent="0.25">
      <c r="B7043" s="55" t="s">
        <v>6324</v>
      </c>
      <c r="C7043" s="22">
        <f t="shared" si="109"/>
        <v>0</v>
      </c>
      <c r="D7043" s="22">
        <v>0</v>
      </c>
      <c r="E7043" s="22">
        <v>0</v>
      </c>
      <c r="F7043">
        <v>0</v>
      </c>
    </row>
    <row r="7044" spans="2:6" hidden="1" x14ac:dyDescent="0.25">
      <c r="B7044" s="55" t="s">
        <v>6325</v>
      </c>
      <c r="C7044" s="22">
        <f t="shared" si="109"/>
        <v>0</v>
      </c>
      <c r="D7044" s="22">
        <v>0</v>
      </c>
      <c r="E7044" s="22">
        <v>0</v>
      </c>
      <c r="F7044">
        <v>0</v>
      </c>
    </row>
    <row r="7045" spans="2:6" hidden="1" x14ac:dyDescent="0.25">
      <c r="B7045" s="55" t="s">
        <v>6326</v>
      </c>
      <c r="C7045" s="22">
        <f t="shared" si="109"/>
        <v>0</v>
      </c>
      <c r="D7045" s="22">
        <v>0</v>
      </c>
      <c r="E7045" s="22">
        <v>0</v>
      </c>
      <c r="F7045">
        <v>0</v>
      </c>
    </row>
    <row r="7046" spans="2:6" hidden="1" x14ac:dyDescent="0.25">
      <c r="B7046" s="55" t="s">
        <v>6327</v>
      </c>
      <c r="C7046" s="22">
        <f t="shared" ref="C7046:C7109" si="110">D7046-E7046+(F7046)</f>
        <v>0</v>
      </c>
      <c r="D7046" s="22">
        <v>0</v>
      </c>
      <c r="E7046" s="22">
        <v>0</v>
      </c>
      <c r="F7046">
        <v>0</v>
      </c>
    </row>
    <row r="7047" spans="2:6" hidden="1" x14ac:dyDescent="0.25">
      <c r="B7047" s="55" t="s">
        <v>6328</v>
      </c>
      <c r="C7047" s="22">
        <f t="shared" si="110"/>
        <v>0</v>
      </c>
      <c r="D7047" s="22">
        <v>0</v>
      </c>
      <c r="E7047" s="22">
        <v>0</v>
      </c>
      <c r="F7047">
        <v>0</v>
      </c>
    </row>
    <row r="7048" spans="2:6" hidden="1" x14ac:dyDescent="0.25">
      <c r="B7048" s="55" t="s">
        <v>6329</v>
      </c>
      <c r="C7048" s="22">
        <f t="shared" si="110"/>
        <v>0</v>
      </c>
      <c r="D7048" s="22">
        <v>0</v>
      </c>
      <c r="E7048" s="22">
        <v>0</v>
      </c>
      <c r="F7048">
        <v>0</v>
      </c>
    </row>
    <row r="7049" spans="2:6" hidden="1" x14ac:dyDescent="0.25">
      <c r="B7049" s="55" t="s">
        <v>6330</v>
      </c>
      <c r="C7049" s="22">
        <f t="shared" si="110"/>
        <v>0</v>
      </c>
      <c r="D7049" s="22">
        <v>0</v>
      </c>
      <c r="E7049" s="22">
        <v>0</v>
      </c>
      <c r="F7049">
        <v>0</v>
      </c>
    </row>
    <row r="7050" spans="2:6" hidden="1" x14ac:dyDescent="0.25">
      <c r="B7050" s="55" t="s">
        <v>6331</v>
      </c>
      <c r="C7050" s="22">
        <f t="shared" si="110"/>
        <v>0</v>
      </c>
      <c r="D7050" s="22">
        <v>0</v>
      </c>
      <c r="E7050" s="22">
        <v>0</v>
      </c>
      <c r="F7050">
        <v>0</v>
      </c>
    </row>
    <row r="7051" spans="2:6" hidden="1" x14ac:dyDescent="0.25">
      <c r="B7051" s="55" t="s">
        <v>6332</v>
      </c>
      <c r="C7051" s="22">
        <f t="shared" si="110"/>
        <v>0</v>
      </c>
      <c r="D7051" s="22">
        <v>0</v>
      </c>
      <c r="E7051" s="22">
        <v>0</v>
      </c>
      <c r="F7051">
        <v>0</v>
      </c>
    </row>
    <row r="7052" spans="2:6" hidden="1" x14ac:dyDescent="0.25">
      <c r="B7052" s="55" t="s">
        <v>7556</v>
      </c>
      <c r="C7052" s="22">
        <f t="shared" si="110"/>
        <v>0</v>
      </c>
      <c r="D7052" s="22">
        <v>0</v>
      </c>
      <c r="E7052" s="22">
        <v>0</v>
      </c>
      <c r="F7052">
        <v>0</v>
      </c>
    </row>
    <row r="7053" spans="2:6" hidden="1" x14ac:dyDescent="0.25">
      <c r="B7053" s="55" t="s">
        <v>6333</v>
      </c>
      <c r="C7053" s="22">
        <f t="shared" si="110"/>
        <v>0</v>
      </c>
      <c r="D7053" s="22">
        <v>0</v>
      </c>
      <c r="E7053" s="22">
        <v>0</v>
      </c>
      <c r="F7053">
        <v>0</v>
      </c>
    </row>
    <row r="7054" spans="2:6" hidden="1" x14ac:dyDescent="0.25">
      <c r="B7054" s="55" t="s">
        <v>6334</v>
      </c>
      <c r="C7054" s="22">
        <f t="shared" si="110"/>
        <v>0</v>
      </c>
      <c r="D7054" s="22">
        <v>0</v>
      </c>
      <c r="E7054" s="22">
        <v>0</v>
      </c>
      <c r="F7054">
        <v>0</v>
      </c>
    </row>
    <row r="7055" spans="2:6" hidden="1" x14ac:dyDescent="0.25">
      <c r="B7055" s="55" t="s">
        <v>6335</v>
      </c>
      <c r="C7055" s="22">
        <f t="shared" si="110"/>
        <v>0</v>
      </c>
      <c r="D7055" s="22">
        <v>0</v>
      </c>
      <c r="E7055" s="22">
        <v>0</v>
      </c>
      <c r="F7055">
        <v>0</v>
      </c>
    </row>
    <row r="7056" spans="2:6" hidden="1" x14ac:dyDescent="0.25">
      <c r="B7056" s="55" t="s">
        <v>7557</v>
      </c>
      <c r="C7056" s="22">
        <f t="shared" si="110"/>
        <v>0</v>
      </c>
      <c r="D7056" s="22">
        <v>0</v>
      </c>
      <c r="E7056" s="22">
        <v>0</v>
      </c>
      <c r="F7056">
        <v>0</v>
      </c>
    </row>
    <row r="7057" spans="2:6" hidden="1" x14ac:dyDescent="0.25">
      <c r="B7057" s="55" t="s">
        <v>6336</v>
      </c>
      <c r="C7057" s="22">
        <f t="shared" si="110"/>
        <v>0</v>
      </c>
      <c r="D7057" s="22">
        <v>0</v>
      </c>
      <c r="E7057" s="22">
        <v>0</v>
      </c>
      <c r="F7057">
        <v>0</v>
      </c>
    </row>
    <row r="7058" spans="2:6" hidden="1" x14ac:dyDescent="0.25">
      <c r="B7058" s="55" t="s">
        <v>6337</v>
      </c>
      <c r="C7058" s="22">
        <f t="shared" si="110"/>
        <v>0</v>
      </c>
      <c r="D7058" s="22">
        <v>0</v>
      </c>
      <c r="E7058" s="22">
        <v>0</v>
      </c>
      <c r="F7058">
        <v>0</v>
      </c>
    </row>
    <row r="7059" spans="2:6" hidden="1" x14ac:dyDescent="0.25">
      <c r="B7059" s="55" t="s">
        <v>6338</v>
      </c>
      <c r="C7059" s="22">
        <f t="shared" si="110"/>
        <v>0</v>
      </c>
      <c r="D7059" s="22">
        <v>0</v>
      </c>
      <c r="E7059" s="22">
        <v>0</v>
      </c>
      <c r="F7059">
        <v>0</v>
      </c>
    </row>
    <row r="7060" spans="2:6" hidden="1" x14ac:dyDescent="0.25">
      <c r="B7060" s="55" t="s">
        <v>6339</v>
      </c>
      <c r="C7060" s="22">
        <f t="shared" si="110"/>
        <v>0</v>
      </c>
      <c r="D7060" s="22">
        <v>0</v>
      </c>
      <c r="E7060" s="22">
        <v>0</v>
      </c>
      <c r="F7060">
        <v>0</v>
      </c>
    </row>
    <row r="7061" spans="2:6" hidden="1" x14ac:dyDescent="0.25">
      <c r="B7061" s="55" t="s">
        <v>6340</v>
      </c>
      <c r="C7061" s="22">
        <f t="shared" si="110"/>
        <v>0</v>
      </c>
      <c r="D7061" s="22">
        <v>0</v>
      </c>
      <c r="E7061" s="22">
        <v>0</v>
      </c>
      <c r="F7061">
        <v>0</v>
      </c>
    </row>
    <row r="7062" spans="2:6" hidden="1" x14ac:dyDescent="0.25">
      <c r="B7062" s="55" t="s">
        <v>6341</v>
      </c>
      <c r="C7062" s="22">
        <f t="shared" si="110"/>
        <v>0</v>
      </c>
      <c r="D7062" s="22">
        <v>0</v>
      </c>
      <c r="E7062" s="22">
        <v>0</v>
      </c>
      <c r="F7062">
        <v>0</v>
      </c>
    </row>
    <row r="7063" spans="2:6" hidden="1" x14ac:dyDescent="0.25">
      <c r="B7063" s="55" t="s">
        <v>6342</v>
      </c>
      <c r="C7063" s="22">
        <f t="shared" si="110"/>
        <v>0</v>
      </c>
      <c r="D7063" s="22">
        <v>0</v>
      </c>
      <c r="E7063" s="22">
        <v>0</v>
      </c>
      <c r="F7063">
        <v>0</v>
      </c>
    </row>
    <row r="7064" spans="2:6" hidden="1" x14ac:dyDescent="0.25">
      <c r="B7064" s="55" t="s">
        <v>6343</v>
      </c>
      <c r="C7064" s="22">
        <f t="shared" si="110"/>
        <v>0</v>
      </c>
      <c r="D7064" s="22">
        <v>0</v>
      </c>
      <c r="E7064" s="22">
        <v>0</v>
      </c>
      <c r="F7064">
        <v>0</v>
      </c>
    </row>
    <row r="7065" spans="2:6" hidden="1" x14ac:dyDescent="0.25">
      <c r="B7065" s="55" t="s">
        <v>6344</v>
      </c>
      <c r="C7065" s="22">
        <f t="shared" si="110"/>
        <v>0</v>
      </c>
      <c r="D7065" s="22">
        <v>0</v>
      </c>
      <c r="E7065" s="22">
        <v>0</v>
      </c>
      <c r="F7065">
        <v>0</v>
      </c>
    </row>
    <row r="7066" spans="2:6" hidden="1" x14ac:dyDescent="0.25">
      <c r="B7066" s="55" t="s">
        <v>6345</v>
      </c>
      <c r="C7066" s="22">
        <f t="shared" si="110"/>
        <v>0</v>
      </c>
      <c r="D7066" s="22">
        <v>0</v>
      </c>
      <c r="E7066" s="22">
        <v>0</v>
      </c>
      <c r="F7066">
        <v>0</v>
      </c>
    </row>
    <row r="7067" spans="2:6" hidden="1" x14ac:dyDescent="0.25">
      <c r="B7067" s="55" t="s">
        <v>6346</v>
      </c>
      <c r="C7067" s="22">
        <f t="shared" si="110"/>
        <v>0</v>
      </c>
      <c r="D7067" s="22">
        <v>0</v>
      </c>
      <c r="E7067" s="22">
        <v>0</v>
      </c>
      <c r="F7067">
        <v>0</v>
      </c>
    </row>
    <row r="7068" spans="2:6" hidden="1" x14ac:dyDescent="0.25">
      <c r="B7068" s="55" t="s">
        <v>6347</v>
      </c>
      <c r="C7068" s="22">
        <f t="shared" si="110"/>
        <v>0</v>
      </c>
      <c r="D7068" s="22">
        <v>0</v>
      </c>
      <c r="E7068" s="22">
        <v>0</v>
      </c>
      <c r="F7068">
        <v>0</v>
      </c>
    </row>
    <row r="7069" spans="2:6" hidden="1" x14ac:dyDescent="0.25">
      <c r="B7069" s="55" t="s">
        <v>6348</v>
      </c>
      <c r="C7069" s="22">
        <f t="shared" si="110"/>
        <v>0</v>
      </c>
      <c r="D7069" s="22">
        <v>0</v>
      </c>
      <c r="E7069" s="22">
        <v>0</v>
      </c>
      <c r="F7069">
        <v>0</v>
      </c>
    </row>
    <row r="7070" spans="2:6" hidden="1" x14ac:dyDescent="0.25">
      <c r="B7070" s="55" t="s">
        <v>6349</v>
      </c>
      <c r="C7070" s="22">
        <f t="shared" si="110"/>
        <v>0</v>
      </c>
      <c r="D7070" s="22">
        <v>0</v>
      </c>
      <c r="E7070" s="22">
        <v>0</v>
      </c>
      <c r="F7070">
        <v>0</v>
      </c>
    </row>
    <row r="7071" spans="2:6" x14ac:dyDescent="0.25">
      <c r="B7071" s="55" t="s">
        <v>6350</v>
      </c>
      <c r="C7071" s="22">
        <f t="shared" si="110"/>
        <v>198</v>
      </c>
      <c r="D7071" s="22">
        <v>198</v>
      </c>
      <c r="E7071" s="22">
        <v>0</v>
      </c>
      <c r="F7071">
        <v>0</v>
      </c>
    </row>
    <row r="7072" spans="2:6" hidden="1" x14ac:dyDescent="0.25">
      <c r="B7072" s="55" t="s">
        <v>6351</v>
      </c>
      <c r="C7072" s="22">
        <f t="shared" si="110"/>
        <v>0</v>
      </c>
      <c r="D7072" s="22">
        <v>0</v>
      </c>
      <c r="E7072" s="22">
        <v>0</v>
      </c>
      <c r="F7072">
        <v>0</v>
      </c>
    </row>
    <row r="7073" spans="2:6" hidden="1" x14ac:dyDescent="0.25">
      <c r="B7073" s="55" t="s">
        <v>6352</v>
      </c>
      <c r="C7073" s="22">
        <f t="shared" si="110"/>
        <v>0</v>
      </c>
      <c r="D7073" s="22">
        <v>0</v>
      </c>
      <c r="E7073" s="22">
        <v>0</v>
      </c>
      <c r="F7073">
        <v>0</v>
      </c>
    </row>
    <row r="7074" spans="2:6" hidden="1" x14ac:dyDescent="0.25">
      <c r="B7074" s="55" t="s">
        <v>7558</v>
      </c>
      <c r="C7074" s="22">
        <f t="shared" si="110"/>
        <v>0</v>
      </c>
      <c r="D7074" s="22">
        <v>0</v>
      </c>
      <c r="E7074" s="22">
        <v>0</v>
      </c>
      <c r="F7074">
        <v>0</v>
      </c>
    </row>
    <row r="7075" spans="2:6" hidden="1" x14ac:dyDescent="0.25">
      <c r="B7075" s="55" t="s">
        <v>7559</v>
      </c>
      <c r="C7075" s="22">
        <f t="shared" si="110"/>
        <v>0</v>
      </c>
      <c r="D7075" s="22">
        <v>0</v>
      </c>
      <c r="E7075" s="22">
        <v>0</v>
      </c>
      <c r="F7075">
        <v>0</v>
      </c>
    </row>
    <row r="7076" spans="2:6" hidden="1" x14ac:dyDescent="0.25">
      <c r="B7076" s="55" t="s">
        <v>6353</v>
      </c>
      <c r="C7076" s="22">
        <f t="shared" si="110"/>
        <v>0</v>
      </c>
      <c r="D7076" s="22">
        <v>0</v>
      </c>
      <c r="E7076" s="22">
        <v>0</v>
      </c>
      <c r="F7076">
        <v>0</v>
      </c>
    </row>
    <row r="7077" spans="2:6" hidden="1" x14ac:dyDescent="0.25">
      <c r="B7077" s="55" t="s">
        <v>6354</v>
      </c>
      <c r="C7077" s="22">
        <f t="shared" si="110"/>
        <v>0</v>
      </c>
      <c r="D7077" s="22">
        <v>0</v>
      </c>
      <c r="E7077" s="22">
        <v>0</v>
      </c>
      <c r="F7077">
        <v>0</v>
      </c>
    </row>
    <row r="7078" spans="2:6" hidden="1" x14ac:dyDescent="0.25">
      <c r="B7078" s="55" t="s">
        <v>6355</v>
      </c>
      <c r="C7078" s="22">
        <f t="shared" si="110"/>
        <v>0</v>
      </c>
      <c r="D7078" s="22">
        <v>0</v>
      </c>
      <c r="E7078" s="22">
        <v>0</v>
      </c>
      <c r="F7078">
        <v>0</v>
      </c>
    </row>
    <row r="7079" spans="2:6" hidden="1" x14ac:dyDescent="0.25">
      <c r="B7079" s="55" t="s">
        <v>6356</v>
      </c>
      <c r="C7079" s="22">
        <f t="shared" si="110"/>
        <v>0</v>
      </c>
      <c r="D7079" s="22">
        <v>0</v>
      </c>
      <c r="E7079" s="22">
        <v>0</v>
      </c>
      <c r="F7079">
        <v>0</v>
      </c>
    </row>
    <row r="7080" spans="2:6" hidden="1" x14ac:dyDescent="0.25">
      <c r="B7080" s="55" t="s">
        <v>6357</v>
      </c>
      <c r="C7080" s="22">
        <f t="shared" si="110"/>
        <v>0</v>
      </c>
      <c r="D7080" s="22">
        <v>0</v>
      </c>
      <c r="E7080" s="22">
        <v>0</v>
      </c>
      <c r="F7080">
        <v>0</v>
      </c>
    </row>
    <row r="7081" spans="2:6" hidden="1" x14ac:dyDescent="0.25">
      <c r="B7081" s="55" t="s">
        <v>6358</v>
      </c>
      <c r="C7081" s="22">
        <f t="shared" si="110"/>
        <v>0</v>
      </c>
      <c r="D7081" s="22">
        <v>0</v>
      </c>
      <c r="E7081" s="22">
        <v>0</v>
      </c>
      <c r="F7081">
        <v>0</v>
      </c>
    </row>
    <row r="7082" spans="2:6" x14ac:dyDescent="0.25">
      <c r="B7082" s="55" t="s">
        <v>6359</v>
      </c>
      <c r="C7082" s="22">
        <f t="shared" si="110"/>
        <v>3</v>
      </c>
      <c r="D7082" s="22">
        <v>3</v>
      </c>
      <c r="E7082" s="22">
        <v>0</v>
      </c>
      <c r="F7082">
        <v>0</v>
      </c>
    </row>
    <row r="7083" spans="2:6" hidden="1" x14ac:dyDescent="0.25">
      <c r="B7083" s="55" t="s">
        <v>6360</v>
      </c>
      <c r="C7083" s="22">
        <f t="shared" si="110"/>
        <v>0</v>
      </c>
      <c r="D7083" s="22">
        <v>0</v>
      </c>
      <c r="E7083" s="22">
        <v>0</v>
      </c>
      <c r="F7083">
        <v>0</v>
      </c>
    </row>
    <row r="7084" spans="2:6" hidden="1" x14ac:dyDescent="0.25">
      <c r="B7084" s="55" t="s">
        <v>6361</v>
      </c>
      <c r="C7084" s="22">
        <f t="shared" si="110"/>
        <v>0</v>
      </c>
      <c r="D7084" s="22">
        <v>0</v>
      </c>
      <c r="E7084" s="22">
        <v>0</v>
      </c>
      <c r="F7084">
        <v>0</v>
      </c>
    </row>
    <row r="7085" spans="2:6" hidden="1" x14ac:dyDescent="0.25">
      <c r="B7085" s="55" t="s">
        <v>6362</v>
      </c>
      <c r="C7085" s="22">
        <f t="shared" si="110"/>
        <v>0</v>
      </c>
      <c r="D7085" s="22">
        <v>0</v>
      </c>
      <c r="E7085" s="22">
        <v>0</v>
      </c>
      <c r="F7085">
        <v>0</v>
      </c>
    </row>
    <row r="7086" spans="2:6" hidden="1" x14ac:dyDescent="0.25">
      <c r="B7086" s="55" t="s">
        <v>6363</v>
      </c>
      <c r="C7086" s="22">
        <f t="shared" si="110"/>
        <v>0</v>
      </c>
      <c r="D7086" s="22">
        <v>0</v>
      </c>
      <c r="E7086" s="22">
        <v>0</v>
      </c>
      <c r="F7086">
        <v>0</v>
      </c>
    </row>
    <row r="7087" spans="2:6" hidden="1" x14ac:dyDescent="0.25">
      <c r="B7087" s="55" t="s">
        <v>6364</v>
      </c>
      <c r="C7087" s="22">
        <f t="shared" si="110"/>
        <v>0</v>
      </c>
      <c r="D7087" s="22">
        <v>0</v>
      </c>
      <c r="E7087" s="22">
        <v>0</v>
      </c>
      <c r="F7087">
        <v>0</v>
      </c>
    </row>
    <row r="7088" spans="2:6" hidden="1" x14ac:dyDescent="0.25">
      <c r="B7088" s="55" t="s">
        <v>6365</v>
      </c>
      <c r="C7088" s="22">
        <f t="shared" si="110"/>
        <v>0</v>
      </c>
      <c r="D7088" s="22">
        <v>0</v>
      </c>
      <c r="E7088" s="22">
        <v>0</v>
      </c>
      <c r="F7088">
        <v>0</v>
      </c>
    </row>
    <row r="7089" spans="2:6" hidden="1" x14ac:dyDescent="0.25">
      <c r="B7089" s="55" t="s">
        <v>6366</v>
      </c>
      <c r="C7089" s="22">
        <f t="shared" si="110"/>
        <v>0</v>
      </c>
      <c r="D7089" s="22">
        <v>0</v>
      </c>
      <c r="E7089" s="22">
        <v>0</v>
      </c>
      <c r="F7089">
        <v>0</v>
      </c>
    </row>
    <row r="7090" spans="2:6" hidden="1" x14ac:dyDescent="0.25">
      <c r="B7090" s="55" t="s">
        <v>6367</v>
      </c>
      <c r="C7090" s="22">
        <f t="shared" si="110"/>
        <v>0</v>
      </c>
      <c r="D7090" s="22">
        <v>0</v>
      </c>
      <c r="E7090" s="22">
        <v>0</v>
      </c>
      <c r="F7090">
        <v>0</v>
      </c>
    </row>
    <row r="7091" spans="2:6" hidden="1" x14ac:dyDescent="0.25">
      <c r="B7091" s="55" t="s">
        <v>6368</v>
      </c>
      <c r="C7091" s="22">
        <f t="shared" si="110"/>
        <v>0</v>
      </c>
      <c r="D7091" s="22">
        <v>0</v>
      </c>
      <c r="E7091" s="22">
        <v>0</v>
      </c>
      <c r="F7091">
        <v>0</v>
      </c>
    </row>
    <row r="7092" spans="2:6" hidden="1" x14ac:dyDescent="0.25">
      <c r="B7092" s="55" t="s">
        <v>6369</v>
      </c>
      <c r="C7092" s="22">
        <f t="shared" si="110"/>
        <v>0</v>
      </c>
      <c r="D7092" s="22">
        <v>0</v>
      </c>
      <c r="E7092" s="22">
        <v>0</v>
      </c>
      <c r="F7092">
        <v>0</v>
      </c>
    </row>
    <row r="7093" spans="2:6" hidden="1" x14ac:dyDescent="0.25">
      <c r="B7093" s="55" t="s">
        <v>6370</v>
      </c>
      <c r="C7093" s="22">
        <f t="shared" si="110"/>
        <v>0</v>
      </c>
      <c r="D7093" s="22">
        <v>0</v>
      </c>
      <c r="E7093" s="22">
        <v>0</v>
      </c>
      <c r="F7093">
        <v>0</v>
      </c>
    </row>
    <row r="7094" spans="2:6" hidden="1" x14ac:dyDescent="0.25">
      <c r="B7094" s="55" t="s">
        <v>6371</v>
      </c>
      <c r="C7094" s="22">
        <f t="shared" si="110"/>
        <v>0</v>
      </c>
      <c r="D7094" s="22">
        <v>0</v>
      </c>
      <c r="E7094" s="22">
        <v>0</v>
      </c>
      <c r="F7094">
        <v>0</v>
      </c>
    </row>
    <row r="7095" spans="2:6" hidden="1" x14ac:dyDescent="0.25">
      <c r="B7095" s="55" t="s">
        <v>6372</v>
      </c>
      <c r="C7095" s="22">
        <f t="shared" si="110"/>
        <v>0</v>
      </c>
      <c r="D7095" s="22">
        <v>0</v>
      </c>
      <c r="E7095" s="22">
        <v>0</v>
      </c>
      <c r="F7095">
        <v>0</v>
      </c>
    </row>
    <row r="7096" spans="2:6" hidden="1" x14ac:dyDescent="0.25">
      <c r="B7096" s="55" t="s">
        <v>6373</v>
      </c>
      <c r="C7096" s="22">
        <f t="shared" si="110"/>
        <v>0</v>
      </c>
      <c r="D7096" s="22">
        <v>0</v>
      </c>
      <c r="E7096" s="22">
        <v>0</v>
      </c>
      <c r="F7096">
        <v>0</v>
      </c>
    </row>
    <row r="7097" spans="2:6" hidden="1" x14ac:dyDescent="0.25">
      <c r="B7097" s="55" t="s">
        <v>6374</v>
      </c>
      <c r="C7097" s="22">
        <f t="shared" si="110"/>
        <v>0</v>
      </c>
      <c r="D7097" s="22">
        <v>0</v>
      </c>
      <c r="E7097" s="22">
        <v>0</v>
      </c>
      <c r="F7097">
        <v>0</v>
      </c>
    </row>
    <row r="7098" spans="2:6" hidden="1" x14ac:dyDescent="0.25">
      <c r="B7098" s="55" t="s">
        <v>6375</v>
      </c>
      <c r="C7098" s="22">
        <f t="shared" si="110"/>
        <v>0</v>
      </c>
      <c r="D7098" s="22">
        <v>0</v>
      </c>
      <c r="E7098" s="22">
        <v>0</v>
      </c>
      <c r="F7098">
        <v>0</v>
      </c>
    </row>
    <row r="7099" spans="2:6" hidden="1" x14ac:dyDescent="0.25">
      <c r="B7099" s="55" t="s">
        <v>6376</v>
      </c>
      <c r="C7099" s="22">
        <f t="shared" si="110"/>
        <v>0</v>
      </c>
      <c r="D7099" s="22">
        <v>0</v>
      </c>
      <c r="E7099" s="22">
        <v>0</v>
      </c>
      <c r="F7099">
        <v>0</v>
      </c>
    </row>
    <row r="7100" spans="2:6" hidden="1" x14ac:dyDescent="0.25">
      <c r="B7100" s="55" t="s">
        <v>6377</v>
      </c>
      <c r="C7100" s="22">
        <f t="shared" si="110"/>
        <v>0</v>
      </c>
      <c r="D7100" s="22">
        <v>0</v>
      </c>
      <c r="E7100" s="22">
        <v>0</v>
      </c>
      <c r="F7100">
        <v>0</v>
      </c>
    </row>
    <row r="7101" spans="2:6" hidden="1" x14ac:dyDescent="0.25">
      <c r="B7101" s="55" t="s">
        <v>6378</v>
      </c>
      <c r="C7101" s="22">
        <f t="shared" si="110"/>
        <v>0</v>
      </c>
      <c r="D7101" s="22">
        <v>0</v>
      </c>
      <c r="E7101" s="22">
        <v>0</v>
      </c>
      <c r="F7101">
        <v>0</v>
      </c>
    </row>
    <row r="7102" spans="2:6" hidden="1" x14ac:dyDescent="0.25">
      <c r="B7102" s="55" t="s">
        <v>6379</v>
      </c>
      <c r="C7102" s="22">
        <f t="shared" si="110"/>
        <v>0</v>
      </c>
      <c r="D7102" s="22">
        <v>0</v>
      </c>
      <c r="E7102" s="22">
        <v>0</v>
      </c>
      <c r="F7102">
        <v>0</v>
      </c>
    </row>
    <row r="7103" spans="2:6" hidden="1" x14ac:dyDescent="0.25">
      <c r="B7103" s="55" t="s">
        <v>6380</v>
      </c>
      <c r="C7103" s="22">
        <f t="shared" si="110"/>
        <v>0</v>
      </c>
      <c r="D7103" s="22">
        <v>0</v>
      </c>
      <c r="E7103" s="22">
        <v>0</v>
      </c>
      <c r="F7103">
        <v>0</v>
      </c>
    </row>
    <row r="7104" spans="2:6" x14ac:dyDescent="0.25">
      <c r="B7104" s="55" t="s">
        <v>6381</v>
      </c>
      <c r="C7104" s="22">
        <f t="shared" si="110"/>
        <v>7</v>
      </c>
      <c r="D7104" s="22">
        <v>7</v>
      </c>
      <c r="E7104" s="22">
        <v>0</v>
      </c>
      <c r="F7104">
        <v>0</v>
      </c>
    </row>
    <row r="7105" spans="2:6" hidden="1" x14ac:dyDescent="0.25">
      <c r="B7105" s="55" t="s">
        <v>6382</v>
      </c>
      <c r="C7105" s="22">
        <f t="shared" si="110"/>
        <v>0</v>
      </c>
      <c r="D7105" s="22">
        <v>0</v>
      </c>
      <c r="E7105" s="22">
        <v>0</v>
      </c>
      <c r="F7105">
        <v>0</v>
      </c>
    </row>
    <row r="7106" spans="2:6" hidden="1" x14ac:dyDescent="0.25">
      <c r="B7106" s="55" t="s">
        <v>6383</v>
      </c>
      <c r="C7106" s="22">
        <f t="shared" si="110"/>
        <v>0</v>
      </c>
      <c r="D7106" s="22">
        <v>0</v>
      </c>
      <c r="E7106" s="22">
        <v>0</v>
      </c>
      <c r="F7106">
        <v>0</v>
      </c>
    </row>
    <row r="7107" spans="2:6" hidden="1" x14ac:dyDescent="0.25">
      <c r="B7107" s="55" t="s">
        <v>6384</v>
      </c>
      <c r="C7107" s="22">
        <f t="shared" si="110"/>
        <v>0</v>
      </c>
      <c r="D7107" s="22">
        <v>0</v>
      </c>
      <c r="E7107" s="22">
        <v>0</v>
      </c>
      <c r="F7107">
        <v>0</v>
      </c>
    </row>
    <row r="7108" spans="2:6" hidden="1" x14ac:dyDescent="0.25">
      <c r="B7108" s="55" t="s">
        <v>6385</v>
      </c>
      <c r="C7108" s="22">
        <f t="shared" si="110"/>
        <v>0</v>
      </c>
      <c r="D7108" s="22">
        <v>0</v>
      </c>
      <c r="E7108" s="22">
        <v>0</v>
      </c>
      <c r="F7108">
        <v>0</v>
      </c>
    </row>
    <row r="7109" spans="2:6" hidden="1" x14ac:dyDescent="0.25">
      <c r="B7109" s="55" t="s">
        <v>6386</v>
      </c>
      <c r="C7109" s="22">
        <f t="shared" si="110"/>
        <v>0</v>
      </c>
      <c r="D7109" s="22">
        <v>0</v>
      </c>
      <c r="E7109" s="22">
        <v>0</v>
      </c>
      <c r="F7109">
        <v>0</v>
      </c>
    </row>
    <row r="7110" spans="2:6" hidden="1" x14ac:dyDescent="0.25">
      <c r="B7110" s="55" t="s">
        <v>6387</v>
      </c>
      <c r="C7110" s="22">
        <f t="shared" ref="C7110:C7173" si="111">D7110-E7110+(F7110)</f>
        <v>0</v>
      </c>
      <c r="D7110" s="22">
        <v>0</v>
      </c>
      <c r="E7110" s="22">
        <v>0</v>
      </c>
      <c r="F7110">
        <v>0</v>
      </c>
    </row>
    <row r="7111" spans="2:6" hidden="1" x14ac:dyDescent="0.25">
      <c r="B7111" s="55" t="s">
        <v>6388</v>
      </c>
      <c r="C7111" s="22">
        <f t="shared" si="111"/>
        <v>0</v>
      </c>
      <c r="D7111" s="22">
        <v>0</v>
      </c>
      <c r="E7111" s="22">
        <v>0</v>
      </c>
      <c r="F7111">
        <v>0</v>
      </c>
    </row>
    <row r="7112" spans="2:6" hidden="1" x14ac:dyDescent="0.25">
      <c r="B7112" s="55" t="s">
        <v>6389</v>
      </c>
      <c r="C7112" s="22">
        <f t="shared" si="111"/>
        <v>0</v>
      </c>
      <c r="D7112" s="22">
        <v>0</v>
      </c>
      <c r="E7112" s="22">
        <v>0</v>
      </c>
      <c r="F7112">
        <v>0</v>
      </c>
    </row>
    <row r="7113" spans="2:6" hidden="1" x14ac:dyDescent="0.25">
      <c r="B7113" s="55" t="s">
        <v>6390</v>
      </c>
      <c r="C7113" s="22">
        <f t="shared" si="111"/>
        <v>0</v>
      </c>
      <c r="D7113" s="22">
        <v>0</v>
      </c>
      <c r="E7113" s="22">
        <v>0</v>
      </c>
      <c r="F7113">
        <v>0</v>
      </c>
    </row>
    <row r="7114" spans="2:6" hidden="1" x14ac:dyDescent="0.25">
      <c r="B7114" s="55" t="s">
        <v>6391</v>
      </c>
      <c r="C7114" s="22">
        <f t="shared" si="111"/>
        <v>0</v>
      </c>
      <c r="D7114" s="22">
        <v>0</v>
      </c>
      <c r="E7114" s="22">
        <v>0</v>
      </c>
      <c r="F7114">
        <v>0</v>
      </c>
    </row>
    <row r="7115" spans="2:6" hidden="1" x14ac:dyDescent="0.25">
      <c r="B7115" s="55" t="s">
        <v>6392</v>
      </c>
      <c r="C7115" s="22">
        <f t="shared" si="111"/>
        <v>0</v>
      </c>
      <c r="D7115" s="22">
        <v>0</v>
      </c>
      <c r="E7115" s="22">
        <v>0</v>
      </c>
      <c r="F7115">
        <v>0</v>
      </c>
    </row>
    <row r="7116" spans="2:6" hidden="1" x14ac:dyDescent="0.25">
      <c r="B7116" s="55" t="s">
        <v>6393</v>
      </c>
      <c r="C7116" s="22">
        <f t="shared" si="111"/>
        <v>0</v>
      </c>
      <c r="D7116" s="22">
        <v>0</v>
      </c>
      <c r="E7116" s="22">
        <v>0</v>
      </c>
      <c r="F7116">
        <v>0</v>
      </c>
    </row>
    <row r="7117" spans="2:6" hidden="1" x14ac:dyDescent="0.25">
      <c r="B7117" s="55" t="s">
        <v>6394</v>
      </c>
      <c r="C7117" s="22">
        <f t="shared" si="111"/>
        <v>0</v>
      </c>
      <c r="D7117" s="22">
        <v>0</v>
      </c>
      <c r="E7117" s="22">
        <v>0</v>
      </c>
      <c r="F7117">
        <v>0</v>
      </c>
    </row>
    <row r="7118" spans="2:6" hidden="1" x14ac:dyDescent="0.25">
      <c r="B7118" s="55" t="s">
        <v>6395</v>
      </c>
      <c r="C7118" s="22">
        <f t="shared" si="111"/>
        <v>0</v>
      </c>
      <c r="D7118" s="22">
        <v>0</v>
      </c>
      <c r="E7118" s="22">
        <v>0</v>
      </c>
      <c r="F7118">
        <v>0</v>
      </c>
    </row>
    <row r="7119" spans="2:6" hidden="1" x14ac:dyDescent="0.25">
      <c r="B7119" s="55" t="s">
        <v>6396</v>
      </c>
      <c r="C7119" s="22">
        <f t="shared" si="111"/>
        <v>0</v>
      </c>
      <c r="D7119" s="22">
        <v>0</v>
      </c>
      <c r="E7119" s="22">
        <v>0</v>
      </c>
      <c r="F7119">
        <v>0</v>
      </c>
    </row>
    <row r="7120" spans="2:6" hidden="1" x14ac:dyDescent="0.25">
      <c r="B7120" s="55" t="s">
        <v>8359</v>
      </c>
      <c r="C7120" s="22">
        <f t="shared" si="111"/>
        <v>0</v>
      </c>
      <c r="D7120" s="22">
        <v>0</v>
      </c>
      <c r="E7120" s="22">
        <v>0</v>
      </c>
      <c r="F7120">
        <v>0</v>
      </c>
    </row>
    <row r="7121" spans="2:6" hidden="1" x14ac:dyDescent="0.25">
      <c r="B7121" s="55" t="s">
        <v>6397</v>
      </c>
      <c r="C7121" s="22">
        <f t="shared" si="111"/>
        <v>0</v>
      </c>
      <c r="D7121" s="22">
        <v>0</v>
      </c>
      <c r="E7121" s="22">
        <v>0</v>
      </c>
      <c r="F7121">
        <v>0</v>
      </c>
    </row>
    <row r="7122" spans="2:6" hidden="1" x14ac:dyDescent="0.25">
      <c r="B7122" s="55" t="s">
        <v>6398</v>
      </c>
      <c r="C7122" s="22">
        <f t="shared" si="111"/>
        <v>0</v>
      </c>
      <c r="D7122" s="22">
        <v>0</v>
      </c>
      <c r="E7122" s="22">
        <v>0</v>
      </c>
      <c r="F7122">
        <v>0</v>
      </c>
    </row>
    <row r="7123" spans="2:6" hidden="1" x14ac:dyDescent="0.25">
      <c r="B7123" s="55" t="s">
        <v>6399</v>
      </c>
      <c r="C7123" s="22">
        <f t="shared" si="111"/>
        <v>0</v>
      </c>
      <c r="D7123" s="22">
        <v>0</v>
      </c>
      <c r="E7123" s="22">
        <v>0</v>
      </c>
      <c r="F7123">
        <v>0</v>
      </c>
    </row>
    <row r="7124" spans="2:6" hidden="1" x14ac:dyDescent="0.25">
      <c r="B7124" s="55" t="s">
        <v>6400</v>
      </c>
      <c r="C7124" s="22">
        <f t="shared" si="111"/>
        <v>0</v>
      </c>
      <c r="D7124" s="22">
        <v>0</v>
      </c>
      <c r="E7124" s="22">
        <v>0</v>
      </c>
      <c r="F7124">
        <v>0</v>
      </c>
    </row>
    <row r="7125" spans="2:6" x14ac:dyDescent="0.25">
      <c r="B7125" s="55" t="s">
        <v>6401</v>
      </c>
      <c r="C7125" s="22">
        <f t="shared" si="111"/>
        <v>463</v>
      </c>
      <c r="D7125" s="22">
        <v>463</v>
      </c>
      <c r="E7125" s="22">
        <v>0</v>
      </c>
      <c r="F7125">
        <v>0</v>
      </c>
    </row>
    <row r="7126" spans="2:6" hidden="1" x14ac:dyDescent="0.25">
      <c r="B7126" s="55" t="s">
        <v>6402</v>
      </c>
      <c r="C7126" s="22">
        <f t="shared" si="111"/>
        <v>0</v>
      </c>
      <c r="D7126" s="22">
        <v>0</v>
      </c>
      <c r="E7126" s="22">
        <v>0</v>
      </c>
      <c r="F7126">
        <v>0</v>
      </c>
    </row>
    <row r="7127" spans="2:6" hidden="1" x14ac:dyDescent="0.25">
      <c r="B7127" s="55" t="s">
        <v>6403</v>
      </c>
      <c r="C7127" s="22">
        <f t="shared" si="111"/>
        <v>0</v>
      </c>
      <c r="D7127" s="22">
        <v>0</v>
      </c>
      <c r="E7127" s="22">
        <v>0</v>
      </c>
      <c r="F7127">
        <v>0</v>
      </c>
    </row>
    <row r="7128" spans="2:6" hidden="1" x14ac:dyDescent="0.25">
      <c r="B7128" s="55" t="s">
        <v>8360</v>
      </c>
      <c r="C7128" s="22">
        <f t="shared" si="111"/>
        <v>0</v>
      </c>
      <c r="D7128" s="22">
        <v>0</v>
      </c>
      <c r="E7128" s="22">
        <v>0</v>
      </c>
      <c r="F7128">
        <v>0</v>
      </c>
    </row>
    <row r="7129" spans="2:6" hidden="1" x14ac:dyDescent="0.25">
      <c r="B7129" s="55" t="s">
        <v>6404</v>
      </c>
      <c r="C7129" s="22">
        <f t="shared" si="111"/>
        <v>0</v>
      </c>
      <c r="D7129" s="22">
        <v>0</v>
      </c>
      <c r="E7129" s="22">
        <v>0</v>
      </c>
      <c r="F7129">
        <v>0</v>
      </c>
    </row>
    <row r="7130" spans="2:6" hidden="1" x14ac:dyDescent="0.25">
      <c r="B7130" s="55" t="s">
        <v>8361</v>
      </c>
      <c r="C7130" s="22">
        <f t="shared" si="111"/>
        <v>0</v>
      </c>
      <c r="D7130" s="22">
        <v>0</v>
      </c>
      <c r="E7130" s="22">
        <v>0</v>
      </c>
      <c r="F7130">
        <v>0</v>
      </c>
    </row>
    <row r="7131" spans="2:6" hidden="1" x14ac:dyDescent="0.25">
      <c r="B7131" s="55" t="s">
        <v>6405</v>
      </c>
      <c r="C7131" s="22">
        <f t="shared" si="111"/>
        <v>0</v>
      </c>
      <c r="D7131" s="22">
        <v>0</v>
      </c>
      <c r="E7131" s="22">
        <v>0</v>
      </c>
      <c r="F7131">
        <v>0</v>
      </c>
    </row>
    <row r="7132" spans="2:6" hidden="1" x14ac:dyDescent="0.25">
      <c r="B7132" s="55" t="s">
        <v>7355</v>
      </c>
      <c r="C7132" s="22">
        <f t="shared" si="111"/>
        <v>0</v>
      </c>
      <c r="D7132" s="22">
        <v>0</v>
      </c>
      <c r="E7132" s="22">
        <v>0</v>
      </c>
      <c r="F7132">
        <v>0</v>
      </c>
    </row>
    <row r="7133" spans="2:6" hidden="1" x14ac:dyDescent="0.25">
      <c r="B7133" s="55" t="s">
        <v>8362</v>
      </c>
      <c r="C7133" s="22">
        <f t="shared" si="111"/>
        <v>0</v>
      </c>
      <c r="D7133" s="22">
        <v>0</v>
      </c>
      <c r="E7133" s="22">
        <v>0</v>
      </c>
      <c r="F7133">
        <v>0</v>
      </c>
    </row>
    <row r="7134" spans="2:6" hidden="1" x14ac:dyDescent="0.25">
      <c r="B7134" s="55" t="s">
        <v>6406</v>
      </c>
      <c r="C7134" s="22">
        <f t="shared" si="111"/>
        <v>0</v>
      </c>
      <c r="D7134" s="22">
        <v>0</v>
      </c>
      <c r="E7134" s="22">
        <v>0</v>
      </c>
      <c r="F7134">
        <v>0</v>
      </c>
    </row>
    <row r="7135" spans="2:6" x14ac:dyDescent="0.25">
      <c r="B7135" s="55" t="s">
        <v>7356</v>
      </c>
      <c r="C7135" s="22">
        <f t="shared" si="111"/>
        <v>4</v>
      </c>
      <c r="D7135" s="22">
        <v>4</v>
      </c>
      <c r="E7135" s="22">
        <v>0</v>
      </c>
      <c r="F7135">
        <v>0</v>
      </c>
    </row>
    <row r="7136" spans="2:6" hidden="1" x14ac:dyDescent="0.25">
      <c r="B7136" s="55" t="s">
        <v>6407</v>
      </c>
      <c r="C7136" s="22">
        <f t="shared" si="111"/>
        <v>0</v>
      </c>
      <c r="D7136" s="22">
        <v>0</v>
      </c>
      <c r="E7136" s="22">
        <v>0</v>
      </c>
      <c r="F7136">
        <v>0</v>
      </c>
    </row>
    <row r="7137" spans="2:6" hidden="1" x14ac:dyDescent="0.25">
      <c r="B7137" s="55" t="s">
        <v>6408</v>
      </c>
      <c r="C7137" s="22">
        <f t="shared" si="111"/>
        <v>0</v>
      </c>
      <c r="D7137" s="22">
        <v>0</v>
      </c>
      <c r="E7137" s="22">
        <v>0</v>
      </c>
      <c r="F7137">
        <v>0</v>
      </c>
    </row>
    <row r="7138" spans="2:6" hidden="1" x14ac:dyDescent="0.25">
      <c r="B7138" s="55" t="s">
        <v>6409</v>
      </c>
      <c r="C7138" s="22">
        <f t="shared" si="111"/>
        <v>0</v>
      </c>
      <c r="D7138" s="22">
        <v>0</v>
      </c>
      <c r="E7138" s="22">
        <v>0</v>
      </c>
      <c r="F7138">
        <v>0</v>
      </c>
    </row>
    <row r="7139" spans="2:6" hidden="1" x14ac:dyDescent="0.25">
      <c r="B7139" s="55" t="s">
        <v>6410</v>
      </c>
      <c r="C7139" s="22">
        <f t="shared" si="111"/>
        <v>0</v>
      </c>
      <c r="D7139" s="22">
        <v>0</v>
      </c>
      <c r="E7139" s="22">
        <v>0</v>
      </c>
      <c r="F7139">
        <v>0</v>
      </c>
    </row>
    <row r="7140" spans="2:6" hidden="1" x14ac:dyDescent="0.25">
      <c r="B7140" s="55" t="s">
        <v>6411</v>
      </c>
      <c r="C7140" s="22">
        <f t="shared" si="111"/>
        <v>0</v>
      </c>
      <c r="D7140" s="22">
        <v>0</v>
      </c>
      <c r="E7140" s="22">
        <v>0</v>
      </c>
      <c r="F7140">
        <v>0</v>
      </c>
    </row>
    <row r="7141" spans="2:6" hidden="1" x14ac:dyDescent="0.25">
      <c r="B7141" s="55" t="s">
        <v>7560</v>
      </c>
      <c r="C7141" s="22">
        <f t="shared" si="111"/>
        <v>0</v>
      </c>
      <c r="D7141" s="22">
        <v>0</v>
      </c>
      <c r="E7141" s="22">
        <v>0</v>
      </c>
      <c r="F7141">
        <v>0</v>
      </c>
    </row>
    <row r="7142" spans="2:6" hidden="1" x14ac:dyDescent="0.25">
      <c r="B7142" s="55" t="s">
        <v>6412</v>
      </c>
      <c r="C7142" s="22">
        <f t="shared" si="111"/>
        <v>0</v>
      </c>
      <c r="D7142" s="22">
        <v>0</v>
      </c>
      <c r="E7142" s="22">
        <v>0</v>
      </c>
      <c r="F7142">
        <v>0</v>
      </c>
    </row>
    <row r="7143" spans="2:6" hidden="1" x14ac:dyDescent="0.25">
      <c r="B7143" s="55" t="s">
        <v>6413</v>
      </c>
      <c r="C7143" s="22">
        <f t="shared" si="111"/>
        <v>0</v>
      </c>
      <c r="D7143" s="22">
        <v>0</v>
      </c>
      <c r="E7143" s="22">
        <v>0</v>
      </c>
      <c r="F7143">
        <v>0</v>
      </c>
    </row>
    <row r="7144" spans="2:6" hidden="1" x14ac:dyDescent="0.25">
      <c r="B7144" s="55" t="s">
        <v>6414</v>
      </c>
      <c r="C7144" s="22">
        <f t="shared" si="111"/>
        <v>0</v>
      </c>
      <c r="D7144" s="22">
        <v>0</v>
      </c>
      <c r="E7144" s="22">
        <v>0</v>
      </c>
      <c r="F7144">
        <v>0</v>
      </c>
    </row>
    <row r="7145" spans="2:6" hidden="1" x14ac:dyDescent="0.25">
      <c r="B7145" s="55" t="s">
        <v>6415</v>
      </c>
      <c r="C7145" s="22">
        <f t="shared" si="111"/>
        <v>0</v>
      </c>
      <c r="D7145" s="22">
        <v>0</v>
      </c>
      <c r="E7145" s="22">
        <v>0</v>
      </c>
      <c r="F7145">
        <v>0</v>
      </c>
    </row>
    <row r="7146" spans="2:6" hidden="1" x14ac:dyDescent="0.25">
      <c r="B7146" s="55" t="s">
        <v>6416</v>
      </c>
      <c r="C7146" s="22">
        <f t="shared" si="111"/>
        <v>0</v>
      </c>
      <c r="D7146" s="22">
        <v>0</v>
      </c>
      <c r="E7146" s="22">
        <v>0</v>
      </c>
      <c r="F7146">
        <v>0</v>
      </c>
    </row>
    <row r="7147" spans="2:6" hidden="1" x14ac:dyDescent="0.25">
      <c r="B7147" s="55" t="s">
        <v>6417</v>
      </c>
      <c r="C7147" s="22">
        <f t="shared" si="111"/>
        <v>0</v>
      </c>
      <c r="D7147" s="22">
        <v>0</v>
      </c>
      <c r="E7147" s="22">
        <v>0</v>
      </c>
      <c r="F7147">
        <v>0</v>
      </c>
    </row>
    <row r="7148" spans="2:6" x14ac:dyDescent="0.25">
      <c r="B7148" s="55" t="s">
        <v>6418</v>
      </c>
      <c r="C7148" s="22">
        <f t="shared" si="111"/>
        <v>516</v>
      </c>
      <c r="D7148" s="22">
        <v>516</v>
      </c>
      <c r="E7148" s="22">
        <v>0</v>
      </c>
      <c r="F7148">
        <v>0</v>
      </c>
    </row>
    <row r="7149" spans="2:6" hidden="1" x14ac:dyDescent="0.25">
      <c r="B7149" s="55" t="s">
        <v>6419</v>
      </c>
      <c r="C7149" s="22">
        <f t="shared" si="111"/>
        <v>0</v>
      </c>
      <c r="D7149" s="22">
        <v>0</v>
      </c>
      <c r="E7149" s="22">
        <v>0</v>
      </c>
      <c r="F7149">
        <v>0</v>
      </c>
    </row>
    <row r="7150" spans="2:6" hidden="1" x14ac:dyDescent="0.25">
      <c r="B7150" s="55" t="s">
        <v>6420</v>
      </c>
      <c r="C7150" s="22">
        <f t="shared" si="111"/>
        <v>0</v>
      </c>
      <c r="D7150" s="22">
        <v>0</v>
      </c>
      <c r="E7150" s="22">
        <v>0</v>
      </c>
      <c r="F7150">
        <v>0</v>
      </c>
    </row>
    <row r="7151" spans="2:6" hidden="1" x14ac:dyDescent="0.25">
      <c r="B7151" s="55" t="s">
        <v>6421</v>
      </c>
      <c r="C7151" s="22">
        <f t="shared" si="111"/>
        <v>0</v>
      </c>
      <c r="D7151" s="22">
        <v>0</v>
      </c>
      <c r="E7151" s="22">
        <v>0</v>
      </c>
      <c r="F7151">
        <v>0</v>
      </c>
    </row>
    <row r="7152" spans="2:6" hidden="1" x14ac:dyDescent="0.25">
      <c r="B7152" s="55" t="s">
        <v>6422</v>
      </c>
      <c r="C7152" s="22">
        <f t="shared" si="111"/>
        <v>0</v>
      </c>
      <c r="D7152" s="22">
        <v>0</v>
      </c>
      <c r="E7152" s="22">
        <v>0</v>
      </c>
      <c r="F7152">
        <v>0</v>
      </c>
    </row>
    <row r="7153" spans="2:6" hidden="1" x14ac:dyDescent="0.25">
      <c r="B7153" s="55" t="s">
        <v>6423</v>
      </c>
      <c r="C7153" s="22">
        <f t="shared" si="111"/>
        <v>0</v>
      </c>
      <c r="D7153" s="22">
        <v>0</v>
      </c>
      <c r="E7153" s="22">
        <v>0</v>
      </c>
      <c r="F7153">
        <v>0</v>
      </c>
    </row>
    <row r="7154" spans="2:6" hidden="1" x14ac:dyDescent="0.25">
      <c r="B7154" s="55" t="s">
        <v>6424</v>
      </c>
      <c r="C7154" s="22">
        <f t="shared" si="111"/>
        <v>0</v>
      </c>
      <c r="D7154" s="22">
        <v>0</v>
      </c>
      <c r="E7154" s="22">
        <v>0</v>
      </c>
      <c r="F7154">
        <v>0</v>
      </c>
    </row>
    <row r="7155" spans="2:6" hidden="1" x14ac:dyDescent="0.25">
      <c r="B7155" s="55" t="s">
        <v>6425</v>
      </c>
      <c r="C7155" s="22">
        <f t="shared" si="111"/>
        <v>0</v>
      </c>
      <c r="D7155" s="22">
        <v>0</v>
      </c>
      <c r="E7155" s="22">
        <v>0</v>
      </c>
      <c r="F7155">
        <v>0</v>
      </c>
    </row>
    <row r="7156" spans="2:6" hidden="1" x14ac:dyDescent="0.25">
      <c r="B7156" s="55" t="s">
        <v>6426</v>
      </c>
      <c r="C7156" s="22">
        <f t="shared" si="111"/>
        <v>0</v>
      </c>
      <c r="D7156" s="22">
        <v>0</v>
      </c>
      <c r="E7156" s="22">
        <v>0</v>
      </c>
      <c r="F7156">
        <v>0</v>
      </c>
    </row>
    <row r="7157" spans="2:6" hidden="1" x14ac:dyDescent="0.25">
      <c r="B7157" s="55" t="s">
        <v>6427</v>
      </c>
      <c r="C7157" s="22">
        <f t="shared" si="111"/>
        <v>0</v>
      </c>
      <c r="D7157" s="22">
        <v>0</v>
      </c>
      <c r="E7157" s="22">
        <v>0</v>
      </c>
      <c r="F7157">
        <v>0</v>
      </c>
    </row>
    <row r="7158" spans="2:6" hidden="1" x14ac:dyDescent="0.25">
      <c r="B7158" s="55" t="s">
        <v>6428</v>
      </c>
      <c r="C7158" s="22">
        <f t="shared" si="111"/>
        <v>0</v>
      </c>
      <c r="D7158" s="22">
        <v>0</v>
      </c>
      <c r="E7158" s="22">
        <v>0</v>
      </c>
      <c r="F7158">
        <v>0</v>
      </c>
    </row>
    <row r="7159" spans="2:6" hidden="1" x14ac:dyDescent="0.25">
      <c r="B7159" s="55" t="s">
        <v>6429</v>
      </c>
      <c r="C7159" s="22">
        <f t="shared" si="111"/>
        <v>0</v>
      </c>
      <c r="D7159" s="22">
        <v>0</v>
      </c>
      <c r="E7159" s="22">
        <v>0</v>
      </c>
      <c r="F7159">
        <v>0</v>
      </c>
    </row>
    <row r="7160" spans="2:6" hidden="1" x14ac:dyDescent="0.25">
      <c r="B7160" s="55" t="s">
        <v>6430</v>
      </c>
      <c r="C7160" s="22">
        <f t="shared" si="111"/>
        <v>0</v>
      </c>
      <c r="D7160" s="22">
        <v>0</v>
      </c>
      <c r="E7160" s="22">
        <v>0</v>
      </c>
      <c r="F7160">
        <v>0</v>
      </c>
    </row>
    <row r="7161" spans="2:6" hidden="1" x14ac:dyDescent="0.25">
      <c r="B7161" s="55" t="s">
        <v>6431</v>
      </c>
      <c r="C7161" s="22">
        <f t="shared" si="111"/>
        <v>0</v>
      </c>
      <c r="D7161" s="22">
        <v>0</v>
      </c>
      <c r="E7161" s="22">
        <v>0</v>
      </c>
      <c r="F7161">
        <v>0</v>
      </c>
    </row>
    <row r="7162" spans="2:6" hidden="1" x14ac:dyDescent="0.25">
      <c r="B7162" s="55" t="s">
        <v>6432</v>
      </c>
      <c r="C7162" s="22">
        <f t="shared" si="111"/>
        <v>0</v>
      </c>
      <c r="D7162" s="22">
        <v>0</v>
      </c>
      <c r="E7162" s="22">
        <v>0</v>
      </c>
      <c r="F7162">
        <v>0</v>
      </c>
    </row>
    <row r="7163" spans="2:6" hidden="1" x14ac:dyDescent="0.25">
      <c r="B7163" s="55" t="s">
        <v>6433</v>
      </c>
      <c r="C7163" s="22">
        <f t="shared" si="111"/>
        <v>0</v>
      </c>
      <c r="D7163" s="22">
        <v>0</v>
      </c>
      <c r="E7163" s="22">
        <v>0</v>
      </c>
      <c r="F7163">
        <v>0</v>
      </c>
    </row>
    <row r="7164" spans="2:6" hidden="1" x14ac:dyDescent="0.25">
      <c r="B7164" s="55" t="s">
        <v>6434</v>
      </c>
      <c r="C7164" s="22">
        <f t="shared" si="111"/>
        <v>0</v>
      </c>
      <c r="D7164" s="22">
        <v>0</v>
      </c>
      <c r="E7164" s="22">
        <v>0</v>
      </c>
      <c r="F7164">
        <v>0</v>
      </c>
    </row>
    <row r="7165" spans="2:6" hidden="1" x14ac:dyDescent="0.25">
      <c r="B7165" s="55" t="s">
        <v>6435</v>
      </c>
      <c r="C7165" s="22">
        <f t="shared" si="111"/>
        <v>0</v>
      </c>
      <c r="D7165" s="22">
        <v>0</v>
      </c>
      <c r="E7165" s="22">
        <v>0</v>
      </c>
      <c r="F7165">
        <v>0</v>
      </c>
    </row>
    <row r="7166" spans="2:6" hidden="1" x14ac:dyDescent="0.25">
      <c r="B7166" s="55" t="s">
        <v>6436</v>
      </c>
      <c r="C7166" s="22">
        <f t="shared" si="111"/>
        <v>0</v>
      </c>
      <c r="D7166" s="22">
        <v>0</v>
      </c>
      <c r="E7166" s="22">
        <v>0</v>
      </c>
      <c r="F7166">
        <v>0</v>
      </c>
    </row>
    <row r="7167" spans="2:6" hidden="1" x14ac:dyDescent="0.25">
      <c r="B7167" s="55" t="s">
        <v>6437</v>
      </c>
      <c r="C7167" s="22">
        <f t="shared" si="111"/>
        <v>0</v>
      </c>
      <c r="D7167" s="22">
        <v>0</v>
      </c>
      <c r="E7167" s="22">
        <v>0</v>
      </c>
      <c r="F7167">
        <v>0</v>
      </c>
    </row>
    <row r="7168" spans="2:6" hidden="1" x14ac:dyDescent="0.25">
      <c r="B7168" s="55" t="s">
        <v>6438</v>
      </c>
      <c r="C7168" s="22">
        <f t="shared" si="111"/>
        <v>0</v>
      </c>
      <c r="D7168" s="22">
        <v>0</v>
      </c>
      <c r="E7168" s="22">
        <v>0</v>
      </c>
      <c r="F7168">
        <v>0</v>
      </c>
    </row>
    <row r="7169" spans="2:6" hidden="1" x14ac:dyDescent="0.25">
      <c r="B7169" s="55" t="s">
        <v>6439</v>
      </c>
      <c r="C7169" s="22">
        <f t="shared" si="111"/>
        <v>0</v>
      </c>
      <c r="D7169" s="22">
        <v>0</v>
      </c>
      <c r="E7169" s="22">
        <v>0</v>
      </c>
      <c r="F7169">
        <v>0</v>
      </c>
    </row>
    <row r="7170" spans="2:6" hidden="1" x14ac:dyDescent="0.25">
      <c r="B7170" s="55" t="s">
        <v>6440</v>
      </c>
      <c r="C7170" s="22">
        <f t="shared" si="111"/>
        <v>0</v>
      </c>
      <c r="D7170" s="22">
        <v>0</v>
      </c>
      <c r="E7170" s="22">
        <v>0</v>
      </c>
      <c r="F7170">
        <v>0</v>
      </c>
    </row>
    <row r="7171" spans="2:6" hidden="1" x14ac:dyDescent="0.25">
      <c r="B7171" s="55" t="s">
        <v>8363</v>
      </c>
      <c r="C7171" s="22">
        <f t="shared" si="111"/>
        <v>0</v>
      </c>
      <c r="D7171" s="22">
        <v>0</v>
      </c>
      <c r="E7171" s="22">
        <v>0</v>
      </c>
      <c r="F7171">
        <v>0</v>
      </c>
    </row>
    <row r="7172" spans="2:6" hidden="1" x14ac:dyDescent="0.25">
      <c r="B7172" s="55" t="s">
        <v>8364</v>
      </c>
      <c r="C7172" s="22">
        <f t="shared" si="111"/>
        <v>0</v>
      </c>
      <c r="D7172" s="22">
        <v>0</v>
      </c>
      <c r="E7172" s="22">
        <v>0</v>
      </c>
      <c r="F7172">
        <v>0</v>
      </c>
    </row>
    <row r="7173" spans="2:6" hidden="1" x14ac:dyDescent="0.25">
      <c r="B7173" s="55" t="s">
        <v>8365</v>
      </c>
      <c r="C7173" s="22">
        <f t="shared" si="111"/>
        <v>0</v>
      </c>
      <c r="D7173" s="22">
        <v>0</v>
      </c>
      <c r="E7173" s="22">
        <v>0</v>
      </c>
      <c r="F7173">
        <v>0</v>
      </c>
    </row>
    <row r="7174" spans="2:6" hidden="1" x14ac:dyDescent="0.25">
      <c r="B7174" s="55" t="s">
        <v>8366</v>
      </c>
      <c r="C7174" s="22">
        <f t="shared" ref="C7174:C7237" si="112">D7174-E7174+(F7174)</f>
        <v>0</v>
      </c>
      <c r="D7174" s="22">
        <v>0</v>
      </c>
      <c r="E7174" s="22">
        <v>0</v>
      </c>
      <c r="F7174">
        <v>0</v>
      </c>
    </row>
    <row r="7175" spans="2:6" x14ac:dyDescent="0.25">
      <c r="B7175" s="55" t="s">
        <v>8367</v>
      </c>
      <c r="C7175" s="22">
        <f t="shared" si="112"/>
        <v>26</v>
      </c>
      <c r="D7175" s="22">
        <v>26</v>
      </c>
      <c r="E7175" s="22">
        <v>0</v>
      </c>
      <c r="F7175">
        <v>0</v>
      </c>
    </row>
    <row r="7176" spans="2:6" hidden="1" x14ac:dyDescent="0.25">
      <c r="B7176" s="55" t="s">
        <v>8368</v>
      </c>
      <c r="C7176" s="22">
        <f t="shared" si="112"/>
        <v>0</v>
      </c>
      <c r="D7176" s="22">
        <v>0</v>
      </c>
      <c r="E7176" s="22">
        <v>0</v>
      </c>
      <c r="F7176">
        <v>0</v>
      </c>
    </row>
    <row r="7177" spans="2:6" hidden="1" x14ac:dyDescent="0.25">
      <c r="B7177" s="55" t="s">
        <v>8369</v>
      </c>
      <c r="C7177" s="22">
        <f t="shared" si="112"/>
        <v>0</v>
      </c>
      <c r="D7177" s="22">
        <v>0</v>
      </c>
      <c r="E7177" s="22">
        <v>0</v>
      </c>
      <c r="F7177">
        <v>0</v>
      </c>
    </row>
    <row r="7178" spans="2:6" x14ac:dyDescent="0.25">
      <c r="B7178" s="55" t="s">
        <v>8370</v>
      </c>
      <c r="C7178" s="22">
        <f t="shared" si="112"/>
        <v>329</v>
      </c>
      <c r="D7178" s="22">
        <v>329</v>
      </c>
      <c r="E7178" s="22">
        <v>0</v>
      </c>
      <c r="F7178">
        <v>0</v>
      </c>
    </row>
    <row r="7179" spans="2:6" hidden="1" x14ac:dyDescent="0.25">
      <c r="B7179" s="55" t="s">
        <v>7357</v>
      </c>
      <c r="C7179" s="22">
        <f t="shared" si="112"/>
        <v>0</v>
      </c>
      <c r="D7179" s="22">
        <v>0</v>
      </c>
      <c r="E7179" s="22">
        <v>0</v>
      </c>
      <c r="F7179">
        <v>0</v>
      </c>
    </row>
    <row r="7180" spans="2:6" hidden="1" x14ac:dyDescent="0.25">
      <c r="B7180" s="55" t="s">
        <v>7561</v>
      </c>
      <c r="C7180" s="22">
        <f t="shared" si="112"/>
        <v>0</v>
      </c>
      <c r="D7180" s="22">
        <v>0</v>
      </c>
      <c r="E7180" s="22">
        <v>0</v>
      </c>
      <c r="F7180">
        <v>0</v>
      </c>
    </row>
    <row r="7181" spans="2:6" hidden="1" x14ac:dyDescent="0.25">
      <c r="B7181" s="55" t="s">
        <v>6441</v>
      </c>
      <c r="C7181" s="22">
        <f t="shared" si="112"/>
        <v>0</v>
      </c>
      <c r="D7181" s="22">
        <v>0</v>
      </c>
      <c r="E7181" s="22">
        <v>0</v>
      </c>
      <c r="F7181">
        <v>0</v>
      </c>
    </row>
    <row r="7182" spans="2:6" hidden="1" x14ac:dyDescent="0.25">
      <c r="B7182" s="55" t="s">
        <v>6442</v>
      </c>
      <c r="C7182" s="22">
        <f t="shared" si="112"/>
        <v>0</v>
      </c>
      <c r="D7182" s="22">
        <v>0</v>
      </c>
      <c r="E7182" s="22">
        <v>0</v>
      </c>
      <c r="F7182">
        <v>0</v>
      </c>
    </row>
    <row r="7183" spans="2:6" hidden="1" x14ac:dyDescent="0.25">
      <c r="B7183" s="55" t="s">
        <v>8371</v>
      </c>
      <c r="C7183" s="22">
        <f t="shared" si="112"/>
        <v>0</v>
      </c>
      <c r="D7183" s="22">
        <v>0</v>
      </c>
      <c r="E7183" s="22">
        <v>0</v>
      </c>
      <c r="F7183">
        <v>0</v>
      </c>
    </row>
    <row r="7184" spans="2:6" hidden="1" x14ac:dyDescent="0.25">
      <c r="B7184" s="55" t="s">
        <v>6443</v>
      </c>
      <c r="C7184" s="22">
        <f t="shared" si="112"/>
        <v>0</v>
      </c>
      <c r="D7184" s="22">
        <v>0</v>
      </c>
      <c r="E7184" s="22">
        <v>0</v>
      </c>
      <c r="F7184">
        <v>0</v>
      </c>
    </row>
    <row r="7185" spans="2:6" hidden="1" x14ac:dyDescent="0.25">
      <c r="B7185" s="55" t="s">
        <v>6444</v>
      </c>
      <c r="C7185" s="22">
        <f t="shared" si="112"/>
        <v>0</v>
      </c>
      <c r="D7185" s="22">
        <v>0</v>
      </c>
      <c r="E7185" s="22">
        <v>0</v>
      </c>
      <c r="F7185">
        <v>0</v>
      </c>
    </row>
    <row r="7186" spans="2:6" hidden="1" x14ac:dyDescent="0.25">
      <c r="B7186" s="55" t="s">
        <v>6445</v>
      </c>
      <c r="C7186" s="22">
        <f t="shared" si="112"/>
        <v>0</v>
      </c>
      <c r="D7186" s="22">
        <v>0</v>
      </c>
      <c r="E7186" s="22">
        <v>0</v>
      </c>
      <c r="F7186">
        <v>0</v>
      </c>
    </row>
    <row r="7187" spans="2:6" hidden="1" x14ac:dyDescent="0.25">
      <c r="B7187" s="55" t="s">
        <v>6446</v>
      </c>
      <c r="C7187" s="22">
        <f t="shared" si="112"/>
        <v>0</v>
      </c>
      <c r="D7187" s="22">
        <v>0</v>
      </c>
      <c r="E7187" s="22">
        <v>0</v>
      </c>
      <c r="F7187">
        <v>0</v>
      </c>
    </row>
    <row r="7188" spans="2:6" hidden="1" x14ac:dyDescent="0.25">
      <c r="B7188" s="55" t="s">
        <v>6447</v>
      </c>
      <c r="C7188" s="22">
        <f t="shared" si="112"/>
        <v>0</v>
      </c>
      <c r="D7188" s="22">
        <v>0</v>
      </c>
      <c r="E7188" s="22">
        <v>0</v>
      </c>
      <c r="F7188">
        <v>0</v>
      </c>
    </row>
    <row r="7189" spans="2:6" hidden="1" x14ac:dyDescent="0.25">
      <c r="B7189" s="55" t="s">
        <v>6448</v>
      </c>
      <c r="C7189" s="22">
        <f t="shared" si="112"/>
        <v>0</v>
      </c>
      <c r="D7189" s="22">
        <v>0</v>
      </c>
      <c r="E7189" s="22">
        <v>0</v>
      </c>
      <c r="F7189">
        <v>0</v>
      </c>
    </row>
    <row r="7190" spans="2:6" hidden="1" x14ac:dyDescent="0.25">
      <c r="B7190" s="55" t="s">
        <v>6449</v>
      </c>
      <c r="C7190" s="22">
        <f t="shared" si="112"/>
        <v>0</v>
      </c>
      <c r="D7190" s="22">
        <v>0</v>
      </c>
      <c r="E7190" s="22">
        <v>0</v>
      </c>
      <c r="F7190">
        <v>0</v>
      </c>
    </row>
    <row r="7191" spans="2:6" hidden="1" x14ac:dyDescent="0.25">
      <c r="B7191" s="55" t="s">
        <v>6450</v>
      </c>
      <c r="C7191" s="22">
        <f t="shared" si="112"/>
        <v>0</v>
      </c>
      <c r="D7191" s="22">
        <v>0</v>
      </c>
      <c r="E7191" s="22">
        <v>0</v>
      </c>
      <c r="F7191">
        <v>0</v>
      </c>
    </row>
    <row r="7192" spans="2:6" hidden="1" x14ac:dyDescent="0.25">
      <c r="B7192" s="55" t="s">
        <v>6451</v>
      </c>
      <c r="C7192" s="22">
        <f t="shared" si="112"/>
        <v>0</v>
      </c>
      <c r="D7192" s="22">
        <v>0</v>
      </c>
      <c r="E7192" s="22">
        <v>0</v>
      </c>
      <c r="F7192">
        <v>0</v>
      </c>
    </row>
    <row r="7193" spans="2:6" hidden="1" x14ac:dyDescent="0.25">
      <c r="B7193" s="55" t="s">
        <v>6452</v>
      </c>
      <c r="C7193" s="22">
        <f t="shared" si="112"/>
        <v>0</v>
      </c>
      <c r="D7193" s="22">
        <v>0</v>
      </c>
      <c r="E7193" s="22">
        <v>0</v>
      </c>
      <c r="F7193">
        <v>0</v>
      </c>
    </row>
    <row r="7194" spans="2:6" hidden="1" x14ac:dyDescent="0.25">
      <c r="B7194" s="55" t="s">
        <v>6453</v>
      </c>
      <c r="C7194" s="22">
        <f t="shared" si="112"/>
        <v>0</v>
      </c>
      <c r="D7194" s="22">
        <v>0</v>
      </c>
      <c r="E7194" s="22">
        <v>0</v>
      </c>
      <c r="F7194">
        <v>0</v>
      </c>
    </row>
    <row r="7195" spans="2:6" hidden="1" x14ac:dyDescent="0.25">
      <c r="B7195" s="55" t="s">
        <v>6454</v>
      </c>
      <c r="C7195" s="22">
        <f t="shared" si="112"/>
        <v>0</v>
      </c>
      <c r="D7195" s="22">
        <v>0</v>
      </c>
      <c r="E7195" s="22">
        <v>0</v>
      </c>
      <c r="F7195">
        <v>0</v>
      </c>
    </row>
    <row r="7196" spans="2:6" hidden="1" x14ac:dyDescent="0.25">
      <c r="B7196" s="55" t="s">
        <v>6455</v>
      </c>
      <c r="C7196" s="22">
        <f t="shared" si="112"/>
        <v>0</v>
      </c>
      <c r="D7196" s="22">
        <v>0</v>
      </c>
      <c r="E7196" s="22">
        <v>0</v>
      </c>
      <c r="F7196">
        <v>0</v>
      </c>
    </row>
    <row r="7197" spans="2:6" hidden="1" x14ac:dyDescent="0.25">
      <c r="B7197" s="55" t="s">
        <v>6456</v>
      </c>
      <c r="C7197" s="22">
        <f t="shared" si="112"/>
        <v>0</v>
      </c>
      <c r="D7197" s="22">
        <v>0</v>
      </c>
      <c r="E7197" s="22">
        <v>0</v>
      </c>
      <c r="F7197">
        <v>0</v>
      </c>
    </row>
    <row r="7198" spans="2:6" hidden="1" x14ac:dyDescent="0.25">
      <c r="B7198" s="55" t="s">
        <v>6457</v>
      </c>
      <c r="C7198" s="22">
        <f t="shared" si="112"/>
        <v>0</v>
      </c>
      <c r="D7198" s="22">
        <v>0</v>
      </c>
      <c r="E7198" s="22">
        <v>0</v>
      </c>
      <c r="F7198">
        <v>0</v>
      </c>
    </row>
    <row r="7199" spans="2:6" hidden="1" x14ac:dyDescent="0.25">
      <c r="B7199" s="55" t="s">
        <v>6458</v>
      </c>
      <c r="C7199" s="22">
        <f t="shared" si="112"/>
        <v>0</v>
      </c>
      <c r="D7199" s="22">
        <v>0</v>
      </c>
      <c r="E7199" s="22">
        <v>0</v>
      </c>
      <c r="F7199">
        <v>0</v>
      </c>
    </row>
    <row r="7200" spans="2:6" hidden="1" x14ac:dyDescent="0.25">
      <c r="B7200" s="55" t="s">
        <v>6459</v>
      </c>
      <c r="C7200" s="22">
        <f t="shared" si="112"/>
        <v>0</v>
      </c>
      <c r="D7200" s="22">
        <v>0</v>
      </c>
      <c r="E7200" s="22">
        <v>0</v>
      </c>
      <c r="F7200">
        <v>0</v>
      </c>
    </row>
    <row r="7201" spans="2:6" hidden="1" x14ac:dyDescent="0.25">
      <c r="B7201" s="55" t="s">
        <v>6460</v>
      </c>
      <c r="C7201" s="22">
        <f t="shared" si="112"/>
        <v>0</v>
      </c>
      <c r="D7201" s="22">
        <v>0</v>
      </c>
      <c r="E7201" s="22">
        <v>0</v>
      </c>
      <c r="F7201">
        <v>0</v>
      </c>
    </row>
    <row r="7202" spans="2:6" hidden="1" x14ac:dyDescent="0.25">
      <c r="B7202" s="55" t="s">
        <v>6461</v>
      </c>
      <c r="C7202" s="22">
        <f t="shared" si="112"/>
        <v>0</v>
      </c>
      <c r="D7202" s="22">
        <v>0</v>
      </c>
      <c r="E7202" s="22">
        <v>0</v>
      </c>
      <c r="F7202">
        <v>0</v>
      </c>
    </row>
    <row r="7203" spans="2:6" hidden="1" x14ac:dyDescent="0.25">
      <c r="B7203" s="55" t="s">
        <v>6462</v>
      </c>
      <c r="C7203" s="22">
        <f t="shared" si="112"/>
        <v>0</v>
      </c>
      <c r="D7203" s="22">
        <v>0</v>
      </c>
      <c r="E7203" s="22">
        <v>0</v>
      </c>
      <c r="F7203">
        <v>0</v>
      </c>
    </row>
    <row r="7204" spans="2:6" hidden="1" x14ac:dyDescent="0.25">
      <c r="B7204" s="55" t="s">
        <v>6463</v>
      </c>
      <c r="C7204" s="22">
        <f t="shared" si="112"/>
        <v>0</v>
      </c>
      <c r="D7204" s="22">
        <v>0</v>
      </c>
      <c r="E7204" s="22">
        <v>0</v>
      </c>
      <c r="F7204">
        <v>0</v>
      </c>
    </row>
    <row r="7205" spans="2:6" hidden="1" x14ac:dyDescent="0.25">
      <c r="B7205" s="55" t="s">
        <v>6464</v>
      </c>
      <c r="C7205" s="22">
        <f t="shared" si="112"/>
        <v>0</v>
      </c>
      <c r="D7205" s="22">
        <v>0</v>
      </c>
      <c r="E7205" s="22">
        <v>0</v>
      </c>
      <c r="F7205">
        <v>0</v>
      </c>
    </row>
    <row r="7206" spans="2:6" hidden="1" x14ac:dyDescent="0.25">
      <c r="B7206" s="55" t="s">
        <v>6465</v>
      </c>
      <c r="C7206" s="22">
        <f t="shared" si="112"/>
        <v>0</v>
      </c>
      <c r="D7206" s="22">
        <v>0</v>
      </c>
      <c r="E7206" s="22">
        <v>0</v>
      </c>
      <c r="F7206">
        <v>0</v>
      </c>
    </row>
    <row r="7207" spans="2:6" hidden="1" x14ac:dyDescent="0.25">
      <c r="B7207" s="55" t="s">
        <v>6466</v>
      </c>
      <c r="C7207" s="22">
        <f t="shared" si="112"/>
        <v>0</v>
      </c>
      <c r="D7207" s="22">
        <v>0</v>
      </c>
      <c r="E7207" s="22">
        <v>0</v>
      </c>
      <c r="F7207">
        <v>0</v>
      </c>
    </row>
    <row r="7208" spans="2:6" hidden="1" x14ac:dyDescent="0.25">
      <c r="B7208" s="55" t="s">
        <v>6467</v>
      </c>
      <c r="C7208" s="22">
        <f t="shared" si="112"/>
        <v>0</v>
      </c>
      <c r="D7208" s="22">
        <v>0</v>
      </c>
      <c r="E7208" s="22">
        <v>0</v>
      </c>
      <c r="F7208">
        <v>0</v>
      </c>
    </row>
    <row r="7209" spans="2:6" hidden="1" x14ac:dyDescent="0.25">
      <c r="B7209" s="55" t="s">
        <v>6468</v>
      </c>
      <c r="C7209" s="22">
        <f t="shared" si="112"/>
        <v>0</v>
      </c>
      <c r="D7209" s="22">
        <v>0</v>
      </c>
      <c r="E7209" s="22">
        <v>0</v>
      </c>
      <c r="F7209">
        <v>0</v>
      </c>
    </row>
    <row r="7210" spans="2:6" hidden="1" x14ac:dyDescent="0.25">
      <c r="B7210" s="55" t="s">
        <v>6469</v>
      </c>
      <c r="C7210" s="22">
        <f t="shared" si="112"/>
        <v>0</v>
      </c>
      <c r="D7210" s="22">
        <v>0</v>
      </c>
      <c r="E7210" s="22">
        <v>0</v>
      </c>
      <c r="F7210">
        <v>0</v>
      </c>
    </row>
    <row r="7211" spans="2:6" hidden="1" x14ac:dyDescent="0.25">
      <c r="B7211" s="55" t="s">
        <v>6470</v>
      </c>
      <c r="C7211" s="22">
        <f t="shared" si="112"/>
        <v>0</v>
      </c>
      <c r="D7211" s="22">
        <v>0</v>
      </c>
      <c r="E7211" s="22">
        <v>0</v>
      </c>
      <c r="F7211">
        <v>0</v>
      </c>
    </row>
    <row r="7212" spans="2:6" hidden="1" x14ac:dyDescent="0.25">
      <c r="B7212" s="55" t="s">
        <v>6471</v>
      </c>
      <c r="C7212" s="22">
        <f t="shared" si="112"/>
        <v>0</v>
      </c>
      <c r="D7212" s="22">
        <v>0</v>
      </c>
      <c r="E7212" s="22">
        <v>0</v>
      </c>
      <c r="F7212">
        <v>0</v>
      </c>
    </row>
    <row r="7213" spans="2:6" hidden="1" x14ac:dyDescent="0.25">
      <c r="B7213" s="55" t="s">
        <v>6472</v>
      </c>
      <c r="C7213" s="22">
        <f t="shared" si="112"/>
        <v>0</v>
      </c>
      <c r="D7213" s="22">
        <v>0</v>
      </c>
      <c r="E7213" s="22">
        <v>0</v>
      </c>
      <c r="F7213">
        <v>0</v>
      </c>
    </row>
    <row r="7214" spans="2:6" hidden="1" x14ac:dyDescent="0.25">
      <c r="B7214" s="55" t="s">
        <v>6473</v>
      </c>
      <c r="C7214" s="22">
        <f t="shared" si="112"/>
        <v>0</v>
      </c>
      <c r="D7214" s="22">
        <v>0</v>
      </c>
      <c r="E7214" s="22">
        <v>0</v>
      </c>
      <c r="F7214">
        <v>0</v>
      </c>
    </row>
    <row r="7215" spans="2:6" hidden="1" x14ac:dyDescent="0.25">
      <c r="B7215" s="55" t="s">
        <v>6474</v>
      </c>
      <c r="C7215" s="22">
        <f t="shared" si="112"/>
        <v>0</v>
      </c>
      <c r="D7215" s="22">
        <v>0</v>
      </c>
      <c r="E7215" s="22">
        <v>0</v>
      </c>
      <c r="F7215">
        <v>0</v>
      </c>
    </row>
    <row r="7216" spans="2:6" hidden="1" x14ac:dyDescent="0.25">
      <c r="B7216" s="55" t="s">
        <v>6475</v>
      </c>
      <c r="C7216" s="22">
        <f t="shared" si="112"/>
        <v>0</v>
      </c>
      <c r="D7216" s="22">
        <v>0</v>
      </c>
      <c r="E7216" s="22">
        <v>0</v>
      </c>
      <c r="F7216">
        <v>0</v>
      </c>
    </row>
    <row r="7217" spans="2:6" hidden="1" x14ac:dyDescent="0.25">
      <c r="B7217" s="55" t="s">
        <v>6476</v>
      </c>
      <c r="C7217" s="22">
        <f t="shared" si="112"/>
        <v>0</v>
      </c>
      <c r="D7217" s="22">
        <v>0</v>
      </c>
      <c r="E7217" s="22">
        <v>0</v>
      </c>
      <c r="F7217">
        <v>0</v>
      </c>
    </row>
    <row r="7218" spans="2:6" hidden="1" x14ac:dyDescent="0.25">
      <c r="B7218" s="55" t="s">
        <v>6477</v>
      </c>
      <c r="C7218" s="22">
        <f t="shared" si="112"/>
        <v>0</v>
      </c>
      <c r="D7218" s="22">
        <v>0</v>
      </c>
      <c r="E7218" s="22">
        <v>0</v>
      </c>
      <c r="F7218">
        <v>0</v>
      </c>
    </row>
    <row r="7219" spans="2:6" hidden="1" x14ac:dyDescent="0.25">
      <c r="B7219" s="55" t="s">
        <v>6478</v>
      </c>
      <c r="C7219" s="22">
        <f t="shared" si="112"/>
        <v>0</v>
      </c>
      <c r="D7219" s="22">
        <v>0</v>
      </c>
      <c r="E7219" s="22">
        <v>0</v>
      </c>
      <c r="F7219">
        <v>0</v>
      </c>
    </row>
    <row r="7220" spans="2:6" hidden="1" x14ac:dyDescent="0.25">
      <c r="B7220" s="55" t="s">
        <v>6479</v>
      </c>
      <c r="C7220" s="22">
        <f t="shared" si="112"/>
        <v>0</v>
      </c>
      <c r="D7220" s="22">
        <v>0</v>
      </c>
      <c r="E7220" s="22">
        <v>0</v>
      </c>
      <c r="F7220">
        <v>0</v>
      </c>
    </row>
    <row r="7221" spans="2:6" hidden="1" x14ac:dyDescent="0.25">
      <c r="B7221" s="55" t="s">
        <v>6480</v>
      </c>
      <c r="C7221" s="22">
        <f t="shared" si="112"/>
        <v>0</v>
      </c>
      <c r="D7221" s="22">
        <v>0</v>
      </c>
      <c r="E7221" s="22">
        <v>0</v>
      </c>
      <c r="F7221">
        <v>0</v>
      </c>
    </row>
    <row r="7222" spans="2:6" hidden="1" x14ac:dyDescent="0.25">
      <c r="B7222" s="55" t="s">
        <v>8372</v>
      </c>
      <c r="C7222" s="22">
        <f t="shared" si="112"/>
        <v>0</v>
      </c>
      <c r="D7222" s="22">
        <v>0</v>
      </c>
      <c r="E7222" s="22">
        <v>0</v>
      </c>
      <c r="F7222">
        <v>0</v>
      </c>
    </row>
    <row r="7223" spans="2:6" hidden="1" x14ac:dyDescent="0.25">
      <c r="B7223" s="55" t="s">
        <v>6481</v>
      </c>
      <c r="C7223" s="22">
        <f t="shared" si="112"/>
        <v>0</v>
      </c>
      <c r="D7223" s="22">
        <v>0</v>
      </c>
      <c r="E7223" s="22">
        <v>0</v>
      </c>
      <c r="F7223">
        <v>0</v>
      </c>
    </row>
    <row r="7224" spans="2:6" hidden="1" x14ac:dyDescent="0.25">
      <c r="B7224" s="55" t="s">
        <v>6482</v>
      </c>
      <c r="C7224" s="22">
        <f t="shared" si="112"/>
        <v>0</v>
      </c>
      <c r="D7224" s="22">
        <v>0</v>
      </c>
      <c r="E7224" s="22">
        <v>0</v>
      </c>
      <c r="F7224">
        <v>0</v>
      </c>
    </row>
    <row r="7225" spans="2:6" hidden="1" x14ac:dyDescent="0.25">
      <c r="B7225" s="55" t="s">
        <v>6483</v>
      </c>
      <c r="C7225" s="22">
        <f t="shared" si="112"/>
        <v>0</v>
      </c>
      <c r="D7225" s="22">
        <v>0</v>
      </c>
      <c r="E7225" s="22">
        <v>0</v>
      </c>
      <c r="F7225">
        <v>0</v>
      </c>
    </row>
    <row r="7226" spans="2:6" hidden="1" x14ac:dyDescent="0.25">
      <c r="B7226" s="55" t="s">
        <v>6484</v>
      </c>
      <c r="C7226" s="22">
        <f t="shared" si="112"/>
        <v>0</v>
      </c>
      <c r="D7226" s="22">
        <v>0</v>
      </c>
      <c r="E7226" s="22">
        <v>0</v>
      </c>
      <c r="F7226">
        <v>0</v>
      </c>
    </row>
    <row r="7227" spans="2:6" hidden="1" x14ac:dyDescent="0.25">
      <c r="B7227" s="55" t="s">
        <v>6485</v>
      </c>
      <c r="C7227" s="22">
        <f t="shared" si="112"/>
        <v>0</v>
      </c>
      <c r="D7227" s="22">
        <v>0</v>
      </c>
      <c r="E7227" s="22">
        <v>0</v>
      </c>
      <c r="F7227">
        <v>0</v>
      </c>
    </row>
    <row r="7228" spans="2:6" hidden="1" x14ac:dyDescent="0.25">
      <c r="B7228" s="55" t="s">
        <v>6486</v>
      </c>
      <c r="C7228" s="22">
        <f t="shared" si="112"/>
        <v>0</v>
      </c>
      <c r="D7228" s="22">
        <v>0</v>
      </c>
      <c r="E7228" s="22">
        <v>0</v>
      </c>
      <c r="F7228">
        <v>0</v>
      </c>
    </row>
    <row r="7229" spans="2:6" hidden="1" x14ac:dyDescent="0.25">
      <c r="B7229" s="55" t="s">
        <v>6487</v>
      </c>
      <c r="C7229" s="22">
        <f t="shared" si="112"/>
        <v>0</v>
      </c>
      <c r="D7229" s="22">
        <v>0</v>
      </c>
      <c r="E7229" s="22">
        <v>0</v>
      </c>
      <c r="F7229">
        <v>0</v>
      </c>
    </row>
    <row r="7230" spans="2:6" hidden="1" x14ac:dyDescent="0.25">
      <c r="B7230" s="55" t="s">
        <v>6488</v>
      </c>
      <c r="C7230" s="22">
        <f t="shared" si="112"/>
        <v>0</v>
      </c>
      <c r="D7230" s="22">
        <v>0</v>
      </c>
      <c r="E7230" s="22">
        <v>0</v>
      </c>
      <c r="F7230">
        <v>0</v>
      </c>
    </row>
    <row r="7231" spans="2:6" hidden="1" x14ac:dyDescent="0.25">
      <c r="B7231" s="55" t="s">
        <v>6489</v>
      </c>
      <c r="C7231" s="22">
        <f t="shared" si="112"/>
        <v>0</v>
      </c>
      <c r="D7231" s="22">
        <v>0</v>
      </c>
      <c r="E7231" s="22">
        <v>0</v>
      </c>
      <c r="F7231">
        <v>0</v>
      </c>
    </row>
    <row r="7232" spans="2:6" hidden="1" x14ac:dyDescent="0.25">
      <c r="B7232" s="55" t="s">
        <v>6490</v>
      </c>
      <c r="C7232" s="22">
        <f t="shared" si="112"/>
        <v>0</v>
      </c>
      <c r="D7232" s="22">
        <v>0</v>
      </c>
      <c r="E7232" s="22">
        <v>0</v>
      </c>
      <c r="F7232">
        <v>0</v>
      </c>
    </row>
    <row r="7233" spans="2:6" hidden="1" x14ac:dyDescent="0.25">
      <c r="B7233" s="55" t="s">
        <v>6491</v>
      </c>
      <c r="C7233" s="22">
        <f t="shared" si="112"/>
        <v>0</v>
      </c>
      <c r="D7233" s="22">
        <v>0</v>
      </c>
      <c r="E7233" s="22">
        <v>0</v>
      </c>
      <c r="F7233">
        <v>0</v>
      </c>
    </row>
    <row r="7234" spans="2:6" hidden="1" x14ac:dyDescent="0.25">
      <c r="B7234" s="55" t="s">
        <v>6492</v>
      </c>
      <c r="C7234" s="22">
        <f t="shared" si="112"/>
        <v>0</v>
      </c>
      <c r="D7234" s="22">
        <v>0</v>
      </c>
      <c r="E7234" s="22">
        <v>0</v>
      </c>
      <c r="F7234">
        <v>0</v>
      </c>
    </row>
    <row r="7235" spans="2:6" hidden="1" x14ac:dyDescent="0.25">
      <c r="B7235" s="55" t="s">
        <v>6493</v>
      </c>
      <c r="C7235" s="22">
        <f t="shared" si="112"/>
        <v>0</v>
      </c>
      <c r="D7235" s="22">
        <v>0</v>
      </c>
      <c r="E7235" s="22">
        <v>0</v>
      </c>
      <c r="F7235">
        <v>0</v>
      </c>
    </row>
    <row r="7236" spans="2:6" hidden="1" x14ac:dyDescent="0.25">
      <c r="B7236" s="55" t="s">
        <v>6494</v>
      </c>
      <c r="C7236" s="22">
        <f t="shared" si="112"/>
        <v>0</v>
      </c>
      <c r="D7236" s="22">
        <v>0</v>
      </c>
      <c r="E7236" s="22">
        <v>0</v>
      </c>
      <c r="F7236">
        <v>0</v>
      </c>
    </row>
    <row r="7237" spans="2:6" hidden="1" x14ac:dyDescent="0.25">
      <c r="B7237" s="55" t="s">
        <v>6495</v>
      </c>
      <c r="C7237" s="22">
        <f t="shared" si="112"/>
        <v>0</v>
      </c>
      <c r="D7237" s="22">
        <v>0</v>
      </c>
      <c r="E7237" s="22">
        <v>0</v>
      </c>
      <c r="F7237">
        <v>0</v>
      </c>
    </row>
    <row r="7238" spans="2:6" hidden="1" x14ac:dyDescent="0.25">
      <c r="B7238" s="55" t="s">
        <v>6496</v>
      </c>
      <c r="C7238" s="22">
        <f t="shared" ref="C7238:C7301" si="113">D7238-E7238+(F7238)</f>
        <v>0</v>
      </c>
      <c r="D7238" s="22">
        <v>0</v>
      </c>
      <c r="E7238" s="22">
        <v>0</v>
      </c>
      <c r="F7238">
        <v>0</v>
      </c>
    </row>
    <row r="7239" spans="2:6" hidden="1" x14ac:dyDescent="0.25">
      <c r="B7239" s="55" t="s">
        <v>6497</v>
      </c>
      <c r="C7239" s="22">
        <f t="shared" si="113"/>
        <v>0</v>
      </c>
      <c r="D7239" s="22">
        <v>0</v>
      </c>
      <c r="E7239" s="22">
        <v>0</v>
      </c>
      <c r="F7239">
        <v>0</v>
      </c>
    </row>
    <row r="7240" spans="2:6" hidden="1" x14ac:dyDescent="0.25">
      <c r="B7240" s="55" t="s">
        <v>6498</v>
      </c>
      <c r="C7240" s="22">
        <f t="shared" si="113"/>
        <v>0</v>
      </c>
      <c r="D7240" s="22">
        <v>0</v>
      </c>
      <c r="E7240" s="22">
        <v>0</v>
      </c>
      <c r="F7240">
        <v>0</v>
      </c>
    </row>
    <row r="7241" spans="2:6" hidden="1" x14ac:dyDescent="0.25">
      <c r="B7241" s="55" t="s">
        <v>6499</v>
      </c>
      <c r="C7241" s="22">
        <f t="shared" si="113"/>
        <v>0</v>
      </c>
      <c r="D7241" s="22">
        <v>0</v>
      </c>
      <c r="E7241" s="22">
        <v>0</v>
      </c>
      <c r="F7241">
        <v>0</v>
      </c>
    </row>
    <row r="7242" spans="2:6" hidden="1" x14ac:dyDescent="0.25">
      <c r="B7242" s="55" t="s">
        <v>6500</v>
      </c>
      <c r="C7242" s="22">
        <f t="shared" si="113"/>
        <v>0</v>
      </c>
      <c r="D7242" s="22">
        <v>0</v>
      </c>
      <c r="E7242" s="22">
        <v>0</v>
      </c>
      <c r="F7242">
        <v>0</v>
      </c>
    </row>
    <row r="7243" spans="2:6" hidden="1" x14ac:dyDescent="0.25">
      <c r="B7243" s="55" t="s">
        <v>6501</v>
      </c>
      <c r="C7243" s="22">
        <f t="shared" si="113"/>
        <v>0</v>
      </c>
      <c r="D7243" s="22">
        <v>0</v>
      </c>
      <c r="E7243" s="22">
        <v>0</v>
      </c>
      <c r="F7243">
        <v>0</v>
      </c>
    </row>
    <row r="7244" spans="2:6" hidden="1" x14ac:dyDescent="0.25">
      <c r="B7244" s="55" t="s">
        <v>6502</v>
      </c>
      <c r="C7244" s="22">
        <f t="shared" si="113"/>
        <v>0</v>
      </c>
      <c r="D7244" s="22">
        <v>0</v>
      </c>
      <c r="E7244" s="22">
        <v>0</v>
      </c>
      <c r="F7244">
        <v>0</v>
      </c>
    </row>
    <row r="7245" spans="2:6" hidden="1" x14ac:dyDescent="0.25">
      <c r="B7245" s="55" t="s">
        <v>6503</v>
      </c>
      <c r="C7245" s="22">
        <f t="shared" si="113"/>
        <v>0</v>
      </c>
      <c r="D7245" s="22">
        <v>0</v>
      </c>
      <c r="E7245" s="22">
        <v>0</v>
      </c>
      <c r="F7245">
        <v>0</v>
      </c>
    </row>
    <row r="7246" spans="2:6" hidden="1" x14ac:dyDescent="0.25">
      <c r="B7246" s="55" t="s">
        <v>6504</v>
      </c>
      <c r="C7246" s="22">
        <f t="shared" si="113"/>
        <v>0</v>
      </c>
      <c r="D7246" s="22">
        <v>0</v>
      </c>
      <c r="E7246" s="22">
        <v>0</v>
      </c>
      <c r="F7246">
        <v>0</v>
      </c>
    </row>
    <row r="7247" spans="2:6" hidden="1" x14ac:dyDescent="0.25">
      <c r="B7247" s="55" t="s">
        <v>6505</v>
      </c>
      <c r="C7247" s="22">
        <f t="shared" si="113"/>
        <v>0</v>
      </c>
      <c r="D7247" s="22">
        <v>0</v>
      </c>
      <c r="E7247" s="22">
        <v>0</v>
      </c>
      <c r="F7247">
        <v>0</v>
      </c>
    </row>
    <row r="7248" spans="2:6" hidden="1" x14ac:dyDescent="0.25">
      <c r="B7248" s="55" t="s">
        <v>6506</v>
      </c>
      <c r="C7248" s="22">
        <f t="shared" si="113"/>
        <v>0</v>
      </c>
      <c r="D7248" s="22">
        <v>0</v>
      </c>
      <c r="E7248" s="22">
        <v>0</v>
      </c>
      <c r="F7248">
        <v>0</v>
      </c>
    </row>
    <row r="7249" spans="2:6" hidden="1" x14ac:dyDescent="0.25">
      <c r="B7249" s="55" t="s">
        <v>6507</v>
      </c>
      <c r="C7249" s="22">
        <f t="shared" si="113"/>
        <v>0</v>
      </c>
      <c r="D7249" s="22">
        <v>0</v>
      </c>
      <c r="E7249" s="22">
        <v>0</v>
      </c>
      <c r="F7249">
        <v>0</v>
      </c>
    </row>
    <row r="7250" spans="2:6" hidden="1" x14ac:dyDescent="0.25">
      <c r="B7250" s="55" t="s">
        <v>6508</v>
      </c>
      <c r="C7250" s="22">
        <f t="shared" si="113"/>
        <v>0</v>
      </c>
      <c r="D7250" s="22">
        <v>0</v>
      </c>
      <c r="E7250" s="22">
        <v>0</v>
      </c>
      <c r="F7250">
        <v>0</v>
      </c>
    </row>
    <row r="7251" spans="2:6" hidden="1" x14ac:dyDescent="0.25">
      <c r="B7251" s="55" t="s">
        <v>6509</v>
      </c>
      <c r="C7251" s="22">
        <f t="shared" si="113"/>
        <v>0</v>
      </c>
      <c r="D7251" s="22">
        <v>0</v>
      </c>
      <c r="E7251" s="22">
        <v>0</v>
      </c>
      <c r="F7251">
        <v>0</v>
      </c>
    </row>
    <row r="7252" spans="2:6" hidden="1" x14ac:dyDescent="0.25">
      <c r="B7252" s="55" t="s">
        <v>6510</v>
      </c>
      <c r="C7252" s="22">
        <f t="shared" si="113"/>
        <v>0</v>
      </c>
      <c r="D7252" s="22">
        <v>0</v>
      </c>
      <c r="E7252" s="22">
        <v>0</v>
      </c>
      <c r="F7252">
        <v>0</v>
      </c>
    </row>
    <row r="7253" spans="2:6" hidden="1" x14ac:dyDescent="0.25">
      <c r="B7253" s="55" t="s">
        <v>6511</v>
      </c>
      <c r="C7253" s="22">
        <f t="shared" si="113"/>
        <v>0</v>
      </c>
      <c r="D7253" s="22">
        <v>0</v>
      </c>
      <c r="E7253" s="22">
        <v>0</v>
      </c>
      <c r="F7253">
        <v>0</v>
      </c>
    </row>
    <row r="7254" spans="2:6" hidden="1" x14ac:dyDescent="0.25">
      <c r="B7254" s="55" t="s">
        <v>6512</v>
      </c>
      <c r="C7254" s="22">
        <f t="shared" si="113"/>
        <v>0</v>
      </c>
      <c r="D7254" s="22">
        <v>0</v>
      </c>
      <c r="E7254" s="22">
        <v>0</v>
      </c>
      <c r="F7254">
        <v>0</v>
      </c>
    </row>
    <row r="7255" spans="2:6" hidden="1" x14ac:dyDescent="0.25">
      <c r="B7255" s="55" t="s">
        <v>6513</v>
      </c>
      <c r="C7255" s="22">
        <f t="shared" si="113"/>
        <v>0</v>
      </c>
      <c r="D7255" s="22">
        <v>0</v>
      </c>
      <c r="E7255" s="22">
        <v>0</v>
      </c>
      <c r="F7255">
        <v>0</v>
      </c>
    </row>
    <row r="7256" spans="2:6" hidden="1" x14ac:dyDescent="0.25">
      <c r="B7256" s="55" t="s">
        <v>6514</v>
      </c>
      <c r="C7256" s="22">
        <f t="shared" si="113"/>
        <v>0</v>
      </c>
      <c r="D7256" s="22">
        <v>0</v>
      </c>
      <c r="E7256" s="22">
        <v>0</v>
      </c>
      <c r="F7256">
        <v>0</v>
      </c>
    </row>
    <row r="7257" spans="2:6" hidden="1" x14ac:dyDescent="0.25">
      <c r="B7257" s="55" t="s">
        <v>6515</v>
      </c>
      <c r="C7257" s="22">
        <f t="shared" si="113"/>
        <v>0</v>
      </c>
      <c r="D7257" s="22">
        <v>0</v>
      </c>
      <c r="E7257" s="22">
        <v>0</v>
      </c>
      <c r="F7257">
        <v>0</v>
      </c>
    </row>
    <row r="7258" spans="2:6" hidden="1" x14ac:dyDescent="0.25">
      <c r="B7258" s="55" t="s">
        <v>6516</v>
      </c>
      <c r="C7258" s="22">
        <f t="shared" si="113"/>
        <v>0</v>
      </c>
      <c r="D7258" s="22">
        <v>0</v>
      </c>
      <c r="E7258" s="22">
        <v>0</v>
      </c>
      <c r="F7258">
        <v>0</v>
      </c>
    </row>
    <row r="7259" spans="2:6" hidden="1" x14ac:dyDescent="0.25">
      <c r="B7259" s="55" t="s">
        <v>6517</v>
      </c>
      <c r="C7259" s="22">
        <f t="shared" si="113"/>
        <v>0</v>
      </c>
      <c r="D7259" s="22">
        <v>0</v>
      </c>
      <c r="E7259" s="22">
        <v>0</v>
      </c>
      <c r="F7259">
        <v>0</v>
      </c>
    </row>
    <row r="7260" spans="2:6" hidden="1" x14ac:dyDescent="0.25">
      <c r="B7260" s="55" t="s">
        <v>6518</v>
      </c>
      <c r="C7260" s="22">
        <f t="shared" si="113"/>
        <v>0</v>
      </c>
      <c r="D7260" s="22">
        <v>0</v>
      </c>
      <c r="E7260" s="22">
        <v>0</v>
      </c>
      <c r="F7260">
        <v>0</v>
      </c>
    </row>
    <row r="7261" spans="2:6" hidden="1" x14ac:dyDescent="0.25">
      <c r="B7261" s="55" t="s">
        <v>6519</v>
      </c>
      <c r="C7261" s="22">
        <f t="shared" si="113"/>
        <v>0</v>
      </c>
      <c r="D7261" s="22">
        <v>0</v>
      </c>
      <c r="E7261" s="22">
        <v>0</v>
      </c>
      <c r="F7261">
        <v>0</v>
      </c>
    </row>
    <row r="7262" spans="2:6" hidden="1" x14ac:dyDescent="0.25">
      <c r="B7262" s="55" t="s">
        <v>6520</v>
      </c>
      <c r="C7262" s="22">
        <f t="shared" si="113"/>
        <v>0</v>
      </c>
      <c r="D7262" s="22">
        <v>0</v>
      </c>
      <c r="E7262" s="22">
        <v>0</v>
      </c>
      <c r="F7262">
        <v>0</v>
      </c>
    </row>
    <row r="7263" spans="2:6" hidden="1" x14ac:dyDescent="0.25">
      <c r="B7263" s="55" t="s">
        <v>6521</v>
      </c>
      <c r="C7263" s="22">
        <f t="shared" si="113"/>
        <v>0</v>
      </c>
      <c r="D7263" s="22">
        <v>0</v>
      </c>
      <c r="E7263" s="22">
        <v>0</v>
      </c>
      <c r="F7263">
        <v>0</v>
      </c>
    </row>
    <row r="7264" spans="2:6" hidden="1" x14ac:dyDescent="0.25">
      <c r="B7264" s="55" t="s">
        <v>6522</v>
      </c>
      <c r="C7264" s="22">
        <f t="shared" si="113"/>
        <v>0</v>
      </c>
      <c r="D7264" s="22">
        <v>0</v>
      </c>
      <c r="E7264" s="22">
        <v>0</v>
      </c>
      <c r="F7264">
        <v>0</v>
      </c>
    </row>
    <row r="7265" spans="2:6" hidden="1" x14ac:dyDescent="0.25">
      <c r="B7265" s="55" t="s">
        <v>6523</v>
      </c>
      <c r="C7265" s="22">
        <f t="shared" si="113"/>
        <v>0</v>
      </c>
      <c r="D7265" s="22">
        <v>0</v>
      </c>
      <c r="E7265" s="22">
        <v>0</v>
      </c>
      <c r="F7265">
        <v>0</v>
      </c>
    </row>
    <row r="7266" spans="2:6" hidden="1" x14ac:dyDescent="0.25">
      <c r="B7266" s="55" t="s">
        <v>6524</v>
      </c>
      <c r="C7266" s="22">
        <f t="shared" si="113"/>
        <v>0</v>
      </c>
      <c r="D7266" s="22">
        <v>0</v>
      </c>
      <c r="E7266" s="22">
        <v>0</v>
      </c>
      <c r="F7266">
        <v>0</v>
      </c>
    </row>
    <row r="7267" spans="2:6" hidden="1" x14ac:dyDescent="0.25">
      <c r="B7267" s="55" t="s">
        <v>6525</v>
      </c>
      <c r="C7267" s="22">
        <f t="shared" si="113"/>
        <v>0</v>
      </c>
      <c r="D7267" s="22">
        <v>0</v>
      </c>
      <c r="E7267" s="22">
        <v>0</v>
      </c>
      <c r="F7267">
        <v>0</v>
      </c>
    </row>
    <row r="7268" spans="2:6" hidden="1" x14ac:dyDescent="0.25">
      <c r="B7268" s="55" t="s">
        <v>6526</v>
      </c>
      <c r="C7268" s="22">
        <f t="shared" si="113"/>
        <v>0</v>
      </c>
      <c r="D7268" s="22">
        <v>0</v>
      </c>
      <c r="E7268" s="22">
        <v>0</v>
      </c>
      <c r="F7268">
        <v>0</v>
      </c>
    </row>
    <row r="7269" spans="2:6" hidden="1" x14ac:dyDescent="0.25">
      <c r="B7269" s="55" t="s">
        <v>6527</v>
      </c>
      <c r="C7269" s="22">
        <f t="shared" si="113"/>
        <v>0</v>
      </c>
      <c r="D7269" s="22">
        <v>0</v>
      </c>
      <c r="E7269" s="22">
        <v>0</v>
      </c>
      <c r="F7269">
        <v>0</v>
      </c>
    </row>
    <row r="7270" spans="2:6" hidden="1" x14ac:dyDescent="0.25">
      <c r="B7270" s="55" t="s">
        <v>6528</v>
      </c>
      <c r="C7270" s="22">
        <f t="shared" si="113"/>
        <v>0</v>
      </c>
      <c r="D7270" s="22">
        <v>0</v>
      </c>
      <c r="E7270" s="22">
        <v>0</v>
      </c>
      <c r="F7270">
        <v>0</v>
      </c>
    </row>
    <row r="7271" spans="2:6" hidden="1" x14ac:dyDescent="0.25">
      <c r="B7271" s="55" t="s">
        <v>6529</v>
      </c>
      <c r="C7271" s="22">
        <f t="shared" si="113"/>
        <v>0</v>
      </c>
      <c r="D7271" s="22">
        <v>0</v>
      </c>
      <c r="E7271" s="22">
        <v>0</v>
      </c>
      <c r="F7271">
        <v>0</v>
      </c>
    </row>
    <row r="7272" spans="2:6" hidden="1" x14ac:dyDescent="0.25">
      <c r="B7272" s="55" t="s">
        <v>6530</v>
      </c>
      <c r="C7272" s="22">
        <f t="shared" si="113"/>
        <v>0</v>
      </c>
      <c r="D7272" s="22">
        <v>0</v>
      </c>
      <c r="E7272" s="22">
        <v>0</v>
      </c>
      <c r="F7272">
        <v>0</v>
      </c>
    </row>
    <row r="7273" spans="2:6" hidden="1" x14ac:dyDescent="0.25">
      <c r="B7273" s="55" t="s">
        <v>6531</v>
      </c>
      <c r="C7273" s="22">
        <f t="shared" si="113"/>
        <v>0</v>
      </c>
      <c r="D7273" s="22">
        <v>0</v>
      </c>
      <c r="E7273" s="22">
        <v>0</v>
      </c>
      <c r="F7273">
        <v>0</v>
      </c>
    </row>
    <row r="7274" spans="2:6" hidden="1" x14ac:dyDescent="0.25">
      <c r="B7274" s="55" t="s">
        <v>6532</v>
      </c>
      <c r="C7274" s="22">
        <f t="shared" si="113"/>
        <v>0</v>
      </c>
      <c r="D7274" s="22">
        <v>0</v>
      </c>
      <c r="E7274" s="22">
        <v>0</v>
      </c>
      <c r="F7274">
        <v>0</v>
      </c>
    </row>
    <row r="7275" spans="2:6" hidden="1" x14ac:dyDescent="0.25">
      <c r="B7275" s="55" t="s">
        <v>6533</v>
      </c>
      <c r="C7275" s="22">
        <f t="shared" si="113"/>
        <v>0</v>
      </c>
      <c r="D7275" s="22">
        <v>0</v>
      </c>
      <c r="E7275" s="22">
        <v>0</v>
      </c>
      <c r="F7275">
        <v>0</v>
      </c>
    </row>
    <row r="7276" spans="2:6" hidden="1" x14ac:dyDescent="0.25">
      <c r="B7276" s="55" t="s">
        <v>6534</v>
      </c>
      <c r="C7276" s="22">
        <f t="shared" si="113"/>
        <v>0</v>
      </c>
      <c r="D7276" s="22">
        <v>0</v>
      </c>
      <c r="E7276" s="22">
        <v>0</v>
      </c>
      <c r="F7276">
        <v>0</v>
      </c>
    </row>
    <row r="7277" spans="2:6" hidden="1" x14ac:dyDescent="0.25">
      <c r="B7277" s="55" t="s">
        <v>6535</v>
      </c>
      <c r="C7277" s="22">
        <f t="shared" si="113"/>
        <v>0</v>
      </c>
      <c r="D7277" s="22">
        <v>0</v>
      </c>
      <c r="E7277" s="22">
        <v>0</v>
      </c>
      <c r="F7277">
        <v>0</v>
      </c>
    </row>
    <row r="7278" spans="2:6" hidden="1" x14ac:dyDescent="0.25">
      <c r="B7278" s="55" t="s">
        <v>6536</v>
      </c>
      <c r="C7278" s="22">
        <f t="shared" si="113"/>
        <v>0</v>
      </c>
      <c r="D7278" s="22">
        <v>0</v>
      </c>
      <c r="E7278" s="22">
        <v>0</v>
      </c>
      <c r="F7278">
        <v>0</v>
      </c>
    </row>
    <row r="7279" spans="2:6" hidden="1" x14ac:dyDescent="0.25">
      <c r="B7279" s="55" t="s">
        <v>6537</v>
      </c>
      <c r="C7279" s="22">
        <f t="shared" si="113"/>
        <v>0</v>
      </c>
      <c r="D7279" s="22">
        <v>0</v>
      </c>
      <c r="E7279" s="22">
        <v>0</v>
      </c>
      <c r="F7279">
        <v>0</v>
      </c>
    </row>
    <row r="7280" spans="2:6" hidden="1" x14ac:dyDescent="0.25">
      <c r="B7280" s="55" t="s">
        <v>6538</v>
      </c>
      <c r="C7280" s="22">
        <f t="shared" si="113"/>
        <v>0</v>
      </c>
      <c r="D7280" s="22">
        <v>0</v>
      </c>
      <c r="E7280" s="22">
        <v>0</v>
      </c>
      <c r="F7280">
        <v>0</v>
      </c>
    </row>
    <row r="7281" spans="2:6" hidden="1" x14ac:dyDescent="0.25">
      <c r="B7281" s="55" t="s">
        <v>6539</v>
      </c>
      <c r="C7281" s="22">
        <f t="shared" si="113"/>
        <v>0</v>
      </c>
      <c r="D7281" s="22">
        <v>0</v>
      </c>
      <c r="E7281" s="22">
        <v>0</v>
      </c>
      <c r="F7281">
        <v>0</v>
      </c>
    </row>
    <row r="7282" spans="2:6" hidden="1" x14ac:dyDescent="0.25">
      <c r="B7282" s="55" t="s">
        <v>6540</v>
      </c>
      <c r="C7282" s="22">
        <f t="shared" si="113"/>
        <v>0</v>
      </c>
      <c r="D7282" s="22">
        <v>0</v>
      </c>
      <c r="E7282" s="22">
        <v>0</v>
      </c>
      <c r="F7282">
        <v>0</v>
      </c>
    </row>
    <row r="7283" spans="2:6" hidden="1" x14ac:dyDescent="0.25">
      <c r="B7283" s="55" t="s">
        <v>6541</v>
      </c>
      <c r="C7283" s="22">
        <f t="shared" si="113"/>
        <v>0</v>
      </c>
      <c r="D7283" s="22">
        <v>0</v>
      </c>
      <c r="E7283" s="22">
        <v>0</v>
      </c>
      <c r="F7283">
        <v>0</v>
      </c>
    </row>
    <row r="7284" spans="2:6" hidden="1" x14ac:dyDescent="0.25">
      <c r="B7284" s="55" t="s">
        <v>6542</v>
      </c>
      <c r="C7284" s="22">
        <f t="shared" si="113"/>
        <v>0</v>
      </c>
      <c r="D7284" s="22">
        <v>0</v>
      </c>
      <c r="E7284" s="22">
        <v>0</v>
      </c>
      <c r="F7284">
        <v>0</v>
      </c>
    </row>
    <row r="7285" spans="2:6" hidden="1" x14ac:dyDescent="0.25">
      <c r="B7285" s="55" t="s">
        <v>6543</v>
      </c>
      <c r="C7285" s="22">
        <f t="shared" si="113"/>
        <v>0</v>
      </c>
      <c r="D7285" s="22">
        <v>0</v>
      </c>
      <c r="E7285" s="22">
        <v>0</v>
      </c>
      <c r="F7285">
        <v>0</v>
      </c>
    </row>
    <row r="7286" spans="2:6" hidden="1" x14ac:dyDescent="0.25">
      <c r="B7286" s="55" t="s">
        <v>6544</v>
      </c>
      <c r="C7286" s="22">
        <f t="shared" si="113"/>
        <v>0</v>
      </c>
      <c r="D7286" s="22">
        <v>0</v>
      </c>
      <c r="E7286" s="22">
        <v>0</v>
      </c>
      <c r="F7286">
        <v>0</v>
      </c>
    </row>
    <row r="7287" spans="2:6" hidden="1" x14ac:dyDescent="0.25">
      <c r="B7287" s="55" t="s">
        <v>6545</v>
      </c>
      <c r="C7287" s="22">
        <f t="shared" si="113"/>
        <v>0</v>
      </c>
      <c r="D7287" s="22">
        <v>0</v>
      </c>
      <c r="E7287" s="22">
        <v>0</v>
      </c>
      <c r="F7287">
        <v>0</v>
      </c>
    </row>
    <row r="7288" spans="2:6" hidden="1" x14ac:dyDescent="0.25">
      <c r="B7288" s="55" t="s">
        <v>6546</v>
      </c>
      <c r="C7288" s="22">
        <f t="shared" si="113"/>
        <v>0</v>
      </c>
      <c r="D7288" s="22">
        <v>0</v>
      </c>
      <c r="E7288" s="22">
        <v>0</v>
      </c>
      <c r="F7288">
        <v>0</v>
      </c>
    </row>
    <row r="7289" spans="2:6" hidden="1" x14ac:dyDescent="0.25">
      <c r="B7289" s="55" t="s">
        <v>6547</v>
      </c>
      <c r="C7289" s="22">
        <f t="shared" si="113"/>
        <v>0</v>
      </c>
      <c r="D7289" s="22">
        <v>0</v>
      </c>
      <c r="E7289" s="22">
        <v>0</v>
      </c>
      <c r="F7289">
        <v>0</v>
      </c>
    </row>
    <row r="7290" spans="2:6" hidden="1" x14ac:dyDescent="0.25">
      <c r="B7290" s="55" t="s">
        <v>6548</v>
      </c>
      <c r="C7290" s="22">
        <f t="shared" si="113"/>
        <v>0</v>
      </c>
      <c r="D7290" s="22">
        <v>0</v>
      </c>
      <c r="E7290" s="22">
        <v>0</v>
      </c>
      <c r="F7290">
        <v>0</v>
      </c>
    </row>
    <row r="7291" spans="2:6" hidden="1" x14ac:dyDescent="0.25">
      <c r="B7291" s="55" t="s">
        <v>6549</v>
      </c>
      <c r="C7291" s="22">
        <f t="shared" si="113"/>
        <v>0</v>
      </c>
      <c r="D7291" s="22">
        <v>0</v>
      </c>
      <c r="E7291" s="22">
        <v>0</v>
      </c>
      <c r="F7291">
        <v>0</v>
      </c>
    </row>
    <row r="7292" spans="2:6" hidden="1" x14ac:dyDescent="0.25">
      <c r="B7292" s="55" t="s">
        <v>6550</v>
      </c>
      <c r="C7292" s="22">
        <f t="shared" si="113"/>
        <v>0</v>
      </c>
      <c r="D7292" s="22">
        <v>0</v>
      </c>
      <c r="E7292" s="22">
        <v>0</v>
      </c>
      <c r="F7292">
        <v>0</v>
      </c>
    </row>
    <row r="7293" spans="2:6" hidden="1" x14ac:dyDescent="0.25">
      <c r="B7293" s="55" t="s">
        <v>6551</v>
      </c>
      <c r="C7293" s="22">
        <f t="shared" si="113"/>
        <v>0</v>
      </c>
      <c r="D7293" s="22">
        <v>0</v>
      </c>
      <c r="E7293" s="22">
        <v>0</v>
      </c>
      <c r="F7293">
        <v>0</v>
      </c>
    </row>
    <row r="7294" spans="2:6" hidden="1" x14ac:dyDescent="0.25">
      <c r="B7294" s="55" t="s">
        <v>6552</v>
      </c>
      <c r="C7294" s="22">
        <f t="shared" si="113"/>
        <v>0</v>
      </c>
      <c r="D7294" s="22">
        <v>0</v>
      </c>
      <c r="E7294" s="22">
        <v>0</v>
      </c>
      <c r="F7294">
        <v>0</v>
      </c>
    </row>
    <row r="7295" spans="2:6" hidden="1" x14ac:dyDescent="0.25">
      <c r="B7295" s="55" t="s">
        <v>6553</v>
      </c>
      <c r="C7295" s="22">
        <f t="shared" si="113"/>
        <v>0</v>
      </c>
      <c r="D7295" s="22">
        <v>0</v>
      </c>
      <c r="E7295" s="22">
        <v>0</v>
      </c>
      <c r="F7295">
        <v>0</v>
      </c>
    </row>
    <row r="7296" spans="2:6" hidden="1" x14ac:dyDescent="0.25">
      <c r="B7296" s="55" t="s">
        <v>6554</v>
      </c>
      <c r="C7296" s="22">
        <f t="shared" si="113"/>
        <v>0</v>
      </c>
      <c r="D7296" s="22">
        <v>0</v>
      </c>
      <c r="E7296" s="22">
        <v>0</v>
      </c>
      <c r="F7296">
        <v>0</v>
      </c>
    </row>
    <row r="7297" spans="2:6" hidden="1" x14ac:dyDescent="0.25">
      <c r="B7297" s="55" t="s">
        <v>6555</v>
      </c>
      <c r="C7297" s="22">
        <f t="shared" si="113"/>
        <v>0</v>
      </c>
      <c r="D7297" s="22">
        <v>0</v>
      </c>
      <c r="E7297" s="22">
        <v>0</v>
      </c>
      <c r="F7297">
        <v>0</v>
      </c>
    </row>
    <row r="7298" spans="2:6" hidden="1" x14ac:dyDescent="0.25">
      <c r="B7298" s="55" t="s">
        <v>6556</v>
      </c>
      <c r="C7298" s="22">
        <f t="shared" si="113"/>
        <v>0</v>
      </c>
      <c r="D7298" s="22">
        <v>0</v>
      </c>
      <c r="E7298" s="22">
        <v>0</v>
      </c>
      <c r="F7298">
        <v>0</v>
      </c>
    </row>
    <row r="7299" spans="2:6" hidden="1" x14ac:dyDescent="0.25">
      <c r="B7299" s="55" t="s">
        <v>6557</v>
      </c>
      <c r="C7299" s="22">
        <f t="shared" si="113"/>
        <v>0</v>
      </c>
      <c r="D7299" s="22">
        <v>0</v>
      </c>
      <c r="E7299" s="22">
        <v>0</v>
      </c>
      <c r="F7299">
        <v>0</v>
      </c>
    </row>
    <row r="7300" spans="2:6" hidden="1" x14ac:dyDescent="0.25">
      <c r="B7300" s="55" t="s">
        <v>6558</v>
      </c>
      <c r="C7300" s="22">
        <f t="shared" si="113"/>
        <v>0</v>
      </c>
      <c r="D7300" s="22">
        <v>0</v>
      </c>
      <c r="E7300" s="22">
        <v>0</v>
      </c>
      <c r="F7300">
        <v>0</v>
      </c>
    </row>
    <row r="7301" spans="2:6" hidden="1" x14ac:dyDescent="0.25">
      <c r="B7301" s="55" t="s">
        <v>6559</v>
      </c>
      <c r="C7301" s="22">
        <f t="shared" si="113"/>
        <v>0</v>
      </c>
      <c r="D7301" s="22">
        <v>0</v>
      </c>
      <c r="E7301" s="22">
        <v>0</v>
      </c>
      <c r="F7301">
        <v>0</v>
      </c>
    </row>
    <row r="7302" spans="2:6" hidden="1" x14ac:dyDescent="0.25">
      <c r="B7302" s="55" t="s">
        <v>6560</v>
      </c>
      <c r="C7302" s="22">
        <f t="shared" ref="C7302:C7365" si="114">D7302-E7302+(F7302)</f>
        <v>0</v>
      </c>
      <c r="D7302" s="22">
        <v>0</v>
      </c>
      <c r="E7302" s="22">
        <v>0</v>
      </c>
      <c r="F7302">
        <v>0</v>
      </c>
    </row>
    <row r="7303" spans="2:6" hidden="1" x14ac:dyDescent="0.25">
      <c r="B7303" s="55" t="s">
        <v>6561</v>
      </c>
      <c r="C7303" s="22">
        <f t="shared" si="114"/>
        <v>0</v>
      </c>
      <c r="D7303" s="22">
        <v>0</v>
      </c>
      <c r="E7303" s="22">
        <v>0</v>
      </c>
      <c r="F7303">
        <v>0</v>
      </c>
    </row>
    <row r="7304" spans="2:6" hidden="1" x14ac:dyDescent="0.25">
      <c r="B7304" s="55" t="s">
        <v>6562</v>
      </c>
      <c r="C7304" s="22">
        <f t="shared" si="114"/>
        <v>0</v>
      </c>
      <c r="D7304" s="22">
        <v>0</v>
      </c>
      <c r="E7304" s="22">
        <v>0</v>
      </c>
      <c r="F7304">
        <v>0</v>
      </c>
    </row>
    <row r="7305" spans="2:6" hidden="1" x14ac:dyDescent="0.25">
      <c r="B7305" s="55" t="s">
        <v>6563</v>
      </c>
      <c r="C7305" s="22">
        <f t="shared" si="114"/>
        <v>0</v>
      </c>
      <c r="D7305" s="22">
        <v>0</v>
      </c>
      <c r="E7305" s="22">
        <v>0</v>
      </c>
      <c r="F7305">
        <v>0</v>
      </c>
    </row>
    <row r="7306" spans="2:6" hidden="1" x14ac:dyDescent="0.25">
      <c r="B7306" s="55" t="s">
        <v>6564</v>
      </c>
      <c r="C7306" s="22">
        <f t="shared" si="114"/>
        <v>0</v>
      </c>
      <c r="D7306" s="22">
        <v>0</v>
      </c>
      <c r="E7306" s="22">
        <v>0</v>
      </c>
      <c r="F7306">
        <v>0</v>
      </c>
    </row>
    <row r="7307" spans="2:6" hidden="1" x14ac:dyDescent="0.25">
      <c r="B7307" s="55" t="s">
        <v>6565</v>
      </c>
      <c r="C7307" s="22">
        <f t="shared" si="114"/>
        <v>0</v>
      </c>
      <c r="D7307" s="22">
        <v>0</v>
      </c>
      <c r="E7307" s="22">
        <v>0</v>
      </c>
      <c r="F7307">
        <v>0</v>
      </c>
    </row>
    <row r="7308" spans="2:6" hidden="1" x14ac:dyDescent="0.25">
      <c r="B7308" s="55" t="s">
        <v>6566</v>
      </c>
      <c r="C7308" s="22">
        <f t="shared" si="114"/>
        <v>0</v>
      </c>
      <c r="D7308" s="22">
        <v>0</v>
      </c>
      <c r="E7308" s="22">
        <v>0</v>
      </c>
      <c r="F7308">
        <v>0</v>
      </c>
    </row>
    <row r="7309" spans="2:6" hidden="1" x14ac:dyDescent="0.25">
      <c r="B7309" s="55" t="s">
        <v>6567</v>
      </c>
      <c r="C7309" s="22">
        <f t="shared" si="114"/>
        <v>0</v>
      </c>
      <c r="D7309" s="22">
        <v>0</v>
      </c>
      <c r="E7309" s="22">
        <v>0</v>
      </c>
      <c r="F7309">
        <v>0</v>
      </c>
    </row>
    <row r="7310" spans="2:6" hidden="1" x14ac:dyDescent="0.25">
      <c r="B7310" s="55" t="s">
        <v>6568</v>
      </c>
      <c r="C7310" s="22">
        <f t="shared" si="114"/>
        <v>0</v>
      </c>
      <c r="D7310" s="22">
        <v>0</v>
      </c>
      <c r="E7310" s="22">
        <v>0</v>
      </c>
      <c r="F7310">
        <v>0</v>
      </c>
    </row>
    <row r="7311" spans="2:6" hidden="1" x14ac:dyDescent="0.25">
      <c r="B7311" s="55" t="s">
        <v>6569</v>
      </c>
      <c r="C7311" s="22">
        <f t="shared" si="114"/>
        <v>0</v>
      </c>
      <c r="D7311" s="22">
        <v>0</v>
      </c>
      <c r="E7311" s="22">
        <v>0</v>
      </c>
      <c r="F7311">
        <v>0</v>
      </c>
    </row>
    <row r="7312" spans="2:6" hidden="1" x14ac:dyDescent="0.25">
      <c r="B7312" s="55" t="s">
        <v>6570</v>
      </c>
      <c r="C7312" s="22">
        <f t="shared" si="114"/>
        <v>0</v>
      </c>
      <c r="D7312" s="22">
        <v>0</v>
      </c>
      <c r="E7312" s="22">
        <v>0</v>
      </c>
      <c r="F7312">
        <v>0</v>
      </c>
    </row>
    <row r="7313" spans="2:6" hidden="1" x14ac:dyDescent="0.25">
      <c r="B7313" s="55" t="s">
        <v>6571</v>
      </c>
      <c r="C7313" s="22">
        <f t="shared" si="114"/>
        <v>0</v>
      </c>
      <c r="D7313" s="22">
        <v>0</v>
      </c>
      <c r="E7313" s="22">
        <v>0</v>
      </c>
      <c r="F7313">
        <v>0</v>
      </c>
    </row>
    <row r="7314" spans="2:6" hidden="1" x14ac:dyDescent="0.25">
      <c r="B7314" s="55" t="s">
        <v>6572</v>
      </c>
      <c r="C7314" s="22">
        <f t="shared" si="114"/>
        <v>0</v>
      </c>
      <c r="D7314" s="22">
        <v>0</v>
      </c>
      <c r="E7314" s="22">
        <v>0</v>
      </c>
      <c r="F7314">
        <v>0</v>
      </c>
    </row>
    <row r="7315" spans="2:6" hidden="1" x14ac:dyDescent="0.25">
      <c r="B7315" s="55" t="s">
        <v>6573</v>
      </c>
      <c r="C7315" s="22">
        <f t="shared" si="114"/>
        <v>0</v>
      </c>
      <c r="D7315" s="22">
        <v>0</v>
      </c>
      <c r="E7315" s="22">
        <v>0</v>
      </c>
      <c r="F7315">
        <v>0</v>
      </c>
    </row>
    <row r="7316" spans="2:6" hidden="1" x14ac:dyDescent="0.25">
      <c r="B7316" s="55" t="s">
        <v>6574</v>
      </c>
      <c r="C7316" s="22">
        <f t="shared" si="114"/>
        <v>0</v>
      </c>
      <c r="D7316" s="22">
        <v>0</v>
      </c>
      <c r="E7316" s="22">
        <v>0</v>
      </c>
      <c r="F7316">
        <v>0</v>
      </c>
    </row>
    <row r="7317" spans="2:6" hidden="1" x14ac:dyDescent="0.25">
      <c r="B7317" s="55" t="s">
        <v>6575</v>
      </c>
      <c r="C7317" s="22">
        <f t="shared" si="114"/>
        <v>0</v>
      </c>
      <c r="D7317" s="22">
        <v>0</v>
      </c>
      <c r="E7317" s="22">
        <v>0</v>
      </c>
      <c r="F7317">
        <v>0</v>
      </c>
    </row>
    <row r="7318" spans="2:6" hidden="1" x14ac:dyDescent="0.25">
      <c r="B7318" s="55" t="s">
        <v>6576</v>
      </c>
      <c r="C7318" s="22">
        <f t="shared" si="114"/>
        <v>0</v>
      </c>
      <c r="D7318" s="22">
        <v>0</v>
      </c>
      <c r="E7318" s="22">
        <v>0</v>
      </c>
      <c r="F7318">
        <v>0</v>
      </c>
    </row>
    <row r="7319" spans="2:6" hidden="1" x14ac:dyDescent="0.25">
      <c r="B7319" s="55" t="s">
        <v>6577</v>
      </c>
      <c r="C7319" s="22">
        <f t="shared" si="114"/>
        <v>0</v>
      </c>
      <c r="D7319" s="22">
        <v>0</v>
      </c>
      <c r="E7319" s="22">
        <v>0</v>
      </c>
      <c r="F7319">
        <v>0</v>
      </c>
    </row>
    <row r="7320" spans="2:6" hidden="1" x14ac:dyDescent="0.25">
      <c r="B7320" s="55" t="s">
        <v>6578</v>
      </c>
      <c r="C7320" s="22">
        <f t="shared" si="114"/>
        <v>0</v>
      </c>
      <c r="D7320" s="22">
        <v>0</v>
      </c>
      <c r="E7320" s="22">
        <v>0</v>
      </c>
      <c r="F7320">
        <v>0</v>
      </c>
    </row>
    <row r="7321" spans="2:6" hidden="1" x14ac:dyDescent="0.25">
      <c r="B7321" s="55" t="s">
        <v>6579</v>
      </c>
      <c r="C7321" s="22">
        <f t="shared" si="114"/>
        <v>0</v>
      </c>
      <c r="D7321" s="22">
        <v>0</v>
      </c>
      <c r="E7321" s="22">
        <v>0</v>
      </c>
      <c r="F7321">
        <v>0</v>
      </c>
    </row>
    <row r="7322" spans="2:6" hidden="1" x14ac:dyDescent="0.25">
      <c r="B7322" s="55" t="s">
        <v>6580</v>
      </c>
      <c r="C7322" s="22">
        <f t="shared" si="114"/>
        <v>0</v>
      </c>
      <c r="D7322" s="22">
        <v>0</v>
      </c>
      <c r="E7322" s="22">
        <v>0</v>
      </c>
      <c r="F7322">
        <v>0</v>
      </c>
    </row>
    <row r="7323" spans="2:6" hidden="1" x14ac:dyDescent="0.25">
      <c r="B7323" s="55" t="s">
        <v>6581</v>
      </c>
      <c r="C7323" s="22">
        <f t="shared" si="114"/>
        <v>0</v>
      </c>
      <c r="D7323" s="22">
        <v>0</v>
      </c>
      <c r="E7323" s="22">
        <v>0</v>
      </c>
      <c r="F7323">
        <v>0</v>
      </c>
    </row>
    <row r="7324" spans="2:6" hidden="1" x14ac:dyDescent="0.25">
      <c r="B7324" s="55" t="s">
        <v>6582</v>
      </c>
      <c r="C7324" s="22">
        <f t="shared" si="114"/>
        <v>0</v>
      </c>
      <c r="D7324" s="22">
        <v>0</v>
      </c>
      <c r="E7324" s="22">
        <v>0</v>
      </c>
      <c r="F7324">
        <v>0</v>
      </c>
    </row>
    <row r="7325" spans="2:6" hidden="1" x14ac:dyDescent="0.25">
      <c r="B7325" s="55" t="s">
        <v>6583</v>
      </c>
      <c r="C7325" s="22">
        <f t="shared" si="114"/>
        <v>0</v>
      </c>
      <c r="D7325" s="22">
        <v>0</v>
      </c>
      <c r="E7325" s="22">
        <v>0</v>
      </c>
      <c r="F7325">
        <v>0</v>
      </c>
    </row>
    <row r="7326" spans="2:6" hidden="1" x14ac:dyDescent="0.25">
      <c r="B7326" s="55" t="s">
        <v>6584</v>
      </c>
      <c r="C7326" s="22">
        <f t="shared" si="114"/>
        <v>0</v>
      </c>
      <c r="D7326" s="22">
        <v>0</v>
      </c>
      <c r="E7326" s="22">
        <v>0</v>
      </c>
      <c r="F7326">
        <v>0</v>
      </c>
    </row>
    <row r="7327" spans="2:6" hidden="1" x14ac:dyDescent="0.25">
      <c r="B7327" s="55" t="s">
        <v>6585</v>
      </c>
      <c r="C7327" s="22">
        <f t="shared" si="114"/>
        <v>0</v>
      </c>
      <c r="D7327" s="22">
        <v>0</v>
      </c>
      <c r="E7327" s="22">
        <v>0</v>
      </c>
      <c r="F7327">
        <v>0</v>
      </c>
    </row>
    <row r="7328" spans="2:6" hidden="1" x14ac:dyDescent="0.25">
      <c r="B7328" s="55" t="s">
        <v>6586</v>
      </c>
      <c r="C7328" s="22">
        <f t="shared" si="114"/>
        <v>0</v>
      </c>
      <c r="D7328" s="22">
        <v>0</v>
      </c>
      <c r="E7328" s="22">
        <v>0</v>
      </c>
      <c r="F7328">
        <v>0</v>
      </c>
    </row>
    <row r="7329" spans="2:6" hidden="1" x14ac:dyDescent="0.25">
      <c r="B7329" s="55" t="s">
        <v>6587</v>
      </c>
      <c r="C7329" s="22">
        <f t="shared" si="114"/>
        <v>0</v>
      </c>
      <c r="D7329" s="22">
        <v>0</v>
      </c>
      <c r="E7329" s="22">
        <v>0</v>
      </c>
      <c r="F7329">
        <v>0</v>
      </c>
    </row>
    <row r="7330" spans="2:6" hidden="1" x14ac:dyDescent="0.25">
      <c r="B7330" s="55" t="s">
        <v>6588</v>
      </c>
      <c r="C7330" s="22">
        <f t="shared" si="114"/>
        <v>0</v>
      </c>
      <c r="D7330" s="22">
        <v>0</v>
      </c>
      <c r="E7330" s="22">
        <v>0</v>
      </c>
      <c r="F7330">
        <v>0</v>
      </c>
    </row>
    <row r="7331" spans="2:6" hidden="1" x14ac:dyDescent="0.25">
      <c r="B7331" s="55" t="s">
        <v>6589</v>
      </c>
      <c r="C7331" s="22">
        <f t="shared" si="114"/>
        <v>0</v>
      </c>
      <c r="D7331" s="22">
        <v>0</v>
      </c>
      <c r="E7331" s="22">
        <v>0</v>
      </c>
      <c r="F7331">
        <v>0</v>
      </c>
    </row>
    <row r="7332" spans="2:6" hidden="1" x14ac:dyDescent="0.25">
      <c r="B7332" s="55" t="s">
        <v>6590</v>
      </c>
      <c r="C7332" s="22">
        <f t="shared" si="114"/>
        <v>0</v>
      </c>
      <c r="D7332" s="22">
        <v>0</v>
      </c>
      <c r="E7332" s="22">
        <v>0</v>
      </c>
      <c r="F7332">
        <v>0</v>
      </c>
    </row>
    <row r="7333" spans="2:6" hidden="1" x14ac:dyDescent="0.25">
      <c r="B7333" s="55" t="s">
        <v>6591</v>
      </c>
      <c r="C7333" s="22">
        <f t="shared" si="114"/>
        <v>0</v>
      </c>
      <c r="D7333" s="22">
        <v>0</v>
      </c>
      <c r="E7333" s="22">
        <v>0</v>
      </c>
      <c r="F7333">
        <v>0</v>
      </c>
    </row>
    <row r="7334" spans="2:6" hidden="1" x14ac:dyDescent="0.25">
      <c r="B7334" s="55" t="s">
        <v>6592</v>
      </c>
      <c r="C7334" s="22">
        <f t="shared" si="114"/>
        <v>0</v>
      </c>
      <c r="D7334" s="22">
        <v>0</v>
      </c>
      <c r="E7334" s="22">
        <v>0</v>
      </c>
      <c r="F7334">
        <v>0</v>
      </c>
    </row>
    <row r="7335" spans="2:6" hidden="1" x14ac:dyDescent="0.25">
      <c r="B7335" s="55" t="s">
        <v>6593</v>
      </c>
      <c r="C7335" s="22">
        <f t="shared" si="114"/>
        <v>0</v>
      </c>
      <c r="D7335" s="22">
        <v>0</v>
      </c>
      <c r="E7335" s="22">
        <v>0</v>
      </c>
      <c r="F7335">
        <v>0</v>
      </c>
    </row>
    <row r="7336" spans="2:6" hidden="1" x14ac:dyDescent="0.25">
      <c r="B7336" s="55" t="s">
        <v>6594</v>
      </c>
      <c r="C7336" s="22">
        <f t="shared" si="114"/>
        <v>0</v>
      </c>
      <c r="D7336" s="22">
        <v>0</v>
      </c>
      <c r="E7336" s="22">
        <v>0</v>
      </c>
      <c r="F7336">
        <v>0</v>
      </c>
    </row>
    <row r="7337" spans="2:6" hidden="1" x14ac:dyDescent="0.25">
      <c r="B7337" s="55" t="s">
        <v>6595</v>
      </c>
      <c r="C7337" s="22">
        <f t="shared" si="114"/>
        <v>0</v>
      </c>
      <c r="D7337" s="22">
        <v>0</v>
      </c>
      <c r="E7337" s="22">
        <v>0</v>
      </c>
      <c r="F7337">
        <v>0</v>
      </c>
    </row>
    <row r="7338" spans="2:6" hidden="1" x14ac:dyDescent="0.25">
      <c r="B7338" s="55" t="s">
        <v>8373</v>
      </c>
      <c r="C7338" s="22">
        <f t="shared" si="114"/>
        <v>0</v>
      </c>
      <c r="D7338" s="22">
        <v>0</v>
      </c>
      <c r="E7338" s="22">
        <v>0</v>
      </c>
      <c r="F7338">
        <v>0</v>
      </c>
    </row>
    <row r="7339" spans="2:6" hidden="1" x14ac:dyDescent="0.25">
      <c r="B7339" s="55" t="s">
        <v>6596</v>
      </c>
      <c r="C7339" s="22">
        <f t="shared" si="114"/>
        <v>0</v>
      </c>
      <c r="D7339" s="22">
        <v>0</v>
      </c>
      <c r="E7339" s="22">
        <v>0</v>
      </c>
      <c r="F7339">
        <v>0</v>
      </c>
    </row>
    <row r="7340" spans="2:6" hidden="1" x14ac:dyDescent="0.25">
      <c r="B7340" s="55" t="s">
        <v>6597</v>
      </c>
      <c r="C7340" s="22">
        <f t="shared" si="114"/>
        <v>0</v>
      </c>
      <c r="D7340" s="22">
        <v>0</v>
      </c>
      <c r="E7340" s="22">
        <v>0</v>
      </c>
      <c r="F7340">
        <v>0</v>
      </c>
    </row>
    <row r="7341" spans="2:6" hidden="1" x14ac:dyDescent="0.25">
      <c r="B7341" s="55" t="s">
        <v>6598</v>
      </c>
      <c r="C7341" s="22">
        <f t="shared" si="114"/>
        <v>0</v>
      </c>
      <c r="D7341" s="22">
        <v>0</v>
      </c>
      <c r="E7341" s="22">
        <v>0</v>
      </c>
      <c r="F7341">
        <v>0</v>
      </c>
    </row>
    <row r="7342" spans="2:6" hidden="1" x14ac:dyDescent="0.25">
      <c r="B7342" s="55" t="s">
        <v>6599</v>
      </c>
      <c r="C7342" s="22">
        <f t="shared" si="114"/>
        <v>0</v>
      </c>
      <c r="D7342" s="22">
        <v>0</v>
      </c>
      <c r="E7342" s="22">
        <v>0</v>
      </c>
      <c r="F7342">
        <v>0</v>
      </c>
    </row>
    <row r="7343" spans="2:6" hidden="1" x14ac:dyDescent="0.25">
      <c r="B7343" s="55" t="s">
        <v>6600</v>
      </c>
      <c r="C7343" s="22">
        <f t="shared" si="114"/>
        <v>0</v>
      </c>
      <c r="D7343" s="22">
        <v>0</v>
      </c>
      <c r="E7343" s="22">
        <v>0</v>
      </c>
      <c r="F7343">
        <v>0</v>
      </c>
    </row>
    <row r="7344" spans="2:6" hidden="1" x14ac:dyDescent="0.25">
      <c r="B7344" s="55" t="s">
        <v>6601</v>
      </c>
      <c r="C7344" s="22">
        <f t="shared" si="114"/>
        <v>0</v>
      </c>
      <c r="D7344" s="22">
        <v>0</v>
      </c>
      <c r="E7344" s="22">
        <v>0</v>
      </c>
      <c r="F7344">
        <v>0</v>
      </c>
    </row>
    <row r="7345" spans="2:6" hidden="1" x14ac:dyDescent="0.25">
      <c r="B7345" s="55" t="s">
        <v>6602</v>
      </c>
      <c r="C7345" s="22">
        <f t="shared" si="114"/>
        <v>0</v>
      </c>
      <c r="D7345" s="22">
        <v>0</v>
      </c>
      <c r="E7345" s="22">
        <v>0</v>
      </c>
      <c r="F7345">
        <v>0</v>
      </c>
    </row>
    <row r="7346" spans="2:6" hidden="1" x14ac:dyDescent="0.25">
      <c r="B7346" s="55" t="s">
        <v>6603</v>
      </c>
      <c r="C7346" s="22">
        <f t="shared" si="114"/>
        <v>0</v>
      </c>
      <c r="D7346" s="22">
        <v>0</v>
      </c>
      <c r="E7346" s="22">
        <v>0</v>
      </c>
      <c r="F7346">
        <v>0</v>
      </c>
    </row>
    <row r="7347" spans="2:6" hidden="1" x14ac:dyDescent="0.25">
      <c r="B7347" s="55" t="s">
        <v>6604</v>
      </c>
      <c r="C7347" s="22">
        <f t="shared" si="114"/>
        <v>0</v>
      </c>
      <c r="D7347" s="22">
        <v>0</v>
      </c>
      <c r="E7347" s="22">
        <v>0</v>
      </c>
      <c r="F7347">
        <v>0</v>
      </c>
    </row>
    <row r="7348" spans="2:6" hidden="1" x14ac:dyDescent="0.25">
      <c r="B7348" s="55" t="s">
        <v>6605</v>
      </c>
      <c r="C7348" s="22">
        <f t="shared" si="114"/>
        <v>0</v>
      </c>
      <c r="D7348" s="22">
        <v>0</v>
      </c>
      <c r="E7348" s="22">
        <v>0</v>
      </c>
      <c r="F7348">
        <v>0</v>
      </c>
    </row>
    <row r="7349" spans="2:6" hidden="1" x14ac:dyDescent="0.25">
      <c r="B7349" s="55" t="s">
        <v>6606</v>
      </c>
      <c r="C7349" s="22">
        <f t="shared" si="114"/>
        <v>0</v>
      </c>
      <c r="D7349" s="22">
        <v>0</v>
      </c>
      <c r="E7349" s="22">
        <v>0</v>
      </c>
      <c r="F7349">
        <v>0</v>
      </c>
    </row>
    <row r="7350" spans="2:6" hidden="1" x14ac:dyDescent="0.25">
      <c r="B7350" s="55" t="s">
        <v>6607</v>
      </c>
      <c r="C7350" s="22">
        <f t="shared" si="114"/>
        <v>0</v>
      </c>
      <c r="D7350" s="22">
        <v>0</v>
      </c>
      <c r="E7350" s="22">
        <v>0</v>
      </c>
      <c r="F7350">
        <v>0</v>
      </c>
    </row>
    <row r="7351" spans="2:6" hidden="1" x14ac:dyDescent="0.25">
      <c r="B7351" s="55" t="s">
        <v>6608</v>
      </c>
      <c r="C7351" s="22">
        <f t="shared" si="114"/>
        <v>0</v>
      </c>
      <c r="D7351" s="22">
        <v>0</v>
      </c>
      <c r="E7351" s="22">
        <v>0</v>
      </c>
      <c r="F7351">
        <v>0</v>
      </c>
    </row>
    <row r="7352" spans="2:6" hidden="1" x14ac:dyDescent="0.25">
      <c r="B7352" s="55" t="s">
        <v>6609</v>
      </c>
      <c r="C7352" s="22">
        <f t="shared" si="114"/>
        <v>0</v>
      </c>
      <c r="D7352" s="22">
        <v>0</v>
      </c>
      <c r="E7352" s="22">
        <v>0</v>
      </c>
      <c r="F7352">
        <v>0</v>
      </c>
    </row>
    <row r="7353" spans="2:6" hidden="1" x14ac:dyDescent="0.25">
      <c r="B7353" s="55" t="s">
        <v>6610</v>
      </c>
      <c r="C7353" s="22">
        <f t="shared" si="114"/>
        <v>0</v>
      </c>
      <c r="D7353" s="22">
        <v>0</v>
      </c>
      <c r="E7353" s="22">
        <v>0</v>
      </c>
      <c r="F7353">
        <v>0</v>
      </c>
    </row>
    <row r="7354" spans="2:6" hidden="1" x14ac:dyDescent="0.25">
      <c r="B7354" s="55" t="s">
        <v>6611</v>
      </c>
      <c r="C7354" s="22">
        <f t="shared" si="114"/>
        <v>0</v>
      </c>
      <c r="D7354" s="22">
        <v>0</v>
      </c>
      <c r="E7354" s="22">
        <v>0</v>
      </c>
      <c r="F7354">
        <v>0</v>
      </c>
    </row>
    <row r="7355" spans="2:6" hidden="1" x14ac:dyDescent="0.25">
      <c r="B7355" s="55" t="s">
        <v>6612</v>
      </c>
      <c r="C7355" s="22">
        <f t="shared" si="114"/>
        <v>0</v>
      </c>
      <c r="D7355" s="22">
        <v>0</v>
      </c>
      <c r="E7355" s="22">
        <v>0</v>
      </c>
      <c r="F7355">
        <v>0</v>
      </c>
    </row>
    <row r="7356" spans="2:6" hidden="1" x14ac:dyDescent="0.25">
      <c r="B7356" s="55" t="s">
        <v>6613</v>
      </c>
      <c r="C7356" s="22">
        <f t="shared" si="114"/>
        <v>0</v>
      </c>
      <c r="D7356" s="22">
        <v>0</v>
      </c>
      <c r="E7356" s="22">
        <v>0</v>
      </c>
      <c r="F7356">
        <v>0</v>
      </c>
    </row>
    <row r="7357" spans="2:6" hidden="1" x14ac:dyDescent="0.25">
      <c r="B7357" s="55" t="s">
        <v>6614</v>
      </c>
      <c r="C7357" s="22">
        <f t="shared" si="114"/>
        <v>0</v>
      </c>
      <c r="D7357" s="22">
        <v>0</v>
      </c>
      <c r="E7357" s="22">
        <v>0</v>
      </c>
      <c r="F7357">
        <v>0</v>
      </c>
    </row>
    <row r="7358" spans="2:6" hidden="1" x14ac:dyDescent="0.25">
      <c r="B7358" s="55" t="s">
        <v>6615</v>
      </c>
      <c r="C7358" s="22">
        <f t="shared" si="114"/>
        <v>0</v>
      </c>
      <c r="D7358" s="22">
        <v>0</v>
      </c>
      <c r="E7358" s="22">
        <v>0</v>
      </c>
      <c r="F7358">
        <v>0</v>
      </c>
    </row>
    <row r="7359" spans="2:6" hidden="1" x14ac:dyDescent="0.25">
      <c r="B7359" s="55" t="s">
        <v>6616</v>
      </c>
      <c r="C7359" s="22">
        <f t="shared" si="114"/>
        <v>0</v>
      </c>
      <c r="D7359" s="22">
        <v>0</v>
      </c>
      <c r="E7359" s="22">
        <v>0</v>
      </c>
      <c r="F7359">
        <v>0</v>
      </c>
    </row>
    <row r="7360" spans="2:6" hidden="1" x14ac:dyDescent="0.25">
      <c r="B7360" s="55" t="s">
        <v>6617</v>
      </c>
      <c r="C7360" s="22">
        <f t="shared" si="114"/>
        <v>0</v>
      </c>
      <c r="D7360" s="22">
        <v>0</v>
      </c>
      <c r="E7360" s="22">
        <v>0</v>
      </c>
      <c r="F7360">
        <v>0</v>
      </c>
    </row>
    <row r="7361" spans="2:6" hidden="1" x14ac:dyDescent="0.25">
      <c r="B7361" s="55" t="s">
        <v>6618</v>
      </c>
      <c r="C7361" s="22">
        <f t="shared" si="114"/>
        <v>0</v>
      </c>
      <c r="D7361" s="22">
        <v>0</v>
      </c>
      <c r="E7361" s="22">
        <v>0</v>
      </c>
      <c r="F7361">
        <v>0</v>
      </c>
    </row>
    <row r="7362" spans="2:6" hidden="1" x14ac:dyDescent="0.25">
      <c r="B7362" s="55" t="s">
        <v>6619</v>
      </c>
      <c r="C7362" s="22">
        <f t="shared" si="114"/>
        <v>0</v>
      </c>
      <c r="D7362" s="22">
        <v>0</v>
      </c>
      <c r="E7362" s="22">
        <v>0</v>
      </c>
      <c r="F7362">
        <v>0</v>
      </c>
    </row>
    <row r="7363" spans="2:6" hidden="1" x14ac:dyDescent="0.25">
      <c r="B7363" s="55" t="s">
        <v>6620</v>
      </c>
      <c r="C7363" s="22">
        <f t="shared" si="114"/>
        <v>0</v>
      </c>
      <c r="D7363" s="22">
        <v>0</v>
      </c>
      <c r="E7363" s="22">
        <v>0</v>
      </c>
      <c r="F7363">
        <v>0</v>
      </c>
    </row>
    <row r="7364" spans="2:6" hidden="1" x14ac:dyDescent="0.25">
      <c r="B7364" s="55" t="s">
        <v>6621</v>
      </c>
      <c r="C7364" s="22">
        <f t="shared" si="114"/>
        <v>0</v>
      </c>
      <c r="D7364" s="22">
        <v>0</v>
      </c>
      <c r="E7364" s="22">
        <v>0</v>
      </c>
      <c r="F7364">
        <v>0</v>
      </c>
    </row>
    <row r="7365" spans="2:6" hidden="1" x14ac:dyDescent="0.25">
      <c r="B7365" s="55" t="s">
        <v>6622</v>
      </c>
      <c r="C7365" s="22">
        <f t="shared" si="114"/>
        <v>0</v>
      </c>
      <c r="D7365" s="22">
        <v>0</v>
      </c>
      <c r="E7365" s="22">
        <v>0</v>
      </c>
      <c r="F7365">
        <v>0</v>
      </c>
    </row>
    <row r="7366" spans="2:6" hidden="1" x14ac:dyDescent="0.25">
      <c r="B7366" s="55" t="s">
        <v>6623</v>
      </c>
      <c r="C7366" s="22">
        <f t="shared" ref="C7366:C7429" si="115">D7366-E7366+(F7366)</f>
        <v>0</v>
      </c>
      <c r="D7366" s="22">
        <v>0</v>
      </c>
      <c r="E7366" s="22">
        <v>0</v>
      </c>
      <c r="F7366">
        <v>0</v>
      </c>
    </row>
    <row r="7367" spans="2:6" hidden="1" x14ac:dyDescent="0.25">
      <c r="B7367" s="55" t="s">
        <v>6624</v>
      </c>
      <c r="C7367" s="22">
        <f t="shared" si="115"/>
        <v>0</v>
      </c>
      <c r="D7367" s="22">
        <v>0</v>
      </c>
      <c r="E7367" s="22">
        <v>0</v>
      </c>
      <c r="F7367">
        <v>0</v>
      </c>
    </row>
    <row r="7368" spans="2:6" hidden="1" x14ac:dyDescent="0.25">
      <c r="B7368" s="55" t="s">
        <v>6625</v>
      </c>
      <c r="C7368" s="22">
        <f t="shared" si="115"/>
        <v>0</v>
      </c>
      <c r="D7368" s="22">
        <v>0</v>
      </c>
      <c r="E7368" s="22">
        <v>0</v>
      </c>
      <c r="F7368">
        <v>0</v>
      </c>
    </row>
    <row r="7369" spans="2:6" hidden="1" x14ac:dyDescent="0.25">
      <c r="B7369" s="55" t="s">
        <v>6626</v>
      </c>
      <c r="C7369" s="22">
        <f t="shared" si="115"/>
        <v>0</v>
      </c>
      <c r="D7369" s="22">
        <v>0</v>
      </c>
      <c r="E7369" s="22">
        <v>0</v>
      </c>
      <c r="F7369">
        <v>0</v>
      </c>
    </row>
    <row r="7370" spans="2:6" hidden="1" x14ac:dyDescent="0.25">
      <c r="B7370" s="55" t="s">
        <v>6627</v>
      </c>
      <c r="C7370" s="22">
        <f t="shared" si="115"/>
        <v>0</v>
      </c>
      <c r="D7370" s="22">
        <v>0</v>
      </c>
      <c r="E7370" s="22">
        <v>0</v>
      </c>
      <c r="F7370">
        <v>0</v>
      </c>
    </row>
    <row r="7371" spans="2:6" hidden="1" x14ac:dyDescent="0.25">
      <c r="B7371" s="55" t="s">
        <v>6628</v>
      </c>
      <c r="C7371" s="22">
        <f t="shared" si="115"/>
        <v>0</v>
      </c>
      <c r="D7371" s="22">
        <v>0</v>
      </c>
      <c r="E7371" s="22">
        <v>0</v>
      </c>
      <c r="F7371">
        <v>0</v>
      </c>
    </row>
    <row r="7372" spans="2:6" hidden="1" x14ac:dyDescent="0.25">
      <c r="B7372" s="55" t="s">
        <v>6629</v>
      </c>
      <c r="C7372" s="22">
        <f t="shared" si="115"/>
        <v>0</v>
      </c>
      <c r="D7372" s="22">
        <v>0</v>
      </c>
      <c r="E7372" s="22">
        <v>0</v>
      </c>
      <c r="F7372">
        <v>0</v>
      </c>
    </row>
    <row r="7373" spans="2:6" hidden="1" x14ac:dyDescent="0.25">
      <c r="B7373" s="55" t="s">
        <v>6630</v>
      </c>
      <c r="C7373" s="22">
        <f t="shared" si="115"/>
        <v>0</v>
      </c>
      <c r="D7373" s="22">
        <v>0</v>
      </c>
      <c r="E7373" s="22">
        <v>0</v>
      </c>
      <c r="F7373">
        <v>0</v>
      </c>
    </row>
    <row r="7374" spans="2:6" hidden="1" x14ac:dyDescent="0.25">
      <c r="B7374" s="55" t="s">
        <v>6631</v>
      </c>
      <c r="C7374" s="22">
        <f t="shared" si="115"/>
        <v>0</v>
      </c>
      <c r="D7374" s="22">
        <v>0</v>
      </c>
      <c r="E7374" s="22">
        <v>0</v>
      </c>
      <c r="F7374">
        <v>0</v>
      </c>
    </row>
    <row r="7375" spans="2:6" hidden="1" x14ac:dyDescent="0.25">
      <c r="B7375" s="55" t="s">
        <v>6632</v>
      </c>
      <c r="C7375" s="22">
        <f t="shared" si="115"/>
        <v>0</v>
      </c>
      <c r="D7375" s="22">
        <v>0</v>
      </c>
      <c r="E7375" s="22">
        <v>0</v>
      </c>
      <c r="F7375">
        <v>0</v>
      </c>
    </row>
    <row r="7376" spans="2:6" hidden="1" x14ac:dyDescent="0.25">
      <c r="B7376" s="55" t="s">
        <v>6633</v>
      </c>
      <c r="C7376" s="22">
        <f t="shared" si="115"/>
        <v>0</v>
      </c>
      <c r="D7376" s="22">
        <v>0</v>
      </c>
      <c r="E7376" s="22">
        <v>0</v>
      </c>
      <c r="F7376">
        <v>0</v>
      </c>
    </row>
    <row r="7377" spans="2:6" hidden="1" x14ac:dyDescent="0.25">
      <c r="B7377" s="55" t="s">
        <v>6634</v>
      </c>
      <c r="C7377" s="22">
        <f t="shared" si="115"/>
        <v>0</v>
      </c>
      <c r="D7377" s="22">
        <v>0</v>
      </c>
      <c r="E7377" s="22">
        <v>0</v>
      </c>
      <c r="F7377">
        <v>0</v>
      </c>
    </row>
    <row r="7378" spans="2:6" hidden="1" x14ac:dyDescent="0.25">
      <c r="B7378" s="55" t="s">
        <v>6635</v>
      </c>
      <c r="C7378" s="22">
        <f t="shared" si="115"/>
        <v>0</v>
      </c>
      <c r="D7378" s="22">
        <v>0</v>
      </c>
      <c r="E7378" s="22">
        <v>0</v>
      </c>
      <c r="F7378">
        <v>0</v>
      </c>
    </row>
    <row r="7379" spans="2:6" hidden="1" x14ac:dyDescent="0.25">
      <c r="B7379" s="55" t="s">
        <v>6636</v>
      </c>
      <c r="C7379" s="22">
        <f t="shared" si="115"/>
        <v>0</v>
      </c>
      <c r="D7379" s="22">
        <v>0</v>
      </c>
      <c r="E7379" s="22">
        <v>0</v>
      </c>
      <c r="F7379">
        <v>0</v>
      </c>
    </row>
    <row r="7380" spans="2:6" hidden="1" x14ac:dyDescent="0.25">
      <c r="B7380" s="55" t="s">
        <v>6637</v>
      </c>
      <c r="C7380" s="22">
        <f t="shared" si="115"/>
        <v>0</v>
      </c>
      <c r="D7380" s="22">
        <v>0</v>
      </c>
      <c r="E7380" s="22">
        <v>0</v>
      </c>
      <c r="F7380">
        <v>0</v>
      </c>
    </row>
    <row r="7381" spans="2:6" hidden="1" x14ac:dyDescent="0.25">
      <c r="B7381" s="55" t="s">
        <v>6638</v>
      </c>
      <c r="C7381" s="22">
        <f t="shared" si="115"/>
        <v>0</v>
      </c>
      <c r="D7381" s="22">
        <v>0</v>
      </c>
      <c r="E7381" s="22">
        <v>0</v>
      </c>
      <c r="F7381">
        <v>0</v>
      </c>
    </row>
    <row r="7382" spans="2:6" hidden="1" x14ac:dyDescent="0.25">
      <c r="B7382" s="55" t="s">
        <v>6639</v>
      </c>
      <c r="C7382" s="22">
        <f t="shared" si="115"/>
        <v>0</v>
      </c>
      <c r="D7382" s="22">
        <v>0</v>
      </c>
      <c r="E7382" s="22">
        <v>0</v>
      </c>
      <c r="F7382">
        <v>0</v>
      </c>
    </row>
    <row r="7383" spans="2:6" hidden="1" x14ac:dyDescent="0.25">
      <c r="B7383" s="55" t="s">
        <v>6640</v>
      </c>
      <c r="C7383" s="22">
        <f t="shared" si="115"/>
        <v>0</v>
      </c>
      <c r="D7383" s="22">
        <v>0</v>
      </c>
      <c r="E7383" s="22">
        <v>0</v>
      </c>
      <c r="F7383">
        <v>0</v>
      </c>
    </row>
    <row r="7384" spans="2:6" hidden="1" x14ac:dyDescent="0.25">
      <c r="B7384" s="55" t="s">
        <v>6641</v>
      </c>
      <c r="C7384" s="22">
        <f t="shared" si="115"/>
        <v>0</v>
      </c>
      <c r="D7384" s="22">
        <v>0</v>
      </c>
      <c r="E7384" s="22">
        <v>0</v>
      </c>
      <c r="F7384">
        <v>0</v>
      </c>
    </row>
    <row r="7385" spans="2:6" hidden="1" x14ac:dyDescent="0.25">
      <c r="B7385" s="55" t="s">
        <v>6642</v>
      </c>
      <c r="C7385" s="22">
        <f t="shared" si="115"/>
        <v>0</v>
      </c>
      <c r="D7385" s="22">
        <v>0</v>
      </c>
      <c r="E7385" s="22">
        <v>0</v>
      </c>
      <c r="F7385">
        <v>0</v>
      </c>
    </row>
    <row r="7386" spans="2:6" hidden="1" x14ac:dyDescent="0.25">
      <c r="B7386" s="55" t="s">
        <v>6643</v>
      </c>
      <c r="C7386" s="22">
        <f t="shared" si="115"/>
        <v>0</v>
      </c>
      <c r="D7386" s="22">
        <v>0</v>
      </c>
      <c r="E7386" s="22">
        <v>0</v>
      </c>
      <c r="F7386">
        <v>0</v>
      </c>
    </row>
    <row r="7387" spans="2:6" hidden="1" x14ac:dyDescent="0.25">
      <c r="B7387" s="55" t="s">
        <v>6644</v>
      </c>
      <c r="C7387" s="22">
        <f t="shared" si="115"/>
        <v>0</v>
      </c>
      <c r="D7387" s="22">
        <v>0</v>
      </c>
      <c r="E7387" s="22">
        <v>0</v>
      </c>
      <c r="F7387">
        <v>0</v>
      </c>
    </row>
    <row r="7388" spans="2:6" hidden="1" x14ac:dyDescent="0.25">
      <c r="B7388" s="55" t="s">
        <v>6645</v>
      </c>
      <c r="C7388" s="22">
        <f t="shared" si="115"/>
        <v>0</v>
      </c>
      <c r="D7388" s="22">
        <v>0</v>
      </c>
      <c r="E7388" s="22">
        <v>0</v>
      </c>
      <c r="F7388">
        <v>0</v>
      </c>
    </row>
    <row r="7389" spans="2:6" hidden="1" x14ac:dyDescent="0.25">
      <c r="B7389" s="55" t="s">
        <v>117</v>
      </c>
      <c r="C7389" s="22">
        <f t="shared" si="115"/>
        <v>0</v>
      </c>
      <c r="D7389" s="22">
        <v>0</v>
      </c>
      <c r="E7389" s="22">
        <v>0</v>
      </c>
      <c r="F7389">
        <v>0</v>
      </c>
    </row>
    <row r="7390" spans="2:6" hidden="1" x14ac:dyDescent="0.25">
      <c r="B7390" s="55" t="s">
        <v>6646</v>
      </c>
      <c r="C7390" s="22">
        <f t="shared" si="115"/>
        <v>0</v>
      </c>
      <c r="D7390" s="22">
        <v>0</v>
      </c>
      <c r="E7390" s="22">
        <v>0</v>
      </c>
      <c r="F7390">
        <v>0</v>
      </c>
    </row>
    <row r="7391" spans="2:6" hidden="1" x14ac:dyDescent="0.25">
      <c r="B7391" s="55" t="s">
        <v>6647</v>
      </c>
      <c r="C7391" s="22">
        <f t="shared" si="115"/>
        <v>0</v>
      </c>
      <c r="D7391" s="22">
        <v>0</v>
      </c>
      <c r="E7391" s="22">
        <v>0</v>
      </c>
      <c r="F7391">
        <v>0</v>
      </c>
    </row>
    <row r="7392" spans="2:6" hidden="1" x14ac:dyDescent="0.25">
      <c r="B7392" s="55" t="s">
        <v>6648</v>
      </c>
      <c r="C7392" s="22">
        <f t="shared" si="115"/>
        <v>0</v>
      </c>
      <c r="D7392" s="22">
        <v>0</v>
      </c>
      <c r="E7392" s="22">
        <v>0</v>
      </c>
      <c r="F7392">
        <v>0</v>
      </c>
    </row>
    <row r="7393" spans="2:6" hidden="1" x14ac:dyDescent="0.25">
      <c r="B7393" s="55" t="s">
        <v>6649</v>
      </c>
      <c r="C7393" s="22">
        <f t="shared" si="115"/>
        <v>0</v>
      </c>
      <c r="D7393" s="22">
        <v>0</v>
      </c>
      <c r="E7393" s="22">
        <v>0</v>
      </c>
      <c r="F7393">
        <v>0</v>
      </c>
    </row>
    <row r="7394" spans="2:6" hidden="1" x14ac:dyDescent="0.25">
      <c r="B7394" s="55" t="s">
        <v>6650</v>
      </c>
      <c r="C7394" s="22">
        <f t="shared" si="115"/>
        <v>0</v>
      </c>
      <c r="D7394" s="22">
        <v>0</v>
      </c>
      <c r="E7394" s="22">
        <v>0</v>
      </c>
      <c r="F7394">
        <v>0</v>
      </c>
    </row>
    <row r="7395" spans="2:6" hidden="1" x14ac:dyDescent="0.25">
      <c r="B7395" s="55" t="s">
        <v>6651</v>
      </c>
      <c r="C7395" s="22">
        <f t="shared" si="115"/>
        <v>0</v>
      </c>
      <c r="D7395" s="22">
        <v>0</v>
      </c>
      <c r="E7395" s="22">
        <v>0</v>
      </c>
      <c r="F7395">
        <v>0</v>
      </c>
    </row>
    <row r="7396" spans="2:6" hidden="1" x14ac:dyDescent="0.25">
      <c r="B7396" s="55" t="s">
        <v>6652</v>
      </c>
      <c r="C7396" s="22">
        <f t="shared" si="115"/>
        <v>0</v>
      </c>
      <c r="D7396" s="22">
        <v>0</v>
      </c>
      <c r="E7396" s="22">
        <v>0</v>
      </c>
      <c r="F7396">
        <v>0</v>
      </c>
    </row>
    <row r="7397" spans="2:6" hidden="1" x14ac:dyDescent="0.25">
      <c r="B7397" s="55" t="s">
        <v>6653</v>
      </c>
      <c r="C7397" s="22">
        <f t="shared" si="115"/>
        <v>0</v>
      </c>
      <c r="D7397" s="22">
        <v>0</v>
      </c>
      <c r="E7397" s="22">
        <v>0</v>
      </c>
      <c r="F7397">
        <v>0</v>
      </c>
    </row>
    <row r="7398" spans="2:6" hidden="1" x14ac:dyDescent="0.25">
      <c r="B7398" s="55" t="s">
        <v>6654</v>
      </c>
      <c r="C7398" s="22">
        <f t="shared" si="115"/>
        <v>0</v>
      </c>
      <c r="D7398" s="22">
        <v>0</v>
      </c>
      <c r="E7398" s="22">
        <v>0</v>
      </c>
      <c r="F7398">
        <v>0</v>
      </c>
    </row>
    <row r="7399" spans="2:6" hidden="1" x14ac:dyDescent="0.25">
      <c r="B7399" s="55" t="s">
        <v>6655</v>
      </c>
      <c r="C7399" s="22">
        <f t="shared" si="115"/>
        <v>0</v>
      </c>
      <c r="D7399" s="22">
        <v>0</v>
      </c>
      <c r="E7399" s="22">
        <v>0</v>
      </c>
      <c r="F7399">
        <v>0</v>
      </c>
    </row>
    <row r="7400" spans="2:6" hidden="1" x14ac:dyDescent="0.25">
      <c r="B7400" s="55" t="s">
        <v>6656</v>
      </c>
      <c r="C7400" s="22">
        <f t="shared" si="115"/>
        <v>0</v>
      </c>
      <c r="D7400" s="22">
        <v>0</v>
      </c>
      <c r="E7400" s="22">
        <v>0</v>
      </c>
      <c r="F7400">
        <v>0</v>
      </c>
    </row>
    <row r="7401" spans="2:6" hidden="1" x14ac:dyDescent="0.25">
      <c r="B7401" s="55" t="s">
        <v>6657</v>
      </c>
      <c r="C7401" s="22">
        <f t="shared" si="115"/>
        <v>0</v>
      </c>
      <c r="D7401" s="22">
        <v>0</v>
      </c>
      <c r="E7401" s="22">
        <v>0</v>
      </c>
      <c r="F7401">
        <v>0</v>
      </c>
    </row>
    <row r="7402" spans="2:6" hidden="1" x14ac:dyDescent="0.25">
      <c r="B7402" s="55" t="s">
        <v>6658</v>
      </c>
      <c r="C7402" s="22">
        <f t="shared" si="115"/>
        <v>0</v>
      </c>
      <c r="D7402" s="22">
        <v>0</v>
      </c>
      <c r="E7402" s="22">
        <v>0</v>
      </c>
      <c r="F7402">
        <v>0</v>
      </c>
    </row>
    <row r="7403" spans="2:6" hidden="1" x14ac:dyDescent="0.25">
      <c r="B7403" s="55" t="s">
        <v>6659</v>
      </c>
      <c r="C7403" s="22">
        <f t="shared" si="115"/>
        <v>0</v>
      </c>
      <c r="D7403" s="22">
        <v>0</v>
      </c>
      <c r="E7403" s="22">
        <v>0</v>
      </c>
      <c r="F7403">
        <v>0</v>
      </c>
    </row>
    <row r="7404" spans="2:6" hidden="1" x14ac:dyDescent="0.25">
      <c r="B7404" s="55" t="s">
        <v>6660</v>
      </c>
      <c r="C7404" s="22">
        <f t="shared" si="115"/>
        <v>0</v>
      </c>
      <c r="D7404" s="22">
        <v>0</v>
      </c>
      <c r="E7404" s="22">
        <v>0</v>
      </c>
      <c r="F7404">
        <v>0</v>
      </c>
    </row>
    <row r="7405" spans="2:6" hidden="1" x14ac:dyDescent="0.25">
      <c r="B7405" s="55" t="s">
        <v>6661</v>
      </c>
      <c r="C7405" s="22">
        <f t="shared" si="115"/>
        <v>0</v>
      </c>
      <c r="D7405" s="22">
        <v>0</v>
      </c>
      <c r="E7405" s="22">
        <v>0</v>
      </c>
      <c r="F7405">
        <v>0</v>
      </c>
    </row>
    <row r="7406" spans="2:6" hidden="1" x14ac:dyDescent="0.25">
      <c r="B7406" s="55" t="s">
        <v>6662</v>
      </c>
      <c r="C7406" s="22">
        <f t="shared" si="115"/>
        <v>0</v>
      </c>
      <c r="D7406" s="22">
        <v>0</v>
      </c>
      <c r="E7406" s="22">
        <v>0</v>
      </c>
      <c r="F7406">
        <v>0</v>
      </c>
    </row>
    <row r="7407" spans="2:6" hidden="1" x14ac:dyDescent="0.25">
      <c r="B7407" s="55" t="s">
        <v>6663</v>
      </c>
      <c r="C7407" s="22">
        <f t="shared" si="115"/>
        <v>0</v>
      </c>
      <c r="D7407" s="22">
        <v>0</v>
      </c>
      <c r="E7407" s="22">
        <v>0</v>
      </c>
      <c r="F7407">
        <v>0</v>
      </c>
    </row>
    <row r="7408" spans="2:6" hidden="1" x14ac:dyDescent="0.25">
      <c r="B7408" s="55" t="s">
        <v>6664</v>
      </c>
      <c r="C7408" s="22">
        <f t="shared" si="115"/>
        <v>0</v>
      </c>
      <c r="D7408" s="22">
        <v>0</v>
      </c>
      <c r="E7408" s="22">
        <v>0</v>
      </c>
      <c r="F7408">
        <v>0</v>
      </c>
    </row>
    <row r="7409" spans="1:6" hidden="1" x14ac:dyDescent="0.25">
      <c r="B7409" s="55" t="s">
        <v>6665</v>
      </c>
      <c r="C7409" s="22">
        <f t="shared" si="115"/>
        <v>0</v>
      </c>
      <c r="D7409" s="22">
        <v>0</v>
      </c>
      <c r="E7409" s="22">
        <v>0</v>
      </c>
      <c r="F7409">
        <v>0</v>
      </c>
    </row>
    <row r="7410" spans="1:6" hidden="1" x14ac:dyDescent="0.25">
      <c r="B7410" s="55" t="s">
        <v>6666</v>
      </c>
      <c r="C7410" s="22">
        <f t="shared" si="115"/>
        <v>0</v>
      </c>
      <c r="D7410" s="22">
        <v>0</v>
      </c>
      <c r="E7410" s="22">
        <v>0</v>
      </c>
      <c r="F7410">
        <v>0</v>
      </c>
    </row>
    <row r="7411" spans="1:6" hidden="1" x14ac:dyDescent="0.25">
      <c r="A7411" t="s">
        <v>520</v>
      </c>
      <c r="B7411" s="55" t="s">
        <v>6667</v>
      </c>
      <c r="C7411" s="22">
        <f t="shared" si="115"/>
        <v>0</v>
      </c>
      <c r="D7411" s="22">
        <v>0</v>
      </c>
      <c r="E7411" s="22">
        <v>0</v>
      </c>
      <c r="F7411">
        <v>0</v>
      </c>
    </row>
    <row r="7412" spans="1:6" hidden="1" x14ac:dyDescent="0.25">
      <c r="B7412" s="55" t="s">
        <v>6668</v>
      </c>
      <c r="C7412" s="22">
        <f t="shared" si="115"/>
        <v>0</v>
      </c>
      <c r="D7412" s="22">
        <v>0</v>
      </c>
      <c r="E7412" s="22">
        <v>0</v>
      </c>
      <c r="F7412">
        <v>0</v>
      </c>
    </row>
    <row r="7413" spans="1:6" hidden="1" x14ac:dyDescent="0.25">
      <c r="B7413" s="55" t="s">
        <v>6669</v>
      </c>
      <c r="C7413" s="22">
        <f t="shared" si="115"/>
        <v>0</v>
      </c>
      <c r="D7413" s="22">
        <v>0</v>
      </c>
      <c r="E7413" s="22">
        <v>0</v>
      </c>
      <c r="F7413">
        <v>0</v>
      </c>
    </row>
    <row r="7414" spans="1:6" hidden="1" x14ac:dyDescent="0.25">
      <c r="B7414" s="55" t="s">
        <v>6670</v>
      </c>
      <c r="C7414" s="22">
        <f t="shared" si="115"/>
        <v>0</v>
      </c>
      <c r="D7414" s="22">
        <v>0</v>
      </c>
      <c r="E7414" s="22">
        <v>0</v>
      </c>
      <c r="F7414">
        <v>0</v>
      </c>
    </row>
    <row r="7415" spans="1:6" hidden="1" x14ac:dyDescent="0.25">
      <c r="B7415" s="55" t="s">
        <v>6671</v>
      </c>
      <c r="C7415" s="22">
        <f t="shared" si="115"/>
        <v>0</v>
      </c>
      <c r="D7415" s="22">
        <v>0</v>
      </c>
      <c r="E7415" s="22">
        <v>0</v>
      </c>
      <c r="F7415">
        <v>0</v>
      </c>
    </row>
    <row r="7416" spans="1:6" hidden="1" x14ac:dyDescent="0.25">
      <c r="B7416" s="55" t="s">
        <v>6672</v>
      </c>
      <c r="C7416" s="22">
        <f t="shared" si="115"/>
        <v>0</v>
      </c>
      <c r="D7416" s="22">
        <v>0</v>
      </c>
      <c r="E7416" s="22">
        <v>0</v>
      </c>
      <c r="F7416">
        <v>0</v>
      </c>
    </row>
    <row r="7417" spans="1:6" hidden="1" x14ac:dyDescent="0.25">
      <c r="B7417" s="55" t="s">
        <v>6673</v>
      </c>
      <c r="C7417" s="22">
        <f t="shared" si="115"/>
        <v>0</v>
      </c>
      <c r="D7417" s="22">
        <v>0</v>
      </c>
      <c r="E7417" s="22">
        <v>0</v>
      </c>
      <c r="F7417">
        <v>0</v>
      </c>
    </row>
    <row r="7418" spans="1:6" hidden="1" x14ac:dyDescent="0.25">
      <c r="B7418" s="55" t="s">
        <v>6674</v>
      </c>
      <c r="C7418" s="22">
        <f t="shared" si="115"/>
        <v>0</v>
      </c>
      <c r="D7418" s="22">
        <v>0</v>
      </c>
      <c r="E7418" s="22">
        <v>0</v>
      </c>
      <c r="F7418">
        <v>0</v>
      </c>
    </row>
    <row r="7419" spans="1:6" hidden="1" x14ac:dyDescent="0.25">
      <c r="B7419" s="55" t="s">
        <v>8374</v>
      </c>
      <c r="C7419" s="22">
        <f t="shared" si="115"/>
        <v>0</v>
      </c>
      <c r="D7419" s="22">
        <v>0</v>
      </c>
      <c r="E7419" s="22">
        <v>0</v>
      </c>
      <c r="F7419">
        <v>0</v>
      </c>
    </row>
    <row r="7420" spans="1:6" hidden="1" x14ac:dyDescent="0.25">
      <c r="B7420" s="55" t="s">
        <v>8375</v>
      </c>
      <c r="C7420" s="22">
        <f t="shared" si="115"/>
        <v>0</v>
      </c>
      <c r="D7420" s="22">
        <v>0</v>
      </c>
      <c r="E7420" s="22">
        <v>0</v>
      </c>
      <c r="F7420">
        <v>0</v>
      </c>
    </row>
    <row r="7421" spans="1:6" hidden="1" x14ac:dyDescent="0.25">
      <c r="B7421" s="55" t="s">
        <v>8376</v>
      </c>
      <c r="C7421" s="22">
        <f t="shared" si="115"/>
        <v>0</v>
      </c>
      <c r="D7421" s="22">
        <v>0</v>
      </c>
      <c r="E7421" s="22">
        <v>0</v>
      </c>
      <c r="F7421">
        <v>0</v>
      </c>
    </row>
    <row r="7422" spans="1:6" hidden="1" x14ac:dyDescent="0.25">
      <c r="B7422" s="55" t="s">
        <v>8377</v>
      </c>
      <c r="C7422" s="22">
        <f t="shared" si="115"/>
        <v>0</v>
      </c>
      <c r="D7422" s="22">
        <v>0</v>
      </c>
      <c r="E7422" s="22">
        <v>0</v>
      </c>
      <c r="F7422">
        <v>0</v>
      </c>
    </row>
    <row r="7423" spans="1:6" hidden="1" x14ac:dyDescent="0.25">
      <c r="B7423" s="55" t="s">
        <v>8378</v>
      </c>
      <c r="C7423" s="22">
        <f t="shared" si="115"/>
        <v>0</v>
      </c>
      <c r="D7423" s="22">
        <v>0</v>
      </c>
      <c r="E7423" s="22">
        <v>0</v>
      </c>
      <c r="F7423">
        <v>0</v>
      </c>
    </row>
    <row r="7424" spans="1:6" hidden="1" x14ac:dyDescent="0.25">
      <c r="B7424" s="55" t="s">
        <v>6675</v>
      </c>
      <c r="C7424" s="22">
        <f t="shared" si="115"/>
        <v>0</v>
      </c>
      <c r="D7424" s="22">
        <v>0</v>
      </c>
      <c r="E7424" s="22">
        <v>0</v>
      </c>
      <c r="F7424">
        <v>0</v>
      </c>
    </row>
    <row r="7425" spans="2:6" hidden="1" x14ac:dyDescent="0.25">
      <c r="B7425" s="55" t="s">
        <v>8379</v>
      </c>
      <c r="C7425" s="22">
        <f t="shared" si="115"/>
        <v>0</v>
      </c>
      <c r="D7425" s="22">
        <v>0</v>
      </c>
      <c r="E7425" s="22">
        <v>0</v>
      </c>
      <c r="F7425">
        <v>0</v>
      </c>
    </row>
    <row r="7426" spans="2:6" hidden="1" x14ac:dyDescent="0.25">
      <c r="B7426" s="55" t="s">
        <v>8380</v>
      </c>
      <c r="C7426" s="22">
        <f t="shared" si="115"/>
        <v>0</v>
      </c>
      <c r="D7426" s="22">
        <v>0</v>
      </c>
      <c r="E7426" s="22">
        <v>0</v>
      </c>
      <c r="F7426">
        <v>0</v>
      </c>
    </row>
    <row r="7427" spans="2:6" hidden="1" x14ac:dyDescent="0.25">
      <c r="B7427" s="55" t="s">
        <v>6676</v>
      </c>
      <c r="C7427" s="22">
        <f t="shared" si="115"/>
        <v>0</v>
      </c>
      <c r="D7427" s="22">
        <v>0</v>
      </c>
      <c r="E7427" s="22">
        <v>0</v>
      </c>
      <c r="F7427">
        <v>0</v>
      </c>
    </row>
    <row r="7428" spans="2:6" hidden="1" x14ac:dyDescent="0.25">
      <c r="B7428" s="55" t="s">
        <v>6677</v>
      </c>
      <c r="C7428" s="22">
        <f t="shared" si="115"/>
        <v>0</v>
      </c>
      <c r="D7428" s="22">
        <v>0</v>
      </c>
      <c r="E7428" s="22">
        <v>0</v>
      </c>
      <c r="F7428">
        <v>0</v>
      </c>
    </row>
    <row r="7429" spans="2:6" hidden="1" x14ac:dyDescent="0.25">
      <c r="B7429" s="55" t="s">
        <v>6678</v>
      </c>
      <c r="C7429" s="22">
        <f t="shared" si="115"/>
        <v>0</v>
      </c>
      <c r="D7429" s="22">
        <v>0</v>
      </c>
      <c r="E7429" s="22">
        <v>0</v>
      </c>
      <c r="F7429">
        <v>0</v>
      </c>
    </row>
    <row r="7430" spans="2:6" hidden="1" x14ac:dyDescent="0.25">
      <c r="B7430" s="55" t="s">
        <v>6679</v>
      </c>
      <c r="C7430" s="22">
        <f t="shared" ref="C7430:C7493" si="116">D7430-E7430+(F7430)</f>
        <v>0</v>
      </c>
      <c r="D7430" s="22">
        <v>0</v>
      </c>
      <c r="E7430" s="22">
        <v>0</v>
      </c>
      <c r="F7430">
        <v>0</v>
      </c>
    </row>
    <row r="7431" spans="2:6" hidden="1" x14ac:dyDescent="0.25">
      <c r="B7431" s="55" t="s">
        <v>6680</v>
      </c>
      <c r="C7431" s="22">
        <f t="shared" si="116"/>
        <v>0</v>
      </c>
      <c r="D7431" s="22">
        <v>0</v>
      </c>
      <c r="E7431" s="22">
        <v>0</v>
      </c>
      <c r="F7431">
        <v>0</v>
      </c>
    </row>
    <row r="7432" spans="2:6" hidden="1" x14ac:dyDescent="0.25">
      <c r="B7432" s="55" t="s">
        <v>6681</v>
      </c>
      <c r="C7432" s="22">
        <f t="shared" si="116"/>
        <v>0</v>
      </c>
      <c r="D7432" s="22">
        <v>0</v>
      </c>
      <c r="E7432" s="22">
        <v>0</v>
      </c>
      <c r="F7432">
        <v>0</v>
      </c>
    </row>
    <row r="7433" spans="2:6" hidden="1" x14ac:dyDescent="0.25">
      <c r="B7433" s="55" t="s">
        <v>6682</v>
      </c>
      <c r="C7433" s="22">
        <f t="shared" si="116"/>
        <v>0</v>
      </c>
      <c r="D7433" s="22">
        <v>0</v>
      </c>
      <c r="E7433" s="22">
        <v>0</v>
      </c>
      <c r="F7433">
        <v>0</v>
      </c>
    </row>
    <row r="7434" spans="2:6" hidden="1" x14ac:dyDescent="0.25">
      <c r="B7434" s="55" t="s">
        <v>6683</v>
      </c>
      <c r="C7434" s="22">
        <f t="shared" si="116"/>
        <v>0</v>
      </c>
      <c r="D7434" s="22">
        <v>0</v>
      </c>
      <c r="E7434" s="22">
        <v>0</v>
      </c>
      <c r="F7434">
        <v>0</v>
      </c>
    </row>
    <row r="7435" spans="2:6" hidden="1" x14ac:dyDescent="0.25">
      <c r="B7435" s="55" t="s">
        <v>6684</v>
      </c>
      <c r="C7435" s="22">
        <f t="shared" si="116"/>
        <v>0</v>
      </c>
      <c r="D7435" s="22">
        <v>0</v>
      </c>
      <c r="E7435" s="22">
        <v>0</v>
      </c>
      <c r="F7435">
        <v>0</v>
      </c>
    </row>
    <row r="7436" spans="2:6" hidden="1" x14ac:dyDescent="0.25">
      <c r="B7436" s="55" t="s">
        <v>6685</v>
      </c>
      <c r="C7436" s="22">
        <f t="shared" si="116"/>
        <v>0</v>
      </c>
      <c r="D7436" s="22">
        <v>0</v>
      </c>
      <c r="E7436" s="22">
        <v>0</v>
      </c>
      <c r="F7436">
        <v>0</v>
      </c>
    </row>
    <row r="7437" spans="2:6" hidden="1" x14ac:dyDescent="0.25">
      <c r="B7437" s="55" t="s">
        <v>6686</v>
      </c>
      <c r="C7437" s="22">
        <f t="shared" si="116"/>
        <v>0</v>
      </c>
      <c r="D7437" s="22">
        <v>0</v>
      </c>
      <c r="E7437" s="22">
        <v>0</v>
      </c>
      <c r="F7437">
        <v>0</v>
      </c>
    </row>
    <row r="7438" spans="2:6" hidden="1" x14ac:dyDescent="0.25">
      <c r="B7438" s="55" t="s">
        <v>6687</v>
      </c>
      <c r="C7438" s="22">
        <f t="shared" si="116"/>
        <v>0</v>
      </c>
      <c r="D7438" s="22">
        <v>0</v>
      </c>
      <c r="E7438" s="22">
        <v>0</v>
      </c>
      <c r="F7438">
        <v>0</v>
      </c>
    </row>
    <row r="7439" spans="2:6" hidden="1" x14ac:dyDescent="0.25">
      <c r="B7439" s="55" t="s">
        <v>6688</v>
      </c>
      <c r="C7439" s="22">
        <f t="shared" si="116"/>
        <v>0</v>
      </c>
      <c r="D7439" s="22">
        <v>0</v>
      </c>
      <c r="E7439" s="22">
        <v>0</v>
      </c>
      <c r="F7439">
        <v>0</v>
      </c>
    </row>
    <row r="7440" spans="2:6" hidden="1" x14ac:dyDescent="0.25">
      <c r="B7440" s="55" t="s">
        <v>6689</v>
      </c>
      <c r="C7440" s="22">
        <f t="shared" si="116"/>
        <v>0</v>
      </c>
      <c r="D7440" s="22">
        <v>0</v>
      </c>
      <c r="E7440" s="22">
        <v>0</v>
      </c>
      <c r="F7440">
        <v>0</v>
      </c>
    </row>
    <row r="7441" spans="2:6" hidden="1" x14ac:dyDescent="0.25">
      <c r="B7441" s="55" t="s">
        <v>6690</v>
      </c>
      <c r="C7441" s="22">
        <f t="shared" si="116"/>
        <v>0</v>
      </c>
      <c r="D7441" s="22">
        <v>0</v>
      </c>
      <c r="E7441" s="22">
        <v>0</v>
      </c>
      <c r="F7441">
        <v>0</v>
      </c>
    </row>
    <row r="7442" spans="2:6" hidden="1" x14ac:dyDescent="0.25">
      <c r="B7442" s="55" t="s">
        <v>6691</v>
      </c>
      <c r="C7442" s="22">
        <f t="shared" si="116"/>
        <v>0</v>
      </c>
      <c r="D7442" s="22">
        <v>0</v>
      </c>
      <c r="E7442" s="22">
        <v>0</v>
      </c>
      <c r="F7442">
        <v>0</v>
      </c>
    </row>
    <row r="7443" spans="2:6" hidden="1" x14ac:dyDescent="0.25">
      <c r="B7443" s="55" t="s">
        <v>6692</v>
      </c>
      <c r="C7443" s="22">
        <f t="shared" si="116"/>
        <v>0</v>
      </c>
      <c r="D7443" s="22">
        <v>0</v>
      </c>
      <c r="E7443" s="22">
        <v>0</v>
      </c>
      <c r="F7443">
        <v>0</v>
      </c>
    </row>
    <row r="7444" spans="2:6" hidden="1" x14ac:dyDescent="0.25">
      <c r="B7444" s="55" t="s">
        <v>6693</v>
      </c>
      <c r="C7444" s="22">
        <f t="shared" si="116"/>
        <v>0</v>
      </c>
      <c r="D7444" s="22">
        <v>0</v>
      </c>
      <c r="E7444" s="22">
        <v>0</v>
      </c>
      <c r="F7444">
        <v>0</v>
      </c>
    </row>
    <row r="7445" spans="2:6" hidden="1" x14ac:dyDescent="0.25">
      <c r="B7445" s="55" t="s">
        <v>6694</v>
      </c>
      <c r="C7445" s="22">
        <f t="shared" si="116"/>
        <v>0</v>
      </c>
      <c r="D7445" s="22">
        <v>0</v>
      </c>
      <c r="E7445" s="22">
        <v>0</v>
      </c>
      <c r="F7445">
        <v>0</v>
      </c>
    </row>
    <row r="7446" spans="2:6" hidden="1" x14ac:dyDescent="0.25">
      <c r="B7446" s="55" t="s">
        <v>6695</v>
      </c>
      <c r="C7446" s="22">
        <f t="shared" si="116"/>
        <v>0</v>
      </c>
      <c r="D7446" s="22">
        <v>0</v>
      </c>
      <c r="E7446" s="22">
        <v>0</v>
      </c>
      <c r="F7446">
        <v>0</v>
      </c>
    </row>
    <row r="7447" spans="2:6" hidden="1" x14ac:dyDescent="0.25">
      <c r="B7447" s="55" t="s">
        <v>6696</v>
      </c>
      <c r="C7447" s="22">
        <f t="shared" si="116"/>
        <v>0</v>
      </c>
      <c r="D7447" s="22">
        <v>0</v>
      </c>
      <c r="E7447" s="22">
        <v>0</v>
      </c>
      <c r="F7447">
        <v>0</v>
      </c>
    </row>
    <row r="7448" spans="2:6" hidden="1" x14ac:dyDescent="0.25">
      <c r="B7448" s="55" t="s">
        <v>6697</v>
      </c>
      <c r="C7448" s="22">
        <f t="shared" si="116"/>
        <v>0</v>
      </c>
      <c r="D7448" s="22">
        <v>0</v>
      </c>
      <c r="E7448" s="22">
        <v>0</v>
      </c>
      <c r="F7448">
        <v>0</v>
      </c>
    </row>
    <row r="7449" spans="2:6" hidden="1" x14ac:dyDescent="0.25">
      <c r="B7449" s="55" t="s">
        <v>6698</v>
      </c>
      <c r="C7449" s="22">
        <f t="shared" si="116"/>
        <v>0</v>
      </c>
      <c r="D7449" s="22">
        <v>0</v>
      </c>
      <c r="E7449" s="22">
        <v>0</v>
      </c>
      <c r="F7449">
        <v>0</v>
      </c>
    </row>
    <row r="7450" spans="2:6" hidden="1" x14ac:dyDescent="0.25">
      <c r="B7450" s="55" t="s">
        <v>6699</v>
      </c>
      <c r="C7450" s="22">
        <f t="shared" si="116"/>
        <v>0</v>
      </c>
      <c r="D7450" s="22">
        <v>0</v>
      </c>
      <c r="E7450" s="22">
        <v>0</v>
      </c>
      <c r="F7450">
        <v>0</v>
      </c>
    </row>
    <row r="7451" spans="2:6" hidden="1" x14ac:dyDescent="0.25">
      <c r="B7451" s="55" t="s">
        <v>6700</v>
      </c>
      <c r="C7451" s="22">
        <f t="shared" si="116"/>
        <v>0</v>
      </c>
      <c r="D7451" s="22">
        <v>0</v>
      </c>
      <c r="E7451" s="22">
        <v>0</v>
      </c>
      <c r="F7451">
        <v>0</v>
      </c>
    </row>
    <row r="7452" spans="2:6" hidden="1" x14ac:dyDescent="0.25">
      <c r="B7452" s="55" t="s">
        <v>6701</v>
      </c>
      <c r="C7452" s="22">
        <f t="shared" si="116"/>
        <v>0</v>
      </c>
      <c r="D7452" s="22">
        <v>0</v>
      </c>
      <c r="E7452" s="22">
        <v>0</v>
      </c>
      <c r="F7452">
        <v>0</v>
      </c>
    </row>
    <row r="7453" spans="2:6" hidden="1" x14ac:dyDescent="0.25">
      <c r="B7453" s="55" t="s">
        <v>6702</v>
      </c>
      <c r="C7453" s="22">
        <f t="shared" si="116"/>
        <v>0</v>
      </c>
      <c r="D7453" s="22">
        <v>0</v>
      </c>
      <c r="E7453" s="22">
        <v>0</v>
      </c>
      <c r="F7453">
        <v>0</v>
      </c>
    </row>
    <row r="7454" spans="2:6" hidden="1" x14ac:dyDescent="0.25">
      <c r="B7454" s="55" t="s">
        <v>6703</v>
      </c>
      <c r="C7454" s="22">
        <f t="shared" si="116"/>
        <v>0</v>
      </c>
      <c r="D7454" s="22">
        <v>0</v>
      </c>
      <c r="E7454" s="22">
        <v>0</v>
      </c>
      <c r="F7454">
        <v>0</v>
      </c>
    </row>
    <row r="7455" spans="2:6" hidden="1" x14ac:dyDescent="0.25">
      <c r="B7455" s="55" t="s">
        <v>6704</v>
      </c>
      <c r="C7455" s="22">
        <f t="shared" si="116"/>
        <v>0</v>
      </c>
      <c r="D7455" s="22">
        <v>0</v>
      </c>
      <c r="E7455" s="22">
        <v>0</v>
      </c>
      <c r="F7455">
        <v>0</v>
      </c>
    </row>
    <row r="7456" spans="2:6" hidden="1" x14ac:dyDescent="0.25">
      <c r="B7456" s="55" t="s">
        <v>6705</v>
      </c>
      <c r="C7456" s="22">
        <f t="shared" si="116"/>
        <v>0</v>
      </c>
      <c r="D7456" s="22">
        <v>0</v>
      </c>
      <c r="E7456" s="22">
        <v>0</v>
      </c>
      <c r="F7456">
        <v>0</v>
      </c>
    </row>
    <row r="7457" spans="2:6" hidden="1" x14ac:dyDescent="0.25">
      <c r="B7457" s="55" t="s">
        <v>6706</v>
      </c>
      <c r="C7457" s="22">
        <f t="shared" si="116"/>
        <v>0</v>
      </c>
      <c r="D7457" s="22">
        <v>0</v>
      </c>
      <c r="E7457" s="22">
        <v>0</v>
      </c>
      <c r="F7457">
        <v>0</v>
      </c>
    </row>
    <row r="7458" spans="2:6" hidden="1" x14ac:dyDescent="0.25">
      <c r="B7458" s="55" t="s">
        <v>6707</v>
      </c>
      <c r="C7458" s="22">
        <f t="shared" si="116"/>
        <v>0</v>
      </c>
      <c r="D7458" s="22">
        <v>0</v>
      </c>
      <c r="E7458" s="22">
        <v>0</v>
      </c>
      <c r="F7458">
        <v>0</v>
      </c>
    </row>
    <row r="7459" spans="2:6" hidden="1" x14ac:dyDescent="0.25">
      <c r="B7459" s="55" t="s">
        <v>6708</v>
      </c>
      <c r="C7459" s="22">
        <f t="shared" si="116"/>
        <v>0</v>
      </c>
      <c r="D7459" s="22">
        <v>0</v>
      </c>
      <c r="E7459" s="22">
        <v>0</v>
      </c>
      <c r="F7459">
        <v>0</v>
      </c>
    </row>
    <row r="7460" spans="2:6" hidden="1" x14ac:dyDescent="0.25">
      <c r="B7460" s="55" t="s">
        <v>6709</v>
      </c>
      <c r="C7460" s="22">
        <f t="shared" si="116"/>
        <v>0</v>
      </c>
      <c r="D7460" s="22">
        <v>0</v>
      </c>
      <c r="E7460" s="22">
        <v>0</v>
      </c>
      <c r="F7460">
        <v>0</v>
      </c>
    </row>
    <row r="7461" spans="2:6" hidden="1" x14ac:dyDescent="0.25">
      <c r="B7461" s="55" t="s">
        <v>6710</v>
      </c>
      <c r="C7461" s="22">
        <f t="shared" si="116"/>
        <v>0</v>
      </c>
      <c r="D7461" s="22">
        <v>0</v>
      </c>
      <c r="E7461" s="22">
        <v>0</v>
      </c>
      <c r="F7461">
        <v>0</v>
      </c>
    </row>
    <row r="7462" spans="2:6" hidden="1" x14ac:dyDescent="0.25">
      <c r="B7462" s="55" t="s">
        <v>7562</v>
      </c>
      <c r="C7462" s="22">
        <f t="shared" si="116"/>
        <v>0</v>
      </c>
      <c r="D7462" s="22">
        <v>0</v>
      </c>
      <c r="E7462" s="22">
        <v>0</v>
      </c>
      <c r="F7462">
        <v>0</v>
      </c>
    </row>
    <row r="7463" spans="2:6" hidden="1" x14ac:dyDescent="0.25">
      <c r="B7463" s="55" t="s">
        <v>6711</v>
      </c>
      <c r="C7463" s="22">
        <f t="shared" si="116"/>
        <v>0</v>
      </c>
      <c r="D7463" s="22">
        <v>0</v>
      </c>
      <c r="E7463" s="22">
        <v>0</v>
      </c>
      <c r="F7463">
        <v>0</v>
      </c>
    </row>
    <row r="7464" spans="2:6" hidden="1" x14ac:dyDescent="0.25">
      <c r="B7464" s="55" t="s">
        <v>6712</v>
      </c>
      <c r="C7464" s="22">
        <f t="shared" si="116"/>
        <v>0</v>
      </c>
      <c r="D7464" s="22">
        <v>0</v>
      </c>
      <c r="E7464" s="22">
        <v>0</v>
      </c>
      <c r="F7464">
        <v>0</v>
      </c>
    </row>
    <row r="7465" spans="2:6" hidden="1" x14ac:dyDescent="0.25">
      <c r="B7465" s="55" t="s">
        <v>8381</v>
      </c>
      <c r="C7465" s="22">
        <f t="shared" si="116"/>
        <v>0</v>
      </c>
      <c r="D7465" s="22">
        <v>0</v>
      </c>
      <c r="E7465" s="22">
        <v>0</v>
      </c>
      <c r="F7465">
        <v>0</v>
      </c>
    </row>
    <row r="7466" spans="2:6" hidden="1" x14ac:dyDescent="0.25">
      <c r="B7466" s="55" t="s">
        <v>6713</v>
      </c>
      <c r="C7466" s="22">
        <f t="shared" si="116"/>
        <v>0</v>
      </c>
      <c r="D7466" s="22">
        <v>0</v>
      </c>
      <c r="E7466" s="22">
        <v>0</v>
      </c>
      <c r="F7466">
        <v>0</v>
      </c>
    </row>
    <row r="7467" spans="2:6" hidden="1" x14ac:dyDescent="0.25">
      <c r="B7467" s="55" t="s">
        <v>6714</v>
      </c>
      <c r="C7467" s="22">
        <f t="shared" si="116"/>
        <v>0</v>
      </c>
      <c r="D7467" s="22">
        <v>0</v>
      </c>
      <c r="E7467" s="22">
        <v>0</v>
      </c>
      <c r="F7467">
        <v>0</v>
      </c>
    </row>
    <row r="7468" spans="2:6" hidden="1" x14ac:dyDescent="0.25">
      <c r="B7468" s="55" t="s">
        <v>8382</v>
      </c>
      <c r="C7468" s="22">
        <f t="shared" si="116"/>
        <v>0</v>
      </c>
      <c r="D7468" s="22">
        <v>0</v>
      </c>
      <c r="E7468" s="22">
        <v>0</v>
      </c>
      <c r="F7468">
        <v>0</v>
      </c>
    </row>
    <row r="7469" spans="2:6" hidden="1" x14ac:dyDescent="0.25">
      <c r="B7469" s="55" t="s">
        <v>6715</v>
      </c>
      <c r="C7469" s="22">
        <f t="shared" si="116"/>
        <v>0</v>
      </c>
      <c r="D7469" s="22">
        <v>0</v>
      </c>
      <c r="E7469" s="22">
        <v>0</v>
      </c>
      <c r="F7469">
        <v>0</v>
      </c>
    </row>
    <row r="7470" spans="2:6" hidden="1" x14ac:dyDescent="0.25">
      <c r="B7470" s="55" t="s">
        <v>6716</v>
      </c>
      <c r="C7470" s="22">
        <f t="shared" si="116"/>
        <v>0</v>
      </c>
      <c r="D7470" s="22">
        <v>0</v>
      </c>
      <c r="E7470" s="22">
        <v>0</v>
      </c>
      <c r="F7470">
        <v>0</v>
      </c>
    </row>
    <row r="7471" spans="2:6" hidden="1" x14ac:dyDescent="0.25">
      <c r="B7471" s="55" t="s">
        <v>6717</v>
      </c>
      <c r="C7471" s="22">
        <f t="shared" si="116"/>
        <v>0</v>
      </c>
      <c r="D7471" s="22">
        <v>0</v>
      </c>
      <c r="E7471" s="22">
        <v>0</v>
      </c>
      <c r="F7471">
        <v>0</v>
      </c>
    </row>
    <row r="7472" spans="2:6" hidden="1" x14ac:dyDescent="0.25">
      <c r="B7472" s="55" t="s">
        <v>6718</v>
      </c>
      <c r="C7472" s="22">
        <f t="shared" si="116"/>
        <v>0</v>
      </c>
      <c r="D7472" s="22">
        <v>0</v>
      </c>
      <c r="E7472" s="22">
        <v>0</v>
      </c>
      <c r="F7472">
        <v>0</v>
      </c>
    </row>
    <row r="7473" spans="2:6" hidden="1" x14ac:dyDescent="0.25">
      <c r="B7473" s="55" t="s">
        <v>6719</v>
      </c>
      <c r="C7473" s="22">
        <f t="shared" si="116"/>
        <v>0</v>
      </c>
      <c r="D7473" s="22">
        <v>0</v>
      </c>
      <c r="E7473" s="22">
        <v>0</v>
      </c>
      <c r="F7473">
        <v>0</v>
      </c>
    </row>
    <row r="7474" spans="2:6" hidden="1" x14ac:dyDescent="0.25">
      <c r="B7474" s="55" t="s">
        <v>6720</v>
      </c>
      <c r="C7474" s="22">
        <f t="shared" si="116"/>
        <v>0</v>
      </c>
      <c r="D7474" s="22">
        <v>0</v>
      </c>
      <c r="E7474" s="22">
        <v>0</v>
      </c>
      <c r="F7474">
        <v>0</v>
      </c>
    </row>
    <row r="7475" spans="2:6" hidden="1" x14ac:dyDescent="0.25">
      <c r="B7475" s="55" t="s">
        <v>6721</v>
      </c>
      <c r="C7475" s="22">
        <f t="shared" si="116"/>
        <v>0</v>
      </c>
      <c r="D7475" s="22">
        <v>0</v>
      </c>
      <c r="E7475" s="22">
        <v>0</v>
      </c>
      <c r="F7475">
        <v>0</v>
      </c>
    </row>
    <row r="7476" spans="2:6" hidden="1" x14ac:dyDescent="0.25">
      <c r="B7476" s="55" t="s">
        <v>6722</v>
      </c>
      <c r="C7476" s="22">
        <f t="shared" si="116"/>
        <v>0</v>
      </c>
      <c r="D7476" s="22">
        <v>0</v>
      </c>
      <c r="E7476" s="22">
        <v>0</v>
      </c>
      <c r="F7476">
        <v>0</v>
      </c>
    </row>
    <row r="7477" spans="2:6" hidden="1" x14ac:dyDescent="0.25">
      <c r="B7477" s="55" t="s">
        <v>6723</v>
      </c>
      <c r="C7477" s="22">
        <f t="shared" si="116"/>
        <v>0</v>
      </c>
      <c r="D7477" s="22">
        <v>0</v>
      </c>
      <c r="E7477" s="22">
        <v>0</v>
      </c>
      <c r="F7477">
        <v>0</v>
      </c>
    </row>
    <row r="7478" spans="2:6" hidden="1" x14ac:dyDescent="0.25">
      <c r="B7478" s="55" t="s">
        <v>6724</v>
      </c>
      <c r="C7478" s="22">
        <f t="shared" si="116"/>
        <v>0</v>
      </c>
      <c r="D7478" s="22">
        <v>0</v>
      </c>
      <c r="E7478" s="22">
        <v>0</v>
      </c>
      <c r="F7478">
        <v>0</v>
      </c>
    </row>
    <row r="7479" spans="2:6" hidden="1" x14ac:dyDescent="0.25">
      <c r="B7479" s="55" t="s">
        <v>6725</v>
      </c>
      <c r="C7479" s="22">
        <f t="shared" si="116"/>
        <v>0</v>
      </c>
      <c r="D7479" s="22">
        <v>0</v>
      </c>
      <c r="E7479" s="22">
        <v>0</v>
      </c>
      <c r="F7479">
        <v>0</v>
      </c>
    </row>
    <row r="7480" spans="2:6" hidden="1" x14ac:dyDescent="0.25">
      <c r="B7480" s="55" t="s">
        <v>6726</v>
      </c>
      <c r="C7480" s="22">
        <f t="shared" si="116"/>
        <v>0</v>
      </c>
      <c r="D7480" s="22">
        <v>0</v>
      </c>
      <c r="E7480" s="22">
        <v>0</v>
      </c>
      <c r="F7480">
        <v>0</v>
      </c>
    </row>
    <row r="7481" spans="2:6" hidden="1" x14ac:dyDescent="0.25">
      <c r="B7481" s="55" t="s">
        <v>6727</v>
      </c>
      <c r="C7481" s="22">
        <f t="shared" si="116"/>
        <v>0</v>
      </c>
      <c r="D7481" s="22">
        <v>0</v>
      </c>
      <c r="E7481" s="22">
        <v>0</v>
      </c>
      <c r="F7481">
        <v>0</v>
      </c>
    </row>
    <row r="7482" spans="2:6" hidden="1" x14ac:dyDescent="0.25">
      <c r="B7482" s="55" t="s">
        <v>6728</v>
      </c>
      <c r="C7482" s="22">
        <f t="shared" si="116"/>
        <v>0</v>
      </c>
      <c r="D7482" s="22">
        <v>0</v>
      </c>
      <c r="E7482" s="22">
        <v>0</v>
      </c>
      <c r="F7482">
        <v>0</v>
      </c>
    </row>
    <row r="7483" spans="2:6" hidden="1" x14ac:dyDescent="0.25">
      <c r="B7483" s="55" t="s">
        <v>6729</v>
      </c>
      <c r="C7483" s="22">
        <f t="shared" si="116"/>
        <v>0</v>
      </c>
      <c r="D7483" s="22">
        <v>0</v>
      </c>
      <c r="E7483" s="22">
        <v>0</v>
      </c>
      <c r="F7483">
        <v>0</v>
      </c>
    </row>
    <row r="7484" spans="2:6" hidden="1" x14ac:dyDescent="0.25">
      <c r="B7484" s="55" t="s">
        <v>6730</v>
      </c>
      <c r="C7484" s="22">
        <f t="shared" si="116"/>
        <v>0</v>
      </c>
      <c r="D7484" s="22">
        <v>0</v>
      </c>
      <c r="E7484" s="22">
        <v>0</v>
      </c>
      <c r="F7484">
        <v>0</v>
      </c>
    </row>
    <row r="7485" spans="2:6" x14ac:dyDescent="0.25">
      <c r="B7485" s="55" t="s">
        <v>6731</v>
      </c>
      <c r="C7485" s="22">
        <f t="shared" si="116"/>
        <v>490</v>
      </c>
      <c r="D7485" s="22">
        <v>490</v>
      </c>
      <c r="E7485" s="22">
        <v>0</v>
      </c>
      <c r="F7485">
        <v>0</v>
      </c>
    </row>
    <row r="7486" spans="2:6" hidden="1" x14ac:dyDescent="0.25">
      <c r="B7486" s="55" t="s">
        <v>6732</v>
      </c>
      <c r="C7486" s="22">
        <f t="shared" si="116"/>
        <v>0</v>
      </c>
      <c r="D7486" s="22">
        <v>0</v>
      </c>
      <c r="E7486" s="22">
        <v>0</v>
      </c>
      <c r="F7486">
        <v>0</v>
      </c>
    </row>
    <row r="7487" spans="2:6" hidden="1" x14ac:dyDescent="0.25">
      <c r="B7487" s="55" t="s">
        <v>6733</v>
      </c>
      <c r="C7487" s="22">
        <f t="shared" si="116"/>
        <v>0</v>
      </c>
      <c r="D7487" s="22">
        <v>0</v>
      </c>
      <c r="E7487" s="22">
        <v>0</v>
      </c>
      <c r="F7487">
        <v>0</v>
      </c>
    </row>
    <row r="7488" spans="2:6" x14ac:dyDescent="0.25">
      <c r="B7488" s="55" t="s">
        <v>6734</v>
      </c>
      <c r="C7488" s="22">
        <f t="shared" si="116"/>
        <v>754</v>
      </c>
      <c r="D7488" s="22">
        <v>754</v>
      </c>
      <c r="E7488" s="22">
        <v>0</v>
      </c>
      <c r="F7488">
        <v>0</v>
      </c>
    </row>
    <row r="7489" spans="2:6" hidden="1" x14ac:dyDescent="0.25">
      <c r="B7489" s="55" t="s">
        <v>8383</v>
      </c>
      <c r="C7489" s="22">
        <f t="shared" si="116"/>
        <v>0</v>
      </c>
      <c r="D7489" s="22">
        <v>0</v>
      </c>
      <c r="E7489" s="22">
        <v>0</v>
      </c>
      <c r="F7489">
        <v>0</v>
      </c>
    </row>
    <row r="7490" spans="2:6" hidden="1" x14ac:dyDescent="0.25">
      <c r="B7490" s="55" t="s">
        <v>6735</v>
      </c>
      <c r="C7490" s="22">
        <f t="shared" si="116"/>
        <v>0</v>
      </c>
      <c r="D7490" s="22">
        <v>0</v>
      </c>
      <c r="E7490" s="22">
        <v>0</v>
      </c>
      <c r="F7490">
        <v>0</v>
      </c>
    </row>
    <row r="7491" spans="2:6" hidden="1" x14ac:dyDescent="0.25">
      <c r="B7491" s="55" t="s">
        <v>8384</v>
      </c>
      <c r="C7491" s="22">
        <f t="shared" si="116"/>
        <v>0</v>
      </c>
      <c r="D7491" s="22">
        <v>0</v>
      </c>
      <c r="E7491" s="22">
        <v>0</v>
      </c>
      <c r="F7491">
        <v>0</v>
      </c>
    </row>
    <row r="7492" spans="2:6" hidden="1" x14ac:dyDescent="0.25">
      <c r="B7492" s="55" t="s">
        <v>8385</v>
      </c>
      <c r="C7492" s="22">
        <f t="shared" si="116"/>
        <v>0</v>
      </c>
      <c r="D7492" s="22">
        <v>0</v>
      </c>
      <c r="E7492" s="22">
        <v>0</v>
      </c>
      <c r="F7492">
        <v>0</v>
      </c>
    </row>
    <row r="7493" spans="2:6" x14ac:dyDescent="0.25">
      <c r="B7493" s="55" t="s">
        <v>6736</v>
      </c>
      <c r="C7493" s="22">
        <f t="shared" si="116"/>
        <v>649</v>
      </c>
      <c r="D7493" s="22">
        <v>649</v>
      </c>
      <c r="E7493" s="22">
        <v>0</v>
      </c>
      <c r="F7493">
        <v>0</v>
      </c>
    </row>
    <row r="7494" spans="2:6" hidden="1" x14ac:dyDescent="0.25">
      <c r="B7494" s="55" t="s">
        <v>7358</v>
      </c>
      <c r="C7494" s="22">
        <f t="shared" ref="C7494:C7557" si="117">D7494-E7494+(F7494)</f>
        <v>0</v>
      </c>
      <c r="D7494" s="22">
        <v>0</v>
      </c>
      <c r="E7494" s="22">
        <v>0</v>
      </c>
      <c r="F7494">
        <v>0</v>
      </c>
    </row>
    <row r="7495" spans="2:6" hidden="1" x14ac:dyDescent="0.25">
      <c r="B7495" s="55" t="s">
        <v>6737</v>
      </c>
      <c r="C7495" s="22">
        <f t="shared" si="117"/>
        <v>0</v>
      </c>
      <c r="D7495" s="22">
        <v>0</v>
      </c>
      <c r="E7495" s="22">
        <v>0</v>
      </c>
      <c r="F7495">
        <v>0</v>
      </c>
    </row>
    <row r="7496" spans="2:6" hidden="1" x14ac:dyDescent="0.25">
      <c r="B7496" s="55" t="s">
        <v>8386</v>
      </c>
      <c r="C7496" s="22">
        <f t="shared" si="117"/>
        <v>0</v>
      </c>
      <c r="D7496" s="22">
        <v>0</v>
      </c>
      <c r="E7496" s="22">
        <v>0</v>
      </c>
      <c r="F7496">
        <v>0</v>
      </c>
    </row>
    <row r="7497" spans="2:6" hidden="1" x14ac:dyDescent="0.25">
      <c r="B7497" s="55" t="s">
        <v>6738</v>
      </c>
      <c r="C7497" s="22">
        <f t="shared" si="117"/>
        <v>0</v>
      </c>
      <c r="D7497" s="22">
        <v>0</v>
      </c>
      <c r="E7497" s="22">
        <v>0</v>
      </c>
      <c r="F7497">
        <v>0</v>
      </c>
    </row>
    <row r="7498" spans="2:6" hidden="1" x14ac:dyDescent="0.25">
      <c r="B7498" s="55" t="s">
        <v>6739</v>
      </c>
      <c r="C7498" s="22">
        <f t="shared" si="117"/>
        <v>0</v>
      </c>
      <c r="D7498" s="22">
        <v>0</v>
      </c>
      <c r="E7498" s="22">
        <v>0</v>
      </c>
      <c r="F7498">
        <v>0</v>
      </c>
    </row>
    <row r="7499" spans="2:6" hidden="1" x14ac:dyDescent="0.25">
      <c r="B7499" s="55" t="s">
        <v>7359</v>
      </c>
      <c r="C7499" s="22">
        <f t="shared" si="117"/>
        <v>0</v>
      </c>
      <c r="D7499" s="22">
        <v>0</v>
      </c>
      <c r="E7499" s="22">
        <v>0</v>
      </c>
      <c r="F7499">
        <v>0</v>
      </c>
    </row>
    <row r="7500" spans="2:6" hidden="1" x14ac:dyDescent="0.25">
      <c r="B7500" s="55" t="s">
        <v>6740</v>
      </c>
      <c r="C7500" s="22">
        <f t="shared" si="117"/>
        <v>0</v>
      </c>
      <c r="D7500" s="22">
        <v>0</v>
      </c>
      <c r="E7500" s="22">
        <v>0</v>
      </c>
      <c r="F7500">
        <v>0</v>
      </c>
    </row>
    <row r="7501" spans="2:6" hidden="1" x14ac:dyDescent="0.25">
      <c r="B7501" s="55" t="s">
        <v>8387</v>
      </c>
      <c r="C7501" s="22">
        <f t="shared" si="117"/>
        <v>0</v>
      </c>
      <c r="D7501" s="22">
        <v>0</v>
      </c>
      <c r="E7501" s="22">
        <v>0</v>
      </c>
      <c r="F7501">
        <v>0</v>
      </c>
    </row>
    <row r="7502" spans="2:6" x14ac:dyDescent="0.25">
      <c r="B7502" s="55" t="s">
        <v>8388</v>
      </c>
      <c r="C7502" s="22">
        <f t="shared" si="117"/>
        <v>15167</v>
      </c>
      <c r="D7502" s="22">
        <v>15167</v>
      </c>
      <c r="E7502" s="22">
        <v>0</v>
      </c>
      <c r="F7502">
        <v>0</v>
      </c>
    </row>
    <row r="7503" spans="2:6" x14ac:dyDescent="0.25">
      <c r="B7503" s="55" t="s">
        <v>8389</v>
      </c>
      <c r="C7503" s="22">
        <f t="shared" si="117"/>
        <v>12816</v>
      </c>
      <c r="D7503" s="22">
        <v>12816</v>
      </c>
      <c r="E7503" s="22">
        <v>0</v>
      </c>
      <c r="F7503">
        <v>0</v>
      </c>
    </row>
    <row r="7504" spans="2:6" hidden="1" x14ac:dyDescent="0.25">
      <c r="B7504" s="55" t="s">
        <v>535</v>
      </c>
      <c r="C7504" s="22">
        <f t="shared" si="117"/>
        <v>0</v>
      </c>
      <c r="D7504" s="22">
        <v>0</v>
      </c>
      <c r="E7504" s="22">
        <v>0</v>
      </c>
      <c r="F7504">
        <v>0</v>
      </c>
    </row>
    <row r="7505" spans="2:6" x14ac:dyDescent="0.25">
      <c r="B7505" s="55" t="s">
        <v>8390</v>
      </c>
      <c r="C7505" s="22">
        <f t="shared" si="117"/>
        <v>14604</v>
      </c>
      <c r="D7505" s="22">
        <v>14604</v>
      </c>
      <c r="E7505" s="22">
        <v>0</v>
      </c>
      <c r="F7505">
        <v>0</v>
      </c>
    </row>
    <row r="7506" spans="2:6" x14ac:dyDescent="0.25">
      <c r="B7506" s="55" t="s">
        <v>8391</v>
      </c>
      <c r="C7506" s="22">
        <f t="shared" si="117"/>
        <v>33294</v>
      </c>
      <c r="D7506" s="22">
        <v>33294</v>
      </c>
      <c r="E7506" s="22">
        <v>0</v>
      </c>
      <c r="F7506">
        <v>0</v>
      </c>
    </row>
    <row r="7507" spans="2:6" x14ac:dyDescent="0.25">
      <c r="B7507" s="55" t="s">
        <v>8392</v>
      </c>
      <c r="C7507" s="22">
        <f t="shared" si="117"/>
        <v>822</v>
      </c>
      <c r="D7507" s="22">
        <v>822</v>
      </c>
      <c r="E7507" s="22">
        <v>0</v>
      </c>
      <c r="F7507">
        <v>0</v>
      </c>
    </row>
    <row r="7508" spans="2:6" x14ac:dyDescent="0.25">
      <c r="B7508" s="55" t="s">
        <v>8393</v>
      </c>
      <c r="C7508" s="22">
        <f t="shared" si="117"/>
        <v>14831</v>
      </c>
      <c r="D7508" s="22">
        <v>14831</v>
      </c>
      <c r="E7508" s="22">
        <v>0</v>
      </c>
      <c r="F7508">
        <v>0</v>
      </c>
    </row>
    <row r="7509" spans="2:6" x14ac:dyDescent="0.25">
      <c r="B7509" s="55" t="s">
        <v>8394</v>
      </c>
      <c r="C7509" s="22">
        <f t="shared" si="117"/>
        <v>12647</v>
      </c>
      <c r="D7509" s="22">
        <v>12647</v>
      </c>
      <c r="E7509" s="22">
        <v>0</v>
      </c>
      <c r="F7509">
        <v>0</v>
      </c>
    </row>
    <row r="7510" spans="2:6" x14ac:dyDescent="0.25">
      <c r="B7510" s="55" t="s">
        <v>8395</v>
      </c>
      <c r="C7510" s="22">
        <f t="shared" si="117"/>
        <v>7458</v>
      </c>
      <c r="D7510" s="22">
        <v>7458</v>
      </c>
      <c r="E7510" s="22">
        <v>0</v>
      </c>
      <c r="F7510">
        <v>0</v>
      </c>
    </row>
    <row r="7511" spans="2:6" x14ac:dyDescent="0.25">
      <c r="B7511" s="55" t="s">
        <v>8396</v>
      </c>
      <c r="C7511" s="22">
        <f t="shared" si="117"/>
        <v>3953</v>
      </c>
      <c r="D7511" s="22">
        <v>3953</v>
      </c>
      <c r="E7511" s="22">
        <v>0</v>
      </c>
      <c r="F7511">
        <v>0</v>
      </c>
    </row>
    <row r="7512" spans="2:6" x14ac:dyDescent="0.25">
      <c r="B7512" s="55" t="s">
        <v>8397</v>
      </c>
      <c r="C7512" s="22">
        <f t="shared" si="117"/>
        <v>7977</v>
      </c>
      <c r="D7512" s="22">
        <v>7977</v>
      </c>
      <c r="E7512" s="22">
        <v>0</v>
      </c>
      <c r="F7512">
        <v>0</v>
      </c>
    </row>
    <row r="7513" spans="2:6" x14ac:dyDescent="0.25">
      <c r="B7513" s="55" t="s">
        <v>8398</v>
      </c>
      <c r="C7513" s="22">
        <f t="shared" si="117"/>
        <v>2345</v>
      </c>
      <c r="D7513" s="22">
        <v>2345</v>
      </c>
      <c r="E7513" s="22">
        <v>0</v>
      </c>
      <c r="F7513">
        <v>0</v>
      </c>
    </row>
    <row r="7514" spans="2:6" x14ac:dyDescent="0.25">
      <c r="B7514" s="55" t="s">
        <v>8399</v>
      </c>
      <c r="C7514" s="22">
        <f t="shared" si="117"/>
        <v>119</v>
      </c>
      <c r="D7514" s="22">
        <v>119</v>
      </c>
      <c r="E7514" s="22">
        <v>0</v>
      </c>
      <c r="F7514">
        <v>0</v>
      </c>
    </row>
    <row r="7515" spans="2:6" hidden="1" x14ac:dyDescent="0.25">
      <c r="B7515" s="55" t="s">
        <v>6741</v>
      </c>
      <c r="C7515" s="22">
        <f t="shared" si="117"/>
        <v>0</v>
      </c>
      <c r="D7515" s="22">
        <v>0</v>
      </c>
      <c r="E7515" s="22">
        <v>0</v>
      </c>
      <c r="F7515">
        <v>0</v>
      </c>
    </row>
    <row r="7516" spans="2:6" x14ac:dyDescent="0.25">
      <c r="B7516" s="55" t="s">
        <v>8400</v>
      </c>
      <c r="C7516" s="22">
        <f t="shared" si="117"/>
        <v>26391</v>
      </c>
      <c r="D7516" s="22">
        <v>26391</v>
      </c>
      <c r="E7516" s="22">
        <v>0</v>
      </c>
      <c r="F7516">
        <v>0</v>
      </c>
    </row>
    <row r="7517" spans="2:6" hidden="1" x14ac:dyDescent="0.25">
      <c r="B7517" s="55" t="s">
        <v>541</v>
      </c>
      <c r="C7517" s="22">
        <f t="shared" si="117"/>
        <v>0</v>
      </c>
      <c r="D7517" s="22">
        <v>0</v>
      </c>
      <c r="E7517" s="22">
        <v>0</v>
      </c>
      <c r="F7517">
        <v>0</v>
      </c>
    </row>
    <row r="7518" spans="2:6" hidden="1" x14ac:dyDescent="0.25">
      <c r="B7518" s="55" t="s">
        <v>6742</v>
      </c>
      <c r="C7518" s="22">
        <f t="shared" si="117"/>
        <v>0</v>
      </c>
      <c r="D7518" s="22">
        <v>0</v>
      </c>
      <c r="E7518" s="22">
        <v>0</v>
      </c>
      <c r="F7518">
        <v>0</v>
      </c>
    </row>
    <row r="7519" spans="2:6" hidden="1" x14ac:dyDescent="0.25">
      <c r="B7519" s="55" t="s">
        <v>8401</v>
      </c>
      <c r="C7519" s="22">
        <f t="shared" si="117"/>
        <v>0</v>
      </c>
      <c r="D7519" s="22">
        <v>0</v>
      </c>
      <c r="E7519" s="22">
        <v>0</v>
      </c>
      <c r="F7519">
        <v>0</v>
      </c>
    </row>
    <row r="7520" spans="2:6" x14ac:dyDescent="0.25">
      <c r="B7520" s="55" t="s">
        <v>8402</v>
      </c>
      <c r="C7520" s="22">
        <f t="shared" si="117"/>
        <v>1249</v>
      </c>
      <c r="D7520" s="22">
        <v>1249</v>
      </c>
      <c r="E7520" s="22">
        <v>0</v>
      </c>
      <c r="F7520">
        <v>0</v>
      </c>
    </row>
    <row r="7521" spans="2:6" x14ac:dyDescent="0.25">
      <c r="B7521" s="55" t="s">
        <v>8403</v>
      </c>
      <c r="C7521" s="22">
        <f t="shared" si="117"/>
        <v>53</v>
      </c>
      <c r="D7521" s="22">
        <v>53</v>
      </c>
      <c r="E7521" s="22">
        <v>0</v>
      </c>
      <c r="F7521">
        <v>0</v>
      </c>
    </row>
    <row r="7522" spans="2:6" x14ac:dyDescent="0.25">
      <c r="B7522" s="55" t="s">
        <v>8404</v>
      </c>
      <c r="C7522" s="22">
        <f t="shared" si="117"/>
        <v>10071</v>
      </c>
      <c r="D7522" s="22">
        <v>10071</v>
      </c>
      <c r="E7522" s="22">
        <v>0</v>
      </c>
      <c r="F7522">
        <v>0</v>
      </c>
    </row>
    <row r="7523" spans="2:6" hidden="1" x14ac:dyDescent="0.25">
      <c r="B7523" s="55" t="s">
        <v>6743</v>
      </c>
      <c r="C7523" s="22">
        <f t="shared" si="117"/>
        <v>0</v>
      </c>
      <c r="D7523" s="22">
        <v>0</v>
      </c>
      <c r="E7523" s="22">
        <v>0</v>
      </c>
      <c r="F7523">
        <v>0</v>
      </c>
    </row>
    <row r="7524" spans="2:6" x14ac:dyDescent="0.25">
      <c r="B7524" s="55" t="s">
        <v>8405</v>
      </c>
      <c r="C7524" s="22">
        <f t="shared" si="117"/>
        <v>163796</v>
      </c>
      <c r="D7524" s="22">
        <v>163796</v>
      </c>
      <c r="E7524" s="22">
        <v>0</v>
      </c>
      <c r="F7524">
        <v>0</v>
      </c>
    </row>
    <row r="7525" spans="2:6" x14ac:dyDescent="0.25">
      <c r="B7525" s="55" t="s">
        <v>8406</v>
      </c>
      <c r="C7525" s="22">
        <f t="shared" si="117"/>
        <v>3035</v>
      </c>
      <c r="D7525" s="22">
        <v>3035</v>
      </c>
      <c r="E7525" s="22">
        <v>0</v>
      </c>
      <c r="F7525">
        <v>0</v>
      </c>
    </row>
    <row r="7526" spans="2:6" x14ac:dyDescent="0.25">
      <c r="B7526" s="55" t="s">
        <v>8407</v>
      </c>
      <c r="C7526" s="22">
        <f t="shared" si="117"/>
        <v>8932</v>
      </c>
      <c r="D7526" s="22">
        <v>8932</v>
      </c>
      <c r="E7526" s="22">
        <v>0</v>
      </c>
      <c r="F7526">
        <v>0</v>
      </c>
    </row>
    <row r="7527" spans="2:6" x14ac:dyDescent="0.25">
      <c r="B7527" s="55" t="s">
        <v>8408</v>
      </c>
      <c r="C7527" s="22">
        <f t="shared" si="117"/>
        <v>9545</v>
      </c>
      <c r="D7527" s="22">
        <v>9545</v>
      </c>
      <c r="E7527" s="22">
        <v>0</v>
      </c>
      <c r="F7527">
        <v>0</v>
      </c>
    </row>
    <row r="7528" spans="2:6" hidden="1" x14ac:dyDescent="0.25">
      <c r="B7528" s="55" t="s">
        <v>7360</v>
      </c>
      <c r="C7528" s="22">
        <f t="shared" si="117"/>
        <v>0</v>
      </c>
      <c r="D7528" s="22">
        <v>0</v>
      </c>
      <c r="E7528" s="22">
        <v>0</v>
      </c>
      <c r="F7528">
        <v>0</v>
      </c>
    </row>
    <row r="7529" spans="2:6" hidden="1" x14ac:dyDescent="0.25">
      <c r="B7529" s="55" t="s">
        <v>7361</v>
      </c>
      <c r="C7529" s="22">
        <f t="shared" si="117"/>
        <v>0</v>
      </c>
      <c r="D7529" s="22">
        <v>0</v>
      </c>
      <c r="E7529" s="22">
        <v>0</v>
      </c>
      <c r="F7529">
        <v>0</v>
      </c>
    </row>
    <row r="7530" spans="2:6" hidden="1" x14ac:dyDescent="0.25">
      <c r="B7530" s="55" t="s">
        <v>7362</v>
      </c>
      <c r="C7530" s="22">
        <f t="shared" si="117"/>
        <v>0</v>
      </c>
      <c r="D7530" s="22">
        <v>0</v>
      </c>
      <c r="E7530" s="22">
        <v>0</v>
      </c>
      <c r="F7530">
        <v>0</v>
      </c>
    </row>
    <row r="7531" spans="2:6" x14ac:dyDescent="0.25">
      <c r="B7531" s="55" t="s">
        <v>8409</v>
      </c>
      <c r="C7531" s="22">
        <f t="shared" si="117"/>
        <v>1760</v>
      </c>
      <c r="D7531" s="22">
        <v>1760</v>
      </c>
      <c r="E7531" s="22">
        <v>0</v>
      </c>
      <c r="F7531">
        <v>0</v>
      </c>
    </row>
    <row r="7532" spans="2:6" hidden="1" x14ac:dyDescent="0.25">
      <c r="B7532" s="55" t="s">
        <v>7363</v>
      </c>
      <c r="C7532" s="22">
        <f t="shared" si="117"/>
        <v>0</v>
      </c>
      <c r="D7532" s="22">
        <v>0</v>
      </c>
      <c r="E7532" s="22">
        <v>0</v>
      </c>
      <c r="F7532">
        <v>0</v>
      </c>
    </row>
    <row r="7533" spans="2:6" x14ac:dyDescent="0.25">
      <c r="B7533" s="55" t="s">
        <v>8410</v>
      </c>
      <c r="C7533" s="22">
        <f t="shared" si="117"/>
        <v>2747</v>
      </c>
      <c r="D7533" s="22">
        <v>2747</v>
      </c>
      <c r="E7533" s="22">
        <v>0</v>
      </c>
      <c r="F7533">
        <v>0</v>
      </c>
    </row>
    <row r="7534" spans="2:6" hidden="1" x14ac:dyDescent="0.25">
      <c r="B7534" s="55" t="s">
        <v>7364</v>
      </c>
      <c r="C7534" s="22">
        <f t="shared" si="117"/>
        <v>0</v>
      </c>
      <c r="D7534" s="22">
        <v>0</v>
      </c>
      <c r="E7534" s="22">
        <v>0</v>
      </c>
      <c r="F7534">
        <v>0</v>
      </c>
    </row>
    <row r="7535" spans="2:6" hidden="1" x14ac:dyDescent="0.25">
      <c r="B7535" s="55" t="s">
        <v>7365</v>
      </c>
      <c r="C7535" s="22">
        <f t="shared" si="117"/>
        <v>0</v>
      </c>
      <c r="D7535" s="22">
        <v>0</v>
      </c>
      <c r="E7535" s="22">
        <v>0</v>
      </c>
      <c r="F7535">
        <v>0</v>
      </c>
    </row>
    <row r="7536" spans="2:6" x14ac:dyDescent="0.25">
      <c r="B7536" s="55" t="s">
        <v>8411</v>
      </c>
      <c r="C7536" s="22">
        <f t="shared" si="117"/>
        <v>47903</v>
      </c>
      <c r="D7536" s="22">
        <v>47903</v>
      </c>
      <c r="E7536" s="22">
        <v>0</v>
      </c>
      <c r="F7536">
        <v>0</v>
      </c>
    </row>
    <row r="7537" spans="2:6" x14ac:dyDescent="0.25">
      <c r="B7537" s="55" t="s">
        <v>8412</v>
      </c>
      <c r="C7537" s="22">
        <f t="shared" si="117"/>
        <v>64985</v>
      </c>
      <c r="D7537" s="22">
        <v>64985</v>
      </c>
      <c r="E7537" s="22">
        <v>0</v>
      </c>
      <c r="F7537">
        <v>0</v>
      </c>
    </row>
    <row r="7538" spans="2:6" hidden="1" x14ac:dyDescent="0.25">
      <c r="B7538" s="55" t="s">
        <v>7366</v>
      </c>
      <c r="C7538" s="22">
        <f t="shared" si="117"/>
        <v>0</v>
      </c>
      <c r="D7538" s="22">
        <v>0</v>
      </c>
      <c r="E7538" s="22">
        <v>0</v>
      </c>
      <c r="F7538">
        <v>0</v>
      </c>
    </row>
    <row r="7539" spans="2:6" x14ac:dyDescent="0.25">
      <c r="B7539" s="55" t="s">
        <v>8413</v>
      </c>
      <c r="C7539" s="22">
        <f t="shared" si="117"/>
        <v>2271</v>
      </c>
      <c r="D7539" s="22">
        <v>2271</v>
      </c>
      <c r="E7539" s="22">
        <v>0</v>
      </c>
      <c r="F7539">
        <v>0</v>
      </c>
    </row>
    <row r="7540" spans="2:6" x14ac:dyDescent="0.25">
      <c r="B7540" s="55" t="s">
        <v>8414</v>
      </c>
      <c r="C7540" s="22">
        <f t="shared" si="117"/>
        <v>12354</v>
      </c>
      <c r="D7540" s="22">
        <v>12354</v>
      </c>
      <c r="E7540" s="22">
        <v>0</v>
      </c>
      <c r="F7540">
        <v>0</v>
      </c>
    </row>
    <row r="7541" spans="2:6" x14ac:dyDescent="0.25">
      <c r="B7541" s="55" t="s">
        <v>8415</v>
      </c>
      <c r="C7541" s="22">
        <f t="shared" si="117"/>
        <v>27940</v>
      </c>
      <c r="D7541" s="22">
        <v>27940</v>
      </c>
      <c r="E7541" s="22">
        <v>0</v>
      </c>
      <c r="F7541">
        <v>0</v>
      </c>
    </row>
    <row r="7542" spans="2:6" hidden="1" x14ac:dyDescent="0.25">
      <c r="B7542" s="55" t="s">
        <v>8416</v>
      </c>
      <c r="C7542" s="22">
        <f t="shared" si="117"/>
        <v>0</v>
      </c>
      <c r="D7542" s="22">
        <v>0</v>
      </c>
      <c r="E7542" s="22">
        <v>0</v>
      </c>
      <c r="F7542">
        <v>0</v>
      </c>
    </row>
    <row r="7543" spans="2:6" x14ac:dyDescent="0.25">
      <c r="B7543" s="55" t="s">
        <v>8417</v>
      </c>
      <c r="C7543" s="22">
        <f t="shared" si="117"/>
        <v>68412</v>
      </c>
      <c r="D7543" s="22">
        <v>68412</v>
      </c>
      <c r="E7543" s="22">
        <v>0</v>
      </c>
      <c r="F7543">
        <v>0</v>
      </c>
    </row>
    <row r="7544" spans="2:6" x14ac:dyDescent="0.25">
      <c r="B7544" s="55" t="s">
        <v>8418</v>
      </c>
      <c r="C7544" s="22">
        <f t="shared" si="117"/>
        <v>10084</v>
      </c>
      <c r="D7544" s="22">
        <v>10084</v>
      </c>
      <c r="E7544" s="22">
        <v>0</v>
      </c>
      <c r="F7544">
        <v>0</v>
      </c>
    </row>
    <row r="7545" spans="2:6" x14ac:dyDescent="0.25">
      <c r="B7545" s="55" t="s">
        <v>8419</v>
      </c>
      <c r="C7545" s="22">
        <f t="shared" si="117"/>
        <v>13430</v>
      </c>
      <c r="D7545" s="22">
        <v>13430</v>
      </c>
      <c r="E7545" s="22">
        <v>0</v>
      </c>
      <c r="F7545">
        <v>0</v>
      </c>
    </row>
    <row r="7546" spans="2:6" hidden="1" x14ac:dyDescent="0.25">
      <c r="B7546" s="55" t="s">
        <v>8420</v>
      </c>
      <c r="C7546" s="22">
        <f t="shared" si="117"/>
        <v>0</v>
      </c>
      <c r="D7546" s="22">
        <v>0</v>
      </c>
      <c r="E7546" s="22">
        <v>0</v>
      </c>
      <c r="F7546">
        <v>0</v>
      </c>
    </row>
    <row r="7547" spans="2:6" x14ac:dyDescent="0.25">
      <c r="B7547" s="55" t="s">
        <v>8421</v>
      </c>
      <c r="C7547" s="22">
        <f t="shared" si="117"/>
        <v>142000</v>
      </c>
      <c r="D7547" s="22">
        <v>142000</v>
      </c>
      <c r="E7547" s="22">
        <v>0</v>
      </c>
      <c r="F7547">
        <v>0</v>
      </c>
    </row>
    <row r="7548" spans="2:6" x14ac:dyDescent="0.25">
      <c r="B7548" s="55" t="s">
        <v>8422</v>
      </c>
      <c r="C7548" s="22">
        <f t="shared" si="117"/>
        <v>12575</v>
      </c>
      <c r="D7548" s="22">
        <v>12575</v>
      </c>
      <c r="E7548" s="22">
        <v>0</v>
      </c>
      <c r="F7548">
        <v>0</v>
      </c>
    </row>
    <row r="7549" spans="2:6" x14ac:dyDescent="0.25">
      <c r="B7549" s="55" t="s">
        <v>8423</v>
      </c>
      <c r="C7549" s="22">
        <f t="shared" si="117"/>
        <v>4657</v>
      </c>
      <c r="D7549" s="22">
        <v>4657</v>
      </c>
      <c r="E7549" s="22">
        <v>0</v>
      </c>
      <c r="F7549">
        <v>0</v>
      </c>
    </row>
    <row r="7550" spans="2:6" x14ac:dyDescent="0.25">
      <c r="B7550" s="55" t="s">
        <v>8424</v>
      </c>
      <c r="C7550" s="22">
        <f t="shared" si="117"/>
        <v>43883</v>
      </c>
      <c r="D7550" s="22">
        <v>43883</v>
      </c>
      <c r="E7550" s="22">
        <v>0</v>
      </c>
      <c r="F7550">
        <v>0</v>
      </c>
    </row>
    <row r="7551" spans="2:6" hidden="1" x14ac:dyDescent="0.25">
      <c r="B7551" s="55" t="s">
        <v>8425</v>
      </c>
      <c r="C7551" s="22">
        <f t="shared" si="117"/>
        <v>0</v>
      </c>
      <c r="D7551" s="22">
        <v>0</v>
      </c>
      <c r="E7551" s="22">
        <v>0</v>
      </c>
      <c r="F7551">
        <v>0</v>
      </c>
    </row>
    <row r="7552" spans="2:6" x14ac:dyDescent="0.25">
      <c r="B7552" s="55" t="s">
        <v>7661</v>
      </c>
      <c r="C7552" s="22">
        <f t="shared" si="117"/>
        <v>22728</v>
      </c>
      <c r="D7552" s="22">
        <v>22728</v>
      </c>
      <c r="E7552" s="22">
        <v>0</v>
      </c>
      <c r="F7552">
        <v>0</v>
      </c>
    </row>
    <row r="7553" spans="2:6" hidden="1" x14ac:dyDescent="0.25">
      <c r="B7553" s="55" t="s">
        <v>8426</v>
      </c>
      <c r="C7553" s="22">
        <f t="shared" si="117"/>
        <v>0</v>
      </c>
      <c r="D7553" s="22">
        <v>0</v>
      </c>
      <c r="E7553" s="22">
        <v>0</v>
      </c>
      <c r="F7553">
        <v>0</v>
      </c>
    </row>
    <row r="7554" spans="2:6" hidden="1" x14ac:dyDescent="0.25">
      <c r="B7554" s="55" t="s">
        <v>6744</v>
      </c>
      <c r="C7554" s="22">
        <f t="shared" si="117"/>
        <v>0</v>
      </c>
      <c r="D7554" s="22">
        <v>0</v>
      </c>
      <c r="E7554" s="22">
        <v>0</v>
      </c>
      <c r="F7554">
        <v>0</v>
      </c>
    </row>
    <row r="7555" spans="2:6" hidden="1" x14ac:dyDescent="0.25">
      <c r="B7555" s="55" t="s">
        <v>6745</v>
      </c>
      <c r="C7555" s="22">
        <f t="shared" si="117"/>
        <v>0</v>
      </c>
      <c r="D7555" s="22">
        <v>0</v>
      </c>
      <c r="E7555" s="22">
        <v>0</v>
      </c>
      <c r="F7555">
        <v>0</v>
      </c>
    </row>
    <row r="7556" spans="2:6" hidden="1" x14ac:dyDescent="0.25">
      <c r="B7556" s="55" t="s">
        <v>6746</v>
      </c>
      <c r="C7556" s="22">
        <f t="shared" si="117"/>
        <v>0</v>
      </c>
      <c r="D7556" s="22">
        <v>0</v>
      </c>
      <c r="E7556" s="22">
        <v>0</v>
      </c>
      <c r="F7556">
        <v>0</v>
      </c>
    </row>
    <row r="7557" spans="2:6" hidden="1" x14ac:dyDescent="0.25">
      <c r="B7557" s="55" t="s">
        <v>6747</v>
      </c>
      <c r="C7557" s="22">
        <f t="shared" si="117"/>
        <v>0</v>
      </c>
      <c r="D7557" s="22">
        <v>0</v>
      </c>
      <c r="E7557" s="22">
        <v>0</v>
      </c>
      <c r="F7557">
        <v>0</v>
      </c>
    </row>
    <row r="7558" spans="2:6" hidden="1" x14ac:dyDescent="0.25">
      <c r="B7558" s="55" t="s">
        <v>6748</v>
      </c>
      <c r="C7558" s="22">
        <f t="shared" ref="C7558:C7621" si="118">D7558-E7558+(F7558)</f>
        <v>0</v>
      </c>
      <c r="D7558" s="22">
        <v>0</v>
      </c>
      <c r="E7558" s="22">
        <v>0</v>
      </c>
      <c r="F7558">
        <v>0</v>
      </c>
    </row>
    <row r="7559" spans="2:6" hidden="1" x14ac:dyDescent="0.25">
      <c r="B7559" s="55" t="s">
        <v>6749</v>
      </c>
      <c r="C7559" s="22">
        <f t="shared" si="118"/>
        <v>0</v>
      </c>
      <c r="D7559" s="22">
        <v>0</v>
      </c>
      <c r="E7559" s="22">
        <v>0</v>
      </c>
      <c r="F7559">
        <v>0</v>
      </c>
    </row>
    <row r="7560" spans="2:6" hidden="1" x14ac:dyDescent="0.25">
      <c r="B7560" s="55" t="s">
        <v>6750</v>
      </c>
      <c r="C7560" s="22">
        <f t="shared" si="118"/>
        <v>0</v>
      </c>
      <c r="D7560" s="22">
        <v>0</v>
      </c>
      <c r="E7560" s="22">
        <v>0</v>
      </c>
      <c r="F7560">
        <v>0</v>
      </c>
    </row>
    <row r="7561" spans="2:6" hidden="1" x14ac:dyDescent="0.25">
      <c r="B7561" s="55" t="s">
        <v>436</v>
      </c>
      <c r="C7561" s="22">
        <f t="shared" si="118"/>
        <v>0</v>
      </c>
      <c r="D7561" s="22">
        <v>0</v>
      </c>
      <c r="E7561" s="22">
        <v>0</v>
      </c>
      <c r="F7561">
        <v>0</v>
      </c>
    </row>
    <row r="7562" spans="2:6" hidden="1" x14ac:dyDescent="0.25">
      <c r="B7562" s="55" t="s">
        <v>6751</v>
      </c>
      <c r="C7562" s="22">
        <f t="shared" si="118"/>
        <v>0</v>
      </c>
      <c r="D7562" s="22">
        <v>0</v>
      </c>
      <c r="E7562" s="22">
        <v>0</v>
      </c>
      <c r="F7562">
        <v>0</v>
      </c>
    </row>
    <row r="7563" spans="2:6" hidden="1" x14ac:dyDescent="0.25">
      <c r="B7563" s="55" t="s">
        <v>8427</v>
      </c>
      <c r="C7563" s="22">
        <f t="shared" si="118"/>
        <v>0</v>
      </c>
      <c r="D7563" s="22">
        <v>0</v>
      </c>
      <c r="E7563" s="22">
        <v>0</v>
      </c>
      <c r="F7563">
        <v>0</v>
      </c>
    </row>
    <row r="7564" spans="2:6" hidden="1" x14ac:dyDescent="0.25">
      <c r="B7564" s="55" t="s">
        <v>6752</v>
      </c>
      <c r="C7564" s="22">
        <f t="shared" si="118"/>
        <v>0</v>
      </c>
      <c r="D7564" s="22">
        <v>0</v>
      </c>
      <c r="E7564" s="22">
        <v>0</v>
      </c>
      <c r="F7564">
        <v>0</v>
      </c>
    </row>
    <row r="7565" spans="2:6" hidden="1" x14ac:dyDescent="0.25">
      <c r="B7565" s="55" t="s">
        <v>6753</v>
      </c>
      <c r="C7565" s="22">
        <f t="shared" si="118"/>
        <v>0</v>
      </c>
      <c r="D7565" s="22">
        <v>0</v>
      </c>
      <c r="E7565" s="22">
        <v>0</v>
      </c>
      <c r="F7565">
        <v>0</v>
      </c>
    </row>
    <row r="7566" spans="2:6" hidden="1" x14ac:dyDescent="0.25">
      <c r="B7566" s="55" t="s">
        <v>6754</v>
      </c>
      <c r="C7566" s="22">
        <f t="shared" si="118"/>
        <v>0</v>
      </c>
      <c r="D7566" s="22">
        <v>0</v>
      </c>
      <c r="E7566" s="22">
        <v>0</v>
      </c>
      <c r="F7566">
        <v>0</v>
      </c>
    </row>
    <row r="7567" spans="2:6" hidden="1" x14ac:dyDescent="0.25">
      <c r="B7567" s="55" t="s">
        <v>6755</v>
      </c>
      <c r="C7567" s="22">
        <f t="shared" si="118"/>
        <v>0</v>
      </c>
      <c r="D7567" s="22">
        <v>0</v>
      </c>
      <c r="E7567" s="22">
        <v>0</v>
      </c>
      <c r="F7567">
        <v>0</v>
      </c>
    </row>
    <row r="7568" spans="2:6" hidden="1" x14ac:dyDescent="0.25">
      <c r="B7568" s="55" t="s">
        <v>6756</v>
      </c>
      <c r="C7568" s="22">
        <f t="shared" si="118"/>
        <v>0</v>
      </c>
      <c r="D7568" s="22">
        <v>0</v>
      </c>
      <c r="E7568" s="22">
        <v>0</v>
      </c>
      <c r="F7568">
        <v>0</v>
      </c>
    </row>
    <row r="7569" spans="2:6" hidden="1" x14ac:dyDescent="0.25">
      <c r="B7569" s="55" t="s">
        <v>437</v>
      </c>
      <c r="C7569" s="22">
        <f t="shared" si="118"/>
        <v>0</v>
      </c>
      <c r="D7569" s="22">
        <v>0</v>
      </c>
      <c r="E7569" s="22">
        <v>0</v>
      </c>
      <c r="F7569">
        <v>0</v>
      </c>
    </row>
    <row r="7570" spans="2:6" hidden="1" x14ac:dyDescent="0.25">
      <c r="B7570" s="55" t="s">
        <v>6757</v>
      </c>
      <c r="C7570" s="22">
        <f t="shared" si="118"/>
        <v>0</v>
      </c>
      <c r="D7570" s="22">
        <v>0</v>
      </c>
      <c r="E7570" s="22">
        <v>0</v>
      </c>
      <c r="F7570">
        <v>0</v>
      </c>
    </row>
    <row r="7571" spans="2:6" hidden="1" x14ac:dyDescent="0.25">
      <c r="B7571" s="55" t="s">
        <v>438</v>
      </c>
      <c r="C7571" s="22">
        <f t="shared" si="118"/>
        <v>0</v>
      </c>
      <c r="D7571" s="22">
        <v>0</v>
      </c>
      <c r="E7571" s="22">
        <v>0</v>
      </c>
      <c r="F7571">
        <v>0</v>
      </c>
    </row>
    <row r="7572" spans="2:6" hidden="1" x14ac:dyDescent="0.25">
      <c r="B7572" s="55" t="s">
        <v>6758</v>
      </c>
      <c r="C7572" s="22">
        <f t="shared" si="118"/>
        <v>0</v>
      </c>
      <c r="D7572" s="22">
        <v>0</v>
      </c>
      <c r="E7572" s="22">
        <v>0</v>
      </c>
      <c r="F7572">
        <v>0</v>
      </c>
    </row>
    <row r="7573" spans="2:6" hidden="1" x14ac:dyDescent="0.25">
      <c r="B7573" s="55" t="s">
        <v>6759</v>
      </c>
      <c r="C7573" s="22">
        <f t="shared" si="118"/>
        <v>0</v>
      </c>
      <c r="D7573" s="22">
        <v>0</v>
      </c>
      <c r="E7573" s="22">
        <v>0</v>
      </c>
      <c r="F7573">
        <v>0</v>
      </c>
    </row>
    <row r="7574" spans="2:6" hidden="1" x14ac:dyDescent="0.25">
      <c r="B7574" s="55" t="s">
        <v>6760</v>
      </c>
      <c r="C7574" s="22">
        <f t="shared" si="118"/>
        <v>0</v>
      </c>
      <c r="D7574" s="22">
        <v>0</v>
      </c>
      <c r="E7574" s="22">
        <v>0</v>
      </c>
      <c r="F7574">
        <v>0</v>
      </c>
    </row>
    <row r="7575" spans="2:6" hidden="1" x14ac:dyDescent="0.25">
      <c r="B7575" s="55" t="s">
        <v>439</v>
      </c>
      <c r="C7575" s="22">
        <f t="shared" si="118"/>
        <v>0</v>
      </c>
      <c r="D7575" s="22">
        <v>0</v>
      </c>
      <c r="E7575" s="22">
        <v>0</v>
      </c>
      <c r="F7575">
        <v>0</v>
      </c>
    </row>
    <row r="7576" spans="2:6" hidden="1" x14ac:dyDescent="0.25">
      <c r="B7576" s="55" t="s">
        <v>6761</v>
      </c>
      <c r="C7576" s="22">
        <f t="shared" si="118"/>
        <v>0</v>
      </c>
      <c r="D7576" s="22">
        <v>0</v>
      </c>
      <c r="E7576" s="22">
        <v>0</v>
      </c>
      <c r="F7576">
        <v>0</v>
      </c>
    </row>
    <row r="7577" spans="2:6" hidden="1" x14ac:dyDescent="0.25">
      <c r="B7577" s="55" t="s">
        <v>6762</v>
      </c>
      <c r="C7577" s="22">
        <f t="shared" si="118"/>
        <v>0</v>
      </c>
      <c r="D7577" s="22">
        <v>0</v>
      </c>
      <c r="E7577" s="22">
        <v>0</v>
      </c>
      <c r="F7577">
        <v>0</v>
      </c>
    </row>
    <row r="7578" spans="2:6" hidden="1" x14ac:dyDescent="0.25">
      <c r="B7578" s="55" t="s">
        <v>6763</v>
      </c>
      <c r="C7578" s="22">
        <f t="shared" si="118"/>
        <v>0</v>
      </c>
      <c r="D7578" s="22">
        <v>0</v>
      </c>
      <c r="E7578" s="22">
        <v>0</v>
      </c>
      <c r="F7578">
        <v>0</v>
      </c>
    </row>
    <row r="7579" spans="2:6" hidden="1" x14ac:dyDescent="0.25">
      <c r="B7579" s="55" t="s">
        <v>6764</v>
      </c>
      <c r="C7579" s="22">
        <f t="shared" si="118"/>
        <v>0</v>
      </c>
      <c r="D7579" s="22">
        <v>0</v>
      </c>
      <c r="E7579" s="22">
        <v>0</v>
      </c>
      <c r="F7579">
        <v>0</v>
      </c>
    </row>
    <row r="7580" spans="2:6" hidden="1" x14ac:dyDescent="0.25">
      <c r="B7580" s="55" t="s">
        <v>6765</v>
      </c>
      <c r="C7580" s="22">
        <f t="shared" si="118"/>
        <v>0</v>
      </c>
      <c r="D7580" s="22">
        <v>0</v>
      </c>
      <c r="E7580" s="22">
        <v>0</v>
      </c>
      <c r="F7580">
        <v>0</v>
      </c>
    </row>
    <row r="7581" spans="2:6" hidden="1" x14ac:dyDescent="0.25">
      <c r="B7581" s="55" t="s">
        <v>6766</v>
      </c>
      <c r="C7581" s="22">
        <f t="shared" si="118"/>
        <v>0</v>
      </c>
      <c r="D7581" s="22">
        <v>0</v>
      </c>
      <c r="E7581" s="22">
        <v>0</v>
      </c>
      <c r="F7581">
        <v>0</v>
      </c>
    </row>
    <row r="7582" spans="2:6" hidden="1" x14ac:dyDescent="0.25">
      <c r="B7582" s="55" t="s">
        <v>6767</v>
      </c>
      <c r="C7582" s="22">
        <f t="shared" si="118"/>
        <v>0</v>
      </c>
      <c r="D7582" s="22">
        <v>0</v>
      </c>
      <c r="E7582" s="22">
        <v>0</v>
      </c>
      <c r="F7582">
        <v>0</v>
      </c>
    </row>
    <row r="7583" spans="2:6" hidden="1" x14ac:dyDescent="0.25">
      <c r="B7583" s="55" t="s">
        <v>6768</v>
      </c>
      <c r="C7583" s="22">
        <f t="shared" si="118"/>
        <v>0</v>
      </c>
      <c r="D7583" s="22">
        <v>0</v>
      </c>
      <c r="E7583" s="22">
        <v>0</v>
      </c>
      <c r="F7583">
        <v>0</v>
      </c>
    </row>
    <row r="7584" spans="2:6" hidden="1" x14ac:dyDescent="0.25">
      <c r="B7584" s="55" t="s">
        <v>8428</v>
      </c>
      <c r="C7584" s="22">
        <f t="shared" si="118"/>
        <v>0</v>
      </c>
      <c r="D7584" s="22">
        <v>0</v>
      </c>
      <c r="E7584" s="22">
        <v>0</v>
      </c>
      <c r="F7584">
        <v>0</v>
      </c>
    </row>
    <row r="7585" spans="2:6" hidden="1" x14ac:dyDescent="0.25">
      <c r="B7585" s="55" t="s">
        <v>6769</v>
      </c>
      <c r="C7585" s="22">
        <f t="shared" si="118"/>
        <v>0</v>
      </c>
      <c r="D7585" s="22">
        <v>0</v>
      </c>
      <c r="E7585" s="22">
        <v>0</v>
      </c>
      <c r="F7585">
        <v>0</v>
      </c>
    </row>
    <row r="7586" spans="2:6" hidden="1" x14ac:dyDescent="0.25">
      <c r="B7586" s="55" t="s">
        <v>6770</v>
      </c>
      <c r="C7586" s="22">
        <f t="shared" si="118"/>
        <v>0</v>
      </c>
      <c r="D7586" s="22">
        <v>0</v>
      </c>
      <c r="E7586" s="22">
        <v>0</v>
      </c>
      <c r="F7586">
        <v>0</v>
      </c>
    </row>
    <row r="7587" spans="2:6" hidden="1" x14ac:dyDescent="0.25">
      <c r="B7587" s="55" t="s">
        <v>6771</v>
      </c>
      <c r="C7587" s="22">
        <f t="shared" si="118"/>
        <v>0</v>
      </c>
      <c r="D7587" s="22">
        <v>0</v>
      </c>
      <c r="E7587" s="22">
        <v>0</v>
      </c>
      <c r="F7587">
        <v>0</v>
      </c>
    </row>
    <row r="7588" spans="2:6" hidden="1" x14ac:dyDescent="0.25">
      <c r="B7588" s="55" t="s">
        <v>6772</v>
      </c>
      <c r="C7588" s="22">
        <f t="shared" si="118"/>
        <v>0</v>
      </c>
      <c r="D7588" s="22">
        <v>0</v>
      </c>
      <c r="E7588" s="22">
        <v>0</v>
      </c>
      <c r="F7588">
        <v>0</v>
      </c>
    </row>
    <row r="7589" spans="2:6" hidden="1" x14ac:dyDescent="0.25">
      <c r="B7589" s="55" t="s">
        <v>6773</v>
      </c>
      <c r="C7589" s="22">
        <f t="shared" si="118"/>
        <v>0</v>
      </c>
      <c r="D7589" s="22">
        <v>0</v>
      </c>
      <c r="E7589" s="22">
        <v>0</v>
      </c>
      <c r="F7589">
        <v>0</v>
      </c>
    </row>
    <row r="7590" spans="2:6" hidden="1" x14ac:dyDescent="0.25">
      <c r="B7590" s="55" t="s">
        <v>8429</v>
      </c>
      <c r="C7590" s="22">
        <f t="shared" si="118"/>
        <v>0</v>
      </c>
      <c r="D7590" s="22">
        <v>0</v>
      </c>
      <c r="E7590" s="22">
        <v>0</v>
      </c>
      <c r="F7590">
        <v>0</v>
      </c>
    </row>
    <row r="7591" spans="2:6" hidden="1" x14ac:dyDescent="0.25">
      <c r="B7591" s="55" t="s">
        <v>6774</v>
      </c>
      <c r="C7591" s="22">
        <f t="shared" si="118"/>
        <v>0</v>
      </c>
      <c r="D7591" s="22">
        <v>0</v>
      </c>
      <c r="E7591" s="22">
        <v>0</v>
      </c>
      <c r="F7591">
        <v>0</v>
      </c>
    </row>
    <row r="7592" spans="2:6" hidden="1" x14ac:dyDescent="0.25">
      <c r="B7592" s="55" t="s">
        <v>6775</v>
      </c>
      <c r="C7592" s="22">
        <f t="shared" si="118"/>
        <v>0</v>
      </c>
      <c r="D7592" s="22">
        <v>0</v>
      </c>
      <c r="E7592" s="22">
        <v>0</v>
      </c>
      <c r="F7592">
        <v>0</v>
      </c>
    </row>
    <row r="7593" spans="2:6" hidden="1" x14ac:dyDescent="0.25">
      <c r="B7593" s="55" t="s">
        <v>6776</v>
      </c>
      <c r="C7593" s="22">
        <f t="shared" si="118"/>
        <v>0</v>
      </c>
      <c r="D7593" s="22">
        <v>0</v>
      </c>
      <c r="E7593" s="22">
        <v>0</v>
      </c>
      <c r="F7593">
        <v>0</v>
      </c>
    </row>
    <row r="7594" spans="2:6" hidden="1" x14ac:dyDescent="0.25">
      <c r="B7594" s="55" t="s">
        <v>6777</v>
      </c>
      <c r="C7594" s="22">
        <f t="shared" si="118"/>
        <v>0</v>
      </c>
      <c r="D7594" s="22">
        <v>0</v>
      </c>
      <c r="E7594" s="22">
        <v>0</v>
      </c>
      <c r="F7594">
        <v>0</v>
      </c>
    </row>
    <row r="7595" spans="2:6" hidden="1" x14ac:dyDescent="0.25">
      <c r="B7595" s="55" t="s">
        <v>6778</v>
      </c>
      <c r="C7595" s="22">
        <f t="shared" si="118"/>
        <v>0</v>
      </c>
      <c r="D7595" s="22">
        <v>0</v>
      </c>
      <c r="E7595" s="22">
        <v>0</v>
      </c>
      <c r="F7595">
        <v>0</v>
      </c>
    </row>
    <row r="7596" spans="2:6" hidden="1" x14ac:dyDescent="0.25">
      <c r="B7596" s="55" t="s">
        <v>7563</v>
      </c>
      <c r="C7596" s="22">
        <f t="shared" si="118"/>
        <v>0</v>
      </c>
      <c r="D7596" s="22">
        <v>0</v>
      </c>
      <c r="E7596" s="22">
        <v>0</v>
      </c>
      <c r="F7596">
        <v>0</v>
      </c>
    </row>
    <row r="7597" spans="2:6" hidden="1" x14ac:dyDescent="0.25">
      <c r="B7597" s="55" t="s">
        <v>7564</v>
      </c>
      <c r="C7597" s="22">
        <f t="shared" si="118"/>
        <v>0</v>
      </c>
      <c r="D7597" s="22">
        <v>0</v>
      </c>
      <c r="E7597" s="22">
        <v>0</v>
      </c>
      <c r="F7597">
        <v>0</v>
      </c>
    </row>
    <row r="7598" spans="2:6" hidden="1" x14ac:dyDescent="0.25">
      <c r="B7598" s="55" t="s">
        <v>6779</v>
      </c>
      <c r="C7598" s="22">
        <f t="shared" si="118"/>
        <v>0</v>
      </c>
      <c r="D7598" s="22">
        <v>0</v>
      </c>
      <c r="E7598" s="22">
        <v>0</v>
      </c>
      <c r="F7598">
        <v>0</v>
      </c>
    </row>
    <row r="7599" spans="2:6" hidden="1" x14ac:dyDescent="0.25">
      <c r="B7599" s="55" t="s">
        <v>6780</v>
      </c>
      <c r="C7599" s="22">
        <f t="shared" si="118"/>
        <v>0</v>
      </c>
      <c r="D7599" s="22">
        <v>0</v>
      </c>
      <c r="E7599" s="22">
        <v>0</v>
      </c>
      <c r="F7599">
        <v>0</v>
      </c>
    </row>
    <row r="7600" spans="2:6" hidden="1" x14ac:dyDescent="0.25">
      <c r="B7600" s="55" t="s">
        <v>6781</v>
      </c>
      <c r="C7600" s="22">
        <f t="shared" si="118"/>
        <v>0</v>
      </c>
      <c r="D7600" s="22">
        <v>0</v>
      </c>
      <c r="E7600" s="22">
        <v>0</v>
      </c>
      <c r="F7600">
        <v>0</v>
      </c>
    </row>
    <row r="7601" spans="2:6" hidden="1" x14ac:dyDescent="0.25">
      <c r="B7601" s="55" t="s">
        <v>6782</v>
      </c>
      <c r="C7601" s="22">
        <f t="shared" si="118"/>
        <v>0</v>
      </c>
      <c r="D7601" s="22">
        <v>0</v>
      </c>
      <c r="E7601" s="22">
        <v>0</v>
      </c>
      <c r="F7601">
        <v>0</v>
      </c>
    </row>
    <row r="7602" spans="2:6" hidden="1" x14ac:dyDescent="0.25">
      <c r="B7602" s="55" t="s">
        <v>6783</v>
      </c>
      <c r="C7602" s="22">
        <f t="shared" si="118"/>
        <v>0</v>
      </c>
      <c r="D7602" s="22">
        <v>0</v>
      </c>
      <c r="E7602" s="22">
        <v>0</v>
      </c>
      <c r="F7602">
        <v>0</v>
      </c>
    </row>
    <row r="7603" spans="2:6" hidden="1" x14ac:dyDescent="0.25">
      <c r="B7603" s="55" t="s">
        <v>6784</v>
      </c>
      <c r="C7603" s="22">
        <f t="shared" si="118"/>
        <v>0</v>
      </c>
      <c r="D7603" s="22">
        <v>0</v>
      </c>
      <c r="E7603" s="22">
        <v>0</v>
      </c>
      <c r="F7603">
        <v>0</v>
      </c>
    </row>
    <row r="7604" spans="2:6" hidden="1" x14ac:dyDescent="0.25">
      <c r="B7604" s="55" t="s">
        <v>88</v>
      </c>
      <c r="C7604" s="22">
        <f t="shared" si="118"/>
        <v>0</v>
      </c>
      <c r="D7604" s="22">
        <v>0</v>
      </c>
      <c r="E7604" s="22">
        <v>0</v>
      </c>
      <c r="F7604">
        <v>0</v>
      </c>
    </row>
    <row r="7605" spans="2:6" hidden="1" x14ac:dyDescent="0.25">
      <c r="B7605" s="55" t="s">
        <v>6785</v>
      </c>
      <c r="C7605" s="22">
        <f t="shared" si="118"/>
        <v>0</v>
      </c>
      <c r="D7605" s="22">
        <v>0</v>
      </c>
      <c r="E7605" s="22">
        <v>0</v>
      </c>
      <c r="F7605">
        <v>0</v>
      </c>
    </row>
    <row r="7606" spans="2:6" hidden="1" x14ac:dyDescent="0.25">
      <c r="B7606" s="55" t="s">
        <v>6786</v>
      </c>
      <c r="C7606" s="22">
        <f t="shared" si="118"/>
        <v>0</v>
      </c>
      <c r="D7606" s="22">
        <v>0</v>
      </c>
      <c r="E7606" s="22">
        <v>0</v>
      </c>
      <c r="F7606">
        <v>0</v>
      </c>
    </row>
    <row r="7607" spans="2:6" hidden="1" x14ac:dyDescent="0.25">
      <c r="B7607" s="55" t="s">
        <v>6787</v>
      </c>
      <c r="C7607" s="22">
        <f t="shared" si="118"/>
        <v>0</v>
      </c>
      <c r="D7607" s="22">
        <v>0</v>
      </c>
      <c r="E7607" s="22">
        <v>0</v>
      </c>
      <c r="F7607">
        <v>0</v>
      </c>
    </row>
    <row r="7608" spans="2:6" hidden="1" x14ac:dyDescent="0.25">
      <c r="B7608" s="55" t="s">
        <v>6788</v>
      </c>
      <c r="C7608" s="22">
        <f t="shared" si="118"/>
        <v>0</v>
      </c>
      <c r="D7608" s="22">
        <v>0</v>
      </c>
      <c r="E7608" s="22">
        <v>0</v>
      </c>
      <c r="F7608">
        <v>0</v>
      </c>
    </row>
    <row r="7609" spans="2:6" hidden="1" x14ac:dyDescent="0.25">
      <c r="B7609" s="55" t="s">
        <v>6789</v>
      </c>
      <c r="C7609" s="22">
        <f t="shared" si="118"/>
        <v>0</v>
      </c>
      <c r="D7609" s="22">
        <v>0</v>
      </c>
      <c r="E7609" s="22">
        <v>0</v>
      </c>
      <c r="F7609">
        <v>0</v>
      </c>
    </row>
    <row r="7610" spans="2:6" hidden="1" x14ac:dyDescent="0.25">
      <c r="B7610" s="55" t="s">
        <v>6790</v>
      </c>
      <c r="C7610" s="22">
        <f t="shared" si="118"/>
        <v>0</v>
      </c>
      <c r="D7610" s="22">
        <v>0</v>
      </c>
      <c r="E7610" s="22">
        <v>0</v>
      </c>
      <c r="F7610">
        <v>0</v>
      </c>
    </row>
    <row r="7611" spans="2:6" hidden="1" x14ac:dyDescent="0.25">
      <c r="B7611" s="55" t="s">
        <v>6791</v>
      </c>
      <c r="C7611" s="22">
        <f t="shared" si="118"/>
        <v>0</v>
      </c>
      <c r="D7611" s="22">
        <v>0</v>
      </c>
      <c r="E7611" s="22">
        <v>0</v>
      </c>
      <c r="F7611">
        <v>0</v>
      </c>
    </row>
    <row r="7612" spans="2:6" hidden="1" x14ac:dyDescent="0.25">
      <c r="B7612" s="55" t="s">
        <v>6792</v>
      </c>
      <c r="C7612" s="22">
        <f t="shared" si="118"/>
        <v>0</v>
      </c>
      <c r="D7612" s="22">
        <v>0</v>
      </c>
      <c r="E7612" s="22">
        <v>0</v>
      </c>
      <c r="F7612">
        <v>0</v>
      </c>
    </row>
    <row r="7613" spans="2:6" hidden="1" x14ac:dyDescent="0.25">
      <c r="B7613" s="55" t="s">
        <v>6793</v>
      </c>
      <c r="C7613" s="22">
        <f t="shared" si="118"/>
        <v>0</v>
      </c>
      <c r="D7613" s="22">
        <v>0</v>
      </c>
      <c r="E7613" s="22">
        <v>0</v>
      </c>
      <c r="F7613">
        <v>0</v>
      </c>
    </row>
    <row r="7614" spans="2:6" hidden="1" x14ac:dyDescent="0.25">
      <c r="B7614" s="55" t="s">
        <v>6794</v>
      </c>
      <c r="C7614" s="22">
        <f t="shared" si="118"/>
        <v>0</v>
      </c>
      <c r="D7614" s="22">
        <v>0</v>
      </c>
      <c r="E7614" s="22">
        <v>0</v>
      </c>
      <c r="F7614">
        <v>0</v>
      </c>
    </row>
    <row r="7615" spans="2:6" hidden="1" x14ac:dyDescent="0.25">
      <c r="B7615" s="55" t="s">
        <v>6795</v>
      </c>
      <c r="C7615" s="22">
        <f t="shared" si="118"/>
        <v>0</v>
      </c>
      <c r="D7615" s="22">
        <v>0</v>
      </c>
      <c r="E7615" s="22">
        <v>0</v>
      </c>
      <c r="F7615">
        <v>0</v>
      </c>
    </row>
    <row r="7616" spans="2:6" hidden="1" x14ac:dyDescent="0.25">
      <c r="B7616" s="55" t="s">
        <v>6796</v>
      </c>
      <c r="C7616" s="22">
        <f t="shared" si="118"/>
        <v>0</v>
      </c>
      <c r="D7616" s="22">
        <v>0</v>
      </c>
      <c r="E7616" s="22">
        <v>0</v>
      </c>
      <c r="F7616">
        <v>0</v>
      </c>
    </row>
    <row r="7617" spans="2:6" hidden="1" x14ac:dyDescent="0.25">
      <c r="B7617" s="55" t="s">
        <v>6797</v>
      </c>
      <c r="C7617" s="22">
        <f t="shared" si="118"/>
        <v>0</v>
      </c>
      <c r="D7617" s="22">
        <v>0</v>
      </c>
      <c r="E7617" s="22">
        <v>0</v>
      </c>
      <c r="F7617">
        <v>0</v>
      </c>
    </row>
    <row r="7618" spans="2:6" hidden="1" x14ac:dyDescent="0.25">
      <c r="B7618" s="55" t="s">
        <v>6798</v>
      </c>
      <c r="C7618" s="22">
        <f t="shared" si="118"/>
        <v>0</v>
      </c>
      <c r="D7618" s="22">
        <v>0</v>
      </c>
      <c r="E7618" s="22">
        <v>0</v>
      </c>
      <c r="F7618">
        <v>0</v>
      </c>
    </row>
    <row r="7619" spans="2:6" hidden="1" x14ac:dyDescent="0.25">
      <c r="B7619" s="55" t="s">
        <v>6799</v>
      </c>
      <c r="C7619" s="22">
        <f t="shared" si="118"/>
        <v>0</v>
      </c>
      <c r="D7619" s="22">
        <v>0</v>
      </c>
      <c r="E7619" s="22">
        <v>0</v>
      </c>
      <c r="F7619">
        <v>0</v>
      </c>
    </row>
    <row r="7620" spans="2:6" hidden="1" x14ac:dyDescent="0.25">
      <c r="B7620" s="55" t="s">
        <v>6800</v>
      </c>
      <c r="C7620" s="22">
        <f t="shared" si="118"/>
        <v>0</v>
      </c>
      <c r="D7620" s="22">
        <v>0</v>
      </c>
      <c r="E7620" s="22">
        <v>0</v>
      </c>
      <c r="F7620">
        <v>0</v>
      </c>
    </row>
    <row r="7621" spans="2:6" hidden="1" x14ac:dyDescent="0.25">
      <c r="B7621" s="55" t="s">
        <v>6801</v>
      </c>
      <c r="C7621" s="22">
        <f t="shared" si="118"/>
        <v>0</v>
      </c>
      <c r="D7621" s="22">
        <v>0</v>
      </c>
      <c r="E7621" s="22">
        <v>0</v>
      </c>
      <c r="F7621">
        <v>0</v>
      </c>
    </row>
    <row r="7622" spans="2:6" hidden="1" x14ac:dyDescent="0.25">
      <c r="B7622" s="55" t="s">
        <v>6802</v>
      </c>
      <c r="C7622" s="22">
        <f t="shared" ref="C7622:C7650" si="119">D7622-E7622+(F7622)</f>
        <v>0</v>
      </c>
      <c r="D7622" s="22">
        <v>0</v>
      </c>
      <c r="E7622" s="22">
        <v>0</v>
      </c>
      <c r="F7622">
        <v>0</v>
      </c>
    </row>
    <row r="7623" spans="2:6" hidden="1" x14ac:dyDescent="0.25">
      <c r="B7623" s="55" t="s">
        <v>6803</v>
      </c>
      <c r="C7623" s="22">
        <f t="shared" si="119"/>
        <v>0</v>
      </c>
      <c r="D7623" s="22">
        <v>0</v>
      </c>
      <c r="E7623" s="22">
        <v>0</v>
      </c>
      <c r="F7623">
        <v>0</v>
      </c>
    </row>
    <row r="7624" spans="2:6" hidden="1" x14ac:dyDescent="0.25">
      <c r="B7624" s="55" t="s">
        <v>6804</v>
      </c>
      <c r="C7624" s="22">
        <f t="shared" si="119"/>
        <v>0</v>
      </c>
      <c r="D7624" s="22">
        <v>0</v>
      </c>
      <c r="E7624" s="22">
        <v>0</v>
      </c>
      <c r="F7624">
        <v>0</v>
      </c>
    </row>
    <row r="7625" spans="2:6" hidden="1" x14ac:dyDescent="0.25">
      <c r="B7625" s="55" t="s">
        <v>6805</v>
      </c>
      <c r="C7625" s="22">
        <f t="shared" si="119"/>
        <v>0</v>
      </c>
      <c r="D7625" s="22">
        <v>0</v>
      </c>
      <c r="E7625" s="22">
        <v>0</v>
      </c>
      <c r="F7625">
        <v>0</v>
      </c>
    </row>
    <row r="7626" spans="2:6" hidden="1" x14ac:dyDescent="0.25">
      <c r="B7626" s="55" t="s">
        <v>6806</v>
      </c>
      <c r="C7626" s="22">
        <f t="shared" si="119"/>
        <v>0</v>
      </c>
      <c r="D7626" s="22">
        <v>0</v>
      </c>
      <c r="E7626" s="22">
        <v>0</v>
      </c>
      <c r="F7626">
        <v>0</v>
      </c>
    </row>
    <row r="7627" spans="2:6" hidden="1" x14ac:dyDescent="0.25">
      <c r="B7627" s="55" t="s">
        <v>6807</v>
      </c>
      <c r="C7627" s="22">
        <f t="shared" si="119"/>
        <v>0</v>
      </c>
      <c r="D7627" s="22">
        <v>0</v>
      </c>
      <c r="E7627" s="22">
        <v>0</v>
      </c>
      <c r="F7627">
        <v>0</v>
      </c>
    </row>
    <row r="7628" spans="2:6" hidden="1" x14ac:dyDescent="0.25">
      <c r="B7628" s="55" t="s">
        <v>6808</v>
      </c>
      <c r="C7628" s="22">
        <f t="shared" si="119"/>
        <v>0</v>
      </c>
      <c r="D7628" s="22">
        <v>0</v>
      </c>
      <c r="E7628" s="22">
        <v>0</v>
      </c>
      <c r="F7628">
        <v>0</v>
      </c>
    </row>
    <row r="7629" spans="2:6" hidden="1" x14ac:dyDescent="0.25">
      <c r="B7629" s="55" t="s">
        <v>6809</v>
      </c>
      <c r="C7629" s="22">
        <f t="shared" si="119"/>
        <v>0</v>
      </c>
      <c r="D7629" s="22">
        <v>0</v>
      </c>
      <c r="E7629" s="22">
        <v>0</v>
      </c>
      <c r="F7629">
        <v>0</v>
      </c>
    </row>
    <row r="7630" spans="2:6" hidden="1" x14ac:dyDescent="0.25">
      <c r="B7630" s="55" t="s">
        <v>6810</v>
      </c>
      <c r="C7630" s="22">
        <f t="shared" si="119"/>
        <v>0</v>
      </c>
      <c r="D7630" s="22">
        <v>0</v>
      </c>
      <c r="E7630" s="22">
        <v>0</v>
      </c>
      <c r="F7630">
        <v>0</v>
      </c>
    </row>
    <row r="7631" spans="2:6" hidden="1" x14ac:dyDescent="0.25">
      <c r="B7631" s="55" t="s">
        <v>6811</v>
      </c>
      <c r="C7631" s="22">
        <f t="shared" si="119"/>
        <v>0</v>
      </c>
      <c r="D7631" s="22">
        <v>0</v>
      </c>
      <c r="E7631" s="22">
        <v>0</v>
      </c>
      <c r="F7631">
        <v>0</v>
      </c>
    </row>
    <row r="7632" spans="2:6" hidden="1" x14ac:dyDescent="0.25">
      <c r="B7632" s="55" t="s">
        <v>6812</v>
      </c>
      <c r="C7632" s="22">
        <f t="shared" si="119"/>
        <v>0</v>
      </c>
      <c r="D7632" s="22">
        <v>0</v>
      </c>
      <c r="E7632" s="22">
        <v>0</v>
      </c>
      <c r="F7632">
        <v>0</v>
      </c>
    </row>
    <row r="7633" spans="2:6" hidden="1" x14ac:dyDescent="0.25">
      <c r="B7633" s="55" t="s">
        <v>6813</v>
      </c>
      <c r="C7633" s="22">
        <f t="shared" si="119"/>
        <v>0</v>
      </c>
      <c r="D7633" s="22">
        <v>0</v>
      </c>
      <c r="E7633" s="22">
        <v>0</v>
      </c>
      <c r="F7633">
        <v>0</v>
      </c>
    </row>
    <row r="7634" spans="2:6" hidden="1" x14ac:dyDescent="0.25">
      <c r="B7634" s="55" t="s">
        <v>6814</v>
      </c>
      <c r="C7634" s="22">
        <f t="shared" si="119"/>
        <v>0</v>
      </c>
      <c r="D7634" s="22">
        <v>0</v>
      </c>
      <c r="E7634" s="22">
        <v>0</v>
      </c>
      <c r="F7634">
        <v>0</v>
      </c>
    </row>
    <row r="7635" spans="2:6" hidden="1" x14ac:dyDescent="0.25">
      <c r="B7635" s="55" t="s">
        <v>6815</v>
      </c>
      <c r="C7635" s="22">
        <f t="shared" si="119"/>
        <v>0</v>
      </c>
      <c r="D7635" s="22">
        <v>0</v>
      </c>
      <c r="E7635" s="22">
        <v>0</v>
      </c>
      <c r="F7635">
        <v>0</v>
      </c>
    </row>
    <row r="7636" spans="2:6" hidden="1" x14ac:dyDescent="0.25">
      <c r="B7636" s="55" t="s">
        <v>6816</v>
      </c>
      <c r="C7636" s="22">
        <f t="shared" si="119"/>
        <v>0</v>
      </c>
      <c r="D7636" s="22">
        <v>0</v>
      </c>
      <c r="E7636" s="22">
        <v>0</v>
      </c>
      <c r="F7636">
        <v>0</v>
      </c>
    </row>
    <row r="7637" spans="2:6" hidden="1" x14ac:dyDescent="0.25">
      <c r="B7637" s="55" t="s">
        <v>6817</v>
      </c>
      <c r="C7637" s="22">
        <f t="shared" si="119"/>
        <v>0</v>
      </c>
      <c r="D7637" s="22">
        <v>0</v>
      </c>
      <c r="E7637" s="22">
        <v>0</v>
      </c>
      <c r="F7637">
        <v>0</v>
      </c>
    </row>
    <row r="7638" spans="2:6" hidden="1" x14ac:dyDescent="0.25">
      <c r="B7638" s="55" t="s">
        <v>6818</v>
      </c>
      <c r="C7638" s="22">
        <f t="shared" si="119"/>
        <v>0</v>
      </c>
      <c r="D7638" s="22">
        <v>0</v>
      </c>
      <c r="E7638" s="22">
        <v>0</v>
      </c>
      <c r="F7638">
        <v>0</v>
      </c>
    </row>
    <row r="7639" spans="2:6" hidden="1" x14ac:dyDescent="0.25">
      <c r="B7639" s="55" t="s">
        <v>6819</v>
      </c>
      <c r="C7639" s="22">
        <f t="shared" si="119"/>
        <v>0</v>
      </c>
      <c r="D7639" s="22">
        <v>0</v>
      </c>
      <c r="E7639" s="22">
        <v>0</v>
      </c>
      <c r="F7639">
        <v>0</v>
      </c>
    </row>
    <row r="7640" spans="2:6" hidden="1" x14ac:dyDescent="0.25">
      <c r="B7640" s="55" t="s">
        <v>6820</v>
      </c>
      <c r="C7640" s="22">
        <f t="shared" si="119"/>
        <v>0</v>
      </c>
      <c r="D7640" s="22">
        <v>0</v>
      </c>
      <c r="E7640" s="22">
        <v>0</v>
      </c>
      <c r="F7640">
        <v>0</v>
      </c>
    </row>
    <row r="7641" spans="2:6" hidden="1" x14ac:dyDescent="0.25">
      <c r="B7641" s="55" t="s">
        <v>6821</v>
      </c>
      <c r="C7641" s="22">
        <f t="shared" si="119"/>
        <v>0</v>
      </c>
      <c r="D7641" s="22">
        <v>0</v>
      </c>
      <c r="E7641" s="22">
        <v>0</v>
      </c>
      <c r="F7641">
        <v>0</v>
      </c>
    </row>
    <row r="7642" spans="2:6" hidden="1" x14ac:dyDescent="0.25">
      <c r="B7642" s="55" t="s">
        <v>6822</v>
      </c>
      <c r="C7642" s="22">
        <f t="shared" si="119"/>
        <v>0</v>
      </c>
      <c r="D7642" s="22">
        <v>0</v>
      </c>
      <c r="E7642" s="22">
        <v>0</v>
      </c>
      <c r="F7642">
        <v>0</v>
      </c>
    </row>
    <row r="7643" spans="2:6" hidden="1" x14ac:dyDescent="0.25">
      <c r="B7643" s="55" t="s">
        <v>6823</v>
      </c>
      <c r="C7643" s="22">
        <f t="shared" si="119"/>
        <v>0</v>
      </c>
      <c r="D7643" s="22">
        <v>0</v>
      </c>
      <c r="E7643" s="22">
        <v>0</v>
      </c>
      <c r="F7643">
        <v>0</v>
      </c>
    </row>
    <row r="7644" spans="2:6" hidden="1" x14ac:dyDescent="0.25">
      <c r="B7644" s="55" t="s">
        <v>6824</v>
      </c>
      <c r="C7644" s="22">
        <f t="shared" si="119"/>
        <v>0</v>
      </c>
      <c r="D7644" s="22">
        <v>0</v>
      </c>
      <c r="E7644" s="22">
        <v>0</v>
      </c>
      <c r="F7644">
        <v>0</v>
      </c>
    </row>
    <row r="7645" spans="2:6" hidden="1" x14ac:dyDescent="0.25">
      <c r="B7645" s="55" t="s">
        <v>6825</v>
      </c>
      <c r="C7645" s="22">
        <f t="shared" si="119"/>
        <v>0</v>
      </c>
      <c r="D7645" s="22">
        <v>0</v>
      </c>
      <c r="E7645" s="22">
        <v>0</v>
      </c>
      <c r="F7645">
        <v>0</v>
      </c>
    </row>
    <row r="7646" spans="2:6" hidden="1" x14ac:dyDescent="0.25">
      <c r="B7646" s="55" t="s">
        <v>6826</v>
      </c>
      <c r="C7646" s="22">
        <f t="shared" si="119"/>
        <v>0</v>
      </c>
      <c r="D7646" s="22">
        <v>0</v>
      </c>
      <c r="E7646" s="22">
        <v>0</v>
      </c>
      <c r="F7646">
        <v>0</v>
      </c>
    </row>
    <row r="7647" spans="2:6" hidden="1" x14ac:dyDescent="0.25">
      <c r="B7647" s="55" t="s">
        <v>6827</v>
      </c>
      <c r="C7647" s="22">
        <f t="shared" si="119"/>
        <v>0</v>
      </c>
      <c r="D7647" s="22">
        <v>0</v>
      </c>
      <c r="E7647" s="22">
        <v>0</v>
      </c>
      <c r="F7647">
        <v>0</v>
      </c>
    </row>
    <row r="7648" spans="2:6" hidden="1" x14ac:dyDescent="0.25">
      <c r="B7648" s="55" t="s">
        <v>6828</v>
      </c>
      <c r="C7648" s="22">
        <f t="shared" si="119"/>
        <v>0</v>
      </c>
      <c r="D7648" s="22">
        <v>0</v>
      </c>
      <c r="E7648" s="22">
        <v>0</v>
      </c>
      <c r="F7648">
        <v>0</v>
      </c>
    </row>
    <row r="7649" spans="2:6" hidden="1" x14ac:dyDescent="0.25">
      <c r="B7649" s="55" t="s">
        <v>6829</v>
      </c>
      <c r="C7649" s="22">
        <f t="shared" si="119"/>
        <v>0</v>
      </c>
      <c r="D7649" s="22">
        <v>0</v>
      </c>
      <c r="E7649" s="22">
        <v>0</v>
      </c>
      <c r="F7649">
        <v>0</v>
      </c>
    </row>
    <row r="7650" spans="2:6" hidden="1" x14ac:dyDescent="0.25">
      <c r="B7650" s="55" t="s">
        <v>6830</v>
      </c>
      <c r="C7650" s="22">
        <f t="shared" si="119"/>
        <v>0</v>
      </c>
      <c r="D7650" s="22">
        <v>0</v>
      </c>
      <c r="E7650" s="22">
        <v>0</v>
      </c>
      <c r="F7650">
        <v>0</v>
      </c>
    </row>
    <row r="7651" spans="2:6" hidden="1" x14ac:dyDescent="0.25">
      <c r="B7651" s="55" t="s">
        <v>6834</v>
      </c>
      <c r="C7651" s="22">
        <f t="shared" ref="C7651:C7696" si="120">D7651-E7651+(F7651)</f>
        <v>0</v>
      </c>
      <c r="D7651" s="22">
        <v>0</v>
      </c>
      <c r="E7651" s="22">
        <v>0</v>
      </c>
      <c r="F7651">
        <v>0</v>
      </c>
    </row>
    <row r="7652" spans="2:6" hidden="1" x14ac:dyDescent="0.25">
      <c r="B7652" s="55" t="s">
        <v>6835</v>
      </c>
      <c r="C7652" s="22">
        <f t="shared" si="120"/>
        <v>0</v>
      </c>
      <c r="D7652" s="22">
        <v>0</v>
      </c>
      <c r="E7652" s="22">
        <v>0</v>
      </c>
      <c r="F7652">
        <v>0</v>
      </c>
    </row>
    <row r="7653" spans="2:6" hidden="1" x14ac:dyDescent="0.25">
      <c r="B7653" s="55" t="s">
        <v>6836</v>
      </c>
      <c r="C7653" s="22">
        <f t="shared" si="120"/>
        <v>0</v>
      </c>
      <c r="D7653" s="22">
        <v>0</v>
      </c>
      <c r="E7653" s="22">
        <v>0</v>
      </c>
      <c r="F7653">
        <v>0</v>
      </c>
    </row>
    <row r="7654" spans="2:6" hidden="1" x14ac:dyDescent="0.25">
      <c r="B7654" s="55" t="s">
        <v>6837</v>
      </c>
      <c r="C7654" s="22">
        <f t="shared" si="120"/>
        <v>0</v>
      </c>
      <c r="D7654" s="22">
        <v>0</v>
      </c>
      <c r="E7654" s="22">
        <v>0</v>
      </c>
      <c r="F7654">
        <v>0</v>
      </c>
    </row>
    <row r="7655" spans="2:6" hidden="1" x14ac:dyDescent="0.25">
      <c r="B7655" s="55" t="s">
        <v>6838</v>
      </c>
      <c r="C7655" s="22">
        <f t="shared" si="120"/>
        <v>0</v>
      </c>
      <c r="D7655" s="22">
        <v>0</v>
      </c>
      <c r="E7655" s="22">
        <v>0</v>
      </c>
      <c r="F7655">
        <v>0</v>
      </c>
    </row>
    <row r="7656" spans="2:6" hidden="1" x14ac:dyDescent="0.25">
      <c r="B7656" s="55" t="s">
        <v>6839</v>
      </c>
      <c r="C7656" s="22">
        <f t="shared" si="120"/>
        <v>0</v>
      </c>
      <c r="D7656" s="22">
        <v>0</v>
      </c>
      <c r="E7656" s="22">
        <v>0</v>
      </c>
      <c r="F7656">
        <v>0</v>
      </c>
    </row>
    <row r="7657" spans="2:6" hidden="1" x14ac:dyDescent="0.25">
      <c r="B7657" s="55" t="s">
        <v>6840</v>
      </c>
      <c r="C7657" s="22">
        <f t="shared" si="120"/>
        <v>0</v>
      </c>
      <c r="D7657" s="22">
        <v>0</v>
      </c>
      <c r="E7657" s="22">
        <v>0</v>
      </c>
      <c r="F7657">
        <v>0</v>
      </c>
    </row>
    <row r="7658" spans="2:6" hidden="1" x14ac:dyDescent="0.25">
      <c r="B7658" s="55" t="s">
        <v>6841</v>
      </c>
      <c r="C7658" s="22">
        <f t="shared" si="120"/>
        <v>0</v>
      </c>
      <c r="D7658" s="22">
        <v>0</v>
      </c>
      <c r="E7658" s="22">
        <v>0</v>
      </c>
      <c r="F7658">
        <v>0</v>
      </c>
    </row>
    <row r="7659" spans="2:6" hidden="1" x14ac:dyDescent="0.25">
      <c r="B7659" s="55" t="s">
        <v>6842</v>
      </c>
      <c r="C7659" s="22">
        <f t="shared" si="120"/>
        <v>0</v>
      </c>
      <c r="D7659" s="22">
        <v>0</v>
      </c>
      <c r="E7659" s="22">
        <v>0</v>
      </c>
      <c r="F7659">
        <v>0</v>
      </c>
    </row>
    <row r="7660" spans="2:6" hidden="1" x14ac:dyDescent="0.25">
      <c r="B7660" s="55" t="s">
        <v>6843</v>
      </c>
      <c r="C7660" s="22">
        <f t="shared" si="120"/>
        <v>0</v>
      </c>
      <c r="D7660" s="22">
        <v>0</v>
      </c>
      <c r="E7660" s="22">
        <v>0</v>
      </c>
      <c r="F7660">
        <v>0</v>
      </c>
    </row>
    <row r="7661" spans="2:6" hidden="1" x14ac:dyDescent="0.25">
      <c r="B7661" s="55" t="s">
        <v>6844</v>
      </c>
      <c r="C7661" s="22">
        <f t="shared" si="120"/>
        <v>0</v>
      </c>
      <c r="D7661" s="22">
        <v>0</v>
      </c>
      <c r="E7661" s="22">
        <v>0</v>
      </c>
      <c r="F7661">
        <v>0</v>
      </c>
    </row>
    <row r="7662" spans="2:6" hidden="1" x14ac:dyDescent="0.25">
      <c r="B7662" s="55" t="s">
        <v>6845</v>
      </c>
      <c r="C7662" s="22">
        <f t="shared" si="120"/>
        <v>0</v>
      </c>
      <c r="D7662" s="22">
        <v>0</v>
      </c>
      <c r="E7662" s="22">
        <v>0</v>
      </c>
      <c r="F7662">
        <v>0</v>
      </c>
    </row>
    <row r="7663" spans="2:6" hidden="1" x14ac:dyDescent="0.25">
      <c r="B7663" s="55" t="s">
        <v>6846</v>
      </c>
      <c r="C7663" s="22">
        <f t="shared" si="120"/>
        <v>0</v>
      </c>
      <c r="D7663" s="22">
        <v>0</v>
      </c>
      <c r="E7663" s="22">
        <v>0</v>
      </c>
      <c r="F7663">
        <v>0</v>
      </c>
    </row>
    <row r="7664" spans="2:6" hidden="1" x14ac:dyDescent="0.25">
      <c r="B7664" s="55" t="s">
        <v>6847</v>
      </c>
      <c r="C7664" s="22">
        <f t="shared" si="120"/>
        <v>0</v>
      </c>
      <c r="D7664" s="22">
        <v>0</v>
      </c>
      <c r="E7664" s="22">
        <v>0</v>
      </c>
      <c r="F7664">
        <v>0</v>
      </c>
    </row>
    <row r="7665" spans="2:6" hidden="1" x14ac:dyDescent="0.25">
      <c r="B7665" s="55" t="s">
        <v>7367</v>
      </c>
      <c r="C7665" s="22">
        <f t="shared" si="120"/>
        <v>0</v>
      </c>
      <c r="D7665" s="22">
        <v>0</v>
      </c>
      <c r="E7665" s="22">
        <v>0</v>
      </c>
      <c r="F7665">
        <v>0</v>
      </c>
    </row>
    <row r="7666" spans="2:6" hidden="1" x14ac:dyDescent="0.25">
      <c r="B7666" s="55" t="s">
        <v>6848</v>
      </c>
      <c r="C7666" s="22">
        <f t="shared" si="120"/>
        <v>0</v>
      </c>
      <c r="D7666" s="22">
        <v>0</v>
      </c>
      <c r="E7666" s="22">
        <v>0</v>
      </c>
      <c r="F7666">
        <v>0</v>
      </c>
    </row>
    <row r="7667" spans="2:6" hidden="1" x14ac:dyDescent="0.25">
      <c r="B7667" s="55" t="s">
        <v>6849</v>
      </c>
      <c r="C7667" s="22">
        <f t="shared" si="120"/>
        <v>0</v>
      </c>
      <c r="D7667" s="22">
        <v>0</v>
      </c>
      <c r="E7667" s="22">
        <v>0</v>
      </c>
      <c r="F7667">
        <v>0</v>
      </c>
    </row>
    <row r="7668" spans="2:6" hidden="1" x14ac:dyDescent="0.25">
      <c r="B7668" s="55" t="s">
        <v>7368</v>
      </c>
      <c r="C7668" s="22">
        <f t="shared" si="120"/>
        <v>0</v>
      </c>
      <c r="D7668" s="22">
        <v>0</v>
      </c>
      <c r="E7668" s="22">
        <v>0</v>
      </c>
      <c r="F7668">
        <v>0</v>
      </c>
    </row>
    <row r="7669" spans="2:6" hidden="1" x14ac:dyDescent="0.25">
      <c r="B7669" s="55" t="s">
        <v>6850</v>
      </c>
      <c r="C7669" s="22">
        <f t="shared" si="120"/>
        <v>0</v>
      </c>
      <c r="D7669" s="22">
        <v>0</v>
      </c>
      <c r="E7669" s="22">
        <v>0</v>
      </c>
      <c r="F7669">
        <v>0</v>
      </c>
    </row>
    <row r="7670" spans="2:6" hidden="1" x14ac:dyDescent="0.25">
      <c r="B7670" s="55" t="s">
        <v>6851</v>
      </c>
      <c r="C7670" s="22">
        <f t="shared" si="120"/>
        <v>0</v>
      </c>
      <c r="D7670" s="22">
        <v>0</v>
      </c>
      <c r="E7670" s="22">
        <v>0</v>
      </c>
      <c r="F7670">
        <v>0</v>
      </c>
    </row>
    <row r="7671" spans="2:6" hidden="1" x14ac:dyDescent="0.25">
      <c r="B7671" s="55" t="s">
        <v>7369</v>
      </c>
      <c r="C7671" s="22">
        <f t="shared" si="120"/>
        <v>0</v>
      </c>
      <c r="D7671" s="22">
        <v>0</v>
      </c>
      <c r="E7671" s="22">
        <v>0</v>
      </c>
      <c r="F7671">
        <v>0</v>
      </c>
    </row>
    <row r="7672" spans="2:6" hidden="1" x14ac:dyDescent="0.25">
      <c r="B7672" s="55" t="s">
        <v>6852</v>
      </c>
      <c r="C7672" s="22">
        <f t="shared" si="120"/>
        <v>0</v>
      </c>
      <c r="D7672" s="22">
        <v>0</v>
      </c>
      <c r="E7672" s="22">
        <v>0</v>
      </c>
      <c r="F7672">
        <v>0</v>
      </c>
    </row>
    <row r="7673" spans="2:6" hidden="1" x14ac:dyDescent="0.25">
      <c r="B7673" s="55" t="s">
        <v>6853</v>
      </c>
      <c r="C7673" s="22">
        <f t="shared" si="120"/>
        <v>0</v>
      </c>
      <c r="D7673" s="22">
        <v>0</v>
      </c>
      <c r="E7673" s="22">
        <v>0</v>
      </c>
      <c r="F7673">
        <v>0</v>
      </c>
    </row>
    <row r="7674" spans="2:6" hidden="1" x14ac:dyDescent="0.25">
      <c r="B7674" s="55" t="s">
        <v>7370</v>
      </c>
      <c r="C7674" s="22">
        <f t="shared" si="120"/>
        <v>0</v>
      </c>
      <c r="D7674" s="22">
        <v>0</v>
      </c>
      <c r="E7674" s="22">
        <v>0</v>
      </c>
      <c r="F7674">
        <v>0</v>
      </c>
    </row>
    <row r="7675" spans="2:6" hidden="1" x14ac:dyDescent="0.25">
      <c r="B7675" s="55" t="s">
        <v>6854</v>
      </c>
      <c r="C7675" s="22">
        <f t="shared" si="120"/>
        <v>0</v>
      </c>
      <c r="D7675" s="22">
        <v>0</v>
      </c>
      <c r="E7675" s="22">
        <v>0</v>
      </c>
      <c r="F7675">
        <v>0</v>
      </c>
    </row>
    <row r="7676" spans="2:6" hidden="1" x14ac:dyDescent="0.25">
      <c r="B7676" s="55" t="s">
        <v>6855</v>
      </c>
      <c r="C7676" s="22">
        <f t="shared" si="120"/>
        <v>0</v>
      </c>
      <c r="D7676" s="22">
        <v>0</v>
      </c>
      <c r="E7676" s="22">
        <v>0</v>
      </c>
      <c r="F7676">
        <v>0</v>
      </c>
    </row>
    <row r="7677" spans="2:6" hidden="1" x14ac:dyDescent="0.25">
      <c r="B7677" s="55" t="s">
        <v>7371</v>
      </c>
      <c r="C7677" s="22">
        <f t="shared" si="120"/>
        <v>0</v>
      </c>
      <c r="D7677" s="22">
        <v>0</v>
      </c>
      <c r="E7677" s="22">
        <v>0</v>
      </c>
      <c r="F7677">
        <v>0</v>
      </c>
    </row>
    <row r="7678" spans="2:6" hidden="1" x14ac:dyDescent="0.25">
      <c r="B7678" s="55" t="s">
        <v>6856</v>
      </c>
      <c r="C7678" s="22">
        <f t="shared" si="120"/>
        <v>0</v>
      </c>
      <c r="D7678" s="22">
        <v>0</v>
      </c>
      <c r="E7678" s="22">
        <v>0</v>
      </c>
      <c r="F7678">
        <v>0</v>
      </c>
    </row>
    <row r="7679" spans="2:6" hidden="1" x14ac:dyDescent="0.25">
      <c r="B7679" s="55" t="s">
        <v>6857</v>
      </c>
      <c r="C7679" s="22">
        <f t="shared" si="120"/>
        <v>0</v>
      </c>
      <c r="D7679" s="22">
        <v>0</v>
      </c>
      <c r="E7679" s="22">
        <v>0</v>
      </c>
      <c r="F7679">
        <v>0</v>
      </c>
    </row>
    <row r="7680" spans="2:6" hidden="1" x14ac:dyDescent="0.25">
      <c r="B7680" s="55" t="s">
        <v>7372</v>
      </c>
      <c r="C7680" s="22">
        <f t="shared" si="120"/>
        <v>0</v>
      </c>
      <c r="D7680" s="22">
        <v>0</v>
      </c>
      <c r="E7680" s="22">
        <v>0</v>
      </c>
      <c r="F7680">
        <v>0</v>
      </c>
    </row>
    <row r="7681" spans="2:6" hidden="1" x14ac:dyDescent="0.25">
      <c r="B7681" s="55" t="s">
        <v>6858</v>
      </c>
      <c r="C7681" s="22">
        <f t="shared" si="120"/>
        <v>0</v>
      </c>
      <c r="D7681" s="22">
        <v>0</v>
      </c>
      <c r="E7681" s="22">
        <v>0</v>
      </c>
      <c r="F7681">
        <v>0</v>
      </c>
    </row>
    <row r="7682" spans="2:6" hidden="1" x14ac:dyDescent="0.25">
      <c r="B7682" s="55" t="s">
        <v>6859</v>
      </c>
      <c r="C7682" s="22">
        <f t="shared" si="120"/>
        <v>0</v>
      </c>
      <c r="D7682" s="22">
        <v>0</v>
      </c>
      <c r="E7682" s="22">
        <v>0</v>
      </c>
      <c r="F7682">
        <v>0</v>
      </c>
    </row>
    <row r="7683" spans="2:6" hidden="1" x14ac:dyDescent="0.25">
      <c r="B7683" s="55" t="s">
        <v>7373</v>
      </c>
      <c r="C7683" s="22">
        <f t="shared" si="120"/>
        <v>0</v>
      </c>
      <c r="D7683" s="22">
        <v>0</v>
      </c>
      <c r="E7683" s="22">
        <v>0</v>
      </c>
      <c r="F7683">
        <v>0</v>
      </c>
    </row>
    <row r="7684" spans="2:6" hidden="1" x14ac:dyDescent="0.25">
      <c r="B7684" s="55" t="s">
        <v>6860</v>
      </c>
      <c r="C7684" s="22">
        <f t="shared" si="120"/>
        <v>0</v>
      </c>
      <c r="D7684" s="22">
        <v>0</v>
      </c>
      <c r="E7684" s="22">
        <v>0</v>
      </c>
      <c r="F7684">
        <v>0</v>
      </c>
    </row>
    <row r="7685" spans="2:6" hidden="1" x14ac:dyDescent="0.25">
      <c r="B7685" s="55" t="s">
        <v>6861</v>
      </c>
      <c r="C7685" s="22">
        <f t="shared" si="120"/>
        <v>0</v>
      </c>
      <c r="D7685" s="22">
        <v>0</v>
      </c>
      <c r="E7685" s="22">
        <v>0</v>
      </c>
      <c r="F7685">
        <v>0</v>
      </c>
    </row>
    <row r="7686" spans="2:6" hidden="1" x14ac:dyDescent="0.25">
      <c r="B7686" s="55" t="s">
        <v>7374</v>
      </c>
      <c r="C7686" s="22">
        <f t="shared" si="120"/>
        <v>0</v>
      </c>
      <c r="D7686" s="22">
        <v>0</v>
      </c>
      <c r="E7686" s="22">
        <v>0</v>
      </c>
      <c r="F7686">
        <v>0</v>
      </c>
    </row>
    <row r="7687" spans="2:6" hidden="1" x14ac:dyDescent="0.25">
      <c r="B7687" s="55" t="s">
        <v>6862</v>
      </c>
      <c r="C7687" s="22">
        <f t="shared" si="120"/>
        <v>0</v>
      </c>
      <c r="D7687" s="22">
        <v>0</v>
      </c>
      <c r="E7687" s="22">
        <v>0</v>
      </c>
      <c r="F7687">
        <v>0</v>
      </c>
    </row>
    <row r="7688" spans="2:6" hidden="1" x14ac:dyDescent="0.25">
      <c r="B7688" s="55" t="s">
        <v>6863</v>
      </c>
      <c r="C7688" s="22">
        <f t="shared" si="120"/>
        <v>0</v>
      </c>
      <c r="D7688" s="22">
        <v>0</v>
      </c>
      <c r="E7688" s="22">
        <v>0</v>
      </c>
      <c r="F7688">
        <v>0</v>
      </c>
    </row>
    <row r="7689" spans="2:6" hidden="1" x14ac:dyDescent="0.25">
      <c r="B7689" s="55" t="s">
        <v>7375</v>
      </c>
      <c r="C7689" s="22">
        <f t="shared" si="120"/>
        <v>0</v>
      </c>
      <c r="D7689" s="22">
        <v>0</v>
      </c>
      <c r="E7689" s="22">
        <v>0</v>
      </c>
      <c r="F7689">
        <v>0</v>
      </c>
    </row>
    <row r="7690" spans="2:6" hidden="1" x14ac:dyDescent="0.25">
      <c r="B7690" s="55" t="s">
        <v>6864</v>
      </c>
      <c r="C7690" s="22">
        <f t="shared" si="120"/>
        <v>0</v>
      </c>
      <c r="D7690" s="22">
        <v>0</v>
      </c>
      <c r="E7690" s="22">
        <v>0</v>
      </c>
      <c r="F7690">
        <v>0</v>
      </c>
    </row>
    <row r="7691" spans="2:6" hidden="1" x14ac:dyDescent="0.25">
      <c r="B7691" s="55" t="s">
        <v>6865</v>
      </c>
      <c r="C7691" s="22">
        <f t="shared" si="120"/>
        <v>0</v>
      </c>
      <c r="D7691" s="22">
        <v>0</v>
      </c>
      <c r="E7691" s="22">
        <v>0</v>
      </c>
      <c r="F7691">
        <v>0</v>
      </c>
    </row>
    <row r="7692" spans="2:6" hidden="1" x14ac:dyDescent="0.25">
      <c r="B7692" s="55" t="s">
        <v>7376</v>
      </c>
      <c r="C7692" s="22">
        <f t="shared" si="120"/>
        <v>0</v>
      </c>
      <c r="D7692" s="22">
        <v>0</v>
      </c>
      <c r="E7692" s="22">
        <v>0</v>
      </c>
      <c r="F7692">
        <v>0</v>
      </c>
    </row>
    <row r="7693" spans="2:6" hidden="1" x14ac:dyDescent="0.25">
      <c r="B7693" s="55" t="s">
        <v>6866</v>
      </c>
      <c r="C7693" s="22">
        <f t="shared" si="120"/>
        <v>0</v>
      </c>
      <c r="D7693" s="22">
        <v>0</v>
      </c>
      <c r="E7693" s="22">
        <v>0</v>
      </c>
      <c r="F7693">
        <v>0</v>
      </c>
    </row>
    <row r="7694" spans="2:6" hidden="1" x14ac:dyDescent="0.25">
      <c r="B7694" s="55" t="s">
        <v>6867</v>
      </c>
      <c r="C7694" s="22">
        <f t="shared" si="120"/>
        <v>0</v>
      </c>
      <c r="D7694" s="22">
        <v>0</v>
      </c>
      <c r="E7694" s="22">
        <v>0</v>
      </c>
      <c r="F7694">
        <v>0</v>
      </c>
    </row>
    <row r="7695" spans="2:6" hidden="1" x14ac:dyDescent="0.25">
      <c r="B7695" s="55" t="s">
        <v>7377</v>
      </c>
      <c r="C7695" s="22">
        <f t="shared" si="120"/>
        <v>0</v>
      </c>
      <c r="D7695" s="22">
        <v>0</v>
      </c>
      <c r="E7695" s="22">
        <v>0</v>
      </c>
      <c r="F7695">
        <v>0</v>
      </c>
    </row>
    <row r="7696" spans="2:6" hidden="1" x14ac:dyDescent="0.25">
      <c r="B7696" s="55" t="s">
        <v>6868</v>
      </c>
      <c r="C7696" s="22">
        <f t="shared" si="120"/>
        <v>0</v>
      </c>
      <c r="D7696" s="22">
        <v>0</v>
      </c>
      <c r="E7696" s="22">
        <v>0</v>
      </c>
      <c r="F7696">
        <v>0</v>
      </c>
    </row>
    <row r="7697" spans="2:6" hidden="1" x14ac:dyDescent="0.25">
      <c r="B7697" s="55" t="s">
        <v>6869</v>
      </c>
      <c r="C7697" s="22">
        <f t="shared" ref="C7697:C7760" si="121">D7697-E7697+(F7697)</f>
        <v>0</v>
      </c>
      <c r="D7697" s="22">
        <v>0</v>
      </c>
      <c r="E7697" s="22">
        <v>0</v>
      </c>
      <c r="F7697">
        <v>0</v>
      </c>
    </row>
    <row r="7698" spans="2:6" hidden="1" x14ac:dyDescent="0.25">
      <c r="B7698" s="55" t="s">
        <v>7378</v>
      </c>
      <c r="C7698" s="22">
        <f t="shared" si="121"/>
        <v>0</v>
      </c>
      <c r="D7698" s="22">
        <v>0</v>
      </c>
      <c r="E7698" s="22">
        <v>0</v>
      </c>
      <c r="F7698">
        <v>0</v>
      </c>
    </row>
    <row r="7699" spans="2:6" hidden="1" x14ac:dyDescent="0.25">
      <c r="B7699" s="55" t="s">
        <v>6870</v>
      </c>
      <c r="C7699" s="22">
        <f t="shared" si="121"/>
        <v>0</v>
      </c>
      <c r="D7699" s="22">
        <v>0</v>
      </c>
      <c r="E7699" s="22">
        <v>0</v>
      </c>
      <c r="F7699">
        <v>0</v>
      </c>
    </row>
    <row r="7700" spans="2:6" hidden="1" x14ac:dyDescent="0.25">
      <c r="B7700" s="55" t="s">
        <v>6871</v>
      </c>
      <c r="C7700" s="22">
        <f t="shared" si="121"/>
        <v>0</v>
      </c>
      <c r="D7700" s="22">
        <v>0</v>
      </c>
      <c r="E7700" s="22">
        <v>0</v>
      </c>
      <c r="F7700">
        <v>0</v>
      </c>
    </row>
    <row r="7701" spans="2:6" hidden="1" x14ac:dyDescent="0.25">
      <c r="B7701" s="55" t="s">
        <v>7379</v>
      </c>
      <c r="C7701" s="22">
        <f t="shared" si="121"/>
        <v>0</v>
      </c>
      <c r="D7701" s="22">
        <v>0</v>
      </c>
      <c r="E7701" s="22">
        <v>0</v>
      </c>
      <c r="F7701">
        <v>0</v>
      </c>
    </row>
    <row r="7702" spans="2:6" hidden="1" x14ac:dyDescent="0.25">
      <c r="B7702" s="55" t="s">
        <v>6872</v>
      </c>
      <c r="C7702" s="22">
        <f t="shared" si="121"/>
        <v>0</v>
      </c>
      <c r="D7702" s="22">
        <v>0</v>
      </c>
      <c r="E7702" s="22">
        <v>0</v>
      </c>
      <c r="F7702">
        <v>0</v>
      </c>
    </row>
    <row r="7703" spans="2:6" hidden="1" x14ac:dyDescent="0.25">
      <c r="B7703" s="55" t="s">
        <v>6873</v>
      </c>
      <c r="C7703" s="22">
        <f t="shared" si="121"/>
        <v>0</v>
      </c>
      <c r="D7703" s="22">
        <v>0</v>
      </c>
      <c r="E7703" s="22">
        <v>0</v>
      </c>
      <c r="F7703">
        <v>0</v>
      </c>
    </row>
    <row r="7704" spans="2:6" hidden="1" x14ac:dyDescent="0.25">
      <c r="B7704" s="55" t="s">
        <v>7380</v>
      </c>
      <c r="C7704" s="22">
        <f t="shared" si="121"/>
        <v>0</v>
      </c>
      <c r="D7704" s="22">
        <v>0</v>
      </c>
      <c r="E7704" s="22">
        <v>0</v>
      </c>
      <c r="F7704">
        <v>0</v>
      </c>
    </row>
    <row r="7705" spans="2:6" hidden="1" x14ac:dyDescent="0.25">
      <c r="B7705" s="55" t="s">
        <v>6874</v>
      </c>
      <c r="C7705" s="22">
        <f t="shared" si="121"/>
        <v>0</v>
      </c>
      <c r="D7705" s="22">
        <v>0</v>
      </c>
      <c r="E7705" s="22">
        <v>0</v>
      </c>
      <c r="F7705">
        <v>0</v>
      </c>
    </row>
    <row r="7706" spans="2:6" hidden="1" x14ac:dyDescent="0.25">
      <c r="B7706" s="55" t="s">
        <v>7381</v>
      </c>
      <c r="C7706" s="22">
        <f t="shared" si="121"/>
        <v>0</v>
      </c>
      <c r="D7706" s="22">
        <v>0</v>
      </c>
      <c r="E7706" s="22">
        <v>0</v>
      </c>
      <c r="F7706">
        <v>0</v>
      </c>
    </row>
    <row r="7707" spans="2:6" hidden="1" x14ac:dyDescent="0.25">
      <c r="B7707" s="55" t="s">
        <v>6875</v>
      </c>
      <c r="C7707" s="22">
        <f t="shared" si="121"/>
        <v>0</v>
      </c>
      <c r="D7707" s="22">
        <v>0</v>
      </c>
      <c r="E7707" s="22">
        <v>0</v>
      </c>
      <c r="F7707">
        <v>0</v>
      </c>
    </row>
    <row r="7708" spans="2:6" hidden="1" x14ac:dyDescent="0.25">
      <c r="B7708" s="55" t="s">
        <v>7382</v>
      </c>
      <c r="C7708" s="22">
        <f t="shared" si="121"/>
        <v>0</v>
      </c>
      <c r="D7708" s="22">
        <v>0</v>
      </c>
      <c r="E7708" s="22">
        <v>0</v>
      </c>
      <c r="F7708">
        <v>0</v>
      </c>
    </row>
    <row r="7709" spans="2:6" hidden="1" x14ac:dyDescent="0.25">
      <c r="B7709" s="55" t="s">
        <v>6876</v>
      </c>
      <c r="C7709" s="22">
        <f t="shared" si="121"/>
        <v>0</v>
      </c>
      <c r="D7709" s="22">
        <v>0</v>
      </c>
      <c r="E7709" s="22">
        <v>0</v>
      </c>
      <c r="F7709">
        <v>0</v>
      </c>
    </row>
    <row r="7710" spans="2:6" hidden="1" x14ac:dyDescent="0.25">
      <c r="B7710" s="55" t="s">
        <v>7383</v>
      </c>
      <c r="C7710" s="22">
        <f t="shared" si="121"/>
        <v>0</v>
      </c>
      <c r="D7710" s="22">
        <v>0</v>
      </c>
      <c r="E7710" s="22">
        <v>0</v>
      </c>
      <c r="F7710">
        <v>0</v>
      </c>
    </row>
    <row r="7711" spans="2:6" hidden="1" x14ac:dyDescent="0.25">
      <c r="B7711" s="55" t="s">
        <v>6877</v>
      </c>
      <c r="C7711" s="22">
        <f t="shared" si="121"/>
        <v>0</v>
      </c>
      <c r="D7711" s="22">
        <v>0</v>
      </c>
      <c r="E7711" s="22">
        <v>0</v>
      </c>
      <c r="F7711">
        <v>0</v>
      </c>
    </row>
    <row r="7712" spans="2:6" hidden="1" x14ac:dyDescent="0.25">
      <c r="B7712" s="55" t="s">
        <v>6878</v>
      </c>
      <c r="C7712" s="22">
        <f t="shared" si="121"/>
        <v>0</v>
      </c>
      <c r="D7712" s="22">
        <v>0</v>
      </c>
      <c r="E7712" s="22">
        <v>0</v>
      </c>
      <c r="F7712">
        <v>0</v>
      </c>
    </row>
    <row r="7713" spans="2:6" hidden="1" x14ac:dyDescent="0.25">
      <c r="B7713" s="55" t="s">
        <v>7384</v>
      </c>
      <c r="C7713" s="22">
        <f t="shared" si="121"/>
        <v>0</v>
      </c>
      <c r="D7713" s="22">
        <v>0</v>
      </c>
      <c r="E7713" s="22">
        <v>0</v>
      </c>
      <c r="F7713">
        <v>0</v>
      </c>
    </row>
    <row r="7714" spans="2:6" hidden="1" x14ac:dyDescent="0.25">
      <c r="B7714" s="55" t="s">
        <v>6879</v>
      </c>
      <c r="C7714" s="22">
        <f t="shared" si="121"/>
        <v>0</v>
      </c>
      <c r="D7714" s="22">
        <v>0</v>
      </c>
      <c r="E7714" s="22">
        <v>0</v>
      </c>
      <c r="F7714">
        <v>0</v>
      </c>
    </row>
    <row r="7715" spans="2:6" hidden="1" x14ac:dyDescent="0.25">
      <c r="B7715" s="55" t="s">
        <v>6880</v>
      </c>
      <c r="C7715" s="22">
        <f t="shared" si="121"/>
        <v>0</v>
      </c>
      <c r="D7715" s="22">
        <v>0</v>
      </c>
      <c r="E7715" s="22">
        <v>0</v>
      </c>
      <c r="F7715">
        <v>0</v>
      </c>
    </row>
    <row r="7716" spans="2:6" hidden="1" x14ac:dyDescent="0.25">
      <c r="B7716" s="55" t="s">
        <v>7385</v>
      </c>
      <c r="C7716" s="22">
        <f t="shared" si="121"/>
        <v>0</v>
      </c>
      <c r="D7716" s="22">
        <v>0</v>
      </c>
      <c r="E7716" s="22">
        <v>0</v>
      </c>
      <c r="F7716">
        <v>0</v>
      </c>
    </row>
    <row r="7717" spans="2:6" hidden="1" x14ac:dyDescent="0.25">
      <c r="B7717" s="55" t="s">
        <v>6881</v>
      </c>
      <c r="C7717" s="22">
        <f t="shared" si="121"/>
        <v>0</v>
      </c>
      <c r="D7717" s="22">
        <v>0</v>
      </c>
      <c r="E7717" s="22">
        <v>0</v>
      </c>
      <c r="F7717">
        <v>0</v>
      </c>
    </row>
    <row r="7718" spans="2:6" hidden="1" x14ac:dyDescent="0.25">
      <c r="B7718" s="55" t="s">
        <v>6882</v>
      </c>
      <c r="C7718" s="22">
        <f t="shared" si="121"/>
        <v>0</v>
      </c>
      <c r="D7718" s="22">
        <v>0</v>
      </c>
      <c r="E7718" s="22">
        <v>0</v>
      </c>
      <c r="F7718">
        <v>0</v>
      </c>
    </row>
    <row r="7719" spans="2:6" hidden="1" x14ac:dyDescent="0.25">
      <c r="B7719" s="55" t="s">
        <v>7386</v>
      </c>
      <c r="C7719" s="22">
        <f t="shared" si="121"/>
        <v>0</v>
      </c>
      <c r="D7719" s="22">
        <v>0</v>
      </c>
      <c r="E7719" s="22">
        <v>0</v>
      </c>
      <c r="F7719">
        <v>0</v>
      </c>
    </row>
    <row r="7720" spans="2:6" hidden="1" x14ac:dyDescent="0.25">
      <c r="B7720" s="55" t="s">
        <v>6883</v>
      </c>
      <c r="C7720" s="22">
        <f t="shared" si="121"/>
        <v>0</v>
      </c>
      <c r="D7720" s="22">
        <v>0</v>
      </c>
      <c r="E7720" s="22">
        <v>0</v>
      </c>
      <c r="F7720">
        <v>0</v>
      </c>
    </row>
    <row r="7721" spans="2:6" hidden="1" x14ac:dyDescent="0.25">
      <c r="B7721" s="55" t="s">
        <v>6884</v>
      </c>
      <c r="C7721" s="22">
        <f t="shared" si="121"/>
        <v>0</v>
      </c>
      <c r="D7721" s="22">
        <v>0</v>
      </c>
      <c r="E7721" s="22">
        <v>0</v>
      </c>
      <c r="F7721">
        <v>0</v>
      </c>
    </row>
    <row r="7722" spans="2:6" hidden="1" x14ac:dyDescent="0.25">
      <c r="B7722" s="55" t="s">
        <v>7387</v>
      </c>
      <c r="C7722" s="22">
        <f t="shared" si="121"/>
        <v>0</v>
      </c>
      <c r="D7722" s="22">
        <v>0</v>
      </c>
      <c r="E7722" s="22">
        <v>0</v>
      </c>
      <c r="F7722">
        <v>0</v>
      </c>
    </row>
    <row r="7723" spans="2:6" hidden="1" x14ac:dyDescent="0.25">
      <c r="B7723" s="55" t="s">
        <v>6885</v>
      </c>
      <c r="C7723" s="22">
        <f t="shared" si="121"/>
        <v>0</v>
      </c>
      <c r="D7723" s="22">
        <v>0</v>
      </c>
      <c r="E7723" s="22">
        <v>0</v>
      </c>
      <c r="F7723">
        <v>0</v>
      </c>
    </row>
    <row r="7724" spans="2:6" hidden="1" x14ac:dyDescent="0.25">
      <c r="B7724" s="55" t="s">
        <v>6886</v>
      </c>
      <c r="C7724" s="22">
        <f t="shared" si="121"/>
        <v>0</v>
      </c>
      <c r="D7724" s="22">
        <v>0</v>
      </c>
      <c r="E7724" s="22">
        <v>0</v>
      </c>
      <c r="F7724">
        <v>0</v>
      </c>
    </row>
    <row r="7725" spans="2:6" hidden="1" x14ac:dyDescent="0.25">
      <c r="B7725" s="55" t="s">
        <v>7388</v>
      </c>
      <c r="C7725" s="22">
        <f t="shared" si="121"/>
        <v>0</v>
      </c>
      <c r="D7725" s="22">
        <v>0</v>
      </c>
      <c r="E7725" s="22">
        <v>0</v>
      </c>
      <c r="F7725">
        <v>0</v>
      </c>
    </row>
    <row r="7726" spans="2:6" hidden="1" x14ac:dyDescent="0.25">
      <c r="B7726" s="55" t="s">
        <v>6887</v>
      </c>
      <c r="C7726" s="22">
        <f t="shared" si="121"/>
        <v>0</v>
      </c>
      <c r="D7726" s="22">
        <v>0</v>
      </c>
      <c r="E7726" s="22">
        <v>0</v>
      </c>
      <c r="F7726">
        <v>0</v>
      </c>
    </row>
    <row r="7727" spans="2:6" hidden="1" x14ac:dyDescent="0.25">
      <c r="B7727" s="55" t="s">
        <v>6888</v>
      </c>
      <c r="C7727" s="22">
        <f t="shared" si="121"/>
        <v>0</v>
      </c>
      <c r="D7727" s="22">
        <v>0</v>
      </c>
      <c r="E7727" s="22">
        <v>0</v>
      </c>
      <c r="F7727">
        <v>0</v>
      </c>
    </row>
    <row r="7728" spans="2:6" hidden="1" x14ac:dyDescent="0.25">
      <c r="B7728" s="55" t="s">
        <v>7389</v>
      </c>
      <c r="C7728" s="22">
        <f t="shared" si="121"/>
        <v>0</v>
      </c>
      <c r="D7728" s="22">
        <v>0</v>
      </c>
      <c r="E7728" s="22">
        <v>0</v>
      </c>
      <c r="F7728">
        <v>0</v>
      </c>
    </row>
    <row r="7729" spans="2:6" hidden="1" x14ac:dyDescent="0.25">
      <c r="B7729" s="55" t="s">
        <v>6889</v>
      </c>
      <c r="C7729" s="22">
        <f t="shared" si="121"/>
        <v>0</v>
      </c>
      <c r="D7729" s="22">
        <v>0</v>
      </c>
      <c r="E7729" s="22">
        <v>0</v>
      </c>
      <c r="F7729">
        <v>0</v>
      </c>
    </row>
    <row r="7730" spans="2:6" hidden="1" x14ac:dyDescent="0.25">
      <c r="B7730" s="55" t="s">
        <v>7390</v>
      </c>
      <c r="C7730" s="22">
        <f t="shared" si="121"/>
        <v>0</v>
      </c>
      <c r="D7730" s="22">
        <v>0</v>
      </c>
      <c r="E7730" s="22">
        <v>0</v>
      </c>
      <c r="F7730">
        <v>0</v>
      </c>
    </row>
    <row r="7731" spans="2:6" hidden="1" x14ac:dyDescent="0.25">
      <c r="B7731" s="55" t="s">
        <v>6890</v>
      </c>
      <c r="C7731" s="22">
        <f t="shared" si="121"/>
        <v>0</v>
      </c>
      <c r="D7731" s="22">
        <v>0</v>
      </c>
      <c r="E7731" s="22">
        <v>0</v>
      </c>
      <c r="F7731">
        <v>0</v>
      </c>
    </row>
    <row r="7732" spans="2:6" hidden="1" x14ac:dyDescent="0.25">
      <c r="B7732" s="55" t="s">
        <v>7391</v>
      </c>
      <c r="C7732" s="22">
        <f t="shared" si="121"/>
        <v>0</v>
      </c>
      <c r="D7732" s="22">
        <v>0</v>
      </c>
      <c r="E7732" s="22">
        <v>0</v>
      </c>
      <c r="F7732">
        <v>0</v>
      </c>
    </row>
    <row r="7733" spans="2:6" hidden="1" x14ac:dyDescent="0.25">
      <c r="B7733" s="55" t="s">
        <v>6891</v>
      </c>
      <c r="C7733" s="22">
        <f t="shared" si="121"/>
        <v>0</v>
      </c>
      <c r="D7733" s="22">
        <v>0</v>
      </c>
      <c r="E7733" s="22">
        <v>0</v>
      </c>
      <c r="F7733">
        <v>0</v>
      </c>
    </row>
    <row r="7734" spans="2:6" hidden="1" x14ac:dyDescent="0.25">
      <c r="B7734" s="55" t="s">
        <v>7392</v>
      </c>
      <c r="C7734" s="22">
        <f t="shared" si="121"/>
        <v>0</v>
      </c>
      <c r="D7734" s="22">
        <v>0</v>
      </c>
      <c r="E7734" s="22">
        <v>0</v>
      </c>
      <c r="F7734">
        <v>0</v>
      </c>
    </row>
    <row r="7735" spans="2:6" hidden="1" x14ac:dyDescent="0.25">
      <c r="B7735" s="55" t="s">
        <v>6892</v>
      </c>
      <c r="C7735" s="22">
        <f t="shared" si="121"/>
        <v>0</v>
      </c>
      <c r="D7735" s="22">
        <v>0</v>
      </c>
      <c r="E7735" s="22">
        <v>0</v>
      </c>
      <c r="F7735">
        <v>0</v>
      </c>
    </row>
    <row r="7736" spans="2:6" hidden="1" x14ac:dyDescent="0.25">
      <c r="B7736" s="55" t="s">
        <v>6893</v>
      </c>
      <c r="C7736" s="22">
        <f t="shared" si="121"/>
        <v>0</v>
      </c>
      <c r="D7736" s="22">
        <v>0</v>
      </c>
      <c r="E7736" s="22">
        <v>0</v>
      </c>
      <c r="F7736">
        <v>0</v>
      </c>
    </row>
    <row r="7737" spans="2:6" hidden="1" x14ac:dyDescent="0.25">
      <c r="B7737" s="55" t="s">
        <v>7393</v>
      </c>
      <c r="C7737" s="22">
        <f t="shared" si="121"/>
        <v>0</v>
      </c>
      <c r="D7737" s="22">
        <v>0</v>
      </c>
      <c r="E7737" s="22">
        <v>0</v>
      </c>
      <c r="F7737">
        <v>0</v>
      </c>
    </row>
    <row r="7738" spans="2:6" hidden="1" x14ac:dyDescent="0.25">
      <c r="B7738" s="55" t="s">
        <v>6894</v>
      </c>
      <c r="C7738" s="22">
        <f t="shared" si="121"/>
        <v>0</v>
      </c>
      <c r="D7738" s="22">
        <v>0</v>
      </c>
      <c r="E7738" s="22">
        <v>0</v>
      </c>
      <c r="F7738">
        <v>0</v>
      </c>
    </row>
    <row r="7739" spans="2:6" hidden="1" x14ac:dyDescent="0.25">
      <c r="B7739" s="55" t="s">
        <v>6895</v>
      </c>
      <c r="C7739" s="22">
        <f t="shared" si="121"/>
        <v>0</v>
      </c>
      <c r="D7739" s="22">
        <v>0</v>
      </c>
      <c r="E7739" s="22">
        <v>0</v>
      </c>
      <c r="F7739">
        <v>0</v>
      </c>
    </row>
    <row r="7740" spans="2:6" hidden="1" x14ac:dyDescent="0.25">
      <c r="B7740" s="55" t="s">
        <v>7394</v>
      </c>
      <c r="C7740" s="22">
        <f t="shared" si="121"/>
        <v>0</v>
      </c>
      <c r="D7740" s="22">
        <v>0</v>
      </c>
      <c r="E7740" s="22">
        <v>0</v>
      </c>
      <c r="F7740">
        <v>0</v>
      </c>
    </row>
    <row r="7741" spans="2:6" hidden="1" x14ac:dyDescent="0.25">
      <c r="B7741" s="55" t="s">
        <v>6896</v>
      </c>
      <c r="C7741" s="22">
        <f t="shared" si="121"/>
        <v>0</v>
      </c>
      <c r="D7741" s="22">
        <v>0</v>
      </c>
      <c r="E7741" s="22">
        <v>0</v>
      </c>
      <c r="F7741">
        <v>0</v>
      </c>
    </row>
    <row r="7742" spans="2:6" hidden="1" x14ac:dyDescent="0.25">
      <c r="B7742" s="55" t="s">
        <v>6897</v>
      </c>
      <c r="C7742" s="22">
        <f t="shared" si="121"/>
        <v>0</v>
      </c>
      <c r="D7742" s="22">
        <v>0</v>
      </c>
      <c r="E7742" s="22">
        <v>0</v>
      </c>
      <c r="F7742">
        <v>0</v>
      </c>
    </row>
    <row r="7743" spans="2:6" hidden="1" x14ac:dyDescent="0.25">
      <c r="B7743" s="55" t="s">
        <v>7395</v>
      </c>
      <c r="C7743" s="22">
        <f t="shared" si="121"/>
        <v>0</v>
      </c>
      <c r="D7743" s="22">
        <v>0</v>
      </c>
      <c r="E7743" s="22">
        <v>0</v>
      </c>
      <c r="F7743">
        <v>0</v>
      </c>
    </row>
    <row r="7744" spans="2:6" hidden="1" x14ac:dyDescent="0.25">
      <c r="B7744" s="55" t="s">
        <v>6898</v>
      </c>
      <c r="C7744" s="22">
        <f t="shared" si="121"/>
        <v>0</v>
      </c>
      <c r="D7744" s="22">
        <v>0</v>
      </c>
      <c r="E7744" s="22">
        <v>0</v>
      </c>
      <c r="F7744">
        <v>0</v>
      </c>
    </row>
    <row r="7745" spans="2:6" hidden="1" x14ac:dyDescent="0.25">
      <c r="B7745" s="55" t="s">
        <v>6899</v>
      </c>
      <c r="C7745" s="22">
        <f t="shared" si="121"/>
        <v>0</v>
      </c>
      <c r="D7745" s="22">
        <v>0</v>
      </c>
      <c r="E7745" s="22">
        <v>0</v>
      </c>
      <c r="F7745">
        <v>0</v>
      </c>
    </row>
    <row r="7746" spans="2:6" hidden="1" x14ac:dyDescent="0.25">
      <c r="B7746" s="55" t="s">
        <v>7396</v>
      </c>
      <c r="C7746" s="22">
        <f t="shared" si="121"/>
        <v>0</v>
      </c>
      <c r="D7746" s="22">
        <v>0</v>
      </c>
      <c r="E7746" s="22">
        <v>0</v>
      </c>
      <c r="F7746">
        <v>0</v>
      </c>
    </row>
    <row r="7747" spans="2:6" hidden="1" x14ac:dyDescent="0.25">
      <c r="B7747" s="55" t="s">
        <v>6900</v>
      </c>
      <c r="C7747" s="22">
        <f t="shared" si="121"/>
        <v>0</v>
      </c>
      <c r="D7747" s="22">
        <v>0</v>
      </c>
      <c r="E7747" s="22">
        <v>0</v>
      </c>
      <c r="F7747">
        <v>0</v>
      </c>
    </row>
    <row r="7748" spans="2:6" hidden="1" x14ac:dyDescent="0.25">
      <c r="B7748" s="55" t="s">
        <v>6901</v>
      </c>
      <c r="C7748" s="22">
        <f t="shared" si="121"/>
        <v>0</v>
      </c>
      <c r="D7748" s="22">
        <v>0</v>
      </c>
      <c r="E7748" s="22">
        <v>0</v>
      </c>
      <c r="F7748">
        <v>0</v>
      </c>
    </row>
    <row r="7749" spans="2:6" hidden="1" x14ac:dyDescent="0.25">
      <c r="B7749" s="55" t="s">
        <v>7397</v>
      </c>
      <c r="C7749" s="22">
        <f t="shared" si="121"/>
        <v>0</v>
      </c>
      <c r="D7749" s="22">
        <v>0</v>
      </c>
      <c r="E7749" s="22">
        <v>0</v>
      </c>
      <c r="F7749">
        <v>0</v>
      </c>
    </row>
    <row r="7750" spans="2:6" hidden="1" x14ac:dyDescent="0.25">
      <c r="B7750" s="55" t="s">
        <v>6902</v>
      </c>
      <c r="C7750" s="22">
        <f t="shared" si="121"/>
        <v>0</v>
      </c>
      <c r="D7750" s="22">
        <v>0</v>
      </c>
      <c r="E7750" s="22">
        <v>0</v>
      </c>
      <c r="F7750">
        <v>0</v>
      </c>
    </row>
    <row r="7751" spans="2:6" hidden="1" x14ac:dyDescent="0.25">
      <c r="B7751" s="55" t="s">
        <v>6903</v>
      </c>
      <c r="C7751" s="22">
        <f t="shared" si="121"/>
        <v>0</v>
      </c>
      <c r="D7751" s="22">
        <v>0</v>
      </c>
      <c r="E7751" s="22">
        <v>0</v>
      </c>
      <c r="F7751">
        <v>0</v>
      </c>
    </row>
    <row r="7752" spans="2:6" hidden="1" x14ac:dyDescent="0.25">
      <c r="B7752" s="55" t="s">
        <v>7398</v>
      </c>
      <c r="C7752" s="22">
        <f t="shared" si="121"/>
        <v>0</v>
      </c>
      <c r="D7752" s="22">
        <v>0</v>
      </c>
      <c r="E7752" s="22">
        <v>0</v>
      </c>
      <c r="F7752">
        <v>0</v>
      </c>
    </row>
    <row r="7753" spans="2:6" hidden="1" x14ac:dyDescent="0.25">
      <c r="B7753" s="55" t="s">
        <v>6904</v>
      </c>
      <c r="C7753" s="22">
        <f t="shared" si="121"/>
        <v>0</v>
      </c>
      <c r="D7753" s="22">
        <v>0</v>
      </c>
      <c r="E7753" s="22">
        <v>0</v>
      </c>
      <c r="F7753">
        <v>0</v>
      </c>
    </row>
    <row r="7754" spans="2:6" hidden="1" x14ac:dyDescent="0.25">
      <c r="B7754" s="55" t="s">
        <v>6905</v>
      </c>
      <c r="C7754" s="22">
        <f t="shared" si="121"/>
        <v>0</v>
      </c>
      <c r="D7754" s="22">
        <v>0</v>
      </c>
      <c r="E7754" s="22">
        <v>0</v>
      </c>
      <c r="F7754">
        <v>0</v>
      </c>
    </row>
    <row r="7755" spans="2:6" hidden="1" x14ac:dyDescent="0.25">
      <c r="B7755" s="55" t="s">
        <v>7399</v>
      </c>
      <c r="C7755" s="22">
        <f t="shared" si="121"/>
        <v>0</v>
      </c>
      <c r="D7755" s="22">
        <v>0</v>
      </c>
      <c r="E7755" s="22">
        <v>0</v>
      </c>
      <c r="F7755">
        <v>0</v>
      </c>
    </row>
    <row r="7756" spans="2:6" hidden="1" x14ac:dyDescent="0.25">
      <c r="B7756" s="55" t="s">
        <v>6906</v>
      </c>
      <c r="C7756" s="22">
        <f t="shared" si="121"/>
        <v>0</v>
      </c>
      <c r="D7756" s="22">
        <v>0</v>
      </c>
      <c r="E7756" s="22">
        <v>0</v>
      </c>
      <c r="F7756">
        <v>0</v>
      </c>
    </row>
    <row r="7757" spans="2:6" hidden="1" x14ac:dyDescent="0.25">
      <c r="B7757" s="55" t="s">
        <v>6907</v>
      </c>
      <c r="C7757" s="22">
        <f t="shared" si="121"/>
        <v>0</v>
      </c>
      <c r="D7757" s="22">
        <v>0</v>
      </c>
      <c r="E7757" s="22">
        <v>0</v>
      </c>
      <c r="F7757">
        <v>0</v>
      </c>
    </row>
    <row r="7758" spans="2:6" hidden="1" x14ac:dyDescent="0.25">
      <c r="B7758" s="55" t="s">
        <v>7400</v>
      </c>
      <c r="C7758" s="22">
        <f t="shared" si="121"/>
        <v>0</v>
      </c>
      <c r="D7758" s="22">
        <v>0</v>
      </c>
      <c r="E7758" s="22">
        <v>0</v>
      </c>
      <c r="F7758">
        <v>0</v>
      </c>
    </row>
    <row r="7759" spans="2:6" hidden="1" x14ac:dyDescent="0.25">
      <c r="B7759" s="55" t="s">
        <v>6908</v>
      </c>
      <c r="C7759" s="22">
        <f t="shared" si="121"/>
        <v>0</v>
      </c>
      <c r="D7759" s="22">
        <v>0</v>
      </c>
      <c r="E7759" s="22">
        <v>0</v>
      </c>
      <c r="F7759">
        <v>0</v>
      </c>
    </row>
    <row r="7760" spans="2:6" hidden="1" x14ac:dyDescent="0.25">
      <c r="B7760" s="55" t="s">
        <v>6909</v>
      </c>
      <c r="C7760" s="22">
        <f t="shared" si="121"/>
        <v>0</v>
      </c>
      <c r="D7760" s="22">
        <v>0</v>
      </c>
      <c r="E7760" s="22">
        <v>0</v>
      </c>
      <c r="F7760">
        <v>0</v>
      </c>
    </row>
    <row r="7761" spans="2:6" hidden="1" x14ac:dyDescent="0.25">
      <c r="B7761" s="55" t="s">
        <v>7401</v>
      </c>
      <c r="C7761" s="22">
        <f t="shared" ref="C7761:C7824" si="122">D7761-E7761+(F7761)</f>
        <v>0</v>
      </c>
      <c r="D7761" s="22">
        <v>0</v>
      </c>
      <c r="E7761" s="22">
        <v>0</v>
      </c>
      <c r="F7761">
        <v>0</v>
      </c>
    </row>
    <row r="7762" spans="2:6" hidden="1" x14ac:dyDescent="0.25">
      <c r="B7762" s="55" t="s">
        <v>6910</v>
      </c>
      <c r="C7762" s="22">
        <f t="shared" si="122"/>
        <v>0</v>
      </c>
      <c r="D7762" s="22">
        <v>0</v>
      </c>
      <c r="E7762" s="22">
        <v>0</v>
      </c>
      <c r="F7762">
        <v>0</v>
      </c>
    </row>
    <row r="7763" spans="2:6" hidden="1" x14ac:dyDescent="0.25">
      <c r="B7763" s="55" t="s">
        <v>6911</v>
      </c>
      <c r="C7763" s="22">
        <f t="shared" si="122"/>
        <v>0</v>
      </c>
      <c r="D7763" s="22">
        <v>0</v>
      </c>
      <c r="E7763" s="22">
        <v>0</v>
      </c>
      <c r="F7763">
        <v>0</v>
      </c>
    </row>
    <row r="7764" spans="2:6" hidden="1" x14ac:dyDescent="0.25">
      <c r="B7764" s="55" t="s">
        <v>7402</v>
      </c>
      <c r="C7764" s="22">
        <f t="shared" si="122"/>
        <v>0</v>
      </c>
      <c r="D7764" s="22">
        <v>0</v>
      </c>
      <c r="E7764" s="22">
        <v>0</v>
      </c>
      <c r="F7764">
        <v>0</v>
      </c>
    </row>
    <row r="7765" spans="2:6" hidden="1" x14ac:dyDescent="0.25">
      <c r="B7765" s="55" t="s">
        <v>6912</v>
      </c>
      <c r="C7765" s="22">
        <f t="shared" si="122"/>
        <v>0</v>
      </c>
      <c r="D7765" s="22">
        <v>0</v>
      </c>
      <c r="E7765" s="22">
        <v>0</v>
      </c>
      <c r="F7765">
        <v>0</v>
      </c>
    </row>
    <row r="7766" spans="2:6" hidden="1" x14ac:dyDescent="0.25">
      <c r="B7766" s="55" t="s">
        <v>6913</v>
      </c>
      <c r="C7766" s="22">
        <f t="shared" si="122"/>
        <v>0</v>
      </c>
      <c r="D7766" s="22">
        <v>0</v>
      </c>
      <c r="E7766" s="22">
        <v>0</v>
      </c>
      <c r="F7766">
        <v>0</v>
      </c>
    </row>
    <row r="7767" spans="2:6" hidden="1" x14ac:dyDescent="0.25">
      <c r="B7767" s="55" t="s">
        <v>7403</v>
      </c>
      <c r="C7767" s="22">
        <f t="shared" si="122"/>
        <v>0</v>
      </c>
      <c r="D7767" s="22">
        <v>0</v>
      </c>
      <c r="E7767" s="22">
        <v>0</v>
      </c>
      <c r="F7767">
        <v>0</v>
      </c>
    </row>
    <row r="7768" spans="2:6" hidden="1" x14ac:dyDescent="0.25">
      <c r="B7768" s="55" t="s">
        <v>6914</v>
      </c>
      <c r="C7768" s="22">
        <f t="shared" si="122"/>
        <v>0</v>
      </c>
      <c r="D7768" s="22">
        <v>0</v>
      </c>
      <c r="E7768" s="22">
        <v>0</v>
      </c>
      <c r="F7768">
        <v>0</v>
      </c>
    </row>
    <row r="7769" spans="2:6" hidden="1" x14ac:dyDescent="0.25">
      <c r="B7769" s="55" t="s">
        <v>6915</v>
      </c>
      <c r="C7769" s="22">
        <f t="shared" si="122"/>
        <v>0</v>
      </c>
      <c r="D7769" s="22">
        <v>0</v>
      </c>
      <c r="E7769" s="22">
        <v>0</v>
      </c>
      <c r="F7769">
        <v>0</v>
      </c>
    </row>
    <row r="7770" spans="2:6" hidden="1" x14ac:dyDescent="0.25">
      <c r="B7770" s="55" t="s">
        <v>7404</v>
      </c>
      <c r="C7770" s="22">
        <f t="shared" si="122"/>
        <v>0</v>
      </c>
      <c r="D7770" s="22">
        <v>0</v>
      </c>
      <c r="E7770" s="22">
        <v>0</v>
      </c>
      <c r="F7770">
        <v>0</v>
      </c>
    </row>
    <row r="7771" spans="2:6" hidden="1" x14ac:dyDescent="0.25">
      <c r="B7771" s="55" t="s">
        <v>6916</v>
      </c>
      <c r="C7771" s="22">
        <f t="shared" si="122"/>
        <v>0</v>
      </c>
      <c r="D7771" s="22">
        <v>0</v>
      </c>
      <c r="E7771" s="22">
        <v>0</v>
      </c>
      <c r="F7771">
        <v>0</v>
      </c>
    </row>
    <row r="7772" spans="2:6" hidden="1" x14ac:dyDescent="0.25">
      <c r="B7772" s="55" t="s">
        <v>6917</v>
      </c>
      <c r="C7772" s="22">
        <f t="shared" si="122"/>
        <v>0</v>
      </c>
      <c r="D7772" s="22">
        <v>0</v>
      </c>
      <c r="E7772" s="22">
        <v>0</v>
      </c>
      <c r="F7772">
        <v>0</v>
      </c>
    </row>
    <row r="7773" spans="2:6" hidden="1" x14ac:dyDescent="0.25">
      <c r="B7773" s="55" t="s">
        <v>7405</v>
      </c>
      <c r="C7773" s="22">
        <f t="shared" si="122"/>
        <v>0</v>
      </c>
      <c r="D7773" s="22">
        <v>0</v>
      </c>
      <c r="E7773" s="22">
        <v>0</v>
      </c>
      <c r="F7773">
        <v>0</v>
      </c>
    </row>
    <row r="7774" spans="2:6" hidden="1" x14ac:dyDescent="0.25">
      <c r="B7774" s="55" t="s">
        <v>6918</v>
      </c>
      <c r="C7774" s="22">
        <f t="shared" si="122"/>
        <v>0</v>
      </c>
      <c r="D7774" s="22">
        <v>0</v>
      </c>
      <c r="E7774" s="22">
        <v>0</v>
      </c>
      <c r="F7774">
        <v>0</v>
      </c>
    </row>
    <row r="7775" spans="2:6" hidden="1" x14ac:dyDescent="0.25">
      <c r="B7775" s="55" t="s">
        <v>6919</v>
      </c>
      <c r="C7775" s="22">
        <f t="shared" si="122"/>
        <v>0</v>
      </c>
      <c r="D7775" s="22">
        <v>0</v>
      </c>
      <c r="E7775" s="22">
        <v>0</v>
      </c>
      <c r="F7775">
        <v>0</v>
      </c>
    </row>
    <row r="7776" spans="2:6" hidden="1" x14ac:dyDescent="0.25">
      <c r="B7776" s="55" t="s">
        <v>7406</v>
      </c>
      <c r="C7776" s="22">
        <f t="shared" si="122"/>
        <v>0</v>
      </c>
      <c r="D7776" s="22">
        <v>0</v>
      </c>
      <c r="E7776" s="22">
        <v>0</v>
      </c>
      <c r="F7776">
        <v>0</v>
      </c>
    </row>
    <row r="7777" spans="2:6" hidden="1" x14ac:dyDescent="0.25">
      <c r="B7777" s="55" t="s">
        <v>6920</v>
      </c>
      <c r="C7777" s="22">
        <f t="shared" si="122"/>
        <v>0</v>
      </c>
      <c r="D7777" s="22">
        <v>0</v>
      </c>
      <c r="E7777" s="22">
        <v>0</v>
      </c>
      <c r="F7777">
        <v>0</v>
      </c>
    </row>
    <row r="7778" spans="2:6" hidden="1" x14ac:dyDescent="0.25">
      <c r="B7778" s="55" t="s">
        <v>6921</v>
      </c>
      <c r="C7778" s="22">
        <f t="shared" si="122"/>
        <v>0</v>
      </c>
      <c r="D7778" s="22">
        <v>0</v>
      </c>
      <c r="E7778" s="22">
        <v>0</v>
      </c>
      <c r="F7778">
        <v>0</v>
      </c>
    </row>
    <row r="7779" spans="2:6" hidden="1" x14ac:dyDescent="0.25">
      <c r="B7779" s="55" t="s">
        <v>7407</v>
      </c>
      <c r="C7779" s="22">
        <f t="shared" si="122"/>
        <v>0</v>
      </c>
      <c r="D7779" s="22">
        <v>0</v>
      </c>
      <c r="E7779" s="22">
        <v>0</v>
      </c>
      <c r="F7779">
        <v>0</v>
      </c>
    </row>
    <row r="7780" spans="2:6" hidden="1" x14ac:dyDescent="0.25">
      <c r="B7780" s="55" t="s">
        <v>6922</v>
      </c>
      <c r="C7780" s="22">
        <f t="shared" si="122"/>
        <v>0</v>
      </c>
      <c r="D7780" s="22">
        <v>0</v>
      </c>
      <c r="E7780" s="22">
        <v>0</v>
      </c>
      <c r="F7780">
        <v>0</v>
      </c>
    </row>
    <row r="7781" spans="2:6" hidden="1" x14ac:dyDescent="0.25">
      <c r="B7781" s="55" t="s">
        <v>6923</v>
      </c>
      <c r="C7781" s="22">
        <f t="shared" si="122"/>
        <v>0</v>
      </c>
      <c r="D7781" s="22">
        <v>0</v>
      </c>
      <c r="E7781" s="22">
        <v>0</v>
      </c>
      <c r="F7781">
        <v>0</v>
      </c>
    </row>
    <row r="7782" spans="2:6" hidden="1" x14ac:dyDescent="0.25">
      <c r="B7782" s="55" t="s">
        <v>7408</v>
      </c>
      <c r="C7782" s="22">
        <f t="shared" si="122"/>
        <v>0</v>
      </c>
      <c r="D7782" s="22">
        <v>0</v>
      </c>
      <c r="E7782" s="22">
        <v>0</v>
      </c>
      <c r="F7782">
        <v>0</v>
      </c>
    </row>
    <row r="7783" spans="2:6" hidden="1" x14ac:dyDescent="0.25">
      <c r="B7783" s="55" t="s">
        <v>6924</v>
      </c>
      <c r="C7783" s="22">
        <f t="shared" si="122"/>
        <v>0</v>
      </c>
      <c r="D7783" s="22">
        <v>0</v>
      </c>
      <c r="E7783" s="22">
        <v>0</v>
      </c>
      <c r="F7783">
        <v>0</v>
      </c>
    </row>
    <row r="7784" spans="2:6" hidden="1" x14ac:dyDescent="0.25">
      <c r="B7784" s="55" t="s">
        <v>6925</v>
      </c>
      <c r="C7784" s="22">
        <f t="shared" si="122"/>
        <v>0</v>
      </c>
      <c r="D7784" s="22">
        <v>0</v>
      </c>
      <c r="E7784" s="22">
        <v>0</v>
      </c>
      <c r="F7784">
        <v>0</v>
      </c>
    </row>
    <row r="7785" spans="2:6" hidden="1" x14ac:dyDescent="0.25">
      <c r="B7785" s="55" t="s">
        <v>6926</v>
      </c>
      <c r="C7785" s="22">
        <f t="shared" si="122"/>
        <v>0</v>
      </c>
      <c r="D7785" s="22">
        <v>0</v>
      </c>
      <c r="E7785" s="22">
        <v>0</v>
      </c>
      <c r="F7785">
        <v>0</v>
      </c>
    </row>
    <row r="7786" spans="2:6" hidden="1" x14ac:dyDescent="0.25">
      <c r="B7786" s="55" t="s">
        <v>6927</v>
      </c>
      <c r="C7786" s="22">
        <f t="shared" si="122"/>
        <v>0</v>
      </c>
      <c r="D7786" s="22">
        <v>0</v>
      </c>
      <c r="E7786" s="22">
        <v>0</v>
      </c>
      <c r="F7786">
        <v>0</v>
      </c>
    </row>
    <row r="7787" spans="2:6" hidden="1" x14ac:dyDescent="0.25">
      <c r="B7787" s="55" t="s">
        <v>6928</v>
      </c>
      <c r="C7787" s="22">
        <f t="shared" si="122"/>
        <v>0</v>
      </c>
      <c r="D7787" s="22">
        <v>0</v>
      </c>
      <c r="E7787" s="22">
        <v>0</v>
      </c>
      <c r="F7787">
        <v>0</v>
      </c>
    </row>
    <row r="7788" spans="2:6" hidden="1" x14ac:dyDescent="0.25">
      <c r="B7788" s="55" t="s">
        <v>6929</v>
      </c>
      <c r="C7788" s="22">
        <f t="shared" si="122"/>
        <v>0</v>
      </c>
      <c r="D7788" s="22">
        <v>0</v>
      </c>
      <c r="E7788" s="22">
        <v>0</v>
      </c>
      <c r="F7788">
        <v>0</v>
      </c>
    </row>
    <row r="7789" spans="2:6" hidden="1" x14ac:dyDescent="0.25">
      <c r="B7789" s="55" t="s">
        <v>6930</v>
      </c>
      <c r="C7789" s="22">
        <f t="shared" si="122"/>
        <v>0</v>
      </c>
      <c r="D7789" s="22">
        <v>0</v>
      </c>
      <c r="E7789" s="22">
        <v>0</v>
      </c>
      <c r="F7789">
        <v>0</v>
      </c>
    </row>
    <row r="7790" spans="2:6" hidden="1" x14ac:dyDescent="0.25">
      <c r="B7790" s="55" t="s">
        <v>6931</v>
      </c>
      <c r="C7790" s="22">
        <f t="shared" si="122"/>
        <v>0</v>
      </c>
      <c r="D7790" s="22">
        <v>0</v>
      </c>
      <c r="E7790" s="22">
        <v>0</v>
      </c>
      <c r="F7790">
        <v>0</v>
      </c>
    </row>
    <row r="7791" spans="2:6" hidden="1" x14ac:dyDescent="0.25">
      <c r="B7791" s="55" t="s">
        <v>6932</v>
      </c>
      <c r="C7791" s="22">
        <f t="shared" si="122"/>
        <v>0</v>
      </c>
      <c r="D7791" s="22">
        <v>0</v>
      </c>
      <c r="E7791" s="22">
        <v>0</v>
      </c>
      <c r="F7791">
        <v>0</v>
      </c>
    </row>
    <row r="7792" spans="2:6" hidden="1" x14ac:dyDescent="0.25">
      <c r="B7792" s="55" t="s">
        <v>6933</v>
      </c>
      <c r="C7792" s="22">
        <f t="shared" si="122"/>
        <v>0</v>
      </c>
      <c r="D7792" s="22">
        <v>0</v>
      </c>
      <c r="E7792" s="22">
        <v>0</v>
      </c>
      <c r="F7792">
        <v>0</v>
      </c>
    </row>
    <row r="7793" spans="2:6" hidden="1" x14ac:dyDescent="0.25">
      <c r="B7793" s="55" t="s">
        <v>6934</v>
      </c>
      <c r="C7793" s="22">
        <f t="shared" si="122"/>
        <v>0</v>
      </c>
      <c r="D7793" s="22">
        <v>0</v>
      </c>
      <c r="E7793" s="22">
        <v>0</v>
      </c>
      <c r="F7793">
        <v>0</v>
      </c>
    </row>
    <row r="7794" spans="2:6" hidden="1" x14ac:dyDescent="0.25">
      <c r="B7794" s="55" t="s">
        <v>6935</v>
      </c>
      <c r="C7794" s="22">
        <f t="shared" si="122"/>
        <v>0</v>
      </c>
      <c r="D7794" s="22">
        <v>0</v>
      </c>
      <c r="E7794" s="22">
        <v>0</v>
      </c>
      <c r="F7794">
        <v>0</v>
      </c>
    </row>
    <row r="7795" spans="2:6" hidden="1" x14ac:dyDescent="0.25">
      <c r="B7795" s="55" t="s">
        <v>6936</v>
      </c>
      <c r="C7795" s="22">
        <f t="shared" si="122"/>
        <v>0</v>
      </c>
      <c r="D7795" s="22">
        <v>0</v>
      </c>
      <c r="E7795" s="22">
        <v>0</v>
      </c>
      <c r="F7795">
        <v>0</v>
      </c>
    </row>
    <row r="7796" spans="2:6" hidden="1" x14ac:dyDescent="0.25">
      <c r="B7796" s="55" t="s">
        <v>6937</v>
      </c>
      <c r="C7796" s="22">
        <f t="shared" si="122"/>
        <v>0</v>
      </c>
      <c r="D7796" s="22">
        <v>0</v>
      </c>
      <c r="E7796" s="22">
        <v>0</v>
      </c>
      <c r="F7796">
        <v>0</v>
      </c>
    </row>
    <row r="7797" spans="2:6" hidden="1" x14ac:dyDescent="0.25">
      <c r="B7797" s="55" t="s">
        <v>6938</v>
      </c>
      <c r="C7797" s="22">
        <f t="shared" si="122"/>
        <v>0</v>
      </c>
      <c r="D7797" s="22">
        <v>0</v>
      </c>
      <c r="E7797" s="22">
        <v>0</v>
      </c>
      <c r="F7797">
        <v>0</v>
      </c>
    </row>
    <row r="7798" spans="2:6" hidden="1" x14ac:dyDescent="0.25">
      <c r="B7798" s="55" t="s">
        <v>6939</v>
      </c>
      <c r="C7798" s="22">
        <f t="shared" si="122"/>
        <v>0</v>
      </c>
      <c r="D7798" s="22">
        <v>0</v>
      </c>
      <c r="E7798" s="22">
        <v>0</v>
      </c>
      <c r="F7798">
        <v>0</v>
      </c>
    </row>
    <row r="7799" spans="2:6" hidden="1" x14ac:dyDescent="0.25">
      <c r="B7799" s="55" t="s">
        <v>6940</v>
      </c>
      <c r="C7799" s="22">
        <f t="shared" si="122"/>
        <v>0</v>
      </c>
      <c r="D7799" s="22">
        <v>0</v>
      </c>
      <c r="E7799" s="22">
        <v>0</v>
      </c>
      <c r="F7799">
        <v>0</v>
      </c>
    </row>
    <row r="7800" spans="2:6" hidden="1" x14ac:dyDescent="0.25">
      <c r="B7800" s="55" t="s">
        <v>6941</v>
      </c>
      <c r="C7800" s="22">
        <f t="shared" si="122"/>
        <v>0</v>
      </c>
      <c r="D7800" s="22">
        <v>0</v>
      </c>
      <c r="E7800" s="22">
        <v>0</v>
      </c>
      <c r="F7800">
        <v>0</v>
      </c>
    </row>
    <row r="7801" spans="2:6" hidden="1" x14ac:dyDescent="0.25">
      <c r="B7801" s="55" t="s">
        <v>6942</v>
      </c>
      <c r="C7801" s="22">
        <f t="shared" si="122"/>
        <v>0</v>
      </c>
      <c r="D7801" s="22">
        <v>0</v>
      </c>
      <c r="E7801" s="22">
        <v>0</v>
      </c>
      <c r="F7801">
        <v>0</v>
      </c>
    </row>
    <row r="7802" spans="2:6" hidden="1" x14ac:dyDescent="0.25">
      <c r="B7802" s="55" t="s">
        <v>6943</v>
      </c>
      <c r="C7802" s="22">
        <f t="shared" si="122"/>
        <v>0</v>
      </c>
      <c r="D7802" s="22">
        <v>0</v>
      </c>
      <c r="E7802" s="22">
        <v>0</v>
      </c>
      <c r="F7802">
        <v>0</v>
      </c>
    </row>
    <row r="7803" spans="2:6" hidden="1" x14ac:dyDescent="0.25">
      <c r="B7803" s="55" t="s">
        <v>6944</v>
      </c>
      <c r="C7803" s="22">
        <f t="shared" si="122"/>
        <v>0</v>
      </c>
      <c r="D7803" s="22">
        <v>0</v>
      </c>
      <c r="E7803" s="22">
        <v>0</v>
      </c>
      <c r="F7803">
        <v>0</v>
      </c>
    </row>
    <row r="7804" spans="2:6" hidden="1" x14ac:dyDescent="0.25">
      <c r="B7804" s="55" t="s">
        <v>6945</v>
      </c>
      <c r="C7804" s="22">
        <f t="shared" si="122"/>
        <v>0</v>
      </c>
      <c r="D7804" s="22">
        <v>0</v>
      </c>
      <c r="E7804" s="22">
        <v>0</v>
      </c>
      <c r="F7804">
        <v>0</v>
      </c>
    </row>
    <row r="7805" spans="2:6" hidden="1" x14ac:dyDescent="0.25">
      <c r="B7805" s="55" t="s">
        <v>6946</v>
      </c>
      <c r="C7805" s="22">
        <f t="shared" si="122"/>
        <v>0</v>
      </c>
      <c r="D7805" s="22">
        <v>0</v>
      </c>
      <c r="E7805" s="22">
        <v>0</v>
      </c>
      <c r="F7805">
        <v>0</v>
      </c>
    </row>
    <row r="7806" spans="2:6" hidden="1" x14ac:dyDescent="0.25">
      <c r="B7806" s="55" t="s">
        <v>6947</v>
      </c>
      <c r="C7806" s="22">
        <f t="shared" si="122"/>
        <v>0</v>
      </c>
      <c r="D7806" s="22">
        <v>0</v>
      </c>
      <c r="E7806" s="22">
        <v>0</v>
      </c>
      <c r="F7806">
        <v>0</v>
      </c>
    </row>
    <row r="7807" spans="2:6" hidden="1" x14ac:dyDescent="0.25">
      <c r="B7807" s="55" t="s">
        <v>6948</v>
      </c>
      <c r="C7807" s="22">
        <f t="shared" si="122"/>
        <v>0</v>
      </c>
      <c r="D7807" s="22">
        <v>0</v>
      </c>
      <c r="E7807" s="22">
        <v>0</v>
      </c>
      <c r="F7807">
        <v>0</v>
      </c>
    </row>
    <row r="7808" spans="2:6" hidden="1" x14ac:dyDescent="0.25">
      <c r="B7808" s="55" t="s">
        <v>6949</v>
      </c>
      <c r="C7808" s="22">
        <f t="shared" si="122"/>
        <v>0</v>
      </c>
      <c r="D7808" s="22">
        <v>0</v>
      </c>
      <c r="E7808" s="22">
        <v>0</v>
      </c>
      <c r="F7808">
        <v>0</v>
      </c>
    </row>
    <row r="7809" spans="2:6" hidden="1" x14ac:dyDescent="0.25">
      <c r="B7809" s="55" t="s">
        <v>6950</v>
      </c>
      <c r="C7809" s="22">
        <f t="shared" si="122"/>
        <v>0</v>
      </c>
      <c r="D7809" s="22">
        <v>0</v>
      </c>
      <c r="E7809" s="22">
        <v>0</v>
      </c>
      <c r="F7809">
        <v>0</v>
      </c>
    </row>
    <row r="7810" spans="2:6" hidden="1" x14ac:dyDescent="0.25">
      <c r="B7810" s="55" t="s">
        <v>6951</v>
      </c>
      <c r="C7810" s="22">
        <f t="shared" si="122"/>
        <v>0</v>
      </c>
      <c r="D7810" s="22">
        <v>0</v>
      </c>
      <c r="E7810" s="22">
        <v>0</v>
      </c>
      <c r="F7810">
        <v>0</v>
      </c>
    </row>
    <row r="7811" spans="2:6" hidden="1" x14ac:dyDescent="0.25">
      <c r="B7811" s="55" t="s">
        <v>6952</v>
      </c>
      <c r="C7811" s="22">
        <f t="shared" si="122"/>
        <v>0</v>
      </c>
      <c r="D7811" s="22">
        <v>0</v>
      </c>
      <c r="E7811" s="22">
        <v>0</v>
      </c>
      <c r="F7811">
        <v>0</v>
      </c>
    </row>
    <row r="7812" spans="2:6" hidden="1" x14ac:dyDescent="0.25">
      <c r="B7812" s="55" t="s">
        <v>6953</v>
      </c>
      <c r="C7812" s="22">
        <f t="shared" si="122"/>
        <v>0</v>
      </c>
      <c r="D7812" s="22">
        <v>0</v>
      </c>
      <c r="E7812" s="22">
        <v>0</v>
      </c>
      <c r="F7812">
        <v>0</v>
      </c>
    </row>
    <row r="7813" spans="2:6" hidden="1" x14ac:dyDescent="0.25">
      <c r="B7813" s="55" t="s">
        <v>6954</v>
      </c>
      <c r="C7813" s="22">
        <f t="shared" si="122"/>
        <v>0</v>
      </c>
      <c r="D7813" s="22">
        <v>0</v>
      </c>
      <c r="E7813" s="22">
        <v>0</v>
      </c>
      <c r="F7813">
        <v>0</v>
      </c>
    </row>
    <row r="7814" spans="2:6" hidden="1" x14ac:dyDescent="0.25">
      <c r="B7814" s="55" t="s">
        <v>6955</v>
      </c>
      <c r="C7814" s="22">
        <f t="shared" si="122"/>
        <v>0</v>
      </c>
      <c r="D7814" s="22">
        <v>0</v>
      </c>
      <c r="E7814" s="22">
        <v>0</v>
      </c>
      <c r="F7814">
        <v>0</v>
      </c>
    </row>
    <row r="7815" spans="2:6" hidden="1" x14ac:dyDescent="0.25">
      <c r="B7815" s="55" t="s">
        <v>6956</v>
      </c>
      <c r="C7815" s="22">
        <f t="shared" si="122"/>
        <v>0</v>
      </c>
      <c r="D7815" s="22">
        <v>0</v>
      </c>
      <c r="E7815" s="22">
        <v>0</v>
      </c>
      <c r="F7815">
        <v>0</v>
      </c>
    </row>
    <row r="7816" spans="2:6" hidden="1" x14ac:dyDescent="0.25">
      <c r="B7816" s="55" t="s">
        <v>6957</v>
      </c>
      <c r="C7816" s="22">
        <f t="shared" si="122"/>
        <v>0</v>
      </c>
      <c r="D7816" s="22">
        <v>0</v>
      </c>
      <c r="E7816" s="22">
        <v>0</v>
      </c>
      <c r="F7816">
        <v>0</v>
      </c>
    </row>
    <row r="7817" spans="2:6" hidden="1" x14ac:dyDescent="0.25">
      <c r="B7817" s="55" t="s">
        <v>6958</v>
      </c>
      <c r="C7817" s="22">
        <f t="shared" si="122"/>
        <v>0</v>
      </c>
      <c r="D7817" s="22">
        <v>0</v>
      </c>
      <c r="E7817" s="22">
        <v>0</v>
      </c>
      <c r="F7817">
        <v>0</v>
      </c>
    </row>
    <row r="7818" spans="2:6" hidden="1" x14ac:dyDescent="0.25">
      <c r="B7818" s="55" t="s">
        <v>6959</v>
      </c>
      <c r="C7818" s="22">
        <f t="shared" si="122"/>
        <v>0</v>
      </c>
      <c r="D7818" s="22">
        <v>0</v>
      </c>
      <c r="E7818" s="22">
        <v>0</v>
      </c>
      <c r="F7818">
        <v>0</v>
      </c>
    </row>
    <row r="7819" spans="2:6" hidden="1" x14ac:dyDescent="0.25">
      <c r="B7819" s="55" t="s">
        <v>6960</v>
      </c>
      <c r="C7819" s="22">
        <f t="shared" si="122"/>
        <v>0</v>
      </c>
      <c r="D7819" s="22">
        <v>0</v>
      </c>
      <c r="E7819" s="22">
        <v>0</v>
      </c>
      <c r="F7819">
        <v>0</v>
      </c>
    </row>
    <row r="7820" spans="2:6" hidden="1" x14ac:dyDescent="0.25">
      <c r="B7820" s="55" t="s">
        <v>6961</v>
      </c>
      <c r="C7820" s="22">
        <f t="shared" si="122"/>
        <v>0</v>
      </c>
      <c r="D7820" s="22">
        <v>0</v>
      </c>
      <c r="E7820" s="22">
        <v>0</v>
      </c>
      <c r="F7820">
        <v>0</v>
      </c>
    </row>
    <row r="7821" spans="2:6" hidden="1" x14ac:dyDescent="0.25">
      <c r="B7821" s="55" t="s">
        <v>6962</v>
      </c>
      <c r="C7821" s="22">
        <f t="shared" si="122"/>
        <v>0</v>
      </c>
      <c r="D7821" s="22">
        <v>0</v>
      </c>
      <c r="E7821" s="22">
        <v>0</v>
      </c>
      <c r="F7821">
        <v>0</v>
      </c>
    </row>
    <row r="7822" spans="2:6" hidden="1" x14ac:dyDescent="0.25">
      <c r="B7822" s="55" t="s">
        <v>6963</v>
      </c>
      <c r="C7822" s="22">
        <f t="shared" si="122"/>
        <v>0</v>
      </c>
      <c r="D7822" s="22">
        <v>0</v>
      </c>
      <c r="E7822" s="22">
        <v>0</v>
      </c>
      <c r="F7822">
        <v>0</v>
      </c>
    </row>
    <row r="7823" spans="2:6" hidden="1" x14ac:dyDescent="0.25">
      <c r="B7823" s="55" t="s">
        <v>6964</v>
      </c>
      <c r="C7823" s="22">
        <f t="shared" si="122"/>
        <v>0</v>
      </c>
      <c r="D7823" s="22">
        <v>0</v>
      </c>
      <c r="E7823" s="22">
        <v>0</v>
      </c>
      <c r="F7823">
        <v>0</v>
      </c>
    </row>
    <row r="7824" spans="2:6" hidden="1" x14ac:dyDescent="0.25">
      <c r="B7824" s="55" t="s">
        <v>6965</v>
      </c>
      <c r="C7824" s="22">
        <f t="shared" si="122"/>
        <v>0</v>
      </c>
      <c r="D7824" s="22">
        <v>0</v>
      </c>
      <c r="E7824" s="22">
        <v>0</v>
      </c>
      <c r="F7824">
        <v>0</v>
      </c>
    </row>
    <row r="7825" spans="2:6" hidden="1" x14ac:dyDescent="0.25">
      <c r="B7825" s="55" t="s">
        <v>6966</v>
      </c>
      <c r="C7825" s="22">
        <f t="shared" ref="C7825:C7888" si="123">D7825-E7825+(F7825)</f>
        <v>0</v>
      </c>
      <c r="D7825" s="22">
        <v>0</v>
      </c>
      <c r="E7825" s="22">
        <v>0</v>
      </c>
      <c r="F7825">
        <v>0</v>
      </c>
    </row>
    <row r="7826" spans="2:6" hidden="1" x14ac:dyDescent="0.25">
      <c r="B7826" s="55" t="s">
        <v>6967</v>
      </c>
      <c r="C7826" s="22">
        <f t="shared" si="123"/>
        <v>0</v>
      </c>
      <c r="D7826" s="22">
        <v>0</v>
      </c>
      <c r="E7826" s="22">
        <v>0</v>
      </c>
      <c r="F7826">
        <v>0</v>
      </c>
    </row>
    <row r="7827" spans="2:6" hidden="1" x14ac:dyDescent="0.25">
      <c r="B7827" s="55" t="s">
        <v>6968</v>
      </c>
      <c r="C7827" s="22">
        <f t="shared" si="123"/>
        <v>0</v>
      </c>
      <c r="D7827" s="22">
        <v>0</v>
      </c>
      <c r="E7827" s="22">
        <v>0</v>
      </c>
      <c r="F7827">
        <v>0</v>
      </c>
    </row>
    <row r="7828" spans="2:6" hidden="1" x14ac:dyDescent="0.25">
      <c r="B7828" s="55" t="s">
        <v>6969</v>
      </c>
      <c r="C7828" s="22">
        <f t="shared" si="123"/>
        <v>0</v>
      </c>
      <c r="D7828" s="22">
        <v>0</v>
      </c>
      <c r="E7828" s="22">
        <v>0</v>
      </c>
      <c r="F7828">
        <v>0</v>
      </c>
    </row>
    <row r="7829" spans="2:6" hidden="1" x14ac:dyDescent="0.25">
      <c r="B7829" s="55" t="s">
        <v>6970</v>
      </c>
      <c r="C7829" s="22">
        <f t="shared" si="123"/>
        <v>0</v>
      </c>
      <c r="D7829" s="22">
        <v>0</v>
      </c>
      <c r="E7829" s="22">
        <v>0</v>
      </c>
      <c r="F7829">
        <v>0</v>
      </c>
    </row>
    <row r="7830" spans="2:6" hidden="1" x14ac:dyDescent="0.25">
      <c r="B7830" s="55" t="s">
        <v>6971</v>
      </c>
      <c r="C7830" s="22">
        <f t="shared" si="123"/>
        <v>0</v>
      </c>
      <c r="D7830" s="22">
        <v>0</v>
      </c>
      <c r="E7830" s="22">
        <v>0</v>
      </c>
      <c r="F7830">
        <v>0</v>
      </c>
    </row>
    <row r="7831" spans="2:6" hidden="1" x14ac:dyDescent="0.25">
      <c r="B7831" s="55" t="s">
        <v>6972</v>
      </c>
      <c r="C7831" s="22">
        <f t="shared" si="123"/>
        <v>0</v>
      </c>
      <c r="D7831" s="22">
        <v>0</v>
      </c>
      <c r="E7831" s="22">
        <v>0</v>
      </c>
      <c r="F7831">
        <v>0</v>
      </c>
    </row>
    <row r="7832" spans="2:6" hidden="1" x14ac:dyDescent="0.25">
      <c r="B7832" s="55" t="s">
        <v>6973</v>
      </c>
      <c r="C7832" s="22">
        <f t="shared" si="123"/>
        <v>0</v>
      </c>
      <c r="D7832" s="22">
        <v>0</v>
      </c>
      <c r="E7832" s="22">
        <v>0</v>
      </c>
      <c r="F7832">
        <v>0</v>
      </c>
    </row>
    <row r="7833" spans="2:6" hidden="1" x14ac:dyDescent="0.25">
      <c r="B7833" s="55" t="s">
        <v>6974</v>
      </c>
      <c r="C7833" s="22">
        <f t="shared" si="123"/>
        <v>0</v>
      </c>
      <c r="D7833" s="22">
        <v>0</v>
      </c>
      <c r="E7833" s="22">
        <v>0</v>
      </c>
      <c r="F7833">
        <v>0</v>
      </c>
    </row>
    <row r="7834" spans="2:6" hidden="1" x14ac:dyDescent="0.25">
      <c r="B7834" s="55" t="s">
        <v>6975</v>
      </c>
      <c r="C7834" s="22">
        <f t="shared" si="123"/>
        <v>0</v>
      </c>
      <c r="D7834" s="22">
        <v>0</v>
      </c>
      <c r="E7834" s="22">
        <v>0</v>
      </c>
      <c r="F7834">
        <v>0</v>
      </c>
    </row>
    <row r="7835" spans="2:6" hidden="1" x14ac:dyDescent="0.25">
      <c r="B7835" s="55" t="s">
        <v>6976</v>
      </c>
      <c r="C7835" s="22">
        <f t="shared" si="123"/>
        <v>0</v>
      </c>
      <c r="D7835" s="22">
        <v>0</v>
      </c>
      <c r="E7835" s="22">
        <v>0</v>
      </c>
      <c r="F7835">
        <v>0</v>
      </c>
    </row>
    <row r="7836" spans="2:6" hidden="1" x14ac:dyDescent="0.25">
      <c r="B7836" s="55" t="s">
        <v>6977</v>
      </c>
      <c r="C7836" s="22">
        <f t="shared" si="123"/>
        <v>0</v>
      </c>
      <c r="D7836" s="22">
        <v>0</v>
      </c>
      <c r="E7836" s="22">
        <v>0</v>
      </c>
      <c r="F7836">
        <v>0</v>
      </c>
    </row>
    <row r="7837" spans="2:6" hidden="1" x14ac:dyDescent="0.25">
      <c r="B7837" s="55" t="s">
        <v>7409</v>
      </c>
      <c r="C7837" s="22">
        <f t="shared" si="123"/>
        <v>0</v>
      </c>
      <c r="D7837" s="22">
        <v>0</v>
      </c>
      <c r="E7837" s="22">
        <v>0</v>
      </c>
      <c r="F7837">
        <v>0</v>
      </c>
    </row>
    <row r="7838" spans="2:6" hidden="1" x14ac:dyDescent="0.25">
      <c r="B7838" s="55" t="s">
        <v>6978</v>
      </c>
      <c r="C7838" s="22">
        <f t="shared" si="123"/>
        <v>0</v>
      </c>
      <c r="D7838" s="22">
        <v>0</v>
      </c>
      <c r="E7838" s="22">
        <v>0</v>
      </c>
      <c r="F7838">
        <v>0</v>
      </c>
    </row>
    <row r="7839" spans="2:6" hidden="1" x14ac:dyDescent="0.25">
      <c r="B7839" s="55" t="s">
        <v>6979</v>
      </c>
      <c r="C7839" s="22">
        <f t="shared" si="123"/>
        <v>0</v>
      </c>
      <c r="D7839" s="22">
        <v>0</v>
      </c>
      <c r="E7839" s="22">
        <v>0</v>
      </c>
      <c r="F7839">
        <v>0</v>
      </c>
    </row>
    <row r="7840" spans="2:6" hidden="1" x14ac:dyDescent="0.25">
      <c r="B7840" s="55" t="s">
        <v>7410</v>
      </c>
      <c r="C7840" s="22">
        <f t="shared" si="123"/>
        <v>0</v>
      </c>
      <c r="D7840" s="22">
        <v>0</v>
      </c>
      <c r="E7840" s="22">
        <v>0</v>
      </c>
      <c r="F7840">
        <v>0</v>
      </c>
    </row>
    <row r="7841" spans="2:6" hidden="1" x14ac:dyDescent="0.25">
      <c r="B7841" s="55" t="s">
        <v>6980</v>
      </c>
      <c r="C7841" s="22">
        <f t="shared" si="123"/>
        <v>0</v>
      </c>
      <c r="D7841" s="22">
        <v>0</v>
      </c>
      <c r="E7841" s="22">
        <v>0</v>
      </c>
      <c r="F7841">
        <v>0</v>
      </c>
    </row>
    <row r="7842" spans="2:6" hidden="1" x14ac:dyDescent="0.25">
      <c r="B7842" s="55" t="s">
        <v>6981</v>
      </c>
      <c r="C7842" s="22">
        <f t="shared" si="123"/>
        <v>0</v>
      </c>
      <c r="D7842" s="22">
        <v>0</v>
      </c>
      <c r="E7842" s="22">
        <v>0</v>
      </c>
      <c r="F7842">
        <v>0</v>
      </c>
    </row>
    <row r="7843" spans="2:6" hidden="1" x14ac:dyDescent="0.25">
      <c r="B7843" s="55" t="s">
        <v>7411</v>
      </c>
      <c r="C7843" s="22">
        <f t="shared" si="123"/>
        <v>0</v>
      </c>
      <c r="D7843" s="22">
        <v>0</v>
      </c>
      <c r="E7843" s="22">
        <v>0</v>
      </c>
      <c r="F7843">
        <v>0</v>
      </c>
    </row>
    <row r="7844" spans="2:6" hidden="1" x14ac:dyDescent="0.25">
      <c r="B7844" s="55" t="s">
        <v>6982</v>
      </c>
      <c r="C7844" s="22">
        <f t="shared" si="123"/>
        <v>0</v>
      </c>
      <c r="D7844" s="22">
        <v>0</v>
      </c>
      <c r="E7844" s="22">
        <v>0</v>
      </c>
      <c r="F7844">
        <v>0</v>
      </c>
    </row>
    <row r="7845" spans="2:6" hidden="1" x14ac:dyDescent="0.25">
      <c r="B7845" s="55" t="s">
        <v>6983</v>
      </c>
      <c r="C7845" s="22">
        <f t="shared" si="123"/>
        <v>0</v>
      </c>
      <c r="D7845" s="22">
        <v>0</v>
      </c>
      <c r="E7845" s="22">
        <v>0</v>
      </c>
      <c r="F7845">
        <v>0</v>
      </c>
    </row>
    <row r="7846" spans="2:6" hidden="1" x14ac:dyDescent="0.25">
      <c r="B7846" s="55" t="s">
        <v>7412</v>
      </c>
      <c r="C7846" s="22">
        <f t="shared" si="123"/>
        <v>0</v>
      </c>
      <c r="D7846" s="22">
        <v>0</v>
      </c>
      <c r="E7846" s="22">
        <v>0</v>
      </c>
      <c r="F7846">
        <v>0</v>
      </c>
    </row>
    <row r="7847" spans="2:6" hidden="1" x14ac:dyDescent="0.25">
      <c r="B7847" s="55" t="s">
        <v>6984</v>
      </c>
      <c r="C7847" s="22">
        <f t="shared" si="123"/>
        <v>0</v>
      </c>
      <c r="D7847" s="22">
        <v>0</v>
      </c>
      <c r="E7847" s="22">
        <v>0</v>
      </c>
      <c r="F7847">
        <v>0</v>
      </c>
    </row>
    <row r="7848" spans="2:6" hidden="1" x14ac:dyDescent="0.25">
      <c r="B7848" s="55" t="s">
        <v>6985</v>
      </c>
      <c r="C7848" s="22">
        <f t="shared" si="123"/>
        <v>0</v>
      </c>
      <c r="D7848" s="22">
        <v>0</v>
      </c>
      <c r="E7848" s="22">
        <v>0</v>
      </c>
      <c r="F7848">
        <v>0</v>
      </c>
    </row>
    <row r="7849" spans="2:6" hidden="1" x14ac:dyDescent="0.25">
      <c r="B7849" s="55" t="s">
        <v>7413</v>
      </c>
      <c r="C7849" s="22">
        <f t="shared" si="123"/>
        <v>0</v>
      </c>
      <c r="D7849" s="22">
        <v>0</v>
      </c>
      <c r="E7849" s="22">
        <v>0</v>
      </c>
      <c r="F7849">
        <v>0</v>
      </c>
    </row>
    <row r="7850" spans="2:6" hidden="1" x14ac:dyDescent="0.25">
      <c r="B7850" s="55" t="s">
        <v>6986</v>
      </c>
      <c r="C7850" s="22">
        <f t="shared" si="123"/>
        <v>0</v>
      </c>
      <c r="D7850" s="22">
        <v>0</v>
      </c>
      <c r="E7850" s="22">
        <v>0</v>
      </c>
      <c r="F7850">
        <v>0</v>
      </c>
    </row>
    <row r="7851" spans="2:6" hidden="1" x14ac:dyDescent="0.25">
      <c r="B7851" s="55" t="s">
        <v>6987</v>
      </c>
      <c r="C7851" s="22">
        <f t="shared" si="123"/>
        <v>0</v>
      </c>
      <c r="D7851" s="22">
        <v>0</v>
      </c>
      <c r="E7851" s="22">
        <v>0</v>
      </c>
      <c r="F7851">
        <v>0</v>
      </c>
    </row>
    <row r="7852" spans="2:6" hidden="1" x14ac:dyDescent="0.25">
      <c r="B7852" s="55" t="s">
        <v>7414</v>
      </c>
      <c r="C7852" s="22">
        <f t="shared" si="123"/>
        <v>0</v>
      </c>
      <c r="D7852" s="22">
        <v>0</v>
      </c>
      <c r="E7852" s="22">
        <v>0</v>
      </c>
      <c r="F7852">
        <v>0</v>
      </c>
    </row>
    <row r="7853" spans="2:6" hidden="1" x14ac:dyDescent="0.25">
      <c r="B7853" s="55" t="s">
        <v>6988</v>
      </c>
      <c r="C7853" s="22">
        <f t="shared" si="123"/>
        <v>0</v>
      </c>
      <c r="D7853" s="22">
        <v>0</v>
      </c>
      <c r="E7853" s="22">
        <v>0</v>
      </c>
      <c r="F7853">
        <v>0</v>
      </c>
    </row>
    <row r="7854" spans="2:6" hidden="1" x14ac:dyDescent="0.25">
      <c r="B7854" s="55" t="s">
        <v>6989</v>
      </c>
      <c r="C7854" s="22">
        <f t="shared" si="123"/>
        <v>0</v>
      </c>
      <c r="D7854" s="22">
        <v>0</v>
      </c>
      <c r="E7854" s="22">
        <v>0</v>
      </c>
      <c r="F7854">
        <v>0</v>
      </c>
    </row>
    <row r="7855" spans="2:6" hidden="1" x14ac:dyDescent="0.25">
      <c r="B7855" s="55" t="s">
        <v>7415</v>
      </c>
      <c r="C7855" s="22">
        <f t="shared" si="123"/>
        <v>0</v>
      </c>
      <c r="D7855" s="22">
        <v>0</v>
      </c>
      <c r="E7855" s="22">
        <v>0</v>
      </c>
      <c r="F7855">
        <v>0</v>
      </c>
    </row>
    <row r="7856" spans="2:6" hidden="1" x14ac:dyDescent="0.25">
      <c r="B7856" s="55" t="s">
        <v>6990</v>
      </c>
      <c r="C7856" s="22">
        <f t="shared" si="123"/>
        <v>0</v>
      </c>
      <c r="D7856" s="22">
        <v>0</v>
      </c>
      <c r="E7856" s="22">
        <v>0</v>
      </c>
      <c r="F7856">
        <v>0</v>
      </c>
    </row>
    <row r="7857" spans="2:6" hidden="1" x14ac:dyDescent="0.25">
      <c r="B7857" s="55" t="s">
        <v>6991</v>
      </c>
      <c r="C7857" s="22">
        <f t="shared" si="123"/>
        <v>0</v>
      </c>
      <c r="D7857" s="22">
        <v>0</v>
      </c>
      <c r="E7857" s="22">
        <v>0</v>
      </c>
      <c r="F7857">
        <v>0</v>
      </c>
    </row>
    <row r="7858" spans="2:6" hidden="1" x14ac:dyDescent="0.25">
      <c r="B7858" s="55" t="s">
        <v>7416</v>
      </c>
      <c r="C7858" s="22">
        <f t="shared" si="123"/>
        <v>0</v>
      </c>
      <c r="D7858" s="22">
        <v>0</v>
      </c>
      <c r="E7858" s="22">
        <v>0</v>
      </c>
      <c r="F7858">
        <v>0</v>
      </c>
    </row>
    <row r="7859" spans="2:6" hidden="1" x14ac:dyDescent="0.25">
      <c r="B7859" s="55" t="s">
        <v>6992</v>
      </c>
      <c r="C7859" s="22">
        <f t="shared" si="123"/>
        <v>0</v>
      </c>
      <c r="D7859" s="22">
        <v>0</v>
      </c>
      <c r="E7859" s="22">
        <v>0</v>
      </c>
      <c r="F7859">
        <v>0</v>
      </c>
    </row>
    <row r="7860" spans="2:6" hidden="1" x14ac:dyDescent="0.25">
      <c r="B7860" s="55" t="s">
        <v>6993</v>
      </c>
      <c r="C7860" s="22">
        <f t="shared" si="123"/>
        <v>0</v>
      </c>
      <c r="D7860" s="22">
        <v>0</v>
      </c>
      <c r="E7860" s="22">
        <v>0</v>
      </c>
      <c r="F7860">
        <v>0</v>
      </c>
    </row>
    <row r="7861" spans="2:6" hidden="1" x14ac:dyDescent="0.25">
      <c r="B7861" s="55" t="s">
        <v>7417</v>
      </c>
      <c r="C7861" s="22">
        <f t="shared" si="123"/>
        <v>0</v>
      </c>
      <c r="D7861" s="22">
        <v>0</v>
      </c>
      <c r="E7861" s="22">
        <v>0</v>
      </c>
      <c r="F7861">
        <v>0</v>
      </c>
    </row>
    <row r="7862" spans="2:6" hidden="1" x14ac:dyDescent="0.25">
      <c r="B7862" s="55" t="s">
        <v>6994</v>
      </c>
      <c r="C7862" s="22">
        <f t="shared" si="123"/>
        <v>0</v>
      </c>
      <c r="D7862" s="22">
        <v>0</v>
      </c>
      <c r="E7862" s="22">
        <v>0</v>
      </c>
      <c r="F7862">
        <v>0</v>
      </c>
    </row>
    <row r="7863" spans="2:6" hidden="1" x14ac:dyDescent="0.25">
      <c r="B7863" s="55" t="s">
        <v>6995</v>
      </c>
      <c r="C7863" s="22">
        <f t="shared" si="123"/>
        <v>0</v>
      </c>
      <c r="D7863" s="22">
        <v>0</v>
      </c>
      <c r="E7863" s="22">
        <v>0</v>
      </c>
      <c r="F7863">
        <v>0</v>
      </c>
    </row>
    <row r="7864" spans="2:6" hidden="1" x14ac:dyDescent="0.25">
      <c r="B7864" s="55" t="s">
        <v>7418</v>
      </c>
      <c r="C7864" s="22">
        <f t="shared" si="123"/>
        <v>0</v>
      </c>
      <c r="D7864" s="22">
        <v>0</v>
      </c>
      <c r="E7864" s="22">
        <v>0</v>
      </c>
      <c r="F7864">
        <v>0</v>
      </c>
    </row>
    <row r="7865" spans="2:6" hidden="1" x14ac:dyDescent="0.25">
      <c r="B7865" s="55" t="s">
        <v>6996</v>
      </c>
      <c r="C7865" s="22">
        <f t="shared" si="123"/>
        <v>0</v>
      </c>
      <c r="D7865" s="22">
        <v>0</v>
      </c>
      <c r="E7865" s="22">
        <v>0</v>
      </c>
      <c r="F7865">
        <v>0</v>
      </c>
    </row>
    <row r="7866" spans="2:6" hidden="1" x14ac:dyDescent="0.25">
      <c r="B7866" s="55" t="s">
        <v>6997</v>
      </c>
      <c r="C7866" s="22">
        <f t="shared" si="123"/>
        <v>0</v>
      </c>
      <c r="D7866" s="22">
        <v>0</v>
      </c>
      <c r="E7866" s="22">
        <v>0</v>
      </c>
      <c r="F7866">
        <v>0</v>
      </c>
    </row>
    <row r="7867" spans="2:6" hidden="1" x14ac:dyDescent="0.25">
      <c r="B7867" s="55" t="s">
        <v>7419</v>
      </c>
      <c r="C7867" s="22">
        <f t="shared" si="123"/>
        <v>0</v>
      </c>
      <c r="D7867" s="22">
        <v>0</v>
      </c>
      <c r="E7867" s="22">
        <v>0</v>
      </c>
      <c r="F7867">
        <v>0</v>
      </c>
    </row>
    <row r="7868" spans="2:6" hidden="1" x14ac:dyDescent="0.25">
      <c r="B7868" s="55" t="s">
        <v>6998</v>
      </c>
      <c r="C7868" s="22">
        <f t="shared" si="123"/>
        <v>0</v>
      </c>
      <c r="D7868" s="22">
        <v>0</v>
      </c>
      <c r="E7868" s="22">
        <v>0</v>
      </c>
      <c r="F7868">
        <v>0</v>
      </c>
    </row>
    <row r="7869" spans="2:6" hidden="1" x14ac:dyDescent="0.25">
      <c r="B7869" s="55" t="s">
        <v>6999</v>
      </c>
      <c r="C7869" s="22">
        <f t="shared" si="123"/>
        <v>0</v>
      </c>
      <c r="D7869" s="22">
        <v>0</v>
      </c>
      <c r="E7869" s="22">
        <v>0</v>
      </c>
      <c r="F7869">
        <v>0</v>
      </c>
    </row>
    <row r="7870" spans="2:6" hidden="1" x14ac:dyDescent="0.25">
      <c r="B7870" s="55" t="s">
        <v>7420</v>
      </c>
      <c r="C7870" s="22">
        <f t="shared" si="123"/>
        <v>0</v>
      </c>
      <c r="D7870" s="22">
        <v>0</v>
      </c>
      <c r="E7870" s="22">
        <v>0</v>
      </c>
      <c r="F7870">
        <v>0</v>
      </c>
    </row>
    <row r="7871" spans="2:6" hidden="1" x14ac:dyDescent="0.25">
      <c r="B7871" s="55" t="s">
        <v>7000</v>
      </c>
      <c r="C7871" s="22">
        <f t="shared" si="123"/>
        <v>0</v>
      </c>
      <c r="D7871" s="22">
        <v>0</v>
      </c>
      <c r="E7871" s="22">
        <v>0</v>
      </c>
      <c r="F7871">
        <v>0</v>
      </c>
    </row>
    <row r="7872" spans="2:6" hidden="1" x14ac:dyDescent="0.25">
      <c r="B7872" s="55" t="s">
        <v>7001</v>
      </c>
      <c r="C7872" s="22">
        <f t="shared" si="123"/>
        <v>0</v>
      </c>
      <c r="D7872" s="22">
        <v>0</v>
      </c>
      <c r="E7872" s="22">
        <v>0</v>
      </c>
      <c r="F7872">
        <v>0</v>
      </c>
    </row>
    <row r="7873" spans="2:6" hidden="1" x14ac:dyDescent="0.25">
      <c r="B7873" s="55" t="s">
        <v>7421</v>
      </c>
      <c r="C7873" s="22">
        <f t="shared" si="123"/>
        <v>0</v>
      </c>
      <c r="D7873" s="22">
        <v>0</v>
      </c>
      <c r="E7873" s="22">
        <v>0</v>
      </c>
      <c r="F7873">
        <v>0</v>
      </c>
    </row>
    <row r="7874" spans="2:6" hidden="1" x14ac:dyDescent="0.25">
      <c r="B7874" s="55" t="s">
        <v>7002</v>
      </c>
      <c r="C7874" s="22">
        <f t="shared" si="123"/>
        <v>0</v>
      </c>
      <c r="D7874" s="22">
        <v>0</v>
      </c>
      <c r="E7874" s="22">
        <v>0</v>
      </c>
      <c r="F7874">
        <v>0</v>
      </c>
    </row>
    <row r="7875" spans="2:6" hidden="1" x14ac:dyDescent="0.25">
      <c r="B7875" s="55" t="s">
        <v>7003</v>
      </c>
      <c r="C7875" s="22">
        <f t="shared" si="123"/>
        <v>0</v>
      </c>
      <c r="D7875" s="22">
        <v>0</v>
      </c>
      <c r="E7875" s="22">
        <v>0</v>
      </c>
      <c r="F7875">
        <v>0</v>
      </c>
    </row>
    <row r="7876" spans="2:6" hidden="1" x14ac:dyDescent="0.25">
      <c r="B7876" s="55" t="s">
        <v>7422</v>
      </c>
      <c r="C7876" s="22">
        <f t="shared" si="123"/>
        <v>0</v>
      </c>
      <c r="D7876" s="22">
        <v>0</v>
      </c>
      <c r="E7876" s="22">
        <v>0</v>
      </c>
      <c r="F7876">
        <v>0</v>
      </c>
    </row>
    <row r="7877" spans="2:6" hidden="1" x14ac:dyDescent="0.25">
      <c r="B7877" s="55" t="s">
        <v>7004</v>
      </c>
      <c r="C7877" s="22">
        <f t="shared" si="123"/>
        <v>0</v>
      </c>
      <c r="D7877" s="22">
        <v>0</v>
      </c>
      <c r="E7877" s="22">
        <v>0</v>
      </c>
      <c r="F7877">
        <v>0</v>
      </c>
    </row>
    <row r="7878" spans="2:6" hidden="1" x14ac:dyDescent="0.25">
      <c r="B7878" s="55" t="s">
        <v>7005</v>
      </c>
      <c r="C7878" s="22">
        <f t="shared" si="123"/>
        <v>0</v>
      </c>
      <c r="D7878" s="22">
        <v>0</v>
      </c>
      <c r="E7878" s="22">
        <v>0</v>
      </c>
      <c r="F7878">
        <v>0</v>
      </c>
    </row>
    <row r="7879" spans="2:6" hidden="1" x14ac:dyDescent="0.25">
      <c r="B7879" s="55" t="s">
        <v>7423</v>
      </c>
      <c r="C7879" s="22">
        <f t="shared" si="123"/>
        <v>0</v>
      </c>
      <c r="D7879" s="22">
        <v>0</v>
      </c>
      <c r="E7879" s="22">
        <v>0</v>
      </c>
      <c r="F7879">
        <v>0</v>
      </c>
    </row>
    <row r="7880" spans="2:6" hidden="1" x14ac:dyDescent="0.25">
      <c r="B7880" s="55" t="s">
        <v>7006</v>
      </c>
      <c r="C7880" s="22">
        <f t="shared" si="123"/>
        <v>0</v>
      </c>
      <c r="D7880" s="22">
        <v>0</v>
      </c>
      <c r="E7880" s="22">
        <v>0</v>
      </c>
      <c r="F7880">
        <v>0</v>
      </c>
    </row>
    <row r="7881" spans="2:6" hidden="1" x14ac:dyDescent="0.25">
      <c r="B7881" s="55" t="s">
        <v>7007</v>
      </c>
      <c r="C7881" s="22">
        <f t="shared" si="123"/>
        <v>0</v>
      </c>
      <c r="D7881" s="22">
        <v>0</v>
      </c>
      <c r="E7881" s="22">
        <v>0</v>
      </c>
      <c r="F7881">
        <v>0</v>
      </c>
    </row>
    <row r="7882" spans="2:6" hidden="1" x14ac:dyDescent="0.25">
      <c r="B7882" s="55" t="s">
        <v>7424</v>
      </c>
      <c r="C7882" s="22">
        <f t="shared" si="123"/>
        <v>0</v>
      </c>
      <c r="D7882" s="22">
        <v>0</v>
      </c>
      <c r="E7882" s="22">
        <v>0</v>
      </c>
      <c r="F7882">
        <v>0</v>
      </c>
    </row>
    <row r="7883" spans="2:6" hidden="1" x14ac:dyDescent="0.25">
      <c r="B7883" s="55" t="s">
        <v>7008</v>
      </c>
      <c r="C7883" s="22">
        <f t="shared" si="123"/>
        <v>0</v>
      </c>
      <c r="D7883" s="22">
        <v>0</v>
      </c>
      <c r="E7883" s="22">
        <v>0</v>
      </c>
      <c r="F7883">
        <v>0</v>
      </c>
    </row>
    <row r="7884" spans="2:6" hidden="1" x14ac:dyDescent="0.25">
      <c r="B7884" s="55" t="s">
        <v>7009</v>
      </c>
      <c r="C7884" s="22">
        <f t="shared" si="123"/>
        <v>0</v>
      </c>
      <c r="D7884" s="22">
        <v>0</v>
      </c>
      <c r="E7884" s="22">
        <v>0</v>
      </c>
      <c r="F7884">
        <v>0</v>
      </c>
    </row>
    <row r="7885" spans="2:6" hidden="1" x14ac:dyDescent="0.25">
      <c r="B7885" s="55" t="s">
        <v>7425</v>
      </c>
      <c r="C7885" s="22">
        <f t="shared" si="123"/>
        <v>0</v>
      </c>
      <c r="D7885" s="22">
        <v>0</v>
      </c>
      <c r="E7885" s="22">
        <v>0</v>
      </c>
      <c r="F7885">
        <v>0</v>
      </c>
    </row>
    <row r="7886" spans="2:6" hidden="1" x14ac:dyDescent="0.25">
      <c r="B7886" s="55" t="s">
        <v>7010</v>
      </c>
      <c r="C7886" s="22">
        <f t="shared" si="123"/>
        <v>0</v>
      </c>
      <c r="D7886" s="22">
        <v>0</v>
      </c>
      <c r="E7886" s="22">
        <v>0</v>
      </c>
      <c r="F7886">
        <v>0</v>
      </c>
    </row>
    <row r="7887" spans="2:6" hidden="1" x14ac:dyDescent="0.25">
      <c r="B7887" s="55" t="s">
        <v>7011</v>
      </c>
      <c r="C7887" s="22">
        <f t="shared" si="123"/>
        <v>0</v>
      </c>
      <c r="D7887" s="22">
        <v>0</v>
      </c>
      <c r="E7887" s="22">
        <v>0</v>
      </c>
      <c r="F7887">
        <v>0</v>
      </c>
    </row>
    <row r="7888" spans="2:6" hidden="1" x14ac:dyDescent="0.25">
      <c r="B7888" s="55" t="s">
        <v>7426</v>
      </c>
      <c r="C7888" s="22">
        <f t="shared" si="123"/>
        <v>0</v>
      </c>
      <c r="D7888" s="22">
        <v>0</v>
      </c>
      <c r="E7888" s="22">
        <v>0</v>
      </c>
      <c r="F7888">
        <v>0</v>
      </c>
    </row>
    <row r="7889" spans="2:6" hidden="1" x14ac:dyDescent="0.25">
      <c r="B7889" s="55" t="s">
        <v>7012</v>
      </c>
      <c r="C7889" s="22">
        <f t="shared" ref="C7889:C7952" si="124">D7889-E7889+(F7889)</f>
        <v>0</v>
      </c>
      <c r="D7889" s="22">
        <v>0</v>
      </c>
      <c r="E7889" s="22">
        <v>0</v>
      </c>
      <c r="F7889">
        <v>0</v>
      </c>
    </row>
    <row r="7890" spans="2:6" hidden="1" x14ac:dyDescent="0.25">
      <c r="B7890" s="55" t="s">
        <v>7013</v>
      </c>
      <c r="C7890" s="22">
        <f t="shared" si="124"/>
        <v>0</v>
      </c>
      <c r="D7890" s="22">
        <v>0</v>
      </c>
      <c r="E7890" s="22">
        <v>0</v>
      </c>
      <c r="F7890">
        <v>0</v>
      </c>
    </row>
    <row r="7891" spans="2:6" hidden="1" x14ac:dyDescent="0.25">
      <c r="B7891" s="55" t="s">
        <v>7427</v>
      </c>
      <c r="C7891" s="22">
        <f t="shared" si="124"/>
        <v>0</v>
      </c>
      <c r="D7891" s="22">
        <v>0</v>
      </c>
      <c r="E7891" s="22">
        <v>0</v>
      </c>
      <c r="F7891">
        <v>0</v>
      </c>
    </row>
    <row r="7892" spans="2:6" hidden="1" x14ac:dyDescent="0.25">
      <c r="B7892" s="55" t="s">
        <v>7014</v>
      </c>
      <c r="C7892" s="22">
        <f t="shared" si="124"/>
        <v>0</v>
      </c>
      <c r="D7892" s="22">
        <v>0</v>
      </c>
      <c r="E7892" s="22">
        <v>0</v>
      </c>
      <c r="F7892">
        <v>0</v>
      </c>
    </row>
    <row r="7893" spans="2:6" hidden="1" x14ac:dyDescent="0.25">
      <c r="B7893" s="55" t="s">
        <v>7015</v>
      </c>
      <c r="C7893" s="22">
        <f t="shared" si="124"/>
        <v>0</v>
      </c>
      <c r="D7893" s="22">
        <v>0</v>
      </c>
      <c r="E7893" s="22">
        <v>0</v>
      </c>
      <c r="F7893">
        <v>0</v>
      </c>
    </row>
    <row r="7894" spans="2:6" hidden="1" x14ac:dyDescent="0.25">
      <c r="B7894" s="55" t="s">
        <v>7428</v>
      </c>
      <c r="C7894" s="22">
        <f t="shared" si="124"/>
        <v>0</v>
      </c>
      <c r="D7894" s="22">
        <v>0</v>
      </c>
      <c r="E7894" s="22">
        <v>0</v>
      </c>
      <c r="F7894">
        <v>0</v>
      </c>
    </row>
    <row r="7895" spans="2:6" hidden="1" x14ac:dyDescent="0.25">
      <c r="B7895" s="55" t="s">
        <v>7016</v>
      </c>
      <c r="C7895" s="22">
        <f t="shared" si="124"/>
        <v>0</v>
      </c>
      <c r="D7895" s="22">
        <v>0</v>
      </c>
      <c r="E7895" s="22">
        <v>0</v>
      </c>
      <c r="F7895">
        <v>0</v>
      </c>
    </row>
    <row r="7896" spans="2:6" hidden="1" x14ac:dyDescent="0.25">
      <c r="B7896" s="55" t="s">
        <v>7017</v>
      </c>
      <c r="C7896" s="22">
        <f t="shared" si="124"/>
        <v>0</v>
      </c>
      <c r="D7896" s="22">
        <v>0</v>
      </c>
      <c r="E7896" s="22">
        <v>0</v>
      </c>
      <c r="F7896">
        <v>0</v>
      </c>
    </row>
    <row r="7897" spans="2:6" hidden="1" x14ac:dyDescent="0.25">
      <c r="B7897" s="55" t="s">
        <v>7429</v>
      </c>
      <c r="C7897" s="22">
        <f t="shared" si="124"/>
        <v>0</v>
      </c>
      <c r="D7897" s="22">
        <v>0</v>
      </c>
      <c r="E7897" s="22">
        <v>0</v>
      </c>
      <c r="F7897">
        <v>0</v>
      </c>
    </row>
    <row r="7898" spans="2:6" hidden="1" x14ac:dyDescent="0.25">
      <c r="B7898" s="55" t="s">
        <v>7018</v>
      </c>
      <c r="C7898" s="22">
        <f t="shared" si="124"/>
        <v>0</v>
      </c>
      <c r="D7898" s="22">
        <v>0</v>
      </c>
      <c r="E7898" s="22">
        <v>0</v>
      </c>
      <c r="F7898">
        <v>0</v>
      </c>
    </row>
    <row r="7899" spans="2:6" hidden="1" x14ac:dyDescent="0.25">
      <c r="B7899" s="55" t="s">
        <v>7019</v>
      </c>
      <c r="C7899" s="22">
        <f t="shared" si="124"/>
        <v>0</v>
      </c>
      <c r="D7899" s="22">
        <v>0</v>
      </c>
      <c r="E7899" s="22">
        <v>0</v>
      </c>
      <c r="F7899">
        <v>0</v>
      </c>
    </row>
    <row r="7900" spans="2:6" hidden="1" x14ac:dyDescent="0.25">
      <c r="B7900" s="55" t="s">
        <v>7430</v>
      </c>
      <c r="C7900" s="22">
        <f t="shared" si="124"/>
        <v>0</v>
      </c>
      <c r="D7900" s="22">
        <v>0</v>
      </c>
      <c r="E7900" s="22">
        <v>0</v>
      </c>
      <c r="F7900">
        <v>0</v>
      </c>
    </row>
    <row r="7901" spans="2:6" hidden="1" x14ac:dyDescent="0.25">
      <c r="B7901" s="55" t="s">
        <v>7020</v>
      </c>
      <c r="C7901" s="22">
        <f t="shared" si="124"/>
        <v>0</v>
      </c>
      <c r="D7901" s="22">
        <v>0</v>
      </c>
      <c r="E7901" s="22">
        <v>0</v>
      </c>
      <c r="F7901">
        <v>0</v>
      </c>
    </row>
    <row r="7902" spans="2:6" hidden="1" x14ac:dyDescent="0.25">
      <c r="B7902" s="55" t="s">
        <v>7021</v>
      </c>
      <c r="C7902" s="22">
        <f t="shared" si="124"/>
        <v>0</v>
      </c>
      <c r="D7902" s="22">
        <v>0</v>
      </c>
      <c r="E7902" s="22">
        <v>0</v>
      </c>
      <c r="F7902">
        <v>0</v>
      </c>
    </row>
    <row r="7903" spans="2:6" hidden="1" x14ac:dyDescent="0.25">
      <c r="B7903" s="55" t="s">
        <v>7431</v>
      </c>
      <c r="C7903" s="22">
        <f t="shared" si="124"/>
        <v>0</v>
      </c>
      <c r="D7903" s="22">
        <v>0</v>
      </c>
      <c r="E7903" s="22">
        <v>0</v>
      </c>
      <c r="F7903">
        <v>0</v>
      </c>
    </row>
    <row r="7904" spans="2:6" hidden="1" x14ac:dyDescent="0.25">
      <c r="B7904" s="55" t="s">
        <v>7022</v>
      </c>
      <c r="C7904" s="22">
        <f t="shared" si="124"/>
        <v>0</v>
      </c>
      <c r="D7904" s="22">
        <v>0</v>
      </c>
      <c r="E7904" s="22">
        <v>0</v>
      </c>
      <c r="F7904">
        <v>0</v>
      </c>
    </row>
    <row r="7905" spans="2:6" hidden="1" x14ac:dyDescent="0.25">
      <c r="B7905" s="55" t="s">
        <v>7023</v>
      </c>
      <c r="C7905" s="22">
        <f t="shared" si="124"/>
        <v>0</v>
      </c>
      <c r="D7905" s="22">
        <v>0</v>
      </c>
      <c r="E7905" s="22">
        <v>0</v>
      </c>
      <c r="F7905">
        <v>0</v>
      </c>
    </row>
    <row r="7906" spans="2:6" hidden="1" x14ac:dyDescent="0.25">
      <c r="B7906" s="55" t="s">
        <v>7432</v>
      </c>
      <c r="C7906" s="22">
        <f t="shared" si="124"/>
        <v>0</v>
      </c>
      <c r="D7906" s="22">
        <v>0</v>
      </c>
      <c r="E7906" s="22">
        <v>0</v>
      </c>
      <c r="F7906">
        <v>0</v>
      </c>
    </row>
    <row r="7907" spans="2:6" hidden="1" x14ac:dyDescent="0.25">
      <c r="B7907" s="55" t="s">
        <v>7024</v>
      </c>
      <c r="C7907" s="22">
        <f t="shared" si="124"/>
        <v>0</v>
      </c>
      <c r="D7907" s="22">
        <v>0</v>
      </c>
      <c r="E7907" s="22">
        <v>0</v>
      </c>
      <c r="F7907">
        <v>0</v>
      </c>
    </row>
    <row r="7908" spans="2:6" hidden="1" x14ac:dyDescent="0.25">
      <c r="B7908" s="55" t="s">
        <v>7025</v>
      </c>
      <c r="C7908" s="22">
        <f t="shared" si="124"/>
        <v>0</v>
      </c>
      <c r="D7908" s="22">
        <v>0</v>
      </c>
      <c r="E7908" s="22">
        <v>0</v>
      </c>
      <c r="F7908">
        <v>0</v>
      </c>
    </row>
    <row r="7909" spans="2:6" hidden="1" x14ac:dyDescent="0.25">
      <c r="B7909" s="55" t="s">
        <v>7433</v>
      </c>
      <c r="C7909" s="22">
        <f t="shared" si="124"/>
        <v>0</v>
      </c>
      <c r="D7909" s="22">
        <v>0</v>
      </c>
      <c r="E7909" s="22">
        <v>0</v>
      </c>
      <c r="F7909">
        <v>0</v>
      </c>
    </row>
    <row r="7910" spans="2:6" hidden="1" x14ac:dyDescent="0.25">
      <c r="B7910" s="55" t="s">
        <v>7026</v>
      </c>
      <c r="C7910" s="22">
        <f t="shared" si="124"/>
        <v>0</v>
      </c>
      <c r="D7910" s="22">
        <v>0</v>
      </c>
      <c r="E7910" s="22">
        <v>0</v>
      </c>
      <c r="F7910">
        <v>0</v>
      </c>
    </row>
    <row r="7911" spans="2:6" hidden="1" x14ac:dyDescent="0.25">
      <c r="B7911" s="55" t="s">
        <v>7027</v>
      </c>
      <c r="C7911" s="22">
        <f t="shared" si="124"/>
        <v>0</v>
      </c>
      <c r="D7911" s="22">
        <v>0</v>
      </c>
      <c r="E7911" s="22">
        <v>0</v>
      </c>
      <c r="F7911">
        <v>0</v>
      </c>
    </row>
    <row r="7912" spans="2:6" hidden="1" x14ac:dyDescent="0.25">
      <c r="B7912" s="55" t="s">
        <v>7434</v>
      </c>
      <c r="C7912" s="22">
        <f t="shared" si="124"/>
        <v>0</v>
      </c>
      <c r="D7912" s="22">
        <v>0</v>
      </c>
      <c r="E7912" s="22">
        <v>0</v>
      </c>
      <c r="F7912">
        <v>0</v>
      </c>
    </row>
    <row r="7913" spans="2:6" hidden="1" x14ac:dyDescent="0.25">
      <c r="B7913" s="55" t="s">
        <v>7028</v>
      </c>
      <c r="C7913" s="22">
        <f t="shared" si="124"/>
        <v>0</v>
      </c>
      <c r="D7913" s="22">
        <v>0</v>
      </c>
      <c r="E7913" s="22">
        <v>0</v>
      </c>
      <c r="F7913">
        <v>0</v>
      </c>
    </row>
    <row r="7914" spans="2:6" hidden="1" x14ac:dyDescent="0.25">
      <c r="B7914" s="55" t="s">
        <v>7029</v>
      </c>
      <c r="C7914" s="22">
        <f t="shared" si="124"/>
        <v>0</v>
      </c>
      <c r="D7914" s="22">
        <v>0</v>
      </c>
      <c r="E7914" s="22">
        <v>0</v>
      </c>
      <c r="F7914">
        <v>0</v>
      </c>
    </row>
    <row r="7915" spans="2:6" hidden="1" x14ac:dyDescent="0.25">
      <c r="B7915" s="55" t="s">
        <v>7435</v>
      </c>
      <c r="C7915" s="22">
        <f t="shared" si="124"/>
        <v>0</v>
      </c>
      <c r="D7915" s="22">
        <v>0</v>
      </c>
      <c r="E7915" s="22">
        <v>0</v>
      </c>
      <c r="F7915">
        <v>0</v>
      </c>
    </row>
    <row r="7916" spans="2:6" hidden="1" x14ac:dyDescent="0.25">
      <c r="B7916" s="55" t="s">
        <v>7030</v>
      </c>
      <c r="C7916" s="22">
        <f t="shared" si="124"/>
        <v>0</v>
      </c>
      <c r="D7916" s="22">
        <v>0</v>
      </c>
      <c r="E7916" s="22">
        <v>0</v>
      </c>
      <c r="F7916">
        <v>0</v>
      </c>
    </row>
    <row r="7917" spans="2:6" hidden="1" x14ac:dyDescent="0.25">
      <c r="B7917" s="55" t="s">
        <v>7031</v>
      </c>
      <c r="C7917" s="22">
        <f t="shared" si="124"/>
        <v>0</v>
      </c>
      <c r="D7917" s="22">
        <v>0</v>
      </c>
      <c r="E7917" s="22">
        <v>0</v>
      </c>
      <c r="F7917">
        <v>0</v>
      </c>
    </row>
    <row r="7918" spans="2:6" hidden="1" x14ac:dyDescent="0.25">
      <c r="B7918" s="55" t="s">
        <v>7436</v>
      </c>
      <c r="C7918" s="22">
        <f t="shared" si="124"/>
        <v>0</v>
      </c>
      <c r="D7918" s="22">
        <v>0</v>
      </c>
      <c r="E7918" s="22">
        <v>0</v>
      </c>
      <c r="F7918">
        <v>0</v>
      </c>
    </row>
    <row r="7919" spans="2:6" hidden="1" x14ac:dyDescent="0.25">
      <c r="B7919" s="55" t="s">
        <v>7032</v>
      </c>
      <c r="C7919" s="22">
        <f t="shared" si="124"/>
        <v>0</v>
      </c>
      <c r="D7919" s="22">
        <v>0</v>
      </c>
      <c r="E7919" s="22">
        <v>0</v>
      </c>
      <c r="F7919">
        <v>0</v>
      </c>
    </row>
    <row r="7920" spans="2:6" hidden="1" x14ac:dyDescent="0.25">
      <c r="B7920" s="55" t="s">
        <v>7033</v>
      </c>
      <c r="C7920" s="22">
        <f t="shared" si="124"/>
        <v>0</v>
      </c>
      <c r="D7920" s="22">
        <v>0</v>
      </c>
      <c r="E7920" s="22">
        <v>0</v>
      </c>
      <c r="F7920">
        <v>0</v>
      </c>
    </row>
    <row r="7921" spans="2:6" hidden="1" x14ac:dyDescent="0.25">
      <c r="B7921" s="55" t="s">
        <v>7437</v>
      </c>
      <c r="C7921" s="22">
        <f t="shared" si="124"/>
        <v>0</v>
      </c>
      <c r="D7921" s="22">
        <v>0</v>
      </c>
      <c r="E7921" s="22">
        <v>0</v>
      </c>
      <c r="F7921">
        <v>0</v>
      </c>
    </row>
    <row r="7922" spans="2:6" hidden="1" x14ac:dyDescent="0.25">
      <c r="B7922" s="55" t="s">
        <v>7034</v>
      </c>
      <c r="C7922" s="22">
        <f t="shared" si="124"/>
        <v>0</v>
      </c>
      <c r="D7922" s="22">
        <v>0</v>
      </c>
      <c r="E7922" s="22">
        <v>0</v>
      </c>
      <c r="F7922">
        <v>0</v>
      </c>
    </row>
    <row r="7923" spans="2:6" hidden="1" x14ac:dyDescent="0.25">
      <c r="B7923" s="55" t="s">
        <v>7035</v>
      </c>
      <c r="C7923" s="22">
        <f t="shared" si="124"/>
        <v>0</v>
      </c>
      <c r="D7923" s="22">
        <v>0</v>
      </c>
      <c r="E7923" s="22">
        <v>0</v>
      </c>
      <c r="F7923">
        <v>0</v>
      </c>
    </row>
    <row r="7924" spans="2:6" hidden="1" x14ac:dyDescent="0.25">
      <c r="B7924" s="55" t="s">
        <v>7438</v>
      </c>
      <c r="C7924" s="22">
        <f t="shared" si="124"/>
        <v>0</v>
      </c>
      <c r="D7924" s="22">
        <v>0</v>
      </c>
      <c r="E7924" s="22">
        <v>0</v>
      </c>
      <c r="F7924">
        <v>0</v>
      </c>
    </row>
    <row r="7925" spans="2:6" hidden="1" x14ac:dyDescent="0.25">
      <c r="B7925" s="55" t="s">
        <v>7036</v>
      </c>
      <c r="C7925" s="22">
        <f t="shared" si="124"/>
        <v>0</v>
      </c>
      <c r="D7925" s="22">
        <v>0</v>
      </c>
      <c r="E7925" s="22">
        <v>0</v>
      </c>
      <c r="F7925">
        <v>0</v>
      </c>
    </row>
    <row r="7926" spans="2:6" hidden="1" x14ac:dyDescent="0.25">
      <c r="B7926" s="55" t="s">
        <v>7037</v>
      </c>
      <c r="C7926" s="22">
        <f t="shared" si="124"/>
        <v>0</v>
      </c>
      <c r="D7926" s="22">
        <v>0</v>
      </c>
      <c r="E7926" s="22">
        <v>0</v>
      </c>
      <c r="F7926">
        <v>0</v>
      </c>
    </row>
    <row r="7927" spans="2:6" hidden="1" x14ac:dyDescent="0.25">
      <c r="B7927" s="55" t="s">
        <v>7439</v>
      </c>
      <c r="C7927" s="22">
        <f t="shared" si="124"/>
        <v>0</v>
      </c>
      <c r="D7927" s="22">
        <v>0</v>
      </c>
      <c r="E7927" s="22">
        <v>0</v>
      </c>
      <c r="F7927">
        <v>0</v>
      </c>
    </row>
    <row r="7928" spans="2:6" hidden="1" x14ac:dyDescent="0.25">
      <c r="B7928" s="55" t="s">
        <v>7038</v>
      </c>
      <c r="C7928" s="22">
        <f t="shared" si="124"/>
        <v>0</v>
      </c>
      <c r="D7928" s="22">
        <v>0</v>
      </c>
      <c r="E7928" s="22">
        <v>0</v>
      </c>
      <c r="F7928">
        <v>0</v>
      </c>
    </row>
    <row r="7929" spans="2:6" hidden="1" x14ac:dyDescent="0.25">
      <c r="B7929" s="55" t="s">
        <v>7039</v>
      </c>
      <c r="C7929" s="22">
        <f t="shared" si="124"/>
        <v>0</v>
      </c>
      <c r="D7929" s="22">
        <v>0</v>
      </c>
      <c r="E7929" s="22">
        <v>0</v>
      </c>
      <c r="F7929">
        <v>0</v>
      </c>
    </row>
    <row r="7930" spans="2:6" hidden="1" x14ac:dyDescent="0.25">
      <c r="B7930" s="55" t="s">
        <v>7440</v>
      </c>
      <c r="C7930" s="22">
        <f t="shared" si="124"/>
        <v>0</v>
      </c>
      <c r="D7930" s="22">
        <v>0</v>
      </c>
      <c r="E7930" s="22">
        <v>0</v>
      </c>
      <c r="F7930">
        <v>0</v>
      </c>
    </row>
    <row r="7931" spans="2:6" hidden="1" x14ac:dyDescent="0.25">
      <c r="B7931" s="55" t="s">
        <v>7441</v>
      </c>
      <c r="C7931" s="22">
        <f t="shared" si="124"/>
        <v>0</v>
      </c>
      <c r="D7931" s="22">
        <v>0</v>
      </c>
      <c r="E7931" s="22">
        <v>0</v>
      </c>
      <c r="F7931">
        <v>0</v>
      </c>
    </row>
    <row r="7932" spans="2:6" hidden="1" x14ac:dyDescent="0.25">
      <c r="B7932" s="55" t="s">
        <v>7442</v>
      </c>
      <c r="C7932" s="22">
        <f t="shared" si="124"/>
        <v>0</v>
      </c>
      <c r="D7932" s="22">
        <v>0</v>
      </c>
      <c r="E7932" s="22">
        <v>0</v>
      </c>
      <c r="F7932">
        <v>0</v>
      </c>
    </row>
    <row r="7933" spans="2:6" hidden="1" x14ac:dyDescent="0.25">
      <c r="B7933" s="55" t="s">
        <v>7443</v>
      </c>
      <c r="C7933" s="22">
        <f t="shared" si="124"/>
        <v>0</v>
      </c>
      <c r="D7933" s="22">
        <v>0</v>
      </c>
      <c r="E7933" s="22">
        <v>0</v>
      </c>
      <c r="F7933">
        <v>0</v>
      </c>
    </row>
    <row r="7934" spans="2:6" hidden="1" x14ac:dyDescent="0.25">
      <c r="B7934" s="55" t="s">
        <v>7444</v>
      </c>
      <c r="C7934" s="22">
        <f t="shared" si="124"/>
        <v>0</v>
      </c>
      <c r="D7934" s="22">
        <v>0</v>
      </c>
      <c r="E7934" s="22">
        <v>0</v>
      </c>
      <c r="F7934">
        <v>0</v>
      </c>
    </row>
    <row r="7935" spans="2:6" hidden="1" x14ac:dyDescent="0.25">
      <c r="B7935" s="55" t="s">
        <v>7445</v>
      </c>
      <c r="C7935" s="22">
        <f t="shared" si="124"/>
        <v>0</v>
      </c>
      <c r="D7935" s="22">
        <v>0</v>
      </c>
      <c r="E7935" s="22">
        <v>0</v>
      </c>
      <c r="F7935">
        <v>0</v>
      </c>
    </row>
    <row r="7936" spans="2:6" hidden="1" x14ac:dyDescent="0.25">
      <c r="B7936" s="55" t="s">
        <v>7446</v>
      </c>
      <c r="C7936" s="22">
        <f t="shared" si="124"/>
        <v>0</v>
      </c>
      <c r="D7936" s="22">
        <v>0</v>
      </c>
      <c r="E7936" s="22">
        <v>0</v>
      </c>
      <c r="F7936">
        <v>0</v>
      </c>
    </row>
    <row r="7937" spans="2:6" hidden="1" x14ac:dyDescent="0.25">
      <c r="B7937" s="55" t="s">
        <v>7447</v>
      </c>
      <c r="C7937" s="22">
        <f t="shared" si="124"/>
        <v>0</v>
      </c>
      <c r="D7937" s="22">
        <v>0</v>
      </c>
      <c r="E7937" s="22">
        <v>0</v>
      </c>
      <c r="F7937">
        <v>0</v>
      </c>
    </row>
    <row r="7938" spans="2:6" hidden="1" x14ac:dyDescent="0.25">
      <c r="B7938" s="55" t="s">
        <v>7448</v>
      </c>
      <c r="C7938" s="22">
        <f t="shared" si="124"/>
        <v>0</v>
      </c>
      <c r="D7938" s="22">
        <v>0</v>
      </c>
      <c r="E7938" s="22">
        <v>0</v>
      </c>
      <c r="F7938">
        <v>0</v>
      </c>
    </row>
    <row r="7939" spans="2:6" hidden="1" x14ac:dyDescent="0.25">
      <c r="B7939" s="55" t="s">
        <v>7040</v>
      </c>
      <c r="C7939" s="22">
        <f t="shared" si="124"/>
        <v>0</v>
      </c>
      <c r="D7939" s="22">
        <v>0</v>
      </c>
      <c r="E7939" s="22">
        <v>0</v>
      </c>
      <c r="F7939">
        <v>0</v>
      </c>
    </row>
    <row r="7940" spans="2:6" hidden="1" x14ac:dyDescent="0.25">
      <c r="B7940" s="55" t="s">
        <v>7041</v>
      </c>
      <c r="C7940" s="22">
        <f t="shared" si="124"/>
        <v>0</v>
      </c>
      <c r="D7940" s="22">
        <v>0</v>
      </c>
      <c r="E7940" s="22">
        <v>0</v>
      </c>
      <c r="F7940">
        <v>0</v>
      </c>
    </row>
    <row r="7941" spans="2:6" hidden="1" x14ac:dyDescent="0.25">
      <c r="B7941" s="55" t="s">
        <v>7449</v>
      </c>
      <c r="C7941" s="22">
        <f t="shared" si="124"/>
        <v>0</v>
      </c>
      <c r="D7941" s="22">
        <v>0</v>
      </c>
      <c r="E7941" s="22">
        <v>0</v>
      </c>
      <c r="F7941">
        <v>0</v>
      </c>
    </row>
    <row r="7942" spans="2:6" hidden="1" x14ac:dyDescent="0.25">
      <c r="B7942" s="55" t="s">
        <v>7042</v>
      </c>
      <c r="C7942" s="22">
        <f t="shared" si="124"/>
        <v>0</v>
      </c>
      <c r="D7942" s="22">
        <v>0</v>
      </c>
      <c r="E7942" s="22">
        <v>0</v>
      </c>
      <c r="F7942">
        <v>0</v>
      </c>
    </row>
    <row r="7943" spans="2:6" hidden="1" x14ac:dyDescent="0.25">
      <c r="B7943" s="55" t="s">
        <v>7043</v>
      </c>
      <c r="C7943" s="22">
        <f t="shared" si="124"/>
        <v>0</v>
      </c>
      <c r="D7943" s="22">
        <v>0</v>
      </c>
      <c r="E7943" s="22">
        <v>0</v>
      </c>
      <c r="F7943">
        <v>0</v>
      </c>
    </row>
    <row r="7944" spans="2:6" hidden="1" x14ac:dyDescent="0.25">
      <c r="B7944" s="55" t="s">
        <v>7450</v>
      </c>
      <c r="C7944" s="22">
        <f t="shared" si="124"/>
        <v>0</v>
      </c>
      <c r="D7944" s="22">
        <v>0</v>
      </c>
      <c r="E7944" s="22">
        <v>0</v>
      </c>
      <c r="F7944">
        <v>0</v>
      </c>
    </row>
    <row r="7945" spans="2:6" hidden="1" x14ac:dyDescent="0.25">
      <c r="B7945" s="55" t="s">
        <v>7044</v>
      </c>
      <c r="C7945" s="22">
        <f t="shared" si="124"/>
        <v>0</v>
      </c>
      <c r="D7945" s="22">
        <v>0</v>
      </c>
      <c r="E7945" s="22">
        <v>0</v>
      </c>
      <c r="F7945">
        <v>0</v>
      </c>
    </row>
    <row r="7946" spans="2:6" hidden="1" x14ac:dyDescent="0.25">
      <c r="B7946" s="55" t="s">
        <v>7045</v>
      </c>
      <c r="C7946" s="22">
        <f t="shared" si="124"/>
        <v>0</v>
      </c>
      <c r="D7946" s="22">
        <v>0</v>
      </c>
      <c r="E7946" s="22">
        <v>0</v>
      </c>
      <c r="F7946">
        <v>0</v>
      </c>
    </row>
    <row r="7947" spans="2:6" hidden="1" x14ac:dyDescent="0.25">
      <c r="B7947" s="55" t="s">
        <v>7451</v>
      </c>
      <c r="C7947" s="22">
        <f t="shared" si="124"/>
        <v>0</v>
      </c>
      <c r="D7947" s="22">
        <v>0</v>
      </c>
      <c r="E7947" s="22">
        <v>0</v>
      </c>
      <c r="F7947">
        <v>0</v>
      </c>
    </row>
    <row r="7948" spans="2:6" hidden="1" x14ac:dyDescent="0.25">
      <c r="B7948" s="55" t="s">
        <v>7046</v>
      </c>
      <c r="C7948" s="22">
        <f t="shared" si="124"/>
        <v>0</v>
      </c>
      <c r="D7948" s="22">
        <v>0</v>
      </c>
      <c r="E7948" s="22">
        <v>0</v>
      </c>
      <c r="F7948">
        <v>0</v>
      </c>
    </row>
    <row r="7949" spans="2:6" hidden="1" x14ac:dyDescent="0.25">
      <c r="B7949" s="55" t="s">
        <v>7047</v>
      </c>
      <c r="C7949" s="22">
        <f t="shared" si="124"/>
        <v>0</v>
      </c>
      <c r="D7949" s="22">
        <v>0</v>
      </c>
      <c r="E7949" s="22">
        <v>0</v>
      </c>
      <c r="F7949">
        <v>0</v>
      </c>
    </row>
    <row r="7950" spans="2:6" hidden="1" x14ac:dyDescent="0.25">
      <c r="B7950" s="55" t="s">
        <v>7452</v>
      </c>
      <c r="C7950" s="22">
        <f t="shared" si="124"/>
        <v>0</v>
      </c>
      <c r="D7950" s="22">
        <v>0</v>
      </c>
      <c r="E7950" s="22">
        <v>0</v>
      </c>
      <c r="F7950">
        <v>0</v>
      </c>
    </row>
    <row r="7951" spans="2:6" hidden="1" x14ac:dyDescent="0.25">
      <c r="B7951" s="55" t="s">
        <v>7048</v>
      </c>
      <c r="C7951" s="22">
        <f t="shared" si="124"/>
        <v>0</v>
      </c>
      <c r="D7951" s="22">
        <v>0</v>
      </c>
      <c r="E7951" s="22">
        <v>0</v>
      </c>
      <c r="F7951">
        <v>0</v>
      </c>
    </row>
    <row r="7952" spans="2:6" hidden="1" x14ac:dyDescent="0.25">
      <c r="B7952" s="55" t="s">
        <v>7049</v>
      </c>
      <c r="C7952" s="22">
        <f t="shared" si="124"/>
        <v>0</v>
      </c>
      <c r="D7952" s="22">
        <v>0</v>
      </c>
      <c r="E7952" s="22">
        <v>0</v>
      </c>
      <c r="F7952">
        <v>0</v>
      </c>
    </row>
    <row r="7953" spans="2:6" hidden="1" x14ac:dyDescent="0.25">
      <c r="B7953" s="55" t="s">
        <v>7453</v>
      </c>
      <c r="C7953" s="22">
        <f t="shared" ref="C7953:C8016" si="125">D7953-E7953+(F7953)</f>
        <v>0</v>
      </c>
      <c r="D7953" s="22">
        <v>0</v>
      </c>
      <c r="E7953" s="22">
        <v>0</v>
      </c>
      <c r="F7953">
        <v>0</v>
      </c>
    </row>
    <row r="7954" spans="2:6" hidden="1" x14ac:dyDescent="0.25">
      <c r="B7954" s="55" t="s">
        <v>7050</v>
      </c>
      <c r="C7954" s="22">
        <f t="shared" si="125"/>
        <v>0</v>
      </c>
      <c r="D7954" s="22">
        <v>0</v>
      </c>
      <c r="E7954" s="22">
        <v>0</v>
      </c>
      <c r="F7954">
        <v>0</v>
      </c>
    </row>
    <row r="7955" spans="2:6" hidden="1" x14ac:dyDescent="0.25">
      <c r="B7955" s="55" t="s">
        <v>7051</v>
      </c>
      <c r="C7955" s="22">
        <f t="shared" si="125"/>
        <v>0</v>
      </c>
      <c r="D7955" s="22">
        <v>0</v>
      </c>
      <c r="E7955" s="22">
        <v>0</v>
      </c>
      <c r="F7955">
        <v>0</v>
      </c>
    </row>
    <row r="7956" spans="2:6" hidden="1" x14ac:dyDescent="0.25">
      <c r="B7956" s="55" t="s">
        <v>7454</v>
      </c>
      <c r="C7956" s="22">
        <f t="shared" si="125"/>
        <v>0</v>
      </c>
      <c r="D7956" s="22">
        <v>0</v>
      </c>
      <c r="E7956" s="22">
        <v>0</v>
      </c>
      <c r="F7956">
        <v>0</v>
      </c>
    </row>
    <row r="7957" spans="2:6" hidden="1" x14ac:dyDescent="0.25">
      <c r="B7957" s="55" t="s">
        <v>7052</v>
      </c>
      <c r="C7957" s="22">
        <f t="shared" si="125"/>
        <v>0</v>
      </c>
      <c r="D7957" s="22">
        <v>0</v>
      </c>
      <c r="E7957" s="22">
        <v>0</v>
      </c>
      <c r="F7957">
        <v>0</v>
      </c>
    </row>
    <row r="7958" spans="2:6" hidden="1" x14ac:dyDescent="0.25">
      <c r="B7958" s="55" t="s">
        <v>7053</v>
      </c>
      <c r="C7958" s="22">
        <f t="shared" si="125"/>
        <v>0</v>
      </c>
      <c r="D7958" s="22">
        <v>0</v>
      </c>
      <c r="E7958" s="22">
        <v>0</v>
      </c>
      <c r="F7958">
        <v>0</v>
      </c>
    </row>
    <row r="7959" spans="2:6" hidden="1" x14ac:dyDescent="0.25">
      <c r="B7959" s="55" t="s">
        <v>7455</v>
      </c>
      <c r="C7959" s="22">
        <f t="shared" si="125"/>
        <v>0</v>
      </c>
      <c r="D7959" s="22">
        <v>0</v>
      </c>
      <c r="E7959" s="22">
        <v>0</v>
      </c>
      <c r="F7959">
        <v>0</v>
      </c>
    </row>
    <row r="7960" spans="2:6" hidden="1" x14ac:dyDescent="0.25">
      <c r="B7960" s="55" t="s">
        <v>7054</v>
      </c>
      <c r="C7960" s="22">
        <f t="shared" si="125"/>
        <v>0</v>
      </c>
      <c r="D7960" s="22">
        <v>0</v>
      </c>
      <c r="E7960" s="22">
        <v>0</v>
      </c>
      <c r="F7960">
        <v>0</v>
      </c>
    </row>
    <row r="7961" spans="2:6" hidden="1" x14ac:dyDescent="0.25">
      <c r="B7961" s="55" t="s">
        <v>7055</v>
      </c>
      <c r="C7961" s="22">
        <f t="shared" si="125"/>
        <v>0</v>
      </c>
      <c r="D7961" s="22">
        <v>0</v>
      </c>
      <c r="E7961" s="22">
        <v>0</v>
      </c>
      <c r="F7961">
        <v>0</v>
      </c>
    </row>
    <row r="7962" spans="2:6" hidden="1" x14ac:dyDescent="0.25">
      <c r="B7962" s="55" t="s">
        <v>7456</v>
      </c>
      <c r="C7962" s="22">
        <f t="shared" si="125"/>
        <v>0</v>
      </c>
      <c r="D7962" s="22">
        <v>0</v>
      </c>
      <c r="E7962" s="22">
        <v>0</v>
      </c>
      <c r="F7962">
        <v>0</v>
      </c>
    </row>
    <row r="7963" spans="2:6" hidden="1" x14ac:dyDescent="0.25">
      <c r="B7963" s="55" t="s">
        <v>7056</v>
      </c>
      <c r="C7963" s="22">
        <f t="shared" si="125"/>
        <v>0</v>
      </c>
      <c r="D7963" s="22">
        <v>0</v>
      </c>
      <c r="E7963" s="22">
        <v>0</v>
      </c>
      <c r="F7963">
        <v>0</v>
      </c>
    </row>
    <row r="7964" spans="2:6" hidden="1" x14ac:dyDescent="0.25">
      <c r="B7964" s="55" t="s">
        <v>7057</v>
      </c>
      <c r="C7964" s="22">
        <f t="shared" si="125"/>
        <v>0</v>
      </c>
      <c r="D7964" s="22">
        <v>0</v>
      </c>
      <c r="E7964" s="22">
        <v>0</v>
      </c>
      <c r="F7964">
        <v>0</v>
      </c>
    </row>
    <row r="7965" spans="2:6" hidden="1" x14ac:dyDescent="0.25">
      <c r="B7965" s="55" t="s">
        <v>7457</v>
      </c>
      <c r="C7965" s="22">
        <f t="shared" si="125"/>
        <v>0</v>
      </c>
      <c r="D7965" s="22">
        <v>0</v>
      </c>
      <c r="E7965" s="22">
        <v>0</v>
      </c>
      <c r="F7965">
        <v>0</v>
      </c>
    </row>
    <row r="7966" spans="2:6" hidden="1" x14ac:dyDescent="0.25">
      <c r="B7966" s="55" t="s">
        <v>7058</v>
      </c>
      <c r="C7966" s="22">
        <f t="shared" si="125"/>
        <v>0</v>
      </c>
      <c r="D7966" s="22">
        <v>0</v>
      </c>
      <c r="E7966" s="22">
        <v>0</v>
      </c>
      <c r="F7966">
        <v>0</v>
      </c>
    </row>
    <row r="7967" spans="2:6" hidden="1" x14ac:dyDescent="0.25">
      <c r="B7967" s="55" t="s">
        <v>7059</v>
      </c>
      <c r="C7967" s="22">
        <f t="shared" si="125"/>
        <v>0</v>
      </c>
      <c r="D7967" s="22">
        <v>0</v>
      </c>
      <c r="E7967" s="22">
        <v>0</v>
      </c>
      <c r="F7967">
        <v>0</v>
      </c>
    </row>
    <row r="7968" spans="2:6" hidden="1" x14ac:dyDescent="0.25">
      <c r="B7968" s="55" t="s">
        <v>7458</v>
      </c>
      <c r="C7968" s="22">
        <f t="shared" si="125"/>
        <v>0</v>
      </c>
      <c r="D7968" s="22">
        <v>0</v>
      </c>
      <c r="E7968" s="22">
        <v>0</v>
      </c>
      <c r="F7968">
        <v>0</v>
      </c>
    </row>
    <row r="7969" spans="2:6" hidden="1" x14ac:dyDescent="0.25">
      <c r="B7969" s="55" t="s">
        <v>7060</v>
      </c>
      <c r="C7969" s="22">
        <f t="shared" si="125"/>
        <v>0</v>
      </c>
      <c r="D7969" s="22">
        <v>0</v>
      </c>
      <c r="E7969" s="22">
        <v>0</v>
      </c>
      <c r="F7969">
        <v>0</v>
      </c>
    </row>
    <row r="7970" spans="2:6" hidden="1" x14ac:dyDescent="0.25">
      <c r="B7970" s="55" t="s">
        <v>7459</v>
      </c>
      <c r="C7970" s="22">
        <f t="shared" si="125"/>
        <v>0</v>
      </c>
      <c r="D7970" s="22">
        <v>0</v>
      </c>
      <c r="E7970" s="22">
        <v>0</v>
      </c>
      <c r="F7970">
        <v>0</v>
      </c>
    </row>
    <row r="7971" spans="2:6" hidden="1" x14ac:dyDescent="0.25">
      <c r="B7971" s="55" t="s">
        <v>7061</v>
      </c>
      <c r="C7971" s="22">
        <f t="shared" si="125"/>
        <v>0</v>
      </c>
      <c r="D7971" s="22">
        <v>0</v>
      </c>
      <c r="E7971" s="22">
        <v>0</v>
      </c>
      <c r="F7971">
        <v>0</v>
      </c>
    </row>
    <row r="7972" spans="2:6" hidden="1" x14ac:dyDescent="0.25">
      <c r="B7972" s="55" t="s">
        <v>7460</v>
      </c>
      <c r="C7972" s="22">
        <f t="shared" si="125"/>
        <v>0</v>
      </c>
      <c r="D7972" s="22">
        <v>0</v>
      </c>
      <c r="E7972" s="22">
        <v>0</v>
      </c>
      <c r="F7972">
        <v>0</v>
      </c>
    </row>
    <row r="7973" spans="2:6" hidden="1" x14ac:dyDescent="0.25">
      <c r="B7973" s="55" t="s">
        <v>7062</v>
      </c>
      <c r="C7973" s="22">
        <f t="shared" si="125"/>
        <v>0</v>
      </c>
      <c r="D7973" s="22">
        <v>0</v>
      </c>
      <c r="E7973" s="22">
        <v>0</v>
      </c>
      <c r="F7973">
        <v>0</v>
      </c>
    </row>
    <row r="7974" spans="2:6" hidden="1" x14ac:dyDescent="0.25">
      <c r="B7974" s="55" t="s">
        <v>7063</v>
      </c>
      <c r="C7974" s="22">
        <f t="shared" si="125"/>
        <v>0</v>
      </c>
      <c r="D7974" s="22">
        <v>0</v>
      </c>
      <c r="E7974" s="22">
        <v>0</v>
      </c>
      <c r="F7974">
        <v>0</v>
      </c>
    </row>
    <row r="7975" spans="2:6" hidden="1" x14ac:dyDescent="0.25">
      <c r="B7975" s="55" t="s">
        <v>7461</v>
      </c>
      <c r="C7975" s="22">
        <f t="shared" si="125"/>
        <v>0</v>
      </c>
      <c r="D7975" s="22">
        <v>0</v>
      </c>
      <c r="E7975" s="22">
        <v>0</v>
      </c>
      <c r="F7975">
        <v>0</v>
      </c>
    </row>
    <row r="7976" spans="2:6" hidden="1" x14ac:dyDescent="0.25">
      <c r="B7976" s="55" t="s">
        <v>7064</v>
      </c>
      <c r="C7976" s="22">
        <f t="shared" si="125"/>
        <v>0</v>
      </c>
      <c r="D7976" s="22">
        <v>0</v>
      </c>
      <c r="E7976" s="22">
        <v>0</v>
      </c>
      <c r="F7976">
        <v>0</v>
      </c>
    </row>
    <row r="7977" spans="2:6" hidden="1" x14ac:dyDescent="0.25">
      <c r="B7977" s="55" t="s">
        <v>7065</v>
      </c>
      <c r="C7977" s="22">
        <f t="shared" si="125"/>
        <v>0</v>
      </c>
      <c r="D7977" s="22">
        <v>0</v>
      </c>
      <c r="E7977" s="22">
        <v>0</v>
      </c>
      <c r="F7977">
        <v>0</v>
      </c>
    </row>
    <row r="7978" spans="2:6" hidden="1" x14ac:dyDescent="0.25">
      <c r="B7978" s="55" t="s">
        <v>7462</v>
      </c>
      <c r="C7978" s="22">
        <f t="shared" si="125"/>
        <v>0</v>
      </c>
      <c r="D7978" s="22">
        <v>0</v>
      </c>
      <c r="E7978" s="22">
        <v>0</v>
      </c>
      <c r="F7978">
        <v>0</v>
      </c>
    </row>
    <row r="7979" spans="2:6" hidden="1" x14ac:dyDescent="0.25">
      <c r="B7979" s="55" t="s">
        <v>7066</v>
      </c>
      <c r="C7979" s="22">
        <f t="shared" si="125"/>
        <v>0</v>
      </c>
      <c r="D7979" s="22">
        <v>0</v>
      </c>
      <c r="E7979" s="22">
        <v>0</v>
      </c>
      <c r="F7979">
        <v>0</v>
      </c>
    </row>
    <row r="7980" spans="2:6" hidden="1" x14ac:dyDescent="0.25">
      <c r="B7980" s="55" t="s">
        <v>7067</v>
      </c>
      <c r="C7980" s="22">
        <f t="shared" si="125"/>
        <v>0</v>
      </c>
      <c r="D7980" s="22">
        <v>0</v>
      </c>
      <c r="E7980" s="22">
        <v>0</v>
      </c>
      <c r="F7980">
        <v>0</v>
      </c>
    </row>
    <row r="7981" spans="2:6" hidden="1" x14ac:dyDescent="0.25">
      <c r="B7981" s="55" t="s">
        <v>7463</v>
      </c>
      <c r="C7981" s="22">
        <f t="shared" si="125"/>
        <v>0</v>
      </c>
      <c r="D7981" s="22">
        <v>0</v>
      </c>
      <c r="E7981" s="22">
        <v>0</v>
      </c>
      <c r="F7981">
        <v>0</v>
      </c>
    </row>
    <row r="7982" spans="2:6" hidden="1" x14ac:dyDescent="0.25">
      <c r="B7982" s="55" t="s">
        <v>7068</v>
      </c>
      <c r="C7982" s="22">
        <f t="shared" si="125"/>
        <v>0</v>
      </c>
      <c r="D7982" s="22">
        <v>0</v>
      </c>
      <c r="E7982" s="22">
        <v>0</v>
      </c>
      <c r="F7982">
        <v>0</v>
      </c>
    </row>
    <row r="7983" spans="2:6" hidden="1" x14ac:dyDescent="0.25">
      <c r="B7983" s="55" t="s">
        <v>7069</v>
      </c>
      <c r="C7983" s="22">
        <f t="shared" si="125"/>
        <v>0</v>
      </c>
      <c r="D7983" s="22">
        <v>0</v>
      </c>
      <c r="E7983" s="22">
        <v>0</v>
      </c>
      <c r="F7983">
        <v>0</v>
      </c>
    </row>
    <row r="7984" spans="2:6" hidden="1" x14ac:dyDescent="0.25">
      <c r="B7984" s="55" t="s">
        <v>7464</v>
      </c>
      <c r="C7984" s="22">
        <f t="shared" si="125"/>
        <v>0</v>
      </c>
      <c r="D7984" s="22">
        <v>0</v>
      </c>
      <c r="E7984" s="22">
        <v>0</v>
      </c>
      <c r="F7984">
        <v>0</v>
      </c>
    </row>
    <row r="7985" spans="2:6" hidden="1" x14ac:dyDescent="0.25">
      <c r="B7985" s="55" t="s">
        <v>7070</v>
      </c>
      <c r="C7985" s="22">
        <f t="shared" si="125"/>
        <v>0</v>
      </c>
      <c r="D7985" s="22">
        <v>0</v>
      </c>
      <c r="E7985" s="22">
        <v>0</v>
      </c>
      <c r="F7985">
        <v>0</v>
      </c>
    </row>
    <row r="7986" spans="2:6" hidden="1" x14ac:dyDescent="0.25">
      <c r="B7986" s="55" t="s">
        <v>7071</v>
      </c>
      <c r="C7986" s="22">
        <f t="shared" si="125"/>
        <v>0</v>
      </c>
      <c r="D7986" s="22">
        <v>0</v>
      </c>
      <c r="E7986" s="22">
        <v>0</v>
      </c>
      <c r="F7986">
        <v>0</v>
      </c>
    </row>
    <row r="7987" spans="2:6" hidden="1" x14ac:dyDescent="0.25">
      <c r="B7987" s="55" t="s">
        <v>7465</v>
      </c>
      <c r="C7987" s="22">
        <f t="shared" si="125"/>
        <v>0</v>
      </c>
      <c r="D7987" s="22">
        <v>0</v>
      </c>
      <c r="E7987" s="22">
        <v>0</v>
      </c>
      <c r="F7987">
        <v>0</v>
      </c>
    </row>
    <row r="7988" spans="2:6" hidden="1" x14ac:dyDescent="0.25">
      <c r="B7988" s="55" t="s">
        <v>7072</v>
      </c>
      <c r="C7988" s="22">
        <f t="shared" si="125"/>
        <v>0</v>
      </c>
      <c r="D7988" s="22">
        <v>0</v>
      </c>
      <c r="E7988" s="22">
        <v>0</v>
      </c>
      <c r="F7988">
        <v>0</v>
      </c>
    </row>
    <row r="7989" spans="2:6" hidden="1" x14ac:dyDescent="0.25">
      <c r="B7989" s="55" t="s">
        <v>7073</v>
      </c>
      <c r="C7989" s="22">
        <f t="shared" si="125"/>
        <v>0</v>
      </c>
      <c r="D7989" s="22">
        <v>0</v>
      </c>
      <c r="E7989" s="22">
        <v>0</v>
      </c>
      <c r="F7989">
        <v>0</v>
      </c>
    </row>
    <row r="7990" spans="2:6" hidden="1" x14ac:dyDescent="0.25">
      <c r="B7990" s="55" t="s">
        <v>7466</v>
      </c>
      <c r="C7990" s="22">
        <f t="shared" si="125"/>
        <v>0</v>
      </c>
      <c r="D7990" s="22">
        <v>0</v>
      </c>
      <c r="E7990" s="22">
        <v>0</v>
      </c>
      <c r="F7990">
        <v>0</v>
      </c>
    </row>
    <row r="7991" spans="2:6" hidden="1" x14ac:dyDescent="0.25">
      <c r="B7991" s="55" t="s">
        <v>7074</v>
      </c>
      <c r="C7991" s="22">
        <f t="shared" si="125"/>
        <v>0</v>
      </c>
      <c r="D7991" s="22">
        <v>0</v>
      </c>
      <c r="E7991" s="22">
        <v>0</v>
      </c>
      <c r="F7991">
        <v>0</v>
      </c>
    </row>
    <row r="7992" spans="2:6" hidden="1" x14ac:dyDescent="0.25">
      <c r="B7992" s="55" t="s">
        <v>7075</v>
      </c>
      <c r="C7992" s="22">
        <f t="shared" si="125"/>
        <v>0</v>
      </c>
      <c r="D7992" s="22">
        <v>0</v>
      </c>
      <c r="E7992" s="22">
        <v>0</v>
      </c>
      <c r="F7992">
        <v>0</v>
      </c>
    </row>
    <row r="7993" spans="2:6" hidden="1" x14ac:dyDescent="0.25">
      <c r="B7993" s="55" t="s">
        <v>7467</v>
      </c>
      <c r="C7993" s="22">
        <f t="shared" si="125"/>
        <v>0</v>
      </c>
      <c r="D7993" s="22">
        <v>0</v>
      </c>
      <c r="E7993" s="22">
        <v>0</v>
      </c>
      <c r="F7993">
        <v>0</v>
      </c>
    </row>
    <row r="7994" spans="2:6" hidden="1" x14ac:dyDescent="0.25">
      <c r="B7994" s="55" t="s">
        <v>7076</v>
      </c>
      <c r="C7994" s="22">
        <f t="shared" si="125"/>
        <v>0</v>
      </c>
      <c r="D7994" s="22">
        <v>0</v>
      </c>
      <c r="E7994" s="22">
        <v>0</v>
      </c>
      <c r="F7994">
        <v>0</v>
      </c>
    </row>
    <row r="7995" spans="2:6" hidden="1" x14ac:dyDescent="0.25">
      <c r="B7995" s="55" t="s">
        <v>7077</v>
      </c>
      <c r="C7995" s="22">
        <f t="shared" si="125"/>
        <v>0</v>
      </c>
      <c r="D7995" s="22">
        <v>0</v>
      </c>
      <c r="E7995" s="22">
        <v>0</v>
      </c>
      <c r="F7995">
        <v>0</v>
      </c>
    </row>
    <row r="7996" spans="2:6" hidden="1" x14ac:dyDescent="0.25">
      <c r="B7996" s="55" t="s">
        <v>7468</v>
      </c>
      <c r="C7996" s="22">
        <f t="shared" si="125"/>
        <v>0</v>
      </c>
      <c r="D7996" s="22">
        <v>0</v>
      </c>
      <c r="E7996" s="22">
        <v>0</v>
      </c>
      <c r="F7996">
        <v>0</v>
      </c>
    </row>
    <row r="7997" spans="2:6" hidden="1" x14ac:dyDescent="0.25">
      <c r="B7997" s="55" t="s">
        <v>7078</v>
      </c>
      <c r="C7997" s="22">
        <f t="shared" si="125"/>
        <v>0</v>
      </c>
      <c r="D7997" s="22">
        <v>0</v>
      </c>
      <c r="E7997" s="22">
        <v>0</v>
      </c>
      <c r="F7997">
        <v>0</v>
      </c>
    </row>
    <row r="7998" spans="2:6" hidden="1" x14ac:dyDescent="0.25">
      <c r="B7998" s="55" t="s">
        <v>7079</v>
      </c>
      <c r="C7998" s="22">
        <f t="shared" si="125"/>
        <v>0</v>
      </c>
      <c r="D7998" s="22">
        <v>0</v>
      </c>
      <c r="E7998" s="22">
        <v>0</v>
      </c>
      <c r="F7998">
        <v>0</v>
      </c>
    </row>
    <row r="7999" spans="2:6" hidden="1" x14ac:dyDescent="0.25">
      <c r="B7999" s="55" t="s">
        <v>7469</v>
      </c>
      <c r="C7999" s="22">
        <f t="shared" si="125"/>
        <v>0</v>
      </c>
      <c r="D7999" s="22">
        <v>0</v>
      </c>
      <c r="E7999" s="22">
        <v>0</v>
      </c>
      <c r="F7999">
        <v>0</v>
      </c>
    </row>
    <row r="8000" spans="2:6" hidden="1" x14ac:dyDescent="0.25">
      <c r="B8000" s="55" t="s">
        <v>7080</v>
      </c>
      <c r="C8000" s="22">
        <f t="shared" si="125"/>
        <v>0</v>
      </c>
      <c r="D8000" s="22">
        <v>0</v>
      </c>
      <c r="E8000" s="22">
        <v>0</v>
      </c>
      <c r="F8000">
        <v>0</v>
      </c>
    </row>
    <row r="8001" spans="2:6" hidden="1" x14ac:dyDescent="0.25">
      <c r="B8001" s="55" t="s">
        <v>7081</v>
      </c>
      <c r="C8001" s="22">
        <f t="shared" si="125"/>
        <v>0</v>
      </c>
      <c r="D8001" s="22">
        <v>0</v>
      </c>
      <c r="E8001" s="22">
        <v>0</v>
      </c>
      <c r="F8001">
        <v>0</v>
      </c>
    </row>
    <row r="8002" spans="2:6" hidden="1" x14ac:dyDescent="0.25">
      <c r="B8002" s="55" t="s">
        <v>7470</v>
      </c>
      <c r="C8002" s="22">
        <f t="shared" si="125"/>
        <v>0</v>
      </c>
      <c r="D8002" s="22">
        <v>0</v>
      </c>
      <c r="E8002" s="22">
        <v>0</v>
      </c>
      <c r="F8002">
        <v>0</v>
      </c>
    </row>
    <row r="8003" spans="2:6" hidden="1" x14ac:dyDescent="0.25">
      <c r="B8003" s="55" t="s">
        <v>7082</v>
      </c>
      <c r="C8003" s="22">
        <f t="shared" si="125"/>
        <v>0</v>
      </c>
      <c r="D8003" s="22">
        <v>0</v>
      </c>
      <c r="E8003" s="22">
        <v>0</v>
      </c>
      <c r="F8003">
        <v>0</v>
      </c>
    </row>
    <row r="8004" spans="2:6" hidden="1" x14ac:dyDescent="0.25">
      <c r="B8004" s="55" t="s">
        <v>7083</v>
      </c>
      <c r="C8004" s="22">
        <f t="shared" si="125"/>
        <v>0</v>
      </c>
      <c r="D8004" s="22">
        <v>0</v>
      </c>
      <c r="E8004" s="22">
        <v>0</v>
      </c>
      <c r="F8004">
        <v>0</v>
      </c>
    </row>
    <row r="8005" spans="2:6" hidden="1" x14ac:dyDescent="0.25">
      <c r="B8005" s="55" t="s">
        <v>7084</v>
      </c>
      <c r="C8005" s="22">
        <f t="shared" si="125"/>
        <v>0</v>
      </c>
      <c r="D8005" s="22">
        <v>0</v>
      </c>
      <c r="E8005" s="22">
        <v>0</v>
      </c>
      <c r="F8005">
        <v>0</v>
      </c>
    </row>
    <row r="8006" spans="2:6" hidden="1" x14ac:dyDescent="0.25">
      <c r="B8006" s="55" t="s">
        <v>7085</v>
      </c>
      <c r="C8006" s="22">
        <f t="shared" si="125"/>
        <v>0</v>
      </c>
      <c r="D8006" s="22">
        <v>0</v>
      </c>
      <c r="E8006" s="22">
        <v>0</v>
      </c>
      <c r="F8006">
        <v>0</v>
      </c>
    </row>
    <row r="8007" spans="2:6" hidden="1" x14ac:dyDescent="0.25">
      <c r="B8007" s="55" t="s">
        <v>7086</v>
      </c>
      <c r="C8007" s="22">
        <f t="shared" si="125"/>
        <v>0</v>
      </c>
      <c r="D8007" s="22">
        <v>0</v>
      </c>
      <c r="E8007" s="22">
        <v>0</v>
      </c>
      <c r="F8007">
        <v>0</v>
      </c>
    </row>
    <row r="8008" spans="2:6" hidden="1" x14ac:dyDescent="0.25">
      <c r="B8008" s="55" t="s">
        <v>7087</v>
      </c>
      <c r="C8008" s="22">
        <f t="shared" si="125"/>
        <v>0</v>
      </c>
      <c r="D8008" s="22">
        <v>0</v>
      </c>
      <c r="E8008" s="22">
        <v>0</v>
      </c>
      <c r="F8008">
        <v>0</v>
      </c>
    </row>
    <row r="8009" spans="2:6" hidden="1" x14ac:dyDescent="0.25">
      <c r="B8009" s="55" t="s">
        <v>7088</v>
      </c>
      <c r="C8009" s="22">
        <f t="shared" si="125"/>
        <v>0</v>
      </c>
      <c r="D8009" s="22">
        <v>0</v>
      </c>
      <c r="E8009" s="22">
        <v>0</v>
      </c>
      <c r="F8009">
        <v>0</v>
      </c>
    </row>
    <row r="8010" spans="2:6" hidden="1" x14ac:dyDescent="0.25">
      <c r="B8010" s="55" t="s">
        <v>7089</v>
      </c>
      <c r="C8010" s="22">
        <f t="shared" si="125"/>
        <v>0</v>
      </c>
      <c r="D8010" s="22">
        <v>0</v>
      </c>
      <c r="E8010" s="22">
        <v>0</v>
      </c>
      <c r="F8010">
        <v>0</v>
      </c>
    </row>
    <row r="8011" spans="2:6" hidden="1" x14ac:dyDescent="0.25">
      <c r="B8011" s="55" t="s">
        <v>7090</v>
      </c>
      <c r="C8011" s="22">
        <f t="shared" si="125"/>
        <v>0</v>
      </c>
      <c r="D8011" s="22">
        <v>0</v>
      </c>
      <c r="E8011" s="22">
        <v>0</v>
      </c>
      <c r="F8011">
        <v>0</v>
      </c>
    </row>
    <row r="8012" spans="2:6" hidden="1" x14ac:dyDescent="0.25">
      <c r="B8012" s="55" t="s">
        <v>7091</v>
      </c>
      <c r="C8012" s="22">
        <f t="shared" si="125"/>
        <v>0</v>
      </c>
      <c r="D8012" s="22">
        <v>0</v>
      </c>
      <c r="E8012" s="22">
        <v>0</v>
      </c>
      <c r="F8012">
        <v>0</v>
      </c>
    </row>
    <row r="8013" spans="2:6" hidden="1" x14ac:dyDescent="0.25">
      <c r="B8013" s="55" t="s">
        <v>7092</v>
      </c>
      <c r="C8013" s="22">
        <f t="shared" si="125"/>
        <v>0</v>
      </c>
      <c r="D8013" s="22">
        <v>0</v>
      </c>
      <c r="E8013" s="22">
        <v>0</v>
      </c>
      <c r="F8013">
        <v>0</v>
      </c>
    </row>
    <row r="8014" spans="2:6" hidden="1" x14ac:dyDescent="0.25">
      <c r="B8014" s="55" t="s">
        <v>7093</v>
      </c>
      <c r="C8014" s="22">
        <f t="shared" si="125"/>
        <v>0</v>
      </c>
      <c r="D8014" s="22">
        <v>0</v>
      </c>
      <c r="E8014" s="22">
        <v>0</v>
      </c>
      <c r="F8014">
        <v>0</v>
      </c>
    </row>
    <row r="8015" spans="2:6" hidden="1" x14ac:dyDescent="0.25">
      <c r="B8015" s="55" t="s">
        <v>7094</v>
      </c>
      <c r="C8015" s="22">
        <f t="shared" si="125"/>
        <v>0</v>
      </c>
      <c r="D8015" s="22">
        <v>0</v>
      </c>
      <c r="E8015" s="22">
        <v>0</v>
      </c>
      <c r="F8015">
        <v>0</v>
      </c>
    </row>
    <row r="8016" spans="2:6" hidden="1" x14ac:dyDescent="0.25">
      <c r="B8016" s="55" t="s">
        <v>7095</v>
      </c>
      <c r="C8016" s="22">
        <f t="shared" si="125"/>
        <v>0</v>
      </c>
      <c r="D8016" s="22">
        <v>0</v>
      </c>
      <c r="E8016" s="22">
        <v>0</v>
      </c>
      <c r="F8016">
        <v>0</v>
      </c>
    </row>
    <row r="8017" spans="2:6" hidden="1" x14ac:dyDescent="0.25">
      <c r="B8017" s="55" t="s">
        <v>7096</v>
      </c>
      <c r="C8017" s="22">
        <f t="shared" ref="C8017:C8080" si="126">D8017-E8017+(F8017)</f>
        <v>0</v>
      </c>
      <c r="D8017" s="22">
        <v>0</v>
      </c>
      <c r="E8017" s="22">
        <v>0</v>
      </c>
      <c r="F8017">
        <v>0</v>
      </c>
    </row>
    <row r="8018" spans="2:6" hidden="1" x14ac:dyDescent="0.25">
      <c r="B8018" s="55" t="s">
        <v>7097</v>
      </c>
      <c r="C8018" s="22">
        <f t="shared" si="126"/>
        <v>0</v>
      </c>
      <c r="D8018" s="22">
        <v>0</v>
      </c>
      <c r="E8018" s="22">
        <v>0</v>
      </c>
      <c r="F8018">
        <v>0</v>
      </c>
    </row>
    <row r="8019" spans="2:6" hidden="1" x14ac:dyDescent="0.25">
      <c r="B8019" s="55" t="s">
        <v>7098</v>
      </c>
      <c r="C8019" s="22">
        <f t="shared" si="126"/>
        <v>0</v>
      </c>
      <c r="D8019" s="22">
        <v>0</v>
      </c>
      <c r="E8019" s="22">
        <v>0</v>
      </c>
      <c r="F8019">
        <v>0</v>
      </c>
    </row>
    <row r="8020" spans="2:6" hidden="1" x14ac:dyDescent="0.25">
      <c r="B8020" s="55" t="s">
        <v>7099</v>
      </c>
      <c r="C8020" s="22">
        <f t="shared" si="126"/>
        <v>0</v>
      </c>
      <c r="D8020" s="22">
        <v>0</v>
      </c>
      <c r="E8020" s="22">
        <v>0</v>
      </c>
      <c r="F8020">
        <v>0</v>
      </c>
    </row>
    <row r="8021" spans="2:6" hidden="1" x14ac:dyDescent="0.25">
      <c r="B8021" s="55" t="s">
        <v>7100</v>
      </c>
      <c r="C8021" s="22">
        <f t="shared" si="126"/>
        <v>0</v>
      </c>
      <c r="D8021" s="22">
        <v>0</v>
      </c>
      <c r="E8021" s="22">
        <v>0</v>
      </c>
      <c r="F8021">
        <v>0</v>
      </c>
    </row>
    <row r="8022" spans="2:6" hidden="1" x14ac:dyDescent="0.25">
      <c r="B8022" s="55" t="s">
        <v>7101</v>
      </c>
      <c r="C8022" s="22">
        <f t="shared" si="126"/>
        <v>0</v>
      </c>
      <c r="D8022" s="22">
        <v>0</v>
      </c>
      <c r="E8022" s="22">
        <v>0</v>
      </c>
      <c r="F8022">
        <v>0</v>
      </c>
    </row>
    <row r="8023" spans="2:6" hidden="1" x14ac:dyDescent="0.25">
      <c r="B8023" s="55" t="s">
        <v>7102</v>
      </c>
      <c r="C8023" s="22">
        <f t="shared" si="126"/>
        <v>0</v>
      </c>
      <c r="D8023" s="22">
        <v>0</v>
      </c>
      <c r="E8023" s="22">
        <v>0</v>
      </c>
      <c r="F8023">
        <v>0</v>
      </c>
    </row>
    <row r="8024" spans="2:6" hidden="1" x14ac:dyDescent="0.25">
      <c r="B8024" s="55" t="s">
        <v>7103</v>
      </c>
      <c r="C8024" s="22">
        <f t="shared" si="126"/>
        <v>0</v>
      </c>
      <c r="D8024" s="22">
        <v>0</v>
      </c>
      <c r="E8024" s="22">
        <v>0</v>
      </c>
      <c r="F8024">
        <v>0</v>
      </c>
    </row>
    <row r="8025" spans="2:6" hidden="1" x14ac:dyDescent="0.25">
      <c r="B8025" s="55" t="s">
        <v>7104</v>
      </c>
      <c r="C8025" s="22">
        <f t="shared" si="126"/>
        <v>0</v>
      </c>
      <c r="D8025" s="22">
        <v>0</v>
      </c>
      <c r="E8025" s="22">
        <v>0</v>
      </c>
      <c r="F8025">
        <v>0</v>
      </c>
    </row>
    <row r="8026" spans="2:6" hidden="1" x14ac:dyDescent="0.25">
      <c r="B8026" s="55" t="s">
        <v>7105</v>
      </c>
      <c r="C8026" s="22">
        <f t="shared" si="126"/>
        <v>0</v>
      </c>
      <c r="D8026" s="22">
        <v>0</v>
      </c>
      <c r="E8026" s="22">
        <v>0</v>
      </c>
      <c r="F8026">
        <v>0</v>
      </c>
    </row>
    <row r="8027" spans="2:6" hidden="1" x14ac:dyDescent="0.25">
      <c r="B8027" s="55" t="s">
        <v>7106</v>
      </c>
      <c r="C8027" s="22">
        <f t="shared" si="126"/>
        <v>0</v>
      </c>
      <c r="D8027" s="22">
        <v>0</v>
      </c>
      <c r="E8027" s="22">
        <v>0</v>
      </c>
      <c r="F8027">
        <v>0</v>
      </c>
    </row>
    <row r="8028" spans="2:6" hidden="1" x14ac:dyDescent="0.25">
      <c r="B8028" s="55" t="s">
        <v>7107</v>
      </c>
      <c r="C8028" s="22">
        <f t="shared" si="126"/>
        <v>0</v>
      </c>
      <c r="D8028" s="22">
        <v>0</v>
      </c>
      <c r="E8028" s="22">
        <v>0</v>
      </c>
      <c r="F8028">
        <v>0</v>
      </c>
    </row>
    <row r="8029" spans="2:6" hidden="1" x14ac:dyDescent="0.25">
      <c r="B8029" s="55" t="s">
        <v>7108</v>
      </c>
      <c r="C8029" s="22">
        <f t="shared" si="126"/>
        <v>0</v>
      </c>
      <c r="D8029" s="22">
        <v>0</v>
      </c>
      <c r="E8029" s="22">
        <v>0</v>
      </c>
      <c r="F8029">
        <v>0</v>
      </c>
    </row>
    <row r="8030" spans="2:6" hidden="1" x14ac:dyDescent="0.25">
      <c r="B8030" s="55" t="s">
        <v>7109</v>
      </c>
      <c r="C8030" s="22">
        <f t="shared" si="126"/>
        <v>0</v>
      </c>
      <c r="D8030" s="22">
        <v>0</v>
      </c>
      <c r="E8030" s="22">
        <v>0</v>
      </c>
      <c r="F8030">
        <v>0</v>
      </c>
    </row>
    <row r="8031" spans="2:6" hidden="1" x14ac:dyDescent="0.25">
      <c r="B8031" s="55" t="s">
        <v>7110</v>
      </c>
      <c r="C8031" s="22">
        <f t="shared" si="126"/>
        <v>0</v>
      </c>
      <c r="D8031" s="22">
        <v>0</v>
      </c>
      <c r="E8031" s="22">
        <v>0</v>
      </c>
      <c r="F8031">
        <v>0</v>
      </c>
    </row>
    <row r="8032" spans="2:6" hidden="1" x14ac:dyDescent="0.25">
      <c r="B8032" s="55" t="s">
        <v>7111</v>
      </c>
      <c r="C8032" s="22">
        <f t="shared" si="126"/>
        <v>0</v>
      </c>
      <c r="D8032" s="22">
        <v>0</v>
      </c>
      <c r="E8032" s="22">
        <v>0</v>
      </c>
      <c r="F8032">
        <v>0</v>
      </c>
    </row>
    <row r="8033" spans="2:6" hidden="1" x14ac:dyDescent="0.25">
      <c r="B8033" s="55" t="s">
        <v>7112</v>
      </c>
      <c r="C8033" s="22">
        <f t="shared" si="126"/>
        <v>0</v>
      </c>
      <c r="D8033" s="22">
        <v>0</v>
      </c>
      <c r="E8033" s="22">
        <v>0</v>
      </c>
      <c r="F8033">
        <v>0</v>
      </c>
    </row>
    <row r="8034" spans="2:6" hidden="1" x14ac:dyDescent="0.25">
      <c r="B8034" s="55" t="s">
        <v>7113</v>
      </c>
      <c r="C8034" s="22">
        <f t="shared" si="126"/>
        <v>0</v>
      </c>
      <c r="D8034" s="22">
        <v>0</v>
      </c>
      <c r="E8034" s="22">
        <v>0</v>
      </c>
      <c r="F8034">
        <v>0</v>
      </c>
    </row>
    <row r="8035" spans="2:6" hidden="1" x14ac:dyDescent="0.25">
      <c r="B8035" s="55" t="s">
        <v>7114</v>
      </c>
      <c r="C8035" s="22">
        <f t="shared" si="126"/>
        <v>0</v>
      </c>
      <c r="D8035" s="22">
        <v>0</v>
      </c>
      <c r="E8035" s="22">
        <v>0</v>
      </c>
      <c r="F8035">
        <v>0</v>
      </c>
    </row>
    <row r="8036" spans="2:6" hidden="1" x14ac:dyDescent="0.25">
      <c r="B8036" s="55" t="s">
        <v>7115</v>
      </c>
      <c r="C8036" s="22">
        <f t="shared" si="126"/>
        <v>0</v>
      </c>
      <c r="D8036" s="22">
        <v>0</v>
      </c>
      <c r="E8036" s="22">
        <v>0</v>
      </c>
      <c r="F8036">
        <v>0</v>
      </c>
    </row>
    <row r="8037" spans="2:6" hidden="1" x14ac:dyDescent="0.25">
      <c r="B8037" s="55" t="s">
        <v>7116</v>
      </c>
      <c r="C8037" s="22">
        <f t="shared" si="126"/>
        <v>0</v>
      </c>
      <c r="D8037" s="22">
        <v>0</v>
      </c>
      <c r="E8037" s="22">
        <v>0</v>
      </c>
      <c r="F8037">
        <v>0</v>
      </c>
    </row>
    <row r="8038" spans="2:6" hidden="1" x14ac:dyDescent="0.25">
      <c r="B8038" s="55" t="s">
        <v>7117</v>
      </c>
      <c r="C8038" s="22">
        <f t="shared" si="126"/>
        <v>0</v>
      </c>
      <c r="D8038" s="22">
        <v>0</v>
      </c>
      <c r="E8038" s="22">
        <v>0</v>
      </c>
      <c r="F8038">
        <v>0</v>
      </c>
    </row>
    <row r="8039" spans="2:6" hidden="1" x14ac:dyDescent="0.25">
      <c r="B8039" s="55" t="s">
        <v>7118</v>
      </c>
      <c r="C8039" s="22">
        <f t="shared" si="126"/>
        <v>0</v>
      </c>
      <c r="D8039" s="22">
        <v>0</v>
      </c>
      <c r="E8039" s="22">
        <v>0</v>
      </c>
      <c r="F8039">
        <v>0</v>
      </c>
    </row>
    <row r="8040" spans="2:6" hidden="1" x14ac:dyDescent="0.25">
      <c r="B8040" s="55" t="s">
        <v>7119</v>
      </c>
      <c r="C8040" s="22">
        <f t="shared" si="126"/>
        <v>0</v>
      </c>
      <c r="D8040" s="22">
        <v>0</v>
      </c>
      <c r="E8040" s="22">
        <v>0</v>
      </c>
      <c r="F8040">
        <v>0</v>
      </c>
    </row>
    <row r="8041" spans="2:6" hidden="1" x14ac:dyDescent="0.25">
      <c r="B8041" s="55" t="s">
        <v>7120</v>
      </c>
      <c r="C8041" s="22">
        <f t="shared" si="126"/>
        <v>0</v>
      </c>
      <c r="D8041" s="22">
        <v>0</v>
      </c>
      <c r="E8041" s="22">
        <v>0</v>
      </c>
      <c r="F8041">
        <v>0</v>
      </c>
    </row>
    <row r="8042" spans="2:6" hidden="1" x14ac:dyDescent="0.25">
      <c r="B8042" s="55" t="s">
        <v>7121</v>
      </c>
      <c r="C8042" s="22">
        <f t="shared" si="126"/>
        <v>0</v>
      </c>
      <c r="D8042" s="22">
        <v>0</v>
      </c>
      <c r="E8042" s="22">
        <v>0</v>
      </c>
      <c r="F8042">
        <v>0</v>
      </c>
    </row>
    <row r="8043" spans="2:6" hidden="1" x14ac:dyDescent="0.25">
      <c r="B8043" s="55" t="s">
        <v>7122</v>
      </c>
      <c r="C8043" s="22">
        <f t="shared" si="126"/>
        <v>0</v>
      </c>
      <c r="D8043" s="22">
        <v>0</v>
      </c>
      <c r="E8043" s="22">
        <v>0</v>
      </c>
      <c r="F8043">
        <v>0</v>
      </c>
    </row>
    <row r="8044" spans="2:6" hidden="1" x14ac:dyDescent="0.25">
      <c r="B8044" s="55" t="s">
        <v>7123</v>
      </c>
      <c r="C8044" s="22">
        <f t="shared" si="126"/>
        <v>0</v>
      </c>
      <c r="D8044" s="22">
        <v>0</v>
      </c>
      <c r="E8044" s="22">
        <v>0</v>
      </c>
      <c r="F8044">
        <v>0</v>
      </c>
    </row>
    <row r="8045" spans="2:6" hidden="1" x14ac:dyDescent="0.25">
      <c r="B8045" s="55" t="s">
        <v>7124</v>
      </c>
      <c r="C8045" s="22">
        <f t="shared" si="126"/>
        <v>0</v>
      </c>
      <c r="D8045" s="22">
        <v>0</v>
      </c>
      <c r="E8045" s="22">
        <v>0</v>
      </c>
      <c r="F8045">
        <v>0</v>
      </c>
    </row>
    <row r="8046" spans="2:6" hidden="1" x14ac:dyDescent="0.25">
      <c r="B8046" s="55" t="s">
        <v>7125</v>
      </c>
      <c r="C8046" s="22">
        <f t="shared" si="126"/>
        <v>0</v>
      </c>
      <c r="D8046" s="22">
        <v>0</v>
      </c>
      <c r="E8046" s="22">
        <v>0</v>
      </c>
      <c r="F8046">
        <v>0</v>
      </c>
    </row>
    <row r="8047" spans="2:6" hidden="1" x14ac:dyDescent="0.25">
      <c r="B8047" s="55" t="s">
        <v>7126</v>
      </c>
      <c r="C8047" s="22">
        <f t="shared" si="126"/>
        <v>0</v>
      </c>
      <c r="D8047" s="22">
        <v>0</v>
      </c>
      <c r="E8047" s="22">
        <v>0</v>
      </c>
      <c r="F8047">
        <v>0</v>
      </c>
    </row>
    <row r="8048" spans="2:6" hidden="1" x14ac:dyDescent="0.25">
      <c r="B8048" s="55" t="s">
        <v>7127</v>
      </c>
      <c r="C8048" s="22">
        <f t="shared" si="126"/>
        <v>0</v>
      </c>
      <c r="D8048" s="22">
        <v>0</v>
      </c>
      <c r="E8048" s="22">
        <v>0</v>
      </c>
      <c r="F8048">
        <v>0</v>
      </c>
    </row>
    <row r="8049" spans="2:6" hidden="1" x14ac:dyDescent="0.25">
      <c r="B8049" s="55" t="s">
        <v>7128</v>
      </c>
      <c r="C8049" s="22">
        <f t="shared" si="126"/>
        <v>0</v>
      </c>
      <c r="D8049" s="22">
        <v>0</v>
      </c>
      <c r="E8049" s="22">
        <v>0</v>
      </c>
      <c r="F8049">
        <v>0</v>
      </c>
    </row>
    <row r="8050" spans="2:6" hidden="1" x14ac:dyDescent="0.25">
      <c r="B8050" s="55" t="s">
        <v>7129</v>
      </c>
      <c r="C8050" s="22">
        <f t="shared" si="126"/>
        <v>0</v>
      </c>
      <c r="D8050" s="22">
        <v>0</v>
      </c>
      <c r="E8050" s="22">
        <v>0</v>
      </c>
      <c r="F8050">
        <v>0</v>
      </c>
    </row>
    <row r="8051" spans="2:6" hidden="1" x14ac:dyDescent="0.25">
      <c r="B8051" s="55" t="s">
        <v>7130</v>
      </c>
      <c r="C8051" s="22">
        <f t="shared" si="126"/>
        <v>0</v>
      </c>
      <c r="D8051" s="22">
        <v>0</v>
      </c>
      <c r="E8051" s="22">
        <v>0</v>
      </c>
      <c r="F8051">
        <v>0</v>
      </c>
    </row>
    <row r="8052" spans="2:6" hidden="1" x14ac:dyDescent="0.25">
      <c r="B8052" s="55" t="s">
        <v>7131</v>
      </c>
      <c r="C8052" s="22">
        <f t="shared" si="126"/>
        <v>0</v>
      </c>
      <c r="D8052" s="22">
        <v>0</v>
      </c>
      <c r="E8052" s="22">
        <v>0</v>
      </c>
      <c r="F8052">
        <v>0</v>
      </c>
    </row>
    <row r="8053" spans="2:6" hidden="1" x14ac:dyDescent="0.25">
      <c r="B8053" s="55" t="s">
        <v>7132</v>
      </c>
      <c r="C8053" s="22">
        <f t="shared" si="126"/>
        <v>0</v>
      </c>
      <c r="D8053" s="22">
        <v>0</v>
      </c>
      <c r="E8053" s="22">
        <v>0</v>
      </c>
      <c r="F8053">
        <v>0</v>
      </c>
    </row>
    <row r="8054" spans="2:6" hidden="1" x14ac:dyDescent="0.25">
      <c r="B8054" s="55" t="s">
        <v>7133</v>
      </c>
      <c r="C8054" s="22">
        <f t="shared" si="126"/>
        <v>0</v>
      </c>
      <c r="D8054" s="22">
        <v>0</v>
      </c>
      <c r="E8054" s="22">
        <v>0</v>
      </c>
      <c r="F8054">
        <v>0</v>
      </c>
    </row>
    <row r="8055" spans="2:6" hidden="1" x14ac:dyDescent="0.25">
      <c r="B8055" s="55" t="s">
        <v>7134</v>
      </c>
      <c r="C8055" s="22">
        <f t="shared" si="126"/>
        <v>0</v>
      </c>
      <c r="D8055" s="22">
        <v>0</v>
      </c>
      <c r="E8055" s="22">
        <v>0</v>
      </c>
      <c r="F8055">
        <v>0</v>
      </c>
    </row>
    <row r="8056" spans="2:6" hidden="1" x14ac:dyDescent="0.25">
      <c r="B8056" s="55" t="s">
        <v>7135</v>
      </c>
      <c r="C8056" s="22">
        <f t="shared" si="126"/>
        <v>0</v>
      </c>
      <c r="D8056" s="22">
        <v>0</v>
      </c>
      <c r="E8056" s="22">
        <v>0</v>
      </c>
      <c r="F8056">
        <v>0</v>
      </c>
    </row>
    <row r="8057" spans="2:6" hidden="1" x14ac:dyDescent="0.25">
      <c r="B8057" s="55" t="s">
        <v>7136</v>
      </c>
      <c r="C8057" s="22">
        <f t="shared" si="126"/>
        <v>0</v>
      </c>
      <c r="D8057" s="22">
        <v>0</v>
      </c>
      <c r="E8057" s="22">
        <v>0</v>
      </c>
      <c r="F8057">
        <v>0</v>
      </c>
    </row>
    <row r="8058" spans="2:6" hidden="1" x14ac:dyDescent="0.25">
      <c r="B8058" s="55" t="s">
        <v>7137</v>
      </c>
      <c r="C8058" s="22">
        <f t="shared" si="126"/>
        <v>0</v>
      </c>
      <c r="D8058" s="22">
        <v>0</v>
      </c>
      <c r="E8058" s="22">
        <v>0</v>
      </c>
      <c r="F8058">
        <v>0</v>
      </c>
    </row>
    <row r="8059" spans="2:6" hidden="1" x14ac:dyDescent="0.25">
      <c r="B8059" s="55" t="s">
        <v>7138</v>
      </c>
      <c r="C8059" s="22">
        <f t="shared" si="126"/>
        <v>0</v>
      </c>
      <c r="D8059" s="22">
        <v>0</v>
      </c>
      <c r="E8059" s="22">
        <v>0</v>
      </c>
      <c r="F8059">
        <v>0</v>
      </c>
    </row>
    <row r="8060" spans="2:6" hidden="1" x14ac:dyDescent="0.25">
      <c r="B8060" s="55" t="s">
        <v>7139</v>
      </c>
      <c r="C8060" s="22">
        <f t="shared" si="126"/>
        <v>0</v>
      </c>
      <c r="D8060" s="22">
        <v>0</v>
      </c>
      <c r="E8060" s="22">
        <v>0</v>
      </c>
      <c r="F8060">
        <v>0</v>
      </c>
    </row>
    <row r="8061" spans="2:6" hidden="1" x14ac:dyDescent="0.25">
      <c r="B8061" s="55" t="s">
        <v>7140</v>
      </c>
      <c r="C8061" s="22">
        <f t="shared" si="126"/>
        <v>0</v>
      </c>
      <c r="D8061" s="22">
        <v>0</v>
      </c>
      <c r="E8061" s="22">
        <v>0</v>
      </c>
      <c r="F8061">
        <v>0</v>
      </c>
    </row>
    <row r="8062" spans="2:6" hidden="1" x14ac:dyDescent="0.25">
      <c r="B8062" s="55" t="s">
        <v>7141</v>
      </c>
      <c r="C8062" s="22">
        <f t="shared" si="126"/>
        <v>0</v>
      </c>
      <c r="D8062" s="22">
        <v>0</v>
      </c>
      <c r="E8062" s="22">
        <v>0</v>
      </c>
      <c r="F8062">
        <v>0</v>
      </c>
    </row>
    <row r="8063" spans="2:6" hidden="1" x14ac:dyDescent="0.25">
      <c r="B8063" s="55" t="s">
        <v>7142</v>
      </c>
      <c r="C8063" s="22">
        <f t="shared" si="126"/>
        <v>0</v>
      </c>
      <c r="D8063" s="22">
        <v>0</v>
      </c>
      <c r="E8063" s="22">
        <v>0</v>
      </c>
      <c r="F8063">
        <v>0</v>
      </c>
    </row>
    <row r="8064" spans="2:6" hidden="1" x14ac:dyDescent="0.25">
      <c r="B8064" s="55" t="s">
        <v>7143</v>
      </c>
      <c r="C8064" s="22">
        <f t="shared" si="126"/>
        <v>0</v>
      </c>
      <c r="D8064" s="22">
        <v>0</v>
      </c>
      <c r="E8064" s="22">
        <v>0</v>
      </c>
      <c r="F8064">
        <v>0</v>
      </c>
    </row>
    <row r="8065" spans="2:6" hidden="1" x14ac:dyDescent="0.25">
      <c r="B8065" s="55" t="s">
        <v>7144</v>
      </c>
      <c r="C8065" s="22">
        <f t="shared" si="126"/>
        <v>0</v>
      </c>
      <c r="D8065" s="22">
        <v>0</v>
      </c>
      <c r="E8065" s="22">
        <v>0</v>
      </c>
      <c r="F8065">
        <v>0</v>
      </c>
    </row>
    <row r="8066" spans="2:6" x14ac:dyDescent="0.25">
      <c r="B8066" s="55" t="s">
        <v>8430</v>
      </c>
      <c r="C8066" s="22">
        <f t="shared" si="126"/>
        <v>1964</v>
      </c>
      <c r="D8066" s="22">
        <v>1964</v>
      </c>
      <c r="E8066" s="22">
        <v>0</v>
      </c>
      <c r="F8066">
        <v>0</v>
      </c>
    </row>
    <row r="8067" spans="2:6" hidden="1" x14ac:dyDescent="0.25">
      <c r="B8067" s="55" t="s">
        <v>7145</v>
      </c>
      <c r="C8067" s="22">
        <f t="shared" si="126"/>
        <v>0</v>
      </c>
      <c r="D8067" s="22">
        <v>0</v>
      </c>
      <c r="E8067" s="22">
        <v>0</v>
      </c>
      <c r="F8067">
        <v>0</v>
      </c>
    </row>
    <row r="8068" spans="2:6" hidden="1" x14ac:dyDescent="0.25">
      <c r="B8068" s="55" t="s">
        <v>8431</v>
      </c>
      <c r="C8068" s="22">
        <f t="shared" si="126"/>
        <v>0</v>
      </c>
      <c r="D8068" s="22">
        <v>0</v>
      </c>
      <c r="E8068" s="22">
        <v>0</v>
      </c>
      <c r="F8068">
        <v>0</v>
      </c>
    </row>
    <row r="8069" spans="2:6" hidden="1" x14ac:dyDescent="0.25">
      <c r="B8069" s="55" t="s">
        <v>7571</v>
      </c>
      <c r="C8069" s="22">
        <v>0</v>
      </c>
      <c r="D8069" s="22">
        <v>0</v>
      </c>
      <c r="E8069" s="22">
        <v>0</v>
      </c>
      <c r="F8069">
        <v>0</v>
      </c>
    </row>
    <row r="8070" spans="2:6" x14ac:dyDescent="0.25">
      <c r="B8070" s="66" t="s">
        <v>10144</v>
      </c>
      <c r="C8070" s="22">
        <f t="shared" si="126"/>
        <v>536</v>
      </c>
      <c r="D8070" s="22">
        <v>536</v>
      </c>
      <c r="E8070" s="22">
        <v>0</v>
      </c>
      <c r="F8070">
        <v>0</v>
      </c>
    </row>
    <row r="8071" spans="2:6" x14ac:dyDescent="0.25">
      <c r="B8071" s="62" t="s">
        <v>8529</v>
      </c>
      <c r="C8071" s="22">
        <f t="shared" si="126"/>
        <v>4568</v>
      </c>
      <c r="D8071" s="22">
        <v>4568</v>
      </c>
      <c r="E8071" s="22">
        <v>0</v>
      </c>
      <c r="F8071">
        <v>0</v>
      </c>
    </row>
    <row r="8072" spans="2:6" hidden="1" x14ac:dyDescent="0.25">
      <c r="B8072" s="66" t="s">
        <v>8530</v>
      </c>
      <c r="C8072" s="22">
        <f t="shared" si="126"/>
        <v>0</v>
      </c>
      <c r="D8072" s="22">
        <v>0</v>
      </c>
      <c r="E8072" s="22">
        <v>0</v>
      </c>
      <c r="F8072">
        <v>0</v>
      </c>
    </row>
    <row r="8073" spans="2:6" x14ac:dyDescent="0.25">
      <c r="B8073" s="3" t="s">
        <v>8534</v>
      </c>
      <c r="C8073" s="22">
        <f t="shared" si="126"/>
        <v>2496</v>
      </c>
      <c r="D8073" s="22">
        <v>2496</v>
      </c>
      <c r="E8073" s="1">
        <v>0</v>
      </c>
      <c r="F8073">
        <v>0</v>
      </c>
    </row>
    <row r="8074" spans="2:6" x14ac:dyDescent="0.25">
      <c r="B8074" s="3" t="s">
        <v>8535</v>
      </c>
      <c r="C8074" s="22">
        <f t="shared" si="126"/>
        <v>2154</v>
      </c>
      <c r="D8074" s="22">
        <v>2154</v>
      </c>
      <c r="E8074" s="1">
        <v>0</v>
      </c>
      <c r="F8074">
        <v>0</v>
      </c>
    </row>
    <row r="8075" spans="2:6" x14ac:dyDescent="0.25">
      <c r="B8075" s="3" t="s">
        <v>10082</v>
      </c>
      <c r="C8075" s="22">
        <f t="shared" si="126"/>
        <v>56303</v>
      </c>
      <c r="D8075" s="22">
        <v>56303</v>
      </c>
      <c r="E8075" s="1">
        <v>0</v>
      </c>
      <c r="F8075">
        <v>0</v>
      </c>
    </row>
    <row r="8076" spans="2:6" x14ac:dyDescent="0.25">
      <c r="B8076" s="3" t="s">
        <v>8536</v>
      </c>
      <c r="C8076" s="22">
        <f t="shared" si="126"/>
        <v>3359</v>
      </c>
      <c r="D8076" s="22">
        <v>3359</v>
      </c>
      <c r="E8076" s="1">
        <v>0</v>
      </c>
      <c r="F8076">
        <v>0</v>
      </c>
    </row>
    <row r="8077" spans="2:6" x14ac:dyDescent="0.25">
      <c r="B8077" s="62" t="s">
        <v>8540</v>
      </c>
      <c r="C8077" s="22">
        <f t="shared" si="126"/>
        <v>2</v>
      </c>
      <c r="D8077" s="22">
        <v>2</v>
      </c>
      <c r="E8077" s="1">
        <v>0</v>
      </c>
      <c r="F8077">
        <v>0</v>
      </c>
    </row>
    <row r="8078" spans="2:6" x14ac:dyDescent="0.25">
      <c r="B8078" s="62" t="s">
        <v>8541</v>
      </c>
      <c r="C8078" s="22">
        <f t="shared" si="126"/>
        <v>4</v>
      </c>
      <c r="D8078" s="22">
        <v>4</v>
      </c>
      <c r="E8078" s="1">
        <v>0</v>
      </c>
      <c r="F8078">
        <v>0</v>
      </c>
    </row>
    <row r="8079" spans="2:6" x14ac:dyDescent="0.25">
      <c r="B8079" s="62" t="s">
        <v>8542</v>
      </c>
      <c r="C8079" s="22">
        <f t="shared" si="126"/>
        <v>4</v>
      </c>
      <c r="D8079" s="22">
        <v>4</v>
      </c>
      <c r="E8079" s="1">
        <v>0</v>
      </c>
      <c r="F8079">
        <v>0</v>
      </c>
    </row>
    <row r="8080" spans="2:6" hidden="1" x14ac:dyDescent="0.25">
      <c r="B8080" s="66" t="s">
        <v>8543</v>
      </c>
      <c r="C8080" s="22">
        <f t="shared" si="126"/>
        <v>0</v>
      </c>
      <c r="D8080" s="22">
        <v>0</v>
      </c>
      <c r="E8080" s="1">
        <v>0</v>
      </c>
      <c r="F8080">
        <v>0</v>
      </c>
    </row>
    <row r="8081" spans="2:6" hidden="1" x14ac:dyDescent="0.25">
      <c r="B8081" s="66" t="s">
        <v>8544</v>
      </c>
      <c r="C8081" s="22">
        <f t="shared" ref="C8081:C8101" si="127">D8081-E8081+(F8081)</f>
        <v>0</v>
      </c>
      <c r="D8081" s="22">
        <v>0</v>
      </c>
      <c r="E8081" s="1">
        <v>0</v>
      </c>
      <c r="F8081">
        <v>0</v>
      </c>
    </row>
    <row r="8082" spans="2:6" x14ac:dyDescent="0.25">
      <c r="B8082" s="66" t="s">
        <v>8545</v>
      </c>
      <c r="C8082" s="22">
        <f t="shared" si="127"/>
        <v>1534</v>
      </c>
      <c r="D8082" s="22">
        <v>1534</v>
      </c>
      <c r="E8082" s="1">
        <v>0</v>
      </c>
      <c r="F8082">
        <v>0</v>
      </c>
    </row>
    <row r="8083" spans="2:6" hidden="1" x14ac:dyDescent="0.25">
      <c r="B8083" s="66" t="s">
        <v>8546</v>
      </c>
      <c r="C8083" s="22">
        <f t="shared" si="127"/>
        <v>0</v>
      </c>
      <c r="D8083" s="22">
        <v>0</v>
      </c>
      <c r="E8083" s="1">
        <v>0</v>
      </c>
      <c r="F8083">
        <v>0</v>
      </c>
    </row>
    <row r="8084" spans="2:6" hidden="1" x14ac:dyDescent="0.25">
      <c r="B8084" s="66" t="s">
        <v>8547</v>
      </c>
      <c r="C8084" s="22">
        <f t="shared" si="127"/>
        <v>0</v>
      </c>
      <c r="D8084" s="22">
        <v>0</v>
      </c>
      <c r="E8084" s="1">
        <v>0</v>
      </c>
      <c r="F8084">
        <v>0</v>
      </c>
    </row>
    <row r="8085" spans="2:6" hidden="1" x14ac:dyDescent="0.25">
      <c r="B8085" s="66" t="s">
        <v>8548</v>
      </c>
      <c r="C8085" s="22">
        <f t="shared" si="127"/>
        <v>0</v>
      </c>
      <c r="D8085" s="22">
        <v>0</v>
      </c>
      <c r="E8085" s="1">
        <v>0</v>
      </c>
      <c r="F8085">
        <v>0</v>
      </c>
    </row>
    <row r="8086" spans="2:6" x14ac:dyDescent="0.25">
      <c r="B8086" s="66" t="s">
        <v>8549</v>
      </c>
      <c r="C8086" s="22">
        <f t="shared" si="127"/>
        <v>10451</v>
      </c>
      <c r="D8086" s="22">
        <v>10451</v>
      </c>
      <c r="E8086" s="1">
        <v>0</v>
      </c>
      <c r="F8086">
        <v>0</v>
      </c>
    </row>
    <row r="8087" spans="2:6" hidden="1" x14ac:dyDescent="0.25">
      <c r="B8087" s="66" t="s">
        <v>8550</v>
      </c>
      <c r="C8087" s="22">
        <f t="shared" si="127"/>
        <v>0</v>
      </c>
      <c r="D8087" s="22">
        <v>0</v>
      </c>
      <c r="E8087" s="1">
        <v>0</v>
      </c>
      <c r="F8087">
        <v>0</v>
      </c>
    </row>
    <row r="8088" spans="2:6" x14ac:dyDescent="0.25">
      <c r="B8088" s="66" t="s">
        <v>8551</v>
      </c>
      <c r="C8088" s="22">
        <f t="shared" si="127"/>
        <v>121457</v>
      </c>
      <c r="D8088" s="22">
        <v>121457</v>
      </c>
      <c r="E8088" s="1">
        <v>0</v>
      </c>
      <c r="F8088">
        <v>0</v>
      </c>
    </row>
    <row r="8089" spans="2:6" x14ac:dyDescent="0.25">
      <c r="B8089" s="66" t="s">
        <v>8552</v>
      </c>
      <c r="C8089" s="22">
        <f t="shared" si="127"/>
        <v>11155</v>
      </c>
      <c r="D8089" s="22">
        <v>11155</v>
      </c>
      <c r="E8089" s="1">
        <v>0</v>
      </c>
      <c r="F8089">
        <v>0</v>
      </c>
    </row>
    <row r="8090" spans="2:6" hidden="1" x14ac:dyDescent="0.25">
      <c r="B8090" s="66" t="s">
        <v>8553</v>
      </c>
      <c r="C8090" s="22">
        <f t="shared" si="127"/>
        <v>0</v>
      </c>
      <c r="D8090" s="22">
        <v>0</v>
      </c>
      <c r="E8090" s="1">
        <v>0</v>
      </c>
      <c r="F8090">
        <v>0</v>
      </c>
    </row>
    <row r="8091" spans="2:6" hidden="1" x14ac:dyDescent="0.25">
      <c r="B8091" s="66" t="s">
        <v>8554</v>
      </c>
      <c r="C8091" s="22">
        <f t="shared" si="127"/>
        <v>0</v>
      </c>
      <c r="D8091" s="22">
        <v>0</v>
      </c>
      <c r="E8091" s="1">
        <v>0</v>
      </c>
      <c r="F8091">
        <v>0</v>
      </c>
    </row>
    <row r="8092" spans="2:6" hidden="1" x14ac:dyDescent="0.25">
      <c r="B8092" s="66" t="s">
        <v>8555</v>
      </c>
      <c r="C8092" s="22">
        <f t="shared" si="127"/>
        <v>0</v>
      </c>
      <c r="D8092" s="22">
        <v>0</v>
      </c>
      <c r="E8092" s="1">
        <v>0</v>
      </c>
      <c r="F8092">
        <v>0</v>
      </c>
    </row>
    <row r="8093" spans="2:6" hidden="1" x14ac:dyDescent="0.25">
      <c r="B8093" s="66" t="s">
        <v>8556</v>
      </c>
      <c r="C8093" s="22">
        <f t="shared" si="127"/>
        <v>0</v>
      </c>
      <c r="D8093" s="22">
        <v>0</v>
      </c>
      <c r="E8093" s="1">
        <v>0</v>
      </c>
      <c r="F8093">
        <v>0</v>
      </c>
    </row>
    <row r="8094" spans="2:6" x14ac:dyDescent="0.25">
      <c r="B8094" s="66" t="s">
        <v>9808</v>
      </c>
      <c r="C8094" s="22">
        <f t="shared" si="127"/>
        <v>3444</v>
      </c>
      <c r="D8094" s="22">
        <v>3444</v>
      </c>
      <c r="E8094" s="1">
        <v>0</v>
      </c>
      <c r="F8094">
        <v>0</v>
      </c>
    </row>
    <row r="8095" spans="2:6" x14ac:dyDescent="0.25">
      <c r="B8095" s="66" t="s">
        <v>8557</v>
      </c>
      <c r="C8095" s="22">
        <f t="shared" si="127"/>
        <v>630</v>
      </c>
      <c r="D8095" s="22">
        <v>630</v>
      </c>
      <c r="E8095" s="1">
        <v>0</v>
      </c>
      <c r="F8095">
        <v>0</v>
      </c>
    </row>
    <row r="8096" spans="2:6" x14ac:dyDescent="0.25">
      <c r="B8096" s="66" t="s">
        <v>8558</v>
      </c>
      <c r="C8096" s="22">
        <f t="shared" si="127"/>
        <v>4313</v>
      </c>
      <c r="D8096" s="22">
        <v>4313</v>
      </c>
      <c r="E8096" s="1">
        <v>0</v>
      </c>
      <c r="F8096">
        <v>0</v>
      </c>
    </row>
    <row r="8097" spans="2:6" x14ac:dyDescent="0.25">
      <c r="B8097" s="66" t="s">
        <v>8559</v>
      </c>
      <c r="C8097" s="22">
        <f t="shared" si="127"/>
        <v>5018</v>
      </c>
      <c r="D8097" s="22">
        <v>5018</v>
      </c>
      <c r="E8097" s="1">
        <v>0</v>
      </c>
      <c r="F8097">
        <v>0</v>
      </c>
    </row>
    <row r="8098" spans="2:6" hidden="1" x14ac:dyDescent="0.25">
      <c r="B8098" s="66" t="s">
        <v>8560</v>
      </c>
      <c r="C8098" s="22">
        <f t="shared" si="127"/>
        <v>0</v>
      </c>
      <c r="D8098" s="22">
        <v>0</v>
      </c>
      <c r="E8098" s="1">
        <v>0</v>
      </c>
      <c r="F8098">
        <v>0</v>
      </c>
    </row>
    <row r="8099" spans="2:6" x14ac:dyDescent="0.25">
      <c r="B8099" s="66" t="s">
        <v>8561</v>
      </c>
      <c r="C8099" s="22">
        <f t="shared" si="127"/>
        <v>3948</v>
      </c>
      <c r="D8099" s="22">
        <v>3948</v>
      </c>
      <c r="E8099" s="1">
        <v>0</v>
      </c>
      <c r="F8099">
        <v>0</v>
      </c>
    </row>
    <row r="8100" spans="2:6" x14ac:dyDescent="0.25">
      <c r="B8100" s="66" t="s">
        <v>8562</v>
      </c>
      <c r="C8100" s="22">
        <f t="shared" si="127"/>
        <v>942.54</v>
      </c>
      <c r="D8100" s="22">
        <v>942.54</v>
      </c>
      <c r="E8100" s="1">
        <v>0</v>
      </c>
      <c r="F8100">
        <v>0</v>
      </c>
    </row>
    <row r="8101" spans="2:6" x14ac:dyDescent="0.25">
      <c r="B8101" s="66" t="s">
        <v>8606</v>
      </c>
      <c r="C8101" s="22">
        <f t="shared" si="127"/>
        <v>31754</v>
      </c>
      <c r="D8101" s="22">
        <v>31754</v>
      </c>
      <c r="E8101" s="1">
        <v>0</v>
      </c>
      <c r="F8101">
        <v>0</v>
      </c>
    </row>
    <row r="8102" spans="2:6" hidden="1" x14ac:dyDescent="0.25">
      <c r="B8102" s="66" t="s">
        <v>8566</v>
      </c>
      <c r="C8102" s="22">
        <f t="shared" ref="C8102:C8165" si="128">D8102-E8102+(F8102)</f>
        <v>0</v>
      </c>
      <c r="D8102" s="22">
        <v>0</v>
      </c>
      <c r="E8102" s="1">
        <v>0</v>
      </c>
      <c r="F8102">
        <v>0</v>
      </c>
    </row>
    <row r="8103" spans="2:6" hidden="1" x14ac:dyDescent="0.25">
      <c r="B8103" s="66" t="s">
        <v>8567</v>
      </c>
      <c r="C8103" s="22">
        <f t="shared" si="128"/>
        <v>0</v>
      </c>
      <c r="D8103" s="22">
        <v>0</v>
      </c>
      <c r="E8103" s="1">
        <v>0</v>
      </c>
      <c r="F8103">
        <v>0</v>
      </c>
    </row>
    <row r="8104" spans="2:6" x14ac:dyDescent="0.25">
      <c r="B8104" s="66" t="s">
        <v>8568</v>
      </c>
      <c r="C8104" s="22">
        <f t="shared" si="128"/>
        <v>371</v>
      </c>
      <c r="D8104" s="22">
        <v>371</v>
      </c>
      <c r="E8104" s="1">
        <v>0</v>
      </c>
      <c r="F8104">
        <v>0</v>
      </c>
    </row>
    <row r="8105" spans="2:6" x14ac:dyDescent="0.25">
      <c r="B8105" s="66" t="s">
        <v>8569</v>
      </c>
      <c r="C8105" s="22">
        <f t="shared" si="128"/>
        <v>160354</v>
      </c>
      <c r="D8105" s="22">
        <v>160354</v>
      </c>
      <c r="E8105" s="1">
        <v>0</v>
      </c>
      <c r="F8105">
        <v>0</v>
      </c>
    </row>
    <row r="8106" spans="2:6" x14ac:dyDescent="0.25">
      <c r="B8106" s="66" t="s">
        <v>8570</v>
      </c>
      <c r="C8106" s="22">
        <f t="shared" si="128"/>
        <v>932</v>
      </c>
      <c r="D8106" s="22">
        <v>932</v>
      </c>
      <c r="E8106" s="1">
        <v>0</v>
      </c>
      <c r="F8106">
        <v>0</v>
      </c>
    </row>
    <row r="8107" spans="2:6" x14ac:dyDescent="0.25">
      <c r="B8107" s="66" t="s">
        <v>8571</v>
      </c>
      <c r="C8107" s="22">
        <f t="shared" si="128"/>
        <v>982</v>
      </c>
      <c r="D8107" s="22">
        <v>982</v>
      </c>
      <c r="E8107" s="1">
        <v>0</v>
      </c>
      <c r="F8107">
        <v>0</v>
      </c>
    </row>
    <row r="8108" spans="2:6" hidden="1" x14ac:dyDescent="0.25">
      <c r="B8108" s="66" t="s">
        <v>8573</v>
      </c>
      <c r="C8108" s="22">
        <f t="shared" si="128"/>
        <v>0</v>
      </c>
      <c r="D8108" s="22">
        <v>0</v>
      </c>
      <c r="E8108" s="1">
        <v>0</v>
      </c>
      <c r="F8108">
        <v>0</v>
      </c>
    </row>
    <row r="8109" spans="2:6" hidden="1" x14ac:dyDescent="0.25">
      <c r="B8109" s="66" t="s">
        <v>8574</v>
      </c>
      <c r="C8109" s="22">
        <f t="shared" si="128"/>
        <v>0</v>
      </c>
      <c r="D8109" s="22">
        <v>0</v>
      </c>
      <c r="E8109" s="1">
        <v>0</v>
      </c>
      <c r="F8109">
        <v>0</v>
      </c>
    </row>
    <row r="8110" spans="2:6" hidden="1" x14ac:dyDescent="0.25">
      <c r="B8110" s="66" t="s">
        <v>8575</v>
      </c>
      <c r="C8110" s="22">
        <f t="shared" si="128"/>
        <v>0</v>
      </c>
      <c r="D8110" s="22">
        <v>0</v>
      </c>
      <c r="E8110" s="1">
        <v>0</v>
      </c>
      <c r="F8110">
        <v>0</v>
      </c>
    </row>
    <row r="8111" spans="2:6" hidden="1" x14ac:dyDescent="0.25">
      <c r="B8111" s="66" t="s">
        <v>8576</v>
      </c>
      <c r="C8111" s="22">
        <f t="shared" si="128"/>
        <v>0</v>
      </c>
      <c r="D8111" s="22">
        <v>0</v>
      </c>
      <c r="E8111" s="1">
        <v>0</v>
      </c>
      <c r="F8111">
        <v>0</v>
      </c>
    </row>
    <row r="8112" spans="2:6" hidden="1" x14ac:dyDescent="0.25">
      <c r="B8112" s="66" t="s">
        <v>8577</v>
      </c>
      <c r="C8112" s="22">
        <f t="shared" si="128"/>
        <v>0</v>
      </c>
      <c r="D8112" s="22">
        <v>0</v>
      </c>
      <c r="E8112" s="1">
        <v>0</v>
      </c>
      <c r="F8112">
        <v>0</v>
      </c>
    </row>
    <row r="8113" spans="2:6" x14ac:dyDescent="0.25">
      <c r="B8113" s="66" t="s">
        <v>8578</v>
      </c>
      <c r="C8113" s="22">
        <f t="shared" si="128"/>
        <v>2126</v>
      </c>
      <c r="D8113" s="22">
        <v>2126</v>
      </c>
      <c r="E8113" s="1">
        <v>0</v>
      </c>
      <c r="F8113">
        <v>0</v>
      </c>
    </row>
    <row r="8114" spans="2:6" hidden="1" x14ac:dyDescent="0.25">
      <c r="B8114" s="66" t="s">
        <v>8579</v>
      </c>
      <c r="C8114" s="22">
        <f t="shared" si="128"/>
        <v>0</v>
      </c>
      <c r="D8114" s="22">
        <v>0</v>
      </c>
      <c r="E8114" s="1">
        <v>0</v>
      </c>
      <c r="F8114">
        <v>0</v>
      </c>
    </row>
    <row r="8115" spans="2:6" hidden="1" x14ac:dyDescent="0.25">
      <c r="B8115" s="66" t="s">
        <v>8580</v>
      </c>
      <c r="C8115" s="22">
        <f t="shared" si="128"/>
        <v>0</v>
      </c>
      <c r="D8115" s="22">
        <v>0</v>
      </c>
      <c r="E8115" s="1">
        <v>0</v>
      </c>
      <c r="F8115">
        <v>0</v>
      </c>
    </row>
    <row r="8116" spans="2:6" x14ac:dyDescent="0.25">
      <c r="B8116" s="66" t="s">
        <v>8581</v>
      </c>
      <c r="C8116" s="22">
        <f t="shared" si="128"/>
        <v>206976</v>
      </c>
      <c r="D8116" s="22">
        <v>206976</v>
      </c>
      <c r="E8116" s="1">
        <v>0</v>
      </c>
      <c r="F8116">
        <v>0</v>
      </c>
    </row>
    <row r="8117" spans="2:6" x14ac:dyDescent="0.25">
      <c r="B8117" s="66" t="s">
        <v>8582</v>
      </c>
      <c r="C8117" s="22">
        <f t="shared" si="128"/>
        <v>21502</v>
      </c>
      <c r="D8117" s="22">
        <v>21502</v>
      </c>
      <c r="E8117" s="1">
        <v>0</v>
      </c>
      <c r="F8117">
        <v>0</v>
      </c>
    </row>
    <row r="8118" spans="2:6" x14ac:dyDescent="0.25">
      <c r="B8118" s="66" t="s">
        <v>8583</v>
      </c>
      <c r="C8118" s="22">
        <f t="shared" si="128"/>
        <v>10322</v>
      </c>
      <c r="D8118" s="22">
        <v>10322</v>
      </c>
      <c r="E8118" s="1">
        <v>0</v>
      </c>
      <c r="F8118">
        <v>0</v>
      </c>
    </row>
    <row r="8119" spans="2:6" hidden="1" x14ac:dyDescent="0.25">
      <c r="B8119" s="66" t="s">
        <v>8584</v>
      </c>
      <c r="C8119" s="22">
        <f t="shared" si="128"/>
        <v>0</v>
      </c>
      <c r="D8119" s="22">
        <v>0</v>
      </c>
      <c r="E8119" s="1">
        <v>0</v>
      </c>
      <c r="F8119">
        <v>0</v>
      </c>
    </row>
    <row r="8120" spans="2:6" x14ac:dyDescent="0.25">
      <c r="B8120" s="66" t="s">
        <v>8585</v>
      </c>
      <c r="C8120" s="22">
        <f t="shared" si="128"/>
        <v>12180</v>
      </c>
      <c r="D8120" s="22">
        <v>12180</v>
      </c>
      <c r="E8120" s="1">
        <v>0</v>
      </c>
      <c r="F8120">
        <v>0</v>
      </c>
    </row>
    <row r="8121" spans="2:6" hidden="1" x14ac:dyDescent="0.25">
      <c r="B8121" s="66" t="s">
        <v>8586</v>
      </c>
      <c r="C8121" s="22">
        <f t="shared" si="128"/>
        <v>0</v>
      </c>
      <c r="D8121" s="22">
        <v>0</v>
      </c>
      <c r="E8121" s="1">
        <v>0</v>
      </c>
      <c r="F8121">
        <v>0</v>
      </c>
    </row>
    <row r="8122" spans="2:6" x14ac:dyDescent="0.25">
      <c r="B8122" s="66" t="s">
        <v>8587</v>
      </c>
      <c r="C8122" s="22">
        <f t="shared" si="128"/>
        <v>12509</v>
      </c>
      <c r="D8122" s="22">
        <v>12509</v>
      </c>
      <c r="E8122" s="1">
        <v>0</v>
      </c>
      <c r="F8122">
        <v>0</v>
      </c>
    </row>
    <row r="8123" spans="2:6" hidden="1" x14ac:dyDescent="0.25">
      <c r="B8123" s="66" t="s">
        <v>8588</v>
      </c>
      <c r="C8123" s="22">
        <f t="shared" si="128"/>
        <v>0</v>
      </c>
      <c r="D8123" s="22">
        <v>0</v>
      </c>
      <c r="E8123" s="1">
        <v>0</v>
      </c>
      <c r="F8123">
        <v>0</v>
      </c>
    </row>
    <row r="8124" spans="2:6" x14ac:dyDescent="0.25">
      <c r="B8124" s="66" t="s">
        <v>8589</v>
      </c>
      <c r="C8124" s="22">
        <f t="shared" si="128"/>
        <v>9195</v>
      </c>
      <c r="D8124" s="22">
        <v>9195</v>
      </c>
      <c r="E8124" s="1">
        <v>0</v>
      </c>
      <c r="F8124">
        <v>0</v>
      </c>
    </row>
    <row r="8125" spans="2:6" hidden="1" x14ac:dyDescent="0.25">
      <c r="B8125" s="66" t="s">
        <v>8590</v>
      </c>
      <c r="C8125" s="22">
        <f t="shared" si="128"/>
        <v>0</v>
      </c>
      <c r="D8125" s="22">
        <v>0</v>
      </c>
      <c r="E8125" s="1">
        <v>0</v>
      </c>
      <c r="F8125">
        <v>0</v>
      </c>
    </row>
    <row r="8126" spans="2:6" hidden="1" x14ac:dyDescent="0.25">
      <c r="B8126" s="66" t="s">
        <v>8591</v>
      </c>
      <c r="C8126" s="22">
        <f t="shared" si="128"/>
        <v>0</v>
      </c>
      <c r="D8126" s="22">
        <v>0</v>
      </c>
      <c r="E8126" s="1">
        <v>0</v>
      </c>
      <c r="F8126">
        <v>0</v>
      </c>
    </row>
    <row r="8127" spans="2:6" x14ac:dyDescent="0.25">
      <c r="B8127" s="66" t="s">
        <v>8592</v>
      </c>
      <c r="C8127" s="22">
        <f t="shared" si="128"/>
        <v>14061</v>
      </c>
      <c r="D8127" s="22">
        <v>14061</v>
      </c>
      <c r="E8127" s="1">
        <v>0</v>
      </c>
      <c r="F8127">
        <v>0</v>
      </c>
    </row>
    <row r="8128" spans="2:6" x14ac:dyDescent="0.25">
      <c r="B8128" s="66" t="s">
        <v>8593</v>
      </c>
      <c r="C8128" s="22">
        <f t="shared" si="128"/>
        <v>6283</v>
      </c>
      <c r="D8128" s="22">
        <v>6283</v>
      </c>
      <c r="E8128" s="1">
        <v>0</v>
      </c>
      <c r="F8128">
        <v>0</v>
      </c>
    </row>
    <row r="8129" spans="2:6" hidden="1" x14ac:dyDescent="0.25">
      <c r="B8129" s="66" t="s">
        <v>8594</v>
      </c>
      <c r="C8129" s="22">
        <f t="shared" si="128"/>
        <v>0</v>
      </c>
      <c r="D8129" s="22">
        <v>0</v>
      </c>
      <c r="E8129" s="1">
        <v>0</v>
      </c>
      <c r="F8129">
        <v>0</v>
      </c>
    </row>
    <row r="8130" spans="2:6" x14ac:dyDescent="0.25">
      <c r="B8130" s="66" t="s">
        <v>8595</v>
      </c>
      <c r="C8130" s="22">
        <f t="shared" si="128"/>
        <v>31650</v>
      </c>
      <c r="D8130" s="22">
        <v>31650</v>
      </c>
      <c r="E8130" s="1">
        <v>0</v>
      </c>
      <c r="F8130">
        <v>0</v>
      </c>
    </row>
    <row r="8131" spans="2:6" hidden="1" x14ac:dyDescent="0.25">
      <c r="B8131" s="66" t="s">
        <v>8596</v>
      </c>
      <c r="C8131" s="22">
        <f t="shared" si="128"/>
        <v>0</v>
      </c>
      <c r="D8131" s="22">
        <v>0</v>
      </c>
      <c r="E8131" s="1">
        <v>0</v>
      </c>
      <c r="F8131">
        <v>0</v>
      </c>
    </row>
    <row r="8132" spans="2:6" x14ac:dyDescent="0.25">
      <c r="B8132" s="66" t="s">
        <v>8597</v>
      </c>
      <c r="C8132" s="22">
        <f t="shared" si="128"/>
        <v>17687</v>
      </c>
      <c r="D8132" s="22">
        <v>17687</v>
      </c>
      <c r="E8132" s="1">
        <v>0</v>
      </c>
      <c r="F8132">
        <v>0</v>
      </c>
    </row>
    <row r="8133" spans="2:6" hidden="1" x14ac:dyDescent="0.25">
      <c r="B8133" s="66" t="s">
        <v>8598</v>
      </c>
      <c r="C8133" s="22">
        <f t="shared" si="128"/>
        <v>0</v>
      </c>
      <c r="D8133" s="22">
        <v>0</v>
      </c>
      <c r="E8133" s="1">
        <v>0</v>
      </c>
      <c r="F8133">
        <v>0</v>
      </c>
    </row>
    <row r="8134" spans="2:6" x14ac:dyDescent="0.25">
      <c r="B8134" s="66" t="s">
        <v>8599</v>
      </c>
      <c r="C8134" s="22">
        <f t="shared" si="128"/>
        <v>14180</v>
      </c>
      <c r="D8134" s="22">
        <v>14180</v>
      </c>
      <c r="E8134" s="1">
        <v>0</v>
      </c>
      <c r="F8134">
        <v>0</v>
      </c>
    </row>
    <row r="8135" spans="2:6" x14ac:dyDescent="0.25">
      <c r="B8135" s="66" t="s">
        <v>8600</v>
      </c>
      <c r="C8135" s="22">
        <f t="shared" si="128"/>
        <v>20727</v>
      </c>
      <c r="D8135" s="22">
        <v>20727</v>
      </c>
      <c r="E8135" s="1">
        <v>0</v>
      </c>
      <c r="F8135">
        <v>0</v>
      </c>
    </row>
    <row r="8136" spans="2:6" x14ac:dyDescent="0.25">
      <c r="B8136" s="66" t="s">
        <v>8601</v>
      </c>
      <c r="C8136" s="22">
        <f t="shared" si="128"/>
        <v>72537</v>
      </c>
      <c r="D8136" s="22">
        <v>72537</v>
      </c>
      <c r="E8136" s="1">
        <v>0</v>
      </c>
      <c r="F8136">
        <v>0</v>
      </c>
    </row>
    <row r="8137" spans="2:6" x14ac:dyDescent="0.25">
      <c r="B8137" s="66" t="s">
        <v>8602</v>
      </c>
      <c r="C8137" s="22">
        <f t="shared" si="128"/>
        <v>9552</v>
      </c>
      <c r="D8137" s="22">
        <v>9552</v>
      </c>
      <c r="E8137" s="1">
        <v>0</v>
      </c>
      <c r="F8137">
        <v>0</v>
      </c>
    </row>
    <row r="8138" spans="2:6" x14ac:dyDescent="0.25">
      <c r="B8138" s="66" t="s">
        <v>8603</v>
      </c>
      <c r="C8138" s="22">
        <f t="shared" si="128"/>
        <v>4915</v>
      </c>
      <c r="D8138" s="22">
        <v>4915</v>
      </c>
      <c r="E8138" s="1">
        <v>0</v>
      </c>
      <c r="F8138">
        <v>0</v>
      </c>
    </row>
    <row r="8139" spans="2:6" x14ac:dyDescent="0.25">
      <c r="B8139" s="66" t="s">
        <v>8604</v>
      </c>
      <c r="C8139" s="22">
        <f t="shared" si="128"/>
        <v>6335</v>
      </c>
      <c r="D8139" s="22">
        <v>6335</v>
      </c>
      <c r="E8139" s="1">
        <v>0</v>
      </c>
      <c r="F8139">
        <v>0</v>
      </c>
    </row>
    <row r="8140" spans="2:6" hidden="1" x14ac:dyDescent="0.25">
      <c r="B8140" s="66" t="s">
        <v>8605</v>
      </c>
      <c r="C8140" s="22">
        <f t="shared" si="128"/>
        <v>0</v>
      </c>
      <c r="D8140" s="22">
        <v>0</v>
      </c>
      <c r="E8140" s="1">
        <v>0</v>
      </c>
      <c r="F8140">
        <v>0</v>
      </c>
    </row>
    <row r="8141" spans="2:6" hidden="1" x14ac:dyDescent="0.25">
      <c r="B8141" s="62" t="s">
        <v>8684</v>
      </c>
      <c r="C8141" s="22">
        <f t="shared" si="128"/>
        <v>0</v>
      </c>
      <c r="D8141" s="22">
        <v>0</v>
      </c>
      <c r="E8141" s="1">
        <v>0</v>
      </c>
      <c r="F8141">
        <v>0</v>
      </c>
    </row>
    <row r="8142" spans="2:6" hidden="1" x14ac:dyDescent="0.25">
      <c r="B8142" s="62" t="s">
        <v>8683</v>
      </c>
      <c r="C8142" s="22">
        <f t="shared" si="128"/>
        <v>0</v>
      </c>
      <c r="D8142" s="22">
        <v>0</v>
      </c>
      <c r="E8142" s="1">
        <v>0</v>
      </c>
      <c r="F8142">
        <v>0</v>
      </c>
    </row>
    <row r="8143" spans="2:6" x14ac:dyDescent="0.25">
      <c r="B8143" s="66" t="s">
        <v>8685</v>
      </c>
      <c r="C8143" s="22">
        <f t="shared" si="128"/>
        <v>11223</v>
      </c>
      <c r="D8143" s="22">
        <v>11223</v>
      </c>
      <c r="E8143" s="1">
        <v>0</v>
      </c>
      <c r="F8143">
        <v>0</v>
      </c>
    </row>
    <row r="8144" spans="2:6" hidden="1" x14ac:dyDescent="0.25">
      <c r="B8144" s="66" t="s">
        <v>8687</v>
      </c>
      <c r="C8144" s="22">
        <f t="shared" si="128"/>
        <v>0</v>
      </c>
      <c r="D8144" s="22">
        <v>0</v>
      </c>
      <c r="E8144" s="1">
        <v>0</v>
      </c>
      <c r="F8144">
        <v>0</v>
      </c>
    </row>
    <row r="8145" spans="2:6" x14ac:dyDescent="0.25">
      <c r="B8145" s="62" t="s">
        <v>8688</v>
      </c>
      <c r="C8145" s="22">
        <f t="shared" si="128"/>
        <v>969</v>
      </c>
      <c r="D8145" s="22">
        <v>969</v>
      </c>
      <c r="E8145" s="1">
        <v>0</v>
      </c>
      <c r="F8145">
        <v>0</v>
      </c>
    </row>
    <row r="8146" spans="2:6" x14ac:dyDescent="0.25">
      <c r="B8146" s="62" t="s">
        <v>8689</v>
      </c>
      <c r="C8146" s="22">
        <f t="shared" si="128"/>
        <v>930</v>
      </c>
      <c r="D8146" s="22">
        <v>930</v>
      </c>
      <c r="E8146" s="1">
        <v>0</v>
      </c>
      <c r="F8146">
        <v>0</v>
      </c>
    </row>
    <row r="8147" spans="2:6" x14ac:dyDescent="0.25">
      <c r="B8147" s="62" t="s">
        <v>8690</v>
      </c>
      <c r="C8147" s="22">
        <f t="shared" si="128"/>
        <v>964</v>
      </c>
      <c r="D8147" s="22">
        <v>964</v>
      </c>
      <c r="E8147" s="1">
        <v>0</v>
      </c>
      <c r="F8147">
        <v>0</v>
      </c>
    </row>
    <row r="8148" spans="2:6" x14ac:dyDescent="0.25">
      <c r="B8148" s="66" t="s">
        <v>8691</v>
      </c>
      <c r="C8148" s="22">
        <f t="shared" si="128"/>
        <v>588370</v>
      </c>
      <c r="D8148" s="22">
        <v>588370</v>
      </c>
      <c r="E8148" s="1">
        <v>0</v>
      </c>
      <c r="F8148">
        <v>0</v>
      </c>
    </row>
    <row r="8149" spans="2:6" hidden="1" x14ac:dyDescent="0.25">
      <c r="B8149" s="66" t="s">
        <v>8697</v>
      </c>
      <c r="C8149" s="22">
        <f t="shared" si="128"/>
        <v>0</v>
      </c>
      <c r="D8149" s="22">
        <v>0</v>
      </c>
      <c r="E8149" s="1">
        <v>0</v>
      </c>
      <c r="F8149">
        <v>0</v>
      </c>
    </row>
    <row r="8150" spans="2:6" hidden="1" x14ac:dyDescent="0.25">
      <c r="B8150" s="66" t="s">
        <v>8699</v>
      </c>
      <c r="C8150" s="22">
        <f t="shared" si="128"/>
        <v>0</v>
      </c>
      <c r="D8150" s="22">
        <v>0</v>
      </c>
      <c r="E8150" s="1">
        <v>0</v>
      </c>
      <c r="F8150">
        <v>0</v>
      </c>
    </row>
    <row r="8151" spans="2:6" hidden="1" x14ac:dyDescent="0.25">
      <c r="B8151" s="66" t="s">
        <v>8703</v>
      </c>
      <c r="C8151" s="22">
        <f t="shared" si="128"/>
        <v>0</v>
      </c>
      <c r="D8151" s="22">
        <v>0</v>
      </c>
      <c r="E8151" s="1">
        <v>0</v>
      </c>
      <c r="F8151">
        <v>0</v>
      </c>
    </row>
    <row r="8152" spans="2:6" hidden="1" x14ac:dyDescent="0.25">
      <c r="B8152" s="66" t="s">
        <v>8705</v>
      </c>
      <c r="C8152" s="22">
        <f t="shared" si="128"/>
        <v>0</v>
      </c>
      <c r="D8152" s="22">
        <v>0</v>
      </c>
      <c r="E8152" s="1">
        <v>0</v>
      </c>
      <c r="F8152">
        <v>0</v>
      </c>
    </row>
    <row r="8153" spans="2:6" x14ac:dyDescent="0.25">
      <c r="B8153" s="66" t="s">
        <v>8707</v>
      </c>
      <c r="C8153" s="22">
        <f t="shared" si="128"/>
        <v>4267</v>
      </c>
      <c r="D8153" s="22">
        <v>4267</v>
      </c>
      <c r="E8153" s="1">
        <v>0</v>
      </c>
      <c r="F8153">
        <v>0</v>
      </c>
    </row>
    <row r="8154" spans="2:6" hidden="1" x14ac:dyDescent="0.25">
      <c r="B8154" s="66" t="s">
        <v>8709</v>
      </c>
      <c r="C8154" s="22">
        <f t="shared" si="128"/>
        <v>0</v>
      </c>
      <c r="D8154" s="22">
        <v>0</v>
      </c>
      <c r="E8154" s="1">
        <v>0</v>
      </c>
      <c r="F8154">
        <v>0</v>
      </c>
    </row>
    <row r="8155" spans="2:6" hidden="1" x14ac:dyDescent="0.25">
      <c r="B8155" s="66" t="s">
        <v>8711</v>
      </c>
      <c r="C8155" s="22">
        <f t="shared" si="128"/>
        <v>0</v>
      </c>
      <c r="D8155" s="22">
        <v>0</v>
      </c>
      <c r="E8155" s="1">
        <v>0</v>
      </c>
      <c r="F8155">
        <v>0</v>
      </c>
    </row>
    <row r="8156" spans="2:6" hidden="1" x14ac:dyDescent="0.25">
      <c r="B8156" s="66" t="s">
        <v>8713</v>
      </c>
      <c r="C8156" s="22">
        <f t="shared" si="128"/>
        <v>0</v>
      </c>
      <c r="D8156" s="22">
        <v>0</v>
      </c>
      <c r="E8156" s="1">
        <v>0</v>
      </c>
      <c r="F8156">
        <v>0</v>
      </c>
    </row>
    <row r="8157" spans="2:6" hidden="1" x14ac:dyDescent="0.25">
      <c r="B8157" s="66" t="s">
        <v>8715</v>
      </c>
      <c r="C8157" s="22">
        <f t="shared" si="128"/>
        <v>0</v>
      </c>
      <c r="D8157" s="22">
        <v>0</v>
      </c>
      <c r="E8157" s="1">
        <v>0</v>
      </c>
      <c r="F8157">
        <v>0</v>
      </c>
    </row>
    <row r="8158" spans="2:6" hidden="1" x14ac:dyDescent="0.25">
      <c r="B8158" s="66" t="s">
        <v>8717</v>
      </c>
      <c r="C8158" s="22">
        <f t="shared" si="128"/>
        <v>0</v>
      </c>
      <c r="D8158" s="22">
        <v>0</v>
      </c>
      <c r="E8158" s="1">
        <v>0</v>
      </c>
      <c r="F8158">
        <v>0</v>
      </c>
    </row>
    <row r="8159" spans="2:6" hidden="1" x14ac:dyDescent="0.25">
      <c r="B8159" s="66" t="s">
        <v>8719</v>
      </c>
      <c r="C8159" s="22">
        <f t="shared" si="128"/>
        <v>0</v>
      </c>
      <c r="D8159" s="22">
        <v>0</v>
      </c>
      <c r="E8159" s="1">
        <v>0</v>
      </c>
      <c r="F8159">
        <v>0</v>
      </c>
    </row>
    <row r="8160" spans="2:6" hidden="1" x14ac:dyDescent="0.25">
      <c r="B8160" s="66" t="s">
        <v>8721</v>
      </c>
      <c r="C8160" s="22">
        <f t="shared" si="128"/>
        <v>0</v>
      </c>
      <c r="D8160" s="22">
        <v>0</v>
      </c>
      <c r="E8160" s="1">
        <v>0</v>
      </c>
      <c r="F8160">
        <v>0</v>
      </c>
    </row>
    <row r="8161" spans="2:6" hidden="1" x14ac:dyDescent="0.25">
      <c r="B8161" s="66" t="s">
        <v>8723</v>
      </c>
      <c r="C8161" s="22">
        <f t="shared" si="128"/>
        <v>0</v>
      </c>
      <c r="D8161" s="22">
        <v>0</v>
      </c>
      <c r="E8161" s="1">
        <v>0</v>
      </c>
      <c r="F8161">
        <v>0</v>
      </c>
    </row>
    <row r="8162" spans="2:6" hidden="1" x14ac:dyDescent="0.25">
      <c r="B8162" s="66" t="s">
        <v>8725</v>
      </c>
      <c r="C8162" s="22">
        <f t="shared" si="128"/>
        <v>0</v>
      </c>
      <c r="D8162" s="22">
        <v>0</v>
      </c>
      <c r="E8162" s="1">
        <v>0</v>
      </c>
      <c r="F8162">
        <v>0</v>
      </c>
    </row>
    <row r="8163" spans="2:6" hidden="1" x14ac:dyDescent="0.25">
      <c r="B8163" s="66" t="s">
        <v>8727</v>
      </c>
      <c r="C8163" s="22">
        <f t="shared" si="128"/>
        <v>0</v>
      </c>
      <c r="D8163" s="22">
        <v>0</v>
      </c>
      <c r="E8163" s="1">
        <v>0</v>
      </c>
      <c r="F8163">
        <v>0</v>
      </c>
    </row>
    <row r="8164" spans="2:6" hidden="1" x14ac:dyDescent="0.25">
      <c r="B8164" s="66" t="s">
        <v>8729</v>
      </c>
      <c r="C8164" s="22">
        <f t="shared" si="128"/>
        <v>0</v>
      </c>
      <c r="D8164" s="22">
        <v>0</v>
      </c>
      <c r="E8164" s="1">
        <v>0</v>
      </c>
      <c r="F8164">
        <v>0</v>
      </c>
    </row>
    <row r="8165" spans="2:6" hidden="1" x14ac:dyDescent="0.25">
      <c r="B8165" s="66" t="s">
        <v>8731</v>
      </c>
      <c r="C8165" s="22">
        <f t="shared" si="128"/>
        <v>0</v>
      </c>
      <c r="D8165" s="22">
        <v>0</v>
      </c>
      <c r="E8165" s="1">
        <v>0</v>
      </c>
      <c r="F8165">
        <v>0</v>
      </c>
    </row>
    <row r="8166" spans="2:6" hidden="1" x14ac:dyDescent="0.25">
      <c r="B8166" s="66" t="s">
        <v>8733</v>
      </c>
      <c r="C8166" s="22">
        <f t="shared" ref="C8166:C8176" si="129">D8166-E8166+(F8166)</f>
        <v>0</v>
      </c>
      <c r="D8166" s="22">
        <v>0</v>
      </c>
      <c r="E8166" s="1">
        <v>0</v>
      </c>
      <c r="F8166">
        <v>0</v>
      </c>
    </row>
    <row r="8167" spans="2:6" hidden="1" x14ac:dyDescent="0.25">
      <c r="B8167" s="66" t="s">
        <v>8735</v>
      </c>
      <c r="C8167" s="22">
        <f t="shared" si="129"/>
        <v>0</v>
      </c>
      <c r="D8167" s="22">
        <v>0</v>
      </c>
      <c r="E8167" s="1">
        <v>0</v>
      </c>
      <c r="F8167">
        <v>0</v>
      </c>
    </row>
    <row r="8168" spans="2:6" hidden="1" x14ac:dyDescent="0.25">
      <c r="B8168" s="66" t="s">
        <v>8737</v>
      </c>
      <c r="C8168" s="22">
        <f t="shared" si="129"/>
        <v>0</v>
      </c>
      <c r="D8168" s="22">
        <v>0</v>
      </c>
      <c r="E8168" s="1">
        <v>0</v>
      </c>
      <c r="F8168">
        <v>0</v>
      </c>
    </row>
    <row r="8169" spans="2:6" hidden="1" x14ac:dyDescent="0.25">
      <c r="B8169" s="66" t="s">
        <v>8739</v>
      </c>
      <c r="C8169" s="22">
        <f t="shared" si="129"/>
        <v>0</v>
      </c>
      <c r="D8169" s="22">
        <v>0</v>
      </c>
      <c r="E8169" s="1">
        <v>0</v>
      </c>
      <c r="F8169">
        <v>0</v>
      </c>
    </row>
    <row r="8170" spans="2:6" hidden="1" x14ac:dyDescent="0.25">
      <c r="B8170" s="66" t="s">
        <v>8741</v>
      </c>
      <c r="C8170" s="22">
        <f t="shared" si="129"/>
        <v>0</v>
      </c>
      <c r="D8170" s="22">
        <v>0</v>
      </c>
      <c r="E8170" s="1">
        <v>0</v>
      </c>
      <c r="F8170">
        <v>0</v>
      </c>
    </row>
    <row r="8171" spans="2:6" x14ac:dyDescent="0.25">
      <c r="B8171" s="66" t="s">
        <v>8749</v>
      </c>
      <c r="C8171" s="22">
        <f t="shared" si="129"/>
        <v>530</v>
      </c>
      <c r="D8171" s="22">
        <v>530</v>
      </c>
      <c r="E8171" s="1">
        <v>0</v>
      </c>
      <c r="F8171">
        <v>0</v>
      </c>
    </row>
    <row r="8172" spans="2:6" hidden="1" x14ac:dyDescent="0.25">
      <c r="B8172" s="62" t="s">
        <v>8748</v>
      </c>
      <c r="C8172" s="69">
        <f t="shared" si="129"/>
        <v>0</v>
      </c>
      <c r="D8172" s="22">
        <v>0</v>
      </c>
      <c r="E8172" s="1">
        <v>0</v>
      </c>
      <c r="F8172">
        <v>0</v>
      </c>
    </row>
    <row r="8173" spans="2:6" hidden="1" x14ac:dyDescent="0.25">
      <c r="B8173" s="62" t="s">
        <v>8745</v>
      </c>
      <c r="C8173" s="69">
        <f t="shared" si="129"/>
        <v>0</v>
      </c>
      <c r="D8173" s="22">
        <v>0</v>
      </c>
      <c r="E8173" s="1">
        <v>0</v>
      </c>
      <c r="F8173">
        <v>0</v>
      </c>
    </row>
    <row r="8174" spans="2:6" hidden="1" x14ac:dyDescent="0.25">
      <c r="B8174" s="62" t="s">
        <v>8746</v>
      </c>
      <c r="C8174" s="69">
        <f t="shared" si="129"/>
        <v>0</v>
      </c>
      <c r="D8174" s="22">
        <v>0</v>
      </c>
      <c r="E8174" s="1">
        <v>0</v>
      </c>
      <c r="F8174">
        <v>0</v>
      </c>
    </row>
    <row r="8175" spans="2:6" hidden="1" x14ac:dyDescent="0.25">
      <c r="B8175" s="62" t="s">
        <v>8747</v>
      </c>
      <c r="C8175" s="69">
        <f t="shared" si="129"/>
        <v>0</v>
      </c>
      <c r="D8175" s="22">
        <v>0</v>
      </c>
      <c r="E8175" s="1">
        <v>0</v>
      </c>
      <c r="F8175">
        <v>0</v>
      </c>
    </row>
    <row r="8176" spans="2:6" x14ac:dyDescent="0.25">
      <c r="B8176" s="66" t="s">
        <v>9812</v>
      </c>
      <c r="C8176" s="69">
        <f t="shared" si="129"/>
        <v>8</v>
      </c>
      <c r="D8176" s="22">
        <v>8</v>
      </c>
      <c r="E8176" s="1">
        <v>0</v>
      </c>
      <c r="F8176">
        <v>0</v>
      </c>
    </row>
    <row r="8177" spans="2:6" hidden="1" x14ac:dyDescent="0.25">
      <c r="B8177" s="62" t="s">
        <v>8750</v>
      </c>
      <c r="C8177" s="69">
        <f t="shared" ref="C8177:C8240" si="130">D8177-E8177+(F8177)</f>
        <v>0</v>
      </c>
      <c r="D8177" s="22">
        <v>0</v>
      </c>
      <c r="E8177" s="1">
        <v>0</v>
      </c>
      <c r="F8177">
        <v>0</v>
      </c>
    </row>
    <row r="8178" spans="2:6" hidden="1" x14ac:dyDescent="0.25">
      <c r="B8178" s="62" t="s">
        <v>8751</v>
      </c>
      <c r="C8178" s="69">
        <f t="shared" si="130"/>
        <v>0</v>
      </c>
      <c r="D8178" s="22">
        <v>0</v>
      </c>
      <c r="E8178" s="1">
        <v>0</v>
      </c>
      <c r="F8178">
        <v>0</v>
      </c>
    </row>
    <row r="8179" spans="2:6" hidden="1" x14ac:dyDescent="0.25">
      <c r="B8179" s="62" t="s">
        <v>8752</v>
      </c>
      <c r="C8179" s="69">
        <f t="shared" si="130"/>
        <v>0</v>
      </c>
      <c r="D8179" s="22">
        <v>0</v>
      </c>
      <c r="E8179" s="1">
        <v>0</v>
      </c>
      <c r="F8179">
        <v>0</v>
      </c>
    </row>
    <row r="8180" spans="2:6" hidden="1" x14ac:dyDescent="0.25">
      <c r="B8180" s="62" t="s">
        <v>8753</v>
      </c>
      <c r="C8180" s="69">
        <f t="shared" si="130"/>
        <v>0</v>
      </c>
      <c r="D8180" s="22">
        <v>0</v>
      </c>
      <c r="E8180" s="1">
        <v>0</v>
      </c>
      <c r="F8180">
        <v>0</v>
      </c>
    </row>
    <row r="8181" spans="2:6" hidden="1" x14ac:dyDescent="0.25">
      <c r="B8181" s="62" t="s">
        <v>8754</v>
      </c>
      <c r="C8181" s="69">
        <f t="shared" si="130"/>
        <v>0</v>
      </c>
      <c r="D8181" s="22">
        <v>0</v>
      </c>
      <c r="E8181" s="1">
        <v>0</v>
      </c>
      <c r="F8181">
        <v>0</v>
      </c>
    </row>
    <row r="8182" spans="2:6" hidden="1" x14ac:dyDescent="0.25">
      <c r="B8182" s="62" t="s">
        <v>8755</v>
      </c>
      <c r="C8182" s="69">
        <f t="shared" si="130"/>
        <v>0</v>
      </c>
      <c r="D8182" s="22">
        <v>0</v>
      </c>
      <c r="E8182" s="1">
        <v>0</v>
      </c>
      <c r="F8182">
        <v>0</v>
      </c>
    </row>
    <row r="8183" spans="2:6" hidden="1" x14ac:dyDescent="0.25">
      <c r="B8183" s="62" t="s">
        <v>8756</v>
      </c>
      <c r="C8183" s="69">
        <f t="shared" si="130"/>
        <v>0</v>
      </c>
      <c r="D8183" s="22">
        <v>0</v>
      </c>
      <c r="E8183" s="1">
        <v>0</v>
      </c>
      <c r="F8183">
        <v>0</v>
      </c>
    </row>
    <row r="8184" spans="2:6" hidden="1" x14ac:dyDescent="0.25">
      <c r="B8184" s="62" t="s">
        <v>8757</v>
      </c>
      <c r="C8184" s="69">
        <f t="shared" si="130"/>
        <v>0</v>
      </c>
      <c r="D8184" s="22">
        <v>0</v>
      </c>
      <c r="E8184" s="1">
        <v>0</v>
      </c>
      <c r="F8184">
        <v>0</v>
      </c>
    </row>
    <row r="8185" spans="2:6" hidden="1" x14ac:dyDescent="0.25">
      <c r="B8185" s="62" t="s">
        <v>8758</v>
      </c>
      <c r="C8185" s="69">
        <f t="shared" si="130"/>
        <v>0</v>
      </c>
      <c r="D8185" s="22">
        <v>0</v>
      </c>
      <c r="E8185" s="1">
        <v>0</v>
      </c>
      <c r="F8185">
        <v>0</v>
      </c>
    </row>
    <row r="8186" spans="2:6" hidden="1" x14ac:dyDescent="0.25">
      <c r="B8186" s="62" t="s">
        <v>8759</v>
      </c>
      <c r="C8186" s="69">
        <f t="shared" si="130"/>
        <v>0</v>
      </c>
      <c r="D8186" s="22">
        <v>0</v>
      </c>
      <c r="E8186" s="1">
        <v>0</v>
      </c>
      <c r="F8186">
        <v>0</v>
      </c>
    </row>
    <row r="8187" spans="2:6" x14ac:dyDescent="0.25">
      <c r="B8187" s="62" t="s">
        <v>8760</v>
      </c>
      <c r="C8187" s="69">
        <f t="shared" si="130"/>
        <v>21543</v>
      </c>
      <c r="D8187" s="22">
        <v>21543</v>
      </c>
      <c r="E8187" s="1">
        <v>0</v>
      </c>
      <c r="F8187">
        <v>0</v>
      </c>
    </row>
    <row r="8188" spans="2:6" hidden="1" x14ac:dyDescent="0.25">
      <c r="B8188" s="62" t="s">
        <v>8761</v>
      </c>
      <c r="C8188" s="69">
        <f t="shared" si="130"/>
        <v>0</v>
      </c>
      <c r="D8188" s="22">
        <v>0</v>
      </c>
      <c r="E8188" s="1">
        <v>0</v>
      </c>
      <c r="F8188">
        <v>0</v>
      </c>
    </row>
    <row r="8189" spans="2:6" hidden="1" x14ac:dyDescent="0.25">
      <c r="B8189" s="62" t="s">
        <v>8762</v>
      </c>
      <c r="C8189" s="69">
        <f t="shared" si="130"/>
        <v>0</v>
      </c>
      <c r="D8189" s="22">
        <v>0</v>
      </c>
      <c r="E8189" s="1">
        <v>0</v>
      </c>
      <c r="F8189">
        <v>0</v>
      </c>
    </row>
    <row r="8190" spans="2:6" hidden="1" x14ac:dyDescent="0.25">
      <c r="B8190" s="62" t="s">
        <v>8763</v>
      </c>
      <c r="C8190" s="69">
        <f t="shared" si="130"/>
        <v>0</v>
      </c>
      <c r="D8190" s="22">
        <v>0</v>
      </c>
      <c r="E8190" s="1">
        <v>0</v>
      </c>
      <c r="F8190">
        <v>0</v>
      </c>
    </row>
    <row r="8191" spans="2:6" hidden="1" x14ac:dyDescent="0.25">
      <c r="B8191" s="62" t="s">
        <v>8764</v>
      </c>
      <c r="C8191" s="69">
        <f t="shared" si="130"/>
        <v>0</v>
      </c>
      <c r="D8191" s="22">
        <v>0</v>
      </c>
      <c r="E8191" s="1">
        <v>0</v>
      </c>
      <c r="F8191">
        <v>0</v>
      </c>
    </row>
    <row r="8192" spans="2:6" hidden="1" x14ac:dyDescent="0.25">
      <c r="B8192" s="62" t="s">
        <v>8765</v>
      </c>
      <c r="C8192" s="69">
        <f t="shared" si="130"/>
        <v>0</v>
      </c>
      <c r="D8192" s="22">
        <v>0</v>
      </c>
      <c r="E8192" s="1">
        <v>0</v>
      </c>
      <c r="F8192">
        <v>0</v>
      </c>
    </row>
    <row r="8193" spans="2:6" hidden="1" x14ac:dyDescent="0.25">
      <c r="B8193" s="62" t="s">
        <v>8766</v>
      </c>
      <c r="C8193" s="69">
        <f t="shared" si="130"/>
        <v>0</v>
      </c>
      <c r="D8193" s="22">
        <v>0</v>
      </c>
      <c r="E8193" s="1">
        <v>0</v>
      </c>
      <c r="F8193">
        <v>0</v>
      </c>
    </row>
    <row r="8194" spans="2:6" hidden="1" x14ac:dyDescent="0.25">
      <c r="B8194" s="62" t="s">
        <v>8768</v>
      </c>
      <c r="C8194" s="69">
        <f t="shared" si="130"/>
        <v>0</v>
      </c>
      <c r="D8194" s="22">
        <v>0</v>
      </c>
      <c r="E8194" s="1">
        <v>0</v>
      </c>
      <c r="F8194">
        <v>0</v>
      </c>
    </row>
    <row r="8195" spans="2:6" hidden="1" x14ac:dyDescent="0.25">
      <c r="B8195" s="62" t="s">
        <v>8769</v>
      </c>
      <c r="C8195" s="69">
        <f t="shared" si="130"/>
        <v>0</v>
      </c>
      <c r="D8195" s="22">
        <v>0</v>
      </c>
      <c r="E8195" s="1">
        <v>0</v>
      </c>
      <c r="F8195">
        <v>0</v>
      </c>
    </row>
    <row r="8196" spans="2:6" hidden="1" x14ac:dyDescent="0.25">
      <c r="B8196" s="62" t="s">
        <v>8770</v>
      </c>
      <c r="C8196" s="69">
        <f t="shared" si="130"/>
        <v>0</v>
      </c>
      <c r="D8196" s="22">
        <v>0</v>
      </c>
      <c r="E8196" s="1">
        <v>0</v>
      </c>
      <c r="F8196">
        <v>0</v>
      </c>
    </row>
    <row r="8197" spans="2:6" hidden="1" x14ac:dyDescent="0.25">
      <c r="B8197" s="62" t="s">
        <v>8771</v>
      </c>
      <c r="C8197" s="69">
        <f t="shared" si="130"/>
        <v>0</v>
      </c>
      <c r="D8197" s="22">
        <v>0</v>
      </c>
      <c r="E8197" s="1">
        <v>0</v>
      </c>
      <c r="F8197">
        <v>0</v>
      </c>
    </row>
    <row r="8198" spans="2:6" hidden="1" x14ac:dyDescent="0.25">
      <c r="B8198" s="62" t="s">
        <v>8772</v>
      </c>
      <c r="C8198" s="69">
        <f t="shared" si="130"/>
        <v>0</v>
      </c>
      <c r="D8198" s="22">
        <v>0</v>
      </c>
      <c r="E8198" s="1">
        <v>0</v>
      </c>
      <c r="F8198">
        <v>0</v>
      </c>
    </row>
    <row r="8199" spans="2:6" x14ac:dyDescent="0.25">
      <c r="B8199" s="62" t="s">
        <v>8773</v>
      </c>
      <c r="C8199" s="69">
        <f t="shared" si="130"/>
        <v>7927</v>
      </c>
      <c r="D8199" s="22">
        <v>7927</v>
      </c>
      <c r="E8199" s="1">
        <v>0</v>
      </c>
      <c r="F8199">
        <v>0</v>
      </c>
    </row>
    <row r="8200" spans="2:6" hidden="1" x14ac:dyDescent="0.25">
      <c r="B8200" s="62" t="s">
        <v>8775</v>
      </c>
      <c r="C8200" s="69">
        <f t="shared" si="130"/>
        <v>0</v>
      </c>
      <c r="D8200" s="22">
        <v>0</v>
      </c>
      <c r="E8200" s="1">
        <v>0</v>
      </c>
      <c r="F8200">
        <v>0</v>
      </c>
    </row>
    <row r="8201" spans="2:6" hidden="1" x14ac:dyDescent="0.25">
      <c r="B8201" s="62" t="s">
        <v>8776</v>
      </c>
      <c r="C8201" s="69">
        <f t="shared" si="130"/>
        <v>0</v>
      </c>
      <c r="D8201" s="22">
        <v>0</v>
      </c>
      <c r="E8201" s="1">
        <v>0</v>
      </c>
      <c r="F8201">
        <v>0</v>
      </c>
    </row>
    <row r="8202" spans="2:6" hidden="1" x14ac:dyDescent="0.25">
      <c r="B8202" s="62" t="s">
        <v>8777</v>
      </c>
      <c r="C8202" s="69">
        <f t="shared" si="130"/>
        <v>0</v>
      </c>
      <c r="D8202" s="22">
        <v>0</v>
      </c>
      <c r="E8202" s="1">
        <v>0</v>
      </c>
      <c r="F8202">
        <v>0</v>
      </c>
    </row>
    <row r="8203" spans="2:6" hidden="1" x14ac:dyDescent="0.25">
      <c r="B8203" s="62" t="s">
        <v>8778</v>
      </c>
      <c r="C8203" s="69">
        <f t="shared" si="130"/>
        <v>0</v>
      </c>
      <c r="D8203" s="22">
        <v>0</v>
      </c>
      <c r="E8203" s="1">
        <v>0</v>
      </c>
      <c r="F8203">
        <v>0</v>
      </c>
    </row>
    <row r="8204" spans="2:6" hidden="1" x14ac:dyDescent="0.25">
      <c r="B8204" s="62" t="s">
        <v>8779</v>
      </c>
      <c r="C8204" s="69">
        <f t="shared" si="130"/>
        <v>0</v>
      </c>
      <c r="D8204" s="22">
        <v>0</v>
      </c>
      <c r="E8204" s="1">
        <v>0</v>
      </c>
      <c r="F8204">
        <v>0</v>
      </c>
    </row>
    <row r="8205" spans="2:6" hidden="1" x14ac:dyDescent="0.25">
      <c r="B8205" s="62" t="s">
        <v>8780</v>
      </c>
      <c r="C8205" s="69">
        <f t="shared" si="130"/>
        <v>0</v>
      </c>
      <c r="D8205" s="22">
        <v>0</v>
      </c>
      <c r="E8205" s="1">
        <v>0</v>
      </c>
      <c r="F8205">
        <v>0</v>
      </c>
    </row>
    <row r="8206" spans="2:6" hidden="1" x14ac:dyDescent="0.25">
      <c r="B8206" s="62" t="s">
        <v>8781</v>
      </c>
      <c r="C8206" s="69">
        <f t="shared" si="130"/>
        <v>0</v>
      </c>
      <c r="D8206" s="22">
        <v>0</v>
      </c>
      <c r="E8206" s="1">
        <v>0</v>
      </c>
      <c r="F8206">
        <v>0</v>
      </c>
    </row>
    <row r="8207" spans="2:6" hidden="1" x14ac:dyDescent="0.25">
      <c r="B8207" s="62" t="s">
        <v>8782</v>
      </c>
      <c r="C8207" s="69">
        <f t="shared" si="130"/>
        <v>0</v>
      </c>
      <c r="D8207" s="22">
        <v>0</v>
      </c>
      <c r="E8207" s="1">
        <v>0</v>
      </c>
      <c r="F8207">
        <v>0</v>
      </c>
    </row>
    <row r="8208" spans="2:6" hidden="1" x14ac:dyDescent="0.25">
      <c r="B8208" s="62" t="s">
        <v>8783</v>
      </c>
      <c r="C8208" s="69">
        <f t="shared" si="130"/>
        <v>0</v>
      </c>
      <c r="D8208" s="22">
        <v>0</v>
      </c>
      <c r="E8208" s="1">
        <v>0</v>
      </c>
      <c r="F8208">
        <v>0</v>
      </c>
    </row>
    <row r="8209" spans="2:6" hidden="1" x14ac:dyDescent="0.25">
      <c r="B8209" s="62" t="s">
        <v>8784</v>
      </c>
      <c r="C8209" s="69">
        <f t="shared" si="130"/>
        <v>0</v>
      </c>
      <c r="D8209" s="22">
        <v>0</v>
      </c>
      <c r="E8209" s="1">
        <v>0</v>
      </c>
      <c r="F8209">
        <v>0</v>
      </c>
    </row>
    <row r="8210" spans="2:6" hidden="1" x14ac:dyDescent="0.25">
      <c r="B8210" s="66" t="s">
        <v>8786</v>
      </c>
      <c r="C8210" s="69">
        <f t="shared" si="130"/>
        <v>0</v>
      </c>
      <c r="D8210" s="22">
        <v>0</v>
      </c>
      <c r="E8210" s="1">
        <v>0</v>
      </c>
      <c r="F8210">
        <v>0</v>
      </c>
    </row>
    <row r="8211" spans="2:6" x14ac:dyDescent="0.25">
      <c r="B8211" s="66" t="s">
        <v>8788</v>
      </c>
      <c r="C8211" s="69">
        <f t="shared" si="130"/>
        <v>13166</v>
      </c>
      <c r="D8211" s="22">
        <v>13166</v>
      </c>
      <c r="E8211" s="1">
        <v>0</v>
      </c>
      <c r="F8211">
        <v>0</v>
      </c>
    </row>
    <row r="8212" spans="2:6" x14ac:dyDescent="0.25">
      <c r="B8212" s="66" t="s">
        <v>8791</v>
      </c>
      <c r="C8212" s="69">
        <f t="shared" si="130"/>
        <v>38246</v>
      </c>
      <c r="D8212" s="22">
        <v>38246</v>
      </c>
      <c r="E8212" s="1">
        <v>0</v>
      </c>
      <c r="F8212">
        <v>0</v>
      </c>
    </row>
    <row r="8213" spans="2:6" x14ac:dyDescent="0.25">
      <c r="B8213" s="66" t="s">
        <v>8793</v>
      </c>
      <c r="C8213" s="69">
        <f t="shared" si="130"/>
        <v>3498</v>
      </c>
      <c r="D8213" s="22">
        <v>3498</v>
      </c>
      <c r="E8213" s="1">
        <v>0</v>
      </c>
      <c r="F8213">
        <v>0</v>
      </c>
    </row>
    <row r="8214" spans="2:6" hidden="1" x14ac:dyDescent="0.25">
      <c r="B8214" s="66" t="s">
        <v>8795</v>
      </c>
      <c r="C8214" s="69">
        <f t="shared" si="130"/>
        <v>0</v>
      </c>
      <c r="D8214" s="22">
        <v>0</v>
      </c>
      <c r="E8214" s="1">
        <v>0</v>
      </c>
      <c r="F8214">
        <v>0</v>
      </c>
    </row>
    <row r="8215" spans="2:6" hidden="1" x14ac:dyDescent="0.25">
      <c r="B8215" s="66" t="s">
        <v>8797</v>
      </c>
      <c r="C8215" s="69">
        <f t="shared" si="130"/>
        <v>0</v>
      </c>
      <c r="D8215" s="22">
        <v>0</v>
      </c>
      <c r="E8215" s="1">
        <v>0</v>
      </c>
      <c r="F8215">
        <v>0</v>
      </c>
    </row>
    <row r="8216" spans="2:6" hidden="1" x14ac:dyDescent="0.25">
      <c r="B8216" s="66">
        <v>6402398</v>
      </c>
      <c r="C8216" s="69">
        <f t="shared" si="130"/>
        <v>0</v>
      </c>
      <c r="D8216" s="22">
        <v>0</v>
      </c>
      <c r="E8216" s="1">
        <v>0</v>
      </c>
      <c r="F8216">
        <v>0</v>
      </c>
    </row>
    <row r="8217" spans="2:6" x14ac:dyDescent="0.25">
      <c r="B8217" s="66" t="s">
        <v>9890</v>
      </c>
      <c r="C8217" s="69">
        <f t="shared" si="130"/>
        <v>363</v>
      </c>
      <c r="D8217" s="22">
        <v>363</v>
      </c>
      <c r="E8217" s="1">
        <v>0</v>
      </c>
      <c r="F8217">
        <v>0</v>
      </c>
    </row>
    <row r="8218" spans="2:6" x14ac:dyDescent="0.25">
      <c r="B8218" s="66" t="s">
        <v>9892</v>
      </c>
      <c r="C8218" s="69">
        <f t="shared" si="130"/>
        <v>530</v>
      </c>
      <c r="D8218" s="22">
        <v>530</v>
      </c>
      <c r="E8218" s="1">
        <v>0</v>
      </c>
      <c r="F8218">
        <v>0</v>
      </c>
    </row>
    <row r="8219" spans="2:6" hidden="1" x14ac:dyDescent="0.25">
      <c r="B8219" s="66" t="s">
        <v>8800</v>
      </c>
      <c r="C8219" s="69">
        <f t="shared" si="130"/>
        <v>0</v>
      </c>
      <c r="D8219" s="22">
        <v>0</v>
      </c>
      <c r="E8219" s="1">
        <v>0</v>
      </c>
      <c r="F8219">
        <v>0</v>
      </c>
    </row>
    <row r="8220" spans="2:6" hidden="1" x14ac:dyDescent="0.25">
      <c r="B8220" s="66" t="s">
        <v>8802</v>
      </c>
      <c r="C8220" s="69">
        <f t="shared" si="130"/>
        <v>0</v>
      </c>
      <c r="D8220" s="22">
        <v>0</v>
      </c>
      <c r="E8220" s="1">
        <v>0</v>
      </c>
      <c r="F8220">
        <v>0</v>
      </c>
    </row>
    <row r="8221" spans="2:6" x14ac:dyDescent="0.25">
      <c r="B8221" s="66" t="s">
        <v>8805</v>
      </c>
      <c r="C8221" s="69">
        <f t="shared" si="130"/>
        <v>26148</v>
      </c>
      <c r="D8221" s="22">
        <v>26148</v>
      </c>
      <c r="E8221" s="1">
        <v>0</v>
      </c>
      <c r="F8221">
        <v>0</v>
      </c>
    </row>
    <row r="8222" spans="2:6" hidden="1" x14ac:dyDescent="0.25">
      <c r="B8222" s="66" t="s">
        <v>8807</v>
      </c>
      <c r="C8222" s="69">
        <f t="shared" si="130"/>
        <v>0</v>
      </c>
      <c r="D8222" s="22">
        <v>0</v>
      </c>
      <c r="E8222" s="1">
        <v>0</v>
      </c>
      <c r="F8222">
        <v>0</v>
      </c>
    </row>
    <row r="8223" spans="2:6" hidden="1" x14ac:dyDescent="0.25">
      <c r="B8223" s="66" t="s">
        <v>8809</v>
      </c>
      <c r="C8223" s="69">
        <f t="shared" si="130"/>
        <v>0</v>
      </c>
      <c r="D8223" s="22">
        <v>0</v>
      </c>
      <c r="E8223" s="1">
        <v>0</v>
      </c>
      <c r="F8223">
        <v>0</v>
      </c>
    </row>
    <row r="8224" spans="2:6" hidden="1" x14ac:dyDescent="0.25">
      <c r="B8224" s="66" t="s">
        <v>8811</v>
      </c>
      <c r="C8224" s="69">
        <f t="shared" si="130"/>
        <v>0</v>
      </c>
      <c r="D8224" s="22">
        <v>0</v>
      </c>
      <c r="E8224" s="1">
        <v>0</v>
      </c>
      <c r="F8224">
        <v>0</v>
      </c>
    </row>
    <row r="8225" spans="2:6" hidden="1" x14ac:dyDescent="0.25">
      <c r="B8225" s="66" t="s">
        <v>8812</v>
      </c>
      <c r="C8225" s="69">
        <f t="shared" si="130"/>
        <v>0</v>
      </c>
      <c r="D8225" s="22">
        <v>0</v>
      </c>
      <c r="E8225" s="1">
        <v>0</v>
      </c>
      <c r="F8225">
        <v>0</v>
      </c>
    </row>
    <row r="8226" spans="2:6" hidden="1" x14ac:dyDescent="0.25">
      <c r="B8226" s="66" t="s">
        <v>8814</v>
      </c>
      <c r="C8226" s="69">
        <f t="shared" si="130"/>
        <v>0</v>
      </c>
      <c r="D8226" s="22">
        <v>0</v>
      </c>
      <c r="E8226" s="1">
        <v>0</v>
      </c>
      <c r="F8226">
        <v>0</v>
      </c>
    </row>
    <row r="8227" spans="2:6" hidden="1" x14ac:dyDescent="0.25">
      <c r="B8227" s="66" t="s">
        <v>8816</v>
      </c>
      <c r="C8227" s="69">
        <f t="shared" si="130"/>
        <v>0</v>
      </c>
      <c r="D8227" s="22">
        <v>0</v>
      </c>
      <c r="E8227" s="1">
        <v>0</v>
      </c>
      <c r="F8227">
        <v>0</v>
      </c>
    </row>
    <row r="8228" spans="2:6" hidden="1" x14ac:dyDescent="0.25">
      <c r="B8228" s="66" t="s">
        <v>8818</v>
      </c>
      <c r="C8228" s="69">
        <f t="shared" si="130"/>
        <v>0</v>
      </c>
      <c r="D8228" s="22">
        <v>0</v>
      </c>
      <c r="E8228" s="1">
        <v>0</v>
      </c>
      <c r="F8228">
        <v>0</v>
      </c>
    </row>
    <row r="8229" spans="2:6" hidden="1" x14ac:dyDescent="0.25">
      <c r="B8229" s="66" t="s">
        <v>8820</v>
      </c>
      <c r="C8229" s="69">
        <f t="shared" si="130"/>
        <v>0</v>
      </c>
      <c r="D8229" s="22">
        <v>0</v>
      </c>
      <c r="E8229" s="1">
        <v>0</v>
      </c>
      <c r="F8229">
        <v>0</v>
      </c>
    </row>
    <row r="8230" spans="2:6" hidden="1" x14ac:dyDescent="0.25">
      <c r="B8230" s="66" t="s">
        <v>8822</v>
      </c>
      <c r="C8230" s="69">
        <f t="shared" si="130"/>
        <v>0</v>
      </c>
      <c r="D8230" s="22">
        <v>0</v>
      </c>
      <c r="E8230" s="1">
        <v>0</v>
      </c>
      <c r="F8230">
        <v>0</v>
      </c>
    </row>
    <row r="8231" spans="2:6" hidden="1" x14ac:dyDescent="0.25">
      <c r="B8231" s="66" t="s">
        <v>8824</v>
      </c>
      <c r="C8231" s="69">
        <f t="shared" si="130"/>
        <v>0</v>
      </c>
      <c r="D8231" s="22">
        <v>0</v>
      </c>
      <c r="E8231" s="1">
        <v>0</v>
      </c>
      <c r="F8231">
        <v>0</v>
      </c>
    </row>
    <row r="8232" spans="2:6" hidden="1" x14ac:dyDescent="0.25">
      <c r="B8232" s="66" t="s">
        <v>8826</v>
      </c>
      <c r="C8232" s="69">
        <f t="shared" si="130"/>
        <v>0</v>
      </c>
      <c r="D8232" s="22">
        <v>0</v>
      </c>
      <c r="E8232" s="1">
        <v>0</v>
      </c>
      <c r="F8232">
        <v>0</v>
      </c>
    </row>
    <row r="8233" spans="2:6" hidden="1" x14ac:dyDescent="0.25">
      <c r="B8233" s="66" t="s">
        <v>8828</v>
      </c>
      <c r="C8233" s="69">
        <f t="shared" si="130"/>
        <v>0</v>
      </c>
      <c r="D8233" s="22">
        <v>0</v>
      </c>
      <c r="E8233" s="1">
        <v>0</v>
      </c>
      <c r="F8233">
        <v>0</v>
      </c>
    </row>
    <row r="8234" spans="2:6" hidden="1" x14ac:dyDescent="0.25">
      <c r="B8234" s="66" t="s">
        <v>8830</v>
      </c>
      <c r="C8234" s="69">
        <f t="shared" si="130"/>
        <v>0</v>
      </c>
      <c r="D8234" s="22">
        <v>0</v>
      </c>
      <c r="E8234" s="1">
        <v>0</v>
      </c>
      <c r="F8234">
        <v>0</v>
      </c>
    </row>
    <row r="8235" spans="2:6" x14ac:dyDescent="0.25">
      <c r="B8235" s="62" t="s">
        <v>8833</v>
      </c>
      <c r="C8235" s="69">
        <f t="shared" si="130"/>
        <v>12</v>
      </c>
      <c r="D8235" s="22">
        <v>12</v>
      </c>
      <c r="E8235" s="1">
        <v>0</v>
      </c>
      <c r="F8235">
        <v>0</v>
      </c>
    </row>
    <row r="8236" spans="2:6" x14ac:dyDescent="0.25">
      <c r="B8236" s="62" t="s">
        <v>8835</v>
      </c>
      <c r="C8236" s="69">
        <f t="shared" si="130"/>
        <v>16</v>
      </c>
      <c r="D8236" s="22">
        <v>16</v>
      </c>
      <c r="E8236" s="1">
        <v>0</v>
      </c>
      <c r="F8236">
        <v>0</v>
      </c>
    </row>
    <row r="8237" spans="2:6" x14ac:dyDescent="0.25">
      <c r="B8237" s="62" t="s">
        <v>8837</v>
      </c>
      <c r="C8237" s="69">
        <f t="shared" si="130"/>
        <v>11642</v>
      </c>
      <c r="D8237" s="22">
        <v>11642</v>
      </c>
      <c r="E8237" s="1">
        <v>0</v>
      </c>
      <c r="F8237">
        <v>0</v>
      </c>
    </row>
    <row r="8238" spans="2:6" x14ac:dyDescent="0.25">
      <c r="B8238" s="62" t="s">
        <v>8839</v>
      </c>
      <c r="C8238" s="69">
        <f t="shared" si="130"/>
        <v>724</v>
      </c>
      <c r="D8238" s="22">
        <v>724</v>
      </c>
      <c r="E8238" s="1">
        <v>0</v>
      </c>
      <c r="F8238">
        <v>0</v>
      </c>
    </row>
    <row r="8239" spans="2:6" x14ac:dyDescent="0.25">
      <c r="B8239" s="62" t="s">
        <v>8841</v>
      </c>
      <c r="C8239" s="69">
        <f t="shared" si="130"/>
        <v>434</v>
      </c>
      <c r="D8239" s="22">
        <v>434</v>
      </c>
      <c r="E8239" s="1">
        <v>0</v>
      </c>
      <c r="F8239">
        <v>0</v>
      </c>
    </row>
    <row r="8240" spans="2:6" x14ac:dyDescent="0.25">
      <c r="B8240" s="62" t="s">
        <v>8842</v>
      </c>
      <c r="C8240" s="69">
        <f t="shared" si="130"/>
        <v>743</v>
      </c>
      <c r="D8240" s="22">
        <v>743</v>
      </c>
      <c r="E8240" s="1">
        <v>0</v>
      </c>
      <c r="F8240">
        <v>0</v>
      </c>
    </row>
    <row r="8241" spans="2:6" x14ac:dyDescent="0.25">
      <c r="B8241" s="62" t="s">
        <v>8844</v>
      </c>
      <c r="C8241" s="69">
        <f t="shared" ref="C8241:C8273" si="131">D8241-E8241+(F8241)</f>
        <v>5222</v>
      </c>
      <c r="D8241" s="22">
        <v>5222</v>
      </c>
      <c r="E8241" s="1">
        <v>0</v>
      </c>
      <c r="F8241">
        <v>0</v>
      </c>
    </row>
    <row r="8242" spans="2:6" x14ac:dyDescent="0.25">
      <c r="B8242" s="62" t="s">
        <v>8846</v>
      </c>
      <c r="C8242" s="69">
        <f t="shared" si="131"/>
        <v>1020</v>
      </c>
      <c r="D8242" s="22">
        <v>1020</v>
      </c>
      <c r="E8242" s="1">
        <v>0</v>
      </c>
      <c r="F8242">
        <v>0</v>
      </c>
    </row>
    <row r="8243" spans="2:6" x14ac:dyDescent="0.25">
      <c r="B8243" s="62" t="s">
        <v>8848</v>
      </c>
      <c r="C8243" s="69">
        <f t="shared" si="131"/>
        <v>6068</v>
      </c>
      <c r="D8243" s="22">
        <v>6068</v>
      </c>
      <c r="E8243" s="1">
        <v>0</v>
      </c>
      <c r="F8243">
        <v>0</v>
      </c>
    </row>
    <row r="8244" spans="2:6" x14ac:dyDescent="0.25">
      <c r="B8244" s="62" t="s">
        <v>8850</v>
      </c>
      <c r="C8244" s="69">
        <f t="shared" si="131"/>
        <v>111</v>
      </c>
      <c r="D8244" s="22">
        <v>111</v>
      </c>
      <c r="E8244" s="1">
        <v>0</v>
      </c>
      <c r="F8244">
        <v>0</v>
      </c>
    </row>
    <row r="8245" spans="2:6" x14ac:dyDescent="0.25">
      <c r="B8245" s="62" t="s">
        <v>8852</v>
      </c>
      <c r="C8245" s="69">
        <f t="shared" si="131"/>
        <v>1078</v>
      </c>
      <c r="D8245" s="22">
        <v>1078</v>
      </c>
      <c r="E8245" s="1">
        <v>0</v>
      </c>
      <c r="F8245">
        <v>0</v>
      </c>
    </row>
    <row r="8246" spans="2:6" x14ac:dyDescent="0.25">
      <c r="B8246" s="62" t="s">
        <v>8854</v>
      </c>
      <c r="C8246" s="69">
        <f t="shared" si="131"/>
        <v>379</v>
      </c>
      <c r="D8246" s="22">
        <v>379</v>
      </c>
      <c r="E8246" s="1">
        <v>0</v>
      </c>
      <c r="F8246">
        <v>0</v>
      </c>
    </row>
    <row r="8247" spans="2:6" x14ac:dyDescent="0.25">
      <c r="B8247" s="62" t="s">
        <v>9815</v>
      </c>
      <c r="C8247" s="69">
        <f t="shared" si="131"/>
        <v>535</v>
      </c>
      <c r="D8247" s="22">
        <v>535</v>
      </c>
      <c r="E8247" s="1">
        <v>0</v>
      </c>
      <c r="F8247">
        <v>0</v>
      </c>
    </row>
    <row r="8248" spans="2:6" x14ac:dyDescent="0.25">
      <c r="B8248" s="62" t="s">
        <v>8857</v>
      </c>
      <c r="C8248" s="69">
        <f t="shared" si="131"/>
        <v>16509</v>
      </c>
      <c r="D8248" s="22">
        <v>16509</v>
      </c>
      <c r="E8248" s="1">
        <v>0</v>
      </c>
      <c r="F8248">
        <v>0</v>
      </c>
    </row>
    <row r="8249" spans="2:6" x14ac:dyDescent="0.25">
      <c r="B8249" s="62" t="s">
        <v>8859</v>
      </c>
      <c r="C8249" s="69">
        <f t="shared" si="131"/>
        <v>65</v>
      </c>
      <c r="D8249" s="22">
        <v>65</v>
      </c>
      <c r="E8249" s="1">
        <v>0</v>
      </c>
      <c r="F8249">
        <v>0</v>
      </c>
    </row>
    <row r="8250" spans="2:6" x14ac:dyDescent="0.25">
      <c r="B8250" s="62" t="s">
        <v>8861</v>
      </c>
      <c r="C8250" s="69">
        <f t="shared" si="131"/>
        <v>42178</v>
      </c>
      <c r="D8250" s="22">
        <v>42178</v>
      </c>
      <c r="E8250" s="1">
        <v>0</v>
      </c>
      <c r="F8250">
        <v>0</v>
      </c>
    </row>
    <row r="8251" spans="2:6" x14ac:dyDescent="0.25">
      <c r="B8251" s="62" t="s">
        <v>8863</v>
      </c>
      <c r="C8251" s="69">
        <f t="shared" si="131"/>
        <v>61</v>
      </c>
      <c r="D8251" s="22">
        <v>61</v>
      </c>
      <c r="E8251" s="1">
        <v>0</v>
      </c>
      <c r="F8251">
        <v>0</v>
      </c>
    </row>
    <row r="8252" spans="2:6" x14ac:dyDescent="0.25">
      <c r="B8252" s="62" t="s">
        <v>8865</v>
      </c>
      <c r="C8252" s="69">
        <f t="shared" si="131"/>
        <v>360</v>
      </c>
      <c r="D8252" s="22">
        <v>360</v>
      </c>
      <c r="E8252" s="1">
        <v>0</v>
      </c>
      <c r="F8252">
        <v>0</v>
      </c>
    </row>
    <row r="8253" spans="2:6" x14ac:dyDescent="0.25">
      <c r="B8253" s="62" t="s">
        <v>8867</v>
      </c>
      <c r="C8253" s="69">
        <f t="shared" si="131"/>
        <v>351</v>
      </c>
      <c r="D8253" s="22">
        <v>351</v>
      </c>
      <c r="E8253" s="1">
        <v>0</v>
      </c>
      <c r="F8253">
        <v>0</v>
      </c>
    </row>
    <row r="8254" spans="2:6" x14ac:dyDescent="0.25">
      <c r="B8254" s="62" t="s">
        <v>8868</v>
      </c>
      <c r="C8254" s="69">
        <f t="shared" si="131"/>
        <v>931</v>
      </c>
      <c r="D8254" s="22">
        <v>931</v>
      </c>
      <c r="E8254" s="1">
        <v>0</v>
      </c>
      <c r="F8254">
        <v>0</v>
      </c>
    </row>
    <row r="8255" spans="2:6" x14ac:dyDescent="0.25">
      <c r="B8255" s="62" t="s">
        <v>8870</v>
      </c>
      <c r="C8255" s="69">
        <f t="shared" si="131"/>
        <v>862</v>
      </c>
      <c r="D8255" s="22">
        <v>862</v>
      </c>
      <c r="E8255" s="1">
        <v>0</v>
      </c>
      <c r="F8255">
        <v>0</v>
      </c>
    </row>
    <row r="8256" spans="2:6" x14ac:dyDescent="0.25">
      <c r="B8256" s="62" t="s">
        <v>8872</v>
      </c>
      <c r="C8256" s="69">
        <f t="shared" si="131"/>
        <v>1861</v>
      </c>
      <c r="D8256" s="22">
        <v>1861</v>
      </c>
      <c r="E8256" s="1">
        <v>0</v>
      </c>
      <c r="F8256">
        <v>0</v>
      </c>
    </row>
    <row r="8257" spans="2:6" x14ac:dyDescent="0.25">
      <c r="B8257" s="62" t="s">
        <v>8874</v>
      </c>
      <c r="C8257" s="69">
        <f t="shared" si="131"/>
        <v>873</v>
      </c>
      <c r="D8257" s="22">
        <v>873</v>
      </c>
      <c r="E8257" s="1">
        <v>0</v>
      </c>
      <c r="F8257">
        <v>0</v>
      </c>
    </row>
    <row r="8258" spans="2:6" x14ac:dyDescent="0.25">
      <c r="B8258" s="62" t="s">
        <v>8876</v>
      </c>
      <c r="C8258" s="69">
        <f t="shared" si="131"/>
        <v>1568</v>
      </c>
      <c r="D8258" s="22">
        <v>1568</v>
      </c>
      <c r="E8258" s="1">
        <v>0</v>
      </c>
      <c r="F8258">
        <v>0</v>
      </c>
    </row>
    <row r="8259" spans="2:6" x14ac:dyDescent="0.25">
      <c r="B8259" s="62" t="s">
        <v>8878</v>
      </c>
      <c r="C8259" s="69">
        <f t="shared" si="131"/>
        <v>16618</v>
      </c>
      <c r="D8259" s="22">
        <v>16618</v>
      </c>
      <c r="E8259" s="1">
        <v>0</v>
      </c>
      <c r="F8259">
        <v>0</v>
      </c>
    </row>
    <row r="8260" spans="2:6" x14ac:dyDescent="0.25">
      <c r="B8260" s="62" t="s">
        <v>9956</v>
      </c>
      <c r="C8260" s="69">
        <f t="shared" si="131"/>
        <v>101</v>
      </c>
      <c r="D8260" s="22">
        <v>101</v>
      </c>
      <c r="E8260" s="1">
        <v>0</v>
      </c>
      <c r="F8260">
        <v>0</v>
      </c>
    </row>
    <row r="8261" spans="2:6" x14ac:dyDescent="0.25">
      <c r="B8261" s="62" t="s">
        <v>8881</v>
      </c>
      <c r="C8261" s="69">
        <f t="shared" si="131"/>
        <v>3529</v>
      </c>
      <c r="D8261" s="22">
        <v>3529</v>
      </c>
      <c r="E8261" s="1">
        <v>0</v>
      </c>
      <c r="F8261">
        <v>0</v>
      </c>
    </row>
    <row r="8262" spans="2:6" x14ac:dyDescent="0.25">
      <c r="B8262" s="62" t="s">
        <v>8883</v>
      </c>
      <c r="C8262" s="69">
        <f t="shared" si="131"/>
        <v>1586</v>
      </c>
      <c r="D8262" s="22">
        <v>1586</v>
      </c>
      <c r="E8262" s="1">
        <v>0</v>
      </c>
      <c r="F8262">
        <v>0</v>
      </c>
    </row>
    <row r="8263" spans="2:6" x14ac:dyDescent="0.25">
      <c r="B8263" s="62" t="s">
        <v>8885</v>
      </c>
      <c r="C8263" s="69">
        <f t="shared" si="131"/>
        <v>1580</v>
      </c>
      <c r="D8263" s="22">
        <v>1580</v>
      </c>
      <c r="E8263" s="1">
        <v>0</v>
      </c>
      <c r="F8263">
        <v>0</v>
      </c>
    </row>
    <row r="8264" spans="2:6" x14ac:dyDescent="0.25">
      <c r="B8264" s="62" t="s">
        <v>8887</v>
      </c>
      <c r="C8264" s="69">
        <f t="shared" si="131"/>
        <v>152</v>
      </c>
      <c r="D8264" s="22">
        <v>152</v>
      </c>
      <c r="E8264" s="1">
        <v>0</v>
      </c>
      <c r="F8264">
        <v>0</v>
      </c>
    </row>
    <row r="8265" spans="2:6" x14ac:dyDescent="0.25">
      <c r="B8265" s="62" t="s">
        <v>8889</v>
      </c>
      <c r="C8265" s="69">
        <f t="shared" si="131"/>
        <v>306</v>
      </c>
      <c r="D8265" s="22">
        <v>306</v>
      </c>
      <c r="E8265" s="1">
        <v>0</v>
      </c>
      <c r="F8265">
        <v>0</v>
      </c>
    </row>
    <row r="8266" spans="2:6" x14ac:dyDescent="0.25">
      <c r="B8266" s="62" t="s">
        <v>8891</v>
      </c>
      <c r="C8266" s="69">
        <f t="shared" si="131"/>
        <v>376</v>
      </c>
      <c r="D8266" s="22">
        <v>376</v>
      </c>
      <c r="E8266" s="1">
        <v>0</v>
      </c>
      <c r="F8266">
        <v>0</v>
      </c>
    </row>
    <row r="8267" spans="2:6" x14ac:dyDescent="0.25">
      <c r="B8267" s="62" t="s">
        <v>8893</v>
      </c>
      <c r="C8267" s="69">
        <f t="shared" si="131"/>
        <v>159</v>
      </c>
      <c r="D8267" s="22">
        <v>159</v>
      </c>
      <c r="E8267" s="1">
        <v>0</v>
      </c>
      <c r="F8267">
        <v>0</v>
      </c>
    </row>
    <row r="8268" spans="2:6" x14ac:dyDescent="0.25">
      <c r="B8268" s="62" t="s">
        <v>8895</v>
      </c>
      <c r="C8268" s="69">
        <f t="shared" si="131"/>
        <v>3148</v>
      </c>
      <c r="D8268" s="22">
        <v>3148</v>
      </c>
      <c r="E8268" s="1">
        <v>0</v>
      </c>
      <c r="F8268">
        <v>0</v>
      </c>
    </row>
    <row r="8269" spans="2:6" hidden="1" x14ac:dyDescent="0.25">
      <c r="B8269" s="62" t="s">
        <v>8897</v>
      </c>
      <c r="C8269" s="69">
        <f t="shared" si="131"/>
        <v>0</v>
      </c>
      <c r="D8269" s="22">
        <v>0</v>
      </c>
      <c r="E8269" s="1">
        <v>0</v>
      </c>
      <c r="F8269">
        <v>0</v>
      </c>
    </row>
    <row r="8270" spans="2:6" x14ac:dyDescent="0.25">
      <c r="B8270" s="62" t="s">
        <v>8899</v>
      </c>
      <c r="C8270" s="69">
        <f t="shared" si="131"/>
        <v>145</v>
      </c>
      <c r="D8270" s="22">
        <v>145</v>
      </c>
      <c r="E8270" s="1">
        <v>0</v>
      </c>
      <c r="F8270">
        <v>0</v>
      </c>
    </row>
    <row r="8271" spans="2:6" x14ac:dyDescent="0.25">
      <c r="B8271" s="62" t="s">
        <v>8901</v>
      </c>
      <c r="C8271" s="69">
        <f t="shared" si="131"/>
        <v>754</v>
      </c>
      <c r="D8271" s="22">
        <v>754</v>
      </c>
      <c r="E8271" s="1">
        <v>0</v>
      </c>
      <c r="F8271">
        <v>0</v>
      </c>
    </row>
    <row r="8272" spans="2:6" hidden="1" x14ac:dyDescent="0.25">
      <c r="B8272" s="62" t="s">
        <v>8908</v>
      </c>
      <c r="C8272" s="69">
        <f t="shared" si="131"/>
        <v>0</v>
      </c>
      <c r="D8272" s="22">
        <v>0</v>
      </c>
      <c r="E8272" s="1">
        <v>0</v>
      </c>
      <c r="F8272">
        <v>0</v>
      </c>
    </row>
    <row r="8273" spans="2:6" hidden="1" x14ac:dyDescent="0.25">
      <c r="B8273" s="62" t="s">
        <v>8909</v>
      </c>
      <c r="C8273" s="69">
        <f t="shared" si="131"/>
        <v>0</v>
      </c>
      <c r="D8273" s="22">
        <v>0</v>
      </c>
      <c r="E8273" s="1">
        <v>0</v>
      </c>
      <c r="F8273">
        <v>0</v>
      </c>
    </row>
    <row r="8274" spans="2:6" hidden="1" x14ac:dyDescent="0.25">
      <c r="B8274" s="62" t="s">
        <v>8910</v>
      </c>
      <c r="C8274" s="69">
        <f>D8274-E8274+(F8274)</f>
        <v>0</v>
      </c>
      <c r="D8274" s="22">
        <v>0</v>
      </c>
      <c r="E8274" s="1">
        <v>0</v>
      </c>
      <c r="F8274">
        <v>0</v>
      </c>
    </row>
    <row r="8275" spans="2:6" hidden="1" x14ac:dyDescent="0.25">
      <c r="B8275" s="62" t="s">
        <v>8911</v>
      </c>
      <c r="C8275" s="69">
        <f>D8275-E8275+(F8275)</f>
        <v>0</v>
      </c>
      <c r="D8275" s="22">
        <v>0</v>
      </c>
      <c r="E8275" s="1">
        <v>0</v>
      </c>
      <c r="F8275">
        <v>0</v>
      </c>
    </row>
    <row r="8276" spans="2:6" x14ac:dyDescent="0.25">
      <c r="B8276" s="66" t="s">
        <v>8919</v>
      </c>
      <c r="C8276" s="69">
        <f>D8276-E8276+(F8276)</f>
        <v>529</v>
      </c>
      <c r="D8276" s="22">
        <v>529</v>
      </c>
      <c r="E8276" s="1">
        <v>0</v>
      </c>
      <c r="F8276">
        <v>0</v>
      </c>
    </row>
    <row r="8277" spans="2:6" x14ac:dyDescent="0.25">
      <c r="B8277" s="62" t="s">
        <v>9183</v>
      </c>
      <c r="C8277" s="69">
        <f>D8277-E8277+(F8277)</f>
        <v>30</v>
      </c>
      <c r="D8277" s="22">
        <v>30</v>
      </c>
      <c r="E8277" s="1">
        <v>0</v>
      </c>
      <c r="F8277">
        <v>0</v>
      </c>
    </row>
    <row r="8278" spans="2:6" hidden="1" x14ac:dyDescent="0.25">
      <c r="B8278" s="62" t="s">
        <v>8975</v>
      </c>
      <c r="C8278" s="69">
        <f t="shared" ref="C8278:C8340" si="132">D8278-E8278+(F8278)</f>
        <v>0</v>
      </c>
      <c r="D8278" s="22">
        <v>0</v>
      </c>
      <c r="E8278" s="1">
        <v>0</v>
      </c>
      <c r="F8278">
        <v>0</v>
      </c>
    </row>
    <row r="8279" spans="2:6" x14ac:dyDescent="0.25">
      <c r="B8279" s="62" t="s">
        <v>8991</v>
      </c>
      <c r="C8279" s="69">
        <f t="shared" si="132"/>
        <v>321</v>
      </c>
      <c r="D8279" s="22">
        <v>321</v>
      </c>
      <c r="E8279" s="1">
        <v>0</v>
      </c>
      <c r="F8279">
        <v>0</v>
      </c>
    </row>
    <row r="8280" spans="2:6" hidden="1" x14ac:dyDescent="0.25">
      <c r="B8280" s="62" t="s">
        <v>8972</v>
      </c>
      <c r="C8280" s="69">
        <f t="shared" si="132"/>
        <v>0</v>
      </c>
      <c r="D8280" s="22">
        <v>0</v>
      </c>
      <c r="E8280" s="1">
        <v>0</v>
      </c>
      <c r="F8280">
        <v>0</v>
      </c>
    </row>
    <row r="8281" spans="2:6" hidden="1" x14ac:dyDescent="0.25">
      <c r="B8281" s="62" t="s">
        <v>9125</v>
      </c>
      <c r="C8281" s="69">
        <f t="shared" si="132"/>
        <v>0</v>
      </c>
      <c r="D8281" s="22">
        <v>0</v>
      </c>
      <c r="E8281" s="1">
        <v>0</v>
      </c>
      <c r="F8281">
        <v>0</v>
      </c>
    </row>
    <row r="8282" spans="2:6" x14ac:dyDescent="0.25">
      <c r="B8282" s="62" t="s">
        <v>9706</v>
      </c>
      <c r="C8282" s="69">
        <f t="shared" si="132"/>
        <v>82270</v>
      </c>
      <c r="D8282" s="22">
        <v>82270</v>
      </c>
      <c r="E8282" s="1">
        <v>0</v>
      </c>
      <c r="F8282">
        <v>0</v>
      </c>
    </row>
    <row r="8283" spans="2:6" x14ac:dyDescent="0.25">
      <c r="B8283" s="62" t="s">
        <v>8943</v>
      </c>
      <c r="C8283" s="69">
        <f t="shared" si="132"/>
        <v>1</v>
      </c>
      <c r="D8283" s="22">
        <v>1</v>
      </c>
      <c r="E8283" s="1">
        <v>0</v>
      </c>
      <c r="F8283">
        <v>0</v>
      </c>
    </row>
    <row r="8284" spans="2:6" x14ac:dyDescent="0.25">
      <c r="B8284" s="62" t="s">
        <v>8995</v>
      </c>
      <c r="C8284" s="69">
        <f t="shared" si="132"/>
        <v>632</v>
      </c>
      <c r="D8284" s="22">
        <v>632</v>
      </c>
      <c r="E8284" s="1">
        <v>0</v>
      </c>
      <c r="F8284">
        <v>0</v>
      </c>
    </row>
    <row r="8285" spans="2:6" x14ac:dyDescent="0.25">
      <c r="B8285" s="62" t="s">
        <v>8949</v>
      </c>
      <c r="C8285" s="69">
        <f t="shared" si="132"/>
        <v>959</v>
      </c>
      <c r="D8285" s="22">
        <v>959</v>
      </c>
      <c r="E8285" s="1">
        <v>0</v>
      </c>
      <c r="F8285">
        <v>0</v>
      </c>
    </row>
    <row r="8286" spans="2:6" x14ac:dyDescent="0.25">
      <c r="B8286" s="62" t="s">
        <v>8998</v>
      </c>
      <c r="C8286" s="69">
        <f t="shared" si="132"/>
        <v>868</v>
      </c>
      <c r="D8286" s="22">
        <v>868</v>
      </c>
      <c r="E8286" s="1">
        <v>0</v>
      </c>
      <c r="F8286">
        <v>0</v>
      </c>
    </row>
    <row r="8287" spans="2:6" x14ac:dyDescent="0.25">
      <c r="B8287" s="62" t="s">
        <v>8957</v>
      </c>
      <c r="C8287" s="69">
        <f t="shared" si="132"/>
        <v>1164</v>
      </c>
      <c r="D8287" s="22">
        <v>1164</v>
      </c>
      <c r="E8287" s="1">
        <v>0</v>
      </c>
      <c r="F8287">
        <v>0</v>
      </c>
    </row>
    <row r="8288" spans="2:6" x14ac:dyDescent="0.25">
      <c r="B8288" s="62" t="s">
        <v>8989</v>
      </c>
      <c r="C8288" s="69">
        <f t="shared" si="132"/>
        <v>11422</v>
      </c>
      <c r="D8288" s="22">
        <v>11422</v>
      </c>
      <c r="E8288" s="1">
        <v>0</v>
      </c>
      <c r="F8288">
        <v>0</v>
      </c>
    </row>
    <row r="8289" spans="2:6" hidden="1" x14ac:dyDescent="0.25">
      <c r="B8289" s="62" t="s">
        <v>8929</v>
      </c>
      <c r="C8289" s="69">
        <f t="shared" si="132"/>
        <v>0</v>
      </c>
      <c r="D8289" s="22">
        <v>0</v>
      </c>
      <c r="E8289" s="1">
        <v>0</v>
      </c>
      <c r="F8289">
        <v>0</v>
      </c>
    </row>
    <row r="8290" spans="2:6" x14ac:dyDescent="0.25">
      <c r="B8290" s="62" t="s">
        <v>8961</v>
      </c>
      <c r="C8290" s="69">
        <f t="shared" si="132"/>
        <v>2740</v>
      </c>
      <c r="D8290" s="22">
        <v>2740</v>
      </c>
      <c r="E8290" s="1">
        <v>0</v>
      </c>
      <c r="F8290">
        <v>0</v>
      </c>
    </row>
    <row r="8291" spans="2:6" x14ac:dyDescent="0.25">
      <c r="B8291" s="62" t="s">
        <v>8951</v>
      </c>
      <c r="C8291" s="69">
        <f t="shared" si="132"/>
        <v>241076</v>
      </c>
      <c r="D8291" s="22">
        <v>241076</v>
      </c>
      <c r="E8291" s="1">
        <v>0</v>
      </c>
      <c r="F8291">
        <v>0</v>
      </c>
    </row>
    <row r="8292" spans="2:6" hidden="1" x14ac:dyDescent="0.25">
      <c r="B8292" s="62" t="s">
        <v>8977</v>
      </c>
      <c r="C8292" s="69">
        <f t="shared" si="132"/>
        <v>0</v>
      </c>
      <c r="D8292" s="22">
        <v>0</v>
      </c>
      <c r="E8292" s="1">
        <v>0</v>
      </c>
      <c r="F8292">
        <v>0</v>
      </c>
    </row>
    <row r="8293" spans="2:6" x14ac:dyDescent="0.25">
      <c r="B8293" s="62" t="s">
        <v>8981</v>
      </c>
      <c r="C8293" s="69">
        <f t="shared" si="132"/>
        <v>282</v>
      </c>
      <c r="D8293" s="22">
        <v>282</v>
      </c>
      <c r="E8293" s="1">
        <v>0</v>
      </c>
      <c r="F8293">
        <v>0</v>
      </c>
    </row>
    <row r="8294" spans="2:6" x14ac:dyDescent="0.25">
      <c r="B8294" s="62" t="s">
        <v>8970</v>
      </c>
      <c r="C8294" s="69">
        <f t="shared" si="132"/>
        <v>406</v>
      </c>
      <c r="D8294" s="22">
        <v>406</v>
      </c>
      <c r="E8294" s="1">
        <v>0</v>
      </c>
      <c r="F8294">
        <v>0</v>
      </c>
    </row>
    <row r="8295" spans="2:6" x14ac:dyDescent="0.25">
      <c r="B8295" s="62" t="s">
        <v>9032</v>
      </c>
      <c r="C8295" s="69">
        <f t="shared" si="132"/>
        <v>23539</v>
      </c>
      <c r="D8295" s="22">
        <v>23539</v>
      </c>
      <c r="E8295" s="1">
        <v>0</v>
      </c>
      <c r="F8295">
        <v>0</v>
      </c>
    </row>
    <row r="8296" spans="2:6" hidden="1" x14ac:dyDescent="0.25">
      <c r="B8296" s="62" t="s">
        <v>8997</v>
      </c>
      <c r="C8296" s="69">
        <f t="shared" si="132"/>
        <v>0</v>
      </c>
      <c r="D8296" s="22">
        <v>0</v>
      </c>
      <c r="E8296" s="1">
        <v>0</v>
      </c>
      <c r="F8296">
        <v>0</v>
      </c>
    </row>
    <row r="8297" spans="2:6" x14ac:dyDescent="0.25">
      <c r="B8297" s="62" t="s">
        <v>9085</v>
      </c>
      <c r="C8297" s="69">
        <f t="shared" si="132"/>
        <v>25</v>
      </c>
      <c r="D8297" s="22">
        <v>25</v>
      </c>
      <c r="E8297" s="1">
        <v>0</v>
      </c>
      <c r="F8297">
        <v>0</v>
      </c>
    </row>
    <row r="8298" spans="2:6" x14ac:dyDescent="0.25">
      <c r="B8298" s="62" t="s">
        <v>8940</v>
      </c>
      <c r="C8298" s="69">
        <f t="shared" si="132"/>
        <v>3700</v>
      </c>
      <c r="D8298" s="22">
        <v>3700</v>
      </c>
      <c r="E8298" s="1">
        <v>0</v>
      </c>
      <c r="F8298">
        <v>0</v>
      </c>
    </row>
    <row r="8299" spans="2:6" x14ac:dyDescent="0.25">
      <c r="B8299" s="62" t="s">
        <v>8947</v>
      </c>
      <c r="C8299" s="69">
        <f t="shared" si="132"/>
        <v>1670</v>
      </c>
      <c r="D8299" s="22">
        <v>1670</v>
      </c>
      <c r="E8299" s="1">
        <v>0</v>
      </c>
      <c r="F8299">
        <v>0</v>
      </c>
    </row>
    <row r="8300" spans="2:6" x14ac:dyDescent="0.25">
      <c r="B8300" s="62" t="s">
        <v>8985</v>
      </c>
      <c r="C8300" s="69">
        <f t="shared" si="132"/>
        <v>1993</v>
      </c>
      <c r="D8300" s="22">
        <v>1993</v>
      </c>
      <c r="E8300" s="1">
        <v>0</v>
      </c>
      <c r="F8300">
        <v>0</v>
      </c>
    </row>
    <row r="8301" spans="2:6" x14ac:dyDescent="0.25">
      <c r="B8301" s="62" t="s">
        <v>9046</v>
      </c>
      <c r="C8301" s="69">
        <f t="shared" si="132"/>
        <v>61082</v>
      </c>
      <c r="D8301" s="22">
        <v>61082</v>
      </c>
      <c r="E8301" s="1">
        <v>0</v>
      </c>
      <c r="F8301">
        <v>0</v>
      </c>
    </row>
    <row r="8302" spans="2:6" x14ac:dyDescent="0.25">
      <c r="B8302" s="62" t="s">
        <v>9038</v>
      </c>
      <c r="C8302" s="69">
        <f t="shared" si="132"/>
        <v>15687</v>
      </c>
      <c r="D8302" s="22">
        <v>15687</v>
      </c>
      <c r="E8302" s="1">
        <v>0</v>
      </c>
      <c r="F8302">
        <v>0</v>
      </c>
    </row>
    <row r="8303" spans="2:6" x14ac:dyDescent="0.25">
      <c r="B8303" s="62" t="s">
        <v>8963</v>
      </c>
      <c r="C8303" s="69">
        <f t="shared" si="132"/>
        <v>7384</v>
      </c>
      <c r="D8303" s="22">
        <v>7384</v>
      </c>
      <c r="E8303" s="1">
        <v>0</v>
      </c>
      <c r="F8303">
        <v>0</v>
      </c>
    </row>
    <row r="8304" spans="2:6" hidden="1" x14ac:dyDescent="0.25">
      <c r="B8304" s="62" t="s">
        <v>8938</v>
      </c>
      <c r="C8304" s="69">
        <f t="shared" si="132"/>
        <v>0</v>
      </c>
      <c r="D8304" s="22">
        <v>0</v>
      </c>
      <c r="E8304" s="1">
        <v>0</v>
      </c>
      <c r="F8304">
        <v>0</v>
      </c>
    </row>
    <row r="8305" spans="2:6" x14ac:dyDescent="0.25">
      <c r="B8305" s="62" t="s">
        <v>9112</v>
      </c>
      <c r="C8305" s="69">
        <f t="shared" si="132"/>
        <v>2787</v>
      </c>
      <c r="D8305" s="22">
        <v>2787</v>
      </c>
      <c r="E8305" s="1">
        <v>0</v>
      </c>
      <c r="F8305">
        <v>0</v>
      </c>
    </row>
    <row r="8306" spans="2:6" x14ac:dyDescent="0.25">
      <c r="B8306" s="62" t="s">
        <v>9117</v>
      </c>
      <c r="C8306" s="69">
        <f t="shared" si="132"/>
        <v>2743</v>
      </c>
      <c r="D8306" s="22">
        <v>2743</v>
      </c>
      <c r="E8306" s="1">
        <v>0</v>
      </c>
      <c r="F8306">
        <v>0</v>
      </c>
    </row>
    <row r="8307" spans="2:6" x14ac:dyDescent="0.25">
      <c r="B8307" s="62" t="s">
        <v>9145</v>
      </c>
      <c r="C8307" s="69">
        <f t="shared" si="132"/>
        <v>3084</v>
      </c>
      <c r="D8307" s="22">
        <v>3084</v>
      </c>
      <c r="E8307" s="1">
        <v>0</v>
      </c>
      <c r="F8307">
        <v>0</v>
      </c>
    </row>
    <row r="8308" spans="2:6" x14ac:dyDescent="0.25">
      <c r="B8308" s="62" t="s">
        <v>9100</v>
      </c>
      <c r="C8308" s="69">
        <f t="shared" si="132"/>
        <v>14418</v>
      </c>
      <c r="D8308" s="22">
        <v>14418</v>
      </c>
      <c r="E8308" s="1">
        <v>0</v>
      </c>
      <c r="F8308">
        <v>0</v>
      </c>
    </row>
    <row r="8309" spans="2:6" x14ac:dyDescent="0.25">
      <c r="B8309" s="62" t="s">
        <v>9106</v>
      </c>
      <c r="C8309" s="69">
        <f t="shared" si="132"/>
        <v>3521</v>
      </c>
      <c r="D8309" s="22">
        <v>3521</v>
      </c>
      <c r="E8309" s="1">
        <v>0</v>
      </c>
      <c r="F8309">
        <v>0</v>
      </c>
    </row>
    <row r="8310" spans="2:6" x14ac:dyDescent="0.25">
      <c r="B8310" s="62" t="s">
        <v>9731</v>
      </c>
      <c r="C8310" s="69">
        <f t="shared" si="132"/>
        <v>7559</v>
      </c>
      <c r="D8310" s="22">
        <v>7559</v>
      </c>
      <c r="E8310" s="1">
        <v>0</v>
      </c>
      <c r="F8310">
        <v>0</v>
      </c>
    </row>
    <row r="8311" spans="2:6" x14ac:dyDescent="0.25">
      <c r="B8311" s="62" t="s">
        <v>9115</v>
      </c>
      <c r="C8311" s="69">
        <f t="shared" si="132"/>
        <v>2449</v>
      </c>
      <c r="D8311" s="22">
        <v>2449</v>
      </c>
      <c r="E8311" s="1">
        <v>0</v>
      </c>
      <c r="F8311">
        <v>0</v>
      </c>
    </row>
    <row r="8312" spans="2:6" x14ac:dyDescent="0.25">
      <c r="B8312" s="62" t="s">
        <v>9136</v>
      </c>
      <c r="C8312" s="69">
        <f t="shared" si="132"/>
        <v>2747</v>
      </c>
      <c r="D8312" s="22">
        <v>2747</v>
      </c>
      <c r="E8312" s="1">
        <v>0</v>
      </c>
      <c r="F8312">
        <v>0</v>
      </c>
    </row>
    <row r="8313" spans="2:6" hidden="1" x14ac:dyDescent="0.25">
      <c r="B8313" s="62" t="s">
        <v>9133</v>
      </c>
      <c r="C8313" s="69">
        <f t="shared" si="132"/>
        <v>0</v>
      </c>
      <c r="D8313" s="22">
        <v>0</v>
      </c>
      <c r="E8313" s="1">
        <v>0</v>
      </c>
      <c r="F8313">
        <v>0</v>
      </c>
    </row>
    <row r="8314" spans="2:6" x14ac:dyDescent="0.25">
      <c r="B8314" s="62" t="s">
        <v>9807</v>
      </c>
      <c r="C8314" s="69">
        <f t="shared" si="132"/>
        <v>10438</v>
      </c>
      <c r="D8314" s="22">
        <v>10438</v>
      </c>
      <c r="E8314" s="1">
        <v>0</v>
      </c>
      <c r="F8314">
        <v>0</v>
      </c>
    </row>
    <row r="8315" spans="2:6" x14ac:dyDescent="0.25">
      <c r="B8315" s="62" t="s">
        <v>9143</v>
      </c>
      <c r="C8315" s="69">
        <f t="shared" si="132"/>
        <v>5811</v>
      </c>
      <c r="D8315" s="22">
        <v>5811</v>
      </c>
      <c r="E8315" s="1">
        <v>0</v>
      </c>
      <c r="F8315">
        <v>0</v>
      </c>
    </row>
    <row r="8316" spans="2:6" x14ac:dyDescent="0.25">
      <c r="B8316" s="62" t="s">
        <v>9102</v>
      </c>
      <c r="C8316" s="69">
        <f t="shared" si="132"/>
        <v>5878</v>
      </c>
      <c r="D8316" s="22">
        <v>5878</v>
      </c>
      <c r="E8316" s="1">
        <v>0</v>
      </c>
      <c r="F8316">
        <v>0</v>
      </c>
    </row>
    <row r="8317" spans="2:6" x14ac:dyDescent="0.25">
      <c r="B8317" s="62" t="s">
        <v>9126</v>
      </c>
      <c r="C8317" s="69">
        <f t="shared" si="132"/>
        <v>3861</v>
      </c>
      <c r="D8317" s="22">
        <v>3861</v>
      </c>
      <c r="E8317" s="1">
        <v>0</v>
      </c>
      <c r="F8317">
        <v>0</v>
      </c>
    </row>
    <row r="8318" spans="2:6" x14ac:dyDescent="0.25">
      <c r="B8318" s="62" t="s">
        <v>8983</v>
      </c>
      <c r="C8318" s="69">
        <f t="shared" si="132"/>
        <v>326</v>
      </c>
      <c r="D8318" s="22">
        <v>326</v>
      </c>
      <c r="E8318" s="1">
        <v>0</v>
      </c>
      <c r="F8318">
        <v>0</v>
      </c>
    </row>
    <row r="8319" spans="2:6" x14ac:dyDescent="0.25">
      <c r="B8319" s="62" t="s">
        <v>8930</v>
      </c>
      <c r="C8319" s="69">
        <f t="shared" si="132"/>
        <v>14669</v>
      </c>
      <c r="D8319" s="22">
        <v>14669</v>
      </c>
      <c r="E8319" s="1">
        <v>0</v>
      </c>
      <c r="F8319">
        <v>0</v>
      </c>
    </row>
    <row r="8320" spans="2:6" x14ac:dyDescent="0.25">
      <c r="B8320" s="62" t="s">
        <v>9121</v>
      </c>
      <c r="C8320" s="69">
        <f t="shared" si="132"/>
        <v>5911</v>
      </c>
      <c r="D8320" s="22">
        <v>5911</v>
      </c>
      <c r="E8320" s="1">
        <v>0</v>
      </c>
      <c r="F8320">
        <v>0</v>
      </c>
    </row>
    <row r="8321" spans="2:6" x14ac:dyDescent="0.25">
      <c r="B8321" s="62" t="s">
        <v>8968</v>
      </c>
      <c r="C8321" s="69">
        <f t="shared" si="132"/>
        <v>272</v>
      </c>
      <c r="D8321" s="22">
        <v>272</v>
      </c>
      <c r="E8321" s="1">
        <v>0</v>
      </c>
      <c r="F8321">
        <v>0</v>
      </c>
    </row>
    <row r="8322" spans="2:6" x14ac:dyDescent="0.25">
      <c r="B8322" s="62" t="s">
        <v>9138</v>
      </c>
      <c r="C8322" s="69">
        <f t="shared" si="132"/>
        <v>9020</v>
      </c>
      <c r="D8322" s="22">
        <v>9020</v>
      </c>
      <c r="E8322" s="1">
        <v>0</v>
      </c>
      <c r="F8322">
        <v>0</v>
      </c>
    </row>
    <row r="8323" spans="2:6" x14ac:dyDescent="0.25">
      <c r="B8323" s="62" t="s">
        <v>9108</v>
      </c>
      <c r="C8323" s="69">
        <f t="shared" si="132"/>
        <v>7227</v>
      </c>
      <c r="D8323" s="22">
        <v>7227</v>
      </c>
      <c r="E8323" s="1">
        <v>0</v>
      </c>
      <c r="F8323">
        <v>0</v>
      </c>
    </row>
    <row r="8324" spans="2:6" x14ac:dyDescent="0.25">
      <c r="B8324" s="62" t="s">
        <v>9141</v>
      </c>
      <c r="C8324" s="69">
        <f t="shared" si="132"/>
        <v>6044</v>
      </c>
      <c r="D8324" s="22">
        <v>6044</v>
      </c>
      <c r="E8324" s="1">
        <v>0</v>
      </c>
      <c r="F8324">
        <v>0</v>
      </c>
    </row>
    <row r="8325" spans="2:6" x14ac:dyDescent="0.25">
      <c r="B8325" s="62" t="s">
        <v>9735</v>
      </c>
      <c r="C8325" s="69">
        <f t="shared" si="132"/>
        <v>7233</v>
      </c>
      <c r="D8325" s="22">
        <v>7233</v>
      </c>
      <c r="E8325" s="1">
        <v>0</v>
      </c>
      <c r="F8325">
        <v>0</v>
      </c>
    </row>
    <row r="8326" spans="2:6" x14ac:dyDescent="0.25">
      <c r="B8326" s="62" t="s">
        <v>8932</v>
      </c>
      <c r="C8326" s="69">
        <f t="shared" si="132"/>
        <v>1651</v>
      </c>
      <c r="D8326" s="22">
        <v>1651</v>
      </c>
      <c r="E8326" s="1">
        <v>0</v>
      </c>
      <c r="F8326">
        <v>0</v>
      </c>
    </row>
    <row r="8327" spans="2:6" x14ac:dyDescent="0.25">
      <c r="B8327" s="62" t="s">
        <v>9042</v>
      </c>
      <c r="C8327" s="69">
        <f t="shared" si="132"/>
        <v>2923</v>
      </c>
      <c r="D8327" s="22">
        <v>2923</v>
      </c>
      <c r="E8327" s="1">
        <v>0</v>
      </c>
      <c r="F8327">
        <v>0</v>
      </c>
    </row>
    <row r="8328" spans="2:6" x14ac:dyDescent="0.25">
      <c r="B8328" s="62" t="s">
        <v>9030</v>
      </c>
      <c r="C8328" s="69">
        <f t="shared" si="132"/>
        <v>172621</v>
      </c>
      <c r="D8328" s="22">
        <v>172621</v>
      </c>
      <c r="E8328" s="1">
        <v>0</v>
      </c>
      <c r="F8328">
        <v>0</v>
      </c>
    </row>
    <row r="8329" spans="2:6" x14ac:dyDescent="0.25">
      <c r="B8329" s="62" t="s">
        <v>8955</v>
      </c>
      <c r="C8329" s="69">
        <f t="shared" si="132"/>
        <v>2180</v>
      </c>
      <c r="D8329" s="22">
        <v>2180</v>
      </c>
      <c r="E8329" s="1">
        <v>0</v>
      </c>
      <c r="F8329">
        <v>0</v>
      </c>
    </row>
    <row r="8330" spans="2:6" x14ac:dyDescent="0.25">
      <c r="B8330" s="62" t="s">
        <v>9707</v>
      </c>
      <c r="C8330" s="69">
        <f t="shared" si="132"/>
        <v>1365</v>
      </c>
      <c r="D8330" s="22">
        <v>1365</v>
      </c>
      <c r="E8330" s="1">
        <v>0</v>
      </c>
      <c r="F8330">
        <v>0</v>
      </c>
    </row>
    <row r="8331" spans="2:6" hidden="1" x14ac:dyDescent="0.25">
      <c r="B8331" s="62" t="s">
        <v>9131</v>
      </c>
      <c r="C8331" s="69">
        <f t="shared" si="132"/>
        <v>0</v>
      </c>
      <c r="D8331" s="22">
        <v>0</v>
      </c>
      <c r="E8331" s="1">
        <v>0</v>
      </c>
      <c r="F8331">
        <v>0</v>
      </c>
    </row>
    <row r="8332" spans="2:6" x14ac:dyDescent="0.25">
      <c r="B8332" s="62" t="s">
        <v>9708</v>
      </c>
      <c r="C8332" s="69">
        <f t="shared" si="132"/>
        <v>5930</v>
      </c>
      <c r="D8332" s="22">
        <v>5930</v>
      </c>
      <c r="E8332" s="1">
        <v>0</v>
      </c>
      <c r="F8332">
        <v>0</v>
      </c>
    </row>
    <row r="8333" spans="2:6" x14ac:dyDescent="0.25">
      <c r="B8333" s="62" t="s">
        <v>8945</v>
      </c>
      <c r="C8333" s="69">
        <f t="shared" si="132"/>
        <v>1677</v>
      </c>
      <c r="D8333" s="22">
        <v>1677</v>
      </c>
      <c r="E8333" s="1">
        <v>0</v>
      </c>
      <c r="F8333">
        <v>0</v>
      </c>
    </row>
    <row r="8334" spans="2:6" x14ac:dyDescent="0.25">
      <c r="B8334" s="62" t="s">
        <v>8966</v>
      </c>
      <c r="C8334" s="69">
        <f t="shared" si="132"/>
        <v>1478</v>
      </c>
      <c r="D8334" s="22">
        <v>1478</v>
      </c>
      <c r="E8334" s="1">
        <v>0</v>
      </c>
      <c r="F8334">
        <v>0</v>
      </c>
    </row>
    <row r="8335" spans="2:6" x14ac:dyDescent="0.25">
      <c r="B8335" s="62" t="s">
        <v>9730</v>
      </c>
      <c r="C8335" s="69">
        <f t="shared" si="132"/>
        <v>8922</v>
      </c>
      <c r="D8335" s="22">
        <v>8922</v>
      </c>
      <c r="E8335" s="1">
        <v>0</v>
      </c>
      <c r="F8335">
        <v>0</v>
      </c>
    </row>
    <row r="8336" spans="2:6" hidden="1" x14ac:dyDescent="0.25">
      <c r="B8336" s="62" t="s">
        <v>9086</v>
      </c>
      <c r="C8336" s="69">
        <f t="shared" si="132"/>
        <v>0</v>
      </c>
      <c r="D8336" s="22">
        <v>0</v>
      </c>
      <c r="E8336" s="1">
        <v>0</v>
      </c>
      <c r="F8336">
        <v>0</v>
      </c>
    </row>
    <row r="8337" spans="2:6" x14ac:dyDescent="0.25">
      <c r="B8337" s="62" t="s">
        <v>9096</v>
      </c>
      <c r="C8337" s="69">
        <f t="shared" si="132"/>
        <v>108184</v>
      </c>
      <c r="D8337" s="22">
        <v>108184</v>
      </c>
      <c r="E8337" s="1">
        <v>0</v>
      </c>
      <c r="F8337">
        <v>0</v>
      </c>
    </row>
    <row r="8338" spans="2:6" x14ac:dyDescent="0.25">
      <c r="B8338" s="62" t="s">
        <v>9104</v>
      </c>
      <c r="C8338" s="69">
        <f t="shared" si="132"/>
        <v>91500</v>
      </c>
      <c r="D8338" s="22">
        <v>91500</v>
      </c>
      <c r="E8338" s="1">
        <v>0</v>
      </c>
      <c r="F8338">
        <v>0</v>
      </c>
    </row>
    <row r="8339" spans="2:6" x14ac:dyDescent="0.25">
      <c r="B8339" s="62" t="s">
        <v>9123</v>
      </c>
      <c r="C8339" s="69">
        <f t="shared" si="132"/>
        <v>23150</v>
      </c>
      <c r="D8339" s="22">
        <v>23150</v>
      </c>
      <c r="E8339" s="1">
        <v>0</v>
      </c>
      <c r="F8339">
        <v>0</v>
      </c>
    </row>
    <row r="8340" spans="2:6" x14ac:dyDescent="0.25">
      <c r="B8340" s="62" t="s">
        <v>9119</v>
      </c>
      <c r="C8340" s="69">
        <f t="shared" si="132"/>
        <v>5472</v>
      </c>
      <c r="D8340" s="22">
        <v>5472</v>
      </c>
      <c r="E8340" s="1">
        <v>0</v>
      </c>
      <c r="F8340">
        <v>0</v>
      </c>
    </row>
    <row r="8341" spans="2:6" x14ac:dyDescent="0.25">
      <c r="B8341" s="62" t="s">
        <v>9053</v>
      </c>
      <c r="C8341" s="69">
        <f t="shared" ref="C8341:C8378" si="133">D8341-E8341+(F8341)</f>
        <v>7816</v>
      </c>
      <c r="D8341" s="22">
        <v>7816</v>
      </c>
      <c r="E8341" s="1">
        <v>0</v>
      </c>
      <c r="F8341">
        <v>0</v>
      </c>
    </row>
    <row r="8342" spans="2:6" x14ac:dyDescent="0.25">
      <c r="B8342" s="62" t="s">
        <v>9951</v>
      </c>
      <c r="C8342" s="69">
        <f t="shared" si="133"/>
        <v>17517</v>
      </c>
      <c r="D8342" s="22">
        <v>17517</v>
      </c>
      <c r="E8342" s="1">
        <v>0</v>
      </c>
      <c r="F8342">
        <v>0</v>
      </c>
    </row>
    <row r="8343" spans="2:6" hidden="1" x14ac:dyDescent="0.25">
      <c r="B8343" s="62" t="s">
        <v>9077</v>
      </c>
      <c r="C8343" s="69">
        <f t="shared" si="133"/>
        <v>0</v>
      </c>
      <c r="D8343" s="22">
        <v>0</v>
      </c>
      <c r="E8343" s="1">
        <v>0</v>
      </c>
      <c r="F8343">
        <v>0</v>
      </c>
    </row>
    <row r="8344" spans="2:6" hidden="1" x14ac:dyDescent="0.25">
      <c r="B8344" s="62" t="s">
        <v>9015</v>
      </c>
      <c r="C8344" s="69">
        <f t="shared" si="133"/>
        <v>0</v>
      </c>
      <c r="D8344" s="22">
        <v>0</v>
      </c>
      <c r="E8344" s="1">
        <v>0</v>
      </c>
      <c r="F8344">
        <v>0</v>
      </c>
    </row>
    <row r="8345" spans="2:6" hidden="1" x14ac:dyDescent="0.25">
      <c r="B8345" s="62" t="s">
        <v>9011</v>
      </c>
      <c r="C8345" s="69">
        <f t="shared" si="133"/>
        <v>0</v>
      </c>
      <c r="D8345" s="22">
        <v>0</v>
      </c>
      <c r="E8345" s="1">
        <v>0</v>
      </c>
      <c r="F8345">
        <v>0</v>
      </c>
    </row>
    <row r="8346" spans="2:6" hidden="1" x14ac:dyDescent="0.25">
      <c r="B8346" s="62" t="s">
        <v>9020</v>
      </c>
      <c r="C8346" s="69">
        <f t="shared" si="133"/>
        <v>0</v>
      </c>
      <c r="D8346" s="22">
        <v>0</v>
      </c>
      <c r="E8346" s="1">
        <v>0</v>
      </c>
      <c r="F8346">
        <v>0</v>
      </c>
    </row>
    <row r="8347" spans="2:6" hidden="1" x14ac:dyDescent="0.25">
      <c r="B8347" s="62" t="s">
        <v>9081</v>
      </c>
      <c r="C8347" s="69">
        <f t="shared" si="133"/>
        <v>0</v>
      </c>
      <c r="D8347" s="22">
        <v>0</v>
      </c>
      <c r="E8347" s="1">
        <v>0</v>
      </c>
      <c r="F8347">
        <v>0</v>
      </c>
    </row>
    <row r="8348" spans="2:6" x14ac:dyDescent="0.25">
      <c r="B8348" s="62" t="s">
        <v>9055</v>
      </c>
      <c r="C8348" s="69">
        <f t="shared" si="133"/>
        <v>74685</v>
      </c>
      <c r="D8348" s="22">
        <v>74685</v>
      </c>
      <c r="E8348" s="1">
        <v>0</v>
      </c>
      <c r="F8348">
        <v>0</v>
      </c>
    </row>
    <row r="8349" spans="2:6" hidden="1" x14ac:dyDescent="0.25">
      <c r="B8349" s="62" t="s">
        <v>8942</v>
      </c>
      <c r="C8349" s="69">
        <f t="shared" si="133"/>
        <v>0</v>
      </c>
      <c r="D8349" s="22">
        <v>0</v>
      </c>
      <c r="E8349" s="1">
        <v>0</v>
      </c>
      <c r="F8349">
        <v>0</v>
      </c>
    </row>
    <row r="8350" spans="2:6" x14ac:dyDescent="0.25">
      <c r="B8350" s="62" t="s">
        <v>8936</v>
      </c>
      <c r="C8350" s="69">
        <f t="shared" si="133"/>
        <v>3558</v>
      </c>
      <c r="D8350" s="22">
        <v>3558</v>
      </c>
      <c r="E8350" s="1">
        <v>0</v>
      </c>
      <c r="F8350">
        <v>0</v>
      </c>
    </row>
    <row r="8351" spans="2:6" hidden="1" x14ac:dyDescent="0.25">
      <c r="B8351" s="62" t="s">
        <v>9044</v>
      </c>
      <c r="C8351" s="69">
        <f t="shared" si="133"/>
        <v>0</v>
      </c>
      <c r="D8351" s="22">
        <v>0</v>
      </c>
      <c r="E8351" s="1">
        <v>0</v>
      </c>
      <c r="F8351">
        <v>0</v>
      </c>
    </row>
    <row r="8352" spans="2:6" x14ac:dyDescent="0.25">
      <c r="B8352" s="62" t="s">
        <v>9051</v>
      </c>
      <c r="C8352" s="69">
        <f t="shared" si="133"/>
        <v>20750</v>
      </c>
      <c r="D8352" s="22">
        <v>20750</v>
      </c>
      <c r="E8352" s="1">
        <v>0</v>
      </c>
      <c r="F8352">
        <v>0</v>
      </c>
    </row>
    <row r="8353" spans="2:6" x14ac:dyDescent="0.25">
      <c r="B8353" s="62" t="s">
        <v>8993</v>
      </c>
      <c r="C8353" s="69">
        <f t="shared" si="133"/>
        <v>18096</v>
      </c>
      <c r="D8353" s="22">
        <v>18096</v>
      </c>
      <c r="E8353" s="1">
        <v>0</v>
      </c>
      <c r="F8353">
        <v>0</v>
      </c>
    </row>
    <row r="8354" spans="2:6" x14ac:dyDescent="0.25">
      <c r="B8354" s="62" t="s">
        <v>9066</v>
      </c>
      <c r="C8354" s="69">
        <f t="shared" si="133"/>
        <v>60861</v>
      </c>
      <c r="D8354" s="22">
        <v>60861</v>
      </c>
      <c r="E8354" s="1">
        <v>0</v>
      </c>
      <c r="F8354">
        <v>0</v>
      </c>
    </row>
    <row r="8355" spans="2:6" x14ac:dyDescent="0.25">
      <c r="B8355" s="62" t="s">
        <v>8987</v>
      </c>
      <c r="C8355" s="69">
        <f t="shared" si="133"/>
        <v>645</v>
      </c>
      <c r="D8355" s="22">
        <v>645</v>
      </c>
      <c r="E8355" s="1">
        <v>0</v>
      </c>
      <c r="F8355">
        <v>0</v>
      </c>
    </row>
    <row r="8356" spans="2:6" x14ac:dyDescent="0.25">
      <c r="B8356" s="62" t="s">
        <v>9060</v>
      </c>
      <c r="C8356" s="69">
        <f t="shared" si="133"/>
        <v>20903</v>
      </c>
      <c r="D8356" s="22">
        <v>20903</v>
      </c>
      <c r="E8356" s="1">
        <v>0</v>
      </c>
      <c r="F8356">
        <v>0</v>
      </c>
    </row>
    <row r="8357" spans="2:6" hidden="1" x14ac:dyDescent="0.25">
      <c r="B8357" s="62" t="s">
        <v>9074</v>
      </c>
      <c r="C8357" s="69">
        <f t="shared" si="133"/>
        <v>0</v>
      </c>
      <c r="D8357" s="22">
        <v>0</v>
      </c>
      <c r="E8357" s="1">
        <v>0</v>
      </c>
      <c r="F8357">
        <v>0</v>
      </c>
    </row>
    <row r="8358" spans="2:6" x14ac:dyDescent="0.25">
      <c r="B8358" s="62" t="s">
        <v>9140</v>
      </c>
      <c r="C8358" s="69">
        <f t="shared" si="133"/>
        <v>6903</v>
      </c>
      <c r="D8358" s="22">
        <v>6903</v>
      </c>
      <c r="E8358" s="1">
        <v>0</v>
      </c>
      <c r="F8358">
        <v>0</v>
      </c>
    </row>
    <row r="8359" spans="2:6" hidden="1" x14ac:dyDescent="0.25">
      <c r="B8359" s="62" t="s">
        <v>8965</v>
      </c>
      <c r="C8359" s="69">
        <f t="shared" si="133"/>
        <v>0</v>
      </c>
      <c r="D8359" s="22">
        <v>0</v>
      </c>
      <c r="E8359" s="1">
        <v>0</v>
      </c>
      <c r="F8359">
        <v>0</v>
      </c>
    </row>
    <row r="8360" spans="2:6" x14ac:dyDescent="0.25">
      <c r="B8360" s="62" t="s">
        <v>8953</v>
      </c>
      <c r="C8360" s="69">
        <f t="shared" si="133"/>
        <v>47216</v>
      </c>
      <c r="D8360" s="22">
        <v>47216</v>
      </c>
      <c r="E8360" s="1">
        <v>0</v>
      </c>
      <c r="F8360">
        <v>0</v>
      </c>
    </row>
    <row r="8361" spans="2:6" x14ac:dyDescent="0.25">
      <c r="B8361" s="62" t="s">
        <v>9805</v>
      </c>
      <c r="C8361" s="69">
        <f t="shared" si="133"/>
        <v>6205</v>
      </c>
      <c r="D8361" s="22">
        <v>6205</v>
      </c>
      <c r="E8361" s="1">
        <v>0</v>
      </c>
      <c r="F8361">
        <v>0</v>
      </c>
    </row>
    <row r="8362" spans="2:6" x14ac:dyDescent="0.25">
      <c r="B8362" s="62" t="s">
        <v>9806</v>
      </c>
      <c r="C8362" s="69">
        <f t="shared" si="133"/>
        <v>6515</v>
      </c>
      <c r="D8362" s="22">
        <v>6515</v>
      </c>
      <c r="E8362" s="1">
        <v>0</v>
      </c>
      <c r="F8362">
        <v>0</v>
      </c>
    </row>
    <row r="8363" spans="2:6" x14ac:dyDescent="0.25">
      <c r="B8363" s="62" t="s">
        <v>10073</v>
      </c>
      <c r="C8363" s="69">
        <f t="shared" si="133"/>
        <v>20363</v>
      </c>
      <c r="D8363" s="22">
        <v>20363</v>
      </c>
      <c r="E8363" s="1">
        <v>0</v>
      </c>
      <c r="F8363">
        <v>0</v>
      </c>
    </row>
    <row r="8364" spans="2:6" x14ac:dyDescent="0.25">
      <c r="B8364" s="62" t="s">
        <v>9724</v>
      </c>
      <c r="C8364" s="69">
        <f t="shared" si="133"/>
        <v>1011</v>
      </c>
      <c r="D8364" s="22">
        <v>1011</v>
      </c>
      <c r="E8364" s="1">
        <v>0</v>
      </c>
      <c r="F8364">
        <v>0</v>
      </c>
    </row>
    <row r="8365" spans="2:6" x14ac:dyDescent="0.25">
      <c r="B8365" s="62" t="s">
        <v>9709</v>
      </c>
      <c r="C8365" s="69">
        <f t="shared" si="133"/>
        <v>16010</v>
      </c>
      <c r="D8365" s="22">
        <v>16010</v>
      </c>
      <c r="E8365" s="1">
        <v>0</v>
      </c>
      <c r="F8365">
        <v>0</v>
      </c>
    </row>
    <row r="8366" spans="2:6" hidden="1" x14ac:dyDescent="0.25">
      <c r="B8366" s="62" t="s">
        <v>9160</v>
      </c>
      <c r="C8366" s="69">
        <f t="shared" si="133"/>
        <v>0</v>
      </c>
      <c r="D8366" s="22">
        <v>0</v>
      </c>
      <c r="E8366" s="1">
        <v>0</v>
      </c>
      <c r="F8366">
        <v>0</v>
      </c>
    </row>
    <row r="8367" spans="2:6" hidden="1" x14ac:dyDescent="0.25">
      <c r="B8367" s="62" t="s">
        <v>9162</v>
      </c>
      <c r="C8367" s="69">
        <f t="shared" si="133"/>
        <v>0</v>
      </c>
      <c r="D8367" s="22">
        <v>0</v>
      </c>
      <c r="E8367" s="1">
        <v>0</v>
      </c>
      <c r="F8367">
        <v>0</v>
      </c>
    </row>
    <row r="8368" spans="2:6" hidden="1" x14ac:dyDescent="0.25">
      <c r="B8368" s="62" t="s">
        <v>9164</v>
      </c>
      <c r="C8368" s="69">
        <f t="shared" si="133"/>
        <v>0</v>
      </c>
      <c r="D8368" s="22">
        <v>0</v>
      </c>
      <c r="E8368" s="1">
        <v>0</v>
      </c>
      <c r="F8368">
        <v>0</v>
      </c>
    </row>
    <row r="8369" spans="2:6" x14ac:dyDescent="0.25">
      <c r="B8369" s="62" t="s">
        <v>9166</v>
      </c>
      <c r="C8369" s="69">
        <f t="shared" si="133"/>
        <v>4150</v>
      </c>
      <c r="D8369" s="22">
        <v>4150</v>
      </c>
      <c r="E8369" s="1">
        <v>0</v>
      </c>
      <c r="F8369">
        <v>0</v>
      </c>
    </row>
    <row r="8370" spans="2:6" x14ac:dyDescent="0.25">
      <c r="B8370" s="62" t="s">
        <v>9168</v>
      </c>
      <c r="C8370" s="69">
        <f t="shared" si="133"/>
        <v>3838</v>
      </c>
      <c r="D8370" s="22">
        <v>3838</v>
      </c>
      <c r="E8370" s="1">
        <v>0</v>
      </c>
      <c r="F8370">
        <v>0</v>
      </c>
    </row>
    <row r="8371" spans="2:6" x14ac:dyDescent="0.25">
      <c r="B8371" s="62" t="s">
        <v>9170</v>
      </c>
      <c r="C8371" s="69">
        <f t="shared" si="133"/>
        <v>21125</v>
      </c>
      <c r="D8371" s="22">
        <v>21125</v>
      </c>
      <c r="E8371" s="1">
        <v>0</v>
      </c>
      <c r="F8371">
        <v>0</v>
      </c>
    </row>
    <row r="8372" spans="2:6" hidden="1" x14ac:dyDescent="0.25">
      <c r="B8372" s="62" t="s">
        <v>9172</v>
      </c>
      <c r="C8372" s="69">
        <f t="shared" si="133"/>
        <v>0</v>
      </c>
      <c r="D8372" s="22">
        <v>0</v>
      </c>
      <c r="E8372" s="1">
        <v>0</v>
      </c>
      <c r="F8372">
        <v>0</v>
      </c>
    </row>
    <row r="8373" spans="2:6" hidden="1" x14ac:dyDescent="0.25">
      <c r="B8373" s="62" t="s">
        <v>9174</v>
      </c>
      <c r="C8373" s="69">
        <f t="shared" si="133"/>
        <v>0</v>
      </c>
      <c r="D8373" s="22">
        <v>0</v>
      </c>
      <c r="E8373" s="1">
        <v>0</v>
      </c>
      <c r="F8373">
        <v>0</v>
      </c>
    </row>
    <row r="8374" spans="2:6" hidden="1" x14ac:dyDescent="0.25">
      <c r="B8374" s="62" t="s">
        <v>9176</v>
      </c>
      <c r="C8374" s="69">
        <f t="shared" si="133"/>
        <v>0</v>
      </c>
      <c r="D8374" s="22">
        <v>0</v>
      </c>
      <c r="E8374" s="1">
        <v>0</v>
      </c>
      <c r="F8374">
        <v>0</v>
      </c>
    </row>
    <row r="8375" spans="2:6" hidden="1" x14ac:dyDescent="0.25">
      <c r="B8375" s="62" t="s">
        <v>9177</v>
      </c>
      <c r="C8375" s="69">
        <f t="shared" si="133"/>
        <v>0</v>
      </c>
      <c r="D8375" s="22">
        <v>0</v>
      </c>
      <c r="E8375" s="1">
        <v>0</v>
      </c>
      <c r="F8375">
        <v>0</v>
      </c>
    </row>
    <row r="8376" spans="2:6" x14ac:dyDescent="0.25">
      <c r="B8376" s="62" t="s">
        <v>9178</v>
      </c>
      <c r="C8376" s="69">
        <f t="shared" si="133"/>
        <v>9272</v>
      </c>
      <c r="D8376" s="22">
        <v>9272</v>
      </c>
      <c r="E8376" s="1">
        <v>0</v>
      </c>
      <c r="F8376">
        <v>0</v>
      </c>
    </row>
    <row r="8377" spans="2:6" hidden="1" x14ac:dyDescent="0.25">
      <c r="B8377" s="66" t="s">
        <v>9024</v>
      </c>
      <c r="C8377" s="69">
        <f t="shared" si="133"/>
        <v>0</v>
      </c>
      <c r="D8377" s="22">
        <v>0</v>
      </c>
      <c r="E8377" s="1">
        <v>0</v>
      </c>
      <c r="F8377">
        <v>0</v>
      </c>
    </row>
    <row r="8378" spans="2:6" hidden="1" x14ac:dyDescent="0.25">
      <c r="B8378" s="66" t="s">
        <v>9021</v>
      </c>
      <c r="C8378" s="69">
        <f t="shared" si="133"/>
        <v>0</v>
      </c>
      <c r="D8378" s="22">
        <v>0</v>
      </c>
      <c r="E8378" s="1">
        <v>0</v>
      </c>
      <c r="F8378">
        <v>0</v>
      </c>
    </row>
    <row r="8379" spans="2:6" hidden="1" x14ac:dyDescent="0.25">
      <c r="B8379" s="66" t="s">
        <v>9023</v>
      </c>
      <c r="C8379" s="69">
        <f>D8379-E8379+(F8379)</f>
        <v>0</v>
      </c>
      <c r="D8379" s="22">
        <v>0</v>
      </c>
      <c r="E8379" s="1">
        <v>0</v>
      </c>
      <c r="F8379">
        <v>0</v>
      </c>
    </row>
    <row r="8380" spans="2:6" hidden="1" x14ac:dyDescent="0.25">
      <c r="B8380" s="66" t="s">
        <v>9022</v>
      </c>
      <c r="C8380" s="69">
        <f>D8380-E8380+(F8380)</f>
        <v>0</v>
      </c>
      <c r="D8380" s="22">
        <v>0</v>
      </c>
      <c r="E8380" s="1">
        <v>0</v>
      </c>
      <c r="F8380">
        <v>0</v>
      </c>
    </row>
    <row r="8381" spans="2:6" hidden="1" x14ac:dyDescent="0.25">
      <c r="B8381" s="66" t="s">
        <v>9148</v>
      </c>
      <c r="C8381" s="69">
        <f>D8381-E8381+(F8381)</f>
        <v>0</v>
      </c>
      <c r="D8381" s="22">
        <v>0</v>
      </c>
      <c r="E8381" s="1">
        <v>0</v>
      </c>
      <c r="F8381">
        <v>0</v>
      </c>
    </row>
    <row r="8382" spans="2:6" x14ac:dyDescent="0.25">
      <c r="B8382" s="66" t="s">
        <v>9013</v>
      </c>
      <c r="C8382" s="69">
        <f>D8382-E8382+(F8382)</f>
        <v>1381</v>
      </c>
      <c r="D8382" s="22">
        <v>1381</v>
      </c>
      <c r="E8382" s="1">
        <v>0</v>
      </c>
      <c r="F8382">
        <v>0</v>
      </c>
    </row>
    <row r="8383" spans="2:6" x14ac:dyDescent="0.25">
      <c r="B8383" s="66" t="s">
        <v>9062</v>
      </c>
      <c r="C8383" s="69">
        <f t="shared" ref="C8383:C8421" si="134">D8383-E8383+(F8383)</f>
        <v>4584</v>
      </c>
      <c r="D8383" s="22">
        <v>4584</v>
      </c>
      <c r="E8383" s="1">
        <v>0</v>
      </c>
      <c r="F8383">
        <v>0</v>
      </c>
    </row>
    <row r="8384" spans="2:6" hidden="1" x14ac:dyDescent="0.25">
      <c r="B8384" s="66" t="s">
        <v>9064</v>
      </c>
      <c r="C8384" s="69">
        <f t="shared" si="134"/>
        <v>0</v>
      </c>
      <c r="D8384" s="22">
        <v>0</v>
      </c>
      <c r="E8384" s="1">
        <v>0</v>
      </c>
      <c r="F8384">
        <v>0</v>
      </c>
    </row>
    <row r="8385" spans="2:6" hidden="1" x14ac:dyDescent="0.25">
      <c r="B8385" s="66" t="s">
        <v>9070</v>
      </c>
      <c r="C8385" s="69">
        <f t="shared" si="134"/>
        <v>0</v>
      </c>
      <c r="D8385" s="22">
        <v>0</v>
      </c>
      <c r="E8385" s="1">
        <v>0</v>
      </c>
      <c r="F8385">
        <v>0</v>
      </c>
    </row>
    <row r="8386" spans="2:6" hidden="1" x14ac:dyDescent="0.25">
      <c r="B8386" s="66" t="s">
        <v>9068</v>
      </c>
      <c r="C8386" s="69">
        <f t="shared" si="134"/>
        <v>0</v>
      </c>
      <c r="D8386" s="22">
        <v>0</v>
      </c>
      <c r="E8386" s="1">
        <v>0</v>
      </c>
      <c r="F8386">
        <v>0</v>
      </c>
    </row>
    <row r="8387" spans="2:6" hidden="1" x14ac:dyDescent="0.25">
      <c r="B8387" s="66" t="s">
        <v>9058</v>
      </c>
      <c r="C8387" s="69">
        <f t="shared" si="134"/>
        <v>0</v>
      </c>
      <c r="D8387" s="22">
        <v>0</v>
      </c>
      <c r="E8387" s="1">
        <v>0</v>
      </c>
      <c r="F8387">
        <v>0</v>
      </c>
    </row>
    <row r="8388" spans="2:6" hidden="1" x14ac:dyDescent="0.25">
      <c r="B8388" s="66" t="s">
        <v>9048</v>
      </c>
      <c r="C8388" s="69">
        <f t="shared" si="134"/>
        <v>0</v>
      </c>
      <c r="D8388" s="22">
        <v>0</v>
      </c>
      <c r="E8388" s="1">
        <v>0</v>
      </c>
      <c r="F8388">
        <v>0</v>
      </c>
    </row>
    <row r="8389" spans="2:6" x14ac:dyDescent="0.25">
      <c r="B8389" s="66" t="s">
        <v>9075</v>
      </c>
      <c r="C8389" s="69">
        <f t="shared" si="134"/>
        <v>30475</v>
      </c>
      <c r="D8389" s="22">
        <v>30475</v>
      </c>
      <c r="E8389" s="1">
        <v>0</v>
      </c>
      <c r="F8389">
        <v>0</v>
      </c>
    </row>
    <row r="8390" spans="2:6" x14ac:dyDescent="0.25">
      <c r="B8390" s="66" t="s">
        <v>9072</v>
      </c>
      <c r="C8390" s="69">
        <f t="shared" si="134"/>
        <v>26009</v>
      </c>
      <c r="D8390" s="22">
        <v>26009</v>
      </c>
      <c r="E8390" s="1">
        <v>0</v>
      </c>
      <c r="F8390">
        <v>0</v>
      </c>
    </row>
    <row r="8391" spans="2:6" x14ac:dyDescent="0.25">
      <c r="B8391" s="66" t="s">
        <v>9089</v>
      </c>
      <c r="C8391" s="69">
        <f t="shared" si="134"/>
        <v>7044</v>
      </c>
      <c r="D8391" s="22">
        <v>7044</v>
      </c>
      <c r="E8391" s="1">
        <v>0</v>
      </c>
      <c r="F8391">
        <v>0</v>
      </c>
    </row>
    <row r="8392" spans="2:6" x14ac:dyDescent="0.25">
      <c r="B8392" s="66" t="s">
        <v>9092</v>
      </c>
      <c r="C8392" s="69">
        <f t="shared" si="134"/>
        <v>788</v>
      </c>
      <c r="D8392" s="22">
        <v>788</v>
      </c>
      <c r="E8392" s="1">
        <v>0</v>
      </c>
      <c r="F8392">
        <v>0</v>
      </c>
    </row>
    <row r="8393" spans="2:6" x14ac:dyDescent="0.25">
      <c r="B8393" s="66" t="s">
        <v>9087</v>
      </c>
      <c r="C8393" s="69">
        <f t="shared" si="134"/>
        <v>3428</v>
      </c>
      <c r="D8393" s="22">
        <v>3428</v>
      </c>
      <c r="E8393" s="1">
        <v>0</v>
      </c>
      <c r="F8393">
        <v>0</v>
      </c>
    </row>
    <row r="8394" spans="2:6" x14ac:dyDescent="0.25">
      <c r="B8394" s="66" t="s">
        <v>10142</v>
      </c>
      <c r="C8394" s="69">
        <f t="shared" si="134"/>
        <v>1643</v>
      </c>
      <c r="D8394" s="22">
        <v>1643</v>
      </c>
      <c r="E8394" s="1">
        <v>0</v>
      </c>
      <c r="F8394">
        <v>0</v>
      </c>
    </row>
    <row r="8395" spans="2:6" hidden="1" x14ac:dyDescent="0.25">
      <c r="B8395" s="66" t="s">
        <v>9028</v>
      </c>
      <c r="C8395" s="69">
        <f t="shared" si="134"/>
        <v>0</v>
      </c>
      <c r="D8395" s="22">
        <v>0</v>
      </c>
      <c r="E8395" s="1">
        <v>0</v>
      </c>
      <c r="F8395">
        <v>0</v>
      </c>
    </row>
    <row r="8396" spans="2:6" x14ac:dyDescent="0.25">
      <c r="B8396" s="66" t="s">
        <v>9040</v>
      </c>
      <c r="C8396" s="69">
        <f t="shared" si="134"/>
        <v>11857</v>
      </c>
      <c r="D8396" s="22">
        <v>11857</v>
      </c>
      <c r="E8396" s="1">
        <v>0</v>
      </c>
      <c r="F8396">
        <v>0</v>
      </c>
    </row>
    <row r="8397" spans="2:6" x14ac:dyDescent="0.25">
      <c r="B8397" s="66" t="s">
        <v>8934</v>
      </c>
      <c r="C8397" s="69">
        <f t="shared" si="134"/>
        <v>5759</v>
      </c>
      <c r="D8397" s="22">
        <v>5759</v>
      </c>
      <c r="E8397" s="1">
        <v>0</v>
      </c>
      <c r="F8397">
        <v>0</v>
      </c>
    </row>
    <row r="8398" spans="2:6" x14ac:dyDescent="0.25">
      <c r="B8398" s="66" t="s">
        <v>8979</v>
      </c>
      <c r="C8398" s="69">
        <f t="shared" si="134"/>
        <v>9180</v>
      </c>
      <c r="D8398" s="22">
        <v>9180</v>
      </c>
      <c r="E8398" s="1">
        <v>0</v>
      </c>
      <c r="F8398">
        <v>0</v>
      </c>
    </row>
    <row r="8399" spans="2:6" x14ac:dyDescent="0.25">
      <c r="B8399" s="66" t="s">
        <v>9000</v>
      </c>
      <c r="C8399" s="69">
        <f t="shared" si="134"/>
        <v>1947</v>
      </c>
      <c r="D8399" s="22">
        <v>1947</v>
      </c>
      <c r="E8399" s="1">
        <v>0</v>
      </c>
      <c r="F8399">
        <v>0</v>
      </c>
    </row>
    <row r="8400" spans="2:6" x14ac:dyDescent="0.25">
      <c r="B8400" s="66" t="s">
        <v>9034</v>
      </c>
      <c r="C8400" s="69">
        <f t="shared" si="134"/>
        <v>62178</v>
      </c>
      <c r="D8400" s="22">
        <v>62178</v>
      </c>
      <c r="E8400" s="1">
        <v>0</v>
      </c>
      <c r="F8400">
        <v>0</v>
      </c>
    </row>
    <row r="8401" spans="2:6" x14ac:dyDescent="0.25">
      <c r="B8401" s="66" t="s">
        <v>10087</v>
      </c>
      <c r="C8401" s="69">
        <f t="shared" si="134"/>
        <v>16836</v>
      </c>
      <c r="D8401" s="22">
        <v>16836</v>
      </c>
      <c r="E8401" s="1">
        <v>0</v>
      </c>
      <c r="F8401">
        <v>0</v>
      </c>
    </row>
    <row r="8402" spans="2:6" x14ac:dyDescent="0.25">
      <c r="B8402" s="66" t="s">
        <v>9025</v>
      </c>
      <c r="C8402" s="69">
        <f t="shared" si="134"/>
        <v>18988</v>
      </c>
      <c r="D8402" s="22">
        <v>18988</v>
      </c>
      <c r="E8402" s="1">
        <v>0</v>
      </c>
      <c r="F8402">
        <v>0</v>
      </c>
    </row>
    <row r="8403" spans="2:6" x14ac:dyDescent="0.25">
      <c r="B8403" s="66" t="s">
        <v>9129</v>
      </c>
      <c r="C8403" s="69">
        <f t="shared" si="134"/>
        <v>46444</v>
      </c>
      <c r="D8403" s="22">
        <v>46444</v>
      </c>
      <c r="E8403" s="1">
        <v>0</v>
      </c>
      <c r="F8403">
        <v>0</v>
      </c>
    </row>
    <row r="8404" spans="2:6" x14ac:dyDescent="0.25">
      <c r="B8404" s="66" t="s">
        <v>8959</v>
      </c>
      <c r="C8404" s="69">
        <f t="shared" si="134"/>
        <v>38830</v>
      </c>
      <c r="D8404" s="22">
        <v>38830</v>
      </c>
      <c r="E8404" s="1">
        <v>0</v>
      </c>
      <c r="F8404">
        <v>0</v>
      </c>
    </row>
    <row r="8405" spans="2:6" hidden="1" x14ac:dyDescent="0.25">
      <c r="B8405" s="66" t="s">
        <v>9208</v>
      </c>
      <c r="C8405" s="69">
        <f t="shared" si="134"/>
        <v>0</v>
      </c>
      <c r="D8405" s="22">
        <v>0</v>
      </c>
      <c r="E8405" s="1">
        <v>0</v>
      </c>
      <c r="F8405">
        <v>0</v>
      </c>
    </row>
    <row r="8406" spans="2:6" hidden="1" x14ac:dyDescent="0.25">
      <c r="B8406" s="66" t="s">
        <v>9018</v>
      </c>
      <c r="C8406" s="69">
        <f t="shared" si="134"/>
        <v>0</v>
      </c>
      <c r="D8406" s="22">
        <v>0</v>
      </c>
      <c r="E8406" s="1">
        <v>0</v>
      </c>
      <c r="F8406">
        <v>0</v>
      </c>
    </row>
    <row r="8407" spans="2:6" hidden="1" x14ac:dyDescent="0.25">
      <c r="B8407" s="66" t="s">
        <v>9094</v>
      </c>
      <c r="C8407" s="69">
        <f t="shared" si="134"/>
        <v>0</v>
      </c>
      <c r="D8407" s="22">
        <v>0</v>
      </c>
      <c r="E8407" s="1">
        <v>0</v>
      </c>
      <c r="F8407">
        <v>0</v>
      </c>
    </row>
    <row r="8408" spans="2:6" hidden="1" x14ac:dyDescent="0.25">
      <c r="B8408" s="66" t="s">
        <v>9079</v>
      </c>
      <c r="C8408" s="69">
        <f t="shared" si="134"/>
        <v>0</v>
      </c>
      <c r="D8408" s="22">
        <v>0</v>
      </c>
      <c r="E8408" s="1">
        <v>0</v>
      </c>
      <c r="F8408">
        <v>0</v>
      </c>
    </row>
    <row r="8409" spans="2:6" x14ac:dyDescent="0.25">
      <c r="B8409" s="66" t="s">
        <v>9003</v>
      </c>
      <c r="C8409" s="69">
        <f t="shared" si="134"/>
        <v>329</v>
      </c>
      <c r="D8409" s="22">
        <v>329</v>
      </c>
      <c r="E8409" s="1">
        <v>0</v>
      </c>
      <c r="F8409">
        <v>0</v>
      </c>
    </row>
    <row r="8410" spans="2:6" hidden="1" x14ac:dyDescent="0.25">
      <c r="B8410" s="66" t="s">
        <v>9083</v>
      </c>
      <c r="C8410" s="69">
        <f t="shared" si="134"/>
        <v>0</v>
      </c>
      <c r="D8410" s="22">
        <v>0</v>
      </c>
      <c r="E8410" s="1">
        <v>0</v>
      </c>
      <c r="F8410">
        <v>0</v>
      </c>
    </row>
    <row r="8411" spans="2:6" hidden="1" x14ac:dyDescent="0.25">
      <c r="B8411" s="66" t="s">
        <v>9009</v>
      </c>
      <c r="C8411" s="69">
        <f t="shared" si="134"/>
        <v>0</v>
      </c>
      <c r="D8411" s="22">
        <v>0</v>
      </c>
      <c r="E8411" s="1">
        <v>0</v>
      </c>
      <c r="F8411">
        <v>0</v>
      </c>
    </row>
    <row r="8412" spans="2:6" x14ac:dyDescent="0.25">
      <c r="B8412" s="66" t="s">
        <v>9007</v>
      </c>
      <c r="C8412" s="69">
        <f t="shared" si="134"/>
        <v>361</v>
      </c>
      <c r="D8412" s="22">
        <v>361</v>
      </c>
      <c r="E8412" s="1">
        <v>0</v>
      </c>
      <c r="F8412">
        <v>0</v>
      </c>
    </row>
    <row r="8413" spans="2:6" x14ac:dyDescent="0.25">
      <c r="B8413" s="66" t="s">
        <v>9005</v>
      </c>
      <c r="C8413" s="69">
        <f t="shared" si="134"/>
        <v>1766</v>
      </c>
      <c r="D8413" s="22">
        <v>1766</v>
      </c>
      <c r="E8413" s="1">
        <v>0</v>
      </c>
      <c r="F8413">
        <v>0</v>
      </c>
    </row>
    <row r="8414" spans="2:6" x14ac:dyDescent="0.25">
      <c r="B8414" s="66" t="s">
        <v>9995</v>
      </c>
      <c r="C8414" s="69">
        <f t="shared" si="134"/>
        <v>2033</v>
      </c>
      <c r="D8414" s="22">
        <v>2033</v>
      </c>
      <c r="E8414" s="1">
        <v>0</v>
      </c>
      <c r="F8414">
        <v>0</v>
      </c>
    </row>
    <row r="8415" spans="2:6" x14ac:dyDescent="0.25">
      <c r="B8415" s="66" t="s">
        <v>9734</v>
      </c>
      <c r="C8415" s="69">
        <f t="shared" si="134"/>
        <v>3427</v>
      </c>
      <c r="D8415" s="22">
        <v>3427</v>
      </c>
      <c r="E8415" s="1">
        <v>0</v>
      </c>
      <c r="F8415">
        <v>0</v>
      </c>
    </row>
    <row r="8416" spans="2:6" x14ac:dyDescent="0.25">
      <c r="B8416" s="66" t="s">
        <v>9733</v>
      </c>
      <c r="C8416" s="69">
        <f t="shared" si="134"/>
        <v>3054</v>
      </c>
      <c r="D8416" s="22">
        <v>3054</v>
      </c>
      <c r="E8416" s="1">
        <v>0</v>
      </c>
      <c r="F8416">
        <v>0</v>
      </c>
    </row>
    <row r="8417" spans="2:6" x14ac:dyDescent="0.25">
      <c r="B8417" s="66" t="s">
        <v>9153</v>
      </c>
      <c r="C8417" s="69">
        <f t="shared" si="134"/>
        <v>6920</v>
      </c>
      <c r="D8417" s="22">
        <v>6920</v>
      </c>
      <c r="E8417" s="1">
        <v>0</v>
      </c>
      <c r="F8417">
        <v>0</v>
      </c>
    </row>
    <row r="8418" spans="2:6" x14ac:dyDescent="0.25">
      <c r="B8418" s="66" t="s">
        <v>9016</v>
      </c>
      <c r="C8418" s="69">
        <f t="shared" si="134"/>
        <v>2068</v>
      </c>
      <c r="D8418" s="22">
        <v>2068</v>
      </c>
      <c r="E8418" s="1">
        <v>0</v>
      </c>
      <c r="F8418">
        <v>0</v>
      </c>
    </row>
    <row r="8419" spans="2:6" hidden="1" x14ac:dyDescent="0.25">
      <c r="B8419" s="66" t="s">
        <v>9155</v>
      </c>
      <c r="C8419" s="69">
        <f t="shared" si="134"/>
        <v>0</v>
      </c>
      <c r="D8419" s="22">
        <v>0</v>
      </c>
      <c r="E8419" s="1">
        <v>0</v>
      </c>
      <c r="F8419">
        <v>0</v>
      </c>
    </row>
    <row r="8420" spans="2:6" x14ac:dyDescent="0.25">
      <c r="B8420" s="62" t="s">
        <v>9184</v>
      </c>
      <c r="C8420" s="69">
        <f t="shared" si="134"/>
        <v>1656</v>
      </c>
      <c r="D8420" s="22">
        <v>1656</v>
      </c>
      <c r="E8420" s="1">
        <v>0</v>
      </c>
      <c r="F8420">
        <v>0</v>
      </c>
    </row>
    <row r="8421" spans="2:6" hidden="1" x14ac:dyDescent="0.25">
      <c r="B8421" s="62" t="s">
        <v>9185</v>
      </c>
      <c r="C8421" s="69">
        <f t="shared" si="134"/>
        <v>0</v>
      </c>
      <c r="D8421" s="22">
        <v>0</v>
      </c>
      <c r="E8421" s="1">
        <v>0</v>
      </c>
      <c r="F8421">
        <v>0</v>
      </c>
    </row>
    <row r="8422" spans="2:6" hidden="1" x14ac:dyDescent="0.25">
      <c r="B8422" s="62" t="s">
        <v>9186</v>
      </c>
      <c r="C8422" s="69">
        <f>D8422-E8422+(F8422)</f>
        <v>0</v>
      </c>
      <c r="D8422" s="22">
        <v>0</v>
      </c>
      <c r="E8422" s="1">
        <v>0</v>
      </c>
      <c r="F8422">
        <v>0</v>
      </c>
    </row>
    <row r="8423" spans="2:6" x14ac:dyDescent="0.25">
      <c r="B8423" s="62" t="s">
        <v>9187</v>
      </c>
      <c r="C8423" s="69">
        <f>D8423-E8423+(F8423)</f>
        <v>110</v>
      </c>
      <c r="D8423" s="22">
        <v>110</v>
      </c>
      <c r="E8423" s="1">
        <v>0</v>
      </c>
      <c r="F8423">
        <v>0</v>
      </c>
    </row>
    <row r="8424" spans="2:6" x14ac:dyDescent="0.25">
      <c r="B8424" s="108" t="s">
        <v>9190</v>
      </c>
      <c r="C8424" s="69">
        <f>D8424-E8424+(F8424)</f>
        <v>3032</v>
      </c>
      <c r="D8424" s="22">
        <v>3032</v>
      </c>
      <c r="E8424" s="1">
        <v>0</v>
      </c>
      <c r="F8424">
        <v>0</v>
      </c>
    </row>
    <row r="8425" spans="2:6" hidden="1" x14ac:dyDescent="0.25">
      <c r="B8425" s="108" t="s">
        <v>9191</v>
      </c>
      <c r="C8425" s="69">
        <f t="shared" ref="C8425:C8471" si="135">D8425-E8425+(F8425)</f>
        <v>0</v>
      </c>
      <c r="D8425" s="22">
        <v>0</v>
      </c>
      <c r="E8425" s="1">
        <v>0</v>
      </c>
      <c r="F8425">
        <v>0</v>
      </c>
    </row>
    <row r="8426" spans="2:6" hidden="1" x14ac:dyDescent="0.25">
      <c r="B8426" s="108" t="s">
        <v>9192</v>
      </c>
      <c r="C8426" s="69">
        <f t="shared" si="135"/>
        <v>0</v>
      </c>
      <c r="D8426" s="22">
        <v>0</v>
      </c>
      <c r="E8426" s="1">
        <v>0</v>
      </c>
      <c r="F8426">
        <v>0</v>
      </c>
    </row>
    <row r="8427" spans="2:6" x14ac:dyDescent="0.25">
      <c r="B8427" s="108" t="s">
        <v>9193</v>
      </c>
      <c r="C8427" s="69">
        <f t="shared" si="135"/>
        <v>4440</v>
      </c>
      <c r="D8427" s="22">
        <v>4440</v>
      </c>
      <c r="E8427" s="1">
        <v>0</v>
      </c>
      <c r="F8427">
        <v>0</v>
      </c>
    </row>
    <row r="8428" spans="2:6" x14ac:dyDescent="0.25">
      <c r="B8428" s="108" t="s">
        <v>9197</v>
      </c>
      <c r="C8428" s="69">
        <f t="shared" si="135"/>
        <v>2639</v>
      </c>
      <c r="D8428" s="22">
        <v>2639</v>
      </c>
      <c r="E8428" s="1">
        <v>0</v>
      </c>
      <c r="F8428">
        <v>0</v>
      </c>
    </row>
    <row r="8429" spans="2:6" hidden="1" x14ac:dyDescent="0.25">
      <c r="B8429" s="108" t="s">
        <v>9199</v>
      </c>
      <c r="C8429" s="69">
        <f t="shared" si="135"/>
        <v>0</v>
      </c>
      <c r="D8429" s="22">
        <v>0</v>
      </c>
      <c r="E8429" s="1">
        <v>0</v>
      </c>
      <c r="F8429">
        <v>0</v>
      </c>
    </row>
    <row r="8430" spans="2:6" x14ac:dyDescent="0.25">
      <c r="B8430" s="108" t="s">
        <v>9201</v>
      </c>
      <c r="C8430" s="69">
        <f t="shared" si="135"/>
        <v>15948</v>
      </c>
      <c r="D8430" s="22">
        <v>15948</v>
      </c>
      <c r="E8430" s="1">
        <v>0</v>
      </c>
      <c r="F8430">
        <v>0</v>
      </c>
    </row>
    <row r="8431" spans="2:6" x14ac:dyDescent="0.25">
      <c r="B8431" s="108" t="s">
        <v>9203</v>
      </c>
      <c r="C8431" s="69">
        <f t="shared" si="135"/>
        <v>180132</v>
      </c>
      <c r="D8431" s="22">
        <v>180132</v>
      </c>
      <c r="E8431" s="1">
        <v>0</v>
      </c>
      <c r="F8431">
        <v>0</v>
      </c>
    </row>
    <row r="8432" spans="2:6" x14ac:dyDescent="0.25">
      <c r="B8432" s="108" t="s">
        <v>9204</v>
      </c>
      <c r="C8432" s="69">
        <f t="shared" si="135"/>
        <v>23846</v>
      </c>
      <c r="D8432" s="22">
        <v>23846</v>
      </c>
      <c r="E8432" s="1">
        <v>0</v>
      </c>
      <c r="F8432">
        <v>0</v>
      </c>
    </row>
    <row r="8433" spans="2:6" x14ac:dyDescent="0.25">
      <c r="B8433" s="108" t="s">
        <v>10141</v>
      </c>
      <c r="C8433" s="69">
        <f t="shared" si="135"/>
        <v>7</v>
      </c>
      <c r="D8433" s="22">
        <v>7</v>
      </c>
      <c r="E8433" s="1">
        <v>0</v>
      </c>
      <c r="F8433">
        <v>0</v>
      </c>
    </row>
    <row r="8434" spans="2:6" x14ac:dyDescent="0.25">
      <c r="B8434" s="108" t="s">
        <v>9205</v>
      </c>
      <c r="C8434" s="69">
        <f t="shared" si="135"/>
        <v>336</v>
      </c>
      <c r="D8434" s="22">
        <v>336</v>
      </c>
      <c r="E8434" s="1">
        <v>0</v>
      </c>
      <c r="F8434">
        <v>0</v>
      </c>
    </row>
    <row r="8435" spans="2:6" x14ac:dyDescent="0.25">
      <c r="B8435" s="62" t="s">
        <v>9814</v>
      </c>
      <c r="C8435" s="69">
        <f t="shared" si="135"/>
        <v>10</v>
      </c>
      <c r="D8435" s="22">
        <v>10</v>
      </c>
      <c r="E8435" s="1">
        <v>0</v>
      </c>
      <c r="F8435">
        <v>0</v>
      </c>
    </row>
    <row r="8436" spans="2:6" x14ac:dyDescent="0.25">
      <c r="B8436" s="62" t="s">
        <v>9711</v>
      </c>
      <c r="C8436" s="69">
        <f t="shared" si="135"/>
        <v>17</v>
      </c>
      <c r="D8436" s="22">
        <v>17</v>
      </c>
      <c r="E8436" s="1">
        <v>0</v>
      </c>
      <c r="F8436">
        <v>0</v>
      </c>
    </row>
    <row r="8437" spans="2:6" x14ac:dyDescent="0.25">
      <c r="B8437" s="3" t="s">
        <v>9210</v>
      </c>
      <c r="C8437" s="69">
        <f t="shared" si="135"/>
        <v>4445</v>
      </c>
      <c r="D8437" s="22">
        <v>4445</v>
      </c>
      <c r="E8437" s="1">
        <v>0</v>
      </c>
      <c r="F8437">
        <v>0</v>
      </c>
    </row>
    <row r="8438" spans="2:6" x14ac:dyDescent="0.25">
      <c r="B8438" s="3" t="s">
        <v>9809</v>
      </c>
      <c r="C8438" s="69">
        <f t="shared" si="135"/>
        <v>11073</v>
      </c>
      <c r="D8438" s="22">
        <v>11073</v>
      </c>
      <c r="E8438" s="1">
        <v>0</v>
      </c>
      <c r="F8438">
        <v>0</v>
      </c>
    </row>
    <row r="8439" spans="2:6" x14ac:dyDescent="0.25">
      <c r="B8439" s="3" t="s">
        <v>9716</v>
      </c>
      <c r="C8439" s="69">
        <f t="shared" si="135"/>
        <v>8590</v>
      </c>
      <c r="D8439" s="22">
        <v>8590</v>
      </c>
      <c r="E8439" s="1">
        <v>0</v>
      </c>
      <c r="F8439">
        <v>0</v>
      </c>
    </row>
    <row r="8440" spans="2:6" x14ac:dyDescent="0.25">
      <c r="B8440" s="3" t="s">
        <v>9211</v>
      </c>
      <c r="C8440" s="69">
        <f t="shared" si="135"/>
        <v>6674</v>
      </c>
      <c r="D8440" s="22">
        <v>6674</v>
      </c>
      <c r="E8440" s="1">
        <v>0</v>
      </c>
      <c r="F8440">
        <v>0</v>
      </c>
    </row>
    <row r="8441" spans="2:6" x14ac:dyDescent="0.25">
      <c r="B8441" s="3" t="s">
        <v>9213</v>
      </c>
      <c r="C8441" s="69">
        <f t="shared" si="135"/>
        <v>3906</v>
      </c>
      <c r="D8441" s="22">
        <v>3906</v>
      </c>
      <c r="E8441" s="1">
        <v>0</v>
      </c>
      <c r="F8441">
        <v>0</v>
      </c>
    </row>
    <row r="8442" spans="2:6" x14ac:dyDescent="0.25">
      <c r="B8442" s="3" t="s">
        <v>9372</v>
      </c>
      <c r="C8442" s="69">
        <f t="shared" si="135"/>
        <v>39025</v>
      </c>
      <c r="D8442" s="22">
        <v>39025</v>
      </c>
      <c r="E8442" s="1">
        <v>0</v>
      </c>
      <c r="F8442">
        <v>0</v>
      </c>
    </row>
    <row r="8443" spans="2:6" x14ac:dyDescent="0.25">
      <c r="B8443" s="3" t="s">
        <v>9717</v>
      </c>
      <c r="C8443" s="69">
        <f t="shared" si="135"/>
        <v>1251</v>
      </c>
      <c r="D8443" s="22">
        <v>1251</v>
      </c>
      <c r="E8443" s="1">
        <v>0</v>
      </c>
      <c r="F8443">
        <v>0</v>
      </c>
    </row>
    <row r="8444" spans="2:6" x14ac:dyDescent="0.25">
      <c r="B8444" s="3" t="s">
        <v>10147</v>
      </c>
      <c r="C8444" s="69">
        <f t="shared" si="135"/>
        <v>30027</v>
      </c>
      <c r="D8444" s="22">
        <v>30027</v>
      </c>
      <c r="E8444" s="1">
        <v>0</v>
      </c>
      <c r="F8444">
        <v>0</v>
      </c>
    </row>
    <row r="8445" spans="2:6" x14ac:dyDescent="0.25">
      <c r="B8445" s="3" t="s">
        <v>9229</v>
      </c>
      <c r="C8445" s="69">
        <f t="shared" si="135"/>
        <v>5091</v>
      </c>
      <c r="D8445" s="22">
        <v>5091</v>
      </c>
      <c r="E8445" s="1">
        <v>0</v>
      </c>
      <c r="F8445">
        <v>0</v>
      </c>
    </row>
    <row r="8446" spans="2:6" x14ac:dyDescent="0.25">
      <c r="B8446" s="3" t="s">
        <v>9233</v>
      </c>
      <c r="C8446" s="69">
        <f t="shared" si="135"/>
        <v>75914</v>
      </c>
      <c r="D8446" s="22">
        <v>75914</v>
      </c>
      <c r="E8446" s="1">
        <v>0</v>
      </c>
      <c r="F8446">
        <v>0</v>
      </c>
    </row>
    <row r="8447" spans="2:6" x14ac:dyDescent="0.25">
      <c r="B8447" s="3" t="s">
        <v>9710</v>
      </c>
      <c r="C8447" s="69">
        <f t="shared" si="135"/>
        <v>8183</v>
      </c>
      <c r="D8447" s="22">
        <v>8183</v>
      </c>
      <c r="E8447" s="1">
        <v>0</v>
      </c>
      <c r="F8447">
        <v>0</v>
      </c>
    </row>
    <row r="8448" spans="2:6" x14ac:dyDescent="0.25">
      <c r="B8448" s="3" t="s">
        <v>9246</v>
      </c>
      <c r="C8448" s="69">
        <f t="shared" si="135"/>
        <v>7299</v>
      </c>
      <c r="D8448" s="22">
        <v>7299</v>
      </c>
      <c r="E8448" s="1">
        <v>0</v>
      </c>
      <c r="F8448">
        <v>0</v>
      </c>
    </row>
    <row r="8449" spans="2:6" hidden="1" x14ac:dyDescent="0.25">
      <c r="B8449" s="3" t="s">
        <v>9250</v>
      </c>
      <c r="C8449" s="69">
        <f t="shared" si="135"/>
        <v>0</v>
      </c>
      <c r="D8449" s="22">
        <v>0</v>
      </c>
      <c r="E8449" s="1">
        <v>0</v>
      </c>
      <c r="F8449">
        <v>0</v>
      </c>
    </row>
    <row r="8450" spans="2:6" x14ac:dyDescent="0.25">
      <c r="B8450" s="3" t="s">
        <v>9252</v>
      </c>
      <c r="C8450" s="69">
        <f t="shared" si="135"/>
        <v>14244</v>
      </c>
      <c r="D8450" s="22">
        <v>14244</v>
      </c>
      <c r="E8450" s="1">
        <v>0</v>
      </c>
      <c r="F8450">
        <v>0</v>
      </c>
    </row>
    <row r="8451" spans="2:6" x14ac:dyDescent="0.25">
      <c r="B8451" s="3" t="s">
        <v>9257</v>
      </c>
      <c r="C8451" s="69">
        <f t="shared" si="135"/>
        <v>63622</v>
      </c>
      <c r="D8451" s="22">
        <v>63622</v>
      </c>
      <c r="E8451" s="1">
        <v>0</v>
      </c>
      <c r="F8451">
        <v>0</v>
      </c>
    </row>
    <row r="8452" spans="2:6" x14ac:dyDescent="0.25">
      <c r="B8452" s="3" t="s">
        <v>9261</v>
      </c>
      <c r="C8452" s="69">
        <f t="shared" si="135"/>
        <v>38168</v>
      </c>
      <c r="D8452" s="22">
        <v>38168</v>
      </c>
      <c r="E8452" s="1">
        <v>0</v>
      </c>
      <c r="F8452">
        <v>0</v>
      </c>
    </row>
    <row r="8453" spans="2:6" x14ac:dyDescent="0.25">
      <c r="B8453" s="3" t="s">
        <v>9267</v>
      </c>
      <c r="C8453" s="69">
        <f t="shared" si="135"/>
        <v>66148</v>
      </c>
      <c r="D8453" s="22">
        <v>66148</v>
      </c>
      <c r="E8453" s="1">
        <v>0</v>
      </c>
      <c r="F8453">
        <v>0</v>
      </c>
    </row>
    <row r="8454" spans="2:6" x14ac:dyDescent="0.25">
      <c r="B8454" s="3" t="s">
        <v>9272</v>
      </c>
      <c r="C8454" s="69">
        <f t="shared" si="135"/>
        <v>23596</v>
      </c>
      <c r="D8454" s="22">
        <v>23596</v>
      </c>
      <c r="E8454" s="1">
        <v>0</v>
      </c>
      <c r="F8454">
        <v>0</v>
      </c>
    </row>
    <row r="8455" spans="2:6" x14ac:dyDescent="0.25">
      <c r="B8455" s="3" t="s">
        <v>9277</v>
      </c>
      <c r="C8455" s="69">
        <f t="shared" si="135"/>
        <v>38759</v>
      </c>
      <c r="D8455" s="22">
        <v>38759</v>
      </c>
      <c r="E8455" s="1">
        <v>0</v>
      </c>
      <c r="F8455">
        <v>0</v>
      </c>
    </row>
    <row r="8456" spans="2:6" x14ac:dyDescent="0.25">
      <c r="B8456" s="3" t="s">
        <v>9280</v>
      </c>
      <c r="C8456" s="69">
        <f t="shared" si="135"/>
        <v>2452</v>
      </c>
      <c r="D8456" s="22">
        <v>2452</v>
      </c>
      <c r="E8456" s="1">
        <v>0</v>
      </c>
      <c r="F8456">
        <v>0</v>
      </c>
    </row>
    <row r="8457" spans="2:6" x14ac:dyDescent="0.25">
      <c r="B8457" s="3" t="s">
        <v>9281</v>
      </c>
      <c r="C8457" s="69">
        <f t="shared" si="135"/>
        <v>22000</v>
      </c>
      <c r="D8457" s="22">
        <v>22000</v>
      </c>
      <c r="E8457" s="1">
        <v>0</v>
      </c>
      <c r="F8457">
        <v>0</v>
      </c>
    </row>
    <row r="8458" spans="2:6" x14ac:dyDescent="0.25">
      <c r="B8458" s="3" t="s">
        <v>9283</v>
      </c>
      <c r="C8458" s="69">
        <f t="shared" si="135"/>
        <v>59169</v>
      </c>
      <c r="D8458" s="22">
        <v>59169</v>
      </c>
      <c r="E8458" s="1">
        <v>0</v>
      </c>
      <c r="F8458">
        <v>0</v>
      </c>
    </row>
    <row r="8459" spans="2:6" x14ac:dyDescent="0.25">
      <c r="B8459" s="3" t="s">
        <v>9287</v>
      </c>
      <c r="C8459" s="69">
        <f t="shared" si="135"/>
        <v>27856</v>
      </c>
      <c r="D8459" s="22">
        <v>27856</v>
      </c>
      <c r="E8459" s="1">
        <v>0</v>
      </c>
      <c r="F8459">
        <v>0</v>
      </c>
    </row>
    <row r="8460" spans="2:6" x14ac:dyDescent="0.25">
      <c r="B8460" s="3" t="s">
        <v>9289</v>
      </c>
      <c r="C8460" s="69">
        <f t="shared" si="135"/>
        <v>29135</v>
      </c>
      <c r="D8460" s="22">
        <v>29135</v>
      </c>
      <c r="E8460" s="1">
        <v>0</v>
      </c>
      <c r="F8460">
        <v>0</v>
      </c>
    </row>
    <row r="8461" spans="2:6" x14ac:dyDescent="0.25">
      <c r="B8461" s="3" t="s">
        <v>9293</v>
      </c>
      <c r="C8461" s="69">
        <f t="shared" si="135"/>
        <v>56127</v>
      </c>
      <c r="D8461" s="22">
        <v>56127</v>
      </c>
      <c r="E8461" s="1">
        <v>0</v>
      </c>
      <c r="F8461">
        <v>0</v>
      </c>
    </row>
    <row r="8462" spans="2:6" x14ac:dyDescent="0.25">
      <c r="B8462" s="3" t="s">
        <v>9297</v>
      </c>
      <c r="C8462" s="69">
        <f t="shared" si="135"/>
        <v>18694</v>
      </c>
      <c r="D8462" s="22">
        <v>18694</v>
      </c>
      <c r="E8462" s="1">
        <v>0</v>
      </c>
      <c r="F8462">
        <v>0</v>
      </c>
    </row>
    <row r="8463" spans="2:6" x14ac:dyDescent="0.25">
      <c r="B8463" s="3" t="s">
        <v>9299</v>
      </c>
      <c r="C8463" s="69">
        <f t="shared" si="135"/>
        <v>40915</v>
      </c>
      <c r="D8463" s="22">
        <v>40915</v>
      </c>
      <c r="E8463" s="1">
        <v>0</v>
      </c>
      <c r="F8463">
        <v>0</v>
      </c>
    </row>
    <row r="8464" spans="2:6" x14ac:dyDescent="0.25">
      <c r="B8464" s="3" t="s">
        <v>9300</v>
      </c>
      <c r="C8464" s="69">
        <f t="shared" si="135"/>
        <v>32142</v>
      </c>
      <c r="D8464" s="22">
        <v>32142</v>
      </c>
      <c r="E8464" s="1">
        <v>0</v>
      </c>
      <c r="F8464">
        <v>0</v>
      </c>
    </row>
    <row r="8465" spans="2:6" x14ac:dyDescent="0.25">
      <c r="B8465" s="3" t="s">
        <v>10072</v>
      </c>
      <c r="C8465" s="69">
        <f t="shared" si="135"/>
        <v>1496</v>
      </c>
      <c r="D8465" s="22">
        <v>1496</v>
      </c>
      <c r="E8465" s="1">
        <v>0</v>
      </c>
      <c r="F8465">
        <v>0</v>
      </c>
    </row>
    <row r="8466" spans="2:6" x14ac:dyDescent="0.25">
      <c r="B8466" s="62" t="s">
        <v>9306</v>
      </c>
      <c r="C8466" s="69">
        <f t="shared" si="135"/>
        <v>8888</v>
      </c>
      <c r="D8466" s="22">
        <v>8888</v>
      </c>
      <c r="E8466" s="1">
        <v>0</v>
      </c>
      <c r="F8466">
        <v>0</v>
      </c>
    </row>
    <row r="8467" spans="2:6" x14ac:dyDescent="0.25">
      <c r="B8467" s="66" t="s">
        <v>9303</v>
      </c>
      <c r="C8467" s="69">
        <f t="shared" si="135"/>
        <v>39</v>
      </c>
      <c r="D8467" s="22">
        <v>39</v>
      </c>
      <c r="E8467" s="1">
        <v>0</v>
      </c>
      <c r="F8467">
        <v>0</v>
      </c>
    </row>
    <row r="8468" spans="2:6" x14ac:dyDescent="0.25">
      <c r="B8468" s="66" t="s">
        <v>9302</v>
      </c>
      <c r="C8468" s="69">
        <f t="shared" si="135"/>
        <v>1552</v>
      </c>
      <c r="D8468" s="22">
        <v>1552</v>
      </c>
      <c r="E8468" s="1">
        <v>0</v>
      </c>
      <c r="F8468">
        <v>0</v>
      </c>
    </row>
    <row r="8469" spans="2:6" x14ac:dyDescent="0.25">
      <c r="B8469" s="66" t="s">
        <v>9301</v>
      </c>
      <c r="C8469" s="69">
        <f t="shared" si="135"/>
        <v>2776</v>
      </c>
      <c r="D8469" s="22">
        <v>2776</v>
      </c>
      <c r="E8469" s="1">
        <v>0</v>
      </c>
      <c r="F8469">
        <v>0</v>
      </c>
    </row>
    <row r="8470" spans="2:6" x14ac:dyDescent="0.25">
      <c r="B8470" s="108" t="s">
        <v>9304</v>
      </c>
      <c r="C8470" s="69">
        <f t="shared" si="135"/>
        <v>801</v>
      </c>
      <c r="D8470" s="22">
        <v>801</v>
      </c>
      <c r="E8470" s="1">
        <v>0</v>
      </c>
      <c r="F8470">
        <v>0</v>
      </c>
    </row>
    <row r="8471" spans="2:6" x14ac:dyDescent="0.25">
      <c r="B8471" s="108" t="s">
        <v>9305</v>
      </c>
      <c r="C8471" s="69">
        <f t="shared" si="135"/>
        <v>361</v>
      </c>
      <c r="D8471" s="22">
        <v>361</v>
      </c>
      <c r="E8471" s="1">
        <v>0</v>
      </c>
      <c r="F8471">
        <v>0</v>
      </c>
    </row>
    <row r="8472" spans="2:6" x14ac:dyDescent="0.25">
      <c r="B8472" s="108" t="s">
        <v>9313</v>
      </c>
      <c r="C8472" s="69">
        <f t="shared" ref="C8472:C8477" si="136">D8472-E8472+(F8472)</f>
        <v>1291</v>
      </c>
      <c r="D8472" s="22">
        <v>1291</v>
      </c>
      <c r="E8472" s="1">
        <v>0</v>
      </c>
      <c r="F8472">
        <v>0</v>
      </c>
    </row>
    <row r="8473" spans="2:6" x14ac:dyDescent="0.25">
      <c r="B8473" s="3" t="s">
        <v>9314</v>
      </c>
      <c r="C8473" s="69">
        <f t="shared" si="136"/>
        <v>12231</v>
      </c>
      <c r="D8473" s="22">
        <v>12231</v>
      </c>
      <c r="E8473" s="1">
        <v>0</v>
      </c>
      <c r="F8473">
        <v>0</v>
      </c>
    </row>
    <row r="8474" spans="2:6" x14ac:dyDescent="0.25">
      <c r="B8474" s="62" t="s">
        <v>10214</v>
      </c>
      <c r="C8474" s="69">
        <f t="shared" si="136"/>
        <v>6652</v>
      </c>
      <c r="D8474" s="22">
        <v>6652</v>
      </c>
      <c r="E8474" s="1">
        <v>0</v>
      </c>
      <c r="F8474">
        <v>0</v>
      </c>
    </row>
    <row r="8475" spans="2:6" hidden="1" x14ac:dyDescent="0.25">
      <c r="B8475" s="62" t="s">
        <v>9315</v>
      </c>
      <c r="C8475" s="69">
        <f t="shared" si="136"/>
        <v>0</v>
      </c>
      <c r="D8475" s="22">
        <v>0</v>
      </c>
      <c r="E8475" s="1">
        <v>0</v>
      </c>
      <c r="F8475">
        <v>0</v>
      </c>
    </row>
    <row r="8476" spans="2:6" hidden="1" x14ac:dyDescent="0.25">
      <c r="B8476" s="108" t="s">
        <v>9316</v>
      </c>
      <c r="C8476" s="69">
        <f t="shared" si="136"/>
        <v>0</v>
      </c>
      <c r="D8476" s="22">
        <v>0</v>
      </c>
      <c r="E8476" s="1">
        <v>0</v>
      </c>
      <c r="F8476">
        <v>0</v>
      </c>
    </row>
    <row r="8477" spans="2:6" x14ac:dyDescent="0.25">
      <c r="B8477" s="108" t="s">
        <v>9318</v>
      </c>
      <c r="C8477" s="69">
        <f t="shared" si="136"/>
        <v>7756</v>
      </c>
      <c r="D8477" s="22">
        <v>7756</v>
      </c>
      <c r="E8477" s="1">
        <v>0</v>
      </c>
      <c r="F8477">
        <v>0</v>
      </c>
    </row>
    <row r="8478" spans="2:6" hidden="1" x14ac:dyDescent="0.25">
      <c r="B8478" s="108" t="s">
        <v>9320</v>
      </c>
      <c r="C8478" s="69">
        <f t="shared" ref="C8478:E8479" si="137">D8478-E8478+(F8478)</f>
        <v>0</v>
      </c>
      <c r="D8478" s="22">
        <v>0</v>
      </c>
      <c r="E8478" s="69">
        <f>F8478-G8478+(H8478)</f>
        <v>0</v>
      </c>
      <c r="F8478">
        <v>0</v>
      </c>
    </row>
    <row r="8479" spans="2:6" hidden="1" x14ac:dyDescent="0.25">
      <c r="B8479" s="108" t="s">
        <v>9322</v>
      </c>
      <c r="C8479" s="69">
        <f t="shared" si="137"/>
        <v>0</v>
      </c>
      <c r="D8479" s="22">
        <v>0</v>
      </c>
      <c r="E8479" s="69">
        <f t="shared" si="137"/>
        <v>0</v>
      </c>
      <c r="F8479">
        <v>0</v>
      </c>
    </row>
    <row r="8480" spans="2:6" hidden="1" x14ac:dyDescent="0.25">
      <c r="B8480" s="108" t="s">
        <v>9324</v>
      </c>
      <c r="C8480" s="69">
        <f t="shared" ref="C8480:C8511" si="138">D8480-E8480+(F8480)</f>
        <v>0</v>
      </c>
      <c r="D8480" s="22">
        <v>0</v>
      </c>
      <c r="E8480" s="69">
        <f>F8480-G8480+(H8480)</f>
        <v>0</v>
      </c>
      <c r="F8480">
        <v>0</v>
      </c>
    </row>
    <row r="8481" spans="2:6" hidden="1" x14ac:dyDescent="0.25">
      <c r="B8481" s="108" t="s">
        <v>9326</v>
      </c>
      <c r="C8481" s="69">
        <f t="shared" si="138"/>
        <v>0</v>
      </c>
      <c r="D8481" s="22">
        <v>0</v>
      </c>
      <c r="E8481" s="69">
        <f>F8481-G8481+(H8481)</f>
        <v>0</v>
      </c>
      <c r="F8481">
        <v>0</v>
      </c>
    </row>
    <row r="8482" spans="2:6" x14ac:dyDescent="0.25">
      <c r="B8482" s="108" t="s">
        <v>9328</v>
      </c>
      <c r="C8482" s="69">
        <f t="shared" si="138"/>
        <v>7560</v>
      </c>
      <c r="D8482" s="22">
        <v>7560</v>
      </c>
      <c r="E8482" s="69">
        <f>F8482-G8482+(H8482)</f>
        <v>0</v>
      </c>
      <c r="F8482">
        <v>0</v>
      </c>
    </row>
    <row r="8483" spans="2:6" hidden="1" x14ac:dyDescent="0.25">
      <c r="B8483" s="108" t="s">
        <v>9330</v>
      </c>
      <c r="C8483" s="69">
        <f t="shared" si="138"/>
        <v>0</v>
      </c>
      <c r="D8483" s="22">
        <v>0</v>
      </c>
      <c r="E8483" s="69">
        <f t="shared" ref="E8483:E8511" si="139">F8483-G8483+(H8483)</f>
        <v>0</v>
      </c>
      <c r="F8483">
        <v>0</v>
      </c>
    </row>
    <row r="8484" spans="2:6" x14ac:dyDescent="0.25">
      <c r="B8484" s="108" t="s">
        <v>9331</v>
      </c>
      <c r="C8484" s="69">
        <f t="shared" si="138"/>
        <v>14733</v>
      </c>
      <c r="D8484" s="22">
        <v>14733</v>
      </c>
      <c r="E8484" s="69">
        <f t="shared" si="139"/>
        <v>0</v>
      </c>
      <c r="F8484">
        <v>0</v>
      </c>
    </row>
    <row r="8485" spans="2:6" hidden="1" x14ac:dyDescent="0.25">
      <c r="B8485" s="108" t="s">
        <v>9333</v>
      </c>
      <c r="C8485" s="69">
        <f t="shared" si="138"/>
        <v>0</v>
      </c>
      <c r="D8485" s="22">
        <v>0</v>
      </c>
      <c r="E8485" s="69">
        <f t="shared" si="139"/>
        <v>0</v>
      </c>
      <c r="F8485">
        <v>0</v>
      </c>
    </row>
    <row r="8486" spans="2:6" hidden="1" x14ac:dyDescent="0.25">
      <c r="B8486" s="108" t="s">
        <v>9335</v>
      </c>
      <c r="C8486" s="69">
        <f t="shared" si="138"/>
        <v>0</v>
      </c>
      <c r="D8486" s="22">
        <v>0</v>
      </c>
      <c r="E8486" s="69">
        <f t="shared" si="139"/>
        <v>0</v>
      </c>
      <c r="F8486">
        <v>0</v>
      </c>
    </row>
    <row r="8487" spans="2:6" hidden="1" x14ac:dyDescent="0.25">
      <c r="B8487" s="108" t="s">
        <v>9337</v>
      </c>
      <c r="C8487" s="69">
        <f t="shared" si="138"/>
        <v>0</v>
      </c>
      <c r="D8487" s="22">
        <v>0</v>
      </c>
      <c r="E8487" s="69">
        <f t="shared" si="139"/>
        <v>0</v>
      </c>
      <c r="F8487">
        <v>0</v>
      </c>
    </row>
    <row r="8488" spans="2:6" hidden="1" x14ac:dyDescent="0.25">
      <c r="B8488" s="108" t="s">
        <v>9339</v>
      </c>
      <c r="C8488" s="69">
        <f t="shared" si="138"/>
        <v>0</v>
      </c>
      <c r="D8488" s="22">
        <v>0</v>
      </c>
      <c r="E8488" s="69">
        <f t="shared" si="139"/>
        <v>0</v>
      </c>
      <c r="F8488">
        <v>0</v>
      </c>
    </row>
    <row r="8489" spans="2:6" x14ac:dyDescent="0.25">
      <c r="B8489" s="108" t="s">
        <v>9341</v>
      </c>
      <c r="C8489" s="69">
        <f t="shared" si="138"/>
        <v>6860</v>
      </c>
      <c r="D8489" s="22">
        <v>6860</v>
      </c>
      <c r="E8489" s="69">
        <f t="shared" si="139"/>
        <v>0</v>
      </c>
      <c r="F8489">
        <v>0</v>
      </c>
    </row>
    <row r="8490" spans="2:6" x14ac:dyDescent="0.25">
      <c r="B8490" s="108" t="s">
        <v>9343</v>
      </c>
      <c r="C8490" s="69">
        <f t="shared" si="138"/>
        <v>8026</v>
      </c>
      <c r="D8490" s="22">
        <v>8026</v>
      </c>
      <c r="E8490" s="69">
        <f t="shared" si="139"/>
        <v>0</v>
      </c>
      <c r="F8490">
        <v>0</v>
      </c>
    </row>
    <row r="8491" spans="2:6" x14ac:dyDescent="0.25">
      <c r="B8491" s="108" t="s">
        <v>9345</v>
      </c>
      <c r="C8491" s="69">
        <f t="shared" si="138"/>
        <v>15255</v>
      </c>
      <c r="D8491" s="22">
        <v>15255</v>
      </c>
      <c r="E8491" s="69">
        <f t="shared" si="139"/>
        <v>0</v>
      </c>
      <c r="F8491">
        <v>0</v>
      </c>
    </row>
    <row r="8492" spans="2:6" hidden="1" x14ac:dyDescent="0.25">
      <c r="B8492" s="108" t="s">
        <v>9347</v>
      </c>
      <c r="C8492" s="69">
        <f t="shared" si="138"/>
        <v>0</v>
      </c>
      <c r="D8492" s="22">
        <v>0</v>
      </c>
      <c r="E8492" s="69">
        <f t="shared" si="139"/>
        <v>0</v>
      </c>
      <c r="F8492">
        <v>0</v>
      </c>
    </row>
    <row r="8493" spans="2:6" x14ac:dyDescent="0.25">
      <c r="B8493" s="108" t="s">
        <v>9348</v>
      </c>
      <c r="C8493" s="69">
        <f t="shared" si="138"/>
        <v>286</v>
      </c>
      <c r="D8493" s="22">
        <v>286</v>
      </c>
      <c r="E8493" s="69">
        <f t="shared" si="139"/>
        <v>0</v>
      </c>
      <c r="F8493">
        <v>0</v>
      </c>
    </row>
    <row r="8494" spans="2:6" x14ac:dyDescent="0.25">
      <c r="B8494" s="108" t="s">
        <v>9350</v>
      </c>
      <c r="C8494" s="69">
        <f t="shared" si="138"/>
        <v>370</v>
      </c>
      <c r="D8494" s="22">
        <v>370</v>
      </c>
      <c r="E8494" s="69">
        <f t="shared" si="139"/>
        <v>0</v>
      </c>
      <c r="F8494">
        <v>0</v>
      </c>
    </row>
    <row r="8495" spans="2:6" x14ac:dyDescent="0.25">
      <c r="B8495" s="108" t="s">
        <v>9352</v>
      </c>
      <c r="C8495" s="69">
        <f t="shared" si="138"/>
        <v>363</v>
      </c>
      <c r="D8495" s="22">
        <v>363</v>
      </c>
      <c r="E8495" s="69">
        <f t="shared" si="139"/>
        <v>0</v>
      </c>
      <c r="F8495">
        <v>0</v>
      </c>
    </row>
    <row r="8496" spans="2:6" hidden="1" x14ac:dyDescent="0.25">
      <c r="B8496" s="108" t="s">
        <v>9354</v>
      </c>
      <c r="C8496" s="69">
        <f t="shared" si="138"/>
        <v>0</v>
      </c>
      <c r="D8496" s="22">
        <v>0</v>
      </c>
      <c r="E8496" s="69">
        <f t="shared" si="139"/>
        <v>0</v>
      </c>
      <c r="F8496">
        <v>0</v>
      </c>
    </row>
    <row r="8497" spans="2:6" x14ac:dyDescent="0.25">
      <c r="B8497" s="108" t="s">
        <v>9357</v>
      </c>
      <c r="C8497" s="69">
        <f t="shared" si="138"/>
        <v>5200</v>
      </c>
      <c r="D8497" s="22">
        <v>5200</v>
      </c>
      <c r="E8497" s="69">
        <f t="shared" si="139"/>
        <v>0</v>
      </c>
      <c r="F8497">
        <v>0</v>
      </c>
    </row>
    <row r="8498" spans="2:6" x14ac:dyDescent="0.25">
      <c r="B8498" s="108" t="s">
        <v>9360</v>
      </c>
      <c r="C8498" s="69">
        <f t="shared" si="138"/>
        <v>33694</v>
      </c>
      <c r="D8498" s="22">
        <v>33694</v>
      </c>
      <c r="E8498" s="69">
        <f t="shared" si="139"/>
        <v>0</v>
      </c>
      <c r="F8498">
        <v>0</v>
      </c>
    </row>
    <row r="8499" spans="2:6" hidden="1" x14ac:dyDescent="0.25">
      <c r="B8499" s="62" t="s">
        <v>9363</v>
      </c>
      <c r="C8499" s="69">
        <f t="shared" si="138"/>
        <v>0</v>
      </c>
      <c r="D8499" s="22">
        <v>0</v>
      </c>
      <c r="E8499" s="69">
        <f t="shared" si="139"/>
        <v>0</v>
      </c>
      <c r="F8499">
        <v>0</v>
      </c>
    </row>
    <row r="8500" spans="2:6" x14ac:dyDescent="0.25">
      <c r="B8500" s="62" t="s">
        <v>9364</v>
      </c>
      <c r="C8500" s="69">
        <f t="shared" si="138"/>
        <v>15901</v>
      </c>
      <c r="D8500" s="22">
        <v>15901</v>
      </c>
      <c r="E8500" s="69">
        <f t="shared" si="139"/>
        <v>0</v>
      </c>
      <c r="F8500">
        <v>0</v>
      </c>
    </row>
    <row r="8501" spans="2:6" x14ac:dyDescent="0.25">
      <c r="B8501" s="66" t="s">
        <v>10085</v>
      </c>
      <c r="C8501" s="69">
        <f t="shared" si="138"/>
        <v>14288</v>
      </c>
      <c r="D8501" s="22">
        <v>14288</v>
      </c>
      <c r="E8501" s="69">
        <f t="shared" si="139"/>
        <v>0</v>
      </c>
      <c r="F8501">
        <v>0</v>
      </c>
    </row>
    <row r="8502" spans="2:6" x14ac:dyDescent="0.25">
      <c r="B8502" s="62" t="s">
        <v>10143</v>
      </c>
      <c r="C8502" s="69">
        <f t="shared" si="138"/>
        <v>2293</v>
      </c>
      <c r="D8502" s="22">
        <v>2293</v>
      </c>
      <c r="E8502" s="69">
        <f t="shared" si="139"/>
        <v>0</v>
      </c>
      <c r="F8502">
        <v>0</v>
      </c>
    </row>
    <row r="8503" spans="2:6" x14ac:dyDescent="0.25">
      <c r="B8503" s="66" t="s">
        <v>9366</v>
      </c>
      <c r="C8503" s="69">
        <f t="shared" si="138"/>
        <v>1650</v>
      </c>
      <c r="D8503" s="22">
        <v>1650</v>
      </c>
      <c r="E8503" s="69">
        <f t="shared" si="139"/>
        <v>0</v>
      </c>
      <c r="F8503">
        <v>0</v>
      </c>
    </row>
    <row r="8504" spans="2:6" x14ac:dyDescent="0.25">
      <c r="B8504" s="62" t="s">
        <v>9368</v>
      </c>
      <c r="C8504" s="69">
        <f t="shared" si="138"/>
        <v>546</v>
      </c>
      <c r="D8504" s="22">
        <v>546</v>
      </c>
      <c r="E8504" s="69">
        <f t="shared" si="139"/>
        <v>0</v>
      </c>
      <c r="F8504">
        <v>0</v>
      </c>
    </row>
    <row r="8505" spans="2:6" hidden="1" x14ac:dyDescent="0.25">
      <c r="B8505" s="66" t="s">
        <v>9369</v>
      </c>
      <c r="C8505" s="69">
        <f t="shared" si="138"/>
        <v>0</v>
      </c>
      <c r="D8505" s="22">
        <v>0</v>
      </c>
      <c r="E8505" s="69">
        <f t="shared" si="139"/>
        <v>0</v>
      </c>
      <c r="F8505">
        <v>0</v>
      </c>
    </row>
    <row r="8506" spans="2:6" hidden="1" x14ac:dyDescent="0.25">
      <c r="B8506" s="66" t="s">
        <v>9365</v>
      </c>
      <c r="C8506" s="69">
        <f t="shared" si="138"/>
        <v>0</v>
      </c>
      <c r="D8506" s="22">
        <v>0</v>
      </c>
      <c r="E8506" s="69">
        <f t="shared" si="139"/>
        <v>0</v>
      </c>
      <c r="F8506">
        <v>0</v>
      </c>
    </row>
    <row r="8507" spans="2:6" x14ac:dyDescent="0.25">
      <c r="B8507" s="62" t="s">
        <v>9370</v>
      </c>
      <c r="C8507" s="69">
        <f t="shared" si="138"/>
        <v>7464</v>
      </c>
      <c r="D8507" s="22">
        <v>7464</v>
      </c>
      <c r="E8507" s="69">
        <f t="shared" si="139"/>
        <v>0</v>
      </c>
      <c r="F8507">
        <v>0</v>
      </c>
    </row>
    <row r="8508" spans="2:6" hidden="1" x14ac:dyDescent="0.25">
      <c r="B8508" s="62" t="s">
        <v>9371</v>
      </c>
      <c r="C8508" s="69">
        <f t="shared" si="138"/>
        <v>0</v>
      </c>
      <c r="D8508" s="22">
        <v>0</v>
      </c>
      <c r="E8508" s="69">
        <f t="shared" si="139"/>
        <v>0</v>
      </c>
      <c r="F8508">
        <v>0</v>
      </c>
    </row>
    <row r="8509" spans="2:6" x14ac:dyDescent="0.25">
      <c r="B8509" s="66" t="s">
        <v>10084</v>
      </c>
      <c r="C8509" s="69">
        <f t="shared" si="138"/>
        <v>33466</v>
      </c>
      <c r="D8509" s="22">
        <v>33466</v>
      </c>
      <c r="E8509" s="69">
        <f t="shared" si="139"/>
        <v>0</v>
      </c>
      <c r="F8509">
        <v>0</v>
      </c>
    </row>
    <row r="8510" spans="2:6" x14ac:dyDescent="0.25">
      <c r="B8510" s="3" t="s">
        <v>9372</v>
      </c>
      <c r="C8510" s="69">
        <f t="shared" si="138"/>
        <v>39025</v>
      </c>
      <c r="D8510" s="22">
        <v>39025</v>
      </c>
      <c r="E8510" s="69">
        <f t="shared" si="139"/>
        <v>0</v>
      </c>
      <c r="F8510">
        <v>0</v>
      </c>
    </row>
    <row r="8511" spans="2:6" x14ac:dyDescent="0.25">
      <c r="B8511" s="108" t="s">
        <v>9377</v>
      </c>
      <c r="C8511" s="69">
        <f t="shared" si="138"/>
        <v>2398</v>
      </c>
      <c r="D8511" s="22">
        <v>2398</v>
      </c>
      <c r="E8511" s="69">
        <f t="shared" si="139"/>
        <v>0</v>
      </c>
      <c r="F8511">
        <v>0</v>
      </c>
    </row>
    <row r="8512" spans="2:6" x14ac:dyDescent="0.25">
      <c r="B8512" s="108" t="s">
        <v>9718</v>
      </c>
      <c r="C8512" s="69">
        <f t="shared" ref="C8512:C8578" si="140">D8512-E8512+(F8512)</f>
        <v>1247</v>
      </c>
      <c r="D8512" s="22">
        <v>1247</v>
      </c>
      <c r="E8512" s="69">
        <f t="shared" ref="E8512:E8519" si="141">F8512-G8512+(H8512)</f>
        <v>0</v>
      </c>
      <c r="F8512">
        <v>0</v>
      </c>
    </row>
    <row r="8513" spans="2:6" x14ac:dyDescent="0.25">
      <c r="B8513" s="108" t="s">
        <v>9380</v>
      </c>
      <c r="C8513" s="69">
        <f t="shared" si="140"/>
        <v>1817</v>
      </c>
      <c r="D8513" s="22">
        <v>1817</v>
      </c>
      <c r="E8513" s="69">
        <f t="shared" si="141"/>
        <v>0</v>
      </c>
      <c r="F8513">
        <v>0</v>
      </c>
    </row>
    <row r="8514" spans="2:6" hidden="1" x14ac:dyDescent="0.25">
      <c r="B8514" s="108" t="s">
        <v>9382</v>
      </c>
      <c r="C8514" s="69">
        <f t="shared" si="140"/>
        <v>0</v>
      </c>
      <c r="D8514" s="22">
        <v>0</v>
      </c>
      <c r="E8514" s="69">
        <f t="shared" si="141"/>
        <v>0</v>
      </c>
      <c r="F8514">
        <v>0</v>
      </c>
    </row>
    <row r="8515" spans="2:6" hidden="1" x14ac:dyDescent="0.25">
      <c r="B8515" s="108" t="s">
        <v>9385</v>
      </c>
      <c r="C8515" s="69">
        <f t="shared" si="140"/>
        <v>0</v>
      </c>
      <c r="D8515" s="22">
        <v>0</v>
      </c>
      <c r="E8515" s="69">
        <f t="shared" si="141"/>
        <v>0</v>
      </c>
      <c r="F8515">
        <v>0</v>
      </c>
    </row>
    <row r="8516" spans="2:6" hidden="1" x14ac:dyDescent="0.25">
      <c r="B8516" s="108" t="s">
        <v>9397</v>
      </c>
      <c r="C8516" s="69">
        <f t="shared" si="140"/>
        <v>0</v>
      </c>
      <c r="D8516" s="22">
        <v>0</v>
      </c>
      <c r="E8516" s="69">
        <f t="shared" si="141"/>
        <v>0</v>
      </c>
      <c r="F8516">
        <v>0</v>
      </c>
    </row>
    <row r="8517" spans="2:6" x14ac:dyDescent="0.25">
      <c r="B8517" s="108" t="s">
        <v>9399</v>
      </c>
      <c r="C8517" s="69">
        <f t="shared" si="140"/>
        <v>685</v>
      </c>
      <c r="D8517" s="22">
        <v>685</v>
      </c>
      <c r="E8517" s="69">
        <f t="shared" si="141"/>
        <v>0</v>
      </c>
      <c r="F8517">
        <v>0</v>
      </c>
    </row>
    <row r="8518" spans="2:6" hidden="1" x14ac:dyDescent="0.25">
      <c r="B8518" s="108" t="s">
        <v>9402</v>
      </c>
      <c r="C8518" s="69">
        <f t="shared" si="140"/>
        <v>0</v>
      </c>
      <c r="D8518" s="22">
        <v>0</v>
      </c>
      <c r="E8518" s="69">
        <f t="shared" si="141"/>
        <v>0</v>
      </c>
      <c r="F8518">
        <v>0</v>
      </c>
    </row>
    <row r="8519" spans="2:6" x14ac:dyDescent="0.25">
      <c r="B8519" s="108" t="s">
        <v>9404</v>
      </c>
      <c r="C8519" s="69">
        <f t="shared" si="140"/>
        <v>51215</v>
      </c>
      <c r="D8519" s="22">
        <v>51215</v>
      </c>
      <c r="E8519" s="69">
        <f t="shared" si="141"/>
        <v>0</v>
      </c>
      <c r="F8519">
        <v>0</v>
      </c>
    </row>
    <row r="8520" spans="2:6" hidden="1" x14ac:dyDescent="0.25">
      <c r="B8520" s="108" t="s">
        <v>9408</v>
      </c>
      <c r="C8520" s="69">
        <f t="shared" si="140"/>
        <v>0</v>
      </c>
      <c r="D8520" s="22">
        <v>0</v>
      </c>
      <c r="E8520" s="69">
        <f t="shared" ref="E8520:E8552" si="142">F8520-G8520+(H8520)</f>
        <v>0</v>
      </c>
      <c r="F8520">
        <v>0</v>
      </c>
    </row>
    <row r="8521" spans="2:6" x14ac:dyDescent="0.25">
      <c r="B8521" s="108" t="s">
        <v>9415</v>
      </c>
      <c r="C8521" s="69">
        <f t="shared" si="140"/>
        <v>25532</v>
      </c>
      <c r="D8521" s="22">
        <v>25532</v>
      </c>
      <c r="E8521" s="69">
        <f t="shared" si="142"/>
        <v>0</v>
      </c>
      <c r="F8521">
        <v>0</v>
      </c>
    </row>
    <row r="8522" spans="2:6" x14ac:dyDescent="0.25">
      <c r="B8522" s="108" t="s">
        <v>9416</v>
      </c>
      <c r="C8522" s="69">
        <f t="shared" si="140"/>
        <v>7895</v>
      </c>
      <c r="D8522" s="22">
        <v>7895</v>
      </c>
      <c r="E8522" s="69">
        <f t="shared" si="142"/>
        <v>0</v>
      </c>
      <c r="F8522">
        <v>0</v>
      </c>
    </row>
    <row r="8523" spans="2:6" x14ac:dyDescent="0.25">
      <c r="B8523" s="108" t="s">
        <v>9418</v>
      </c>
      <c r="C8523" s="69">
        <f t="shared" si="140"/>
        <v>8429</v>
      </c>
      <c r="D8523" s="22">
        <v>8429</v>
      </c>
      <c r="E8523" s="69">
        <f t="shared" si="142"/>
        <v>0</v>
      </c>
      <c r="F8523">
        <v>0</v>
      </c>
    </row>
    <row r="8524" spans="2:6" x14ac:dyDescent="0.25">
      <c r="B8524" s="108" t="s">
        <v>9420</v>
      </c>
      <c r="C8524" s="69">
        <f t="shared" si="140"/>
        <v>16896</v>
      </c>
      <c r="D8524" s="22">
        <v>16896</v>
      </c>
      <c r="E8524" s="69">
        <f t="shared" si="142"/>
        <v>0</v>
      </c>
      <c r="F8524">
        <v>0</v>
      </c>
    </row>
    <row r="8525" spans="2:6" x14ac:dyDescent="0.25">
      <c r="B8525" s="108" t="s">
        <v>9422</v>
      </c>
      <c r="C8525" s="69">
        <f t="shared" si="140"/>
        <v>7819</v>
      </c>
      <c r="D8525" s="22">
        <v>7819</v>
      </c>
      <c r="E8525" s="69">
        <f t="shared" si="142"/>
        <v>0</v>
      </c>
      <c r="F8525">
        <v>0</v>
      </c>
    </row>
    <row r="8526" spans="2:6" hidden="1" x14ac:dyDescent="0.25">
      <c r="B8526" s="108" t="s">
        <v>9424</v>
      </c>
      <c r="C8526" s="69">
        <f t="shared" si="140"/>
        <v>0</v>
      </c>
      <c r="D8526" s="22">
        <v>0</v>
      </c>
      <c r="E8526" s="69">
        <f t="shared" si="142"/>
        <v>0</v>
      </c>
      <c r="F8526">
        <v>0</v>
      </c>
    </row>
    <row r="8527" spans="2:6" x14ac:dyDescent="0.25">
      <c r="B8527" s="108" t="s">
        <v>9426</v>
      </c>
      <c r="C8527" s="69">
        <f t="shared" si="140"/>
        <v>7745</v>
      </c>
      <c r="D8527" s="22">
        <v>7745</v>
      </c>
      <c r="E8527" s="69">
        <f t="shared" si="142"/>
        <v>0</v>
      </c>
      <c r="F8527">
        <v>0</v>
      </c>
    </row>
    <row r="8528" spans="2:6" x14ac:dyDescent="0.25">
      <c r="B8528" s="108" t="s">
        <v>9428</v>
      </c>
      <c r="C8528" s="69">
        <f t="shared" si="140"/>
        <v>34314</v>
      </c>
      <c r="D8528" s="22">
        <v>34314</v>
      </c>
      <c r="E8528" s="69">
        <f t="shared" si="142"/>
        <v>0</v>
      </c>
      <c r="F8528">
        <v>0</v>
      </c>
    </row>
    <row r="8529" spans="2:6" hidden="1" x14ac:dyDescent="0.25">
      <c r="B8529" s="108" t="s">
        <v>9430</v>
      </c>
      <c r="C8529" s="69">
        <f t="shared" si="140"/>
        <v>0</v>
      </c>
      <c r="D8529" s="22">
        <v>0</v>
      </c>
      <c r="E8529" s="69">
        <f t="shared" si="142"/>
        <v>0</v>
      </c>
      <c r="F8529">
        <v>0</v>
      </c>
    </row>
    <row r="8530" spans="2:6" x14ac:dyDescent="0.25">
      <c r="B8530" s="108" t="s">
        <v>9431</v>
      </c>
      <c r="C8530" s="69">
        <f t="shared" si="140"/>
        <v>7032</v>
      </c>
      <c r="D8530" s="22">
        <v>7032</v>
      </c>
      <c r="E8530" s="69">
        <f t="shared" si="142"/>
        <v>0</v>
      </c>
      <c r="F8530">
        <v>0</v>
      </c>
    </row>
    <row r="8531" spans="2:6" x14ac:dyDescent="0.25">
      <c r="B8531" s="108" t="s">
        <v>9433</v>
      </c>
      <c r="C8531" s="69">
        <f t="shared" si="140"/>
        <v>10555</v>
      </c>
      <c r="D8531" s="22">
        <v>10555</v>
      </c>
      <c r="E8531" s="69">
        <f t="shared" si="142"/>
        <v>0</v>
      </c>
      <c r="F8531">
        <v>0</v>
      </c>
    </row>
    <row r="8532" spans="2:6" x14ac:dyDescent="0.25">
      <c r="B8532" s="108" t="s">
        <v>9435</v>
      </c>
      <c r="C8532" s="69">
        <f t="shared" si="140"/>
        <v>8048</v>
      </c>
      <c r="D8532" s="22">
        <v>8048</v>
      </c>
      <c r="E8532" s="69">
        <f t="shared" si="142"/>
        <v>0</v>
      </c>
      <c r="F8532">
        <v>0</v>
      </c>
    </row>
    <row r="8533" spans="2:6" hidden="1" x14ac:dyDescent="0.25">
      <c r="B8533" s="108" t="s">
        <v>9437</v>
      </c>
      <c r="C8533" s="69">
        <f t="shared" si="140"/>
        <v>0</v>
      </c>
      <c r="D8533" s="22">
        <v>0</v>
      </c>
      <c r="E8533" s="69">
        <f t="shared" si="142"/>
        <v>0</v>
      </c>
      <c r="F8533">
        <v>0</v>
      </c>
    </row>
    <row r="8534" spans="2:6" x14ac:dyDescent="0.25">
      <c r="B8534" s="108" t="s">
        <v>9438</v>
      </c>
      <c r="C8534" s="69">
        <f t="shared" si="140"/>
        <v>500</v>
      </c>
      <c r="D8534" s="22">
        <v>500</v>
      </c>
      <c r="E8534" s="69">
        <f t="shared" si="142"/>
        <v>0</v>
      </c>
      <c r="F8534">
        <v>0</v>
      </c>
    </row>
    <row r="8535" spans="2:6" hidden="1" x14ac:dyDescent="0.25">
      <c r="B8535" s="108" t="s">
        <v>9440</v>
      </c>
      <c r="C8535" s="69">
        <f t="shared" si="140"/>
        <v>0</v>
      </c>
      <c r="D8535" s="22">
        <v>0</v>
      </c>
      <c r="E8535" s="69">
        <f t="shared" si="142"/>
        <v>0</v>
      </c>
      <c r="F8535">
        <v>0</v>
      </c>
    </row>
    <row r="8536" spans="2:6" hidden="1" x14ac:dyDescent="0.25">
      <c r="B8536" s="108" t="s">
        <v>9442</v>
      </c>
      <c r="C8536" s="69">
        <f t="shared" si="140"/>
        <v>0</v>
      </c>
      <c r="D8536" s="22">
        <v>0</v>
      </c>
      <c r="E8536" s="69">
        <f t="shared" si="142"/>
        <v>0</v>
      </c>
      <c r="F8536">
        <v>0</v>
      </c>
    </row>
    <row r="8537" spans="2:6" x14ac:dyDescent="0.25">
      <c r="B8537" s="108" t="s">
        <v>9444</v>
      </c>
      <c r="C8537" s="69">
        <f t="shared" si="140"/>
        <v>7948</v>
      </c>
      <c r="D8537" s="22">
        <v>7948</v>
      </c>
      <c r="E8537" s="69">
        <f t="shared" si="142"/>
        <v>0</v>
      </c>
      <c r="F8537">
        <v>0</v>
      </c>
    </row>
    <row r="8538" spans="2:6" x14ac:dyDescent="0.25">
      <c r="B8538" s="108" t="s">
        <v>9446</v>
      </c>
      <c r="C8538" s="69">
        <f t="shared" si="140"/>
        <v>8096</v>
      </c>
      <c r="D8538" s="22">
        <v>8096</v>
      </c>
      <c r="E8538" s="69">
        <f t="shared" si="142"/>
        <v>0</v>
      </c>
      <c r="F8538">
        <v>0</v>
      </c>
    </row>
    <row r="8539" spans="2:6" hidden="1" x14ac:dyDescent="0.25">
      <c r="B8539" s="108" t="s">
        <v>9448</v>
      </c>
      <c r="C8539" s="69">
        <f t="shared" si="140"/>
        <v>0</v>
      </c>
      <c r="D8539" s="22">
        <v>0</v>
      </c>
      <c r="E8539" s="69">
        <f t="shared" si="142"/>
        <v>0</v>
      </c>
      <c r="F8539">
        <v>0</v>
      </c>
    </row>
    <row r="8540" spans="2:6" hidden="1" x14ac:dyDescent="0.25">
      <c r="B8540" s="108" t="s">
        <v>9450</v>
      </c>
      <c r="C8540" s="69">
        <f t="shared" si="140"/>
        <v>0</v>
      </c>
      <c r="D8540" s="22">
        <v>0</v>
      </c>
      <c r="E8540" s="69">
        <f t="shared" si="142"/>
        <v>0</v>
      </c>
      <c r="F8540">
        <v>0</v>
      </c>
    </row>
    <row r="8541" spans="2:6" hidden="1" x14ac:dyDescent="0.25">
      <c r="B8541" s="108" t="s">
        <v>9452</v>
      </c>
      <c r="C8541" s="69">
        <f t="shared" si="140"/>
        <v>0</v>
      </c>
      <c r="D8541" s="22">
        <v>0</v>
      </c>
      <c r="E8541" s="69">
        <f t="shared" si="142"/>
        <v>0</v>
      </c>
      <c r="F8541">
        <v>0</v>
      </c>
    </row>
    <row r="8542" spans="2:6" x14ac:dyDescent="0.25">
      <c r="B8542" s="108" t="s">
        <v>10062</v>
      </c>
      <c r="C8542" s="69">
        <f t="shared" si="140"/>
        <v>5172</v>
      </c>
      <c r="D8542" s="22">
        <v>5172</v>
      </c>
      <c r="E8542" s="69">
        <f t="shared" si="142"/>
        <v>0</v>
      </c>
      <c r="F8542">
        <v>0</v>
      </c>
    </row>
    <row r="8543" spans="2:6" hidden="1" x14ac:dyDescent="0.25">
      <c r="B8543" s="108" t="s">
        <v>9455</v>
      </c>
      <c r="C8543" s="69">
        <f t="shared" si="140"/>
        <v>0</v>
      </c>
      <c r="D8543" s="22">
        <v>0</v>
      </c>
      <c r="E8543" s="69">
        <f t="shared" si="142"/>
        <v>0</v>
      </c>
      <c r="F8543">
        <v>0</v>
      </c>
    </row>
    <row r="8544" spans="2:6" hidden="1" x14ac:dyDescent="0.25">
      <c r="B8544" s="108" t="s">
        <v>9462</v>
      </c>
      <c r="C8544" s="69">
        <f t="shared" si="140"/>
        <v>0</v>
      </c>
      <c r="D8544" s="22">
        <v>0</v>
      </c>
      <c r="E8544" s="69">
        <f t="shared" si="142"/>
        <v>0</v>
      </c>
      <c r="F8544">
        <v>0</v>
      </c>
    </row>
    <row r="8545" spans="2:6" x14ac:dyDescent="0.25">
      <c r="B8545" s="108" t="s">
        <v>9463</v>
      </c>
      <c r="C8545" s="69">
        <f t="shared" si="140"/>
        <v>8678</v>
      </c>
      <c r="D8545" s="22">
        <v>8678</v>
      </c>
      <c r="E8545" s="69">
        <f t="shared" si="142"/>
        <v>0</v>
      </c>
      <c r="F8545">
        <v>0</v>
      </c>
    </row>
    <row r="8546" spans="2:6" x14ac:dyDescent="0.25">
      <c r="B8546" s="108" t="s">
        <v>9721</v>
      </c>
      <c r="C8546" s="69">
        <f t="shared" si="140"/>
        <v>2558</v>
      </c>
      <c r="D8546" s="22">
        <v>2558</v>
      </c>
      <c r="E8546" s="69">
        <f t="shared" si="142"/>
        <v>0</v>
      </c>
      <c r="F8546">
        <v>0</v>
      </c>
    </row>
    <row r="8547" spans="2:6" x14ac:dyDescent="0.25">
      <c r="B8547" s="108" t="s">
        <v>9722</v>
      </c>
      <c r="C8547" s="69">
        <f t="shared" si="140"/>
        <v>2499</v>
      </c>
      <c r="D8547" s="22">
        <v>2499</v>
      </c>
      <c r="E8547" s="69">
        <f t="shared" si="142"/>
        <v>0</v>
      </c>
      <c r="F8547">
        <v>0</v>
      </c>
    </row>
    <row r="8548" spans="2:6" x14ac:dyDescent="0.25">
      <c r="B8548" s="108" t="s">
        <v>9723</v>
      </c>
      <c r="C8548" s="69">
        <f t="shared" si="140"/>
        <v>2632</v>
      </c>
      <c r="D8548" s="22">
        <v>2632</v>
      </c>
      <c r="E8548" s="69">
        <f t="shared" si="142"/>
        <v>0</v>
      </c>
      <c r="F8548">
        <v>0</v>
      </c>
    </row>
    <row r="8549" spans="2:6" hidden="1" x14ac:dyDescent="0.25">
      <c r="B8549" s="66" t="s">
        <v>9465</v>
      </c>
      <c r="C8549" s="69">
        <f t="shared" si="140"/>
        <v>0</v>
      </c>
      <c r="D8549" s="22">
        <v>0</v>
      </c>
      <c r="E8549" s="69">
        <f t="shared" si="142"/>
        <v>0</v>
      </c>
      <c r="F8549">
        <v>0</v>
      </c>
    </row>
    <row r="8550" spans="2:6" x14ac:dyDescent="0.25">
      <c r="B8550" s="62" t="s">
        <v>9954</v>
      </c>
      <c r="C8550" s="69">
        <f t="shared" si="140"/>
        <v>432</v>
      </c>
      <c r="D8550" s="22">
        <v>432</v>
      </c>
      <c r="E8550" s="69">
        <f t="shared" si="142"/>
        <v>0</v>
      </c>
      <c r="F8550">
        <v>0</v>
      </c>
    </row>
    <row r="8551" spans="2:6" x14ac:dyDescent="0.25">
      <c r="B8551" s="62" t="s">
        <v>9466</v>
      </c>
      <c r="C8551" s="69">
        <f t="shared" si="140"/>
        <v>153</v>
      </c>
      <c r="D8551" s="22">
        <v>153</v>
      </c>
      <c r="E8551" s="69">
        <f t="shared" si="142"/>
        <v>0</v>
      </c>
      <c r="F8551">
        <v>0</v>
      </c>
    </row>
    <row r="8552" spans="2:6" x14ac:dyDescent="0.25">
      <c r="B8552" s="66" t="s">
        <v>10063</v>
      </c>
      <c r="C8552" s="69">
        <f t="shared" si="140"/>
        <v>2946</v>
      </c>
      <c r="D8552" s="22">
        <v>2946</v>
      </c>
      <c r="E8552" s="69">
        <f t="shared" si="142"/>
        <v>0</v>
      </c>
      <c r="F8552">
        <v>0</v>
      </c>
    </row>
    <row r="8553" spans="2:6" x14ac:dyDescent="0.25">
      <c r="B8553" s="62" t="s">
        <v>9467</v>
      </c>
      <c r="C8553" s="69">
        <f t="shared" si="140"/>
        <v>119829</v>
      </c>
      <c r="D8553" s="22">
        <v>119829</v>
      </c>
      <c r="E8553" s="69">
        <f>F8553-G8553+(H8553)</f>
        <v>0</v>
      </c>
      <c r="F8553">
        <v>0</v>
      </c>
    </row>
    <row r="8554" spans="2:6" x14ac:dyDescent="0.25">
      <c r="B8554" s="66" t="s">
        <v>9468</v>
      </c>
      <c r="C8554" s="69">
        <f t="shared" si="140"/>
        <v>2550</v>
      </c>
      <c r="D8554" s="22">
        <v>2550</v>
      </c>
      <c r="E8554" s="69">
        <f>F8554-G8554+(H8554)</f>
        <v>0</v>
      </c>
      <c r="F8554">
        <v>0</v>
      </c>
    </row>
    <row r="8555" spans="2:6" x14ac:dyDescent="0.25">
      <c r="B8555" s="108" t="s">
        <v>9719</v>
      </c>
      <c r="C8555" s="69">
        <f t="shared" si="140"/>
        <v>10312</v>
      </c>
      <c r="D8555" s="22">
        <v>10312</v>
      </c>
      <c r="E8555" s="69">
        <f>F8555-G8555+(H8555)</f>
        <v>0</v>
      </c>
      <c r="F8555">
        <v>0</v>
      </c>
    </row>
    <row r="8556" spans="2:6" hidden="1" x14ac:dyDescent="0.25">
      <c r="B8556" s="62" t="s">
        <v>9469</v>
      </c>
      <c r="C8556" s="69">
        <f t="shared" si="140"/>
        <v>0</v>
      </c>
      <c r="D8556" s="22">
        <v>0</v>
      </c>
      <c r="E8556" s="69">
        <f>F8556-G8556+(H8556)</f>
        <v>0</v>
      </c>
      <c r="F8556">
        <v>0</v>
      </c>
    </row>
    <row r="8557" spans="2:6" hidden="1" x14ac:dyDescent="0.25">
      <c r="B8557" s="108" t="s">
        <v>9471</v>
      </c>
      <c r="C8557" s="69">
        <f t="shared" si="140"/>
        <v>0</v>
      </c>
      <c r="D8557" s="22">
        <v>0</v>
      </c>
      <c r="E8557" s="69">
        <f>F8557-G8557+(H8557)</f>
        <v>0</v>
      </c>
      <c r="F8557">
        <v>0</v>
      </c>
    </row>
    <row r="8558" spans="2:6" x14ac:dyDescent="0.25">
      <c r="B8558" s="66" t="s">
        <v>9472</v>
      </c>
      <c r="C8558" s="69">
        <f t="shared" si="140"/>
        <v>112252</v>
      </c>
      <c r="D8558" s="22">
        <v>112252</v>
      </c>
      <c r="E8558" s="69">
        <f t="shared" ref="E8558:E8565" si="143">F8558-G8558+(H8558)</f>
        <v>0</v>
      </c>
      <c r="F8558">
        <v>0</v>
      </c>
    </row>
    <row r="8559" spans="2:6" x14ac:dyDescent="0.25">
      <c r="B8559" s="108" t="s">
        <v>9473</v>
      </c>
      <c r="C8559" s="69">
        <f t="shared" si="140"/>
        <v>878</v>
      </c>
      <c r="D8559" s="22">
        <v>878</v>
      </c>
      <c r="E8559" s="69">
        <f t="shared" si="143"/>
        <v>0</v>
      </c>
      <c r="F8559">
        <v>0</v>
      </c>
    </row>
    <row r="8560" spans="2:6" x14ac:dyDescent="0.25">
      <c r="B8560" s="66" t="s">
        <v>9474</v>
      </c>
      <c r="C8560" s="69">
        <f t="shared" si="140"/>
        <v>75308</v>
      </c>
      <c r="D8560" s="22">
        <v>75308</v>
      </c>
      <c r="E8560" s="69">
        <f t="shared" si="143"/>
        <v>0</v>
      </c>
      <c r="F8560">
        <v>0</v>
      </c>
    </row>
    <row r="8561" spans="2:6" x14ac:dyDescent="0.25">
      <c r="B8561" s="66" t="s">
        <v>9996</v>
      </c>
      <c r="C8561" s="69">
        <f t="shared" si="140"/>
        <v>25545</v>
      </c>
      <c r="D8561" s="22">
        <v>25545</v>
      </c>
      <c r="E8561" s="69">
        <f t="shared" si="143"/>
        <v>0</v>
      </c>
      <c r="F8561">
        <v>0</v>
      </c>
    </row>
    <row r="8562" spans="2:6" x14ac:dyDescent="0.25">
      <c r="B8562" s="62" t="s">
        <v>9475</v>
      </c>
      <c r="C8562" s="69">
        <f t="shared" si="140"/>
        <v>105</v>
      </c>
      <c r="D8562" s="22">
        <v>105</v>
      </c>
      <c r="E8562" s="69">
        <f t="shared" si="143"/>
        <v>0</v>
      </c>
      <c r="F8562">
        <v>0</v>
      </c>
    </row>
    <row r="8563" spans="2:6" hidden="1" x14ac:dyDescent="0.25">
      <c r="B8563" s="66" t="s">
        <v>9476</v>
      </c>
      <c r="C8563" s="69">
        <f t="shared" si="140"/>
        <v>0</v>
      </c>
      <c r="D8563" s="22">
        <v>0</v>
      </c>
      <c r="E8563" s="69">
        <f t="shared" si="143"/>
        <v>0</v>
      </c>
      <c r="F8563">
        <v>0</v>
      </c>
    </row>
    <row r="8564" spans="2:6" x14ac:dyDescent="0.25">
      <c r="B8564" s="108" t="s">
        <v>9477</v>
      </c>
      <c r="C8564" s="69">
        <f t="shared" si="140"/>
        <v>867</v>
      </c>
      <c r="D8564" s="22">
        <v>867</v>
      </c>
      <c r="E8564" s="69">
        <f t="shared" si="143"/>
        <v>0</v>
      </c>
      <c r="F8564">
        <v>0</v>
      </c>
    </row>
    <row r="8565" spans="2:6" hidden="1" x14ac:dyDescent="0.25">
      <c r="B8565" s="62" t="s">
        <v>9478</v>
      </c>
      <c r="C8565" s="69">
        <f t="shared" si="140"/>
        <v>0</v>
      </c>
      <c r="D8565" s="22">
        <v>0</v>
      </c>
      <c r="E8565" s="69">
        <f t="shared" si="143"/>
        <v>0</v>
      </c>
      <c r="F8565">
        <v>0</v>
      </c>
    </row>
    <row r="8566" spans="2:6" x14ac:dyDescent="0.25">
      <c r="B8566" s="108" t="s">
        <v>9479</v>
      </c>
      <c r="C8566" s="69">
        <f t="shared" si="140"/>
        <v>126752</v>
      </c>
      <c r="D8566" s="22">
        <v>126752</v>
      </c>
      <c r="E8566" s="69">
        <f t="shared" ref="E8566:E8588" si="144">F8566-G8566+(H8566)</f>
        <v>0</v>
      </c>
      <c r="F8566">
        <v>0</v>
      </c>
    </row>
    <row r="8567" spans="2:6" x14ac:dyDescent="0.25">
      <c r="B8567" s="66" t="s">
        <v>9952</v>
      </c>
      <c r="C8567" s="69">
        <f t="shared" si="140"/>
        <v>1626</v>
      </c>
      <c r="D8567" s="22">
        <v>1626</v>
      </c>
      <c r="E8567" s="69">
        <f t="shared" si="144"/>
        <v>0</v>
      </c>
      <c r="F8567">
        <v>0</v>
      </c>
    </row>
    <row r="8568" spans="2:6" hidden="1" x14ac:dyDescent="0.25">
      <c r="B8568" s="62" t="s">
        <v>9480</v>
      </c>
      <c r="C8568" s="69">
        <f t="shared" si="140"/>
        <v>0</v>
      </c>
      <c r="D8568" s="22">
        <v>0</v>
      </c>
      <c r="E8568" s="69">
        <f t="shared" si="144"/>
        <v>0</v>
      </c>
      <c r="F8568">
        <v>0</v>
      </c>
    </row>
    <row r="8569" spans="2:6" x14ac:dyDescent="0.25">
      <c r="B8569" s="66" t="s">
        <v>9481</v>
      </c>
      <c r="C8569" s="69">
        <f t="shared" si="140"/>
        <v>352</v>
      </c>
      <c r="D8569" s="22">
        <v>352</v>
      </c>
      <c r="E8569" s="69">
        <f t="shared" si="144"/>
        <v>0</v>
      </c>
      <c r="F8569">
        <v>0</v>
      </c>
    </row>
    <row r="8570" spans="2:6" x14ac:dyDescent="0.25">
      <c r="B8570" s="66" t="s">
        <v>9488</v>
      </c>
      <c r="C8570" s="69">
        <f t="shared" si="140"/>
        <v>6146</v>
      </c>
      <c r="D8570" s="22">
        <v>6146</v>
      </c>
      <c r="E8570" s="69">
        <f t="shared" si="144"/>
        <v>0</v>
      </c>
      <c r="F8570">
        <v>0</v>
      </c>
    </row>
    <row r="8571" spans="2:6" x14ac:dyDescent="0.25">
      <c r="B8571" s="66" t="s">
        <v>9489</v>
      </c>
      <c r="C8571" s="69">
        <f t="shared" si="140"/>
        <v>616</v>
      </c>
      <c r="D8571" s="22">
        <v>616</v>
      </c>
      <c r="E8571" s="69">
        <f t="shared" si="144"/>
        <v>0</v>
      </c>
      <c r="F8571" s="108">
        <v>0</v>
      </c>
    </row>
    <row r="8572" spans="2:6" x14ac:dyDescent="0.25">
      <c r="B8572" s="66" t="s">
        <v>9490</v>
      </c>
      <c r="C8572" s="69">
        <f t="shared" si="140"/>
        <v>549</v>
      </c>
      <c r="D8572" s="22">
        <v>549</v>
      </c>
      <c r="E8572" s="69">
        <f t="shared" si="144"/>
        <v>0</v>
      </c>
      <c r="F8572" s="108">
        <v>0</v>
      </c>
    </row>
    <row r="8573" spans="2:6" x14ac:dyDescent="0.25">
      <c r="B8573" s="62" t="s">
        <v>9491</v>
      </c>
      <c r="C8573" s="69">
        <f t="shared" si="140"/>
        <v>776</v>
      </c>
      <c r="D8573" s="22">
        <v>776</v>
      </c>
      <c r="E8573" s="69">
        <f t="shared" si="144"/>
        <v>0</v>
      </c>
      <c r="F8573" s="108">
        <v>0</v>
      </c>
    </row>
    <row r="8574" spans="2:6" x14ac:dyDescent="0.25">
      <c r="B8574" s="108" t="s">
        <v>9495</v>
      </c>
      <c r="C8574" s="69">
        <f t="shared" si="140"/>
        <v>1085</v>
      </c>
      <c r="D8574" s="22">
        <v>1085</v>
      </c>
      <c r="E8574" s="69">
        <f t="shared" si="144"/>
        <v>0</v>
      </c>
      <c r="F8574" s="108">
        <v>0</v>
      </c>
    </row>
    <row r="8575" spans="2:6" x14ac:dyDescent="0.25">
      <c r="B8575" s="108" t="s">
        <v>9497</v>
      </c>
      <c r="C8575" s="69">
        <f t="shared" si="140"/>
        <v>42247</v>
      </c>
      <c r="D8575" s="22">
        <v>42247</v>
      </c>
      <c r="E8575" s="69">
        <f t="shared" si="144"/>
        <v>0</v>
      </c>
      <c r="F8575" s="108">
        <v>0</v>
      </c>
    </row>
    <row r="8576" spans="2:6" x14ac:dyDescent="0.25">
      <c r="B8576" s="108" t="s">
        <v>9498</v>
      </c>
      <c r="C8576" s="69">
        <f t="shared" si="140"/>
        <v>1113</v>
      </c>
      <c r="D8576" s="22">
        <v>1113</v>
      </c>
      <c r="E8576" s="69">
        <f t="shared" si="144"/>
        <v>0</v>
      </c>
      <c r="F8576" s="108">
        <v>0</v>
      </c>
    </row>
    <row r="8577" spans="2:6" x14ac:dyDescent="0.25">
      <c r="B8577" s="108" t="s">
        <v>9500</v>
      </c>
      <c r="C8577" s="69">
        <f t="shared" si="140"/>
        <v>23621</v>
      </c>
      <c r="D8577" s="22">
        <v>23621</v>
      </c>
      <c r="E8577" s="69">
        <f t="shared" si="144"/>
        <v>0</v>
      </c>
      <c r="F8577" s="108">
        <v>0</v>
      </c>
    </row>
    <row r="8578" spans="2:6" x14ac:dyDescent="0.25">
      <c r="B8578" s="108" t="s">
        <v>9720</v>
      </c>
      <c r="C8578" s="69">
        <f t="shared" si="140"/>
        <v>809</v>
      </c>
      <c r="D8578" s="22">
        <v>809</v>
      </c>
      <c r="E8578" s="69">
        <f t="shared" si="144"/>
        <v>0</v>
      </c>
      <c r="F8578" s="108">
        <v>0</v>
      </c>
    </row>
    <row r="8579" spans="2:6" x14ac:dyDescent="0.25">
      <c r="B8579" s="62" t="s">
        <v>9817</v>
      </c>
      <c r="C8579" s="69">
        <f>D8579-E8579+(F8579)</f>
        <v>21</v>
      </c>
      <c r="D8579" s="22">
        <v>21</v>
      </c>
      <c r="E8579" s="69">
        <f t="shared" si="144"/>
        <v>0</v>
      </c>
      <c r="F8579" s="108">
        <v>0</v>
      </c>
    </row>
    <row r="8580" spans="2:6" x14ac:dyDescent="0.25">
      <c r="B8580" s="121" t="s">
        <v>9530</v>
      </c>
      <c r="C8580" s="69">
        <f t="shared" ref="C8580:C8588" si="145">D8580-E8580+(F8580)</f>
        <v>31288</v>
      </c>
      <c r="D8580" s="22">
        <v>31288</v>
      </c>
      <c r="E8580" s="69">
        <f t="shared" si="144"/>
        <v>0</v>
      </c>
      <c r="F8580" s="108">
        <v>0</v>
      </c>
    </row>
    <row r="8581" spans="2:6" x14ac:dyDescent="0.25">
      <c r="B8581" s="121" t="s">
        <v>10000</v>
      </c>
      <c r="C8581" s="69">
        <f t="shared" si="145"/>
        <v>5781</v>
      </c>
      <c r="D8581" s="22">
        <v>5781</v>
      </c>
      <c r="E8581" s="69">
        <f t="shared" si="144"/>
        <v>0</v>
      </c>
      <c r="F8581" s="108">
        <v>0</v>
      </c>
    </row>
    <row r="8582" spans="2:6" hidden="1" x14ac:dyDescent="0.25">
      <c r="B8582" s="121" t="s">
        <v>9531</v>
      </c>
      <c r="C8582" s="69">
        <f t="shared" si="145"/>
        <v>0</v>
      </c>
      <c r="D8582" s="22">
        <v>0</v>
      </c>
      <c r="E8582" s="69">
        <f t="shared" si="144"/>
        <v>0</v>
      </c>
      <c r="F8582" s="108">
        <v>0</v>
      </c>
    </row>
    <row r="8583" spans="2:6" x14ac:dyDescent="0.25">
      <c r="B8583" s="121" t="s">
        <v>9532</v>
      </c>
      <c r="C8583" s="69">
        <f t="shared" si="145"/>
        <v>22001</v>
      </c>
      <c r="D8583" s="22">
        <v>22001</v>
      </c>
      <c r="E8583" s="69">
        <f t="shared" si="144"/>
        <v>0</v>
      </c>
      <c r="F8583" s="108">
        <v>0</v>
      </c>
    </row>
    <row r="8584" spans="2:6" x14ac:dyDescent="0.25">
      <c r="B8584" s="121" t="s">
        <v>9506</v>
      </c>
      <c r="C8584" s="69">
        <f t="shared" si="145"/>
        <v>8468</v>
      </c>
      <c r="D8584" s="22">
        <v>8468</v>
      </c>
      <c r="E8584" s="69">
        <f t="shared" si="144"/>
        <v>0</v>
      </c>
      <c r="F8584" s="108">
        <v>0</v>
      </c>
    </row>
    <row r="8585" spans="2:6" x14ac:dyDescent="0.25">
      <c r="B8585" s="121" t="s">
        <v>9957</v>
      </c>
      <c r="C8585" s="69">
        <f t="shared" si="145"/>
        <v>6585</v>
      </c>
      <c r="D8585" s="22">
        <v>6585</v>
      </c>
      <c r="E8585" s="69">
        <f t="shared" si="144"/>
        <v>0</v>
      </c>
      <c r="F8585" s="108">
        <v>0</v>
      </c>
    </row>
    <row r="8586" spans="2:6" x14ac:dyDescent="0.25">
      <c r="B8586" s="121" t="s">
        <v>9533</v>
      </c>
      <c r="C8586" s="69">
        <f t="shared" si="145"/>
        <v>5118</v>
      </c>
      <c r="D8586" s="22">
        <v>5118</v>
      </c>
      <c r="E8586" s="69">
        <f t="shared" si="144"/>
        <v>0</v>
      </c>
      <c r="F8586" s="108">
        <v>0</v>
      </c>
    </row>
    <row r="8587" spans="2:6" x14ac:dyDescent="0.25">
      <c r="B8587" s="121" t="s">
        <v>9958</v>
      </c>
      <c r="C8587" s="69">
        <f t="shared" si="145"/>
        <v>925</v>
      </c>
      <c r="D8587" s="22">
        <v>925</v>
      </c>
      <c r="E8587" s="69">
        <f t="shared" si="144"/>
        <v>0</v>
      </c>
      <c r="F8587" s="108">
        <v>0</v>
      </c>
    </row>
    <row r="8588" spans="2:6" x14ac:dyDescent="0.25">
      <c r="B8588" s="124" t="s">
        <v>9534</v>
      </c>
      <c r="C8588" s="69">
        <f t="shared" si="145"/>
        <v>4737</v>
      </c>
      <c r="D8588" s="22">
        <v>4737</v>
      </c>
      <c r="E8588" s="69">
        <f t="shared" si="144"/>
        <v>0</v>
      </c>
      <c r="F8588" s="108">
        <v>0</v>
      </c>
    </row>
    <row r="8589" spans="2:6" x14ac:dyDescent="0.25">
      <c r="B8589" s="121" t="s">
        <v>9535</v>
      </c>
      <c r="C8589" s="69">
        <f t="shared" ref="C8589:C8647" si="146">D8589-E8589+(F8589)</f>
        <v>9188</v>
      </c>
      <c r="D8589" s="22">
        <v>9188</v>
      </c>
      <c r="E8589" s="69">
        <f t="shared" ref="E8589:E8647" si="147">F8589-G8589+(H8589)</f>
        <v>0</v>
      </c>
      <c r="F8589" s="108">
        <v>0</v>
      </c>
    </row>
    <row r="8590" spans="2:6" x14ac:dyDescent="0.25">
      <c r="B8590" s="121" t="s">
        <v>9507</v>
      </c>
      <c r="C8590" s="69">
        <f t="shared" si="146"/>
        <v>30435</v>
      </c>
      <c r="D8590" s="22">
        <v>30435</v>
      </c>
      <c r="E8590" s="69">
        <f t="shared" si="147"/>
        <v>0</v>
      </c>
      <c r="F8590" s="108">
        <v>0</v>
      </c>
    </row>
    <row r="8591" spans="2:6" x14ac:dyDescent="0.25">
      <c r="B8591" s="121" t="s">
        <v>9536</v>
      </c>
      <c r="C8591" s="69">
        <f t="shared" si="146"/>
        <v>5090</v>
      </c>
      <c r="D8591" s="22">
        <v>5090</v>
      </c>
      <c r="E8591" s="69">
        <f t="shared" si="147"/>
        <v>0</v>
      </c>
      <c r="F8591" s="108">
        <v>0</v>
      </c>
    </row>
    <row r="8592" spans="2:6" x14ac:dyDescent="0.25">
      <c r="B8592" s="121" t="s">
        <v>9537</v>
      </c>
      <c r="C8592" s="69">
        <f t="shared" si="146"/>
        <v>1214</v>
      </c>
      <c r="D8592" s="22">
        <v>1214</v>
      </c>
      <c r="E8592" s="69">
        <f t="shared" si="147"/>
        <v>0</v>
      </c>
      <c r="F8592" s="108">
        <v>0</v>
      </c>
    </row>
    <row r="8593" spans="2:6" x14ac:dyDescent="0.25">
      <c r="B8593" s="121" t="s">
        <v>9538</v>
      </c>
      <c r="C8593" s="69">
        <f t="shared" si="146"/>
        <v>2139</v>
      </c>
      <c r="D8593" s="22">
        <v>2139</v>
      </c>
      <c r="E8593" s="69">
        <f t="shared" si="147"/>
        <v>0</v>
      </c>
      <c r="F8593" s="108">
        <v>0</v>
      </c>
    </row>
    <row r="8594" spans="2:6" x14ac:dyDescent="0.25">
      <c r="B8594" s="121" t="s">
        <v>9508</v>
      </c>
      <c r="C8594" s="69">
        <f t="shared" si="146"/>
        <v>12638</v>
      </c>
      <c r="D8594" s="22">
        <v>12638</v>
      </c>
      <c r="E8594" s="69">
        <f t="shared" si="147"/>
        <v>0</v>
      </c>
      <c r="F8594" s="108">
        <v>0</v>
      </c>
    </row>
    <row r="8595" spans="2:6" x14ac:dyDescent="0.25">
      <c r="B8595" s="121" t="s">
        <v>9509</v>
      </c>
      <c r="C8595" s="69">
        <f t="shared" si="146"/>
        <v>184</v>
      </c>
      <c r="D8595" s="22">
        <v>184</v>
      </c>
      <c r="E8595" s="69">
        <f t="shared" si="147"/>
        <v>0</v>
      </c>
      <c r="F8595" s="108">
        <v>0</v>
      </c>
    </row>
    <row r="8596" spans="2:6" x14ac:dyDescent="0.25">
      <c r="B8596" s="121" t="s">
        <v>9539</v>
      </c>
      <c r="C8596" s="69">
        <f t="shared" si="146"/>
        <v>7174</v>
      </c>
      <c r="D8596" s="22">
        <v>7174</v>
      </c>
      <c r="E8596" s="69">
        <f t="shared" si="147"/>
        <v>0</v>
      </c>
      <c r="F8596" s="108">
        <v>0</v>
      </c>
    </row>
    <row r="8597" spans="2:6" x14ac:dyDescent="0.25">
      <c r="B8597" s="121" t="s">
        <v>9540</v>
      </c>
      <c r="C8597" s="69">
        <f t="shared" si="146"/>
        <v>2606</v>
      </c>
      <c r="D8597" s="22">
        <v>2606</v>
      </c>
      <c r="E8597" s="69">
        <f t="shared" si="147"/>
        <v>0</v>
      </c>
      <c r="F8597" s="108">
        <v>0</v>
      </c>
    </row>
    <row r="8598" spans="2:6" x14ac:dyDescent="0.25">
      <c r="B8598" s="121" t="s">
        <v>9541</v>
      </c>
      <c r="C8598" s="69">
        <f t="shared" si="146"/>
        <v>3380</v>
      </c>
      <c r="D8598" s="22">
        <v>3380</v>
      </c>
      <c r="E8598" s="69">
        <f t="shared" si="147"/>
        <v>0</v>
      </c>
      <c r="F8598" s="108">
        <v>0</v>
      </c>
    </row>
    <row r="8599" spans="2:6" x14ac:dyDescent="0.25">
      <c r="B8599" s="121" t="s">
        <v>9542</v>
      </c>
      <c r="C8599" s="69">
        <f t="shared" si="146"/>
        <v>14364</v>
      </c>
      <c r="D8599" s="22">
        <v>14364</v>
      </c>
      <c r="E8599" s="69">
        <f t="shared" si="147"/>
        <v>0</v>
      </c>
      <c r="F8599" s="108">
        <v>0</v>
      </c>
    </row>
    <row r="8600" spans="2:6" x14ac:dyDescent="0.25">
      <c r="B8600" s="121" t="s">
        <v>9510</v>
      </c>
      <c r="C8600" s="69">
        <f t="shared" si="146"/>
        <v>1391</v>
      </c>
      <c r="D8600" s="22">
        <v>1391</v>
      </c>
      <c r="E8600" s="69">
        <f t="shared" si="147"/>
        <v>0</v>
      </c>
      <c r="F8600" s="108">
        <v>0</v>
      </c>
    </row>
    <row r="8601" spans="2:6" x14ac:dyDescent="0.25">
      <c r="B8601" s="121" t="s">
        <v>9705</v>
      </c>
      <c r="C8601" s="69">
        <f t="shared" si="146"/>
        <v>185</v>
      </c>
      <c r="D8601" s="22">
        <v>185</v>
      </c>
      <c r="E8601" s="69">
        <f t="shared" si="147"/>
        <v>0</v>
      </c>
      <c r="F8601" s="108">
        <v>0</v>
      </c>
    </row>
    <row r="8602" spans="2:6" x14ac:dyDescent="0.25">
      <c r="B8602" s="121" t="s">
        <v>9543</v>
      </c>
      <c r="C8602" s="69">
        <f t="shared" si="146"/>
        <v>2511</v>
      </c>
      <c r="D8602" s="22">
        <v>2511</v>
      </c>
      <c r="E8602" s="69">
        <f t="shared" si="147"/>
        <v>0</v>
      </c>
      <c r="F8602" s="108">
        <v>0</v>
      </c>
    </row>
    <row r="8603" spans="2:6" x14ac:dyDescent="0.25">
      <c r="B8603" s="121" t="s">
        <v>9955</v>
      </c>
      <c r="C8603" s="69">
        <f t="shared" si="146"/>
        <v>1827</v>
      </c>
      <c r="D8603" s="22">
        <v>1827</v>
      </c>
      <c r="E8603" s="69">
        <f t="shared" si="147"/>
        <v>0</v>
      </c>
      <c r="F8603" s="108">
        <v>0</v>
      </c>
    </row>
    <row r="8604" spans="2:6" hidden="1" x14ac:dyDescent="0.25">
      <c r="B8604" s="121" t="s">
        <v>9544</v>
      </c>
      <c r="C8604" s="69">
        <f t="shared" si="146"/>
        <v>0</v>
      </c>
      <c r="D8604" s="22">
        <v>0</v>
      </c>
      <c r="E8604" s="69">
        <f t="shared" si="147"/>
        <v>0</v>
      </c>
      <c r="F8604" s="108">
        <v>0</v>
      </c>
    </row>
    <row r="8605" spans="2:6" hidden="1" x14ac:dyDescent="0.25">
      <c r="B8605" s="121" t="s">
        <v>9545</v>
      </c>
      <c r="C8605" s="69">
        <f t="shared" si="146"/>
        <v>0</v>
      </c>
      <c r="D8605" s="22">
        <v>0</v>
      </c>
      <c r="E8605" s="69">
        <f t="shared" si="147"/>
        <v>0</v>
      </c>
      <c r="F8605" s="108">
        <v>0</v>
      </c>
    </row>
    <row r="8606" spans="2:6" hidden="1" x14ac:dyDescent="0.25">
      <c r="B8606" s="121" t="s">
        <v>9546</v>
      </c>
      <c r="C8606" s="69">
        <f t="shared" si="146"/>
        <v>0</v>
      </c>
      <c r="D8606" s="22">
        <v>0</v>
      </c>
      <c r="E8606" s="69">
        <f t="shared" si="147"/>
        <v>0</v>
      </c>
      <c r="F8606" s="108">
        <v>0</v>
      </c>
    </row>
    <row r="8607" spans="2:6" hidden="1" x14ac:dyDescent="0.25">
      <c r="B8607" s="121" t="s">
        <v>9547</v>
      </c>
      <c r="C8607" s="69">
        <f t="shared" si="146"/>
        <v>0</v>
      </c>
      <c r="D8607" s="22">
        <v>0</v>
      </c>
      <c r="E8607" s="69">
        <f t="shared" si="147"/>
        <v>0</v>
      </c>
      <c r="F8607" s="108">
        <v>0</v>
      </c>
    </row>
    <row r="8608" spans="2:6" hidden="1" x14ac:dyDescent="0.25">
      <c r="B8608" s="121" t="s">
        <v>9548</v>
      </c>
      <c r="C8608" s="69">
        <f t="shared" si="146"/>
        <v>0</v>
      </c>
      <c r="D8608" s="22">
        <v>0</v>
      </c>
      <c r="E8608" s="69">
        <f t="shared" si="147"/>
        <v>0</v>
      </c>
      <c r="F8608" s="108">
        <v>0</v>
      </c>
    </row>
    <row r="8609" spans="2:6" hidden="1" x14ac:dyDescent="0.25">
      <c r="B8609" s="121" t="s">
        <v>9549</v>
      </c>
      <c r="C8609" s="69">
        <f t="shared" si="146"/>
        <v>0</v>
      </c>
      <c r="D8609" s="22">
        <v>0</v>
      </c>
      <c r="E8609" s="69">
        <f t="shared" si="147"/>
        <v>0</v>
      </c>
      <c r="F8609" s="108">
        <v>0</v>
      </c>
    </row>
    <row r="8610" spans="2:6" hidden="1" x14ac:dyDescent="0.25">
      <c r="B8610" s="121" t="s">
        <v>9550</v>
      </c>
      <c r="C8610" s="69">
        <f t="shared" si="146"/>
        <v>0</v>
      </c>
      <c r="D8610" s="22">
        <v>0</v>
      </c>
      <c r="E8610" s="69">
        <f t="shared" si="147"/>
        <v>0</v>
      </c>
      <c r="F8610" s="108">
        <v>0</v>
      </c>
    </row>
    <row r="8611" spans="2:6" hidden="1" x14ac:dyDescent="0.25">
      <c r="B8611" s="121" t="s">
        <v>9551</v>
      </c>
      <c r="C8611" s="69">
        <f t="shared" si="146"/>
        <v>0</v>
      </c>
      <c r="D8611" s="22">
        <v>0</v>
      </c>
      <c r="E8611" s="69">
        <f t="shared" si="147"/>
        <v>0</v>
      </c>
      <c r="F8611" s="108">
        <v>0</v>
      </c>
    </row>
    <row r="8612" spans="2:6" hidden="1" x14ac:dyDescent="0.25">
      <c r="B8612" s="121" t="s">
        <v>9511</v>
      </c>
      <c r="C8612" s="69">
        <f t="shared" si="146"/>
        <v>0</v>
      </c>
      <c r="D8612" s="22">
        <v>0</v>
      </c>
      <c r="E8612" s="69">
        <f t="shared" si="147"/>
        <v>0</v>
      </c>
      <c r="F8612" s="108">
        <v>0</v>
      </c>
    </row>
    <row r="8613" spans="2:6" hidden="1" x14ac:dyDescent="0.25">
      <c r="B8613" s="121" t="s">
        <v>9512</v>
      </c>
      <c r="C8613" s="69">
        <f t="shared" si="146"/>
        <v>0</v>
      </c>
      <c r="D8613" s="22">
        <v>0</v>
      </c>
      <c r="E8613" s="69">
        <f t="shared" si="147"/>
        <v>0</v>
      </c>
      <c r="F8613" s="108">
        <v>0</v>
      </c>
    </row>
    <row r="8614" spans="2:6" x14ac:dyDescent="0.25">
      <c r="B8614" s="121" t="s">
        <v>9513</v>
      </c>
      <c r="C8614" s="69">
        <f t="shared" si="146"/>
        <v>36</v>
      </c>
      <c r="D8614" s="22">
        <v>36</v>
      </c>
      <c r="E8614" s="69">
        <f t="shared" si="147"/>
        <v>0</v>
      </c>
      <c r="F8614" s="108">
        <v>0</v>
      </c>
    </row>
    <row r="8615" spans="2:6" x14ac:dyDescent="0.25">
      <c r="B8615" s="121" t="s">
        <v>9514</v>
      </c>
      <c r="C8615" s="69">
        <f t="shared" si="146"/>
        <v>408</v>
      </c>
      <c r="D8615" s="22">
        <v>408</v>
      </c>
      <c r="E8615" s="69">
        <f t="shared" si="147"/>
        <v>0</v>
      </c>
      <c r="F8615" s="108">
        <v>0</v>
      </c>
    </row>
    <row r="8616" spans="2:6" x14ac:dyDescent="0.25">
      <c r="B8616" s="121" t="s">
        <v>9712</v>
      </c>
      <c r="C8616" s="69">
        <f t="shared" si="146"/>
        <v>40</v>
      </c>
      <c r="D8616" s="22">
        <v>40</v>
      </c>
      <c r="E8616" s="69">
        <f t="shared" si="147"/>
        <v>0</v>
      </c>
      <c r="F8616" s="108">
        <v>0</v>
      </c>
    </row>
    <row r="8617" spans="2:6" hidden="1" x14ac:dyDescent="0.25">
      <c r="B8617" s="121" t="s">
        <v>9515</v>
      </c>
      <c r="C8617" s="69">
        <f t="shared" si="146"/>
        <v>0</v>
      </c>
      <c r="D8617" s="22">
        <v>0</v>
      </c>
      <c r="E8617" s="69">
        <f t="shared" si="147"/>
        <v>0</v>
      </c>
      <c r="F8617" s="108">
        <v>0</v>
      </c>
    </row>
    <row r="8618" spans="2:6" x14ac:dyDescent="0.25">
      <c r="B8618" s="121" t="s">
        <v>9729</v>
      </c>
      <c r="C8618" s="69">
        <f t="shared" si="146"/>
        <v>47</v>
      </c>
      <c r="D8618" s="22">
        <v>47</v>
      </c>
      <c r="E8618" s="69">
        <f t="shared" si="147"/>
        <v>0</v>
      </c>
      <c r="F8618" s="108">
        <v>0</v>
      </c>
    </row>
    <row r="8619" spans="2:6" x14ac:dyDescent="0.25">
      <c r="B8619" s="121" t="s">
        <v>9725</v>
      </c>
      <c r="C8619" s="69">
        <f t="shared" si="146"/>
        <v>57</v>
      </c>
      <c r="D8619" s="22">
        <v>57</v>
      </c>
      <c r="E8619" s="69">
        <f t="shared" si="147"/>
        <v>0</v>
      </c>
      <c r="F8619" s="108">
        <v>0</v>
      </c>
    </row>
    <row r="8620" spans="2:6" hidden="1" x14ac:dyDescent="0.25">
      <c r="B8620" s="121" t="s">
        <v>9552</v>
      </c>
      <c r="C8620" s="69">
        <f t="shared" si="146"/>
        <v>0</v>
      </c>
      <c r="D8620" s="22">
        <v>0</v>
      </c>
      <c r="E8620" s="69">
        <f t="shared" si="147"/>
        <v>0</v>
      </c>
      <c r="F8620" s="108">
        <v>0</v>
      </c>
    </row>
    <row r="8621" spans="2:6" hidden="1" x14ac:dyDescent="0.25">
      <c r="B8621" s="121" t="s">
        <v>9553</v>
      </c>
      <c r="C8621" s="69">
        <f t="shared" si="146"/>
        <v>0</v>
      </c>
      <c r="D8621" s="22">
        <v>0</v>
      </c>
      <c r="E8621" s="69">
        <f t="shared" si="147"/>
        <v>0</v>
      </c>
      <c r="F8621" s="108">
        <v>0</v>
      </c>
    </row>
    <row r="8622" spans="2:6" hidden="1" x14ac:dyDescent="0.25">
      <c r="B8622" s="121" t="s">
        <v>9554</v>
      </c>
      <c r="C8622" s="69">
        <f t="shared" si="146"/>
        <v>0</v>
      </c>
      <c r="D8622" s="22">
        <v>0</v>
      </c>
      <c r="E8622" s="69">
        <f t="shared" si="147"/>
        <v>0</v>
      </c>
      <c r="F8622" s="108">
        <v>0</v>
      </c>
    </row>
    <row r="8623" spans="2:6" hidden="1" x14ac:dyDescent="0.25">
      <c r="B8623" s="121" t="s">
        <v>9555</v>
      </c>
      <c r="C8623" s="69">
        <f t="shared" si="146"/>
        <v>0</v>
      </c>
      <c r="D8623" s="22">
        <v>0</v>
      </c>
      <c r="E8623" s="69">
        <f t="shared" si="147"/>
        <v>0</v>
      </c>
      <c r="F8623" s="108">
        <v>0</v>
      </c>
    </row>
    <row r="8624" spans="2:6" hidden="1" x14ac:dyDescent="0.25">
      <c r="B8624" s="121" t="s">
        <v>9556</v>
      </c>
      <c r="C8624" s="69">
        <f t="shared" si="146"/>
        <v>0</v>
      </c>
      <c r="D8624" s="22">
        <v>0</v>
      </c>
      <c r="E8624" s="69">
        <f t="shared" si="147"/>
        <v>0</v>
      </c>
      <c r="F8624" s="108">
        <v>0</v>
      </c>
    </row>
    <row r="8625" spans="2:6" hidden="1" x14ac:dyDescent="0.25">
      <c r="B8625" s="121" t="s">
        <v>9557</v>
      </c>
      <c r="C8625" s="69">
        <f t="shared" si="146"/>
        <v>0</v>
      </c>
      <c r="D8625" s="22">
        <v>0</v>
      </c>
      <c r="E8625" s="69">
        <f t="shared" si="147"/>
        <v>0</v>
      </c>
      <c r="F8625" s="108">
        <v>0</v>
      </c>
    </row>
    <row r="8626" spans="2:6" hidden="1" x14ac:dyDescent="0.25">
      <c r="B8626" s="121" t="s">
        <v>9558</v>
      </c>
      <c r="C8626" s="69">
        <f t="shared" si="146"/>
        <v>0</v>
      </c>
      <c r="D8626" s="22">
        <v>0</v>
      </c>
      <c r="E8626" s="69">
        <f t="shared" si="147"/>
        <v>0</v>
      </c>
      <c r="F8626" s="108">
        <v>0</v>
      </c>
    </row>
    <row r="8627" spans="2:6" hidden="1" x14ac:dyDescent="0.25">
      <c r="B8627" s="121" t="s">
        <v>9559</v>
      </c>
      <c r="C8627" s="69">
        <f t="shared" si="146"/>
        <v>0</v>
      </c>
      <c r="D8627" s="22">
        <v>0</v>
      </c>
      <c r="E8627" s="69">
        <f t="shared" si="147"/>
        <v>0</v>
      </c>
      <c r="F8627" s="108">
        <v>0</v>
      </c>
    </row>
    <row r="8628" spans="2:6" hidden="1" x14ac:dyDescent="0.25">
      <c r="B8628" s="121" t="s">
        <v>9560</v>
      </c>
      <c r="C8628" s="69">
        <f t="shared" si="146"/>
        <v>0</v>
      </c>
      <c r="D8628" s="22">
        <v>0</v>
      </c>
      <c r="E8628" s="69">
        <f t="shared" si="147"/>
        <v>0</v>
      </c>
      <c r="F8628" s="108">
        <v>0</v>
      </c>
    </row>
    <row r="8629" spans="2:6" hidden="1" x14ac:dyDescent="0.25">
      <c r="B8629" s="121" t="s">
        <v>9561</v>
      </c>
      <c r="C8629" s="69">
        <f t="shared" si="146"/>
        <v>0</v>
      </c>
      <c r="D8629" s="22">
        <v>0</v>
      </c>
      <c r="E8629" s="69">
        <f t="shared" si="147"/>
        <v>0</v>
      </c>
      <c r="F8629" s="108">
        <v>0</v>
      </c>
    </row>
    <row r="8630" spans="2:6" hidden="1" x14ac:dyDescent="0.25">
      <c r="B8630" s="121" t="s">
        <v>9563</v>
      </c>
      <c r="C8630" s="69">
        <f t="shared" si="146"/>
        <v>0</v>
      </c>
      <c r="D8630" s="22">
        <v>0</v>
      </c>
      <c r="E8630" s="69">
        <f t="shared" si="147"/>
        <v>0</v>
      </c>
      <c r="F8630" s="108">
        <v>0</v>
      </c>
    </row>
    <row r="8631" spans="2:6" hidden="1" x14ac:dyDescent="0.25">
      <c r="B8631" s="121" t="s">
        <v>9562</v>
      </c>
      <c r="C8631" s="69">
        <f t="shared" si="146"/>
        <v>0</v>
      </c>
      <c r="D8631" s="22">
        <v>0</v>
      </c>
      <c r="E8631" s="69">
        <f t="shared" si="147"/>
        <v>0</v>
      </c>
      <c r="F8631" s="108">
        <v>0</v>
      </c>
    </row>
    <row r="8632" spans="2:6" hidden="1" x14ac:dyDescent="0.25">
      <c r="B8632" s="121" t="s">
        <v>9566</v>
      </c>
      <c r="C8632" s="69">
        <f t="shared" si="146"/>
        <v>0</v>
      </c>
      <c r="D8632" s="22">
        <v>0</v>
      </c>
      <c r="E8632" s="69">
        <f t="shared" si="147"/>
        <v>0</v>
      </c>
      <c r="F8632" s="108">
        <v>0</v>
      </c>
    </row>
    <row r="8633" spans="2:6" x14ac:dyDescent="0.25">
      <c r="B8633" s="121" t="s">
        <v>9516</v>
      </c>
      <c r="C8633" s="69">
        <f t="shared" si="146"/>
        <v>195</v>
      </c>
      <c r="D8633" s="22">
        <v>195</v>
      </c>
      <c r="E8633" s="69">
        <f t="shared" si="147"/>
        <v>0</v>
      </c>
      <c r="F8633" s="108">
        <v>0</v>
      </c>
    </row>
    <row r="8634" spans="2:6" x14ac:dyDescent="0.25">
      <c r="B8634" s="121" t="s">
        <v>9517</v>
      </c>
      <c r="C8634" s="69">
        <f t="shared" si="146"/>
        <v>105</v>
      </c>
      <c r="D8634" s="22">
        <v>105</v>
      </c>
      <c r="E8634" s="69">
        <f t="shared" si="147"/>
        <v>0</v>
      </c>
      <c r="F8634" s="108">
        <v>0</v>
      </c>
    </row>
    <row r="8635" spans="2:6" x14ac:dyDescent="0.25">
      <c r="B8635" s="121" t="s">
        <v>9518</v>
      </c>
      <c r="C8635" s="69">
        <f t="shared" si="146"/>
        <v>300</v>
      </c>
      <c r="D8635" s="22">
        <v>300</v>
      </c>
      <c r="E8635" s="69">
        <f t="shared" si="147"/>
        <v>0</v>
      </c>
      <c r="F8635" s="108">
        <v>0</v>
      </c>
    </row>
    <row r="8636" spans="2:6" x14ac:dyDescent="0.25">
      <c r="B8636" s="121" t="s">
        <v>9519</v>
      </c>
      <c r="C8636" s="69">
        <f t="shared" si="146"/>
        <v>15118</v>
      </c>
      <c r="D8636" s="22">
        <v>15118</v>
      </c>
      <c r="E8636" s="69">
        <f t="shared" si="147"/>
        <v>0</v>
      </c>
      <c r="F8636" s="108">
        <v>0</v>
      </c>
    </row>
    <row r="8637" spans="2:6" x14ac:dyDescent="0.25">
      <c r="B8637" s="121" t="s">
        <v>9520</v>
      </c>
      <c r="C8637" s="69">
        <f t="shared" si="146"/>
        <v>293</v>
      </c>
      <c r="D8637" s="22">
        <v>293</v>
      </c>
      <c r="E8637" s="69">
        <f t="shared" si="147"/>
        <v>0</v>
      </c>
      <c r="F8637" s="108">
        <v>0</v>
      </c>
    </row>
    <row r="8638" spans="2:6" x14ac:dyDescent="0.25">
      <c r="B8638" s="121" t="s">
        <v>9521</v>
      </c>
      <c r="C8638" s="69">
        <f t="shared" si="146"/>
        <v>30062</v>
      </c>
      <c r="D8638" s="22">
        <v>30062</v>
      </c>
      <c r="E8638" s="69">
        <f t="shared" si="147"/>
        <v>0</v>
      </c>
      <c r="F8638" s="108">
        <v>0</v>
      </c>
    </row>
    <row r="8639" spans="2:6" x14ac:dyDescent="0.25">
      <c r="B8639" s="121" t="s">
        <v>9522</v>
      </c>
      <c r="C8639" s="69">
        <f t="shared" si="146"/>
        <v>80</v>
      </c>
      <c r="D8639" s="22">
        <v>80</v>
      </c>
      <c r="E8639" s="69">
        <f t="shared" si="147"/>
        <v>0</v>
      </c>
      <c r="F8639" s="108">
        <v>0</v>
      </c>
    </row>
    <row r="8640" spans="2:6" x14ac:dyDescent="0.25">
      <c r="B8640" s="121" t="s">
        <v>9523</v>
      </c>
      <c r="C8640" s="69">
        <f t="shared" si="146"/>
        <v>200</v>
      </c>
      <c r="D8640" s="22">
        <v>200</v>
      </c>
      <c r="E8640" s="69">
        <f t="shared" si="147"/>
        <v>0</v>
      </c>
      <c r="F8640" s="108">
        <v>0</v>
      </c>
    </row>
    <row r="8641" spans="2:6" x14ac:dyDescent="0.25">
      <c r="B8641" s="121" t="s">
        <v>9524</v>
      </c>
      <c r="C8641" s="69">
        <f t="shared" si="146"/>
        <v>198</v>
      </c>
      <c r="D8641" s="22">
        <v>198</v>
      </c>
      <c r="E8641" s="69">
        <f t="shared" si="147"/>
        <v>0</v>
      </c>
      <c r="F8641" s="108">
        <v>0</v>
      </c>
    </row>
    <row r="8642" spans="2:6" x14ac:dyDescent="0.25">
      <c r="B8642" s="121" t="s">
        <v>9525</v>
      </c>
      <c r="C8642" s="69">
        <f t="shared" si="146"/>
        <v>17668</v>
      </c>
      <c r="D8642" s="22">
        <v>17668</v>
      </c>
      <c r="E8642" s="69">
        <f t="shared" si="147"/>
        <v>0</v>
      </c>
      <c r="F8642" s="108">
        <v>0</v>
      </c>
    </row>
    <row r="8643" spans="2:6" x14ac:dyDescent="0.25">
      <c r="B8643" s="121" t="s">
        <v>9526</v>
      </c>
      <c r="C8643" s="69">
        <f t="shared" si="146"/>
        <v>101</v>
      </c>
      <c r="D8643" s="22">
        <v>101</v>
      </c>
      <c r="E8643" s="69">
        <f t="shared" si="147"/>
        <v>0</v>
      </c>
      <c r="F8643" s="108">
        <v>0</v>
      </c>
    </row>
    <row r="8644" spans="2:6" x14ac:dyDescent="0.25">
      <c r="B8644" s="121" t="s">
        <v>9527</v>
      </c>
      <c r="C8644" s="69">
        <f t="shared" si="146"/>
        <v>459</v>
      </c>
      <c r="D8644" s="22">
        <v>459</v>
      </c>
      <c r="E8644" s="69">
        <f t="shared" si="147"/>
        <v>0</v>
      </c>
      <c r="F8644" s="108">
        <v>0</v>
      </c>
    </row>
    <row r="8645" spans="2:6" x14ac:dyDescent="0.25">
      <c r="B8645" s="121" t="s">
        <v>9528</v>
      </c>
      <c r="C8645" s="69">
        <f t="shared" si="146"/>
        <v>15537</v>
      </c>
      <c r="D8645" s="22">
        <v>15537</v>
      </c>
      <c r="E8645" s="69">
        <f t="shared" si="147"/>
        <v>0</v>
      </c>
      <c r="F8645" s="108">
        <v>0</v>
      </c>
    </row>
    <row r="8646" spans="2:6" x14ac:dyDescent="0.25">
      <c r="B8646" s="121" t="s">
        <v>9529</v>
      </c>
      <c r="C8646" s="69">
        <f t="shared" si="146"/>
        <v>87685</v>
      </c>
      <c r="D8646" s="22">
        <v>87685</v>
      </c>
      <c r="E8646" s="69">
        <f t="shared" si="147"/>
        <v>0</v>
      </c>
      <c r="F8646" s="108">
        <v>0</v>
      </c>
    </row>
    <row r="8647" spans="2:6" x14ac:dyDescent="0.25">
      <c r="B8647" s="122" t="s">
        <v>9657</v>
      </c>
      <c r="C8647" s="69">
        <f t="shared" si="146"/>
        <v>18</v>
      </c>
      <c r="D8647" s="22">
        <v>18</v>
      </c>
      <c r="E8647" s="69">
        <f t="shared" si="147"/>
        <v>0</v>
      </c>
      <c r="F8647" s="108">
        <v>0</v>
      </c>
    </row>
    <row r="8648" spans="2:6" x14ac:dyDescent="0.25">
      <c r="B8648" s="121" t="s">
        <v>9660</v>
      </c>
      <c r="C8648" s="69">
        <f>D8648-E8648+(F8648)</f>
        <v>11159</v>
      </c>
      <c r="D8648" s="22">
        <v>11159</v>
      </c>
      <c r="E8648" s="69">
        <f>F8648-G8648+(H8648)</f>
        <v>0</v>
      </c>
      <c r="F8648" s="108">
        <v>0</v>
      </c>
    </row>
    <row r="8649" spans="2:6" x14ac:dyDescent="0.25">
      <c r="B8649" s="170" t="s">
        <v>9661</v>
      </c>
      <c r="C8649" s="171">
        <f t="shared" ref="C8649:C8704" si="148">D8649-E8649+(F8649)</f>
        <v>196</v>
      </c>
      <c r="D8649" s="22">
        <v>196</v>
      </c>
      <c r="E8649" s="171">
        <f t="shared" ref="E8649:E8678" si="149">F8649-G8649+(H8649)</f>
        <v>0</v>
      </c>
      <c r="F8649" s="25">
        <v>0</v>
      </c>
    </row>
    <row r="8650" spans="2:6" hidden="1" x14ac:dyDescent="0.25">
      <c r="B8650" s="170" t="s">
        <v>9662</v>
      </c>
      <c r="C8650" s="171">
        <f t="shared" si="148"/>
        <v>0</v>
      </c>
      <c r="D8650" s="22">
        <v>0</v>
      </c>
      <c r="E8650" s="171">
        <f t="shared" si="149"/>
        <v>0</v>
      </c>
      <c r="F8650" s="25">
        <v>0</v>
      </c>
    </row>
    <row r="8651" spans="2:6" x14ac:dyDescent="0.25">
      <c r="B8651" s="170" t="s">
        <v>9663</v>
      </c>
      <c r="C8651" s="171">
        <f t="shared" si="148"/>
        <v>134</v>
      </c>
      <c r="D8651" s="22">
        <v>134</v>
      </c>
      <c r="E8651" s="171">
        <f t="shared" si="149"/>
        <v>0</v>
      </c>
      <c r="F8651" s="25">
        <v>0</v>
      </c>
    </row>
    <row r="8652" spans="2:6" x14ac:dyDescent="0.25">
      <c r="B8652" s="170" t="s">
        <v>9664</v>
      </c>
      <c r="C8652" s="171">
        <f t="shared" si="148"/>
        <v>1782</v>
      </c>
      <c r="D8652" s="22">
        <v>1782</v>
      </c>
      <c r="E8652" s="171">
        <f t="shared" si="149"/>
        <v>0</v>
      </c>
      <c r="F8652" s="25">
        <v>0</v>
      </c>
    </row>
    <row r="8653" spans="2:6" x14ac:dyDescent="0.25">
      <c r="B8653" s="170" t="s">
        <v>9665</v>
      </c>
      <c r="C8653" s="171">
        <f t="shared" si="148"/>
        <v>5827</v>
      </c>
      <c r="D8653" s="22">
        <v>5827</v>
      </c>
      <c r="E8653" s="171">
        <f t="shared" si="149"/>
        <v>0</v>
      </c>
      <c r="F8653" s="25">
        <v>0</v>
      </c>
    </row>
    <row r="8654" spans="2:6" x14ac:dyDescent="0.25">
      <c r="B8654" s="170" t="s">
        <v>9666</v>
      </c>
      <c r="C8654" s="171">
        <f t="shared" si="148"/>
        <v>161</v>
      </c>
      <c r="D8654" s="22">
        <v>161</v>
      </c>
      <c r="E8654" s="171">
        <f t="shared" si="149"/>
        <v>0</v>
      </c>
      <c r="F8654" s="25">
        <v>0</v>
      </c>
    </row>
    <row r="8655" spans="2:6" x14ac:dyDescent="0.25">
      <c r="B8655" s="170" t="s">
        <v>10155</v>
      </c>
      <c r="C8655" s="171">
        <f t="shared" si="148"/>
        <v>226</v>
      </c>
      <c r="D8655" s="22">
        <v>226</v>
      </c>
      <c r="E8655" s="171">
        <f t="shared" si="149"/>
        <v>0</v>
      </c>
      <c r="F8655" s="25">
        <v>0</v>
      </c>
    </row>
    <row r="8656" spans="2:6" x14ac:dyDescent="0.25">
      <c r="B8656" s="170" t="s">
        <v>9667</v>
      </c>
      <c r="C8656" s="171">
        <f t="shared" si="148"/>
        <v>95</v>
      </c>
      <c r="D8656" s="22">
        <v>95</v>
      </c>
      <c r="E8656" s="171">
        <f t="shared" si="149"/>
        <v>0</v>
      </c>
      <c r="F8656" s="25">
        <v>0</v>
      </c>
    </row>
    <row r="8657" spans="2:6" hidden="1" x14ac:dyDescent="0.25">
      <c r="B8657" s="170" t="s">
        <v>9668</v>
      </c>
      <c r="C8657" s="171">
        <f t="shared" si="148"/>
        <v>0</v>
      </c>
      <c r="D8657" s="22">
        <v>0</v>
      </c>
      <c r="E8657" s="171">
        <f t="shared" si="149"/>
        <v>0</v>
      </c>
      <c r="F8657" s="25">
        <v>0</v>
      </c>
    </row>
    <row r="8658" spans="2:6" x14ac:dyDescent="0.25">
      <c r="B8658" s="170" t="s">
        <v>9669</v>
      </c>
      <c r="C8658" s="171">
        <f t="shared" si="148"/>
        <v>40</v>
      </c>
      <c r="D8658" s="22">
        <v>40</v>
      </c>
      <c r="E8658" s="171">
        <f t="shared" si="149"/>
        <v>0</v>
      </c>
      <c r="F8658" s="25">
        <v>0</v>
      </c>
    </row>
    <row r="8659" spans="2:6" x14ac:dyDescent="0.25">
      <c r="B8659" s="170" t="s">
        <v>9670</v>
      </c>
      <c r="C8659" s="171">
        <f t="shared" si="148"/>
        <v>201</v>
      </c>
      <c r="D8659" s="22">
        <v>201</v>
      </c>
      <c r="E8659" s="171">
        <f t="shared" si="149"/>
        <v>0</v>
      </c>
      <c r="F8659" s="25">
        <v>0</v>
      </c>
    </row>
    <row r="8660" spans="2:6" x14ac:dyDescent="0.25">
      <c r="B8660" s="170" t="s">
        <v>9671</v>
      </c>
      <c r="C8660" s="171">
        <f t="shared" si="148"/>
        <v>20</v>
      </c>
      <c r="D8660" s="22">
        <v>20</v>
      </c>
      <c r="E8660" s="171">
        <f t="shared" si="149"/>
        <v>0</v>
      </c>
      <c r="F8660" s="25">
        <v>0</v>
      </c>
    </row>
    <row r="8661" spans="2:6" hidden="1" x14ac:dyDescent="0.25">
      <c r="B8661" s="170" t="s">
        <v>9672</v>
      </c>
      <c r="C8661" s="171">
        <f t="shared" si="148"/>
        <v>0</v>
      </c>
      <c r="D8661" s="22">
        <v>0</v>
      </c>
      <c r="E8661" s="171">
        <f t="shared" si="149"/>
        <v>0</v>
      </c>
      <c r="F8661" s="25">
        <v>0</v>
      </c>
    </row>
    <row r="8662" spans="2:6" x14ac:dyDescent="0.25">
      <c r="B8662" s="170" t="s">
        <v>8899</v>
      </c>
      <c r="C8662" s="171">
        <f t="shared" si="148"/>
        <v>145</v>
      </c>
      <c r="D8662" s="22">
        <v>145</v>
      </c>
      <c r="E8662" s="171">
        <f t="shared" si="149"/>
        <v>0</v>
      </c>
      <c r="F8662" s="25">
        <v>0</v>
      </c>
    </row>
    <row r="8663" spans="2:6" x14ac:dyDescent="0.25">
      <c r="B8663" s="124" t="s">
        <v>9674</v>
      </c>
      <c r="C8663" s="171">
        <f t="shared" si="148"/>
        <v>3213</v>
      </c>
      <c r="D8663" s="22">
        <v>3213</v>
      </c>
      <c r="E8663" s="171">
        <f t="shared" si="149"/>
        <v>0</v>
      </c>
      <c r="F8663" s="25">
        <v>0</v>
      </c>
    </row>
    <row r="8664" spans="2:6" x14ac:dyDescent="0.25">
      <c r="B8664" s="170" t="s">
        <v>9679</v>
      </c>
      <c r="C8664" s="171">
        <f t="shared" si="148"/>
        <v>4698</v>
      </c>
      <c r="D8664" s="22">
        <v>4698</v>
      </c>
      <c r="E8664" s="171">
        <f t="shared" si="149"/>
        <v>0</v>
      </c>
      <c r="F8664" s="25">
        <v>0</v>
      </c>
    </row>
    <row r="8665" spans="2:6" x14ac:dyDescent="0.25">
      <c r="B8665" s="170" t="s">
        <v>10021</v>
      </c>
      <c r="C8665" s="171">
        <f t="shared" si="148"/>
        <v>1795</v>
      </c>
      <c r="D8665" s="22">
        <v>1795</v>
      </c>
      <c r="E8665" s="171">
        <f t="shared" si="149"/>
        <v>0</v>
      </c>
      <c r="F8665" s="25">
        <v>0</v>
      </c>
    </row>
    <row r="8666" spans="2:6" x14ac:dyDescent="0.25">
      <c r="B8666" s="170" t="s">
        <v>10022</v>
      </c>
      <c r="C8666" s="171">
        <f t="shared" si="148"/>
        <v>1943</v>
      </c>
      <c r="D8666" s="22">
        <v>1943</v>
      </c>
      <c r="E8666" s="171">
        <f t="shared" si="149"/>
        <v>0</v>
      </c>
      <c r="F8666" s="25">
        <v>0</v>
      </c>
    </row>
    <row r="8667" spans="2:6" x14ac:dyDescent="0.25">
      <c r="B8667" s="170" t="s">
        <v>9681</v>
      </c>
      <c r="C8667" s="171">
        <f t="shared" si="148"/>
        <v>23072</v>
      </c>
      <c r="D8667" s="22">
        <v>23072</v>
      </c>
      <c r="E8667" s="171">
        <f t="shared" si="149"/>
        <v>0</v>
      </c>
      <c r="F8667" s="25">
        <v>0</v>
      </c>
    </row>
    <row r="8668" spans="2:6" hidden="1" x14ac:dyDescent="0.25">
      <c r="B8668" s="170" t="s">
        <v>9682</v>
      </c>
      <c r="C8668" s="171">
        <f t="shared" si="148"/>
        <v>0</v>
      </c>
      <c r="D8668" s="22">
        <v>0</v>
      </c>
      <c r="E8668" s="171">
        <f t="shared" si="149"/>
        <v>0</v>
      </c>
      <c r="F8668" s="25">
        <v>0</v>
      </c>
    </row>
    <row r="8669" spans="2:6" x14ac:dyDescent="0.25">
      <c r="B8669" s="170" t="s">
        <v>9683</v>
      </c>
      <c r="C8669" s="171">
        <f t="shared" si="148"/>
        <v>12651</v>
      </c>
      <c r="D8669" s="22">
        <v>12651</v>
      </c>
      <c r="E8669" s="171">
        <f t="shared" si="149"/>
        <v>0</v>
      </c>
      <c r="F8669" s="25">
        <v>0</v>
      </c>
    </row>
    <row r="8670" spans="2:6" x14ac:dyDescent="0.25">
      <c r="B8670" s="170" t="s">
        <v>9684</v>
      </c>
      <c r="C8670" s="171">
        <f t="shared" si="148"/>
        <v>23137</v>
      </c>
      <c r="D8670" s="22">
        <v>23137</v>
      </c>
      <c r="E8670" s="171">
        <f t="shared" si="149"/>
        <v>0</v>
      </c>
      <c r="F8670" s="25">
        <v>0</v>
      </c>
    </row>
    <row r="8671" spans="2:6" x14ac:dyDescent="0.25">
      <c r="B8671" s="170" t="s">
        <v>9685</v>
      </c>
      <c r="C8671" s="171">
        <f t="shared" si="148"/>
        <v>24379</v>
      </c>
      <c r="D8671" s="22">
        <v>24379</v>
      </c>
      <c r="E8671" s="171">
        <f t="shared" si="149"/>
        <v>0</v>
      </c>
      <c r="F8671" s="25">
        <v>0</v>
      </c>
    </row>
    <row r="8672" spans="2:6" x14ac:dyDescent="0.25">
      <c r="B8672" s="170" t="s">
        <v>9686</v>
      </c>
      <c r="C8672" s="171">
        <f t="shared" si="148"/>
        <v>23786</v>
      </c>
      <c r="D8672" s="22">
        <v>23786</v>
      </c>
      <c r="E8672" s="171">
        <f t="shared" si="149"/>
        <v>0</v>
      </c>
      <c r="F8672" s="25">
        <v>0</v>
      </c>
    </row>
    <row r="8673" spans="2:6" x14ac:dyDescent="0.25">
      <c r="B8673" s="170" t="s">
        <v>9687</v>
      </c>
      <c r="C8673" s="171">
        <f t="shared" si="148"/>
        <v>22642</v>
      </c>
      <c r="D8673" s="22">
        <v>22642</v>
      </c>
      <c r="E8673" s="171">
        <f t="shared" si="149"/>
        <v>0</v>
      </c>
      <c r="F8673" s="25">
        <v>0</v>
      </c>
    </row>
    <row r="8674" spans="2:6" x14ac:dyDescent="0.25">
      <c r="B8674" s="170" t="s">
        <v>9688</v>
      </c>
      <c r="C8674" s="171">
        <f t="shared" si="148"/>
        <v>29272</v>
      </c>
      <c r="D8674" s="22">
        <v>29272</v>
      </c>
      <c r="E8674" s="171">
        <f t="shared" si="149"/>
        <v>0</v>
      </c>
      <c r="F8674" s="25">
        <v>0</v>
      </c>
    </row>
    <row r="8675" spans="2:6" x14ac:dyDescent="0.25">
      <c r="B8675" s="170" t="s">
        <v>9950</v>
      </c>
      <c r="C8675" s="171">
        <f t="shared" si="148"/>
        <v>4405</v>
      </c>
      <c r="D8675" s="22">
        <v>4405</v>
      </c>
      <c r="E8675" s="171">
        <f t="shared" si="149"/>
        <v>0</v>
      </c>
      <c r="F8675" s="25">
        <v>0</v>
      </c>
    </row>
    <row r="8676" spans="2:6" x14ac:dyDescent="0.25">
      <c r="B8676" s="170" t="s">
        <v>10020</v>
      </c>
      <c r="C8676" s="171">
        <f t="shared" si="148"/>
        <v>2000</v>
      </c>
      <c r="D8676" s="22">
        <v>2000</v>
      </c>
      <c r="E8676" s="171">
        <f t="shared" si="149"/>
        <v>0</v>
      </c>
      <c r="F8676" s="25">
        <v>0</v>
      </c>
    </row>
    <row r="8677" spans="2:6" x14ac:dyDescent="0.25">
      <c r="B8677" s="173" t="s">
        <v>9997</v>
      </c>
      <c r="C8677" s="174">
        <f t="shared" si="148"/>
        <v>7790</v>
      </c>
      <c r="D8677" s="22">
        <v>7790</v>
      </c>
      <c r="E8677" s="174">
        <f t="shared" si="149"/>
        <v>0</v>
      </c>
      <c r="F8677" s="175">
        <v>0</v>
      </c>
    </row>
    <row r="8678" spans="2:6" hidden="1" x14ac:dyDescent="0.25">
      <c r="B8678" s="170" t="s">
        <v>9347</v>
      </c>
      <c r="C8678" s="171">
        <f t="shared" si="148"/>
        <v>0</v>
      </c>
      <c r="D8678" s="22">
        <v>0</v>
      </c>
      <c r="E8678" s="171">
        <f t="shared" si="149"/>
        <v>0</v>
      </c>
      <c r="F8678" s="25">
        <v>0</v>
      </c>
    </row>
    <row r="8679" spans="2:6" x14ac:dyDescent="0.25">
      <c r="B8679" s="178" t="s">
        <v>9726</v>
      </c>
      <c r="C8679" s="174">
        <f t="shared" si="148"/>
        <v>2266</v>
      </c>
      <c r="D8679" s="22">
        <v>2266</v>
      </c>
      <c r="E8679" s="179"/>
      <c r="F8679" s="175"/>
    </row>
    <row r="8680" spans="2:6" x14ac:dyDescent="0.25">
      <c r="B8680" s="177" t="s">
        <v>9728</v>
      </c>
      <c r="C8680" s="171">
        <f t="shared" si="148"/>
        <v>1072</v>
      </c>
      <c r="D8680" s="22">
        <v>1072</v>
      </c>
      <c r="E8680" s="176"/>
      <c r="F8680" s="25"/>
    </row>
    <row r="8681" spans="2:6" x14ac:dyDescent="0.25">
      <c r="B8681" s="25" t="s">
        <v>9742</v>
      </c>
      <c r="C8681" s="171">
        <f t="shared" si="148"/>
        <v>18517</v>
      </c>
      <c r="D8681" s="22">
        <v>18517</v>
      </c>
      <c r="E8681" s="176"/>
      <c r="F8681" s="25"/>
    </row>
    <row r="8682" spans="2:6" x14ac:dyDescent="0.25">
      <c r="B8682" s="25" t="s">
        <v>2226</v>
      </c>
      <c r="C8682" s="171">
        <f t="shared" si="148"/>
        <v>34966</v>
      </c>
      <c r="D8682" s="22">
        <v>34966</v>
      </c>
      <c r="E8682" s="176"/>
      <c r="F8682" s="25"/>
    </row>
    <row r="8683" spans="2:6" x14ac:dyDescent="0.25">
      <c r="B8683" s="25" t="s">
        <v>9744</v>
      </c>
      <c r="C8683" s="171">
        <f t="shared" si="148"/>
        <v>9042</v>
      </c>
      <c r="D8683" s="22">
        <v>9042</v>
      </c>
      <c r="E8683" s="176"/>
      <c r="F8683" s="25"/>
    </row>
    <row r="8684" spans="2:6" x14ac:dyDescent="0.25">
      <c r="B8684" s="25" t="s">
        <v>9746</v>
      </c>
      <c r="C8684" s="171">
        <f t="shared" si="148"/>
        <v>2809</v>
      </c>
      <c r="D8684" s="22">
        <v>2809</v>
      </c>
      <c r="E8684" s="176"/>
      <c r="F8684" s="25"/>
    </row>
    <row r="8685" spans="2:6" x14ac:dyDescent="0.25">
      <c r="B8685" s="25" t="s">
        <v>9748</v>
      </c>
      <c r="C8685" s="171">
        <f t="shared" si="148"/>
        <v>6828</v>
      </c>
      <c r="D8685" s="22">
        <v>6828</v>
      </c>
      <c r="E8685" s="176"/>
      <c r="F8685" s="25"/>
    </row>
    <row r="8686" spans="2:6" x14ac:dyDescent="0.25">
      <c r="B8686" s="25" t="s">
        <v>9750</v>
      </c>
      <c r="C8686" s="171">
        <f t="shared" si="148"/>
        <v>52473</v>
      </c>
      <c r="D8686" s="22">
        <v>52473</v>
      </c>
      <c r="E8686" s="176"/>
      <c r="F8686" s="25"/>
    </row>
    <row r="8687" spans="2:6" x14ac:dyDescent="0.25">
      <c r="B8687" s="25" t="s">
        <v>9752</v>
      </c>
      <c r="C8687" s="171">
        <f t="shared" si="148"/>
        <v>32000</v>
      </c>
      <c r="D8687" s="22">
        <v>32000</v>
      </c>
      <c r="E8687" s="176"/>
      <c r="F8687" s="25"/>
    </row>
    <row r="8688" spans="2:6" x14ac:dyDescent="0.25">
      <c r="B8688" s="25" t="s">
        <v>9754</v>
      </c>
      <c r="C8688" s="171">
        <f t="shared" si="148"/>
        <v>10322</v>
      </c>
      <c r="D8688" s="22">
        <v>10322</v>
      </c>
      <c r="E8688" s="176"/>
      <c r="F8688" s="25"/>
    </row>
    <row r="8689" spans="2:6" x14ac:dyDescent="0.25">
      <c r="B8689" s="175" t="s">
        <v>9756</v>
      </c>
      <c r="C8689" s="174">
        <f>D8689-E8689+(F8689)</f>
        <v>33130</v>
      </c>
      <c r="D8689" s="22">
        <v>33130</v>
      </c>
      <c r="E8689" s="179"/>
      <c r="F8689" s="175"/>
    </row>
    <row r="8690" spans="2:6" x14ac:dyDescent="0.25">
      <c r="B8690" s="25" t="s">
        <v>9758</v>
      </c>
      <c r="C8690" s="171">
        <f t="shared" si="148"/>
        <v>27631</v>
      </c>
      <c r="D8690" s="22">
        <v>27631</v>
      </c>
      <c r="E8690" s="176"/>
      <c r="F8690" s="25"/>
    </row>
    <row r="8691" spans="2:6" x14ac:dyDescent="0.25">
      <c r="B8691" s="170" t="s">
        <v>10023</v>
      </c>
      <c r="C8691" s="171">
        <f t="shared" si="148"/>
        <v>18814</v>
      </c>
      <c r="D8691" s="22">
        <v>18814</v>
      </c>
      <c r="E8691" s="176"/>
      <c r="F8691" s="25"/>
    </row>
    <row r="8692" spans="2:6" x14ac:dyDescent="0.25">
      <c r="B8692" s="180" t="s">
        <v>9761</v>
      </c>
      <c r="C8692" s="171">
        <f t="shared" si="148"/>
        <v>1955</v>
      </c>
      <c r="D8692" s="22">
        <v>1955</v>
      </c>
    </row>
    <row r="8693" spans="2:6" x14ac:dyDescent="0.25">
      <c r="B8693" s="13" t="s">
        <v>9764</v>
      </c>
      <c r="C8693" s="171">
        <f t="shared" si="148"/>
        <v>9</v>
      </c>
      <c r="D8693" s="22">
        <v>9</v>
      </c>
    </row>
    <row r="8694" spans="2:6" x14ac:dyDescent="0.25">
      <c r="B8694" s="182" t="s">
        <v>9766</v>
      </c>
      <c r="C8694" s="183">
        <f t="shared" si="148"/>
        <v>17</v>
      </c>
      <c r="D8694" s="22">
        <v>17</v>
      </c>
    </row>
    <row r="8695" spans="2:6" x14ac:dyDescent="0.25">
      <c r="B8695" t="s">
        <v>9768</v>
      </c>
      <c r="C8695" s="183">
        <f t="shared" si="148"/>
        <v>7040</v>
      </c>
      <c r="D8695" s="22">
        <v>7040</v>
      </c>
    </row>
    <row r="8696" spans="2:6" x14ac:dyDescent="0.25">
      <c r="B8696" t="s">
        <v>9770</v>
      </c>
      <c r="C8696" s="183">
        <f t="shared" si="148"/>
        <v>8228</v>
      </c>
      <c r="D8696" s="22">
        <v>8228</v>
      </c>
    </row>
    <row r="8697" spans="2:6" x14ac:dyDescent="0.25">
      <c r="B8697" t="s">
        <v>9772</v>
      </c>
      <c r="C8697" s="183">
        <f t="shared" si="148"/>
        <v>18246</v>
      </c>
      <c r="D8697" s="22">
        <v>18246</v>
      </c>
    </row>
    <row r="8698" spans="2:6" x14ac:dyDescent="0.25">
      <c r="B8698" t="s">
        <v>9774</v>
      </c>
      <c r="C8698" s="183">
        <f t="shared" si="148"/>
        <v>1383</v>
      </c>
      <c r="D8698" s="22">
        <v>1383</v>
      </c>
    </row>
    <row r="8699" spans="2:6" x14ac:dyDescent="0.25">
      <c r="B8699" t="s">
        <v>10123</v>
      </c>
      <c r="C8699" s="183">
        <f t="shared" si="148"/>
        <v>7573</v>
      </c>
      <c r="D8699" s="22">
        <v>7573</v>
      </c>
    </row>
    <row r="8700" spans="2:6" x14ac:dyDescent="0.25">
      <c r="B8700" t="s">
        <v>9777</v>
      </c>
      <c r="C8700" s="183">
        <f t="shared" si="148"/>
        <v>867</v>
      </c>
      <c r="D8700" s="22">
        <v>867</v>
      </c>
    </row>
    <row r="8701" spans="2:6" x14ac:dyDescent="0.25">
      <c r="B8701" t="s">
        <v>9779</v>
      </c>
      <c r="C8701" s="183">
        <f t="shared" si="148"/>
        <v>6723</v>
      </c>
      <c r="D8701" s="22">
        <v>6723</v>
      </c>
    </row>
    <row r="8702" spans="2:6" x14ac:dyDescent="0.25">
      <c r="B8702" t="s">
        <v>9781</v>
      </c>
      <c r="C8702" s="183">
        <f t="shared" si="148"/>
        <v>13905</v>
      </c>
      <c r="D8702" s="22">
        <v>13905</v>
      </c>
    </row>
    <row r="8703" spans="2:6" hidden="1" x14ac:dyDescent="0.25">
      <c r="B8703" t="s">
        <v>9783</v>
      </c>
      <c r="C8703" s="183">
        <f t="shared" si="148"/>
        <v>0</v>
      </c>
      <c r="D8703" s="22">
        <v>0</v>
      </c>
    </row>
    <row r="8704" spans="2:6" x14ac:dyDescent="0.25">
      <c r="B8704" t="s">
        <v>9784</v>
      </c>
      <c r="C8704" s="183">
        <f t="shared" si="148"/>
        <v>1331</v>
      </c>
      <c r="D8704" s="22">
        <v>1331</v>
      </c>
    </row>
    <row r="8705" spans="2:5" x14ac:dyDescent="0.25">
      <c r="B8705" s="8" t="s">
        <v>9786</v>
      </c>
      <c r="C8705" s="183">
        <f t="shared" ref="C8705:C8768" si="150">D8705-E8705+(F8705)</f>
        <v>1900</v>
      </c>
      <c r="D8705" s="22">
        <v>1900</v>
      </c>
    </row>
    <row r="8706" spans="2:5" x14ac:dyDescent="0.25">
      <c r="B8706" s="122" t="s">
        <v>9788</v>
      </c>
      <c r="C8706" s="183">
        <f t="shared" si="150"/>
        <v>7325</v>
      </c>
      <c r="D8706" s="22">
        <v>7325</v>
      </c>
    </row>
    <row r="8707" spans="2:5" x14ac:dyDescent="0.25">
      <c r="B8707" s="122" t="s">
        <v>10146</v>
      </c>
      <c r="C8707" s="183">
        <f t="shared" si="150"/>
        <v>1885</v>
      </c>
      <c r="D8707" s="22">
        <v>1885</v>
      </c>
    </row>
    <row r="8708" spans="2:5" x14ac:dyDescent="0.25">
      <c r="B8708" t="s">
        <v>9793</v>
      </c>
      <c r="C8708" s="183">
        <f t="shared" si="150"/>
        <v>2988</v>
      </c>
      <c r="D8708" s="22">
        <v>2988</v>
      </c>
    </row>
    <row r="8709" spans="2:5" s="108" customFormat="1" x14ac:dyDescent="0.25">
      <c r="B8709" s="186" t="s">
        <v>9803</v>
      </c>
      <c r="C8709" s="183">
        <f t="shared" si="150"/>
        <v>2000</v>
      </c>
      <c r="D8709" s="22">
        <v>2000</v>
      </c>
      <c r="E8709" s="1"/>
    </row>
    <row r="8710" spans="2:5" s="108" customFormat="1" x14ac:dyDescent="0.25">
      <c r="B8710" s="118" t="s">
        <v>9810</v>
      </c>
      <c r="C8710" s="183">
        <f t="shared" si="150"/>
        <v>478</v>
      </c>
      <c r="D8710" s="22">
        <v>478</v>
      </c>
      <c r="E8710" s="1"/>
    </row>
    <row r="8711" spans="2:5" hidden="1" x14ac:dyDescent="0.25">
      <c r="B8711" s="177" t="s">
        <v>9822</v>
      </c>
      <c r="C8711" s="183">
        <f t="shared" si="150"/>
        <v>0</v>
      </c>
      <c r="D8711" s="22">
        <v>0</v>
      </c>
    </row>
    <row r="8712" spans="2:5" hidden="1" x14ac:dyDescent="0.25">
      <c r="B8712" s="177" t="s">
        <v>9823</v>
      </c>
      <c r="C8712" s="183">
        <f t="shared" si="150"/>
        <v>0</v>
      </c>
      <c r="D8712" s="22">
        <v>0</v>
      </c>
    </row>
    <row r="8713" spans="2:5" hidden="1" x14ac:dyDescent="0.25">
      <c r="B8713" s="177" t="s">
        <v>9824</v>
      </c>
      <c r="C8713" s="183">
        <f t="shared" si="150"/>
        <v>0</v>
      </c>
      <c r="D8713" s="22">
        <v>0</v>
      </c>
    </row>
    <row r="8714" spans="2:5" x14ac:dyDescent="0.25">
      <c r="B8714" s="177" t="s">
        <v>9825</v>
      </c>
      <c r="C8714" s="183">
        <f t="shared" si="150"/>
        <v>2632</v>
      </c>
      <c r="D8714" s="22">
        <v>2632</v>
      </c>
    </row>
    <row r="8715" spans="2:5" x14ac:dyDescent="0.25">
      <c r="B8715" s="177" t="s">
        <v>9827</v>
      </c>
      <c r="C8715" s="183">
        <f t="shared" si="150"/>
        <v>821</v>
      </c>
      <c r="D8715" s="22">
        <v>821</v>
      </c>
    </row>
    <row r="8716" spans="2:5" x14ac:dyDescent="0.25">
      <c r="B8716" s="177" t="s">
        <v>9829</v>
      </c>
      <c r="C8716" s="183">
        <f t="shared" si="150"/>
        <v>2786</v>
      </c>
      <c r="D8716" s="22">
        <v>2786</v>
      </c>
    </row>
    <row r="8717" spans="2:5" x14ac:dyDescent="0.25">
      <c r="B8717" s="177" t="s">
        <v>9831</v>
      </c>
      <c r="C8717" s="183">
        <f t="shared" si="150"/>
        <v>2777</v>
      </c>
      <c r="D8717" s="22">
        <v>2777</v>
      </c>
    </row>
    <row r="8718" spans="2:5" x14ac:dyDescent="0.25">
      <c r="B8718" s="177" t="s">
        <v>9833</v>
      </c>
      <c r="C8718" s="183">
        <f t="shared" si="150"/>
        <v>1384</v>
      </c>
      <c r="D8718" s="22">
        <v>1384</v>
      </c>
    </row>
    <row r="8719" spans="2:5" x14ac:dyDescent="0.25">
      <c r="B8719" s="177" t="s">
        <v>9835</v>
      </c>
      <c r="C8719" s="183">
        <f t="shared" si="150"/>
        <v>147</v>
      </c>
      <c r="D8719" s="22">
        <v>147</v>
      </c>
    </row>
    <row r="8720" spans="2:5" x14ac:dyDescent="0.25">
      <c r="B8720" s="177" t="s">
        <v>9837</v>
      </c>
      <c r="C8720" s="183">
        <f t="shared" si="150"/>
        <v>2133</v>
      </c>
      <c r="D8720" s="22">
        <v>2133</v>
      </c>
    </row>
    <row r="8721" spans="2:4" x14ac:dyDescent="0.25">
      <c r="B8721" s="177" t="s">
        <v>8760</v>
      </c>
      <c r="C8721" s="183">
        <f t="shared" si="150"/>
        <v>21543</v>
      </c>
      <c r="D8721" s="22">
        <v>21543</v>
      </c>
    </row>
    <row r="8722" spans="2:4" x14ac:dyDescent="0.25">
      <c r="B8722" s="177" t="s">
        <v>9840</v>
      </c>
      <c r="C8722" s="183">
        <f t="shared" si="150"/>
        <v>2509</v>
      </c>
      <c r="D8722" s="22">
        <v>2509</v>
      </c>
    </row>
    <row r="8723" spans="2:4" x14ac:dyDescent="0.25">
      <c r="B8723" s="177" t="s">
        <v>9842</v>
      </c>
      <c r="C8723" s="183">
        <f t="shared" si="150"/>
        <v>443</v>
      </c>
      <c r="D8723" s="22">
        <v>443</v>
      </c>
    </row>
    <row r="8724" spans="2:4" x14ac:dyDescent="0.25">
      <c r="B8724" s="177" t="s">
        <v>9844</v>
      </c>
      <c r="C8724" s="183">
        <f t="shared" si="150"/>
        <v>853</v>
      </c>
      <c r="D8724" s="22">
        <v>853</v>
      </c>
    </row>
    <row r="8725" spans="2:4" x14ac:dyDescent="0.25">
      <c r="B8725" s="177" t="s">
        <v>9846</v>
      </c>
      <c r="C8725" s="183">
        <f t="shared" si="150"/>
        <v>775</v>
      </c>
      <c r="D8725" s="22">
        <v>775</v>
      </c>
    </row>
    <row r="8726" spans="2:4" x14ac:dyDescent="0.25">
      <c r="B8726" s="177" t="s">
        <v>10156</v>
      </c>
      <c r="C8726" s="183">
        <f t="shared" si="150"/>
        <v>668</v>
      </c>
      <c r="D8726" s="22">
        <v>668</v>
      </c>
    </row>
    <row r="8727" spans="2:4" x14ac:dyDescent="0.25">
      <c r="B8727" s="177" t="s">
        <v>9849</v>
      </c>
      <c r="C8727" s="183">
        <f t="shared" si="150"/>
        <v>781</v>
      </c>
      <c r="D8727" s="22">
        <v>781</v>
      </c>
    </row>
    <row r="8728" spans="2:4" x14ac:dyDescent="0.25">
      <c r="B8728" s="177" t="s">
        <v>9851</v>
      </c>
      <c r="C8728" s="183">
        <f t="shared" si="150"/>
        <v>655</v>
      </c>
      <c r="D8728" s="22">
        <v>655</v>
      </c>
    </row>
    <row r="8729" spans="2:4" x14ac:dyDescent="0.25">
      <c r="B8729" s="177" t="s">
        <v>9853</v>
      </c>
      <c r="C8729" s="183">
        <f t="shared" si="150"/>
        <v>1813</v>
      </c>
      <c r="D8729" s="22">
        <v>1813</v>
      </c>
    </row>
    <row r="8730" spans="2:4" x14ac:dyDescent="0.25">
      <c r="B8730" s="170" t="s">
        <v>9855</v>
      </c>
      <c r="C8730" s="183">
        <f t="shared" si="150"/>
        <v>688</v>
      </c>
      <c r="D8730" s="22">
        <v>688</v>
      </c>
    </row>
    <row r="8731" spans="2:4" hidden="1" x14ac:dyDescent="0.25">
      <c r="B8731" s="177" t="s">
        <v>273</v>
      </c>
      <c r="C8731" s="183">
        <f t="shared" si="150"/>
        <v>0</v>
      </c>
      <c r="D8731" s="22">
        <v>0</v>
      </c>
    </row>
    <row r="8732" spans="2:4" x14ac:dyDescent="0.25">
      <c r="B8732" t="s">
        <v>9857</v>
      </c>
      <c r="C8732" s="183">
        <f t="shared" si="150"/>
        <v>3348</v>
      </c>
      <c r="D8732" s="22">
        <v>3348</v>
      </c>
    </row>
    <row r="8733" spans="2:4" x14ac:dyDescent="0.25">
      <c r="B8733" t="s">
        <v>9859</v>
      </c>
      <c r="C8733" s="183">
        <f t="shared" si="150"/>
        <v>3023</v>
      </c>
      <c r="D8733" s="22">
        <v>3023</v>
      </c>
    </row>
    <row r="8734" spans="2:4" x14ac:dyDescent="0.25">
      <c r="B8734" t="s">
        <v>9861</v>
      </c>
      <c r="C8734" s="183">
        <f t="shared" si="150"/>
        <v>7475</v>
      </c>
      <c r="D8734" s="22">
        <v>7475</v>
      </c>
    </row>
    <row r="8735" spans="2:4" x14ac:dyDescent="0.25">
      <c r="B8735" t="s">
        <v>9863</v>
      </c>
      <c r="C8735" s="183">
        <f t="shared" si="150"/>
        <v>993</v>
      </c>
      <c r="D8735" s="22">
        <v>993</v>
      </c>
    </row>
    <row r="8736" spans="2:4" x14ac:dyDescent="0.25">
      <c r="B8736" t="s">
        <v>9865</v>
      </c>
      <c r="C8736" s="183">
        <f t="shared" si="150"/>
        <v>62863</v>
      </c>
      <c r="D8736" s="22">
        <v>62863</v>
      </c>
    </row>
    <row r="8737" spans="2:4" x14ac:dyDescent="0.25">
      <c r="B8737" t="s">
        <v>9867</v>
      </c>
      <c r="C8737" s="183">
        <f t="shared" si="150"/>
        <v>1360</v>
      </c>
      <c r="D8737" s="22">
        <v>1360</v>
      </c>
    </row>
    <row r="8738" spans="2:4" x14ac:dyDescent="0.25">
      <c r="B8738" t="s">
        <v>9869</v>
      </c>
      <c r="C8738" s="183">
        <f t="shared" si="150"/>
        <v>969</v>
      </c>
      <c r="D8738" s="22">
        <v>969</v>
      </c>
    </row>
    <row r="8739" spans="2:4" x14ac:dyDescent="0.25">
      <c r="B8739" t="s">
        <v>9871</v>
      </c>
      <c r="C8739" s="183">
        <f t="shared" si="150"/>
        <v>1446</v>
      </c>
      <c r="D8739" s="22">
        <v>1446</v>
      </c>
    </row>
    <row r="8740" spans="2:4" x14ac:dyDescent="0.25">
      <c r="B8740" t="s">
        <v>9873</v>
      </c>
      <c r="C8740" s="183">
        <f t="shared" si="150"/>
        <v>906</v>
      </c>
      <c r="D8740" s="22">
        <v>906</v>
      </c>
    </row>
    <row r="8741" spans="2:4" x14ac:dyDescent="0.25">
      <c r="B8741" t="s">
        <v>9875</v>
      </c>
      <c r="C8741" s="183">
        <f t="shared" si="150"/>
        <v>956</v>
      </c>
      <c r="D8741" s="22">
        <v>956</v>
      </c>
    </row>
    <row r="8742" spans="2:4" x14ac:dyDescent="0.25">
      <c r="B8742" t="s">
        <v>9877</v>
      </c>
      <c r="C8742" s="183">
        <f t="shared" si="150"/>
        <v>581</v>
      </c>
      <c r="D8742" s="22">
        <v>581</v>
      </c>
    </row>
    <row r="8743" spans="2:4" x14ac:dyDescent="0.25">
      <c r="B8743" t="s">
        <v>9879</v>
      </c>
      <c r="C8743" s="183">
        <f t="shared" si="150"/>
        <v>705</v>
      </c>
      <c r="D8743" s="22">
        <v>705</v>
      </c>
    </row>
    <row r="8744" spans="2:4" x14ac:dyDescent="0.25">
      <c r="B8744" t="s">
        <v>9881</v>
      </c>
      <c r="C8744" s="183">
        <f t="shared" si="150"/>
        <v>1788</v>
      </c>
      <c r="D8744" s="22">
        <v>1788</v>
      </c>
    </row>
    <row r="8745" spans="2:4" x14ac:dyDescent="0.25">
      <c r="B8745" t="s">
        <v>9883</v>
      </c>
      <c r="C8745" s="183">
        <f t="shared" si="150"/>
        <v>1696</v>
      </c>
      <c r="D8745" s="22">
        <v>1696</v>
      </c>
    </row>
    <row r="8746" spans="2:4" x14ac:dyDescent="0.25">
      <c r="B8746" t="s">
        <v>9885</v>
      </c>
      <c r="C8746" s="183">
        <f t="shared" si="150"/>
        <v>2758</v>
      </c>
      <c r="D8746" s="22">
        <v>2758</v>
      </c>
    </row>
    <row r="8747" spans="2:4" x14ac:dyDescent="0.25">
      <c r="B8747" t="s">
        <v>9999</v>
      </c>
      <c r="C8747" s="183">
        <f t="shared" si="150"/>
        <v>322</v>
      </c>
      <c r="D8747" s="22">
        <v>322</v>
      </c>
    </row>
    <row r="8748" spans="2:4" x14ac:dyDescent="0.25">
      <c r="B8748" t="s">
        <v>9888</v>
      </c>
      <c r="C8748" s="183">
        <f t="shared" si="150"/>
        <v>1067</v>
      </c>
      <c r="D8748" s="22">
        <v>1067</v>
      </c>
    </row>
    <row r="8749" spans="2:4" x14ac:dyDescent="0.25">
      <c r="B8749" s="118" t="s">
        <v>9891</v>
      </c>
      <c r="C8749" s="183">
        <f t="shared" si="150"/>
        <v>584</v>
      </c>
      <c r="D8749" s="22">
        <v>584</v>
      </c>
    </row>
    <row r="8750" spans="2:4" x14ac:dyDescent="0.25">
      <c r="B8750" s="118" t="s">
        <v>4554</v>
      </c>
      <c r="C8750" s="183">
        <f t="shared" si="150"/>
        <v>532</v>
      </c>
      <c r="D8750" s="22">
        <v>532</v>
      </c>
    </row>
    <row r="8751" spans="2:4" x14ac:dyDescent="0.25">
      <c r="B8751" s="118" t="s">
        <v>4590</v>
      </c>
      <c r="C8751" s="183">
        <f t="shared" si="150"/>
        <v>95</v>
      </c>
      <c r="D8751" s="22">
        <v>95</v>
      </c>
    </row>
    <row r="8752" spans="2:4" x14ac:dyDescent="0.25">
      <c r="B8752" s="118" t="s">
        <v>4521</v>
      </c>
      <c r="C8752" s="183">
        <f t="shared" si="150"/>
        <v>935</v>
      </c>
      <c r="D8752" s="22">
        <v>935</v>
      </c>
    </row>
    <row r="8753" spans="2:4" x14ac:dyDescent="0.25">
      <c r="B8753" s="118" t="s">
        <v>4589</v>
      </c>
      <c r="C8753" s="183">
        <f t="shared" si="150"/>
        <v>277</v>
      </c>
      <c r="D8753" s="22">
        <v>277</v>
      </c>
    </row>
    <row r="8754" spans="2:4" x14ac:dyDescent="0.25">
      <c r="B8754" s="118" t="s">
        <v>4591</v>
      </c>
      <c r="C8754" s="183">
        <f t="shared" si="150"/>
        <v>99</v>
      </c>
      <c r="D8754" s="22">
        <v>99</v>
      </c>
    </row>
    <row r="8755" spans="2:4" x14ac:dyDescent="0.25">
      <c r="B8755" s="118" t="s">
        <v>9900</v>
      </c>
      <c r="C8755" s="183">
        <f t="shared" si="150"/>
        <v>651</v>
      </c>
      <c r="D8755" s="22">
        <v>651</v>
      </c>
    </row>
    <row r="8756" spans="2:4" x14ac:dyDescent="0.25">
      <c r="B8756" s="118" t="s">
        <v>4588</v>
      </c>
      <c r="C8756" s="183">
        <f t="shared" si="150"/>
        <v>5298</v>
      </c>
      <c r="D8756" s="22">
        <v>5298</v>
      </c>
    </row>
    <row r="8757" spans="2:4" x14ac:dyDescent="0.25">
      <c r="B8757" s="118" t="s">
        <v>4520</v>
      </c>
      <c r="C8757" s="183">
        <f t="shared" si="150"/>
        <v>1203</v>
      </c>
      <c r="D8757" s="22">
        <v>1203</v>
      </c>
    </row>
    <row r="8758" spans="2:4" x14ac:dyDescent="0.25">
      <c r="B8758" s="118" t="s">
        <v>4519</v>
      </c>
      <c r="C8758" s="183">
        <f t="shared" si="150"/>
        <v>472</v>
      </c>
      <c r="D8758" s="22">
        <v>472</v>
      </c>
    </row>
    <row r="8759" spans="2:4" x14ac:dyDescent="0.25">
      <c r="B8759" s="118" t="s">
        <v>4551</v>
      </c>
      <c r="C8759" s="183">
        <f t="shared" si="150"/>
        <v>13580</v>
      </c>
      <c r="D8759" s="22">
        <v>13580</v>
      </c>
    </row>
    <row r="8760" spans="2:4" x14ac:dyDescent="0.25">
      <c r="B8760" s="118" t="s">
        <v>4221</v>
      </c>
      <c r="C8760" s="183">
        <f t="shared" si="150"/>
        <v>1324</v>
      </c>
      <c r="D8760" s="22">
        <v>1324</v>
      </c>
    </row>
    <row r="8761" spans="2:4" x14ac:dyDescent="0.25">
      <c r="B8761" s="118" t="s">
        <v>9907</v>
      </c>
      <c r="C8761" s="183">
        <f t="shared" si="150"/>
        <v>16343</v>
      </c>
      <c r="D8761" s="22">
        <v>16343</v>
      </c>
    </row>
    <row r="8762" spans="2:4" x14ac:dyDescent="0.25">
      <c r="B8762" s="118" t="s">
        <v>4542</v>
      </c>
      <c r="C8762" s="183">
        <f t="shared" si="150"/>
        <v>883</v>
      </c>
      <c r="D8762" s="22">
        <v>883</v>
      </c>
    </row>
    <row r="8763" spans="2:4" x14ac:dyDescent="0.25">
      <c r="B8763" s="118" t="s">
        <v>9909</v>
      </c>
      <c r="C8763" s="183">
        <f t="shared" si="150"/>
        <v>679</v>
      </c>
      <c r="D8763" s="22">
        <v>679</v>
      </c>
    </row>
    <row r="8764" spans="2:4" x14ac:dyDescent="0.25">
      <c r="B8764" s="118" t="s">
        <v>4545</v>
      </c>
      <c r="C8764" s="183">
        <f t="shared" si="150"/>
        <v>612</v>
      </c>
      <c r="D8764" s="22">
        <v>612</v>
      </c>
    </row>
    <row r="8765" spans="2:4" x14ac:dyDescent="0.25">
      <c r="B8765" s="118" t="s">
        <v>4223</v>
      </c>
      <c r="C8765" s="183">
        <f t="shared" si="150"/>
        <v>2596</v>
      </c>
      <c r="D8765" s="22">
        <v>2596</v>
      </c>
    </row>
    <row r="8766" spans="2:4" x14ac:dyDescent="0.25">
      <c r="B8766" s="118" t="s">
        <v>9913</v>
      </c>
      <c r="C8766" s="183">
        <f t="shared" si="150"/>
        <v>224</v>
      </c>
      <c r="D8766" s="22">
        <v>224</v>
      </c>
    </row>
    <row r="8767" spans="2:4" x14ac:dyDescent="0.25">
      <c r="B8767" s="118" t="s">
        <v>4528</v>
      </c>
      <c r="C8767" s="183">
        <f t="shared" si="150"/>
        <v>252</v>
      </c>
      <c r="D8767" s="22">
        <v>252</v>
      </c>
    </row>
    <row r="8768" spans="2:4" x14ac:dyDescent="0.25">
      <c r="B8768" s="118" t="s">
        <v>4552</v>
      </c>
      <c r="C8768" s="183">
        <f t="shared" si="150"/>
        <v>1106</v>
      </c>
      <c r="D8768" s="22">
        <v>1106</v>
      </c>
    </row>
    <row r="8769" spans="2:4" x14ac:dyDescent="0.25">
      <c r="B8769" s="118" t="s">
        <v>9917</v>
      </c>
      <c r="C8769" s="183">
        <f t="shared" ref="C8769:C8832" si="151">D8769-E8769+(F8769)</f>
        <v>620</v>
      </c>
      <c r="D8769" s="22">
        <v>620</v>
      </c>
    </row>
    <row r="8770" spans="2:4" x14ac:dyDescent="0.25">
      <c r="B8770" s="118" t="s">
        <v>4526</v>
      </c>
      <c r="C8770" s="183">
        <f t="shared" si="151"/>
        <v>51</v>
      </c>
      <c r="D8770" s="22">
        <v>51</v>
      </c>
    </row>
    <row r="8771" spans="2:4" x14ac:dyDescent="0.25">
      <c r="B8771" s="118" t="s">
        <v>4576</v>
      </c>
      <c r="C8771" s="183">
        <f t="shared" si="151"/>
        <v>2580</v>
      </c>
      <c r="D8771" s="22">
        <v>2580</v>
      </c>
    </row>
    <row r="8772" spans="2:4" x14ac:dyDescent="0.25">
      <c r="B8772" s="118" t="s">
        <v>4553</v>
      </c>
      <c r="C8772" s="183">
        <f t="shared" si="151"/>
        <v>1103</v>
      </c>
      <c r="D8772" s="22">
        <v>1103</v>
      </c>
    </row>
    <row r="8773" spans="2:4" x14ac:dyDescent="0.25">
      <c r="B8773" s="118" t="s">
        <v>9922</v>
      </c>
      <c r="C8773" s="183">
        <f t="shared" si="151"/>
        <v>101</v>
      </c>
      <c r="D8773" s="22">
        <v>101</v>
      </c>
    </row>
    <row r="8774" spans="2:4" x14ac:dyDescent="0.25">
      <c r="B8774" s="118" t="s">
        <v>9924</v>
      </c>
      <c r="C8774" s="183">
        <f t="shared" si="151"/>
        <v>173</v>
      </c>
      <c r="D8774" s="22">
        <v>173</v>
      </c>
    </row>
    <row r="8775" spans="2:4" x14ac:dyDescent="0.25">
      <c r="B8775" s="118" t="s">
        <v>9926</v>
      </c>
      <c r="C8775" s="183">
        <f t="shared" si="151"/>
        <v>330</v>
      </c>
      <c r="D8775" s="22">
        <v>330</v>
      </c>
    </row>
    <row r="8776" spans="2:4" x14ac:dyDescent="0.25">
      <c r="B8776" s="118" t="s">
        <v>9928</v>
      </c>
      <c r="C8776" s="183">
        <f t="shared" si="151"/>
        <v>103</v>
      </c>
      <c r="D8776" s="22">
        <v>103</v>
      </c>
    </row>
    <row r="8777" spans="2:4" x14ac:dyDescent="0.25">
      <c r="B8777" s="118" t="s">
        <v>4689</v>
      </c>
      <c r="C8777" s="183">
        <f t="shared" si="151"/>
        <v>287</v>
      </c>
      <c r="D8777" s="22">
        <v>287</v>
      </c>
    </row>
    <row r="8778" spans="2:4" x14ac:dyDescent="0.25">
      <c r="B8778" s="118" t="s">
        <v>9931</v>
      </c>
      <c r="C8778" s="183">
        <f t="shared" si="151"/>
        <v>225</v>
      </c>
      <c r="D8778" s="22">
        <v>225</v>
      </c>
    </row>
    <row r="8779" spans="2:4" x14ac:dyDescent="0.25">
      <c r="B8779" s="118" t="s">
        <v>4587</v>
      </c>
      <c r="C8779" s="183">
        <f t="shared" si="151"/>
        <v>1817</v>
      </c>
      <c r="D8779" s="22">
        <v>1817</v>
      </c>
    </row>
    <row r="8780" spans="2:4" x14ac:dyDescent="0.25">
      <c r="B8780" s="118" t="s">
        <v>4522</v>
      </c>
      <c r="C8780" s="183">
        <f t="shared" si="151"/>
        <v>1500</v>
      </c>
      <c r="D8780" s="22">
        <v>1500</v>
      </c>
    </row>
    <row r="8781" spans="2:4" x14ac:dyDescent="0.25">
      <c r="B8781" s="118" t="s">
        <v>4586</v>
      </c>
      <c r="C8781" s="183">
        <f t="shared" si="151"/>
        <v>2338</v>
      </c>
      <c r="D8781" s="22">
        <v>2338</v>
      </c>
    </row>
    <row r="8782" spans="2:4" x14ac:dyDescent="0.25">
      <c r="B8782" s="118" t="s">
        <v>4550</v>
      </c>
      <c r="C8782" s="183">
        <f t="shared" si="151"/>
        <v>268</v>
      </c>
      <c r="D8782" s="22">
        <v>268</v>
      </c>
    </row>
    <row r="8783" spans="2:4" x14ac:dyDescent="0.25">
      <c r="B8783" s="118" t="s">
        <v>4549</v>
      </c>
      <c r="C8783" s="183">
        <f t="shared" si="151"/>
        <v>633</v>
      </c>
      <c r="D8783" s="22">
        <v>633</v>
      </c>
    </row>
    <row r="8784" spans="2:4" hidden="1" x14ac:dyDescent="0.25">
      <c r="B8784" s="118" t="s">
        <v>222</v>
      </c>
      <c r="C8784" s="183">
        <f t="shared" si="151"/>
        <v>0</v>
      </c>
      <c r="D8784" s="22">
        <v>0</v>
      </c>
    </row>
    <row r="8785" spans="2:4" hidden="1" x14ac:dyDescent="0.25">
      <c r="B8785" s="118" t="s">
        <v>221</v>
      </c>
      <c r="C8785" s="183">
        <f t="shared" si="151"/>
        <v>0</v>
      </c>
      <c r="D8785" s="22">
        <v>0</v>
      </c>
    </row>
    <row r="8786" spans="2:4" hidden="1" x14ac:dyDescent="0.25">
      <c r="B8786" s="118" t="s">
        <v>218</v>
      </c>
      <c r="C8786" s="183">
        <f t="shared" si="151"/>
        <v>0</v>
      </c>
      <c r="D8786" s="22">
        <v>0</v>
      </c>
    </row>
    <row r="8787" spans="2:4" x14ac:dyDescent="0.25">
      <c r="B8787" s="118" t="s">
        <v>4524</v>
      </c>
      <c r="C8787" s="183">
        <f t="shared" si="151"/>
        <v>427</v>
      </c>
      <c r="D8787" s="22">
        <v>427</v>
      </c>
    </row>
    <row r="8788" spans="2:4" hidden="1" x14ac:dyDescent="0.25">
      <c r="B8788" s="118" t="s">
        <v>215</v>
      </c>
      <c r="C8788" s="183">
        <f t="shared" si="151"/>
        <v>0</v>
      </c>
      <c r="D8788" s="22">
        <v>0</v>
      </c>
    </row>
    <row r="8789" spans="2:4" hidden="1" x14ac:dyDescent="0.25">
      <c r="B8789" s="118" t="s">
        <v>4195</v>
      </c>
      <c r="C8789" s="183">
        <f t="shared" si="151"/>
        <v>0</v>
      </c>
      <c r="D8789" s="22">
        <v>0</v>
      </c>
    </row>
    <row r="8790" spans="2:4" hidden="1" x14ac:dyDescent="0.25">
      <c r="B8790" s="118" t="s">
        <v>217</v>
      </c>
      <c r="C8790" s="183">
        <f t="shared" si="151"/>
        <v>0</v>
      </c>
      <c r="D8790" s="22">
        <v>0</v>
      </c>
    </row>
    <row r="8791" spans="2:4" x14ac:dyDescent="0.25">
      <c r="B8791" s="118" t="s">
        <v>4196</v>
      </c>
      <c r="C8791" s="183">
        <f t="shared" si="151"/>
        <v>3274</v>
      </c>
      <c r="D8791" s="22">
        <v>3274</v>
      </c>
    </row>
    <row r="8792" spans="2:4" hidden="1" x14ac:dyDescent="0.25">
      <c r="B8792" s="118" t="s">
        <v>216</v>
      </c>
      <c r="C8792" s="183">
        <f t="shared" si="151"/>
        <v>0</v>
      </c>
      <c r="D8792" s="22">
        <v>0</v>
      </c>
    </row>
    <row r="8793" spans="2:4" x14ac:dyDescent="0.25">
      <c r="B8793" s="118" t="s">
        <v>235</v>
      </c>
      <c r="C8793" s="183">
        <f t="shared" si="151"/>
        <v>2606</v>
      </c>
      <c r="D8793" s="22">
        <v>2606</v>
      </c>
    </row>
    <row r="8794" spans="2:4" hidden="1" x14ac:dyDescent="0.25">
      <c r="B8794" s="118" t="s">
        <v>4523</v>
      </c>
      <c r="C8794" s="183">
        <f t="shared" si="151"/>
        <v>0</v>
      </c>
      <c r="D8794" s="22">
        <v>0</v>
      </c>
    </row>
    <row r="8795" spans="2:4" x14ac:dyDescent="0.25">
      <c r="B8795" s="118" t="s">
        <v>4581</v>
      </c>
      <c r="C8795" s="183">
        <f t="shared" si="151"/>
        <v>20256</v>
      </c>
      <c r="D8795" s="22">
        <v>20256</v>
      </c>
    </row>
    <row r="8796" spans="2:4" x14ac:dyDescent="0.25">
      <c r="B8796" s="118" t="s">
        <v>4525</v>
      </c>
      <c r="C8796" s="183">
        <f t="shared" si="151"/>
        <v>411</v>
      </c>
      <c r="D8796" s="22">
        <v>411</v>
      </c>
    </row>
    <row r="8797" spans="2:4" hidden="1" x14ac:dyDescent="0.25">
      <c r="B8797" s="118" t="s">
        <v>223</v>
      </c>
      <c r="C8797" s="183">
        <f t="shared" si="151"/>
        <v>0</v>
      </c>
      <c r="D8797" s="22">
        <v>0</v>
      </c>
    </row>
    <row r="8798" spans="2:4" hidden="1" x14ac:dyDescent="0.25">
      <c r="B8798" s="118" t="s">
        <v>224</v>
      </c>
      <c r="C8798" s="183">
        <f t="shared" si="151"/>
        <v>0</v>
      </c>
      <c r="D8798" s="22">
        <v>0</v>
      </c>
    </row>
    <row r="8799" spans="2:4" x14ac:dyDescent="0.25">
      <c r="B8799" s="118" t="s">
        <v>4548</v>
      </c>
      <c r="C8799" s="183">
        <f t="shared" si="151"/>
        <v>8744</v>
      </c>
      <c r="D8799" s="22">
        <v>8744</v>
      </c>
    </row>
    <row r="8800" spans="2:4" x14ac:dyDescent="0.25">
      <c r="B8800" s="118" t="s">
        <v>9948</v>
      </c>
      <c r="C8800" s="183">
        <f t="shared" si="151"/>
        <v>101</v>
      </c>
      <c r="D8800" s="22">
        <v>101</v>
      </c>
    </row>
    <row r="8801" spans="2:4" x14ac:dyDescent="0.25">
      <c r="B8801" s="118" t="s">
        <v>9964</v>
      </c>
      <c r="C8801" s="183">
        <f t="shared" si="151"/>
        <v>1638</v>
      </c>
      <c r="D8801" s="22">
        <v>1638</v>
      </c>
    </row>
    <row r="8802" spans="2:4" x14ac:dyDescent="0.25">
      <c r="B8802" s="118" t="s">
        <v>9966</v>
      </c>
      <c r="C8802" s="183">
        <f t="shared" si="151"/>
        <v>15219</v>
      </c>
      <c r="D8802" s="22">
        <v>15219</v>
      </c>
    </row>
    <row r="8803" spans="2:4" x14ac:dyDescent="0.25">
      <c r="B8803" s="118" t="s">
        <v>9968</v>
      </c>
      <c r="C8803" s="183">
        <f t="shared" si="151"/>
        <v>3508</v>
      </c>
      <c r="D8803" s="22">
        <v>3508</v>
      </c>
    </row>
    <row r="8804" spans="2:4" x14ac:dyDescent="0.25">
      <c r="B8804" s="118" t="s">
        <v>9970</v>
      </c>
      <c r="C8804" s="183">
        <f t="shared" si="151"/>
        <v>1636</v>
      </c>
      <c r="D8804" s="22">
        <v>1636</v>
      </c>
    </row>
    <row r="8805" spans="2:4" x14ac:dyDescent="0.25">
      <c r="B8805" s="118" t="s">
        <v>9972</v>
      </c>
      <c r="C8805" s="183">
        <f t="shared" si="151"/>
        <v>10231</v>
      </c>
      <c r="D8805" s="22">
        <v>10231</v>
      </c>
    </row>
    <row r="8806" spans="2:4" x14ac:dyDescent="0.25">
      <c r="B8806" s="118" t="s">
        <v>9974</v>
      </c>
      <c r="C8806" s="183">
        <f t="shared" si="151"/>
        <v>11582</v>
      </c>
      <c r="D8806" s="22">
        <v>11582</v>
      </c>
    </row>
    <row r="8807" spans="2:4" x14ac:dyDescent="0.25">
      <c r="B8807" s="118" t="s">
        <v>9976</v>
      </c>
      <c r="C8807" s="183">
        <f t="shared" si="151"/>
        <v>1561</v>
      </c>
      <c r="D8807" s="22">
        <v>1561</v>
      </c>
    </row>
    <row r="8808" spans="2:4" x14ac:dyDescent="0.25">
      <c r="B8808" s="118" t="s">
        <v>9979</v>
      </c>
      <c r="C8808" s="183">
        <f t="shared" si="151"/>
        <v>1522</v>
      </c>
      <c r="D8808" s="22">
        <v>1522</v>
      </c>
    </row>
    <row r="8809" spans="2:4" x14ac:dyDescent="0.25">
      <c r="B8809" s="118" t="s">
        <v>9981</v>
      </c>
      <c r="C8809" s="183">
        <f t="shared" si="151"/>
        <v>18919</v>
      </c>
      <c r="D8809" s="22">
        <v>18919</v>
      </c>
    </row>
    <row r="8810" spans="2:4" x14ac:dyDescent="0.25">
      <c r="B8810" s="118" t="s">
        <v>9983</v>
      </c>
      <c r="C8810" s="183">
        <f t="shared" si="151"/>
        <v>4113</v>
      </c>
      <c r="D8810" s="22">
        <v>4113</v>
      </c>
    </row>
    <row r="8811" spans="2:4" x14ac:dyDescent="0.25">
      <c r="B8811" s="118" t="s">
        <v>9985</v>
      </c>
      <c r="C8811" s="183">
        <f t="shared" si="151"/>
        <v>4808</v>
      </c>
      <c r="D8811" s="22">
        <v>4808</v>
      </c>
    </row>
    <row r="8812" spans="2:4" x14ac:dyDescent="0.25">
      <c r="B8812" s="118" t="s">
        <v>9987</v>
      </c>
      <c r="C8812" s="183">
        <f t="shared" si="151"/>
        <v>648</v>
      </c>
      <c r="D8812" s="22">
        <v>648</v>
      </c>
    </row>
    <row r="8813" spans="2:4" x14ac:dyDescent="0.25">
      <c r="B8813" s="118" t="s">
        <v>9989</v>
      </c>
      <c r="C8813" s="183">
        <f t="shared" si="151"/>
        <v>6396</v>
      </c>
      <c r="D8813" s="22">
        <v>6396</v>
      </c>
    </row>
    <row r="8814" spans="2:4" x14ac:dyDescent="0.25">
      <c r="B8814" s="118" t="s">
        <v>9991</v>
      </c>
      <c r="C8814" s="183">
        <f t="shared" si="151"/>
        <v>3860</v>
      </c>
      <c r="D8814" s="22">
        <v>3860</v>
      </c>
    </row>
    <row r="8815" spans="2:4" x14ac:dyDescent="0.25">
      <c r="B8815" s="118" t="s">
        <v>9992</v>
      </c>
      <c r="C8815" s="183">
        <f t="shared" si="151"/>
        <v>548</v>
      </c>
      <c r="D8815" s="22">
        <v>548</v>
      </c>
    </row>
    <row r="8816" spans="2:4" x14ac:dyDescent="0.25">
      <c r="B8816" t="s">
        <v>10007</v>
      </c>
      <c r="C8816" s="183">
        <f t="shared" si="151"/>
        <v>34988</v>
      </c>
      <c r="D8816" s="22">
        <v>34988</v>
      </c>
    </row>
    <row r="8817" spans="2:4" x14ac:dyDescent="0.25">
      <c r="B8817" t="s">
        <v>10008</v>
      </c>
      <c r="C8817" s="183">
        <f t="shared" si="151"/>
        <v>459</v>
      </c>
      <c r="D8817" s="22">
        <v>459</v>
      </c>
    </row>
    <row r="8818" spans="2:4" x14ac:dyDescent="0.25">
      <c r="B8818" t="s">
        <v>10009</v>
      </c>
      <c r="C8818" s="183">
        <f t="shared" si="151"/>
        <v>109813</v>
      </c>
      <c r="D8818" s="22">
        <v>109813</v>
      </c>
    </row>
    <row r="8819" spans="2:4" x14ac:dyDescent="0.25">
      <c r="B8819" t="s">
        <v>10010</v>
      </c>
      <c r="C8819" s="183">
        <f t="shared" si="151"/>
        <v>74724</v>
      </c>
      <c r="D8819" s="22">
        <v>74724</v>
      </c>
    </row>
    <row r="8820" spans="2:4" x14ac:dyDescent="0.25">
      <c r="B8820" t="s">
        <v>10014</v>
      </c>
      <c r="C8820" s="183">
        <f t="shared" si="151"/>
        <v>18720</v>
      </c>
      <c r="D8820" s="22">
        <v>18720</v>
      </c>
    </row>
    <row r="8821" spans="2:4" x14ac:dyDescent="0.25">
      <c r="B8821" t="s">
        <v>10016</v>
      </c>
      <c r="C8821" s="183">
        <f t="shared" si="151"/>
        <v>16964</v>
      </c>
      <c r="D8821" s="22">
        <v>16964</v>
      </c>
    </row>
    <row r="8822" spans="2:4" x14ac:dyDescent="0.25">
      <c r="B8822" t="s">
        <v>10017</v>
      </c>
      <c r="C8822" s="183">
        <f t="shared" si="151"/>
        <v>10990</v>
      </c>
      <c r="D8822" s="22">
        <v>10990</v>
      </c>
    </row>
    <row r="8823" spans="2:4" x14ac:dyDescent="0.25">
      <c r="B8823" s="200" t="s">
        <v>10024</v>
      </c>
      <c r="C8823" s="183">
        <f t="shared" si="151"/>
        <v>4424</v>
      </c>
      <c r="D8823" s="22">
        <v>4424</v>
      </c>
    </row>
    <row r="8824" spans="2:4" x14ac:dyDescent="0.25">
      <c r="B8824" t="s">
        <v>10122</v>
      </c>
      <c r="C8824" s="183">
        <f t="shared" si="151"/>
        <v>955</v>
      </c>
      <c r="D8824" s="22">
        <v>955</v>
      </c>
    </row>
    <row r="8825" spans="2:4" x14ac:dyDescent="0.25">
      <c r="B8825" t="s">
        <v>10083</v>
      </c>
      <c r="C8825" s="183">
        <f t="shared" si="151"/>
        <v>1071</v>
      </c>
      <c r="D8825" s="22">
        <v>1071</v>
      </c>
    </row>
    <row r="8826" spans="2:4" x14ac:dyDescent="0.25">
      <c r="B8826" t="s">
        <v>10058</v>
      </c>
      <c r="C8826" s="183">
        <f t="shared" si="151"/>
        <v>5995</v>
      </c>
      <c r="D8826" s="22">
        <v>5995</v>
      </c>
    </row>
    <row r="8827" spans="2:4" x14ac:dyDescent="0.25">
      <c r="B8827" t="s">
        <v>10064</v>
      </c>
      <c r="C8827" s="183">
        <f t="shared" si="151"/>
        <v>6703</v>
      </c>
      <c r="D8827" s="22">
        <v>6703</v>
      </c>
    </row>
    <row r="8828" spans="2:4" x14ac:dyDescent="0.25">
      <c r="B8828" t="s">
        <v>10067</v>
      </c>
      <c r="C8828" s="183">
        <f t="shared" si="151"/>
        <v>7607</v>
      </c>
      <c r="D8828" s="22">
        <v>7607</v>
      </c>
    </row>
    <row r="8829" spans="2:4" x14ac:dyDescent="0.25">
      <c r="B8829" s="118" t="s">
        <v>10068</v>
      </c>
      <c r="C8829" s="183">
        <f t="shared" si="151"/>
        <v>143478</v>
      </c>
      <c r="D8829" s="22">
        <v>143478</v>
      </c>
    </row>
    <row r="8830" spans="2:4" x14ac:dyDescent="0.25">
      <c r="B8830" s="118" t="s">
        <v>10069</v>
      </c>
      <c r="C8830" s="183">
        <f t="shared" si="151"/>
        <v>58933</v>
      </c>
      <c r="D8830" s="22">
        <v>58933</v>
      </c>
    </row>
    <row r="8831" spans="2:4" x14ac:dyDescent="0.25">
      <c r="B8831" t="s">
        <v>10089</v>
      </c>
      <c r="C8831" s="183">
        <f t="shared" si="151"/>
        <v>1160</v>
      </c>
      <c r="D8831" s="22">
        <v>1160</v>
      </c>
    </row>
    <row r="8832" spans="2:4" hidden="1" x14ac:dyDescent="0.25">
      <c r="B8832" t="s">
        <v>10028</v>
      </c>
      <c r="C8832" s="183">
        <f t="shared" si="151"/>
        <v>0</v>
      </c>
      <c r="D8832" s="22">
        <v>0</v>
      </c>
    </row>
    <row r="8833" spans="2:4" x14ac:dyDescent="0.25">
      <c r="B8833" t="s">
        <v>10032</v>
      </c>
      <c r="C8833" s="183">
        <f t="shared" ref="C8833:C8895" si="152">D8833-E8833+(F8833)</f>
        <v>1501</v>
      </c>
      <c r="D8833" s="22">
        <v>1501</v>
      </c>
    </row>
    <row r="8834" spans="2:4" x14ac:dyDescent="0.25">
      <c r="B8834" t="s">
        <v>10034</v>
      </c>
      <c r="C8834" s="183">
        <f t="shared" si="152"/>
        <v>7438</v>
      </c>
      <c r="D8834" s="22">
        <v>7438</v>
      </c>
    </row>
    <row r="8835" spans="2:4" x14ac:dyDescent="0.25">
      <c r="B8835" t="s">
        <v>10036</v>
      </c>
      <c r="C8835" s="183">
        <f t="shared" si="152"/>
        <v>3653</v>
      </c>
      <c r="D8835" s="22">
        <v>3653</v>
      </c>
    </row>
    <row r="8836" spans="2:4" x14ac:dyDescent="0.25">
      <c r="B8836" t="s">
        <v>10038</v>
      </c>
      <c r="C8836" s="183">
        <f t="shared" si="152"/>
        <v>5200</v>
      </c>
      <c r="D8836" s="22">
        <v>5200</v>
      </c>
    </row>
    <row r="8837" spans="2:4" x14ac:dyDescent="0.25">
      <c r="B8837" t="s">
        <v>10040</v>
      </c>
      <c r="C8837" s="183">
        <f t="shared" si="152"/>
        <v>5136</v>
      </c>
      <c r="D8837" s="22">
        <v>5136</v>
      </c>
    </row>
    <row r="8838" spans="2:4" x14ac:dyDescent="0.25">
      <c r="B8838" t="s">
        <v>10042</v>
      </c>
      <c r="C8838" s="183">
        <f t="shared" si="152"/>
        <v>5062</v>
      </c>
      <c r="D8838" s="22">
        <v>5062</v>
      </c>
    </row>
    <row r="8839" spans="2:4" x14ac:dyDescent="0.25">
      <c r="B8839" t="s">
        <v>10044</v>
      </c>
      <c r="C8839" s="183">
        <f t="shared" si="152"/>
        <v>7168</v>
      </c>
      <c r="D8839" s="22">
        <v>7168</v>
      </c>
    </row>
    <row r="8840" spans="2:4" x14ac:dyDescent="0.25">
      <c r="B8840" t="s">
        <v>10046</v>
      </c>
      <c r="C8840" s="183">
        <f t="shared" si="152"/>
        <v>5535</v>
      </c>
      <c r="D8840" s="22">
        <v>5535</v>
      </c>
    </row>
    <row r="8841" spans="2:4" x14ac:dyDescent="0.25">
      <c r="B8841" t="s">
        <v>10048</v>
      </c>
      <c r="C8841" s="183">
        <f t="shared" si="152"/>
        <v>4878</v>
      </c>
      <c r="D8841" s="22">
        <v>4878</v>
      </c>
    </row>
    <row r="8842" spans="2:4" x14ac:dyDescent="0.25">
      <c r="B8842" t="s">
        <v>10050</v>
      </c>
      <c r="C8842" s="183">
        <f t="shared" si="152"/>
        <v>9427</v>
      </c>
      <c r="D8842" s="22">
        <v>9427</v>
      </c>
    </row>
    <row r="8843" spans="2:4" x14ac:dyDescent="0.25">
      <c r="B8843" t="s">
        <v>10052</v>
      </c>
      <c r="C8843" s="183">
        <f t="shared" si="152"/>
        <v>9058</v>
      </c>
      <c r="D8843" s="22">
        <v>9058</v>
      </c>
    </row>
    <row r="8844" spans="2:4" x14ac:dyDescent="0.25">
      <c r="B8844" t="s">
        <v>10054</v>
      </c>
      <c r="C8844" s="183">
        <f t="shared" si="152"/>
        <v>389779</v>
      </c>
      <c r="D8844" s="22">
        <v>389779</v>
      </c>
    </row>
    <row r="8845" spans="2:4" x14ac:dyDescent="0.25">
      <c r="B8845" t="s">
        <v>10056</v>
      </c>
      <c r="C8845" s="183">
        <f t="shared" si="152"/>
        <v>6703</v>
      </c>
      <c r="D8845" s="22">
        <v>6703</v>
      </c>
    </row>
    <row r="8846" spans="2:4" hidden="1" x14ac:dyDescent="0.25">
      <c r="B8846" s="207" t="s">
        <v>10015</v>
      </c>
      <c r="C8846" s="183">
        <f t="shared" si="152"/>
        <v>0</v>
      </c>
      <c r="D8846" s="22">
        <v>0</v>
      </c>
    </row>
    <row r="8847" spans="2:4" x14ac:dyDescent="0.25">
      <c r="B8847" s="118" t="s">
        <v>10092</v>
      </c>
      <c r="C8847" s="183">
        <f t="shared" si="152"/>
        <v>4575</v>
      </c>
      <c r="D8847" s="22">
        <v>4575</v>
      </c>
    </row>
    <row r="8848" spans="2:4" x14ac:dyDescent="0.25">
      <c r="B8848" s="118" t="s">
        <v>10093</v>
      </c>
      <c r="C8848" s="183">
        <f t="shared" si="152"/>
        <v>39401</v>
      </c>
      <c r="D8848" s="22">
        <v>39401</v>
      </c>
    </row>
    <row r="8849" spans="2:4" x14ac:dyDescent="0.25">
      <c r="B8849" s="118" t="s">
        <v>10094</v>
      </c>
      <c r="C8849" s="183">
        <f t="shared" si="152"/>
        <v>1473</v>
      </c>
      <c r="D8849" s="22">
        <v>1473</v>
      </c>
    </row>
    <row r="8850" spans="2:4" x14ac:dyDescent="0.25">
      <c r="B8850" s="118" t="s">
        <v>10095</v>
      </c>
      <c r="C8850" s="183">
        <f t="shared" si="152"/>
        <v>1515</v>
      </c>
      <c r="D8850" s="22">
        <v>1515</v>
      </c>
    </row>
    <row r="8851" spans="2:4" x14ac:dyDescent="0.25">
      <c r="B8851" s="118" t="s">
        <v>2177</v>
      </c>
      <c r="C8851" s="183">
        <f t="shared" si="152"/>
        <v>226508</v>
      </c>
      <c r="D8851" s="22">
        <v>226508</v>
      </c>
    </row>
    <row r="8852" spans="2:4" x14ac:dyDescent="0.25">
      <c r="B8852" s="118" t="s">
        <v>7895</v>
      </c>
      <c r="C8852" s="183">
        <f t="shared" si="152"/>
        <v>91635</v>
      </c>
      <c r="D8852" s="22">
        <v>91635</v>
      </c>
    </row>
    <row r="8853" spans="2:4" x14ac:dyDescent="0.25">
      <c r="B8853" s="118" t="s">
        <v>10096</v>
      </c>
      <c r="C8853" s="183">
        <f t="shared" si="152"/>
        <v>3364</v>
      </c>
      <c r="D8853" s="22">
        <v>3364</v>
      </c>
    </row>
    <row r="8854" spans="2:4" x14ac:dyDescent="0.25">
      <c r="B8854" s="118" t="s">
        <v>10097</v>
      </c>
      <c r="C8854" s="183">
        <f t="shared" si="152"/>
        <v>3149</v>
      </c>
      <c r="D8854" s="22">
        <v>3149</v>
      </c>
    </row>
    <row r="8855" spans="2:4" x14ac:dyDescent="0.25">
      <c r="B8855" s="118" t="s">
        <v>10098</v>
      </c>
      <c r="C8855" s="183">
        <f t="shared" si="152"/>
        <v>9793</v>
      </c>
      <c r="D8855" s="22">
        <v>9793</v>
      </c>
    </row>
    <row r="8856" spans="2:4" x14ac:dyDescent="0.25">
      <c r="B8856" s="118" t="s">
        <v>10099</v>
      </c>
      <c r="C8856" s="183">
        <f t="shared" si="152"/>
        <v>5171</v>
      </c>
      <c r="D8856" s="22">
        <v>5171</v>
      </c>
    </row>
    <row r="8857" spans="2:4" x14ac:dyDescent="0.25">
      <c r="B8857" s="118" t="s">
        <v>10100</v>
      </c>
      <c r="C8857" s="183">
        <f t="shared" si="152"/>
        <v>1720</v>
      </c>
      <c r="D8857" s="22">
        <v>1720</v>
      </c>
    </row>
    <row r="8858" spans="2:4" x14ac:dyDescent="0.25">
      <c r="B8858" s="118" t="s">
        <v>10101</v>
      </c>
      <c r="C8858" s="183">
        <f t="shared" si="152"/>
        <v>2867</v>
      </c>
      <c r="D8858" s="22">
        <v>2867</v>
      </c>
    </row>
    <row r="8859" spans="2:4" x14ac:dyDescent="0.25">
      <c r="B8859" s="118" t="s">
        <v>10102</v>
      </c>
      <c r="C8859" s="183">
        <f t="shared" si="152"/>
        <v>4816</v>
      </c>
      <c r="D8859" s="22">
        <v>4816</v>
      </c>
    </row>
    <row r="8860" spans="2:4" x14ac:dyDescent="0.25">
      <c r="B8860" s="118" t="s">
        <v>10103</v>
      </c>
      <c r="C8860" s="183">
        <f t="shared" si="152"/>
        <v>5477</v>
      </c>
      <c r="D8860" s="22">
        <v>5477</v>
      </c>
    </row>
    <row r="8861" spans="2:4" x14ac:dyDescent="0.25">
      <c r="B8861" s="118" t="s">
        <v>10104</v>
      </c>
      <c r="C8861" s="183">
        <f t="shared" si="152"/>
        <v>8936</v>
      </c>
      <c r="D8861" s="22">
        <v>8936</v>
      </c>
    </row>
    <row r="8862" spans="2:4" x14ac:dyDescent="0.25">
      <c r="B8862" s="118" t="s">
        <v>10105</v>
      </c>
      <c r="C8862" s="183">
        <f t="shared" si="152"/>
        <v>7597</v>
      </c>
      <c r="D8862" s="22">
        <v>7597</v>
      </c>
    </row>
    <row r="8863" spans="2:4" x14ac:dyDescent="0.25">
      <c r="B8863" s="3" t="s">
        <v>10124</v>
      </c>
      <c r="C8863" s="183">
        <f t="shared" si="152"/>
        <v>923</v>
      </c>
      <c r="D8863" s="22">
        <v>923</v>
      </c>
    </row>
    <row r="8864" spans="2:4" x14ac:dyDescent="0.25">
      <c r="B8864" s="209" t="s">
        <v>10132</v>
      </c>
      <c r="C8864" s="183">
        <f t="shared" si="152"/>
        <v>16081</v>
      </c>
      <c r="D8864" s="22">
        <v>16081</v>
      </c>
    </row>
    <row r="8865" spans="2:4" x14ac:dyDescent="0.25">
      <c r="B8865" s="118" t="s">
        <v>10136</v>
      </c>
      <c r="C8865" s="183">
        <f t="shared" si="152"/>
        <v>440</v>
      </c>
      <c r="D8865" s="22">
        <v>440</v>
      </c>
    </row>
    <row r="8866" spans="2:4" x14ac:dyDescent="0.25">
      <c r="B8866" s="118" t="s">
        <v>10137</v>
      </c>
      <c r="C8866" s="183">
        <f t="shared" si="152"/>
        <v>5144</v>
      </c>
      <c r="D8866" s="22">
        <v>5144</v>
      </c>
    </row>
    <row r="8867" spans="2:4" x14ac:dyDescent="0.25">
      <c r="B8867" s="118" t="s">
        <v>10152</v>
      </c>
      <c r="C8867" s="183">
        <f t="shared" si="152"/>
        <v>6555</v>
      </c>
      <c r="D8867" s="22">
        <v>6555</v>
      </c>
    </row>
    <row r="8868" spans="2:4" x14ac:dyDescent="0.25">
      <c r="B8868" s="118" t="s">
        <v>10158</v>
      </c>
      <c r="C8868" s="183">
        <f t="shared" si="152"/>
        <v>825</v>
      </c>
      <c r="D8868" s="22">
        <v>825</v>
      </c>
    </row>
    <row r="8869" spans="2:4" x14ac:dyDescent="0.25">
      <c r="B8869" s="25" t="s">
        <v>10162</v>
      </c>
      <c r="C8869" s="183">
        <f t="shared" si="152"/>
        <v>25552</v>
      </c>
      <c r="D8869" s="22">
        <v>25552</v>
      </c>
    </row>
    <row r="8870" spans="2:4" x14ac:dyDescent="0.25">
      <c r="B8870" s="25" t="s">
        <v>10164</v>
      </c>
      <c r="C8870" s="183">
        <f t="shared" si="152"/>
        <v>1729</v>
      </c>
      <c r="D8870" s="22">
        <v>1729</v>
      </c>
    </row>
    <row r="8871" spans="2:4" x14ac:dyDescent="0.25">
      <c r="B8871" s="25" t="s">
        <v>10166</v>
      </c>
      <c r="C8871" s="183">
        <f t="shared" si="152"/>
        <v>12</v>
      </c>
      <c r="D8871" s="22">
        <v>12</v>
      </c>
    </row>
    <row r="8872" spans="2:4" x14ac:dyDescent="0.25">
      <c r="B8872" s="25" t="s">
        <v>10168</v>
      </c>
      <c r="C8872" s="183">
        <f t="shared" si="152"/>
        <v>3597</v>
      </c>
      <c r="D8872" s="22">
        <v>3597</v>
      </c>
    </row>
    <row r="8873" spans="2:4" x14ac:dyDescent="0.25">
      <c r="B8873" s="25" t="s">
        <v>10169</v>
      </c>
      <c r="C8873" s="183">
        <f t="shared" si="152"/>
        <v>36150</v>
      </c>
      <c r="D8873" s="22">
        <v>36150</v>
      </c>
    </row>
    <row r="8874" spans="2:4" x14ac:dyDescent="0.25">
      <c r="B8874" s="25" t="s">
        <v>10171</v>
      </c>
      <c r="C8874" s="183">
        <f t="shared" si="152"/>
        <v>8489</v>
      </c>
      <c r="D8874" s="22">
        <v>8489</v>
      </c>
    </row>
    <row r="8875" spans="2:4" x14ac:dyDescent="0.25">
      <c r="B8875" s="25" t="s">
        <v>10215</v>
      </c>
      <c r="C8875" s="183">
        <f t="shared" si="152"/>
        <v>2270</v>
      </c>
      <c r="D8875" s="22">
        <v>2270</v>
      </c>
    </row>
    <row r="8876" spans="2:4" x14ac:dyDescent="0.25">
      <c r="B8876" s="25" t="s">
        <v>10174</v>
      </c>
      <c r="C8876" s="183">
        <f t="shared" si="152"/>
        <v>14134</v>
      </c>
      <c r="D8876" s="22">
        <v>14134</v>
      </c>
    </row>
    <row r="8877" spans="2:4" x14ac:dyDescent="0.25">
      <c r="B8877" s="25" t="s">
        <v>10176</v>
      </c>
      <c r="C8877" s="183">
        <f t="shared" si="152"/>
        <v>11158</v>
      </c>
      <c r="D8877" s="22">
        <v>11158</v>
      </c>
    </row>
    <row r="8878" spans="2:4" x14ac:dyDescent="0.25">
      <c r="B8878" s="25" t="s">
        <v>10178</v>
      </c>
      <c r="C8878" s="183">
        <f t="shared" si="152"/>
        <v>13160</v>
      </c>
      <c r="D8878" s="22">
        <v>13160</v>
      </c>
    </row>
    <row r="8879" spans="2:4" x14ac:dyDescent="0.25">
      <c r="B8879" s="25" t="s">
        <v>10180</v>
      </c>
      <c r="C8879" s="183">
        <f t="shared" si="152"/>
        <v>30138</v>
      </c>
      <c r="D8879" s="22">
        <v>30138</v>
      </c>
    </row>
    <row r="8880" spans="2:4" x14ac:dyDescent="0.25">
      <c r="B8880" s="25" t="s">
        <v>10182</v>
      </c>
      <c r="C8880" s="183">
        <f t="shared" si="152"/>
        <v>2299</v>
      </c>
      <c r="D8880" s="22">
        <v>2299</v>
      </c>
    </row>
    <row r="8881" spans="2:4" x14ac:dyDescent="0.25">
      <c r="B8881" s="25" t="s">
        <v>10184</v>
      </c>
      <c r="C8881" s="183">
        <f t="shared" si="152"/>
        <v>7250</v>
      </c>
      <c r="D8881" s="22">
        <v>7250</v>
      </c>
    </row>
    <row r="8882" spans="2:4" x14ac:dyDescent="0.25">
      <c r="B8882" s="25" t="s">
        <v>10186</v>
      </c>
      <c r="C8882" s="183">
        <f t="shared" si="152"/>
        <v>4236</v>
      </c>
      <c r="D8882" s="22">
        <v>4236</v>
      </c>
    </row>
    <row r="8883" spans="2:4" x14ac:dyDescent="0.25">
      <c r="B8883" s="25" t="s">
        <v>10188</v>
      </c>
      <c r="C8883" s="183">
        <f t="shared" si="152"/>
        <v>29481</v>
      </c>
      <c r="D8883" s="22">
        <v>29481</v>
      </c>
    </row>
    <row r="8884" spans="2:4" x14ac:dyDescent="0.25">
      <c r="B8884" s="25" t="s">
        <v>10190</v>
      </c>
      <c r="C8884" s="183">
        <f t="shared" si="152"/>
        <v>4498</v>
      </c>
      <c r="D8884" s="22">
        <v>4498</v>
      </c>
    </row>
    <row r="8885" spans="2:4" x14ac:dyDescent="0.25">
      <c r="B8885" s="25" t="s">
        <v>10192</v>
      </c>
      <c r="C8885" s="183">
        <f t="shared" si="152"/>
        <v>3492</v>
      </c>
      <c r="D8885" s="22">
        <v>3492</v>
      </c>
    </row>
    <row r="8886" spans="2:4" x14ac:dyDescent="0.25">
      <c r="B8886" s="25" t="s">
        <v>10194</v>
      </c>
      <c r="C8886" s="183">
        <f t="shared" si="152"/>
        <v>7170</v>
      </c>
      <c r="D8886" s="22">
        <v>7170</v>
      </c>
    </row>
    <row r="8887" spans="2:4" x14ac:dyDescent="0.25">
      <c r="B8887" s="25" t="s">
        <v>10196</v>
      </c>
      <c r="C8887" s="183">
        <f t="shared" si="152"/>
        <v>4722</v>
      </c>
      <c r="D8887" s="22">
        <v>4722</v>
      </c>
    </row>
    <row r="8888" spans="2:4" x14ac:dyDescent="0.25">
      <c r="B8888" s="25" t="s">
        <v>10198</v>
      </c>
      <c r="C8888" s="183">
        <f t="shared" si="152"/>
        <v>6108</v>
      </c>
      <c r="D8888" s="22">
        <v>6108</v>
      </c>
    </row>
    <row r="8889" spans="2:4" x14ac:dyDescent="0.25">
      <c r="B8889" s="25" t="s">
        <v>10200</v>
      </c>
      <c r="C8889" s="183">
        <f t="shared" si="152"/>
        <v>4954</v>
      </c>
      <c r="D8889" s="22">
        <v>4954</v>
      </c>
    </row>
    <row r="8890" spans="2:4" x14ac:dyDescent="0.25">
      <c r="B8890" s="25" t="s">
        <v>10202</v>
      </c>
      <c r="C8890" s="183">
        <f t="shared" si="152"/>
        <v>39732</v>
      </c>
      <c r="D8890" s="22">
        <v>39732</v>
      </c>
    </row>
    <row r="8891" spans="2:4" x14ac:dyDescent="0.25">
      <c r="B8891" s="25" t="s">
        <v>10204</v>
      </c>
      <c r="C8891" s="183">
        <f t="shared" si="152"/>
        <v>6845</v>
      </c>
      <c r="D8891" s="22">
        <v>6845</v>
      </c>
    </row>
    <row r="8892" spans="2:4" x14ac:dyDescent="0.25">
      <c r="B8892" s="25" t="s">
        <v>10206</v>
      </c>
      <c r="C8892" s="183">
        <f t="shared" si="152"/>
        <v>6556</v>
      </c>
      <c r="D8892" s="22">
        <v>6556</v>
      </c>
    </row>
    <row r="8893" spans="2:4" x14ac:dyDescent="0.25">
      <c r="B8893" s="25" t="s">
        <v>10208</v>
      </c>
      <c r="C8893" s="183">
        <f t="shared" si="152"/>
        <v>6519</v>
      </c>
      <c r="D8893" s="22">
        <v>6519</v>
      </c>
    </row>
    <row r="8894" spans="2:4" x14ac:dyDescent="0.25">
      <c r="B8894" s="25" t="s">
        <v>10210</v>
      </c>
      <c r="C8894" s="183">
        <f t="shared" si="152"/>
        <v>15000</v>
      </c>
      <c r="D8894" s="22">
        <v>15000</v>
      </c>
    </row>
    <row r="8895" spans="2:4" x14ac:dyDescent="0.25">
      <c r="B8895" s="25" t="s">
        <v>10212</v>
      </c>
      <c r="C8895" s="183">
        <f t="shared" si="152"/>
        <v>24100</v>
      </c>
      <c r="D8895" s="22">
        <v>24100</v>
      </c>
    </row>
  </sheetData>
  <autoFilter ref="A3:L8895">
    <filterColumn colId="2">
      <filters>
        <filter val="1"/>
        <filter val="10"/>
        <filter val="1000"/>
        <filter val="10000"/>
        <filter val="1001"/>
        <filter val="100173"/>
        <filter val="100196"/>
        <filter val="10037459"/>
        <filter val="10071"/>
        <filter val="10084"/>
        <filter val="10091"/>
        <filter val="101"/>
        <filter val="1011"/>
        <filter val="10121"/>
        <filter val="101882"/>
        <filter val="101969"/>
        <filter val="1020"/>
        <filter val="102269"/>
        <filter val="10231"/>
        <filter val="1024"/>
        <filter val="102440"/>
        <filter val="10251"/>
        <filter val="103"/>
        <filter val="10312"/>
        <filter val="10313"/>
        <filter val="10322"/>
        <filter val="1038"/>
        <filter val="1038247"/>
        <filter val="10401"/>
        <filter val="10411"/>
        <filter val="104289"/>
        <filter val="10438"/>
        <filter val="10451"/>
        <filter val="104547"/>
        <filter val="1047"/>
        <filter val="1048"/>
        <filter val="1049"/>
        <filter val="105"/>
        <filter val="10502"/>
        <filter val="105022"/>
        <filter val="1052"/>
        <filter val="1055"/>
        <filter val="10555"/>
        <filter val="1056"/>
        <filter val="10600"/>
        <filter val="106070"/>
        <filter val="10620"/>
        <filter val="10639"/>
        <filter val="1064"/>
        <filter val="10641"/>
        <filter val="10645"/>
        <filter val="1066"/>
        <filter val="10664"/>
        <filter val="1067"/>
        <filter val="106784"/>
        <filter val="1069"/>
        <filter val="107"/>
        <filter val="1071"/>
        <filter val="1072"/>
        <filter val="10731"/>
        <filter val="107368"/>
        <filter val="1074"/>
        <filter val="10772"/>
        <filter val="1078"/>
        <filter val="108009"/>
        <filter val="108184"/>
        <filter val="1085"/>
        <filter val="1086"/>
        <filter val="109281"/>
        <filter val="1093"/>
        <filter val="10940"/>
        <filter val="109471"/>
        <filter val="109813"/>
        <filter val="10990"/>
        <filter val="11"/>
        <filter val="110"/>
        <filter val="11009"/>
        <filter val="11024"/>
        <filter val="1103"/>
        <filter val="11034"/>
        <filter val="1106"/>
        <filter val="11073"/>
        <filter val="11079"/>
        <filter val="111"/>
        <filter val="11106"/>
        <filter val="111231"/>
        <filter val="11128"/>
        <filter val="1113"/>
        <filter val="11155"/>
        <filter val="111563"/>
        <filter val="11158"/>
        <filter val="11159"/>
        <filter val="1116"/>
        <filter val="11168"/>
        <filter val="1117"/>
        <filter val="1118"/>
        <filter val="11186"/>
        <filter val="11191"/>
        <filter val="112"/>
        <filter val="1120"/>
        <filter val="11208"/>
        <filter val="11223"/>
        <filter val="112252"/>
        <filter val="112273"/>
        <filter val="11235"/>
        <filter val="1124"/>
        <filter val="1127"/>
        <filter val="113"/>
        <filter val="11300"/>
        <filter val="11309"/>
        <filter val="1132"/>
        <filter val="1133"/>
        <filter val="113447"/>
        <filter val="11407"/>
        <filter val="114192"/>
        <filter val="1142"/>
        <filter val="11422"/>
        <filter val="114271"/>
        <filter val="1146"/>
        <filter val="11460"/>
        <filter val="1147"/>
        <filter val="11470"/>
        <filter val="115299"/>
        <filter val="11532"/>
        <filter val="11549"/>
        <filter val="11582"/>
        <filter val="11585"/>
        <filter val="1160"/>
        <filter val="11602"/>
        <filter val="11607"/>
        <filter val="1161"/>
        <filter val="11616"/>
        <filter val="1162"/>
        <filter val="1164"/>
        <filter val="11642"/>
        <filter val="116704"/>
        <filter val="116940"/>
        <filter val="11711"/>
        <filter val="117227"/>
        <filter val="1174"/>
        <filter val="11745"/>
        <filter val="1175150"/>
        <filter val="11767"/>
        <filter val="117856"/>
        <filter val="11798"/>
        <filter val="11805"/>
        <filter val="118243"/>
        <filter val="118283"/>
        <filter val="11857"/>
        <filter val="11866"/>
        <filter val="11885"/>
        <filter val="1189"/>
        <filter val="119"/>
        <filter val="11909"/>
        <filter val="119143"/>
        <filter val="1192"/>
        <filter val="119371"/>
        <filter val="119730"/>
        <filter val="1198"/>
        <filter val="11982"/>
        <filter val="119829"/>
        <filter val="1199"/>
        <filter val="12"/>
        <filter val="120165"/>
        <filter val="1203"/>
        <filter val="12040"/>
        <filter val="12041"/>
        <filter val="1206"/>
        <filter val="120723"/>
        <filter val="12102"/>
        <filter val="1214"/>
        <filter val="121457"/>
        <filter val="12157"/>
        <filter val="1218"/>
        <filter val="12180"/>
        <filter val="1220"/>
        <filter val="12231"/>
        <filter val="1223238"/>
        <filter val="12233"/>
        <filter val="122385"/>
        <filter val="12271"/>
        <filter val="12285"/>
        <filter val="12345"/>
        <filter val="12354"/>
        <filter val="12379"/>
        <filter val="124"/>
        <filter val="12441"/>
        <filter val="124621"/>
        <filter val="12463"/>
        <filter val="1247"/>
        <filter val="1249"/>
        <filter val="125"/>
        <filter val="12505"/>
        <filter val="12509"/>
        <filter val="1251"/>
        <filter val="1253"/>
        <filter val="125650"/>
        <filter val="12575"/>
        <filter val="1258"/>
        <filter val="12638"/>
        <filter val="12647"/>
        <filter val="12651"/>
        <filter val="1266398"/>
        <filter val="126752"/>
        <filter val="1268"/>
        <filter val="1271"/>
        <filter val="1274"/>
        <filter val="12816"/>
        <filter val="1282"/>
        <filter val="12838"/>
        <filter val="1284"/>
        <filter val="1287"/>
        <filter val="128981"/>
        <filter val="129"/>
        <filter val="12901"/>
        <filter val="1291"/>
        <filter val="12910"/>
        <filter val="1293"/>
        <filter val="13"/>
        <filter val="1302841"/>
        <filter val="13049"/>
        <filter val="1307"/>
        <filter val="13160"/>
        <filter val="13166"/>
        <filter val="1317"/>
        <filter val="13181"/>
        <filter val="1320"/>
        <filter val="13225"/>
        <filter val="1324"/>
        <filter val="13258"/>
        <filter val="13305"/>
        <filter val="1331"/>
        <filter val="1332"/>
        <filter val="1333"/>
        <filter val="1335"/>
        <filter val="133907"/>
        <filter val="134"/>
        <filter val="1342"/>
        <filter val="13430"/>
        <filter val="135"/>
        <filter val="13536"/>
        <filter val="13542"/>
        <filter val="13557"/>
        <filter val="1356"/>
        <filter val="13580"/>
        <filter val="13598"/>
        <filter val="1360"/>
        <filter val="13613"/>
        <filter val="13634"/>
        <filter val="1365"/>
        <filter val="136765"/>
        <filter val="13677"/>
        <filter val="137366"/>
        <filter val="1374"/>
        <filter val="138037"/>
        <filter val="13808"/>
        <filter val="1381"/>
        <filter val="1383"/>
        <filter val="1384"/>
        <filter val="139"/>
        <filter val="13905"/>
        <filter val="139060"/>
        <filter val="1391"/>
        <filter val="139131"/>
        <filter val="1393"/>
        <filter val="139359"/>
        <filter val="13950"/>
        <filter val="1396"/>
        <filter val="14"/>
        <filter val="1400"/>
        <filter val="14061"/>
        <filter val="1409"/>
        <filter val="14103"/>
        <filter val="14113"/>
        <filter val="1412"/>
        <filter val="14130"/>
        <filter val="14134"/>
        <filter val="14140"/>
        <filter val="14143"/>
        <filter val="14180"/>
        <filter val="14197"/>
        <filter val="142000"/>
        <filter val="142079"/>
        <filter val="142174"/>
        <filter val="14244"/>
        <filter val="14259"/>
        <filter val="14288"/>
        <filter val="143478"/>
        <filter val="14364"/>
        <filter val="1440359"/>
        <filter val="14404"/>
        <filter val="14418"/>
        <filter val="1445032"/>
        <filter val="1446"/>
        <filter val="144666"/>
        <filter val="14485"/>
        <filter val="14491"/>
        <filter val="145"/>
        <filter val="1450665"/>
        <filter val="1455"/>
        <filter val="14558"/>
        <filter val="1457"/>
        <filter val="14586"/>
        <filter val="14604"/>
        <filter val="146250"/>
        <filter val="1463"/>
        <filter val="14669"/>
        <filter val="1467"/>
        <filter val="147"/>
        <filter val="1470"/>
        <filter val="147213"/>
        <filter val="1473"/>
        <filter val="14733"/>
        <filter val="147385"/>
        <filter val="147531"/>
        <filter val="1476"/>
        <filter val="1478"/>
        <filter val="1481"/>
        <filter val="14831"/>
        <filter val="1489"/>
        <filter val="14897"/>
        <filter val="1496"/>
        <filter val="14961"/>
        <filter val="150"/>
        <filter val="1500"/>
        <filter val="15000"/>
        <filter val="1501"/>
        <filter val="1510"/>
        <filter val="15101"/>
        <filter val="15118"/>
        <filter val="1515"/>
        <filter val="15167"/>
        <filter val="152"/>
        <filter val="152037"/>
        <filter val="15219"/>
        <filter val="1522"/>
        <filter val="1523"/>
        <filter val="15236"/>
        <filter val="15255"/>
        <filter val="152660"/>
        <filter val="15289"/>
        <filter val="153"/>
        <filter val="15302"/>
        <filter val="1534"/>
        <filter val="154"/>
        <filter val="1543"/>
        <filter val="1552"/>
        <filter val="15525"/>
        <filter val="15532"/>
        <filter val="15537"/>
        <filter val="155488"/>
        <filter val="1561"/>
        <filter val="1562"/>
        <filter val="15630"/>
        <filter val="15651"/>
        <filter val="156541"/>
        <filter val="15655"/>
        <filter val="1568"/>
        <filter val="15687"/>
        <filter val="1572"/>
        <filter val="15731"/>
        <filter val="1576"/>
        <filter val="157621"/>
        <filter val="1576788"/>
        <filter val="158"/>
        <filter val="1580"/>
        <filter val="1582254"/>
        <filter val="15847"/>
        <filter val="1586"/>
        <filter val="1588"/>
        <filter val="159"/>
        <filter val="15901"/>
        <filter val="1592"/>
        <filter val="159435"/>
        <filter val="15948"/>
        <filter val="159610"/>
        <filter val="15973"/>
        <filter val="15976"/>
        <filter val="1598"/>
        <filter val="16"/>
        <filter val="1600"/>
        <filter val="160047"/>
        <filter val="16010"/>
        <filter val="160354"/>
        <filter val="1605"/>
        <filter val="16081"/>
        <filter val="161"/>
        <filter val="16166"/>
        <filter val="1620"/>
        <filter val="162087"/>
        <filter val="1624"/>
        <filter val="1626"/>
        <filter val="1628108"/>
        <filter val="1632"/>
        <filter val="16343"/>
        <filter val="1635"/>
        <filter val="1636"/>
        <filter val="163796"/>
        <filter val="1638"/>
        <filter val="163816"/>
        <filter val="163971"/>
        <filter val="1640"/>
        <filter val="16403"/>
        <filter val="16404"/>
        <filter val="1643"/>
        <filter val="1650"/>
        <filter val="16509"/>
        <filter val="1651"/>
        <filter val="1656"/>
        <filter val="166"/>
        <filter val="16618"/>
        <filter val="16622"/>
        <filter val="1670"/>
        <filter val="16727"/>
        <filter val="1677"/>
        <filter val="167742"/>
        <filter val="168"/>
        <filter val="16831"/>
        <filter val="16836"/>
        <filter val="1685"/>
        <filter val="16896"/>
        <filter val="16942"/>
        <filter val="1696"/>
        <filter val="16964"/>
        <filter val="1699"/>
        <filter val="17"/>
        <filter val="17002"/>
        <filter val="170070"/>
        <filter val="170740"/>
        <filter val="17198"/>
        <filter val="1720"/>
        <filter val="172621"/>
        <filter val="17288"/>
        <filter val="1729"/>
        <filter val="173"/>
        <filter val="17314"/>
        <filter val="17328"/>
        <filter val="17358"/>
        <filter val="1737"/>
        <filter val="1744"/>
        <filter val="17497"/>
        <filter val="17517"/>
        <filter val="17537"/>
        <filter val="1755"/>
        <filter val="17559"/>
        <filter val="175947"/>
        <filter val="175999"/>
        <filter val="1760"/>
        <filter val="1766"/>
        <filter val="17668"/>
        <filter val="17687"/>
        <filter val="177157"/>
        <filter val="1775729"/>
        <filter val="177731"/>
        <filter val="17776"/>
        <filter val="1782"/>
        <filter val="1785"/>
        <filter val="1788"/>
        <filter val="178948"/>
        <filter val="1795"/>
        <filter val="1799"/>
        <filter val="18"/>
        <filter val="180"/>
        <filter val="180132"/>
        <filter val="1803"/>
        <filter val="1805"/>
        <filter val="18075"/>
        <filter val="18096"/>
        <filter val="1813"/>
        <filter val="181315"/>
        <filter val="1817"/>
        <filter val="18246"/>
        <filter val="1827"/>
        <filter val="18284"/>
        <filter val="1830"/>
        <filter val="183171"/>
        <filter val="18332"/>
        <filter val="1836"/>
        <filter val="184"/>
        <filter val="18438"/>
        <filter val="18459"/>
        <filter val="184805"/>
        <filter val="185"/>
        <filter val="18517"/>
        <filter val="1852"/>
        <filter val="1861"/>
        <filter val="18623"/>
        <filter val="1864"/>
        <filter val="1865"/>
        <filter val="18657"/>
        <filter val="18694"/>
        <filter val="1870"/>
        <filter val="18705"/>
        <filter val="187146"/>
        <filter val="18720"/>
        <filter val="1873"/>
        <filter val="1877"/>
        <filter val="18772"/>
        <filter val="18814"/>
        <filter val="1883"/>
        <filter val="18839"/>
        <filter val="1885"/>
        <filter val="18853"/>
        <filter val="18919"/>
        <filter val="18973"/>
        <filter val="18988"/>
        <filter val="18999"/>
        <filter val="19"/>
        <filter val="1900"/>
        <filter val="19066"/>
        <filter val="19068"/>
        <filter val="190831"/>
        <filter val="19119"/>
        <filter val="192"/>
        <filter val="19215"/>
        <filter val="19219"/>
        <filter val="19331"/>
        <filter val="19359"/>
        <filter val="194276"/>
        <filter val="1943"/>
        <filter val="194346"/>
        <filter val="19461"/>
        <filter val="1947"/>
        <filter val="195"/>
        <filter val="1955"/>
        <filter val="1956"/>
        <filter val="19598"/>
        <filter val="196"/>
        <filter val="1960314"/>
        <filter val="19621"/>
        <filter val="1964"/>
        <filter val="19656"/>
        <filter val="197"/>
        <filter val="19708"/>
        <filter val="1971"/>
        <filter val="1977"/>
        <filter val="198"/>
        <filter val="198534"/>
        <filter val="1993"/>
        <filter val="2"/>
        <filter val="20"/>
        <filter val="200"/>
        <filter val="2000"/>
        <filter val="20000"/>
        <filter val="20003"/>
        <filter val="20039"/>
        <filter val="201"/>
        <filter val="2016"/>
        <filter val="2021"/>
        <filter val="20234"/>
        <filter val="20256"/>
        <filter val="2026"/>
        <filter val="20281"/>
        <filter val="202870"/>
        <filter val="203"/>
        <filter val="2030"/>
        <filter val="2033"/>
        <filter val="20363"/>
        <filter val="20443"/>
        <filter val="2046"/>
        <filter val="2047"/>
        <filter val="2049"/>
        <filter val="2050"/>
        <filter val="2051"/>
        <filter val="206"/>
        <filter val="206489"/>
        <filter val="2068"/>
        <filter val="206976"/>
        <filter val="2070"/>
        <filter val="2072"/>
        <filter val="20727"/>
        <filter val="20750"/>
        <filter val="2076"/>
        <filter val="2080"/>
        <filter val="20806"/>
        <filter val="2089"/>
        <filter val="20903"/>
        <filter val="20906"/>
        <filter val="209855"/>
        <filter val="21"/>
        <filter val="210"/>
        <filter val="21040"/>
        <filter val="21075"/>
        <filter val="210795"/>
        <filter val="21080"/>
        <filter val="21125"/>
        <filter val="2112504"/>
        <filter val="21152"/>
        <filter val="21155"/>
        <filter val="2118"/>
        <filter val="2126"/>
        <filter val="21312"/>
        <filter val="2133"/>
        <filter val="2134"/>
        <filter val="213422"/>
        <filter val="2138"/>
        <filter val="2139"/>
        <filter val="21408"/>
        <filter val="214383"/>
        <filter val="214680"/>
        <filter val="214742"/>
        <filter val="215"/>
        <filter val="21502"/>
        <filter val="2151"/>
        <filter val="2154"/>
        <filter val="21543"/>
        <filter val="21604"/>
        <filter val="21709"/>
        <filter val="2177"/>
        <filter val="2180"/>
        <filter val="2182966"/>
        <filter val="2187"/>
        <filter val="21969"/>
        <filter val="22"/>
        <filter val="22000"/>
        <filter val="22001"/>
        <filter val="2201"/>
        <filter val="22011"/>
        <filter val="22041"/>
        <filter val="22063"/>
        <filter val="220923"/>
        <filter val="22145"/>
        <filter val="22159"/>
        <filter val="2219"/>
        <filter val="22354"/>
        <filter val="224"/>
        <filter val="22462"/>
        <filter val="225"/>
        <filter val="22510"/>
        <filter val="225245"/>
        <filter val="2255"/>
        <filter val="226"/>
        <filter val="22627"/>
        <filter val="2264"/>
        <filter val="22642"/>
        <filter val="226508"/>
        <filter val="2266"/>
        <filter val="2270"/>
        <filter val="227021"/>
        <filter val="2271"/>
        <filter val="227169"/>
        <filter val="227187"/>
        <filter val="22728"/>
        <filter val="227454"/>
        <filter val="228"/>
        <filter val="22861"/>
        <filter val="2288"/>
        <filter val="2293"/>
        <filter val="2299"/>
        <filter val="23"/>
        <filter val="23072"/>
        <filter val="23137"/>
        <filter val="23150"/>
        <filter val="232"/>
        <filter val="2320"/>
        <filter val="2323"/>
        <filter val="23267"/>
        <filter val="23340"/>
        <filter val="2338"/>
        <filter val="234225"/>
        <filter val="2345"/>
        <filter val="2346"/>
        <filter val="234647"/>
        <filter val="23539"/>
        <filter val="2354"/>
        <filter val="235701"/>
        <filter val="23596"/>
        <filter val="23621"/>
        <filter val="2363"/>
        <filter val="2367"/>
        <filter val="2375937"/>
        <filter val="2377"/>
        <filter val="23786"/>
        <filter val="238311"/>
        <filter val="23846"/>
        <filter val="2389"/>
        <filter val="239505"/>
        <filter val="2398"/>
        <filter val="24"/>
        <filter val="24029"/>
        <filter val="2403294"/>
        <filter val="24066"/>
        <filter val="24100"/>
        <filter val="241076"/>
        <filter val="2412"/>
        <filter val="241408"/>
        <filter val="24163"/>
        <filter val="2417"/>
        <filter val="24212"/>
        <filter val="2423"/>
        <filter val="2426"/>
        <filter val="24342"/>
        <filter val="24379"/>
        <filter val="24395"/>
        <filter val="244"/>
        <filter val="2440"/>
        <filter val="24461"/>
        <filter val="2447"/>
        <filter val="2449"/>
        <filter val="24518"/>
        <filter val="2452"/>
        <filter val="2453"/>
        <filter val="2455"/>
        <filter val="246734"/>
        <filter val="2470"/>
        <filter val="2486"/>
        <filter val="2490"/>
        <filter val="24900"/>
        <filter val="2494"/>
        <filter val="2496"/>
        <filter val="2499"/>
        <filter val="25"/>
        <filter val="25.68"/>
        <filter val="2509"/>
        <filter val="2511"/>
        <filter val="2519661"/>
        <filter val="252"/>
        <filter val="2520"/>
        <filter val="25201"/>
        <filter val="25219"/>
        <filter val="252877"/>
        <filter val="25310"/>
        <filter val="2533"/>
        <filter val="253851"/>
        <filter val="2546"/>
        <filter val="254624"/>
        <filter val="25465"/>
        <filter val="2550"/>
        <filter val="2551"/>
        <filter val="25515"/>
        <filter val="25532"/>
        <filter val="25545"/>
        <filter val="2555"/>
        <filter val="25552"/>
        <filter val="2558"/>
        <filter val="256"/>
        <filter val="25620"/>
        <filter val="257"/>
        <filter val="257005"/>
        <filter val="25746"/>
        <filter val="2577"/>
        <filter val="2580"/>
        <filter val="258726"/>
        <filter val="259"/>
        <filter val="2592"/>
        <filter val="2596"/>
        <filter val="25987"/>
        <filter val="26"/>
        <filter val="2600"/>
        <filter val="26005"/>
        <filter val="26009"/>
        <filter val="2606"/>
        <filter val="2608"/>
        <filter val="2609"/>
        <filter val="26097"/>
        <filter val="26140"/>
        <filter val="26148"/>
        <filter val="2615"/>
        <filter val="262069"/>
        <filter val="2632"/>
        <filter val="26334985"/>
        <filter val="2634"/>
        <filter val="2639"/>
        <filter val="26391"/>
        <filter val="264474"/>
        <filter val="264906"/>
        <filter val="26495"/>
        <filter val="265"/>
        <filter val="2650"/>
        <filter val="2657"/>
        <filter val="26593"/>
        <filter val="26604"/>
        <filter val="2661"/>
        <filter val="26676"/>
        <filter val="26753"/>
        <filter val="268"/>
        <filter val="26876"/>
        <filter val="269"/>
        <filter val="26936"/>
        <filter val="269736"/>
        <filter val="2698"/>
        <filter val="27019"/>
        <filter val="27041"/>
        <filter val="270429"/>
        <filter val="27046"/>
        <filter val="2709"/>
        <filter val="271"/>
        <filter val="27169"/>
        <filter val="272"/>
        <filter val="2720"/>
        <filter val="2728"/>
        <filter val="2732"/>
        <filter val="2738"/>
        <filter val="2740"/>
        <filter val="2743"/>
        <filter val="2747"/>
        <filter val="2758"/>
        <filter val="27583"/>
        <filter val="2759"/>
        <filter val="27595"/>
        <filter val="276"/>
        <filter val="27631"/>
        <filter val="2764749"/>
        <filter val="277"/>
        <filter val="2771"/>
        <filter val="2776"/>
        <filter val="2777"/>
        <filter val="27775"/>
        <filter val="278"/>
        <filter val="27800"/>
        <filter val="2782"/>
        <filter val="27830"/>
        <filter val="27856"/>
        <filter val="2786"/>
        <filter val="2787"/>
        <filter val="2793"/>
        <filter val="27940"/>
        <filter val="2795"/>
        <filter val="27991"/>
        <filter val="28079"/>
        <filter val="2809"/>
        <filter val="2816"/>
        <filter val="28162"/>
        <filter val="28189"/>
        <filter val="282"/>
        <filter val="2835"/>
        <filter val="2836"/>
        <filter val="284045"/>
        <filter val="2842"/>
        <filter val="285"/>
        <filter val="2851"/>
        <filter val="2859"/>
        <filter val="286"/>
        <filter val="2866149"/>
        <filter val="2867"/>
        <filter val="287"/>
        <filter val="2880340"/>
        <filter val="28860"/>
        <filter val="2890"/>
        <filter val="28908"/>
        <filter val="2894"/>
        <filter val="290"/>
        <filter val="2900"/>
        <filter val="2904"/>
        <filter val="291080"/>
        <filter val="29135"/>
        <filter val="2917"/>
        <filter val="2920"/>
        <filter val="29214"/>
        <filter val="2923"/>
        <filter val="29272"/>
        <filter val="292740"/>
        <filter val="292855"/>
        <filter val="293"/>
        <filter val="2932"/>
        <filter val="29359"/>
        <filter val="293761"/>
        <filter val="29388"/>
        <filter val="2946"/>
        <filter val="29481"/>
        <filter val="29484"/>
        <filter val="2950"/>
        <filter val="2966"/>
        <filter val="29697"/>
        <filter val="2975"/>
        <filter val="2982"/>
        <filter val="29871"/>
        <filter val="2988"/>
        <filter val="29921"/>
        <filter val="299503"/>
        <filter val="3"/>
        <filter val="30"/>
        <filter val="300"/>
        <filter val="300031"/>
        <filter val="30027"/>
        <filter val="30062"/>
        <filter val="300968"/>
        <filter val="301"/>
        <filter val="30138"/>
        <filter val="3016"/>
        <filter val="30226"/>
        <filter val="3023"/>
        <filter val="30284"/>
        <filter val="3030"/>
        <filter val="3032"/>
        <filter val="3035"/>
        <filter val="30435"/>
        <filter val="30442"/>
        <filter val="30475"/>
        <filter val="3049"/>
        <filter val="305"/>
        <filter val="30506"/>
        <filter val="30537"/>
        <filter val="3054"/>
        <filter val="305679"/>
        <filter val="30574"/>
        <filter val="306"/>
        <filter val="3060"/>
        <filter val="30674"/>
        <filter val="30731"/>
        <filter val="3074"/>
        <filter val="3084"/>
        <filter val="30868"/>
        <filter val="30981"/>
        <filter val="3101"/>
        <filter val="31024"/>
        <filter val="31031"/>
        <filter val="3106"/>
        <filter val="31288"/>
        <filter val="313"/>
        <filter val="31370"/>
        <filter val="31409"/>
        <filter val="3148"/>
        <filter val="3149"/>
        <filter val="315697"/>
        <filter val="3157"/>
        <filter val="31580"/>
        <filter val="315856"/>
        <filter val="316"/>
        <filter val="31610"/>
        <filter val="31650"/>
        <filter val="316958"/>
        <filter val="317028"/>
        <filter val="31737"/>
        <filter val="31754"/>
        <filter val="31756"/>
        <filter val="3179"/>
        <filter val="31845"/>
        <filter val="31860"/>
        <filter val="31934"/>
        <filter val="32000"/>
        <filter val="32010"/>
        <filter val="321"/>
        <filter val="3213"/>
        <filter val="32142"/>
        <filter val="322"/>
        <filter val="322556"/>
        <filter val="323578"/>
        <filter val="324"/>
        <filter val="325253"/>
        <filter val="326"/>
        <filter val="3272"/>
        <filter val="3274"/>
        <filter val="32772"/>
        <filter val="329"/>
        <filter val="3291"/>
        <filter val="32923"/>
        <filter val="329420"/>
        <filter val="330"/>
        <filter val="3304599"/>
        <filter val="33057"/>
        <filter val="33130"/>
        <filter val="33180"/>
        <filter val="332"/>
        <filter val="3324"/>
        <filter val="332593"/>
        <filter val="33287"/>
        <filter val="33294"/>
        <filter val="333669"/>
        <filter val="333685"/>
        <filter val="334"/>
        <filter val="3341"/>
        <filter val="33460"/>
        <filter val="33466"/>
        <filter val="3348"/>
        <filter val="33532"/>
        <filter val="3359"/>
        <filter val="336"/>
        <filter val="33619"/>
        <filter val="33636"/>
        <filter val="3364"/>
        <filter val="3369"/>
        <filter val="33694"/>
        <filter val="3380"/>
        <filter val="33892"/>
        <filter val="3390"/>
        <filter val="3397"/>
        <filter val="3398"/>
        <filter val="341"/>
        <filter val="341228"/>
        <filter val="34193"/>
        <filter val="3427"/>
        <filter val="3428"/>
        <filter val="34314"/>
        <filter val="34339"/>
        <filter val="34349"/>
        <filter val="344"/>
        <filter val="3444"/>
        <filter val="3451"/>
        <filter val="3459"/>
        <filter val="34656"/>
        <filter val="346615"/>
        <filter val="34750"/>
        <filter val="3486"/>
        <filter val="348637"/>
        <filter val="3492"/>
        <filter val="349442"/>
        <filter val="34966"/>
        <filter val="3498"/>
        <filter val="34988"/>
        <filter val="3508"/>
        <filter val="350987"/>
        <filter val="351"/>
        <filter val="3515"/>
        <filter val="352"/>
        <filter val="3521"/>
        <filter val="35233"/>
        <filter val="3529"/>
        <filter val="35320"/>
        <filter val="3534"/>
        <filter val="35360"/>
        <filter val="354122"/>
        <filter val="35487"/>
        <filter val="3553696"/>
        <filter val="3555"/>
        <filter val="3558"/>
        <filter val="356"/>
        <filter val="356644"/>
        <filter val="3572"/>
        <filter val="3579910"/>
        <filter val="358"/>
        <filter val="35834"/>
        <filter val="3588"/>
        <filter val="3597"/>
        <filter val="359818"/>
        <filter val="36"/>
        <filter val="360"/>
        <filter val="36047"/>
        <filter val="360960"/>
        <filter val="361"/>
        <filter val="3610"/>
        <filter val="36150"/>
        <filter val="363"/>
        <filter val="36327"/>
        <filter val="364"/>
        <filter val="365"/>
        <filter val="3653"/>
        <filter val="36599"/>
        <filter val="3673"/>
        <filter val="368"/>
        <filter val="36877"/>
        <filter val="370"/>
        <filter val="3700"/>
        <filter val="37020"/>
        <filter val="3704"/>
        <filter val="3705"/>
        <filter val="370749"/>
        <filter val="371"/>
        <filter val="37366"/>
        <filter val="3738"/>
        <filter val="3740"/>
        <filter val="37505"/>
        <filter val="3751"/>
        <filter val="37573"/>
        <filter val="37583"/>
        <filter val="376"/>
        <filter val="3766"/>
        <filter val="3768"/>
        <filter val="37777"/>
        <filter val="379"/>
        <filter val="37947"/>
        <filter val="380"/>
        <filter val="38102"/>
        <filter val="38168"/>
        <filter val="38216"/>
        <filter val="38246"/>
        <filter val="3825"/>
        <filter val="3830"/>
        <filter val="38325"/>
        <filter val="3838"/>
        <filter val="384"/>
        <filter val="384049"/>
        <filter val="38445"/>
        <filter val="3860"/>
        <filter val="3861"/>
        <filter val="387"/>
        <filter val="38759"/>
        <filter val="38806"/>
        <filter val="38830"/>
        <filter val="389"/>
        <filter val="3891916"/>
        <filter val="389779"/>
        <filter val="39"/>
        <filter val="39025"/>
        <filter val="39029"/>
        <filter val="3906"/>
        <filter val="3913"/>
        <filter val="3916"/>
        <filter val="393"/>
        <filter val="3930"/>
        <filter val="3940"/>
        <filter val="39401"/>
        <filter val="39419"/>
        <filter val="3948"/>
        <filter val="3951"/>
        <filter val="3953"/>
        <filter val="3959"/>
        <filter val="396"/>
        <filter val="3970"/>
        <filter val="39732"/>
        <filter val="39735"/>
        <filter val="397552"/>
        <filter val="398"/>
        <filter val="39808"/>
        <filter val="4"/>
        <filter val="40"/>
        <filter val="4000379"/>
        <filter val="4009"/>
        <filter val="401"/>
        <filter val="4013"/>
        <filter val="4016"/>
        <filter val="40172"/>
        <filter val="4024"/>
        <filter val="4041"/>
        <filter val="405143"/>
        <filter val="406"/>
        <filter val="40616"/>
        <filter val="40689"/>
        <filter val="4069"/>
        <filter val="407"/>
        <filter val="4073"/>
        <filter val="4077"/>
        <filter val="408"/>
        <filter val="4082"/>
        <filter val="4083526"/>
        <filter val="40915"/>
        <filter val="4099"/>
        <filter val="4102"/>
        <filter val="41068"/>
        <filter val="411"/>
        <filter val="4113"/>
        <filter val="41137"/>
        <filter val="4116"/>
        <filter val="411674"/>
        <filter val="4121"/>
        <filter val="41330"/>
        <filter val="41372"/>
        <filter val="414"/>
        <filter val="41473"/>
        <filter val="4150"/>
        <filter val="41519"/>
        <filter val="4154"/>
        <filter val="416"/>
        <filter val="41782"/>
        <filter val="41784"/>
        <filter val="4183746"/>
        <filter val="4187"/>
        <filter val="42"/>
        <filter val="42008"/>
        <filter val="4204"/>
        <filter val="42144"/>
        <filter val="42178"/>
        <filter val="42214"/>
        <filter val="42243"/>
        <filter val="42247"/>
        <filter val="4236"/>
        <filter val="4243"/>
        <filter val="42463"/>
        <filter val="42501"/>
        <filter val="42531"/>
        <filter val="4267"/>
        <filter val="427"/>
        <filter val="42736"/>
        <filter val="42812"/>
        <filter val="4292"/>
        <filter val="4294641"/>
        <filter val="4313"/>
        <filter val="43180"/>
        <filter val="432"/>
        <filter val="4324"/>
        <filter val="43397"/>
        <filter val="434"/>
        <filter val="435"/>
        <filter val="43557"/>
        <filter val="4368"/>
        <filter val="43883"/>
        <filter val="43906"/>
        <filter val="43918"/>
        <filter val="4399"/>
        <filter val="440"/>
        <filter val="4405"/>
        <filter val="441"/>
        <filter val="4410"/>
        <filter val="4416"/>
        <filter val="4419"/>
        <filter val="4424"/>
        <filter val="44246"/>
        <filter val="443"/>
        <filter val="44347"/>
        <filter val="44356"/>
        <filter val="4440"/>
        <filter val="44435"/>
        <filter val="4445"/>
        <filter val="4451"/>
        <filter val="44637"/>
        <filter val="448"/>
        <filter val="4494"/>
        <filter val="4498"/>
        <filter val="45"/>
        <filter val="45022"/>
        <filter val="45048"/>
        <filter val="45051"/>
        <filter val="45131"/>
        <filter val="451974"/>
        <filter val="45261"/>
        <filter val="452771"/>
        <filter val="4529"/>
        <filter val="4531"/>
        <filter val="454"/>
        <filter val="45432"/>
        <filter val="45460"/>
        <filter val="4547"/>
        <filter val="455"/>
        <filter val="4552"/>
        <filter val="45551"/>
        <filter val="45560"/>
        <filter val="4559"/>
        <filter val="456"/>
        <filter val="4566"/>
        <filter val="4568"/>
        <filter val="4575"/>
        <filter val="4580"/>
        <filter val="45808"/>
        <filter val="4584"/>
        <filter val="459"/>
        <filter val="4590"/>
        <filter val="45962"/>
        <filter val="45995"/>
        <filter val="46"/>
        <filter val="462"/>
        <filter val="4627"/>
        <filter val="4628"/>
        <filter val="463"/>
        <filter val="4638"/>
        <filter val="46395"/>
        <filter val="46444"/>
        <filter val="4657"/>
        <filter val="46638"/>
        <filter val="46643"/>
        <filter val="4673"/>
        <filter val="4681"/>
        <filter val="46819"/>
        <filter val="468233"/>
        <filter val="4698"/>
        <filter val="47"/>
        <filter val="472"/>
        <filter val="47216"/>
        <filter val="4722"/>
        <filter val="472583"/>
        <filter val="4737"/>
        <filter val="47441"/>
        <filter val="4766"/>
        <filter val="478"/>
        <filter val="47830"/>
        <filter val="4784"/>
        <filter val="47903"/>
        <filter val="4791"/>
        <filter val="48005"/>
        <filter val="4808"/>
        <filter val="4816"/>
        <filter val="481887"/>
        <filter val="482003"/>
        <filter val="4826"/>
        <filter val="48292"/>
        <filter val="483"/>
        <filter val="48408"/>
        <filter val="48635"/>
        <filter val="48749"/>
        <filter val="4878"/>
        <filter val="48818"/>
        <filter val="48838"/>
        <filter val="48905"/>
        <filter val="49"/>
        <filter val="490"/>
        <filter val="4915"/>
        <filter val="492"/>
        <filter val="49212"/>
        <filter val="49356"/>
        <filter val="494"/>
        <filter val="4944"/>
        <filter val="4954"/>
        <filter val="49622"/>
        <filter val="49830"/>
        <filter val="499"/>
        <filter val="49927"/>
        <filter val="4994461"/>
        <filter val="49963"/>
        <filter val="4999"/>
        <filter val="5"/>
        <filter val="500"/>
        <filter val="5018"/>
        <filter val="501822"/>
        <filter val="502119"/>
        <filter val="50471"/>
        <filter val="5053"/>
        <filter val="5062"/>
        <filter val="50756"/>
        <filter val="5079"/>
        <filter val="50819"/>
        <filter val="50898"/>
        <filter val="509"/>
        <filter val="5090"/>
        <filter val="509002"/>
        <filter val="5091"/>
        <filter val="50913"/>
        <filter val="50942"/>
        <filter val="51"/>
        <filter val="5106"/>
        <filter val="511"/>
        <filter val="51136"/>
        <filter val="5118"/>
        <filter val="512"/>
        <filter val="51215"/>
        <filter val="51258"/>
        <filter val="5136"/>
        <filter val="5137"/>
        <filter val="5139"/>
        <filter val="5144"/>
        <filter val="514776"/>
        <filter val="5149"/>
        <filter val="514910"/>
        <filter val="516"/>
        <filter val="5171"/>
        <filter val="5172"/>
        <filter val="5173"/>
        <filter val="5174"/>
        <filter val="519"/>
        <filter val="5193"/>
        <filter val="5200"/>
        <filter val="52096"/>
        <filter val="522"/>
        <filter val="5222"/>
        <filter val="5224"/>
        <filter val="5233"/>
        <filter val="52333"/>
        <filter val="5235"/>
        <filter val="5240"/>
        <filter val="52473"/>
        <filter val="525"/>
        <filter val="52640"/>
        <filter val="5273"/>
        <filter val="5282"/>
        <filter val="5283"/>
        <filter val="529"/>
        <filter val="5290"/>
        <filter val="5291"/>
        <filter val="5298"/>
        <filter val="53"/>
        <filter val="530"/>
        <filter val="53014"/>
        <filter val="53098"/>
        <filter val="531"/>
        <filter val="53170"/>
        <filter val="532"/>
        <filter val="5343"/>
        <filter val="5348"/>
        <filter val="535"/>
        <filter val="536"/>
        <filter val="536440"/>
        <filter val="5375"/>
        <filter val="5383"/>
        <filter val="538626"/>
        <filter val="5389"/>
        <filter val="53919"/>
        <filter val="540"/>
        <filter val="542"/>
        <filter val="54256"/>
        <filter val="54440"/>
        <filter val="545"/>
        <filter val="5459"/>
        <filter val="546"/>
        <filter val="5462"/>
        <filter val="5472"/>
        <filter val="5477"/>
        <filter val="548"/>
        <filter val="54859"/>
        <filter val="549"/>
        <filter val="55020"/>
        <filter val="55166"/>
        <filter val="5531"/>
        <filter val="5535"/>
        <filter val="55367"/>
        <filter val="55387"/>
        <filter val="5550"/>
        <filter val="55518"/>
        <filter val="555599"/>
        <filter val="55664"/>
        <filter val="5570"/>
        <filter val="5598"/>
        <filter val="56074"/>
        <filter val="5612"/>
        <filter val="56127"/>
        <filter val="5624"/>
        <filter val="56303"/>
        <filter val="56376"/>
        <filter val="565437"/>
        <filter val="568"/>
        <filter val="569"/>
        <filter val="56963"/>
        <filter val="5698"/>
        <filter val="57"/>
        <filter val="5704"/>
        <filter val="57238"/>
        <filter val="57273"/>
        <filter val="57400"/>
        <filter val="57434"/>
        <filter val="5754"/>
        <filter val="5759"/>
        <filter val="5777"/>
        <filter val="5781"/>
        <filter val="5785"/>
        <filter val="5802"/>
        <filter val="58042"/>
        <filter val="581"/>
        <filter val="5811"/>
        <filter val="5827"/>
        <filter val="584"/>
        <filter val="5844"/>
        <filter val="585"/>
        <filter val="5868"/>
        <filter val="587"/>
        <filter val="58764"/>
        <filter val="5878"/>
        <filter val="588370"/>
        <filter val="5887"/>
        <filter val="58933"/>
        <filter val="58990"/>
        <filter val="590"/>
        <filter val="5911"/>
        <filter val="59169"/>
        <filter val="592"/>
        <filter val="59236"/>
        <filter val="5930"/>
        <filter val="5938"/>
        <filter val="5945"/>
        <filter val="5978"/>
        <filter val="59949"/>
        <filter val="5995"/>
        <filter val="6"/>
        <filter val="600"/>
        <filter val="602"/>
        <filter val="6033"/>
        <filter val="604"/>
        <filter val="6044"/>
        <filter val="605"/>
        <filter val="6066"/>
        <filter val="6068"/>
        <filter val="6071"/>
        <filter val="6074"/>
        <filter val="60861"/>
        <filter val="609"/>
        <filter val="6098"/>
        <filter val="61"/>
        <filter val="6100"/>
        <filter val="6108"/>
        <filter val="61082"/>
        <filter val="612"/>
        <filter val="6128"/>
        <filter val="6146"/>
        <filter val="61477"/>
        <filter val="6158"/>
        <filter val="616"/>
        <filter val="62"/>
        <filter val="620"/>
        <filter val="6205"/>
        <filter val="62178"/>
        <filter val="6229"/>
        <filter val="6234"/>
        <filter val="624"/>
        <filter val="6248"/>
        <filter val="6253"/>
        <filter val="62599"/>
        <filter val="62616"/>
        <filter val="62673"/>
        <filter val="628"/>
        <filter val="6282"/>
        <filter val="6283"/>
        <filter val="62863"/>
        <filter val="6292"/>
        <filter val="630"/>
        <filter val="6309"/>
        <filter val="6313"/>
        <filter val="632"/>
        <filter val="6321"/>
        <filter val="63278"/>
        <filter val="632806"/>
        <filter val="633"/>
        <filter val="6335"/>
        <filter val="635"/>
        <filter val="636"/>
        <filter val="63622"/>
        <filter val="6366505"/>
        <filter val="63871"/>
        <filter val="638714"/>
        <filter val="6396"/>
        <filter val="6423"/>
        <filter val="645"/>
        <filter val="6451"/>
        <filter val="646"/>
        <filter val="647"/>
        <filter val="648"/>
        <filter val="6480"/>
        <filter val="648254"/>
        <filter val="649"/>
        <filter val="649301"/>
        <filter val="64985"/>
        <filter val="65"/>
        <filter val="6500"/>
        <filter val="6509"/>
        <filter val="651"/>
        <filter val="6515"/>
        <filter val="6519"/>
        <filter val="6539"/>
        <filter val="654"/>
        <filter val="6540"/>
        <filter val="655"/>
        <filter val="6552"/>
        <filter val="6555"/>
        <filter val="6556"/>
        <filter val="65603"/>
        <filter val="65754"/>
        <filter val="65805"/>
        <filter val="6585"/>
        <filter val="65987"/>
        <filter val="660"/>
        <filter val="66148"/>
        <filter val="6626"/>
        <filter val="662984"/>
        <filter val="66398"/>
        <filter val="66492"/>
        <filter val="6651"/>
        <filter val="6652"/>
        <filter val="6653"/>
        <filter val="6674"/>
        <filter val="668"/>
        <filter val="67"/>
        <filter val="6703"/>
        <filter val="67031"/>
        <filter val="67059"/>
        <filter val="6723"/>
        <filter val="6759"/>
        <filter val="676064"/>
        <filter val="67629"/>
        <filter val="67808"/>
        <filter val="679"/>
        <filter val="67921"/>
        <filter val="68"/>
        <filter val="68002"/>
        <filter val="6828"/>
        <filter val="6828271"/>
        <filter val="68412"/>
        <filter val="6844"/>
        <filter val="6845"/>
        <filter val="685"/>
        <filter val="68516"/>
        <filter val="6860"/>
        <filter val="68654"/>
        <filter val="688"/>
        <filter val="68966"/>
        <filter val="6903"/>
        <filter val="69111"/>
        <filter val="6913"/>
        <filter val="69147"/>
        <filter val="6920"/>
        <filter val="6923"/>
        <filter val="694"/>
        <filter val="69401"/>
        <filter val="69419"/>
        <filter val="69422"/>
        <filter val="69462"/>
        <filter val="696"/>
        <filter val="699"/>
        <filter val="69921"/>
        <filter val="69973"/>
        <filter val="7"/>
        <filter val="70023"/>
        <filter val="702"/>
        <filter val="7032"/>
        <filter val="7040"/>
        <filter val="7044"/>
        <filter val="705"/>
        <filter val="7056"/>
        <filter val="70672"/>
        <filter val="70685"/>
        <filter val="707"/>
        <filter val="7090"/>
        <filter val="71026"/>
        <filter val="71506"/>
        <filter val="716"/>
        <filter val="7168"/>
        <filter val="7170"/>
        <filter val="7174"/>
        <filter val="7198"/>
        <filter val="72"/>
        <filter val="72074"/>
        <filter val="7215"/>
        <filter val="7226"/>
        <filter val="7227"/>
        <filter val="7233"/>
        <filter val="7236"/>
        <filter val="724"/>
        <filter val="725"/>
        <filter val="7250"/>
        <filter val="72537"/>
        <filter val="7265"/>
        <filter val="727"/>
        <filter val="72875"/>
        <filter val="72941"/>
        <filter val="7299"/>
        <filter val="73012"/>
        <filter val="73070"/>
        <filter val="73205"/>
        <filter val="7322"/>
        <filter val="7325"/>
        <filter val="733"/>
        <filter val="73313"/>
        <filter val="735"/>
        <filter val="73602"/>
        <filter val="7384"/>
        <filter val="739"/>
        <filter val="73924"/>
        <filter val="74"/>
        <filter val="740"/>
        <filter val="74099"/>
        <filter val="74117"/>
        <filter val="7420"/>
        <filter val="7429"/>
        <filter val="743"/>
        <filter val="7438"/>
        <filter val="7441"/>
        <filter val="7458"/>
        <filter val="7460402"/>
        <filter val="7464"/>
        <filter val="74685"/>
        <filter val="74724"/>
        <filter val="7475"/>
        <filter val="74926"/>
        <filter val="74993"/>
        <filter val="7503"/>
        <filter val="7519"/>
        <filter val="752"/>
        <filter val="75272"/>
        <filter val="753077"/>
        <filter val="75308"/>
        <filter val="754"/>
        <filter val="7559"/>
        <filter val="7560"/>
        <filter val="756393"/>
        <filter val="7573"/>
        <filter val="7574"/>
        <filter val="7576"/>
        <filter val="758"/>
        <filter val="75914"/>
        <filter val="7597"/>
        <filter val="7607"/>
        <filter val="761"/>
        <filter val="76214"/>
        <filter val="7638"/>
        <filter val="7665"/>
        <filter val="76747"/>
        <filter val="769"/>
        <filter val="7697"/>
        <filter val="7709"/>
        <filter val="7716"/>
        <filter val="7745"/>
        <filter val="7746"/>
        <filter val="775"/>
        <filter val="7756"/>
        <filter val="776"/>
        <filter val="776376"/>
        <filter val="77768"/>
        <filter val="7790"/>
        <filter val="781"/>
        <filter val="7816"/>
        <filter val="7819"/>
        <filter val="78266"/>
        <filter val="78521"/>
        <filter val="786321"/>
        <filter val="7874"/>
        <filter val="788"/>
        <filter val="7891"/>
        <filter val="78914"/>
        <filter val="7895"/>
        <filter val="7896"/>
        <filter val="7912"/>
        <filter val="7927"/>
        <filter val="7948"/>
        <filter val="797"/>
        <filter val="79717"/>
        <filter val="79749"/>
        <filter val="7977"/>
        <filter val="798"/>
        <filter val="7989"/>
        <filter val="799774"/>
        <filter val="79978"/>
        <filter val="8"/>
        <filter val="80"/>
        <filter val="8000"/>
        <filter val="801"/>
        <filter val="8026"/>
        <filter val="8048"/>
        <filter val="806"/>
        <filter val="8065"/>
        <filter val="8078"/>
        <filter val="809"/>
        <filter val="8096"/>
        <filter val="8168"/>
        <filter val="817"/>
        <filter val="81805"/>
        <filter val="8183"/>
        <filter val="8200"/>
        <filter val="821"/>
        <filter val="822"/>
        <filter val="822149"/>
        <filter val="82270"/>
        <filter val="8228"/>
        <filter val="8234"/>
        <filter val="825"/>
        <filter val="827"/>
        <filter val="8279"/>
        <filter val="83"/>
        <filter val="831001"/>
        <filter val="8316"/>
        <filter val="8341"/>
        <filter val="83675"/>
        <filter val="839784"/>
        <filter val="84"/>
        <filter val="841"/>
        <filter val="84115"/>
        <filter val="8429"/>
        <filter val="844"/>
        <filter val="84411"/>
        <filter val="8455"/>
        <filter val="84590"/>
        <filter val="8467"/>
        <filter val="8468"/>
        <filter val="848"/>
        <filter val="848346"/>
        <filter val="8486"/>
        <filter val="8489"/>
        <filter val="852"/>
        <filter val="853"/>
        <filter val="85336"/>
        <filter val="8556"/>
        <filter val="85663"/>
        <filter val="8590"/>
        <filter val="85929"/>
        <filter val="8602"/>
        <filter val="862"/>
        <filter val="8628"/>
        <filter val="863"/>
        <filter val="8637"/>
        <filter val="86381"/>
        <filter val="865"/>
        <filter val="867"/>
        <filter val="8678"/>
        <filter val="868"/>
        <filter val="8684"/>
        <filter val="87014"/>
        <filter val="871"/>
        <filter val="87202"/>
        <filter val="8725"/>
        <filter val="873"/>
        <filter val="8735"/>
        <filter val="87426"/>
        <filter val="8744"/>
        <filter val="876"/>
        <filter val="8761"/>
        <filter val="87685"/>
        <filter val="878"/>
        <filter val="8780"/>
        <filter val="880"/>
        <filter val="88012"/>
        <filter val="883"/>
        <filter val="8853"/>
        <filter val="8866738"/>
        <filter val="887"/>
        <filter val="8888"/>
        <filter val="8889"/>
        <filter val="89"/>
        <filter val="890"/>
        <filter val="89152"/>
        <filter val="892"/>
        <filter val="8922"/>
        <filter val="8924"/>
        <filter val="8932"/>
        <filter val="8936"/>
        <filter val="894"/>
        <filter val="8946"/>
        <filter val="9"/>
        <filter val="902"/>
        <filter val="9020"/>
        <filter val="9042"/>
        <filter val="90441"/>
        <filter val="9058"/>
        <filter val="90597"/>
        <filter val="906"/>
        <filter val="90712"/>
        <filter val="90811"/>
        <filter val="909"/>
        <filter val="9104"/>
        <filter val="91500"/>
        <filter val="91635"/>
        <filter val="9166"/>
        <filter val="9180"/>
        <filter val="9188"/>
        <filter val="9189"/>
        <filter val="9195"/>
        <filter val="920"/>
        <filter val="923"/>
        <filter val="924"/>
        <filter val="9240"/>
        <filter val="92483"/>
        <filter val="925"/>
        <filter val="9256"/>
        <filter val="9272"/>
        <filter val="92901"/>
        <filter val="9297"/>
        <filter val="92985"/>
        <filter val="930"/>
        <filter val="931"/>
        <filter val="93128"/>
        <filter val="9319"/>
        <filter val="932"/>
        <filter val="93252"/>
        <filter val="933"/>
        <filter val="935"/>
        <filter val="939"/>
        <filter val="94015"/>
        <filter val="942.54"/>
        <filter val="9427"/>
        <filter val="9428"/>
        <filter val="943"/>
        <filter val="944"/>
        <filter val="945"/>
        <filter val="95"/>
        <filter val="95042"/>
        <filter val="951"/>
        <filter val="952"/>
        <filter val="9526"/>
        <filter val="9529"/>
        <filter val="9540"/>
        <filter val="9545"/>
        <filter val="955"/>
        <filter val="9552"/>
        <filter val="956"/>
        <filter val="95641"/>
        <filter val="95708"/>
        <filter val="959"/>
        <filter val="964"/>
        <filter val="969"/>
        <filter val="97"/>
        <filter val="970"/>
        <filter val="9700"/>
        <filter val="97072"/>
        <filter val="9713"/>
        <filter val="97227"/>
        <filter val="9758"/>
        <filter val="9793"/>
        <filter val="980"/>
        <filter val="9811"/>
        <filter val="982"/>
        <filter val="9835"/>
        <filter val="9837"/>
        <filter val="984"/>
        <filter val="9850"/>
        <filter val="9869"/>
        <filter val="987"/>
        <filter val="99"/>
        <filter val="9902"/>
        <filter val="993"/>
        <filter val="994"/>
        <filter val="99404"/>
        <filter val="9971"/>
      </filters>
    </filterColumn>
  </autoFilter>
  <conditionalFormatting sqref="B8379:B8382">
    <cfRule type="duplicateValues" dxfId="667" priority="603"/>
  </conditionalFormatting>
  <conditionalFormatting sqref="B8379:B8382">
    <cfRule type="duplicateValues" dxfId="666" priority="602"/>
  </conditionalFormatting>
  <conditionalFormatting sqref="B8383:B8421">
    <cfRule type="duplicateValues" dxfId="665" priority="601"/>
  </conditionalFormatting>
  <conditionalFormatting sqref="B8383:B8421">
    <cfRule type="duplicateValues" dxfId="664" priority="600"/>
  </conditionalFormatting>
  <conditionalFormatting sqref="B8383:B8421">
    <cfRule type="duplicateValues" dxfId="663" priority="599"/>
  </conditionalFormatting>
  <conditionalFormatting sqref="B8383:B8421">
    <cfRule type="duplicateValues" dxfId="662" priority="598"/>
  </conditionalFormatting>
  <conditionalFormatting sqref="B8383:B8403">
    <cfRule type="duplicateValues" dxfId="661" priority="597"/>
  </conditionalFormatting>
  <conditionalFormatting sqref="B8383:B8403">
    <cfRule type="duplicateValues" dxfId="660" priority="596"/>
  </conditionalFormatting>
  <conditionalFormatting sqref="B8383:B8403">
    <cfRule type="duplicateValues" dxfId="659" priority="595"/>
  </conditionalFormatting>
  <conditionalFormatting sqref="B8383:B8403">
    <cfRule type="duplicateValues" dxfId="658" priority="594"/>
  </conditionalFormatting>
  <conditionalFormatting sqref="B8404">
    <cfRule type="duplicateValues" dxfId="657" priority="593"/>
  </conditionalFormatting>
  <conditionalFormatting sqref="B8404">
    <cfRule type="duplicateValues" dxfId="656" priority="592"/>
  </conditionalFormatting>
  <conditionalFormatting sqref="B8405">
    <cfRule type="duplicateValues" dxfId="655" priority="591"/>
  </conditionalFormatting>
  <conditionalFormatting sqref="B8405">
    <cfRule type="duplicateValues" dxfId="654" priority="590"/>
  </conditionalFormatting>
  <conditionalFormatting sqref="B8405">
    <cfRule type="duplicateValues" dxfId="653" priority="589"/>
  </conditionalFormatting>
  <conditionalFormatting sqref="B8405">
    <cfRule type="duplicateValues" dxfId="652" priority="588"/>
  </conditionalFormatting>
  <conditionalFormatting sqref="B8405">
    <cfRule type="duplicateValues" dxfId="651" priority="587"/>
  </conditionalFormatting>
  <conditionalFormatting sqref="B8405">
    <cfRule type="duplicateValues" dxfId="650" priority="586"/>
  </conditionalFormatting>
  <conditionalFormatting sqref="B8406:B8421">
    <cfRule type="duplicateValues" dxfId="649" priority="585"/>
  </conditionalFormatting>
  <conditionalFormatting sqref="B8406:B8421">
    <cfRule type="duplicateValues" dxfId="648" priority="584"/>
  </conditionalFormatting>
  <conditionalFormatting sqref="B8422">
    <cfRule type="duplicateValues" dxfId="647" priority="583"/>
  </conditionalFormatting>
  <conditionalFormatting sqref="B8422">
    <cfRule type="duplicateValues" dxfId="646" priority="582"/>
  </conditionalFormatting>
  <conditionalFormatting sqref="B8422">
    <cfRule type="duplicateValues" dxfId="645" priority="581"/>
  </conditionalFormatting>
  <conditionalFormatting sqref="B8422">
    <cfRule type="duplicateValues" dxfId="644" priority="580"/>
  </conditionalFormatting>
  <conditionalFormatting sqref="B8422">
    <cfRule type="duplicateValues" dxfId="643" priority="579"/>
  </conditionalFormatting>
  <conditionalFormatting sqref="B8423">
    <cfRule type="duplicateValues" dxfId="642" priority="578"/>
  </conditionalFormatting>
  <conditionalFormatting sqref="B8423">
    <cfRule type="duplicateValues" dxfId="641" priority="577"/>
  </conditionalFormatting>
  <conditionalFormatting sqref="B8423">
    <cfRule type="duplicateValues" dxfId="640" priority="576"/>
  </conditionalFormatting>
  <conditionalFormatting sqref="B8423">
    <cfRule type="duplicateValues" dxfId="639" priority="575"/>
  </conditionalFormatting>
  <conditionalFormatting sqref="B8423">
    <cfRule type="duplicateValues" dxfId="638" priority="574"/>
  </conditionalFormatting>
  <conditionalFormatting sqref="B8423">
    <cfRule type="duplicateValues" dxfId="637" priority="573"/>
  </conditionalFormatting>
  <conditionalFormatting sqref="B8424">
    <cfRule type="duplicateValues" dxfId="636" priority="572"/>
  </conditionalFormatting>
  <conditionalFormatting sqref="B8424">
    <cfRule type="duplicateValues" dxfId="635" priority="571"/>
  </conditionalFormatting>
  <conditionalFormatting sqref="B8424">
    <cfRule type="duplicateValues" dxfId="634" priority="570"/>
  </conditionalFormatting>
  <conditionalFormatting sqref="B8424">
    <cfRule type="duplicateValues" dxfId="633" priority="569"/>
  </conditionalFormatting>
  <conditionalFormatting sqref="B8424">
    <cfRule type="duplicateValues" dxfId="632" priority="568"/>
  </conditionalFormatting>
  <conditionalFormatting sqref="B8424">
    <cfRule type="duplicateValues" dxfId="631" priority="567"/>
  </conditionalFormatting>
  <conditionalFormatting sqref="B8425">
    <cfRule type="duplicateValues" dxfId="630" priority="566"/>
  </conditionalFormatting>
  <conditionalFormatting sqref="B8425">
    <cfRule type="duplicateValues" dxfId="629" priority="565"/>
  </conditionalFormatting>
  <conditionalFormatting sqref="B8425">
    <cfRule type="duplicateValues" dxfId="628" priority="564"/>
  </conditionalFormatting>
  <conditionalFormatting sqref="B8425">
    <cfRule type="duplicateValues" dxfId="627" priority="563"/>
  </conditionalFormatting>
  <conditionalFormatting sqref="B8425">
    <cfRule type="duplicateValues" dxfId="626" priority="562"/>
  </conditionalFormatting>
  <conditionalFormatting sqref="B8425">
    <cfRule type="duplicateValues" dxfId="625" priority="561"/>
  </conditionalFormatting>
  <conditionalFormatting sqref="B8441">
    <cfRule type="duplicateValues" dxfId="624" priority="560"/>
  </conditionalFormatting>
  <conditionalFormatting sqref="B8441">
    <cfRule type="duplicateValues" dxfId="623" priority="559"/>
  </conditionalFormatting>
  <conditionalFormatting sqref="B8441">
    <cfRule type="duplicateValues" dxfId="622" priority="558"/>
  </conditionalFormatting>
  <conditionalFormatting sqref="B8441">
    <cfRule type="duplicateValues" dxfId="621" priority="557"/>
  </conditionalFormatting>
  <conditionalFormatting sqref="B8441">
    <cfRule type="duplicateValues" dxfId="620" priority="556"/>
  </conditionalFormatting>
  <conditionalFormatting sqref="B8441">
    <cfRule type="duplicateValues" dxfId="619" priority="555"/>
  </conditionalFormatting>
  <conditionalFormatting sqref="B8442">
    <cfRule type="duplicateValues" dxfId="618" priority="554"/>
  </conditionalFormatting>
  <conditionalFormatting sqref="B8442">
    <cfRule type="duplicateValues" dxfId="617" priority="553"/>
  </conditionalFormatting>
  <conditionalFormatting sqref="B8472:B8475">
    <cfRule type="duplicateValues" dxfId="616" priority="552"/>
  </conditionalFormatting>
  <conditionalFormatting sqref="B8472:B8475">
    <cfRule type="duplicateValues" dxfId="615" priority="551"/>
  </conditionalFormatting>
  <conditionalFormatting sqref="B8472:B8474">
    <cfRule type="duplicateValues" dxfId="614" priority="550"/>
  </conditionalFormatting>
  <conditionalFormatting sqref="B8472:B8473">
    <cfRule type="duplicateValues" dxfId="613" priority="549"/>
  </conditionalFormatting>
  <conditionalFormatting sqref="B8472:B8475">
    <cfRule type="duplicateValues" dxfId="612" priority="548"/>
  </conditionalFormatting>
  <conditionalFormatting sqref="B8472:B8475">
    <cfRule type="duplicateValues" dxfId="611" priority="547"/>
  </conditionalFormatting>
  <conditionalFormatting sqref="B8480">
    <cfRule type="duplicateValues" dxfId="610" priority="546"/>
  </conditionalFormatting>
  <conditionalFormatting sqref="B8480">
    <cfRule type="duplicateValues" dxfId="609" priority="545"/>
  </conditionalFormatting>
  <conditionalFormatting sqref="B8481">
    <cfRule type="duplicateValues" dxfId="608" priority="544"/>
  </conditionalFormatting>
  <conditionalFormatting sqref="B8481">
    <cfRule type="duplicateValues" dxfId="607" priority="543"/>
  </conditionalFormatting>
  <conditionalFormatting sqref="B8482">
    <cfRule type="duplicateValues" dxfId="606" priority="542"/>
  </conditionalFormatting>
  <conditionalFormatting sqref="B8482">
    <cfRule type="duplicateValues" dxfId="605" priority="541"/>
  </conditionalFormatting>
  <conditionalFormatting sqref="B8482">
    <cfRule type="duplicateValues" dxfId="604" priority="540"/>
  </conditionalFormatting>
  <conditionalFormatting sqref="B8482">
    <cfRule type="duplicateValues" dxfId="603" priority="539"/>
  </conditionalFormatting>
  <conditionalFormatting sqref="B8482">
    <cfRule type="duplicateValues" dxfId="602" priority="538"/>
  </conditionalFormatting>
  <conditionalFormatting sqref="B8482">
    <cfRule type="duplicateValues" dxfId="601" priority="537"/>
  </conditionalFormatting>
  <conditionalFormatting sqref="B8483">
    <cfRule type="duplicateValues" dxfId="600" priority="536"/>
  </conditionalFormatting>
  <conditionalFormatting sqref="B8483">
    <cfRule type="duplicateValues" dxfId="599" priority="535"/>
  </conditionalFormatting>
  <conditionalFormatting sqref="B8483">
    <cfRule type="duplicateValues" dxfId="598" priority="534"/>
  </conditionalFormatting>
  <conditionalFormatting sqref="B8483">
    <cfRule type="duplicateValues" dxfId="597" priority="533"/>
  </conditionalFormatting>
  <conditionalFormatting sqref="B8483">
    <cfRule type="duplicateValues" dxfId="596" priority="532"/>
  </conditionalFormatting>
  <conditionalFormatting sqref="B8483">
    <cfRule type="duplicateValues" dxfId="595" priority="531"/>
  </conditionalFormatting>
  <conditionalFormatting sqref="B8507">
    <cfRule type="duplicateValues" dxfId="594" priority="530"/>
  </conditionalFormatting>
  <conditionalFormatting sqref="B8507">
    <cfRule type="duplicateValues" dxfId="593" priority="529"/>
  </conditionalFormatting>
  <conditionalFormatting sqref="B8507">
    <cfRule type="duplicateValues" dxfId="592" priority="528"/>
  </conditionalFormatting>
  <conditionalFormatting sqref="B8507">
    <cfRule type="duplicateValues" dxfId="591" priority="527"/>
  </conditionalFormatting>
  <conditionalFormatting sqref="B8507">
    <cfRule type="duplicateValues" dxfId="590" priority="526"/>
  </conditionalFormatting>
  <conditionalFormatting sqref="B8507">
    <cfRule type="duplicateValues" dxfId="589" priority="525"/>
  </conditionalFormatting>
  <conditionalFormatting sqref="B8508">
    <cfRule type="duplicateValues" dxfId="588" priority="524"/>
  </conditionalFormatting>
  <conditionalFormatting sqref="B8508">
    <cfRule type="duplicateValues" dxfId="587" priority="523"/>
  </conditionalFormatting>
  <conditionalFormatting sqref="B8508">
    <cfRule type="duplicateValues" dxfId="586" priority="522"/>
  </conditionalFormatting>
  <conditionalFormatting sqref="B8508">
    <cfRule type="duplicateValues" dxfId="585" priority="521"/>
  </conditionalFormatting>
  <conditionalFormatting sqref="B8508">
    <cfRule type="duplicateValues" dxfId="584" priority="520"/>
  </conditionalFormatting>
  <conditionalFormatting sqref="B8508">
    <cfRule type="duplicateValues" dxfId="583" priority="519"/>
  </conditionalFormatting>
  <conditionalFormatting sqref="B8509">
    <cfRule type="duplicateValues" dxfId="582" priority="518"/>
  </conditionalFormatting>
  <conditionalFormatting sqref="B8509">
    <cfRule type="duplicateValues" dxfId="581" priority="517"/>
  </conditionalFormatting>
  <conditionalFormatting sqref="B8509">
    <cfRule type="duplicateValues" dxfId="580" priority="516"/>
  </conditionalFormatting>
  <conditionalFormatting sqref="B8509">
    <cfRule type="duplicateValues" dxfId="579" priority="515"/>
  </conditionalFormatting>
  <conditionalFormatting sqref="B8509">
    <cfRule type="duplicateValues" dxfId="578" priority="514"/>
  </conditionalFormatting>
  <conditionalFormatting sqref="B8509">
    <cfRule type="duplicateValues" dxfId="577" priority="513"/>
  </conditionalFormatting>
  <conditionalFormatting sqref="B8510">
    <cfRule type="duplicateValues" dxfId="576" priority="512"/>
  </conditionalFormatting>
  <conditionalFormatting sqref="B8510">
    <cfRule type="duplicateValues" dxfId="575" priority="511"/>
  </conditionalFormatting>
  <conditionalFormatting sqref="B8510">
    <cfRule type="duplicateValues" dxfId="574" priority="510"/>
  </conditionalFormatting>
  <conditionalFormatting sqref="B8510">
    <cfRule type="duplicateValues" dxfId="573" priority="509"/>
  </conditionalFormatting>
  <conditionalFormatting sqref="B8510">
    <cfRule type="duplicateValues" dxfId="572" priority="508"/>
  </conditionalFormatting>
  <conditionalFormatting sqref="B8510">
    <cfRule type="duplicateValues" dxfId="571" priority="507"/>
  </conditionalFormatting>
  <conditionalFormatting sqref="B8511">
    <cfRule type="duplicateValues" dxfId="570" priority="506"/>
  </conditionalFormatting>
  <conditionalFormatting sqref="B8511">
    <cfRule type="duplicateValues" dxfId="569" priority="505"/>
  </conditionalFormatting>
  <conditionalFormatting sqref="B8511">
    <cfRule type="duplicateValues" dxfId="568" priority="504"/>
  </conditionalFormatting>
  <conditionalFormatting sqref="B8511">
    <cfRule type="duplicateValues" dxfId="567" priority="503"/>
  </conditionalFormatting>
  <conditionalFormatting sqref="B8511">
    <cfRule type="duplicateValues" dxfId="566" priority="502"/>
  </conditionalFormatting>
  <conditionalFormatting sqref="B8511">
    <cfRule type="duplicateValues" dxfId="565" priority="501"/>
  </conditionalFormatting>
  <conditionalFormatting sqref="B8511">
    <cfRule type="duplicateValues" dxfId="564" priority="500"/>
  </conditionalFormatting>
  <conditionalFormatting sqref="B8512">
    <cfRule type="duplicateValues" dxfId="563" priority="499"/>
  </conditionalFormatting>
  <conditionalFormatting sqref="B8512">
    <cfRule type="duplicateValues" dxfId="562" priority="498"/>
  </conditionalFormatting>
  <conditionalFormatting sqref="B8512">
    <cfRule type="duplicateValues" dxfId="561" priority="497"/>
  </conditionalFormatting>
  <conditionalFormatting sqref="B8512">
    <cfRule type="duplicateValues" dxfId="560" priority="496"/>
  </conditionalFormatting>
  <conditionalFormatting sqref="B8512">
    <cfRule type="duplicateValues" dxfId="559" priority="495"/>
  </conditionalFormatting>
  <conditionalFormatting sqref="B8512">
    <cfRule type="duplicateValues" dxfId="558" priority="494"/>
  </conditionalFormatting>
  <conditionalFormatting sqref="B8513">
    <cfRule type="duplicateValues" dxfId="557" priority="493"/>
  </conditionalFormatting>
  <conditionalFormatting sqref="B8513">
    <cfRule type="duplicateValues" dxfId="556" priority="492"/>
  </conditionalFormatting>
  <conditionalFormatting sqref="B8513">
    <cfRule type="duplicateValues" dxfId="555" priority="491"/>
  </conditionalFormatting>
  <conditionalFormatting sqref="B8513">
    <cfRule type="duplicateValues" dxfId="554" priority="490"/>
  </conditionalFormatting>
  <conditionalFormatting sqref="B8513">
    <cfRule type="duplicateValues" dxfId="553" priority="489"/>
  </conditionalFormatting>
  <conditionalFormatting sqref="B8513">
    <cfRule type="duplicateValues" dxfId="552" priority="488"/>
  </conditionalFormatting>
  <conditionalFormatting sqref="B8514:B8517">
    <cfRule type="duplicateValues" dxfId="551" priority="487"/>
  </conditionalFormatting>
  <conditionalFormatting sqref="B8514:B8517">
    <cfRule type="duplicateValues" dxfId="550" priority="486"/>
  </conditionalFormatting>
  <conditionalFormatting sqref="B8514:B8517">
    <cfRule type="duplicateValues" dxfId="549" priority="485"/>
  </conditionalFormatting>
  <conditionalFormatting sqref="B8514:B8517">
    <cfRule type="duplicateValues" dxfId="548" priority="484"/>
  </conditionalFormatting>
  <conditionalFormatting sqref="B8514:B8517">
    <cfRule type="duplicateValues" dxfId="547" priority="483"/>
  </conditionalFormatting>
  <conditionalFormatting sqref="B8514:B8517">
    <cfRule type="duplicateValues" dxfId="546" priority="482"/>
  </conditionalFormatting>
  <conditionalFormatting sqref="B8515">
    <cfRule type="duplicateValues" dxfId="545" priority="481"/>
  </conditionalFormatting>
  <conditionalFormatting sqref="B8518">
    <cfRule type="duplicateValues" dxfId="544" priority="480"/>
  </conditionalFormatting>
  <conditionalFormatting sqref="B8518">
    <cfRule type="duplicateValues" dxfId="543" priority="479"/>
  </conditionalFormatting>
  <conditionalFormatting sqref="B8520:B8522">
    <cfRule type="duplicateValues" dxfId="542" priority="478"/>
  </conditionalFormatting>
  <conditionalFormatting sqref="B8523">
    <cfRule type="duplicateValues" dxfId="541" priority="477"/>
  </conditionalFormatting>
  <conditionalFormatting sqref="B8524">
    <cfRule type="duplicateValues" dxfId="540" priority="476"/>
  </conditionalFormatting>
  <conditionalFormatting sqref="B8524">
    <cfRule type="duplicateValues" dxfId="539" priority="475"/>
  </conditionalFormatting>
  <conditionalFormatting sqref="B8525:B8526">
    <cfRule type="duplicateValues" dxfId="538" priority="474"/>
  </conditionalFormatting>
  <conditionalFormatting sqref="B8525:B8526">
    <cfRule type="duplicateValues" dxfId="537" priority="473"/>
  </conditionalFormatting>
  <conditionalFormatting sqref="B8527:B8528">
    <cfRule type="duplicateValues" dxfId="536" priority="472"/>
  </conditionalFormatting>
  <conditionalFormatting sqref="B8527:B8528">
    <cfRule type="duplicateValues" dxfId="535" priority="471"/>
  </conditionalFormatting>
  <conditionalFormatting sqref="B8529:B8546">
    <cfRule type="duplicateValues" dxfId="534" priority="470"/>
  </conditionalFormatting>
  <conditionalFormatting sqref="B8529:B8546">
    <cfRule type="duplicateValues" dxfId="533" priority="469"/>
  </conditionalFormatting>
  <conditionalFormatting sqref="B8547:B8552">
    <cfRule type="duplicateValues" dxfId="532" priority="468"/>
  </conditionalFormatting>
  <conditionalFormatting sqref="B8547:B8552">
    <cfRule type="duplicateValues" dxfId="531" priority="467"/>
  </conditionalFormatting>
  <conditionalFormatting sqref="B8553">
    <cfRule type="duplicateValues" dxfId="530" priority="466"/>
  </conditionalFormatting>
  <conditionalFormatting sqref="B8553">
    <cfRule type="duplicateValues" dxfId="529" priority="465"/>
  </conditionalFormatting>
  <conditionalFormatting sqref="B8554">
    <cfRule type="duplicateValues" dxfId="528" priority="464"/>
  </conditionalFormatting>
  <conditionalFormatting sqref="B8555:B8557">
    <cfRule type="duplicateValues" dxfId="527" priority="463"/>
  </conditionalFormatting>
  <conditionalFormatting sqref="B8555:B8557">
    <cfRule type="duplicateValues" dxfId="526" priority="462"/>
  </conditionalFormatting>
  <conditionalFormatting sqref="B8558:B8563">
    <cfRule type="duplicateValues" dxfId="525" priority="461"/>
  </conditionalFormatting>
  <conditionalFormatting sqref="B8558:B8563">
    <cfRule type="duplicateValues" dxfId="524" priority="460"/>
  </conditionalFormatting>
  <conditionalFormatting sqref="B8558:B8563">
    <cfRule type="duplicateValues" dxfId="523" priority="459"/>
  </conditionalFormatting>
  <conditionalFormatting sqref="B8558:B8563">
    <cfRule type="duplicateValues" dxfId="522" priority="458"/>
  </conditionalFormatting>
  <conditionalFormatting sqref="B8558:B8563">
    <cfRule type="duplicateValues" dxfId="521" priority="457"/>
  </conditionalFormatting>
  <conditionalFormatting sqref="B8558:B8563">
    <cfRule type="duplicateValues" dxfId="520" priority="456"/>
  </conditionalFormatting>
  <conditionalFormatting sqref="B8564">
    <cfRule type="duplicateValues" dxfId="519" priority="455"/>
  </conditionalFormatting>
  <conditionalFormatting sqref="B8565">
    <cfRule type="duplicateValues" dxfId="518" priority="454"/>
  </conditionalFormatting>
  <conditionalFormatting sqref="B8565">
    <cfRule type="duplicateValues" dxfId="517" priority="453"/>
  </conditionalFormatting>
  <conditionalFormatting sqref="B8565">
    <cfRule type="duplicateValues" dxfId="516" priority="452"/>
  </conditionalFormatting>
  <conditionalFormatting sqref="B8565">
    <cfRule type="duplicateValues" dxfId="515" priority="451"/>
  </conditionalFormatting>
  <conditionalFormatting sqref="B8565">
    <cfRule type="duplicateValues" dxfId="514" priority="450"/>
  </conditionalFormatting>
  <conditionalFormatting sqref="B8565">
    <cfRule type="duplicateValues" dxfId="513" priority="449"/>
  </conditionalFormatting>
  <conditionalFormatting sqref="B8566">
    <cfRule type="duplicateValues" dxfId="512" priority="448"/>
  </conditionalFormatting>
  <conditionalFormatting sqref="B8566">
    <cfRule type="duplicateValues" dxfId="511" priority="447"/>
  </conditionalFormatting>
  <conditionalFormatting sqref="B8567">
    <cfRule type="duplicateValues" dxfId="510" priority="446"/>
  </conditionalFormatting>
  <conditionalFormatting sqref="B8567">
    <cfRule type="duplicateValues" dxfId="509" priority="445"/>
  </conditionalFormatting>
  <conditionalFormatting sqref="B8567">
    <cfRule type="duplicateValues" dxfId="508" priority="444"/>
  </conditionalFormatting>
  <conditionalFormatting sqref="B8567">
    <cfRule type="duplicateValues" dxfId="507" priority="443"/>
  </conditionalFormatting>
  <conditionalFormatting sqref="B8567">
    <cfRule type="duplicateValues" dxfId="506" priority="442"/>
  </conditionalFormatting>
  <conditionalFormatting sqref="B8567">
    <cfRule type="duplicateValues" dxfId="505" priority="441"/>
  </conditionalFormatting>
  <conditionalFormatting sqref="B8567">
    <cfRule type="duplicateValues" dxfId="504" priority="440"/>
  </conditionalFormatting>
  <conditionalFormatting sqref="B8567">
    <cfRule type="duplicateValues" dxfId="503" priority="439"/>
  </conditionalFormatting>
  <conditionalFormatting sqref="B8567">
    <cfRule type="duplicateValues" dxfId="502" priority="438"/>
  </conditionalFormatting>
  <conditionalFormatting sqref="B8567">
    <cfRule type="duplicateValues" dxfId="501" priority="437"/>
  </conditionalFormatting>
  <conditionalFormatting sqref="B8568">
    <cfRule type="duplicateValues" dxfId="500" priority="436"/>
  </conditionalFormatting>
  <conditionalFormatting sqref="B8569">
    <cfRule type="duplicateValues" dxfId="499" priority="435"/>
  </conditionalFormatting>
  <conditionalFormatting sqref="B8569">
    <cfRule type="duplicateValues" dxfId="498" priority="434"/>
  </conditionalFormatting>
  <conditionalFormatting sqref="B8569">
    <cfRule type="duplicateValues" dxfId="497" priority="433"/>
  </conditionalFormatting>
  <conditionalFormatting sqref="B8569">
    <cfRule type="duplicateValues" dxfId="496" priority="432"/>
  </conditionalFormatting>
  <conditionalFormatting sqref="B8569">
    <cfRule type="duplicateValues" dxfId="495" priority="431"/>
  </conditionalFormatting>
  <conditionalFormatting sqref="B8569">
    <cfRule type="duplicateValues" dxfId="494" priority="430"/>
  </conditionalFormatting>
  <conditionalFormatting sqref="B8570">
    <cfRule type="duplicateValues" dxfId="493" priority="429"/>
  </conditionalFormatting>
  <conditionalFormatting sqref="B8570">
    <cfRule type="duplicateValues" dxfId="492" priority="428"/>
  </conditionalFormatting>
  <conditionalFormatting sqref="B8570">
    <cfRule type="duplicateValues" dxfId="491" priority="427"/>
  </conditionalFormatting>
  <conditionalFormatting sqref="B8570">
    <cfRule type="duplicateValues" dxfId="490" priority="426"/>
  </conditionalFormatting>
  <conditionalFormatting sqref="B8570">
    <cfRule type="duplicateValues" dxfId="489" priority="425"/>
  </conditionalFormatting>
  <conditionalFormatting sqref="B8570">
    <cfRule type="duplicateValues" dxfId="488" priority="424"/>
  </conditionalFormatting>
  <conditionalFormatting sqref="B8571">
    <cfRule type="duplicateValues" dxfId="487" priority="423"/>
  </conditionalFormatting>
  <conditionalFormatting sqref="B8571">
    <cfRule type="duplicateValues" dxfId="486" priority="422"/>
  </conditionalFormatting>
  <conditionalFormatting sqref="B8571">
    <cfRule type="duplicateValues" dxfId="485" priority="421"/>
  </conditionalFormatting>
  <conditionalFormatting sqref="B8571">
    <cfRule type="duplicateValues" dxfId="484" priority="420"/>
  </conditionalFormatting>
  <conditionalFormatting sqref="B8571">
    <cfRule type="duplicateValues" dxfId="483" priority="419"/>
  </conditionalFormatting>
  <conditionalFormatting sqref="B8571">
    <cfRule type="duplicateValues" dxfId="482" priority="418"/>
  </conditionalFormatting>
  <conditionalFormatting sqref="B8572">
    <cfRule type="duplicateValues" dxfId="481" priority="417"/>
  </conditionalFormatting>
  <conditionalFormatting sqref="B8572">
    <cfRule type="duplicateValues" dxfId="480" priority="416"/>
  </conditionalFormatting>
  <conditionalFormatting sqref="B8572">
    <cfRule type="duplicateValues" dxfId="479" priority="415"/>
  </conditionalFormatting>
  <conditionalFormatting sqref="B8572">
    <cfRule type="duplicateValues" dxfId="478" priority="414"/>
  </conditionalFormatting>
  <conditionalFormatting sqref="B8572">
    <cfRule type="duplicateValues" dxfId="477" priority="413"/>
  </conditionalFormatting>
  <conditionalFormatting sqref="B8572">
    <cfRule type="duplicateValues" dxfId="476" priority="412"/>
  </conditionalFormatting>
  <conditionalFormatting sqref="B8574">
    <cfRule type="duplicateValues" dxfId="475" priority="411"/>
  </conditionalFormatting>
  <conditionalFormatting sqref="B8574">
    <cfRule type="duplicateValues" dxfId="474" priority="410"/>
  </conditionalFormatting>
  <conditionalFormatting sqref="B8574">
    <cfRule type="duplicateValues" dxfId="473" priority="409"/>
  </conditionalFormatting>
  <conditionalFormatting sqref="B8574">
    <cfRule type="duplicateValues" dxfId="472" priority="408"/>
  </conditionalFormatting>
  <conditionalFormatting sqref="B8574">
    <cfRule type="duplicateValues" dxfId="471" priority="407"/>
  </conditionalFormatting>
  <conditionalFormatting sqref="B8574">
    <cfRule type="duplicateValues" dxfId="470" priority="406"/>
  </conditionalFormatting>
  <conditionalFormatting sqref="B8576">
    <cfRule type="duplicateValues" dxfId="469" priority="405"/>
  </conditionalFormatting>
  <conditionalFormatting sqref="B8576">
    <cfRule type="duplicateValues" dxfId="468" priority="404"/>
  </conditionalFormatting>
  <conditionalFormatting sqref="B8576">
    <cfRule type="duplicateValues" dxfId="467" priority="403"/>
  </conditionalFormatting>
  <conditionalFormatting sqref="B8576">
    <cfRule type="duplicateValues" dxfId="466" priority="402"/>
  </conditionalFormatting>
  <conditionalFormatting sqref="B8576">
    <cfRule type="duplicateValues" dxfId="465" priority="401"/>
  </conditionalFormatting>
  <conditionalFormatting sqref="B8577">
    <cfRule type="duplicateValues" dxfId="464" priority="400"/>
  </conditionalFormatting>
  <conditionalFormatting sqref="B8577">
    <cfRule type="duplicateValues" dxfId="463" priority="399"/>
  </conditionalFormatting>
  <conditionalFormatting sqref="B8577">
    <cfRule type="duplicateValues" dxfId="462" priority="398"/>
  </conditionalFormatting>
  <conditionalFormatting sqref="B8577">
    <cfRule type="duplicateValues" dxfId="461" priority="397"/>
  </conditionalFormatting>
  <conditionalFormatting sqref="B8577">
    <cfRule type="duplicateValues" dxfId="460" priority="396"/>
  </conditionalFormatting>
  <conditionalFormatting sqref="B8577">
    <cfRule type="duplicateValues" dxfId="459" priority="395"/>
  </conditionalFormatting>
  <conditionalFormatting sqref="B8578">
    <cfRule type="duplicateValues" dxfId="458" priority="394"/>
  </conditionalFormatting>
  <conditionalFormatting sqref="B8578">
    <cfRule type="duplicateValues" dxfId="457" priority="393"/>
  </conditionalFormatting>
  <conditionalFormatting sqref="B8578">
    <cfRule type="duplicateValues" dxfId="456" priority="392"/>
  </conditionalFormatting>
  <conditionalFormatting sqref="B8578">
    <cfRule type="duplicateValues" dxfId="455" priority="391"/>
  </conditionalFormatting>
  <conditionalFormatting sqref="B8579">
    <cfRule type="duplicateValues" dxfId="454" priority="390"/>
  </conditionalFormatting>
  <conditionalFormatting sqref="B8579">
    <cfRule type="duplicateValues" dxfId="453" priority="389"/>
  </conditionalFormatting>
  <conditionalFormatting sqref="B8579">
    <cfRule type="duplicateValues" dxfId="452" priority="388"/>
  </conditionalFormatting>
  <conditionalFormatting sqref="B8579">
    <cfRule type="duplicateValues" dxfId="451" priority="387"/>
  </conditionalFormatting>
  <conditionalFormatting sqref="B8579">
    <cfRule type="duplicateValues" dxfId="450" priority="386"/>
  </conditionalFormatting>
  <conditionalFormatting sqref="B8579">
    <cfRule type="duplicateValues" dxfId="449" priority="385"/>
  </conditionalFormatting>
  <conditionalFormatting sqref="B8580">
    <cfRule type="duplicateValues" dxfId="448" priority="384"/>
  </conditionalFormatting>
  <conditionalFormatting sqref="B8580">
    <cfRule type="duplicateValues" dxfId="447" priority="383"/>
  </conditionalFormatting>
  <conditionalFormatting sqref="B8580">
    <cfRule type="duplicateValues" dxfId="446" priority="382"/>
  </conditionalFormatting>
  <conditionalFormatting sqref="B8580">
    <cfRule type="duplicateValues" dxfId="445" priority="381"/>
  </conditionalFormatting>
  <conditionalFormatting sqref="B8580">
    <cfRule type="duplicateValues" dxfId="444" priority="380"/>
  </conditionalFormatting>
  <conditionalFormatting sqref="B8580">
    <cfRule type="duplicateValues" dxfId="443" priority="379"/>
  </conditionalFormatting>
  <conditionalFormatting sqref="B8581">
    <cfRule type="duplicateValues" dxfId="442" priority="378"/>
  </conditionalFormatting>
  <conditionalFormatting sqref="B8581">
    <cfRule type="duplicateValues" dxfId="441" priority="377"/>
  </conditionalFormatting>
  <conditionalFormatting sqref="B8581">
    <cfRule type="duplicateValues" dxfId="440" priority="376"/>
  </conditionalFormatting>
  <conditionalFormatting sqref="B8581">
    <cfRule type="duplicateValues" dxfId="439" priority="375"/>
  </conditionalFormatting>
  <conditionalFormatting sqref="B8581">
    <cfRule type="duplicateValues" dxfId="438" priority="374"/>
  </conditionalFormatting>
  <conditionalFormatting sqref="B8582">
    <cfRule type="duplicateValues" dxfId="437" priority="373"/>
  </conditionalFormatting>
  <conditionalFormatting sqref="B8582">
    <cfRule type="duplicateValues" dxfId="436" priority="372"/>
  </conditionalFormatting>
  <conditionalFormatting sqref="B8582">
    <cfRule type="duplicateValues" dxfId="435" priority="371"/>
  </conditionalFormatting>
  <conditionalFormatting sqref="B8582">
    <cfRule type="duplicateValues" dxfId="434" priority="370"/>
  </conditionalFormatting>
  <conditionalFormatting sqref="B8582">
    <cfRule type="duplicateValues" dxfId="433" priority="369"/>
  </conditionalFormatting>
  <conditionalFormatting sqref="B8582">
    <cfRule type="duplicateValues" dxfId="432" priority="368"/>
  </conditionalFormatting>
  <conditionalFormatting sqref="B8583:B8585">
    <cfRule type="duplicateValues" dxfId="431" priority="367"/>
  </conditionalFormatting>
  <conditionalFormatting sqref="B8587">
    <cfRule type="duplicateValues" dxfId="430" priority="366"/>
  </conditionalFormatting>
  <conditionalFormatting sqref="B8588">
    <cfRule type="duplicateValues" dxfId="429" priority="365"/>
  </conditionalFormatting>
  <conditionalFormatting sqref="B8588">
    <cfRule type="duplicateValues" dxfId="428" priority="364"/>
  </conditionalFormatting>
  <conditionalFormatting sqref="B8588">
    <cfRule type="duplicateValues" dxfId="427" priority="363"/>
  </conditionalFormatting>
  <conditionalFormatting sqref="B8588">
    <cfRule type="duplicateValues" dxfId="426" priority="362"/>
  </conditionalFormatting>
  <conditionalFormatting sqref="B8588">
    <cfRule type="duplicateValues" dxfId="425" priority="361"/>
  </conditionalFormatting>
  <conditionalFormatting sqref="B8588">
    <cfRule type="duplicateValues" dxfId="424" priority="360"/>
  </conditionalFormatting>
  <conditionalFormatting sqref="B8588">
    <cfRule type="duplicateValues" dxfId="423" priority="359"/>
  </conditionalFormatting>
  <conditionalFormatting sqref="B8588">
    <cfRule type="duplicateValues" dxfId="422" priority="358"/>
  </conditionalFormatting>
  <conditionalFormatting sqref="B8588">
    <cfRule type="duplicateValues" dxfId="421" priority="357"/>
  </conditionalFormatting>
  <conditionalFormatting sqref="B8379:B8382">
    <cfRule type="duplicateValues" dxfId="420" priority="356"/>
  </conditionalFormatting>
  <conditionalFormatting sqref="B8379:B8382">
    <cfRule type="duplicateValues" dxfId="419" priority="355"/>
  </conditionalFormatting>
  <conditionalFormatting sqref="B8383:B8421">
    <cfRule type="duplicateValues" dxfId="418" priority="354"/>
  </conditionalFormatting>
  <conditionalFormatting sqref="B8383:B8421">
    <cfRule type="duplicateValues" dxfId="417" priority="353"/>
  </conditionalFormatting>
  <conditionalFormatting sqref="B8383:B8421">
    <cfRule type="duplicateValues" dxfId="416" priority="352"/>
  </conditionalFormatting>
  <conditionalFormatting sqref="B8383:B8421">
    <cfRule type="duplicateValues" dxfId="415" priority="351"/>
  </conditionalFormatting>
  <conditionalFormatting sqref="B8383:B8403">
    <cfRule type="duplicateValues" dxfId="414" priority="350"/>
  </conditionalFormatting>
  <conditionalFormatting sqref="B8383:B8403">
    <cfRule type="duplicateValues" dxfId="413" priority="349"/>
  </conditionalFormatting>
  <conditionalFormatting sqref="B8383:B8403">
    <cfRule type="duplicateValues" dxfId="412" priority="348"/>
  </conditionalFormatting>
  <conditionalFormatting sqref="B8383:B8403">
    <cfRule type="duplicateValues" dxfId="411" priority="347"/>
  </conditionalFormatting>
  <conditionalFormatting sqref="B8404">
    <cfRule type="duplicateValues" dxfId="410" priority="346"/>
  </conditionalFormatting>
  <conditionalFormatting sqref="B8404">
    <cfRule type="duplicateValues" dxfId="409" priority="345"/>
  </conditionalFormatting>
  <conditionalFormatting sqref="B8405">
    <cfRule type="duplicateValues" dxfId="408" priority="344"/>
  </conditionalFormatting>
  <conditionalFormatting sqref="B8405">
    <cfRule type="duplicateValues" dxfId="407" priority="343"/>
  </conditionalFormatting>
  <conditionalFormatting sqref="B8405">
    <cfRule type="duplicateValues" dxfId="406" priority="342"/>
  </conditionalFormatting>
  <conditionalFormatting sqref="B8405">
    <cfRule type="duplicateValues" dxfId="405" priority="341"/>
  </conditionalFormatting>
  <conditionalFormatting sqref="B8405">
    <cfRule type="duplicateValues" dxfId="404" priority="340"/>
  </conditionalFormatting>
  <conditionalFormatting sqref="B8405">
    <cfRule type="duplicateValues" dxfId="403" priority="339"/>
  </conditionalFormatting>
  <conditionalFormatting sqref="B8406:B8421">
    <cfRule type="duplicateValues" dxfId="402" priority="338"/>
  </conditionalFormatting>
  <conditionalFormatting sqref="B8406:B8421">
    <cfRule type="duplicateValues" dxfId="401" priority="337"/>
  </conditionalFormatting>
  <conditionalFormatting sqref="B8422">
    <cfRule type="duplicateValues" dxfId="400" priority="336"/>
  </conditionalFormatting>
  <conditionalFormatting sqref="B8422">
    <cfRule type="duplicateValues" dxfId="399" priority="335"/>
  </conditionalFormatting>
  <conditionalFormatting sqref="B8422">
    <cfRule type="duplicateValues" dxfId="398" priority="334"/>
  </conditionalFormatting>
  <conditionalFormatting sqref="B8422">
    <cfRule type="duplicateValues" dxfId="397" priority="333"/>
  </conditionalFormatting>
  <conditionalFormatting sqref="B8422">
    <cfRule type="duplicateValues" dxfId="396" priority="332"/>
  </conditionalFormatting>
  <conditionalFormatting sqref="B8423">
    <cfRule type="duplicateValues" dxfId="395" priority="331"/>
  </conditionalFormatting>
  <conditionalFormatting sqref="B8423">
    <cfRule type="duplicateValues" dxfId="394" priority="330"/>
  </conditionalFormatting>
  <conditionalFormatting sqref="B8423">
    <cfRule type="duplicateValues" dxfId="393" priority="329"/>
  </conditionalFormatting>
  <conditionalFormatting sqref="B8423">
    <cfRule type="duplicateValues" dxfId="392" priority="328"/>
  </conditionalFormatting>
  <conditionalFormatting sqref="B8423">
    <cfRule type="duplicateValues" dxfId="391" priority="327"/>
  </conditionalFormatting>
  <conditionalFormatting sqref="B8423">
    <cfRule type="duplicateValues" dxfId="390" priority="326"/>
  </conditionalFormatting>
  <conditionalFormatting sqref="B8424">
    <cfRule type="duplicateValues" dxfId="389" priority="325"/>
  </conditionalFormatting>
  <conditionalFormatting sqref="B8424">
    <cfRule type="duplicateValues" dxfId="388" priority="324"/>
  </conditionalFormatting>
  <conditionalFormatting sqref="B8424">
    <cfRule type="duplicateValues" dxfId="387" priority="323"/>
  </conditionalFormatting>
  <conditionalFormatting sqref="B8424">
    <cfRule type="duplicateValues" dxfId="386" priority="322"/>
  </conditionalFormatting>
  <conditionalFormatting sqref="B8424">
    <cfRule type="duplicateValues" dxfId="385" priority="321"/>
  </conditionalFormatting>
  <conditionalFormatting sqref="B8424">
    <cfRule type="duplicateValues" dxfId="384" priority="320"/>
  </conditionalFormatting>
  <conditionalFormatting sqref="B8425">
    <cfRule type="duplicateValues" dxfId="383" priority="319"/>
  </conditionalFormatting>
  <conditionalFormatting sqref="B8425">
    <cfRule type="duplicateValues" dxfId="382" priority="318"/>
  </conditionalFormatting>
  <conditionalFormatting sqref="B8425">
    <cfRule type="duplicateValues" dxfId="381" priority="317"/>
  </conditionalFormatting>
  <conditionalFormatting sqref="B8425">
    <cfRule type="duplicateValues" dxfId="380" priority="316"/>
  </conditionalFormatting>
  <conditionalFormatting sqref="B8425">
    <cfRule type="duplicateValues" dxfId="379" priority="315"/>
  </conditionalFormatting>
  <conditionalFormatting sqref="B8425">
    <cfRule type="duplicateValues" dxfId="378" priority="314"/>
  </conditionalFormatting>
  <conditionalFormatting sqref="B8441">
    <cfRule type="duplicateValues" dxfId="377" priority="313"/>
  </conditionalFormatting>
  <conditionalFormatting sqref="B8441">
    <cfRule type="duplicateValues" dxfId="376" priority="312"/>
  </conditionalFormatting>
  <conditionalFormatting sqref="B8441">
    <cfRule type="duplicateValues" dxfId="375" priority="311"/>
  </conditionalFormatting>
  <conditionalFormatting sqref="B8441">
    <cfRule type="duplicateValues" dxfId="374" priority="310"/>
  </conditionalFormatting>
  <conditionalFormatting sqref="B8441">
    <cfRule type="duplicateValues" dxfId="373" priority="309"/>
  </conditionalFormatting>
  <conditionalFormatting sqref="B8441">
    <cfRule type="duplicateValues" dxfId="372" priority="308"/>
  </conditionalFormatting>
  <conditionalFormatting sqref="B8442">
    <cfRule type="duplicateValues" dxfId="371" priority="307"/>
  </conditionalFormatting>
  <conditionalFormatting sqref="B8442">
    <cfRule type="duplicateValues" dxfId="370" priority="306"/>
  </conditionalFormatting>
  <conditionalFormatting sqref="B8472:B8475">
    <cfRule type="duplicateValues" dxfId="369" priority="305"/>
  </conditionalFormatting>
  <conditionalFormatting sqref="B8472:B8475">
    <cfRule type="duplicateValues" dxfId="368" priority="304"/>
  </conditionalFormatting>
  <conditionalFormatting sqref="B8472:B8474">
    <cfRule type="duplicateValues" dxfId="367" priority="303"/>
  </conditionalFormatting>
  <conditionalFormatting sqref="B8472:B8473">
    <cfRule type="duplicateValues" dxfId="366" priority="302"/>
  </conditionalFormatting>
  <conditionalFormatting sqref="B8472:B8475">
    <cfRule type="duplicateValues" dxfId="365" priority="301"/>
  </conditionalFormatting>
  <conditionalFormatting sqref="B8472:B8475">
    <cfRule type="duplicateValues" dxfId="364" priority="300"/>
  </conditionalFormatting>
  <conditionalFormatting sqref="B8480">
    <cfRule type="duplicateValues" dxfId="363" priority="299"/>
  </conditionalFormatting>
  <conditionalFormatting sqref="B8480">
    <cfRule type="duplicateValues" dxfId="362" priority="298"/>
  </conditionalFormatting>
  <conditionalFormatting sqref="B8481">
    <cfRule type="duplicateValues" dxfId="361" priority="297"/>
  </conditionalFormatting>
  <conditionalFormatting sqref="B8481">
    <cfRule type="duplicateValues" dxfId="360" priority="296"/>
  </conditionalFormatting>
  <conditionalFormatting sqref="B8482">
    <cfRule type="duplicateValues" dxfId="359" priority="295"/>
  </conditionalFormatting>
  <conditionalFormatting sqref="B8482">
    <cfRule type="duplicateValues" dxfId="358" priority="294"/>
  </conditionalFormatting>
  <conditionalFormatting sqref="B8482">
    <cfRule type="duplicateValues" dxfId="357" priority="293"/>
  </conditionalFormatting>
  <conditionalFormatting sqref="B8482">
    <cfRule type="duplicateValues" dxfId="356" priority="292"/>
  </conditionalFormatting>
  <conditionalFormatting sqref="B8482">
    <cfRule type="duplicateValues" dxfId="355" priority="291"/>
  </conditionalFormatting>
  <conditionalFormatting sqref="B8482">
    <cfRule type="duplicateValues" dxfId="354" priority="290"/>
  </conditionalFormatting>
  <conditionalFormatting sqref="B8483">
    <cfRule type="duplicateValues" dxfId="353" priority="289"/>
  </conditionalFormatting>
  <conditionalFormatting sqref="B8483">
    <cfRule type="duplicateValues" dxfId="352" priority="288"/>
  </conditionalFormatting>
  <conditionalFormatting sqref="B8483">
    <cfRule type="duplicateValues" dxfId="351" priority="287"/>
  </conditionalFormatting>
  <conditionalFormatting sqref="B8483">
    <cfRule type="duplicateValues" dxfId="350" priority="286"/>
  </conditionalFormatting>
  <conditionalFormatting sqref="B8483">
    <cfRule type="duplicateValues" dxfId="349" priority="285"/>
  </conditionalFormatting>
  <conditionalFormatting sqref="B8483">
    <cfRule type="duplicateValues" dxfId="348" priority="284"/>
  </conditionalFormatting>
  <conditionalFormatting sqref="B8507">
    <cfRule type="duplicateValues" dxfId="347" priority="283"/>
  </conditionalFormatting>
  <conditionalFormatting sqref="B8507">
    <cfRule type="duplicateValues" dxfId="346" priority="282"/>
  </conditionalFormatting>
  <conditionalFormatting sqref="B8507">
    <cfRule type="duplicateValues" dxfId="345" priority="281"/>
  </conditionalFormatting>
  <conditionalFormatting sqref="B8507">
    <cfRule type="duplicateValues" dxfId="344" priority="280"/>
  </conditionalFormatting>
  <conditionalFormatting sqref="B8507">
    <cfRule type="duplicateValues" dxfId="343" priority="279"/>
  </conditionalFormatting>
  <conditionalFormatting sqref="B8507">
    <cfRule type="duplicateValues" dxfId="342" priority="278"/>
  </conditionalFormatting>
  <conditionalFormatting sqref="B8508">
    <cfRule type="duplicateValues" dxfId="341" priority="277"/>
  </conditionalFormatting>
  <conditionalFormatting sqref="B8508">
    <cfRule type="duplicateValues" dxfId="340" priority="276"/>
  </conditionalFormatting>
  <conditionalFormatting sqref="B8508">
    <cfRule type="duplicateValues" dxfId="339" priority="275"/>
  </conditionalFormatting>
  <conditionalFormatting sqref="B8508">
    <cfRule type="duplicateValues" dxfId="338" priority="274"/>
  </conditionalFormatting>
  <conditionalFormatting sqref="B8508">
    <cfRule type="duplicateValues" dxfId="337" priority="273"/>
  </conditionalFormatting>
  <conditionalFormatting sqref="B8508">
    <cfRule type="duplicateValues" dxfId="336" priority="272"/>
  </conditionalFormatting>
  <conditionalFormatting sqref="B8509">
    <cfRule type="duplicateValues" dxfId="335" priority="271"/>
  </conditionalFormatting>
  <conditionalFormatting sqref="B8509">
    <cfRule type="duplicateValues" dxfId="334" priority="270"/>
  </conditionalFormatting>
  <conditionalFormatting sqref="B8509">
    <cfRule type="duplicateValues" dxfId="333" priority="269"/>
  </conditionalFormatting>
  <conditionalFormatting sqref="B8509">
    <cfRule type="duplicateValues" dxfId="332" priority="268"/>
  </conditionalFormatting>
  <conditionalFormatting sqref="B8509">
    <cfRule type="duplicateValues" dxfId="331" priority="267"/>
  </conditionalFormatting>
  <conditionalFormatting sqref="B8509">
    <cfRule type="duplicateValues" dxfId="330" priority="266"/>
  </conditionalFormatting>
  <conditionalFormatting sqref="B8510">
    <cfRule type="duplicateValues" dxfId="329" priority="265"/>
  </conditionalFormatting>
  <conditionalFormatting sqref="B8510">
    <cfRule type="duplicateValues" dxfId="328" priority="264"/>
  </conditionalFormatting>
  <conditionalFormatting sqref="B8510">
    <cfRule type="duplicateValues" dxfId="327" priority="263"/>
  </conditionalFormatting>
  <conditionalFormatting sqref="B8510">
    <cfRule type="duplicateValues" dxfId="326" priority="262"/>
  </conditionalFormatting>
  <conditionalFormatting sqref="B8510">
    <cfRule type="duplicateValues" dxfId="325" priority="261"/>
  </conditionalFormatting>
  <conditionalFormatting sqref="B8510">
    <cfRule type="duplicateValues" dxfId="324" priority="260"/>
  </conditionalFormatting>
  <conditionalFormatting sqref="B8511">
    <cfRule type="duplicateValues" dxfId="323" priority="259"/>
  </conditionalFormatting>
  <conditionalFormatting sqref="B8511">
    <cfRule type="duplicateValues" dxfId="322" priority="258"/>
  </conditionalFormatting>
  <conditionalFormatting sqref="B8511">
    <cfRule type="duplicateValues" dxfId="321" priority="257"/>
  </conditionalFormatting>
  <conditionalFormatting sqref="B8511">
    <cfRule type="duplicateValues" dxfId="320" priority="256"/>
  </conditionalFormatting>
  <conditionalFormatting sqref="B8511">
    <cfRule type="duplicateValues" dxfId="319" priority="255"/>
  </conditionalFormatting>
  <conditionalFormatting sqref="B8511">
    <cfRule type="duplicateValues" dxfId="318" priority="254"/>
  </conditionalFormatting>
  <conditionalFormatting sqref="B8511">
    <cfRule type="duplicateValues" dxfId="317" priority="253"/>
  </conditionalFormatting>
  <conditionalFormatting sqref="B8512">
    <cfRule type="duplicateValues" dxfId="316" priority="252"/>
  </conditionalFormatting>
  <conditionalFormatting sqref="B8512">
    <cfRule type="duplicateValues" dxfId="315" priority="251"/>
  </conditionalFormatting>
  <conditionalFormatting sqref="B8512">
    <cfRule type="duplicateValues" dxfId="314" priority="250"/>
  </conditionalFormatting>
  <conditionalFormatting sqref="B8512">
    <cfRule type="duplicateValues" dxfId="313" priority="249"/>
  </conditionalFormatting>
  <conditionalFormatting sqref="B8512">
    <cfRule type="duplicateValues" dxfId="312" priority="248"/>
  </conditionalFormatting>
  <conditionalFormatting sqref="B8512">
    <cfRule type="duplicateValues" dxfId="311" priority="247"/>
  </conditionalFormatting>
  <conditionalFormatting sqref="B8513">
    <cfRule type="duplicateValues" dxfId="310" priority="246"/>
  </conditionalFormatting>
  <conditionalFormatting sqref="B8513">
    <cfRule type="duplicateValues" dxfId="309" priority="245"/>
  </conditionalFormatting>
  <conditionalFormatting sqref="B8513">
    <cfRule type="duplicateValues" dxfId="308" priority="244"/>
  </conditionalFormatting>
  <conditionalFormatting sqref="B8513">
    <cfRule type="duplicateValues" dxfId="307" priority="243"/>
  </conditionalFormatting>
  <conditionalFormatting sqref="B8513">
    <cfRule type="duplicateValues" dxfId="306" priority="242"/>
  </conditionalFormatting>
  <conditionalFormatting sqref="B8513">
    <cfRule type="duplicateValues" dxfId="305" priority="241"/>
  </conditionalFormatting>
  <conditionalFormatting sqref="B8514:B8517">
    <cfRule type="duplicateValues" dxfId="304" priority="240"/>
  </conditionalFormatting>
  <conditionalFormatting sqref="B8514:B8517">
    <cfRule type="duplicateValues" dxfId="303" priority="239"/>
  </conditionalFormatting>
  <conditionalFormatting sqref="B8514:B8517">
    <cfRule type="duplicateValues" dxfId="302" priority="238"/>
  </conditionalFormatting>
  <conditionalFormatting sqref="B8514:B8517">
    <cfRule type="duplicateValues" dxfId="301" priority="237"/>
  </conditionalFormatting>
  <conditionalFormatting sqref="B8514:B8517">
    <cfRule type="duplicateValues" dxfId="300" priority="236"/>
  </conditionalFormatting>
  <conditionalFormatting sqref="B8514:B8517">
    <cfRule type="duplicateValues" dxfId="299" priority="235"/>
  </conditionalFormatting>
  <conditionalFormatting sqref="B8515">
    <cfRule type="duplicateValues" dxfId="298" priority="234"/>
  </conditionalFormatting>
  <conditionalFormatting sqref="B8518">
    <cfRule type="duplicateValues" dxfId="297" priority="233"/>
  </conditionalFormatting>
  <conditionalFormatting sqref="B8518">
    <cfRule type="duplicateValues" dxfId="296" priority="232"/>
  </conditionalFormatting>
  <conditionalFormatting sqref="B8520:B8522">
    <cfRule type="duplicateValues" dxfId="295" priority="231"/>
  </conditionalFormatting>
  <conditionalFormatting sqref="B8523">
    <cfRule type="duplicateValues" dxfId="294" priority="230"/>
  </conditionalFormatting>
  <conditionalFormatting sqref="B8524">
    <cfRule type="duplicateValues" dxfId="293" priority="229"/>
  </conditionalFormatting>
  <conditionalFormatting sqref="B8524">
    <cfRule type="duplicateValues" dxfId="292" priority="228"/>
  </conditionalFormatting>
  <conditionalFormatting sqref="B8525:B8526">
    <cfRule type="duplicateValues" dxfId="291" priority="227"/>
  </conditionalFormatting>
  <conditionalFormatting sqref="B8525:B8526">
    <cfRule type="duplicateValues" dxfId="290" priority="226"/>
  </conditionalFormatting>
  <conditionalFormatting sqref="B8527:B8528">
    <cfRule type="duplicateValues" dxfId="289" priority="225"/>
  </conditionalFormatting>
  <conditionalFormatting sqref="B8527:B8528">
    <cfRule type="duplicateValues" dxfId="288" priority="224"/>
  </conditionalFormatting>
  <conditionalFormatting sqref="B8529:B8546">
    <cfRule type="duplicateValues" dxfId="287" priority="223"/>
  </conditionalFormatting>
  <conditionalFormatting sqref="B8529:B8546">
    <cfRule type="duplicateValues" dxfId="286" priority="222"/>
  </conditionalFormatting>
  <conditionalFormatting sqref="B8547:B8552">
    <cfRule type="duplicateValues" dxfId="285" priority="221"/>
  </conditionalFormatting>
  <conditionalFormatting sqref="B8547:B8552">
    <cfRule type="duplicateValues" dxfId="284" priority="220"/>
  </conditionalFormatting>
  <conditionalFormatting sqref="B8553">
    <cfRule type="duplicateValues" dxfId="283" priority="219"/>
  </conditionalFormatting>
  <conditionalFormatting sqref="B8553">
    <cfRule type="duplicateValues" dxfId="282" priority="218"/>
  </conditionalFormatting>
  <conditionalFormatting sqref="B8554">
    <cfRule type="duplicateValues" dxfId="281" priority="217"/>
  </conditionalFormatting>
  <conditionalFormatting sqref="B8555:B8557">
    <cfRule type="duplicateValues" dxfId="280" priority="216"/>
  </conditionalFormatting>
  <conditionalFormatting sqref="B8555:B8557">
    <cfRule type="duplicateValues" dxfId="279" priority="215"/>
  </conditionalFormatting>
  <conditionalFormatting sqref="B8558:B8563">
    <cfRule type="duplicateValues" dxfId="278" priority="214"/>
  </conditionalFormatting>
  <conditionalFormatting sqref="B8558:B8563">
    <cfRule type="duplicateValues" dxfId="277" priority="213"/>
  </conditionalFormatting>
  <conditionalFormatting sqref="B8558:B8563">
    <cfRule type="duplicateValues" dxfId="276" priority="212"/>
  </conditionalFormatting>
  <conditionalFormatting sqref="B8558:B8563">
    <cfRule type="duplicateValues" dxfId="275" priority="211"/>
  </conditionalFormatting>
  <conditionalFormatting sqref="B8558:B8563">
    <cfRule type="duplicateValues" dxfId="274" priority="210"/>
  </conditionalFormatting>
  <conditionalFormatting sqref="B8558:B8563">
    <cfRule type="duplicateValues" dxfId="273" priority="209"/>
  </conditionalFormatting>
  <conditionalFormatting sqref="B8564">
    <cfRule type="duplicateValues" dxfId="272" priority="208"/>
  </conditionalFormatting>
  <conditionalFormatting sqref="B8565">
    <cfRule type="duplicateValues" dxfId="271" priority="207"/>
  </conditionalFormatting>
  <conditionalFormatting sqref="B8565">
    <cfRule type="duplicateValues" dxfId="270" priority="206"/>
  </conditionalFormatting>
  <conditionalFormatting sqref="B8565">
    <cfRule type="duplicateValues" dxfId="269" priority="205"/>
  </conditionalFormatting>
  <conditionalFormatting sqref="B8565">
    <cfRule type="duplicateValues" dxfId="268" priority="204"/>
  </conditionalFormatting>
  <conditionalFormatting sqref="B8565">
    <cfRule type="duplicateValues" dxfId="267" priority="203"/>
  </conditionalFormatting>
  <conditionalFormatting sqref="B8565">
    <cfRule type="duplicateValues" dxfId="266" priority="202"/>
  </conditionalFormatting>
  <conditionalFormatting sqref="B8566">
    <cfRule type="duplicateValues" dxfId="265" priority="201"/>
  </conditionalFormatting>
  <conditionalFormatting sqref="B8566">
    <cfRule type="duplicateValues" dxfId="264" priority="200"/>
  </conditionalFormatting>
  <conditionalFormatting sqref="B8567">
    <cfRule type="duplicateValues" dxfId="263" priority="199"/>
  </conditionalFormatting>
  <conditionalFormatting sqref="B8567">
    <cfRule type="duplicateValues" dxfId="262" priority="198"/>
  </conditionalFormatting>
  <conditionalFormatting sqref="B8567">
    <cfRule type="duplicateValues" dxfId="261" priority="197"/>
  </conditionalFormatting>
  <conditionalFormatting sqref="B8567">
    <cfRule type="duplicateValues" dxfId="260" priority="196"/>
  </conditionalFormatting>
  <conditionalFormatting sqref="B8567">
    <cfRule type="duplicateValues" dxfId="259" priority="195"/>
  </conditionalFormatting>
  <conditionalFormatting sqref="B8567">
    <cfRule type="duplicateValues" dxfId="258" priority="194"/>
  </conditionalFormatting>
  <conditionalFormatting sqref="B8567">
    <cfRule type="duplicateValues" dxfId="257" priority="193"/>
  </conditionalFormatting>
  <conditionalFormatting sqref="B8567">
    <cfRule type="duplicateValues" dxfId="256" priority="192"/>
  </conditionalFormatting>
  <conditionalFormatting sqref="B8567">
    <cfRule type="duplicateValues" dxfId="255" priority="191"/>
  </conditionalFormatting>
  <conditionalFormatting sqref="B8567">
    <cfRule type="duplicateValues" dxfId="254" priority="190"/>
  </conditionalFormatting>
  <conditionalFormatting sqref="B8568">
    <cfRule type="duplicateValues" dxfId="253" priority="189"/>
  </conditionalFormatting>
  <conditionalFormatting sqref="B8569">
    <cfRule type="duplicateValues" dxfId="252" priority="188"/>
  </conditionalFormatting>
  <conditionalFormatting sqref="B8569">
    <cfRule type="duplicateValues" dxfId="251" priority="187"/>
  </conditionalFormatting>
  <conditionalFormatting sqref="B8569">
    <cfRule type="duplicateValues" dxfId="250" priority="186"/>
  </conditionalFormatting>
  <conditionalFormatting sqref="B8569">
    <cfRule type="duplicateValues" dxfId="249" priority="185"/>
  </conditionalFormatting>
  <conditionalFormatting sqref="B8569">
    <cfRule type="duplicateValues" dxfId="248" priority="184"/>
  </conditionalFormatting>
  <conditionalFormatting sqref="B8569">
    <cfRule type="duplicateValues" dxfId="247" priority="183"/>
  </conditionalFormatting>
  <conditionalFormatting sqref="B8570">
    <cfRule type="duplicateValues" dxfId="246" priority="182"/>
  </conditionalFormatting>
  <conditionalFormatting sqref="B8570">
    <cfRule type="duplicateValues" dxfId="245" priority="181"/>
  </conditionalFormatting>
  <conditionalFormatting sqref="B8570">
    <cfRule type="duplicateValues" dxfId="244" priority="180"/>
  </conditionalFormatting>
  <conditionalFormatting sqref="B8570">
    <cfRule type="duplicateValues" dxfId="243" priority="179"/>
  </conditionalFormatting>
  <conditionalFormatting sqref="B8570">
    <cfRule type="duplicateValues" dxfId="242" priority="178"/>
  </conditionalFormatting>
  <conditionalFormatting sqref="B8570">
    <cfRule type="duplicateValues" dxfId="241" priority="177"/>
  </conditionalFormatting>
  <conditionalFormatting sqref="B8571">
    <cfRule type="duplicateValues" dxfId="240" priority="176"/>
  </conditionalFormatting>
  <conditionalFormatting sqref="B8571">
    <cfRule type="duplicateValues" dxfId="239" priority="175"/>
  </conditionalFormatting>
  <conditionalFormatting sqref="B8571">
    <cfRule type="duplicateValues" dxfId="238" priority="174"/>
  </conditionalFormatting>
  <conditionalFormatting sqref="B8571">
    <cfRule type="duplicateValues" dxfId="237" priority="173"/>
  </conditionalFormatting>
  <conditionalFormatting sqref="B8571">
    <cfRule type="duplicateValues" dxfId="236" priority="172"/>
  </conditionalFormatting>
  <conditionalFormatting sqref="B8571">
    <cfRule type="duplicateValues" dxfId="235" priority="171"/>
  </conditionalFormatting>
  <conditionalFormatting sqref="B8572">
    <cfRule type="duplicateValues" dxfId="234" priority="170"/>
  </conditionalFormatting>
  <conditionalFormatting sqref="B8572">
    <cfRule type="duplicateValues" dxfId="233" priority="169"/>
  </conditionalFormatting>
  <conditionalFormatting sqref="B8572">
    <cfRule type="duplicateValues" dxfId="232" priority="168"/>
  </conditionalFormatting>
  <conditionalFormatting sqref="B8572">
    <cfRule type="duplicateValues" dxfId="231" priority="167"/>
  </conditionalFormatting>
  <conditionalFormatting sqref="B8572">
    <cfRule type="duplicateValues" dxfId="230" priority="166"/>
  </conditionalFormatting>
  <conditionalFormatting sqref="B8572">
    <cfRule type="duplicateValues" dxfId="229" priority="165"/>
  </conditionalFormatting>
  <conditionalFormatting sqref="B8574">
    <cfRule type="duplicateValues" dxfId="228" priority="164"/>
  </conditionalFormatting>
  <conditionalFormatting sqref="B8574">
    <cfRule type="duplicateValues" dxfId="227" priority="163"/>
  </conditionalFormatting>
  <conditionalFormatting sqref="B8574">
    <cfRule type="duplicateValues" dxfId="226" priority="162"/>
  </conditionalFormatting>
  <conditionalFormatting sqref="B8574">
    <cfRule type="duplicateValues" dxfId="225" priority="161"/>
  </conditionalFormatting>
  <conditionalFormatting sqref="B8574">
    <cfRule type="duplicateValues" dxfId="224" priority="160"/>
  </conditionalFormatting>
  <conditionalFormatting sqref="B8574">
    <cfRule type="duplicateValues" dxfId="223" priority="159"/>
  </conditionalFormatting>
  <conditionalFormatting sqref="B8576">
    <cfRule type="duplicateValues" dxfId="222" priority="158"/>
  </conditionalFormatting>
  <conditionalFormatting sqref="B8576">
    <cfRule type="duplicateValues" dxfId="221" priority="157"/>
  </conditionalFormatting>
  <conditionalFormatting sqref="B8576">
    <cfRule type="duplicateValues" dxfId="220" priority="156"/>
  </conditionalFormatting>
  <conditionalFormatting sqref="B8576">
    <cfRule type="duplicateValues" dxfId="219" priority="155"/>
  </conditionalFormatting>
  <conditionalFormatting sqref="B8576">
    <cfRule type="duplicateValues" dxfId="218" priority="154"/>
  </conditionalFormatting>
  <conditionalFormatting sqref="B8577">
    <cfRule type="duplicateValues" dxfId="217" priority="153"/>
  </conditionalFormatting>
  <conditionalFormatting sqref="B8577">
    <cfRule type="duplicateValues" dxfId="216" priority="152"/>
  </conditionalFormatting>
  <conditionalFormatting sqref="B8577">
    <cfRule type="duplicateValues" dxfId="215" priority="151"/>
  </conditionalFormatting>
  <conditionalFormatting sqref="B8577">
    <cfRule type="duplicateValues" dxfId="214" priority="150"/>
  </conditionalFormatting>
  <conditionalFormatting sqref="B8577">
    <cfRule type="duplicateValues" dxfId="213" priority="149"/>
  </conditionalFormatting>
  <conditionalFormatting sqref="B8577">
    <cfRule type="duplicateValues" dxfId="212" priority="148"/>
  </conditionalFormatting>
  <conditionalFormatting sqref="B8578">
    <cfRule type="duplicateValues" dxfId="211" priority="147"/>
  </conditionalFormatting>
  <conditionalFormatting sqref="B8578">
    <cfRule type="duplicateValues" dxfId="210" priority="146"/>
  </conditionalFormatting>
  <conditionalFormatting sqref="B8578">
    <cfRule type="duplicateValues" dxfId="209" priority="145"/>
  </conditionalFormatting>
  <conditionalFormatting sqref="B8578">
    <cfRule type="duplicateValues" dxfId="208" priority="144"/>
  </conditionalFormatting>
  <conditionalFormatting sqref="B8579">
    <cfRule type="duplicateValues" dxfId="207" priority="143"/>
  </conditionalFormatting>
  <conditionalFormatting sqref="B8579">
    <cfRule type="duplicateValues" dxfId="206" priority="142"/>
  </conditionalFormatting>
  <conditionalFormatting sqref="B8579">
    <cfRule type="duplicateValues" dxfId="205" priority="141"/>
  </conditionalFormatting>
  <conditionalFormatting sqref="B8579">
    <cfRule type="duplicateValues" dxfId="204" priority="140"/>
  </conditionalFormatting>
  <conditionalFormatting sqref="B8579">
    <cfRule type="duplicateValues" dxfId="203" priority="139"/>
  </conditionalFormatting>
  <conditionalFormatting sqref="B8579">
    <cfRule type="duplicateValues" dxfId="202" priority="138"/>
  </conditionalFormatting>
  <conditionalFormatting sqref="B8580">
    <cfRule type="duplicateValues" dxfId="201" priority="137"/>
  </conditionalFormatting>
  <conditionalFormatting sqref="B8580">
    <cfRule type="duplicateValues" dxfId="200" priority="136"/>
  </conditionalFormatting>
  <conditionalFormatting sqref="B8580">
    <cfRule type="duplicateValues" dxfId="199" priority="135"/>
  </conditionalFormatting>
  <conditionalFormatting sqref="B8580">
    <cfRule type="duplicateValues" dxfId="198" priority="134"/>
  </conditionalFormatting>
  <conditionalFormatting sqref="B8580">
    <cfRule type="duplicateValues" dxfId="197" priority="133"/>
  </conditionalFormatting>
  <conditionalFormatting sqref="B8580">
    <cfRule type="duplicateValues" dxfId="196" priority="132"/>
  </conditionalFormatting>
  <conditionalFormatting sqref="B8581">
    <cfRule type="duplicateValues" dxfId="195" priority="131"/>
  </conditionalFormatting>
  <conditionalFormatting sqref="B8581">
    <cfRule type="duplicateValues" dxfId="194" priority="130"/>
  </conditionalFormatting>
  <conditionalFormatting sqref="B8581">
    <cfRule type="duplicateValues" dxfId="193" priority="129"/>
  </conditionalFormatting>
  <conditionalFormatting sqref="B8581">
    <cfRule type="duplicateValues" dxfId="192" priority="128"/>
  </conditionalFormatting>
  <conditionalFormatting sqref="B8581">
    <cfRule type="duplicateValues" dxfId="191" priority="127"/>
  </conditionalFormatting>
  <conditionalFormatting sqref="B8582">
    <cfRule type="duplicateValues" dxfId="190" priority="126"/>
  </conditionalFormatting>
  <conditionalFormatting sqref="B8582">
    <cfRule type="duplicateValues" dxfId="189" priority="125"/>
  </conditionalFormatting>
  <conditionalFormatting sqref="B8582">
    <cfRule type="duplicateValues" dxfId="188" priority="124"/>
  </conditionalFormatting>
  <conditionalFormatting sqref="B8582">
    <cfRule type="duplicateValues" dxfId="187" priority="123"/>
  </conditionalFormatting>
  <conditionalFormatting sqref="B8582">
    <cfRule type="duplicateValues" dxfId="186" priority="122"/>
  </conditionalFormatting>
  <conditionalFormatting sqref="B8582">
    <cfRule type="duplicateValues" dxfId="185" priority="121"/>
  </conditionalFormatting>
  <conditionalFormatting sqref="B8583:B8585">
    <cfRule type="duplicateValues" dxfId="184" priority="120"/>
  </conditionalFormatting>
  <conditionalFormatting sqref="B8587">
    <cfRule type="duplicateValues" dxfId="183" priority="119"/>
  </conditionalFormatting>
  <conditionalFormatting sqref="B8588">
    <cfRule type="duplicateValues" dxfId="182" priority="118"/>
  </conditionalFormatting>
  <conditionalFormatting sqref="B8588">
    <cfRule type="duplicateValues" dxfId="181" priority="117"/>
  </conditionalFormatting>
  <conditionalFormatting sqref="B8588">
    <cfRule type="duplicateValues" dxfId="180" priority="116"/>
  </conditionalFormatting>
  <conditionalFormatting sqref="B8588">
    <cfRule type="duplicateValues" dxfId="179" priority="115"/>
  </conditionalFormatting>
  <conditionalFormatting sqref="B8588">
    <cfRule type="duplicateValues" dxfId="178" priority="114"/>
  </conditionalFormatting>
  <conditionalFormatting sqref="B8588">
    <cfRule type="duplicateValues" dxfId="177" priority="113"/>
  </conditionalFormatting>
  <conditionalFormatting sqref="B8588">
    <cfRule type="duplicateValues" dxfId="176" priority="112"/>
  </conditionalFormatting>
  <conditionalFormatting sqref="B8588">
    <cfRule type="duplicateValues" dxfId="175" priority="111"/>
  </conditionalFormatting>
  <conditionalFormatting sqref="B8588">
    <cfRule type="duplicateValues" dxfId="174" priority="110"/>
  </conditionalFormatting>
  <conditionalFormatting sqref="B8589:B8646">
    <cfRule type="duplicateValues" dxfId="173" priority="109"/>
  </conditionalFormatting>
  <conditionalFormatting sqref="B8589:B8646">
    <cfRule type="duplicateValues" dxfId="172" priority="108"/>
  </conditionalFormatting>
  <conditionalFormatting sqref="B8589:B8646">
    <cfRule type="duplicateValues" dxfId="171" priority="107"/>
  </conditionalFormatting>
  <conditionalFormatting sqref="B8589:B8646">
    <cfRule type="duplicateValues" dxfId="170" priority="106"/>
  </conditionalFormatting>
  <conditionalFormatting sqref="B8589:B8646">
    <cfRule type="duplicateValues" dxfId="169" priority="105"/>
  </conditionalFormatting>
  <conditionalFormatting sqref="B8590">
    <cfRule type="duplicateValues" dxfId="168" priority="104"/>
  </conditionalFormatting>
  <conditionalFormatting sqref="B8590">
    <cfRule type="duplicateValues" dxfId="167" priority="103"/>
  </conditionalFormatting>
  <conditionalFormatting sqref="B8590">
    <cfRule type="duplicateValues" dxfId="166" priority="102"/>
  </conditionalFormatting>
  <conditionalFormatting sqref="B8590">
    <cfRule type="duplicateValues" dxfId="165" priority="101"/>
  </conditionalFormatting>
  <conditionalFormatting sqref="B8594 B8601 B8608:B8609 B8616 B8625 B8632 B8634 B8640">
    <cfRule type="duplicateValues" dxfId="164" priority="100"/>
  </conditionalFormatting>
  <conditionalFormatting sqref="B8594">
    <cfRule type="duplicateValues" dxfId="163" priority="99"/>
  </conditionalFormatting>
  <conditionalFormatting sqref="B8594">
    <cfRule type="duplicateValues" dxfId="162" priority="98"/>
  </conditionalFormatting>
  <conditionalFormatting sqref="B8594">
    <cfRule type="duplicateValues" dxfId="161" priority="97"/>
  </conditionalFormatting>
  <conditionalFormatting sqref="B8647">
    <cfRule type="duplicateValues" dxfId="160" priority="96"/>
  </conditionalFormatting>
  <conditionalFormatting sqref="B8647">
    <cfRule type="duplicateValues" dxfId="159" priority="95"/>
  </conditionalFormatting>
  <conditionalFormatting sqref="B8647">
    <cfRule type="duplicateValues" dxfId="158" priority="94"/>
  </conditionalFormatting>
  <conditionalFormatting sqref="B8647">
    <cfRule type="duplicateValues" dxfId="157" priority="93"/>
  </conditionalFormatting>
  <conditionalFormatting sqref="B8647">
    <cfRule type="duplicateValues" dxfId="156" priority="92"/>
  </conditionalFormatting>
  <conditionalFormatting sqref="B8648">
    <cfRule type="duplicateValues" dxfId="155" priority="89"/>
  </conditionalFormatting>
  <conditionalFormatting sqref="B8648">
    <cfRule type="duplicateValues" dxfId="154" priority="90"/>
  </conditionalFormatting>
  <conditionalFormatting sqref="B8648">
    <cfRule type="duplicateValues" dxfId="153" priority="91"/>
  </conditionalFormatting>
  <conditionalFormatting sqref="B8649:B8662">
    <cfRule type="duplicateValues" dxfId="152" priority="84"/>
  </conditionalFormatting>
  <conditionalFormatting sqref="B8649:B8662">
    <cfRule type="duplicateValues" dxfId="151" priority="85"/>
  </conditionalFormatting>
  <conditionalFormatting sqref="B8649:B8662">
    <cfRule type="duplicateValues" dxfId="150" priority="86"/>
  </conditionalFormatting>
  <conditionalFormatting sqref="B8649:B8662">
    <cfRule type="duplicateValues" dxfId="149" priority="87"/>
  </conditionalFormatting>
  <conditionalFormatting sqref="B8649:B8662">
    <cfRule type="duplicateValues" dxfId="148" priority="88"/>
  </conditionalFormatting>
  <conditionalFormatting sqref="B8649:B8662">
    <cfRule type="duplicateValues" dxfId="147" priority="83"/>
  </conditionalFormatting>
  <conditionalFormatting sqref="B8649:B8662">
    <cfRule type="duplicateValues" dxfId="146" priority="82"/>
  </conditionalFormatting>
  <conditionalFormatting sqref="B8649:B8662">
    <cfRule type="duplicateValues" dxfId="145" priority="81"/>
  </conditionalFormatting>
  <conditionalFormatting sqref="B8649:B8662">
    <cfRule type="duplicateValues" dxfId="144" priority="80"/>
  </conditionalFormatting>
  <conditionalFormatting sqref="B8663">
    <cfRule type="duplicateValues" dxfId="143" priority="77"/>
  </conditionalFormatting>
  <conditionalFormatting sqref="B8663">
    <cfRule type="duplicateValues" dxfId="142" priority="78"/>
  </conditionalFormatting>
  <conditionalFormatting sqref="B8663">
    <cfRule type="duplicateValues" dxfId="141" priority="79"/>
  </conditionalFormatting>
  <conditionalFormatting sqref="B8664">
    <cfRule type="duplicateValues" dxfId="140" priority="76"/>
  </conditionalFormatting>
  <conditionalFormatting sqref="B8664">
    <cfRule type="duplicateValues" dxfId="139" priority="75"/>
  </conditionalFormatting>
  <conditionalFormatting sqref="B8664">
    <cfRule type="duplicateValues" dxfId="138" priority="74"/>
  </conditionalFormatting>
  <conditionalFormatting sqref="B8664">
    <cfRule type="duplicateValues" dxfId="137" priority="73"/>
  </conditionalFormatting>
  <conditionalFormatting sqref="B8664">
    <cfRule type="duplicateValues" dxfId="136" priority="72"/>
  </conditionalFormatting>
  <conditionalFormatting sqref="B8664">
    <cfRule type="duplicateValues" dxfId="135" priority="71"/>
  </conditionalFormatting>
  <conditionalFormatting sqref="B8664">
    <cfRule type="duplicateValues" dxfId="134" priority="70"/>
  </conditionalFormatting>
  <conditionalFormatting sqref="B8664">
    <cfRule type="duplicateValues" dxfId="133" priority="69"/>
  </conditionalFormatting>
  <conditionalFormatting sqref="B8664">
    <cfRule type="duplicateValues" dxfId="132" priority="68"/>
  </conditionalFormatting>
  <conditionalFormatting sqref="B8664">
    <cfRule type="duplicateValues" dxfId="131" priority="67"/>
  </conditionalFormatting>
  <conditionalFormatting sqref="B8664">
    <cfRule type="duplicateValues" dxfId="130" priority="66"/>
  </conditionalFormatting>
  <conditionalFormatting sqref="B8664">
    <cfRule type="duplicateValues" dxfId="129" priority="65"/>
  </conditionalFormatting>
  <conditionalFormatting sqref="B8664">
    <cfRule type="duplicateValues" dxfId="128" priority="64"/>
  </conditionalFormatting>
  <conditionalFormatting sqref="B8664">
    <cfRule type="duplicateValues" dxfId="127" priority="63"/>
  </conditionalFormatting>
  <conditionalFormatting sqref="B8664">
    <cfRule type="duplicateValues" dxfId="126" priority="62"/>
  </conditionalFormatting>
  <conditionalFormatting sqref="B8664">
    <cfRule type="duplicateValues" dxfId="125" priority="61"/>
  </conditionalFormatting>
  <conditionalFormatting sqref="B8664">
    <cfRule type="duplicateValues" dxfId="124" priority="60"/>
  </conditionalFormatting>
  <conditionalFormatting sqref="B8664">
    <cfRule type="duplicateValues" dxfId="123" priority="59"/>
  </conditionalFormatting>
  <conditionalFormatting sqref="B8706">
    <cfRule type="duplicateValues" dxfId="122" priority="54"/>
  </conditionalFormatting>
  <conditionalFormatting sqref="B8706">
    <cfRule type="duplicateValues" dxfId="121" priority="55"/>
  </conditionalFormatting>
  <conditionalFormatting sqref="B8706">
    <cfRule type="duplicateValues" dxfId="120" priority="56"/>
  </conditionalFormatting>
  <conditionalFormatting sqref="B8706">
    <cfRule type="duplicateValues" dxfId="119" priority="57"/>
  </conditionalFormatting>
  <conditionalFormatting sqref="B8706">
    <cfRule type="duplicateValues" dxfId="118" priority="58"/>
  </conditionalFormatting>
  <conditionalFormatting sqref="B8707">
    <cfRule type="duplicateValues" dxfId="117" priority="49"/>
  </conditionalFormatting>
  <conditionalFormatting sqref="B8707">
    <cfRule type="duplicateValues" dxfId="116" priority="50"/>
  </conditionalFormatting>
  <conditionalFormatting sqref="B8707">
    <cfRule type="duplicateValues" dxfId="115" priority="51"/>
  </conditionalFormatting>
  <conditionalFormatting sqref="B8707">
    <cfRule type="duplicateValues" dxfId="114" priority="52"/>
  </conditionalFormatting>
  <conditionalFormatting sqref="B8707">
    <cfRule type="duplicateValues" dxfId="113" priority="53"/>
  </conditionalFormatting>
  <conditionalFormatting sqref="B8710">
    <cfRule type="duplicateValues" dxfId="112" priority="44"/>
  </conditionalFormatting>
  <conditionalFormatting sqref="B8710">
    <cfRule type="duplicateValues" dxfId="111" priority="45"/>
  </conditionalFormatting>
  <conditionalFormatting sqref="B8710">
    <cfRule type="duplicateValues" dxfId="110" priority="46"/>
  </conditionalFormatting>
  <conditionalFormatting sqref="B8710">
    <cfRule type="duplicateValues" dxfId="109" priority="47"/>
  </conditionalFormatting>
  <conditionalFormatting sqref="B8710">
    <cfRule type="duplicateValues" dxfId="108" priority="48"/>
  </conditionalFormatting>
  <conditionalFormatting sqref="B8711:B8731">
    <cfRule type="duplicateValues" dxfId="107" priority="1115"/>
  </conditionalFormatting>
  <conditionalFormatting sqref="B8749">
    <cfRule type="duplicateValues" dxfId="106" priority="38"/>
  </conditionalFormatting>
  <conditionalFormatting sqref="B8750:B8800">
    <cfRule type="duplicateValues" dxfId="105" priority="37"/>
  </conditionalFormatting>
  <conditionalFormatting sqref="B8801:B8807">
    <cfRule type="duplicateValues" dxfId="104" priority="36"/>
  </conditionalFormatting>
  <conditionalFormatting sqref="B8808:B8812">
    <cfRule type="duplicateValues" dxfId="103" priority="35"/>
  </conditionalFormatting>
  <conditionalFormatting sqref="B8813">
    <cfRule type="duplicateValues" dxfId="102" priority="34"/>
  </conditionalFormatting>
  <conditionalFormatting sqref="B8814">
    <cfRule type="duplicateValues" dxfId="101" priority="33"/>
  </conditionalFormatting>
  <conditionalFormatting sqref="B8815">
    <cfRule type="duplicateValues" dxfId="100" priority="32"/>
  </conditionalFormatting>
  <conditionalFormatting sqref="B8823">
    <cfRule type="duplicateValues" dxfId="99" priority="31"/>
  </conditionalFormatting>
  <conditionalFormatting sqref="B8829:B8830">
    <cfRule type="duplicateValues" dxfId="98" priority="30"/>
  </conditionalFormatting>
  <conditionalFormatting sqref="B8829:B8830">
    <cfRule type="duplicateValues" dxfId="97" priority="29"/>
  </conditionalFormatting>
  <conditionalFormatting sqref="B8829:B8830">
    <cfRule type="duplicateValues" dxfId="96" priority="28"/>
  </conditionalFormatting>
  <conditionalFormatting sqref="B8829:B8830">
    <cfRule type="duplicateValues" dxfId="95" priority="27"/>
  </conditionalFormatting>
  <conditionalFormatting sqref="B8846">
    <cfRule type="duplicateValues" dxfId="94" priority="21"/>
  </conditionalFormatting>
  <conditionalFormatting sqref="B8846">
    <cfRule type="duplicateValues" dxfId="93" priority="22"/>
  </conditionalFormatting>
  <conditionalFormatting sqref="B8846">
    <cfRule type="duplicateValues" dxfId="92" priority="23"/>
  </conditionalFormatting>
  <conditionalFormatting sqref="B8846">
    <cfRule type="duplicateValues" dxfId="91" priority="24"/>
  </conditionalFormatting>
  <conditionalFormatting sqref="B8846">
    <cfRule type="duplicateValues" dxfId="90" priority="25"/>
  </conditionalFormatting>
  <conditionalFormatting sqref="B8846">
    <cfRule type="duplicateValues" dxfId="89" priority="26"/>
  </conditionalFormatting>
  <conditionalFormatting sqref="B8847:B8862">
    <cfRule type="duplicateValues" dxfId="88" priority="20"/>
  </conditionalFormatting>
  <conditionalFormatting sqref="B8847:B8862">
    <cfRule type="duplicateValues" dxfId="87" priority="19"/>
  </conditionalFormatting>
  <conditionalFormatting sqref="B8847:B8862">
    <cfRule type="duplicateValues" dxfId="86" priority="18"/>
  </conditionalFormatting>
  <conditionalFormatting sqref="B8847:B8862">
    <cfRule type="duplicateValues" dxfId="85" priority="17"/>
  </conditionalFormatting>
  <conditionalFormatting sqref="B8864">
    <cfRule type="duplicateValues" dxfId="84" priority="16"/>
  </conditionalFormatting>
  <conditionalFormatting sqref="B8864">
    <cfRule type="duplicateValues" dxfId="83" priority="15"/>
  </conditionalFormatting>
  <conditionalFormatting sqref="B8864">
    <cfRule type="duplicateValues" dxfId="82" priority="14"/>
  </conditionalFormatting>
  <conditionalFormatting sqref="B8864">
    <cfRule type="duplicateValues" dxfId="81" priority="13"/>
  </conditionalFormatting>
  <conditionalFormatting sqref="B8865:B8866">
    <cfRule type="duplicateValues" dxfId="80" priority="12"/>
  </conditionalFormatting>
  <conditionalFormatting sqref="B8865:B8866">
    <cfRule type="duplicateValues" dxfId="79" priority="11"/>
  </conditionalFormatting>
  <conditionalFormatting sqref="B8865:B8866">
    <cfRule type="duplicateValues" dxfId="78" priority="10"/>
  </conditionalFormatting>
  <conditionalFormatting sqref="B8865:B8866">
    <cfRule type="duplicateValues" dxfId="77" priority="9"/>
  </conditionalFormatting>
  <conditionalFormatting sqref="B8867">
    <cfRule type="duplicateValues" dxfId="76" priority="8"/>
  </conditionalFormatting>
  <conditionalFormatting sqref="B8867">
    <cfRule type="duplicateValues" dxfId="75" priority="7"/>
  </conditionalFormatting>
  <conditionalFormatting sqref="B8867">
    <cfRule type="duplicateValues" dxfId="74" priority="6"/>
  </conditionalFormatting>
  <conditionalFormatting sqref="B8867">
    <cfRule type="duplicateValues" dxfId="73" priority="5"/>
  </conditionalFormatting>
  <conditionalFormatting sqref="B8868">
    <cfRule type="duplicateValues" dxfId="72" priority="4"/>
  </conditionalFormatting>
  <conditionalFormatting sqref="B8868">
    <cfRule type="duplicateValues" dxfId="71" priority="3"/>
  </conditionalFormatting>
  <conditionalFormatting sqref="B8868">
    <cfRule type="duplicateValues" dxfId="70" priority="2"/>
  </conditionalFormatting>
  <conditionalFormatting sqref="B8868">
    <cfRule type="duplicateValues" dxfId="69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/>
  <dimension ref="A1:CP1020"/>
  <sheetViews>
    <sheetView zoomScale="90" zoomScaleNormal="90" workbookViewId="0">
      <pane xSplit="3" ySplit="5" topLeftCell="AV345" activePane="bottomRight" state="frozen"/>
      <selection activeCell="C3" sqref="C3"/>
      <selection pane="topRight" activeCell="C3" sqref="C3"/>
      <selection pane="bottomLeft" activeCell="C3" sqref="C3"/>
      <selection pane="bottomRight" activeCell="B1036" sqref="B1036"/>
    </sheetView>
  </sheetViews>
  <sheetFormatPr defaultRowHeight="15" outlineLevelCol="1" x14ac:dyDescent="0.25"/>
  <cols>
    <col min="1" max="1" width="21.28515625" customWidth="1"/>
    <col min="2" max="2" width="39.28515625" style="28" customWidth="1"/>
    <col min="3" max="3" width="15.28515625" style="28" customWidth="1"/>
    <col min="4" max="31" width="11.140625" customWidth="1" outlineLevel="1"/>
    <col min="32" max="32" width="11.7109375" customWidth="1" outlineLevel="1"/>
    <col min="33" max="33" width="12.42578125" customWidth="1" outlineLevel="1"/>
    <col min="34" max="51" width="11.140625" customWidth="1" outlineLevel="1"/>
    <col min="52" max="52" width="13.85546875" customWidth="1" outlineLevel="1"/>
    <col min="53" max="54" width="10" customWidth="1" outlineLevel="1"/>
    <col min="55" max="56" width="10" style="108" customWidth="1" outlineLevel="1"/>
    <col min="57" max="57" width="16.42578125" style="1" bestFit="1" customWidth="1"/>
    <col min="58" max="58" width="10.140625" customWidth="1"/>
    <col min="59" max="59" width="12.28515625" bestFit="1" customWidth="1"/>
    <col min="60" max="61" width="12" bestFit="1" customWidth="1"/>
    <col min="62" max="95" width="9.140625" customWidth="1"/>
  </cols>
  <sheetData>
    <row r="1" spans="1:94" x14ac:dyDescent="0.25">
      <c r="A1" s="54" t="s">
        <v>9030</v>
      </c>
      <c r="B1" s="27"/>
      <c r="C1" s="27"/>
      <c r="BG1">
        <v>403</v>
      </c>
    </row>
    <row r="2" spans="1:94" x14ac:dyDescent="0.25">
      <c r="A2" s="27"/>
      <c r="B2" s="27"/>
      <c r="C2" s="68">
        <f ca="1">TODAY()</f>
        <v>43185</v>
      </c>
      <c r="G2" t="s">
        <v>10154</v>
      </c>
      <c r="BF2" s="184"/>
      <c r="BG2" s="184"/>
      <c r="BS2" s="108" t="s">
        <v>9505</v>
      </c>
    </row>
    <row r="3" spans="1:94" x14ac:dyDescent="0.25">
      <c r="A3" s="53"/>
      <c r="BG3" s="184">
        <f>BF845-BG845</f>
        <v>0</v>
      </c>
      <c r="CL3" s="108"/>
    </row>
    <row r="4" spans="1:94" ht="15.75" thickBot="1" x14ac:dyDescent="0.3">
      <c r="D4" s="1">
        <v>2</v>
      </c>
      <c r="E4" s="1">
        <f>D4+1</f>
        <v>3</v>
      </c>
      <c r="F4" s="1">
        <f t="shared" ref="F4:BD4" si="0">E4+1</f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29" t="s">
        <v>7146</v>
      </c>
    </row>
    <row r="5" spans="1:94" s="21" customFormat="1" ht="33" customHeight="1" x14ac:dyDescent="0.25">
      <c r="A5" s="208" t="s">
        <v>7495</v>
      </c>
      <c r="B5" s="57" t="s">
        <v>7149</v>
      </c>
      <c r="C5" s="57" t="s">
        <v>7148</v>
      </c>
      <c r="D5" s="73" t="s">
        <v>612</v>
      </c>
      <c r="E5" s="112" t="s">
        <v>7582</v>
      </c>
      <c r="F5" s="113" t="s">
        <v>9736</v>
      </c>
      <c r="G5" s="112" t="s">
        <v>614</v>
      </c>
      <c r="H5" s="205" t="s">
        <v>10025</v>
      </c>
      <c r="I5" s="114" t="s">
        <v>617</v>
      </c>
      <c r="J5" s="113" t="s">
        <v>9738</v>
      </c>
      <c r="K5" s="115" t="s">
        <v>10090</v>
      </c>
      <c r="L5" s="205" t="s">
        <v>10027</v>
      </c>
      <c r="M5" s="115" t="s">
        <v>623</v>
      </c>
      <c r="N5" s="115" t="s">
        <v>624</v>
      </c>
      <c r="O5" s="115" t="s">
        <v>625</v>
      </c>
      <c r="P5" s="169" t="s">
        <v>9700</v>
      </c>
      <c r="Q5" s="113" t="s">
        <v>9704</v>
      </c>
      <c r="R5" s="116" t="s">
        <v>9960</v>
      </c>
      <c r="S5" s="116" t="s">
        <v>7591</v>
      </c>
      <c r="T5" s="116" t="s">
        <v>9740</v>
      </c>
      <c r="U5" s="116" t="s">
        <v>7593</v>
      </c>
      <c r="V5" s="210" t="s">
        <v>10130</v>
      </c>
      <c r="W5" s="210" t="s">
        <v>10131</v>
      </c>
      <c r="X5" s="117" t="s">
        <v>8907</v>
      </c>
      <c r="Y5" s="117" t="s">
        <v>8500</v>
      </c>
      <c r="Z5" s="117" t="s">
        <v>8501</v>
      </c>
      <c r="AA5" s="75" t="s">
        <v>8537</v>
      </c>
      <c r="AB5" s="76" t="s">
        <v>8563</v>
      </c>
      <c r="AC5" s="77" t="s">
        <v>8565</v>
      </c>
      <c r="AD5" s="78" t="s">
        <v>10134</v>
      </c>
      <c r="AE5" s="78" t="s">
        <v>10160</v>
      </c>
      <c r="AF5" s="78" t="s">
        <v>8607</v>
      </c>
      <c r="AG5" s="74" t="s">
        <v>8695</v>
      </c>
      <c r="AH5" s="74" t="s">
        <v>8696</v>
      </c>
      <c r="AI5" s="111" t="s">
        <v>9820</v>
      </c>
      <c r="AJ5" s="111" t="s">
        <v>9821</v>
      </c>
      <c r="AK5" s="111" t="s">
        <v>9565</v>
      </c>
      <c r="AL5" s="111" t="s">
        <v>9564</v>
      </c>
      <c r="AM5" s="94" t="s">
        <v>8832</v>
      </c>
      <c r="AN5" s="165" t="s">
        <v>9673</v>
      </c>
      <c r="AO5" s="110" t="s">
        <v>9677</v>
      </c>
      <c r="AP5" s="88" t="s">
        <v>8920</v>
      </c>
      <c r="AQ5" s="89" t="s">
        <v>8921</v>
      </c>
      <c r="AR5" s="92" t="s">
        <v>8925</v>
      </c>
      <c r="AS5" s="93" t="s">
        <v>8923</v>
      </c>
      <c r="AT5" s="79" t="s">
        <v>9978</v>
      </c>
      <c r="AU5" s="102" t="s">
        <v>9373</v>
      </c>
      <c r="AV5" s="102" t="s">
        <v>9381</v>
      </c>
      <c r="AW5" s="102" t="s">
        <v>9384</v>
      </c>
      <c r="AX5" s="103" t="s">
        <v>9390</v>
      </c>
      <c r="AY5" s="105" t="s">
        <v>9401</v>
      </c>
      <c r="AZ5" s="105" t="s">
        <v>9407</v>
      </c>
      <c r="BA5" s="104" t="s">
        <v>9413</v>
      </c>
      <c r="BB5" s="104" t="s">
        <v>9414</v>
      </c>
      <c r="BC5" s="104" t="s">
        <v>9494</v>
      </c>
      <c r="BD5" s="104" t="s">
        <v>9894</v>
      </c>
      <c r="BE5" s="80">
        <f>'Plant Stock'!C2</f>
        <v>43182</v>
      </c>
      <c r="BF5" s="81">
        <f>DV!D1</f>
        <v>43182</v>
      </c>
      <c r="BG5" s="81">
        <f>DV!E1</f>
        <v>43183</v>
      </c>
      <c r="BH5" s="81">
        <f>DV!F1</f>
        <v>43184</v>
      </c>
      <c r="BI5" s="81">
        <f>DV!G1</f>
        <v>43185</v>
      </c>
      <c r="BJ5" s="81">
        <f>DV!H1</f>
        <v>43186</v>
      </c>
      <c r="BK5" s="81">
        <f>DV!I1</f>
        <v>43187</v>
      </c>
      <c r="BL5" s="81">
        <f>DV!J1</f>
        <v>43188</v>
      </c>
      <c r="BM5" s="81">
        <f>DV!K1</f>
        <v>43189</v>
      </c>
      <c r="BN5" s="81">
        <f>DV!L1</f>
        <v>43190</v>
      </c>
      <c r="BO5" s="81">
        <f>DV!M1</f>
        <v>43191</v>
      </c>
      <c r="BP5" s="81">
        <f>DV!N1</f>
        <v>43192</v>
      </c>
      <c r="BQ5" s="81">
        <f>DV!O1</f>
        <v>43193</v>
      </c>
      <c r="BR5" s="82" t="s">
        <v>7570</v>
      </c>
      <c r="BS5" s="83"/>
      <c r="BT5" s="83"/>
      <c r="BU5" s="84"/>
      <c r="BV5" s="21" t="s">
        <v>9655</v>
      </c>
      <c r="BW5" s="21" t="s">
        <v>8432</v>
      </c>
      <c r="BX5" s="21" t="s">
        <v>661</v>
      </c>
      <c r="BY5" s="21" t="s">
        <v>8608</v>
      </c>
      <c r="BZ5" s="21" t="s">
        <v>9367</v>
      </c>
      <c r="CA5" s="21" t="s">
        <v>9482</v>
      </c>
      <c r="CB5" s="21" t="s">
        <v>8693</v>
      </c>
      <c r="CC5" s="21" t="s">
        <v>9483</v>
      </c>
      <c r="CD5" s="21" t="s">
        <v>9484</v>
      </c>
      <c r="CE5" s="21" t="s">
        <v>7582</v>
      </c>
      <c r="CF5" s="21" t="s">
        <v>9485</v>
      </c>
      <c r="CG5" s="21" t="s">
        <v>7566</v>
      </c>
      <c r="CH5" s="21" t="s">
        <v>9486</v>
      </c>
      <c r="CI5" s="21" t="s">
        <v>8905</v>
      </c>
      <c r="CJ5" s="21" t="s">
        <v>7593</v>
      </c>
      <c r="CK5" s="21" t="s">
        <v>9487</v>
      </c>
      <c r="CL5" s="21" t="s">
        <v>7592</v>
      </c>
      <c r="CM5" s="21" t="s">
        <v>9367</v>
      </c>
      <c r="CN5" s="21" t="s">
        <v>8903</v>
      </c>
      <c r="CO5" s="21" t="s">
        <v>8904</v>
      </c>
      <c r="CP5" s="21" t="s">
        <v>8912</v>
      </c>
    </row>
    <row r="6" spans="1:94" ht="15" hidden="1" customHeight="1" x14ac:dyDescent="0.25">
      <c r="A6" s="118" t="s">
        <v>402</v>
      </c>
      <c r="B6" s="142" t="s">
        <v>7178</v>
      </c>
      <c r="C6" s="142" t="s">
        <v>9959</v>
      </c>
      <c r="D6" s="85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1</v>
      </c>
      <c r="T6" s="59">
        <v>0</v>
      </c>
      <c r="U6" s="59">
        <v>1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  <c r="AI6" s="90">
        <v>0</v>
      </c>
      <c r="AJ6" s="91">
        <v>0</v>
      </c>
      <c r="AK6" s="90">
        <v>0</v>
      </c>
      <c r="AL6" s="59">
        <v>0</v>
      </c>
      <c r="AM6" s="59">
        <v>0</v>
      </c>
      <c r="AN6" s="59">
        <v>0</v>
      </c>
      <c r="AO6" s="59">
        <v>0</v>
      </c>
      <c r="AP6" s="90">
        <v>0</v>
      </c>
      <c r="AQ6" s="91">
        <v>0</v>
      </c>
      <c r="AR6" s="90">
        <v>0</v>
      </c>
      <c r="AS6" s="91">
        <v>0</v>
      </c>
      <c r="AT6" s="59">
        <v>0</v>
      </c>
      <c r="AU6" s="59">
        <v>0</v>
      </c>
      <c r="AV6" s="59">
        <v>0</v>
      </c>
      <c r="AW6" s="59">
        <v>0</v>
      </c>
      <c r="AX6" s="59">
        <v>0</v>
      </c>
      <c r="AY6" s="59">
        <v>0</v>
      </c>
      <c r="AZ6" s="59">
        <v>0</v>
      </c>
      <c r="BA6" s="59">
        <v>0</v>
      </c>
      <c r="BB6" s="59">
        <v>0</v>
      </c>
      <c r="BC6" s="97">
        <v>0</v>
      </c>
      <c r="BD6" s="97">
        <v>0</v>
      </c>
      <c r="BE6" s="70">
        <f>VLOOKUP(A6,'Plant Stock'!B:C,2,0)</f>
        <v>168</v>
      </c>
      <c r="BF6" s="71">
        <f>BE6-'Assy RM(DV)'!B6</f>
        <v>168</v>
      </c>
      <c r="BG6" s="71">
        <f>BF6-'Assy RM(DV)'!C6</f>
        <v>168</v>
      </c>
      <c r="BH6" s="71">
        <f>BG6-'Assy RM(DV)'!D6</f>
        <v>168</v>
      </c>
      <c r="BI6" s="71">
        <f>BH6-'Assy RM(DV)'!E6</f>
        <v>168</v>
      </c>
      <c r="BJ6" s="71">
        <f>BI6-'Assy RM(DV)'!F6</f>
        <v>168</v>
      </c>
      <c r="BK6" s="71">
        <f>BJ6-'Assy RM(DV)'!G6</f>
        <v>168</v>
      </c>
      <c r="BL6" s="71">
        <f>BK6-'Assy RM(DV)'!H6</f>
        <v>168</v>
      </c>
      <c r="BM6" s="71">
        <f>BL6-'Assy RM(DV)'!I6</f>
        <v>168</v>
      </c>
      <c r="BN6" s="71">
        <f>BM6-'Assy RM(DV)'!J6</f>
        <v>168</v>
      </c>
      <c r="BO6" s="71">
        <f>BN6-'Assy RM(DV)'!K6</f>
        <v>168</v>
      </c>
      <c r="BP6" s="71">
        <f>BO6-'Assy RM(DV)'!L6</f>
        <v>168</v>
      </c>
      <c r="BQ6" s="71">
        <f>BP6-'Assy RM(DV)'!M6</f>
        <v>168</v>
      </c>
      <c r="BR6" s="72">
        <f t="shared" ref="BR6:BR69" si="1">COUNTIF(D6:BC6,"0")</f>
        <v>50</v>
      </c>
      <c r="BS6" s="72" t="b">
        <f t="shared" ref="BS6:BS69" si="2">BR6=E6</f>
        <v>0</v>
      </c>
      <c r="BT6" s="72">
        <f t="shared" ref="BT6:BT69" si="3">SUM(D6:AZ6)</f>
        <v>2</v>
      </c>
      <c r="BU6" s="86" t="b">
        <f t="shared" ref="BU6:BU69" si="4">BT6=R6</f>
        <v>0</v>
      </c>
      <c r="BX6">
        <f>SUM(T6)</f>
        <v>0</v>
      </c>
      <c r="CA6">
        <f t="shared" ref="CA6:CA69" si="5">SUM(L6:M6)</f>
        <v>0</v>
      </c>
      <c r="CB6">
        <f t="shared" ref="CB6:CB69" si="6">SUM(AG6:AH6)</f>
        <v>0</v>
      </c>
      <c r="CC6">
        <f>SUM(G6)</f>
        <v>0</v>
      </c>
    </row>
    <row r="7" spans="1:94" ht="15" hidden="1" customHeight="1" x14ac:dyDescent="0.25">
      <c r="A7" s="119" t="s">
        <v>9530</v>
      </c>
      <c r="B7" s="142" t="s">
        <v>9567</v>
      </c>
      <c r="C7" s="142" t="s">
        <v>7473</v>
      </c>
      <c r="D7" s="85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  <c r="AI7" s="90">
        <v>0</v>
      </c>
      <c r="AJ7" s="91">
        <v>0</v>
      </c>
      <c r="AK7" s="90">
        <v>0</v>
      </c>
      <c r="AL7" s="59">
        <v>0</v>
      </c>
      <c r="AM7" s="59">
        <v>0</v>
      </c>
      <c r="AN7" s="59">
        <v>0</v>
      </c>
      <c r="AO7" s="59">
        <v>0</v>
      </c>
      <c r="AP7" s="90">
        <v>0</v>
      </c>
      <c r="AQ7" s="91">
        <v>0</v>
      </c>
      <c r="AR7" s="90">
        <v>0</v>
      </c>
      <c r="AS7" s="91">
        <v>0</v>
      </c>
      <c r="AT7" s="59">
        <v>0</v>
      </c>
      <c r="AU7" s="59">
        <v>0</v>
      </c>
      <c r="AV7" s="59">
        <v>0</v>
      </c>
      <c r="AW7" s="59">
        <v>0</v>
      </c>
      <c r="AX7" s="59">
        <v>0</v>
      </c>
      <c r="AY7" s="59">
        <v>0</v>
      </c>
      <c r="AZ7" s="59">
        <v>0</v>
      </c>
      <c r="BA7" s="59">
        <v>0</v>
      </c>
      <c r="BB7" s="59">
        <v>0</v>
      </c>
      <c r="BC7" s="97">
        <v>0</v>
      </c>
      <c r="BD7" s="97">
        <v>0</v>
      </c>
      <c r="BE7" s="70">
        <f>VLOOKUP(A7,'Plant Stock'!B:C,2,0)</f>
        <v>31288</v>
      </c>
      <c r="BF7" s="71">
        <f>BE7-'Assy RM(DV)'!B7</f>
        <v>31288</v>
      </c>
      <c r="BG7" s="71">
        <f>BF7-'Assy RM(DV)'!C7</f>
        <v>31288</v>
      </c>
      <c r="BH7" s="71">
        <f>BG7-'Assy RM(DV)'!D7</f>
        <v>31288</v>
      </c>
      <c r="BI7" s="71">
        <f>BH7-'Assy RM(DV)'!E7</f>
        <v>31288</v>
      </c>
      <c r="BJ7" s="71">
        <f>BI7-'Assy RM(DV)'!F7</f>
        <v>31288</v>
      </c>
      <c r="BK7" s="71">
        <f>BJ7-'Assy RM(DV)'!G7</f>
        <v>31288</v>
      </c>
      <c r="BL7" s="71">
        <f>BK7-'Assy RM(DV)'!H7</f>
        <v>31288</v>
      </c>
      <c r="BM7" s="71">
        <f>BL7-'Assy RM(DV)'!I7</f>
        <v>31288</v>
      </c>
      <c r="BN7" s="71">
        <f>BM7-'Assy RM(DV)'!J7</f>
        <v>31288</v>
      </c>
      <c r="BO7" s="71">
        <f>BN7-'Assy RM(DV)'!K7</f>
        <v>31288</v>
      </c>
      <c r="BP7" s="71">
        <f>BO7-'Assy RM(DV)'!L7</f>
        <v>31288</v>
      </c>
      <c r="BQ7" s="71">
        <f>BP7-'Assy RM(DV)'!M7</f>
        <v>31288</v>
      </c>
      <c r="BR7" s="72">
        <f t="shared" si="1"/>
        <v>52</v>
      </c>
      <c r="BS7" s="72" t="b">
        <f t="shared" si="2"/>
        <v>0</v>
      </c>
      <c r="BT7" s="72">
        <f t="shared" si="3"/>
        <v>0</v>
      </c>
      <c r="BU7" s="86" t="b">
        <f t="shared" si="4"/>
        <v>1</v>
      </c>
      <c r="BV7" s="108"/>
      <c r="CA7" s="108">
        <f t="shared" si="5"/>
        <v>0</v>
      </c>
      <c r="CB7" s="108">
        <f t="shared" si="6"/>
        <v>0</v>
      </c>
    </row>
    <row r="8" spans="1:94" ht="15" hidden="1" customHeight="1" x14ac:dyDescent="0.25">
      <c r="A8" s="118" t="s">
        <v>250</v>
      </c>
      <c r="B8" s="142" t="s">
        <v>8492</v>
      </c>
      <c r="C8" s="142" t="s">
        <v>9461</v>
      </c>
      <c r="D8" s="85"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2</v>
      </c>
      <c r="N8" s="59">
        <v>0</v>
      </c>
      <c r="O8" s="59">
        <v>2</v>
      </c>
      <c r="P8" s="59">
        <v>0</v>
      </c>
      <c r="Q8" s="59">
        <v>0</v>
      </c>
      <c r="R8" s="59">
        <v>0</v>
      </c>
      <c r="S8" s="59">
        <v>2</v>
      </c>
      <c r="T8" s="59">
        <v>0</v>
      </c>
      <c r="U8" s="59">
        <v>2</v>
      </c>
      <c r="V8" s="59">
        <v>0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>
        <v>0</v>
      </c>
      <c r="AE8" s="59">
        <v>0</v>
      </c>
      <c r="AF8" s="59">
        <v>0</v>
      </c>
      <c r="AG8" s="59">
        <v>0</v>
      </c>
      <c r="AH8" s="59">
        <v>0</v>
      </c>
      <c r="AI8" s="90">
        <v>0</v>
      </c>
      <c r="AJ8" s="91">
        <v>0</v>
      </c>
      <c r="AK8" s="90">
        <v>0</v>
      </c>
      <c r="AL8" s="59">
        <v>2</v>
      </c>
      <c r="AM8" s="59">
        <v>0</v>
      </c>
      <c r="AN8" s="59">
        <v>0</v>
      </c>
      <c r="AO8" s="59">
        <v>0</v>
      </c>
      <c r="AP8" s="90">
        <v>0</v>
      </c>
      <c r="AQ8" s="91">
        <v>0</v>
      </c>
      <c r="AR8" s="90">
        <v>0</v>
      </c>
      <c r="AS8" s="91">
        <v>0</v>
      </c>
      <c r="AT8" s="59">
        <v>0</v>
      </c>
      <c r="AU8" s="59">
        <v>0</v>
      </c>
      <c r="AV8" s="59">
        <v>0</v>
      </c>
      <c r="AW8" s="59">
        <v>0</v>
      </c>
      <c r="AX8" s="59">
        <v>0</v>
      </c>
      <c r="AY8" s="59">
        <v>0</v>
      </c>
      <c r="AZ8" s="59">
        <v>0</v>
      </c>
      <c r="BA8" s="59">
        <v>0</v>
      </c>
      <c r="BB8" s="59">
        <v>0</v>
      </c>
      <c r="BC8" s="97">
        <v>0</v>
      </c>
      <c r="BD8" s="97">
        <v>0</v>
      </c>
      <c r="BE8" s="70">
        <f>VLOOKUP(A8,'Plant Stock'!B:C,2,0)</f>
        <v>1588</v>
      </c>
      <c r="BF8" s="71">
        <f>BE8-'Assy RM(DV)'!B8</f>
        <v>1588</v>
      </c>
      <c r="BG8" s="71">
        <f>BF8-'Assy RM(DV)'!C8</f>
        <v>1588</v>
      </c>
      <c r="BH8" s="71">
        <f>BG8-'Assy RM(DV)'!D8</f>
        <v>1588</v>
      </c>
      <c r="BI8" s="71">
        <f>BH8-'Assy RM(DV)'!E8</f>
        <v>1588</v>
      </c>
      <c r="BJ8" s="71">
        <f>BI8-'Assy RM(DV)'!F8</f>
        <v>1588</v>
      </c>
      <c r="BK8" s="71">
        <f>BJ8-'Assy RM(DV)'!G8</f>
        <v>1588</v>
      </c>
      <c r="BL8" s="71">
        <f>BK8-'Assy RM(DV)'!H8</f>
        <v>1588</v>
      </c>
      <c r="BM8" s="71">
        <f>BL8-'Assy RM(DV)'!I8</f>
        <v>1588</v>
      </c>
      <c r="BN8" s="71">
        <f>BM8-'Assy RM(DV)'!J8</f>
        <v>1588</v>
      </c>
      <c r="BO8" s="71">
        <f>BN8-'Assy RM(DV)'!K8</f>
        <v>1588</v>
      </c>
      <c r="BP8" s="71">
        <f>BO8-'Assy RM(DV)'!L8</f>
        <v>1588</v>
      </c>
      <c r="BQ8" s="71">
        <f>BP8-'Assy RM(DV)'!M8</f>
        <v>1588</v>
      </c>
      <c r="BR8" s="72">
        <f t="shared" si="1"/>
        <v>47</v>
      </c>
      <c r="BS8" s="72" t="b">
        <f t="shared" si="2"/>
        <v>0</v>
      </c>
      <c r="BT8" s="72">
        <f t="shared" si="3"/>
        <v>10</v>
      </c>
      <c r="BU8" s="86" t="b">
        <f t="shared" si="4"/>
        <v>0</v>
      </c>
      <c r="BV8" s="108"/>
      <c r="CA8" s="108">
        <f t="shared" si="5"/>
        <v>2</v>
      </c>
      <c r="CB8" s="108">
        <f t="shared" si="6"/>
        <v>0</v>
      </c>
    </row>
    <row r="9" spans="1:94" ht="15" hidden="1" customHeight="1" x14ac:dyDescent="0.25">
      <c r="A9" s="118" t="s">
        <v>9466</v>
      </c>
      <c r="B9" s="142" t="s">
        <v>8834</v>
      </c>
      <c r="C9" s="142" t="s">
        <v>10077</v>
      </c>
      <c r="D9" s="85">
        <v>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90">
        <v>0</v>
      </c>
      <c r="AJ9" s="91">
        <v>0</v>
      </c>
      <c r="AK9" s="90">
        <v>0</v>
      </c>
      <c r="AL9" s="59">
        <v>0</v>
      </c>
      <c r="AM9" s="59">
        <v>1</v>
      </c>
      <c r="AN9" s="59">
        <v>1</v>
      </c>
      <c r="AO9" s="59">
        <v>0</v>
      </c>
      <c r="AP9" s="90">
        <v>0</v>
      </c>
      <c r="AQ9" s="91">
        <v>0</v>
      </c>
      <c r="AR9" s="90">
        <v>0</v>
      </c>
      <c r="AS9" s="91">
        <v>0</v>
      </c>
      <c r="AT9" s="59">
        <v>0</v>
      </c>
      <c r="AU9" s="59">
        <v>0</v>
      </c>
      <c r="AV9" s="59">
        <v>0</v>
      </c>
      <c r="AW9" s="59">
        <v>0</v>
      </c>
      <c r="AX9" s="59">
        <v>0</v>
      </c>
      <c r="AY9" s="59">
        <v>0</v>
      </c>
      <c r="AZ9" s="59">
        <v>0</v>
      </c>
      <c r="BA9" s="59">
        <v>0</v>
      </c>
      <c r="BB9" s="59">
        <v>0</v>
      </c>
      <c r="BC9" s="97">
        <v>0</v>
      </c>
      <c r="BD9" s="97">
        <v>0</v>
      </c>
      <c r="BE9" s="70">
        <f>VLOOKUP(A9,'Plant Stock'!B:C,2,0)</f>
        <v>153</v>
      </c>
      <c r="BF9" s="71">
        <f>BE9-'Assy RM(DV)'!B9</f>
        <v>148</v>
      </c>
      <c r="BG9" s="71">
        <f>BF9-'Assy RM(DV)'!C9</f>
        <v>143</v>
      </c>
      <c r="BH9" s="71">
        <f>BG9-'Assy RM(DV)'!D9</f>
        <v>143</v>
      </c>
      <c r="BI9" s="71">
        <f>BH9-'Assy RM(DV)'!E9</f>
        <v>143</v>
      </c>
      <c r="BJ9" s="71">
        <f>BI9-'Assy RM(DV)'!F9</f>
        <v>143</v>
      </c>
      <c r="BK9" s="71">
        <f>BJ9-'Assy RM(DV)'!G9</f>
        <v>143</v>
      </c>
      <c r="BL9" s="71">
        <f>BK9-'Assy RM(DV)'!H9</f>
        <v>143</v>
      </c>
      <c r="BM9" s="71">
        <f>BL9-'Assy RM(DV)'!I9</f>
        <v>143</v>
      </c>
      <c r="BN9" s="71">
        <f>BM9-'Assy RM(DV)'!J9</f>
        <v>143</v>
      </c>
      <c r="BO9" s="71">
        <f>BN9-'Assy RM(DV)'!K9</f>
        <v>143</v>
      </c>
      <c r="BP9" s="71">
        <f>BO9-'Assy RM(DV)'!L9</f>
        <v>143</v>
      </c>
      <c r="BQ9" s="71">
        <f>BP9-'Assy RM(DV)'!M9</f>
        <v>143</v>
      </c>
      <c r="BR9" s="72">
        <f t="shared" si="1"/>
        <v>50</v>
      </c>
      <c r="BS9" s="72" t="b">
        <f t="shared" si="2"/>
        <v>0</v>
      </c>
      <c r="BT9" s="72">
        <f t="shared" si="3"/>
        <v>2</v>
      </c>
      <c r="BU9" s="86" t="b">
        <f t="shared" si="4"/>
        <v>0</v>
      </c>
      <c r="BV9" s="108"/>
      <c r="CA9" s="108">
        <f t="shared" si="5"/>
        <v>0</v>
      </c>
      <c r="CB9" s="108">
        <f t="shared" si="6"/>
        <v>0</v>
      </c>
      <c r="CC9">
        <f>SUM(G9)</f>
        <v>0</v>
      </c>
    </row>
    <row r="10" spans="1:94" ht="15" hidden="1" customHeight="1" x14ac:dyDescent="0.25">
      <c r="A10" s="118" t="s">
        <v>168</v>
      </c>
      <c r="B10" s="142" t="s">
        <v>7180</v>
      </c>
      <c r="C10" s="142" t="s">
        <v>9311</v>
      </c>
      <c r="D10" s="85">
        <v>0</v>
      </c>
      <c r="E10" s="59">
        <v>0</v>
      </c>
      <c r="F10" s="59">
        <v>2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6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4</v>
      </c>
      <c r="U10" s="59">
        <v>0</v>
      </c>
      <c r="V10" s="59">
        <v>0</v>
      </c>
      <c r="W10" s="59">
        <v>6</v>
      </c>
      <c r="X10" s="59">
        <v>6</v>
      </c>
      <c r="Y10" s="59">
        <v>0</v>
      </c>
      <c r="Z10" s="59">
        <v>6</v>
      </c>
      <c r="AA10" s="59">
        <v>0</v>
      </c>
      <c r="AB10" s="59">
        <v>0</v>
      </c>
      <c r="AC10" s="59">
        <v>0</v>
      </c>
      <c r="AD10" s="59">
        <v>4</v>
      </c>
      <c r="AE10" s="59">
        <v>0</v>
      </c>
      <c r="AF10" s="59">
        <v>6</v>
      </c>
      <c r="AG10" s="59">
        <v>2</v>
      </c>
      <c r="AH10" s="59">
        <v>0</v>
      </c>
      <c r="AI10" s="90">
        <v>0</v>
      </c>
      <c r="AJ10" s="91">
        <v>0</v>
      </c>
      <c r="AK10" s="90">
        <v>0</v>
      </c>
      <c r="AL10" s="59">
        <v>6</v>
      </c>
      <c r="AM10" s="59">
        <v>0</v>
      </c>
      <c r="AN10" s="59">
        <v>0</v>
      </c>
      <c r="AO10" s="59">
        <v>0</v>
      </c>
      <c r="AP10" s="90">
        <v>0</v>
      </c>
      <c r="AQ10" s="91">
        <v>2</v>
      </c>
      <c r="AR10" s="90">
        <v>0</v>
      </c>
      <c r="AS10" s="91">
        <v>4</v>
      </c>
      <c r="AT10" s="59">
        <v>6</v>
      </c>
      <c r="AU10" s="59">
        <v>4</v>
      </c>
      <c r="AV10" s="59">
        <v>4</v>
      </c>
      <c r="AW10" s="59">
        <v>4</v>
      </c>
      <c r="AX10" s="59">
        <v>2</v>
      </c>
      <c r="AY10" s="59">
        <v>0</v>
      </c>
      <c r="AZ10" s="59">
        <v>0</v>
      </c>
      <c r="BA10" s="59">
        <v>0</v>
      </c>
      <c r="BB10" s="59">
        <v>6</v>
      </c>
      <c r="BC10" s="97">
        <v>0</v>
      </c>
      <c r="BD10" s="97">
        <v>6</v>
      </c>
      <c r="BE10" s="70">
        <f>VLOOKUP(A10,'Plant Stock'!B:C,2,0)</f>
        <v>75272</v>
      </c>
      <c r="BF10" s="71">
        <f>BE10-'Assy RM(DV)'!B10</f>
        <v>73692</v>
      </c>
      <c r="BG10" s="71">
        <f>BF10-'Assy RM(DV)'!C10</f>
        <v>71752</v>
      </c>
      <c r="BH10" s="71">
        <f>BG10-'Assy RM(DV)'!D10</f>
        <v>69872</v>
      </c>
      <c r="BI10" s="71">
        <f>BH10-'Assy RM(DV)'!E10</f>
        <v>68448</v>
      </c>
      <c r="BJ10" s="71">
        <f>BI10-'Assy RM(DV)'!F10</f>
        <v>67048</v>
      </c>
      <c r="BK10" s="71">
        <f>BJ10-'Assy RM(DV)'!G10</f>
        <v>65848</v>
      </c>
      <c r="BL10" s="71">
        <f>BK10-'Assy RM(DV)'!H10</f>
        <v>65248</v>
      </c>
      <c r="BM10" s="71">
        <f>BL10-'Assy RM(DV)'!I10</f>
        <v>65248</v>
      </c>
      <c r="BN10" s="71">
        <f>BM10-'Assy RM(DV)'!J10</f>
        <v>65248</v>
      </c>
      <c r="BO10" s="71">
        <f>BN10-'Assy RM(DV)'!K10</f>
        <v>65248</v>
      </c>
      <c r="BP10" s="71">
        <f>BO10-'Assy RM(DV)'!L10</f>
        <v>65248</v>
      </c>
      <c r="BQ10" s="71">
        <f>BP10-'Assy RM(DV)'!M10</f>
        <v>65248</v>
      </c>
      <c r="BR10" s="72">
        <f t="shared" si="1"/>
        <v>34</v>
      </c>
      <c r="BS10" s="72" t="b">
        <f t="shared" si="2"/>
        <v>0</v>
      </c>
      <c r="BT10" s="72">
        <f t="shared" si="3"/>
        <v>74</v>
      </c>
      <c r="BU10" s="86" t="b">
        <f t="shared" si="4"/>
        <v>0</v>
      </c>
      <c r="BV10" s="108"/>
      <c r="CA10" s="108">
        <f t="shared" si="5"/>
        <v>0</v>
      </c>
      <c r="CB10" s="108">
        <f t="shared" si="6"/>
        <v>2</v>
      </c>
    </row>
    <row r="11" spans="1:94" ht="15" hidden="1" customHeight="1" x14ac:dyDescent="0.25">
      <c r="A11" s="119" t="s">
        <v>40</v>
      </c>
      <c r="B11" s="142" t="s">
        <v>9568</v>
      </c>
      <c r="C11" s="142" t="s">
        <v>10074</v>
      </c>
      <c r="D11" s="85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1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90">
        <v>0</v>
      </c>
      <c r="AJ11" s="91">
        <v>0</v>
      </c>
      <c r="AK11" s="90">
        <v>0</v>
      </c>
      <c r="AL11" s="59">
        <v>0</v>
      </c>
      <c r="AM11" s="59">
        <v>0</v>
      </c>
      <c r="AN11" s="59">
        <v>0</v>
      </c>
      <c r="AO11" s="59">
        <v>0</v>
      </c>
      <c r="AP11" s="90">
        <v>0</v>
      </c>
      <c r="AQ11" s="91">
        <v>0</v>
      </c>
      <c r="AR11" s="90">
        <v>0</v>
      </c>
      <c r="AS11" s="91">
        <v>0</v>
      </c>
      <c r="AT11" s="59">
        <v>1</v>
      </c>
      <c r="AU11" s="59">
        <v>0</v>
      </c>
      <c r="AV11" s="59">
        <v>0</v>
      </c>
      <c r="AW11" s="59">
        <v>0</v>
      </c>
      <c r="AX11" s="59">
        <v>0</v>
      </c>
      <c r="AY11" s="59">
        <v>0</v>
      </c>
      <c r="AZ11" s="59">
        <v>0</v>
      </c>
      <c r="BA11" s="59">
        <v>0</v>
      </c>
      <c r="BB11" s="59">
        <v>0</v>
      </c>
      <c r="BC11" s="97">
        <v>0</v>
      </c>
      <c r="BD11" s="97">
        <v>0</v>
      </c>
      <c r="BE11" s="70">
        <f>VLOOKUP(A11,'Plant Stock'!B:C,2,0)</f>
        <v>2417</v>
      </c>
      <c r="BF11" s="71">
        <f>BE11-'Assy RM(DV)'!B11</f>
        <v>2287</v>
      </c>
      <c r="BG11" s="71">
        <f>BF11-'Assy RM(DV)'!C11</f>
        <v>2097</v>
      </c>
      <c r="BH11" s="71">
        <f>BG11-'Assy RM(DV)'!D11</f>
        <v>1997</v>
      </c>
      <c r="BI11" s="71">
        <f>BH11-'Assy RM(DV)'!E11</f>
        <v>1897</v>
      </c>
      <c r="BJ11" s="71">
        <f>BI11-'Assy RM(DV)'!F11</f>
        <v>1797</v>
      </c>
      <c r="BK11" s="71">
        <f>BJ11-'Assy RM(DV)'!G11</f>
        <v>1697</v>
      </c>
      <c r="BL11" s="71">
        <f>BK11-'Assy RM(DV)'!H11</f>
        <v>1597</v>
      </c>
      <c r="BM11" s="71">
        <f>BL11-'Assy RM(DV)'!I11</f>
        <v>1597</v>
      </c>
      <c r="BN11" s="71">
        <f>BM11-'Assy RM(DV)'!J11</f>
        <v>1597</v>
      </c>
      <c r="BO11" s="71">
        <f>BN11-'Assy RM(DV)'!K11</f>
        <v>1597</v>
      </c>
      <c r="BP11" s="71">
        <f>BO11-'Assy RM(DV)'!L11</f>
        <v>1597</v>
      </c>
      <c r="BQ11" s="71">
        <f>BP11-'Assy RM(DV)'!M11</f>
        <v>1597</v>
      </c>
      <c r="BR11" s="72">
        <f t="shared" si="1"/>
        <v>50</v>
      </c>
      <c r="BS11" s="72" t="b">
        <f t="shared" si="2"/>
        <v>0</v>
      </c>
      <c r="BT11" s="72">
        <f t="shared" si="3"/>
        <v>2</v>
      </c>
      <c r="BU11" s="86" t="b">
        <f t="shared" si="4"/>
        <v>0</v>
      </c>
      <c r="BV11" s="108"/>
      <c r="CA11" s="108">
        <f t="shared" si="5"/>
        <v>0</v>
      </c>
      <c r="CB11" s="108">
        <f t="shared" si="6"/>
        <v>0</v>
      </c>
    </row>
    <row r="12" spans="1:94" ht="15" hidden="1" customHeight="1" x14ac:dyDescent="0.25">
      <c r="A12" s="118" t="s">
        <v>169</v>
      </c>
      <c r="B12" s="142" t="s">
        <v>7181</v>
      </c>
      <c r="C12" s="142" t="s">
        <v>9311</v>
      </c>
      <c r="D12" s="85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3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  <c r="AI12" s="90">
        <v>0</v>
      </c>
      <c r="AJ12" s="91">
        <v>0</v>
      </c>
      <c r="AK12" s="90">
        <v>3</v>
      </c>
      <c r="AL12" s="59">
        <v>0</v>
      </c>
      <c r="AM12" s="59">
        <v>0</v>
      </c>
      <c r="AN12" s="59">
        <v>0</v>
      </c>
      <c r="AO12" s="59">
        <v>0</v>
      </c>
      <c r="AP12" s="90">
        <v>0</v>
      </c>
      <c r="AQ12" s="91">
        <v>0</v>
      </c>
      <c r="AR12" s="90">
        <v>0</v>
      </c>
      <c r="AS12" s="91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0</v>
      </c>
      <c r="AY12" s="59">
        <v>0</v>
      </c>
      <c r="AZ12" s="59">
        <v>0</v>
      </c>
      <c r="BA12" s="59">
        <v>0</v>
      </c>
      <c r="BB12" s="59">
        <v>0</v>
      </c>
      <c r="BC12" s="97">
        <v>0</v>
      </c>
      <c r="BD12" s="97">
        <v>3</v>
      </c>
      <c r="BE12" s="70">
        <f>VLOOKUP(A12,'Plant Stock'!B:C,2,0)</f>
        <v>635</v>
      </c>
      <c r="BF12" s="71">
        <f>BE12-'Assy RM(DV)'!B12</f>
        <v>635</v>
      </c>
      <c r="BG12" s="71">
        <f>BF12-'Assy RM(DV)'!C12</f>
        <v>635</v>
      </c>
      <c r="BH12" s="71">
        <f>BG12-'Assy RM(DV)'!D12</f>
        <v>635</v>
      </c>
      <c r="BI12" s="71">
        <f>BH12-'Assy RM(DV)'!E12</f>
        <v>635</v>
      </c>
      <c r="BJ12" s="71">
        <f>BI12-'Assy RM(DV)'!F12</f>
        <v>635</v>
      </c>
      <c r="BK12" s="71">
        <f>BJ12-'Assy RM(DV)'!G12</f>
        <v>635</v>
      </c>
      <c r="BL12" s="71">
        <f>BK12-'Assy RM(DV)'!H12</f>
        <v>635</v>
      </c>
      <c r="BM12" s="71">
        <f>BL12-'Assy RM(DV)'!I12</f>
        <v>635</v>
      </c>
      <c r="BN12" s="71">
        <f>BM12-'Assy RM(DV)'!J12</f>
        <v>635</v>
      </c>
      <c r="BO12" s="71">
        <f>BN12-'Assy RM(DV)'!K12</f>
        <v>635</v>
      </c>
      <c r="BP12" s="71">
        <f>BO12-'Assy RM(DV)'!L12</f>
        <v>635</v>
      </c>
      <c r="BQ12" s="71">
        <f>BP12-'Assy RM(DV)'!M12</f>
        <v>635</v>
      </c>
      <c r="BR12" s="72">
        <f t="shared" si="1"/>
        <v>50</v>
      </c>
      <c r="BS12" s="72" t="b">
        <f t="shared" si="2"/>
        <v>0</v>
      </c>
      <c r="BT12" s="72">
        <f t="shared" si="3"/>
        <v>6</v>
      </c>
      <c r="BU12" s="86" t="b">
        <f t="shared" si="4"/>
        <v>0</v>
      </c>
      <c r="BV12" s="108"/>
      <c r="CA12" s="108">
        <f t="shared" si="5"/>
        <v>0</v>
      </c>
      <c r="CB12" s="108">
        <f t="shared" si="6"/>
        <v>0</v>
      </c>
    </row>
    <row r="13" spans="1:94" ht="15" hidden="1" customHeight="1" x14ac:dyDescent="0.25">
      <c r="A13" s="118" t="s">
        <v>170</v>
      </c>
      <c r="B13" s="142" t="s">
        <v>7182</v>
      </c>
      <c r="C13" s="142" t="s">
        <v>9311</v>
      </c>
      <c r="D13" s="85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2</v>
      </c>
      <c r="AH13" s="59">
        <v>0</v>
      </c>
      <c r="AI13" s="90">
        <v>0</v>
      </c>
      <c r="AJ13" s="91">
        <v>0</v>
      </c>
      <c r="AK13" s="90">
        <v>0</v>
      </c>
      <c r="AL13" s="59">
        <v>0</v>
      </c>
      <c r="AM13" s="59">
        <v>0</v>
      </c>
      <c r="AN13" s="59">
        <v>0</v>
      </c>
      <c r="AO13" s="59">
        <v>0</v>
      </c>
      <c r="AP13" s="90">
        <v>0</v>
      </c>
      <c r="AQ13" s="91">
        <v>0</v>
      </c>
      <c r="AR13" s="90">
        <v>0</v>
      </c>
      <c r="AS13" s="91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0</v>
      </c>
      <c r="AY13" s="59">
        <v>0</v>
      </c>
      <c r="AZ13" s="59">
        <v>0</v>
      </c>
      <c r="BA13" s="59">
        <v>0</v>
      </c>
      <c r="BB13" s="59">
        <v>0</v>
      </c>
      <c r="BC13" s="97">
        <v>0</v>
      </c>
      <c r="BD13" s="97">
        <v>3</v>
      </c>
      <c r="BE13" s="70">
        <f>VLOOKUP(A13,'Plant Stock'!B:C,2,0)</f>
        <v>798</v>
      </c>
      <c r="BF13" s="71">
        <f>BE13-'Assy RM(DV)'!B13</f>
        <v>798</v>
      </c>
      <c r="BG13" s="71">
        <f>BF13-'Assy RM(DV)'!C13</f>
        <v>798</v>
      </c>
      <c r="BH13" s="71">
        <f>BG13-'Assy RM(DV)'!D13</f>
        <v>798</v>
      </c>
      <c r="BI13" s="71">
        <f>BH13-'Assy RM(DV)'!E13</f>
        <v>798</v>
      </c>
      <c r="BJ13" s="71">
        <f>BI13-'Assy RM(DV)'!F13</f>
        <v>798</v>
      </c>
      <c r="BK13" s="71">
        <f>BJ13-'Assy RM(DV)'!G13</f>
        <v>798</v>
      </c>
      <c r="BL13" s="71">
        <f>BK13-'Assy RM(DV)'!H13</f>
        <v>798</v>
      </c>
      <c r="BM13" s="71">
        <f>BL13-'Assy RM(DV)'!I13</f>
        <v>798</v>
      </c>
      <c r="BN13" s="71">
        <f>BM13-'Assy RM(DV)'!J13</f>
        <v>798</v>
      </c>
      <c r="BO13" s="71">
        <f>BN13-'Assy RM(DV)'!K13</f>
        <v>798</v>
      </c>
      <c r="BP13" s="71">
        <f>BO13-'Assy RM(DV)'!L13</f>
        <v>798</v>
      </c>
      <c r="BQ13" s="71">
        <f>BP13-'Assy RM(DV)'!M13</f>
        <v>798</v>
      </c>
      <c r="BR13" s="72">
        <f t="shared" si="1"/>
        <v>51</v>
      </c>
      <c r="BS13" s="72" t="b">
        <f t="shared" si="2"/>
        <v>0</v>
      </c>
      <c r="BT13" s="72">
        <f t="shared" si="3"/>
        <v>2</v>
      </c>
      <c r="BU13" s="86" t="b">
        <f t="shared" si="4"/>
        <v>0</v>
      </c>
      <c r="BV13" s="108"/>
      <c r="CA13" s="108">
        <f t="shared" si="5"/>
        <v>0</v>
      </c>
      <c r="CB13" s="108">
        <f t="shared" si="6"/>
        <v>2</v>
      </c>
    </row>
    <row r="14" spans="1:94" ht="15" hidden="1" customHeight="1" x14ac:dyDescent="0.25">
      <c r="A14" s="118" t="s">
        <v>317</v>
      </c>
      <c r="B14" s="142" t="s">
        <v>7183</v>
      </c>
      <c r="C14" s="142" t="s">
        <v>9311</v>
      </c>
      <c r="D14" s="85">
        <v>0</v>
      </c>
      <c r="E14" s="59">
        <v>0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3</v>
      </c>
      <c r="O14" s="59">
        <v>0</v>
      </c>
      <c r="P14" s="59">
        <v>0</v>
      </c>
      <c r="Q14" s="59">
        <v>0</v>
      </c>
      <c r="R14" s="59">
        <v>0</v>
      </c>
      <c r="S14" s="59">
        <v>0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>
        <v>0</v>
      </c>
      <c r="AE14" s="59">
        <v>0</v>
      </c>
      <c r="AF14" s="59">
        <v>0</v>
      </c>
      <c r="AG14" s="59">
        <v>0</v>
      </c>
      <c r="AH14" s="59">
        <v>0</v>
      </c>
      <c r="AI14" s="90">
        <v>0</v>
      </c>
      <c r="AJ14" s="91">
        <v>0</v>
      </c>
      <c r="AK14" s="90">
        <v>3</v>
      </c>
      <c r="AL14" s="59">
        <v>0</v>
      </c>
      <c r="AM14" s="59">
        <v>0</v>
      </c>
      <c r="AN14" s="59">
        <v>0</v>
      </c>
      <c r="AO14" s="59">
        <v>0</v>
      </c>
      <c r="AP14" s="90">
        <v>0</v>
      </c>
      <c r="AQ14" s="91">
        <v>0</v>
      </c>
      <c r="AR14" s="90">
        <v>0</v>
      </c>
      <c r="AS14" s="91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0</v>
      </c>
      <c r="AY14" s="59">
        <v>0</v>
      </c>
      <c r="AZ14" s="59">
        <v>0</v>
      </c>
      <c r="BA14" s="59">
        <v>0</v>
      </c>
      <c r="BB14" s="59">
        <v>0</v>
      </c>
      <c r="BC14" s="97">
        <v>0</v>
      </c>
      <c r="BD14" s="97">
        <v>0</v>
      </c>
      <c r="BE14" s="70">
        <f>VLOOKUP(A14,'Plant Stock'!B:C,2,0)</f>
        <v>740</v>
      </c>
      <c r="BF14" s="71">
        <f>BE14-'Assy RM(DV)'!B14</f>
        <v>740</v>
      </c>
      <c r="BG14" s="71">
        <f>BF14-'Assy RM(DV)'!C14</f>
        <v>740</v>
      </c>
      <c r="BH14" s="71">
        <f>BG14-'Assy RM(DV)'!D14</f>
        <v>740</v>
      </c>
      <c r="BI14" s="71">
        <f>BH14-'Assy RM(DV)'!E14</f>
        <v>740</v>
      </c>
      <c r="BJ14" s="71">
        <f>BI14-'Assy RM(DV)'!F14</f>
        <v>740</v>
      </c>
      <c r="BK14" s="71">
        <f>BJ14-'Assy RM(DV)'!G14</f>
        <v>740</v>
      </c>
      <c r="BL14" s="71">
        <f>BK14-'Assy RM(DV)'!H14</f>
        <v>740</v>
      </c>
      <c r="BM14" s="71">
        <f>BL14-'Assy RM(DV)'!I14</f>
        <v>740</v>
      </c>
      <c r="BN14" s="71">
        <f>BM14-'Assy RM(DV)'!J14</f>
        <v>740</v>
      </c>
      <c r="BO14" s="71">
        <f>BN14-'Assy RM(DV)'!K14</f>
        <v>740</v>
      </c>
      <c r="BP14" s="71">
        <f>BO14-'Assy RM(DV)'!L14</f>
        <v>740</v>
      </c>
      <c r="BQ14" s="71">
        <f>BP14-'Assy RM(DV)'!M14</f>
        <v>740</v>
      </c>
      <c r="BR14" s="72">
        <f t="shared" si="1"/>
        <v>50</v>
      </c>
      <c r="BS14" s="72" t="b">
        <f t="shared" si="2"/>
        <v>0</v>
      </c>
      <c r="BT14" s="72">
        <f t="shared" si="3"/>
        <v>6</v>
      </c>
      <c r="BU14" s="86" t="b">
        <f t="shared" si="4"/>
        <v>0</v>
      </c>
      <c r="BV14" s="108"/>
      <c r="CA14" s="108">
        <f t="shared" si="5"/>
        <v>0</v>
      </c>
      <c r="CB14" s="108">
        <f t="shared" si="6"/>
        <v>0</v>
      </c>
    </row>
    <row r="15" spans="1:94" ht="15" hidden="1" customHeight="1" x14ac:dyDescent="0.25">
      <c r="A15" s="118" t="s">
        <v>7621</v>
      </c>
      <c r="B15" s="142" t="s">
        <v>8443</v>
      </c>
      <c r="C15" s="142" t="s">
        <v>9311</v>
      </c>
      <c r="D15" s="85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6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90">
        <v>0</v>
      </c>
      <c r="AJ15" s="91">
        <v>0</v>
      </c>
      <c r="AK15" s="90">
        <v>0</v>
      </c>
      <c r="AL15" s="59">
        <v>0</v>
      </c>
      <c r="AM15" s="59">
        <v>0</v>
      </c>
      <c r="AN15" s="59">
        <v>0</v>
      </c>
      <c r="AO15" s="59">
        <v>0</v>
      </c>
      <c r="AP15" s="90">
        <v>0</v>
      </c>
      <c r="AQ15" s="91">
        <v>0</v>
      </c>
      <c r="AR15" s="90">
        <v>0</v>
      </c>
      <c r="AS15" s="91">
        <v>0</v>
      </c>
      <c r="AT15" s="59">
        <v>0</v>
      </c>
      <c r="AU15" s="59">
        <v>0</v>
      </c>
      <c r="AV15" s="59">
        <v>0</v>
      </c>
      <c r="AW15" s="59">
        <v>0</v>
      </c>
      <c r="AX15" s="59">
        <v>0</v>
      </c>
      <c r="AY15" s="59">
        <v>0</v>
      </c>
      <c r="AZ15" s="59">
        <v>0</v>
      </c>
      <c r="BA15" s="59">
        <v>3</v>
      </c>
      <c r="BB15" s="59">
        <v>0</v>
      </c>
      <c r="BC15" s="97">
        <v>0</v>
      </c>
      <c r="BD15" s="97">
        <v>0</v>
      </c>
      <c r="BE15" s="70">
        <f>VLOOKUP(A15,'Plant Stock'!B:C,2,0)</f>
        <v>28162</v>
      </c>
      <c r="BF15" s="71">
        <f>BE15-'Assy RM(DV)'!B15</f>
        <v>27862</v>
      </c>
      <c r="BG15" s="71">
        <f>BF15-'Assy RM(DV)'!C15</f>
        <v>27562</v>
      </c>
      <c r="BH15" s="71">
        <f>BG15-'Assy RM(DV)'!D15</f>
        <v>27262</v>
      </c>
      <c r="BI15" s="71">
        <f>BH15-'Assy RM(DV)'!E15</f>
        <v>26482</v>
      </c>
      <c r="BJ15" s="71">
        <f>BI15-'Assy RM(DV)'!F15</f>
        <v>25702</v>
      </c>
      <c r="BK15" s="71">
        <f>BJ15-'Assy RM(DV)'!G15</f>
        <v>24922</v>
      </c>
      <c r="BL15" s="71">
        <f>BK15-'Assy RM(DV)'!H15</f>
        <v>24442</v>
      </c>
      <c r="BM15" s="71">
        <f>BL15-'Assy RM(DV)'!I15</f>
        <v>24442</v>
      </c>
      <c r="BN15" s="71">
        <f>BM15-'Assy RM(DV)'!J15</f>
        <v>24442</v>
      </c>
      <c r="BO15" s="71">
        <f>BN15-'Assy RM(DV)'!K15</f>
        <v>24442</v>
      </c>
      <c r="BP15" s="71">
        <f>BO15-'Assy RM(DV)'!L15</f>
        <v>24442</v>
      </c>
      <c r="BQ15" s="71">
        <f>BP15-'Assy RM(DV)'!M15</f>
        <v>24442</v>
      </c>
      <c r="BR15" s="72">
        <f t="shared" si="1"/>
        <v>50</v>
      </c>
      <c r="BS15" s="72" t="b">
        <f t="shared" si="2"/>
        <v>0</v>
      </c>
      <c r="BT15" s="72">
        <f t="shared" si="3"/>
        <v>6</v>
      </c>
      <c r="BU15" s="86" t="b">
        <f t="shared" si="4"/>
        <v>0</v>
      </c>
      <c r="BV15" s="108"/>
      <c r="CA15" s="108">
        <f t="shared" si="5"/>
        <v>0</v>
      </c>
      <c r="CB15" s="108">
        <f t="shared" si="6"/>
        <v>0</v>
      </c>
    </row>
    <row r="16" spans="1:94" ht="15" hidden="1" customHeight="1" x14ac:dyDescent="0.25">
      <c r="A16" s="215" t="s">
        <v>7622</v>
      </c>
      <c r="B16" s="142" t="s">
        <v>8444</v>
      </c>
      <c r="C16" s="142" t="s">
        <v>9311</v>
      </c>
      <c r="D16" s="85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3</v>
      </c>
      <c r="S16" s="59">
        <v>0</v>
      </c>
      <c r="T16" s="59">
        <v>0</v>
      </c>
      <c r="U16" s="59">
        <v>0</v>
      </c>
      <c r="V16" s="59">
        <v>3</v>
      </c>
      <c r="W16" s="59">
        <v>0</v>
      </c>
      <c r="X16" s="59">
        <v>0</v>
      </c>
      <c r="Y16" s="59">
        <v>3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90">
        <v>0</v>
      </c>
      <c r="AJ16" s="91">
        <v>0</v>
      </c>
      <c r="AK16" s="90">
        <v>0</v>
      </c>
      <c r="AL16" s="59">
        <v>0</v>
      </c>
      <c r="AM16" s="59">
        <v>0</v>
      </c>
      <c r="AN16" s="59">
        <v>0</v>
      </c>
      <c r="AO16" s="59">
        <v>0</v>
      </c>
      <c r="AP16" s="90">
        <v>0</v>
      </c>
      <c r="AQ16" s="91">
        <v>0</v>
      </c>
      <c r="AR16" s="90">
        <v>0</v>
      </c>
      <c r="AS16" s="91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0</v>
      </c>
      <c r="AY16" s="59">
        <v>0</v>
      </c>
      <c r="AZ16" s="59">
        <v>0</v>
      </c>
      <c r="BA16" s="59">
        <v>3</v>
      </c>
      <c r="BB16" s="59">
        <v>0</v>
      </c>
      <c r="BC16" s="97">
        <v>0</v>
      </c>
      <c r="BD16" s="97">
        <v>0</v>
      </c>
      <c r="BE16" s="70">
        <f>VLOOKUP(A16,'Plant Stock'!B:C,2,0)</f>
        <v>17328</v>
      </c>
      <c r="BF16" s="71">
        <f>BE16-'Assy RM(DV)'!B16</f>
        <v>16638</v>
      </c>
      <c r="BG16" s="71">
        <f>BF16-'Assy RM(DV)'!C16</f>
        <v>15768</v>
      </c>
      <c r="BH16" s="71">
        <f>BG16-'Assy RM(DV)'!D16</f>
        <v>15168</v>
      </c>
      <c r="BI16" s="71">
        <f>BH16-'Assy RM(DV)'!E16</f>
        <v>14568</v>
      </c>
      <c r="BJ16" s="71">
        <f>BI16-'Assy RM(DV)'!F16</f>
        <v>13968</v>
      </c>
      <c r="BK16" s="71">
        <f>BJ16-'Assy RM(DV)'!G16</f>
        <v>13368</v>
      </c>
      <c r="BL16" s="71">
        <f>BK16-'Assy RM(DV)'!H16</f>
        <v>13068</v>
      </c>
      <c r="BM16" s="71">
        <f>BL16-'Assy RM(DV)'!I16</f>
        <v>13068</v>
      </c>
      <c r="BN16" s="71">
        <f>BM16-'Assy RM(DV)'!J16</f>
        <v>13068</v>
      </c>
      <c r="BO16" s="71">
        <f>BN16-'Assy RM(DV)'!K16</f>
        <v>13068</v>
      </c>
      <c r="BP16" s="71">
        <f>BO16-'Assy RM(DV)'!L16</f>
        <v>13068</v>
      </c>
      <c r="BQ16" s="71">
        <f>BP16-'Assy RM(DV)'!M16</f>
        <v>13068</v>
      </c>
      <c r="BR16" s="72">
        <f t="shared" si="1"/>
        <v>48</v>
      </c>
      <c r="BS16" s="72" t="b">
        <f t="shared" si="2"/>
        <v>0</v>
      </c>
      <c r="BT16" s="72">
        <f t="shared" si="3"/>
        <v>9</v>
      </c>
      <c r="BU16" s="86" t="b">
        <f t="shared" si="4"/>
        <v>0</v>
      </c>
      <c r="BV16" s="108"/>
      <c r="CA16" s="108">
        <f t="shared" si="5"/>
        <v>0</v>
      </c>
      <c r="CB16" s="108">
        <f t="shared" si="6"/>
        <v>0</v>
      </c>
    </row>
    <row r="17" spans="1:81" ht="15" hidden="1" customHeight="1" x14ac:dyDescent="0.25">
      <c r="A17" s="118" t="s">
        <v>3973</v>
      </c>
      <c r="B17" s="142" t="s">
        <v>8714</v>
      </c>
      <c r="C17" s="142" t="s">
        <v>9311</v>
      </c>
      <c r="D17" s="85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2</v>
      </c>
      <c r="AH17" s="59">
        <v>0</v>
      </c>
      <c r="AI17" s="90">
        <v>0</v>
      </c>
      <c r="AJ17" s="91">
        <v>0</v>
      </c>
      <c r="AK17" s="90">
        <v>0</v>
      </c>
      <c r="AL17" s="59">
        <v>0</v>
      </c>
      <c r="AM17" s="59">
        <v>0</v>
      </c>
      <c r="AN17" s="59">
        <v>0</v>
      </c>
      <c r="AO17" s="59">
        <v>0</v>
      </c>
      <c r="AP17" s="90">
        <v>0</v>
      </c>
      <c r="AQ17" s="91">
        <v>0</v>
      </c>
      <c r="AR17" s="90">
        <v>0</v>
      </c>
      <c r="AS17" s="91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97">
        <v>0</v>
      </c>
      <c r="BD17" s="97">
        <v>6</v>
      </c>
      <c r="BE17" s="70">
        <f>VLOOKUP(A17,'Plant Stock'!B:C,2,0)</f>
        <v>1873</v>
      </c>
      <c r="BF17" s="71">
        <f>BE17-'Assy RM(DV)'!B17</f>
        <v>1873</v>
      </c>
      <c r="BG17" s="71">
        <f>BF17-'Assy RM(DV)'!C17</f>
        <v>1873</v>
      </c>
      <c r="BH17" s="71">
        <f>BG17-'Assy RM(DV)'!D17</f>
        <v>1873</v>
      </c>
      <c r="BI17" s="71">
        <f>BH17-'Assy RM(DV)'!E17</f>
        <v>1873</v>
      </c>
      <c r="BJ17" s="71">
        <f>BI17-'Assy RM(DV)'!F17</f>
        <v>1873</v>
      </c>
      <c r="BK17" s="71">
        <f>BJ17-'Assy RM(DV)'!G17</f>
        <v>1873</v>
      </c>
      <c r="BL17" s="71">
        <f>BK17-'Assy RM(DV)'!H17</f>
        <v>1873</v>
      </c>
      <c r="BM17" s="71">
        <f>BL17-'Assy RM(DV)'!I17</f>
        <v>1873</v>
      </c>
      <c r="BN17" s="71">
        <f>BM17-'Assy RM(DV)'!J17</f>
        <v>1873</v>
      </c>
      <c r="BO17" s="71">
        <f>BN17-'Assy RM(DV)'!K17</f>
        <v>1873</v>
      </c>
      <c r="BP17" s="71">
        <f>BO17-'Assy RM(DV)'!L17</f>
        <v>1873</v>
      </c>
      <c r="BQ17" s="71">
        <f>BP17-'Assy RM(DV)'!M17</f>
        <v>1873</v>
      </c>
      <c r="BR17" s="72">
        <f t="shared" si="1"/>
        <v>51</v>
      </c>
      <c r="BS17" s="72" t="b">
        <f t="shared" si="2"/>
        <v>0</v>
      </c>
      <c r="BT17" s="72">
        <f t="shared" si="3"/>
        <v>2</v>
      </c>
      <c r="BU17" s="86" t="b">
        <f t="shared" si="4"/>
        <v>0</v>
      </c>
      <c r="BV17" s="108"/>
      <c r="CA17" s="108">
        <f t="shared" si="5"/>
        <v>0</v>
      </c>
      <c r="CB17" s="108">
        <f t="shared" si="6"/>
        <v>2</v>
      </c>
      <c r="CC17" s="108">
        <f t="shared" ref="CC17:CC48" si="7">SUM(G17)</f>
        <v>0</v>
      </c>
    </row>
    <row r="18" spans="1:81" ht="15" hidden="1" customHeight="1" x14ac:dyDescent="0.25">
      <c r="A18" s="119" t="s">
        <v>10000</v>
      </c>
      <c r="B18" s="142" t="s">
        <v>9569</v>
      </c>
      <c r="C18" s="142" t="s">
        <v>7604</v>
      </c>
      <c r="D18" s="85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90">
        <v>0</v>
      </c>
      <c r="AJ18" s="91">
        <v>0</v>
      </c>
      <c r="AK18" s="90">
        <v>0</v>
      </c>
      <c r="AL18" s="59">
        <v>0</v>
      </c>
      <c r="AM18" s="59">
        <v>0</v>
      </c>
      <c r="AN18" s="59">
        <v>0</v>
      </c>
      <c r="AO18" s="59">
        <v>0</v>
      </c>
      <c r="AP18" s="90">
        <v>0</v>
      </c>
      <c r="AQ18" s="91">
        <v>0</v>
      </c>
      <c r="AR18" s="90">
        <v>0</v>
      </c>
      <c r="AS18" s="91">
        <v>0</v>
      </c>
      <c r="AT18" s="59">
        <v>0</v>
      </c>
      <c r="AU18" s="59">
        <v>0</v>
      </c>
      <c r="AV18" s="59">
        <v>0</v>
      </c>
      <c r="AW18" s="59">
        <v>0</v>
      </c>
      <c r="AX18" s="59">
        <v>0</v>
      </c>
      <c r="AY18" s="59">
        <v>0</v>
      </c>
      <c r="AZ18" s="59">
        <v>0</v>
      </c>
      <c r="BA18" s="59">
        <v>0</v>
      </c>
      <c r="BB18" s="59">
        <v>0</v>
      </c>
      <c r="BC18" s="97">
        <v>0</v>
      </c>
      <c r="BD18" s="97">
        <v>0</v>
      </c>
      <c r="BE18" s="70">
        <f>VLOOKUP(A18,'Plant Stock'!B:C,2,0)</f>
        <v>5781</v>
      </c>
      <c r="BF18" s="71">
        <f>BE18-'Assy RM(DV)'!B18</f>
        <v>5781</v>
      </c>
      <c r="BG18" s="71">
        <f>BF18-'Assy RM(DV)'!C18</f>
        <v>5781</v>
      </c>
      <c r="BH18" s="71">
        <f>BG18-'Assy RM(DV)'!D18</f>
        <v>5781</v>
      </c>
      <c r="BI18" s="71">
        <f>BH18-'Assy RM(DV)'!E18</f>
        <v>5781</v>
      </c>
      <c r="BJ18" s="71">
        <f>BI18-'Assy RM(DV)'!F18</f>
        <v>5781</v>
      </c>
      <c r="BK18" s="71">
        <f>BJ18-'Assy RM(DV)'!G18</f>
        <v>5781</v>
      </c>
      <c r="BL18" s="71">
        <f>BK18-'Assy RM(DV)'!H18</f>
        <v>5781</v>
      </c>
      <c r="BM18" s="71">
        <f>BL18-'Assy RM(DV)'!I18</f>
        <v>5781</v>
      </c>
      <c r="BN18" s="71">
        <f>BM18-'Assy RM(DV)'!J18</f>
        <v>5781</v>
      </c>
      <c r="BO18" s="71">
        <f>BN18-'Assy RM(DV)'!K18</f>
        <v>5781</v>
      </c>
      <c r="BP18" s="71">
        <f>BO18-'Assy RM(DV)'!L18</f>
        <v>5781</v>
      </c>
      <c r="BQ18" s="71">
        <f>BP18-'Assy RM(DV)'!M18</f>
        <v>5781</v>
      </c>
      <c r="BR18" s="72">
        <f t="shared" si="1"/>
        <v>52</v>
      </c>
      <c r="BS18" s="72" t="b">
        <f t="shared" si="2"/>
        <v>0</v>
      </c>
      <c r="BT18" s="72">
        <f t="shared" si="3"/>
        <v>0</v>
      </c>
      <c r="BU18" s="86" t="b">
        <f t="shared" si="4"/>
        <v>1</v>
      </c>
      <c r="BV18" s="108"/>
      <c r="CA18" s="108">
        <f t="shared" si="5"/>
        <v>0</v>
      </c>
      <c r="CB18" s="108">
        <f t="shared" si="6"/>
        <v>0</v>
      </c>
      <c r="CC18" s="108">
        <f t="shared" si="7"/>
        <v>0</v>
      </c>
    </row>
    <row r="19" spans="1:81" ht="15" hidden="1" customHeight="1" x14ac:dyDescent="0.25">
      <c r="A19" s="118" t="s">
        <v>7623</v>
      </c>
      <c r="B19" s="142" t="s">
        <v>8445</v>
      </c>
      <c r="C19" s="142" t="s">
        <v>9311</v>
      </c>
      <c r="D19" s="85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6</v>
      </c>
      <c r="R19" s="59">
        <v>3</v>
      </c>
      <c r="S19" s="59">
        <v>0</v>
      </c>
      <c r="T19" s="59">
        <v>0</v>
      </c>
      <c r="U19" s="59">
        <v>0</v>
      </c>
      <c r="V19" s="59">
        <v>3</v>
      </c>
      <c r="W19" s="59">
        <v>0</v>
      </c>
      <c r="X19" s="59">
        <v>0</v>
      </c>
      <c r="Y19" s="59">
        <v>3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90">
        <v>0</v>
      </c>
      <c r="AJ19" s="91">
        <v>0</v>
      </c>
      <c r="AK19" s="90">
        <v>0</v>
      </c>
      <c r="AL19" s="59">
        <v>0</v>
      </c>
      <c r="AM19" s="59">
        <v>0</v>
      </c>
      <c r="AN19" s="59">
        <v>0</v>
      </c>
      <c r="AO19" s="59">
        <v>0</v>
      </c>
      <c r="AP19" s="90">
        <v>0</v>
      </c>
      <c r="AQ19" s="91">
        <v>0</v>
      </c>
      <c r="AR19" s="90">
        <v>0</v>
      </c>
      <c r="AS19" s="91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0</v>
      </c>
      <c r="AY19" s="59">
        <v>0</v>
      </c>
      <c r="AZ19" s="59">
        <v>0</v>
      </c>
      <c r="BA19" s="59">
        <v>3</v>
      </c>
      <c r="BB19" s="59">
        <v>0</v>
      </c>
      <c r="BC19" s="97">
        <v>0</v>
      </c>
      <c r="BD19" s="97">
        <v>0</v>
      </c>
      <c r="BE19" s="70">
        <f>VLOOKUP(A19,'Plant Stock'!B:C,2,0)</f>
        <v>16404</v>
      </c>
      <c r="BF19" s="71">
        <f>BE19-'Assy RM(DV)'!B19</f>
        <v>15714</v>
      </c>
      <c r="BG19" s="71">
        <f>BF19-'Assy RM(DV)'!C19</f>
        <v>14844</v>
      </c>
      <c r="BH19" s="71">
        <f>BG19-'Assy RM(DV)'!D19</f>
        <v>14244</v>
      </c>
      <c r="BI19" s="71">
        <f>BH19-'Assy RM(DV)'!E19</f>
        <v>13164</v>
      </c>
      <c r="BJ19" s="71">
        <f>BI19-'Assy RM(DV)'!F19</f>
        <v>12084</v>
      </c>
      <c r="BK19" s="71">
        <f>BJ19-'Assy RM(DV)'!G19</f>
        <v>11004</v>
      </c>
      <c r="BL19" s="71">
        <f>BK19-'Assy RM(DV)'!H19</f>
        <v>10224</v>
      </c>
      <c r="BM19" s="71">
        <f>BL19-'Assy RM(DV)'!I19</f>
        <v>10224</v>
      </c>
      <c r="BN19" s="71">
        <f>BM19-'Assy RM(DV)'!J19</f>
        <v>10224</v>
      </c>
      <c r="BO19" s="71">
        <f>BN19-'Assy RM(DV)'!K19</f>
        <v>10224</v>
      </c>
      <c r="BP19" s="71">
        <f>BO19-'Assy RM(DV)'!L19</f>
        <v>10224</v>
      </c>
      <c r="BQ19" s="71">
        <f>BP19-'Assy RM(DV)'!M19</f>
        <v>10224</v>
      </c>
      <c r="BR19" s="72">
        <f t="shared" si="1"/>
        <v>47</v>
      </c>
      <c r="BS19" s="72" t="b">
        <f t="shared" si="2"/>
        <v>0</v>
      </c>
      <c r="BT19" s="72">
        <f t="shared" si="3"/>
        <v>15</v>
      </c>
      <c r="BU19" s="86" t="b">
        <f t="shared" si="4"/>
        <v>0</v>
      </c>
      <c r="BV19" s="108"/>
      <c r="CA19" s="108">
        <f t="shared" si="5"/>
        <v>0</v>
      </c>
      <c r="CB19" s="108">
        <f t="shared" si="6"/>
        <v>0</v>
      </c>
      <c r="CC19" s="108">
        <f t="shared" si="7"/>
        <v>0</v>
      </c>
    </row>
    <row r="20" spans="1:81" ht="15" hidden="1" customHeight="1" x14ac:dyDescent="0.25">
      <c r="A20" s="118" t="s">
        <v>9475</v>
      </c>
      <c r="B20" s="142" t="s">
        <v>8898</v>
      </c>
      <c r="C20" s="142" t="s">
        <v>7604</v>
      </c>
      <c r="D20" s="85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90">
        <v>0</v>
      </c>
      <c r="AJ20" s="91">
        <v>0</v>
      </c>
      <c r="AK20" s="90">
        <v>0</v>
      </c>
      <c r="AL20" s="59">
        <v>0</v>
      </c>
      <c r="AM20" s="59">
        <v>1</v>
      </c>
      <c r="AN20" s="59">
        <v>1</v>
      </c>
      <c r="AO20" s="59">
        <v>0</v>
      </c>
      <c r="AP20" s="90">
        <v>0</v>
      </c>
      <c r="AQ20" s="91">
        <v>0</v>
      </c>
      <c r="AR20" s="90">
        <v>0</v>
      </c>
      <c r="AS20" s="91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0</v>
      </c>
      <c r="AY20" s="59">
        <v>0</v>
      </c>
      <c r="AZ20" s="59">
        <v>0</v>
      </c>
      <c r="BA20" s="59">
        <v>0</v>
      </c>
      <c r="BB20" s="59">
        <v>0</v>
      </c>
      <c r="BC20" s="97">
        <v>0</v>
      </c>
      <c r="BD20" s="97">
        <v>0</v>
      </c>
      <c r="BE20" s="70">
        <f>VLOOKUP(A20,'Plant Stock'!B:C,2,0)</f>
        <v>105</v>
      </c>
      <c r="BF20" s="71">
        <f>BE20-'Assy RM(DV)'!B20</f>
        <v>100</v>
      </c>
      <c r="BG20" s="71">
        <f>BF20-'Assy RM(DV)'!C20</f>
        <v>95</v>
      </c>
      <c r="BH20" s="71">
        <f>BG20-'Assy RM(DV)'!D20</f>
        <v>95</v>
      </c>
      <c r="BI20" s="71">
        <f>BH20-'Assy RM(DV)'!E20</f>
        <v>95</v>
      </c>
      <c r="BJ20" s="71">
        <f>BI20-'Assy RM(DV)'!F20</f>
        <v>95</v>
      </c>
      <c r="BK20" s="71">
        <f>BJ20-'Assy RM(DV)'!G20</f>
        <v>95</v>
      </c>
      <c r="BL20" s="71">
        <f>BK20-'Assy RM(DV)'!H20</f>
        <v>95</v>
      </c>
      <c r="BM20" s="71">
        <f>BL20-'Assy RM(DV)'!I20</f>
        <v>95</v>
      </c>
      <c r="BN20" s="71">
        <f>BM20-'Assy RM(DV)'!J20</f>
        <v>95</v>
      </c>
      <c r="BO20" s="71">
        <f>BN20-'Assy RM(DV)'!K20</f>
        <v>95</v>
      </c>
      <c r="BP20" s="71">
        <f>BO20-'Assy RM(DV)'!L20</f>
        <v>95</v>
      </c>
      <c r="BQ20" s="71">
        <f>BP20-'Assy RM(DV)'!M20</f>
        <v>95</v>
      </c>
      <c r="BR20" s="72">
        <f t="shared" si="1"/>
        <v>50</v>
      </c>
      <c r="BS20" s="72" t="b">
        <f t="shared" si="2"/>
        <v>0</v>
      </c>
      <c r="BT20" s="72">
        <f t="shared" si="3"/>
        <v>2</v>
      </c>
      <c r="BU20" s="86" t="b">
        <f t="shared" si="4"/>
        <v>0</v>
      </c>
      <c r="BV20" s="108"/>
      <c r="BX20">
        <f>SUM(T20)</f>
        <v>0</v>
      </c>
      <c r="CA20" s="108">
        <f t="shared" si="5"/>
        <v>0</v>
      </c>
      <c r="CB20" s="108">
        <f t="shared" si="6"/>
        <v>0</v>
      </c>
      <c r="CC20" s="108">
        <f t="shared" si="7"/>
        <v>0</v>
      </c>
    </row>
    <row r="21" spans="1:81" hidden="1" x14ac:dyDescent="0.25">
      <c r="A21" s="118" t="s">
        <v>391</v>
      </c>
      <c r="B21" s="142" t="s">
        <v>7184</v>
      </c>
      <c r="C21" s="142" t="s">
        <v>9311</v>
      </c>
      <c r="D21" s="85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12</v>
      </c>
      <c r="T21" s="59">
        <v>0</v>
      </c>
      <c r="U21" s="59">
        <v>12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90">
        <v>0</v>
      </c>
      <c r="AJ21" s="91">
        <v>0</v>
      </c>
      <c r="AK21" s="90">
        <v>0</v>
      </c>
      <c r="AL21" s="59">
        <v>0</v>
      </c>
      <c r="AM21" s="59">
        <v>0</v>
      </c>
      <c r="AN21" s="59">
        <v>0</v>
      </c>
      <c r="AO21" s="59">
        <v>0</v>
      </c>
      <c r="AP21" s="90">
        <v>0</v>
      </c>
      <c r="AQ21" s="91">
        <v>0</v>
      </c>
      <c r="AR21" s="90">
        <v>0</v>
      </c>
      <c r="AS21" s="91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0</v>
      </c>
      <c r="AY21" s="59">
        <v>0</v>
      </c>
      <c r="AZ21" s="59">
        <v>0</v>
      </c>
      <c r="BA21" s="59">
        <v>0</v>
      </c>
      <c r="BB21" s="59">
        <v>0</v>
      </c>
      <c r="BC21" s="97">
        <v>0</v>
      </c>
      <c r="BD21" s="97">
        <v>0</v>
      </c>
      <c r="BE21" s="70">
        <f>VLOOKUP(A21,'Plant Stock'!B:C,2,0)</f>
        <v>5193</v>
      </c>
      <c r="BF21" s="71">
        <f>BE21-'Assy RM(DV)'!B21</f>
        <v>5193</v>
      </c>
      <c r="BG21" s="71">
        <f>BF21-'Assy RM(DV)'!C21</f>
        <v>5193</v>
      </c>
      <c r="BH21" s="71">
        <f>BG21-'Assy RM(DV)'!D21</f>
        <v>5193</v>
      </c>
      <c r="BI21" s="71">
        <f>BH21-'Assy RM(DV)'!E21</f>
        <v>5193</v>
      </c>
      <c r="BJ21" s="71">
        <f>BI21-'Assy RM(DV)'!F21</f>
        <v>5193</v>
      </c>
      <c r="BK21" s="71">
        <f>BJ21-'Assy RM(DV)'!G21</f>
        <v>5193</v>
      </c>
      <c r="BL21" s="71">
        <f>BK21-'Assy RM(DV)'!H21</f>
        <v>5193</v>
      </c>
      <c r="BM21" s="71">
        <f>BL21-'Assy RM(DV)'!I21</f>
        <v>5193</v>
      </c>
      <c r="BN21" s="71">
        <f>BM21-'Assy RM(DV)'!J21</f>
        <v>5193</v>
      </c>
      <c r="BO21" s="71">
        <f>BN21-'Assy RM(DV)'!K21</f>
        <v>5193</v>
      </c>
      <c r="BP21" s="71">
        <f>BO21-'Assy RM(DV)'!L21</f>
        <v>5193</v>
      </c>
      <c r="BQ21" s="71">
        <f>BP21-'Assy RM(DV)'!M21</f>
        <v>5193</v>
      </c>
      <c r="BR21" s="72">
        <f t="shared" si="1"/>
        <v>50</v>
      </c>
      <c r="BS21" s="72" t="b">
        <f t="shared" si="2"/>
        <v>0</v>
      </c>
      <c r="BT21" s="72">
        <f t="shared" si="3"/>
        <v>24</v>
      </c>
      <c r="BU21" s="86" t="b">
        <f t="shared" si="4"/>
        <v>0</v>
      </c>
      <c r="BV21" s="108"/>
      <c r="CA21" s="108">
        <f t="shared" si="5"/>
        <v>0</v>
      </c>
      <c r="CB21" s="108">
        <f t="shared" si="6"/>
        <v>0</v>
      </c>
      <c r="CC21" s="108">
        <f t="shared" si="7"/>
        <v>0</v>
      </c>
    </row>
    <row r="22" spans="1:81" ht="15" hidden="1" customHeight="1" x14ac:dyDescent="0.25">
      <c r="A22" s="118" t="s">
        <v>8707</v>
      </c>
      <c r="B22" s="142" t="s">
        <v>8708</v>
      </c>
      <c r="C22" s="142" t="s">
        <v>9311</v>
      </c>
      <c r="D22" s="85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2</v>
      </c>
      <c r="AH22" s="59">
        <v>0</v>
      </c>
      <c r="AI22" s="90">
        <v>2</v>
      </c>
      <c r="AJ22" s="91">
        <v>0</v>
      </c>
      <c r="AK22" s="90">
        <v>0</v>
      </c>
      <c r="AL22" s="59">
        <v>0</v>
      </c>
      <c r="AM22" s="59">
        <v>0</v>
      </c>
      <c r="AN22" s="59">
        <v>0</v>
      </c>
      <c r="AO22" s="59">
        <v>0</v>
      </c>
      <c r="AP22" s="90">
        <v>2</v>
      </c>
      <c r="AQ22" s="91">
        <v>0</v>
      </c>
      <c r="AR22" s="90">
        <v>2</v>
      </c>
      <c r="AS22" s="91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0</v>
      </c>
      <c r="AY22" s="59">
        <v>0</v>
      </c>
      <c r="AZ22" s="59">
        <v>0</v>
      </c>
      <c r="BA22" s="59">
        <v>0</v>
      </c>
      <c r="BB22" s="59">
        <v>0</v>
      </c>
      <c r="BC22" s="97">
        <v>0</v>
      </c>
      <c r="BD22" s="97">
        <v>0</v>
      </c>
      <c r="BE22" s="70">
        <f>VLOOKUP(A22,'Plant Stock'!B:C,2,0)</f>
        <v>4267</v>
      </c>
      <c r="BF22" s="71">
        <f>BE22-'Assy RM(DV)'!B22</f>
        <v>4267</v>
      </c>
      <c r="BG22" s="71">
        <f>BF22-'Assy RM(DV)'!C22</f>
        <v>4267</v>
      </c>
      <c r="BH22" s="71">
        <f>BG22-'Assy RM(DV)'!D22</f>
        <v>4267</v>
      </c>
      <c r="BI22" s="71">
        <f>BH22-'Assy RM(DV)'!E22</f>
        <v>4267</v>
      </c>
      <c r="BJ22" s="71">
        <f>BI22-'Assy RM(DV)'!F22</f>
        <v>4267</v>
      </c>
      <c r="BK22" s="71">
        <f>BJ22-'Assy RM(DV)'!G22</f>
        <v>4267</v>
      </c>
      <c r="BL22" s="71">
        <f>BK22-'Assy RM(DV)'!H22</f>
        <v>4267</v>
      </c>
      <c r="BM22" s="71">
        <f>BL22-'Assy RM(DV)'!I22</f>
        <v>4267</v>
      </c>
      <c r="BN22" s="71">
        <f>BM22-'Assy RM(DV)'!J22</f>
        <v>4267</v>
      </c>
      <c r="BO22" s="71">
        <f>BN22-'Assy RM(DV)'!K22</f>
        <v>4267</v>
      </c>
      <c r="BP22" s="71">
        <f>BO22-'Assy RM(DV)'!L22</f>
        <v>4267</v>
      </c>
      <c r="BQ22" s="71">
        <f>BP22-'Assy RM(DV)'!M22</f>
        <v>4267</v>
      </c>
      <c r="BR22" s="72">
        <f t="shared" si="1"/>
        <v>48</v>
      </c>
      <c r="BS22" s="72" t="b">
        <f t="shared" si="2"/>
        <v>0</v>
      </c>
      <c r="BT22" s="72">
        <f t="shared" si="3"/>
        <v>8</v>
      </c>
      <c r="BU22" s="86" t="b">
        <f t="shared" si="4"/>
        <v>0</v>
      </c>
      <c r="BV22" s="108"/>
      <c r="CA22" s="108">
        <f t="shared" si="5"/>
        <v>0</v>
      </c>
      <c r="CB22" s="108">
        <f t="shared" si="6"/>
        <v>2</v>
      </c>
      <c r="CC22" s="108">
        <f t="shared" si="7"/>
        <v>0</v>
      </c>
    </row>
    <row r="23" spans="1:81" ht="15" hidden="1" customHeight="1" x14ac:dyDescent="0.25">
      <c r="A23" s="118" t="s">
        <v>8811</v>
      </c>
      <c r="B23" s="142" t="s">
        <v>9571</v>
      </c>
      <c r="C23" s="142" t="s">
        <v>10003</v>
      </c>
      <c r="D23" s="85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2</v>
      </c>
      <c r="AI23" s="90">
        <v>0</v>
      </c>
      <c r="AJ23" s="91">
        <v>0</v>
      </c>
      <c r="AK23" s="90">
        <v>0</v>
      </c>
      <c r="AL23" s="59">
        <v>0</v>
      </c>
      <c r="AM23" s="59">
        <v>0</v>
      </c>
      <c r="AN23" s="59">
        <v>0</v>
      </c>
      <c r="AO23" s="59">
        <v>0</v>
      </c>
      <c r="AP23" s="90">
        <v>0</v>
      </c>
      <c r="AQ23" s="91">
        <v>0</v>
      </c>
      <c r="AR23" s="90">
        <v>0</v>
      </c>
      <c r="AS23" s="91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0</v>
      </c>
      <c r="AY23" s="59">
        <v>0</v>
      </c>
      <c r="AZ23" s="59">
        <v>0</v>
      </c>
      <c r="BA23" s="59">
        <v>0</v>
      </c>
      <c r="BB23" s="59">
        <v>0</v>
      </c>
      <c r="BC23" s="97">
        <v>0</v>
      </c>
      <c r="BD23" s="97">
        <v>0</v>
      </c>
      <c r="BE23" s="70">
        <f>VLOOKUP(A23,'Plant Stock'!B:C,2,0)</f>
        <v>0</v>
      </c>
      <c r="BF23" s="71">
        <f>BE23-'Assy RM(DV)'!B23</f>
        <v>0</v>
      </c>
      <c r="BG23" s="71">
        <f>BF23-'Assy RM(DV)'!C23</f>
        <v>0</v>
      </c>
      <c r="BH23" s="71">
        <f>BG23-'Assy RM(DV)'!D23</f>
        <v>0</v>
      </c>
      <c r="BI23" s="71">
        <f>BH23-'Assy RM(DV)'!E23</f>
        <v>0</v>
      </c>
      <c r="BJ23" s="71">
        <f>BI23-'Assy RM(DV)'!F23</f>
        <v>0</v>
      </c>
      <c r="BK23" s="71">
        <f>BJ23-'Assy RM(DV)'!G23</f>
        <v>0</v>
      </c>
      <c r="BL23" s="71">
        <f>BK23-'Assy RM(DV)'!H23</f>
        <v>0</v>
      </c>
      <c r="BM23" s="71">
        <f>BL23-'Assy RM(DV)'!I23</f>
        <v>0</v>
      </c>
      <c r="BN23" s="71">
        <f>BM23-'Assy RM(DV)'!J23</f>
        <v>0</v>
      </c>
      <c r="BO23" s="71">
        <f>BN23-'Assy RM(DV)'!K23</f>
        <v>0</v>
      </c>
      <c r="BP23" s="71">
        <f>BO23-'Assy RM(DV)'!L23</f>
        <v>0</v>
      </c>
      <c r="BQ23" s="71">
        <f>BP23-'Assy RM(DV)'!M23</f>
        <v>0</v>
      </c>
      <c r="BR23" s="72">
        <f t="shared" si="1"/>
        <v>51</v>
      </c>
      <c r="BS23" s="72" t="b">
        <f t="shared" si="2"/>
        <v>0</v>
      </c>
      <c r="BT23" s="72">
        <f t="shared" si="3"/>
        <v>2</v>
      </c>
      <c r="BU23" s="86" t="b">
        <f t="shared" si="4"/>
        <v>0</v>
      </c>
      <c r="BV23" s="108"/>
      <c r="CA23" s="108">
        <f t="shared" si="5"/>
        <v>0</v>
      </c>
      <c r="CB23" s="108">
        <f t="shared" si="6"/>
        <v>2</v>
      </c>
      <c r="CC23" s="108">
        <f t="shared" si="7"/>
        <v>0</v>
      </c>
    </row>
    <row r="24" spans="1:81" hidden="1" x14ac:dyDescent="0.25">
      <c r="A24" s="118" t="s">
        <v>8768</v>
      </c>
      <c r="B24" s="142" t="s">
        <v>9570</v>
      </c>
      <c r="C24" s="142" t="s">
        <v>10003</v>
      </c>
      <c r="D24" s="85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4</v>
      </c>
      <c r="AI24" s="90">
        <v>0</v>
      </c>
      <c r="AJ24" s="91">
        <v>0</v>
      </c>
      <c r="AK24" s="90">
        <v>0</v>
      </c>
      <c r="AL24" s="59">
        <v>0</v>
      </c>
      <c r="AM24" s="59">
        <v>0</v>
      </c>
      <c r="AN24" s="59">
        <v>0</v>
      </c>
      <c r="AO24" s="59">
        <v>0</v>
      </c>
      <c r="AP24" s="90">
        <v>0</v>
      </c>
      <c r="AQ24" s="91">
        <v>0</v>
      </c>
      <c r="AR24" s="90">
        <v>0</v>
      </c>
      <c r="AS24" s="91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0</v>
      </c>
      <c r="AY24" s="59">
        <v>0</v>
      </c>
      <c r="AZ24" s="59">
        <v>0</v>
      </c>
      <c r="BA24" s="59">
        <v>0</v>
      </c>
      <c r="BB24" s="59">
        <v>0</v>
      </c>
      <c r="BC24" s="97">
        <v>0</v>
      </c>
      <c r="BD24" s="97">
        <v>0</v>
      </c>
      <c r="BE24" s="70">
        <f>VLOOKUP(A24,'Plant Stock'!B:C,2,0)</f>
        <v>0</v>
      </c>
      <c r="BF24" s="71">
        <f>BE24-'Assy RM(DV)'!B24</f>
        <v>0</v>
      </c>
      <c r="BG24" s="71">
        <f>BF24-'Assy RM(DV)'!C24</f>
        <v>0</v>
      </c>
      <c r="BH24" s="71">
        <f>BG24-'Assy RM(DV)'!D24</f>
        <v>0</v>
      </c>
      <c r="BI24" s="71">
        <f>BH24-'Assy RM(DV)'!E24</f>
        <v>0</v>
      </c>
      <c r="BJ24" s="71">
        <f>BI24-'Assy RM(DV)'!F24</f>
        <v>0</v>
      </c>
      <c r="BK24" s="71">
        <f>BJ24-'Assy RM(DV)'!G24</f>
        <v>0</v>
      </c>
      <c r="BL24" s="71">
        <f>BK24-'Assy RM(DV)'!H24</f>
        <v>0</v>
      </c>
      <c r="BM24" s="71">
        <f>BL24-'Assy RM(DV)'!I24</f>
        <v>0</v>
      </c>
      <c r="BN24" s="71">
        <f>BM24-'Assy RM(DV)'!J24</f>
        <v>0</v>
      </c>
      <c r="BO24" s="71">
        <f>BN24-'Assy RM(DV)'!K24</f>
        <v>0</v>
      </c>
      <c r="BP24" s="71">
        <f>BO24-'Assy RM(DV)'!L24</f>
        <v>0</v>
      </c>
      <c r="BQ24" s="71">
        <f>BP24-'Assy RM(DV)'!M24</f>
        <v>0</v>
      </c>
      <c r="BR24" s="72">
        <f t="shared" si="1"/>
        <v>51</v>
      </c>
      <c r="BS24" s="72" t="b">
        <f t="shared" si="2"/>
        <v>0</v>
      </c>
      <c r="BT24" s="72">
        <f t="shared" si="3"/>
        <v>4</v>
      </c>
      <c r="BU24" s="86" t="b">
        <f t="shared" si="4"/>
        <v>0</v>
      </c>
      <c r="BV24" s="108"/>
      <c r="CA24" s="108">
        <f t="shared" si="5"/>
        <v>0</v>
      </c>
      <c r="CB24" s="108">
        <f t="shared" si="6"/>
        <v>4</v>
      </c>
      <c r="CC24" s="108">
        <f t="shared" si="7"/>
        <v>0</v>
      </c>
    </row>
    <row r="25" spans="1:81" hidden="1" x14ac:dyDescent="0.25">
      <c r="A25" s="119" t="s">
        <v>9531</v>
      </c>
      <c r="B25" s="142" t="s">
        <v>9572</v>
      </c>
      <c r="C25" s="142" t="s">
        <v>10074</v>
      </c>
      <c r="D25" s="85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90">
        <v>0</v>
      </c>
      <c r="AJ25" s="91">
        <v>0</v>
      </c>
      <c r="AK25" s="90">
        <v>0</v>
      </c>
      <c r="AL25" s="59">
        <v>0</v>
      </c>
      <c r="AM25" s="59">
        <v>0</v>
      </c>
      <c r="AN25" s="59">
        <v>0</v>
      </c>
      <c r="AO25" s="59">
        <v>0</v>
      </c>
      <c r="AP25" s="90">
        <v>0</v>
      </c>
      <c r="AQ25" s="91">
        <v>0</v>
      </c>
      <c r="AR25" s="90">
        <v>0</v>
      </c>
      <c r="AS25" s="91">
        <v>0</v>
      </c>
      <c r="AT25" s="59">
        <v>0</v>
      </c>
      <c r="AU25" s="59">
        <v>0</v>
      </c>
      <c r="AV25" s="59">
        <v>0</v>
      </c>
      <c r="AW25" s="59">
        <v>0</v>
      </c>
      <c r="AX25" s="59">
        <v>0</v>
      </c>
      <c r="AY25" s="59">
        <v>0</v>
      </c>
      <c r="AZ25" s="59">
        <v>0</v>
      </c>
      <c r="BA25" s="59">
        <v>0</v>
      </c>
      <c r="BB25" s="59">
        <v>0</v>
      </c>
      <c r="BC25" s="97">
        <v>0</v>
      </c>
      <c r="BD25" s="97">
        <v>0</v>
      </c>
      <c r="BE25" s="70">
        <f>VLOOKUP(A25,'Plant Stock'!B:C,2,0)</f>
        <v>0</v>
      </c>
      <c r="BF25" s="71">
        <f>BE25-'Assy RM(DV)'!B25</f>
        <v>0</v>
      </c>
      <c r="BG25" s="71">
        <f>BF25-'Assy RM(DV)'!C25</f>
        <v>0</v>
      </c>
      <c r="BH25" s="71">
        <f>BG25-'Assy RM(DV)'!D25</f>
        <v>0</v>
      </c>
      <c r="BI25" s="71">
        <f>BH25-'Assy RM(DV)'!E25</f>
        <v>0</v>
      </c>
      <c r="BJ25" s="71">
        <f>BI25-'Assy RM(DV)'!F25</f>
        <v>0</v>
      </c>
      <c r="BK25" s="71">
        <f>BJ25-'Assy RM(DV)'!G25</f>
        <v>0</v>
      </c>
      <c r="BL25" s="71">
        <f>BK25-'Assy RM(DV)'!H25</f>
        <v>0</v>
      </c>
      <c r="BM25" s="71">
        <f>BL25-'Assy RM(DV)'!I25</f>
        <v>0</v>
      </c>
      <c r="BN25" s="71">
        <f>BM25-'Assy RM(DV)'!J25</f>
        <v>0</v>
      </c>
      <c r="BO25" s="71">
        <f>BN25-'Assy RM(DV)'!K25</f>
        <v>0</v>
      </c>
      <c r="BP25" s="71">
        <f>BO25-'Assy RM(DV)'!L25</f>
        <v>0</v>
      </c>
      <c r="BQ25" s="71">
        <f>BP25-'Assy RM(DV)'!M25</f>
        <v>0</v>
      </c>
      <c r="BR25" s="72">
        <f t="shared" si="1"/>
        <v>52</v>
      </c>
      <c r="BS25" s="72" t="b">
        <f t="shared" si="2"/>
        <v>0</v>
      </c>
      <c r="BT25" s="72">
        <f t="shared" si="3"/>
        <v>0</v>
      </c>
      <c r="BU25" s="86" t="b">
        <f t="shared" si="4"/>
        <v>1</v>
      </c>
      <c r="BV25" s="108"/>
      <c r="CA25" s="108">
        <f t="shared" si="5"/>
        <v>0</v>
      </c>
      <c r="CB25" s="108">
        <f t="shared" si="6"/>
        <v>0</v>
      </c>
      <c r="CC25" s="108">
        <f t="shared" si="7"/>
        <v>0</v>
      </c>
    </row>
    <row r="26" spans="1:81" ht="15" hidden="1" customHeight="1" x14ac:dyDescent="0.25">
      <c r="A26" s="119" t="s">
        <v>9532</v>
      </c>
      <c r="B26" s="142" t="s">
        <v>9573</v>
      </c>
      <c r="C26" s="142" t="s">
        <v>7605</v>
      </c>
      <c r="D26" s="85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90">
        <v>0</v>
      </c>
      <c r="AJ26" s="91">
        <v>0</v>
      </c>
      <c r="AK26" s="90">
        <v>0</v>
      </c>
      <c r="AL26" s="59">
        <v>0</v>
      </c>
      <c r="AM26" s="59">
        <v>0</v>
      </c>
      <c r="AN26" s="59">
        <v>0</v>
      </c>
      <c r="AO26" s="59">
        <v>0</v>
      </c>
      <c r="AP26" s="90">
        <v>0</v>
      </c>
      <c r="AQ26" s="91">
        <v>0</v>
      </c>
      <c r="AR26" s="90">
        <v>0</v>
      </c>
      <c r="AS26" s="91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0</v>
      </c>
      <c r="AY26" s="59">
        <v>0</v>
      </c>
      <c r="AZ26" s="59">
        <v>0</v>
      </c>
      <c r="BA26" s="59">
        <v>0</v>
      </c>
      <c r="BB26" s="59">
        <v>0</v>
      </c>
      <c r="BC26" s="97">
        <v>0</v>
      </c>
      <c r="BD26" s="97">
        <v>0</v>
      </c>
      <c r="BE26" s="70">
        <f>VLOOKUP(A26,'Plant Stock'!B:C,2,0)</f>
        <v>22001</v>
      </c>
      <c r="BF26" s="71">
        <f>BE26-'Assy RM(DV)'!B26</f>
        <v>22001</v>
      </c>
      <c r="BG26" s="71">
        <f>BF26-'Assy RM(DV)'!C26</f>
        <v>22001</v>
      </c>
      <c r="BH26" s="71">
        <f>BG26-'Assy RM(DV)'!D26</f>
        <v>22001</v>
      </c>
      <c r="BI26" s="71">
        <f>BH26-'Assy RM(DV)'!E26</f>
        <v>22001</v>
      </c>
      <c r="BJ26" s="71">
        <f>BI26-'Assy RM(DV)'!F26</f>
        <v>22001</v>
      </c>
      <c r="BK26" s="71">
        <f>BJ26-'Assy RM(DV)'!G26</f>
        <v>22001</v>
      </c>
      <c r="BL26" s="71">
        <f>BK26-'Assy RM(DV)'!H26</f>
        <v>22001</v>
      </c>
      <c r="BM26" s="71">
        <f>BL26-'Assy RM(DV)'!I26</f>
        <v>22001</v>
      </c>
      <c r="BN26" s="71">
        <f>BM26-'Assy RM(DV)'!J26</f>
        <v>22001</v>
      </c>
      <c r="BO26" s="71">
        <f>BN26-'Assy RM(DV)'!K26</f>
        <v>22001</v>
      </c>
      <c r="BP26" s="71">
        <f>BO26-'Assy RM(DV)'!L26</f>
        <v>22001</v>
      </c>
      <c r="BQ26" s="71">
        <f>BP26-'Assy RM(DV)'!M26</f>
        <v>22001</v>
      </c>
      <c r="BR26" s="72">
        <f t="shared" si="1"/>
        <v>52</v>
      </c>
      <c r="BS26" s="72" t="b">
        <f t="shared" si="2"/>
        <v>0</v>
      </c>
      <c r="BT26" s="72">
        <f t="shared" si="3"/>
        <v>0</v>
      </c>
      <c r="BU26" s="86" t="b">
        <f t="shared" si="4"/>
        <v>1</v>
      </c>
      <c r="BV26" s="108"/>
      <c r="CA26" s="108">
        <f t="shared" si="5"/>
        <v>0</v>
      </c>
      <c r="CB26" s="108">
        <f t="shared" si="6"/>
        <v>0</v>
      </c>
      <c r="CC26" s="108">
        <f t="shared" si="7"/>
        <v>0</v>
      </c>
    </row>
    <row r="27" spans="1:81" hidden="1" x14ac:dyDescent="0.25">
      <c r="A27" s="118" t="s">
        <v>7624</v>
      </c>
      <c r="B27" s="142" t="s">
        <v>8446</v>
      </c>
      <c r="C27" s="142" t="s">
        <v>9311</v>
      </c>
      <c r="D27" s="85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9</v>
      </c>
      <c r="X27" s="59">
        <v>9</v>
      </c>
      <c r="Y27" s="59">
        <v>0</v>
      </c>
      <c r="Z27" s="59">
        <v>9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9</v>
      </c>
      <c r="AG27" s="59">
        <v>0</v>
      </c>
      <c r="AH27" s="59">
        <v>0</v>
      </c>
      <c r="AI27" s="90">
        <v>0</v>
      </c>
      <c r="AJ27" s="91">
        <v>0</v>
      </c>
      <c r="AK27" s="90">
        <v>0</v>
      </c>
      <c r="AL27" s="59">
        <v>0</v>
      </c>
      <c r="AM27" s="59">
        <v>0</v>
      </c>
      <c r="AN27" s="59">
        <v>0</v>
      </c>
      <c r="AO27" s="59">
        <v>0</v>
      </c>
      <c r="AP27" s="90">
        <v>0</v>
      </c>
      <c r="AQ27" s="91">
        <v>0</v>
      </c>
      <c r="AR27" s="90">
        <v>0</v>
      </c>
      <c r="AS27" s="91">
        <v>0</v>
      </c>
      <c r="AT27" s="59">
        <v>9</v>
      </c>
      <c r="AU27" s="59">
        <v>0</v>
      </c>
      <c r="AV27" s="59">
        <v>0</v>
      </c>
      <c r="AW27" s="59">
        <v>0</v>
      </c>
      <c r="AX27" s="59">
        <v>0</v>
      </c>
      <c r="AY27" s="59">
        <v>0</v>
      </c>
      <c r="AZ27" s="59">
        <v>0</v>
      </c>
      <c r="BA27" s="59">
        <v>0</v>
      </c>
      <c r="BB27" s="59">
        <v>9</v>
      </c>
      <c r="BC27" s="97">
        <v>0</v>
      </c>
      <c r="BD27" s="97">
        <v>0</v>
      </c>
      <c r="BE27" s="70">
        <f>VLOOKUP(A27,'Plant Stock'!B:C,2,0)</f>
        <v>19219</v>
      </c>
      <c r="BF27" s="71">
        <f>BE27-'Assy RM(DV)'!B27</f>
        <v>17149</v>
      </c>
      <c r="BG27" s="71">
        <f>BF27-'Assy RM(DV)'!C27</f>
        <v>14539</v>
      </c>
      <c r="BH27" s="71">
        <f>BG27-'Assy RM(DV)'!D27</f>
        <v>12739</v>
      </c>
      <c r="BI27" s="71">
        <f>BH27-'Assy RM(DV)'!E27</f>
        <v>10939</v>
      </c>
      <c r="BJ27" s="71">
        <f>BI27-'Assy RM(DV)'!F27</f>
        <v>9139</v>
      </c>
      <c r="BK27" s="71">
        <f>BJ27-'Assy RM(DV)'!G27</f>
        <v>7339</v>
      </c>
      <c r="BL27" s="71">
        <f>BK27-'Assy RM(DV)'!H27</f>
        <v>6439</v>
      </c>
      <c r="BM27" s="71">
        <f>BL27-'Assy RM(DV)'!I27</f>
        <v>6439</v>
      </c>
      <c r="BN27" s="71">
        <f>BM27-'Assy RM(DV)'!J27</f>
        <v>6439</v>
      </c>
      <c r="BO27" s="71">
        <f>BN27-'Assy RM(DV)'!K27</f>
        <v>6439</v>
      </c>
      <c r="BP27" s="71">
        <f>BO27-'Assy RM(DV)'!L27</f>
        <v>6439</v>
      </c>
      <c r="BQ27" s="71">
        <f>BP27-'Assy RM(DV)'!M27</f>
        <v>6439</v>
      </c>
      <c r="BR27" s="72">
        <f t="shared" si="1"/>
        <v>46</v>
      </c>
      <c r="BS27" s="72" t="b">
        <f t="shared" si="2"/>
        <v>0</v>
      </c>
      <c r="BT27" s="72">
        <f t="shared" si="3"/>
        <v>45</v>
      </c>
      <c r="BU27" s="86" t="b">
        <f t="shared" si="4"/>
        <v>0</v>
      </c>
      <c r="BV27" s="108"/>
      <c r="CA27" s="108">
        <f t="shared" si="5"/>
        <v>0</v>
      </c>
      <c r="CB27" s="108">
        <f t="shared" si="6"/>
        <v>0</v>
      </c>
      <c r="CC27" s="108">
        <f t="shared" si="7"/>
        <v>0</v>
      </c>
    </row>
    <row r="28" spans="1:81" hidden="1" x14ac:dyDescent="0.25">
      <c r="A28" s="118" t="s">
        <v>214</v>
      </c>
      <c r="B28" s="142" t="s">
        <v>7185</v>
      </c>
      <c r="C28" s="142" t="s">
        <v>9311</v>
      </c>
      <c r="D28" s="85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3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90">
        <v>0</v>
      </c>
      <c r="AJ28" s="91">
        <v>0</v>
      </c>
      <c r="AK28" s="90">
        <v>0</v>
      </c>
      <c r="AL28" s="59">
        <v>0</v>
      </c>
      <c r="AM28" s="59">
        <v>0</v>
      </c>
      <c r="AN28" s="59">
        <v>0</v>
      </c>
      <c r="AO28" s="59">
        <v>0</v>
      </c>
      <c r="AP28" s="90">
        <v>0</v>
      </c>
      <c r="AQ28" s="91">
        <v>0</v>
      </c>
      <c r="AR28" s="90">
        <v>0</v>
      </c>
      <c r="AS28" s="91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0</v>
      </c>
      <c r="BA28" s="59">
        <v>0</v>
      </c>
      <c r="BB28" s="59">
        <v>0</v>
      </c>
      <c r="BC28" s="97">
        <v>0</v>
      </c>
      <c r="BD28" s="97">
        <v>3</v>
      </c>
      <c r="BE28" s="70">
        <f>VLOOKUP(A28,'Plant Stock'!B:C,2,0)</f>
        <v>880</v>
      </c>
      <c r="BF28" s="71">
        <f>BE28-'Assy RM(DV)'!B28</f>
        <v>880</v>
      </c>
      <c r="BG28" s="71">
        <f>BF28-'Assy RM(DV)'!C28</f>
        <v>880</v>
      </c>
      <c r="BH28" s="71">
        <f>BG28-'Assy RM(DV)'!D28</f>
        <v>880</v>
      </c>
      <c r="BI28" s="71">
        <f>BH28-'Assy RM(DV)'!E28</f>
        <v>880</v>
      </c>
      <c r="BJ28" s="71">
        <f>BI28-'Assy RM(DV)'!F28</f>
        <v>880</v>
      </c>
      <c r="BK28" s="71">
        <f>BJ28-'Assy RM(DV)'!G28</f>
        <v>880</v>
      </c>
      <c r="BL28" s="71">
        <f>BK28-'Assy RM(DV)'!H28</f>
        <v>880</v>
      </c>
      <c r="BM28" s="71">
        <f>BL28-'Assy RM(DV)'!I28</f>
        <v>880</v>
      </c>
      <c r="BN28" s="71">
        <f>BM28-'Assy RM(DV)'!J28</f>
        <v>880</v>
      </c>
      <c r="BO28" s="71">
        <f>BN28-'Assy RM(DV)'!K28</f>
        <v>880</v>
      </c>
      <c r="BP28" s="71">
        <f>BO28-'Assy RM(DV)'!L28</f>
        <v>880</v>
      </c>
      <c r="BQ28" s="71">
        <f>BP28-'Assy RM(DV)'!M28</f>
        <v>880</v>
      </c>
      <c r="BR28" s="72">
        <f t="shared" si="1"/>
        <v>51</v>
      </c>
      <c r="BS28" s="72" t="b">
        <f t="shared" si="2"/>
        <v>0</v>
      </c>
      <c r="BT28" s="72">
        <f t="shared" si="3"/>
        <v>3</v>
      </c>
      <c r="BU28" s="86" t="b">
        <f t="shared" si="4"/>
        <v>0</v>
      </c>
      <c r="BV28" s="108"/>
      <c r="CA28" s="108">
        <f t="shared" si="5"/>
        <v>0</v>
      </c>
      <c r="CB28" s="108">
        <f t="shared" si="6"/>
        <v>0</v>
      </c>
      <c r="CC28" s="108">
        <f t="shared" si="7"/>
        <v>0</v>
      </c>
    </row>
    <row r="29" spans="1:81" ht="15" hidden="1" customHeight="1" x14ac:dyDescent="0.25">
      <c r="A29" s="118" t="s">
        <v>28</v>
      </c>
      <c r="B29" s="142" t="s">
        <v>7186</v>
      </c>
      <c r="C29" s="142" t="s">
        <v>9311</v>
      </c>
      <c r="D29" s="85">
        <v>0</v>
      </c>
      <c r="E29" s="59">
        <v>0</v>
      </c>
      <c r="F29" s="59">
        <v>2</v>
      </c>
      <c r="G29" s="59">
        <v>0</v>
      </c>
      <c r="H29" s="59">
        <v>0</v>
      </c>
      <c r="I29" s="59">
        <v>0</v>
      </c>
      <c r="J29" s="59">
        <v>4</v>
      </c>
      <c r="K29" s="59">
        <v>0</v>
      </c>
      <c r="L29" s="59">
        <v>0</v>
      </c>
      <c r="M29" s="59">
        <v>0</v>
      </c>
      <c r="N29" s="59">
        <v>3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4</v>
      </c>
      <c r="U29" s="59">
        <v>0</v>
      </c>
      <c r="V29" s="59">
        <v>0</v>
      </c>
      <c r="W29" s="59">
        <v>3</v>
      </c>
      <c r="X29" s="59">
        <v>3</v>
      </c>
      <c r="Y29" s="59">
        <v>0</v>
      </c>
      <c r="Z29" s="59">
        <v>3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3</v>
      </c>
      <c r="AG29" s="59">
        <v>2</v>
      </c>
      <c r="AH29" s="59">
        <v>0</v>
      </c>
      <c r="AI29" s="90">
        <v>0</v>
      </c>
      <c r="AJ29" s="91">
        <v>0</v>
      </c>
      <c r="AK29" s="90">
        <v>3</v>
      </c>
      <c r="AL29" s="59">
        <v>0</v>
      </c>
      <c r="AM29" s="59">
        <v>0</v>
      </c>
      <c r="AN29" s="59">
        <v>0</v>
      </c>
      <c r="AO29" s="59">
        <v>4</v>
      </c>
      <c r="AP29" s="90">
        <v>0</v>
      </c>
      <c r="AQ29" s="91">
        <v>0</v>
      </c>
      <c r="AR29" s="90">
        <v>0</v>
      </c>
      <c r="AS29" s="91">
        <v>4</v>
      </c>
      <c r="AT29" s="59">
        <v>3</v>
      </c>
      <c r="AU29" s="59">
        <v>2</v>
      </c>
      <c r="AV29" s="59">
        <v>4</v>
      </c>
      <c r="AW29" s="59">
        <v>2</v>
      </c>
      <c r="AX29" s="59">
        <v>2</v>
      </c>
      <c r="AY29" s="59">
        <v>2</v>
      </c>
      <c r="AZ29" s="59">
        <v>4</v>
      </c>
      <c r="BA29" s="59">
        <v>0</v>
      </c>
      <c r="BB29" s="59">
        <v>3</v>
      </c>
      <c r="BC29" s="97">
        <v>2</v>
      </c>
      <c r="BD29" s="97">
        <v>6</v>
      </c>
      <c r="BE29" s="70">
        <f>VLOOKUP(A29,'Plant Stock'!B:C,2,0)</f>
        <v>15973</v>
      </c>
      <c r="BF29" s="71">
        <f>BE29-'Assy RM(DV)'!B29</f>
        <v>15239</v>
      </c>
      <c r="BG29" s="71">
        <f>BF29-'Assy RM(DV)'!C29</f>
        <v>14369</v>
      </c>
      <c r="BH29" s="71">
        <f>BG29-'Assy RM(DV)'!D29</f>
        <v>13529</v>
      </c>
      <c r="BI29" s="71">
        <f>BH29-'Assy RM(DV)'!E29</f>
        <v>12929</v>
      </c>
      <c r="BJ29" s="71">
        <f>BI29-'Assy RM(DV)'!F29</f>
        <v>11929</v>
      </c>
      <c r="BK29" s="71">
        <f>BJ29-'Assy RM(DV)'!G29</f>
        <v>10529</v>
      </c>
      <c r="BL29" s="71">
        <f>BK29-'Assy RM(DV)'!H29</f>
        <v>9429</v>
      </c>
      <c r="BM29" s="71">
        <f>BL29-'Assy RM(DV)'!I29</f>
        <v>9429</v>
      </c>
      <c r="BN29" s="71">
        <f>BM29-'Assy RM(DV)'!J29</f>
        <v>9429</v>
      </c>
      <c r="BO29" s="71">
        <f>BN29-'Assy RM(DV)'!K29</f>
        <v>9429</v>
      </c>
      <c r="BP29" s="71">
        <f>BO29-'Assy RM(DV)'!L29</f>
        <v>9429</v>
      </c>
      <c r="BQ29" s="71">
        <f>BP29-'Assy RM(DV)'!M29</f>
        <v>9429</v>
      </c>
      <c r="BR29" s="72">
        <f t="shared" si="1"/>
        <v>31</v>
      </c>
      <c r="BS29" s="72" t="b">
        <f t="shared" si="2"/>
        <v>0</v>
      </c>
      <c r="BT29" s="72">
        <f t="shared" si="3"/>
        <v>57</v>
      </c>
      <c r="BU29" s="86" t="b">
        <f t="shared" si="4"/>
        <v>0</v>
      </c>
      <c r="BV29" s="108"/>
      <c r="CA29" s="108">
        <f t="shared" si="5"/>
        <v>0</v>
      </c>
      <c r="CB29" s="108">
        <f t="shared" si="6"/>
        <v>2</v>
      </c>
      <c r="CC29" s="108">
        <f t="shared" si="7"/>
        <v>0</v>
      </c>
    </row>
    <row r="30" spans="1:81" hidden="1" x14ac:dyDescent="0.25">
      <c r="A30" s="118" t="s">
        <v>4001</v>
      </c>
      <c r="B30" s="142" t="s">
        <v>8447</v>
      </c>
      <c r="C30" s="142" t="s">
        <v>9461</v>
      </c>
      <c r="D30" s="85">
        <v>0</v>
      </c>
      <c r="E30" s="59">
        <v>0</v>
      </c>
      <c r="F30" s="59">
        <v>1</v>
      </c>
      <c r="G30" s="59">
        <v>0</v>
      </c>
      <c r="H30" s="59">
        <v>0</v>
      </c>
      <c r="I30" s="59">
        <v>0</v>
      </c>
      <c r="J30" s="59">
        <v>1</v>
      </c>
      <c r="K30" s="59">
        <v>1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1</v>
      </c>
      <c r="U30" s="59">
        <v>0</v>
      </c>
      <c r="V30" s="59">
        <v>0</v>
      </c>
      <c r="W30" s="59">
        <v>1</v>
      </c>
      <c r="X30" s="59">
        <v>1</v>
      </c>
      <c r="Y30" s="59">
        <v>0</v>
      </c>
      <c r="Z30" s="59">
        <v>1</v>
      </c>
      <c r="AA30" s="59">
        <v>0</v>
      </c>
      <c r="AB30" s="59">
        <v>0</v>
      </c>
      <c r="AC30" s="59">
        <v>0</v>
      </c>
      <c r="AD30" s="59">
        <v>1</v>
      </c>
      <c r="AE30" s="59">
        <v>1</v>
      </c>
      <c r="AF30" s="59">
        <v>1</v>
      </c>
      <c r="AG30" s="59">
        <v>1</v>
      </c>
      <c r="AH30" s="59">
        <v>0</v>
      </c>
      <c r="AI30" s="90">
        <v>0</v>
      </c>
      <c r="AJ30" s="91">
        <v>0</v>
      </c>
      <c r="AK30" s="90">
        <v>0</v>
      </c>
      <c r="AL30" s="59">
        <v>0</v>
      </c>
      <c r="AM30" s="59">
        <v>0</v>
      </c>
      <c r="AN30" s="59">
        <v>0</v>
      </c>
      <c r="AO30" s="59">
        <v>1</v>
      </c>
      <c r="AP30" s="90">
        <v>0</v>
      </c>
      <c r="AQ30" s="91">
        <v>1</v>
      </c>
      <c r="AR30" s="90">
        <v>0</v>
      </c>
      <c r="AS30" s="91">
        <v>1</v>
      </c>
      <c r="AT30" s="59">
        <v>1</v>
      </c>
      <c r="AU30" s="59">
        <v>1</v>
      </c>
      <c r="AV30" s="59">
        <v>1</v>
      </c>
      <c r="AW30" s="59">
        <v>1</v>
      </c>
      <c r="AX30" s="59">
        <v>1</v>
      </c>
      <c r="AY30" s="59">
        <v>1</v>
      </c>
      <c r="AZ30" s="59">
        <v>1</v>
      </c>
      <c r="BA30" s="59">
        <v>0</v>
      </c>
      <c r="BB30" s="59">
        <v>1</v>
      </c>
      <c r="BC30" s="97">
        <v>1</v>
      </c>
      <c r="BD30" s="97">
        <v>0</v>
      </c>
      <c r="BE30" s="70">
        <f>VLOOKUP(A30,'Plant Stock'!B:C,2,0)</f>
        <v>5273</v>
      </c>
      <c r="BF30" s="71">
        <f>BE30-'Assy RM(DV)'!B30</f>
        <v>4882</v>
      </c>
      <c r="BG30" s="71">
        <f>BF30-'Assy RM(DV)'!C30</f>
        <v>4442</v>
      </c>
      <c r="BH30" s="71">
        <f>BG30-'Assy RM(DV)'!D30</f>
        <v>3972</v>
      </c>
      <c r="BI30" s="71">
        <f>BH30-'Assy RM(DV)'!E30</f>
        <v>3610</v>
      </c>
      <c r="BJ30" s="71">
        <f>BI30-'Assy RM(DV)'!F30</f>
        <v>3160</v>
      </c>
      <c r="BK30" s="71">
        <f>BJ30-'Assy RM(DV)'!G30</f>
        <v>2710</v>
      </c>
      <c r="BL30" s="71">
        <f>BK30-'Assy RM(DV)'!H30</f>
        <v>2410</v>
      </c>
      <c r="BM30" s="71">
        <f>BL30-'Assy RM(DV)'!I30</f>
        <v>2410</v>
      </c>
      <c r="BN30" s="71">
        <f>BM30-'Assy RM(DV)'!J30</f>
        <v>2410</v>
      </c>
      <c r="BO30" s="71">
        <f>BN30-'Assy RM(DV)'!K30</f>
        <v>2410</v>
      </c>
      <c r="BP30" s="71">
        <f>BO30-'Assy RM(DV)'!L30</f>
        <v>2410</v>
      </c>
      <c r="BQ30" s="71">
        <f>BP30-'Assy RM(DV)'!M30</f>
        <v>2410</v>
      </c>
      <c r="BR30" s="72">
        <f t="shared" si="1"/>
        <v>29</v>
      </c>
      <c r="BS30" s="72" t="b">
        <f t="shared" si="2"/>
        <v>0</v>
      </c>
      <c r="BT30" s="72">
        <f t="shared" si="3"/>
        <v>21</v>
      </c>
      <c r="BU30" s="86" t="b">
        <f t="shared" si="4"/>
        <v>0</v>
      </c>
      <c r="BV30" s="108"/>
      <c r="CA30" s="108">
        <f t="shared" si="5"/>
        <v>0</v>
      </c>
      <c r="CB30" s="108">
        <f t="shared" si="6"/>
        <v>1</v>
      </c>
      <c r="CC30" s="108">
        <f t="shared" si="7"/>
        <v>0</v>
      </c>
    </row>
    <row r="31" spans="1:81" ht="15" hidden="1" customHeight="1" x14ac:dyDescent="0.25">
      <c r="A31" s="118" t="s">
        <v>8814</v>
      </c>
      <c r="B31" s="142" t="s">
        <v>8815</v>
      </c>
      <c r="C31" s="142" t="s">
        <v>10003</v>
      </c>
      <c r="D31" s="85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1</v>
      </c>
      <c r="AI31" s="90">
        <v>0</v>
      </c>
      <c r="AJ31" s="91">
        <v>0</v>
      </c>
      <c r="AK31" s="90">
        <v>0</v>
      </c>
      <c r="AL31" s="59">
        <v>0</v>
      </c>
      <c r="AM31" s="59">
        <v>0</v>
      </c>
      <c r="AN31" s="59">
        <v>0</v>
      </c>
      <c r="AO31" s="59">
        <v>0</v>
      </c>
      <c r="AP31" s="90">
        <v>0</v>
      </c>
      <c r="AQ31" s="91">
        <v>0</v>
      </c>
      <c r="AR31" s="90">
        <v>0</v>
      </c>
      <c r="AS31" s="91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0</v>
      </c>
      <c r="AY31" s="59">
        <v>0</v>
      </c>
      <c r="AZ31" s="59">
        <v>0</v>
      </c>
      <c r="BA31" s="59">
        <v>0</v>
      </c>
      <c r="BB31" s="59">
        <v>0</v>
      </c>
      <c r="BC31" s="97">
        <v>0</v>
      </c>
      <c r="BD31" s="97">
        <v>0</v>
      </c>
      <c r="BE31" s="70">
        <f>VLOOKUP(A31,'Plant Stock'!B:C,2,0)</f>
        <v>0</v>
      </c>
      <c r="BF31" s="71">
        <f>BE31-'Assy RM(DV)'!B31</f>
        <v>0</v>
      </c>
      <c r="BG31" s="71">
        <f>BF31-'Assy RM(DV)'!C31</f>
        <v>0</v>
      </c>
      <c r="BH31" s="71">
        <f>BG31-'Assy RM(DV)'!D31</f>
        <v>0</v>
      </c>
      <c r="BI31" s="71">
        <f>BH31-'Assy RM(DV)'!E31</f>
        <v>0</v>
      </c>
      <c r="BJ31" s="71">
        <f>BI31-'Assy RM(DV)'!F31</f>
        <v>0</v>
      </c>
      <c r="BK31" s="71">
        <f>BJ31-'Assy RM(DV)'!G31</f>
        <v>0</v>
      </c>
      <c r="BL31" s="71">
        <f>BK31-'Assy RM(DV)'!H31</f>
        <v>0</v>
      </c>
      <c r="BM31" s="71">
        <f>BL31-'Assy RM(DV)'!I31</f>
        <v>0</v>
      </c>
      <c r="BN31" s="71">
        <f>BM31-'Assy RM(DV)'!J31</f>
        <v>0</v>
      </c>
      <c r="BO31" s="71">
        <f>BN31-'Assy RM(DV)'!K31</f>
        <v>0</v>
      </c>
      <c r="BP31" s="71">
        <f>BO31-'Assy RM(DV)'!L31</f>
        <v>0</v>
      </c>
      <c r="BQ31" s="71">
        <f>BP31-'Assy RM(DV)'!M31</f>
        <v>0</v>
      </c>
      <c r="BR31" s="72">
        <f t="shared" si="1"/>
        <v>51</v>
      </c>
      <c r="BS31" s="72" t="b">
        <f t="shared" si="2"/>
        <v>0</v>
      </c>
      <c r="BT31" s="72">
        <f t="shared" si="3"/>
        <v>1</v>
      </c>
      <c r="BU31" s="86" t="b">
        <f t="shared" si="4"/>
        <v>0</v>
      </c>
      <c r="BV31" s="108"/>
      <c r="CA31" s="108">
        <f t="shared" si="5"/>
        <v>0</v>
      </c>
      <c r="CB31" s="108">
        <f t="shared" si="6"/>
        <v>1</v>
      </c>
      <c r="CC31" s="108">
        <f t="shared" si="7"/>
        <v>0</v>
      </c>
    </row>
    <row r="32" spans="1:81" ht="15" hidden="1" customHeight="1" x14ac:dyDescent="0.25">
      <c r="A32" s="119" t="s">
        <v>9506</v>
      </c>
      <c r="B32" s="142" t="s">
        <v>9574</v>
      </c>
      <c r="C32" s="142" t="s">
        <v>7605</v>
      </c>
      <c r="D32" s="85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90">
        <v>0</v>
      </c>
      <c r="AJ32" s="91">
        <v>0</v>
      </c>
      <c r="AK32" s="90">
        <v>0</v>
      </c>
      <c r="AL32" s="59">
        <v>0</v>
      </c>
      <c r="AM32" s="59">
        <v>0</v>
      </c>
      <c r="AN32" s="59">
        <v>0</v>
      </c>
      <c r="AO32" s="59">
        <v>0</v>
      </c>
      <c r="AP32" s="90">
        <v>0</v>
      </c>
      <c r="AQ32" s="91">
        <v>0</v>
      </c>
      <c r="AR32" s="90">
        <v>0</v>
      </c>
      <c r="AS32" s="91">
        <v>0</v>
      </c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0</v>
      </c>
      <c r="BA32" s="59">
        <v>0</v>
      </c>
      <c r="BB32" s="59">
        <v>0</v>
      </c>
      <c r="BC32" s="97">
        <v>0</v>
      </c>
      <c r="BD32" s="97">
        <v>0</v>
      </c>
      <c r="BE32" s="70">
        <f>VLOOKUP(A32,'Plant Stock'!B:C,2,0)</f>
        <v>8468</v>
      </c>
      <c r="BF32" s="71">
        <f>BE32-'Assy RM(DV)'!B32</f>
        <v>8468</v>
      </c>
      <c r="BG32" s="71">
        <f>BF32-'Assy RM(DV)'!C32</f>
        <v>8468</v>
      </c>
      <c r="BH32" s="71">
        <f>BG32-'Assy RM(DV)'!D32</f>
        <v>8468</v>
      </c>
      <c r="BI32" s="71">
        <f>BH32-'Assy RM(DV)'!E32</f>
        <v>8468</v>
      </c>
      <c r="BJ32" s="71">
        <f>BI32-'Assy RM(DV)'!F32</f>
        <v>8468</v>
      </c>
      <c r="BK32" s="71">
        <f>BJ32-'Assy RM(DV)'!G32</f>
        <v>8468</v>
      </c>
      <c r="BL32" s="71">
        <f>BK32-'Assy RM(DV)'!H32</f>
        <v>8468</v>
      </c>
      <c r="BM32" s="71">
        <f>BL32-'Assy RM(DV)'!I32</f>
        <v>8468</v>
      </c>
      <c r="BN32" s="71">
        <f>BM32-'Assy RM(DV)'!J32</f>
        <v>8468</v>
      </c>
      <c r="BO32" s="71">
        <f>BN32-'Assy RM(DV)'!K32</f>
        <v>8468</v>
      </c>
      <c r="BP32" s="71">
        <f>BO32-'Assy RM(DV)'!L32</f>
        <v>8468</v>
      </c>
      <c r="BQ32" s="71">
        <f>BP32-'Assy RM(DV)'!M32</f>
        <v>8468</v>
      </c>
      <c r="BR32" s="72">
        <f t="shared" si="1"/>
        <v>52</v>
      </c>
      <c r="BS32" s="72" t="b">
        <f t="shared" si="2"/>
        <v>0</v>
      </c>
      <c r="BT32" s="72">
        <f t="shared" si="3"/>
        <v>0</v>
      </c>
      <c r="BU32" s="86" t="b">
        <f t="shared" si="4"/>
        <v>1</v>
      </c>
      <c r="BV32" s="108"/>
      <c r="CA32" s="108">
        <f t="shared" si="5"/>
        <v>0</v>
      </c>
      <c r="CB32" s="108">
        <f t="shared" si="6"/>
        <v>0</v>
      </c>
      <c r="CC32" s="108">
        <f t="shared" si="7"/>
        <v>0</v>
      </c>
    </row>
    <row r="33" spans="1:81" ht="15" hidden="1" customHeight="1" x14ac:dyDescent="0.25">
      <c r="A33" s="119" t="s">
        <v>9957</v>
      </c>
      <c r="B33" s="142" t="s">
        <v>9575</v>
      </c>
      <c r="C33" s="142" t="s">
        <v>10074</v>
      </c>
      <c r="D33" s="85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90">
        <v>0</v>
      </c>
      <c r="AJ33" s="91">
        <v>0</v>
      </c>
      <c r="AK33" s="90">
        <v>0</v>
      </c>
      <c r="AL33" s="59">
        <v>0</v>
      </c>
      <c r="AM33" s="59">
        <v>0</v>
      </c>
      <c r="AN33" s="59">
        <v>0</v>
      </c>
      <c r="AO33" s="59">
        <v>0</v>
      </c>
      <c r="AP33" s="90">
        <v>0</v>
      </c>
      <c r="AQ33" s="91">
        <v>0</v>
      </c>
      <c r="AR33" s="90">
        <v>0</v>
      </c>
      <c r="AS33" s="91">
        <v>0</v>
      </c>
      <c r="AT33" s="59">
        <v>0</v>
      </c>
      <c r="AU33" s="59">
        <v>0</v>
      </c>
      <c r="AV33" s="59">
        <v>0</v>
      </c>
      <c r="AW33" s="59">
        <v>0</v>
      </c>
      <c r="AX33" s="59">
        <v>0</v>
      </c>
      <c r="AY33" s="59">
        <v>0</v>
      </c>
      <c r="AZ33" s="59">
        <v>0</v>
      </c>
      <c r="BA33" s="59">
        <v>0</v>
      </c>
      <c r="BB33" s="59">
        <v>0</v>
      </c>
      <c r="BC33" s="97">
        <v>0</v>
      </c>
      <c r="BD33" s="97">
        <v>0</v>
      </c>
      <c r="BE33" s="70">
        <f>VLOOKUP(A33,'Plant Stock'!B:C,2,0)</f>
        <v>6585</v>
      </c>
      <c r="BF33" s="71">
        <f>BE33-'Assy RM(DV)'!B33</f>
        <v>6585</v>
      </c>
      <c r="BG33" s="71">
        <f>BF33-'Assy RM(DV)'!C33</f>
        <v>6585</v>
      </c>
      <c r="BH33" s="71">
        <f>BG33-'Assy RM(DV)'!D33</f>
        <v>6585</v>
      </c>
      <c r="BI33" s="71">
        <f>BH33-'Assy RM(DV)'!E33</f>
        <v>6585</v>
      </c>
      <c r="BJ33" s="71">
        <f>BI33-'Assy RM(DV)'!F33</f>
        <v>6585</v>
      </c>
      <c r="BK33" s="71">
        <f>BJ33-'Assy RM(DV)'!G33</f>
        <v>6585</v>
      </c>
      <c r="BL33" s="71">
        <f>BK33-'Assy RM(DV)'!H33</f>
        <v>6585</v>
      </c>
      <c r="BM33" s="71">
        <f>BL33-'Assy RM(DV)'!I33</f>
        <v>6585</v>
      </c>
      <c r="BN33" s="71">
        <f>BM33-'Assy RM(DV)'!J33</f>
        <v>6585</v>
      </c>
      <c r="BO33" s="71">
        <f>BN33-'Assy RM(DV)'!K33</f>
        <v>6585</v>
      </c>
      <c r="BP33" s="71">
        <f>BO33-'Assy RM(DV)'!L33</f>
        <v>6585</v>
      </c>
      <c r="BQ33" s="71">
        <f>BP33-'Assy RM(DV)'!M33</f>
        <v>6585</v>
      </c>
      <c r="BR33" s="72">
        <f t="shared" si="1"/>
        <v>52</v>
      </c>
      <c r="BS33" s="72" t="b">
        <f t="shared" si="2"/>
        <v>0</v>
      </c>
      <c r="BT33" s="72">
        <f t="shared" si="3"/>
        <v>0</v>
      </c>
      <c r="BU33" s="86" t="b">
        <f t="shared" si="4"/>
        <v>1</v>
      </c>
      <c r="BV33" s="108"/>
      <c r="CA33" s="108">
        <f t="shared" si="5"/>
        <v>0</v>
      </c>
      <c r="CB33" s="108">
        <f t="shared" si="6"/>
        <v>0</v>
      </c>
      <c r="CC33" s="108">
        <f t="shared" si="7"/>
        <v>0</v>
      </c>
    </row>
    <row r="34" spans="1:81" hidden="1" x14ac:dyDescent="0.25">
      <c r="A34" s="118" t="s">
        <v>8805</v>
      </c>
      <c r="B34" s="142" t="s">
        <v>8806</v>
      </c>
      <c r="C34" s="142" t="s">
        <v>10003</v>
      </c>
      <c r="D34" s="85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5</v>
      </c>
      <c r="AF34" s="59">
        <v>0</v>
      </c>
      <c r="AG34" s="59">
        <v>0</v>
      </c>
      <c r="AH34" s="59">
        <v>1</v>
      </c>
      <c r="AI34" s="90">
        <v>0</v>
      </c>
      <c r="AJ34" s="91">
        <v>0</v>
      </c>
      <c r="AK34" s="90">
        <v>0</v>
      </c>
      <c r="AL34" s="59">
        <v>0</v>
      </c>
      <c r="AM34" s="59">
        <v>0</v>
      </c>
      <c r="AN34" s="59">
        <v>0</v>
      </c>
      <c r="AO34" s="59">
        <v>0</v>
      </c>
      <c r="AP34" s="90">
        <v>0</v>
      </c>
      <c r="AQ34" s="91">
        <v>0</v>
      </c>
      <c r="AR34" s="90">
        <v>0</v>
      </c>
      <c r="AS34" s="91">
        <v>0</v>
      </c>
      <c r="AT34" s="59">
        <v>0</v>
      </c>
      <c r="AU34" s="59">
        <v>0</v>
      </c>
      <c r="AV34" s="59">
        <v>0</v>
      </c>
      <c r="AW34" s="59">
        <v>0</v>
      </c>
      <c r="AX34" s="59">
        <v>0</v>
      </c>
      <c r="AY34" s="59">
        <v>0</v>
      </c>
      <c r="AZ34" s="59">
        <v>0</v>
      </c>
      <c r="BA34" s="59">
        <v>0</v>
      </c>
      <c r="BB34" s="59">
        <v>0</v>
      </c>
      <c r="BC34" s="97">
        <v>0</v>
      </c>
      <c r="BD34" s="97">
        <v>0</v>
      </c>
      <c r="BE34" s="70">
        <f>VLOOKUP(A34,'Plant Stock'!B:C,2,0)</f>
        <v>26148</v>
      </c>
      <c r="BF34" s="71">
        <f>BE34-'Assy RM(DV)'!B34</f>
        <v>25898</v>
      </c>
      <c r="BG34" s="71">
        <f>BF34-'Assy RM(DV)'!C34</f>
        <v>25648</v>
      </c>
      <c r="BH34" s="71">
        <f>BG34-'Assy RM(DV)'!D34</f>
        <v>25398</v>
      </c>
      <c r="BI34" s="71">
        <f>BH34-'Assy RM(DV)'!E34</f>
        <v>25148</v>
      </c>
      <c r="BJ34" s="71">
        <f>BI34-'Assy RM(DV)'!F34</f>
        <v>24898</v>
      </c>
      <c r="BK34" s="71">
        <f>BJ34-'Assy RM(DV)'!G34</f>
        <v>24648</v>
      </c>
      <c r="BL34" s="71">
        <f>BK34-'Assy RM(DV)'!H34</f>
        <v>24648</v>
      </c>
      <c r="BM34" s="71">
        <f>BL34-'Assy RM(DV)'!I34</f>
        <v>24648</v>
      </c>
      <c r="BN34" s="71">
        <f>BM34-'Assy RM(DV)'!J34</f>
        <v>24648</v>
      </c>
      <c r="BO34" s="71">
        <f>BN34-'Assy RM(DV)'!K34</f>
        <v>24648</v>
      </c>
      <c r="BP34" s="71">
        <f>BO34-'Assy RM(DV)'!L34</f>
        <v>24648</v>
      </c>
      <c r="BQ34" s="71">
        <f>BP34-'Assy RM(DV)'!M34</f>
        <v>24648</v>
      </c>
      <c r="BR34" s="72">
        <f t="shared" si="1"/>
        <v>50</v>
      </c>
      <c r="BS34" s="72" t="b">
        <f t="shared" si="2"/>
        <v>0</v>
      </c>
      <c r="BT34" s="72">
        <f t="shared" si="3"/>
        <v>6</v>
      </c>
      <c r="BU34" s="86" t="b">
        <f t="shared" si="4"/>
        <v>0</v>
      </c>
      <c r="BV34" s="108"/>
      <c r="CA34" s="108">
        <f t="shared" si="5"/>
        <v>0</v>
      </c>
      <c r="CB34" s="108">
        <f t="shared" si="6"/>
        <v>1</v>
      </c>
      <c r="CC34" s="108">
        <f t="shared" si="7"/>
        <v>0</v>
      </c>
    </row>
    <row r="35" spans="1:81" hidden="1" x14ac:dyDescent="0.25">
      <c r="A35" s="118" t="s">
        <v>4201</v>
      </c>
      <c r="B35" s="142" t="s">
        <v>8627</v>
      </c>
      <c r="C35" s="142" t="s">
        <v>7473</v>
      </c>
      <c r="D35" s="85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48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90">
        <v>0</v>
      </c>
      <c r="AJ35" s="91">
        <v>0</v>
      </c>
      <c r="AK35" s="90">
        <v>0</v>
      </c>
      <c r="AL35" s="59">
        <v>0</v>
      </c>
      <c r="AM35" s="59">
        <v>0</v>
      </c>
      <c r="AN35" s="59">
        <v>0</v>
      </c>
      <c r="AO35" s="59">
        <v>0</v>
      </c>
      <c r="AP35" s="90">
        <v>0</v>
      </c>
      <c r="AQ35" s="91">
        <v>0</v>
      </c>
      <c r="AR35" s="90">
        <v>0</v>
      </c>
      <c r="AS35" s="91">
        <v>0</v>
      </c>
      <c r="AT35" s="59">
        <v>0</v>
      </c>
      <c r="AU35" s="59">
        <v>0</v>
      </c>
      <c r="AV35" s="59">
        <v>0</v>
      </c>
      <c r="AW35" s="59">
        <v>0</v>
      </c>
      <c r="AX35" s="59">
        <v>0</v>
      </c>
      <c r="AY35" s="59">
        <v>0</v>
      </c>
      <c r="AZ35" s="59">
        <v>0</v>
      </c>
      <c r="BA35" s="59">
        <v>0</v>
      </c>
      <c r="BB35" s="59">
        <v>0</v>
      </c>
      <c r="BC35" s="97">
        <v>0</v>
      </c>
      <c r="BD35" s="97">
        <v>28</v>
      </c>
      <c r="BE35" s="70">
        <f>VLOOKUP(A35,'Plant Stock'!B:C,2,0)</f>
        <v>28908</v>
      </c>
      <c r="BF35" s="71">
        <f>BE35-'Assy RM(DV)'!B35</f>
        <v>28908</v>
      </c>
      <c r="BG35" s="71">
        <f>BF35-'Assy RM(DV)'!C35</f>
        <v>28908</v>
      </c>
      <c r="BH35" s="71">
        <f>BG35-'Assy RM(DV)'!D35</f>
        <v>28908</v>
      </c>
      <c r="BI35" s="71">
        <f>BH35-'Assy RM(DV)'!E35</f>
        <v>28908</v>
      </c>
      <c r="BJ35" s="71">
        <f>BI35-'Assy RM(DV)'!F35</f>
        <v>28908</v>
      </c>
      <c r="BK35" s="71">
        <f>BJ35-'Assy RM(DV)'!G35</f>
        <v>28908</v>
      </c>
      <c r="BL35" s="71">
        <f>BK35-'Assy RM(DV)'!H35</f>
        <v>28908</v>
      </c>
      <c r="BM35" s="71">
        <f>BL35-'Assy RM(DV)'!I35</f>
        <v>28908</v>
      </c>
      <c r="BN35" s="71">
        <f>BM35-'Assy RM(DV)'!J35</f>
        <v>28908</v>
      </c>
      <c r="BO35" s="71">
        <f>BN35-'Assy RM(DV)'!K35</f>
        <v>28908</v>
      </c>
      <c r="BP35" s="71">
        <f>BO35-'Assy RM(DV)'!L35</f>
        <v>28908</v>
      </c>
      <c r="BQ35" s="71">
        <f>BP35-'Assy RM(DV)'!M35</f>
        <v>28908</v>
      </c>
      <c r="BR35" s="72">
        <f t="shared" si="1"/>
        <v>51</v>
      </c>
      <c r="BS35" s="72" t="b">
        <f t="shared" si="2"/>
        <v>0</v>
      </c>
      <c r="BT35" s="72">
        <f t="shared" si="3"/>
        <v>48</v>
      </c>
      <c r="BU35" s="86" t="b">
        <f t="shared" si="4"/>
        <v>0</v>
      </c>
      <c r="BV35" s="108"/>
      <c r="CA35" s="108">
        <f t="shared" si="5"/>
        <v>0</v>
      </c>
      <c r="CB35" s="108">
        <f t="shared" si="6"/>
        <v>0</v>
      </c>
      <c r="CC35" s="108">
        <f t="shared" si="7"/>
        <v>0</v>
      </c>
    </row>
    <row r="36" spans="1:81" hidden="1" x14ac:dyDescent="0.25">
      <c r="A36" s="119" t="s">
        <v>8899</v>
      </c>
      <c r="B36" s="142" t="s">
        <v>8900</v>
      </c>
      <c r="C36" s="142" t="s">
        <v>7604</v>
      </c>
      <c r="D36" s="85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90">
        <v>0</v>
      </c>
      <c r="AJ36" s="91">
        <v>0</v>
      </c>
      <c r="AK36" s="90">
        <v>0</v>
      </c>
      <c r="AL36" s="59">
        <v>0</v>
      </c>
      <c r="AM36" s="59">
        <v>1</v>
      </c>
      <c r="AN36" s="59">
        <v>1</v>
      </c>
      <c r="AO36" s="59">
        <v>0</v>
      </c>
      <c r="AP36" s="90">
        <v>0</v>
      </c>
      <c r="AQ36" s="91">
        <v>0</v>
      </c>
      <c r="AR36" s="90">
        <v>0</v>
      </c>
      <c r="AS36" s="91">
        <v>0</v>
      </c>
      <c r="AT36" s="59">
        <v>0</v>
      </c>
      <c r="AU36" s="59">
        <v>0</v>
      </c>
      <c r="AV36" s="59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97">
        <v>0</v>
      </c>
      <c r="BD36" s="97">
        <v>0</v>
      </c>
      <c r="BE36" s="70">
        <f>VLOOKUP(A36,'Plant Stock'!B:C,2,0)</f>
        <v>145</v>
      </c>
      <c r="BF36" s="71">
        <f>BE36-'Assy RM(DV)'!B36</f>
        <v>140</v>
      </c>
      <c r="BG36" s="71">
        <f>BF36-'Assy RM(DV)'!C36</f>
        <v>135</v>
      </c>
      <c r="BH36" s="71">
        <f>BG36-'Assy RM(DV)'!D36</f>
        <v>135</v>
      </c>
      <c r="BI36" s="71">
        <f>BH36-'Assy RM(DV)'!E36</f>
        <v>135</v>
      </c>
      <c r="BJ36" s="71">
        <f>BI36-'Assy RM(DV)'!F36</f>
        <v>135</v>
      </c>
      <c r="BK36" s="71">
        <f>BJ36-'Assy RM(DV)'!G36</f>
        <v>135</v>
      </c>
      <c r="BL36" s="71">
        <f>BK36-'Assy RM(DV)'!H36</f>
        <v>135</v>
      </c>
      <c r="BM36" s="71">
        <f>BL36-'Assy RM(DV)'!I36</f>
        <v>135</v>
      </c>
      <c r="BN36" s="71">
        <f>BM36-'Assy RM(DV)'!J36</f>
        <v>135</v>
      </c>
      <c r="BO36" s="71">
        <f>BN36-'Assy RM(DV)'!K36</f>
        <v>135</v>
      </c>
      <c r="BP36" s="71">
        <f>BO36-'Assy RM(DV)'!L36</f>
        <v>135</v>
      </c>
      <c r="BQ36" s="71">
        <f>BP36-'Assy RM(DV)'!M36</f>
        <v>135</v>
      </c>
      <c r="BR36" s="72">
        <f t="shared" si="1"/>
        <v>50</v>
      </c>
      <c r="BS36" s="72" t="b">
        <f t="shared" si="2"/>
        <v>0</v>
      </c>
      <c r="BT36" s="72">
        <f t="shared" si="3"/>
        <v>2</v>
      </c>
      <c r="BU36" s="86" t="b">
        <f t="shared" si="4"/>
        <v>0</v>
      </c>
      <c r="BV36" s="108"/>
      <c r="CA36" s="108">
        <f t="shared" si="5"/>
        <v>0</v>
      </c>
      <c r="CB36" s="108">
        <f t="shared" si="6"/>
        <v>0</v>
      </c>
      <c r="CC36" s="108">
        <f t="shared" si="7"/>
        <v>0</v>
      </c>
    </row>
    <row r="37" spans="1:81" ht="15" hidden="1" customHeight="1" x14ac:dyDescent="0.25">
      <c r="A37" s="118" t="s">
        <v>8850</v>
      </c>
      <c r="B37" s="142" t="s">
        <v>8851</v>
      </c>
      <c r="C37" s="142" t="s">
        <v>7473</v>
      </c>
      <c r="D37" s="85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90">
        <v>0</v>
      </c>
      <c r="AJ37" s="91">
        <v>0</v>
      </c>
      <c r="AK37" s="90">
        <v>0</v>
      </c>
      <c r="AL37" s="59">
        <v>0</v>
      </c>
      <c r="AM37" s="59">
        <v>1</v>
      </c>
      <c r="AN37" s="59">
        <v>1</v>
      </c>
      <c r="AO37" s="59">
        <v>0</v>
      </c>
      <c r="AP37" s="90">
        <v>0</v>
      </c>
      <c r="AQ37" s="91">
        <v>0</v>
      </c>
      <c r="AR37" s="90">
        <v>0</v>
      </c>
      <c r="AS37" s="91">
        <v>0</v>
      </c>
      <c r="AT37" s="59">
        <v>0</v>
      </c>
      <c r="AU37" s="59">
        <v>0</v>
      </c>
      <c r="AV37" s="59">
        <v>0</v>
      </c>
      <c r="AW37" s="59">
        <v>0</v>
      </c>
      <c r="AX37" s="59">
        <v>0</v>
      </c>
      <c r="AY37" s="59">
        <v>0</v>
      </c>
      <c r="AZ37" s="59">
        <v>0</v>
      </c>
      <c r="BA37" s="59">
        <v>0</v>
      </c>
      <c r="BB37" s="59">
        <v>0</v>
      </c>
      <c r="BC37" s="97">
        <v>0</v>
      </c>
      <c r="BD37" s="97">
        <v>0</v>
      </c>
      <c r="BE37" s="70">
        <f>VLOOKUP(A37,'Plant Stock'!B:C,2,0)</f>
        <v>111</v>
      </c>
      <c r="BF37" s="71">
        <f>BE37-'Assy RM(DV)'!B37</f>
        <v>106</v>
      </c>
      <c r="BG37" s="71">
        <f>BF37-'Assy RM(DV)'!C37</f>
        <v>101</v>
      </c>
      <c r="BH37" s="71">
        <f>BG37-'Assy RM(DV)'!D37</f>
        <v>101</v>
      </c>
      <c r="BI37" s="71">
        <f>BH37-'Assy RM(DV)'!E37</f>
        <v>101</v>
      </c>
      <c r="BJ37" s="71">
        <f>BI37-'Assy RM(DV)'!F37</f>
        <v>101</v>
      </c>
      <c r="BK37" s="71">
        <f>BJ37-'Assy RM(DV)'!G37</f>
        <v>101</v>
      </c>
      <c r="BL37" s="71">
        <f>BK37-'Assy RM(DV)'!H37</f>
        <v>101</v>
      </c>
      <c r="BM37" s="71">
        <f>BL37-'Assy RM(DV)'!I37</f>
        <v>101</v>
      </c>
      <c r="BN37" s="71">
        <f>BM37-'Assy RM(DV)'!J37</f>
        <v>101</v>
      </c>
      <c r="BO37" s="71">
        <f>BN37-'Assy RM(DV)'!K37</f>
        <v>101</v>
      </c>
      <c r="BP37" s="71">
        <f>BO37-'Assy RM(DV)'!L37</f>
        <v>101</v>
      </c>
      <c r="BQ37" s="71">
        <f>BP37-'Assy RM(DV)'!M37</f>
        <v>101</v>
      </c>
      <c r="BR37" s="72">
        <f t="shared" si="1"/>
        <v>50</v>
      </c>
      <c r="BS37" s="72" t="b">
        <f t="shared" si="2"/>
        <v>0</v>
      </c>
      <c r="BT37" s="72">
        <f t="shared" si="3"/>
        <v>2</v>
      </c>
      <c r="BU37" s="86" t="b">
        <f t="shared" si="4"/>
        <v>0</v>
      </c>
      <c r="BV37" s="108"/>
      <c r="CA37" s="108">
        <f t="shared" si="5"/>
        <v>0</v>
      </c>
      <c r="CB37" s="108">
        <f t="shared" si="6"/>
        <v>0</v>
      </c>
      <c r="CC37" s="108">
        <f t="shared" si="7"/>
        <v>0</v>
      </c>
    </row>
    <row r="38" spans="1:81" ht="15" hidden="1" customHeight="1" x14ac:dyDescent="0.25">
      <c r="A38" s="118" t="s">
        <v>4203</v>
      </c>
      <c r="B38" s="142" t="s">
        <v>9057</v>
      </c>
      <c r="C38" s="142" t="s">
        <v>10002</v>
      </c>
      <c r="D38" s="85">
        <v>0</v>
      </c>
      <c r="E38" s="59">
        <v>0</v>
      </c>
      <c r="F38" s="59">
        <v>2</v>
      </c>
      <c r="G38" s="59">
        <v>0</v>
      </c>
      <c r="H38" s="59">
        <v>0</v>
      </c>
      <c r="I38" s="59">
        <v>0</v>
      </c>
      <c r="J38" s="59">
        <v>2</v>
      </c>
      <c r="K38" s="59">
        <v>2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2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2</v>
      </c>
      <c r="AE38" s="59">
        <v>2</v>
      </c>
      <c r="AF38" s="59">
        <v>0</v>
      </c>
      <c r="AG38" s="59">
        <v>0</v>
      </c>
      <c r="AH38" s="59">
        <v>0</v>
      </c>
      <c r="AI38" s="90">
        <v>0</v>
      </c>
      <c r="AJ38" s="91">
        <v>0</v>
      </c>
      <c r="AK38" s="90">
        <v>0</v>
      </c>
      <c r="AL38" s="59">
        <v>0</v>
      </c>
      <c r="AM38" s="59">
        <v>0</v>
      </c>
      <c r="AN38" s="59">
        <v>0</v>
      </c>
      <c r="AO38" s="59">
        <v>2</v>
      </c>
      <c r="AP38" s="90">
        <v>0</v>
      </c>
      <c r="AQ38" s="91">
        <v>2</v>
      </c>
      <c r="AR38" s="90">
        <v>0</v>
      </c>
      <c r="AS38" s="91">
        <v>2</v>
      </c>
      <c r="AT38" s="59">
        <v>0</v>
      </c>
      <c r="AU38" s="59">
        <v>2</v>
      </c>
      <c r="AV38" s="59">
        <v>2</v>
      </c>
      <c r="AW38" s="59">
        <v>2</v>
      </c>
      <c r="AX38" s="59">
        <v>2</v>
      </c>
      <c r="AY38" s="59">
        <v>2</v>
      </c>
      <c r="AZ38" s="59">
        <v>2</v>
      </c>
      <c r="BA38" s="59">
        <v>0</v>
      </c>
      <c r="BB38" s="59">
        <v>0</v>
      </c>
      <c r="BC38" s="97">
        <v>2</v>
      </c>
      <c r="BD38" s="97">
        <v>0</v>
      </c>
      <c r="BE38" s="70">
        <f>VLOOKUP(A38,'Plant Stock'!B:C,2,0)</f>
        <v>47830</v>
      </c>
      <c r="BF38" s="71">
        <f>BE38-'Assy RM(DV)'!B38</f>
        <v>47508</v>
      </c>
      <c r="BG38" s="71">
        <f>BF38-'Assy RM(DV)'!C38</f>
        <v>47208</v>
      </c>
      <c r="BH38" s="71">
        <f>BG38-'Assy RM(DV)'!D38</f>
        <v>46668</v>
      </c>
      <c r="BI38" s="71">
        <f>BH38-'Assy RM(DV)'!E38</f>
        <v>46344</v>
      </c>
      <c r="BJ38" s="71">
        <f>BI38-'Assy RM(DV)'!F38</f>
        <v>45844</v>
      </c>
      <c r="BK38" s="71">
        <f>BJ38-'Assy RM(DV)'!G38</f>
        <v>45344</v>
      </c>
      <c r="BL38" s="71">
        <f>BK38-'Assy RM(DV)'!H38</f>
        <v>44944</v>
      </c>
      <c r="BM38" s="71">
        <f>BL38-'Assy RM(DV)'!I38</f>
        <v>44944</v>
      </c>
      <c r="BN38" s="71">
        <f>BM38-'Assy RM(DV)'!J38</f>
        <v>44944</v>
      </c>
      <c r="BO38" s="71">
        <f>BN38-'Assy RM(DV)'!K38</f>
        <v>44944</v>
      </c>
      <c r="BP38" s="71">
        <f>BO38-'Assy RM(DV)'!L38</f>
        <v>44944</v>
      </c>
      <c r="BQ38" s="71">
        <f>BP38-'Assy RM(DV)'!M38</f>
        <v>44944</v>
      </c>
      <c r="BR38" s="72">
        <f t="shared" si="1"/>
        <v>36</v>
      </c>
      <c r="BS38" s="72" t="b">
        <f t="shared" si="2"/>
        <v>0</v>
      </c>
      <c r="BT38" s="72">
        <f t="shared" si="3"/>
        <v>30</v>
      </c>
      <c r="BU38" s="86" t="b">
        <f t="shared" si="4"/>
        <v>0</v>
      </c>
      <c r="BV38" s="108"/>
      <c r="CA38" s="108">
        <f t="shared" si="5"/>
        <v>0</v>
      </c>
      <c r="CB38" s="108">
        <f t="shared" si="6"/>
        <v>0</v>
      </c>
      <c r="CC38" s="108">
        <f t="shared" si="7"/>
        <v>0</v>
      </c>
    </row>
    <row r="39" spans="1:81" ht="15" hidden="1" customHeight="1" x14ac:dyDescent="0.25">
      <c r="A39" s="119" t="s">
        <v>9661</v>
      </c>
      <c r="B39" s="142" t="s">
        <v>9794</v>
      </c>
      <c r="C39" s="142" t="s">
        <v>10076</v>
      </c>
      <c r="D39" s="85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90">
        <v>0</v>
      </c>
      <c r="AJ39" s="91">
        <v>0</v>
      </c>
      <c r="AK39" s="90">
        <v>0</v>
      </c>
      <c r="AL39" s="59">
        <v>0</v>
      </c>
      <c r="AM39" s="59">
        <v>0</v>
      </c>
      <c r="AN39" s="59">
        <v>1</v>
      </c>
      <c r="AO39" s="59">
        <v>0</v>
      </c>
      <c r="AP39" s="90">
        <v>0</v>
      </c>
      <c r="AQ39" s="91">
        <v>0</v>
      </c>
      <c r="AR39" s="90">
        <v>0</v>
      </c>
      <c r="AS39" s="91">
        <v>0</v>
      </c>
      <c r="AT39" s="59">
        <v>0</v>
      </c>
      <c r="AU39" s="59">
        <v>0</v>
      </c>
      <c r="AV39" s="59">
        <v>0</v>
      </c>
      <c r="AW39" s="59">
        <v>0</v>
      </c>
      <c r="AX39" s="59">
        <v>0</v>
      </c>
      <c r="AY39" s="59">
        <v>0</v>
      </c>
      <c r="AZ39" s="59">
        <v>0</v>
      </c>
      <c r="BA39" s="59">
        <v>0</v>
      </c>
      <c r="BB39" s="59">
        <v>0</v>
      </c>
      <c r="BC39" s="97">
        <v>0</v>
      </c>
      <c r="BD39" s="97">
        <v>0</v>
      </c>
      <c r="BE39" s="70">
        <f>VLOOKUP(A39,'Plant Stock'!B:C,2,0)</f>
        <v>196</v>
      </c>
      <c r="BF39" s="71">
        <f>BE39-'Assy RM(DV)'!B39</f>
        <v>191</v>
      </c>
      <c r="BG39" s="71">
        <f>BF39-'Assy RM(DV)'!C39</f>
        <v>186</v>
      </c>
      <c r="BH39" s="71">
        <f>BG39-'Assy RM(DV)'!D39</f>
        <v>186</v>
      </c>
      <c r="BI39" s="71">
        <f>BH39-'Assy RM(DV)'!E39</f>
        <v>186</v>
      </c>
      <c r="BJ39" s="71">
        <f>BI39-'Assy RM(DV)'!F39</f>
        <v>186</v>
      </c>
      <c r="BK39" s="71">
        <f>BJ39-'Assy RM(DV)'!G39</f>
        <v>186</v>
      </c>
      <c r="BL39" s="71">
        <f>BK39-'Assy RM(DV)'!H39</f>
        <v>186</v>
      </c>
      <c r="BM39" s="71">
        <f>BL39-'Assy RM(DV)'!I39</f>
        <v>186</v>
      </c>
      <c r="BN39" s="71">
        <f>BM39-'Assy RM(DV)'!J39</f>
        <v>186</v>
      </c>
      <c r="BO39" s="71">
        <f>BN39-'Assy RM(DV)'!K39</f>
        <v>186</v>
      </c>
      <c r="BP39" s="71">
        <f>BO39-'Assy RM(DV)'!L39</f>
        <v>186</v>
      </c>
      <c r="BQ39" s="71">
        <f>BP39-'Assy RM(DV)'!M39</f>
        <v>186</v>
      </c>
      <c r="BR39" s="72">
        <f t="shared" si="1"/>
        <v>51</v>
      </c>
      <c r="BS39" s="72" t="b">
        <f t="shared" si="2"/>
        <v>0</v>
      </c>
      <c r="BT39" s="72">
        <f t="shared" si="3"/>
        <v>1</v>
      </c>
      <c r="BU39" s="86" t="b">
        <f t="shared" si="4"/>
        <v>0</v>
      </c>
      <c r="BV39" s="108"/>
      <c r="CA39" s="108">
        <f t="shared" si="5"/>
        <v>0</v>
      </c>
      <c r="CB39" s="108">
        <f t="shared" si="6"/>
        <v>0</v>
      </c>
      <c r="CC39" s="108">
        <f t="shared" si="7"/>
        <v>0</v>
      </c>
    </row>
    <row r="40" spans="1:81" hidden="1" x14ac:dyDescent="0.25">
      <c r="A40" s="119" t="s">
        <v>9671</v>
      </c>
      <c r="B40" s="142" t="s">
        <v>9792</v>
      </c>
      <c r="C40" s="142" t="s">
        <v>7604</v>
      </c>
      <c r="D40" s="85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90">
        <v>0</v>
      </c>
      <c r="AJ40" s="91">
        <v>0</v>
      </c>
      <c r="AK40" s="90">
        <v>0</v>
      </c>
      <c r="AL40" s="59">
        <v>0</v>
      </c>
      <c r="AM40" s="59">
        <v>0</v>
      </c>
      <c r="AN40" s="59">
        <v>2</v>
      </c>
      <c r="AO40" s="59">
        <v>0</v>
      </c>
      <c r="AP40" s="90">
        <v>0</v>
      </c>
      <c r="AQ40" s="91">
        <v>0</v>
      </c>
      <c r="AR40" s="90">
        <v>0</v>
      </c>
      <c r="AS40" s="91">
        <v>0</v>
      </c>
      <c r="AT40" s="59">
        <v>0</v>
      </c>
      <c r="AU40" s="59">
        <v>0</v>
      </c>
      <c r="AV40" s="59">
        <v>0</v>
      </c>
      <c r="AW40" s="59">
        <v>0</v>
      </c>
      <c r="AX40" s="59">
        <v>0</v>
      </c>
      <c r="AY40" s="59">
        <v>0</v>
      </c>
      <c r="AZ40" s="59">
        <v>0</v>
      </c>
      <c r="BA40" s="59">
        <v>0</v>
      </c>
      <c r="BB40" s="59">
        <v>0</v>
      </c>
      <c r="BC40" s="97">
        <v>0</v>
      </c>
      <c r="BD40" s="97">
        <v>0</v>
      </c>
      <c r="BE40" s="70">
        <f>VLOOKUP(A40,'Plant Stock'!B:C,2,0)</f>
        <v>20</v>
      </c>
      <c r="BF40" s="71">
        <f>BE40-'Assy RM(DV)'!B40</f>
        <v>10</v>
      </c>
      <c r="BG40" s="71">
        <f>BF40-'Assy RM(DV)'!C40</f>
        <v>0</v>
      </c>
      <c r="BH40" s="71">
        <f>BG40-'Assy RM(DV)'!D40</f>
        <v>0</v>
      </c>
      <c r="BI40" s="71">
        <f>BH40-'Assy RM(DV)'!E40</f>
        <v>0</v>
      </c>
      <c r="BJ40" s="71">
        <f>BI40-'Assy RM(DV)'!F40</f>
        <v>0</v>
      </c>
      <c r="BK40" s="71">
        <f>BJ40-'Assy RM(DV)'!G40</f>
        <v>0</v>
      </c>
      <c r="BL40" s="71">
        <f>BK40-'Assy RM(DV)'!H40</f>
        <v>0</v>
      </c>
      <c r="BM40" s="71">
        <f>BL40-'Assy RM(DV)'!I40</f>
        <v>0</v>
      </c>
      <c r="BN40" s="71">
        <f>BM40-'Assy RM(DV)'!J40</f>
        <v>0</v>
      </c>
      <c r="BO40" s="71">
        <f>BN40-'Assy RM(DV)'!K40</f>
        <v>0</v>
      </c>
      <c r="BP40" s="71">
        <f>BO40-'Assy RM(DV)'!L40</f>
        <v>0</v>
      </c>
      <c r="BQ40" s="71">
        <f>BP40-'Assy RM(DV)'!M40</f>
        <v>0</v>
      </c>
      <c r="BR40" s="72">
        <f t="shared" si="1"/>
        <v>51</v>
      </c>
      <c r="BS40" s="72" t="b">
        <f t="shared" si="2"/>
        <v>0</v>
      </c>
      <c r="BT40" s="72">
        <f t="shared" si="3"/>
        <v>2</v>
      </c>
      <c r="BU40" s="86" t="b">
        <f t="shared" si="4"/>
        <v>0</v>
      </c>
      <c r="BV40" s="108"/>
      <c r="CA40" s="108">
        <f t="shared" si="5"/>
        <v>0</v>
      </c>
      <c r="CB40" s="108">
        <f t="shared" si="6"/>
        <v>0</v>
      </c>
      <c r="CC40" s="108">
        <f t="shared" si="7"/>
        <v>0</v>
      </c>
    </row>
    <row r="41" spans="1:81" ht="15" hidden="1" customHeight="1" x14ac:dyDescent="0.25">
      <c r="A41" s="118" t="s">
        <v>4205</v>
      </c>
      <c r="B41" s="142" t="s">
        <v>8790</v>
      </c>
      <c r="C41" s="142" t="s">
        <v>7473</v>
      </c>
      <c r="D41" s="85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4</v>
      </c>
      <c r="AI41" s="90">
        <v>0</v>
      </c>
      <c r="AJ41" s="91">
        <v>3</v>
      </c>
      <c r="AK41" s="90">
        <v>0</v>
      </c>
      <c r="AL41" s="59">
        <v>0</v>
      </c>
      <c r="AM41" s="59">
        <v>0</v>
      </c>
      <c r="AN41" s="59">
        <v>0</v>
      </c>
      <c r="AO41" s="59">
        <v>0</v>
      </c>
      <c r="AP41" s="90">
        <v>0</v>
      </c>
      <c r="AQ41" s="91">
        <v>0</v>
      </c>
      <c r="AR41" s="90">
        <v>0</v>
      </c>
      <c r="AS41" s="91">
        <v>0</v>
      </c>
      <c r="AT41" s="59">
        <v>0</v>
      </c>
      <c r="AU41" s="59">
        <v>0</v>
      </c>
      <c r="AV41" s="59">
        <v>0</v>
      </c>
      <c r="AW41" s="59">
        <v>0</v>
      </c>
      <c r="AX41" s="59">
        <v>0</v>
      </c>
      <c r="AY41" s="59">
        <v>0</v>
      </c>
      <c r="AZ41" s="59">
        <v>0</v>
      </c>
      <c r="BA41" s="59">
        <v>0</v>
      </c>
      <c r="BB41" s="59">
        <v>0</v>
      </c>
      <c r="BC41" s="97">
        <v>0</v>
      </c>
      <c r="BD41" s="97">
        <v>0</v>
      </c>
      <c r="BE41" s="70">
        <f>VLOOKUP(A41,'Plant Stock'!B:C,2,0)</f>
        <v>702</v>
      </c>
      <c r="BF41" s="71">
        <f>BE41-'Assy RM(DV)'!B41</f>
        <v>402</v>
      </c>
      <c r="BG41" s="71">
        <f>BF41-'Assy RM(DV)'!C41</f>
        <v>402</v>
      </c>
      <c r="BH41" s="71">
        <f>BG41-'Assy RM(DV)'!D41</f>
        <v>402</v>
      </c>
      <c r="BI41" s="71">
        <f>BH41-'Assy RM(DV)'!E41</f>
        <v>402</v>
      </c>
      <c r="BJ41" s="71">
        <f>BI41-'Assy RM(DV)'!F41</f>
        <v>402</v>
      </c>
      <c r="BK41" s="71">
        <f>BJ41-'Assy RM(DV)'!G41</f>
        <v>402</v>
      </c>
      <c r="BL41" s="71">
        <f>BK41-'Assy RM(DV)'!H41</f>
        <v>402</v>
      </c>
      <c r="BM41" s="71">
        <f>BL41-'Assy RM(DV)'!I41</f>
        <v>402</v>
      </c>
      <c r="BN41" s="71">
        <f>BM41-'Assy RM(DV)'!J41</f>
        <v>402</v>
      </c>
      <c r="BO41" s="71">
        <f>BN41-'Assy RM(DV)'!K41</f>
        <v>402</v>
      </c>
      <c r="BP41" s="71">
        <f>BO41-'Assy RM(DV)'!L41</f>
        <v>402</v>
      </c>
      <c r="BQ41" s="71">
        <f>BP41-'Assy RM(DV)'!M41</f>
        <v>402</v>
      </c>
      <c r="BR41" s="72">
        <f t="shared" si="1"/>
        <v>50</v>
      </c>
      <c r="BS41" s="72" t="b">
        <f t="shared" si="2"/>
        <v>0</v>
      </c>
      <c r="BT41" s="72">
        <f t="shared" si="3"/>
        <v>7</v>
      </c>
      <c r="BU41" s="86" t="b">
        <f t="shared" si="4"/>
        <v>0</v>
      </c>
      <c r="BV41" s="108"/>
      <c r="CA41" s="108">
        <f t="shared" si="5"/>
        <v>0</v>
      </c>
      <c r="CB41" s="108">
        <f t="shared" si="6"/>
        <v>4</v>
      </c>
      <c r="CC41" s="108">
        <f t="shared" si="7"/>
        <v>0</v>
      </c>
    </row>
    <row r="42" spans="1:81" ht="15" hidden="1" customHeight="1" x14ac:dyDescent="0.25">
      <c r="A42" s="119" t="s">
        <v>9533</v>
      </c>
      <c r="B42" s="142" t="s">
        <v>9576</v>
      </c>
      <c r="C42" s="142" t="s">
        <v>10074</v>
      </c>
      <c r="D42" s="85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90">
        <v>0</v>
      </c>
      <c r="AJ42" s="91">
        <v>0</v>
      </c>
      <c r="AK42" s="90">
        <v>0</v>
      </c>
      <c r="AL42" s="59">
        <v>0</v>
      </c>
      <c r="AM42" s="59">
        <v>0</v>
      </c>
      <c r="AN42" s="59">
        <v>0</v>
      </c>
      <c r="AO42" s="59">
        <v>0</v>
      </c>
      <c r="AP42" s="90">
        <v>0</v>
      </c>
      <c r="AQ42" s="91">
        <v>0</v>
      </c>
      <c r="AR42" s="90">
        <v>0</v>
      </c>
      <c r="AS42" s="91">
        <v>0</v>
      </c>
      <c r="AT42" s="59">
        <v>0</v>
      </c>
      <c r="AU42" s="59">
        <v>0</v>
      </c>
      <c r="AV42" s="59">
        <v>0</v>
      </c>
      <c r="AW42" s="59">
        <v>0</v>
      </c>
      <c r="AX42" s="59">
        <v>0</v>
      </c>
      <c r="AY42" s="59">
        <v>0</v>
      </c>
      <c r="AZ42" s="59">
        <v>0</v>
      </c>
      <c r="BA42" s="59">
        <v>0</v>
      </c>
      <c r="BB42" s="59">
        <v>0</v>
      </c>
      <c r="BC42" s="97">
        <v>0</v>
      </c>
      <c r="BD42" s="97">
        <v>0</v>
      </c>
      <c r="BE42" s="70">
        <f>VLOOKUP(A42,'Plant Stock'!B:C,2,0)</f>
        <v>5118</v>
      </c>
      <c r="BF42" s="71">
        <f>BE42-'Assy RM(DV)'!B42</f>
        <v>5118</v>
      </c>
      <c r="BG42" s="71">
        <f>BF42-'Assy RM(DV)'!C42</f>
        <v>5118</v>
      </c>
      <c r="BH42" s="71">
        <f>BG42-'Assy RM(DV)'!D42</f>
        <v>5118</v>
      </c>
      <c r="BI42" s="71">
        <f>BH42-'Assy RM(DV)'!E42</f>
        <v>5118</v>
      </c>
      <c r="BJ42" s="71">
        <f>BI42-'Assy RM(DV)'!F42</f>
        <v>5118</v>
      </c>
      <c r="BK42" s="71">
        <f>BJ42-'Assy RM(DV)'!G42</f>
        <v>5118</v>
      </c>
      <c r="BL42" s="71">
        <f>BK42-'Assy RM(DV)'!H42</f>
        <v>5118</v>
      </c>
      <c r="BM42" s="71">
        <f>BL42-'Assy RM(DV)'!I42</f>
        <v>5118</v>
      </c>
      <c r="BN42" s="71">
        <f>BM42-'Assy RM(DV)'!J42</f>
        <v>5118</v>
      </c>
      <c r="BO42" s="71">
        <f>BN42-'Assy RM(DV)'!K42</f>
        <v>5118</v>
      </c>
      <c r="BP42" s="71">
        <f>BO42-'Assy RM(DV)'!L42</f>
        <v>5118</v>
      </c>
      <c r="BQ42" s="71">
        <f>BP42-'Assy RM(DV)'!M42</f>
        <v>5118</v>
      </c>
      <c r="BR42" s="72">
        <f t="shared" si="1"/>
        <v>52</v>
      </c>
      <c r="BS42" s="72" t="b">
        <f t="shared" si="2"/>
        <v>0</v>
      </c>
      <c r="BT42" s="72">
        <f t="shared" si="3"/>
        <v>0</v>
      </c>
      <c r="BU42" s="86" t="b">
        <f t="shared" si="4"/>
        <v>1</v>
      </c>
      <c r="BV42" s="108"/>
      <c r="CA42" s="108">
        <f t="shared" si="5"/>
        <v>0</v>
      </c>
      <c r="CB42" s="108">
        <f t="shared" si="6"/>
        <v>0</v>
      </c>
      <c r="CC42" s="108">
        <f t="shared" si="7"/>
        <v>0</v>
      </c>
    </row>
    <row r="43" spans="1:81" ht="15" hidden="1" customHeight="1" x14ac:dyDescent="0.25">
      <c r="A43" s="118" t="s">
        <v>242</v>
      </c>
      <c r="B43" s="142" t="s">
        <v>7188</v>
      </c>
      <c r="C43" s="142" t="s">
        <v>10002</v>
      </c>
      <c r="D43" s="85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63</v>
      </c>
      <c r="N43" s="59">
        <v>0</v>
      </c>
      <c r="O43" s="59">
        <v>59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90">
        <v>0</v>
      </c>
      <c r="AJ43" s="91">
        <v>54</v>
      </c>
      <c r="AK43" s="90">
        <v>0</v>
      </c>
      <c r="AL43" s="59">
        <f>45+18</f>
        <v>63</v>
      </c>
      <c r="AM43" s="59">
        <v>0</v>
      </c>
      <c r="AN43" s="59">
        <v>0</v>
      </c>
      <c r="AO43" s="59">
        <v>0</v>
      </c>
      <c r="AP43" s="90">
        <v>0</v>
      </c>
      <c r="AQ43" s="91">
        <v>0</v>
      </c>
      <c r="AR43" s="90">
        <v>0</v>
      </c>
      <c r="AS43" s="91">
        <v>0</v>
      </c>
      <c r="AT43" s="59">
        <v>0</v>
      </c>
      <c r="AU43" s="59">
        <v>0</v>
      </c>
      <c r="AV43" s="59">
        <v>0</v>
      </c>
      <c r="AW43" s="59">
        <v>0</v>
      </c>
      <c r="AX43" s="59">
        <v>0</v>
      </c>
      <c r="AY43" s="59">
        <v>0</v>
      </c>
      <c r="AZ43" s="59">
        <v>0</v>
      </c>
      <c r="BA43" s="59">
        <v>0</v>
      </c>
      <c r="BB43" s="59">
        <v>0</v>
      </c>
      <c r="BC43" s="97">
        <v>0</v>
      </c>
      <c r="BD43" s="97">
        <v>0</v>
      </c>
      <c r="BE43" s="70">
        <f>VLOOKUP(A43,'Plant Stock'!B:C,2,0)</f>
        <v>28079</v>
      </c>
      <c r="BF43" s="71">
        <f>BE43-'Assy RM(DV)'!B43</f>
        <v>22679</v>
      </c>
      <c r="BG43" s="71">
        <f>BF43-'Assy RM(DV)'!C43</f>
        <v>22679</v>
      </c>
      <c r="BH43" s="71">
        <f>BG43-'Assy RM(DV)'!D43</f>
        <v>22679</v>
      </c>
      <c r="BI43" s="71">
        <f>BH43-'Assy RM(DV)'!E43</f>
        <v>22679</v>
      </c>
      <c r="BJ43" s="71">
        <f>BI43-'Assy RM(DV)'!F43</f>
        <v>22679</v>
      </c>
      <c r="BK43" s="71">
        <f>BJ43-'Assy RM(DV)'!G43</f>
        <v>22679</v>
      </c>
      <c r="BL43" s="71">
        <f>BK43-'Assy RM(DV)'!H43</f>
        <v>22679</v>
      </c>
      <c r="BM43" s="71">
        <f>BL43-'Assy RM(DV)'!I43</f>
        <v>22679</v>
      </c>
      <c r="BN43" s="71">
        <f>BM43-'Assy RM(DV)'!J43</f>
        <v>22679</v>
      </c>
      <c r="BO43" s="71">
        <f>BN43-'Assy RM(DV)'!K43</f>
        <v>22679</v>
      </c>
      <c r="BP43" s="71">
        <f>BO43-'Assy RM(DV)'!L43</f>
        <v>22679</v>
      </c>
      <c r="BQ43" s="71">
        <f>BP43-'Assy RM(DV)'!M43</f>
        <v>22679</v>
      </c>
      <c r="BR43" s="72">
        <f t="shared" si="1"/>
        <v>48</v>
      </c>
      <c r="BS43" s="72" t="b">
        <f t="shared" si="2"/>
        <v>0</v>
      </c>
      <c r="BT43" s="72">
        <f t="shared" si="3"/>
        <v>239</v>
      </c>
      <c r="BU43" s="86" t="b">
        <f t="shared" si="4"/>
        <v>0</v>
      </c>
      <c r="BV43" s="108"/>
      <c r="CA43" s="108">
        <f t="shared" si="5"/>
        <v>63</v>
      </c>
      <c r="CB43" s="108">
        <f t="shared" si="6"/>
        <v>0</v>
      </c>
      <c r="CC43" s="108">
        <f t="shared" si="7"/>
        <v>0</v>
      </c>
    </row>
    <row r="44" spans="1:81" ht="15" hidden="1" customHeight="1" x14ac:dyDescent="0.25">
      <c r="A44" s="118" t="s">
        <v>104</v>
      </c>
      <c r="B44" s="142" t="s">
        <v>9577</v>
      </c>
      <c r="C44" s="142" t="s">
        <v>7473</v>
      </c>
      <c r="D44" s="85">
        <v>0</v>
      </c>
      <c r="E44" s="59">
        <v>0</v>
      </c>
      <c r="F44" s="59">
        <v>8</v>
      </c>
      <c r="G44" s="59">
        <v>0</v>
      </c>
      <c r="H44" s="59">
        <v>0</v>
      </c>
      <c r="I44" s="59">
        <v>4</v>
      </c>
      <c r="J44" s="59">
        <v>16</v>
      </c>
      <c r="K44" s="59">
        <v>16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16</v>
      </c>
      <c r="U44" s="59">
        <v>0</v>
      </c>
      <c r="V44" s="59">
        <v>0</v>
      </c>
      <c r="W44" s="59">
        <v>18</v>
      </c>
      <c r="X44" s="59">
        <v>0</v>
      </c>
      <c r="Y44" s="59">
        <v>0</v>
      </c>
      <c r="Z44" s="59">
        <v>0</v>
      </c>
      <c r="AA44" s="59">
        <v>4</v>
      </c>
      <c r="AB44" s="59">
        <v>0</v>
      </c>
      <c r="AC44" s="59">
        <v>0</v>
      </c>
      <c r="AD44" s="59">
        <v>16</v>
      </c>
      <c r="AE44" s="59">
        <v>0</v>
      </c>
      <c r="AF44" s="59">
        <v>24</v>
      </c>
      <c r="AG44" s="59">
        <v>0</v>
      </c>
      <c r="AH44" s="59">
        <v>0</v>
      </c>
      <c r="AI44" s="90">
        <v>0</v>
      </c>
      <c r="AJ44" s="91">
        <v>0</v>
      </c>
      <c r="AK44" s="90">
        <v>0</v>
      </c>
      <c r="AL44" s="59">
        <v>0</v>
      </c>
      <c r="AM44" s="59">
        <v>0</v>
      </c>
      <c r="AN44" s="59">
        <v>0</v>
      </c>
      <c r="AO44" s="59">
        <v>16</v>
      </c>
      <c r="AP44" s="90">
        <v>0</v>
      </c>
      <c r="AQ44" s="91">
        <v>8</v>
      </c>
      <c r="AR44" s="90">
        <v>0</v>
      </c>
      <c r="AS44" s="91">
        <v>16</v>
      </c>
      <c r="AT44" s="59">
        <v>18</v>
      </c>
      <c r="AU44" s="59">
        <v>16</v>
      </c>
      <c r="AV44" s="59">
        <v>16</v>
      </c>
      <c r="AW44" s="59">
        <v>16</v>
      </c>
      <c r="AX44" s="59">
        <v>8</v>
      </c>
      <c r="AY44" s="59">
        <v>8</v>
      </c>
      <c r="AZ44" s="59">
        <v>16</v>
      </c>
      <c r="BA44" s="59">
        <v>0</v>
      </c>
      <c r="BB44" s="59">
        <v>0</v>
      </c>
      <c r="BC44" s="97">
        <v>8</v>
      </c>
      <c r="BD44" s="97">
        <v>0</v>
      </c>
      <c r="BE44" s="70">
        <f>VLOOKUP(A44,'Plant Stock'!B:C,2,0)</f>
        <v>356644</v>
      </c>
      <c r="BF44" s="71">
        <f>BE44-'Assy RM(DV)'!B44</f>
        <v>353328</v>
      </c>
      <c r="BG44" s="71">
        <f>BF44-'Assy RM(DV)'!C44</f>
        <v>349108</v>
      </c>
      <c r="BH44" s="71">
        <f>BG44-'Assy RM(DV)'!D44</f>
        <v>344588</v>
      </c>
      <c r="BI44" s="71">
        <f>BH44-'Assy RM(DV)'!E44</f>
        <v>341892</v>
      </c>
      <c r="BJ44" s="71">
        <f>BI44-'Assy RM(DV)'!F44</f>
        <v>337532</v>
      </c>
      <c r="BK44" s="71">
        <f>BJ44-'Assy RM(DV)'!G44</f>
        <v>332532</v>
      </c>
      <c r="BL44" s="71">
        <f>BK44-'Assy RM(DV)'!H44</f>
        <v>327532</v>
      </c>
      <c r="BM44" s="71">
        <f>BL44-'Assy RM(DV)'!I44</f>
        <v>327532</v>
      </c>
      <c r="BN44" s="71">
        <f>BM44-'Assy RM(DV)'!J44</f>
        <v>327532</v>
      </c>
      <c r="BO44" s="71">
        <f>BN44-'Assy RM(DV)'!K44</f>
        <v>327532</v>
      </c>
      <c r="BP44" s="71">
        <f>BO44-'Assy RM(DV)'!L44</f>
        <v>327532</v>
      </c>
      <c r="BQ44" s="71">
        <f>BP44-'Assy RM(DV)'!M44</f>
        <v>327532</v>
      </c>
      <c r="BR44" s="72">
        <f t="shared" si="1"/>
        <v>32</v>
      </c>
      <c r="BS44" s="72" t="b">
        <f t="shared" si="2"/>
        <v>0</v>
      </c>
      <c r="BT44" s="72">
        <f t="shared" si="3"/>
        <v>260</v>
      </c>
      <c r="BU44" s="86" t="b">
        <f t="shared" si="4"/>
        <v>0</v>
      </c>
      <c r="BV44" s="108"/>
      <c r="CA44" s="108">
        <f t="shared" si="5"/>
        <v>0</v>
      </c>
      <c r="CB44" s="108">
        <f t="shared" si="6"/>
        <v>0</v>
      </c>
      <c r="CC44" s="108">
        <f t="shared" si="7"/>
        <v>0</v>
      </c>
    </row>
    <row r="45" spans="1:81" ht="15" hidden="1" customHeight="1" x14ac:dyDescent="0.25">
      <c r="A45" s="119" t="s">
        <v>9667</v>
      </c>
      <c r="B45" s="142" t="s">
        <v>9799</v>
      </c>
      <c r="C45" s="142" t="s">
        <v>7473</v>
      </c>
      <c r="D45" s="85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90">
        <v>0</v>
      </c>
      <c r="AJ45" s="91">
        <v>0</v>
      </c>
      <c r="AK45" s="90">
        <v>0</v>
      </c>
      <c r="AL45" s="59">
        <v>0</v>
      </c>
      <c r="AM45" s="59">
        <v>0</v>
      </c>
      <c r="AN45" s="59">
        <v>1</v>
      </c>
      <c r="AO45" s="59">
        <v>0</v>
      </c>
      <c r="AP45" s="90">
        <v>0</v>
      </c>
      <c r="AQ45" s="91">
        <v>0</v>
      </c>
      <c r="AR45" s="90">
        <v>0</v>
      </c>
      <c r="AS45" s="91">
        <v>0</v>
      </c>
      <c r="AT45" s="59">
        <v>0</v>
      </c>
      <c r="AU45" s="59">
        <v>0</v>
      </c>
      <c r="AV45" s="59">
        <v>0</v>
      </c>
      <c r="AW45" s="59">
        <v>0</v>
      </c>
      <c r="AX45" s="59">
        <v>0</v>
      </c>
      <c r="AY45" s="59">
        <v>0</v>
      </c>
      <c r="AZ45" s="59">
        <v>0</v>
      </c>
      <c r="BA45" s="59">
        <v>0</v>
      </c>
      <c r="BB45" s="59">
        <v>0</v>
      </c>
      <c r="BC45" s="97">
        <v>0</v>
      </c>
      <c r="BD45" s="97">
        <v>0</v>
      </c>
      <c r="BE45" s="70">
        <f>VLOOKUP(A45,'Plant Stock'!B:C,2,0)</f>
        <v>95</v>
      </c>
      <c r="BF45" s="71">
        <f>BE45-'Assy RM(DV)'!B45</f>
        <v>90</v>
      </c>
      <c r="BG45" s="71">
        <f>BF45-'Assy RM(DV)'!C45</f>
        <v>85</v>
      </c>
      <c r="BH45" s="71">
        <f>BG45-'Assy RM(DV)'!D45</f>
        <v>85</v>
      </c>
      <c r="BI45" s="71">
        <f>BH45-'Assy RM(DV)'!E45</f>
        <v>85</v>
      </c>
      <c r="BJ45" s="71">
        <f>BI45-'Assy RM(DV)'!F45</f>
        <v>85</v>
      </c>
      <c r="BK45" s="71">
        <f>BJ45-'Assy RM(DV)'!G45</f>
        <v>85</v>
      </c>
      <c r="BL45" s="71">
        <f>BK45-'Assy RM(DV)'!H45</f>
        <v>85</v>
      </c>
      <c r="BM45" s="71">
        <f>BL45-'Assy RM(DV)'!I45</f>
        <v>85</v>
      </c>
      <c r="BN45" s="71">
        <f>BM45-'Assy RM(DV)'!J45</f>
        <v>85</v>
      </c>
      <c r="BO45" s="71">
        <f>BN45-'Assy RM(DV)'!K45</f>
        <v>85</v>
      </c>
      <c r="BP45" s="71">
        <f>BO45-'Assy RM(DV)'!L45</f>
        <v>85</v>
      </c>
      <c r="BQ45" s="71">
        <f>BP45-'Assy RM(DV)'!M45</f>
        <v>85</v>
      </c>
      <c r="BR45" s="72">
        <f t="shared" si="1"/>
        <v>51</v>
      </c>
      <c r="BS45" s="72" t="b">
        <f t="shared" si="2"/>
        <v>0</v>
      </c>
      <c r="BT45" s="72">
        <f t="shared" si="3"/>
        <v>1</v>
      </c>
      <c r="BU45" s="86" t="b">
        <f t="shared" si="4"/>
        <v>0</v>
      </c>
      <c r="BV45" s="108"/>
      <c r="CA45" s="108">
        <f t="shared" si="5"/>
        <v>0</v>
      </c>
      <c r="CB45" s="108">
        <f t="shared" si="6"/>
        <v>0</v>
      </c>
      <c r="CC45" s="108">
        <f t="shared" si="7"/>
        <v>0</v>
      </c>
    </row>
    <row r="46" spans="1:81" hidden="1" x14ac:dyDescent="0.25">
      <c r="A46" s="118" t="s">
        <v>171</v>
      </c>
      <c r="B46" s="142" t="s">
        <v>8619</v>
      </c>
      <c r="C46" s="142" t="s">
        <v>7473</v>
      </c>
      <c r="D46" s="85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45</v>
      </c>
      <c r="O46" s="59">
        <v>0</v>
      </c>
      <c r="P46" s="59">
        <v>0</v>
      </c>
      <c r="Q46" s="59">
        <v>0</v>
      </c>
      <c r="R46" s="59">
        <v>0</v>
      </c>
      <c r="S46" s="59">
        <v>12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45</v>
      </c>
      <c r="AH46" s="59">
        <v>0</v>
      </c>
      <c r="AI46" s="90">
        <v>0</v>
      </c>
      <c r="AJ46" s="91">
        <v>0</v>
      </c>
      <c r="AK46" s="90">
        <v>33</v>
      </c>
      <c r="AL46" s="59">
        <v>0</v>
      </c>
      <c r="AM46" s="59">
        <v>0</v>
      </c>
      <c r="AN46" s="59">
        <v>0</v>
      </c>
      <c r="AO46" s="59">
        <v>0</v>
      </c>
      <c r="AP46" s="90">
        <v>0</v>
      </c>
      <c r="AQ46" s="91">
        <v>0</v>
      </c>
      <c r="AR46" s="90">
        <v>0</v>
      </c>
      <c r="AS46" s="91">
        <v>0</v>
      </c>
      <c r="AT46" s="59">
        <v>0</v>
      </c>
      <c r="AU46" s="59">
        <v>0</v>
      </c>
      <c r="AV46" s="59">
        <v>0</v>
      </c>
      <c r="AW46" s="59">
        <v>0</v>
      </c>
      <c r="AX46" s="59">
        <v>0</v>
      </c>
      <c r="AY46" s="59">
        <v>0</v>
      </c>
      <c r="AZ46" s="59">
        <v>0</v>
      </c>
      <c r="BA46" s="59">
        <v>0</v>
      </c>
      <c r="BB46" s="59">
        <v>0</v>
      </c>
      <c r="BC46" s="97">
        <v>0</v>
      </c>
      <c r="BD46" s="97">
        <v>76</v>
      </c>
      <c r="BE46" s="70">
        <f>VLOOKUP(A46,'Plant Stock'!B:C,2,0)</f>
        <v>99404</v>
      </c>
      <c r="BF46" s="71">
        <f>BE46-'Assy RM(DV)'!B46</f>
        <v>99404</v>
      </c>
      <c r="BG46" s="71">
        <f>BF46-'Assy RM(DV)'!C46</f>
        <v>99404</v>
      </c>
      <c r="BH46" s="71">
        <f>BG46-'Assy RM(DV)'!D46</f>
        <v>99404</v>
      </c>
      <c r="BI46" s="71">
        <f>BH46-'Assy RM(DV)'!E46</f>
        <v>99404</v>
      </c>
      <c r="BJ46" s="71">
        <f>BI46-'Assy RM(DV)'!F46</f>
        <v>99404</v>
      </c>
      <c r="BK46" s="71">
        <f>BJ46-'Assy RM(DV)'!G46</f>
        <v>99404</v>
      </c>
      <c r="BL46" s="71">
        <f>BK46-'Assy RM(DV)'!H46</f>
        <v>99404</v>
      </c>
      <c r="BM46" s="71">
        <f>BL46-'Assy RM(DV)'!I46</f>
        <v>99404</v>
      </c>
      <c r="BN46" s="71">
        <f>BM46-'Assy RM(DV)'!J46</f>
        <v>99404</v>
      </c>
      <c r="BO46" s="71">
        <f>BN46-'Assy RM(DV)'!K46</f>
        <v>99404</v>
      </c>
      <c r="BP46" s="71">
        <f>BO46-'Assy RM(DV)'!L46</f>
        <v>99404</v>
      </c>
      <c r="BQ46" s="71">
        <f>BP46-'Assy RM(DV)'!M46</f>
        <v>99404</v>
      </c>
      <c r="BR46" s="72">
        <f t="shared" si="1"/>
        <v>48</v>
      </c>
      <c r="BS46" s="72" t="b">
        <f t="shared" si="2"/>
        <v>0</v>
      </c>
      <c r="BT46" s="72">
        <f t="shared" si="3"/>
        <v>135</v>
      </c>
      <c r="BU46" s="86" t="b">
        <f t="shared" si="4"/>
        <v>0</v>
      </c>
      <c r="BV46" s="108"/>
      <c r="CA46" s="108">
        <f t="shared" si="5"/>
        <v>0</v>
      </c>
      <c r="CB46" s="108">
        <f t="shared" si="6"/>
        <v>45</v>
      </c>
      <c r="CC46" s="108">
        <f t="shared" si="7"/>
        <v>0</v>
      </c>
    </row>
    <row r="47" spans="1:81" hidden="1" x14ac:dyDescent="0.25">
      <c r="A47" s="118" t="s">
        <v>4214</v>
      </c>
      <c r="B47" s="142" t="s">
        <v>8632</v>
      </c>
      <c r="C47" s="142" t="s">
        <v>10002</v>
      </c>
      <c r="D47" s="85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2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90">
        <v>0</v>
      </c>
      <c r="AJ47" s="91">
        <v>0</v>
      </c>
      <c r="AK47" s="90">
        <v>0</v>
      </c>
      <c r="AL47" s="59">
        <v>0</v>
      </c>
      <c r="AM47" s="59">
        <v>0</v>
      </c>
      <c r="AN47" s="59">
        <v>0</v>
      </c>
      <c r="AO47" s="59">
        <v>0</v>
      </c>
      <c r="AP47" s="90">
        <v>0</v>
      </c>
      <c r="AQ47" s="91">
        <v>0</v>
      </c>
      <c r="AR47" s="90">
        <v>0</v>
      </c>
      <c r="AS47" s="91">
        <v>0</v>
      </c>
      <c r="AT47" s="59">
        <v>0</v>
      </c>
      <c r="AU47" s="59">
        <v>0</v>
      </c>
      <c r="AV47" s="59">
        <v>0</v>
      </c>
      <c r="AW47" s="59">
        <v>0</v>
      </c>
      <c r="AX47" s="59">
        <v>0</v>
      </c>
      <c r="AY47" s="59">
        <v>0</v>
      </c>
      <c r="AZ47" s="59">
        <v>0</v>
      </c>
      <c r="BA47" s="59">
        <v>0</v>
      </c>
      <c r="BB47" s="59">
        <v>0</v>
      </c>
      <c r="BC47" s="97">
        <v>0</v>
      </c>
      <c r="BD47" s="97">
        <v>0</v>
      </c>
      <c r="BE47" s="70">
        <f>VLOOKUP(A47,'Plant Stock'!B:C,2,0)</f>
        <v>32923</v>
      </c>
      <c r="BF47" s="71">
        <f>BE47-'Assy RM(DV)'!B47</f>
        <v>32323</v>
      </c>
      <c r="BG47" s="71">
        <f>BF47-'Assy RM(DV)'!C47</f>
        <v>31723</v>
      </c>
      <c r="BH47" s="71">
        <f>BG47-'Assy RM(DV)'!D47</f>
        <v>31123</v>
      </c>
      <c r="BI47" s="71">
        <f>BH47-'Assy RM(DV)'!E47</f>
        <v>30523</v>
      </c>
      <c r="BJ47" s="71">
        <f>BI47-'Assy RM(DV)'!F47</f>
        <v>29923</v>
      </c>
      <c r="BK47" s="71">
        <f>BJ47-'Assy RM(DV)'!G47</f>
        <v>29323</v>
      </c>
      <c r="BL47" s="71">
        <f>BK47-'Assy RM(DV)'!H47</f>
        <v>29323</v>
      </c>
      <c r="BM47" s="71">
        <f>BL47-'Assy RM(DV)'!I47</f>
        <v>29323</v>
      </c>
      <c r="BN47" s="71">
        <f>BM47-'Assy RM(DV)'!J47</f>
        <v>29323</v>
      </c>
      <c r="BO47" s="71">
        <f>BN47-'Assy RM(DV)'!K47</f>
        <v>29323</v>
      </c>
      <c r="BP47" s="71">
        <f>BO47-'Assy RM(DV)'!L47</f>
        <v>29323</v>
      </c>
      <c r="BQ47" s="71">
        <f>BP47-'Assy RM(DV)'!M47</f>
        <v>29323</v>
      </c>
      <c r="BR47" s="72">
        <f t="shared" si="1"/>
        <v>51</v>
      </c>
      <c r="BS47" s="72" t="b">
        <f t="shared" si="2"/>
        <v>0</v>
      </c>
      <c r="BT47" s="72">
        <f t="shared" si="3"/>
        <v>2</v>
      </c>
      <c r="BU47" s="86" t="b">
        <f t="shared" si="4"/>
        <v>0</v>
      </c>
      <c r="BV47" s="108"/>
      <c r="CA47" s="108">
        <f t="shared" si="5"/>
        <v>0</v>
      </c>
      <c r="CB47" s="108">
        <f t="shared" si="6"/>
        <v>0</v>
      </c>
      <c r="CC47" s="108">
        <f t="shared" si="7"/>
        <v>0</v>
      </c>
    </row>
    <row r="48" spans="1:81" hidden="1" x14ac:dyDescent="0.25">
      <c r="A48" s="118" t="s">
        <v>172</v>
      </c>
      <c r="B48" s="142" t="s">
        <v>8620</v>
      </c>
      <c r="C48" s="142" t="s">
        <v>10002</v>
      </c>
      <c r="D48" s="85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29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90">
        <v>0</v>
      </c>
      <c r="AJ48" s="91">
        <v>0</v>
      </c>
      <c r="AK48" s="90">
        <v>29</v>
      </c>
      <c r="AL48" s="59">
        <v>0</v>
      </c>
      <c r="AM48" s="59">
        <v>0</v>
      </c>
      <c r="AN48" s="59">
        <v>0</v>
      </c>
      <c r="AO48" s="59">
        <v>0</v>
      </c>
      <c r="AP48" s="90">
        <v>0</v>
      </c>
      <c r="AQ48" s="91">
        <v>0</v>
      </c>
      <c r="AR48" s="90">
        <v>0</v>
      </c>
      <c r="AS48" s="91">
        <v>0</v>
      </c>
      <c r="AT48" s="59">
        <v>0</v>
      </c>
      <c r="AU48" s="59">
        <v>0</v>
      </c>
      <c r="AV48" s="59">
        <v>0</v>
      </c>
      <c r="AW48" s="59">
        <v>0</v>
      </c>
      <c r="AX48" s="59">
        <v>0</v>
      </c>
      <c r="AY48" s="59">
        <v>0</v>
      </c>
      <c r="AZ48" s="59">
        <v>0</v>
      </c>
      <c r="BA48" s="59">
        <v>0</v>
      </c>
      <c r="BB48" s="59">
        <v>0</v>
      </c>
      <c r="BC48" s="97">
        <v>0</v>
      </c>
      <c r="BD48" s="97">
        <v>0</v>
      </c>
      <c r="BE48" s="70">
        <f>VLOOKUP(A48,'Plant Stock'!B:C,2,0)</f>
        <v>1142</v>
      </c>
      <c r="BF48" s="71">
        <f>BE48-'Assy RM(DV)'!B48</f>
        <v>1142</v>
      </c>
      <c r="BG48" s="71">
        <f>BF48-'Assy RM(DV)'!C48</f>
        <v>1142</v>
      </c>
      <c r="BH48" s="71">
        <f>BG48-'Assy RM(DV)'!D48</f>
        <v>1142</v>
      </c>
      <c r="BI48" s="71">
        <f>BH48-'Assy RM(DV)'!E48</f>
        <v>1142</v>
      </c>
      <c r="BJ48" s="71">
        <f>BI48-'Assy RM(DV)'!F48</f>
        <v>1142</v>
      </c>
      <c r="BK48" s="71">
        <f>BJ48-'Assy RM(DV)'!G48</f>
        <v>1142</v>
      </c>
      <c r="BL48" s="71">
        <f>BK48-'Assy RM(DV)'!H48</f>
        <v>1142</v>
      </c>
      <c r="BM48" s="71">
        <f>BL48-'Assy RM(DV)'!I48</f>
        <v>1142</v>
      </c>
      <c r="BN48" s="71">
        <f>BM48-'Assy RM(DV)'!J48</f>
        <v>1142</v>
      </c>
      <c r="BO48" s="71">
        <f>BN48-'Assy RM(DV)'!K48</f>
        <v>1142</v>
      </c>
      <c r="BP48" s="71">
        <f>BO48-'Assy RM(DV)'!L48</f>
        <v>1142</v>
      </c>
      <c r="BQ48" s="71">
        <f>BP48-'Assy RM(DV)'!M48</f>
        <v>1142</v>
      </c>
      <c r="BR48" s="72">
        <f t="shared" si="1"/>
        <v>50</v>
      </c>
      <c r="BS48" s="72" t="b">
        <f t="shared" si="2"/>
        <v>0</v>
      </c>
      <c r="BT48" s="72">
        <f t="shared" si="3"/>
        <v>58</v>
      </c>
      <c r="BU48" s="86" t="b">
        <f t="shared" si="4"/>
        <v>0</v>
      </c>
      <c r="BV48" s="108"/>
      <c r="CA48" s="108">
        <f t="shared" si="5"/>
        <v>0</v>
      </c>
      <c r="CB48" s="108">
        <f t="shared" si="6"/>
        <v>0</v>
      </c>
      <c r="CC48" s="108">
        <f t="shared" si="7"/>
        <v>0</v>
      </c>
    </row>
    <row r="49" spans="1:81" hidden="1" x14ac:dyDescent="0.25">
      <c r="A49" s="119" t="s">
        <v>9958</v>
      </c>
      <c r="B49" s="142" t="s">
        <v>9578</v>
      </c>
      <c r="C49" s="142" t="s">
        <v>7604</v>
      </c>
      <c r="D49" s="85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1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90">
        <v>0</v>
      </c>
      <c r="AJ49" s="91">
        <v>0</v>
      </c>
      <c r="AK49" s="90">
        <v>0</v>
      </c>
      <c r="AL49" s="59">
        <v>0</v>
      </c>
      <c r="AM49" s="59">
        <v>0</v>
      </c>
      <c r="AN49" s="59">
        <v>0</v>
      </c>
      <c r="AO49" s="59">
        <v>0</v>
      </c>
      <c r="AP49" s="90">
        <v>0</v>
      </c>
      <c r="AQ49" s="91">
        <v>0</v>
      </c>
      <c r="AR49" s="90">
        <v>0</v>
      </c>
      <c r="AS49" s="91">
        <v>0</v>
      </c>
      <c r="AT49" s="59">
        <v>0</v>
      </c>
      <c r="AU49" s="59">
        <v>0</v>
      </c>
      <c r="AV49" s="59">
        <v>0</v>
      </c>
      <c r="AW49" s="59">
        <v>0</v>
      </c>
      <c r="AX49" s="59">
        <v>0</v>
      </c>
      <c r="AY49" s="59">
        <v>0</v>
      </c>
      <c r="AZ49" s="59">
        <v>0</v>
      </c>
      <c r="BA49" s="59">
        <v>0</v>
      </c>
      <c r="BB49" s="59">
        <v>0</v>
      </c>
      <c r="BC49" s="97">
        <v>0</v>
      </c>
      <c r="BD49" s="97">
        <v>0</v>
      </c>
      <c r="BE49" s="70">
        <f>VLOOKUP(A49,'Plant Stock'!B:C,2,0)</f>
        <v>925</v>
      </c>
      <c r="BF49" s="71">
        <f>BE49-'Assy RM(DV)'!B49</f>
        <v>925</v>
      </c>
      <c r="BG49" s="71">
        <f>BF49-'Assy RM(DV)'!C49</f>
        <v>925</v>
      </c>
      <c r="BH49" s="71">
        <f>BG49-'Assy RM(DV)'!D49</f>
        <v>845</v>
      </c>
      <c r="BI49" s="71">
        <f>BH49-'Assy RM(DV)'!E49</f>
        <v>765</v>
      </c>
      <c r="BJ49" s="71">
        <f>BI49-'Assy RM(DV)'!F49</f>
        <v>685</v>
      </c>
      <c r="BK49" s="71">
        <f>BJ49-'Assy RM(DV)'!G49</f>
        <v>605</v>
      </c>
      <c r="BL49" s="71">
        <f>BK49-'Assy RM(DV)'!H49</f>
        <v>525</v>
      </c>
      <c r="BM49" s="71">
        <f>BL49-'Assy RM(DV)'!I49</f>
        <v>525</v>
      </c>
      <c r="BN49" s="71">
        <f>BM49-'Assy RM(DV)'!J49</f>
        <v>525</v>
      </c>
      <c r="BO49" s="71">
        <f>BN49-'Assy RM(DV)'!K49</f>
        <v>525</v>
      </c>
      <c r="BP49" s="71">
        <f>BO49-'Assy RM(DV)'!L49</f>
        <v>525</v>
      </c>
      <c r="BQ49" s="71">
        <f>BP49-'Assy RM(DV)'!M49</f>
        <v>525</v>
      </c>
      <c r="BR49" s="72">
        <f t="shared" si="1"/>
        <v>51</v>
      </c>
      <c r="BS49" s="72" t="b">
        <f t="shared" si="2"/>
        <v>0</v>
      </c>
      <c r="BT49" s="72">
        <f t="shared" si="3"/>
        <v>1</v>
      </c>
      <c r="BU49" s="86" t="b">
        <f t="shared" si="4"/>
        <v>0</v>
      </c>
      <c r="BV49" s="108"/>
      <c r="CA49" s="108">
        <f t="shared" si="5"/>
        <v>0</v>
      </c>
      <c r="CB49" s="108">
        <f t="shared" si="6"/>
        <v>0</v>
      </c>
      <c r="CC49" s="108">
        <f t="shared" ref="CC49:CC72" si="8">SUM(G49)</f>
        <v>0</v>
      </c>
    </row>
    <row r="50" spans="1:81" hidden="1" x14ac:dyDescent="0.25">
      <c r="A50" s="118" t="s">
        <v>9129</v>
      </c>
      <c r="B50" s="142" t="s">
        <v>9130</v>
      </c>
      <c r="C50" s="142" t="s">
        <v>10002</v>
      </c>
      <c r="D50" s="85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90">
        <v>0</v>
      </c>
      <c r="AJ50" s="91">
        <v>0</v>
      </c>
      <c r="AK50" s="90">
        <v>0</v>
      </c>
      <c r="AL50" s="59">
        <v>0</v>
      </c>
      <c r="AM50" s="59">
        <v>0</v>
      </c>
      <c r="AN50" s="59">
        <v>0</v>
      </c>
      <c r="AO50" s="59">
        <v>0</v>
      </c>
      <c r="AP50" s="90">
        <v>0</v>
      </c>
      <c r="AQ50" s="91">
        <v>0</v>
      </c>
      <c r="AR50" s="90">
        <v>12</v>
      </c>
      <c r="AS50" s="91">
        <v>0</v>
      </c>
      <c r="AT50" s="59">
        <v>0</v>
      </c>
      <c r="AU50" s="59">
        <v>0</v>
      </c>
      <c r="AV50" s="59">
        <v>0</v>
      </c>
      <c r="AW50" s="59">
        <v>0</v>
      </c>
      <c r="AX50" s="59">
        <v>0</v>
      </c>
      <c r="AY50" s="59">
        <v>0</v>
      </c>
      <c r="AZ50" s="59">
        <v>0</v>
      </c>
      <c r="BA50" s="59">
        <v>0</v>
      </c>
      <c r="BB50" s="59">
        <v>0</v>
      </c>
      <c r="BC50" s="97">
        <v>0</v>
      </c>
      <c r="BD50" s="97">
        <v>0</v>
      </c>
      <c r="BE50" s="70">
        <f>VLOOKUP(A50,'Plant Stock'!B:C,2,0)</f>
        <v>46444</v>
      </c>
      <c r="BF50" s="71">
        <f>BE50-'Assy RM(DV)'!B50</f>
        <v>46444</v>
      </c>
      <c r="BG50" s="71">
        <f>BF50-'Assy RM(DV)'!C50</f>
        <v>46444</v>
      </c>
      <c r="BH50" s="71">
        <f>BG50-'Assy RM(DV)'!D50</f>
        <v>46444</v>
      </c>
      <c r="BI50" s="71">
        <f>BH50-'Assy RM(DV)'!E50</f>
        <v>46444</v>
      </c>
      <c r="BJ50" s="71">
        <f>BI50-'Assy RM(DV)'!F50</f>
        <v>46444</v>
      </c>
      <c r="BK50" s="71">
        <f>BJ50-'Assy RM(DV)'!G50</f>
        <v>46444</v>
      </c>
      <c r="BL50" s="71">
        <f>BK50-'Assy RM(DV)'!H50</f>
        <v>46444</v>
      </c>
      <c r="BM50" s="71">
        <f>BL50-'Assy RM(DV)'!I50</f>
        <v>46444</v>
      </c>
      <c r="BN50" s="71">
        <f>BM50-'Assy RM(DV)'!J50</f>
        <v>46444</v>
      </c>
      <c r="BO50" s="71">
        <f>BN50-'Assy RM(DV)'!K50</f>
        <v>46444</v>
      </c>
      <c r="BP50" s="71">
        <f>BO50-'Assy RM(DV)'!L50</f>
        <v>46444</v>
      </c>
      <c r="BQ50" s="71">
        <f>BP50-'Assy RM(DV)'!M50</f>
        <v>46444</v>
      </c>
      <c r="BR50" s="72">
        <f t="shared" si="1"/>
        <v>51</v>
      </c>
      <c r="BS50" s="72" t="b">
        <f t="shared" si="2"/>
        <v>0</v>
      </c>
      <c r="BT50" s="72">
        <f t="shared" si="3"/>
        <v>12</v>
      </c>
      <c r="BU50" s="86" t="b">
        <f t="shared" si="4"/>
        <v>0</v>
      </c>
      <c r="BV50" s="108"/>
      <c r="CA50" s="108">
        <f t="shared" si="5"/>
        <v>0</v>
      </c>
      <c r="CB50" s="108">
        <f t="shared" si="6"/>
        <v>0</v>
      </c>
      <c r="CC50" s="108">
        <f t="shared" si="8"/>
        <v>0</v>
      </c>
    </row>
    <row r="51" spans="1:81" hidden="1" x14ac:dyDescent="0.25">
      <c r="A51" s="119" t="s">
        <v>9534</v>
      </c>
      <c r="B51" s="142" t="s">
        <v>9579</v>
      </c>
      <c r="C51" s="142" t="s">
        <v>9659</v>
      </c>
      <c r="D51" s="85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90">
        <v>0</v>
      </c>
      <c r="AJ51" s="91">
        <v>0</v>
      </c>
      <c r="AK51" s="90">
        <v>0</v>
      </c>
      <c r="AL51" s="59">
        <v>0</v>
      </c>
      <c r="AM51" s="59">
        <v>0</v>
      </c>
      <c r="AN51" s="59">
        <v>0</v>
      </c>
      <c r="AO51" s="59">
        <v>0</v>
      </c>
      <c r="AP51" s="90">
        <v>0</v>
      </c>
      <c r="AQ51" s="91">
        <v>0</v>
      </c>
      <c r="AR51" s="90">
        <v>0</v>
      </c>
      <c r="AS51" s="91">
        <v>0</v>
      </c>
      <c r="AT51" s="59">
        <v>0</v>
      </c>
      <c r="AU51" s="59">
        <v>0</v>
      </c>
      <c r="AV51" s="59">
        <v>0</v>
      </c>
      <c r="AW51" s="59">
        <v>0</v>
      </c>
      <c r="AX51" s="59">
        <v>0</v>
      </c>
      <c r="AY51" s="59">
        <v>0</v>
      </c>
      <c r="AZ51" s="59">
        <v>0</v>
      </c>
      <c r="BA51" s="59">
        <v>0</v>
      </c>
      <c r="BB51" s="59">
        <v>0</v>
      </c>
      <c r="BC51" s="97">
        <v>0</v>
      </c>
      <c r="BD51" s="97">
        <v>0</v>
      </c>
      <c r="BE51" s="70">
        <f>VLOOKUP(A51,'Plant Stock'!B:C,2,0)</f>
        <v>4737</v>
      </c>
      <c r="BF51" s="71">
        <f>BE51-'Assy RM(DV)'!B51</f>
        <v>4737</v>
      </c>
      <c r="BG51" s="71">
        <f>BF51-'Assy RM(DV)'!C51</f>
        <v>4737</v>
      </c>
      <c r="BH51" s="71">
        <f>BG51-'Assy RM(DV)'!D51</f>
        <v>4737</v>
      </c>
      <c r="BI51" s="71">
        <f>BH51-'Assy RM(DV)'!E51</f>
        <v>4737</v>
      </c>
      <c r="BJ51" s="71">
        <f>BI51-'Assy RM(DV)'!F51</f>
        <v>4737</v>
      </c>
      <c r="BK51" s="71">
        <f>BJ51-'Assy RM(DV)'!G51</f>
        <v>4737</v>
      </c>
      <c r="BL51" s="71">
        <f>BK51-'Assy RM(DV)'!H51</f>
        <v>4737</v>
      </c>
      <c r="BM51" s="71">
        <f>BL51-'Assy RM(DV)'!I51</f>
        <v>4737</v>
      </c>
      <c r="BN51" s="71">
        <f>BM51-'Assy RM(DV)'!J51</f>
        <v>4737</v>
      </c>
      <c r="BO51" s="71">
        <f>BN51-'Assy RM(DV)'!K51</f>
        <v>4737</v>
      </c>
      <c r="BP51" s="71">
        <f>BO51-'Assy RM(DV)'!L51</f>
        <v>4737</v>
      </c>
      <c r="BQ51" s="71">
        <f>BP51-'Assy RM(DV)'!M51</f>
        <v>4737</v>
      </c>
      <c r="BR51" s="72">
        <f t="shared" si="1"/>
        <v>52</v>
      </c>
      <c r="BS51" s="72" t="b">
        <f t="shared" si="2"/>
        <v>0</v>
      </c>
      <c r="BT51" s="72">
        <f t="shared" si="3"/>
        <v>0</v>
      </c>
      <c r="BU51" s="86" t="b">
        <f t="shared" si="4"/>
        <v>1</v>
      </c>
      <c r="BV51" s="108"/>
      <c r="BX51">
        <f>SUM(T51:U51)</f>
        <v>0</v>
      </c>
      <c r="CA51" s="108">
        <f t="shared" si="5"/>
        <v>0</v>
      </c>
      <c r="CB51" s="108">
        <f t="shared" si="6"/>
        <v>0</v>
      </c>
      <c r="CC51" s="108">
        <f t="shared" si="8"/>
        <v>0</v>
      </c>
    </row>
    <row r="52" spans="1:81" hidden="1" x14ac:dyDescent="0.25">
      <c r="A52" s="118" t="s">
        <v>173</v>
      </c>
      <c r="B52" s="142" t="s">
        <v>8621</v>
      </c>
      <c r="C52" s="142" t="s">
        <v>7473</v>
      </c>
      <c r="D52" s="85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66</v>
      </c>
      <c r="N52" s="59">
        <v>2</v>
      </c>
      <c r="O52" s="59">
        <v>39</v>
      </c>
      <c r="P52" s="59">
        <v>0</v>
      </c>
      <c r="Q52" s="59">
        <v>98</v>
      </c>
      <c r="R52" s="59">
        <v>50</v>
      </c>
      <c r="S52" s="59">
        <v>0</v>
      </c>
      <c r="T52" s="59">
        <v>0</v>
      </c>
      <c r="U52" s="59">
        <v>0</v>
      </c>
      <c r="V52" s="59">
        <v>140</v>
      </c>
      <c r="W52" s="59">
        <v>104</v>
      </c>
      <c r="X52" s="59">
        <v>0</v>
      </c>
      <c r="Y52" s="59">
        <v>45</v>
      </c>
      <c r="Z52" s="59">
        <v>0</v>
      </c>
      <c r="AA52" s="59">
        <v>0</v>
      </c>
      <c r="AB52" s="59">
        <v>31</v>
      </c>
      <c r="AC52" s="59">
        <v>25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90">
        <v>0</v>
      </c>
      <c r="AJ52" s="91">
        <v>31</v>
      </c>
      <c r="AK52" s="90">
        <v>65</v>
      </c>
      <c r="AL52" s="59">
        <v>39</v>
      </c>
      <c r="AM52" s="59">
        <v>10</v>
      </c>
      <c r="AN52" s="59">
        <v>0</v>
      </c>
      <c r="AO52" s="59">
        <v>0</v>
      </c>
      <c r="AP52" s="90">
        <v>14</v>
      </c>
      <c r="AQ52" s="91">
        <v>14</v>
      </c>
      <c r="AR52" s="90">
        <v>74</v>
      </c>
      <c r="AS52" s="91">
        <v>0</v>
      </c>
      <c r="AT52" s="59">
        <v>0</v>
      </c>
      <c r="AU52" s="59">
        <v>0</v>
      </c>
      <c r="AV52" s="59">
        <v>0</v>
      </c>
      <c r="AW52" s="59">
        <v>0</v>
      </c>
      <c r="AX52" s="59">
        <v>0</v>
      </c>
      <c r="AY52" s="59">
        <v>0</v>
      </c>
      <c r="AZ52" s="59">
        <v>0</v>
      </c>
      <c r="BA52" s="59">
        <v>51</v>
      </c>
      <c r="BB52" s="59">
        <v>0</v>
      </c>
      <c r="BC52" s="97">
        <v>0</v>
      </c>
      <c r="BD52" s="97">
        <v>12</v>
      </c>
      <c r="BE52" s="70">
        <f>VLOOKUP(A52,'Plant Stock'!B:C,2,0)</f>
        <v>269736</v>
      </c>
      <c r="BF52" s="71">
        <f>BE52-'Assy RM(DV)'!B52</f>
        <v>234636</v>
      </c>
      <c r="BG52" s="71">
        <f>BF52-'Assy RM(DV)'!C52</f>
        <v>189936</v>
      </c>
      <c r="BH52" s="71">
        <f>BG52-'Assy RM(DV)'!D52</f>
        <v>149736</v>
      </c>
      <c r="BI52" s="71">
        <f>BH52-'Assy RM(DV)'!E52</f>
        <v>101528</v>
      </c>
      <c r="BJ52" s="71">
        <f>BI52-'Assy RM(DV)'!F52</f>
        <v>53488</v>
      </c>
      <c r="BK52" s="71">
        <f>BJ52-'Assy RM(DV)'!G52</f>
        <v>6848</v>
      </c>
      <c r="BL52" s="71">
        <f>BK52-'Assy RM(DV)'!H52</f>
        <v>-25392</v>
      </c>
      <c r="BM52" s="71">
        <f>BL52-'Assy RM(DV)'!I52</f>
        <v>-25392</v>
      </c>
      <c r="BN52" s="71">
        <f>BM52-'Assy RM(DV)'!J52</f>
        <v>-25392</v>
      </c>
      <c r="BO52" s="71">
        <f>BN52-'Assy RM(DV)'!K52</f>
        <v>-25392</v>
      </c>
      <c r="BP52" s="71">
        <f>BO52-'Assy RM(DV)'!L52</f>
        <v>-25392</v>
      </c>
      <c r="BQ52" s="71">
        <f>BP52-'Assy RM(DV)'!M52</f>
        <v>-25392</v>
      </c>
      <c r="BR52" s="72">
        <f t="shared" si="1"/>
        <v>34</v>
      </c>
      <c r="BS52" s="72" t="b">
        <f t="shared" si="2"/>
        <v>0</v>
      </c>
      <c r="BT52" s="72">
        <f t="shared" si="3"/>
        <v>847</v>
      </c>
      <c r="BU52" s="86" t="b">
        <f t="shared" si="4"/>
        <v>0</v>
      </c>
      <c r="BV52" s="108"/>
      <c r="CA52" s="108">
        <f t="shared" si="5"/>
        <v>66</v>
      </c>
      <c r="CB52" s="108">
        <f t="shared" si="6"/>
        <v>0</v>
      </c>
      <c r="CC52" s="108">
        <f t="shared" si="8"/>
        <v>0</v>
      </c>
    </row>
    <row r="53" spans="1:81" hidden="1" x14ac:dyDescent="0.25">
      <c r="A53" s="118" t="s">
        <v>8581</v>
      </c>
      <c r="B53" s="142" t="s">
        <v>8657</v>
      </c>
      <c r="C53" s="142" t="s">
        <v>10002</v>
      </c>
      <c r="D53" s="85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0</v>
      </c>
      <c r="Q53" s="59">
        <v>0</v>
      </c>
      <c r="R53" s="59">
        <v>0</v>
      </c>
      <c r="S53" s="59">
        <v>0</v>
      </c>
      <c r="T53" s="59">
        <v>0</v>
      </c>
      <c r="U53" s="59">
        <v>0</v>
      </c>
      <c r="V53" s="59">
        <v>0</v>
      </c>
      <c r="W53" s="59">
        <v>33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>
        <v>0</v>
      </c>
      <c r="AE53" s="59">
        <v>0</v>
      </c>
      <c r="AF53" s="59">
        <v>32</v>
      </c>
      <c r="AG53" s="59">
        <v>0</v>
      </c>
      <c r="AH53" s="59">
        <v>0</v>
      </c>
      <c r="AI53" s="90">
        <v>0</v>
      </c>
      <c r="AJ53" s="91">
        <v>0</v>
      </c>
      <c r="AK53" s="90">
        <v>0</v>
      </c>
      <c r="AL53" s="59">
        <v>0</v>
      </c>
      <c r="AM53" s="59">
        <v>0</v>
      </c>
      <c r="AN53" s="59">
        <v>0</v>
      </c>
      <c r="AO53" s="59">
        <v>0</v>
      </c>
      <c r="AP53" s="90">
        <v>0</v>
      </c>
      <c r="AQ53" s="91">
        <v>0</v>
      </c>
      <c r="AR53" s="90">
        <v>4</v>
      </c>
      <c r="AS53" s="91">
        <v>0</v>
      </c>
      <c r="AT53" s="59">
        <v>33</v>
      </c>
      <c r="AU53" s="59">
        <v>0</v>
      </c>
      <c r="AV53" s="59">
        <v>0</v>
      </c>
      <c r="AW53" s="59">
        <v>0</v>
      </c>
      <c r="AX53" s="59">
        <v>0</v>
      </c>
      <c r="AY53" s="59">
        <v>0</v>
      </c>
      <c r="AZ53" s="59">
        <v>0</v>
      </c>
      <c r="BA53" s="59">
        <v>0</v>
      </c>
      <c r="BB53" s="59">
        <v>0</v>
      </c>
      <c r="BC53" s="97">
        <v>0</v>
      </c>
      <c r="BD53" s="97">
        <v>0</v>
      </c>
      <c r="BE53" s="70">
        <f>VLOOKUP(A53,'Plant Stock'!B:C,2,0)</f>
        <v>206976</v>
      </c>
      <c r="BF53" s="71">
        <f>BE53-'Assy RM(DV)'!B53</f>
        <v>202686</v>
      </c>
      <c r="BG53" s="71">
        <f>BF53-'Assy RM(DV)'!C53</f>
        <v>196416</v>
      </c>
      <c r="BH53" s="71">
        <f>BG53-'Assy RM(DV)'!D53</f>
        <v>193116</v>
      </c>
      <c r="BI53" s="71">
        <f>BH53-'Assy RM(DV)'!E53</f>
        <v>189816</v>
      </c>
      <c r="BJ53" s="71">
        <f>BI53-'Assy RM(DV)'!F53</f>
        <v>186516</v>
      </c>
      <c r="BK53" s="71">
        <f>BJ53-'Assy RM(DV)'!G53</f>
        <v>183216</v>
      </c>
      <c r="BL53" s="71">
        <f>BK53-'Assy RM(DV)'!H53</f>
        <v>179916</v>
      </c>
      <c r="BM53" s="71">
        <f>BL53-'Assy RM(DV)'!I53</f>
        <v>179916</v>
      </c>
      <c r="BN53" s="71">
        <f>BM53-'Assy RM(DV)'!J53</f>
        <v>179916</v>
      </c>
      <c r="BO53" s="71">
        <f>BN53-'Assy RM(DV)'!K53</f>
        <v>179916</v>
      </c>
      <c r="BP53" s="71">
        <f>BO53-'Assy RM(DV)'!L53</f>
        <v>179916</v>
      </c>
      <c r="BQ53" s="71">
        <f>BP53-'Assy RM(DV)'!M53</f>
        <v>179916</v>
      </c>
      <c r="BR53" s="72">
        <f t="shared" si="1"/>
        <v>48</v>
      </c>
      <c r="BS53" s="72" t="b">
        <f t="shared" si="2"/>
        <v>0</v>
      </c>
      <c r="BT53" s="72">
        <f t="shared" si="3"/>
        <v>102</v>
      </c>
      <c r="BU53" s="86" t="b">
        <f t="shared" si="4"/>
        <v>0</v>
      </c>
      <c r="BV53" s="108"/>
      <c r="BX53">
        <f>SUM(T53:U53)</f>
        <v>0</v>
      </c>
      <c r="BY53">
        <f>SUM(AD53:AF53)</f>
        <v>32</v>
      </c>
      <c r="CA53" s="108">
        <f t="shared" si="5"/>
        <v>0</v>
      </c>
      <c r="CB53" s="108">
        <f t="shared" si="6"/>
        <v>0</v>
      </c>
      <c r="CC53" s="108">
        <f t="shared" si="8"/>
        <v>0</v>
      </c>
    </row>
    <row r="54" spans="1:81" hidden="1" x14ac:dyDescent="0.25">
      <c r="A54" s="118" t="s">
        <v>8569</v>
      </c>
      <c r="B54" s="142" t="s">
        <v>8647</v>
      </c>
      <c r="C54" s="142" t="s">
        <v>7473</v>
      </c>
      <c r="D54" s="85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14</v>
      </c>
      <c r="AD54" s="59">
        <v>0</v>
      </c>
      <c r="AE54" s="59">
        <v>0</v>
      </c>
      <c r="AF54" s="59">
        <v>0</v>
      </c>
      <c r="AG54" s="59">
        <v>0</v>
      </c>
      <c r="AH54" s="59">
        <v>0</v>
      </c>
      <c r="AI54" s="90">
        <v>0</v>
      </c>
      <c r="AJ54" s="91">
        <v>0</v>
      </c>
      <c r="AK54" s="90">
        <v>0</v>
      </c>
      <c r="AL54" s="59">
        <v>0</v>
      </c>
      <c r="AM54" s="59">
        <v>20</v>
      </c>
      <c r="AN54" s="59">
        <v>0</v>
      </c>
      <c r="AO54" s="59">
        <v>0</v>
      </c>
      <c r="AP54" s="90">
        <v>0</v>
      </c>
      <c r="AQ54" s="91">
        <v>0</v>
      </c>
      <c r="AR54" s="90">
        <v>0</v>
      </c>
      <c r="AS54" s="91">
        <v>0</v>
      </c>
      <c r="AT54" s="59">
        <v>0</v>
      </c>
      <c r="AU54" s="59">
        <v>0</v>
      </c>
      <c r="AV54" s="59">
        <v>0</v>
      </c>
      <c r="AW54" s="59">
        <v>0</v>
      </c>
      <c r="AX54" s="59">
        <v>0</v>
      </c>
      <c r="AY54" s="59">
        <v>0</v>
      </c>
      <c r="AZ54" s="59">
        <v>0</v>
      </c>
      <c r="BA54" s="59">
        <v>0</v>
      </c>
      <c r="BB54" s="59">
        <v>0</v>
      </c>
      <c r="BC54" s="97">
        <v>0</v>
      </c>
      <c r="BD54" s="97">
        <v>0</v>
      </c>
      <c r="BE54" s="70">
        <f>VLOOKUP(A54,'Plant Stock'!B:C,2,0)</f>
        <v>160354</v>
      </c>
      <c r="BF54" s="71">
        <f>BE54-'Assy RM(DV)'!B54</f>
        <v>160354</v>
      </c>
      <c r="BG54" s="71">
        <f>BF54-'Assy RM(DV)'!C54</f>
        <v>160354</v>
      </c>
      <c r="BH54" s="71">
        <f>BG54-'Assy RM(DV)'!D54</f>
        <v>160354</v>
      </c>
      <c r="BI54" s="71">
        <f>BH54-'Assy RM(DV)'!E54</f>
        <v>160354</v>
      </c>
      <c r="BJ54" s="71">
        <f>BI54-'Assy RM(DV)'!F54</f>
        <v>160354</v>
      </c>
      <c r="BK54" s="71">
        <f>BJ54-'Assy RM(DV)'!G54</f>
        <v>160354</v>
      </c>
      <c r="BL54" s="71">
        <f>BK54-'Assy RM(DV)'!H54</f>
        <v>160354</v>
      </c>
      <c r="BM54" s="71">
        <f>BL54-'Assy RM(DV)'!I54</f>
        <v>160354</v>
      </c>
      <c r="BN54" s="71">
        <f>BM54-'Assy RM(DV)'!J54</f>
        <v>160354</v>
      </c>
      <c r="BO54" s="71">
        <f>BN54-'Assy RM(DV)'!K54</f>
        <v>160354</v>
      </c>
      <c r="BP54" s="71">
        <f>BO54-'Assy RM(DV)'!L54</f>
        <v>160354</v>
      </c>
      <c r="BQ54" s="71">
        <f>BP54-'Assy RM(DV)'!M54</f>
        <v>160354</v>
      </c>
      <c r="BR54" s="72">
        <f t="shared" si="1"/>
        <v>50</v>
      </c>
      <c r="BS54" s="72" t="b">
        <f t="shared" si="2"/>
        <v>0</v>
      </c>
      <c r="BT54" s="72">
        <f t="shared" si="3"/>
        <v>34</v>
      </c>
      <c r="BU54" s="86" t="b">
        <f t="shared" si="4"/>
        <v>0</v>
      </c>
      <c r="BV54" s="108"/>
      <c r="BX54">
        <f>SUM(T54)</f>
        <v>0</v>
      </c>
      <c r="CA54" s="108">
        <f t="shared" si="5"/>
        <v>0</v>
      </c>
      <c r="CB54" s="108">
        <f t="shared" si="6"/>
        <v>0</v>
      </c>
      <c r="CC54" s="108">
        <f t="shared" si="8"/>
        <v>0</v>
      </c>
    </row>
    <row r="55" spans="1:81" hidden="1" x14ac:dyDescent="0.25">
      <c r="A55" s="118" t="s">
        <v>32</v>
      </c>
      <c r="B55" s="142" t="s">
        <v>7189</v>
      </c>
      <c r="C55" s="142" t="s">
        <v>10002</v>
      </c>
      <c r="D55" s="85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77</v>
      </c>
      <c r="Z55" s="59">
        <v>0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v>0</v>
      </c>
      <c r="AI55" s="90">
        <v>0</v>
      </c>
      <c r="AJ55" s="91">
        <v>0</v>
      </c>
      <c r="AK55" s="90">
        <v>0</v>
      </c>
      <c r="AL55" s="59">
        <v>0</v>
      </c>
      <c r="AM55" s="59">
        <v>0</v>
      </c>
      <c r="AN55" s="59">
        <v>0</v>
      </c>
      <c r="AO55" s="59">
        <v>0</v>
      </c>
      <c r="AP55" s="90">
        <v>0</v>
      </c>
      <c r="AQ55" s="91">
        <v>0</v>
      </c>
      <c r="AR55" s="90">
        <v>0</v>
      </c>
      <c r="AS55" s="91">
        <v>0</v>
      </c>
      <c r="AT55" s="59">
        <v>0</v>
      </c>
      <c r="AU55" s="59">
        <v>0</v>
      </c>
      <c r="AV55" s="59">
        <v>0</v>
      </c>
      <c r="AW55" s="59">
        <v>0</v>
      </c>
      <c r="AX55" s="59">
        <v>0</v>
      </c>
      <c r="AY55" s="59">
        <v>0</v>
      </c>
      <c r="AZ55" s="59">
        <v>0</v>
      </c>
      <c r="BA55" s="59">
        <v>0</v>
      </c>
      <c r="BB55" s="59">
        <v>77</v>
      </c>
      <c r="BC55" s="97">
        <v>0</v>
      </c>
      <c r="BD55" s="97">
        <v>0</v>
      </c>
      <c r="BE55" s="70">
        <f>VLOOKUP(A55,'Plant Stock'!B:C,2,0)</f>
        <v>502119</v>
      </c>
      <c r="BF55" s="71">
        <f>BE55-'Assy RM(DV)'!B55</f>
        <v>494419</v>
      </c>
      <c r="BG55" s="71">
        <f>BF55-'Assy RM(DV)'!C55</f>
        <v>486719</v>
      </c>
      <c r="BH55" s="71">
        <f>BG55-'Assy RM(DV)'!D55</f>
        <v>479019</v>
      </c>
      <c r="BI55" s="71">
        <f>BH55-'Assy RM(DV)'!E55</f>
        <v>471319</v>
      </c>
      <c r="BJ55" s="71">
        <f>BI55-'Assy RM(DV)'!F55</f>
        <v>463619</v>
      </c>
      <c r="BK55" s="71">
        <f>BJ55-'Assy RM(DV)'!G55</f>
        <v>455919</v>
      </c>
      <c r="BL55" s="71">
        <f>BK55-'Assy RM(DV)'!H55</f>
        <v>455919</v>
      </c>
      <c r="BM55" s="71">
        <f>BL55-'Assy RM(DV)'!I55</f>
        <v>455919</v>
      </c>
      <c r="BN55" s="71">
        <f>BM55-'Assy RM(DV)'!J55</f>
        <v>455919</v>
      </c>
      <c r="BO55" s="71">
        <f>BN55-'Assy RM(DV)'!K55</f>
        <v>455919</v>
      </c>
      <c r="BP55" s="71">
        <f>BO55-'Assy RM(DV)'!L55</f>
        <v>455919</v>
      </c>
      <c r="BQ55" s="71">
        <f>BP55-'Assy RM(DV)'!M55</f>
        <v>455919</v>
      </c>
      <c r="BR55" s="72">
        <f t="shared" si="1"/>
        <v>50</v>
      </c>
      <c r="BS55" s="72" t="b">
        <f t="shared" si="2"/>
        <v>0</v>
      </c>
      <c r="BT55" s="72">
        <f t="shared" si="3"/>
        <v>77</v>
      </c>
      <c r="BU55" s="86" t="b">
        <f t="shared" si="4"/>
        <v>0</v>
      </c>
      <c r="BV55" s="108"/>
      <c r="BW55">
        <f>SUM(V55:X55)</f>
        <v>0</v>
      </c>
      <c r="BZ55">
        <f>Y55+Z55</f>
        <v>77</v>
      </c>
      <c r="CA55" s="108">
        <f t="shared" si="5"/>
        <v>0</v>
      </c>
      <c r="CB55" s="108">
        <f t="shared" si="6"/>
        <v>0</v>
      </c>
      <c r="CC55" s="108">
        <f t="shared" si="8"/>
        <v>0</v>
      </c>
    </row>
    <row r="56" spans="1:81" hidden="1" x14ac:dyDescent="0.25">
      <c r="A56" s="119" t="s">
        <v>10155</v>
      </c>
      <c r="B56" s="142" t="s">
        <v>9798</v>
      </c>
      <c r="C56" s="142" t="s">
        <v>9659</v>
      </c>
      <c r="D56" s="85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0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>
        <v>0</v>
      </c>
      <c r="AE56" s="59">
        <v>0</v>
      </c>
      <c r="AF56" s="59">
        <v>0</v>
      </c>
      <c r="AG56" s="59">
        <v>0</v>
      </c>
      <c r="AH56" s="59">
        <v>0</v>
      </c>
      <c r="AI56" s="90">
        <v>0</v>
      </c>
      <c r="AJ56" s="91">
        <v>0</v>
      </c>
      <c r="AK56" s="90">
        <v>0</v>
      </c>
      <c r="AL56" s="59">
        <v>0</v>
      </c>
      <c r="AM56" s="59">
        <v>0</v>
      </c>
      <c r="AN56" s="59">
        <v>1</v>
      </c>
      <c r="AO56" s="59">
        <v>0</v>
      </c>
      <c r="AP56" s="90">
        <v>0</v>
      </c>
      <c r="AQ56" s="91">
        <v>0</v>
      </c>
      <c r="AR56" s="90">
        <v>0</v>
      </c>
      <c r="AS56" s="91">
        <v>0</v>
      </c>
      <c r="AT56" s="59">
        <v>0</v>
      </c>
      <c r="AU56" s="59">
        <v>0</v>
      </c>
      <c r="AV56" s="59">
        <v>0</v>
      </c>
      <c r="AW56" s="59">
        <v>0</v>
      </c>
      <c r="AX56" s="59">
        <v>0</v>
      </c>
      <c r="AY56" s="59">
        <v>0</v>
      </c>
      <c r="AZ56" s="59">
        <v>0</v>
      </c>
      <c r="BA56" s="59">
        <v>0</v>
      </c>
      <c r="BB56" s="59">
        <v>0</v>
      </c>
      <c r="BC56" s="97">
        <v>0</v>
      </c>
      <c r="BD56" s="97">
        <v>0</v>
      </c>
      <c r="BE56" s="70">
        <f>VLOOKUP(A56,'Plant Stock'!B:C,2,0)</f>
        <v>226</v>
      </c>
      <c r="BF56" s="71">
        <f>BE56-'Assy RM(DV)'!B56</f>
        <v>221</v>
      </c>
      <c r="BG56" s="71">
        <f>BF56-'Assy RM(DV)'!C56</f>
        <v>216</v>
      </c>
      <c r="BH56" s="71">
        <f>BG56-'Assy RM(DV)'!D56</f>
        <v>216</v>
      </c>
      <c r="BI56" s="71">
        <f>BH56-'Assy RM(DV)'!E56</f>
        <v>216</v>
      </c>
      <c r="BJ56" s="71">
        <f>BI56-'Assy RM(DV)'!F56</f>
        <v>216</v>
      </c>
      <c r="BK56" s="71">
        <f>BJ56-'Assy RM(DV)'!G56</f>
        <v>216</v>
      </c>
      <c r="BL56" s="71">
        <f>BK56-'Assy RM(DV)'!H56</f>
        <v>216</v>
      </c>
      <c r="BM56" s="71">
        <f>BL56-'Assy RM(DV)'!I56</f>
        <v>216</v>
      </c>
      <c r="BN56" s="71">
        <f>BM56-'Assy RM(DV)'!J56</f>
        <v>216</v>
      </c>
      <c r="BO56" s="71">
        <f>BN56-'Assy RM(DV)'!K56</f>
        <v>216</v>
      </c>
      <c r="BP56" s="71">
        <f>BO56-'Assy RM(DV)'!L56</f>
        <v>216</v>
      </c>
      <c r="BQ56" s="71">
        <f>BP56-'Assy RM(DV)'!M56</f>
        <v>216</v>
      </c>
      <c r="BR56" s="72">
        <f t="shared" si="1"/>
        <v>51</v>
      </c>
      <c r="BS56" s="72" t="b">
        <f t="shared" si="2"/>
        <v>0</v>
      </c>
      <c r="BT56" s="72">
        <f t="shared" si="3"/>
        <v>1</v>
      </c>
      <c r="BU56" s="86" t="b">
        <f t="shared" si="4"/>
        <v>0</v>
      </c>
      <c r="BV56" s="108"/>
      <c r="CA56" s="108">
        <f t="shared" si="5"/>
        <v>0</v>
      </c>
      <c r="CB56" s="108">
        <f t="shared" si="6"/>
        <v>0</v>
      </c>
      <c r="CC56" s="108">
        <f t="shared" si="8"/>
        <v>0</v>
      </c>
    </row>
    <row r="57" spans="1:81" hidden="1" x14ac:dyDescent="0.25">
      <c r="A57" s="119" t="s">
        <v>9535</v>
      </c>
      <c r="B57" s="142" t="s">
        <v>9580</v>
      </c>
      <c r="C57" s="142" t="s">
        <v>7605</v>
      </c>
      <c r="D57" s="85">
        <v>0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3</v>
      </c>
      <c r="R57" s="59">
        <v>0</v>
      </c>
      <c r="S57" s="59">
        <v>0</v>
      </c>
      <c r="T57" s="59">
        <v>0</v>
      </c>
      <c r="U57" s="59">
        <v>0</v>
      </c>
      <c r="V57" s="59">
        <v>0</v>
      </c>
      <c r="W57" s="59">
        <v>0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0</v>
      </c>
      <c r="AG57" s="59">
        <v>0</v>
      </c>
      <c r="AH57" s="59">
        <v>0</v>
      </c>
      <c r="AI57" s="90">
        <v>0</v>
      </c>
      <c r="AJ57" s="91">
        <v>0</v>
      </c>
      <c r="AK57" s="90">
        <v>0</v>
      </c>
      <c r="AL57" s="59">
        <v>0</v>
      </c>
      <c r="AM57" s="59">
        <v>0</v>
      </c>
      <c r="AN57" s="59">
        <v>0</v>
      </c>
      <c r="AO57" s="59">
        <v>0</v>
      </c>
      <c r="AP57" s="90">
        <v>0</v>
      </c>
      <c r="AQ57" s="91">
        <v>0</v>
      </c>
      <c r="AR57" s="90">
        <v>0</v>
      </c>
      <c r="AS57" s="91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0</v>
      </c>
      <c r="AZ57" s="59">
        <v>0</v>
      </c>
      <c r="BA57" s="59">
        <v>0</v>
      </c>
      <c r="BB57" s="59">
        <v>0</v>
      </c>
      <c r="BC57" s="97">
        <v>0</v>
      </c>
      <c r="BD57" s="97">
        <v>0</v>
      </c>
      <c r="BE57" s="70">
        <f>VLOOKUP(A57,'Plant Stock'!B:C,2,0)</f>
        <v>9188</v>
      </c>
      <c r="BF57" s="71">
        <f>BE57-'Assy RM(DV)'!B57</f>
        <v>9188</v>
      </c>
      <c r="BG57" s="71">
        <f>BF57-'Assy RM(DV)'!C57</f>
        <v>9188</v>
      </c>
      <c r="BH57" s="71">
        <f>BG57-'Assy RM(DV)'!D57</f>
        <v>9188</v>
      </c>
      <c r="BI57" s="71">
        <f>BH57-'Assy RM(DV)'!E57</f>
        <v>8948</v>
      </c>
      <c r="BJ57" s="71">
        <f>BI57-'Assy RM(DV)'!F57</f>
        <v>8708</v>
      </c>
      <c r="BK57" s="71">
        <f>BJ57-'Assy RM(DV)'!G57</f>
        <v>8468</v>
      </c>
      <c r="BL57" s="71">
        <f>BK57-'Assy RM(DV)'!H57</f>
        <v>8228</v>
      </c>
      <c r="BM57" s="71">
        <f>BL57-'Assy RM(DV)'!I57</f>
        <v>8228</v>
      </c>
      <c r="BN57" s="71">
        <f>BM57-'Assy RM(DV)'!J57</f>
        <v>8228</v>
      </c>
      <c r="BO57" s="71">
        <f>BN57-'Assy RM(DV)'!K57</f>
        <v>8228</v>
      </c>
      <c r="BP57" s="71">
        <f>BO57-'Assy RM(DV)'!L57</f>
        <v>8228</v>
      </c>
      <c r="BQ57" s="71">
        <f>BP57-'Assy RM(DV)'!M57</f>
        <v>8228</v>
      </c>
      <c r="BR57" s="72">
        <f t="shared" si="1"/>
        <v>51</v>
      </c>
      <c r="BS57" s="72" t="b">
        <f t="shared" si="2"/>
        <v>0</v>
      </c>
      <c r="BT57" s="72">
        <f t="shared" si="3"/>
        <v>3</v>
      </c>
      <c r="BU57" s="86" t="b">
        <f t="shared" si="4"/>
        <v>0</v>
      </c>
      <c r="BV57" s="108"/>
      <c r="CA57" s="108">
        <f t="shared" si="5"/>
        <v>0</v>
      </c>
      <c r="CB57" s="108">
        <f t="shared" si="6"/>
        <v>0</v>
      </c>
      <c r="CC57" s="108">
        <f t="shared" si="8"/>
        <v>0</v>
      </c>
    </row>
    <row r="58" spans="1:81" hidden="1" x14ac:dyDescent="0.25">
      <c r="A58" s="119" t="s">
        <v>9666</v>
      </c>
      <c r="B58" s="142" t="s">
        <v>9791</v>
      </c>
      <c r="C58" s="142" t="s">
        <v>10075</v>
      </c>
      <c r="D58" s="85">
        <v>0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0</v>
      </c>
      <c r="V58" s="59">
        <v>0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>
        <v>0</v>
      </c>
      <c r="AG58" s="59">
        <v>0</v>
      </c>
      <c r="AH58" s="59">
        <v>0</v>
      </c>
      <c r="AI58" s="90">
        <v>0</v>
      </c>
      <c r="AJ58" s="91">
        <v>0</v>
      </c>
      <c r="AK58" s="90">
        <v>0</v>
      </c>
      <c r="AL58" s="59">
        <v>0</v>
      </c>
      <c r="AM58" s="59">
        <v>0</v>
      </c>
      <c r="AN58" s="59">
        <v>1</v>
      </c>
      <c r="AO58" s="59">
        <v>0</v>
      </c>
      <c r="AP58" s="90">
        <v>0</v>
      </c>
      <c r="AQ58" s="91">
        <v>0</v>
      </c>
      <c r="AR58" s="90">
        <v>0</v>
      </c>
      <c r="AS58" s="91">
        <v>0</v>
      </c>
      <c r="AT58" s="59">
        <v>0</v>
      </c>
      <c r="AU58" s="59">
        <v>0</v>
      </c>
      <c r="AV58" s="59">
        <v>0</v>
      </c>
      <c r="AW58" s="59">
        <v>0</v>
      </c>
      <c r="AX58" s="59">
        <v>0</v>
      </c>
      <c r="AY58" s="59">
        <v>0</v>
      </c>
      <c r="AZ58" s="59">
        <v>0</v>
      </c>
      <c r="BA58" s="59">
        <v>0</v>
      </c>
      <c r="BB58" s="59">
        <v>0</v>
      </c>
      <c r="BC58" s="97">
        <v>0</v>
      </c>
      <c r="BD58" s="97">
        <v>0</v>
      </c>
      <c r="BE58" s="70">
        <f>VLOOKUP(A58,'Plant Stock'!B:C,2,0)</f>
        <v>161</v>
      </c>
      <c r="BF58" s="71">
        <f>BE58-'Assy RM(DV)'!B58</f>
        <v>156</v>
      </c>
      <c r="BG58" s="71">
        <f>BF58-'Assy RM(DV)'!C58</f>
        <v>151</v>
      </c>
      <c r="BH58" s="71">
        <f>BG58-'Assy RM(DV)'!D58</f>
        <v>151</v>
      </c>
      <c r="BI58" s="71">
        <f>BH58-'Assy RM(DV)'!E58</f>
        <v>151</v>
      </c>
      <c r="BJ58" s="71">
        <f>BI58-'Assy RM(DV)'!F58</f>
        <v>151</v>
      </c>
      <c r="BK58" s="71">
        <f>BJ58-'Assy RM(DV)'!G58</f>
        <v>151</v>
      </c>
      <c r="BL58" s="71">
        <f>BK58-'Assy RM(DV)'!H58</f>
        <v>151</v>
      </c>
      <c r="BM58" s="71">
        <f>BL58-'Assy RM(DV)'!I58</f>
        <v>151</v>
      </c>
      <c r="BN58" s="71">
        <f>BM58-'Assy RM(DV)'!J58</f>
        <v>151</v>
      </c>
      <c r="BO58" s="71">
        <f>BN58-'Assy RM(DV)'!K58</f>
        <v>151</v>
      </c>
      <c r="BP58" s="71">
        <f>BO58-'Assy RM(DV)'!L58</f>
        <v>151</v>
      </c>
      <c r="BQ58" s="71">
        <f>BP58-'Assy RM(DV)'!M58</f>
        <v>151</v>
      </c>
      <c r="BR58" s="72">
        <f t="shared" si="1"/>
        <v>51</v>
      </c>
      <c r="BS58" s="72" t="b">
        <f t="shared" si="2"/>
        <v>0</v>
      </c>
      <c r="BT58" s="72">
        <f t="shared" si="3"/>
        <v>1</v>
      </c>
      <c r="BU58" s="86" t="b">
        <f t="shared" si="4"/>
        <v>0</v>
      </c>
      <c r="BV58" s="108"/>
      <c r="CA58" s="108">
        <f t="shared" si="5"/>
        <v>0</v>
      </c>
      <c r="CB58" s="108">
        <f t="shared" si="6"/>
        <v>0</v>
      </c>
      <c r="CC58" s="108">
        <f t="shared" si="8"/>
        <v>0</v>
      </c>
    </row>
    <row r="59" spans="1:81" hidden="1" x14ac:dyDescent="0.25">
      <c r="A59" s="118" t="s">
        <v>258</v>
      </c>
      <c r="B59" s="142" t="s">
        <v>8622</v>
      </c>
      <c r="C59" s="142" t="s">
        <v>10002</v>
      </c>
      <c r="D59" s="85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2</v>
      </c>
      <c r="N59" s="59">
        <v>0</v>
      </c>
      <c r="O59" s="59">
        <v>2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0</v>
      </c>
      <c r="V59" s="59">
        <v>0</v>
      </c>
      <c r="W59" s="59">
        <v>4</v>
      </c>
      <c r="X59" s="59">
        <v>2</v>
      </c>
      <c r="Y59" s="59">
        <v>0</v>
      </c>
      <c r="Z59" s="59">
        <v>2</v>
      </c>
      <c r="AA59" s="59">
        <v>0</v>
      </c>
      <c r="AB59" s="59">
        <v>2</v>
      </c>
      <c r="AC59" s="59">
        <v>0</v>
      </c>
      <c r="AD59" s="59">
        <v>0</v>
      </c>
      <c r="AE59" s="59">
        <v>0</v>
      </c>
      <c r="AF59" s="59">
        <v>2</v>
      </c>
      <c r="AG59" s="59">
        <v>0</v>
      </c>
      <c r="AH59" s="59">
        <v>0</v>
      </c>
      <c r="AI59" s="90">
        <v>0</v>
      </c>
      <c r="AJ59" s="91">
        <v>0</v>
      </c>
      <c r="AK59" s="90">
        <v>0</v>
      </c>
      <c r="AL59" s="59">
        <v>2</v>
      </c>
      <c r="AM59" s="59">
        <v>0</v>
      </c>
      <c r="AN59" s="59">
        <v>0</v>
      </c>
      <c r="AO59" s="59">
        <v>0</v>
      </c>
      <c r="AP59" s="90">
        <v>0</v>
      </c>
      <c r="AQ59" s="91">
        <v>0</v>
      </c>
      <c r="AR59" s="90">
        <v>0</v>
      </c>
      <c r="AS59" s="91">
        <v>0</v>
      </c>
      <c r="AT59" s="59">
        <v>4</v>
      </c>
      <c r="AU59" s="59">
        <v>0</v>
      </c>
      <c r="AV59" s="59">
        <v>0</v>
      </c>
      <c r="AW59" s="59">
        <v>0</v>
      </c>
      <c r="AX59" s="59">
        <v>0</v>
      </c>
      <c r="AY59" s="59">
        <v>0</v>
      </c>
      <c r="AZ59" s="59">
        <v>0</v>
      </c>
      <c r="BA59" s="59">
        <v>0</v>
      </c>
      <c r="BB59" s="59">
        <v>4</v>
      </c>
      <c r="BC59" s="97">
        <v>0</v>
      </c>
      <c r="BD59" s="97">
        <v>0</v>
      </c>
      <c r="BE59" s="70">
        <f>VLOOKUP(A59,'Plant Stock'!B:C,2,0)</f>
        <v>54859</v>
      </c>
      <c r="BF59" s="71">
        <f>BE59-'Assy RM(DV)'!B59</f>
        <v>53339</v>
      </c>
      <c r="BG59" s="71">
        <f>BF59-'Assy RM(DV)'!C59</f>
        <v>51579</v>
      </c>
      <c r="BH59" s="71">
        <f>BG59-'Assy RM(DV)'!D59</f>
        <v>50179</v>
      </c>
      <c r="BI59" s="71">
        <f>BH59-'Assy RM(DV)'!E59</f>
        <v>48779</v>
      </c>
      <c r="BJ59" s="71">
        <f>BI59-'Assy RM(DV)'!F59</f>
        <v>47379</v>
      </c>
      <c r="BK59" s="71">
        <f>BJ59-'Assy RM(DV)'!G59</f>
        <v>45979</v>
      </c>
      <c r="BL59" s="71">
        <f>BK59-'Assy RM(DV)'!H59</f>
        <v>45579</v>
      </c>
      <c r="BM59" s="71">
        <f>BL59-'Assy RM(DV)'!I59</f>
        <v>45579</v>
      </c>
      <c r="BN59" s="71">
        <f>BM59-'Assy RM(DV)'!J59</f>
        <v>45579</v>
      </c>
      <c r="BO59" s="71">
        <f>BN59-'Assy RM(DV)'!K59</f>
        <v>45579</v>
      </c>
      <c r="BP59" s="71">
        <f>BO59-'Assy RM(DV)'!L59</f>
        <v>45579</v>
      </c>
      <c r="BQ59" s="71">
        <f>BP59-'Assy RM(DV)'!M59</f>
        <v>45579</v>
      </c>
      <c r="BR59" s="72">
        <f t="shared" si="1"/>
        <v>42</v>
      </c>
      <c r="BS59" s="72" t="b">
        <f t="shared" si="2"/>
        <v>0</v>
      </c>
      <c r="BT59" s="72">
        <f t="shared" si="3"/>
        <v>22</v>
      </c>
      <c r="BU59" s="86" t="b">
        <f t="shared" si="4"/>
        <v>0</v>
      </c>
      <c r="BV59" s="108"/>
      <c r="CA59" s="108">
        <f t="shared" si="5"/>
        <v>2</v>
      </c>
      <c r="CB59" s="108">
        <f t="shared" si="6"/>
        <v>0</v>
      </c>
      <c r="CC59" s="108">
        <f t="shared" si="8"/>
        <v>0</v>
      </c>
    </row>
    <row r="60" spans="1:81" hidden="1" x14ac:dyDescent="0.25">
      <c r="A60" s="118" t="s">
        <v>174</v>
      </c>
      <c r="B60" s="142" t="s">
        <v>7190</v>
      </c>
      <c r="C60" s="142" t="s">
        <v>10002</v>
      </c>
      <c r="D60" s="85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2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v>0</v>
      </c>
      <c r="AI60" s="90">
        <v>0</v>
      </c>
      <c r="AJ60" s="91">
        <v>0</v>
      </c>
      <c r="AK60" s="90">
        <v>0</v>
      </c>
      <c r="AL60" s="59">
        <v>0</v>
      </c>
      <c r="AM60" s="59">
        <v>0</v>
      </c>
      <c r="AN60" s="59">
        <v>0</v>
      </c>
      <c r="AO60" s="59">
        <v>0</v>
      </c>
      <c r="AP60" s="90">
        <v>0</v>
      </c>
      <c r="AQ60" s="91">
        <v>0</v>
      </c>
      <c r="AR60" s="90">
        <v>0</v>
      </c>
      <c r="AS60" s="91">
        <v>0</v>
      </c>
      <c r="AT60" s="59">
        <v>0</v>
      </c>
      <c r="AU60" s="59">
        <v>0</v>
      </c>
      <c r="AV60" s="59">
        <v>0</v>
      </c>
      <c r="AW60" s="59">
        <v>0</v>
      </c>
      <c r="AX60" s="59">
        <v>0</v>
      </c>
      <c r="AY60" s="59">
        <v>0</v>
      </c>
      <c r="AZ60" s="59">
        <v>0</v>
      </c>
      <c r="BA60" s="59">
        <v>0</v>
      </c>
      <c r="BB60" s="59">
        <v>0</v>
      </c>
      <c r="BC60" s="97">
        <v>0</v>
      </c>
      <c r="BD60" s="97">
        <v>0</v>
      </c>
      <c r="BE60" s="70">
        <f>VLOOKUP(A60,'Plant Stock'!B:C,2,0)</f>
        <v>980</v>
      </c>
      <c r="BF60" s="71">
        <f>BE60-'Assy RM(DV)'!B60</f>
        <v>980</v>
      </c>
      <c r="BG60" s="71">
        <f>BF60-'Assy RM(DV)'!C60</f>
        <v>980</v>
      </c>
      <c r="BH60" s="71">
        <f>BG60-'Assy RM(DV)'!D60</f>
        <v>980</v>
      </c>
      <c r="BI60" s="71">
        <f>BH60-'Assy RM(DV)'!E60</f>
        <v>980</v>
      </c>
      <c r="BJ60" s="71">
        <f>BI60-'Assy RM(DV)'!F60</f>
        <v>980</v>
      </c>
      <c r="BK60" s="71">
        <f>BJ60-'Assy RM(DV)'!G60</f>
        <v>980</v>
      </c>
      <c r="BL60" s="71">
        <f>BK60-'Assy RM(DV)'!H60</f>
        <v>980</v>
      </c>
      <c r="BM60" s="71">
        <f>BL60-'Assy RM(DV)'!I60</f>
        <v>980</v>
      </c>
      <c r="BN60" s="71">
        <f>BM60-'Assy RM(DV)'!J60</f>
        <v>980</v>
      </c>
      <c r="BO60" s="71">
        <f>BN60-'Assy RM(DV)'!K60</f>
        <v>980</v>
      </c>
      <c r="BP60" s="71">
        <f>BO60-'Assy RM(DV)'!L60</f>
        <v>980</v>
      </c>
      <c r="BQ60" s="71">
        <f>BP60-'Assy RM(DV)'!M60</f>
        <v>980</v>
      </c>
      <c r="BR60" s="72">
        <f t="shared" si="1"/>
        <v>51</v>
      </c>
      <c r="BS60" s="72" t="b">
        <f t="shared" si="2"/>
        <v>0</v>
      </c>
      <c r="BT60" s="72">
        <f t="shared" si="3"/>
        <v>2</v>
      </c>
      <c r="BU60" s="86" t="b">
        <f t="shared" si="4"/>
        <v>0</v>
      </c>
      <c r="BV60" s="108"/>
      <c r="CA60" s="108">
        <f t="shared" si="5"/>
        <v>0</v>
      </c>
      <c r="CB60" s="108">
        <f t="shared" si="6"/>
        <v>0</v>
      </c>
      <c r="CC60" s="108">
        <f t="shared" si="8"/>
        <v>0</v>
      </c>
    </row>
    <row r="61" spans="1:81" hidden="1" x14ac:dyDescent="0.25">
      <c r="A61" s="118" t="s">
        <v>243</v>
      </c>
      <c r="B61" s="142" t="s">
        <v>8623</v>
      </c>
      <c r="C61" s="142" t="s">
        <v>7473</v>
      </c>
      <c r="D61" s="85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30</v>
      </c>
      <c r="N61" s="59">
        <v>0</v>
      </c>
      <c r="O61" s="59">
        <v>30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v>16</v>
      </c>
      <c r="AI61" s="90">
        <v>0</v>
      </c>
      <c r="AJ61" s="91">
        <v>0</v>
      </c>
      <c r="AK61" s="90">
        <v>0</v>
      </c>
      <c r="AL61" s="59">
        <v>30</v>
      </c>
      <c r="AM61" s="59">
        <v>0</v>
      </c>
      <c r="AN61" s="59">
        <v>0</v>
      </c>
      <c r="AO61" s="59">
        <v>0</v>
      </c>
      <c r="AP61" s="90">
        <v>0</v>
      </c>
      <c r="AQ61" s="91">
        <v>0</v>
      </c>
      <c r="AR61" s="90">
        <v>0</v>
      </c>
      <c r="AS61" s="91">
        <v>0</v>
      </c>
      <c r="AT61" s="59">
        <v>0</v>
      </c>
      <c r="AU61" s="59">
        <v>0</v>
      </c>
      <c r="AV61" s="59">
        <v>0</v>
      </c>
      <c r="AW61" s="59">
        <v>0</v>
      </c>
      <c r="AX61" s="59">
        <v>0</v>
      </c>
      <c r="AY61" s="59">
        <v>0</v>
      </c>
      <c r="AZ61" s="59">
        <v>0</v>
      </c>
      <c r="BA61" s="59">
        <v>0</v>
      </c>
      <c r="BB61" s="59">
        <v>0</v>
      </c>
      <c r="BC61" s="97">
        <v>0</v>
      </c>
      <c r="BD61" s="97">
        <v>0</v>
      </c>
      <c r="BE61" s="70">
        <f>VLOOKUP(A61,'Plant Stock'!B:C,2,0)</f>
        <v>6423</v>
      </c>
      <c r="BF61" s="71">
        <f>BE61-'Assy RM(DV)'!B61</f>
        <v>6423</v>
      </c>
      <c r="BG61" s="71">
        <f>BF61-'Assy RM(DV)'!C61</f>
        <v>6423</v>
      </c>
      <c r="BH61" s="71">
        <f>BG61-'Assy RM(DV)'!D61</f>
        <v>6423</v>
      </c>
      <c r="BI61" s="71">
        <f>BH61-'Assy RM(DV)'!E61</f>
        <v>6423</v>
      </c>
      <c r="BJ61" s="71">
        <f>BI61-'Assy RM(DV)'!F61</f>
        <v>6423</v>
      </c>
      <c r="BK61" s="71">
        <f>BJ61-'Assy RM(DV)'!G61</f>
        <v>6423</v>
      </c>
      <c r="BL61" s="71">
        <f>BK61-'Assy RM(DV)'!H61</f>
        <v>6423</v>
      </c>
      <c r="BM61" s="71">
        <f>BL61-'Assy RM(DV)'!I61</f>
        <v>6423</v>
      </c>
      <c r="BN61" s="71">
        <f>BM61-'Assy RM(DV)'!J61</f>
        <v>6423</v>
      </c>
      <c r="BO61" s="71">
        <f>BN61-'Assy RM(DV)'!K61</f>
        <v>6423</v>
      </c>
      <c r="BP61" s="71">
        <f>BO61-'Assy RM(DV)'!L61</f>
        <v>6423</v>
      </c>
      <c r="BQ61" s="71">
        <f>BP61-'Assy RM(DV)'!M61</f>
        <v>6423</v>
      </c>
      <c r="BR61" s="72">
        <f t="shared" si="1"/>
        <v>48</v>
      </c>
      <c r="BS61" s="72" t="b">
        <f t="shared" si="2"/>
        <v>0</v>
      </c>
      <c r="BT61" s="72">
        <f t="shared" si="3"/>
        <v>106</v>
      </c>
      <c r="BU61" s="86" t="b">
        <f t="shared" si="4"/>
        <v>0</v>
      </c>
      <c r="BV61" s="108"/>
      <c r="CA61" s="108">
        <f t="shared" si="5"/>
        <v>30</v>
      </c>
      <c r="CB61" s="108">
        <f t="shared" si="6"/>
        <v>16</v>
      </c>
      <c r="CC61" s="108">
        <f t="shared" si="8"/>
        <v>0</v>
      </c>
    </row>
    <row r="62" spans="1:81" hidden="1" x14ac:dyDescent="0.25">
      <c r="A62" s="119" t="s">
        <v>9663</v>
      </c>
      <c r="B62" s="142" t="s">
        <v>9790</v>
      </c>
      <c r="C62" s="142" t="s">
        <v>10075</v>
      </c>
      <c r="D62" s="85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59">
        <v>0</v>
      </c>
      <c r="U62" s="59">
        <v>0</v>
      </c>
      <c r="V62" s="59">
        <v>0</v>
      </c>
      <c r="W62" s="59">
        <v>0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>
        <v>0</v>
      </c>
      <c r="AE62" s="59">
        <v>0</v>
      </c>
      <c r="AF62" s="59">
        <v>0</v>
      </c>
      <c r="AG62" s="59">
        <v>0</v>
      </c>
      <c r="AH62" s="59">
        <v>0</v>
      </c>
      <c r="AI62" s="90">
        <v>0</v>
      </c>
      <c r="AJ62" s="91">
        <v>0</v>
      </c>
      <c r="AK62" s="90">
        <v>0</v>
      </c>
      <c r="AL62" s="59">
        <v>0</v>
      </c>
      <c r="AM62" s="59">
        <v>0</v>
      </c>
      <c r="AN62" s="59">
        <v>1</v>
      </c>
      <c r="AO62" s="59">
        <v>0</v>
      </c>
      <c r="AP62" s="90">
        <v>0</v>
      </c>
      <c r="AQ62" s="91">
        <v>0</v>
      </c>
      <c r="AR62" s="90">
        <v>0</v>
      </c>
      <c r="AS62" s="91">
        <v>0</v>
      </c>
      <c r="AT62" s="59">
        <v>0</v>
      </c>
      <c r="AU62" s="59">
        <v>0</v>
      </c>
      <c r="AV62" s="59">
        <v>0</v>
      </c>
      <c r="AW62" s="59">
        <v>0</v>
      </c>
      <c r="AX62" s="59">
        <v>0</v>
      </c>
      <c r="AY62" s="59">
        <v>0</v>
      </c>
      <c r="AZ62" s="59">
        <v>0</v>
      </c>
      <c r="BA62" s="59">
        <v>0</v>
      </c>
      <c r="BB62" s="59">
        <v>0</v>
      </c>
      <c r="BC62" s="97">
        <v>0</v>
      </c>
      <c r="BD62" s="97">
        <v>0</v>
      </c>
      <c r="BE62" s="70">
        <f>VLOOKUP(A62,'Plant Stock'!B:C,2,0)</f>
        <v>134</v>
      </c>
      <c r="BF62" s="71">
        <f>BE62-'Assy RM(DV)'!B62</f>
        <v>129</v>
      </c>
      <c r="BG62" s="71">
        <f>BF62-'Assy RM(DV)'!C62</f>
        <v>124</v>
      </c>
      <c r="BH62" s="71">
        <f>BG62-'Assy RM(DV)'!D62</f>
        <v>124</v>
      </c>
      <c r="BI62" s="71">
        <f>BH62-'Assy RM(DV)'!E62</f>
        <v>124</v>
      </c>
      <c r="BJ62" s="71">
        <f>BI62-'Assy RM(DV)'!F62</f>
        <v>124</v>
      </c>
      <c r="BK62" s="71">
        <f>BJ62-'Assy RM(DV)'!G62</f>
        <v>124</v>
      </c>
      <c r="BL62" s="71">
        <f>BK62-'Assy RM(DV)'!H62</f>
        <v>124</v>
      </c>
      <c r="BM62" s="71">
        <f>BL62-'Assy RM(DV)'!I62</f>
        <v>124</v>
      </c>
      <c r="BN62" s="71">
        <f>BM62-'Assy RM(DV)'!J62</f>
        <v>124</v>
      </c>
      <c r="BO62" s="71">
        <f>BN62-'Assy RM(DV)'!K62</f>
        <v>124</v>
      </c>
      <c r="BP62" s="71">
        <f>BO62-'Assy RM(DV)'!L62</f>
        <v>124</v>
      </c>
      <c r="BQ62" s="71">
        <f>BP62-'Assy RM(DV)'!M62</f>
        <v>124</v>
      </c>
      <c r="BR62" s="72">
        <f t="shared" si="1"/>
        <v>51</v>
      </c>
      <c r="BS62" s="72" t="b">
        <f t="shared" si="2"/>
        <v>0</v>
      </c>
      <c r="BT62" s="72">
        <f t="shared" si="3"/>
        <v>1</v>
      </c>
      <c r="BU62" s="86" t="b">
        <f t="shared" si="4"/>
        <v>0</v>
      </c>
      <c r="BV62" s="108"/>
      <c r="CA62" s="108">
        <f t="shared" si="5"/>
        <v>0</v>
      </c>
      <c r="CB62" s="108">
        <f t="shared" si="6"/>
        <v>0</v>
      </c>
      <c r="CC62" s="108">
        <f t="shared" si="8"/>
        <v>0</v>
      </c>
    </row>
    <row r="63" spans="1:81" hidden="1" x14ac:dyDescent="0.25">
      <c r="A63" s="119" t="s">
        <v>9507</v>
      </c>
      <c r="B63" s="142" t="s">
        <v>9581</v>
      </c>
      <c r="C63" s="142" t="s">
        <v>9311</v>
      </c>
      <c r="D63" s="85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0</v>
      </c>
      <c r="W63" s="59">
        <v>0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>
        <v>0</v>
      </c>
      <c r="AE63" s="59">
        <v>0</v>
      </c>
      <c r="AF63" s="59">
        <v>0</v>
      </c>
      <c r="AG63" s="59">
        <v>0</v>
      </c>
      <c r="AH63" s="59">
        <v>0</v>
      </c>
      <c r="AI63" s="90">
        <v>0</v>
      </c>
      <c r="AJ63" s="91">
        <v>0</v>
      </c>
      <c r="AK63" s="90">
        <v>0</v>
      </c>
      <c r="AL63" s="59">
        <v>0</v>
      </c>
      <c r="AM63" s="59">
        <v>0</v>
      </c>
      <c r="AN63" s="59">
        <v>0</v>
      </c>
      <c r="AO63" s="59">
        <v>0</v>
      </c>
      <c r="AP63" s="90">
        <v>0</v>
      </c>
      <c r="AQ63" s="91">
        <v>0</v>
      </c>
      <c r="AR63" s="90">
        <v>0</v>
      </c>
      <c r="AS63" s="91">
        <v>0</v>
      </c>
      <c r="AT63" s="59">
        <v>0</v>
      </c>
      <c r="AU63" s="59">
        <v>0</v>
      </c>
      <c r="AV63" s="59">
        <v>0</v>
      </c>
      <c r="AW63" s="59">
        <v>0</v>
      </c>
      <c r="AX63" s="59">
        <v>0</v>
      </c>
      <c r="AY63" s="59">
        <v>0</v>
      </c>
      <c r="AZ63" s="59">
        <v>0</v>
      </c>
      <c r="BA63" s="59">
        <v>0</v>
      </c>
      <c r="BB63" s="59">
        <v>0</v>
      </c>
      <c r="BC63" s="97">
        <v>0</v>
      </c>
      <c r="BD63" s="97">
        <v>0</v>
      </c>
      <c r="BE63" s="70">
        <f>VLOOKUP(A63,'Plant Stock'!B:C,2,0)</f>
        <v>30435</v>
      </c>
      <c r="BF63" s="71">
        <f>BE63-'Assy RM(DV)'!B63</f>
        <v>30435</v>
      </c>
      <c r="BG63" s="71">
        <f>BF63-'Assy RM(DV)'!C63</f>
        <v>30435</v>
      </c>
      <c r="BH63" s="71">
        <f>BG63-'Assy RM(DV)'!D63</f>
        <v>30435</v>
      </c>
      <c r="BI63" s="71">
        <f>BH63-'Assy RM(DV)'!E63</f>
        <v>30435</v>
      </c>
      <c r="BJ63" s="71">
        <f>BI63-'Assy RM(DV)'!F63</f>
        <v>30435</v>
      </c>
      <c r="BK63" s="71">
        <f>BJ63-'Assy RM(DV)'!G63</f>
        <v>30435</v>
      </c>
      <c r="BL63" s="71">
        <f>BK63-'Assy RM(DV)'!H63</f>
        <v>30435</v>
      </c>
      <c r="BM63" s="71">
        <f>BL63-'Assy RM(DV)'!I63</f>
        <v>30435</v>
      </c>
      <c r="BN63" s="71">
        <f>BM63-'Assy RM(DV)'!J63</f>
        <v>30435</v>
      </c>
      <c r="BO63" s="71">
        <f>BN63-'Assy RM(DV)'!K63</f>
        <v>30435</v>
      </c>
      <c r="BP63" s="71">
        <f>BO63-'Assy RM(DV)'!L63</f>
        <v>30435</v>
      </c>
      <c r="BQ63" s="71">
        <f>BP63-'Assy RM(DV)'!M63</f>
        <v>30435</v>
      </c>
      <c r="BR63" s="72">
        <f t="shared" si="1"/>
        <v>52</v>
      </c>
      <c r="BS63" s="72" t="b">
        <f t="shared" si="2"/>
        <v>0</v>
      </c>
      <c r="BT63" s="72">
        <f t="shared" si="3"/>
        <v>0</v>
      </c>
      <c r="BU63" s="86" t="b">
        <f t="shared" si="4"/>
        <v>1</v>
      </c>
      <c r="BV63" s="108"/>
      <c r="CA63" s="108">
        <f t="shared" si="5"/>
        <v>0</v>
      </c>
      <c r="CB63" s="108">
        <f t="shared" si="6"/>
        <v>0</v>
      </c>
      <c r="CC63" s="108">
        <f t="shared" si="8"/>
        <v>0</v>
      </c>
    </row>
    <row r="64" spans="1:81" hidden="1" x14ac:dyDescent="0.25">
      <c r="A64" s="118" t="s">
        <v>34</v>
      </c>
      <c r="B64" s="142" t="s">
        <v>7191</v>
      </c>
      <c r="C64" s="142" t="s">
        <v>7473</v>
      </c>
      <c r="D64" s="85">
        <v>4</v>
      </c>
      <c r="E64" s="59">
        <v>7</v>
      </c>
      <c r="F64" s="59">
        <v>0</v>
      </c>
      <c r="G64" s="59">
        <v>7</v>
      </c>
      <c r="H64" s="59">
        <v>0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0</v>
      </c>
      <c r="V64" s="59">
        <v>0</v>
      </c>
      <c r="W64" s="59">
        <v>2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>
        <v>0</v>
      </c>
      <c r="AE64" s="59">
        <v>0</v>
      </c>
      <c r="AF64" s="59">
        <v>2</v>
      </c>
      <c r="AG64" s="59">
        <v>0</v>
      </c>
      <c r="AH64" s="59">
        <v>0</v>
      </c>
      <c r="AI64" s="90">
        <v>0</v>
      </c>
      <c r="AJ64" s="91">
        <v>0</v>
      </c>
      <c r="AK64" s="90">
        <v>0</v>
      </c>
      <c r="AL64" s="59">
        <v>0</v>
      </c>
      <c r="AM64" s="59">
        <v>0</v>
      </c>
      <c r="AN64" s="59">
        <v>0</v>
      </c>
      <c r="AO64" s="59">
        <v>0</v>
      </c>
      <c r="AP64" s="90">
        <v>0</v>
      </c>
      <c r="AQ64" s="91">
        <v>0</v>
      </c>
      <c r="AR64" s="90">
        <v>0</v>
      </c>
      <c r="AS64" s="91">
        <v>0</v>
      </c>
      <c r="AT64" s="59">
        <v>2</v>
      </c>
      <c r="AU64" s="59">
        <v>0</v>
      </c>
      <c r="AV64" s="59">
        <v>0</v>
      </c>
      <c r="AW64" s="59">
        <v>0</v>
      </c>
      <c r="AX64" s="59">
        <v>0</v>
      </c>
      <c r="AY64" s="59">
        <v>0</v>
      </c>
      <c r="AZ64" s="59">
        <v>0</v>
      </c>
      <c r="BA64" s="59">
        <v>0</v>
      </c>
      <c r="BB64" s="59">
        <v>0</v>
      </c>
      <c r="BC64" s="97">
        <v>0</v>
      </c>
      <c r="BD64" s="97">
        <v>0</v>
      </c>
      <c r="BE64" s="70">
        <f>VLOOKUP(A64,'Plant Stock'!B:C,2,0)</f>
        <v>18839</v>
      </c>
      <c r="BF64" s="71">
        <f>BE64-'Assy RM(DV)'!B64</f>
        <v>18579</v>
      </c>
      <c r="BG64" s="71">
        <f>BF64-'Assy RM(DV)'!C64</f>
        <v>18199</v>
      </c>
      <c r="BH64" s="71">
        <f>BG64-'Assy RM(DV)'!D64</f>
        <v>17999</v>
      </c>
      <c r="BI64" s="71">
        <f>BH64-'Assy RM(DV)'!E64</f>
        <v>17799</v>
      </c>
      <c r="BJ64" s="71">
        <f>BI64-'Assy RM(DV)'!F64</f>
        <v>17599</v>
      </c>
      <c r="BK64" s="71">
        <f>BJ64-'Assy RM(DV)'!G64</f>
        <v>17399</v>
      </c>
      <c r="BL64" s="71">
        <f>BK64-'Assy RM(DV)'!H64</f>
        <v>17199</v>
      </c>
      <c r="BM64" s="71">
        <f>BL64-'Assy RM(DV)'!I64</f>
        <v>17199</v>
      </c>
      <c r="BN64" s="71">
        <f>BM64-'Assy RM(DV)'!J64</f>
        <v>17199</v>
      </c>
      <c r="BO64" s="71">
        <f>BN64-'Assy RM(DV)'!K64</f>
        <v>17199</v>
      </c>
      <c r="BP64" s="71">
        <f>BO64-'Assy RM(DV)'!L64</f>
        <v>17199</v>
      </c>
      <c r="BQ64" s="71">
        <f>BP64-'Assy RM(DV)'!M64</f>
        <v>17199</v>
      </c>
      <c r="BR64" s="72">
        <f t="shared" si="1"/>
        <v>46</v>
      </c>
      <c r="BS64" s="72" t="b">
        <f t="shared" si="2"/>
        <v>0</v>
      </c>
      <c r="BT64" s="72">
        <f t="shared" si="3"/>
        <v>24</v>
      </c>
      <c r="BU64" s="86" t="b">
        <f t="shared" si="4"/>
        <v>0</v>
      </c>
      <c r="BV64" s="108"/>
      <c r="CA64" s="108">
        <f t="shared" si="5"/>
        <v>0</v>
      </c>
      <c r="CB64" s="108">
        <f t="shared" si="6"/>
        <v>0</v>
      </c>
      <c r="CC64" s="108">
        <f t="shared" si="8"/>
        <v>7</v>
      </c>
    </row>
    <row r="65" spans="1:81" hidden="1" x14ac:dyDescent="0.25">
      <c r="A65" s="118" t="s">
        <v>131</v>
      </c>
      <c r="B65" s="142" t="s">
        <v>7192</v>
      </c>
      <c r="C65" s="142" t="s">
        <v>7473</v>
      </c>
      <c r="D65" s="85"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v>40</v>
      </c>
      <c r="AI65" s="90">
        <v>0</v>
      </c>
      <c r="AJ65" s="91">
        <v>0</v>
      </c>
      <c r="AK65" s="90">
        <v>0</v>
      </c>
      <c r="AL65" s="59">
        <v>0</v>
      </c>
      <c r="AM65" s="59">
        <v>0</v>
      </c>
      <c r="AN65" s="59">
        <v>0</v>
      </c>
      <c r="AO65" s="59">
        <v>0</v>
      </c>
      <c r="AP65" s="90">
        <v>13</v>
      </c>
      <c r="AQ65" s="91">
        <v>13</v>
      </c>
      <c r="AR65" s="90">
        <v>16</v>
      </c>
      <c r="AS65" s="91">
        <v>0</v>
      </c>
      <c r="AT65" s="59">
        <v>0</v>
      </c>
      <c r="AU65" s="59">
        <v>0</v>
      </c>
      <c r="AV65" s="59">
        <v>0</v>
      </c>
      <c r="AW65" s="59">
        <v>0</v>
      </c>
      <c r="AX65" s="59">
        <v>0</v>
      </c>
      <c r="AY65" s="59">
        <v>0</v>
      </c>
      <c r="AZ65" s="59">
        <v>0</v>
      </c>
      <c r="BA65" s="59">
        <v>0</v>
      </c>
      <c r="BB65" s="59">
        <v>0</v>
      </c>
      <c r="BC65" s="97">
        <v>0</v>
      </c>
      <c r="BD65" s="97">
        <v>1</v>
      </c>
      <c r="BE65" s="70">
        <f>VLOOKUP(A65,'Plant Stock'!B:C,2,0)</f>
        <v>90811</v>
      </c>
      <c r="BF65" s="71">
        <f>BE65-'Assy RM(DV)'!B65</f>
        <v>89511</v>
      </c>
      <c r="BG65" s="71">
        <f>BF65-'Assy RM(DV)'!C65</f>
        <v>88211</v>
      </c>
      <c r="BH65" s="71">
        <f>BG65-'Assy RM(DV)'!D65</f>
        <v>86911</v>
      </c>
      <c r="BI65" s="71">
        <f>BH65-'Assy RM(DV)'!E65</f>
        <v>85455</v>
      </c>
      <c r="BJ65" s="71">
        <f>BI65-'Assy RM(DV)'!F65</f>
        <v>84155</v>
      </c>
      <c r="BK65" s="71">
        <f>BJ65-'Assy RM(DV)'!G65</f>
        <v>84155</v>
      </c>
      <c r="BL65" s="71">
        <f>BK65-'Assy RM(DV)'!H65</f>
        <v>84155</v>
      </c>
      <c r="BM65" s="71">
        <f>BL65-'Assy RM(DV)'!I65</f>
        <v>84155</v>
      </c>
      <c r="BN65" s="71">
        <f>BM65-'Assy RM(DV)'!J65</f>
        <v>84155</v>
      </c>
      <c r="BO65" s="71">
        <f>BN65-'Assy RM(DV)'!K65</f>
        <v>84155</v>
      </c>
      <c r="BP65" s="71">
        <f>BO65-'Assy RM(DV)'!L65</f>
        <v>84155</v>
      </c>
      <c r="BQ65" s="71">
        <f>BP65-'Assy RM(DV)'!M65</f>
        <v>84155</v>
      </c>
      <c r="BR65" s="72">
        <f t="shared" si="1"/>
        <v>48</v>
      </c>
      <c r="BS65" s="72" t="b">
        <f t="shared" si="2"/>
        <v>0</v>
      </c>
      <c r="BT65" s="72">
        <f t="shared" si="3"/>
        <v>82</v>
      </c>
      <c r="BU65" s="86" t="b">
        <f t="shared" si="4"/>
        <v>0</v>
      </c>
      <c r="BV65" s="108"/>
      <c r="CA65" s="108">
        <f t="shared" si="5"/>
        <v>0</v>
      </c>
      <c r="CB65" s="108">
        <f t="shared" si="6"/>
        <v>40</v>
      </c>
      <c r="CC65" s="108">
        <f t="shared" si="8"/>
        <v>0</v>
      </c>
    </row>
    <row r="66" spans="1:81" hidden="1" x14ac:dyDescent="0.25">
      <c r="A66" s="118" t="s">
        <v>392</v>
      </c>
      <c r="B66" s="142" t="s">
        <v>7193</v>
      </c>
      <c r="C66" s="142" t="s">
        <v>10002</v>
      </c>
      <c r="D66" s="85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6</v>
      </c>
      <c r="T66" s="59">
        <v>0</v>
      </c>
      <c r="U66" s="59">
        <v>0</v>
      </c>
      <c r="V66" s="59">
        <v>0</v>
      </c>
      <c r="W66" s="59">
        <v>0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v>0</v>
      </c>
      <c r="AI66" s="90">
        <v>0</v>
      </c>
      <c r="AJ66" s="91">
        <v>0</v>
      </c>
      <c r="AK66" s="90">
        <v>0</v>
      </c>
      <c r="AL66" s="59">
        <v>0</v>
      </c>
      <c r="AM66" s="59">
        <v>0</v>
      </c>
      <c r="AN66" s="59">
        <v>0</v>
      </c>
      <c r="AO66" s="59">
        <v>0</v>
      </c>
      <c r="AP66" s="90">
        <v>14</v>
      </c>
      <c r="AQ66" s="91">
        <v>14</v>
      </c>
      <c r="AR66" s="90">
        <v>20</v>
      </c>
      <c r="AS66" s="91">
        <v>0</v>
      </c>
      <c r="AT66" s="59">
        <v>0</v>
      </c>
      <c r="AU66" s="59">
        <v>0</v>
      </c>
      <c r="AV66" s="59">
        <v>0</v>
      </c>
      <c r="AW66" s="59">
        <v>0</v>
      </c>
      <c r="AX66" s="59">
        <v>0</v>
      </c>
      <c r="AY66" s="59">
        <v>0</v>
      </c>
      <c r="AZ66" s="59">
        <v>0</v>
      </c>
      <c r="BA66" s="59">
        <v>0</v>
      </c>
      <c r="BB66" s="59">
        <v>0</v>
      </c>
      <c r="BC66" s="97">
        <v>0</v>
      </c>
      <c r="BD66" s="97">
        <v>20</v>
      </c>
      <c r="BE66" s="70">
        <f>VLOOKUP(A66,'Plant Stock'!B:C,2,0)</f>
        <v>106784</v>
      </c>
      <c r="BF66" s="71">
        <f>BE66-'Assy RM(DV)'!B66</f>
        <v>105384</v>
      </c>
      <c r="BG66" s="71">
        <f>BF66-'Assy RM(DV)'!C66</f>
        <v>103984</v>
      </c>
      <c r="BH66" s="71">
        <f>BG66-'Assy RM(DV)'!D66</f>
        <v>102584</v>
      </c>
      <c r="BI66" s="71">
        <f>BH66-'Assy RM(DV)'!E66</f>
        <v>101016</v>
      </c>
      <c r="BJ66" s="71">
        <f>BI66-'Assy RM(DV)'!F66</f>
        <v>99616</v>
      </c>
      <c r="BK66" s="71">
        <f>BJ66-'Assy RM(DV)'!G66</f>
        <v>99616</v>
      </c>
      <c r="BL66" s="71">
        <f>BK66-'Assy RM(DV)'!H66</f>
        <v>99616</v>
      </c>
      <c r="BM66" s="71">
        <f>BL66-'Assy RM(DV)'!I66</f>
        <v>99616</v>
      </c>
      <c r="BN66" s="71">
        <f>BM66-'Assy RM(DV)'!J66</f>
        <v>99616</v>
      </c>
      <c r="BO66" s="71">
        <f>BN66-'Assy RM(DV)'!K66</f>
        <v>99616</v>
      </c>
      <c r="BP66" s="71">
        <f>BO66-'Assy RM(DV)'!L66</f>
        <v>99616</v>
      </c>
      <c r="BQ66" s="71">
        <f>BP66-'Assy RM(DV)'!M66</f>
        <v>99616</v>
      </c>
      <c r="BR66" s="72">
        <f t="shared" si="1"/>
        <v>48</v>
      </c>
      <c r="BS66" s="72" t="b">
        <f t="shared" si="2"/>
        <v>0</v>
      </c>
      <c r="BT66" s="72">
        <f t="shared" si="3"/>
        <v>54</v>
      </c>
      <c r="BU66" s="86" t="b">
        <f t="shared" si="4"/>
        <v>0</v>
      </c>
      <c r="BV66" s="108"/>
      <c r="CA66" s="108">
        <f t="shared" si="5"/>
        <v>0</v>
      </c>
      <c r="CB66" s="108">
        <f t="shared" si="6"/>
        <v>0</v>
      </c>
      <c r="CC66" s="108">
        <f t="shared" si="8"/>
        <v>0</v>
      </c>
    </row>
    <row r="67" spans="1:81" ht="15" hidden="1" customHeight="1" x14ac:dyDescent="0.25">
      <c r="A67" s="118" t="s">
        <v>393</v>
      </c>
      <c r="B67" s="142" t="s">
        <v>7194</v>
      </c>
      <c r="C67" s="142" t="s">
        <v>10002</v>
      </c>
      <c r="D67" s="85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6</v>
      </c>
      <c r="T67" s="59">
        <v>0</v>
      </c>
      <c r="U67" s="59">
        <v>6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v>0</v>
      </c>
      <c r="AI67" s="90">
        <v>0</v>
      </c>
      <c r="AJ67" s="91">
        <v>0</v>
      </c>
      <c r="AK67" s="90">
        <v>0</v>
      </c>
      <c r="AL67" s="59">
        <v>0</v>
      </c>
      <c r="AM67" s="59">
        <v>0</v>
      </c>
      <c r="AN67" s="59">
        <v>0</v>
      </c>
      <c r="AO67" s="59">
        <v>0</v>
      </c>
      <c r="AP67" s="90">
        <v>0</v>
      </c>
      <c r="AQ67" s="91">
        <v>0</v>
      </c>
      <c r="AR67" s="90">
        <v>0</v>
      </c>
      <c r="AS67" s="91">
        <v>0</v>
      </c>
      <c r="AT67" s="59">
        <v>0</v>
      </c>
      <c r="AU67" s="59">
        <v>0</v>
      </c>
      <c r="AV67" s="59">
        <v>0</v>
      </c>
      <c r="AW67" s="59">
        <v>0</v>
      </c>
      <c r="AX67" s="59">
        <v>0</v>
      </c>
      <c r="AY67" s="59">
        <v>0</v>
      </c>
      <c r="AZ67" s="59">
        <v>0</v>
      </c>
      <c r="BA67" s="59">
        <v>0</v>
      </c>
      <c r="BB67" s="59">
        <v>0</v>
      </c>
      <c r="BC67" s="97">
        <v>0</v>
      </c>
      <c r="BD67" s="97">
        <v>0</v>
      </c>
      <c r="BE67" s="70">
        <f>VLOOKUP(A67,'Plant Stock'!B:C,2,0)</f>
        <v>894</v>
      </c>
      <c r="BF67" s="71">
        <f>BE67-'Assy RM(DV)'!B67</f>
        <v>894</v>
      </c>
      <c r="BG67" s="71">
        <f>BF67-'Assy RM(DV)'!C67</f>
        <v>894</v>
      </c>
      <c r="BH67" s="71">
        <f>BG67-'Assy RM(DV)'!D67</f>
        <v>894</v>
      </c>
      <c r="BI67" s="71">
        <f>BH67-'Assy RM(DV)'!E67</f>
        <v>894</v>
      </c>
      <c r="BJ67" s="71">
        <f>BI67-'Assy RM(DV)'!F67</f>
        <v>894</v>
      </c>
      <c r="BK67" s="71">
        <f>BJ67-'Assy RM(DV)'!G67</f>
        <v>894</v>
      </c>
      <c r="BL67" s="71">
        <f>BK67-'Assy RM(DV)'!H67</f>
        <v>894</v>
      </c>
      <c r="BM67" s="71">
        <f>BL67-'Assy RM(DV)'!I67</f>
        <v>894</v>
      </c>
      <c r="BN67" s="71">
        <f>BM67-'Assy RM(DV)'!J67</f>
        <v>894</v>
      </c>
      <c r="BO67" s="71">
        <f>BN67-'Assy RM(DV)'!K67</f>
        <v>894</v>
      </c>
      <c r="BP67" s="71">
        <f>BO67-'Assy RM(DV)'!L67</f>
        <v>894</v>
      </c>
      <c r="BQ67" s="71">
        <f>BP67-'Assy RM(DV)'!M67</f>
        <v>894</v>
      </c>
      <c r="BR67" s="72">
        <f t="shared" si="1"/>
        <v>50</v>
      </c>
      <c r="BS67" s="72" t="b">
        <f t="shared" si="2"/>
        <v>0</v>
      </c>
      <c r="BT67" s="72">
        <f t="shared" si="3"/>
        <v>12</v>
      </c>
      <c r="BU67" s="86" t="b">
        <f t="shared" si="4"/>
        <v>0</v>
      </c>
      <c r="BV67" s="108"/>
      <c r="BX67">
        <f>SUM(T67:U67)</f>
        <v>6</v>
      </c>
      <c r="CA67" s="108">
        <f t="shared" si="5"/>
        <v>0</v>
      </c>
      <c r="CB67" s="108">
        <f t="shared" si="6"/>
        <v>0</v>
      </c>
      <c r="CC67" s="108">
        <f t="shared" si="8"/>
        <v>0</v>
      </c>
    </row>
    <row r="68" spans="1:81" hidden="1" x14ac:dyDescent="0.25">
      <c r="A68" s="118" t="s">
        <v>36</v>
      </c>
      <c r="B68" s="142" t="s">
        <v>8625</v>
      </c>
      <c r="C68" s="142" t="s">
        <v>10002</v>
      </c>
      <c r="D68" s="85">
        <v>0</v>
      </c>
      <c r="E68" s="59">
        <v>0</v>
      </c>
      <c r="F68" s="59">
        <v>0</v>
      </c>
      <c r="G68" s="59">
        <v>0</v>
      </c>
      <c r="H68" s="59">
        <v>0</v>
      </c>
      <c r="I68" s="59">
        <v>11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20</v>
      </c>
      <c r="T68" s="59">
        <v>0</v>
      </c>
      <c r="U68" s="59">
        <v>20</v>
      </c>
      <c r="V68" s="59">
        <v>0</v>
      </c>
      <c r="W68" s="59">
        <v>0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>
        <v>0</v>
      </c>
      <c r="AE68" s="59">
        <v>0</v>
      </c>
      <c r="AF68" s="59">
        <v>0</v>
      </c>
      <c r="AG68" s="59">
        <v>0</v>
      </c>
      <c r="AH68" s="59">
        <v>54</v>
      </c>
      <c r="AI68" s="90">
        <v>0</v>
      </c>
      <c r="AJ68" s="91">
        <v>0</v>
      </c>
      <c r="AK68" s="90">
        <v>0</v>
      </c>
      <c r="AL68" s="59">
        <v>0</v>
      </c>
      <c r="AM68" s="59">
        <v>0</v>
      </c>
      <c r="AN68" s="59">
        <v>0</v>
      </c>
      <c r="AO68" s="59">
        <v>0</v>
      </c>
      <c r="AP68" s="90">
        <v>0</v>
      </c>
      <c r="AQ68" s="91">
        <v>0</v>
      </c>
      <c r="AR68" s="90">
        <v>0</v>
      </c>
      <c r="AS68" s="91">
        <v>0</v>
      </c>
      <c r="AT68" s="59">
        <v>0</v>
      </c>
      <c r="AU68" s="59">
        <v>0</v>
      </c>
      <c r="AV68" s="59">
        <v>0</v>
      </c>
      <c r="AW68" s="59">
        <v>0</v>
      </c>
      <c r="AX68" s="59">
        <v>0</v>
      </c>
      <c r="AY68" s="59">
        <v>0</v>
      </c>
      <c r="AZ68" s="59">
        <v>0</v>
      </c>
      <c r="BA68" s="59">
        <v>0</v>
      </c>
      <c r="BB68" s="59">
        <v>0</v>
      </c>
      <c r="BC68" s="97">
        <v>0</v>
      </c>
      <c r="BD68" s="97">
        <v>0</v>
      </c>
      <c r="BE68" s="70">
        <f>VLOOKUP(A68,'Plant Stock'!B:C,2,0)</f>
        <v>2080</v>
      </c>
      <c r="BF68" s="71">
        <f>BE68-'Assy RM(DV)'!B68</f>
        <v>2080</v>
      </c>
      <c r="BG68" s="71">
        <f>BF68-'Assy RM(DV)'!C68</f>
        <v>2080</v>
      </c>
      <c r="BH68" s="71">
        <f>BG68-'Assy RM(DV)'!D68</f>
        <v>2080</v>
      </c>
      <c r="BI68" s="71">
        <f>BH68-'Assy RM(DV)'!E68</f>
        <v>2080</v>
      </c>
      <c r="BJ68" s="71">
        <f>BI68-'Assy RM(DV)'!F68</f>
        <v>1640</v>
      </c>
      <c r="BK68" s="71">
        <f>BJ68-'Assy RM(DV)'!G68</f>
        <v>1640</v>
      </c>
      <c r="BL68" s="71">
        <f>BK68-'Assy RM(DV)'!H68</f>
        <v>1640</v>
      </c>
      <c r="BM68" s="71">
        <f>BL68-'Assy RM(DV)'!I68</f>
        <v>1640</v>
      </c>
      <c r="BN68" s="71">
        <f>BM68-'Assy RM(DV)'!J68</f>
        <v>1640</v>
      </c>
      <c r="BO68" s="71">
        <f>BN68-'Assy RM(DV)'!K68</f>
        <v>1640</v>
      </c>
      <c r="BP68" s="71">
        <f>BO68-'Assy RM(DV)'!L68</f>
        <v>1640</v>
      </c>
      <c r="BQ68" s="71">
        <f>BP68-'Assy RM(DV)'!M68</f>
        <v>1640</v>
      </c>
      <c r="BR68" s="72">
        <f t="shared" si="1"/>
        <v>48</v>
      </c>
      <c r="BS68" s="72" t="b">
        <f t="shared" si="2"/>
        <v>0</v>
      </c>
      <c r="BT68" s="72">
        <f t="shared" si="3"/>
        <v>105</v>
      </c>
      <c r="BU68" s="86" t="b">
        <f t="shared" si="4"/>
        <v>0</v>
      </c>
      <c r="BV68" s="108"/>
      <c r="CA68" s="108">
        <f t="shared" si="5"/>
        <v>0</v>
      </c>
      <c r="CB68" s="108">
        <f t="shared" si="6"/>
        <v>54</v>
      </c>
      <c r="CC68" s="108">
        <f t="shared" si="8"/>
        <v>0</v>
      </c>
    </row>
    <row r="69" spans="1:81" hidden="1" x14ac:dyDescent="0.25">
      <c r="A69" s="118" t="s">
        <v>8551</v>
      </c>
      <c r="B69" s="142" t="s">
        <v>8633</v>
      </c>
      <c r="C69" s="142" t="s">
        <v>7473</v>
      </c>
      <c r="D69" s="85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  <c r="Z69" s="59">
        <v>0</v>
      </c>
      <c r="AA69" s="59">
        <v>0</v>
      </c>
      <c r="AB69" s="59">
        <v>5</v>
      </c>
      <c r="AC69" s="59">
        <v>0</v>
      </c>
      <c r="AD69" s="59">
        <v>0</v>
      </c>
      <c r="AE69" s="59">
        <v>45</v>
      </c>
      <c r="AF69" s="59">
        <v>0</v>
      </c>
      <c r="AG69" s="59">
        <v>0</v>
      </c>
      <c r="AH69" s="59">
        <v>0</v>
      </c>
      <c r="AI69" s="90">
        <v>0</v>
      </c>
      <c r="AJ69" s="91">
        <v>0</v>
      </c>
      <c r="AK69" s="90">
        <v>0</v>
      </c>
      <c r="AL69" s="59">
        <v>0</v>
      </c>
      <c r="AM69" s="59">
        <v>0</v>
      </c>
      <c r="AN69" s="59">
        <v>0</v>
      </c>
      <c r="AO69" s="59">
        <v>0</v>
      </c>
      <c r="AP69" s="90">
        <v>0</v>
      </c>
      <c r="AQ69" s="91">
        <v>0</v>
      </c>
      <c r="AR69" s="90">
        <v>0</v>
      </c>
      <c r="AS69" s="91">
        <v>0</v>
      </c>
      <c r="AT69" s="59">
        <v>0</v>
      </c>
      <c r="AU69" s="59">
        <v>0</v>
      </c>
      <c r="AV69" s="59">
        <v>0</v>
      </c>
      <c r="AW69" s="59">
        <v>0</v>
      </c>
      <c r="AX69" s="59">
        <v>0</v>
      </c>
      <c r="AY69" s="59">
        <v>0</v>
      </c>
      <c r="AZ69" s="59">
        <v>0</v>
      </c>
      <c r="BA69" s="59">
        <v>0</v>
      </c>
      <c r="BB69" s="59">
        <v>0</v>
      </c>
      <c r="BC69" s="97">
        <v>0</v>
      </c>
      <c r="BD69" s="97">
        <v>0</v>
      </c>
      <c r="BE69" s="70">
        <f>VLOOKUP(A69,'Plant Stock'!B:C,2,0)</f>
        <v>121457</v>
      </c>
      <c r="BF69" s="71">
        <f>BE69-'Assy RM(DV)'!B69</f>
        <v>117707</v>
      </c>
      <c r="BG69" s="71">
        <f>BF69-'Assy RM(DV)'!C69</f>
        <v>113957</v>
      </c>
      <c r="BH69" s="71">
        <f>BG69-'Assy RM(DV)'!D69</f>
        <v>110207</v>
      </c>
      <c r="BI69" s="71">
        <f>BH69-'Assy RM(DV)'!E69</f>
        <v>106457</v>
      </c>
      <c r="BJ69" s="71">
        <f>BI69-'Assy RM(DV)'!F69</f>
        <v>102707</v>
      </c>
      <c r="BK69" s="71">
        <f>BJ69-'Assy RM(DV)'!G69</f>
        <v>98957</v>
      </c>
      <c r="BL69" s="71">
        <f>BK69-'Assy RM(DV)'!H69</f>
        <v>98957</v>
      </c>
      <c r="BM69" s="71">
        <f>BL69-'Assy RM(DV)'!I69</f>
        <v>98957</v>
      </c>
      <c r="BN69" s="71">
        <f>BM69-'Assy RM(DV)'!J69</f>
        <v>98957</v>
      </c>
      <c r="BO69" s="71">
        <f>BN69-'Assy RM(DV)'!K69</f>
        <v>98957</v>
      </c>
      <c r="BP69" s="71">
        <f>BO69-'Assy RM(DV)'!L69</f>
        <v>98957</v>
      </c>
      <c r="BQ69" s="71">
        <f>BP69-'Assy RM(DV)'!M69</f>
        <v>98957</v>
      </c>
      <c r="BR69" s="72">
        <f t="shared" si="1"/>
        <v>50</v>
      </c>
      <c r="BS69" s="72" t="b">
        <f t="shared" si="2"/>
        <v>0</v>
      </c>
      <c r="BT69" s="72">
        <f t="shared" si="3"/>
        <v>50</v>
      </c>
      <c r="BU69" s="86" t="b">
        <f t="shared" si="4"/>
        <v>0</v>
      </c>
      <c r="BV69" s="108"/>
      <c r="CA69" s="108">
        <f t="shared" si="5"/>
        <v>0</v>
      </c>
      <c r="CB69" s="108">
        <f t="shared" si="6"/>
        <v>0</v>
      </c>
      <c r="CC69" s="108">
        <f t="shared" si="8"/>
        <v>0</v>
      </c>
    </row>
    <row r="70" spans="1:81" hidden="1" x14ac:dyDescent="0.25">
      <c r="A70" s="118" t="s">
        <v>4227</v>
      </c>
      <c r="B70" s="142" t="s">
        <v>9050</v>
      </c>
      <c r="C70" s="142" t="s">
        <v>10002</v>
      </c>
      <c r="D70" s="85">
        <v>0</v>
      </c>
      <c r="E70" s="59">
        <v>0</v>
      </c>
      <c r="F70" s="59">
        <v>4</v>
      </c>
      <c r="G70" s="59">
        <v>0</v>
      </c>
      <c r="H70" s="59">
        <v>0</v>
      </c>
      <c r="I70" s="59">
        <v>0</v>
      </c>
      <c r="J70" s="59">
        <v>4</v>
      </c>
      <c r="K70" s="59">
        <v>16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4</v>
      </c>
      <c r="U70" s="59">
        <v>0</v>
      </c>
      <c r="V70" s="59">
        <v>0</v>
      </c>
      <c r="W70" s="59">
        <v>0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>
        <v>4</v>
      </c>
      <c r="AE70" s="59">
        <v>8</v>
      </c>
      <c r="AF70" s="59">
        <v>0</v>
      </c>
      <c r="AG70" s="59">
        <v>0</v>
      </c>
      <c r="AH70" s="59">
        <v>0</v>
      </c>
      <c r="AI70" s="90">
        <v>0</v>
      </c>
      <c r="AJ70" s="91">
        <v>0</v>
      </c>
      <c r="AK70" s="90">
        <v>0</v>
      </c>
      <c r="AL70" s="59">
        <v>0</v>
      </c>
      <c r="AM70" s="59">
        <v>0</v>
      </c>
      <c r="AN70" s="59">
        <v>0</v>
      </c>
      <c r="AO70" s="59">
        <v>4</v>
      </c>
      <c r="AP70" s="90">
        <v>0</v>
      </c>
      <c r="AQ70" s="91">
        <v>4</v>
      </c>
      <c r="AR70" s="90">
        <v>0</v>
      </c>
      <c r="AS70" s="91">
        <v>4</v>
      </c>
      <c r="AT70" s="59">
        <v>0</v>
      </c>
      <c r="AU70" s="59">
        <v>4</v>
      </c>
      <c r="AV70" s="59">
        <v>4</v>
      </c>
      <c r="AW70" s="59">
        <v>4</v>
      </c>
      <c r="AX70" s="59">
        <v>4</v>
      </c>
      <c r="AY70" s="59">
        <v>4</v>
      </c>
      <c r="AZ70" s="59">
        <v>4</v>
      </c>
      <c r="BA70" s="59">
        <v>0</v>
      </c>
      <c r="BB70" s="59">
        <v>0</v>
      </c>
      <c r="BC70" s="97">
        <v>4</v>
      </c>
      <c r="BD70" s="97">
        <v>15</v>
      </c>
      <c r="BE70" s="70">
        <f>VLOOKUP(A70,'Plant Stock'!B:C,2,0)</f>
        <v>136765</v>
      </c>
      <c r="BF70" s="71">
        <f>BE70-'Assy RM(DV)'!B70</f>
        <v>135921</v>
      </c>
      <c r="BG70" s="71">
        <f>BF70-'Assy RM(DV)'!C70</f>
        <v>135121</v>
      </c>
      <c r="BH70" s="71">
        <f>BG70-'Assy RM(DV)'!D70</f>
        <v>133841</v>
      </c>
      <c r="BI70" s="71">
        <f>BH70-'Assy RM(DV)'!E70</f>
        <v>132993</v>
      </c>
      <c r="BJ70" s="71">
        <f>BI70-'Assy RM(DV)'!F70</f>
        <v>131793</v>
      </c>
      <c r="BK70" s="71">
        <f>BJ70-'Assy RM(DV)'!G70</f>
        <v>130593</v>
      </c>
      <c r="BL70" s="71">
        <f>BK70-'Assy RM(DV)'!H70</f>
        <v>129793</v>
      </c>
      <c r="BM70" s="71">
        <f>BL70-'Assy RM(DV)'!I70</f>
        <v>129793</v>
      </c>
      <c r="BN70" s="71">
        <f>BM70-'Assy RM(DV)'!J70</f>
        <v>129793</v>
      </c>
      <c r="BO70" s="71">
        <f>BN70-'Assy RM(DV)'!K70</f>
        <v>129793</v>
      </c>
      <c r="BP70" s="71">
        <f>BO70-'Assy RM(DV)'!L70</f>
        <v>129793</v>
      </c>
      <c r="BQ70" s="71">
        <f>BP70-'Assy RM(DV)'!M70</f>
        <v>129793</v>
      </c>
      <c r="BR70" s="72">
        <f t="shared" ref="BR70:BR133" si="9">COUNTIF(D70:BC70,"0")</f>
        <v>36</v>
      </c>
      <c r="BS70" s="72" t="b">
        <f t="shared" ref="BS70:BS133" si="10">BR70=E70</f>
        <v>0</v>
      </c>
      <c r="BT70" s="72">
        <f t="shared" ref="BT70:BT133" si="11">SUM(D70:AZ70)</f>
        <v>76</v>
      </c>
      <c r="BU70" s="86" t="b">
        <f t="shared" ref="BU70:BU133" si="12">BT70=R70</f>
        <v>0</v>
      </c>
      <c r="BV70" s="108"/>
      <c r="CA70" s="108">
        <f t="shared" ref="CA70:CA133" si="13">SUM(L70:M70)</f>
        <v>0</v>
      </c>
      <c r="CB70" s="108">
        <f t="shared" ref="CB70:CB133" si="14">SUM(AG70:AH70)</f>
        <v>0</v>
      </c>
      <c r="CC70" s="108">
        <f t="shared" si="8"/>
        <v>0</v>
      </c>
    </row>
    <row r="71" spans="1:81" ht="15" hidden="1" customHeight="1" x14ac:dyDescent="0.25">
      <c r="A71" s="118" t="s">
        <v>394</v>
      </c>
      <c r="B71" s="142" t="s">
        <v>7195</v>
      </c>
      <c r="C71" s="142" t="s">
        <v>10002</v>
      </c>
      <c r="D71" s="85">
        <v>0</v>
      </c>
      <c r="E71" s="59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9</v>
      </c>
      <c r="T71" s="59">
        <v>0</v>
      </c>
      <c r="U71" s="59">
        <v>9</v>
      </c>
      <c r="V71" s="59">
        <v>0</v>
      </c>
      <c r="W71" s="59">
        <v>0</v>
      </c>
      <c r="X71" s="59">
        <v>5</v>
      </c>
      <c r="Y71" s="59">
        <v>0</v>
      </c>
      <c r="Z71" s="59">
        <v>5</v>
      </c>
      <c r="AA71" s="59">
        <v>0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v>0</v>
      </c>
      <c r="AI71" s="90">
        <v>0</v>
      </c>
      <c r="AJ71" s="91">
        <v>0</v>
      </c>
      <c r="AK71" s="90">
        <v>0</v>
      </c>
      <c r="AL71" s="59">
        <v>0</v>
      </c>
      <c r="AM71" s="59">
        <v>0</v>
      </c>
      <c r="AN71" s="59">
        <v>0</v>
      </c>
      <c r="AO71" s="59">
        <v>0</v>
      </c>
      <c r="AP71" s="90">
        <v>0</v>
      </c>
      <c r="AQ71" s="91">
        <v>0</v>
      </c>
      <c r="AR71" s="90">
        <v>0</v>
      </c>
      <c r="AS71" s="91">
        <v>0</v>
      </c>
      <c r="AT71" s="59">
        <v>0</v>
      </c>
      <c r="AU71" s="59">
        <v>0</v>
      </c>
      <c r="AV71" s="59">
        <v>0</v>
      </c>
      <c r="AW71" s="59">
        <v>0</v>
      </c>
      <c r="AX71" s="59">
        <v>0</v>
      </c>
      <c r="AY71" s="59">
        <v>0</v>
      </c>
      <c r="AZ71" s="59">
        <v>0</v>
      </c>
      <c r="BA71" s="59">
        <v>0</v>
      </c>
      <c r="BB71" s="59">
        <v>5</v>
      </c>
      <c r="BC71" s="97">
        <v>0</v>
      </c>
      <c r="BD71" s="97">
        <v>0</v>
      </c>
      <c r="BE71" s="70">
        <f>VLOOKUP(A71,'Plant Stock'!B:C,2,0)</f>
        <v>51136</v>
      </c>
      <c r="BF71" s="71">
        <f>BE71-'Assy RM(DV)'!B71</f>
        <v>50636</v>
      </c>
      <c r="BG71" s="71">
        <f>BF71-'Assy RM(DV)'!C71</f>
        <v>50136</v>
      </c>
      <c r="BH71" s="71">
        <f>BG71-'Assy RM(DV)'!D71</f>
        <v>49636</v>
      </c>
      <c r="BI71" s="71">
        <f>BH71-'Assy RM(DV)'!E71</f>
        <v>49136</v>
      </c>
      <c r="BJ71" s="71">
        <f>BI71-'Assy RM(DV)'!F71</f>
        <v>48636</v>
      </c>
      <c r="BK71" s="71">
        <f>BJ71-'Assy RM(DV)'!G71</f>
        <v>48136</v>
      </c>
      <c r="BL71" s="71">
        <f>BK71-'Assy RM(DV)'!H71</f>
        <v>48136</v>
      </c>
      <c r="BM71" s="71">
        <f>BL71-'Assy RM(DV)'!I71</f>
        <v>48136</v>
      </c>
      <c r="BN71" s="71">
        <f>BM71-'Assy RM(DV)'!J71</f>
        <v>48136</v>
      </c>
      <c r="BO71" s="71">
        <f>BN71-'Assy RM(DV)'!K71</f>
        <v>48136</v>
      </c>
      <c r="BP71" s="71">
        <f>BO71-'Assy RM(DV)'!L71</f>
        <v>48136</v>
      </c>
      <c r="BQ71" s="71">
        <f>BP71-'Assy RM(DV)'!M71</f>
        <v>48136</v>
      </c>
      <c r="BR71" s="72">
        <f t="shared" si="9"/>
        <v>47</v>
      </c>
      <c r="BS71" s="72" t="b">
        <f t="shared" si="10"/>
        <v>0</v>
      </c>
      <c r="BT71" s="72">
        <f t="shared" si="11"/>
        <v>28</v>
      </c>
      <c r="BU71" s="86" t="b">
        <f t="shared" si="12"/>
        <v>0</v>
      </c>
      <c r="BV71" s="108"/>
      <c r="CA71" s="108">
        <f t="shared" si="13"/>
        <v>0</v>
      </c>
      <c r="CB71" s="108">
        <f t="shared" si="14"/>
        <v>0</v>
      </c>
      <c r="CC71" s="108">
        <f t="shared" si="8"/>
        <v>0</v>
      </c>
    </row>
    <row r="72" spans="1:81" hidden="1" x14ac:dyDescent="0.25">
      <c r="A72" s="119" t="s">
        <v>9536</v>
      </c>
      <c r="B72" s="142" t="s">
        <v>9582</v>
      </c>
      <c r="C72" s="142" t="s">
        <v>7473</v>
      </c>
      <c r="D72" s="85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1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v>0</v>
      </c>
      <c r="AI72" s="90">
        <v>0</v>
      </c>
      <c r="AJ72" s="91">
        <v>0</v>
      </c>
      <c r="AK72" s="90">
        <v>0</v>
      </c>
      <c r="AL72" s="59">
        <v>0</v>
      </c>
      <c r="AM72" s="59">
        <v>0</v>
      </c>
      <c r="AN72" s="59">
        <v>0</v>
      </c>
      <c r="AO72" s="59">
        <v>0</v>
      </c>
      <c r="AP72" s="90">
        <v>0</v>
      </c>
      <c r="AQ72" s="91">
        <v>0</v>
      </c>
      <c r="AR72" s="90">
        <v>0</v>
      </c>
      <c r="AS72" s="91">
        <v>0</v>
      </c>
      <c r="AT72" s="59">
        <v>0</v>
      </c>
      <c r="AU72" s="59">
        <v>0</v>
      </c>
      <c r="AV72" s="59">
        <v>0</v>
      </c>
      <c r="AW72" s="59">
        <v>0</v>
      </c>
      <c r="AX72" s="59">
        <v>0</v>
      </c>
      <c r="AY72" s="59">
        <v>0</v>
      </c>
      <c r="AZ72" s="59">
        <v>0</v>
      </c>
      <c r="BA72" s="59">
        <v>0</v>
      </c>
      <c r="BB72" s="59">
        <v>0</v>
      </c>
      <c r="BC72" s="97">
        <v>0</v>
      </c>
      <c r="BD72" s="97">
        <v>0</v>
      </c>
      <c r="BE72" s="70">
        <f>VLOOKUP(A72,'Plant Stock'!B:C,2,0)</f>
        <v>5090</v>
      </c>
      <c r="BF72" s="71">
        <f>BE72-'Assy RM(DV)'!B72</f>
        <v>5090</v>
      </c>
      <c r="BG72" s="71">
        <f>BF72-'Assy RM(DV)'!C72</f>
        <v>5090</v>
      </c>
      <c r="BH72" s="71">
        <f>BG72-'Assy RM(DV)'!D72</f>
        <v>5090</v>
      </c>
      <c r="BI72" s="71">
        <f>BH72-'Assy RM(DV)'!E72</f>
        <v>5010</v>
      </c>
      <c r="BJ72" s="71">
        <f>BI72-'Assy RM(DV)'!F72</f>
        <v>4930</v>
      </c>
      <c r="BK72" s="71">
        <f>BJ72-'Assy RM(DV)'!G72</f>
        <v>4850</v>
      </c>
      <c r="BL72" s="71">
        <f>BK72-'Assy RM(DV)'!H72</f>
        <v>4770</v>
      </c>
      <c r="BM72" s="71">
        <f>BL72-'Assy RM(DV)'!I72</f>
        <v>4770</v>
      </c>
      <c r="BN72" s="71">
        <f>BM72-'Assy RM(DV)'!J72</f>
        <v>4770</v>
      </c>
      <c r="BO72" s="71">
        <f>BN72-'Assy RM(DV)'!K72</f>
        <v>4770</v>
      </c>
      <c r="BP72" s="71">
        <f>BO72-'Assy RM(DV)'!L72</f>
        <v>4770</v>
      </c>
      <c r="BQ72" s="71">
        <f>BP72-'Assy RM(DV)'!M72</f>
        <v>4770</v>
      </c>
      <c r="BR72" s="72">
        <f t="shared" si="9"/>
        <v>51</v>
      </c>
      <c r="BS72" s="72" t="b">
        <f t="shared" si="10"/>
        <v>0</v>
      </c>
      <c r="BT72" s="72">
        <f t="shared" si="11"/>
        <v>1</v>
      </c>
      <c r="BU72" s="86" t="b">
        <f t="shared" si="12"/>
        <v>0</v>
      </c>
      <c r="BV72" s="108"/>
      <c r="CA72" s="108">
        <f t="shared" si="13"/>
        <v>0</v>
      </c>
      <c r="CB72" s="108">
        <f t="shared" si="14"/>
        <v>0</v>
      </c>
      <c r="CC72" s="108">
        <f t="shared" si="8"/>
        <v>0</v>
      </c>
    </row>
    <row r="73" spans="1:81" hidden="1" x14ac:dyDescent="0.25">
      <c r="A73" s="118" t="s">
        <v>8852</v>
      </c>
      <c r="B73" s="142" t="s">
        <v>8853</v>
      </c>
      <c r="C73" s="142" t="s">
        <v>9311</v>
      </c>
      <c r="D73" s="85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v>0</v>
      </c>
      <c r="AI73" s="90">
        <v>0</v>
      </c>
      <c r="AJ73" s="91">
        <v>0</v>
      </c>
      <c r="AK73" s="90">
        <v>0</v>
      </c>
      <c r="AL73" s="59">
        <v>0</v>
      </c>
      <c r="AM73" s="59">
        <v>2</v>
      </c>
      <c r="AN73" s="59">
        <v>2</v>
      </c>
      <c r="AO73" s="59">
        <v>0</v>
      </c>
      <c r="AP73" s="90">
        <v>0</v>
      </c>
      <c r="AQ73" s="91">
        <v>0</v>
      </c>
      <c r="AR73" s="90">
        <v>0</v>
      </c>
      <c r="AS73" s="91">
        <v>0</v>
      </c>
      <c r="AT73" s="59">
        <v>0</v>
      </c>
      <c r="AU73" s="59">
        <v>0</v>
      </c>
      <c r="AV73" s="59">
        <v>0</v>
      </c>
      <c r="AW73" s="59">
        <v>0</v>
      </c>
      <c r="AX73" s="59">
        <v>0</v>
      </c>
      <c r="AY73" s="59">
        <v>0</v>
      </c>
      <c r="AZ73" s="59">
        <v>0</v>
      </c>
      <c r="BA73" s="59">
        <v>0</v>
      </c>
      <c r="BB73" s="59">
        <v>0</v>
      </c>
      <c r="BC73" s="97">
        <v>0</v>
      </c>
      <c r="BD73" s="97">
        <v>0</v>
      </c>
      <c r="BE73" s="70">
        <f>VLOOKUP(A73,'Plant Stock'!B:C,2,0)</f>
        <v>1078</v>
      </c>
      <c r="BF73" s="71">
        <f>BE73-'Assy RM(DV)'!B73</f>
        <v>1068</v>
      </c>
      <c r="BG73" s="71">
        <f>BF73-'Assy RM(DV)'!C73</f>
        <v>1058</v>
      </c>
      <c r="BH73" s="71">
        <f>BG73-'Assy RM(DV)'!D73</f>
        <v>1058</v>
      </c>
      <c r="BI73" s="71">
        <f>BH73-'Assy RM(DV)'!E73</f>
        <v>1058</v>
      </c>
      <c r="BJ73" s="71">
        <f>BI73-'Assy RM(DV)'!F73</f>
        <v>1058</v>
      </c>
      <c r="BK73" s="71">
        <f>BJ73-'Assy RM(DV)'!G73</f>
        <v>1058</v>
      </c>
      <c r="BL73" s="71">
        <f>BK73-'Assy RM(DV)'!H73</f>
        <v>1058</v>
      </c>
      <c r="BM73" s="71">
        <f>BL73-'Assy RM(DV)'!I73</f>
        <v>1058</v>
      </c>
      <c r="BN73" s="71">
        <f>BM73-'Assy RM(DV)'!J73</f>
        <v>1058</v>
      </c>
      <c r="BO73" s="71">
        <f>BN73-'Assy RM(DV)'!K73</f>
        <v>1058</v>
      </c>
      <c r="BP73" s="71">
        <f>BO73-'Assy RM(DV)'!L73</f>
        <v>1058</v>
      </c>
      <c r="BQ73" s="71">
        <f>BP73-'Assy RM(DV)'!M73</f>
        <v>1058</v>
      </c>
      <c r="BR73" s="72">
        <f t="shared" si="9"/>
        <v>50</v>
      </c>
      <c r="BS73" s="72" t="b">
        <f t="shared" si="10"/>
        <v>0</v>
      </c>
      <c r="BT73" s="72">
        <f t="shared" si="11"/>
        <v>4</v>
      </c>
      <c r="BU73" s="86" t="b">
        <f t="shared" si="12"/>
        <v>0</v>
      </c>
      <c r="BV73" s="108"/>
      <c r="CA73" s="108">
        <f t="shared" si="13"/>
        <v>0</v>
      </c>
      <c r="CB73" s="108">
        <f t="shared" si="14"/>
        <v>0</v>
      </c>
      <c r="CC73" s="108"/>
    </row>
    <row r="74" spans="1:81" hidden="1" x14ac:dyDescent="0.25">
      <c r="A74" s="118" t="s">
        <v>319</v>
      </c>
      <c r="B74" s="142" t="s">
        <v>7196</v>
      </c>
      <c r="C74" s="142" t="s">
        <v>10002</v>
      </c>
      <c r="D74" s="85">
        <v>0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48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0</v>
      </c>
      <c r="U74" s="59">
        <v>0</v>
      </c>
      <c r="V74" s="59">
        <v>0</v>
      </c>
      <c r="W74" s="59">
        <v>0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>
        <v>0</v>
      </c>
      <c r="AE74" s="59">
        <v>0</v>
      </c>
      <c r="AF74" s="59">
        <v>0</v>
      </c>
      <c r="AG74" s="59">
        <v>0</v>
      </c>
      <c r="AH74" s="59">
        <v>0</v>
      </c>
      <c r="AI74" s="90">
        <v>0</v>
      </c>
      <c r="AJ74" s="91">
        <v>0</v>
      </c>
      <c r="AK74" s="90">
        <v>0</v>
      </c>
      <c r="AL74" s="59">
        <v>0</v>
      </c>
      <c r="AM74" s="59">
        <v>0</v>
      </c>
      <c r="AN74" s="59">
        <v>0</v>
      </c>
      <c r="AO74" s="59">
        <v>0</v>
      </c>
      <c r="AP74" s="90">
        <v>0</v>
      </c>
      <c r="AQ74" s="91">
        <v>0</v>
      </c>
      <c r="AR74" s="90">
        <v>0</v>
      </c>
      <c r="AS74" s="91">
        <v>0</v>
      </c>
      <c r="AT74" s="59">
        <v>0</v>
      </c>
      <c r="AU74" s="59">
        <v>0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97">
        <v>0</v>
      </c>
      <c r="BD74" s="97">
        <v>0</v>
      </c>
      <c r="BE74" s="70">
        <f>VLOOKUP(A74,'Plant Stock'!B:C,2,0)</f>
        <v>0</v>
      </c>
      <c r="BF74" s="71">
        <f>BE74-'Assy RM(DV)'!B74</f>
        <v>0</v>
      </c>
      <c r="BG74" s="71">
        <f>BF74-'Assy RM(DV)'!C74</f>
        <v>0</v>
      </c>
      <c r="BH74" s="71">
        <f>BG74-'Assy RM(DV)'!D74</f>
        <v>0</v>
      </c>
      <c r="BI74" s="71">
        <f>BH74-'Assy RM(DV)'!E74</f>
        <v>0</v>
      </c>
      <c r="BJ74" s="71">
        <f>BI74-'Assy RM(DV)'!F74</f>
        <v>0</v>
      </c>
      <c r="BK74" s="71">
        <f>BJ74-'Assy RM(DV)'!G74</f>
        <v>0</v>
      </c>
      <c r="BL74" s="71">
        <f>BK74-'Assy RM(DV)'!H74</f>
        <v>0</v>
      </c>
      <c r="BM74" s="71">
        <f>BL74-'Assy RM(DV)'!I74</f>
        <v>0</v>
      </c>
      <c r="BN74" s="71">
        <f>BM74-'Assy RM(DV)'!J74</f>
        <v>0</v>
      </c>
      <c r="BO74" s="71">
        <f>BN74-'Assy RM(DV)'!K74</f>
        <v>0</v>
      </c>
      <c r="BP74" s="71">
        <f>BO74-'Assy RM(DV)'!L74</f>
        <v>0</v>
      </c>
      <c r="BQ74" s="71">
        <f>BP74-'Assy RM(DV)'!M74</f>
        <v>0</v>
      </c>
      <c r="BR74" s="72">
        <f t="shared" si="9"/>
        <v>51</v>
      </c>
      <c r="BS74" s="72" t="b">
        <f t="shared" si="10"/>
        <v>0</v>
      </c>
      <c r="BT74" s="72">
        <f t="shared" si="11"/>
        <v>48</v>
      </c>
      <c r="BU74" s="86" t="b">
        <f t="shared" si="12"/>
        <v>0</v>
      </c>
      <c r="BV74" s="108"/>
      <c r="CA74" s="108">
        <f t="shared" si="13"/>
        <v>0</v>
      </c>
      <c r="CB74" s="108">
        <f t="shared" si="14"/>
        <v>0</v>
      </c>
      <c r="CC74" s="108">
        <f t="shared" ref="CC74:CC137" si="15">SUM(G74)</f>
        <v>0</v>
      </c>
    </row>
    <row r="75" spans="1:81" hidden="1" x14ac:dyDescent="0.25">
      <c r="A75" s="118" t="s">
        <v>7904</v>
      </c>
      <c r="B75" s="142" t="s">
        <v>8658</v>
      </c>
      <c r="C75" s="142" t="s">
        <v>10002</v>
      </c>
      <c r="D75" s="85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18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0</v>
      </c>
      <c r="AG75" s="59">
        <v>0</v>
      </c>
      <c r="AH75" s="59">
        <v>0</v>
      </c>
      <c r="AI75" s="90">
        <v>0</v>
      </c>
      <c r="AJ75" s="91">
        <v>0</v>
      </c>
      <c r="AK75" s="90">
        <v>0</v>
      </c>
      <c r="AL75" s="59">
        <v>0</v>
      </c>
      <c r="AM75" s="59">
        <v>0</v>
      </c>
      <c r="AN75" s="59">
        <v>0</v>
      </c>
      <c r="AO75" s="59">
        <v>0</v>
      </c>
      <c r="AP75" s="90">
        <v>0</v>
      </c>
      <c r="AQ75" s="91">
        <v>0</v>
      </c>
      <c r="AR75" s="90">
        <v>0</v>
      </c>
      <c r="AS75" s="91">
        <v>0</v>
      </c>
      <c r="AT75" s="59">
        <v>0</v>
      </c>
      <c r="AU75" s="59">
        <v>0</v>
      </c>
      <c r="AV75" s="59">
        <v>0</v>
      </c>
      <c r="AW75" s="59">
        <v>0</v>
      </c>
      <c r="AX75" s="59">
        <v>0</v>
      </c>
      <c r="AY75" s="59">
        <v>0</v>
      </c>
      <c r="AZ75" s="59">
        <v>0</v>
      </c>
      <c r="BA75" s="59">
        <v>0</v>
      </c>
      <c r="BB75" s="59">
        <v>0</v>
      </c>
      <c r="BC75" s="97">
        <v>0</v>
      </c>
      <c r="BD75" s="97">
        <v>0</v>
      </c>
      <c r="BE75" s="70">
        <f>VLOOKUP(A75,'Plant Stock'!B:C,2,0)</f>
        <v>49622</v>
      </c>
      <c r="BF75" s="71">
        <f>BE75-'Assy RM(DV)'!B75</f>
        <v>48722</v>
      </c>
      <c r="BG75" s="71">
        <f>BF75-'Assy RM(DV)'!C75</f>
        <v>46922</v>
      </c>
      <c r="BH75" s="71">
        <f>BG75-'Assy RM(DV)'!D75</f>
        <v>45122</v>
      </c>
      <c r="BI75" s="71">
        <f>BH75-'Assy RM(DV)'!E75</f>
        <v>43322</v>
      </c>
      <c r="BJ75" s="71">
        <f>BI75-'Assy RM(DV)'!F75</f>
        <v>41522</v>
      </c>
      <c r="BK75" s="71">
        <f>BJ75-'Assy RM(DV)'!G75</f>
        <v>39722</v>
      </c>
      <c r="BL75" s="71">
        <f>BK75-'Assy RM(DV)'!H75</f>
        <v>37922</v>
      </c>
      <c r="BM75" s="71">
        <f>BL75-'Assy RM(DV)'!I75</f>
        <v>37922</v>
      </c>
      <c r="BN75" s="71">
        <f>BM75-'Assy RM(DV)'!J75</f>
        <v>37922</v>
      </c>
      <c r="BO75" s="71">
        <f>BN75-'Assy RM(DV)'!K75</f>
        <v>37922</v>
      </c>
      <c r="BP75" s="71">
        <f>BO75-'Assy RM(DV)'!L75</f>
        <v>37922</v>
      </c>
      <c r="BQ75" s="71">
        <f>BP75-'Assy RM(DV)'!M75</f>
        <v>37922</v>
      </c>
      <c r="BR75" s="72">
        <f t="shared" si="9"/>
        <v>51</v>
      </c>
      <c r="BS75" s="72" t="b">
        <f t="shared" si="10"/>
        <v>0</v>
      </c>
      <c r="BT75" s="72">
        <f t="shared" si="11"/>
        <v>18</v>
      </c>
      <c r="BU75" s="86" t="b">
        <f t="shared" si="12"/>
        <v>0</v>
      </c>
      <c r="BV75" s="108"/>
      <c r="CA75" s="108">
        <f t="shared" si="13"/>
        <v>0</v>
      </c>
      <c r="CB75" s="108">
        <f t="shared" si="14"/>
        <v>0</v>
      </c>
      <c r="CC75" s="108">
        <f t="shared" si="15"/>
        <v>0</v>
      </c>
    </row>
    <row r="76" spans="1:81" hidden="1" x14ac:dyDescent="0.25">
      <c r="A76" s="118" t="s">
        <v>8867</v>
      </c>
      <c r="B76" s="142" t="s">
        <v>9570</v>
      </c>
      <c r="C76" s="142" t="s">
        <v>9311</v>
      </c>
      <c r="D76" s="85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>
        <v>0</v>
      </c>
      <c r="AE76" s="59">
        <v>0</v>
      </c>
      <c r="AF76" s="59">
        <v>0</v>
      </c>
      <c r="AG76" s="59">
        <v>0</v>
      </c>
      <c r="AH76" s="59">
        <v>0</v>
      </c>
      <c r="AI76" s="90">
        <v>0</v>
      </c>
      <c r="AJ76" s="91">
        <v>0</v>
      </c>
      <c r="AK76" s="90">
        <v>0</v>
      </c>
      <c r="AL76" s="59">
        <v>0</v>
      </c>
      <c r="AM76" s="59">
        <v>4</v>
      </c>
      <c r="AN76" s="59">
        <v>4</v>
      </c>
      <c r="AO76" s="59">
        <v>0</v>
      </c>
      <c r="AP76" s="90">
        <v>0</v>
      </c>
      <c r="AQ76" s="91">
        <v>0</v>
      </c>
      <c r="AR76" s="90">
        <v>0</v>
      </c>
      <c r="AS76" s="91">
        <v>0</v>
      </c>
      <c r="AT76" s="59">
        <v>0</v>
      </c>
      <c r="AU76" s="59">
        <v>0</v>
      </c>
      <c r="AV76" s="59">
        <v>0</v>
      </c>
      <c r="AW76" s="59">
        <v>0</v>
      </c>
      <c r="AX76" s="59">
        <v>0</v>
      </c>
      <c r="AY76" s="59">
        <v>0</v>
      </c>
      <c r="AZ76" s="59">
        <v>0</v>
      </c>
      <c r="BA76" s="59">
        <v>0</v>
      </c>
      <c r="BB76" s="59">
        <v>0</v>
      </c>
      <c r="BC76" s="97">
        <v>0</v>
      </c>
      <c r="BD76" s="97">
        <v>0</v>
      </c>
      <c r="BE76" s="70">
        <f>VLOOKUP(A76,'Plant Stock'!B:C,2,0)</f>
        <v>351</v>
      </c>
      <c r="BF76" s="71">
        <f>BE76-'Assy RM(DV)'!B76</f>
        <v>331</v>
      </c>
      <c r="BG76" s="71">
        <f>BF76-'Assy RM(DV)'!C76</f>
        <v>311</v>
      </c>
      <c r="BH76" s="71">
        <f>BG76-'Assy RM(DV)'!D76</f>
        <v>311</v>
      </c>
      <c r="BI76" s="71">
        <f>BH76-'Assy RM(DV)'!E76</f>
        <v>311</v>
      </c>
      <c r="BJ76" s="71">
        <f>BI76-'Assy RM(DV)'!F76</f>
        <v>311</v>
      </c>
      <c r="BK76" s="71">
        <f>BJ76-'Assy RM(DV)'!G76</f>
        <v>311</v>
      </c>
      <c r="BL76" s="71">
        <f>BK76-'Assy RM(DV)'!H76</f>
        <v>311</v>
      </c>
      <c r="BM76" s="71">
        <f>BL76-'Assy RM(DV)'!I76</f>
        <v>311</v>
      </c>
      <c r="BN76" s="71">
        <f>BM76-'Assy RM(DV)'!J76</f>
        <v>311</v>
      </c>
      <c r="BO76" s="71">
        <f>BN76-'Assy RM(DV)'!K76</f>
        <v>311</v>
      </c>
      <c r="BP76" s="71">
        <f>BO76-'Assy RM(DV)'!L76</f>
        <v>311</v>
      </c>
      <c r="BQ76" s="71">
        <f>BP76-'Assy RM(DV)'!M76</f>
        <v>311</v>
      </c>
      <c r="BR76" s="72">
        <f t="shared" si="9"/>
        <v>50</v>
      </c>
      <c r="BS76" s="72" t="b">
        <f t="shared" si="10"/>
        <v>0</v>
      </c>
      <c r="BT76" s="72">
        <f t="shared" si="11"/>
        <v>8</v>
      </c>
      <c r="BU76" s="86" t="b">
        <f t="shared" si="12"/>
        <v>0</v>
      </c>
      <c r="BV76" s="108"/>
      <c r="CA76" s="108">
        <f t="shared" si="13"/>
        <v>0</v>
      </c>
      <c r="CB76" s="108">
        <f t="shared" si="14"/>
        <v>0</v>
      </c>
      <c r="CC76" s="108">
        <f t="shared" si="15"/>
        <v>0</v>
      </c>
    </row>
    <row r="77" spans="1:81" hidden="1" x14ac:dyDescent="0.25">
      <c r="A77" s="118" t="s">
        <v>304</v>
      </c>
      <c r="B77" s="142" t="s">
        <v>7197</v>
      </c>
      <c r="C77" s="142" t="s">
        <v>10002</v>
      </c>
      <c r="D77" s="85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v>0</v>
      </c>
      <c r="AI77" s="90">
        <v>0</v>
      </c>
      <c r="AJ77" s="91">
        <v>0</v>
      </c>
      <c r="AK77" s="90">
        <v>0</v>
      </c>
      <c r="AL77" s="59">
        <v>0</v>
      </c>
      <c r="AM77" s="59">
        <v>0</v>
      </c>
      <c r="AN77" s="59">
        <v>0</v>
      </c>
      <c r="AO77" s="59">
        <v>0</v>
      </c>
      <c r="AP77" s="90">
        <v>0</v>
      </c>
      <c r="AQ77" s="91">
        <v>0</v>
      </c>
      <c r="AR77" s="90">
        <v>0</v>
      </c>
      <c r="AS77" s="91">
        <v>0</v>
      </c>
      <c r="AT77" s="59">
        <v>0</v>
      </c>
      <c r="AU77" s="59">
        <v>0</v>
      </c>
      <c r="AV77" s="59">
        <v>0</v>
      </c>
      <c r="AW77" s="59">
        <v>0</v>
      </c>
      <c r="AX77" s="59">
        <v>0</v>
      </c>
      <c r="AY77" s="59">
        <v>0</v>
      </c>
      <c r="AZ77" s="59">
        <v>0</v>
      </c>
      <c r="BA77" s="59">
        <v>0</v>
      </c>
      <c r="BB77" s="59">
        <v>0</v>
      </c>
      <c r="BC77" s="97">
        <v>0</v>
      </c>
      <c r="BD77" s="97">
        <v>0</v>
      </c>
      <c r="BE77" s="70">
        <f>VLOOKUP(A77,'Plant Stock'!B:C,2,0)</f>
        <v>1024</v>
      </c>
      <c r="BF77" s="71">
        <f>BE77-'Assy RM(DV)'!B77</f>
        <v>1024</v>
      </c>
      <c r="BG77" s="71">
        <f>BF77-'Assy RM(DV)'!C77</f>
        <v>1024</v>
      </c>
      <c r="BH77" s="71">
        <f>BG77-'Assy RM(DV)'!D77</f>
        <v>1024</v>
      </c>
      <c r="BI77" s="71">
        <f>BH77-'Assy RM(DV)'!E77</f>
        <v>1024</v>
      </c>
      <c r="BJ77" s="71">
        <f>BI77-'Assy RM(DV)'!F77</f>
        <v>1024</v>
      </c>
      <c r="BK77" s="71">
        <f>BJ77-'Assy RM(DV)'!G77</f>
        <v>1024</v>
      </c>
      <c r="BL77" s="71">
        <f>BK77-'Assy RM(DV)'!H77</f>
        <v>1024</v>
      </c>
      <c r="BM77" s="71">
        <f>BL77-'Assy RM(DV)'!I77</f>
        <v>1024</v>
      </c>
      <c r="BN77" s="71">
        <f>BM77-'Assy RM(DV)'!J77</f>
        <v>1024</v>
      </c>
      <c r="BO77" s="71">
        <f>BN77-'Assy RM(DV)'!K77</f>
        <v>1024</v>
      </c>
      <c r="BP77" s="71">
        <f>BO77-'Assy RM(DV)'!L77</f>
        <v>1024</v>
      </c>
      <c r="BQ77" s="71">
        <f>BP77-'Assy RM(DV)'!M77</f>
        <v>1024</v>
      </c>
      <c r="BR77" s="72">
        <f t="shared" si="9"/>
        <v>52</v>
      </c>
      <c r="BS77" s="72" t="b">
        <f t="shared" si="10"/>
        <v>0</v>
      </c>
      <c r="BT77" s="72">
        <f t="shared" si="11"/>
        <v>0</v>
      </c>
      <c r="BU77" s="86" t="b">
        <f t="shared" si="12"/>
        <v>1</v>
      </c>
      <c r="BV77" s="108"/>
      <c r="CA77" s="108">
        <f t="shared" si="13"/>
        <v>0</v>
      </c>
      <c r="CB77" s="108">
        <f t="shared" si="14"/>
        <v>0</v>
      </c>
      <c r="CC77" s="108">
        <f t="shared" si="15"/>
        <v>0</v>
      </c>
    </row>
    <row r="78" spans="1:81" hidden="1" x14ac:dyDescent="0.25">
      <c r="A78" s="118" t="s">
        <v>7625</v>
      </c>
      <c r="B78" s="142" t="s">
        <v>8449</v>
      </c>
      <c r="C78" s="142" t="s">
        <v>10002</v>
      </c>
      <c r="D78" s="85">
        <v>0</v>
      </c>
      <c r="E78" s="59">
        <v>0</v>
      </c>
      <c r="F78" s="59">
        <v>2</v>
      </c>
      <c r="G78" s="59">
        <v>0</v>
      </c>
      <c r="H78" s="59">
        <v>0</v>
      </c>
      <c r="I78" s="59">
        <v>0</v>
      </c>
      <c r="J78" s="59">
        <v>2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2</v>
      </c>
      <c r="U78" s="59">
        <v>0</v>
      </c>
      <c r="V78" s="59">
        <v>0</v>
      </c>
      <c r="W78" s="59">
        <v>2</v>
      </c>
      <c r="X78" s="59">
        <v>2</v>
      </c>
      <c r="Y78" s="59">
        <v>0</v>
      </c>
      <c r="Z78" s="59">
        <v>2</v>
      </c>
      <c r="AA78" s="59">
        <v>0</v>
      </c>
      <c r="AB78" s="59">
        <v>0</v>
      </c>
      <c r="AC78" s="59">
        <v>0</v>
      </c>
      <c r="AD78" s="59">
        <v>2</v>
      </c>
      <c r="AE78" s="59">
        <v>0</v>
      </c>
      <c r="AF78" s="59">
        <v>2</v>
      </c>
      <c r="AG78" s="59">
        <v>0</v>
      </c>
      <c r="AH78" s="59">
        <v>0</v>
      </c>
      <c r="AI78" s="90">
        <v>0</v>
      </c>
      <c r="AJ78" s="91">
        <v>0</v>
      </c>
      <c r="AK78" s="90">
        <v>0</v>
      </c>
      <c r="AL78" s="59">
        <v>0</v>
      </c>
      <c r="AM78" s="59">
        <v>0</v>
      </c>
      <c r="AN78" s="59">
        <v>0</v>
      </c>
      <c r="AO78" s="59">
        <v>2</v>
      </c>
      <c r="AP78" s="90">
        <v>0</v>
      </c>
      <c r="AQ78" s="91">
        <v>2</v>
      </c>
      <c r="AR78" s="90">
        <v>0</v>
      </c>
      <c r="AS78" s="91">
        <v>2</v>
      </c>
      <c r="AT78" s="59">
        <v>2</v>
      </c>
      <c r="AU78" s="59">
        <v>2</v>
      </c>
      <c r="AV78" s="59">
        <v>2</v>
      </c>
      <c r="AW78" s="59">
        <v>2</v>
      </c>
      <c r="AX78" s="59">
        <v>2</v>
      </c>
      <c r="AY78" s="59">
        <v>2</v>
      </c>
      <c r="AZ78" s="59">
        <v>2</v>
      </c>
      <c r="BA78" s="59">
        <v>0</v>
      </c>
      <c r="BB78" s="59">
        <v>2</v>
      </c>
      <c r="BC78" s="97">
        <v>2</v>
      </c>
      <c r="BD78" s="97">
        <v>0</v>
      </c>
      <c r="BE78" s="70">
        <f>VLOOKUP(A78,'Plant Stock'!B:C,2,0)</f>
        <v>39735</v>
      </c>
      <c r="BF78" s="71">
        <f>BE78-'Assy RM(DV)'!B78</f>
        <v>39053</v>
      </c>
      <c r="BG78" s="71">
        <f>BF78-'Assy RM(DV)'!C78</f>
        <v>38273</v>
      </c>
      <c r="BH78" s="71">
        <f>BG78-'Assy RM(DV)'!D78</f>
        <v>37433</v>
      </c>
      <c r="BI78" s="71">
        <f>BH78-'Assy RM(DV)'!E78</f>
        <v>36809</v>
      </c>
      <c r="BJ78" s="71">
        <f>BI78-'Assy RM(DV)'!F78</f>
        <v>36009</v>
      </c>
      <c r="BK78" s="71">
        <f>BJ78-'Assy RM(DV)'!G78</f>
        <v>35209</v>
      </c>
      <c r="BL78" s="71">
        <f>BK78-'Assy RM(DV)'!H78</f>
        <v>34609</v>
      </c>
      <c r="BM78" s="71">
        <f>BL78-'Assy RM(DV)'!I78</f>
        <v>34609</v>
      </c>
      <c r="BN78" s="71">
        <f>BM78-'Assy RM(DV)'!J78</f>
        <v>34609</v>
      </c>
      <c r="BO78" s="71">
        <f>BN78-'Assy RM(DV)'!K78</f>
        <v>34609</v>
      </c>
      <c r="BP78" s="71">
        <f>BO78-'Assy RM(DV)'!L78</f>
        <v>34609</v>
      </c>
      <c r="BQ78" s="71">
        <f>BP78-'Assy RM(DV)'!M78</f>
        <v>34609</v>
      </c>
      <c r="BR78" s="72">
        <f t="shared" si="9"/>
        <v>32</v>
      </c>
      <c r="BS78" s="72" t="b">
        <f t="shared" si="10"/>
        <v>0</v>
      </c>
      <c r="BT78" s="72">
        <f t="shared" si="11"/>
        <v>36</v>
      </c>
      <c r="BU78" s="86" t="b">
        <f t="shared" si="12"/>
        <v>0</v>
      </c>
      <c r="BV78" s="108"/>
      <c r="CA78" s="108">
        <f t="shared" si="13"/>
        <v>0</v>
      </c>
      <c r="CB78" s="108">
        <f t="shared" si="14"/>
        <v>0</v>
      </c>
      <c r="CC78" s="108">
        <f t="shared" si="15"/>
        <v>0</v>
      </c>
    </row>
    <row r="79" spans="1:81" hidden="1" x14ac:dyDescent="0.25">
      <c r="A79" s="118" t="s">
        <v>177</v>
      </c>
      <c r="B79" s="142" t="s">
        <v>8626</v>
      </c>
      <c r="C79" s="142" t="s">
        <v>7473</v>
      </c>
      <c r="D79" s="85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24</v>
      </c>
      <c r="O79" s="59">
        <v>0</v>
      </c>
      <c r="P79" s="59">
        <v>0</v>
      </c>
      <c r="Q79" s="59">
        <v>20</v>
      </c>
      <c r="R79" s="59">
        <v>20</v>
      </c>
      <c r="S79" s="59">
        <v>0</v>
      </c>
      <c r="T79" s="59">
        <v>0</v>
      </c>
      <c r="U79" s="59">
        <v>0</v>
      </c>
      <c r="V79" s="59">
        <v>20</v>
      </c>
      <c r="W79" s="59">
        <v>23</v>
      </c>
      <c r="X79" s="59">
        <v>0</v>
      </c>
      <c r="Y79" s="59">
        <v>20</v>
      </c>
      <c r="Z79" s="59">
        <v>0</v>
      </c>
      <c r="AA79" s="59">
        <v>0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22</v>
      </c>
      <c r="AH79" s="59">
        <v>0</v>
      </c>
      <c r="AI79" s="90">
        <v>0</v>
      </c>
      <c r="AJ79" s="91">
        <v>0</v>
      </c>
      <c r="AK79" s="90">
        <v>24</v>
      </c>
      <c r="AL79" s="59">
        <v>0</v>
      </c>
      <c r="AM79" s="59">
        <v>0</v>
      </c>
      <c r="AN79" s="59">
        <v>0</v>
      </c>
      <c r="AO79" s="59">
        <v>0</v>
      </c>
      <c r="AP79" s="90">
        <v>3</v>
      </c>
      <c r="AQ79" s="91">
        <v>3</v>
      </c>
      <c r="AR79" s="90">
        <v>0</v>
      </c>
      <c r="AS79" s="91">
        <v>0</v>
      </c>
      <c r="AT79" s="59">
        <v>3</v>
      </c>
      <c r="AU79" s="59">
        <v>0</v>
      </c>
      <c r="AV79" s="59">
        <v>0</v>
      </c>
      <c r="AW79" s="59">
        <v>0</v>
      </c>
      <c r="AX79" s="59">
        <v>0</v>
      </c>
      <c r="AY79" s="59">
        <v>0</v>
      </c>
      <c r="AZ79" s="59">
        <v>0</v>
      </c>
      <c r="BA79" s="59">
        <v>0</v>
      </c>
      <c r="BB79" s="59">
        <v>20</v>
      </c>
      <c r="BC79" s="97">
        <v>0</v>
      </c>
      <c r="BD79" s="97">
        <v>24</v>
      </c>
      <c r="BE79" s="70">
        <f>VLOOKUP(A79,'Plant Stock'!B:C,2,0)</f>
        <v>125650</v>
      </c>
      <c r="BF79" s="71">
        <f>BE79-'Assy RM(DV)'!B79</f>
        <v>119360</v>
      </c>
      <c r="BG79" s="71">
        <f>BF79-'Assy RM(DV)'!C79</f>
        <v>110690</v>
      </c>
      <c r="BH79" s="71">
        <f>BG79-'Assy RM(DV)'!D79</f>
        <v>104090</v>
      </c>
      <c r="BI79" s="71">
        <f>BH79-'Assy RM(DV)'!E79</f>
        <v>95854</v>
      </c>
      <c r="BJ79" s="71">
        <f>BI79-'Assy RM(DV)'!F79</f>
        <v>87654</v>
      </c>
      <c r="BK79" s="71">
        <f>BJ79-'Assy RM(DV)'!G79</f>
        <v>79754</v>
      </c>
      <c r="BL79" s="71">
        <f>BK79-'Assy RM(DV)'!H79</f>
        <v>73854</v>
      </c>
      <c r="BM79" s="71">
        <f>BL79-'Assy RM(DV)'!I79</f>
        <v>73854</v>
      </c>
      <c r="BN79" s="71">
        <f>BM79-'Assy RM(DV)'!J79</f>
        <v>73854</v>
      </c>
      <c r="BO79" s="71">
        <f>BN79-'Assy RM(DV)'!K79</f>
        <v>73854</v>
      </c>
      <c r="BP79" s="71">
        <f>BO79-'Assy RM(DV)'!L79</f>
        <v>73854</v>
      </c>
      <c r="BQ79" s="71">
        <f>BP79-'Assy RM(DV)'!M79</f>
        <v>73854</v>
      </c>
      <c r="BR79" s="72">
        <f t="shared" si="9"/>
        <v>40</v>
      </c>
      <c r="BS79" s="72" t="b">
        <f t="shared" si="10"/>
        <v>0</v>
      </c>
      <c r="BT79" s="72">
        <f t="shared" si="11"/>
        <v>182</v>
      </c>
      <c r="BU79" s="86" t="b">
        <f t="shared" si="12"/>
        <v>0</v>
      </c>
      <c r="BV79" s="108"/>
      <c r="CA79" s="108">
        <f t="shared" si="13"/>
        <v>0</v>
      </c>
      <c r="CB79" s="108">
        <f t="shared" si="14"/>
        <v>22</v>
      </c>
      <c r="CC79" s="108">
        <f t="shared" si="15"/>
        <v>0</v>
      </c>
    </row>
    <row r="80" spans="1:81" hidden="1" x14ac:dyDescent="0.25">
      <c r="A80" s="118" t="s">
        <v>4202</v>
      </c>
      <c r="B80" s="142" t="s">
        <v>8613</v>
      </c>
      <c r="C80" s="142" t="s">
        <v>7473</v>
      </c>
      <c r="D80" s="85">
        <v>0</v>
      </c>
      <c r="E80" s="59">
        <v>0</v>
      </c>
      <c r="F80" s="59">
        <v>16</v>
      </c>
      <c r="G80" s="59">
        <v>0</v>
      </c>
      <c r="H80" s="59">
        <v>0</v>
      </c>
      <c r="I80" s="59">
        <v>0</v>
      </c>
      <c r="J80" s="59">
        <v>24</v>
      </c>
      <c r="K80" s="59">
        <v>36</v>
      </c>
      <c r="L80" s="59">
        <v>0</v>
      </c>
      <c r="M80" s="59">
        <v>0</v>
      </c>
      <c r="N80" s="59">
        <v>0</v>
      </c>
      <c r="O80" s="59">
        <v>0</v>
      </c>
      <c r="P80" s="59">
        <v>0</v>
      </c>
      <c r="Q80" s="59">
        <v>0</v>
      </c>
      <c r="R80" s="59">
        <v>0</v>
      </c>
      <c r="S80" s="59">
        <v>0</v>
      </c>
      <c r="T80" s="59">
        <v>24</v>
      </c>
      <c r="U80" s="59">
        <v>0</v>
      </c>
      <c r="V80" s="59">
        <v>0</v>
      </c>
      <c r="W80" s="59">
        <v>19</v>
      </c>
      <c r="X80" s="59">
        <v>19</v>
      </c>
      <c r="Y80" s="59">
        <v>0</v>
      </c>
      <c r="Z80" s="59">
        <v>19</v>
      </c>
      <c r="AA80" s="59">
        <v>9</v>
      </c>
      <c r="AB80" s="59">
        <v>0</v>
      </c>
      <c r="AC80" s="59">
        <v>0</v>
      </c>
      <c r="AD80" s="59">
        <v>36</v>
      </c>
      <c r="AE80" s="59">
        <v>0</v>
      </c>
      <c r="AF80" s="59">
        <v>19</v>
      </c>
      <c r="AG80" s="59">
        <v>0</v>
      </c>
      <c r="AH80" s="59">
        <v>0</v>
      </c>
      <c r="AI80" s="90">
        <v>0</v>
      </c>
      <c r="AJ80" s="91">
        <v>16</v>
      </c>
      <c r="AK80" s="90">
        <v>0</v>
      </c>
      <c r="AL80" s="59">
        <v>0</v>
      </c>
      <c r="AM80" s="59">
        <v>0</v>
      </c>
      <c r="AN80" s="59">
        <v>8</v>
      </c>
      <c r="AO80" s="59">
        <v>24</v>
      </c>
      <c r="AP80" s="90">
        <v>0</v>
      </c>
      <c r="AQ80" s="91">
        <v>22</v>
      </c>
      <c r="AR80" s="90">
        <v>0</v>
      </c>
      <c r="AS80" s="91">
        <v>24</v>
      </c>
      <c r="AT80" s="59">
        <v>19</v>
      </c>
      <c r="AU80" s="59">
        <f>12+24</f>
        <v>36</v>
      </c>
      <c r="AV80" s="59">
        <f>12+24</f>
        <v>36</v>
      </c>
      <c r="AW80" s="59">
        <v>36</v>
      </c>
      <c r="AX80" s="59">
        <v>30</v>
      </c>
      <c r="AY80" s="59">
        <v>30</v>
      </c>
      <c r="AZ80" s="59">
        <v>36</v>
      </c>
      <c r="BA80" s="59">
        <v>0</v>
      </c>
      <c r="BB80" s="59">
        <v>19</v>
      </c>
      <c r="BC80" s="97">
        <v>22</v>
      </c>
      <c r="BD80" s="97">
        <v>0</v>
      </c>
      <c r="BE80" s="70">
        <f>VLOOKUP(A80,'Plant Stock'!B:C,2,0)</f>
        <v>239505</v>
      </c>
      <c r="BF80" s="71">
        <f>BE80-'Assy RM(DV)'!B80</f>
        <v>231031</v>
      </c>
      <c r="BG80" s="71">
        <f>BF80-'Assy RM(DV)'!C80</f>
        <v>223281</v>
      </c>
      <c r="BH80" s="71">
        <f>BG80-'Assy RM(DV)'!D80</f>
        <v>212961</v>
      </c>
      <c r="BI80" s="71">
        <f>BH80-'Assy RM(DV)'!E80</f>
        <v>206697</v>
      </c>
      <c r="BJ80" s="71">
        <f>BI80-'Assy RM(DV)'!F80</f>
        <v>198297</v>
      </c>
      <c r="BK80" s="71">
        <f>BJ80-'Assy RM(DV)'!G80</f>
        <v>189697</v>
      </c>
      <c r="BL80" s="71">
        <f>BK80-'Assy RM(DV)'!H80</f>
        <v>182997</v>
      </c>
      <c r="BM80" s="71">
        <f>BL80-'Assy RM(DV)'!I80</f>
        <v>182997</v>
      </c>
      <c r="BN80" s="71">
        <f>BM80-'Assy RM(DV)'!J80</f>
        <v>182997</v>
      </c>
      <c r="BO80" s="71">
        <f>BN80-'Assy RM(DV)'!K80</f>
        <v>182997</v>
      </c>
      <c r="BP80" s="71">
        <f>BO80-'Assy RM(DV)'!L80</f>
        <v>182997</v>
      </c>
      <c r="BQ80" s="71">
        <f>BP80-'Assy RM(DV)'!M80</f>
        <v>182997</v>
      </c>
      <c r="BR80" s="72">
        <f t="shared" si="9"/>
        <v>28</v>
      </c>
      <c r="BS80" s="72" t="b">
        <f t="shared" si="10"/>
        <v>0</v>
      </c>
      <c r="BT80" s="72">
        <f t="shared" si="11"/>
        <v>538</v>
      </c>
      <c r="BU80" s="86" t="b">
        <f t="shared" si="12"/>
        <v>0</v>
      </c>
      <c r="BV80" s="108"/>
      <c r="CA80" s="108">
        <f t="shared" si="13"/>
        <v>0</v>
      </c>
      <c r="CB80" s="108">
        <f t="shared" si="14"/>
        <v>0</v>
      </c>
      <c r="CC80" s="108">
        <f t="shared" si="15"/>
        <v>0</v>
      </c>
    </row>
    <row r="81" spans="1:81" ht="15" hidden="1" customHeight="1" x14ac:dyDescent="0.25">
      <c r="A81" s="118" t="s">
        <v>9025</v>
      </c>
      <c r="B81" s="142" t="s">
        <v>9026</v>
      </c>
      <c r="C81" s="142" t="s">
        <v>10002</v>
      </c>
      <c r="D81" s="85">
        <v>0</v>
      </c>
      <c r="E81" s="59">
        <v>0</v>
      </c>
      <c r="F81" s="59">
        <v>2</v>
      </c>
      <c r="G81" s="59">
        <v>0</v>
      </c>
      <c r="H81" s="59">
        <v>0</v>
      </c>
      <c r="I81" s="59">
        <v>0</v>
      </c>
      <c r="J81" s="59">
        <v>2</v>
      </c>
      <c r="K81" s="59">
        <v>2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2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>
        <v>2</v>
      </c>
      <c r="AE81" s="59">
        <v>0</v>
      </c>
      <c r="AF81" s="59">
        <v>0</v>
      </c>
      <c r="AG81" s="59">
        <v>0</v>
      </c>
      <c r="AH81" s="59">
        <v>0</v>
      </c>
      <c r="AI81" s="90">
        <v>0</v>
      </c>
      <c r="AJ81" s="91">
        <v>4</v>
      </c>
      <c r="AK81" s="90">
        <v>0</v>
      </c>
      <c r="AL81" s="59">
        <v>0</v>
      </c>
      <c r="AM81" s="59">
        <v>0</v>
      </c>
      <c r="AN81" s="59">
        <v>0</v>
      </c>
      <c r="AO81" s="59">
        <v>2</v>
      </c>
      <c r="AP81" s="90">
        <v>0</v>
      </c>
      <c r="AQ81" s="91">
        <v>2</v>
      </c>
      <c r="AR81" s="90">
        <v>0</v>
      </c>
      <c r="AS81" s="91">
        <v>2</v>
      </c>
      <c r="AT81" s="59">
        <v>0</v>
      </c>
      <c r="AU81" s="59">
        <v>2</v>
      </c>
      <c r="AV81" s="59">
        <v>2</v>
      </c>
      <c r="AW81" s="59">
        <v>2</v>
      </c>
      <c r="AX81" s="59">
        <v>2</v>
      </c>
      <c r="AY81" s="59">
        <v>2</v>
      </c>
      <c r="AZ81" s="59">
        <v>2</v>
      </c>
      <c r="BA81" s="59">
        <v>0</v>
      </c>
      <c r="BB81" s="59">
        <v>0</v>
      </c>
      <c r="BC81" s="97">
        <v>2</v>
      </c>
      <c r="BD81" s="97">
        <v>0</v>
      </c>
      <c r="BE81" s="70">
        <f>VLOOKUP(A81,'Plant Stock'!B:C,2,0)</f>
        <v>18988</v>
      </c>
      <c r="BF81" s="71">
        <f>BE81-'Assy RM(DV)'!B81</f>
        <v>18366</v>
      </c>
      <c r="BG81" s="71">
        <f>BF81-'Assy RM(DV)'!C81</f>
        <v>18166</v>
      </c>
      <c r="BH81" s="71">
        <f>BG81-'Assy RM(DV)'!D81</f>
        <v>17726</v>
      </c>
      <c r="BI81" s="71">
        <f>BH81-'Assy RM(DV)'!E81</f>
        <v>17502</v>
      </c>
      <c r="BJ81" s="71">
        <f>BI81-'Assy RM(DV)'!F81</f>
        <v>17102</v>
      </c>
      <c r="BK81" s="71">
        <f>BJ81-'Assy RM(DV)'!G81</f>
        <v>16702</v>
      </c>
      <c r="BL81" s="71">
        <f>BK81-'Assy RM(DV)'!H81</f>
        <v>16302</v>
      </c>
      <c r="BM81" s="71">
        <f>BL81-'Assy RM(DV)'!I81</f>
        <v>16302</v>
      </c>
      <c r="BN81" s="71">
        <f>BM81-'Assy RM(DV)'!J81</f>
        <v>16302</v>
      </c>
      <c r="BO81" s="71">
        <f>BN81-'Assy RM(DV)'!K81</f>
        <v>16302</v>
      </c>
      <c r="BP81" s="71">
        <f>BO81-'Assy RM(DV)'!L81</f>
        <v>16302</v>
      </c>
      <c r="BQ81" s="71">
        <f>BP81-'Assy RM(DV)'!M81</f>
        <v>16302</v>
      </c>
      <c r="BR81" s="72">
        <f t="shared" si="9"/>
        <v>36</v>
      </c>
      <c r="BS81" s="72" t="b">
        <f t="shared" si="10"/>
        <v>0</v>
      </c>
      <c r="BT81" s="72">
        <f t="shared" si="11"/>
        <v>32</v>
      </c>
      <c r="BU81" s="86" t="b">
        <f t="shared" si="12"/>
        <v>0</v>
      </c>
      <c r="BV81" s="108"/>
      <c r="CA81" s="108">
        <f t="shared" si="13"/>
        <v>0</v>
      </c>
      <c r="CB81" s="108">
        <f t="shared" si="14"/>
        <v>0</v>
      </c>
      <c r="CC81" s="108">
        <f t="shared" si="15"/>
        <v>0</v>
      </c>
    </row>
    <row r="82" spans="1:81" hidden="1" x14ac:dyDescent="0.25">
      <c r="A82" s="118" t="s">
        <v>8807</v>
      </c>
      <c r="B82" s="142" t="s">
        <v>8808</v>
      </c>
      <c r="C82" s="142" t="s">
        <v>10003</v>
      </c>
      <c r="D82" s="85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v>4</v>
      </c>
      <c r="AI82" s="90">
        <v>0</v>
      </c>
      <c r="AJ82" s="91">
        <v>0</v>
      </c>
      <c r="AK82" s="90">
        <v>0</v>
      </c>
      <c r="AL82" s="59">
        <v>0</v>
      </c>
      <c r="AM82" s="59">
        <v>0</v>
      </c>
      <c r="AN82" s="59">
        <v>0</v>
      </c>
      <c r="AO82" s="59">
        <v>0</v>
      </c>
      <c r="AP82" s="90">
        <v>0</v>
      </c>
      <c r="AQ82" s="91">
        <v>0</v>
      </c>
      <c r="AR82" s="90">
        <v>0</v>
      </c>
      <c r="AS82" s="91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0</v>
      </c>
      <c r="AY82" s="59">
        <v>0</v>
      </c>
      <c r="AZ82" s="59">
        <v>0</v>
      </c>
      <c r="BA82" s="59">
        <v>0</v>
      </c>
      <c r="BB82" s="59">
        <v>0</v>
      </c>
      <c r="BC82" s="97">
        <v>0</v>
      </c>
      <c r="BD82" s="97">
        <v>0</v>
      </c>
      <c r="BE82" s="70">
        <f>VLOOKUP(A82,'Plant Stock'!B:C,2,0)</f>
        <v>0</v>
      </c>
      <c r="BF82" s="71">
        <f>BE82-'Assy RM(DV)'!B82</f>
        <v>0</v>
      </c>
      <c r="BG82" s="71">
        <f>BF82-'Assy RM(DV)'!C82</f>
        <v>0</v>
      </c>
      <c r="BH82" s="71">
        <f>BG82-'Assy RM(DV)'!D82</f>
        <v>0</v>
      </c>
      <c r="BI82" s="71">
        <f>BH82-'Assy RM(DV)'!E82</f>
        <v>0</v>
      </c>
      <c r="BJ82" s="71">
        <f>BI82-'Assy RM(DV)'!F82</f>
        <v>0</v>
      </c>
      <c r="BK82" s="71">
        <f>BJ82-'Assy RM(DV)'!G82</f>
        <v>0</v>
      </c>
      <c r="BL82" s="71">
        <f>BK82-'Assy RM(DV)'!H82</f>
        <v>0</v>
      </c>
      <c r="BM82" s="71">
        <f>BL82-'Assy RM(DV)'!I82</f>
        <v>0</v>
      </c>
      <c r="BN82" s="71">
        <f>BM82-'Assy RM(DV)'!J82</f>
        <v>0</v>
      </c>
      <c r="BO82" s="71">
        <f>BN82-'Assy RM(DV)'!K82</f>
        <v>0</v>
      </c>
      <c r="BP82" s="71">
        <f>BO82-'Assy RM(DV)'!L82</f>
        <v>0</v>
      </c>
      <c r="BQ82" s="71">
        <f>BP82-'Assy RM(DV)'!M82</f>
        <v>0</v>
      </c>
      <c r="BR82" s="72">
        <f t="shared" si="9"/>
        <v>51</v>
      </c>
      <c r="BS82" s="72" t="b">
        <f t="shared" si="10"/>
        <v>0</v>
      </c>
      <c r="BT82" s="72">
        <f t="shared" si="11"/>
        <v>4</v>
      </c>
      <c r="BU82" s="86" t="b">
        <f t="shared" si="12"/>
        <v>0</v>
      </c>
      <c r="BV82" s="108"/>
      <c r="CA82" s="108">
        <f t="shared" si="13"/>
        <v>0</v>
      </c>
      <c r="CB82" s="108">
        <f t="shared" si="14"/>
        <v>4</v>
      </c>
      <c r="CC82" s="108">
        <f t="shared" si="15"/>
        <v>0</v>
      </c>
    </row>
    <row r="83" spans="1:81" hidden="1" x14ac:dyDescent="0.25">
      <c r="A83" s="118" t="s">
        <v>320</v>
      </c>
      <c r="B83" s="142" t="s">
        <v>9583</v>
      </c>
      <c r="C83" s="142" t="s">
        <v>7473</v>
      </c>
      <c r="D83" s="85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159</v>
      </c>
      <c r="O83" s="59">
        <v>0</v>
      </c>
      <c r="P83" s="59">
        <v>0</v>
      </c>
      <c r="Q83" s="59">
        <v>312</v>
      </c>
      <c r="R83" s="59">
        <v>275</v>
      </c>
      <c r="S83" s="59">
        <v>0</v>
      </c>
      <c r="T83" s="59">
        <v>0</v>
      </c>
      <c r="U83" s="59">
        <v>0</v>
      </c>
      <c r="V83" s="59">
        <v>256</v>
      </c>
      <c r="W83" s="59">
        <v>0</v>
      </c>
      <c r="X83" s="59">
        <v>0</v>
      </c>
      <c r="Y83" s="59">
        <v>259</v>
      </c>
      <c r="Z83" s="59">
        <v>0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142</v>
      </c>
      <c r="AH83" s="59">
        <v>0</v>
      </c>
      <c r="AI83" s="90">
        <v>0</v>
      </c>
      <c r="AJ83" s="91">
        <v>0</v>
      </c>
      <c r="AK83" s="90">
        <v>169</v>
      </c>
      <c r="AL83" s="59">
        <v>0</v>
      </c>
      <c r="AM83" s="59">
        <v>0</v>
      </c>
      <c r="AN83" s="59">
        <v>0</v>
      </c>
      <c r="AO83" s="59">
        <v>0</v>
      </c>
      <c r="AP83" s="90">
        <v>0</v>
      </c>
      <c r="AQ83" s="91">
        <v>0</v>
      </c>
      <c r="AR83" s="90">
        <v>0</v>
      </c>
      <c r="AS83" s="91">
        <v>0</v>
      </c>
      <c r="AT83" s="59">
        <v>0</v>
      </c>
      <c r="AU83" s="59">
        <v>0</v>
      </c>
      <c r="AV83" s="59">
        <v>0</v>
      </c>
      <c r="AW83" s="59">
        <v>0</v>
      </c>
      <c r="AX83" s="59">
        <v>0</v>
      </c>
      <c r="AY83" s="59">
        <v>0</v>
      </c>
      <c r="AZ83" s="59">
        <v>0</v>
      </c>
      <c r="BA83" s="59">
        <v>259</v>
      </c>
      <c r="BB83" s="59">
        <v>0</v>
      </c>
      <c r="BC83" s="97">
        <v>0</v>
      </c>
      <c r="BD83" s="97">
        <v>0</v>
      </c>
      <c r="BE83" s="70">
        <f>VLOOKUP(A83,'Plant Stock'!B:C,2,0)</f>
        <v>3579910</v>
      </c>
      <c r="BF83" s="71">
        <f>BE83-'Assy RM(DV)'!B83</f>
        <v>3519210</v>
      </c>
      <c r="BG83" s="71">
        <f>BF83-'Assy RM(DV)'!C83</f>
        <v>3442960</v>
      </c>
      <c r="BH83" s="71">
        <f>BG83-'Assy RM(DV)'!D83</f>
        <v>3391460</v>
      </c>
      <c r="BI83" s="71">
        <f>BH83-'Assy RM(DV)'!E83</f>
        <v>3315000</v>
      </c>
      <c r="BJ83" s="71">
        <f>BI83-'Assy RM(DV)'!F83</f>
        <v>3238540</v>
      </c>
      <c r="BK83" s="71">
        <f>BJ83-'Assy RM(DV)'!G83</f>
        <v>3162080</v>
      </c>
      <c r="BL83" s="71">
        <f>BK83-'Assy RM(DV)'!H83</f>
        <v>3111520</v>
      </c>
      <c r="BM83" s="71">
        <f>BL83-'Assy RM(DV)'!I83</f>
        <v>3111520</v>
      </c>
      <c r="BN83" s="71">
        <f>BM83-'Assy RM(DV)'!J83</f>
        <v>3111520</v>
      </c>
      <c r="BO83" s="71">
        <f>BN83-'Assy RM(DV)'!K83</f>
        <v>3111520</v>
      </c>
      <c r="BP83" s="71">
        <f>BO83-'Assy RM(DV)'!L83</f>
        <v>3111520</v>
      </c>
      <c r="BQ83" s="71">
        <f>BP83-'Assy RM(DV)'!M83</f>
        <v>3111520</v>
      </c>
      <c r="BR83" s="72">
        <f t="shared" si="9"/>
        <v>44</v>
      </c>
      <c r="BS83" s="72" t="b">
        <f t="shared" si="10"/>
        <v>0</v>
      </c>
      <c r="BT83" s="72">
        <f t="shared" si="11"/>
        <v>1572</v>
      </c>
      <c r="BU83" s="86" t="b">
        <f t="shared" si="12"/>
        <v>0</v>
      </c>
      <c r="BV83" s="108"/>
      <c r="CA83" s="108">
        <f t="shared" si="13"/>
        <v>0</v>
      </c>
      <c r="CB83" s="108">
        <f t="shared" si="14"/>
        <v>142</v>
      </c>
      <c r="CC83" s="108">
        <f t="shared" si="15"/>
        <v>0</v>
      </c>
    </row>
    <row r="84" spans="1:81" hidden="1" x14ac:dyDescent="0.25">
      <c r="A84" s="118" t="s">
        <v>8795</v>
      </c>
      <c r="B84" s="142" t="s">
        <v>8796</v>
      </c>
      <c r="C84" s="142" t="s">
        <v>10002</v>
      </c>
      <c r="D84" s="85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v>4</v>
      </c>
      <c r="AI84" s="90">
        <v>0</v>
      </c>
      <c r="AJ84" s="91">
        <v>0</v>
      </c>
      <c r="AK84" s="90">
        <v>0</v>
      </c>
      <c r="AL84" s="59">
        <v>0</v>
      </c>
      <c r="AM84" s="59">
        <v>0</v>
      </c>
      <c r="AN84" s="59">
        <v>0</v>
      </c>
      <c r="AO84" s="59">
        <v>0</v>
      </c>
      <c r="AP84" s="90">
        <v>0</v>
      </c>
      <c r="AQ84" s="91">
        <v>0</v>
      </c>
      <c r="AR84" s="90">
        <v>0</v>
      </c>
      <c r="AS84" s="91">
        <v>0</v>
      </c>
      <c r="AT84" s="59">
        <v>0</v>
      </c>
      <c r="AU84" s="59">
        <v>0</v>
      </c>
      <c r="AV84" s="59">
        <v>0</v>
      </c>
      <c r="AW84" s="59">
        <v>0</v>
      </c>
      <c r="AX84" s="59">
        <v>0</v>
      </c>
      <c r="AY84" s="59">
        <v>0</v>
      </c>
      <c r="AZ84" s="59">
        <v>0</v>
      </c>
      <c r="BA84" s="59">
        <v>0</v>
      </c>
      <c r="BB84" s="59">
        <v>0</v>
      </c>
      <c r="BC84" s="97">
        <v>0</v>
      </c>
      <c r="BD84" s="97">
        <v>0</v>
      </c>
      <c r="BE84" s="70">
        <f>VLOOKUP(A84,'Plant Stock'!B:C,2,0)</f>
        <v>0</v>
      </c>
      <c r="BF84" s="71">
        <f>BE84-'Assy RM(DV)'!B84</f>
        <v>0</v>
      </c>
      <c r="BG84" s="71">
        <f>BF84-'Assy RM(DV)'!C84</f>
        <v>0</v>
      </c>
      <c r="BH84" s="71">
        <f>BG84-'Assy RM(DV)'!D84</f>
        <v>0</v>
      </c>
      <c r="BI84" s="71">
        <f>BH84-'Assy RM(DV)'!E84</f>
        <v>0</v>
      </c>
      <c r="BJ84" s="71">
        <f>BI84-'Assy RM(DV)'!F84</f>
        <v>0</v>
      </c>
      <c r="BK84" s="71">
        <f>BJ84-'Assy RM(DV)'!G84</f>
        <v>0</v>
      </c>
      <c r="BL84" s="71">
        <f>BK84-'Assy RM(DV)'!H84</f>
        <v>0</v>
      </c>
      <c r="BM84" s="71">
        <f>BL84-'Assy RM(DV)'!I84</f>
        <v>0</v>
      </c>
      <c r="BN84" s="71">
        <f>BM84-'Assy RM(DV)'!J84</f>
        <v>0</v>
      </c>
      <c r="BO84" s="71">
        <f>BN84-'Assy RM(DV)'!K84</f>
        <v>0</v>
      </c>
      <c r="BP84" s="71">
        <f>BO84-'Assy RM(DV)'!L84</f>
        <v>0</v>
      </c>
      <c r="BQ84" s="71">
        <f>BP84-'Assy RM(DV)'!M84</f>
        <v>0</v>
      </c>
      <c r="BR84" s="72">
        <f t="shared" si="9"/>
        <v>51</v>
      </c>
      <c r="BS84" s="72" t="b">
        <f t="shared" si="10"/>
        <v>0</v>
      </c>
      <c r="BT84" s="72">
        <f t="shared" si="11"/>
        <v>4</v>
      </c>
      <c r="BU84" s="86" t="b">
        <f t="shared" si="12"/>
        <v>0</v>
      </c>
      <c r="BV84" s="108"/>
      <c r="CA84" s="108">
        <f t="shared" si="13"/>
        <v>0</v>
      </c>
      <c r="CB84" s="108">
        <f t="shared" si="14"/>
        <v>4</v>
      </c>
      <c r="CC84" s="108">
        <f t="shared" si="15"/>
        <v>0</v>
      </c>
    </row>
    <row r="85" spans="1:81" hidden="1" x14ac:dyDescent="0.25">
      <c r="A85" s="119" t="s">
        <v>9537</v>
      </c>
      <c r="B85" s="142" t="s">
        <v>9584</v>
      </c>
      <c r="C85" s="142" t="s">
        <v>10074</v>
      </c>
      <c r="D85" s="85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3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v>0</v>
      </c>
      <c r="AI85" s="90">
        <v>0</v>
      </c>
      <c r="AJ85" s="91">
        <v>0</v>
      </c>
      <c r="AK85" s="90">
        <v>0</v>
      </c>
      <c r="AL85" s="59">
        <v>0</v>
      </c>
      <c r="AM85" s="59">
        <v>0</v>
      </c>
      <c r="AN85" s="59">
        <v>0</v>
      </c>
      <c r="AO85" s="59">
        <v>0</v>
      </c>
      <c r="AP85" s="90">
        <v>0</v>
      </c>
      <c r="AQ85" s="91">
        <v>0</v>
      </c>
      <c r="AR85" s="90">
        <v>0</v>
      </c>
      <c r="AS85" s="91">
        <v>0</v>
      </c>
      <c r="AT85" s="59">
        <v>0</v>
      </c>
      <c r="AU85" s="59">
        <v>0</v>
      </c>
      <c r="AV85" s="59">
        <v>0</v>
      </c>
      <c r="AW85" s="59">
        <v>0</v>
      </c>
      <c r="AX85" s="59">
        <v>0</v>
      </c>
      <c r="AY85" s="59">
        <v>0</v>
      </c>
      <c r="AZ85" s="59">
        <v>0</v>
      </c>
      <c r="BA85" s="59">
        <v>0</v>
      </c>
      <c r="BB85" s="59">
        <v>0</v>
      </c>
      <c r="BC85" s="97">
        <v>0</v>
      </c>
      <c r="BD85" s="97">
        <v>0</v>
      </c>
      <c r="BE85" s="70">
        <f>VLOOKUP(A85,'Plant Stock'!B:C,2,0)</f>
        <v>1214</v>
      </c>
      <c r="BF85" s="71">
        <f>BE85-'Assy RM(DV)'!B85</f>
        <v>1214</v>
      </c>
      <c r="BG85" s="71">
        <f>BF85-'Assy RM(DV)'!C85</f>
        <v>1214</v>
      </c>
      <c r="BH85" s="71">
        <f>BG85-'Assy RM(DV)'!D85</f>
        <v>1214</v>
      </c>
      <c r="BI85" s="71">
        <f>BH85-'Assy RM(DV)'!E85</f>
        <v>974</v>
      </c>
      <c r="BJ85" s="71">
        <f>BI85-'Assy RM(DV)'!F85</f>
        <v>734</v>
      </c>
      <c r="BK85" s="71">
        <f>BJ85-'Assy RM(DV)'!G85</f>
        <v>494</v>
      </c>
      <c r="BL85" s="71">
        <f>BK85-'Assy RM(DV)'!H85</f>
        <v>254</v>
      </c>
      <c r="BM85" s="71">
        <f>BL85-'Assy RM(DV)'!I85</f>
        <v>254</v>
      </c>
      <c r="BN85" s="71">
        <f>BM85-'Assy RM(DV)'!J85</f>
        <v>254</v>
      </c>
      <c r="BO85" s="71">
        <f>BN85-'Assy RM(DV)'!K85</f>
        <v>254</v>
      </c>
      <c r="BP85" s="71">
        <f>BO85-'Assy RM(DV)'!L85</f>
        <v>254</v>
      </c>
      <c r="BQ85" s="71">
        <f>BP85-'Assy RM(DV)'!M85</f>
        <v>254</v>
      </c>
      <c r="BR85" s="72">
        <f t="shared" si="9"/>
        <v>51</v>
      </c>
      <c r="BS85" s="72" t="b">
        <f t="shared" si="10"/>
        <v>0</v>
      </c>
      <c r="BT85" s="72">
        <f t="shared" si="11"/>
        <v>3</v>
      </c>
      <c r="BU85" s="86" t="b">
        <f t="shared" si="12"/>
        <v>0</v>
      </c>
      <c r="BV85" s="108"/>
      <c r="CA85" s="108">
        <f t="shared" si="13"/>
        <v>0</v>
      </c>
      <c r="CB85" s="108">
        <f t="shared" si="14"/>
        <v>0</v>
      </c>
      <c r="CC85" s="108">
        <f t="shared" si="15"/>
        <v>0</v>
      </c>
    </row>
    <row r="86" spans="1:81" hidden="1" x14ac:dyDescent="0.25">
      <c r="A86" s="118" t="s">
        <v>178</v>
      </c>
      <c r="B86" s="142" t="s">
        <v>7198</v>
      </c>
      <c r="C86" s="142" t="s">
        <v>7473</v>
      </c>
      <c r="D86" s="85">
        <v>0</v>
      </c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4</v>
      </c>
      <c r="O86" s="59">
        <v>0</v>
      </c>
      <c r="P86" s="59">
        <v>0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4</v>
      </c>
      <c r="X86" s="59">
        <v>4</v>
      </c>
      <c r="Y86" s="59">
        <v>0</v>
      </c>
      <c r="Z86" s="59">
        <v>4</v>
      </c>
      <c r="AA86" s="59">
        <v>0</v>
      </c>
      <c r="AB86" s="59">
        <v>0</v>
      </c>
      <c r="AC86" s="59">
        <v>0</v>
      </c>
      <c r="AD86" s="59">
        <v>0</v>
      </c>
      <c r="AE86" s="59">
        <v>0</v>
      </c>
      <c r="AF86" s="59">
        <v>4</v>
      </c>
      <c r="AG86" s="59">
        <v>0</v>
      </c>
      <c r="AH86" s="59">
        <v>0</v>
      </c>
      <c r="AI86" s="90">
        <v>0</v>
      </c>
      <c r="AJ86" s="91">
        <v>0</v>
      </c>
      <c r="AK86" s="90">
        <v>4</v>
      </c>
      <c r="AL86" s="59">
        <v>0</v>
      </c>
      <c r="AM86" s="59">
        <v>0</v>
      </c>
      <c r="AN86" s="59">
        <v>0</v>
      </c>
      <c r="AO86" s="59">
        <v>0</v>
      </c>
      <c r="AP86" s="90">
        <v>0</v>
      </c>
      <c r="AQ86" s="91">
        <v>0</v>
      </c>
      <c r="AR86" s="90">
        <v>0</v>
      </c>
      <c r="AS86" s="91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0</v>
      </c>
      <c r="AY86" s="59">
        <v>0</v>
      </c>
      <c r="AZ86" s="59">
        <v>0</v>
      </c>
      <c r="BA86" s="59">
        <v>0</v>
      </c>
      <c r="BB86" s="59">
        <v>4</v>
      </c>
      <c r="BC86" s="97">
        <v>0</v>
      </c>
      <c r="BD86" s="97">
        <v>4</v>
      </c>
      <c r="BE86" s="70">
        <f>VLOOKUP(A86,'Plant Stock'!B:C,2,0)</f>
        <v>48408</v>
      </c>
      <c r="BF86" s="71">
        <f>BE86-'Assy RM(DV)'!B86</f>
        <v>47808</v>
      </c>
      <c r="BG86" s="71">
        <f>BF86-'Assy RM(DV)'!C86</f>
        <v>47008</v>
      </c>
      <c r="BH86" s="71">
        <f>BG86-'Assy RM(DV)'!D86</f>
        <v>46208</v>
      </c>
      <c r="BI86" s="71">
        <f>BH86-'Assy RM(DV)'!E86</f>
        <v>45408</v>
      </c>
      <c r="BJ86" s="71">
        <f>BI86-'Assy RM(DV)'!F86</f>
        <v>44608</v>
      </c>
      <c r="BK86" s="71">
        <f>BJ86-'Assy RM(DV)'!G86</f>
        <v>43808</v>
      </c>
      <c r="BL86" s="71">
        <f>BK86-'Assy RM(DV)'!H86</f>
        <v>43408</v>
      </c>
      <c r="BM86" s="71">
        <f>BL86-'Assy RM(DV)'!I86</f>
        <v>43408</v>
      </c>
      <c r="BN86" s="71">
        <f>BM86-'Assy RM(DV)'!J86</f>
        <v>43408</v>
      </c>
      <c r="BO86" s="71">
        <f>BN86-'Assy RM(DV)'!K86</f>
        <v>43408</v>
      </c>
      <c r="BP86" s="71">
        <f>BO86-'Assy RM(DV)'!L86</f>
        <v>43408</v>
      </c>
      <c r="BQ86" s="71">
        <f>BP86-'Assy RM(DV)'!M86</f>
        <v>43408</v>
      </c>
      <c r="BR86" s="72">
        <f t="shared" si="9"/>
        <v>45</v>
      </c>
      <c r="BS86" s="72" t="b">
        <f t="shared" si="10"/>
        <v>0</v>
      </c>
      <c r="BT86" s="72">
        <f t="shared" si="11"/>
        <v>24</v>
      </c>
      <c r="BU86" s="86" t="b">
        <f t="shared" si="12"/>
        <v>0</v>
      </c>
      <c r="BV86" s="108"/>
      <c r="BZ86">
        <f>Y86+Z86</f>
        <v>4</v>
      </c>
      <c r="CA86" s="108">
        <f t="shared" si="13"/>
        <v>0</v>
      </c>
      <c r="CB86" s="108">
        <f t="shared" si="14"/>
        <v>0</v>
      </c>
      <c r="CC86" s="108">
        <f t="shared" si="15"/>
        <v>0</v>
      </c>
    </row>
    <row r="87" spans="1:81" hidden="1" x14ac:dyDescent="0.25">
      <c r="A87" s="119" t="s">
        <v>9538</v>
      </c>
      <c r="B87" s="142" t="s">
        <v>9585</v>
      </c>
      <c r="C87" s="142" t="s">
        <v>10074</v>
      </c>
      <c r="D87" s="85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3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v>0</v>
      </c>
      <c r="AI87" s="90">
        <v>0</v>
      </c>
      <c r="AJ87" s="91">
        <v>0</v>
      </c>
      <c r="AK87" s="90">
        <v>0</v>
      </c>
      <c r="AL87" s="59">
        <v>0</v>
      </c>
      <c r="AM87" s="59">
        <v>0</v>
      </c>
      <c r="AN87" s="59">
        <v>0</v>
      </c>
      <c r="AO87" s="59">
        <v>0</v>
      </c>
      <c r="AP87" s="90">
        <v>0</v>
      </c>
      <c r="AQ87" s="91">
        <v>0</v>
      </c>
      <c r="AR87" s="90">
        <v>0</v>
      </c>
      <c r="AS87" s="91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0</v>
      </c>
      <c r="AY87" s="59">
        <v>0</v>
      </c>
      <c r="AZ87" s="59">
        <v>0</v>
      </c>
      <c r="BA87" s="59">
        <v>0</v>
      </c>
      <c r="BB87" s="59">
        <v>0</v>
      </c>
      <c r="BC87" s="97">
        <v>0</v>
      </c>
      <c r="BD87" s="97">
        <v>0</v>
      </c>
      <c r="BE87" s="70">
        <f>VLOOKUP(A87,'Plant Stock'!B:C,2,0)</f>
        <v>2139</v>
      </c>
      <c r="BF87" s="71">
        <f>BE87-'Assy RM(DV)'!B87</f>
        <v>2139</v>
      </c>
      <c r="BG87" s="71">
        <f>BF87-'Assy RM(DV)'!C87</f>
        <v>2139</v>
      </c>
      <c r="BH87" s="71">
        <f>BG87-'Assy RM(DV)'!D87</f>
        <v>2139</v>
      </c>
      <c r="BI87" s="71">
        <f>BH87-'Assy RM(DV)'!E87</f>
        <v>1899</v>
      </c>
      <c r="BJ87" s="71">
        <f>BI87-'Assy RM(DV)'!F87</f>
        <v>1659</v>
      </c>
      <c r="BK87" s="71">
        <f>BJ87-'Assy RM(DV)'!G87</f>
        <v>1419</v>
      </c>
      <c r="BL87" s="71">
        <f>BK87-'Assy RM(DV)'!H87</f>
        <v>1179</v>
      </c>
      <c r="BM87" s="71">
        <f>BL87-'Assy RM(DV)'!I87</f>
        <v>1179</v>
      </c>
      <c r="BN87" s="71">
        <f>BM87-'Assy RM(DV)'!J87</f>
        <v>1179</v>
      </c>
      <c r="BO87" s="71">
        <f>BN87-'Assy RM(DV)'!K87</f>
        <v>1179</v>
      </c>
      <c r="BP87" s="71">
        <f>BO87-'Assy RM(DV)'!L87</f>
        <v>1179</v>
      </c>
      <c r="BQ87" s="71">
        <f>BP87-'Assy RM(DV)'!M87</f>
        <v>1179</v>
      </c>
      <c r="BR87" s="72">
        <f t="shared" si="9"/>
        <v>51</v>
      </c>
      <c r="BS87" s="72" t="b">
        <f t="shared" si="10"/>
        <v>0</v>
      </c>
      <c r="BT87" s="72">
        <f t="shared" si="11"/>
        <v>3</v>
      </c>
      <c r="BU87" s="86" t="b">
        <f t="shared" si="12"/>
        <v>0</v>
      </c>
      <c r="BV87" s="108"/>
      <c r="CA87" s="108">
        <f t="shared" si="13"/>
        <v>0</v>
      </c>
      <c r="CB87" s="108">
        <f t="shared" si="14"/>
        <v>0</v>
      </c>
      <c r="CC87" s="108">
        <f t="shared" si="15"/>
        <v>0</v>
      </c>
    </row>
    <row r="88" spans="1:81" hidden="1" x14ac:dyDescent="0.25">
      <c r="A88" s="118" t="s">
        <v>7902</v>
      </c>
      <c r="B88" s="142" t="s">
        <v>8744</v>
      </c>
      <c r="C88" s="142" t="s">
        <v>7473</v>
      </c>
      <c r="D88" s="85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38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32</v>
      </c>
      <c r="Y88" s="59">
        <v>0</v>
      </c>
      <c r="Z88" s="59">
        <v>32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13</v>
      </c>
      <c r="AI88" s="90">
        <v>0</v>
      </c>
      <c r="AJ88" s="91">
        <v>0</v>
      </c>
      <c r="AK88" s="90">
        <v>0</v>
      </c>
      <c r="AL88" s="59">
        <v>0</v>
      </c>
      <c r="AM88" s="59">
        <v>9</v>
      </c>
      <c r="AN88" s="59">
        <v>9</v>
      </c>
      <c r="AO88" s="59">
        <v>0</v>
      </c>
      <c r="AP88" s="90">
        <v>0</v>
      </c>
      <c r="AQ88" s="91">
        <v>0</v>
      </c>
      <c r="AR88" s="90">
        <v>0</v>
      </c>
      <c r="AS88" s="91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31</v>
      </c>
      <c r="BC88" s="97">
        <v>0</v>
      </c>
      <c r="BD88" s="97">
        <v>0</v>
      </c>
      <c r="BE88" s="70">
        <f>VLOOKUP(A88,'Plant Stock'!B:C,2,0)</f>
        <v>227187</v>
      </c>
      <c r="BF88" s="71">
        <f>BE88-'Assy RM(DV)'!B88</f>
        <v>224042</v>
      </c>
      <c r="BG88" s="71">
        <f>BF88-'Assy RM(DV)'!C88</f>
        <v>220897</v>
      </c>
      <c r="BH88" s="71">
        <f>BG88-'Assy RM(DV)'!D88</f>
        <v>217797</v>
      </c>
      <c r="BI88" s="71">
        <f>BH88-'Assy RM(DV)'!E88</f>
        <v>211657</v>
      </c>
      <c r="BJ88" s="71">
        <f>BI88-'Assy RM(DV)'!F88</f>
        <v>205517</v>
      </c>
      <c r="BK88" s="71">
        <f>BJ88-'Assy RM(DV)'!G88</f>
        <v>199377</v>
      </c>
      <c r="BL88" s="71">
        <f>BK88-'Assy RM(DV)'!H88</f>
        <v>196337</v>
      </c>
      <c r="BM88" s="71">
        <f>BL88-'Assy RM(DV)'!I88</f>
        <v>196337</v>
      </c>
      <c r="BN88" s="71">
        <f>BM88-'Assy RM(DV)'!J88</f>
        <v>196337</v>
      </c>
      <c r="BO88" s="71">
        <f>BN88-'Assy RM(DV)'!K88</f>
        <v>196337</v>
      </c>
      <c r="BP88" s="71">
        <f>BO88-'Assy RM(DV)'!L88</f>
        <v>196337</v>
      </c>
      <c r="BQ88" s="71">
        <f>BP88-'Assy RM(DV)'!M88</f>
        <v>196337</v>
      </c>
      <c r="BR88" s="72">
        <f t="shared" si="9"/>
        <v>45</v>
      </c>
      <c r="BS88" s="72" t="b">
        <f t="shared" si="10"/>
        <v>0</v>
      </c>
      <c r="BT88" s="72">
        <f t="shared" si="11"/>
        <v>133</v>
      </c>
      <c r="BU88" s="86" t="b">
        <f t="shared" si="12"/>
        <v>0</v>
      </c>
      <c r="BV88" s="108"/>
      <c r="CA88" s="108">
        <f t="shared" si="13"/>
        <v>0</v>
      </c>
      <c r="CB88" s="108">
        <f t="shared" si="14"/>
        <v>13</v>
      </c>
      <c r="CC88" s="108">
        <f t="shared" si="15"/>
        <v>0</v>
      </c>
    </row>
    <row r="89" spans="1:81" hidden="1" x14ac:dyDescent="0.25">
      <c r="A89" s="118" t="s">
        <v>252</v>
      </c>
      <c r="B89" s="142" t="s">
        <v>9586</v>
      </c>
      <c r="C89" s="142" t="s">
        <v>10075</v>
      </c>
      <c r="D89" s="85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10</v>
      </c>
      <c r="N89" s="59">
        <v>0</v>
      </c>
      <c r="O89" s="59">
        <v>10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20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90">
        <v>0</v>
      </c>
      <c r="AJ89" s="91">
        <v>0</v>
      </c>
      <c r="AK89" s="90">
        <v>0</v>
      </c>
      <c r="AL89" s="59">
        <v>10</v>
      </c>
      <c r="AM89" s="59">
        <v>0</v>
      </c>
      <c r="AN89" s="59">
        <v>0</v>
      </c>
      <c r="AO89" s="59">
        <v>0</v>
      </c>
      <c r="AP89" s="90">
        <v>0</v>
      </c>
      <c r="AQ89" s="91">
        <v>0</v>
      </c>
      <c r="AR89" s="90">
        <v>0</v>
      </c>
      <c r="AS89" s="91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0</v>
      </c>
      <c r="AY89" s="59">
        <v>0</v>
      </c>
      <c r="AZ89" s="59">
        <v>0</v>
      </c>
      <c r="BA89" s="59">
        <v>0</v>
      </c>
      <c r="BB89" s="59">
        <v>0</v>
      </c>
      <c r="BC89" s="97">
        <v>0</v>
      </c>
      <c r="BD89" s="97">
        <v>0</v>
      </c>
      <c r="BE89" s="70">
        <f>VLOOKUP(A89,'Plant Stock'!B:C,2,0)</f>
        <v>183171</v>
      </c>
      <c r="BF89" s="71">
        <f>BE89-'Assy RM(DV)'!B89</f>
        <v>177171</v>
      </c>
      <c r="BG89" s="71">
        <f>BF89-'Assy RM(DV)'!C89</f>
        <v>171171</v>
      </c>
      <c r="BH89" s="71">
        <f>BG89-'Assy RM(DV)'!D89</f>
        <v>165171</v>
      </c>
      <c r="BI89" s="71">
        <f>BH89-'Assy RM(DV)'!E89</f>
        <v>159171</v>
      </c>
      <c r="BJ89" s="71">
        <f>BI89-'Assy RM(DV)'!F89</f>
        <v>153171</v>
      </c>
      <c r="BK89" s="71">
        <f>BJ89-'Assy RM(DV)'!G89</f>
        <v>147171</v>
      </c>
      <c r="BL89" s="71">
        <f>BK89-'Assy RM(DV)'!H89</f>
        <v>147171</v>
      </c>
      <c r="BM89" s="71">
        <f>BL89-'Assy RM(DV)'!I89</f>
        <v>147171</v>
      </c>
      <c r="BN89" s="71">
        <f>BM89-'Assy RM(DV)'!J89</f>
        <v>147171</v>
      </c>
      <c r="BO89" s="71">
        <f>BN89-'Assy RM(DV)'!K89</f>
        <v>147171</v>
      </c>
      <c r="BP89" s="71">
        <f>BO89-'Assy RM(DV)'!L89</f>
        <v>147171</v>
      </c>
      <c r="BQ89" s="71">
        <f>BP89-'Assy RM(DV)'!M89</f>
        <v>147171</v>
      </c>
      <c r="BR89" s="72">
        <f t="shared" si="9"/>
        <v>48</v>
      </c>
      <c r="BS89" s="72" t="b">
        <f t="shared" si="10"/>
        <v>0</v>
      </c>
      <c r="BT89" s="72">
        <f t="shared" si="11"/>
        <v>50</v>
      </c>
      <c r="BU89" s="86" t="b">
        <f t="shared" si="12"/>
        <v>0</v>
      </c>
      <c r="BV89" s="108"/>
      <c r="CA89" s="108">
        <f t="shared" si="13"/>
        <v>10</v>
      </c>
      <c r="CB89" s="108">
        <f t="shared" si="14"/>
        <v>0</v>
      </c>
      <c r="CC89" s="108">
        <f t="shared" si="15"/>
        <v>0</v>
      </c>
    </row>
    <row r="90" spans="1:81" hidden="1" x14ac:dyDescent="0.25">
      <c r="A90" s="118" t="s">
        <v>8788</v>
      </c>
      <c r="B90" s="142" t="s">
        <v>8789</v>
      </c>
      <c r="C90" s="142" t="s">
        <v>10075</v>
      </c>
      <c r="D90" s="85">
        <v>0</v>
      </c>
      <c r="E90" s="59">
        <v>0</v>
      </c>
      <c r="F90" s="59">
        <v>1</v>
      </c>
      <c r="G90" s="59">
        <v>0</v>
      </c>
      <c r="H90" s="59">
        <v>0</v>
      </c>
      <c r="I90" s="59">
        <v>0</v>
      </c>
      <c r="J90" s="59">
        <v>1</v>
      </c>
      <c r="K90" s="59">
        <v>1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1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1</v>
      </c>
      <c r="AE90" s="59">
        <v>0</v>
      </c>
      <c r="AF90" s="59">
        <v>0</v>
      </c>
      <c r="AG90" s="59">
        <v>0</v>
      </c>
      <c r="AH90" s="59">
        <v>1</v>
      </c>
      <c r="AI90" s="90">
        <v>0</v>
      </c>
      <c r="AJ90" s="91">
        <v>0</v>
      </c>
      <c r="AK90" s="90">
        <v>0</v>
      </c>
      <c r="AL90" s="59">
        <v>0</v>
      </c>
      <c r="AM90" s="59">
        <v>0</v>
      </c>
      <c r="AN90" s="59">
        <v>0</v>
      </c>
      <c r="AO90" s="59">
        <v>1</v>
      </c>
      <c r="AP90" s="90">
        <v>0</v>
      </c>
      <c r="AQ90" s="91">
        <v>1</v>
      </c>
      <c r="AR90" s="90">
        <v>0</v>
      </c>
      <c r="AS90" s="91">
        <v>1</v>
      </c>
      <c r="AT90" s="59">
        <v>0</v>
      </c>
      <c r="AU90" s="59">
        <v>1</v>
      </c>
      <c r="AV90" s="59">
        <v>1</v>
      </c>
      <c r="AW90" s="59">
        <v>1</v>
      </c>
      <c r="AX90" s="59">
        <v>1</v>
      </c>
      <c r="AY90" s="59">
        <v>1</v>
      </c>
      <c r="AZ90" s="59">
        <v>1</v>
      </c>
      <c r="BA90" s="59">
        <v>0</v>
      </c>
      <c r="BB90" s="59">
        <v>0</v>
      </c>
      <c r="BC90" s="97">
        <v>1</v>
      </c>
      <c r="BD90" s="97">
        <v>0</v>
      </c>
      <c r="BE90" s="70">
        <f>VLOOKUP(A90,'Plant Stock'!B:C,2,0)</f>
        <v>13166</v>
      </c>
      <c r="BF90" s="71">
        <f>BE90-'Assy RM(DV)'!B90</f>
        <v>13055</v>
      </c>
      <c r="BG90" s="71">
        <f>BF90-'Assy RM(DV)'!C90</f>
        <v>12955</v>
      </c>
      <c r="BH90" s="71">
        <f>BG90-'Assy RM(DV)'!D90</f>
        <v>12735</v>
      </c>
      <c r="BI90" s="71">
        <f>BH90-'Assy RM(DV)'!E90</f>
        <v>12623</v>
      </c>
      <c r="BJ90" s="71">
        <f>BI90-'Assy RM(DV)'!F90</f>
        <v>12423</v>
      </c>
      <c r="BK90" s="71">
        <f>BJ90-'Assy RM(DV)'!G90</f>
        <v>12223</v>
      </c>
      <c r="BL90" s="71">
        <f>BK90-'Assy RM(DV)'!H90</f>
        <v>12023</v>
      </c>
      <c r="BM90" s="71">
        <f>BL90-'Assy RM(DV)'!I90</f>
        <v>12023</v>
      </c>
      <c r="BN90" s="71">
        <f>BM90-'Assy RM(DV)'!J90</f>
        <v>12023</v>
      </c>
      <c r="BO90" s="71">
        <f>BN90-'Assy RM(DV)'!K90</f>
        <v>12023</v>
      </c>
      <c r="BP90" s="71">
        <f>BO90-'Assy RM(DV)'!L90</f>
        <v>12023</v>
      </c>
      <c r="BQ90" s="71">
        <f>BP90-'Assy RM(DV)'!M90</f>
        <v>12023</v>
      </c>
      <c r="BR90" s="72">
        <f t="shared" si="9"/>
        <v>36</v>
      </c>
      <c r="BS90" s="72" t="b">
        <f t="shared" si="10"/>
        <v>0</v>
      </c>
      <c r="BT90" s="72">
        <f t="shared" si="11"/>
        <v>15</v>
      </c>
      <c r="BU90" s="86" t="b">
        <f t="shared" si="12"/>
        <v>0</v>
      </c>
      <c r="BV90" s="108"/>
      <c r="CA90" s="108">
        <f t="shared" si="13"/>
        <v>0</v>
      </c>
      <c r="CB90" s="108">
        <f t="shared" si="14"/>
        <v>1</v>
      </c>
      <c r="CC90" s="108">
        <f t="shared" si="15"/>
        <v>0</v>
      </c>
    </row>
    <row r="91" spans="1:81" hidden="1" x14ac:dyDescent="0.25">
      <c r="A91" s="118" t="s">
        <v>8791</v>
      </c>
      <c r="B91" s="142" t="s">
        <v>8792</v>
      </c>
      <c r="C91" s="142" t="s">
        <v>10075</v>
      </c>
      <c r="D91" s="85">
        <v>0</v>
      </c>
      <c r="E91" s="59">
        <v>0</v>
      </c>
      <c r="F91" s="59">
        <v>3</v>
      </c>
      <c r="G91" s="59">
        <v>0</v>
      </c>
      <c r="H91" s="59">
        <v>0</v>
      </c>
      <c r="I91" s="59">
        <v>0</v>
      </c>
      <c r="J91" s="59">
        <v>3</v>
      </c>
      <c r="K91" s="59">
        <v>3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3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>
        <v>3</v>
      </c>
      <c r="AE91" s="59">
        <v>0</v>
      </c>
      <c r="AF91" s="59">
        <v>0</v>
      </c>
      <c r="AG91" s="59">
        <v>0</v>
      </c>
      <c r="AH91" s="59">
        <v>2</v>
      </c>
      <c r="AI91" s="90">
        <v>0</v>
      </c>
      <c r="AJ91" s="91">
        <v>0</v>
      </c>
      <c r="AK91" s="90">
        <v>0</v>
      </c>
      <c r="AL91" s="59">
        <v>0</v>
      </c>
      <c r="AM91" s="59">
        <v>0</v>
      </c>
      <c r="AN91" s="59">
        <v>0</v>
      </c>
      <c r="AO91" s="59">
        <v>3</v>
      </c>
      <c r="AP91" s="90">
        <v>0</v>
      </c>
      <c r="AQ91" s="91">
        <v>3</v>
      </c>
      <c r="AR91" s="90">
        <v>0</v>
      </c>
      <c r="AS91" s="91">
        <v>3</v>
      </c>
      <c r="AT91" s="59">
        <v>0</v>
      </c>
      <c r="AU91" s="59">
        <v>3</v>
      </c>
      <c r="AV91" s="59">
        <v>3</v>
      </c>
      <c r="AW91" s="59">
        <v>3</v>
      </c>
      <c r="AX91" s="59">
        <v>3</v>
      </c>
      <c r="AY91" s="59">
        <v>3</v>
      </c>
      <c r="AZ91" s="59">
        <v>3</v>
      </c>
      <c r="BA91" s="59">
        <v>0</v>
      </c>
      <c r="BB91" s="59">
        <v>0</v>
      </c>
      <c r="BC91" s="97">
        <v>3</v>
      </c>
      <c r="BD91" s="97">
        <v>0</v>
      </c>
      <c r="BE91" s="70">
        <f>VLOOKUP(A91,'Plant Stock'!B:C,2,0)</f>
        <v>38246</v>
      </c>
      <c r="BF91" s="71">
        <f>BE91-'Assy RM(DV)'!B91</f>
        <v>37913</v>
      </c>
      <c r="BG91" s="71">
        <f>BF91-'Assy RM(DV)'!C91</f>
        <v>37613</v>
      </c>
      <c r="BH91" s="71">
        <f>BG91-'Assy RM(DV)'!D91</f>
        <v>36953</v>
      </c>
      <c r="BI91" s="71">
        <f>BH91-'Assy RM(DV)'!E91</f>
        <v>36617</v>
      </c>
      <c r="BJ91" s="71">
        <f>BI91-'Assy RM(DV)'!F91</f>
        <v>36017</v>
      </c>
      <c r="BK91" s="71">
        <f>BJ91-'Assy RM(DV)'!G91</f>
        <v>35417</v>
      </c>
      <c r="BL91" s="71">
        <f>BK91-'Assy RM(DV)'!H91</f>
        <v>34817</v>
      </c>
      <c r="BM91" s="71">
        <f>BL91-'Assy RM(DV)'!I91</f>
        <v>34817</v>
      </c>
      <c r="BN91" s="71">
        <f>BM91-'Assy RM(DV)'!J91</f>
        <v>34817</v>
      </c>
      <c r="BO91" s="71">
        <f>BN91-'Assy RM(DV)'!K91</f>
        <v>34817</v>
      </c>
      <c r="BP91" s="71">
        <f>BO91-'Assy RM(DV)'!L91</f>
        <v>34817</v>
      </c>
      <c r="BQ91" s="71">
        <f>BP91-'Assy RM(DV)'!M91</f>
        <v>34817</v>
      </c>
      <c r="BR91" s="72">
        <f t="shared" si="9"/>
        <v>36</v>
      </c>
      <c r="BS91" s="72" t="b">
        <f t="shared" si="10"/>
        <v>0</v>
      </c>
      <c r="BT91" s="72">
        <f t="shared" si="11"/>
        <v>44</v>
      </c>
      <c r="BU91" s="86" t="b">
        <f t="shared" si="12"/>
        <v>0</v>
      </c>
      <c r="BV91" s="108"/>
      <c r="CA91" s="108">
        <f t="shared" si="13"/>
        <v>0</v>
      </c>
      <c r="CB91" s="108">
        <f t="shared" si="14"/>
        <v>2</v>
      </c>
      <c r="CC91" s="108">
        <f t="shared" si="15"/>
        <v>0</v>
      </c>
    </row>
    <row r="92" spans="1:81" hidden="1" x14ac:dyDescent="0.25">
      <c r="A92" s="118" t="s">
        <v>251</v>
      </c>
      <c r="B92" s="142" t="s">
        <v>7187</v>
      </c>
      <c r="C92" s="142" t="s">
        <v>10002</v>
      </c>
      <c r="D92" s="85">
        <v>0</v>
      </c>
      <c r="E92" s="59">
        <v>0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2</v>
      </c>
      <c r="N92" s="59">
        <v>0</v>
      </c>
      <c r="O92" s="59">
        <v>2</v>
      </c>
      <c r="P92" s="59">
        <v>0</v>
      </c>
      <c r="Q92" s="59">
        <v>0</v>
      </c>
      <c r="R92" s="59">
        <v>0</v>
      </c>
      <c r="S92" s="59">
        <v>24</v>
      </c>
      <c r="T92" s="59">
        <v>0</v>
      </c>
      <c r="U92" s="59">
        <v>15</v>
      </c>
      <c r="V92" s="59">
        <v>0</v>
      </c>
      <c r="W92" s="59">
        <v>2</v>
      </c>
      <c r="X92" s="59">
        <v>0</v>
      </c>
      <c r="Y92" s="59">
        <v>0</v>
      </c>
      <c r="Z92" s="59">
        <v>0</v>
      </c>
      <c r="AA92" s="59">
        <v>0</v>
      </c>
      <c r="AB92" s="59">
        <v>2</v>
      </c>
      <c r="AC92" s="59">
        <v>0</v>
      </c>
      <c r="AD92" s="59">
        <v>0</v>
      </c>
      <c r="AE92" s="59">
        <v>0</v>
      </c>
      <c r="AF92" s="59">
        <v>0</v>
      </c>
      <c r="AG92" s="59">
        <v>0</v>
      </c>
      <c r="AH92" s="59">
        <v>0</v>
      </c>
      <c r="AI92" s="90">
        <v>0</v>
      </c>
      <c r="AJ92" s="91">
        <v>0</v>
      </c>
      <c r="AK92" s="90">
        <v>0</v>
      </c>
      <c r="AL92" s="59">
        <v>2</v>
      </c>
      <c r="AM92" s="59">
        <v>1</v>
      </c>
      <c r="AN92" s="59">
        <v>1</v>
      </c>
      <c r="AO92" s="59">
        <v>0</v>
      </c>
      <c r="AP92" s="90">
        <v>0</v>
      </c>
      <c r="AQ92" s="91">
        <v>0</v>
      </c>
      <c r="AR92" s="90">
        <v>0</v>
      </c>
      <c r="AS92" s="91">
        <v>0</v>
      </c>
      <c r="AT92" s="59">
        <v>0</v>
      </c>
      <c r="AU92" s="59">
        <v>0</v>
      </c>
      <c r="AV92" s="59">
        <v>0</v>
      </c>
      <c r="AW92" s="59">
        <v>0</v>
      </c>
      <c r="AX92" s="59">
        <v>0</v>
      </c>
      <c r="AY92" s="59">
        <v>0</v>
      </c>
      <c r="AZ92" s="59">
        <v>0</v>
      </c>
      <c r="BA92" s="59">
        <v>0</v>
      </c>
      <c r="BB92" s="59">
        <v>0</v>
      </c>
      <c r="BC92" s="97">
        <v>0</v>
      </c>
      <c r="BD92" s="97">
        <v>0</v>
      </c>
      <c r="BE92" s="70">
        <f>VLOOKUP(A92,'Plant Stock'!B:C,2,0)</f>
        <v>27830</v>
      </c>
      <c r="BF92" s="71">
        <f>BE92-'Assy RM(DV)'!B92</f>
        <v>27125</v>
      </c>
      <c r="BG92" s="71">
        <f>BF92-'Assy RM(DV)'!C92</f>
        <v>26320</v>
      </c>
      <c r="BH92" s="71">
        <f>BG92-'Assy RM(DV)'!D92</f>
        <v>25520</v>
      </c>
      <c r="BI92" s="71">
        <f>BH92-'Assy RM(DV)'!E92</f>
        <v>24720</v>
      </c>
      <c r="BJ92" s="71">
        <f>BI92-'Assy RM(DV)'!F92</f>
        <v>23920</v>
      </c>
      <c r="BK92" s="71">
        <f>BJ92-'Assy RM(DV)'!G92</f>
        <v>23120</v>
      </c>
      <c r="BL92" s="71">
        <f>BK92-'Assy RM(DV)'!H92</f>
        <v>22920</v>
      </c>
      <c r="BM92" s="71">
        <f>BL92-'Assy RM(DV)'!I92</f>
        <v>22920</v>
      </c>
      <c r="BN92" s="71">
        <f>BM92-'Assy RM(DV)'!J92</f>
        <v>22920</v>
      </c>
      <c r="BO92" s="71">
        <f>BN92-'Assy RM(DV)'!K92</f>
        <v>22920</v>
      </c>
      <c r="BP92" s="71">
        <f>BO92-'Assy RM(DV)'!L92</f>
        <v>22920</v>
      </c>
      <c r="BQ92" s="71">
        <f>BP92-'Assy RM(DV)'!M92</f>
        <v>22920</v>
      </c>
      <c r="BR92" s="72">
        <f t="shared" si="9"/>
        <v>43</v>
      </c>
      <c r="BS92" s="72" t="b">
        <f t="shared" si="10"/>
        <v>0</v>
      </c>
      <c r="BT92" s="72">
        <f t="shared" si="11"/>
        <v>51</v>
      </c>
      <c r="BU92" s="86" t="b">
        <f t="shared" si="12"/>
        <v>0</v>
      </c>
      <c r="BV92" s="108"/>
      <c r="BX92">
        <f>SUM(T92:U92)</f>
        <v>15</v>
      </c>
      <c r="CA92" s="108">
        <f t="shared" si="13"/>
        <v>2</v>
      </c>
      <c r="CB92" s="108">
        <f t="shared" si="14"/>
        <v>0</v>
      </c>
      <c r="CC92" s="108">
        <f t="shared" si="15"/>
        <v>0</v>
      </c>
    </row>
    <row r="93" spans="1:81" hidden="1" x14ac:dyDescent="0.25">
      <c r="A93" s="119" t="s">
        <v>9508</v>
      </c>
      <c r="B93" s="142" t="s">
        <v>9587</v>
      </c>
      <c r="C93" s="142" t="s">
        <v>10074</v>
      </c>
      <c r="D93" s="85">
        <v>0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0</v>
      </c>
      <c r="P93" s="59">
        <v>0</v>
      </c>
      <c r="Q93" s="59">
        <v>0</v>
      </c>
      <c r="R93" s="59">
        <v>0</v>
      </c>
      <c r="S93" s="59">
        <v>0</v>
      </c>
      <c r="T93" s="59">
        <v>0</v>
      </c>
      <c r="U93" s="59">
        <v>0</v>
      </c>
      <c r="V93" s="59">
        <v>0</v>
      </c>
      <c r="W93" s="59">
        <v>0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>
        <v>0</v>
      </c>
      <c r="AG93" s="59">
        <v>0</v>
      </c>
      <c r="AH93" s="59">
        <v>0</v>
      </c>
      <c r="AI93" s="90">
        <v>0</v>
      </c>
      <c r="AJ93" s="91">
        <v>0</v>
      </c>
      <c r="AK93" s="90">
        <v>0</v>
      </c>
      <c r="AL93" s="59">
        <v>0</v>
      </c>
      <c r="AM93" s="59">
        <v>0</v>
      </c>
      <c r="AN93" s="59">
        <v>0</v>
      </c>
      <c r="AO93" s="59">
        <v>0</v>
      </c>
      <c r="AP93" s="90">
        <v>0</v>
      </c>
      <c r="AQ93" s="91">
        <v>0</v>
      </c>
      <c r="AR93" s="90">
        <v>0</v>
      </c>
      <c r="AS93" s="91">
        <v>0</v>
      </c>
      <c r="AT93" s="59">
        <v>0</v>
      </c>
      <c r="AU93" s="59">
        <v>0</v>
      </c>
      <c r="AV93" s="59">
        <v>0</v>
      </c>
      <c r="AW93" s="59">
        <v>0</v>
      </c>
      <c r="AX93" s="59">
        <v>0</v>
      </c>
      <c r="AY93" s="59">
        <v>0</v>
      </c>
      <c r="AZ93" s="59">
        <v>0</v>
      </c>
      <c r="BA93" s="59">
        <v>0</v>
      </c>
      <c r="BB93" s="59">
        <v>0</v>
      </c>
      <c r="BC93" s="97">
        <v>0</v>
      </c>
      <c r="BD93" s="97">
        <v>0</v>
      </c>
      <c r="BE93" s="70">
        <f>VLOOKUP(A93,'Plant Stock'!B:C,2,0)</f>
        <v>12638</v>
      </c>
      <c r="BF93" s="71">
        <f>BE93-'Assy RM(DV)'!B93</f>
        <v>12638</v>
      </c>
      <c r="BG93" s="71">
        <f>BF93-'Assy RM(DV)'!C93</f>
        <v>12638</v>
      </c>
      <c r="BH93" s="71">
        <f>BG93-'Assy RM(DV)'!D93</f>
        <v>12638</v>
      </c>
      <c r="BI93" s="71">
        <f>BH93-'Assy RM(DV)'!E93</f>
        <v>12638</v>
      </c>
      <c r="BJ93" s="71">
        <f>BI93-'Assy RM(DV)'!F93</f>
        <v>12638</v>
      </c>
      <c r="BK93" s="71">
        <f>BJ93-'Assy RM(DV)'!G93</f>
        <v>12638</v>
      </c>
      <c r="BL93" s="71">
        <f>BK93-'Assy RM(DV)'!H93</f>
        <v>12638</v>
      </c>
      <c r="BM93" s="71">
        <f>BL93-'Assy RM(DV)'!I93</f>
        <v>12638</v>
      </c>
      <c r="BN93" s="71">
        <f>BM93-'Assy RM(DV)'!J93</f>
        <v>12638</v>
      </c>
      <c r="BO93" s="71">
        <f>BN93-'Assy RM(DV)'!K93</f>
        <v>12638</v>
      </c>
      <c r="BP93" s="71">
        <f>BO93-'Assy RM(DV)'!L93</f>
        <v>12638</v>
      </c>
      <c r="BQ93" s="71">
        <f>BP93-'Assy RM(DV)'!M93</f>
        <v>12638</v>
      </c>
      <c r="BR93" s="72">
        <f t="shared" si="9"/>
        <v>52</v>
      </c>
      <c r="BS93" s="72" t="b">
        <f t="shared" si="10"/>
        <v>0</v>
      </c>
      <c r="BT93" s="72">
        <f t="shared" si="11"/>
        <v>0</v>
      </c>
      <c r="BU93" s="86" t="b">
        <f t="shared" si="12"/>
        <v>1</v>
      </c>
      <c r="BV93" s="108"/>
      <c r="BX93">
        <f>SUM(T93:U93)</f>
        <v>0</v>
      </c>
      <c r="BY93">
        <f>SUM(AD93:AF93)</f>
        <v>0</v>
      </c>
      <c r="CA93" s="108">
        <f t="shared" si="13"/>
        <v>0</v>
      </c>
      <c r="CB93" s="108">
        <f t="shared" si="14"/>
        <v>0</v>
      </c>
      <c r="CC93" s="108">
        <f t="shared" si="15"/>
        <v>0</v>
      </c>
    </row>
    <row r="94" spans="1:81" hidden="1" x14ac:dyDescent="0.25">
      <c r="A94" s="118" t="s">
        <v>226</v>
      </c>
      <c r="B94" s="142" t="s">
        <v>7200</v>
      </c>
      <c r="C94" s="142" t="s">
        <v>10074</v>
      </c>
      <c r="D94" s="85">
        <v>0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3</v>
      </c>
      <c r="O94" s="59">
        <v>0</v>
      </c>
      <c r="P94" s="59">
        <v>0</v>
      </c>
      <c r="Q94" s="59">
        <v>0</v>
      </c>
      <c r="R94" s="59">
        <v>0</v>
      </c>
      <c r="S94" s="59">
        <v>0</v>
      </c>
      <c r="T94" s="59">
        <v>0</v>
      </c>
      <c r="U94" s="59">
        <v>0</v>
      </c>
      <c r="V94" s="59">
        <v>0</v>
      </c>
      <c r="W94" s="59">
        <v>0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>
        <v>0</v>
      </c>
      <c r="AE94" s="59">
        <v>0</v>
      </c>
      <c r="AF94" s="59">
        <v>0</v>
      </c>
      <c r="AG94" s="59">
        <v>0</v>
      </c>
      <c r="AH94" s="59">
        <v>0</v>
      </c>
      <c r="AI94" s="90">
        <v>0</v>
      </c>
      <c r="AJ94" s="91">
        <v>0</v>
      </c>
      <c r="AK94" s="90">
        <v>0</v>
      </c>
      <c r="AL94" s="59">
        <v>0</v>
      </c>
      <c r="AM94" s="59">
        <v>0</v>
      </c>
      <c r="AN94" s="59">
        <v>0</v>
      </c>
      <c r="AO94" s="59">
        <v>0</v>
      </c>
      <c r="AP94" s="90">
        <v>0</v>
      </c>
      <c r="AQ94" s="91">
        <v>0</v>
      </c>
      <c r="AR94" s="90">
        <v>0</v>
      </c>
      <c r="AS94" s="91">
        <v>0</v>
      </c>
      <c r="AT94" s="59">
        <v>0</v>
      </c>
      <c r="AU94" s="59">
        <v>0</v>
      </c>
      <c r="AV94" s="59">
        <v>0</v>
      </c>
      <c r="AW94" s="59">
        <v>0</v>
      </c>
      <c r="AX94" s="59">
        <v>0</v>
      </c>
      <c r="AY94" s="59">
        <v>0</v>
      </c>
      <c r="AZ94" s="59">
        <v>0</v>
      </c>
      <c r="BA94" s="59">
        <v>0</v>
      </c>
      <c r="BB94" s="59">
        <v>0</v>
      </c>
      <c r="BC94" s="97">
        <v>0</v>
      </c>
      <c r="BD94" s="97">
        <v>3</v>
      </c>
      <c r="BE94" s="70">
        <f>VLOOKUP(A94,'Plant Stock'!B:C,2,0)</f>
        <v>356</v>
      </c>
      <c r="BF94" s="71">
        <f>BE94-'Assy RM(DV)'!B94</f>
        <v>356</v>
      </c>
      <c r="BG94" s="71">
        <f>BF94-'Assy RM(DV)'!C94</f>
        <v>356</v>
      </c>
      <c r="BH94" s="71">
        <f>BG94-'Assy RM(DV)'!D94</f>
        <v>356</v>
      </c>
      <c r="BI94" s="71">
        <f>BH94-'Assy RM(DV)'!E94</f>
        <v>356</v>
      </c>
      <c r="BJ94" s="71">
        <f>BI94-'Assy RM(DV)'!F94</f>
        <v>356</v>
      </c>
      <c r="BK94" s="71">
        <f>BJ94-'Assy RM(DV)'!G94</f>
        <v>356</v>
      </c>
      <c r="BL94" s="71">
        <f>BK94-'Assy RM(DV)'!H94</f>
        <v>356</v>
      </c>
      <c r="BM94" s="71">
        <f>BL94-'Assy RM(DV)'!I94</f>
        <v>356</v>
      </c>
      <c r="BN94" s="71">
        <f>BM94-'Assy RM(DV)'!J94</f>
        <v>356</v>
      </c>
      <c r="BO94" s="71">
        <f>BN94-'Assy RM(DV)'!K94</f>
        <v>356</v>
      </c>
      <c r="BP94" s="71">
        <f>BO94-'Assy RM(DV)'!L94</f>
        <v>356</v>
      </c>
      <c r="BQ94" s="71">
        <f>BP94-'Assy RM(DV)'!M94</f>
        <v>356</v>
      </c>
      <c r="BR94" s="72">
        <f t="shared" si="9"/>
        <v>51</v>
      </c>
      <c r="BS94" s="72" t="b">
        <f t="shared" si="10"/>
        <v>0</v>
      </c>
      <c r="BT94" s="72">
        <f t="shared" si="11"/>
        <v>3</v>
      </c>
      <c r="BU94" s="86" t="b">
        <f t="shared" si="12"/>
        <v>0</v>
      </c>
      <c r="BV94" s="108"/>
      <c r="CA94" s="108">
        <f t="shared" si="13"/>
        <v>0</v>
      </c>
      <c r="CB94" s="108">
        <f t="shared" si="14"/>
        <v>0</v>
      </c>
      <c r="CC94" s="108">
        <f t="shared" si="15"/>
        <v>0</v>
      </c>
    </row>
    <row r="95" spans="1:81" hidden="1" x14ac:dyDescent="0.25">
      <c r="A95" s="119" t="s">
        <v>9509</v>
      </c>
      <c r="B95" s="142" t="s">
        <v>9588</v>
      </c>
      <c r="C95" s="142" t="s">
        <v>7604</v>
      </c>
      <c r="D95" s="85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v>0</v>
      </c>
      <c r="AI95" s="90">
        <v>0</v>
      </c>
      <c r="AJ95" s="91">
        <v>0</v>
      </c>
      <c r="AK95" s="90">
        <v>0</v>
      </c>
      <c r="AL95" s="59">
        <v>0</v>
      </c>
      <c r="AM95" s="59">
        <v>0</v>
      </c>
      <c r="AN95" s="59">
        <v>0</v>
      </c>
      <c r="AO95" s="59">
        <v>0</v>
      </c>
      <c r="AP95" s="90">
        <v>0</v>
      </c>
      <c r="AQ95" s="91">
        <v>0</v>
      </c>
      <c r="AR95" s="90">
        <v>0</v>
      </c>
      <c r="AS95" s="91">
        <v>0</v>
      </c>
      <c r="AT95" s="59">
        <v>0</v>
      </c>
      <c r="AU95" s="59">
        <v>0</v>
      </c>
      <c r="AV95" s="59">
        <v>0</v>
      </c>
      <c r="AW95" s="59">
        <v>0</v>
      </c>
      <c r="AX95" s="59">
        <v>0</v>
      </c>
      <c r="AY95" s="59">
        <v>0</v>
      </c>
      <c r="AZ95" s="59">
        <v>0</v>
      </c>
      <c r="BA95" s="59">
        <v>0</v>
      </c>
      <c r="BB95" s="59">
        <v>0</v>
      </c>
      <c r="BC95" s="97">
        <v>0</v>
      </c>
      <c r="BD95" s="97">
        <v>0</v>
      </c>
      <c r="BE95" s="70">
        <f>VLOOKUP(A95,'Plant Stock'!B:C,2,0)</f>
        <v>184</v>
      </c>
      <c r="BF95" s="71">
        <f>BE95-'Assy RM(DV)'!B95</f>
        <v>184</v>
      </c>
      <c r="BG95" s="71">
        <f>BF95-'Assy RM(DV)'!C95</f>
        <v>184</v>
      </c>
      <c r="BH95" s="71">
        <f>BG95-'Assy RM(DV)'!D95</f>
        <v>184</v>
      </c>
      <c r="BI95" s="71">
        <f>BH95-'Assy RM(DV)'!E95</f>
        <v>184</v>
      </c>
      <c r="BJ95" s="71">
        <f>BI95-'Assy RM(DV)'!F95</f>
        <v>184</v>
      </c>
      <c r="BK95" s="71">
        <f>BJ95-'Assy RM(DV)'!G95</f>
        <v>184</v>
      </c>
      <c r="BL95" s="71">
        <f>BK95-'Assy RM(DV)'!H95</f>
        <v>184</v>
      </c>
      <c r="BM95" s="71">
        <f>BL95-'Assy RM(DV)'!I95</f>
        <v>184</v>
      </c>
      <c r="BN95" s="71">
        <f>BM95-'Assy RM(DV)'!J95</f>
        <v>184</v>
      </c>
      <c r="BO95" s="71">
        <f>BN95-'Assy RM(DV)'!K95</f>
        <v>184</v>
      </c>
      <c r="BP95" s="71">
        <f>BO95-'Assy RM(DV)'!L95</f>
        <v>184</v>
      </c>
      <c r="BQ95" s="71">
        <f>BP95-'Assy RM(DV)'!M95</f>
        <v>184</v>
      </c>
      <c r="BR95" s="72">
        <f t="shared" si="9"/>
        <v>52</v>
      </c>
      <c r="BS95" s="72" t="b">
        <f t="shared" si="10"/>
        <v>0</v>
      </c>
      <c r="BT95" s="72">
        <f t="shared" si="11"/>
        <v>0</v>
      </c>
      <c r="BU95" s="86" t="b">
        <f t="shared" si="12"/>
        <v>1</v>
      </c>
      <c r="BV95" s="108"/>
      <c r="BX95">
        <f>SUM(T95:U95)</f>
        <v>0</v>
      </c>
      <c r="BY95">
        <f>SUM(AD95:AF95)</f>
        <v>0</v>
      </c>
      <c r="CA95" s="108">
        <f t="shared" si="13"/>
        <v>0</v>
      </c>
      <c r="CB95" s="108">
        <f t="shared" si="14"/>
        <v>0</v>
      </c>
      <c r="CC95" s="108">
        <f t="shared" si="15"/>
        <v>0</v>
      </c>
    </row>
    <row r="96" spans="1:81" hidden="1" x14ac:dyDescent="0.25">
      <c r="A96" s="118" t="s">
        <v>103</v>
      </c>
      <c r="B96" s="142" t="s">
        <v>8618</v>
      </c>
      <c r="C96" s="142" t="s">
        <v>10002</v>
      </c>
      <c r="D96" s="85">
        <v>0</v>
      </c>
      <c r="E96" s="59">
        <v>0</v>
      </c>
      <c r="F96" s="59">
        <v>3</v>
      </c>
      <c r="G96" s="59">
        <v>0</v>
      </c>
      <c r="H96" s="59">
        <v>0</v>
      </c>
      <c r="I96" s="59">
        <v>0</v>
      </c>
      <c r="J96" s="59">
        <v>3</v>
      </c>
      <c r="K96" s="59">
        <v>3</v>
      </c>
      <c r="L96" s="59">
        <v>0</v>
      </c>
      <c r="M96" s="59">
        <v>19</v>
      </c>
      <c r="N96" s="59">
        <v>0</v>
      </c>
      <c r="O96" s="59">
        <v>19</v>
      </c>
      <c r="P96" s="59">
        <v>0</v>
      </c>
      <c r="Q96" s="59">
        <v>0</v>
      </c>
      <c r="R96" s="59">
        <v>0</v>
      </c>
      <c r="S96" s="59">
        <v>20</v>
      </c>
      <c r="T96" s="59">
        <v>3</v>
      </c>
      <c r="U96" s="59">
        <v>20</v>
      </c>
      <c r="V96" s="59">
        <v>0</v>
      </c>
      <c r="W96" s="59">
        <v>15</v>
      </c>
      <c r="X96" s="59">
        <v>0</v>
      </c>
      <c r="Y96" s="59">
        <v>0</v>
      </c>
      <c r="Z96" s="59">
        <v>0</v>
      </c>
      <c r="AA96" s="59">
        <v>0</v>
      </c>
      <c r="AB96" s="59">
        <v>31</v>
      </c>
      <c r="AC96" s="59">
        <v>0</v>
      </c>
      <c r="AD96" s="59">
        <v>3</v>
      </c>
      <c r="AE96" s="59">
        <v>2</v>
      </c>
      <c r="AF96" s="59">
        <v>12</v>
      </c>
      <c r="AG96" s="59">
        <v>0</v>
      </c>
      <c r="AH96" s="59">
        <v>0</v>
      </c>
      <c r="AI96" s="90">
        <v>0</v>
      </c>
      <c r="AJ96" s="91">
        <v>0</v>
      </c>
      <c r="AK96" s="90">
        <v>0</v>
      </c>
      <c r="AL96" s="59">
        <v>19</v>
      </c>
      <c r="AM96" s="59">
        <v>4</v>
      </c>
      <c r="AN96" s="59">
        <v>8</v>
      </c>
      <c r="AO96" s="59">
        <v>3</v>
      </c>
      <c r="AP96" s="90">
        <v>0</v>
      </c>
      <c r="AQ96" s="91">
        <v>3</v>
      </c>
      <c r="AR96" s="90">
        <v>0</v>
      </c>
      <c r="AS96" s="91">
        <v>3</v>
      </c>
      <c r="AT96" s="59">
        <v>15</v>
      </c>
      <c r="AU96" s="59">
        <v>3</v>
      </c>
      <c r="AV96" s="59">
        <v>3</v>
      </c>
      <c r="AW96" s="59">
        <v>3</v>
      </c>
      <c r="AX96" s="59">
        <v>3</v>
      </c>
      <c r="AY96" s="59">
        <v>3</v>
      </c>
      <c r="AZ96" s="59">
        <v>3</v>
      </c>
      <c r="BA96" s="59">
        <v>0</v>
      </c>
      <c r="BB96" s="59">
        <v>0</v>
      </c>
      <c r="BC96" s="97">
        <v>3</v>
      </c>
      <c r="BD96" s="97">
        <v>0</v>
      </c>
      <c r="BE96" s="70">
        <f>VLOOKUP(A96,'Plant Stock'!B:C,2,0)</f>
        <v>202870</v>
      </c>
      <c r="BF96" s="71">
        <f>BE96-'Assy RM(DV)'!B96</f>
        <v>191147</v>
      </c>
      <c r="BG96" s="71">
        <f>BF96-'Assy RM(DV)'!C96</f>
        <v>178557</v>
      </c>
      <c r="BH96" s="71">
        <f>BG96-'Assy RM(DV)'!D96</f>
        <v>166997</v>
      </c>
      <c r="BI96" s="71">
        <f>BH96-'Assy RM(DV)'!E96</f>
        <v>155761</v>
      </c>
      <c r="BJ96" s="71">
        <f>BI96-'Assy RM(DV)'!F96</f>
        <v>144261</v>
      </c>
      <c r="BK96" s="71">
        <f>BJ96-'Assy RM(DV)'!G96</f>
        <v>132761</v>
      </c>
      <c r="BL96" s="71">
        <f>BK96-'Assy RM(DV)'!H96</f>
        <v>130661</v>
      </c>
      <c r="BM96" s="71">
        <f>BL96-'Assy RM(DV)'!I96</f>
        <v>130661</v>
      </c>
      <c r="BN96" s="71">
        <f>BM96-'Assy RM(DV)'!J96</f>
        <v>130661</v>
      </c>
      <c r="BO96" s="71">
        <f>BN96-'Assy RM(DV)'!K96</f>
        <v>130661</v>
      </c>
      <c r="BP96" s="71">
        <f>BO96-'Assy RM(DV)'!L96</f>
        <v>130661</v>
      </c>
      <c r="BQ96" s="71">
        <f>BP96-'Assy RM(DV)'!M96</f>
        <v>130661</v>
      </c>
      <c r="BR96" s="72">
        <f t="shared" si="9"/>
        <v>25</v>
      </c>
      <c r="BS96" s="72" t="b">
        <f t="shared" si="10"/>
        <v>0</v>
      </c>
      <c r="BT96" s="72">
        <f t="shared" si="11"/>
        <v>226</v>
      </c>
      <c r="BU96" s="86" t="b">
        <f t="shared" si="12"/>
        <v>0</v>
      </c>
      <c r="BV96" s="108"/>
      <c r="CA96" s="108">
        <f t="shared" si="13"/>
        <v>19</v>
      </c>
      <c r="CB96" s="108">
        <f t="shared" si="14"/>
        <v>0</v>
      </c>
      <c r="CC96" s="108">
        <f t="shared" si="15"/>
        <v>0</v>
      </c>
    </row>
    <row r="97" spans="1:81" hidden="1" x14ac:dyDescent="0.25">
      <c r="A97" s="118" t="s">
        <v>227</v>
      </c>
      <c r="B97" s="142" t="s">
        <v>7202</v>
      </c>
      <c r="C97" s="142" t="s">
        <v>9659</v>
      </c>
      <c r="D97" s="85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3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v>0</v>
      </c>
      <c r="AI97" s="90">
        <v>0</v>
      </c>
      <c r="AJ97" s="91">
        <v>0</v>
      </c>
      <c r="AK97" s="90">
        <v>0</v>
      </c>
      <c r="AL97" s="59">
        <v>0</v>
      </c>
      <c r="AM97" s="59">
        <v>0</v>
      </c>
      <c r="AN97" s="59">
        <v>0</v>
      </c>
      <c r="AO97" s="59">
        <v>0</v>
      </c>
      <c r="AP97" s="90">
        <v>0</v>
      </c>
      <c r="AQ97" s="91">
        <v>0</v>
      </c>
      <c r="AR97" s="90">
        <v>0</v>
      </c>
      <c r="AS97" s="91">
        <v>0</v>
      </c>
      <c r="AT97" s="59">
        <v>0</v>
      </c>
      <c r="AU97" s="59">
        <v>0</v>
      </c>
      <c r="AV97" s="59">
        <v>0</v>
      </c>
      <c r="AW97" s="59">
        <v>0</v>
      </c>
      <c r="AX97" s="59">
        <v>0</v>
      </c>
      <c r="AY97" s="59">
        <v>0</v>
      </c>
      <c r="AZ97" s="59">
        <v>0</v>
      </c>
      <c r="BA97" s="59">
        <v>0</v>
      </c>
      <c r="BB97" s="59">
        <v>0</v>
      </c>
      <c r="BC97" s="97">
        <v>0</v>
      </c>
      <c r="BD97" s="97">
        <v>3</v>
      </c>
      <c r="BE97" s="70">
        <f>VLOOKUP(A97,'Plant Stock'!B:C,2,0)</f>
        <v>1977</v>
      </c>
      <c r="BF97" s="71">
        <f>BE97-'Assy RM(DV)'!B97</f>
        <v>1977</v>
      </c>
      <c r="BG97" s="71">
        <f>BF97-'Assy RM(DV)'!C97</f>
        <v>1977</v>
      </c>
      <c r="BH97" s="71">
        <f>BG97-'Assy RM(DV)'!D97</f>
        <v>1977</v>
      </c>
      <c r="BI97" s="71">
        <f>BH97-'Assy RM(DV)'!E97</f>
        <v>1977</v>
      </c>
      <c r="BJ97" s="71">
        <f>BI97-'Assy RM(DV)'!F97</f>
        <v>1977</v>
      </c>
      <c r="BK97" s="71">
        <f>BJ97-'Assy RM(DV)'!G97</f>
        <v>1977</v>
      </c>
      <c r="BL97" s="71">
        <f>BK97-'Assy RM(DV)'!H97</f>
        <v>1977</v>
      </c>
      <c r="BM97" s="71">
        <f>BL97-'Assy RM(DV)'!I97</f>
        <v>1977</v>
      </c>
      <c r="BN97" s="71">
        <f>BM97-'Assy RM(DV)'!J97</f>
        <v>1977</v>
      </c>
      <c r="BO97" s="71">
        <f>BN97-'Assy RM(DV)'!K97</f>
        <v>1977</v>
      </c>
      <c r="BP97" s="71">
        <f>BO97-'Assy RM(DV)'!L97</f>
        <v>1977</v>
      </c>
      <c r="BQ97" s="71">
        <f>BP97-'Assy RM(DV)'!M97</f>
        <v>1977</v>
      </c>
      <c r="BR97" s="72">
        <f t="shared" si="9"/>
        <v>51</v>
      </c>
      <c r="BS97" s="72" t="b">
        <f t="shared" si="10"/>
        <v>0</v>
      </c>
      <c r="BT97" s="72">
        <f t="shared" si="11"/>
        <v>3</v>
      </c>
      <c r="BU97" s="86" t="b">
        <f t="shared" si="12"/>
        <v>0</v>
      </c>
      <c r="BV97" s="108"/>
      <c r="CA97" s="108">
        <f t="shared" si="13"/>
        <v>0</v>
      </c>
      <c r="CB97" s="108">
        <f t="shared" si="14"/>
        <v>0</v>
      </c>
      <c r="CC97" s="108">
        <f t="shared" si="15"/>
        <v>0</v>
      </c>
    </row>
    <row r="98" spans="1:81" hidden="1" x14ac:dyDescent="0.25">
      <c r="A98" s="118" t="s">
        <v>8552</v>
      </c>
      <c r="B98" s="142" t="s">
        <v>9589</v>
      </c>
      <c r="C98" s="142" t="s">
        <v>7473</v>
      </c>
      <c r="D98" s="85">
        <v>0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0</v>
      </c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>
        <v>0</v>
      </c>
      <c r="Z98" s="59">
        <v>0</v>
      </c>
      <c r="AA98" s="59">
        <v>0</v>
      </c>
      <c r="AB98" s="59">
        <v>1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90">
        <v>0</v>
      </c>
      <c r="AJ98" s="91">
        <v>0</v>
      </c>
      <c r="AK98" s="90">
        <v>0</v>
      </c>
      <c r="AL98" s="59">
        <v>0</v>
      </c>
      <c r="AM98" s="59">
        <v>0</v>
      </c>
      <c r="AN98" s="59">
        <v>0</v>
      </c>
      <c r="AO98" s="59">
        <v>0</v>
      </c>
      <c r="AP98" s="90">
        <v>0</v>
      </c>
      <c r="AQ98" s="91">
        <v>0</v>
      </c>
      <c r="AR98" s="90">
        <v>0</v>
      </c>
      <c r="AS98" s="91">
        <v>0</v>
      </c>
      <c r="AT98" s="59">
        <v>0</v>
      </c>
      <c r="AU98" s="59">
        <v>0</v>
      </c>
      <c r="AV98" s="59">
        <v>0</v>
      </c>
      <c r="AW98" s="59">
        <v>0</v>
      </c>
      <c r="AX98" s="59">
        <v>0</v>
      </c>
      <c r="AY98" s="59">
        <v>0</v>
      </c>
      <c r="AZ98" s="59">
        <v>0</v>
      </c>
      <c r="BA98" s="59">
        <v>0</v>
      </c>
      <c r="BB98" s="59">
        <v>0</v>
      </c>
      <c r="BC98" s="97">
        <v>0</v>
      </c>
      <c r="BD98" s="97">
        <v>0</v>
      </c>
      <c r="BE98" s="70">
        <f>VLOOKUP(A98,'Plant Stock'!B:C,2,0)</f>
        <v>11155</v>
      </c>
      <c r="BF98" s="71">
        <f>BE98-'Assy RM(DV)'!B98</f>
        <v>10855</v>
      </c>
      <c r="BG98" s="71">
        <f>BF98-'Assy RM(DV)'!C98</f>
        <v>10555</v>
      </c>
      <c r="BH98" s="71">
        <f>BG98-'Assy RM(DV)'!D98</f>
        <v>10255</v>
      </c>
      <c r="BI98" s="71">
        <f>BH98-'Assy RM(DV)'!E98</f>
        <v>9955</v>
      </c>
      <c r="BJ98" s="71">
        <f>BI98-'Assy RM(DV)'!F98</f>
        <v>9655</v>
      </c>
      <c r="BK98" s="71">
        <f>BJ98-'Assy RM(DV)'!G98</f>
        <v>9355</v>
      </c>
      <c r="BL98" s="71">
        <f>BK98-'Assy RM(DV)'!H98</f>
        <v>9355</v>
      </c>
      <c r="BM98" s="71">
        <f>BL98-'Assy RM(DV)'!I98</f>
        <v>9355</v>
      </c>
      <c r="BN98" s="71">
        <f>BM98-'Assy RM(DV)'!J98</f>
        <v>9355</v>
      </c>
      <c r="BO98" s="71">
        <f>BN98-'Assy RM(DV)'!K98</f>
        <v>9355</v>
      </c>
      <c r="BP98" s="71">
        <f>BO98-'Assy RM(DV)'!L98</f>
        <v>9355</v>
      </c>
      <c r="BQ98" s="71">
        <f>BP98-'Assy RM(DV)'!M98</f>
        <v>9355</v>
      </c>
      <c r="BR98" s="72">
        <f t="shared" si="9"/>
        <v>51</v>
      </c>
      <c r="BS98" s="72" t="b">
        <f t="shared" si="10"/>
        <v>0</v>
      </c>
      <c r="BT98" s="72">
        <f t="shared" si="11"/>
        <v>1</v>
      </c>
      <c r="BU98" s="86" t="b">
        <f t="shared" si="12"/>
        <v>0</v>
      </c>
      <c r="BV98" s="108"/>
      <c r="CA98" s="108">
        <f t="shared" si="13"/>
        <v>0</v>
      </c>
      <c r="CB98" s="108">
        <f t="shared" si="14"/>
        <v>0</v>
      </c>
      <c r="CC98" s="108">
        <f t="shared" si="15"/>
        <v>0</v>
      </c>
    </row>
    <row r="99" spans="1:81" hidden="1" x14ac:dyDescent="0.25">
      <c r="A99" s="118" t="s">
        <v>8719</v>
      </c>
      <c r="B99" s="142" t="s">
        <v>8720</v>
      </c>
      <c r="C99" s="142" t="s">
        <v>10003</v>
      </c>
      <c r="D99" s="85">
        <v>0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0</v>
      </c>
      <c r="V99" s="59">
        <v>0</v>
      </c>
      <c r="W99" s="59">
        <v>0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0</v>
      </c>
      <c r="AG99" s="59">
        <v>1</v>
      </c>
      <c r="AH99" s="59">
        <v>0</v>
      </c>
      <c r="AI99" s="90">
        <v>0</v>
      </c>
      <c r="AJ99" s="91">
        <v>0</v>
      </c>
      <c r="AK99" s="90">
        <v>0</v>
      </c>
      <c r="AL99" s="59">
        <v>0</v>
      </c>
      <c r="AM99" s="59">
        <v>0</v>
      </c>
      <c r="AN99" s="59">
        <v>0</v>
      </c>
      <c r="AO99" s="59">
        <v>0</v>
      </c>
      <c r="AP99" s="90">
        <v>0</v>
      </c>
      <c r="AQ99" s="91">
        <v>0</v>
      </c>
      <c r="AR99" s="90">
        <v>0</v>
      </c>
      <c r="AS99" s="91">
        <v>0</v>
      </c>
      <c r="AT99" s="59">
        <v>0</v>
      </c>
      <c r="AU99" s="59">
        <v>0</v>
      </c>
      <c r="AV99" s="59">
        <v>0</v>
      </c>
      <c r="AW99" s="59">
        <v>0</v>
      </c>
      <c r="AX99" s="59">
        <v>0</v>
      </c>
      <c r="AY99" s="59">
        <v>0</v>
      </c>
      <c r="AZ99" s="59">
        <v>0</v>
      </c>
      <c r="BA99" s="59">
        <v>0</v>
      </c>
      <c r="BB99" s="59">
        <v>0</v>
      </c>
      <c r="BC99" s="97">
        <v>0</v>
      </c>
      <c r="BD99" s="97">
        <v>0</v>
      </c>
      <c r="BE99" s="70">
        <f>VLOOKUP(A99,'Plant Stock'!B:C,2,0)</f>
        <v>0</v>
      </c>
      <c r="BF99" s="71">
        <f>BE99-'Assy RM(DV)'!B99</f>
        <v>0</v>
      </c>
      <c r="BG99" s="71">
        <f>BF99-'Assy RM(DV)'!C99</f>
        <v>0</v>
      </c>
      <c r="BH99" s="71">
        <f>BG99-'Assy RM(DV)'!D99</f>
        <v>0</v>
      </c>
      <c r="BI99" s="71">
        <f>BH99-'Assy RM(DV)'!E99</f>
        <v>0</v>
      </c>
      <c r="BJ99" s="71">
        <f>BI99-'Assy RM(DV)'!F99</f>
        <v>0</v>
      </c>
      <c r="BK99" s="71">
        <f>BJ99-'Assy RM(DV)'!G99</f>
        <v>0</v>
      </c>
      <c r="BL99" s="71">
        <f>BK99-'Assy RM(DV)'!H99</f>
        <v>0</v>
      </c>
      <c r="BM99" s="71">
        <f>BL99-'Assy RM(DV)'!I99</f>
        <v>0</v>
      </c>
      <c r="BN99" s="71">
        <f>BM99-'Assy RM(DV)'!J99</f>
        <v>0</v>
      </c>
      <c r="BO99" s="71">
        <f>BN99-'Assy RM(DV)'!K99</f>
        <v>0</v>
      </c>
      <c r="BP99" s="71">
        <f>BO99-'Assy RM(DV)'!L99</f>
        <v>0</v>
      </c>
      <c r="BQ99" s="71">
        <f>BP99-'Assy RM(DV)'!M99</f>
        <v>0</v>
      </c>
      <c r="BR99" s="72">
        <f t="shared" si="9"/>
        <v>51</v>
      </c>
      <c r="BS99" s="72" t="b">
        <f t="shared" si="10"/>
        <v>0</v>
      </c>
      <c r="BT99" s="72">
        <f t="shared" si="11"/>
        <v>1</v>
      </c>
      <c r="BU99" s="86" t="b">
        <f t="shared" si="12"/>
        <v>0</v>
      </c>
      <c r="BV99" s="108"/>
      <c r="CA99" s="108">
        <f t="shared" si="13"/>
        <v>0</v>
      </c>
      <c r="CB99" s="108">
        <f t="shared" si="14"/>
        <v>1</v>
      </c>
      <c r="CC99" s="108">
        <f t="shared" si="15"/>
        <v>0</v>
      </c>
    </row>
    <row r="100" spans="1:81" hidden="1" x14ac:dyDescent="0.25">
      <c r="A100" s="118" t="s">
        <v>156</v>
      </c>
      <c r="B100" s="142" t="s">
        <v>7203</v>
      </c>
      <c r="C100" s="142" t="s">
        <v>10074</v>
      </c>
      <c r="D100" s="85"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4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0</v>
      </c>
      <c r="R100" s="59">
        <v>0</v>
      </c>
      <c r="S100" s="59">
        <v>0</v>
      </c>
      <c r="T100" s="59">
        <v>0</v>
      </c>
      <c r="U100" s="59">
        <v>0</v>
      </c>
      <c r="V100" s="59">
        <v>0</v>
      </c>
      <c r="W100" s="59">
        <v>0</v>
      </c>
      <c r="X100" s="59">
        <v>0</v>
      </c>
      <c r="Y100" s="59">
        <v>0</v>
      </c>
      <c r="Z100" s="59">
        <v>0</v>
      </c>
      <c r="AA100" s="59">
        <v>1</v>
      </c>
      <c r="AB100" s="59">
        <v>0</v>
      </c>
      <c r="AC100" s="59">
        <v>0</v>
      </c>
      <c r="AD100" s="59">
        <v>0</v>
      </c>
      <c r="AE100" s="59">
        <v>0</v>
      </c>
      <c r="AF100" s="59">
        <v>0</v>
      </c>
      <c r="AG100" s="59">
        <v>0</v>
      </c>
      <c r="AH100" s="59">
        <v>0</v>
      </c>
      <c r="AI100" s="90">
        <v>0</v>
      </c>
      <c r="AJ100" s="91">
        <v>0</v>
      </c>
      <c r="AK100" s="90">
        <v>0</v>
      </c>
      <c r="AL100" s="59">
        <v>0</v>
      </c>
      <c r="AM100" s="59">
        <v>0</v>
      </c>
      <c r="AN100" s="59">
        <v>0</v>
      </c>
      <c r="AO100" s="59">
        <v>0</v>
      </c>
      <c r="AP100" s="90">
        <v>0</v>
      </c>
      <c r="AQ100" s="91">
        <v>0</v>
      </c>
      <c r="AR100" s="90">
        <v>0</v>
      </c>
      <c r="AS100" s="91">
        <v>0</v>
      </c>
      <c r="AT100" s="59">
        <v>0</v>
      </c>
      <c r="AU100" s="59">
        <v>0</v>
      </c>
      <c r="AV100" s="59">
        <v>0</v>
      </c>
      <c r="AW100" s="59">
        <v>0</v>
      </c>
      <c r="AX100" s="59">
        <v>0</v>
      </c>
      <c r="AY100" s="59">
        <v>0</v>
      </c>
      <c r="AZ100" s="59">
        <v>0</v>
      </c>
      <c r="BA100" s="59">
        <v>0</v>
      </c>
      <c r="BB100" s="59">
        <v>0</v>
      </c>
      <c r="BC100" s="97">
        <v>0</v>
      </c>
      <c r="BD100" s="97">
        <v>0</v>
      </c>
      <c r="BE100" s="70">
        <f>VLOOKUP(A100,'Plant Stock'!B:C,2,0)</f>
        <v>1877</v>
      </c>
      <c r="BF100" s="71">
        <f>BE100-'Assy RM(DV)'!B100</f>
        <v>1877</v>
      </c>
      <c r="BG100" s="71">
        <f>BF100-'Assy RM(DV)'!C100</f>
        <v>1877</v>
      </c>
      <c r="BH100" s="71">
        <f>BG100-'Assy RM(DV)'!D100</f>
        <v>1877</v>
      </c>
      <c r="BI100" s="71">
        <f>BH100-'Assy RM(DV)'!E100</f>
        <v>1877</v>
      </c>
      <c r="BJ100" s="71">
        <f>BI100-'Assy RM(DV)'!F100</f>
        <v>1717</v>
      </c>
      <c r="BK100" s="71">
        <f>BJ100-'Assy RM(DV)'!G100</f>
        <v>1717</v>
      </c>
      <c r="BL100" s="71">
        <f>BK100-'Assy RM(DV)'!H100</f>
        <v>1717</v>
      </c>
      <c r="BM100" s="71">
        <f>BL100-'Assy RM(DV)'!I100</f>
        <v>1717</v>
      </c>
      <c r="BN100" s="71">
        <f>BM100-'Assy RM(DV)'!J100</f>
        <v>1717</v>
      </c>
      <c r="BO100" s="71">
        <f>BN100-'Assy RM(DV)'!K100</f>
        <v>1717</v>
      </c>
      <c r="BP100" s="71">
        <f>BO100-'Assy RM(DV)'!L100</f>
        <v>1717</v>
      </c>
      <c r="BQ100" s="71">
        <f>BP100-'Assy RM(DV)'!M100</f>
        <v>1717</v>
      </c>
      <c r="BR100" s="72">
        <f t="shared" si="9"/>
        <v>50</v>
      </c>
      <c r="BS100" s="72" t="b">
        <f t="shared" si="10"/>
        <v>0</v>
      </c>
      <c r="BT100" s="72">
        <f t="shared" si="11"/>
        <v>5</v>
      </c>
      <c r="BU100" s="86" t="b">
        <f t="shared" si="12"/>
        <v>0</v>
      </c>
      <c r="BV100" s="108"/>
      <c r="CA100" s="108">
        <f t="shared" si="13"/>
        <v>0</v>
      </c>
      <c r="CB100" s="108">
        <f t="shared" si="14"/>
        <v>0</v>
      </c>
      <c r="CC100" s="108">
        <f t="shared" si="15"/>
        <v>0</v>
      </c>
    </row>
    <row r="101" spans="1:81" hidden="1" x14ac:dyDescent="0.25">
      <c r="A101" s="118" t="s">
        <v>38</v>
      </c>
      <c r="B101" s="142" t="s">
        <v>9590</v>
      </c>
      <c r="C101" s="142" t="s">
        <v>10074</v>
      </c>
      <c r="D101" s="85">
        <v>1</v>
      </c>
      <c r="E101" s="59">
        <v>1</v>
      </c>
      <c r="F101" s="59">
        <v>0</v>
      </c>
      <c r="G101" s="59">
        <v>1</v>
      </c>
      <c r="H101" s="59">
        <v>0</v>
      </c>
      <c r="I101" s="59">
        <v>1</v>
      </c>
      <c r="J101" s="59">
        <v>0</v>
      </c>
      <c r="K101" s="59">
        <v>0</v>
      </c>
      <c r="L101" s="59">
        <v>0</v>
      </c>
      <c r="M101" s="59">
        <v>2</v>
      </c>
      <c r="N101" s="59">
        <v>0</v>
      </c>
      <c r="O101" s="59">
        <v>2</v>
      </c>
      <c r="P101" s="59">
        <v>0</v>
      </c>
      <c r="Q101" s="59">
        <v>0</v>
      </c>
      <c r="R101" s="59">
        <v>0</v>
      </c>
      <c r="S101" s="59">
        <v>0</v>
      </c>
      <c r="T101" s="59">
        <v>0</v>
      </c>
      <c r="U101" s="59">
        <v>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2</v>
      </c>
      <c r="AB101" s="59">
        <v>0</v>
      </c>
      <c r="AC101" s="59">
        <v>0</v>
      </c>
      <c r="AD101" s="59">
        <v>0</v>
      </c>
      <c r="AE101" s="59">
        <v>0</v>
      </c>
      <c r="AF101" s="59">
        <v>0</v>
      </c>
      <c r="AG101" s="59">
        <v>2</v>
      </c>
      <c r="AH101" s="59">
        <v>4</v>
      </c>
      <c r="AI101" s="90">
        <v>0</v>
      </c>
      <c r="AJ101" s="91">
        <v>0</v>
      </c>
      <c r="AK101" s="90">
        <v>1</v>
      </c>
      <c r="AL101" s="59">
        <v>3</v>
      </c>
      <c r="AM101" s="59">
        <v>0</v>
      </c>
      <c r="AN101" s="59">
        <v>0</v>
      </c>
      <c r="AO101" s="59">
        <v>0</v>
      </c>
      <c r="AP101" s="90">
        <v>0</v>
      </c>
      <c r="AQ101" s="91">
        <v>0</v>
      </c>
      <c r="AR101" s="90">
        <v>0</v>
      </c>
      <c r="AS101" s="91">
        <v>0</v>
      </c>
      <c r="AT101" s="59">
        <v>0</v>
      </c>
      <c r="AU101" s="59">
        <v>0</v>
      </c>
      <c r="AV101" s="59">
        <v>0</v>
      </c>
      <c r="AW101" s="59">
        <v>0</v>
      </c>
      <c r="AX101" s="59">
        <v>0</v>
      </c>
      <c r="AY101" s="59">
        <v>0</v>
      </c>
      <c r="AZ101" s="59">
        <v>0</v>
      </c>
      <c r="BA101" s="59">
        <v>0</v>
      </c>
      <c r="BB101" s="59">
        <v>0</v>
      </c>
      <c r="BC101" s="97">
        <v>0</v>
      </c>
      <c r="BD101" s="97">
        <v>2</v>
      </c>
      <c r="BE101" s="70">
        <f>VLOOKUP(A101,'Plant Stock'!B:C,2,0)</f>
        <v>42463</v>
      </c>
      <c r="BF101" s="71">
        <f>BE101-'Assy RM(DV)'!B101</f>
        <v>42463</v>
      </c>
      <c r="BG101" s="71">
        <f>BF101-'Assy RM(DV)'!C101</f>
        <v>42463</v>
      </c>
      <c r="BH101" s="71">
        <f>BG101-'Assy RM(DV)'!D101</f>
        <v>42463</v>
      </c>
      <c r="BI101" s="71">
        <f>BH101-'Assy RM(DV)'!E101</f>
        <v>42463</v>
      </c>
      <c r="BJ101" s="71">
        <f>BI101-'Assy RM(DV)'!F101</f>
        <v>42423</v>
      </c>
      <c r="BK101" s="71">
        <f>BJ101-'Assy RM(DV)'!G101</f>
        <v>42423</v>
      </c>
      <c r="BL101" s="71">
        <f>BK101-'Assy RM(DV)'!H101</f>
        <v>42423</v>
      </c>
      <c r="BM101" s="71">
        <f>BL101-'Assy RM(DV)'!I101</f>
        <v>42423</v>
      </c>
      <c r="BN101" s="71">
        <f>BM101-'Assy RM(DV)'!J101</f>
        <v>42423</v>
      </c>
      <c r="BO101" s="71">
        <f>BN101-'Assy RM(DV)'!K101</f>
        <v>42423</v>
      </c>
      <c r="BP101" s="71">
        <f>BO101-'Assy RM(DV)'!L101</f>
        <v>42423</v>
      </c>
      <c r="BQ101" s="71">
        <f>BP101-'Assy RM(DV)'!M101</f>
        <v>42423</v>
      </c>
      <c r="BR101" s="72">
        <f t="shared" si="9"/>
        <v>41</v>
      </c>
      <c r="BS101" s="72" t="b">
        <f t="shared" si="10"/>
        <v>0</v>
      </c>
      <c r="BT101" s="72">
        <f t="shared" si="11"/>
        <v>20</v>
      </c>
      <c r="BU101" s="86" t="b">
        <f t="shared" si="12"/>
        <v>0</v>
      </c>
      <c r="BV101" s="108"/>
      <c r="CA101" s="108">
        <f t="shared" si="13"/>
        <v>2</v>
      </c>
      <c r="CB101" s="108">
        <f t="shared" si="14"/>
        <v>6</v>
      </c>
      <c r="CC101" s="108">
        <f t="shared" si="15"/>
        <v>1</v>
      </c>
    </row>
    <row r="102" spans="1:81" hidden="1" x14ac:dyDescent="0.25">
      <c r="A102" s="118" t="s">
        <v>4334</v>
      </c>
      <c r="B102" s="142" t="s">
        <v>7575</v>
      </c>
      <c r="C102" s="142" t="s">
        <v>10074</v>
      </c>
      <c r="D102" s="85">
        <v>0</v>
      </c>
      <c r="E102" s="59">
        <v>0</v>
      </c>
      <c r="F102" s="59">
        <v>1</v>
      </c>
      <c r="G102" s="59">
        <v>0</v>
      </c>
      <c r="H102" s="59">
        <v>0</v>
      </c>
      <c r="I102" s="59">
        <v>0</v>
      </c>
      <c r="J102" s="59">
        <v>1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0</v>
      </c>
      <c r="Q102" s="59">
        <v>0</v>
      </c>
      <c r="R102" s="59">
        <v>0</v>
      </c>
      <c r="S102" s="59">
        <v>0</v>
      </c>
      <c r="T102" s="59">
        <v>1</v>
      </c>
      <c r="U102" s="59">
        <v>0</v>
      </c>
      <c r="V102" s="59">
        <v>0</v>
      </c>
      <c r="W102" s="59">
        <v>0</v>
      </c>
      <c r="X102" s="59">
        <v>0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1</v>
      </c>
      <c r="AE102" s="59">
        <v>0</v>
      </c>
      <c r="AF102" s="59">
        <v>0</v>
      </c>
      <c r="AG102" s="59">
        <v>0</v>
      </c>
      <c r="AH102" s="59">
        <v>0</v>
      </c>
      <c r="AI102" s="90">
        <v>0</v>
      </c>
      <c r="AJ102" s="91">
        <v>0</v>
      </c>
      <c r="AK102" s="90">
        <v>0</v>
      </c>
      <c r="AL102" s="59">
        <v>0</v>
      </c>
      <c r="AM102" s="59">
        <v>0</v>
      </c>
      <c r="AN102" s="59">
        <v>0</v>
      </c>
      <c r="AO102" s="59">
        <v>1</v>
      </c>
      <c r="AP102" s="90">
        <v>0</v>
      </c>
      <c r="AQ102" s="91">
        <v>0</v>
      </c>
      <c r="AR102" s="90">
        <v>0</v>
      </c>
      <c r="AS102" s="91">
        <v>0</v>
      </c>
      <c r="AT102" s="59">
        <v>0</v>
      </c>
      <c r="AU102" s="59">
        <v>0</v>
      </c>
      <c r="AV102" s="59">
        <v>0</v>
      </c>
      <c r="AW102" s="59">
        <v>0</v>
      </c>
      <c r="AX102" s="59">
        <v>0</v>
      </c>
      <c r="AY102" s="59">
        <v>0</v>
      </c>
      <c r="AZ102" s="59">
        <v>0</v>
      </c>
      <c r="BA102" s="59">
        <v>0</v>
      </c>
      <c r="BB102" s="59">
        <v>0</v>
      </c>
      <c r="BC102" s="97">
        <v>1</v>
      </c>
      <c r="BD102" s="97">
        <v>0</v>
      </c>
      <c r="BE102" s="70">
        <f>VLOOKUP(A102,'Plant Stock'!B:C,2,0)</f>
        <v>20281</v>
      </c>
      <c r="BF102" s="71">
        <f>BE102-'Assy RM(DV)'!B102</f>
        <v>20270</v>
      </c>
      <c r="BG102" s="71">
        <f>BF102-'Assy RM(DV)'!C102</f>
        <v>20270</v>
      </c>
      <c r="BH102" s="71">
        <f>BG102-'Assy RM(DV)'!D102</f>
        <v>20270</v>
      </c>
      <c r="BI102" s="71">
        <f>BH102-'Assy RM(DV)'!E102</f>
        <v>20270</v>
      </c>
      <c r="BJ102" s="71">
        <f>BI102-'Assy RM(DV)'!F102</f>
        <v>20170</v>
      </c>
      <c r="BK102" s="71">
        <f>BJ102-'Assy RM(DV)'!G102</f>
        <v>19970</v>
      </c>
      <c r="BL102" s="71">
        <f>BK102-'Assy RM(DV)'!H102</f>
        <v>19770</v>
      </c>
      <c r="BM102" s="71">
        <f>BL102-'Assy RM(DV)'!I102</f>
        <v>19770</v>
      </c>
      <c r="BN102" s="71">
        <f>BM102-'Assy RM(DV)'!J102</f>
        <v>19770</v>
      </c>
      <c r="BO102" s="71">
        <f>BN102-'Assy RM(DV)'!K102</f>
        <v>19770</v>
      </c>
      <c r="BP102" s="71">
        <f>BO102-'Assy RM(DV)'!L102</f>
        <v>19770</v>
      </c>
      <c r="BQ102" s="71">
        <f>BP102-'Assy RM(DV)'!M102</f>
        <v>19770</v>
      </c>
      <c r="BR102" s="72">
        <f t="shared" si="9"/>
        <v>46</v>
      </c>
      <c r="BS102" s="72" t="b">
        <f t="shared" si="10"/>
        <v>0</v>
      </c>
      <c r="BT102" s="72">
        <f t="shared" si="11"/>
        <v>5</v>
      </c>
      <c r="BU102" s="86" t="b">
        <f t="shared" si="12"/>
        <v>0</v>
      </c>
      <c r="BV102" s="108"/>
      <c r="CA102" s="108">
        <f t="shared" si="13"/>
        <v>0</v>
      </c>
      <c r="CB102" s="108">
        <f t="shared" si="14"/>
        <v>0</v>
      </c>
      <c r="CC102" s="108">
        <f t="shared" si="15"/>
        <v>0</v>
      </c>
    </row>
    <row r="103" spans="1:81" hidden="1" x14ac:dyDescent="0.25">
      <c r="A103" s="118" t="s">
        <v>8857</v>
      </c>
      <c r="B103" s="142" t="s">
        <v>8858</v>
      </c>
      <c r="C103" s="142" t="s">
        <v>7473</v>
      </c>
      <c r="D103" s="85"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>
        <v>0</v>
      </c>
      <c r="AE103" s="59">
        <v>0</v>
      </c>
      <c r="AF103" s="59">
        <v>0</v>
      </c>
      <c r="AG103" s="59">
        <v>0</v>
      </c>
      <c r="AH103" s="59">
        <v>0</v>
      </c>
      <c r="AI103" s="90">
        <v>0</v>
      </c>
      <c r="AJ103" s="91">
        <v>0</v>
      </c>
      <c r="AK103" s="90">
        <v>0</v>
      </c>
      <c r="AL103" s="59">
        <v>0</v>
      </c>
      <c r="AM103" s="59">
        <v>2</v>
      </c>
      <c r="AN103" s="59">
        <v>2</v>
      </c>
      <c r="AO103" s="59">
        <v>0</v>
      </c>
      <c r="AP103" s="90">
        <v>0</v>
      </c>
      <c r="AQ103" s="91">
        <v>0</v>
      </c>
      <c r="AR103" s="90">
        <v>0</v>
      </c>
      <c r="AS103" s="91">
        <v>0</v>
      </c>
      <c r="AT103" s="59">
        <v>0</v>
      </c>
      <c r="AU103" s="59">
        <v>0</v>
      </c>
      <c r="AV103" s="59">
        <v>0</v>
      </c>
      <c r="AW103" s="59">
        <v>0</v>
      </c>
      <c r="AX103" s="59">
        <v>0</v>
      </c>
      <c r="AY103" s="59">
        <v>0</v>
      </c>
      <c r="AZ103" s="59">
        <v>0</v>
      </c>
      <c r="BA103" s="59">
        <v>0</v>
      </c>
      <c r="BB103" s="59">
        <v>0</v>
      </c>
      <c r="BC103" s="97">
        <v>0</v>
      </c>
      <c r="BD103" s="97">
        <v>0</v>
      </c>
      <c r="BE103" s="70">
        <f>VLOOKUP(A103,'Plant Stock'!B:C,2,0)</f>
        <v>16509</v>
      </c>
      <c r="BF103" s="71">
        <f>BE103-'Assy RM(DV)'!B103</f>
        <v>16499</v>
      </c>
      <c r="BG103" s="71">
        <f>BF103-'Assy RM(DV)'!C103</f>
        <v>16489</v>
      </c>
      <c r="BH103" s="71">
        <f>BG103-'Assy RM(DV)'!D103</f>
        <v>16489</v>
      </c>
      <c r="BI103" s="71">
        <f>BH103-'Assy RM(DV)'!E103</f>
        <v>16489</v>
      </c>
      <c r="BJ103" s="71">
        <f>BI103-'Assy RM(DV)'!F103</f>
        <v>16489</v>
      </c>
      <c r="BK103" s="71">
        <f>BJ103-'Assy RM(DV)'!G103</f>
        <v>16489</v>
      </c>
      <c r="BL103" s="71">
        <f>BK103-'Assy RM(DV)'!H103</f>
        <v>16489</v>
      </c>
      <c r="BM103" s="71">
        <f>BL103-'Assy RM(DV)'!I103</f>
        <v>16489</v>
      </c>
      <c r="BN103" s="71">
        <f>BM103-'Assy RM(DV)'!J103</f>
        <v>16489</v>
      </c>
      <c r="BO103" s="71">
        <f>BN103-'Assy RM(DV)'!K103</f>
        <v>16489</v>
      </c>
      <c r="BP103" s="71">
        <f>BO103-'Assy RM(DV)'!L103</f>
        <v>16489</v>
      </c>
      <c r="BQ103" s="71">
        <f>BP103-'Assy RM(DV)'!M103</f>
        <v>16489</v>
      </c>
      <c r="BR103" s="72">
        <f t="shared" si="9"/>
        <v>50</v>
      </c>
      <c r="BS103" s="72" t="b">
        <f t="shared" si="10"/>
        <v>0</v>
      </c>
      <c r="BT103" s="72">
        <f t="shared" si="11"/>
        <v>4</v>
      </c>
      <c r="BU103" s="86" t="b">
        <f t="shared" si="12"/>
        <v>0</v>
      </c>
      <c r="BV103" s="108"/>
      <c r="CA103" s="108">
        <f t="shared" si="13"/>
        <v>0</v>
      </c>
      <c r="CB103" s="108">
        <f t="shared" si="14"/>
        <v>0</v>
      </c>
      <c r="CC103" s="108">
        <f t="shared" si="15"/>
        <v>0</v>
      </c>
    </row>
    <row r="104" spans="1:81" hidden="1" x14ac:dyDescent="0.25">
      <c r="A104" s="118" t="s">
        <v>8959</v>
      </c>
      <c r="B104" s="142" t="s">
        <v>8960</v>
      </c>
      <c r="C104" s="142" t="s">
        <v>10074</v>
      </c>
      <c r="D104" s="85">
        <v>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4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3</v>
      </c>
      <c r="R104" s="59">
        <v>1</v>
      </c>
      <c r="S104" s="59">
        <v>0</v>
      </c>
      <c r="T104" s="59">
        <v>0</v>
      </c>
      <c r="U104" s="59">
        <v>0</v>
      </c>
      <c r="V104" s="59">
        <v>1</v>
      </c>
      <c r="W104" s="59">
        <v>1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>
        <v>0</v>
      </c>
      <c r="AG104" s="59">
        <v>0</v>
      </c>
      <c r="AH104" s="59">
        <v>0</v>
      </c>
      <c r="AI104" s="90">
        <v>0</v>
      </c>
      <c r="AJ104" s="91">
        <v>0</v>
      </c>
      <c r="AK104" s="90">
        <v>0</v>
      </c>
      <c r="AL104" s="59">
        <v>0</v>
      </c>
      <c r="AM104" s="59">
        <v>0</v>
      </c>
      <c r="AN104" s="59">
        <v>0</v>
      </c>
      <c r="AO104" s="59">
        <v>0</v>
      </c>
      <c r="AP104" s="90">
        <v>2</v>
      </c>
      <c r="AQ104" s="91">
        <v>2</v>
      </c>
      <c r="AR104" s="90">
        <v>2</v>
      </c>
      <c r="AS104" s="91">
        <v>0</v>
      </c>
      <c r="AT104" s="59">
        <v>0</v>
      </c>
      <c r="AU104" s="59">
        <v>0</v>
      </c>
      <c r="AV104" s="59">
        <v>0</v>
      </c>
      <c r="AW104" s="59">
        <v>0</v>
      </c>
      <c r="AX104" s="59">
        <v>0</v>
      </c>
      <c r="AY104" s="59">
        <v>0</v>
      </c>
      <c r="AZ104" s="59">
        <v>0</v>
      </c>
      <c r="BA104" s="59">
        <v>2</v>
      </c>
      <c r="BB104" s="59">
        <v>1</v>
      </c>
      <c r="BC104" s="97">
        <v>0</v>
      </c>
      <c r="BD104" s="97">
        <v>0</v>
      </c>
      <c r="BE104" s="70">
        <f>VLOOKUP(A104,'Plant Stock'!B:C,2,0)</f>
        <v>38830</v>
      </c>
      <c r="BF104" s="71">
        <f>BE104-'Assy RM(DV)'!B104</f>
        <v>38150</v>
      </c>
      <c r="BG104" s="71">
        <f>BF104-'Assy RM(DV)'!C104</f>
        <v>37360</v>
      </c>
      <c r="BH104" s="71">
        <f>BG104-'Assy RM(DV)'!D104</f>
        <v>36660</v>
      </c>
      <c r="BI104" s="71">
        <f>BH104-'Assy RM(DV)'!E104</f>
        <v>35696</v>
      </c>
      <c r="BJ104" s="71">
        <f>BI104-'Assy RM(DV)'!F104</f>
        <v>34756</v>
      </c>
      <c r="BK104" s="71">
        <f>BJ104-'Assy RM(DV)'!G104</f>
        <v>34016</v>
      </c>
      <c r="BL104" s="71">
        <f>BK104-'Assy RM(DV)'!H104</f>
        <v>33576</v>
      </c>
      <c r="BM104" s="71">
        <f>BL104-'Assy RM(DV)'!I104</f>
        <v>33576</v>
      </c>
      <c r="BN104" s="71">
        <f>BM104-'Assy RM(DV)'!J104</f>
        <v>33576</v>
      </c>
      <c r="BO104" s="71">
        <f>BN104-'Assy RM(DV)'!K104</f>
        <v>33576</v>
      </c>
      <c r="BP104" s="71">
        <f>BO104-'Assy RM(DV)'!L104</f>
        <v>33576</v>
      </c>
      <c r="BQ104" s="71">
        <f>BP104-'Assy RM(DV)'!M104</f>
        <v>33576</v>
      </c>
      <c r="BR104" s="72">
        <f t="shared" si="9"/>
        <v>42</v>
      </c>
      <c r="BS104" s="72" t="b">
        <f t="shared" si="10"/>
        <v>0</v>
      </c>
      <c r="BT104" s="72">
        <f t="shared" si="11"/>
        <v>16</v>
      </c>
      <c r="BU104" s="86" t="b">
        <f t="shared" si="12"/>
        <v>0</v>
      </c>
      <c r="BV104" s="108"/>
      <c r="CA104" s="108">
        <f t="shared" si="13"/>
        <v>0</v>
      </c>
      <c r="CB104" s="108">
        <f t="shared" si="14"/>
        <v>0</v>
      </c>
      <c r="CC104" s="108">
        <f t="shared" si="15"/>
        <v>0</v>
      </c>
    </row>
    <row r="105" spans="1:81" hidden="1" x14ac:dyDescent="0.25">
      <c r="A105" s="118" t="s">
        <v>8881</v>
      </c>
      <c r="B105" s="142" t="s">
        <v>8882</v>
      </c>
      <c r="C105" s="142" t="s">
        <v>10002</v>
      </c>
      <c r="D105" s="85"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0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>
        <v>0</v>
      </c>
      <c r="AG105" s="59">
        <v>0</v>
      </c>
      <c r="AH105" s="59">
        <v>0</v>
      </c>
      <c r="AI105" s="90">
        <v>0</v>
      </c>
      <c r="AJ105" s="91">
        <v>0</v>
      </c>
      <c r="AK105" s="90">
        <v>0</v>
      </c>
      <c r="AL105" s="59">
        <v>0</v>
      </c>
      <c r="AM105" s="59">
        <v>2</v>
      </c>
      <c r="AN105" s="59">
        <v>2</v>
      </c>
      <c r="AO105" s="59">
        <v>0</v>
      </c>
      <c r="AP105" s="90">
        <v>0</v>
      </c>
      <c r="AQ105" s="91">
        <v>0</v>
      </c>
      <c r="AR105" s="90">
        <v>0</v>
      </c>
      <c r="AS105" s="91">
        <v>0</v>
      </c>
      <c r="AT105" s="59">
        <v>0</v>
      </c>
      <c r="AU105" s="59">
        <v>0</v>
      </c>
      <c r="AV105" s="59">
        <v>0</v>
      </c>
      <c r="AW105" s="59">
        <v>0</v>
      </c>
      <c r="AX105" s="59">
        <v>0</v>
      </c>
      <c r="AY105" s="59">
        <v>0</v>
      </c>
      <c r="AZ105" s="59">
        <v>0</v>
      </c>
      <c r="BA105" s="59">
        <v>0</v>
      </c>
      <c r="BB105" s="59">
        <v>0</v>
      </c>
      <c r="BC105" s="97">
        <v>0</v>
      </c>
      <c r="BD105" s="97">
        <v>0</v>
      </c>
      <c r="BE105" s="70">
        <f>VLOOKUP(A105,'Plant Stock'!B:C,2,0)</f>
        <v>3529</v>
      </c>
      <c r="BF105" s="71">
        <f>BE105-'Assy RM(DV)'!B105</f>
        <v>3519</v>
      </c>
      <c r="BG105" s="71">
        <f>BF105-'Assy RM(DV)'!C105</f>
        <v>3509</v>
      </c>
      <c r="BH105" s="71">
        <f>BG105-'Assy RM(DV)'!D105</f>
        <v>3509</v>
      </c>
      <c r="BI105" s="71">
        <f>BH105-'Assy RM(DV)'!E105</f>
        <v>3509</v>
      </c>
      <c r="BJ105" s="71">
        <f>BI105-'Assy RM(DV)'!F105</f>
        <v>3509</v>
      </c>
      <c r="BK105" s="71">
        <f>BJ105-'Assy RM(DV)'!G105</f>
        <v>3509</v>
      </c>
      <c r="BL105" s="71">
        <f>BK105-'Assy RM(DV)'!H105</f>
        <v>3509</v>
      </c>
      <c r="BM105" s="71">
        <f>BL105-'Assy RM(DV)'!I105</f>
        <v>3509</v>
      </c>
      <c r="BN105" s="71">
        <f>BM105-'Assy RM(DV)'!J105</f>
        <v>3509</v>
      </c>
      <c r="BO105" s="71">
        <f>BN105-'Assy RM(DV)'!K105</f>
        <v>3509</v>
      </c>
      <c r="BP105" s="71">
        <f>BO105-'Assy RM(DV)'!L105</f>
        <v>3509</v>
      </c>
      <c r="BQ105" s="71">
        <f>BP105-'Assy RM(DV)'!M105</f>
        <v>3509</v>
      </c>
      <c r="BR105" s="72">
        <f t="shared" si="9"/>
        <v>50</v>
      </c>
      <c r="BS105" s="72" t="b">
        <f t="shared" si="10"/>
        <v>0</v>
      </c>
      <c r="BT105" s="72">
        <f t="shared" si="11"/>
        <v>4</v>
      </c>
      <c r="BU105" s="86" t="b">
        <f t="shared" si="12"/>
        <v>0</v>
      </c>
      <c r="BV105" s="108"/>
      <c r="CA105" s="108">
        <f t="shared" si="13"/>
        <v>0</v>
      </c>
      <c r="CB105" s="108">
        <f t="shared" si="14"/>
        <v>0</v>
      </c>
      <c r="CC105" s="108">
        <f t="shared" si="15"/>
        <v>0</v>
      </c>
    </row>
    <row r="106" spans="1:81" hidden="1" x14ac:dyDescent="0.25">
      <c r="A106" s="118" t="s">
        <v>10024</v>
      </c>
      <c r="B106" s="142" t="s">
        <v>10006</v>
      </c>
      <c r="C106" s="142" t="s">
        <v>7604</v>
      </c>
      <c r="D106" s="85">
        <v>0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3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>
        <v>0</v>
      </c>
      <c r="AE106" s="59">
        <v>0</v>
      </c>
      <c r="AF106" s="59">
        <v>0</v>
      </c>
      <c r="AG106" s="59">
        <v>0</v>
      </c>
      <c r="AH106" s="59">
        <v>0</v>
      </c>
      <c r="AI106" s="90">
        <v>0</v>
      </c>
      <c r="AJ106" s="91">
        <v>0</v>
      </c>
      <c r="AK106" s="90">
        <v>0</v>
      </c>
      <c r="AL106" s="59">
        <v>0</v>
      </c>
      <c r="AM106" s="59">
        <v>0</v>
      </c>
      <c r="AN106" s="59">
        <v>0</v>
      </c>
      <c r="AO106" s="59">
        <v>0</v>
      </c>
      <c r="AP106" s="90">
        <v>0</v>
      </c>
      <c r="AQ106" s="91">
        <v>0</v>
      </c>
      <c r="AR106" s="90">
        <v>0</v>
      </c>
      <c r="AS106" s="91">
        <v>0</v>
      </c>
      <c r="AT106" s="59">
        <v>0</v>
      </c>
      <c r="AU106" s="59">
        <v>0</v>
      </c>
      <c r="AV106" s="59">
        <v>0</v>
      </c>
      <c r="AW106" s="59">
        <v>0</v>
      </c>
      <c r="AX106" s="59">
        <v>0</v>
      </c>
      <c r="AY106" s="59">
        <v>0</v>
      </c>
      <c r="AZ106" s="59">
        <v>0</v>
      </c>
      <c r="BA106" s="59">
        <v>0</v>
      </c>
      <c r="BB106" s="59">
        <v>0</v>
      </c>
      <c r="BC106" s="97">
        <v>0</v>
      </c>
      <c r="BD106" s="97">
        <v>0</v>
      </c>
      <c r="BE106" s="70">
        <f>VLOOKUP(A106,'Plant Stock'!B:C,2,0)</f>
        <v>4424</v>
      </c>
      <c r="BF106" s="71">
        <f>BE106-'Assy RM(DV)'!B106</f>
        <v>4424</v>
      </c>
      <c r="BG106" s="71">
        <f>BF106-'Assy RM(DV)'!C106</f>
        <v>4424</v>
      </c>
      <c r="BH106" s="71">
        <f>BG106-'Assy RM(DV)'!D106</f>
        <v>4184</v>
      </c>
      <c r="BI106" s="71">
        <f>BH106-'Assy RM(DV)'!E106</f>
        <v>3944</v>
      </c>
      <c r="BJ106" s="71">
        <f>BI106-'Assy RM(DV)'!F106</f>
        <v>3704</v>
      </c>
      <c r="BK106" s="71">
        <f>BJ106-'Assy RM(DV)'!G106</f>
        <v>3464</v>
      </c>
      <c r="BL106" s="71">
        <f>BK106-'Assy RM(DV)'!H106</f>
        <v>3224</v>
      </c>
      <c r="BM106" s="71">
        <f>BL106-'Assy RM(DV)'!I106</f>
        <v>3224</v>
      </c>
      <c r="BN106" s="71">
        <f>BM106-'Assy RM(DV)'!J106</f>
        <v>3224</v>
      </c>
      <c r="BO106" s="71">
        <f>BN106-'Assy RM(DV)'!K106</f>
        <v>3224</v>
      </c>
      <c r="BP106" s="71">
        <f>BO106-'Assy RM(DV)'!L106</f>
        <v>3224</v>
      </c>
      <c r="BQ106" s="71">
        <f>BP106-'Assy RM(DV)'!M106</f>
        <v>3224</v>
      </c>
      <c r="BR106" s="72">
        <f t="shared" si="9"/>
        <v>51</v>
      </c>
      <c r="BS106" s="72" t="b">
        <f t="shared" si="10"/>
        <v>0</v>
      </c>
      <c r="BT106" s="72">
        <f t="shared" si="11"/>
        <v>3</v>
      </c>
      <c r="BU106" s="86" t="b">
        <f t="shared" si="12"/>
        <v>0</v>
      </c>
      <c r="BV106" s="108"/>
      <c r="CA106" s="108">
        <f t="shared" si="13"/>
        <v>0</v>
      </c>
      <c r="CB106" s="108">
        <f t="shared" si="14"/>
        <v>0</v>
      </c>
      <c r="CC106" s="108">
        <f t="shared" si="15"/>
        <v>0</v>
      </c>
    </row>
    <row r="107" spans="1:81" hidden="1" x14ac:dyDescent="0.25">
      <c r="A107" s="118" t="s">
        <v>149</v>
      </c>
      <c r="B107" s="142" t="s">
        <v>7205</v>
      </c>
      <c r="C107" s="142" t="s">
        <v>10074</v>
      </c>
      <c r="D107" s="85">
        <v>0</v>
      </c>
      <c r="E107" s="59">
        <v>0</v>
      </c>
      <c r="F107" s="59">
        <v>0</v>
      </c>
      <c r="G107" s="59">
        <v>0</v>
      </c>
      <c r="H107" s="59">
        <v>0</v>
      </c>
      <c r="I107" s="59">
        <v>0.05</v>
      </c>
      <c r="J107" s="59">
        <v>0</v>
      </c>
      <c r="K107" s="59">
        <v>0</v>
      </c>
      <c r="L107" s="59">
        <v>0</v>
      </c>
      <c r="M107" s="59">
        <v>0</v>
      </c>
      <c r="N107" s="59">
        <v>0</v>
      </c>
      <c r="O107" s="59">
        <v>0</v>
      </c>
      <c r="P107" s="59">
        <v>0</v>
      </c>
      <c r="Q107" s="59">
        <v>0</v>
      </c>
      <c r="R107" s="59">
        <v>0</v>
      </c>
      <c r="S107" s="59">
        <v>0</v>
      </c>
      <c r="T107" s="59">
        <v>0</v>
      </c>
      <c r="U107" s="59">
        <v>0</v>
      </c>
      <c r="V107" s="59">
        <v>0</v>
      </c>
      <c r="W107" s="59">
        <v>0</v>
      </c>
      <c r="X107" s="59">
        <v>0</v>
      </c>
      <c r="Y107" s="59">
        <v>0</v>
      </c>
      <c r="Z107" s="59">
        <v>0</v>
      </c>
      <c r="AA107" s="59">
        <v>0.01</v>
      </c>
      <c r="AB107" s="59">
        <v>0</v>
      </c>
      <c r="AC107" s="59">
        <v>0</v>
      </c>
      <c r="AD107" s="59">
        <v>0</v>
      </c>
      <c r="AE107" s="59">
        <v>0</v>
      </c>
      <c r="AF107" s="59">
        <v>0</v>
      </c>
      <c r="AG107" s="59">
        <v>0</v>
      </c>
      <c r="AH107" s="59">
        <v>0</v>
      </c>
      <c r="AI107" s="90">
        <v>0</v>
      </c>
      <c r="AJ107" s="91">
        <v>0</v>
      </c>
      <c r="AK107" s="90">
        <v>0</v>
      </c>
      <c r="AL107" s="59">
        <v>0</v>
      </c>
      <c r="AM107" s="59">
        <v>0</v>
      </c>
      <c r="AN107" s="59">
        <v>0</v>
      </c>
      <c r="AO107" s="59">
        <v>0</v>
      </c>
      <c r="AP107" s="90">
        <v>0</v>
      </c>
      <c r="AQ107" s="91">
        <v>0</v>
      </c>
      <c r="AR107" s="90">
        <v>0</v>
      </c>
      <c r="AS107" s="91">
        <v>0</v>
      </c>
      <c r="AT107" s="59">
        <v>0</v>
      </c>
      <c r="AU107" s="59">
        <v>0</v>
      </c>
      <c r="AV107" s="59">
        <v>0</v>
      </c>
      <c r="AW107" s="59">
        <v>0</v>
      </c>
      <c r="AX107" s="59">
        <v>0</v>
      </c>
      <c r="AY107" s="59">
        <v>0</v>
      </c>
      <c r="AZ107" s="59">
        <v>0</v>
      </c>
      <c r="BA107" s="59">
        <v>0</v>
      </c>
      <c r="BB107" s="59">
        <v>0</v>
      </c>
      <c r="BC107" s="97">
        <v>0</v>
      </c>
      <c r="BD107" s="97">
        <v>0</v>
      </c>
      <c r="BE107" s="70">
        <f>VLOOKUP(A107,'Plant Stock'!B:C,2,0)</f>
        <v>25.68</v>
      </c>
      <c r="BF107" s="71">
        <f>BE107-'Assy RM(DV)'!B107</f>
        <v>25.68</v>
      </c>
      <c r="BG107" s="71">
        <f>BF107-'Assy RM(DV)'!C107</f>
        <v>25.68</v>
      </c>
      <c r="BH107" s="71">
        <f>BG107-'Assy RM(DV)'!D107</f>
        <v>25.68</v>
      </c>
      <c r="BI107" s="71">
        <f>BH107-'Assy RM(DV)'!E107</f>
        <v>25.68</v>
      </c>
      <c r="BJ107" s="71">
        <f>BI107-'Assy RM(DV)'!F107</f>
        <v>23.68</v>
      </c>
      <c r="BK107" s="71">
        <f>BJ107-'Assy RM(DV)'!G107</f>
        <v>23.68</v>
      </c>
      <c r="BL107" s="71">
        <f>BK107-'Assy RM(DV)'!H107</f>
        <v>23.68</v>
      </c>
      <c r="BM107" s="71">
        <f>BL107-'Assy RM(DV)'!I107</f>
        <v>23.68</v>
      </c>
      <c r="BN107" s="71">
        <f>BM107-'Assy RM(DV)'!J107</f>
        <v>23.68</v>
      </c>
      <c r="BO107" s="71">
        <f>BN107-'Assy RM(DV)'!K107</f>
        <v>23.68</v>
      </c>
      <c r="BP107" s="71">
        <f>BO107-'Assy RM(DV)'!L107</f>
        <v>23.68</v>
      </c>
      <c r="BQ107" s="71">
        <f>BP107-'Assy RM(DV)'!M107</f>
        <v>23.68</v>
      </c>
      <c r="BR107" s="72">
        <f t="shared" si="9"/>
        <v>50</v>
      </c>
      <c r="BS107" s="72" t="b">
        <f t="shared" si="10"/>
        <v>0</v>
      </c>
      <c r="BT107" s="72">
        <f t="shared" si="11"/>
        <v>6.0000000000000005E-2</v>
      </c>
      <c r="BU107" s="86" t="b">
        <f t="shared" si="12"/>
        <v>0</v>
      </c>
      <c r="BV107" s="108"/>
      <c r="CA107" s="108">
        <f t="shared" si="13"/>
        <v>0</v>
      </c>
      <c r="CB107" s="108">
        <f t="shared" si="14"/>
        <v>0</v>
      </c>
      <c r="CC107" s="108">
        <f t="shared" si="15"/>
        <v>0</v>
      </c>
    </row>
    <row r="108" spans="1:81" hidden="1" x14ac:dyDescent="0.25">
      <c r="A108" s="118" t="s">
        <v>8749</v>
      </c>
      <c r="B108" s="142" t="s">
        <v>7150</v>
      </c>
      <c r="C108" s="142" t="s">
        <v>7604</v>
      </c>
      <c r="D108" s="85">
        <v>0</v>
      </c>
      <c r="E108" s="59">
        <v>0</v>
      </c>
      <c r="F108" s="59">
        <v>0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1</v>
      </c>
      <c r="N108" s="59">
        <v>0</v>
      </c>
      <c r="O108" s="59">
        <v>1</v>
      </c>
      <c r="P108" s="59">
        <v>0</v>
      </c>
      <c r="Q108" s="59">
        <v>0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  <c r="X108" s="59">
        <v>0</v>
      </c>
      <c r="Y108" s="59">
        <v>0</v>
      </c>
      <c r="Z108" s="59">
        <v>0</v>
      </c>
      <c r="AA108" s="59">
        <v>0</v>
      </c>
      <c r="AB108" s="59">
        <v>1</v>
      </c>
      <c r="AC108" s="59">
        <v>0</v>
      </c>
      <c r="AD108" s="59">
        <v>0</v>
      </c>
      <c r="AE108" s="59">
        <v>0</v>
      </c>
      <c r="AF108" s="59">
        <v>0</v>
      </c>
      <c r="AG108" s="59">
        <v>0</v>
      </c>
      <c r="AH108" s="59">
        <v>0</v>
      </c>
      <c r="AI108" s="90">
        <v>0</v>
      </c>
      <c r="AJ108" s="91">
        <v>0</v>
      </c>
      <c r="AK108" s="90">
        <v>0</v>
      </c>
      <c r="AL108" s="59">
        <v>1</v>
      </c>
      <c r="AM108" s="59">
        <v>0</v>
      </c>
      <c r="AN108" s="59">
        <v>0</v>
      </c>
      <c r="AO108" s="59">
        <v>0</v>
      </c>
      <c r="AP108" s="90">
        <v>0</v>
      </c>
      <c r="AQ108" s="91">
        <v>0</v>
      </c>
      <c r="AR108" s="90">
        <v>0</v>
      </c>
      <c r="AS108" s="91">
        <v>0</v>
      </c>
      <c r="AT108" s="59">
        <v>0</v>
      </c>
      <c r="AU108" s="59">
        <v>0</v>
      </c>
      <c r="AV108" s="59">
        <v>0</v>
      </c>
      <c r="AW108" s="59">
        <v>0</v>
      </c>
      <c r="AX108" s="59">
        <v>0</v>
      </c>
      <c r="AY108" s="59">
        <v>0</v>
      </c>
      <c r="AZ108" s="59">
        <v>0</v>
      </c>
      <c r="BA108" s="59">
        <v>0</v>
      </c>
      <c r="BB108" s="59">
        <v>0</v>
      </c>
      <c r="BC108" s="97">
        <v>0</v>
      </c>
      <c r="BD108" s="97">
        <v>0</v>
      </c>
      <c r="BE108" s="70">
        <f>VLOOKUP(A108,'Plant Stock'!B:C,2,0)</f>
        <v>530</v>
      </c>
      <c r="BF108" s="71">
        <f>BE108-'Assy RM(DV)'!B108</f>
        <v>230</v>
      </c>
      <c r="BG108" s="71">
        <f>BF108-'Assy RM(DV)'!C108</f>
        <v>-70</v>
      </c>
      <c r="BH108" s="71">
        <f>BG108-'Assy RM(DV)'!D108</f>
        <v>-370</v>
      </c>
      <c r="BI108" s="71">
        <f>BH108-'Assy RM(DV)'!E108</f>
        <v>-670</v>
      </c>
      <c r="BJ108" s="71">
        <f>BI108-'Assy RM(DV)'!F108</f>
        <v>-970</v>
      </c>
      <c r="BK108" s="71">
        <f>BJ108-'Assy RM(DV)'!G108</f>
        <v>-1270</v>
      </c>
      <c r="BL108" s="71">
        <f>BK108-'Assy RM(DV)'!H108</f>
        <v>-1270</v>
      </c>
      <c r="BM108" s="71">
        <f>BL108-'Assy RM(DV)'!I108</f>
        <v>-1270</v>
      </c>
      <c r="BN108" s="71">
        <f>BM108-'Assy RM(DV)'!J108</f>
        <v>-1270</v>
      </c>
      <c r="BO108" s="71">
        <f>BN108-'Assy RM(DV)'!K108</f>
        <v>-1270</v>
      </c>
      <c r="BP108" s="71">
        <f>BO108-'Assy RM(DV)'!L108</f>
        <v>-1270</v>
      </c>
      <c r="BQ108" s="71">
        <f>BP108-'Assy RM(DV)'!M108</f>
        <v>-1270</v>
      </c>
      <c r="BR108" s="72">
        <f t="shared" si="9"/>
        <v>48</v>
      </c>
      <c r="BS108" s="72" t="b">
        <f t="shared" si="10"/>
        <v>0</v>
      </c>
      <c r="BT108" s="72">
        <f t="shared" si="11"/>
        <v>4</v>
      </c>
      <c r="BU108" s="86" t="b">
        <f t="shared" si="12"/>
        <v>0</v>
      </c>
      <c r="BV108" s="108"/>
      <c r="BW108">
        <f>SUM(V108:X108)</f>
        <v>0</v>
      </c>
      <c r="BX108">
        <f>SUM(T108)</f>
        <v>0</v>
      </c>
      <c r="BY108">
        <f>SUM(AD108:AF108)</f>
        <v>0</v>
      </c>
      <c r="BZ108">
        <f>Y108+Z108</f>
        <v>0</v>
      </c>
      <c r="CA108" s="108">
        <f t="shared" si="13"/>
        <v>1</v>
      </c>
      <c r="CB108" s="108">
        <f t="shared" si="14"/>
        <v>0</v>
      </c>
      <c r="CC108" s="108">
        <f t="shared" si="15"/>
        <v>0</v>
      </c>
    </row>
    <row r="109" spans="1:81" hidden="1" x14ac:dyDescent="0.25">
      <c r="A109" s="119" t="s">
        <v>9539</v>
      </c>
      <c r="B109" s="142" t="s">
        <v>9591</v>
      </c>
      <c r="C109" s="142" t="s">
        <v>10074</v>
      </c>
      <c r="D109" s="85">
        <v>0</v>
      </c>
      <c r="E109" s="59">
        <v>0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0</v>
      </c>
      <c r="Q109" s="59">
        <v>8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>
        <v>0</v>
      </c>
      <c r="AE109" s="59">
        <v>0</v>
      </c>
      <c r="AF109" s="59">
        <v>0</v>
      </c>
      <c r="AG109" s="59">
        <v>0</v>
      </c>
      <c r="AH109" s="59">
        <v>0</v>
      </c>
      <c r="AI109" s="90">
        <v>0</v>
      </c>
      <c r="AJ109" s="91">
        <v>0</v>
      </c>
      <c r="AK109" s="90">
        <v>0</v>
      </c>
      <c r="AL109" s="59">
        <v>0</v>
      </c>
      <c r="AM109" s="59">
        <v>0</v>
      </c>
      <c r="AN109" s="59">
        <v>0</v>
      </c>
      <c r="AO109" s="59">
        <v>0</v>
      </c>
      <c r="AP109" s="90">
        <v>0</v>
      </c>
      <c r="AQ109" s="91">
        <v>0</v>
      </c>
      <c r="AR109" s="90">
        <v>0</v>
      </c>
      <c r="AS109" s="91">
        <v>0</v>
      </c>
      <c r="AT109" s="59">
        <v>0</v>
      </c>
      <c r="AU109" s="59">
        <v>0</v>
      </c>
      <c r="AV109" s="59">
        <v>0</v>
      </c>
      <c r="AW109" s="59">
        <v>0</v>
      </c>
      <c r="AX109" s="59">
        <v>0</v>
      </c>
      <c r="AY109" s="59">
        <v>0</v>
      </c>
      <c r="AZ109" s="59">
        <v>0</v>
      </c>
      <c r="BA109" s="59">
        <v>0</v>
      </c>
      <c r="BB109" s="59">
        <v>0</v>
      </c>
      <c r="BC109" s="97">
        <v>0</v>
      </c>
      <c r="BD109" s="97">
        <v>0</v>
      </c>
      <c r="BE109" s="70">
        <f>VLOOKUP(A109,'Plant Stock'!B:C,2,0)</f>
        <v>7174</v>
      </c>
      <c r="BF109" s="71">
        <f>BE109-'Assy RM(DV)'!B109</f>
        <v>7174</v>
      </c>
      <c r="BG109" s="71">
        <f>BF109-'Assy RM(DV)'!C109</f>
        <v>7174</v>
      </c>
      <c r="BH109" s="71">
        <f>BG109-'Assy RM(DV)'!D109</f>
        <v>7174</v>
      </c>
      <c r="BI109" s="71">
        <f>BH109-'Assy RM(DV)'!E109</f>
        <v>6534</v>
      </c>
      <c r="BJ109" s="71">
        <f>BI109-'Assy RM(DV)'!F109</f>
        <v>5894</v>
      </c>
      <c r="BK109" s="71">
        <f>BJ109-'Assy RM(DV)'!G109</f>
        <v>5254</v>
      </c>
      <c r="BL109" s="71">
        <f>BK109-'Assy RM(DV)'!H109</f>
        <v>4614</v>
      </c>
      <c r="BM109" s="71">
        <f>BL109-'Assy RM(DV)'!I109</f>
        <v>4614</v>
      </c>
      <c r="BN109" s="71">
        <f>BM109-'Assy RM(DV)'!J109</f>
        <v>4614</v>
      </c>
      <c r="BO109" s="71">
        <f>BN109-'Assy RM(DV)'!K109</f>
        <v>4614</v>
      </c>
      <c r="BP109" s="71">
        <f>BO109-'Assy RM(DV)'!L109</f>
        <v>4614</v>
      </c>
      <c r="BQ109" s="71">
        <f>BP109-'Assy RM(DV)'!M109</f>
        <v>4614</v>
      </c>
      <c r="BR109" s="72">
        <f t="shared" si="9"/>
        <v>51</v>
      </c>
      <c r="BS109" s="72" t="b">
        <f t="shared" si="10"/>
        <v>0</v>
      </c>
      <c r="BT109" s="72">
        <f t="shared" si="11"/>
        <v>8</v>
      </c>
      <c r="BU109" s="86" t="b">
        <f t="shared" si="12"/>
        <v>0</v>
      </c>
      <c r="BV109" s="108"/>
      <c r="CA109" s="108">
        <f t="shared" si="13"/>
        <v>0</v>
      </c>
      <c r="CB109" s="108">
        <f t="shared" si="14"/>
        <v>0</v>
      </c>
      <c r="CC109" s="108">
        <f t="shared" si="15"/>
        <v>0</v>
      </c>
    </row>
    <row r="110" spans="1:81" hidden="1" x14ac:dyDescent="0.25">
      <c r="A110" s="119" t="s">
        <v>9540</v>
      </c>
      <c r="B110" s="142" t="s">
        <v>9592</v>
      </c>
      <c r="C110" s="142" t="s">
        <v>7605</v>
      </c>
      <c r="D110" s="85"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0</v>
      </c>
      <c r="P110" s="59">
        <v>0</v>
      </c>
      <c r="Q110" s="59">
        <v>1</v>
      </c>
      <c r="R110" s="59">
        <v>0</v>
      </c>
      <c r="S110" s="59">
        <v>0</v>
      </c>
      <c r="T110" s="59">
        <v>0</v>
      </c>
      <c r="U110" s="59">
        <v>0</v>
      </c>
      <c r="V110" s="59">
        <v>0</v>
      </c>
      <c r="W110" s="59">
        <v>0</v>
      </c>
      <c r="X110" s="59">
        <v>0</v>
      </c>
      <c r="Y110" s="59">
        <v>0</v>
      </c>
      <c r="Z110" s="59">
        <v>0</v>
      </c>
      <c r="AA110" s="59">
        <v>0</v>
      </c>
      <c r="AB110" s="59">
        <v>0</v>
      </c>
      <c r="AC110" s="59">
        <v>0</v>
      </c>
      <c r="AD110" s="59">
        <v>0</v>
      </c>
      <c r="AE110" s="59">
        <v>0</v>
      </c>
      <c r="AF110" s="59">
        <v>0</v>
      </c>
      <c r="AG110" s="59">
        <v>0</v>
      </c>
      <c r="AH110" s="59">
        <v>0</v>
      </c>
      <c r="AI110" s="90">
        <v>0</v>
      </c>
      <c r="AJ110" s="91">
        <v>0</v>
      </c>
      <c r="AK110" s="90">
        <v>0</v>
      </c>
      <c r="AL110" s="59">
        <v>0</v>
      </c>
      <c r="AM110" s="59">
        <v>0</v>
      </c>
      <c r="AN110" s="59">
        <v>0</v>
      </c>
      <c r="AO110" s="59">
        <v>0</v>
      </c>
      <c r="AP110" s="90">
        <v>0</v>
      </c>
      <c r="AQ110" s="91">
        <v>0</v>
      </c>
      <c r="AR110" s="90">
        <v>0</v>
      </c>
      <c r="AS110" s="91">
        <v>0</v>
      </c>
      <c r="AT110" s="59">
        <v>0</v>
      </c>
      <c r="AU110" s="59">
        <v>0</v>
      </c>
      <c r="AV110" s="59">
        <v>0</v>
      </c>
      <c r="AW110" s="59">
        <v>0</v>
      </c>
      <c r="AX110" s="59">
        <v>0</v>
      </c>
      <c r="AY110" s="59">
        <v>0</v>
      </c>
      <c r="AZ110" s="59">
        <v>0</v>
      </c>
      <c r="BA110" s="59">
        <v>0</v>
      </c>
      <c r="BB110" s="59">
        <v>0</v>
      </c>
      <c r="BC110" s="97">
        <v>0</v>
      </c>
      <c r="BD110" s="97">
        <v>0</v>
      </c>
      <c r="BE110" s="70">
        <f>VLOOKUP(A110,'Plant Stock'!B:C,2,0)</f>
        <v>2606</v>
      </c>
      <c r="BF110" s="71">
        <f>BE110-'Assy RM(DV)'!B110</f>
        <v>2606</v>
      </c>
      <c r="BG110" s="71">
        <f>BF110-'Assy RM(DV)'!C110</f>
        <v>2606</v>
      </c>
      <c r="BH110" s="71">
        <f>BG110-'Assy RM(DV)'!D110</f>
        <v>2606</v>
      </c>
      <c r="BI110" s="71">
        <f>BH110-'Assy RM(DV)'!E110</f>
        <v>2526</v>
      </c>
      <c r="BJ110" s="71">
        <f>BI110-'Assy RM(DV)'!F110</f>
        <v>2446</v>
      </c>
      <c r="BK110" s="71">
        <f>BJ110-'Assy RM(DV)'!G110</f>
        <v>2366</v>
      </c>
      <c r="BL110" s="71">
        <f>BK110-'Assy RM(DV)'!H110</f>
        <v>2286</v>
      </c>
      <c r="BM110" s="71">
        <f>BL110-'Assy RM(DV)'!I110</f>
        <v>2286</v>
      </c>
      <c r="BN110" s="71">
        <f>BM110-'Assy RM(DV)'!J110</f>
        <v>2286</v>
      </c>
      <c r="BO110" s="71">
        <f>BN110-'Assy RM(DV)'!K110</f>
        <v>2286</v>
      </c>
      <c r="BP110" s="71">
        <f>BO110-'Assy RM(DV)'!L110</f>
        <v>2286</v>
      </c>
      <c r="BQ110" s="71">
        <f>BP110-'Assy RM(DV)'!M110</f>
        <v>2286</v>
      </c>
      <c r="BR110" s="72">
        <f t="shared" si="9"/>
        <v>51</v>
      </c>
      <c r="BS110" s="72" t="b">
        <f t="shared" si="10"/>
        <v>0</v>
      </c>
      <c r="BT110" s="72">
        <f t="shared" si="11"/>
        <v>1</v>
      </c>
      <c r="BU110" s="86" t="b">
        <f t="shared" si="12"/>
        <v>0</v>
      </c>
      <c r="BV110" s="108"/>
      <c r="CA110" s="108">
        <f t="shared" si="13"/>
        <v>0</v>
      </c>
      <c r="CB110" s="108">
        <f t="shared" si="14"/>
        <v>0</v>
      </c>
      <c r="CC110" s="108">
        <f t="shared" si="15"/>
        <v>0</v>
      </c>
    </row>
    <row r="111" spans="1:81" hidden="1" x14ac:dyDescent="0.25">
      <c r="A111" s="119" t="s">
        <v>9541</v>
      </c>
      <c r="B111" s="142" t="s">
        <v>9593</v>
      </c>
      <c r="C111" s="142" t="s">
        <v>7605</v>
      </c>
      <c r="D111" s="85">
        <v>0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1</v>
      </c>
      <c r="R111" s="59">
        <v>0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>
        <v>0</v>
      </c>
      <c r="AE111" s="59">
        <v>0</v>
      </c>
      <c r="AF111" s="59">
        <v>0</v>
      </c>
      <c r="AG111" s="59">
        <v>0</v>
      </c>
      <c r="AH111" s="59">
        <v>0</v>
      </c>
      <c r="AI111" s="90">
        <v>0</v>
      </c>
      <c r="AJ111" s="91">
        <v>0</v>
      </c>
      <c r="AK111" s="90">
        <v>0</v>
      </c>
      <c r="AL111" s="59">
        <v>0</v>
      </c>
      <c r="AM111" s="59">
        <v>0</v>
      </c>
      <c r="AN111" s="59">
        <v>0</v>
      </c>
      <c r="AO111" s="59">
        <v>0</v>
      </c>
      <c r="AP111" s="90">
        <v>0</v>
      </c>
      <c r="AQ111" s="91">
        <v>0</v>
      </c>
      <c r="AR111" s="90">
        <v>0</v>
      </c>
      <c r="AS111" s="91">
        <v>0</v>
      </c>
      <c r="AT111" s="59">
        <v>0</v>
      </c>
      <c r="AU111" s="59">
        <v>0</v>
      </c>
      <c r="AV111" s="59">
        <v>0</v>
      </c>
      <c r="AW111" s="59">
        <v>0</v>
      </c>
      <c r="AX111" s="59">
        <v>0</v>
      </c>
      <c r="AY111" s="59">
        <v>0</v>
      </c>
      <c r="AZ111" s="59">
        <v>0</v>
      </c>
      <c r="BA111" s="59">
        <v>0</v>
      </c>
      <c r="BB111" s="59">
        <v>0</v>
      </c>
      <c r="BC111" s="97">
        <v>0</v>
      </c>
      <c r="BD111" s="97">
        <v>0</v>
      </c>
      <c r="BE111" s="70">
        <f>VLOOKUP(A111,'Plant Stock'!B:C,2,0)</f>
        <v>3380</v>
      </c>
      <c r="BF111" s="71">
        <f>BE111-'Assy RM(DV)'!B111</f>
        <v>3380</v>
      </c>
      <c r="BG111" s="71">
        <f>BF111-'Assy RM(DV)'!C111</f>
        <v>3380</v>
      </c>
      <c r="BH111" s="71">
        <f>BG111-'Assy RM(DV)'!D111</f>
        <v>3380</v>
      </c>
      <c r="BI111" s="71">
        <f>BH111-'Assy RM(DV)'!E111</f>
        <v>3300</v>
      </c>
      <c r="BJ111" s="71">
        <f>BI111-'Assy RM(DV)'!F111</f>
        <v>3220</v>
      </c>
      <c r="BK111" s="71">
        <f>BJ111-'Assy RM(DV)'!G111</f>
        <v>3140</v>
      </c>
      <c r="BL111" s="71">
        <f>BK111-'Assy RM(DV)'!H111</f>
        <v>3060</v>
      </c>
      <c r="BM111" s="71">
        <f>BL111-'Assy RM(DV)'!I111</f>
        <v>3060</v>
      </c>
      <c r="BN111" s="71">
        <f>BM111-'Assy RM(DV)'!J111</f>
        <v>3060</v>
      </c>
      <c r="BO111" s="71">
        <f>BN111-'Assy RM(DV)'!K111</f>
        <v>3060</v>
      </c>
      <c r="BP111" s="71">
        <f>BO111-'Assy RM(DV)'!L111</f>
        <v>3060</v>
      </c>
      <c r="BQ111" s="71">
        <f>BP111-'Assy RM(DV)'!M111</f>
        <v>3060</v>
      </c>
      <c r="BR111" s="72">
        <f t="shared" si="9"/>
        <v>51</v>
      </c>
      <c r="BS111" s="72" t="b">
        <f t="shared" si="10"/>
        <v>0</v>
      </c>
      <c r="BT111" s="72">
        <f t="shared" si="11"/>
        <v>1</v>
      </c>
      <c r="BU111" s="86" t="b">
        <f t="shared" si="12"/>
        <v>0</v>
      </c>
      <c r="BV111" s="108"/>
      <c r="CA111" s="108">
        <f t="shared" si="13"/>
        <v>0</v>
      </c>
      <c r="CB111" s="108">
        <f t="shared" si="14"/>
        <v>0</v>
      </c>
      <c r="CC111" s="108">
        <f t="shared" si="15"/>
        <v>0</v>
      </c>
    </row>
    <row r="112" spans="1:81" hidden="1" x14ac:dyDescent="0.25">
      <c r="A112" s="118" t="s">
        <v>121</v>
      </c>
      <c r="B112" s="142" t="s">
        <v>7151</v>
      </c>
      <c r="C112" s="142" t="s">
        <v>7604</v>
      </c>
      <c r="D112" s="85">
        <v>1</v>
      </c>
      <c r="E112" s="59">
        <v>0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0</v>
      </c>
      <c r="S112" s="59">
        <v>0</v>
      </c>
      <c r="T112" s="59">
        <v>0</v>
      </c>
      <c r="U112" s="59">
        <v>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>
        <v>0</v>
      </c>
      <c r="AE112" s="59">
        <v>0</v>
      </c>
      <c r="AF112" s="59">
        <v>0</v>
      </c>
      <c r="AG112" s="59">
        <v>0</v>
      </c>
      <c r="AH112" s="59">
        <v>0</v>
      </c>
      <c r="AI112" s="90">
        <v>0</v>
      </c>
      <c r="AJ112" s="91">
        <v>0</v>
      </c>
      <c r="AK112" s="90">
        <v>0</v>
      </c>
      <c r="AL112" s="59">
        <v>0</v>
      </c>
      <c r="AM112" s="59">
        <v>0</v>
      </c>
      <c r="AN112" s="59">
        <v>0</v>
      </c>
      <c r="AO112" s="59">
        <v>0</v>
      </c>
      <c r="AP112" s="90">
        <v>0</v>
      </c>
      <c r="AQ112" s="91">
        <v>0</v>
      </c>
      <c r="AR112" s="90">
        <v>0</v>
      </c>
      <c r="AS112" s="91">
        <v>0</v>
      </c>
      <c r="AT112" s="59">
        <v>0</v>
      </c>
      <c r="AU112" s="59">
        <v>0</v>
      </c>
      <c r="AV112" s="59">
        <v>0</v>
      </c>
      <c r="AW112" s="59">
        <v>0</v>
      </c>
      <c r="AX112" s="59">
        <v>0</v>
      </c>
      <c r="AY112" s="59">
        <v>0</v>
      </c>
      <c r="AZ112" s="59">
        <v>0</v>
      </c>
      <c r="BA112" s="59">
        <v>0</v>
      </c>
      <c r="BB112" s="59">
        <v>0</v>
      </c>
      <c r="BC112" s="97">
        <v>0</v>
      </c>
      <c r="BD112" s="97">
        <v>0</v>
      </c>
      <c r="BE112" s="70">
        <f>VLOOKUP(A112,'Plant Stock'!B:C,2,0)</f>
        <v>414</v>
      </c>
      <c r="BF112" s="71">
        <f>BE112-'Assy RM(DV)'!B112</f>
        <v>414</v>
      </c>
      <c r="BG112" s="71">
        <f>BF112-'Assy RM(DV)'!C112</f>
        <v>414</v>
      </c>
      <c r="BH112" s="71">
        <f>BG112-'Assy RM(DV)'!D112</f>
        <v>414</v>
      </c>
      <c r="BI112" s="71">
        <f>BH112-'Assy RM(DV)'!E112</f>
        <v>414</v>
      </c>
      <c r="BJ112" s="71">
        <f>BI112-'Assy RM(DV)'!F112</f>
        <v>414</v>
      </c>
      <c r="BK112" s="71">
        <f>BJ112-'Assy RM(DV)'!G112</f>
        <v>414</v>
      </c>
      <c r="BL112" s="71">
        <f>BK112-'Assy RM(DV)'!H112</f>
        <v>414</v>
      </c>
      <c r="BM112" s="71">
        <f>BL112-'Assy RM(DV)'!I112</f>
        <v>414</v>
      </c>
      <c r="BN112" s="71">
        <f>BM112-'Assy RM(DV)'!J112</f>
        <v>414</v>
      </c>
      <c r="BO112" s="71">
        <f>BN112-'Assy RM(DV)'!K112</f>
        <v>414</v>
      </c>
      <c r="BP112" s="71">
        <f>BO112-'Assy RM(DV)'!L112</f>
        <v>414</v>
      </c>
      <c r="BQ112" s="71">
        <f>BP112-'Assy RM(DV)'!M112</f>
        <v>414</v>
      </c>
      <c r="BR112" s="72">
        <f t="shared" si="9"/>
        <v>51</v>
      </c>
      <c r="BS112" s="72" t="b">
        <f t="shared" si="10"/>
        <v>0</v>
      </c>
      <c r="BT112" s="72">
        <f t="shared" si="11"/>
        <v>1</v>
      </c>
      <c r="BU112" s="86" t="b">
        <f t="shared" si="12"/>
        <v>0</v>
      </c>
      <c r="BV112" s="108"/>
      <c r="CA112" s="108">
        <f t="shared" si="13"/>
        <v>0</v>
      </c>
      <c r="CB112" s="108">
        <f t="shared" si="14"/>
        <v>0</v>
      </c>
      <c r="CC112" s="108">
        <f t="shared" si="15"/>
        <v>0</v>
      </c>
    </row>
    <row r="113" spans="1:81" hidden="1" x14ac:dyDescent="0.25">
      <c r="A113" s="118" t="s">
        <v>8682</v>
      </c>
      <c r="B113" s="142" t="s">
        <v>7152</v>
      </c>
      <c r="C113" s="142" t="s">
        <v>7604</v>
      </c>
      <c r="D113" s="85">
        <v>0</v>
      </c>
      <c r="E113" s="59">
        <v>0</v>
      </c>
      <c r="F113" s="59">
        <v>0</v>
      </c>
      <c r="G113" s="59">
        <v>0</v>
      </c>
      <c r="H113" s="59">
        <v>0</v>
      </c>
      <c r="I113" s="59">
        <v>1</v>
      </c>
      <c r="J113" s="59">
        <v>0</v>
      </c>
      <c r="K113" s="59">
        <v>0</v>
      </c>
      <c r="L113" s="59">
        <v>0</v>
      </c>
      <c r="M113" s="59">
        <v>0</v>
      </c>
      <c r="N113" s="59">
        <v>0</v>
      </c>
      <c r="O113" s="59">
        <v>0</v>
      </c>
      <c r="P113" s="59">
        <v>0</v>
      </c>
      <c r="Q113" s="59">
        <v>0</v>
      </c>
      <c r="R113" s="59">
        <v>0</v>
      </c>
      <c r="S113" s="59">
        <v>0</v>
      </c>
      <c r="T113" s="59">
        <v>0</v>
      </c>
      <c r="U113" s="59">
        <v>0</v>
      </c>
      <c r="V113" s="59">
        <v>0</v>
      </c>
      <c r="W113" s="59">
        <v>0</v>
      </c>
      <c r="X113" s="59">
        <v>0</v>
      </c>
      <c r="Y113" s="59">
        <v>0</v>
      </c>
      <c r="Z113" s="59">
        <v>0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0</v>
      </c>
      <c r="AG113" s="59">
        <v>0</v>
      </c>
      <c r="AH113" s="59">
        <v>0</v>
      </c>
      <c r="AI113" s="90">
        <v>0</v>
      </c>
      <c r="AJ113" s="91">
        <v>0</v>
      </c>
      <c r="AK113" s="90">
        <v>0</v>
      </c>
      <c r="AL113" s="59">
        <v>0</v>
      </c>
      <c r="AM113" s="59">
        <v>0</v>
      </c>
      <c r="AN113" s="59">
        <v>0</v>
      </c>
      <c r="AO113" s="59">
        <v>0</v>
      </c>
      <c r="AP113" s="90">
        <v>0</v>
      </c>
      <c r="AQ113" s="91">
        <v>0</v>
      </c>
      <c r="AR113" s="90">
        <v>0</v>
      </c>
      <c r="AS113" s="91">
        <v>0</v>
      </c>
      <c r="AT113" s="59">
        <v>0</v>
      </c>
      <c r="AU113" s="59">
        <v>0</v>
      </c>
      <c r="AV113" s="59">
        <v>0</v>
      </c>
      <c r="AW113" s="59">
        <v>0</v>
      </c>
      <c r="AX113" s="59">
        <v>0</v>
      </c>
      <c r="AY113" s="59">
        <v>0</v>
      </c>
      <c r="AZ113" s="59">
        <v>0</v>
      </c>
      <c r="BA113" s="59">
        <v>0</v>
      </c>
      <c r="BB113" s="59">
        <v>0</v>
      </c>
      <c r="BC113" s="97">
        <v>0</v>
      </c>
      <c r="BD113" s="97">
        <v>0</v>
      </c>
      <c r="BE113" s="70">
        <f>VLOOKUP(A113,'Plant Stock'!B:C,2,0)</f>
        <v>483</v>
      </c>
      <c r="BF113" s="71">
        <f>BE113-'Assy RM(DV)'!B113</f>
        <v>483</v>
      </c>
      <c r="BG113" s="71">
        <f>BF113-'Assy RM(DV)'!C113</f>
        <v>483</v>
      </c>
      <c r="BH113" s="71">
        <f>BG113-'Assy RM(DV)'!D113</f>
        <v>483</v>
      </c>
      <c r="BI113" s="71">
        <f>BH113-'Assy RM(DV)'!E113</f>
        <v>483</v>
      </c>
      <c r="BJ113" s="71">
        <f>BI113-'Assy RM(DV)'!F113</f>
        <v>443</v>
      </c>
      <c r="BK113" s="71">
        <f>BJ113-'Assy RM(DV)'!G113</f>
        <v>443</v>
      </c>
      <c r="BL113" s="71">
        <f>BK113-'Assy RM(DV)'!H113</f>
        <v>443</v>
      </c>
      <c r="BM113" s="71">
        <f>BL113-'Assy RM(DV)'!I113</f>
        <v>443</v>
      </c>
      <c r="BN113" s="71">
        <f>BM113-'Assy RM(DV)'!J113</f>
        <v>443</v>
      </c>
      <c r="BO113" s="71">
        <f>BN113-'Assy RM(DV)'!K113</f>
        <v>443</v>
      </c>
      <c r="BP113" s="71">
        <f>BO113-'Assy RM(DV)'!L113</f>
        <v>443</v>
      </c>
      <c r="BQ113" s="71">
        <f>BP113-'Assy RM(DV)'!M113</f>
        <v>443</v>
      </c>
      <c r="BR113" s="72">
        <f t="shared" si="9"/>
        <v>51</v>
      </c>
      <c r="BS113" s="72" t="b">
        <f t="shared" si="10"/>
        <v>0</v>
      </c>
      <c r="BT113" s="72">
        <f t="shared" si="11"/>
        <v>1</v>
      </c>
      <c r="BU113" s="86" t="b">
        <f t="shared" si="12"/>
        <v>0</v>
      </c>
      <c r="BV113" s="108"/>
      <c r="BX113" t="s">
        <v>8532</v>
      </c>
      <c r="CA113" s="108">
        <f t="shared" si="13"/>
        <v>0</v>
      </c>
      <c r="CB113" s="108">
        <f t="shared" si="14"/>
        <v>0</v>
      </c>
      <c r="CC113" s="108">
        <f t="shared" si="15"/>
        <v>0</v>
      </c>
    </row>
    <row r="114" spans="1:81" hidden="1" x14ac:dyDescent="0.25">
      <c r="A114" s="118" t="s">
        <v>255</v>
      </c>
      <c r="B114" s="142" t="s">
        <v>7153</v>
      </c>
      <c r="C114" s="142" t="s">
        <v>9659</v>
      </c>
      <c r="D114" s="85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1</v>
      </c>
      <c r="N114" s="59">
        <v>0</v>
      </c>
      <c r="O114" s="59">
        <v>1</v>
      </c>
      <c r="P114" s="59">
        <v>0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>
        <v>0</v>
      </c>
      <c r="AG114" s="59">
        <v>0</v>
      </c>
      <c r="AH114" s="59">
        <v>0</v>
      </c>
      <c r="AI114" s="90">
        <v>0</v>
      </c>
      <c r="AJ114" s="91">
        <v>0</v>
      </c>
      <c r="AK114" s="90">
        <v>0</v>
      </c>
      <c r="AL114" s="59">
        <v>1</v>
      </c>
      <c r="AM114" s="59">
        <v>0</v>
      </c>
      <c r="AN114" s="59">
        <v>0</v>
      </c>
      <c r="AO114" s="59">
        <v>0</v>
      </c>
      <c r="AP114" s="90">
        <v>0</v>
      </c>
      <c r="AQ114" s="91">
        <v>0</v>
      </c>
      <c r="AR114" s="90">
        <v>0</v>
      </c>
      <c r="AS114" s="91">
        <v>0</v>
      </c>
      <c r="AT114" s="59">
        <v>0</v>
      </c>
      <c r="AU114" s="59">
        <v>0</v>
      </c>
      <c r="AV114" s="59">
        <v>0</v>
      </c>
      <c r="AW114" s="59">
        <v>0</v>
      </c>
      <c r="AX114" s="59">
        <v>0</v>
      </c>
      <c r="AY114" s="59">
        <v>0</v>
      </c>
      <c r="AZ114" s="59">
        <v>0</v>
      </c>
      <c r="BA114" s="59">
        <v>0</v>
      </c>
      <c r="BB114" s="59">
        <v>0</v>
      </c>
      <c r="BC114" s="97">
        <v>0</v>
      </c>
      <c r="BD114" s="97">
        <v>0</v>
      </c>
      <c r="BE114" s="70">
        <f>VLOOKUP(A114,'Plant Stock'!B:C,2,0)</f>
        <v>0</v>
      </c>
      <c r="BF114" s="71">
        <f>BE114-'Assy RM(DV)'!B114</f>
        <v>0</v>
      </c>
      <c r="BG114" s="71">
        <f>BF114-'Assy RM(DV)'!C114</f>
        <v>0</v>
      </c>
      <c r="BH114" s="71">
        <f>BG114-'Assy RM(DV)'!D114</f>
        <v>0</v>
      </c>
      <c r="BI114" s="71">
        <f>BH114-'Assy RM(DV)'!E114</f>
        <v>0</v>
      </c>
      <c r="BJ114" s="71">
        <f>BI114-'Assy RM(DV)'!F114</f>
        <v>0</v>
      </c>
      <c r="BK114" s="71">
        <f>BJ114-'Assy RM(DV)'!G114</f>
        <v>0</v>
      </c>
      <c r="BL114" s="71">
        <f>BK114-'Assy RM(DV)'!H114</f>
        <v>0</v>
      </c>
      <c r="BM114" s="71">
        <f>BL114-'Assy RM(DV)'!I114</f>
        <v>0</v>
      </c>
      <c r="BN114" s="71">
        <f>BM114-'Assy RM(DV)'!J114</f>
        <v>0</v>
      </c>
      <c r="BO114" s="71">
        <f>BN114-'Assy RM(DV)'!K114</f>
        <v>0</v>
      </c>
      <c r="BP114" s="71">
        <f>BO114-'Assy RM(DV)'!L114</f>
        <v>0</v>
      </c>
      <c r="BQ114" s="71">
        <f>BP114-'Assy RM(DV)'!M114</f>
        <v>0</v>
      </c>
      <c r="BR114" s="72">
        <f t="shared" si="9"/>
        <v>49</v>
      </c>
      <c r="BS114" s="72" t="b">
        <f t="shared" si="10"/>
        <v>0</v>
      </c>
      <c r="BT114" s="72">
        <f t="shared" si="11"/>
        <v>3</v>
      </c>
      <c r="BU114" s="86" t="b">
        <f t="shared" si="12"/>
        <v>0</v>
      </c>
      <c r="BV114" s="108"/>
      <c r="CA114" s="108">
        <f t="shared" si="13"/>
        <v>1</v>
      </c>
      <c r="CB114" s="108">
        <f t="shared" si="14"/>
        <v>0</v>
      </c>
      <c r="CC114" s="108">
        <f t="shared" si="15"/>
        <v>0</v>
      </c>
    </row>
    <row r="115" spans="1:81" hidden="1" x14ac:dyDescent="0.25">
      <c r="A115" s="118" t="s">
        <v>7590</v>
      </c>
      <c r="B115" s="142" t="s">
        <v>8477</v>
      </c>
      <c r="C115" s="142" t="s">
        <v>10003</v>
      </c>
      <c r="D115" s="85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0</v>
      </c>
      <c r="S115" s="59">
        <v>0</v>
      </c>
      <c r="T115" s="59">
        <v>0</v>
      </c>
      <c r="U115" s="59">
        <v>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>
        <v>0</v>
      </c>
      <c r="AG115" s="59">
        <v>0</v>
      </c>
      <c r="AH115" s="59">
        <v>0</v>
      </c>
      <c r="AI115" s="90">
        <v>0</v>
      </c>
      <c r="AJ115" s="91">
        <v>0</v>
      </c>
      <c r="AK115" s="90">
        <v>0</v>
      </c>
      <c r="AL115" s="59">
        <v>0</v>
      </c>
      <c r="AM115" s="59">
        <v>0</v>
      </c>
      <c r="AN115" s="59">
        <v>0</v>
      </c>
      <c r="AO115" s="59">
        <v>0</v>
      </c>
      <c r="AP115" s="90">
        <v>0</v>
      </c>
      <c r="AQ115" s="91">
        <v>0</v>
      </c>
      <c r="AR115" s="90">
        <v>0</v>
      </c>
      <c r="AS115" s="91">
        <v>0</v>
      </c>
      <c r="AT115" s="59">
        <v>0</v>
      </c>
      <c r="AU115" s="59">
        <v>0</v>
      </c>
      <c r="AV115" s="59">
        <v>0</v>
      </c>
      <c r="AW115" s="59">
        <v>0</v>
      </c>
      <c r="AX115" s="59">
        <v>0</v>
      </c>
      <c r="AY115" s="59">
        <v>0</v>
      </c>
      <c r="AZ115" s="59">
        <v>0</v>
      </c>
      <c r="BA115" s="59">
        <v>0</v>
      </c>
      <c r="BB115" s="59">
        <v>0</v>
      </c>
      <c r="BC115" s="97">
        <v>0</v>
      </c>
      <c r="BD115" s="97">
        <v>0</v>
      </c>
      <c r="BE115" s="70">
        <f>VLOOKUP(A115,'Plant Stock'!B:C,2,0)</f>
        <v>0</v>
      </c>
      <c r="BF115" s="71">
        <f>BE115-'Assy RM(DV)'!B115</f>
        <v>0</v>
      </c>
      <c r="BG115" s="71">
        <f>BF115-'Assy RM(DV)'!C115</f>
        <v>0</v>
      </c>
      <c r="BH115" s="71">
        <f>BG115-'Assy RM(DV)'!D115</f>
        <v>0</v>
      </c>
      <c r="BI115" s="71">
        <f>BH115-'Assy RM(DV)'!E115</f>
        <v>0</v>
      </c>
      <c r="BJ115" s="71">
        <f>BI115-'Assy RM(DV)'!F115</f>
        <v>0</v>
      </c>
      <c r="BK115" s="71">
        <f>BJ115-'Assy RM(DV)'!G115</f>
        <v>0</v>
      </c>
      <c r="BL115" s="71">
        <f>BK115-'Assy RM(DV)'!H115</f>
        <v>0</v>
      </c>
      <c r="BM115" s="71">
        <f>BL115-'Assy RM(DV)'!I115</f>
        <v>0</v>
      </c>
      <c r="BN115" s="71">
        <f>BM115-'Assy RM(DV)'!J115</f>
        <v>0</v>
      </c>
      <c r="BO115" s="71">
        <f>BN115-'Assy RM(DV)'!K115</f>
        <v>0</v>
      </c>
      <c r="BP115" s="71">
        <f>BO115-'Assy RM(DV)'!L115</f>
        <v>0</v>
      </c>
      <c r="BQ115" s="71">
        <f>BP115-'Assy RM(DV)'!M115</f>
        <v>0</v>
      </c>
      <c r="BR115" s="72">
        <f t="shared" si="9"/>
        <v>52</v>
      </c>
      <c r="BS115" s="72" t="b">
        <f t="shared" si="10"/>
        <v>0</v>
      </c>
      <c r="BT115" s="72">
        <f t="shared" si="11"/>
        <v>0</v>
      </c>
      <c r="BU115" s="86" t="b">
        <f t="shared" si="12"/>
        <v>1</v>
      </c>
      <c r="BV115" s="108"/>
      <c r="BX115" t="s">
        <v>8531</v>
      </c>
      <c r="CA115" s="108">
        <f t="shared" si="13"/>
        <v>0</v>
      </c>
      <c r="CB115" s="108">
        <f t="shared" si="14"/>
        <v>0</v>
      </c>
      <c r="CC115" s="108">
        <f t="shared" si="15"/>
        <v>0</v>
      </c>
    </row>
    <row r="116" spans="1:81" hidden="1" x14ac:dyDescent="0.25">
      <c r="A116" s="118" t="s">
        <v>9465</v>
      </c>
      <c r="B116" s="142" t="s">
        <v>7154</v>
      </c>
      <c r="C116" s="142" t="s">
        <v>7604</v>
      </c>
      <c r="D116" s="85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  <c r="K116" s="59">
        <v>0</v>
      </c>
      <c r="L116" s="59">
        <v>0</v>
      </c>
      <c r="M116" s="59">
        <v>1</v>
      </c>
      <c r="N116" s="59">
        <v>0</v>
      </c>
      <c r="O116" s="59">
        <v>1</v>
      </c>
      <c r="P116" s="59">
        <v>0</v>
      </c>
      <c r="Q116" s="59">
        <v>0</v>
      </c>
      <c r="R116" s="59">
        <v>0</v>
      </c>
      <c r="S116" s="59">
        <v>0</v>
      </c>
      <c r="T116" s="59">
        <v>0</v>
      </c>
      <c r="U116" s="59">
        <v>0</v>
      </c>
      <c r="V116" s="59">
        <v>0</v>
      </c>
      <c r="W116" s="59">
        <v>0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>
        <v>0</v>
      </c>
      <c r="AG116" s="59">
        <v>0</v>
      </c>
      <c r="AH116" s="59">
        <v>0</v>
      </c>
      <c r="AI116" s="90">
        <v>0</v>
      </c>
      <c r="AJ116" s="91">
        <v>0</v>
      </c>
      <c r="AK116" s="90">
        <v>0</v>
      </c>
      <c r="AL116" s="59">
        <v>1</v>
      </c>
      <c r="AM116" s="59">
        <v>0</v>
      </c>
      <c r="AN116" s="59">
        <v>0</v>
      </c>
      <c r="AO116" s="59">
        <v>0</v>
      </c>
      <c r="AP116" s="90">
        <v>0</v>
      </c>
      <c r="AQ116" s="91">
        <v>0</v>
      </c>
      <c r="AR116" s="90">
        <v>0</v>
      </c>
      <c r="AS116" s="91">
        <v>0</v>
      </c>
      <c r="AT116" s="59">
        <v>0</v>
      </c>
      <c r="AU116" s="59">
        <v>0</v>
      </c>
      <c r="AV116" s="59">
        <v>0</v>
      </c>
      <c r="AW116" s="59">
        <v>0</v>
      </c>
      <c r="AX116" s="59">
        <v>0</v>
      </c>
      <c r="AY116" s="59">
        <v>0</v>
      </c>
      <c r="AZ116" s="59">
        <v>0</v>
      </c>
      <c r="BA116" s="59">
        <v>0</v>
      </c>
      <c r="BB116" s="59">
        <v>0</v>
      </c>
      <c r="BC116" s="97">
        <v>0</v>
      </c>
      <c r="BD116" s="97">
        <v>0</v>
      </c>
      <c r="BE116" s="70">
        <f>VLOOKUP(A116,'Plant Stock'!B:C,2,0)</f>
        <v>0</v>
      </c>
      <c r="BF116" s="71">
        <f>BE116-'Assy RM(DV)'!B116</f>
        <v>0</v>
      </c>
      <c r="BG116" s="71">
        <f>BF116-'Assy RM(DV)'!C116</f>
        <v>0</v>
      </c>
      <c r="BH116" s="71">
        <f>BG116-'Assy RM(DV)'!D116</f>
        <v>0</v>
      </c>
      <c r="BI116" s="71">
        <f>BH116-'Assy RM(DV)'!E116</f>
        <v>0</v>
      </c>
      <c r="BJ116" s="71">
        <f>BI116-'Assy RM(DV)'!F116</f>
        <v>0</v>
      </c>
      <c r="BK116" s="71">
        <f>BJ116-'Assy RM(DV)'!G116</f>
        <v>0</v>
      </c>
      <c r="BL116" s="71">
        <f>BK116-'Assy RM(DV)'!H116</f>
        <v>0</v>
      </c>
      <c r="BM116" s="71">
        <f>BL116-'Assy RM(DV)'!I116</f>
        <v>0</v>
      </c>
      <c r="BN116" s="71">
        <f>BM116-'Assy RM(DV)'!J116</f>
        <v>0</v>
      </c>
      <c r="BO116" s="71">
        <f>BN116-'Assy RM(DV)'!K116</f>
        <v>0</v>
      </c>
      <c r="BP116" s="71">
        <f>BO116-'Assy RM(DV)'!L116</f>
        <v>0</v>
      </c>
      <c r="BQ116" s="71">
        <f>BP116-'Assy RM(DV)'!M116</f>
        <v>0</v>
      </c>
      <c r="BR116" s="72">
        <f t="shared" si="9"/>
        <v>49</v>
      </c>
      <c r="BS116" s="72" t="b">
        <f t="shared" si="10"/>
        <v>0</v>
      </c>
      <c r="BT116" s="72">
        <f t="shared" si="11"/>
        <v>3</v>
      </c>
      <c r="BU116" s="86" t="b">
        <f t="shared" si="12"/>
        <v>0</v>
      </c>
      <c r="BV116" s="108"/>
      <c r="BW116">
        <f>SUM(V116:X116)</f>
        <v>0</v>
      </c>
      <c r="BZ116">
        <f>Y116+Z116</f>
        <v>0</v>
      </c>
      <c r="CA116" s="108">
        <f t="shared" si="13"/>
        <v>1</v>
      </c>
      <c r="CB116" s="108">
        <f t="shared" si="14"/>
        <v>0</v>
      </c>
      <c r="CC116" s="108">
        <f t="shared" si="15"/>
        <v>0</v>
      </c>
    </row>
    <row r="117" spans="1:81" hidden="1" x14ac:dyDescent="0.25">
      <c r="A117" s="118" t="s">
        <v>257</v>
      </c>
      <c r="B117" s="142" t="s">
        <v>7155</v>
      </c>
      <c r="C117" s="142" t="s">
        <v>7604</v>
      </c>
      <c r="D117" s="85">
        <v>0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1</v>
      </c>
      <c r="N117" s="59">
        <v>0</v>
      </c>
      <c r="O117" s="59">
        <v>1</v>
      </c>
      <c r="P117" s="59">
        <v>0</v>
      </c>
      <c r="Q117" s="59">
        <v>0</v>
      </c>
      <c r="R117" s="59">
        <v>0</v>
      </c>
      <c r="S117" s="59">
        <v>0</v>
      </c>
      <c r="T117" s="59">
        <v>0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>
        <v>0</v>
      </c>
      <c r="AG117" s="59">
        <v>0</v>
      </c>
      <c r="AH117" s="59">
        <v>0</v>
      </c>
      <c r="AI117" s="90">
        <v>0</v>
      </c>
      <c r="AJ117" s="91">
        <v>0</v>
      </c>
      <c r="AK117" s="90">
        <v>0</v>
      </c>
      <c r="AL117" s="59">
        <v>1</v>
      </c>
      <c r="AM117" s="59">
        <v>0</v>
      </c>
      <c r="AN117" s="59">
        <v>0</v>
      </c>
      <c r="AO117" s="59">
        <v>0</v>
      </c>
      <c r="AP117" s="90">
        <v>0</v>
      </c>
      <c r="AQ117" s="91">
        <v>0</v>
      </c>
      <c r="AR117" s="90">
        <v>0</v>
      </c>
      <c r="AS117" s="91">
        <v>0</v>
      </c>
      <c r="AT117" s="59">
        <v>0</v>
      </c>
      <c r="AU117" s="59">
        <v>0</v>
      </c>
      <c r="AV117" s="59">
        <v>0</v>
      </c>
      <c r="AW117" s="59">
        <v>0</v>
      </c>
      <c r="AX117" s="59">
        <v>0</v>
      </c>
      <c r="AY117" s="59">
        <v>0</v>
      </c>
      <c r="AZ117" s="59">
        <v>0</v>
      </c>
      <c r="BA117" s="59">
        <v>0</v>
      </c>
      <c r="BB117" s="59">
        <v>0</v>
      </c>
      <c r="BC117" s="97">
        <v>0</v>
      </c>
      <c r="BD117" s="97">
        <v>0</v>
      </c>
      <c r="BE117" s="70">
        <f>VLOOKUP(A117,'Plant Stock'!B:C,2,0)</f>
        <v>0</v>
      </c>
      <c r="BF117" s="71">
        <f>BE117-'Assy RM(DV)'!B117</f>
        <v>0</v>
      </c>
      <c r="BG117" s="71">
        <f>BF117-'Assy RM(DV)'!C117</f>
        <v>0</v>
      </c>
      <c r="BH117" s="71">
        <f>BG117-'Assy RM(DV)'!D117</f>
        <v>0</v>
      </c>
      <c r="BI117" s="71">
        <f>BH117-'Assy RM(DV)'!E117</f>
        <v>0</v>
      </c>
      <c r="BJ117" s="71">
        <f>BI117-'Assy RM(DV)'!F117</f>
        <v>0</v>
      </c>
      <c r="BK117" s="71">
        <f>BJ117-'Assy RM(DV)'!G117</f>
        <v>0</v>
      </c>
      <c r="BL117" s="71">
        <f>BK117-'Assy RM(DV)'!H117</f>
        <v>0</v>
      </c>
      <c r="BM117" s="71">
        <f>BL117-'Assy RM(DV)'!I117</f>
        <v>0</v>
      </c>
      <c r="BN117" s="71">
        <f>BM117-'Assy RM(DV)'!J117</f>
        <v>0</v>
      </c>
      <c r="BO117" s="71">
        <f>BN117-'Assy RM(DV)'!K117</f>
        <v>0</v>
      </c>
      <c r="BP117" s="71">
        <f>BO117-'Assy RM(DV)'!L117</f>
        <v>0</v>
      </c>
      <c r="BQ117" s="71">
        <f>BP117-'Assy RM(DV)'!M117</f>
        <v>0</v>
      </c>
      <c r="BR117" s="72">
        <f t="shared" si="9"/>
        <v>49</v>
      </c>
      <c r="BS117" s="72" t="b">
        <f t="shared" si="10"/>
        <v>0</v>
      </c>
      <c r="BT117" s="72">
        <f t="shared" si="11"/>
        <v>3</v>
      </c>
      <c r="BU117" s="86" t="b">
        <f t="shared" si="12"/>
        <v>0</v>
      </c>
      <c r="BV117" s="108"/>
      <c r="CA117" s="108">
        <f t="shared" si="13"/>
        <v>1</v>
      </c>
      <c r="CB117" s="108">
        <f t="shared" si="14"/>
        <v>0</v>
      </c>
      <c r="CC117" s="108">
        <f t="shared" si="15"/>
        <v>0</v>
      </c>
    </row>
    <row r="118" spans="1:81" hidden="1" x14ac:dyDescent="0.25">
      <c r="A118" s="118" t="s">
        <v>357</v>
      </c>
      <c r="B118" s="142" t="s">
        <v>7156</v>
      </c>
      <c r="C118" s="142" t="s">
        <v>7604</v>
      </c>
      <c r="D118" s="85">
        <v>0</v>
      </c>
      <c r="E118" s="59">
        <v>0</v>
      </c>
      <c r="F118" s="59">
        <v>0</v>
      </c>
      <c r="G118" s="59">
        <v>0</v>
      </c>
      <c r="H118" s="59">
        <v>0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0</v>
      </c>
      <c r="O118" s="59">
        <v>3</v>
      </c>
      <c r="P118" s="59">
        <v>0</v>
      </c>
      <c r="Q118" s="59">
        <v>0</v>
      </c>
      <c r="R118" s="59">
        <v>0</v>
      </c>
      <c r="S118" s="59">
        <v>0</v>
      </c>
      <c r="T118" s="59">
        <v>0</v>
      </c>
      <c r="U118" s="59">
        <v>0</v>
      </c>
      <c r="V118" s="59">
        <v>0</v>
      </c>
      <c r="W118" s="59">
        <v>0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0</v>
      </c>
      <c r="AG118" s="59">
        <v>0</v>
      </c>
      <c r="AH118" s="59">
        <v>0</v>
      </c>
      <c r="AI118" s="90">
        <v>0</v>
      </c>
      <c r="AJ118" s="91">
        <v>0</v>
      </c>
      <c r="AK118" s="90">
        <v>0</v>
      </c>
      <c r="AL118" s="59">
        <v>3</v>
      </c>
      <c r="AM118" s="59">
        <v>0</v>
      </c>
      <c r="AN118" s="59">
        <v>0</v>
      </c>
      <c r="AO118" s="59">
        <v>0</v>
      </c>
      <c r="AP118" s="90">
        <v>0</v>
      </c>
      <c r="AQ118" s="91">
        <v>0</v>
      </c>
      <c r="AR118" s="90">
        <v>0</v>
      </c>
      <c r="AS118" s="91">
        <v>0</v>
      </c>
      <c r="AT118" s="59">
        <v>0</v>
      </c>
      <c r="AU118" s="59">
        <v>0</v>
      </c>
      <c r="AV118" s="59">
        <v>0</v>
      </c>
      <c r="AW118" s="59">
        <v>0</v>
      </c>
      <c r="AX118" s="59">
        <v>0</v>
      </c>
      <c r="AY118" s="59">
        <v>0</v>
      </c>
      <c r="AZ118" s="59">
        <v>0</v>
      </c>
      <c r="BA118" s="59">
        <v>0</v>
      </c>
      <c r="BB118" s="59">
        <v>0</v>
      </c>
      <c r="BC118" s="97">
        <v>0</v>
      </c>
      <c r="BD118" s="97">
        <v>0</v>
      </c>
      <c r="BE118" s="70">
        <f>VLOOKUP(A118,'Plant Stock'!B:C,2,0)</f>
        <v>0</v>
      </c>
      <c r="BF118" s="71">
        <f>BE118-'Assy RM(DV)'!B118</f>
        <v>0</v>
      </c>
      <c r="BG118" s="71">
        <f>BF118-'Assy RM(DV)'!C118</f>
        <v>0</v>
      </c>
      <c r="BH118" s="71">
        <f>BG118-'Assy RM(DV)'!D118</f>
        <v>0</v>
      </c>
      <c r="BI118" s="71">
        <f>BH118-'Assy RM(DV)'!E118</f>
        <v>0</v>
      </c>
      <c r="BJ118" s="71">
        <f>BI118-'Assy RM(DV)'!F118</f>
        <v>0</v>
      </c>
      <c r="BK118" s="71">
        <f>BJ118-'Assy RM(DV)'!G118</f>
        <v>0</v>
      </c>
      <c r="BL118" s="71">
        <f>BK118-'Assy RM(DV)'!H118</f>
        <v>0</v>
      </c>
      <c r="BM118" s="71">
        <f>BL118-'Assy RM(DV)'!I118</f>
        <v>0</v>
      </c>
      <c r="BN118" s="71">
        <f>BM118-'Assy RM(DV)'!J118</f>
        <v>0</v>
      </c>
      <c r="BO118" s="71">
        <f>BN118-'Assy RM(DV)'!K118</f>
        <v>0</v>
      </c>
      <c r="BP118" s="71">
        <f>BO118-'Assy RM(DV)'!L118</f>
        <v>0</v>
      </c>
      <c r="BQ118" s="71">
        <f>BP118-'Assy RM(DV)'!M118</f>
        <v>0</v>
      </c>
      <c r="BR118" s="72">
        <f t="shared" si="9"/>
        <v>50</v>
      </c>
      <c r="BS118" s="72" t="b">
        <f t="shared" si="10"/>
        <v>0</v>
      </c>
      <c r="BT118" s="72">
        <f t="shared" si="11"/>
        <v>6</v>
      </c>
      <c r="BU118" s="86" t="b">
        <f t="shared" si="12"/>
        <v>0</v>
      </c>
      <c r="BV118" s="108"/>
      <c r="CA118" s="108">
        <f t="shared" si="13"/>
        <v>0</v>
      </c>
      <c r="CB118" s="108">
        <f t="shared" si="14"/>
        <v>0</v>
      </c>
      <c r="CC118" s="108">
        <f t="shared" si="15"/>
        <v>0</v>
      </c>
    </row>
    <row r="119" spans="1:81" hidden="1" x14ac:dyDescent="0.25">
      <c r="A119" s="118" t="s">
        <v>240</v>
      </c>
      <c r="B119" s="142" t="s">
        <v>7157</v>
      </c>
      <c r="C119" s="142" t="s">
        <v>7604</v>
      </c>
      <c r="D119" s="85">
        <v>0</v>
      </c>
      <c r="E119" s="59">
        <v>0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0</v>
      </c>
      <c r="S119" s="59">
        <v>0</v>
      </c>
      <c r="T119" s="59">
        <v>0</v>
      </c>
      <c r="U119" s="59">
        <v>0</v>
      </c>
      <c r="V119" s="59">
        <v>0</v>
      </c>
      <c r="W119" s="59">
        <v>0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>
        <v>0</v>
      </c>
      <c r="AG119" s="59">
        <v>0</v>
      </c>
      <c r="AH119" s="59">
        <v>0</v>
      </c>
      <c r="AI119" s="90">
        <v>0</v>
      </c>
      <c r="AJ119" s="91">
        <v>0</v>
      </c>
      <c r="AK119" s="90">
        <v>0</v>
      </c>
      <c r="AL119" s="59">
        <v>0</v>
      </c>
      <c r="AM119" s="59">
        <v>0</v>
      </c>
      <c r="AN119" s="59">
        <v>0</v>
      </c>
      <c r="AO119" s="59">
        <v>0</v>
      </c>
      <c r="AP119" s="90">
        <v>0</v>
      </c>
      <c r="AQ119" s="91">
        <v>0</v>
      </c>
      <c r="AR119" s="90">
        <v>0</v>
      </c>
      <c r="AS119" s="91">
        <v>0</v>
      </c>
      <c r="AT119" s="59">
        <v>0</v>
      </c>
      <c r="AU119" s="59">
        <v>0</v>
      </c>
      <c r="AV119" s="59">
        <v>0</v>
      </c>
      <c r="AW119" s="59">
        <v>0</v>
      </c>
      <c r="AX119" s="59">
        <v>0</v>
      </c>
      <c r="AY119" s="59">
        <v>0</v>
      </c>
      <c r="AZ119" s="59">
        <v>0</v>
      </c>
      <c r="BA119" s="59">
        <v>0</v>
      </c>
      <c r="BB119" s="59">
        <v>0</v>
      </c>
      <c r="BC119" s="97">
        <v>0</v>
      </c>
      <c r="BD119" s="97">
        <v>0</v>
      </c>
      <c r="BE119" s="70">
        <f>VLOOKUP(A119,'Plant Stock'!B:C,2,0)</f>
        <v>0</v>
      </c>
      <c r="BF119" s="71">
        <f>BE119-'Assy RM(DV)'!B119</f>
        <v>0</v>
      </c>
      <c r="BG119" s="71">
        <f>BF119-'Assy RM(DV)'!C119</f>
        <v>0</v>
      </c>
      <c r="BH119" s="71">
        <f>BG119-'Assy RM(DV)'!D119</f>
        <v>0</v>
      </c>
      <c r="BI119" s="71">
        <f>BH119-'Assy RM(DV)'!E119</f>
        <v>0</v>
      </c>
      <c r="BJ119" s="71">
        <f>BI119-'Assy RM(DV)'!F119</f>
        <v>0</v>
      </c>
      <c r="BK119" s="71">
        <f>BJ119-'Assy RM(DV)'!G119</f>
        <v>0</v>
      </c>
      <c r="BL119" s="71">
        <f>BK119-'Assy RM(DV)'!H119</f>
        <v>0</v>
      </c>
      <c r="BM119" s="71">
        <f>BL119-'Assy RM(DV)'!I119</f>
        <v>0</v>
      </c>
      <c r="BN119" s="71">
        <f>BM119-'Assy RM(DV)'!J119</f>
        <v>0</v>
      </c>
      <c r="BO119" s="71">
        <f>BN119-'Assy RM(DV)'!K119</f>
        <v>0</v>
      </c>
      <c r="BP119" s="71">
        <f>BO119-'Assy RM(DV)'!L119</f>
        <v>0</v>
      </c>
      <c r="BQ119" s="71">
        <f>BP119-'Assy RM(DV)'!M119</f>
        <v>0</v>
      </c>
      <c r="BR119" s="72">
        <f t="shared" si="9"/>
        <v>52</v>
      </c>
      <c r="BS119" s="72" t="b">
        <f t="shared" si="10"/>
        <v>0</v>
      </c>
      <c r="BT119" s="72">
        <f t="shared" si="11"/>
        <v>0</v>
      </c>
      <c r="BU119" s="86" t="b">
        <f t="shared" si="12"/>
        <v>1</v>
      </c>
      <c r="BV119" s="108"/>
      <c r="BW119">
        <f>SUM(V119:X119)</f>
        <v>0</v>
      </c>
      <c r="BZ119">
        <f>Y119+Z119</f>
        <v>0</v>
      </c>
      <c r="CA119" s="108">
        <f t="shared" si="13"/>
        <v>0</v>
      </c>
      <c r="CB119" s="108">
        <f t="shared" si="14"/>
        <v>0</v>
      </c>
      <c r="CC119" s="108">
        <f t="shared" si="15"/>
        <v>0</v>
      </c>
    </row>
    <row r="120" spans="1:81" hidden="1" x14ac:dyDescent="0.25">
      <c r="A120" s="118" t="s">
        <v>270</v>
      </c>
      <c r="B120" s="142" t="s">
        <v>7158</v>
      </c>
      <c r="C120" s="142" t="s">
        <v>10076</v>
      </c>
      <c r="D120" s="85">
        <v>0</v>
      </c>
      <c r="E120" s="59">
        <v>0</v>
      </c>
      <c r="F120" s="59">
        <v>0</v>
      </c>
      <c r="G120" s="59">
        <v>0</v>
      </c>
      <c r="H120" s="59">
        <v>0</v>
      </c>
      <c r="I120" s="59">
        <v>0</v>
      </c>
      <c r="J120" s="59">
        <v>0</v>
      </c>
      <c r="K120" s="59">
        <v>0</v>
      </c>
      <c r="L120" s="59">
        <v>0</v>
      </c>
      <c r="M120" s="59">
        <v>0</v>
      </c>
      <c r="N120" s="59">
        <v>0</v>
      </c>
      <c r="O120" s="59">
        <v>0</v>
      </c>
      <c r="P120" s="59">
        <v>0</v>
      </c>
      <c r="Q120" s="59">
        <v>0</v>
      </c>
      <c r="R120" s="59">
        <v>0</v>
      </c>
      <c r="S120" s="59">
        <v>0</v>
      </c>
      <c r="T120" s="59">
        <v>0</v>
      </c>
      <c r="U120" s="59">
        <v>0</v>
      </c>
      <c r="V120" s="59">
        <v>0</v>
      </c>
      <c r="W120" s="59">
        <v>0</v>
      </c>
      <c r="X120" s="59">
        <v>0</v>
      </c>
      <c r="Y120" s="59">
        <v>0</v>
      </c>
      <c r="Z120" s="59">
        <v>0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>
        <v>0</v>
      </c>
      <c r="AG120" s="59">
        <v>0</v>
      </c>
      <c r="AH120" s="59">
        <v>0</v>
      </c>
      <c r="AI120" s="90">
        <v>0</v>
      </c>
      <c r="AJ120" s="91">
        <v>0</v>
      </c>
      <c r="AK120" s="90">
        <v>0</v>
      </c>
      <c r="AL120" s="59">
        <v>0</v>
      </c>
      <c r="AM120" s="59">
        <v>0</v>
      </c>
      <c r="AN120" s="59">
        <v>0</v>
      </c>
      <c r="AO120" s="59">
        <v>0</v>
      </c>
      <c r="AP120" s="90">
        <v>0</v>
      </c>
      <c r="AQ120" s="91">
        <v>0</v>
      </c>
      <c r="AR120" s="90">
        <v>0</v>
      </c>
      <c r="AS120" s="91">
        <v>0</v>
      </c>
      <c r="AT120" s="59">
        <v>0</v>
      </c>
      <c r="AU120" s="59">
        <v>0</v>
      </c>
      <c r="AV120" s="59">
        <v>0</v>
      </c>
      <c r="AW120" s="59">
        <v>0</v>
      </c>
      <c r="AX120" s="59">
        <v>0</v>
      </c>
      <c r="AY120" s="59">
        <v>0</v>
      </c>
      <c r="AZ120" s="59">
        <v>0</v>
      </c>
      <c r="BA120" s="59">
        <v>0</v>
      </c>
      <c r="BB120" s="59">
        <v>0</v>
      </c>
      <c r="BC120" s="97">
        <v>0</v>
      </c>
      <c r="BD120" s="97">
        <v>0</v>
      </c>
      <c r="BE120" s="70">
        <f>VLOOKUP(A120,'Plant Stock'!B:C,2,0)</f>
        <v>0</v>
      </c>
      <c r="BF120" s="71">
        <f>BE120-'Assy RM(DV)'!B120</f>
        <v>0</v>
      </c>
      <c r="BG120" s="71">
        <f>BF120-'Assy RM(DV)'!C120</f>
        <v>0</v>
      </c>
      <c r="BH120" s="71">
        <f>BG120-'Assy RM(DV)'!D120</f>
        <v>0</v>
      </c>
      <c r="BI120" s="71">
        <f>BH120-'Assy RM(DV)'!E120</f>
        <v>0</v>
      </c>
      <c r="BJ120" s="71">
        <f>BI120-'Assy RM(DV)'!F120</f>
        <v>0</v>
      </c>
      <c r="BK120" s="71">
        <f>BJ120-'Assy RM(DV)'!G120</f>
        <v>0</v>
      </c>
      <c r="BL120" s="71">
        <f>BK120-'Assy RM(DV)'!H120</f>
        <v>0</v>
      </c>
      <c r="BM120" s="71">
        <f>BL120-'Assy RM(DV)'!I120</f>
        <v>0</v>
      </c>
      <c r="BN120" s="71">
        <f>BM120-'Assy RM(DV)'!J120</f>
        <v>0</v>
      </c>
      <c r="BO120" s="71">
        <f>BN120-'Assy RM(DV)'!K120</f>
        <v>0</v>
      </c>
      <c r="BP120" s="71">
        <f>BO120-'Assy RM(DV)'!L120</f>
        <v>0</v>
      </c>
      <c r="BQ120" s="71">
        <f>BP120-'Assy RM(DV)'!M120</f>
        <v>0</v>
      </c>
      <c r="BR120" s="72">
        <f t="shared" si="9"/>
        <v>52</v>
      </c>
      <c r="BS120" s="72" t="b">
        <f t="shared" si="10"/>
        <v>0</v>
      </c>
      <c r="BT120" s="72">
        <f t="shared" si="11"/>
        <v>0</v>
      </c>
      <c r="BU120" s="86" t="b">
        <f t="shared" si="12"/>
        <v>1</v>
      </c>
      <c r="BV120" s="108"/>
      <c r="BW120">
        <f>SUM(V120:X120)</f>
        <v>0</v>
      </c>
      <c r="BX120">
        <f>SUM(T120:U120)</f>
        <v>0</v>
      </c>
      <c r="BZ120">
        <f>Y120+Z120</f>
        <v>0</v>
      </c>
      <c r="CA120" s="108">
        <f t="shared" si="13"/>
        <v>0</v>
      </c>
      <c r="CB120" s="108">
        <f t="shared" si="14"/>
        <v>0</v>
      </c>
      <c r="CC120" s="108">
        <f t="shared" si="15"/>
        <v>0</v>
      </c>
    </row>
    <row r="121" spans="1:81" hidden="1" x14ac:dyDescent="0.25">
      <c r="A121" s="118" t="s">
        <v>241</v>
      </c>
      <c r="B121" s="142" t="s">
        <v>7159</v>
      </c>
      <c r="C121" s="142" t="s">
        <v>7604</v>
      </c>
      <c r="D121" s="85">
        <v>0</v>
      </c>
      <c r="E121" s="59">
        <v>0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0</v>
      </c>
      <c r="O121" s="59">
        <v>0</v>
      </c>
      <c r="P121" s="59">
        <v>0</v>
      </c>
      <c r="Q121" s="59">
        <v>0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>
        <v>0</v>
      </c>
      <c r="AG121" s="59">
        <v>0</v>
      </c>
      <c r="AH121" s="59">
        <v>0</v>
      </c>
      <c r="AI121" s="90">
        <v>0</v>
      </c>
      <c r="AJ121" s="91">
        <v>0</v>
      </c>
      <c r="AK121" s="90">
        <v>0</v>
      </c>
      <c r="AL121" s="59">
        <v>0</v>
      </c>
      <c r="AM121" s="59">
        <v>0</v>
      </c>
      <c r="AN121" s="59">
        <v>0</v>
      </c>
      <c r="AO121" s="59">
        <v>0</v>
      </c>
      <c r="AP121" s="90">
        <v>0</v>
      </c>
      <c r="AQ121" s="91">
        <v>0</v>
      </c>
      <c r="AR121" s="90">
        <v>0</v>
      </c>
      <c r="AS121" s="91">
        <v>0</v>
      </c>
      <c r="AT121" s="59">
        <v>0</v>
      </c>
      <c r="AU121" s="59">
        <v>0</v>
      </c>
      <c r="AV121" s="59">
        <v>0</v>
      </c>
      <c r="AW121" s="59">
        <v>0</v>
      </c>
      <c r="AX121" s="59">
        <v>0</v>
      </c>
      <c r="AY121" s="59">
        <v>0</v>
      </c>
      <c r="AZ121" s="59">
        <v>0</v>
      </c>
      <c r="BA121" s="59">
        <v>0</v>
      </c>
      <c r="BB121" s="59">
        <v>0</v>
      </c>
      <c r="BC121" s="97">
        <v>0</v>
      </c>
      <c r="BD121" s="97">
        <v>0</v>
      </c>
      <c r="BE121" s="70">
        <f>VLOOKUP(A121,'Plant Stock'!B:C,2,0)</f>
        <v>0</v>
      </c>
      <c r="BF121" s="71">
        <f>BE121-'Assy RM(DV)'!B121</f>
        <v>0</v>
      </c>
      <c r="BG121" s="71">
        <f>BF121-'Assy RM(DV)'!C121</f>
        <v>0</v>
      </c>
      <c r="BH121" s="71">
        <f>BG121-'Assy RM(DV)'!D121</f>
        <v>0</v>
      </c>
      <c r="BI121" s="71">
        <f>BH121-'Assy RM(DV)'!E121</f>
        <v>0</v>
      </c>
      <c r="BJ121" s="71">
        <f>BI121-'Assy RM(DV)'!F121</f>
        <v>0</v>
      </c>
      <c r="BK121" s="71">
        <f>BJ121-'Assy RM(DV)'!G121</f>
        <v>0</v>
      </c>
      <c r="BL121" s="71">
        <f>BK121-'Assy RM(DV)'!H121</f>
        <v>0</v>
      </c>
      <c r="BM121" s="71">
        <f>BL121-'Assy RM(DV)'!I121</f>
        <v>0</v>
      </c>
      <c r="BN121" s="71">
        <f>BM121-'Assy RM(DV)'!J121</f>
        <v>0</v>
      </c>
      <c r="BO121" s="71">
        <f>BN121-'Assy RM(DV)'!K121</f>
        <v>0</v>
      </c>
      <c r="BP121" s="71">
        <f>BO121-'Assy RM(DV)'!L121</f>
        <v>0</v>
      </c>
      <c r="BQ121" s="71">
        <f>BP121-'Assy RM(DV)'!M121</f>
        <v>0</v>
      </c>
      <c r="BR121" s="72">
        <f t="shared" si="9"/>
        <v>52</v>
      </c>
      <c r="BS121" s="72" t="b">
        <f t="shared" si="10"/>
        <v>0</v>
      </c>
      <c r="BT121" s="72">
        <f t="shared" si="11"/>
        <v>0</v>
      </c>
      <c r="BU121" s="86" t="b">
        <f t="shared" si="12"/>
        <v>1</v>
      </c>
      <c r="BV121" s="108"/>
      <c r="CA121" s="108">
        <f t="shared" si="13"/>
        <v>0</v>
      </c>
      <c r="CB121" s="108">
        <f t="shared" si="14"/>
        <v>0</v>
      </c>
      <c r="CC121" s="108">
        <f t="shared" si="15"/>
        <v>0</v>
      </c>
    </row>
    <row r="122" spans="1:81" hidden="1" x14ac:dyDescent="0.25">
      <c r="A122" s="119" t="s">
        <v>9542</v>
      </c>
      <c r="B122" s="142" t="s">
        <v>8489</v>
      </c>
      <c r="C122" s="142" t="s">
        <v>7605</v>
      </c>
      <c r="D122" s="85">
        <v>0</v>
      </c>
      <c r="E122" s="59">
        <v>0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0</v>
      </c>
      <c r="M122" s="59">
        <v>0</v>
      </c>
      <c r="N122" s="59">
        <v>0</v>
      </c>
      <c r="O122" s="59">
        <v>0</v>
      </c>
      <c r="P122" s="59">
        <v>0</v>
      </c>
      <c r="Q122" s="59">
        <v>3</v>
      </c>
      <c r="R122" s="59">
        <v>3</v>
      </c>
      <c r="S122" s="59">
        <v>0</v>
      </c>
      <c r="T122" s="59">
        <v>0</v>
      </c>
      <c r="U122" s="59">
        <v>0</v>
      </c>
      <c r="V122" s="59">
        <v>3</v>
      </c>
      <c r="W122" s="59">
        <v>3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>
        <v>0</v>
      </c>
      <c r="AE122" s="59">
        <v>0</v>
      </c>
      <c r="AF122" s="59">
        <v>0</v>
      </c>
      <c r="AG122" s="59">
        <v>0</v>
      </c>
      <c r="AH122" s="59">
        <v>0</v>
      </c>
      <c r="AI122" s="90">
        <v>0</v>
      </c>
      <c r="AJ122" s="91">
        <v>0</v>
      </c>
      <c r="AK122" s="90">
        <v>0</v>
      </c>
      <c r="AL122" s="59">
        <v>0</v>
      </c>
      <c r="AM122" s="59">
        <v>0</v>
      </c>
      <c r="AN122" s="59">
        <v>0</v>
      </c>
      <c r="AO122" s="59">
        <v>0</v>
      </c>
      <c r="AP122" s="90">
        <v>0</v>
      </c>
      <c r="AQ122" s="91">
        <v>0</v>
      </c>
      <c r="AR122" s="90">
        <v>0</v>
      </c>
      <c r="AS122" s="91">
        <v>0</v>
      </c>
      <c r="AT122" s="59">
        <v>0</v>
      </c>
      <c r="AU122" s="59">
        <v>0</v>
      </c>
      <c r="AV122" s="59">
        <v>0</v>
      </c>
      <c r="AW122" s="59">
        <v>0</v>
      </c>
      <c r="AX122" s="59">
        <v>0</v>
      </c>
      <c r="AY122" s="59">
        <v>0</v>
      </c>
      <c r="AZ122" s="59">
        <v>0</v>
      </c>
      <c r="BA122" s="59">
        <v>0</v>
      </c>
      <c r="BB122" s="59">
        <v>0</v>
      </c>
      <c r="BC122" s="97">
        <v>0</v>
      </c>
      <c r="BD122" s="97">
        <v>0</v>
      </c>
      <c r="BE122" s="70">
        <f>VLOOKUP(A122,'Plant Stock'!B:C,2,0)</f>
        <v>14364</v>
      </c>
      <c r="BF122" s="71">
        <f>BE122-'Assy RM(DV)'!B122</f>
        <v>13824</v>
      </c>
      <c r="BG122" s="71">
        <f>BF122-'Assy RM(DV)'!C122</f>
        <v>12954</v>
      </c>
      <c r="BH122" s="71">
        <f>BG122-'Assy RM(DV)'!D122</f>
        <v>12354</v>
      </c>
      <c r="BI122" s="71">
        <f>BH122-'Assy RM(DV)'!E122</f>
        <v>11514</v>
      </c>
      <c r="BJ122" s="71">
        <f>BI122-'Assy RM(DV)'!F122</f>
        <v>10674</v>
      </c>
      <c r="BK122" s="71">
        <f>BJ122-'Assy RM(DV)'!G122</f>
        <v>9834</v>
      </c>
      <c r="BL122" s="71">
        <f>BK122-'Assy RM(DV)'!H122</f>
        <v>8994</v>
      </c>
      <c r="BM122" s="71">
        <f>BL122-'Assy RM(DV)'!I122</f>
        <v>8994</v>
      </c>
      <c r="BN122" s="71">
        <f>BM122-'Assy RM(DV)'!J122</f>
        <v>8994</v>
      </c>
      <c r="BO122" s="71">
        <f>BN122-'Assy RM(DV)'!K122</f>
        <v>8994</v>
      </c>
      <c r="BP122" s="71">
        <f>BO122-'Assy RM(DV)'!L122</f>
        <v>8994</v>
      </c>
      <c r="BQ122" s="71">
        <f>BP122-'Assy RM(DV)'!M122</f>
        <v>8994</v>
      </c>
      <c r="BR122" s="72">
        <f t="shared" si="9"/>
        <v>48</v>
      </c>
      <c r="BS122" s="72" t="b">
        <f t="shared" si="10"/>
        <v>0</v>
      </c>
      <c r="BT122" s="72">
        <f t="shared" si="11"/>
        <v>12</v>
      </c>
      <c r="BU122" s="86" t="b">
        <f t="shared" si="12"/>
        <v>0</v>
      </c>
      <c r="BV122" s="108"/>
      <c r="CA122" s="108">
        <f t="shared" si="13"/>
        <v>0</v>
      </c>
      <c r="CB122" s="108">
        <f t="shared" si="14"/>
        <v>0</v>
      </c>
      <c r="CC122" s="108">
        <f t="shared" si="15"/>
        <v>0</v>
      </c>
    </row>
    <row r="123" spans="1:81" hidden="1" x14ac:dyDescent="0.25">
      <c r="A123" s="118" t="s">
        <v>7603</v>
      </c>
      <c r="B123" s="142" t="s">
        <v>8480</v>
      </c>
      <c r="C123" s="142" t="s">
        <v>7604</v>
      </c>
      <c r="D123" s="85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1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0</v>
      </c>
      <c r="S123" s="59">
        <v>0</v>
      </c>
      <c r="T123" s="59">
        <v>0</v>
      </c>
      <c r="U123" s="59">
        <v>0</v>
      </c>
      <c r="V123" s="59">
        <v>0</v>
      </c>
      <c r="W123" s="59">
        <v>0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0</v>
      </c>
      <c r="AE123" s="59">
        <v>0</v>
      </c>
      <c r="AF123" s="59">
        <v>0</v>
      </c>
      <c r="AG123" s="59">
        <v>0</v>
      </c>
      <c r="AH123" s="59">
        <v>0</v>
      </c>
      <c r="AI123" s="90">
        <v>0</v>
      </c>
      <c r="AJ123" s="91">
        <v>0</v>
      </c>
      <c r="AK123" s="90">
        <v>0</v>
      </c>
      <c r="AL123" s="59">
        <v>0</v>
      </c>
      <c r="AM123" s="59">
        <v>0</v>
      </c>
      <c r="AN123" s="59">
        <v>0</v>
      </c>
      <c r="AO123" s="59">
        <v>0</v>
      </c>
      <c r="AP123" s="90">
        <v>0</v>
      </c>
      <c r="AQ123" s="91">
        <v>0</v>
      </c>
      <c r="AR123" s="90">
        <v>0</v>
      </c>
      <c r="AS123" s="91">
        <v>0</v>
      </c>
      <c r="AT123" s="59">
        <v>0</v>
      </c>
      <c r="AU123" s="59">
        <v>0</v>
      </c>
      <c r="AV123" s="59">
        <v>0</v>
      </c>
      <c r="AW123" s="59">
        <v>0</v>
      </c>
      <c r="AX123" s="59">
        <v>0</v>
      </c>
      <c r="AY123" s="59">
        <v>0</v>
      </c>
      <c r="AZ123" s="59">
        <v>0</v>
      </c>
      <c r="BA123" s="59">
        <v>0</v>
      </c>
      <c r="BB123" s="59">
        <v>0</v>
      </c>
      <c r="BC123" s="97">
        <v>0</v>
      </c>
      <c r="BD123" s="97">
        <v>0</v>
      </c>
      <c r="BE123" s="70">
        <f>VLOOKUP(A123,'Plant Stock'!B:C,2,0)</f>
        <v>454</v>
      </c>
      <c r="BF123" s="71">
        <f>BE123-'Assy RM(DV)'!B123</f>
        <v>454</v>
      </c>
      <c r="BG123" s="71">
        <f>BF123-'Assy RM(DV)'!C123</f>
        <v>454</v>
      </c>
      <c r="BH123" s="71">
        <f>BG123-'Assy RM(DV)'!D123</f>
        <v>454</v>
      </c>
      <c r="BI123" s="71">
        <f>BH123-'Assy RM(DV)'!E123</f>
        <v>454</v>
      </c>
      <c r="BJ123" s="71">
        <f>BI123-'Assy RM(DV)'!F123</f>
        <v>414</v>
      </c>
      <c r="BK123" s="71">
        <f>BJ123-'Assy RM(DV)'!G123</f>
        <v>414</v>
      </c>
      <c r="BL123" s="71">
        <f>BK123-'Assy RM(DV)'!H123</f>
        <v>414</v>
      </c>
      <c r="BM123" s="71">
        <f>BL123-'Assy RM(DV)'!I123</f>
        <v>414</v>
      </c>
      <c r="BN123" s="71">
        <f>BM123-'Assy RM(DV)'!J123</f>
        <v>414</v>
      </c>
      <c r="BO123" s="71">
        <f>BN123-'Assy RM(DV)'!K123</f>
        <v>414</v>
      </c>
      <c r="BP123" s="71">
        <f>BO123-'Assy RM(DV)'!L123</f>
        <v>414</v>
      </c>
      <c r="BQ123" s="71">
        <f>BP123-'Assy RM(DV)'!M123</f>
        <v>414</v>
      </c>
      <c r="BR123" s="72">
        <f t="shared" si="9"/>
        <v>51</v>
      </c>
      <c r="BS123" s="72" t="b">
        <f t="shared" si="10"/>
        <v>0</v>
      </c>
      <c r="BT123" s="72">
        <f t="shared" si="11"/>
        <v>1</v>
      </c>
      <c r="BU123" s="86" t="b">
        <f t="shared" si="12"/>
        <v>0</v>
      </c>
      <c r="BV123" s="108"/>
      <c r="CA123" s="108">
        <f t="shared" si="13"/>
        <v>0</v>
      </c>
      <c r="CB123" s="108">
        <f t="shared" si="14"/>
        <v>0</v>
      </c>
      <c r="CC123" s="108">
        <f t="shared" si="15"/>
        <v>0</v>
      </c>
    </row>
    <row r="124" spans="1:81" ht="15" hidden="1" customHeight="1" x14ac:dyDescent="0.25">
      <c r="A124" s="118" t="s">
        <v>1288</v>
      </c>
      <c r="B124" s="142" t="s">
        <v>7161</v>
      </c>
      <c r="C124" s="142" t="s">
        <v>10077</v>
      </c>
      <c r="D124" s="85">
        <v>0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1</v>
      </c>
      <c r="O124" s="59">
        <v>0</v>
      </c>
      <c r="P124" s="59">
        <v>0</v>
      </c>
      <c r="Q124" s="59">
        <v>0</v>
      </c>
      <c r="R124" s="59">
        <v>0</v>
      </c>
      <c r="S124" s="59">
        <v>0</v>
      </c>
      <c r="T124" s="59">
        <v>0</v>
      </c>
      <c r="U124" s="59">
        <v>0</v>
      </c>
      <c r="V124" s="59">
        <v>0</v>
      </c>
      <c r="W124" s="59">
        <v>0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>
        <v>0</v>
      </c>
      <c r="AG124" s="59">
        <v>0</v>
      </c>
      <c r="AH124" s="59">
        <v>0</v>
      </c>
      <c r="AI124" s="90">
        <v>0</v>
      </c>
      <c r="AJ124" s="91">
        <v>0</v>
      </c>
      <c r="AK124" s="90">
        <v>1</v>
      </c>
      <c r="AL124" s="59">
        <v>0</v>
      </c>
      <c r="AM124" s="59">
        <v>0</v>
      </c>
      <c r="AN124" s="59">
        <v>0</v>
      </c>
      <c r="AO124" s="59">
        <v>0</v>
      </c>
      <c r="AP124" s="90">
        <v>0</v>
      </c>
      <c r="AQ124" s="91">
        <v>0</v>
      </c>
      <c r="AR124" s="90">
        <v>0</v>
      </c>
      <c r="AS124" s="91">
        <v>0</v>
      </c>
      <c r="AT124" s="59">
        <v>0</v>
      </c>
      <c r="AU124" s="59">
        <v>0</v>
      </c>
      <c r="AV124" s="59">
        <v>0</v>
      </c>
      <c r="AW124" s="59">
        <v>0</v>
      </c>
      <c r="AX124" s="59">
        <v>0</v>
      </c>
      <c r="AY124" s="59">
        <v>0</v>
      </c>
      <c r="AZ124" s="59">
        <v>0</v>
      </c>
      <c r="BA124" s="59">
        <v>0</v>
      </c>
      <c r="BB124" s="59">
        <v>0</v>
      </c>
      <c r="BC124" s="97">
        <v>0</v>
      </c>
      <c r="BD124" s="97">
        <v>0</v>
      </c>
      <c r="BE124" s="70">
        <f>VLOOKUP(A124,'Plant Stock'!B:C,2,0)</f>
        <v>0</v>
      </c>
      <c r="BF124" s="71">
        <f>BE124-'Assy RM(DV)'!B124</f>
        <v>0</v>
      </c>
      <c r="BG124" s="71">
        <f>BF124-'Assy RM(DV)'!C124</f>
        <v>0</v>
      </c>
      <c r="BH124" s="71">
        <f>BG124-'Assy RM(DV)'!D124</f>
        <v>0</v>
      </c>
      <c r="BI124" s="71">
        <f>BH124-'Assy RM(DV)'!E124</f>
        <v>0</v>
      </c>
      <c r="BJ124" s="71">
        <f>BI124-'Assy RM(DV)'!F124</f>
        <v>0</v>
      </c>
      <c r="BK124" s="71">
        <f>BJ124-'Assy RM(DV)'!G124</f>
        <v>0</v>
      </c>
      <c r="BL124" s="71">
        <f>BK124-'Assy RM(DV)'!H124</f>
        <v>0</v>
      </c>
      <c r="BM124" s="71">
        <f>BL124-'Assy RM(DV)'!I124</f>
        <v>0</v>
      </c>
      <c r="BN124" s="71">
        <f>BM124-'Assy RM(DV)'!J124</f>
        <v>0</v>
      </c>
      <c r="BO124" s="71">
        <f>BN124-'Assy RM(DV)'!K124</f>
        <v>0</v>
      </c>
      <c r="BP124" s="71">
        <f>BO124-'Assy RM(DV)'!L124</f>
        <v>0</v>
      </c>
      <c r="BQ124" s="71">
        <f>BP124-'Assy RM(DV)'!M124</f>
        <v>0</v>
      </c>
      <c r="BR124" s="72">
        <f t="shared" si="9"/>
        <v>50</v>
      </c>
      <c r="BS124" s="72" t="b">
        <f t="shared" si="10"/>
        <v>0</v>
      </c>
      <c r="BT124" s="72">
        <f t="shared" si="11"/>
        <v>2</v>
      </c>
      <c r="BU124" s="86" t="b">
        <f t="shared" si="12"/>
        <v>0</v>
      </c>
      <c r="BV124" s="108"/>
      <c r="CA124" s="108">
        <f t="shared" si="13"/>
        <v>0</v>
      </c>
      <c r="CB124" s="108">
        <f t="shared" si="14"/>
        <v>0</v>
      </c>
      <c r="CC124" s="108">
        <f t="shared" si="15"/>
        <v>0</v>
      </c>
    </row>
    <row r="125" spans="1:81" ht="15" hidden="1" customHeight="1" x14ac:dyDescent="0.25">
      <c r="A125" s="118" t="s">
        <v>399</v>
      </c>
      <c r="B125" s="142" t="s">
        <v>7162</v>
      </c>
      <c r="C125" s="142" t="s">
        <v>9659</v>
      </c>
      <c r="D125" s="85">
        <v>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0</v>
      </c>
      <c r="O125" s="59">
        <v>0</v>
      </c>
      <c r="P125" s="59">
        <v>0</v>
      </c>
      <c r="Q125" s="59">
        <v>0</v>
      </c>
      <c r="R125" s="59">
        <v>0</v>
      </c>
      <c r="S125" s="59">
        <v>1</v>
      </c>
      <c r="T125" s="59">
        <v>0</v>
      </c>
      <c r="U125" s="59">
        <v>1</v>
      </c>
      <c r="V125" s="59">
        <v>0</v>
      </c>
      <c r="W125" s="59">
        <v>0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>
        <v>0</v>
      </c>
      <c r="AE125" s="59">
        <v>0</v>
      </c>
      <c r="AF125" s="59">
        <v>0</v>
      </c>
      <c r="AG125" s="59">
        <v>0</v>
      </c>
      <c r="AH125" s="59">
        <v>0</v>
      </c>
      <c r="AI125" s="90">
        <v>0</v>
      </c>
      <c r="AJ125" s="91">
        <v>0</v>
      </c>
      <c r="AK125" s="90">
        <v>0</v>
      </c>
      <c r="AL125" s="59">
        <v>0</v>
      </c>
      <c r="AM125" s="59">
        <v>0</v>
      </c>
      <c r="AN125" s="59">
        <v>0</v>
      </c>
      <c r="AO125" s="59">
        <v>0</v>
      </c>
      <c r="AP125" s="90">
        <v>0</v>
      </c>
      <c r="AQ125" s="91">
        <v>0</v>
      </c>
      <c r="AR125" s="90">
        <v>0</v>
      </c>
      <c r="AS125" s="91">
        <v>0</v>
      </c>
      <c r="AT125" s="59">
        <v>0</v>
      </c>
      <c r="AU125" s="59">
        <v>0</v>
      </c>
      <c r="AV125" s="59">
        <v>0</v>
      </c>
      <c r="AW125" s="59">
        <v>0</v>
      </c>
      <c r="AX125" s="59">
        <v>0</v>
      </c>
      <c r="AY125" s="59">
        <v>0</v>
      </c>
      <c r="AZ125" s="59">
        <v>0</v>
      </c>
      <c r="BA125" s="59">
        <v>0</v>
      </c>
      <c r="BB125" s="59">
        <v>0</v>
      </c>
      <c r="BC125" s="97">
        <v>0</v>
      </c>
      <c r="BD125" s="97">
        <v>0</v>
      </c>
      <c r="BE125" s="70">
        <f>VLOOKUP(A125,'Plant Stock'!B:C,2,0)</f>
        <v>512</v>
      </c>
      <c r="BF125" s="71">
        <f>BE125-'Assy RM(DV)'!B125</f>
        <v>512</v>
      </c>
      <c r="BG125" s="71">
        <f>BF125-'Assy RM(DV)'!C125</f>
        <v>512</v>
      </c>
      <c r="BH125" s="71">
        <f>BG125-'Assy RM(DV)'!D125</f>
        <v>512</v>
      </c>
      <c r="BI125" s="71">
        <f>BH125-'Assy RM(DV)'!E125</f>
        <v>512</v>
      </c>
      <c r="BJ125" s="71">
        <f>BI125-'Assy RM(DV)'!F125</f>
        <v>512</v>
      </c>
      <c r="BK125" s="71">
        <f>BJ125-'Assy RM(DV)'!G125</f>
        <v>512</v>
      </c>
      <c r="BL125" s="71">
        <f>BK125-'Assy RM(DV)'!H125</f>
        <v>512</v>
      </c>
      <c r="BM125" s="71">
        <f>BL125-'Assy RM(DV)'!I125</f>
        <v>512</v>
      </c>
      <c r="BN125" s="71">
        <f>BM125-'Assy RM(DV)'!J125</f>
        <v>512</v>
      </c>
      <c r="BO125" s="71">
        <f>BN125-'Assy RM(DV)'!K125</f>
        <v>512</v>
      </c>
      <c r="BP125" s="71">
        <f>BO125-'Assy RM(DV)'!L125</f>
        <v>512</v>
      </c>
      <c r="BQ125" s="71">
        <f>BP125-'Assy RM(DV)'!M125</f>
        <v>512</v>
      </c>
      <c r="BR125" s="72">
        <f t="shared" si="9"/>
        <v>50</v>
      </c>
      <c r="BS125" s="72" t="b">
        <f t="shared" si="10"/>
        <v>0</v>
      </c>
      <c r="BT125" s="72">
        <f t="shared" si="11"/>
        <v>2</v>
      </c>
      <c r="BU125" s="86" t="b">
        <f t="shared" si="12"/>
        <v>0</v>
      </c>
      <c r="BV125" s="108"/>
      <c r="CA125" s="108">
        <f t="shared" si="13"/>
        <v>0</v>
      </c>
      <c r="CB125" s="108">
        <f t="shared" si="14"/>
        <v>0</v>
      </c>
      <c r="CC125" s="108">
        <f t="shared" si="15"/>
        <v>0</v>
      </c>
    </row>
    <row r="126" spans="1:81" hidden="1" x14ac:dyDescent="0.25">
      <c r="A126" s="118" t="s">
        <v>7502</v>
      </c>
      <c r="B126" s="142" t="s">
        <v>7163</v>
      </c>
      <c r="C126" s="142" t="s">
        <v>10003</v>
      </c>
      <c r="D126" s="85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>
        <v>0</v>
      </c>
      <c r="AE126" s="59">
        <v>0</v>
      </c>
      <c r="AF126" s="59">
        <v>0</v>
      </c>
      <c r="AG126" s="59">
        <v>0</v>
      </c>
      <c r="AH126" s="59">
        <v>0</v>
      </c>
      <c r="AI126" s="90">
        <v>0</v>
      </c>
      <c r="AJ126" s="91">
        <v>0</v>
      </c>
      <c r="AK126" s="90">
        <v>0</v>
      </c>
      <c r="AL126" s="59">
        <v>0</v>
      </c>
      <c r="AM126" s="59">
        <v>0</v>
      </c>
      <c r="AN126" s="59">
        <v>0</v>
      </c>
      <c r="AO126" s="59">
        <v>0</v>
      </c>
      <c r="AP126" s="90">
        <v>0</v>
      </c>
      <c r="AQ126" s="91">
        <v>0</v>
      </c>
      <c r="AR126" s="90">
        <v>0</v>
      </c>
      <c r="AS126" s="91">
        <v>0</v>
      </c>
      <c r="AT126" s="59">
        <v>0</v>
      </c>
      <c r="AU126" s="59">
        <v>0</v>
      </c>
      <c r="AV126" s="59">
        <v>0</v>
      </c>
      <c r="AW126" s="59">
        <v>0</v>
      </c>
      <c r="AX126" s="59">
        <v>0</v>
      </c>
      <c r="AY126" s="59">
        <v>0</v>
      </c>
      <c r="AZ126" s="59">
        <v>0</v>
      </c>
      <c r="BA126" s="59">
        <v>0</v>
      </c>
      <c r="BB126" s="59">
        <v>0</v>
      </c>
      <c r="BC126" s="97">
        <v>0</v>
      </c>
      <c r="BD126" s="97">
        <v>0</v>
      </c>
      <c r="BE126" s="70">
        <f>VLOOKUP(A126,'Plant Stock'!B:C,2,0)</f>
        <v>0</v>
      </c>
      <c r="BF126" s="71">
        <f>BE126-'Assy RM(DV)'!B126</f>
        <v>0</v>
      </c>
      <c r="BG126" s="71">
        <f>BF126-'Assy RM(DV)'!C126</f>
        <v>0</v>
      </c>
      <c r="BH126" s="71">
        <f>BG126-'Assy RM(DV)'!D126</f>
        <v>0</v>
      </c>
      <c r="BI126" s="71">
        <f>BH126-'Assy RM(DV)'!E126</f>
        <v>0</v>
      </c>
      <c r="BJ126" s="71">
        <f>BI126-'Assy RM(DV)'!F126</f>
        <v>0</v>
      </c>
      <c r="BK126" s="71">
        <f>BJ126-'Assy RM(DV)'!G126</f>
        <v>0</v>
      </c>
      <c r="BL126" s="71">
        <f>BK126-'Assy RM(DV)'!H126</f>
        <v>0</v>
      </c>
      <c r="BM126" s="71">
        <f>BL126-'Assy RM(DV)'!I126</f>
        <v>0</v>
      </c>
      <c r="BN126" s="71">
        <f>BM126-'Assy RM(DV)'!J126</f>
        <v>0</v>
      </c>
      <c r="BO126" s="71">
        <f>BN126-'Assy RM(DV)'!K126</f>
        <v>0</v>
      </c>
      <c r="BP126" s="71">
        <f>BO126-'Assy RM(DV)'!L126</f>
        <v>0</v>
      </c>
      <c r="BQ126" s="71">
        <f>BP126-'Assy RM(DV)'!M126</f>
        <v>0</v>
      </c>
      <c r="BR126" s="72">
        <f t="shared" si="9"/>
        <v>52</v>
      </c>
      <c r="BS126" s="72" t="b">
        <f t="shared" si="10"/>
        <v>0</v>
      </c>
      <c r="BT126" s="72">
        <f t="shared" si="11"/>
        <v>0</v>
      </c>
      <c r="BU126" s="86" t="b">
        <f t="shared" si="12"/>
        <v>1</v>
      </c>
      <c r="BV126" s="108"/>
      <c r="CA126" s="108">
        <f t="shared" si="13"/>
        <v>0</v>
      </c>
      <c r="CB126" s="108">
        <f t="shared" si="14"/>
        <v>0</v>
      </c>
      <c r="CC126" s="108">
        <f t="shared" si="15"/>
        <v>0</v>
      </c>
    </row>
    <row r="127" spans="1:81" ht="15" hidden="1" customHeight="1" x14ac:dyDescent="0.25">
      <c r="A127" s="118" t="s">
        <v>7504</v>
      </c>
      <c r="B127" s="142" t="s">
        <v>7164</v>
      </c>
      <c r="C127" s="142" t="s">
        <v>10003</v>
      </c>
      <c r="D127" s="85">
        <v>0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0</v>
      </c>
      <c r="Q127" s="59">
        <v>0</v>
      </c>
      <c r="R127" s="59">
        <v>0</v>
      </c>
      <c r="S127" s="59">
        <v>1</v>
      </c>
      <c r="T127" s="59">
        <v>0</v>
      </c>
      <c r="U127" s="59">
        <v>0</v>
      </c>
      <c r="V127" s="59">
        <v>0</v>
      </c>
      <c r="W127" s="59">
        <v>0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>
        <v>0</v>
      </c>
      <c r="AE127" s="59">
        <v>0</v>
      </c>
      <c r="AF127" s="59">
        <v>0</v>
      </c>
      <c r="AG127" s="59">
        <v>0</v>
      </c>
      <c r="AH127" s="59">
        <v>0</v>
      </c>
      <c r="AI127" s="90">
        <v>0</v>
      </c>
      <c r="AJ127" s="91">
        <v>0</v>
      </c>
      <c r="AK127" s="90">
        <v>0</v>
      </c>
      <c r="AL127" s="59">
        <v>0</v>
      </c>
      <c r="AM127" s="59">
        <v>0</v>
      </c>
      <c r="AN127" s="59">
        <v>0</v>
      </c>
      <c r="AO127" s="59">
        <v>0</v>
      </c>
      <c r="AP127" s="90">
        <v>0</v>
      </c>
      <c r="AQ127" s="91">
        <v>0</v>
      </c>
      <c r="AR127" s="90">
        <v>0</v>
      </c>
      <c r="AS127" s="91">
        <v>0</v>
      </c>
      <c r="AT127" s="59">
        <v>0</v>
      </c>
      <c r="AU127" s="59">
        <v>0</v>
      </c>
      <c r="AV127" s="59">
        <v>0</v>
      </c>
      <c r="AW127" s="59">
        <v>0</v>
      </c>
      <c r="AX127" s="59">
        <v>0</v>
      </c>
      <c r="AY127" s="59">
        <v>0</v>
      </c>
      <c r="AZ127" s="59">
        <v>0</v>
      </c>
      <c r="BA127" s="59">
        <v>0</v>
      </c>
      <c r="BB127" s="59">
        <v>0</v>
      </c>
      <c r="BC127" s="97">
        <v>0</v>
      </c>
      <c r="BD127" s="97">
        <v>0</v>
      </c>
      <c r="BE127" s="70">
        <f>VLOOKUP(A127,'Plant Stock'!B:C,2,0)</f>
        <v>0</v>
      </c>
      <c r="BF127" s="71">
        <f>BE127-'Assy RM(DV)'!B127</f>
        <v>0</v>
      </c>
      <c r="BG127" s="71">
        <f>BF127-'Assy RM(DV)'!C127</f>
        <v>0</v>
      </c>
      <c r="BH127" s="71">
        <f>BG127-'Assy RM(DV)'!D127</f>
        <v>0</v>
      </c>
      <c r="BI127" s="71">
        <f>BH127-'Assy RM(DV)'!E127</f>
        <v>0</v>
      </c>
      <c r="BJ127" s="71">
        <f>BI127-'Assy RM(DV)'!F127</f>
        <v>0</v>
      </c>
      <c r="BK127" s="71">
        <f>BJ127-'Assy RM(DV)'!G127</f>
        <v>0</v>
      </c>
      <c r="BL127" s="71">
        <f>BK127-'Assy RM(DV)'!H127</f>
        <v>0</v>
      </c>
      <c r="BM127" s="71">
        <f>BL127-'Assy RM(DV)'!I127</f>
        <v>0</v>
      </c>
      <c r="BN127" s="71">
        <f>BM127-'Assy RM(DV)'!J127</f>
        <v>0</v>
      </c>
      <c r="BO127" s="71">
        <f>BN127-'Assy RM(DV)'!K127</f>
        <v>0</v>
      </c>
      <c r="BP127" s="71">
        <f>BO127-'Assy RM(DV)'!L127</f>
        <v>0</v>
      </c>
      <c r="BQ127" s="71">
        <f>BP127-'Assy RM(DV)'!M127</f>
        <v>0</v>
      </c>
      <c r="BR127" s="72">
        <f t="shared" si="9"/>
        <v>51</v>
      </c>
      <c r="BS127" s="72" t="b">
        <f t="shared" si="10"/>
        <v>0</v>
      </c>
      <c r="BT127" s="72">
        <f t="shared" si="11"/>
        <v>1</v>
      </c>
      <c r="BU127" s="86" t="b">
        <f t="shared" si="12"/>
        <v>0</v>
      </c>
      <c r="BV127" s="108"/>
      <c r="CA127" s="108">
        <f t="shared" si="13"/>
        <v>0</v>
      </c>
      <c r="CB127" s="108">
        <f t="shared" si="14"/>
        <v>0</v>
      </c>
      <c r="CC127" s="108">
        <f t="shared" si="15"/>
        <v>0</v>
      </c>
    </row>
    <row r="128" spans="1:81" hidden="1" x14ac:dyDescent="0.25">
      <c r="A128" s="118" t="s">
        <v>1351</v>
      </c>
      <c r="B128" s="142" t="s">
        <v>7165</v>
      </c>
      <c r="C128" s="142" t="s">
        <v>10074</v>
      </c>
      <c r="D128" s="85">
        <v>0</v>
      </c>
      <c r="E128" s="59">
        <v>0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1</v>
      </c>
      <c r="T128" s="59">
        <v>0</v>
      </c>
      <c r="U128" s="59">
        <v>1</v>
      </c>
      <c r="V128" s="59">
        <v>0</v>
      </c>
      <c r="W128" s="59">
        <v>0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>
        <v>0</v>
      </c>
      <c r="AG128" s="59">
        <v>0</v>
      </c>
      <c r="AH128" s="59">
        <v>0</v>
      </c>
      <c r="AI128" s="90">
        <v>0</v>
      </c>
      <c r="AJ128" s="91">
        <v>0</v>
      </c>
      <c r="AK128" s="90">
        <v>0</v>
      </c>
      <c r="AL128" s="59">
        <v>0</v>
      </c>
      <c r="AM128" s="59">
        <v>0</v>
      </c>
      <c r="AN128" s="59">
        <v>0</v>
      </c>
      <c r="AO128" s="59">
        <v>0</v>
      </c>
      <c r="AP128" s="90">
        <v>0</v>
      </c>
      <c r="AQ128" s="91">
        <v>0</v>
      </c>
      <c r="AR128" s="90">
        <v>0</v>
      </c>
      <c r="AS128" s="91">
        <v>0</v>
      </c>
      <c r="AT128" s="59">
        <v>0</v>
      </c>
      <c r="AU128" s="59">
        <v>0</v>
      </c>
      <c r="AV128" s="59">
        <v>0</v>
      </c>
      <c r="AW128" s="59">
        <v>0</v>
      </c>
      <c r="AX128" s="59">
        <v>0</v>
      </c>
      <c r="AY128" s="59">
        <v>0</v>
      </c>
      <c r="AZ128" s="59">
        <v>0</v>
      </c>
      <c r="BA128" s="59">
        <v>0</v>
      </c>
      <c r="BB128" s="59">
        <v>0</v>
      </c>
      <c r="BC128" s="97">
        <v>0</v>
      </c>
      <c r="BD128" s="97">
        <v>0</v>
      </c>
      <c r="BE128" s="70">
        <f>VLOOKUP(A128,'Plant Stock'!B:C,2,0)</f>
        <v>278</v>
      </c>
      <c r="BF128" s="71">
        <f>BE128-'Assy RM(DV)'!B128</f>
        <v>278</v>
      </c>
      <c r="BG128" s="71">
        <f>BF128-'Assy RM(DV)'!C128</f>
        <v>278</v>
      </c>
      <c r="BH128" s="71">
        <f>BG128-'Assy RM(DV)'!D128</f>
        <v>278</v>
      </c>
      <c r="BI128" s="71">
        <f>BH128-'Assy RM(DV)'!E128</f>
        <v>278</v>
      </c>
      <c r="BJ128" s="71">
        <f>BI128-'Assy RM(DV)'!F128</f>
        <v>278</v>
      </c>
      <c r="BK128" s="71">
        <f>BJ128-'Assy RM(DV)'!G128</f>
        <v>278</v>
      </c>
      <c r="BL128" s="71">
        <f>BK128-'Assy RM(DV)'!H128</f>
        <v>278</v>
      </c>
      <c r="BM128" s="71">
        <f>BL128-'Assy RM(DV)'!I128</f>
        <v>278</v>
      </c>
      <c r="BN128" s="71">
        <f>BM128-'Assy RM(DV)'!J128</f>
        <v>278</v>
      </c>
      <c r="BO128" s="71">
        <f>BN128-'Assy RM(DV)'!K128</f>
        <v>278</v>
      </c>
      <c r="BP128" s="71">
        <f>BO128-'Assy RM(DV)'!L128</f>
        <v>278</v>
      </c>
      <c r="BQ128" s="71">
        <f>BP128-'Assy RM(DV)'!M128</f>
        <v>278</v>
      </c>
      <c r="BR128" s="72">
        <f t="shared" si="9"/>
        <v>50</v>
      </c>
      <c r="BS128" s="72" t="b">
        <f t="shared" si="10"/>
        <v>0</v>
      </c>
      <c r="BT128" s="72">
        <f t="shared" si="11"/>
        <v>2</v>
      </c>
      <c r="BU128" s="86" t="b">
        <f t="shared" si="12"/>
        <v>0</v>
      </c>
      <c r="BV128" s="108"/>
      <c r="BX128">
        <f>SUM(T128:U128)</f>
        <v>1</v>
      </c>
      <c r="CA128" s="108">
        <f t="shared" si="13"/>
        <v>0</v>
      </c>
      <c r="CB128" s="108">
        <f t="shared" si="14"/>
        <v>0</v>
      </c>
      <c r="CC128" s="108">
        <f t="shared" si="15"/>
        <v>0</v>
      </c>
    </row>
    <row r="129" spans="1:81" hidden="1" x14ac:dyDescent="0.25">
      <c r="A129" s="118" t="s">
        <v>358</v>
      </c>
      <c r="B129" s="142" t="s">
        <v>7166</v>
      </c>
      <c r="C129" s="142" t="s">
        <v>7604</v>
      </c>
      <c r="D129" s="85">
        <v>0</v>
      </c>
      <c r="E129" s="59">
        <v>0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0</v>
      </c>
      <c r="O129" s="59">
        <v>3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  <c r="X129" s="59">
        <v>0</v>
      </c>
      <c r="Y129" s="59">
        <v>0</v>
      </c>
      <c r="Z129" s="59">
        <v>0</v>
      </c>
      <c r="AA129" s="59">
        <v>0</v>
      </c>
      <c r="AB129" s="59">
        <v>0</v>
      </c>
      <c r="AC129" s="59">
        <v>0</v>
      </c>
      <c r="AD129" s="59">
        <v>0</v>
      </c>
      <c r="AE129" s="59">
        <v>0</v>
      </c>
      <c r="AF129" s="59">
        <v>0</v>
      </c>
      <c r="AG129" s="59">
        <v>0</v>
      </c>
      <c r="AH129" s="59">
        <v>0</v>
      </c>
      <c r="AI129" s="90">
        <v>0</v>
      </c>
      <c r="AJ129" s="91">
        <v>0</v>
      </c>
      <c r="AK129" s="90">
        <v>0</v>
      </c>
      <c r="AL129" s="59">
        <v>3</v>
      </c>
      <c r="AM129" s="59">
        <v>0</v>
      </c>
      <c r="AN129" s="59">
        <v>0</v>
      </c>
      <c r="AO129" s="59">
        <v>0</v>
      </c>
      <c r="AP129" s="90">
        <v>0</v>
      </c>
      <c r="AQ129" s="91">
        <v>0</v>
      </c>
      <c r="AR129" s="90">
        <v>0</v>
      </c>
      <c r="AS129" s="91">
        <v>0</v>
      </c>
      <c r="AT129" s="59">
        <v>0</v>
      </c>
      <c r="AU129" s="59">
        <v>0</v>
      </c>
      <c r="AV129" s="59">
        <v>0</v>
      </c>
      <c r="AW129" s="59">
        <v>0</v>
      </c>
      <c r="AX129" s="59">
        <v>0</v>
      </c>
      <c r="AY129" s="59">
        <v>0</v>
      </c>
      <c r="AZ129" s="59">
        <v>0</v>
      </c>
      <c r="BA129" s="59">
        <v>0</v>
      </c>
      <c r="BB129" s="59">
        <v>0</v>
      </c>
      <c r="BC129" s="97">
        <v>0</v>
      </c>
      <c r="BD129" s="97">
        <v>0</v>
      </c>
      <c r="BE129" s="70">
        <f>VLOOKUP(A129,'Plant Stock'!B:C,2,0)</f>
        <v>0</v>
      </c>
      <c r="BF129" s="71">
        <f>BE129-'Assy RM(DV)'!B129</f>
        <v>0</v>
      </c>
      <c r="BG129" s="71">
        <f>BF129-'Assy RM(DV)'!C129</f>
        <v>0</v>
      </c>
      <c r="BH129" s="71">
        <f>BG129-'Assy RM(DV)'!D129</f>
        <v>0</v>
      </c>
      <c r="BI129" s="71">
        <f>BH129-'Assy RM(DV)'!E129</f>
        <v>0</v>
      </c>
      <c r="BJ129" s="71">
        <f>BI129-'Assy RM(DV)'!F129</f>
        <v>0</v>
      </c>
      <c r="BK129" s="71">
        <f>BJ129-'Assy RM(DV)'!G129</f>
        <v>0</v>
      </c>
      <c r="BL129" s="71">
        <f>BK129-'Assy RM(DV)'!H129</f>
        <v>0</v>
      </c>
      <c r="BM129" s="71">
        <f>BL129-'Assy RM(DV)'!I129</f>
        <v>0</v>
      </c>
      <c r="BN129" s="71">
        <f>BM129-'Assy RM(DV)'!J129</f>
        <v>0</v>
      </c>
      <c r="BO129" s="71">
        <f>BN129-'Assy RM(DV)'!K129</f>
        <v>0</v>
      </c>
      <c r="BP129" s="71">
        <f>BO129-'Assy RM(DV)'!L129</f>
        <v>0</v>
      </c>
      <c r="BQ129" s="71">
        <f>BP129-'Assy RM(DV)'!M129</f>
        <v>0</v>
      </c>
      <c r="BR129" s="72">
        <f t="shared" si="9"/>
        <v>50</v>
      </c>
      <c r="BS129" s="72" t="b">
        <f t="shared" si="10"/>
        <v>0</v>
      </c>
      <c r="BT129" s="72">
        <f t="shared" si="11"/>
        <v>6</v>
      </c>
      <c r="BU129" s="86" t="b">
        <f t="shared" si="12"/>
        <v>0</v>
      </c>
      <c r="BV129" s="108"/>
      <c r="BX129">
        <f>SUM(T129)</f>
        <v>0</v>
      </c>
      <c r="CA129" s="108">
        <f t="shared" si="13"/>
        <v>0</v>
      </c>
      <c r="CB129" s="108">
        <f t="shared" si="14"/>
        <v>0</v>
      </c>
      <c r="CC129" s="108">
        <f t="shared" si="15"/>
        <v>0</v>
      </c>
    </row>
    <row r="130" spans="1:81" hidden="1" x14ac:dyDescent="0.25">
      <c r="A130" s="118" t="s">
        <v>9657</v>
      </c>
      <c r="B130" s="142" t="s">
        <v>7167</v>
      </c>
      <c r="C130" s="142" t="s">
        <v>7604</v>
      </c>
      <c r="D130" s="85">
        <v>0</v>
      </c>
      <c r="E130" s="59">
        <v>0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  <c r="Z130" s="59">
        <v>0</v>
      </c>
      <c r="AA130" s="59">
        <v>0</v>
      </c>
      <c r="AB130" s="59">
        <v>0</v>
      </c>
      <c r="AC130" s="59">
        <v>0</v>
      </c>
      <c r="AD130" s="59">
        <v>0</v>
      </c>
      <c r="AE130" s="59">
        <v>0</v>
      </c>
      <c r="AF130" s="59">
        <v>0</v>
      </c>
      <c r="AG130" s="59">
        <v>0</v>
      </c>
      <c r="AH130" s="59">
        <v>0</v>
      </c>
      <c r="AI130" s="90">
        <v>0</v>
      </c>
      <c r="AJ130" s="91">
        <v>0</v>
      </c>
      <c r="AK130" s="90">
        <v>0</v>
      </c>
      <c r="AL130" s="59">
        <v>0</v>
      </c>
      <c r="AM130" s="59">
        <v>0</v>
      </c>
      <c r="AN130" s="59">
        <v>0</v>
      </c>
      <c r="AO130" s="59">
        <v>0</v>
      </c>
      <c r="AP130" s="90">
        <v>0</v>
      </c>
      <c r="AQ130" s="91">
        <v>0</v>
      </c>
      <c r="AR130" s="90">
        <v>0</v>
      </c>
      <c r="AS130" s="91">
        <v>0</v>
      </c>
      <c r="AT130" s="59">
        <v>0</v>
      </c>
      <c r="AU130" s="59">
        <v>0</v>
      </c>
      <c r="AV130" s="59">
        <v>0</v>
      </c>
      <c r="AW130" s="59">
        <v>0</v>
      </c>
      <c r="AX130" s="59">
        <v>0</v>
      </c>
      <c r="AY130" s="59">
        <v>0</v>
      </c>
      <c r="AZ130" s="59">
        <v>0</v>
      </c>
      <c r="BA130" s="59">
        <v>0</v>
      </c>
      <c r="BB130" s="59">
        <v>0</v>
      </c>
      <c r="BC130" s="97">
        <v>0</v>
      </c>
      <c r="BD130" s="97">
        <v>0</v>
      </c>
      <c r="BE130" s="70">
        <f>VLOOKUP(A130,'Plant Stock'!B:C,2,0)</f>
        <v>18</v>
      </c>
      <c r="BF130" s="71">
        <f>BE130-'Assy RM(DV)'!B130</f>
        <v>18</v>
      </c>
      <c r="BG130" s="71">
        <f>BF130-'Assy RM(DV)'!C130</f>
        <v>18</v>
      </c>
      <c r="BH130" s="71">
        <f>BG130-'Assy RM(DV)'!D130</f>
        <v>18</v>
      </c>
      <c r="BI130" s="71">
        <f>BH130-'Assy RM(DV)'!E130</f>
        <v>18</v>
      </c>
      <c r="BJ130" s="71">
        <f>BI130-'Assy RM(DV)'!F130</f>
        <v>18</v>
      </c>
      <c r="BK130" s="71">
        <f>BJ130-'Assy RM(DV)'!G130</f>
        <v>18</v>
      </c>
      <c r="BL130" s="71">
        <f>BK130-'Assy RM(DV)'!H130</f>
        <v>18</v>
      </c>
      <c r="BM130" s="71">
        <f>BL130-'Assy RM(DV)'!I130</f>
        <v>18</v>
      </c>
      <c r="BN130" s="71">
        <f>BM130-'Assy RM(DV)'!J130</f>
        <v>18</v>
      </c>
      <c r="BO130" s="71">
        <f>BN130-'Assy RM(DV)'!K130</f>
        <v>18</v>
      </c>
      <c r="BP130" s="71">
        <f>BO130-'Assy RM(DV)'!L130</f>
        <v>18</v>
      </c>
      <c r="BQ130" s="71">
        <f>BP130-'Assy RM(DV)'!M130</f>
        <v>18</v>
      </c>
      <c r="BR130" s="72">
        <f t="shared" si="9"/>
        <v>52</v>
      </c>
      <c r="BS130" s="72" t="b">
        <f t="shared" si="10"/>
        <v>0</v>
      </c>
      <c r="BT130" s="72">
        <f t="shared" si="11"/>
        <v>0</v>
      </c>
      <c r="BU130" s="86" t="b">
        <f t="shared" si="12"/>
        <v>1</v>
      </c>
      <c r="BV130" s="108"/>
      <c r="CA130" s="108">
        <f t="shared" si="13"/>
        <v>0</v>
      </c>
      <c r="CB130" s="108">
        <f t="shared" si="14"/>
        <v>0</v>
      </c>
      <c r="CC130" s="108">
        <f t="shared" si="15"/>
        <v>0</v>
      </c>
    </row>
    <row r="131" spans="1:81" ht="15" hidden="1" customHeight="1" x14ac:dyDescent="0.25">
      <c r="A131" s="118" t="s">
        <v>9817</v>
      </c>
      <c r="B131" s="142" t="s">
        <v>7168</v>
      </c>
      <c r="C131" s="142" t="s">
        <v>7604</v>
      </c>
      <c r="D131" s="85">
        <v>0</v>
      </c>
      <c r="E131" s="59">
        <v>0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0</v>
      </c>
      <c r="O131" s="59">
        <v>0</v>
      </c>
      <c r="P131" s="59">
        <v>0</v>
      </c>
      <c r="Q131" s="59">
        <v>0</v>
      </c>
      <c r="R131" s="59">
        <v>0</v>
      </c>
      <c r="S131" s="59">
        <v>0</v>
      </c>
      <c r="T131" s="59">
        <v>0</v>
      </c>
      <c r="U131" s="59">
        <v>0</v>
      </c>
      <c r="V131" s="59">
        <v>0</v>
      </c>
      <c r="W131" s="59">
        <v>0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>
        <v>0</v>
      </c>
      <c r="AE131" s="59">
        <v>0</v>
      </c>
      <c r="AF131" s="59">
        <v>0</v>
      </c>
      <c r="AG131" s="59">
        <v>0</v>
      </c>
      <c r="AH131" s="59">
        <v>0</v>
      </c>
      <c r="AI131" s="90">
        <v>0</v>
      </c>
      <c r="AJ131" s="91">
        <v>0</v>
      </c>
      <c r="AK131" s="90">
        <v>0</v>
      </c>
      <c r="AL131" s="59">
        <v>0</v>
      </c>
      <c r="AM131" s="59">
        <v>0</v>
      </c>
      <c r="AN131" s="59">
        <v>0</v>
      </c>
      <c r="AO131" s="59">
        <v>0</v>
      </c>
      <c r="AP131" s="90">
        <v>0</v>
      </c>
      <c r="AQ131" s="91">
        <v>0</v>
      </c>
      <c r="AR131" s="90">
        <v>0</v>
      </c>
      <c r="AS131" s="91">
        <v>0</v>
      </c>
      <c r="AT131" s="59">
        <v>0</v>
      </c>
      <c r="AU131" s="59">
        <v>0</v>
      </c>
      <c r="AV131" s="59">
        <v>0</v>
      </c>
      <c r="AW131" s="59">
        <v>0</v>
      </c>
      <c r="AX131" s="59">
        <v>0</v>
      </c>
      <c r="AY131" s="59">
        <v>0</v>
      </c>
      <c r="AZ131" s="59">
        <v>0</v>
      </c>
      <c r="BA131" s="59">
        <v>0</v>
      </c>
      <c r="BB131" s="59">
        <v>0</v>
      </c>
      <c r="BC131" s="97">
        <v>0</v>
      </c>
      <c r="BD131" s="97">
        <v>0</v>
      </c>
      <c r="BE131" s="70">
        <f>VLOOKUP(A131,'Plant Stock'!B:C,2,0)</f>
        <v>21</v>
      </c>
      <c r="BF131" s="71">
        <f>BE131-'Assy RM(DV)'!B131</f>
        <v>21</v>
      </c>
      <c r="BG131" s="71">
        <f>BF131-'Assy RM(DV)'!C131</f>
        <v>21</v>
      </c>
      <c r="BH131" s="71">
        <f>BG131-'Assy RM(DV)'!D131</f>
        <v>21</v>
      </c>
      <c r="BI131" s="71">
        <f>BH131-'Assy RM(DV)'!E131</f>
        <v>21</v>
      </c>
      <c r="BJ131" s="71">
        <f>BI131-'Assy RM(DV)'!F131</f>
        <v>21</v>
      </c>
      <c r="BK131" s="71">
        <f>BJ131-'Assy RM(DV)'!G131</f>
        <v>21</v>
      </c>
      <c r="BL131" s="71">
        <f>BK131-'Assy RM(DV)'!H131</f>
        <v>21</v>
      </c>
      <c r="BM131" s="71">
        <f>BL131-'Assy RM(DV)'!I131</f>
        <v>21</v>
      </c>
      <c r="BN131" s="71">
        <f>BM131-'Assy RM(DV)'!J131</f>
        <v>21</v>
      </c>
      <c r="BO131" s="71">
        <f>BN131-'Assy RM(DV)'!K131</f>
        <v>21</v>
      </c>
      <c r="BP131" s="71">
        <f>BO131-'Assy RM(DV)'!L131</f>
        <v>21</v>
      </c>
      <c r="BQ131" s="71">
        <f>BP131-'Assy RM(DV)'!M131</f>
        <v>21</v>
      </c>
      <c r="BR131" s="72">
        <f t="shared" si="9"/>
        <v>52</v>
      </c>
      <c r="BS131" s="72" t="b">
        <f t="shared" si="10"/>
        <v>0</v>
      </c>
      <c r="BT131" s="72">
        <f t="shared" si="11"/>
        <v>0</v>
      </c>
      <c r="BU131" s="86" t="b">
        <f t="shared" si="12"/>
        <v>1</v>
      </c>
      <c r="BV131" s="108"/>
      <c r="CA131" s="108">
        <f t="shared" si="13"/>
        <v>0</v>
      </c>
      <c r="CB131" s="108">
        <f t="shared" si="14"/>
        <v>0</v>
      </c>
      <c r="CC131" s="108">
        <f t="shared" si="15"/>
        <v>0</v>
      </c>
    </row>
    <row r="132" spans="1:81" ht="15" hidden="1" customHeight="1" x14ac:dyDescent="0.25">
      <c r="A132" s="118" t="s">
        <v>9814</v>
      </c>
      <c r="B132" s="142" t="s">
        <v>8494</v>
      </c>
      <c r="C132" s="142" t="s">
        <v>10003</v>
      </c>
      <c r="D132" s="85">
        <v>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</v>
      </c>
      <c r="O132" s="59">
        <v>0</v>
      </c>
      <c r="P132" s="59">
        <v>0</v>
      </c>
      <c r="Q132" s="59">
        <v>0</v>
      </c>
      <c r="R132" s="59">
        <v>0</v>
      </c>
      <c r="S132" s="59">
        <v>0</v>
      </c>
      <c r="T132" s="59">
        <v>0</v>
      </c>
      <c r="U132" s="59">
        <v>0</v>
      </c>
      <c r="V132" s="59">
        <v>0</v>
      </c>
      <c r="W132" s="59">
        <v>0</v>
      </c>
      <c r="X132" s="59">
        <v>0</v>
      </c>
      <c r="Y132" s="59">
        <v>0</v>
      </c>
      <c r="Z132" s="59">
        <v>0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>
        <v>0</v>
      </c>
      <c r="AG132" s="59">
        <v>0</v>
      </c>
      <c r="AH132" s="59">
        <v>0</v>
      </c>
      <c r="AI132" s="90">
        <v>0</v>
      </c>
      <c r="AJ132" s="91">
        <v>0</v>
      </c>
      <c r="AK132" s="90">
        <v>0</v>
      </c>
      <c r="AL132" s="59">
        <v>0</v>
      </c>
      <c r="AM132" s="59">
        <v>0</v>
      </c>
      <c r="AN132" s="59">
        <v>0</v>
      </c>
      <c r="AO132" s="59">
        <v>0</v>
      </c>
      <c r="AP132" s="90">
        <v>0</v>
      </c>
      <c r="AQ132" s="91">
        <v>0</v>
      </c>
      <c r="AR132" s="90">
        <v>0</v>
      </c>
      <c r="AS132" s="91">
        <v>0</v>
      </c>
      <c r="AT132" s="59">
        <v>0</v>
      </c>
      <c r="AU132" s="59">
        <v>0</v>
      </c>
      <c r="AV132" s="59">
        <v>0</v>
      </c>
      <c r="AW132" s="59">
        <v>0</v>
      </c>
      <c r="AX132" s="59">
        <v>0</v>
      </c>
      <c r="AY132" s="59">
        <v>0</v>
      </c>
      <c r="AZ132" s="59">
        <v>0</v>
      </c>
      <c r="BA132" s="59">
        <v>0</v>
      </c>
      <c r="BB132" s="59">
        <v>0</v>
      </c>
      <c r="BC132" s="97">
        <v>0</v>
      </c>
      <c r="BD132" s="97">
        <v>0</v>
      </c>
      <c r="BE132" s="70">
        <f>VLOOKUP(A132,'Plant Stock'!B:C,2,0)</f>
        <v>10</v>
      </c>
      <c r="BF132" s="71">
        <f>BE132-'Assy RM(DV)'!B132</f>
        <v>10</v>
      </c>
      <c r="BG132" s="71">
        <f>BF132-'Assy RM(DV)'!C132</f>
        <v>10</v>
      </c>
      <c r="BH132" s="71">
        <f>BG132-'Assy RM(DV)'!D132</f>
        <v>10</v>
      </c>
      <c r="BI132" s="71">
        <f>BH132-'Assy RM(DV)'!E132</f>
        <v>10</v>
      </c>
      <c r="BJ132" s="71">
        <f>BI132-'Assy RM(DV)'!F132</f>
        <v>10</v>
      </c>
      <c r="BK132" s="71">
        <f>BJ132-'Assy RM(DV)'!G132</f>
        <v>10</v>
      </c>
      <c r="BL132" s="71">
        <f>BK132-'Assy RM(DV)'!H132</f>
        <v>10</v>
      </c>
      <c r="BM132" s="71">
        <f>BL132-'Assy RM(DV)'!I132</f>
        <v>10</v>
      </c>
      <c r="BN132" s="71">
        <f>BM132-'Assy RM(DV)'!J132</f>
        <v>10</v>
      </c>
      <c r="BO132" s="71">
        <f>BN132-'Assy RM(DV)'!K132</f>
        <v>10</v>
      </c>
      <c r="BP132" s="71">
        <f>BO132-'Assy RM(DV)'!L132</f>
        <v>10</v>
      </c>
      <c r="BQ132" s="71">
        <f>BP132-'Assy RM(DV)'!M132</f>
        <v>10</v>
      </c>
      <c r="BR132" s="72">
        <f t="shared" si="9"/>
        <v>52</v>
      </c>
      <c r="BS132" s="72" t="b">
        <f t="shared" si="10"/>
        <v>0</v>
      </c>
      <c r="BT132" s="72">
        <f t="shared" si="11"/>
        <v>0</v>
      </c>
      <c r="BU132" s="86" t="b">
        <f t="shared" si="12"/>
        <v>1</v>
      </c>
      <c r="BV132" s="108"/>
      <c r="BX132">
        <f>SUM(T132:U132)</f>
        <v>0</v>
      </c>
      <c r="BY132">
        <f>SUM(AD132:AF132)</f>
        <v>0</v>
      </c>
      <c r="CA132" s="108">
        <f t="shared" si="13"/>
        <v>0</v>
      </c>
      <c r="CB132" s="108">
        <f t="shared" si="14"/>
        <v>0</v>
      </c>
      <c r="CC132" s="108">
        <f t="shared" si="15"/>
        <v>0</v>
      </c>
    </row>
    <row r="133" spans="1:81" hidden="1" x14ac:dyDescent="0.25">
      <c r="A133" s="118" t="s">
        <v>7514</v>
      </c>
      <c r="B133" s="142" t="s">
        <v>8495</v>
      </c>
      <c r="C133" s="142" t="s">
        <v>10003</v>
      </c>
      <c r="D133" s="85">
        <v>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0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>
        <v>0</v>
      </c>
      <c r="AE133" s="59">
        <v>0</v>
      </c>
      <c r="AF133" s="59">
        <v>0</v>
      </c>
      <c r="AG133" s="59">
        <v>0</v>
      </c>
      <c r="AH133" s="59">
        <v>0</v>
      </c>
      <c r="AI133" s="90">
        <v>0</v>
      </c>
      <c r="AJ133" s="91">
        <v>0</v>
      </c>
      <c r="AK133" s="90">
        <v>0</v>
      </c>
      <c r="AL133" s="59">
        <v>0</v>
      </c>
      <c r="AM133" s="59">
        <v>0</v>
      </c>
      <c r="AN133" s="59">
        <v>0</v>
      </c>
      <c r="AO133" s="59">
        <v>0</v>
      </c>
      <c r="AP133" s="90">
        <v>0</v>
      </c>
      <c r="AQ133" s="91">
        <v>0</v>
      </c>
      <c r="AR133" s="90">
        <v>0</v>
      </c>
      <c r="AS133" s="91">
        <v>0</v>
      </c>
      <c r="AT133" s="59">
        <v>0</v>
      </c>
      <c r="AU133" s="59">
        <v>0</v>
      </c>
      <c r="AV133" s="59">
        <v>0</v>
      </c>
      <c r="AW133" s="59">
        <v>0</v>
      </c>
      <c r="AX133" s="59">
        <v>0</v>
      </c>
      <c r="AY133" s="59">
        <v>0</v>
      </c>
      <c r="AZ133" s="59">
        <v>0</v>
      </c>
      <c r="BA133" s="59">
        <v>0</v>
      </c>
      <c r="BB133" s="59">
        <v>0</v>
      </c>
      <c r="BC133" s="97">
        <v>0</v>
      </c>
      <c r="BD133" s="97">
        <v>0</v>
      </c>
      <c r="BE133" s="70">
        <f>VLOOKUP(A133,'Plant Stock'!B:C,2,0)</f>
        <v>0</v>
      </c>
      <c r="BF133" s="71">
        <f>BE133-'Assy RM(DV)'!B133</f>
        <v>0</v>
      </c>
      <c r="BG133" s="71">
        <f>BF133-'Assy RM(DV)'!C133</f>
        <v>0</v>
      </c>
      <c r="BH133" s="71">
        <f>BG133-'Assy RM(DV)'!D133</f>
        <v>0</v>
      </c>
      <c r="BI133" s="71">
        <f>BH133-'Assy RM(DV)'!E133</f>
        <v>0</v>
      </c>
      <c r="BJ133" s="71">
        <f>BI133-'Assy RM(DV)'!F133</f>
        <v>0</v>
      </c>
      <c r="BK133" s="71">
        <f>BJ133-'Assy RM(DV)'!G133</f>
        <v>0</v>
      </c>
      <c r="BL133" s="71">
        <f>BK133-'Assy RM(DV)'!H133</f>
        <v>0</v>
      </c>
      <c r="BM133" s="71">
        <f>BL133-'Assy RM(DV)'!I133</f>
        <v>0</v>
      </c>
      <c r="BN133" s="71">
        <f>BM133-'Assy RM(DV)'!J133</f>
        <v>0</v>
      </c>
      <c r="BO133" s="71">
        <f>BN133-'Assy RM(DV)'!K133</f>
        <v>0</v>
      </c>
      <c r="BP133" s="71">
        <f>BO133-'Assy RM(DV)'!L133</f>
        <v>0</v>
      </c>
      <c r="BQ133" s="71">
        <f>BP133-'Assy RM(DV)'!M133</f>
        <v>0</v>
      </c>
      <c r="BR133" s="72">
        <f t="shared" si="9"/>
        <v>52</v>
      </c>
      <c r="BS133" s="72" t="b">
        <f t="shared" si="10"/>
        <v>0</v>
      </c>
      <c r="BT133" s="72">
        <f t="shared" si="11"/>
        <v>0</v>
      </c>
      <c r="BU133" s="86" t="b">
        <f t="shared" si="12"/>
        <v>1</v>
      </c>
      <c r="BV133" s="108"/>
      <c r="BX133">
        <f>SUM(T133)</f>
        <v>0</v>
      </c>
      <c r="BY133">
        <f>SUM(AD133:AF133)</f>
        <v>0</v>
      </c>
      <c r="CA133" s="108">
        <f t="shared" si="13"/>
        <v>0</v>
      </c>
      <c r="CB133" s="108">
        <f t="shared" si="14"/>
        <v>0</v>
      </c>
      <c r="CC133" s="108">
        <f t="shared" si="15"/>
        <v>0</v>
      </c>
    </row>
    <row r="134" spans="1:81" hidden="1" x14ac:dyDescent="0.25">
      <c r="A134" s="118" t="s">
        <v>7517</v>
      </c>
      <c r="B134" s="142" t="s">
        <v>7169</v>
      </c>
      <c r="C134" s="142" t="s">
        <v>7604</v>
      </c>
      <c r="D134" s="85">
        <v>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1</v>
      </c>
      <c r="O134" s="59">
        <v>0</v>
      </c>
      <c r="P134" s="59">
        <v>0</v>
      </c>
      <c r="Q134" s="59">
        <v>0</v>
      </c>
      <c r="R134" s="59">
        <v>0</v>
      </c>
      <c r="S134" s="59">
        <v>0</v>
      </c>
      <c r="T134" s="59">
        <v>0</v>
      </c>
      <c r="U134" s="59">
        <v>0</v>
      </c>
      <c r="V134" s="59">
        <v>0</v>
      </c>
      <c r="W134" s="59">
        <v>0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>
        <v>0</v>
      </c>
      <c r="AE134" s="59">
        <v>0</v>
      </c>
      <c r="AF134" s="59">
        <v>0</v>
      </c>
      <c r="AG134" s="59">
        <v>0</v>
      </c>
      <c r="AH134" s="59">
        <v>0</v>
      </c>
      <c r="AI134" s="90">
        <v>0</v>
      </c>
      <c r="AJ134" s="91">
        <v>0</v>
      </c>
      <c r="AK134" s="90">
        <v>0</v>
      </c>
      <c r="AL134" s="59">
        <v>0</v>
      </c>
      <c r="AM134" s="59">
        <v>0</v>
      </c>
      <c r="AN134" s="59">
        <v>0</v>
      </c>
      <c r="AO134" s="59">
        <v>0</v>
      </c>
      <c r="AP134" s="90">
        <v>0</v>
      </c>
      <c r="AQ134" s="91">
        <v>0</v>
      </c>
      <c r="AR134" s="90">
        <v>0</v>
      </c>
      <c r="AS134" s="91">
        <v>0</v>
      </c>
      <c r="AT134" s="59">
        <v>0</v>
      </c>
      <c r="AU134" s="59">
        <v>0</v>
      </c>
      <c r="AV134" s="59">
        <v>0</v>
      </c>
      <c r="AW134" s="59">
        <v>0</v>
      </c>
      <c r="AX134" s="59">
        <v>0</v>
      </c>
      <c r="AY134" s="59">
        <v>0</v>
      </c>
      <c r="AZ134" s="59">
        <v>0</v>
      </c>
      <c r="BA134" s="59">
        <v>0</v>
      </c>
      <c r="BB134" s="59">
        <v>0</v>
      </c>
      <c r="BC134" s="97">
        <v>0</v>
      </c>
      <c r="BD134" s="97">
        <v>0</v>
      </c>
      <c r="BE134" s="70">
        <f>VLOOKUP(A134,'Plant Stock'!B:C,2,0)</f>
        <v>0</v>
      </c>
      <c r="BF134" s="71">
        <f>BE134-'Assy RM(DV)'!B134</f>
        <v>0</v>
      </c>
      <c r="BG134" s="71">
        <f>BF134-'Assy RM(DV)'!C134</f>
        <v>0</v>
      </c>
      <c r="BH134" s="71">
        <f>BG134-'Assy RM(DV)'!D134</f>
        <v>0</v>
      </c>
      <c r="BI134" s="71">
        <f>BH134-'Assy RM(DV)'!E134</f>
        <v>0</v>
      </c>
      <c r="BJ134" s="71">
        <f>BI134-'Assy RM(DV)'!F134</f>
        <v>0</v>
      </c>
      <c r="BK134" s="71">
        <f>BJ134-'Assy RM(DV)'!G134</f>
        <v>0</v>
      </c>
      <c r="BL134" s="71">
        <f>BK134-'Assy RM(DV)'!H134</f>
        <v>0</v>
      </c>
      <c r="BM134" s="71">
        <f>BL134-'Assy RM(DV)'!I134</f>
        <v>0</v>
      </c>
      <c r="BN134" s="71">
        <f>BM134-'Assy RM(DV)'!J134</f>
        <v>0</v>
      </c>
      <c r="BO134" s="71">
        <f>BN134-'Assy RM(DV)'!K134</f>
        <v>0</v>
      </c>
      <c r="BP134" s="71">
        <f>BO134-'Assy RM(DV)'!L134</f>
        <v>0</v>
      </c>
      <c r="BQ134" s="71">
        <f>BP134-'Assy RM(DV)'!M134</f>
        <v>0</v>
      </c>
      <c r="BR134" s="72">
        <f t="shared" ref="BR134:BR197" si="16">COUNTIF(D134:BC134,"0")</f>
        <v>51</v>
      </c>
      <c r="BS134" s="72" t="b">
        <f t="shared" ref="BS134:BS197" si="17">BR134=E134</f>
        <v>0</v>
      </c>
      <c r="BT134" s="72">
        <f t="shared" ref="BT134:BT197" si="18">SUM(D134:AZ134)</f>
        <v>1</v>
      </c>
      <c r="BU134" s="86" t="b">
        <f t="shared" ref="BU134:BU197" si="19">BT134=R134</f>
        <v>0</v>
      </c>
      <c r="BV134" s="108"/>
      <c r="CA134" s="108">
        <f t="shared" ref="CA134:CA197" si="20">SUM(L134:M134)</f>
        <v>0</v>
      </c>
      <c r="CB134" s="108">
        <f t="shared" ref="CB134:CB197" si="21">SUM(AG134:AH134)</f>
        <v>0</v>
      </c>
      <c r="CC134" s="108">
        <f t="shared" si="15"/>
        <v>0</v>
      </c>
    </row>
    <row r="135" spans="1:81" hidden="1" x14ac:dyDescent="0.25">
      <c r="A135" s="118" t="s">
        <v>9469</v>
      </c>
      <c r="B135" s="142" t="s">
        <v>7170</v>
      </c>
      <c r="C135" s="142" t="s">
        <v>7604</v>
      </c>
      <c r="D135" s="85">
        <v>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1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>
        <v>0</v>
      </c>
      <c r="AG135" s="59">
        <v>0</v>
      </c>
      <c r="AH135" s="59">
        <v>0</v>
      </c>
      <c r="AI135" s="90">
        <v>0</v>
      </c>
      <c r="AJ135" s="91">
        <v>0</v>
      </c>
      <c r="AK135" s="90">
        <v>0</v>
      </c>
      <c r="AL135" s="59">
        <v>0</v>
      </c>
      <c r="AM135" s="59">
        <v>0</v>
      </c>
      <c r="AN135" s="59">
        <v>0</v>
      </c>
      <c r="AO135" s="59">
        <v>0</v>
      </c>
      <c r="AP135" s="90">
        <v>0</v>
      </c>
      <c r="AQ135" s="91">
        <v>0</v>
      </c>
      <c r="AR135" s="90">
        <v>0</v>
      </c>
      <c r="AS135" s="91">
        <v>0</v>
      </c>
      <c r="AT135" s="59">
        <v>0</v>
      </c>
      <c r="AU135" s="59">
        <v>0</v>
      </c>
      <c r="AV135" s="59">
        <v>0</v>
      </c>
      <c r="AW135" s="59">
        <v>0</v>
      </c>
      <c r="AX135" s="59">
        <v>0</v>
      </c>
      <c r="AY135" s="59">
        <v>0</v>
      </c>
      <c r="AZ135" s="59">
        <v>0</v>
      </c>
      <c r="BA135" s="59">
        <v>0</v>
      </c>
      <c r="BB135" s="59">
        <v>0</v>
      </c>
      <c r="BC135" s="97">
        <v>0</v>
      </c>
      <c r="BD135" s="97">
        <v>0</v>
      </c>
      <c r="BE135" s="70">
        <f>VLOOKUP(A135,'Plant Stock'!B:C,2,0)</f>
        <v>0</v>
      </c>
      <c r="BF135" s="71">
        <f>BE135-'Assy RM(DV)'!B135</f>
        <v>0</v>
      </c>
      <c r="BG135" s="71">
        <f>BF135-'Assy RM(DV)'!C135</f>
        <v>0</v>
      </c>
      <c r="BH135" s="71">
        <f>BG135-'Assy RM(DV)'!D135</f>
        <v>0</v>
      </c>
      <c r="BI135" s="71">
        <f>BH135-'Assy RM(DV)'!E135</f>
        <v>0</v>
      </c>
      <c r="BJ135" s="71">
        <f>BI135-'Assy RM(DV)'!F135</f>
        <v>0</v>
      </c>
      <c r="BK135" s="71">
        <f>BJ135-'Assy RM(DV)'!G135</f>
        <v>0</v>
      </c>
      <c r="BL135" s="71">
        <f>BK135-'Assy RM(DV)'!H135</f>
        <v>0</v>
      </c>
      <c r="BM135" s="71">
        <f>BL135-'Assy RM(DV)'!I135</f>
        <v>0</v>
      </c>
      <c r="BN135" s="71">
        <f>BM135-'Assy RM(DV)'!J135</f>
        <v>0</v>
      </c>
      <c r="BO135" s="71">
        <f>BN135-'Assy RM(DV)'!K135</f>
        <v>0</v>
      </c>
      <c r="BP135" s="71">
        <f>BO135-'Assy RM(DV)'!L135</f>
        <v>0</v>
      </c>
      <c r="BQ135" s="71">
        <f>BP135-'Assy RM(DV)'!M135</f>
        <v>0</v>
      </c>
      <c r="BR135" s="72">
        <f t="shared" si="16"/>
        <v>51</v>
      </c>
      <c r="BS135" s="72" t="b">
        <f t="shared" si="17"/>
        <v>0</v>
      </c>
      <c r="BT135" s="72">
        <f t="shared" si="18"/>
        <v>1</v>
      </c>
      <c r="BU135" s="86" t="b">
        <f t="shared" si="19"/>
        <v>0</v>
      </c>
      <c r="BV135" s="108"/>
      <c r="BX135">
        <f>SUM(T135)</f>
        <v>0</v>
      </c>
      <c r="CA135" s="108">
        <f t="shared" si="20"/>
        <v>0</v>
      </c>
      <c r="CB135" s="108">
        <f t="shared" si="21"/>
        <v>0</v>
      </c>
      <c r="CC135" s="108">
        <f t="shared" si="15"/>
        <v>0</v>
      </c>
    </row>
    <row r="136" spans="1:81" ht="15" hidden="1" customHeight="1" x14ac:dyDescent="0.25">
      <c r="A136" s="118" t="s">
        <v>9996</v>
      </c>
      <c r="B136" s="142" t="s">
        <v>8433</v>
      </c>
      <c r="C136" s="142" t="s">
        <v>7473</v>
      </c>
      <c r="D136" s="85">
        <v>0</v>
      </c>
      <c r="E136" s="59">
        <v>0</v>
      </c>
      <c r="F136" s="59">
        <v>1</v>
      </c>
      <c r="G136" s="59">
        <v>0</v>
      </c>
      <c r="H136" s="59">
        <v>0</v>
      </c>
      <c r="I136" s="59">
        <v>0</v>
      </c>
      <c r="J136" s="59">
        <v>1</v>
      </c>
      <c r="K136" s="59">
        <v>0</v>
      </c>
      <c r="L136" s="59">
        <v>0</v>
      </c>
      <c r="M136" s="59">
        <v>0</v>
      </c>
      <c r="N136" s="59">
        <v>0</v>
      </c>
      <c r="O136" s="59">
        <v>0</v>
      </c>
      <c r="P136" s="59">
        <v>0</v>
      </c>
      <c r="Q136" s="59">
        <v>0</v>
      </c>
      <c r="R136" s="59">
        <v>0</v>
      </c>
      <c r="S136" s="59">
        <v>0</v>
      </c>
      <c r="T136" s="59">
        <v>1</v>
      </c>
      <c r="U136" s="59">
        <v>0</v>
      </c>
      <c r="V136" s="59">
        <v>0</v>
      </c>
      <c r="W136" s="59">
        <v>1</v>
      </c>
      <c r="X136" s="59">
        <v>1</v>
      </c>
      <c r="Y136" s="59">
        <v>0</v>
      </c>
      <c r="Z136" s="59">
        <v>1</v>
      </c>
      <c r="AA136" s="59">
        <v>0</v>
      </c>
      <c r="AB136" s="59">
        <v>0</v>
      </c>
      <c r="AC136" s="59">
        <v>0</v>
      </c>
      <c r="AD136" s="59">
        <v>1</v>
      </c>
      <c r="AE136" s="59">
        <v>0</v>
      </c>
      <c r="AF136" s="59">
        <v>1</v>
      </c>
      <c r="AG136" s="59">
        <v>0</v>
      </c>
      <c r="AH136" s="59">
        <v>1</v>
      </c>
      <c r="AI136" s="90">
        <v>0</v>
      </c>
      <c r="AJ136" s="91">
        <v>0</v>
      </c>
      <c r="AK136" s="90">
        <v>0</v>
      </c>
      <c r="AL136" s="59">
        <v>0</v>
      </c>
      <c r="AM136" s="59">
        <v>0</v>
      </c>
      <c r="AN136" s="59">
        <v>0</v>
      </c>
      <c r="AO136" s="59">
        <v>1</v>
      </c>
      <c r="AP136" s="90">
        <v>0</v>
      </c>
      <c r="AQ136" s="91">
        <v>1</v>
      </c>
      <c r="AR136" s="90">
        <v>0</v>
      </c>
      <c r="AS136" s="91">
        <v>1</v>
      </c>
      <c r="AT136" s="59">
        <v>1</v>
      </c>
      <c r="AU136" s="59">
        <v>1</v>
      </c>
      <c r="AV136" s="59">
        <v>1</v>
      </c>
      <c r="AW136" s="59">
        <v>1</v>
      </c>
      <c r="AX136" s="59">
        <v>1</v>
      </c>
      <c r="AY136" s="59">
        <v>1</v>
      </c>
      <c r="AZ136" s="59">
        <v>1</v>
      </c>
      <c r="BA136" s="59">
        <v>0</v>
      </c>
      <c r="BB136" s="59">
        <v>1</v>
      </c>
      <c r="BC136" s="97">
        <v>1</v>
      </c>
      <c r="BD136" s="97">
        <v>0</v>
      </c>
      <c r="BE136" s="70">
        <f>VLOOKUP(A136,'Plant Stock'!B:C,2,0)</f>
        <v>25545</v>
      </c>
      <c r="BF136" s="71">
        <f>BE136-'Assy RM(DV)'!B136</f>
        <v>25204</v>
      </c>
      <c r="BG136" s="71">
        <f>BF136-'Assy RM(DV)'!C136</f>
        <v>24814</v>
      </c>
      <c r="BH136" s="71">
        <f>BG136-'Assy RM(DV)'!D136</f>
        <v>24394</v>
      </c>
      <c r="BI136" s="71">
        <f>BH136-'Assy RM(DV)'!E136</f>
        <v>24082</v>
      </c>
      <c r="BJ136" s="71">
        <f>BI136-'Assy RM(DV)'!F136</f>
        <v>23682</v>
      </c>
      <c r="BK136" s="71">
        <f>BJ136-'Assy RM(DV)'!G136</f>
        <v>23282</v>
      </c>
      <c r="BL136" s="71">
        <f>BK136-'Assy RM(DV)'!H136</f>
        <v>22982</v>
      </c>
      <c r="BM136" s="71">
        <f>BL136-'Assy RM(DV)'!I136</f>
        <v>22982</v>
      </c>
      <c r="BN136" s="71">
        <f>BM136-'Assy RM(DV)'!J136</f>
        <v>22982</v>
      </c>
      <c r="BO136" s="71">
        <f>BN136-'Assy RM(DV)'!K136</f>
        <v>22982</v>
      </c>
      <c r="BP136" s="71">
        <f>BO136-'Assy RM(DV)'!L136</f>
        <v>22982</v>
      </c>
      <c r="BQ136" s="71">
        <f>BP136-'Assy RM(DV)'!M136</f>
        <v>22982</v>
      </c>
      <c r="BR136" s="72">
        <f t="shared" si="16"/>
        <v>31</v>
      </c>
      <c r="BS136" s="72" t="b">
        <f t="shared" si="17"/>
        <v>0</v>
      </c>
      <c r="BT136" s="72">
        <f t="shared" si="18"/>
        <v>19</v>
      </c>
      <c r="BU136" s="86" t="b">
        <f t="shared" si="19"/>
        <v>0</v>
      </c>
      <c r="BV136" s="108"/>
      <c r="BX136">
        <f>SUM(T136)</f>
        <v>1</v>
      </c>
      <c r="CA136" s="108">
        <f t="shared" si="20"/>
        <v>0</v>
      </c>
      <c r="CB136" s="108">
        <f t="shared" si="21"/>
        <v>1</v>
      </c>
      <c r="CC136" s="108">
        <f t="shared" si="15"/>
        <v>0</v>
      </c>
    </row>
    <row r="137" spans="1:81" hidden="1" x14ac:dyDescent="0.25">
      <c r="A137" s="118" t="s">
        <v>8919</v>
      </c>
      <c r="B137" s="142" t="s">
        <v>7171</v>
      </c>
      <c r="C137" s="142" t="s">
        <v>7604</v>
      </c>
      <c r="D137" s="85">
        <v>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1</v>
      </c>
      <c r="T137" s="59">
        <v>0</v>
      </c>
      <c r="U137" s="59">
        <v>1</v>
      </c>
      <c r="V137" s="59">
        <v>0</v>
      </c>
      <c r="W137" s="59">
        <v>0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>
        <v>0</v>
      </c>
      <c r="AG137" s="59">
        <v>0</v>
      </c>
      <c r="AH137" s="59">
        <v>0</v>
      </c>
      <c r="AI137" s="90">
        <v>0</v>
      </c>
      <c r="AJ137" s="91">
        <v>0</v>
      </c>
      <c r="AK137" s="90">
        <v>0</v>
      </c>
      <c r="AL137" s="59">
        <v>0</v>
      </c>
      <c r="AM137" s="59">
        <v>0</v>
      </c>
      <c r="AN137" s="59">
        <v>0</v>
      </c>
      <c r="AO137" s="59">
        <v>0</v>
      </c>
      <c r="AP137" s="90">
        <v>0</v>
      </c>
      <c r="AQ137" s="91">
        <v>0</v>
      </c>
      <c r="AR137" s="90">
        <v>0</v>
      </c>
      <c r="AS137" s="91">
        <v>0</v>
      </c>
      <c r="AT137" s="59">
        <v>0</v>
      </c>
      <c r="AU137" s="59">
        <v>0</v>
      </c>
      <c r="AV137" s="59">
        <v>0</v>
      </c>
      <c r="AW137" s="59">
        <v>0</v>
      </c>
      <c r="AX137" s="59">
        <v>0</v>
      </c>
      <c r="AY137" s="59">
        <v>0</v>
      </c>
      <c r="AZ137" s="59">
        <v>0</v>
      </c>
      <c r="BA137" s="59">
        <v>0</v>
      </c>
      <c r="BB137" s="59">
        <v>0</v>
      </c>
      <c r="BC137" s="97">
        <v>0</v>
      </c>
      <c r="BD137" s="97">
        <v>0</v>
      </c>
      <c r="BE137" s="70">
        <f>VLOOKUP(A137,'Plant Stock'!B:C,2,0)</f>
        <v>529</v>
      </c>
      <c r="BF137" s="71">
        <f>BE137-'Assy RM(DV)'!B137</f>
        <v>529</v>
      </c>
      <c r="BG137" s="71">
        <f>BF137-'Assy RM(DV)'!C137</f>
        <v>529</v>
      </c>
      <c r="BH137" s="71">
        <f>BG137-'Assy RM(DV)'!D137</f>
        <v>529</v>
      </c>
      <c r="BI137" s="71">
        <f>BH137-'Assy RM(DV)'!E137</f>
        <v>529</v>
      </c>
      <c r="BJ137" s="71">
        <f>BI137-'Assy RM(DV)'!F137</f>
        <v>529</v>
      </c>
      <c r="BK137" s="71">
        <f>BJ137-'Assy RM(DV)'!G137</f>
        <v>529</v>
      </c>
      <c r="BL137" s="71">
        <f>BK137-'Assy RM(DV)'!H137</f>
        <v>529</v>
      </c>
      <c r="BM137" s="71">
        <f>BL137-'Assy RM(DV)'!I137</f>
        <v>529</v>
      </c>
      <c r="BN137" s="71">
        <f>BM137-'Assy RM(DV)'!J137</f>
        <v>529</v>
      </c>
      <c r="BO137" s="71">
        <f>BN137-'Assy RM(DV)'!K137</f>
        <v>529</v>
      </c>
      <c r="BP137" s="71">
        <f>BO137-'Assy RM(DV)'!L137</f>
        <v>529</v>
      </c>
      <c r="BQ137" s="71">
        <f>BP137-'Assy RM(DV)'!M137</f>
        <v>529</v>
      </c>
      <c r="BR137" s="72">
        <f t="shared" si="16"/>
        <v>50</v>
      </c>
      <c r="BS137" s="72" t="b">
        <f t="shared" si="17"/>
        <v>0</v>
      </c>
      <c r="BT137" s="72">
        <f t="shared" si="18"/>
        <v>2</v>
      </c>
      <c r="BU137" s="86" t="b">
        <f t="shared" si="19"/>
        <v>0</v>
      </c>
      <c r="BV137" s="108"/>
      <c r="BX137">
        <f>SUM(T137:U137)</f>
        <v>1</v>
      </c>
      <c r="BY137">
        <f>SUM(AD137:AF137)</f>
        <v>0</v>
      </c>
      <c r="CA137" s="108">
        <f t="shared" si="20"/>
        <v>0</v>
      </c>
      <c r="CB137" s="108">
        <f t="shared" si="21"/>
        <v>0</v>
      </c>
      <c r="CC137" s="108">
        <f t="shared" si="15"/>
        <v>0</v>
      </c>
    </row>
    <row r="138" spans="1:81" ht="15" hidden="1" customHeight="1" x14ac:dyDescent="0.25">
      <c r="A138" s="118" t="s">
        <v>388</v>
      </c>
      <c r="B138" s="142" t="s">
        <v>7172</v>
      </c>
      <c r="C138" s="142" t="s">
        <v>7604</v>
      </c>
      <c r="D138" s="85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1</v>
      </c>
      <c r="T138" s="59">
        <v>0</v>
      </c>
      <c r="U138" s="59">
        <v>1</v>
      </c>
      <c r="V138" s="59">
        <v>0</v>
      </c>
      <c r="W138" s="59">
        <v>0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>
        <v>0</v>
      </c>
      <c r="AG138" s="59">
        <v>0</v>
      </c>
      <c r="AH138" s="59">
        <v>0</v>
      </c>
      <c r="AI138" s="90">
        <v>0</v>
      </c>
      <c r="AJ138" s="91">
        <v>0</v>
      </c>
      <c r="AK138" s="90">
        <v>0</v>
      </c>
      <c r="AL138" s="59">
        <v>0</v>
      </c>
      <c r="AM138" s="59">
        <v>0</v>
      </c>
      <c r="AN138" s="59">
        <v>0</v>
      </c>
      <c r="AO138" s="59">
        <v>0</v>
      </c>
      <c r="AP138" s="90">
        <v>0</v>
      </c>
      <c r="AQ138" s="91">
        <v>0</v>
      </c>
      <c r="AR138" s="90">
        <v>0</v>
      </c>
      <c r="AS138" s="91">
        <v>0</v>
      </c>
      <c r="AT138" s="59">
        <v>0</v>
      </c>
      <c r="AU138" s="59">
        <v>0</v>
      </c>
      <c r="AV138" s="59">
        <v>0</v>
      </c>
      <c r="AW138" s="59">
        <v>0</v>
      </c>
      <c r="AX138" s="59">
        <v>0</v>
      </c>
      <c r="AY138" s="59">
        <v>0</v>
      </c>
      <c r="AZ138" s="59">
        <v>0</v>
      </c>
      <c r="BA138" s="59">
        <v>0</v>
      </c>
      <c r="BB138" s="59">
        <v>0</v>
      </c>
      <c r="BC138" s="97">
        <v>0</v>
      </c>
      <c r="BD138" s="97">
        <v>0</v>
      </c>
      <c r="BE138" s="70">
        <f>VLOOKUP(A138,'Plant Stock'!B:C,2,0)</f>
        <v>344</v>
      </c>
      <c r="BF138" s="71">
        <f>BE138-'Assy RM(DV)'!B138</f>
        <v>344</v>
      </c>
      <c r="BG138" s="71">
        <f>BF138-'Assy RM(DV)'!C138</f>
        <v>344</v>
      </c>
      <c r="BH138" s="71">
        <f>BG138-'Assy RM(DV)'!D138</f>
        <v>344</v>
      </c>
      <c r="BI138" s="71">
        <f>BH138-'Assy RM(DV)'!E138</f>
        <v>344</v>
      </c>
      <c r="BJ138" s="71">
        <f>BI138-'Assy RM(DV)'!F138</f>
        <v>344</v>
      </c>
      <c r="BK138" s="71">
        <f>BJ138-'Assy RM(DV)'!G138</f>
        <v>344</v>
      </c>
      <c r="BL138" s="71">
        <f>BK138-'Assy RM(DV)'!H138</f>
        <v>344</v>
      </c>
      <c r="BM138" s="71">
        <f>BL138-'Assy RM(DV)'!I138</f>
        <v>344</v>
      </c>
      <c r="BN138" s="71">
        <f>BM138-'Assy RM(DV)'!J138</f>
        <v>344</v>
      </c>
      <c r="BO138" s="71">
        <f>BN138-'Assy RM(DV)'!K138</f>
        <v>344</v>
      </c>
      <c r="BP138" s="71">
        <f>BO138-'Assy RM(DV)'!L138</f>
        <v>344</v>
      </c>
      <c r="BQ138" s="71">
        <f>BP138-'Assy RM(DV)'!M138</f>
        <v>344</v>
      </c>
      <c r="BR138" s="72">
        <f t="shared" si="16"/>
        <v>50</v>
      </c>
      <c r="BS138" s="72" t="b">
        <f t="shared" si="17"/>
        <v>0</v>
      </c>
      <c r="BT138" s="72">
        <f t="shared" si="18"/>
        <v>2</v>
      </c>
      <c r="BU138" s="86" t="b">
        <f t="shared" si="19"/>
        <v>0</v>
      </c>
      <c r="BV138" s="108"/>
      <c r="BX138">
        <f>SUM(T138:U138)</f>
        <v>1</v>
      </c>
      <c r="BY138">
        <f>SUM(AD138:AF138)</f>
        <v>0</v>
      </c>
      <c r="CA138" s="108">
        <f t="shared" si="20"/>
        <v>0</v>
      </c>
      <c r="CB138" s="108">
        <f t="shared" si="21"/>
        <v>0</v>
      </c>
      <c r="CC138" s="108">
        <f t="shared" ref="CC138:CC201" si="22">SUM(G138)</f>
        <v>0</v>
      </c>
    </row>
    <row r="139" spans="1:81" ht="15" hidden="1" customHeight="1" x14ac:dyDescent="0.25">
      <c r="A139" s="118" t="s">
        <v>389</v>
      </c>
      <c r="B139" s="142" t="s">
        <v>7173</v>
      </c>
      <c r="C139" s="142" t="s">
        <v>7604</v>
      </c>
      <c r="D139" s="85">
        <v>0</v>
      </c>
      <c r="E139" s="59">
        <v>0</v>
      </c>
      <c r="F139" s="59">
        <v>0</v>
      </c>
      <c r="G139" s="59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0</v>
      </c>
      <c r="P139" s="59">
        <v>0</v>
      </c>
      <c r="Q139" s="59">
        <v>0</v>
      </c>
      <c r="R139" s="59">
        <v>0</v>
      </c>
      <c r="S139" s="59">
        <v>0</v>
      </c>
      <c r="T139" s="59">
        <v>0</v>
      </c>
      <c r="U139" s="59">
        <v>1</v>
      </c>
      <c r="V139" s="59">
        <v>0</v>
      </c>
      <c r="W139" s="59">
        <v>0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>
        <v>0</v>
      </c>
      <c r="AE139" s="59">
        <v>0</v>
      </c>
      <c r="AF139" s="59">
        <v>0</v>
      </c>
      <c r="AG139" s="59">
        <v>0</v>
      </c>
      <c r="AH139" s="59">
        <v>0</v>
      </c>
      <c r="AI139" s="90">
        <v>0</v>
      </c>
      <c r="AJ139" s="91">
        <v>0</v>
      </c>
      <c r="AK139" s="90">
        <v>0</v>
      </c>
      <c r="AL139" s="59">
        <v>0</v>
      </c>
      <c r="AM139" s="59">
        <v>0</v>
      </c>
      <c r="AN139" s="59">
        <v>0</v>
      </c>
      <c r="AO139" s="59">
        <v>0</v>
      </c>
      <c r="AP139" s="90">
        <v>0</v>
      </c>
      <c r="AQ139" s="91">
        <v>0</v>
      </c>
      <c r="AR139" s="90">
        <v>0</v>
      </c>
      <c r="AS139" s="91">
        <v>0</v>
      </c>
      <c r="AT139" s="59">
        <v>0</v>
      </c>
      <c r="AU139" s="59">
        <v>0</v>
      </c>
      <c r="AV139" s="59">
        <v>0</v>
      </c>
      <c r="AW139" s="59">
        <v>0</v>
      </c>
      <c r="AX139" s="59">
        <v>0</v>
      </c>
      <c r="AY139" s="59">
        <v>0</v>
      </c>
      <c r="AZ139" s="59">
        <v>0</v>
      </c>
      <c r="BA139" s="59">
        <v>0</v>
      </c>
      <c r="BB139" s="59">
        <v>0</v>
      </c>
      <c r="BC139" s="97">
        <v>0</v>
      </c>
      <c r="BD139" s="97">
        <v>0</v>
      </c>
      <c r="BE139" s="70">
        <f>VLOOKUP(A139,'Plant Stock'!B:C,2,0)</f>
        <v>401</v>
      </c>
      <c r="BF139" s="71">
        <f>BE139-'Assy RM(DV)'!B139</f>
        <v>401</v>
      </c>
      <c r="BG139" s="71">
        <f>BF139-'Assy RM(DV)'!C139</f>
        <v>401</v>
      </c>
      <c r="BH139" s="71">
        <f>BG139-'Assy RM(DV)'!D139</f>
        <v>401</v>
      </c>
      <c r="BI139" s="71">
        <f>BH139-'Assy RM(DV)'!E139</f>
        <v>401</v>
      </c>
      <c r="BJ139" s="71">
        <f>BI139-'Assy RM(DV)'!F139</f>
        <v>401</v>
      </c>
      <c r="BK139" s="71">
        <f>BJ139-'Assy RM(DV)'!G139</f>
        <v>401</v>
      </c>
      <c r="BL139" s="71">
        <f>BK139-'Assy RM(DV)'!H139</f>
        <v>401</v>
      </c>
      <c r="BM139" s="71">
        <f>BL139-'Assy RM(DV)'!I139</f>
        <v>401</v>
      </c>
      <c r="BN139" s="71">
        <f>BM139-'Assy RM(DV)'!J139</f>
        <v>401</v>
      </c>
      <c r="BO139" s="71">
        <f>BN139-'Assy RM(DV)'!K139</f>
        <v>401</v>
      </c>
      <c r="BP139" s="71">
        <f>BO139-'Assy RM(DV)'!L139</f>
        <v>401</v>
      </c>
      <c r="BQ139" s="71">
        <f>BP139-'Assy RM(DV)'!M139</f>
        <v>401</v>
      </c>
      <c r="BR139" s="72">
        <f t="shared" si="16"/>
        <v>51</v>
      </c>
      <c r="BS139" s="72" t="b">
        <f t="shared" si="17"/>
        <v>0</v>
      </c>
      <c r="BT139" s="72">
        <f t="shared" si="18"/>
        <v>1</v>
      </c>
      <c r="BU139" s="86" t="b">
        <f t="shared" si="19"/>
        <v>0</v>
      </c>
      <c r="BV139" s="108"/>
      <c r="BX139">
        <f>SUM(T139:U139)</f>
        <v>1</v>
      </c>
      <c r="BY139">
        <f>SUM(AD139:AF139)</f>
        <v>0</v>
      </c>
      <c r="CA139" s="108">
        <f t="shared" si="20"/>
        <v>0</v>
      </c>
      <c r="CB139" s="108">
        <f t="shared" si="21"/>
        <v>0</v>
      </c>
      <c r="CC139" s="108">
        <f t="shared" si="22"/>
        <v>0</v>
      </c>
    </row>
    <row r="140" spans="1:81" ht="15" hidden="1" customHeight="1" x14ac:dyDescent="0.25">
      <c r="A140" s="118" t="s">
        <v>406</v>
      </c>
      <c r="B140" s="142" t="s">
        <v>7174</v>
      </c>
      <c r="C140" s="142" t="s">
        <v>10003</v>
      </c>
      <c r="D140" s="85"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0</v>
      </c>
      <c r="R140" s="59">
        <v>0</v>
      </c>
      <c r="S140" s="59">
        <v>1</v>
      </c>
      <c r="T140" s="59">
        <v>0</v>
      </c>
      <c r="U140" s="59">
        <v>0</v>
      </c>
      <c r="V140" s="59">
        <v>0</v>
      </c>
      <c r="W140" s="59">
        <v>0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>
        <v>0</v>
      </c>
      <c r="AG140" s="59">
        <v>0</v>
      </c>
      <c r="AH140" s="59">
        <v>0</v>
      </c>
      <c r="AI140" s="90">
        <v>0</v>
      </c>
      <c r="AJ140" s="91">
        <v>0</v>
      </c>
      <c r="AK140" s="90">
        <v>0</v>
      </c>
      <c r="AL140" s="59">
        <v>0</v>
      </c>
      <c r="AM140" s="59">
        <v>0</v>
      </c>
      <c r="AN140" s="59">
        <v>0</v>
      </c>
      <c r="AO140" s="59">
        <v>0</v>
      </c>
      <c r="AP140" s="90">
        <v>0</v>
      </c>
      <c r="AQ140" s="91">
        <v>0</v>
      </c>
      <c r="AR140" s="90">
        <v>0</v>
      </c>
      <c r="AS140" s="91">
        <v>0</v>
      </c>
      <c r="AT140" s="59">
        <v>0</v>
      </c>
      <c r="AU140" s="59">
        <v>0</v>
      </c>
      <c r="AV140" s="59">
        <v>0</v>
      </c>
      <c r="AW140" s="59">
        <v>0</v>
      </c>
      <c r="AX140" s="59">
        <v>0</v>
      </c>
      <c r="AY140" s="59">
        <v>0</v>
      </c>
      <c r="AZ140" s="59">
        <v>0</v>
      </c>
      <c r="BA140" s="59">
        <v>0</v>
      </c>
      <c r="BB140" s="59">
        <v>0</v>
      </c>
      <c r="BC140" s="97">
        <v>0</v>
      </c>
      <c r="BD140" s="97">
        <v>0</v>
      </c>
      <c r="BE140" s="70">
        <f>VLOOKUP(A140,'Plant Stock'!B:C,2,0)</f>
        <v>0</v>
      </c>
      <c r="BF140" s="71">
        <f>BE140-'Assy RM(DV)'!B140</f>
        <v>0</v>
      </c>
      <c r="BG140" s="71">
        <f>BF140-'Assy RM(DV)'!C140</f>
        <v>0</v>
      </c>
      <c r="BH140" s="71">
        <f>BG140-'Assy RM(DV)'!D140</f>
        <v>0</v>
      </c>
      <c r="BI140" s="71">
        <f>BH140-'Assy RM(DV)'!E140</f>
        <v>0</v>
      </c>
      <c r="BJ140" s="71">
        <f>BI140-'Assy RM(DV)'!F140</f>
        <v>0</v>
      </c>
      <c r="BK140" s="71">
        <f>BJ140-'Assy RM(DV)'!G140</f>
        <v>0</v>
      </c>
      <c r="BL140" s="71">
        <f>BK140-'Assy RM(DV)'!H140</f>
        <v>0</v>
      </c>
      <c r="BM140" s="71">
        <f>BL140-'Assy RM(DV)'!I140</f>
        <v>0</v>
      </c>
      <c r="BN140" s="71">
        <f>BM140-'Assy RM(DV)'!J140</f>
        <v>0</v>
      </c>
      <c r="BO140" s="71">
        <f>BN140-'Assy RM(DV)'!K140</f>
        <v>0</v>
      </c>
      <c r="BP140" s="71">
        <f>BO140-'Assy RM(DV)'!L140</f>
        <v>0</v>
      </c>
      <c r="BQ140" s="71">
        <f>BP140-'Assy RM(DV)'!M140</f>
        <v>0</v>
      </c>
      <c r="BR140" s="72">
        <f t="shared" si="16"/>
        <v>51</v>
      </c>
      <c r="BS140" s="72" t="b">
        <f t="shared" si="17"/>
        <v>0</v>
      </c>
      <c r="BT140" s="72">
        <f t="shared" si="18"/>
        <v>1</v>
      </c>
      <c r="BU140" s="86" t="b">
        <f t="shared" si="19"/>
        <v>0</v>
      </c>
      <c r="BV140" s="108"/>
      <c r="CA140" s="108">
        <f t="shared" si="20"/>
        <v>0</v>
      </c>
      <c r="CB140" s="108">
        <f t="shared" si="21"/>
        <v>0</v>
      </c>
      <c r="CC140" s="108">
        <f t="shared" si="22"/>
        <v>0</v>
      </c>
    </row>
    <row r="141" spans="1:81" ht="15" hidden="1" customHeight="1" x14ac:dyDescent="0.25">
      <c r="A141" s="118" t="s">
        <v>164</v>
      </c>
      <c r="B141" s="142" t="s">
        <v>7175</v>
      </c>
      <c r="C141" s="142" t="s">
        <v>7604</v>
      </c>
      <c r="D141" s="85">
        <v>0</v>
      </c>
      <c r="E141" s="59">
        <v>0</v>
      </c>
      <c r="F141" s="59">
        <v>0</v>
      </c>
      <c r="G141" s="59">
        <v>1</v>
      </c>
      <c r="H141" s="59">
        <v>0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0</v>
      </c>
      <c r="AG141" s="59">
        <v>0</v>
      </c>
      <c r="AH141" s="59">
        <v>0</v>
      </c>
      <c r="AI141" s="90">
        <v>0</v>
      </c>
      <c r="AJ141" s="91">
        <v>0</v>
      </c>
      <c r="AK141" s="90">
        <v>0</v>
      </c>
      <c r="AL141" s="59">
        <v>0</v>
      </c>
      <c r="AM141" s="59">
        <v>0</v>
      </c>
      <c r="AN141" s="59">
        <v>0</v>
      </c>
      <c r="AO141" s="59">
        <v>0</v>
      </c>
      <c r="AP141" s="90">
        <v>0</v>
      </c>
      <c r="AQ141" s="91">
        <v>0</v>
      </c>
      <c r="AR141" s="90">
        <v>0</v>
      </c>
      <c r="AS141" s="91">
        <v>0</v>
      </c>
      <c r="AT141" s="59">
        <v>0</v>
      </c>
      <c r="AU141" s="59">
        <v>0</v>
      </c>
      <c r="AV141" s="59">
        <v>0</v>
      </c>
      <c r="AW141" s="59">
        <v>0</v>
      </c>
      <c r="AX141" s="59">
        <v>0</v>
      </c>
      <c r="AY141" s="59">
        <v>0</v>
      </c>
      <c r="AZ141" s="59">
        <v>0</v>
      </c>
      <c r="BA141" s="59">
        <v>0</v>
      </c>
      <c r="BB141" s="59">
        <v>0</v>
      </c>
      <c r="BC141" s="97">
        <v>0</v>
      </c>
      <c r="BD141" s="97">
        <v>0</v>
      </c>
      <c r="BE141" s="70">
        <f>VLOOKUP(A141,'Plant Stock'!B:C,2,0)</f>
        <v>24</v>
      </c>
      <c r="BF141" s="71">
        <f>BE141-'Assy RM(DV)'!B141</f>
        <v>24</v>
      </c>
      <c r="BG141" s="71">
        <f>BF141-'Assy RM(DV)'!C141</f>
        <v>24</v>
      </c>
      <c r="BH141" s="71">
        <f>BG141-'Assy RM(DV)'!D141</f>
        <v>24</v>
      </c>
      <c r="BI141" s="71">
        <f>BH141-'Assy RM(DV)'!E141</f>
        <v>24</v>
      </c>
      <c r="BJ141" s="71">
        <f>BI141-'Assy RM(DV)'!F141</f>
        <v>24</v>
      </c>
      <c r="BK141" s="71">
        <f>BJ141-'Assy RM(DV)'!G141</f>
        <v>24</v>
      </c>
      <c r="BL141" s="71">
        <f>BK141-'Assy RM(DV)'!H141</f>
        <v>24</v>
      </c>
      <c r="BM141" s="71">
        <f>BL141-'Assy RM(DV)'!I141</f>
        <v>24</v>
      </c>
      <c r="BN141" s="71">
        <f>BM141-'Assy RM(DV)'!J141</f>
        <v>24</v>
      </c>
      <c r="BO141" s="71">
        <f>BN141-'Assy RM(DV)'!K141</f>
        <v>24</v>
      </c>
      <c r="BP141" s="71">
        <f>BO141-'Assy RM(DV)'!L141</f>
        <v>24</v>
      </c>
      <c r="BQ141" s="71">
        <f>BP141-'Assy RM(DV)'!M141</f>
        <v>24</v>
      </c>
      <c r="BR141" s="72">
        <f t="shared" si="16"/>
        <v>51</v>
      </c>
      <c r="BS141" s="72" t="b">
        <f t="shared" si="17"/>
        <v>0</v>
      </c>
      <c r="BT141" s="72">
        <f t="shared" si="18"/>
        <v>1</v>
      </c>
      <c r="BU141" s="86" t="b">
        <f t="shared" si="19"/>
        <v>0</v>
      </c>
      <c r="BV141" s="108"/>
      <c r="BW141">
        <f>SUM(V141:X141)</f>
        <v>0</v>
      </c>
      <c r="BX141">
        <f>SUM(T141)</f>
        <v>0</v>
      </c>
      <c r="BZ141">
        <f>Y141+Z141</f>
        <v>0</v>
      </c>
      <c r="CA141" s="108">
        <f t="shared" si="20"/>
        <v>0</v>
      </c>
      <c r="CB141" s="108">
        <f t="shared" si="21"/>
        <v>0</v>
      </c>
      <c r="CC141" s="108">
        <f t="shared" si="22"/>
        <v>1</v>
      </c>
    </row>
    <row r="142" spans="1:81" ht="15" hidden="1" customHeight="1" x14ac:dyDescent="0.25">
      <c r="A142" s="118" t="s">
        <v>7580</v>
      </c>
      <c r="B142" s="142" t="s">
        <v>7581</v>
      </c>
      <c r="C142" s="142" t="s">
        <v>7604</v>
      </c>
      <c r="D142" s="85">
        <v>0</v>
      </c>
      <c r="E142" s="59">
        <v>1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>
        <v>0</v>
      </c>
      <c r="AG142" s="59">
        <v>0</v>
      </c>
      <c r="AH142" s="59">
        <v>0</v>
      </c>
      <c r="AI142" s="90">
        <v>0</v>
      </c>
      <c r="AJ142" s="91">
        <v>0</v>
      </c>
      <c r="AK142" s="90">
        <v>0</v>
      </c>
      <c r="AL142" s="59">
        <v>0</v>
      </c>
      <c r="AM142" s="59">
        <v>0</v>
      </c>
      <c r="AN142" s="59">
        <v>0</v>
      </c>
      <c r="AO142" s="59">
        <v>0</v>
      </c>
      <c r="AP142" s="90">
        <v>0</v>
      </c>
      <c r="AQ142" s="91">
        <v>0</v>
      </c>
      <c r="AR142" s="90">
        <v>0</v>
      </c>
      <c r="AS142" s="91">
        <v>0</v>
      </c>
      <c r="AT142" s="59">
        <v>0</v>
      </c>
      <c r="AU142" s="59">
        <v>0</v>
      </c>
      <c r="AV142" s="59">
        <v>0</v>
      </c>
      <c r="AW142" s="59">
        <v>0</v>
      </c>
      <c r="AX142" s="59">
        <v>0</v>
      </c>
      <c r="AY142" s="59">
        <v>0</v>
      </c>
      <c r="AZ142" s="59">
        <v>0</v>
      </c>
      <c r="BA142" s="59">
        <v>0</v>
      </c>
      <c r="BB142" s="59">
        <v>0</v>
      </c>
      <c r="BC142" s="97">
        <v>0</v>
      </c>
      <c r="BD142" s="97">
        <v>0</v>
      </c>
      <c r="BE142" s="70">
        <f>VLOOKUP(A142,'Plant Stock'!B:C,2,0)</f>
        <v>271</v>
      </c>
      <c r="BF142" s="71">
        <f>BE142-'Assy RM(DV)'!B142</f>
        <v>271</v>
      </c>
      <c r="BG142" s="71">
        <f>BF142-'Assy RM(DV)'!C142</f>
        <v>271</v>
      </c>
      <c r="BH142" s="71">
        <f>BG142-'Assy RM(DV)'!D142</f>
        <v>271</v>
      </c>
      <c r="BI142" s="71">
        <f>BH142-'Assy RM(DV)'!E142</f>
        <v>271</v>
      </c>
      <c r="BJ142" s="71">
        <f>BI142-'Assy RM(DV)'!F142</f>
        <v>271</v>
      </c>
      <c r="BK142" s="71">
        <f>BJ142-'Assy RM(DV)'!G142</f>
        <v>271</v>
      </c>
      <c r="BL142" s="71">
        <f>BK142-'Assy RM(DV)'!H142</f>
        <v>271</v>
      </c>
      <c r="BM142" s="71">
        <f>BL142-'Assy RM(DV)'!I142</f>
        <v>271</v>
      </c>
      <c r="BN142" s="71">
        <f>BM142-'Assy RM(DV)'!J142</f>
        <v>271</v>
      </c>
      <c r="BO142" s="71">
        <f>BN142-'Assy RM(DV)'!K142</f>
        <v>271</v>
      </c>
      <c r="BP142" s="71">
        <f>BO142-'Assy RM(DV)'!L142</f>
        <v>271</v>
      </c>
      <c r="BQ142" s="71">
        <f>BP142-'Assy RM(DV)'!M142</f>
        <v>271</v>
      </c>
      <c r="BR142" s="72">
        <f t="shared" si="16"/>
        <v>51</v>
      </c>
      <c r="BS142" s="72" t="b">
        <f t="shared" si="17"/>
        <v>0</v>
      </c>
      <c r="BT142" s="72">
        <f t="shared" si="18"/>
        <v>1</v>
      </c>
      <c r="BU142" s="86" t="b">
        <f t="shared" si="19"/>
        <v>0</v>
      </c>
      <c r="BV142" s="108"/>
      <c r="CA142" s="108">
        <f t="shared" si="20"/>
        <v>0</v>
      </c>
      <c r="CB142" s="108">
        <f t="shared" si="21"/>
        <v>0</v>
      </c>
      <c r="CC142" s="108">
        <f t="shared" si="22"/>
        <v>0</v>
      </c>
    </row>
    <row r="143" spans="1:81" ht="15" hidden="1" customHeight="1" x14ac:dyDescent="0.25">
      <c r="A143" s="118" t="s">
        <v>8534</v>
      </c>
      <c r="B143" s="142" t="s">
        <v>8615</v>
      </c>
      <c r="C143" s="142" t="s">
        <v>7604</v>
      </c>
      <c r="D143" s="85">
        <v>0</v>
      </c>
      <c r="E143" s="59">
        <v>0</v>
      </c>
      <c r="F143" s="59">
        <v>0</v>
      </c>
      <c r="G143" s="59">
        <v>0</v>
      </c>
      <c r="H143" s="59">
        <v>0</v>
      </c>
      <c r="I143" s="59">
        <v>0</v>
      </c>
      <c r="J143" s="59">
        <v>0</v>
      </c>
      <c r="K143" s="59">
        <v>0</v>
      </c>
      <c r="L143" s="59">
        <v>0</v>
      </c>
      <c r="M143" s="59">
        <v>0</v>
      </c>
      <c r="N143" s="59">
        <v>0</v>
      </c>
      <c r="O143" s="59">
        <v>0</v>
      </c>
      <c r="P143" s="59">
        <v>0</v>
      </c>
      <c r="Q143" s="59">
        <v>0</v>
      </c>
      <c r="R143" s="59">
        <v>0</v>
      </c>
      <c r="S143" s="59">
        <v>0</v>
      </c>
      <c r="T143" s="59">
        <v>0</v>
      </c>
      <c r="U143" s="59">
        <v>0</v>
      </c>
      <c r="V143" s="59">
        <v>0</v>
      </c>
      <c r="W143" s="59">
        <v>0</v>
      </c>
      <c r="X143" s="59">
        <v>0</v>
      </c>
      <c r="Y143" s="59">
        <v>0</v>
      </c>
      <c r="Z143" s="59">
        <v>0</v>
      </c>
      <c r="AA143" s="59">
        <v>1</v>
      </c>
      <c r="AB143" s="59">
        <v>0</v>
      </c>
      <c r="AC143" s="59">
        <v>0</v>
      </c>
      <c r="AD143" s="59">
        <v>0</v>
      </c>
      <c r="AE143" s="59">
        <v>0</v>
      </c>
      <c r="AF143" s="59">
        <v>0</v>
      </c>
      <c r="AG143" s="59">
        <v>0</v>
      </c>
      <c r="AH143" s="59">
        <v>0</v>
      </c>
      <c r="AI143" s="90">
        <v>0</v>
      </c>
      <c r="AJ143" s="91">
        <v>0</v>
      </c>
      <c r="AK143" s="90">
        <v>0</v>
      </c>
      <c r="AL143" s="59">
        <v>0</v>
      </c>
      <c r="AM143" s="59">
        <v>0</v>
      </c>
      <c r="AN143" s="59">
        <v>0</v>
      </c>
      <c r="AO143" s="59">
        <v>0</v>
      </c>
      <c r="AP143" s="90">
        <v>0</v>
      </c>
      <c r="AQ143" s="91">
        <v>0</v>
      </c>
      <c r="AR143" s="90">
        <v>0</v>
      </c>
      <c r="AS143" s="91">
        <v>0</v>
      </c>
      <c r="AT143" s="59">
        <v>0</v>
      </c>
      <c r="AU143" s="59">
        <v>0</v>
      </c>
      <c r="AV143" s="59">
        <v>0</v>
      </c>
      <c r="AW143" s="59">
        <v>0</v>
      </c>
      <c r="AX143" s="59">
        <v>0</v>
      </c>
      <c r="AY143" s="59">
        <v>0</v>
      </c>
      <c r="AZ143" s="59">
        <v>0</v>
      </c>
      <c r="BA143" s="59">
        <v>0</v>
      </c>
      <c r="BB143" s="59">
        <v>0</v>
      </c>
      <c r="BC143" s="97">
        <v>0</v>
      </c>
      <c r="BD143" s="97">
        <v>0</v>
      </c>
      <c r="BE143" s="70">
        <f>VLOOKUP(A143,'Plant Stock'!B:C,2,0)</f>
        <v>2496</v>
      </c>
      <c r="BF143" s="71">
        <f>BE143-'Assy RM(DV)'!B143</f>
        <v>2496</v>
      </c>
      <c r="BG143" s="71">
        <f>BF143-'Assy RM(DV)'!C143</f>
        <v>2496</v>
      </c>
      <c r="BH143" s="71">
        <f>BG143-'Assy RM(DV)'!D143</f>
        <v>2496</v>
      </c>
      <c r="BI143" s="71">
        <f>BH143-'Assy RM(DV)'!E143</f>
        <v>2496</v>
      </c>
      <c r="BJ143" s="71">
        <f>BI143-'Assy RM(DV)'!F143</f>
        <v>2496</v>
      </c>
      <c r="BK143" s="71">
        <f>BJ143-'Assy RM(DV)'!G143</f>
        <v>2496</v>
      </c>
      <c r="BL143" s="71">
        <f>BK143-'Assy RM(DV)'!H143</f>
        <v>2496</v>
      </c>
      <c r="BM143" s="71">
        <f>BL143-'Assy RM(DV)'!I143</f>
        <v>2496</v>
      </c>
      <c r="BN143" s="71">
        <f>BM143-'Assy RM(DV)'!J143</f>
        <v>2496</v>
      </c>
      <c r="BO143" s="71">
        <f>BN143-'Assy RM(DV)'!K143</f>
        <v>2496</v>
      </c>
      <c r="BP143" s="71">
        <f>BO143-'Assy RM(DV)'!L143</f>
        <v>2496</v>
      </c>
      <c r="BQ143" s="71">
        <f>BP143-'Assy RM(DV)'!M143</f>
        <v>2496</v>
      </c>
      <c r="BR143" s="72">
        <f t="shared" si="16"/>
        <v>51</v>
      </c>
      <c r="BS143" s="72" t="b">
        <f t="shared" si="17"/>
        <v>0</v>
      </c>
      <c r="BT143" s="72">
        <f t="shared" si="18"/>
        <v>1</v>
      </c>
      <c r="BU143" s="86" t="b">
        <f t="shared" si="19"/>
        <v>0</v>
      </c>
      <c r="BV143" s="108"/>
      <c r="BX143">
        <f>SUM(T143:U143)</f>
        <v>0</v>
      </c>
      <c r="CA143" s="108">
        <f t="shared" si="20"/>
        <v>0</v>
      </c>
      <c r="CB143" s="108">
        <f t="shared" si="21"/>
        <v>0</v>
      </c>
      <c r="CC143" s="108">
        <f t="shared" si="22"/>
        <v>0</v>
      </c>
    </row>
    <row r="144" spans="1:81" ht="15" hidden="1" customHeight="1" x14ac:dyDescent="0.25">
      <c r="A144" s="118" t="s">
        <v>8535</v>
      </c>
      <c r="B144" s="142" t="s">
        <v>8539</v>
      </c>
      <c r="C144" s="142" t="s">
        <v>7604</v>
      </c>
      <c r="D144" s="85">
        <v>0</v>
      </c>
      <c r="E144" s="59">
        <v>0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  <c r="Z144" s="59">
        <v>0</v>
      </c>
      <c r="AA144" s="59">
        <v>1</v>
      </c>
      <c r="AB144" s="59">
        <v>0</v>
      </c>
      <c r="AC144" s="59">
        <v>0</v>
      </c>
      <c r="AD144" s="59">
        <v>0</v>
      </c>
      <c r="AE144" s="59">
        <v>0</v>
      </c>
      <c r="AF144" s="59">
        <v>0</v>
      </c>
      <c r="AG144" s="59">
        <v>0</v>
      </c>
      <c r="AH144" s="59">
        <v>0</v>
      </c>
      <c r="AI144" s="90">
        <v>0</v>
      </c>
      <c r="AJ144" s="91">
        <v>0</v>
      </c>
      <c r="AK144" s="90">
        <v>0</v>
      </c>
      <c r="AL144" s="59">
        <v>0</v>
      </c>
      <c r="AM144" s="59">
        <v>0</v>
      </c>
      <c r="AN144" s="59">
        <v>0</v>
      </c>
      <c r="AO144" s="59">
        <v>0</v>
      </c>
      <c r="AP144" s="90">
        <v>0</v>
      </c>
      <c r="AQ144" s="91">
        <v>0</v>
      </c>
      <c r="AR144" s="90">
        <v>0</v>
      </c>
      <c r="AS144" s="91">
        <v>0</v>
      </c>
      <c r="AT144" s="59">
        <v>0</v>
      </c>
      <c r="AU144" s="59">
        <v>0</v>
      </c>
      <c r="AV144" s="59">
        <v>0</v>
      </c>
      <c r="AW144" s="59">
        <v>0</v>
      </c>
      <c r="AX144" s="59">
        <v>0</v>
      </c>
      <c r="AY144" s="59">
        <v>0</v>
      </c>
      <c r="AZ144" s="59">
        <v>0</v>
      </c>
      <c r="BA144" s="59">
        <v>0</v>
      </c>
      <c r="BB144" s="59">
        <v>0</v>
      </c>
      <c r="BC144" s="97">
        <v>0</v>
      </c>
      <c r="BD144" s="97">
        <v>0</v>
      </c>
      <c r="BE144" s="70">
        <f>VLOOKUP(A144,'Plant Stock'!B:C,2,0)</f>
        <v>2154</v>
      </c>
      <c r="BF144" s="71">
        <f>BE144-'Assy RM(DV)'!B144</f>
        <v>2154</v>
      </c>
      <c r="BG144" s="71">
        <f>BF144-'Assy RM(DV)'!C144</f>
        <v>2154</v>
      </c>
      <c r="BH144" s="71">
        <f>BG144-'Assy RM(DV)'!D144</f>
        <v>2154</v>
      </c>
      <c r="BI144" s="71">
        <f>BH144-'Assy RM(DV)'!E144</f>
        <v>2154</v>
      </c>
      <c r="BJ144" s="71">
        <f>BI144-'Assy RM(DV)'!F144</f>
        <v>2154</v>
      </c>
      <c r="BK144" s="71">
        <f>BJ144-'Assy RM(DV)'!G144</f>
        <v>2154</v>
      </c>
      <c r="BL144" s="71">
        <f>BK144-'Assy RM(DV)'!H144</f>
        <v>2154</v>
      </c>
      <c r="BM144" s="71">
        <f>BL144-'Assy RM(DV)'!I144</f>
        <v>2154</v>
      </c>
      <c r="BN144" s="71">
        <f>BM144-'Assy RM(DV)'!J144</f>
        <v>2154</v>
      </c>
      <c r="BO144" s="71">
        <f>BN144-'Assy RM(DV)'!K144</f>
        <v>2154</v>
      </c>
      <c r="BP144" s="71">
        <f>BO144-'Assy RM(DV)'!L144</f>
        <v>2154</v>
      </c>
      <c r="BQ144" s="71">
        <f>BP144-'Assy RM(DV)'!M144</f>
        <v>2154</v>
      </c>
      <c r="BR144" s="72">
        <f t="shared" si="16"/>
        <v>51</v>
      </c>
      <c r="BS144" s="72" t="b">
        <f t="shared" si="17"/>
        <v>0</v>
      </c>
      <c r="BT144" s="72">
        <f t="shared" si="18"/>
        <v>1</v>
      </c>
      <c r="BU144" s="86" t="b">
        <f t="shared" si="19"/>
        <v>0</v>
      </c>
      <c r="BV144" s="108"/>
      <c r="BX144">
        <f>SUM(T144:U144)</f>
        <v>0</v>
      </c>
      <c r="CA144" s="108">
        <f t="shared" si="20"/>
        <v>0</v>
      </c>
      <c r="CB144" s="108">
        <f t="shared" si="21"/>
        <v>0</v>
      </c>
      <c r="CC144" s="108">
        <f t="shared" si="22"/>
        <v>0</v>
      </c>
    </row>
    <row r="145" spans="1:81" ht="15" hidden="1" customHeight="1" x14ac:dyDescent="0.25">
      <c r="A145" s="118" t="s">
        <v>7291</v>
      </c>
      <c r="B145" s="142" t="s">
        <v>7176</v>
      </c>
      <c r="C145" s="142" t="s">
        <v>10077</v>
      </c>
      <c r="D145" s="85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0</v>
      </c>
      <c r="L145" s="59">
        <v>0</v>
      </c>
      <c r="M145" s="59">
        <v>0</v>
      </c>
      <c r="N145" s="59">
        <v>0</v>
      </c>
      <c r="O145" s="59">
        <v>0</v>
      </c>
      <c r="P145" s="59">
        <v>0</v>
      </c>
      <c r="Q145" s="59">
        <v>0</v>
      </c>
      <c r="R145" s="59">
        <v>0</v>
      </c>
      <c r="S145" s="59">
        <v>0</v>
      </c>
      <c r="T145" s="59">
        <v>0</v>
      </c>
      <c r="U145" s="59">
        <v>0</v>
      </c>
      <c r="V145" s="59">
        <v>0</v>
      </c>
      <c r="W145" s="59">
        <v>0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>
        <v>0</v>
      </c>
      <c r="AE145" s="59">
        <v>0</v>
      </c>
      <c r="AF145" s="59">
        <v>0</v>
      </c>
      <c r="AG145" s="59">
        <v>0</v>
      </c>
      <c r="AH145" s="59">
        <v>0</v>
      </c>
      <c r="AI145" s="90">
        <v>0</v>
      </c>
      <c r="AJ145" s="91">
        <v>0</v>
      </c>
      <c r="AK145" s="90">
        <v>0</v>
      </c>
      <c r="AL145" s="59">
        <v>0</v>
      </c>
      <c r="AM145" s="59">
        <v>0</v>
      </c>
      <c r="AN145" s="59">
        <v>0</v>
      </c>
      <c r="AO145" s="59">
        <v>0</v>
      </c>
      <c r="AP145" s="90">
        <v>0</v>
      </c>
      <c r="AQ145" s="91">
        <v>0</v>
      </c>
      <c r="AR145" s="90">
        <v>0</v>
      </c>
      <c r="AS145" s="91">
        <v>0</v>
      </c>
      <c r="AT145" s="59">
        <v>0</v>
      </c>
      <c r="AU145" s="59">
        <v>0</v>
      </c>
      <c r="AV145" s="59">
        <v>0</v>
      </c>
      <c r="AW145" s="59">
        <v>0</v>
      </c>
      <c r="AX145" s="59">
        <v>0</v>
      </c>
      <c r="AY145" s="59">
        <v>0</v>
      </c>
      <c r="AZ145" s="59">
        <v>0</v>
      </c>
      <c r="BA145" s="59">
        <v>0</v>
      </c>
      <c r="BB145" s="59">
        <v>0</v>
      </c>
      <c r="BC145" s="97">
        <v>0</v>
      </c>
      <c r="BD145" s="97">
        <v>0</v>
      </c>
      <c r="BE145" s="70">
        <f>VLOOKUP(A145,'Plant Stock'!B:C,2,0)</f>
        <v>97</v>
      </c>
      <c r="BF145" s="71">
        <f>BE145-'Assy RM(DV)'!B145</f>
        <v>97</v>
      </c>
      <c r="BG145" s="71">
        <f>BF145-'Assy RM(DV)'!C145</f>
        <v>97</v>
      </c>
      <c r="BH145" s="71">
        <f>BG145-'Assy RM(DV)'!D145</f>
        <v>97</v>
      </c>
      <c r="BI145" s="71">
        <f>BH145-'Assy RM(DV)'!E145</f>
        <v>97</v>
      </c>
      <c r="BJ145" s="71">
        <f>BI145-'Assy RM(DV)'!F145</f>
        <v>97</v>
      </c>
      <c r="BK145" s="71">
        <f>BJ145-'Assy RM(DV)'!G145</f>
        <v>97</v>
      </c>
      <c r="BL145" s="71">
        <f>BK145-'Assy RM(DV)'!H145</f>
        <v>97</v>
      </c>
      <c r="BM145" s="71">
        <f>BL145-'Assy RM(DV)'!I145</f>
        <v>97</v>
      </c>
      <c r="BN145" s="71">
        <f>BM145-'Assy RM(DV)'!J145</f>
        <v>97</v>
      </c>
      <c r="BO145" s="71">
        <f>BN145-'Assy RM(DV)'!K145</f>
        <v>97</v>
      </c>
      <c r="BP145" s="71">
        <f>BO145-'Assy RM(DV)'!L145</f>
        <v>97</v>
      </c>
      <c r="BQ145" s="71">
        <f>BP145-'Assy RM(DV)'!M145</f>
        <v>97</v>
      </c>
      <c r="BR145" s="72">
        <f t="shared" si="16"/>
        <v>52</v>
      </c>
      <c r="BS145" s="72" t="b">
        <f t="shared" si="17"/>
        <v>0</v>
      </c>
      <c r="BT145" s="72">
        <f t="shared" si="18"/>
        <v>0</v>
      </c>
      <c r="BU145" s="86" t="b">
        <f t="shared" si="19"/>
        <v>1</v>
      </c>
      <c r="BV145" s="108"/>
      <c r="CA145" s="108">
        <f t="shared" si="20"/>
        <v>0</v>
      </c>
      <c r="CB145" s="108">
        <f t="shared" si="21"/>
        <v>0</v>
      </c>
      <c r="CC145" s="108">
        <f t="shared" si="22"/>
        <v>0</v>
      </c>
    </row>
    <row r="146" spans="1:81" ht="15" hidden="1" customHeight="1" x14ac:dyDescent="0.25">
      <c r="A146" s="118" t="s">
        <v>8818</v>
      </c>
      <c r="B146" s="142" t="s">
        <v>8819</v>
      </c>
      <c r="C146" s="142" t="s">
        <v>10003</v>
      </c>
      <c r="D146" s="85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0</v>
      </c>
      <c r="P146" s="59">
        <v>0</v>
      </c>
      <c r="Q146" s="59">
        <v>0</v>
      </c>
      <c r="R146" s="59">
        <v>0</v>
      </c>
      <c r="S146" s="59">
        <v>0</v>
      </c>
      <c r="T146" s="59">
        <v>0</v>
      </c>
      <c r="U146" s="59">
        <v>0</v>
      </c>
      <c r="V146" s="59">
        <v>0</v>
      </c>
      <c r="W146" s="59">
        <v>0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0</v>
      </c>
      <c r="AG146" s="59">
        <v>0</v>
      </c>
      <c r="AH146" s="59">
        <v>1</v>
      </c>
      <c r="AI146" s="90">
        <v>0</v>
      </c>
      <c r="AJ146" s="91">
        <v>0</v>
      </c>
      <c r="AK146" s="90">
        <v>0</v>
      </c>
      <c r="AL146" s="59">
        <v>0</v>
      </c>
      <c r="AM146" s="59">
        <v>0</v>
      </c>
      <c r="AN146" s="59">
        <v>0</v>
      </c>
      <c r="AO146" s="59">
        <v>0</v>
      </c>
      <c r="AP146" s="90">
        <v>0</v>
      </c>
      <c r="AQ146" s="91">
        <v>0</v>
      </c>
      <c r="AR146" s="90">
        <v>0</v>
      </c>
      <c r="AS146" s="91">
        <v>0</v>
      </c>
      <c r="AT146" s="59">
        <v>0</v>
      </c>
      <c r="AU146" s="59">
        <v>0</v>
      </c>
      <c r="AV146" s="59">
        <v>0</v>
      </c>
      <c r="AW146" s="59">
        <v>0</v>
      </c>
      <c r="AX146" s="59">
        <v>0</v>
      </c>
      <c r="AY146" s="59">
        <v>0</v>
      </c>
      <c r="AZ146" s="59">
        <v>0</v>
      </c>
      <c r="BA146" s="59">
        <v>0</v>
      </c>
      <c r="BB146" s="59">
        <v>0</v>
      </c>
      <c r="BC146" s="97">
        <v>0</v>
      </c>
      <c r="BD146" s="97">
        <v>0</v>
      </c>
      <c r="BE146" s="70">
        <f>VLOOKUP(A146,'Plant Stock'!B:C,2,0)</f>
        <v>0</v>
      </c>
      <c r="BF146" s="71">
        <f>BE146-'Assy RM(DV)'!B146</f>
        <v>0</v>
      </c>
      <c r="BG146" s="71">
        <f>BF146-'Assy RM(DV)'!C146</f>
        <v>0</v>
      </c>
      <c r="BH146" s="71">
        <f>BG146-'Assy RM(DV)'!D146</f>
        <v>0</v>
      </c>
      <c r="BI146" s="71">
        <f>BH146-'Assy RM(DV)'!E146</f>
        <v>0</v>
      </c>
      <c r="BJ146" s="71">
        <f>BI146-'Assy RM(DV)'!F146</f>
        <v>0</v>
      </c>
      <c r="BK146" s="71">
        <f>BJ146-'Assy RM(DV)'!G146</f>
        <v>0</v>
      </c>
      <c r="BL146" s="71">
        <f>BK146-'Assy RM(DV)'!H146</f>
        <v>0</v>
      </c>
      <c r="BM146" s="71">
        <f>BL146-'Assy RM(DV)'!I146</f>
        <v>0</v>
      </c>
      <c r="BN146" s="71">
        <f>BM146-'Assy RM(DV)'!J146</f>
        <v>0</v>
      </c>
      <c r="BO146" s="71">
        <f>BN146-'Assy RM(DV)'!K146</f>
        <v>0</v>
      </c>
      <c r="BP146" s="71">
        <f>BO146-'Assy RM(DV)'!L146</f>
        <v>0</v>
      </c>
      <c r="BQ146" s="71">
        <f>BP146-'Assy RM(DV)'!M146</f>
        <v>0</v>
      </c>
      <c r="BR146" s="72">
        <f t="shared" si="16"/>
        <v>51</v>
      </c>
      <c r="BS146" s="72" t="b">
        <f t="shared" si="17"/>
        <v>0</v>
      </c>
      <c r="BT146" s="72">
        <f t="shared" si="18"/>
        <v>1</v>
      </c>
      <c r="BU146" s="86" t="b">
        <f t="shared" si="19"/>
        <v>0</v>
      </c>
      <c r="BV146" s="108"/>
      <c r="CA146" s="108">
        <f t="shared" si="20"/>
        <v>0</v>
      </c>
      <c r="CB146" s="108">
        <f t="shared" si="21"/>
        <v>1</v>
      </c>
      <c r="CC146" s="108">
        <f t="shared" si="22"/>
        <v>0</v>
      </c>
    </row>
    <row r="147" spans="1:81" ht="15" hidden="1" customHeight="1" x14ac:dyDescent="0.25">
      <c r="A147" s="118" t="s">
        <v>8820</v>
      </c>
      <c r="B147" s="142" t="s">
        <v>8821</v>
      </c>
      <c r="C147" s="142" t="s">
        <v>10003</v>
      </c>
      <c r="D147" s="85">
        <v>0</v>
      </c>
      <c r="E147" s="59">
        <v>0</v>
      </c>
      <c r="F147" s="59">
        <v>0</v>
      </c>
      <c r="G147" s="59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>
        <v>0</v>
      </c>
      <c r="AE147" s="59">
        <v>0</v>
      </c>
      <c r="AF147" s="59">
        <v>0</v>
      </c>
      <c r="AG147" s="59">
        <v>0</v>
      </c>
      <c r="AH147" s="59">
        <v>1</v>
      </c>
      <c r="AI147" s="90">
        <v>0</v>
      </c>
      <c r="AJ147" s="91">
        <v>0</v>
      </c>
      <c r="AK147" s="90">
        <v>0</v>
      </c>
      <c r="AL147" s="59">
        <v>0</v>
      </c>
      <c r="AM147" s="59">
        <v>0</v>
      </c>
      <c r="AN147" s="59">
        <v>0</v>
      </c>
      <c r="AO147" s="59">
        <v>0</v>
      </c>
      <c r="AP147" s="90">
        <v>0</v>
      </c>
      <c r="AQ147" s="91">
        <v>0</v>
      </c>
      <c r="AR147" s="90">
        <v>0</v>
      </c>
      <c r="AS147" s="91">
        <v>0</v>
      </c>
      <c r="AT147" s="59">
        <v>0</v>
      </c>
      <c r="AU147" s="59">
        <v>0</v>
      </c>
      <c r="AV147" s="59">
        <v>0</v>
      </c>
      <c r="AW147" s="59">
        <v>0</v>
      </c>
      <c r="AX147" s="59">
        <v>0</v>
      </c>
      <c r="AY147" s="59">
        <v>0</v>
      </c>
      <c r="AZ147" s="59">
        <v>0</v>
      </c>
      <c r="BA147" s="59">
        <v>0</v>
      </c>
      <c r="BB147" s="59">
        <v>0</v>
      </c>
      <c r="BC147" s="97">
        <v>0</v>
      </c>
      <c r="BD147" s="97">
        <v>0</v>
      </c>
      <c r="BE147" s="70">
        <f>VLOOKUP(A147,'Plant Stock'!B:C,2,0)</f>
        <v>0</v>
      </c>
      <c r="BF147" s="71">
        <f>BE147-'Assy RM(DV)'!B147</f>
        <v>0</v>
      </c>
      <c r="BG147" s="71">
        <f>BF147-'Assy RM(DV)'!C147</f>
        <v>0</v>
      </c>
      <c r="BH147" s="71">
        <f>BG147-'Assy RM(DV)'!D147</f>
        <v>0</v>
      </c>
      <c r="BI147" s="71">
        <f>BH147-'Assy RM(DV)'!E147</f>
        <v>0</v>
      </c>
      <c r="BJ147" s="71">
        <f>BI147-'Assy RM(DV)'!F147</f>
        <v>0</v>
      </c>
      <c r="BK147" s="71">
        <f>BJ147-'Assy RM(DV)'!G147</f>
        <v>0</v>
      </c>
      <c r="BL147" s="71">
        <f>BK147-'Assy RM(DV)'!H147</f>
        <v>0</v>
      </c>
      <c r="BM147" s="71">
        <f>BL147-'Assy RM(DV)'!I147</f>
        <v>0</v>
      </c>
      <c r="BN147" s="71">
        <f>BM147-'Assy RM(DV)'!J147</f>
        <v>0</v>
      </c>
      <c r="BO147" s="71">
        <f>BN147-'Assy RM(DV)'!K147</f>
        <v>0</v>
      </c>
      <c r="BP147" s="71">
        <f>BO147-'Assy RM(DV)'!L147</f>
        <v>0</v>
      </c>
      <c r="BQ147" s="71">
        <f>BP147-'Assy RM(DV)'!M147</f>
        <v>0</v>
      </c>
      <c r="BR147" s="72">
        <f t="shared" si="16"/>
        <v>51</v>
      </c>
      <c r="BS147" s="72" t="b">
        <f t="shared" si="17"/>
        <v>0</v>
      </c>
      <c r="BT147" s="72">
        <f t="shared" si="18"/>
        <v>1</v>
      </c>
      <c r="BU147" s="86" t="b">
        <f t="shared" si="19"/>
        <v>0</v>
      </c>
      <c r="BV147" s="108"/>
      <c r="CA147" s="108">
        <f t="shared" si="20"/>
        <v>0</v>
      </c>
      <c r="CB147" s="108">
        <f t="shared" si="21"/>
        <v>1</v>
      </c>
      <c r="CC147" s="108">
        <f t="shared" si="22"/>
        <v>0</v>
      </c>
    </row>
    <row r="148" spans="1:81" ht="15" hidden="1" customHeight="1" x14ac:dyDescent="0.25">
      <c r="A148" s="118" t="s">
        <v>8830</v>
      </c>
      <c r="B148" s="142" t="s">
        <v>8831</v>
      </c>
      <c r="C148" s="142" t="s">
        <v>10003</v>
      </c>
      <c r="D148" s="85">
        <v>0</v>
      </c>
      <c r="E148" s="59">
        <v>0</v>
      </c>
      <c r="F148" s="59">
        <v>0</v>
      </c>
      <c r="G148" s="59">
        <v>0</v>
      </c>
      <c r="H148" s="59">
        <v>0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0</v>
      </c>
      <c r="V148" s="59">
        <v>0</v>
      </c>
      <c r="W148" s="59">
        <v>0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>
        <v>0</v>
      </c>
      <c r="AE148" s="59">
        <v>0</v>
      </c>
      <c r="AF148" s="59">
        <v>0</v>
      </c>
      <c r="AG148" s="59">
        <v>0</v>
      </c>
      <c r="AH148" s="59">
        <v>1</v>
      </c>
      <c r="AI148" s="90">
        <v>0</v>
      </c>
      <c r="AJ148" s="91">
        <v>0</v>
      </c>
      <c r="AK148" s="90">
        <v>0</v>
      </c>
      <c r="AL148" s="59">
        <v>0</v>
      </c>
      <c r="AM148" s="59">
        <v>0</v>
      </c>
      <c r="AN148" s="59">
        <v>0</v>
      </c>
      <c r="AO148" s="59">
        <v>0</v>
      </c>
      <c r="AP148" s="90">
        <v>0</v>
      </c>
      <c r="AQ148" s="91">
        <v>0</v>
      </c>
      <c r="AR148" s="90">
        <v>0</v>
      </c>
      <c r="AS148" s="91">
        <v>0</v>
      </c>
      <c r="AT148" s="59">
        <v>0</v>
      </c>
      <c r="AU148" s="59">
        <v>0</v>
      </c>
      <c r="AV148" s="59">
        <v>0</v>
      </c>
      <c r="AW148" s="59">
        <v>0</v>
      </c>
      <c r="AX148" s="59">
        <v>0</v>
      </c>
      <c r="AY148" s="59">
        <v>0</v>
      </c>
      <c r="AZ148" s="59">
        <v>0</v>
      </c>
      <c r="BA148" s="59">
        <v>0</v>
      </c>
      <c r="BB148" s="59">
        <v>0</v>
      </c>
      <c r="BC148" s="97">
        <v>0</v>
      </c>
      <c r="BD148" s="97">
        <v>0</v>
      </c>
      <c r="BE148" s="70">
        <f>VLOOKUP(A148,'Plant Stock'!B:C,2,0)</f>
        <v>0</v>
      </c>
      <c r="BF148" s="71">
        <f>BE148-'Assy RM(DV)'!B148</f>
        <v>0</v>
      </c>
      <c r="BG148" s="71">
        <f>BF148-'Assy RM(DV)'!C148</f>
        <v>0</v>
      </c>
      <c r="BH148" s="71">
        <f>BG148-'Assy RM(DV)'!D148</f>
        <v>0</v>
      </c>
      <c r="BI148" s="71">
        <f>BH148-'Assy RM(DV)'!E148</f>
        <v>0</v>
      </c>
      <c r="BJ148" s="71">
        <f>BI148-'Assy RM(DV)'!F148</f>
        <v>0</v>
      </c>
      <c r="BK148" s="71">
        <f>BJ148-'Assy RM(DV)'!G148</f>
        <v>0</v>
      </c>
      <c r="BL148" s="71">
        <f>BK148-'Assy RM(DV)'!H148</f>
        <v>0</v>
      </c>
      <c r="BM148" s="71">
        <f>BL148-'Assy RM(DV)'!I148</f>
        <v>0</v>
      </c>
      <c r="BN148" s="71">
        <f>BM148-'Assy RM(DV)'!J148</f>
        <v>0</v>
      </c>
      <c r="BO148" s="71">
        <f>BN148-'Assy RM(DV)'!K148</f>
        <v>0</v>
      </c>
      <c r="BP148" s="71">
        <f>BO148-'Assy RM(DV)'!L148</f>
        <v>0</v>
      </c>
      <c r="BQ148" s="71">
        <f>BP148-'Assy RM(DV)'!M148</f>
        <v>0</v>
      </c>
      <c r="BR148" s="72">
        <f t="shared" si="16"/>
        <v>51</v>
      </c>
      <c r="BS148" s="72" t="b">
        <f t="shared" si="17"/>
        <v>0</v>
      </c>
      <c r="BT148" s="72">
        <f t="shared" si="18"/>
        <v>1</v>
      </c>
      <c r="BU148" s="86" t="b">
        <f t="shared" si="19"/>
        <v>0</v>
      </c>
      <c r="BV148" s="108"/>
      <c r="CA148" s="108">
        <f t="shared" si="20"/>
        <v>0</v>
      </c>
      <c r="CB148" s="108">
        <f t="shared" si="21"/>
        <v>1</v>
      </c>
      <c r="CC148" s="108">
        <f t="shared" si="22"/>
        <v>0</v>
      </c>
    </row>
    <row r="149" spans="1:81" ht="15" hidden="1" customHeight="1" x14ac:dyDescent="0.25">
      <c r="A149" s="118" t="s">
        <v>8545</v>
      </c>
      <c r="B149" s="142" t="s">
        <v>8628</v>
      </c>
      <c r="C149" s="142" t="s">
        <v>9659</v>
      </c>
      <c r="D149" s="85">
        <v>0</v>
      </c>
      <c r="E149" s="59">
        <v>0</v>
      </c>
      <c r="F149" s="59">
        <v>0</v>
      </c>
      <c r="G149" s="59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1</v>
      </c>
      <c r="AC149" s="59">
        <v>0</v>
      </c>
      <c r="AD149" s="59">
        <v>0</v>
      </c>
      <c r="AE149" s="59">
        <v>0</v>
      </c>
      <c r="AF149" s="59">
        <v>0</v>
      </c>
      <c r="AG149" s="59">
        <v>0</v>
      </c>
      <c r="AH149" s="59">
        <v>0</v>
      </c>
      <c r="AI149" s="90">
        <v>0</v>
      </c>
      <c r="AJ149" s="91">
        <v>0</v>
      </c>
      <c r="AK149" s="90">
        <v>0</v>
      </c>
      <c r="AL149" s="59">
        <v>0</v>
      </c>
      <c r="AM149" s="59">
        <v>0</v>
      </c>
      <c r="AN149" s="59">
        <v>0</v>
      </c>
      <c r="AO149" s="59">
        <v>0</v>
      </c>
      <c r="AP149" s="90">
        <v>0</v>
      </c>
      <c r="AQ149" s="91">
        <v>0</v>
      </c>
      <c r="AR149" s="90">
        <v>0</v>
      </c>
      <c r="AS149" s="91">
        <v>0</v>
      </c>
      <c r="AT149" s="59">
        <v>0</v>
      </c>
      <c r="AU149" s="59">
        <v>0</v>
      </c>
      <c r="AV149" s="59">
        <v>0</v>
      </c>
      <c r="AW149" s="59">
        <v>0</v>
      </c>
      <c r="AX149" s="59">
        <v>0</v>
      </c>
      <c r="AY149" s="59">
        <v>0</v>
      </c>
      <c r="AZ149" s="59">
        <v>0</v>
      </c>
      <c r="BA149" s="59">
        <v>0</v>
      </c>
      <c r="BB149" s="59">
        <v>0</v>
      </c>
      <c r="BC149" s="97">
        <v>0</v>
      </c>
      <c r="BD149" s="97">
        <v>0</v>
      </c>
      <c r="BE149" s="70">
        <f>VLOOKUP(A149,'Plant Stock'!B:C,2,0)</f>
        <v>1534</v>
      </c>
      <c r="BF149" s="71">
        <f>BE149-'Assy RM(DV)'!B149</f>
        <v>1234</v>
      </c>
      <c r="BG149" s="71">
        <f>BF149-'Assy RM(DV)'!C149</f>
        <v>934</v>
      </c>
      <c r="BH149" s="71">
        <f>BG149-'Assy RM(DV)'!D149</f>
        <v>634</v>
      </c>
      <c r="BI149" s="71">
        <f>BH149-'Assy RM(DV)'!E149</f>
        <v>334</v>
      </c>
      <c r="BJ149" s="71">
        <f>BI149-'Assy RM(DV)'!F149</f>
        <v>34</v>
      </c>
      <c r="BK149" s="71">
        <f>BJ149-'Assy RM(DV)'!G149</f>
        <v>-266</v>
      </c>
      <c r="BL149" s="71">
        <f>BK149-'Assy RM(DV)'!H149</f>
        <v>-266</v>
      </c>
      <c r="BM149" s="71">
        <f>BL149-'Assy RM(DV)'!I149</f>
        <v>-266</v>
      </c>
      <c r="BN149" s="71">
        <f>BM149-'Assy RM(DV)'!J149</f>
        <v>-266</v>
      </c>
      <c r="BO149" s="71">
        <f>BN149-'Assy RM(DV)'!K149</f>
        <v>-266</v>
      </c>
      <c r="BP149" s="71">
        <f>BO149-'Assy RM(DV)'!L149</f>
        <v>-266</v>
      </c>
      <c r="BQ149" s="71">
        <f>BP149-'Assy RM(DV)'!M149</f>
        <v>-266</v>
      </c>
      <c r="BR149" s="72">
        <f t="shared" si="16"/>
        <v>51</v>
      </c>
      <c r="BS149" s="72" t="b">
        <f t="shared" si="17"/>
        <v>0</v>
      </c>
      <c r="BT149" s="72">
        <f t="shared" si="18"/>
        <v>1</v>
      </c>
      <c r="BU149" s="86" t="b">
        <f t="shared" si="19"/>
        <v>0</v>
      </c>
      <c r="BV149" s="108"/>
      <c r="CA149" s="108">
        <f t="shared" si="20"/>
        <v>0</v>
      </c>
      <c r="CB149" s="108">
        <f t="shared" si="21"/>
        <v>0</v>
      </c>
      <c r="CC149" s="108">
        <f t="shared" si="22"/>
        <v>0</v>
      </c>
    </row>
    <row r="150" spans="1:81" ht="15" hidden="1" customHeight="1" x14ac:dyDescent="0.25">
      <c r="A150" s="118" t="s">
        <v>9954</v>
      </c>
      <c r="B150" s="142" t="s">
        <v>8629</v>
      </c>
      <c r="C150" s="142" t="s">
        <v>7604</v>
      </c>
      <c r="D150" s="85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1</v>
      </c>
      <c r="AC150" s="59">
        <v>0</v>
      </c>
      <c r="AD150" s="59">
        <v>0</v>
      </c>
      <c r="AE150" s="59">
        <v>0</v>
      </c>
      <c r="AF150" s="59">
        <v>0</v>
      </c>
      <c r="AG150" s="59">
        <v>0</v>
      </c>
      <c r="AH150" s="59">
        <v>0</v>
      </c>
      <c r="AI150" s="90">
        <v>0</v>
      </c>
      <c r="AJ150" s="91">
        <v>0</v>
      </c>
      <c r="AK150" s="90">
        <v>0</v>
      </c>
      <c r="AL150" s="59">
        <v>0</v>
      </c>
      <c r="AM150" s="59">
        <v>0</v>
      </c>
      <c r="AN150" s="59">
        <v>0</v>
      </c>
      <c r="AO150" s="59">
        <v>0</v>
      </c>
      <c r="AP150" s="90">
        <v>0</v>
      </c>
      <c r="AQ150" s="91">
        <v>0</v>
      </c>
      <c r="AR150" s="90">
        <v>0</v>
      </c>
      <c r="AS150" s="91">
        <v>0</v>
      </c>
      <c r="AT150" s="59">
        <v>0</v>
      </c>
      <c r="AU150" s="59">
        <v>0</v>
      </c>
      <c r="AV150" s="59">
        <v>0</v>
      </c>
      <c r="AW150" s="59">
        <v>0</v>
      </c>
      <c r="AX150" s="59">
        <v>0</v>
      </c>
      <c r="AY150" s="59">
        <v>0</v>
      </c>
      <c r="AZ150" s="59">
        <v>0</v>
      </c>
      <c r="BA150" s="59">
        <v>0</v>
      </c>
      <c r="BB150" s="59">
        <v>0</v>
      </c>
      <c r="BC150" s="97">
        <v>0</v>
      </c>
      <c r="BD150" s="97">
        <v>0</v>
      </c>
      <c r="BE150" s="70">
        <f>VLOOKUP(A150,'Plant Stock'!B:C,2,0)</f>
        <v>432</v>
      </c>
      <c r="BF150" s="71">
        <f>BE150-'Assy RM(DV)'!B150</f>
        <v>132</v>
      </c>
      <c r="BG150" s="71">
        <f>BF150-'Assy RM(DV)'!C150</f>
        <v>-168</v>
      </c>
      <c r="BH150" s="71">
        <f>BG150-'Assy RM(DV)'!D150</f>
        <v>-468</v>
      </c>
      <c r="BI150" s="71">
        <f>BH150-'Assy RM(DV)'!E150</f>
        <v>-768</v>
      </c>
      <c r="BJ150" s="71">
        <f>BI150-'Assy RM(DV)'!F150</f>
        <v>-1068</v>
      </c>
      <c r="BK150" s="71">
        <f>BJ150-'Assy RM(DV)'!G150</f>
        <v>-1368</v>
      </c>
      <c r="BL150" s="71">
        <f>BK150-'Assy RM(DV)'!H150</f>
        <v>-1368</v>
      </c>
      <c r="BM150" s="71">
        <f>BL150-'Assy RM(DV)'!I150</f>
        <v>-1368</v>
      </c>
      <c r="BN150" s="71">
        <f>BM150-'Assy RM(DV)'!J150</f>
        <v>-1368</v>
      </c>
      <c r="BO150" s="71">
        <f>BN150-'Assy RM(DV)'!K150</f>
        <v>-1368</v>
      </c>
      <c r="BP150" s="71">
        <f>BO150-'Assy RM(DV)'!L150</f>
        <v>-1368</v>
      </c>
      <c r="BQ150" s="71">
        <f>BP150-'Assy RM(DV)'!M150</f>
        <v>-1368</v>
      </c>
      <c r="BR150" s="72">
        <f t="shared" si="16"/>
        <v>51</v>
      </c>
      <c r="BS150" s="72" t="b">
        <f t="shared" si="17"/>
        <v>0</v>
      </c>
      <c r="BT150" s="72">
        <f t="shared" si="18"/>
        <v>1</v>
      </c>
      <c r="BU150" s="86" t="b">
        <f t="shared" si="19"/>
        <v>0</v>
      </c>
      <c r="BV150" s="108"/>
      <c r="BW150">
        <f>SUM(V150:X150)</f>
        <v>0</v>
      </c>
      <c r="BZ150">
        <f>Y150+Z150</f>
        <v>0</v>
      </c>
      <c r="CA150" s="108">
        <f t="shared" si="20"/>
        <v>0</v>
      </c>
      <c r="CB150" s="108">
        <f t="shared" si="21"/>
        <v>0</v>
      </c>
      <c r="CC150" s="108">
        <f t="shared" si="22"/>
        <v>0</v>
      </c>
    </row>
    <row r="151" spans="1:81" ht="15" hidden="1" customHeight="1" x14ac:dyDescent="0.25">
      <c r="A151" s="118" t="s">
        <v>10143</v>
      </c>
      <c r="B151" s="142" t="s">
        <v>8630</v>
      </c>
      <c r="C151" s="142" t="s">
        <v>7604</v>
      </c>
      <c r="D151" s="85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0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  <c r="Z151" s="59">
        <v>0</v>
      </c>
      <c r="AA151" s="59">
        <v>0</v>
      </c>
      <c r="AB151" s="59">
        <v>1</v>
      </c>
      <c r="AC151" s="59">
        <v>0</v>
      </c>
      <c r="AD151" s="59">
        <v>0</v>
      </c>
      <c r="AE151" s="59">
        <v>0</v>
      </c>
      <c r="AF151" s="59">
        <v>0</v>
      </c>
      <c r="AG151" s="59">
        <v>0</v>
      </c>
      <c r="AH151" s="59">
        <v>0</v>
      </c>
      <c r="AI151" s="90">
        <v>0</v>
      </c>
      <c r="AJ151" s="91">
        <v>0</v>
      </c>
      <c r="AK151" s="90">
        <v>0</v>
      </c>
      <c r="AL151" s="59">
        <v>0</v>
      </c>
      <c r="AM151" s="59">
        <v>0</v>
      </c>
      <c r="AN151" s="59">
        <v>0</v>
      </c>
      <c r="AO151" s="59">
        <v>0</v>
      </c>
      <c r="AP151" s="90">
        <v>0</v>
      </c>
      <c r="AQ151" s="91">
        <v>0</v>
      </c>
      <c r="AR151" s="90">
        <v>0</v>
      </c>
      <c r="AS151" s="91">
        <v>0</v>
      </c>
      <c r="AT151" s="59">
        <v>0</v>
      </c>
      <c r="AU151" s="59">
        <v>0</v>
      </c>
      <c r="AV151" s="59">
        <v>0</v>
      </c>
      <c r="AW151" s="59">
        <v>0</v>
      </c>
      <c r="AX151" s="59">
        <v>0</v>
      </c>
      <c r="AY151" s="59">
        <v>0</v>
      </c>
      <c r="AZ151" s="59">
        <v>0</v>
      </c>
      <c r="BA151" s="59">
        <v>0</v>
      </c>
      <c r="BB151" s="59">
        <v>0</v>
      </c>
      <c r="BC151" s="97">
        <v>0</v>
      </c>
      <c r="BD151" s="97">
        <v>0</v>
      </c>
      <c r="BE151" s="70">
        <f>VLOOKUP(A151,'Plant Stock'!B:C,2,0)</f>
        <v>2293</v>
      </c>
      <c r="BF151" s="71">
        <f>BE151-'Assy RM(DV)'!B151</f>
        <v>1993</v>
      </c>
      <c r="BG151" s="71">
        <f>BF151-'Assy RM(DV)'!C151</f>
        <v>1693</v>
      </c>
      <c r="BH151" s="71">
        <f>BG151-'Assy RM(DV)'!D151</f>
        <v>1393</v>
      </c>
      <c r="BI151" s="71">
        <f>BH151-'Assy RM(DV)'!E151</f>
        <v>1093</v>
      </c>
      <c r="BJ151" s="71">
        <f>BI151-'Assy RM(DV)'!F151</f>
        <v>793</v>
      </c>
      <c r="BK151" s="71">
        <f>BJ151-'Assy RM(DV)'!G151</f>
        <v>493</v>
      </c>
      <c r="BL151" s="71">
        <f>BK151-'Assy RM(DV)'!H151</f>
        <v>493</v>
      </c>
      <c r="BM151" s="71">
        <f>BL151-'Assy RM(DV)'!I151</f>
        <v>493</v>
      </c>
      <c r="BN151" s="71">
        <f>BM151-'Assy RM(DV)'!J151</f>
        <v>493</v>
      </c>
      <c r="BO151" s="71">
        <f>BN151-'Assy RM(DV)'!K151</f>
        <v>493</v>
      </c>
      <c r="BP151" s="71">
        <f>BO151-'Assy RM(DV)'!L151</f>
        <v>493</v>
      </c>
      <c r="BQ151" s="71">
        <f>BP151-'Assy RM(DV)'!M151</f>
        <v>493</v>
      </c>
      <c r="BR151" s="72">
        <f t="shared" si="16"/>
        <v>51</v>
      </c>
      <c r="BS151" s="72" t="b">
        <f t="shared" si="17"/>
        <v>0</v>
      </c>
      <c r="BT151" s="72">
        <f t="shared" si="18"/>
        <v>1</v>
      </c>
      <c r="BU151" s="86" t="b">
        <f t="shared" si="19"/>
        <v>0</v>
      </c>
      <c r="BV151" s="108"/>
      <c r="BX151">
        <f>SUM(T151:U151)</f>
        <v>0</v>
      </c>
      <c r="BY151">
        <f>SUM(AD151:AF151)</f>
        <v>0</v>
      </c>
      <c r="CA151" s="108">
        <f t="shared" si="20"/>
        <v>0</v>
      </c>
      <c r="CB151" s="108">
        <f t="shared" si="21"/>
        <v>0</v>
      </c>
      <c r="CC151" s="108">
        <f t="shared" si="22"/>
        <v>0</v>
      </c>
    </row>
    <row r="152" spans="1:81" ht="15" hidden="1" customHeight="1" x14ac:dyDescent="0.25">
      <c r="A152" s="118" t="s">
        <v>9306</v>
      </c>
      <c r="B152" s="142" t="s">
        <v>8631</v>
      </c>
      <c r="C152" s="142" t="s">
        <v>7473</v>
      </c>
      <c r="D152" s="85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0</v>
      </c>
      <c r="O152" s="59">
        <v>0</v>
      </c>
      <c r="P152" s="59">
        <v>0</v>
      </c>
      <c r="Q152" s="59">
        <v>0</v>
      </c>
      <c r="R152" s="59">
        <v>0</v>
      </c>
      <c r="S152" s="59">
        <v>0</v>
      </c>
      <c r="T152" s="59">
        <v>0</v>
      </c>
      <c r="U152" s="59">
        <v>0</v>
      </c>
      <c r="V152" s="59">
        <v>0</v>
      </c>
      <c r="W152" s="59">
        <v>0</v>
      </c>
      <c r="X152" s="59">
        <v>0</v>
      </c>
      <c r="Y152" s="59">
        <v>0</v>
      </c>
      <c r="Z152" s="59">
        <v>0</v>
      </c>
      <c r="AA152" s="59">
        <v>0</v>
      </c>
      <c r="AB152" s="59">
        <v>1</v>
      </c>
      <c r="AC152" s="59">
        <v>0</v>
      </c>
      <c r="AD152" s="59">
        <v>0</v>
      </c>
      <c r="AE152" s="59">
        <v>0</v>
      </c>
      <c r="AF152" s="59">
        <v>0</v>
      </c>
      <c r="AG152" s="59">
        <v>0</v>
      </c>
      <c r="AH152" s="59">
        <v>0</v>
      </c>
      <c r="AI152" s="90">
        <v>0</v>
      </c>
      <c r="AJ152" s="91">
        <v>0</v>
      </c>
      <c r="AK152" s="90">
        <v>0</v>
      </c>
      <c r="AL152" s="59">
        <v>0</v>
      </c>
      <c r="AM152" s="59">
        <v>0</v>
      </c>
      <c r="AN152" s="59">
        <v>0</v>
      </c>
      <c r="AO152" s="59">
        <v>0</v>
      </c>
      <c r="AP152" s="90">
        <v>0</v>
      </c>
      <c r="AQ152" s="91">
        <v>0</v>
      </c>
      <c r="AR152" s="90">
        <v>0</v>
      </c>
      <c r="AS152" s="91">
        <v>0</v>
      </c>
      <c r="AT152" s="59">
        <v>0</v>
      </c>
      <c r="AU152" s="59">
        <v>0</v>
      </c>
      <c r="AV152" s="59">
        <v>0</v>
      </c>
      <c r="AW152" s="59">
        <v>0</v>
      </c>
      <c r="AX152" s="59">
        <v>0</v>
      </c>
      <c r="AY152" s="59">
        <v>0</v>
      </c>
      <c r="AZ152" s="59">
        <v>0</v>
      </c>
      <c r="BA152" s="59">
        <v>0</v>
      </c>
      <c r="BB152" s="59">
        <v>0</v>
      </c>
      <c r="BC152" s="97">
        <v>0</v>
      </c>
      <c r="BD152" s="97">
        <v>0</v>
      </c>
      <c r="BE152" s="70">
        <f>VLOOKUP(A152,'Plant Stock'!B:C,2,0)</f>
        <v>8888</v>
      </c>
      <c r="BF152" s="71">
        <f>BE152-'Assy RM(DV)'!B152</f>
        <v>8588</v>
      </c>
      <c r="BG152" s="71">
        <f>BF152-'Assy RM(DV)'!C152</f>
        <v>8288</v>
      </c>
      <c r="BH152" s="71">
        <f>BG152-'Assy RM(DV)'!D152</f>
        <v>7988</v>
      </c>
      <c r="BI152" s="71">
        <f>BH152-'Assy RM(DV)'!E152</f>
        <v>7688</v>
      </c>
      <c r="BJ152" s="71">
        <f>BI152-'Assy RM(DV)'!F152</f>
        <v>7388</v>
      </c>
      <c r="BK152" s="71">
        <f>BJ152-'Assy RM(DV)'!G152</f>
        <v>7088</v>
      </c>
      <c r="BL152" s="71">
        <f>BK152-'Assy RM(DV)'!H152</f>
        <v>7088</v>
      </c>
      <c r="BM152" s="71">
        <f>BL152-'Assy RM(DV)'!I152</f>
        <v>7088</v>
      </c>
      <c r="BN152" s="71">
        <f>BM152-'Assy RM(DV)'!J152</f>
        <v>7088</v>
      </c>
      <c r="BO152" s="71">
        <f>BN152-'Assy RM(DV)'!K152</f>
        <v>7088</v>
      </c>
      <c r="BP152" s="71">
        <f>BO152-'Assy RM(DV)'!L152</f>
        <v>7088</v>
      </c>
      <c r="BQ152" s="71">
        <f>BP152-'Assy RM(DV)'!M152</f>
        <v>7088</v>
      </c>
      <c r="BR152" s="72">
        <f t="shared" si="16"/>
        <v>51</v>
      </c>
      <c r="BS152" s="72" t="b">
        <f t="shared" si="17"/>
        <v>0</v>
      </c>
      <c r="BT152" s="72">
        <f t="shared" si="18"/>
        <v>1</v>
      </c>
      <c r="BU152" s="86" t="b">
        <f t="shared" si="19"/>
        <v>0</v>
      </c>
      <c r="BV152" s="108"/>
      <c r="CA152" s="108">
        <f t="shared" si="20"/>
        <v>0</v>
      </c>
      <c r="CB152" s="108">
        <f t="shared" si="21"/>
        <v>0</v>
      </c>
      <c r="CC152" s="108">
        <f t="shared" si="22"/>
        <v>0</v>
      </c>
    </row>
    <row r="153" spans="1:81" ht="15" hidden="1" customHeight="1" x14ac:dyDescent="0.25">
      <c r="A153" s="118" t="s">
        <v>9185</v>
      </c>
      <c r="B153" s="142" t="s">
        <v>8740</v>
      </c>
      <c r="C153" s="142" t="s">
        <v>10003</v>
      </c>
      <c r="D153" s="85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>
        <v>0</v>
      </c>
      <c r="AE153" s="59">
        <v>0</v>
      </c>
      <c r="AF153" s="59">
        <v>0</v>
      </c>
      <c r="AG153" s="59">
        <v>1</v>
      </c>
      <c r="AH153" s="59">
        <v>0</v>
      </c>
      <c r="AI153" s="90">
        <v>0</v>
      </c>
      <c r="AJ153" s="91">
        <v>0</v>
      </c>
      <c r="AK153" s="90">
        <v>0</v>
      </c>
      <c r="AL153" s="59">
        <v>0</v>
      </c>
      <c r="AM153" s="59">
        <v>0</v>
      </c>
      <c r="AN153" s="59">
        <v>0</v>
      </c>
      <c r="AO153" s="59">
        <v>0</v>
      </c>
      <c r="AP153" s="90">
        <v>0</v>
      </c>
      <c r="AQ153" s="91">
        <v>0</v>
      </c>
      <c r="AR153" s="90">
        <v>0</v>
      </c>
      <c r="AS153" s="91">
        <v>0</v>
      </c>
      <c r="AT153" s="59">
        <v>0</v>
      </c>
      <c r="AU153" s="59">
        <v>0</v>
      </c>
      <c r="AV153" s="59">
        <v>0</v>
      </c>
      <c r="AW153" s="59">
        <v>0</v>
      </c>
      <c r="AX153" s="59">
        <v>0</v>
      </c>
      <c r="AY153" s="59">
        <v>0</v>
      </c>
      <c r="AZ153" s="59">
        <v>0</v>
      </c>
      <c r="BA153" s="59">
        <v>0</v>
      </c>
      <c r="BB153" s="59">
        <v>0</v>
      </c>
      <c r="BC153" s="97">
        <v>0</v>
      </c>
      <c r="BD153" s="97">
        <v>0</v>
      </c>
      <c r="BE153" s="70">
        <f>VLOOKUP(A153,'Plant Stock'!B:C,2,0)</f>
        <v>0</v>
      </c>
      <c r="BF153" s="71">
        <f>BE153-'Assy RM(DV)'!B153</f>
        <v>0</v>
      </c>
      <c r="BG153" s="71">
        <f>BF153-'Assy RM(DV)'!C153</f>
        <v>0</v>
      </c>
      <c r="BH153" s="71">
        <f>BG153-'Assy RM(DV)'!D153</f>
        <v>0</v>
      </c>
      <c r="BI153" s="71">
        <f>BH153-'Assy RM(DV)'!E153</f>
        <v>0</v>
      </c>
      <c r="BJ153" s="71">
        <f>BI153-'Assy RM(DV)'!F153</f>
        <v>0</v>
      </c>
      <c r="BK153" s="71">
        <f>BJ153-'Assy RM(DV)'!G153</f>
        <v>0</v>
      </c>
      <c r="BL153" s="71">
        <f>BK153-'Assy RM(DV)'!H153</f>
        <v>0</v>
      </c>
      <c r="BM153" s="71">
        <f>BL153-'Assy RM(DV)'!I153</f>
        <v>0</v>
      </c>
      <c r="BN153" s="71">
        <f>BM153-'Assy RM(DV)'!J153</f>
        <v>0</v>
      </c>
      <c r="BO153" s="71">
        <f>BN153-'Assy RM(DV)'!K153</f>
        <v>0</v>
      </c>
      <c r="BP153" s="71">
        <f>BO153-'Assy RM(DV)'!L153</f>
        <v>0</v>
      </c>
      <c r="BQ153" s="71">
        <f>BP153-'Assy RM(DV)'!M153</f>
        <v>0</v>
      </c>
      <c r="BR153" s="72">
        <f t="shared" si="16"/>
        <v>51</v>
      </c>
      <c r="BS153" s="72" t="b">
        <f t="shared" si="17"/>
        <v>0</v>
      </c>
      <c r="BT153" s="72">
        <f t="shared" si="18"/>
        <v>1</v>
      </c>
      <c r="BU153" s="86" t="b">
        <f t="shared" si="19"/>
        <v>0</v>
      </c>
      <c r="BV153" s="108"/>
      <c r="CA153" s="108">
        <f t="shared" si="20"/>
        <v>0</v>
      </c>
      <c r="CB153" s="108">
        <f t="shared" si="21"/>
        <v>1</v>
      </c>
      <c r="CC153" s="108">
        <f t="shared" si="22"/>
        <v>0</v>
      </c>
    </row>
    <row r="154" spans="1:81" hidden="1" x14ac:dyDescent="0.25">
      <c r="A154" s="118" t="s">
        <v>9186</v>
      </c>
      <c r="B154" s="142" t="s">
        <v>8738</v>
      </c>
      <c r="C154" s="142" t="s">
        <v>10003</v>
      </c>
      <c r="D154" s="85">
        <v>0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>
        <v>0</v>
      </c>
      <c r="AE154" s="59">
        <v>0</v>
      </c>
      <c r="AF154" s="59">
        <v>0</v>
      </c>
      <c r="AG154" s="59">
        <v>1</v>
      </c>
      <c r="AH154" s="59">
        <v>0</v>
      </c>
      <c r="AI154" s="90">
        <v>0</v>
      </c>
      <c r="AJ154" s="91">
        <v>0</v>
      </c>
      <c r="AK154" s="90">
        <v>0</v>
      </c>
      <c r="AL154" s="59">
        <v>0</v>
      </c>
      <c r="AM154" s="59">
        <v>0</v>
      </c>
      <c r="AN154" s="59">
        <v>0</v>
      </c>
      <c r="AO154" s="59">
        <v>0</v>
      </c>
      <c r="AP154" s="90">
        <v>0</v>
      </c>
      <c r="AQ154" s="91">
        <v>0</v>
      </c>
      <c r="AR154" s="90">
        <v>0</v>
      </c>
      <c r="AS154" s="91">
        <v>0</v>
      </c>
      <c r="AT154" s="59">
        <v>0</v>
      </c>
      <c r="AU154" s="59">
        <v>0</v>
      </c>
      <c r="AV154" s="59">
        <v>0</v>
      </c>
      <c r="AW154" s="59">
        <v>0</v>
      </c>
      <c r="AX154" s="59">
        <v>0</v>
      </c>
      <c r="AY154" s="59">
        <v>0</v>
      </c>
      <c r="AZ154" s="59">
        <v>0</v>
      </c>
      <c r="BA154" s="59">
        <v>0</v>
      </c>
      <c r="BB154" s="59">
        <v>0</v>
      </c>
      <c r="BC154" s="97">
        <v>0</v>
      </c>
      <c r="BD154" s="97">
        <v>0</v>
      </c>
      <c r="BE154" s="70">
        <f>VLOOKUP(A154,'Plant Stock'!B:C,2,0)</f>
        <v>0</v>
      </c>
      <c r="BF154" s="71">
        <f>BE154-'Assy RM(DV)'!B154</f>
        <v>0</v>
      </c>
      <c r="BG154" s="71">
        <f>BF154-'Assy RM(DV)'!C154</f>
        <v>0</v>
      </c>
      <c r="BH154" s="71">
        <f>BG154-'Assy RM(DV)'!D154</f>
        <v>0</v>
      </c>
      <c r="BI154" s="71">
        <f>BH154-'Assy RM(DV)'!E154</f>
        <v>0</v>
      </c>
      <c r="BJ154" s="71">
        <f>BI154-'Assy RM(DV)'!F154</f>
        <v>0</v>
      </c>
      <c r="BK154" s="71">
        <f>BJ154-'Assy RM(DV)'!G154</f>
        <v>0</v>
      </c>
      <c r="BL154" s="71">
        <f>BK154-'Assy RM(DV)'!H154</f>
        <v>0</v>
      </c>
      <c r="BM154" s="71">
        <f>BL154-'Assy RM(DV)'!I154</f>
        <v>0</v>
      </c>
      <c r="BN154" s="71">
        <f>BM154-'Assy RM(DV)'!J154</f>
        <v>0</v>
      </c>
      <c r="BO154" s="71">
        <f>BN154-'Assy RM(DV)'!K154</f>
        <v>0</v>
      </c>
      <c r="BP154" s="71">
        <f>BO154-'Assy RM(DV)'!L154</f>
        <v>0</v>
      </c>
      <c r="BQ154" s="71">
        <f>BP154-'Assy RM(DV)'!M154</f>
        <v>0</v>
      </c>
      <c r="BR154" s="72">
        <f t="shared" si="16"/>
        <v>51</v>
      </c>
      <c r="BS154" s="72" t="b">
        <f t="shared" si="17"/>
        <v>0</v>
      </c>
      <c r="BT154" s="72">
        <f t="shared" si="18"/>
        <v>1</v>
      </c>
      <c r="BU154" s="86" t="b">
        <f t="shared" si="19"/>
        <v>0</v>
      </c>
      <c r="BV154" s="108"/>
      <c r="CA154" s="108">
        <f t="shared" si="20"/>
        <v>0</v>
      </c>
      <c r="CB154" s="108">
        <f t="shared" si="21"/>
        <v>1</v>
      </c>
      <c r="CC154" s="108">
        <f t="shared" si="22"/>
        <v>0</v>
      </c>
    </row>
    <row r="155" spans="1:81" hidden="1" x14ac:dyDescent="0.25">
      <c r="A155" s="118" t="s">
        <v>9368</v>
      </c>
      <c r="B155" s="142" t="s">
        <v>8645</v>
      </c>
      <c r="C155" s="142" t="s">
        <v>7604</v>
      </c>
      <c r="D155" s="85">
        <v>0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0</v>
      </c>
      <c r="W155" s="59">
        <v>0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1</v>
      </c>
      <c r="AD155" s="59">
        <v>0</v>
      </c>
      <c r="AE155" s="59">
        <v>0</v>
      </c>
      <c r="AF155" s="59">
        <v>0</v>
      </c>
      <c r="AG155" s="59">
        <v>0</v>
      </c>
      <c r="AH155" s="59">
        <v>0</v>
      </c>
      <c r="AI155" s="90">
        <v>0</v>
      </c>
      <c r="AJ155" s="91">
        <v>0</v>
      </c>
      <c r="AK155" s="90">
        <v>0</v>
      </c>
      <c r="AL155" s="59">
        <v>0</v>
      </c>
      <c r="AM155" s="59">
        <v>0</v>
      </c>
      <c r="AN155" s="59">
        <v>0</v>
      </c>
      <c r="AO155" s="59">
        <v>0</v>
      </c>
      <c r="AP155" s="90">
        <v>0</v>
      </c>
      <c r="AQ155" s="91">
        <v>0</v>
      </c>
      <c r="AR155" s="90">
        <v>0</v>
      </c>
      <c r="AS155" s="91">
        <v>0</v>
      </c>
      <c r="AT155" s="59">
        <v>0</v>
      </c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>
        <v>0</v>
      </c>
      <c r="BB155" s="59">
        <v>0</v>
      </c>
      <c r="BC155" s="97">
        <v>0</v>
      </c>
      <c r="BD155" s="97">
        <v>0</v>
      </c>
      <c r="BE155" s="70">
        <f>VLOOKUP(A155,'Plant Stock'!B:C,2,0)</f>
        <v>546</v>
      </c>
      <c r="BF155" s="71">
        <f>BE155-'Assy RM(DV)'!B155</f>
        <v>546</v>
      </c>
      <c r="BG155" s="71">
        <f>BF155-'Assy RM(DV)'!C155</f>
        <v>546</v>
      </c>
      <c r="BH155" s="71">
        <f>BG155-'Assy RM(DV)'!D155</f>
        <v>546</v>
      </c>
      <c r="BI155" s="71">
        <f>BH155-'Assy RM(DV)'!E155</f>
        <v>546</v>
      </c>
      <c r="BJ155" s="71">
        <f>BI155-'Assy RM(DV)'!F155</f>
        <v>546</v>
      </c>
      <c r="BK155" s="71">
        <f>BJ155-'Assy RM(DV)'!G155</f>
        <v>546</v>
      </c>
      <c r="BL155" s="71">
        <f>BK155-'Assy RM(DV)'!H155</f>
        <v>546</v>
      </c>
      <c r="BM155" s="71">
        <f>BL155-'Assy RM(DV)'!I155</f>
        <v>546</v>
      </c>
      <c r="BN155" s="71">
        <f>BM155-'Assy RM(DV)'!J155</f>
        <v>546</v>
      </c>
      <c r="BO155" s="71">
        <f>BN155-'Assy RM(DV)'!K155</f>
        <v>546</v>
      </c>
      <c r="BP155" s="71">
        <f>BO155-'Assy RM(DV)'!L155</f>
        <v>546</v>
      </c>
      <c r="BQ155" s="71">
        <f>BP155-'Assy RM(DV)'!M155</f>
        <v>546</v>
      </c>
      <c r="BR155" s="72">
        <f t="shared" si="16"/>
        <v>51</v>
      </c>
      <c r="BS155" s="72" t="b">
        <f t="shared" si="17"/>
        <v>0</v>
      </c>
      <c r="BT155" s="72">
        <f t="shared" si="18"/>
        <v>1</v>
      </c>
      <c r="BU155" s="86" t="b">
        <f t="shared" si="19"/>
        <v>0</v>
      </c>
      <c r="BV155" s="108"/>
      <c r="BW155">
        <f>SUM(V155:X155)</f>
        <v>0</v>
      </c>
      <c r="BZ155">
        <f>Y155+Z155</f>
        <v>0</v>
      </c>
      <c r="CA155" s="108">
        <f t="shared" si="20"/>
        <v>0</v>
      </c>
      <c r="CB155" s="108">
        <f t="shared" si="21"/>
        <v>0</v>
      </c>
      <c r="CC155" s="108">
        <f t="shared" si="22"/>
        <v>0</v>
      </c>
    </row>
    <row r="156" spans="1:81" hidden="1" x14ac:dyDescent="0.25">
      <c r="A156" s="215" t="s">
        <v>8568</v>
      </c>
      <c r="B156" s="142" t="s">
        <v>8646</v>
      </c>
      <c r="C156" s="142" t="s">
        <v>7604</v>
      </c>
      <c r="D156" s="85">
        <v>0</v>
      </c>
      <c r="E156" s="59">
        <v>0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0</v>
      </c>
      <c r="O156" s="59">
        <v>0</v>
      </c>
      <c r="P156" s="59">
        <v>0</v>
      </c>
      <c r="Q156" s="59">
        <v>0</v>
      </c>
      <c r="R156" s="59">
        <v>0</v>
      </c>
      <c r="S156" s="59">
        <v>0</v>
      </c>
      <c r="T156" s="59">
        <v>0</v>
      </c>
      <c r="U156" s="59">
        <v>0</v>
      </c>
      <c r="V156" s="59">
        <v>0</v>
      </c>
      <c r="W156" s="59">
        <v>0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1</v>
      </c>
      <c r="AD156" s="59">
        <v>0</v>
      </c>
      <c r="AE156" s="59">
        <v>0</v>
      </c>
      <c r="AF156" s="59">
        <v>0</v>
      </c>
      <c r="AG156" s="59">
        <v>0</v>
      </c>
      <c r="AH156" s="59">
        <v>0</v>
      </c>
      <c r="AI156" s="90">
        <v>0</v>
      </c>
      <c r="AJ156" s="91">
        <v>0</v>
      </c>
      <c r="AK156" s="90">
        <v>0</v>
      </c>
      <c r="AL156" s="59">
        <v>0</v>
      </c>
      <c r="AM156" s="59">
        <v>0</v>
      </c>
      <c r="AN156" s="59">
        <v>0</v>
      </c>
      <c r="AO156" s="59">
        <v>0</v>
      </c>
      <c r="AP156" s="90">
        <v>0</v>
      </c>
      <c r="AQ156" s="91">
        <v>0</v>
      </c>
      <c r="AR156" s="90">
        <v>0</v>
      </c>
      <c r="AS156" s="91">
        <v>0</v>
      </c>
      <c r="AT156" s="59">
        <v>0</v>
      </c>
      <c r="AU156" s="59">
        <v>0</v>
      </c>
      <c r="AV156" s="59">
        <v>0</v>
      </c>
      <c r="AW156" s="59">
        <v>0</v>
      </c>
      <c r="AX156" s="59">
        <v>0</v>
      </c>
      <c r="AY156" s="59">
        <v>0</v>
      </c>
      <c r="AZ156" s="59">
        <v>0</v>
      </c>
      <c r="BA156" s="59">
        <v>0</v>
      </c>
      <c r="BB156" s="59">
        <v>0</v>
      </c>
      <c r="BC156" s="97">
        <v>0</v>
      </c>
      <c r="BD156" s="97">
        <v>0</v>
      </c>
      <c r="BE156" s="70">
        <f>VLOOKUP(A156,'Plant Stock'!B:C,2,0)</f>
        <v>371</v>
      </c>
      <c r="BF156" s="71">
        <f>BE156-'Assy RM(DV)'!B156</f>
        <v>371</v>
      </c>
      <c r="BG156" s="71">
        <f>BF156-'Assy RM(DV)'!C156</f>
        <v>371</v>
      </c>
      <c r="BH156" s="71">
        <f>BG156-'Assy RM(DV)'!D156</f>
        <v>371</v>
      </c>
      <c r="BI156" s="71">
        <f>BH156-'Assy RM(DV)'!E156</f>
        <v>371</v>
      </c>
      <c r="BJ156" s="71">
        <f>BI156-'Assy RM(DV)'!F156</f>
        <v>371</v>
      </c>
      <c r="BK156" s="71">
        <f>BJ156-'Assy RM(DV)'!G156</f>
        <v>371</v>
      </c>
      <c r="BL156" s="71">
        <f>BK156-'Assy RM(DV)'!H156</f>
        <v>371</v>
      </c>
      <c r="BM156" s="71">
        <f>BL156-'Assy RM(DV)'!I156</f>
        <v>371</v>
      </c>
      <c r="BN156" s="71">
        <f>BM156-'Assy RM(DV)'!J156</f>
        <v>371</v>
      </c>
      <c r="BO156" s="71">
        <f>BN156-'Assy RM(DV)'!K156</f>
        <v>371</v>
      </c>
      <c r="BP156" s="71">
        <f>BO156-'Assy RM(DV)'!L156</f>
        <v>371</v>
      </c>
      <c r="BQ156" s="71">
        <f>BP156-'Assy RM(DV)'!M156</f>
        <v>371</v>
      </c>
      <c r="BR156" s="72">
        <f t="shared" si="16"/>
        <v>51</v>
      </c>
      <c r="BS156" s="72" t="b">
        <f t="shared" si="17"/>
        <v>0</v>
      </c>
      <c r="BT156" s="72">
        <f t="shared" si="18"/>
        <v>1</v>
      </c>
      <c r="BU156" s="86" t="b">
        <f t="shared" si="19"/>
        <v>0</v>
      </c>
      <c r="BV156" s="108"/>
      <c r="BZ156">
        <f>Y156+Z156</f>
        <v>0</v>
      </c>
      <c r="CA156" s="108">
        <f t="shared" si="20"/>
        <v>0</v>
      </c>
      <c r="CB156" s="108">
        <f t="shared" si="21"/>
        <v>0</v>
      </c>
      <c r="CC156" s="108">
        <f t="shared" si="22"/>
        <v>0</v>
      </c>
    </row>
    <row r="157" spans="1:81" hidden="1" x14ac:dyDescent="0.25">
      <c r="A157" s="118" t="s">
        <v>8786</v>
      </c>
      <c r="B157" s="142" t="s">
        <v>8787</v>
      </c>
      <c r="C157" s="142" t="s">
        <v>10003</v>
      </c>
      <c r="D157" s="85">
        <v>0</v>
      </c>
      <c r="E157" s="59">
        <v>0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0</v>
      </c>
      <c r="S157" s="59">
        <v>0</v>
      </c>
      <c r="T157" s="59">
        <v>0</v>
      </c>
      <c r="U157" s="59">
        <v>0</v>
      </c>
      <c r="V157" s="59">
        <v>0</v>
      </c>
      <c r="W157" s="59">
        <v>0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>
        <v>0</v>
      </c>
      <c r="AE157" s="59">
        <v>0</v>
      </c>
      <c r="AF157" s="59">
        <v>0</v>
      </c>
      <c r="AG157" s="59">
        <v>0</v>
      </c>
      <c r="AH157" s="59">
        <v>1</v>
      </c>
      <c r="AI157" s="90">
        <v>0</v>
      </c>
      <c r="AJ157" s="91">
        <v>0</v>
      </c>
      <c r="AK157" s="90">
        <v>0</v>
      </c>
      <c r="AL157" s="59">
        <v>0</v>
      </c>
      <c r="AM157" s="59">
        <v>0</v>
      </c>
      <c r="AN157" s="59">
        <v>0</v>
      </c>
      <c r="AO157" s="59">
        <v>0</v>
      </c>
      <c r="AP157" s="90">
        <v>0</v>
      </c>
      <c r="AQ157" s="91">
        <v>0</v>
      </c>
      <c r="AR157" s="90">
        <v>0</v>
      </c>
      <c r="AS157" s="91">
        <v>0</v>
      </c>
      <c r="AT157" s="59">
        <v>0</v>
      </c>
      <c r="AU157" s="59">
        <v>0</v>
      </c>
      <c r="AV157" s="59">
        <v>0</v>
      </c>
      <c r="AW157" s="59">
        <v>0</v>
      </c>
      <c r="AX157" s="59">
        <v>0</v>
      </c>
      <c r="AY157" s="59">
        <v>0</v>
      </c>
      <c r="AZ157" s="59">
        <v>0</v>
      </c>
      <c r="BA157" s="59">
        <v>0</v>
      </c>
      <c r="BB157" s="59">
        <v>0</v>
      </c>
      <c r="BC157" s="97">
        <v>0</v>
      </c>
      <c r="BD157" s="97">
        <v>0</v>
      </c>
      <c r="BE157" s="70">
        <f>VLOOKUP(A157,'Plant Stock'!B:C,2,0)</f>
        <v>0</v>
      </c>
      <c r="BF157" s="71">
        <f>BE157-'Assy RM(DV)'!B157</f>
        <v>0</v>
      </c>
      <c r="BG157" s="71">
        <f>BF157-'Assy RM(DV)'!C157</f>
        <v>0</v>
      </c>
      <c r="BH157" s="71">
        <f>BG157-'Assy RM(DV)'!D157</f>
        <v>0</v>
      </c>
      <c r="BI157" s="71">
        <f>BH157-'Assy RM(DV)'!E157</f>
        <v>0</v>
      </c>
      <c r="BJ157" s="71">
        <f>BI157-'Assy RM(DV)'!F157</f>
        <v>0</v>
      </c>
      <c r="BK157" s="71">
        <f>BJ157-'Assy RM(DV)'!G157</f>
        <v>0</v>
      </c>
      <c r="BL157" s="71">
        <f>BK157-'Assy RM(DV)'!H157</f>
        <v>0</v>
      </c>
      <c r="BM157" s="71">
        <f>BL157-'Assy RM(DV)'!I157</f>
        <v>0</v>
      </c>
      <c r="BN157" s="71">
        <f>BM157-'Assy RM(DV)'!J157</f>
        <v>0</v>
      </c>
      <c r="BO157" s="71">
        <f>BN157-'Assy RM(DV)'!K157</f>
        <v>0</v>
      </c>
      <c r="BP157" s="71">
        <f>BO157-'Assy RM(DV)'!L157</f>
        <v>0</v>
      </c>
      <c r="BQ157" s="71">
        <f>BP157-'Assy RM(DV)'!M157</f>
        <v>0</v>
      </c>
      <c r="BR157" s="72">
        <f t="shared" si="16"/>
        <v>51</v>
      </c>
      <c r="BS157" s="72" t="b">
        <f t="shared" si="17"/>
        <v>0</v>
      </c>
      <c r="BT157" s="72">
        <f t="shared" si="18"/>
        <v>1</v>
      </c>
      <c r="BU157" s="86" t="b">
        <f t="shared" si="19"/>
        <v>0</v>
      </c>
      <c r="BV157" s="108"/>
      <c r="CA157" s="108">
        <f t="shared" si="20"/>
        <v>0</v>
      </c>
      <c r="CB157" s="108">
        <f t="shared" si="21"/>
        <v>1</v>
      </c>
      <c r="CC157" s="108">
        <f t="shared" si="22"/>
        <v>0</v>
      </c>
    </row>
    <row r="158" spans="1:81" hidden="1" x14ac:dyDescent="0.25">
      <c r="A158" s="118" t="s">
        <v>9491</v>
      </c>
      <c r="B158" s="142" t="s">
        <v>8836</v>
      </c>
      <c r="C158" s="142" t="s">
        <v>10076</v>
      </c>
      <c r="D158" s="85">
        <v>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0</v>
      </c>
      <c r="P158" s="59">
        <v>0</v>
      </c>
      <c r="Q158" s="59">
        <v>0</v>
      </c>
      <c r="R158" s="59">
        <v>0</v>
      </c>
      <c r="S158" s="59">
        <v>0</v>
      </c>
      <c r="T158" s="59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>
        <v>0</v>
      </c>
      <c r="AG158" s="59">
        <v>0</v>
      </c>
      <c r="AH158" s="59">
        <v>0</v>
      </c>
      <c r="AI158" s="90">
        <v>0</v>
      </c>
      <c r="AJ158" s="91">
        <v>0</v>
      </c>
      <c r="AK158" s="90">
        <v>0</v>
      </c>
      <c r="AL158" s="59">
        <v>0</v>
      </c>
      <c r="AM158" s="59">
        <v>1</v>
      </c>
      <c r="AN158" s="59">
        <v>0</v>
      </c>
      <c r="AO158" s="59">
        <v>0</v>
      </c>
      <c r="AP158" s="90">
        <v>0</v>
      </c>
      <c r="AQ158" s="91">
        <v>0</v>
      </c>
      <c r="AR158" s="90">
        <v>0</v>
      </c>
      <c r="AS158" s="91">
        <v>0</v>
      </c>
      <c r="AT158" s="59">
        <v>0</v>
      </c>
      <c r="AU158" s="59">
        <v>0</v>
      </c>
      <c r="AV158" s="59">
        <v>0</v>
      </c>
      <c r="AW158" s="59">
        <v>0</v>
      </c>
      <c r="AX158" s="59">
        <v>0</v>
      </c>
      <c r="AY158" s="59">
        <v>0</v>
      </c>
      <c r="AZ158" s="59">
        <v>0</v>
      </c>
      <c r="BA158" s="59">
        <v>0</v>
      </c>
      <c r="BB158" s="59">
        <v>0</v>
      </c>
      <c r="BC158" s="97">
        <v>0</v>
      </c>
      <c r="BD158" s="97">
        <v>0</v>
      </c>
      <c r="BE158" s="70">
        <f>VLOOKUP(A158,'Plant Stock'!B:C,2,0)</f>
        <v>776</v>
      </c>
      <c r="BF158" s="71">
        <f>BE158-'Assy RM(DV)'!B158</f>
        <v>776</v>
      </c>
      <c r="BG158" s="71">
        <f>BF158-'Assy RM(DV)'!C158</f>
        <v>776</v>
      </c>
      <c r="BH158" s="71">
        <f>BG158-'Assy RM(DV)'!D158</f>
        <v>776</v>
      </c>
      <c r="BI158" s="71">
        <f>BH158-'Assy RM(DV)'!E158</f>
        <v>776</v>
      </c>
      <c r="BJ158" s="71">
        <f>BI158-'Assy RM(DV)'!F158</f>
        <v>776</v>
      </c>
      <c r="BK158" s="71">
        <f>BJ158-'Assy RM(DV)'!G158</f>
        <v>776</v>
      </c>
      <c r="BL158" s="71">
        <f>BK158-'Assy RM(DV)'!H158</f>
        <v>776</v>
      </c>
      <c r="BM158" s="71">
        <f>BL158-'Assy RM(DV)'!I158</f>
        <v>776</v>
      </c>
      <c r="BN158" s="71">
        <f>BM158-'Assy RM(DV)'!J158</f>
        <v>776</v>
      </c>
      <c r="BO158" s="71">
        <f>BN158-'Assy RM(DV)'!K158</f>
        <v>776</v>
      </c>
      <c r="BP158" s="71">
        <f>BO158-'Assy RM(DV)'!L158</f>
        <v>776</v>
      </c>
      <c r="BQ158" s="71">
        <f>BP158-'Assy RM(DV)'!M158</f>
        <v>776</v>
      </c>
      <c r="BR158" s="72">
        <f t="shared" si="16"/>
        <v>51</v>
      </c>
      <c r="BS158" s="72" t="b">
        <f t="shared" si="17"/>
        <v>0</v>
      </c>
      <c r="BT158" s="72">
        <f t="shared" si="18"/>
        <v>1</v>
      </c>
      <c r="BU158" s="86" t="b">
        <f t="shared" si="19"/>
        <v>0</v>
      </c>
      <c r="BV158" s="108"/>
      <c r="CA158" s="108">
        <f t="shared" si="20"/>
        <v>0</v>
      </c>
      <c r="CB158" s="108">
        <f t="shared" si="21"/>
        <v>0</v>
      </c>
      <c r="CC158" s="108">
        <f t="shared" si="22"/>
        <v>0</v>
      </c>
    </row>
    <row r="159" spans="1:81" hidden="1" x14ac:dyDescent="0.25">
      <c r="A159" s="118" t="s">
        <v>8800</v>
      </c>
      <c r="B159" s="142" t="s">
        <v>8801</v>
      </c>
      <c r="C159" s="142" t="s">
        <v>10003</v>
      </c>
      <c r="D159" s="85">
        <v>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</v>
      </c>
      <c r="O159" s="59">
        <v>0</v>
      </c>
      <c r="P159" s="59">
        <v>0</v>
      </c>
      <c r="Q159" s="59">
        <v>0</v>
      </c>
      <c r="R159" s="59">
        <v>0</v>
      </c>
      <c r="S159" s="59">
        <v>0</v>
      </c>
      <c r="T159" s="59">
        <v>0</v>
      </c>
      <c r="U159" s="59">
        <v>0</v>
      </c>
      <c r="V159" s="59">
        <v>0</v>
      </c>
      <c r="W159" s="59">
        <v>0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0</v>
      </c>
      <c r="AG159" s="59">
        <v>0</v>
      </c>
      <c r="AH159" s="59">
        <v>1</v>
      </c>
      <c r="AI159" s="90">
        <v>0</v>
      </c>
      <c r="AJ159" s="91">
        <v>0</v>
      </c>
      <c r="AK159" s="90">
        <v>0</v>
      </c>
      <c r="AL159" s="59">
        <v>0</v>
      </c>
      <c r="AM159" s="59">
        <v>0</v>
      </c>
      <c r="AN159" s="59">
        <v>0</v>
      </c>
      <c r="AO159" s="59">
        <v>0</v>
      </c>
      <c r="AP159" s="90">
        <v>0</v>
      </c>
      <c r="AQ159" s="91">
        <v>0</v>
      </c>
      <c r="AR159" s="90">
        <v>0</v>
      </c>
      <c r="AS159" s="91">
        <v>0</v>
      </c>
      <c r="AT159" s="59">
        <v>0</v>
      </c>
      <c r="AU159" s="59">
        <v>0</v>
      </c>
      <c r="AV159" s="59">
        <v>0</v>
      </c>
      <c r="AW159" s="59">
        <v>0</v>
      </c>
      <c r="AX159" s="59">
        <v>0</v>
      </c>
      <c r="AY159" s="59">
        <v>0</v>
      </c>
      <c r="AZ159" s="59">
        <v>0</v>
      </c>
      <c r="BA159" s="59">
        <v>0</v>
      </c>
      <c r="BB159" s="59">
        <v>0</v>
      </c>
      <c r="BC159" s="97">
        <v>0</v>
      </c>
      <c r="BD159" s="97">
        <v>0</v>
      </c>
      <c r="BE159" s="70">
        <f>VLOOKUP(A159,'Plant Stock'!B:C,2,0)</f>
        <v>0</v>
      </c>
      <c r="BF159" s="71">
        <f>BE159-'Assy RM(DV)'!B159</f>
        <v>0</v>
      </c>
      <c r="BG159" s="71">
        <f>BF159-'Assy RM(DV)'!C159</f>
        <v>0</v>
      </c>
      <c r="BH159" s="71">
        <f>BG159-'Assy RM(DV)'!D159</f>
        <v>0</v>
      </c>
      <c r="BI159" s="71">
        <f>BH159-'Assy RM(DV)'!E159</f>
        <v>0</v>
      </c>
      <c r="BJ159" s="71">
        <f>BI159-'Assy RM(DV)'!F159</f>
        <v>0</v>
      </c>
      <c r="BK159" s="71">
        <f>BJ159-'Assy RM(DV)'!G159</f>
        <v>0</v>
      </c>
      <c r="BL159" s="71">
        <f>BK159-'Assy RM(DV)'!H159</f>
        <v>0</v>
      </c>
      <c r="BM159" s="71">
        <f>BL159-'Assy RM(DV)'!I159</f>
        <v>0</v>
      </c>
      <c r="BN159" s="71">
        <f>BM159-'Assy RM(DV)'!J159</f>
        <v>0</v>
      </c>
      <c r="BO159" s="71">
        <f>BN159-'Assy RM(DV)'!K159</f>
        <v>0</v>
      </c>
      <c r="BP159" s="71">
        <f>BO159-'Assy RM(DV)'!L159</f>
        <v>0</v>
      </c>
      <c r="BQ159" s="71">
        <f>BP159-'Assy RM(DV)'!M159</f>
        <v>0</v>
      </c>
      <c r="BR159" s="72">
        <f t="shared" si="16"/>
        <v>51</v>
      </c>
      <c r="BS159" s="72" t="b">
        <f t="shared" si="17"/>
        <v>0</v>
      </c>
      <c r="BT159" s="72">
        <f t="shared" si="18"/>
        <v>1</v>
      </c>
      <c r="BU159" s="86" t="b">
        <f t="shared" si="19"/>
        <v>0</v>
      </c>
      <c r="BV159" s="108"/>
      <c r="CA159" s="108">
        <f t="shared" si="20"/>
        <v>0</v>
      </c>
      <c r="CB159" s="108">
        <f t="shared" si="21"/>
        <v>1</v>
      </c>
      <c r="CC159" s="108">
        <f t="shared" si="22"/>
        <v>0</v>
      </c>
    </row>
    <row r="160" spans="1:81" hidden="1" x14ac:dyDescent="0.25">
      <c r="A160" s="118" t="s">
        <v>8549</v>
      </c>
      <c r="B160" s="142" t="s">
        <v>9594</v>
      </c>
      <c r="C160" s="142" t="s">
        <v>10074</v>
      </c>
      <c r="D160" s="85"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0</v>
      </c>
      <c r="R160" s="59">
        <v>0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  <c r="Z160" s="59">
        <v>0</v>
      </c>
      <c r="AA160" s="59">
        <v>0</v>
      </c>
      <c r="AB160" s="59">
        <v>1</v>
      </c>
      <c r="AC160" s="59">
        <v>0</v>
      </c>
      <c r="AD160" s="59">
        <v>0</v>
      </c>
      <c r="AE160" s="59">
        <v>0</v>
      </c>
      <c r="AF160" s="59">
        <v>0</v>
      </c>
      <c r="AG160" s="59">
        <v>0</v>
      </c>
      <c r="AH160" s="59">
        <v>0</v>
      </c>
      <c r="AI160" s="90">
        <v>0</v>
      </c>
      <c r="AJ160" s="91">
        <v>0</v>
      </c>
      <c r="AK160" s="90">
        <v>0</v>
      </c>
      <c r="AL160" s="59">
        <v>0</v>
      </c>
      <c r="AM160" s="59">
        <v>0</v>
      </c>
      <c r="AN160" s="59">
        <v>0</v>
      </c>
      <c r="AO160" s="59">
        <v>0</v>
      </c>
      <c r="AP160" s="90">
        <v>0</v>
      </c>
      <c r="AQ160" s="91">
        <v>0</v>
      </c>
      <c r="AR160" s="90">
        <v>0</v>
      </c>
      <c r="AS160" s="91">
        <v>0</v>
      </c>
      <c r="AT160" s="59">
        <v>0</v>
      </c>
      <c r="AU160" s="59">
        <v>0</v>
      </c>
      <c r="AV160" s="59">
        <v>0</v>
      </c>
      <c r="AW160" s="59">
        <v>0</v>
      </c>
      <c r="AX160" s="59">
        <v>0</v>
      </c>
      <c r="AY160" s="59">
        <v>0</v>
      </c>
      <c r="AZ160" s="59">
        <v>0</v>
      </c>
      <c r="BA160" s="59">
        <v>0</v>
      </c>
      <c r="BB160" s="59">
        <v>0</v>
      </c>
      <c r="BC160" s="97">
        <v>0</v>
      </c>
      <c r="BD160" s="97">
        <v>0</v>
      </c>
      <c r="BE160" s="70">
        <f>VLOOKUP(A160,'Plant Stock'!B:C,2,0)</f>
        <v>10451</v>
      </c>
      <c r="BF160" s="71">
        <f>BE160-'Assy RM(DV)'!B160</f>
        <v>10151</v>
      </c>
      <c r="BG160" s="71">
        <f>BF160-'Assy RM(DV)'!C160</f>
        <v>9851</v>
      </c>
      <c r="BH160" s="71">
        <f>BG160-'Assy RM(DV)'!D160</f>
        <v>9551</v>
      </c>
      <c r="BI160" s="71">
        <f>BH160-'Assy RM(DV)'!E160</f>
        <v>9251</v>
      </c>
      <c r="BJ160" s="71">
        <f>BI160-'Assy RM(DV)'!F160</f>
        <v>8951</v>
      </c>
      <c r="BK160" s="71">
        <f>BJ160-'Assy RM(DV)'!G160</f>
        <v>8651</v>
      </c>
      <c r="BL160" s="71">
        <f>BK160-'Assy RM(DV)'!H160</f>
        <v>8651</v>
      </c>
      <c r="BM160" s="71">
        <f>BL160-'Assy RM(DV)'!I160</f>
        <v>8651</v>
      </c>
      <c r="BN160" s="71">
        <f>BM160-'Assy RM(DV)'!J160</f>
        <v>8651</v>
      </c>
      <c r="BO160" s="71">
        <f>BN160-'Assy RM(DV)'!K160</f>
        <v>8651</v>
      </c>
      <c r="BP160" s="71">
        <f>BO160-'Assy RM(DV)'!L160</f>
        <v>8651</v>
      </c>
      <c r="BQ160" s="71">
        <f>BP160-'Assy RM(DV)'!M160</f>
        <v>8651</v>
      </c>
      <c r="BR160" s="72">
        <f t="shared" si="16"/>
        <v>51</v>
      </c>
      <c r="BS160" s="72" t="b">
        <f t="shared" si="17"/>
        <v>0</v>
      </c>
      <c r="BT160" s="72">
        <f t="shared" si="18"/>
        <v>1</v>
      </c>
      <c r="BU160" s="86" t="b">
        <f t="shared" si="19"/>
        <v>0</v>
      </c>
      <c r="BV160" s="108"/>
      <c r="CA160" s="108">
        <f t="shared" si="20"/>
        <v>0</v>
      </c>
      <c r="CB160" s="108">
        <f t="shared" si="21"/>
        <v>0</v>
      </c>
      <c r="CC160" s="108">
        <f t="shared" si="22"/>
        <v>0</v>
      </c>
    </row>
    <row r="161" spans="1:81" hidden="1" x14ac:dyDescent="0.25">
      <c r="A161" s="118" t="s">
        <v>8839</v>
      </c>
      <c r="B161" s="142" t="s">
        <v>8840</v>
      </c>
      <c r="C161" s="142" t="s">
        <v>10002</v>
      </c>
      <c r="D161" s="85">
        <v>0</v>
      </c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>
        <v>0</v>
      </c>
      <c r="AG161" s="59">
        <v>0</v>
      </c>
      <c r="AH161" s="59">
        <v>0</v>
      </c>
      <c r="AI161" s="90">
        <v>0</v>
      </c>
      <c r="AJ161" s="91">
        <v>0</v>
      </c>
      <c r="AK161" s="90">
        <v>0</v>
      </c>
      <c r="AL161" s="59">
        <v>0</v>
      </c>
      <c r="AM161" s="59">
        <v>2</v>
      </c>
      <c r="AN161" s="59">
        <v>2</v>
      </c>
      <c r="AO161" s="59">
        <v>0</v>
      </c>
      <c r="AP161" s="90">
        <v>0</v>
      </c>
      <c r="AQ161" s="91">
        <v>0</v>
      </c>
      <c r="AR161" s="90">
        <v>0</v>
      </c>
      <c r="AS161" s="91">
        <v>0</v>
      </c>
      <c r="AT161" s="59">
        <v>0</v>
      </c>
      <c r="AU161" s="59">
        <v>0</v>
      </c>
      <c r="AV161" s="59">
        <v>0</v>
      </c>
      <c r="AW161" s="59">
        <v>0</v>
      </c>
      <c r="AX161" s="59">
        <v>0</v>
      </c>
      <c r="AY161" s="59">
        <v>0</v>
      </c>
      <c r="AZ161" s="59">
        <v>0</v>
      </c>
      <c r="BA161" s="59">
        <v>0</v>
      </c>
      <c r="BB161" s="59">
        <v>0</v>
      </c>
      <c r="BC161" s="97">
        <v>0</v>
      </c>
      <c r="BD161" s="97">
        <v>0</v>
      </c>
      <c r="BE161" s="70">
        <f>VLOOKUP(A161,'Plant Stock'!B:C,2,0)</f>
        <v>724</v>
      </c>
      <c r="BF161" s="71">
        <f>BE161-'Assy RM(DV)'!B161</f>
        <v>714</v>
      </c>
      <c r="BG161" s="71">
        <f>BF161-'Assy RM(DV)'!C161</f>
        <v>704</v>
      </c>
      <c r="BH161" s="71">
        <f>BG161-'Assy RM(DV)'!D161</f>
        <v>704</v>
      </c>
      <c r="BI161" s="71">
        <f>BH161-'Assy RM(DV)'!E161</f>
        <v>704</v>
      </c>
      <c r="BJ161" s="71">
        <f>BI161-'Assy RM(DV)'!F161</f>
        <v>704</v>
      </c>
      <c r="BK161" s="71">
        <f>BJ161-'Assy RM(DV)'!G161</f>
        <v>704</v>
      </c>
      <c r="BL161" s="71">
        <f>BK161-'Assy RM(DV)'!H161</f>
        <v>704</v>
      </c>
      <c r="BM161" s="71">
        <f>BL161-'Assy RM(DV)'!I161</f>
        <v>704</v>
      </c>
      <c r="BN161" s="71">
        <f>BM161-'Assy RM(DV)'!J161</f>
        <v>704</v>
      </c>
      <c r="BO161" s="71">
        <f>BN161-'Assy RM(DV)'!K161</f>
        <v>704</v>
      </c>
      <c r="BP161" s="71">
        <f>BO161-'Assy RM(DV)'!L161</f>
        <v>704</v>
      </c>
      <c r="BQ161" s="71">
        <f>BP161-'Assy RM(DV)'!M161</f>
        <v>704</v>
      </c>
      <c r="BR161" s="72">
        <f t="shared" si="16"/>
        <v>50</v>
      </c>
      <c r="BS161" s="72" t="b">
        <f t="shared" si="17"/>
        <v>0</v>
      </c>
      <c r="BT161" s="72">
        <f t="shared" si="18"/>
        <v>4</v>
      </c>
      <c r="BU161" s="86" t="b">
        <f t="shared" si="19"/>
        <v>0</v>
      </c>
      <c r="BV161" s="108"/>
      <c r="CA161" s="108">
        <f t="shared" si="20"/>
        <v>0</v>
      </c>
      <c r="CB161" s="108">
        <f t="shared" si="21"/>
        <v>0</v>
      </c>
      <c r="CC161" s="108">
        <f t="shared" si="22"/>
        <v>0</v>
      </c>
    </row>
    <row r="162" spans="1:81" hidden="1" x14ac:dyDescent="0.25">
      <c r="A162" s="119" t="s">
        <v>9510</v>
      </c>
      <c r="B162" s="142" t="s">
        <v>9595</v>
      </c>
      <c r="C162" s="142" t="s">
        <v>7604</v>
      </c>
      <c r="D162" s="85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0</v>
      </c>
      <c r="T162" s="59">
        <v>0</v>
      </c>
      <c r="U162" s="59">
        <v>0</v>
      </c>
      <c r="V162" s="59">
        <v>0</v>
      </c>
      <c r="W162" s="59">
        <v>0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>
        <v>0</v>
      </c>
      <c r="AG162" s="59">
        <v>0</v>
      </c>
      <c r="AH162" s="59">
        <v>0</v>
      </c>
      <c r="AI162" s="90">
        <v>0</v>
      </c>
      <c r="AJ162" s="91">
        <v>0</v>
      </c>
      <c r="AK162" s="90">
        <v>0</v>
      </c>
      <c r="AL162" s="59">
        <v>0</v>
      </c>
      <c r="AM162" s="59">
        <v>0</v>
      </c>
      <c r="AN162" s="59">
        <v>0</v>
      </c>
      <c r="AO162" s="59">
        <v>0</v>
      </c>
      <c r="AP162" s="90">
        <v>0</v>
      </c>
      <c r="AQ162" s="91">
        <v>0</v>
      </c>
      <c r="AR162" s="90">
        <v>0</v>
      </c>
      <c r="AS162" s="91">
        <v>0</v>
      </c>
      <c r="AT162" s="59">
        <v>0</v>
      </c>
      <c r="AU162" s="59">
        <v>0</v>
      </c>
      <c r="AV162" s="59">
        <v>0</v>
      </c>
      <c r="AW162" s="59">
        <v>0</v>
      </c>
      <c r="AX162" s="59">
        <v>0</v>
      </c>
      <c r="AY162" s="59">
        <v>0</v>
      </c>
      <c r="AZ162" s="59">
        <v>0</v>
      </c>
      <c r="BA162" s="59">
        <v>0</v>
      </c>
      <c r="BB162" s="59">
        <v>0</v>
      </c>
      <c r="BC162" s="97">
        <v>0</v>
      </c>
      <c r="BD162" s="97">
        <v>0</v>
      </c>
      <c r="BE162" s="70">
        <f>VLOOKUP(A162,'Plant Stock'!B:C,2,0)</f>
        <v>1391</v>
      </c>
      <c r="BF162" s="71">
        <f>BE162-'Assy RM(DV)'!B162</f>
        <v>1391</v>
      </c>
      <c r="BG162" s="71">
        <f>BF162-'Assy RM(DV)'!C162</f>
        <v>1391</v>
      </c>
      <c r="BH162" s="71">
        <f>BG162-'Assy RM(DV)'!D162</f>
        <v>1391</v>
      </c>
      <c r="BI162" s="71">
        <f>BH162-'Assy RM(DV)'!E162</f>
        <v>1391</v>
      </c>
      <c r="BJ162" s="71">
        <f>BI162-'Assy RM(DV)'!F162</f>
        <v>1391</v>
      </c>
      <c r="BK162" s="71">
        <f>BJ162-'Assy RM(DV)'!G162</f>
        <v>1391</v>
      </c>
      <c r="BL162" s="71">
        <f>BK162-'Assy RM(DV)'!H162</f>
        <v>1391</v>
      </c>
      <c r="BM162" s="71">
        <f>BL162-'Assy RM(DV)'!I162</f>
        <v>1391</v>
      </c>
      <c r="BN162" s="71">
        <f>BM162-'Assy RM(DV)'!J162</f>
        <v>1391</v>
      </c>
      <c r="BO162" s="71">
        <f>BN162-'Assy RM(DV)'!K162</f>
        <v>1391</v>
      </c>
      <c r="BP162" s="71">
        <f>BO162-'Assy RM(DV)'!L162</f>
        <v>1391</v>
      </c>
      <c r="BQ162" s="71">
        <f>BP162-'Assy RM(DV)'!M162</f>
        <v>1391</v>
      </c>
      <c r="BR162" s="72">
        <f t="shared" si="16"/>
        <v>52</v>
      </c>
      <c r="BS162" s="72" t="b">
        <f t="shared" si="17"/>
        <v>0</v>
      </c>
      <c r="BT162" s="72">
        <f t="shared" si="18"/>
        <v>0</v>
      </c>
      <c r="BU162" s="86" t="b">
        <f t="shared" si="19"/>
        <v>1</v>
      </c>
      <c r="BV162" s="108"/>
      <c r="CA162" s="108">
        <f t="shared" si="20"/>
        <v>0</v>
      </c>
      <c r="CB162" s="108">
        <f t="shared" si="21"/>
        <v>0</v>
      </c>
      <c r="CC162" s="108">
        <f t="shared" si="22"/>
        <v>0</v>
      </c>
    </row>
    <row r="163" spans="1:81" hidden="1" x14ac:dyDescent="0.25">
      <c r="A163" s="119" t="s">
        <v>9705</v>
      </c>
      <c r="B163" s="142" t="s">
        <v>9596</v>
      </c>
      <c r="C163" s="142" t="s">
        <v>10002</v>
      </c>
      <c r="D163" s="85">
        <v>0</v>
      </c>
      <c r="E163" s="59">
        <v>0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0</v>
      </c>
      <c r="O163" s="59">
        <v>0</v>
      </c>
      <c r="P163" s="59">
        <v>0</v>
      </c>
      <c r="Q163" s="59">
        <v>0</v>
      </c>
      <c r="R163" s="59">
        <v>0</v>
      </c>
      <c r="S163" s="59">
        <v>0</v>
      </c>
      <c r="T163" s="59">
        <v>0</v>
      </c>
      <c r="U163" s="59">
        <v>0</v>
      </c>
      <c r="V163" s="59">
        <v>0</v>
      </c>
      <c r="W163" s="59">
        <v>0</v>
      </c>
      <c r="X163" s="59">
        <v>0</v>
      </c>
      <c r="Y163" s="59">
        <v>0</v>
      </c>
      <c r="Z163" s="59">
        <v>0</v>
      </c>
      <c r="AA163" s="59">
        <v>0</v>
      </c>
      <c r="AB163" s="59">
        <v>0</v>
      </c>
      <c r="AC163" s="59">
        <v>0</v>
      </c>
      <c r="AD163" s="59">
        <v>0</v>
      </c>
      <c r="AE163" s="59">
        <v>0</v>
      </c>
      <c r="AF163" s="59">
        <v>0</v>
      </c>
      <c r="AG163" s="59">
        <v>0</v>
      </c>
      <c r="AH163" s="59">
        <v>0</v>
      </c>
      <c r="AI163" s="90">
        <v>0</v>
      </c>
      <c r="AJ163" s="91">
        <v>0</v>
      </c>
      <c r="AK163" s="90">
        <v>0</v>
      </c>
      <c r="AL163" s="59">
        <v>0</v>
      </c>
      <c r="AM163" s="59">
        <v>0</v>
      </c>
      <c r="AN163" s="59">
        <v>0</v>
      </c>
      <c r="AO163" s="59">
        <v>0</v>
      </c>
      <c r="AP163" s="90">
        <v>0</v>
      </c>
      <c r="AQ163" s="91">
        <v>0</v>
      </c>
      <c r="AR163" s="90">
        <v>0</v>
      </c>
      <c r="AS163" s="91">
        <v>0</v>
      </c>
      <c r="AT163" s="59">
        <v>0</v>
      </c>
      <c r="AU163" s="59">
        <v>0</v>
      </c>
      <c r="AV163" s="59">
        <v>0</v>
      </c>
      <c r="AW163" s="59">
        <v>0</v>
      </c>
      <c r="AX163" s="59">
        <v>0</v>
      </c>
      <c r="AY163" s="59">
        <v>0</v>
      </c>
      <c r="AZ163" s="59">
        <v>0</v>
      </c>
      <c r="BA163" s="59">
        <v>0</v>
      </c>
      <c r="BB163" s="59">
        <v>0</v>
      </c>
      <c r="BC163" s="97">
        <v>0</v>
      </c>
      <c r="BD163" s="97">
        <v>0</v>
      </c>
      <c r="BE163" s="70">
        <f>VLOOKUP(A163,'Plant Stock'!B:C,2,0)</f>
        <v>185</v>
      </c>
      <c r="BF163" s="71">
        <f>BE163-'Assy RM(DV)'!B163</f>
        <v>185</v>
      </c>
      <c r="BG163" s="71">
        <f>BF163-'Assy RM(DV)'!C163</f>
        <v>185</v>
      </c>
      <c r="BH163" s="71">
        <f>BG163-'Assy RM(DV)'!D163</f>
        <v>185</v>
      </c>
      <c r="BI163" s="71">
        <f>BH163-'Assy RM(DV)'!E163</f>
        <v>185</v>
      </c>
      <c r="BJ163" s="71">
        <f>BI163-'Assy RM(DV)'!F163</f>
        <v>185</v>
      </c>
      <c r="BK163" s="71">
        <f>BJ163-'Assy RM(DV)'!G163</f>
        <v>185</v>
      </c>
      <c r="BL163" s="71">
        <f>BK163-'Assy RM(DV)'!H163</f>
        <v>185</v>
      </c>
      <c r="BM163" s="71">
        <f>BL163-'Assy RM(DV)'!I163</f>
        <v>185</v>
      </c>
      <c r="BN163" s="71">
        <f>BM163-'Assy RM(DV)'!J163</f>
        <v>185</v>
      </c>
      <c r="BO163" s="71">
        <f>BN163-'Assy RM(DV)'!K163</f>
        <v>185</v>
      </c>
      <c r="BP163" s="71">
        <f>BO163-'Assy RM(DV)'!L163</f>
        <v>185</v>
      </c>
      <c r="BQ163" s="71">
        <f>BP163-'Assy RM(DV)'!M163</f>
        <v>185</v>
      </c>
      <c r="BR163" s="72">
        <f t="shared" si="16"/>
        <v>52</v>
      </c>
      <c r="BS163" s="72" t="b">
        <f t="shared" si="17"/>
        <v>0</v>
      </c>
      <c r="BT163" s="72">
        <f t="shared" si="18"/>
        <v>0</v>
      </c>
      <c r="BU163" s="86" t="b">
        <f t="shared" si="19"/>
        <v>1</v>
      </c>
      <c r="BV163" s="108"/>
      <c r="CA163" s="108">
        <f t="shared" si="20"/>
        <v>0</v>
      </c>
      <c r="CB163" s="108">
        <f t="shared" si="21"/>
        <v>0</v>
      </c>
      <c r="CC163" s="108">
        <f t="shared" si="22"/>
        <v>0</v>
      </c>
    </row>
    <row r="164" spans="1:81" hidden="1" x14ac:dyDescent="0.25">
      <c r="A164" s="119" t="s">
        <v>9543</v>
      </c>
      <c r="B164" s="142" t="s">
        <v>9597</v>
      </c>
      <c r="C164" s="142" t="s">
        <v>7604</v>
      </c>
      <c r="D164" s="85">
        <v>0</v>
      </c>
      <c r="E164" s="59">
        <v>0</v>
      </c>
      <c r="F164" s="59">
        <v>0</v>
      </c>
      <c r="G164" s="59">
        <v>0</v>
      </c>
      <c r="H164" s="59">
        <v>0</v>
      </c>
      <c r="I164" s="59">
        <v>0</v>
      </c>
      <c r="J164" s="59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59">
        <v>0</v>
      </c>
      <c r="Q164" s="59">
        <v>1</v>
      </c>
      <c r="R164" s="59">
        <v>0</v>
      </c>
      <c r="S164" s="59">
        <v>0</v>
      </c>
      <c r="T164" s="59">
        <v>0</v>
      </c>
      <c r="U164" s="59">
        <v>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>
        <v>0</v>
      </c>
      <c r="AE164" s="59">
        <v>0</v>
      </c>
      <c r="AF164" s="59">
        <v>0</v>
      </c>
      <c r="AG164" s="59">
        <v>0</v>
      </c>
      <c r="AH164" s="59">
        <v>0</v>
      </c>
      <c r="AI164" s="90">
        <v>0</v>
      </c>
      <c r="AJ164" s="91">
        <v>0</v>
      </c>
      <c r="AK164" s="90">
        <v>0</v>
      </c>
      <c r="AL164" s="59">
        <v>0</v>
      </c>
      <c r="AM164" s="59">
        <v>0</v>
      </c>
      <c r="AN164" s="59">
        <v>0</v>
      </c>
      <c r="AO164" s="59">
        <v>0</v>
      </c>
      <c r="AP164" s="90">
        <v>0</v>
      </c>
      <c r="AQ164" s="91">
        <v>0</v>
      </c>
      <c r="AR164" s="90">
        <v>0</v>
      </c>
      <c r="AS164" s="91">
        <v>0</v>
      </c>
      <c r="AT164" s="59">
        <v>0</v>
      </c>
      <c r="AU164" s="59">
        <v>0</v>
      </c>
      <c r="AV164" s="59">
        <v>0</v>
      </c>
      <c r="AW164" s="59">
        <v>0</v>
      </c>
      <c r="AX164" s="59">
        <v>0</v>
      </c>
      <c r="AY164" s="59">
        <v>0</v>
      </c>
      <c r="AZ164" s="59">
        <v>0</v>
      </c>
      <c r="BA164" s="59">
        <v>0</v>
      </c>
      <c r="BB164" s="59">
        <v>0</v>
      </c>
      <c r="BC164" s="97">
        <v>0</v>
      </c>
      <c r="BD164" s="97">
        <v>0</v>
      </c>
      <c r="BE164" s="70">
        <f>VLOOKUP(A164,'Plant Stock'!B:C,2,0)</f>
        <v>2511</v>
      </c>
      <c r="BF164" s="71">
        <f>BE164-'Assy RM(DV)'!B164</f>
        <v>2511</v>
      </c>
      <c r="BG164" s="71">
        <f>BF164-'Assy RM(DV)'!C164</f>
        <v>2511</v>
      </c>
      <c r="BH164" s="71">
        <f>BG164-'Assy RM(DV)'!D164</f>
        <v>2511</v>
      </c>
      <c r="BI164" s="71">
        <f>BH164-'Assy RM(DV)'!E164</f>
        <v>2431</v>
      </c>
      <c r="BJ164" s="71">
        <f>BI164-'Assy RM(DV)'!F164</f>
        <v>2351</v>
      </c>
      <c r="BK164" s="71">
        <f>BJ164-'Assy RM(DV)'!G164</f>
        <v>2271</v>
      </c>
      <c r="BL164" s="71">
        <f>BK164-'Assy RM(DV)'!H164</f>
        <v>2191</v>
      </c>
      <c r="BM164" s="71">
        <f>BL164-'Assy RM(DV)'!I164</f>
        <v>2191</v>
      </c>
      <c r="BN164" s="71">
        <f>BM164-'Assy RM(DV)'!J164</f>
        <v>2191</v>
      </c>
      <c r="BO164" s="71">
        <f>BN164-'Assy RM(DV)'!K164</f>
        <v>2191</v>
      </c>
      <c r="BP164" s="71">
        <f>BO164-'Assy RM(DV)'!L164</f>
        <v>2191</v>
      </c>
      <c r="BQ164" s="71">
        <f>BP164-'Assy RM(DV)'!M164</f>
        <v>2191</v>
      </c>
      <c r="BR164" s="72">
        <f t="shared" si="16"/>
        <v>51</v>
      </c>
      <c r="BS164" s="72" t="b">
        <f t="shared" si="17"/>
        <v>0</v>
      </c>
      <c r="BT164" s="72">
        <f t="shared" si="18"/>
        <v>1</v>
      </c>
      <c r="BU164" s="86" t="b">
        <f t="shared" si="19"/>
        <v>0</v>
      </c>
      <c r="BV164" s="108"/>
      <c r="CA164" s="108">
        <f t="shared" si="20"/>
        <v>0</v>
      </c>
      <c r="CB164" s="108">
        <f t="shared" si="21"/>
        <v>0</v>
      </c>
      <c r="CC164" s="108">
        <f t="shared" si="22"/>
        <v>0</v>
      </c>
    </row>
    <row r="165" spans="1:81" hidden="1" x14ac:dyDescent="0.25">
      <c r="A165" s="118" t="s">
        <v>1490</v>
      </c>
      <c r="B165" s="142" t="s">
        <v>7609</v>
      </c>
      <c r="C165" s="142" t="s">
        <v>7604</v>
      </c>
      <c r="D165" s="85"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3</v>
      </c>
      <c r="N165" s="59">
        <v>0</v>
      </c>
      <c r="O165" s="59">
        <v>0</v>
      </c>
      <c r="P165" s="59">
        <v>0</v>
      </c>
      <c r="Q165" s="59">
        <v>0</v>
      </c>
      <c r="R165" s="59">
        <v>0</v>
      </c>
      <c r="S165" s="59">
        <v>0</v>
      </c>
      <c r="T165" s="59">
        <v>0</v>
      </c>
      <c r="U165" s="59">
        <v>0</v>
      </c>
      <c r="V165" s="59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>
        <v>0</v>
      </c>
      <c r="AE165" s="59">
        <v>0</v>
      </c>
      <c r="AF165" s="59">
        <v>0</v>
      </c>
      <c r="AG165" s="59">
        <v>0</v>
      </c>
      <c r="AH165" s="59">
        <v>0</v>
      </c>
      <c r="AI165" s="90">
        <v>0</v>
      </c>
      <c r="AJ165" s="91">
        <v>0</v>
      </c>
      <c r="AK165" s="90">
        <v>0</v>
      </c>
      <c r="AL165" s="59">
        <v>0</v>
      </c>
      <c r="AM165" s="59">
        <v>0</v>
      </c>
      <c r="AN165" s="59">
        <v>0</v>
      </c>
      <c r="AO165" s="59">
        <v>0</v>
      </c>
      <c r="AP165" s="90">
        <v>0</v>
      </c>
      <c r="AQ165" s="91">
        <v>0</v>
      </c>
      <c r="AR165" s="90">
        <v>0</v>
      </c>
      <c r="AS165" s="91">
        <v>0</v>
      </c>
      <c r="AT165" s="59">
        <v>0</v>
      </c>
      <c r="AU165" s="59">
        <v>0</v>
      </c>
      <c r="AV165" s="59">
        <v>0</v>
      </c>
      <c r="AW165" s="59">
        <v>0</v>
      </c>
      <c r="AX165" s="59">
        <v>0</v>
      </c>
      <c r="AY165" s="59">
        <v>0</v>
      </c>
      <c r="AZ165" s="59">
        <v>0</v>
      </c>
      <c r="BA165" s="59">
        <v>0</v>
      </c>
      <c r="BB165" s="59">
        <v>0</v>
      </c>
      <c r="BC165" s="97">
        <v>0</v>
      </c>
      <c r="BD165" s="97">
        <v>0</v>
      </c>
      <c r="BE165" s="70">
        <f>VLOOKUP(A165,'Plant Stock'!B:C,2,0)</f>
        <v>462</v>
      </c>
      <c r="BF165" s="71">
        <f>BE165-'Assy RM(DV)'!B165</f>
        <v>462</v>
      </c>
      <c r="BG165" s="71">
        <f>BF165-'Assy RM(DV)'!C165</f>
        <v>462</v>
      </c>
      <c r="BH165" s="71">
        <f>BG165-'Assy RM(DV)'!D165</f>
        <v>462</v>
      </c>
      <c r="BI165" s="71">
        <f>BH165-'Assy RM(DV)'!E165</f>
        <v>462</v>
      </c>
      <c r="BJ165" s="71">
        <f>BI165-'Assy RM(DV)'!F165</f>
        <v>462</v>
      </c>
      <c r="BK165" s="71">
        <f>BJ165-'Assy RM(DV)'!G165</f>
        <v>462</v>
      </c>
      <c r="BL165" s="71">
        <f>BK165-'Assy RM(DV)'!H165</f>
        <v>462</v>
      </c>
      <c r="BM165" s="71">
        <f>BL165-'Assy RM(DV)'!I165</f>
        <v>462</v>
      </c>
      <c r="BN165" s="71">
        <f>BM165-'Assy RM(DV)'!J165</f>
        <v>462</v>
      </c>
      <c r="BO165" s="71">
        <f>BN165-'Assy RM(DV)'!K165</f>
        <v>462</v>
      </c>
      <c r="BP165" s="71">
        <f>BO165-'Assy RM(DV)'!L165</f>
        <v>462</v>
      </c>
      <c r="BQ165" s="71">
        <f>BP165-'Assy RM(DV)'!M165</f>
        <v>462</v>
      </c>
      <c r="BR165" s="72">
        <f t="shared" si="16"/>
        <v>51</v>
      </c>
      <c r="BS165" s="72" t="b">
        <f t="shared" si="17"/>
        <v>0</v>
      </c>
      <c r="BT165" s="72">
        <f t="shared" si="18"/>
        <v>3</v>
      </c>
      <c r="BU165" s="86" t="b">
        <f t="shared" si="19"/>
        <v>0</v>
      </c>
      <c r="BV165" s="108"/>
      <c r="CA165" s="108">
        <f t="shared" si="20"/>
        <v>3</v>
      </c>
      <c r="CB165" s="108">
        <f t="shared" si="21"/>
        <v>0</v>
      </c>
      <c r="CC165" s="108">
        <f t="shared" si="22"/>
        <v>0</v>
      </c>
    </row>
    <row r="166" spans="1:81" hidden="1" x14ac:dyDescent="0.25">
      <c r="A166" s="118" t="s">
        <v>7578</v>
      </c>
      <c r="B166" s="142" t="s">
        <v>8479</v>
      </c>
      <c r="C166" s="142" t="s">
        <v>7604</v>
      </c>
      <c r="D166" s="85">
        <v>0</v>
      </c>
      <c r="E166" s="59">
        <v>0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3</v>
      </c>
      <c r="N166" s="59">
        <v>0</v>
      </c>
      <c r="O166" s="59">
        <v>0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  <c r="X166" s="59">
        <v>0</v>
      </c>
      <c r="Y166" s="59">
        <v>0</v>
      </c>
      <c r="Z166" s="59">
        <v>0</v>
      </c>
      <c r="AA166" s="59">
        <v>0</v>
      </c>
      <c r="AB166" s="59">
        <v>0</v>
      </c>
      <c r="AC166" s="59">
        <v>0</v>
      </c>
      <c r="AD166" s="59">
        <v>0</v>
      </c>
      <c r="AE166" s="59">
        <v>0</v>
      </c>
      <c r="AF166" s="59">
        <v>0</v>
      </c>
      <c r="AG166" s="59">
        <v>0</v>
      </c>
      <c r="AH166" s="59">
        <v>0</v>
      </c>
      <c r="AI166" s="90">
        <v>0</v>
      </c>
      <c r="AJ166" s="91">
        <v>0</v>
      </c>
      <c r="AK166" s="90">
        <v>0</v>
      </c>
      <c r="AL166" s="59">
        <v>0</v>
      </c>
      <c r="AM166" s="59">
        <v>0</v>
      </c>
      <c r="AN166" s="59">
        <v>0</v>
      </c>
      <c r="AO166" s="59">
        <v>0</v>
      </c>
      <c r="AP166" s="90">
        <v>0</v>
      </c>
      <c r="AQ166" s="91">
        <v>0</v>
      </c>
      <c r="AR166" s="90">
        <v>0</v>
      </c>
      <c r="AS166" s="91">
        <v>0</v>
      </c>
      <c r="AT166" s="59">
        <v>0</v>
      </c>
      <c r="AU166" s="59">
        <v>0</v>
      </c>
      <c r="AV166" s="59">
        <v>0</v>
      </c>
      <c r="AW166" s="59">
        <v>0</v>
      </c>
      <c r="AX166" s="59">
        <v>0</v>
      </c>
      <c r="AY166" s="59">
        <v>0</v>
      </c>
      <c r="AZ166" s="59">
        <v>0</v>
      </c>
      <c r="BA166" s="59">
        <v>0</v>
      </c>
      <c r="BB166" s="59">
        <v>0</v>
      </c>
      <c r="BC166" s="97">
        <v>0</v>
      </c>
      <c r="BD166" s="97">
        <v>0</v>
      </c>
      <c r="BE166" s="70">
        <f>VLOOKUP(A166,'Plant Stock'!B:C,2,0)</f>
        <v>113</v>
      </c>
      <c r="BF166" s="71">
        <f>BE166-'Assy RM(DV)'!B166</f>
        <v>113</v>
      </c>
      <c r="BG166" s="71">
        <f>BF166-'Assy RM(DV)'!C166</f>
        <v>113</v>
      </c>
      <c r="BH166" s="71">
        <f>BG166-'Assy RM(DV)'!D166</f>
        <v>113</v>
      </c>
      <c r="BI166" s="71">
        <f>BH166-'Assy RM(DV)'!E166</f>
        <v>113</v>
      </c>
      <c r="BJ166" s="71">
        <f>BI166-'Assy RM(DV)'!F166</f>
        <v>113</v>
      </c>
      <c r="BK166" s="71">
        <f>BJ166-'Assy RM(DV)'!G166</f>
        <v>113</v>
      </c>
      <c r="BL166" s="71">
        <f>BK166-'Assy RM(DV)'!H166</f>
        <v>113</v>
      </c>
      <c r="BM166" s="71">
        <f>BL166-'Assy RM(DV)'!I166</f>
        <v>113</v>
      </c>
      <c r="BN166" s="71">
        <f>BM166-'Assy RM(DV)'!J166</f>
        <v>113</v>
      </c>
      <c r="BO166" s="71">
        <f>BN166-'Assy RM(DV)'!K166</f>
        <v>113</v>
      </c>
      <c r="BP166" s="71">
        <f>BO166-'Assy RM(DV)'!L166</f>
        <v>113</v>
      </c>
      <c r="BQ166" s="71">
        <f>BP166-'Assy RM(DV)'!M166</f>
        <v>113</v>
      </c>
      <c r="BR166" s="72">
        <f t="shared" si="16"/>
        <v>51</v>
      </c>
      <c r="BS166" s="72" t="b">
        <f t="shared" si="17"/>
        <v>0</v>
      </c>
      <c r="BT166" s="72">
        <f t="shared" si="18"/>
        <v>3</v>
      </c>
      <c r="BU166" s="86" t="b">
        <f t="shared" si="19"/>
        <v>0</v>
      </c>
      <c r="BV166" s="108"/>
      <c r="CA166" s="108">
        <f t="shared" si="20"/>
        <v>3</v>
      </c>
      <c r="CB166" s="108">
        <f t="shared" si="21"/>
        <v>0</v>
      </c>
      <c r="CC166" s="108">
        <f t="shared" si="22"/>
        <v>0</v>
      </c>
    </row>
    <row r="167" spans="1:81" hidden="1" x14ac:dyDescent="0.25">
      <c r="A167" s="118" t="s">
        <v>175</v>
      </c>
      <c r="B167" s="142" t="s">
        <v>8624</v>
      </c>
      <c r="C167" s="142" t="s">
        <v>10002</v>
      </c>
      <c r="D167" s="85">
        <v>0</v>
      </c>
      <c r="E167" s="59">
        <v>0</v>
      </c>
      <c r="F167" s="59">
        <v>0</v>
      </c>
      <c r="G167" s="59">
        <v>0</v>
      </c>
      <c r="H167" s="59">
        <v>0</v>
      </c>
      <c r="I167" s="59">
        <v>0</v>
      </c>
      <c r="J167" s="59">
        <v>0</v>
      </c>
      <c r="K167" s="59">
        <v>0</v>
      </c>
      <c r="L167" s="59">
        <v>0</v>
      </c>
      <c r="M167" s="59">
        <v>0</v>
      </c>
      <c r="N167" s="59">
        <v>3</v>
      </c>
      <c r="O167" s="59">
        <v>0</v>
      </c>
      <c r="P167" s="59">
        <v>0</v>
      </c>
      <c r="Q167" s="59">
        <v>0</v>
      </c>
      <c r="R167" s="59">
        <v>0</v>
      </c>
      <c r="S167" s="59">
        <v>0</v>
      </c>
      <c r="T167" s="59">
        <v>0</v>
      </c>
      <c r="U167" s="59">
        <v>0</v>
      </c>
      <c r="V167" s="59">
        <v>0</v>
      </c>
      <c r="W167" s="59">
        <v>0</v>
      </c>
      <c r="X167" s="59">
        <v>24</v>
      </c>
      <c r="Y167" s="59">
        <v>0</v>
      </c>
      <c r="Z167" s="59">
        <v>21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>
        <v>0</v>
      </c>
      <c r="AG167" s="59">
        <v>0</v>
      </c>
      <c r="AH167" s="59">
        <v>0</v>
      </c>
      <c r="AI167" s="90">
        <v>0</v>
      </c>
      <c r="AJ167" s="91">
        <v>0</v>
      </c>
      <c r="AK167" s="90">
        <v>3</v>
      </c>
      <c r="AL167" s="59">
        <v>0</v>
      </c>
      <c r="AM167" s="59">
        <v>2</v>
      </c>
      <c r="AN167" s="59">
        <v>2</v>
      </c>
      <c r="AO167" s="59">
        <v>0</v>
      </c>
      <c r="AP167" s="90">
        <v>0</v>
      </c>
      <c r="AQ167" s="91">
        <v>0</v>
      </c>
      <c r="AR167" s="90">
        <v>0</v>
      </c>
      <c r="AS167" s="91">
        <v>0</v>
      </c>
      <c r="AT167" s="59">
        <v>0</v>
      </c>
      <c r="AU167" s="59">
        <v>0</v>
      </c>
      <c r="AV167" s="59">
        <v>0</v>
      </c>
      <c r="AW167" s="59">
        <v>0</v>
      </c>
      <c r="AX167" s="59">
        <v>0</v>
      </c>
      <c r="AY167" s="59">
        <v>0</v>
      </c>
      <c r="AZ167" s="59">
        <v>0</v>
      </c>
      <c r="BA167" s="59">
        <v>0</v>
      </c>
      <c r="BB167" s="59">
        <v>21</v>
      </c>
      <c r="BC167" s="97">
        <v>0</v>
      </c>
      <c r="BD167" s="97">
        <v>0</v>
      </c>
      <c r="BE167" s="70">
        <f>VLOOKUP(A167,'Plant Stock'!B:C,2,0)</f>
        <v>55367</v>
      </c>
      <c r="BF167" s="71">
        <f>BE167-'Assy RM(DV)'!B167</f>
        <v>53257</v>
      </c>
      <c r="BG167" s="71">
        <f>BF167-'Assy RM(DV)'!C167</f>
        <v>51147</v>
      </c>
      <c r="BH167" s="71">
        <f>BG167-'Assy RM(DV)'!D167</f>
        <v>49047</v>
      </c>
      <c r="BI167" s="71">
        <f>BH167-'Assy RM(DV)'!E167</f>
        <v>46947</v>
      </c>
      <c r="BJ167" s="71">
        <f>BI167-'Assy RM(DV)'!F167</f>
        <v>44847</v>
      </c>
      <c r="BK167" s="71">
        <f>BJ167-'Assy RM(DV)'!G167</f>
        <v>42747</v>
      </c>
      <c r="BL167" s="71">
        <f>BK167-'Assy RM(DV)'!H167</f>
        <v>42747</v>
      </c>
      <c r="BM167" s="71">
        <f>BL167-'Assy RM(DV)'!I167</f>
        <v>42747</v>
      </c>
      <c r="BN167" s="71">
        <f>BM167-'Assy RM(DV)'!J167</f>
        <v>42747</v>
      </c>
      <c r="BO167" s="71">
        <f>BN167-'Assy RM(DV)'!K167</f>
        <v>42747</v>
      </c>
      <c r="BP167" s="71">
        <f>BO167-'Assy RM(DV)'!L167</f>
        <v>42747</v>
      </c>
      <c r="BQ167" s="71">
        <f>BP167-'Assy RM(DV)'!M167</f>
        <v>42747</v>
      </c>
      <c r="BR167" s="72">
        <f t="shared" si="16"/>
        <v>45</v>
      </c>
      <c r="BS167" s="72" t="b">
        <f t="shared" si="17"/>
        <v>0</v>
      </c>
      <c r="BT167" s="72">
        <f t="shared" si="18"/>
        <v>55</v>
      </c>
      <c r="BU167" s="86" t="b">
        <f t="shared" si="19"/>
        <v>0</v>
      </c>
      <c r="BV167" s="108"/>
      <c r="BW167">
        <f>SUM(V167:X167)</f>
        <v>24</v>
      </c>
      <c r="BZ167">
        <f>Y167+Z167</f>
        <v>21</v>
      </c>
      <c r="CA167" s="108">
        <f t="shared" si="20"/>
        <v>0</v>
      </c>
      <c r="CB167" s="108">
        <f t="shared" si="21"/>
        <v>0</v>
      </c>
      <c r="CC167" s="108">
        <f t="shared" si="22"/>
        <v>0</v>
      </c>
    </row>
    <row r="168" spans="1:81" hidden="1" x14ac:dyDescent="0.25">
      <c r="A168" s="119" t="s">
        <v>9955</v>
      </c>
      <c r="B168" s="142" t="s">
        <v>9598</v>
      </c>
      <c r="C168" s="142" t="s">
        <v>7604</v>
      </c>
      <c r="D168" s="85">
        <v>0</v>
      </c>
      <c r="E168" s="59">
        <v>0</v>
      </c>
      <c r="F168" s="59">
        <v>0</v>
      </c>
      <c r="G168" s="59">
        <v>0</v>
      </c>
      <c r="H168" s="59">
        <v>0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</v>
      </c>
      <c r="O168" s="59">
        <v>0</v>
      </c>
      <c r="P168" s="59">
        <v>0</v>
      </c>
      <c r="Q168" s="59">
        <v>1</v>
      </c>
      <c r="R168" s="59">
        <v>0</v>
      </c>
      <c r="S168" s="59">
        <v>0</v>
      </c>
      <c r="T168" s="59">
        <v>0</v>
      </c>
      <c r="U168" s="59">
        <v>0</v>
      </c>
      <c r="V168" s="59">
        <v>0</v>
      </c>
      <c r="W168" s="59">
        <v>0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>
        <v>0</v>
      </c>
      <c r="AE168" s="59">
        <v>0</v>
      </c>
      <c r="AF168" s="59">
        <v>0</v>
      </c>
      <c r="AG168" s="59">
        <v>0</v>
      </c>
      <c r="AH168" s="59">
        <v>0</v>
      </c>
      <c r="AI168" s="90">
        <v>0</v>
      </c>
      <c r="AJ168" s="91">
        <v>0</v>
      </c>
      <c r="AK168" s="90">
        <v>0</v>
      </c>
      <c r="AL168" s="59">
        <v>0</v>
      </c>
      <c r="AM168" s="59">
        <v>0</v>
      </c>
      <c r="AN168" s="59">
        <v>0</v>
      </c>
      <c r="AO168" s="59">
        <v>0</v>
      </c>
      <c r="AP168" s="90">
        <v>0</v>
      </c>
      <c r="AQ168" s="91">
        <v>0</v>
      </c>
      <c r="AR168" s="90">
        <v>0</v>
      </c>
      <c r="AS168" s="91">
        <v>0</v>
      </c>
      <c r="AT168" s="59">
        <v>0</v>
      </c>
      <c r="AU168" s="59">
        <v>0</v>
      </c>
      <c r="AV168" s="59">
        <v>0</v>
      </c>
      <c r="AW168" s="59">
        <v>0</v>
      </c>
      <c r="AX168" s="59">
        <v>0</v>
      </c>
      <c r="AY168" s="59">
        <v>0</v>
      </c>
      <c r="AZ168" s="59">
        <v>0</v>
      </c>
      <c r="BA168" s="59">
        <v>0</v>
      </c>
      <c r="BB168" s="59">
        <v>0</v>
      </c>
      <c r="BC168" s="97">
        <v>0</v>
      </c>
      <c r="BD168" s="97">
        <v>0</v>
      </c>
      <c r="BE168" s="70">
        <f>VLOOKUP(A168,'Plant Stock'!B:C,2,0)</f>
        <v>1827</v>
      </c>
      <c r="BF168" s="71">
        <f>BE168-'Assy RM(DV)'!B168</f>
        <v>1827</v>
      </c>
      <c r="BG168" s="71">
        <f>BF168-'Assy RM(DV)'!C168</f>
        <v>1827</v>
      </c>
      <c r="BH168" s="71">
        <f>BG168-'Assy RM(DV)'!D168</f>
        <v>1827</v>
      </c>
      <c r="BI168" s="71">
        <f>BH168-'Assy RM(DV)'!E168</f>
        <v>1747</v>
      </c>
      <c r="BJ168" s="71">
        <f>BI168-'Assy RM(DV)'!F168</f>
        <v>1667</v>
      </c>
      <c r="BK168" s="71">
        <f>BJ168-'Assy RM(DV)'!G168</f>
        <v>1587</v>
      </c>
      <c r="BL168" s="71">
        <f>BK168-'Assy RM(DV)'!H168</f>
        <v>1507</v>
      </c>
      <c r="BM168" s="71">
        <f>BL168-'Assy RM(DV)'!I168</f>
        <v>1507</v>
      </c>
      <c r="BN168" s="71">
        <f>BM168-'Assy RM(DV)'!J168</f>
        <v>1507</v>
      </c>
      <c r="BO168" s="71">
        <f>BN168-'Assy RM(DV)'!K168</f>
        <v>1507</v>
      </c>
      <c r="BP168" s="71">
        <f>BO168-'Assy RM(DV)'!L168</f>
        <v>1507</v>
      </c>
      <c r="BQ168" s="71">
        <f>BP168-'Assy RM(DV)'!M168</f>
        <v>1507</v>
      </c>
      <c r="BR168" s="72">
        <f t="shared" si="16"/>
        <v>51</v>
      </c>
      <c r="BS168" s="72" t="b">
        <f t="shared" si="17"/>
        <v>0</v>
      </c>
      <c r="BT168" s="72">
        <f t="shared" si="18"/>
        <v>1</v>
      </c>
      <c r="BU168" s="86" t="b">
        <f t="shared" si="19"/>
        <v>0</v>
      </c>
      <c r="BV168" s="108"/>
      <c r="CA168" s="108">
        <f t="shared" si="20"/>
        <v>0</v>
      </c>
      <c r="CB168" s="108">
        <f t="shared" si="21"/>
        <v>0</v>
      </c>
      <c r="CC168" s="108">
        <f t="shared" si="22"/>
        <v>0</v>
      </c>
    </row>
    <row r="169" spans="1:81" ht="15" hidden="1" customHeight="1" x14ac:dyDescent="0.25">
      <c r="A169" s="119" t="s">
        <v>9544</v>
      </c>
      <c r="B169" s="142" t="s">
        <v>9599</v>
      </c>
      <c r="C169" s="142" t="s">
        <v>10075</v>
      </c>
      <c r="D169" s="85">
        <v>0</v>
      </c>
      <c r="E169" s="59">
        <v>0</v>
      </c>
      <c r="F169" s="59">
        <v>0</v>
      </c>
      <c r="G169" s="59">
        <v>0</v>
      </c>
      <c r="H169" s="59">
        <v>0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</v>
      </c>
      <c r="O169" s="59">
        <v>0</v>
      </c>
      <c r="P169" s="59">
        <v>0</v>
      </c>
      <c r="Q169" s="59">
        <v>0</v>
      </c>
      <c r="R169" s="59">
        <v>0</v>
      </c>
      <c r="S169" s="59">
        <v>0</v>
      </c>
      <c r="T169" s="59">
        <v>0</v>
      </c>
      <c r="U169" s="59">
        <v>0</v>
      </c>
      <c r="V169" s="59">
        <v>0</v>
      </c>
      <c r="W169" s="59">
        <v>0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0</v>
      </c>
      <c r="AG169" s="59">
        <v>0</v>
      </c>
      <c r="AH169" s="59">
        <v>0</v>
      </c>
      <c r="AI169" s="90">
        <v>0</v>
      </c>
      <c r="AJ169" s="91">
        <v>0</v>
      </c>
      <c r="AK169" s="90">
        <v>3</v>
      </c>
      <c r="AL169" s="59">
        <v>0</v>
      </c>
      <c r="AM169" s="59">
        <v>0</v>
      </c>
      <c r="AN169" s="59">
        <v>0</v>
      </c>
      <c r="AO169" s="59">
        <v>0</v>
      </c>
      <c r="AP169" s="90">
        <v>0</v>
      </c>
      <c r="AQ169" s="91">
        <v>0</v>
      </c>
      <c r="AR169" s="90">
        <v>0</v>
      </c>
      <c r="AS169" s="91">
        <v>0</v>
      </c>
      <c r="AT169" s="59">
        <v>0</v>
      </c>
      <c r="AU169" s="59">
        <v>0</v>
      </c>
      <c r="AV169" s="59">
        <v>0</v>
      </c>
      <c r="AW169" s="59">
        <v>0</v>
      </c>
      <c r="AX169" s="59">
        <v>0</v>
      </c>
      <c r="AY169" s="59">
        <v>0</v>
      </c>
      <c r="AZ169" s="59">
        <v>0</v>
      </c>
      <c r="BA169" s="59">
        <v>0</v>
      </c>
      <c r="BB169" s="59">
        <v>0</v>
      </c>
      <c r="BC169" s="97">
        <v>0</v>
      </c>
      <c r="BD169" s="97">
        <v>0</v>
      </c>
      <c r="BE169" s="70">
        <f>VLOOKUP(A169,'Plant Stock'!B:C,2,0)</f>
        <v>0</v>
      </c>
      <c r="BF169" s="71">
        <f>BE169-'Assy RM(DV)'!B169</f>
        <v>0</v>
      </c>
      <c r="BG169" s="71">
        <f>BF169-'Assy RM(DV)'!C169</f>
        <v>0</v>
      </c>
      <c r="BH169" s="71">
        <f>BG169-'Assy RM(DV)'!D169</f>
        <v>0</v>
      </c>
      <c r="BI169" s="71">
        <f>BH169-'Assy RM(DV)'!E169</f>
        <v>0</v>
      </c>
      <c r="BJ169" s="71">
        <f>BI169-'Assy RM(DV)'!F169</f>
        <v>0</v>
      </c>
      <c r="BK169" s="71">
        <f>BJ169-'Assy RM(DV)'!G169</f>
        <v>0</v>
      </c>
      <c r="BL169" s="71">
        <f>BK169-'Assy RM(DV)'!H169</f>
        <v>0</v>
      </c>
      <c r="BM169" s="71">
        <f>BL169-'Assy RM(DV)'!I169</f>
        <v>0</v>
      </c>
      <c r="BN169" s="71">
        <f>BM169-'Assy RM(DV)'!J169</f>
        <v>0</v>
      </c>
      <c r="BO169" s="71">
        <f>BN169-'Assy RM(DV)'!K169</f>
        <v>0</v>
      </c>
      <c r="BP169" s="71">
        <f>BO169-'Assy RM(DV)'!L169</f>
        <v>0</v>
      </c>
      <c r="BQ169" s="71">
        <f>BP169-'Assy RM(DV)'!M169</f>
        <v>0</v>
      </c>
      <c r="BR169" s="72">
        <f t="shared" si="16"/>
        <v>51</v>
      </c>
      <c r="BS169" s="72" t="b">
        <f t="shared" si="17"/>
        <v>0</v>
      </c>
      <c r="BT169" s="72">
        <f t="shared" si="18"/>
        <v>3</v>
      </c>
      <c r="BU169" s="86" t="b">
        <f t="shared" si="19"/>
        <v>0</v>
      </c>
      <c r="BV169" s="108"/>
      <c r="CA169" s="108">
        <f t="shared" si="20"/>
        <v>0</v>
      </c>
      <c r="CB169" s="108">
        <f t="shared" si="21"/>
        <v>0</v>
      </c>
      <c r="CC169" s="108">
        <f t="shared" si="22"/>
        <v>0</v>
      </c>
    </row>
    <row r="170" spans="1:81" hidden="1" x14ac:dyDescent="0.25">
      <c r="A170" s="118" t="s">
        <v>8865</v>
      </c>
      <c r="B170" s="142" t="s">
        <v>8866</v>
      </c>
      <c r="C170" s="142" t="s">
        <v>9659</v>
      </c>
      <c r="D170" s="85">
        <v>0</v>
      </c>
      <c r="E170" s="59">
        <v>0</v>
      </c>
      <c r="F170" s="59">
        <v>0</v>
      </c>
      <c r="G170" s="59">
        <v>0</v>
      </c>
      <c r="H170" s="59">
        <v>0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</v>
      </c>
      <c r="O170" s="59">
        <v>0</v>
      </c>
      <c r="P170" s="59">
        <v>0</v>
      </c>
      <c r="Q170" s="59">
        <v>0</v>
      </c>
      <c r="R170" s="59">
        <v>0</v>
      </c>
      <c r="S170" s="59">
        <v>0</v>
      </c>
      <c r="T170" s="59">
        <v>0</v>
      </c>
      <c r="U170" s="59">
        <v>0</v>
      </c>
      <c r="V170" s="59">
        <v>0</v>
      </c>
      <c r="W170" s="59">
        <v>0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>
        <v>0</v>
      </c>
      <c r="AE170" s="59">
        <v>0</v>
      </c>
      <c r="AF170" s="59">
        <v>0</v>
      </c>
      <c r="AG170" s="59">
        <v>0</v>
      </c>
      <c r="AH170" s="59">
        <v>0</v>
      </c>
      <c r="AI170" s="90">
        <v>0</v>
      </c>
      <c r="AJ170" s="91">
        <v>0</v>
      </c>
      <c r="AK170" s="90">
        <v>0</v>
      </c>
      <c r="AL170" s="59">
        <v>0</v>
      </c>
      <c r="AM170" s="59">
        <v>1</v>
      </c>
      <c r="AN170" s="59">
        <v>0</v>
      </c>
      <c r="AO170" s="59">
        <v>0</v>
      </c>
      <c r="AP170" s="90">
        <v>0</v>
      </c>
      <c r="AQ170" s="91">
        <v>0</v>
      </c>
      <c r="AR170" s="90">
        <v>0</v>
      </c>
      <c r="AS170" s="91">
        <v>0</v>
      </c>
      <c r="AT170" s="59">
        <v>0</v>
      </c>
      <c r="AU170" s="59">
        <v>0</v>
      </c>
      <c r="AV170" s="59">
        <v>0</v>
      </c>
      <c r="AW170" s="59">
        <v>0</v>
      </c>
      <c r="AX170" s="59">
        <v>0</v>
      </c>
      <c r="AY170" s="59">
        <v>0</v>
      </c>
      <c r="AZ170" s="59">
        <v>0</v>
      </c>
      <c r="BA170" s="59">
        <v>0</v>
      </c>
      <c r="BB170" s="59">
        <v>0</v>
      </c>
      <c r="BC170" s="97">
        <v>0</v>
      </c>
      <c r="BD170" s="97">
        <v>0</v>
      </c>
      <c r="BE170" s="70">
        <f>VLOOKUP(A170,'Plant Stock'!B:C,2,0)</f>
        <v>360</v>
      </c>
      <c r="BF170" s="71">
        <f>BE170-'Assy RM(DV)'!B170</f>
        <v>360</v>
      </c>
      <c r="BG170" s="71">
        <f>BF170-'Assy RM(DV)'!C170</f>
        <v>360</v>
      </c>
      <c r="BH170" s="71">
        <f>BG170-'Assy RM(DV)'!D170</f>
        <v>360</v>
      </c>
      <c r="BI170" s="71">
        <f>BH170-'Assy RM(DV)'!E170</f>
        <v>360</v>
      </c>
      <c r="BJ170" s="71">
        <f>BI170-'Assy RM(DV)'!F170</f>
        <v>360</v>
      </c>
      <c r="BK170" s="71">
        <f>BJ170-'Assy RM(DV)'!G170</f>
        <v>360</v>
      </c>
      <c r="BL170" s="71">
        <f>BK170-'Assy RM(DV)'!H170</f>
        <v>360</v>
      </c>
      <c r="BM170" s="71">
        <f>BL170-'Assy RM(DV)'!I170</f>
        <v>360</v>
      </c>
      <c r="BN170" s="71">
        <f>BM170-'Assy RM(DV)'!J170</f>
        <v>360</v>
      </c>
      <c r="BO170" s="71">
        <f>BN170-'Assy RM(DV)'!K170</f>
        <v>360</v>
      </c>
      <c r="BP170" s="71">
        <f>BO170-'Assy RM(DV)'!L170</f>
        <v>360</v>
      </c>
      <c r="BQ170" s="71">
        <f>BP170-'Assy RM(DV)'!M170</f>
        <v>360</v>
      </c>
      <c r="BR170" s="72">
        <f t="shared" si="16"/>
        <v>51</v>
      </c>
      <c r="BS170" s="72" t="b">
        <f t="shared" si="17"/>
        <v>0</v>
      </c>
      <c r="BT170" s="72">
        <f t="shared" si="18"/>
        <v>1</v>
      </c>
      <c r="BU170" s="86" t="b">
        <f t="shared" si="19"/>
        <v>0</v>
      </c>
      <c r="BV170" s="108"/>
      <c r="CA170" s="108">
        <f t="shared" si="20"/>
        <v>0</v>
      </c>
      <c r="CB170" s="108">
        <f t="shared" si="21"/>
        <v>0</v>
      </c>
      <c r="CC170" s="108">
        <f t="shared" si="22"/>
        <v>0</v>
      </c>
    </row>
    <row r="171" spans="1:81" hidden="1" x14ac:dyDescent="0.25">
      <c r="A171" s="118" t="s">
        <v>9480</v>
      </c>
      <c r="B171" s="142" t="s">
        <v>8900</v>
      </c>
      <c r="C171" s="142" t="s">
        <v>10003</v>
      </c>
      <c r="D171" s="85">
        <v>0</v>
      </c>
      <c r="E171" s="59">
        <v>0</v>
      </c>
      <c r="F171" s="59">
        <v>0</v>
      </c>
      <c r="G171" s="59">
        <v>0</v>
      </c>
      <c r="H171" s="59">
        <v>0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59">
        <v>0</v>
      </c>
      <c r="Q171" s="59">
        <v>0</v>
      </c>
      <c r="R171" s="59">
        <v>0</v>
      </c>
      <c r="S171" s="59">
        <v>0</v>
      </c>
      <c r="T171" s="59">
        <v>0</v>
      </c>
      <c r="U171" s="59">
        <v>0</v>
      </c>
      <c r="V171" s="59">
        <v>0</v>
      </c>
      <c r="W171" s="59">
        <v>0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>
        <v>0</v>
      </c>
      <c r="AE171" s="59">
        <v>0</v>
      </c>
      <c r="AF171" s="59">
        <v>0</v>
      </c>
      <c r="AG171" s="59">
        <v>0</v>
      </c>
      <c r="AH171" s="59">
        <v>0</v>
      </c>
      <c r="AI171" s="90">
        <v>0</v>
      </c>
      <c r="AJ171" s="91">
        <v>0</v>
      </c>
      <c r="AK171" s="90">
        <v>0</v>
      </c>
      <c r="AL171" s="59">
        <v>0</v>
      </c>
      <c r="AM171" s="59">
        <v>0</v>
      </c>
      <c r="AN171" s="59">
        <v>0</v>
      </c>
      <c r="AO171" s="59">
        <v>0</v>
      </c>
      <c r="AP171" s="90">
        <v>0</v>
      </c>
      <c r="AQ171" s="91">
        <v>0</v>
      </c>
      <c r="AR171" s="90">
        <v>0</v>
      </c>
      <c r="AS171" s="91">
        <v>0</v>
      </c>
      <c r="AT171" s="59">
        <v>0</v>
      </c>
      <c r="AU171" s="59">
        <v>0</v>
      </c>
      <c r="AV171" s="59">
        <v>0</v>
      </c>
      <c r="AW171" s="59">
        <v>0</v>
      </c>
      <c r="AX171" s="59">
        <v>0</v>
      </c>
      <c r="AY171" s="59">
        <v>0</v>
      </c>
      <c r="AZ171" s="59">
        <v>0</v>
      </c>
      <c r="BA171" s="59">
        <v>0</v>
      </c>
      <c r="BB171" s="59">
        <v>0</v>
      </c>
      <c r="BC171" s="97">
        <v>0</v>
      </c>
      <c r="BD171" s="97">
        <v>0</v>
      </c>
      <c r="BE171" s="70">
        <f>VLOOKUP(A171,'Plant Stock'!B:C,2,0)</f>
        <v>0</v>
      </c>
      <c r="BF171" s="71">
        <f>BE171-'Assy RM(DV)'!B171</f>
        <v>0</v>
      </c>
      <c r="BG171" s="71">
        <f>BF171-'Assy RM(DV)'!C171</f>
        <v>0</v>
      </c>
      <c r="BH171" s="71">
        <f>BG171-'Assy RM(DV)'!D171</f>
        <v>0</v>
      </c>
      <c r="BI171" s="71">
        <f>BH171-'Assy RM(DV)'!E171</f>
        <v>0</v>
      </c>
      <c r="BJ171" s="71">
        <f>BI171-'Assy RM(DV)'!F171</f>
        <v>0</v>
      </c>
      <c r="BK171" s="71">
        <f>BJ171-'Assy RM(DV)'!G171</f>
        <v>0</v>
      </c>
      <c r="BL171" s="71">
        <f>BK171-'Assy RM(DV)'!H171</f>
        <v>0</v>
      </c>
      <c r="BM171" s="71">
        <f>BL171-'Assy RM(DV)'!I171</f>
        <v>0</v>
      </c>
      <c r="BN171" s="71">
        <f>BM171-'Assy RM(DV)'!J171</f>
        <v>0</v>
      </c>
      <c r="BO171" s="71">
        <f>BN171-'Assy RM(DV)'!K171</f>
        <v>0</v>
      </c>
      <c r="BP171" s="71">
        <f>BO171-'Assy RM(DV)'!L171</f>
        <v>0</v>
      </c>
      <c r="BQ171" s="71">
        <f>BP171-'Assy RM(DV)'!M171</f>
        <v>0</v>
      </c>
      <c r="BR171" s="72">
        <f t="shared" si="16"/>
        <v>52</v>
      </c>
      <c r="BS171" s="72" t="b">
        <f t="shared" si="17"/>
        <v>0</v>
      </c>
      <c r="BT171" s="72">
        <f t="shared" si="18"/>
        <v>0</v>
      </c>
      <c r="BU171" s="86" t="b">
        <f t="shared" si="19"/>
        <v>1</v>
      </c>
      <c r="BV171" s="108"/>
      <c r="BX171">
        <f>SUM(T171)</f>
        <v>0</v>
      </c>
      <c r="CA171" s="108">
        <f t="shared" si="20"/>
        <v>0</v>
      </c>
      <c r="CB171" s="108">
        <f t="shared" si="21"/>
        <v>0</v>
      </c>
      <c r="CC171" s="108">
        <f t="shared" si="22"/>
        <v>0</v>
      </c>
    </row>
    <row r="172" spans="1:81" hidden="1" x14ac:dyDescent="0.25">
      <c r="A172" s="119" t="s">
        <v>9545</v>
      </c>
      <c r="B172" s="142" t="s">
        <v>9600</v>
      </c>
      <c r="C172" s="142" t="s">
        <v>10075</v>
      </c>
      <c r="D172" s="85">
        <v>0</v>
      </c>
      <c r="E172" s="59">
        <v>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0</v>
      </c>
      <c r="O172" s="59">
        <v>0</v>
      </c>
      <c r="P172" s="59">
        <v>0</v>
      </c>
      <c r="Q172" s="59">
        <v>0</v>
      </c>
      <c r="R172" s="59">
        <v>0</v>
      </c>
      <c r="S172" s="59">
        <v>0</v>
      </c>
      <c r="T172" s="59">
        <v>0</v>
      </c>
      <c r="U172" s="59">
        <v>0</v>
      </c>
      <c r="V172" s="59">
        <v>0</v>
      </c>
      <c r="W172" s="59">
        <v>0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>
        <v>0</v>
      </c>
      <c r="AE172" s="59">
        <v>0</v>
      </c>
      <c r="AF172" s="59">
        <v>0</v>
      </c>
      <c r="AG172" s="59">
        <v>0</v>
      </c>
      <c r="AH172" s="59">
        <v>0</v>
      </c>
      <c r="AI172" s="90">
        <v>0</v>
      </c>
      <c r="AJ172" s="91">
        <v>0</v>
      </c>
      <c r="AK172" s="90">
        <v>6</v>
      </c>
      <c r="AL172" s="59">
        <v>0</v>
      </c>
      <c r="AM172" s="59">
        <v>0</v>
      </c>
      <c r="AN172" s="59">
        <v>0</v>
      </c>
      <c r="AO172" s="59">
        <v>0</v>
      </c>
      <c r="AP172" s="90">
        <v>0</v>
      </c>
      <c r="AQ172" s="91">
        <v>0</v>
      </c>
      <c r="AR172" s="90">
        <v>0</v>
      </c>
      <c r="AS172" s="91">
        <v>0</v>
      </c>
      <c r="AT172" s="59">
        <v>0</v>
      </c>
      <c r="AU172" s="59">
        <v>0</v>
      </c>
      <c r="AV172" s="59">
        <v>0</v>
      </c>
      <c r="AW172" s="59">
        <v>0</v>
      </c>
      <c r="AX172" s="59">
        <v>0</v>
      </c>
      <c r="AY172" s="59">
        <v>0</v>
      </c>
      <c r="AZ172" s="59">
        <v>0</v>
      </c>
      <c r="BA172" s="59">
        <v>0</v>
      </c>
      <c r="BB172" s="59">
        <v>0</v>
      </c>
      <c r="BC172" s="97">
        <v>0</v>
      </c>
      <c r="BD172" s="97">
        <v>0</v>
      </c>
      <c r="BE172" s="70">
        <f>VLOOKUP(A172,'Plant Stock'!B:C,2,0)</f>
        <v>0</v>
      </c>
      <c r="BF172" s="71">
        <f>BE172-'Assy RM(DV)'!B172</f>
        <v>0</v>
      </c>
      <c r="BG172" s="71">
        <f>BF172-'Assy RM(DV)'!C172</f>
        <v>0</v>
      </c>
      <c r="BH172" s="71">
        <f>BG172-'Assy RM(DV)'!D172</f>
        <v>0</v>
      </c>
      <c r="BI172" s="71">
        <f>BH172-'Assy RM(DV)'!E172</f>
        <v>0</v>
      </c>
      <c r="BJ172" s="71">
        <f>BI172-'Assy RM(DV)'!F172</f>
        <v>0</v>
      </c>
      <c r="BK172" s="71">
        <f>BJ172-'Assy RM(DV)'!G172</f>
        <v>0</v>
      </c>
      <c r="BL172" s="71">
        <f>BK172-'Assy RM(DV)'!H172</f>
        <v>0</v>
      </c>
      <c r="BM172" s="71">
        <f>BL172-'Assy RM(DV)'!I172</f>
        <v>0</v>
      </c>
      <c r="BN172" s="71">
        <f>BM172-'Assy RM(DV)'!J172</f>
        <v>0</v>
      </c>
      <c r="BO172" s="71">
        <f>BN172-'Assy RM(DV)'!K172</f>
        <v>0</v>
      </c>
      <c r="BP172" s="71">
        <f>BO172-'Assy RM(DV)'!L172</f>
        <v>0</v>
      </c>
      <c r="BQ172" s="71">
        <f>BP172-'Assy RM(DV)'!M172</f>
        <v>0</v>
      </c>
      <c r="BR172" s="72">
        <f t="shared" si="16"/>
        <v>51</v>
      </c>
      <c r="BS172" s="72" t="b">
        <f t="shared" si="17"/>
        <v>0</v>
      </c>
      <c r="BT172" s="72">
        <f t="shared" si="18"/>
        <v>6</v>
      </c>
      <c r="BU172" s="86" t="b">
        <f t="shared" si="19"/>
        <v>0</v>
      </c>
      <c r="BV172" s="108"/>
      <c r="CA172" s="108">
        <f t="shared" si="20"/>
        <v>0</v>
      </c>
      <c r="CB172" s="108">
        <f t="shared" si="21"/>
        <v>0</v>
      </c>
      <c r="CC172" s="108">
        <f t="shared" si="22"/>
        <v>0</v>
      </c>
    </row>
    <row r="173" spans="1:81" hidden="1" x14ac:dyDescent="0.25">
      <c r="A173" s="118" t="s">
        <v>8887</v>
      </c>
      <c r="B173" s="142" t="s">
        <v>8888</v>
      </c>
      <c r="C173" s="142" t="s">
        <v>7604</v>
      </c>
      <c r="D173" s="85">
        <v>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0</v>
      </c>
      <c r="Q173" s="59">
        <v>0</v>
      </c>
      <c r="R173" s="59">
        <v>0</v>
      </c>
      <c r="S173" s="59">
        <v>0</v>
      </c>
      <c r="T173" s="59">
        <v>0</v>
      </c>
      <c r="U173" s="59">
        <v>0</v>
      </c>
      <c r="V173" s="59">
        <v>0</v>
      </c>
      <c r="W173" s="59">
        <v>0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>
        <v>0</v>
      </c>
      <c r="AE173" s="59">
        <v>0</v>
      </c>
      <c r="AF173" s="59">
        <v>0</v>
      </c>
      <c r="AG173" s="59">
        <v>0</v>
      </c>
      <c r="AH173" s="59">
        <v>0</v>
      </c>
      <c r="AI173" s="90">
        <v>0</v>
      </c>
      <c r="AJ173" s="91">
        <v>0</v>
      </c>
      <c r="AK173" s="90">
        <v>0</v>
      </c>
      <c r="AL173" s="59">
        <v>0</v>
      </c>
      <c r="AM173" s="59">
        <v>2</v>
      </c>
      <c r="AN173" s="59">
        <v>0</v>
      </c>
      <c r="AO173" s="59">
        <v>0</v>
      </c>
      <c r="AP173" s="90">
        <v>0</v>
      </c>
      <c r="AQ173" s="91">
        <v>0</v>
      </c>
      <c r="AR173" s="90">
        <v>0</v>
      </c>
      <c r="AS173" s="91">
        <v>0</v>
      </c>
      <c r="AT173" s="59">
        <v>0</v>
      </c>
      <c r="AU173" s="59">
        <v>0</v>
      </c>
      <c r="AV173" s="59">
        <v>0</v>
      </c>
      <c r="AW173" s="59">
        <v>0</v>
      </c>
      <c r="AX173" s="59">
        <v>0</v>
      </c>
      <c r="AY173" s="59">
        <v>0</v>
      </c>
      <c r="AZ173" s="59">
        <v>0</v>
      </c>
      <c r="BA173" s="59">
        <v>0</v>
      </c>
      <c r="BB173" s="59">
        <v>0</v>
      </c>
      <c r="BC173" s="97">
        <v>0</v>
      </c>
      <c r="BD173" s="97">
        <v>0</v>
      </c>
      <c r="BE173" s="70">
        <f>VLOOKUP(A173,'Plant Stock'!B:C,2,0)</f>
        <v>152</v>
      </c>
      <c r="BF173" s="71">
        <f>BE173-'Assy RM(DV)'!B173</f>
        <v>152</v>
      </c>
      <c r="BG173" s="71">
        <f>BF173-'Assy RM(DV)'!C173</f>
        <v>152</v>
      </c>
      <c r="BH173" s="71">
        <f>BG173-'Assy RM(DV)'!D173</f>
        <v>152</v>
      </c>
      <c r="BI173" s="71">
        <f>BH173-'Assy RM(DV)'!E173</f>
        <v>152</v>
      </c>
      <c r="BJ173" s="71">
        <f>BI173-'Assy RM(DV)'!F173</f>
        <v>152</v>
      </c>
      <c r="BK173" s="71">
        <f>BJ173-'Assy RM(DV)'!G173</f>
        <v>152</v>
      </c>
      <c r="BL173" s="71">
        <f>BK173-'Assy RM(DV)'!H173</f>
        <v>152</v>
      </c>
      <c r="BM173" s="71">
        <f>BL173-'Assy RM(DV)'!I173</f>
        <v>152</v>
      </c>
      <c r="BN173" s="71">
        <f>BM173-'Assy RM(DV)'!J173</f>
        <v>152</v>
      </c>
      <c r="BO173" s="71">
        <f>BN173-'Assy RM(DV)'!K173</f>
        <v>152</v>
      </c>
      <c r="BP173" s="71">
        <f>BO173-'Assy RM(DV)'!L173</f>
        <v>152</v>
      </c>
      <c r="BQ173" s="71">
        <f>BP173-'Assy RM(DV)'!M173</f>
        <v>152</v>
      </c>
      <c r="BR173" s="72">
        <f t="shared" si="16"/>
        <v>51</v>
      </c>
      <c r="BS173" s="72" t="b">
        <f t="shared" si="17"/>
        <v>0</v>
      </c>
      <c r="BT173" s="72">
        <f t="shared" si="18"/>
        <v>2</v>
      </c>
      <c r="BU173" s="86" t="b">
        <f t="shared" si="19"/>
        <v>0</v>
      </c>
      <c r="BV173" s="108"/>
      <c r="CA173" s="108">
        <f t="shared" si="20"/>
        <v>0</v>
      </c>
      <c r="CB173" s="108">
        <f t="shared" si="21"/>
        <v>0</v>
      </c>
      <c r="CC173" s="108">
        <f t="shared" si="22"/>
        <v>0</v>
      </c>
    </row>
    <row r="174" spans="1:81" hidden="1" x14ac:dyDescent="0.25">
      <c r="A174" s="119" t="s">
        <v>9546</v>
      </c>
      <c r="B174" s="142" t="s">
        <v>9601</v>
      </c>
      <c r="C174" s="142" t="s">
        <v>10003</v>
      </c>
      <c r="D174" s="85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  <c r="O174" s="59">
        <v>0</v>
      </c>
      <c r="P174" s="59">
        <v>0</v>
      </c>
      <c r="Q174" s="59">
        <v>0</v>
      </c>
      <c r="R174" s="59">
        <v>0</v>
      </c>
      <c r="S174" s="59">
        <v>0</v>
      </c>
      <c r="T174" s="59">
        <v>0</v>
      </c>
      <c r="U174" s="59">
        <v>0</v>
      </c>
      <c r="V174" s="59">
        <v>0</v>
      </c>
      <c r="W174" s="59">
        <v>0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>
        <v>0</v>
      </c>
      <c r="AE174" s="59">
        <v>0</v>
      </c>
      <c r="AF174" s="59">
        <v>0</v>
      </c>
      <c r="AG174" s="59">
        <v>0</v>
      </c>
      <c r="AH174" s="59">
        <v>0</v>
      </c>
      <c r="AI174" s="90">
        <v>0</v>
      </c>
      <c r="AJ174" s="91">
        <v>0</v>
      </c>
      <c r="AK174" s="90">
        <v>1</v>
      </c>
      <c r="AL174" s="59">
        <v>0</v>
      </c>
      <c r="AM174" s="59">
        <v>0</v>
      </c>
      <c r="AN174" s="59">
        <v>0</v>
      </c>
      <c r="AO174" s="59">
        <v>0</v>
      </c>
      <c r="AP174" s="90">
        <v>0</v>
      </c>
      <c r="AQ174" s="91">
        <v>0</v>
      </c>
      <c r="AR174" s="90">
        <v>0</v>
      </c>
      <c r="AS174" s="91">
        <v>0</v>
      </c>
      <c r="AT174" s="59">
        <v>0</v>
      </c>
      <c r="AU174" s="59">
        <v>0</v>
      </c>
      <c r="AV174" s="59">
        <v>0</v>
      </c>
      <c r="AW174" s="59">
        <v>0</v>
      </c>
      <c r="AX174" s="59">
        <v>0</v>
      </c>
      <c r="AY174" s="59">
        <v>0</v>
      </c>
      <c r="AZ174" s="59">
        <v>0</v>
      </c>
      <c r="BA174" s="59">
        <v>0</v>
      </c>
      <c r="BB174" s="59">
        <v>0</v>
      </c>
      <c r="BC174" s="97">
        <v>0</v>
      </c>
      <c r="BD174" s="97">
        <v>0</v>
      </c>
      <c r="BE174" s="70">
        <f>VLOOKUP(A174,'Plant Stock'!B:C,2,0)</f>
        <v>0</v>
      </c>
      <c r="BF174" s="71">
        <f>BE174-'Assy RM(DV)'!B174</f>
        <v>0</v>
      </c>
      <c r="BG174" s="71">
        <f>BF174-'Assy RM(DV)'!C174</f>
        <v>0</v>
      </c>
      <c r="BH174" s="71">
        <f>BG174-'Assy RM(DV)'!D174</f>
        <v>0</v>
      </c>
      <c r="BI174" s="71">
        <f>BH174-'Assy RM(DV)'!E174</f>
        <v>0</v>
      </c>
      <c r="BJ174" s="71">
        <f>BI174-'Assy RM(DV)'!F174</f>
        <v>0</v>
      </c>
      <c r="BK174" s="71">
        <f>BJ174-'Assy RM(DV)'!G174</f>
        <v>0</v>
      </c>
      <c r="BL174" s="71">
        <f>BK174-'Assy RM(DV)'!H174</f>
        <v>0</v>
      </c>
      <c r="BM174" s="71">
        <f>BL174-'Assy RM(DV)'!I174</f>
        <v>0</v>
      </c>
      <c r="BN174" s="71">
        <f>BM174-'Assy RM(DV)'!J174</f>
        <v>0</v>
      </c>
      <c r="BO174" s="71">
        <f>BN174-'Assy RM(DV)'!K174</f>
        <v>0</v>
      </c>
      <c r="BP174" s="71">
        <f>BO174-'Assy RM(DV)'!L174</f>
        <v>0</v>
      </c>
      <c r="BQ174" s="71">
        <f>BP174-'Assy RM(DV)'!M174</f>
        <v>0</v>
      </c>
      <c r="BR174" s="72">
        <f t="shared" si="16"/>
        <v>51</v>
      </c>
      <c r="BS174" s="72" t="b">
        <f t="shared" si="17"/>
        <v>0</v>
      </c>
      <c r="BT174" s="72">
        <f t="shared" si="18"/>
        <v>1</v>
      </c>
      <c r="BU174" s="86" t="b">
        <f t="shared" si="19"/>
        <v>0</v>
      </c>
      <c r="BV174" s="108"/>
      <c r="CA174" s="108">
        <f t="shared" si="20"/>
        <v>0</v>
      </c>
      <c r="CB174" s="108">
        <f t="shared" si="21"/>
        <v>0</v>
      </c>
      <c r="CC174" s="108">
        <f t="shared" si="22"/>
        <v>0</v>
      </c>
    </row>
    <row r="175" spans="1:81" hidden="1" x14ac:dyDescent="0.25">
      <c r="A175" s="118" t="s">
        <v>8745</v>
      </c>
      <c r="B175" s="142" t="s">
        <v>8650</v>
      </c>
      <c r="C175" s="142" t="s">
        <v>10003</v>
      </c>
      <c r="D175" s="85">
        <v>0</v>
      </c>
      <c r="E175" s="59">
        <v>0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>
        <v>0</v>
      </c>
      <c r="AE175" s="59">
        <v>0</v>
      </c>
      <c r="AF175" s="59">
        <v>0</v>
      </c>
      <c r="AG175" s="59">
        <v>0</v>
      </c>
      <c r="AH175" s="59">
        <v>0</v>
      </c>
      <c r="AI175" s="90">
        <v>0</v>
      </c>
      <c r="AJ175" s="91">
        <v>0</v>
      </c>
      <c r="AK175" s="90">
        <v>0</v>
      </c>
      <c r="AL175" s="59">
        <v>0</v>
      </c>
      <c r="AM175" s="59">
        <v>0</v>
      </c>
      <c r="AN175" s="59">
        <v>0</v>
      </c>
      <c r="AO175" s="59">
        <v>0</v>
      </c>
      <c r="AP175" s="90">
        <v>0</v>
      </c>
      <c r="AQ175" s="91">
        <v>0</v>
      </c>
      <c r="AR175" s="90">
        <v>0</v>
      </c>
      <c r="AS175" s="91">
        <v>0</v>
      </c>
      <c r="AT175" s="59">
        <v>0</v>
      </c>
      <c r="AU175" s="59">
        <v>0</v>
      </c>
      <c r="AV175" s="59">
        <v>0</v>
      </c>
      <c r="AW175" s="59">
        <v>0</v>
      </c>
      <c r="AX175" s="59">
        <v>0</v>
      </c>
      <c r="AY175" s="59">
        <v>0</v>
      </c>
      <c r="AZ175" s="59">
        <v>0</v>
      </c>
      <c r="BA175" s="59">
        <v>0</v>
      </c>
      <c r="BB175" s="59">
        <v>0</v>
      </c>
      <c r="BC175" s="97">
        <v>0</v>
      </c>
      <c r="BD175" s="97">
        <v>0</v>
      </c>
      <c r="BE175" s="70">
        <f>VLOOKUP(A175,'Plant Stock'!B:C,2,0)</f>
        <v>0</v>
      </c>
      <c r="BF175" s="71">
        <f>BE175-'Assy RM(DV)'!B175</f>
        <v>0</v>
      </c>
      <c r="BG175" s="71">
        <f>BF175-'Assy RM(DV)'!C175</f>
        <v>0</v>
      </c>
      <c r="BH175" s="71">
        <f>BG175-'Assy RM(DV)'!D175</f>
        <v>0</v>
      </c>
      <c r="BI175" s="71">
        <f>BH175-'Assy RM(DV)'!E175</f>
        <v>0</v>
      </c>
      <c r="BJ175" s="71">
        <f>BI175-'Assy RM(DV)'!F175</f>
        <v>0</v>
      </c>
      <c r="BK175" s="71">
        <f>BJ175-'Assy RM(DV)'!G175</f>
        <v>0</v>
      </c>
      <c r="BL175" s="71">
        <f>BK175-'Assy RM(DV)'!H175</f>
        <v>0</v>
      </c>
      <c r="BM175" s="71">
        <f>BL175-'Assy RM(DV)'!I175</f>
        <v>0</v>
      </c>
      <c r="BN175" s="71">
        <f>BM175-'Assy RM(DV)'!J175</f>
        <v>0</v>
      </c>
      <c r="BO175" s="71">
        <f>BN175-'Assy RM(DV)'!K175</f>
        <v>0</v>
      </c>
      <c r="BP175" s="71">
        <f>BO175-'Assy RM(DV)'!L175</f>
        <v>0</v>
      </c>
      <c r="BQ175" s="71">
        <f>BP175-'Assy RM(DV)'!M175</f>
        <v>0</v>
      </c>
      <c r="BR175" s="72">
        <f t="shared" si="16"/>
        <v>52</v>
      </c>
      <c r="BS175" s="72" t="b">
        <f t="shared" si="17"/>
        <v>0</v>
      </c>
      <c r="BT175" s="72">
        <f t="shared" si="18"/>
        <v>0</v>
      </c>
      <c r="BU175" s="86" t="b">
        <f t="shared" si="19"/>
        <v>1</v>
      </c>
      <c r="BV175" s="108"/>
      <c r="BX175">
        <f>SUM(T175:U175)</f>
        <v>0</v>
      </c>
      <c r="CA175" s="108">
        <f t="shared" si="20"/>
        <v>0</v>
      </c>
      <c r="CB175" s="108">
        <f t="shared" si="21"/>
        <v>0</v>
      </c>
      <c r="CC175" s="108">
        <f t="shared" si="22"/>
        <v>0</v>
      </c>
    </row>
    <row r="176" spans="1:81" hidden="1" x14ac:dyDescent="0.25">
      <c r="A176" s="118" t="s">
        <v>8746</v>
      </c>
      <c r="B176" s="142" t="s">
        <v>8651</v>
      </c>
      <c r="C176" s="142" t="s">
        <v>10003</v>
      </c>
      <c r="D176" s="85">
        <v>0</v>
      </c>
      <c r="E176" s="59">
        <v>0</v>
      </c>
      <c r="F176" s="59">
        <v>0</v>
      </c>
      <c r="G176" s="59">
        <v>0</v>
      </c>
      <c r="H176" s="59">
        <v>0</v>
      </c>
      <c r="I176" s="59">
        <v>0</v>
      </c>
      <c r="J176" s="59">
        <v>0</v>
      </c>
      <c r="K176" s="59">
        <v>0</v>
      </c>
      <c r="L176" s="59">
        <v>0</v>
      </c>
      <c r="M176" s="59">
        <v>0</v>
      </c>
      <c r="N176" s="59">
        <v>0</v>
      </c>
      <c r="O176" s="59">
        <v>0</v>
      </c>
      <c r="P176" s="59">
        <v>0</v>
      </c>
      <c r="Q176" s="59">
        <v>0</v>
      </c>
      <c r="R176" s="59">
        <v>0</v>
      </c>
      <c r="S176" s="59">
        <v>0</v>
      </c>
      <c r="T176" s="59">
        <v>0</v>
      </c>
      <c r="U176" s="59">
        <v>0</v>
      </c>
      <c r="V176" s="59">
        <v>0</v>
      </c>
      <c r="W176" s="59">
        <v>0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>
        <v>0</v>
      </c>
      <c r="AE176" s="59">
        <v>0</v>
      </c>
      <c r="AF176" s="59">
        <v>0</v>
      </c>
      <c r="AG176" s="59">
        <v>0</v>
      </c>
      <c r="AH176" s="59">
        <v>0</v>
      </c>
      <c r="AI176" s="90">
        <v>0</v>
      </c>
      <c r="AJ176" s="91">
        <v>0</v>
      </c>
      <c r="AK176" s="90">
        <v>0</v>
      </c>
      <c r="AL176" s="59">
        <v>0</v>
      </c>
      <c r="AM176" s="59">
        <v>0</v>
      </c>
      <c r="AN176" s="59">
        <v>0</v>
      </c>
      <c r="AO176" s="59">
        <v>0</v>
      </c>
      <c r="AP176" s="90">
        <v>0</v>
      </c>
      <c r="AQ176" s="91">
        <v>0</v>
      </c>
      <c r="AR176" s="90">
        <v>0</v>
      </c>
      <c r="AS176" s="91">
        <v>0</v>
      </c>
      <c r="AT176" s="59">
        <v>0</v>
      </c>
      <c r="AU176" s="59">
        <v>0</v>
      </c>
      <c r="AV176" s="59">
        <v>0</v>
      </c>
      <c r="AW176" s="59">
        <v>0</v>
      </c>
      <c r="AX176" s="59">
        <v>0</v>
      </c>
      <c r="AY176" s="59">
        <v>0</v>
      </c>
      <c r="AZ176" s="59">
        <v>0</v>
      </c>
      <c r="BA176" s="59">
        <v>0</v>
      </c>
      <c r="BB176" s="59">
        <v>0</v>
      </c>
      <c r="BC176" s="97">
        <v>0</v>
      </c>
      <c r="BD176" s="97">
        <v>0</v>
      </c>
      <c r="BE176" s="70">
        <f>VLOOKUP(A176,'Plant Stock'!B:C,2,0)</f>
        <v>0</v>
      </c>
      <c r="BF176" s="71">
        <f>BE176-'Assy RM(DV)'!B176</f>
        <v>0</v>
      </c>
      <c r="BG176" s="71">
        <f>BF176-'Assy RM(DV)'!C176</f>
        <v>0</v>
      </c>
      <c r="BH176" s="71">
        <f>BG176-'Assy RM(DV)'!D176</f>
        <v>0</v>
      </c>
      <c r="BI176" s="71">
        <f>BH176-'Assy RM(DV)'!E176</f>
        <v>0</v>
      </c>
      <c r="BJ176" s="71">
        <f>BI176-'Assy RM(DV)'!F176</f>
        <v>0</v>
      </c>
      <c r="BK176" s="71">
        <f>BJ176-'Assy RM(DV)'!G176</f>
        <v>0</v>
      </c>
      <c r="BL176" s="71">
        <f>BK176-'Assy RM(DV)'!H176</f>
        <v>0</v>
      </c>
      <c r="BM176" s="71">
        <f>BL176-'Assy RM(DV)'!I176</f>
        <v>0</v>
      </c>
      <c r="BN176" s="71">
        <f>BM176-'Assy RM(DV)'!J176</f>
        <v>0</v>
      </c>
      <c r="BO176" s="71">
        <f>BN176-'Assy RM(DV)'!K176</f>
        <v>0</v>
      </c>
      <c r="BP176" s="71">
        <f>BO176-'Assy RM(DV)'!L176</f>
        <v>0</v>
      </c>
      <c r="BQ176" s="71">
        <f>BP176-'Assy RM(DV)'!M176</f>
        <v>0</v>
      </c>
      <c r="BR176" s="72">
        <f t="shared" si="16"/>
        <v>52</v>
      </c>
      <c r="BS176" s="72" t="b">
        <f t="shared" si="17"/>
        <v>0</v>
      </c>
      <c r="BT176" s="72">
        <f t="shared" si="18"/>
        <v>0</v>
      </c>
      <c r="BU176" s="86" t="b">
        <f t="shared" si="19"/>
        <v>1</v>
      </c>
      <c r="BV176" s="108"/>
      <c r="BX176">
        <f>SUM(T176:U176)</f>
        <v>0</v>
      </c>
      <c r="CA176" s="108">
        <f t="shared" si="20"/>
        <v>0</v>
      </c>
      <c r="CB176" s="108">
        <f t="shared" si="21"/>
        <v>0</v>
      </c>
      <c r="CC176" s="108">
        <f t="shared" si="22"/>
        <v>0</v>
      </c>
    </row>
    <row r="177" spans="1:81" hidden="1" x14ac:dyDescent="0.25">
      <c r="A177" s="118" t="s">
        <v>8747</v>
      </c>
      <c r="B177" s="142" t="s">
        <v>8652</v>
      </c>
      <c r="C177" s="142" t="s">
        <v>10003</v>
      </c>
      <c r="D177" s="85">
        <v>0</v>
      </c>
      <c r="E177" s="59">
        <v>0</v>
      </c>
      <c r="F177" s="59">
        <v>0</v>
      </c>
      <c r="G177" s="59">
        <v>0</v>
      </c>
      <c r="H177" s="59">
        <v>0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0</v>
      </c>
      <c r="O177" s="59">
        <v>0</v>
      </c>
      <c r="P177" s="59">
        <v>0</v>
      </c>
      <c r="Q177" s="59">
        <v>0</v>
      </c>
      <c r="R177" s="59">
        <v>0</v>
      </c>
      <c r="S177" s="59">
        <v>0</v>
      </c>
      <c r="T177" s="59">
        <v>0</v>
      </c>
      <c r="U177" s="59">
        <v>0</v>
      </c>
      <c r="V177" s="59">
        <v>0</v>
      </c>
      <c r="W177" s="59">
        <v>0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>
        <v>0</v>
      </c>
      <c r="AE177" s="59">
        <v>0</v>
      </c>
      <c r="AF177" s="59">
        <v>0</v>
      </c>
      <c r="AG177" s="59">
        <v>0</v>
      </c>
      <c r="AH177" s="59">
        <v>0</v>
      </c>
      <c r="AI177" s="90">
        <v>0</v>
      </c>
      <c r="AJ177" s="91">
        <v>0</v>
      </c>
      <c r="AK177" s="90">
        <v>0</v>
      </c>
      <c r="AL177" s="59">
        <v>0</v>
      </c>
      <c r="AM177" s="59">
        <v>0</v>
      </c>
      <c r="AN177" s="59">
        <v>0</v>
      </c>
      <c r="AO177" s="59">
        <v>0</v>
      </c>
      <c r="AP177" s="90">
        <v>0</v>
      </c>
      <c r="AQ177" s="91">
        <v>0</v>
      </c>
      <c r="AR177" s="90">
        <v>0</v>
      </c>
      <c r="AS177" s="91">
        <v>0</v>
      </c>
      <c r="AT177" s="59">
        <v>0</v>
      </c>
      <c r="AU177" s="59">
        <v>0</v>
      </c>
      <c r="AV177" s="59">
        <v>0</v>
      </c>
      <c r="AW177" s="59">
        <v>0</v>
      </c>
      <c r="AX177" s="59">
        <v>0</v>
      </c>
      <c r="AY177" s="59">
        <v>0</v>
      </c>
      <c r="AZ177" s="59">
        <v>0</v>
      </c>
      <c r="BA177" s="59">
        <v>0</v>
      </c>
      <c r="BB177" s="59">
        <v>0</v>
      </c>
      <c r="BC177" s="97">
        <v>0</v>
      </c>
      <c r="BD177" s="97">
        <v>0</v>
      </c>
      <c r="BE177" s="70">
        <f>VLOOKUP(A177,'Plant Stock'!B:C,2,0)</f>
        <v>0</v>
      </c>
      <c r="BF177" s="71">
        <f>BE177-'Assy RM(DV)'!B177</f>
        <v>0</v>
      </c>
      <c r="BG177" s="71">
        <f>BF177-'Assy RM(DV)'!C177</f>
        <v>0</v>
      </c>
      <c r="BH177" s="71">
        <f>BG177-'Assy RM(DV)'!D177</f>
        <v>0</v>
      </c>
      <c r="BI177" s="71">
        <f>BH177-'Assy RM(DV)'!E177</f>
        <v>0</v>
      </c>
      <c r="BJ177" s="71">
        <f>BI177-'Assy RM(DV)'!F177</f>
        <v>0</v>
      </c>
      <c r="BK177" s="71">
        <f>BJ177-'Assy RM(DV)'!G177</f>
        <v>0</v>
      </c>
      <c r="BL177" s="71">
        <f>BK177-'Assy RM(DV)'!H177</f>
        <v>0</v>
      </c>
      <c r="BM177" s="71">
        <f>BL177-'Assy RM(DV)'!I177</f>
        <v>0</v>
      </c>
      <c r="BN177" s="71">
        <f>BM177-'Assy RM(DV)'!J177</f>
        <v>0</v>
      </c>
      <c r="BO177" s="71">
        <f>BN177-'Assy RM(DV)'!K177</f>
        <v>0</v>
      </c>
      <c r="BP177" s="71">
        <f>BO177-'Assy RM(DV)'!L177</f>
        <v>0</v>
      </c>
      <c r="BQ177" s="71">
        <f>BP177-'Assy RM(DV)'!M177</f>
        <v>0</v>
      </c>
      <c r="BR177" s="72">
        <f t="shared" si="16"/>
        <v>52</v>
      </c>
      <c r="BS177" s="72" t="b">
        <f t="shared" si="17"/>
        <v>0</v>
      </c>
      <c r="BT177" s="72">
        <f t="shared" si="18"/>
        <v>0</v>
      </c>
      <c r="BU177" s="86" t="b">
        <f t="shared" si="19"/>
        <v>1</v>
      </c>
      <c r="BV177" s="108"/>
      <c r="BX177">
        <f>SUM(T177:U177)</f>
        <v>0</v>
      </c>
      <c r="CA177" s="108">
        <f t="shared" si="20"/>
        <v>0</v>
      </c>
      <c r="CB177" s="108">
        <f t="shared" si="21"/>
        <v>0</v>
      </c>
      <c r="CC177" s="108">
        <f t="shared" si="22"/>
        <v>0</v>
      </c>
    </row>
    <row r="178" spans="1:81" ht="15" hidden="1" customHeight="1" x14ac:dyDescent="0.25">
      <c r="A178" s="119" t="s">
        <v>9547</v>
      </c>
      <c r="B178" s="142" t="s">
        <v>9602</v>
      </c>
      <c r="C178" s="142" t="s">
        <v>10075</v>
      </c>
      <c r="D178" s="85">
        <v>0</v>
      </c>
      <c r="E178" s="59">
        <v>0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0</v>
      </c>
      <c r="R178" s="59">
        <v>0</v>
      </c>
      <c r="S178" s="59">
        <v>0</v>
      </c>
      <c r="T178" s="59">
        <v>0</v>
      </c>
      <c r="U178" s="59">
        <v>0</v>
      </c>
      <c r="V178" s="59">
        <v>0</v>
      </c>
      <c r="W178" s="59">
        <v>0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0</v>
      </c>
      <c r="AG178" s="59">
        <v>0</v>
      </c>
      <c r="AH178" s="59">
        <v>0</v>
      </c>
      <c r="AI178" s="90">
        <v>0</v>
      </c>
      <c r="AJ178" s="91">
        <v>0</v>
      </c>
      <c r="AK178" s="90">
        <v>9</v>
      </c>
      <c r="AL178" s="59">
        <v>0</v>
      </c>
      <c r="AM178" s="59">
        <v>0</v>
      </c>
      <c r="AN178" s="59">
        <v>0</v>
      </c>
      <c r="AO178" s="59">
        <v>0</v>
      </c>
      <c r="AP178" s="90">
        <v>0</v>
      </c>
      <c r="AQ178" s="91">
        <v>0</v>
      </c>
      <c r="AR178" s="90">
        <v>0</v>
      </c>
      <c r="AS178" s="91">
        <v>0</v>
      </c>
      <c r="AT178" s="59">
        <v>0</v>
      </c>
      <c r="AU178" s="59">
        <v>0</v>
      </c>
      <c r="AV178" s="59">
        <v>0</v>
      </c>
      <c r="AW178" s="59">
        <v>0</v>
      </c>
      <c r="AX178" s="59">
        <v>0</v>
      </c>
      <c r="AY178" s="59">
        <v>0</v>
      </c>
      <c r="AZ178" s="59">
        <v>0</v>
      </c>
      <c r="BA178" s="59">
        <v>0</v>
      </c>
      <c r="BB178" s="59">
        <v>0</v>
      </c>
      <c r="BC178" s="97">
        <v>0</v>
      </c>
      <c r="BD178" s="97">
        <v>0</v>
      </c>
      <c r="BE178" s="70">
        <f>VLOOKUP(A178,'Plant Stock'!B:C,2,0)</f>
        <v>0</v>
      </c>
      <c r="BF178" s="71">
        <f>BE178-'Assy RM(DV)'!B178</f>
        <v>0</v>
      </c>
      <c r="BG178" s="71">
        <f>BF178-'Assy RM(DV)'!C178</f>
        <v>0</v>
      </c>
      <c r="BH178" s="71">
        <f>BG178-'Assy RM(DV)'!D178</f>
        <v>0</v>
      </c>
      <c r="BI178" s="71">
        <f>BH178-'Assy RM(DV)'!E178</f>
        <v>0</v>
      </c>
      <c r="BJ178" s="71">
        <f>BI178-'Assy RM(DV)'!F178</f>
        <v>0</v>
      </c>
      <c r="BK178" s="71">
        <f>BJ178-'Assy RM(DV)'!G178</f>
        <v>0</v>
      </c>
      <c r="BL178" s="71">
        <f>BK178-'Assy RM(DV)'!H178</f>
        <v>0</v>
      </c>
      <c r="BM178" s="71">
        <f>BL178-'Assy RM(DV)'!I178</f>
        <v>0</v>
      </c>
      <c r="BN178" s="71">
        <f>BM178-'Assy RM(DV)'!J178</f>
        <v>0</v>
      </c>
      <c r="BO178" s="71">
        <f>BN178-'Assy RM(DV)'!K178</f>
        <v>0</v>
      </c>
      <c r="BP178" s="71">
        <f>BO178-'Assy RM(DV)'!L178</f>
        <v>0</v>
      </c>
      <c r="BQ178" s="71">
        <f>BP178-'Assy RM(DV)'!M178</f>
        <v>0</v>
      </c>
      <c r="BR178" s="72">
        <f t="shared" si="16"/>
        <v>51</v>
      </c>
      <c r="BS178" s="72" t="b">
        <f t="shared" si="17"/>
        <v>0</v>
      </c>
      <c r="BT178" s="72">
        <f t="shared" si="18"/>
        <v>9</v>
      </c>
      <c r="BU178" s="86" t="b">
        <f t="shared" si="19"/>
        <v>0</v>
      </c>
      <c r="BV178" s="108"/>
      <c r="CA178" s="108">
        <f t="shared" si="20"/>
        <v>0</v>
      </c>
      <c r="CB178" s="108">
        <f t="shared" si="21"/>
        <v>0</v>
      </c>
      <c r="CC178" s="108">
        <f t="shared" si="22"/>
        <v>0</v>
      </c>
    </row>
    <row r="179" spans="1:81" hidden="1" x14ac:dyDescent="0.25">
      <c r="A179" s="119" t="s">
        <v>9548</v>
      </c>
      <c r="B179" s="142" t="s">
        <v>9603</v>
      </c>
      <c r="C179" s="142" t="s">
        <v>10002</v>
      </c>
      <c r="D179" s="85">
        <v>0</v>
      </c>
      <c r="E179" s="59">
        <v>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0</v>
      </c>
      <c r="O179" s="59">
        <v>0</v>
      </c>
      <c r="P179" s="59">
        <v>0</v>
      </c>
      <c r="Q179" s="59">
        <v>0</v>
      </c>
      <c r="R179" s="59">
        <v>0</v>
      </c>
      <c r="S179" s="59">
        <v>0</v>
      </c>
      <c r="T179" s="59">
        <v>0</v>
      </c>
      <c r="U179" s="59">
        <v>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>
        <v>0</v>
      </c>
      <c r="AE179" s="59">
        <v>0</v>
      </c>
      <c r="AF179" s="59">
        <v>0</v>
      </c>
      <c r="AG179" s="59">
        <v>0</v>
      </c>
      <c r="AH179" s="59">
        <v>0</v>
      </c>
      <c r="AI179" s="90">
        <v>0</v>
      </c>
      <c r="AJ179" s="91">
        <v>0</v>
      </c>
      <c r="AK179" s="90">
        <v>3</v>
      </c>
      <c r="AL179" s="59">
        <v>0</v>
      </c>
      <c r="AM179" s="59">
        <v>0</v>
      </c>
      <c r="AN179" s="59">
        <v>0</v>
      </c>
      <c r="AO179" s="59">
        <v>0</v>
      </c>
      <c r="AP179" s="90">
        <v>0</v>
      </c>
      <c r="AQ179" s="91">
        <v>0</v>
      </c>
      <c r="AR179" s="90">
        <v>0</v>
      </c>
      <c r="AS179" s="91">
        <v>0</v>
      </c>
      <c r="AT179" s="59">
        <v>0</v>
      </c>
      <c r="AU179" s="59">
        <v>0</v>
      </c>
      <c r="AV179" s="59">
        <v>0</v>
      </c>
      <c r="AW179" s="59">
        <v>0</v>
      </c>
      <c r="AX179" s="59">
        <v>0</v>
      </c>
      <c r="AY179" s="59">
        <v>0</v>
      </c>
      <c r="AZ179" s="59">
        <v>0</v>
      </c>
      <c r="BA179" s="59">
        <v>0</v>
      </c>
      <c r="BB179" s="59">
        <v>0</v>
      </c>
      <c r="BC179" s="97">
        <v>0</v>
      </c>
      <c r="BD179" s="97">
        <v>0</v>
      </c>
      <c r="BE179" s="70">
        <f>VLOOKUP(A179,'Plant Stock'!B:C,2,0)</f>
        <v>0</v>
      </c>
      <c r="BF179" s="71">
        <f>BE179-'Assy RM(DV)'!B179</f>
        <v>0</v>
      </c>
      <c r="BG179" s="71">
        <f>BF179-'Assy RM(DV)'!C179</f>
        <v>0</v>
      </c>
      <c r="BH179" s="71">
        <f>BG179-'Assy RM(DV)'!D179</f>
        <v>0</v>
      </c>
      <c r="BI179" s="71">
        <f>BH179-'Assy RM(DV)'!E179</f>
        <v>0</v>
      </c>
      <c r="BJ179" s="71">
        <f>BI179-'Assy RM(DV)'!F179</f>
        <v>0</v>
      </c>
      <c r="BK179" s="71">
        <f>BJ179-'Assy RM(DV)'!G179</f>
        <v>0</v>
      </c>
      <c r="BL179" s="71">
        <f>BK179-'Assy RM(DV)'!H179</f>
        <v>0</v>
      </c>
      <c r="BM179" s="71">
        <f>BL179-'Assy RM(DV)'!I179</f>
        <v>0</v>
      </c>
      <c r="BN179" s="71">
        <f>BM179-'Assy RM(DV)'!J179</f>
        <v>0</v>
      </c>
      <c r="BO179" s="71">
        <f>BN179-'Assy RM(DV)'!K179</f>
        <v>0</v>
      </c>
      <c r="BP179" s="71">
        <f>BO179-'Assy RM(DV)'!L179</f>
        <v>0</v>
      </c>
      <c r="BQ179" s="71">
        <f>BP179-'Assy RM(DV)'!M179</f>
        <v>0</v>
      </c>
      <c r="BR179" s="72">
        <f t="shared" si="16"/>
        <v>51</v>
      </c>
      <c r="BS179" s="72" t="b">
        <f t="shared" si="17"/>
        <v>0</v>
      </c>
      <c r="BT179" s="72">
        <f t="shared" si="18"/>
        <v>3</v>
      </c>
      <c r="BU179" s="86" t="b">
        <f t="shared" si="19"/>
        <v>0</v>
      </c>
      <c r="BV179" s="108"/>
      <c r="CA179" s="108">
        <f t="shared" si="20"/>
        <v>0</v>
      </c>
      <c r="CB179" s="108">
        <f t="shared" si="21"/>
        <v>0</v>
      </c>
      <c r="CC179" s="108">
        <f t="shared" si="22"/>
        <v>0</v>
      </c>
    </row>
    <row r="180" spans="1:81" ht="15" hidden="1" customHeight="1" x14ac:dyDescent="0.25">
      <c r="A180" s="119" t="s">
        <v>9549</v>
      </c>
      <c r="B180" s="142" t="s">
        <v>9604</v>
      </c>
      <c r="C180" s="142" t="s">
        <v>10002</v>
      </c>
      <c r="D180" s="85"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0</v>
      </c>
      <c r="P180" s="59">
        <v>0</v>
      </c>
      <c r="Q180" s="59">
        <v>0</v>
      </c>
      <c r="R180" s="59">
        <v>0</v>
      </c>
      <c r="S180" s="59">
        <v>0</v>
      </c>
      <c r="T180" s="59">
        <v>0</v>
      </c>
      <c r="U180" s="59">
        <v>0</v>
      </c>
      <c r="V180" s="59">
        <v>0</v>
      </c>
      <c r="W180" s="59">
        <v>0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>
        <v>0</v>
      </c>
      <c r="AE180" s="59">
        <v>0</v>
      </c>
      <c r="AF180" s="59">
        <v>0</v>
      </c>
      <c r="AG180" s="59">
        <v>0</v>
      </c>
      <c r="AH180" s="59">
        <v>0</v>
      </c>
      <c r="AI180" s="90">
        <v>0</v>
      </c>
      <c r="AJ180" s="91">
        <v>0</v>
      </c>
      <c r="AK180" s="90">
        <v>3</v>
      </c>
      <c r="AL180" s="59">
        <v>0</v>
      </c>
      <c r="AM180" s="59">
        <v>0</v>
      </c>
      <c r="AN180" s="59">
        <v>0</v>
      </c>
      <c r="AO180" s="59">
        <v>0</v>
      </c>
      <c r="AP180" s="90">
        <v>0</v>
      </c>
      <c r="AQ180" s="91">
        <v>0</v>
      </c>
      <c r="AR180" s="90">
        <v>0</v>
      </c>
      <c r="AS180" s="91">
        <v>0</v>
      </c>
      <c r="AT180" s="59">
        <v>0</v>
      </c>
      <c r="AU180" s="59">
        <v>0</v>
      </c>
      <c r="AV180" s="59">
        <v>0</v>
      </c>
      <c r="AW180" s="59">
        <v>0</v>
      </c>
      <c r="AX180" s="59">
        <v>0</v>
      </c>
      <c r="AY180" s="59">
        <v>0</v>
      </c>
      <c r="AZ180" s="59">
        <v>0</v>
      </c>
      <c r="BA180" s="59">
        <v>0</v>
      </c>
      <c r="BB180" s="59">
        <v>0</v>
      </c>
      <c r="BC180" s="97">
        <v>0</v>
      </c>
      <c r="BD180" s="97">
        <v>0</v>
      </c>
      <c r="BE180" s="70">
        <f>VLOOKUP(A180,'Plant Stock'!B:C,2,0)</f>
        <v>0</v>
      </c>
      <c r="BF180" s="71">
        <f>BE180-'Assy RM(DV)'!B180</f>
        <v>0</v>
      </c>
      <c r="BG180" s="71">
        <f>BF180-'Assy RM(DV)'!C180</f>
        <v>0</v>
      </c>
      <c r="BH180" s="71">
        <f>BG180-'Assy RM(DV)'!D180</f>
        <v>0</v>
      </c>
      <c r="BI180" s="71">
        <f>BH180-'Assy RM(DV)'!E180</f>
        <v>0</v>
      </c>
      <c r="BJ180" s="71">
        <f>BI180-'Assy RM(DV)'!F180</f>
        <v>0</v>
      </c>
      <c r="BK180" s="71">
        <f>BJ180-'Assy RM(DV)'!G180</f>
        <v>0</v>
      </c>
      <c r="BL180" s="71">
        <f>BK180-'Assy RM(DV)'!H180</f>
        <v>0</v>
      </c>
      <c r="BM180" s="71">
        <f>BL180-'Assy RM(DV)'!I180</f>
        <v>0</v>
      </c>
      <c r="BN180" s="71">
        <f>BM180-'Assy RM(DV)'!J180</f>
        <v>0</v>
      </c>
      <c r="BO180" s="71">
        <f>BN180-'Assy RM(DV)'!K180</f>
        <v>0</v>
      </c>
      <c r="BP180" s="71">
        <f>BO180-'Assy RM(DV)'!L180</f>
        <v>0</v>
      </c>
      <c r="BQ180" s="71">
        <f>BP180-'Assy RM(DV)'!M180</f>
        <v>0</v>
      </c>
      <c r="BR180" s="72">
        <f t="shared" si="16"/>
        <v>51</v>
      </c>
      <c r="BS180" s="72" t="b">
        <f t="shared" si="17"/>
        <v>0</v>
      </c>
      <c r="BT180" s="72">
        <f t="shared" si="18"/>
        <v>3</v>
      </c>
      <c r="BU180" s="86" t="b">
        <f t="shared" si="19"/>
        <v>0</v>
      </c>
      <c r="BV180" s="108"/>
      <c r="CA180" s="108">
        <f t="shared" si="20"/>
        <v>0</v>
      </c>
      <c r="CB180" s="108">
        <f t="shared" si="21"/>
        <v>0</v>
      </c>
      <c r="CC180" s="108">
        <f t="shared" si="22"/>
        <v>0</v>
      </c>
    </row>
    <row r="181" spans="1:81" ht="15" hidden="1" customHeight="1" x14ac:dyDescent="0.25">
      <c r="A181" s="119" t="s">
        <v>9550</v>
      </c>
      <c r="B181" s="142" t="s">
        <v>9605</v>
      </c>
      <c r="C181" s="142" t="s">
        <v>10002</v>
      </c>
      <c r="D181" s="85">
        <v>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>
        <v>0</v>
      </c>
      <c r="AE181" s="59">
        <v>0</v>
      </c>
      <c r="AF181" s="59">
        <v>0</v>
      </c>
      <c r="AG181" s="59">
        <v>0</v>
      </c>
      <c r="AH181" s="59">
        <v>0</v>
      </c>
      <c r="AI181" s="90">
        <v>0</v>
      </c>
      <c r="AJ181" s="91">
        <v>0</v>
      </c>
      <c r="AK181" s="90">
        <v>3</v>
      </c>
      <c r="AL181" s="59">
        <v>0</v>
      </c>
      <c r="AM181" s="59">
        <v>0</v>
      </c>
      <c r="AN181" s="59">
        <v>0</v>
      </c>
      <c r="AO181" s="59">
        <v>0</v>
      </c>
      <c r="AP181" s="90">
        <v>0</v>
      </c>
      <c r="AQ181" s="91">
        <v>0</v>
      </c>
      <c r="AR181" s="90">
        <v>0</v>
      </c>
      <c r="AS181" s="91">
        <v>0</v>
      </c>
      <c r="AT181" s="59">
        <v>0</v>
      </c>
      <c r="AU181" s="59">
        <v>0</v>
      </c>
      <c r="AV181" s="59">
        <v>0</v>
      </c>
      <c r="AW181" s="59">
        <v>0</v>
      </c>
      <c r="AX181" s="59">
        <v>0</v>
      </c>
      <c r="AY181" s="59">
        <v>0</v>
      </c>
      <c r="AZ181" s="59">
        <v>0</v>
      </c>
      <c r="BA181" s="59">
        <v>0</v>
      </c>
      <c r="BB181" s="59">
        <v>0</v>
      </c>
      <c r="BC181" s="97">
        <v>0</v>
      </c>
      <c r="BD181" s="97">
        <v>0</v>
      </c>
      <c r="BE181" s="70">
        <f>VLOOKUP(A181,'Plant Stock'!B:C,2,0)</f>
        <v>0</v>
      </c>
      <c r="BF181" s="71">
        <f>BE181-'Assy RM(DV)'!B181</f>
        <v>0</v>
      </c>
      <c r="BG181" s="71">
        <f>BF181-'Assy RM(DV)'!C181</f>
        <v>0</v>
      </c>
      <c r="BH181" s="71">
        <f>BG181-'Assy RM(DV)'!D181</f>
        <v>0</v>
      </c>
      <c r="BI181" s="71">
        <f>BH181-'Assy RM(DV)'!E181</f>
        <v>0</v>
      </c>
      <c r="BJ181" s="71">
        <f>BI181-'Assy RM(DV)'!F181</f>
        <v>0</v>
      </c>
      <c r="BK181" s="71">
        <f>BJ181-'Assy RM(DV)'!G181</f>
        <v>0</v>
      </c>
      <c r="BL181" s="71">
        <f>BK181-'Assy RM(DV)'!H181</f>
        <v>0</v>
      </c>
      <c r="BM181" s="71">
        <f>BL181-'Assy RM(DV)'!I181</f>
        <v>0</v>
      </c>
      <c r="BN181" s="71">
        <f>BM181-'Assy RM(DV)'!J181</f>
        <v>0</v>
      </c>
      <c r="BO181" s="71">
        <f>BN181-'Assy RM(DV)'!K181</f>
        <v>0</v>
      </c>
      <c r="BP181" s="71">
        <f>BO181-'Assy RM(DV)'!L181</f>
        <v>0</v>
      </c>
      <c r="BQ181" s="71">
        <f>BP181-'Assy RM(DV)'!M181</f>
        <v>0</v>
      </c>
      <c r="BR181" s="72">
        <f t="shared" si="16"/>
        <v>51</v>
      </c>
      <c r="BS181" s="72" t="b">
        <f t="shared" si="17"/>
        <v>0</v>
      </c>
      <c r="BT181" s="72">
        <f t="shared" si="18"/>
        <v>3</v>
      </c>
      <c r="BU181" s="86" t="b">
        <f t="shared" si="19"/>
        <v>0</v>
      </c>
      <c r="BV181" s="108"/>
      <c r="CA181" s="108">
        <f t="shared" si="20"/>
        <v>0</v>
      </c>
      <c r="CB181" s="108">
        <f t="shared" si="21"/>
        <v>0</v>
      </c>
      <c r="CC181" s="108">
        <f t="shared" si="22"/>
        <v>0</v>
      </c>
    </row>
    <row r="182" spans="1:81" ht="15" hidden="1" customHeight="1" x14ac:dyDescent="0.25">
      <c r="A182" s="118" t="s">
        <v>8540</v>
      </c>
      <c r="B182" s="142" t="s">
        <v>8434</v>
      </c>
      <c r="C182" s="142" t="s">
        <v>10003</v>
      </c>
      <c r="D182" s="85">
        <v>0</v>
      </c>
      <c r="E182" s="59">
        <v>0</v>
      </c>
      <c r="F182" s="59">
        <v>0</v>
      </c>
      <c r="G182" s="59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0</v>
      </c>
      <c r="U182" s="59">
        <v>0</v>
      </c>
      <c r="V182" s="59">
        <v>0</v>
      </c>
      <c r="W182" s="59">
        <v>0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>
        <v>0</v>
      </c>
      <c r="AE182" s="59">
        <v>0</v>
      </c>
      <c r="AF182" s="59">
        <v>0</v>
      </c>
      <c r="AG182" s="59">
        <v>0</v>
      </c>
      <c r="AH182" s="59">
        <v>0</v>
      </c>
      <c r="AI182" s="90">
        <v>0</v>
      </c>
      <c r="AJ182" s="91">
        <v>0</v>
      </c>
      <c r="AK182" s="90">
        <v>0</v>
      </c>
      <c r="AL182" s="59">
        <v>0</v>
      </c>
      <c r="AM182" s="59">
        <v>0</v>
      </c>
      <c r="AN182" s="59">
        <v>0</v>
      </c>
      <c r="AO182" s="59">
        <v>0</v>
      </c>
      <c r="AP182" s="90">
        <v>0</v>
      </c>
      <c r="AQ182" s="91">
        <v>0</v>
      </c>
      <c r="AR182" s="90">
        <v>0</v>
      </c>
      <c r="AS182" s="91">
        <v>0</v>
      </c>
      <c r="AT182" s="59">
        <v>0</v>
      </c>
      <c r="AU182" s="59">
        <v>0</v>
      </c>
      <c r="AV182" s="59">
        <v>0</v>
      </c>
      <c r="AW182" s="59">
        <v>0</v>
      </c>
      <c r="AX182" s="59">
        <v>0</v>
      </c>
      <c r="AY182" s="59">
        <v>0</v>
      </c>
      <c r="AZ182" s="59">
        <v>0</v>
      </c>
      <c r="BA182" s="59">
        <v>0</v>
      </c>
      <c r="BB182" s="59">
        <v>0</v>
      </c>
      <c r="BC182" s="97">
        <v>0</v>
      </c>
      <c r="BD182" s="97">
        <v>0</v>
      </c>
      <c r="BE182" s="70">
        <f>VLOOKUP(A182,'Plant Stock'!B:C,2,0)</f>
        <v>2</v>
      </c>
      <c r="BF182" s="71">
        <f>BE182-'Assy RM(DV)'!B182</f>
        <v>2</v>
      </c>
      <c r="BG182" s="71">
        <f>BF182-'Assy RM(DV)'!C182</f>
        <v>2</v>
      </c>
      <c r="BH182" s="71">
        <f>BG182-'Assy RM(DV)'!D182</f>
        <v>2</v>
      </c>
      <c r="BI182" s="71">
        <f>BH182-'Assy RM(DV)'!E182</f>
        <v>2</v>
      </c>
      <c r="BJ182" s="71">
        <f>BI182-'Assy RM(DV)'!F182</f>
        <v>2</v>
      </c>
      <c r="BK182" s="71">
        <f>BJ182-'Assy RM(DV)'!G182</f>
        <v>2</v>
      </c>
      <c r="BL182" s="71">
        <f>BK182-'Assy RM(DV)'!H182</f>
        <v>2</v>
      </c>
      <c r="BM182" s="71">
        <f>BL182-'Assy RM(DV)'!I182</f>
        <v>2</v>
      </c>
      <c r="BN182" s="71">
        <f>BM182-'Assy RM(DV)'!J182</f>
        <v>2</v>
      </c>
      <c r="BO182" s="71">
        <f>BN182-'Assy RM(DV)'!K182</f>
        <v>2</v>
      </c>
      <c r="BP182" s="71">
        <f>BO182-'Assy RM(DV)'!L182</f>
        <v>2</v>
      </c>
      <c r="BQ182" s="71">
        <f>BP182-'Assy RM(DV)'!M182</f>
        <v>2</v>
      </c>
      <c r="BR182" s="72">
        <f t="shared" si="16"/>
        <v>52</v>
      </c>
      <c r="BS182" s="72" t="b">
        <f t="shared" si="17"/>
        <v>0</v>
      </c>
      <c r="BT182" s="72">
        <f t="shared" si="18"/>
        <v>0</v>
      </c>
      <c r="BU182" s="86" t="b">
        <f t="shared" si="19"/>
        <v>1</v>
      </c>
      <c r="BV182" s="108"/>
      <c r="BW182">
        <f>SUM(V182:X182)</f>
        <v>0</v>
      </c>
      <c r="BZ182">
        <f>Y182+Z182</f>
        <v>0</v>
      </c>
      <c r="CA182" s="108">
        <f t="shared" si="20"/>
        <v>0</v>
      </c>
      <c r="CB182" s="108">
        <f t="shared" si="21"/>
        <v>0</v>
      </c>
      <c r="CC182" s="108">
        <f t="shared" si="22"/>
        <v>0</v>
      </c>
    </row>
    <row r="183" spans="1:81" hidden="1" x14ac:dyDescent="0.25">
      <c r="A183" s="118" t="s">
        <v>8541</v>
      </c>
      <c r="B183" s="142" t="s">
        <v>8435</v>
      </c>
      <c r="C183" s="142" t="s">
        <v>10003</v>
      </c>
      <c r="D183" s="85">
        <v>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0</v>
      </c>
      <c r="T183" s="59">
        <v>0</v>
      </c>
      <c r="U183" s="59">
        <v>0</v>
      </c>
      <c r="V183" s="59">
        <v>0</v>
      </c>
      <c r="W183" s="59">
        <v>0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>
        <v>0</v>
      </c>
      <c r="AE183" s="59">
        <v>0</v>
      </c>
      <c r="AF183" s="59">
        <v>0</v>
      </c>
      <c r="AG183" s="59">
        <v>0</v>
      </c>
      <c r="AH183" s="59">
        <v>0</v>
      </c>
      <c r="AI183" s="90">
        <v>0</v>
      </c>
      <c r="AJ183" s="91">
        <v>0</v>
      </c>
      <c r="AK183" s="90">
        <v>0</v>
      </c>
      <c r="AL183" s="59">
        <v>0</v>
      </c>
      <c r="AM183" s="59">
        <v>0</v>
      </c>
      <c r="AN183" s="59">
        <v>0</v>
      </c>
      <c r="AO183" s="59">
        <v>0</v>
      </c>
      <c r="AP183" s="90">
        <v>0</v>
      </c>
      <c r="AQ183" s="91">
        <v>0</v>
      </c>
      <c r="AR183" s="90">
        <v>0</v>
      </c>
      <c r="AS183" s="91">
        <v>0</v>
      </c>
      <c r="AT183" s="59">
        <v>0</v>
      </c>
      <c r="AU183" s="59">
        <v>0</v>
      </c>
      <c r="AV183" s="59">
        <v>0</v>
      </c>
      <c r="AW183" s="59">
        <v>0</v>
      </c>
      <c r="AX183" s="59">
        <v>0</v>
      </c>
      <c r="AY183" s="59">
        <v>0</v>
      </c>
      <c r="AZ183" s="59">
        <v>0</v>
      </c>
      <c r="BA183" s="59">
        <v>0</v>
      </c>
      <c r="BB183" s="59">
        <v>0</v>
      </c>
      <c r="BC183" s="97">
        <v>0</v>
      </c>
      <c r="BD183" s="97">
        <v>0</v>
      </c>
      <c r="BE183" s="70">
        <f>VLOOKUP(A183,'Plant Stock'!B:C,2,0)</f>
        <v>4</v>
      </c>
      <c r="BF183" s="71">
        <f>BE183-'Assy RM(DV)'!B183</f>
        <v>4</v>
      </c>
      <c r="BG183" s="71">
        <f>BF183-'Assy RM(DV)'!C183</f>
        <v>4</v>
      </c>
      <c r="BH183" s="71">
        <f>BG183-'Assy RM(DV)'!D183</f>
        <v>4</v>
      </c>
      <c r="BI183" s="71">
        <f>BH183-'Assy RM(DV)'!E183</f>
        <v>4</v>
      </c>
      <c r="BJ183" s="71">
        <f>BI183-'Assy RM(DV)'!F183</f>
        <v>4</v>
      </c>
      <c r="BK183" s="71">
        <f>BJ183-'Assy RM(DV)'!G183</f>
        <v>4</v>
      </c>
      <c r="BL183" s="71">
        <f>BK183-'Assy RM(DV)'!H183</f>
        <v>4</v>
      </c>
      <c r="BM183" s="71">
        <f>BL183-'Assy RM(DV)'!I183</f>
        <v>4</v>
      </c>
      <c r="BN183" s="71">
        <f>BM183-'Assy RM(DV)'!J183</f>
        <v>4</v>
      </c>
      <c r="BO183" s="71">
        <f>BN183-'Assy RM(DV)'!K183</f>
        <v>4</v>
      </c>
      <c r="BP183" s="71">
        <f>BO183-'Assy RM(DV)'!L183</f>
        <v>4</v>
      </c>
      <c r="BQ183" s="71">
        <f>BP183-'Assy RM(DV)'!M183</f>
        <v>4</v>
      </c>
      <c r="BR183" s="72">
        <f t="shared" si="16"/>
        <v>52</v>
      </c>
      <c r="BS183" s="72" t="b">
        <f t="shared" si="17"/>
        <v>0</v>
      </c>
      <c r="BT183" s="72">
        <f t="shared" si="18"/>
        <v>0</v>
      </c>
      <c r="BU183" s="86" t="b">
        <f t="shared" si="19"/>
        <v>1</v>
      </c>
      <c r="BV183" s="108"/>
      <c r="BW183">
        <f>SUM(V183:X183)</f>
        <v>0</v>
      </c>
      <c r="BZ183">
        <f>Y183+Z183</f>
        <v>0</v>
      </c>
      <c r="CA183" s="108">
        <f t="shared" si="20"/>
        <v>0</v>
      </c>
      <c r="CB183" s="108">
        <f t="shared" si="21"/>
        <v>0</v>
      </c>
      <c r="CC183" s="108">
        <f t="shared" si="22"/>
        <v>0</v>
      </c>
    </row>
    <row r="184" spans="1:81" hidden="1" x14ac:dyDescent="0.25">
      <c r="A184" s="118" t="s">
        <v>8542</v>
      </c>
      <c r="B184" s="142" t="s">
        <v>8436</v>
      </c>
      <c r="C184" s="142" t="s">
        <v>10003</v>
      </c>
      <c r="D184" s="85">
        <v>0</v>
      </c>
      <c r="E184" s="59">
        <v>0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>
        <v>0</v>
      </c>
      <c r="AE184" s="59">
        <v>0</v>
      </c>
      <c r="AF184" s="59">
        <v>0</v>
      </c>
      <c r="AG184" s="59">
        <v>0</v>
      </c>
      <c r="AH184" s="59">
        <v>0</v>
      </c>
      <c r="AI184" s="90">
        <v>0</v>
      </c>
      <c r="AJ184" s="91">
        <v>0</v>
      </c>
      <c r="AK184" s="90">
        <v>0</v>
      </c>
      <c r="AL184" s="59">
        <v>0</v>
      </c>
      <c r="AM184" s="59">
        <v>0</v>
      </c>
      <c r="AN184" s="59">
        <v>0</v>
      </c>
      <c r="AO184" s="59">
        <v>0</v>
      </c>
      <c r="AP184" s="90">
        <v>0</v>
      </c>
      <c r="AQ184" s="91">
        <v>0</v>
      </c>
      <c r="AR184" s="90">
        <v>0</v>
      </c>
      <c r="AS184" s="91">
        <v>0</v>
      </c>
      <c r="AT184" s="59">
        <v>0</v>
      </c>
      <c r="AU184" s="59">
        <v>0</v>
      </c>
      <c r="AV184" s="59">
        <v>0</v>
      </c>
      <c r="AW184" s="59">
        <v>0</v>
      </c>
      <c r="AX184" s="59">
        <v>0</v>
      </c>
      <c r="AY184" s="59">
        <v>0</v>
      </c>
      <c r="AZ184" s="59">
        <v>0</v>
      </c>
      <c r="BA184" s="59">
        <v>0</v>
      </c>
      <c r="BB184" s="59">
        <v>0</v>
      </c>
      <c r="BC184" s="97">
        <v>0</v>
      </c>
      <c r="BD184" s="97">
        <v>0</v>
      </c>
      <c r="BE184" s="70">
        <f>VLOOKUP(A184,'Plant Stock'!B:C,2,0)</f>
        <v>4</v>
      </c>
      <c r="BF184" s="71">
        <f>BE184-'Assy RM(DV)'!B184</f>
        <v>4</v>
      </c>
      <c r="BG184" s="71">
        <f>BF184-'Assy RM(DV)'!C184</f>
        <v>4</v>
      </c>
      <c r="BH184" s="71">
        <f>BG184-'Assy RM(DV)'!D184</f>
        <v>4</v>
      </c>
      <c r="BI184" s="71">
        <f>BH184-'Assy RM(DV)'!E184</f>
        <v>4</v>
      </c>
      <c r="BJ184" s="71">
        <f>BI184-'Assy RM(DV)'!F184</f>
        <v>4</v>
      </c>
      <c r="BK184" s="71">
        <f>BJ184-'Assy RM(DV)'!G184</f>
        <v>4</v>
      </c>
      <c r="BL184" s="71">
        <f>BK184-'Assy RM(DV)'!H184</f>
        <v>4</v>
      </c>
      <c r="BM184" s="71">
        <f>BL184-'Assy RM(DV)'!I184</f>
        <v>4</v>
      </c>
      <c r="BN184" s="71">
        <f>BM184-'Assy RM(DV)'!J184</f>
        <v>4</v>
      </c>
      <c r="BO184" s="71">
        <f>BN184-'Assy RM(DV)'!K184</f>
        <v>4</v>
      </c>
      <c r="BP184" s="71">
        <f>BO184-'Assy RM(DV)'!L184</f>
        <v>4</v>
      </c>
      <c r="BQ184" s="71">
        <f>BP184-'Assy RM(DV)'!M184</f>
        <v>4</v>
      </c>
      <c r="BR184" s="72">
        <f t="shared" si="16"/>
        <v>52</v>
      </c>
      <c r="BS184" s="72" t="b">
        <f t="shared" si="17"/>
        <v>0</v>
      </c>
      <c r="BT184" s="72">
        <f t="shared" si="18"/>
        <v>0</v>
      </c>
      <c r="BU184" s="86" t="b">
        <f t="shared" si="19"/>
        <v>1</v>
      </c>
      <c r="BV184" s="108"/>
      <c r="BW184">
        <f>SUM(V184:X184)</f>
        <v>0</v>
      </c>
      <c r="BZ184">
        <f>Y184+Z184</f>
        <v>0</v>
      </c>
      <c r="CA184" s="108">
        <f t="shared" si="20"/>
        <v>0</v>
      </c>
      <c r="CB184" s="108">
        <f t="shared" si="21"/>
        <v>0</v>
      </c>
      <c r="CC184" s="108">
        <f t="shared" si="22"/>
        <v>0</v>
      </c>
    </row>
    <row r="185" spans="1:81" hidden="1" x14ac:dyDescent="0.25">
      <c r="A185" s="119" t="s">
        <v>9551</v>
      </c>
      <c r="B185" s="142" t="s">
        <v>9606</v>
      </c>
      <c r="C185" s="142" t="s">
        <v>10075</v>
      </c>
      <c r="D185" s="85">
        <v>0</v>
      </c>
      <c r="E185" s="59">
        <v>0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0</v>
      </c>
      <c r="T185" s="59">
        <v>0</v>
      </c>
      <c r="U185" s="59">
        <v>0</v>
      </c>
      <c r="V185" s="59">
        <v>0</v>
      </c>
      <c r="W185" s="59">
        <v>0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>
        <v>0</v>
      </c>
      <c r="AE185" s="59">
        <v>0</v>
      </c>
      <c r="AF185" s="59">
        <v>0</v>
      </c>
      <c r="AG185" s="59">
        <v>0</v>
      </c>
      <c r="AH185" s="59">
        <v>0</v>
      </c>
      <c r="AI185" s="90">
        <v>0</v>
      </c>
      <c r="AJ185" s="91">
        <v>0</v>
      </c>
      <c r="AK185" s="90">
        <v>3</v>
      </c>
      <c r="AL185" s="59">
        <v>0</v>
      </c>
      <c r="AM185" s="59">
        <v>0</v>
      </c>
      <c r="AN185" s="59">
        <v>0</v>
      </c>
      <c r="AO185" s="59">
        <v>0</v>
      </c>
      <c r="AP185" s="90">
        <v>0</v>
      </c>
      <c r="AQ185" s="91">
        <v>0</v>
      </c>
      <c r="AR185" s="90">
        <v>0</v>
      </c>
      <c r="AS185" s="91">
        <v>0</v>
      </c>
      <c r="AT185" s="59">
        <v>0</v>
      </c>
      <c r="AU185" s="59">
        <v>0</v>
      </c>
      <c r="AV185" s="59">
        <v>0</v>
      </c>
      <c r="AW185" s="59">
        <v>0</v>
      </c>
      <c r="AX185" s="59">
        <v>0</v>
      </c>
      <c r="AY185" s="59">
        <v>0</v>
      </c>
      <c r="AZ185" s="59">
        <v>0</v>
      </c>
      <c r="BA185" s="59">
        <v>0</v>
      </c>
      <c r="BB185" s="59">
        <v>0</v>
      </c>
      <c r="BC185" s="97">
        <v>0</v>
      </c>
      <c r="BD185" s="97">
        <v>0</v>
      </c>
      <c r="BE185" s="70">
        <f>VLOOKUP(A185,'Plant Stock'!B:C,2,0)</f>
        <v>0</v>
      </c>
      <c r="BF185" s="71">
        <f>BE185-'Assy RM(DV)'!B185</f>
        <v>0</v>
      </c>
      <c r="BG185" s="71">
        <f>BF185-'Assy RM(DV)'!C185</f>
        <v>0</v>
      </c>
      <c r="BH185" s="71">
        <f>BG185-'Assy RM(DV)'!D185</f>
        <v>0</v>
      </c>
      <c r="BI185" s="71">
        <f>BH185-'Assy RM(DV)'!E185</f>
        <v>0</v>
      </c>
      <c r="BJ185" s="71">
        <f>BI185-'Assy RM(DV)'!F185</f>
        <v>0</v>
      </c>
      <c r="BK185" s="71">
        <f>BJ185-'Assy RM(DV)'!G185</f>
        <v>0</v>
      </c>
      <c r="BL185" s="71">
        <f>BK185-'Assy RM(DV)'!H185</f>
        <v>0</v>
      </c>
      <c r="BM185" s="71">
        <f>BL185-'Assy RM(DV)'!I185</f>
        <v>0</v>
      </c>
      <c r="BN185" s="71">
        <f>BM185-'Assy RM(DV)'!J185</f>
        <v>0</v>
      </c>
      <c r="BO185" s="71">
        <f>BN185-'Assy RM(DV)'!K185</f>
        <v>0</v>
      </c>
      <c r="BP185" s="71">
        <f>BO185-'Assy RM(DV)'!L185</f>
        <v>0</v>
      </c>
      <c r="BQ185" s="71">
        <f>BP185-'Assy RM(DV)'!M185</f>
        <v>0</v>
      </c>
      <c r="BR185" s="72">
        <f t="shared" si="16"/>
        <v>51</v>
      </c>
      <c r="BS185" s="72" t="b">
        <f t="shared" si="17"/>
        <v>0</v>
      </c>
      <c r="BT185" s="72">
        <f t="shared" si="18"/>
        <v>3</v>
      </c>
      <c r="BU185" s="86" t="b">
        <f t="shared" si="19"/>
        <v>0</v>
      </c>
      <c r="BV185" s="108"/>
      <c r="CA185" s="108">
        <f t="shared" si="20"/>
        <v>0</v>
      </c>
      <c r="CB185" s="108">
        <f t="shared" si="21"/>
        <v>0</v>
      </c>
      <c r="CC185" s="108">
        <f t="shared" si="22"/>
        <v>0</v>
      </c>
    </row>
    <row r="186" spans="1:81" hidden="1" x14ac:dyDescent="0.25">
      <c r="A186" s="118" t="s">
        <v>7589</v>
      </c>
      <c r="B186" s="142" t="s">
        <v>7177</v>
      </c>
      <c r="C186" s="142" t="s">
        <v>7473</v>
      </c>
      <c r="D186" s="85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3</v>
      </c>
      <c r="O186" s="59">
        <v>0</v>
      </c>
      <c r="P186" s="59">
        <v>0</v>
      </c>
      <c r="Q186" s="59">
        <v>0</v>
      </c>
      <c r="R186" s="59">
        <v>0</v>
      </c>
      <c r="S186" s="59">
        <v>0</v>
      </c>
      <c r="T186" s="59">
        <v>0</v>
      </c>
      <c r="U186" s="59">
        <v>0</v>
      </c>
      <c r="V186" s="59">
        <v>0</v>
      </c>
      <c r="W186" s="59">
        <v>0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>
        <v>0</v>
      </c>
      <c r="AE186" s="59">
        <v>0</v>
      </c>
      <c r="AF186" s="59">
        <v>0</v>
      </c>
      <c r="AG186" s="59">
        <v>0</v>
      </c>
      <c r="AH186" s="59">
        <v>0</v>
      </c>
      <c r="AI186" s="90">
        <v>0</v>
      </c>
      <c r="AJ186" s="91">
        <v>0</v>
      </c>
      <c r="AK186" s="90">
        <v>0</v>
      </c>
      <c r="AL186" s="59">
        <v>0</v>
      </c>
      <c r="AM186" s="59">
        <v>0</v>
      </c>
      <c r="AN186" s="59">
        <v>0</v>
      </c>
      <c r="AO186" s="59">
        <v>0</v>
      </c>
      <c r="AP186" s="90">
        <v>0</v>
      </c>
      <c r="AQ186" s="91">
        <v>0</v>
      </c>
      <c r="AR186" s="90">
        <v>0</v>
      </c>
      <c r="AS186" s="91">
        <v>0</v>
      </c>
      <c r="AT186" s="59">
        <v>0</v>
      </c>
      <c r="AU186" s="59">
        <v>0</v>
      </c>
      <c r="AV186" s="59">
        <v>0</v>
      </c>
      <c r="AW186" s="59">
        <v>0</v>
      </c>
      <c r="AX186" s="59">
        <v>0</v>
      </c>
      <c r="AY186" s="59">
        <v>0</v>
      </c>
      <c r="AZ186" s="59">
        <v>0</v>
      </c>
      <c r="BA186" s="59">
        <v>0</v>
      </c>
      <c r="BB186" s="59">
        <v>0</v>
      </c>
      <c r="BC186" s="97">
        <v>0</v>
      </c>
      <c r="BD186" s="97">
        <v>0</v>
      </c>
      <c r="BE186" s="70">
        <f>VLOOKUP(A186,'Plant Stock'!B:C,2,0)</f>
        <v>0</v>
      </c>
      <c r="BF186" s="71">
        <f>BE186-'Assy RM(DV)'!B186</f>
        <v>0</v>
      </c>
      <c r="BG186" s="71">
        <f>BF186-'Assy RM(DV)'!C186</f>
        <v>0</v>
      </c>
      <c r="BH186" s="71">
        <f>BG186-'Assy RM(DV)'!D186</f>
        <v>0</v>
      </c>
      <c r="BI186" s="71">
        <f>BH186-'Assy RM(DV)'!E186</f>
        <v>0</v>
      </c>
      <c r="BJ186" s="71">
        <f>BI186-'Assy RM(DV)'!F186</f>
        <v>0</v>
      </c>
      <c r="BK186" s="71">
        <f>BJ186-'Assy RM(DV)'!G186</f>
        <v>0</v>
      </c>
      <c r="BL186" s="71">
        <f>BK186-'Assy RM(DV)'!H186</f>
        <v>0</v>
      </c>
      <c r="BM186" s="71">
        <f>BL186-'Assy RM(DV)'!I186</f>
        <v>0</v>
      </c>
      <c r="BN186" s="71">
        <f>BM186-'Assy RM(DV)'!J186</f>
        <v>0</v>
      </c>
      <c r="BO186" s="71">
        <f>BN186-'Assy RM(DV)'!K186</f>
        <v>0</v>
      </c>
      <c r="BP186" s="71">
        <f>BO186-'Assy RM(DV)'!L186</f>
        <v>0</v>
      </c>
      <c r="BQ186" s="71">
        <f>BP186-'Assy RM(DV)'!M186</f>
        <v>0</v>
      </c>
      <c r="BR186" s="72">
        <f t="shared" si="16"/>
        <v>51</v>
      </c>
      <c r="BS186" s="72" t="b">
        <f t="shared" si="17"/>
        <v>0</v>
      </c>
      <c r="BT186" s="72">
        <f t="shared" si="18"/>
        <v>3</v>
      </c>
      <c r="BU186" s="86" t="b">
        <f t="shared" si="19"/>
        <v>0</v>
      </c>
      <c r="BV186" s="108"/>
      <c r="CA186" s="108">
        <f t="shared" si="20"/>
        <v>0</v>
      </c>
      <c r="CB186" s="108">
        <f t="shared" si="21"/>
        <v>0</v>
      </c>
      <c r="CC186" s="108">
        <f t="shared" si="22"/>
        <v>0</v>
      </c>
    </row>
    <row r="187" spans="1:81" hidden="1" x14ac:dyDescent="0.25">
      <c r="A187" s="118" t="s">
        <v>8688</v>
      </c>
      <c r="B187" s="142" t="s">
        <v>8502</v>
      </c>
      <c r="C187" s="142" t="s">
        <v>10002</v>
      </c>
      <c r="D187" s="85">
        <v>0</v>
      </c>
      <c r="E187" s="59">
        <v>0</v>
      </c>
      <c r="F187" s="59">
        <v>0</v>
      </c>
      <c r="G187" s="59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1</v>
      </c>
      <c r="Z187" s="59">
        <v>0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>
        <v>0</v>
      </c>
      <c r="AG187" s="59">
        <v>0</v>
      </c>
      <c r="AH187" s="59">
        <v>0</v>
      </c>
      <c r="AI187" s="90">
        <v>0</v>
      </c>
      <c r="AJ187" s="91">
        <v>0</v>
      </c>
      <c r="AK187" s="90">
        <v>0</v>
      </c>
      <c r="AL187" s="59">
        <v>0</v>
      </c>
      <c r="AM187" s="59">
        <v>0</v>
      </c>
      <c r="AN187" s="59">
        <v>0</v>
      </c>
      <c r="AO187" s="59">
        <v>0</v>
      </c>
      <c r="AP187" s="90">
        <v>0</v>
      </c>
      <c r="AQ187" s="91">
        <v>0</v>
      </c>
      <c r="AR187" s="90">
        <v>0</v>
      </c>
      <c r="AS187" s="91">
        <v>0</v>
      </c>
      <c r="AT187" s="59">
        <v>0</v>
      </c>
      <c r="AU187" s="59">
        <v>0</v>
      </c>
      <c r="AV187" s="59">
        <v>0</v>
      </c>
      <c r="AW187" s="59">
        <v>0</v>
      </c>
      <c r="AX187" s="59">
        <v>0</v>
      </c>
      <c r="AY187" s="59">
        <v>0</v>
      </c>
      <c r="AZ187" s="59">
        <v>0</v>
      </c>
      <c r="BA187" s="59">
        <v>0</v>
      </c>
      <c r="BB187" s="59">
        <v>0</v>
      </c>
      <c r="BC187" s="97">
        <v>0</v>
      </c>
      <c r="BD187" s="97">
        <v>0</v>
      </c>
      <c r="BE187" s="70">
        <f>VLOOKUP(A187,'Plant Stock'!B:C,2,0)</f>
        <v>969</v>
      </c>
      <c r="BF187" s="71">
        <f>BE187-'Assy RM(DV)'!B187</f>
        <v>969</v>
      </c>
      <c r="BG187" s="71">
        <f>BF187-'Assy RM(DV)'!C187</f>
        <v>969</v>
      </c>
      <c r="BH187" s="71">
        <f>BG187-'Assy RM(DV)'!D187</f>
        <v>969</v>
      </c>
      <c r="BI187" s="71">
        <f>BH187-'Assy RM(DV)'!E187</f>
        <v>969</v>
      </c>
      <c r="BJ187" s="71">
        <f>BI187-'Assy RM(DV)'!F187</f>
        <v>969</v>
      </c>
      <c r="BK187" s="71">
        <f>BJ187-'Assy RM(DV)'!G187</f>
        <v>969</v>
      </c>
      <c r="BL187" s="71">
        <f>BK187-'Assy RM(DV)'!H187</f>
        <v>969</v>
      </c>
      <c r="BM187" s="71">
        <f>BL187-'Assy RM(DV)'!I187</f>
        <v>969</v>
      </c>
      <c r="BN187" s="71">
        <f>BM187-'Assy RM(DV)'!J187</f>
        <v>969</v>
      </c>
      <c r="BO187" s="71">
        <f>BN187-'Assy RM(DV)'!K187</f>
        <v>969</v>
      </c>
      <c r="BP187" s="71">
        <f>BO187-'Assy RM(DV)'!L187</f>
        <v>969</v>
      </c>
      <c r="BQ187" s="71">
        <f>BP187-'Assy RM(DV)'!M187</f>
        <v>969</v>
      </c>
      <c r="BR187" s="72">
        <f t="shared" si="16"/>
        <v>51</v>
      </c>
      <c r="BS187" s="72" t="b">
        <f t="shared" si="17"/>
        <v>0</v>
      </c>
      <c r="BT187" s="72">
        <f t="shared" si="18"/>
        <v>1</v>
      </c>
      <c r="BU187" s="86" t="b">
        <f t="shared" si="19"/>
        <v>0</v>
      </c>
      <c r="BV187" s="108"/>
      <c r="CA187" s="108">
        <f t="shared" si="20"/>
        <v>0</v>
      </c>
      <c r="CB187" s="108">
        <f t="shared" si="21"/>
        <v>0</v>
      </c>
      <c r="CC187" s="108">
        <f t="shared" si="22"/>
        <v>0</v>
      </c>
    </row>
    <row r="188" spans="1:81" ht="15" hidden="1" customHeight="1" x14ac:dyDescent="0.25">
      <c r="A188" s="118" t="s">
        <v>8689</v>
      </c>
      <c r="B188" s="142" t="s">
        <v>8503</v>
      </c>
      <c r="C188" s="142" t="s">
        <v>10002</v>
      </c>
      <c r="D188" s="85">
        <v>0</v>
      </c>
      <c r="E188" s="59">
        <v>0</v>
      </c>
      <c r="F188" s="59">
        <v>0</v>
      </c>
      <c r="G188" s="59">
        <v>0</v>
      </c>
      <c r="H188" s="59">
        <v>0</v>
      </c>
      <c r="I188" s="59">
        <v>0</v>
      </c>
      <c r="J188" s="59">
        <v>0</v>
      </c>
      <c r="K188" s="59">
        <v>0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0</v>
      </c>
      <c r="R188" s="59">
        <v>0</v>
      </c>
      <c r="S188" s="59">
        <v>0</v>
      </c>
      <c r="T188" s="59">
        <v>0</v>
      </c>
      <c r="U188" s="59">
        <v>0</v>
      </c>
      <c r="V188" s="59">
        <v>0</v>
      </c>
      <c r="W188" s="59">
        <v>0</v>
      </c>
      <c r="X188" s="59">
        <v>0</v>
      </c>
      <c r="Y188" s="59">
        <v>1</v>
      </c>
      <c r="Z188" s="59">
        <v>0</v>
      </c>
      <c r="AA188" s="59">
        <v>0</v>
      </c>
      <c r="AB188" s="59">
        <v>0</v>
      </c>
      <c r="AC188" s="59">
        <v>0</v>
      </c>
      <c r="AD188" s="59">
        <v>0</v>
      </c>
      <c r="AE188" s="59">
        <v>0</v>
      </c>
      <c r="AF188" s="59">
        <v>0</v>
      </c>
      <c r="AG188" s="59">
        <v>0</v>
      </c>
      <c r="AH188" s="59">
        <v>0</v>
      </c>
      <c r="AI188" s="90">
        <v>0</v>
      </c>
      <c r="AJ188" s="91">
        <v>0</v>
      </c>
      <c r="AK188" s="90">
        <v>0</v>
      </c>
      <c r="AL188" s="59">
        <v>0</v>
      </c>
      <c r="AM188" s="59">
        <v>0</v>
      </c>
      <c r="AN188" s="59">
        <v>0</v>
      </c>
      <c r="AO188" s="59">
        <v>0</v>
      </c>
      <c r="AP188" s="90">
        <v>0</v>
      </c>
      <c r="AQ188" s="91">
        <v>0</v>
      </c>
      <c r="AR188" s="90">
        <v>0</v>
      </c>
      <c r="AS188" s="91">
        <v>0</v>
      </c>
      <c r="AT188" s="59">
        <v>0</v>
      </c>
      <c r="AU188" s="59">
        <v>0</v>
      </c>
      <c r="AV188" s="59">
        <v>0</v>
      </c>
      <c r="AW188" s="59">
        <v>0</v>
      </c>
      <c r="AX188" s="59">
        <v>0</v>
      </c>
      <c r="AY188" s="59">
        <v>0</v>
      </c>
      <c r="AZ188" s="59">
        <v>0</v>
      </c>
      <c r="BA188" s="59">
        <v>0</v>
      </c>
      <c r="BB188" s="59">
        <v>0</v>
      </c>
      <c r="BC188" s="97">
        <v>0</v>
      </c>
      <c r="BD188" s="97">
        <v>0</v>
      </c>
      <c r="BE188" s="70">
        <f>VLOOKUP(A188,'Plant Stock'!B:C,2,0)</f>
        <v>930</v>
      </c>
      <c r="BF188" s="71">
        <f>BE188-'Assy RM(DV)'!B188</f>
        <v>930</v>
      </c>
      <c r="BG188" s="71">
        <f>BF188-'Assy RM(DV)'!C188</f>
        <v>930</v>
      </c>
      <c r="BH188" s="71">
        <f>BG188-'Assy RM(DV)'!D188</f>
        <v>930</v>
      </c>
      <c r="BI188" s="71">
        <f>BH188-'Assy RM(DV)'!E188</f>
        <v>930</v>
      </c>
      <c r="BJ188" s="71">
        <f>BI188-'Assy RM(DV)'!F188</f>
        <v>930</v>
      </c>
      <c r="BK188" s="71">
        <f>BJ188-'Assy RM(DV)'!G188</f>
        <v>930</v>
      </c>
      <c r="BL188" s="71">
        <f>BK188-'Assy RM(DV)'!H188</f>
        <v>930</v>
      </c>
      <c r="BM188" s="71">
        <f>BL188-'Assy RM(DV)'!I188</f>
        <v>930</v>
      </c>
      <c r="BN188" s="71">
        <f>BM188-'Assy RM(DV)'!J188</f>
        <v>930</v>
      </c>
      <c r="BO188" s="71">
        <f>BN188-'Assy RM(DV)'!K188</f>
        <v>930</v>
      </c>
      <c r="BP188" s="71">
        <f>BO188-'Assy RM(DV)'!L188</f>
        <v>930</v>
      </c>
      <c r="BQ188" s="71">
        <f>BP188-'Assy RM(DV)'!M188</f>
        <v>930</v>
      </c>
      <c r="BR188" s="72">
        <f t="shared" si="16"/>
        <v>51</v>
      </c>
      <c r="BS188" s="72" t="b">
        <f t="shared" si="17"/>
        <v>0</v>
      </c>
      <c r="BT188" s="72">
        <f t="shared" si="18"/>
        <v>1</v>
      </c>
      <c r="BU188" s="86" t="b">
        <f t="shared" si="19"/>
        <v>0</v>
      </c>
      <c r="BV188" s="108"/>
      <c r="CA188" s="108">
        <f t="shared" si="20"/>
        <v>0</v>
      </c>
      <c r="CB188" s="108">
        <f t="shared" si="21"/>
        <v>0</v>
      </c>
      <c r="CC188" s="108">
        <f t="shared" si="22"/>
        <v>0</v>
      </c>
    </row>
    <row r="189" spans="1:81" hidden="1" x14ac:dyDescent="0.25">
      <c r="A189" s="118" t="s">
        <v>8690</v>
      </c>
      <c r="B189" s="142" t="s">
        <v>8504</v>
      </c>
      <c r="C189" s="142" t="s">
        <v>10002</v>
      </c>
      <c r="D189" s="85">
        <v>0</v>
      </c>
      <c r="E189" s="59">
        <v>0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0</v>
      </c>
      <c r="O189" s="59">
        <v>0</v>
      </c>
      <c r="P189" s="59">
        <v>0</v>
      </c>
      <c r="Q189" s="59">
        <v>0</v>
      </c>
      <c r="R189" s="59">
        <v>0</v>
      </c>
      <c r="S189" s="59">
        <v>0</v>
      </c>
      <c r="T189" s="59">
        <v>0</v>
      </c>
      <c r="U189" s="59">
        <v>0</v>
      </c>
      <c r="V189" s="59">
        <v>0</v>
      </c>
      <c r="W189" s="59">
        <v>0</v>
      </c>
      <c r="X189" s="59">
        <v>0</v>
      </c>
      <c r="Y189" s="59">
        <v>1</v>
      </c>
      <c r="Z189" s="59">
        <v>0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>
        <v>0</v>
      </c>
      <c r="AG189" s="59">
        <v>0</v>
      </c>
      <c r="AH189" s="59">
        <v>0</v>
      </c>
      <c r="AI189" s="90">
        <v>0</v>
      </c>
      <c r="AJ189" s="91">
        <v>0</v>
      </c>
      <c r="AK189" s="90">
        <v>0</v>
      </c>
      <c r="AL189" s="59">
        <v>0</v>
      </c>
      <c r="AM189" s="59">
        <v>0</v>
      </c>
      <c r="AN189" s="59">
        <v>0</v>
      </c>
      <c r="AO189" s="59">
        <v>0</v>
      </c>
      <c r="AP189" s="90">
        <v>0</v>
      </c>
      <c r="AQ189" s="91">
        <v>0</v>
      </c>
      <c r="AR189" s="90">
        <v>0</v>
      </c>
      <c r="AS189" s="91">
        <v>0</v>
      </c>
      <c r="AT189" s="59">
        <v>0</v>
      </c>
      <c r="AU189" s="59">
        <v>0</v>
      </c>
      <c r="AV189" s="59">
        <v>0</v>
      </c>
      <c r="AW189" s="59">
        <v>0</v>
      </c>
      <c r="AX189" s="59">
        <v>0</v>
      </c>
      <c r="AY189" s="59">
        <v>0</v>
      </c>
      <c r="AZ189" s="59">
        <v>0</v>
      </c>
      <c r="BA189" s="59">
        <v>0</v>
      </c>
      <c r="BB189" s="59">
        <v>0</v>
      </c>
      <c r="BC189" s="97">
        <v>0</v>
      </c>
      <c r="BD189" s="97">
        <v>0</v>
      </c>
      <c r="BE189" s="70">
        <f>VLOOKUP(A189,'Plant Stock'!B:C,2,0)</f>
        <v>964</v>
      </c>
      <c r="BF189" s="71">
        <f>BE189-'Assy RM(DV)'!B189</f>
        <v>964</v>
      </c>
      <c r="BG189" s="71">
        <f>BF189-'Assy RM(DV)'!C189</f>
        <v>964</v>
      </c>
      <c r="BH189" s="71">
        <f>BG189-'Assy RM(DV)'!D189</f>
        <v>964</v>
      </c>
      <c r="BI189" s="71">
        <f>BH189-'Assy RM(DV)'!E189</f>
        <v>964</v>
      </c>
      <c r="BJ189" s="71">
        <f>BI189-'Assy RM(DV)'!F189</f>
        <v>964</v>
      </c>
      <c r="BK189" s="71">
        <f>BJ189-'Assy RM(DV)'!G189</f>
        <v>964</v>
      </c>
      <c r="BL189" s="71">
        <f>BK189-'Assy RM(DV)'!H189</f>
        <v>964</v>
      </c>
      <c r="BM189" s="71">
        <f>BL189-'Assy RM(DV)'!I189</f>
        <v>964</v>
      </c>
      <c r="BN189" s="71">
        <f>BM189-'Assy RM(DV)'!J189</f>
        <v>964</v>
      </c>
      <c r="BO189" s="71">
        <f>BN189-'Assy RM(DV)'!K189</f>
        <v>964</v>
      </c>
      <c r="BP189" s="71">
        <f>BO189-'Assy RM(DV)'!L189</f>
        <v>964</v>
      </c>
      <c r="BQ189" s="71">
        <f>BP189-'Assy RM(DV)'!M189</f>
        <v>964</v>
      </c>
      <c r="BR189" s="72">
        <f t="shared" si="16"/>
        <v>51</v>
      </c>
      <c r="BS189" s="72" t="b">
        <f t="shared" si="17"/>
        <v>0</v>
      </c>
      <c r="BT189" s="72">
        <f t="shared" si="18"/>
        <v>1</v>
      </c>
      <c r="BU189" s="86" t="b">
        <f t="shared" si="19"/>
        <v>0</v>
      </c>
      <c r="BV189" s="108"/>
      <c r="CA189" s="108">
        <f t="shared" si="20"/>
        <v>0</v>
      </c>
      <c r="CB189" s="108">
        <f t="shared" si="21"/>
        <v>0</v>
      </c>
      <c r="CC189" s="108">
        <f t="shared" si="22"/>
        <v>0</v>
      </c>
    </row>
    <row r="190" spans="1:81" hidden="1" x14ac:dyDescent="0.25">
      <c r="A190" s="118" t="s">
        <v>7321</v>
      </c>
      <c r="B190" s="142" t="s">
        <v>7568</v>
      </c>
      <c r="C190" s="142" t="s">
        <v>10075</v>
      </c>
      <c r="D190" s="85">
        <v>0</v>
      </c>
      <c r="E190" s="59">
        <v>0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0</v>
      </c>
      <c r="M190" s="59">
        <v>0</v>
      </c>
      <c r="N190" s="59">
        <v>0</v>
      </c>
      <c r="O190" s="59">
        <v>0</v>
      </c>
      <c r="P190" s="59">
        <v>0</v>
      </c>
      <c r="Q190" s="59">
        <v>0</v>
      </c>
      <c r="R190" s="59">
        <v>0</v>
      </c>
      <c r="S190" s="59">
        <v>0</v>
      </c>
      <c r="T190" s="59">
        <v>0</v>
      </c>
      <c r="U190" s="59">
        <v>0</v>
      </c>
      <c r="V190" s="59">
        <v>0</v>
      </c>
      <c r="W190" s="59">
        <v>0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>
        <v>0</v>
      </c>
      <c r="AE190" s="59">
        <v>0</v>
      </c>
      <c r="AF190" s="59">
        <v>0</v>
      </c>
      <c r="AG190" s="59">
        <v>0</v>
      </c>
      <c r="AH190" s="59">
        <v>0</v>
      </c>
      <c r="AI190" s="90">
        <v>0</v>
      </c>
      <c r="AJ190" s="91">
        <v>0</v>
      </c>
      <c r="AK190" s="90">
        <v>0</v>
      </c>
      <c r="AL190" s="59">
        <v>0</v>
      </c>
      <c r="AM190" s="59">
        <v>0</v>
      </c>
      <c r="AN190" s="59">
        <v>0</v>
      </c>
      <c r="AO190" s="59">
        <v>0</v>
      </c>
      <c r="AP190" s="90">
        <v>0</v>
      </c>
      <c r="AQ190" s="91">
        <v>0</v>
      </c>
      <c r="AR190" s="90">
        <v>0</v>
      </c>
      <c r="AS190" s="91">
        <v>0</v>
      </c>
      <c r="AT190" s="59">
        <v>0</v>
      </c>
      <c r="AU190" s="59">
        <v>0</v>
      </c>
      <c r="AV190" s="59">
        <v>0</v>
      </c>
      <c r="AW190" s="59">
        <v>0</v>
      </c>
      <c r="AX190" s="59">
        <v>0</v>
      </c>
      <c r="AY190" s="59">
        <v>0</v>
      </c>
      <c r="AZ190" s="59">
        <v>0</v>
      </c>
      <c r="BA190" s="59">
        <v>0</v>
      </c>
      <c r="BB190" s="59">
        <v>0</v>
      </c>
      <c r="BC190" s="97">
        <v>0</v>
      </c>
      <c r="BD190" s="97">
        <v>0</v>
      </c>
      <c r="BE190" s="70">
        <f>VLOOKUP(A190,'Plant Stock'!B:C,2,0)</f>
        <v>301</v>
      </c>
      <c r="BF190" s="71">
        <f>BE190-'Assy RM(DV)'!B190</f>
        <v>301</v>
      </c>
      <c r="BG190" s="71">
        <f>BF190-'Assy RM(DV)'!C190</f>
        <v>301</v>
      </c>
      <c r="BH190" s="71">
        <f>BG190-'Assy RM(DV)'!D190</f>
        <v>301</v>
      </c>
      <c r="BI190" s="71">
        <f>BH190-'Assy RM(DV)'!E190</f>
        <v>301</v>
      </c>
      <c r="BJ190" s="71">
        <f>BI190-'Assy RM(DV)'!F190</f>
        <v>301</v>
      </c>
      <c r="BK190" s="71">
        <f>BJ190-'Assy RM(DV)'!G190</f>
        <v>301</v>
      </c>
      <c r="BL190" s="71">
        <f>BK190-'Assy RM(DV)'!H190</f>
        <v>301</v>
      </c>
      <c r="BM190" s="71">
        <f>BL190-'Assy RM(DV)'!I190</f>
        <v>301</v>
      </c>
      <c r="BN190" s="71">
        <f>BM190-'Assy RM(DV)'!J190</f>
        <v>301</v>
      </c>
      <c r="BO190" s="71">
        <f>BN190-'Assy RM(DV)'!K190</f>
        <v>301</v>
      </c>
      <c r="BP190" s="71">
        <f>BO190-'Assy RM(DV)'!L190</f>
        <v>301</v>
      </c>
      <c r="BQ190" s="71">
        <f>BP190-'Assy RM(DV)'!M190</f>
        <v>301</v>
      </c>
      <c r="BR190" s="72">
        <f t="shared" si="16"/>
        <v>52</v>
      </c>
      <c r="BS190" s="72" t="b">
        <f t="shared" si="17"/>
        <v>0</v>
      </c>
      <c r="BT190" s="72">
        <f t="shared" si="18"/>
        <v>0</v>
      </c>
      <c r="BU190" s="86" t="b">
        <f t="shared" si="19"/>
        <v>1</v>
      </c>
      <c r="BV190" s="108"/>
      <c r="CA190" s="108">
        <f t="shared" si="20"/>
        <v>0</v>
      </c>
      <c r="CB190" s="108">
        <f t="shared" si="21"/>
        <v>0</v>
      </c>
      <c r="CC190" s="108">
        <f t="shared" si="22"/>
        <v>0</v>
      </c>
    </row>
    <row r="191" spans="1:81" ht="15" hidden="1" customHeight="1" x14ac:dyDescent="0.25">
      <c r="A191" s="118" t="s">
        <v>8863</v>
      </c>
      <c r="B191" s="142" t="s">
        <v>8864</v>
      </c>
      <c r="C191" s="142" t="s">
        <v>7473</v>
      </c>
      <c r="D191" s="85">
        <v>0</v>
      </c>
      <c r="E191" s="59">
        <v>0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0</v>
      </c>
      <c r="V191" s="59">
        <v>0</v>
      </c>
      <c r="W191" s="59">
        <v>0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0</v>
      </c>
      <c r="AG191" s="59">
        <v>0</v>
      </c>
      <c r="AH191" s="59">
        <v>0</v>
      </c>
      <c r="AI191" s="90">
        <v>0</v>
      </c>
      <c r="AJ191" s="91">
        <v>0</v>
      </c>
      <c r="AK191" s="90">
        <v>0</v>
      </c>
      <c r="AL191" s="59">
        <v>0</v>
      </c>
      <c r="AM191" s="59">
        <v>1</v>
      </c>
      <c r="AN191" s="59">
        <v>0</v>
      </c>
      <c r="AO191" s="59">
        <v>0</v>
      </c>
      <c r="AP191" s="90">
        <v>0</v>
      </c>
      <c r="AQ191" s="91">
        <v>0</v>
      </c>
      <c r="AR191" s="90">
        <v>0</v>
      </c>
      <c r="AS191" s="91">
        <v>0</v>
      </c>
      <c r="AT191" s="59">
        <v>0</v>
      </c>
      <c r="AU191" s="59">
        <v>0</v>
      </c>
      <c r="AV191" s="59">
        <v>0</v>
      </c>
      <c r="AW191" s="59">
        <v>0</v>
      </c>
      <c r="AX191" s="59">
        <v>0</v>
      </c>
      <c r="AY191" s="59">
        <v>0</v>
      </c>
      <c r="AZ191" s="59">
        <v>0</v>
      </c>
      <c r="BA191" s="59">
        <v>0</v>
      </c>
      <c r="BB191" s="59">
        <v>0</v>
      </c>
      <c r="BC191" s="97">
        <v>0</v>
      </c>
      <c r="BD191" s="97">
        <v>0</v>
      </c>
      <c r="BE191" s="70">
        <f>VLOOKUP(A191,'Plant Stock'!B:C,2,0)</f>
        <v>61</v>
      </c>
      <c r="BF191" s="71">
        <f>BE191-'Assy RM(DV)'!B191</f>
        <v>61</v>
      </c>
      <c r="BG191" s="71">
        <f>BF191-'Assy RM(DV)'!C191</f>
        <v>61</v>
      </c>
      <c r="BH191" s="71">
        <f>BG191-'Assy RM(DV)'!D191</f>
        <v>61</v>
      </c>
      <c r="BI191" s="71">
        <f>BH191-'Assy RM(DV)'!E191</f>
        <v>61</v>
      </c>
      <c r="BJ191" s="71">
        <f>BI191-'Assy RM(DV)'!F191</f>
        <v>61</v>
      </c>
      <c r="BK191" s="71">
        <f>BJ191-'Assy RM(DV)'!G191</f>
        <v>61</v>
      </c>
      <c r="BL191" s="71">
        <f>BK191-'Assy RM(DV)'!H191</f>
        <v>61</v>
      </c>
      <c r="BM191" s="71">
        <f>BL191-'Assy RM(DV)'!I191</f>
        <v>61</v>
      </c>
      <c r="BN191" s="71">
        <f>BM191-'Assy RM(DV)'!J191</f>
        <v>61</v>
      </c>
      <c r="BO191" s="71">
        <f>BN191-'Assy RM(DV)'!K191</f>
        <v>61</v>
      </c>
      <c r="BP191" s="71">
        <f>BO191-'Assy RM(DV)'!L191</f>
        <v>61</v>
      </c>
      <c r="BQ191" s="71">
        <f>BP191-'Assy RM(DV)'!M191</f>
        <v>61</v>
      </c>
      <c r="BR191" s="72">
        <f t="shared" si="16"/>
        <v>51</v>
      </c>
      <c r="BS191" s="72" t="b">
        <f t="shared" si="17"/>
        <v>0</v>
      </c>
      <c r="BT191" s="72">
        <f t="shared" si="18"/>
        <v>1</v>
      </c>
      <c r="BU191" s="86" t="b">
        <f t="shared" si="19"/>
        <v>0</v>
      </c>
      <c r="BV191" s="108"/>
      <c r="CA191" s="108">
        <f t="shared" si="20"/>
        <v>0</v>
      </c>
      <c r="CB191" s="108">
        <f t="shared" si="21"/>
        <v>0</v>
      </c>
      <c r="CC191" s="108">
        <f t="shared" si="22"/>
        <v>0</v>
      </c>
    </row>
    <row r="192" spans="1:81" hidden="1" x14ac:dyDescent="0.25">
      <c r="A192" s="118" t="s">
        <v>8848</v>
      </c>
      <c r="B192" s="142" t="s">
        <v>8849</v>
      </c>
      <c r="C192" s="142" t="s">
        <v>10075</v>
      </c>
      <c r="D192" s="85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0</v>
      </c>
      <c r="S192" s="59">
        <v>0</v>
      </c>
      <c r="T192" s="59">
        <v>0</v>
      </c>
      <c r="U192" s="59">
        <v>0</v>
      </c>
      <c r="V192" s="59">
        <v>0</v>
      </c>
      <c r="W192" s="59">
        <v>0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>
        <v>0</v>
      </c>
      <c r="AE192" s="59">
        <v>0</v>
      </c>
      <c r="AF192" s="59">
        <v>0</v>
      </c>
      <c r="AG192" s="59">
        <v>0</v>
      </c>
      <c r="AH192" s="59">
        <v>0</v>
      </c>
      <c r="AI192" s="90">
        <v>0</v>
      </c>
      <c r="AJ192" s="91">
        <v>0</v>
      </c>
      <c r="AK192" s="90">
        <v>0</v>
      </c>
      <c r="AL192" s="59">
        <v>0</v>
      </c>
      <c r="AM192" s="59">
        <v>1</v>
      </c>
      <c r="AN192" s="59">
        <v>0</v>
      </c>
      <c r="AO192" s="59">
        <v>0</v>
      </c>
      <c r="AP192" s="90">
        <v>0</v>
      </c>
      <c r="AQ192" s="91">
        <v>0</v>
      </c>
      <c r="AR192" s="90">
        <v>0</v>
      </c>
      <c r="AS192" s="91">
        <v>0</v>
      </c>
      <c r="AT192" s="59">
        <v>0</v>
      </c>
      <c r="AU192" s="59">
        <v>0</v>
      </c>
      <c r="AV192" s="59">
        <v>0</v>
      </c>
      <c r="AW192" s="59">
        <v>0</v>
      </c>
      <c r="AX192" s="59">
        <v>0</v>
      </c>
      <c r="AY192" s="59">
        <v>0</v>
      </c>
      <c r="AZ192" s="59">
        <v>0</v>
      </c>
      <c r="BA192" s="59">
        <v>0</v>
      </c>
      <c r="BB192" s="59">
        <v>0</v>
      </c>
      <c r="BC192" s="97">
        <v>0</v>
      </c>
      <c r="BD192" s="97">
        <v>0</v>
      </c>
      <c r="BE192" s="70">
        <f>VLOOKUP(A192,'Plant Stock'!B:C,2,0)</f>
        <v>6068</v>
      </c>
      <c r="BF192" s="71">
        <f>BE192-'Assy RM(DV)'!B192</f>
        <v>6068</v>
      </c>
      <c r="BG192" s="71">
        <f>BF192-'Assy RM(DV)'!C192</f>
        <v>6068</v>
      </c>
      <c r="BH192" s="71">
        <f>BG192-'Assy RM(DV)'!D192</f>
        <v>6068</v>
      </c>
      <c r="BI192" s="71">
        <f>BH192-'Assy RM(DV)'!E192</f>
        <v>6068</v>
      </c>
      <c r="BJ192" s="71">
        <f>BI192-'Assy RM(DV)'!F192</f>
        <v>6068</v>
      </c>
      <c r="BK192" s="71">
        <f>BJ192-'Assy RM(DV)'!G192</f>
        <v>6068</v>
      </c>
      <c r="BL192" s="71">
        <f>BK192-'Assy RM(DV)'!H192</f>
        <v>6068</v>
      </c>
      <c r="BM192" s="71">
        <f>BL192-'Assy RM(DV)'!I192</f>
        <v>6068</v>
      </c>
      <c r="BN192" s="71">
        <f>BM192-'Assy RM(DV)'!J192</f>
        <v>6068</v>
      </c>
      <c r="BO192" s="71">
        <f>BN192-'Assy RM(DV)'!K192</f>
        <v>6068</v>
      </c>
      <c r="BP192" s="71">
        <f>BO192-'Assy RM(DV)'!L192</f>
        <v>6068</v>
      </c>
      <c r="BQ192" s="71">
        <f>BP192-'Assy RM(DV)'!M192</f>
        <v>6068</v>
      </c>
      <c r="BR192" s="72">
        <f t="shared" si="16"/>
        <v>51</v>
      </c>
      <c r="BS192" s="72" t="b">
        <f t="shared" si="17"/>
        <v>0</v>
      </c>
      <c r="BT192" s="72">
        <f t="shared" si="18"/>
        <v>1</v>
      </c>
      <c r="BU192" s="86" t="b">
        <f t="shared" si="19"/>
        <v>0</v>
      </c>
      <c r="BV192" s="108"/>
      <c r="CA192" s="108">
        <f t="shared" si="20"/>
        <v>0</v>
      </c>
      <c r="CB192" s="108">
        <f t="shared" si="21"/>
        <v>0</v>
      </c>
      <c r="CC192" s="108">
        <f t="shared" si="22"/>
        <v>0</v>
      </c>
    </row>
    <row r="193" spans="1:81" hidden="1" x14ac:dyDescent="0.25">
      <c r="A193" s="118" t="s">
        <v>8529</v>
      </c>
      <c r="B193" s="142" t="s">
        <v>8505</v>
      </c>
      <c r="C193" s="142" t="s">
        <v>7604</v>
      </c>
      <c r="D193" s="85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0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  <c r="X193" s="59">
        <v>0</v>
      </c>
      <c r="Y193" s="59">
        <v>0</v>
      </c>
      <c r="Z193" s="59">
        <v>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>
        <v>0</v>
      </c>
      <c r="AG193" s="59">
        <v>0</v>
      </c>
      <c r="AH193" s="59">
        <v>0</v>
      </c>
      <c r="AI193" s="90">
        <v>0</v>
      </c>
      <c r="AJ193" s="91">
        <v>0</v>
      </c>
      <c r="AK193" s="90">
        <v>0</v>
      </c>
      <c r="AL193" s="59">
        <v>0</v>
      </c>
      <c r="AM193" s="59">
        <v>0</v>
      </c>
      <c r="AN193" s="59">
        <v>0</v>
      </c>
      <c r="AO193" s="59">
        <v>0</v>
      </c>
      <c r="AP193" s="90">
        <v>0</v>
      </c>
      <c r="AQ193" s="91">
        <v>0</v>
      </c>
      <c r="AR193" s="90">
        <v>0</v>
      </c>
      <c r="AS193" s="91">
        <v>0</v>
      </c>
      <c r="AT193" s="59">
        <v>0</v>
      </c>
      <c r="AU193" s="59">
        <v>0</v>
      </c>
      <c r="AV193" s="59">
        <v>0</v>
      </c>
      <c r="AW193" s="59">
        <v>0</v>
      </c>
      <c r="AX193" s="59">
        <v>0</v>
      </c>
      <c r="AY193" s="59">
        <v>0</v>
      </c>
      <c r="AZ193" s="59">
        <v>0</v>
      </c>
      <c r="BA193" s="59">
        <v>0</v>
      </c>
      <c r="BB193" s="59">
        <v>3</v>
      </c>
      <c r="BC193" s="97">
        <v>0</v>
      </c>
      <c r="BD193" s="97">
        <v>0</v>
      </c>
      <c r="BE193" s="70">
        <f>VLOOKUP(A193,'Plant Stock'!B:C,2,0)</f>
        <v>4568</v>
      </c>
      <c r="BF193" s="71">
        <f>BE193-'Assy RM(DV)'!B193</f>
        <v>4268</v>
      </c>
      <c r="BG193" s="71">
        <f>BF193-'Assy RM(DV)'!C193</f>
        <v>3968</v>
      </c>
      <c r="BH193" s="71">
        <f>BG193-'Assy RM(DV)'!D193</f>
        <v>3668</v>
      </c>
      <c r="BI193" s="71">
        <f>BH193-'Assy RM(DV)'!E193</f>
        <v>3368</v>
      </c>
      <c r="BJ193" s="71">
        <f>BI193-'Assy RM(DV)'!F193</f>
        <v>3068</v>
      </c>
      <c r="BK193" s="71">
        <f>BJ193-'Assy RM(DV)'!G193</f>
        <v>2768</v>
      </c>
      <c r="BL193" s="71">
        <f>BK193-'Assy RM(DV)'!H193</f>
        <v>2768</v>
      </c>
      <c r="BM193" s="71">
        <f>BL193-'Assy RM(DV)'!I193</f>
        <v>2768</v>
      </c>
      <c r="BN193" s="71">
        <f>BM193-'Assy RM(DV)'!J193</f>
        <v>2768</v>
      </c>
      <c r="BO193" s="71">
        <f>BN193-'Assy RM(DV)'!K193</f>
        <v>2768</v>
      </c>
      <c r="BP193" s="71">
        <f>BO193-'Assy RM(DV)'!L193</f>
        <v>2768</v>
      </c>
      <c r="BQ193" s="71">
        <f>BP193-'Assy RM(DV)'!M193</f>
        <v>2768</v>
      </c>
      <c r="BR193" s="72">
        <f t="shared" si="16"/>
        <v>50</v>
      </c>
      <c r="BS193" s="72" t="b">
        <f t="shared" si="17"/>
        <v>0</v>
      </c>
      <c r="BT193" s="72">
        <f t="shared" si="18"/>
        <v>3</v>
      </c>
      <c r="BU193" s="86" t="b">
        <f t="shared" si="19"/>
        <v>0</v>
      </c>
      <c r="BV193" s="108"/>
      <c r="CA193" s="108">
        <f t="shared" si="20"/>
        <v>0</v>
      </c>
      <c r="CB193" s="108">
        <f t="shared" si="21"/>
        <v>0</v>
      </c>
      <c r="CC193" s="108">
        <f t="shared" si="22"/>
        <v>0</v>
      </c>
    </row>
    <row r="194" spans="1:81" hidden="1" x14ac:dyDescent="0.25">
      <c r="A194" s="118" t="s">
        <v>10145</v>
      </c>
      <c r="B194" s="142" t="s">
        <v>8437</v>
      </c>
      <c r="C194" s="142" t="s">
        <v>7604</v>
      </c>
      <c r="D194" s="85">
        <v>0</v>
      </c>
      <c r="E194" s="59">
        <v>0</v>
      </c>
      <c r="F194" s="59">
        <v>0</v>
      </c>
      <c r="G194" s="59">
        <v>0</v>
      </c>
      <c r="H194" s="59">
        <v>0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</v>
      </c>
      <c r="O194" s="59">
        <v>0</v>
      </c>
      <c r="P194" s="59">
        <v>0</v>
      </c>
      <c r="Q194" s="59">
        <v>0</v>
      </c>
      <c r="R194" s="59">
        <v>0</v>
      </c>
      <c r="S194" s="59">
        <v>0</v>
      </c>
      <c r="T194" s="59">
        <v>0</v>
      </c>
      <c r="U194" s="59">
        <v>0</v>
      </c>
      <c r="V194" s="59">
        <v>0</v>
      </c>
      <c r="W194" s="59">
        <v>0</v>
      </c>
      <c r="X194" s="59">
        <v>1</v>
      </c>
      <c r="Y194" s="59">
        <v>0</v>
      </c>
      <c r="Z194" s="59">
        <v>1</v>
      </c>
      <c r="AA194" s="59">
        <v>0</v>
      </c>
      <c r="AB194" s="59">
        <v>0</v>
      </c>
      <c r="AC194" s="59">
        <v>0</v>
      </c>
      <c r="AD194" s="59">
        <v>0</v>
      </c>
      <c r="AE194" s="59">
        <v>0</v>
      </c>
      <c r="AF194" s="59">
        <v>0</v>
      </c>
      <c r="AG194" s="59">
        <v>0</v>
      </c>
      <c r="AH194" s="59">
        <v>0</v>
      </c>
      <c r="AI194" s="90">
        <v>0</v>
      </c>
      <c r="AJ194" s="91">
        <v>0</v>
      </c>
      <c r="AK194" s="90">
        <v>0</v>
      </c>
      <c r="AL194" s="59">
        <v>0</v>
      </c>
      <c r="AM194" s="59">
        <v>0</v>
      </c>
      <c r="AN194" s="59">
        <v>0</v>
      </c>
      <c r="AO194" s="59">
        <v>0</v>
      </c>
      <c r="AP194" s="90">
        <v>0</v>
      </c>
      <c r="AQ194" s="91">
        <v>0</v>
      </c>
      <c r="AR194" s="90">
        <v>0</v>
      </c>
      <c r="AS194" s="91">
        <v>0</v>
      </c>
      <c r="AT194" s="59">
        <v>0</v>
      </c>
      <c r="AU194" s="59">
        <v>0</v>
      </c>
      <c r="AV194" s="59">
        <v>0</v>
      </c>
      <c r="AW194" s="59">
        <v>0</v>
      </c>
      <c r="AX194" s="59">
        <v>0</v>
      </c>
      <c r="AY194" s="59">
        <v>0</v>
      </c>
      <c r="AZ194" s="59">
        <v>0</v>
      </c>
      <c r="BA194" s="59">
        <v>0</v>
      </c>
      <c r="BB194" s="59">
        <v>1</v>
      </c>
      <c r="BC194" s="97">
        <v>0</v>
      </c>
      <c r="BD194" s="97">
        <v>0</v>
      </c>
      <c r="BE194" s="70">
        <f>VLOOKUP(A194,'Plant Stock'!B:C,2,0)</f>
        <v>1393</v>
      </c>
      <c r="BF194" s="71">
        <f>BE194-'Assy RM(DV)'!B194</f>
        <v>1293</v>
      </c>
      <c r="BG194" s="71">
        <f>BF194-'Assy RM(DV)'!C194</f>
        <v>1193</v>
      </c>
      <c r="BH194" s="71">
        <f>BG194-'Assy RM(DV)'!D194</f>
        <v>1093</v>
      </c>
      <c r="BI194" s="71">
        <f>BH194-'Assy RM(DV)'!E194</f>
        <v>993</v>
      </c>
      <c r="BJ194" s="71">
        <f>BI194-'Assy RM(DV)'!F194</f>
        <v>893</v>
      </c>
      <c r="BK194" s="71">
        <f>BJ194-'Assy RM(DV)'!G194</f>
        <v>793</v>
      </c>
      <c r="BL194" s="71">
        <f>BK194-'Assy RM(DV)'!H194</f>
        <v>793</v>
      </c>
      <c r="BM194" s="71">
        <f>BL194-'Assy RM(DV)'!I194</f>
        <v>793</v>
      </c>
      <c r="BN194" s="71">
        <f>BM194-'Assy RM(DV)'!J194</f>
        <v>793</v>
      </c>
      <c r="BO194" s="71">
        <f>BN194-'Assy RM(DV)'!K194</f>
        <v>793</v>
      </c>
      <c r="BP194" s="71">
        <f>BO194-'Assy RM(DV)'!L194</f>
        <v>793</v>
      </c>
      <c r="BQ194" s="71">
        <f>BP194-'Assy RM(DV)'!M194</f>
        <v>793</v>
      </c>
      <c r="BR194" s="72">
        <f t="shared" si="16"/>
        <v>49</v>
      </c>
      <c r="BS194" s="72" t="b">
        <f t="shared" si="17"/>
        <v>0</v>
      </c>
      <c r="BT194" s="72">
        <f t="shared" si="18"/>
        <v>2</v>
      </c>
      <c r="BU194" s="86" t="b">
        <f t="shared" si="19"/>
        <v>0</v>
      </c>
      <c r="BV194" s="108"/>
      <c r="CA194" s="108">
        <f t="shared" si="20"/>
        <v>0</v>
      </c>
      <c r="CB194" s="108">
        <f t="shared" si="21"/>
        <v>0</v>
      </c>
      <c r="CC194" s="108">
        <f t="shared" si="22"/>
        <v>0</v>
      </c>
    </row>
    <row r="195" spans="1:81" hidden="1" x14ac:dyDescent="0.25">
      <c r="A195" s="118" t="s">
        <v>10144</v>
      </c>
      <c r="B195" s="142" t="s">
        <v>8438</v>
      </c>
      <c r="C195" s="142" t="s">
        <v>7604</v>
      </c>
      <c r="D195" s="85">
        <v>0</v>
      </c>
      <c r="E195" s="59">
        <v>0</v>
      </c>
      <c r="F195" s="59">
        <v>0</v>
      </c>
      <c r="G195" s="59">
        <v>0</v>
      </c>
      <c r="H195" s="59">
        <v>0</v>
      </c>
      <c r="I195" s="59">
        <v>0</v>
      </c>
      <c r="J195" s="59">
        <v>0</v>
      </c>
      <c r="K195" s="59">
        <v>0</v>
      </c>
      <c r="L195" s="59">
        <v>0</v>
      </c>
      <c r="M195" s="59">
        <v>0</v>
      </c>
      <c r="N195" s="59">
        <v>0</v>
      </c>
      <c r="O195" s="59">
        <v>0</v>
      </c>
      <c r="P195" s="59">
        <v>0</v>
      </c>
      <c r="Q195" s="59">
        <v>0</v>
      </c>
      <c r="R195" s="59">
        <v>0</v>
      </c>
      <c r="S195" s="59">
        <v>0</v>
      </c>
      <c r="T195" s="59">
        <v>0</v>
      </c>
      <c r="U195" s="59">
        <v>0</v>
      </c>
      <c r="V195" s="59">
        <v>0</v>
      </c>
      <c r="W195" s="59">
        <v>0</v>
      </c>
      <c r="X195" s="59">
        <v>1</v>
      </c>
      <c r="Y195" s="59">
        <v>0</v>
      </c>
      <c r="Z195" s="59">
        <v>1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>
        <v>0</v>
      </c>
      <c r="AG195" s="59">
        <v>0</v>
      </c>
      <c r="AH195" s="59">
        <v>0</v>
      </c>
      <c r="AI195" s="90">
        <v>0</v>
      </c>
      <c r="AJ195" s="91">
        <v>0</v>
      </c>
      <c r="AK195" s="90">
        <v>0</v>
      </c>
      <c r="AL195" s="59">
        <v>0</v>
      </c>
      <c r="AM195" s="59">
        <v>0</v>
      </c>
      <c r="AN195" s="59">
        <v>0</v>
      </c>
      <c r="AO195" s="59">
        <v>0</v>
      </c>
      <c r="AP195" s="90">
        <v>0</v>
      </c>
      <c r="AQ195" s="91">
        <v>0</v>
      </c>
      <c r="AR195" s="90">
        <v>0</v>
      </c>
      <c r="AS195" s="91">
        <v>0</v>
      </c>
      <c r="AT195" s="59">
        <v>0</v>
      </c>
      <c r="AU195" s="59">
        <v>0</v>
      </c>
      <c r="AV195" s="59">
        <v>0</v>
      </c>
      <c r="AW195" s="59">
        <v>0</v>
      </c>
      <c r="AX195" s="59">
        <v>0</v>
      </c>
      <c r="AY195" s="59">
        <v>0</v>
      </c>
      <c r="AZ195" s="59">
        <v>0</v>
      </c>
      <c r="BA195" s="59">
        <v>0</v>
      </c>
      <c r="BB195" s="59">
        <v>1</v>
      </c>
      <c r="BC195" s="97">
        <v>0</v>
      </c>
      <c r="BD195" s="97">
        <v>0</v>
      </c>
      <c r="BE195" s="70">
        <f>VLOOKUP(A195,'Plant Stock'!B:C,2,0)</f>
        <v>536</v>
      </c>
      <c r="BF195" s="71">
        <f>BE195-'Assy RM(DV)'!B195</f>
        <v>436</v>
      </c>
      <c r="BG195" s="71">
        <f>BF195-'Assy RM(DV)'!C195</f>
        <v>336</v>
      </c>
      <c r="BH195" s="71">
        <f>BG195-'Assy RM(DV)'!D195</f>
        <v>236</v>
      </c>
      <c r="BI195" s="71">
        <f>BH195-'Assy RM(DV)'!E195</f>
        <v>136</v>
      </c>
      <c r="BJ195" s="71">
        <f>BI195-'Assy RM(DV)'!F195</f>
        <v>36</v>
      </c>
      <c r="BK195" s="71">
        <f>BJ195-'Assy RM(DV)'!G195</f>
        <v>-64</v>
      </c>
      <c r="BL195" s="71">
        <f>BK195-'Assy RM(DV)'!H195</f>
        <v>-64</v>
      </c>
      <c r="BM195" s="71">
        <f>BL195-'Assy RM(DV)'!I195</f>
        <v>-64</v>
      </c>
      <c r="BN195" s="71">
        <f>BM195-'Assy RM(DV)'!J195</f>
        <v>-64</v>
      </c>
      <c r="BO195" s="71">
        <f>BN195-'Assy RM(DV)'!K195</f>
        <v>-64</v>
      </c>
      <c r="BP195" s="71">
        <f>BO195-'Assy RM(DV)'!L195</f>
        <v>-64</v>
      </c>
      <c r="BQ195" s="71">
        <f>BP195-'Assy RM(DV)'!M195</f>
        <v>-64</v>
      </c>
      <c r="BR195" s="72">
        <f t="shared" si="16"/>
        <v>49</v>
      </c>
      <c r="BS195" s="72" t="b">
        <f t="shared" si="17"/>
        <v>0</v>
      </c>
      <c r="BT195" s="72">
        <f t="shared" si="18"/>
        <v>2</v>
      </c>
      <c r="BU195" s="86" t="b">
        <f t="shared" si="19"/>
        <v>0</v>
      </c>
      <c r="BV195" s="108"/>
      <c r="BZ195">
        <f>Y195+Z195</f>
        <v>1</v>
      </c>
      <c r="CA195" s="108">
        <f t="shared" si="20"/>
        <v>0</v>
      </c>
      <c r="CB195" s="108">
        <f t="shared" si="21"/>
        <v>0</v>
      </c>
      <c r="CC195" s="108">
        <f t="shared" si="22"/>
        <v>0</v>
      </c>
    </row>
    <row r="196" spans="1:81" hidden="1" x14ac:dyDescent="0.25">
      <c r="A196" s="118" t="s">
        <v>9813</v>
      </c>
      <c r="B196" s="142" t="s">
        <v>8439</v>
      </c>
      <c r="C196" s="142" t="e">
        <v>#N/A</v>
      </c>
      <c r="D196" s="85">
        <v>0</v>
      </c>
      <c r="E196" s="59">
        <v>0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0</v>
      </c>
      <c r="R196" s="59">
        <v>0</v>
      </c>
      <c r="S196" s="59">
        <v>0</v>
      </c>
      <c r="T196" s="59">
        <v>0</v>
      </c>
      <c r="U196" s="59">
        <v>0</v>
      </c>
      <c r="V196" s="59">
        <v>0</v>
      </c>
      <c r="W196" s="59">
        <v>0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>
        <v>0</v>
      </c>
      <c r="AG196" s="59">
        <v>0</v>
      </c>
      <c r="AH196" s="59">
        <v>0</v>
      </c>
      <c r="AI196" s="90">
        <v>0</v>
      </c>
      <c r="AJ196" s="91">
        <v>0</v>
      </c>
      <c r="AK196" s="90">
        <v>0</v>
      </c>
      <c r="AL196" s="59">
        <v>0</v>
      </c>
      <c r="AM196" s="59">
        <v>0</v>
      </c>
      <c r="AN196" s="59">
        <v>0</v>
      </c>
      <c r="AO196" s="59">
        <v>0</v>
      </c>
      <c r="AP196" s="90">
        <v>0</v>
      </c>
      <c r="AQ196" s="91">
        <v>0</v>
      </c>
      <c r="AR196" s="90">
        <v>0</v>
      </c>
      <c r="AS196" s="91">
        <v>0</v>
      </c>
      <c r="AT196" s="59">
        <v>0</v>
      </c>
      <c r="AU196" s="59">
        <v>0</v>
      </c>
      <c r="AV196" s="59">
        <v>0</v>
      </c>
      <c r="AW196" s="59">
        <v>0</v>
      </c>
      <c r="AX196" s="59">
        <v>0</v>
      </c>
      <c r="AY196" s="59">
        <v>0</v>
      </c>
      <c r="AZ196" s="59">
        <v>0</v>
      </c>
      <c r="BA196" s="59">
        <v>0</v>
      </c>
      <c r="BB196" s="59">
        <v>0</v>
      </c>
      <c r="BC196" s="97">
        <v>0</v>
      </c>
      <c r="BD196" s="97">
        <v>0</v>
      </c>
      <c r="BE196" s="70" t="e">
        <f>VLOOKUP(A196,'Plant Stock'!B:C,2,0)</f>
        <v>#N/A</v>
      </c>
      <c r="BF196" s="71" t="e">
        <f>BE196-'Assy RM(DV)'!B196</f>
        <v>#N/A</v>
      </c>
      <c r="BG196" s="71" t="e">
        <f>BF196-'Assy RM(DV)'!C196</f>
        <v>#N/A</v>
      </c>
      <c r="BH196" s="71" t="e">
        <f>BG196-'Assy RM(DV)'!D196</f>
        <v>#N/A</v>
      </c>
      <c r="BI196" s="71" t="e">
        <f>BH196-'Assy RM(DV)'!E196</f>
        <v>#N/A</v>
      </c>
      <c r="BJ196" s="71" t="e">
        <f>BI196-'Assy RM(DV)'!F196</f>
        <v>#N/A</v>
      </c>
      <c r="BK196" s="71" t="e">
        <f>BJ196-'Assy RM(DV)'!G196</f>
        <v>#N/A</v>
      </c>
      <c r="BL196" s="71" t="e">
        <f>BK196-'Assy RM(DV)'!H196</f>
        <v>#N/A</v>
      </c>
      <c r="BM196" s="71" t="e">
        <f>BL196-'Assy RM(DV)'!I196</f>
        <v>#N/A</v>
      </c>
      <c r="BN196" s="71" t="e">
        <f>BM196-'Assy RM(DV)'!J196</f>
        <v>#N/A</v>
      </c>
      <c r="BO196" s="71" t="e">
        <f>BN196-'Assy RM(DV)'!K196</f>
        <v>#N/A</v>
      </c>
      <c r="BP196" s="71" t="e">
        <f>BO196-'Assy RM(DV)'!L196</f>
        <v>#N/A</v>
      </c>
      <c r="BQ196" s="71" t="e">
        <f>BP196-'Assy RM(DV)'!M196</f>
        <v>#N/A</v>
      </c>
      <c r="BR196" s="72">
        <f t="shared" si="16"/>
        <v>52</v>
      </c>
      <c r="BS196" s="72" t="b">
        <f t="shared" si="17"/>
        <v>0</v>
      </c>
      <c r="BT196" s="72">
        <f t="shared" si="18"/>
        <v>0</v>
      </c>
      <c r="BU196" s="86" t="b">
        <f t="shared" si="19"/>
        <v>1</v>
      </c>
      <c r="BV196" s="108"/>
      <c r="CA196" s="108">
        <f t="shared" si="20"/>
        <v>0</v>
      </c>
      <c r="CB196" s="108">
        <f t="shared" si="21"/>
        <v>0</v>
      </c>
      <c r="CC196" s="108">
        <f t="shared" si="22"/>
        <v>0</v>
      </c>
    </row>
    <row r="197" spans="1:81" hidden="1" x14ac:dyDescent="0.25">
      <c r="A197" s="118" t="s">
        <v>7778</v>
      </c>
      <c r="B197" s="142" t="s">
        <v>8440</v>
      </c>
      <c r="C197" s="142" t="s">
        <v>10003</v>
      </c>
      <c r="D197" s="85">
        <v>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0</v>
      </c>
      <c r="P197" s="59">
        <v>0</v>
      </c>
      <c r="Q197" s="59">
        <v>0</v>
      </c>
      <c r="R197" s="59">
        <v>0</v>
      </c>
      <c r="S197" s="59">
        <v>0</v>
      </c>
      <c r="T197" s="59">
        <v>0</v>
      </c>
      <c r="U197" s="59">
        <v>0</v>
      </c>
      <c r="V197" s="59">
        <v>0</v>
      </c>
      <c r="W197" s="59">
        <v>0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>
        <v>0</v>
      </c>
      <c r="AE197" s="59">
        <v>0</v>
      </c>
      <c r="AF197" s="59">
        <v>0</v>
      </c>
      <c r="AG197" s="59">
        <v>0</v>
      </c>
      <c r="AH197" s="59">
        <v>0</v>
      </c>
      <c r="AI197" s="90">
        <v>0</v>
      </c>
      <c r="AJ197" s="91">
        <v>0</v>
      </c>
      <c r="AK197" s="90">
        <v>0</v>
      </c>
      <c r="AL197" s="59">
        <v>0</v>
      </c>
      <c r="AM197" s="59">
        <v>0</v>
      </c>
      <c r="AN197" s="59">
        <v>0</v>
      </c>
      <c r="AO197" s="59">
        <v>0</v>
      </c>
      <c r="AP197" s="90">
        <v>0</v>
      </c>
      <c r="AQ197" s="91">
        <v>0</v>
      </c>
      <c r="AR197" s="90">
        <v>0</v>
      </c>
      <c r="AS197" s="91">
        <v>0</v>
      </c>
      <c r="AT197" s="59">
        <v>0</v>
      </c>
      <c r="AU197" s="59">
        <v>0</v>
      </c>
      <c r="AV197" s="59">
        <v>0</v>
      </c>
      <c r="AW197" s="59">
        <v>0</v>
      </c>
      <c r="AX197" s="59">
        <v>0</v>
      </c>
      <c r="AY197" s="59">
        <v>0</v>
      </c>
      <c r="AZ197" s="59">
        <v>0</v>
      </c>
      <c r="BA197" s="59">
        <v>0</v>
      </c>
      <c r="BB197" s="59">
        <v>0</v>
      </c>
      <c r="BC197" s="97">
        <v>0</v>
      </c>
      <c r="BD197" s="97">
        <v>0</v>
      </c>
      <c r="BE197" s="70">
        <f>VLOOKUP(A197,'Plant Stock'!B:C,2,0)</f>
        <v>0</v>
      </c>
      <c r="BF197" s="71">
        <f>BE197-'Assy RM(DV)'!B197</f>
        <v>0</v>
      </c>
      <c r="BG197" s="71">
        <f>BF197-'Assy RM(DV)'!C197</f>
        <v>0</v>
      </c>
      <c r="BH197" s="71">
        <f>BG197-'Assy RM(DV)'!D197</f>
        <v>0</v>
      </c>
      <c r="BI197" s="71">
        <f>BH197-'Assy RM(DV)'!E197</f>
        <v>0</v>
      </c>
      <c r="BJ197" s="71">
        <f>BI197-'Assy RM(DV)'!F197</f>
        <v>0</v>
      </c>
      <c r="BK197" s="71">
        <f>BJ197-'Assy RM(DV)'!G197</f>
        <v>0</v>
      </c>
      <c r="BL197" s="71">
        <f>BK197-'Assy RM(DV)'!H197</f>
        <v>0</v>
      </c>
      <c r="BM197" s="71">
        <f>BL197-'Assy RM(DV)'!I197</f>
        <v>0</v>
      </c>
      <c r="BN197" s="71">
        <f>BM197-'Assy RM(DV)'!J197</f>
        <v>0</v>
      </c>
      <c r="BO197" s="71">
        <f>BN197-'Assy RM(DV)'!K197</f>
        <v>0</v>
      </c>
      <c r="BP197" s="71">
        <f>BO197-'Assy RM(DV)'!L197</f>
        <v>0</v>
      </c>
      <c r="BQ197" s="71">
        <f>BP197-'Assy RM(DV)'!M197</f>
        <v>0</v>
      </c>
      <c r="BR197" s="72">
        <f t="shared" si="16"/>
        <v>52</v>
      </c>
      <c r="BS197" s="72" t="b">
        <f t="shared" si="17"/>
        <v>0</v>
      </c>
      <c r="BT197" s="72">
        <f t="shared" si="18"/>
        <v>0</v>
      </c>
      <c r="BU197" s="86" t="b">
        <f t="shared" si="19"/>
        <v>1</v>
      </c>
      <c r="BV197" s="108"/>
      <c r="BW197">
        <f>SUM(V197:X197)</f>
        <v>0</v>
      </c>
      <c r="BX197">
        <f>SUM(T197:U197)</f>
        <v>0</v>
      </c>
      <c r="BZ197">
        <f>Y197+Z197</f>
        <v>0</v>
      </c>
      <c r="CA197" s="108">
        <f t="shared" si="20"/>
        <v>0</v>
      </c>
      <c r="CB197" s="108">
        <f t="shared" si="21"/>
        <v>0</v>
      </c>
      <c r="CC197" s="108">
        <f t="shared" si="22"/>
        <v>0</v>
      </c>
    </row>
    <row r="198" spans="1:81" hidden="1" x14ac:dyDescent="0.25">
      <c r="A198" s="118" t="s">
        <v>8861</v>
      </c>
      <c r="B198" s="142" t="s">
        <v>8862</v>
      </c>
      <c r="C198" s="142" t="s">
        <v>7473</v>
      </c>
      <c r="D198" s="85">
        <v>0</v>
      </c>
      <c r="E198" s="59">
        <v>0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0</v>
      </c>
      <c r="L198" s="59">
        <v>0</v>
      </c>
      <c r="M198" s="59">
        <v>0</v>
      </c>
      <c r="N198" s="59">
        <v>0</v>
      </c>
      <c r="O198" s="59">
        <v>0</v>
      </c>
      <c r="P198" s="59">
        <v>0</v>
      </c>
      <c r="Q198" s="59">
        <v>0</v>
      </c>
      <c r="R198" s="59">
        <v>0</v>
      </c>
      <c r="S198" s="59">
        <v>0</v>
      </c>
      <c r="T198" s="59">
        <v>0</v>
      </c>
      <c r="U198" s="59">
        <v>0</v>
      </c>
      <c r="V198" s="59">
        <v>0</v>
      </c>
      <c r="W198" s="59">
        <v>0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0</v>
      </c>
      <c r="AG198" s="59">
        <v>0</v>
      </c>
      <c r="AH198" s="59">
        <v>0</v>
      </c>
      <c r="AI198" s="90">
        <v>0</v>
      </c>
      <c r="AJ198" s="91">
        <v>0</v>
      </c>
      <c r="AK198" s="90">
        <v>0</v>
      </c>
      <c r="AL198" s="59">
        <v>0</v>
      </c>
      <c r="AM198" s="59">
        <v>15</v>
      </c>
      <c r="AN198" s="59">
        <v>15</v>
      </c>
      <c r="AO198" s="59">
        <v>0</v>
      </c>
      <c r="AP198" s="90">
        <v>0</v>
      </c>
      <c r="AQ198" s="91">
        <v>0</v>
      </c>
      <c r="AR198" s="90">
        <v>0</v>
      </c>
      <c r="AS198" s="91">
        <v>0</v>
      </c>
      <c r="AT198" s="59">
        <v>0</v>
      </c>
      <c r="AU198" s="59">
        <v>0</v>
      </c>
      <c r="AV198" s="59">
        <v>0</v>
      </c>
      <c r="AW198" s="59">
        <v>0</v>
      </c>
      <c r="AX198" s="59">
        <v>0</v>
      </c>
      <c r="AY198" s="59">
        <v>0</v>
      </c>
      <c r="AZ198" s="59">
        <v>0</v>
      </c>
      <c r="BA198" s="59">
        <v>0</v>
      </c>
      <c r="BB198" s="59">
        <v>0</v>
      </c>
      <c r="BC198" s="97">
        <v>0</v>
      </c>
      <c r="BD198" s="97">
        <v>0</v>
      </c>
      <c r="BE198" s="70">
        <f>VLOOKUP(A198,'Plant Stock'!B:C,2,0)</f>
        <v>42178</v>
      </c>
      <c r="BF198" s="71">
        <f>BE198-'Assy RM(DV)'!B198</f>
        <v>42103</v>
      </c>
      <c r="BG198" s="71">
        <f>BF198-'Assy RM(DV)'!C198</f>
        <v>42028</v>
      </c>
      <c r="BH198" s="71">
        <f>BG198-'Assy RM(DV)'!D198</f>
        <v>42028</v>
      </c>
      <c r="BI198" s="71">
        <f>BH198-'Assy RM(DV)'!E198</f>
        <v>42028</v>
      </c>
      <c r="BJ198" s="71">
        <f>BI198-'Assy RM(DV)'!F198</f>
        <v>42028</v>
      </c>
      <c r="BK198" s="71">
        <f>BJ198-'Assy RM(DV)'!G198</f>
        <v>42028</v>
      </c>
      <c r="BL198" s="71">
        <f>BK198-'Assy RM(DV)'!H198</f>
        <v>42028</v>
      </c>
      <c r="BM198" s="71">
        <f>BL198-'Assy RM(DV)'!I198</f>
        <v>42028</v>
      </c>
      <c r="BN198" s="71">
        <f>BM198-'Assy RM(DV)'!J198</f>
        <v>42028</v>
      </c>
      <c r="BO198" s="71">
        <f>BN198-'Assy RM(DV)'!K198</f>
        <v>42028</v>
      </c>
      <c r="BP198" s="71">
        <f>BO198-'Assy RM(DV)'!L198</f>
        <v>42028</v>
      </c>
      <c r="BQ198" s="71">
        <f>BP198-'Assy RM(DV)'!M198</f>
        <v>42028</v>
      </c>
      <c r="BR198" s="72">
        <f t="shared" ref="BR198:BR261" si="23">COUNTIF(D198:BC198,"0")</f>
        <v>50</v>
      </c>
      <c r="BS198" s="72" t="b">
        <f t="shared" ref="BS198:BS261" si="24">BR198=E198</f>
        <v>0</v>
      </c>
      <c r="BT198" s="72">
        <f t="shared" ref="BT198:BT261" si="25">SUM(D198:AZ198)</f>
        <v>30</v>
      </c>
      <c r="BU198" s="86" t="b">
        <f t="shared" ref="BU198:BU261" si="26">BT198=R198</f>
        <v>0</v>
      </c>
      <c r="BV198" s="108"/>
      <c r="CA198" s="108">
        <f t="shared" ref="CA198:CA261" si="27">SUM(L198:M198)</f>
        <v>0</v>
      </c>
      <c r="CB198" s="108">
        <f t="shared" ref="CB198:CB261" si="28">SUM(AG198:AH198)</f>
        <v>0</v>
      </c>
      <c r="CC198" s="108">
        <f t="shared" si="22"/>
        <v>0</v>
      </c>
    </row>
    <row r="199" spans="1:81" hidden="1" x14ac:dyDescent="0.25">
      <c r="A199" s="118" t="s">
        <v>7779</v>
      </c>
      <c r="B199" s="142" t="s">
        <v>8506</v>
      </c>
      <c r="C199" s="142" t="s">
        <v>10003</v>
      </c>
      <c r="D199" s="85">
        <v>0</v>
      </c>
      <c r="E199" s="59">
        <v>0</v>
      </c>
      <c r="F199" s="59">
        <v>0</v>
      </c>
      <c r="G199" s="59">
        <v>0</v>
      </c>
      <c r="H199" s="59">
        <v>0</v>
      </c>
      <c r="I199" s="59">
        <v>0</v>
      </c>
      <c r="J199" s="59">
        <v>0</v>
      </c>
      <c r="K199" s="59">
        <v>0</v>
      </c>
      <c r="L199" s="59">
        <v>0</v>
      </c>
      <c r="M199" s="59">
        <v>0</v>
      </c>
      <c r="N199" s="59">
        <v>0</v>
      </c>
      <c r="O199" s="59">
        <v>0</v>
      </c>
      <c r="P199" s="59">
        <v>0</v>
      </c>
      <c r="Q199" s="59">
        <v>0</v>
      </c>
      <c r="R199" s="59">
        <v>0</v>
      </c>
      <c r="S199" s="59">
        <v>0</v>
      </c>
      <c r="T199" s="59">
        <v>0</v>
      </c>
      <c r="U199" s="59">
        <v>0</v>
      </c>
      <c r="V199" s="59">
        <v>0</v>
      </c>
      <c r="W199" s="59">
        <v>0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>
        <v>0</v>
      </c>
      <c r="AG199" s="59">
        <v>0</v>
      </c>
      <c r="AH199" s="59">
        <v>0</v>
      </c>
      <c r="AI199" s="90">
        <v>0</v>
      </c>
      <c r="AJ199" s="91">
        <v>0</v>
      </c>
      <c r="AK199" s="90">
        <v>0</v>
      </c>
      <c r="AL199" s="59">
        <v>0</v>
      </c>
      <c r="AM199" s="59">
        <v>0</v>
      </c>
      <c r="AN199" s="59">
        <v>0</v>
      </c>
      <c r="AO199" s="59">
        <v>0</v>
      </c>
      <c r="AP199" s="90">
        <v>0</v>
      </c>
      <c r="AQ199" s="91">
        <v>0</v>
      </c>
      <c r="AR199" s="90">
        <v>0</v>
      </c>
      <c r="AS199" s="91">
        <v>0</v>
      </c>
      <c r="AT199" s="59">
        <v>0</v>
      </c>
      <c r="AU199" s="59">
        <v>0</v>
      </c>
      <c r="AV199" s="59">
        <v>0</v>
      </c>
      <c r="AW199" s="59">
        <v>0</v>
      </c>
      <c r="AX199" s="59">
        <v>0</v>
      </c>
      <c r="AY199" s="59">
        <v>0</v>
      </c>
      <c r="AZ199" s="59">
        <v>0</v>
      </c>
      <c r="BA199" s="59">
        <v>0</v>
      </c>
      <c r="BB199" s="59">
        <v>0</v>
      </c>
      <c r="BC199" s="97">
        <v>0</v>
      </c>
      <c r="BD199" s="97">
        <v>0</v>
      </c>
      <c r="BE199" s="70">
        <f>VLOOKUP(A199,'Plant Stock'!B:C,2,0)</f>
        <v>0</v>
      </c>
      <c r="BF199" s="71">
        <f>BE199-'Assy RM(DV)'!B199</f>
        <v>0</v>
      </c>
      <c r="BG199" s="71">
        <f>BF199-'Assy RM(DV)'!C199</f>
        <v>0</v>
      </c>
      <c r="BH199" s="71">
        <f>BG199-'Assy RM(DV)'!D199</f>
        <v>0</v>
      </c>
      <c r="BI199" s="71">
        <f>BH199-'Assy RM(DV)'!E199</f>
        <v>0</v>
      </c>
      <c r="BJ199" s="71">
        <f>BI199-'Assy RM(DV)'!F199</f>
        <v>0</v>
      </c>
      <c r="BK199" s="71">
        <f>BJ199-'Assy RM(DV)'!G199</f>
        <v>0</v>
      </c>
      <c r="BL199" s="71">
        <f>BK199-'Assy RM(DV)'!H199</f>
        <v>0</v>
      </c>
      <c r="BM199" s="71">
        <f>BL199-'Assy RM(DV)'!I199</f>
        <v>0</v>
      </c>
      <c r="BN199" s="71">
        <f>BM199-'Assy RM(DV)'!J199</f>
        <v>0</v>
      </c>
      <c r="BO199" s="71">
        <f>BN199-'Assy RM(DV)'!K199</f>
        <v>0</v>
      </c>
      <c r="BP199" s="71">
        <f>BO199-'Assy RM(DV)'!L199</f>
        <v>0</v>
      </c>
      <c r="BQ199" s="71">
        <f>BP199-'Assy RM(DV)'!M199</f>
        <v>0</v>
      </c>
      <c r="BR199" s="72">
        <f t="shared" si="23"/>
        <v>52</v>
      </c>
      <c r="BS199" s="72" t="b">
        <f t="shared" si="24"/>
        <v>0</v>
      </c>
      <c r="BT199" s="72">
        <f t="shared" si="25"/>
        <v>0</v>
      </c>
      <c r="BU199" s="86" t="b">
        <f t="shared" si="26"/>
        <v>1</v>
      </c>
      <c r="BV199" s="108"/>
      <c r="CA199" s="108">
        <f t="shared" si="27"/>
        <v>0</v>
      </c>
      <c r="CB199" s="108">
        <f t="shared" si="28"/>
        <v>0</v>
      </c>
      <c r="CC199" s="108">
        <f t="shared" si="22"/>
        <v>0</v>
      </c>
    </row>
    <row r="200" spans="1:81" hidden="1" x14ac:dyDescent="0.25">
      <c r="A200" s="118" t="s">
        <v>7782</v>
      </c>
      <c r="B200" s="142" t="s">
        <v>8441</v>
      </c>
      <c r="C200" s="142" t="s">
        <v>10003</v>
      </c>
      <c r="D200" s="85">
        <v>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0</v>
      </c>
      <c r="O200" s="59">
        <v>0</v>
      </c>
      <c r="P200" s="59">
        <v>0</v>
      </c>
      <c r="Q200" s="59">
        <v>0</v>
      </c>
      <c r="R200" s="59">
        <v>0</v>
      </c>
      <c r="S200" s="59">
        <v>0</v>
      </c>
      <c r="T200" s="59">
        <v>0</v>
      </c>
      <c r="U200" s="59">
        <v>0</v>
      </c>
      <c r="V200" s="59">
        <v>0</v>
      </c>
      <c r="W200" s="59">
        <v>0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0</v>
      </c>
      <c r="AG200" s="59">
        <v>0</v>
      </c>
      <c r="AH200" s="59">
        <v>0</v>
      </c>
      <c r="AI200" s="90">
        <v>0</v>
      </c>
      <c r="AJ200" s="91">
        <v>0</v>
      </c>
      <c r="AK200" s="90">
        <v>0</v>
      </c>
      <c r="AL200" s="59">
        <v>0</v>
      </c>
      <c r="AM200" s="59">
        <v>0</v>
      </c>
      <c r="AN200" s="59">
        <v>0</v>
      </c>
      <c r="AO200" s="59">
        <v>0</v>
      </c>
      <c r="AP200" s="90">
        <v>0</v>
      </c>
      <c r="AQ200" s="91">
        <v>0</v>
      </c>
      <c r="AR200" s="90">
        <v>0</v>
      </c>
      <c r="AS200" s="91">
        <v>0</v>
      </c>
      <c r="AT200" s="59">
        <v>0</v>
      </c>
      <c r="AU200" s="59">
        <v>0</v>
      </c>
      <c r="AV200" s="59">
        <v>0</v>
      </c>
      <c r="AW200" s="59">
        <v>0</v>
      </c>
      <c r="AX200" s="59">
        <v>0</v>
      </c>
      <c r="AY200" s="59">
        <v>0</v>
      </c>
      <c r="AZ200" s="59">
        <v>0</v>
      </c>
      <c r="BA200" s="59">
        <v>0</v>
      </c>
      <c r="BB200" s="59">
        <v>0</v>
      </c>
      <c r="BC200" s="97">
        <v>0</v>
      </c>
      <c r="BD200" s="97">
        <v>0</v>
      </c>
      <c r="BE200" s="70">
        <f>VLOOKUP(A200,'Plant Stock'!B:C,2,0)</f>
        <v>0</v>
      </c>
      <c r="BF200" s="71">
        <f>BE200-'Assy RM(DV)'!B200</f>
        <v>0</v>
      </c>
      <c r="BG200" s="71">
        <f>BF200-'Assy RM(DV)'!C200</f>
        <v>0</v>
      </c>
      <c r="BH200" s="71">
        <f>BG200-'Assy RM(DV)'!D200</f>
        <v>0</v>
      </c>
      <c r="BI200" s="71">
        <f>BH200-'Assy RM(DV)'!E200</f>
        <v>0</v>
      </c>
      <c r="BJ200" s="71">
        <f>BI200-'Assy RM(DV)'!F200</f>
        <v>0</v>
      </c>
      <c r="BK200" s="71">
        <f>BJ200-'Assy RM(DV)'!G200</f>
        <v>0</v>
      </c>
      <c r="BL200" s="71">
        <f>BK200-'Assy RM(DV)'!H200</f>
        <v>0</v>
      </c>
      <c r="BM200" s="71">
        <f>BL200-'Assy RM(DV)'!I200</f>
        <v>0</v>
      </c>
      <c r="BN200" s="71">
        <f>BM200-'Assy RM(DV)'!J200</f>
        <v>0</v>
      </c>
      <c r="BO200" s="71">
        <f>BN200-'Assy RM(DV)'!K200</f>
        <v>0</v>
      </c>
      <c r="BP200" s="71">
        <f>BO200-'Assy RM(DV)'!L200</f>
        <v>0</v>
      </c>
      <c r="BQ200" s="71">
        <f>BP200-'Assy RM(DV)'!M200</f>
        <v>0</v>
      </c>
      <c r="BR200" s="72">
        <f t="shared" si="23"/>
        <v>52</v>
      </c>
      <c r="BS200" s="72" t="b">
        <f t="shared" si="24"/>
        <v>0</v>
      </c>
      <c r="BT200" s="72">
        <f t="shared" si="25"/>
        <v>0</v>
      </c>
      <c r="BU200" s="86" t="b">
        <f t="shared" si="26"/>
        <v>1</v>
      </c>
      <c r="BV200" s="108"/>
      <c r="CA200" s="108">
        <f t="shared" si="27"/>
        <v>0</v>
      </c>
      <c r="CB200" s="108">
        <f t="shared" si="28"/>
        <v>0</v>
      </c>
      <c r="CC200" s="108">
        <f t="shared" si="22"/>
        <v>0</v>
      </c>
    </row>
    <row r="201" spans="1:81" hidden="1" x14ac:dyDescent="0.25">
      <c r="A201" s="118" t="s">
        <v>9315</v>
      </c>
      <c r="B201" s="142" t="s">
        <v>8442</v>
      </c>
      <c r="C201" s="142" t="s">
        <v>7604</v>
      </c>
      <c r="D201" s="85">
        <v>0</v>
      </c>
      <c r="E201" s="59">
        <v>0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0</v>
      </c>
      <c r="Q201" s="59">
        <v>0</v>
      </c>
      <c r="R201" s="59">
        <v>0</v>
      </c>
      <c r="S201" s="59">
        <v>0</v>
      </c>
      <c r="T201" s="59">
        <v>0</v>
      </c>
      <c r="U201" s="59">
        <v>0</v>
      </c>
      <c r="V201" s="59">
        <v>0</v>
      </c>
      <c r="W201" s="59">
        <v>0</v>
      </c>
      <c r="X201" s="59">
        <v>3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0</v>
      </c>
      <c r="AG201" s="59">
        <v>0</v>
      </c>
      <c r="AH201" s="59">
        <v>0</v>
      </c>
      <c r="AI201" s="90">
        <v>0</v>
      </c>
      <c r="AJ201" s="91">
        <v>0</v>
      </c>
      <c r="AK201" s="90">
        <v>0</v>
      </c>
      <c r="AL201" s="59">
        <v>0</v>
      </c>
      <c r="AM201" s="59">
        <v>0</v>
      </c>
      <c r="AN201" s="59">
        <v>0</v>
      </c>
      <c r="AO201" s="59">
        <v>0</v>
      </c>
      <c r="AP201" s="90">
        <v>0</v>
      </c>
      <c r="AQ201" s="91">
        <v>0</v>
      </c>
      <c r="AR201" s="90">
        <v>0</v>
      </c>
      <c r="AS201" s="91">
        <v>0</v>
      </c>
      <c r="AT201" s="59">
        <v>0</v>
      </c>
      <c r="AU201" s="59">
        <v>0</v>
      </c>
      <c r="AV201" s="59">
        <v>0</v>
      </c>
      <c r="AW201" s="59">
        <v>0</v>
      </c>
      <c r="AX201" s="59">
        <v>0</v>
      </c>
      <c r="AY201" s="59">
        <v>0</v>
      </c>
      <c r="AZ201" s="59">
        <v>0</v>
      </c>
      <c r="BA201" s="59">
        <v>0</v>
      </c>
      <c r="BB201" s="59">
        <v>0</v>
      </c>
      <c r="BC201" s="97">
        <v>0</v>
      </c>
      <c r="BD201" s="97">
        <v>0</v>
      </c>
      <c r="BE201" s="70">
        <f>VLOOKUP(A201,'Plant Stock'!B:C,2,0)</f>
        <v>0</v>
      </c>
      <c r="BF201" s="71">
        <f>BE201-'Assy RM(DV)'!B201</f>
        <v>0</v>
      </c>
      <c r="BG201" s="71">
        <f>BF201-'Assy RM(DV)'!C201</f>
        <v>0</v>
      </c>
      <c r="BH201" s="71">
        <f>BG201-'Assy RM(DV)'!D201</f>
        <v>0</v>
      </c>
      <c r="BI201" s="71">
        <f>BH201-'Assy RM(DV)'!E201</f>
        <v>0</v>
      </c>
      <c r="BJ201" s="71">
        <f>BI201-'Assy RM(DV)'!F201</f>
        <v>0</v>
      </c>
      <c r="BK201" s="71">
        <f>BJ201-'Assy RM(DV)'!G201</f>
        <v>0</v>
      </c>
      <c r="BL201" s="71">
        <f>BK201-'Assy RM(DV)'!H201</f>
        <v>0</v>
      </c>
      <c r="BM201" s="71">
        <f>BL201-'Assy RM(DV)'!I201</f>
        <v>0</v>
      </c>
      <c r="BN201" s="71">
        <f>BM201-'Assy RM(DV)'!J201</f>
        <v>0</v>
      </c>
      <c r="BO201" s="71">
        <f>BN201-'Assy RM(DV)'!K201</f>
        <v>0</v>
      </c>
      <c r="BP201" s="71">
        <f>BO201-'Assy RM(DV)'!L201</f>
        <v>0</v>
      </c>
      <c r="BQ201" s="71">
        <f>BP201-'Assy RM(DV)'!M201</f>
        <v>0</v>
      </c>
      <c r="BR201" s="72">
        <f t="shared" si="23"/>
        <v>51</v>
      </c>
      <c r="BS201" s="72" t="b">
        <f t="shared" si="24"/>
        <v>0</v>
      </c>
      <c r="BT201" s="72">
        <f t="shared" si="25"/>
        <v>3</v>
      </c>
      <c r="BU201" s="86" t="b">
        <f t="shared" si="26"/>
        <v>0</v>
      </c>
      <c r="BV201" s="108"/>
      <c r="BX201">
        <f>SUM(T201:U201)</f>
        <v>0</v>
      </c>
      <c r="CA201" s="108">
        <f t="shared" si="27"/>
        <v>0</v>
      </c>
      <c r="CB201" s="108">
        <f t="shared" si="28"/>
        <v>0</v>
      </c>
      <c r="CC201" s="108">
        <f t="shared" si="22"/>
        <v>0</v>
      </c>
    </row>
    <row r="202" spans="1:81" hidden="1" x14ac:dyDescent="0.25">
      <c r="A202" s="119" t="s">
        <v>9512</v>
      </c>
      <c r="B202" s="142" t="s">
        <v>9607</v>
      </c>
      <c r="C202" s="142" t="s">
        <v>10003</v>
      </c>
      <c r="D202" s="85">
        <v>0</v>
      </c>
      <c r="E202" s="59">
        <v>0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0</v>
      </c>
      <c r="O202" s="59">
        <v>0</v>
      </c>
      <c r="P202" s="59">
        <v>0</v>
      </c>
      <c r="Q202" s="59">
        <v>0</v>
      </c>
      <c r="R202" s="59">
        <v>0</v>
      </c>
      <c r="S202" s="59">
        <v>0</v>
      </c>
      <c r="T202" s="59">
        <v>0</v>
      </c>
      <c r="U202" s="59">
        <v>0</v>
      </c>
      <c r="V202" s="59">
        <v>0</v>
      </c>
      <c r="W202" s="59">
        <v>0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>
        <v>0</v>
      </c>
      <c r="AG202" s="59">
        <v>0</v>
      </c>
      <c r="AH202" s="59">
        <v>0</v>
      </c>
      <c r="AI202" s="90">
        <v>0</v>
      </c>
      <c r="AJ202" s="91">
        <v>0</v>
      </c>
      <c r="AK202" s="90">
        <v>0</v>
      </c>
      <c r="AL202" s="59">
        <v>0</v>
      </c>
      <c r="AM202" s="59">
        <v>0</v>
      </c>
      <c r="AN202" s="59">
        <v>0</v>
      </c>
      <c r="AO202" s="59">
        <v>0</v>
      </c>
      <c r="AP202" s="90">
        <v>0</v>
      </c>
      <c r="AQ202" s="91">
        <v>0</v>
      </c>
      <c r="AR202" s="90">
        <v>0</v>
      </c>
      <c r="AS202" s="91">
        <v>0</v>
      </c>
      <c r="AT202" s="59">
        <v>0</v>
      </c>
      <c r="AU202" s="59">
        <v>0</v>
      </c>
      <c r="AV202" s="59">
        <v>0</v>
      </c>
      <c r="AW202" s="59">
        <v>0</v>
      </c>
      <c r="AX202" s="59">
        <v>0</v>
      </c>
      <c r="AY202" s="59">
        <v>0</v>
      </c>
      <c r="AZ202" s="59">
        <v>0</v>
      </c>
      <c r="BA202" s="59">
        <v>0</v>
      </c>
      <c r="BB202" s="59">
        <v>0</v>
      </c>
      <c r="BC202" s="97">
        <v>0</v>
      </c>
      <c r="BD202" s="97">
        <v>0</v>
      </c>
      <c r="BE202" s="70">
        <f>VLOOKUP(A202,'Plant Stock'!B:C,2,0)</f>
        <v>0</v>
      </c>
      <c r="BF202" s="71">
        <f>BE202-'Assy RM(DV)'!B202</f>
        <v>0</v>
      </c>
      <c r="BG202" s="71">
        <f>BF202-'Assy RM(DV)'!C202</f>
        <v>0</v>
      </c>
      <c r="BH202" s="71">
        <f>BG202-'Assy RM(DV)'!D202</f>
        <v>0</v>
      </c>
      <c r="BI202" s="71">
        <f>BH202-'Assy RM(DV)'!E202</f>
        <v>0</v>
      </c>
      <c r="BJ202" s="71">
        <f>BI202-'Assy RM(DV)'!F202</f>
        <v>0</v>
      </c>
      <c r="BK202" s="71">
        <f>BJ202-'Assy RM(DV)'!G202</f>
        <v>0</v>
      </c>
      <c r="BL202" s="71">
        <f>BK202-'Assy RM(DV)'!H202</f>
        <v>0</v>
      </c>
      <c r="BM202" s="71">
        <f>BL202-'Assy RM(DV)'!I202</f>
        <v>0</v>
      </c>
      <c r="BN202" s="71">
        <f>BM202-'Assy RM(DV)'!J202</f>
        <v>0</v>
      </c>
      <c r="BO202" s="71">
        <f>BN202-'Assy RM(DV)'!K202</f>
        <v>0</v>
      </c>
      <c r="BP202" s="71">
        <f>BO202-'Assy RM(DV)'!L202</f>
        <v>0</v>
      </c>
      <c r="BQ202" s="71">
        <f>BP202-'Assy RM(DV)'!M202</f>
        <v>0</v>
      </c>
      <c r="BR202" s="72">
        <f t="shared" si="23"/>
        <v>52</v>
      </c>
      <c r="BS202" s="72" t="b">
        <f t="shared" si="24"/>
        <v>0</v>
      </c>
      <c r="BT202" s="72">
        <f t="shared" si="25"/>
        <v>0</v>
      </c>
      <c r="BU202" s="86" t="b">
        <f t="shared" si="26"/>
        <v>1</v>
      </c>
      <c r="BV202" s="108"/>
      <c r="CA202" s="108">
        <f t="shared" si="27"/>
        <v>0</v>
      </c>
      <c r="CB202" s="108">
        <f t="shared" si="28"/>
        <v>0</v>
      </c>
      <c r="CC202" s="108">
        <f t="shared" ref="CC202:CC265" si="29">SUM(G202)</f>
        <v>0</v>
      </c>
    </row>
    <row r="203" spans="1:81" hidden="1" x14ac:dyDescent="0.25">
      <c r="A203" s="118" t="s">
        <v>7798</v>
      </c>
      <c r="B203" s="142" t="s">
        <v>8507</v>
      </c>
      <c r="C203" s="142" t="s">
        <v>10003</v>
      </c>
      <c r="D203" s="85">
        <v>0</v>
      </c>
      <c r="E203" s="59">
        <v>0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0</v>
      </c>
      <c r="U203" s="59">
        <v>0</v>
      </c>
      <c r="V203" s="59">
        <v>0</v>
      </c>
      <c r="W203" s="59">
        <v>0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>
        <v>0</v>
      </c>
      <c r="AG203" s="59">
        <v>0</v>
      </c>
      <c r="AH203" s="59">
        <v>0</v>
      </c>
      <c r="AI203" s="90">
        <v>0</v>
      </c>
      <c r="AJ203" s="91">
        <v>0</v>
      </c>
      <c r="AK203" s="90">
        <v>0</v>
      </c>
      <c r="AL203" s="59">
        <v>0</v>
      </c>
      <c r="AM203" s="59">
        <v>0</v>
      </c>
      <c r="AN203" s="59">
        <v>0</v>
      </c>
      <c r="AO203" s="59">
        <v>0</v>
      </c>
      <c r="AP203" s="90">
        <v>0</v>
      </c>
      <c r="AQ203" s="91">
        <v>0</v>
      </c>
      <c r="AR203" s="90">
        <v>0</v>
      </c>
      <c r="AS203" s="91">
        <v>0</v>
      </c>
      <c r="AT203" s="59">
        <v>0</v>
      </c>
      <c r="AU203" s="59">
        <v>0</v>
      </c>
      <c r="AV203" s="59">
        <v>0</v>
      </c>
      <c r="AW203" s="59">
        <v>0</v>
      </c>
      <c r="AX203" s="59">
        <v>0</v>
      </c>
      <c r="AY203" s="59">
        <v>0</v>
      </c>
      <c r="AZ203" s="59">
        <v>0</v>
      </c>
      <c r="BA203" s="59">
        <v>0</v>
      </c>
      <c r="BB203" s="59">
        <v>0</v>
      </c>
      <c r="BC203" s="97">
        <v>0</v>
      </c>
      <c r="BD203" s="97">
        <v>0</v>
      </c>
      <c r="BE203" s="70">
        <f>VLOOKUP(A203,'Plant Stock'!B:C,2,0)</f>
        <v>0</v>
      </c>
      <c r="BF203" s="71">
        <f>BE203-'Assy RM(DV)'!B203</f>
        <v>0</v>
      </c>
      <c r="BG203" s="71">
        <f>BF203-'Assy RM(DV)'!C203</f>
        <v>0</v>
      </c>
      <c r="BH203" s="71">
        <f>BG203-'Assy RM(DV)'!D203</f>
        <v>0</v>
      </c>
      <c r="BI203" s="71">
        <f>BH203-'Assy RM(DV)'!E203</f>
        <v>0</v>
      </c>
      <c r="BJ203" s="71">
        <f>BI203-'Assy RM(DV)'!F203</f>
        <v>0</v>
      </c>
      <c r="BK203" s="71">
        <f>BJ203-'Assy RM(DV)'!G203</f>
        <v>0</v>
      </c>
      <c r="BL203" s="71">
        <f>BK203-'Assy RM(DV)'!H203</f>
        <v>0</v>
      </c>
      <c r="BM203" s="71">
        <f>BL203-'Assy RM(DV)'!I203</f>
        <v>0</v>
      </c>
      <c r="BN203" s="71">
        <f>BM203-'Assy RM(DV)'!J203</f>
        <v>0</v>
      </c>
      <c r="BO203" s="71">
        <f>BN203-'Assy RM(DV)'!K203</f>
        <v>0</v>
      </c>
      <c r="BP203" s="71">
        <f>BO203-'Assy RM(DV)'!L203</f>
        <v>0</v>
      </c>
      <c r="BQ203" s="71">
        <f>BP203-'Assy RM(DV)'!M203</f>
        <v>0</v>
      </c>
      <c r="BR203" s="72">
        <f t="shared" si="23"/>
        <v>52</v>
      </c>
      <c r="BS203" s="72" t="b">
        <f t="shared" si="24"/>
        <v>0</v>
      </c>
      <c r="BT203" s="72">
        <f t="shared" si="25"/>
        <v>0</v>
      </c>
      <c r="BU203" s="86" t="b">
        <f t="shared" si="26"/>
        <v>1</v>
      </c>
      <c r="BV203" s="108"/>
      <c r="BW203">
        <f>SUM(V203:X203)</f>
        <v>0</v>
      </c>
      <c r="BZ203">
        <f>Y203+Z203</f>
        <v>0</v>
      </c>
      <c r="CA203" s="108">
        <f t="shared" si="27"/>
        <v>0</v>
      </c>
      <c r="CB203" s="108">
        <f t="shared" si="28"/>
        <v>0</v>
      </c>
      <c r="CC203" s="108">
        <f t="shared" si="29"/>
        <v>0</v>
      </c>
    </row>
    <row r="204" spans="1:81" ht="15" hidden="1" customHeight="1" x14ac:dyDescent="0.25">
      <c r="A204" s="118" t="s">
        <v>9187</v>
      </c>
      <c r="B204" s="142" t="s">
        <v>8653</v>
      </c>
      <c r="C204" s="142" t="s">
        <v>7604</v>
      </c>
      <c r="D204" s="85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>
        <v>3</v>
      </c>
      <c r="AG204" s="59">
        <v>0</v>
      </c>
      <c r="AH204" s="59">
        <v>0</v>
      </c>
      <c r="AI204" s="90">
        <v>0</v>
      </c>
      <c r="AJ204" s="91">
        <v>0</v>
      </c>
      <c r="AK204" s="90">
        <v>0</v>
      </c>
      <c r="AL204" s="59">
        <v>0</v>
      </c>
      <c r="AM204" s="59">
        <v>0</v>
      </c>
      <c r="AN204" s="59">
        <v>0</v>
      </c>
      <c r="AO204" s="59">
        <v>0</v>
      </c>
      <c r="AP204" s="90">
        <v>0</v>
      </c>
      <c r="AQ204" s="91">
        <v>0</v>
      </c>
      <c r="AR204" s="90">
        <v>0</v>
      </c>
      <c r="AS204" s="91">
        <v>0</v>
      </c>
      <c r="AT204" s="59">
        <v>0</v>
      </c>
      <c r="AU204" s="59">
        <v>0</v>
      </c>
      <c r="AV204" s="59">
        <v>0</v>
      </c>
      <c r="AW204" s="59">
        <v>0</v>
      </c>
      <c r="AX204" s="59">
        <v>0</v>
      </c>
      <c r="AY204" s="59">
        <v>0</v>
      </c>
      <c r="AZ204" s="59">
        <v>0</v>
      </c>
      <c r="BA204" s="59">
        <v>0</v>
      </c>
      <c r="BB204" s="59">
        <v>0</v>
      </c>
      <c r="BC204" s="97">
        <v>0</v>
      </c>
      <c r="BD204" s="97">
        <v>0</v>
      </c>
      <c r="BE204" s="70">
        <f>VLOOKUP(A204,'Plant Stock'!B:C,2,0)</f>
        <v>110</v>
      </c>
      <c r="BF204" s="71">
        <f>BE204-'Assy RM(DV)'!B204</f>
        <v>110</v>
      </c>
      <c r="BG204" s="71">
        <f>BF204-'Assy RM(DV)'!C204</f>
        <v>110</v>
      </c>
      <c r="BH204" s="71">
        <f>BG204-'Assy RM(DV)'!D204</f>
        <v>110</v>
      </c>
      <c r="BI204" s="71">
        <f>BH204-'Assy RM(DV)'!E204</f>
        <v>110</v>
      </c>
      <c r="BJ204" s="71">
        <f>BI204-'Assy RM(DV)'!F204</f>
        <v>110</v>
      </c>
      <c r="BK204" s="71">
        <f>BJ204-'Assy RM(DV)'!G204</f>
        <v>110</v>
      </c>
      <c r="BL204" s="71">
        <f>BK204-'Assy RM(DV)'!H204</f>
        <v>110</v>
      </c>
      <c r="BM204" s="71">
        <f>BL204-'Assy RM(DV)'!I204</f>
        <v>110</v>
      </c>
      <c r="BN204" s="71">
        <f>BM204-'Assy RM(DV)'!J204</f>
        <v>110</v>
      </c>
      <c r="BO204" s="71">
        <f>BN204-'Assy RM(DV)'!K204</f>
        <v>110</v>
      </c>
      <c r="BP204" s="71">
        <f>BO204-'Assy RM(DV)'!L204</f>
        <v>110</v>
      </c>
      <c r="BQ204" s="71">
        <f>BP204-'Assy RM(DV)'!M204</f>
        <v>110</v>
      </c>
      <c r="BR204" s="72">
        <f t="shared" si="23"/>
        <v>51</v>
      </c>
      <c r="BS204" s="72" t="b">
        <f t="shared" si="24"/>
        <v>0</v>
      </c>
      <c r="BT204" s="72">
        <f t="shared" si="25"/>
        <v>3</v>
      </c>
      <c r="BU204" s="86" t="b">
        <f t="shared" si="26"/>
        <v>0</v>
      </c>
      <c r="BV204" s="108"/>
      <c r="BW204">
        <f>SUM(V204:X204)</f>
        <v>0</v>
      </c>
      <c r="BX204">
        <f>SUM(T204)</f>
        <v>0</v>
      </c>
      <c r="BZ204">
        <f>Y204+Z204</f>
        <v>0</v>
      </c>
      <c r="CA204" s="108">
        <f t="shared" si="27"/>
        <v>0</v>
      </c>
      <c r="CB204" s="108">
        <f t="shared" si="28"/>
        <v>0</v>
      </c>
      <c r="CC204" s="108">
        <f t="shared" si="29"/>
        <v>0</v>
      </c>
    </row>
    <row r="205" spans="1:81" hidden="1" x14ac:dyDescent="0.25">
      <c r="A205" s="118" t="s">
        <v>10001</v>
      </c>
      <c r="B205" s="142" t="s">
        <v>8612</v>
      </c>
      <c r="C205" s="142" t="s">
        <v>7473</v>
      </c>
      <c r="D205" s="85">
        <v>0</v>
      </c>
      <c r="E205" s="59">
        <v>0</v>
      </c>
      <c r="F205" s="59">
        <v>1</v>
      </c>
      <c r="G205" s="59">
        <v>0</v>
      </c>
      <c r="H205" s="59">
        <v>0</v>
      </c>
      <c r="I205" s="59">
        <v>0</v>
      </c>
      <c r="J205" s="59">
        <v>1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1</v>
      </c>
      <c r="U205" s="59">
        <v>0</v>
      </c>
      <c r="V205" s="59">
        <v>0</v>
      </c>
      <c r="W205" s="59">
        <v>1</v>
      </c>
      <c r="X205" s="59">
        <v>1</v>
      </c>
      <c r="Y205" s="59">
        <v>0</v>
      </c>
      <c r="Z205" s="59">
        <v>1</v>
      </c>
      <c r="AA205" s="59">
        <v>0</v>
      </c>
      <c r="AB205" s="59">
        <v>0</v>
      </c>
      <c r="AC205" s="59">
        <v>0</v>
      </c>
      <c r="AD205" s="59">
        <v>1</v>
      </c>
      <c r="AE205" s="59">
        <v>0</v>
      </c>
      <c r="AF205" s="59">
        <v>1</v>
      </c>
      <c r="AG205" s="59">
        <v>0</v>
      </c>
      <c r="AH205" s="59">
        <v>1</v>
      </c>
      <c r="AI205" s="90">
        <v>0</v>
      </c>
      <c r="AJ205" s="91">
        <v>0</v>
      </c>
      <c r="AK205" s="90">
        <v>0</v>
      </c>
      <c r="AL205" s="59">
        <v>0</v>
      </c>
      <c r="AM205" s="59">
        <v>0</v>
      </c>
      <c r="AN205" s="59">
        <v>0</v>
      </c>
      <c r="AO205" s="59">
        <v>1</v>
      </c>
      <c r="AP205" s="90">
        <v>0</v>
      </c>
      <c r="AQ205" s="91">
        <v>1</v>
      </c>
      <c r="AR205" s="90">
        <v>0</v>
      </c>
      <c r="AS205" s="91">
        <v>1</v>
      </c>
      <c r="AT205" s="59">
        <v>0</v>
      </c>
      <c r="AU205" s="59">
        <v>1</v>
      </c>
      <c r="AV205" s="59">
        <v>1</v>
      </c>
      <c r="AW205" s="59">
        <v>1</v>
      </c>
      <c r="AX205" s="59">
        <v>1</v>
      </c>
      <c r="AY205" s="59">
        <v>1</v>
      </c>
      <c r="AZ205" s="59">
        <v>1</v>
      </c>
      <c r="BA205" s="59">
        <v>0</v>
      </c>
      <c r="BB205" s="59">
        <v>1</v>
      </c>
      <c r="BC205" s="97">
        <v>1</v>
      </c>
      <c r="BD205" s="97">
        <v>0</v>
      </c>
      <c r="BE205" s="70">
        <f>VLOOKUP(A205,'Plant Stock'!B:C,2,0)</f>
        <v>4013</v>
      </c>
      <c r="BF205" s="71">
        <f>BE205-'Assy RM(DV)'!B205</f>
        <v>3752</v>
      </c>
      <c r="BG205" s="71">
        <f>BF205-'Assy RM(DV)'!C205</f>
        <v>3452</v>
      </c>
      <c r="BH205" s="71">
        <f>BG205-'Assy RM(DV)'!D205</f>
        <v>3032</v>
      </c>
      <c r="BI205" s="71">
        <f>BH205-'Assy RM(DV)'!E205</f>
        <v>2720</v>
      </c>
      <c r="BJ205" s="71">
        <f>BI205-'Assy RM(DV)'!F205</f>
        <v>2320</v>
      </c>
      <c r="BK205" s="71">
        <f>BJ205-'Assy RM(DV)'!G205</f>
        <v>1920</v>
      </c>
      <c r="BL205" s="71">
        <f>BK205-'Assy RM(DV)'!H205</f>
        <v>1620</v>
      </c>
      <c r="BM205" s="71">
        <f>BL205-'Assy RM(DV)'!I205</f>
        <v>1620</v>
      </c>
      <c r="BN205" s="71">
        <f>BM205-'Assy RM(DV)'!J205</f>
        <v>1620</v>
      </c>
      <c r="BO205" s="71">
        <f>BN205-'Assy RM(DV)'!K205</f>
        <v>1620</v>
      </c>
      <c r="BP205" s="71">
        <f>BO205-'Assy RM(DV)'!L205</f>
        <v>1620</v>
      </c>
      <c r="BQ205" s="71">
        <f>BP205-'Assy RM(DV)'!M205</f>
        <v>1620</v>
      </c>
      <c r="BR205" s="72">
        <f t="shared" si="23"/>
        <v>32</v>
      </c>
      <c r="BS205" s="72" t="b">
        <f t="shared" si="24"/>
        <v>0</v>
      </c>
      <c r="BT205" s="72">
        <f t="shared" si="25"/>
        <v>18</v>
      </c>
      <c r="BU205" s="86" t="b">
        <f t="shared" si="26"/>
        <v>0</v>
      </c>
      <c r="BV205" s="108"/>
      <c r="CA205" s="108">
        <f t="shared" si="27"/>
        <v>0</v>
      </c>
      <c r="CB205" s="108">
        <f t="shared" si="28"/>
        <v>1</v>
      </c>
      <c r="CC205" s="108">
        <f t="shared" si="29"/>
        <v>0</v>
      </c>
    </row>
    <row r="206" spans="1:81" hidden="1" x14ac:dyDescent="0.25">
      <c r="A206" s="118" t="s">
        <v>8577</v>
      </c>
      <c r="B206" s="142" t="s">
        <v>8654</v>
      </c>
      <c r="C206" s="142" t="s">
        <v>10003</v>
      </c>
      <c r="D206" s="85">
        <v>0</v>
      </c>
      <c r="E206" s="59">
        <v>0</v>
      </c>
      <c r="F206" s="59">
        <v>0</v>
      </c>
      <c r="G206" s="59">
        <v>0</v>
      </c>
      <c r="H206" s="59">
        <v>0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59">
        <v>0</v>
      </c>
      <c r="S206" s="59">
        <v>0</v>
      </c>
      <c r="T206" s="59">
        <v>0</v>
      </c>
      <c r="U206" s="59">
        <v>0</v>
      </c>
      <c r="V206" s="59">
        <v>0</v>
      </c>
      <c r="W206" s="59">
        <v>0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>
        <v>0</v>
      </c>
      <c r="AE206" s="59">
        <v>0</v>
      </c>
      <c r="AF206" s="59">
        <v>0</v>
      </c>
      <c r="AG206" s="59">
        <v>0</v>
      </c>
      <c r="AH206" s="59">
        <v>0</v>
      </c>
      <c r="AI206" s="90">
        <v>0</v>
      </c>
      <c r="AJ206" s="91">
        <v>0</v>
      </c>
      <c r="AK206" s="90">
        <v>0</v>
      </c>
      <c r="AL206" s="59">
        <v>0</v>
      </c>
      <c r="AM206" s="59">
        <v>0</v>
      </c>
      <c r="AN206" s="59">
        <v>0</v>
      </c>
      <c r="AO206" s="59">
        <v>0</v>
      </c>
      <c r="AP206" s="90">
        <v>0</v>
      </c>
      <c r="AQ206" s="91">
        <v>0</v>
      </c>
      <c r="AR206" s="90">
        <v>0</v>
      </c>
      <c r="AS206" s="91">
        <v>0</v>
      </c>
      <c r="AT206" s="59">
        <v>0</v>
      </c>
      <c r="AU206" s="59">
        <v>0</v>
      </c>
      <c r="AV206" s="59">
        <v>0</v>
      </c>
      <c r="AW206" s="59">
        <v>0</v>
      </c>
      <c r="AX206" s="59">
        <v>0</v>
      </c>
      <c r="AY206" s="59">
        <v>0</v>
      </c>
      <c r="AZ206" s="59">
        <v>0</v>
      </c>
      <c r="BA206" s="59">
        <v>0</v>
      </c>
      <c r="BB206" s="59">
        <v>0</v>
      </c>
      <c r="BC206" s="97">
        <v>0</v>
      </c>
      <c r="BD206" s="97">
        <v>0</v>
      </c>
      <c r="BE206" s="70">
        <f>VLOOKUP(A206,'Plant Stock'!B:C,2,0)</f>
        <v>0</v>
      </c>
      <c r="BF206" s="71">
        <f>BE206-'Assy RM(DV)'!B206</f>
        <v>0</v>
      </c>
      <c r="BG206" s="71">
        <f>BF206-'Assy RM(DV)'!C206</f>
        <v>0</v>
      </c>
      <c r="BH206" s="71">
        <f>BG206-'Assy RM(DV)'!D206</f>
        <v>0</v>
      </c>
      <c r="BI206" s="71">
        <f>BH206-'Assy RM(DV)'!E206</f>
        <v>0</v>
      </c>
      <c r="BJ206" s="71">
        <f>BI206-'Assy RM(DV)'!F206</f>
        <v>0</v>
      </c>
      <c r="BK206" s="71">
        <f>BJ206-'Assy RM(DV)'!G206</f>
        <v>0</v>
      </c>
      <c r="BL206" s="71">
        <f>BK206-'Assy RM(DV)'!H206</f>
        <v>0</v>
      </c>
      <c r="BM206" s="71">
        <f>BL206-'Assy RM(DV)'!I206</f>
        <v>0</v>
      </c>
      <c r="BN206" s="71">
        <f>BM206-'Assy RM(DV)'!J206</f>
        <v>0</v>
      </c>
      <c r="BO206" s="71">
        <f>BN206-'Assy RM(DV)'!K206</f>
        <v>0</v>
      </c>
      <c r="BP206" s="71">
        <f>BO206-'Assy RM(DV)'!L206</f>
        <v>0</v>
      </c>
      <c r="BQ206" s="71">
        <f>BP206-'Assy RM(DV)'!M206</f>
        <v>0</v>
      </c>
      <c r="BR206" s="72">
        <f t="shared" si="23"/>
        <v>52</v>
      </c>
      <c r="BS206" s="72" t="b">
        <f t="shared" si="24"/>
        <v>0</v>
      </c>
      <c r="BT206" s="72">
        <f t="shared" si="25"/>
        <v>0</v>
      </c>
      <c r="BU206" s="86" t="b">
        <f t="shared" si="26"/>
        <v>1</v>
      </c>
      <c r="BV206" s="108"/>
      <c r="CA206" s="108">
        <f t="shared" si="27"/>
        <v>0</v>
      </c>
      <c r="CB206" s="108">
        <f t="shared" si="28"/>
        <v>0</v>
      </c>
      <c r="CC206" s="108">
        <f t="shared" si="29"/>
        <v>0</v>
      </c>
    </row>
    <row r="207" spans="1:81" ht="15" hidden="1" customHeight="1" x14ac:dyDescent="0.25">
      <c r="A207" s="118" t="s">
        <v>9183</v>
      </c>
      <c r="B207" s="142" t="s">
        <v>8915</v>
      </c>
      <c r="C207" s="142" t="s">
        <v>7604</v>
      </c>
      <c r="D207" s="85">
        <v>0</v>
      </c>
      <c r="E207" s="59">
        <v>0</v>
      </c>
      <c r="F207" s="59">
        <v>0</v>
      </c>
      <c r="G207" s="59">
        <v>0</v>
      </c>
      <c r="H207" s="59">
        <v>0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</v>
      </c>
      <c r="O207" s="59">
        <v>0</v>
      </c>
      <c r="P207" s="59">
        <v>0</v>
      </c>
      <c r="Q207" s="59">
        <v>0</v>
      </c>
      <c r="R207" s="59">
        <v>0</v>
      </c>
      <c r="S207" s="59">
        <v>0</v>
      </c>
      <c r="T207" s="59">
        <v>0</v>
      </c>
      <c r="U207" s="59">
        <v>0</v>
      </c>
      <c r="V207" s="59">
        <v>0</v>
      </c>
      <c r="W207" s="59">
        <v>0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>
        <v>0</v>
      </c>
      <c r="AG207" s="59">
        <v>0</v>
      </c>
      <c r="AH207" s="59">
        <v>0</v>
      </c>
      <c r="AI207" s="90">
        <v>0</v>
      </c>
      <c r="AJ207" s="91">
        <v>0</v>
      </c>
      <c r="AK207" s="90">
        <v>0</v>
      </c>
      <c r="AL207" s="59">
        <v>0</v>
      </c>
      <c r="AM207" s="59">
        <v>0</v>
      </c>
      <c r="AN207" s="59">
        <v>0</v>
      </c>
      <c r="AO207" s="59">
        <v>0</v>
      </c>
      <c r="AP207" s="90">
        <v>0</v>
      </c>
      <c r="AQ207" s="91">
        <v>0</v>
      </c>
      <c r="AR207" s="90">
        <v>0</v>
      </c>
      <c r="AS207" s="91">
        <v>0</v>
      </c>
      <c r="AT207" s="59">
        <v>0</v>
      </c>
      <c r="AU207" s="59">
        <v>0</v>
      </c>
      <c r="AV207" s="59">
        <v>0</v>
      </c>
      <c r="AW207" s="59">
        <v>0</v>
      </c>
      <c r="AX207" s="59">
        <v>0</v>
      </c>
      <c r="AY207" s="59">
        <v>0</v>
      </c>
      <c r="AZ207" s="59">
        <v>0</v>
      </c>
      <c r="BA207" s="59">
        <v>0</v>
      </c>
      <c r="BB207" s="59">
        <v>0</v>
      </c>
      <c r="BC207" s="97">
        <v>0</v>
      </c>
      <c r="BD207" s="97">
        <v>0</v>
      </c>
      <c r="BE207" s="70">
        <f>VLOOKUP(A207,'Plant Stock'!B:C,2,0)</f>
        <v>30</v>
      </c>
      <c r="BF207" s="71">
        <f>BE207-'Assy RM(DV)'!B207</f>
        <v>30</v>
      </c>
      <c r="BG207" s="71">
        <f>BF207-'Assy RM(DV)'!C207</f>
        <v>30</v>
      </c>
      <c r="BH207" s="71">
        <f>BG207-'Assy RM(DV)'!D207</f>
        <v>30</v>
      </c>
      <c r="BI207" s="71">
        <f>BH207-'Assy RM(DV)'!E207</f>
        <v>30</v>
      </c>
      <c r="BJ207" s="71">
        <f>BI207-'Assy RM(DV)'!F207</f>
        <v>30</v>
      </c>
      <c r="BK207" s="71">
        <f>BJ207-'Assy RM(DV)'!G207</f>
        <v>30</v>
      </c>
      <c r="BL207" s="71">
        <f>BK207-'Assy RM(DV)'!H207</f>
        <v>30</v>
      </c>
      <c r="BM207" s="71">
        <f>BL207-'Assy RM(DV)'!I207</f>
        <v>30</v>
      </c>
      <c r="BN207" s="71">
        <f>BM207-'Assy RM(DV)'!J207</f>
        <v>30</v>
      </c>
      <c r="BO207" s="71">
        <f>BN207-'Assy RM(DV)'!K207</f>
        <v>30</v>
      </c>
      <c r="BP207" s="71">
        <f>BO207-'Assy RM(DV)'!L207</f>
        <v>30</v>
      </c>
      <c r="BQ207" s="71">
        <f>BP207-'Assy RM(DV)'!M207</f>
        <v>30</v>
      </c>
      <c r="BR207" s="72">
        <f t="shared" si="23"/>
        <v>52</v>
      </c>
      <c r="BS207" s="72" t="b">
        <f t="shared" si="24"/>
        <v>0</v>
      </c>
      <c r="BT207" s="72">
        <f t="shared" si="25"/>
        <v>0</v>
      </c>
      <c r="BU207" s="86" t="b">
        <f t="shared" si="26"/>
        <v>1</v>
      </c>
      <c r="BV207" s="108"/>
      <c r="CA207" s="108">
        <f t="shared" si="27"/>
        <v>0</v>
      </c>
      <c r="CB207" s="108">
        <f t="shared" si="28"/>
        <v>0</v>
      </c>
      <c r="CC207" s="108">
        <f t="shared" si="29"/>
        <v>0</v>
      </c>
    </row>
    <row r="208" spans="1:81" hidden="1" x14ac:dyDescent="0.25">
      <c r="A208" s="118" t="s">
        <v>7808</v>
      </c>
      <c r="B208" s="142" t="s">
        <v>8493</v>
      </c>
      <c r="C208" s="142" t="s">
        <v>7604</v>
      </c>
      <c r="D208" s="85">
        <v>0</v>
      </c>
      <c r="E208" s="59">
        <v>0</v>
      </c>
      <c r="F208" s="59">
        <v>0</v>
      </c>
      <c r="G208" s="59">
        <v>0</v>
      </c>
      <c r="H208" s="59">
        <v>0</v>
      </c>
      <c r="I208" s="59">
        <v>0</v>
      </c>
      <c r="J208" s="59">
        <v>0</v>
      </c>
      <c r="K208" s="59">
        <v>0</v>
      </c>
      <c r="L208" s="59">
        <v>0</v>
      </c>
      <c r="M208" s="59">
        <v>0</v>
      </c>
      <c r="N208" s="59">
        <v>0</v>
      </c>
      <c r="O208" s="59">
        <v>0</v>
      </c>
      <c r="P208" s="59">
        <v>0</v>
      </c>
      <c r="Q208" s="59">
        <v>0</v>
      </c>
      <c r="R208" s="59">
        <v>0</v>
      </c>
      <c r="S208" s="59">
        <v>0</v>
      </c>
      <c r="T208" s="59">
        <v>0</v>
      </c>
      <c r="U208" s="59">
        <v>0</v>
      </c>
      <c r="V208" s="59">
        <v>0</v>
      </c>
      <c r="W208" s="59">
        <v>0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>
        <v>0</v>
      </c>
      <c r="AE208" s="59">
        <v>0</v>
      </c>
      <c r="AF208" s="59">
        <v>0</v>
      </c>
      <c r="AG208" s="59">
        <v>0</v>
      </c>
      <c r="AH208" s="59">
        <v>0</v>
      </c>
      <c r="AI208" s="90">
        <v>0</v>
      </c>
      <c r="AJ208" s="91">
        <v>0</v>
      </c>
      <c r="AK208" s="90">
        <v>0</v>
      </c>
      <c r="AL208" s="59">
        <v>0</v>
      </c>
      <c r="AM208" s="59">
        <v>0</v>
      </c>
      <c r="AN208" s="59">
        <v>0</v>
      </c>
      <c r="AO208" s="59">
        <v>0</v>
      </c>
      <c r="AP208" s="90">
        <v>0</v>
      </c>
      <c r="AQ208" s="91">
        <v>0</v>
      </c>
      <c r="AR208" s="90">
        <v>0</v>
      </c>
      <c r="AS208" s="91">
        <v>0</v>
      </c>
      <c r="AT208" s="59">
        <v>0</v>
      </c>
      <c r="AU208" s="59">
        <v>0</v>
      </c>
      <c r="AV208" s="59">
        <v>0</v>
      </c>
      <c r="AW208" s="59">
        <v>0</v>
      </c>
      <c r="AX208" s="59">
        <v>0</v>
      </c>
      <c r="AY208" s="59">
        <v>0</v>
      </c>
      <c r="AZ208" s="59">
        <v>0</v>
      </c>
      <c r="BA208" s="59">
        <v>0</v>
      </c>
      <c r="BB208" s="59">
        <v>0</v>
      </c>
      <c r="BC208" s="97">
        <v>0</v>
      </c>
      <c r="BD208" s="97">
        <v>0</v>
      </c>
      <c r="BE208" s="70">
        <f>VLOOKUP(A208,'Plant Stock'!B:C,2,0)</f>
        <v>210</v>
      </c>
      <c r="BF208" s="71">
        <f>BE208-'Assy RM(DV)'!B208</f>
        <v>210</v>
      </c>
      <c r="BG208" s="71">
        <f>BF208-'Assy RM(DV)'!C208</f>
        <v>210</v>
      </c>
      <c r="BH208" s="71">
        <f>BG208-'Assy RM(DV)'!D208</f>
        <v>210</v>
      </c>
      <c r="BI208" s="71">
        <f>BH208-'Assy RM(DV)'!E208</f>
        <v>210</v>
      </c>
      <c r="BJ208" s="71">
        <f>BI208-'Assy RM(DV)'!F208</f>
        <v>210</v>
      </c>
      <c r="BK208" s="71">
        <f>BJ208-'Assy RM(DV)'!G208</f>
        <v>210</v>
      </c>
      <c r="BL208" s="71">
        <f>BK208-'Assy RM(DV)'!H208</f>
        <v>210</v>
      </c>
      <c r="BM208" s="71">
        <f>BL208-'Assy RM(DV)'!I208</f>
        <v>210</v>
      </c>
      <c r="BN208" s="71">
        <f>BM208-'Assy RM(DV)'!J208</f>
        <v>210</v>
      </c>
      <c r="BO208" s="71">
        <f>BN208-'Assy RM(DV)'!K208</f>
        <v>210</v>
      </c>
      <c r="BP208" s="71">
        <f>BO208-'Assy RM(DV)'!L208</f>
        <v>210</v>
      </c>
      <c r="BQ208" s="71">
        <f>BP208-'Assy RM(DV)'!M208</f>
        <v>210</v>
      </c>
      <c r="BR208" s="72">
        <f t="shared" si="23"/>
        <v>52</v>
      </c>
      <c r="BS208" s="72" t="b">
        <f t="shared" si="24"/>
        <v>0</v>
      </c>
      <c r="BT208" s="72">
        <f t="shared" si="25"/>
        <v>0</v>
      </c>
      <c r="BU208" s="86" t="b">
        <f t="shared" si="26"/>
        <v>1</v>
      </c>
      <c r="BV208" s="108"/>
      <c r="CA208" s="108">
        <f t="shared" si="27"/>
        <v>0</v>
      </c>
      <c r="CB208" s="108">
        <f t="shared" si="28"/>
        <v>0</v>
      </c>
      <c r="CC208" s="108">
        <f t="shared" si="29"/>
        <v>0</v>
      </c>
    </row>
    <row r="209" spans="1:81" hidden="1" x14ac:dyDescent="0.25">
      <c r="A209" s="118" t="s">
        <v>8578</v>
      </c>
      <c r="B209" s="142" t="s">
        <v>8628</v>
      </c>
      <c r="C209" s="142" t="s">
        <v>9659</v>
      </c>
      <c r="D209" s="85">
        <v>0</v>
      </c>
      <c r="E209" s="59">
        <v>0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0</v>
      </c>
      <c r="V209" s="59">
        <v>0</v>
      </c>
      <c r="W209" s="59">
        <v>0</v>
      </c>
      <c r="X209" s="59">
        <v>1</v>
      </c>
      <c r="Y209" s="59">
        <v>0</v>
      </c>
      <c r="Z209" s="59">
        <v>1</v>
      </c>
      <c r="AA209" s="59">
        <v>0</v>
      </c>
      <c r="AB209" s="59">
        <v>0</v>
      </c>
      <c r="AC209" s="59">
        <v>0</v>
      </c>
      <c r="AD209" s="59">
        <v>0</v>
      </c>
      <c r="AE209" s="59">
        <v>0</v>
      </c>
      <c r="AF209" s="59">
        <v>1</v>
      </c>
      <c r="AG209" s="59">
        <v>0</v>
      </c>
      <c r="AH209" s="59">
        <v>0</v>
      </c>
      <c r="AI209" s="90">
        <v>0</v>
      </c>
      <c r="AJ209" s="91">
        <v>0</v>
      </c>
      <c r="AK209" s="90">
        <v>0</v>
      </c>
      <c r="AL209" s="59">
        <v>0</v>
      </c>
      <c r="AM209" s="59">
        <v>0</v>
      </c>
      <c r="AN209" s="59">
        <v>0</v>
      </c>
      <c r="AO209" s="59">
        <v>0</v>
      </c>
      <c r="AP209" s="90">
        <v>0</v>
      </c>
      <c r="AQ209" s="91">
        <v>0</v>
      </c>
      <c r="AR209" s="90">
        <v>0</v>
      </c>
      <c r="AS209" s="91">
        <v>0</v>
      </c>
      <c r="AT209" s="59">
        <v>0</v>
      </c>
      <c r="AU209" s="59">
        <v>0</v>
      </c>
      <c r="AV209" s="59">
        <v>0</v>
      </c>
      <c r="AW209" s="59">
        <v>0</v>
      </c>
      <c r="AX209" s="59">
        <v>0</v>
      </c>
      <c r="AY209" s="59">
        <v>0</v>
      </c>
      <c r="AZ209" s="59">
        <v>0</v>
      </c>
      <c r="BA209" s="59">
        <v>0</v>
      </c>
      <c r="BB209" s="59">
        <v>1</v>
      </c>
      <c r="BC209" s="97">
        <v>0</v>
      </c>
      <c r="BD209" s="97">
        <v>0</v>
      </c>
      <c r="BE209" s="70">
        <f>VLOOKUP(A209,'Plant Stock'!B:C,2,0)</f>
        <v>2126</v>
      </c>
      <c r="BF209" s="71">
        <f>BE209-'Assy RM(DV)'!B209</f>
        <v>2026</v>
      </c>
      <c r="BG209" s="71">
        <f>BF209-'Assy RM(DV)'!C209</f>
        <v>1926</v>
      </c>
      <c r="BH209" s="71">
        <f>BG209-'Assy RM(DV)'!D209</f>
        <v>1826</v>
      </c>
      <c r="BI209" s="71">
        <f>BH209-'Assy RM(DV)'!E209</f>
        <v>1726</v>
      </c>
      <c r="BJ209" s="71">
        <f>BI209-'Assy RM(DV)'!F209</f>
        <v>1626</v>
      </c>
      <c r="BK209" s="71">
        <f>BJ209-'Assy RM(DV)'!G209</f>
        <v>1526</v>
      </c>
      <c r="BL209" s="71">
        <f>BK209-'Assy RM(DV)'!H209</f>
        <v>1526</v>
      </c>
      <c r="BM209" s="71">
        <f>BL209-'Assy RM(DV)'!I209</f>
        <v>1526</v>
      </c>
      <c r="BN209" s="71">
        <f>BM209-'Assy RM(DV)'!J209</f>
        <v>1526</v>
      </c>
      <c r="BO209" s="71">
        <f>BN209-'Assy RM(DV)'!K209</f>
        <v>1526</v>
      </c>
      <c r="BP209" s="71">
        <f>BO209-'Assy RM(DV)'!L209</f>
        <v>1526</v>
      </c>
      <c r="BQ209" s="71">
        <f>BP209-'Assy RM(DV)'!M209</f>
        <v>1526</v>
      </c>
      <c r="BR209" s="72">
        <f t="shared" si="23"/>
        <v>48</v>
      </c>
      <c r="BS209" s="72" t="b">
        <f t="shared" si="24"/>
        <v>0</v>
      </c>
      <c r="BT209" s="72">
        <f t="shared" si="25"/>
        <v>3</v>
      </c>
      <c r="BU209" s="86" t="b">
        <f t="shared" si="26"/>
        <v>0</v>
      </c>
      <c r="BV209" s="108"/>
      <c r="CA209" s="108">
        <f t="shared" si="27"/>
        <v>0</v>
      </c>
      <c r="CB209" s="108">
        <f t="shared" si="28"/>
        <v>0</v>
      </c>
      <c r="CC209" s="108">
        <f t="shared" si="29"/>
        <v>0</v>
      </c>
    </row>
    <row r="210" spans="1:81" hidden="1" x14ac:dyDescent="0.25">
      <c r="A210" s="118" t="s">
        <v>9476</v>
      </c>
      <c r="B210" s="142" t="s">
        <v>9002</v>
      </c>
      <c r="C210" s="142" t="s">
        <v>10003</v>
      </c>
      <c r="D210" s="85">
        <v>0</v>
      </c>
      <c r="E210" s="59">
        <v>0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</v>
      </c>
      <c r="O210" s="59">
        <v>0</v>
      </c>
      <c r="P210" s="59">
        <v>0</v>
      </c>
      <c r="Q210" s="59">
        <v>0</v>
      </c>
      <c r="R210" s="59">
        <v>0</v>
      </c>
      <c r="S210" s="59">
        <v>0</v>
      </c>
      <c r="T210" s="59">
        <v>0</v>
      </c>
      <c r="U210" s="59">
        <v>0</v>
      </c>
      <c r="V210" s="59">
        <v>0</v>
      </c>
      <c r="W210" s="59">
        <v>0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>
        <v>0</v>
      </c>
      <c r="AE210" s="59">
        <v>0</v>
      </c>
      <c r="AF210" s="59">
        <v>0</v>
      </c>
      <c r="AG210" s="59">
        <v>0</v>
      </c>
      <c r="AH210" s="59">
        <v>0</v>
      </c>
      <c r="AI210" s="90">
        <v>0</v>
      </c>
      <c r="AJ210" s="91">
        <v>0</v>
      </c>
      <c r="AK210" s="90">
        <v>0</v>
      </c>
      <c r="AL210" s="59">
        <v>0</v>
      </c>
      <c r="AM210" s="59">
        <v>0</v>
      </c>
      <c r="AN210" s="59">
        <v>0</v>
      </c>
      <c r="AO210" s="59">
        <v>0</v>
      </c>
      <c r="AP210" s="90">
        <v>0</v>
      </c>
      <c r="AQ210" s="91">
        <v>0</v>
      </c>
      <c r="AR210" s="90">
        <v>0</v>
      </c>
      <c r="AS210" s="91">
        <v>0</v>
      </c>
      <c r="AT210" s="59">
        <v>0</v>
      </c>
      <c r="AU210" s="59">
        <v>0</v>
      </c>
      <c r="AV210" s="59">
        <v>0</v>
      </c>
      <c r="AW210" s="59">
        <v>0</v>
      </c>
      <c r="AX210" s="59">
        <v>0</v>
      </c>
      <c r="AY210" s="59">
        <v>0</v>
      </c>
      <c r="AZ210" s="59">
        <v>0</v>
      </c>
      <c r="BA210" s="59">
        <v>0</v>
      </c>
      <c r="BB210" s="59">
        <v>0</v>
      </c>
      <c r="BC210" s="97">
        <v>0</v>
      </c>
      <c r="BD210" s="97">
        <v>0</v>
      </c>
      <c r="BE210" s="70">
        <f>VLOOKUP(A210,'Plant Stock'!B:C,2,0)</f>
        <v>0</v>
      </c>
      <c r="BF210" s="71">
        <f>BE210-'Assy RM(DV)'!B210</f>
        <v>0</v>
      </c>
      <c r="BG210" s="71">
        <f>BF210-'Assy RM(DV)'!C210</f>
        <v>0</v>
      </c>
      <c r="BH210" s="71">
        <f>BG210-'Assy RM(DV)'!D210</f>
        <v>0</v>
      </c>
      <c r="BI210" s="71">
        <f>BH210-'Assy RM(DV)'!E210</f>
        <v>0</v>
      </c>
      <c r="BJ210" s="71">
        <f>BI210-'Assy RM(DV)'!F210</f>
        <v>0</v>
      </c>
      <c r="BK210" s="71">
        <f>BJ210-'Assy RM(DV)'!G210</f>
        <v>0</v>
      </c>
      <c r="BL210" s="71">
        <f>BK210-'Assy RM(DV)'!H210</f>
        <v>0</v>
      </c>
      <c r="BM210" s="71">
        <f>BL210-'Assy RM(DV)'!I210</f>
        <v>0</v>
      </c>
      <c r="BN210" s="71">
        <f>BM210-'Assy RM(DV)'!J210</f>
        <v>0</v>
      </c>
      <c r="BO210" s="71">
        <f>BN210-'Assy RM(DV)'!K210</f>
        <v>0</v>
      </c>
      <c r="BP210" s="71">
        <f>BO210-'Assy RM(DV)'!L210</f>
        <v>0</v>
      </c>
      <c r="BQ210" s="71">
        <f>BP210-'Assy RM(DV)'!M210</f>
        <v>0</v>
      </c>
      <c r="BR210" s="72">
        <f t="shared" si="23"/>
        <v>52</v>
      </c>
      <c r="BS210" s="72" t="b">
        <f t="shared" si="24"/>
        <v>0</v>
      </c>
      <c r="BT210" s="72">
        <f t="shared" si="25"/>
        <v>0</v>
      </c>
      <c r="BU210" s="86" t="b">
        <f t="shared" si="26"/>
        <v>1</v>
      </c>
      <c r="BV210" s="108"/>
      <c r="BW210">
        <f>SUM(V210:X210)</f>
        <v>0</v>
      </c>
      <c r="BX210">
        <f>SUM(T210)</f>
        <v>0</v>
      </c>
      <c r="BY210">
        <f>SUM(AD210:AF210)</f>
        <v>0</v>
      </c>
      <c r="BZ210">
        <f>Y210+Z210</f>
        <v>0</v>
      </c>
      <c r="CA210" s="108">
        <f t="shared" si="27"/>
        <v>0</v>
      </c>
      <c r="CB210" s="108">
        <f t="shared" si="28"/>
        <v>0</v>
      </c>
      <c r="CC210" s="108">
        <f t="shared" si="29"/>
        <v>0</v>
      </c>
    </row>
    <row r="211" spans="1:81" hidden="1" x14ac:dyDescent="0.25">
      <c r="A211" s="118" t="s">
        <v>9711</v>
      </c>
      <c r="B211" s="142" t="s">
        <v>8655</v>
      </c>
      <c r="C211" s="142" t="s">
        <v>7604</v>
      </c>
      <c r="D211" s="85">
        <v>0</v>
      </c>
      <c r="E211" s="59">
        <v>0</v>
      </c>
      <c r="F211" s="59">
        <v>0</v>
      </c>
      <c r="G211" s="59">
        <v>0</v>
      </c>
      <c r="H211" s="59">
        <v>0</v>
      </c>
      <c r="I211" s="59">
        <v>0</v>
      </c>
      <c r="J211" s="59">
        <v>0</v>
      </c>
      <c r="K211" s="59">
        <v>0</v>
      </c>
      <c r="L211" s="59">
        <v>0</v>
      </c>
      <c r="M211" s="59">
        <v>0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0</v>
      </c>
      <c r="V211" s="59">
        <v>0</v>
      </c>
      <c r="W211" s="59">
        <v>0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>
        <v>0</v>
      </c>
      <c r="AE211" s="59">
        <v>0</v>
      </c>
      <c r="AF211" s="59">
        <v>1</v>
      </c>
      <c r="AG211" s="59">
        <v>0</v>
      </c>
      <c r="AH211" s="59">
        <v>0</v>
      </c>
      <c r="AI211" s="90">
        <v>0</v>
      </c>
      <c r="AJ211" s="91">
        <v>0</v>
      </c>
      <c r="AK211" s="90">
        <v>0</v>
      </c>
      <c r="AL211" s="59">
        <v>0</v>
      </c>
      <c r="AM211" s="59">
        <v>0</v>
      </c>
      <c r="AN211" s="59">
        <v>0</v>
      </c>
      <c r="AO211" s="59">
        <v>0</v>
      </c>
      <c r="AP211" s="90">
        <v>0</v>
      </c>
      <c r="AQ211" s="91">
        <v>0</v>
      </c>
      <c r="AR211" s="90">
        <v>0</v>
      </c>
      <c r="AS211" s="91">
        <v>0</v>
      </c>
      <c r="AT211" s="59">
        <v>0</v>
      </c>
      <c r="AU211" s="59">
        <v>0</v>
      </c>
      <c r="AV211" s="59">
        <v>0</v>
      </c>
      <c r="AW211" s="59">
        <v>0</v>
      </c>
      <c r="AX211" s="59">
        <v>0</v>
      </c>
      <c r="AY211" s="59">
        <v>0</v>
      </c>
      <c r="AZ211" s="59">
        <v>0</v>
      </c>
      <c r="BA211" s="59">
        <v>0</v>
      </c>
      <c r="BB211" s="59">
        <v>0</v>
      </c>
      <c r="BC211" s="97">
        <v>0</v>
      </c>
      <c r="BD211" s="97">
        <v>0</v>
      </c>
      <c r="BE211" s="70">
        <f>VLOOKUP(A211,'Plant Stock'!B:C,2,0)</f>
        <v>17</v>
      </c>
      <c r="BF211" s="71">
        <f>BE211-'Assy RM(DV)'!B211</f>
        <v>17</v>
      </c>
      <c r="BG211" s="71">
        <f>BF211-'Assy RM(DV)'!C211</f>
        <v>17</v>
      </c>
      <c r="BH211" s="71">
        <f>BG211-'Assy RM(DV)'!D211</f>
        <v>17</v>
      </c>
      <c r="BI211" s="71">
        <f>BH211-'Assy RM(DV)'!E211</f>
        <v>17</v>
      </c>
      <c r="BJ211" s="71">
        <f>BI211-'Assy RM(DV)'!F211</f>
        <v>17</v>
      </c>
      <c r="BK211" s="71">
        <f>BJ211-'Assy RM(DV)'!G211</f>
        <v>17</v>
      </c>
      <c r="BL211" s="71">
        <f>BK211-'Assy RM(DV)'!H211</f>
        <v>17</v>
      </c>
      <c r="BM211" s="71">
        <f>BL211-'Assy RM(DV)'!I211</f>
        <v>17</v>
      </c>
      <c r="BN211" s="71">
        <f>BM211-'Assy RM(DV)'!J211</f>
        <v>17</v>
      </c>
      <c r="BO211" s="71">
        <f>BN211-'Assy RM(DV)'!K211</f>
        <v>17</v>
      </c>
      <c r="BP211" s="71">
        <f>BO211-'Assy RM(DV)'!L211</f>
        <v>17</v>
      </c>
      <c r="BQ211" s="71">
        <f>BP211-'Assy RM(DV)'!M211</f>
        <v>17</v>
      </c>
      <c r="BR211" s="72">
        <f t="shared" si="23"/>
        <v>51</v>
      </c>
      <c r="BS211" s="72" t="b">
        <f t="shared" si="24"/>
        <v>0</v>
      </c>
      <c r="BT211" s="72">
        <f t="shared" si="25"/>
        <v>1</v>
      </c>
      <c r="BU211" s="86" t="b">
        <f t="shared" si="26"/>
        <v>0</v>
      </c>
      <c r="BV211" s="108"/>
      <c r="CA211" s="108">
        <f t="shared" si="27"/>
        <v>0</v>
      </c>
      <c r="CB211" s="108">
        <f t="shared" si="28"/>
        <v>0</v>
      </c>
      <c r="CC211" s="108">
        <f t="shared" si="29"/>
        <v>0</v>
      </c>
    </row>
    <row r="212" spans="1:81" hidden="1" x14ac:dyDescent="0.25">
      <c r="A212" s="118" t="s">
        <v>9303</v>
      </c>
      <c r="B212" s="142" t="s">
        <v>9019</v>
      </c>
      <c r="C212" s="142" t="s">
        <v>7473</v>
      </c>
      <c r="D212" s="85">
        <v>0</v>
      </c>
      <c r="E212" s="59">
        <v>0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0</v>
      </c>
      <c r="S212" s="59">
        <v>0</v>
      </c>
      <c r="T212" s="59">
        <v>0</v>
      </c>
      <c r="U212" s="59">
        <v>0</v>
      </c>
      <c r="V212" s="59">
        <v>0</v>
      </c>
      <c r="W212" s="59">
        <v>0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>
        <v>0</v>
      </c>
      <c r="AG212" s="59">
        <v>0</v>
      </c>
      <c r="AH212" s="59">
        <v>0</v>
      </c>
      <c r="AI212" s="90">
        <v>0</v>
      </c>
      <c r="AJ212" s="91">
        <v>0</v>
      </c>
      <c r="AK212" s="90">
        <v>0</v>
      </c>
      <c r="AL212" s="59">
        <v>0</v>
      </c>
      <c r="AM212" s="59">
        <v>0</v>
      </c>
      <c r="AN212" s="59">
        <v>0</v>
      </c>
      <c r="AO212" s="59">
        <v>0</v>
      </c>
      <c r="AP212" s="90">
        <v>1</v>
      </c>
      <c r="AQ212" s="91">
        <v>0</v>
      </c>
      <c r="AR212" s="90">
        <v>0</v>
      </c>
      <c r="AS212" s="91">
        <v>0</v>
      </c>
      <c r="AT212" s="59">
        <v>0</v>
      </c>
      <c r="AU212" s="59">
        <v>0</v>
      </c>
      <c r="AV212" s="59">
        <v>0</v>
      </c>
      <c r="AW212" s="59">
        <v>0</v>
      </c>
      <c r="AX212" s="59">
        <v>0</v>
      </c>
      <c r="AY212" s="59">
        <v>0</v>
      </c>
      <c r="AZ212" s="59">
        <v>0</v>
      </c>
      <c r="BA212" s="59">
        <v>0</v>
      </c>
      <c r="BB212" s="59">
        <v>0</v>
      </c>
      <c r="BC212" s="97">
        <v>0</v>
      </c>
      <c r="BD212" s="97">
        <v>0</v>
      </c>
      <c r="BE212" s="70">
        <f>VLOOKUP(A212,'Plant Stock'!B:C,2,0)</f>
        <v>39</v>
      </c>
      <c r="BF212" s="71">
        <f>BE212-'Assy RM(DV)'!B212</f>
        <v>39</v>
      </c>
      <c r="BG212" s="71">
        <f>BF212-'Assy RM(DV)'!C212</f>
        <v>39</v>
      </c>
      <c r="BH212" s="71">
        <f>BG212-'Assy RM(DV)'!D212</f>
        <v>39</v>
      </c>
      <c r="BI212" s="71">
        <f>BH212-'Assy RM(DV)'!E212</f>
        <v>39</v>
      </c>
      <c r="BJ212" s="71">
        <f>BI212-'Assy RM(DV)'!F212</f>
        <v>39</v>
      </c>
      <c r="BK212" s="71">
        <f>BJ212-'Assy RM(DV)'!G212</f>
        <v>39</v>
      </c>
      <c r="BL212" s="71">
        <f>BK212-'Assy RM(DV)'!H212</f>
        <v>39</v>
      </c>
      <c r="BM212" s="71">
        <f>BL212-'Assy RM(DV)'!I212</f>
        <v>39</v>
      </c>
      <c r="BN212" s="71">
        <f>BM212-'Assy RM(DV)'!J212</f>
        <v>39</v>
      </c>
      <c r="BO212" s="71">
        <f>BN212-'Assy RM(DV)'!K212</f>
        <v>39</v>
      </c>
      <c r="BP212" s="71">
        <f>BO212-'Assy RM(DV)'!L212</f>
        <v>39</v>
      </c>
      <c r="BQ212" s="71">
        <f>BP212-'Assy RM(DV)'!M212</f>
        <v>39</v>
      </c>
      <c r="BR212" s="72">
        <f t="shared" si="23"/>
        <v>51</v>
      </c>
      <c r="BS212" s="72" t="b">
        <f t="shared" si="24"/>
        <v>0</v>
      </c>
      <c r="BT212" s="72">
        <f t="shared" si="25"/>
        <v>1</v>
      </c>
      <c r="BU212" s="86" t="b">
        <f t="shared" si="26"/>
        <v>0</v>
      </c>
      <c r="BV212" s="108"/>
      <c r="CA212" s="108">
        <f t="shared" si="27"/>
        <v>0</v>
      </c>
      <c r="CB212" s="108">
        <f t="shared" si="28"/>
        <v>0</v>
      </c>
      <c r="CC212" s="108">
        <f t="shared" si="29"/>
        <v>0</v>
      </c>
    </row>
    <row r="213" spans="1:81" hidden="1" x14ac:dyDescent="0.25">
      <c r="A213" s="118" t="s">
        <v>9812</v>
      </c>
      <c r="B213" s="142" t="s">
        <v>8656</v>
      </c>
      <c r="C213" s="142" t="s">
        <v>7604</v>
      </c>
      <c r="D213" s="85">
        <v>0</v>
      </c>
      <c r="E213" s="59">
        <v>0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0</v>
      </c>
      <c r="Q213" s="59">
        <v>0</v>
      </c>
      <c r="R213" s="59">
        <v>0</v>
      </c>
      <c r="S213" s="59">
        <v>0</v>
      </c>
      <c r="T213" s="59">
        <v>0</v>
      </c>
      <c r="U213" s="59">
        <v>0</v>
      </c>
      <c r="V213" s="59">
        <v>0</v>
      </c>
      <c r="W213" s="59">
        <v>0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>
        <v>1</v>
      </c>
      <c r="AG213" s="59">
        <v>0</v>
      </c>
      <c r="AH213" s="59">
        <v>0</v>
      </c>
      <c r="AI213" s="90">
        <v>0</v>
      </c>
      <c r="AJ213" s="91">
        <v>0</v>
      </c>
      <c r="AK213" s="90">
        <v>0</v>
      </c>
      <c r="AL213" s="59">
        <v>0</v>
      </c>
      <c r="AM213" s="59">
        <v>0</v>
      </c>
      <c r="AN213" s="59">
        <v>0</v>
      </c>
      <c r="AO213" s="59">
        <v>0</v>
      </c>
      <c r="AP213" s="90">
        <v>0</v>
      </c>
      <c r="AQ213" s="91">
        <v>0</v>
      </c>
      <c r="AR213" s="90">
        <v>0</v>
      </c>
      <c r="AS213" s="91">
        <v>0</v>
      </c>
      <c r="AT213" s="59">
        <v>0</v>
      </c>
      <c r="AU213" s="59">
        <v>0</v>
      </c>
      <c r="AV213" s="59">
        <v>0</v>
      </c>
      <c r="AW213" s="59">
        <v>0</v>
      </c>
      <c r="AX213" s="59">
        <v>0</v>
      </c>
      <c r="AY213" s="59">
        <v>0</v>
      </c>
      <c r="AZ213" s="59">
        <v>0</v>
      </c>
      <c r="BA213" s="59">
        <v>0</v>
      </c>
      <c r="BB213" s="59">
        <v>0</v>
      </c>
      <c r="BC213" s="97">
        <v>0</v>
      </c>
      <c r="BD213" s="97">
        <v>0</v>
      </c>
      <c r="BE213" s="70">
        <f>VLOOKUP(A213,'Plant Stock'!B:C,2,0)</f>
        <v>8</v>
      </c>
      <c r="BF213" s="71">
        <f>BE213-'Assy RM(DV)'!B213</f>
        <v>8</v>
      </c>
      <c r="BG213" s="71">
        <f>BF213-'Assy RM(DV)'!C213</f>
        <v>8</v>
      </c>
      <c r="BH213" s="71">
        <f>BG213-'Assy RM(DV)'!D213</f>
        <v>8</v>
      </c>
      <c r="BI213" s="71">
        <f>BH213-'Assy RM(DV)'!E213</f>
        <v>8</v>
      </c>
      <c r="BJ213" s="71">
        <f>BI213-'Assy RM(DV)'!F213</f>
        <v>8</v>
      </c>
      <c r="BK213" s="71">
        <f>BJ213-'Assy RM(DV)'!G213</f>
        <v>8</v>
      </c>
      <c r="BL213" s="71">
        <f>BK213-'Assy RM(DV)'!H213</f>
        <v>8</v>
      </c>
      <c r="BM213" s="71">
        <f>BL213-'Assy RM(DV)'!I213</f>
        <v>8</v>
      </c>
      <c r="BN213" s="71">
        <f>BM213-'Assy RM(DV)'!J213</f>
        <v>8</v>
      </c>
      <c r="BO213" s="71">
        <f>BN213-'Assy RM(DV)'!K213</f>
        <v>8</v>
      </c>
      <c r="BP213" s="71">
        <f>BO213-'Assy RM(DV)'!L213</f>
        <v>8</v>
      </c>
      <c r="BQ213" s="71">
        <f>BP213-'Assy RM(DV)'!M213</f>
        <v>8</v>
      </c>
      <c r="BR213" s="72">
        <f t="shared" si="23"/>
        <v>51</v>
      </c>
      <c r="BS213" s="72" t="b">
        <f t="shared" si="24"/>
        <v>0</v>
      </c>
      <c r="BT213" s="72">
        <f t="shared" si="25"/>
        <v>1</v>
      </c>
      <c r="BU213" s="86" t="b">
        <f t="shared" si="26"/>
        <v>0</v>
      </c>
      <c r="BV213" s="108"/>
      <c r="CA213" s="108">
        <f t="shared" si="27"/>
        <v>0</v>
      </c>
      <c r="CB213" s="108">
        <f t="shared" si="28"/>
        <v>0</v>
      </c>
      <c r="CC213" s="108">
        <f t="shared" si="29"/>
        <v>0</v>
      </c>
    </row>
    <row r="214" spans="1:81" hidden="1" x14ac:dyDescent="0.25">
      <c r="A214" s="119" t="s">
        <v>9513</v>
      </c>
      <c r="B214" s="142" t="s">
        <v>9608</v>
      </c>
      <c r="C214" s="142" t="s">
        <v>7604</v>
      </c>
      <c r="D214" s="85">
        <v>0</v>
      </c>
      <c r="E214" s="59">
        <v>0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0</v>
      </c>
      <c r="L214" s="59">
        <v>0</v>
      </c>
      <c r="M214" s="59">
        <v>0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0</v>
      </c>
      <c r="V214" s="59">
        <v>0</v>
      </c>
      <c r="W214" s="59">
        <v>0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>
        <v>0</v>
      </c>
      <c r="AE214" s="59">
        <v>0</v>
      </c>
      <c r="AF214" s="59">
        <v>0</v>
      </c>
      <c r="AG214" s="59">
        <v>0</v>
      </c>
      <c r="AH214" s="59">
        <v>0</v>
      </c>
      <c r="AI214" s="90">
        <v>0</v>
      </c>
      <c r="AJ214" s="91">
        <v>0</v>
      </c>
      <c r="AK214" s="90">
        <v>0</v>
      </c>
      <c r="AL214" s="59">
        <v>0</v>
      </c>
      <c r="AM214" s="59">
        <v>0</v>
      </c>
      <c r="AN214" s="59">
        <v>0</v>
      </c>
      <c r="AO214" s="59">
        <v>0</v>
      </c>
      <c r="AP214" s="90">
        <v>0</v>
      </c>
      <c r="AQ214" s="91">
        <v>0</v>
      </c>
      <c r="AR214" s="90">
        <v>0</v>
      </c>
      <c r="AS214" s="91">
        <v>0</v>
      </c>
      <c r="AT214" s="59">
        <v>0</v>
      </c>
      <c r="AU214" s="59">
        <v>0</v>
      </c>
      <c r="AV214" s="59">
        <v>0</v>
      </c>
      <c r="AW214" s="59">
        <v>0</v>
      </c>
      <c r="AX214" s="59">
        <v>0</v>
      </c>
      <c r="AY214" s="59">
        <v>0</v>
      </c>
      <c r="AZ214" s="59">
        <v>0</v>
      </c>
      <c r="BA214" s="59">
        <v>0</v>
      </c>
      <c r="BB214" s="59">
        <v>0</v>
      </c>
      <c r="BC214" s="97">
        <v>0</v>
      </c>
      <c r="BD214" s="97">
        <v>0</v>
      </c>
      <c r="BE214" s="70">
        <f>VLOOKUP(A214,'Plant Stock'!B:C,2,0)</f>
        <v>36</v>
      </c>
      <c r="BF214" s="71">
        <f>BE214-'Assy RM(DV)'!B214</f>
        <v>36</v>
      </c>
      <c r="BG214" s="71">
        <f>BF214-'Assy RM(DV)'!C214</f>
        <v>36</v>
      </c>
      <c r="BH214" s="71">
        <f>BG214-'Assy RM(DV)'!D214</f>
        <v>36</v>
      </c>
      <c r="BI214" s="71">
        <f>BH214-'Assy RM(DV)'!E214</f>
        <v>36</v>
      </c>
      <c r="BJ214" s="71">
        <f>BI214-'Assy RM(DV)'!F214</f>
        <v>36</v>
      </c>
      <c r="BK214" s="71">
        <f>BJ214-'Assy RM(DV)'!G214</f>
        <v>36</v>
      </c>
      <c r="BL214" s="71">
        <f>BK214-'Assy RM(DV)'!H214</f>
        <v>36</v>
      </c>
      <c r="BM214" s="71">
        <f>BL214-'Assy RM(DV)'!I214</f>
        <v>36</v>
      </c>
      <c r="BN214" s="71">
        <f>BM214-'Assy RM(DV)'!J214</f>
        <v>36</v>
      </c>
      <c r="BO214" s="71">
        <f>BN214-'Assy RM(DV)'!K214</f>
        <v>36</v>
      </c>
      <c r="BP214" s="71">
        <f>BO214-'Assy RM(DV)'!L214</f>
        <v>36</v>
      </c>
      <c r="BQ214" s="71">
        <f>BP214-'Assy RM(DV)'!M214</f>
        <v>36</v>
      </c>
      <c r="BR214" s="72">
        <f t="shared" si="23"/>
        <v>52</v>
      </c>
      <c r="BS214" s="72" t="b">
        <f t="shared" si="24"/>
        <v>0</v>
      </c>
      <c r="BT214" s="72">
        <f t="shared" si="25"/>
        <v>0</v>
      </c>
      <c r="BU214" s="86" t="b">
        <f t="shared" si="26"/>
        <v>1</v>
      </c>
      <c r="BV214" s="108"/>
      <c r="CA214" s="108">
        <f t="shared" si="27"/>
        <v>0</v>
      </c>
      <c r="CB214" s="108">
        <f t="shared" si="28"/>
        <v>0</v>
      </c>
      <c r="CC214" s="108">
        <f t="shared" si="29"/>
        <v>0</v>
      </c>
    </row>
    <row r="215" spans="1:81" hidden="1" x14ac:dyDescent="0.25">
      <c r="A215" s="119" t="s">
        <v>9514</v>
      </c>
      <c r="B215" s="142" t="s">
        <v>9609</v>
      </c>
      <c r="C215" s="142" t="s">
        <v>10075</v>
      </c>
      <c r="D215" s="85">
        <v>0</v>
      </c>
      <c r="E215" s="59">
        <v>0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0</v>
      </c>
      <c r="S215" s="59">
        <v>0</v>
      </c>
      <c r="T215" s="59">
        <v>0</v>
      </c>
      <c r="U215" s="59">
        <v>0</v>
      </c>
      <c r="V215" s="59">
        <v>0</v>
      </c>
      <c r="W215" s="59">
        <v>0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>
        <v>0</v>
      </c>
      <c r="AE215" s="59">
        <v>0</v>
      </c>
      <c r="AF215" s="59">
        <v>0</v>
      </c>
      <c r="AG215" s="59">
        <v>0</v>
      </c>
      <c r="AH215" s="59">
        <v>0</v>
      </c>
      <c r="AI215" s="90">
        <v>0</v>
      </c>
      <c r="AJ215" s="91">
        <v>0</v>
      </c>
      <c r="AK215" s="90">
        <v>0</v>
      </c>
      <c r="AL215" s="59">
        <v>0</v>
      </c>
      <c r="AM215" s="59">
        <v>0</v>
      </c>
      <c r="AN215" s="59">
        <v>0</v>
      </c>
      <c r="AO215" s="59">
        <v>0</v>
      </c>
      <c r="AP215" s="90">
        <v>0</v>
      </c>
      <c r="AQ215" s="91">
        <v>0</v>
      </c>
      <c r="AR215" s="90">
        <v>0</v>
      </c>
      <c r="AS215" s="91">
        <v>0</v>
      </c>
      <c r="AT215" s="59">
        <v>0</v>
      </c>
      <c r="AU215" s="59">
        <v>0</v>
      </c>
      <c r="AV215" s="59">
        <v>0</v>
      </c>
      <c r="AW215" s="59">
        <v>0</v>
      </c>
      <c r="AX215" s="59">
        <v>0</v>
      </c>
      <c r="AY215" s="59">
        <v>0</v>
      </c>
      <c r="AZ215" s="59">
        <v>0</v>
      </c>
      <c r="BA215" s="59">
        <v>0</v>
      </c>
      <c r="BB215" s="59">
        <v>0</v>
      </c>
      <c r="BC215" s="97">
        <v>0</v>
      </c>
      <c r="BD215" s="97">
        <v>0</v>
      </c>
      <c r="BE215" s="70">
        <f>VLOOKUP(A215,'Plant Stock'!B:C,2,0)</f>
        <v>408</v>
      </c>
      <c r="BF215" s="71">
        <f>BE215-'Assy RM(DV)'!B215</f>
        <v>408</v>
      </c>
      <c r="BG215" s="71">
        <f>BF215-'Assy RM(DV)'!C215</f>
        <v>408</v>
      </c>
      <c r="BH215" s="71">
        <f>BG215-'Assy RM(DV)'!D215</f>
        <v>408</v>
      </c>
      <c r="BI215" s="71">
        <f>BH215-'Assy RM(DV)'!E215</f>
        <v>408</v>
      </c>
      <c r="BJ215" s="71">
        <f>BI215-'Assy RM(DV)'!F215</f>
        <v>408</v>
      </c>
      <c r="BK215" s="71">
        <f>BJ215-'Assy RM(DV)'!G215</f>
        <v>408</v>
      </c>
      <c r="BL215" s="71">
        <f>BK215-'Assy RM(DV)'!H215</f>
        <v>408</v>
      </c>
      <c r="BM215" s="71">
        <f>BL215-'Assy RM(DV)'!I215</f>
        <v>408</v>
      </c>
      <c r="BN215" s="71">
        <f>BM215-'Assy RM(DV)'!J215</f>
        <v>408</v>
      </c>
      <c r="BO215" s="71">
        <f>BN215-'Assy RM(DV)'!K215</f>
        <v>408</v>
      </c>
      <c r="BP215" s="71">
        <f>BO215-'Assy RM(DV)'!L215</f>
        <v>408</v>
      </c>
      <c r="BQ215" s="71">
        <f>BP215-'Assy RM(DV)'!M215</f>
        <v>408</v>
      </c>
      <c r="BR215" s="72">
        <f t="shared" si="23"/>
        <v>52</v>
      </c>
      <c r="BS215" s="72" t="b">
        <f t="shared" si="24"/>
        <v>0</v>
      </c>
      <c r="BT215" s="72">
        <f t="shared" si="25"/>
        <v>0</v>
      </c>
      <c r="BU215" s="86" t="b">
        <f t="shared" si="26"/>
        <v>1</v>
      </c>
      <c r="BV215" s="108"/>
      <c r="CA215" s="108">
        <f t="shared" si="27"/>
        <v>0</v>
      </c>
      <c r="CB215" s="108">
        <f t="shared" si="28"/>
        <v>0</v>
      </c>
      <c r="CC215" s="108">
        <f t="shared" si="29"/>
        <v>0</v>
      </c>
    </row>
    <row r="216" spans="1:81" hidden="1" x14ac:dyDescent="0.25">
      <c r="A216" s="118" t="s">
        <v>9003</v>
      </c>
      <c r="B216" s="142" t="s">
        <v>9004</v>
      </c>
      <c r="C216" s="142" t="s">
        <v>7604</v>
      </c>
      <c r="D216" s="85">
        <v>0</v>
      </c>
      <c r="E216" s="59">
        <v>0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0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0</v>
      </c>
      <c r="AG216" s="59">
        <v>0</v>
      </c>
      <c r="AH216" s="59">
        <v>0</v>
      </c>
      <c r="AI216" s="90">
        <v>0</v>
      </c>
      <c r="AJ216" s="91">
        <v>0</v>
      </c>
      <c r="AK216" s="90">
        <v>0</v>
      </c>
      <c r="AL216" s="59">
        <v>0</v>
      </c>
      <c r="AM216" s="59">
        <v>0</v>
      </c>
      <c r="AN216" s="59">
        <v>0</v>
      </c>
      <c r="AO216" s="59">
        <v>0</v>
      </c>
      <c r="AP216" s="90">
        <v>1</v>
      </c>
      <c r="AQ216" s="91">
        <v>0</v>
      </c>
      <c r="AR216" s="90">
        <v>0</v>
      </c>
      <c r="AS216" s="91">
        <v>0</v>
      </c>
      <c r="AT216" s="59">
        <v>0</v>
      </c>
      <c r="AU216" s="59">
        <v>0</v>
      </c>
      <c r="AV216" s="59">
        <v>0</v>
      </c>
      <c r="AW216" s="59">
        <v>0</v>
      </c>
      <c r="AX216" s="59">
        <v>0</v>
      </c>
      <c r="AY216" s="59">
        <v>0</v>
      </c>
      <c r="AZ216" s="59">
        <v>0</v>
      </c>
      <c r="BA216" s="59">
        <v>0</v>
      </c>
      <c r="BB216" s="59">
        <v>0</v>
      </c>
      <c r="BC216" s="97">
        <v>0</v>
      </c>
      <c r="BD216" s="97">
        <v>0</v>
      </c>
      <c r="BE216" s="70">
        <f>VLOOKUP(A216,'Plant Stock'!B:C,2,0)</f>
        <v>329</v>
      </c>
      <c r="BF216" s="71">
        <f>BE216-'Assy RM(DV)'!B216</f>
        <v>329</v>
      </c>
      <c r="BG216" s="71">
        <f>BF216-'Assy RM(DV)'!C216</f>
        <v>329</v>
      </c>
      <c r="BH216" s="71">
        <f>BG216-'Assy RM(DV)'!D216</f>
        <v>329</v>
      </c>
      <c r="BI216" s="71">
        <f>BH216-'Assy RM(DV)'!E216</f>
        <v>329</v>
      </c>
      <c r="BJ216" s="71">
        <f>BI216-'Assy RM(DV)'!F216</f>
        <v>329</v>
      </c>
      <c r="BK216" s="71">
        <f>BJ216-'Assy RM(DV)'!G216</f>
        <v>329</v>
      </c>
      <c r="BL216" s="71">
        <f>BK216-'Assy RM(DV)'!H216</f>
        <v>329</v>
      </c>
      <c r="BM216" s="71">
        <f>BL216-'Assy RM(DV)'!I216</f>
        <v>329</v>
      </c>
      <c r="BN216" s="71">
        <f>BM216-'Assy RM(DV)'!J216</f>
        <v>329</v>
      </c>
      <c r="BO216" s="71">
        <f>BN216-'Assy RM(DV)'!K216</f>
        <v>329</v>
      </c>
      <c r="BP216" s="71">
        <f>BO216-'Assy RM(DV)'!L216</f>
        <v>329</v>
      </c>
      <c r="BQ216" s="71">
        <f>BP216-'Assy RM(DV)'!M216</f>
        <v>329</v>
      </c>
      <c r="BR216" s="72">
        <f t="shared" si="23"/>
        <v>51</v>
      </c>
      <c r="BS216" s="72" t="b">
        <f t="shared" si="24"/>
        <v>0</v>
      </c>
      <c r="BT216" s="72">
        <f t="shared" si="25"/>
        <v>1</v>
      </c>
      <c r="BU216" s="86" t="b">
        <f t="shared" si="26"/>
        <v>0</v>
      </c>
      <c r="BV216" s="108"/>
      <c r="CA216" s="108">
        <f t="shared" si="27"/>
        <v>0</v>
      </c>
      <c r="CB216" s="108">
        <f t="shared" si="28"/>
        <v>0</v>
      </c>
      <c r="CC216" s="108">
        <f t="shared" si="29"/>
        <v>0</v>
      </c>
    </row>
    <row r="217" spans="1:81" hidden="1" x14ac:dyDescent="0.25">
      <c r="A217" s="118" t="s">
        <v>9083</v>
      </c>
      <c r="B217" s="142" t="s">
        <v>9084</v>
      </c>
      <c r="C217" s="142" t="s">
        <v>10003</v>
      </c>
      <c r="D217" s="85">
        <v>0</v>
      </c>
      <c r="E217" s="59">
        <v>0</v>
      </c>
      <c r="F217" s="59">
        <v>0</v>
      </c>
      <c r="G217" s="59">
        <v>0</v>
      </c>
      <c r="H217" s="59">
        <v>0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59">
        <v>0</v>
      </c>
      <c r="Q217" s="59">
        <v>0</v>
      </c>
      <c r="R217" s="59">
        <v>0</v>
      </c>
      <c r="S217" s="59">
        <v>0</v>
      </c>
      <c r="T217" s="59">
        <v>0</v>
      </c>
      <c r="U217" s="59">
        <v>0</v>
      </c>
      <c r="V217" s="59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>
        <v>0</v>
      </c>
      <c r="AE217" s="59">
        <v>0</v>
      </c>
      <c r="AF217" s="59">
        <v>0</v>
      </c>
      <c r="AG217" s="59">
        <v>0</v>
      </c>
      <c r="AH217" s="59">
        <v>0</v>
      </c>
      <c r="AI217" s="90">
        <v>0</v>
      </c>
      <c r="AJ217" s="91">
        <v>0</v>
      </c>
      <c r="AK217" s="90">
        <v>0</v>
      </c>
      <c r="AL217" s="59">
        <v>0</v>
      </c>
      <c r="AM217" s="59">
        <v>0</v>
      </c>
      <c r="AN217" s="59">
        <v>0</v>
      </c>
      <c r="AO217" s="59">
        <v>0</v>
      </c>
      <c r="AP217" s="90">
        <v>0</v>
      </c>
      <c r="AQ217" s="91">
        <v>0</v>
      </c>
      <c r="AR217" s="90">
        <v>0</v>
      </c>
      <c r="AS217" s="91">
        <v>0</v>
      </c>
      <c r="AT217" s="59">
        <v>0</v>
      </c>
      <c r="AU217" s="59">
        <v>0</v>
      </c>
      <c r="AV217" s="59">
        <v>0</v>
      </c>
      <c r="AW217" s="59">
        <v>0</v>
      </c>
      <c r="AX217" s="59">
        <v>0</v>
      </c>
      <c r="AY217" s="59">
        <v>0</v>
      </c>
      <c r="AZ217" s="59">
        <v>0</v>
      </c>
      <c r="BA217" s="59">
        <v>0</v>
      </c>
      <c r="BB217" s="59">
        <v>0</v>
      </c>
      <c r="BC217" s="97">
        <v>0</v>
      </c>
      <c r="BD217" s="97">
        <v>0</v>
      </c>
      <c r="BE217" s="70">
        <f>VLOOKUP(A217,'Plant Stock'!B:C,2,0)</f>
        <v>0</v>
      </c>
      <c r="BF217" s="71">
        <f>BE217-'Assy RM(DV)'!B217</f>
        <v>0</v>
      </c>
      <c r="BG217" s="71">
        <f>BF217-'Assy RM(DV)'!C217</f>
        <v>0</v>
      </c>
      <c r="BH217" s="71">
        <f>BG217-'Assy RM(DV)'!D217</f>
        <v>0</v>
      </c>
      <c r="BI217" s="71">
        <f>BH217-'Assy RM(DV)'!E217</f>
        <v>0</v>
      </c>
      <c r="BJ217" s="71">
        <f>BI217-'Assy RM(DV)'!F217</f>
        <v>0</v>
      </c>
      <c r="BK217" s="71">
        <f>BJ217-'Assy RM(DV)'!G217</f>
        <v>0</v>
      </c>
      <c r="BL217" s="71">
        <f>BK217-'Assy RM(DV)'!H217</f>
        <v>0</v>
      </c>
      <c r="BM217" s="71">
        <f>BL217-'Assy RM(DV)'!I217</f>
        <v>0</v>
      </c>
      <c r="BN217" s="71">
        <f>BM217-'Assy RM(DV)'!J217</f>
        <v>0</v>
      </c>
      <c r="BO217" s="71">
        <f>BN217-'Assy RM(DV)'!K217</f>
        <v>0</v>
      </c>
      <c r="BP217" s="71">
        <f>BO217-'Assy RM(DV)'!L217</f>
        <v>0</v>
      </c>
      <c r="BQ217" s="71">
        <f>BP217-'Assy RM(DV)'!M217</f>
        <v>0</v>
      </c>
      <c r="BR217" s="72">
        <f t="shared" si="23"/>
        <v>52</v>
      </c>
      <c r="BS217" s="72" t="b">
        <f t="shared" si="24"/>
        <v>0</v>
      </c>
      <c r="BT217" s="72">
        <f t="shared" si="25"/>
        <v>0</v>
      </c>
      <c r="BU217" s="86" t="b">
        <f t="shared" si="26"/>
        <v>1</v>
      </c>
      <c r="BV217" s="108"/>
      <c r="CA217" s="108">
        <f t="shared" si="27"/>
        <v>0</v>
      </c>
      <c r="CB217" s="108">
        <f t="shared" si="28"/>
        <v>0</v>
      </c>
      <c r="CC217" s="108">
        <f t="shared" si="29"/>
        <v>0</v>
      </c>
    </row>
    <row r="218" spans="1:81" hidden="1" x14ac:dyDescent="0.25">
      <c r="A218" s="118" t="s">
        <v>9477</v>
      </c>
      <c r="B218" s="142" t="s">
        <v>9010</v>
      </c>
      <c r="C218" s="142" t="s">
        <v>9311</v>
      </c>
      <c r="D218" s="85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>
        <v>0</v>
      </c>
      <c r="AE218" s="59">
        <v>0</v>
      </c>
      <c r="AF218" s="59">
        <v>0</v>
      </c>
      <c r="AG218" s="59">
        <v>0</v>
      </c>
      <c r="AH218" s="59">
        <v>0</v>
      </c>
      <c r="AI218" s="90">
        <v>0</v>
      </c>
      <c r="AJ218" s="91">
        <v>0</v>
      </c>
      <c r="AK218" s="90">
        <v>0</v>
      </c>
      <c r="AL218" s="59">
        <v>0</v>
      </c>
      <c r="AM218" s="59">
        <v>0</v>
      </c>
      <c r="AN218" s="59">
        <v>0</v>
      </c>
      <c r="AO218" s="59">
        <v>0</v>
      </c>
      <c r="AP218" s="90">
        <v>1</v>
      </c>
      <c r="AQ218" s="91">
        <v>1</v>
      </c>
      <c r="AR218" s="90">
        <v>0</v>
      </c>
      <c r="AS218" s="91">
        <v>0</v>
      </c>
      <c r="AT218" s="59">
        <v>0</v>
      </c>
      <c r="AU218" s="59">
        <v>0</v>
      </c>
      <c r="AV218" s="59">
        <v>0</v>
      </c>
      <c r="AW218" s="59">
        <v>0</v>
      </c>
      <c r="AX218" s="59">
        <v>0</v>
      </c>
      <c r="AY218" s="59">
        <v>0</v>
      </c>
      <c r="AZ218" s="59">
        <v>0</v>
      </c>
      <c r="BA218" s="59">
        <v>0</v>
      </c>
      <c r="BB218" s="59">
        <v>0</v>
      </c>
      <c r="BC218" s="97">
        <v>0</v>
      </c>
      <c r="BD218" s="97">
        <v>0</v>
      </c>
      <c r="BE218" s="70">
        <f>VLOOKUP(A218,'Plant Stock'!B:C,2,0)</f>
        <v>867</v>
      </c>
      <c r="BF218" s="71">
        <f>BE218-'Assy RM(DV)'!B218</f>
        <v>767</v>
      </c>
      <c r="BG218" s="71">
        <f>BF218-'Assy RM(DV)'!C218</f>
        <v>667</v>
      </c>
      <c r="BH218" s="71">
        <f>BG218-'Assy RM(DV)'!D218</f>
        <v>567</v>
      </c>
      <c r="BI218" s="71">
        <f>BH218-'Assy RM(DV)'!E218</f>
        <v>455</v>
      </c>
      <c r="BJ218" s="71">
        <f>BI218-'Assy RM(DV)'!F218</f>
        <v>355</v>
      </c>
      <c r="BK218" s="71">
        <f>BJ218-'Assy RM(DV)'!G218</f>
        <v>355</v>
      </c>
      <c r="BL218" s="71">
        <f>BK218-'Assy RM(DV)'!H218</f>
        <v>355</v>
      </c>
      <c r="BM218" s="71">
        <f>BL218-'Assy RM(DV)'!I218</f>
        <v>355</v>
      </c>
      <c r="BN218" s="71">
        <f>BM218-'Assy RM(DV)'!J218</f>
        <v>355</v>
      </c>
      <c r="BO218" s="71">
        <f>BN218-'Assy RM(DV)'!K218</f>
        <v>355</v>
      </c>
      <c r="BP218" s="71">
        <f>BO218-'Assy RM(DV)'!L218</f>
        <v>355</v>
      </c>
      <c r="BQ218" s="71">
        <f>BP218-'Assy RM(DV)'!M218</f>
        <v>355</v>
      </c>
      <c r="BR218" s="72">
        <f t="shared" si="23"/>
        <v>50</v>
      </c>
      <c r="BS218" s="72" t="b">
        <f t="shared" si="24"/>
        <v>0</v>
      </c>
      <c r="BT218" s="72">
        <f t="shared" si="25"/>
        <v>2</v>
      </c>
      <c r="BU218" s="86" t="b">
        <f t="shared" si="26"/>
        <v>0</v>
      </c>
      <c r="BV218" s="108"/>
      <c r="CA218" s="108">
        <f t="shared" si="27"/>
        <v>0</v>
      </c>
      <c r="CB218" s="108">
        <f t="shared" si="28"/>
        <v>0</v>
      </c>
      <c r="CC218" s="108">
        <f t="shared" si="29"/>
        <v>0</v>
      </c>
    </row>
    <row r="219" spans="1:81" hidden="1" x14ac:dyDescent="0.25">
      <c r="A219" s="118" t="s">
        <v>9007</v>
      </c>
      <c r="B219" s="142" t="s">
        <v>9008</v>
      </c>
      <c r="C219" s="142" t="s">
        <v>10075</v>
      </c>
      <c r="D219" s="85">
        <v>0</v>
      </c>
      <c r="E219" s="59">
        <v>0</v>
      </c>
      <c r="F219" s="59">
        <v>0</v>
      </c>
      <c r="G219" s="59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>
        <v>0</v>
      </c>
      <c r="AG219" s="59">
        <v>0</v>
      </c>
      <c r="AH219" s="59">
        <v>0</v>
      </c>
      <c r="AI219" s="90">
        <v>0</v>
      </c>
      <c r="AJ219" s="91">
        <v>0</v>
      </c>
      <c r="AK219" s="90">
        <v>0</v>
      </c>
      <c r="AL219" s="59">
        <v>0</v>
      </c>
      <c r="AM219" s="59">
        <v>0</v>
      </c>
      <c r="AN219" s="59">
        <v>0</v>
      </c>
      <c r="AO219" s="59">
        <v>0</v>
      </c>
      <c r="AP219" s="90">
        <v>1</v>
      </c>
      <c r="AQ219" s="91">
        <v>0</v>
      </c>
      <c r="AR219" s="90">
        <v>0</v>
      </c>
      <c r="AS219" s="91">
        <v>0</v>
      </c>
      <c r="AT219" s="59">
        <v>0</v>
      </c>
      <c r="AU219" s="59">
        <v>0</v>
      </c>
      <c r="AV219" s="59">
        <v>0</v>
      </c>
      <c r="AW219" s="59">
        <v>0</v>
      </c>
      <c r="AX219" s="59">
        <v>0</v>
      </c>
      <c r="AY219" s="59">
        <v>0</v>
      </c>
      <c r="AZ219" s="59">
        <v>0</v>
      </c>
      <c r="BA219" s="59">
        <v>0</v>
      </c>
      <c r="BB219" s="59">
        <v>0</v>
      </c>
      <c r="BC219" s="97">
        <v>0</v>
      </c>
      <c r="BD219" s="97">
        <v>0</v>
      </c>
      <c r="BE219" s="70">
        <f>VLOOKUP(A219,'Plant Stock'!B:C,2,0)</f>
        <v>361</v>
      </c>
      <c r="BF219" s="71">
        <f>BE219-'Assy RM(DV)'!B219</f>
        <v>361</v>
      </c>
      <c r="BG219" s="71">
        <f>BF219-'Assy RM(DV)'!C219</f>
        <v>361</v>
      </c>
      <c r="BH219" s="71">
        <f>BG219-'Assy RM(DV)'!D219</f>
        <v>361</v>
      </c>
      <c r="BI219" s="71">
        <f>BH219-'Assy RM(DV)'!E219</f>
        <v>361</v>
      </c>
      <c r="BJ219" s="71">
        <f>BI219-'Assy RM(DV)'!F219</f>
        <v>361</v>
      </c>
      <c r="BK219" s="71">
        <f>BJ219-'Assy RM(DV)'!G219</f>
        <v>361</v>
      </c>
      <c r="BL219" s="71">
        <f>BK219-'Assy RM(DV)'!H219</f>
        <v>361</v>
      </c>
      <c r="BM219" s="71">
        <f>BL219-'Assy RM(DV)'!I219</f>
        <v>361</v>
      </c>
      <c r="BN219" s="71">
        <f>BM219-'Assy RM(DV)'!J219</f>
        <v>361</v>
      </c>
      <c r="BO219" s="71">
        <f>BN219-'Assy RM(DV)'!K219</f>
        <v>361</v>
      </c>
      <c r="BP219" s="71">
        <f>BO219-'Assy RM(DV)'!L219</f>
        <v>361</v>
      </c>
      <c r="BQ219" s="71">
        <f>BP219-'Assy RM(DV)'!M219</f>
        <v>361</v>
      </c>
      <c r="BR219" s="72">
        <f t="shared" si="23"/>
        <v>51</v>
      </c>
      <c r="BS219" s="72" t="b">
        <f t="shared" si="24"/>
        <v>0</v>
      </c>
      <c r="BT219" s="72">
        <f t="shared" si="25"/>
        <v>1</v>
      </c>
      <c r="BU219" s="86" t="b">
        <f t="shared" si="26"/>
        <v>0</v>
      </c>
      <c r="BV219" s="108"/>
      <c r="CA219" s="108">
        <f t="shared" si="27"/>
        <v>0</v>
      </c>
      <c r="CB219" s="108">
        <f t="shared" si="28"/>
        <v>0</v>
      </c>
      <c r="CC219" s="108">
        <f t="shared" si="29"/>
        <v>0</v>
      </c>
    </row>
    <row r="220" spans="1:81" hidden="1" x14ac:dyDescent="0.25">
      <c r="A220" s="118" t="s">
        <v>9005</v>
      </c>
      <c r="B220" s="142" t="s">
        <v>9006</v>
      </c>
      <c r="C220" s="142" t="s">
        <v>9311</v>
      </c>
      <c r="D220" s="85"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0</v>
      </c>
      <c r="U220" s="59">
        <v>0</v>
      </c>
      <c r="V220" s="59">
        <v>0</v>
      </c>
      <c r="W220" s="59">
        <v>0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>
        <v>0</v>
      </c>
      <c r="AG220" s="59">
        <v>0</v>
      </c>
      <c r="AH220" s="59">
        <v>0</v>
      </c>
      <c r="AI220" s="90">
        <v>0</v>
      </c>
      <c r="AJ220" s="91">
        <v>0</v>
      </c>
      <c r="AK220" s="90">
        <v>0</v>
      </c>
      <c r="AL220" s="59">
        <v>0</v>
      </c>
      <c r="AM220" s="59">
        <v>0</v>
      </c>
      <c r="AN220" s="59">
        <v>0</v>
      </c>
      <c r="AO220" s="59">
        <v>0</v>
      </c>
      <c r="AP220" s="90">
        <v>2</v>
      </c>
      <c r="AQ220" s="91">
        <v>2</v>
      </c>
      <c r="AR220" s="90">
        <v>0</v>
      </c>
      <c r="AS220" s="91">
        <v>0</v>
      </c>
      <c r="AT220" s="59">
        <v>0</v>
      </c>
      <c r="AU220" s="59">
        <v>0</v>
      </c>
      <c r="AV220" s="59">
        <v>0</v>
      </c>
      <c r="AW220" s="59">
        <v>0</v>
      </c>
      <c r="AX220" s="59">
        <v>0</v>
      </c>
      <c r="AY220" s="59">
        <v>0</v>
      </c>
      <c r="AZ220" s="59">
        <v>0</v>
      </c>
      <c r="BA220" s="59">
        <v>0</v>
      </c>
      <c r="BB220" s="59">
        <v>0</v>
      </c>
      <c r="BC220" s="97">
        <v>0</v>
      </c>
      <c r="BD220" s="97">
        <v>0</v>
      </c>
      <c r="BE220" s="70">
        <f>VLOOKUP(A220,'Plant Stock'!B:C,2,0)</f>
        <v>1766</v>
      </c>
      <c r="BF220" s="71">
        <f>BE220-'Assy RM(DV)'!B220</f>
        <v>1566</v>
      </c>
      <c r="BG220" s="71">
        <f>BF220-'Assy RM(DV)'!C220</f>
        <v>1366</v>
      </c>
      <c r="BH220" s="71">
        <f>BG220-'Assy RM(DV)'!D220</f>
        <v>1166</v>
      </c>
      <c r="BI220" s="71">
        <f>BH220-'Assy RM(DV)'!E220</f>
        <v>942</v>
      </c>
      <c r="BJ220" s="71">
        <f>BI220-'Assy RM(DV)'!F220</f>
        <v>742</v>
      </c>
      <c r="BK220" s="71">
        <f>BJ220-'Assy RM(DV)'!G220</f>
        <v>742</v>
      </c>
      <c r="BL220" s="71">
        <f>BK220-'Assy RM(DV)'!H220</f>
        <v>742</v>
      </c>
      <c r="BM220" s="71">
        <f>BL220-'Assy RM(DV)'!I220</f>
        <v>742</v>
      </c>
      <c r="BN220" s="71">
        <f>BM220-'Assy RM(DV)'!J220</f>
        <v>742</v>
      </c>
      <c r="BO220" s="71">
        <f>BN220-'Assy RM(DV)'!K220</f>
        <v>742</v>
      </c>
      <c r="BP220" s="71">
        <f>BO220-'Assy RM(DV)'!L220</f>
        <v>742</v>
      </c>
      <c r="BQ220" s="71">
        <f>BP220-'Assy RM(DV)'!M220</f>
        <v>742</v>
      </c>
      <c r="BR220" s="72">
        <f t="shared" si="23"/>
        <v>50</v>
      </c>
      <c r="BS220" s="72" t="b">
        <f t="shared" si="24"/>
        <v>0</v>
      </c>
      <c r="BT220" s="72">
        <f t="shared" si="25"/>
        <v>4</v>
      </c>
      <c r="BU220" s="86" t="b">
        <f t="shared" si="26"/>
        <v>0</v>
      </c>
      <c r="BV220" s="108"/>
      <c r="CA220" s="108">
        <f t="shared" si="27"/>
        <v>0</v>
      </c>
      <c r="CB220" s="108">
        <f t="shared" si="28"/>
        <v>0</v>
      </c>
      <c r="CC220" s="108">
        <f t="shared" si="29"/>
        <v>0</v>
      </c>
    </row>
    <row r="221" spans="1:81" ht="15" hidden="1" customHeight="1" x14ac:dyDescent="0.25">
      <c r="A221" s="119" t="s">
        <v>9712</v>
      </c>
      <c r="B221" s="142" t="s">
        <v>9610</v>
      </c>
      <c r="C221" s="142" t="s">
        <v>10002</v>
      </c>
      <c r="D221" s="85">
        <v>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0</v>
      </c>
      <c r="O221" s="59">
        <v>0</v>
      </c>
      <c r="P221" s="59">
        <v>0</v>
      </c>
      <c r="Q221" s="59">
        <v>0</v>
      </c>
      <c r="R221" s="59">
        <v>0</v>
      </c>
      <c r="S221" s="59">
        <v>0</v>
      </c>
      <c r="T221" s="59">
        <v>0</v>
      </c>
      <c r="U221" s="59">
        <v>0</v>
      </c>
      <c r="V221" s="59">
        <v>0</v>
      </c>
      <c r="W221" s="59">
        <v>0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0</v>
      </c>
      <c r="AG221" s="59">
        <v>0</v>
      </c>
      <c r="AH221" s="59">
        <v>0</v>
      </c>
      <c r="AI221" s="90">
        <v>0</v>
      </c>
      <c r="AJ221" s="91">
        <v>0</v>
      </c>
      <c r="AK221" s="90">
        <v>0</v>
      </c>
      <c r="AL221" s="59">
        <v>0</v>
      </c>
      <c r="AM221" s="59">
        <v>0</v>
      </c>
      <c r="AN221" s="59">
        <v>0</v>
      </c>
      <c r="AO221" s="59">
        <v>0</v>
      </c>
      <c r="AP221" s="90">
        <v>0</v>
      </c>
      <c r="AQ221" s="91">
        <v>0</v>
      </c>
      <c r="AR221" s="90">
        <v>0</v>
      </c>
      <c r="AS221" s="91">
        <v>0</v>
      </c>
      <c r="AT221" s="59">
        <v>0</v>
      </c>
      <c r="AU221" s="59">
        <v>0</v>
      </c>
      <c r="AV221" s="59">
        <v>0</v>
      </c>
      <c r="AW221" s="59">
        <v>0</v>
      </c>
      <c r="AX221" s="59">
        <v>0</v>
      </c>
      <c r="AY221" s="59">
        <v>0</v>
      </c>
      <c r="AZ221" s="59">
        <v>0</v>
      </c>
      <c r="BA221" s="59">
        <v>0</v>
      </c>
      <c r="BB221" s="59">
        <v>0</v>
      </c>
      <c r="BC221" s="97">
        <v>0</v>
      </c>
      <c r="BD221" s="97">
        <v>0</v>
      </c>
      <c r="BE221" s="70">
        <f>VLOOKUP(A221,'Plant Stock'!B:C,2,0)</f>
        <v>40</v>
      </c>
      <c r="BF221" s="71">
        <f>BE221-'Assy RM(DV)'!B221</f>
        <v>40</v>
      </c>
      <c r="BG221" s="71">
        <f>BF221-'Assy RM(DV)'!C221</f>
        <v>40</v>
      </c>
      <c r="BH221" s="71">
        <f>BG221-'Assy RM(DV)'!D221</f>
        <v>40</v>
      </c>
      <c r="BI221" s="71">
        <f>BH221-'Assy RM(DV)'!E221</f>
        <v>40</v>
      </c>
      <c r="BJ221" s="71">
        <f>BI221-'Assy RM(DV)'!F221</f>
        <v>40</v>
      </c>
      <c r="BK221" s="71">
        <f>BJ221-'Assy RM(DV)'!G221</f>
        <v>40</v>
      </c>
      <c r="BL221" s="71">
        <f>BK221-'Assy RM(DV)'!H221</f>
        <v>40</v>
      </c>
      <c r="BM221" s="71">
        <f>BL221-'Assy RM(DV)'!I221</f>
        <v>40</v>
      </c>
      <c r="BN221" s="71">
        <f>BM221-'Assy RM(DV)'!J221</f>
        <v>40</v>
      </c>
      <c r="BO221" s="71">
        <f>BN221-'Assy RM(DV)'!K221</f>
        <v>40</v>
      </c>
      <c r="BP221" s="71">
        <f>BO221-'Assy RM(DV)'!L221</f>
        <v>40</v>
      </c>
      <c r="BQ221" s="71">
        <f>BP221-'Assy RM(DV)'!M221</f>
        <v>40</v>
      </c>
      <c r="BR221" s="72">
        <f t="shared" si="23"/>
        <v>52</v>
      </c>
      <c r="BS221" s="72" t="b">
        <f t="shared" si="24"/>
        <v>0</v>
      </c>
      <c r="BT221" s="72">
        <f t="shared" si="25"/>
        <v>0</v>
      </c>
      <c r="BU221" s="86" t="b">
        <f t="shared" si="26"/>
        <v>1</v>
      </c>
      <c r="BV221" s="108"/>
      <c r="CA221" s="108">
        <f t="shared" si="27"/>
        <v>0</v>
      </c>
      <c r="CB221" s="108">
        <f t="shared" si="28"/>
        <v>0</v>
      </c>
      <c r="CC221" s="108">
        <f t="shared" si="29"/>
        <v>0</v>
      </c>
    </row>
    <row r="222" spans="1:81" ht="15" hidden="1" customHeight="1" x14ac:dyDescent="0.25">
      <c r="A222" s="119" t="s">
        <v>9515</v>
      </c>
      <c r="B222" s="142" t="s">
        <v>9611</v>
      </c>
      <c r="C222" s="142" t="s">
        <v>10003</v>
      </c>
      <c r="D222" s="85">
        <v>0</v>
      </c>
      <c r="E222" s="59">
        <v>0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0</v>
      </c>
      <c r="V222" s="59">
        <v>0</v>
      </c>
      <c r="W222" s="59">
        <v>0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>
        <v>0</v>
      </c>
      <c r="AE222" s="59">
        <v>0</v>
      </c>
      <c r="AF222" s="59">
        <v>0</v>
      </c>
      <c r="AG222" s="59">
        <v>0</v>
      </c>
      <c r="AH222" s="59">
        <v>0</v>
      </c>
      <c r="AI222" s="90">
        <v>0</v>
      </c>
      <c r="AJ222" s="91">
        <v>0</v>
      </c>
      <c r="AK222" s="90">
        <v>0</v>
      </c>
      <c r="AL222" s="59">
        <v>0</v>
      </c>
      <c r="AM222" s="59">
        <v>0</v>
      </c>
      <c r="AN222" s="59">
        <v>0</v>
      </c>
      <c r="AO222" s="59">
        <v>0</v>
      </c>
      <c r="AP222" s="90">
        <v>0</v>
      </c>
      <c r="AQ222" s="91">
        <v>0</v>
      </c>
      <c r="AR222" s="90">
        <v>0</v>
      </c>
      <c r="AS222" s="91">
        <v>0</v>
      </c>
      <c r="AT222" s="59">
        <v>0</v>
      </c>
      <c r="AU222" s="59">
        <v>0</v>
      </c>
      <c r="AV222" s="59">
        <v>0</v>
      </c>
      <c r="AW222" s="59">
        <v>0</v>
      </c>
      <c r="AX222" s="59">
        <v>0</v>
      </c>
      <c r="AY222" s="59">
        <v>0</v>
      </c>
      <c r="AZ222" s="59">
        <v>0</v>
      </c>
      <c r="BA222" s="59">
        <v>0</v>
      </c>
      <c r="BB222" s="59">
        <v>0</v>
      </c>
      <c r="BC222" s="97">
        <v>0</v>
      </c>
      <c r="BD222" s="97">
        <v>0</v>
      </c>
      <c r="BE222" s="70">
        <f>VLOOKUP(A222,'Plant Stock'!B:C,2,0)</f>
        <v>0</v>
      </c>
      <c r="BF222" s="71">
        <f>BE222-'Assy RM(DV)'!B222</f>
        <v>0</v>
      </c>
      <c r="BG222" s="71">
        <f>BF222-'Assy RM(DV)'!C222</f>
        <v>0</v>
      </c>
      <c r="BH222" s="71">
        <f>BG222-'Assy RM(DV)'!D222</f>
        <v>0</v>
      </c>
      <c r="BI222" s="71">
        <f>BH222-'Assy RM(DV)'!E222</f>
        <v>0</v>
      </c>
      <c r="BJ222" s="71">
        <f>BI222-'Assy RM(DV)'!F222</f>
        <v>0</v>
      </c>
      <c r="BK222" s="71">
        <f>BJ222-'Assy RM(DV)'!G222</f>
        <v>0</v>
      </c>
      <c r="BL222" s="71">
        <f>BK222-'Assy RM(DV)'!H222</f>
        <v>0</v>
      </c>
      <c r="BM222" s="71">
        <f>BL222-'Assy RM(DV)'!I222</f>
        <v>0</v>
      </c>
      <c r="BN222" s="71">
        <f>BM222-'Assy RM(DV)'!J222</f>
        <v>0</v>
      </c>
      <c r="BO222" s="71">
        <f>BN222-'Assy RM(DV)'!K222</f>
        <v>0</v>
      </c>
      <c r="BP222" s="71">
        <f>BO222-'Assy RM(DV)'!L222</f>
        <v>0</v>
      </c>
      <c r="BQ222" s="71">
        <f>BP222-'Assy RM(DV)'!M222</f>
        <v>0</v>
      </c>
      <c r="BR222" s="72">
        <f t="shared" si="23"/>
        <v>52</v>
      </c>
      <c r="BS222" s="72" t="b">
        <f t="shared" si="24"/>
        <v>0</v>
      </c>
      <c r="BT222" s="72">
        <f t="shared" si="25"/>
        <v>0</v>
      </c>
      <c r="BU222" s="86" t="b">
        <f t="shared" si="26"/>
        <v>1</v>
      </c>
      <c r="BV222" s="108"/>
      <c r="CA222" s="108">
        <f t="shared" si="27"/>
        <v>0</v>
      </c>
      <c r="CB222" s="108">
        <f t="shared" si="28"/>
        <v>0</v>
      </c>
      <c r="CC222" s="108">
        <f t="shared" si="29"/>
        <v>0</v>
      </c>
    </row>
    <row r="223" spans="1:81" hidden="1" x14ac:dyDescent="0.25">
      <c r="A223" s="118" t="s">
        <v>9995</v>
      </c>
      <c r="B223" s="142" t="s">
        <v>9151</v>
      </c>
      <c r="C223" s="142" t="s">
        <v>7604</v>
      </c>
      <c r="D223" s="85">
        <v>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>
        <v>0</v>
      </c>
      <c r="AE223" s="59">
        <v>0</v>
      </c>
      <c r="AF223" s="59">
        <v>0</v>
      </c>
      <c r="AG223" s="59">
        <v>0</v>
      </c>
      <c r="AH223" s="59">
        <v>0</v>
      </c>
      <c r="AI223" s="90">
        <v>0</v>
      </c>
      <c r="AJ223" s="91">
        <v>0</v>
      </c>
      <c r="AK223" s="90">
        <v>0</v>
      </c>
      <c r="AL223" s="59">
        <v>0</v>
      </c>
      <c r="AM223" s="59">
        <v>0</v>
      </c>
      <c r="AN223" s="59">
        <v>0</v>
      </c>
      <c r="AO223" s="59">
        <v>0</v>
      </c>
      <c r="AP223" s="90">
        <v>0</v>
      </c>
      <c r="AQ223" s="91">
        <v>0</v>
      </c>
      <c r="AR223" s="90">
        <v>1</v>
      </c>
      <c r="AS223" s="91">
        <v>0</v>
      </c>
      <c r="AT223" s="59">
        <v>0</v>
      </c>
      <c r="AU223" s="59">
        <v>0</v>
      </c>
      <c r="AV223" s="59">
        <v>0</v>
      </c>
      <c r="AW223" s="59">
        <v>0</v>
      </c>
      <c r="AX223" s="59">
        <v>0</v>
      </c>
      <c r="AY223" s="59">
        <v>0</v>
      </c>
      <c r="AZ223" s="59">
        <v>0</v>
      </c>
      <c r="BA223" s="59">
        <v>0</v>
      </c>
      <c r="BB223" s="59">
        <v>0</v>
      </c>
      <c r="BC223" s="97">
        <v>0</v>
      </c>
      <c r="BD223" s="97">
        <v>0</v>
      </c>
      <c r="BE223" s="70">
        <f>VLOOKUP(A223,'Plant Stock'!B:C,2,0)</f>
        <v>2033</v>
      </c>
      <c r="BF223" s="71">
        <f>BE223-'Assy RM(DV)'!B223</f>
        <v>2033</v>
      </c>
      <c r="BG223" s="71">
        <f>BF223-'Assy RM(DV)'!C223</f>
        <v>2033</v>
      </c>
      <c r="BH223" s="71">
        <f>BG223-'Assy RM(DV)'!D223</f>
        <v>2033</v>
      </c>
      <c r="BI223" s="71">
        <f>BH223-'Assy RM(DV)'!E223</f>
        <v>2033</v>
      </c>
      <c r="BJ223" s="71">
        <f>BI223-'Assy RM(DV)'!F223</f>
        <v>2033</v>
      </c>
      <c r="BK223" s="71">
        <f>BJ223-'Assy RM(DV)'!G223</f>
        <v>2033</v>
      </c>
      <c r="BL223" s="71">
        <f>BK223-'Assy RM(DV)'!H223</f>
        <v>2033</v>
      </c>
      <c r="BM223" s="71">
        <f>BL223-'Assy RM(DV)'!I223</f>
        <v>2033</v>
      </c>
      <c r="BN223" s="71">
        <f>BM223-'Assy RM(DV)'!J223</f>
        <v>2033</v>
      </c>
      <c r="BO223" s="71">
        <f>BN223-'Assy RM(DV)'!K223</f>
        <v>2033</v>
      </c>
      <c r="BP223" s="71">
        <f>BO223-'Assy RM(DV)'!L223</f>
        <v>2033</v>
      </c>
      <c r="BQ223" s="71">
        <f>BP223-'Assy RM(DV)'!M223</f>
        <v>2033</v>
      </c>
      <c r="BR223" s="72">
        <f t="shared" si="23"/>
        <v>51</v>
      </c>
      <c r="BS223" s="72" t="b">
        <f t="shared" si="24"/>
        <v>0</v>
      </c>
      <c r="BT223" s="72">
        <f t="shared" si="25"/>
        <v>1</v>
      </c>
      <c r="BU223" s="86" t="b">
        <f t="shared" si="26"/>
        <v>0</v>
      </c>
      <c r="BV223" s="108"/>
      <c r="BX223">
        <f>SUM(T223:U223)</f>
        <v>0</v>
      </c>
      <c r="CA223" s="108">
        <f t="shared" si="27"/>
        <v>0</v>
      </c>
      <c r="CB223" s="108">
        <f t="shared" si="28"/>
        <v>0</v>
      </c>
      <c r="CC223" s="108">
        <f t="shared" si="29"/>
        <v>0</v>
      </c>
    </row>
    <row r="224" spans="1:81" hidden="1" x14ac:dyDescent="0.25">
      <c r="A224" s="118" t="s">
        <v>9734</v>
      </c>
      <c r="B224" s="142" t="s">
        <v>9152</v>
      </c>
      <c r="C224" s="142" t="s">
        <v>7473</v>
      </c>
      <c r="D224" s="85">
        <v>0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0</v>
      </c>
      <c r="T224" s="59">
        <v>0</v>
      </c>
      <c r="U224" s="59">
        <v>0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>
        <v>0</v>
      </c>
      <c r="AE224" s="59">
        <v>0</v>
      </c>
      <c r="AF224" s="59">
        <v>0</v>
      </c>
      <c r="AG224" s="59">
        <v>0</v>
      </c>
      <c r="AH224" s="59">
        <v>0</v>
      </c>
      <c r="AI224" s="90">
        <v>0</v>
      </c>
      <c r="AJ224" s="91">
        <v>0</v>
      </c>
      <c r="AK224" s="90">
        <v>0</v>
      </c>
      <c r="AL224" s="59">
        <v>0</v>
      </c>
      <c r="AM224" s="59">
        <v>0</v>
      </c>
      <c r="AN224" s="59">
        <v>0</v>
      </c>
      <c r="AO224" s="59">
        <v>0</v>
      </c>
      <c r="AP224" s="90">
        <v>0</v>
      </c>
      <c r="AQ224" s="91">
        <v>0</v>
      </c>
      <c r="AR224" s="90">
        <v>1</v>
      </c>
      <c r="AS224" s="91">
        <v>0</v>
      </c>
      <c r="AT224" s="59">
        <v>0</v>
      </c>
      <c r="AU224" s="59">
        <v>0</v>
      </c>
      <c r="AV224" s="59">
        <v>0</v>
      </c>
      <c r="AW224" s="59">
        <v>0</v>
      </c>
      <c r="AX224" s="59">
        <v>0</v>
      </c>
      <c r="AY224" s="59">
        <v>0</v>
      </c>
      <c r="AZ224" s="59">
        <v>0</v>
      </c>
      <c r="BA224" s="59">
        <v>0</v>
      </c>
      <c r="BB224" s="59">
        <v>0</v>
      </c>
      <c r="BC224" s="97">
        <v>0</v>
      </c>
      <c r="BD224" s="97">
        <v>0</v>
      </c>
      <c r="BE224" s="70">
        <f>VLOOKUP(A224,'Plant Stock'!B:C,2,0)</f>
        <v>3427</v>
      </c>
      <c r="BF224" s="71">
        <f>BE224-'Assy RM(DV)'!B224</f>
        <v>3427</v>
      </c>
      <c r="BG224" s="71">
        <f>BF224-'Assy RM(DV)'!C224</f>
        <v>3427</v>
      </c>
      <c r="BH224" s="71">
        <f>BG224-'Assy RM(DV)'!D224</f>
        <v>3427</v>
      </c>
      <c r="BI224" s="71">
        <f>BH224-'Assy RM(DV)'!E224</f>
        <v>3427</v>
      </c>
      <c r="BJ224" s="71">
        <f>BI224-'Assy RM(DV)'!F224</f>
        <v>3427</v>
      </c>
      <c r="BK224" s="71">
        <f>BJ224-'Assy RM(DV)'!G224</f>
        <v>3427</v>
      </c>
      <c r="BL224" s="71">
        <f>BK224-'Assy RM(DV)'!H224</f>
        <v>3427</v>
      </c>
      <c r="BM224" s="71">
        <f>BL224-'Assy RM(DV)'!I224</f>
        <v>3427</v>
      </c>
      <c r="BN224" s="71">
        <f>BM224-'Assy RM(DV)'!J224</f>
        <v>3427</v>
      </c>
      <c r="BO224" s="71">
        <f>BN224-'Assy RM(DV)'!K224</f>
        <v>3427</v>
      </c>
      <c r="BP224" s="71">
        <f>BO224-'Assy RM(DV)'!L224</f>
        <v>3427</v>
      </c>
      <c r="BQ224" s="71">
        <f>BP224-'Assy RM(DV)'!M224</f>
        <v>3427</v>
      </c>
      <c r="BR224" s="72">
        <f t="shared" si="23"/>
        <v>51</v>
      </c>
      <c r="BS224" s="72" t="b">
        <f t="shared" si="24"/>
        <v>0</v>
      </c>
      <c r="BT224" s="72">
        <f t="shared" si="25"/>
        <v>1</v>
      </c>
      <c r="BU224" s="86" t="b">
        <f t="shared" si="26"/>
        <v>0</v>
      </c>
      <c r="BV224" s="108"/>
      <c r="CA224" s="108">
        <f t="shared" si="27"/>
        <v>0</v>
      </c>
      <c r="CB224" s="108">
        <f t="shared" si="28"/>
        <v>0</v>
      </c>
      <c r="CC224" s="108">
        <f t="shared" si="29"/>
        <v>0</v>
      </c>
    </row>
    <row r="225" spans="1:81" hidden="1" x14ac:dyDescent="0.25">
      <c r="A225" s="118" t="s">
        <v>9733</v>
      </c>
      <c r="B225" s="142" t="s">
        <v>9150</v>
      </c>
      <c r="C225" s="142" t="s">
        <v>7604</v>
      </c>
      <c r="D225" s="85"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0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>
        <v>0</v>
      </c>
      <c r="AG225" s="59">
        <v>0</v>
      </c>
      <c r="AH225" s="59">
        <v>0</v>
      </c>
      <c r="AI225" s="90">
        <v>0</v>
      </c>
      <c r="AJ225" s="91">
        <v>0</v>
      </c>
      <c r="AK225" s="90">
        <v>0</v>
      </c>
      <c r="AL225" s="59">
        <v>0</v>
      </c>
      <c r="AM225" s="59">
        <v>0</v>
      </c>
      <c r="AN225" s="59">
        <v>0</v>
      </c>
      <c r="AO225" s="59">
        <v>0</v>
      </c>
      <c r="AP225" s="90">
        <v>0</v>
      </c>
      <c r="AQ225" s="91">
        <v>0</v>
      </c>
      <c r="AR225" s="90">
        <v>1</v>
      </c>
      <c r="AS225" s="91">
        <v>0</v>
      </c>
      <c r="AT225" s="59">
        <v>0</v>
      </c>
      <c r="AU225" s="59">
        <v>0</v>
      </c>
      <c r="AV225" s="59">
        <v>0</v>
      </c>
      <c r="AW225" s="59">
        <v>0</v>
      </c>
      <c r="AX225" s="59">
        <v>0</v>
      </c>
      <c r="AY225" s="59">
        <v>0</v>
      </c>
      <c r="AZ225" s="59">
        <v>0</v>
      </c>
      <c r="BA225" s="59">
        <v>0</v>
      </c>
      <c r="BB225" s="59">
        <v>0</v>
      </c>
      <c r="BC225" s="97">
        <v>0</v>
      </c>
      <c r="BD225" s="97">
        <v>0</v>
      </c>
      <c r="BE225" s="70">
        <f>VLOOKUP(A225,'Plant Stock'!B:C,2,0)</f>
        <v>3054</v>
      </c>
      <c r="BF225" s="71">
        <f>BE225-'Assy RM(DV)'!B225</f>
        <v>3054</v>
      </c>
      <c r="BG225" s="71">
        <f>BF225-'Assy RM(DV)'!C225</f>
        <v>3054</v>
      </c>
      <c r="BH225" s="71">
        <f>BG225-'Assy RM(DV)'!D225</f>
        <v>3054</v>
      </c>
      <c r="BI225" s="71">
        <f>BH225-'Assy RM(DV)'!E225</f>
        <v>3054</v>
      </c>
      <c r="BJ225" s="71">
        <f>BI225-'Assy RM(DV)'!F225</f>
        <v>3054</v>
      </c>
      <c r="BK225" s="71">
        <f>BJ225-'Assy RM(DV)'!G225</f>
        <v>3054</v>
      </c>
      <c r="BL225" s="71">
        <f>BK225-'Assy RM(DV)'!H225</f>
        <v>3054</v>
      </c>
      <c r="BM225" s="71">
        <f>BL225-'Assy RM(DV)'!I225</f>
        <v>3054</v>
      </c>
      <c r="BN225" s="71">
        <f>BM225-'Assy RM(DV)'!J225</f>
        <v>3054</v>
      </c>
      <c r="BO225" s="71">
        <f>BN225-'Assy RM(DV)'!K225</f>
        <v>3054</v>
      </c>
      <c r="BP225" s="71">
        <f>BO225-'Assy RM(DV)'!L225</f>
        <v>3054</v>
      </c>
      <c r="BQ225" s="71">
        <f>BP225-'Assy RM(DV)'!M225</f>
        <v>3054</v>
      </c>
      <c r="BR225" s="72">
        <f t="shared" si="23"/>
        <v>51</v>
      </c>
      <c r="BS225" s="72" t="b">
        <f t="shared" si="24"/>
        <v>0</v>
      </c>
      <c r="BT225" s="72">
        <f t="shared" si="25"/>
        <v>1</v>
      </c>
      <c r="BU225" s="86" t="b">
        <f t="shared" si="26"/>
        <v>0</v>
      </c>
      <c r="BV225" s="108"/>
      <c r="BX225">
        <f>SUM(T225:U225)</f>
        <v>0</v>
      </c>
      <c r="CA225" s="108">
        <f t="shared" si="27"/>
        <v>0</v>
      </c>
      <c r="CB225" s="108">
        <f t="shared" si="28"/>
        <v>0</v>
      </c>
      <c r="CC225" s="108">
        <f t="shared" si="29"/>
        <v>0</v>
      </c>
    </row>
    <row r="226" spans="1:81" hidden="1" x14ac:dyDescent="0.25">
      <c r="A226" s="118" t="s">
        <v>9153</v>
      </c>
      <c r="B226" s="142" t="s">
        <v>9154</v>
      </c>
      <c r="C226" s="142" t="s">
        <v>10002</v>
      </c>
      <c r="D226" s="85">
        <v>0</v>
      </c>
      <c r="E226" s="59">
        <v>0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0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0</v>
      </c>
      <c r="V226" s="59">
        <v>0</v>
      </c>
      <c r="W226" s="59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>
        <v>0</v>
      </c>
      <c r="AE226" s="59">
        <v>0</v>
      </c>
      <c r="AF226" s="59">
        <v>0</v>
      </c>
      <c r="AG226" s="59">
        <v>0</v>
      </c>
      <c r="AH226" s="59">
        <v>0</v>
      </c>
      <c r="AI226" s="90">
        <v>0</v>
      </c>
      <c r="AJ226" s="91">
        <v>0</v>
      </c>
      <c r="AK226" s="90">
        <v>0</v>
      </c>
      <c r="AL226" s="59">
        <v>0</v>
      </c>
      <c r="AM226" s="59">
        <v>0</v>
      </c>
      <c r="AN226" s="59">
        <v>0</v>
      </c>
      <c r="AO226" s="59">
        <v>0</v>
      </c>
      <c r="AP226" s="90">
        <v>0</v>
      </c>
      <c r="AQ226" s="91">
        <v>0</v>
      </c>
      <c r="AR226" s="90">
        <v>2</v>
      </c>
      <c r="AS226" s="91">
        <v>0</v>
      </c>
      <c r="AT226" s="59">
        <v>0</v>
      </c>
      <c r="AU226" s="59">
        <v>0</v>
      </c>
      <c r="AV226" s="59">
        <v>0</v>
      </c>
      <c r="AW226" s="59">
        <v>0</v>
      </c>
      <c r="AX226" s="59">
        <v>0</v>
      </c>
      <c r="AY226" s="59">
        <v>0</v>
      </c>
      <c r="AZ226" s="59">
        <v>0</v>
      </c>
      <c r="BA226" s="59">
        <v>0</v>
      </c>
      <c r="BB226" s="59">
        <v>0</v>
      </c>
      <c r="BC226" s="97">
        <v>0</v>
      </c>
      <c r="BD226" s="97">
        <v>0</v>
      </c>
      <c r="BE226" s="70">
        <f>VLOOKUP(A226,'Plant Stock'!B:C,2,0)</f>
        <v>6920</v>
      </c>
      <c r="BF226" s="71">
        <f>BE226-'Assy RM(DV)'!B226</f>
        <v>6920</v>
      </c>
      <c r="BG226" s="71">
        <f>BF226-'Assy RM(DV)'!C226</f>
        <v>6920</v>
      </c>
      <c r="BH226" s="71">
        <f>BG226-'Assy RM(DV)'!D226</f>
        <v>6920</v>
      </c>
      <c r="BI226" s="71">
        <f>BH226-'Assy RM(DV)'!E226</f>
        <v>6920</v>
      </c>
      <c r="BJ226" s="71">
        <f>BI226-'Assy RM(DV)'!F226</f>
        <v>6920</v>
      </c>
      <c r="BK226" s="71">
        <f>BJ226-'Assy RM(DV)'!G226</f>
        <v>6920</v>
      </c>
      <c r="BL226" s="71">
        <f>BK226-'Assy RM(DV)'!H226</f>
        <v>6920</v>
      </c>
      <c r="BM226" s="71">
        <f>BL226-'Assy RM(DV)'!I226</f>
        <v>6920</v>
      </c>
      <c r="BN226" s="71">
        <f>BM226-'Assy RM(DV)'!J226</f>
        <v>6920</v>
      </c>
      <c r="BO226" s="71">
        <f>BN226-'Assy RM(DV)'!K226</f>
        <v>6920</v>
      </c>
      <c r="BP226" s="71">
        <f>BO226-'Assy RM(DV)'!L226</f>
        <v>6920</v>
      </c>
      <c r="BQ226" s="71">
        <f>BP226-'Assy RM(DV)'!M226</f>
        <v>6920</v>
      </c>
      <c r="BR226" s="72">
        <f t="shared" si="23"/>
        <v>51</v>
      </c>
      <c r="BS226" s="72" t="b">
        <f t="shared" si="24"/>
        <v>0</v>
      </c>
      <c r="BT226" s="72">
        <f t="shared" si="25"/>
        <v>2</v>
      </c>
      <c r="BU226" s="86" t="b">
        <f t="shared" si="26"/>
        <v>0</v>
      </c>
      <c r="BV226" s="108"/>
      <c r="CA226" s="108">
        <f t="shared" si="27"/>
        <v>0</v>
      </c>
      <c r="CB226" s="108">
        <f t="shared" si="28"/>
        <v>0</v>
      </c>
      <c r="CC226" s="108">
        <f t="shared" si="29"/>
        <v>0</v>
      </c>
    </row>
    <row r="227" spans="1:81" ht="15" hidden="1" customHeight="1" x14ac:dyDescent="0.25">
      <c r="A227" s="118" t="s">
        <v>9016</v>
      </c>
      <c r="B227" s="142" t="s">
        <v>9017</v>
      </c>
      <c r="C227" s="142" t="s">
        <v>10075</v>
      </c>
      <c r="D227" s="85">
        <v>0</v>
      </c>
      <c r="E227" s="59">
        <v>0</v>
      </c>
      <c r="F227" s="59">
        <v>0</v>
      </c>
      <c r="G227" s="59">
        <v>0</v>
      </c>
      <c r="H227" s="59">
        <v>0</v>
      </c>
      <c r="I227" s="59">
        <v>0</v>
      </c>
      <c r="J227" s="59">
        <v>0</v>
      </c>
      <c r="K227" s="59">
        <v>0</v>
      </c>
      <c r="L227" s="59">
        <v>0</v>
      </c>
      <c r="M227" s="59">
        <v>0</v>
      </c>
      <c r="N227" s="59">
        <v>0</v>
      </c>
      <c r="O227" s="59">
        <v>0</v>
      </c>
      <c r="P227" s="59">
        <v>0</v>
      </c>
      <c r="Q227" s="59">
        <v>0</v>
      </c>
      <c r="R227" s="59">
        <v>0</v>
      </c>
      <c r="S227" s="59">
        <v>0</v>
      </c>
      <c r="T227" s="59">
        <v>0</v>
      </c>
      <c r="U227" s="59">
        <v>0</v>
      </c>
      <c r="V227" s="59">
        <v>0</v>
      </c>
      <c r="W227" s="59">
        <v>0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>
        <v>0</v>
      </c>
      <c r="AE227" s="59">
        <v>0</v>
      </c>
      <c r="AF227" s="59">
        <v>0</v>
      </c>
      <c r="AG227" s="59">
        <v>0</v>
      </c>
      <c r="AH227" s="59">
        <v>0</v>
      </c>
      <c r="AI227" s="90">
        <v>0</v>
      </c>
      <c r="AJ227" s="91">
        <v>0</v>
      </c>
      <c r="AK227" s="90">
        <v>0</v>
      </c>
      <c r="AL227" s="59">
        <v>0</v>
      </c>
      <c r="AM227" s="59">
        <v>0</v>
      </c>
      <c r="AN227" s="59">
        <v>0</v>
      </c>
      <c r="AO227" s="59">
        <v>0</v>
      </c>
      <c r="AP227" s="90">
        <v>2</v>
      </c>
      <c r="AQ227" s="91">
        <v>2</v>
      </c>
      <c r="AR227" s="90">
        <v>0</v>
      </c>
      <c r="AS227" s="91">
        <v>0</v>
      </c>
      <c r="AT227" s="59">
        <v>0</v>
      </c>
      <c r="AU227" s="59">
        <v>0</v>
      </c>
      <c r="AV227" s="59">
        <v>0</v>
      </c>
      <c r="AW227" s="59">
        <v>0</v>
      </c>
      <c r="AX227" s="59">
        <v>0</v>
      </c>
      <c r="AY227" s="59">
        <v>0</v>
      </c>
      <c r="AZ227" s="59">
        <v>0</v>
      </c>
      <c r="BA227" s="59">
        <v>0</v>
      </c>
      <c r="BB227" s="59">
        <v>0</v>
      </c>
      <c r="BC227" s="97">
        <v>0</v>
      </c>
      <c r="BD227" s="97">
        <v>0</v>
      </c>
      <c r="BE227" s="70">
        <f>VLOOKUP(A227,'Plant Stock'!B:C,2,0)</f>
        <v>2068</v>
      </c>
      <c r="BF227" s="71">
        <f>BE227-'Assy RM(DV)'!B227</f>
        <v>1868</v>
      </c>
      <c r="BG227" s="71">
        <f>BF227-'Assy RM(DV)'!C227</f>
        <v>1668</v>
      </c>
      <c r="BH227" s="71">
        <f>BG227-'Assy RM(DV)'!D227</f>
        <v>1468</v>
      </c>
      <c r="BI227" s="71">
        <f>BH227-'Assy RM(DV)'!E227</f>
        <v>1244</v>
      </c>
      <c r="BJ227" s="71">
        <f>BI227-'Assy RM(DV)'!F227</f>
        <v>1044</v>
      </c>
      <c r="BK227" s="71">
        <f>BJ227-'Assy RM(DV)'!G227</f>
        <v>1044</v>
      </c>
      <c r="BL227" s="71">
        <f>BK227-'Assy RM(DV)'!H227</f>
        <v>1044</v>
      </c>
      <c r="BM227" s="71">
        <f>BL227-'Assy RM(DV)'!I227</f>
        <v>1044</v>
      </c>
      <c r="BN227" s="71">
        <f>BM227-'Assy RM(DV)'!J227</f>
        <v>1044</v>
      </c>
      <c r="BO227" s="71">
        <f>BN227-'Assy RM(DV)'!K227</f>
        <v>1044</v>
      </c>
      <c r="BP227" s="71">
        <f>BO227-'Assy RM(DV)'!L227</f>
        <v>1044</v>
      </c>
      <c r="BQ227" s="71">
        <f>BP227-'Assy RM(DV)'!M227</f>
        <v>1044</v>
      </c>
      <c r="BR227" s="72">
        <f t="shared" si="23"/>
        <v>50</v>
      </c>
      <c r="BS227" s="72" t="b">
        <f t="shared" si="24"/>
        <v>0</v>
      </c>
      <c r="BT227" s="72">
        <f t="shared" si="25"/>
        <v>4</v>
      </c>
      <c r="BU227" s="86" t="b">
        <f t="shared" si="26"/>
        <v>0</v>
      </c>
      <c r="BV227" s="108"/>
      <c r="CA227" s="108">
        <f t="shared" si="27"/>
        <v>0</v>
      </c>
      <c r="CB227" s="108">
        <f t="shared" si="28"/>
        <v>0</v>
      </c>
      <c r="CC227" s="108">
        <f t="shared" si="29"/>
        <v>0</v>
      </c>
    </row>
    <row r="228" spans="1:81" ht="15" hidden="1" customHeight="1" x14ac:dyDescent="0.25">
      <c r="A228" s="119" t="s">
        <v>9729</v>
      </c>
      <c r="B228" s="142" t="s">
        <v>9612</v>
      </c>
      <c r="C228" s="142" t="s">
        <v>10002</v>
      </c>
      <c r="D228" s="85">
        <v>0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0</v>
      </c>
      <c r="M228" s="59">
        <v>0</v>
      </c>
      <c r="N228" s="59">
        <v>0</v>
      </c>
      <c r="O228" s="59">
        <v>0</v>
      </c>
      <c r="P228" s="59">
        <v>0</v>
      </c>
      <c r="Q228" s="59">
        <v>0</v>
      </c>
      <c r="R228" s="59">
        <v>0</v>
      </c>
      <c r="S228" s="59">
        <v>0</v>
      </c>
      <c r="T228" s="59">
        <v>0</v>
      </c>
      <c r="U228" s="59">
        <v>0</v>
      </c>
      <c r="V228" s="59">
        <v>0</v>
      </c>
      <c r="W228" s="59">
        <v>0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>
        <v>0</v>
      </c>
      <c r="AG228" s="59">
        <v>0</v>
      </c>
      <c r="AH228" s="59">
        <v>0</v>
      </c>
      <c r="AI228" s="90">
        <v>0</v>
      </c>
      <c r="AJ228" s="91">
        <v>0</v>
      </c>
      <c r="AK228" s="90">
        <v>0</v>
      </c>
      <c r="AL228" s="59">
        <v>0</v>
      </c>
      <c r="AM228" s="59">
        <v>0</v>
      </c>
      <c r="AN228" s="59">
        <v>0</v>
      </c>
      <c r="AO228" s="59">
        <v>0</v>
      </c>
      <c r="AP228" s="90">
        <v>0</v>
      </c>
      <c r="AQ228" s="91">
        <v>0</v>
      </c>
      <c r="AR228" s="90">
        <v>0</v>
      </c>
      <c r="AS228" s="91">
        <v>0</v>
      </c>
      <c r="AT228" s="59">
        <v>0</v>
      </c>
      <c r="AU228" s="59">
        <v>0</v>
      </c>
      <c r="AV228" s="59">
        <v>0</v>
      </c>
      <c r="AW228" s="59">
        <v>0</v>
      </c>
      <c r="AX228" s="59">
        <v>0</v>
      </c>
      <c r="AY228" s="59">
        <v>0</v>
      </c>
      <c r="AZ228" s="59">
        <v>0</v>
      </c>
      <c r="BA228" s="59">
        <v>0</v>
      </c>
      <c r="BB228" s="59">
        <v>0</v>
      </c>
      <c r="BC228" s="97">
        <v>0</v>
      </c>
      <c r="BD228" s="97">
        <v>0</v>
      </c>
      <c r="BE228" s="70">
        <f>VLOOKUP(A228,'Plant Stock'!B:C,2,0)</f>
        <v>47</v>
      </c>
      <c r="BF228" s="71">
        <f>BE228-'Assy RM(DV)'!B228</f>
        <v>47</v>
      </c>
      <c r="BG228" s="71">
        <f>BF228-'Assy RM(DV)'!C228</f>
        <v>47</v>
      </c>
      <c r="BH228" s="71">
        <f>BG228-'Assy RM(DV)'!D228</f>
        <v>47</v>
      </c>
      <c r="BI228" s="71">
        <f>BH228-'Assy RM(DV)'!E228</f>
        <v>47</v>
      </c>
      <c r="BJ228" s="71">
        <f>BI228-'Assy RM(DV)'!F228</f>
        <v>47</v>
      </c>
      <c r="BK228" s="71">
        <f>BJ228-'Assy RM(DV)'!G228</f>
        <v>47</v>
      </c>
      <c r="BL228" s="71">
        <f>BK228-'Assy RM(DV)'!H228</f>
        <v>47</v>
      </c>
      <c r="BM228" s="71">
        <f>BL228-'Assy RM(DV)'!I228</f>
        <v>47</v>
      </c>
      <c r="BN228" s="71">
        <f>BM228-'Assy RM(DV)'!J228</f>
        <v>47</v>
      </c>
      <c r="BO228" s="71">
        <f>BN228-'Assy RM(DV)'!K228</f>
        <v>47</v>
      </c>
      <c r="BP228" s="71">
        <f>BO228-'Assy RM(DV)'!L228</f>
        <v>47</v>
      </c>
      <c r="BQ228" s="71">
        <f>BP228-'Assy RM(DV)'!M228</f>
        <v>47</v>
      </c>
      <c r="BR228" s="72">
        <f t="shared" si="23"/>
        <v>52</v>
      </c>
      <c r="BS228" s="72" t="b">
        <f t="shared" si="24"/>
        <v>0</v>
      </c>
      <c r="BT228" s="72">
        <f t="shared" si="25"/>
        <v>0</v>
      </c>
      <c r="BU228" s="86" t="b">
        <f t="shared" si="26"/>
        <v>1</v>
      </c>
      <c r="BV228" s="108"/>
      <c r="CA228" s="108">
        <f t="shared" si="27"/>
        <v>0</v>
      </c>
      <c r="CB228" s="108">
        <f t="shared" si="28"/>
        <v>0</v>
      </c>
      <c r="CC228" s="108">
        <f t="shared" si="29"/>
        <v>0</v>
      </c>
    </row>
    <row r="229" spans="1:81" hidden="1" x14ac:dyDescent="0.25">
      <c r="A229" s="119" t="s">
        <v>9725</v>
      </c>
      <c r="B229" s="142" t="s">
        <v>9613</v>
      </c>
      <c r="C229" s="142" t="s">
        <v>10002</v>
      </c>
      <c r="D229" s="85">
        <v>0</v>
      </c>
      <c r="E229" s="59">
        <v>0</v>
      </c>
      <c r="F229" s="59">
        <v>0</v>
      </c>
      <c r="G229" s="59">
        <v>0</v>
      </c>
      <c r="H229" s="59">
        <v>0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>
        <v>0</v>
      </c>
      <c r="AG229" s="59">
        <v>0</v>
      </c>
      <c r="AH229" s="59">
        <v>0</v>
      </c>
      <c r="AI229" s="90">
        <v>0</v>
      </c>
      <c r="AJ229" s="91">
        <v>0</v>
      </c>
      <c r="AK229" s="90">
        <v>0</v>
      </c>
      <c r="AL229" s="59">
        <v>0</v>
      </c>
      <c r="AM229" s="59">
        <v>0</v>
      </c>
      <c r="AN229" s="59">
        <v>0</v>
      </c>
      <c r="AO229" s="59">
        <v>0</v>
      </c>
      <c r="AP229" s="90">
        <v>0</v>
      </c>
      <c r="AQ229" s="91">
        <v>0</v>
      </c>
      <c r="AR229" s="90">
        <v>0</v>
      </c>
      <c r="AS229" s="91">
        <v>0</v>
      </c>
      <c r="AT229" s="59">
        <v>0</v>
      </c>
      <c r="AU229" s="59">
        <v>0</v>
      </c>
      <c r="AV229" s="59">
        <v>0</v>
      </c>
      <c r="AW229" s="59">
        <v>0</v>
      </c>
      <c r="AX229" s="59">
        <v>0</v>
      </c>
      <c r="AY229" s="59">
        <v>0</v>
      </c>
      <c r="AZ229" s="59">
        <v>0</v>
      </c>
      <c r="BA229" s="59">
        <v>0</v>
      </c>
      <c r="BB229" s="59">
        <v>0</v>
      </c>
      <c r="BC229" s="97">
        <v>0</v>
      </c>
      <c r="BD229" s="97">
        <v>0</v>
      </c>
      <c r="BE229" s="70">
        <f>VLOOKUP(A229,'Plant Stock'!B:C,2,0)</f>
        <v>57</v>
      </c>
      <c r="BF229" s="71">
        <f>BE229-'Assy RM(DV)'!B229</f>
        <v>57</v>
      </c>
      <c r="BG229" s="71">
        <f>BF229-'Assy RM(DV)'!C229</f>
        <v>57</v>
      </c>
      <c r="BH229" s="71">
        <f>BG229-'Assy RM(DV)'!D229</f>
        <v>57</v>
      </c>
      <c r="BI229" s="71">
        <f>BH229-'Assy RM(DV)'!E229</f>
        <v>57</v>
      </c>
      <c r="BJ229" s="71">
        <f>BI229-'Assy RM(DV)'!F229</f>
        <v>57</v>
      </c>
      <c r="BK229" s="71">
        <f>BJ229-'Assy RM(DV)'!G229</f>
        <v>57</v>
      </c>
      <c r="BL229" s="71">
        <f>BK229-'Assy RM(DV)'!H229</f>
        <v>57</v>
      </c>
      <c r="BM229" s="71">
        <f>BL229-'Assy RM(DV)'!I229</f>
        <v>57</v>
      </c>
      <c r="BN229" s="71">
        <f>BM229-'Assy RM(DV)'!J229</f>
        <v>57</v>
      </c>
      <c r="BO229" s="71">
        <f>BN229-'Assy RM(DV)'!K229</f>
        <v>57</v>
      </c>
      <c r="BP229" s="71">
        <f>BO229-'Assy RM(DV)'!L229</f>
        <v>57</v>
      </c>
      <c r="BQ229" s="71">
        <f>BP229-'Assy RM(DV)'!M229</f>
        <v>57</v>
      </c>
      <c r="BR229" s="72">
        <f t="shared" si="23"/>
        <v>52</v>
      </c>
      <c r="BS229" s="72" t="b">
        <f t="shared" si="24"/>
        <v>0</v>
      </c>
      <c r="BT229" s="72">
        <f t="shared" si="25"/>
        <v>0</v>
      </c>
      <c r="BU229" s="86" t="b">
        <f t="shared" si="26"/>
        <v>1</v>
      </c>
      <c r="BV229" s="108"/>
      <c r="CA229" s="108">
        <f t="shared" si="27"/>
        <v>0</v>
      </c>
      <c r="CB229" s="108">
        <f t="shared" si="28"/>
        <v>0</v>
      </c>
      <c r="CC229" s="108">
        <f t="shared" si="29"/>
        <v>0</v>
      </c>
    </row>
    <row r="230" spans="1:81" hidden="1" x14ac:dyDescent="0.25">
      <c r="A230" s="118" t="s">
        <v>9013</v>
      </c>
      <c r="B230" s="142" t="s">
        <v>9014</v>
      </c>
      <c r="C230" s="142" t="s">
        <v>10075</v>
      </c>
      <c r="D230" s="85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>
        <v>0</v>
      </c>
      <c r="AG230" s="59">
        <v>0</v>
      </c>
      <c r="AH230" s="59">
        <v>0</v>
      </c>
      <c r="AI230" s="90">
        <v>0</v>
      </c>
      <c r="AJ230" s="91">
        <v>0</v>
      </c>
      <c r="AK230" s="90">
        <v>0</v>
      </c>
      <c r="AL230" s="59">
        <v>0</v>
      </c>
      <c r="AM230" s="59">
        <v>0</v>
      </c>
      <c r="AN230" s="59">
        <v>0</v>
      </c>
      <c r="AO230" s="59">
        <v>0</v>
      </c>
      <c r="AP230" s="90">
        <v>2</v>
      </c>
      <c r="AQ230" s="91">
        <v>0</v>
      </c>
      <c r="AR230" s="90">
        <v>0</v>
      </c>
      <c r="AS230" s="91">
        <v>0</v>
      </c>
      <c r="AT230" s="59">
        <v>0</v>
      </c>
      <c r="AU230" s="59">
        <v>0</v>
      </c>
      <c r="AV230" s="59">
        <v>0</v>
      </c>
      <c r="AW230" s="59">
        <v>0</v>
      </c>
      <c r="AX230" s="59">
        <v>0</v>
      </c>
      <c r="AY230" s="59">
        <v>0</v>
      </c>
      <c r="AZ230" s="59">
        <v>0</v>
      </c>
      <c r="BA230" s="59">
        <v>0</v>
      </c>
      <c r="BB230" s="59">
        <v>0</v>
      </c>
      <c r="BC230" s="97">
        <v>0</v>
      </c>
      <c r="BD230" s="97">
        <v>0</v>
      </c>
      <c r="BE230" s="70">
        <f>VLOOKUP(A230,'Plant Stock'!B:C,2,0)</f>
        <v>1381</v>
      </c>
      <c r="BF230" s="71">
        <f>BE230-'Assy RM(DV)'!B230</f>
        <v>1381</v>
      </c>
      <c r="BG230" s="71">
        <f>BF230-'Assy RM(DV)'!C230</f>
        <v>1381</v>
      </c>
      <c r="BH230" s="71">
        <f>BG230-'Assy RM(DV)'!D230</f>
        <v>1381</v>
      </c>
      <c r="BI230" s="71">
        <f>BH230-'Assy RM(DV)'!E230</f>
        <v>1381</v>
      </c>
      <c r="BJ230" s="71">
        <f>BI230-'Assy RM(DV)'!F230</f>
        <v>1381</v>
      </c>
      <c r="BK230" s="71">
        <f>BJ230-'Assy RM(DV)'!G230</f>
        <v>1381</v>
      </c>
      <c r="BL230" s="71">
        <f>BK230-'Assy RM(DV)'!H230</f>
        <v>1381</v>
      </c>
      <c r="BM230" s="71">
        <f>BL230-'Assy RM(DV)'!I230</f>
        <v>1381</v>
      </c>
      <c r="BN230" s="71">
        <f>BM230-'Assy RM(DV)'!J230</f>
        <v>1381</v>
      </c>
      <c r="BO230" s="71">
        <f>BN230-'Assy RM(DV)'!K230</f>
        <v>1381</v>
      </c>
      <c r="BP230" s="71">
        <f>BO230-'Assy RM(DV)'!L230</f>
        <v>1381</v>
      </c>
      <c r="BQ230" s="71">
        <f>BP230-'Assy RM(DV)'!M230</f>
        <v>1381</v>
      </c>
      <c r="BR230" s="72">
        <f t="shared" si="23"/>
        <v>51</v>
      </c>
      <c r="BS230" s="72" t="b">
        <f t="shared" si="24"/>
        <v>0</v>
      </c>
      <c r="BT230" s="72">
        <f t="shared" si="25"/>
        <v>2</v>
      </c>
      <c r="BU230" s="86" t="b">
        <f t="shared" si="26"/>
        <v>0</v>
      </c>
      <c r="BV230" s="108"/>
      <c r="CA230" s="108">
        <f t="shared" si="27"/>
        <v>0</v>
      </c>
      <c r="CB230" s="108">
        <f t="shared" si="28"/>
        <v>0</v>
      </c>
      <c r="CC230" s="108">
        <f t="shared" si="29"/>
        <v>0</v>
      </c>
    </row>
    <row r="231" spans="1:81" hidden="1" x14ac:dyDescent="0.25">
      <c r="A231" s="119" t="s">
        <v>9178</v>
      </c>
      <c r="B231" s="142" t="s">
        <v>9179</v>
      </c>
      <c r="C231" s="142" t="s">
        <v>9311</v>
      </c>
      <c r="D231" s="85">
        <v>0</v>
      </c>
      <c r="E231" s="59">
        <v>0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0</v>
      </c>
      <c r="O231" s="59">
        <v>0</v>
      </c>
      <c r="P231" s="59">
        <v>0</v>
      </c>
      <c r="Q231" s="59">
        <v>0</v>
      </c>
      <c r="R231" s="59">
        <v>0</v>
      </c>
      <c r="S231" s="59">
        <v>0</v>
      </c>
      <c r="T231" s="59">
        <v>0</v>
      </c>
      <c r="U231" s="59">
        <v>0</v>
      </c>
      <c r="V231" s="59">
        <v>0</v>
      </c>
      <c r="W231" s="59">
        <v>0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>
        <v>0</v>
      </c>
      <c r="AE231" s="59">
        <v>0</v>
      </c>
      <c r="AF231" s="59">
        <v>0</v>
      </c>
      <c r="AG231" s="59">
        <v>0</v>
      </c>
      <c r="AH231" s="59">
        <v>0</v>
      </c>
      <c r="AI231" s="90">
        <v>0</v>
      </c>
      <c r="AJ231" s="91">
        <v>0</v>
      </c>
      <c r="AK231" s="90">
        <v>0</v>
      </c>
      <c r="AL231" s="59">
        <v>0</v>
      </c>
      <c r="AM231" s="59">
        <v>0</v>
      </c>
      <c r="AN231" s="59">
        <v>0</v>
      </c>
      <c r="AO231" s="59">
        <v>0</v>
      </c>
      <c r="AP231" s="90">
        <v>0</v>
      </c>
      <c r="AQ231" s="91">
        <v>0</v>
      </c>
      <c r="AR231" s="90">
        <v>2</v>
      </c>
      <c r="AS231" s="91">
        <v>0</v>
      </c>
      <c r="AT231" s="59">
        <v>0</v>
      </c>
      <c r="AU231" s="59">
        <v>0</v>
      </c>
      <c r="AV231" s="59">
        <v>0</v>
      </c>
      <c r="AW231" s="59">
        <v>0</v>
      </c>
      <c r="AX231" s="59">
        <v>0</v>
      </c>
      <c r="AY231" s="59">
        <v>0</v>
      </c>
      <c r="AZ231" s="59">
        <v>0</v>
      </c>
      <c r="BA231" s="59">
        <v>0</v>
      </c>
      <c r="BB231" s="59">
        <v>0</v>
      </c>
      <c r="BC231" s="97">
        <v>0</v>
      </c>
      <c r="BD231" s="97">
        <v>0</v>
      </c>
      <c r="BE231" s="70">
        <f>VLOOKUP(A231,'Plant Stock'!B:C,2,0)</f>
        <v>9272</v>
      </c>
      <c r="BF231" s="71">
        <f>BE231-'Assy RM(DV)'!B231</f>
        <v>9272</v>
      </c>
      <c r="BG231" s="71">
        <f>BF231-'Assy RM(DV)'!C231</f>
        <v>9272</v>
      </c>
      <c r="BH231" s="71">
        <f>BG231-'Assy RM(DV)'!D231</f>
        <v>9272</v>
      </c>
      <c r="BI231" s="71">
        <f>BH231-'Assy RM(DV)'!E231</f>
        <v>9272</v>
      </c>
      <c r="BJ231" s="71">
        <f>BI231-'Assy RM(DV)'!F231</f>
        <v>9272</v>
      </c>
      <c r="BK231" s="71">
        <f>BJ231-'Assy RM(DV)'!G231</f>
        <v>9272</v>
      </c>
      <c r="BL231" s="71">
        <f>BK231-'Assy RM(DV)'!H231</f>
        <v>9272</v>
      </c>
      <c r="BM231" s="71">
        <f>BL231-'Assy RM(DV)'!I231</f>
        <v>9272</v>
      </c>
      <c r="BN231" s="71">
        <f>BM231-'Assy RM(DV)'!J231</f>
        <v>9272</v>
      </c>
      <c r="BO231" s="71">
        <f>BN231-'Assy RM(DV)'!K231</f>
        <v>9272</v>
      </c>
      <c r="BP231" s="71">
        <f>BO231-'Assy RM(DV)'!L231</f>
        <v>9272</v>
      </c>
      <c r="BQ231" s="71">
        <f>BP231-'Assy RM(DV)'!M231</f>
        <v>9272</v>
      </c>
      <c r="BR231" s="72">
        <f t="shared" si="23"/>
        <v>51</v>
      </c>
      <c r="BS231" s="72" t="b">
        <f t="shared" si="24"/>
        <v>0</v>
      </c>
      <c r="BT231" s="72">
        <f t="shared" si="25"/>
        <v>2</v>
      </c>
      <c r="BU231" s="86" t="b">
        <f t="shared" si="26"/>
        <v>0</v>
      </c>
      <c r="BV231" s="108"/>
      <c r="CA231" s="108">
        <f t="shared" si="27"/>
        <v>0</v>
      </c>
      <c r="CB231" s="108">
        <f t="shared" si="28"/>
        <v>0</v>
      </c>
      <c r="CC231" s="108">
        <f t="shared" si="29"/>
        <v>0</v>
      </c>
    </row>
    <row r="232" spans="1:81" hidden="1" x14ac:dyDescent="0.25">
      <c r="A232" s="118" t="s">
        <v>262</v>
      </c>
      <c r="B232" s="142" t="s">
        <v>7206</v>
      </c>
      <c r="C232" s="142" t="s">
        <v>10074</v>
      </c>
      <c r="D232" s="85">
        <v>0</v>
      </c>
      <c r="E232" s="59">
        <v>0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0</v>
      </c>
      <c r="O232" s="59">
        <v>1</v>
      </c>
      <c r="P232" s="59">
        <v>0</v>
      </c>
      <c r="Q232" s="59">
        <v>0</v>
      </c>
      <c r="R232" s="59">
        <v>0</v>
      </c>
      <c r="S232" s="59">
        <v>0</v>
      </c>
      <c r="T232" s="59">
        <v>0</v>
      </c>
      <c r="U232" s="59">
        <v>0</v>
      </c>
      <c r="V232" s="59">
        <v>0</v>
      </c>
      <c r="W232" s="59">
        <v>0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1</v>
      </c>
      <c r="AG232" s="59">
        <v>0</v>
      </c>
      <c r="AH232" s="59">
        <v>0</v>
      </c>
      <c r="AI232" s="90">
        <v>0</v>
      </c>
      <c r="AJ232" s="91">
        <v>0</v>
      </c>
      <c r="AK232" s="90">
        <v>0</v>
      </c>
      <c r="AL232" s="59">
        <v>1</v>
      </c>
      <c r="AM232" s="59">
        <v>0</v>
      </c>
      <c r="AN232" s="59">
        <v>0</v>
      </c>
      <c r="AO232" s="59">
        <v>0</v>
      </c>
      <c r="AP232" s="90">
        <v>0</v>
      </c>
      <c r="AQ232" s="91">
        <v>0</v>
      </c>
      <c r="AR232" s="90">
        <v>0</v>
      </c>
      <c r="AS232" s="91">
        <v>0</v>
      </c>
      <c r="AT232" s="59">
        <v>0</v>
      </c>
      <c r="AU232" s="59">
        <v>0</v>
      </c>
      <c r="AV232" s="59">
        <v>0</v>
      </c>
      <c r="AW232" s="59">
        <v>0</v>
      </c>
      <c r="AX232" s="59">
        <v>0</v>
      </c>
      <c r="AY232" s="59">
        <v>0</v>
      </c>
      <c r="AZ232" s="59">
        <v>0</v>
      </c>
      <c r="BA232" s="59">
        <v>0</v>
      </c>
      <c r="BB232" s="59">
        <v>0</v>
      </c>
      <c r="BC232" s="97">
        <v>0</v>
      </c>
      <c r="BD232" s="97">
        <v>0</v>
      </c>
      <c r="BE232" s="70">
        <f>VLOOKUP(A232,'Plant Stock'!B:C,2,0)</f>
        <v>11300</v>
      </c>
      <c r="BF232" s="71">
        <f>BE232-'Assy RM(DV)'!B232</f>
        <v>11300</v>
      </c>
      <c r="BG232" s="71">
        <f>BF232-'Assy RM(DV)'!C232</f>
        <v>11300</v>
      </c>
      <c r="BH232" s="71">
        <f>BG232-'Assy RM(DV)'!D232</f>
        <v>11300</v>
      </c>
      <c r="BI232" s="71">
        <f>BH232-'Assy RM(DV)'!E232</f>
        <v>11300</v>
      </c>
      <c r="BJ232" s="71">
        <f>BI232-'Assy RM(DV)'!F232</f>
        <v>11300</v>
      </c>
      <c r="BK232" s="71">
        <f>BJ232-'Assy RM(DV)'!G232</f>
        <v>11300</v>
      </c>
      <c r="BL232" s="71">
        <f>BK232-'Assy RM(DV)'!H232</f>
        <v>11300</v>
      </c>
      <c r="BM232" s="71">
        <f>BL232-'Assy RM(DV)'!I232</f>
        <v>11300</v>
      </c>
      <c r="BN232" s="71">
        <f>BM232-'Assy RM(DV)'!J232</f>
        <v>11300</v>
      </c>
      <c r="BO232" s="71">
        <f>BN232-'Assy RM(DV)'!K232</f>
        <v>11300</v>
      </c>
      <c r="BP232" s="71">
        <f>BO232-'Assy RM(DV)'!L232</f>
        <v>11300</v>
      </c>
      <c r="BQ232" s="71">
        <f>BP232-'Assy RM(DV)'!M232</f>
        <v>11300</v>
      </c>
      <c r="BR232" s="72">
        <f t="shared" si="23"/>
        <v>48</v>
      </c>
      <c r="BS232" s="72" t="b">
        <f t="shared" si="24"/>
        <v>0</v>
      </c>
      <c r="BT232" s="72">
        <f t="shared" si="25"/>
        <v>4</v>
      </c>
      <c r="BU232" s="86" t="b">
        <f t="shared" si="26"/>
        <v>0</v>
      </c>
      <c r="BV232" s="108"/>
      <c r="CA232" s="108">
        <f t="shared" si="27"/>
        <v>1</v>
      </c>
      <c r="CB232" s="108">
        <f t="shared" si="28"/>
        <v>0</v>
      </c>
      <c r="CC232" s="108">
        <f t="shared" si="29"/>
        <v>0</v>
      </c>
    </row>
    <row r="233" spans="1:81" hidden="1" x14ac:dyDescent="0.25">
      <c r="A233" s="119" t="s">
        <v>9552</v>
      </c>
      <c r="B233" s="142" t="s">
        <v>9614</v>
      </c>
      <c r="C233" s="142" t="s">
        <v>10075</v>
      </c>
      <c r="D233" s="85">
        <v>0</v>
      </c>
      <c r="E233" s="59">
        <v>0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0</v>
      </c>
      <c r="P233" s="59">
        <v>0</v>
      </c>
      <c r="Q233" s="59">
        <v>0</v>
      </c>
      <c r="R233" s="59">
        <v>0</v>
      </c>
      <c r="S233" s="59">
        <v>0</v>
      </c>
      <c r="T233" s="59">
        <v>0</v>
      </c>
      <c r="U233" s="59">
        <v>0</v>
      </c>
      <c r="V233" s="59">
        <v>0</v>
      </c>
      <c r="W233" s="59">
        <v>0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0</v>
      </c>
      <c r="AG233" s="59">
        <v>0</v>
      </c>
      <c r="AH233" s="59">
        <v>0</v>
      </c>
      <c r="AI233" s="90">
        <v>0</v>
      </c>
      <c r="AJ233" s="91">
        <v>0</v>
      </c>
      <c r="AK233" s="90">
        <v>3</v>
      </c>
      <c r="AL233" s="59">
        <v>0</v>
      </c>
      <c r="AM233" s="59">
        <v>0</v>
      </c>
      <c r="AN233" s="59">
        <v>0</v>
      </c>
      <c r="AO233" s="59">
        <v>0</v>
      </c>
      <c r="AP233" s="90">
        <v>0</v>
      </c>
      <c r="AQ233" s="91">
        <v>0</v>
      </c>
      <c r="AR233" s="90">
        <v>0</v>
      </c>
      <c r="AS233" s="91">
        <v>0</v>
      </c>
      <c r="AT233" s="59">
        <v>0</v>
      </c>
      <c r="AU233" s="59">
        <v>0</v>
      </c>
      <c r="AV233" s="59">
        <v>0</v>
      </c>
      <c r="AW233" s="59">
        <v>0</v>
      </c>
      <c r="AX233" s="59">
        <v>0</v>
      </c>
      <c r="AY233" s="59">
        <v>0</v>
      </c>
      <c r="AZ233" s="59">
        <v>0</v>
      </c>
      <c r="BA233" s="59">
        <v>0</v>
      </c>
      <c r="BB233" s="59">
        <v>0</v>
      </c>
      <c r="BC233" s="97">
        <v>0</v>
      </c>
      <c r="BD233" s="97">
        <v>0</v>
      </c>
      <c r="BE233" s="70">
        <f>VLOOKUP(A233,'Plant Stock'!B:C,2,0)</f>
        <v>0</v>
      </c>
      <c r="BF233" s="71">
        <f>BE233-'Assy RM(DV)'!B233</f>
        <v>0</v>
      </c>
      <c r="BG233" s="71">
        <f>BF233-'Assy RM(DV)'!C233</f>
        <v>0</v>
      </c>
      <c r="BH233" s="71">
        <f>BG233-'Assy RM(DV)'!D233</f>
        <v>0</v>
      </c>
      <c r="BI233" s="71">
        <f>BH233-'Assy RM(DV)'!E233</f>
        <v>0</v>
      </c>
      <c r="BJ233" s="71">
        <f>BI233-'Assy RM(DV)'!F233</f>
        <v>0</v>
      </c>
      <c r="BK233" s="71">
        <f>BJ233-'Assy RM(DV)'!G233</f>
        <v>0</v>
      </c>
      <c r="BL233" s="71">
        <f>BK233-'Assy RM(DV)'!H233</f>
        <v>0</v>
      </c>
      <c r="BM233" s="71">
        <f>BL233-'Assy RM(DV)'!I233</f>
        <v>0</v>
      </c>
      <c r="BN233" s="71">
        <f>BM233-'Assy RM(DV)'!J233</f>
        <v>0</v>
      </c>
      <c r="BO233" s="71">
        <f>BN233-'Assy RM(DV)'!K233</f>
        <v>0</v>
      </c>
      <c r="BP233" s="71">
        <f>BO233-'Assy RM(DV)'!L233</f>
        <v>0</v>
      </c>
      <c r="BQ233" s="71">
        <f>BP233-'Assy RM(DV)'!M233</f>
        <v>0</v>
      </c>
      <c r="BR233" s="72">
        <f t="shared" si="23"/>
        <v>51</v>
      </c>
      <c r="BS233" s="72" t="b">
        <f t="shared" si="24"/>
        <v>0</v>
      </c>
      <c r="BT233" s="72">
        <f t="shared" si="25"/>
        <v>3</v>
      </c>
      <c r="BU233" s="86" t="b">
        <f t="shared" si="26"/>
        <v>0</v>
      </c>
      <c r="BV233" s="108"/>
      <c r="CA233" s="108">
        <f t="shared" si="27"/>
        <v>0</v>
      </c>
      <c r="CB233" s="108">
        <f t="shared" si="28"/>
        <v>0</v>
      </c>
      <c r="CC233" s="108">
        <f t="shared" si="29"/>
        <v>0</v>
      </c>
    </row>
    <row r="234" spans="1:81" hidden="1" x14ac:dyDescent="0.25">
      <c r="A234" s="118" t="s">
        <v>176</v>
      </c>
      <c r="B234" s="142" t="s">
        <v>8448</v>
      </c>
      <c r="C234" s="142" t="s">
        <v>10002</v>
      </c>
      <c r="D234" s="85">
        <v>0</v>
      </c>
      <c r="E234" s="59">
        <v>0</v>
      </c>
      <c r="F234" s="59">
        <v>28</v>
      </c>
      <c r="G234" s="59">
        <v>0</v>
      </c>
      <c r="H234" s="59">
        <v>0</v>
      </c>
      <c r="I234" s="59">
        <v>0</v>
      </c>
      <c r="J234" s="59">
        <v>36</v>
      </c>
      <c r="K234" s="59">
        <v>35</v>
      </c>
      <c r="L234" s="59">
        <v>0</v>
      </c>
      <c r="M234" s="59">
        <v>0</v>
      </c>
      <c r="N234" s="59">
        <v>0</v>
      </c>
      <c r="O234" s="59">
        <v>0</v>
      </c>
      <c r="P234" s="59">
        <v>0</v>
      </c>
      <c r="Q234" s="59">
        <v>0</v>
      </c>
      <c r="R234" s="59">
        <v>0</v>
      </c>
      <c r="S234" s="59">
        <v>0</v>
      </c>
      <c r="T234" s="59">
        <v>36</v>
      </c>
      <c r="U234" s="59">
        <v>0</v>
      </c>
      <c r="V234" s="59">
        <v>0</v>
      </c>
      <c r="W234" s="59">
        <v>0</v>
      </c>
      <c r="X234" s="59">
        <v>8</v>
      </c>
      <c r="Y234" s="59">
        <v>0</v>
      </c>
      <c r="Z234" s="59">
        <v>8</v>
      </c>
      <c r="AA234" s="59">
        <v>0</v>
      </c>
      <c r="AB234" s="59">
        <v>0</v>
      </c>
      <c r="AC234" s="59">
        <v>0</v>
      </c>
      <c r="AD234" s="59">
        <v>36</v>
      </c>
      <c r="AE234" s="59">
        <v>21</v>
      </c>
      <c r="AF234" s="59">
        <v>0</v>
      </c>
      <c r="AG234" s="59">
        <v>0</v>
      </c>
      <c r="AH234" s="59">
        <v>5</v>
      </c>
      <c r="AI234" s="90">
        <v>0</v>
      </c>
      <c r="AJ234" s="91">
        <v>16</v>
      </c>
      <c r="AK234" s="90">
        <v>0</v>
      </c>
      <c r="AL234" s="59">
        <v>0</v>
      </c>
      <c r="AM234" s="59">
        <v>24</v>
      </c>
      <c r="AN234" s="59">
        <v>24</v>
      </c>
      <c r="AO234" s="59">
        <v>36</v>
      </c>
      <c r="AP234" s="90">
        <v>0</v>
      </c>
      <c r="AQ234" s="91">
        <v>28</v>
      </c>
      <c r="AR234" s="90">
        <v>0</v>
      </c>
      <c r="AS234" s="91">
        <v>36</v>
      </c>
      <c r="AT234" s="59">
        <v>0</v>
      </c>
      <c r="AU234" s="59">
        <v>36</v>
      </c>
      <c r="AV234" s="59">
        <v>36</v>
      </c>
      <c r="AW234" s="59">
        <v>36</v>
      </c>
      <c r="AX234" s="59">
        <v>36</v>
      </c>
      <c r="AY234" s="59">
        <v>36</v>
      </c>
      <c r="AZ234" s="59">
        <v>36</v>
      </c>
      <c r="BA234" s="59">
        <v>0</v>
      </c>
      <c r="BB234" s="59">
        <v>8</v>
      </c>
      <c r="BC234" s="97">
        <v>28</v>
      </c>
      <c r="BD234" s="97">
        <v>179</v>
      </c>
      <c r="BE234" s="70">
        <f>VLOOKUP(A234,'Plant Stock'!B:C,2,0)</f>
        <v>300968</v>
      </c>
      <c r="BF234" s="71">
        <f>BE234-'Assy RM(DV)'!B234</f>
        <v>294202</v>
      </c>
      <c r="BG234" s="71">
        <f>BF234-'Assy RM(DV)'!C234</f>
        <v>289432</v>
      </c>
      <c r="BH234" s="71">
        <f>BG234-'Assy RM(DV)'!D234</f>
        <v>280462</v>
      </c>
      <c r="BI234" s="71">
        <f>BH234-'Assy RM(DV)'!E234</f>
        <v>275476</v>
      </c>
      <c r="BJ234" s="71">
        <f>BI234-'Assy RM(DV)'!F234</f>
        <v>267226</v>
      </c>
      <c r="BK234" s="71">
        <f>BJ234-'Assy RM(DV)'!G234</f>
        <v>258176</v>
      </c>
      <c r="BL234" s="71">
        <f>BK234-'Assy RM(DV)'!H234</f>
        <v>250976</v>
      </c>
      <c r="BM234" s="71">
        <f>BL234-'Assy RM(DV)'!I234</f>
        <v>250976</v>
      </c>
      <c r="BN234" s="71">
        <f>BM234-'Assy RM(DV)'!J234</f>
        <v>250976</v>
      </c>
      <c r="BO234" s="71">
        <f>BN234-'Assy RM(DV)'!K234</f>
        <v>250976</v>
      </c>
      <c r="BP234" s="71">
        <f>BO234-'Assy RM(DV)'!L234</f>
        <v>250976</v>
      </c>
      <c r="BQ234" s="71">
        <f>BP234-'Assy RM(DV)'!M234</f>
        <v>250976</v>
      </c>
      <c r="BR234" s="72">
        <f t="shared" si="23"/>
        <v>29</v>
      </c>
      <c r="BS234" s="72" t="b">
        <f t="shared" si="24"/>
        <v>0</v>
      </c>
      <c r="BT234" s="72">
        <f t="shared" si="25"/>
        <v>593</v>
      </c>
      <c r="BU234" s="86" t="b">
        <f t="shared" si="26"/>
        <v>0</v>
      </c>
      <c r="BV234" s="108"/>
      <c r="CA234" s="108">
        <f t="shared" si="27"/>
        <v>0</v>
      </c>
      <c r="CB234" s="108">
        <f t="shared" si="28"/>
        <v>5</v>
      </c>
      <c r="CC234" s="108">
        <f t="shared" si="29"/>
        <v>0</v>
      </c>
    </row>
    <row r="235" spans="1:81" hidden="1" x14ac:dyDescent="0.25">
      <c r="A235" s="118" t="s">
        <v>106</v>
      </c>
      <c r="B235" s="142" t="s">
        <v>7208</v>
      </c>
      <c r="C235" s="142" t="s">
        <v>10074</v>
      </c>
      <c r="D235" s="85">
        <v>0</v>
      </c>
      <c r="E235" s="59">
        <v>0</v>
      </c>
      <c r="F235" s="59">
        <v>1</v>
      </c>
      <c r="G235" s="59">
        <v>0</v>
      </c>
      <c r="H235" s="59">
        <v>0</v>
      </c>
      <c r="I235" s="59">
        <v>0</v>
      </c>
      <c r="J235" s="59">
        <v>1</v>
      </c>
      <c r="K235" s="59">
        <v>1</v>
      </c>
      <c r="L235" s="59">
        <v>0</v>
      </c>
      <c r="M235" s="59">
        <v>1</v>
      </c>
      <c r="N235" s="59">
        <v>0</v>
      </c>
      <c r="O235" s="59">
        <v>1</v>
      </c>
      <c r="P235" s="59">
        <v>0</v>
      </c>
      <c r="Q235" s="59">
        <v>0</v>
      </c>
      <c r="R235" s="59">
        <v>0</v>
      </c>
      <c r="S235" s="59">
        <v>0</v>
      </c>
      <c r="T235" s="59">
        <v>1</v>
      </c>
      <c r="U235" s="59">
        <v>0</v>
      </c>
      <c r="V235" s="59">
        <v>0</v>
      </c>
      <c r="W235" s="59">
        <v>0</v>
      </c>
      <c r="X235" s="59">
        <v>1</v>
      </c>
      <c r="Y235" s="59">
        <v>0</v>
      </c>
      <c r="Z235" s="59">
        <v>1</v>
      </c>
      <c r="AA235" s="59">
        <v>0</v>
      </c>
      <c r="AB235" s="59">
        <v>0</v>
      </c>
      <c r="AC235" s="59">
        <v>0</v>
      </c>
      <c r="AD235" s="59">
        <v>1</v>
      </c>
      <c r="AE235" s="59">
        <v>0</v>
      </c>
      <c r="AF235" s="59">
        <v>1</v>
      </c>
      <c r="AG235" s="59">
        <v>0</v>
      </c>
      <c r="AH235" s="59">
        <v>1</v>
      </c>
      <c r="AI235" s="90">
        <v>0</v>
      </c>
      <c r="AJ235" s="91">
        <v>0</v>
      </c>
      <c r="AK235" s="90">
        <v>0</v>
      </c>
      <c r="AL235" s="59">
        <v>1</v>
      </c>
      <c r="AM235" s="59">
        <v>0</v>
      </c>
      <c r="AN235" s="59">
        <v>0</v>
      </c>
      <c r="AO235" s="59">
        <v>1</v>
      </c>
      <c r="AP235" s="90">
        <v>0</v>
      </c>
      <c r="AQ235" s="91">
        <v>1</v>
      </c>
      <c r="AR235" s="90">
        <v>0</v>
      </c>
      <c r="AS235" s="91">
        <v>1</v>
      </c>
      <c r="AT235" s="59">
        <v>0</v>
      </c>
      <c r="AU235" s="59">
        <v>1</v>
      </c>
      <c r="AV235" s="59">
        <v>1</v>
      </c>
      <c r="AW235" s="59">
        <v>1</v>
      </c>
      <c r="AX235" s="59">
        <v>1</v>
      </c>
      <c r="AY235" s="59">
        <v>1</v>
      </c>
      <c r="AZ235" s="59">
        <v>1</v>
      </c>
      <c r="BA235" s="59">
        <v>0</v>
      </c>
      <c r="BB235" s="59">
        <v>1</v>
      </c>
      <c r="BC235" s="97">
        <v>1</v>
      </c>
      <c r="BD235" s="97">
        <v>0</v>
      </c>
      <c r="BE235" s="70">
        <f>VLOOKUP(A235,'Plant Stock'!B:C,2,0)</f>
        <v>3534</v>
      </c>
      <c r="BF235" s="71">
        <f>BE235-'Assy RM(DV)'!B235</f>
        <v>3323</v>
      </c>
      <c r="BG235" s="71">
        <f>BF235-'Assy RM(DV)'!C235</f>
        <v>3123</v>
      </c>
      <c r="BH235" s="71">
        <f>BG235-'Assy RM(DV)'!D235</f>
        <v>2803</v>
      </c>
      <c r="BI235" s="71">
        <f>BH235-'Assy RM(DV)'!E235</f>
        <v>2591</v>
      </c>
      <c r="BJ235" s="71">
        <f>BI235-'Assy RM(DV)'!F235</f>
        <v>2291</v>
      </c>
      <c r="BK235" s="71">
        <f>BJ235-'Assy RM(DV)'!G235</f>
        <v>1991</v>
      </c>
      <c r="BL235" s="71">
        <f>BK235-'Assy RM(DV)'!H235</f>
        <v>1791</v>
      </c>
      <c r="BM235" s="71">
        <f>BL235-'Assy RM(DV)'!I235</f>
        <v>1791</v>
      </c>
      <c r="BN235" s="71">
        <f>BM235-'Assy RM(DV)'!J235</f>
        <v>1791</v>
      </c>
      <c r="BO235" s="71">
        <f>BN235-'Assy RM(DV)'!K235</f>
        <v>1791</v>
      </c>
      <c r="BP235" s="71">
        <f>BO235-'Assy RM(DV)'!L235</f>
        <v>1791</v>
      </c>
      <c r="BQ235" s="71">
        <f>BP235-'Assy RM(DV)'!M235</f>
        <v>1791</v>
      </c>
      <c r="BR235" s="72">
        <f t="shared" si="23"/>
        <v>29</v>
      </c>
      <c r="BS235" s="72" t="b">
        <f t="shared" si="24"/>
        <v>0</v>
      </c>
      <c r="BT235" s="72">
        <f t="shared" si="25"/>
        <v>21</v>
      </c>
      <c r="BU235" s="86" t="b">
        <f t="shared" si="26"/>
        <v>0</v>
      </c>
      <c r="BV235" s="108"/>
      <c r="CA235" s="108">
        <f t="shared" si="27"/>
        <v>1</v>
      </c>
      <c r="CB235" s="108">
        <f t="shared" si="28"/>
        <v>1</v>
      </c>
      <c r="CC235" s="108">
        <f t="shared" si="29"/>
        <v>0</v>
      </c>
    </row>
    <row r="236" spans="1:81" hidden="1" x14ac:dyDescent="0.25">
      <c r="A236" s="118" t="s">
        <v>42</v>
      </c>
      <c r="B236" s="142" t="s">
        <v>8804</v>
      </c>
      <c r="C236" s="142" t="s">
        <v>10074</v>
      </c>
      <c r="D236" s="85">
        <v>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0</v>
      </c>
      <c r="L236" s="59">
        <v>0</v>
      </c>
      <c r="M236" s="59">
        <v>0</v>
      </c>
      <c r="N236" s="59">
        <v>0</v>
      </c>
      <c r="O236" s="59">
        <v>0</v>
      </c>
      <c r="P236" s="59">
        <v>0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>
        <v>0</v>
      </c>
      <c r="AE236" s="59">
        <v>1</v>
      </c>
      <c r="AF236" s="59">
        <v>0</v>
      </c>
      <c r="AG236" s="59">
        <v>0</v>
      </c>
      <c r="AH236" s="59">
        <v>1</v>
      </c>
      <c r="AI236" s="90">
        <v>0</v>
      </c>
      <c r="AJ236" s="91">
        <v>1</v>
      </c>
      <c r="AK236" s="90">
        <v>0</v>
      </c>
      <c r="AL236" s="59">
        <v>0</v>
      </c>
      <c r="AM236" s="59">
        <v>0</v>
      </c>
      <c r="AN236" s="59">
        <v>0</v>
      </c>
      <c r="AO236" s="59">
        <v>0</v>
      </c>
      <c r="AP236" s="90">
        <v>0</v>
      </c>
      <c r="AQ236" s="91">
        <v>0</v>
      </c>
      <c r="AR236" s="90">
        <v>0</v>
      </c>
      <c r="AS236" s="91">
        <v>0</v>
      </c>
      <c r="AT236" s="59">
        <v>0</v>
      </c>
      <c r="AU236" s="59">
        <v>0</v>
      </c>
      <c r="AV236" s="59">
        <v>0</v>
      </c>
      <c r="AW236" s="59">
        <v>0</v>
      </c>
      <c r="AX236" s="59">
        <v>0</v>
      </c>
      <c r="AY236" s="59">
        <v>0</v>
      </c>
      <c r="AZ236" s="59">
        <v>0</v>
      </c>
      <c r="BA236" s="59">
        <v>0</v>
      </c>
      <c r="BB236" s="59">
        <v>0</v>
      </c>
      <c r="BC236" s="97">
        <v>0</v>
      </c>
      <c r="BD236" s="97">
        <v>0</v>
      </c>
      <c r="BE236" s="70">
        <f>VLOOKUP(A236,'Plant Stock'!B:C,2,0)</f>
        <v>1870</v>
      </c>
      <c r="BF236" s="71">
        <f>BE236-'Assy RM(DV)'!B236</f>
        <v>1720</v>
      </c>
      <c r="BG236" s="71">
        <f>BF236-'Assy RM(DV)'!C236</f>
        <v>1670</v>
      </c>
      <c r="BH236" s="71">
        <f>BG236-'Assy RM(DV)'!D236</f>
        <v>1620</v>
      </c>
      <c r="BI236" s="71">
        <f>BH236-'Assy RM(DV)'!E236</f>
        <v>1570</v>
      </c>
      <c r="BJ236" s="71">
        <f>BI236-'Assy RM(DV)'!F236</f>
        <v>1520</v>
      </c>
      <c r="BK236" s="71">
        <f>BJ236-'Assy RM(DV)'!G236</f>
        <v>1470</v>
      </c>
      <c r="BL236" s="71">
        <f>BK236-'Assy RM(DV)'!H236</f>
        <v>1470</v>
      </c>
      <c r="BM236" s="71">
        <f>BL236-'Assy RM(DV)'!I236</f>
        <v>1470</v>
      </c>
      <c r="BN236" s="71">
        <f>BM236-'Assy RM(DV)'!J236</f>
        <v>1470</v>
      </c>
      <c r="BO236" s="71">
        <f>BN236-'Assy RM(DV)'!K236</f>
        <v>1470</v>
      </c>
      <c r="BP236" s="71">
        <f>BO236-'Assy RM(DV)'!L236</f>
        <v>1470</v>
      </c>
      <c r="BQ236" s="71">
        <f>BP236-'Assy RM(DV)'!M236</f>
        <v>1470</v>
      </c>
      <c r="BR236" s="72">
        <f t="shared" si="23"/>
        <v>49</v>
      </c>
      <c r="BS236" s="72" t="b">
        <f t="shared" si="24"/>
        <v>0</v>
      </c>
      <c r="BT236" s="72">
        <f t="shared" si="25"/>
        <v>3</v>
      </c>
      <c r="BU236" s="86" t="b">
        <f t="shared" si="26"/>
        <v>0</v>
      </c>
      <c r="BV236" s="108"/>
      <c r="CA236" s="108">
        <f t="shared" si="27"/>
        <v>0</v>
      </c>
      <c r="CB236" s="108">
        <f t="shared" si="28"/>
        <v>1</v>
      </c>
      <c r="CC236" s="108">
        <f t="shared" si="29"/>
        <v>0</v>
      </c>
    </row>
    <row r="237" spans="1:81" hidden="1" x14ac:dyDescent="0.25">
      <c r="A237" s="118" t="s">
        <v>8846</v>
      </c>
      <c r="B237" s="142" t="s">
        <v>8847</v>
      </c>
      <c r="C237" s="142" t="s">
        <v>10002</v>
      </c>
      <c r="D237" s="85">
        <v>0</v>
      </c>
      <c r="E237" s="59">
        <v>0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0</v>
      </c>
      <c r="L237" s="59">
        <v>0</v>
      </c>
      <c r="M237" s="59">
        <v>0</v>
      </c>
      <c r="N237" s="59">
        <v>0</v>
      </c>
      <c r="O237" s="59">
        <v>0</v>
      </c>
      <c r="P237" s="59">
        <v>0</v>
      </c>
      <c r="Q237" s="59">
        <v>0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>
        <v>0</v>
      </c>
      <c r="AE237" s="59">
        <v>0</v>
      </c>
      <c r="AF237" s="59">
        <v>0</v>
      </c>
      <c r="AG237" s="59">
        <v>0</v>
      </c>
      <c r="AH237" s="59">
        <v>0</v>
      </c>
      <c r="AI237" s="90">
        <v>0</v>
      </c>
      <c r="AJ237" s="91">
        <v>0</v>
      </c>
      <c r="AK237" s="90">
        <v>0</v>
      </c>
      <c r="AL237" s="59">
        <v>0</v>
      </c>
      <c r="AM237" s="59">
        <v>4</v>
      </c>
      <c r="AN237" s="59">
        <v>4</v>
      </c>
      <c r="AO237" s="59">
        <v>0</v>
      </c>
      <c r="AP237" s="90">
        <v>0</v>
      </c>
      <c r="AQ237" s="91">
        <v>0</v>
      </c>
      <c r="AR237" s="90">
        <v>0</v>
      </c>
      <c r="AS237" s="91">
        <v>0</v>
      </c>
      <c r="AT237" s="59">
        <v>0</v>
      </c>
      <c r="AU237" s="59">
        <v>0</v>
      </c>
      <c r="AV237" s="59">
        <v>0</v>
      </c>
      <c r="AW237" s="59">
        <v>0</v>
      </c>
      <c r="AX237" s="59">
        <v>0</v>
      </c>
      <c r="AY237" s="59">
        <v>0</v>
      </c>
      <c r="AZ237" s="59">
        <v>0</v>
      </c>
      <c r="BA237" s="59">
        <v>0</v>
      </c>
      <c r="BB237" s="59">
        <v>0</v>
      </c>
      <c r="BC237" s="97">
        <v>0</v>
      </c>
      <c r="BD237" s="97">
        <v>0</v>
      </c>
      <c r="BE237" s="70">
        <f>VLOOKUP(A237,'Plant Stock'!B:C,2,0)</f>
        <v>1020</v>
      </c>
      <c r="BF237" s="71">
        <f>BE237-'Assy RM(DV)'!B237</f>
        <v>1000</v>
      </c>
      <c r="BG237" s="71">
        <f>BF237-'Assy RM(DV)'!C237</f>
        <v>980</v>
      </c>
      <c r="BH237" s="71">
        <f>BG237-'Assy RM(DV)'!D237</f>
        <v>980</v>
      </c>
      <c r="BI237" s="71">
        <f>BH237-'Assy RM(DV)'!E237</f>
        <v>980</v>
      </c>
      <c r="BJ237" s="71">
        <f>BI237-'Assy RM(DV)'!F237</f>
        <v>980</v>
      </c>
      <c r="BK237" s="71">
        <f>BJ237-'Assy RM(DV)'!G237</f>
        <v>980</v>
      </c>
      <c r="BL237" s="71">
        <f>BK237-'Assy RM(DV)'!H237</f>
        <v>980</v>
      </c>
      <c r="BM237" s="71">
        <f>BL237-'Assy RM(DV)'!I237</f>
        <v>980</v>
      </c>
      <c r="BN237" s="71">
        <f>BM237-'Assy RM(DV)'!J237</f>
        <v>980</v>
      </c>
      <c r="BO237" s="71">
        <f>BN237-'Assy RM(DV)'!K237</f>
        <v>980</v>
      </c>
      <c r="BP237" s="71">
        <f>BO237-'Assy RM(DV)'!L237</f>
        <v>980</v>
      </c>
      <c r="BQ237" s="71">
        <f>BP237-'Assy RM(DV)'!M237</f>
        <v>980</v>
      </c>
      <c r="BR237" s="72">
        <f t="shared" si="23"/>
        <v>50</v>
      </c>
      <c r="BS237" s="72" t="b">
        <f t="shared" si="24"/>
        <v>0</v>
      </c>
      <c r="BT237" s="72">
        <f t="shared" si="25"/>
        <v>8</v>
      </c>
      <c r="BU237" s="86" t="b">
        <f t="shared" si="26"/>
        <v>0</v>
      </c>
      <c r="BV237" s="108"/>
      <c r="CA237" s="108">
        <f t="shared" si="27"/>
        <v>0</v>
      </c>
      <c r="CB237" s="108">
        <f t="shared" si="28"/>
        <v>0</v>
      </c>
      <c r="CC237" s="108">
        <f t="shared" si="29"/>
        <v>0</v>
      </c>
    </row>
    <row r="238" spans="1:81" hidden="1" x14ac:dyDescent="0.25">
      <c r="A238" s="118" t="s">
        <v>44</v>
      </c>
      <c r="B238" s="142" t="s">
        <v>7210</v>
      </c>
      <c r="C238" s="142" t="s">
        <v>10074</v>
      </c>
      <c r="D238" s="85">
        <v>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0</v>
      </c>
      <c r="M238" s="59">
        <v>1</v>
      </c>
      <c r="N238" s="59">
        <v>0</v>
      </c>
      <c r="O238" s="59">
        <v>1</v>
      </c>
      <c r="P238" s="59">
        <v>0</v>
      </c>
      <c r="Q238" s="59">
        <v>0</v>
      </c>
      <c r="R238" s="59">
        <v>0</v>
      </c>
      <c r="S238" s="59">
        <v>0</v>
      </c>
      <c r="T238" s="59">
        <v>0</v>
      </c>
      <c r="U238" s="59">
        <v>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>
        <v>0</v>
      </c>
      <c r="AE238" s="59">
        <v>0</v>
      </c>
      <c r="AF238" s="59">
        <v>0</v>
      </c>
      <c r="AG238" s="59">
        <v>0</v>
      </c>
      <c r="AH238" s="59">
        <v>0</v>
      </c>
      <c r="AI238" s="90">
        <v>0</v>
      </c>
      <c r="AJ238" s="91">
        <v>0</v>
      </c>
      <c r="AK238" s="90">
        <v>0</v>
      </c>
      <c r="AL238" s="59">
        <v>1</v>
      </c>
      <c r="AM238" s="59">
        <v>0</v>
      </c>
      <c r="AN238" s="59">
        <v>0</v>
      </c>
      <c r="AO238" s="59">
        <v>0</v>
      </c>
      <c r="AP238" s="90">
        <v>0</v>
      </c>
      <c r="AQ238" s="91">
        <v>0</v>
      </c>
      <c r="AR238" s="90">
        <v>0</v>
      </c>
      <c r="AS238" s="91">
        <v>0</v>
      </c>
      <c r="AT238" s="59">
        <v>0</v>
      </c>
      <c r="AU238" s="59">
        <v>0</v>
      </c>
      <c r="AV238" s="59">
        <v>0</v>
      </c>
      <c r="AW238" s="59">
        <v>0</v>
      </c>
      <c r="AX238" s="59">
        <v>0</v>
      </c>
      <c r="AY238" s="59">
        <v>0</v>
      </c>
      <c r="AZ238" s="59">
        <v>0</v>
      </c>
      <c r="BA238" s="59">
        <v>0</v>
      </c>
      <c r="BB238" s="59">
        <v>0</v>
      </c>
      <c r="BC238" s="97">
        <v>0</v>
      </c>
      <c r="BD238" s="97">
        <v>1</v>
      </c>
      <c r="BE238" s="70">
        <f>VLOOKUP(A238,'Plant Stock'!B:C,2,0)</f>
        <v>542</v>
      </c>
      <c r="BF238" s="71">
        <f>BE238-'Assy RM(DV)'!B238</f>
        <v>542</v>
      </c>
      <c r="BG238" s="71">
        <f>BF238-'Assy RM(DV)'!C238</f>
        <v>542</v>
      </c>
      <c r="BH238" s="71">
        <f>BG238-'Assy RM(DV)'!D238</f>
        <v>542</v>
      </c>
      <c r="BI238" s="71">
        <f>BH238-'Assy RM(DV)'!E238</f>
        <v>542</v>
      </c>
      <c r="BJ238" s="71">
        <f>BI238-'Assy RM(DV)'!F238</f>
        <v>542</v>
      </c>
      <c r="BK238" s="71">
        <f>BJ238-'Assy RM(DV)'!G238</f>
        <v>542</v>
      </c>
      <c r="BL238" s="71">
        <f>BK238-'Assy RM(DV)'!H238</f>
        <v>542</v>
      </c>
      <c r="BM238" s="71">
        <f>BL238-'Assy RM(DV)'!I238</f>
        <v>542</v>
      </c>
      <c r="BN238" s="71">
        <f>BM238-'Assy RM(DV)'!J238</f>
        <v>542</v>
      </c>
      <c r="BO238" s="71">
        <f>BN238-'Assy RM(DV)'!K238</f>
        <v>542</v>
      </c>
      <c r="BP238" s="71">
        <f>BO238-'Assy RM(DV)'!L238</f>
        <v>542</v>
      </c>
      <c r="BQ238" s="71">
        <f>BP238-'Assy RM(DV)'!M238</f>
        <v>542</v>
      </c>
      <c r="BR238" s="72">
        <f t="shared" si="23"/>
        <v>49</v>
      </c>
      <c r="BS238" s="72" t="b">
        <f t="shared" si="24"/>
        <v>0</v>
      </c>
      <c r="BT238" s="72">
        <f t="shared" si="25"/>
        <v>3</v>
      </c>
      <c r="BU238" s="86" t="b">
        <f t="shared" si="26"/>
        <v>0</v>
      </c>
      <c r="BV238" s="108"/>
      <c r="CA238" s="108">
        <f t="shared" si="27"/>
        <v>1</v>
      </c>
      <c r="CB238" s="108">
        <f t="shared" si="28"/>
        <v>0</v>
      </c>
      <c r="CC238" s="108">
        <f t="shared" si="29"/>
        <v>0</v>
      </c>
    </row>
    <row r="239" spans="1:81" hidden="1" x14ac:dyDescent="0.25">
      <c r="A239" s="118" t="s">
        <v>127</v>
      </c>
      <c r="B239" s="142" t="s">
        <v>7211</v>
      </c>
      <c r="C239" s="142" t="s">
        <v>10074</v>
      </c>
      <c r="D239" s="85">
        <v>0</v>
      </c>
      <c r="E239" s="59">
        <v>4</v>
      </c>
      <c r="F239" s="59">
        <v>0</v>
      </c>
      <c r="G239" s="59">
        <v>0</v>
      </c>
      <c r="H239" s="59">
        <v>0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0</v>
      </c>
      <c r="O239" s="59">
        <v>0</v>
      </c>
      <c r="P239" s="59">
        <v>0</v>
      </c>
      <c r="Q239" s="59">
        <v>0</v>
      </c>
      <c r="R239" s="59">
        <v>0</v>
      </c>
      <c r="S239" s="59">
        <v>0</v>
      </c>
      <c r="T239" s="59">
        <v>0</v>
      </c>
      <c r="U239" s="59">
        <v>0</v>
      </c>
      <c r="V239" s="59">
        <v>0</v>
      </c>
      <c r="W239" s="59">
        <v>0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>
        <v>0</v>
      </c>
      <c r="AG239" s="59">
        <v>0</v>
      </c>
      <c r="AH239" s="59">
        <v>0</v>
      </c>
      <c r="AI239" s="90">
        <v>0</v>
      </c>
      <c r="AJ239" s="91">
        <v>0</v>
      </c>
      <c r="AK239" s="90">
        <v>0</v>
      </c>
      <c r="AL239" s="59">
        <v>0</v>
      </c>
      <c r="AM239" s="59">
        <v>0</v>
      </c>
      <c r="AN239" s="59">
        <v>0</v>
      </c>
      <c r="AO239" s="59">
        <v>0</v>
      </c>
      <c r="AP239" s="90">
        <v>0</v>
      </c>
      <c r="AQ239" s="91">
        <v>0</v>
      </c>
      <c r="AR239" s="90">
        <v>0</v>
      </c>
      <c r="AS239" s="91">
        <v>0</v>
      </c>
      <c r="AT239" s="59">
        <v>0</v>
      </c>
      <c r="AU239" s="59">
        <v>0</v>
      </c>
      <c r="AV239" s="59">
        <v>0</v>
      </c>
      <c r="AW239" s="59">
        <v>0</v>
      </c>
      <c r="AX239" s="59">
        <v>0</v>
      </c>
      <c r="AY239" s="59">
        <v>0</v>
      </c>
      <c r="AZ239" s="59">
        <v>0</v>
      </c>
      <c r="BA239" s="59">
        <v>0</v>
      </c>
      <c r="BB239" s="59">
        <v>0</v>
      </c>
      <c r="BC239" s="97">
        <v>0</v>
      </c>
      <c r="BD239" s="97">
        <v>0</v>
      </c>
      <c r="BE239" s="70">
        <f>VLOOKUP(A239,'Plant Stock'!B:C,2,0)</f>
        <v>6066</v>
      </c>
      <c r="BF239" s="71">
        <f>BE239-'Assy RM(DV)'!B239</f>
        <v>6066</v>
      </c>
      <c r="BG239" s="71">
        <f>BF239-'Assy RM(DV)'!C239</f>
        <v>6066</v>
      </c>
      <c r="BH239" s="71">
        <f>BG239-'Assy RM(DV)'!D239</f>
        <v>6066</v>
      </c>
      <c r="BI239" s="71">
        <f>BH239-'Assy RM(DV)'!E239</f>
        <v>6066</v>
      </c>
      <c r="BJ239" s="71">
        <f>BI239-'Assy RM(DV)'!F239</f>
        <v>6066</v>
      </c>
      <c r="BK239" s="71">
        <f>BJ239-'Assy RM(DV)'!G239</f>
        <v>6066</v>
      </c>
      <c r="BL239" s="71">
        <f>BK239-'Assy RM(DV)'!H239</f>
        <v>6066</v>
      </c>
      <c r="BM239" s="71">
        <f>BL239-'Assy RM(DV)'!I239</f>
        <v>6066</v>
      </c>
      <c r="BN239" s="71">
        <f>BM239-'Assy RM(DV)'!J239</f>
        <v>6066</v>
      </c>
      <c r="BO239" s="71">
        <f>BN239-'Assy RM(DV)'!K239</f>
        <v>6066</v>
      </c>
      <c r="BP239" s="71">
        <f>BO239-'Assy RM(DV)'!L239</f>
        <v>6066</v>
      </c>
      <c r="BQ239" s="71">
        <f>BP239-'Assy RM(DV)'!M239</f>
        <v>6066</v>
      </c>
      <c r="BR239" s="72">
        <f t="shared" si="23"/>
        <v>51</v>
      </c>
      <c r="BS239" s="72" t="b">
        <f t="shared" si="24"/>
        <v>0</v>
      </c>
      <c r="BT239" s="72">
        <f t="shared" si="25"/>
        <v>4</v>
      </c>
      <c r="BU239" s="86" t="b">
        <f t="shared" si="26"/>
        <v>0</v>
      </c>
      <c r="BV239" s="108"/>
      <c r="CA239" s="108">
        <f t="shared" si="27"/>
        <v>0</v>
      </c>
      <c r="CB239" s="108">
        <f t="shared" si="28"/>
        <v>0</v>
      </c>
      <c r="CC239" s="108">
        <f t="shared" si="29"/>
        <v>0</v>
      </c>
    </row>
    <row r="240" spans="1:81" hidden="1" x14ac:dyDescent="0.25">
      <c r="A240" s="118" t="s">
        <v>263</v>
      </c>
      <c r="B240" s="142" t="s">
        <v>7212</v>
      </c>
      <c r="C240" s="142" t="s">
        <v>10075</v>
      </c>
      <c r="D240" s="85"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1</v>
      </c>
      <c r="N240" s="59">
        <v>0</v>
      </c>
      <c r="O240" s="59">
        <v>1</v>
      </c>
      <c r="P240" s="59">
        <v>0</v>
      </c>
      <c r="Q240" s="59">
        <v>0</v>
      </c>
      <c r="R240" s="59">
        <v>0</v>
      </c>
      <c r="S240" s="59">
        <v>0</v>
      </c>
      <c r="T240" s="59">
        <v>0</v>
      </c>
      <c r="U240" s="59">
        <v>0</v>
      </c>
      <c r="V240" s="59">
        <v>0</v>
      </c>
      <c r="W240" s="59">
        <v>0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>
        <v>0</v>
      </c>
      <c r="AE240" s="59">
        <v>0</v>
      </c>
      <c r="AF240" s="59">
        <v>1</v>
      </c>
      <c r="AG240" s="59">
        <v>0</v>
      </c>
      <c r="AH240" s="59">
        <v>0</v>
      </c>
      <c r="AI240" s="90">
        <v>0</v>
      </c>
      <c r="AJ240" s="91">
        <v>0</v>
      </c>
      <c r="AK240" s="90">
        <v>0</v>
      </c>
      <c r="AL240" s="59">
        <v>1</v>
      </c>
      <c r="AM240" s="59">
        <v>0</v>
      </c>
      <c r="AN240" s="59">
        <v>0</v>
      </c>
      <c r="AO240" s="59">
        <v>0</v>
      </c>
      <c r="AP240" s="90">
        <v>0</v>
      </c>
      <c r="AQ240" s="91">
        <v>0</v>
      </c>
      <c r="AR240" s="90">
        <v>0</v>
      </c>
      <c r="AS240" s="91">
        <v>0</v>
      </c>
      <c r="AT240" s="59">
        <v>0</v>
      </c>
      <c r="AU240" s="59">
        <v>0</v>
      </c>
      <c r="AV240" s="59">
        <v>0</v>
      </c>
      <c r="AW240" s="59">
        <v>0</v>
      </c>
      <c r="AX240" s="59">
        <v>0</v>
      </c>
      <c r="AY240" s="59">
        <v>0</v>
      </c>
      <c r="AZ240" s="59">
        <v>0</v>
      </c>
      <c r="BA240" s="59">
        <v>0</v>
      </c>
      <c r="BB240" s="59">
        <v>0</v>
      </c>
      <c r="BC240" s="97">
        <v>0</v>
      </c>
      <c r="BD240" s="97">
        <v>0</v>
      </c>
      <c r="BE240" s="70">
        <f>VLOOKUP(A240,'Plant Stock'!B:C,2,0)</f>
        <v>3459</v>
      </c>
      <c r="BF240" s="71">
        <f>BE240-'Assy RM(DV)'!B240</f>
        <v>3459</v>
      </c>
      <c r="BG240" s="71">
        <f>BF240-'Assy RM(DV)'!C240</f>
        <v>3459</v>
      </c>
      <c r="BH240" s="71">
        <f>BG240-'Assy RM(DV)'!D240</f>
        <v>3459</v>
      </c>
      <c r="BI240" s="71">
        <f>BH240-'Assy RM(DV)'!E240</f>
        <v>3459</v>
      </c>
      <c r="BJ240" s="71">
        <f>BI240-'Assy RM(DV)'!F240</f>
        <v>3459</v>
      </c>
      <c r="BK240" s="71">
        <f>BJ240-'Assy RM(DV)'!G240</f>
        <v>3459</v>
      </c>
      <c r="BL240" s="71">
        <f>BK240-'Assy RM(DV)'!H240</f>
        <v>3459</v>
      </c>
      <c r="BM240" s="71">
        <f>BL240-'Assy RM(DV)'!I240</f>
        <v>3459</v>
      </c>
      <c r="BN240" s="71">
        <f>BM240-'Assy RM(DV)'!J240</f>
        <v>3459</v>
      </c>
      <c r="BO240" s="71">
        <f>BN240-'Assy RM(DV)'!K240</f>
        <v>3459</v>
      </c>
      <c r="BP240" s="71">
        <f>BO240-'Assy RM(DV)'!L240</f>
        <v>3459</v>
      </c>
      <c r="BQ240" s="71">
        <f>BP240-'Assy RM(DV)'!M240</f>
        <v>3459</v>
      </c>
      <c r="BR240" s="72">
        <f t="shared" si="23"/>
        <v>48</v>
      </c>
      <c r="BS240" s="72" t="b">
        <f t="shared" si="24"/>
        <v>0</v>
      </c>
      <c r="BT240" s="72">
        <f t="shared" si="25"/>
        <v>4</v>
      </c>
      <c r="BU240" s="86" t="b">
        <f t="shared" si="26"/>
        <v>0</v>
      </c>
      <c r="BV240" s="108"/>
      <c r="CA240" s="108">
        <f t="shared" si="27"/>
        <v>1</v>
      </c>
      <c r="CB240" s="108">
        <f t="shared" si="28"/>
        <v>0</v>
      </c>
      <c r="CC240" s="108">
        <f t="shared" si="29"/>
        <v>0</v>
      </c>
    </row>
    <row r="241" spans="1:81" hidden="1" x14ac:dyDescent="0.25">
      <c r="A241" s="118" t="s">
        <v>122</v>
      </c>
      <c r="B241" s="142" t="s">
        <v>7213</v>
      </c>
      <c r="C241" s="142" t="s">
        <v>7604</v>
      </c>
      <c r="D241" s="85">
        <v>1</v>
      </c>
      <c r="E241" s="59">
        <v>1</v>
      </c>
      <c r="F241" s="59">
        <v>0</v>
      </c>
      <c r="G241" s="59">
        <v>1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0</v>
      </c>
      <c r="Q241" s="59">
        <v>0</v>
      </c>
      <c r="R241" s="59">
        <v>0</v>
      </c>
      <c r="S241" s="59">
        <v>0</v>
      </c>
      <c r="T241" s="59">
        <v>0</v>
      </c>
      <c r="U241" s="59">
        <v>0</v>
      </c>
      <c r="V241" s="59">
        <v>0</v>
      </c>
      <c r="W241" s="59">
        <v>0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0</v>
      </c>
      <c r="AG241" s="59">
        <v>0</v>
      </c>
      <c r="AH241" s="59">
        <v>0</v>
      </c>
      <c r="AI241" s="90">
        <v>0</v>
      </c>
      <c r="AJ241" s="91">
        <v>0</v>
      </c>
      <c r="AK241" s="90">
        <v>0</v>
      </c>
      <c r="AL241" s="59">
        <v>0</v>
      </c>
      <c r="AM241" s="59">
        <v>0</v>
      </c>
      <c r="AN241" s="59">
        <v>0</v>
      </c>
      <c r="AO241" s="59">
        <v>0</v>
      </c>
      <c r="AP241" s="90">
        <v>0</v>
      </c>
      <c r="AQ241" s="91">
        <v>0</v>
      </c>
      <c r="AR241" s="90">
        <v>0</v>
      </c>
      <c r="AS241" s="91">
        <v>0</v>
      </c>
      <c r="AT241" s="59">
        <v>0</v>
      </c>
      <c r="AU241" s="59">
        <v>0</v>
      </c>
      <c r="AV241" s="59">
        <v>0</v>
      </c>
      <c r="AW241" s="59">
        <v>0</v>
      </c>
      <c r="AX241" s="59">
        <v>0</v>
      </c>
      <c r="AY241" s="59">
        <v>0</v>
      </c>
      <c r="AZ241" s="59">
        <v>0</v>
      </c>
      <c r="BA241" s="59">
        <v>0</v>
      </c>
      <c r="BB241" s="59">
        <v>0</v>
      </c>
      <c r="BC241" s="97">
        <v>0</v>
      </c>
      <c r="BD241" s="97">
        <v>0</v>
      </c>
      <c r="BE241" s="70">
        <f>VLOOKUP(A241,'Plant Stock'!B:C,2,0)</f>
        <v>945</v>
      </c>
      <c r="BF241" s="71">
        <f>BE241-'Assy RM(DV)'!B241</f>
        <v>945</v>
      </c>
      <c r="BG241" s="71">
        <f>BF241-'Assy RM(DV)'!C241</f>
        <v>945</v>
      </c>
      <c r="BH241" s="71">
        <f>BG241-'Assy RM(DV)'!D241</f>
        <v>945</v>
      </c>
      <c r="BI241" s="71">
        <f>BH241-'Assy RM(DV)'!E241</f>
        <v>945</v>
      </c>
      <c r="BJ241" s="71">
        <f>BI241-'Assy RM(DV)'!F241</f>
        <v>945</v>
      </c>
      <c r="BK241" s="71">
        <f>BJ241-'Assy RM(DV)'!G241</f>
        <v>945</v>
      </c>
      <c r="BL241" s="71">
        <f>BK241-'Assy RM(DV)'!H241</f>
        <v>945</v>
      </c>
      <c r="BM241" s="71">
        <f>BL241-'Assy RM(DV)'!I241</f>
        <v>945</v>
      </c>
      <c r="BN241" s="71">
        <f>BM241-'Assy RM(DV)'!J241</f>
        <v>945</v>
      </c>
      <c r="BO241" s="71">
        <f>BN241-'Assy RM(DV)'!K241</f>
        <v>945</v>
      </c>
      <c r="BP241" s="71">
        <f>BO241-'Assy RM(DV)'!L241</f>
        <v>945</v>
      </c>
      <c r="BQ241" s="71">
        <f>BP241-'Assy RM(DV)'!M241</f>
        <v>945</v>
      </c>
      <c r="BR241" s="72">
        <f t="shared" si="23"/>
        <v>49</v>
      </c>
      <c r="BS241" s="72" t="b">
        <f t="shared" si="24"/>
        <v>0</v>
      </c>
      <c r="BT241" s="72">
        <f t="shared" si="25"/>
        <v>3</v>
      </c>
      <c r="BU241" s="86" t="b">
        <f t="shared" si="26"/>
        <v>0</v>
      </c>
      <c r="BV241" s="108"/>
      <c r="CA241" s="108">
        <f t="shared" si="27"/>
        <v>0</v>
      </c>
      <c r="CB241" s="108">
        <f t="shared" si="28"/>
        <v>0</v>
      </c>
      <c r="CC241" s="108">
        <f t="shared" si="29"/>
        <v>1</v>
      </c>
    </row>
    <row r="242" spans="1:81" hidden="1" x14ac:dyDescent="0.25">
      <c r="A242" s="118" t="s">
        <v>9793</v>
      </c>
      <c r="B242" s="142" t="s">
        <v>8634</v>
      </c>
      <c r="C242" s="142" t="s">
        <v>7473</v>
      </c>
      <c r="D242" s="85"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0</v>
      </c>
      <c r="P242" s="59">
        <v>0</v>
      </c>
      <c r="Q242" s="59">
        <v>0</v>
      </c>
      <c r="R242" s="59">
        <v>0</v>
      </c>
      <c r="S242" s="59">
        <v>0</v>
      </c>
      <c r="T242" s="59">
        <v>0</v>
      </c>
      <c r="U242" s="59">
        <v>0</v>
      </c>
      <c r="V242" s="59">
        <v>0</v>
      </c>
      <c r="W242" s="59">
        <v>0</v>
      </c>
      <c r="X242" s="59">
        <v>0</v>
      </c>
      <c r="Y242" s="59">
        <v>0</v>
      </c>
      <c r="Z242" s="59">
        <v>0</v>
      </c>
      <c r="AA242" s="59">
        <v>0</v>
      </c>
      <c r="AB242" s="59">
        <v>2</v>
      </c>
      <c r="AC242" s="59">
        <v>0</v>
      </c>
      <c r="AD242" s="59">
        <v>0</v>
      </c>
      <c r="AE242" s="59">
        <v>0</v>
      </c>
      <c r="AF242" s="59">
        <v>0</v>
      </c>
      <c r="AG242" s="59">
        <v>0</v>
      </c>
      <c r="AH242" s="59">
        <v>0</v>
      </c>
      <c r="AI242" s="90">
        <v>0</v>
      </c>
      <c r="AJ242" s="91">
        <v>0</v>
      </c>
      <c r="AK242" s="90">
        <v>0</v>
      </c>
      <c r="AL242" s="59">
        <v>0</v>
      </c>
      <c r="AM242" s="59">
        <v>0</v>
      </c>
      <c r="AN242" s="59">
        <v>0</v>
      </c>
      <c r="AO242" s="59">
        <v>0</v>
      </c>
      <c r="AP242" s="90">
        <v>0</v>
      </c>
      <c r="AQ242" s="91">
        <v>0</v>
      </c>
      <c r="AR242" s="90">
        <v>0</v>
      </c>
      <c r="AS242" s="91">
        <v>0</v>
      </c>
      <c r="AT242" s="59">
        <v>0</v>
      </c>
      <c r="AU242" s="59">
        <v>0</v>
      </c>
      <c r="AV242" s="59">
        <v>0</v>
      </c>
      <c r="AW242" s="59">
        <v>0</v>
      </c>
      <c r="AX242" s="59">
        <v>0</v>
      </c>
      <c r="AY242" s="59">
        <v>0</v>
      </c>
      <c r="AZ242" s="59">
        <v>0</v>
      </c>
      <c r="BA242" s="59">
        <v>0</v>
      </c>
      <c r="BB242" s="59">
        <v>0</v>
      </c>
      <c r="BC242" s="97">
        <v>0</v>
      </c>
      <c r="BD242" s="97">
        <v>0</v>
      </c>
      <c r="BE242" s="70">
        <f>VLOOKUP(A242,'Plant Stock'!B:C,2,0)</f>
        <v>2988</v>
      </c>
      <c r="BF242" s="71">
        <f>BE242-'Assy RM(DV)'!B242</f>
        <v>2388</v>
      </c>
      <c r="BG242" s="71">
        <f>BF242-'Assy RM(DV)'!C242</f>
        <v>1788</v>
      </c>
      <c r="BH242" s="71">
        <f>BG242-'Assy RM(DV)'!D242</f>
        <v>1188</v>
      </c>
      <c r="BI242" s="71">
        <f>BH242-'Assy RM(DV)'!E242</f>
        <v>588</v>
      </c>
      <c r="BJ242" s="71">
        <f>BI242-'Assy RM(DV)'!F242</f>
        <v>-12</v>
      </c>
      <c r="BK242" s="71">
        <f>BJ242-'Assy RM(DV)'!G242</f>
        <v>-612</v>
      </c>
      <c r="BL242" s="71">
        <f>BK242-'Assy RM(DV)'!H242</f>
        <v>-612</v>
      </c>
      <c r="BM242" s="71">
        <f>BL242-'Assy RM(DV)'!I242</f>
        <v>-612</v>
      </c>
      <c r="BN242" s="71">
        <f>BM242-'Assy RM(DV)'!J242</f>
        <v>-612</v>
      </c>
      <c r="BO242" s="71">
        <f>BN242-'Assy RM(DV)'!K242</f>
        <v>-612</v>
      </c>
      <c r="BP242" s="71">
        <f>BO242-'Assy RM(DV)'!L242</f>
        <v>-612</v>
      </c>
      <c r="BQ242" s="71">
        <f>BP242-'Assy RM(DV)'!M242</f>
        <v>-612</v>
      </c>
      <c r="BR242" s="72">
        <f t="shared" si="23"/>
        <v>51</v>
      </c>
      <c r="BS242" s="72" t="b">
        <f t="shared" si="24"/>
        <v>0</v>
      </c>
      <c r="BT242" s="72">
        <f t="shared" si="25"/>
        <v>2</v>
      </c>
      <c r="BU242" s="86" t="b">
        <f t="shared" si="26"/>
        <v>0</v>
      </c>
      <c r="BV242" s="108"/>
      <c r="CA242" s="108">
        <f t="shared" si="27"/>
        <v>0</v>
      </c>
      <c r="CB242" s="108">
        <f t="shared" si="28"/>
        <v>0</v>
      </c>
      <c r="CC242" s="108">
        <f t="shared" si="29"/>
        <v>0</v>
      </c>
    </row>
    <row r="243" spans="1:81" hidden="1" x14ac:dyDescent="0.25">
      <c r="A243" s="119" t="s">
        <v>9553</v>
      </c>
      <c r="B243" s="142" t="s">
        <v>9615</v>
      </c>
      <c r="C243" s="142" t="s">
        <v>10075</v>
      </c>
      <c r="D243" s="85"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>
        <v>0</v>
      </c>
      <c r="AE243" s="59">
        <v>0</v>
      </c>
      <c r="AF243" s="59">
        <v>0</v>
      </c>
      <c r="AG243" s="59">
        <v>0</v>
      </c>
      <c r="AH243" s="59">
        <v>0</v>
      </c>
      <c r="AI243" s="90">
        <v>0</v>
      </c>
      <c r="AJ243" s="91">
        <v>0</v>
      </c>
      <c r="AK243" s="90">
        <v>3</v>
      </c>
      <c r="AL243" s="59">
        <v>0</v>
      </c>
      <c r="AM243" s="59">
        <v>0</v>
      </c>
      <c r="AN243" s="59">
        <v>0</v>
      </c>
      <c r="AO243" s="59">
        <v>0</v>
      </c>
      <c r="AP243" s="90">
        <v>0</v>
      </c>
      <c r="AQ243" s="91">
        <v>0</v>
      </c>
      <c r="AR243" s="90">
        <v>0</v>
      </c>
      <c r="AS243" s="91">
        <v>0</v>
      </c>
      <c r="AT243" s="59">
        <v>0</v>
      </c>
      <c r="AU243" s="59">
        <v>0</v>
      </c>
      <c r="AV243" s="59">
        <v>0</v>
      </c>
      <c r="AW243" s="59">
        <v>0</v>
      </c>
      <c r="AX243" s="59">
        <v>0</v>
      </c>
      <c r="AY243" s="59">
        <v>0</v>
      </c>
      <c r="AZ243" s="59">
        <v>0</v>
      </c>
      <c r="BA243" s="59">
        <v>0</v>
      </c>
      <c r="BB243" s="59">
        <v>0</v>
      </c>
      <c r="BC243" s="97">
        <v>0</v>
      </c>
      <c r="BD243" s="97">
        <v>0</v>
      </c>
      <c r="BE243" s="70">
        <f>VLOOKUP(A243,'Plant Stock'!B:C,2,0)</f>
        <v>0</v>
      </c>
      <c r="BF243" s="71">
        <f>BE243-'Assy RM(DV)'!B243</f>
        <v>0</v>
      </c>
      <c r="BG243" s="71">
        <f>BF243-'Assy RM(DV)'!C243</f>
        <v>0</v>
      </c>
      <c r="BH243" s="71">
        <f>BG243-'Assy RM(DV)'!D243</f>
        <v>0</v>
      </c>
      <c r="BI243" s="71">
        <f>BH243-'Assy RM(DV)'!E243</f>
        <v>0</v>
      </c>
      <c r="BJ243" s="71">
        <f>BI243-'Assy RM(DV)'!F243</f>
        <v>0</v>
      </c>
      <c r="BK243" s="71">
        <f>BJ243-'Assy RM(DV)'!G243</f>
        <v>0</v>
      </c>
      <c r="BL243" s="71">
        <f>BK243-'Assy RM(DV)'!H243</f>
        <v>0</v>
      </c>
      <c r="BM243" s="71">
        <f>BL243-'Assy RM(DV)'!I243</f>
        <v>0</v>
      </c>
      <c r="BN243" s="71">
        <f>BM243-'Assy RM(DV)'!J243</f>
        <v>0</v>
      </c>
      <c r="BO243" s="71">
        <f>BN243-'Assy RM(DV)'!K243</f>
        <v>0</v>
      </c>
      <c r="BP243" s="71">
        <f>BO243-'Assy RM(DV)'!L243</f>
        <v>0</v>
      </c>
      <c r="BQ243" s="71">
        <f>BP243-'Assy RM(DV)'!M243</f>
        <v>0</v>
      </c>
      <c r="BR243" s="72">
        <f t="shared" si="23"/>
        <v>51</v>
      </c>
      <c r="BS243" s="72" t="b">
        <f t="shared" si="24"/>
        <v>0</v>
      </c>
      <c r="BT243" s="72">
        <f t="shared" si="25"/>
        <v>3</v>
      </c>
      <c r="BU243" s="86" t="b">
        <f t="shared" si="26"/>
        <v>0</v>
      </c>
      <c r="BV243" s="108"/>
      <c r="CA243" s="108">
        <f t="shared" si="27"/>
        <v>0</v>
      </c>
      <c r="CB243" s="108">
        <f t="shared" si="28"/>
        <v>0</v>
      </c>
      <c r="CC243" s="108">
        <f t="shared" si="29"/>
        <v>0</v>
      </c>
    </row>
    <row r="244" spans="1:81" hidden="1" x14ac:dyDescent="0.25">
      <c r="A244" s="118" t="s">
        <v>8844</v>
      </c>
      <c r="B244" s="142" t="s">
        <v>8845</v>
      </c>
      <c r="C244" s="142" t="s">
        <v>7473</v>
      </c>
      <c r="D244" s="85">
        <v>0</v>
      </c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>
        <v>0</v>
      </c>
      <c r="AE244" s="59">
        <v>0</v>
      </c>
      <c r="AF244" s="59">
        <v>0</v>
      </c>
      <c r="AG244" s="59">
        <v>0</v>
      </c>
      <c r="AH244" s="59">
        <v>0</v>
      </c>
      <c r="AI244" s="90">
        <v>0</v>
      </c>
      <c r="AJ244" s="91">
        <v>0</v>
      </c>
      <c r="AK244" s="90">
        <v>0</v>
      </c>
      <c r="AL244" s="59">
        <v>0</v>
      </c>
      <c r="AM244" s="59">
        <v>1</v>
      </c>
      <c r="AN244" s="59">
        <v>1</v>
      </c>
      <c r="AO244" s="59">
        <v>0</v>
      </c>
      <c r="AP244" s="90">
        <v>0</v>
      </c>
      <c r="AQ244" s="91">
        <v>0</v>
      </c>
      <c r="AR244" s="90">
        <v>0</v>
      </c>
      <c r="AS244" s="91">
        <v>0</v>
      </c>
      <c r="AT244" s="59">
        <v>0</v>
      </c>
      <c r="AU244" s="59">
        <v>0</v>
      </c>
      <c r="AV244" s="59">
        <v>0</v>
      </c>
      <c r="AW244" s="59">
        <v>0</v>
      </c>
      <c r="AX244" s="59">
        <v>0</v>
      </c>
      <c r="AY244" s="59">
        <v>0</v>
      </c>
      <c r="AZ244" s="59">
        <v>0</v>
      </c>
      <c r="BA244" s="59">
        <v>0</v>
      </c>
      <c r="BB244" s="59">
        <v>0</v>
      </c>
      <c r="BC244" s="97">
        <v>0</v>
      </c>
      <c r="BD244" s="97">
        <v>0</v>
      </c>
      <c r="BE244" s="70">
        <f>VLOOKUP(A244,'Plant Stock'!B:C,2,0)</f>
        <v>5222</v>
      </c>
      <c r="BF244" s="71">
        <f>BE244-'Assy RM(DV)'!B244</f>
        <v>5217</v>
      </c>
      <c r="BG244" s="71">
        <f>BF244-'Assy RM(DV)'!C244</f>
        <v>5212</v>
      </c>
      <c r="BH244" s="71">
        <f>BG244-'Assy RM(DV)'!D244</f>
        <v>5212</v>
      </c>
      <c r="BI244" s="71">
        <f>BH244-'Assy RM(DV)'!E244</f>
        <v>5212</v>
      </c>
      <c r="BJ244" s="71">
        <f>BI244-'Assy RM(DV)'!F244</f>
        <v>5212</v>
      </c>
      <c r="BK244" s="71">
        <f>BJ244-'Assy RM(DV)'!G244</f>
        <v>5212</v>
      </c>
      <c r="BL244" s="71">
        <f>BK244-'Assy RM(DV)'!H244</f>
        <v>5212</v>
      </c>
      <c r="BM244" s="71">
        <f>BL244-'Assy RM(DV)'!I244</f>
        <v>5212</v>
      </c>
      <c r="BN244" s="71">
        <f>BM244-'Assy RM(DV)'!J244</f>
        <v>5212</v>
      </c>
      <c r="BO244" s="71">
        <f>BN244-'Assy RM(DV)'!K244</f>
        <v>5212</v>
      </c>
      <c r="BP244" s="71">
        <f>BO244-'Assy RM(DV)'!L244</f>
        <v>5212</v>
      </c>
      <c r="BQ244" s="71">
        <f>BP244-'Assy RM(DV)'!M244</f>
        <v>5212</v>
      </c>
      <c r="BR244" s="72">
        <f t="shared" si="23"/>
        <v>50</v>
      </c>
      <c r="BS244" s="72" t="b">
        <f t="shared" si="24"/>
        <v>0</v>
      </c>
      <c r="BT244" s="72">
        <f t="shared" si="25"/>
        <v>2</v>
      </c>
      <c r="BU244" s="86" t="b">
        <f t="shared" si="26"/>
        <v>0</v>
      </c>
      <c r="BV244" s="108"/>
      <c r="CA244" s="108">
        <f t="shared" si="27"/>
        <v>0</v>
      </c>
      <c r="CB244" s="108">
        <f t="shared" si="28"/>
        <v>0</v>
      </c>
      <c r="CC244" s="108">
        <f t="shared" si="29"/>
        <v>0</v>
      </c>
    </row>
    <row r="245" spans="1:81" hidden="1" x14ac:dyDescent="0.25">
      <c r="A245" s="119" t="s">
        <v>9554</v>
      </c>
      <c r="B245" s="142" t="s">
        <v>9616</v>
      </c>
      <c r="C245" s="142" t="s">
        <v>10002</v>
      </c>
      <c r="D245" s="85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</v>
      </c>
      <c r="O245" s="59">
        <v>0</v>
      </c>
      <c r="P245" s="59">
        <v>0</v>
      </c>
      <c r="Q245" s="59">
        <v>0</v>
      </c>
      <c r="R245" s="59">
        <v>0</v>
      </c>
      <c r="S245" s="59">
        <v>0</v>
      </c>
      <c r="T245" s="59">
        <v>0</v>
      </c>
      <c r="U245" s="59">
        <v>0</v>
      </c>
      <c r="V245" s="59">
        <v>0</v>
      </c>
      <c r="W245" s="59">
        <v>0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>
        <v>0</v>
      </c>
      <c r="AE245" s="59">
        <v>0</v>
      </c>
      <c r="AF245" s="59">
        <v>0</v>
      </c>
      <c r="AG245" s="59">
        <v>0</v>
      </c>
      <c r="AH245" s="59">
        <v>0</v>
      </c>
      <c r="AI245" s="90">
        <v>0</v>
      </c>
      <c r="AJ245" s="91">
        <v>0</v>
      </c>
      <c r="AK245" s="90">
        <v>3</v>
      </c>
      <c r="AL245" s="59">
        <v>0</v>
      </c>
      <c r="AM245" s="59">
        <v>0</v>
      </c>
      <c r="AN245" s="59">
        <v>0</v>
      </c>
      <c r="AO245" s="59">
        <v>0</v>
      </c>
      <c r="AP245" s="90">
        <v>0</v>
      </c>
      <c r="AQ245" s="91">
        <v>0</v>
      </c>
      <c r="AR245" s="90">
        <v>0</v>
      </c>
      <c r="AS245" s="91">
        <v>0</v>
      </c>
      <c r="AT245" s="59">
        <v>0</v>
      </c>
      <c r="AU245" s="59">
        <v>0</v>
      </c>
      <c r="AV245" s="59">
        <v>0</v>
      </c>
      <c r="AW245" s="59">
        <v>0</v>
      </c>
      <c r="AX245" s="59">
        <v>0</v>
      </c>
      <c r="AY245" s="59">
        <v>0</v>
      </c>
      <c r="AZ245" s="59">
        <v>0</v>
      </c>
      <c r="BA245" s="59">
        <v>0</v>
      </c>
      <c r="BB245" s="59">
        <v>0</v>
      </c>
      <c r="BC245" s="97">
        <v>0</v>
      </c>
      <c r="BD245" s="97">
        <v>0</v>
      </c>
      <c r="BE245" s="70">
        <f>VLOOKUP(A245,'Plant Stock'!B:C,2,0)</f>
        <v>0</v>
      </c>
      <c r="BF245" s="71">
        <f>BE245-'Assy RM(DV)'!B245</f>
        <v>0</v>
      </c>
      <c r="BG245" s="71">
        <f>BF245-'Assy RM(DV)'!C245</f>
        <v>0</v>
      </c>
      <c r="BH245" s="71">
        <f>BG245-'Assy RM(DV)'!D245</f>
        <v>0</v>
      </c>
      <c r="BI245" s="71">
        <f>BH245-'Assy RM(DV)'!E245</f>
        <v>0</v>
      </c>
      <c r="BJ245" s="71">
        <f>BI245-'Assy RM(DV)'!F245</f>
        <v>0</v>
      </c>
      <c r="BK245" s="71">
        <f>BJ245-'Assy RM(DV)'!G245</f>
        <v>0</v>
      </c>
      <c r="BL245" s="71">
        <f>BK245-'Assy RM(DV)'!H245</f>
        <v>0</v>
      </c>
      <c r="BM245" s="71">
        <f>BL245-'Assy RM(DV)'!I245</f>
        <v>0</v>
      </c>
      <c r="BN245" s="71">
        <f>BM245-'Assy RM(DV)'!J245</f>
        <v>0</v>
      </c>
      <c r="BO245" s="71">
        <f>BN245-'Assy RM(DV)'!K245</f>
        <v>0</v>
      </c>
      <c r="BP245" s="71">
        <f>BO245-'Assy RM(DV)'!L245</f>
        <v>0</v>
      </c>
      <c r="BQ245" s="71">
        <f>BP245-'Assy RM(DV)'!M245</f>
        <v>0</v>
      </c>
      <c r="BR245" s="72">
        <f t="shared" si="23"/>
        <v>51</v>
      </c>
      <c r="BS245" s="72" t="b">
        <f t="shared" si="24"/>
        <v>0</v>
      </c>
      <c r="BT245" s="72">
        <f t="shared" si="25"/>
        <v>3</v>
      </c>
      <c r="BU245" s="86" t="b">
        <f t="shared" si="26"/>
        <v>0</v>
      </c>
      <c r="BV245" s="108"/>
      <c r="CA245" s="108">
        <f t="shared" si="27"/>
        <v>0</v>
      </c>
      <c r="CB245" s="108">
        <f t="shared" si="28"/>
        <v>0</v>
      </c>
      <c r="CC245" s="108">
        <f t="shared" si="29"/>
        <v>0</v>
      </c>
    </row>
    <row r="246" spans="1:81" hidden="1" x14ac:dyDescent="0.25">
      <c r="A246" s="119" t="s">
        <v>9555</v>
      </c>
      <c r="B246" s="142" t="s">
        <v>9599</v>
      </c>
      <c r="C246" s="142" t="s">
        <v>10075</v>
      </c>
      <c r="D246" s="85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0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>
        <v>0</v>
      </c>
      <c r="AE246" s="59">
        <v>0</v>
      </c>
      <c r="AF246" s="59">
        <v>0</v>
      </c>
      <c r="AG246" s="59">
        <v>0</v>
      </c>
      <c r="AH246" s="59">
        <v>0</v>
      </c>
      <c r="AI246" s="90">
        <v>0</v>
      </c>
      <c r="AJ246" s="91">
        <v>0</v>
      </c>
      <c r="AK246" s="90">
        <v>3</v>
      </c>
      <c r="AL246" s="59">
        <v>0</v>
      </c>
      <c r="AM246" s="59">
        <v>0</v>
      </c>
      <c r="AN246" s="59">
        <v>0</v>
      </c>
      <c r="AO246" s="59">
        <v>0</v>
      </c>
      <c r="AP246" s="90">
        <v>0</v>
      </c>
      <c r="AQ246" s="91">
        <v>0</v>
      </c>
      <c r="AR246" s="90">
        <v>0</v>
      </c>
      <c r="AS246" s="91">
        <v>0</v>
      </c>
      <c r="AT246" s="59">
        <v>0</v>
      </c>
      <c r="AU246" s="59">
        <v>0</v>
      </c>
      <c r="AV246" s="59">
        <v>0</v>
      </c>
      <c r="AW246" s="59">
        <v>0</v>
      </c>
      <c r="AX246" s="59">
        <v>0</v>
      </c>
      <c r="AY246" s="59">
        <v>0</v>
      </c>
      <c r="AZ246" s="59">
        <v>0</v>
      </c>
      <c r="BA246" s="59">
        <v>0</v>
      </c>
      <c r="BB246" s="59">
        <v>0</v>
      </c>
      <c r="BC246" s="97">
        <v>0</v>
      </c>
      <c r="BD246" s="97">
        <v>0</v>
      </c>
      <c r="BE246" s="70">
        <f>VLOOKUP(A246,'Plant Stock'!B:C,2,0)</f>
        <v>0</v>
      </c>
      <c r="BF246" s="71">
        <f>BE246-'Assy RM(DV)'!B246</f>
        <v>0</v>
      </c>
      <c r="BG246" s="71">
        <f>BF246-'Assy RM(DV)'!C246</f>
        <v>0</v>
      </c>
      <c r="BH246" s="71">
        <f>BG246-'Assy RM(DV)'!D246</f>
        <v>0</v>
      </c>
      <c r="BI246" s="71">
        <f>BH246-'Assy RM(DV)'!E246</f>
        <v>0</v>
      </c>
      <c r="BJ246" s="71">
        <f>BI246-'Assy RM(DV)'!F246</f>
        <v>0</v>
      </c>
      <c r="BK246" s="71">
        <f>BJ246-'Assy RM(DV)'!G246</f>
        <v>0</v>
      </c>
      <c r="BL246" s="71">
        <f>BK246-'Assy RM(DV)'!H246</f>
        <v>0</v>
      </c>
      <c r="BM246" s="71">
        <f>BL246-'Assy RM(DV)'!I246</f>
        <v>0</v>
      </c>
      <c r="BN246" s="71">
        <f>BM246-'Assy RM(DV)'!J246</f>
        <v>0</v>
      </c>
      <c r="BO246" s="71">
        <f>BN246-'Assy RM(DV)'!K246</f>
        <v>0</v>
      </c>
      <c r="BP246" s="71">
        <f>BO246-'Assy RM(DV)'!L246</f>
        <v>0</v>
      </c>
      <c r="BQ246" s="71">
        <f>BP246-'Assy RM(DV)'!M246</f>
        <v>0</v>
      </c>
      <c r="BR246" s="72">
        <f t="shared" si="23"/>
        <v>51</v>
      </c>
      <c r="BS246" s="72" t="b">
        <f t="shared" si="24"/>
        <v>0</v>
      </c>
      <c r="BT246" s="72">
        <f t="shared" si="25"/>
        <v>3</v>
      </c>
      <c r="BU246" s="86" t="b">
        <f t="shared" si="26"/>
        <v>0</v>
      </c>
      <c r="BV246" s="108"/>
      <c r="CA246" s="108">
        <f t="shared" si="27"/>
        <v>0</v>
      </c>
      <c r="CB246" s="108">
        <f t="shared" si="28"/>
        <v>0</v>
      </c>
      <c r="CC246" s="108">
        <f t="shared" si="29"/>
        <v>0</v>
      </c>
    </row>
    <row r="247" spans="1:81" hidden="1" x14ac:dyDescent="0.25">
      <c r="A247" s="118" t="s">
        <v>151</v>
      </c>
      <c r="B247" s="142" t="s">
        <v>7214</v>
      </c>
      <c r="C247" s="142" t="s">
        <v>10074</v>
      </c>
      <c r="D247" s="85">
        <v>0</v>
      </c>
      <c r="E247" s="59">
        <v>0</v>
      </c>
      <c r="F247" s="59">
        <v>0</v>
      </c>
      <c r="G247" s="59">
        <v>0</v>
      </c>
      <c r="H247" s="59">
        <v>0</v>
      </c>
      <c r="I247" s="59">
        <v>1</v>
      </c>
      <c r="J247" s="59">
        <v>0</v>
      </c>
      <c r="K247" s="59">
        <v>0</v>
      </c>
      <c r="L247" s="59">
        <v>0</v>
      </c>
      <c r="M247" s="59">
        <v>0</v>
      </c>
      <c r="N247" s="59">
        <v>0</v>
      </c>
      <c r="O247" s="59">
        <v>0</v>
      </c>
      <c r="P247" s="59">
        <v>0</v>
      </c>
      <c r="Q247" s="59">
        <v>0</v>
      </c>
      <c r="R247" s="59">
        <v>0</v>
      </c>
      <c r="S247" s="59">
        <v>0</v>
      </c>
      <c r="T247" s="59">
        <v>0</v>
      </c>
      <c r="U247" s="59">
        <v>0</v>
      </c>
      <c r="V247" s="59">
        <v>0</v>
      </c>
      <c r="W247" s="59">
        <v>0</v>
      </c>
      <c r="X247" s="59">
        <v>0</v>
      </c>
      <c r="Y247" s="59">
        <v>0</v>
      </c>
      <c r="Z247" s="59">
        <v>0</v>
      </c>
      <c r="AA247" s="59">
        <v>1</v>
      </c>
      <c r="AB247" s="59">
        <v>0</v>
      </c>
      <c r="AC247" s="59">
        <v>0</v>
      </c>
      <c r="AD247" s="59">
        <v>0</v>
      </c>
      <c r="AE247" s="59">
        <v>0</v>
      </c>
      <c r="AF247" s="59">
        <v>0</v>
      </c>
      <c r="AG247" s="59">
        <v>0</v>
      </c>
      <c r="AH247" s="59">
        <v>0</v>
      </c>
      <c r="AI247" s="90">
        <v>0</v>
      </c>
      <c r="AJ247" s="91">
        <v>0</v>
      </c>
      <c r="AK247" s="90">
        <v>0</v>
      </c>
      <c r="AL247" s="59">
        <v>0</v>
      </c>
      <c r="AM247" s="59">
        <v>0</v>
      </c>
      <c r="AN247" s="59">
        <v>0</v>
      </c>
      <c r="AO247" s="59">
        <v>0</v>
      </c>
      <c r="AP247" s="90">
        <v>0</v>
      </c>
      <c r="AQ247" s="91">
        <v>0</v>
      </c>
      <c r="AR247" s="90">
        <v>0</v>
      </c>
      <c r="AS247" s="91">
        <v>0</v>
      </c>
      <c r="AT247" s="59">
        <v>0</v>
      </c>
      <c r="AU247" s="59">
        <v>0</v>
      </c>
      <c r="AV247" s="59">
        <v>0</v>
      </c>
      <c r="AW247" s="59">
        <v>0</v>
      </c>
      <c r="AX247" s="59">
        <v>0</v>
      </c>
      <c r="AY247" s="59">
        <v>0</v>
      </c>
      <c r="AZ247" s="59">
        <v>0</v>
      </c>
      <c r="BA247" s="59">
        <v>0</v>
      </c>
      <c r="BB247" s="59">
        <v>0</v>
      </c>
      <c r="BC247" s="97">
        <v>0</v>
      </c>
      <c r="BD247" s="97">
        <v>0</v>
      </c>
      <c r="BE247" s="70">
        <f>VLOOKUP(A247,'Plant Stock'!B:C,2,0)</f>
        <v>2600</v>
      </c>
      <c r="BF247" s="71">
        <f>BE247-'Assy RM(DV)'!B247</f>
        <v>2600</v>
      </c>
      <c r="BG247" s="71">
        <f>BF247-'Assy RM(DV)'!C247</f>
        <v>2600</v>
      </c>
      <c r="BH247" s="71">
        <f>BG247-'Assy RM(DV)'!D247</f>
        <v>2600</v>
      </c>
      <c r="BI247" s="71">
        <f>BH247-'Assy RM(DV)'!E247</f>
        <v>2600</v>
      </c>
      <c r="BJ247" s="71">
        <f>BI247-'Assy RM(DV)'!F247</f>
        <v>2560</v>
      </c>
      <c r="BK247" s="71">
        <f>BJ247-'Assy RM(DV)'!G247</f>
        <v>2560</v>
      </c>
      <c r="BL247" s="71">
        <f>BK247-'Assy RM(DV)'!H247</f>
        <v>2560</v>
      </c>
      <c r="BM247" s="71">
        <f>BL247-'Assy RM(DV)'!I247</f>
        <v>2560</v>
      </c>
      <c r="BN247" s="71">
        <f>BM247-'Assy RM(DV)'!J247</f>
        <v>2560</v>
      </c>
      <c r="BO247" s="71">
        <f>BN247-'Assy RM(DV)'!K247</f>
        <v>2560</v>
      </c>
      <c r="BP247" s="71">
        <f>BO247-'Assy RM(DV)'!L247</f>
        <v>2560</v>
      </c>
      <c r="BQ247" s="71">
        <f>BP247-'Assy RM(DV)'!M247</f>
        <v>2560</v>
      </c>
      <c r="BR247" s="72">
        <f t="shared" si="23"/>
        <v>50</v>
      </c>
      <c r="BS247" s="72" t="b">
        <f t="shared" si="24"/>
        <v>0</v>
      </c>
      <c r="BT247" s="72">
        <f t="shared" si="25"/>
        <v>2</v>
      </c>
      <c r="BU247" s="86" t="b">
        <f t="shared" si="26"/>
        <v>0</v>
      </c>
      <c r="BV247" s="108"/>
      <c r="CA247" s="108">
        <f t="shared" si="27"/>
        <v>0</v>
      </c>
      <c r="CB247" s="108">
        <f t="shared" si="28"/>
        <v>0</v>
      </c>
      <c r="CC247" s="108">
        <f t="shared" si="29"/>
        <v>0</v>
      </c>
    </row>
    <row r="248" spans="1:81" hidden="1" x14ac:dyDescent="0.25">
      <c r="A248" s="118" t="s">
        <v>123</v>
      </c>
      <c r="B248" s="142" t="s">
        <v>7215</v>
      </c>
      <c r="C248" s="142" t="s">
        <v>7604</v>
      </c>
      <c r="D248" s="85">
        <v>1</v>
      </c>
      <c r="E248" s="59">
        <v>1</v>
      </c>
      <c r="F248" s="59">
        <v>0</v>
      </c>
      <c r="G248" s="59">
        <v>1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>
        <v>0</v>
      </c>
      <c r="AG248" s="59">
        <v>0</v>
      </c>
      <c r="AH248" s="59">
        <v>0</v>
      </c>
      <c r="AI248" s="90">
        <v>0</v>
      </c>
      <c r="AJ248" s="91">
        <v>0</v>
      </c>
      <c r="AK248" s="90">
        <v>0</v>
      </c>
      <c r="AL248" s="59">
        <v>0</v>
      </c>
      <c r="AM248" s="59">
        <v>0</v>
      </c>
      <c r="AN248" s="59">
        <v>0</v>
      </c>
      <c r="AO248" s="59">
        <v>0</v>
      </c>
      <c r="AP248" s="90">
        <v>0</v>
      </c>
      <c r="AQ248" s="91">
        <v>0</v>
      </c>
      <c r="AR248" s="90">
        <v>0</v>
      </c>
      <c r="AS248" s="91">
        <v>0</v>
      </c>
      <c r="AT248" s="59">
        <v>0</v>
      </c>
      <c r="AU248" s="59">
        <v>0</v>
      </c>
      <c r="AV248" s="59">
        <v>0</v>
      </c>
      <c r="AW248" s="59">
        <v>0</v>
      </c>
      <c r="AX248" s="59">
        <v>0</v>
      </c>
      <c r="AY248" s="59">
        <v>0</v>
      </c>
      <c r="AZ248" s="59">
        <v>0</v>
      </c>
      <c r="BA248" s="59">
        <v>0</v>
      </c>
      <c r="BB248" s="59">
        <v>0</v>
      </c>
      <c r="BC248" s="97">
        <v>0</v>
      </c>
      <c r="BD248" s="97">
        <v>0</v>
      </c>
      <c r="BE248" s="70">
        <f>VLOOKUP(A248,'Plant Stock'!B:C,2,0)</f>
        <v>585</v>
      </c>
      <c r="BF248" s="71">
        <f>BE248-'Assy RM(DV)'!B248</f>
        <v>585</v>
      </c>
      <c r="BG248" s="71">
        <f>BF248-'Assy RM(DV)'!C248</f>
        <v>585</v>
      </c>
      <c r="BH248" s="71">
        <f>BG248-'Assy RM(DV)'!D248</f>
        <v>585</v>
      </c>
      <c r="BI248" s="71">
        <f>BH248-'Assy RM(DV)'!E248</f>
        <v>585</v>
      </c>
      <c r="BJ248" s="71">
        <f>BI248-'Assy RM(DV)'!F248</f>
        <v>585</v>
      </c>
      <c r="BK248" s="71">
        <f>BJ248-'Assy RM(DV)'!G248</f>
        <v>585</v>
      </c>
      <c r="BL248" s="71">
        <f>BK248-'Assy RM(DV)'!H248</f>
        <v>585</v>
      </c>
      <c r="BM248" s="71">
        <f>BL248-'Assy RM(DV)'!I248</f>
        <v>585</v>
      </c>
      <c r="BN248" s="71">
        <f>BM248-'Assy RM(DV)'!J248</f>
        <v>585</v>
      </c>
      <c r="BO248" s="71">
        <f>BN248-'Assy RM(DV)'!K248</f>
        <v>585</v>
      </c>
      <c r="BP248" s="71">
        <f>BO248-'Assy RM(DV)'!L248</f>
        <v>585</v>
      </c>
      <c r="BQ248" s="71">
        <f>BP248-'Assy RM(DV)'!M248</f>
        <v>585</v>
      </c>
      <c r="BR248" s="72">
        <f t="shared" si="23"/>
        <v>49</v>
      </c>
      <c r="BS248" s="72" t="b">
        <f t="shared" si="24"/>
        <v>0</v>
      </c>
      <c r="BT248" s="72">
        <f t="shared" si="25"/>
        <v>3</v>
      </c>
      <c r="BU248" s="86" t="b">
        <f t="shared" si="26"/>
        <v>0</v>
      </c>
      <c r="BV248" s="108"/>
      <c r="CA248" s="108">
        <f t="shared" si="27"/>
        <v>0</v>
      </c>
      <c r="CB248" s="108">
        <f t="shared" si="28"/>
        <v>0</v>
      </c>
      <c r="CC248" s="108">
        <f t="shared" si="29"/>
        <v>1</v>
      </c>
    </row>
    <row r="249" spans="1:81" hidden="1" x14ac:dyDescent="0.25">
      <c r="A249" s="118" t="s">
        <v>259</v>
      </c>
      <c r="B249" s="142" t="s">
        <v>7199</v>
      </c>
      <c r="C249" s="142" t="s">
        <v>10075</v>
      </c>
      <c r="D249" s="85">
        <v>0</v>
      </c>
      <c r="E249" s="59">
        <v>0</v>
      </c>
      <c r="F249" s="59">
        <v>7</v>
      </c>
      <c r="G249" s="59">
        <v>0</v>
      </c>
      <c r="H249" s="59">
        <v>0</v>
      </c>
      <c r="I249" s="59">
        <v>0</v>
      </c>
      <c r="J249" s="59">
        <v>7</v>
      </c>
      <c r="K249" s="59">
        <v>7</v>
      </c>
      <c r="L249" s="59">
        <v>0</v>
      </c>
      <c r="M249" s="59">
        <v>1</v>
      </c>
      <c r="N249" s="59">
        <v>0</v>
      </c>
      <c r="O249" s="59">
        <v>1</v>
      </c>
      <c r="P249" s="59">
        <v>0</v>
      </c>
      <c r="Q249" s="59">
        <v>0</v>
      </c>
      <c r="R249" s="59">
        <v>0</v>
      </c>
      <c r="S249" s="59">
        <v>0</v>
      </c>
      <c r="T249" s="59">
        <v>7</v>
      </c>
      <c r="U249" s="59">
        <v>0</v>
      </c>
      <c r="V249" s="59">
        <v>0</v>
      </c>
      <c r="W249" s="59">
        <v>0</v>
      </c>
      <c r="X249" s="59">
        <v>7</v>
      </c>
      <c r="Y249" s="59">
        <v>0</v>
      </c>
      <c r="Z249" s="59">
        <v>7</v>
      </c>
      <c r="AA249" s="59">
        <v>0</v>
      </c>
      <c r="AB249" s="59">
        <v>1</v>
      </c>
      <c r="AC249" s="59">
        <v>0</v>
      </c>
      <c r="AD249" s="59">
        <v>7</v>
      </c>
      <c r="AE249" s="59">
        <v>5</v>
      </c>
      <c r="AF249" s="59">
        <v>9</v>
      </c>
      <c r="AG249" s="59">
        <v>0</v>
      </c>
      <c r="AH249" s="59">
        <v>7</v>
      </c>
      <c r="AI249" s="90">
        <v>0</v>
      </c>
      <c r="AJ249" s="91">
        <v>0</v>
      </c>
      <c r="AK249" s="90">
        <v>0</v>
      </c>
      <c r="AL249" s="59">
        <v>1</v>
      </c>
      <c r="AM249" s="59">
        <v>10</v>
      </c>
      <c r="AN249" s="59">
        <v>10</v>
      </c>
      <c r="AO249" s="59">
        <v>7</v>
      </c>
      <c r="AP249" s="90">
        <v>0</v>
      </c>
      <c r="AQ249" s="91">
        <v>9</v>
      </c>
      <c r="AR249" s="90">
        <v>0</v>
      </c>
      <c r="AS249" s="91">
        <v>7</v>
      </c>
      <c r="AT249" s="59">
        <v>0</v>
      </c>
      <c r="AU249" s="59">
        <v>7</v>
      </c>
      <c r="AV249" s="59">
        <v>7</v>
      </c>
      <c r="AW249" s="59">
        <v>7</v>
      </c>
      <c r="AX249" s="59">
        <v>7</v>
      </c>
      <c r="AY249" s="59">
        <v>7</v>
      </c>
      <c r="AZ249" s="59">
        <v>7</v>
      </c>
      <c r="BA249" s="59">
        <v>0</v>
      </c>
      <c r="BB249" s="59">
        <v>7</v>
      </c>
      <c r="BC249" s="97">
        <v>7</v>
      </c>
      <c r="BD249" s="97">
        <v>0</v>
      </c>
      <c r="BE249" s="70">
        <f>VLOOKUP(A249,'Plant Stock'!B:C,2,0)</f>
        <v>292855</v>
      </c>
      <c r="BF249" s="71">
        <f>BE249-'Assy RM(DV)'!B249</f>
        <v>290578</v>
      </c>
      <c r="BG249" s="71">
        <f>BF249-'Assy RM(DV)'!C249</f>
        <v>288378</v>
      </c>
      <c r="BH249" s="71">
        <f>BG249-'Assy RM(DV)'!D249</f>
        <v>285388</v>
      </c>
      <c r="BI249" s="71">
        <f>BH249-'Assy RM(DV)'!E249</f>
        <v>283130</v>
      </c>
      <c r="BJ249" s="71">
        <f>BI249-'Assy RM(DV)'!F249</f>
        <v>280280</v>
      </c>
      <c r="BK249" s="71">
        <f>BJ249-'Assy RM(DV)'!G249</f>
        <v>277630</v>
      </c>
      <c r="BL249" s="71">
        <f>BK249-'Assy RM(DV)'!H249</f>
        <v>276230</v>
      </c>
      <c r="BM249" s="71">
        <f>BL249-'Assy RM(DV)'!I249</f>
        <v>276230</v>
      </c>
      <c r="BN249" s="71">
        <f>BM249-'Assy RM(DV)'!J249</f>
        <v>276230</v>
      </c>
      <c r="BO249" s="71">
        <f>BN249-'Assy RM(DV)'!K249</f>
        <v>276230</v>
      </c>
      <c r="BP249" s="71">
        <f>BO249-'Assy RM(DV)'!L249</f>
        <v>276230</v>
      </c>
      <c r="BQ249" s="71">
        <f>BP249-'Assy RM(DV)'!M249</f>
        <v>276230</v>
      </c>
      <c r="BR249" s="72">
        <f t="shared" si="23"/>
        <v>25</v>
      </c>
      <c r="BS249" s="72" t="b">
        <f t="shared" si="24"/>
        <v>0</v>
      </c>
      <c r="BT249" s="72">
        <f t="shared" si="25"/>
        <v>159</v>
      </c>
      <c r="BU249" s="86" t="b">
        <f t="shared" si="26"/>
        <v>0</v>
      </c>
      <c r="BV249" s="108"/>
      <c r="CA249" s="108">
        <f t="shared" si="27"/>
        <v>1</v>
      </c>
      <c r="CB249" s="108">
        <f t="shared" si="28"/>
        <v>7</v>
      </c>
      <c r="CC249" s="108">
        <f t="shared" si="29"/>
        <v>0</v>
      </c>
    </row>
    <row r="250" spans="1:81" hidden="1" x14ac:dyDescent="0.25">
      <c r="A250" s="118" t="s">
        <v>179</v>
      </c>
      <c r="B250" s="142" t="s">
        <v>7216</v>
      </c>
      <c r="C250" s="142" t="s">
        <v>10075</v>
      </c>
      <c r="D250" s="85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6</v>
      </c>
      <c r="R250" s="59">
        <v>3</v>
      </c>
      <c r="S250" s="59">
        <v>0</v>
      </c>
      <c r="T250" s="59">
        <v>0</v>
      </c>
      <c r="U250" s="59">
        <v>0</v>
      </c>
      <c r="V250" s="59">
        <v>3</v>
      </c>
      <c r="W250" s="59">
        <v>0</v>
      </c>
      <c r="X250" s="59">
        <v>0</v>
      </c>
      <c r="Y250" s="59">
        <v>9</v>
      </c>
      <c r="Z250" s="59">
        <v>0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>
        <v>0</v>
      </c>
      <c r="AG250" s="59">
        <v>2</v>
      </c>
      <c r="AH250" s="59">
        <v>0</v>
      </c>
      <c r="AI250" s="90">
        <v>0</v>
      </c>
      <c r="AJ250" s="91">
        <v>0</v>
      </c>
      <c r="AK250" s="90">
        <v>6</v>
      </c>
      <c r="AL250" s="59">
        <v>0</v>
      </c>
      <c r="AM250" s="59">
        <v>0</v>
      </c>
      <c r="AN250" s="59">
        <v>0</v>
      </c>
      <c r="AO250" s="59">
        <v>0</v>
      </c>
      <c r="AP250" s="90">
        <v>0</v>
      </c>
      <c r="AQ250" s="91">
        <v>0</v>
      </c>
      <c r="AR250" s="90">
        <v>0</v>
      </c>
      <c r="AS250" s="91">
        <v>0</v>
      </c>
      <c r="AT250" s="59">
        <v>0</v>
      </c>
      <c r="AU250" s="59">
        <v>0</v>
      </c>
      <c r="AV250" s="59">
        <v>0</v>
      </c>
      <c r="AW250" s="59">
        <v>0</v>
      </c>
      <c r="AX250" s="59">
        <v>0</v>
      </c>
      <c r="AY250" s="59">
        <v>0</v>
      </c>
      <c r="AZ250" s="59">
        <v>0</v>
      </c>
      <c r="BA250" s="59">
        <v>3</v>
      </c>
      <c r="BB250" s="59">
        <v>0</v>
      </c>
      <c r="BC250" s="97">
        <v>0</v>
      </c>
      <c r="BD250" s="97">
        <v>12</v>
      </c>
      <c r="BE250" s="70">
        <f>VLOOKUP(A250,'Plant Stock'!B:C,2,0)</f>
        <v>4069</v>
      </c>
      <c r="BF250" s="71">
        <f>BE250-'Assy RM(DV)'!B250</f>
        <v>3379</v>
      </c>
      <c r="BG250" s="71">
        <f>BF250-'Assy RM(DV)'!C250</f>
        <v>2509</v>
      </c>
      <c r="BH250" s="71">
        <f>BG250-'Assy RM(DV)'!D250</f>
        <v>1909</v>
      </c>
      <c r="BI250" s="71">
        <f>BH250-'Assy RM(DV)'!E250</f>
        <v>829</v>
      </c>
      <c r="BJ250" s="71">
        <f>BI250-'Assy RM(DV)'!F250</f>
        <v>-251</v>
      </c>
      <c r="BK250" s="71">
        <f>BJ250-'Assy RM(DV)'!G250</f>
        <v>-1331</v>
      </c>
      <c r="BL250" s="71">
        <f>BK250-'Assy RM(DV)'!H250</f>
        <v>-2111</v>
      </c>
      <c r="BM250" s="71">
        <f>BL250-'Assy RM(DV)'!I250</f>
        <v>-2111</v>
      </c>
      <c r="BN250" s="71">
        <f>BM250-'Assy RM(DV)'!J250</f>
        <v>-2111</v>
      </c>
      <c r="BO250" s="71">
        <f>BN250-'Assy RM(DV)'!K250</f>
        <v>-2111</v>
      </c>
      <c r="BP250" s="71">
        <f>BO250-'Assy RM(DV)'!L250</f>
        <v>-2111</v>
      </c>
      <c r="BQ250" s="71">
        <f>BP250-'Assy RM(DV)'!M250</f>
        <v>-2111</v>
      </c>
      <c r="BR250" s="72">
        <f t="shared" si="23"/>
        <v>45</v>
      </c>
      <c r="BS250" s="72" t="b">
        <f t="shared" si="24"/>
        <v>0</v>
      </c>
      <c r="BT250" s="72">
        <f t="shared" si="25"/>
        <v>29</v>
      </c>
      <c r="BU250" s="86" t="b">
        <f t="shared" si="26"/>
        <v>0</v>
      </c>
      <c r="BV250" s="108"/>
      <c r="CA250" s="108">
        <f t="shared" si="27"/>
        <v>0</v>
      </c>
      <c r="CB250" s="108">
        <f t="shared" si="28"/>
        <v>2</v>
      </c>
      <c r="CC250" s="108">
        <f t="shared" si="29"/>
        <v>0</v>
      </c>
    </row>
    <row r="251" spans="1:81" hidden="1" x14ac:dyDescent="0.25">
      <c r="A251" s="118" t="s">
        <v>180</v>
      </c>
      <c r="B251" s="142" t="s">
        <v>7217</v>
      </c>
      <c r="C251" s="142" t="s">
        <v>10002</v>
      </c>
      <c r="D251" s="85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6</v>
      </c>
      <c r="R251" s="59">
        <v>3</v>
      </c>
      <c r="S251" s="59">
        <v>0</v>
      </c>
      <c r="T251" s="59">
        <v>0</v>
      </c>
      <c r="U251" s="59">
        <v>0</v>
      </c>
      <c r="V251" s="59">
        <v>3</v>
      </c>
      <c r="W251" s="59">
        <v>0</v>
      </c>
      <c r="X251" s="59">
        <v>0</v>
      </c>
      <c r="Y251" s="59">
        <v>3</v>
      </c>
      <c r="Z251" s="59">
        <v>0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>
        <v>0</v>
      </c>
      <c r="AG251" s="59">
        <v>2</v>
      </c>
      <c r="AH251" s="59">
        <v>0</v>
      </c>
      <c r="AI251" s="90">
        <v>0</v>
      </c>
      <c r="AJ251" s="91">
        <v>0</v>
      </c>
      <c r="AK251" s="90">
        <v>0</v>
      </c>
      <c r="AL251" s="59">
        <v>0</v>
      </c>
      <c r="AM251" s="59">
        <v>0</v>
      </c>
      <c r="AN251" s="59">
        <v>0</v>
      </c>
      <c r="AO251" s="59">
        <v>0</v>
      </c>
      <c r="AP251" s="90">
        <v>0</v>
      </c>
      <c r="AQ251" s="91">
        <v>0</v>
      </c>
      <c r="AR251" s="90">
        <v>0</v>
      </c>
      <c r="AS251" s="91">
        <v>0</v>
      </c>
      <c r="AT251" s="59">
        <v>0</v>
      </c>
      <c r="AU251" s="59">
        <v>0</v>
      </c>
      <c r="AV251" s="59">
        <v>0</v>
      </c>
      <c r="AW251" s="59">
        <v>0</v>
      </c>
      <c r="AX251" s="59">
        <v>0</v>
      </c>
      <c r="AY251" s="59">
        <v>0</v>
      </c>
      <c r="AZ251" s="59">
        <v>0</v>
      </c>
      <c r="BA251" s="59">
        <v>3</v>
      </c>
      <c r="BB251" s="59">
        <v>0</v>
      </c>
      <c r="BC251" s="97">
        <v>0</v>
      </c>
      <c r="BD251" s="97">
        <v>6</v>
      </c>
      <c r="BE251" s="70">
        <f>VLOOKUP(A251,'Plant Stock'!B:C,2,0)</f>
        <v>62616</v>
      </c>
      <c r="BF251" s="71">
        <f>BE251-'Assy RM(DV)'!B251</f>
        <v>61926</v>
      </c>
      <c r="BG251" s="71">
        <f>BF251-'Assy RM(DV)'!C251</f>
        <v>61056</v>
      </c>
      <c r="BH251" s="71">
        <f>BG251-'Assy RM(DV)'!D251</f>
        <v>60456</v>
      </c>
      <c r="BI251" s="71">
        <f>BH251-'Assy RM(DV)'!E251</f>
        <v>59376</v>
      </c>
      <c r="BJ251" s="71">
        <f>BI251-'Assy RM(DV)'!F251</f>
        <v>58296</v>
      </c>
      <c r="BK251" s="71">
        <f>BJ251-'Assy RM(DV)'!G251</f>
        <v>57216</v>
      </c>
      <c r="BL251" s="71">
        <f>BK251-'Assy RM(DV)'!H251</f>
        <v>56436</v>
      </c>
      <c r="BM251" s="71">
        <f>BL251-'Assy RM(DV)'!I251</f>
        <v>56436</v>
      </c>
      <c r="BN251" s="71">
        <f>BM251-'Assy RM(DV)'!J251</f>
        <v>56436</v>
      </c>
      <c r="BO251" s="71">
        <f>BN251-'Assy RM(DV)'!K251</f>
        <v>56436</v>
      </c>
      <c r="BP251" s="71">
        <f>BO251-'Assy RM(DV)'!L251</f>
        <v>56436</v>
      </c>
      <c r="BQ251" s="71">
        <f>BP251-'Assy RM(DV)'!M251</f>
        <v>56436</v>
      </c>
      <c r="BR251" s="72">
        <f t="shared" si="23"/>
        <v>46</v>
      </c>
      <c r="BS251" s="72" t="b">
        <f t="shared" si="24"/>
        <v>0</v>
      </c>
      <c r="BT251" s="72">
        <f t="shared" si="25"/>
        <v>17</v>
      </c>
      <c r="BU251" s="86" t="b">
        <f t="shared" si="26"/>
        <v>0</v>
      </c>
      <c r="BV251" s="108"/>
      <c r="CA251" s="108">
        <f t="shared" si="27"/>
        <v>0</v>
      </c>
      <c r="CB251" s="108">
        <f t="shared" si="28"/>
        <v>2</v>
      </c>
      <c r="CC251" s="108">
        <f t="shared" si="29"/>
        <v>0</v>
      </c>
    </row>
    <row r="252" spans="1:81" hidden="1" x14ac:dyDescent="0.25">
      <c r="A252" s="118" t="s">
        <v>181</v>
      </c>
      <c r="B252" s="142" t="s">
        <v>7218</v>
      </c>
      <c r="C252" s="142" t="s">
        <v>10002</v>
      </c>
      <c r="D252" s="85">
        <v>0</v>
      </c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12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6</v>
      </c>
      <c r="Z252" s="59">
        <v>0</v>
      </c>
      <c r="AA252" s="59">
        <v>0</v>
      </c>
      <c r="AB252" s="59">
        <v>0</v>
      </c>
      <c r="AC252" s="59">
        <v>0</v>
      </c>
      <c r="AD252" s="59">
        <v>0</v>
      </c>
      <c r="AE252" s="59">
        <v>0</v>
      </c>
      <c r="AF252" s="59">
        <v>0</v>
      </c>
      <c r="AG252" s="59">
        <v>2</v>
      </c>
      <c r="AH252" s="59">
        <v>0</v>
      </c>
      <c r="AI252" s="90">
        <v>0</v>
      </c>
      <c r="AJ252" s="91">
        <v>0</v>
      </c>
      <c r="AK252" s="90">
        <v>0</v>
      </c>
      <c r="AL252" s="59">
        <v>0</v>
      </c>
      <c r="AM252" s="59">
        <v>0</v>
      </c>
      <c r="AN252" s="59">
        <v>0</v>
      </c>
      <c r="AO252" s="59">
        <v>0</v>
      </c>
      <c r="AP252" s="90">
        <v>0</v>
      </c>
      <c r="AQ252" s="91">
        <v>0</v>
      </c>
      <c r="AR252" s="90">
        <v>0</v>
      </c>
      <c r="AS252" s="91">
        <v>0</v>
      </c>
      <c r="AT252" s="59">
        <v>0</v>
      </c>
      <c r="AU252" s="59">
        <v>0</v>
      </c>
      <c r="AV252" s="59">
        <v>0</v>
      </c>
      <c r="AW252" s="59">
        <v>0</v>
      </c>
      <c r="AX252" s="59">
        <v>0</v>
      </c>
      <c r="AY252" s="59">
        <v>0</v>
      </c>
      <c r="AZ252" s="59">
        <v>0</v>
      </c>
      <c r="BA252" s="59">
        <v>0</v>
      </c>
      <c r="BB252" s="59">
        <v>0</v>
      </c>
      <c r="BC252" s="97">
        <v>0</v>
      </c>
      <c r="BD252" s="97">
        <v>6</v>
      </c>
      <c r="BE252" s="70">
        <f>VLOOKUP(A252,'Plant Stock'!B:C,2,0)</f>
        <v>55664</v>
      </c>
      <c r="BF252" s="71">
        <f>BE252-'Assy RM(DV)'!B252</f>
        <v>54704</v>
      </c>
      <c r="BG252" s="71">
        <f>BF252-'Assy RM(DV)'!C252</f>
        <v>53624</v>
      </c>
      <c r="BH252" s="71">
        <f>BG252-'Assy RM(DV)'!D252</f>
        <v>53624</v>
      </c>
      <c r="BI252" s="71">
        <f>BH252-'Assy RM(DV)'!E252</f>
        <v>53624</v>
      </c>
      <c r="BJ252" s="71">
        <f>BI252-'Assy RM(DV)'!F252</f>
        <v>53624</v>
      </c>
      <c r="BK252" s="71">
        <f>BJ252-'Assy RM(DV)'!G252</f>
        <v>53624</v>
      </c>
      <c r="BL252" s="71">
        <f>BK252-'Assy RM(DV)'!H252</f>
        <v>53624</v>
      </c>
      <c r="BM252" s="71">
        <f>BL252-'Assy RM(DV)'!I252</f>
        <v>53624</v>
      </c>
      <c r="BN252" s="71">
        <f>BM252-'Assy RM(DV)'!J252</f>
        <v>53624</v>
      </c>
      <c r="BO252" s="71">
        <f>BN252-'Assy RM(DV)'!K252</f>
        <v>53624</v>
      </c>
      <c r="BP252" s="71">
        <f>BO252-'Assy RM(DV)'!L252</f>
        <v>53624</v>
      </c>
      <c r="BQ252" s="71">
        <f>BP252-'Assy RM(DV)'!M252</f>
        <v>53624</v>
      </c>
      <c r="BR252" s="72">
        <f t="shared" si="23"/>
        <v>49</v>
      </c>
      <c r="BS252" s="72" t="b">
        <f t="shared" si="24"/>
        <v>0</v>
      </c>
      <c r="BT252" s="72">
        <f t="shared" si="25"/>
        <v>20</v>
      </c>
      <c r="BU252" s="86" t="b">
        <f t="shared" si="26"/>
        <v>0</v>
      </c>
      <c r="BV252" s="108"/>
      <c r="CA252" s="108">
        <f t="shared" si="27"/>
        <v>0</v>
      </c>
      <c r="CB252" s="108">
        <f t="shared" si="28"/>
        <v>2</v>
      </c>
      <c r="CC252" s="108">
        <f t="shared" si="29"/>
        <v>0</v>
      </c>
    </row>
    <row r="253" spans="1:81" hidden="1" x14ac:dyDescent="0.25">
      <c r="A253" s="118" t="s">
        <v>182</v>
      </c>
      <c r="B253" s="142" t="s">
        <v>8701</v>
      </c>
      <c r="C253" s="142" t="s">
        <v>10003</v>
      </c>
      <c r="D253" s="85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>
        <v>0</v>
      </c>
      <c r="AG253" s="59">
        <v>2</v>
      </c>
      <c r="AH253" s="59">
        <v>0</v>
      </c>
      <c r="AI253" s="90">
        <v>0</v>
      </c>
      <c r="AJ253" s="91">
        <v>0</v>
      </c>
      <c r="AK253" s="90">
        <v>0</v>
      </c>
      <c r="AL253" s="59">
        <v>0</v>
      </c>
      <c r="AM253" s="59">
        <v>0</v>
      </c>
      <c r="AN253" s="59">
        <v>0</v>
      </c>
      <c r="AO253" s="59">
        <v>0</v>
      </c>
      <c r="AP253" s="90">
        <v>0</v>
      </c>
      <c r="AQ253" s="91">
        <v>0</v>
      </c>
      <c r="AR253" s="90">
        <v>0</v>
      </c>
      <c r="AS253" s="91">
        <v>0</v>
      </c>
      <c r="AT253" s="59">
        <v>0</v>
      </c>
      <c r="AU253" s="59">
        <v>0</v>
      </c>
      <c r="AV253" s="59">
        <v>0</v>
      </c>
      <c r="AW253" s="59">
        <v>0</v>
      </c>
      <c r="AX253" s="59">
        <v>0</v>
      </c>
      <c r="AY253" s="59">
        <v>0</v>
      </c>
      <c r="AZ253" s="59">
        <v>0</v>
      </c>
      <c r="BA253" s="59">
        <v>0</v>
      </c>
      <c r="BB253" s="59">
        <v>0</v>
      </c>
      <c r="BC253" s="97">
        <v>0</v>
      </c>
      <c r="BD253" s="97">
        <v>0</v>
      </c>
      <c r="BE253" s="70">
        <f>VLOOKUP(A253,'Plant Stock'!B:C,2,0)</f>
        <v>0</v>
      </c>
      <c r="BF253" s="71">
        <f>BE253-'Assy RM(DV)'!B253</f>
        <v>0</v>
      </c>
      <c r="BG253" s="71">
        <f>BF253-'Assy RM(DV)'!C253</f>
        <v>0</v>
      </c>
      <c r="BH253" s="71">
        <f>BG253-'Assy RM(DV)'!D253</f>
        <v>0</v>
      </c>
      <c r="BI253" s="71">
        <f>BH253-'Assy RM(DV)'!E253</f>
        <v>0</v>
      </c>
      <c r="BJ253" s="71">
        <f>BI253-'Assy RM(DV)'!F253</f>
        <v>0</v>
      </c>
      <c r="BK253" s="71">
        <f>BJ253-'Assy RM(DV)'!G253</f>
        <v>0</v>
      </c>
      <c r="BL253" s="71">
        <f>BK253-'Assy RM(DV)'!H253</f>
        <v>0</v>
      </c>
      <c r="BM253" s="71">
        <f>BL253-'Assy RM(DV)'!I253</f>
        <v>0</v>
      </c>
      <c r="BN253" s="71">
        <f>BM253-'Assy RM(DV)'!J253</f>
        <v>0</v>
      </c>
      <c r="BO253" s="71">
        <f>BN253-'Assy RM(DV)'!K253</f>
        <v>0</v>
      </c>
      <c r="BP253" s="71">
        <f>BO253-'Assy RM(DV)'!L253</f>
        <v>0</v>
      </c>
      <c r="BQ253" s="71">
        <f>BP253-'Assy RM(DV)'!M253</f>
        <v>0</v>
      </c>
      <c r="BR253" s="72">
        <f t="shared" si="23"/>
        <v>51</v>
      </c>
      <c r="BS253" s="72" t="b">
        <f t="shared" si="24"/>
        <v>0</v>
      </c>
      <c r="BT253" s="72">
        <f t="shared" si="25"/>
        <v>2</v>
      </c>
      <c r="BU253" s="86" t="b">
        <f t="shared" si="26"/>
        <v>0</v>
      </c>
      <c r="BV253" s="108"/>
      <c r="CA253" s="108">
        <f t="shared" si="27"/>
        <v>0</v>
      </c>
      <c r="CB253" s="108">
        <f t="shared" si="28"/>
        <v>2</v>
      </c>
      <c r="CC253" s="108">
        <f t="shared" si="29"/>
        <v>0</v>
      </c>
    </row>
    <row r="254" spans="1:81" hidden="1" x14ac:dyDescent="0.25">
      <c r="A254" s="118" t="s">
        <v>8697</v>
      </c>
      <c r="B254" s="142" t="s">
        <v>8698</v>
      </c>
      <c r="C254" s="142" t="s">
        <v>10003</v>
      </c>
      <c r="D254" s="85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>
        <v>0</v>
      </c>
      <c r="AG254" s="59">
        <v>2</v>
      </c>
      <c r="AH254" s="59">
        <v>0</v>
      </c>
      <c r="AI254" s="90">
        <v>0</v>
      </c>
      <c r="AJ254" s="91">
        <v>0</v>
      </c>
      <c r="AK254" s="90">
        <v>0</v>
      </c>
      <c r="AL254" s="59">
        <v>0</v>
      </c>
      <c r="AM254" s="59">
        <v>0</v>
      </c>
      <c r="AN254" s="59">
        <v>0</v>
      </c>
      <c r="AO254" s="59">
        <v>0</v>
      </c>
      <c r="AP254" s="90">
        <v>0</v>
      </c>
      <c r="AQ254" s="91">
        <v>0</v>
      </c>
      <c r="AR254" s="90">
        <v>0</v>
      </c>
      <c r="AS254" s="91">
        <v>0</v>
      </c>
      <c r="AT254" s="59">
        <v>0</v>
      </c>
      <c r="AU254" s="59">
        <v>0</v>
      </c>
      <c r="AV254" s="59">
        <v>0</v>
      </c>
      <c r="AW254" s="59">
        <v>0</v>
      </c>
      <c r="AX254" s="59">
        <v>0</v>
      </c>
      <c r="AY254" s="59">
        <v>0</v>
      </c>
      <c r="AZ254" s="59">
        <v>0</v>
      </c>
      <c r="BA254" s="59">
        <v>0</v>
      </c>
      <c r="BB254" s="59">
        <v>0</v>
      </c>
      <c r="BC254" s="97">
        <v>0</v>
      </c>
      <c r="BD254" s="97">
        <v>0</v>
      </c>
      <c r="BE254" s="70">
        <f>VLOOKUP(A254,'Plant Stock'!B:C,2,0)</f>
        <v>0</v>
      </c>
      <c r="BF254" s="71">
        <f>BE254-'Assy RM(DV)'!B254</f>
        <v>0</v>
      </c>
      <c r="BG254" s="71">
        <f>BF254-'Assy RM(DV)'!C254</f>
        <v>0</v>
      </c>
      <c r="BH254" s="71">
        <f>BG254-'Assy RM(DV)'!D254</f>
        <v>0</v>
      </c>
      <c r="BI254" s="71">
        <f>BH254-'Assy RM(DV)'!E254</f>
        <v>0</v>
      </c>
      <c r="BJ254" s="71">
        <f>BI254-'Assy RM(DV)'!F254</f>
        <v>0</v>
      </c>
      <c r="BK254" s="71">
        <f>BJ254-'Assy RM(DV)'!G254</f>
        <v>0</v>
      </c>
      <c r="BL254" s="71">
        <f>BK254-'Assy RM(DV)'!H254</f>
        <v>0</v>
      </c>
      <c r="BM254" s="71">
        <f>BL254-'Assy RM(DV)'!I254</f>
        <v>0</v>
      </c>
      <c r="BN254" s="71">
        <f>BM254-'Assy RM(DV)'!J254</f>
        <v>0</v>
      </c>
      <c r="BO254" s="71">
        <f>BN254-'Assy RM(DV)'!K254</f>
        <v>0</v>
      </c>
      <c r="BP254" s="71">
        <f>BO254-'Assy RM(DV)'!L254</f>
        <v>0</v>
      </c>
      <c r="BQ254" s="71">
        <f>BP254-'Assy RM(DV)'!M254</f>
        <v>0</v>
      </c>
      <c r="BR254" s="72">
        <f t="shared" si="23"/>
        <v>51</v>
      </c>
      <c r="BS254" s="72" t="b">
        <f t="shared" si="24"/>
        <v>0</v>
      </c>
      <c r="BT254" s="72">
        <f t="shared" si="25"/>
        <v>2</v>
      </c>
      <c r="BU254" s="86" t="b">
        <f t="shared" si="26"/>
        <v>0</v>
      </c>
      <c r="BV254" s="108"/>
      <c r="CA254" s="108">
        <f t="shared" si="27"/>
        <v>0</v>
      </c>
      <c r="CB254" s="108">
        <f t="shared" si="28"/>
        <v>2</v>
      </c>
      <c r="CC254" s="108">
        <f t="shared" si="29"/>
        <v>0</v>
      </c>
    </row>
    <row r="255" spans="1:81" hidden="1" x14ac:dyDescent="0.25">
      <c r="A255" s="118" t="s">
        <v>228</v>
      </c>
      <c r="B255" s="142" t="s">
        <v>7219</v>
      </c>
      <c r="C255" s="142" t="s">
        <v>10002</v>
      </c>
      <c r="D255" s="85"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0</v>
      </c>
      <c r="AG255" s="59">
        <v>0</v>
      </c>
      <c r="AH255" s="59">
        <v>0</v>
      </c>
      <c r="AI255" s="90">
        <v>0</v>
      </c>
      <c r="AJ255" s="91">
        <v>0</v>
      </c>
      <c r="AK255" s="90">
        <v>0</v>
      </c>
      <c r="AL255" s="59">
        <v>0</v>
      </c>
      <c r="AM255" s="59">
        <v>0</v>
      </c>
      <c r="AN255" s="59">
        <v>0</v>
      </c>
      <c r="AO255" s="59">
        <v>0</v>
      </c>
      <c r="AP255" s="90">
        <v>0</v>
      </c>
      <c r="AQ255" s="91">
        <v>0</v>
      </c>
      <c r="AR255" s="90">
        <v>0</v>
      </c>
      <c r="AS255" s="91">
        <v>0</v>
      </c>
      <c r="AT255" s="59">
        <v>0</v>
      </c>
      <c r="AU255" s="59">
        <v>0</v>
      </c>
      <c r="AV255" s="59">
        <v>0</v>
      </c>
      <c r="AW255" s="59">
        <v>0</v>
      </c>
      <c r="AX255" s="59">
        <v>0</v>
      </c>
      <c r="AY255" s="59">
        <v>0</v>
      </c>
      <c r="AZ255" s="59">
        <v>0</v>
      </c>
      <c r="BA255" s="59">
        <v>0</v>
      </c>
      <c r="BB255" s="59">
        <v>0</v>
      </c>
      <c r="BC255" s="97">
        <v>0</v>
      </c>
      <c r="BD255" s="97">
        <v>0</v>
      </c>
      <c r="BE255" s="70">
        <f>VLOOKUP(A255,'Plant Stock'!B:C,2,0)</f>
        <v>902</v>
      </c>
      <c r="BF255" s="71">
        <f>BE255-'Assy RM(DV)'!B255</f>
        <v>902</v>
      </c>
      <c r="BG255" s="71">
        <f>BF255-'Assy RM(DV)'!C255</f>
        <v>902</v>
      </c>
      <c r="BH255" s="71">
        <f>BG255-'Assy RM(DV)'!D255</f>
        <v>902</v>
      </c>
      <c r="BI255" s="71">
        <f>BH255-'Assy RM(DV)'!E255</f>
        <v>902</v>
      </c>
      <c r="BJ255" s="71">
        <f>BI255-'Assy RM(DV)'!F255</f>
        <v>902</v>
      </c>
      <c r="BK255" s="71">
        <f>BJ255-'Assy RM(DV)'!G255</f>
        <v>902</v>
      </c>
      <c r="BL255" s="71">
        <f>BK255-'Assy RM(DV)'!H255</f>
        <v>902</v>
      </c>
      <c r="BM255" s="71">
        <f>BL255-'Assy RM(DV)'!I255</f>
        <v>902</v>
      </c>
      <c r="BN255" s="71">
        <f>BM255-'Assy RM(DV)'!J255</f>
        <v>902</v>
      </c>
      <c r="BO255" s="71">
        <f>BN255-'Assy RM(DV)'!K255</f>
        <v>902</v>
      </c>
      <c r="BP255" s="71">
        <f>BO255-'Assy RM(DV)'!L255</f>
        <v>902</v>
      </c>
      <c r="BQ255" s="71">
        <f>BP255-'Assy RM(DV)'!M255</f>
        <v>902</v>
      </c>
      <c r="BR255" s="72">
        <f t="shared" si="23"/>
        <v>52</v>
      </c>
      <c r="BS255" s="72" t="b">
        <f t="shared" si="24"/>
        <v>0</v>
      </c>
      <c r="BT255" s="72">
        <f t="shared" si="25"/>
        <v>0</v>
      </c>
      <c r="BU255" s="86" t="b">
        <f t="shared" si="26"/>
        <v>1</v>
      </c>
      <c r="BV255" s="108"/>
      <c r="CA255" s="108">
        <f t="shared" si="27"/>
        <v>0</v>
      </c>
      <c r="CB255" s="108">
        <f t="shared" si="28"/>
        <v>0</v>
      </c>
      <c r="CC255" s="108">
        <f t="shared" si="29"/>
        <v>0</v>
      </c>
    </row>
    <row r="256" spans="1:81" hidden="1" x14ac:dyDescent="0.25">
      <c r="A256" s="118" t="s">
        <v>229</v>
      </c>
      <c r="B256" s="142" t="s">
        <v>7220</v>
      </c>
      <c r="C256" s="142" t="s">
        <v>10074</v>
      </c>
      <c r="D256" s="85">
        <v>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>
        <v>0</v>
      </c>
      <c r="AE256" s="59">
        <v>0</v>
      </c>
      <c r="AF256" s="59">
        <v>0</v>
      </c>
      <c r="AG256" s="59">
        <v>0</v>
      </c>
      <c r="AH256" s="59">
        <v>0</v>
      </c>
      <c r="AI256" s="90">
        <v>0</v>
      </c>
      <c r="AJ256" s="91">
        <v>0</v>
      </c>
      <c r="AK256" s="90">
        <v>0</v>
      </c>
      <c r="AL256" s="59">
        <v>0</v>
      </c>
      <c r="AM256" s="59">
        <v>0</v>
      </c>
      <c r="AN256" s="59">
        <v>0</v>
      </c>
      <c r="AO256" s="59">
        <v>0</v>
      </c>
      <c r="AP256" s="90">
        <v>0</v>
      </c>
      <c r="AQ256" s="91">
        <v>0</v>
      </c>
      <c r="AR256" s="90">
        <v>0</v>
      </c>
      <c r="AS256" s="91">
        <v>0</v>
      </c>
      <c r="AT256" s="59">
        <v>0</v>
      </c>
      <c r="AU256" s="59">
        <v>0</v>
      </c>
      <c r="AV256" s="59">
        <v>0</v>
      </c>
      <c r="AW256" s="59">
        <v>0</v>
      </c>
      <c r="AX256" s="59">
        <v>0</v>
      </c>
      <c r="AY256" s="59">
        <v>0</v>
      </c>
      <c r="AZ256" s="59">
        <v>0</v>
      </c>
      <c r="BA256" s="59">
        <v>0</v>
      </c>
      <c r="BB256" s="59">
        <v>0</v>
      </c>
      <c r="BC256" s="97">
        <v>0</v>
      </c>
      <c r="BD256" s="97">
        <v>0</v>
      </c>
      <c r="BE256" s="70">
        <f>VLOOKUP(A256,'Plant Stock'!B:C,2,0)</f>
        <v>43557</v>
      </c>
      <c r="BF256" s="71">
        <f>BE256-'Assy RM(DV)'!B256</f>
        <v>43557</v>
      </c>
      <c r="BG256" s="71">
        <f>BF256-'Assy RM(DV)'!C256</f>
        <v>43557</v>
      </c>
      <c r="BH256" s="71">
        <f>BG256-'Assy RM(DV)'!D256</f>
        <v>43557</v>
      </c>
      <c r="BI256" s="71">
        <f>BH256-'Assy RM(DV)'!E256</f>
        <v>43557</v>
      </c>
      <c r="BJ256" s="71">
        <f>BI256-'Assy RM(DV)'!F256</f>
        <v>43557</v>
      </c>
      <c r="BK256" s="71">
        <f>BJ256-'Assy RM(DV)'!G256</f>
        <v>43557</v>
      </c>
      <c r="BL256" s="71">
        <f>BK256-'Assy RM(DV)'!H256</f>
        <v>43557</v>
      </c>
      <c r="BM256" s="71">
        <f>BL256-'Assy RM(DV)'!I256</f>
        <v>43557</v>
      </c>
      <c r="BN256" s="71">
        <f>BM256-'Assy RM(DV)'!J256</f>
        <v>43557</v>
      </c>
      <c r="BO256" s="71">
        <f>BN256-'Assy RM(DV)'!K256</f>
        <v>43557</v>
      </c>
      <c r="BP256" s="71">
        <f>BO256-'Assy RM(DV)'!L256</f>
        <v>43557</v>
      </c>
      <c r="BQ256" s="71">
        <f>BP256-'Assy RM(DV)'!M256</f>
        <v>43557</v>
      </c>
      <c r="BR256" s="72">
        <f t="shared" si="23"/>
        <v>52</v>
      </c>
      <c r="BS256" s="72" t="b">
        <f t="shared" si="24"/>
        <v>0</v>
      </c>
      <c r="BT256" s="72">
        <f t="shared" si="25"/>
        <v>0</v>
      </c>
      <c r="BU256" s="86" t="b">
        <f t="shared" si="26"/>
        <v>1</v>
      </c>
      <c r="BV256" s="108"/>
      <c r="CA256" s="108">
        <f t="shared" si="27"/>
        <v>0</v>
      </c>
      <c r="CB256" s="108">
        <f t="shared" si="28"/>
        <v>0</v>
      </c>
      <c r="CC256" s="108">
        <f t="shared" si="29"/>
        <v>0</v>
      </c>
    </row>
    <row r="257" spans="1:81" hidden="1" x14ac:dyDescent="0.25">
      <c r="A257" s="118" t="s">
        <v>183</v>
      </c>
      <c r="B257" s="142" t="s">
        <v>7221</v>
      </c>
      <c r="C257" s="142" t="s">
        <v>7473</v>
      </c>
      <c r="D257" s="85"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4</v>
      </c>
      <c r="O257" s="59">
        <v>0</v>
      </c>
      <c r="P257" s="59">
        <v>0</v>
      </c>
      <c r="Q257" s="59">
        <v>0</v>
      </c>
      <c r="R257" s="59">
        <v>0</v>
      </c>
      <c r="S257" s="59">
        <v>0</v>
      </c>
      <c r="T257" s="59">
        <v>0</v>
      </c>
      <c r="U257" s="59">
        <v>0</v>
      </c>
      <c r="V257" s="59">
        <v>0</v>
      </c>
      <c r="W257" s="59">
        <v>4</v>
      </c>
      <c r="X257" s="59">
        <v>4</v>
      </c>
      <c r="Y257" s="59">
        <v>0</v>
      </c>
      <c r="Z257" s="59">
        <v>4</v>
      </c>
      <c r="AA257" s="59">
        <v>0</v>
      </c>
      <c r="AB257" s="59">
        <v>0</v>
      </c>
      <c r="AC257" s="59">
        <v>0</v>
      </c>
      <c r="AD257" s="59">
        <v>0</v>
      </c>
      <c r="AE257" s="59">
        <v>0</v>
      </c>
      <c r="AF257" s="59">
        <v>4</v>
      </c>
      <c r="AG257" s="59">
        <v>0</v>
      </c>
      <c r="AH257" s="59">
        <v>0</v>
      </c>
      <c r="AI257" s="90">
        <v>0</v>
      </c>
      <c r="AJ257" s="91">
        <v>0</v>
      </c>
      <c r="AK257" s="90">
        <v>4</v>
      </c>
      <c r="AL257" s="59">
        <v>0</v>
      </c>
      <c r="AM257" s="59">
        <v>0</v>
      </c>
      <c r="AN257" s="59">
        <v>0</v>
      </c>
      <c r="AO257" s="59">
        <v>0</v>
      </c>
      <c r="AP257" s="90">
        <v>0</v>
      </c>
      <c r="AQ257" s="91">
        <v>0</v>
      </c>
      <c r="AR257" s="90">
        <v>0</v>
      </c>
      <c r="AS257" s="91">
        <v>0</v>
      </c>
      <c r="AT257" s="59">
        <v>0</v>
      </c>
      <c r="AU257" s="59">
        <v>0</v>
      </c>
      <c r="AV257" s="59">
        <v>0</v>
      </c>
      <c r="AW257" s="59">
        <v>0</v>
      </c>
      <c r="AX257" s="59">
        <v>0</v>
      </c>
      <c r="AY257" s="59">
        <v>0</v>
      </c>
      <c r="AZ257" s="59">
        <v>0</v>
      </c>
      <c r="BA257" s="59">
        <v>0</v>
      </c>
      <c r="BB257" s="59">
        <v>4</v>
      </c>
      <c r="BC257" s="97">
        <v>0</v>
      </c>
      <c r="BD257" s="97">
        <v>4</v>
      </c>
      <c r="BE257" s="70">
        <f>VLOOKUP(A257,'Plant Stock'!B:C,2,0)</f>
        <v>7420</v>
      </c>
      <c r="BF257" s="71">
        <f>BE257-'Assy RM(DV)'!B257</f>
        <v>6820</v>
      </c>
      <c r="BG257" s="71">
        <f>BF257-'Assy RM(DV)'!C257</f>
        <v>6020</v>
      </c>
      <c r="BH257" s="71">
        <f>BG257-'Assy RM(DV)'!D257</f>
        <v>5220</v>
      </c>
      <c r="BI257" s="71">
        <f>BH257-'Assy RM(DV)'!E257</f>
        <v>4420</v>
      </c>
      <c r="BJ257" s="71">
        <f>BI257-'Assy RM(DV)'!F257</f>
        <v>3620</v>
      </c>
      <c r="BK257" s="71">
        <f>BJ257-'Assy RM(DV)'!G257</f>
        <v>2820</v>
      </c>
      <c r="BL257" s="71">
        <f>BK257-'Assy RM(DV)'!H257</f>
        <v>2420</v>
      </c>
      <c r="BM257" s="71">
        <f>BL257-'Assy RM(DV)'!I257</f>
        <v>2420</v>
      </c>
      <c r="BN257" s="71">
        <f>BM257-'Assy RM(DV)'!J257</f>
        <v>2420</v>
      </c>
      <c r="BO257" s="71">
        <f>BN257-'Assy RM(DV)'!K257</f>
        <v>2420</v>
      </c>
      <c r="BP257" s="71">
        <f>BO257-'Assy RM(DV)'!L257</f>
        <v>2420</v>
      </c>
      <c r="BQ257" s="71">
        <f>BP257-'Assy RM(DV)'!M257</f>
        <v>2420</v>
      </c>
      <c r="BR257" s="72">
        <f t="shared" si="23"/>
        <v>45</v>
      </c>
      <c r="BS257" s="72" t="b">
        <f t="shared" si="24"/>
        <v>0</v>
      </c>
      <c r="BT257" s="72">
        <f t="shared" si="25"/>
        <v>24</v>
      </c>
      <c r="BU257" s="86" t="b">
        <f t="shared" si="26"/>
        <v>0</v>
      </c>
      <c r="BV257" s="108"/>
      <c r="CA257" s="108">
        <f t="shared" si="27"/>
        <v>0</v>
      </c>
      <c r="CB257" s="108">
        <f t="shared" si="28"/>
        <v>0</v>
      </c>
      <c r="CC257" s="108">
        <f t="shared" si="29"/>
        <v>0</v>
      </c>
    </row>
    <row r="258" spans="1:81" hidden="1" x14ac:dyDescent="0.25">
      <c r="A258" s="118" t="s">
        <v>184</v>
      </c>
      <c r="B258" s="142" t="s">
        <v>7222</v>
      </c>
      <c r="C258" s="142" t="s">
        <v>10002</v>
      </c>
      <c r="D258" s="85">
        <v>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6</v>
      </c>
      <c r="O258" s="59">
        <v>0</v>
      </c>
      <c r="P258" s="59">
        <v>0</v>
      </c>
      <c r="Q258" s="59">
        <v>0</v>
      </c>
      <c r="R258" s="59">
        <v>0</v>
      </c>
      <c r="S258" s="59">
        <v>0</v>
      </c>
      <c r="T258" s="59">
        <v>0</v>
      </c>
      <c r="U258" s="59">
        <v>0</v>
      </c>
      <c r="V258" s="59">
        <v>3</v>
      </c>
      <c r="W258" s="59">
        <v>0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>
        <v>0</v>
      </c>
      <c r="AG258" s="59">
        <v>16</v>
      </c>
      <c r="AH258" s="59">
        <v>0</v>
      </c>
      <c r="AI258" s="90">
        <v>8</v>
      </c>
      <c r="AJ258" s="91">
        <v>0</v>
      </c>
      <c r="AK258" s="90">
        <v>39</v>
      </c>
      <c r="AL258" s="59">
        <v>0</v>
      </c>
      <c r="AM258" s="59">
        <v>0</v>
      </c>
      <c r="AN258" s="59">
        <v>0</v>
      </c>
      <c r="AO258" s="59">
        <v>0</v>
      </c>
      <c r="AP258" s="90">
        <v>0</v>
      </c>
      <c r="AQ258" s="91">
        <v>0</v>
      </c>
      <c r="AR258" s="90">
        <v>0</v>
      </c>
      <c r="AS258" s="91">
        <v>0</v>
      </c>
      <c r="AT258" s="59">
        <v>0</v>
      </c>
      <c r="AU258" s="59">
        <v>0</v>
      </c>
      <c r="AV258" s="59">
        <v>0</v>
      </c>
      <c r="AW258" s="59">
        <v>0</v>
      </c>
      <c r="AX258" s="59">
        <v>0</v>
      </c>
      <c r="AY258" s="59">
        <v>0</v>
      </c>
      <c r="AZ258" s="59">
        <v>0</v>
      </c>
      <c r="BA258" s="59">
        <v>0</v>
      </c>
      <c r="BB258" s="59">
        <v>0</v>
      </c>
      <c r="BC258" s="97">
        <v>0</v>
      </c>
      <c r="BD258" s="97">
        <v>48</v>
      </c>
      <c r="BE258" s="70">
        <f>VLOOKUP(A258,'Plant Stock'!B:C,2,0)</f>
        <v>25620</v>
      </c>
      <c r="BF258" s="71">
        <f>BE258-'Assy RM(DV)'!B258</f>
        <v>25470</v>
      </c>
      <c r="BG258" s="71">
        <f>BF258-'Assy RM(DV)'!C258</f>
        <v>25170</v>
      </c>
      <c r="BH258" s="71">
        <f>BG258-'Assy RM(DV)'!D258</f>
        <v>24870</v>
      </c>
      <c r="BI258" s="71">
        <f>BH258-'Assy RM(DV)'!E258</f>
        <v>24570</v>
      </c>
      <c r="BJ258" s="71">
        <f>BI258-'Assy RM(DV)'!F258</f>
        <v>24270</v>
      </c>
      <c r="BK258" s="71">
        <f>BJ258-'Assy RM(DV)'!G258</f>
        <v>23970</v>
      </c>
      <c r="BL258" s="71">
        <f>BK258-'Assy RM(DV)'!H258</f>
        <v>23670</v>
      </c>
      <c r="BM258" s="71">
        <f>BL258-'Assy RM(DV)'!I258</f>
        <v>23670</v>
      </c>
      <c r="BN258" s="71">
        <f>BM258-'Assy RM(DV)'!J258</f>
        <v>23670</v>
      </c>
      <c r="BO258" s="71">
        <f>BN258-'Assy RM(DV)'!K258</f>
        <v>23670</v>
      </c>
      <c r="BP258" s="71">
        <f>BO258-'Assy RM(DV)'!L258</f>
        <v>23670</v>
      </c>
      <c r="BQ258" s="71">
        <f>BP258-'Assy RM(DV)'!M258</f>
        <v>23670</v>
      </c>
      <c r="BR258" s="72">
        <f t="shared" si="23"/>
        <v>47</v>
      </c>
      <c r="BS258" s="72" t="b">
        <f t="shared" si="24"/>
        <v>0</v>
      </c>
      <c r="BT258" s="72">
        <f t="shared" si="25"/>
        <v>72</v>
      </c>
      <c r="BU258" s="86" t="b">
        <f t="shared" si="26"/>
        <v>0</v>
      </c>
      <c r="BV258" s="108"/>
      <c r="CA258" s="108">
        <f t="shared" si="27"/>
        <v>0</v>
      </c>
      <c r="CB258" s="108">
        <f t="shared" si="28"/>
        <v>16</v>
      </c>
      <c r="CC258" s="108">
        <f t="shared" si="29"/>
        <v>0</v>
      </c>
    </row>
    <row r="259" spans="1:81" hidden="1" x14ac:dyDescent="0.25">
      <c r="A259" s="118" t="s">
        <v>230</v>
      </c>
      <c r="B259" s="142" t="s">
        <v>7223</v>
      </c>
      <c r="C259" s="142" t="s">
        <v>10075</v>
      </c>
      <c r="D259" s="85">
        <v>0</v>
      </c>
      <c r="E259" s="59">
        <v>0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0</v>
      </c>
      <c r="O259" s="59">
        <v>0</v>
      </c>
      <c r="P259" s="59">
        <v>0</v>
      </c>
      <c r="Q259" s="59">
        <v>0</v>
      </c>
      <c r="R259" s="59">
        <v>0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v>6</v>
      </c>
      <c r="Z259" s="59">
        <v>0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0</v>
      </c>
      <c r="AG259" s="59">
        <v>0</v>
      </c>
      <c r="AH259" s="59">
        <v>0</v>
      </c>
      <c r="AI259" s="90">
        <v>0</v>
      </c>
      <c r="AJ259" s="91">
        <v>0</v>
      </c>
      <c r="AK259" s="90">
        <v>0</v>
      </c>
      <c r="AL259" s="59">
        <v>0</v>
      </c>
      <c r="AM259" s="59">
        <v>0</v>
      </c>
      <c r="AN259" s="59">
        <v>0</v>
      </c>
      <c r="AO259" s="59">
        <v>0</v>
      </c>
      <c r="AP259" s="90">
        <v>0</v>
      </c>
      <c r="AQ259" s="91">
        <v>0</v>
      </c>
      <c r="AR259" s="90">
        <v>0</v>
      </c>
      <c r="AS259" s="91">
        <v>0</v>
      </c>
      <c r="AT259" s="59">
        <v>0</v>
      </c>
      <c r="AU259" s="59">
        <v>0</v>
      </c>
      <c r="AV259" s="59">
        <v>0</v>
      </c>
      <c r="AW259" s="59">
        <v>0</v>
      </c>
      <c r="AX259" s="59">
        <v>0</v>
      </c>
      <c r="AY259" s="59">
        <v>0</v>
      </c>
      <c r="AZ259" s="59">
        <v>0</v>
      </c>
      <c r="BA259" s="59">
        <v>0</v>
      </c>
      <c r="BB259" s="59">
        <v>0</v>
      </c>
      <c r="BC259" s="97">
        <v>0</v>
      </c>
      <c r="BD259" s="97">
        <v>6</v>
      </c>
      <c r="BE259" s="70">
        <f>VLOOKUP(A259,'Plant Stock'!B:C,2,0)</f>
        <v>2255</v>
      </c>
      <c r="BF259" s="71">
        <f>BE259-'Assy RM(DV)'!B259</f>
        <v>2255</v>
      </c>
      <c r="BG259" s="71">
        <f>BF259-'Assy RM(DV)'!C259</f>
        <v>2255</v>
      </c>
      <c r="BH259" s="71">
        <f>BG259-'Assy RM(DV)'!D259</f>
        <v>2255</v>
      </c>
      <c r="BI259" s="71">
        <f>BH259-'Assy RM(DV)'!E259</f>
        <v>2255</v>
      </c>
      <c r="BJ259" s="71">
        <f>BI259-'Assy RM(DV)'!F259</f>
        <v>2255</v>
      </c>
      <c r="BK259" s="71">
        <f>BJ259-'Assy RM(DV)'!G259</f>
        <v>2255</v>
      </c>
      <c r="BL259" s="71">
        <f>BK259-'Assy RM(DV)'!H259</f>
        <v>2255</v>
      </c>
      <c r="BM259" s="71">
        <f>BL259-'Assy RM(DV)'!I259</f>
        <v>2255</v>
      </c>
      <c r="BN259" s="71">
        <f>BM259-'Assy RM(DV)'!J259</f>
        <v>2255</v>
      </c>
      <c r="BO259" s="71">
        <f>BN259-'Assy RM(DV)'!K259</f>
        <v>2255</v>
      </c>
      <c r="BP259" s="71">
        <f>BO259-'Assy RM(DV)'!L259</f>
        <v>2255</v>
      </c>
      <c r="BQ259" s="71">
        <f>BP259-'Assy RM(DV)'!M259</f>
        <v>2255</v>
      </c>
      <c r="BR259" s="72">
        <f t="shared" si="23"/>
        <v>51</v>
      </c>
      <c r="BS259" s="72" t="b">
        <f t="shared" si="24"/>
        <v>0</v>
      </c>
      <c r="BT259" s="72">
        <f t="shared" si="25"/>
        <v>6</v>
      </c>
      <c r="BU259" s="86" t="b">
        <f t="shared" si="26"/>
        <v>0</v>
      </c>
      <c r="BV259" s="108"/>
      <c r="CA259" s="108">
        <f t="shared" si="27"/>
        <v>0</v>
      </c>
      <c r="CB259" s="108">
        <f t="shared" si="28"/>
        <v>0</v>
      </c>
      <c r="CC259" s="108">
        <f t="shared" si="29"/>
        <v>0</v>
      </c>
    </row>
    <row r="260" spans="1:81" hidden="1" x14ac:dyDescent="0.25">
      <c r="A260" s="119" t="s">
        <v>9556</v>
      </c>
      <c r="B260" s="142" t="s">
        <v>9618</v>
      </c>
      <c r="C260" s="142" t="s">
        <v>10002</v>
      </c>
      <c r="D260" s="85"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</v>
      </c>
      <c r="O260" s="59">
        <v>0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>
        <v>0</v>
      </c>
      <c r="AE260" s="59">
        <v>0</v>
      </c>
      <c r="AF260" s="59">
        <v>0</v>
      </c>
      <c r="AG260" s="59">
        <v>0</v>
      </c>
      <c r="AH260" s="59">
        <v>0</v>
      </c>
      <c r="AI260" s="90">
        <v>0</v>
      </c>
      <c r="AJ260" s="91">
        <v>0</v>
      </c>
      <c r="AK260" s="90">
        <v>3</v>
      </c>
      <c r="AL260" s="59">
        <v>0</v>
      </c>
      <c r="AM260" s="59">
        <v>0</v>
      </c>
      <c r="AN260" s="59">
        <v>0</v>
      </c>
      <c r="AO260" s="59">
        <v>0</v>
      </c>
      <c r="AP260" s="90">
        <v>0</v>
      </c>
      <c r="AQ260" s="91">
        <v>0</v>
      </c>
      <c r="AR260" s="90">
        <v>0</v>
      </c>
      <c r="AS260" s="91">
        <v>0</v>
      </c>
      <c r="AT260" s="59">
        <v>0</v>
      </c>
      <c r="AU260" s="59">
        <v>0</v>
      </c>
      <c r="AV260" s="59">
        <v>0</v>
      </c>
      <c r="AW260" s="59">
        <v>0</v>
      </c>
      <c r="AX260" s="59">
        <v>0</v>
      </c>
      <c r="AY260" s="59">
        <v>0</v>
      </c>
      <c r="AZ260" s="59">
        <v>0</v>
      </c>
      <c r="BA260" s="59">
        <v>0</v>
      </c>
      <c r="BB260" s="59">
        <v>0</v>
      </c>
      <c r="BC260" s="97">
        <v>0</v>
      </c>
      <c r="BD260" s="97">
        <v>0</v>
      </c>
      <c r="BE260" s="70">
        <f>VLOOKUP(A260,'Plant Stock'!B:C,2,0)</f>
        <v>0</v>
      </c>
      <c r="BF260" s="71">
        <f>BE260-'Assy RM(DV)'!B260</f>
        <v>0</v>
      </c>
      <c r="BG260" s="71">
        <f>BF260-'Assy RM(DV)'!C260</f>
        <v>0</v>
      </c>
      <c r="BH260" s="71">
        <f>BG260-'Assy RM(DV)'!D260</f>
        <v>0</v>
      </c>
      <c r="BI260" s="71">
        <f>BH260-'Assy RM(DV)'!E260</f>
        <v>0</v>
      </c>
      <c r="BJ260" s="71">
        <f>BI260-'Assy RM(DV)'!F260</f>
        <v>0</v>
      </c>
      <c r="BK260" s="71">
        <f>BJ260-'Assy RM(DV)'!G260</f>
        <v>0</v>
      </c>
      <c r="BL260" s="71">
        <f>BK260-'Assy RM(DV)'!H260</f>
        <v>0</v>
      </c>
      <c r="BM260" s="71">
        <f>BL260-'Assy RM(DV)'!I260</f>
        <v>0</v>
      </c>
      <c r="BN260" s="71">
        <f>BM260-'Assy RM(DV)'!J260</f>
        <v>0</v>
      </c>
      <c r="BO260" s="71">
        <f>BN260-'Assy RM(DV)'!K260</f>
        <v>0</v>
      </c>
      <c r="BP260" s="71">
        <f>BO260-'Assy RM(DV)'!L260</f>
        <v>0</v>
      </c>
      <c r="BQ260" s="71">
        <f>BP260-'Assy RM(DV)'!M260</f>
        <v>0</v>
      </c>
      <c r="BR260" s="72">
        <f t="shared" si="23"/>
        <v>51</v>
      </c>
      <c r="BS260" s="72" t="b">
        <f t="shared" si="24"/>
        <v>0</v>
      </c>
      <c r="BT260" s="72">
        <f t="shared" si="25"/>
        <v>3</v>
      </c>
      <c r="BU260" s="86" t="b">
        <f t="shared" si="26"/>
        <v>0</v>
      </c>
      <c r="BV260" s="108"/>
      <c r="CA260" s="108">
        <f t="shared" si="27"/>
        <v>0</v>
      </c>
      <c r="CB260" s="108">
        <f t="shared" si="28"/>
        <v>0</v>
      </c>
      <c r="CC260" s="108">
        <f t="shared" si="29"/>
        <v>0</v>
      </c>
    </row>
    <row r="261" spans="1:81" hidden="1" x14ac:dyDescent="0.25">
      <c r="A261" s="118" t="s">
        <v>260</v>
      </c>
      <c r="B261" s="142" t="s">
        <v>7201</v>
      </c>
      <c r="C261" s="142" t="s">
        <v>10075</v>
      </c>
      <c r="D261" s="85">
        <v>0</v>
      </c>
      <c r="E261" s="59">
        <v>0</v>
      </c>
      <c r="F261" s="59">
        <v>1</v>
      </c>
      <c r="G261" s="59">
        <v>0</v>
      </c>
      <c r="H261" s="59">
        <v>0</v>
      </c>
      <c r="I261" s="59">
        <v>0</v>
      </c>
      <c r="J261" s="59">
        <v>2</v>
      </c>
      <c r="K261" s="59">
        <v>5</v>
      </c>
      <c r="L261" s="59">
        <v>0</v>
      </c>
      <c r="M261" s="59">
        <v>1</v>
      </c>
      <c r="N261" s="59">
        <v>0</v>
      </c>
      <c r="O261" s="59">
        <v>1</v>
      </c>
      <c r="P261" s="59">
        <v>0</v>
      </c>
      <c r="Q261" s="59">
        <v>0</v>
      </c>
      <c r="R261" s="59">
        <v>0</v>
      </c>
      <c r="S261" s="59">
        <v>0</v>
      </c>
      <c r="T261" s="59">
        <v>2</v>
      </c>
      <c r="U261" s="59">
        <v>0</v>
      </c>
      <c r="V261" s="59">
        <v>0</v>
      </c>
      <c r="W261" s="59">
        <v>1</v>
      </c>
      <c r="X261" s="59">
        <v>0</v>
      </c>
      <c r="Y261" s="59">
        <v>0</v>
      </c>
      <c r="Z261" s="59">
        <v>0</v>
      </c>
      <c r="AA261" s="59">
        <v>0</v>
      </c>
      <c r="AB261" s="59">
        <v>1</v>
      </c>
      <c r="AC261" s="59">
        <v>0</v>
      </c>
      <c r="AD261" s="59">
        <v>1</v>
      </c>
      <c r="AE261" s="59">
        <v>1</v>
      </c>
      <c r="AF261" s="59">
        <v>1</v>
      </c>
      <c r="AG261" s="59">
        <v>0</v>
      </c>
      <c r="AH261" s="59">
        <v>0</v>
      </c>
      <c r="AI261" s="90">
        <v>0</v>
      </c>
      <c r="AJ261" s="91">
        <v>1</v>
      </c>
      <c r="AK261" s="90">
        <v>0</v>
      </c>
      <c r="AL261" s="59">
        <v>1</v>
      </c>
      <c r="AM261" s="59">
        <v>1</v>
      </c>
      <c r="AN261" s="59">
        <v>1</v>
      </c>
      <c r="AO261" s="59">
        <v>2</v>
      </c>
      <c r="AP261" s="90">
        <v>0</v>
      </c>
      <c r="AQ261" s="91">
        <v>1</v>
      </c>
      <c r="AR261" s="90">
        <v>0</v>
      </c>
      <c r="AS261" s="91">
        <v>2</v>
      </c>
      <c r="AT261" s="59">
        <v>1</v>
      </c>
      <c r="AU261" s="59">
        <v>2</v>
      </c>
      <c r="AV261" s="59">
        <v>2</v>
      </c>
      <c r="AW261" s="59">
        <v>2</v>
      </c>
      <c r="AX261" s="59">
        <v>2</v>
      </c>
      <c r="AY261" s="59">
        <v>2</v>
      </c>
      <c r="AZ261" s="59">
        <v>2</v>
      </c>
      <c r="BA261" s="59">
        <v>0</v>
      </c>
      <c r="BB261" s="59">
        <v>0</v>
      </c>
      <c r="BC261" s="97">
        <v>1</v>
      </c>
      <c r="BD261" s="97">
        <v>0</v>
      </c>
      <c r="BE261" s="70">
        <f>VLOOKUP(A261,'Plant Stock'!B:C,2,0)</f>
        <v>28860</v>
      </c>
      <c r="BF261" s="71">
        <f>BE261-'Assy RM(DV)'!B261</f>
        <v>28153</v>
      </c>
      <c r="BG261" s="71">
        <f>BF261-'Assy RM(DV)'!C261</f>
        <v>27508</v>
      </c>
      <c r="BH261" s="71">
        <f>BG261-'Assy RM(DV)'!D261</f>
        <v>26718</v>
      </c>
      <c r="BI261" s="71">
        <f>BH261-'Assy RM(DV)'!E261</f>
        <v>26156</v>
      </c>
      <c r="BJ261" s="71">
        <f>BI261-'Assy RM(DV)'!F261</f>
        <v>25406</v>
      </c>
      <c r="BK261" s="71">
        <f>BJ261-'Assy RM(DV)'!G261</f>
        <v>24556</v>
      </c>
      <c r="BL261" s="71">
        <f>BK261-'Assy RM(DV)'!H261</f>
        <v>24056</v>
      </c>
      <c r="BM261" s="71">
        <f>BL261-'Assy RM(DV)'!I261</f>
        <v>24056</v>
      </c>
      <c r="BN261" s="71">
        <f>BM261-'Assy RM(DV)'!J261</f>
        <v>24056</v>
      </c>
      <c r="BO261" s="71">
        <f>BN261-'Assy RM(DV)'!K261</f>
        <v>24056</v>
      </c>
      <c r="BP261" s="71">
        <f>BO261-'Assy RM(DV)'!L261</f>
        <v>24056</v>
      </c>
      <c r="BQ261" s="71">
        <f>BP261-'Assy RM(DV)'!M261</f>
        <v>24056</v>
      </c>
      <c r="BR261" s="72">
        <f t="shared" si="23"/>
        <v>26</v>
      </c>
      <c r="BS261" s="72" t="b">
        <f t="shared" si="24"/>
        <v>0</v>
      </c>
      <c r="BT261" s="72">
        <f t="shared" si="25"/>
        <v>39</v>
      </c>
      <c r="BU261" s="86" t="b">
        <f t="shared" si="26"/>
        <v>0</v>
      </c>
      <c r="BV261" s="108"/>
      <c r="CA261" s="108">
        <f t="shared" si="27"/>
        <v>1</v>
      </c>
      <c r="CB261" s="108">
        <f t="shared" si="28"/>
        <v>0</v>
      </c>
      <c r="CC261" s="108">
        <f t="shared" si="29"/>
        <v>0</v>
      </c>
    </row>
    <row r="262" spans="1:81" hidden="1" x14ac:dyDescent="0.25">
      <c r="A262" s="118" t="s">
        <v>185</v>
      </c>
      <c r="B262" s="142" t="s">
        <v>8702</v>
      </c>
      <c r="C262" s="142" t="s">
        <v>10003</v>
      </c>
      <c r="D262" s="85">
        <v>0</v>
      </c>
      <c r="E262" s="59">
        <v>0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>
        <v>0</v>
      </c>
      <c r="AG262" s="59">
        <v>2</v>
      </c>
      <c r="AH262" s="59">
        <v>0</v>
      </c>
      <c r="AI262" s="90">
        <v>0</v>
      </c>
      <c r="AJ262" s="91">
        <v>0</v>
      </c>
      <c r="AK262" s="90">
        <v>0</v>
      </c>
      <c r="AL262" s="59">
        <v>0</v>
      </c>
      <c r="AM262" s="59">
        <v>0</v>
      </c>
      <c r="AN262" s="59">
        <v>0</v>
      </c>
      <c r="AO262" s="59">
        <v>0</v>
      </c>
      <c r="AP262" s="90">
        <v>0</v>
      </c>
      <c r="AQ262" s="91">
        <v>0</v>
      </c>
      <c r="AR262" s="90">
        <v>0</v>
      </c>
      <c r="AS262" s="91">
        <v>0</v>
      </c>
      <c r="AT262" s="59">
        <v>0</v>
      </c>
      <c r="AU262" s="59">
        <v>0</v>
      </c>
      <c r="AV262" s="59">
        <v>0</v>
      </c>
      <c r="AW262" s="59">
        <v>0</v>
      </c>
      <c r="AX262" s="59">
        <v>0</v>
      </c>
      <c r="AY262" s="59">
        <v>0</v>
      </c>
      <c r="AZ262" s="59">
        <v>0</v>
      </c>
      <c r="BA262" s="59">
        <v>0</v>
      </c>
      <c r="BB262" s="59">
        <v>0</v>
      </c>
      <c r="BC262" s="97">
        <v>0</v>
      </c>
      <c r="BD262" s="97">
        <v>0</v>
      </c>
      <c r="BE262" s="70">
        <f>VLOOKUP(A262,'Plant Stock'!B:C,2,0)</f>
        <v>0</v>
      </c>
      <c r="BF262" s="71">
        <f>BE262-'Assy RM(DV)'!B262</f>
        <v>0</v>
      </c>
      <c r="BG262" s="71">
        <f>BF262-'Assy RM(DV)'!C262</f>
        <v>0</v>
      </c>
      <c r="BH262" s="71">
        <f>BG262-'Assy RM(DV)'!D262</f>
        <v>0</v>
      </c>
      <c r="BI262" s="71">
        <f>BH262-'Assy RM(DV)'!E262</f>
        <v>0</v>
      </c>
      <c r="BJ262" s="71">
        <f>BI262-'Assy RM(DV)'!F262</f>
        <v>0</v>
      </c>
      <c r="BK262" s="71">
        <f>BJ262-'Assy RM(DV)'!G262</f>
        <v>0</v>
      </c>
      <c r="BL262" s="71">
        <f>BK262-'Assy RM(DV)'!H262</f>
        <v>0</v>
      </c>
      <c r="BM262" s="71">
        <f>BL262-'Assy RM(DV)'!I262</f>
        <v>0</v>
      </c>
      <c r="BN262" s="71">
        <f>BM262-'Assy RM(DV)'!J262</f>
        <v>0</v>
      </c>
      <c r="BO262" s="71">
        <f>BN262-'Assy RM(DV)'!K262</f>
        <v>0</v>
      </c>
      <c r="BP262" s="71">
        <f>BO262-'Assy RM(DV)'!L262</f>
        <v>0</v>
      </c>
      <c r="BQ262" s="71">
        <f>BP262-'Assy RM(DV)'!M262</f>
        <v>0</v>
      </c>
      <c r="BR262" s="72">
        <f t="shared" ref="BR262:BR325" si="30">COUNTIF(D262:BC262,"0")</f>
        <v>51</v>
      </c>
      <c r="BS262" s="72" t="b">
        <f t="shared" ref="BS262:BS325" si="31">BR262=E262</f>
        <v>0</v>
      </c>
      <c r="BT262" s="72">
        <f t="shared" ref="BT262:BT325" si="32">SUM(D262:AZ262)</f>
        <v>2</v>
      </c>
      <c r="BU262" s="86" t="b">
        <f t="shared" ref="BU262:BU325" si="33">BT262=R262</f>
        <v>0</v>
      </c>
      <c r="BV262" s="108"/>
      <c r="CA262" s="108">
        <f t="shared" ref="CA262:CA325" si="34">SUM(L262:M262)</f>
        <v>0</v>
      </c>
      <c r="CB262" s="108">
        <f t="shared" ref="CB262:CB325" si="35">SUM(AG262:AH262)</f>
        <v>2</v>
      </c>
      <c r="CC262" s="108">
        <f t="shared" si="29"/>
        <v>0</v>
      </c>
    </row>
    <row r="263" spans="1:81" hidden="1" x14ac:dyDescent="0.25">
      <c r="A263" s="118" t="s">
        <v>186</v>
      </c>
      <c r="B263" s="142" t="s">
        <v>7224</v>
      </c>
      <c r="C263" s="142" t="s">
        <v>7473</v>
      </c>
      <c r="D263" s="85">
        <v>0</v>
      </c>
      <c r="E263" s="59">
        <v>0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0</v>
      </c>
      <c r="O263" s="59">
        <v>0</v>
      </c>
      <c r="P263" s="59">
        <v>0</v>
      </c>
      <c r="Q263" s="59">
        <v>6</v>
      </c>
      <c r="R263" s="59">
        <v>3</v>
      </c>
      <c r="S263" s="59">
        <v>0</v>
      </c>
      <c r="T263" s="59">
        <v>0</v>
      </c>
      <c r="U263" s="59">
        <v>0</v>
      </c>
      <c r="V263" s="59">
        <v>3</v>
      </c>
      <c r="W263" s="59">
        <v>0</v>
      </c>
      <c r="X263" s="59">
        <v>0</v>
      </c>
      <c r="Y263" s="59">
        <v>3</v>
      </c>
      <c r="Z263" s="59">
        <v>0</v>
      </c>
      <c r="AA263" s="59">
        <v>0</v>
      </c>
      <c r="AB263" s="59">
        <v>0</v>
      </c>
      <c r="AC263" s="59">
        <v>0</v>
      </c>
      <c r="AD263" s="59">
        <v>0</v>
      </c>
      <c r="AE263" s="59">
        <v>0</v>
      </c>
      <c r="AF263" s="59">
        <v>0</v>
      </c>
      <c r="AG263" s="59">
        <v>2</v>
      </c>
      <c r="AH263" s="59">
        <v>0</v>
      </c>
      <c r="AI263" s="90">
        <v>0</v>
      </c>
      <c r="AJ263" s="91">
        <v>0</v>
      </c>
      <c r="AK263" s="90">
        <v>0</v>
      </c>
      <c r="AL263" s="59">
        <v>0</v>
      </c>
      <c r="AM263" s="59">
        <v>0</v>
      </c>
      <c r="AN263" s="59">
        <v>0</v>
      </c>
      <c r="AO263" s="59">
        <v>0</v>
      </c>
      <c r="AP263" s="90">
        <v>0</v>
      </c>
      <c r="AQ263" s="91">
        <v>0</v>
      </c>
      <c r="AR263" s="90">
        <v>0</v>
      </c>
      <c r="AS263" s="91">
        <v>0</v>
      </c>
      <c r="AT263" s="59">
        <v>0</v>
      </c>
      <c r="AU263" s="59">
        <v>0</v>
      </c>
      <c r="AV263" s="59">
        <v>0</v>
      </c>
      <c r="AW263" s="59">
        <v>0</v>
      </c>
      <c r="AX263" s="59">
        <v>0</v>
      </c>
      <c r="AY263" s="59">
        <v>0</v>
      </c>
      <c r="AZ263" s="59">
        <v>0</v>
      </c>
      <c r="BA263" s="59">
        <v>3</v>
      </c>
      <c r="BB263" s="59">
        <v>0</v>
      </c>
      <c r="BC263" s="97">
        <v>0</v>
      </c>
      <c r="BD263" s="97">
        <v>6</v>
      </c>
      <c r="BE263" s="70">
        <f>VLOOKUP(A263,'Plant Stock'!B:C,2,0)</f>
        <v>31580</v>
      </c>
      <c r="BF263" s="71">
        <f>BE263-'Assy RM(DV)'!B263</f>
        <v>30890</v>
      </c>
      <c r="BG263" s="71">
        <f>BF263-'Assy RM(DV)'!C263</f>
        <v>30020</v>
      </c>
      <c r="BH263" s="71">
        <f>BG263-'Assy RM(DV)'!D263</f>
        <v>29420</v>
      </c>
      <c r="BI263" s="71">
        <f>BH263-'Assy RM(DV)'!E263</f>
        <v>28340</v>
      </c>
      <c r="BJ263" s="71">
        <f>BI263-'Assy RM(DV)'!F263</f>
        <v>27260</v>
      </c>
      <c r="BK263" s="71">
        <f>BJ263-'Assy RM(DV)'!G263</f>
        <v>26180</v>
      </c>
      <c r="BL263" s="71">
        <f>BK263-'Assy RM(DV)'!H263</f>
        <v>25400</v>
      </c>
      <c r="BM263" s="71">
        <f>BL263-'Assy RM(DV)'!I263</f>
        <v>25400</v>
      </c>
      <c r="BN263" s="71">
        <f>BM263-'Assy RM(DV)'!J263</f>
        <v>25400</v>
      </c>
      <c r="BO263" s="71">
        <f>BN263-'Assy RM(DV)'!K263</f>
        <v>25400</v>
      </c>
      <c r="BP263" s="71">
        <f>BO263-'Assy RM(DV)'!L263</f>
        <v>25400</v>
      </c>
      <c r="BQ263" s="71">
        <f>BP263-'Assy RM(DV)'!M263</f>
        <v>25400</v>
      </c>
      <c r="BR263" s="72">
        <f t="shared" si="30"/>
        <v>46</v>
      </c>
      <c r="BS263" s="72" t="b">
        <f t="shared" si="31"/>
        <v>0</v>
      </c>
      <c r="BT263" s="72">
        <f t="shared" si="32"/>
        <v>17</v>
      </c>
      <c r="BU263" s="86" t="b">
        <f t="shared" si="33"/>
        <v>0</v>
      </c>
      <c r="BV263" s="108"/>
      <c r="CA263" s="108">
        <f t="shared" si="34"/>
        <v>0</v>
      </c>
      <c r="CB263" s="108">
        <f t="shared" si="35"/>
        <v>2</v>
      </c>
      <c r="CC263" s="108">
        <f t="shared" si="29"/>
        <v>0</v>
      </c>
    </row>
    <row r="264" spans="1:81" hidden="1" x14ac:dyDescent="0.25">
      <c r="A264" s="118" t="s">
        <v>187</v>
      </c>
      <c r="B264" s="142" t="s">
        <v>7225</v>
      </c>
      <c r="C264" s="142" t="s">
        <v>10075</v>
      </c>
      <c r="D264" s="85">
        <v>0</v>
      </c>
      <c r="E264" s="59">
        <v>0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</v>
      </c>
      <c r="O264" s="59">
        <v>0</v>
      </c>
      <c r="P264" s="59">
        <v>0</v>
      </c>
      <c r="Q264" s="59">
        <v>6</v>
      </c>
      <c r="R264" s="59">
        <v>3</v>
      </c>
      <c r="S264" s="59">
        <v>0</v>
      </c>
      <c r="T264" s="59">
        <v>0</v>
      </c>
      <c r="U264" s="59">
        <v>0</v>
      </c>
      <c r="V264" s="59">
        <v>3</v>
      </c>
      <c r="W264" s="59">
        <v>0</v>
      </c>
      <c r="X264" s="59">
        <v>0</v>
      </c>
      <c r="Y264" s="59">
        <v>3</v>
      </c>
      <c r="Z264" s="59">
        <v>0</v>
      </c>
      <c r="AA264" s="59">
        <v>0</v>
      </c>
      <c r="AB264" s="59">
        <v>0</v>
      </c>
      <c r="AC264" s="59">
        <v>0</v>
      </c>
      <c r="AD264" s="59">
        <v>0</v>
      </c>
      <c r="AE264" s="59">
        <v>0</v>
      </c>
      <c r="AF264" s="59">
        <v>0</v>
      </c>
      <c r="AG264" s="59">
        <v>2</v>
      </c>
      <c r="AH264" s="59">
        <v>0</v>
      </c>
      <c r="AI264" s="90">
        <v>0</v>
      </c>
      <c r="AJ264" s="91">
        <v>0</v>
      </c>
      <c r="AK264" s="90">
        <v>0</v>
      </c>
      <c r="AL264" s="59">
        <v>0</v>
      </c>
      <c r="AM264" s="59">
        <v>0</v>
      </c>
      <c r="AN264" s="59">
        <v>0</v>
      </c>
      <c r="AO264" s="59">
        <v>0</v>
      </c>
      <c r="AP264" s="90">
        <v>0</v>
      </c>
      <c r="AQ264" s="91">
        <v>0</v>
      </c>
      <c r="AR264" s="90">
        <v>0</v>
      </c>
      <c r="AS264" s="91">
        <v>0</v>
      </c>
      <c r="AT264" s="59">
        <v>0</v>
      </c>
      <c r="AU264" s="59">
        <v>0</v>
      </c>
      <c r="AV264" s="59">
        <v>0</v>
      </c>
      <c r="AW264" s="59">
        <v>0</v>
      </c>
      <c r="AX264" s="59">
        <v>0</v>
      </c>
      <c r="AY264" s="59">
        <v>0</v>
      </c>
      <c r="AZ264" s="59">
        <v>0</v>
      </c>
      <c r="BA264" s="59">
        <v>3</v>
      </c>
      <c r="BB264" s="59">
        <v>0</v>
      </c>
      <c r="BC264" s="97">
        <v>0</v>
      </c>
      <c r="BD264" s="97">
        <v>6</v>
      </c>
      <c r="BE264" s="70">
        <f>VLOOKUP(A264,'Plant Stock'!B:C,2,0)</f>
        <v>35320</v>
      </c>
      <c r="BF264" s="71">
        <f>BE264-'Assy RM(DV)'!B264</f>
        <v>34630</v>
      </c>
      <c r="BG264" s="71">
        <f>BF264-'Assy RM(DV)'!C264</f>
        <v>33760</v>
      </c>
      <c r="BH264" s="71">
        <f>BG264-'Assy RM(DV)'!D264</f>
        <v>33160</v>
      </c>
      <c r="BI264" s="71">
        <f>BH264-'Assy RM(DV)'!E264</f>
        <v>32080</v>
      </c>
      <c r="BJ264" s="71">
        <f>BI264-'Assy RM(DV)'!F264</f>
        <v>31000</v>
      </c>
      <c r="BK264" s="71">
        <f>BJ264-'Assy RM(DV)'!G264</f>
        <v>29920</v>
      </c>
      <c r="BL264" s="71">
        <f>BK264-'Assy RM(DV)'!H264</f>
        <v>29140</v>
      </c>
      <c r="BM264" s="71">
        <f>BL264-'Assy RM(DV)'!I264</f>
        <v>29140</v>
      </c>
      <c r="BN264" s="71">
        <f>BM264-'Assy RM(DV)'!J264</f>
        <v>29140</v>
      </c>
      <c r="BO264" s="71">
        <f>BN264-'Assy RM(DV)'!K264</f>
        <v>29140</v>
      </c>
      <c r="BP264" s="71">
        <f>BO264-'Assy RM(DV)'!L264</f>
        <v>29140</v>
      </c>
      <c r="BQ264" s="71">
        <f>BP264-'Assy RM(DV)'!M264</f>
        <v>29140</v>
      </c>
      <c r="BR264" s="72">
        <f t="shared" si="30"/>
        <v>46</v>
      </c>
      <c r="BS264" s="72" t="b">
        <f t="shared" si="31"/>
        <v>0</v>
      </c>
      <c r="BT264" s="72">
        <f t="shared" si="32"/>
        <v>17</v>
      </c>
      <c r="BU264" s="86" t="b">
        <f t="shared" si="33"/>
        <v>0</v>
      </c>
      <c r="BV264" s="108"/>
      <c r="CA264" s="108">
        <f t="shared" si="34"/>
        <v>0</v>
      </c>
      <c r="CB264" s="108">
        <f t="shared" si="35"/>
        <v>2</v>
      </c>
      <c r="CC264" s="108">
        <f t="shared" si="29"/>
        <v>0</v>
      </c>
    </row>
    <row r="265" spans="1:81" hidden="1" x14ac:dyDescent="0.25">
      <c r="A265" s="118" t="s">
        <v>188</v>
      </c>
      <c r="B265" s="142" t="s">
        <v>7226</v>
      </c>
      <c r="C265" s="142" t="s">
        <v>10074</v>
      </c>
      <c r="D265" s="85"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0</v>
      </c>
      <c r="M265" s="59">
        <v>0</v>
      </c>
      <c r="N265" s="59">
        <v>6</v>
      </c>
      <c r="O265" s="59">
        <v>0</v>
      </c>
      <c r="P265" s="59">
        <v>0</v>
      </c>
      <c r="Q265" s="59">
        <v>0</v>
      </c>
      <c r="R265" s="59">
        <v>0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>
        <v>0</v>
      </c>
      <c r="AE265" s="59">
        <v>0</v>
      </c>
      <c r="AF265" s="59">
        <v>0</v>
      </c>
      <c r="AG265" s="59">
        <v>2</v>
      </c>
      <c r="AH265" s="59">
        <v>0</v>
      </c>
      <c r="AI265" s="90">
        <v>0</v>
      </c>
      <c r="AJ265" s="91">
        <v>0</v>
      </c>
      <c r="AK265" s="90">
        <v>6</v>
      </c>
      <c r="AL265" s="59">
        <v>0</v>
      </c>
      <c r="AM265" s="59">
        <v>0</v>
      </c>
      <c r="AN265" s="59">
        <v>0</v>
      </c>
      <c r="AO265" s="59">
        <v>0</v>
      </c>
      <c r="AP265" s="90">
        <v>0</v>
      </c>
      <c r="AQ265" s="91">
        <v>0</v>
      </c>
      <c r="AR265" s="90">
        <v>0</v>
      </c>
      <c r="AS265" s="91">
        <v>0</v>
      </c>
      <c r="AT265" s="59">
        <v>0</v>
      </c>
      <c r="AU265" s="59">
        <v>0</v>
      </c>
      <c r="AV265" s="59">
        <v>0</v>
      </c>
      <c r="AW265" s="59">
        <v>0</v>
      </c>
      <c r="AX265" s="59">
        <v>0</v>
      </c>
      <c r="AY265" s="59">
        <v>0</v>
      </c>
      <c r="AZ265" s="59">
        <v>0</v>
      </c>
      <c r="BA265" s="59">
        <v>0</v>
      </c>
      <c r="BB265" s="59">
        <v>0</v>
      </c>
      <c r="BC265" s="97">
        <v>0</v>
      </c>
      <c r="BD265" s="97">
        <v>6</v>
      </c>
      <c r="BE265" s="70">
        <f>VLOOKUP(A265,'Plant Stock'!B:C,2,0)</f>
        <v>1572</v>
      </c>
      <c r="BF265" s="71">
        <f>BE265-'Assy RM(DV)'!B265</f>
        <v>1572</v>
      </c>
      <c r="BG265" s="71">
        <f>BF265-'Assy RM(DV)'!C265</f>
        <v>1572</v>
      </c>
      <c r="BH265" s="71">
        <f>BG265-'Assy RM(DV)'!D265</f>
        <v>1572</v>
      </c>
      <c r="BI265" s="71">
        <f>BH265-'Assy RM(DV)'!E265</f>
        <v>1572</v>
      </c>
      <c r="BJ265" s="71">
        <f>BI265-'Assy RM(DV)'!F265</f>
        <v>1572</v>
      </c>
      <c r="BK265" s="71">
        <f>BJ265-'Assy RM(DV)'!G265</f>
        <v>1572</v>
      </c>
      <c r="BL265" s="71">
        <f>BK265-'Assy RM(DV)'!H265</f>
        <v>1572</v>
      </c>
      <c r="BM265" s="71">
        <f>BL265-'Assy RM(DV)'!I265</f>
        <v>1572</v>
      </c>
      <c r="BN265" s="71">
        <f>BM265-'Assy RM(DV)'!J265</f>
        <v>1572</v>
      </c>
      <c r="BO265" s="71">
        <f>BN265-'Assy RM(DV)'!K265</f>
        <v>1572</v>
      </c>
      <c r="BP265" s="71">
        <f>BO265-'Assy RM(DV)'!L265</f>
        <v>1572</v>
      </c>
      <c r="BQ265" s="71">
        <f>BP265-'Assy RM(DV)'!M265</f>
        <v>1572</v>
      </c>
      <c r="BR265" s="72">
        <f t="shared" si="30"/>
        <v>49</v>
      </c>
      <c r="BS265" s="72" t="b">
        <f t="shared" si="31"/>
        <v>0</v>
      </c>
      <c r="BT265" s="72">
        <f t="shared" si="32"/>
        <v>14</v>
      </c>
      <c r="BU265" s="86" t="b">
        <f t="shared" si="33"/>
        <v>0</v>
      </c>
      <c r="BV265" s="108"/>
      <c r="CA265" s="108">
        <f t="shared" si="34"/>
        <v>0</v>
      </c>
      <c r="CB265" s="108">
        <f t="shared" si="35"/>
        <v>2</v>
      </c>
      <c r="CC265" s="108">
        <f t="shared" si="29"/>
        <v>0</v>
      </c>
    </row>
    <row r="266" spans="1:81" hidden="1" x14ac:dyDescent="0.25">
      <c r="A266" s="119" t="s">
        <v>9557</v>
      </c>
      <c r="B266" s="142" t="s">
        <v>9619</v>
      </c>
      <c r="C266" s="142" t="s">
        <v>10075</v>
      </c>
      <c r="D266" s="85">
        <v>0</v>
      </c>
      <c r="E266" s="59">
        <v>0</v>
      </c>
      <c r="F266" s="59">
        <v>0</v>
      </c>
      <c r="G266" s="59">
        <v>0</v>
      </c>
      <c r="H266" s="59">
        <v>0</v>
      </c>
      <c r="I266" s="59">
        <v>0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0</v>
      </c>
      <c r="P266" s="59">
        <v>0</v>
      </c>
      <c r="Q266" s="59">
        <v>0</v>
      </c>
      <c r="R266" s="59">
        <v>0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>
        <v>0</v>
      </c>
      <c r="AG266" s="59">
        <v>0</v>
      </c>
      <c r="AH266" s="59">
        <v>0</v>
      </c>
      <c r="AI266" s="90">
        <v>0</v>
      </c>
      <c r="AJ266" s="91">
        <v>0</v>
      </c>
      <c r="AK266" s="90">
        <v>39</v>
      </c>
      <c r="AL266" s="59">
        <v>0</v>
      </c>
      <c r="AM266" s="59">
        <v>0</v>
      </c>
      <c r="AN266" s="59">
        <v>0</v>
      </c>
      <c r="AO266" s="59">
        <v>0</v>
      </c>
      <c r="AP266" s="90">
        <v>0</v>
      </c>
      <c r="AQ266" s="91">
        <v>0</v>
      </c>
      <c r="AR266" s="90">
        <v>0</v>
      </c>
      <c r="AS266" s="91">
        <v>0</v>
      </c>
      <c r="AT266" s="59">
        <v>0</v>
      </c>
      <c r="AU266" s="59">
        <v>0</v>
      </c>
      <c r="AV266" s="59">
        <v>0</v>
      </c>
      <c r="AW266" s="59">
        <v>0</v>
      </c>
      <c r="AX266" s="59">
        <v>0</v>
      </c>
      <c r="AY266" s="59">
        <v>0</v>
      </c>
      <c r="AZ266" s="59">
        <v>0</v>
      </c>
      <c r="BA266" s="59">
        <v>0</v>
      </c>
      <c r="BB266" s="59">
        <v>0</v>
      </c>
      <c r="BC266" s="97">
        <v>0</v>
      </c>
      <c r="BD266" s="97">
        <v>0</v>
      </c>
      <c r="BE266" s="70">
        <f>VLOOKUP(A266,'Plant Stock'!B:C,2,0)</f>
        <v>0</v>
      </c>
      <c r="BF266" s="71">
        <f>BE266-'Assy RM(DV)'!B266</f>
        <v>0</v>
      </c>
      <c r="BG266" s="71">
        <f>BF266-'Assy RM(DV)'!C266</f>
        <v>0</v>
      </c>
      <c r="BH266" s="71">
        <f>BG266-'Assy RM(DV)'!D266</f>
        <v>0</v>
      </c>
      <c r="BI266" s="71">
        <f>BH266-'Assy RM(DV)'!E266</f>
        <v>0</v>
      </c>
      <c r="BJ266" s="71">
        <f>BI266-'Assy RM(DV)'!F266</f>
        <v>0</v>
      </c>
      <c r="BK266" s="71">
        <f>BJ266-'Assy RM(DV)'!G266</f>
        <v>0</v>
      </c>
      <c r="BL266" s="71">
        <f>BK266-'Assy RM(DV)'!H266</f>
        <v>0</v>
      </c>
      <c r="BM266" s="71">
        <f>BL266-'Assy RM(DV)'!I266</f>
        <v>0</v>
      </c>
      <c r="BN266" s="71">
        <f>BM266-'Assy RM(DV)'!J266</f>
        <v>0</v>
      </c>
      <c r="BO266" s="71">
        <f>BN266-'Assy RM(DV)'!K266</f>
        <v>0</v>
      </c>
      <c r="BP266" s="71">
        <f>BO266-'Assy RM(DV)'!L266</f>
        <v>0</v>
      </c>
      <c r="BQ266" s="71">
        <f>BP266-'Assy RM(DV)'!M266</f>
        <v>0</v>
      </c>
      <c r="BR266" s="72">
        <f t="shared" si="30"/>
        <v>51</v>
      </c>
      <c r="BS266" s="72" t="b">
        <f t="shared" si="31"/>
        <v>0</v>
      </c>
      <c r="BT266" s="72">
        <f t="shared" si="32"/>
        <v>39</v>
      </c>
      <c r="BU266" s="86" t="b">
        <f t="shared" si="33"/>
        <v>0</v>
      </c>
      <c r="BV266" s="108"/>
      <c r="CA266" s="108">
        <f t="shared" si="34"/>
        <v>0</v>
      </c>
      <c r="CB266" s="108">
        <f t="shared" si="35"/>
        <v>0</v>
      </c>
      <c r="CC266" s="108">
        <f t="shared" ref="CC266:CC329" si="36">SUM(G266)</f>
        <v>0</v>
      </c>
    </row>
    <row r="267" spans="1:81" hidden="1" x14ac:dyDescent="0.25">
      <c r="A267" s="119" t="s">
        <v>9558</v>
      </c>
      <c r="B267" s="142" t="s">
        <v>9620</v>
      </c>
      <c r="C267" s="142" t="s">
        <v>10075</v>
      </c>
      <c r="D267" s="85">
        <v>0</v>
      </c>
      <c r="E267" s="59">
        <v>0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0</v>
      </c>
      <c r="AG267" s="59">
        <v>0</v>
      </c>
      <c r="AH267" s="59">
        <v>0</v>
      </c>
      <c r="AI267" s="90">
        <v>0</v>
      </c>
      <c r="AJ267" s="91">
        <v>0</v>
      </c>
      <c r="AK267" s="90">
        <v>3</v>
      </c>
      <c r="AL267" s="59">
        <v>0</v>
      </c>
      <c r="AM267" s="59">
        <v>0</v>
      </c>
      <c r="AN267" s="59">
        <v>0</v>
      </c>
      <c r="AO267" s="59">
        <v>0</v>
      </c>
      <c r="AP267" s="90">
        <v>0</v>
      </c>
      <c r="AQ267" s="91">
        <v>0</v>
      </c>
      <c r="AR267" s="90">
        <v>0</v>
      </c>
      <c r="AS267" s="91">
        <v>0</v>
      </c>
      <c r="AT267" s="59">
        <v>0</v>
      </c>
      <c r="AU267" s="59">
        <v>0</v>
      </c>
      <c r="AV267" s="59">
        <v>0</v>
      </c>
      <c r="AW267" s="59">
        <v>0</v>
      </c>
      <c r="AX267" s="59">
        <v>0</v>
      </c>
      <c r="AY267" s="59">
        <v>0</v>
      </c>
      <c r="AZ267" s="59">
        <v>0</v>
      </c>
      <c r="BA267" s="59">
        <v>0</v>
      </c>
      <c r="BB267" s="59">
        <v>0</v>
      </c>
      <c r="BC267" s="97">
        <v>0</v>
      </c>
      <c r="BD267" s="97">
        <v>0</v>
      </c>
      <c r="BE267" s="70">
        <f>VLOOKUP(A267,'Plant Stock'!B:C,2,0)</f>
        <v>0</v>
      </c>
      <c r="BF267" s="71">
        <f>BE267-'Assy RM(DV)'!B267</f>
        <v>0</v>
      </c>
      <c r="BG267" s="71">
        <f>BF267-'Assy RM(DV)'!C267</f>
        <v>0</v>
      </c>
      <c r="BH267" s="71">
        <f>BG267-'Assy RM(DV)'!D267</f>
        <v>0</v>
      </c>
      <c r="BI267" s="71">
        <f>BH267-'Assy RM(DV)'!E267</f>
        <v>0</v>
      </c>
      <c r="BJ267" s="71">
        <f>BI267-'Assy RM(DV)'!F267</f>
        <v>0</v>
      </c>
      <c r="BK267" s="71">
        <f>BJ267-'Assy RM(DV)'!G267</f>
        <v>0</v>
      </c>
      <c r="BL267" s="71">
        <f>BK267-'Assy RM(DV)'!H267</f>
        <v>0</v>
      </c>
      <c r="BM267" s="71">
        <f>BL267-'Assy RM(DV)'!I267</f>
        <v>0</v>
      </c>
      <c r="BN267" s="71">
        <f>BM267-'Assy RM(DV)'!J267</f>
        <v>0</v>
      </c>
      <c r="BO267" s="71">
        <f>BN267-'Assy RM(DV)'!K267</f>
        <v>0</v>
      </c>
      <c r="BP267" s="71">
        <f>BO267-'Assy RM(DV)'!L267</f>
        <v>0</v>
      </c>
      <c r="BQ267" s="71">
        <f>BP267-'Assy RM(DV)'!M267</f>
        <v>0</v>
      </c>
      <c r="BR267" s="72">
        <f t="shared" si="30"/>
        <v>51</v>
      </c>
      <c r="BS267" s="72" t="b">
        <f t="shared" si="31"/>
        <v>0</v>
      </c>
      <c r="BT267" s="72">
        <f t="shared" si="32"/>
        <v>3</v>
      </c>
      <c r="BU267" s="86" t="b">
        <f t="shared" si="33"/>
        <v>0</v>
      </c>
      <c r="BV267" s="108"/>
      <c r="CA267" s="108">
        <f t="shared" si="34"/>
        <v>0</v>
      </c>
      <c r="CB267" s="108">
        <f t="shared" si="35"/>
        <v>0</v>
      </c>
      <c r="CC267" s="108">
        <f t="shared" si="36"/>
        <v>0</v>
      </c>
    </row>
    <row r="268" spans="1:81" hidden="1" x14ac:dyDescent="0.25">
      <c r="A268" s="119" t="s">
        <v>9559</v>
      </c>
      <c r="B268" s="142" t="s">
        <v>9621</v>
      </c>
      <c r="C268" s="142" t="s">
        <v>10002</v>
      </c>
      <c r="D268" s="85">
        <v>0</v>
      </c>
      <c r="E268" s="59">
        <v>0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59">
        <v>0</v>
      </c>
      <c r="Q268" s="59">
        <v>0</v>
      </c>
      <c r="R268" s="59">
        <v>0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0</v>
      </c>
      <c r="AG268" s="59">
        <v>0</v>
      </c>
      <c r="AH268" s="59">
        <v>0</v>
      </c>
      <c r="AI268" s="90">
        <v>0</v>
      </c>
      <c r="AJ268" s="91">
        <v>0</v>
      </c>
      <c r="AK268" s="90">
        <v>3</v>
      </c>
      <c r="AL268" s="59">
        <v>0</v>
      </c>
      <c r="AM268" s="59">
        <v>0</v>
      </c>
      <c r="AN268" s="59">
        <v>0</v>
      </c>
      <c r="AO268" s="59">
        <v>0</v>
      </c>
      <c r="AP268" s="90">
        <v>0</v>
      </c>
      <c r="AQ268" s="91">
        <v>0</v>
      </c>
      <c r="AR268" s="90">
        <v>0</v>
      </c>
      <c r="AS268" s="91">
        <v>0</v>
      </c>
      <c r="AT268" s="59">
        <v>0</v>
      </c>
      <c r="AU268" s="59">
        <v>0</v>
      </c>
      <c r="AV268" s="59">
        <v>0</v>
      </c>
      <c r="AW268" s="59">
        <v>0</v>
      </c>
      <c r="AX268" s="59">
        <v>0</v>
      </c>
      <c r="AY268" s="59">
        <v>0</v>
      </c>
      <c r="AZ268" s="59">
        <v>0</v>
      </c>
      <c r="BA268" s="59">
        <v>0</v>
      </c>
      <c r="BB268" s="59">
        <v>0</v>
      </c>
      <c r="BC268" s="97">
        <v>0</v>
      </c>
      <c r="BD268" s="97">
        <v>0</v>
      </c>
      <c r="BE268" s="70">
        <f>VLOOKUP(A268,'Plant Stock'!B:C,2,0)</f>
        <v>0</v>
      </c>
      <c r="BF268" s="71">
        <f>BE268-'Assy RM(DV)'!B268</f>
        <v>0</v>
      </c>
      <c r="BG268" s="71">
        <f>BF268-'Assy RM(DV)'!C268</f>
        <v>0</v>
      </c>
      <c r="BH268" s="71">
        <f>BG268-'Assy RM(DV)'!D268</f>
        <v>0</v>
      </c>
      <c r="BI268" s="71">
        <f>BH268-'Assy RM(DV)'!E268</f>
        <v>0</v>
      </c>
      <c r="BJ268" s="71">
        <f>BI268-'Assy RM(DV)'!F268</f>
        <v>0</v>
      </c>
      <c r="BK268" s="71">
        <f>BJ268-'Assy RM(DV)'!G268</f>
        <v>0</v>
      </c>
      <c r="BL268" s="71">
        <f>BK268-'Assy RM(DV)'!H268</f>
        <v>0</v>
      </c>
      <c r="BM268" s="71">
        <f>BL268-'Assy RM(DV)'!I268</f>
        <v>0</v>
      </c>
      <c r="BN268" s="71">
        <f>BM268-'Assy RM(DV)'!J268</f>
        <v>0</v>
      </c>
      <c r="BO268" s="71">
        <f>BN268-'Assy RM(DV)'!K268</f>
        <v>0</v>
      </c>
      <c r="BP268" s="71">
        <f>BO268-'Assy RM(DV)'!L268</f>
        <v>0</v>
      </c>
      <c r="BQ268" s="71">
        <f>BP268-'Assy RM(DV)'!M268</f>
        <v>0</v>
      </c>
      <c r="BR268" s="72">
        <f t="shared" si="30"/>
        <v>51</v>
      </c>
      <c r="BS268" s="72" t="b">
        <f t="shared" si="31"/>
        <v>0</v>
      </c>
      <c r="BT268" s="72">
        <f t="shared" si="32"/>
        <v>3</v>
      </c>
      <c r="BU268" s="86" t="b">
        <f t="shared" si="33"/>
        <v>0</v>
      </c>
      <c r="BV268" s="108"/>
      <c r="BX268">
        <f>SUM(T268:U268)</f>
        <v>0</v>
      </c>
      <c r="CA268" s="108">
        <f t="shared" si="34"/>
        <v>0</v>
      </c>
      <c r="CB268" s="108">
        <f t="shared" si="35"/>
        <v>0</v>
      </c>
      <c r="CC268" s="108">
        <f t="shared" si="36"/>
        <v>0</v>
      </c>
    </row>
    <row r="269" spans="1:81" hidden="1" x14ac:dyDescent="0.25">
      <c r="A269" s="119" t="s">
        <v>9560</v>
      </c>
      <c r="B269" s="142" t="s">
        <v>9622</v>
      </c>
      <c r="C269" s="142" t="s">
        <v>10075</v>
      </c>
      <c r="D269" s="85">
        <v>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0</v>
      </c>
      <c r="O269" s="59">
        <v>0</v>
      </c>
      <c r="P269" s="59">
        <v>0</v>
      </c>
      <c r="Q269" s="59">
        <v>0</v>
      </c>
      <c r="R269" s="59">
        <v>0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>
        <v>0</v>
      </c>
      <c r="AE269" s="59">
        <v>0</v>
      </c>
      <c r="AF269" s="59">
        <v>0</v>
      </c>
      <c r="AG269" s="59">
        <v>0</v>
      </c>
      <c r="AH269" s="59">
        <v>0</v>
      </c>
      <c r="AI269" s="90">
        <v>0</v>
      </c>
      <c r="AJ269" s="91">
        <v>0</v>
      </c>
      <c r="AK269" s="90">
        <v>24</v>
      </c>
      <c r="AL269" s="59">
        <v>0</v>
      </c>
      <c r="AM269" s="59">
        <v>0</v>
      </c>
      <c r="AN269" s="59">
        <v>0</v>
      </c>
      <c r="AO269" s="59">
        <v>0</v>
      </c>
      <c r="AP269" s="90">
        <v>0</v>
      </c>
      <c r="AQ269" s="91">
        <v>0</v>
      </c>
      <c r="AR269" s="90">
        <v>0</v>
      </c>
      <c r="AS269" s="91">
        <v>0</v>
      </c>
      <c r="AT269" s="59">
        <v>0</v>
      </c>
      <c r="AU269" s="59">
        <v>0</v>
      </c>
      <c r="AV269" s="59">
        <v>0</v>
      </c>
      <c r="AW269" s="59">
        <v>0</v>
      </c>
      <c r="AX269" s="59">
        <v>0</v>
      </c>
      <c r="AY269" s="59">
        <v>0</v>
      </c>
      <c r="AZ269" s="59">
        <v>0</v>
      </c>
      <c r="BA269" s="59">
        <v>0</v>
      </c>
      <c r="BB269" s="59">
        <v>0</v>
      </c>
      <c r="BC269" s="97">
        <v>0</v>
      </c>
      <c r="BD269" s="97">
        <v>0</v>
      </c>
      <c r="BE269" s="70">
        <f>VLOOKUP(A269,'Plant Stock'!B:C,2,0)</f>
        <v>0</v>
      </c>
      <c r="BF269" s="71">
        <f>BE269-'Assy RM(DV)'!B269</f>
        <v>0</v>
      </c>
      <c r="BG269" s="71">
        <f>BF269-'Assy RM(DV)'!C269</f>
        <v>0</v>
      </c>
      <c r="BH269" s="71">
        <f>BG269-'Assy RM(DV)'!D269</f>
        <v>0</v>
      </c>
      <c r="BI269" s="71">
        <f>BH269-'Assy RM(DV)'!E269</f>
        <v>0</v>
      </c>
      <c r="BJ269" s="71">
        <f>BI269-'Assy RM(DV)'!F269</f>
        <v>0</v>
      </c>
      <c r="BK269" s="71">
        <f>BJ269-'Assy RM(DV)'!G269</f>
        <v>0</v>
      </c>
      <c r="BL269" s="71">
        <f>BK269-'Assy RM(DV)'!H269</f>
        <v>0</v>
      </c>
      <c r="BM269" s="71">
        <f>BL269-'Assy RM(DV)'!I269</f>
        <v>0</v>
      </c>
      <c r="BN269" s="71">
        <f>BM269-'Assy RM(DV)'!J269</f>
        <v>0</v>
      </c>
      <c r="BO269" s="71">
        <f>BN269-'Assy RM(DV)'!K269</f>
        <v>0</v>
      </c>
      <c r="BP269" s="71">
        <f>BO269-'Assy RM(DV)'!L269</f>
        <v>0</v>
      </c>
      <c r="BQ269" s="71">
        <f>BP269-'Assy RM(DV)'!M269</f>
        <v>0</v>
      </c>
      <c r="BR269" s="72">
        <f t="shared" si="30"/>
        <v>51</v>
      </c>
      <c r="BS269" s="72" t="b">
        <f t="shared" si="31"/>
        <v>0</v>
      </c>
      <c r="BT269" s="72">
        <f t="shared" si="32"/>
        <v>24</v>
      </c>
      <c r="BU269" s="86" t="b">
        <f t="shared" si="33"/>
        <v>0</v>
      </c>
      <c r="BV269" s="108"/>
      <c r="CA269" s="108">
        <f t="shared" si="34"/>
        <v>0</v>
      </c>
      <c r="CB269" s="108">
        <f t="shared" si="35"/>
        <v>0</v>
      </c>
      <c r="CC269" s="108">
        <f t="shared" si="36"/>
        <v>0</v>
      </c>
    </row>
    <row r="270" spans="1:81" hidden="1" x14ac:dyDescent="0.25">
      <c r="A270" s="118" t="s">
        <v>233</v>
      </c>
      <c r="B270" s="142" t="s">
        <v>7229</v>
      </c>
      <c r="C270" s="142" t="s">
        <v>7473</v>
      </c>
      <c r="D270" s="85"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3</v>
      </c>
      <c r="O270" s="59">
        <v>0</v>
      </c>
      <c r="P270" s="59">
        <v>0</v>
      </c>
      <c r="Q270" s="59">
        <v>0</v>
      </c>
      <c r="R270" s="59">
        <v>0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>
        <v>0</v>
      </c>
      <c r="AE270" s="59">
        <v>0</v>
      </c>
      <c r="AF270" s="59">
        <v>0</v>
      </c>
      <c r="AG270" s="59">
        <v>0</v>
      </c>
      <c r="AH270" s="59">
        <v>0</v>
      </c>
      <c r="AI270" s="90">
        <v>0</v>
      </c>
      <c r="AJ270" s="91">
        <v>0</v>
      </c>
      <c r="AK270" s="90">
        <v>0</v>
      </c>
      <c r="AL270" s="59">
        <v>0</v>
      </c>
      <c r="AM270" s="59">
        <v>0</v>
      </c>
      <c r="AN270" s="59">
        <v>0</v>
      </c>
      <c r="AO270" s="59">
        <v>0</v>
      </c>
      <c r="AP270" s="90">
        <v>0</v>
      </c>
      <c r="AQ270" s="91">
        <v>0</v>
      </c>
      <c r="AR270" s="90">
        <v>0</v>
      </c>
      <c r="AS270" s="91">
        <v>0</v>
      </c>
      <c r="AT270" s="59">
        <v>0</v>
      </c>
      <c r="AU270" s="59">
        <v>0</v>
      </c>
      <c r="AV270" s="59">
        <v>0</v>
      </c>
      <c r="AW270" s="59">
        <v>0</v>
      </c>
      <c r="AX270" s="59">
        <v>0</v>
      </c>
      <c r="AY270" s="59">
        <v>0</v>
      </c>
      <c r="AZ270" s="59">
        <v>0</v>
      </c>
      <c r="BA270" s="59">
        <v>0</v>
      </c>
      <c r="BB270" s="59">
        <v>0</v>
      </c>
      <c r="BC270" s="97">
        <v>0</v>
      </c>
      <c r="BD270" s="97">
        <v>0</v>
      </c>
      <c r="BE270" s="70">
        <f>VLOOKUP(A270,'Plant Stock'!B:C,2,0)</f>
        <v>0</v>
      </c>
      <c r="BF270" s="71">
        <f>BE270-'Assy RM(DV)'!B270</f>
        <v>0</v>
      </c>
      <c r="BG270" s="71">
        <f>BF270-'Assy RM(DV)'!C270</f>
        <v>0</v>
      </c>
      <c r="BH270" s="71">
        <f>BG270-'Assy RM(DV)'!D270</f>
        <v>0</v>
      </c>
      <c r="BI270" s="71">
        <f>BH270-'Assy RM(DV)'!E270</f>
        <v>0</v>
      </c>
      <c r="BJ270" s="71">
        <f>BI270-'Assy RM(DV)'!F270</f>
        <v>0</v>
      </c>
      <c r="BK270" s="71">
        <f>BJ270-'Assy RM(DV)'!G270</f>
        <v>0</v>
      </c>
      <c r="BL270" s="71">
        <f>BK270-'Assy RM(DV)'!H270</f>
        <v>0</v>
      </c>
      <c r="BM270" s="71">
        <f>BL270-'Assy RM(DV)'!I270</f>
        <v>0</v>
      </c>
      <c r="BN270" s="71">
        <f>BM270-'Assy RM(DV)'!J270</f>
        <v>0</v>
      </c>
      <c r="BO270" s="71">
        <f>BN270-'Assy RM(DV)'!K270</f>
        <v>0</v>
      </c>
      <c r="BP270" s="71">
        <f>BO270-'Assy RM(DV)'!L270</f>
        <v>0</v>
      </c>
      <c r="BQ270" s="71">
        <f>BP270-'Assy RM(DV)'!M270</f>
        <v>0</v>
      </c>
      <c r="BR270" s="72">
        <f t="shared" si="30"/>
        <v>51</v>
      </c>
      <c r="BS270" s="72" t="b">
        <f t="shared" si="31"/>
        <v>0</v>
      </c>
      <c r="BT270" s="72">
        <f t="shared" si="32"/>
        <v>3</v>
      </c>
      <c r="BU270" s="86" t="b">
        <f t="shared" si="33"/>
        <v>0</v>
      </c>
      <c r="BV270" s="108"/>
      <c r="CA270" s="108">
        <f t="shared" si="34"/>
        <v>0</v>
      </c>
      <c r="CB270" s="108">
        <f t="shared" si="35"/>
        <v>0</v>
      </c>
      <c r="CC270" s="108">
        <f t="shared" si="36"/>
        <v>0</v>
      </c>
    </row>
    <row r="271" spans="1:81" hidden="1" x14ac:dyDescent="0.25">
      <c r="A271" s="118" t="s">
        <v>157</v>
      </c>
      <c r="B271" s="142" t="s">
        <v>7230</v>
      </c>
      <c r="C271" s="142" t="s">
        <v>10002</v>
      </c>
      <c r="D271" s="85"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1</v>
      </c>
      <c r="J271" s="59">
        <v>0</v>
      </c>
      <c r="K271" s="59">
        <v>0</v>
      </c>
      <c r="L271" s="59">
        <v>0</v>
      </c>
      <c r="M271" s="59">
        <v>0</v>
      </c>
      <c r="N271" s="59">
        <v>0</v>
      </c>
      <c r="O271" s="59">
        <v>0</v>
      </c>
      <c r="P271" s="59">
        <v>0</v>
      </c>
      <c r="Q271" s="59">
        <v>0</v>
      </c>
      <c r="R271" s="59">
        <v>0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0</v>
      </c>
      <c r="AG271" s="59">
        <v>0</v>
      </c>
      <c r="AH271" s="59">
        <v>0</v>
      </c>
      <c r="AI271" s="90">
        <v>0</v>
      </c>
      <c r="AJ271" s="91">
        <v>0</v>
      </c>
      <c r="AK271" s="90">
        <v>0</v>
      </c>
      <c r="AL271" s="59">
        <v>0</v>
      </c>
      <c r="AM271" s="59">
        <v>0</v>
      </c>
      <c r="AN271" s="59">
        <v>0</v>
      </c>
      <c r="AO271" s="59">
        <v>0</v>
      </c>
      <c r="AP271" s="90">
        <v>0</v>
      </c>
      <c r="AQ271" s="91">
        <v>0</v>
      </c>
      <c r="AR271" s="90">
        <v>0</v>
      </c>
      <c r="AS271" s="91">
        <v>0</v>
      </c>
      <c r="AT271" s="59">
        <v>0</v>
      </c>
      <c r="AU271" s="59">
        <v>0</v>
      </c>
      <c r="AV271" s="59">
        <v>0</v>
      </c>
      <c r="AW271" s="59">
        <v>0</v>
      </c>
      <c r="AX271" s="59">
        <v>0</v>
      </c>
      <c r="AY271" s="59">
        <v>0</v>
      </c>
      <c r="AZ271" s="59">
        <v>0</v>
      </c>
      <c r="BA271" s="59">
        <v>0</v>
      </c>
      <c r="BB271" s="59">
        <v>0</v>
      </c>
      <c r="BC271" s="97">
        <v>0</v>
      </c>
      <c r="BD271" s="97">
        <v>0</v>
      </c>
      <c r="BE271" s="70">
        <f>VLOOKUP(A271,'Plant Stock'!B:C,2,0)</f>
        <v>970</v>
      </c>
      <c r="BF271" s="71">
        <f>BE271-'Assy RM(DV)'!B271</f>
        <v>970</v>
      </c>
      <c r="BG271" s="71">
        <f>BF271-'Assy RM(DV)'!C271</f>
        <v>970</v>
      </c>
      <c r="BH271" s="71">
        <f>BG271-'Assy RM(DV)'!D271</f>
        <v>970</v>
      </c>
      <c r="BI271" s="71">
        <f>BH271-'Assy RM(DV)'!E271</f>
        <v>970</v>
      </c>
      <c r="BJ271" s="71">
        <f>BI271-'Assy RM(DV)'!F271</f>
        <v>930</v>
      </c>
      <c r="BK271" s="71">
        <f>BJ271-'Assy RM(DV)'!G271</f>
        <v>930</v>
      </c>
      <c r="BL271" s="71">
        <f>BK271-'Assy RM(DV)'!H271</f>
        <v>930</v>
      </c>
      <c r="BM271" s="71">
        <f>BL271-'Assy RM(DV)'!I271</f>
        <v>930</v>
      </c>
      <c r="BN271" s="71">
        <f>BM271-'Assy RM(DV)'!J271</f>
        <v>930</v>
      </c>
      <c r="BO271" s="71">
        <f>BN271-'Assy RM(DV)'!K271</f>
        <v>930</v>
      </c>
      <c r="BP271" s="71">
        <f>BO271-'Assy RM(DV)'!L271</f>
        <v>930</v>
      </c>
      <c r="BQ271" s="71">
        <f>BP271-'Assy RM(DV)'!M271</f>
        <v>930</v>
      </c>
      <c r="BR271" s="72">
        <f t="shared" si="30"/>
        <v>51</v>
      </c>
      <c r="BS271" s="72" t="b">
        <f t="shared" si="31"/>
        <v>0</v>
      </c>
      <c r="BT271" s="72">
        <f t="shared" si="32"/>
        <v>1</v>
      </c>
      <c r="BU271" s="86" t="b">
        <f t="shared" si="33"/>
        <v>0</v>
      </c>
      <c r="BV271" s="108"/>
      <c r="CA271" s="108">
        <f t="shared" si="34"/>
        <v>0</v>
      </c>
      <c r="CB271" s="108">
        <f t="shared" si="35"/>
        <v>0</v>
      </c>
      <c r="CC271" s="108">
        <f t="shared" si="36"/>
        <v>0</v>
      </c>
    </row>
    <row r="272" spans="1:81" hidden="1" x14ac:dyDescent="0.25">
      <c r="A272" s="118" t="s">
        <v>395</v>
      </c>
      <c r="B272" s="142" t="s">
        <v>7231</v>
      </c>
      <c r="C272" s="142" t="s">
        <v>7473</v>
      </c>
      <c r="D272" s="85"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59">
        <v>0</v>
      </c>
      <c r="Q272" s="59">
        <v>0</v>
      </c>
      <c r="R272" s="59">
        <v>0</v>
      </c>
      <c r="S272" s="59">
        <v>1</v>
      </c>
      <c r="T272" s="59">
        <v>0</v>
      </c>
      <c r="U272" s="59">
        <v>1</v>
      </c>
      <c r="V272" s="59">
        <v>0</v>
      </c>
      <c r="W272" s="59">
        <v>0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>
        <v>0</v>
      </c>
      <c r="AG272" s="59">
        <v>0</v>
      </c>
      <c r="AH272" s="59">
        <v>0</v>
      </c>
      <c r="AI272" s="90">
        <v>0</v>
      </c>
      <c r="AJ272" s="91">
        <v>0</v>
      </c>
      <c r="AK272" s="90">
        <v>0</v>
      </c>
      <c r="AL272" s="59">
        <v>0</v>
      </c>
      <c r="AM272" s="59">
        <v>0</v>
      </c>
      <c r="AN272" s="59">
        <v>0</v>
      </c>
      <c r="AO272" s="59">
        <v>0</v>
      </c>
      <c r="AP272" s="90">
        <v>0</v>
      </c>
      <c r="AQ272" s="91">
        <v>0</v>
      </c>
      <c r="AR272" s="90">
        <v>0</v>
      </c>
      <c r="AS272" s="91">
        <v>0</v>
      </c>
      <c r="AT272" s="59">
        <v>0</v>
      </c>
      <c r="AU272" s="59">
        <v>0</v>
      </c>
      <c r="AV272" s="59">
        <v>0</v>
      </c>
      <c r="AW272" s="59">
        <v>0</v>
      </c>
      <c r="AX272" s="59">
        <v>0</v>
      </c>
      <c r="AY272" s="59">
        <v>0</v>
      </c>
      <c r="AZ272" s="59">
        <v>0</v>
      </c>
      <c r="BA272" s="59">
        <v>0</v>
      </c>
      <c r="BB272" s="59">
        <v>0</v>
      </c>
      <c r="BC272" s="97">
        <v>0</v>
      </c>
      <c r="BD272" s="97">
        <v>0</v>
      </c>
      <c r="BE272" s="70">
        <f>VLOOKUP(A272,'Plant Stock'!B:C,2,0)</f>
        <v>1274</v>
      </c>
      <c r="BF272" s="71">
        <f>BE272-'Assy RM(DV)'!B272</f>
        <v>1274</v>
      </c>
      <c r="BG272" s="71">
        <f>BF272-'Assy RM(DV)'!C272</f>
        <v>1274</v>
      </c>
      <c r="BH272" s="71">
        <f>BG272-'Assy RM(DV)'!D272</f>
        <v>1274</v>
      </c>
      <c r="BI272" s="71">
        <f>BH272-'Assy RM(DV)'!E272</f>
        <v>1274</v>
      </c>
      <c r="BJ272" s="71">
        <f>BI272-'Assy RM(DV)'!F272</f>
        <v>1274</v>
      </c>
      <c r="BK272" s="71">
        <f>BJ272-'Assy RM(DV)'!G272</f>
        <v>1274</v>
      </c>
      <c r="BL272" s="71">
        <f>BK272-'Assy RM(DV)'!H272</f>
        <v>1274</v>
      </c>
      <c r="BM272" s="71">
        <f>BL272-'Assy RM(DV)'!I272</f>
        <v>1274</v>
      </c>
      <c r="BN272" s="71">
        <f>BM272-'Assy RM(DV)'!J272</f>
        <v>1274</v>
      </c>
      <c r="BO272" s="71">
        <f>BN272-'Assy RM(DV)'!K272</f>
        <v>1274</v>
      </c>
      <c r="BP272" s="71">
        <f>BO272-'Assy RM(DV)'!L272</f>
        <v>1274</v>
      </c>
      <c r="BQ272" s="71">
        <f>BP272-'Assy RM(DV)'!M272</f>
        <v>1274</v>
      </c>
      <c r="BR272" s="72">
        <f t="shared" si="30"/>
        <v>50</v>
      </c>
      <c r="BS272" s="72" t="b">
        <f t="shared" si="31"/>
        <v>0</v>
      </c>
      <c r="BT272" s="72">
        <f t="shared" si="32"/>
        <v>2</v>
      </c>
      <c r="BU272" s="86" t="b">
        <f t="shared" si="33"/>
        <v>0</v>
      </c>
      <c r="BV272" s="108"/>
      <c r="CA272" s="108">
        <f t="shared" si="34"/>
        <v>0</v>
      </c>
      <c r="CB272" s="108">
        <f t="shared" si="35"/>
        <v>0</v>
      </c>
      <c r="CC272" s="108">
        <f t="shared" si="36"/>
        <v>0</v>
      </c>
    </row>
    <row r="273" spans="1:81" hidden="1" x14ac:dyDescent="0.25">
      <c r="A273" s="118" t="s">
        <v>7597</v>
      </c>
      <c r="B273" s="142" t="s">
        <v>7232</v>
      </c>
      <c r="C273" s="142" t="s">
        <v>10074</v>
      </c>
      <c r="D273" s="85"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</v>
      </c>
      <c r="O273" s="59">
        <v>0</v>
      </c>
      <c r="P273" s="59">
        <v>0</v>
      </c>
      <c r="Q273" s="59">
        <v>0</v>
      </c>
      <c r="R273" s="59">
        <v>0</v>
      </c>
      <c r="S273" s="59">
        <v>3</v>
      </c>
      <c r="T273" s="59">
        <v>0</v>
      </c>
      <c r="U273" s="59">
        <v>3</v>
      </c>
      <c r="V273" s="59">
        <v>0</v>
      </c>
      <c r="W273" s="59">
        <v>0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>
        <v>0</v>
      </c>
      <c r="AE273" s="59">
        <v>0</v>
      </c>
      <c r="AF273" s="59">
        <v>0</v>
      </c>
      <c r="AG273" s="59">
        <v>0</v>
      </c>
      <c r="AH273" s="59">
        <v>0</v>
      </c>
      <c r="AI273" s="90">
        <v>0</v>
      </c>
      <c r="AJ273" s="91">
        <v>0</v>
      </c>
      <c r="AK273" s="90">
        <v>0</v>
      </c>
      <c r="AL273" s="59">
        <v>0</v>
      </c>
      <c r="AM273" s="59">
        <v>0</v>
      </c>
      <c r="AN273" s="59">
        <v>0</v>
      </c>
      <c r="AO273" s="59">
        <v>0</v>
      </c>
      <c r="AP273" s="90">
        <v>0</v>
      </c>
      <c r="AQ273" s="91">
        <v>0</v>
      </c>
      <c r="AR273" s="90">
        <v>0</v>
      </c>
      <c r="AS273" s="91">
        <v>0</v>
      </c>
      <c r="AT273" s="59">
        <v>0</v>
      </c>
      <c r="AU273" s="59">
        <v>0</v>
      </c>
      <c r="AV273" s="59">
        <v>0</v>
      </c>
      <c r="AW273" s="59">
        <v>0</v>
      </c>
      <c r="AX273" s="59">
        <v>0</v>
      </c>
      <c r="AY273" s="59">
        <v>0</v>
      </c>
      <c r="AZ273" s="59">
        <v>0</v>
      </c>
      <c r="BA273" s="59">
        <v>0</v>
      </c>
      <c r="BB273" s="59">
        <v>0</v>
      </c>
      <c r="BC273" s="97">
        <v>0</v>
      </c>
      <c r="BD273" s="97">
        <v>0</v>
      </c>
      <c r="BE273" s="70">
        <f>VLOOKUP(A273,'Plant Stock'!B:C,2,0)</f>
        <v>285</v>
      </c>
      <c r="BF273" s="71">
        <f>BE273-'Assy RM(DV)'!B273</f>
        <v>285</v>
      </c>
      <c r="BG273" s="71">
        <f>BF273-'Assy RM(DV)'!C273</f>
        <v>285</v>
      </c>
      <c r="BH273" s="71">
        <f>BG273-'Assy RM(DV)'!D273</f>
        <v>285</v>
      </c>
      <c r="BI273" s="71">
        <f>BH273-'Assy RM(DV)'!E273</f>
        <v>285</v>
      </c>
      <c r="BJ273" s="71">
        <f>BI273-'Assy RM(DV)'!F273</f>
        <v>285</v>
      </c>
      <c r="BK273" s="71">
        <f>BJ273-'Assy RM(DV)'!G273</f>
        <v>285</v>
      </c>
      <c r="BL273" s="71">
        <f>BK273-'Assy RM(DV)'!H273</f>
        <v>285</v>
      </c>
      <c r="BM273" s="71">
        <f>BL273-'Assy RM(DV)'!I273</f>
        <v>285</v>
      </c>
      <c r="BN273" s="71">
        <f>BM273-'Assy RM(DV)'!J273</f>
        <v>285</v>
      </c>
      <c r="BO273" s="71">
        <f>BN273-'Assy RM(DV)'!K273</f>
        <v>285</v>
      </c>
      <c r="BP273" s="71">
        <f>BO273-'Assy RM(DV)'!L273</f>
        <v>285</v>
      </c>
      <c r="BQ273" s="71">
        <f>BP273-'Assy RM(DV)'!M273</f>
        <v>285</v>
      </c>
      <c r="BR273" s="72">
        <f t="shared" si="30"/>
        <v>50</v>
      </c>
      <c r="BS273" s="72" t="b">
        <f t="shared" si="31"/>
        <v>0</v>
      </c>
      <c r="BT273" s="72">
        <f t="shared" si="32"/>
        <v>6</v>
      </c>
      <c r="BU273" s="86" t="b">
        <f t="shared" si="33"/>
        <v>0</v>
      </c>
      <c r="BV273" s="108"/>
      <c r="CA273" s="108">
        <f t="shared" si="34"/>
        <v>0</v>
      </c>
      <c r="CB273" s="108">
        <f t="shared" si="35"/>
        <v>0</v>
      </c>
      <c r="CC273" s="108">
        <f t="shared" si="36"/>
        <v>0</v>
      </c>
    </row>
    <row r="274" spans="1:81" hidden="1" x14ac:dyDescent="0.25">
      <c r="A274" s="118" t="s">
        <v>8725</v>
      </c>
      <c r="B274" s="142" t="s">
        <v>8726</v>
      </c>
      <c r="C274" s="142" t="s">
        <v>10003</v>
      </c>
      <c r="D274" s="85">
        <v>0</v>
      </c>
      <c r="E274" s="59">
        <v>0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59">
        <v>0</v>
      </c>
      <c r="Q274" s="59">
        <v>0</v>
      </c>
      <c r="R274" s="59">
        <v>0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>
        <v>0</v>
      </c>
      <c r="AE274" s="59">
        <v>0</v>
      </c>
      <c r="AF274" s="59">
        <v>0</v>
      </c>
      <c r="AG274" s="59">
        <v>2</v>
      </c>
      <c r="AH274" s="59">
        <v>0</v>
      </c>
      <c r="AI274" s="90">
        <v>0</v>
      </c>
      <c r="AJ274" s="91">
        <v>0</v>
      </c>
      <c r="AK274" s="90">
        <v>0</v>
      </c>
      <c r="AL274" s="59">
        <v>0</v>
      </c>
      <c r="AM274" s="59">
        <v>0</v>
      </c>
      <c r="AN274" s="59">
        <v>0</v>
      </c>
      <c r="AO274" s="59">
        <v>0</v>
      </c>
      <c r="AP274" s="90">
        <v>0</v>
      </c>
      <c r="AQ274" s="91">
        <v>0</v>
      </c>
      <c r="AR274" s="90">
        <v>0</v>
      </c>
      <c r="AS274" s="91">
        <v>0</v>
      </c>
      <c r="AT274" s="59">
        <v>0</v>
      </c>
      <c r="AU274" s="59">
        <v>0</v>
      </c>
      <c r="AV274" s="59">
        <v>0</v>
      </c>
      <c r="AW274" s="59">
        <v>0</v>
      </c>
      <c r="AX274" s="59">
        <v>0</v>
      </c>
      <c r="AY274" s="59">
        <v>0</v>
      </c>
      <c r="AZ274" s="59">
        <v>0</v>
      </c>
      <c r="BA274" s="59">
        <v>0</v>
      </c>
      <c r="BB274" s="59">
        <v>0</v>
      </c>
      <c r="BC274" s="97">
        <v>0</v>
      </c>
      <c r="BD274" s="97">
        <v>0</v>
      </c>
      <c r="BE274" s="70">
        <f>VLOOKUP(A274,'Plant Stock'!B:C,2,0)</f>
        <v>0</v>
      </c>
      <c r="BF274" s="71">
        <f>BE274-'Assy RM(DV)'!B274</f>
        <v>0</v>
      </c>
      <c r="BG274" s="71">
        <f>BF274-'Assy RM(DV)'!C274</f>
        <v>0</v>
      </c>
      <c r="BH274" s="71">
        <f>BG274-'Assy RM(DV)'!D274</f>
        <v>0</v>
      </c>
      <c r="BI274" s="71">
        <f>BH274-'Assy RM(DV)'!E274</f>
        <v>0</v>
      </c>
      <c r="BJ274" s="71">
        <f>BI274-'Assy RM(DV)'!F274</f>
        <v>0</v>
      </c>
      <c r="BK274" s="71">
        <f>BJ274-'Assy RM(DV)'!G274</f>
        <v>0</v>
      </c>
      <c r="BL274" s="71">
        <f>BK274-'Assy RM(DV)'!H274</f>
        <v>0</v>
      </c>
      <c r="BM274" s="71">
        <f>BL274-'Assy RM(DV)'!I274</f>
        <v>0</v>
      </c>
      <c r="BN274" s="71">
        <f>BM274-'Assy RM(DV)'!J274</f>
        <v>0</v>
      </c>
      <c r="BO274" s="71">
        <f>BN274-'Assy RM(DV)'!K274</f>
        <v>0</v>
      </c>
      <c r="BP274" s="71">
        <f>BO274-'Assy RM(DV)'!L274</f>
        <v>0</v>
      </c>
      <c r="BQ274" s="71">
        <f>BP274-'Assy RM(DV)'!M274</f>
        <v>0</v>
      </c>
      <c r="BR274" s="72">
        <f t="shared" si="30"/>
        <v>51</v>
      </c>
      <c r="BS274" s="72" t="b">
        <f t="shared" si="31"/>
        <v>0</v>
      </c>
      <c r="BT274" s="72">
        <f t="shared" si="32"/>
        <v>2</v>
      </c>
      <c r="BU274" s="86" t="b">
        <f t="shared" si="33"/>
        <v>0</v>
      </c>
      <c r="BV274" s="108"/>
      <c r="CA274" s="108">
        <f t="shared" si="34"/>
        <v>0</v>
      </c>
      <c r="CB274" s="108">
        <f t="shared" si="35"/>
        <v>2</v>
      </c>
      <c r="CC274" s="108">
        <f t="shared" si="36"/>
        <v>0</v>
      </c>
    </row>
    <row r="275" spans="1:81" hidden="1" x14ac:dyDescent="0.25">
      <c r="A275" s="119" t="s">
        <v>9561</v>
      </c>
      <c r="B275" s="142" t="s">
        <v>9623</v>
      </c>
      <c r="C275" s="142" t="s">
        <v>10075</v>
      </c>
      <c r="D275" s="85"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0</v>
      </c>
      <c r="N275" s="59">
        <v>0</v>
      </c>
      <c r="O275" s="59">
        <v>0</v>
      </c>
      <c r="P275" s="59">
        <v>0</v>
      </c>
      <c r="Q275" s="59">
        <v>0</v>
      </c>
      <c r="R275" s="59">
        <v>0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>
        <v>0</v>
      </c>
      <c r="AE275" s="59">
        <v>0</v>
      </c>
      <c r="AF275" s="59">
        <v>0</v>
      </c>
      <c r="AG275" s="59">
        <v>0</v>
      </c>
      <c r="AH275" s="59">
        <v>0</v>
      </c>
      <c r="AI275" s="90">
        <v>0</v>
      </c>
      <c r="AJ275" s="91">
        <v>0</v>
      </c>
      <c r="AK275" s="90">
        <v>6</v>
      </c>
      <c r="AL275" s="59">
        <v>0</v>
      </c>
      <c r="AM275" s="59">
        <v>0</v>
      </c>
      <c r="AN275" s="59">
        <v>0</v>
      </c>
      <c r="AO275" s="59">
        <v>0</v>
      </c>
      <c r="AP275" s="90">
        <v>0</v>
      </c>
      <c r="AQ275" s="91">
        <v>0</v>
      </c>
      <c r="AR275" s="90">
        <v>0</v>
      </c>
      <c r="AS275" s="91">
        <v>0</v>
      </c>
      <c r="AT275" s="59">
        <v>0</v>
      </c>
      <c r="AU275" s="59">
        <v>0</v>
      </c>
      <c r="AV275" s="59">
        <v>0</v>
      </c>
      <c r="AW275" s="59">
        <v>0</v>
      </c>
      <c r="AX275" s="59">
        <v>0</v>
      </c>
      <c r="AY275" s="59">
        <v>0</v>
      </c>
      <c r="AZ275" s="59">
        <v>0</v>
      </c>
      <c r="BA275" s="59">
        <v>0</v>
      </c>
      <c r="BB275" s="59">
        <v>0</v>
      </c>
      <c r="BC275" s="97">
        <v>0</v>
      </c>
      <c r="BD275" s="97">
        <v>0</v>
      </c>
      <c r="BE275" s="70">
        <f>VLOOKUP(A275,'Plant Stock'!B:C,2,0)</f>
        <v>0</v>
      </c>
      <c r="BF275" s="71">
        <f>BE275-'Assy RM(DV)'!B275</f>
        <v>0</v>
      </c>
      <c r="BG275" s="71">
        <f>BF275-'Assy RM(DV)'!C275</f>
        <v>0</v>
      </c>
      <c r="BH275" s="71">
        <f>BG275-'Assy RM(DV)'!D275</f>
        <v>0</v>
      </c>
      <c r="BI275" s="71">
        <f>BH275-'Assy RM(DV)'!E275</f>
        <v>0</v>
      </c>
      <c r="BJ275" s="71">
        <f>BI275-'Assy RM(DV)'!F275</f>
        <v>0</v>
      </c>
      <c r="BK275" s="71">
        <f>BJ275-'Assy RM(DV)'!G275</f>
        <v>0</v>
      </c>
      <c r="BL275" s="71">
        <f>BK275-'Assy RM(DV)'!H275</f>
        <v>0</v>
      </c>
      <c r="BM275" s="71">
        <f>BL275-'Assy RM(DV)'!I275</f>
        <v>0</v>
      </c>
      <c r="BN275" s="71">
        <f>BM275-'Assy RM(DV)'!J275</f>
        <v>0</v>
      </c>
      <c r="BO275" s="71">
        <f>BN275-'Assy RM(DV)'!K275</f>
        <v>0</v>
      </c>
      <c r="BP275" s="71">
        <f>BO275-'Assy RM(DV)'!L275</f>
        <v>0</v>
      </c>
      <c r="BQ275" s="71">
        <f>BP275-'Assy RM(DV)'!M275</f>
        <v>0</v>
      </c>
      <c r="BR275" s="72">
        <f t="shared" si="30"/>
        <v>51</v>
      </c>
      <c r="BS275" s="72" t="b">
        <f t="shared" si="31"/>
        <v>0</v>
      </c>
      <c r="BT275" s="72">
        <f t="shared" si="32"/>
        <v>6</v>
      </c>
      <c r="BU275" s="86" t="b">
        <f t="shared" si="33"/>
        <v>0</v>
      </c>
      <c r="BV275" s="108"/>
      <c r="CA275" s="108">
        <f t="shared" si="34"/>
        <v>0</v>
      </c>
      <c r="CB275" s="108">
        <f t="shared" si="35"/>
        <v>0</v>
      </c>
      <c r="CC275" s="108">
        <f t="shared" si="36"/>
        <v>0</v>
      </c>
    </row>
    <row r="276" spans="1:81" hidden="1" x14ac:dyDescent="0.25">
      <c r="A276" s="118" t="s">
        <v>282</v>
      </c>
      <c r="B276" s="142" t="s">
        <v>7233</v>
      </c>
      <c r="C276" s="142" t="s">
        <v>10075</v>
      </c>
      <c r="D276" s="85"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0</v>
      </c>
      <c r="N276" s="59">
        <v>0</v>
      </c>
      <c r="O276" s="59">
        <v>0</v>
      </c>
      <c r="P276" s="59">
        <v>0</v>
      </c>
      <c r="Q276" s="59">
        <v>0</v>
      </c>
      <c r="R276" s="59">
        <v>0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v>0</v>
      </c>
      <c r="Z276" s="59">
        <v>0</v>
      </c>
      <c r="AA276" s="59">
        <v>0</v>
      </c>
      <c r="AB276" s="59">
        <v>0</v>
      </c>
      <c r="AC276" s="59">
        <v>0</v>
      </c>
      <c r="AD276" s="59">
        <v>0</v>
      </c>
      <c r="AE276" s="59">
        <v>0</v>
      </c>
      <c r="AF276" s="59">
        <v>0</v>
      </c>
      <c r="AG276" s="59">
        <v>0</v>
      </c>
      <c r="AH276" s="59">
        <v>0</v>
      </c>
      <c r="AI276" s="90">
        <v>0</v>
      </c>
      <c r="AJ276" s="91">
        <v>0</v>
      </c>
      <c r="AK276" s="90">
        <v>0</v>
      </c>
      <c r="AL276" s="59">
        <v>0</v>
      </c>
      <c r="AM276" s="59">
        <v>0</v>
      </c>
      <c r="AN276" s="59">
        <v>0</v>
      </c>
      <c r="AO276" s="59">
        <v>0</v>
      </c>
      <c r="AP276" s="90">
        <v>0</v>
      </c>
      <c r="AQ276" s="91">
        <v>0</v>
      </c>
      <c r="AR276" s="90">
        <v>0</v>
      </c>
      <c r="AS276" s="91">
        <v>0</v>
      </c>
      <c r="AT276" s="59">
        <v>0</v>
      </c>
      <c r="AU276" s="59">
        <v>0</v>
      </c>
      <c r="AV276" s="59">
        <v>0</v>
      </c>
      <c r="AW276" s="59">
        <v>0</v>
      </c>
      <c r="AX276" s="59">
        <v>0</v>
      </c>
      <c r="AY276" s="59">
        <v>0</v>
      </c>
      <c r="AZ276" s="59">
        <v>0</v>
      </c>
      <c r="BA276" s="59">
        <v>0</v>
      </c>
      <c r="BB276" s="59">
        <v>0</v>
      </c>
      <c r="BC276" s="97">
        <v>0</v>
      </c>
      <c r="BD276" s="97">
        <v>0</v>
      </c>
      <c r="BE276" s="70">
        <f>VLOOKUP(A276,'Plant Stock'!B:C,2,0)</f>
        <v>49</v>
      </c>
      <c r="BF276" s="71">
        <f>BE276-'Assy RM(DV)'!B276</f>
        <v>49</v>
      </c>
      <c r="BG276" s="71">
        <f>BF276-'Assy RM(DV)'!C276</f>
        <v>49</v>
      </c>
      <c r="BH276" s="71">
        <f>BG276-'Assy RM(DV)'!D276</f>
        <v>49</v>
      </c>
      <c r="BI276" s="71">
        <f>BH276-'Assy RM(DV)'!E276</f>
        <v>49</v>
      </c>
      <c r="BJ276" s="71">
        <f>BI276-'Assy RM(DV)'!F276</f>
        <v>49</v>
      </c>
      <c r="BK276" s="71">
        <f>BJ276-'Assy RM(DV)'!G276</f>
        <v>49</v>
      </c>
      <c r="BL276" s="71">
        <f>BK276-'Assy RM(DV)'!H276</f>
        <v>49</v>
      </c>
      <c r="BM276" s="71">
        <f>BL276-'Assy RM(DV)'!I276</f>
        <v>49</v>
      </c>
      <c r="BN276" s="71">
        <f>BM276-'Assy RM(DV)'!J276</f>
        <v>49</v>
      </c>
      <c r="BO276" s="71">
        <f>BN276-'Assy RM(DV)'!K276</f>
        <v>49</v>
      </c>
      <c r="BP276" s="71">
        <f>BO276-'Assy RM(DV)'!L276</f>
        <v>49</v>
      </c>
      <c r="BQ276" s="71">
        <f>BP276-'Assy RM(DV)'!M276</f>
        <v>49</v>
      </c>
      <c r="BR276" s="72">
        <f t="shared" si="30"/>
        <v>52</v>
      </c>
      <c r="BS276" s="72" t="b">
        <f t="shared" si="31"/>
        <v>0</v>
      </c>
      <c r="BT276" s="72">
        <f t="shared" si="32"/>
        <v>0</v>
      </c>
      <c r="BU276" s="86" t="b">
        <f t="shared" si="33"/>
        <v>1</v>
      </c>
      <c r="BV276" s="108"/>
      <c r="CA276" s="108">
        <f t="shared" si="34"/>
        <v>0</v>
      </c>
      <c r="CB276" s="108">
        <f t="shared" si="35"/>
        <v>0</v>
      </c>
      <c r="CC276" s="108">
        <f t="shared" si="36"/>
        <v>0</v>
      </c>
    </row>
    <row r="277" spans="1:81" hidden="1" x14ac:dyDescent="0.25">
      <c r="A277" s="118" t="s">
        <v>283</v>
      </c>
      <c r="B277" s="142" t="s">
        <v>7234</v>
      </c>
      <c r="C277" s="142" t="s">
        <v>10075</v>
      </c>
      <c r="D277" s="85"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0</v>
      </c>
      <c r="AE277" s="59">
        <v>0</v>
      </c>
      <c r="AF277" s="59">
        <v>0</v>
      </c>
      <c r="AG277" s="59">
        <v>0</v>
      </c>
      <c r="AH277" s="59">
        <v>0</v>
      </c>
      <c r="AI277" s="90">
        <v>0</v>
      </c>
      <c r="AJ277" s="91">
        <v>0</v>
      </c>
      <c r="AK277" s="90">
        <v>0</v>
      </c>
      <c r="AL277" s="59">
        <v>0</v>
      </c>
      <c r="AM277" s="59">
        <v>0</v>
      </c>
      <c r="AN277" s="59">
        <v>0</v>
      </c>
      <c r="AO277" s="59">
        <v>0</v>
      </c>
      <c r="AP277" s="90">
        <v>0</v>
      </c>
      <c r="AQ277" s="91">
        <v>0</v>
      </c>
      <c r="AR277" s="90">
        <v>0</v>
      </c>
      <c r="AS277" s="91">
        <v>0</v>
      </c>
      <c r="AT277" s="59">
        <v>0</v>
      </c>
      <c r="AU277" s="59">
        <v>0</v>
      </c>
      <c r="AV277" s="59">
        <v>0</v>
      </c>
      <c r="AW277" s="59">
        <v>0</v>
      </c>
      <c r="AX277" s="59">
        <v>0</v>
      </c>
      <c r="AY277" s="59">
        <v>0</v>
      </c>
      <c r="AZ277" s="59">
        <v>0</v>
      </c>
      <c r="BA277" s="59">
        <v>0</v>
      </c>
      <c r="BB277" s="59">
        <v>0</v>
      </c>
      <c r="BC277" s="97">
        <v>0</v>
      </c>
      <c r="BD277" s="97">
        <v>0</v>
      </c>
      <c r="BE277" s="70">
        <f>VLOOKUP(A277,'Plant Stock'!B:C,2,0)</f>
        <v>733</v>
      </c>
      <c r="BF277" s="71">
        <f>BE277-'Assy RM(DV)'!B277</f>
        <v>733</v>
      </c>
      <c r="BG277" s="71">
        <f>BF277-'Assy RM(DV)'!C277</f>
        <v>733</v>
      </c>
      <c r="BH277" s="71">
        <f>BG277-'Assy RM(DV)'!D277</f>
        <v>733</v>
      </c>
      <c r="BI277" s="71">
        <f>BH277-'Assy RM(DV)'!E277</f>
        <v>733</v>
      </c>
      <c r="BJ277" s="71">
        <f>BI277-'Assy RM(DV)'!F277</f>
        <v>733</v>
      </c>
      <c r="BK277" s="71">
        <f>BJ277-'Assy RM(DV)'!G277</f>
        <v>733</v>
      </c>
      <c r="BL277" s="71">
        <f>BK277-'Assy RM(DV)'!H277</f>
        <v>733</v>
      </c>
      <c r="BM277" s="71">
        <f>BL277-'Assy RM(DV)'!I277</f>
        <v>733</v>
      </c>
      <c r="BN277" s="71">
        <f>BM277-'Assy RM(DV)'!J277</f>
        <v>733</v>
      </c>
      <c r="BO277" s="71">
        <f>BN277-'Assy RM(DV)'!K277</f>
        <v>733</v>
      </c>
      <c r="BP277" s="71">
        <f>BO277-'Assy RM(DV)'!L277</f>
        <v>733</v>
      </c>
      <c r="BQ277" s="71">
        <f>BP277-'Assy RM(DV)'!M277</f>
        <v>733</v>
      </c>
      <c r="BR277" s="72">
        <f t="shared" si="30"/>
        <v>52</v>
      </c>
      <c r="BS277" s="72" t="b">
        <f t="shared" si="31"/>
        <v>0</v>
      </c>
      <c r="BT277" s="72">
        <f t="shared" si="32"/>
        <v>0</v>
      </c>
      <c r="BU277" s="86" t="b">
        <f t="shared" si="33"/>
        <v>1</v>
      </c>
      <c r="BV277" s="108"/>
      <c r="CA277" s="108">
        <f t="shared" si="34"/>
        <v>0</v>
      </c>
      <c r="CB277" s="108">
        <f t="shared" si="35"/>
        <v>0</v>
      </c>
      <c r="CC277" s="108">
        <f t="shared" si="36"/>
        <v>0</v>
      </c>
    </row>
    <row r="278" spans="1:81" hidden="1" x14ac:dyDescent="0.25">
      <c r="A278" s="118" t="s">
        <v>284</v>
      </c>
      <c r="B278" s="142" t="s">
        <v>7235</v>
      </c>
      <c r="C278" s="142" t="s">
        <v>10075</v>
      </c>
      <c r="D278" s="85"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6</v>
      </c>
      <c r="O278" s="59">
        <v>0</v>
      </c>
      <c r="P278" s="59">
        <v>0</v>
      </c>
      <c r="Q278" s="59">
        <v>0</v>
      </c>
      <c r="R278" s="59">
        <v>0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v>0</v>
      </c>
      <c r="Z278" s="59">
        <v>0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>
        <v>0</v>
      </c>
      <c r="AG278" s="59">
        <v>0</v>
      </c>
      <c r="AH278" s="59">
        <v>0</v>
      </c>
      <c r="AI278" s="90">
        <v>0</v>
      </c>
      <c r="AJ278" s="91">
        <v>0</v>
      </c>
      <c r="AK278" s="90">
        <v>6</v>
      </c>
      <c r="AL278" s="59">
        <v>0</v>
      </c>
      <c r="AM278" s="59">
        <v>0</v>
      </c>
      <c r="AN278" s="59">
        <v>0</v>
      </c>
      <c r="AO278" s="59">
        <v>0</v>
      </c>
      <c r="AP278" s="90">
        <v>0</v>
      </c>
      <c r="AQ278" s="91">
        <v>0</v>
      </c>
      <c r="AR278" s="90">
        <v>0</v>
      </c>
      <c r="AS278" s="91">
        <v>0</v>
      </c>
      <c r="AT278" s="59">
        <v>0</v>
      </c>
      <c r="AU278" s="59">
        <v>0</v>
      </c>
      <c r="AV278" s="59">
        <v>0</v>
      </c>
      <c r="AW278" s="59">
        <v>0</v>
      </c>
      <c r="AX278" s="59">
        <v>0</v>
      </c>
      <c r="AY278" s="59">
        <v>0</v>
      </c>
      <c r="AZ278" s="59">
        <v>0</v>
      </c>
      <c r="BA278" s="59">
        <v>0</v>
      </c>
      <c r="BB278" s="59">
        <v>0</v>
      </c>
      <c r="BC278" s="97">
        <v>0</v>
      </c>
      <c r="BD278" s="97">
        <v>0</v>
      </c>
      <c r="BE278" s="70">
        <f>VLOOKUP(A278,'Plant Stock'!B:C,2,0)</f>
        <v>256</v>
      </c>
      <c r="BF278" s="71">
        <f>BE278-'Assy RM(DV)'!B278</f>
        <v>256</v>
      </c>
      <c r="BG278" s="71">
        <f>BF278-'Assy RM(DV)'!C278</f>
        <v>256</v>
      </c>
      <c r="BH278" s="71">
        <f>BG278-'Assy RM(DV)'!D278</f>
        <v>256</v>
      </c>
      <c r="BI278" s="71">
        <f>BH278-'Assy RM(DV)'!E278</f>
        <v>256</v>
      </c>
      <c r="BJ278" s="71">
        <f>BI278-'Assy RM(DV)'!F278</f>
        <v>256</v>
      </c>
      <c r="BK278" s="71">
        <f>BJ278-'Assy RM(DV)'!G278</f>
        <v>256</v>
      </c>
      <c r="BL278" s="71">
        <f>BK278-'Assy RM(DV)'!H278</f>
        <v>256</v>
      </c>
      <c r="BM278" s="71">
        <f>BL278-'Assy RM(DV)'!I278</f>
        <v>256</v>
      </c>
      <c r="BN278" s="71">
        <f>BM278-'Assy RM(DV)'!J278</f>
        <v>256</v>
      </c>
      <c r="BO278" s="71">
        <f>BN278-'Assy RM(DV)'!K278</f>
        <v>256</v>
      </c>
      <c r="BP278" s="71">
        <f>BO278-'Assy RM(DV)'!L278</f>
        <v>256</v>
      </c>
      <c r="BQ278" s="71">
        <f>BP278-'Assy RM(DV)'!M278</f>
        <v>256</v>
      </c>
      <c r="BR278" s="72">
        <f t="shared" si="30"/>
        <v>50</v>
      </c>
      <c r="BS278" s="72" t="b">
        <f t="shared" si="31"/>
        <v>0</v>
      </c>
      <c r="BT278" s="72">
        <f t="shared" si="32"/>
        <v>12</v>
      </c>
      <c r="BU278" s="86" t="b">
        <f t="shared" si="33"/>
        <v>0</v>
      </c>
      <c r="BV278" s="108"/>
      <c r="CA278" s="108">
        <f t="shared" si="34"/>
        <v>0</v>
      </c>
      <c r="CB278" s="108">
        <f t="shared" si="35"/>
        <v>0</v>
      </c>
      <c r="CC278" s="108">
        <f t="shared" si="36"/>
        <v>0</v>
      </c>
    </row>
    <row r="279" spans="1:81" hidden="1" x14ac:dyDescent="0.25">
      <c r="A279" s="118" t="s">
        <v>285</v>
      </c>
      <c r="B279" s="142" t="s">
        <v>7236</v>
      </c>
      <c r="C279" s="142" t="s">
        <v>10075</v>
      </c>
      <c r="D279" s="85">
        <v>0</v>
      </c>
      <c r="E279" s="59">
        <v>0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0</v>
      </c>
      <c r="M279" s="59">
        <v>0</v>
      </c>
      <c r="N279" s="59">
        <v>6</v>
      </c>
      <c r="O279" s="59">
        <v>0</v>
      </c>
      <c r="P279" s="59">
        <v>0</v>
      </c>
      <c r="Q279" s="59">
        <v>0</v>
      </c>
      <c r="R279" s="59">
        <v>0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>
        <v>0</v>
      </c>
      <c r="AG279" s="59">
        <v>0</v>
      </c>
      <c r="AH279" s="59">
        <v>0</v>
      </c>
      <c r="AI279" s="90">
        <v>0</v>
      </c>
      <c r="AJ279" s="91">
        <v>0</v>
      </c>
      <c r="AK279" s="90">
        <v>0</v>
      </c>
      <c r="AL279" s="59">
        <v>0</v>
      </c>
      <c r="AM279" s="59">
        <v>0</v>
      </c>
      <c r="AN279" s="59">
        <v>0</v>
      </c>
      <c r="AO279" s="59">
        <v>0</v>
      </c>
      <c r="AP279" s="90">
        <v>0</v>
      </c>
      <c r="AQ279" s="91">
        <v>0</v>
      </c>
      <c r="AR279" s="90">
        <v>0</v>
      </c>
      <c r="AS279" s="91">
        <v>0</v>
      </c>
      <c r="AT279" s="59">
        <v>0</v>
      </c>
      <c r="AU279" s="59">
        <v>0</v>
      </c>
      <c r="AV279" s="59">
        <v>0</v>
      </c>
      <c r="AW279" s="59">
        <v>0</v>
      </c>
      <c r="AX279" s="59">
        <v>0</v>
      </c>
      <c r="AY279" s="59">
        <v>0</v>
      </c>
      <c r="AZ279" s="59">
        <v>0</v>
      </c>
      <c r="BA279" s="59">
        <v>0</v>
      </c>
      <c r="BB279" s="59">
        <v>0</v>
      </c>
      <c r="BC279" s="97">
        <v>0</v>
      </c>
      <c r="BD279" s="97">
        <v>0</v>
      </c>
      <c r="BE279" s="70">
        <f>VLOOKUP(A279,'Plant Stock'!B:C,2,0)</f>
        <v>278</v>
      </c>
      <c r="BF279" s="71">
        <f>BE279-'Assy RM(DV)'!B279</f>
        <v>278</v>
      </c>
      <c r="BG279" s="71">
        <f>BF279-'Assy RM(DV)'!C279</f>
        <v>278</v>
      </c>
      <c r="BH279" s="71">
        <f>BG279-'Assy RM(DV)'!D279</f>
        <v>278</v>
      </c>
      <c r="BI279" s="71">
        <f>BH279-'Assy RM(DV)'!E279</f>
        <v>278</v>
      </c>
      <c r="BJ279" s="71">
        <f>BI279-'Assy RM(DV)'!F279</f>
        <v>278</v>
      </c>
      <c r="BK279" s="71">
        <f>BJ279-'Assy RM(DV)'!G279</f>
        <v>278</v>
      </c>
      <c r="BL279" s="71">
        <f>BK279-'Assy RM(DV)'!H279</f>
        <v>278</v>
      </c>
      <c r="BM279" s="71">
        <f>BL279-'Assy RM(DV)'!I279</f>
        <v>278</v>
      </c>
      <c r="BN279" s="71">
        <f>BM279-'Assy RM(DV)'!J279</f>
        <v>278</v>
      </c>
      <c r="BO279" s="71">
        <f>BN279-'Assy RM(DV)'!K279</f>
        <v>278</v>
      </c>
      <c r="BP279" s="71">
        <f>BO279-'Assy RM(DV)'!L279</f>
        <v>278</v>
      </c>
      <c r="BQ279" s="71">
        <f>BP279-'Assy RM(DV)'!M279</f>
        <v>278</v>
      </c>
      <c r="BR279" s="72">
        <f t="shared" si="30"/>
        <v>51</v>
      </c>
      <c r="BS279" s="72" t="b">
        <f t="shared" si="31"/>
        <v>0</v>
      </c>
      <c r="BT279" s="72">
        <f t="shared" si="32"/>
        <v>6</v>
      </c>
      <c r="BU279" s="86" t="b">
        <f t="shared" si="33"/>
        <v>0</v>
      </c>
      <c r="BV279" s="108"/>
      <c r="CA279" s="108">
        <f t="shared" si="34"/>
        <v>0</v>
      </c>
      <c r="CB279" s="108">
        <f t="shared" si="35"/>
        <v>0</v>
      </c>
      <c r="CC279" s="108">
        <f t="shared" si="36"/>
        <v>0</v>
      </c>
    </row>
    <row r="280" spans="1:81" hidden="1" x14ac:dyDescent="0.25">
      <c r="A280" s="118" t="s">
        <v>8703</v>
      </c>
      <c r="B280" s="142" t="s">
        <v>8704</v>
      </c>
      <c r="C280" s="142" t="s">
        <v>10003</v>
      </c>
      <c r="D280" s="85"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</v>
      </c>
      <c r="O280" s="59">
        <v>0</v>
      </c>
      <c r="P280" s="59">
        <v>0</v>
      </c>
      <c r="Q280" s="59">
        <v>0</v>
      </c>
      <c r="R280" s="59">
        <v>0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0</v>
      </c>
      <c r="AG280" s="59">
        <v>2</v>
      </c>
      <c r="AH280" s="59">
        <v>0</v>
      </c>
      <c r="AI280" s="90">
        <v>0</v>
      </c>
      <c r="AJ280" s="91">
        <v>0</v>
      </c>
      <c r="AK280" s="90">
        <v>0</v>
      </c>
      <c r="AL280" s="59">
        <v>0</v>
      </c>
      <c r="AM280" s="59">
        <v>0</v>
      </c>
      <c r="AN280" s="59">
        <v>0</v>
      </c>
      <c r="AO280" s="59">
        <v>0</v>
      </c>
      <c r="AP280" s="90">
        <v>0</v>
      </c>
      <c r="AQ280" s="91">
        <v>0</v>
      </c>
      <c r="AR280" s="90">
        <v>0</v>
      </c>
      <c r="AS280" s="91">
        <v>0</v>
      </c>
      <c r="AT280" s="59">
        <v>0</v>
      </c>
      <c r="AU280" s="59">
        <v>0</v>
      </c>
      <c r="AV280" s="59">
        <v>0</v>
      </c>
      <c r="AW280" s="59">
        <v>0</v>
      </c>
      <c r="AX280" s="59">
        <v>0</v>
      </c>
      <c r="AY280" s="59">
        <v>0</v>
      </c>
      <c r="AZ280" s="59">
        <v>0</v>
      </c>
      <c r="BA280" s="59">
        <v>0</v>
      </c>
      <c r="BB280" s="59">
        <v>0</v>
      </c>
      <c r="BC280" s="97">
        <v>0</v>
      </c>
      <c r="BD280" s="97">
        <v>0</v>
      </c>
      <c r="BE280" s="70">
        <f>VLOOKUP(A280,'Plant Stock'!B:C,2,0)</f>
        <v>0</v>
      </c>
      <c r="BF280" s="71">
        <f>BE280-'Assy RM(DV)'!B280</f>
        <v>0</v>
      </c>
      <c r="BG280" s="71">
        <f>BF280-'Assy RM(DV)'!C280</f>
        <v>0</v>
      </c>
      <c r="BH280" s="71">
        <f>BG280-'Assy RM(DV)'!D280</f>
        <v>0</v>
      </c>
      <c r="BI280" s="71">
        <f>BH280-'Assy RM(DV)'!E280</f>
        <v>0</v>
      </c>
      <c r="BJ280" s="71">
        <f>BI280-'Assy RM(DV)'!F280</f>
        <v>0</v>
      </c>
      <c r="BK280" s="71">
        <f>BJ280-'Assy RM(DV)'!G280</f>
        <v>0</v>
      </c>
      <c r="BL280" s="71">
        <f>BK280-'Assy RM(DV)'!H280</f>
        <v>0</v>
      </c>
      <c r="BM280" s="71">
        <f>BL280-'Assy RM(DV)'!I280</f>
        <v>0</v>
      </c>
      <c r="BN280" s="71">
        <f>BM280-'Assy RM(DV)'!J280</f>
        <v>0</v>
      </c>
      <c r="BO280" s="71">
        <f>BN280-'Assy RM(DV)'!K280</f>
        <v>0</v>
      </c>
      <c r="BP280" s="71">
        <f>BO280-'Assy RM(DV)'!L280</f>
        <v>0</v>
      </c>
      <c r="BQ280" s="71">
        <f>BP280-'Assy RM(DV)'!M280</f>
        <v>0</v>
      </c>
      <c r="BR280" s="72">
        <f t="shared" si="30"/>
        <v>51</v>
      </c>
      <c r="BS280" s="72" t="b">
        <f t="shared" si="31"/>
        <v>0</v>
      </c>
      <c r="BT280" s="72">
        <f t="shared" si="32"/>
        <v>2</v>
      </c>
      <c r="BU280" s="86" t="b">
        <f t="shared" si="33"/>
        <v>0</v>
      </c>
      <c r="BV280" s="108"/>
      <c r="CA280" s="108">
        <f t="shared" si="34"/>
        <v>0</v>
      </c>
      <c r="CB280" s="108">
        <f t="shared" si="35"/>
        <v>2</v>
      </c>
      <c r="CC280" s="108">
        <f t="shared" si="36"/>
        <v>0</v>
      </c>
    </row>
    <row r="281" spans="1:81" hidden="1" x14ac:dyDescent="0.25">
      <c r="A281" s="118" t="s">
        <v>195</v>
      </c>
      <c r="B281" s="142" t="s">
        <v>7237</v>
      </c>
      <c r="C281" s="142" t="s">
        <v>10002</v>
      </c>
      <c r="D281" s="85"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0</v>
      </c>
      <c r="L281" s="59">
        <v>0</v>
      </c>
      <c r="M281" s="59">
        <v>0</v>
      </c>
      <c r="N281" s="59">
        <v>1</v>
      </c>
      <c r="O281" s="59">
        <v>0</v>
      </c>
      <c r="P281" s="59">
        <v>0</v>
      </c>
      <c r="Q281" s="59">
        <v>0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0</v>
      </c>
      <c r="AE281" s="59">
        <v>0</v>
      </c>
      <c r="AF281" s="59">
        <v>0</v>
      </c>
      <c r="AG281" s="59">
        <v>0</v>
      </c>
      <c r="AH281" s="59">
        <v>0</v>
      </c>
      <c r="AI281" s="90">
        <v>0</v>
      </c>
      <c r="AJ281" s="91">
        <v>0</v>
      </c>
      <c r="AK281" s="90">
        <v>1</v>
      </c>
      <c r="AL281" s="59">
        <v>0</v>
      </c>
      <c r="AM281" s="59">
        <v>0</v>
      </c>
      <c r="AN281" s="59">
        <v>0</v>
      </c>
      <c r="AO281" s="59">
        <v>0</v>
      </c>
      <c r="AP281" s="90">
        <v>0</v>
      </c>
      <c r="AQ281" s="91">
        <v>0</v>
      </c>
      <c r="AR281" s="90">
        <v>0</v>
      </c>
      <c r="AS281" s="91">
        <v>0</v>
      </c>
      <c r="AT281" s="59">
        <v>0</v>
      </c>
      <c r="AU281" s="59">
        <v>0</v>
      </c>
      <c r="AV281" s="59">
        <v>0</v>
      </c>
      <c r="AW281" s="59">
        <v>0</v>
      </c>
      <c r="AX281" s="59">
        <v>0</v>
      </c>
      <c r="AY281" s="59">
        <v>0</v>
      </c>
      <c r="AZ281" s="59">
        <v>0</v>
      </c>
      <c r="BA281" s="59">
        <v>0</v>
      </c>
      <c r="BB281" s="59">
        <v>0</v>
      </c>
      <c r="BC281" s="97">
        <v>0</v>
      </c>
      <c r="BD281" s="97">
        <v>0</v>
      </c>
      <c r="BE281" s="70">
        <f>VLOOKUP(A281,'Plant Stock'!B:C,2,0)</f>
        <v>197</v>
      </c>
      <c r="BF281" s="71">
        <f>BE281-'Assy RM(DV)'!B281</f>
        <v>197</v>
      </c>
      <c r="BG281" s="71">
        <f>BF281-'Assy RM(DV)'!C281</f>
        <v>197</v>
      </c>
      <c r="BH281" s="71">
        <f>BG281-'Assy RM(DV)'!D281</f>
        <v>197</v>
      </c>
      <c r="BI281" s="71">
        <f>BH281-'Assy RM(DV)'!E281</f>
        <v>197</v>
      </c>
      <c r="BJ281" s="71">
        <f>BI281-'Assy RM(DV)'!F281</f>
        <v>197</v>
      </c>
      <c r="BK281" s="71">
        <f>BJ281-'Assy RM(DV)'!G281</f>
        <v>197</v>
      </c>
      <c r="BL281" s="71">
        <f>BK281-'Assy RM(DV)'!H281</f>
        <v>197</v>
      </c>
      <c r="BM281" s="71">
        <f>BL281-'Assy RM(DV)'!I281</f>
        <v>197</v>
      </c>
      <c r="BN281" s="71">
        <f>BM281-'Assy RM(DV)'!J281</f>
        <v>197</v>
      </c>
      <c r="BO281" s="71">
        <f>BN281-'Assy RM(DV)'!K281</f>
        <v>197</v>
      </c>
      <c r="BP281" s="71">
        <f>BO281-'Assy RM(DV)'!L281</f>
        <v>197</v>
      </c>
      <c r="BQ281" s="71">
        <f>BP281-'Assy RM(DV)'!M281</f>
        <v>197</v>
      </c>
      <c r="BR281" s="72">
        <f t="shared" si="30"/>
        <v>50</v>
      </c>
      <c r="BS281" s="72" t="b">
        <f t="shared" si="31"/>
        <v>0</v>
      </c>
      <c r="BT281" s="72">
        <f t="shared" si="32"/>
        <v>2</v>
      </c>
      <c r="BU281" s="86" t="b">
        <f t="shared" si="33"/>
        <v>0</v>
      </c>
      <c r="BV281" s="108"/>
      <c r="CA281" s="108">
        <f t="shared" si="34"/>
        <v>0</v>
      </c>
      <c r="CB281" s="108">
        <f t="shared" si="35"/>
        <v>0</v>
      </c>
      <c r="CC281" s="108">
        <f t="shared" si="36"/>
        <v>0</v>
      </c>
    </row>
    <row r="282" spans="1:81" hidden="1" x14ac:dyDescent="0.25">
      <c r="A282" s="118" t="s">
        <v>7627</v>
      </c>
      <c r="B282" s="142" t="s">
        <v>8451</v>
      </c>
      <c r="C282" s="142" t="s">
        <v>10075</v>
      </c>
      <c r="D282" s="85"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0</v>
      </c>
      <c r="P282" s="59">
        <v>0</v>
      </c>
      <c r="Q282" s="59">
        <v>0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v>2</v>
      </c>
      <c r="Z282" s="59">
        <v>0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0</v>
      </c>
      <c r="AG282" s="59">
        <v>0</v>
      </c>
      <c r="AH282" s="59">
        <v>0</v>
      </c>
      <c r="AI282" s="90">
        <v>0</v>
      </c>
      <c r="AJ282" s="91">
        <v>0</v>
      </c>
      <c r="AK282" s="90">
        <v>0</v>
      </c>
      <c r="AL282" s="59">
        <v>0</v>
      </c>
      <c r="AM282" s="59">
        <v>0</v>
      </c>
      <c r="AN282" s="59">
        <v>0</v>
      </c>
      <c r="AO282" s="59">
        <v>0</v>
      </c>
      <c r="AP282" s="90">
        <v>0</v>
      </c>
      <c r="AQ282" s="91">
        <v>0</v>
      </c>
      <c r="AR282" s="90">
        <v>0</v>
      </c>
      <c r="AS282" s="91">
        <v>0</v>
      </c>
      <c r="AT282" s="59">
        <v>0</v>
      </c>
      <c r="AU282" s="59">
        <v>0</v>
      </c>
      <c r="AV282" s="59">
        <v>0</v>
      </c>
      <c r="AW282" s="59">
        <v>0</v>
      </c>
      <c r="AX282" s="59">
        <v>0</v>
      </c>
      <c r="AY282" s="59">
        <v>0</v>
      </c>
      <c r="AZ282" s="59">
        <v>0</v>
      </c>
      <c r="BA282" s="59">
        <v>0</v>
      </c>
      <c r="BB282" s="59">
        <v>2</v>
      </c>
      <c r="BC282" s="97">
        <v>0</v>
      </c>
      <c r="BD282" s="97">
        <v>0</v>
      </c>
      <c r="BE282" s="70">
        <f>VLOOKUP(A282,'Plant Stock'!B:C,2,0)</f>
        <v>13225</v>
      </c>
      <c r="BF282" s="71">
        <f>BE282-'Assy RM(DV)'!B282</f>
        <v>13025</v>
      </c>
      <c r="BG282" s="71">
        <f>BF282-'Assy RM(DV)'!C282</f>
        <v>12825</v>
      </c>
      <c r="BH282" s="71">
        <f>BG282-'Assy RM(DV)'!D282</f>
        <v>12625</v>
      </c>
      <c r="BI282" s="71">
        <f>BH282-'Assy RM(DV)'!E282</f>
        <v>12425</v>
      </c>
      <c r="BJ282" s="71">
        <f>BI282-'Assy RM(DV)'!F282</f>
        <v>12225</v>
      </c>
      <c r="BK282" s="71">
        <f>BJ282-'Assy RM(DV)'!G282</f>
        <v>12025</v>
      </c>
      <c r="BL282" s="71">
        <f>BK282-'Assy RM(DV)'!H282</f>
        <v>12025</v>
      </c>
      <c r="BM282" s="71">
        <f>BL282-'Assy RM(DV)'!I282</f>
        <v>12025</v>
      </c>
      <c r="BN282" s="71">
        <f>BM282-'Assy RM(DV)'!J282</f>
        <v>12025</v>
      </c>
      <c r="BO282" s="71">
        <f>BN282-'Assy RM(DV)'!K282</f>
        <v>12025</v>
      </c>
      <c r="BP282" s="71">
        <f>BO282-'Assy RM(DV)'!L282</f>
        <v>12025</v>
      </c>
      <c r="BQ282" s="71">
        <f>BP282-'Assy RM(DV)'!M282</f>
        <v>12025</v>
      </c>
      <c r="BR282" s="72">
        <f t="shared" si="30"/>
        <v>50</v>
      </c>
      <c r="BS282" s="72" t="b">
        <f t="shared" si="31"/>
        <v>0</v>
      </c>
      <c r="BT282" s="72">
        <f t="shared" si="32"/>
        <v>2</v>
      </c>
      <c r="BU282" s="86" t="b">
        <f t="shared" si="33"/>
        <v>0</v>
      </c>
      <c r="BV282" s="108"/>
      <c r="CA282" s="108">
        <f t="shared" si="34"/>
        <v>0</v>
      </c>
      <c r="CB282" s="108">
        <f t="shared" si="35"/>
        <v>0</v>
      </c>
      <c r="CC282" s="108">
        <f t="shared" si="36"/>
        <v>0</v>
      </c>
    </row>
    <row r="283" spans="1:81" hidden="1" x14ac:dyDescent="0.25">
      <c r="A283" s="118" t="s">
        <v>7628</v>
      </c>
      <c r="B283" s="142" t="s">
        <v>8452</v>
      </c>
      <c r="C283" s="142" t="s">
        <v>10075</v>
      </c>
      <c r="D283" s="85"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59">
        <v>0</v>
      </c>
      <c r="K283" s="59">
        <v>0</v>
      </c>
      <c r="L283" s="59">
        <v>0</v>
      </c>
      <c r="M283" s="59">
        <v>0</v>
      </c>
      <c r="N283" s="59">
        <v>0</v>
      </c>
      <c r="O283" s="59">
        <v>0</v>
      </c>
      <c r="P283" s="59">
        <v>0</v>
      </c>
      <c r="Q283" s="59">
        <v>0</v>
      </c>
      <c r="R283" s="59">
        <v>0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v>17</v>
      </c>
      <c r="Z283" s="59">
        <v>0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>
        <v>0</v>
      </c>
      <c r="AG283" s="59">
        <v>0</v>
      </c>
      <c r="AH283" s="59">
        <v>0</v>
      </c>
      <c r="AI283" s="90">
        <v>0</v>
      </c>
      <c r="AJ283" s="91">
        <v>0</v>
      </c>
      <c r="AK283" s="90">
        <v>0</v>
      </c>
      <c r="AL283" s="59">
        <v>0</v>
      </c>
      <c r="AM283" s="59">
        <v>0</v>
      </c>
      <c r="AN283" s="59">
        <v>0</v>
      </c>
      <c r="AO283" s="59">
        <v>0</v>
      </c>
      <c r="AP283" s="90">
        <v>0</v>
      </c>
      <c r="AQ283" s="91">
        <v>0</v>
      </c>
      <c r="AR283" s="90">
        <v>0</v>
      </c>
      <c r="AS283" s="91">
        <v>0</v>
      </c>
      <c r="AT283" s="59">
        <v>0</v>
      </c>
      <c r="AU283" s="59">
        <v>0</v>
      </c>
      <c r="AV283" s="59">
        <v>0</v>
      </c>
      <c r="AW283" s="59">
        <v>0</v>
      </c>
      <c r="AX283" s="59">
        <v>0</v>
      </c>
      <c r="AY283" s="59">
        <v>0</v>
      </c>
      <c r="AZ283" s="59">
        <v>0</v>
      </c>
      <c r="BA283" s="59">
        <v>0</v>
      </c>
      <c r="BB283" s="59">
        <v>17</v>
      </c>
      <c r="BC283" s="97">
        <v>0</v>
      </c>
      <c r="BD283" s="97">
        <v>0</v>
      </c>
      <c r="BE283" s="70">
        <f>VLOOKUP(A283,'Plant Stock'!B:C,2,0)</f>
        <v>26140</v>
      </c>
      <c r="BF283" s="71">
        <f>BE283-'Assy RM(DV)'!B283</f>
        <v>24440</v>
      </c>
      <c r="BG283" s="71">
        <f>BF283-'Assy RM(DV)'!C283</f>
        <v>22740</v>
      </c>
      <c r="BH283" s="71">
        <f>BG283-'Assy RM(DV)'!D283</f>
        <v>21040</v>
      </c>
      <c r="BI283" s="71">
        <f>BH283-'Assy RM(DV)'!E283</f>
        <v>19340</v>
      </c>
      <c r="BJ283" s="71">
        <f>BI283-'Assy RM(DV)'!F283</f>
        <v>17640</v>
      </c>
      <c r="BK283" s="71">
        <f>BJ283-'Assy RM(DV)'!G283</f>
        <v>15940</v>
      </c>
      <c r="BL283" s="71">
        <f>BK283-'Assy RM(DV)'!H283</f>
        <v>15940</v>
      </c>
      <c r="BM283" s="71">
        <f>BL283-'Assy RM(DV)'!I283</f>
        <v>15940</v>
      </c>
      <c r="BN283" s="71">
        <f>BM283-'Assy RM(DV)'!J283</f>
        <v>15940</v>
      </c>
      <c r="BO283" s="71">
        <f>BN283-'Assy RM(DV)'!K283</f>
        <v>15940</v>
      </c>
      <c r="BP283" s="71">
        <f>BO283-'Assy RM(DV)'!L283</f>
        <v>15940</v>
      </c>
      <c r="BQ283" s="71">
        <f>BP283-'Assy RM(DV)'!M283</f>
        <v>15940</v>
      </c>
      <c r="BR283" s="72">
        <f t="shared" si="30"/>
        <v>50</v>
      </c>
      <c r="BS283" s="72" t="b">
        <f t="shared" si="31"/>
        <v>0</v>
      </c>
      <c r="BT283" s="72">
        <f t="shared" si="32"/>
        <v>17</v>
      </c>
      <c r="BU283" s="86" t="b">
        <f t="shared" si="33"/>
        <v>0</v>
      </c>
      <c r="BV283" s="108"/>
      <c r="CA283" s="108">
        <f t="shared" si="34"/>
        <v>0</v>
      </c>
      <c r="CB283" s="108">
        <f t="shared" si="35"/>
        <v>0</v>
      </c>
      <c r="CC283" s="108">
        <f t="shared" si="36"/>
        <v>0</v>
      </c>
    </row>
    <row r="284" spans="1:81" hidden="1" x14ac:dyDescent="0.25">
      <c r="A284" s="118" t="s">
        <v>196</v>
      </c>
      <c r="B284" s="142" t="s">
        <v>7238</v>
      </c>
      <c r="C284" s="142" t="s">
        <v>10075</v>
      </c>
      <c r="D284" s="85">
        <v>0</v>
      </c>
      <c r="E284" s="59">
        <v>0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6</v>
      </c>
      <c r="O284" s="59">
        <v>0</v>
      </c>
      <c r="P284" s="59">
        <v>0</v>
      </c>
      <c r="Q284" s="59">
        <v>0</v>
      </c>
      <c r="R284" s="59">
        <v>0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>
        <v>0</v>
      </c>
      <c r="AE284" s="59">
        <v>0</v>
      </c>
      <c r="AF284" s="59">
        <v>0</v>
      </c>
      <c r="AG284" s="59">
        <v>0</v>
      </c>
      <c r="AH284" s="59">
        <v>0</v>
      </c>
      <c r="AI284" s="90">
        <v>0</v>
      </c>
      <c r="AJ284" s="91">
        <v>0</v>
      </c>
      <c r="AK284" s="90">
        <v>6</v>
      </c>
      <c r="AL284" s="59">
        <v>0</v>
      </c>
      <c r="AM284" s="59">
        <v>0</v>
      </c>
      <c r="AN284" s="59">
        <v>0</v>
      </c>
      <c r="AO284" s="59">
        <v>0</v>
      </c>
      <c r="AP284" s="90">
        <v>0</v>
      </c>
      <c r="AQ284" s="91">
        <v>0</v>
      </c>
      <c r="AR284" s="90">
        <v>0</v>
      </c>
      <c r="AS284" s="91">
        <v>0</v>
      </c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>
        <v>0</v>
      </c>
      <c r="BC284" s="97">
        <v>0</v>
      </c>
      <c r="BD284" s="97">
        <v>6</v>
      </c>
      <c r="BE284" s="70">
        <f>VLOOKUP(A284,'Plant Stock'!B:C,2,0)</f>
        <v>806</v>
      </c>
      <c r="BF284" s="71">
        <f>BE284-'Assy RM(DV)'!B284</f>
        <v>806</v>
      </c>
      <c r="BG284" s="71">
        <f>BF284-'Assy RM(DV)'!C284</f>
        <v>806</v>
      </c>
      <c r="BH284" s="71">
        <f>BG284-'Assy RM(DV)'!D284</f>
        <v>806</v>
      </c>
      <c r="BI284" s="71">
        <f>BH284-'Assy RM(DV)'!E284</f>
        <v>806</v>
      </c>
      <c r="BJ284" s="71">
        <f>BI284-'Assy RM(DV)'!F284</f>
        <v>806</v>
      </c>
      <c r="BK284" s="71">
        <f>BJ284-'Assy RM(DV)'!G284</f>
        <v>806</v>
      </c>
      <c r="BL284" s="71">
        <f>BK284-'Assy RM(DV)'!H284</f>
        <v>806</v>
      </c>
      <c r="BM284" s="71">
        <f>BL284-'Assy RM(DV)'!I284</f>
        <v>806</v>
      </c>
      <c r="BN284" s="71">
        <f>BM284-'Assy RM(DV)'!J284</f>
        <v>806</v>
      </c>
      <c r="BO284" s="71">
        <f>BN284-'Assy RM(DV)'!K284</f>
        <v>806</v>
      </c>
      <c r="BP284" s="71">
        <f>BO284-'Assy RM(DV)'!L284</f>
        <v>806</v>
      </c>
      <c r="BQ284" s="71">
        <f>BP284-'Assy RM(DV)'!M284</f>
        <v>806</v>
      </c>
      <c r="BR284" s="72">
        <f t="shared" si="30"/>
        <v>50</v>
      </c>
      <c r="BS284" s="72" t="b">
        <f t="shared" si="31"/>
        <v>0</v>
      </c>
      <c r="BT284" s="72">
        <f t="shared" si="32"/>
        <v>12</v>
      </c>
      <c r="BU284" s="86" t="b">
        <f t="shared" si="33"/>
        <v>0</v>
      </c>
      <c r="BV284" s="108"/>
      <c r="CA284" s="108">
        <f t="shared" si="34"/>
        <v>0</v>
      </c>
      <c r="CB284" s="108">
        <f t="shared" si="35"/>
        <v>0</v>
      </c>
      <c r="CC284" s="108">
        <f t="shared" si="36"/>
        <v>0</v>
      </c>
    </row>
    <row r="285" spans="1:81" hidden="1" x14ac:dyDescent="0.25">
      <c r="A285" s="118" t="s">
        <v>234</v>
      </c>
      <c r="B285" s="142" t="s">
        <v>7239</v>
      </c>
      <c r="C285" s="142" t="s">
        <v>10075</v>
      </c>
      <c r="D285" s="85"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3</v>
      </c>
      <c r="O285" s="59">
        <v>0</v>
      </c>
      <c r="P285" s="59">
        <v>0</v>
      </c>
      <c r="Q285" s="59">
        <v>0</v>
      </c>
      <c r="R285" s="59">
        <v>0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0</v>
      </c>
      <c r="AG285" s="59">
        <v>0</v>
      </c>
      <c r="AH285" s="59">
        <v>0</v>
      </c>
      <c r="AI285" s="90">
        <v>0</v>
      </c>
      <c r="AJ285" s="91">
        <v>0</v>
      </c>
      <c r="AK285" s="90">
        <v>3</v>
      </c>
      <c r="AL285" s="59">
        <v>0</v>
      </c>
      <c r="AM285" s="59">
        <v>0</v>
      </c>
      <c r="AN285" s="59">
        <v>0</v>
      </c>
      <c r="AO285" s="59">
        <v>0</v>
      </c>
      <c r="AP285" s="90">
        <v>0</v>
      </c>
      <c r="AQ285" s="91">
        <v>0</v>
      </c>
      <c r="AR285" s="90">
        <v>0</v>
      </c>
      <c r="AS285" s="91">
        <v>0</v>
      </c>
      <c r="AT285" s="59">
        <v>0</v>
      </c>
      <c r="AU285" s="59">
        <v>0</v>
      </c>
      <c r="AV285" s="59">
        <v>0</v>
      </c>
      <c r="AW285" s="59">
        <v>0</v>
      </c>
      <c r="AX285" s="59">
        <v>0</v>
      </c>
      <c r="AY285" s="59">
        <v>0</v>
      </c>
      <c r="AZ285" s="59">
        <v>0</v>
      </c>
      <c r="BA285" s="59">
        <v>0</v>
      </c>
      <c r="BB285" s="59">
        <v>0</v>
      </c>
      <c r="BC285" s="97">
        <v>0</v>
      </c>
      <c r="BD285" s="97">
        <v>3</v>
      </c>
      <c r="BE285" s="70">
        <f>VLOOKUP(A285,'Plant Stock'!B:C,2,0)</f>
        <v>1116</v>
      </c>
      <c r="BF285" s="71">
        <f>BE285-'Assy RM(DV)'!B285</f>
        <v>1116</v>
      </c>
      <c r="BG285" s="71">
        <f>BF285-'Assy RM(DV)'!C285</f>
        <v>1116</v>
      </c>
      <c r="BH285" s="71">
        <f>BG285-'Assy RM(DV)'!D285</f>
        <v>1116</v>
      </c>
      <c r="BI285" s="71">
        <f>BH285-'Assy RM(DV)'!E285</f>
        <v>1116</v>
      </c>
      <c r="BJ285" s="71">
        <f>BI285-'Assy RM(DV)'!F285</f>
        <v>1116</v>
      </c>
      <c r="BK285" s="71">
        <f>BJ285-'Assy RM(DV)'!G285</f>
        <v>1116</v>
      </c>
      <c r="BL285" s="71">
        <f>BK285-'Assy RM(DV)'!H285</f>
        <v>1116</v>
      </c>
      <c r="BM285" s="71">
        <f>BL285-'Assy RM(DV)'!I285</f>
        <v>1116</v>
      </c>
      <c r="BN285" s="71">
        <f>BM285-'Assy RM(DV)'!J285</f>
        <v>1116</v>
      </c>
      <c r="BO285" s="71">
        <f>BN285-'Assy RM(DV)'!K285</f>
        <v>1116</v>
      </c>
      <c r="BP285" s="71">
        <f>BO285-'Assy RM(DV)'!L285</f>
        <v>1116</v>
      </c>
      <c r="BQ285" s="71">
        <f>BP285-'Assy RM(DV)'!M285</f>
        <v>1116</v>
      </c>
      <c r="BR285" s="72">
        <f t="shared" si="30"/>
        <v>50</v>
      </c>
      <c r="BS285" s="72" t="b">
        <f t="shared" si="31"/>
        <v>0</v>
      </c>
      <c r="BT285" s="72">
        <f t="shared" si="32"/>
        <v>6</v>
      </c>
      <c r="BU285" s="86" t="b">
        <f t="shared" si="33"/>
        <v>0</v>
      </c>
      <c r="BV285" s="108"/>
      <c r="CA285" s="108">
        <f t="shared" si="34"/>
        <v>0</v>
      </c>
      <c r="CB285" s="108">
        <f t="shared" si="35"/>
        <v>0</v>
      </c>
      <c r="CC285" s="108">
        <f t="shared" si="36"/>
        <v>0</v>
      </c>
    </row>
    <row r="286" spans="1:81" hidden="1" x14ac:dyDescent="0.25">
      <c r="A286" s="118" t="s">
        <v>287</v>
      </c>
      <c r="B286" s="142" t="s">
        <v>7240</v>
      </c>
      <c r="C286" s="142" t="s">
        <v>10074</v>
      </c>
      <c r="D286" s="85">
        <v>0</v>
      </c>
      <c r="E286" s="59">
        <v>0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</v>
      </c>
      <c r="O286" s="59">
        <v>0</v>
      </c>
      <c r="P286" s="59">
        <v>0</v>
      </c>
      <c r="Q286" s="59">
        <v>0</v>
      </c>
      <c r="R286" s="59">
        <v>0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>
        <v>0</v>
      </c>
      <c r="AE286" s="59">
        <v>0</v>
      </c>
      <c r="AF286" s="59">
        <v>0</v>
      </c>
      <c r="AG286" s="59">
        <v>0</v>
      </c>
      <c r="AH286" s="59">
        <v>0</v>
      </c>
      <c r="AI286" s="90">
        <v>0</v>
      </c>
      <c r="AJ286" s="91">
        <v>0</v>
      </c>
      <c r="AK286" s="90">
        <v>0</v>
      </c>
      <c r="AL286" s="59">
        <v>0</v>
      </c>
      <c r="AM286" s="59">
        <v>0</v>
      </c>
      <c r="AN286" s="59">
        <v>0</v>
      </c>
      <c r="AO286" s="59">
        <v>0</v>
      </c>
      <c r="AP286" s="90">
        <v>0</v>
      </c>
      <c r="AQ286" s="91">
        <v>0</v>
      </c>
      <c r="AR286" s="90">
        <v>0</v>
      </c>
      <c r="AS286" s="91">
        <v>0</v>
      </c>
      <c r="AT286" s="59">
        <v>0</v>
      </c>
      <c r="AU286" s="59">
        <v>0</v>
      </c>
      <c r="AV286" s="59">
        <v>0</v>
      </c>
      <c r="AW286" s="59">
        <v>0</v>
      </c>
      <c r="AX286" s="59">
        <v>0</v>
      </c>
      <c r="AY286" s="59">
        <v>0</v>
      </c>
      <c r="AZ286" s="59">
        <v>0</v>
      </c>
      <c r="BA286" s="59">
        <v>0</v>
      </c>
      <c r="BB286" s="59">
        <v>0</v>
      </c>
      <c r="BC286" s="97">
        <v>0</v>
      </c>
      <c r="BD286" s="97">
        <v>0</v>
      </c>
      <c r="BE286" s="70">
        <f>VLOOKUP(A286,'Plant Stock'!B:C,2,0)</f>
        <v>761</v>
      </c>
      <c r="BF286" s="71">
        <f>BE286-'Assy RM(DV)'!B286</f>
        <v>761</v>
      </c>
      <c r="BG286" s="71">
        <f>BF286-'Assy RM(DV)'!C286</f>
        <v>761</v>
      </c>
      <c r="BH286" s="71">
        <f>BG286-'Assy RM(DV)'!D286</f>
        <v>761</v>
      </c>
      <c r="BI286" s="71">
        <f>BH286-'Assy RM(DV)'!E286</f>
        <v>761</v>
      </c>
      <c r="BJ286" s="71">
        <f>BI286-'Assy RM(DV)'!F286</f>
        <v>761</v>
      </c>
      <c r="BK286" s="71">
        <f>BJ286-'Assy RM(DV)'!G286</f>
        <v>761</v>
      </c>
      <c r="BL286" s="71">
        <f>BK286-'Assy RM(DV)'!H286</f>
        <v>761</v>
      </c>
      <c r="BM286" s="71">
        <f>BL286-'Assy RM(DV)'!I286</f>
        <v>761</v>
      </c>
      <c r="BN286" s="71">
        <f>BM286-'Assy RM(DV)'!J286</f>
        <v>761</v>
      </c>
      <c r="BO286" s="71">
        <f>BN286-'Assy RM(DV)'!K286</f>
        <v>761</v>
      </c>
      <c r="BP286" s="71">
        <f>BO286-'Assy RM(DV)'!L286</f>
        <v>761</v>
      </c>
      <c r="BQ286" s="71">
        <f>BP286-'Assy RM(DV)'!M286</f>
        <v>761</v>
      </c>
      <c r="BR286" s="72">
        <f t="shared" si="30"/>
        <v>52</v>
      </c>
      <c r="BS286" s="72" t="b">
        <f t="shared" si="31"/>
        <v>0</v>
      </c>
      <c r="BT286" s="72">
        <f t="shared" si="32"/>
        <v>0</v>
      </c>
      <c r="BU286" s="86" t="b">
        <f t="shared" si="33"/>
        <v>1</v>
      </c>
      <c r="BV286" s="108"/>
      <c r="CA286" s="108">
        <f t="shared" si="34"/>
        <v>0</v>
      </c>
      <c r="CB286" s="108">
        <f t="shared" si="35"/>
        <v>0</v>
      </c>
      <c r="CC286" s="108">
        <f t="shared" si="36"/>
        <v>0</v>
      </c>
    </row>
    <row r="287" spans="1:81" hidden="1" x14ac:dyDescent="0.25">
      <c r="A287" s="118" t="s">
        <v>288</v>
      </c>
      <c r="B287" s="142" t="s">
        <v>7241</v>
      </c>
      <c r="C287" s="142" t="s">
        <v>10074</v>
      </c>
      <c r="D287" s="85">
        <v>0</v>
      </c>
      <c r="E287" s="59">
        <v>0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</v>
      </c>
      <c r="O287" s="59">
        <v>0</v>
      </c>
      <c r="P287" s="59">
        <v>0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0</v>
      </c>
      <c r="AG287" s="59">
        <v>0</v>
      </c>
      <c r="AH287" s="59">
        <v>0</v>
      </c>
      <c r="AI287" s="90">
        <v>0</v>
      </c>
      <c r="AJ287" s="91">
        <v>0</v>
      </c>
      <c r="AK287" s="90">
        <v>0</v>
      </c>
      <c r="AL287" s="59">
        <v>0</v>
      </c>
      <c r="AM287" s="59">
        <v>0</v>
      </c>
      <c r="AN287" s="59">
        <v>0</v>
      </c>
      <c r="AO287" s="59">
        <v>0</v>
      </c>
      <c r="AP287" s="90">
        <v>0</v>
      </c>
      <c r="AQ287" s="91">
        <v>0</v>
      </c>
      <c r="AR287" s="90">
        <v>0</v>
      </c>
      <c r="AS287" s="91">
        <v>0</v>
      </c>
      <c r="AT287" s="59">
        <v>0</v>
      </c>
      <c r="AU287" s="59">
        <v>0</v>
      </c>
      <c r="AV287" s="59">
        <v>0</v>
      </c>
      <c r="AW287" s="59">
        <v>0</v>
      </c>
      <c r="AX287" s="59">
        <v>0</v>
      </c>
      <c r="AY287" s="59">
        <v>0</v>
      </c>
      <c r="AZ287" s="59">
        <v>0</v>
      </c>
      <c r="BA287" s="59">
        <v>0</v>
      </c>
      <c r="BB287" s="59">
        <v>0</v>
      </c>
      <c r="BC287" s="97">
        <v>0</v>
      </c>
      <c r="BD287" s="97">
        <v>0</v>
      </c>
      <c r="BE287" s="70">
        <f>VLOOKUP(A287,'Plant Stock'!B:C,2,0)</f>
        <v>4116</v>
      </c>
      <c r="BF287" s="71">
        <f>BE287-'Assy RM(DV)'!B287</f>
        <v>4116</v>
      </c>
      <c r="BG287" s="71">
        <f>BF287-'Assy RM(DV)'!C287</f>
        <v>4116</v>
      </c>
      <c r="BH287" s="71">
        <f>BG287-'Assy RM(DV)'!D287</f>
        <v>4116</v>
      </c>
      <c r="BI287" s="71">
        <f>BH287-'Assy RM(DV)'!E287</f>
        <v>4116</v>
      </c>
      <c r="BJ287" s="71">
        <f>BI287-'Assy RM(DV)'!F287</f>
        <v>4116</v>
      </c>
      <c r="BK287" s="71">
        <f>BJ287-'Assy RM(DV)'!G287</f>
        <v>4116</v>
      </c>
      <c r="BL287" s="71">
        <f>BK287-'Assy RM(DV)'!H287</f>
        <v>4116</v>
      </c>
      <c r="BM287" s="71">
        <f>BL287-'Assy RM(DV)'!I287</f>
        <v>4116</v>
      </c>
      <c r="BN287" s="71">
        <f>BM287-'Assy RM(DV)'!J287</f>
        <v>4116</v>
      </c>
      <c r="BO287" s="71">
        <f>BN287-'Assy RM(DV)'!K287</f>
        <v>4116</v>
      </c>
      <c r="BP287" s="71">
        <f>BO287-'Assy RM(DV)'!L287</f>
        <v>4116</v>
      </c>
      <c r="BQ287" s="71">
        <f>BP287-'Assy RM(DV)'!M287</f>
        <v>4116</v>
      </c>
      <c r="BR287" s="72">
        <f t="shared" si="30"/>
        <v>52</v>
      </c>
      <c r="BS287" s="72" t="b">
        <f t="shared" si="31"/>
        <v>0</v>
      </c>
      <c r="BT287" s="72">
        <f t="shared" si="32"/>
        <v>0</v>
      </c>
      <c r="BU287" s="86" t="b">
        <f t="shared" si="33"/>
        <v>1</v>
      </c>
      <c r="BV287" s="108"/>
      <c r="CA287" s="108">
        <f t="shared" si="34"/>
        <v>0</v>
      </c>
      <c r="CB287" s="108">
        <f t="shared" si="35"/>
        <v>0</v>
      </c>
      <c r="CC287" s="108">
        <f t="shared" si="36"/>
        <v>0</v>
      </c>
    </row>
    <row r="288" spans="1:81" hidden="1" x14ac:dyDescent="0.25">
      <c r="A288" s="118" t="s">
        <v>289</v>
      </c>
      <c r="B288" s="142" t="s">
        <v>7242</v>
      </c>
      <c r="C288" s="142" t="s">
        <v>10074</v>
      </c>
      <c r="D288" s="85">
        <v>0</v>
      </c>
      <c r="E288" s="59">
        <v>0</v>
      </c>
      <c r="F288" s="59">
        <v>0</v>
      </c>
      <c r="G288" s="59">
        <v>0</v>
      </c>
      <c r="H288" s="59">
        <v>0</v>
      </c>
      <c r="I288" s="59">
        <v>0</v>
      </c>
      <c r="J288" s="59">
        <v>0</v>
      </c>
      <c r="K288" s="59">
        <v>0</v>
      </c>
      <c r="L288" s="59">
        <v>0</v>
      </c>
      <c r="M288" s="59">
        <v>0</v>
      </c>
      <c r="N288" s="59">
        <v>0</v>
      </c>
      <c r="O288" s="59">
        <v>0</v>
      </c>
      <c r="P288" s="59">
        <v>0</v>
      </c>
      <c r="Q288" s="59">
        <v>0</v>
      </c>
      <c r="R288" s="59">
        <v>0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>
        <v>0</v>
      </c>
      <c r="AE288" s="59">
        <v>0</v>
      </c>
      <c r="AF288" s="59">
        <v>0</v>
      </c>
      <c r="AG288" s="59">
        <v>0</v>
      </c>
      <c r="AH288" s="59">
        <v>0</v>
      </c>
      <c r="AI288" s="90">
        <v>0</v>
      </c>
      <c r="AJ288" s="91">
        <v>0</v>
      </c>
      <c r="AK288" s="90">
        <v>0</v>
      </c>
      <c r="AL288" s="59">
        <v>0</v>
      </c>
      <c r="AM288" s="59">
        <v>0</v>
      </c>
      <c r="AN288" s="59">
        <v>0</v>
      </c>
      <c r="AO288" s="59">
        <v>0</v>
      </c>
      <c r="AP288" s="90">
        <v>0</v>
      </c>
      <c r="AQ288" s="91">
        <v>0</v>
      </c>
      <c r="AR288" s="90">
        <v>0</v>
      </c>
      <c r="AS288" s="91">
        <v>0</v>
      </c>
      <c r="AT288" s="59">
        <v>0</v>
      </c>
      <c r="AU288" s="59">
        <v>0</v>
      </c>
      <c r="AV288" s="59">
        <v>0</v>
      </c>
      <c r="AW288" s="59">
        <v>0</v>
      </c>
      <c r="AX288" s="59">
        <v>0</v>
      </c>
      <c r="AY288" s="59">
        <v>0</v>
      </c>
      <c r="AZ288" s="59">
        <v>0</v>
      </c>
      <c r="BA288" s="59">
        <v>0</v>
      </c>
      <c r="BB288" s="59">
        <v>0</v>
      </c>
      <c r="BC288" s="97">
        <v>0</v>
      </c>
      <c r="BD288" s="97">
        <v>0</v>
      </c>
      <c r="BE288" s="70">
        <f>VLOOKUP(A288,'Plant Stock'!B:C,2,0)</f>
        <v>987</v>
      </c>
      <c r="BF288" s="71">
        <f>BE288-'Assy RM(DV)'!B288</f>
        <v>987</v>
      </c>
      <c r="BG288" s="71">
        <f>BF288-'Assy RM(DV)'!C288</f>
        <v>987</v>
      </c>
      <c r="BH288" s="71">
        <f>BG288-'Assy RM(DV)'!D288</f>
        <v>987</v>
      </c>
      <c r="BI288" s="71">
        <f>BH288-'Assy RM(DV)'!E288</f>
        <v>987</v>
      </c>
      <c r="BJ288" s="71">
        <f>BI288-'Assy RM(DV)'!F288</f>
        <v>987</v>
      </c>
      <c r="BK288" s="71">
        <f>BJ288-'Assy RM(DV)'!G288</f>
        <v>987</v>
      </c>
      <c r="BL288" s="71">
        <f>BK288-'Assy RM(DV)'!H288</f>
        <v>987</v>
      </c>
      <c r="BM288" s="71">
        <f>BL288-'Assy RM(DV)'!I288</f>
        <v>987</v>
      </c>
      <c r="BN288" s="71">
        <f>BM288-'Assy RM(DV)'!J288</f>
        <v>987</v>
      </c>
      <c r="BO288" s="71">
        <f>BN288-'Assy RM(DV)'!K288</f>
        <v>987</v>
      </c>
      <c r="BP288" s="71">
        <f>BO288-'Assy RM(DV)'!L288</f>
        <v>987</v>
      </c>
      <c r="BQ288" s="71">
        <f>BP288-'Assy RM(DV)'!M288</f>
        <v>987</v>
      </c>
      <c r="BR288" s="72">
        <f t="shared" si="30"/>
        <v>52</v>
      </c>
      <c r="BS288" s="72" t="b">
        <f t="shared" si="31"/>
        <v>0</v>
      </c>
      <c r="BT288" s="72">
        <f t="shared" si="32"/>
        <v>0</v>
      </c>
      <c r="BU288" s="86" t="b">
        <f t="shared" si="33"/>
        <v>1</v>
      </c>
      <c r="BV288" s="108"/>
      <c r="CA288" s="108">
        <f t="shared" si="34"/>
        <v>0</v>
      </c>
      <c r="CB288" s="108">
        <f t="shared" si="35"/>
        <v>0</v>
      </c>
      <c r="CC288" s="108">
        <f t="shared" si="36"/>
        <v>0</v>
      </c>
    </row>
    <row r="289" spans="1:81" hidden="1" x14ac:dyDescent="0.25">
      <c r="A289" s="118" t="s">
        <v>290</v>
      </c>
      <c r="B289" s="142" t="s">
        <v>7227</v>
      </c>
      <c r="C289" s="142" t="s">
        <v>10074</v>
      </c>
      <c r="D289" s="85">
        <v>0</v>
      </c>
      <c r="E289" s="59">
        <v>0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0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0</v>
      </c>
      <c r="AG289" s="59">
        <v>0</v>
      </c>
      <c r="AH289" s="59">
        <v>0</v>
      </c>
      <c r="AI289" s="90">
        <v>0</v>
      </c>
      <c r="AJ289" s="91">
        <v>0</v>
      </c>
      <c r="AK289" s="90">
        <v>0</v>
      </c>
      <c r="AL289" s="59">
        <v>0</v>
      </c>
      <c r="AM289" s="59">
        <v>0</v>
      </c>
      <c r="AN289" s="59">
        <v>0</v>
      </c>
      <c r="AO289" s="59">
        <v>0</v>
      </c>
      <c r="AP289" s="90">
        <v>0</v>
      </c>
      <c r="AQ289" s="91">
        <v>0</v>
      </c>
      <c r="AR289" s="90">
        <v>0</v>
      </c>
      <c r="AS289" s="91">
        <v>0</v>
      </c>
      <c r="AT289" s="59">
        <v>0</v>
      </c>
      <c r="AU289" s="59">
        <v>0</v>
      </c>
      <c r="AV289" s="59">
        <v>0</v>
      </c>
      <c r="AW289" s="59">
        <v>0</v>
      </c>
      <c r="AX289" s="59">
        <v>0</v>
      </c>
      <c r="AY289" s="59">
        <v>0</v>
      </c>
      <c r="AZ289" s="59">
        <v>0</v>
      </c>
      <c r="BA289" s="59">
        <v>0</v>
      </c>
      <c r="BB289" s="59">
        <v>0</v>
      </c>
      <c r="BC289" s="97">
        <v>0</v>
      </c>
      <c r="BD289" s="97">
        <v>0</v>
      </c>
      <c r="BE289" s="70">
        <f>VLOOKUP(A289,'Plant Stock'!B:C,2,0)</f>
        <v>707</v>
      </c>
      <c r="BF289" s="71">
        <f>BE289-'Assy RM(DV)'!B289</f>
        <v>707</v>
      </c>
      <c r="BG289" s="71">
        <f>BF289-'Assy RM(DV)'!C289</f>
        <v>707</v>
      </c>
      <c r="BH289" s="71">
        <f>BG289-'Assy RM(DV)'!D289</f>
        <v>707</v>
      </c>
      <c r="BI289" s="71">
        <f>BH289-'Assy RM(DV)'!E289</f>
        <v>707</v>
      </c>
      <c r="BJ289" s="71">
        <f>BI289-'Assy RM(DV)'!F289</f>
        <v>707</v>
      </c>
      <c r="BK289" s="71">
        <f>BJ289-'Assy RM(DV)'!G289</f>
        <v>707</v>
      </c>
      <c r="BL289" s="71">
        <f>BK289-'Assy RM(DV)'!H289</f>
        <v>707</v>
      </c>
      <c r="BM289" s="71">
        <f>BL289-'Assy RM(DV)'!I289</f>
        <v>707</v>
      </c>
      <c r="BN289" s="71">
        <f>BM289-'Assy RM(DV)'!J289</f>
        <v>707</v>
      </c>
      <c r="BO289" s="71">
        <f>BN289-'Assy RM(DV)'!K289</f>
        <v>707</v>
      </c>
      <c r="BP289" s="71">
        <f>BO289-'Assy RM(DV)'!L289</f>
        <v>707</v>
      </c>
      <c r="BQ289" s="71">
        <f>BP289-'Assy RM(DV)'!M289</f>
        <v>707</v>
      </c>
      <c r="BR289" s="72">
        <f t="shared" si="30"/>
        <v>52</v>
      </c>
      <c r="BS289" s="72" t="b">
        <f t="shared" si="31"/>
        <v>0</v>
      </c>
      <c r="BT289" s="72">
        <f t="shared" si="32"/>
        <v>0</v>
      </c>
      <c r="BU289" s="86" t="b">
        <f t="shared" si="33"/>
        <v>1</v>
      </c>
      <c r="BV289" s="108"/>
      <c r="CA289" s="108">
        <f t="shared" si="34"/>
        <v>0</v>
      </c>
      <c r="CB289" s="108">
        <f t="shared" si="35"/>
        <v>0</v>
      </c>
      <c r="CC289" s="108">
        <f t="shared" si="36"/>
        <v>0</v>
      </c>
    </row>
    <row r="290" spans="1:81" hidden="1" x14ac:dyDescent="0.25">
      <c r="A290" s="118" t="s">
        <v>291</v>
      </c>
      <c r="B290" s="142" t="s">
        <v>7228</v>
      </c>
      <c r="C290" s="142" t="s">
        <v>10074</v>
      </c>
      <c r="D290" s="85">
        <v>0</v>
      </c>
      <c r="E290" s="59">
        <v>0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0</v>
      </c>
      <c r="L290" s="59">
        <v>0</v>
      </c>
      <c r="M290" s="59">
        <v>0</v>
      </c>
      <c r="N290" s="59">
        <v>0</v>
      </c>
      <c r="O290" s="59">
        <v>0</v>
      </c>
      <c r="P290" s="59">
        <v>0</v>
      </c>
      <c r="Q290" s="59">
        <v>0</v>
      </c>
      <c r="R290" s="59">
        <v>0</v>
      </c>
      <c r="S290" s="59">
        <v>0</v>
      </c>
      <c r="T290" s="59">
        <v>0</v>
      </c>
      <c r="U290" s="59">
        <v>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>
        <v>0</v>
      </c>
      <c r="AE290" s="59">
        <v>0</v>
      </c>
      <c r="AF290" s="59">
        <v>0</v>
      </c>
      <c r="AG290" s="59">
        <v>0</v>
      </c>
      <c r="AH290" s="59">
        <v>0</v>
      </c>
      <c r="AI290" s="90">
        <v>0</v>
      </c>
      <c r="AJ290" s="91">
        <v>0</v>
      </c>
      <c r="AK290" s="90">
        <v>0</v>
      </c>
      <c r="AL290" s="59">
        <v>0</v>
      </c>
      <c r="AM290" s="59">
        <v>0</v>
      </c>
      <c r="AN290" s="59">
        <v>0</v>
      </c>
      <c r="AO290" s="59">
        <v>0</v>
      </c>
      <c r="AP290" s="90">
        <v>0</v>
      </c>
      <c r="AQ290" s="91">
        <v>0</v>
      </c>
      <c r="AR290" s="90">
        <v>0</v>
      </c>
      <c r="AS290" s="91">
        <v>0</v>
      </c>
      <c r="AT290" s="59">
        <v>0</v>
      </c>
      <c r="AU290" s="59">
        <v>0</v>
      </c>
      <c r="AV290" s="59">
        <v>0</v>
      </c>
      <c r="AW290" s="59">
        <v>0</v>
      </c>
      <c r="AX290" s="59">
        <v>0</v>
      </c>
      <c r="AY290" s="59">
        <v>0</v>
      </c>
      <c r="AZ290" s="59">
        <v>0</v>
      </c>
      <c r="BA290" s="59">
        <v>0</v>
      </c>
      <c r="BB290" s="59">
        <v>0</v>
      </c>
      <c r="BC290" s="97">
        <v>0</v>
      </c>
      <c r="BD290" s="97">
        <v>0</v>
      </c>
      <c r="BE290" s="70">
        <f>VLOOKUP(A290,'Plant Stock'!B:C,2,0)</f>
        <v>924</v>
      </c>
      <c r="BF290" s="71">
        <f>BE290-'Assy RM(DV)'!B290</f>
        <v>924</v>
      </c>
      <c r="BG290" s="71">
        <f>BF290-'Assy RM(DV)'!C290</f>
        <v>924</v>
      </c>
      <c r="BH290" s="71">
        <f>BG290-'Assy RM(DV)'!D290</f>
        <v>924</v>
      </c>
      <c r="BI290" s="71">
        <f>BH290-'Assy RM(DV)'!E290</f>
        <v>924</v>
      </c>
      <c r="BJ290" s="71">
        <f>BI290-'Assy RM(DV)'!F290</f>
        <v>924</v>
      </c>
      <c r="BK290" s="71">
        <f>BJ290-'Assy RM(DV)'!G290</f>
        <v>924</v>
      </c>
      <c r="BL290" s="71">
        <f>BK290-'Assy RM(DV)'!H290</f>
        <v>924</v>
      </c>
      <c r="BM290" s="71">
        <f>BL290-'Assy RM(DV)'!I290</f>
        <v>924</v>
      </c>
      <c r="BN290" s="71">
        <f>BM290-'Assy RM(DV)'!J290</f>
        <v>924</v>
      </c>
      <c r="BO290" s="71">
        <f>BN290-'Assy RM(DV)'!K290</f>
        <v>924</v>
      </c>
      <c r="BP290" s="71">
        <f>BO290-'Assy RM(DV)'!L290</f>
        <v>924</v>
      </c>
      <c r="BQ290" s="71">
        <f>BP290-'Assy RM(DV)'!M290</f>
        <v>924</v>
      </c>
      <c r="BR290" s="72">
        <f t="shared" si="30"/>
        <v>52</v>
      </c>
      <c r="BS290" s="72" t="b">
        <f t="shared" si="31"/>
        <v>0</v>
      </c>
      <c r="BT290" s="72">
        <f t="shared" si="32"/>
        <v>0</v>
      </c>
      <c r="BU290" s="86" t="b">
        <f t="shared" si="33"/>
        <v>1</v>
      </c>
      <c r="BV290" s="108"/>
      <c r="CA290" s="108">
        <f t="shared" si="34"/>
        <v>0</v>
      </c>
      <c r="CB290" s="108">
        <f t="shared" si="35"/>
        <v>0</v>
      </c>
      <c r="CC290" s="108">
        <f t="shared" si="36"/>
        <v>0</v>
      </c>
    </row>
    <row r="291" spans="1:81" hidden="1" x14ac:dyDescent="0.25">
      <c r="A291" s="118" t="s">
        <v>7333</v>
      </c>
      <c r="B291" s="142" t="s">
        <v>7243</v>
      </c>
      <c r="C291" s="142" t="s">
        <v>7473</v>
      </c>
      <c r="D291" s="85">
        <v>0</v>
      </c>
      <c r="E291" s="59">
        <v>0</v>
      </c>
      <c r="F291" s="59">
        <v>0</v>
      </c>
      <c r="G291" s="59">
        <v>0</v>
      </c>
      <c r="H291" s="59">
        <v>0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0</v>
      </c>
      <c r="O291" s="59">
        <v>0</v>
      </c>
      <c r="P291" s="59">
        <v>0</v>
      </c>
      <c r="Q291" s="59">
        <v>0</v>
      </c>
      <c r="R291" s="59">
        <v>0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>
        <v>0</v>
      </c>
      <c r="AE291" s="59">
        <v>0</v>
      </c>
      <c r="AF291" s="59">
        <v>0</v>
      </c>
      <c r="AG291" s="59">
        <v>0</v>
      </c>
      <c r="AH291" s="59">
        <v>0</v>
      </c>
      <c r="AI291" s="90">
        <v>0</v>
      </c>
      <c r="AJ291" s="91">
        <v>0</v>
      </c>
      <c r="AK291" s="90">
        <v>0</v>
      </c>
      <c r="AL291" s="59">
        <v>0</v>
      </c>
      <c r="AM291" s="59">
        <v>0</v>
      </c>
      <c r="AN291" s="59">
        <v>0</v>
      </c>
      <c r="AO291" s="59">
        <v>0</v>
      </c>
      <c r="AP291" s="90">
        <v>0</v>
      </c>
      <c r="AQ291" s="91">
        <v>0</v>
      </c>
      <c r="AR291" s="90">
        <v>0</v>
      </c>
      <c r="AS291" s="91">
        <v>0</v>
      </c>
      <c r="AT291" s="59">
        <v>0</v>
      </c>
      <c r="AU291" s="59">
        <v>0</v>
      </c>
      <c r="AV291" s="59">
        <v>0</v>
      </c>
      <c r="AW291" s="59">
        <v>0</v>
      </c>
      <c r="AX291" s="59">
        <v>0</v>
      </c>
      <c r="AY291" s="59">
        <v>0</v>
      </c>
      <c r="AZ291" s="59">
        <v>0</v>
      </c>
      <c r="BA291" s="59">
        <v>0</v>
      </c>
      <c r="BB291" s="59">
        <v>0</v>
      </c>
      <c r="BC291" s="97">
        <v>0</v>
      </c>
      <c r="BD291" s="97">
        <v>0</v>
      </c>
      <c r="BE291" s="70">
        <f>VLOOKUP(A291,'Plant Stock'!B:C,2,0)</f>
        <v>206</v>
      </c>
      <c r="BF291" s="71">
        <f>BE291-'Assy RM(DV)'!B291</f>
        <v>206</v>
      </c>
      <c r="BG291" s="71">
        <f>BF291-'Assy RM(DV)'!C291</f>
        <v>206</v>
      </c>
      <c r="BH291" s="71">
        <f>BG291-'Assy RM(DV)'!D291</f>
        <v>206</v>
      </c>
      <c r="BI291" s="71">
        <f>BH291-'Assy RM(DV)'!E291</f>
        <v>206</v>
      </c>
      <c r="BJ291" s="71">
        <f>BI291-'Assy RM(DV)'!F291</f>
        <v>206</v>
      </c>
      <c r="BK291" s="71">
        <f>BJ291-'Assy RM(DV)'!G291</f>
        <v>206</v>
      </c>
      <c r="BL291" s="71">
        <f>BK291-'Assy RM(DV)'!H291</f>
        <v>206</v>
      </c>
      <c r="BM291" s="71">
        <f>BL291-'Assy RM(DV)'!I291</f>
        <v>206</v>
      </c>
      <c r="BN291" s="71">
        <f>BM291-'Assy RM(DV)'!J291</f>
        <v>206</v>
      </c>
      <c r="BO291" s="71">
        <f>BN291-'Assy RM(DV)'!K291</f>
        <v>206</v>
      </c>
      <c r="BP291" s="71">
        <f>BO291-'Assy RM(DV)'!L291</f>
        <v>206</v>
      </c>
      <c r="BQ291" s="71">
        <f>BP291-'Assy RM(DV)'!M291</f>
        <v>206</v>
      </c>
      <c r="BR291" s="72">
        <f t="shared" si="30"/>
        <v>52</v>
      </c>
      <c r="BS291" s="72" t="b">
        <f t="shared" si="31"/>
        <v>0</v>
      </c>
      <c r="BT291" s="72">
        <f t="shared" si="32"/>
        <v>0</v>
      </c>
      <c r="BU291" s="86" t="b">
        <f t="shared" si="33"/>
        <v>1</v>
      </c>
      <c r="BV291" s="108"/>
      <c r="CA291" s="108">
        <f t="shared" si="34"/>
        <v>0</v>
      </c>
      <c r="CB291" s="108">
        <f t="shared" si="35"/>
        <v>0</v>
      </c>
      <c r="CC291" s="108">
        <f t="shared" si="36"/>
        <v>0</v>
      </c>
    </row>
    <row r="292" spans="1:81" hidden="1" x14ac:dyDescent="0.25">
      <c r="A292" s="118" t="s">
        <v>7335</v>
      </c>
      <c r="B292" s="142" t="s">
        <v>7244</v>
      </c>
      <c r="C292" s="142" t="s">
        <v>7473</v>
      </c>
      <c r="D292" s="85">
        <v>0</v>
      </c>
      <c r="E292" s="59">
        <v>0</v>
      </c>
      <c r="F292" s="59">
        <v>0</v>
      </c>
      <c r="G292" s="59">
        <v>0</v>
      </c>
      <c r="H292" s="59">
        <v>0</v>
      </c>
      <c r="I292" s="59">
        <v>0</v>
      </c>
      <c r="J292" s="59">
        <v>0</v>
      </c>
      <c r="K292" s="59">
        <v>0</v>
      </c>
      <c r="L292" s="59">
        <v>0</v>
      </c>
      <c r="M292" s="59">
        <v>0</v>
      </c>
      <c r="N292" s="59">
        <v>0</v>
      </c>
      <c r="O292" s="59">
        <v>0</v>
      </c>
      <c r="P292" s="59">
        <v>0</v>
      </c>
      <c r="Q292" s="59">
        <v>0</v>
      </c>
      <c r="R292" s="59">
        <v>0</v>
      </c>
      <c r="S292" s="59">
        <v>0</v>
      </c>
      <c r="T292" s="59">
        <v>0</v>
      </c>
      <c r="U292" s="59">
        <v>0</v>
      </c>
      <c r="V292" s="59">
        <v>0</v>
      </c>
      <c r="W292" s="59">
        <v>0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0</v>
      </c>
      <c r="AG292" s="59">
        <v>0</v>
      </c>
      <c r="AH292" s="59">
        <v>0</v>
      </c>
      <c r="AI292" s="90">
        <v>0</v>
      </c>
      <c r="AJ292" s="91">
        <v>0</v>
      </c>
      <c r="AK292" s="90">
        <v>0</v>
      </c>
      <c r="AL292" s="59">
        <v>0</v>
      </c>
      <c r="AM292" s="59">
        <v>0</v>
      </c>
      <c r="AN292" s="59">
        <v>0</v>
      </c>
      <c r="AO292" s="59">
        <v>0</v>
      </c>
      <c r="AP292" s="90">
        <v>0</v>
      </c>
      <c r="AQ292" s="91">
        <v>0</v>
      </c>
      <c r="AR292" s="90">
        <v>0</v>
      </c>
      <c r="AS292" s="91">
        <v>0</v>
      </c>
      <c r="AT292" s="59">
        <v>0</v>
      </c>
      <c r="AU292" s="59">
        <v>0</v>
      </c>
      <c r="AV292" s="59">
        <v>0</v>
      </c>
      <c r="AW292" s="59">
        <v>0</v>
      </c>
      <c r="AX292" s="59">
        <v>0</v>
      </c>
      <c r="AY292" s="59">
        <v>0</v>
      </c>
      <c r="AZ292" s="59">
        <v>0</v>
      </c>
      <c r="BA292" s="59">
        <v>0</v>
      </c>
      <c r="BB292" s="59">
        <v>0</v>
      </c>
      <c r="BC292" s="97">
        <v>0</v>
      </c>
      <c r="BD292" s="97">
        <v>0</v>
      </c>
      <c r="BE292" s="70">
        <f>VLOOKUP(A292,'Plant Stock'!B:C,2,0)</f>
        <v>434</v>
      </c>
      <c r="BF292" s="71">
        <f>BE292-'Assy RM(DV)'!B292</f>
        <v>434</v>
      </c>
      <c r="BG292" s="71">
        <f>BF292-'Assy RM(DV)'!C292</f>
        <v>434</v>
      </c>
      <c r="BH292" s="71">
        <f>BG292-'Assy RM(DV)'!D292</f>
        <v>434</v>
      </c>
      <c r="BI292" s="71">
        <f>BH292-'Assy RM(DV)'!E292</f>
        <v>434</v>
      </c>
      <c r="BJ292" s="71">
        <f>BI292-'Assy RM(DV)'!F292</f>
        <v>434</v>
      </c>
      <c r="BK292" s="71">
        <f>BJ292-'Assy RM(DV)'!G292</f>
        <v>434</v>
      </c>
      <c r="BL292" s="71">
        <f>BK292-'Assy RM(DV)'!H292</f>
        <v>434</v>
      </c>
      <c r="BM292" s="71">
        <f>BL292-'Assy RM(DV)'!I292</f>
        <v>434</v>
      </c>
      <c r="BN292" s="71">
        <f>BM292-'Assy RM(DV)'!J292</f>
        <v>434</v>
      </c>
      <c r="BO292" s="71">
        <f>BN292-'Assy RM(DV)'!K292</f>
        <v>434</v>
      </c>
      <c r="BP292" s="71">
        <f>BO292-'Assy RM(DV)'!L292</f>
        <v>434</v>
      </c>
      <c r="BQ292" s="71">
        <f>BP292-'Assy RM(DV)'!M292</f>
        <v>434</v>
      </c>
      <c r="BR292" s="72">
        <f t="shared" si="30"/>
        <v>52</v>
      </c>
      <c r="BS292" s="72" t="b">
        <f t="shared" si="31"/>
        <v>0</v>
      </c>
      <c r="BT292" s="72">
        <f t="shared" si="32"/>
        <v>0</v>
      </c>
      <c r="BU292" s="86" t="b">
        <f t="shared" si="33"/>
        <v>1</v>
      </c>
      <c r="BV292" s="108"/>
      <c r="CA292" s="108">
        <f t="shared" si="34"/>
        <v>0</v>
      </c>
      <c r="CB292" s="108">
        <f t="shared" si="35"/>
        <v>0</v>
      </c>
      <c r="CC292" s="108">
        <f t="shared" si="36"/>
        <v>0</v>
      </c>
    </row>
    <row r="293" spans="1:81" hidden="1" x14ac:dyDescent="0.25">
      <c r="A293" s="118" t="s">
        <v>7528</v>
      </c>
      <c r="B293" s="142" t="s">
        <v>7245</v>
      </c>
      <c r="C293" s="142" t="s">
        <v>10074</v>
      </c>
      <c r="D293" s="85">
        <v>0</v>
      </c>
      <c r="E293" s="59">
        <v>0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0</v>
      </c>
      <c r="W293" s="59">
        <v>0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0</v>
      </c>
      <c r="AG293" s="59">
        <v>0</v>
      </c>
      <c r="AH293" s="59">
        <v>0</v>
      </c>
      <c r="AI293" s="90">
        <v>0</v>
      </c>
      <c r="AJ293" s="91">
        <v>0</v>
      </c>
      <c r="AK293" s="90">
        <v>0</v>
      </c>
      <c r="AL293" s="59">
        <v>0</v>
      </c>
      <c r="AM293" s="59">
        <v>0</v>
      </c>
      <c r="AN293" s="59">
        <v>0</v>
      </c>
      <c r="AO293" s="59">
        <v>0</v>
      </c>
      <c r="AP293" s="90">
        <v>0</v>
      </c>
      <c r="AQ293" s="91">
        <v>0</v>
      </c>
      <c r="AR293" s="90">
        <v>0</v>
      </c>
      <c r="AS293" s="91">
        <v>0</v>
      </c>
      <c r="AT293" s="59">
        <v>0</v>
      </c>
      <c r="AU293" s="59">
        <v>0</v>
      </c>
      <c r="AV293" s="59">
        <v>0</v>
      </c>
      <c r="AW293" s="59">
        <v>0</v>
      </c>
      <c r="AX293" s="59">
        <v>0</v>
      </c>
      <c r="AY293" s="59">
        <v>0</v>
      </c>
      <c r="AZ293" s="59">
        <v>0</v>
      </c>
      <c r="BA293" s="59">
        <v>0</v>
      </c>
      <c r="BB293" s="59">
        <v>0</v>
      </c>
      <c r="BC293" s="97">
        <v>0</v>
      </c>
      <c r="BD293" s="97">
        <v>0</v>
      </c>
      <c r="BE293" s="70">
        <f>VLOOKUP(A293,'Plant Stock'!B:C,2,0)</f>
        <v>604</v>
      </c>
      <c r="BF293" s="71">
        <f>BE293-'Assy RM(DV)'!B293</f>
        <v>604</v>
      </c>
      <c r="BG293" s="71">
        <f>BF293-'Assy RM(DV)'!C293</f>
        <v>604</v>
      </c>
      <c r="BH293" s="71">
        <f>BG293-'Assy RM(DV)'!D293</f>
        <v>604</v>
      </c>
      <c r="BI293" s="71">
        <f>BH293-'Assy RM(DV)'!E293</f>
        <v>604</v>
      </c>
      <c r="BJ293" s="71">
        <f>BI293-'Assy RM(DV)'!F293</f>
        <v>604</v>
      </c>
      <c r="BK293" s="71">
        <f>BJ293-'Assy RM(DV)'!G293</f>
        <v>604</v>
      </c>
      <c r="BL293" s="71">
        <f>BK293-'Assy RM(DV)'!H293</f>
        <v>604</v>
      </c>
      <c r="BM293" s="71">
        <f>BL293-'Assy RM(DV)'!I293</f>
        <v>604</v>
      </c>
      <c r="BN293" s="71">
        <f>BM293-'Assy RM(DV)'!J293</f>
        <v>604</v>
      </c>
      <c r="BO293" s="71">
        <f>BN293-'Assy RM(DV)'!K293</f>
        <v>604</v>
      </c>
      <c r="BP293" s="71">
        <f>BO293-'Assy RM(DV)'!L293</f>
        <v>604</v>
      </c>
      <c r="BQ293" s="71">
        <f>BP293-'Assy RM(DV)'!M293</f>
        <v>604</v>
      </c>
      <c r="BR293" s="72">
        <f t="shared" si="30"/>
        <v>52</v>
      </c>
      <c r="BS293" s="72" t="b">
        <f t="shared" si="31"/>
        <v>0</v>
      </c>
      <c r="BT293" s="72">
        <f t="shared" si="32"/>
        <v>0</v>
      </c>
      <c r="BU293" s="86" t="b">
        <f t="shared" si="33"/>
        <v>1</v>
      </c>
      <c r="BV293" s="108"/>
      <c r="CA293" s="108">
        <f t="shared" si="34"/>
        <v>0</v>
      </c>
      <c r="CB293" s="108">
        <f t="shared" si="35"/>
        <v>0</v>
      </c>
      <c r="CC293" s="108">
        <f t="shared" si="36"/>
        <v>0</v>
      </c>
    </row>
    <row r="294" spans="1:81" hidden="1" x14ac:dyDescent="0.25">
      <c r="A294" s="118" t="s">
        <v>307</v>
      </c>
      <c r="B294" s="142" t="s">
        <v>7246</v>
      </c>
      <c r="C294" s="142" t="s">
        <v>10074</v>
      </c>
      <c r="D294" s="85">
        <v>0</v>
      </c>
      <c r="E294" s="59">
        <v>0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0</v>
      </c>
      <c r="O294" s="59">
        <v>0</v>
      </c>
      <c r="P294" s="59">
        <v>0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>
        <v>0</v>
      </c>
      <c r="AG294" s="59">
        <v>0</v>
      </c>
      <c r="AH294" s="59">
        <v>0</v>
      </c>
      <c r="AI294" s="90">
        <v>0</v>
      </c>
      <c r="AJ294" s="91">
        <v>0</v>
      </c>
      <c r="AK294" s="90">
        <v>0</v>
      </c>
      <c r="AL294" s="59">
        <v>0</v>
      </c>
      <c r="AM294" s="59">
        <v>0</v>
      </c>
      <c r="AN294" s="59">
        <v>0</v>
      </c>
      <c r="AO294" s="59">
        <v>0</v>
      </c>
      <c r="AP294" s="90">
        <v>0</v>
      </c>
      <c r="AQ294" s="91">
        <v>0</v>
      </c>
      <c r="AR294" s="90">
        <v>0</v>
      </c>
      <c r="AS294" s="91">
        <v>0</v>
      </c>
      <c r="AT294" s="59">
        <v>0</v>
      </c>
      <c r="AU294" s="59">
        <v>0</v>
      </c>
      <c r="AV294" s="59">
        <v>0</v>
      </c>
      <c r="AW294" s="59">
        <v>0</v>
      </c>
      <c r="AX294" s="59">
        <v>0</v>
      </c>
      <c r="AY294" s="59">
        <v>0</v>
      </c>
      <c r="AZ294" s="59">
        <v>0</v>
      </c>
      <c r="BA294" s="59">
        <v>0</v>
      </c>
      <c r="BB294" s="59">
        <v>0</v>
      </c>
      <c r="BC294" s="97">
        <v>0</v>
      </c>
      <c r="BD294" s="97">
        <v>0</v>
      </c>
      <c r="BE294" s="70">
        <f>VLOOKUP(A294,'Plant Stock'!B:C,2,0)</f>
        <v>2151</v>
      </c>
      <c r="BF294" s="71">
        <f>BE294-'Assy RM(DV)'!B294</f>
        <v>2151</v>
      </c>
      <c r="BG294" s="71">
        <f>BF294-'Assy RM(DV)'!C294</f>
        <v>2151</v>
      </c>
      <c r="BH294" s="71">
        <f>BG294-'Assy RM(DV)'!D294</f>
        <v>2151</v>
      </c>
      <c r="BI294" s="71">
        <f>BH294-'Assy RM(DV)'!E294</f>
        <v>2151</v>
      </c>
      <c r="BJ294" s="71">
        <f>BI294-'Assy RM(DV)'!F294</f>
        <v>2151</v>
      </c>
      <c r="BK294" s="71">
        <f>BJ294-'Assy RM(DV)'!G294</f>
        <v>2151</v>
      </c>
      <c r="BL294" s="71">
        <f>BK294-'Assy RM(DV)'!H294</f>
        <v>2151</v>
      </c>
      <c r="BM294" s="71">
        <f>BL294-'Assy RM(DV)'!I294</f>
        <v>2151</v>
      </c>
      <c r="BN294" s="71">
        <f>BM294-'Assy RM(DV)'!J294</f>
        <v>2151</v>
      </c>
      <c r="BO294" s="71">
        <f>BN294-'Assy RM(DV)'!K294</f>
        <v>2151</v>
      </c>
      <c r="BP294" s="71">
        <f>BO294-'Assy RM(DV)'!L294</f>
        <v>2151</v>
      </c>
      <c r="BQ294" s="71">
        <f>BP294-'Assy RM(DV)'!M294</f>
        <v>2151</v>
      </c>
      <c r="BR294" s="72">
        <f t="shared" si="30"/>
        <v>52</v>
      </c>
      <c r="BS294" s="72" t="b">
        <f t="shared" si="31"/>
        <v>0</v>
      </c>
      <c r="BT294" s="72">
        <f t="shared" si="32"/>
        <v>0</v>
      </c>
      <c r="BU294" s="86" t="b">
        <f t="shared" si="33"/>
        <v>1</v>
      </c>
      <c r="BV294" s="108"/>
      <c r="CA294" s="108">
        <f t="shared" si="34"/>
        <v>0</v>
      </c>
      <c r="CB294" s="108">
        <f t="shared" si="35"/>
        <v>0</v>
      </c>
      <c r="CC294" s="108">
        <f t="shared" si="36"/>
        <v>0</v>
      </c>
    </row>
    <row r="295" spans="1:81" hidden="1" x14ac:dyDescent="0.25">
      <c r="A295" s="118" t="s">
        <v>308</v>
      </c>
      <c r="B295" s="142" t="s">
        <v>7247</v>
      </c>
      <c r="C295" s="142" t="s">
        <v>10074</v>
      </c>
      <c r="D295" s="85">
        <v>0</v>
      </c>
      <c r="E295" s="59">
        <v>0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0</v>
      </c>
      <c r="P295" s="59">
        <v>0</v>
      </c>
      <c r="Q295" s="59">
        <v>0</v>
      </c>
      <c r="R295" s="59">
        <v>0</v>
      </c>
      <c r="S295" s="59">
        <v>0</v>
      </c>
      <c r="T295" s="59">
        <v>0</v>
      </c>
      <c r="U295" s="59">
        <v>0</v>
      </c>
      <c r="V295" s="59">
        <v>0</v>
      </c>
      <c r="W295" s="59">
        <v>0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>
        <v>0</v>
      </c>
      <c r="AE295" s="59">
        <v>0</v>
      </c>
      <c r="AF295" s="59">
        <v>0</v>
      </c>
      <c r="AG295" s="59">
        <v>0</v>
      </c>
      <c r="AH295" s="59">
        <v>0</v>
      </c>
      <c r="AI295" s="90">
        <v>0</v>
      </c>
      <c r="AJ295" s="91">
        <v>0</v>
      </c>
      <c r="AK295" s="90">
        <v>0</v>
      </c>
      <c r="AL295" s="59">
        <v>0</v>
      </c>
      <c r="AM295" s="59">
        <v>0</v>
      </c>
      <c r="AN295" s="59">
        <v>0</v>
      </c>
      <c r="AO295" s="59">
        <v>0</v>
      </c>
      <c r="AP295" s="90">
        <v>0</v>
      </c>
      <c r="AQ295" s="91">
        <v>0</v>
      </c>
      <c r="AR295" s="90">
        <v>0</v>
      </c>
      <c r="AS295" s="91">
        <v>0</v>
      </c>
      <c r="AT295" s="59">
        <v>0</v>
      </c>
      <c r="AU295" s="59">
        <v>0</v>
      </c>
      <c r="AV295" s="59">
        <v>0</v>
      </c>
      <c r="AW295" s="59">
        <v>0</v>
      </c>
      <c r="AX295" s="59">
        <v>0</v>
      </c>
      <c r="AY295" s="59">
        <v>0</v>
      </c>
      <c r="AZ295" s="59">
        <v>0</v>
      </c>
      <c r="BA295" s="59">
        <v>0</v>
      </c>
      <c r="BB295" s="59">
        <v>0</v>
      </c>
      <c r="BC295" s="97">
        <v>0</v>
      </c>
      <c r="BD295" s="97">
        <v>0</v>
      </c>
      <c r="BE295" s="70">
        <f>VLOOKUP(A295,'Plant Stock'!B:C,2,0)</f>
        <v>387</v>
      </c>
      <c r="BF295" s="71">
        <f>BE295-'Assy RM(DV)'!B295</f>
        <v>387</v>
      </c>
      <c r="BG295" s="71">
        <f>BF295-'Assy RM(DV)'!C295</f>
        <v>387</v>
      </c>
      <c r="BH295" s="71">
        <f>BG295-'Assy RM(DV)'!D295</f>
        <v>387</v>
      </c>
      <c r="BI295" s="71">
        <f>BH295-'Assy RM(DV)'!E295</f>
        <v>387</v>
      </c>
      <c r="BJ295" s="71">
        <f>BI295-'Assy RM(DV)'!F295</f>
        <v>387</v>
      </c>
      <c r="BK295" s="71">
        <f>BJ295-'Assy RM(DV)'!G295</f>
        <v>387</v>
      </c>
      <c r="BL295" s="71">
        <f>BK295-'Assy RM(DV)'!H295</f>
        <v>387</v>
      </c>
      <c r="BM295" s="71">
        <f>BL295-'Assy RM(DV)'!I295</f>
        <v>387</v>
      </c>
      <c r="BN295" s="71">
        <f>BM295-'Assy RM(DV)'!J295</f>
        <v>387</v>
      </c>
      <c r="BO295" s="71">
        <f>BN295-'Assy RM(DV)'!K295</f>
        <v>387</v>
      </c>
      <c r="BP295" s="71">
        <f>BO295-'Assy RM(DV)'!L295</f>
        <v>387</v>
      </c>
      <c r="BQ295" s="71">
        <f>BP295-'Assy RM(DV)'!M295</f>
        <v>387</v>
      </c>
      <c r="BR295" s="72">
        <f t="shared" si="30"/>
        <v>52</v>
      </c>
      <c r="BS295" s="72" t="b">
        <f t="shared" si="31"/>
        <v>0</v>
      </c>
      <c r="BT295" s="72">
        <f t="shared" si="32"/>
        <v>0</v>
      </c>
      <c r="BU295" s="86" t="b">
        <f t="shared" si="33"/>
        <v>1</v>
      </c>
      <c r="BV295" s="108"/>
      <c r="CA295" s="108">
        <f t="shared" si="34"/>
        <v>0</v>
      </c>
      <c r="CB295" s="108">
        <f t="shared" si="35"/>
        <v>0</v>
      </c>
      <c r="CC295" s="108">
        <f t="shared" si="36"/>
        <v>0</v>
      </c>
    </row>
    <row r="296" spans="1:81" hidden="1" x14ac:dyDescent="0.25">
      <c r="A296" s="118" t="s">
        <v>309</v>
      </c>
      <c r="B296" s="142" t="s">
        <v>7248</v>
      </c>
      <c r="C296" s="142" t="s">
        <v>10074</v>
      </c>
      <c r="D296" s="85">
        <v>0</v>
      </c>
      <c r="E296" s="59">
        <v>0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0</v>
      </c>
      <c r="N296" s="59">
        <v>0</v>
      </c>
      <c r="O296" s="59">
        <v>0</v>
      </c>
      <c r="P296" s="59">
        <v>0</v>
      </c>
      <c r="Q296" s="59">
        <v>0</v>
      </c>
      <c r="R296" s="59">
        <v>0</v>
      </c>
      <c r="S296" s="59">
        <v>0</v>
      </c>
      <c r="T296" s="59">
        <v>0</v>
      </c>
      <c r="U296" s="59">
        <v>0</v>
      </c>
      <c r="V296" s="59">
        <v>0</v>
      </c>
      <c r="W296" s="59">
        <v>0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0</v>
      </c>
      <c r="AG296" s="59">
        <v>0</v>
      </c>
      <c r="AH296" s="59">
        <v>0</v>
      </c>
      <c r="AI296" s="90">
        <v>0</v>
      </c>
      <c r="AJ296" s="91">
        <v>0</v>
      </c>
      <c r="AK296" s="90">
        <v>0</v>
      </c>
      <c r="AL296" s="59">
        <v>0</v>
      </c>
      <c r="AM296" s="59">
        <v>0</v>
      </c>
      <c r="AN296" s="59">
        <v>0</v>
      </c>
      <c r="AO296" s="59">
        <v>0</v>
      </c>
      <c r="AP296" s="90">
        <v>0</v>
      </c>
      <c r="AQ296" s="91">
        <v>0</v>
      </c>
      <c r="AR296" s="90">
        <v>0</v>
      </c>
      <c r="AS296" s="91">
        <v>0</v>
      </c>
      <c r="AT296" s="59">
        <v>0</v>
      </c>
      <c r="AU296" s="59">
        <v>0</v>
      </c>
      <c r="AV296" s="59">
        <v>0</v>
      </c>
      <c r="AW296" s="59">
        <v>0</v>
      </c>
      <c r="AX296" s="59">
        <v>0</v>
      </c>
      <c r="AY296" s="59">
        <v>0</v>
      </c>
      <c r="AZ296" s="59">
        <v>0</v>
      </c>
      <c r="BA296" s="59">
        <v>0</v>
      </c>
      <c r="BB296" s="59">
        <v>0</v>
      </c>
      <c r="BC296" s="97">
        <v>0</v>
      </c>
      <c r="BD296" s="97">
        <v>0</v>
      </c>
      <c r="BE296" s="70">
        <f>VLOOKUP(A296,'Plant Stock'!B:C,2,0)</f>
        <v>1481</v>
      </c>
      <c r="BF296" s="71">
        <f>BE296-'Assy RM(DV)'!B296</f>
        <v>1481</v>
      </c>
      <c r="BG296" s="71">
        <f>BF296-'Assy RM(DV)'!C296</f>
        <v>1481</v>
      </c>
      <c r="BH296" s="71">
        <f>BG296-'Assy RM(DV)'!D296</f>
        <v>1481</v>
      </c>
      <c r="BI296" s="71">
        <f>BH296-'Assy RM(DV)'!E296</f>
        <v>1481</v>
      </c>
      <c r="BJ296" s="71">
        <f>BI296-'Assy RM(DV)'!F296</f>
        <v>1481</v>
      </c>
      <c r="BK296" s="71">
        <f>BJ296-'Assy RM(DV)'!G296</f>
        <v>1481</v>
      </c>
      <c r="BL296" s="71">
        <f>BK296-'Assy RM(DV)'!H296</f>
        <v>1481</v>
      </c>
      <c r="BM296" s="71">
        <f>BL296-'Assy RM(DV)'!I296</f>
        <v>1481</v>
      </c>
      <c r="BN296" s="71">
        <f>BM296-'Assy RM(DV)'!J296</f>
        <v>1481</v>
      </c>
      <c r="BO296" s="71">
        <f>BN296-'Assy RM(DV)'!K296</f>
        <v>1481</v>
      </c>
      <c r="BP296" s="71">
        <f>BO296-'Assy RM(DV)'!L296</f>
        <v>1481</v>
      </c>
      <c r="BQ296" s="71">
        <f>BP296-'Assy RM(DV)'!M296</f>
        <v>1481</v>
      </c>
      <c r="BR296" s="72">
        <f t="shared" si="30"/>
        <v>52</v>
      </c>
      <c r="BS296" s="72" t="b">
        <f t="shared" si="31"/>
        <v>0</v>
      </c>
      <c r="BT296" s="72">
        <f t="shared" si="32"/>
        <v>0</v>
      </c>
      <c r="BU296" s="86" t="b">
        <f t="shared" si="33"/>
        <v>1</v>
      </c>
      <c r="BV296" s="108"/>
      <c r="CA296" s="108">
        <f t="shared" si="34"/>
        <v>0</v>
      </c>
      <c r="CB296" s="108">
        <f t="shared" si="35"/>
        <v>0</v>
      </c>
      <c r="CC296" s="108">
        <f t="shared" si="36"/>
        <v>0</v>
      </c>
    </row>
    <row r="297" spans="1:81" hidden="1" x14ac:dyDescent="0.25">
      <c r="A297" s="118" t="s">
        <v>7529</v>
      </c>
      <c r="B297" s="142" t="s">
        <v>7249</v>
      </c>
      <c r="C297" s="142" t="s">
        <v>10075</v>
      </c>
      <c r="D297" s="85">
        <v>0</v>
      </c>
      <c r="E297" s="59">
        <v>0</v>
      </c>
      <c r="F297" s="59">
        <v>0</v>
      </c>
      <c r="G297" s="59">
        <v>0</v>
      </c>
      <c r="H297" s="59">
        <v>0</v>
      </c>
      <c r="I297" s="59">
        <v>0</v>
      </c>
      <c r="J297" s="59">
        <v>0</v>
      </c>
      <c r="K297" s="59">
        <v>0</v>
      </c>
      <c r="L297" s="59">
        <v>0</v>
      </c>
      <c r="M297" s="59">
        <v>0</v>
      </c>
      <c r="N297" s="59">
        <v>0</v>
      </c>
      <c r="O297" s="59">
        <v>0</v>
      </c>
      <c r="P297" s="59">
        <v>0</v>
      </c>
      <c r="Q297" s="59">
        <v>0</v>
      </c>
      <c r="R297" s="59">
        <v>0</v>
      </c>
      <c r="S297" s="59">
        <v>0</v>
      </c>
      <c r="T297" s="59">
        <v>0</v>
      </c>
      <c r="U297" s="59">
        <v>0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>
        <v>0</v>
      </c>
      <c r="AG297" s="59">
        <v>0</v>
      </c>
      <c r="AH297" s="59">
        <v>0</v>
      </c>
      <c r="AI297" s="90">
        <v>0</v>
      </c>
      <c r="AJ297" s="91">
        <v>0</v>
      </c>
      <c r="AK297" s="90">
        <v>0</v>
      </c>
      <c r="AL297" s="59">
        <v>0</v>
      </c>
      <c r="AM297" s="59">
        <v>0</v>
      </c>
      <c r="AN297" s="59">
        <v>0</v>
      </c>
      <c r="AO297" s="59">
        <v>0</v>
      </c>
      <c r="AP297" s="90">
        <v>0</v>
      </c>
      <c r="AQ297" s="91">
        <v>0</v>
      </c>
      <c r="AR297" s="90">
        <v>0</v>
      </c>
      <c r="AS297" s="91">
        <v>0</v>
      </c>
      <c r="AT297" s="59">
        <v>0</v>
      </c>
      <c r="AU297" s="59">
        <v>0</v>
      </c>
      <c r="AV297" s="59">
        <v>0</v>
      </c>
      <c r="AW297" s="59">
        <v>0</v>
      </c>
      <c r="AX297" s="59">
        <v>0</v>
      </c>
      <c r="AY297" s="59">
        <v>0</v>
      </c>
      <c r="AZ297" s="59">
        <v>0</v>
      </c>
      <c r="BA297" s="59">
        <v>0</v>
      </c>
      <c r="BB297" s="59">
        <v>0</v>
      </c>
      <c r="BC297" s="97">
        <v>0</v>
      </c>
      <c r="BD297" s="97">
        <v>0</v>
      </c>
      <c r="BE297" s="70">
        <f>VLOOKUP(A297,'Plant Stock'!B:C,2,0)</f>
        <v>2966</v>
      </c>
      <c r="BF297" s="71">
        <f>BE297-'Assy RM(DV)'!B297</f>
        <v>2966</v>
      </c>
      <c r="BG297" s="71">
        <f>BF297-'Assy RM(DV)'!C297</f>
        <v>2966</v>
      </c>
      <c r="BH297" s="71">
        <f>BG297-'Assy RM(DV)'!D297</f>
        <v>2966</v>
      </c>
      <c r="BI297" s="71">
        <f>BH297-'Assy RM(DV)'!E297</f>
        <v>2966</v>
      </c>
      <c r="BJ297" s="71">
        <f>BI297-'Assy RM(DV)'!F297</f>
        <v>2966</v>
      </c>
      <c r="BK297" s="71">
        <f>BJ297-'Assy RM(DV)'!G297</f>
        <v>2966</v>
      </c>
      <c r="BL297" s="71">
        <f>BK297-'Assy RM(DV)'!H297</f>
        <v>2966</v>
      </c>
      <c r="BM297" s="71">
        <f>BL297-'Assy RM(DV)'!I297</f>
        <v>2966</v>
      </c>
      <c r="BN297" s="71">
        <f>BM297-'Assy RM(DV)'!J297</f>
        <v>2966</v>
      </c>
      <c r="BO297" s="71">
        <f>BN297-'Assy RM(DV)'!K297</f>
        <v>2966</v>
      </c>
      <c r="BP297" s="71">
        <f>BO297-'Assy RM(DV)'!L297</f>
        <v>2966</v>
      </c>
      <c r="BQ297" s="71">
        <f>BP297-'Assy RM(DV)'!M297</f>
        <v>2966</v>
      </c>
      <c r="BR297" s="72">
        <f t="shared" si="30"/>
        <v>52</v>
      </c>
      <c r="BS297" s="72" t="b">
        <f t="shared" si="31"/>
        <v>0</v>
      </c>
      <c r="BT297" s="72">
        <f t="shared" si="32"/>
        <v>0</v>
      </c>
      <c r="BU297" s="86" t="b">
        <f t="shared" si="33"/>
        <v>1</v>
      </c>
      <c r="BV297" s="108"/>
      <c r="CA297" s="108">
        <f t="shared" si="34"/>
        <v>0</v>
      </c>
      <c r="CB297" s="108">
        <f t="shared" si="35"/>
        <v>0</v>
      </c>
      <c r="CC297" s="108">
        <f t="shared" si="36"/>
        <v>0</v>
      </c>
    </row>
    <row r="298" spans="1:81" hidden="1" x14ac:dyDescent="0.25">
      <c r="A298" s="118" t="s">
        <v>294</v>
      </c>
      <c r="B298" s="142" t="s">
        <v>7250</v>
      </c>
      <c r="C298" s="142" t="s">
        <v>10075</v>
      </c>
      <c r="D298" s="85">
        <v>0</v>
      </c>
      <c r="E298" s="59">
        <v>0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0</v>
      </c>
      <c r="O298" s="59">
        <v>0</v>
      </c>
      <c r="P298" s="59">
        <v>0</v>
      </c>
      <c r="Q298" s="59">
        <v>0</v>
      </c>
      <c r="R298" s="59">
        <v>0</v>
      </c>
      <c r="S298" s="59">
        <v>0</v>
      </c>
      <c r="T298" s="59">
        <v>0</v>
      </c>
      <c r="U298" s="59">
        <v>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>
        <v>0</v>
      </c>
      <c r="AG298" s="59">
        <v>0</v>
      </c>
      <c r="AH298" s="59">
        <v>0</v>
      </c>
      <c r="AI298" s="90">
        <v>0</v>
      </c>
      <c r="AJ298" s="91">
        <v>0</v>
      </c>
      <c r="AK298" s="90">
        <v>0</v>
      </c>
      <c r="AL298" s="59">
        <v>0</v>
      </c>
      <c r="AM298" s="59">
        <v>0</v>
      </c>
      <c r="AN298" s="59">
        <v>0</v>
      </c>
      <c r="AO298" s="59">
        <v>0</v>
      </c>
      <c r="AP298" s="90">
        <v>0</v>
      </c>
      <c r="AQ298" s="91">
        <v>0</v>
      </c>
      <c r="AR298" s="90">
        <v>0</v>
      </c>
      <c r="AS298" s="91">
        <v>0</v>
      </c>
      <c r="AT298" s="59">
        <v>0</v>
      </c>
      <c r="AU298" s="59">
        <v>0</v>
      </c>
      <c r="AV298" s="59">
        <v>0</v>
      </c>
      <c r="AW298" s="59">
        <v>0</v>
      </c>
      <c r="AX298" s="59">
        <v>0</v>
      </c>
      <c r="AY298" s="59">
        <v>0</v>
      </c>
      <c r="AZ298" s="59">
        <v>0</v>
      </c>
      <c r="BA298" s="59">
        <v>0</v>
      </c>
      <c r="BB298" s="59">
        <v>0</v>
      </c>
      <c r="BC298" s="97">
        <v>0</v>
      </c>
      <c r="BD298" s="97">
        <v>0</v>
      </c>
      <c r="BE298" s="70">
        <f>VLOOKUP(A298,'Plant Stock'!B:C,2,0)</f>
        <v>435</v>
      </c>
      <c r="BF298" s="71">
        <f>BE298-'Assy RM(DV)'!B298</f>
        <v>435</v>
      </c>
      <c r="BG298" s="71">
        <f>BF298-'Assy RM(DV)'!C298</f>
        <v>435</v>
      </c>
      <c r="BH298" s="71">
        <f>BG298-'Assy RM(DV)'!D298</f>
        <v>435</v>
      </c>
      <c r="BI298" s="71">
        <f>BH298-'Assy RM(DV)'!E298</f>
        <v>435</v>
      </c>
      <c r="BJ298" s="71">
        <f>BI298-'Assy RM(DV)'!F298</f>
        <v>435</v>
      </c>
      <c r="BK298" s="71">
        <f>BJ298-'Assy RM(DV)'!G298</f>
        <v>435</v>
      </c>
      <c r="BL298" s="71">
        <f>BK298-'Assy RM(DV)'!H298</f>
        <v>435</v>
      </c>
      <c r="BM298" s="71">
        <f>BL298-'Assy RM(DV)'!I298</f>
        <v>435</v>
      </c>
      <c r="BN298" s="71">
        <f>BM298-'Assy RM(DV)'!J298</f>
        <v>435</v>
      </c>
      <c r="BO298" s="71">
        <f>BN298-'Assy RM(DV)'!K298</f>
        <v>435</v>
      </c>
      <c r="BP298" s="71">
        <f>BO298-'Assy RM(DV)'!L298</f>
        <v>435</v>
      </c>
      <c r="BQ298" s="71">
        <f>BP298-'Assy RM(DV)'!M298</f>
        <v>435</v>
      </c>
      <c r="BR298" s="72">
        <f t="shared" si="30"/>
        <v>52</v>
      </c>
      <c r="BS298" s="72" t="b">
        <f t="shared" si="31"/>
        <v>0</v>
      </c>
      <c r="BT298" s="72">
        <f t="shared" si="32"/>
        <v>0</v>
      </c>
      <c r="BU298" s="86" t="b">
        <f t="shared" si="33"/>
        <v>1</v>
      </c>
      <c r="BV298" s="108"/>
      <c r="CA298" s="108">
        <f t="shared" si="34"/>
        <v>0</v>
      </c>
      <c r="CB298" s="108">
        <f t="shared" si="35"/>
        <v>0</v>
      </c>
      <c r="CC298" s="108">
        <f t="shared" si="36"/>
        <v>0</v>
      </c>
    </row>
    <row r="299" spans="1:81" hidden="1" x14ac:dyDescent="0.25">
      <c r="A299" s="118" t="s">
        <v>9713</v>
      </c>
      <c r="B299" s="142" t="s">
        <v>7251</v>
      </c>
      <c r="C299" s="142" t="s">
        <v>7473</v>
      </c>
      <c r="D299" s="85">
        <v>0</v>
      </c>
      <c r="E299" s="59">
        <v>0</v>
      </c>
      <c r="F299" s="59">
        <v>0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0</v>
      </c>
      <c r="N299" s="59">
        <v>3</v>
      </c>
      <c r="O299" s="59">
        <v>0</v>
      </c>
      <c r="P299" s="59">
        <v>0</v>
      </c>
      <c r="Q299" s="59">
        <v>0</v>
      </c>
      <c r="R299" s="59">
        <v>0</v>
      </c>
      <c r="S299" s="59">
        <v>0</v>
      </c>
      <c r="T299" s="59">
        <v>0</v>
      </c>
      <c r="U299" s="59">
        <v>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0</v>
      </c>
      <c r="AG299" s="59">
        <v>0</v>
      </c>
      <c r="AH299" s="59">
        <v>0</v>
      </c>
      <c r="AI299" s="90">
        <v>0</v>
      </c>
      <c r="AJ299" s="91">
        <v>0</v>
      </c>
      <c r="AK299" s="90">
        <v>0</v>
      </c>
      <c r="AL299" s="59">
        <v>0</v>
      </c>
      <c r="AM299" s="59">
        <v>0</v>
      </c>
      <c r="AN299" s="59">
        <v>0</v>
      </c>
      <c r="AO299" s="59">
        <v>0</v>
      </c>
      <c r="AP299" s="90">
        <v>0</v>
      </c>
      <c r="AQ299" s="91">
        <v>0</v>
      </c>
      <c r="AR299" s="90">
        <v>0</v>
      </c>
      <c r="AS299" s="91">
        <v>0</v>
      </c>
      <c r="AT299" s="59">
        <v>0</v>
      </c>
      <c r="AU299" s="59">
        <v>0</v>
      </c>
      <c r="AV299" s="59">
        <v>0</v>
      </c>
      <c r="AW299" s="59">
        <v>0</v>
      </c>
      <c r="AX299" s="59">
        <v>0</v>
      </c>
      <c r="AY299" s="59">
        <v>0</v>
      </c>
      <c r="AZ299" s="59">
        <v>0</v>
      </c>
      <c r="BA299" s="59">
        <v>0</v>
      </c>
      <c r="BB299" s="59">
        <v>0</v>
      </c>
      <c r="BC299" s="97">
        <v>0</v>
      </c>
      <c r="BD299" s="97">
        <v>0</v>
      </c>
      <c r="BE299" s="70">
        <f>VLOOKUP(A299,'Plant Stock'!B:C,2,0)</f>
        <v>0</v>
      </c>
      <c r="BF299" s="71">
        <f>BE299-'Assy RM(DV)'!B299</f>
        <v>0</v>
      </c>
      <c r="BG299" s="71">
        <f>BF299-'Assy RM(DV)'!C299</f>
        <v>0</v>
      </c>
      <c r="BH299" s="71">
        <f>BG299-'Assy RM(DV)'!D299</f>
        <v>0</v>
      </c>
      <c r="BI299" s="71">
        <f>BH299-'Assy RM(DV)'!E299</f>
        <v>0</v>
      </c>
      <c r="BJ299" s="71">
        <f>BI299-'Assy RM(DV)'!F299</f>
        <v>0</v>
      </c>
      <c r="BK299" s="71">
        <f>BJ299-'Assy RM(DV)'!G299</f>
        <v>0</v>
      </c>
      <c r="BL299" s="71">
        <f>BK299-'Assy RM(DV)'!H299</f>
        <v>0</v>
      </c>
      <c r="BM299" s="71">
        <f>BL299-'Assy RM(DV)'!I299</f>
        <v>0</v>
      </c>
      <c r="BN299" s="71">
        <f>BM299-'Assy RM(DV)'!J299</f>
        <v>0</v>
      </c>
      <c r="BO299" s="71">
        <f>BN299-'Assy RM(DV)'!K299</f>
        <v>0</v>
      </c>
      <c r="BP299" s="71">
        <f>BO299-'Assy RM(DV)'!L299</f>
        <v>0</v>
      </c>
      <c r="BQ299" s="71">
        <f>BP299-'Assy RM(DV)'!M299</f>
        <v>0</v>
      </c>
      <c r="BR299" s="72">
        <f t="shared" si="30"/>
        <v>51</v>
      </c>
      <c r="BS299" s="72" t="b">
        <f t="shared" si="31"/>
        <v>0</v>
      </c>
      <c r="BT299" s="72">
        <f t="shared" si="32"/>
        <v>3</v>
      </c>
      <c r="BU299" s="86" t="b">
        <f t="shared" si="33"/>
        <v>0</v>
      </c>
      <c r="BV299" s="108"/>
      <c r="CA299" s="108">
        <f t="shared" si="34"/>
        <v>0</v>
      </c>
      <c r="CB299" s="108">
        <f t="shared" si="35"/>
        <v>0</v>
      </c>
      <c r="CC299" s="108">
        <f t="shared" si="36"/>
        <v>0</v>
      </c>
    </row>
    <row r="300" spans="1:81" hidden="1" x14ac:dyDescent="0.25">
      <c r="A300" s="118" t="s">
        <v>4543</v>
      </c>
      <c r="B300" s="142" t="s">
        <v>8453</v>
      </c>
      <c r="C300" s="142" t="s">
        <v>10075</v>
      </c>
      <c r="D300" s="85">
        <v>0</v>
      </c>
      <c r="E300" s="59">
        <v>0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0</v>
      </c>
      <c r="R300" s="59">
        <v>0</v>
      </c>
      <c r="S300" s="59">
        <v>0</v>
      </c>
      <c r="T300" s="59">
        <v>0</v>
      </c>
      <c r="U300" s="59">
        <v>0</v>
      </c>
      <c r="V300" s="59">
        <v>0</v>
      </c>
      <c r="W300" s="59">
        <v>0</v>
      </c>
      <c r="X300" s="59">
        <v>0</v>
      </c>
      <c r="Y300" s="59">
        <v>9</v>
      </c>
      <c r="Z300" s="59">
        <v>0</v>
      </c>
      <c r="AA300" s="59">
        <v>0</v>
      </c>
      <c r="AB300" s="59">
        <v>0</v>
      </c>
      <c r="AC300" s="59">
        <v>0</v>
      </c>
      <c r="AD300" s="59">
        <v>0</v>
      </c>
      <c r="AE300" s="59">
        <v>0</v>
      </c>
      <c r="AF300" s="59">
        <v>0</v>
      </c>
      <c r="AG300" s="59">
        <v>0</v>
      </c>
      <c r="AH300" s="59">
        <v>0</v>
      </c>
      <c r="AI300" s="90">
        <v>0</v>
      </c>
      <c r="AJ300" s="91">
        <v>0</v>
      </c>
      <c r="AK300" s="90">
        <v>0</v>
      </c>
      <c r="AL300" s="59">
        <v>0</v>
      </c>
      <c r="AM300" s="59">
        <v>0</v>
      </c>
      <c r="AN300" s="59">
        <v>0</v>
      </c>
      <c r="AO300" s="59">
        <v>0</v>
      </c>
      <c r="AP300" s="90">
        <v>0</v>
      </c>
      <c r="AQ300" s="91">
        <v>0</v>
      </c>
      <c r="AR300" s="90">
        <v>0</v>
      </c>
      <c r="AS300" s="91">
        <v>0</v>
      </c>
      <c r="AT300" s="59">
        <v>0</v>
      </c>
      <c r="AU300" s="59">
        <v>0</v>
      </c>
      <c r="AV300" s="59">
        <v>0</v>
      </c>
      <c r="AW300" s="59">
        <v>0</v>
      </c>
      <c r="AX300" s="59">
        <v>0</v>
      </c>
      <c r="AY300" s="59">
        <v>0</v>
      </c>
      <c r="AZ300" s="59">
        <v>0</v>
      </c>
      <c r="BA300" s="59">
        <v>0</v>
      </c>
      <c r="BB300" s="59">
        <v>9</v>
      </c>
      <c r="BC300" s="97">
        <v>0</v>
      </c>
      <c r="BD300" s="97">
        <v>2</v>
      </c>
      <c r="BE300" s="70">
        <f>VLOOKUP(A300,'Plant Stock'!B:C,2,0)</f>
        <v>37366</v>
      </c>
      <c r="BF300" s="71">
        <f>BE300-'Assy RM(DV)'!B300</f>
        <v>36466</v>
      </c>
      <c r="BG300" s="71">
        <f>BF300-'Assy RM(DV)'!C300</f>
        <v>35566</v>
      </c>
      <c r="BH300" s="71">
        <f>BG300-'Assy RM(DV)'!D300</f>
        <v>34666</v>
      </c>
      <c r="BI300" s="71">
        <f>BH300-'Assy RM(DV)'!E300</f>
        <v>33766</v>
      </c>
      <c r="BJ300" s="71">
        <f>BI300-'Assy RM(DV)'!F300</f>
        <v>32866</v>
      </c>
      <c r="BK300" s="71">
        <f>BJ300-'Assy RM(DV)'!G300</f>
        <v>31966</v>
      </c>
      <c r="BL300" s="71">
        <f>BK300-'Assy RM(DV)'!H300</f>
        <v>31966</v>
      </c>
      <c r="BM300" s="71">
        <f>BL300-'Assy RM(DV)'!I300</f>
        <v>31966</v>
      </c>
      <c r="BN300" s="71">
        <f>BM300-'Assy RM(DV)'!J300</f>
        <v>31966</v>
      </c>
      <c r="BO300" s="71">
        <f>BN300-'Assy RM(DV)'!K300</f>
        <v>31966</v>
      </c>
      <c r="BP300" s="71">
        <f>BO300-'Assy RM(DV)'!L300</f>
        <v>31966</v>
      </c>
      <c r="BQ300" s="71">
        <f>BP300-'Assy RM(DV)'!M300</f>
        <v>31966</v>
      </c>
      <c r="BR300" s="72">
        <f t="shared" si="30"/>
        <v>50</v>
      </c>
      <c r="BS300" s="72" t="b">
        <f t="shared" si="31"/>
        <v>0</v>
      </c>
      <c r="BT300" s="72">
        <f t="shared" si="32"/>
        <v>9</v>
      </c>
      <c r="BU300" s="86" t="b">
        <f t="shared" si="33"/>
        <v>0</v>
      </c>
      <c r="BV300" s="108"/>
      <c r="CA300" s="108">
        <f t="shared" si="34"/>
        <v>0</v>
      </c>
      <c r="CB300" s="108">
        <f t="shared" si="35"/>
        <v>0</v>
      </c>
      <c r="CC300" s="108">
        <f t="shared" si="36"/>
        <v>0</v>
      </c>
    </row>
    <row r="301" spans="1:81" hidden="1" x14ac:dyDescent="0.25">
      <c r="A301" s="118" t="s">
        <v>198</v>
      </c>
      <c r="B301" s="142" t="s">
        <v>7252</v>
      </c>
      <c r="C301" s="142" t="s">
        <v>10074</v>
      </c>
      <c r="D301" s="85">
        <v>0</v>
      </c>
      <c r="E301" s="59">
        <v>0</v>
      </c>
      <c r="F301" s="59">
        <v>0</v>
      </c>
      <c r="G301" s="59">
        <v>0</v>
      </c>
      <c r="H301" s="59">
        <v>0</v>
      </c>
      <c r="I301" s="59">
        <v>0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0</v>
      </c>
      <c r="T301" s="59">
        <v>0</v>
      </c>
      <c r="U301" s="59">
        <v>0</v>
      </c>
      <c r="V301" s="59">
        <v>0</v>
      </c>
      <c r="W301" s="59">
        <v>0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>
        <v>0</v>
      </c>
      <c r="AG301" s="59">
        <v>0</v>
      </c>
      <c r="AH301" s="59">
        <v>0</v>
      </c>
      <c r="AI301" s="90">
        <v>0</v>
      </c>
      <c r="AJ301" s="91">
        <v>0</v>
      </c>
      <c r="AK301" s="90">
        <v>0</v>
      </c>
      <c r="AL301" s="59">
        <v>0</v>
      </c>
      <c r="AM301" s="59">
        <v>0</v>
      </c>
      <c r="AN301" s="59">
        <v>0</v>
      </c>
      <c r="AO301" s="59">
        <v>0</v>
      </c>
      <c r="AP301" s="90">
        <v>0</v>
      </c>
      <c r="AQ301" s="91">
        <v>0</v>
      </c>
      <c r="AR301" s="90">
        <v>0</v>
      </c>
      <c r="AS301" s="91">
        <v>0</v>
      </c>
      <c r="AT301" s="59">
        <v>0</v>
      </c>
      <c r="AU301" s="59">
        <v>0</v>
      </c>
      <c r="AV301" s="59">
        <v>0</v>
      </c>
      <c r="AW301" s="59">
        <v>0</v>
      </c>
      <c r="AX301" s="59">
        <v>0</v>
      </c>
      <c r="AY301" s="59">
        <v>0</v>
      </c>
      <c r="AZ301" s="59">
        <v>0</v>
      </c>
      <c r="BA301" s="59">
        <v>0</v>
      </c>
      <c r="BB301" s="59">
        <v>0</v>
      </c>
      <c r="BC301" s="97">
        <v>0</v>
      </c>
      <c r="BD301" s="97">
        <v>3</v>
      </c>
      <c r="BE301" s="70">
        <f>VLOOKUP(A301,'Plant Stock'!B:C,2,0)</f>
        <v>1069</v>
      </c>
      <c r="BF301" s="71">
        <f>BE301-'Assy RM(DV)'!B301</f>
        <v>1069</v>
      </c>
      <c r="BG301" s="71">
        <f>BF301-'Assy RM(DV)'!C301</f>
        <v>1069</v>
      </c>
      <c r="BH301" s="71">
        <f>BG301-'Assy RM(DV)'!D301</f>
        <v>1069</v>
      </c>
      <c r="BI301" s="71">
        <f>BH301-'Assy RM(DV)'!E301</f>
        <v>1069</v>
      </c>
      <c r="BJ301" s="71">
        <f>BI301-'Assy RM(DV)'!F301</f>
        <v>1069</v>
      </c>
      <c r="BK301" s="71">
        <f>BJ301-'Assy RM(DV)'!G301</f>
        <v>1069</v>
      </c>
      <c r="BL301" s="71">
        <f>BK301-'Assy RM(DV)'!H301</f>
        <v>1069</v>
      </c>
      <c r="BM301" s="71">
        <f>BL301-'Assy RM(DV)'!I301</f>
        <v>1069</v>
      </c>
      <c r="BN301" s="71">
        <f>BM301-'Assy RM(DV)'!J301</f>
        <v>1069</v>
      </c>
      <c r="BO301" s="71">
        <f>BN301-'Assy RM(DV)'!K301</f>
        <v>1069</v>
      </c>
      <c r="BP301" s="71">
        <f>BO301-'Assy RM(DV)'!L301</f>
        <v>1069</v>
      </c>
      <c r="BQ301" s="71">
        <f>BP301-'Assy RM(DV)'!M301</f>
        <v>1069</v>
      </c>
      <c r="BR301" s="72">
        <f t="shared" si="30"/>
        <v>52</v>
      </c>
      <c r="BS301" s="72" t="b">
        <f t="shared" si="31"/>
        <v>0</v>
      </c>
      <c r="BT301" s="72">
        <f t="shared" si="32"/>
        <v>0</v>
      </c>
      <c r="BU301" s="86" t="b">
        <f t="shared" si="33"/>
        <v>1</v>
      </c>
      <c r="BV301" s="108"/>
      <c r="CA301" s="108">
        <f t="shared" si="34"/>
        <v>0</v>
      </c>
      <c r="CB301" s="108">
        <f t="shared" si="35"/>
        <v>0</v>
      </c>
      <c r="CC301" s="108">
        <f t="shared" si="36"/>
        <v>0</v>
      </c>
    </row>
    <row r="302" spans="1:81" hidden="1" x14ac:dyDescent="0.25">
      <c r="A302" s="119" t="s">
        <v>9563</v>
      </c>
      <c r="B302" s="142" t="s">
        <v>9624</v>
      </c>
      <c r="C302" s="142" t="s">
        <v>10075</v>
      </c>
      <c r="D302" s="85">
        <v>0</v>
      </c>
      <c r="E302" s="59">
        <v>0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0</v>
      </c>
      <c r="W302" s="59">
        <v>0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0</v>
      </c>
      <c r="AG302" s="59">
        <v>0</v>
      </c>
      <c r="AH302" s="59">
        <v>0</v>
      </c>
      <c r="AI302" s="90">
        <v>0</v>
      </c>
      <c r="AJ302" s="91">
        <v>0</v>
      </c>
      <c r="AK302" s="90">
        <v>3</v>
      </c>
      <c r="AL302" s="59">
        <v>0</v>
      </c>
      <c r="AM302" s="59">
        <v>0</v>
      </c>
      <c r="AN302" s="59">
        <v>0</v>
      </c>
      <c r="AO302" s="59">
        <v>0</v>
      </c>
      <c r="AP302" s="90">
        <v>0</v>
      </c>
      <c r="AQ302" s="91">
        <v>0</v>
      </c>
      <c r="AR302" s="90">
        <v>0</v>
      </c>
      <c r="AS302" s="91">
        <v>0</v>
      </c>
      <c r="AT302" s="59">
        <v>0</v>
      </c>
      <c r="AU302" s="59">
        <v>0</v>
      </c>
      <c r="AV302" s="59">
        <v>0</v>
      </c>
      <c r="AW302" s="59">
        <v>0</v>
      </c>
      <c r="AX302" s="59">
        <v>0</v>
      </c>
      <c r="AY302" s="59">
        <v>0</v>
      </c>
      <c r="AZ302" s="59">
        <v>0</v>
      </c>
      <c r="BA302" s="59">
        <v>0</v>
      </c>
      <c r="BB302" s="59">
        <v>0</v>
      </c>
      <c r="BC302" s="97">
        <v>0</v>
      </c>
      <c r="BD302" s="97">
        <v>0</v>
      </c>
      <c r="BE302" s="70">
        <f>VLOOKUP(A302,'Plant Stock'!B:C,2,0)</f>
        <v>0</v>
      </c>
      <c r="BF302" s="71">
        <f>BE302-'Assy RM(DV)'!B302</f>
        <v>0</v>
      </c>
      <c r="BG302" s="71">
        <f>BF302-'Assy RM(DV)'!C302</f>
        <v>0</v>
      </c>
      <c r="BH302" s="71">
        <f>BG302-'Assy RM(DV)'!D302</f>
        <v>0</v>
      </c>
      <c r="BI302" s="71">
        <f>BH302-'Assy RM(DV)'!E302</f>
        <v>0</v>
      </c>
      <c r="BJ302" s="71">
        <f>BI302-'Assy RM(DV)'!F302</f>
        <v>0</v>
      </c>
      <c r="BK302" s="71">
        <f>BJ302-'Assy RM(DV)'!G302</f>
        <v>0</v>
      </c>
      <c r="BL302" s="71">
        <f>BK302-'Assy RM(DV)'!H302</f>
        <v>0</v>
      </c>
      <c r="BM302" s="71">
        <f>BL302-'Assy RM(DV)'!I302</f>
        <v>0</v>
      </c>
      <c r="BN302" s="71">
        <f>BM302-'Assy RM(DV)'!J302</f>
        <v>0</v>
      </c>
      <c r="BO302" s="71">
        <f>BN302-'Assy RM(DV)'!K302</f>
        <v>0</v>
      </c>
      <c r="BP302" s="71">
        <f>BO302-'Assy RM(DV)'!L302</f>
        <v>0</v>
      </c>
      <c r="BQ302" s="71">
        <f>BP302-'Assy RM(DV)'!M302</f>
        <v>0</v>
      </c>
      <c r="BR302" s="72">
        <f t="shared" si="30"/>
        <v>51</v>
      </c>
      <c r="BS302" s="72" t="b">
        <f t="shared" si="31"/>
        <v>0</v>
      </c>
      <c r="BT302" s="72">
        <f t="shared" si="32"/>
        <v>3</v>
      </c>
      <c r="BU302" s="86" t="b">
        <f t="shared" si="33"/>
        <v>0</v>
      </c>
      <c r="BV302" s="108"/>
      <c r="CA302" s="108">
        <f t="shared" si="34"/>
        <v>0</v>
      </c>
      <c r="CB302" s="108">
        <f t="shared" si="35"/>
        <v>0</v>
      </c>
      <c r="CC302" s="108">
        <f t="shared" si="36"/>
        <v>0</v>
      </c>
    </row>
    <row r="303" spans="1:81" hidden="1" x14ac:dyDescent="0.25">
      <c r="A303" s="118" t="s">
        <v>295</v>
      </c>
      <c r="B303" s="142" t="s">
        <v>7254</v>
      </c>
      <c r="C303" s="142" t="s">
        <v>10075</v>
      </c>
      <c r="D303" s="85">
        <v>0</v>
      </c>
      <c r="E303" s="59">
        <v>0</v>
      </c>
      <c r="F303" s="59">
        <v>0</v>
      </c>
      <c r="G303" s="59">
        <v>0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0</v>
      </c>
      <c r="S303" s="59">
        <v>0</v>
      </c>
      <c r="T303" s="59">
        <v>0</v>
      </c>
      <c r="U303" s="59">
        <v>0</v>
      </c>
      <c r="V303" s="59">
        <v>0</v>
      </c>
      <c r="W303" s="59">
        <v>0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>
        <v>0</v>
      </c>
      <c r="AG303" s="59">
        <v>0</v>
      </c>
      <c r="AH303" s="59">
        <v>0</v>
      </c>
      <c r="AI303" s="90">
        <v>0</v>
      </c>
      <c r="AJ303" s="91">
        <v>0</v>
      </c>
      <c r="AK303" s="90">
        <v>0</v>
      </c>
      <c r="AL303" s="59">
        <v>0</v>
      </c>
      <c r="AM303" s="59">
        <v>0</v>
      </c>
      <c r="AN303" s="59">
        <v>0</v>
      </c>
      <c r="AO303" s="59">
        <v>0</v>
      </c>
      <c r="AP303" s="90">
        <v>0</v>
      </c>
      <c r="AQ303" s="91">
        <v>0</v>
      </c>
      <c r="AR303" s="90">
        <v>0</v>
      </c>
      <c r="AS303" s="91">
        <v>0</v>
      </c>
      <c r="AT303" s="59">
        <v>0</v>
      </c>
      <c r="AU303" s="59">
        <v>0</v>
      </c>
      <c r="AV303" s="59">
        <v>0</v>
      </c>
      <c r="AW303" s="59">
        <v>0</v>
      </c>
      <c r="AX303" s="59">
        <v>0</v>
      </c>
      <c r="AY303" s="59">
        <v>0</v>
      </c>
      <c r="AZ303" s="59">
        <v>0</v>
      </c>
      <c r="BA303" s="59">
        <v>0</v>
      </c>
      <c r="BB303" s="59">
        <v>0</v>
      </c>
      <c r="BC303" s="97">
        <v>0</v>
      </c>
      <c r="BD303" s="97">
        <v>0</v>
      </c>
      <c r="BE303" s="70">
        <f>VLOOKUP(A303,'Plant Stock'!B:C,2,0)</f>
        <v>1124</v>
      </c>
      <c r="BF303" s="71">
        <f>BE303-'Assy RM(DV)'!B303</f>
        <v>1124</v>
      </c>
      <c r="BG303" s="71">
        <f>BF303-'Assy RM(DV)'!C303</f>
        <v>1124</v>
      </c>
      <c r="BH303" s="71">
        <f>BG303-'Assy RM(DV)'!D303</f>
        <v>1124</v>
      </c>
      <c r="BI303" s="71">
        <f>BH303-'Assy RM(DV)'!E303</f>
        <v>1124</v>
      </c>
      <c r="BJ303" s="71">
        <f>BI303-'Assy RM(DV)'!F303</f>
        <v>1124</v>
      </c>
      <c r="BK303" s="71">
        <f>BJ303-'Assy RM(DV)'!G303</f>
        <v>1124</v>
      </c>
      <c r="BL303" s="71">
        <f>BK303-'Assy RM(DV)'!H303</f>
        <v>1124</v>
      </c>
      <c r="BM303" s="71">
        <f>BL303-'Assy RM(DV)'!I303</f>
        <v>1124</v>
      </c>
      <c r="BN303" s="71">
        <f>BM303-'Assy RM(DV)'!J303</f>
        <v>1124</v>
      </c>
      <c r="BO303" s="71">
        <f>BN303-'Assy RM(DV)'!K303</f>
        <v>1124</v>
      </c>
      <c r="BP303" s="71">
        <f>BO303-'Assy RM(DV)'!L303</f>
        <v>1124</v>
      </c>
      <c r="BQ303" s="71">
        <f>BP303-'Assy RM(DV)'!M303</f>
        <v>1124</v>
      </c>
      <c r="BR303" s="72">
        <f t="shared" si="30"/>
        <v>52</v>
      </c>
      <c r="BS303" s="72" t="b">
        <f t="shared" si="31"/>
        <v>0</v>
      </c>
      <c r="BT303" s="72">
        <f t="shared" si="32"/>
        <v>0</v>
      </c>
      <c r="BU303" s="86" t="b">
        <f t="shared" si="33"/>
        <v>1</v>
      </c>
      <c r="BV303" s="108"/>
      <c r="CA303" s="108">
        <f t="shared" si="34"/>
        <v>0</v>
      </c>
      <c r="CB303" s="108">
        <f t="shared" si="35"/>
        <v>0</v>
      </c>
      <c r="CC303" s="108">
        <f t="shared" si="36"/>
        <v>0</v>
      </c>
    </row>
    <row r="304" spans="1:81" hidden="1" x14ac:dyDescent="0.25">
      <c r="A304" s="118" t="s">
        <v>200</v>
      </c>
      <c r="B304" s="142" t="s">
        <v>7255</v>
      </c>
      <c r="C304" s="142" t="s">
        <v>10002</v>
      </c>
      <c r="D304" s="85">
        <v>0</v>
      </c>
      <c r="E304" s="59">
        <v>0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2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0</v>
      </c>
      <c r="U304" s="59">
        <v>0</v>
      </c>
      <c r="V304" s="59">
        <v>0</v>
      </c>
      <c r="W304" s="59">
        <v>0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>
        <v>0</v>
      </c>
      <c r="AG304" s="59">
        <v>0</v>
      </c>
      <c r="AH304" s="59">
        <v>0</v>
      </c>
      <c r="AI304" s="90">
        <v>0</v>
      </c>
      <c r="AJ304" s="91">
        <v>0</v>
      </c>
      <c r="AK304" s="90">
        <v>2</v>
      </c>
      <c r="AL304" s="59">
        <v>0</v>
      </c>
      <c r="AM304" s="59">
        <v>0</v>
      </c>
      <c r="AN304" s="59">
        <v>0</v>
      </c>
      <c r="AO304" s="59">
        <v>0</v>
      </c>
      <c r="AP304" s="90">
        <v>0</v>
      </c>
      <c r="AQ304" s="91">
        <v>0</v>
      </c>
      <c r="AR304" s="90">
        <v>0</v>
      </c>
      <c r="AS304" s="91">
        <v>0</v>
      </c>
      <c r="AT304" s="59">
        <v>0</v>
      </c>
      <c r="AU304" s="59">
        <v>0</v>
      </c>
      <c r="AV304" s="59">
        <v>0</v>
      </c>
      <c r="AW304" s="59">
        <v>0</v>
      </c>
      <c r="AX304" s="59">
        <v>0</v>
      </c>
      <c r="AY304" s="59">
        <v>0</v>
      </c>
      <c r="AZ304" s="59">
        <v>0</v>
      </c>
      <c r="BA304" s="59">
        <v>0</v>
      </c>
      <c r="BB304" s="59">
        <v>0</v>
      </c>
      <c r="BC304" s="97">
        <v>0</v>
      </c>
      <c r="BD304" s="97">
        <v>0</v>
      </c>
      <c r="BE304" s="70">
        <f>VLOOKUP(A304,'Plant Stock'!B:C,2,0)</f>
        <v>80</v>
      </c>
      <c r="BF304" s="71">
        <f>BE304-'Assy RM(DV)'!B304</f>
        <v>80</v>
      </c>
      <c r="BG304" s="71">
        <f>BF304-'Assy RM(DV)'!C304</f>
        <v>80</v>
      </c>
      <c r="BH304" s="71">
        <f>BG304-'Assy RM(DV)'!D304</f>
        <v>80</v>
      </c>
      <c r="BI304" s="71">
        <f>BH304-'Assy RM(DV)'!E304</f>
        <v>80</v>
      </c>
      <c r="BJ304" s="71">
        <f>BI304-'Assy RM(DV)'!F304</f>
        <v>80</v>
      </c>
      <c r="BK304" s="71">
        <f>BJ304-'Assy RM(DV)'!G304</f>
        <v>80</v>
      </c>
      <c r="BL304" s="71">
        <f>BK304-'Assy RM(DV)'!H304</f>
        <v>80</v>
      </c>
      <c r="BM304" s="71">
        <f>BL304-'Assy RM(DV)'!I304</f>
        <v>80</v>
      </c>
      <c r="BN304" s="71">
        <f>BM304-'Assy RM(DV)'!J304</f>
        <v>80</v>
      </c>
      <c r="BO304" s="71">
        <f>BN304-'Assy RM(DV)'!K304</f>
        <v>80</v>
      </c>
      <c r="BP304" s="71">
        <f>BO304-'Assy RM(DV)'!L304</f>
        <v>80</v>
      </c>
      <c r="BQ304" s="71">
        <f>BP304-'Assy RM(DV)'!M304</f>
        <v>80</v>
      </c>
      <c r="BR304" s="72">
        <f t="shared" si="30"/>
        <v>50</v>
      </c>
      <c r="BS304" s="72" t="b">
        <f t="shared" si="31"/>
        <v>0</v>
      </c>
      <c r="BT304" s="72">
        <f t="shared" si="32"/>
        <v>4</v>
      </c>
      <c r="BU304" s="86" t="b">
        <f t="shared" si="33"/>
        <v>0</v>
      </c>
      <c r="BV304" s="108"/>
      <c r="CA304" s="108">
        <f t="shared" si="34"/>
        <v>0</v>
      </c>
      <c r="CB304" s="108">
        <f t="shared" si="35"/>
        <v>0</v>
      </c>
      <c r="CC304" s="108">
        <f t="shared" si="36"/>
        <v>0</v>
      </c>
    </row>
    <row r="305" spans="1:81" hidden="1" x14ac:dyDescent="0.25">
      <c r="A305" s="118" t="s">
        <v>10082</v>
      </c>
      <c r="B305" s="142" t="s">
        <v>8616</v>
      </c>
      <c r="C305" s="142" t="s">
        <v>10074</v>
      </c>
      <c r="D305" s="85">
        <v>0</v>
      </c>
      <c r="E305" s="59">
        <v>0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0</v>
      </c>
      <c r="T305" s="59">
        <v>0</v>
      </c>
      <c r="U305" s="59">
        <v>0</v>
      </c>
      <c r="V305" s="59">
        <v>0</v>
      </c>
      <c r="W305" s="59">
        <v>0</v>
      </c>
      <c r="X305" s="59">
        <v>0</v>
      </c>
      <c r="Y305" s="59">
        <v>0</v>
      </c>
      <c r="Z305" s="59">
        <v>0</v>
      </c>
      <c r="AA305" s="59">
        <v>2</v>
      </c>
      <c r="AB305" s="59">
        <v>5</v>
      </c>
      <c r="AC305" s="59">
        <v>2</v>
      </c>
      <c r="AD305" s="59">
        <v>0</v>
      </c>
      <c r="AE305" s="59">
        <v>0</v>
      </c>
      <c r="AF305" s="59">
        <v>0</v>
      </c>
      <c r="AG305" s="59">
        <v>0</v>
      </c>
      <c r="AH305" s="59">
        <v>0</v>
      </c>
      <c r="AI305" s="90">
        <v>0</v>
      </c>
      <c r="AJ305" s="91">
        <v>0</v>
      </c>
      <c r="AK305" s="90">
        <v>0</v>
      </c>
      <c r="AL305" s="59">
        <v>0</v>
      </c>
      <c r="AM305" s="59">
        <v>0</v>
      </c>
      <c r="AN305" s="59">
        <v>0</v>
      </c>
      <c r="AO305" s="59">
        <v>0</v>
      </c>
      <c r="AP305" s="90">
        <v>0</v>
      </c>
      <c r="AQ305" s="91">
        <v>0</v>
      </c>
      <c r="AR305" s="90">
        <v>0</v>
      </c>
      <c r="AS305" s="91">
        <v>0</v>
      </c>
      <c r="AT305" s="59">
        <v>0</v>
      </c>
      <c r="AU305" s="59">
        <v>0</v>
      </c>
      <c r="AV305" s="59">
        <v>0</v>
      </c>
      <c r="AW305" s="59">
        <v>0</v>
      </c>
      <c r="AX305" s="59">
        <v>0</v>
      </c>
      <c r="AY305" s="59">
        <v>0</v>
      </c>
      <c r="AZ305" s="59">
        <v>0</v>
      </c>
      <c r="BA305" s="59">
        <v>0</v>
      </c>
      <c r="BB305" s="59">
        <v>0</v>
      </c>
      <c r="BC305" s="97">
        <v>0</v>
      </c>
      <c r="BD305" s="97">
        <v>0</v>
      </c>
      <c r="BE305" s="70">
        <f>VLOOKUP(A305,'Plant Stock'!B:C,2,0)</f>
        <v>56303</v>
      </c>
      <c r="BF305" s="71">
        <f>BE305-'Assy RM(DV)'!B305</f>
        <v>54803</v>
      </c>
      <c r="BG305" s="71">
        <f>BF305-'Assy RM(DV)'!C305</f>
        <v>53303</v>
      </c>
      <c r="BH305" s="71">
        <f>BG305-'Assy RM(DV)'!D305</f>
        <v>51803</v>
      </c>
      <c r="BI305" s="71">
        <f>BH305-'Assy RM(DV)'!E305</f>
        <v>50303</v>
      </c>
      <c r="BJ305" s="71">
        <f>BI305-'Assy RM(DV)'!F305</f>
        <v>48803</v>
      </c>
      <c r="BK305" s="71">
        <f>BJ305-'Assy RM(DV)'!G305</f>
        <v>47303</v>
      </c>
      <c r="BL305" s="71">
        <f>BK305-'Assy RM(DV)'!H305</f>
        <v>47303</v>
      </c>
      <c r="BM305" s="71">
        <f>BL305-'Assy RM(DV)'!I305</f>
        <v>47303</v>
      </c>
      <c r="BN305" s="71">
        <f>BM305-'Assy RM(DV)'!J305</f>
        <v>47303</v>
      </c>
      <c r="BO305" s="71">
        <f>BN305-'Assy RM(DV)'!K305</f>
        <v>47303</v>
      </c>
      <c r="BP305" s="71">
        <f>BO305-'Assy RM(DV)'!L305</f>
        <v>47303</v>
      </c>
      <c r="BQ305" s="71">
        <f>BP305-'Assy RM(DV)'!M305</f>
        <v>47303</v>
      </c>
      <c r="BR305" s="72">
        <f t="shared" si="30"/>
        <v>49</v>
      </c>
      <c r="BS305" s="72" t="b">
        <f t="shared" si="31"/>
        <v>0</v>
      </c>
      <c r="BT305" s="72">
        <f t="shared" si="32"/>
        <v>9</v>
      </c>
      <c r="BU305" s="86" t="b">
        <f t="shared" si="33"/>
        <v>0</v>
      </c>
      <c r="BV305" s="108"/>
      <c r="CA305" s="108">
        <f t="shared" si="34"/>
        <v>0</v>
      </c>
      <c r="CB305" s="108">
        <f t="shared" si="35"/>
        <v>0</v>
      </c>
      <c r="CC305" s="108">
        <f t="shared" si="36"/>
        <v>0</v>
      </c>
    </row>
    <row r="306" spans="1:81" hidden="1" x14ac:dyDescent="0.25">
      <c r="A306" s="118" t="s">
        <v>397</v>
      </c>
      <c r="B306" s="142" t="s">
        <v>7256</v>
      </c>
      <c r="C306" s="142" t="s">
        <v>10075</v>
      </c>
      <c r="D306" s="85">
        <v>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0</v>
      </c>
      <c r="R306" s="59">
        <v>0</v>
      </c>
      <c r="S306" s="59">
        <v>6</v>
      </c>
      <c r="T306" s="59">
        <v>0</v>
      </c>
      <c r="U306" s="59">
        <v>6</v>
      </c>
      <c r="V306" s="59">
        <v>0</v>
      </c>
      <c r="W306" s="59">
        <v>0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>
        <v>0</v>
      </c>
      <c r="AE306" s="59">
        <v>0</v>
      </c>
      <c r="AF306" s="59">
        <v>0</v>
      </c>
      <c r="AG306" s="59">
        <v>0</v>
      </c>
      <c r="AH306" s="59">
        <v>4</v>
      </c>
      <c r="AI306" s="90">
        <v>0</v>
      </c>
      <c r="AJ306" s="91">
        <v>0</v>
      </c>
      <c r="AK306" s="90">
        <v>0</v>
      </c>
      <c r="AL306" s="59">
        <v>0</v>
      </c>
      <c r="AM306" s="59">
        <v>0</v>
      </c>
      <c r="AN306" s="59">
        <v>0</v>
      </c>
      <c r="AO306" s="59">
        <v>0</v>
      </c>
      <c r="AP306" s="90">
        <v>0</v>
      </c>
      <c r="AQ306" s="91">
        <v>0</v>
      </c>
      <c r="AR306" s="90">
        <v>0</v>
      </c>
      <c r="AS306" s="91">
        <v>0</v>
      </c>
      <c r="AT306" s="59">
        <v>0</v>
      </c>
      <c r="AU306" s="59">
        <v>0</v>
      </c>
      <c r="AV306" s="59">
        <v>0</v>
      </c>
      <c r="AW306" s="59">
        <v>0</v>
      </c>
      <c r="AX306" s="59">
        <v>0</v>
      </c>
      <c r="AY306" s="59">
        <v>0</v>
      </c>
      <c r="AZ306" s="59">
        <v>0</v>
      </c>
      <c r="BA306" s="59">
        <v>0</v>
      </c>
      <c r="BB306" s="59">
        <v>0</v>
      </c>
      <c r="BC306" s="97">
        <v>0</v>
      </c>
      <c r="BD306" s="97">
        <v>0</v>
      </c>
      <c r="BE306" s="70">
        <f>VLOOKUP(A306,'Plant Stock'!B:C,2,0)</f>
        <v>2859</v>
      </c>
      <c r="BF306" s="71">
        <f>BE306-'Assy RM(DV)'!B306</f>
        <v>2859</v>
      </c>
      <c r="BG306" s="71">
        <f>BF306-'Assy RM(DV)'!C306</f>
        <v>2859</v>
      </c>
      <c r="BH306" s="71">
        <f>BG306-'Assy RM(DV)'!D306</f>
        <v>2859</v>
      </c>
      <c r="BI306" s="71">
        <f>BH306-'Assy RM(DV)'!E306</f>
        <v>2859</v>
      </c>
      <c r="BJ306" s="71">
        <f>BI306-'Assy RM(DV)'!F306</f>
        <v>2859</v>
      </c>
      <c r="BK306" s="71">
        <f>BJ306-'Assy RM(DV)'!G306</f>
        <v>2859</v>
      </c>
      <c r="BL306" s="71">
        <f>BK306-'Assy RM(DV)'!H306</f>
        <v>2859</v>
      </c>
      <c r="BM306" s="71">
        <f>BL306-'Assy RM(DV)'!I306</f>
        <v>2859</v>
      </c>
      <c r="BN306" s="71">
        <f>BM306-'Assy RM(DV)'!J306</f>
        <v>2859</v>
      </c>
      <c r="BO306" s="71">
        <f>BN306-'Assy RM(DV)'!K306</f>
        <v>2859</v>
      </c>
      <c r="BP306" s="71">
        <f>BO306-'Assy RM(DV)'!L306</f>
        <v>2859</v>
      </c>
      <c r="BQ306" s="71">
        <f>BP306-'Assy RM(DV)'!M306</f>
        <v>2859</v>
      </c>
      <c r="BR306" s="72">
        <f t="shared" si="30"/>
        <v>49</v>
      </c>
      <c r="BS306" s="72" t="b">
        <f t="shared" si="31"/>
        <v>0</v>
      </c>
      <c r="BT306" s="72">
        <f t="shared" si="32"/>
        <v>16</v>
      </c>
      <c r="BU306" s="86" t="b">
        <f t="shared" si="33"/>
        <v>0</v>
      </c>
      <c r="BV306" s="108"/>
      <c r="CA306" s="108">
        <f t="shared" si="34"/>
        <v>0</v>
      </c>
      <c r="CB306" s="108">
        <f t="shared" si="35"/>
        <v>4</v>
      </c>
      <c r="CC306" s="108">
        <f t="shared" si="36"/>
        <v>0</v>
      </c>
    </row>
    <row r="307" spans="1:81" hidden="1" x14ac:dyDescent="0.25">
      <c r="A307" s="119" t="s">
        <v>9562</v>
      </c>
      <c r="B307" s="142" t="s">
        <v>9625</v>
      </c>
      <c r="C307" s="142" t="s">
        <v>7604</v>
      </c>
      <c r="D307" s="85">
        <v>0</v>
      </c>
      <c r="E307" s="59">
        <v>0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0</v>
      </c>
      <c r="Q307" s="59">
        <v>0</v>
      </c>
      <c r="R307" s="59">
        <v>0</v>
      </c>
      <c r="S307" s="59">
        <v>0</v>
      </c>
      <c r="T307" s="59">
        <v>0</v>
      </c>
      <c r="U307" s="59">
        <v>0</v>
      </c>
      <c r="V307" s="59">
        <v>0</v>
      </c>
      <c r="W307" s="59">
        <v>0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>
        <v>0</v>
      </c>
      <c r="AE307" s="59">
        <v>0</v>
      </c>
      <c r="AF307" s="59">
        <v>0</v>
      </c>
      <c r="AG307" s="59">
        <v>0</v>
      </c>
      <c r="AH307" s="59">
        <v>0</v>
      </c>
      <c r="AI307" s="90">
        <v>0</v>
      </c>
      <c r="AJ307" s="91">
        <v>0</v>
      </c>
      <c r="AK307" s="90">
        <v>1</v>
      </c>
      <c r="AL307" s="59">
        <v>0</v>
      </c>
      <c r="AM307" s="59">
        <v>0</v>
      </c>
      <c r="AN307" s="59">
        <v>0</v>
      </c>
      <c r="AO307" s="59">
        <v>0</v>
      </c>
      <c r="AP307" s="90">
        <v>0</v>
      </c>
      <c r="AQ307" s="91">
        <v>0</v>
      </c>
      <c r="AR307" s="90">
        <v>0</v>
      </c>
      <c r="AS307" s="91">
        <v>0</v>
      </c>
      <c r="AT307" s="59">
        <v>0</v>
      </c>
      <c r="AU307" s="59">
        <v>0</v>
      </c>
      <c r="AV307" s="59">
        <v>0</v>
      </c>
      <c r="AW307" s="59">
        <v>0</v>
      </c>
      <c r="AX307" s="59">
        <v>0</v>
      </c>
      <c r="AY307" s="59">
        <v>0</v>
      </c>
      <c r="AZ307" s="59">
        <v>0</v>
      </c>
      <c r="BA307" s="59">
        <v>0</v>
      </c>
      <c r="BB307" s="59">
        <v>0</v>
      </c>
      <c r="BC307" s="97">
        <v>0</v>
      </c>
      <c r="BD307" s="97">
        <v>0</v>
      </c>
      <c r="BE307" s="70">
        <f>VLOOKUP(A307,'Plant Stock'!B:C,2,0)</f>
        <v>0</v>
      </c>
      <c r="BF307" s="71">
        <f>BE307-'Assy RM(DV)'!B307</f>
        <v>0</v>
      </c>
      <c r="BG307" s="71">
        <f>BF307-'Assy RM(DV)'!C307</f>
        <v>0</v>
      </c>
      <c r="BH307" s="71">
        <f>BG307-'Assy RM(DV)'!D307</f>
        <v>0</v>
      </c>
      <c r="BI307" s="71">
        <f>BH307-'Assy RM(DV)'!E307</f>
        <v>0</v>
      </c>
      <c r="BJ307" s="71">
        <f>BI307-'Assy RM(DV)'!F307</f>
        <v>0</v>
      </c>
      <c r="BK307" s="71">
        <f>BJ307-'Assy RM(DV)'!G307</f>
        <v>0</v>
      </c>
      <c r="BL307" s="71">
        <f>BK307-'Assy RM(DV)'!H307</f>
        <v>0</v>
      </c>
      <c r="BM307" s="71">
        <f>BL307-'Assy RM(DV)'!I307</f>
        <v>0</v>
      </c>
      <c r="BN307" s="71">
        <f>BM307-'Assy RM(DV)'!J307</f>
        <v>0</v>
      </c>
      <c r="BO307" s="71">
        <f>BN307-'Assy RM(DV)'!K307</f>
        <v>0</v>
      </c>
      <c r="BP307" s="71">
        <f>BO307-'Assy RM(DV)'!L307</f>
        <v>0</v>
      </c>
      <c r="BQ307" s="71">
        <f>BP307-'Assy RM(DV)'!M307</f>
        <v>0</v>
      </c>
      <c r="BR307" s="72">
        <f t="shared" si="30"/>
        <v>51</v>
      </c>
      <c r="BS307" s="72" t="b">
        <f t="shared" si="31"/>
        <v>0</v>
      </c>
      <c r="BT307" s="72">
        <f t="shared" si="32"/>
        <v>1</v>
      </c>
      <c r="BU307" s="86" t="b">
        <f t="shared" si="33"/>
        <v>0</v>
      </c>
      <c r="BV307" s="108"/>
      <c r="CA307" s="108">
        <f t="shared" si="34"/>
        <v>0</v>
      </c>
      <c r="CB307" s="108">
        <f t="shared" si="35"/>
        <v>0</v>
      </c>
      <c r="CC307" s="108">
        <f t="shared" si="36"/>
        <v>0</v>
      </c>
    </row>
    <row r="308" spans="1:81" hidden="1" x14ac:dyDescent="0.25">
      <c r="A308" s="118" t="s">
        <v>7629</v>
      </c>
      <c r="B308" s="142" t="s">
        <v>8454</v>
      </c>
      <c r="C308" s="142" t="s">
        <v>10075</v>
      </c>
      <c r="D308" s="85">
        <v>0</v>
      </c>
      <c r="E308" s="59">
        <v>0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59">
        <v>0</v>
      </c>
      <c r="Q308" s="59">
        <v>0</v>
      </c>
      <c r="R308" s="59">
        <v>0</v>
      </c>
      <c r="S308" s="59">
        <v>0</v>
      </c>
      <c r="T308" s="59">
        <v>0</v>
      </c>
      <c r="U308" s="59">
        <v>0</v>
      </c>
      <c r="V308" s="59">
        <v>0</v>
      </c>
      <c r="W308" s="59">
        <v>0</v>
      </c>
      <c r="X308" s="59">
        <v>0</v>
      </c>
      <c r="Y308" s="59">
        <v>6</v>
      </c>
      <c r="Z308" s="59">
        <v>0</v>
      </c>
      <c r="AA308" s="59">
        <v>0</v>
      </c>
      <c r="AB308" s="59">
        <v>0</v>
      </c>
      <c r="AC308" s="59">
        <v>0</v>
      </c>
      <c r="AD308" s="59">
        <v>0</v>
      </c>
      <c r="AE308" s="59">
        <v>0</v>
      </c>
      <c r="AF308" s="59">
        <v>0</v>
      </c>
      <c r="AG308" s="59">
        <v>0</v>
      </c>
      <c r="AH308" s="59">
        <v>0</v>
      </c>
      <c r="AI308" s="90">
        <v>0</v>
      </c>
      <c r="AJ308" s="91">
        <v>0</v>
      </c>
      <c r="AK308" s="90">
        <v>0</v>
      </c>
      <c r="AL308" s="59">
        <v>0</v>
      </c>
      <c r="AM308" s="59">
        <v>0</v>
      </c>
      <c r="AN308" s="59">
        <v>0</v>
      </c>
      <c r="AO308" s="59">
        <v>0</v>
      </c>
      <c r="AP308" s="90">
        <v>0</v>
      </c>
      <c r="AQ308" s="91">
        <v>0</v>
      </c>
      <c r="AR308" s="90">
        <v>0</v>
      </c>
      <c r="AS308" s="91">
        <v>0</v>
      </c>
      <c r="AT308" s="59">
        <v>0</v>
      </c>
      <c r="AU308" s="59">
        <v>0</v>
      </c>
      <c r="AV308" s="59">
        <v>0</v>
      </c>
      <c r="AW308" s="59">
        <v>0</v>
      </c>
      <c r="AX308" s="59">
        <v>0</v>
      </c>
      <c r="AY308" s="59">
        <v>0</v>
      </c>
      <c r="AZ308" s="59">
        <v>0</v>
      </c>
      <c r="BA308" s="59">
        <v>0</v>
      </c>
      <c r="BB308" s="59">
        <v>6</v>
      </c>
      <c r="BC308" s="97">
        <v>0</v>
      </c>
      <c r="BD308" s="97">
        <v>0</v>
      </c>
      <c r="BE308" s="70">
        <f>VLOOKUP(A308,'Plant Stock'!B:C,2,0)</f>
        <v>43918</v>
      </c>
      <c r="BF308" s="71">
        <f>BE308-'Assy RM(DV)'!B308</f>
        <v>43318</v>
      </c>
      <c r="BG308" s="71">
        <f>BF308-'Assy RM(DV)'!C308</f>
        <v>42718</v>
      </c>
      <c r="BH308" s="71">
        <f>BG308-'Assy RM(DV)'!D308</f>
        <v>42118</v>
      </c>
      <c r="BI308" s="71">
        <f>BH308-'Assy RM(DV)'!E308</f>
        <v>41518</v>
      </c>
      <c r="BJ308" s="71">
        <f>BI308-'Assy RM(DV)'!F308</f>
        <v>40918</v>
      </c>
      <c r="BK308" s="71">
        <f>BJ308-'Assy RM(DV)'!G308</f>
        <v>40318</v>
      </c>
      <c r="BL308" s="71">
        <f>BK308-'Assy RM(DV)'!H308</f>
        <v>40318</v>
      </c>
      <c r="BM308" s="71">
        <f>BL308-'Assy RM(DV)'!I308</f>
        <v>40318</v>
      </c>
      <c r="BN308" s="71">
        <f>BM308-'Assy RM(DV)'!J308</f>
        <v>40318</v>
      </c>
      <c r="BO308" s="71">
        <f>BN308-'Assy RM(DV)'!K308</f>
        <v>40318</v>
      </c>
      <c r="BP308" s="71">
        <f>BO308-'Assy RM(DV)'!L308</f>
        <v>40318</v>
      </c>
      <c r="BQ308" s="71">
        <f>BP308-'Assy RM(DV)'!M308</f>
        <v>40318</v>
      </c>
      <c r="BR308" s="72">
        <f t="shared" si="30"/>
        <v>50</v>
      </c>
      <c r="BS308" s="72" t="b">
        <f t="shared" si="31"/>
        <v>0</v>
      </c>
      <c r="BT308" s="72">
        <f t="shared" si="32"/>
        <v>6</v>
      </c>
      <c r="BU308" s="86" t="b">
        <f t="shared" si="33"/>
        <v>0</v>
      </c>
      <c r="BV308" s="108"/>
      <c r="CA308" s="108">
        <f t="shared" si="34"/>
        <v>0</v>
      </c>
      <c r="CB308" s="108">
        <f t="shared" si="35"/>
        <v>0</v>
      </c>
      <c r="CC308" s="108">
        <f t="shared" si="36"/>
        <v>0</v>
      </c>
    </row>
    <row r="309" spans="1:81" hidden="1" x14ac:dyDescent="0.25">
      <c r="A309" s="118" t="s">
        <v>8715</v>
      </c>
      <c r="B309" s="142" t="s">
        <v>8716</v>
      </c>
      <c r="C309" s="142" t="s">
        <v>10003</v>
      </c>
      <c r="D309" s="85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>
        <v>0</v>
      </c>
      <c r="AG309" s="59">
        <v>2</v>
      </c>
      <c r="AH309" s="59">
        <v>0</v>
      </c>
      <c r="AI309" s="90">
        <v>0</v>
      </c>
      <c r="AJ309" s="91">
        <v>0</v>
      </c>
      <c r="AK309" s="90">
        <v>0</v>
      </c>
      <c r="AL309" s="59">
        <v>0</v>
      </c>
      <c r="AM309" s="59">
        <v>0</v>
      </c>
      <c r="AN309" s="59">
        <v>0</v>
      </c>
      <c r="AO309" s="59">
        <v>0</v>
      </c>
      <c r="AP309" s="90">
        <v>0</v>
      </c>
      <c r="AQ309" s="91">
        <v>0</v>
      </c>
      <c r="AR309" s="90">
        <v>0</v>
      </c>
      <c r="AS309" s="91">
        <v>0</v>
      </c>
      <c r="AT309" s="59">
        <v>0</v>
      </c>
      <c r="AU309" s="59">
        <v>0</v>
      </c>
      <c r="AV309" s="59">
        <v>0</v>
      </c>
      <c r="AW309" s="59">
        <v>0</v>
      </c>
      <c r="AX309" s="59">
        <v>0</v>
      </c>
      <c r="AY309" s="59">
        <v>0</v>
      </c>
      <c r="AZ309" s="59">
        <v>0</v>
      </c>
      <c r="BA309" s="59">
        <v>0</v>
      </c>
      <c r="BB309" s="59">
        <v>0</v>
      </c>
      <c r="BC309" s="97">
        <v>0</v>
      </c>
      <c r="BD309" s="97">
        <v>0</v>
      </c>
      <c r="BE309" s="70">
        <f>VLOOKUP(A309,'Plant Stock'!B:C,2,0)</f>
        <v>0</v>
      </c>
      <c r="BF309" s="71">
        <f>BE309-'Assy RM(DV)'!B309</f>
        <v>0</v>
      </c>
      <c r="BG309" s="71">
        <f>BF309-'Assy RM(DV)'!C309</f>
        <v>0</v>
      </c>
      <c r="BH309" s="71">
        <f>BG309-'Assy RM(DV)'!D309</f>
        <v>0</v>
      </c>
      <c r="BI309" s="71">
        <f>BH309-'Assy RM(DV)'!E309</f>
        <v>0</v>
      </c>
      <c r="BJ309" s="71">
        <f>BI309-'Assy RM(DV)'!F309</f>
        <v>0</v>
      </c>
      <c r="BK309" s="71">
        <f>BJ309-'Assy RM(DV)'!G309</f>
        <v>0</v>
      </c>
      <c r="BL309" s="71">
        <f>BK309-'Assy RM(DV)'!H309</f>
        <v>0</v>
      </c>
      <c r="BM309" s="71">
        <f>BL309-'Assy RM(DV)'!I309</f>
        <v>0</v>
      </c>
      <c r="BN309" s="71">
        <f>BM309-'Assy RM(DV)'!J309</f>
        <v>0</v>
      </c>
      <c r="BO309" s="71">
        <f>BN309-'Assy RM(DV)'!K309</f>
        <v>0</v>
      </c>
      <c r="BP309" s="71">
        <f>BO309-'Assy RM(DV)'!L309</f>
        <v>0</v>
      </c>
      <c r="BQ309" s="71">
        <f>BP309-'Assy RM(DV)'!M309</f>
        <v>0</v>
      </c>
      <c r="BR309" s="72">
        <f t="shared" si="30"/>
        <v>51</v>
      </c>
      <c r="BS309" s="72" t="b">
        <f t="shared" si="31"/>
        <v>0</v>
      </c>
      <c r="BT309" s="72">
        <f t="shared" si="32"/>
        <v>2</v>
      </c>
      <c r="BU309" s="86" t="b">
        <f t="shared" si="33"/>
        <v>0</v>
      </c>
      <c r="BV309" s="108"/>
      <c r="CA309" s="108">
        <f t="shared" si="34"/>
        <v>0</v>
      </c>
      <c r="CB309" s="108">
        <f t="shared" si="35"/>
        <v>2</v>
      </c>
      <c r="CC309" s="108">
        <f t="shared" si="36"/>
        <v>0</v>
      </c>
    </row>
    <row r="310" spans="1:81" hidden="1" x14ac:dyDescent="0.25">
      <c r="A310" s="118" t="s">
        <v>9478</v>
      </c>
      <c r="B310" s="142" t="s">
        <v>7257</v>
      </c>
      <c r="C310" s="142" t="s">
        <v>10002</v>
      </c>
      <c r="D310" s="85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48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>
        <v>0</v>
      </c>
      <c r="AG310" s="59">
        <v>0</v>
      </c>
      <c r="AH310" s="59">
        <v>0</v>
      </c>
      <c r="AI310" s="90">
        <v>0</v>
      </c>
      <c r="AJ310" s="91">
        <v>0</v>
      </c>
      <c r="AK310" s="90">
        <v>0</v>
      </c>
      <c r="AL310" s="59">
        <v>0</v>
      </c>
      <c r="AM310" s="59">
        <v>0</v>
      </c>
      <c r="AN310" s="59">
        <v>0</v>
      </c>
      <c r="AO310" s="59">
        <v>0</v>
      </c>
      <c r="AP310" s="90">
        <v>0</v>
      </c>
      <c r="AQ310" s="91">
        <v>0</v>
      </c>
      <c r="AR310" s="90">
        <v>0</v>
      </c>
      <c r="AS310" s="91">
        <v>0</v>
      </c>
      <c r="AT310" s="59">
        <v>0</v>
      </c>
      <c r="AU310" s="59">
        <v>0</v>
      </c>
      <c r="AV310" s="59">
        <v>0</v>
      </c>
      <c r="AW310" s="59">
        <v>0</v>
      </c>
      <c r="AX310" s="59">
        <v>0</v>
      </c>
      <c r="AY310" s="59">
        <v>0</v>
      </c>
      <c r="AZ310" s="59">
        <v>0</v>
      </c>
      <c r="BA310" s="59">
        <v>0</v>
      </c>
      <c r="BB310" s="59">
        <v>0</v>
      </c>
      <c r="BC310" s="97">
        <v>0</v>
      </c>
      <c r="BD310" s="97">
        <v>0</v>
      </c>
      <c r="BE310" s="70">
        <f>VLOOKUP(A310,'Plant Stock'!B:C,2,0)</f>
        <v>0</v>
      </c>
      <c r="BF310" s="71">
        <f>BE310-'Assy RM(DV)'!B310</f>
        <v>0</v>
      </c>
      <c r="BG310" s="71">
        <f>BF310-'Assy RM(DV)'!C310</f>
        <v>0</v>
      </c>
      <c r="BH310" s="71">
        <f>BG310-'Assy RM(DV)'!D310</f>
        <v>0</v>
      </c>
      <c r="BI310" s="71">
        <f>BH310-'Assy RM(DV)'!E310</f>
        <v>0</v>
      </c>
      <c r="BJ310" s="71">
        <f>BI310-'Assy RM(DV)'!F310</f>
        <v>0</v>
      </c>
      <c r="BK310" s="71">
        <f>BJ310-'Assy RM(DV)'!G310</f>
        <v>0</v>
      </c>
      <c r="BL310" s="71">
        <f>BK310-'Assy RM(DV)'!H310</f>
        <v>0</v>
      </c>
      <c r="BM310" s="71">
        <f>BL310-'Assy RM(DV)'!I310</f>
        <v>0</v>
      </c>
      <c r="BN310" s="71">
        <f>BM310-'Assy RM(DV)'!J310</f>
        <v>0</v>
      </c>
      <c r="BO310" s="71">
        <f>BN310-'Assy RM(DV)'!K310</f>
        <v>0</v>
      </c>
      <c r="BP310" s="71">
        <f>BO310-'Assy RM(DV)'!L310</f>
        <v>0</v>
      </c>
      <c r="BQ310" s="71">
        <f>BP310-'Assy RM(DV)'!M310</f>
        <v>0</v>
      </c>
      <c r="BR310" s="72">
        <f t="shared" si="30"/>
        <v>51</v>
      </c>
      <c r="BS310" s="72" t="b">
        <f t="shared" si="31"/>
        <v>0</v>
      </c>
      <c r="BT310" s="72">
        <f t="shared" si="32"/>
        <v>48</v>
      </c>
      <c r="BU310" s="86" t="b">
        <f t="shared" si="33"/>
        <v>0</v>
      </c>
      <c r="BV310" s="108"/>
      <c r="CA310" s="108">
        <f t="shared" si="34"/>
        <v>0</v>
      </c>
      <c r="CB310" s="108">
        <f t="shared" si="35"/>
        <v>0</v>
      </c>
      <c r="CC310" s="108">
        <f t="shared" si="36"/>
        <v>0</v>
      </c>
    </row>
    <row r="311" spans="1:81" hidden="1" x14ac:dyDescent="0.25">
      <c r="A311" s="118" t="s">
        <v>4558</v>
      </c>
      <c r="B311" s="142" t="s">
        <v>7258</v>
      </c>
      <c r="C311" s="142" t="s">
        <v>7473</v>
      </c>
      <c r="D311" s="85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3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>
        <v>0</v>
      </c>
      <c r="AG311" s="59">
        <v>0</v>
      </c>
      <c r="AH311" s="59">
        <v>0</v>
      </c>
      <c r="AI311" s="90">
        <v>0</v>
      </c>
      <c r="AJ311" s="91">
        <v>0</v>
      </c>
      <c r="AK311" s="90">
        <v>0</v>
      </c>
      <c r="AL311" s="59">
        <v>0</v>
      </c>
      <c r="AM311" s="59">
        <v>0</v>
      </c>
      <c r="AN311" s="59">
        <v>0</v>
      </c>
      <c r="AO311" s="59">
        <v>0</v>
      </c>
      <c r="AP311" s="90">
        <v>0</v>
      </c>
      <c r="AQ311" s="91">
        <v>0</v>
      </c>
      <c r="AR311" s="90">
        <v>0</v>
      </c>
      <c r="AS311" s="91">
        <v>0</v>
      </c>
      <c r="AT311" s="59">
        <v>0</v>
      </c>
      <c r="AU311" s="59">
        <v>0</v>
      </c>
      <c r="AV311" s="59">
        <v>0</v>
      </c>
      <c r="AW311" s="59">
        <v>0</v>
      </c>
      <c r="AX311" s="59">
        <v>0</v>
      </c>
      <c r="AY311" s="59">
        <v>0</v>
      </c>
      <c r="AZ311" s="59">
        <v>0</v>
      </c>
      <c r="BA311" s="59">
        <v>0</v>
      </c>
      <c r="BB311" s="59">
        <v>0</v>
      </c>
      <c r="BC311" s="97">
        <v>0</v>
      </c>
      <c r="BD311" s="97">
        <v>0</v>
      </c>
      <c r="BE311" s="70">
        <f>VLOOKUP(A311,'Plant Stock'!B:C,2,0)</f>
        <v>0</v>
      </c>
      <c r="BF311" s="71">
        <f>BE311-'Assy RM(DV)'!B311</f>
        <v>0</v>
      </c>
      <c r="BG311" s="71">
        <f>BF311-'Assy RM(DV)'!C311</f>
        <v>0</v>
      </c>
      <c r="BH311" s="71">
        <f>BG311-'Assy RM(DV)'!D311</f>
        <v>0</v>
      </c>
      <c r="BI311" s="71">
        <f>BH311-'Assy RM(DV)'!E311</f>
        <v>0</v>
      </c>
      <c r="BJ311" s="71">
        <f>BI311-'Assy RM(DV)'!F311</f>
        <v>0</v>
      </c>
      <c r="BK311" s="71">
        <f>BJ311-'Assy RM(DV)'!G311</f>
        <v>0</v>
      </c>
      <c r="BL311" s="71">
        <f>BK311-'Assy RM(DV)'!H311</f>
        <v>0</v>
      </c>
      <c r="BM311" s="71">
        <f>BL311-'Assy RM(DV)'!I311</f>
        <v>0</v>
      </c>
      <c r="BN311" s="71">
        <f>BM311-'Assy RM(DV)'!J311</f>
        <v>0</v>
      </c>
      <c r="BO311" s="71">
        <f>BN311-'Assy RM(DV)'!K311</f>
        <v>0</v>
      </c>
      <c r="BP311" s="71">
        <f>BO311-'Assy RM(DV)'!L311</f>
        <v>0</v>
      </c>
      <c r="BQ311" s="71">
        <f>BP311-'Assy RM(DV)'!M311</f>
        <v>0</v>
      </c>
      <c r="BR311" s="72">
        <f t="shared" si="30"/>
        <v>51</v>
      </c>
      <c r="BS311" s="72" t="b">
        <f t="shared" si="31"/>
        <v>0</v>
      </c>
      <c r="BT311" s="72">
        <f t="shared" si="32"/>
        <v>3</v>
      </c>
      <c r="BU311" s="86" t="b">
        <f t="shared" si="33"/>
        <v>0</v>
      </c>
      <c r="BV311" s="108"/>
      <c r="CA311" s="108">
        <f t="shared" si="34"/>
        <v>0</v>
      </c>
      <c r="CB311" s="108">
        <f t="shared" si="35"/>
        <v>0</v>
      </c>
      <c r="CC311" s="108">
        <f t="shared" si="36"/>
        <v>0</v>
      </c>
    </row>
    <row r="312" spans="1:81" hidden="1" x14ac:dyDescent="0.25">
      <c r="A312" s="118" t="s">
        <v>351</v>
      </c>
      <c r="B312" s="142" t="s">
        <v>7259</v>
      </c>
      <c r="C312" s="142" t="s">
        <v>10075</v>
      </c>
      <c r="D312" s="85">
        <v>0</v>
      </c>
      <c r="E312" s="59">
        <v>0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0</v>
      </c>
      <c r="N312" s="59">
        <v>39</v>
      </c>
      <c r="O312" s="59">
        <v>0</v>
      </c>
      <c r="P312" s="59">
        <v>0</v>
      </c>
      <c r="Q312" s="59">
        <v>0</v>
      </c>
      <c r="R312" s="59">
        <v>0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>
        <v>0</v>
      </c>
      <c r="AG312" s="59">
        <v>0</v>
      </c>
      <c r="AH312" s="59">
        <v>0</v>
      </c>
      <c r="AI312" s="90">
        <v>0</v>
      </c>
      <c r="AJ312" s="91">
        <v>0</v>
      </c>
      <c r="AK312" s="90">
        <v>0</v>
      </c>
      <c r="AL312" s="59">
        <v>0</v>
      </c>
      <c r="AM312" s="59">
        <v>0</v>
      </c>
      <c r="AN312" s="59">
        <v>0</v>
      </c>
      <c r="AO312" s="59">
        <v>0</v>
      </c>
      <c r="AP312" s="90">
        <v>0</v>
      </c>
      <c r="AQ312" s="91">
        <v>0</v>
      </c>
      <c r="AR312" s="90">
        <v>0</v>
      </c>
      <c r="AS312" s="91">
        <v>0</v>
      </c>
      <c r="AT312" s="59">
        <v>0</v>
      </c>
      <c r="AU312" s="59">
        <v>0</v>
      </c>
      <c r="AV312" s="59">
        <v>0</v>
      </c>
      <c r="AW312" s="59">
        <v>0</v>
      </c>
      <c r="AX312" s="59">
        <v>0</v>
      </c>
      <c r="AY312" s="59">
        <v>0</v>
      </c>
      <c r="AZ312" s="59">
        <v>0</v>
      </c>
      <c r="BA312" s="59">
        <v>0</v>
      </c>
      <c r="BB312" s="59">
        <v>0</v>
      </c>
      <c r="BC312" s="97">
        <v>0</v>
      </c>
      <c r="BD312" s="97">
        <v>0</v>
      </c>
      <c r="BE312" s="70">
        <f>VLOOKUP(A312,'Plant Stock'!B:C,2,0)</f>
        <v>0</v>
      </c>
      <c r="BF312" s="71">
        <f>BE312-'Assy RM(DV)'!B312</f>
        <v>0</v>
      </c>
      <c r="BG312" s="71">
        <f>BF312-'Assy RM(DV)'!C312</f>
        <v>0</v>
      </c>
      <c r="BH312" s="71">
        <f>BG312-'Assy RM(DV)'!D312</f>
        <v>0</v>
      </c>
      <c r="BI312" s="71">
        <f>BH312-'Assy RM(DV)'!E312</f>
        <v>0</v>
      </c>
      <c r="BJ312" s="71">
        <f>BI312-'Assy RM(DV)'!F312</f>
        <v>0</v>
      </c>
      <c r="BK312" s="71">
        <f>BJ312-'Assy RM(DV)'!G312</f>
        <v>0</v>
      </c>
      <c r="BL312" s="71">
        <f>BK312-'Assy RM(DV)'!H312</f>
        <v>0</v>
      </c>
      <c r="BM312" s="71">
        <f>BL312-'Assy RM(DV)'!I312</f>
        <v>0</v>
      </c>
      <c r="BN312" s="71">
        <f>BM312-'Assy RM(DV)'!J312</f>
        <v>0</v>
      </c>
      <c r="BO312" s="71">
        <f>BN312-'Assy RM(DV)'!K312</f>
        <v>0</v>
      </c>
      <c r="BP312" s="71">
        <f>BO312-'Assy RM(DV)'!L312</f>
        <v>0</v>
      </c>
      <c r="BQ312" s="71">
        <f>BP312-'Assy RM(DV)'!M312</f>
        <v>0</v>
      </c>
      <c r="BR312" s="72">
        <f t="shared" si="30"/>
        <v>51</v>
      </c>
      <c r="BS312" s="72" t="b">
        <f t="shared" si="31"/>
        <v>0</v>
      </c>
      <c r="BT312" s="72">
        <f t="shared" si="32"/>
        <v>39</v>
      </c>
      <c r="BU312" s="86" t="b">
        <f t="shared" si="33"/>
        <v>0</v>
      </c>
      <c r="BV312" s="108"/>
      <c r="CA312" s="108">
        <f t="shared" si="34"/>
        <v>0</v>
      </c>
      <c r="CB312" s="108">
        <f t="shared" si="35"/>
        <v>0</v>
      </c>
      <c r="CC312" s="108">
        <f t="shared" si="36"/>
        <v>0</v>
      </c>
    </row>
    <row r="313" spans="1:81" hidden="1" x14ac:dyDescent="0.25">
      <c r="A313" s="118" t="s">
        <v>325</v>
      </c>
      <c r="B313" s="142" t="s">
        <v>7260</v>
      </c>
      <c r="C313" s="142" t="s">
        <v>10074</v>
      </c>
      <c r="D313" s="85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3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0</v>
      </c>
      <c r="AG313" s="59">
        <v>0</v>
      </c>
      <c r="AH313" s="59">
        <v>0</v>
      </c>
      <c r="AI313" s="90">
        <v>0</v>
      </c>
      <c r="AJ313" s="91">
        <v>0</v>
      </c>
      <c r="AK313" s="90">
        <v>0</v>
      </c>
      <c r="AL313" s="59">
        <v>0</v>
      </c>
      <c r="AM313" s="59">
        <v>0</v>
      </c>
      <c r="AN313" s="59">
        <v>0</v>
      </c>
      <c r="AO313" s="59">
        <v>0</v>
      </c>
      <c r="AP313" s="90">
        <v>0</v>
      </c>
      <c r="AQ313" s="91">
        <v>0</v>
      </c>
      <c r="AR313" s="90">
        <v>0</v>
      </c>
      <c r="AS313" s="91">
        <v>0</v>
      </c>
      <c r="AT313" s="59">
        <v>0</v>
      </c>
      <c r="AU313" s="59">
        <v>0</v>
      </c>
      <c r="AV313" s="59">
        <v>0</v>
      </c>
      <c r="AW313" s="59">
        <v>0</v>
      </c>
      <c r="AX313" s="59">
        <v>0</v>
      </c>
      <c r="AY313" s="59">
        <v>0</v>
      </c>
      <c r="AZ313" s="59">
        <v>0</v>
      </c>
      <c r="BA313" s="59">
        <v>0</v>
      </c>
      <c r="BB313" s="59">
        <v>0</v>
      </c>
      <c r="BC313" s="97">
        <v>0</v>
      </c>
      <c r="BD313" s="97">
        <v>0</v>
      </c>
      <c r="BE313" s="70">
        <f>VLOOKUP(A313,'Plant Stock'!B:C,2,0)</f>
        <v>0</v>
      </c>
      <c r="BF313" s="71">
        <f>BE313-'Assy RM(DV)'!B313</f>
        <v>0</v>
      </c>
      <c r="BG313" s="71">
        <f>BF313-'Assy RM(DV)'!C313</f>
        <v>0</v>
      </c>
      <c r="BH313" s="71">
        <f>BG313-'Assy RM(DV)'!D313</f>
        <v>0</v>
      </c>
      <c r="BI313" s="71">
        <f>BH313-'Assy RM(DV)'!E313</f>
        <v>0</v>
      </c>
      <c r="BJ313" s="71">
        <f>BI313-'Assy RM(DV)'!F313</f>
        <v>0</v>
      </c>
      <c r="BK313" s="71">
        <f>BJ313-'Assy RM(DV)'!G313</f>
        <v>0</v>
      </c>
      <c r="BL313" s="71">
        <f>BK313-'Assy RM(DV)'!H313</f>
        <v>0</v>
      </c>
      <c r="BM313" s="71">
        <f>BL313-'Assy RM(DV)'!I313</f>
        <v>0</v>
      </c>
      <c r="BN313" s="71">
        <f>BM313-'Assy RM(DV)'!J313</f>
        <v>0</v>
      </c>
      <c r="BO313" s="71">
        <f>BN313-'Assy RM(DV)'!K313</f>
        <v>0</v>
      </c>
      <c r="BP313" s="71">
        <f>BO313-'Assy RM(DV)'!L313</f>
        <v>0</v>
      </c>
      <c r="BQ313" s="71">
        <f>BP313-'Assy RM(DV)'!M313</f>
        <v>0</v>
      </c>
      <c r="BR313" s="72">
        <f t="shared" si="30"/>
        <v>51</v>
      </c>
      <c r="BS313" s="72" t="b">
        <f t="shared" si="31"/>
        <v>0</v>
      </c>
      <c r="BT313" s="72">
        <f t="shared" si="32"/>
        <v>3</v>
      </c>
      <c r="BU313" s="86" t="b">
        <f t="shared" si="33"/>
        <v>0</v>
      </c>
      <c r="BV313" s="108"/>
      <c r="CA313" s="108">
        <f t="shared" si="34"/>
        <v>0</v>
      </c>
      <c r="CB313" s="108">
        <f t="shared" si="35"/>
        <v>0</v>
      </c>
      <c r="CC313" s="108">
        <f t="shared" si="36"/>
        <v>0</v>
      </c>
    </row>
    <row r="314" spans="1:81" hidden="1" x14ac:dyDescent="0.25">
      <c r="A314" s="118" t="s">
        <v>326</v>
      </c>
      <c r="B314" s="142" t="s">
        <v>7261</v>
      </c>
      <c r="C314" s="142" t="s">
        <v>10074</v>
      </c>
      <c r="D314" s="85">
        <v>0</v>
      </c>
      <c r="E314" s="59">
        <v>0</v>
      </c>
      <c r="F314" s="59">
        <v>0</v>
      </c>
      <c r="G314" s="59">
        <v>0</v>
      </c>
      <c r="H314" s="59">
        <v>0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3</v>
      </c>
      <c r="O314" s="59">
        <v>0</v>
      </c>
      <c r="P314" s="59">
        <v>0</v>
      </c>
      <c r="Q314" s="59">
        <v>0</v>
      </c>
      <c r="R314" s="59">
        <v>0</v>
      </c>
      <c r="S314" s="59">
        <v>0</v>
      </c>
      <c r="T314" s="59">
        <v>0</v>
      </c>
      <c r="U314" s="59">
        <v>0</v>
      </c>
      <c r="V314" s="59">
        <v>0</v>
      </c>
      <c r="W314" s="59">
        <v>0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>
        <v>0</v>
      </c>
      <c r="AE314" s="59">
        <v>0</v>
      </c>
      <c r="AF314" s="59">
        <v>0</v>
      </c>
      <c r="AG314" s="59">
        <v>0</v>
      </c>
      <c r="AH314" s="59">
        <v>0</v>
      </c>
      <c r="AI314" s="90">
        <v>0</v>
      </c>
      <c r="AJ314" s="91">
        <v>0</v>
      </c>
      <c r="AK314" s="90">
        <v>0</v>
      </c>
      <c r="AL314" s="59">
        <v>0</v>
      </c>
      <c r="AM314" s="59">
        <v>0</v>
      </c>
      <c r="AN314" s="59">
        <v>0</v>
      </c>
      <c r="AO314" s="59">
        <v>0</v>
      </c>
      <c r="AP314" s="90">
        <v>0</v>
      </c>
      <c r="AQ314" s="91">
        <v>0</v>
      </c>
      <c r="AR314" s="90">
        <v>0</v>
      </c>
      <c r="AS314" s="91">
        <v>0</v>
      </c>
      <c r="AT314" s="59">
        <v>0</v>
      </c>
      <c r="AU314" s="59">
        <v>0</v>
      </c>
      <c r="AV314" s="59">
        <v>0</v>
      </c>
      <c r="AW314" s="59">
        <v>0</v>
      </c>
      <c r="AX314" s="59">
        <v>0</v>
      </c>
      <c r="AY314" s="59">
        <v>0</v>
      </c>
      <c r="AZ314" s="59">
        <v>0</v>
      </c>
      <c r="BA314" s="59">
        <v>0</v>
      </c>
      <c r="BB314" s="59">
        <v>0</v>
      </c>
      <c r="BC314" s="97">
        <v>0</v>
      </c>
      <c r="BD314" s="97">
        <v>0</v>
      </c>
      <c r="BE314" s="70">
        <f>VLOOKUP(A314,'Plant Stock'!B:C,2,0)</f>
        <v>0</v>
      </c>
      <c r="BF314" s="71">
        <f>BE314-'Assy RM(DV)'!B314</f>
        <v>0</v>
      </c>
      <c r="BG314" s="71">
        <f>BF314-'Assy RM(DV)'!C314</f>
        <v>0</v>
      </c>
      <c r="BH314" s="71">
        <f>BG314-'Assy RM(DV)'!D314</f>
        <v>0</v>
      </c>
      <c r="BI314" s="71">
        <f>BH314-'Assy RM(DV)'!E314</f>
        <v>0</v>
      </c>
      <c r="BJ314" s="71">
        <f>BI314-'Assy RM(DV)'!F314</f>
        <v>0</v>
      </c>
      <c r="BK314" s="71">
        <f>BJ314-'Assy RM(DV)'!G314</f>
        <v>0</v>
      </c>
      <c r="BL314" s="71">
        <f>BK314-'Assy RM(DV)'!H314</f>
        <v>0</v>
      </c>
      <c r="BM314" s="71">
        <f>BL314-'Assy RM(DV)'!I314</f>
        <v>0</v>
      </c>
      <c r="BN314" s="71">
        <f>BM314-'Assy RM(DV)'!J314</f>
        <v>0</v>
      </c>
      <c r="BO314" s="71">
        <f>BN314-'Assy RM(DV)'!K314</f>
        <v>0</v>
      </c>
      <c r="BP314" s="71">
        <f>BO314-'Assy RM(DV)'!L314</f>
        <v>0</v>
      </c>
      <c r="BQ314" s="71">
        <f>BP314-'Assy RM(DV)'!M314</f>
        <v>0</v>
      </c>
      <c r="BR314" s="72">
        <f t="shared" si="30"/>
        <v>51</v>
      </c>
      <c r="BS314" s="72" t="b">
        <f t="shared" si="31"/>
        <v>0</v>
      </c>
      <c r="BT314" s="72">
        <f t="shared" si="32"/>
        <v>3</v>
      </c>
      <c r="BU314" s="86" t="b">
        <f t="shared" si="33"/>
        <v>0</v>
      </c>
      <c r="BV314" s="108"/>
      <c r="CA314" s="108">
        <f t="shared" si="34"/>
        <v>0</v>
      </c>
      <c r="CB314" s="108">
        <f t="shared" si="35"/>
        <v>0</v>
      </c>
      <c r="CC314" s="108">
        <f t="shared" si="36"/>
        <v>0</v>
      </c>
    </row>
    <row r="315" spans="1:81" hidden="1" x14ac:dyDescent="0.25">
      <c r="A315" s="118" t="s">
        <v>327</v>
      </c>
      <c r="B315" s="142" t="s">
        <v>7262</v>
      </c>
      <c r="C315" s="142" t="s">
        <v>10074</v>
      </c>
      <c r="D315" s="85">
        <v>0</v>
      </c>
      <c r="E315" s="59">
        <v>0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3</v>
      </c>
      <c r="O315" s="59">
        <v>0</v>
      </c>
      <c r="P315" s="59">
        <v>0</v>
      </c>
      <c r="Q315" s="59">
        <v>0</v>
      </c>
      <c r="R315" s="59">
        <v>0</v>
      </c>
      <c r="S315" s="59">
        <v>0</v>
      </c>
      <c r="T315" s="59">
        <v>0</v>
      </c>
      <c r="U315" s="59">
        <v>0</v>
      </c>
      <c r="V315" s="59">
        <v>0</v>
      </c>
      <c r="W315" s="59">
        <v>0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0</v>
      </c>
      <c r="AG315" s="59">
        <v>0</v>
      </c>
      <c r="AH315" s="59">
        <v>0</v>
      </c>
      <c r="AI315" s="90">
        <v>0</v>
      </c>
      <c r="AJ315" s="91">
        <v>0</v>
      </c>
      <c r="AK315" s="90">
        <v>0</v>
      </c>
      <c r="AL315" s="59">
        <v>0</v>
      </c>
      <c r="AM315" s="59">
        <v>0</v>
      </c>
      <c r="AN315" s="59">
        <v>0</v>
      </c>
      <c r="AO315" s="59">
        <v>0</v>
      </c>
      <c r="AP315" s="90">
        <v>0</v>
      </c>
      <c r="AQ315" s="91">
        <v>0</v>
      </c>
      <c r="AR315" s="90">
        <v>0</v>
      </c>
      <c r="AS315" s="91">
        <v>0</v>
      </c>
      <c r="AT315" s="59">
        <v>0</v>
      </c>
      <c r="AU315" s="59">
        <v>0</v>
      </c>
      <c r="AV315" s="59">
        <v>0</v>
      </c>
      <c r="AW315" s="59">
        <v>0</v>
      </c>
      <c r="AX315" s="59">
        <v>0</v>
      </c>
      <c r="AY315" s="59">
        <v>0</v>
      </c>
      <c r="AZ315" s="59">
        <v>0</v>
      </c>
      <c r="BA315" s="59">
        <v>0</v>
      </c>
      <c r="BB315" s="59">
        <v>0</v>
      </c>
      <c r="BC315" s="97">
        <v>0</v>
      </c>
      <c r="BD315" s="97">
        <v>0</v>
      </c>
      <c r="BE315" s="70">
        <f>VLOOKUP(A315,'Plant Stock'!B:C,2,0)</f>
        <v>0</v>
      </c>
      <c r="BF315" s="71">
        <f>BE315-'Assy RM(DV)'!B315</f>
        <v>0</v>
      </c>
      <c r="BG315" s="71">
        <f>BF315-'Assy RM(DV)'!C315</f>
        <v>0</v>
      </c>
      <c r="BH315" s="71">
        <f>BG315-'Assy RM(DV)'!D315</f>
        <v>0</v>
      </c>
      <c r="BI315" s="71">
        <f>BH315-'Assy RM(DV)'!E315</f>
        <v>0</v>
      </c>
      <c r="BJ315" s="71">
        <f>BI315-'Assy RM(DV)'!F315</f>
        <v>0</v>
      </c>
      <c r="BK315" s="71">
        <f>BJ315-'Assy RM(DV)'!G315</f>
        <v>0</v>
      </c>
      <c r="BL315" s="71">
        <f>BK315-'Assy RM(DV)'!H315</f>
        <v>0</v>
      </c>
      <c r="BM315" s="71">
        <f>BL315-'Assy RM(DV)'!I315</f>
        <v>0</v>
      </c>
      <c r="BN315" s="71">
        <f>BM315-'Assy RM(DV)'!J315</f>
        <v>0</v>
      </c>
      <c r="BO315" s="71">
        <f>BN315-'Assy RM(DV)'!K315</f>
        <v>0</v>
      </c>
      <c r="BP315" s="71">
        <f>BO315-'Assy RM(DV)'!L315</f>
        <v>0</v>
      </c>
      <c r="BQ315" s="71">
        <f>BP315-'Assy RM(DV)'!M315</f>
        <v>0</v>
      </c>
      <c r="BR315" s="72">
        <f t="shared" si="30"/>
        <v>51</v>
      </c>
      <c r="BS315" s="72" t="b">
        <f t="shared" si="31"/>
        <v>0</v>
      </c>
      <c r="BT315" s="72">
        <f t="shared" si="32"/>
        <v>3</v>
      </c>
      <c r="BU315" s="86" t="b">
        <f t="shared" si="33"/>
        <v>0</v>
      </c>
      <c r="BV315" s="108"/>
      <c r="CA315" s="108">
        <f t="shared" si="34"/>
        <v>0</v>
      </c>
      <c r="CB315" s="108">
        <f t="shared" si="35"/>
        <v>0</v>
      </c>
      <c r="CC315" s="108">
        <f t="shared" si="36"/>
        <v>0</v>
      </c>
    </row>
    <row r="316" spans="1:81" hidden="1" x14ac:dyDescent="0.25">
      <c r="A316" s="118" t="s">
        <v>352</v>
      </c>
      <c r="B316" s="142" t="s">
        <v>7263</v>
      </c>
      <c r="C316" s="142" t="s">
        <v>10075</v>
      </c>
      <c r="D316" s="85">
        <v>0</v>
      </c>
      <c r="E316" s="59">
        <v>0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39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0</v>
      </c>
      <c r="W316" s="59">
        <v>0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0</v>
      </c>
      <c r="AG316" s="59">
        <v>0</v>
      </c>
      <c r="AH316" s="59">
        <v>0</v>
      </c>
      <c r="AI316" s="90">
        <v>0</v>
      </c>
      <c r="AJ316" s="91">
        <v>0</v>
      </c>
      <c r="AK316" s="90">
        <v>0</v>
      </c>
      <c r="AL316" s="59">
        <v>0</v>
      </c>
      <c r="AM316" s="59">
        <v>0</v>
      </c>
      <c r="AN316" s="59">
        <v>0</v>
      </c>
      <c r="AO316" s="59">
        <v>0</v>
      </c>
      <c r="AP316" s="90">
        <v>0</v>
      </c>
      <c r="AQ316" s="91">
        <v>0</v>
      </c>
      <c r="AR316" s="90">
        <v>0</v>
      </c>
      <c r="AS316" s="91">
        <v>0</v>
      </c>
      <c r="AT316" s="59">
        <v>0</v>
      </c>
      <c r="AU316" s="59">
        <v>0</v>
      </c>
      <c r="AV316" s="59">
        <v>0</v>
      </c>
      <c r="AW316" s="59">
        <v>0</v>
      </c>
      <c r="AX316" s="59">
        <v>0</v>
      </c>
      <c r="AY316" s="59">
        <v>0</v>
      </c>
      <c r="AZ316" s="59">
        <v>0</v>
      </c>
      <c r="BA316" s="59">
        <v>0</v>
      </c>
      <c r="BB316" s="59">
        <v>0</v>
      </c>
      <c r="BC316" s="97">
        <v>0</v>
      </c>
      <c r="BD316" s="97">
        <v>0</v>
      </c>
      <c r="BE316" s="70">
        <f>VLOOKUP(A316,'Plant Stock'!B:C,2,0)</f>
        <v>0</v>
      </c>
      <c r="BF316" s="71">
        <f>BE316-'Assy RM(DV)'!B316</f>
        <v>0</v>
      </c>
      <c r="BG316" s="71">
        <f>BF316-'Assy RM(DV)'!C316</f>
        <v>0</v>
      </c>
      <c r="BH316" s="71">
        <f>BG316-'Assy RM(DV)'!D316</f>
        <v>0</v>
      </c>
      <c r="BI316" s="71">
        <f>BH316-'Assy RM(DV)'!E316</f>
        <v>0</v>
      </c>
      <c r="BJ316" s="71">
        <f>BI316-'Assy RM(DV)'!F316</f>
        <v>0</v>
      </c>
      <c r="BK316" s="71">
        <f>BJ316-'Assy RM(DV)'!G316</f>
        <v>0</v>
      </c>
      <c r="BL316" s="71">
        <f>BK316-'Assy RM(DV)'!H316</f>
        <v>0</v>
      </c>
      <c r="BM316" s="71">
        <f>BL316-'Assy RM(DV)'!I316</f>
        <v>0</v>
      </c>
      <c r="BN316" s="71">
        <f>BM316-'Assy RM(DV)'!J316</f>
        <v>0</v>
      </c>
      <c r="BO316" s="71">
        <f>BN316-'Assy RM(DV)'!K316</f>
        <v>0</v>
      </c>
      <c r="BP316" s="71">
        <f>BO316-'Assy RM(DV)'!L316</f>
        <v>0</v>
      </c>
      <c r="BQ316" s="71">
        <f>BP316-'Assy RM(DV)'!M316</f>
        <v>0</v>
      </c>
      <c r="BR316" s="72">
        <f t="shared" si="30"/>
        <v>51</v>
      </c>
      <c r="BS316" s="72" t="b">
        <f t="shared" si="31"/>
        <v>0</v>
      </c>
      <c r="BT316" s="72">
        <f t="shared" si="32"/>
        <v>39</v>
      </c>
      <c r="BU316" s="86" t="b">
        <f t="shared" si="33"/>
        <v>0</v>
      </c>
      <c r="BV316" s="108"/>
      <c r="CA316" s="108">
        <f t="shared" si="34"/>
        <v>0</v>
      </c>
      <c r="CB316" s="108">
        <f t="shared" si="35"/>
        <v>0</v>
      </c>
      <c r="CC316" s="108">
        <f t="shared" si="36"/>
        <v>0</v>
      </c>
    </row>
    <row r="317" spans="1:81" hidden="1" x14ac:dyDescent="0.25">
      <c r="A317" s="118" t="s">
        <v>328</v>
      </c>
      <c r="B317" s="142" t="s">
        <v>7264</v>
      </c>
      <c r="C317" s="142" t="s">
        <v>10074</v>
      </c>
      <c r="D317" s="85">
        <v>0</v>
      </c>
      <c r="E317" s="59">
        <v>0</v>
      </c>
      <c r="F317" s="59">
        <v>0</v>
      </c>
      <c r="G317" s="59">
        <v>0</v>
      </c>
      <c r="H317" s="59">
        <v>0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3</v>
      </c>
      <c r="O317" s="59">
        <v>0</v>
      </c>
      <c r="P317" s="59">
        <v>0</v>
      </c>
      <c r="Q317" s="59">
        <v>0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0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>
        <v>0</v>
      </c>
      <c r="AG317" s="59">
        <v>0</v>
      </c>
      <c r="AH317" s="59">
        <v>0</v>
      </c>
      <c r="AI317" s="90">
        <v>0</v>
      </c>
      <c r="AJ317" s="91">
        <v>0</v>
      </c>
      <c r="AK317" s="90">
        <v>0</v>
      </c>
      <c r="AL317" s="59">
        <v>0</v>
      </c>
      <c r="AM317" s="59">
        <v>0</v>
      </c>
      <c r="AN317" s="59">
        <v>0</v>
      </c>
      <c r="AO317" s="59">
        <v>0</v>
      </c>
      <c r="AP317" s="90">
        <v>0</v>
      </c>
      <c r="AQ317" s="91">
        <v>0</v>
      </c>
      <c r="AR317" s="90">
        <v>0</v>
      </c>
      <c r="AS317" s="91">
        <v>0</v>
      </c>
      <c r="AT317" s="59">
        <v>0</v>
      </c>
      <c r="AU317" s="59">
        <v>0</v>
      </c>
      <c r="AV317" s="59">
        <v>0</v>
      </c>
      <c r="AW317" s="59">
        <v>0</v>
      </c>
      <c r="AX317" s="59">
        <v>0</v>
      </c>
      <c r="AY317" s="59">
        <v>0</v>
      </c>
      <c r="AZ317" s="59">
        <v>0</v>
      </c>
      <c r="BA317" s="59">
        <v>0</v>
      </c>
      <c r="BB317" s="59">
        <v>0</v>
      </c>
      <c r="BC317" s="97">
        <v>0</v>
      </c>
      <c r="BD317" s="97">
        <v>0</v>
      </c>
      <c r="BE317" s="70">
        <f>VLOOKUP(A317,'Plant Stock'!B:C,2,0)</f>
        <v>0</v>
      </c>
      <c r="BF317" s="71">
        <f>BE317-'Assy RM(DV)'!B317</f>
        <v>0</v>
      </c>
      <c r="BG317" s="71">
        <f>BF317-'Assy RM(DV)'!C317</f>
        <v>0</v>
      </c>
      <c r="BH317" s="71">
        <f>BG317-'Assy RM(DV)'!D317</f>
        <v>0</v>
      </c>
      <c r="BI317" s="71">
        <f>BH317-'Assy RM(DV)'!E317</f>
        <v>0</v>
      </c>
      <c r="BJ317" s="71">
        <f>BI317-'Assy RM(DV)'!F317</f>
        <v>0</v>
      </c>
      <c r="BK317" s="71">
        <f>BJ317-'Assy RM(DV)'!G317</f>
        <v>0</v>
      </c>
      <c r="BL317" s="71">
        <f>BK317-'Assy RM(DV)'!H317</f>
        <v>0</v>
      </c>
      <c r="BM317" s="71">
        <f>BL317-'Assy RM(DV)'!I317</f>
        <v>0</v>
      </c>
      <c r="BN317" s="71">
        <f>BM317-'Assy RM(DV)'!J317</f>
        <v>0</v>
      </c>
      <c r="BO317" s="71">
        <f>BN317-'Assy RM(DV)'!K317</f>
        <v>0</v>
      </c>
      <c r="BP317" s="71">
        <f>BO317-'Assy RM(DV)'!L317</f>
        <v>0</v>
      </c>
      <c r="BQ317" s="71">
        <f>BP317-'Assy RM(DV)'!M317</f>
        <v>0</v>
      </c>
      <c r="BR317" s="72">
        <f t="shared" si="30"/>
        <v>51</v>
      </c>
      <c r="BS317" s="72" t="b">
        <f t="shared" si="31"/>
        <v>0</v>
      </c>
      <c r="BT317" s="72">
        <f t="shared" si="32"/>
        <v>3</v>
      </c>
      <c r="BU317" s="86" t="b">
        <f t="shared" si="33"/>
        <v>0</v>
      </c>
      <c r="BV317" s="108"/>
      <c r="BX317" t="s">
        <v>8533</v>
      </c>
      <c r="CA317" s="108">
        <f t="shared" si="34"/>
        <v>0</v>
      </c>
      <c r="CB317" s="108">
        <f t="shared" si="35"/>
        <v>0</v>
      </c>
      <c r="CC317" s="108">
        <f t="shared" si="36"/>
        <v>0</v>
      </c>
    </row>
    <row r="318" spans="1:81" hidden="1" x14ac:dyDescent="0.25">
      <c r="A318" s="118" t="s">
        <v>329</v>
      </c>
      <c r="B318" s="142" t="s">
        <v>7265</v>
      </c>
      <c r="C318" s="142" t="s">
        <v>10074</v>
      </c>
      <c r="D318" s="85">
        <v>0</v>
      </c>
      <c r="E318" s="59">
        <v>0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3</v>
      </c>
      <c r="O318" s="59">
        <v>0</v>
      </c>
      <c r="P318" s="59">
        <v>0</v>
      </c>
      <c r="Q318" s="59">
        <v>0</v>
      </c>
      <c r="R318" s="59">
        <v>0</v>
      </c>
      <c r="S318" s="59">
        <v>0</v>
      </c>
      <c r="T318" s="59">
        <v>0</v>
      </c>
      <c r="U318" s="59">
        <v>0</v>
      </c>
      <c r="V318" s="59">
        <v>0</v>
      </c>
      <c r="W318" s="59">
        <v>0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0</v>
      </c>
      <c r="AG318" s="59">
        <v>0</v>
      </c>
      <c r="AH318" s="59">
        <v>0</v>
      </c>
      <c r="AI318" s="90">
        <v>0</v>
      </c>
      <c r="AJ318" s="91">
        <v>0</v>
      </c>
      <c r="AK318" s="90">
        <v>0</v>
      </c>
      <c r="AL318" s="59">
        <v>0</v>
      </c>
      <c r="AM318" s="59">
        <v>0</v>
      </c>
      <c r="AN318" s="59">
        <v>0</v>
      </c>
      <c r="AO318" s="59">
        <v>0</v>
      </c>
      <c r="AP318" s="90">
        <v>0</v>
      </c>
      <c r="AQ318" s="91">
        <v>0</v>
      </c>
      <c r="AR318" s="90">
        <v>0</v>
      </c>
      <c r="AS318" s="91">
        <v>0</v>
      </c>
      <c r="AT318" s="59">
        <v>0</v>
      </c>
      <c r="AU318" s="59">
        <v>0</v>
      </c>
      <c r="AV318" s="59">
        <v>0</v>
      </c>
      <c r="AW318" s="59">
        <v>0</v>
      </c>
      <c r="AX318" s="59">
        <v>0</v>
      </c>
      <c r="AY318" s="59">
        <v>0</v>
      </c>
      <c r="AZ318" s="59">
        <v>0</v>
      </c>
      <c r="BA318" s="59">
        <v>0</v>
      </c>
      <c r="BB318" s="59">
        <v>0</v>
      </c>
      <c r="BC318" s="97">
        <v>0</v>
      </c>
      <c r="BD318" s="97">
        <v>0</v>
      </c>
      <c r="BE318" s="70">
        <f>VLOOKUP(A318,'Plant Stock'!B:C,2,0)</f>
        <v>0</v>
      </c>
      <c r="BF318" s="71">
        <f>BE318-'Assy RM(DV)'!B318</f>
        <v>0</v>
      </c>
      <c r="BG318" s="71">
        <f>BF318-'Assy RM(DV)'!C318</f>
        <v>0</v>
      </c>
      <c r="BH318" s="71">
        <f>BG318-'Assy RM(DV)'!D318</f>
        <v>0</v>
      </c>
      <c r="BI318" s="71">
        <f>BH318-'Assy RM(DV)'!E318</f>
        <v>0</v>
      </c>
      <c r="BJ318" s="71">
        <f>BI318-'Assy RM(DV)'!F318</f>
        <v>0</v>
      </c>
      <c r="BK318" s="71">
        <f>BJ318-'Assy RM(DV)'!G318</f>
        <v>0</v>
      </c>
      <c r="BL318" s="71">
        <f>BK318-'Assy RM(DV)'!H318</f>
        <v>0</v>
      </c>
      <c r="BM318" s="71">
        <f>BL318-'Assy RM(DV)'!I318</f>
        <v>0</v>
      </c>
      <c r="BN318" s="71">
        <f>BM318-'Assy RM(DV)'!J318</f>
        <v>0</v>
      </c>
      <c r="BO318" s="71">
        <f>BN318-'Assy RM(DV)'!K318</f>
        <v>0</v>
      </c>
      <c r="BP318" s="71">
        <f>BO318-'Assy RM(DV)'!L318</f>
        <v>0</v>
      </c>
      <c r="BQ318" s="71">
        <f>BP318-'Assy RM(DV)'!M318</f>
        <v>0</v>
      </c>
      <c r="BR318" s="72">
        <f t="shared" si="30"/>
        <v>51</v>
      </c>
      <c r="BS318" s="72" t="b">
        <f t="shared" si="31"/>
        <v>0</v>
      </c>
      <c r="BT318" s="72">
        <f t="shared" si="32"/>
        <v>3</v>
      </c>
      <c r="BU318" s="86" t="b">
        <f t="shared" si="33"/>
        <v>0</v>
      </c>
      <c r="BV318" s="108"/>
      <c r="CA318" s="108">
        <f t="shared" si="34"/>
        <v>0</v>
      </c>
      <c r="CB318" s="108">
        <f t="shared" si="35"/>
        <v>0</v>
      </c>
      <c r="CC318" s="108">
        <f t="shared" si="36"/>
        <v>0</v>
      </c>
    </row>
    <row r="319" spans="1:81" hidden="1" x14ac:dyDescent="0.25">
      <c r="A319" s="118" t="s">
        <v>353</v>
      </c>
      <c r="B319" s="142" t="s">
        <v>7266</v>
      </c>
      <c r="C319" s="142" t="s">
        <v>10074</v>
      </c>
      <c r="D319" s="85">
        <v>0</v>
      </c>
      <c r="E319" s="59">
        <v>0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1</v>
      </c>
      <c r="O319" s="59">
        <v>0</v>
      </c>
      <c r="P319" s="59">
        <v>0</v>
      </c>
      <c r="Q319" s="59">
        <v>0</v>
      </c>
      <c r="R319" s="59">
        <v>0</v>
      </c>
      <c r="S319" s="59">
        <v>0</v>
      </c>
      <c r="T319" s="59">
        <v>0</v>
      </c>
      <c r="U319" s="59">
        <v>0</v>
      </c>
      <c r="V319" s="59">
        <v>0</v>
      </c>
      <c r="W319" s="59">
        <v>0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>
        <v>0</v>
      </c>
      <c r="AE319" s="59">
        <v>0</v>
      </c>
      <c r="AF319" s="59">
        <v>0</v>
      </c>
      <c r="AG319" s="59">
        <v>0</v>
      </c>
      <c r="AH319" s="59">
        <v>0</v>
      </c>
      <c r="AI319" s="90">
        <v>0</v>
      </c>
      <c r="AJ319" s="91">
        <v>0</v>
      </c>
      <c r="AK319" s="90">
        <v>1</v>
      </c>
      <c r="AL319" s="59">
        <v>0</v>
      </c>
      <c r="AM319" s="59">
        <v>0</v>
      </c>
      <c r="AN319" s="59">
        <v>0</v>
      </c>
      <c r="AO319" s="59">
        <v>0</v>
      </c>
      <c r="AP319" s="90">
        <v>0</v>
      </c>
      <c r="AQ319" s="91">
        <v>0</v>
      </c>
      <c r="AR319" s="90">
        <v>0</v>
      </c>
      <c r="AS319" s="91">
        <v>0</v>
      </c>
      <c r="AT319" s="59">
        <v>0</v>
      </c>
      <c r="AU319" s="59">
        <v>0</v>
      </c>
      <c r="AV319" s="59">
        <v>0</v>
      </c>
      <c r="AW319" s="59">
        <v>0</v>
      </c>
      <c r="AX319" s="59">
        <v>0</v>
      </c>
      <c r="AY319" s="59">
        <v>0</v>
      </c>
      <c r="AZ319" s="59">
        <v>0</v>
      </c>
      <c r="BA319" s="59">
        <v>0</v>
      </c>
      <c r="BB319" s="59">
        <v>0</v>
      </c>
      <c r="BC319" s="97">
        <v>0</v>
      </c>
      <c r="BD319" s="97">
        <v>0</v>
      </c>
      <c r="BE319" s="70">
        <f>VLOOKUP(A319,'Plant Stock'!B:C,2,0)</f>
        <v>0</v>
      </c>
      <c r="BF319" s="71">
        <f>BE319-'Assy RM(DV)'!B319</f>
        <v>0</v>
      </c>
      <c r="BG319" s="71">
        <f>BF319-'Assy RM(DV)'!C319</f>
        <v>0</v>
      </c>
      <c r="BH319" s="71">
        <f>BG319-'Assy RM(DV)'!D319</f>
        <v>0</v>
      </c>
      <c r="BI319" s="71">
        <f>BH319-'Assy RM(DV)'!E319</f>
        <v>0</v>
      </c>
      <c r="BJ319" s="71">
        <f>BI319-'Assy RM(DV)'!F319</f>
        <v>0</v>
      </c>
      <c r="BK319" s="71">
        <f>BJ319-'Assy RM(DV)'!G319</f>
        <v>0</v>
      </c>
      <c r="BL319" s="71">
        <f>BK319-'Assy RM(DV)'!H319</f>
        <v>0</v>
      </c>
      <c r="BM319" s="71">
        <f>BL319-'Assy RM(DV)'!I319</f>
        <v>0</v>
      </c>
      <c r="BN319" s="71">
        <f>BM319-'Assy RM(DV)'!J319</f>
        <v>0</v>
      </c>
      <c r="BO319" s="71">
        <f>BN319-'Assy RM(DV)'!K319</f>
        <v>0</v>
      </c>
      <c r="BP319" s="71">
        <f>BO319-'Assy RM(DV)'!L319</f>
        <v>0</v>
      </c>
      <c r="BQ319" s="71">
        <f>BP319-'Assy RM(DV)'!M319</f>
        <v>0</v>
      </c>
      <c r="BR319" s="72">
        <f t="shared" si="30"/>
        <v>50</v>
      </c>
      <c r="BS319" s="72" t="b">
        <f t="shared" si="31"/>
        <v>0</v>
      </c>
      <c r="BT319" s="72">
        <f t="shared" si="32"/>
        <v>2</v>
      </c>
      <c r="BU319" s="86" t="b">
        <f t="shared" si="33"/>
        <v>0</v>
      </c>
      <c r="BV319" s="108"/>
      <c r="CA319" s="108">
        <f t="shared" si="34"/>
        <v>0</v>
      </c>
      <c r="CB319" s="108">
        <f t="shared" si="35"/>
        <v>0</v>
      </c>
      <c r="CC319" s="108">
        <f t="shared" si="36"/>
        <v>0</v>
      </c>
    </row>
    <row r="320" spans="1:81" hidden="1" x14ac:dyDescent="0.25">
      <c r="A320" s="118" t="s">
        <v>330</v>
      </c>
      <c r="B320" s="142" t="s">
        <v>7267</v>
      </c>
      <c r="C320" s="142" t="s">
        <v>10074</v>
      </c>
      <c r="D320" s="85"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0</v>
      </c>
      <c r="M320" s="59">
        <v>0</v>
      </c>
      <c r="N320" s="59">
        <v>3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0</v>
      </c>
      <c r="U320" s="59">
        <v>0</v>
      </c>
      <c r="V320" s="59">
        <v>0</v>
      </c>
      <c r="W320" s="59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>
        <v>0</v>
      </c>
      <c r="AG320" s="59">
        <v>0</v>
      </c>
      <c r="AH320" s="59">
        <v>0</v>
      </c>
      <c r="AI320" s="90">
        <v>0</v>
      </c>
      <c r="AJ320" s="91">
        <v>0</v>
      </c>
      <c r="AK320" s="90">
        <v>0</v>
      </c>
      <c r="AL320" s="59">
        <v>0</v>
      </c>
      <c r="AM320" s="59">
        <v>0</v>
      </c>
      <c r="AN320" s="59">
        <v>0</v>
      </c>
      <c r="AO320" s="59">
        <v>0</v>
      </c>
      <c r="AP320" s="90">
        <v>0</v>
      </c>
      <c r="AQ320" s="91">
        <v>0</v>
      </c>
      <c r="AR320" s="90">
        <v>0</v>
      </c>
      <c r="AS320" s="91">
        <v>0</v>
      </c>
      <c r="AT320" s="59">
        <v>0</v>
      </c>
      <c r="AU320" s="59">
        <v>0</v>
      </c>
      <c r="AV320" s="59">
        <v>0</v>
      </c>
      <c r="AW320" s="59">
        <v>0</v>
      </c>
      <c r="AX320" s="59">
        <v>0</v>
      </c>
      <c r="AY320" s="59">
        <v>0</v>
      </c>
      <c r="AZ320" s="59">
        <v>0</v>
      </c>
      <c r="BA320" s="59">
        <v>0</v>
      </c>
      <c r="BB320" s="59">
        <v>0</v>
      </c>
      <c r="BC320" s="97">
        <v>0</v>
      </c>
      <c r="BD320" s="97">
        <v>0</v>
      </c>
      <c r="BE320" s="70">
        <f>VLOOKUP(A320,'Plant Stock'!B:C,2,0)</f>
        <v>0</v>
      </c>
      <c r="BF320" s="71">
        <f>BE320-'Assy RM(DV)'!B320</f>
        <v>0</v>
      </c>
      <c r="BG320" s="71">
        <f>BF320-'Assy RM(DV)'!C320</f>
        <v>0</v>
      </c>
      <c r="BH320" s="71">
        <f>BG320-'Assy RM(DV)'!D320</f>
        <v>0</v>
      </c>
      <c r="BI320" s="71">
        <f>BH320-'Assy RM(DV)'!E320</f>
        <v>0</v>
      </c>
      <c r="BJ320" s="71">
        <f>BI320-'Assy RM(DV)'!F320</f>
        <v>0</v>
      </c>
      <c r="BK320" s="71">
        <f>BJ320-'Assy RM(DV)'!G320</f>
        <v>0</v>
      </c>
      <c r="BL320" s="71">
        <f>BK320-'Assy RM(DV)'!H320</f>
        <v>0</v>
      </c>
      <c r="BM320" s="71">
        <f>BL320-'Assy RM(DV)'!I320</f>
        <v>0</v>
      </c>
      <c r="BN320" s="71">
        <f>BM320-'Assy RM(DV)'!J320</f>
        <v>0</v>
      </c>
      <c r="BO320" s="71">
        <f>BN320-'Assy RM(DV)'!K320</f>
        <v>0</v>
      </c>
      <c r="BP320" s="71">
        <f>BO320-'Assy RM(DV)'!L320</f>
        <v>0</v>
      </c>
      <c r="BQ320" s="71">
        <f>BP320-'Assy RM(DV)'!M320</f>
        <v>0</v>
      </c>
      <c r="BR320" s="72">
        <f t="shared" si="30"/>
        <v>51</v>
      </c>
      <c r="BS320" s="72" t="b">
        <f t="shared" si="31"/>
        <v>0</v>
      </c>
      <c r="BT320" s="72">
        <f t="shared" si="32"/>
        <v>3</v>
      </c>
      <c r="BU320" s="86" t="b">
        <f t="shared" si="33"/>
        <v>0</v>
      </c>
      <c r="BV320" s="108"/>
      <c r="CA320" s="108">
        <f t="shared" si="34"/>
        <v>0</v>
      </c>
      <c r="CB320" s="108">
        <f t="shared" si="35"/>
        <v>0</v>
      </c>
      <c r="CC320" s="108">
        <f t="shared" si="36"/>
        <v>0</v>
      </c>
    </row>
    <row r="321" spans="1:81" hidden="1" x14ac:dyDescent="0.25">
      <c r="A321" s="118" t="s">
        <v>331</v>
      </c>
      <c r="B321" s="142" t="s">
        <v>7268</v>
      </c>
      <c r="C321" s="142" t="s">
        <v>10074</v>
      </c>
      <c r="D321" s="85"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59">
        <v>0</v>
      </c>
      <c r="K321" s="59">
        <v>0</v>
      </c>
      <c r="L321" s="59">
        <v>0</v>
      </c>
      <c r="M321" s="59">
        <v>0</v>
      </c>
      <c r="N321" s="59">
        <v>3</v>
      </c>
      <c r="O321" s="59">
        <v>0</v>
      </c>
      <c r="P321" s="59">
        <v>0</v>
      </c>
      <c r="Q321" s="59">
        <v>0</v>
      </c>
      <c r="R321" s="59">
        <v>0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0</v>
      </c>
      <c r="AG321" s="59">
        <v>0</v>
      </c>
      <c r="AH321" s="59">
        <v>0</v>
      </c>
      <c r="AI321" s="90">
        <v>0</v>
      </c>
      <c r="AJ321" s="91">
        <v>0</v>
      </c>
      <c r="AK321" s="90">
        <v>0</v>
      </c>
      <c r="AL321" s="59">
        <v>0</v>
      </c>
      <c r="AM321" s="59">
        <v>0</v>
      </c>
      <c r="AN321" s="59">
        <v>0</v>
      </c>
      <c r="AO321" s="59">
        <v>0</v>
      </c>
      <c r="AP321" s="90">
        <v>0</v>
      </c>
      <c r="AQ321" s="91">
        <v>0</v>
      </c>
      <c r="AR321" s="90">
        <v>0</v>
      </c>
      <c r="AS321" s="91">
        <v>0</v>
      </c>
      <c r="AT321" s="59">
        <v>0</v>
      </c>
      <c r="AU321" s="59">
        <v>0</v>
      </c>
      <c r="AV321" s="59">
        <v>0</v>
      </c>
      <c r="AW321" s="59">
        <v>0</v>
      </c>
      <c r="AX321" s="59">
        <v>0</v>
      </c>
      <c r="AY321" s="59">
        <v>0</v>
      </c>
      <c r="AZ321" s="59">
        <v>0</v>
      </c>
      <c r="BA321" s="59">
        <v>0</v>
      </c>
      <c r="BB321" s="59">
        <v>0</v>
      </c>
      <c r="BC321" s="97">
        <v>0</v>
      </c>
      <c r="BD321" s="97">
        <v>0</v>
      </c>
      <c r="BE321" s="70">
        <f>VLOOKUP(A321,'Plant Stock'!B:C,2,0)</f>
        <v>0</v>
      </c>
      <c r="BF321" s="71">
        <f>BE321-'Assy RM(DV)'!B321</f>
        <v>0</v>
      </c>
      <c r="BG321" s="71">
        <f>BF321-'Assy RM(DV)'!C321</f>
        <v>0</v>
      </c>
      <c r="BH321" s="71">
        <f>BG321-'Assy RM(DV)'!D321</f>
        <v>0</v>
      </c>
      <c r="BI321" s="71">
        <f>BH321-'Assy RM(DV)'!E321</f>
        <v>0</v>
      </c>
      <c r="BJ321" s="71">
        <f>BI321-'Assy RM(DV)'!F321</f>
        <v>0</v>
      </c>
      <c r="BK321" s="71">
        <f>BJ321-'Assy RM(DV)'!G321</f>
        <v>0</v>
      </c>
      <c r="BL321" s="71">
        <f>BK321-'Assy RM(DV)'!H321</f>
        <v>0</v>
      </c>
      <c r="BM321" s="71">
        <f>BL321-'Assy RM(DV)'!I321</f>
        <v>0</v>
      </c>
      <c r="BN321" s="71">
        <f>BM321-'Assy RM(DV)'!J321</f>
        <v>0</v>
      </c>
      <c r="BO321" s="71">
        <f>BN321-'Assy RM(DV)'!K321</f>
        <v>0</v>
      </c>
      <c r="BP321" s="71">
        <f>BO321-'Assy RM(DV)'!L321</f>
        <v>0</v>
      </c>
      <c r="BQ321" s="71">
        <f>BP321-'Assy RM(DV)'!M321</f>
        <v>0</v>
      </c>
      <c r="BR321" s="72">
        <f t="shared" si="30"/>
        <v>51</v>
      </c>
      <c r="BS321" s="72" t="b">
        <f t="shared" si="31"/>
        <v>0</v>
      </c>
      <c r="BT321" s="72">
        <f t="shared" si="32"/>
        <v>3</v>
      </c>
      <c r="BU321" s="86" t="b">
        <f t="shared" si="33"/>
        <v>0</v>
      </c>
      <c r="BV321" s="108"/>
      <c r="CA321" s="108">
        <f t="shared" si="34"/>
        <v>0</v>
      </c>
      <c r="CB321" s="108">
        <f t="shared" si="35"/>
        <v>0</v>
      </c>
      <c r="CC321" s="108">
        <f t="shared" si="36"/>
        <v>0</v>
      </c>
    </row>
    <row r="322" spans="1:81" hidden="1" x14ac:dyDescent="0.25">
      <c r="A322" s="118" t="s">
        <v>354</v>
      </c>
      <c r="B322" s="142" t="s">
        <v>7269</v>
      </c>
      <c r="C322" s="142" t="s">
        <v>10074</v>
      </c>
      <c r="D322" s="85">
        <v>0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59">
        <v>0</v>
      </c>
      <c r="K322" s="59">
        <v>0</v>
      </c>
      <c r="L322" s="59">
        <v>0</v>
      </c>
      <c r="M322" s="59">
        <v>0</v>
      </c>
      <c r="N322" s="59">
        <v>1</v>
      </c>
      <c r="O322" s="59">
        <v>0</v>
      </c>
      <c r="P322" s="59">
        <v>0</v>
      </c>
      <c r="Q322" s="59">
        <v>0</v>
      </c>
      <c r="R322" s="59">
        <v>0</v>
      </c>
      <c r="S322" s="59">
        <v>0</v>
      </c>
      <c r="T322" s="59">
        <v>0</v>
      </c>
      <c r="U322" s="59">
        <v>0</v>
      </c>
      <c r="V322" s="59">
        <v>0</v>
      </c>
      <c r="W322" s="59">
        <v>0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>
        <v>0</v>
      </c>
      <c r="AG322" s="59">
        <v>0</v>
      </c>
      <c r="AH322" s="59">
        <v>0</v>
      </c>
      <c r="AI322" s="90">
        <v>0</v>
      </c>
      <c r="AJ322" s="91">
        <v>0</v>
      </c>
      <c r="AK322" s="90">
        <v>1</v>
      </c>
      <c r="AL322" s="59">
        <v>0</v>
      </c>
      <c r="AM322" s="59">
        <v>0</v>
      </c>
      <c r="AN322" s="59">
        <v>0</v>
      </c>
      <c r="AO322" s="59">
        <v>0</v>
      </c>
      <c r="AP322" s="90">
        <v>0</v>
      </c>
      <c r="AQ322" s="91">
        <v>0</v>
      </c>
      <c r="AR322" s="90">
        <v>0</v>
      </c>
      <c r="AS322" s="91">
        <v>0</v>
      </c>
      <c r="AT322" s="59">
        <v>0</v>
      </c>
      <c r="AU322" s="59">
        <v>0</v>
      </c>
      <c r="AV322" s="59">
        <v>0</v>
      </c>
      <c r="AW322" s="59">
        <v>0</v>
      </c>
      <c r="AX322" s="59">
        <v>0</v>
      </c>
      <c r="AY322" s="59">
        <v>0</v>
      </c>
      <c r="AZ322" s="59">
        <v>0</v>
      </c>
      <c r="BA322" s="59">
        <v>0</v>
      </c>
      <c r="BB322" s="59">
        <v>0</v>
      </c>
      <c r="BC322" s="97">
        <v>0</v>
      </c>
      <c r="BD322" s="97">
        <v>0</v>
      </c>
      <c r="BE322" s="70">
        <f>VLOOKUP(A322,'Plant Stock'!B:C,2,0)</f>
        <v>0</v>
      </c>
      <c r="BF322" s="71">
        <f>BE322-'Assy RM(DV)'!B322</f>
        <v>0</v>
      </c>
      <c r="BG322" s="71">
        <f>BF322-'Assy RM(DV)'!C322</f>
        <v>0</v>
      </c>
      <c r="BH322" s="71">
        <f>BG322-'Assy RM(DV)'!D322</f>
        <v>0</v>
      </c>
      <c r="BI322" s="71">
        <f>BH322-'Assy RM(DV)'!E322</f>
        <v>0</v>
      </c>
      <c r="BJ322" s="71">
        <f>BI322-'Assy RM(DV)'!F322</f>
        <v>0</v>
      </c>
      <c r="BK322" s="71">
        <f>BJ322-'Assy RM(DV)'!G322</f>
        <v>0</v>
      </c>
      <c r="BL322" s="71">
        <f>BK322-'Assy RM(DV)'!H322</f>
        <v>0</v>
      </c>
      <c r="BM322" s="71">
        <f>BL322-'Assy RM(DV)'!I322</f>
        <v>0</v>
      </c>
      <c r="BN322" s="71">
        <f>BM322-'Assy RM(DV)'!J322</f>
        <v>0</v>
      </c>
      <c r="BO322" s="71">
        <f>BN322-'Assy RM(DV)'!K322</f>
        <v>0</v>
      </c>
      <c r="BP322" s="71">
        <f>BO322-'Assy RM(DV)'!L322</f>
        <v>0</v>
      </c>
      <c r="BQ322" s="71">
        <f>BP322-'Assy RM(DV)'!M322</f>
        <v>0</v>
      </c>
      <c r="BR322" s="72">
        <f t="shared" si="30"/>
        <v>50</v>
      </c>
      <c r="BS322" s="72" t="b">
        <f t="shared" si="31"/>
        <v>0</v>
      </c>
      <c r="BT322" s="72">
        <f t="shared" si="32"/>
        <v>2</v>
      </c>
      <c r="BU322" s="86" t="b">
        <f t="shared" si="33"/>
        <v>0</v>
      </c>
      <c r="BV322" s="108"/>
      <c r="CA322" s="108">
        <f t="shared" si="34"/>
        <v>0</v>
      </c>
      <c r="CB322" s="108">
        <f t="shared" si="35"/>
        <v>0</v>
      </c>
      <c r="CC322" s="108">
        <f t="shared" si="36"/>
        <v>0</v>
      </c>
    </row>
    <row r="323" spans="1:81" hidden="1" x14ac:dyDescent="0.25">
      <c r="A323" s="118" t="s">
        <v>355</v>
      </c>
      <c r="B323" s="142" t="s">
        <v>7270</v>
      </c>
      <c r="C323" s="142" t="s">
        <v>10074</v>
      </c>
      <c r="D323" s="85">
        <v>0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1</v>
      </c>
      <c r="O323" s="59">
        <v>0</v>
      </c>
      <c r="P323" s="59">
        <v>0</v>
      </c>
      <c r="Q323" s="59">
        <v>0</v>
      </c>
      <c r="R323" s="59">
        <v>0</v>
      </c>
      <c r="S323" s="59">
        <v>0</v>
      </c>
      <c r="T323" s="59">
        <v>0</v>
      </c>
      <c r="U323" s="59">
        <v>0</v>
      </c>
      <c r="V323" s="59">
        <v>0</v>
      </c>
      <c r="W323" s="59">
        <v>0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>
        <v>0</v>
      </c>
      <c r="AE323" s="59">
        <v>0</v>
      </c>
      <c r="AF323" s="59">
        <v>0</v>
      </c>
      <c r="AG323" s="59">
        <v>0</v>
      </c>
      <c r="AH323" s="59">
        <v>0</v>
      </c>
      <c r="AI323" s="90">
        <v>0</v>
      </c>
      <c r="AJ323" s="91">
        <v>0</v>
      </c>
      <c r="AK323" s="90">
        <v>1</v>
      </c>
      <c r="AL323" s="59">
        <v>0</v>
      </c>
      <c r="AM323" s="59">
        <v>0</v>
      </c>
      <c r="AN323" s="59">
        <v>0</v>
      </c>
      <c r="AO323" s="59">
        <v>0</v>
      </c>
      <c r="AP323" s="90">
        <v>0</v>
      </c>
      <c r="AQ323" s="91">
        <v>0</v>
      </c>
      <c r="AR323" s="90">
        <v>0</v>
      </c>
      <c r="AS323" s="91">
        <v>0</v>
      </c>
      <c r="AT323" s="59">
        <v>0</v>
      </c>
      <c r="AU323" s="59">
        <v>0</v>
      </c>
      <c r="AV323" s="59">
        <v>0</v>
      </c>
      <c r="AW323" s="59">
        <v>0</v>
      </c>
      <c r="AX323" s="59">
        <v>0</v>
      </c>
      <c r="AY323" s="59">
        <v>0</v>
      </c>
      <c r="AZ323" s="59">
        <v>0</v>
      </c>
      <c r="BA323" s="59">
        <v>0</v>
      </c>
      <c r="BB323" s="59">
        <v>0</v>
      </c>
      <c r="BC323" s="97">
        <v>0</v>
      </c>
      <c r="BD323" s="97">
        <v>0</v>
      </c>
      <c r="BE323" s="70">
        <f>VLOOKUP(A323,'Plant Stock'!B:C,2,0)</f>
        <v>0</v>
      </c>
      <c r="BF323" s="71">
        <f>BE323-'Assy RM(DV)'!B323</f>
        <v>0</v>
      </c>
      <c r="BG323" s="71">
        <f>BF323-'Assy RM(DV)'!C323</f>
        <v>0</v>
      </c>
      <c r="BH323" s="71">
        <f>BG323-'Assy RM(DV)'!D323</f>
        <v>0</v>
      </c>
      <c r="BI323" s="71">
        <f>BH323-'Assy RM(DV)'!E323</f>
        <v>0</v>
      </c>
      <c r="BJ323" s="71">
        <f>BI323-'Assy RM(DV)'!F323</f>
        <v>0</v>
      </c>
      <c r="BK323" s="71">
        <f>BJ323-'Assy RM(DV)'!G323</f>
        <v>0</v>
      </c>
      <c r="BL323" s="71">
        <f>BK323-'Assy RM(DV)'!H323</f>
        <v>0</v>
      </c>
      <c r="BM323" s="71">
        <f>BL323-'Assy RM(DV)'!I323</f>
        <v>0</v>
      </c>
      <c r="BN323" s="71">
        <f>BM323-'Assy RM(DV)'!J323</f>
        <v>0</v>
      </c>
      <c r="BO323" s="71">
        <f>BN323-'Assy RM(DV)'!K323</f>
        <v>0</v>
      </c>
      <c r="BP323" s="71">
        <f>BO323-'Assy RM(DV)'!L323</f>
        <v>0</v>
      </c>
      <c r="BQ323" s="71">
        <f>BP323-'Assy RM(DV)'!M323</f>
        <v>0</v>
      </c>
      <c r="BR323" s="72">
        <f t="shared" si="30"/>
        <v>50</v>
      </c>
      <c r="BS323" s="72" t="b">
        <f t="shared" si="31"/>
        <v>0</v>
      </c>
      <c r="BT323" s="72">
        <f t="shared" si="32"/>
        <v>2</v>
      </c>
      <c r="BU323" s="86" t="b">
        <f t="shared" si="33"/>
        <v>0</v>
      </c>
      <c r="BV323" s="108"/>
      <c r="CA323" s="108">
        <f t="shared" si="34"/>
        <v>0</v>
      </c>
      <c r="CB323" s="108">
        <f t="shared" si="35"/>
        <v>0</v>
      </c>
      <c r="CC323" s="108">
        <f t="shared" si="36"/>
        <v>0</v>
      </c>
    </row>
    <row r="324" spans="1:81" hidden="1" x14ac:dyDescent="0.25">
      <c r="A324" s="118" t="s">
        <v>332</v>
      </c>
      <c r="B324" s="142" t="s">
        <v>7234</v>
      </c>
      <c r="C324" s="142" t="s">
        <v>10075</v>
      </c>
      <c r="D324" s="85">
        <v>0</v>
      </c>
      <c r="E324" s="59">
        <v>0</v>
      </c>
      <c r="F324" s="59">
        <v>0</v>
      </c>
      <c r="G324" s="59">
        <v>0</v>
      </c>
      <c r="H324" s="59">
        <v>0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3</v>
      </c>
      <c r="O324" s="59">
        <v>0</v>
      </c>
      <c r="P324" s="59">
        <v>0</v>
      </c>
      <c r="Q324" s="59">
        <v>0</v>
      </c>
      <c r="R324" s="59">
        <v>0</v>
      </c>
      <c r="S324" s="59">
        <v>0</v>
      </c>
      <c r="T324" s="59">
        <v>0</v>
      </c>
      <c r="U324" s="59">
        <v>0</v>
      </c>
      <c r="V324" s="59">
        <v>0</v>
      </c>
      <c r="W324" s="59">
        <v>0</v>
      </c>
      <c r="X324" s="59">
        <v>0</v>
      </c>
      <c r="Y324" s="59">
        <v>0</v>
      </c>
      <c r="Z324" s="59">
        <v>0</v>
      </c>
      <c r="AA324" s="59">
        <v>0</v>
      </c>
      <c r="AB324" s="59">
        <v>0</v>
      </c>
      <c r="AC324" s="59">
        <v>0</v>
      </c>
      <c r="AD324" s="59">
        <v>0</v>
      </c>
      <c r="AE324" s="59">
        <v>0</v>
      </c>
      <c r="AF324" s="59">
        <v>0</v>
      </c>
      <c r="AG324" s="59">
        <v>0</v>
      </c>
      <c r="AH324" s="59">
        <v>0</v>
      </c>
      <c r="AI324" s="90">
        <v>0</v>
      </c>
      <c r="AJ324" s="91">
        <v>0</v>
      </c>
      <c r="AK324" s="90">
        <v>0</v>
      </c>
      <c r="AL324" s="59">
        <v>0</v>
      </c>
      <c r="AM324" s="59">
        <v>0</v>
      </c>
      <c r="AN324" s="59">
        <v>0</v>
      </c>
      <c r="AO324" s="59">
        <v>0</v>
      </c>
      <c r="AP324" s="90">
        <v>0</v>
      </c>
      <c r="AQ324" s="91">
        <v>0</v>
      </c>
      <c r="AR324" s="90">
        <v>0</v>
      </c>
      <c r="AS324" s="91">
        <v>0</v>
      </c>
      <c r="AT324" s="59">
        <v>0</v>
      </c>
      <c r="AU324" s="59">
        <v>0</v>
      </c>
      <c r="AV324" s="59">
        <v>0</v>
      </c>
      <c r="AW324" s="59">
        <v>0</v>
      </c>
      <c r="AX324" s="59">
        <v>0</v>
      </c>
      <c r="AY324" s="59">
        <v>0</v>
      </c>
      <c r="AZ324" s="59">
        <v>0</v>
      </c>
      <c r="BA324" s="59">
        <v>0</v>
      </c>
      <c r="BB324" s="59">
        <v>0</v>
      </c>
      <c r="BC324" s="97">
        <v>0</v>
      </c>
      <c r="BD324" s="97">
        <v>0</v>
      </c>
      <c r="BE324" s="70">
        <f>VLOOKUP(A324,'Plant Stock'!B:C,2,0)</f>
        <v>0</v>
      </c>
      <c r="BF324" s="71">
        <f>BE324-'Assy RM(DV)'!B324</f>
        <v>0</v>
      </c>
      <c r="BG324" s="71">
        <f>BF324-'Assy RM(DV)'!C324</f>
        <v>0</v>
      </c>
      <c r="BH324" s="71">
        <f>BG324-'Assy RM(DV)'!D324</f>
        <v>0</v>
      </c>
      <c r="BI324" s="71">
        <f>BH324-'Assy RM(DV)'!E324</f>
        <v>0</v>
      </c>
      <c r="BJ324" s="71">
        <f>BI324-'Assy RM(DV)'!F324</f>
        <v>0</v>
      </c>
      <c r="BK324" s="71">
        <f>BJ324-'Assy RM(DV)'!G324</f>
        <v>0</v>
      </c>
      <c r="BL324" s="71">
        <f>BK324-'Assy RM(DV)'!H324</f>
        <v>0</v>
      </c>
      <c r="BM324" s="71">
        <f>BL324-'Assy RM(DV)'!I324</f>
        <v>0</v>
      </c>
      <c r="BN324" s="71">
        <f>BM324-'Assy RM(DV)'!J324</f>
        <v>0</v>
      </c>
      <c r="BO324" s="71">
        <f>BN324-'Assy RM(DV)'!K324</f>
        <v>0</v>
      </c>
      <c r="BP324" s="71">
        <f>BO324-'Assy RM(DV)'!L324</f>
        <v>0</v>
      </c>
      <c r="BQ324" s="71">
        <f>BP324-'Assy RM(DV)'!M324</f>
        <v>0</v>
      </c>
      <c r="BR324" s="72">
        <f t="shared" si="30"/>
        <v>51</v>
      </c>
      <c r="BS324" s="72" t="b">
        <f t="shared" si="31"/>
        <v>0</v>
      </c>
      <c r="BT324" s="72">
        <f t="shared" si="32"/>
        <v>3</v>
      </c>
      <c r="BU324" s="86" t="b">
        <f t="shared" si="33"/>
        <v>0</v>
      </c>
      <c r="BV324" s="108"/>
      <c r="CA324" s="108">
        <f t="shared" si="34"/>
        <v>0</v>
      </c>
      <c r="CB324" s="108">
        <f t="shared" si="35"/>
        <v>0</v>
      </c>
      <c r="CC324" s="108">
        <f t="shared" si="36"/>
        <v>0</v>
      </c>
    </row>
    <row r="325" spans="1:81" hidden="1" x14ac:dyDescent="0.25">
      <c r="A325" s="118" t="s">
        <v>333</v>
      </c>
      <c r="B325" s="142" t="s">
        <v>7234</v>
      </c>
      <c r="C325" s="142" t="s">
        <v>10075</v>
      </c>
      <c r="D325" s="85">
        <v>0</v>
      </c>
      <c r="E325" s="59">
        <v>0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3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0</v>
      </c>
      <c r="U325" s="59">
        <v>0</v>
      </c>
      <c r="V325" s="59">
        <v>0</v>
      </c>
      <c r="W325" s="59">
        <v>0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0</v>
      </c>
      <c r="AG325" s="59">
        <v>0</v>
      </c>
      <c r="AH325" s="59">
        <v>0</v>
      </c>
      <c r="AI325" s="90">
        <v>0</v>
      </c>
      <c r="AJ325" s="91">
        <v>0</v>
      </c>
      <c r="AK325" s="90">
        <v>0</v>
      </c>
      <c r="AL325" s="59">
        <v>0</v>
      </c>
      <c r="AM325" s="59">
        <v>0</v>
      </c>
      <c r="AN325" s="59">
        <v>0</v>
      </c>
      <c r="AO325" s="59">
        <v>0</v>
      </c>
      <c r="AP325" s="90">
        <v>0</v>
      </c>
      <c r="AQ325" s="91">
        <v>0</v>
      </c>
      <c r="AR325" s="90">
        <v>0</v>
      </c>
      <c r="AS325" s="91">
        <v>0</v>
      </c>
      <c r="AT325" s="59">
        <v>0</v>
      </c>
      <c r="AU325" s="59">
        <v>0</v>
      </c>
      <c r="AV325" s="59">
        <v>0</v>
      </c>
      <c r="AW325" s="59">
        <v>0</v>
      </c>
      <c r="AX325" s="59">
        <v>0</v>
      </c>
      <c r="AY325" s="59">
        <v>0</v>
      </c>
      <c r="AZ325" s="59">
        <v>0</v>
      </c>
      <c r="BA325" s="59">
        <v>0</v>
      </c>
      <c r="BB325" s="59">
        <v>0</v>
      </c>
      <c r="BC325" s="97">
        <v>0</v>
      </c>
      <c r="BD325" s="97">
        <v>0</v>
      </c>
      <c r="BE325" s="70">
        <f>VLOOKUP(A325,'Plant Stock'!B:C,2,0)</f>
        <v>0</v>
      </c>
      <c r="BF325" s="71">
        <f>BE325-'Assy RM(DV)'!B325</f>
        <v>0</v>
      </c>
      <c r="BG325" s="71">
        <f>BF325-'Assy RM(DV)'!C325</f>
        <v>0</v>
      </c>
      <c r="BH325" s="71">
        <f>BG325-'Assy RM(DV)'!D325</f>
        <v>0</v>
      </c>
      <c r="BI325" s="71">
        <f>BH325-'Assy RM(DV)'!E325</f>
        <v>0</v>
      </c>
      <c r="BJ325" s="71">
        <f>BI325-'Assy RM(DV)'!F325</f>
        <v>0</v>
      </c>
      <c r="BK325" s="71">
        <f>BJ325-'Assy RM(DV)'!G325</f>
        <v>0</v>
      </c>
      <c r="BL325" s="71">
        <f>BK325-'Assy RM(DV)'!H325</f>
        <v>0</v>
      </c>
      <c r="BM325" s="71">
        <f>BL325-'Assy RM(DV)'!I325</f>
        <v>0</v>
      </c>
      <c r="BN325" s="71">
        <f>BM325-'Assy RM(DV)'!J325</f>
        <v>0</v>
      </c>
      <c r="BO325" s="71">
        <f>BN325-'Assy RM(DV)'!K325</f>
        <v>0</v>
      </c>
      <c r="BP325" s="71">
        <f>BO325-'Assy RM(DV)'!L325</f>
        <v>0</v>
      </c>
      <c r="BQ325" s="71">
        <f>BP325-'Assy RM(DV)'!M325</f>
        <v>0</v>
      </c>
      <c r="BR325" s="72">
        <f t="shared" si="30"/>
        <v>51</v>
      </c>
      <c r="BS325" s="72" t="b">
        <f t="shared" si="31"/>
        <v>0</v>
      </c>
      <c r="BT325" s="72">
        <f t="shared" si="32"/>
        <v>3</v>
      </c>
      <c r="BU325" s="86" t="b">
        <f t="shared" si="33"/>
        <v>0</v>
      </c>
      <c r="BV325" s="108"/>
      <c r="CA325" s="108">
        <f t="shared" si="34"/>
        <v>0</v>
      </c>
      <c r="CB325" s="108">
        <f t="shared" si="35"/>
        <v>0</v>
      </c>
      <c r="CC325" s="108">
        <f t="shared" si="36"/>
        <v>0</v>
      </c>
    </row>
    <row r="326" spans="1:81" hidden="1" x14ac:dyDescent="0.25">
      <c r="A326" s="118" t="s">
        <v>9653</v>
      </c>
      <c r="B326" s="142" t="s">
        <v>7271</v>
      </c>
      <c r="C326" s="142" t="s">
        <v>10075</v>
      </c>
      <c r="D326" s="85">
        <v>0</v>
      </c>
      <c r="E326" s="59">
        <v>0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3</v>
      </c>
      <c r="O326" s="59">
        <v>0</v>
      </c>
      <c r="P326" s="59">
        <v>0</v>
      </c>
      <c r="Q326" s="59">
        <v>0</v>
      </c>
      <c r="R326" s="59">
        <v>0</v>
      </c>
      <c r="S326" s="59">
        <v>0</v>
      </c>
      <c r="T326" s="59">
        <v>0</v>
      </c>
      <c r="U326" s="59">
        <v>0</v>
      </c>
      <c r="V326" s="59">
        <v>0</v>
      </c>
      <c r="W326" s="59">
        <v>0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0</v>
      </c>
      <c r="AG326" s="59">
        <v>0</v>
      </c>
      <c r="AH326" s="59">
        <v>0</v>
      </c>
      <c r="AI326" s="90">
        <v>0</v>
      </c>
      <c r="AJ326" s="91">
        <v>0</v>
      </c>
      <c r="AK326" s="90">
        <v>0</v>
      </c>
      <c r="AL326" s="59">
        <v>0</v>
      </c>
      <c r="AM326" s="59">
        <v>0</v>
      </c>
      <c r="AN326" s="59">
        <v>0</v>
      </c>
      <c r="AO326" s="59">
        <v>0</v>
      </c>
      <c r="AP326" s="90">
        <v>0</v>
      </c>
      <c r="AQ326" s="91">
        <v>0</v>
      </c>
      <c r="AR326" s="90">
        <v>0</v>
      </c>
      <c r="AS326" s="91">
        <v>0</v>
      </c>
      <c r="AT326" s="59">
        <v>0</v>
      </c>
      <c r="AU326" s="59">
        <v>0</v>
      </c>
      <c r="AV326" s="59">
        <v>0</v>
      </c>
      <c r="AW326" s="59">
        <v>0</v>
      </c>
      <c r="AX326" s="59">
        <v>0</v>
      </c>
      <c r="AY326" s="59">
        <v>0</v>
      </c>
      <c r="AZ326" s="59">
        <v>0</v>
      </c>
      <c r="BA326" s="59">
        <v>0</v>
      </c>
      <c r="BB326" s="59">
        <v>0</v>
      </c>
      <c r="BC326" s="97">
        <v>0</v>
      </c>
      <c r="BD326" s="97">
        <v>0</v>
      </c>
      <c r="BE326" s="70">
        <f>VLOOKUP(A326,'Plant Stock'!B:C,2,0)</f>
        <v>0</v>
      </c>
      <c r="BF326" s="71">
        <f>BE326-'Assy RM(DV)'!B326</f>
        <v>0</v>
      </c>
      <c r="BG326" s="71">
        <f>BF326-'Assy RM(DV)'!C326</f>
        <v>0</v>
      </c>
      <c r="BH326" s="71">
        <f>BG326-'Assy RM(DV)'!D326</f>
        <v>0</v>
      </c>
      <c r="BI326" s="71">
        <f>BH326-'Assy RM(DV)'!E326</f>
        <v>0</v>
      </c>
      <c r="BJ326" s="71">
        <f>BI326-'Assy RM(DV)'!F326</f>
        <v>0</v>
      </c>
      <c r="BK326" s="71">
        <f>BJ326-'Assy RM(DV)'!G326</f>
        <v>0</v>
      </c>
      <c r="BL326" s="71">
        <f>BK326-'Assy RM(DV)'!H326</f>
        <v>0</v>
      </c>
      <c r="BM326" s="71">
        <f>BL326-'Assy RM(DV)'!I326</f>
        <v>0</v>
      </c>
      <c r="BN326" s="71">
        <f>BM326-'Assy RM(DV)'!J326</f>
        <v>0</v>
      </c>
      <c r="BO326" s="71">
        <f>BN326-'Assy RM(DV)'!K326</f>
        <v>0</v>
      </c>
      <c r="BP326" s="71">
        <f>BO326-'Assy RM(DV)'!L326</f>
        <v>0</v>
      </c>
      <c r="BQ326" s="71">
        <f>BP326-'Assy RM(DV)'!M326</f>
        <v>0</v>
      </c>
      <c r="BR326" s="72">
        <f t="shared" ref="BR326:BR389" si="37">COUNTIF(D326:BC326,"0")</f>
        <v>51</v>
      </c>
      <c r="BS326" s="72" t="b">
        <f t="shared" ref="BS326:BS389" si="38">BR326=E326</f>
        <v>0</v>
      </c>
      <c r="BT326" s="72">
        <f t="shared" ref="BT326:BT389" si="39">SUM(D326:AZ326)</f>
        <v>3</v>
      </c>
      <c r="BU326" s="86" t="b">
        <f t="shared" ref="BU326:BU389" si="40">BT326=R326</f>
        <v>0</v>
      </c>
      <c r="BV326" s="108"/>
      <c r="CA326" s="108">
        <f t="shared" ref="CA326:CA389" si="41">SUM(L326:M326)</f>
        <v>0</v>
      </c>
      <c r="CB326" s="108">
        <f t="shared" ref="CB326:CB389" si="42">SUM(AG326:AH326)</f>
        <v>0</v>
      </c>
      <c r="CC326" s="108">
        <f t="shared" si="36"/>
        <v>0</v>
      </c>
    </row>
    <row r="327" spans="1:81" hidden="1" x14ac:dyDescent="0.25">
      <c r="A327" s="119" t="s">
        <v>9566</v>
      </c>
      <c r="B327" s="142" t="s">
        <v>9626</v>
      </c>
      <c r="C327" s="142" t="s">
        <v>7604</v>
      </c>
      <c r="D327" s="85">
        <v>0</v>
      </c>
      <c r="E327" s="59">
        <v>0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0</v>
      </c>
      <c r="S327" s="59">
        <v>0</v>
      </c>
      <c r="T327" s="59">
        <v>0</v>
      </c>
      <c r="U327" s="59">
        <v>0</v>
      </c>
      <c r="V327" s="59">
        <v>0</v>
      </c>
      <c r="W327" s="59">
        <v>0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>
        <v>0</v>
      </c>
      <c r="AG327" s="59">
        <v>0</v>
      </c>
      <c r="AH327" s="59">
        <v>0</v>
      </c>
      <c r="AI327" s="90">
        <v>0</v>
      </c>
      <c r="AJ327" s="91">
        <v>0</v>
      </c>
      <c r="AK327" s="90">
        <v>1</v>
      </c>
      <c r="AL327" s="59">
        <v>0</v>
      </c>
      <c r="AM327" s="59">
        <v>0</v>
      </c>
      <c r="AN327" s="59">
        <v>0</v>
      </c>
      <c r="AO327" s="59">
        <v>0</v>
      </c>
      <c r="AP327" s="90">
        <v>0</v>
      </c>
      <c r="AQ327" s="91">
        <v>0</v>
      </c>
      <c r="AR327" s="90">
        <v>0</v>
      </c>
      <c r="AS327" s="91">
        <v>0</v>
      </c>
      <c r="AT327" s="59">
        <v>0</v>
      </c>
      <c r="AU327" s="59">
        <v>0</v>
      </c>
      <c r="AV327" s="59">
        <v>0</v>
      </c>
      <c r="AW327" s="59">
        <v>0</v>
      </c>
      <c r="AX327" s="59">
        <v>0</v>
      </c>
      <c r="AY327" s="59">
        <v>0</v>
      </c>
      <c r="AZ327" s="59">
        <v>0</v>
      </c>
      <c r="BA327" s="59">
        <v>0</v>
      </c>
      <c r="BB327" s="59">
        <v>0</v>
      </c>
      <c r="BC327" s="97">
        <v>0</v>
      </c>
      <c r="BD327" s="97">
        <v>0</v>
      </c>
      <c r="BE327" s="70">
        <f>VLOOKUP(A327,'Plant Stock'!B:C,2,0)</f>
        <v>0</v>
      </c>
      <c r="BF327" s="71">
        <f>BE327-'Assy RM(DV)'!B327</f>
        <v>0</v>
      </c>
      <c r="BG327" s="71">
        <f>BF327-'Assy RM(DV)'!C327</f>
        <v>0</v>
      </c>
      <c r="BH327" s="71">
        <f>BG327-'Assy RM(DV)'!D327</f>
        <v>0</v>
      </c>
      <c r="BI327" s="71">
        <f>BH327-'Assy RM(DV)'!E327</f>
        <v>0</v>
      </c>
      <c r="BJ327" s="71">
        <f>BI327-'Assy RM(DV)'!F327</f>
        <v>0</v>
      </c>
      <c r="BK327" s="71">
        <f>BJ327-'Assy RM(DV)'!G327</f>
        <v>0</v>
      </c>
      <c r="BL327" s="71">
        <f>BK327-'Assy RM(DV)'!H327</f>
        <v>0</v>
      </c>
      <c r="BM327" s="71">
        <f>BL327-'Assy RM(DV)'!I327</f>
        <v>0</v>
      </c>
      <c r="BN327" s="71">
        <f>BM327-'Assy RM(DV)'!J327</f>
        <v>0</v>
      </c>
      <c r="BO327" s="71">
        <f>BN327-'Assy RM(DV)'!K327</f>
        <v>0</v>
      </c>
      <c r="BP327" s="71">
        <f>BO327-'Assy RM(DV)'!L327</f>
        <v>0</v>
      </c>
      <c r="BQ327" s="71">
        <f>BP327-'Assy RM(DV)'!M327</f>
        <v>0</v>
      </c>
      <c r="BR327" s="72">
        <f t="shared" si="37"/>
        <v>51</v>
      </c>
      <c r="BS327" s="72" t="b">
        <f t="shared" si="38"/>
        <v>0</v>
      </c>
      <c r="BT327" s="72">
        <f t="shared" si="39"/>
        <v>1</v>
      </c>
      <c r="BU327" s="86" t="b">
        <f t="shared" si="40"/>
        <v>0</v>
      </c>
      <c r="BV327" s="108"/>
      <c r="CA327" s="108">
        <f t="shared" si="41"/>
        <v>0</v>
      </c>
      <c r="CB327" s="108">
        <f t="shared" si="42"/>
        <v>0</v>
      </c>
      <c r="CC327" s="108">
        <f t="shared" si="36"/>
        <v>0</v>
      </c>
    </row>
    <row r="328" spans="1:81" hidden="1" x14ac:dyDescent="0.25">
      <c r="A328" s="118" t="s">
        <v>8816</v>
      </c>
      <c r="B328" s="142" t="s">
        <v>8817</v>
      </c>
      <c r="C328" s="142" t="s">
        <v>10003</v>
      </c>
      <c r="D328" s="85">
        <v>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0</v>
      </c>
      <c r="T328" s="59">
        <v>0</v>
      </c>
      <c r="U328" s="59">
        <v>0</v>
      </c>
      <c r="V328" s="59">
        <v>0</v>
      </c>
      <c r="W328" s="59">
        <v>0</v>
      </c>
      <c r="X328" s="59">
        <v>0</v>
      </c>
      <c r="Y328" s="59">
        <v>0</v>
      </c>
      <c r="Z328" s="59">
        <v>0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>
        <v>0</v>
      </c>
      <c r="AG328" s="59">
        <v>0</v>
      </c>
      <c r="AH328" s="59">
        <v>1</v>
      </c>
      <c r="AI328" s="90">
        <v>0</v>
      </c>
      <c r="AJ328" s="91">
        <v>0</v>
      </c>
      <c r="AK328" s="90">
        <v>0</v>
      </c>
      <c r="AL328" s="59">
        <v>0</v>
      </c>
      <c r="AM328" s="59">
        <v>0</v>
      </c>
      <c r="AN328" s="59">
        <v>0</v>
      </c>
      <c r="AO328" s="59">
        <v>0</v>
      </c>
      <c r="AP328" s="90">
        <v>0</v>
      </c>
      <c r="AQ328" s="91">
        <v>0</v>
      </c>
      <c r="AR328" s="90">
        <v>0</v>
      </c>
      <c r="AS328" s="91">
        <v>0</v>
      </c>
      <c r="AT328" s="59">
        <v>0</v>
      </c>
      <c r="AU328" s="59">
        <v>0</v>
      </c>
      <c r="AV328" s="59">
        <v>0</v>
      </c>
      <c r="AW328" s="59">
        <v>0</v>
      </c>
      <c r="AX328" s="59">
        <v>0</v>
      </c>
      <c r="AY328" s="59">
        <v>0</v>
      </c>
      <c r="AZ328" s="59">
        <v>0</v>
      </c>
      <c r="BA328" s="59">
        <v>0</v>
      </c>
      <c r="BB328" s="59">
        <v>0</v>
      </c>
      <c r="BC328" s="97">
        <v>0</v>
      </c>
      <c r="BD328" s="97">
        <v>0</v>
      </c>
      <c r="BE328" s="70">
        <f>VLOOKUP(A328,'Plant Stock'!B:C,2,0)</f>
        <v>0</v>
      </c>
      <c r="BF328" s="71">
        <f>BE328-'Assy RM(DV)'!B328</f>
        <v>0</v>
      </c>
      <c r="BG328" s="71">
        <f>BF328-'Assy RM(DV)'!C328</f>
        <v>0</v>
      </c>
      <c r="BH328" s="71">
        <f>BG328-'Assy RM(DV)'!D328</f>
        <v>0</v>
      </c>
      <c r="BI328" s="71">
        <f>BH328-'Assy RM(DV)'!E328</f>
        <v>0</v>
      </c>
      <c r="BJ328" s="71">
        <f>BI328-'Assy RM(DV)'!F328</f>
        <v>0</v>
      </c>
      <c r="BK328" s="71">
        <f>BJ328-'Assy RM(DV)'!G328</f>
        <v>0</v>
      </c>
      <c r="BL328" s="71">
        <f>BK328-'Assy RM(DV)'!H328</f>
        <v>0</v>
      </c>
      <c r="BM328" s="71">
        <f>BL328-'Assy RM(DV)'!I328</f>
        <v>0</v>
      </c>
      <c r="BN328" s="71">
        <f>BM328-'Assy RM(DV)'!J328</f>
        <v>0</v>
      </c>
      <c r="BO328" s="71">
        <f>BN328-'Assy RM(DV)'!K328</f>
        <v>0</v>
      </c>
      <c r="BP328" s="71">
        <f>BO328-'Assy RM(DV)'!L328</f>
        <v>0</v>
      </c>
      <c r="BQ328" s="71">
        <f>BP328-'Assy RM(DV)'!M328</f>
        <v>0</v>
      </c>
      <c r="BR328" s="72">
        <f t="shared" si="37"/>
        <v>51</v>
      </c>
      <c r="BS328" s="72" t="b">
        <f t="shared" si="38"/>
        <v>0</v>
      </c>
      <c r="BT328" s="72">
        <f t="shared" si="39"/>
        <v>1</v>
      </c>
      <c r="BU328" s="86" t="b">
        <f t="shared" si="40"/>
        <v>0</v>
      </c>
      <c r="BV328" s="108"/>
      <c r="CA328" s="108">
        <f t="shared" si="41"/>
        <v>0</v>
      </c>
      <c r="CB328" s="108">
        <f t="shared" si="42"/>
        <v>1</v>
      </c>
      <c r="CC328" s="108">
        <f t="shared" si="36"/>
        <v>0</v>
      </c>
    </row>
    <row r="329" spans="1:81" hidden="1" x14ac:dyDescent="0.25">
      <c r="A329" s="118" t="s">
        <v>8723</v>
      </c>
      <c r="B329" s="142" t="s">
        <v>8724</v>
      </c>
      <c r="C329" s="142" t="s">
        <v>10003</v>
      </c>
      <c r="D329" s="85">
        <v>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0</v>
      </c>
      <c r="L329" s="59">
        <v>0</v>
      </c>
      <c r="M329" s="59">
        <v>0</v>
      </c>
      <c r="N329" s="59">
        <v>0</v>
      </c>
      <c r="O329" s="59">
        <v>0</v>
      </c>
      <c r="P329" s="59">
        <v>0</v>
      </c>
      <c r="Q329" s="59">
        <v>0</v>
      </c>
      <c r="R329" s="59">
        <v>0</v>
      </c>
      <c r="S329" s="59">
        <v>0</v>
      </c>
      <c r="T329" s="59">
        <v>0</v>
      </c>
      <c r="U329" s="59">
        <v>0</v>
      </c>
      <c r="V329" s="59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0</v>
      </c>
      <c r="AG329" s="59">
        <v>2</v>
      </c>
      <c r="AH329" s="59">
        <v>0</v>
      </c>
      <c r="AI329" s="90">
        <v>0</v>
      </c>
      <c r="AJ329" s="91">
        <v>0</v>
      </c>
      <c r="AK329" s="90">
        <v>0</v>
      </c>
      <c r="AL329" s="59">
        <v>0</v>
      </c>
      <c r="AM329" s="59">
        <v>0</v>
      </c>
      <c r="AN329" s="59">
        <v>0</v>
      </c>
      <c r="AO329" s="59">
        <v>0</v>
      </c>
      <c r="AP329" s="90">
        <v>0</v>
      </c>
      <c r="AQ329" s="91">
        <v>0</v>
      </c>
      <c r="AR329" s="90">
        <v>0</v>
      </c>
      <c r="AS329" s="91">
        <v>0</v>
      </c>
      <c r="AT329" s="59">
        <v>0</v>
      </c>
      <c r="AU329" s="59">
        <v>0</v>
      </c>
      <c r="AV329" s="59">
        <v>0</v>
      </c>
      <c r="AW329" s="59">
        <v>0</v>
      </c>
      <c r="AX329" s="59">
        <v>0</v>
      </c>
      <c r="AY329" s="59">
        <v>0</v>
      </c>
      <c r="AZ329" s="59">
        <v>0</v>
      </c>
      <c r="BA329" s="59">
        <v>0</v>
      </c>
      <c r="BB329" s="59">
        <v>0</v>
      </c>
      <c r="BC329" s="97">
        <v>0</v>
      </c>
      <c r="BD329" s="97">
        <v>0</v>
      </c>
      <c r="BE329" s="70">
        <f>VLOOKUP(A329,'Plant Stock'!B:C,2,0)</f>
        <v>0</v>
      </c>
      <c r="BF329" s="71">
        <f>BE329-'Assy RM(DV)'!B329</f>
        <v>0</v>
      </c>
      <c r="BG329" s="71">
        <f>BF329-'Assy RM(DV)'!C329</f>
        <v>0</v>
      </c>
      <c r="BH329" s="71">
        <f>BG329-'Assy RM(DV)'!D329</f>
        <v>0</v>
      </c>
      <c r="BI329" s="71">
        <f>BH329-'Assy RM(DV)'!E329</f>
        <v>0</v>
      </c>
      <c r="BJ329" s="71">
        <f>BI329-'Assy RM(DV)'!F329</f>
        <v>0</v>
      </c>
      <c r="BK329" s="71">
        <f>BJ329-'Assy RM(DV)'!G329</f>
        <v>0</v>
      </c>
      <c r="BL329" s="71">
        <f>BK329-'Assy RM(DV)'!H329</f>
        <v>0</v>
      </c>
      <c r="BM329" s="71">
        <f>BL329-'Assy RM(DV)'!I329</f>
        <v>0</v>
      </c>
      <c r="BN329" s="71">
        <f>BM329-'Assy RM(DV)'!J329</f>
        <v>0</v>
      </c>
      <c r="BO329" s="71">
        <f>BN329-'Assy RM(DV)'!K329</f>
        <v>0</v>
      </c>
      <c r="BP329" s="71">
        <f>BO329-'Assy RM(DV)'!L329</f>
        <v>0</v>
      </c>
      <c r="BQ329" s="71">
        <f>BP329-'Assy RM(DV)'!M329</f>
        <v>0</v>
      </c>
      <c r="BR329" s="72">
        <f t="shared" si="37"/>
        <v>51</v>
      </c>
      <c r="BS329" s="72" t="b">
        <f t="shared" si="38"/>
        <v>0</v>
      </c>
      <c r="BT329" s="72">
        <f t="shared" si="39"/>
        <v>2</v>
      </c>
      <c r="BU329" s="86" t="b">
        <f t="shared" si="40"/>
        <v>0</v>
      </c>
      <c r="BV329" s="108"/>
      <c r="CA329" s="108">
        <f t="shared" si="41"/>
        <v>0</v>
      </c>
      <c r="CB329" s="108">
        <f t="shared" si="42"/>
        <v>2</v>
      </c>
      <c r="CC329" s="108">
        <f t="shared" si="36"/>
        <v>0</v>
      </c>
    </row>
    <row r="330" spans="1:81" hidden="1" x14ac:dyDescent="0.25">
      <c r="A330" s="118" t="s">
        <v>398</v>
      </c>
      <c r="B330" s="142" t="s">
        <v>7272</v>
      </c>
      <c r="C330" s="142" t="s">
        <v>7604</v>
      </c>
      <c r="D330" s="85">
        <v>0</v>
      </c>
      <c r="E330" s="59">
        <v>0</v>
      </c>
      <c r="F330" s="59">
        <v>0</v>
      </c>
      <c r="G330" s="59">
        <v>0</v>
      </c>
      <c r="H330" s="59">
        <v>0</v>
      </c>
      <c r="I330" s="59">
        <v>0</v>
      </c>
      <c r="J330" s="59">
        <v>0</v>
      </c>
      <c r="K330" s="59">
        <v>0</v>
      </c>
      <c r="L330" s="59">
        <v>0</v>
      </c>
      <c r="M330" s="59">
        <v>0</v>
      </c>
      <c r="N330" s="59">
        <v>0</v>
      </c>
      <c r="O330" s="59">
        <v>0</v>
      </c>
      <c r="P330" s="59">
        <v>0</v>
      </c>
      <c r="Q330" s="59">
        <v>0</v>
      </c>
      <c r="R330" s="59">
        <v>0</v>
      </c>
      <c r="S330" s="59">
        <v>12</v>
      </c>
      <c r="T330" s="59">
        <v>0</v>
      </c>
      <c r="U330" s="59">
        <v>12</v>
      </c>
      <c r="V330" s="59">
        <v>0</v>
      </c>
      <c r="W330" s="59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>
        <v>0</v>
      </c>
      <c r="AG330" s="59">
        <v>0</v>
      </c>
      <c r="AH330" s="59">
        <v>0</v>
      </c>
      <c r="AI330" s="90">
        <v>0</v>
      </c>
      <c r="AJ330" s="91">
        <v>0</v>
      </c>
      <c r="AK330" s="90">
        <v>0</v>
      </c>
      <c r="AL330" s="59">
        <v>0</v>
      </c>
      <c r="AM330" s="59">
        <v>0</v>
      </c>
      <c r="AN330" s="59">
        <v>0</v>
      </c>
      <c r="AO330" s="59">
        <v>0</v>
      </c>
      <c r="AP330" s="90">
        <v>0</v>
      </c>
      <c r="AQ330" s="91">
        <v>0</v>
      </c>
      <c r="AR330" s="90">
        <v>0</v>
      </c>
      <c r="AS330" s="91">
        <v>0</v>
      </c>
      <c r="AT330" s="59">
        <v>0</v>
      </c>
      <c r="AU330" s="59">
        <v>0</v>
      </c>
      <c r="AV330" s="59">
        <v>0</v>
      </c>
      <c r="AW330" s="59">
        <v>0</v>
      </c>
      <c r="AX330" s="59">
        <v>0</v>
      </c>
      <c r="AY330" s="59">
        <v>0</v>
      </c>
      <c r="AZ330" s="59">
        <v>0</v>
      </c>
      <c r="BA330" s="59">
        <v>0</v>
      </c>
      <c r="BB330" s="59">
        <v>0</v>
      </c>
      <c r="BC330" s="97">
        <v>0</v>
      </c>
      <c r="BD330" s="97">
        <v>0</v>
      </c>
      <c r="BE330" s="70">
        <f>VLOOKUP(A330,'Plant Stock'!B:C,2,0)</f>
        <v>22</v>
      </c>
      <c r="BF330" s="71">
        <f>BE330-'Assy RM(DV)'!B330</f>
        <v>22</v>
      </c>
      <c r="BG330" s="71">
        <f>BF330-'Assy RM(DV)'!C330</f>
        <v>22</v>
      </c>
      <c r="BH330" s="71">
        <f>BG330-'Assy RM(DV)'!D330</f>
        <v>22</v>
      </c>
      <c r="BI330" s="71">
        <f>BH330-'Assy RM(DV)'!E330</f>
        <v>22</v>
      </c>
      <c r="BJ330" s="71">
        <f>BI330-'Assy RM(DV)'!F330</f>
        <v>22</v>
      </c>
      <c r="BK330" s="71">
        <f>BJ330-'Assy RM(DV)'!G330</f>
        <v>22</v>
      </c>
      <c r="BL330" s="71">
        <f>BK330-'Assy RM(DV)'!H330</f>
        <v>22</v>
      </c>
      <c r="BM330" s="71">
        <f>BL330-'Assy RM(DV)'!I330</f>
        <v>22</v>
      </c>
      <c r="BN330" s="71">
        <f>BM330-'Assy RM(DV)'!J330</f>
        <v>22</v>
      </c>
      <c r="BO330" s="71">
        <f>BN330-'Assy RM(DV)'!K330</f>
        <v>22</v>
      </c>
      <c r="BP330" s="71">
        <f>BO330-'Assy RM(DV)'!L330</f>
        <v>22</v>
      </c>
      <c r="BQ330" s="71">
        <f>BP330-'Assy RM(DV)'!M330</f>
        <v>22</v>
      </c>
      <c r="BR330" s="72">
        <f t="shared" si="37"/>
        <v>50</v>
      </c>
      <c r="BS330" s="72" t="b">
        <f t="shared" si="38"/>
        <v>0</v>
      </c>
      <c r="BT330" s="72">
        <f t="shared" si="39"/>
        <v>24</v>
      </c>
      <c r="BU330" s="86" t="b">
        <f t="shared" si="40"/>
        <v>0</v>
      </c>
      <c r="BV330" s="108"/>
      <c r="CA330" s="108">
        <f t="shared" si="41"/>
        <v>0</v>
      </c>
      <c r="CB330" s="108">
        <f t="shared" si="42"/>
        <v>0</v>
      </c>
      <c r="CC330" s="108">
        <f t="shared" ref="CC330:CC393" si="43">SUM(G330)</f>
        <v>0</v>
      </c>
    </row>
    <row r="331" spans="1:81" hidden="1" x14ac:dyDescent="0.25">
      <c r="A331" s="118" t="s">
        <v>8773</v>
      </c>
      <c r="B331" s="142" t="s">
        <v>8774</v>
      </c>
      <c r="C331" s="142" t="s">
        <v>10075</v>
      </c>
      <c r="D331" s="85">
        <v>0</v>
      </c>
      <c r="E331" s="59">
        <v>0</v>
      </c>
      <c r="F331" s="59">
        <v>2</v>
      </c>
      <c r="G331" s="59">
        <v>0</v>
      </c>
      <c r="H331" s="59">
        <v>0</v>
      </c>
      <c r="I331" s="59">
        <v>0</v>
      </c>
      <c r="J331" s="59">
        <v>2</v>
      </c>
      <c r="K331" s="59">
        <v>2</v>
      </c>
      <c r="L331" s="59">
        <v>0</v>
      </c>
      <c r="M331" s="59">
        <v>0</v>
      </c>
      <c r="N331" s="59">
        <v>0</v>
      </c>
      <c r="O331" s="59">
        <v>0</v>
      </c>
      <c r="P331" s="59">
        <v>0</v>
      </c>
      <c r="Q331" s="59">
        <v>0</v>
      </c>
      <c r="R331" s="59">
        <v>0</v>
      </c>
      <c r="S331" s="59">
        <v>0</v>
      </c>
      <c r="T331" s="59">
        <v>2</v>
      </c>
      <c r="U331" s="59">
        <v>0</v>
      </c>
      <c r="V331" s="59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>
        <v>2</v>
      </c>
      <c r="AE331" s="59">
        <v>0</v>
      </c>
      <c r="AF331" s="59">
        <v>0</v>
      </c>
      <c r="AG331" s="59">
        <v>0</v>
      </c>
      <c r="AH331" s="59">
        <v>3</v>
      </c>
      <c r="AI331" s="90">
        <v>0</v>
      </c>
      <c r="AJ331" s="91">
        <v>0</v>
      </c>
      <c r="AK331" s="90">
        <v>0</v>
      </c>
      <c r="AL331" s="59">
        <v>0</v>
      </c>
      <c r="AM331" s="59">
        <v>0</v>
      </c>
      <c r="AN331" s="59">
        <v>0</v>
      </c>
      <c r="AO331" s="59">
        <v>2</v>
      </c>
      <c r="AP331" s="90">
        <v>0</v>
      </c>
      <c r="AQ331" s="91">
        <v>2</v>
      </c>
      <c r="AR331" s="90">
        <v>0</v>
      </c>
      <c r="AS331" s="91">
        <v>2</v>
      </c>
      <c r="AT331" s="59">
        <v>0</v>
      </c>
      <c r="AU331" s="59">
        <v>2</v>
      </c>
      <c r="AV331" s="59">
        <v>2</v>
      </c>
      <c r="AW331" s="59">
        <v>2</v>
      </c>
      <c r="AX331" s="59">
        <v>2</v>
      </c>
      <c r="AY331" s="59">
        <v>2</v>
      </c>
      <c r="AZ331" s="59">
        <v>2</v>
      </c>
      <c r="BA331" s="59">
        <v>0</v>
      </c>
      <c r="BB331" s="59">
        <v>0</v>
      </c>
      <c r="BC331" s="97">
        <v>2</v>
      </c>
      <c r="BD331" s="97">
        <v>0</v>
      </c>
      <c r="BE331" s="70">
        <f>VLOOKUP(A331,'Plant Stock'!B:C,2,0)</f>
        <v>7927</v>
      </c>
      <c r="BF331" s="71">
        <f>BE331-'Assy RM(DV)'!B331</f>
        <v>7705</v>
      </c>
      <c r="BG331" s="71">
        <f>BF331-'Assy RM(DV)'!C331</f>
        <v>7505</v>
      </c>
      <c r="BH331" s="71">
        <f>BG331-'Assy RM(DV)'!D331</f>
        <v>7065</v>
      </c>
      <c r="BI331" s="71">
        <f>BH331-'Assy RM(DV)'!E331</f>
        <v>6841</v>
      </c>
      <c r="BJ331" s="71">
        <f>BI331-'Assy RM(DV)'!F331</f>
        <v>6441</v>
      </c>
      <c r="BK331" s="71">
        <f>BJ331-'Assy RM(DV)'!G331</f>
        <v>6041</v>
      </c>
      <c r="BL331" s="71">
        <f>BK331-'Assy RM(DV)'!H331</f>
        <v>5641</v>
      </c>
      <c r="BM331" s="71">
        <f>BL331-'Assy RM(DV)'!I331</f>
        <v>5641</v>
      </c>
      <c r="BN331" s="71">
        <f>BM331-'Assy RM(DV)'!J331</f>
        <v>5641</v>
      </c>
      <c r="BO331" s="71">
        <f>BN331-'Assy RM(DV)'!K331</f>
        <v>5641</v>
      </c>
      <c r="BP331" s="71">
        <f>BO331-'Assy RM(DV)'!L331</f>
        <v>5641</v>
      </c>
      <c r="BQ331" s="71">
        <f>BP331-'Assy RM(DV)'!M331</f>
        <v>5641</v>
      </c>
      <c r="BR331" s="72">
        <f t="shared" si="37"/>
        <v>36</v>
      </c>
      <c r="BS331" s="72" t="b">
        <f t="shared" si="38"/>
        <v>0</v>
      </c>
      <c r="BT331" s="72">
        <f t="shared" si="39"/>
        <v>31</v>
      </c>
      <c r="BU331" s="86" t="b">
        <f t="shared" si="40"/>
        <v>0</v>
      </c>
      <c r="BV331" s="108"/>
      <c r="CA331" s="108">
        <f t="shared" si="41"/>
        <v>0</v>
      </c>
      <c r="CB331" s="108">
        <f t="shared" si="42"/>
        <v>3</v>
      </c>
      <c r="CC331" s="108">
        <f t="shared" si="43"/>
        <v>0</v>
      </c>
    </row>
    <row r="332" spans="1:81" hidden="1" x14ac:dyDescent="0.25">
      <c r="A332" s="118" t="s">
        <v>204</v>
      </c>
      <c r="B332" s="142" t="s">
        <v>7273</v>
      </c>
      <c r="C332" s="142" t="s">
        <v>10003</v>
      </c>
      <c r="D332" s="85">
        <v>0</v>
      </c>
      <c r="E332" s="59">
        <v>0</v>
      </c>
      <c r="F332" s="59">
        <v>0</v>
      </c>
      <c r="G332" s="59">
        <v>0</v>
      </c>
      <c r="H332" s="59">
        <v>0</v>
      </c>
      <c r="I332" s="59">
        <v>0</v>
      </c>
      <c r="J332" s="59">
        <v>0</v>
      </c>
      <c r="K332" s="59">
        <v>0</v>
      </c>
      <c r="L332" s="59">
        <v>0</v>
      </c>
      <c r="M332" s="59">
        <v>0</v>
      </c>
      <c r="N332" s="59">
        <v>0</v>
      </c>
      <c r="O332" s="59">
        <v>0</v>
      </c>
      <c r="P332" s="59">
        <v>0</v>
      </c>
      <c r="Q332" s="59">
        <v>0</v>
      </c>
      <c r="R332" s="59">
        <v>0</v>
      </c>
      <c r="S332" s="59">
        <v>0</v>
      </c>
      <c r="T332" s="59">
        <v>0</v>
      </c>
      <c r="U332" s="59">
        <v>0</v>
      </c>
      <c r="V332" s="59">
        <v>0</v>
      </c>
      <c r="W332" s="59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0</v>
      </c>
      <c r="AG332" s="59">
        <v>4</v>
      </c>
      <c r="AH332" s="59">
        <v>0</v>
      </c>
      <c r="AI332" s="90">
        <v>0</v>
      </c>
      <c r="AJ332" s="91">
        <v>0</v>
      </c>
      <c r="AK332" s="90">
        <v>0</v>
      </c>
      <c r="AL332" s="59">
        <v>0</v>
      </c>
      <c r="AM332" s="59">
        <v>0</v>
      </c>
      <c r="AN332" s="59">
        <v>0</v>
      </c>
      <c r="AO332" s="59">
        <v>0</v>
      </c>
      <c r="AP332" s="90">
        <v>0</v>
      </c>
      <c r="AQ332" s="91">
        <v>0</v>
      </c>
      <c r="AR332" s="90">
        <v>0</v>
      </c>
      <c r="AS332" s="91">
        <v>0</v>
      </c>
      <c r="AT332" s="59">
        <v>0</v>
      </c>
      <c r="AU332" s="59">
        <v>0</v>
      </c>
      <c r="AV332" s="59">
        <v>0</v>
      </c>
      <c r="AW332" s="59">
        <v>0</v>
      </c>
      <c r="AX332" s="59">
        <v>0</v>
      </c>
      <c r="AY332" s="59">
        <v>0</v>
      </c>
      <c r="AZ332" s="59">
        <v>0</v>
      </c>
      <c r="BA332" s="59">
        <v>0</v>
      </c>
      <c r="BB332" s="59">
        <v>0</v>
      </c>
      <c r="BC332" s="97">
        <v>0</v>
      </c>
      <c r="BD332" s="97">
        <v>0</v>
      </c>
      <c r="BE332" s="70">
        <f>VLOOKUP(A332,'Plant Stock'!B:C,2,0)</f>
        <v>0</v>
      </c>
      <c r="BF332" s="71">
        <f>BE332-'Assy RM(DV)'!B332</f>
        <v>0</v>
      </c>
      <c r="BG332" s="71">
        <f>BF332-'Assy RM(DV)'!C332</f>
        <v>0</v>
      </c>
      <c r="BH332" s="71">
        <f>BG332-'Assy RM(DV)'!D332</f>
        <v>0</v>
      </c>
      <c r="BI332" s="71">
        <f>BH332-'Assy RM(DV)'!E332</f>
        <v>0</v>
      </c>
      <c r="BJ332" s="71">
        <f>BI332-'Assy RM(DV)'!F332</f>
        <v>0</v>
      </c>
      <c r="BK332" s="71">
        <f>BJ332-'Assy RM(DV)'!G332</f>
        <v>0</v>
      </c>
      <c r="BL332" s="71">
        <f>BK332-'Assy RM(DV)'!H332</f>
        <v>0</v>
      </c>
      <c r="BM332" s="71">
        <f>BL332-'Assy RM(DV)'!I332</f>
        <v>0</v>
      </c>
      <c r="BN332" s="71">
        <f>BM332-'Assy RM(DV)'!J332</f>
        <v>0</v>
      </c>
      <c r="BO332" s="71">
        <f>BN332-'Assy RM(DV)'!K332</f>
        <v>0</v>
      </c>
      <c r="BP332" s="71">
        <f>BO332-'Assy RM(DV)'!L332</f>
        <v>0</v>
      </c>
      <c r="BQ332" s="71">
        <f>BP332-'Assy RM(DV)'!M332</f>
        <v>0</v>
      </c>
      <c r="BR332" s="72">
        <f t="shared" si="37"/>
        <v>51</v>
      </c>
      <c r="BS332" s="72" t="b">
        <f t="shared" si="38"/>
        <v>0</v>
      </c>
      <c r="BT332" s="72">
        <f t="shared" si="39"/>
        <v>4</v>
      </c>
      <c r="BU332" s="86" t="b">
        <f t="shared" si="40"/>
        <v>0</v>
      </c>
      <c r="BV332" s="108"/>
      <c r="CA332" s="108">
        <f t="shared" si="41"/>
        <v>0</v>
      </c>
      <c r="CB332" s="108">
        <f t="shared" si="42"/>
        <v>4</v>
      </c>
      <c r="CC332" s="108">
        <f t="shared" si="43"/>
        <v>0</v>
      </c>
    </row>
    <row r="333" spans="1:81" hidden="1" x14ac:dyDescent="0.25">
      <c r="A333" s="118" t="s">
        <v>8766</v>
      </c>
      <c r="B333" s="142" t="s">
        <v>8767</v>
      </c>
      <c r="C333" s="142" t="s">
        <v>10003</v>
      </c>
      <c r="D333" s="85">
        <v>0</v>
      </c>
      <c r="E333" s="59">
        <v>0</v>
      </c>
      <c r="F333" s="59">
        <v>0</v>
      </c>
      <c r="G333" s="59">
        <v>0</v>
      </c>
      <c r="H333" s="59">
        <v>0</v>
      </c>
      <c r="I333" s="59">
        <v>0</v>
      </c>
      <c r="J333" s="59">
        <v>0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0</v>
      </c>
      <c r="T333" s="59">
        <v>0</v>
      </c>
      <c r="U333" s="59">
        <v>0</v>
      </c>
      <c r="V333" s="59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>
        <v>0</v>
      </c>
      <c r="AG333" s="59">
        <v>0</v>
      </c>
      <c r="AH333" s="59">
        <v>1</v>
      </c>
      <c r="AI333" s="90">
        <v>0</v>
      </c>
      <c r="AJ333" s="91">
        <v>0</v>
      </c>
      <c r="AK333" s="90">
        <v>0</v>
      </c>
      <c r="AL333" s="59">
        <v>0</v>
      </c>
      <c r="AM333" s="59">
        <v>0</v>
      </c>
      <c r="AN333" s="59">
        <v>0</v>
      </c>
      <c r="AO333" s="59">
        <v>0</v>
      </c>
      <c r="AP333" s="90">
        <v>0</v>
      </c>
      <c r="AQ333" s="91">
        <v>0</v>
      </c>
      <c r="AR333" s="90">
        <v>0</v>
      </c>
      <c r="AS333" s="91">
        <v>0</v>
      </c>
      <c r="AT333" s="59">
        <v>0</v>
      </c>
      <c r="AU333" s="59">
        <v>0</v>
      </c>
      <c r="AV333" s="59">
        <v>0</v>
      </c>
      <c r="AW333" s="59">
        <v>0</v>
      </c>
      <c r="AX333" s="59">
        <v>0</v>
      </c>
      <c r="AY333" s="59">
        <v>0</v>
      </c>
      <c r="AZ333" s="59">
        <v>0</v>
      </c>
      <c r="BA333" s="59">
        <v>0</v>
      </c>
      <c r="BB333" s="59">
        <v>0</v>
      </c>
      <c r="BC333" s="97">
        <v>0</v>
      </c>
      <c r="BD333" s="97">
        <v>0</v>
      </c>
      <c r="BE333" s="70">
        <f>VLOOKUP(A333,'Plant Stock'!B:C,2,0)</f>
        <v>0</v>
      </c>
      <c r="BF333" s="71">
        <f>BE333-'Assy RM(DV)'!B333</f>
        <v>0</v>
      </c>
      <c r="BG333" s="71">
        <f>BF333-'Assy RM(DV)'!C333</f>
        <v>0</v>
      </c>
      <c r="BH333" s="71">
        <f>BG333-'Assy RM(DV)'!D333</f>
        <v>0</v>
      </c>
      <c r="BI333" s="71">
        <f>BH333-'Assy RM(DV)'!E333</f>
        <v>0</v>
      </c>
      <c r="BJ333" s="71">
        <f>BI333-'Assy RM(DV)'!F333</f>
        <v>0</v>
      </c>
      <c r="BK333" s="71">
        <f>BJ333-'Assy RM(DV)'!G333</f>
        <v>0</v>
      </c>
      <c r="BL333" s="71">
        <f>BK333-'Assy RM(DV)'!H333</f>
        <v>0</v>
      </c>
      <c r="BM333" s="71">
        <f>BL333-'Assy RM(DV)'!I333</f>
        <v>0</v>
      </c>
      <c r="BN333" s="71">
        <f>BM333-'Assy RM(DV)'!J333</f>
        <v>0</v>
      </c>
      <c r="BO333" s="71">
        <f>BN333-'Assy RM(DV)'!K333</f>
        <v>0</v>
      </c>
      <c r="BP333" s="71">
        <f>BO333-'Assy RM(DV)'!L333</f>
        <v>0</v>
      </c>
      <c r="BQ333" s="71">
        <f>BP333-'Assy RM(DV)'!M333</f>
        <v>0</v>
      </c>
      <c r="BR333" s="72">
        <f t="shared" si="37"/>
        <v>51</v>
      </c>
      <c r="BS333" s="72" t="b">
        <f t="shared" si="38"/>
        <v>0</v>
      </c>
      <c r="BT333" s="72">
        <f t="shared" si="39"/>
        <v>1</v>
      </c>
      <c r="BU333" s="86" t="b">
        <f t="shared" si="40"/>
        <v>0</v>
      </c>
      <c r="BV333" s="108"/>
      <c r="CA333" s="108">
        <f t="shared" si="41"/>
        <v>0</v>
      </c>
      <c r="CB333" s="108">
        <f t="shared" si="42"/>
        <v>1</v>
      </c>
      <c r="CC333" s="108">
        <f t="shared" si="43"/>
        <v>0</v>
      </c>
    </row>
    <row r="334" spans="1:81" hidden="1" x14ac:dyDescent="0.25">
      <c r="A334" s="118" t="s">
        <v>9364</v>
      </c>
      <c r="B334" s="142" t="s">
        <v>8635</v>
      </c>
      <c r="C334" s="142" t="s">
        <v>7473</v>
      </c>
      <c r="D334" s="85">
        <v>0</v>
      </c>
      <c r="E334" s="59">
        <v>0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0</v>
      </c>
      <c r="N334" s="59">
        <v>0</v>
      </c>
      <c r="O334" s="59">
        <v>0</v>
      </c>
      <c r="P334" s="59">
        <v>0</v>
      </c>
      <c r="Q334" s="59">
        <v>0</v>
      </c>
      <c r="R334" s="59">
        <v>0</v>
      </c>
      <c r="S334" s="59">
        <v>0</v>
      </c>
      <c r="T334" s="59">
        <v>0</v>
      </c>
      <c r="U334" s="59">
        <v>0</v>
      </c>
      <c r="V334" s="59">
        <v>0</v>
      </c>
      <c r="W334" s="59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2</v>
      </c>
      <c r="AC334" s="59">
        <v>0</v>
      </c>
      <c r="AD334" s="59">
        <v>0</v>
      </c>
      <c r="AE334" s="59">
        <v>0</v>
      </c>
      <c r="AF334" s="59">
        <v>0</v>
      </c>
      <c r="AG334" s="59">
        <v>0</v>
      </c>
      <c r="AH334" s="59">
        <v>0</v>
      </c>
      <c r="AI334" s="90">
        <v>0</v>
      </c>
      <c r="AJ334" s="91">
        <v>0</v>
      </c>
      <c r="AK334" s="90">
        <v>0</v>
      </c>
      <c r="AL334" s="59">
        <v>0</v>
      </c>
      <c r="AM334" s="59">
        <v>0</v>
      </c>
      <c r="AN334" s="59">
        <v>0</v>
      </c>
      <c r="AO334" s="59">
        <v>0</v>
      </c>
      <c r="AP334" s="90">
        <v>0</v>
      </c>
      <c r="AQ334" s="91">
        <v>0</v>
      </c>
      <c r="AR334" s="90">
        <v>0</v>
      </c>
      <c r="AS334" s="91">
        <v>0</v>
      </c>
      <c r="AT334" s="59">
        <v>0</v>
      </c>
      <c r="AU334" s="59">
        <v>0</v>
      </c>
      <c r="AV334" s="59">
        <v>0</v>
      </c>
      <c r="AW334" s="59">
        <v>0</v>
      </c>
      <c r="AX334" s="59">
        <v>0</v>
      </c>
      <c r="AY334" s="59">
        <v>0</v>
      </c>
      <c r="AZ334" s="59">
        <v>0</v>
      </c>
      <c r="BA334" s="59">
        <v>0</v>
      </c>
      <c r="BB334" s="59">
        <v>0</v>
      </c>
      <c r="BC334" s="97">
        <v>0</v>
      </c>
      <c r="BD334" s="97">
        <v>0</v>
      </c>
      <c r="BE334" s="70">
        <f>VLOOKUP(A334,'Plant Stock'!B:C,2,0)</f>
        <v>15901</v>
      </c>
      <c r="BF334" s="71">
        <f>BE334-'Assy RM(DV)'!B334</f>
        <v>15301</v>
      </c>
      <c r="BG334" s="71">
        <f>BF334-'Assy RM(DV)'!C334</f>
        <v>14701</v>
      </c>
      <c r="BH334" s="71">
        <f>BG334-'Assy RM(DV)'!D334</f>
        <v>14101</v>
      </c>
      <c r="BI334" s="71">
        <f>BH334-'Assy RM(DV)'!E334</f>
        <v>13501</v>
      </c>
      <c r="BJ334" s="71">
        <f>BI334-'Assy RM(DV)'!F334</f>
        <v>12901</v>
      </c>
      <c r="BK334" s="71">
        <f>BJ334-'Assy RM(DV)'!G334</f>
        <v>12301</v>
      </c>
      <c r="BL334" s="71">
        <f>BK334-'Assy RM(DV)'!H334</f>
        <v>12301</v>
      </c>
      <c r="BM334" s="71">
        <f>BL334-'Assy RM(DV)'!I334</f>
        <v>12301</v>
      </c>
      <c r="BN334" s="71">
        <f>BM334-'Assy RM(DV)'!J334</f>
        <v>12301</v>
      </c>
      <c r="BO334" s="71">
        <f>BN334-'Assy RM(DV)'!K334</f>
        <v>12301</v>
      </c>
      <c r="BP334" s="71">
        <f>BO334-'Assy RM(DV)'!L334</f>
        <v>12301</v>
      </c>
      <c r="BQ334" s="71">
        <f>BP334-'Assy RM(DV)'!M334</f>
        <v>12301</v>
      </c>
      <c r="BR334" s="72">
        <f t="shared" si="37"/>
        <v>51</v>
      </c>
      <c r="BS334" s="72" t="b">
        <f t="shared" si="38"/>
        <v>0</v>
      </c>
      <c r="BT334" s="72">
        <f t="shared" si="39"/>
        <v>2</v>
      </c>
      <c r="BU334" s="86" t="b">
        <f t="shared" si="40"/>
        <v>0</v>
      </c>
      <c r="BV334" s="108"/>
      <c r="CA334" s="108">
        <f t="shared" si="41"/>
        <v>0</v>
      </c>
      <c r="CB334" s="108">
        <f t="shared" si="42"/>
        <v>0</v>
      </c>
      <c r="CC334" s="108">
        <f t="shared" si="43"/>
        <v>0</v>
      </c>
    </row>
    <row r="335" spans="1:81" hidden="1" x14ac:dyDescent="0.25">
      <c r="A335" s="118" t="s">
        <v>9370</v>
      </c>
      <c r="B335" s="142" t="s">
        <v>8636</v>
      </c>
      <c r="C335" s="142" t="s">
        <v>7473</v>
      </c>
      <c r="D335" s="85">
        <v>0</v>
      </c>
      <c r="E335" s="59">
        <v>0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0</v>
      </c>
      <c r="O335" s="59">
        <v>0</v>
      </c>
      <c r="P335" s="59">
        <v>0</v>
      </c>
      <c r="Q335" s="59">
        <v>0</v>
      </c>
      <c r="R335" s="59">
        <v>0</v>
      </c>
      <c r="S335" s="59">
        <v>0</v>
      </c>
      <c r="T335" s="59">
        <v>0</v>
      </c>
      <c r="U335" s="59">
        <v>0</v>
      </c>
      <c r="V335" s="59">
        <v>0</v>
      </c>
      <c r="W335" s="59">
        <v>0</v>
      </c>
      <c r="X335" s="59">
        <v>0</v>
      </c>
      <c r="Y335" s="59">
        <v>0</v>
      </c>
      <c r="Z335" s="59">
        <v>0</v>
      </c>
      <c r="AA335" s="59">
        <v>0</v>
      </c>
      <c r="AB335" s="59">
        <v>1</v>
      </c>
      <c r="AC335" s="59">
        <v>0</v>
      </c>
      <c r="AD335" s="59">
        <v>0</v>
      </c>
      <c r="AE335" s="59">
        <v>0</v>
      </c>
      <c r="AF335" s="59">
        <v>0</v>
      </c>
      <c r="AG335" s="59">
        <v>0</v>
      </c>
      <c r="AH335" s="59">
        <v>0</v>
      </c>
      <c r="AI335" s="90">
        <v>0</v>
      </c>
      <c r="AJ335" s="91">
        <v>0</v>
      </c>
      <c r="AK335" s="90">
        <v>0</v>
      </c>
      <c r="AL335" s="59">
        <v>0</v>
      </c>
      <c r="AM335" s="59">
        <v>0</v>
      </c>
      <c r="AN335" s="59">
        <v>0</v>
      </c>
      <c r="AO335" s="59">
        <v>0</v>
      </c>
      <c r="AP335" s="90">
        <v>0</v>
      </c>
      <c r="AQ335" s="91">
        <v>0</v>
      </c>
      <c r="AR335" s="90">
        <v>0</v>
      </c>
      <c r="AS335" s="91">
        <v>0</v>
      </c>
      <c r="AT335" s="59">
        <v>0</v>
      </c>
      <c r="AU335" s="59">
        <v>0</v>
      </c>
      <c r="AV335" s="59">
        <v>0</v>
      </c>
      <c r="AW335" s="59">
        <v>0</v>
      </c>
      <c r="AX335" s="59">
        <v>0</v>
      </c>
      <c r="AY335" s="59">
        <v>0</v>
      </c>
      <c r="AZ335" s="59">
        <v>0</v>
      </c>
      <c r="BA335" s="59">
        <v>0</v>
      </c>
      <c r="BB335" s="59">
        <v>0</v>
      </c>
      <c r="BC335" s="97">
        <v>0</v>
      </c>
      <c r="BD335" s="97">
        <v>0</v>
      </c>
      <c r="BE335" s="70">
        <f>VLOOKUP(A335,'Plant Stock'!B:C,2,0)</f>
        <v>7464</v>
      </c>
      <c r="BF335" s="71">
        <f>BE335-'Assy RM(DV)'!B335</f>
        <v>7164</v>
      </c>
      <c r="BG335" s="71">
        <f>BF335-'Assy RM(DV)'!C335</f>
        <v>6864</v>
      </c>
      <c r="BH335" s="71">
        <f>BG335-'Assy RM(DV)'!D335</f>
        <v>6564</v>
      </c>
      <c r="BI335" s="71">
        <f>BH335-'Assy RM(DV)'!E335</f>
        <v>6264</v>
      </c>
      <c r="BJ335" s="71">
        <f>BI335-'Assy RM(DV)'!F335</f>
        <v>5964</v>
      </c>
      <c r="BK335" s="71">
        <f>BJ335-'Assy RM(DV)'!G335</f>
        <v>5664</v>
      </c>
      <c r="BL335" s="71">
        <f>BK335-'Assy RM(DV)'!H335</f>
        <v>5664</v>
      </c>
      <c r="BM335" s="71">
        <f>BL335-'Assy RM(DV)'!I335</f>
        <v>5664</v>
      </c>
      <c r="BN335" s="71">
        <f>BM335-'Assy RM(DV)'!J335</f>
        <v>5664</v>
      </c>
      <c r="BO335" s="71">
        <f>BN335-'Assy RM(DV)'!K335</f>
        <v>5664</v>
      </c>
      <c r="BP335" s="71">
        <f>BO335-'Assy RM(DV)'!L335</f>
        <v>5664</v>
      </c>
      <c r="BQ335" s="71">
        <f>BP335-'Assy RM(DV)'!M335</f>
        <v>5664</v>
      </c>
      <c r="BR335" s="72">
        <f t="shared" si="37"/>
        <v>51</v>
      </c>
      <c r="BS335" s="72" t="b">
        <f t="shared" si="38"/>
        <v>0</v>
      </c>
      <c r="BT335" s="72">
        <f t="shared" si="39"/>
        <v>1</v>
      </c>
      <c r="BU335" s="86" t="b">
        <f t="shared" si="40"/>
        <v>0</v>
      </c>
      <c r="BV335" s="108"/>
      <c r="BW335">
        <f>SUM(V335:X335)</f>
        <v>0</v>
      </c>
      <c r="BZ335">
        <f>Y335+Z335</f>
        <v>0</v>
      </c>
      <c r="CA335" s="108">
        <f t="shared" si="41"/>
        <v>0</v>
      </c>
      <c r="CB335" s="108">
        <f t="shared" si="42"/>
        <v>0</v>
      </c>
      <c r="CC335" s="108">
        <f t="shared" si="43"/>
        <v>0</v>
      </c>
    </row>
    <row r="336" spans="1:81" hidden="1" x14ac:dyDescent="0.25">
      <c r="A336" s="118" t="s">
        <v>9371</v>
      </c>
      <c r="B336" s="142" t="s">
        <v>8637</v>
      </c>
      <c r="C336" s="142" t="s">
        <v>10003</v>
      </c>
      <c r="D336" s="85">
        <v>0</v>
      </c>
      <c r="E336" s="59">
        <v>0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0</v>
      </c>
      <c r="Q336" s="59">
        <v>0</v>
      </c>
      <c r="R336" s="59">
        <v>0</v>
      </c>
      <c r="S336" s="59">
        <v>0</v>
      </c>
      <c r="T336" s="59">
        <v>0</v>
      </c>
      <c r="U336" s="59">
        <v>0</v>
      </c>
      <c r="V336" s="59">
        <v>0</v>
      </c>
      <c r="W336" s="59">
        <v>0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>
        <v>0</v>
      </c>
      <c r="AG336" s="59">
        <v>0</v>
      </c>
      <c r="AH336" s="59">
        <v>0</v>
      </c>
      <c r="AI336" s="90">
        <v>0</v>
      </c>
      <c r="AJ336" s="91">
        <v>0</v>
      </c>
      <c r="AK336" s="90">
        <v>0</v>
      </c>
      <c r="AL336" s="59">
        <v>0</v>
      </c>
      <c r="AM336" s="59">
        <v>0</v>
      </c>
      <c r="AN336" s="59">
        <v>0</v>
      </c>
      <c r="AO336" s="59">
        <v>0</v>
      </c>
      <c r="AP336" s="90">
        <v>0</v>
      </c>
      <c r="AQ336" s="91">
        <v>0</v>
      </c>
      <c r="AR336" s="90">
        <v>0</v>
      </c>
      <c r="AS336" s="91">
        <v>0</v>
      </c>
      <c r="AT336" s="59">
        <v>0</v>
      </c>
      <c r="AU336" s="59">
        <v>0</v>
      </c>
      <c r="AV336" s="59">
        <v>0</v>
      </c>
      <c r="AW336" s="59">
        <v>0</v>
      </c>
      <c r="AX336" s="59">
        <v>0</v>
      </c>
      <c r="AY336" s="59">
        <v>0</v>
      </c>
      <c r="AZ336" s="59">
        <v>0</v>
      </c>
      <c r="BA336" s="59">
        <v>0</v>
      </c>
      <c r="BB336" s="59">
        <v>0</v>
      </c>
      <c r="BC336" s="97">
        <v>0</v>
      </c>
      <c r="BD336" s="97">
        <v>0</v>
      </c>
      <c r="BE336" s="70">
        <f>VLOOKUP(A336,'Plant Stock'!B:C,2,0)</f>
        <v>0</v>
      </c>
      <c r="BF336" s="71">
        <f>BE336-'Assy RM(DV)'!B336</f>
        <v>0</v>
      </c>
      <c r="BG336" s="71">
        <f>BF336-'Assy RM(DV)'!C336</f>
        <v>0</v>
      </c>
      <c r="BH336" s="71">
        <f>BG336-'Assy RM(DV)'!D336</f>
        <v>0</v>
      </c>
      <c r="BI336" s="71">
        <f>BH336-'Assy RM(DV)'!E336</f>
        <v>0</v>
      </c>
      <c r="BJ336" s="71">
        <f>BI336-'Assy RM(DV)'!F336</f>
        <v>0</v>
      </c>
      <c r="BK336" s="71">
        <f>BJ336-'Assy RM(DV)'!G336</f>
        <v>0</v>
      </c>
      <c r="BL336" s="71">
        <f>BK336-'Assy RM(DV)'!H336</f>
        <v>0</v>
      </c>
      <c r="BM336" s="71">
        <f>BL336-'Assy RM(DV)'!I336</f>
        <v>0</v>
      </c>
      <c r="BN336" s="71">
        <f>BM336-'Assy RM(DV)'!J336</f>
        <v>0</v>
      </c>
      <c r="BO336" s="71">
        <f>BN336-'Assy RM(DV)'!K336</f>
        <v>0</v>
      </c>
      <c r="BP336" s="71">
        <f>BO336-'Assy RM(DV)'!L336</f>
        <v>0</v>
      </c>
      <c r="BQ336" s="71">
        <f>BP336-'Assy RM(DV)'!M336</f>
        <v>0</v>
      </c>
      <c r="BR336" s="72">
        <f t="shared" si="37"/>
        <v>52</v>
      </c>
      <c r="BS336" s="72" t="b">
        <f t="shared" si="38"/>
        <v>0</v>
      </c>
      <c r="BT336" s="72">
        <f t="shared" si="39"/>
        <v>0</v>
      </c>
      <c r="BU336" s="86" t="b">
        <f t="shared" si="40"/>
        <v>1</v>
      </c>
      <c r="BV336" s="108"/>
      <c r="BW336">
        <f>SUM(V336:X336)</f>
        <v>0</v>
      </c>
      <c r="BZ336">
        <f>Y336+Z336</f>
        <v>0</v>
      </c>
      <c r="CA336" s="108">
        <f t="shared" si="41"/>
        <v>0</v>
      </c>
      <c r="CB336" s="108">
        <f t="shared" si="42"/>
        <v>0</v>
      </c>
      <c r="CC336" s="108">
        <f t="shared" si="43"/>
        <v>0</v>
      </c>
    </row>
    <row r="337" spans="1:81" hidden="1" x14ac:dyDescent="0.25">
      <c r="A337" s="118" t="s">
        <v>9808</v>
      </c>
      <c r="B337" s="142" t="s">
        <v>8638</v>
      </c>
      <c r="C337" s="142" t="s">
        <v>10075</v>
      </c>
      <c r="D337" s="85">
        <v>0</v>
      </c>
      <c r="E337" s="59">
        <v>0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0</v>
      </c>
      <c r="V337" s="59">
        <v>0</v>
      </c>
      <c r="W337" s="59">
        <v>0</v>
      </c>
      <c r="X337" s="59">
        <v>0</v>
      </c>
      <c r="Y337" s="59">
        <v>0</v>
      </c>
      <c r="Z337" s="59">
        <v>0</v>
      </c>
      <c r="AA337" s="59">
        <v>0</v>
      </c>
      <c r="AB337" s="59">
        <v>2</v>
      </c>
      <c r="AC337" s="59">
        <v>0</v>
      </c>
      <c r="AD337" s="59">
        <v>0</v>
      </c>
      <c r="AE337" s="59">
        <v>0</v>
      </c>
      <c r="AF337" s="59">
        <v>0</v>
      </c>
      <c r="AG337" s="59">
        <v>0</v>
      </c>
      <c r="AH337" s="59">
        <v>0</v>
      </c>
      <c r="AI337" s="90">
        <v>0</v>
      </c>
      <c r="AJ337" s="91">
        <v>0</v>
      </c>
      <c r="AK337" s="90">
        <v>0</v>
      </c>
      <c r="AL337" s="59">
        <v>0</v>
      </c>
      <c r="AM337" s="59">
        <v>0</v>
      </c>
      <c r="AN337" s="59">
        <v>0</v>
      </c>
      <c r="AO337" s="59">
        <v>0</v>
      </c>
      <c r="AP337" s="90">
        <v>0</v>
      </c>
      <c r="AQ337" s="91">
        <v>0</v>
      </c>
      <c r="AR337" s="90">
        <v>0</v>
      </c>
      <c r="AS337" s="91">
        <v>0</v>
      </c>
      <c r="AT337" s="59">
        <v>0</v>
      </c>
      <c r="AU337" s="59">
        <v>0</v>
      </c>
      <c r="AV337" s="59">
        <v>0</v>
      </c>
      <c r="AW337" s="59">
        <v>0</v>
      </c>
      <c r="AX337" s="59">
        <v>0</v>
      </c>
      <c r="AY337" s="59">
        <v>0</v>
      </c>
      <c r="AZ337" s="59">
        <v>0</v>
      </c>
      <c r="BA337" s="59">
        <v>0</v>
      </c>
      <c r="BB337" s="59">
        <v>0</v>
      </c>
      <c r="BC337" s="97">
        <v>0</v>
      </c>
      <c r="BD337" s="97">
        <v>0</v>
      </c>
      <c r="BE337" s="70">
        <f>VLOOKUP(A337,'Plant Stock'!B:C,2,0)</f>
        <v>3444</v>
      </c>
      <c r="BF337" s="71">
        <f>BE337-'Assy RM(DV)'!B337</f>
        <v>2844</v>
      </c>
      <c r="BG337" s="71">
        <f>BF337-'Assy RM(DV)'!C337</f>
        <v>2244</v>
      </c>
      <c r="BH337" s="71">
        <f>BG337-'Assy RM(DV)'!D337</f>
        <v>1644</v>
      </c>
      <c r="BI337" s="71">
        <f>BH337-'Assy RM(DV)'!E337</f>
        <v>1044</v>
      </c>
      <c r="BJ337" s="71">
        <f>BI337-'Assy RM(DV)'!F337</f>
        <v>444</v>
      </c>
      <c r="BK337" s="71">
        <f>BJ337-'Assy RM(DV)'!G337</f>
        <v>-156</v>
      </c>
      <c r="BL337" s="71">
        <f>BK337-'Assy RM(DV)'!H337</f>
        <v>-156</v>
      </c>
      <c r="BM337" s="71">
        <f>BL337-'Assy RM(DV)'!I337</f>
        <v>-156</v>
      </c>
      <c r="BN337" s="71">
        <f>BM337-'Assy RM(DV)'!J337</f>
        <v>-156</v>
      </c>
      <c r="BO337" s="71">
        <f>BN337-'Assy RM(DV)'!K337</f>
        <v>-156</v>
      </c>
      <c r="BP337" s="71">
        <f>BO337-'Assy RM(DV)'!L337</f>
        <v>-156</v>
      </c>
      <c r="BQ337" s="71">
        <f>BP337-'Assy RM(DV)'!M337</f>
        <v>-156</v>
      </c>
      <c r="BR337" s="72">
        <f t="shared" si="37"/>
        <v>51</v>
      </c>
      <c r="BS337" s="72" t="b">
        <f t="shared" si="38"/>
        <v>0</v>
      </c>
      <c r="BT337" s="72">
        <f t="shared" si="39"/>
        <v>2</v>
      </c>
      <c r="BU337" s="86" t="b">
        <f t="shared" si="40"/>
        <v>0</v>
      </c>
      <c r="BV337" s="108"/>
      <c r="CA337" s="108">
        <f t="shared" si="41"/>
        <v>0</v>
      </c>
      <c r="CB337" s="108">
        <f t="shared" si="42"/>
        <v>0</v>
      </c>
      <c r="CC337" s="108">
        <f t="shared" si="43"/>
        <v>0</v>
      </c>
    </row>
    <row r="338" spans="1:81" hidden="1" x14ac:dyDescent="0.25">
      <c r="A338" s="118" t="s">
        <v>8709</v>
      </c>
      <c r="B338" s="142" t="s">
        <v>8710</v>
      </c>
      <c r="C338" s="142" t="s">
        <v>10003</v>
      </c>
      <c r="D338" s="85">
        <v>0</v>
      </c>
      <c r="E338" s="59">
        <v>0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0</v>
      </c>
      <c r="Q338" s="59">
        <v>0</v>
      </c>
      <c r="R338" s="59">
        <v>0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>
        <v>0</v>
      </c>
      <c r="AG338" s="59">
        <v>2</v>
      </c>
      <c r="AH338" s="59">
        <v>0</v>
      </c>
      <c r="AI338" s="90">
        <v>0</v>
      </c>
      <c r="AJ338" s="91">
        <v>0</v>
      </c>
      <c r="AK338" s="90">
        <v>0</v>
      </c>
      <c r="AL338" s="59">
        <v>0</v>
      </c>
      <c r="AM338" s="59">
        <v>0</v>
      </c>
      <c r="AN338" s="59">
        <v>0</v>
      </c>
      <c r="AO338" s="59">
        <v>0</v>
      </c>
      <c r="AP338" s="90">
        <v>0</v>
      </c>
      <c r="AQ338" s="91">
        <v>0</v>
      </c>
      <c r="AR338" s="90">
        <v>0</v>
      </c>
      <c r="AS338" s="91">
        <v>0</v>
      </c>
      <c r="AT338" s="59">
        <v>0</v>
      </c>
      <c r="AU338" s="59">
        <v>0</v>
      </c>
      <c r="AV338" s="59">
        <v>0</v>
      </c>
      <c r="AW338" s="59">
        <v>0</v>
      </c>
      <c r="AX338" s="59">
        <v>0</v>
      </c>
      <c r="AY338" s="59">
        <v>0</v>
      </c>
      <c r="AZ338" s="59">
        <v>0</v>
      </c>
      <c r="BA338" s="59">
        <v>0</v>
      </c>
      <c r="BB338" s="59">
        <v>0</v>
      </c>
      <c r="BC338" s="97">
        <v>0</v>
      </c>
      <c r="BD338" s="97">
        <v>0</v>
      </c>
      <c r="BE338" s="70">
        <f>VLOOKUP(A338,'Plant Stock'!B:C,2,0)</f>
        <v>0</v>
      </c>
      <c r="BF338" s="71">
        <f>BE338-'Assy RM(DV)'!B338</f>
        <v>0</v>
      </c>
      <c r="BG338" s="71">
        <f>BF338-'Assy RM(DV)'!C338</f>
        <v>0</v>
      </c>
      <c r="BH338" s="71">
        <f>BG338-'Assy RM(DV)'!D338</f>
        <v>0</v>
      </c>
      <c r="BI338" s="71">
        <f>BH338-'Assy RM(DV)'!E338</f>
        <v>0</v>
      </c>
      <c r="BJ338" s="71">
        <f>BI338-'Assy RM(DV)'!F338</f>
        <v>0</v>
      </c>
      <c r="BK338" s="71">
        <f>BJ338-'Assy RM(DV)'!G338</f>
        <v>0</v>
      </c>
      <c r="BL338" s="71">
        <f>BK338-'Assy RM(DV)'!H338</f>
        <v>0</v>
      </c>
      <c r="BM338" s="71">
        <f>BL338-'Assy RM(DV)'!I338</f>
        <v>0</v>
      </c>
      <c r="BN338" s="71">
        <f>BM338-'Assy RM(DV)'!J338</f>
        <v>0</v>
      </c>
      <c r="BO338" s="71">
        <f>BN338-'Assy RM(DV)'!K338</f>
        <v>0</v>
      </c>
      <c r="BP338" s="71">
        <f>BO338-'Assy RM(DV)'!L338</f>
        <v>0</v>
      </c>
      <c r="BQ338" s="71">
        <f>BP338-'Assy RM(DV)'!M338</f>
        <v>0</v>
      </c>
      <c r="BR338" s="72">
        <f t="shared" si="37"/>
        <v>51</v>
      </c>
      <c r="BS338" s="72" t="b">
        <f t="shared" si="38"/>
        <v>0</v>
      </c>
      <c r="BT338" s="72">
        <f t="shared" si="39"/>
        <v>2</v>
      </c>
      <c r="BU338" s="86" t="b">
        <f t="shared" si="40"/>
        <v>0</v>
      </c>
      <c r="BV338" s="108"/>
      <c r="CA338" s="108">
        <f t="shared" si="41"/>
        <v>0</v>
      </c>
      <c r="CB338" s="108">
        <f t="shared" si="42"/>
        <v>2</v>
      </c>
      <c r="CC338" s="108">
        <f t="shared" si="43"/>
        <v>0</v>
      </c>
    </row>
    <row r="339" spans="1:81" hidden="1" x14ac:dyDescent="0.25">
      <c r="A339" s="118" t="s">
        <v>8729</v>
      </c>
      <c r="B339" s="142" t="s">
        <v>8730</v>
      </c>
      <c r="C339" s="142" t="s">
        <v>10003</v>
      </c>
      <c r="D339" s="85">
        <v>0</v>
      </c>
      <c r="E339" s="59">
        <v>0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0</v>
      </c>
      <c r="O339" s="59">
        <v>0</v>
      </c>
      <c r="P339" s="59">
        <v>0</v>
      </c>
      <c r="Q339" s="59">
        <v>0</v>
      </c>
      <c r="R339" s="59">
        <v>0</v>
      </c>
      <c r="S339" s="59">
        <v>0</v>
      </c>
      <c r="T339" s="59">
        <v>0</v>
      </c>
      <c r="U339" s="59">
        <v>0</v>
      </c>
      <c r="V339" s="59">
        <v>0</v>
      </c>
      <c r="W339" s="59">
        <v>0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>
        <v>0</v>
      </c>
      <c r="AG339" s="59">
        <v>2</v>
      </c>
      <c r="AH339" s="59">
        <v>0</v>
      </c>
      <c r="AI339" s="90">
        <v>0</v>
      </c>
      <c r="AJ339" s="91">
        <v>0</v>
      </c>
      <c r="AK339" s="90">
        <v>0</v>
      </c>
      <c r="AL339" s="59">
        <v>0</v>
      </c>
      <c r="AM339" s="59">
        <v>0</v>
      </c>
      <c r="AN339" s="59">
        <v>0</v>
      </c>
      <c r="AO339" s="59">
        <v>0</v>
      </c>
      <c r="AP339" s="90">
        <v>0</v>
      </c>
      <c r="AQ339" s="91">
        <v>0</v>
      </c>
      <c r="AR339" s="90">
        <v>0</v>
      </c>
      <c r="AS339" s="91">
        <v>0</v>
      </c>
      <c r="AT339" s="59">
        <v>0</v>
      </c>
      <c r="AU339" s="59">
        <v>0</v>
      </c>
      <c r="AV339" s="59">
        <v>0</v>
      </c>
      <c r="AW339" s="59">
        <v>0</v>
      </c>
      <c r="AX339" s="59">
        <v>0</v>
      </c>
      <c r="AY339" s="59">
        <v>0</v>
      </c>
      <c r="AZ339" s="59">
        <v>0</v>
      </c>
      <c r="BA339" s="59">
        <v>0</v>
      </c>
      <c r="BB339" s="59">
        <v>0</v>
      </c>
      <c r="BC339" s="97">
        <v>0</v>
      </c>
      <c r="BD339" s="97">
        <v>0</v>
      </c>
      <c r="BE339" s="70">
        <f>VLOOKUP(A339,'Plant Stock'!B:C,2,0)</f>
        <v>0</v>
      </c>
      <c r="BF339" s="71">
        <f>BE339-'Assy RM(DV)'!B339</f>
        <v>0</v>
      </c>
      <c r="BG339" s="71">
        <f>BF339-'Assy RM(DV)'!C339</f>
        <v>0</v>
      </c>
      <c r="BH339" s="71">
        <f>BG339-'Assy RM(DV)'!D339</f>
        <v>0</v>
      </c>
      <c r="BI339" s="71">
        <f>BH339-'Assy RM(DV)'!E339</f>
        <v>0</v>
      </c>
      <c r="BJ339" s="71">
        <f>BI339-'Assy RM(DV)'!F339</f>
        <v>0</v>
      </c>
      <c r="BK339" s="71">
        <f>BJ339-'Assy RM(DV)'!G339</f>
        <v>0</v>
      </c>
      <c r="BL339" s="71">
        <f>BK339-'Assy RM(DV)'!H339</f>
        <v>0</v>
      </c>
      <c r="BM339" s="71">
        <f>BL339-'Assy RM(DV)'!I339</f>
        <v>0</v>
      </c>
      <c r="BN339" s="71">
        <f>BM339-'Assy RM(DV)'!J339</f>
        <v>0</v>
      </c>
      <c r="BO339" s="71">
        <f>BN339-'Assy RM(DV)'!K339</f>
        <v>0</v>
      </c>
      <c r="BP339" s="71">
        <f>BO339-'Assy RM(DV)'!L339</f>
        <v>0</v>
      </c>
      <c r="BQ339" s="71">
        <f>BP339-'Assy RM(DV)'!M339</f>
        <v>0</v>
      </c>
      <c r="BR339" s="72">
        <f t="shared" si="37"/>
        <v>51</v>
      </c>
      <c r="BS339" s="72" t="b">
        <f t="shared" si="38"/>
        <v>0</v>
      </c>
      <c r="BT339" s="72">
        <f t="shared" si="39"/>
        <v>2</v>
      </c>
      <c r="BU339" s="86" t="b">
        <f t="shared" si="40"/>
        <v>0</v>
      </c>
      <c r="BV339" s="108"/>
      <c r="CA339" s="108">
        <f t="shared" si="41"/>
        <v>0</v>
      </c>
      <c r="CB339" s="108">
        <f t="shared" si="42"/>
        <v>2</v>
      </c>
      <c r="CC339" s="108">
        <f t="shared" si="43"/>
        <v>0</v>
      </c>
    </row>
    <row r="340" spans="1:81" hidden="1" x14ac:dyDescent="0.25">
      <c r="A340" s="118" t="s">
        <v>8727</v>
      </c>
      <c r="B340" s="142" t="s">
        <v>8728</v>
      </c>
      <c r="C340" s="142" t="s">
        <v>10003</v>
      </c>
      <c r="D340" s="85"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0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0</v>
      </c>
      <c r="W340" s="59">
        <v>0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>
        <v>0</v>
      </c>
      <c r="AG340" s="59">
        <v>2</v>
      </c>
      <c r="AH340" s="59">
        <v>0</v>
      </c>
      <c r="AI340" s="90">
        <v>0</v>
      </c>
      <c r="AJ340" s="91">
        <v>0</v>
      </c>
      <c r="AK340" s="90">
        <v>0</v>
      </c>
      <c r="AL340" s="59">
        <v>0</v>
      </c>
      <c r="AM340" s="59">
        <v>0</v>
      </c>
      <c r="AN340" s="59">
        <v>0</v>
      </c>
      <c r="AO340" s="59">
        <v>0</v>
      </c>
      <c r="AP340" s="90">
        <v>0</v>
      </c>
      <c r="AQ340" s="91">
        <v>0</v>
      </c>
      <c r="AR340" s="90">
        <v>0</v>
      </c>
      <c r="AS340" s="91">
        <v>0</v>
      </c>
      <c r="AT340" s="59">
        <v>0</v>
      </c>
      <c r="AU340" s="59">
        <v>0</v>
      </c>
      <c r="AV340" s="59">
        <v>0</v>
      </c>
      <c r="AW340" s="59">
        <v>0</v>
      </c>
      <c r="AX340" s="59">
        <v>0</v>
      </c>
      <c r="AY340" s="59">
        <v>0</v>
      </c>
      <c r="AZ340" s="59">
        <v>0</v>
      </c>
      <c r="BA340" s="59">
        <v>0</v>
      </c>
      <c r="BB340" s="59">
        <v>0</v>
      </c>
      <c r="BC340" s="97">
        <v>0</v>
      </c>
      <c r="BD340" s="97">
        <v>0</v>
      </c>
      <c r="BE340" s="70">
        <f>VLOOKUP(A340,'Plant Stock'!B:C,2,0)</f>
        <v>0</v>
      </c>
      <c r="BF340" s="71">
        <f>BE340-'Assy RM(DV)'!B340</f>
        <v>0</v>
      </c>
      <c r="BG340" s="71">
        <f>BF340-'Assy RM(DV)'!C340</f>
        <v>0</v>
      </c>
      <c r="BH340" s="71">
        <f>BG340-'Assy RM(DV)'!D340</f>
        <v>0</v>
      </c>
      <c r="BI340" s="71">
        <f>BH340-'Assy RM(DV)'!E340</f>
        <v>0</v>
      </c>
      <c r="BJ340" s="71">
        <f>BI340-'Assy RM(DV)'!F340</f>
        <v>0</v>
      </c>
      <c r="BK340" s="71">
        <f>BJ340-'Assy RM(DV)'!G340</f>
        <v>0</v>
      </c>
      <c r="BL340" s="71">
        <f>BK340-'Assy RM(DV)'!H340</f>
        <v>0</v>
      </c>
      <c r="BM340" s="71">
        <f>BL340-'Assy RM(DV)'!I340</f>
        <v>0</v>
      </c>
      <c r="BN340" s="71">
        <f>BM340-'Assy RM(DV)'!J340</f>
        <v>0</v>
      </c>
      <c r="BO340" s="71">
        <f>BN340-'Assy RM(DV)'!K340</f>
        <v>0</v>
      </c>
      <c r="BP340" s="71">
        <f>BO340-'Assy RM(DV)'!L340</f>
        <v>0</v>
      </c>
      <c r="BQ340" s="71">
        <f>BP340-'Assy RM(DV)'!M340</f>
        <v>0</v>
      </c>
      <c r="BR340" s="72">
        <f t="shared" si="37"/>
        <v>51</v>
      </c>
      <c r="BS340" s="72" t="b">
        <f t="shared" si="38"/>
        <v>0</v>
      </c>
      <c r="BT340" s="72">
        <f t="shared" si="39"/>
        <v>2</v>
      </c>
      <c r="BU340" s="86" t="b">
        <f t="shared" si="40"/>
        <v>0</v>
      </c>
      <c r="BV340" s="108"/>
      <c r="CA340" s="108">
        <f t="shared" si="41"/>
        <v>0</v>
      </c>
      <c r="CB340" s="108">
        <f t="shared" si="42"/>
        <v>2</v>
      </c>
      <c r="CC340" s="108">
        <f t="shared" si="43"/>
        <v>0</v>
      </c>
    </row>
    <row r="341" spans="1:81" hidden="1" x14ac:dyDescent="0.25">
      <c r="A341" s="118" t="s">
        <v>8582</v>
      </c>
      <c r="B341" s="142" t="s">
        <v>8659</v>
      </c>
      <c r="C341" s="142" t="s">
        <v>7473</v>
      </c>
      <c r="D341" s="85">
        <v>0</v>
      </c>
      <c r="E341" s="59">
        <v>0</v>
      </c>
      <c r="F341" s="59">
        <v>0</v>
      </c>
      <c r="G341" s="59">
        <v>0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21</v>
      </c>
      <c r="W341" s="59">
        <v>0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>
        <v>0</v>
      </c>
      <c r="AG341" s="59">
        <v>14</v>
      </c>
      <c r="AH341" s="59">
        <v>0</v>
      </c>
      <c r="AI341" s="90">
        <v>0</v>
      </c>
      <c r="AJ341" s="91">
        <v>0</v>
      </c>
      <c r="AK341" s="90">
        <v>0</v>
      </c>
      <c r="AL341" s="59">
        <v>0</v>
      </c>
      <c r="AM341" s="59">
        <v>0</v>
      </c>
      <c r="AN341" s="59">
        <v>0</v>
      </c>
      <c r="AO341" s="59">
        <v>0</v>
      </c>
      <c r="AP341" s="90">
        <v>0</v>
      </c>
      <c r="AQ341" s="91">
        <v>0</v>
      </c>
      <c r="AR341" s="90">
        <v>0</v>
      </c>
      <c r="AS341" s="91">
        <v>0</v>
      </c>
      <c r="AT341" s="59">
        <v>0</v>
      </c>
      <c r="AU341" s="59">
        <v>0</v>
      </c>
      <c r="AV341" s="59">
        <v>0</v>
      </c>
      <c r="AW341" s="59">
        <v>0</v>
      </c>
      <c r="AX341" s="59">
        <v>0</v>
      </c>
      <c r="AY341" s="59">
        <v>0</v>
      </c>
      <c r="AZ341" s="59">
        <v>0</v>
      </c>
      <c r="BA341" s="59">
        <v>0</v>
      </c>
      <c r="BB341" s="59">
        <v>0</v>
      </c>
      <c r="BC341" s="97">
        <v>0</v>
      </c>
      <c r="BD341" s="97">
        <v>0</v>
      </c>
      <c r="BE341" s="70">
        <f>VLOOKUP(A341,'Plant Stock'!B:C,2,0)</f>
        <v>21502</v>
      </c>
      <c r="BF341" s="71">
        <f>BE341-'Assy RM(DV)'!B341</f>
        <v>20452</v>
      </c>
      <c r="BG341" s="71">
        <f>BF341-'Assy RM(DV)'!C341</f>
        <v>18352</v>
      </c>
      <c r="BH341" s="71">
        <f>BG341-'Assy RM(DV)'!D341</f>
        <v>16252</v>
      </c>
      <c r="BI341" s="71">
        <f>BH341-'Assy RM(DV)'!E341</f>
        <v>14152</v>
      </c>
      <c r="BJ341" s="71">
        <f>BI341-'Assy RM(DV)'!F341</f>
        <v>12052</v>
      </c>
      <c r="BK341" s="71">
        <f>BJ341-'Assy RM(DV)'!G341</f>
        <v>9952</v>
      </c>
      <c r="BL341" s="71">
        <f>BK341-'Assy RM(DV)'!H341</f>
        <v>7852</v>
      </c>
      <c r="BM341" s="71">
        <f>BL341-'Assy RM(DV)'!I341</f>
        <v>7852</v>
      </c>
      <c r="BN341" s="71">
        <f>BM341-'Assy RM(DV)'!J341</f>
        <v>7852</v>
      </c>
      <c r="BO341" s="71">
        <f>BN341-'Assy RM(DV)'!K341</f>
        <v>7852</v>
      </c>
      <c r="BP341" s="71">
        <f>BO341-'Assy RM(DV)'!L341</f>
        <v>7852</v>
      </c>
      <c r="BQ341" s="71">
        <f>BP341-'Assy RM(DV)'!M341</f>
        <v>7852</v>
      </c>
      <c r="BR341" s="72">
        <f t="shared" si="37"/>
        <v>50</v>
      </c>
      <c r="BS341" s="72" t="b">
        <f t="shared" si="38"/>
        <v>0</v>
      </c>
      <c r="BT341" s="72">
        <f t="shared" si="39"/>
        <v>35</v>
      </c>
      <c r="BU341" s="86" t="b">
        <f t="shared" si="40"/>
        <v>0</v>
      </c>
      <c r="BV341" s="108"/>
      <c r="CA341" s="108">
        <f t="shared" si="41"/>
        <v>0</v>
      </c>
      <c r="CB341" s="108">
        <f t="shared" si="42"/>
        <v>14</v>
      </c>
      <c r="CC341" s="108">
        <f t="shared" si="43"/>
        <v>0</v>
      </c>
    </row>
    <row r="342" spans="1:81" hidden="1" x14ac:dyDescent="0.25">
      <c r="A342" s="118" t="s">
        <v>336</v>
      </c>
      <c r="B342" s="142" t="s">
        <v>7274</v>
      </c>
      <c r="C342" s="142" t="s">
        <v>10075</v>
      </c>
      <c r="D342" s="85">
        <v>0</v>
      </c>
      <c r="E342" s="59">
        <v>0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3</v>
      </c>
      <c r="O342" s="59">
        <v>0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>
        <v>0</v>
      </c>
      <c r="AG342" s="59">
        <v>0</v>
      </c>
      <c r="AH342" s="59">
        <v>0</v>
      </c>
      <c r="AI342" s="90">
        <v>0</v>
      </c>
      <c r="AJ342" s="91">
        <v>0</v>
      </c>
      <c r="AK342" s="90">
        <v>3</v>
      </c>
      <c r="AL342" s="59">
        <v>0</v>
      </c>
      <c r="AM342" s="59">
        <v>0</v>
      </c>
      <c r="AN342" s="59">
        <v>0</v>
      </c>
      <c r="AO342" s="59">
        <v>0</v>
      </c>
      <c r="AP342" s="90">
        <v>0</v>
      </c>
      <c r="AQ342" s="91">
        <v>0</v>
      </c>
      <c r="AR342" s="90">
        <v>0</v>
      </c>
      <c r="AS342" s="91">
        <v>0</v>
      </c>
      <c r="AT342" s="59">
        <v>0</v>
      </c>
      <c r="AU342" s="59">
        <v>0</v>
      </c>
      <c r="AV342" s="59">
        <v>0</v>
      </c>
      <c r="AW342" s="59">
        <v>0</v>
      </c>
      <c r="AX342" s="59">
        <v>0</v>
      </c>
      <c r="AY342" s="59">
        <v>0</v>
      </c>
      <c r="AZ342" s="59">
        <v>0</v>
      </c>
      <c r="BA342" s="59">
        <v>0</v>
      </c>
      <c r="BB342" s="59">
        <v>0</v>
      </c>
      <c r="BC342" s="97">
        <v>0</v>
      </c>
      <c r="BD342" s="97">
        <v>0</v>
      </c>
      <c r="BE342" s="70">
        <f>VLOOKUP(A342,'Plant Stock'!B:C,2,0)</f>
        <v>0</v>
      </c>
      <c r="BF342" s="71">
        <f>BE342-'Assy RM(DV)'!B342</f>
        <v>0</v>
      </c>
      <c r="BG342" s="71">
        <f>BF342-'Assy RM(DV)'!C342</f>
        <v>0</v>
      </c>
      <c r="BH342" s="71">
        <f>BG342-'Assy RM(DV)'!D342</f>
        <v>0</v>
      </c>
      <c r="BI342" s="71">
        <f>BH342-'Assy RM(DV)'!E342</f>
        <v>0</v>
      </c>
      <c r="BJ342" s="71">
        <f>BI342-'Assy RM(DV)'!F342</f>
        <v>0</v>
      </c>
      <c r="BK342" s="71">
        <f>BJ342-'Assy RM(DV)'!G342</f>
        <v>0</v>
      </c>
      <c r="BL342" s="71">
        <f>BK342-'Assy RM(DV)'!H342</f>
        <v>0</v>
      </c>
      <c r="BM342" s="71">
        <f>BL342-'Assy RM(DV)'!I342</f>
        <v>0</v>
      </c>
      <c r="BN342" s="71">
        <f>BM342-'Assy RM(DV)'!J342</f>
        <v>0</v>
      </c>
      <c r="BO342" s="71">
        <f>BN342-'Assy RM(DV)'!K342</f>
        <v>0</v>
      </c>
      <c r="BP342" s="71">
        <f>BO342-'Assy RM(DV)'!L342</f>
        <v>0</v>
      </c>
      <c r="BQ342" s="71">
        <f>BP342-'Assy RM(DV)'!M342</f>
        <v>0</v>
      </c>
      <c r="BR342" s="72">
        <f t="shared" si="37"/>
        <v>50</v>
      </c>
      <c r="BS342" s="72" t="b">
        <f t="shared" si="38"/>
        <v>0</v>
      </c>
      <c r="BT342" s="72">
        <f t="shared" si="39"/>
        <v>6</v>
      </c>
      <c r="BU342" s="86" t="b">
        <f t="shared" si="40"/>
        <v>0</v>
      </c>
      <c r="BV342" s="108"/>
      <c r="CA342" s="108">
        <f t="shared" si="41"/>
        <v>0</v>
      </c>
      <c r="CB342" s="108">
        <f t="shared" si="42"/>
        <v>0</v>
      </c>
      <c r="CC342" s="108">
        <f t="shared" si="43"/>
        <v>0</v>
      </c>
    </row>
    <row r="343" spans="1:81" hidden="1" x14ac:dyDescent="0.25">
      <c r="A343" s="118" t="s">
        <v>297</v>
      </c>
      <c r="B343" s="142" t="s">
        <v>7275</v>
      </c>
      <c r="C343" s="142" t="s">
        <v>10075</v>
      </c>
      <c r="D343" s="85">
        <v>0</v>
      </c>
      <c r="E343" s="59">
        <v>0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0</v>
      </c>
      <c r="O343" s="59">
        <v>0</v>
      </c>
      <c r="P343" s="59">
        <v>0</v>
      </c>
      <c r="Q343" s="59">
        <v>0</v>
      </c>
      <c r="R343" s="59">
        <v>0</v>
      </c>
      <c r="S343" s="59">
        <v>0</v>
      </c>
      <c r="T343" s="59">
        <v>0</v>
      </c>
      <c r="U343" s="59">
        <v>0</v>
      </c>
      <c r="V343" s="59">
        <v>0</v>
      </c>
      <c r="W343" s="59">
        <v>0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>
        <v>0</v>
      </c>
      <c r="AG343" s="59">
        <v>0</v>
      </c>
      <c r="AH343" s="59">
        <v>0</v>
      </c>
      <c r="AI343" s="90">
        <v>0</v>
      </c>
      <c r="AJ343" s="91">
        <v>0</v>
      </c>
      <c r="AK343" s="90">
        <v>0</v>
      </c>
      <c r="AL343" s="59">
        <v>0</v>
      </c>
      <c r="AM343" s="59">
        <v>0</v>
      </c>
      <c r="AN343" s="59">
        <v>0</v>
      </c>
      <c r="AO343" s="59">
        <v>0</v>
      </c>
      <c r="AP343" s="90">
        <v>0</v>
      </c>
      <c r="AQ343" s="91">
        <v>0</v>
      </c>
      <c r="AR343" s="90">
        <v>0</v>
      </c>
      <c r="AS343" s="91">
        <v>0</v>
      </c>
      <c r="AT343" s="59">
        <v>0</v>
      </c>
      <c r="AU343" s="59">
        <v>0</v>
      </c>
      <c r="AV343" s="59">
        <v>0</v>
      </c>
      <c r="AW343" s="59">
        <v>0</v>
      </c>
      <c r="AX343" s="59">
        <v>0</v>
      </c>
      <c r="AY343" s="59">
        <v>0</v>
      </c>
      <c r="AZ343" s="59">
        <v>0</v>
      </c>
      <c r="BA343" s="59">
        <v>0</v>
      </c>
      <c r="BB343" s="59">
        <v>0</v>
      </c>
      <c r="BC343" s="97">
        <v>0</v>
      </c>
      <c r="BD343" s="97">
        <v>0</v>
      </c>
      <c r="BE343" s="70">
        <f>VLOOKUP(A343,'Plant Stock'!B:C,2,0)</f>
        <v>2608</v>
      </c>
      <c r="BF343" s="71">
        <f>BE343-'Assy RM(DV)'!B343</f>
        <v>2608</v>
      </c>
      <c r="BG343" s="71">
        <f>BF343-'Assy RM(DV)'!C343</f>
        <v>2608</v>
      </c>
      <c r="BH343" s="71">
        <f>BG343-'Assy RM(DV)'!D343</f>
        <v>2608</v>
      </c>
      <c r="BI343" s="71">
        <f>BH343-'Assy RM(DV)'!E343</f>
        <v>2608</v>
      </c>
      <c r="BJ343" s="71">
        <f>BI343-'Assy RM(DV)'!F343</f>
        <v>2608</v>
      </c>
      <c r="BK343" s="71">
        <f>BJ343-'Assy RM(DV)'!G343</f>
        <v>2608</v>
      </c>
      <c r="BL343" s="71">
        <f>BK343-'Assy RM(DV)'!H343</f>
        <v>2608</v>
      </c>
      <c r="BM343" s="71">
        <f>BL343-'Assy RM(DV)'!I343</f>
        <v>2608</v>
      </c>
      <c r="BN343" s="71">
        <f>BM343-'Assy RM(DV)'!J343</f>
        <v>2608</v>
      </c>
      <c r="BO343" s="71">
        <f>BN343-'Assy RM(DV)'!K343</f>
        <v>2608</v>
      </c>
      <c r="BP343" s="71">
        <f>BO343-'Assy RM(DV)'!L343</f>
        <v>2608</v>
      </c>
      <c r="BQ343" s="71">
        <f>BP343-'Assy RM(DV)'!M343</f>
        <v>2608</v>
      </c>
      <c r="BR343" s="72">
        <f t="shared" si="37"/>
        <v>52</v>
      </c>
      <c r="BS343" s="72" t="b">
        <f t="shared" si="38"/>
        <v>0</v>
      </c>
      <c r="BT343" s="72">
        <f t="shared" si="39"/>
        <v>0</v>
      </c>
      <c r="BU343" s="86" t="b">
        <f t="shared" si="40"/>
        <v>1</v>
      </c>
      <c r="BV343" s="108"/>
      <c r="CA343" s="108">
        <f t="shared" si="41"/>
        <v>0</v>
      </c>
      <c r="CB343" s="108">
        <f t="shared" si="42"/>
        <v>0</v>
      </c>
      <c r="CC343" s="108">
        <f t="shared" si="43"/>
        <v>0</v>
      </c>
    </row>
    <row r="344" spans="1:81" hidden="1" x14ac:dyDescent="0.25">
      <c r="A344" s="118" t="s">
        <v>8812</v>
      </c>
      <c r="B344" s="142" t="s">
        <v>8813</v>
      </c>
      <c r="C344" s="142" t="s">
        <v>10003</v>
      </c>
      <c r="D344" s="85">
        <v>0</v>
      </c>
      <c r="E344" s="59">
        <v>0</v>
      </c>
      <c r="F344" s="59">
        <v>0</v>
      </c>
      <c r="G344" s="59">
        <v>0</v>
      </c>
      <c r="H344" s="59">
        <v>0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0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>
        <v>0</v>
      </c>
      <c r="AG344" s="59">
        <v>0</v>
      </c>
      <c r="AH344" s="59">
        <v>6</v>
      </c>
      <c r="AI344" s="90">
        <v>0</v>
      </c>
      <c r="AJ344" s="91">
        <v>0</v>
      </c>
      <c r="AK344" s="90">
        <v>0</v>
      </c>
      <c r="AL344" s="59">
        <v>0</v>
      </c>
      <c r="AM344" s="59">
        <v>0</v>
      </c>
      <c r="AN344" s="59">
        <v>0</v>
      </c>
      <c r="AO344" s="59">
        <v>0</v>
      </c>
      <c r="AP344" s="90">
        <v>0</v>
      </c>
      <c r="AQ344" s="91">
        <v>0</v>
      </c>
      <c r="AR344" s="90">
        <v>0</v>
      </c>
      <c r="AS344" s="91">
        <v>0</v>
      </c>
      <c r="AT344" s="59">
        <v>0</v>
      </c>
      <c r="AU344" s="59">
        <v>0</v>
      </c>
      <c r="AV344" s="59">
        <v>0</v>
      </c>
      <c r="AW344" s="59">
        <v>0</v>
      </c>
      <c r="AX344" s="59">
        <v>0</v>
      </c>
      <c r="AY344" s="59">
        <v>0</v>
      </c>
      <c r="AZ344" s="59">
        <v>0</v>
      </c>
      <c r="BA344" s="59">
        <v>0</v>
      </c>
      <c r="BB344" s="59">
        <v>0</v>
      </c>
      <c r="BC344" s="97">
        <v>0</v>
      </c>
      <c r="BD344" s="97">
        <v>0</v>
      </c>
      <c r="BE344" s="70">
        <f>VLOOKUP(A344,'Plant Stock'!B:C,2,0)</f>
        <v>0</v>
      </c>
      <c r="BF344" s="71">
        <f>BE344-'Assy RM(DV)'!B344</f>
        <v>0</v>
      </c>
      <c r="BG344" s="71">
        <f>BF344-'Assy RM(DV)'!C344</f>
        <v>0</v>
      </c>
      <c r="BH344" s="71">
        <f>BG344-'Assy RM(DV)'!D344</f>
        <v>0</v>
      </c>
      <c r="BI344" s="71">
        <f>BH344-'Assy RM(DV)'!E344</f>
        <v>0</v>
      </c>
      <c r="BJ344" s="71">
        <f>BI344-'Assy RM(DV)'!F344</f>
        <v>0</v>
      </c>
      <c r="BK344" s="71">
        <f>BJ344-'Assy RM(DV)'!G344</f>
        <v>0</v>
      </c>
      <c r="BL344" s="71">
        <f>BK344-'Assy RM(DV)'!H344</f>
        <v>0</v>
      </c>
      <c r="BM344" s="71">
        <f>BL344-'Assy RM(DV)'!I344</f>
        <v>0</v>
      </c>
      <c r="BN344" s="71">
        <f>BM344-'Assy RM(DV)'!J344</f>
        <v>0</v>
      </c>
      <c r="BO344" s="71">
        <f>BN344-'Assy RM(DV)'!K344</f>
        <v>0</v>
      </c>
      <c r="BP344" s="71">
        <f>BO344-'Assy RM(DV)'!L344</f>
        <v>0</v>
      </c>
      <c r="BQ344" s="71">
        <f>BP344-'Assy RM(DV)'!M344</f>
        <v>0</v>
      </c>
      <c r="BR344" s="72">
        <f t="shared" si="37"/>
        <v>51</v>
      </c>
      <c r="BS344" s="72" t="b">
        <f t="shared" si="38"/>
        <v>0</v>
      </c>
      <c r="BT344" s="72">
        <f t="shared" si="39"/>
        <v>6</v>
      </c>
      <c r="BU344" s="86" t="b">
        <f t="shared" si="40"/>
        <v>0</v>
      </c>
      <c r="BV344" s="108"/>
      <c r="CA344" s="108">
        <f t="shared" si="41"/>
        <v>0</v>
      </c>
      <c r="CB344" s="108">
        <f t="shared" si="42"/>
        <v>6</v>
      </c>
      <c r="CC344" s="108">
        <f t="shared" si="43"/>
        <v>0</v>
      </c>
    </row>
    <row r="345" spans="1:81" x14ac:dyDescent="0.25">
      <c r="A345" s="118" t="s">
        <v>7626</v>
      </c>
      <c r="B345" s="142" t="s">
        <v>8450</v>
      </c>
      <c r="C345" s="142" t="s">
        <v>10074</v>
      </c>
      <c r="D345" s="85">
        <v>0</v>
      </c>
      <c r="E345" s="59">
        <v>0</v>
      </c>
      <c r="F345" s="59">
        <v>3</v>
      </c>
      <c r="G345" s="59">
        <v>0</v>
      </c>
      <c r="H345" s="59">
        <v>1</v>
      </c>
      <c r="I345" s="59">
        <v>0</v>
      </c>
      <c r="J345" s="59">
        <v>2</v>
      </c>
      <c r="K345" s="59">
        <v>3</v>
      </c>
      <c r="L345" s="59">
        <v>1</v>
      </c>
      <c r="M345" s="59">
        <v>0</v>
      </c>
      <c r="N345" s="59">
        <v>0</v>
      </c>
      <c r="O345" s="59">
        <v>0</v>
      </c>
      <c r="P345" s="59">
        <v>0</v>
      </c>
      <c r="Q345" s="59">
        <v>0</v>
      </c>
      <c r="R345" s="59">
        <v>0</v>
      </c>
      <c r="S345" s="59">
        <v>0</v>
      </c>
      <c r="T345" s="59">
        <v>2</v>
      </c>
      <c r="U345" s="59">
        <v>0</v>
      </c>
      <c r="V345" s="59">
        <v>2</v>
      </c>
      <c r="W345" s="59">
        <v>2</v>
      </c>
      <c r="X345" s="59">
        <v>2</v>
      </c>
      <c r="Y345" s="59">
        <v>3</v>
      </c>
      <c r="Z345" s="59">
        <v>1</v>
      </c>
      <c r="AA345" s="59">
        <v>1</v>
      </c>
      <c r="AB345" s="59">
        <v>3</v>
      </c>
      <c r="AC345" s="59">
        <v>2</v>
      </c>
      <c r="AD345" s="59">
        <v>3</v>
      </c>
      <c r="AE345" s="59">
        <v>2</v>
      </c>
      <c r="AF345" s="59">
        <v>1</v>
      </c>
      <c r="AG345" s="59">
        <v>0</v>
      </c>
      <c r="AH345" s="59">
        <v>0</v>
      </c>
      <c r="AI345" s="90">
        <v>2</v>
      </c>
      <c r="AJ345" s="91">
        <v>2</v>
      </c>
      <c r="AK345" s="90">
        <v>0</v>
      </c>
      <c r="AL345" s="59">
        <v>0</v>
      </c>
      <c r="AM345" s="59">
        <v>2</v>
      </c>
      <c r="AN345" s="59">
        <v>2</v>
      </c>
      <c r="AO345" s="59">
        <v>2</v>
      </c>
      <c r="AP345" s="90">
        <v>0</v>
      </c>
      <c r="AQ345" s="91">
        <v>3</v>
      </c>
      <c r="AR345" s="90">
        <v>0</v>
      </c>
      <c r="AS345" s="91">
        <v>1</v>
      </c>
      <c r="AT345" s="59">
        <v>1</v>
      </c>
      <c r="AU345" s="59">
        <v>3</v>
      </c>
      <c r="AV345" s="59">
        <v>3</v>
      </c>
      <c r="AW345" s="59">
        <v>3</v>
      </c>
      <c r="AX345" s="59">
        <v>3</v>
      </c>
      <c r="AY345" s="59">
        <v>4</v>
      </c>
      <c r="AZ345" s="59">
        <v>3</v>
      </c>
      <c r="BA345" s="59">
        <v>0</v>
      </c>
      <c r="BB345" s="59">
        <v>1</v>
      </c>
      <c r="BC345" s="97">
        <v>3</v>
      </c>
      <c r="BD345" s="97">
        <v>0</v>
      </c>
      <c r="BE345" s="70">
        <f>VLOOKUP(A345,'Plant Stock'!B:C,2,0)</f>
        <v>348637</v>
      </c>
      <c r="BF345" s="71">
        <f>BE345-'Assy RM(DV)'!B345</f>
        <v>346175</v>
      </c>
      <c r="BG345" s="71">
        <f>BF345-'Assy RM(DV)'!C345</f>
        <v>343725</v>
      </c>
      <c r="BH345" s="71">
        <f>BG345-'Assy RM(DV)'!D345</f>
        <v>341015</v>
      </c>
      <c r="BI345" s="71">
        <f>BH345-'Assy RM(DV)'!E345</f>
        <v>338629</v>
      </c>
      <c r="BJ345" s="71">
        <f>BI345-'Assy RM(DV)'!F345</f>
        <v>336079</v>
      </c>
      <c r="BK345" s="71">
        <f>BJ345-'Assy RM(DV)'!G345</f>
        <v>334179</v>
      </c>
      <c r="BL345" s="71">
        <f>BK345-'Assy RM(DV)'!H345</f>
        <v>333379</v>
      </c>
      <c r="BM345" s="71">
        <f>BL345-'Assy RM(DV)'!I345</f>
        <v>333379</v>
      </c>
      <c r="BN345" s="71">
        <f>BM345-'Assy RM(DV)'!J345</f>
        <v>333379</v>
      </c>
      <c r="BO345" s="71">
        <f>BN345-'Assy RM(DV)'!K345</f>
        <v>333379</v>
      </c>
      <c r="BP345" s="71">
        <f>BO345-'Assy RM(DV)'!L345</f>
        <v>333379</v>
      </c>
      <c r="BQ345" s="71">
        <f>BP345-'Assy RM(DV)'!M345</f>
        <v>333379</v>
      </c>
      <c r="BR345" s="72">
        <f t="shared" si="37"/>
        <v>19</v>
      </c>
      <c r="BS345" s="72" t="b">
        <f t="shared" si="38"/>
        <v>0</v>
      </c>
      <c r="BT345" s="72">
        <f t="shared" si="39"/>
        <v>68</v>
      </c>
      <c r="BU345" s="86" t="b">
        <f t="shared" si="40"/>
        <v>0</v>
      </c>
      <c r="BV345" s="108"/>
      <c r="CA345" s="108">
        <f t="shared" si="41"/>
        <v>1</v>
      </c>
      <c r="CB345" s="108">
        <f t="shared" si="42"/>
        <v>0</v>
      </c>
      <c r="CC345" s="108">
        <f t="shared" si="43"/>
        <v>0</v>
      </c>
    </row>
    <row r="346" spans="1:81" hidden="1" x14ac:dyDescent="0.25">
      <c r="A346" s="118" t="s">
        <v>8721</v>
      </c>
      <c r="B346" s="142" t="s">
        <v>8722</v>
      </c>
      <c r="C346" s="142" t="s">
        <v>10003</v>
      </c>
      <c r="D346" s="85">
        <v>0</v>
      </c>
      <c r="E346" s="59">
        <v>0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0</v>
      </c>
      <c r="P346" s="59">
        <v>0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>
        <v>0</v>
      </c>
      <c r="AE346" s="59">
        <v>0</v>
      </c>
      <c r="AF346" s="59">
        <v>0</v>
      </c>
      <c r="AG346" s="59">
        <v>2</v>
      </c>
      <c r="AH346" s="59">
        <v>0</v>
      </c>
      <c r="AI346" s="90">
        <v>0</v>
      </c>
      <c r="AJ346" s="91">
        <v>0</v>
      </c>
      <c r="AK346" s="90">
        <v>0</v>
      </c>
      <c r="AL346" s="59">
        <v>0</v>
      </c>
      <c r="AM346" s="59">
        <v>0</v>
      </c>
      <c r="AN346" s="59">
        <v>0</v>
      </c>
      <c r="AO346" s="59">
        <v>0</v>
      </c>
      <c r="AP346" s="90">
        <v>0</v>
      </c>
      <c r="AQ346" s="91">
        <v>0</v>
      </c>
      <c r="AR346" s="90">
        <v>0</v>
      </c>
      <c r="AS346" s="91">
        <v>0</v>
      </c>
      <c r="AT346" s="59">
        <v>0</v>
      </c>
      <c r="AU346" s="59">
        <v>0</v>
      </c>
      <c r="AV346" s="59">
        <v>0</v>
      </c>
      <c r="AW346" s="59">
        <v>0</v>
      </c>
      <c r="AX346" s="59">
        <v>0</v>
      </c>
      <c r="AY346" s="59">
        <v>0</v>
      </c>
      <c r="AZ346" s="59">
        <v>0</v>
      </c>
      <c r="BA346" s="59">
        <v>0</v>
      </c>
      <c r="BB346" s="59">
        <v>0</v>
      </c>
      <c r="BC346" s="97">
        <v>0</v>
      </c>
      <c r="BD346" s="97">
        <v>0</v>
      </c>
      <c r="BE346" s="70">
        <f>VLOOKUP(A346,'Plant Stock'!B:C,2,0)</f>
        <v>0</v>
      </c>
      <c r="BF346" s="71">
        <f>BE346-'Assy RM(DV)'!B346</f>
        <v>0</v>
      </c>
      <c r="BG346" s="71">
        <f>BF346-'Assy RM(DV)'!C346</f>
        <v>0</v>
      </c>
      <c r="BH346" s="71">
        <f>BG346-'Assy RM(DV)'!D346</f>
        <v>0</v>
      </c>
      <c r="BI346" s="71">
        <f>BH346-'Assy RM(DV)'!E346</f>
        <v>0</v>
      </c>
      <c r="BJ346" s="71">
        <f>BI346-'Assy RM(DV)'!F346</f>
        <v>0</v>
      </c>
      <c r="BK346" s="71">
        <f>BJ346-'Assy RM(DV)'!G346</f>
        <v>0</v>
      </c>
      <c r="BL346" s="71">
        <f>BK346-'Assy RM(DV)'!H346</f>
        <v>0</v>
      </c>
      <c r="BM346" s="71">
        <f>BL346-'Assy RM(DV)'!I346</f>
        <v>0</v>
      </c>
      <c r="BN346" s="71">
        <f>BM346-'Assy RM(DV)'!J346</f>
        <v>0</v>
      </c>
      <c r="BO346" s="71">
        <f>BN346-'Assy RM(DV)'!K346</f>
        <v>0</v>
      </c>
      <c r="BP346" s="71">
        <f>BO346-'Assy RM(DV)'!L346</f>
        <v>0</v>
      </c>
      <c r="BQ346" s="71">
        <f>BP346-'Assy RM(DV)'!M346</f>
        <v>0</v>
      </c>
      <c r="BR346" s="72">
        <f t="shared" si="37"/>
        <v>51</v>
      </c>
      <c r="BS346" s="72" t="b">
        <f t="shared" si="38"/>
        <v>0</v>
      </c>
      <c r="BT346" s="72">
        <f t="shared" si="39"/>
        <v>2</v>
      </c>
      <c r="BU346" s="86" t="b">
        <f t="shared" si="40"/>
        <v>0</v>
      </c>
      <c r="BV346" s="108"/>
      <c r="CA346" s="108">
        <f t="shared" si="41"/>
        <v>0</v>
      </c>
      <c r="CB346" s="108">
        <f t="shared" si="42"/>
        <v>2</v>
      </c>
      <c r="CC346" s="108">
        <f t="shared" si="43"/>
        <v>0</v>
      </c>
    </row>
    <row r="347" spans="1:81" hidden="1" x14ac:dyDescent="0.25">
      <c r="A347" s="118" t="s">
        <v>8705</v>
      </c>
      <c r="B347" s="142" t="s">
        <v>8706</v>
      </c>
      <c r="C347" s="142" t="s">
        <v>10003</v>
      </c>
      <c r="D347" s="85">
        <v>0</v>
      </c>
      <c r="E347" s="59">
        <v>0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0</v>
      </c>
      <c r="S347" s="59">
        <v>0</v>
      </c>
      <c r="T347" s="59">
        <v>0</v>
      </c>
      <c r="U347" s="59">
        <v>0</v>
      </c>
      <c r="V347" s="59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>
        <v>0</v>
      </c>
      <c r="AE347" s="59">
        <v>0</v>
      </c>
      <c r="AF347" s="59">
        <v>0</v>
      </c>
      <c r="AG347" s="59">
        <v>1</v>
      </c>
      <c r="AH347" s="59">
        <v>0</v>
      </c>
      <c r="AI347" s="90">
        <v>0</v>
      </c>
      <c r="AJ347" s="91">
        <v>0</v>
      </c>
      <c r="AK347" s="90">
        <v>0</v>
      </c>
      <c r="AL347" s="59">
        <v>0</v>
      </c>
      <c r="AM347" s="59">
        <v>0</v>
      </c>
      <c r="AN347" s="59">
        <v>0</v>
      </c>
      <c r="AO347" s="59">
        <v>0</v>
      </c>
      <c r="AP347" s="90">
        <v>0</v>
      </c>
      <c r="AQ347" s="91">
        <v>0</v>
      </c>
      <c r="AR347" s="90">
        <v>0</v>
      </c>
      <c r="AS347" s="91">
        <v>0</v>
      </c>
      <c r="AT347" s="59">
        <v>0</v>
      </c>
      <c r="AU347" s="59">
        <v>0</v>
      </c>
      <c r="AV347" s="59">
        <v>0</v>
      </c>
      <c r="AW347" s="59">
        <v>0</v>
      </c>
      <c r="AX347" s="59">
        <v>0</v>
      </c>
      <c r="AY347" s="59">
        <v>0</v>
      </c>
      <c r="AZ347" s="59">
        <v>0</v>
      </c>
      <c r="BA347" s="59">
        <v>0</v>
      </c>
      <c r="BB347" s="59">
        <v>0</v>
      </c>
      <c r="BC347" s="97">
        <v>0</v>
      </c>
      <c r="BD347" s="97">
        <v>0</v>
      </c>
      <c r="BE347" s="70">
        <f>VLOOKUP(A347,'Plant Stock'!B:C,2,0)</f>
        <v>0</v>
      </c>
      <c r="BF347" s="71">
        <f>BE347-'Assy RM(DV)'!B347</f>
        <v>0</v>
      </c>
      <c r="BG347" s="71">
        <f>BF347-'Assy RM(DV)'!C347</f>
        <v>0</v>
      </c>
      <c r="BH347" s="71">
        <f>BG347-'Assy RM(DV)'!D347</f>
        <v>0</v>
      </c>
      <c r="BI347" s="71">
        <f>BH347-'Assy RM(DV)'!E347</f>
        <v>0</v>
      </c>
      <c r="BJ347" s="71">
        <f>BI347-'Assy RM(DV)'!F347</f>
        <v>0</v>
      </c>
      <c r="BK347" s="71">
        <f>BJ347-'Assy RM(DV)'!G347</f>
        <v>0</v>
      </c>
      <c r="BL347" s="71">
        <f>BK347-'Assy RM(DV)'!H347</f>
        <v>0</v>
      </c>
      <c r="BM347" s="71">
        <f>BL347-'Assy RM(DV)'!I347</f>
        <v>0</v>
      </c>
      <c r="BN347" s="71">
        <f>BM347-'Assy RM(DV)'!J347</f>
        <v>0</v>
      </c>
      <c r="BO347" s="71">
        <f>BN347-'Assy RM(DV)'!K347</f>
        <v>0</v>
      </c>
      <c r="BP347" s="71">
        <f>BO347-'Assy RM(DV)'!L347</f>
        <v>0</v>
      </c>
      <c r="BQ347" s="71">
        <f>BP347-'Assy RM(DV)'!M347</f>
        <v>0</v>
      </c>
      <c r="BR347" s="72">
        <f t="shared" si="37"/>
        <v>51</v>
      </c>
      <c r="BS347" s="72" t="b">
        <f t="shared" si="38"/>
        <v>0</v>
      </c>
      <c r="BT347" s="72">
        <f t="shared" si="39"/>
        <v>1</v>
      </c>
      <c r="BU347" s="86" t="b">
        <f t="shared" si="40"/>
        <v>0</v>
      </c>
      <c r="BV347" s="108"/>
      <c r="CA347" s="108">
        <f t="shared" si="41"/>
        <v>0</v>
      </c>
      <c r="CB347" s="108">
        <f t="shared" si="42"/>
        <v>1</v>
      </c>
      <c r="CC347" s="108">
        <f t="shared" si="43"/>
        <v>0</v>
      </c>
    </row>
    <row r="348" spans="1:81" hidden="1" x14ac:dyDescent="0.25">
      <c r="A348" s="118" t="s">
        <v>8717</v>
      </c>
      <c r="B348" s="142" t="s">
        <v>8718</v>
      </c>
      <c r="C348" s="142" t="s">
        <v>10003</v>
      </c>
      <c r="D348" s="85">
        <v>0</v>
      </c>
      <c r="E348" s="59">
        <v>0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0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>
        <v>0</v>
      </c>
      <c r="AE348" s="59">
        <v>0</v>
      </c>
      <c r="AF348" s="59">
        <v>0</v>
      </c>
      <c r="AG348" s="59">
        <v>2</v>
      </c>
      <c r="AH348" s="59">
        <v>0</v>
      </c>
      <c r="AI348" s="90">
        <v>0</v>
      </c>
      <c r="AJ348" s="91">
        <v>0</v>
      </c>
      <c r="AK348" s="90">
        <v>0</v>
      </c>
      <c r="AL348" s="59">
        <v>0</v>
      </c>
      <c r="AM348" s="59">
        <v>0</v>
      </c>
      <c r="AN348" s="59">
        <v>0</v>
      </c>
      <c r="AO348" s="59">
        <v>0</v>
      </c>
      <c r="AP348" s="90">
        <v>0</v>
      </c>
      <c r="AQ348" s="91">
        <v>0</v>
      </c>
      <c r="AR348" s="90">
        <v>0</v>
      </c>
      <c r="AS348" s="91">
        <v>0</v>
      </c>
      <c r="AT348" s="59">
        <v>0</v>
      </c>
      <c r="AU348" s="59">
        <v>0</v>
      </c>
      <c r="AV348" s="59">
        <v>0</v>
      </c>
      <c r="AW348" s="59">
        <v>0</v>
      </c>
      <c r="AX348" s="59">
        <v>0</v>
      </c>
      <c r="AY348" s="59">
        <v>0</v>
      </c>
      <c r="AZ348" s="59">
        <v>0</v>
      </c>
      <c r="BA348" s="59">
        <v>0</v>
      </c>
      <c r="BB348" s="59">
        <v>0</v>
      </c>
      <c r="BC348" s="97">
        <v>0</v>
      </c>
      <c r="BD348" s="97">
        <v>0</v>
      </c>
      <c r="BE348" s="70">
        <f>VLOOKUP(A348,'Plant Stock'!B:C,2,0)</f>
        <v>0</v>
      </c>
      <c r="BF348" s="71">
        <f>BE348-'Assy RM(DV)'!B348</f>
        <v>0</v>
      </c>
      <c r="BG348" s="71">
        <f>BF348-'Assy RM(DV)'!C348</f>
        <v>0</v>
      </c>
      <c r="BH348" s="71">
        <f>BG348-'Assy RM(DV)'!D348</f>
        <v>0</v>
      </c>
      <c r="BI348" s="71">
        <f>BH348-'Assy RM(DV)'!E348</f>
        <v>0</v>
      </c>
      <c r="BJ348" s="71">
        <f>BI348-'Assy RM(DV)'!F348</f>
        <v>0</v>
      </c>
      <c r="BK348" s="71">
        <f>BJ348-'Assy RM(DV)'!G348</f>
        <v>0</v>
      </c>
      <c r="BL348" s="71">
        <f>BK348-'Assy RM(DV)'!H348</f>
        <v>0</v>
      </c>
      <c r="BM348" s="71">
        <f>BL348-'Assy RM(DV)'!I348</f>
        <v>0</v>
      </c>
      <c r="BN348" s="71">
        <f>BM348-'Assy RM(DV)'!J348</f>
        <v>0</v>
      </c>
      <c r="BO348" s="71">
        <f>BN348-'Assy RM(DV)'!K348</f>
        <v>0</v>
      </c>
      <c r="BP348" s="71">
        <f>BO348-'Assy RM(DV)'!L348</f>
        <v>0</v>
      </c>
      <c r="BQ348" s="71">
        <f>BP348-'Assy RM(DV)'!M348</f>
        <v>0</v>
      </c>
      <c r="BR348" s="72">
        <f t="shared" si="37"/>
        <v>51</v>
      </c>
      <c r="BS348" s="72" t="b">
        <f t="shared" si="38"/>
        <v>0</v>
      </c>
      <c r="BT348" s="72">
        <f t="shared" si="39"/>
        <v>2</v>
      </c>
      <c r="BU348" s="86" t="b">
        <f t="shared" si="40"/>
        <v>0</v>
      </c>
      <c r="BV348" s="108"/>
      <c r="CA348" s="108">
        <f t="shared" si="41"/>
        <v>0</v>
      </c>
      <c r="CB348" s="108">
        <f t="shared" si="42"/>
        <v>2</v>
      </c>
      <c r="CC348" s="108">
        <f t="shared" si="43"/>
        <v>0</v>
      </c>
    </row>
    <row r="349" spans="1:81" hidden="1" x14ac:dyDescent="0.25">
      <c r="A349" s="118" t="s">
        <v>8731</v>
      </c>
      <c r="B349" s="142" t="s">
        <v>8732</v>
      </c>
      <c r="C349" s="142" t="s">
        <v>10003</v>
      </c>
      <c r="D349" s="85">
        <v>0</v>
      </c>
      <c r="E349" s="59">
        <v>0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0</v>
      </c>
      <c r="S349" s="59">
        <v>0</v>
      </c>
      <c r="T349" s="59">
        <v>0</v>
      </c>
      <c r="U349" s="59">
        <v>0</v>
      </c>
      <c r="V349" s="59">
        <v>0</v>
      </c>
      <c r="W349" s="59">
        <v>0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>
        <v>0</v>
      </c>
      <c r="AE349" s="59">
        <v>0</v>
      </c>
      <c r="AF349" s="59">
        <v>0</v>
      </c>
      <c r="AG349" s="59">
        <v>2</v>
      </c>
      <c r="AH349" s="59">
        <v>0</v>
      </c>
      <c r="AI349" s="90">
        <v>0</v>
      </c>
      <c r="AJ349" s="91">
        <v>0</v>
      </c>
      <c r="AK349" s="90">
        <v>0</v>
      </c>
      <c r="AL349" s="59">
        <v>0</v>
      </c>
      <c r="AM349" s="59">
        <v>0</v>
      </c>
      <c r="AN349" s="59">
        <v>0</v>
      </c>
      <c r="AO349" s="59">
        <v>0</v>
      </c>
      <c r="AP349" s="90">
        <v>0</v>
      </c>
      <c r="AQ349" s="91">
        <v>0</v>
      </c>
      <c r="AR349" s="90">
        <v>0</v>
      </c>
      <c r="AS349" s="91">
        <v>0</v>
      </c>
      <c r="AT349" s="59">
        <v>0</v>
      </c>
      <c r="AU349" s="59">
        <v>0</v>
      </c>
      <c r="AV349" s="59">
        <v>0</v>
      </c>
      <c r="AW349" s="59">
        <v>0</v>
      </c>
      <c r="AX349" s="59">
        <v>0</v>
      </c>
      <c r="AY349" s="59">
        <v>0</v>
      </c>
      <c r="AZ349" s="59">
        <v>0</v>
      </c>
      <c r="BA349" s="59">
        <v>0</v>
      </c>
      <c r="BB349" s="59">
        <v>0</v>
      </c>
      <c r="BC349" s="97">
        <v>0</v>
      </c>
      <c r="BD349" s="97">
        <v>0</v>
      </c>
      <c r="BE349" s="70">
        <f>VLOOKUP(A349,'Plant Stock'!B:C,2,0)</f>
        <v>0</v>
      </c>
      <c r="BF349" s="71">
        <f>BE349-'Assy RM(DV)'!B349</f>
        <v>0</v>
      </c>
      <c r="BG349" s="71">
        <f>BF349-'Assy RM(DV)'!C349</f>
        <v>0</v>
      </c>
      <c r="BH349" s="71">
        <f>BG349-'Assy RM(DV)'!D349</f>
        <v>0</v>
      </c>
      <c r="BI349" s="71">
        <f>BH349-'Assy RM(DV)'!E349</f>
        <v>0</v>
      </c>
      <c r="BJ349" s="71">
        <f>BI349-'Assy RM(DV)'!F349</f>
        <v>0</v>
      </c>
      <c r="BK349" s="71">
        <f>BJ349-'Assy RM(DV)'!G349</f>
        <v>0</v>
      </c>
      <c r="BL349" s="71">
        <f>BK349-'Assy RM(DV)'!H349</f>
        <v>0</v>
      </c>
      <c r="BM349" s="71">
        <f>BL349-'Assy RM(DV)'!I349</f>
        <v>0</v>
      </c>
      <c r="BN349" s="71">
        <f>BM349-'Assy RM(DV)'!J349</f>
        <v>0</v>
      </c>
      <c r="BO349" s="71">
        <f>BN349-'Assy RM(DV)'!K349</f>
        <v>0</v>
      </c>
      <c r="BP349" s="71">
        <f>BO349-'Assy RM(DV)'!L349</f>
        <v>0</v>
      </c>
      <c r="BQ349" s="71">
        <f>BP349-'Assy RM(DV)'!M349</f>
        <v>0</v>
      </c>
      <c r="BR349" s="72">
        <f t="shared" si="37"/>
        <v>51</v>
      </c>
      <c r="BS349" s="72" t="b">
        <f t="shared" si="38"/>
        <v>0</v>
      </c>
      <c r="BT349" s="72">
        <f t="shared" si="39"/>
        <v>2</v>
      </c>
      <c r="BU349" s="86" t="b">
        <f t="shared" si="40"/>
        <v>0</v>
      </c>
      <c r="BV349" s="108"/>
      <c r="CA349" s="108">
        <f t="shared" si="41"/>
        <v>0</v>
      </c>
      <c r="CB349" s="108">
        <f t="shared" si="42"/>
        <v>2</v>
      </c>
      <c r="CC349" s="108">
        <f t="shared" si="43"/>
        <v>0</v>
      </c>
    </row>
    <row r="350" spans="1:81" hidden="1" x14ac:dyDescent="0.25">
      <c r="A350" s="118" t="s">
        <v>8711</v>
      </c>
      <c r="B350" s="142" t="s">
        <v>8712</v>
      </c>
      <c r="C350" s="142" t="s">
        <v>10003</v>
      </c>
      <c r="D350" s="85">
        <v>0</v>
      </c>
      <c r="E350" s="59">
        <v>0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0</v>
      </c>
      <c r="P350" s="59">
        <v>0</v>
      </c>
      <c r="Q350" s="59">
        <v>0</v>
      </c>
      <c r="R350" s="59">
        <v>0</v>
      </c>
      <c r="S350" s="59">
        <v>0</v>
      </c>
      <c r="T350" s="59">
        <v>0</v>
      </c>
      <c r="U350" s="59">
        <v>0</v>
      </c>
      <c r="V350" s="59">
        <v>0</v>
      </c>
      <c r="W350" s="59">
        <v>0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>
        <v>0</v>
      </c>
      <c r="AG350" s="59">
        <v>2</v>
      </c>
      <c r="AH350" s="59">
        <v>0</v>
      </c>
      <c r="AI350" s="90">
        <v>0</v>
      </c>
      <c r="AJ350" s="91">
        <v>0</v>
      </c>
      <c r="AK350" s="90">
        <v>0</v>
      </c>
      <c r="AL350" s="59">
        <v>0</v>
      </c>
      <c r="AM350" s="59">
        <v>0</v>
      </c>
      <c r="AN350" s="59">
        <v>0</v>
      </c>
      <c r="AO350" s="59">
        <v>0</v>
      </c>
      <c r="AP350" s="90">
        <v>0</v>
      </c>
      <c r="AQ350" s="91">
        <v>0</v>
      </c>
      <c r="AR350" s="90">
        <v>0</v>
      </c>
      <c r="AS350" s="91">
        <v>0</v>
      </c>
      <c r="AT350" s="59">
        <v>0</v>
      </c>
      <c r="AU350" s="59">
        <v>0</v>
      </c>
      <c r="AV350" s="59">
        <v>0</v>
      </c>
      <c r="AW350" s="59">
        <v>0</v>
      </c>
      <c r="AX350" s="59">
        <v>0</v>
      </c>
      <c r="AY350" s="59">
        <v>0</v>
      </c>
      <c r="AZ350" s="59">
        <v>0</v>
      </c>
      <c r="BA350" s="59">
        <v>0</v>
      </c>
      <c r="BB350" s="59">
        <v>0</v>
      </c>
      <c r="BC350" s="97">
        <v>0</v>
      </c>
      <c r="BD350" s="97">
        <v>0</v>
      </c>
      <c r="BE350" s="70">
        <f>VLOOKUP(A350,'Plant Stock'!B:C,2,0)</f>
        <v>0</v>
      </c>
      <c r="BF350" s="71">
        <f>BE350-'Assy RM(DV)'!B350</f>
        <v>0</v>
      </c>
      <c r="BG350" s="71">
        <f>BF350-'Assy RM(DV)'!C350</f>
        <v>0</v>
      </c>
      <c r="BH350" s="71">
        <f>BG350-'Assy RM(DV)'!D350</f>
        <v>0</v>
      </c>
      <c r="BI350" s="71">
        <f>BH350-'Assy RM(DV)'!E350</f>
        <v>0</v>
      </c>
      <c r="BJ350" s="71">
        <f>BI350-'Assy RM(DV)'!F350</f>
        <v>0</v>
      </c>
      <c r="BK350" s="71">
        <f>BJ350-'Assy RM(DV)'!G350</f>
        <v>0</v>
      </c>
      <c r="BL350" s="71">
        <f>BK350-'Assy RM(DV)'!H350</f>
        <v>0</v>
      </c>
      <c r="BM350" s="71">
        <f>BL350-'Assy RM(DV)'!I350</f>
        <v>0</v>
      </c>
      <c r="BN350" s="71">
        <f>BM350-'Assy RM(DV)'!J350</f>
        <v>0</v>
      </c>
      <c r="BO350" s="71">
        <f>BN350-'Assy RM(DV)'!K350</f>
        <v>0</v>
      </c>
      <c r="BP350" s="71">
        <f>BO350-'Assy RM(DV)'!L350</f>
        <v>0</v>
      </c>
      <c r="BQ350" s="71">
        <f>BP350-'Assy RM(DV)'!M350</f>
        <v>0</v>
      </c>
      <c r="BR350" s="72">
        <f t="shared" si="37"/>
        <v>51</v>
      </c>
      <c r="BS350" s="72" t="b">
        <f t="shared" si="38"/>
        <v>0</v>
      </c>
      <c r="BT350" s="72">
        <f t="shared" si="39"/>
        <v>2</v>
      </c>
      <c r="BU350" s="86" t="b">
        <f t="shared" si="40"/>
        <v>0</v>
      </c>
      <c r="BV350" s="108"/>
      <c r="CA350" s="108">
        <f t="shared" si="41"/>
        <v>0</v>
      </c>
      <c r="CB350" s="108">
        <f t="shared" si="42"/>
        <v>2</v>
      </c>
      <c r="CC350" s="108">
        <f t="shared" si="43"/>
        <v>0</v>
      </c>
    </row>
    <row r="351" spans="1:81" hidden="1" x14ac:dyDescent="0.25">
      <c r="A351" s="118" t="s">
        <v>244</v>
      </c>
      <c r="B351" s="142" t="s">
        <v>7276</v>
      </c>
      <c r="C351" s="142" t="s">
        <v>10074</v>
      </c>
      <c r="D351" s="85">
        <v>0</v>
      </c>
      <c r="E351" s="59">
        <v>0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3</v>
      </c>
      <c r="N351" s="59">
        <v>0</v>
      </c>
      <c r="O351" s="59">
        <v>1</v>
      </c>
      <c r="P351" s="59">
        <v>0</v>
      </c>
      <c r="Q351" s="59">
        <v>0</v>
      </c>
      <c r="R351" s="59">
        <v>0</v>
      </c>
      <c r="S351" s="59">
        <v>0</v>
      </c>
      <c r="T351" s="59">
        <v>0</v>
      </c>
      <c r="U351" s="59">
        <v>0</v>
      </c>
      <c r="V351" s="59">
        <v>0</v>
      </c>
      <c r="W351" s="59">
        <v>0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0</v>
      </c>
      <c r="AE351" s="59">
        <v>0</v>
      </c>
      <c r="AF351" s="59">
        <v>0</v>
      </c>
      <c r="AG351" s="59">
        <v>0</v>
      </c>
      <c r="AH351" s="59">
        <v>0</v>
      </c>
      <c r="AI351" s="90">
        <v>0</v>
      </c>
      <c r="AJ351" s="91">
        <v>0</v>
      </c>
      <c r="AK351" s="90">
        <v>0</v>
      </c>
      <c r="AL351" s="59">
        <v>1</v>
      </c>
      <c r="AM351" s="59">
        <v>0</v>
      </c>
      <c r="AN351" s="59">
        <v>0</v>
      </c>
      <c r="AO351" s="59">
        <v>0</v>
      </c>
      <c r="AP351" s="90">
        <v>0</v>
      </c>
      <c r="AQ351" s="91">
        <v>0</v>
      </c>
      <c r="AR351" s="90">
        <v>0</v>
      </c>
      <c r="AS351" s="91">
        <v>0</v>
      </c>
      <c r="AT351" s="59">
        <v>0</v>
      </c>
      <c r="AU351" s="59">
        <v>0</v>
      </c>
      <c r="AV351" s="59">
        <v>0</v>
      </c>
      <c r="AW351" s="59">
        <v>0</v>
      </c>
      <c r="AX351" s="59">
        <v>0</v>
      </c>
      <c r="AY351" s="59">
        <v>0</v>
      </c>
      <c r="AZ351" s="59">
        <v>0</v>
      </c>
      <c r="BA351" s="59">
        <v>0</v>
      </c>
      <c r="BB351" s="59">
        <v>0</v>
      </c>
      <c r="BC351" s="97">
        <v>0</v>
      </c>
      <c r="BD351" s="97">
        <v>0</v>
      </c>
      <c r="BE351" s="70">
        <f>VLOOKUP(A351,'Plant Stock'!B:C,2,0)</f>
        <v>192</v>
      </c>
      <c r="BF351" s="71">
        <f>BE351-'Assy RM(DV)'!B351</f>
        <v>192</v>
      </c>
      <c r="BG351" s="71">
        <f>BF351-'Assy RM(DV)'!C351</f>
        <v>192</v>
      </c>
      <c r="BH351" s="71">
        <f>BG351-'Assy RM(DV)'!D351</f>
        <v>192</v>
      </c>
      <c r="BI351" s="71">
        <f>BH351-'Assy RM(DV)'!E351</f>
        <v>192</v>
      </c>
      <c r="BJ351" s="71">
        <f>BI351-'Assy RM(DV)'!F351</f>
        <v>192</v>
      </c>
      <c r="BK351" s="71">
        <f>BJ351-'Assy RM(DV)'!G351</f>
        <v>192</v>
      </c>
      <c r="BL351" s="71">
        <f>BK351-'Assy RM(DV)'!H351</f>
        <v>192</v>
      </c>
      <c r="BM351" s="71">
        <f>BL351-'Assy RM(DV)'!I351</f>
        <v>192</v>
      </c>
      <c r="BN351" s="71">
        <f>BM351-'Assy RM(DV)'!J351</f>
        <v>192</v>
      </c>
      <c r="BO351" s="71">
        <f>BN351-'Assy RM(DV)'!K351</f>
        <v>192</v>
      </c>
      <c r="BP351" s="71">
        <f>BO351-'Assy RM(DV)'!L351</f>
        <v>192</v>
      </c>
      <c r="BQ351" s="71">
        <f>BP351-'Assy RM(DV)'!M351</f>
        <v>192</v>
      </c>
      <c r="BR351" s="72">
        <f t="shared" si="37"/>
        <v>49</v>
      </c>
      <c r="BS351" s="72" t="b">
        <f t="shared" si="38"/>
        <v>0</v>
      </c>
      <c r="BT351" s="72">
        <f t="shared" si="39"/>
        <v>5</v>
      </c>
      <c r="BU351" s="86" t="b">
        <f t="shared" si="40"/>
        <v>0</v>
      </c>
      <c r="BV351" s="108"/>
      <c r="CA351" s="108">
        <f t="shared" si="41"/>
        <v>3</v>
      </c>
      <c r="CB351" s="108">
        <f t="shared" si="42"/>
        <v>0</v>
      </c>
      <c r="CC351" s="108">
        <f t="shared" si="43"/>
        <v>0</v>
      </c>
    </row>
    <row r="352" spans="1:81" hidden="1" x14ac:dyDescent="0.25">
      <c r="A352" s="118" t="s">
        <v>8699</v>
      </c>
      <c r="B352" s="142" t="s">
        <v>8700</v>
      </c>
      <c r="C352" s="142" t="s">
        <v>10003</v>
      </c>
      <c r="D352" s="85">
        <v>0</v>
      </c>
      <c r="E352" s="59">
        <v>0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0</v>
      </c>
      <c r="Q352" s="59">
        <v>0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>
        <v>0</v>
      </c>
      <c r="AE352" s="59">
        <v>0</v>
      </c>
      <c r="AF352" s="59">
        <v>0</v>
      </c>
      <c r="AG352" s="59">
        <v>1</v>
      </c>
      <c r="AH352" s="59">
        <v>0</v>
      </c>
      <c r="AI352" s="90">
        <v>0</v>
      </c>
      <c r="AJ352" s="91">
        <v>0</v>
      </c>
      <c r="AK352" s="90">
        <v>0</v>
      </c>
      <c r="AL352" s="59">
        <v>0</v>
      </c>
      <c r="AM352" s="59">
        <v>0</v>
      </c>
      <c r="AN352" s="59">
        <v>0</v>
      </c>
      <c r="AO352" s="59">
        <v>0</v>
      </c>
      <c r="AP352" s="90">
        <v>0</v>
      </c>
      <c r="AQ352" s="91">
        <v>0</v>
      </c>
      <c r="AR352" s="90">
        <v>0</v>
      </c>
      <c r="AS352" s="91">
        <v>0</v>
      </c>
      <c r="AT352" s="59">
        <v>0</v>
      </c>
      <c r="AU352" s="59">
        <v>0</v>
      </c>
      <c r="AV352" s="59">
        <v>0</v>
      </c>
      <c r="AW352" s="59">
        <v>0</v>
      </c>
      <c r="AX352" s="59">
        <v>0</v>
      </c>
      <c r="AY352" s="59">
        <v>0</v>
      </c>
      <c r="AZ352" s="59">
        <v>0</v>
      </c>
      <c r="BA352" s="59">
        <v>0</v>
      </c>
      <c r="BB352" s="59">
        <v>0</v>
      </c>
      <c r="BC352" s="97">
        <v>0</v>
      </c>
      <c r="BD352" s="97">
        <v>0</v>
      </c>
      <c r="BE352" s="70">
        <f>VLOOKUP(A352,'Plant Stock'!B:C,2,0)</f>
        <v>0</v>
      </c>
      <c r="BF352" s="71">
        <f>BE352-'Assy RM(DV)'!B352</f>
        <v>0</v>
      </c>
      <c r="BG352" s="71">
        <f>BF352-'Assy RM(DV)'!C352</f>
        <v>0</v>
      </c>
      <c r="BH352" s="71">
        <f>BG352-'Assy RM(DV)'!D352</f>
        <v>0</v>
      </c>
      <c r="BI352" s="71">
        <f>BH352-'Assy RM(DV)'!E352</f>
        <v>0</v>
      </c>
      <c r="BJ352" s="71">
        <f>BI352-'Assy RM(DV)'!F352</f>
        <v>0</v>
      </c>
      <c r="BK352" s="71">
        <f>BJ352-'Assy RM(DV)'!G352</f>
        <v>0</v>
      </c>
      <c r="BL352" s="71">
        <f>BK352-'Assy RM(DV)'!H352</f>
        <v>0</v>
      </c>
      <c r="BM352" s="71">
        <f>BL352-'Assy RM(DV)'!I352</f>
        <v>0</v>
      </c>
      <c r="BN352" s="71">
        <f>BM352-'Assy RM(DV)'!J352</f>
        <v>0</v>
      </c>
      <c r="BO352" s="71">
        <f>BN352-'Assy RM(DV)'!K352</f>
        <v>0</v>
      </c>
      <c r="BP352" s="71">
        <f>BO352-'Assy RM(DV)'!L352</f>
        <v>0</v>
      </c>
      <c r="BQ352" s="71">
        <f>BP352-'Assy RM(DV)'!M352</f>
        <v>0</v>
      </c>
      <c r="BR352" s="72">
        <f t="shared" si="37"/>
        <v>51</v>
      </c>
      <c r="BS352" s="72" t="b">
        <f t="shared" si="38"/>
        <v>0</v>
      </c>
      <c r="BT352" s="72">
        <f t="shared" si="39"/>
        <v>1</v>
      </c>
      <c r="BU352" s="86" t="b">
        <f t="shared" si="40"/>
        <v>0</v>
      </c>
      <c r="BV352" s="108"/>
      <c r="CA352" s="108">
        <f t="shared" si="41"/>
        <v>0</v>
      </c>
      <c r="CB352" s="108">
        <f t="shared" si="42"/>
        <v>1</v>
      </c>
      <c r="CC352" s="108">
        <f t="shared" si="43"/>
        <v>0</v>
      </c>
    </row>
    <row r="353" spans="1:81" hidden="1" x14ac:dyDescent="0.25">
      <c r="A353" s="118" t="s">
        <v>4580</v>
      </c>
      <c r="B353" s="142" t="s">
        <v>7586</v>
      </c>
      <c r="C353" s="142" t="s">
        <v>10075</v>
      </c>
      <c r="D353" s="85">
        <v>0</v>
      </c>
      <c r="E353" s="59">
        <v>0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6</v>
      </c>
      <c r="O353" s="59">
        <v>0</v>
      </c>
      <c r="P353" s="59">
        <v>0</v>
      </c>
      <c r="Q353" s="59">
        <v>0</v>
      </c>
      <c r="R353" s="59">
        <v>0</v>
      </c>
      <c r="S353" s="59">
        <v>0</v>
      </c>
      <c r="T353" s="59">
        <v>0</v>
      </c>
      <c r="U353" s="59">
        <v>0</v>
      </c>
      <c r="V353" s="59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>
        <v>0</v>
      </c>
      <c r="AG353" s="59">
        <v>0</v>
      </c>
      <c r="AH353" s="59">
        <v>0</v>
      </c>
      <c r="AI353" s="90">
        <v>0</v>
      </c>
      <c r="AJ353" s="91">
        <v>0</v>
      </c>
      <c r="AK353" s="90">
        <v>6</v>
      </c>
      <c r="AL353" s="59">
        <v>0</v>
      </c>
      <c r="AM353" s="59">
        <v>0</v>
      </c>
      <c r="AN353" s="59">
        <v>0</v>
      </c>
      <c r="AO353" s="59">
        <v>0</v>
      </c>
      <c r="AP353" s="90">
        <v>0</v>
      </c>
      <c r="AQ353" s="91">
        <v>0</v>
      </c>
      <c r="AR353" s="90">
        <v>0</v>
      </c>
      <c r="AS353" s="91">
        <v>0</v>
      </c>
      <c r="AT353" s="59">
        <v>0</v>
      </c>
      <c r="AU353" s="59">
        <v>0</v>
      </c>
      <c r="AV353" s="59">
        <v>0</v>
      </c>
      <c r="AW353" s="59">
        <v>0</v>
      </c>
      <c r="AX353" s="59">
        <v>0</v>
      </c>
      <c r="AY353" s="59">
        <v>0</v>
      </c>
      <c r="AZ353" s="59">
        <v>0</v>
      </c>
      <c r="BA353" s="59">
        <v>0</v>
      </c>
      <c r="BB353" s="59">
        <v>0</v>
      </c>
      <c r="BC353" s="97">
        <v>0</v>
      </c>
      <c r="BD353" s="97">
        <v>3</v>
      </c>
      <c r="BE353" s="70">
        <f>VLOOKUP(A353,'Plant Stock'!B:C,2,0)</f>
        <v>827</v>
      </c>
      <c r="BF353" s="71">
        <f>BE353-'Assy RM(DV)'!B353</f>
        <v>827</v>
      </c>
      <c r="BG353" s="71">
        <f>BF353-'Assy RM(DV)'!C353</f>
        <v>827</v>
      </c>
      <c r="BH353" s="71">
        <f>BG353-'Assy RM(DV)'!D353</f>
        <v>827</v>
      </c>
      <c r="BI353" s="71">
        <f>BH353-'Assy RM(DV)'!E353</f>
        <v>827</v>
      </c>
      <c r="BJ353" s="71">
        <f>BI353-'Assy RM(DV)'!F353</f>
        <v>827</v>
      </c>
      <c r="BK353" s="71">
        <f>BJ353-'Assy RM(DV)'!G353</f>
        <v>827</v>
      </c>
      <c r="BL353" s="71">
        <f>BK353-'Assy RM(DV)'!H353</f>
        <v>827</v>
      </c>
      <c r="BM353" s="71">
        <f>BL353-'Assy RM(DV)'!I353</f>
        <v>827</v>
      </c>
      <c r="BN353" s="71">
        <f>BM353-'Assy RM(DV)'!J353</f>
        <v>827</v>
      </c>
      <c r="BO353" s="71">
        <f>BN353-'Assy RM(DV)'!K353</f>
        <v>827</v>
      </c>
      <c r="BP353" s="71">
        <f>BO353-'Assy RM(DV)'!L353</f>
        <v>827</v>
      </c>
      <c r="BQ353" s="71">
        <f>BP353-'Assy RM(DV)'!M353</f>
        <v>827</v>
      </c>
      <c r="BR353" s="72">
        <f t="shared" si="37"/>
        <v>50</v>
      </c>
      <c r="BS353" s="72" t="b">
        <f t="shared" si="38"/>
        <v>0</v>
      </c>
      <c r="BT353" s="72">
        <f t="shared" si="39"/>
        <v>12</v>
      </c>
      <c r="BU353" s="86" t="b">
        <f t="shared" si="40"/>
        <v>0</v>
      </c>
      <c r="BV353" s="108"/>
      <c r="CA353" s="108">
        <f t="shared" si="41"/>
        <v>0</v>
      </c>
      <c r="CB353" s="108">
        <f t="shared" si="42"/>
        <v>0</v>
      </c>
      <c r="CC353" s="108">
        <f t="shared" si="43"/>
        <v>0</v>
      </c>
    </row>
    <row r="354" spans="1:81" hidden="1" x14ac:dyDescent="0.25">
      <c r="A354" s="118" t="s">
        <v>337</v>
      </c>
      <c r="B354" s="142" t="s">
        <v>7277</v>
      </c>
      <c r="C354" s="142" t="s">
        <v>7604</v>
      </c>
      <c r="D354" s="85">
        <v>0</v>
      </c>
      <c r="E354" s="59">
        <v>0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1</v>
      </c>
      <c r="O354" s="59">
        <v>0</v>
      </c>
      <c r="P354" s="59">
        <v>0</v>
      </c>
      <c r="Q354" s="59">
        <v>0</v>
      </c>
      <c r="R354" s="59">
        <v>0</v>
      </c>
      <c r="S354" s="59">
        <v>0</v>
      </c>
      <c r="T354" s="59">
        <v>0</v>
      </c>
      <c r="U354" s="59">
        <v>0</v>
      </c>
      <c r="V354" s="59">
        <v>0</v>
      </c>
      <c r="W354" s="59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>
        <v>0</v>
      </c>
      <c r="AE354" s="59">
        <v>0</v>
      </c>
      <c r="AF354" s="59">
        <v>0</v>
      </c>
      <c r="AG354" s="59">
        <v>0</v>
      </c>
      <c r="AH354" s="59">
        <v>0</v>
      </c>
      <c r="AI354" s="90">
        <v>0</v>
      </c>
      <c r="AJ354" s="91">
        <v>0</v>
      </c>
      <c r="AK354" s="90">
        <v>1</v>
      </c>
      <c r="AL354" s="59">
        <v>0</v>
      </c>
      <c r="AM354" s="59">
        <v>0</v>
      </c>
      <c r="AN354" s="59">
        <v>0</v>
      </c>
      <c r="AO354" s="59">
        <v>0</v>
      </c>
      <c r="AP354" s="90">
        <v>0</v>
      </c>
      <c r="AQ354" s="91">
        <v>0</v>
      </c>
      <c r="AR354" s="90">
        <v>0</v>
      </c>
      <c r="AS354" s="91">
        <v>0</v>
      </c>
      <c r="AT354" s="59">
        <v>0</v>
      </c>
      <c r="AU354" s="59">
        <v>0</v>
      </c>
      <c r="AV354" s="59">
        <v>0</v>
      </c>
      <c r="AW354" s="59">
        <v>0</v>
      </c>
      <c r="AX354" s="59">
        <v>0</v>
      </c>
      <c r="AY354" s="59">
        <v>0</v>
      </c>
      <c r="AZ354" s="59">
        <v>0</v>
      </c>
      <c r="BA354" s="59">
        <v>0</v>
      </c>
      <c r="BB354" s="59">
        <v>0</v>
      </c>
      <c r="BC354" s="97">
        <v>0</v>
      </c>
      <c r="BD354" s="97">
        <v>0</v>
      </c>
      <c r="BE354" s="70">
        <f>VLOOKUP(A354,'Plant Stock'!B:C,2,0)</f>
        <v>0</v>
      </c>
      <c r="BF354" s="71">
        <f>BE354-'Assy RM(DV)'!B354</f>
        <v>0</v>
      </c>
      <c r="BG354" s="71">
        <f>BF354-'Assy RM(DV)'!C354</f>
        <v>0</v>
      </c>
      <c r="BH354" s="71">
        <f>BG354-'Assy RM(DV)'!D354</f>
        <v>0</v>
      </c>
      <c r="BI354" s="71">
        <f>BH354-'Assy RM(DV)'!E354</f>
        <v>0</v>
      </c>
      <c r="BJ354" s="71">
        <f>BI354-'Assy RM(DV)'!F354</f>
        <v>0</v>
      </c>
      <c r="BK354" s="71">
        <f>BJ354-'Assy RM(DV)'!G354</f>
        <v>0</v>
      </c>
      <c r="BL354" s="71">
        <f>BK354-'Assy RM(DV)'!H354</f>
        <v>0</v>
      </c>
      <c r="BM354" s="71">
        <f>BL354-'Assy RM(DV)'!I354</f>
        <v>0</v>
      </c>
      <c r="BN354" s="71">
        <f>BM354-'Assy RM(DV)'!J354</f>
        <v>0</v>
      </c>
      <c r="BO354" s="71">
        <f>BN354-'Assy RM(DV)'!K354</f>
        <v>0</v>
      </c>
      <c r="BP354" s="71">
        <f>BO354-'Assy RM(DV)'!L354</f>
        <v>0</v>
      </c>
      <c r="BQ354" s="71">
        <f>BP354-'Assy RM(DV)'!M354</f>
        <v>0</v>
      </c>
      <c r="BR354" s="72">
        <f t="shared" si="37"/>
        <v>50</v>
      </c>
      <c r="BS354" s="72" t="b">
        <f t="shared" si="38"/>
        <v>0</v>
      </c>
      <c r="BT354" s="72">
        <f t="shared" si="39"/>
        <v>2</v>
      </c>
      <c r="BU354" s="86" t="b">
        <f t="shared" si="40"/>
        <v>0</v>
      </c>
      <c r="BV354" s="108"/>
      <c r="CA354" s="108">
        <f t="shared" si="41"/>
        <v>0</v>
      </c>
      <c r="CB354" s="108">
        <f t="shared" si="42"/>
        <v>0</v>
      </c>
      <c r="CC354" s="108">
        <f t="shared" si="43"/>
        <v>0</v>
      </c>
    </row>
    <row r="355" spans="1:81" hidden="1" x14ac:dyDescent="0.25">
      <c r="A355" s="118" t="s">
        <v>8826</v>
      </c>
      <c r="B355" s="142" t="s">
        <v>8827</v>
      </c>
      <c r="C355" s="142" t="s">
        <v>10003</v>
      </c>
      <c r="D355" s="85">
        <v>0</v>
      </c>
      <c r="E355" s="59">
        <v>0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0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0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>
        <v>0</v>
      </c>
      <c r="AE355" s="59">
        <v>0</v>
      </c>
      <c r="AF355" s="59">
        <v>0</v>
      </c>
      <c r="AG355" s="59">
        <v>0</v>
      </c>
      <c r="AH355" s="59">
        <v>2</v>
      </c>
      <c r="AI355" s="90">
        <v>0</v>
      </c>
      <c r="AJ355" s="91">
        <v>0</v>
      </c>
      <c r="AK355" s="90">
        <v>0</v>
      </c>
      <c r="AL355" s="59">
        <v>0</v>
      </c>
      <c r="AM355" s="59">
        <v>0</v>
      </c>
      <c r="AN355" s="59">
        <v>0</v>
      </c>
      <c r="AO355" s="59">
        <v>0</v>
      </c>
      <c r="AP355" s="90">
        <v>0</v>
      </c>
      <c r="AQ355" s="91">
        <v>0</v>
      </c>
      <c r="AR355" s="90">
        <v>0</v>
      </c>
      <c r="AS355" s="91">
        <v>0</v>
      </c>
      <c r="AT355" s="59">
        <v>0</v>
      </c>
      <c r="AU355" s="59">
        <v>0</v>
      </c>
      <c r="AV355" s="59">
        <v>0</v>
      </c>
      <c r="AW355" s="59">
        <v>0</v>
      </c>
      <c r="AX355" s="59">
        <v>0</v>
      </c>
      <c r="AY355" s="59">
        <v>0</v>
      </c>
      <c r="AZ355" s="59">
        <v>0</v>
      </c>
      <c r="BA355" s="59">
        <v>0</v>
      </c>
      <c r="BB355" s="59">
        <v>0</v>
      </c>
      <c r="BC355" s="97">
        <v>0</v>
      </c>
      <c r="BD355" s="97">
        <v>0</v>
      </c>
      <c r="BE355" s="70">
        <f>VLOOKUP(A355,'Plant Stock'!B:C,2,0)</f>
        <v>0</v>
      </c>
      <c r="BF355" s="71">
        <f>BE355-'Assy RM(DV)'!B355</f>
        <v>0</v>
      </c>
      <c r="BG355" s="71">
        <f>BF355-'Assy RM(DV)'!C355</f>
        <v>0</v>
      </c>
      <c r="BH355" s="71">
        <f>BG355-'Assy RM(DV)'!D355</f>
        <v>0</v>
      </c>
      <c r="BI355" s="71">
        <f>BH355-'Assy RM(DV)'!E355</f>
        <v>0</v>
      </c>
      <c r="BJ355" s="71">
        <f>BI355-'Assy RM(DV)'!F355</f>
        <v>0</v>
      </c>
      <c r="BK355" s="71">
        <f>BJ355-'Assy RM(DV)'!G355</f>
        <v>0</v>
      </c>
      <c r="BL355" s="71">
        <f>BK355-'Assy RM(DV)'!H355</f>
        <v>0</v>
      </c>
      <c r="BM355" s="71">
        <f>BL355-'Assy RM(DV)'!I355</f>
        <v>0</v>
      </c>
      <c r="BN355" s="71">
        <f>BM355-'Assy RM(DV)'!J355</f>
        <v>0</v>
      </c>
      <c r="BO355" s="71">
        <f>BN355-'Assy RM(DV)'!K355</f>
        <v>0</v>
      </c>
      <c r="BP355" s="71">
        <f>BO355-'Assy RM(DV)'!L355</f>
        <v>0</v>
      </c>
      <c r="BQ355" s="71">
        <f>BP355-'Assy RM(DV)'!M355</f>
        <v>0</v>
      </c>
      <c r="BR355" s="72">
        <f t="shared" si="37"/>
        <v>51</v>
      </c>
      <c r="BS355" s="72" t="b">
        <f t="shared" si="38"/>
        <v>0</v>
      </c>
      <c r="BT355" s="72">
        <f t="shared" si="39"/>
        <v>2</v>
      </c>
      <c r="BU355" s="86" t="b">
        <f t="shared" si="40"/>
        <v>0</v>
      </c>
      <c r="BV355" s="108"/>
      <c r="CA355" s="108">
        <f t="shared" si="41"/>
        <v>0</v>
      </c>
      <c r="CB355" s="108">
        <f t="shared" si="42"/>
        <v>2</v>
      </c>
      <c r="CC355" s="108">
        <f t="shared" si="43"/>
        <v>0</v>
      </c>
    </row>
    <row r="356" spans="1:81" hidden="1" x14ac:dyDescent="0.25">
      <c r="A356" s="118" t="s">
        <v>9892</v>
      </c>
      <c r="B356" s="142" t="s">
        <v>8799</v>
      </c>
      <c r="C356" s="142" t="s">
        <v>7473</v>
      </c>
      <c r="D356" s="85">
        <v>0</v>
      </c>
      <c r="E356" s="59">
        <v>0</v>
      </c>
      <c r="F356" s="59">
        <v>0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</v>
      </c>
      <c r="O356" s="59">
        <v>0</v>
      </c>
      <c r="P356" s="59">
        <v>0</v>
      </c>
      <c r="Q356" s="59">
        <v>0</v>
      </c>
      <c r="R356" s="59">
        <v>0</v>
      </c>
      <c r="S356" s="59">
        <v>0</v>
      </c>
      <c r="T356" s="59">
        <v>0</v>
      </c>
      <c r="U356" s="59">
        <v>0</v>
      </c>
      <c r="V356" s="59">
        <v>0</v>
      </c>
      <c r="W356" s="59">
        <v>0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>
        <v>0</v>
      </c>
      <c r="AE356" s="59">
        <v>0</v>
      </c>
      <c r="AF356" s="59">
        <v>0</v>
      </c>
      <c r="AG356" s="59">
        <v>0</v>
      </c>
      <c r="AH356" s="59">
        <v>1</v>
      </c>
      <c r="AI356" s="90">
        <v>0</v>
      </c>
      <c r="AJ356" s="91">
        <v>0</v>
      </c>
      <c r="AK356" s="90">
        <v>0</v>
      </c>
      <c r="AL356" s="59">
        <v>0</v>
      </c>
      <c r="AM356" s="59">
        <v>0</v>
      </c>
      <c r="AN356" s="59">
        <v>0</v>
      </c>
      <c r="AO356" s="59">
        <v>0</v>
      </c>
      <c r="AP356" s="90">
        <v>0</v>
      </c>
      <c r="AQ356" s="91">
        <v>0</v>
      </c>
      <c r="AR356" s="90">
        <v>0</v>
      </c>
      <c r="AS356" s="91">
        <v>0</v>
      </c>
      <c r="AT356" s="59">
        <v>0</v>
      </c>
      <c r="AU356" s="59">
        <v>0</v>
      </c>
      <c r="AV356" s="59">
        <v>0</v>
      </c>
      <c r="AW356" s="59">
        <v>0</v>
      </c>
      <c r="AX356" s="59">
        <v>0</v>
      </c>
      <c r="AY356" s="59">
        <v>0</v>
      </c>
      <c r="AZ356" s="59">
        <v>0</v>
      </c>
      <c r="BA356" s="59">
        <v>0</v>
      </c>
      <c r="BB356" s="59">
        <v>0</v>
      </c>
      <c r="BC356" s="97">
        <v>0</v>
      </c>
      <c r="BD356" s="97">
        <v>0</v>
      </c>
      <c r="BE356" s="70">
        <f>VLOOKUP(A356,'Plant Stock'!B:C,2,0)</f>
        <v>530</v>
      </c>
      <c r="BF356" s="71">
        <f>BE356-'Assy RM(DV)'!B356</f>
        <v>530</v>
      </c>
      <c r="BG356" s="71">
        <f>BF356-'Assy RM(DV)'!C356</f>
        <v>530</v>
      </c>
      <c r="BH356" s="71">
        <f>BG356-'Assy RM(DV)'!D356</f>
        <v>530</v>
      </c>
      <c r="BI356" s="71">
        <f>BH356-'Assy RM(DV)'!E356</f>
        <v>530</v>
      </c>
      <c r="BJ356" s="71">
        <f>BI356-'Assy RM(DV)'!F356</f>
        <v>530</v>
      </c>
      <c r="BK356" s="71">
        <f>BJ356-'Assy RM(DV)'!G356</f>
        <v>530</v>
      </c>
      <c r="BL356" s="71">
        <f>BK356-'Assy RM(DV)'!H356</f>
        <v>530</v>
      </c>
      <c r="BM356" s="71">
        <f>BL356-'Assy RM(DV)'!I356</f>
        <v>530</v>
      </c>
      <c r="BN356" s="71">
        <f>BM356-'Assy RM(DV)'!J356</f>
        <v>530</v>
      </c>
      <c r="BO356" s="71">
        <f>BN356-'Assy RM(DV)'!K356</f>
        <v>530</v>
      </c>
      <c r="BP356" s="71">
        <f>BO356-'Assy RM(DV)'!L356</f>
        <v>530</v>
      </c>
      <c r="BQ356" s="71">
        <f>BP356-'Assy RM(DV)'!M356</f>
        <v>530</v>
      </c>
      <c r="BR356" s="72">
        <f t="shared" si="37"/>
        <v>51</v>
      </c>
      <c r="BS356" s="72" t="b">
        <f t="shared" si="38"/>
        <v>0</v>
      </c>
      <c r="BT356" s="72">
        <f t="shared" si="39"/>
        <v>1</v>
      </c>
      <c r="BU356" s="86" t="b">
        <f t="shared" si="40"/>
        <v>0</v>
      </c>
      <c r="BV356" s="108"/>
      <c r="CA356" s="108">
        <f t="shared" si="41"/>
        <v>0</v>
      </c>
      <c r="CB356" s="108">
        <f t="shared" si="42"/>
        <v>1</v>
      </c>
      <c r="CC356" s="108">
        <f t="shared" si="43"/>
        <v>0</v>
      </c>
    </row>
    <row r="357" spans="1:81" hidden="1" x14ac:dyDescent="0.25">
      <c r="A357" s="118" t="s">
        <v>9890</v>
      </c>
      <c r="B357" s="142" t="s">
        <v>8798</v>
      </c>
      <c r="C357" s="142" t="s">
        <v>7473</v>
      </c>
      <c r="D357" s="85">
        <v>0</v>
      </c>
      <c r="E357" s="59">
        <v>0</v>
      </c>
      <c r="F357" s="59">
        <v>0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</v>
      </c>
      <c r="O357" s="59">
        <v>0</v>
      </c>
      <c r="P357" s="59">
        <v>0</v>
      </c>
      <c r="Q357" s="59">
        <v>0</v>
      </c>
      <c r="R357" s="59">
        <v>0</v>
      </c>
      <c r="S357" s="59">
        <v>0</v>
      </c>
      <c r="T357" s="59">
        <v>0</v>
      </c>
      <c r="U357" s="59">
        <v>0</v>
      </c>
      <c r="V357" s="59">
        <v>0</v>
      </c>
      <c r="W357" s="59">
        <v>0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>
        <v>0</v>
      </c>
      <c r="AE357" s="59">
        <v>0</v>
      </c>
      <c r="AF357" s="59">
        <v>0</v>
      </c>
      <c r="AG357" s="59">
        <v>0</v>
      </c>
      <c r="AH357" s="59">
        <v>1</v>
      </c>
      <c r="AI357" s="90">
        <v>0</v>
      </c>
      <c r="AJ357" s="91">
        <v>0</v>
      </c>
      <c r="AK357" s="90">
        <v>0</v>
      </c>
      <c r="AL357" s="59">
        <v>0</v>
      </c>
      <c r="AM357" s="59">
        <v>0</v>
      </c>
      <c r="AN357" s="59">
        <v>0</v>
      </c>
      <c r="AO357" s="59">
        <v>0</v>
      </c>
      <c r="AP357" s="90">
        <v>0</v>
      </c>
      <c r="AQ357" s="91">
        <v>0</v>
      </c>
      <c r="AR357" s="90">
        <v>0</v>
      </c>
      <c r="AS357" s="91">
        <v>0</v>
      </c>
      <c r="AT357" s="59">
        <v>0</v>
      </c>
      <c r="AU357" s="59">
        <v>0</v>
      </c>
      <c r="AV357" s="59">
        <v>0</v>
      </c>
      <c r="AW357" s="59">
        <v>0</v>
      </c>
      <c r="AX357" s="59">
        <v>0</v>
      </c>
      <c r="AY357" s="59">
        <v>0</v>
      </c>
      <c r="AZ357" s="59">
        <v>0</v>
      </c>
      <c r="BA357" s="59">
        <v>0</v>
      </c>
      <c r="BB357" s="59">
        <v>0</v>
      </c>
      <c r="BC357" s="97">
        <v>0</v>
      </c>
      <c r="BD357" s="97">
        <v>0</v>
      </c>
      <c r="BE357" s="70">
        <f>VLOOKUP(A357,'Plant Stock'!B:C,2,0)</f>
        <v>363</v>
      </c>
      <c r="BF357" s="71">
        <f>BE357-'Assy RM(DV)'!B357</f>
        <v>363</v>
      </c>
      <c r="BG357" s="71">
        <f>BF357-'Assy RM(DV)'!C357</f>
        <v>363</v>
      </c>
      <c r="BH357" s="71">
        <f>BG357-'Assy RM(DV)'!D357</f>
        <v>363</v>
      </c>
      <c r="BI357" s="71">
        <f>BH357-'Assy RM(DV)'!E357</f>
        <v>363</v>
      </c>
      <c r="BJ357" s="71">
        <f>BI357-'Assy RM(DV)'!F357</f>
        <v>363</v>
      </c>
      <c r="BK357" s="71">
        <f>BJ357-'Assy RM(DV)'!G357</f>
        <v>363</v>
      </c>
      <c r="BL357" s="71">
        <f>BK357-'Assy RM(DV)'!H357</f>
        <v>363</v>
      </c>
      <c r="BM357" s="71">
        <f>BL357-'Assy RM(DV)'!I357</f>
        <v>363</v>
      </c>
      <c r="BN357" s="71">
        <f>BM357-'Assy RM(DV)'!J357</f>
        <v>363</v>
      </c>
      <c r="BO357" s="71">
        <f>BN357-'Assy RM(DV)'!K357</f>
        <v>363</v>
      </c>
      <c r="BP357" s="71">
        <f>BO357-'Assy RM(DV)'!L357</f>
        <v>363</v>
      </c>
      <c r="BQ357" s="71">
        <f>BP357-'Assy RM(DV)'!M357</f>
        <v>363</v>
      </c>
      <c r="BR357" s="72">
        <f t="shared" si="37"/>
        <v>51</v>
      </c>
      <c r="BS357" s="72" t="b">
        <f t="shared" si="38"/>
        <v>0</v>
      </c>
      <c r="BT357" s="72">
        <f t="shared" si="39"/>
        <v>1</v>
      </c>
      <c r="BU357" s="86" t="b">
        <f t="shared" si="40"/>
        <v>0</v>
      </c>
      <c r="BV357" s="108"/>
      <c r="CA357" s="108">
        <f t="shared" si="41"/>
        <v>0</v>
      </c>
      <c r="CB357" s="108">
        <f t="shared" si="42"/>
        <v>1</v>
      </c>
      <c r="CC357" s="108">
        <f t="shared" si="43"/>
        <v>0</v>
      </c>
    </row>
    <row r="358" spans="1:81" hidden="1" x14ac:dyDescent="0.25">
      <c r="A358" s="118" t="s">
        <v>8735</v>
      </c>
      <c r="B358" s="142" t="s">
        <v>8736</v>
      </c>
      <c r="C358" s="142" t="s">
        <v>10003</v>
      </c>
      <c r="D358" s="85">
        <v>0</v>
      </c>
      <c r="E358" s="59">
        <v>0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</v>
      </c>
      <c r="O358" s="59">
        <v>0</v>
      </c>
      <c r="P358" s="59">
        <v>0</v>
      </c>
      <c r="Q358" s="59">
        <v>0</v>
      </c>
      <c r="R358" s="59">
        <v>0</v>
      </c>
      <c r="S358" s="59">
        <v>0</v>
      </c>
      <c r="T358" s="59">
        <v>0</v>
      </c>
      <c r="U358" s="59">
        <v>0</v>
      </c>
      <c r="V358" s="59">
        <v>0</v>
      </c>
      <c r="W358" s="59">
        <v>0</v>
      </c>
      <c r="X358" s="59">
        <v>0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>
        <v>0</v>
      </c>
      <c r="AG358" s="59">
        <v>2</v>
      </c>
      <c r="AH358" s="59">
        <v>0</v>
      </c>
      <c r="AI358" s="90">
        <v>0</v>
      </c>
      <c r="AJ358" s="91">
        <v>0</v>
      </c>
      <c r="AK358" s="90">
        <v>0</v>
      </c>
      <c r="AL358" s="59">
        <v>0</v>
      </c>
      <c r="AM358" s="59">
        <v>0</v>
      </c>
      <c r="AN358" s="59">
        <v>0</v>
      </c>
      <c r="AO358" s="59">
        <v>0</v>
      </c>
      <c r="AP358" s="90">
        <v>0</v>
      </c>
      <c r="AQ358" s="91">
        <v>0</v>
      </c>
      <c r="AR358" s="90">
        <v>0</v>
      </c>
      <c r="AS358" s="91">
        <v>0</v>
      </c>
      <c r="AT358" s="59">
        <v>0</v>
      </c>
      <c r="AU358" s="59">
        <v>0</v>
      </c>
      <c r="AV358" s="59">
        <v>0</v>
      </c>
      <c r="AW358" s="59">
        <v>0</v>
      </c>
      <c r="AX358" s="59">
        <v>0</v>
      </c>
      <c r="AY358" s="59">
        <v>0</v>
      </c>
      <c r="AZ358" s="59">
        <v>0</v>
      </c>
      <c r="BA358" s="59">
        <v>0</v>
      </c>
      <c r="BB358" s="59">
        <v>0</v>
      </c>
      <c r="BC358" s="97">
        <v>0</v>
      </c>
      <c r="BD358" s="97">
        <v>0</v>
      </c>
      <c r="BE358" s="70">
        <f>VLOOKUP(A358,'Plant Stock'!B:C,2,0)</f>
        <v>0</v>
      </c>
      <c r="BF358" s="71">
        <f>BE358-'Assy RM(DV)'!B358</f>
        <v>0</v>
      </c>
      <c r="BG358" s="71">
        <f>BF358-'Assy RM(DV)'!C358</f>
        <v>0</v>
      </c>
      <c r="BH358" s="71">
        <f>BG358-'Assy RM(DV)'!D358</f>
        <v>0</v>
      </c>
      <c r="BI358" s="71">
        <f>BH358-'Assy RM(DV)'!E358</f>
        <v>0</v>
      </c>
      <c r="BJ358" s="71">
        <f>BI358-'Assy RM(DV)'!F358</f>
        <v>0</v>
      </c>
      <c r="BK358" s="71">
        <f>BJ358-'Assy RM(DV)'!G358</f>
        <v>0</v>
      </c>
      <c r="BL358" s="71">
        <f>BK358-'Assy RM(DV)'!H358</f>
        <v>0</v>
      </c>
      <c r="BM358" s="71">
        <f>BL358-'Assy RM(DV)'!I358</f>
        <v>0</v>
      </c>
      <c r="BN358" s="71">
        <f>BM358-'Assy RM(DV)'!J358</f>
        <v>0</v>
      </c>
      <c r="BO358" s="71">
        <f>BN358-'Assy RM(DV)'!K358</f>
        <v>0</v>
      </c>
      <c r="BP358" s="71">
        <f>BO358-'Assy RM(DV)'!L358</f>
        <v>0</v>
      </c>
      <c r="BQ358" s="71">
        <f>BP358-'Assy RM(DV)'!M358</f>
        <v>0</v>
      </c>
      <c r="BR358" s="72">
        <f t="shared" si="37"/>
        <v>51</v>
      </c>
      <c r="BS358" s="72" t="b">
        <f t="shared" si="38"/>
        <v>0</v>
      </c>
      <c r="BT358" s="72">
        <f t="shared" si="39"/>
        <v>2</v>
      </c>
      <c r="BU358" s="86" t="b">
        <f t="shared" si="40"/>
        <v>0</v>
      </c>
      <c r="BV358" s="108"/>
      <c r="CA358" s="108">
        <f t="shared" si="41"/>
        <v>0</v>
      </c>
      <c r="CB358" s="108">
        <f t="shared" si="42"/>
        <v>2</v>
      </c>
      <c r="CC358" s="108">
        <f t="shared" si="43"/>
        <v>0</v>
      </c>
    </row>
    <row r="359" spans="1:81" hidden="1" x14ac:dyDescent="0.25">
      <c r="A359" s="118" t="s">
        <v>338</v>
      </c>
      <c r="B359" s="142" t="s">
        <v>7264</v>
      </c>
      <c r="C359" s="142" t="s">
        <v>10074</v>
      </c>
      <c r="D359" s="85">
        <v>0</v>
      </c>
      <c r="E359" s="59">
        <v>0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3</v>
      </c>
      <c r="O359" s="59">
        <v>0</v>
      </c>
      <c r="P359" s="59">
        <v>0</v>
      </c>
      <c r="Q359" s="59">
        <v>0</v>
      </c>
      <c r="R359" s="59">
        <v>0</v>
      </c>
      <c r="S359" s="59">
        <v>0</v>
      </c>
      <c r="T359" s="59">
        <v>0</v>
      </c>
      <c r="U359" s="59">
        <v>0</v>
      </c>
      <c r="V359" s="59">
        <v>0</v>
      </c>
      <c r="W359" s="59">
        <v>0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>
        <v>0</v>
      </c>
      <c r="AE359" s="59">
        <v>0</v>
      </c>
      <c r="AF359" s="59">
        <v>0</v>
      </c>
      <c r="AG359" s="59">
        <v>0</v>
      </c>
      <c r="AH359" s="59">
        <v>0</v>
      </c>
      <c r="AI359" s="90">
        <v>0</v>
      </c>
      <c r="AJ359" s="91">
        <v>0</v>
      </c>
      <c r="AK359" s="90">
        <v>0</v>
      </c>
      <c r="AL359" s="59">
        <v>0</v>
      </c>
      <c r="AM359" s="59">
        <v>0</v>
      </c>
      <c r="AN359" s="59">
        <v>0</v>
      </c>
      <c r="AO359" s="59">
        <v>0</v>
      </c>
      <c r="AP359" s="90">
        <v>0</v>
      </c>
      <c r="AQ359" s="91">
        <v>0</v>
      </c>
      <c r="AR359" s="90">
        <v>0</v>
      </c>
      <c r="AS359" s="91">
        <v>0</v>
      </c>
      <c r="AT359" s="59">
        <v>0</v>
      </c>
      <c r="AU359" s="59">
        <v>0</v>
      </c>
      <c r="AV359" s="59">
        <v>0</v>
      </c>
      <c r="AW359" s="59">
        <v>0</v>
      </c>
      <c r="AX359" s="59">
        <v>0</v>
      </c>
      <c r="AY359" s="59">
        <v>0</v>
      </c>
      <c r="AZ359" s="59">
        <v>0</v>
      </c>
      <c r="BA359" s="59">
        <v>0</v>
      </c>
      <c r="BB359" s="59">
        <v>0</v>
      </c>
      <c r="BC359" s="97">
        <v>0</v>
      </c>
      <c r="BD359" s="97">
        <v>0</v>
      </c>
      <c r="BE359" s="70">
        <f>VLOOKUP(A359,'Plant Stock'!B:C,2,0)</f>
        <v>0</v>
      </c>
      <c r="BF359" s="71">
        <f>BE359-'Assy RM(DV)'!B359</f>
        <v>0</v>
      </c>
      <c r="BG359" s="71">
        <f>BF359-'Assy RM(DV)'!C359</f>
        <v>0</v>
      </c>
      <c r="BH359" s="71">
        <f>BG359-'Assy RM(DV)'!D359</f>
        <v>0</v>
      </c>
      <c r="BI359" s="71">
        <f>BH359-'Assy RM(DV)'!E359</f>
        <v>0</v>
      </c>
      <c r="BJ359" s="71">
        <f>BI359-'Assy RM(DV)'!F359</f>
        <v>0</v>
      </c>
      <c r="BK359" s="71">
        <f>BJ359-'Assy RM(DV)'!G359</f>
        <v>0</v>
      </c>
      <c r="BL359" s="71">
        <f>BK359-'Assy RM(DV)'!H359</f>
        <v>0</v>
      </c>
      <c r="BM359" s="71">
        <f>BL359-'Assy RM(DV)'!I359</f>
        <v>0</v>
      </c>
      <c r="BN359" s="71">
        <f>BM359-'Assy RM(DV)'!J359</f>
        <v>0</v>
      </c>
      <c r="BO359" s="71">
        <f>BN359-'Assy RM(DV)'!K359</f>
        <v>0</v>
      </c>
      <c r="BP359" s="71">
        <f>BO359-'Assy RM(DV)'!L359</f>
        <v>0</v>
      </c>
      <c r="BQ359" s="71">
        <f>BP359-'Assy RM(DV)'!M359</f>
        <v>0</v>
      </c>
      <c r="BR359" s="72">
        <f t="shared" si="37"/>
        <v>51</v>
      </c>
      <c r="BS359" s="72" t="b">
        <f t="shared" si="38"/>
        <v>0</v>
      </c>
      <c r="BT359" s="72">
        <f t="shared" si="39"/>
        <v>3</v>
      </c>
      <c r="BU359" s="86" t="b">
        <f t="shared" si="40"/>
        <v>0</v>
      </c>
      <c r="BV359" s="108"/>
      <c r="CA359" s="108">
        <f t="shared" si="41"/>
        <v>0</v>
      </c>
      <c r="CB359" s="108">
        <f t="shared" si="42"/>
        <v>0</v>
      </c>
      <c r="CC359" s="108">
        <f t="shared" si="43"/>
        <v>0</v>
      </c>
    </row>
    <row r="360" spans="1:81" hidden="1" x14ac:dyDescent="0.25">
      <c r="A360" s="118" t="s">
        <v>8822</v>
      </c>
      <c r="B360" s="142" t="s">
        <v>8823</v>
      </c>
      <c r="C360" s="142" t="s">
        <v>10003</v>
      </c>
      <c r="D360" s="85"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0</v>
      </c>
      <c r="R360" s="59">
        <v>0</v>
      </c>
      <c r="S360" s="59">
        <v>0</v>
      </c>
      <c r="T360" s="59">
        <v>0</v>
      </c>
      <c r="U360" s="59">
        <v>0</v>
      </c>
      <c r="V360" s="59">
        <v>0</v>
      </c>
      <c r="W360" s="59">
        <v>0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0</v>
      </c>
      <c r="AG360" s="59">
        <v>0</v>
      </c>
      <c r="AH360" s="59">
        <v>4</v>
      </c>
      <c r="AI360" s="90">
        <v>0</v>
      </c>
      <c r="AJ360" s="91">
        <v>0</v>
      </c>
      <c r="AK360" s="90">
        <v>0</v>
      </c>
      <c r="AL360" s="59">
        <v>0</v>
      </c>
      <c r="AM360" s="59">
        <v>0</v>
      </c>
      <c r="AN360" s="59">
        <v>0</v>
      </c>
      <c r="AO360" s="59">
        <v>0</v>
      </c>
      <c r="AP360" s="90">
        <v>0</v>
      </c>
      <c r="AQ360" s="91">
        <v>0</v>
      </c>
      <c r="AR360" s="90">
        <v>0</v>
      </c>
      <c r="AS360" s="91">
        <v>0</v>
      </c>
      <c r="AT360" s="59">
        <v>0</v>
      </c>
      <c r="AU360" s="59">
        <v>0</v>
      </c>
      <c r="AV360" s="59">
        <v>0</v>
      </c>
      <c r="AW360" s="59">
        <v>0</v>
      </c>
      <c r="AX360" s="59">
        <v>0</v>
      </c>
      <c r="AY360" s="59">
        <v>0</v>
      </c>
      <c r="AZ360" s="59">
        <v>0</v>
      </c>
      <c r="BA360" s="59">
        <v>0</v>
      </c>
      <c r="BB360" s="59">
        <v>0</v>
      </c>
      <c r="BC360" s="97">
        <v>0</v>
      </c>
      <c r="BD360" s="97">
        <v>0</v>
      </c>
      <c r="BE360" s="70">
        <f>VLOOKUP(A360,'Plant Stock'!B:C,2,0)</f>
        <v>0</v>
      </c>
      <c r="BF360" s="71">
        <f>BE360-'Assy RM(DV)'!B360</f>
        <v>0</v>
      </c>
      <c r="BG360" s="71">
        <f>BF360-'Assy RM(DV)'!C360</f>
        <v>0</v>
      </c>
      <c r="BH360" s="71">
        <f>BG360-'Assy RM(DV)'!D360</f>
        <v>0</v>
      </c>
      <c r="BI360" s="71">
        <f>BH360-'Assy RM(DV)'!E360</f>
        <v>0</v>
      </c>
      <c r="BJ360" s="71">
        <f>BI360-'Assy RM(DV)'!F360</f>
        <v>0</v>
      </c>
      <c r="BK360" s="71">
        <f>BJ360-'Assy RM(DV)'!G360</f>
        <v>0</v>
      </c>
      <c r="BL360" s="71">
        <f>BK360-'Assy RM(DV)'!H360</f>
        <v>0</v>
      </c>
      <c r="BM360" s="71">
        <f>BL360-'Assy RM(DV)'!I360</f>
        <v>0</v>
      </c>
      <c r="BN360" s="71">
        <f>BM360-'Assy RM(DV)'!J360</f>
        <v>0</v>
      </c>
      <c r="BO360" s="71">
        <f>BN360-'Assy RM(DV)'!K360</f>
        <v>0</v>
      </c>
      <c r="BP360" s="71">
        <f>BO360-'Assy RM(DV)'!L360</f>
        <v>0</v>
      </c>
      <c r="BQ360" s="71">
        <f>BP360-'Assy RM(DV)'!M360</f>
        <v>0</v>
      </c>
      <c r="BR360" s="72">
        <f t="shared" si="37"/>
        <v>51</v>
      </c>
      <c r="BS360" s="72" t="b">
        <f t="shared" si="38"/>
        <v>0</v>
      </c>
      <c r="BT360" s="72">
        <f t="shared" si="39"/>
        <v>4</v>
      </c>
      <c r="BU360" s="86" t="b">
        <f t="shared" si="40"/>
        <v>0</v>
      </c>
      <c r="BV360" s="108"/>
      <c r="CA360" s="108">
        <f t="shared" si="41"/>
        <v>0</v>
      </c>
      <c r="CB360" s="108">
        <f t="shared" si="42"/>
        <v>4</v>
      </c>
      <c r="CC360" s="108">
        <f t="shared" si="43"/>
        <v>0</v>
      </c>
    </row>
    <row r="361" spans="1:81" hidden="1" x14ac:dyDescent="0.25">
      <c r="A361" s="118" t="s">
        <v>339</v>
      </c>
      <c r="B361" s="142" t="s">
        <v>7278</v>
      </c>
      <c r="C361" s="142" t="s">
        <v>10074</v>
      </c>
      <c r="D361" s="85">
        <v>0</v>
      </c>
      <c r="E361" s="59">
        <v>0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6</v>
      </c>
      <c r="O361" s="59">
        <v>0</v>
      </c>
      <c r="P361" s="59">
        <v>0</v>
      </c>
      <c r="Q361" s="59">
        <v>0</v>
      </c>
      <c r="R361" s="59">
        <v>0</v>
      </c>
      <c r="S361" s="59">
        <v>0</v>
      </c>
      <c r="T361" s="59">
        <v>0</v>
      </c>
      <c r="U361" s="59">
        <v>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>
        <v>0</v>
      </c>
      <c r="AE361" s="59">
        <v>0</v>
      </c>
      <c r="AF361" s="59">
        <v>0</v>
      </c>
      <c r="AG361" s="59">
        <v>0</v>
      </c>
      <c r="AH361" s="59">
        <v>0</v>
      </c>
      <c r="AI361" s="90">
        <v>0</v>
      </c>
      <c r="AJ361" s="91">
        <v>0</v>
      </c>
      <c r="AK361" s="90">
        <v>0</v>
      </c>
      <c r="AL361" s="59">
        <v>0</v>
      </c>
      <c r="AM361" s="59">
        <v>0</v>
      </c>
      <c r="AN361" s="59">
        <v>0</v>
      </c>
      <c r="AO361" s="59">
        <v>0</v>
      </c>
      <c r="AP361" s="90">
        <v>0</v>
      </c>
      <c r="AQ361" s="91">
        <v>0</v>
      </c>
      <c r="AR361" s="90">
        <v>0</v>
      </c>
      <c r="AS361" s="91">
        <v>0</v>
      </c>
      <c r="AT361" s="59">
        <v>0</v>
      </c>
      <c r="AU361" s="59">
        <v>0</v>
      </c>
      <c r="AV361" s="59">
        <v>0</v>
      </c>
      <c r="AW361" s="59">
        <v>0</v>
      </c>
      <c r="AX361" s="59">
        <v>0</v>
      </c>
      <c r="AY361" s="59">
        <v>0</v>
      </c>
      <c r="AZ361" s="59">
        <v>0</v>
      </c>
      <c r="BA361" s="59">
        <v>0</v>
      </c>
      <c r="BB361" s="59">
        <v>0</v>
      </c>
      <c r="BC361" s="97">
        <v>0</v>
      </c>
      <c r="BD361" s="97">
        <v>0</v>
      </c>
      <c r="BE361" s="70">
        <f>VLOOKUP(A361,'Plant Stock'!B:C,2,0)</f>
        <v>0</v>
      </c>
      <c r="BF361" s="71">
        <f>BE361-'Assy RM(DV)'!B361</f>
        <v>0</v>
      </c>
      <c r="BG361" s="71">
        <f>BF361-'Assy RM(DV)'!C361</f>
        <v>0</v>
      </c>
      <c r="BH361" s="71">
        <f>BG361-'Assy RM(DV)'!D361</f>
        <v>0</v>
      </c>
      <c r="BI361" s="71">
        <f>BH361-'Assy RM(DV)'!E361</f>
        <v>0</v>
      </c>
      <c r="BJ361" s="71">
        <f>BI361-'Assy RM(DV)'!F361</f>
        <v>0</v>
      </c>
      <c r="BK361" s="71">
        <f>BJ361-'Assy RM(DV)'!G361</f>
        <v>0</v>
      </c>
      <c r="BL361" s="71">
        <f>BK361-'Assy RM(DV)'!H361</f>
        <v>0</v>
      </c>
      <c r="BM361" s="71">
        <f>BL361-'Assy RM(DV)'!I361</f>
        <v>0</v>
      </c>
      <c r="BN361" s="71">
        <f>BM361-'Assy RM(DV)'!J361</f>
        <v>0</v>
      </c>
      <c r="BO361" s="71">
        <f>BN361-'Assy RM(DV)'!K361</f>
        <v>0</v>
      </c>
      <c r="BP361" s="71">
        <f>BO361-'Assy RM(DV)'!L361</f>
        <v>0</v>
      </c>
      <c r="BQ361" s="71">
        <f>BP361-'Assy RM(DV)'!M361</f>
        <v>0</v>
      </c>
      <c r="BR361" s="72">
        <f t="shared" si="37"/>
        <v>51</v>
      </c>
      <c r="BS361" s="72" t="b">
        <f t="shared" si="38"/>
        <v>0</v>
      </c>
      <c r="BT361" s="72">
        <f t="shared" si="39"/>
        <v>6</v>
      </c>
      <c r="BU361" s="86" t="b">
        <f t="shared" si="40"/>
        <v>0</v>
      </c>
      <c r="BV361" s="108"/>
      <c r="CA361" s="108">
        <f t="shared" si="41"/>
        <v>0</v>
      </c>
      <c r="CB361" s="108">
        <f t="shared" si="42"/>
        <v>0</v>
      </c>
      <c r="CC361" s="108">
        <f t="shared" si="43"/>
        <v>0</v>
      </c>
    </row>
    <row r="362" spans="1:81" hidden="1" x14ac:dyDescent="0.25">
      <c r="A362" s="118" t="s">
        <v>8583</v>
      </c>
      <c r="B362" s="142" t="s">
        <v>8660</v>
      </c>
      <c r="C362" s="142" t="s">
        <v>10074</v>
      </c>
      <c r="D362" s="85">
        <v>0</v>
      </c>
      <c r="E362" s="59">
        <v>0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0</v>
      </c>
      <c r="O362" s="59">
        <v>0</v>
      </c>
      <c r="P362" s="59">
        <v>0</v>
      </c>
      <c r="Q362" s="59">
        <v>0</v>
      </c>
      <c r="R362" s="59">
        <v>0</v>
      </c>
      <c r="S362" s="59">
        <v>0</v>
      </c>
      <c r="T362" s="59">
        <v>0</v>
      </c>
      <c r="U362" s="59">
        <v>0</v>
      </c>
      <c r="V362" s="59">
        <v>0</v>
      </c>
      <c r="W362" s="59">
        <v>1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>
        <v>0</v>
      </c>
      <c r="AE362" s="59">
        <v>0</v>
      </c>
      <c r="AF362" s="59">
        <v>1</v>
      </c>
      <c r="AG362" s="59">
        <v>0</v>
      </c>
      <c r="AH362" s="59">
        <v>1</v>
      </c>
      <c r="AI362" s="90">
        <v>0</v>
      </c>
      <c r="AJ362" s="91">
        <v>0</v>
      </c>
      <c r="AK362" s="90">
        <v>0</v>
      </c>
      <c r="AL362" s="59">
        <v>0</v>
      </c>
      <c r="AM362" s="59">
        <v>0</v>
      </c>
      <c r="AN362" s="59">
        <v>0</v>
      </c>
      <c r="AO362" s="59">
        <v>0</v>
      </c>
      <c r="AP362" s="90">
        <v>0</v>
      </c>
      <c r="AQ362" s="91">
        <v>0</v>
      </c>
      <c r="AR362" s="90">
        <v>0</v>
      </c>
      <c r="AS362" s="91">
        <v>0</v>
      </c>
      <c r="AT362" s="59">
        <v>1</v>
      </c>
      <c r="AU362" s="59">
        <v>0</v>
      </c>
      <c r="AV362" s="59">
        <v>0</v>
      </c>
      <c r="AW362" s="59">
        <v>0</v>
      </c>
      <c r="AX362" s="59">
        <v>0</v>
      </c>
      <c r="AY362" s="59">
        <v>0</v>
      </c>
      <c r="AZ362" s="59">
        <v>0</v>
      </c>
      <c r="BA362" s="59">
        <v>0</v>
      </c>
      <c r="BB362" s="59">
        <v>0</v>
      </c>
      <c r="BC362" s="97">
        <v>0</v>
      </c>
      <c r="BD362" s="97">
        <v>0</v>
      </c>
      <c r="BE362" s="70">
        <f>VLOOKUP(A362,'Plant Stock'!B:C,2,0)</f>
        <v>10322</v>
      </c>
      <c r="BF362" s="71">
        <f>BE362-'Assy RM(DV)'!B362</f>
        <v>10192</v>
      </c>
      <c r="BG362" s="71">
        <f>BF362-'Assy RM(DV)'!C362</f>
        <v>10002</v>
      </c>
      <c r="BH362" s="71">
        <f>BG362-'Assy RM(DV)'!D362</f>
        <v>9902</v>
      </c>
      <c r="BI362" s="71">
        <f>BH362-'Assy RM(DV)'!E362</f>
        <v>9802</v>
      </c>
      <c r="BJ362" s="71">
        <f>BI362-'Assy RM(DV)'!F362</f>
        <v>9702</v>
      </c>
      <c r="BK362" s="71">
        <f>BJ362-'Assy RM(DV)'!G362</f>
        <v>9602</v>
      </c>
      <c r="BL362" s="71">
        <f>BK362-'Assy RM(DV)'!H362</f>
        <v>9502</v>
      </c>
      <c r="BM362" s="71">
        <f>BL362-'Assy RM(DV)'!I362</f>
        <v>9502</v>
      </c>
      <c r="BN362" s="71">
        <f>BM362-'Assy RM(DV)'!J362</f>
        <v>9502</v>
      </c>
      <c r="BO362" s="71">
        <f>BN362-'Assy RM(DV)'!K362</f>
        <v>9502</v>
      </c>
      <c r="BP362" s="71">
        <f>BO362-'Assy RM(DV)'!L362</f>
        <v>9502</v>
      </c>
      <c r="BQ362" s="71">
        <f>BP362-'Assy RM(DV)'!M362</f>
        <v>9502</v>
      </c>
      <c r="BR362" s="72">
        <f t="shared" si="37"/>
        <v>48</v>
      </c>
      <c r="BS362" s="72" t="b">
        <f t="shared" si="38"/>
        <v>0</v>
      </c>
      <c r="BT362" s="72">
        <f t="shared" si="39"/>
        <v>4</v>
      </c>
      <c r="BU362" s="86" t="b">
        <f t="shared" si="40"/>
        <v>0</v>
      </c>
      <c r="BV362" s="108"/>
      <c r="CA362" s="108">
        <f t="shared" si="41"/>
        <v>0</v>
      </c>
      <c r="CB362" s="108">
        <f t="shared" si="42"/>
        <v>1</v>
      </c>
      <c r="CC362" s="108">
        <f t="shared" si="43"/>
        <v>0</v>
      </c>
    </row>
    <row r="363" spans="1:81" hidden="1" x14ac:dyDescent="0.25">
      <c r="A363" s="118" t="s">
        <v>8558</v>
      </c>
      <c r="B363" s="142" t="s">
        <v>8640</v>
      </c>
      <c r="C363" s="142" t="s">
        <v>10074</v>
      </c>
      <c r="D363" s="85">
        <v>0</v>
      </c>
      <c r="E363" s="59">
        <v>0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0</v>
      </c>
      <c r="Q363" s="59">
        <v>0</v>
      </c>
      <c r="R363" s="59">
        <v>0</v>
      </c>
      <c r="S363" s="59">
        <v>0</v>
      </c>
      <c r="T363" s="59">
        <v>0</v>
      </c>
      <c r="U363" s="59">
        <v>0</v>
      </c>
      <c r="V363" s="59">
        <v>0</v>
      </c>
      <c r="W363" s="59">
        <v>0</v>
      </c>
      <c r="X363" s="59">
        <v>0</v>
      </c>
      <c r="Y363" s="59">
        <v>0</v>
      </c>
      <c r="Z363" s="59">
        <v>0</v>
      </c>
      <c r="AA363" s="59">
        <v>0</v>
      </c>
      <c r="AB363" s="59">
        <v>2</v>
      </c>
      <c r="AC363" s="59">
        <v>1</v>
      </c>
      <c r="AD363" s="59">
        <v>0</v>
      </c>
      <c r="AE363" s="59">
        <v>0</v>
      </c>
      <c r="AF363" s="59">
        <v>0</v>
      </c>
      <c r="AG363" s="59">
        <v>0</v>
      </c>
      <c r="AH363" s="59">
        <v>0</v>
      </c>
      <c r="AI363" s="90">
        <v>0</v>
      </c>
      <c r="AJ363" s="91">
        <v>0</v>
      </c>
      <c r="AK363" s="90">
        <v>0</v>
      </c>
      <c r="AL363" s="59">
        <v>0</v>
      </c>
      <c r="AM363" s="59">
        <v>0</v>
      </c>
      <c r="AN363" s="59">
        <v>0</v>
      </c>
      <c r="AO363" s="59">
        <v>0</v>
      </c>
      <c r="AP363" s="90">
        <v>0</v>
      </c>
      <c r="AQ363" s="91">
        <v>0</v>
      </c>
      <c r="AR363" s="90">
        <v>0</v>
      </c>
      <c r="AS363" s="91">
        <v>0</v>
      </c>
      <c r="AT363" s="59">
        <v>0</v>
      </c>
      <c r="AU363" s="59">
        <v>0</v>
      </c>
      <c r="AV363" s="59">
        <v>0</v>
      </c>
      <c r="AW363" s="59">
        <v>0</v>
      </c>
      <c r="AX363" s="59">
        <v>0</v>
      </c>
      <c r="AY363" s="59">
        <v>0</v>
      </c>
      <c r="AZ363" s="59">
        <v>0</v>
      </c>
      <c r="BA363" s="59">
        <v>0</v>
      </c>
      <c r="BB363" s="59">
        <v>0</v>
      </c>
      <c r="BC363" s="97">
        <v>0</v>
      </c>
      <c r="BD363" s="97">
        <v>0</v>
      </c>
      <c r="BE363" s="70">
        <f>VLOOKUP(A363,'Plant Stock'!B:C,2,0)</f>
        <v>4313</v>
      </c>
      <c r="BF363" s="71">
        <f>BE363-'Assy RM(DV)'!B363</f>
        <v>3713</v>
      </c>
      <c r="BG363" s="71">
        <f>BF363-'Assy RM(DV)'!C363</f>
        <v>3113</v>
      </c>
      <c r="BH363" s="71">
        <f>BG363-'Assy RM(DV)'!D363</f>
        <v>2513</v>
      </c>
      <c r="BI363" s="71">
        <f>BH363-'Assy RM(DV)'!E363</f>
        <v>1913</v>
      </c>
      <c r="BJ363" s="71">
        <f>BI363-'Assy RM(DV)'!F363</f>
        <v>1313</v>
      </c>
      <c r="BK363" s="71">
        <f>BJ363-'Assy RM(DV)'!G363</f>
        <v>713</v>
      </c>
      <c r="BL363" s="71">
        <f>BK363-'Assy RM(DV)'!H363</f>
        <v>713</v>
      </c>
      <c r="BM363" s="71">
        <f>BL363-'Assy RM(DV)'!I363</f>
        <v>713</v>
      </c>
      <c r="BN363" s="71">
        <f>BM363-'Assy RM(DV)'!J363</f>
        <v>713</v>
      </c>
      <c r="BO363" s="71">
        <f>BN363-'Assy RM(DV)'!K363</f>
        <v>713</v>
      </c>
      <c r="BP363" s="71">
        <f>BO363-'Assy RM(DV)'!L363</f>
        <v>713</v>
      </c>
      <c r="BQ363" s="71">
        <f>BP363-'Assy RM(DV)'!M363</f>
        <v>713</v>
      </c>
      <c r="BR363" s="72">
        <f t="shared" si="37"/>
        <v>50</v>
      </c>
      <c r="BS363" s="72" t="b">
        <f t="shared" si="38"/>
        <v>0</v>
      </c>
      <c r="BT363" s="72">
        <f t="shared" si="39"/>
        <v>3</v>
      </c>
      <c r="BU363" s="86" t="b">
        <f t="shared" si="40"/>
        <v>0</v>
      </c>
      <c r="BV363" s="108"/>
      <c r="CA363" s="108">
        <f t="shared" si="41"/>
        <v>0</v>
      </c>
      <c r="CB363" s="108">
        <f t="shared" si="42"/>
        <v>0</v>
      </c>
      <c r="CC363" s="108">
        <f t="shared" si="43"/>
        <v>0</v>
      </c>
    </row>
    <row r="364" spans="1:81" x14ac:dyDescent="0.25">
      <c r="A364" s="118" t="s">
        <v>12</v>
      </c>
      <c r="B364" s="142" t="s">
        <v>7204</v>
      </c>
      <c r="C364" s="142" t="s">
        <v>10074</v>
      </c>
      <c r="D364" s="85">
        <v>1</v>
      </c>
      <c r="E364" s="59">
        <v>0</v>
      </c>
      <c r="F364" s="59">
        <v>1</v>
      </c>
      <c r="G364" s="59">
        <v>1</v>
      </c>
      <c r="H364" s="59">
        <v>1</v>
      </c>
      <c r="I364" s="59">
        <v>1</v>
      </c>
      <c r="J364" s="59">
        <v>1</v>
      </c>
      <c r="K364" s="59">
        <v>2</v>
      </c>
      <c r="L364" s="59">
        <v>1</v>
      </c>
      <c r="M364" s="59">
        <v>2</v>
      </c>
      <c r="N364" s="59">
        <v>0</v>
      </c>
      <c r="O364" s="59">
        <v>2</v>
      </c>
      <c r="P364" s="59">
        <v>0</v>
      </c>
      <c r="Q364" s="59">
        <v>0</v>
      </c>
      <c r="R364" s="59">
        <v>0</v>
      </c>
      <c r="S364" s="59">
        <v>2</v>
      </c>
      <c r="T364" s="59">
        <v>1</v>
      </c>
      <c r="U364" s="59">
        <v>1</v>
      </c>
      <c r="V364" s="59">
        <v>0</v>
      </c>
      <c r="W364" s="59">
        <v>2</v>
      </c>
      <c r="X364" s="59">
        <v>2</v>
      </c>
      <c r="Y364" s="59">
        <v>0</v>
      </c>
      <c r="Z364" s="59">
        <v>2</v>
      </c>
      <c r="AA364" s="59">
        <v>0</v>
      </c>
      <c r="AB364" s="59">
        <v>2</v>
      </c>
      <c r="AC364" s="59">
        <v>2</v>
      </c>
      <c r="AD364" s="59">
        <v>2</v>
      </c>
      <c r="AE364" s="59">
        <v>1</v>
      </c>
      <c r="AF364" s="59">
        <v>2</v>
      </c>
      <c r="AG364" s="59">
        <v>0</v>
      </c>
      <c r="AH364" s="59">
        <v>2</v>
      </c>
      <c r="AI364" s="90">
        <v>0</v>
      </c>
      <c r="AJ364" s="91">
        <v>1</v>
      </c>
      <c r="AK364" s="90">
        <v>0</v>
      </c>
      <c r="AL364" s="59">
        <v>1</v>
      </c>
      <c r="AM364" s="59">
        <v>3</v>
      </c>
      <c r="AN364" s="59">
        <v>3</v>
      </c>
      <c r="AO364" s="59">
        <v>1</v>
      </c>
      <c r="AP364" s="90">
        <v>0</v>
      </c>
      <c r="AQ364" s="91">
        <v>1</v>
      </c>
      <c r="AR364" s="90">
        <v>0</v>
      </c>
      <c r="AS364" s="91">
        <v>1</v>
      </c>
      <c r="AT364" s="59">
        <v>0</v>
      </c>
      <c r="AU364" s="59">
        <v>2</v>
      </c>
      <c r="AV364" s="59">
        <v>2</v>
      </c>
      <c r="AW364" s="59">
        <v>2</v>
      </c>
      <c r="AX364" s="59">
        <v>2</v>
      </c>
      <c r="AY364" s="59">
        <v>1</v>
      </c>
      <c r="AZ364" s="59">
        <v>2</v>
      </c>
      <c r="BA364" s="59">
        <v>0</v>
      </c>
      <c r="BB364" s="59">
        <v>2</v>
      </c>
      <c r="BC364" s="97">
        <v>2</v>
      </c>
      <c r="BD364" s="97">
        <v>0</v>
      </c>
      <c r="BE364" s="70">
        <f>VLOOKUP(A364,'Plant Stock'!B:C,2,0)</f>
        <v>90597</v>
      </c>
      <c r="BF364" s="71">
        <f>BE364-'Assy RM(DV)'!B364</f>
        <v>88871</v>
      </c>
      <c r="BG364" s="71">
        <f>BF364-'Assy RM(DV)'!C364</f>
        <v>87156</v>
      </c>
      <c r="BH364" s="71">
        <f>BG364-'Assy RM(DV)'!D364</f>
        <v>85216</v>
      </c>
      <c r="BI364" s="71">
        <f>BH364-'Assy RM(DV)'!E364</f>
        <v>83504</v>
      </c>
      <c r="BJ364" s="71">
        <f>BI364-'Assy RM(DV)'!F364</f>
        <v>81664</v>
      </c>
      <c r="BK364" s="71">
        <f>BJ364-'Assy RM(DV)'!G364</f>
        <v>80414</v>
      </c>
      <c r="BL364" s="71">
        <f>BK364-'Assy RM(DV)'!H364</f>
        <v>80014</v>
      </c>
      <c r="BM364" s="71">
        <f>BL364-'Assy RM(DV)'!I364</f>
        <v>80014</v>
      </c>
      <c r="BN364" s="71">
        <f>BM364-'Assy RM(DV)'!J364</f>
        <v>80014</v>
      </c>
      <c r="BO364" s="71">
        <f>BN364-'Assy RM(DV)'!K364</f>
        <v>80014</v>
      </c>
      <c r="BP364" s="71">
        <f>BO364-'Assy RM(DV)'!L364</f>
        <v>80014</v>
      </c>
      <c r="BQ364" s="71">
        <f>BP364-'Assy RM(DV)'!M364</f>
        <v>80014</v>
      </c>
      <c r="BR364" s="72">
        <f t="shared" si="37"/>
        <v>15</v>
      </c>
      <c r="BS364" s="72" t="b">
        <f t="shared" si="38"/>
        <v>0</v>
      </c>
      <c r="BT364" s="72">
        <f t="shared" si="39"/>
        <v>56</v>
      </c>
      <c r="BU364" s="86" t="b">
        <f t="shared" si="40"/>
        <v>0</v>
      </c>
      <c r="BV364" s="108"/>
      <c r="BZ364">
        <f>Y364+Z364</f>
        <v>2</v>
      </c>
      <c r="CA364" s="108">
        <f t="shared" si="41"/>
        <v>3</v>
      </c>
      <c r="CB364" s="108">
        <f t="shared" si="42"/>
        <v>2</v>
      </c>
      <c r="CC364" s="108">
        <f t="shared" si="43"/>
        <v>1</v>
      </c>
    </row>
    <row r="365" spans="1:81" hidden="1" x14ac:dyDescent="0.25">
      <c r="A365" s="118" t="s">
        <v>105</v>
      </c>
      <c r="B365" s="142" t="s">
        <v>7207</v>
      </c>
      <c r="C365" s="142" t="s">
        <v>10074</v>
      </c>
      <c r="D365" s="85">
        <v>8</v>
      </c>
      <c r="E365" s="59">
        <v>6</v>
      </c>
      <c r="F365" s="59">
        <v>0</v>
      </c>
      <c r="G365" s="59">
        <v>6</v>
      </c>
      <c r="H365" s="59">
        <v>0</v>
      </c>
      <c r="I365" s="59">
        <v>6</v>
      </c>
      <c r="J365" s="59">
        <v>0</v>
      </c>
      <c r="K365" s="59">
        <v>0</v>
      </c>
      <c r="L365" s="59">
        <v>0</v>
      </c>
      <c r="M365" s="59">
        <v>0</v>
      </c>
      <c r="N365" s="59">
        <v>0</v>
      </c>
      <c r="O365" s="59">
        <v>0</v>
      </c>
      <c r="P365" s="59">
        <v>0</v>
      </c>
      <c r="Q365" s="59">
        <v>0</v>
      </c>
      <c r="R365" s="59">
        <v>0</v>
      </c>
      <c r="S365" s="59">
        <v>1</v>
      </c>
      <c r="T365" s="59">
        <v>0</v>
      </c>
      <c r="U365" s="59">
        <v>1</v>
      </c>
      <c r="V365" s="59">
        <v>0</v>
      </c>
      <c r="W365" s="59">
        <v>0</v>
      </c>
      <c r="X365" s="59">
        <v>1</v>
      </c>
      <c r="Y365" s="59">
        <v>0</v>
      </c>
      <c r="Z365" s="59">
        <v>1</v>
      </c>
      <c r="AA365" s="59">
        <v>6</v>
      </c>
      <c r="AB365" s="59">
        <v>3</v>
      </c>
      <c r="AC365" s="59">
        <v>2</v>
      </c>
      <c r="AD365" s="59">
        <v>0</v>
      </c>
      <c r="AE365" s="59">
        <v>0</v>
      </c>
      <c r="AF365" s="59">
        <v>1</v>
      </c>
      <c r="AG365" s="59">
        <v>0</v>
      </c>
      <c r="AH365" s="59">
        <v>0</v>
      </c>
      <c r="AI365" s="90">
        <v>0</v>
      </c>
      <c r="AJ365" s="91">
        <v>1</v>
      </c>
      <c r="AK365" s="90">
        <v>0</v>
      </c>
      <c r="AL365" s="59">
        <v>0</v>
      </c>
      <c r="AM365" s="59">
        <v>2</v>
      </c>
      <c r="AN365" s="59">
        <v>2</v>
      </c>
      <c r="AO365" s="59">
        <v>0</v>
      </c>
      <c r="AP365" s="90">
        <v>0</v>
      </c>
      <c r="AQ365" s="91">
        <v>0</v>
      </c>
      <c r="AR365" s="90">
        <v>0</v>
      </c>
      <c r="AS365" s="91">
        <v>0</v>
      </c>
      <c r="AT365" s="59">
        <v>0</v>
      </c>
      <c r="AU365" s="59">
        <v>0</v>
      </c>
      <c r="AV365" s="59">
        <v>0</v>
      </c>
      <c r="AW365" s="59">
        <v>0</v>
      </c>
      <c r="AX365" s="59">
        <v>0</v>
      </c>
      <c r="AY365" s="59">
        <v>0</v>
      </c>
      <c r="AZ365" s="59">
        <v>0</v>
      </c>
      <c r="BA365" s="59">
        <v>0</v>
      </c>
      <c r="BB365" s="59">
        <v>1</v>
      </c>
      <c r="BC365" s="97">
        <v>0</v>
      </c>
      <c r="BD365" s="97">
        <v>0</v>
      </c>
      <c r="BE365" s="70">
        <f>VLOOKUP(A365,'Plant Stock'!B:C,2,0)</f>
        <v>4399</v>
      </c>
      <c r="BF365" s="71">
        <f>BE365-'Assy RM(DV)'!B365</f>
        <v>3289</v>
      </c>
      <c r="BG365" s="71">
        <f>BF365-'Assy RM(DV)'!C365</f>
        <v>2279</v>
      </c>
      <c r="BH365" s="71">
        <f>BG365-'Assy RM(DV)'!D365</f>
        <v>1279</v>
      </c>
      <c r="BI365" s="71">
        <f>BH365-'Assy RM(DV)'!E365</f>
        <v>279</v>
      </c>
      <c r="BJ365" s="71">
        <f>BI365-'Assy RM(DV)'!F365</f>
        <v>-961</v>
      </c>
      <c r="BK365" s="71">
        <f>BJ365-'Assy RM(DV)'!G365</f>
        <v>-1961</v>
      </c>
      <c r="BL365" s="71">
        <f>BK365-'Assy RM(DV)'!H365</f>
        <v>-1961</v>
      </c>
      <c r="BM365" s="71">
        <f>BL365-'Assy RM(DV)'!I365</f>
        <v>-1961</v>
      </c>
      <c r="BN365" s="71">
        <f>BM365-'Assy RM(DV)'!J365</f>
        <v>-1961</v>
      </c>
      <c r="BO365" s="71">
        <f>BN365-'Assy RM(DV)'!K365</f>
        <v>-1961</v>
      </c>
      <c r="BP365" s="71">
        <f>BO365-'Assy RM(DV)'!L365</f>
        <v>-1961</v>
      </c>
      <c r="BQ365" s="71">
        <f>BP365-'Assy RM(DV)'!M365</f>
        <v>-1961</v>
      </c>
      <c r="BR365" s="72">
        <f t="shared" si="37"/>
        <v>36</v>
      </c>
      <c r="BS365" s="72" t="b">
        <f t="shared" si="38"/>
        <v>0</v>
      </c>
      <c r="BT365" s="72">
        <f t="shared" si="39"/>
        <v>47</v>
      </c>
      <c r="BU365" s="86" t="b">
        <f t="shared" si="40"/>
        <v>0</v>
      </c>
      <c r="BV365" s="108"/>
      <c r="CA365" s="108">
        <f t="shared" si="41"/>
        <v>0</v>
      </c>
      <c r="CB365" s="108">
        <f t="shared" si="42"/>
        <v>0</v>
      </c>
      <c r="CC365" s="108">
        <f t="shared" si="43"/>
        <v>6</v>
      </c>
    </row>
    <row r="366" spans="1:81" hidden="1" x14ac:dyDescent="0.25">
      <c r="A366" s="119" t="s">
        <v>9662</v>
      </c>
      <c r="B366" s="142" t="s">
        <v>9795</v>
      </c>
      <c r="C366" s="142" t="s">
        <v>10003</v>
      </c>
      <c r="D366" s="85">
        <v>0</v>
      </c>
      <c r="E366" s="59">
        <v>0</v>
      </c>
      <c r="F366" s="59">
        <v>0</v>
      </c>
      <c r="G366" s="59">
        <v>0</v>
      </c>
      <c r="H366" s="59">
        <v>0</v>
      </c>
      <c r="I366" s="59">
        <v>0</v>
      </c>
      <c r="J366" s="59">
        <v>0</v>
      </c>
      <c r="K366" s="59">
        <v>0</v>
      </c>
      <c r="L366" s="59">
        <v>0</v>
      </c>
      <c r="M366" s="59">
        <v>0</v>
      </c>
      <c r="N366" s="59">
        <v>0</v>
      </c>
      <c r="O366" s="59">
        <v>0</v>
      </c>
      <c r="P366" s="59">
        <v>0</v>
      </c>
      <c r="Q366" s="59">
        <v>0</v>
      </c>
      <c r="R366" s="59">
        <v>0</v>
      </c>
      <c r="S366" s="59">
        <v>0</v>
      </c>
      <c r="T366" s="59">
        <v>0</v>
      </c>
      <c r="U366" s="59">
        <v>0</v>
      </c>
      <c r="V366" s="59">
        <v>0</v>
      </c>
      <c r="W366" s="59">
        <v>0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>
        <v>0</v>
      </c>
      <c r="AE366" s="59">
        <v>0</v>
      </c>
      <c r="AF366" s="59">
        <v>0</v>
      </c>
      <c r="AG366" s="59">
        <v>0</v>
      </c>
      <c r="AH366" s="59">
        <v>0</v>
      </c>
      <c r="AI366" s="90">
        <v>0</v>
      </c>
      <c r="AJ366" s="91">
        <v>0</v>
      </c>
      <c r="AK366" s="90">
        <v>0</v>
      </c>
      <c r="AL366" s="59">
        <v>0</v>
      </c>
      <c r="AM366" s="59">
        <v>0</v>
      </c>
      <c r="AN366" s="59">
        <v>0</v>
      </c>
      <c r="AO366" s="59">
        <v>0</v>
      </c>
      <c r="AP366" s="90">
        <v>0</v>
      </c>
      <c r="AQ366" s="91">
        <v>0</v>
      </c>
      <c r="AR366" s="90">
        <v>0</v>
      </c>
      <c r="AS366" s="91">
        <v>0</v>
      </c>
      <c r="AT366" s="59">
        <v>0</v>
      </c>
      <c r="AU366" s="59">
        <v>0</v>
      </c>
      <c r="AV366" s="59">
        <v>0</v>
      </c>
      <c r="AW366" s="59">
        <v>0</v>
      </c>
      <c r="AX366" s="59">
        <v>0</v>
      </c>
      <c r="AY366" s="59">
        <v>0</v>
      </c>
      <c r="AZ366" s="59">
        <v>0</v>
      </c>
      <c r="BA366" s="59">
        <v>0</v>
      </c>
      <c r="BB366" s="59">
        <v>0</v>
      </c>
      <c r="BC366" s="97">
        <v>0</v>
      </c>
      <c r="BD366" s="97">
        <v>0</v>
      </c>
      <c r="BE366" s="70">
        <f>VLOOKUP(A366,'Plant Stock'!B:C,2,0)</f>
        <v>0</v>
      </c>
      <c r="BF366" s="71">
        <f>BE366-'Assy RM(DV)'!B366</f>
        <v>0</v>
      </c>
      <c r="BG366" s="71">
        <f>BF366-'Assy RM(DV)'!C366</f>
        <v>0</v>
      </c>
      <c r="BH366" s="71">
        <f>BG366-'Assy RM(DV)'!D366</f>
        <v>0</v>
      </c>
      <c r="BI366" s="71">
        <f>BH366-'Assy RM(DV)'!E366</f>
        <v>0</v>
      </c>
      <c r="BJ366" s="71">
        <f>BI366-'Assy RM(DV)'!F366</f>
        <v>0</v>
      </c>
      <c r="BK366" s="71">
        <f>BJ366-'Assy RM(DV)'!G366</f>
        <v>0</v>
      </c>
      <c r="BL366" s="71">
        <f>BK366-'Assy RM(DV)'!H366</f>
        <v>0</v>
      </c>
      <c r="BM366" s="71">
        <f>BL366-'Assy RM(DV)'!I366</f>
        <v>0</v>
      </c>
      <c r="BN366" s="71">
        <f>BM366-'Assy RM(DV)'!J366</f>
        <v>0</v>
      </c>
      <c r="BO366" s="71">
        <f>BN366-'Assy RM(DV)'!K366</f>
        <v>0</v>
      </c>
      <c r="BP366" s="71">
        <f>BO366-'Assy RM(DV)'!L366</f>
        <v>0</v>
      </c>
      <c r="BQ366" s="71">
        <f>BP366-'Assy RM(DV)'!M366</f>
        <v>0</v>
      </c>
      <c r="BR366" s="72">
        <f t="shared" si="37"/>
        <v>52</v>
      </c>
      <c r="BS366" s="72" t="b">
        <f t="shared" si="38"/>
        <v>0</v>
      </c>
      <c r="BT366" s="72">
        <f t="shared" si="39"/>
        <v>0</v>
      </c>
      <c r="BU366" s="86" t="b">
        <f t="shared" si="40"/>
        <v>1</v>
      </c>
      <c r="BV366" s="108"/>
      <c r="CA366" s="108">
        <f t="shared" si="41"/>
        <v>0</v>
      </c>
      <c r="CB366" s="108">
        <f t="shared" si="42"/>
        <v>0</v>
      </c>
      <c r="CC366" s="108">
        <f t="shared" si="43"/>
        <v>0</v>
      </c>
    </row>
    <row r="367" spans="1:81" hidden="1" x14ac:dyDescent="0.25">
      <c r="A367" s="118" t="s">
        <v>340</v>
      </c>
      <c r="B367" s="142" t="s">
        <v>7275</v>
      </c>
      <c r="C367" s="142" t="s">
        <v>7473</v>
      </c>
      <c r="D367" s="85">
        <v>0</v>
      </c>
      <c r="E367" s="59">
        <v>0</v>
      </c>
      <c r="F367" s="59">
        <v>0</v>
      </c>
      <c r="G367" s="59">
        <v>0</v>
      </c>
      <c r="H367" s="59">
        <v>0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6</v>
      </c>
      <c r="O367" s="59">
        <v>0</v>
      </c>
      <c r="P367" s="59">
        <v>0</v>
      </c>
      <c r="Q367" s="59">
        <v>0</v>
      </c>
      <c r="R367" s="59">
        <v>0</v>
      </c>
      <c r="S367" s="59">
        <v>0</v>
      </c>
      <c r="T367" s="59">
        <v>0</v>
      </c>
      <c r="U367" s="59">
        <v>0</v>
      </c>
      <c r="V367" s="59">
        <v>0</v>
      </c>
      <c r="W367" s="59">
        <v>0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>
        <v>0</v>
      </c>
      <c r="AG367" s="59">
        <v>0</v>
      </c>
      <c r="AH367" s="59">
        <v>0</v>
      </c>
      <c r="AI367" s="90">
        <v>0</v>
      </c>
      <c r="AJ367" s="91">
        <v>0</v>
      </c>
      <c r="AK367" s="90">
        <v>6</v>
      </c>
      <c r="AL367" s="59">
        <v>0</v>
      </c>
      <c r="AM367" s="59">
        <v>0</v>
      </c>
      <c r="AN367" s="59">
        <v>0</v>
      </c>
      <c r="AO367" s="59">
        <v>0</v>
      </c>
      <c r="AP367" s="90">
        <v>0</v>
      </c>
      <c r="AQ367" s="91">
        <v>0</v>
      </c>
      <c r="AR367" s="90">
        <v>0</v>
      </c>
      <c r="AS367" s="91">
        <v>0</v>
      </c>
      <c r="AT367" s="59">
        <v>0</v>
      </c>
      <c r="AU367" s="59">
        <v>0</v>
      </c>
      <c r="AV367" s="59">
        <v>0</v>
      </c>
      <c r="AW367" s="59">
        <v>0</v>
      </c>
      <c r="AX367" s="59">
        <v>0</v>
      </c>
      <c r="AY367" s="59">
        <v>0</v>
      </c>
      <c r="AZ367" s="59">
        <v>0</v>
      </c>
      <c r="BA367" s="59">
        <v>0</v>
      </c>
      <c r="BB367" s="59">
        <v>0</v>
      </c>
      <c r="BC367" s="97">
        <v>0</v>
      </c>
      <c r="BD367" s="97">
        <v>0</v>
      </c>
      <c r="BE367" s="70">
        <f>VLOOKUP(A367,'Plant Stock'!B:C,2,0)</f>
        <v>0</v>
      </c>
      <c r="BF367" s="71">
        <f>BE367-'Assy RM(DV)'!B367</f>
        <v>0</v>
      </c>
      <c r="BG367" s="71">
        <f>BF367-'Assy RM(DV)'!C367</f>
        <v>0</v>
      </c>
      <c r="BH367" s="71">
        <f>BG367-'Assy RM(DV)'!D367</f>
        <v>0</v>
      </c>
      <c r="BI367" s="71">
        <f>BH367-'Assy RM(DV)'!E367</f>
        <v>0</v>
      </c>
      <c r="BJ367" s="71">
        <f>BI367-'Assy RM(DV)'!F367</f>
        <v>0</v>
      </c>
      <c r="BK367" s="71">
        <f>BJ367-'Assy RM(DV)'!G367</f>
        <v>0</v>
      </c>
      <c r="BL367" s="71">
        <f>BK367-'Assy RM(DV)'!H367</f>
        <v>0</v>
      </c>
      <c r="BM367" s="71">
        <f>BL367-'Assy RM(DV)'!I367</f>
        <v>0</v>
      </c>
      <c r="BN367" s="71">
        <f>BM367-'Assy RM(DV)'!J367</f>
        <v>0</v>
      </c>
      <c r="BO367" s="71">
        <f>BN367-'Assy RM(DV)'!K367</f>
        <v>0</v>
      </c>
      <c r="BP367" s="71">
        <f>BO367-'Assy RM(DV)'!L367</f>
        <v>0</v>
      </c>
      <c r="BQ367" s="71">
        <f>BP367-'Assy RM(DV)'!M367</f>
        <v>0</v>
      </c>
      <c r="BR367" s="72">
        <f t="shared" si="37"/>
        <v>50</v>
      </c>
      <c r="BS367" s="72" t="b">
        <f t="shared" si="38"/>
        <v>0</v>
      </c>
      <c r="BT367" s="72">
        <f t="shared" si="39"/>
        <v>12</v>
      </c>
      <c r="BU367" s="86" t="b">
        <f t="shared" si="40"/>
        <v>0</v>
      </c>
      <c r="BV367" s="108"/>
      <c r="CA367" s="108">
        <f t="shared" si="41"/>
        <v>0</v>
      </c>
      <c r="CB367" s="108">
        <f t="shared" si="42"/>
        <v>0</v>
      </c>
      <c r="CC367" s="108">
        <f t="shared" si="43"/>
        <v>0</v>
      </c>
    </row>
    <row r="368" spans="1:81" hidden="1" x14ac:dyDescent="0.25">
      <c r="A368" s="118" t="s">
        <v>10063</v>
      </c>
      <c r="B368" s="142" t="s">
        <v>8455</v>
      </c>
      <c r="C368" s="142" t="s">
        <v>7604</v>
      </c>
      <c r="D368" s="85">
        <v>0</v>
      </c>
      <c r="E368" s="59">
        <v>0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0</v>
      </c>
      <c r="Q368" s="59">
        <v>1</v>
      </c>
      <c r="R368" s="59">
        <v>1</v>
      </c>
      <c r="S368" s="59">
        <v>0</v>
      </c>
      <c r="T368" s="59">
        <v>0</v>
      </c>
      <c r="U368" s="59">
        <v>0</v>
      </c>
      <c r="V368" s="59">
        <v>1</v>
      </c>
      <c r="W368" s="59">
        <v>0</v>
      </c>
      <c r="X368" s="59">
        <v>0</v>
      </c>
      <c r="Y368" s="59">
        <v>1</v>
      </c>
      <c r="Z368" s="59">
        <v>0</v>
      </c>
      <c r="AA368" s="59">
        <v>0</v>
      </c>
      <c r="AB368" s="59">
        <v>0</v>
      </c>
      <c r="AC368" s="59">
        <v>0</v>
      </c>
      <c r="AD368" s="59">
        <v>0</v>
      </c>
      <c r="AE368" s="59">
        <v>0</v>
      </c>
      <c r="AF368" s="59">
        <v>0</v>
      </c>
      <c r="AG368" s="59">
        <v>0</v>
      </c>
      <c r="AH368" s="59">
        <v>0</v>
      </c>
      <c r="AI368" s="90">
        <v>0</v>
      </c>
      <c r="AJ368" s="91">
        <v>0</v>
      </c>
      <c r="AK368" s="90">
        <v>0</v>
      </c>
      <c r="AL368" s="59">
        <v>0</v>
      </c>
      <c r="AM368" s="59">
        <v>0</v>
      </c>
      <c r="AN368" s="59">
        <v>0</v>
      </c>
      <c r="AO368" s="59">
        <v>0</v>
      </c>
      <c r="AP368" s="90">
        <v>0</v>
      </c>
      <c r="AQ368" s="91">
        <v>0</v>
      </c>
      <c r="AR368" s="90">
        <v>0</v>
      </c>
      <c r="AS368" s="91">
        <v>0</v>
      </c>
      <c r="AT368" s="59">
        <v>0</v>
      </c>
      <c r="AU368" s="59">
        <v>0</v>
      </c>
      <c r="AV368" s="59">
        <v>0</v>
      </c>
      <c r="AW368" s="59">
        <v>0</v>
      </c>
      <c r="AX368" s="59">
        <v>0</v>
      </c>
      <c r="AY368" s="59">
        <v>0</v>
      </c>
      <c r="AZ368" s="59">
        <v>0</v>
      </c>
      <c r="BA368" s="59">
        <v>0</v>
      </c>
      <c r="BB368" s="59">
        <v>1</v>
      </c>
      <c r="BC368" s="97">
        <v>0</v>
      </c>
      <c r="BD368" s="97">
        <v>0</v>
      </c>
      <c r="BE368" s="70">
        <f>VLOOKUP(A368,'Plant Stock'!B:C,2,0)</f>
        <v>2946</v>
      </c>
      <c r="BF368" s="71">
        <f>BE368-'Assy RM(DV)'!B368</f>
        <v>2716</v>
      </c>
      <c r="BG368" s="71">
        <f>BF368-'Assy RM(DV)'!C368</f>
        <v>2426</v>
      </c>
      <c r="BH368" s="71">
        <f>BG368-'Assy RM(DV)'!D368</f>
        <v>2226</v>
      </c>
      <c r="BI368" s="71">
        <f>BH368-'Assy RM(DV)'!E368</f>
        <v>1946</v>
      </c>
      <c r="BJ368" s="71">
        <f>BI368-'Assy RM(DV)'!F368</f>
        <v>1666</v>
      </c>
      <c r="BK368" s="71">
        <f>BJ368-'Assy RM(DV)'!G368</f>
        <v>1386</v>
      </c>
      <c r="BL368" s="71">
        <f>BK368-'Assy RM(DV)'!H368</f>
        <v>1206</v>
      </c>
      <c r="BM368" s="71">
        <f>BL368-'Assy RM(DV)'!I368</f>
        <v>1206</v>
      </c>
      <c r="BN368" s="71">
        <f>BM368-'Assy RM(DV)'!J368</f>
        <v>1206</v>
      </c>
      <c r="BO368" s="71">
        <f>BN368-'Assy RM(DV)'!K368</f>
        <v>1206</v>
      </c>
      <c r="BP368" s="71">
        <f>BO368-'Assy RM(DV)'!L368</f>
        <v>1206</v>
      </c>
      <c r="BQ368" s="71">
        <f>BP368-'Assy RM(DV)'!M368</f>
        <v>1206</v>
      </c>
      <c r="BR368" s="72">
        <f t="shared" si="37"/>
        <v>47</v>
      </c>
      <c r="BS368" s="72" t="b">
        <f t="shared" si="38"/>
        <v>0</v>
      </c>
      <c r="BT368" s="72">
        <f t="shared" si="39"/>
        <v>4</v>
      </c>
      <c r="BU368" s="86" t="b">
        <f t="shared" si="40"/>
        <v>0</v>
      </c>
      <c r="BV368" s="108"/>
      <c r="BW368">
        <f>SUM(V368:X368)</f>
        <v>1</v>
      </c>
      <c r="BZ368">
        <f>Y368+Z368</f>
        <v>1</v>
      </c>
      <c r="CA368" s="108">
        <f t="shared" si="41"/>
        <v>0</v>
      </c>
      <c r="CB368" s="108">
        <f t="shared" si="42"/>
        <v>0</v>
      </c>
      <c r="CC368" s="108">
        <f t="shared" si="43"/>
        <v>0</v>
      </c>
    </row>
    <row r="369" spans="1:81" hidden="1" x14ac:dyDescent="0.25">
      <c r="A369" s="118" t="s">
        <v>7631</v>
      </c>
      <c r="B369" s="142" t="s">
        <v>8456</v>
      </c>
      <c r="C369" s="142" t="s">
        <v>10075</v>
      </c>
      <c r="D369" s="85">
        <v>0</v>
      </c>
      <c r="E369" s="59">
        <v>0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0</v>
      </c>
      <c r="T369" s="59">
        <v>0</v>
      </c>
      <c r="U369" s="59">
        <v>0</v>
      </c>
      <c r="V369" s="59">
        <v>3</v>
      </c>
      <c r="W369" s="59">
        <v>0</v>
      </c>
      <c r="X369" s="59">
        <v>0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0</v>
      </c>
      <c r="AE369" s="59">
        <v>0</v>
      </c>
      <c r="AF369" s="59">
        <v>0</v>
      </c>
      <c r="AG369" s="59">
        <v>0</v>
      </c>
      <c r="AH369" s="59">
        <v>0</v>
      </c>
      <c r="AI369" s="90">
        <v>0</v>
      </c>
      <c r="AJ369" s="91">
        <v>0</v>
      </c>
      <c r="AK369" s="90">
        <v>0</v>
      </c>
      <c r="AL369" s="59">
        <v>0</v>
      </c>
      <c r="AM369" s="59">
        <v>0</v>
      </c>
      <c r="AN369" s="59">
        <v>0</v>
      </c>
      <c r="AO369" s="59">
        <v>0</v>
      </c>
      <c r="AP369" s="90">
        <v>0</v>
      </c>
      <c r="AQ369" s="91">
        <v>0</v>
      </c>
      <c r="AR369" s="90">
        <v>0</v>
      </c>
      <c r="AS369" s="91">
        <v>0</v>
      </c>
      <c r="AT369" s="59">
        <v>0</v>
      </c>
      <c r="AU369" s="59">
        <v>0</v>
      </c>
      <c r="AV369" s="59">
        <v>0</v>
      </c>
      <c r="AW369" s="59">
        <v>0</v>
      </c>
      <c r="AX369" s="59">
        <v>0</v>
      </c>
      <c r="AY369" s="59">
        <v>0</v>
      </c>
      <c r="AZ369" s="59">
        <v>0</v>
      </c>
      <c r="BA369" s="59">
        <v>0</v>
      </c>
      <c r="BB369" s="59">
        <v>0</v>
      </c>
      <c r="BC369" s="97">
        <v>0</v>
      </c>
      <c r="BD369" s="97">
        <v>0</v>
      </c>
      <c r="BE369" s="70">
        <f>VLOOKUP(A369,'Plant Stock'!B:C,2,0)</f>
        <v>7503</v>
      </c>
      <c r="BF369" s="71">
        <f>BE369-'Assy RM(DV)'!B369</f>
        <v>7353</v>
      </c>
      <c r="BG369" s="71">
        <f>BF369-'Assy RM(DV)'!C369</f>
        <v>7053</v>
      </c>
      <c r="BH369" s="71">
        <f>BG369-'Assy RM(DV)'!D369</f>
        <v>6753</v>
      </c>
      <c r="BI369" s="71">
        <f>BH369-'Assy RM(DV)'!E369</f>
        <v>6453</v>
      </c>
      <c r="BJ369" s="71">
        <f>BI369-'Assy RM(DV)'!F369</f>
        <v>6153</v>
      </c>
      <c r="BK369" s="71">
        <f>BJ369-'Assy RM(DV)'!G369</f>
        <v>5853</v>
      </c>
      <c r="BL369" s="71">
        <f>BK369-'Assy RM(DV)'!H369</f>
        <v>5553</v>
      </c>
      <c r="BM369" s="71">
        <f>BL369-'Assy RM(DV)'!I369</f>
        <v>5553</v>
      </c>
      <c r="BN369" s="71">
        <f>BM369-'Assy RM(DV)'!J369</f>
        <v>5553</v>
      </c>
      <c r="BO369" s="71">
        <f>BN369-'Assy RM(DV)'!K369</f>
        <v>5553</v>
      </c>
      <c r="BP369" s="71">
        <f>BO369-'Assy RM(DV)'!L369</f>
        <v>5553</v>
      </c>
      <c r="BQ369" s="71">
        <f>BP369-'Assy RM(DV)'!M369</f>
        <v>5553</v>
      </c>
      <c r="BR369" s="72">
        <f t="shared" si="37"/>
        <v>51</v>
      </c>
      <c r="BS369" s="72" t="b">
        <f t="shared" si="38"/>
        <v>0</v>
      </c>
      <c r="BT369" s="72">
        <f t="shared" si="39"/>
        <v>3</v>
      </c>
      <c r="BU369" s="86" t="b">
        <f t="shared" si="40"/>
        <v>0</v>
      </c>
      <c r="BV369" s="108"/>
      <c r="CA369" s="108">
        <f t="shared" si="41"/>
        <v>0</v>
      </c>
      <c r="CB369" s="108">
        <f t="shared" si="42"/>
        <v>0</v>
      </c>
      <c r="CC369" s="108">
        <f t="shared" si="43"/>
        <v>0</v>
      </c>
    </row>
    <row r="370" spans="1:81" hidden="1" x14ac:dyDescent="0.25">
      <c r="A370" s="118" t="s">
        <v>8584</v>
      </c>
      <c r="B370" s="142" t="s">
        <v>8661</v>
      </c>
      <c r="C370" s="142" t="s">
        <v>10003</v>
      </c>
      <c r="D370" s="85"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59">
        <v>0</v>
      </c>
      <c r="Q370" s="59">
        <v>0</v>
      </c>
      <c r="R370" s="59">
        <v>0</v>
      </c>
      <c r="S370" s="59">
        <v>0</v>
      </c>
      <c r="T370" s="59">
        <v>0</v>
      </c>
      <c r="U370" s="59">
        <v>0</v>
      </c>
      <c r="V370" s="59">
        <v>0</v>
      </c>
      <c r="W370" s="59">
        <v>0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>
        <v>0</v>
      </c>
      <c r="AE370" s="59">
        <v>0</v>
      </c>
      <c r="AF370" s="59">
        <v>0</v>
      </c>
      <c r="AG370" s="59">
        <v>0</v>
      </c>
      <c r="AH370" s="59">
        <v>0</v>
      </c>
      <c r="AI370" s="90">
        <v>0</v>
      </c>
      <c r="AJ370" s="91">
        <v>0</v>
      </c>
      <c r="AK370" s="90">
        <v>0</v>
      </c>
      <c r="AL370" s="59">
        <v>0</v>
      </c>
      <c r="AM370" s="59">
        <v>0</v>
      </c>
      <c r="AN370" s="59">
        <v>0</v>
      </c>
      <c r="AO370" s="59">
        <v>0</v>
      </c>
      <c r="AP370" s="90">
        <v>0</v>
      </c>
      <c r="AQ370" s="91">
        <v>0</v>
      </c>
      <c r="AR370" s="90">
        <v>0</v>
      </c>
      <c r="AS370" s="91">
        <v>0</v>
      </c>
      <c r="AT370" s="59">
        <v>0</v>
      </c>
      <c r="AU370" s="59">
        <v>0</v>
      </c>
      <c r="AV370" s="59">
        <v>0</v>
      </c>
      <c r="AW370" s="59">
        <v>0</v>
      </c>
      <c r="AX370" s="59">
        <v>0</v>
      </c>
      <c r="AY370" s="59">
        <v>0</v>
      </c>
      <c r="AZ370" s="59">
        <v>0</v>
      </c>
      <c r="BA370" s="59">
        <v>0</v>
      </c>
      <c r="BB370" s="59">
        <v>0</v>
      </c>
      <c r="BC370" s="97">
        <v>0</v>
      </c>
      <c r="BD370" s="97">
        <v>0</v>
      </c>
      <c r="BE370" s="70">
        <f>VLOOKUP(A370,'Plant Stock'!B:C,2,0)</f>
        <v>0</v>
      </c>
      <c r="BF370" s="71">
        <f>BE370-'Assy RM(DV)'!B370</f>
        <v>0</v>
      </c>
      <c r="BG370" s="71">
        <f>BF370-'Assy RM(DV)'!C370</f>
        <v>0</v>
      </c>
      <c r="BH370" s="71">
        <f>BG370-'Assy RM(DV)'!D370</f>
        <v>0</v>
      </c>
      <c r="BI370" s="71">
        <f>BH370-'Assy RM(DV)'!E370</f>
        <v>0</v>
      </c>
      <c r="BJ370" s="71">
        <f>BI370-'Assy RM(DV)'!F370</f>
        <v>0</v>
      </c>
      <c r="BK370" s="71">
        <f>BJ370-'Assy RM(DV)'!G370</f>
        <v>0</v>
      </c>
      <c r="BL370" s="71">
        <f>BK370-'Assy RM(DV)'!H370</f>
        <v>0</v>
      </c>
      <c r="BM370" s="71">
        <f>BL370-'Assy RM(DV)'!I370</f>
        <v>0</v>
      </c>
      <c r="BN370" s="71">
        <f>BM370-'Assy RM(DV)'!J370</f>
        <v>0</v>
      </c>
      <c r="BO370" s="71">
        <f>BN370-'Assy RM(DV)'!K370</f>
        <v>0</v>
      </c>
      <c r="BP370" s="71">
        <f>BO370-'Assy RM(DV)'!L370</f>
        <v>0</v>
      </c>
      <c r="BQ370" s="71">
        <f>BP370-'Assy RM(DV)'!M370</f>
        <v>0</v>
      </c>
      <c r="BR370" s="72">
        <f t="shared" si="37"/>
        <v>52</v>
      </c>
      <c r="BS370" s="72" t="b">
        <f t="shared" si="38"/>
        <v>0</v>
      </c>
      <c r="BT370" s="72">
        <f t="shared" si="39"/>
        <v>0</v>
      </c>
      <c r="BU370" s="86" t="b">
        <f t="shared" si="40"/>
        <v>1</v>
      </c>
      <c r="BV370" s="108"/>
      <c r="CA370" s="108">
        <f t="shared" si="41"/>
        <v>0</v>
      </c>
      <c r="CB370" s="108">
        <f t="shared" si="42"/>
        <v>0</v>
      </c>
      <c r="CC370" s="108">
        <f t="shared" si="43"/>
        <v>0</v>
      </c>
    </row>
    <row r="371" spans="1:81" hidden="1" x14ac:dyDescent="0.25">
      <c r="A371" s="118" t="s">
        <v>8585</v>
      </c>
      <c r="B371" s="142" t="s">
        <v>8662</v>
      </c>
      <c r="C371" s="142" t="s">
        <v>10074</v>
      </c>
      <c r="D371" s="85">
        <v>0</v>
      </c>
      <c r="E371" s="59">
        <v>0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0</v>
      </c>
      <c r="U371" s="59">
        <v>0</v>
      </c>
      <c r="V371" s="59">
        <v>3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>
        <v>0</v>
      </c>
      <c r="AE371" s="59">
        <v>0</v>
      </c>
      <c r="AF371" s="59">
        <v>0</v>
      </c>
      <c r="AG371" s="59">
        <v>0</v>
      </c>
      <c r="AH371" s="59">
        <v>0</v>
      </c>
      <c r="AI371" s="90">
        <v>0</v>
      </c>
      <c r="AJ371" s="91">
        <v>0</v>
      </c>
      <c r="AK371" s="90">
        <v>0</v>
      </c>
      <c r="AL371" s="59">
        <v>0</v>
      </c>
      <c r="AM371" s="59">
        <v>0</v>
      </c>
      <c r="AN371" s="59">
        <v>0</v>
      </c>
      <c r="AO371" s="59">
        <v>0</v>
      </c>
      <c r="AP371" s="90">
        <v>0</v>
      </c>
      <c r="AQ371" s="91">
        <v>0</v>
      </c>
      <c r="AR371" s="90">
        <v>0</v>
      </c>
      <c r="AS371" s="91">
        <v>0</v>
      </c>
      <c r="AT371" s="59">
        <v>0</v>
      </c>
      <c r="AU371" s="59">
        <v>0</v>
      </c>
      <c r="AV371" s="59">
        <v>0</v>
      </c>
      <c r="AW371" s="59">
        <v>0</v>
      </c>
      <c r="AX371" s="59">
        <v>0</v>
      </c>
      <c r="AY371" s="59">
        <v>0</v>
      </c>
      <c r="AZ371" s="59">
        <v>0</v>
      </c>
      <c r="BA371" s="59">
        <v>0</v>
      </c>
      <c r="BB371" s="59">
        <v>0</v>
      </c>
      <c r="BC371" s="97">
        <v>0</v>
      </c>
      <c r="BD371" s="97">
        <v>0</v>
      </c>
      <c r="BE371" s="70">
        <f>VLOOKUP(A371,'Plant Stock'!B:C,2,0)</f>
        <v>12180</v>
      </c>
      <c r="BF371" s="71">
        <f>BE371-'Assy RM(DV)'!B371</f>
        <v>12030</v>
      </c>
      <c r="BG371" s="71">
        <f>BF371-'Assy RM(DV)'!C371</f>
        <v>11730</v>
      </c>
      <c r="BH371" s="71">
        <f>BG371-'Assy RM(DV)'!D371</f>
        <v>11430</v>
      </c>
      <c r="BI371" s="71">
        <f>BH371-'Assy RM(DV)'!E371</f>
        <v>11130</v>
      </c>
      <c r="BJ371" s="71">
        <f>BI371-'Assy RM(DV)'!F371</f>
        <v>10830</v>
      </c>
      <c r="BK371" s="71">
        <f>BJ371-'Assy RM(DV)'!G371</f>
        <v>10530</v>
      </c>
      <c r="BL371" s="71">
        <f>BK371-'Assy RM(DV)'!H371</f>
        <v>10230</v>
      </c>
      <c r="BM371" s="71">
        <f>BL371-'Assy RM(DV)'!I371</f>
        <v>10230</v>
      </c>
      <c r="BN371" s="71">
        <f>BM371-'Assy RM(DV)'!J371</f>
        <v>10230</v>
      </c>
      <c r="BO371" s="71">
        <f>BN371-'Assy RM(DV)'!K371</f>
        <v>10230</v>
      </c>
      <c r="BP371" s="71">
        <f>BO371-'Assy RM(DV)'!L371</f>
        <v>10230</v>
      </c>
      <c r="BQ371" s="71">
        <f>BP371-'Assy RM(DV)'!M371</f>
        <v>10230</v>
      </c>
      <c r="BR371" s="72">
        <f t="shared" si="37"/>
        <v>51</v>
      </c>
      <c r="BS371" s="72" t="b">
        <f t="shared" si="38"/>
        <v>0</v>
      </c>
      <c r="BT371" s="72">
        <f t="shared" si="39"/>
        <v>3</v>
      </c>
      <c r="BU371" s="86" t="b">
        <f t="shared" si="40"/>
        <v>0</v>
      </c>
      <c r="BV371" s="108"/>
      <c r="CA371" s="108">
        <f t="shared" si="41"/>
        <v>0</v>
      </c>
      <c r="CB371" s="108">
        <f t="shared" si="42"/>
        <v>0</v>
      </c>
      <c r="CC371" s="108">
        <f t="shared" si="43"/>
        <v>0</v>
      </c>
    </row>
    <row r="372" spans="1:81" hidden="1" x14ac:dyDescent="0.25">
      <c r="A372" s="118" t="s">
        <v>8586</v>
      </c>
      <c r="B372" s="142" t="s">
        <v>8663</v>
      </c>
      <c r="C372" s="142" t="s">
        <v>10003</v>
      </c>
      <c r="D372" s="85">
        <v>0</v>
      </c>
      <c r="E372" s="59">
        <v>0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0</v>
      </c>
      <c r="T372" s="59">
        <v>0</v>
      </c>
      <c r="U372" s="59">
        <v>0</v>
      </c>
      <c r="V372" s="59">
        <v>0</v>
      </c>
      <c r="W372" s="59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>
        <v>0</v>
      </c>
      <c r="AE372" s="59">
        <v>0</v>
      </c>
      <c r="AF372" s="59">
        <v>0</v>
      </c>
      <c r="AG372" s="59">
        <v>0</v>
      </c>
      <c r="AH372" s="59">
        <v>0</v>
      </c>
      <c r="AI372" s="90">
        <v>0</v>
      </c>
      <c r="AJ372" s="91">
        <v>0</v>
      </c>
      <c r="AK372" s="90">
        <v>0</v>
      </c>
      <c r="AL372" s="59">
        <v>0</v>
      </c>
      <c r="AM372" s="59">
        <v>0</v>
      </c>
      <c r="AN372" s="59">
        <v>0</v>
      </c>
      <c r="AO372" s="59">
        <v>0</v>
      </c>
      <c r="AP372" s="90">
        <v>0</v>
      </c>
      <c r="AQ372" s="91">
        <v>0</v>
      </c>
      <c r="AR372" s="90">
        <v>0</v>
      </c>
      <c r="AS372" s="91">
        <v>0</v>
      </c>
      <c r="AT372" s="59">
        <v>0</v>
      </c>
      <c r="AU372" s="59">
        <v>0</v>
      </c>
      <c r="AV372" s="59">
        <v>0</v>
      </c>
      <c r="AW372" s="59">
        <v>0</v>
      </c>
      <c r="AX372" s="59">
        <v>0</v>
      </c>
      <c r="AY372" s="59">
        <v>0</v>
      </c>
      <c r="AZ372" s="59">
        <v>0</v>
      </c>
      <c r="BA372" s="59">
        <v>0</v>
      </c>
      <c r="BB372" s="59">
        <v>0</v>
      </c>
      <c r="BC372" s="97">
        <v>0</v>
      </c>
      <c r="BD372" s="97">
        <v>0</v>
      </c>
      <c r="BE372" s="70">
        <f>VLOOKUP(A372,'Plant Stock'!B:C,2,0)</f>
        <v>0</v>
      </c>
      <c r="BF372" s="71">
        <f>BE372-'Assy RM(DV)'!B372</f>
        <v>0</v>
      </c>
      <c r="BG372" s="71">
        <f>BF372-'Assy RM(DV)'!C372</f>
        <v>0</v>
      </c>
      <c r="BH372" s="71">
        <f>BG372-'Assy RM(DV)'!D372</f>
        <v>0</v>
      </c>
      <c r="BI372" s="71">
        <f>BH372-'Assy RM(DV)'!E372</f>
        <v>0</v>
      </c>
      <c r="BJ372" s="71">
        <f>BI372-'Assy RM(DV)'!F372</f>
        <v>0</v>
      </c>
      <c r="BK372" s="71">
        <f>BJ372-'Assy RM(DV)'!G372</f>
        <v>0</v>
      </c>
      <c r="BL372" s="71">
        <f>BK372-'Assy RM(DV)'!H372</f>
        <v>0</v>
      </c>
      <c r="BM372" s="71">
        <f>BL372-'Assy RM(DV)'!I372</f>
        <v>0</v>
      </c>
      <c r="BN372" s="71">
        <f>BM372-'Assy RM(DV)'!J372</f>
        <v>0</v>
      </c>
      <c r="BO372" s="71">
        <f>BN372-'Assy RM(DV)'!K372</f>
        <v>0</v>
      </c>
      <c r="BP372" s="71">
        <f>BO372-'Assy RM(DV)'!L372</f>
        <v>0</v>
      </c>
      <c r="BQ372" s="71">
        <f>BP372-'Assy RM(DV)'!M372</f>
        <v>0</v>
      </c>
      <c r="BR372" s="72">
        <f t="shared" si="37"/>
        <v>52</v>
      </c>
      <c r="BS372" s="72" t="b">
        <f t="shared" si="38"/>
        <v>0</v>
      </c>
      <c r="BT372" s="72">
        <f t="shared" si="39"/>
        <v>0</v>
      </c>
      <c r="BU372" s="86" t="b">
        <f t="shared" si="40"/>
        <v>1</v>
      </c>
      <c r="BV372" s="108"/>
      <c r="CA372" s="108">
        <f t="shared" si="41"/>
        <v>0</v>
      </c>
      <c r="CB372" s="108">
        <f t="shared" si="42"/>
        <v>0</v>
      </c>
      <c r="CC372" s="108">
        <f t="shared" si="43"/>
        <v>0</v>
      </c>
    </row>
    <row r="373" spans="1:81" hidden="1" x14ac:dyDescent="0.25">
      <c r="A373" s="118" t="s">
        <v>8587</v>
      </c>
      <c r="B373" s="142" t="s">
        <v>8664</v>
      </c>
      <c r="C373" s="142" t="s">
        <v>10074</v>
      </c>
      <c r="D373" s="85">
        <v>0</v>
      </c>
      <c r="E373" s="59">
        <v>0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3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>
        <v>0</v>
      </c>
      <c r="AE373" s="59">
        <v>0</v>
      </c>
      <c r="AF373" s="59">
        <v>0</v>
      </c>
      <c r="AG373" s="59">
        <v>0</v>
      </c>
      <c r="AH373" s="59">
        <v>0</v>
      </c>
      <c r="AI373" s="90">
        <v>0</v>
      </c>
      <c r="AJ373" s="91">
        <v>0</v>
      </c>
      <c r="AK373" s="90">
        <v>0</v>
      </c>
      <c r="AL373" s="59">
        <v>0</v>
      </c>
      <c r="AM373" s="59">
        <v>0</v>
      </c>
      <c r="AN373" s="59">
        <v>0</v>
      </c>
      <c r="AO373" s="59">
        <v>0</v>
      </c>
      <c r="AP373" s="90">
        <v>0</v>
      </c>
      <c r="AQ373" s="91">
        <v>0</v>
      </c>
      <c r="AR373" s="90">
        <v>0</v>
      </c>
      <c r="AS373" s="91">
        <v>0</v>
      </c>
      <c r="AT373" s="59">
        <v>0</v>
      </c>
      <c r="AU373" s="59">
        <v>0</v>
      </c>
      <c r="AV373" s="59">
        <v>0</v>
      </c>
      <c r="AW373" s="59">
        <v>0</v>
      </c>
      <c r="AX373" s="59">
        <v>0</v>
      </c>
      <c r="AY373" s="59">
        <v>0</v>
      </c>
      <c r="AZ373" s="59">
        <v>0</v>
      </c>
      <c r="BA373" s="59">
        <v>0</v>
      </c>
      <c r="BB373" s="59">
        <v>0</v>
      </c>
      <c r="BC373" s="97">
        <v>0</v>
      </c>
      <c r="BD373" s="97">
        <v>0</v>
      </c>
      <c r="BE373" s="70">
        <f>VLOOKUP(A373,'Plant Stock'!B:C,2,0)</f>
        <v>12509</v>
      </c>
      <c r="BF373" s="71">
        <f>BE373-'Assy RM(DV)'!B373</f>
        <v>12359</v>
      </c>
      <c r="BG373" s="71">
        <f>BF373-'Assy RM(DV)'!C373</f>
        <v>12059</v>
      </c>
      <c r="BH373" s="71">
        <f>BG373-'Assy RM(DV)'!D373</f>
        <v>11759</v>
      </c>
      <c r="BI373" s="71">
        <f>BH373-'Assy RM(DV)'!E373</f>
        <v>11459</v>
      </c>
      <c r="BJ373" s="71">
        <f>BI373-'Assy RM(DV)'!F373</f>
        <v>11159</v>
      </c>
      <c r="BK373" s="71">
        <f>BJ373-'Assy RM(DV)'!G373</f>
        <v>10859</v>
      </c>
      <c r="BL373" s="71">
        <f>BK373-'Assy RM(DV)'!H373</f>
        <v>10559</v>
      </c>
      <c r="BM373" s="71">
        <f>BL373-'Assy RM(DV)'!I373</f>
        <v>10559</v>
      </c>
      <c r="BN373" s="71">
        <f>BM373-'Assy RM(DV)'!J373</f>
        <v>10559</v>
      </c>
      <c r="BO373" s="71">
        <f>BN373-'Assy RM(DV)'!K373</f>
        <v>10559</v>
      </c>
      <c r="BP373" s="71">
        <f>BO373-'Assy RM(DV)'!L373</f>
        <v>10559</v>
      </c>
      <c r="BQ373" s="71">
        <f>BP373-'Assy RM(DV)'!M373</f>
        <v>10559</v>
      </c>
      <c r="BR373" s="72">
        <f t="shared" si="37"/>
        <v>51</v>
      </c>
      <c r="BS373" s="72" t="b">
        <f t="shared" si="38"/>
        <v>0</v>
      </c>
      <c r="BT373" s="72">
        <f t="shared" si="39"/>
        <v>3</v>
      </c>
      <c r="BU373" s="86" t="b">
        <f t="shared" si="40"/>
        <v>0</v>
      </c>
      <c r="BV373" s="108"/>
      <c r="CA373" s="108">
        <f t="shared" si="41"/>
        <v>0</v>
      </c>
      <c r="CB373" s="108">
        <f t="shared" si="42"/>
        <v>0</v>
      </c>
      <c r="CC373" s="108">
        <f t="shared" si="43"/>
        <v>0</v>
      </c>
    </row>
    <row r="374" spans="1:81" hidden="1" x14ac:dyDescent="0.25">
      <c r="A374" s="118" t="s">
        <v>8588</v>
      </c>
      <c r="B374" s="142" t="s">
        <v>8665</v>
      </c>
      <c r="C374" s="142" t="s">
        <v>10003</v>
      </c>
      <c r="D374" s="85">
        <v>0</v>
      </c>
      <c r="E374" s="59">
        <v>0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>
        <v>0</v>
      </c>
      <c r="AE374" s="59">
        <v>0</v>
      </c>
      <c r="AF374" s="59">
        <v>0</v>
      </c>
      <c r="AG374" s="59">
        <v>0</v>
      </c>
      <c r="AH374" s="59">
        <v>0</v>
      </c>
      <c r="AI374" s="90">
        <v>0</v>
      </c>
      <c r="AJ374" s="91">
        <v>0</v>
      </c>
      <c r="AK374" s="90">
        <v>0</v>
      </c>
      <c r="AL374" s="59">
        <v>0</v>
      </c>
      <c r="AM374" s="59">
        <v>0</v>
      </c>
      <c r="AN374" s="59">
        <v>0</v>
      </c>
      <c r="AO374" s="59">
        <v>0</v>
      </c>
      <c r="AP374" s="90">
        <v>0</v>
      </c>
      <c r="AQ374" s="91">
        <v>0</v>
      </c>
      <c r="AR374" s="90">
        <v>0</v>
      </c>
      <c r="AS374" s="91">
        <v>0</v>
      </c>
      <c r="AT374" s="59">
        <v>0</v>
      </c>
      <c r="AU374" s="59">
        <v>0</v>
      </c>
      <c r="AV374" s="59">
        <v>0</v>
      </c>
      <c r="AW374" s="59">
        <v>0</v>
      </c>
      <c r="AX374" s="59">
        <v>0</v>
      </c>
      <c r="AY374" s="59">
        <v>0</v>
      </c>
      <c r="AZ374" s="59">
        <v>0</v>
      </c>
      <c r="BA374" s="59">
        <v>0</v>
      </c>
      <c r="BB374" s="59">
        <v>0</v>
      </c>
      <c r="BC374" s="97">
        <v>0</v>
      </c>
      <c r="BD374" s="97">
        <v>0</v>
      </c>
      <c r="BE374" s="70">
        <f>VLOOKUP(A374,'Plant Stock'!B:C,2,0)</f>
        <v>0</v>
      </c>
      <c r="BF374" s="71">
        <f>BE374-'Assy RM(DV)'!B374</f>
        <v>0</v>
      </c>
      <c r="BG374" s="71">
        <f>BF374-'Assy RM(DV)'!C374</f>
        <v>0</v>
      </c>
      <c r="BH374" s="71">
        <f>BG374-'Assy RM(DV)'!D374</f>
        <v>0</v>
      </c>
      <c r="BI374" s="71">
        <f>BH374-'Assy RM(DV)'!E374</f>
        <v>0</v>
      </c>
      <c r="BJ374" s="71">
        <f>BI374-'Assy RM(DV)'!F374</f>
        <v>0</v>
      </c>
      <c r="BK374" s="71">
        <f>BJ374-'Assy RM(DV)'!G374</f>
        <v>0</v>
      </c>
      <c r="BL374" s="71">
        <f>BK374-'Assy RM(DV)'!H374</f>
        <v>0</v>
      </c>
      <c r="BM374" s="71">
        <f>BL374-'Assy RM(DV)'!I374</f>
        <v>0</v>
      </c>
      <c r="BN374" s="71">
        <f>BM374-'Assy RM(DV)'!J374</f>
        <v>0</v>
      </c>
      <c r="BO374" s="71">
        <f>BN374-'Assy RM(DV)'!K374</f>
        <v>0</v>
      </c>
      <c r="BP374" s="71">
        <f>BO374-'Assy RM(DV)'!L374</f>
        <v>0</v>
      </c>
      <c r="BQ374" s="71">
        <f>BP374-'Assy RM(DV)'!M374</f>
        <v>0</v>
      </c>
      <c r="BR374" s="72">
        <f t="shared" si="37"/>
        <v>52</v>
      </c>
      <c r="BS374" s="72" t="b">
        <f t="shared" si="38"/>
        <v>0</v>
      </c>
      <c r="BT374" s="72">
        <f t="shared" si="39"/>
        <v>0</v>
      </c>
      <c r="BU374" s="86" t="b">
        <f t="shared" si="40"/>
        <v>1</v>
      </c>
      <c r="BV374" s="108"/>
      <c r="CA374" s="108">
        <f t="shared" si="41"/>
        <v>0</v>
      </c>
      <c r="CB374" s="108">
        <f t="shared" si="42"/>
        <v>0</v>
      </c>
      <c r="CC374" s="108">
        <f t="shared" si="43"/>
        <v>0</v>
      </c>
    </row>
    <row r="375" spans="1:81" hidden="1" x14ac:dyDescent="0.25">
      <c r="A375" s="118" t="s">
        <v>8589</v>
      </c>
      <c r="B375" s="142" t="s">
        <v>8666</v>
      </c>
      <c r="C375" s="142" t="s">
        <v>10002</v>
      </c>
      <c r="D375" s="85"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0</v>
      </c>
      <c r="Q375" s="59">
        <v>0</v>
      </c>
      <c r="R375" s="59">
        <v>0</v>
      </c>
      <c r="S375" s="59">
        <v>0</v>
      </c>
      <c r="T375" s="59">
        <v>0</v>
      </c>
      <c r="U375" s="59">
        <v>0</v>
      </c>
      <c r="V375" s="59">
        <v>3</v>
      </c>
      <c r="W375" s="59">
        <v>0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>
        <v>0</v>
      </c>
      <c r="AG375" s="59">
        <v>0</v>
      </c>
      <c r="AH375" s="59">
        <v>0</v>
      </c>
      <c r="AI375" s="90">
        <v>0</v>
      </c>
      <c r="AJ375" s="91">
        <v>0</v>
      </c>
      <c r="AK375" s="90">
        <v>0</v>
      </c>
      <c r="AL375" s="59">
        <v>0</v>
      </c>
      <c r="AM375" s="59">
        <v>0</v>
      </c>
      <c r="AN375" s="59">
        <v>0</v>
      </c>
      <c r="AO375" s="59">
        <v>0</v>
      </c>
      <c r="AP375" s="90">
        <v>0</v>
      </c>
      <c r="AQ375" s="91">
        <v>0</v>
      </c>
      <c r="AR375" s="90">
        <v>0</v>
      </c>
      <c r="AS375" s="91">
        <v>0</v>
      </c>
      <c r="AT375" s="59">
        <v>0</v>
      </c>
      <c r="AU375" s="59">
        <v>0</v>
      </c>
      <c r="AV375" s="59">
        <v>0</v>
      </c>
      <c r="AW375" s="59">
        <v>0</v>
      </c>
      <c r="AX375" s="59">
        <v>0</v>
      </c>
      <c r="AY375" s="59">
        <v>0</v>
      </c>
      <c r="AZ375" s="59">
        <v>0</v>
      </c>
      <c r="BA375" s="59">
        <v>0</v>
      </c>
      <c r="BB375" s="59">
        <v>0</v>
      </c>
      <c r="BC375" s="97">
        <v>0</v>
      </c>
      <c r="BD375" s="97">
        <v>0</v>
      </c>
      <c r="BE375" s="70">
        <f>VLOOKUP(A375,'Plant Stock'!B:C,2,0)</f>
        <v>9195</v>
      </c>
      <c r="BF375" s="71">
        <f>BE375-'Assy RM(DV)'!B375</f>
        <v>9045</v>
      </c>
      <c r="BG375" s="71">
        <f>BF375-'Assy RM(DV)'!C375</f>
        <v>8745</v>
      </c>
      <c r="BH375" s="71">
        <f>BG375-'Assy RM(DV)'!D375</f>
        <v>8445</v>
      </c>
      <c r="BI375" s="71">
        <f>BH375-'Assy RM(DV)'!E375</f>
        <v>8145</v>
      </c>
      <c r="BJ375" s="71">
        <f>BI375-'Assy RM(DV)'!F375</f>
        <v>7845</v>
      </c>
      <c r="BK375" s="71">
        <f>BJ375-'Assy RM(DV)'!G375</f>
        <v>7545</v>
      </c>
      <c r="BL375" s="71">
        <f>BK375-'Assy RM(DV)'!H375</f>
        <v>7245</v>
      </c>
      <c r="BM375" s="71">
        <f>BL375-'Assy RM(DV)'!I375</f>
        <v>7245</v>
      </c>
      <c r="BN375" s="71">
        <f>BM375-'Assy RM(DV)'!J375</f>
        <v>7245</v>
      </c>
      <c r="BO375" s="71">
        <f>BN375-'Assy RM(DV)'!K375</f>
        <v>7245</v>
      </c>
      <c r="BP375" s="71">
        <f>BO375-'Assy RM(DV)'!L375</f>
        <v>7245</v>
      </c>
      <c r="BQ375" s="71">
        <f>BP375-'Assy RM(DV)'!M375</f>
        <v>7245</v>
      </c>
      <c r="BR375" s="72">
        <f t="shared" si="37"/>
        <v>51</v>
      </c>
      <c r="BS375" s="72" t="b">
        <f t="shared" si="38"/>
        <v>0</v>
      </c>
      <c r="BT375" s="72">
        <f t="shared" si="39"/>
        <v>3</v>
      </c>
      <c r="BU375" s="86" t="b">
        <f t="shared" si="40"/>
        <v>0</v>
      </c>
      <c r="BV375" s="108"/>
      <c r="CA375" s="108">
        <f t="shared" si="41"/>
        <v>0</v>
      </c>
      <c r="CB375" s="108">
        <f t="shared" si="42"/>
        <v>0</v>
      </c>
      <c r="CC375" s="108">
        <f t="shared" si="43"/>
        <v>0</v>
      </c>
    </row>
    <row r="376" spans="1:81" hidden="1" x14ac:dyDescent="0.25">
      <c r="A376" s="118" t="s">
        <v>8733</v>
      </c>
      <c r="B376" s="142" t="s">
        <v>8734</v>
      </c>
      <c r="C376" s="142" t="s">
        <v>10003</v>
      </c>
      <c r="D376" s="85">
        <v>0</v>
      </c>
      <c r="E376" s="59">
        <v>0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0</v>
      </c>
      <c r="T376" s="59">
        <v>0</v>
      </c>
      <c r="U376" s="59">
        <v>0</v>
      </c>
      <c r="V376" s="59">
        <v>0</v>
      </c>
      <c r="W376" s="59">
        <v>0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>
        <v>0</v>
      </c>
      <c r="AG376" s="59">
        <v>2</v>
      </c>
      <c r="AH376" s="59">
        <v>0</v>
      </c>
      <c r="AI376" s="90">
        <v>0</v>
      </c>
      <c r="AJ376" s="91">
        <v>0</v>
      </c>
      <c r="AK376" s="90">
        <v>0</v>
      </c>
      <c r="AL376" s="59">
        <v>0</v>
      </c>
      <c r="AM376" s="59">
        <v>0</v>
      </c>
      <c r="AN376" s="59">
        <v>0</v>
      </c>
      <c r="AO376" s="59">
        <v>0</v>
      </c>
      <c r="AP376" s="90">
        <v>0</v>
      </c>
      <c r="AQ376" s="91">
        <v>0</v>
      </c>
      <c r="AR376" s="90">
        <v>0</v>
      </c>
      <c r="AS376" s="91">
        <v>0</v>
      </c>
      <c r="AT376" s="59">
        <v>0</v>
      </c>
      <c r="AU376" s="59">
        <v>0</v>
      </c>
      <c r="AV376" s="59">
        <v>0</v>
      </c>
      <c r="AW376" s="59">
        <v>0</v>
      </c>
      <c r="AX376" s="59">
        <v>0</v>
      </c>
      <c r="AY376" s="59">
        <v>0</v>
      </c>
      <c r="AZ376" s="59">
        <v>0</v>
      </c>
      <c r="BA376" s="59">
        <v>0</v>
      </c>
      <c r="BB376" s="59">
        <v>0</v>
      </c>
      <c r="BC376" s="97">
        <v>0</v>
      </c>
      <c r="BD376" s="97">
        <v>0</v>
      </c>
      <c r="BE376" s="70">
        <f>VLOOKUP(A376,'Plant Stock'!B:C,2,0)</f>
        <v>0</v>
      </c>
      <c r="BF376" s="71">
        <f>BE376-'Assy RM(DV)'!B376</f>
        <v>0</v>
      </c>
      <c r="BG376" s="71">
        <f>BF376-'Assy RM(DV)'!C376</f>
        <v>0</v>
      </c>
      <c r="BH376" s="71">
        <f>BG376-'Assy RM(DV)'!D376</f>
        <v>0</v>
      </c>
      <c r="BI376" s="71">
        <f>BH376-'Assy RM(DV)'!E376</f>
        <v>0</v>
      </c>
      <c r="BJ376" s="71">
        <f>BI376-'Assy RM(DV)'!F376</f>
        <v>0</v>
      </c>
      <c r="BK376" s="71">
        <f>BJ376-'Assy RM(DV)'!G376</f>
        <v>0</v>
      </c>
      <c r="BL376" s="71">
        <f>BK376-'Assy RM(DV)'!H376</f>
        <v>0</v>
      </c>
      <c r="BM376" s="71">
        <f>BL376-'Assy RM(DV)'!I376</f>
        <v>0</v>
      </c>
      <c r="BN376" s="71">
        <f>BM376-'Assy RM(DV)'!J376</f>
        <v>0</v>
      </c>
      <c r="BO376" s="71">
        <f>BN376-'Assy RM(DV)'!K376</f>
        <v>0</v>
      </c>
      <c r="BP376" s="71">
        <f>BO376-'Assy RM(DV)'!L376</f>
        <v>0</v>
      </c>
      <c r="BQ376" s="71">
        <f>BP376-'Assy RM(DV)'!M376</f>
        <v>0</v>
      </c>
      <c r="BR376" s="72">
        <f t="shared" si="37"/>
        <v>51</v>
      </c>
      <c r="BS376" s="72" t="b">
        <f t="shared" si="38"/>
        <v>0</v>
      </c>
      <c r="BT376" s="72">
        <f t="shared" si="39"/>
        <v>2</v>
      </c>
      <c r="BU376" s="86" t="b">
        <f t="shared" si="40"/>
        <v>0</v>
      </c>
      <c r="BV376" s="108"/>
      <c r="CA376" s="108">
        <f t="shared" si="41"/>
        <v>0</v>
      </c>
      <c r="CB376" s="108">
        <f t="shared" si="42"/>
        <v>2</v>
      </c>
      <c r="CC376" s="108">
        <f t="shared" si="43"/>
        <v>0</v>
      </c>
    </row>
    <row r="377" spans="1:81" hidden="1" x14ac:dyDescent="0.25">
      <c r="A377" s="118" t="s">
        <v>356</v>
      </c>
      <c r="B377" s="142" t="s">
        <v>7279</v>
      </c>
      <c r="C377" s="142" t="s">
        <v>10075</v>
      </c>
      <c r="D377" s="85">
        <v>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78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>
        <v>0</v>
      </c>
      <c r="AE377" s="59">
        <v>0</v>
      </c>
      <c r="AF377" s="59">
        <v>0</v>
      </c>
      <c r="AG377" s="59">
        <v>0</v>
      </c>
      <c r="AH377" s="59">
        <v>0</v>
      </c>
      <c r="AI377" s="90">
        <v>0</v>
      </c>
      <c r="AJ377" s="91">
        <v>0</v>
      </c>
      <c r="AK377" s="90">
        <v>0</v>
      </c>
      <c r="AL377" s="59">
        <v>0</v>
      </c>
      <c r="AM377" s="59">
        <v>0</v>
      </c>
      <c r="AN377" s="59">
        <v>0</v>
      </c>
      <c r="AO377" s="59">
        <v>0</v>
      </c>
      <c r="AP377" s="90">
        <v>0</v>
      </c>
      <c r="AQ377" s="91">
        <v>0</v>
      </c>
      <c r="AR377" s="90">
        <v>0</v>
      </c>
      <c r="AS377" s="91">
        <v>0</v>
      </c>
      <c r="AT377" s="59">
        <v>0</v>
      </c>
      <c r="AU377" s="59">
        <v>0</v>
      </c>
      <c r="AV377" s="59">
        <v>0</v>
      </c>
      <c r="AW377" s="59">
        <v>0</v>
      </c>
      <c r="AX377" s="59">
        <v>0</v>
      </c>
      <c r="AY377" s="59">
        <v>0</v>
      </c>
      <c r="AZ377" s="59">
        <v>0</v>
      </c>
      <c r="BA377" s="59">
        <v>0</v>
      </c>
      <c r="BB377" s="59">
        <v>0</v>
      </c>
      <c r="BC377" s="97">
        <v>0</v>
      </c>
      <c r="BD377" s="97">
        <v>0</v>
      </c>
      <c r="BE377" s="70">
        <f>VLOOKUP(A377,'Plant Stock'!B:C,2,0)</f>
        <v>0</v>
      </c>
      <c r="BF377" s="71">
        <f>BE377-'Assy RM(DV)'!B377</f>
        <v>0</v>
      </c>
      <c r="BG377" s="71">
        <f>BF377-'Assy RM(DV)'!C377</f>
        <v>0</v>
      </c>
      <c r="BH377" s="71">
        <f>BG377-'Assy RM(DV)'!D377</f>
        <v>0</v>
      </c>
      <c r="BI377" s="71">
        <f>BH377-'Assy RM(DV)'!E377</f>
        <v>0</v>
      </c>
      <c r="BJ377" s="71">
        <f>BI377-'Assy RM(DV)'!F377</f>
        <v>0</v>
      </c>
      <c r="BK377" s="71">
        <f>BJ377-'Assy RM(DV)'!G377</f>
        <v>0</v>
      </c>
      <c r="BL377" s="71">
        <f>BK377-'Assy RM(DV)'!H377</f>
        <v>0</v>
      </c>
      <c r="BM377" s="71">
        <f>BL377-'Assy RM(DV)'!I377</f>
        <v>0</v>
      </c>
      <c r="BN377" s="71">
        <f>BM377-'Assy RM(DV)'!J377</f>
        <v>0</v>
      </c>
      <c r="BO377" s="71">
        <f>BN377-'Assy RM(DV)'!K377</f>
        <v>0</v>
      </c>
      <c r="BP377" s="71">
        <f>BO377-'Assy RM(DV)'!L377</f>
        <v>0</v>
      </c>
      <c r="BQ377" s="71">
        <f>BP377-'Assy RM(DV)'!M377</f>
        <v>0</v>
      </c>
      <c r="BR377" s="72">
        <f t="shared" si="37"/>
        <v>51</v>
      </c>
      <c r="BS377" s="72" t="b">
        <f t="shared" si="38"/>
        <v>0</v>
      </c>
      <c r="BT377" s="72">
        <f t="shared" si="39"/>
        <v>78</v>
      </c>
      <c r="BU377" s="86" t="b">
        <f t="shared" si="40"/>
        <v>0</v>
      </c>
      <c r="BV377" s="108"/>
      <c r="CA377" s="108">
        <f t="shared" si="41"/>
        <v>0</v>
      </c>
      <c r="CB377" s="108">
        <f t="shared" si="42"/>
        <v>0</v>
      </c>
      <c r="CC377" s="108">
        <f t="shared" si="43"/>
        <v>0</v>
      </c>
    </row>
    <row r="378" spans="1:81" ht="15" hidden="1" customHeight="1" x14ac:dyDescent="0.25">
      <c r="A378" s="118" t="s">
        <v>150</v>
      </c>
      <c r="B378" s="142" t="s">
        <v>7209</v>
      </c>
      <c r="C378" s="142" t="s">
        <v>10074</v>
      </c>
      <c r="D378" s="85">
        <v>0</v>
      </c>
      <c r="E378" s="59">
        <v>1</v>
      </c>
      <c r="F378" s="59">
        <v>0</v>
      </c>
      <c r="G378" s="59">
        <v>1</v>
      </c>
      <c r="H378" s="59">
        <v>0</v>
      </c>
      <c r="I378" s="59">
        <v>1</v>
      </c>
      <c r="J378" s="59">
        <v>0</v>
      </c>
      <c r="K378" s="59">
        <v>0</v>
      </c>
      <c r="L378" s="59">
        <v>0</v>
      </c>
      <c r="M378" s="59">
        <v>3</v>
      </c>
      <c r="N378" s="59">
        <v>0</v>
      </c>
      <c r="O378" s="59">
        <v>3</v>
      </c>
      <c r="P378" s="59">
        <v>0</v>
      </c>
      <c r="Q378" s="59">
        <v>0</v>
      </c>
      <c r="R378" s="59">
        <v>0</v>
      </c>
      <c r="S378" s="59">
        <v>3</v>
      </c>
      <c r="T378" s="59">
        <v>0</v>
      </c>
      <c r="U378" s="59">
        <v>3</v>
      </c>
      <c r="V378" s="59">
        <v>0</v>
      </c>
      <c r="W378" s="59">
        <v>3</v>
      </c>
      <c r="X378" s="59">
        <v>3</v>
      </c>
      <c r="Y378" s="59">
        <v>0</v>
      </c>
      <c r="Z378" s="59">
        <v>3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>
        <v>3</v>
      </c>
      <c r="AG378" s="59">
        <v>0</v>
      </c>
      <c r="AH378" s="59">
        <v>2</v>
      </c>
      <c r="AI378" s="90">
        <v>0</v>
      </c>
      <c r="AJ378" s="91">
        <v>2</v>
      </c>
      <c r="AK378" s="90">
        <v>0</v>
      </c>
      <c r="AL378" s="59">
        <v>3</v>
      </c>
      <c r="AM378" s="59">
        <v>1</v>
      </c>
      <c r="AN378" s="59">
        <v>1</v>
      </c>
      <c r="AO378" s="59">
        <v>0</v>
      </c>
      <c r="AP378" s="90">
        <v>0</v>
      </c>
      <c r="AQ378" s="91">
        <v>0</v>
      </c>
      <c r="AR378" s="90">
        <v>0</v>
      </c>
      <c r="AS378" s="91">
        <v>0</v>
      </c>
      <c r="AT378" s="59">
        <v>3</v>
      </c>
      <c r="AU378" s="59">
        <v>0</v>
      </c>
      <c r="AV378" s="59">
        <v>0</v>
      </c>
      <c r="AW378" s="59">
        <v>0</v>
      </c>
      <c r="AX378" s="59">
        <v>0</v>
      </c>
      <c r="AY378" s="59">
        <v>0</v>
      </c>
      <c r="AZ378" s="59">
        <v>0</v>
      </c>
      <c r="BA378" s="59">
        <v>0</v>
      </c>
      <c r="BB378" s="59">
        <v>3</v>
      </c>
      <c r="BC378" s="97">
        <v>0</v>
      </c>
      <c r="BD378" s="97">
        <v>0</v>
      </c>
      <c r="BE378" s="70">
        <f>VLOOKUP(A378,'Plant Stock'!B:C,2,0)</f>
        <v>5698</v>
      </c>
      <c r="BF378" s="71">
        <f>BE378-'Assy RM(DV)'!B378</f>
        <v>4803</v>
      </c>
      <c r="BG378" s="71">
        <f>BF378-'Assy RM(DV)'!C378</f>
        <v>3928</v>
      </c>
      <c r="BH378" s="71">
        <f>BG378-'Assy RM(DV)'!D378</f>
        <v>3328</v>
      </c>
      <c r="BI378" s="71">
        <f>BH378-'Assy RM(DV)'!E378</f>
        <v>2728</v>
      </c>
      <c r="BJ378" s="71">
        <f>BI378-'Assy RM(DV)'!F378</f>
        <v>2088</v>
      </c>
      <c r="BK378" s="71">
        <f>BJ378-'Assy RM(DV)'!G378</f>
        <v>1488</v>
      </c>
      <c r="BL378" s="71">
        <f>BK378-'Assy RM(DV)'!H378</f>
        <v>1188</v>
      </c>
      <c r="BM378" s="71">
        <f>BL378-'Assy RM(DV)'!I378</f>
        <v>1188</v>
      </c>
      <c r="BN378" s="71">
        <f>BM378-'Assy RM(DV)'!J378</f>
        <v>1188</v>
      </c>
      <c r="BO378" s="71">
        <f>BN378-'Assy RM(DV)'!K378</f>
        <v>1188</v>
      </c>
      <c r="BP378" s="71">
        <f>BO378-'Assy RM(DV)'!L378</f>
        <v>1188</v>
      </c>
      <c r="BQ378" s="71">
        <f>BP378-'Assy RM(DV)'!M378</f>
        <v>1188</v>
      </c>
      <c r="BR378" s="72">
        <f t="shared" si="37"/>
        <v>34</v>
      </c>
      <c r="BS378" s="72" t="b">
        <f t="shared" si="38"/>
        <v>0</v>
      </c>
      <c r="BT378" s="72">
        <f t="shared" si="39"/>
        <v>39</v>
      </c>
      <c r="BU378" s="86" t="b">
        <f t="shared" si="40"/>
        <v>0</v>
      </c>
      <c r="BV378" s="108"/>
      <c r="CA378" s="108">
        <f t="shared" si="41"/>
        <v>3</v>
      </c>
      <c r="CB378" s="108">
        <f t="shared" si="42"/>
        <v>2</v>
      </c>
      <c r="CC378" s="108">
        <f t="shared" si="43"/>
        <v>1</v>
      </c>
    </row>
    <row r="379" spans="1:81" ht="15" hidden="1" customHeight="1" x14ac:dyDescent="0.25">
      <c r="A379" s="118" t="s">
        <v>9062</v>
      </c>
      <c r="B379" s="142" t="s">
        <v>9063</v>
      </c>
      <c r="C379" s="142" t="s">
        <v>10074</v>
      </c>
      <c r="D379" s="85">
        <v>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0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>
        <v>0</v>
      </c>
      <c r="AG379" s="59">
        <v>0</v>
      </c>
      <c r="AH379" s="59">
        <v>0</v>
      </c>
      <c r="AI379" s="90">
        <v>0</v>
      </c>
      <c r="AJ379" s="91">
        <v>0</v>
      </c>
      <c r="AK379" s="90">
        <v>0</v>
      </c>
      <c r="AL379" s="59">
        <v>0</v>
      </c>
      <c r="AM379" s="59">
        <v>0</v>
      </c>
      <c r="AN379" s="59">
        <v>0</v>
      </c>
      <c r="AO379" s="59">
        <v>0</v>
      </c>
      <c r="AP379" s="90">
        <v>0</v>
      </c>
      <c r="AQ379" s="91">
        <v>0</v>
      </c>
      <c r="AR379" s="90">
        <v>0</v>
      </c>
      <c r="AS379" s="91">
        <v>4</v>
      </c>
      <c r="AT379" s="59">
        <v>0</v>
      </c>
      <c r="AU379" s="59">
        <v>0</v>
      </c>
      <c r="AV379" s="59">
        <v>4</v>
      </c>
      <c r="AW379" s="59">
        <v>0</v>
      </c>
      <c r="AX379" s="59">
        <v>0</v>
      </c>
      <c r="AY379" s="59">
        <v>0</v>
      </c>
      <c r="AZ379" s="59">
        <v>0</v>
      </c>
      <c r="BA379" s="59">
        <v>0</v>
      </c>
      <c r="BB379" s="59">
        <v>0</v>
      </c>
      <c r="BC379" s="97">
        <v>0</v>
      </c>
      <c r="BD379" s="97">
        <v>0</v>
      </c>
      <c r="BE379" s="70">
        <f>VLOOKUP(A379,'Plant Stock'!B:C,2,0)</f>
        <v>4584</v>
      </c>
      <c r="BF379" s="71">
        <f>BE379-'Assy RM(DV)'!B379</f>
        <v>4584</v>
      </c>
      <c r="BG379" s="71">
        <f>BF379-'Assy RM(DV)'!C379</f>
        <v>4584</v>
      </c>
      <c r="BH379" s="71">
        <f>BG379-'Assy RM(DV)'!D379</f>
        <v>4584</v>
      </c>
      <c r="BI379" s="71">
        <f>BH379-'Assy RM(DV)'!E379</f>
        <v>4584</v>
      </c>
      <c r="BJ379" s="71">
        <f>BI379-'Assy RM(DV)'!F379</f>
        <v>4584</v>
      </c>
      <c r="BK379" s="71">
        <f>BJ379-'Assy RM(DV)'!G379</f>
        <v>4584</v>
      </c>
      <c r="BL379" s="71">
        <f>BK379-'Assy RM(DV)'!H379</f>
        <v>4584</v>
      </c>
      <c r="BM379" s="71">
        <f>BL379-'Assy RM(DV)'!I379</f>
        <v>4584</v>
      </c>
      <c r="BN379" s="71">
        <f>BM379-'Assy RM(DV)'!J379</f>
        <v>4584</v>
      </c>
      <c r="BO379" s="71">
        <f>BN379-'Assy RM(DV)'!K379</f>
        <v>4584</v>
      </c>
      <c r="BP379" s="71">
        <f>BO379-'Assy RM(DV)'!L379</f>
        <v>4584</v>
      </c>
      <c r="BQ379" s="71">
        <f>BP379-'Assy RM(DV)'!M379</f>
        <v>4584</v>
      </c>
      <c r="BR379" s="72">
        <f t="shared" si="37"/>
        <v>50</v>
      </c>
      <c r="BS379" s="72" t="b">
        <f t="shared" si="38"/>
        <v>0</v>
      </c>
      <c r="BT379" s="72">
        <f t="shared" si="39"/>
        <v>8</v>
      </c>
      <c r="BU379" s="86" t="b">
        <f t="shared" si="40"/>
        <v>0</v>
      </c>
      <c r="BV379" s="108"/>
      <c r="CA379" s="108">
        <f t="shared" si="41"/>
        <v>0</v>
      </c>
      <c r="CB379" s="108">
        <f t="shared" si="42"/>
        <v>0</v>
      </c>
      <c r="CC379" s="108">
        <f t="shared" si="43"/>
        <v>0</v>
      </c>
    </row>
    <row r="380" spans="1:81" ht="15" hidden="1" customHeight="1" x14ac:dyDescent="0.25">
      <c r="A380" s="118" t="s">
        <v>8809</v>
      </c>
      <c r="B380" s="142" t="s">
        <v>8810</v>
      </c>
      <c r="C380" s="142" t="s">
        <v>10003</v>
      </c>
      <c r="D380" s="85"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0</v>
      </c>
      <c r="O380" s="59">
        <v>0</v>
      </c>
      <c r="P380" s="59">
        <v>0</v>
      </c>
      <c r="Q380" s="59">
        <v>0</v>
      </c>
      <c r="R380" s="59">
        <v>0</v>
      </c>
      <c r="S380" s="59">
        <v>0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v>0</v>
      </c>
      <c r="Z380" s="59">
        <v>0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>
        <v>0</v>
      </c>
      <c r="AG380" s="59">
        <v>0</v>
      </c>
      <c r="AH380" s="59">
        <v>2</v>
      </c>
      <c r="AI380" s="90">
        <v>0</v>
      </c>
      <c r="AJ380" s="91">
        <v>0</v>
      </c>
      <c r="AK380" s="90">
        <v>0</v>
      </c>
      <c r="AL380" s="59">
        <v>0</v>
      </c>
      <c r="AM380" s="59">
        <v>0</v>
      </c>
      <c r="AN380" s="59">
        <v>0</v>
      </c>
      <c r="AO380" s="59">
        <v>0</v>
      </c>
      <c r="AP380" s="90">
        <v>0</v>
      </c>
      <c r="AQ380" s="91">
        <v>0</v>
      </c>
      <c r="AR380" s="90">
        <v>0</v>
      </c>
      <c r="AS380" s="91">
        <v>0</v>
      </c>
      <c r="AT380" s="59">
        <v>0</v>
      </c>
      <c r="AU380" s="59">
        <v>0</v>
      </c>
      <c r="AV380" s="59">
        <v>0</v>
      </c>
      <c r="AW380" s="59">
        <v>0</v>
      </c>
      <c r="AX380" s="59">
        <v>0</v>
      </c>
      <c r="AY380" s="59">
        <v>0</v>
      </c>
      <c r="AZ380" s="59">
        <v>0</v>
      </c>
      <c r="BA380" s="59">
        <v>0</v>
      </c>
      <c r="BB380" s="59">
        <v>0</v>
      </c>
      <c r="BC380" s="97">
        <v>0</v>
      </c>
      <c r="BD380" s="97">
        <v>0</v>
      </c>
      <c r="BE380" s="70">
        <f>VLOOKUP(A380,'Plant Stock'!B:C,2,0)</f>
        <v>0</v>
      </c>
      <c r="BF380" s="71">
        <f>BE380-'Assy RM(DV)'!B380</f>
        <v>0</v>
      </c>
      <c r="BG380" s="71">
        <f>BF380-'Assy RM(DV)'!C380</f>
        <v>0</v>
      </c>
      <c r="BH380" s="71">
        <f>BG380-'Assy RM(DV)'!D380</f>
        <v>0</v>
      </c>
      <c r="BI380" s="71">
        <f>BH380-'Assy RM(DV)'!E380</f>
        <v>0</v>
      </c>
      <c r="BJ380" s="71">
        <f>BI380-'Assy RM(DV)'!F380</f>
        <v>0</v>
      </c>
      <c r="BK380" s="71">
        <f>BJ380-'Assy RM(DV)'!G380</f>
        <v>0</v>
      </c>
      <c r="BL380" s="71">
        <f>BK380-'Assy RM(DV)'!H380</f>
        <v>0</v>
      </c>
      <c r="BM380" s="71">
        <f>BL380-'Assy RM(DV)'!I380</f>
        <v>0</v>
      </c>
      <c r="BN380" s="71">
        <f>BM380-'Assy RM(DV)'!J380</f>
        <v>0</v>
      </c>
      <c r="BO380" s="71">
        <f>BN380-'Assy RM(DV)'!K380</f>
        <v>0</v>
      </c>
      <c r="BP380" s="71">
        <f>BO380-'Assy RM(DV)'!L380</f>
        <v>0</v>
      </c>
      <c r="BQ380" s="71">
        <f>BP380-'Assy RM(DV)'!M380</f>
        <v>0</v>
      </c>
      <c r="BR380" s="72">
        <f t="shared" si="37"/>
        <v>51</v>
      </c>
      <c r="BS380" s="72" t="b">
        <f t="shared" si="38"/>
        <v>0</v>
      </c>
      <c r="BT380" s="72">
        <f t="shared" si="39"/>
        <v>2</v>
      </c>
      <c r="BU380" s="86" t="b">
        <f t="shared" si="40"/>
        <v>0</v>
      </c>
      <c r="BV380" s="108"/>
      <c r="CA380" s="108">
        <f t="shared" si="41"/>
        <v>0</v>
      </c>
      <c r="CB380" s="108">
        <f t="shared" si="42"/>
        <v>2</v>
      </c>
      <c r="CC380" s="108">
        <f t="shared" si="43"/>
        <v>0</v>
      </c>
    </row>
    <row r="381" spans="1:81" ht="15" hidden="1" customHeight="1" x14ac:dyDescent="0.25">
      <c r="A381" s="118" t="s">
        <v>341</v>
      </c>
      <c r="B381" s="142" t="s">
        <v>7280</v>
      </c>
      <c r="C381" s="142" t="s">
        <v>10075</v>
      </c>
      <c r="D381" s="85"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6</v>
      </c>
      <c r="O381" s="59">
        <v>0</v>
      </c>
      <c r="P381" s="59">
        <v>0</v>
      </c>
      <c r="Q381" s="59">
        <v>0</v>
      </c>
      <c r="R381" s="59">
        <v>0</v>
      </c>
      <c r="S381" s="59">
        <v>0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>
        <v>0</v>
      </c>
      <c r="AG381" s="59">
        <v>0</v>
      </c>
      <c r="AH381" s="59">
        <v>0</v>
      </c>
      <c r="AI381" s="90">
        <v>0</v>
      </c>
      <c r="AJ381" s="91">
        <v>0</v>
      </c>
      <c r="AK381" s="90">
        <v>6</v>
      </c>
      <c r="AL381" s="59">
        <v>0</v>
      </c>
      <c r="AM381" s="59">
        <v>0</v>
      </c>
      <c r="AN381" s="59">
        <v>0</v>
      </c>
      <c r="AO381" s="59">
        <v>0</v>
      </c>
      <c r="AP381" s="90">
        <v>0</v>
      </c>
      <c r="AQ381" s="91">
        <v>0</v>
      </c>
      <c r="AR381" s="90">
        <v>0</v>
      </c>
      <c r="AS381" s="91">
        <v>0</v>
      </c>
      <c r="AT381" s="59">
        <v>0</v>
      </c>
      <c r="AU381" s="59">
        <v>0</v>
      </c>
      <c r="AV381" s="59">
        <v>0</v>
      </c>
      <c r="AW381" s="59">
        <v>0</v>
      </c>
      <c r="AX381" s="59">
        <v>0</v>
      </c>
      <c r="AY381" s="59">
        <v>0</v>
      </c>
      <c r="AZ381" s="59">
        <v>0</v>
      </c>
      <c r="BA381" s="59">
        <v>0</v>
      </c>
      <c r="BB381" s="59">
        <v>0</v>
      </c>
      <c r="BC381" s="97">
        <v>0</v>
      </c>
      <c r="BD381" s="97">
        <v>0</v>
      </c>
      <c r="BE381" s="70">
        <f>VLOOKUP(A381,'Plant Stock'!B:C,2,0)</f>
        <v>0</v>
      </c>
      <c r="BF381" s="71">
        <f>BE381-'Assy RM(DV)'!B381</f>
        <v>0</v>
      </c>
      <c r="BG381" s="71">
        <f>BF381-'Assy RM(DV)'!C381</f>
        <v>0</v>
      </c>
      <c r="BH381" s="71">
        <f>BG381-'Assy RM(DV)'!D381</f>
        <v>0</v>
      </c>
      <c r="BI381" s="71">
        <f>BH381-'Assy RM(DV)'!E381</f>
        <v>0</v>
      </c>
      <c r="BJ381" s="71">
        <f>BI381-'Assy RM(DV)'!F381</f>
        <v>0</v>
      </c>
      <c r="BK381" s="71">
        <f>BJ381-'Assy RM(DV)'!G381</f>
        <v>0</v>
      </c>
      <c r="BL381" s="71">
        <f>BK381-'Assy RM(DV)'!H381</f>
        <v>0</v>
      </c>
      <c r="BM381" s="71">
        <f>BL381-'Assy RM(DV)'!I381</f>
        <v>0</v>
      </c>
      <c r="BN381" s="71">
        <f>BM381-'Assy RM(DV)'!J381</f>
        <v>0</v>
      </c>
      <c r="BO381" s="71">
        <f>BN381-'Assy RM(DV)'!K381</f>
        <v>0</v>
      </c>
      <c r="BP381" s="71">
        <f>BO381-'Assy RM(DV)'!L381</f>
        <v>0</v>
      </c>
      <c r="BQ381" s="71">
        <f>BP381-'Assy RM(DV)'!M381</f>
        <v>0</v>
      </c>
      <c r="BR381" s="72">
        <f t="shared" si="37"/>
        <v>50</v>
      </c>
      <c r="BS381" s="72" t="b">
        <f t="shared" si="38"/>
        <v>0</v>
      </c>
      <c r="BT381" s="72">
        <f t="shared" si="39"/>
        <v>12</v>
      </c>
      <c r="BU381" s="86" t="b">
        <f t="shared" si="40"/>
        <v>0</v>
      </c>
      <c r="BV381" s="108"/>
      <c r="CA381" s="108">
        <f t="shared" si="41"/>
        <v>0</v>
      </c>
      <c r="CB381" s="108">
        <f t="shared" si="42"/>
        <v>0</v>
      </c>
      <c r="CC381" s="108">
        <f t="shared" si="43"/>
        <v>0</v>
      </c>
    </row>
    <row r="382" spans="1:81" hidden="1" x14ac:dyDescent="0.25">
      <c r="A382" s="118" t="s">
        <v>8802</v>
      </c>
      <c r="B382" s="142" t="s">
        <v>8803</v>
      </c>
      <c r="C382" s="142" t="s">
        <v>10003</v>
      </c>
      <c r="D382" s="85"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0</v>
      </c>
      <c r="S382" s="59">
        <v>0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>
        <v>0</v>
      </c>
      <c r="AE382" s="59">
        <v>0</v>
      </c>
      <c r="AF382" s="59">
        <v>0</v>
      </c>
      <c r="AG382" s="59">
        <v>0</v>
      </c>
      <c r="AH382" s="59">
        <v>1</v>
      </c>
      <c r="AI382" s="90">
        <v>0</v>
      </c>
      <c r="AJ382" s="91">
        <v>0</v>
      </c>
      <c r="AK382" s="90">
        <v>0</v>
      </c>
      <c r="AL382" s="59">
        <v>0</v>
      </c>
      <c r="AM382" s="59">
        <v>0</v>
      </c>
      <c r="AN382" s="59">
        <v>0</v>
      </c>
      <c r="AO382" s="59">
        <v>0</v>
      </c>
      <c r="AP382" s="90">
        <v>0</v>
      </c>
      <c r="AQ382" s="91">
        <v>0</v>
      </c>
      <c r="AR382" s="90">
        <v>0</v>
      </c>
      <c r="AS382" s="91">
        <v>0</v>
      </c>
      <c r="AT382" s="59">
        <v>0</v>
      </c>
      <c r="AU382" s="59">
        <v>0</v>
      </c>
      <c r="AV382" s="59">
        <v>0</v>
      </c>
      <c r="AW382" s="59">
        <v>0</v>
      </c>
      <c r="AX382" s="59">
        <v>0</v>
      </c>
      <c r="AY382" s="59">
        <v>0</v>
      </c>
      <c r="AZ382" s="59">
        <v>0</v>
      </c>
      <c r="BA382" s="59">
        <v>0</v>
      </c>
      <c r="BB382" s="59">
        <v>0</v>
      </c>
      <c r="BC382" s="97">
        <v>0</v>
      </c>
      <c r="BD382" s="97">
        <v>0</v>
      </c>
      <c r="BE382" s="70">
        <f>VLOOKUP(A382,'Plant Stock'!B:C,2,0)</f>
        <v>0</v>
      </c>
      <c r="BF382" s="71">
        <f>BE382-'Assy RM(DV)'!B382</f>
        <v>0</v>
      </c>
      <c r="BG382" s="71">
        <f>BF382-'Assy RM(DV)'!C382</f>
        <v>0</v>
      </c>
      <c r="BH382" s="71">
        <f>BG382-'Assy RM(DV)'!D382</f>
        <v>0</v>
      </c>
      <c r="BI382" s="71">
        <f>BH382-'Assy RM(DV)'!E382</f>
        <v>0</v>
      </c>
      <c r="BJ382" s="71">
        <f>BI382-'Assy RM(DV)'!F382</f>
        <v>0</v>
      </c>
      <c r="BK382" s="71">
        <f>BJ382-'Assy RM(DV)'!G382</f>
        <v>0</v>
      </c>
      <c r="BL382" s="71">
        <f>BK382-'Assy RM(DV)'!H382</f>
        <v>0</v>
      </c>
      <c r="BM382" s="71">
        <f>BL382-'Assy RM(DV)'!I382</f>
        <v>0</v>
      </c>
      <c r="BN382" s="71">
        <f>BM382-'Assy RM(DV)'!J382</f>
        <v>0</v>
      </c>
      <c r="BO382" s="71">
        <f>BN382-'Assy RM(DV)'!K382</f>
        <v>0</v>
      </c>
      <c r="BP382" s="71">
        <f>BO382-'Assy RM(DV)'!L382</f>
        <v>0</v>
      </c>
      <c r="BQ382" s="71">
        <f>BP382-'Assy RM(DV)'!M382</f>
        <v>0</v>
      </c>
      <c r="BR382" s="72">
        <f t="shared" si="37"/>
        <v>51</v>
      </c>
      <c r="BS382" s="72" t="b">
        <f t="shared" si="38"/>
        <v>0</v>
      </c>
      <c r="BT382" s="72">
        <f t="shared" si="39"/>
        <v>1</v>
      </c>
      <c r="BU382" s="86" t="b">
        <f t="shared" si="40"/>
        <v>0</v>
      </c>
      <c r="BV382" s="108"/>
      <c r="CA382" s="108">
        <f t="shared" si="41"/>
        <v>0</v>
      </c>
      <c r="CB382" s="108">
        <f t="shared" si="42"/>
        <v>1</v>
      </c>
      <c r="CC382" s="108">
        <f t="shared" si="43"/>
        <v>0</v>
      </c>
    </row>
    <row r="383" spans="1:81" hidden="1" x14ac:dyDescent="0.25">
      <c r="A383" s="118" t="s">
        <v>9728</v>
      </c>
      <c r="B383" s="142" t="s">
        <v>8667</v>
      </c>
      <c r="C383" s="142" t="s">
        <v>10074</v>
      </c>
      <c r="D383" s="85"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0</v>
      </c>
      <c r="O383" s="59">
        <v>0</v>
      </c>
      <c r="P383" s="59">
        <v>1</v>
      </c>
      <c r="Q383" s="59">
        <v>0</v>
      </c>
      <c r="R383" s="59">
        <v>0</v>
      </c>
      <c r="S383" s="59">
        <v>0</v>
      </c>
      <c r="T383" s="59">
        <v>0</v>
      </c>
      <c r="U383" s="59">
        <v>0</v>
      </c>
      <c r="V383" s="59">
        <v>0</v>
      </c>
      <c r="W383" s="59">
        <v>1</v>
      </c>
      <c r="X383" s="59">
        <v>0</v>
      </c>
      <c r="Y383" s="59">
        <v>0</v>
      </c>
      <c r="Z383" s="59">
        <v>1</v>
      </c>
      <c r="AA383" s="59">
        <v>0</v>
      </c>
      <c r="AB383" s="59">
        <v>0</v>
      </c>
      <c r="AC383" s="59">
        <v>0</v>
      </c>
      <c r="AD383" s="59">
        <v>0</v>
      </c>
      <c r="AE383" s="59">
        <v>0</v>
      </c>
      <c r="AF383" s="59">
        <v>1</v>
      </c>
      <c r="AG383" s="59">
        <v>0</v>
      </c>
      <c r="AH383" s="59">
        <v>0</v>
      </c>
      <c r="AI383" s="90">
        <v>0</v>
      </c>
      <c r="AJ383" s="91">
        <v>0</v>
      </c>
      <c r="AK383" s="90">
        <v>0</v>
      </c>
      <c r="AL383" s="59">
        <v>0</v>
      </c>
      <c r="AM383" s="59">
        <v>0</v>
      </c>
      <c r="AN383" s="59">
        <v>0</v>
      </c>
      <c r="AO383" s="59">
        <v>0</v>
      </c>
      <c r="AP383" s="90">
        <v>0</v>
      </c>
      <c r="AQ383" s="91">
        <v>0</v>
      </c>
      <c r="AR383" s="90">
        <v>0</v>
      </c>
      <c r="AS383" s="91">
        <v>0</v>
      </c>
      <c r="AT383" s="59">
        <v>1</v>
      </c>
      <c r="AU383" s="59">
        <v>0</v>
      </c>
      <c r="AV383" s="59">
        <v>0</v>
      </c>
      <c r="AW383" s="59">
        <v>0</v>
      </c>
      <c r="AX383" s="59">
        <v>0</v>
      </c>
      <c r="AY383" s="59">
        <v>0</v>
      </c>
      <c r="AZ383" s="59">
        <v>0</v>
      </c>
      <c r="BA383" s="59">
        <v>0</v>
      </c>
      <c r="BB383" s="59">
        <v>1</v>
      </c>
      <c r="BC383" s="97">
        <v>0</v>
      </c>
      <c r="BD383" s="97">
        <v>0</v>
      </c>
      <c r="BE383" s="70">
        <f>VLOOKUP(A383,'Plant Stock'!B:C,2,0)</f>
        <v>1072</v>
      </c>
      <c r="BF383" s="71">
        <f>BE383-'Assy RM(DV)'!B383</f>
        <v>842</v>
      </c>
      <c r="BG383" s="71">
        <f>BF383-'Assy RM(DV)'!C383</f>
        <v>552</v>
      </c>
      <c r="BH383" s="71">
        <f>BG383-'Assy RM(DV)'!D383</f>
        <v>272</v>
      </c>
      <c r="BI383" s="71">
        <f>BH383-'Assy RM(DV)'!E383</f>
        <v>-8</v>
      </c>
      <c r="BJ383" s="71">
        <f>BI383-'Assy RM(DV)'!F383</f>
        <v>-288</v>
      </c>
      <c r="BK383" s="71">
        <f>BJ383-'Assy RM(DV)'!G383</f>
        <v>-568</v>
      </c>
      <c r="BL383" s="71">
        <f>BK383-'Assy RM(DV)'!H383</f>
        <v>-748</v>
      </c>
      <c r="BM383" s="71">
        <f>BL383-'Assy RM(DV)'!I383</f>
        <v>-748</v>
      </c>
      <c r="BN383" s="71">
        <f>BM383-'Assy RM(DV)'!J383</f>
        <v>-748</v>
      </c>
      <c r="BO383" s="71">
        <f>BN383-'Assy RM(DV)'!K383</f>
        <v>-748</v>
      </c>
      <c r="BP383" s="71">
        <f>BO383-'Assy RM(DV)'!L383</f>
        <v>-748</v>
      </c>
      <c r="BQ383" s="71">
        <f>BP383-'Assy RM(DV)'!M383</f>
        <v>-748</v>
      </c>
      <c r="BR383" s="72">
        <f t="shared" si="37"/>
        <v>46</v>
      </c>
      <c r="BS383" s="72" t="b">
        <f t="shared" si="38"/>
        <v>0</v>
      </c>
      <c r="BT383" s="72">
        <f t="shared" si="39"/>
        <v>5</v>
      </c>
      <c r="BU383" s="86" t="b">
        <f t="shared" si="40"/>
        <v>0</v>
      </c>
      <c r="BV383" s="108"/>
      <c r="BW383">
        <f>SUM(V383:X383)</f>
        <v>1</v>
      </c>
      <c r="BX383">
        <f>SUM(T383:U383)</f>
        <v>0</v>
      </c>
      <c r="BY383">
        <f>SUM(AD383:AF383)</f>
        <v>1</v>
      </c>
      <c r="BZ383">
        <f>Y383+Z383</f>
        <v>1</v>
      </c>
      <c r="CA383" s="108">
        <f t="shared" si="41"/>
        <v>0</v>
      </c>
      <c r="CB383" s="108">
        <f t="shared" si="42"/>
        <v>0</v>
      </c>
      <c r="CC383" s="108">
        <f t="shared" si="43"/>
        <v>0</v>
      </c>
    </row>
    <row r="384" spans="1:81" hidden="1" x14ac:dyDescent="0.25">
      <c r="A384" s="118" t="s">
        <v>4593</v>
      </c>
      <c r="B384" s="142" t="s">
        <v>7573</v>
      </c>
      <c r="C384" s="142" t="s">
        <v>10075</v>
      </c>
      <c r="D384" s="85">
        <v>0</v>
      </c>
      <c r="E384" s="59">
        <v>0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</v>
      </c>
      <c r="O384" s="59">
        <v>0</v>
      </c>
      <c r="P384" s="59">
        <v>0</v>
      </c>
      <c r="Q384" s="59">
        <v>0</v>
      </c>
      <c r="R384" s="59">
        <v>0</v>
      </c>
      <c r="S384" s="59">
        <v>0</v>
      </c>
      <c r="T384" s="59">
        <v>0</v>
      </c>
      <c r="U384" s="59">
        <v>0</v>
      </c>
      <c r="V384" s="59">
        <v>0</v>
      </c>
      <c r="W384" s="59">
        <v>0</v>
      </c>
      <c r="X384" s="59">
        <v>3</v>
      </c>
      <c r="Y384" s="59">
        <v>0</v>
      </c>
      <c r="Z384" s="59">
        <v>3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>
        <v>3</v>
      </c>
      <c r="AG384" s="59">
        <v>0</v>
      </c>
      <c r="AH384" s="59">
        <v>0</v>
      </c>
      <c r="AI384" s="90">
        <v>0</v>
      </c>
      <c r="AJ384" s="91">
        <v>0</v>
      </c>
      <c r="AK384" s="90">
        <v>0</v>
      </c>
      <c r="AL384" s="59">
        <v>0</v>
      </c>
      <c r="AM384" s="59">
        <v>0</v>
      </c>
      <c r="AN384" s="59">
        <v>0</v>
      </c>
      <c r="AO384" s="59">
        <v>0</v>
      </c>
      <c r="AP384" s="90">
        <v>0</v>
      </c>
      <c r="AQ384" s="91">
        <v>0</v>
      </c>
      <c r="AR384" s="90">
        <v>0</v>
      </c>
      <c r="AS384" s="91">
        <v>0</v>
      </c>
      <c r="AT384" s="59">
        <v>3</v>
      </c>
      <c r="AU384" s="59">
        <v>0</v>
      </c>
      <c r="AV384" s="59">
        <v>0</v>
      </c>
      <c r="AW384" s="59">
        <v>0</v>
      </c>
      <c r="AX384" s="59">
        <v>0</v>
      </c>
      <c r="AY384" s="59">
        <v>0</v>
      </c>
      <c r="AZ384" s="59">
        <v>0</v>
      </c>
      <c r="BA384" s="59">
        <v>0</v>
      </c>
      <c r="BB384" s="59">
        <v>3</v>
      </c>
      <c r="BC384" s="97">
        <v>0</v>
      </c>
      <c r="BD384" s="97">
        <v>0</v>
      </c>
      <c r="BE384" s="70">
        <f>VLOOKUP(A384,'Plant Stock'!B:C,2,0)</f>
        <v>27046</v>
      </c>
      <c r="BF384" s="71">
        <f>BE384-'Assy RM(DV)'!B384</f>
        <v>26506</v>
      </c>
      <c r="BG384" s="71">
        <f>BF384-'Assy RM(DV)'!C384</f>
        <v>25936</v>
      </c>
      <c r="BH384" s="71">
        <f>BG384-'Assy RM(DV)'!D384</f>
        <v>25636</v>
      </c>
      <c r="BI384" s="71">
        <f>BH384-'Assy RM(DV)'!E384</f>
        <v>25336</v>
      </c>
      <c r="BJ384" s="71">
        <f>BI384-'Assy RM(DV)'!F384</f>
        <v>25036</v>
      </c>
      <c r="BK384" s="71">
        <f>BJ384-'Assy RM(DV)'!G384</f>
        <v>24736</v>
      </c>
      <c r="BL384" s="71">
        <f>BK384-'Assy RM(DV)'!H384</f>
        <v>24736</v>
      </c>
      <c r="BM384" s="71">
        <f>BL384-'Assy RM(DV)'!I384</f>
        <v>24736</v>
      </c>
      <c r="BN384" s="71">
        <f>BM384-'Assy RM(DV)'!J384</f>
        <v>24736</v>
      </c>
      <c r="BO384" s="71">
        <f>BN384-'Assy RM(DV)'!K384</f>
        <v>24736</v>
      </c>
      <c r="BP384" s="71">
        <f>BO384-'Assy RM(DV)'!L384</f>
        <v>24736</v>
      </c>
      <c r="BQ384" s="71">
        <f>BP384-'Assy RM(DV)'!M384</f>
        <v>24736</v>
      </c>
      <c r="BR384" s="72">
        <f t="shared" si="37"/>
        <v>47</v>
      </c>
      <c r="BS384" s="72" t="b">
        <f t="shared" si="38"/>
        <v>0</v>
      </c>
      <c r="BT384" s="72">
        <f t="shared" si="39"/>
        <v>12</v>
      </c>
      <c r="BU384" s="86" t="b">
        <f t="shared" si="40"/>
        <v>0</v>
      </c>
      <c r="BV384" s="108"/>
      <c r="CA384" s="108">
        <f t="shared" si="41"/>
        <v>0</v>
      </c>
      <c r="CB384" s="108">
        <f t="shared" si="42"/>
        <v>0</v>
      </c>
      <c r="CC384" s="108">
        <f t="shared" si="43"/>
        <v>0</v>
      </c>
    </row>
    <row r="385" spans="1:81" hidden="1" x14ac:dyDescent="0.25">
      <c r="A385" s="118" t="s">
        <v>7632</v>
      </c>
      <c r="B385" s="142" t="s">
        <v>8457</v>
      </c>
      <c r="C385" s="142" t="s">
        <v>10074</v>
      </c>
      <c r="D385" s="85"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</v>
      </c>
      <c r="O385" s="59">
        <v>0</v>
      </c>
      <c r="P385" s="59">
        <v>0</v>
      </c>
      <c r="Q385" s="59">
        <v>1</v>
      </c>
      <c r="R385" s="59">
        <v>1</v>
      </c>
      <c r="S385" s="59">
        <v>0</v>
      </c>
      <c r="T385" s="59">
        <v>0</v>
      </c>
      <c r="U385" s="59">
        <v>0</v>
      </c>
      <c r="V385" s="59">
        <v>1</v>
      </c>
      <c r="W385" s="59">
        <v>1</v>
      </c>
      <c r="X385" s="59">
        <v>0</v>
      </c>
      <c r="Y385" s="59">
        <v>1</v>
      </c>
      <c r="Z385" s="59">
        <v>0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>
        <v>0</v>
      </c>
      <c r="AG385" s="59">
        <v>0</v>
      </c>
      <c r="AH385" s="59">
        <v>0</v>
      </c>
      <c r="AI385" s="90">
        <v>0</v>
      </c>
      <c r="AJ385" s="91">
        <v>0</v>
      </c>
      <c r="AK385" s="90">
        <v>0</v>
      </c>
      <c r="AL385" s="59">
        <v>0</v>
      </c>
      <c r="AM385" s="59">
        <v>0</v>
      </c>
      <c r="AN385" s="59">
        <v>0</v>
      </c>
      <c r="AO385" s="59">
        <v>0</v>
      </c>
      <c r="AP385" s="90">
        <v>0</v>
      </c>
      <c r="AQ385" s="91">
        <v>0</v>
      </c>
      <c r="AR385" s="90">
        <v>0</v>
      </c>
      <c r="AS385" s="91">
        <v>0</v>
      </c>
      <c r="AT385" s="59">
        <v>0</v>
      </c>
      <c r="AU385" s="59">
        <v>0</v>
      </c>
      <c r="AV385" s="59">
        <v>0</v>
      </c>
      <c r="AW385" s="59">
        <v>0</v>
      </c>
      <c r="AX385" s="59">
        <v>0</v>
      </c>
      <c r="AY385" s="59">
        <v>0</v>
      </c>
      <c r="AZ385" s="59">
        <v>0</v>
      </c>
      <c r="BA385" s="59">
        <v>0</v>
      </c>
      <c r="BB385" s="59">
        <v>1</v>
      </c>
      <c r="BC385" s="97">
        <v>0</v>
      </c>
      <c r="BD385" s="97">
        <v>0</v>
      </c>
      <c r="BE385" s="70">
        <f>VLOOKUP(A385,'Plant Stock'!B:C,2,0)</f>
        <v>8889</v>
      </c>
      <c r="BF385" s="71">
        <f>BE385-'Assy RM(DV)'!B385</f>
        <v>8609</v>
      </c>
      <c r="BG385" s="71">
        <f>BF385-'Assy RM(DV)'!C385</f>
        <v>8219</v>
      </c>
      <c r="BH385" s="71">
        <f>BG385-'Assy RM(DV)'!D385</f>
        <v>7919</v>
      </c>
      <c r="BI385" s="71">
        <f>BH385-'Assy RM(DV)'!E385</f>
        <v>7539</v>
      </c>
      <c r="BJ385" s="71">
        <f>BI385-'Assy RM(DV)'!F385</f>
        <v>7159</v>
      </c>
      <c r="BK385" s="71">
        <f>BJ385-'Assy RM(DV)'!G385</f>
        <v>6779</v>
      </c>
      <c r="BL385" s="71">
        <f>BK385-'Assy RM(DV)'!H385</f>
        <v>6499</v>
      </c>
      <c r="BM385" s="71">
        <f>BL385-'Assy RM(DV)'!I385</f>
        <v>6499</v>
      </c>
      <c r="BN385" s="71">
        <f>BM385-'Assy RM(DV)'!J385</f>
        <v>6499</v>
      </c>
      <c r="BO385" s="71">
        <f>BN385-'Assy RM(DV)'!K385</f>
        <v>6499</v>
      </c>
      <c r="BP385" s="71">
        <f>BO385-'Assy RM(DV)'!L385</f>
        <v>6499</v>
      </c>
      <c r="BQ385" s="71">
        <f>BP385-'Assy RM(DV)'!M385</f>
        <v>6499</v>
      </c>
      <c r="BR385" s="72">
        <f t="shared" si="37"/>
        <v>46</v>
      </c>
      <c r="BS385" s="72" t="b">
        <f t="shared" si="38"/>
        <v>0</v>
      </c>
      <c r="BT385" s="72">
        <f t="shared" si="39"/>
        <v>5</v>
      </c>
      <c r="BU385" s="86" t="b">
        <f t="shared" si="40"/>
        <v>0</v>
      </c>
      <c r="BV385" s="108"/>
      <c r="CA385" s="108">
        <f t="shared" si="41"/>
        <v>0</v>
      </c>
      <c r="CB385" s="108">
        <f t="shared" si="42"/>
        <v>0</v>
      </c>
      <c r="CC385" s="108">
        <f t="shared" si="43"/>
        <v>0</v>
      </c>
    </row>
    <row r="386" spans="1:81" ht="15" hidden="1" customHeight="1" x14ac:dyDescent="0.25">
      <c r="A386" s="118" t="s">
        <v>300</v>
      </c>
      <c r="B386" s="142" t="s">
        <v>7282</v>
      </c>
      <c r="C386" s="142" t="s">
        <v>10075</v>
      </c>
      <c r="D386" s="85">
        <v>0</v>
      </c>
      <c r="E386" s="59">
        <v>0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0</v>
      </c>
      <c r="S386" s="59">
        <v>0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>
        <v>0</v>
      </c>
      <c r="AG386" s="59">
        <v>0</v>
      </c>
      <c r="AH386" s="59">
        <v>0</v>
      </c>
      <c r="AI386" s="90">
        <v>0</v>
      </c>
      <c r="AJ386" s="91">
        <v>0</v>
      </c>
      <c r="AK386" s="90">
        <v>0</v>
      </c>
      <c r="AL386" s="59">
        <v>0</v>
      </c>
      <c r="AM386" s="59">
        <v>0</v>
      </c>
      <c r="AN386" s="59">
        <v>0</v>
      </c>
      <c r="AO386" s="59">
        <v>0</v>
      </c>
      <c r="AP386" s="90">
        <v>0</v>
      </c>
      <c r="AQ386" s="91">
        <v>0</v>
      </c>
      <c r="AR386" s="90">
        <v>0</v>
      </c>
      <c r="AS386" s="91">
        <v>0</v>
      </c>
      <c r="AT386" s="59">
        <v>0</v>
      </c>
      <c r="AU386" s="59">
        <v>0</v>
      </c>
      <c r="AV386" s="59">
        <v>0</v>
      </c>
      <c r="AW386" s="59">
        <v>0</v>
      </c>
      <c r="AX386" s="59">
        <v>0</v>
      </c>
      <c r="AY386" s="59">
        <v>0</v>
      </c>
      <c r="AZ386" s="59">
        <v>0</v>
      </c>
      <c r="BA386" s="59">
        <v>0</v>
      </c>
      <c r="BB386" s="59">
        <v>0</v>
      </c>
      <c r="BC386" s="97">
        <v>0</v>
      </c>
      <c r="BD386" s="97">
        <v>0</v>
      </c>
      <c r="BE386" s="70">
        <f>VLOOKUP(A386,'Plant Stock'!B:C,2,0)</f>
        <v>154</v>
      </c>
      <c r="BF386" s="71">
        <f>BE386-'Assy RM(DV)'!B386</f>
        <v>154</v>
      </c>
      <c r="BG386" s="71">
        <f>BF386-'Assy RM(DV)'!C386</f>
        <v>154</v>
      </c>
      <c r="BH386" s="71">
        <f>BG386-'Assy RM(DV)'!D386</f>
        <v>154</v>
      </c>
      <c r="BI386" s="71">
        <f>BH386-'Assy RM(DV)'!E386</f>
        <v>154</v>
      </c>
      <c r="BJ386" s="71">
        <f>BI386-'Assy RM(DV)'!F386</f>
        <v>154</v>
      </c>
      <c r="BK386" s="71">
        <f>BJ386-'Assy RM(DV)'!G386</f>
        <v>154</v>
      </c>
      <c r="BL386" s="71">
        <f>BK386-'Assy RM(DV)'!H386</f>
        <v>154</v>
      </c>
      <c r="BM386" s="71">
        <f>BL386-'Assy RM(DV)'!I386</f>
        <v>154</v>
      </c>
      <c r="BN386" s="71">
        <f>BM386-'Assy RM(DV)'!J386</f>
        <v>154</v>
      </c>
      <c r="BO386" s="71">
        <f>BN386-'Assy RM(DV)'!K386</f>
        <v>154</v>
      </c>
      <c r="BP386" s="71">
        <f>BO386-'Assy RM(DV)'!L386</f>
        <v>154</v>
      </c>
      <c r="BQ386" s="71">
        <f>BP386-'Assy RM(DV)'!M386</f>
        <v>154</v>
      </c>
      <c r="BR386" s="72">
        <f t="shared" si="37"/>
        <v>52</v>
      </c>
      <c r="BS386" s="72" t="b">
        <f t="shared" si="38"/>
        <v>0</v>
      </c>
      <c r="BT386" s="72">
        <f t="shared" si="39"/>
        <v>0</v>
      </c>
      <c r="BU386" s="86" t="b">
        <f t="shared" si="40"/>
        <v>1</v>
      </c>
      <c r="BV386" s="108"/>
      <c r="CA386" s="108">
        <f t="shared" si="41"/>
        <v>0</v>
      </c>
      <c r="CB386" s="108">
        <f t="shared" si="42"/>
        <v>0</v>
      </c>
      <c r="CC386" s="108">
        <f t="shared" si="43"/>
        <v>0</v>
      </c>
    </row>
    <row r="387" spans="1:81" ht="15" hidden="1" customHeight="1" x14ac:dyDescent="0.25">
      <c r="A387" s="118" t="s">
        <v>8859</v>
      </c>
      <c r="B387" s="142" t="s">
        <v>8860</v>
      </c>
      <c r="C387" s="142" t="s">
        <v>10074</v>
      </c>
      <c r="D387" s="85"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>
        <v>0</v>
      </c>
      <c r="AG387" s="59">
        <v>0</v>
      </c>
      <c r="AH387" s="59">
        <v>0</v>
      </c>
      <c r="AI387" s="90">
        <v>0</v>
      </c>
      <c r="AJ387" s="91">
        <v>0</v>
      </c>
      <c r="AK387" s="90">
        <v>0</v>
      </c>
      <c r="AL387" s="59">
        <v>0</v>
      </c>
      <c r="AM387" s="59">
        <v>1</v>
      </c>
      <c r="AN387" s="59">
        <v>1</v>
      </c>
      <c r="AO387" s="59">
        <v>0</v>
      </c>
      <c r="AP387" s="90">
        <v>0</v>
      </c>
      <c r="AQ387" s="91">
        <v>0</v>
      </c>
      <c r="AR387" s="90">
        <v>0</v>
      </c>
      <c r="AS387" s="91">
        <v>0</v>
      </c>
      <c r="AT387" s="59">
        <v>0</v>
      </c>
      <c r="AU387" s="59">
        <v>0</v>
      </c>
      <c r="AV387" s="59">
        <v>0</v>
      </c>
      <c r="AW387" s="59">
        <v>0</v>
      </c>
      <c r="AX387" s="59">
        <v>0</v>
      </c>
      <c r="AY387" s="59">
        <v>0</v>
      </c>
      <c r="AZ387" s="59">
        <v>0</v>
      </c>
      <c r="BA387" s="59">
        <v>0</v>
      </c>
      <c r="BB387" s="59">
        <v>0</v>
      </c>
      <c r="BC387" s="97">
        <v>0</v>
      </c>
      <c r="BD387" s="97">
        <v>0</v>
      </c>
      <c r="BE387" s="70">
        <f>VLOOKUP(A387,'Plant Stock'!B:C,2,0)</f>
        <v>65</v>
      </c>
      <c r="BF387" s="71">
        <f>BE387-'Assy RM(DV)'!B387</f>
        <v>60</v>
      </c>
      <c r="BG387" s="71">
        <f>BF387-'Assy RM(DV)'!C387</f>
        <v>55</v>
      </c>
      <c r="BH387" s="71">
        <f>BG387-'Assy RM(DV)'!D387</f>
        <v>55</v>
      </c>
      <c r="BI387" s="71">
        <f>BH387-'Assy RM(DV)'!E387</f>
        <v>55</v>
      </c>
      <c r="BJ387" s="71">
        <f>BI387-'Assy RM(DV)'!F387</f>
        <v>55</v>
      </c>
      <c r="BK387" s="71">
        <f>BJ387-'Assy RM(DV)'!G387</f>
        <v>55</v>
      </c>
      <c r="BL387" s="71">
        <f>BK387-'Assy RM(DV)'!H387</f>
        <v>55</v>
      </c>
      <c r="BM387" s="71">
        <f>BL387-'Assy RM(DV)'!I387</f>
        <v>55</v>
      </c>
      <c r="BN387" s="71">
        <f>BM387-'Assy RM(DV)'!J387</f>
        <v>55</v>
      </c>
      <c r="BO387" s="71">
        <f>BN387-'Assy RM(DV)'!K387</f>
        <v>55</v>
      </c>
      <c r="BP387" s="71">
        <f>BO387-'Assy RM(DV)'!L387</f>
        <v>55</v>
      </c>
      <c r="BQ387" s="71">
        <f>BP387-'Assy RM(DV)'!M387</f>
        <v>55</v>
      </c>
      <c r="BR387" s="72">
        <f t="shared" si="37"/>
        <v>50</v>
      </c>
      <c r="BS387" s="72" t="b">
        <f t="shared" si="38"/>
        <v>0</v>
      </c>
      <c r="BT387" s="72">
        <f t="shared" si="39"/>
        <v>2</v>
      </c>
      <c r="BU387" s="86" t="b">
        <f t="shared" si="40"/>
        <v>0</v>
      </c>
      <c r="BV387" s="108"/>
      <c r="CA387" s="108">
        <f t="shared" si="41"/>
        <v>0</v>
      </c>
      <c r="CB387" s="108">
        <f t="shared" si="42"/>
        <v>0</v>
      </c>
      <c r="CC387" s="108">
        <f t="shared" si="43"/>
        <v>0</v>
      </c>
    </row>
    <row r="388" spans="1:81" hidden="1" x14ac:dyDescent="0.25">
      <c r="A388" s="118" t="s">
        <v>301</v>
      </c>
      <c r="B388" s="142" t="s">
        <v>7253</v>
      </c>
      <c r="C388" s="142" t="s">
        <v>10074</v>
      </c>
      <c r="D388" s="85">
        <v>0</v>
      </c>
      <c r="E388" s="59">
        <v>0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0</v>
      </c>
      <c r="S388" s="59">
        <v>0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>
        <v>0</v>
      </c>
      <c r="AG388" s="59">
        <v>0</v>
      </c>
      <c r="AH388" s="59">
        <v>0</v>
      </c>
      <c r="AI388" s="90">
        <v>0</v>
      </c>
      <c r="AJ388" s="91">
        <v>0</v>
      </c>
      <c r="AK388" s="90">
        <v>0</v>
      </c>
      <c r="AL388" s="59">
        <v>0</v>
      </c>
      <c r="AM388" s="59">
        <v>0</v>
      </c>
      <c r="AN388" s="59">
        <v>0</v>
      </c>
      <c r="AO388" s="59">
        <v>0</v>
      </c>
      <c r="AP388" s="90">
        <v>0</v>
      </c>
      <c r="AQ388" s="91">
        <v>0</v>
      </c>
      <c r="AR388" s="90">
        <v>0</v>
      </c>
      <c r="AS388" s="91">
        <v>0</v>
      </c>
      <c r="AT388" s="59">
        <v>0</v>
      </c>
      <c r="AU388" s="59">
        <v>0</v>
      </c>
      <c r="AV388" s="59">
        <v>0</v>
      </c>
      <c r="AW388" s="59">
        <v>0</v>
      </c>
      <c r="AX388" s="59">
        <v>0</v>
      </c>
      <c r="AY388" s="59">
        <v>0</v>
      </c>
      <c r="AZ388" s="59">
        <v>0</v>
      </c>
      <c r="BA388" s="59">
        <v>0</v>
      </c>
      <c r="BB388" s="59">
        <v>0</v>
      </c>
      <c r="BC388" s="97">
        <v>0</v>
      </c>
      <c r="BD388" s="97">
        <v>0</v>
      </c>
      <c r="BE388" s="70">
        <f>VLOOKUP(A388,'Plant Stock'!B:C,2,0)</f>
        <v>18</v>
      </c>
      <c r="BF388" s="71">
        <f>BE388-'Assy RM(DV)'!B388</f>
        <v>18</v>
      </c>
      <c r="BG388" s="71">
        <f>BF388-'Assy RM(DV)'!C388</f>
        <v>18</v>
      </c>
      <c r="BH388" s="71">
        <f>BG388-'Assy RM(DV)'!D388</f>
        <v>18</v>
      </c>
      <c r="BI388" s="71">
        <f>BH388-'Assy RM(DV)'!E388</f>
        <v>18</v>
      </c>
      <c r="BJ388" s="71">
        <f>BI388-'Assy RM(DV)'!F388</f>
        <v>18</v>
      </c>
      <c r="BK388" s="71">
        <f>BJ388-'Assy RM(DV)'!G388</f>
        <v>18</v>
      </c>
      <c r="BL388" s="71">
        <f>BK388-'Assy RM(DV)'!H388</f>
        <v>18</v>
      </c>
      <c r="BM388" s="71">
        <f>BL388-'Assy RM(DV)'!I388</f>
        <v>18</v>
      </c>
      <c r="BN388" s="71">
        <f>BM388-'Assy RM(DV)'!J388</f>
        <v>18</v>
      </c>
      <c r="BO388" s="71">
        <f>BN388-'Assy RM(DV)'!K388</f>
        <v>18</v>
      </c>
      <c r="BP388" s="71">
        <f>BO388-'Assy RM(DV)'!L388</f>
        <v>18</v>
      </c>
      <c r="BQ388" s="71">
        <f>BP388-'Assy RM(DV)'!M388</f>
        <v>18</v>
      </c>
      <c r="BR388" s="72">
        <f t="shared" si="37"/>
        <v>52</v>
      </c>
      <c r="BS388" s="72" t="b">
        <f t="shared" si="38"/>
        <v>0</v>
      </c>
      <c r="BT388" s="72">
        <f t="shared" si="39"/>
        <v>0</v>
      </c>
      <c r="BU388" s="86" t="b">
        <f t="shared" si="40"/>
        <v>1</v>
      </c>
      <c r="BV388" s="108"/>
      <c r="CA388" s="108">
        <f t="shared" si="41"/>
        <v>0</v>
      </c>
      <c r="CB388" s="108">
        <f t="shared" si="42"/>
        <v>0</v>
      </c>
      <c r="CC388" s="108">
        <f t="shared" si="43"/>
        <v>0</v>
      </c>
    </row>
    <row r="389" spans="1:81" hidden="1" x14ac:dyDescent="0.25">
      <c r="A389" s="118" t="s">
        <v>8870</v>
      </c>
      <c r="B389" s="142" t="s">
        <v>8871</v>
      </c>
      <c r="C389" s="142" t="s">
        <v>10074</v>
      </c>
      <c r="D389" s="85">
        <v>0</v>
      </c>
      <c r="E389" s="59">
        <v>0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0</v>
      </c>
      <c r="Q389" s="59">
        <v>0</v>
      </c>
      <c r="R389" s="59">
        <v>0</v>
      </c>
      <c r="S389" s="59">
        <v>0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0</v>
      </c>
      <c r="AG389" s="59">
        <v>0</v>
      </c>
      <c r="AH389" s="59">
        <v>0</v>
      </c>
      <c r="AI389" s="90">
        <v>0</v>
      </c>
      <c r="AJ389" s="91">
        <v>0</v>
      </c>
      <c r="AK389" s="90">
        <v>0</v>
      </c>
      <c r="AL389" s="59">
        <v>0</v>
      </c>
      <c r="AM389" s="59">
        <v>1</v>
      </c>
      <c r="AN389" s="59">
        <v>0</v>
      </c>
      <c r="AO389" s="59">
        <v>0</v>
      </c>
      <c r="AP389" s="90">
        <v>0</v>
      </c>
      <c r="AQ389" s="91">
        <v>0</v>
      </c>
      <c r="AR389" s="90">
        <v>0</v>
      </c>
      <c r="AS389" s="91">
        <v>0</v>
      </c>
      <c r="AT389" s="59">
        <v>0</v>
      </c>
      <c r="AU389" s="59">
        <v>0</v>
      </c>
      <c r="AV389" s="59">
        <v>0</v>
      </c>
      <c r="AW389" s="59">
        <v>0</v>
      </c>
      <c r="AX389" s="59">
        <v>0</v>
      </c>
      <c r="AY389" s="59">
        <v>0</v>
      </c>
      <c r="AZ389" s="59">
        <v>0</v>
      </c>
      <c r="BA389" s="59">
        <v>0</v>
      </c>
      <c r="BB389" s="59">
        <v>0</v>
      </c>
      <c r="BC389" s="97">
        <v>0</v>
      </c>
      <c r="BD389" s="97">
        <v>0</v>
      </c>
      <c r="BE389" s="70">
        <f>VLOOKUP(A389,'Plant Stock'!B:C,2,0)</f>
        <v>862</v>
      </c>
      <c r="BF389" s="71">
        <f>BE389-'Assy RM(DV)'!B389</f>
        <v>862</v>
      </c>
      <c r="BG389" s="71">
        <f>BF389-'Assy RM(DV)'!C389</f>
        <v>862</v>
      </c>
      <c r="BH389" s="71">
        <f>BG389-'Assy RM(DV)'!D389</f>
        <v>862</v>
      </c>
      <c r="BI389" s="71">
        <f>BH389-'Assy RM(DV)'!E389</f>
        <v>862</v>
      </c>
      <c r="BJ389" s="71">
        <f>BI389-'Assy RM(DV)'!F389</f>
        <v>862</v>
      </c>
      <c r="BK389" s="71">
        <f>BJ389-'Assy RM(DV)'!G389</f>
        <v>862</v>
      </c>
      <c r="BL389" s="71">
        <f>BK389-'Assy RM(DV)'!H389</f>
        <v>862</v>
      </c>
      <c r="BM389" s="71">
        <f>BL389-'Assy RM(DV)'!I389</f>
        <v>862</v>
      </c>
      <c r="BN389" s="71">
        <f>BM389-'Assy RM(DV)'!J389</f>
        <v>862</v>
      </c>
      <c r="BO389" s="71">
        <f>BN389-'Assy RM(DV)'!K389</f>
        <v>862</v>
      </c>
      <c r="BP389" s="71">
        <f>BO389-'Assy RM(DV)'!L389</f>
        <v>862</v>
      </c>
      <c r="BQ389" s="71">
        <f>BP389-'Assy RM(DV)'!M389</f>
        <v>862</v>
      </c>
      <c r="BR389" s="72">
        <f t="shared" si="37"/>
        <v>51</v>
      </c>
      <c r="BS389" s="72" t="b">
        <f t="shared" si="38"/>
        <v>0</v>
      </c>
      <c r="BT389" s="72">
        <f t="shared" si="39"/>
        <v>1</v>
      </c>
      <c r="BU389" s="86" t="b">
        <f t="shared" si="40"/>
        <v>0</v>
      </c>
      <c r="BV389" s="108"/>
      <c r="CA389" s="108">
        <f t="shared" si="41"/>
        <v>0</v>
      </c>
      <c r="CB389" s="108">
        <f t="shared" si="42"/>
        <v>0</v>
      </c>
      <c r="CC389" s="108">
        <f t="shared" si="43"/>
        <v>0</v>
      </c>
    </row>
    <row r="390" spans="1:81" hidden="1" x14ac:dyDescent="0.25">
      <c r="A390" s="118" t="s">
        <v>7633</v>
      </c>
      <c r="B390" s="142" t="s">
        <v>8458</v>
      </c>
      <c r="C390" s="142" t="s">
        <v>7473</v>
      </c>
      <c r="D390" s="85"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0</v>
      </c>
      <c r="Q390" s="59">
        <v>18</v>
      </c>
      <c r="R390" s="59">
        <v>9</v>
      </c>
      <c r="S390" s="59">
        <v>0</v>
      </c>
      <c r="T390" s="59">
        <v>0</v>
      </c>
      <c r="U390" s="59">
        <v>0</v>
      </c>
      <c r="V390" s="59">
        <v>15</v>
      </c>
      <c r="W390" s="59">
        <v>0</v>
      </c>
      <c r="X390" s="59">
        <v>0</v>
      </c>
      <c r="Y390" s="59">
        <v>9</v>
      </c>
      <c r="Z390" s="59">
        <v>0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0</v>
      </c>
      <c r="AG390" s="59">
        <v>0</v>
      </c>
      <c r="AH390" s="59">
        <v>0</v>
      </c>
      <c r="AI390" s="90">
        <v>0</v>
      </c>
      <c r="AJ390" s="91">
        <v>0</v>
      </c>
      <c r="AK390" s="90">
        <v>0</v>
      </c>
      <c r="AL390" s="59">
        <v>0</v>
      </c>
      <c r="AM390" s="59">
        <v>0</v>
      </c>
      <c r="AN390" s="59">
        <v>0</v>
      </c>
      <c r="AO390" s="59">
        <v>0</v>
      </c>
      <c r="AP390" s="90">
        <v>0</v>
      </c>
      <c r="AQ390" s="91">
        <v>0</v>
      </c>
      <c r="AR390" s="90">
        <v>0</v>
      </c>
      <c r="AS390" s="91">
        <v>0</v>
      </c>
      <c r="AT390" s="59">
        <v>0</v>
      </c>
      <c r="AU390" s="59">
        <v>0</v>
      </c>
      <c r="AV390" s="59">
        <v>0</v>
      </c>
      <c r="AW390" s="59">
        <v>0</v>
      </c>
      <c r="AX390" s="59">
        <v>0</v>
      </c>
      <c r="AY390" s="59">
        <v>0</v>
      </c>
      <c r="AZ390" s="59">
        <v>0</v>
      </c>
      <c r="BA390" s="59">
        <v>9</v>
      </c>
      <c r="BB390" s="59">
        <v>0</v>
      </c>
      <c r="BC390" s="97">
        <v>0</v>
      </c>
      <c r="BD390" s="97">
        <v>0</v>
      </c>
      <c r="BE390" s="70">
        <f>VLOOKUP(A390,'Plant Stock'!B:C,2,0)</f>
        <v>106070</v>
      </c>
      <c r="BF390" s="71">
        <f>BE390-'Assy RM(DV)'!B390</f>
        <v>103700</v>
      </c>
      <c r="BG390" s="71">
        <f>BF390-'Assy RM(DV)'!C390</f>
        <v>100490</v>
      </c>
      <c r="BH390" s="71">
        <f>BG390-'Assy RM(DV)'!D390</f>
        <v>98090</v>
      </c>
      <c r="BI390" s="71">
        <f>BH390-'Assy RM(DV)'!E390</f>
        <v>94250</v>
      </c>
      <c r="BJ390" s="71">
        <f>BI390-'Assy RM(DV)'!F390</f>
        <v>90410</v>
      </c>
      <c r="BK390" s="71">
        <f>BJ390-'Assy RM(DV)'!G390</f>
        <v>86570</v>
      </c>
      <c r="BL390" s="71">
        <f>BK390-'Assy RM(DV)'!H390</f>
        <v>83630</v>
      </c>
      <c r="BM390" s="71">
        <f>BL390-'Assy RM(DV)'!I390</f>
        <v>83630</v>
      </c>
      <c r="BN390" s="71">
        <f>BM390-'Assy RM(DV)'!J390</f>
        <v>83630</v>
      </c>
      <c r="BO390" s="71">
        <f>BN390-'Assy RM(DV)'!K390</f>
        <v>83630</v>
      </c>
      <c r="BP390" s="71">
        <f>BO390-'Assy RM(DV)'!L390</f>
        <v>83630</v>
      </c>
      <c r="BQ390" s="71">
        <f>BP390-'Assy RM(DV)'!M390</f>
        <v>83630</v>
      </c>
      <c r="BR390" s="72">
        <f t="shared" ref="BR390:BR453" si="44">COUNTIF(D390:BC390,"0")</f>
        <v>47</v>
      </c>
      <c r="BS390" s="72" t="b">
        <f t="shared" ref="BS390:BS453" si="45">BR390=E390</f>
        <v>0</v>
      </c>
      <c r="BT390" s="72">
        <f t="shared" ref="BT390:BT453" si="46">SUM(D390:AZ390)</f>
        <v>51</v>
      </c>
      <c r="BU390" s="86" t="b">
        <f t="shared" ref="BU390:BU453" si="47">BT390=R390</f>
        <v>0</v>
      </c>
      <c r="BV390" s="108"/>
      <c r="CA390" s="108">
        <f t="shared" ref="CA390:CA453" si="48">SUM(L390:M390)</f>
        <v>0</v>
      </c>
      <c r="CB390" s="108">
        <f t="shared" ref="CB390:CB453" si="49">SUM(AG390:AH390)</f>
        <v>0</v>
      </c>
      <c r="CC390" s="108">
        <f t="shared" si="43"/>
        <v>0</v>
      </c>
    </row>
    <row r="391" spans="1:81" hidden="1" x14ac:dyDescent="0.25">
      <c r="A391" s="118" t="s">
        <v>7634</v>
      </c>
      <c r="B391" s="142" t="s">
        <v>8459</v>
      </c>
      <c r="C391" s="142" t="s">
        <v>10074</v>
      </c>
      <c r="D391" s="85">
        <v>0</v>
      </c>
      <c r="E391" s="59">
        <v>0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59">
        <v>0</v>
      </c>
      <c r="Q391" s="59">
        <v>0</v>
      </c>
      <c r="R391" s="59">
        <v>0</v>
      </c>
      <c r="S391" s="59">
        <v>0</v>
      </c>
      <c r="T391" s="59">
        <v>0</v>
      </c>
      <c r="U391" s="59">
        <v>0</v>
      </c>
      <c r="V391" s="59">
        <v>3</v>
      </c>
      <c r="W391" s="59">
        <v>0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>
        <v>0</v>
      </c>
      <c r="AG391" s="59">
        <v>0</v>
      </c>
      <c r="AH391" s="59">
        <v>0</v>
      </c>
      <c r="AI391" s="90">
        <v>0</v>
      </c>
      <c r="AJ391" s="91">
        <v>0</v>
      </c>
      <c r="AK391" s="90">
        <v>0</v>
      </c>
      <c r="AL391" s="59">
        <v>0</v>
      </c>
      <c r="AM391" s="59">
        <v>0</v>
      </c>
      <c r="AN391" s="59">
        <v>0</v>
      </c>
      <c r="AO391" s="59">
        <v>0</v>
      </c>
      <c r="AP391" s="90">
        <v>0</v>
      </c>
      <c r="AQ391" s="91">
        <v>0</v>
      </c>
      <c r="AR391" s="90">
        <v>0</v>
      </c>
      <c r="AS391" s="91">
        <v>0</v>
      </c>
      <c r="AT391" s="59">
        <v>0</v>
      </c>
      <c r="AU391" s="59">
        <v>0</v>
      </c>
      <c r="AV391" s="59">
        <v>0</v>
      </c>
      <c r="AW391" s="59">
        <v>0</v>
      </c>
      <c r="AX391" s="59">
        <v>0</v>
      </c>
      <c r="AY391" s="59">
        <v>0</v>
      </c>
      <c r="AZ391" s="59">
        <v>0</v>
      </c>
      <c r="BA391" s="59">
        <v>0</v>
      </c>
      <c r="BB391" s="59">
        <v>0</v>
      </c>
      <c r="BC391" s="97">
        <v>0</v>
      </c>
      <c r="BD391" s="97">
        <v>0</v>
      </c>
      <c r="BE391" s="70">
        <f>VLOOKUP(A391,'Plant Stock'!B:C,2,0)</f>
        <v>7056</v>
      </c>
      <c r="BF391" s="71">
        <f>BE391-'Assy RM(DV)'!B391</f>
        <v>6906</v>
      </c>
      <c r="BG391" s="71">
        <f>BF391-'Assy RM(DV)'!C391</f>
        <v>6606</v>
      </c>
      <c r="BH391" s="71">
        <f>BG391-'Assy RM(DV)'!D391</f>
        <v>6306</v>
      </c>
      <c r="BI391" s="71">
        <f>BH391-'Assy RM(DV)'!E391</f>
        <v>6006</v>
      </c>
      <c r="BJ391" s="71">
        <f>BI391-'Assy RM(DV)'!F391</f>
        <v>5706</v>
      </c>
      <c r="BK391" s="71">
        <f>BJ391-'Assy RM(DV)'!G391</f>
        <v>5406</v>
      </c>
      <c r="BL391" s="71">
        <f>BK391-'Assy RM(DV)'!H391</f>
        <v>5106</v>
      </c>
      <c r="BM391" s="71">
        <f>BL391-'Assy RM(DV)'!I391</f>
        <v>5106</v>
      </c>
      <c r="BN391" s="71">
        <f>BM391-'Assy RM(DV)'!J391</f>
        <v>5106</v>
      </c>
      <c r="BO391" s="71">
        <f>BN391-'Assy RM(DV)'!K391</f>
        <v>5106</v>
      </c>
      <c r="BP391" s="71">
        <f>BO391-'Assy RM(DV)'!L391</f>
        <v>5106</v>
      </c>
      <c r="BQ391" s="71">
        <f>BP391-'Assy RM(DV)'!M391</f>
        <v>5106</v>
      </c>
      <c r="BR391" s="72">
        <f t="shared" si="44"/>
        <v>51</v>
      </c>
      <c r="BS391" s="72" t="b">
        <f t="shared" si="45"/>
        <v>0</v>
      </c>
      <c r="BT391" s="72">
        <f t="shared" si="46"/>
        <v>3</v>
      </c>
      <c r="BU391" s="86" t="b">
        <f t="shared" si="47"/>
        <v>0</v>
      </c>
      <c r="BV391" s="108"/>
      <c r="CA391" s="108">
        <f t="shared" si="48"/>
        <v>0</v>
      </c>
      <c r="CB391" s="108">
        <f t="shared" si="49"/>
        <v>0</v>
      </c>
      <c r="CC391" s="108">
        <f t="shared" si="43"/>
        <v>0</v>
      </c>
    </row>
    <row r="392" spans="1:81" hidden="1" x14ac:dyDescent="0.25">
      <c r="A392" s="118" t="s">
        <v>10214</v>
      </c>
      <c r="B392" s="142" t="s">
        <v>8668</v>
      </c>
      <c r="C392" s="142" t="s">
        <v>7473</v>
      </c>
      <c r="D392" s="85">
        <v>0</v>
      </c>
      <c r="E392" s="59">
        <v>0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0</v>
      </c>
      <c r="M392" s="59">
        <v>0</v>
      </c>
      <c r="N392" s="59">
        <v>0</v>
      </c>
      <c r="O392" s="59">
        <v>0</v>
      </c>
      <c r="P392" s="59">
        <v>0</v>
      </c>
      <c r="Q392" s="59">
        <v>0</v>
      </c>
      <c r="R392" s="59">
        <v>0</v>
      </c>
      <c r="S392" s="59">
        <v>0</v>
      </c>
      <c r="T392" s="59">
        <v>0</v>
      </c>
      <c r="U392" s="59">
        <v>0</v>
      </c>
      <c r="V392" s="59">
        <v>3</v>
      </c>
      <c r="W392" s="59">
        <v>0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0</v>
      </c>
      <c r="AG392" s="59">
        <v>0</v>
      </c>
      <c r="AH392" s="59">
        <v>0</v>
      </c>
      <c r="AI392" s="90">
        <v>0</v>
      </c>
      <c r="AJ392" s="91">
        <v>0</v>
      </c>
      <c r="AK392" s="90">
        <v>0</v>
      </c>
      <c r="AL392" s="59">
        <v>0</v>
      </c>
      <c r="AM392" s="59">
        <v>0</v>
      </c>
      <c r="AN392" s="59">
        <v>0</v>
      </c>
      <c r="AO392" s="59">
        <v>0</v>
      </c>
      <c r="AP392" s="90">
        <v>0</v>
      </c>
      <c r="AQ392" s="91">
        <v>0</v>
      </c>
      <c r="AR392" s="90">
        <v>0</v>
      </c>
      <c r="AS392" s="91">
        <v>0</v>
      </c>
      <c r="AT392" s="59">
        <v>0</v>
      </c>
      <c r="AU392" s="59">
        <v>0</v>
      </c>
      <c r="AV392" s="59">
        <v>0</v>
      </c>
      <c r="AW392" s="59">
        <v>0</v>
      </c>
      <c r="AX392" s="59">
        <v>0</v>
      </c>
      <c r="AY392" s="59">
        <v>0</v>
      </c>
      <c r="AZ392" s="59">
        <v>0</v>
      </c>
      <c r="BA392" s="59">
        <v>0</v>
      </c>
      <c r="BB392" s="59">
        <v>0</v>
      </c>
      <c r="BC392" s="97">
        <v>0</v>
      </c>
      <c r="BD392" s="97">
        <v>0</v>
      </c>
      <c r="BE392" s="70">
        <f>VLOOKUP(A392,'Plant Stock'!B:C,2,0)</f>
        <v>6652</v>
      </c>
      <c r="BF392" s="71">
        <f>BE392-'Assy RM(DV)'!B392</f>
        <v>6502</v>
      </c>
      <c r="BG392" s="71">
        <f>BF392-'Assy RM(DV)'!C392</f>
        <v>6202</v>
      </c>
      <c r="BH392" s="71">
        <f>BG392-'Assy RM(DV)'!D392</f>
        <v>5902</v>
      </c>
      <c r="BI392" s="71">
        <f>BH392-'Assy RM(DV)'!E392</f>
        <v>5602</v>
      </c>
      <c r="BJ392" s="71">
        <f>BI392-'Assy RM(DV)'!F392</f>
        <v>5302</v>
      </c>
      <c r="BK392" s="71">
        <f>BJ392-'Assy RM(DV)'!G392</f>
        <v>5002</v>
      </c>
      <c r="BL392" s="71">
        <f>BK392-'Assy RM(DV)'!H392</f>
        <v>4702</v>
      </c>
      <c r="BM392" s="71">
        <f>BL392-'Assy RM(DV)'!I392</f>
        <v>4702</v>
      </c>
      <c r="BN392" s="71">
        <f>BM392-'Assy RM(DV)'!J392</f>
        <v>4702</v>
      </c>
      <c r="BO392" s="71">
        <f>BN392-'Assy RM(DV)'!K392</f>
        <v>4702</v>
      </c>
      <c r="BP392" s="71">
        <f>BO392-'Assy RM(DV)'!L392</f>
        <v>4702</v>
      </c>
      <c r="BQ392" s="71">
        <f>BP392-'Assy RM(DV)'!M392</f>
        <v>4702</v>
      </c>
      <c r="BR392" s="72">
        <f t="shared" si="44"/>
        <v>51</v>
      </c>
      <c r="BS392" s="72" t="b">
        <f t="shared" si="45"/>
        <v>0</v>
      </c>
      <c r="BT392" s="72">
        <f t="shared" si="46"/>
        <v>3</v>
      </c>
      <c r="BU392" s="86" t="b">
        <f t="shared" si="47"/>
        <v>0</v>
      </c>
      <c r="BV392" s="108"/>
      <c r="BX392">
        <f>SUM(T392:U392)</f>
        <v>0</v>
      </c>
      <c r="BY392">
        <f>SUM(AD392:AF392)</f>
        <v>0</v>
      </c>
      <c r="CA392" s="108">
        <f t="shared" si="48"/>
        <v>0</v>
      </c>
      <c r="CB392" s="108">
        <f t="shared" si="49"/>
        <v>0</v>
      </c>
      <c r="CC392" s="108">
        <f t="shared" si="43"/>
        <v>0</v>
      </c>
    </row>
    <row r="393" spans="1:81" hidden="1" x14ac:dyDescent="0.25">
      <c r="A393" s="118" t="s">
        <v>10086</v>
      </c>
      <c r="B393" s="142" t="s">
        <v>8460</v>
      </c>
      <c r="C393" s="142" t="s">
        <v>7473</v>
      </c>
      <c r="D393" s="85">
        <v>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0</v>
      </c>
      <c r="O393" s="59">
        <v>0</v>
      </c>
      <c r="P393" s="59">
        <v>0</v>
      </c>
      <c r="Q393" s="59">
        <v>6</v>
      </c>
      <c r="R393" s="59">
        <v>0</v>
      </c>
      <c r="S393" s="59">
        <v>0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v>3</v>
      </c>
      <c r="Z393" s="59">
        <v>0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0</v>
      </c>
      <c r="AG393" s="59">
        <v>0</v>
      </c>
      <c r="AH393" s="59">
        <v>0</v>
      </c>
      <c r="AI393" s="90">
        <v>0</v>
      </c>
      <c r="AJ393" s="91">
        <v>0</v>
      </c>
      <c r="AK393" s="90">
        <v>0</v>
      </c>
      <c r="AL393" s="59">
        <v>0</v>
      </c>
      <c r="AM393" s="59">
        <v>0</v>
      </c>
      <c r="AN393" s="59">
        <v>0</v>
      </c>
      <c r="AO393" s="59">
        <v>0</v>
      </c>
      <c r="AP393" s="90">
        <v>0</v>
      </c>
      <c r="AQ393" s="91">
        <v>0</v>
      </c>
      <c r="AR393" s="90">
        <v>0</v>
      </c>
      <c r="AS393" s="91">
        <v>0</v>
      </c>
      <c r="AT393" s="59">
        <v>0</v>
      </c>
      <c r="AU393" s="59">
        <v>0</v>
      </c>
      <c r="AV393" s="59">
        <v>0</v>
      </c>
      <c r="AW393" s="59">
        <v>0</v>
      </c>
      <c r="AX393" s="59">
        <v>0</v>
      </c>
      <c r="AY393" s="59">
        <v>0</v>
      </c>
      <c r="AZ393" s="59">
        <v>0</v>
      </c>
      <c r="BA393" s="59">
        <v>3</v>
      </c>
      <c r="BB393" s="59">
        <v>0</v>
      </c>
      <c r="BC393" s="97">
        <v>0</v>
      </c>
      <c r="BD393" s="97">
        <v>0</v>
      </c>
      <c r="BE393" s="70">
        <f>VLOOKUP(A393,'Plant Stock'!B:C,2,0)</f>
        <v>19066</v>
      </c>
      <c r="BF393" s="71">
        <f>BE393-'Assy RM(DV)'!B393</f>
        <v>18766</v>
      </c>
      <c r="BG393" s="71">
        <f>BF393-'Assy RM(DV)'!C393</f>
        <v>18466</v>
      </c>
      <c r="BH393" s="71">
        <f>BG393-'Assy RM(DV)'!D393</f>
        <v>18166</v>
      </c>
      <c r="BI393" s="71">
        <f>BH393-'Assy RM(DV)'!E393</f>
        <v>17386</v>
      </c>
      <c r="BJ393" s="71">
        <f>BI393-'Assy RM(DV)'!F393</f>
        <v>16606</v>
      </c>
      <c r="BK393" s="71">
        <f>BJ393-'Assy RM(DV)'!G393</f>
        <v>15826</v>
      </c>
      <c r="BL393" s="71">
        <f>BK393-'Assy RM(DV)'!H393</f>
        <v>15346</v>
      </c>
      <c r="BM393" s="71">
        <f>BL393-'Assy RM(DV)'!I393</f>
        <v>15346</v>
      </c>
      <c r="BN393" s="71">
        <f>BM393-'Assy RM(DV)'!J393</f>
        <v>15346</v>
      </c>
      <c r="BO393" s="71">
        <f>BN393-'Assy RM(DV)'!K393</f>
        <v>15346</v>
      </c>
      <c r="BP393" s="71">
        <f>BO393-'Assy RM(DV)'!L393</f>
        <v>15346</v>
      </c>
      <c r="BQ393" s="71">
        <f>BP393-'Assy RM(DV)'!M393</f>
        <v>15346</v>
      </c>
      <c r="BR393" s="72">
        <f t="shared" si="44"/>
        <v>49</v>
      </c>
      <c r="BS393" s="72" t="b">
        <f t="shared" si="45"/>
        <v>0</v>
      </c>
      <c r="BT393" s="72">
        <f t="shared" si="46"/>
        <v>9</v>
      </c>
      <c r="BU393" s="86" t="b">
        <f t="shared" si="47"/>
        <v>0</v>
      </c>
      <c r="BV393" s="108"/>
      <c r="CA393" s="108">
        <f t="shared" si="48"/>
        <v>0</v>
      </c>
      <c r="CB393" s="108">
        <f t="shared" si="49"/>
        <v>0</v>
      </c>
      <c r="CC393" s="108">
        <f t="shared" si="43"/>
        <v>0</v>
      </c>
    </row>
    <row r="394" spans="1:81" hidden="1" x14ac:dyDescent="0.25">
      <c r="A394" s="118" t="s">
        <v>4595</v>
      </c>
      <c r="B394" s="142" t="s">
        <v>7584</v>
      </c>
      <c r="C394" s="142" t="s">
        <v>10002</v>
      </c>
      <c r="D394" s="85">
        <v>0</v>
      </c>
      <c r="E394" s="59">
        <v>0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6</v>
      </c>
      <c r="O394" s="59">
        <v>0</v>
      </c>
      <c r="P394" s="59">
        <v>0</v>
      </c>
      <c r="Q394" s="59">
        <v>0</v>
      </c>
      <c r="R394" s="59">
        <v>0</v>
      </c>
      <c r="S394" s="59">
        <v>0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>
        <v>0</v>
      </c>
      <c r="AG394" s="59">
        <v>0</v>
      </c>
      <c r="AH394" s="59">
        <v>0</v>
      </c>
      <c r="AI394" s="90">
        <v>0</v>
      </c>
      <c r="AJ394" s="91">
        <v>0</v>
      </c>
      <c r="AK394" s="90">
        <v>6</v>
      </c>
      <c r="AL394" s="59">
        <v>0</v>
      </c>
      <c r="AM394" s="59">
        <v>0</v>
      </c>
      <c r="AN394" s="59">
        <v>0</v>
      </c>
      <c r="AO394" s="59">
        <v>0</v>
      </c>
      <c r="AP394" s="90">
        <v>0</v>
      </c>
      <c r="AQ394" s="91">
        <v>0</v>
      </c>
      <c r="AR394" s="90">
        <v>0</v>
      </c>
      <c r="AS394" s="91">
        <v>0</v>
      </c>
      <c r="AT394" s="59">
        <v>0</v>
      </c>
      <c r="AU394" s="59">
        <v>0</v>
      </c>
      <c r="AV394" s="59">
        <v>0</v>
      </c>
      <c r="AW394" s="59">
        <v>0</v>
      </c>
      <c r="AX394" s="59">
        <v>0</v>
      </c>
      <c r="AY394" s="59">
        <v>0</v>
      </c>
      <c r="AZ394" s="59">
        <v>0</v>
      </c>
      <c r="BA394" s="59">
        <v>0</v>
      </c>
      <c r="BB394" s="59">
        <v>0</v>
      </c>
      <c r="BC394" s="97">
        <v>0</v>
      </c>
      <c r="BD394" s="97">
        <v>6</v>
      </c>
      <c r="BE394" s="70">
        <f>VLOOKUP(A394,'Plant Stock'!B:C,2,0)</f>
        <v>769</v>
      </c>
      <c r="BF394" s="71">
        <f>BE394-'Assy RM(DV)'!B394</f>
        <v>769</v>
      </c>
      <c r="BG394" s="71">
        <f>BF394-'Assy RM(DV)'!C394</f>
        <v>769</v>
      </c>
      <c r="BH394" s="71">
        <f>BG394-'Assy RM(DV)'!D394</f>
        <v>769</v>
      </c>
      <c r="BI394" s="71">
        <f>BH394-'Assy RM(DV)'!E394</f>
        <v>769</v>
      </c>
      <c r="BJ394" s="71">
        <f>BI394-'Assy RM(DV)'!F394</f>
        <v>769</v>
      </c>
      <c r="BK394" s="71">
        <f>BJ394-'Assy RM(DV)'!G394</f>
        <v>769</v>
      </c>
      <c r="BL394" s="71">
        <f>BK394-'Assy RM(DV)'!H394</f>
        <v>769</v>
      </c>
      <c r="BM394" s="71">
        <f>BL394-'Assy RM(DV)'!I394</f>
        <v>769</v>
      </c>
      <c r="BN394" s="71">
        <f>BM394-'Assy RM(DV)'!J394</f>
        <v>769</v>
      </c>
      <c r="BO394" s="71">
        <f>BN394-'Assy RM(DV)'!K394</f>
        <v>769</v>
      </c>
      <c r="BP394" s="71">
        <f>BO394-'Assy RM(DV)'!L394</f>
        <v>769</v>
      </c>
      <c r="BQ394" s="71">
        <f>BP394-'Assy RM(DV)'!M394</f>
        <v>769</v>
      </c>
      <c r="BR394" s="72">
        <f t="shared" si="44"/>
        <v>50</v>
      </c>
      <c r="BS394" s="72" t="b">
        <f t="shared" si="45"/>
        <v>0</v>
      </c>
      <c r="BT394" s="72">
        <f t="shared" si="46"/>
        <v>12</v>
      </c>
      <c r="BU394" s="86" t="b">
        <f t="shared" si="47"/>
        <v>0</v>
      </c>
      <c r="BV394" s="108"/>
      <c r="CA394" s="108">
        <f t="shared" si="48"/>
        <v>0</v>
      </c>
      <c r="CB394" s="108">
        <f t="shared" si="49"/>
        <v>0</v>
      </c>
      <c r="CC394" s="108">
        <f t="shared" ref="CC394:CC457" si="50">SUM(G394)</f>
        <v>0</v>
      </c>
    </row>
    <row r="395" spans="1:81" hidden="1" x14ac:dyDescent="0.25">
      <c r="A395" s="118" t="s">
        <v>9363</v>
      </c>
      <c r="B395" s="142" t="s">
        <v>8642</v>
      </c>
      <c r="C395" s="142" t="s">
        <v>10003</v>
      </c>
      <c r="D395" s="85"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59">
        <v>0</v>
      </c>
      <c r="Q395" s="59">
        <v>0</v>
      </c>
      <c r="R395" s="59">
        <v>0</v>
      </c>
      <c r="S395" s="59">
        <v>0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>
        <v>0</v>
      </c>
      <c r="AG395" s="59">
        <v>0</v>
      </c>
      <c r="AH395" s="59">
        <v>0</v>
      </c>
      <c r="AI395" s="90">
        <v>0</v>
      </c>
      <c r="AJ395" s="91">
        <v>0</v>
      </c>
      <c r="AK395" s="90">
        <v>0</v>
      </c>
      <c r="AL395" s="59">
        <v>0</v>
      </c>
      <c r="AM395" s="59">
        <v>0</v>
      </c>
      <c r="AN395" s="59">
        <v>0</v>
      </c>
      <c r="AO395" s="59">
        <v>0</v>
      </c>
      <c r="AP395" s="90">
        <v>0</v>
      </c>
      <c r="AQ395" s="91">
        <v>0</v>
      </c>
      <c r="AR395" s="90">
        <v>0</v>
      </c>
      <c r="AS395" s="91">
        <v>0</v>
      </c>
      <c r="AT395" s="59">
        <v>0</v>
      </c>
      <c r="AU395" s="59">
        <v>0</v>
      </c>
      <c r="AV395" s="59">
        <v>0</v>
      </c>
      <c r="AW395" s="59">
        <v>0</v>
      </c>
      <c r="AX395" s="59">
        <v>0</v>
      </c>
      <c r="AY395" s="59">
        <v>0</v>
      </c>
      <c r="AZ395" s="59">
        <v>0</v>
      </c>
      <c r="BA395" s="59">
        <v>0</v>
      </c>
      <c r="BB395" s="59">
        <v>0</v>
      </c>
      <c r="BC395" s="97">
        <v>0</v>
      </c>
      <c r="BD395" s="97">
        <v>0</v>
      </c>
      <c r="BE395" s="70">
        <f>VLOOKUP(A395,'Plant Stock'!B:C,2,0)</f>
        <v>0</v>
      </c>
      <c r="BF395" s="71">
        <f>BE395-'Assy RM(DV)'!B395</f>
        <v>0</v>
      </c>
      <c r="BG395" s="71">
        <f>BF395-'Assy RM(DV)'!C395</f>
        <v>0</v>
      </c>
      <c r="BH395" s="71">
        <f>BG395-'Assy RM(DV)'!D395</f>
        <v>0</v>
      </c>
      <c r="BI395" s="71">
        <f>BH395-'Assy RM(DV)'!E395</f>
        <v>0</v>
      </c>
      <c r="BJ395" s="71">
        <f>BI395-'Assy RM(DV)'!F395</f>
        <v>0</v>
      </c>
      <c r="BK395" s="71">
        <f>BJ395-'Assy RM(DV)'!G395</f>
        <v>0</v>
      </c>
      <c r="BL395" s="71">
        <f>BK395-'Assy RM(DV)'!H395</f>
        <v>0</v>
      </c>
      <c r="BM395" s="71">
        <f>BL395-'Assy RM(DV)'!I395</f>
        <v>0</v>
      </c>
      <c r="BN395" s="71">
        <f>BM395-'Assy RM(DV)'!J395</f>
        <v>0</v>
      </c>
      <c r="BO395" s="71">
        <f>BN395-'Assy RM(DV)'!K395</f>
        <v>0</v>
      </c>
      <c r="BP395" s="71">
        <f>BO395-'Assy RM(DV)'!L395</f>
        <v>0</v>
      </c>
      <c r="BQ395" s="71">
        <f>BP395-'Assy RM(DV)'!M395</f>
        <v>0</v>
      </c>
      <c r="BR395" s="72">
        <f t="shared" si="44"/>
        <v>52</v>
      </c>
      <c r="BS395" s="72" t="b">
        <f t="shared" si="45"/>
        <v>0</v>
      </c>
      <c r="BT395" s="72">
        <f t="shared" si="46"/>
        <v>0</v>
      </c>
      <c r="BU395" s="86" t="b">
        <f t="shared" si="47"/>
        <v>1</v>
      </c>
      <c r="BV395" s="108"/>
      <c r="BX395">
        <f>SUM(T395:U395)</f>
        <v>0</v>
      </c>
      <c r="CA395" s="108">
        <f t="shared" si="48"/>
        <v>0</v>
      </c>
      <c r="CB395" s="108">
        <f t="shared" si="49"/>
        <v>0</v>
      </c>
      <c r="CC395" s="108">
        <f t="shared" si="50"/>
        <v>0</v>
      </c>
    </row>
    <row r="396" spans="1:81" hidden="1" x14ac:dyDescent="0.25">
      <c r="A396" s="118" t="s">
        <v>7635</v>
      </c>
      <c r="B396" s="142" t="s">
        <v>8461</v>
      </c>
      <c r="C396" s="142" t="s">
        <v>7473</v>
      </c>
      <c r="D396" s="85">
        <v>0</v>
      </c>
      <c r="E396" s="59">
        <v>0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0</v>
      </c>
      <c r="P396" s="59">
        <v>0</v>
      </c>
      <c r="Q396" s="59">
        <v>0</v>
      </c>
      <c r="R396" s="59">
        <v>3</v>
      </c>
      <c r="S396" s="59">
        <v>0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>
        <v>0</v>
      </c>
      <c r="AG396" s="59">
        <v>0</v>
      </c>
      <c r="AH396" s="59">
        <v>0</v>
      </c>
      <c r="AI396" s="90">
        <v>0</v>
      </c>
      <c r="AJ396" s="91">
        <v>0</v>
      </c>
      <c r="AK396" s="90">
        <v>0</v>
      </c>
      <c r="AL396" s="59">
        <v>0</v>
      </c>
      <c r="AM396" s="59">
        <v>0</v>
      </c>
      <c r="AN396" s="59">
        <v>0</v>
      </c>
      <c r="AO396" s="59">
        <v>0</v>
      </c>
      <c r="AP396" s="90">
        <v>0</v>
      </c>
      <c r="AQ396" s="91">
        <v>0</v>
      </c>
      <c r="AR396" s="90">
        <v>0</v>
      </c>
      <c r="AS396" s="91">
        <v>0</v>
      </c>
      <c r="AT396" s="59">
        <v>0</v>
      </c>
      <c r="AU396" s="59">
        <v>0</v>
      </c>
      <c r="AV396" s="59">
        <v>0</v>
      </c>
      <c r="AW396" s="59">
        <v>0</v>
      </c>
      <c r="AX396" s="59">
        <v>0</v>
      </c>
      <c r="AY396" s="59">
        <v>0</v>
      </c>
      <c r="AZ396" s="59">
        <v>0</v>
      </c>
      <c r="BA396" s="59">
        <v>0</v>
      </c>
      <c r="BB396" s="59">
        <v>0</v>
      </c>
      <c r="BC396" s="97">
        <v>0</v>
      </c>
      <c r="BD396" s="97">
        <v>0</v>
      </c>
      <c r="BE396" s="70">
        <f>VLOOKUP(A396,'Plant Stock'!B:C,2,0)</f>
        <v>6651</v>
      </c>
      <c r="BF396" s="71">
        <f>BE396-'Assy RM(DV)'!B396</f>
        <v>6411</v>
      </c>
      <c r="BG396" s="71">
        <f>BF396-'Assy RM(DV)'!C396</f>
        <v>6141</v>
      </c>
      <c r="BH396" s="71">
        <f>BG396-'Assy RM(DV)'!D396</f>
        <v>6141</v>
      </c>
      <c r="BI396" s="71">
        <f>BH396-'Assy RM(DV)'!E396</f>
        <v>6141</v>
      </c>
      <c r="BJ396" s="71">
        <f>BI396-'Assy RM(DV)'!F396</f>
        <v>6141</v>
      </c>
      <c r="BK396" s="71">
        <f>BJ396-'Assy RM(DV)'!G396</f>
        <v>6141</v>
      </c>
      <c r="BL396" s="71">
        <f>BK396-'Assy RM(DV)'!H396</f>
        <v>6141</v>
      </c>
      <c r="BM396" s="71">
        <f>BL396-'Assy RM(DV)'!I396</f>
        <v>6141</v>
      </c>
      <c r="BN396" s="71">
        <f>BM396-'Assy RM(DV)'!J396</f>
        <v>6141</v>
      </c>
      <c r="BO396" s="71">
        <f>BN396-'Assy RM(DV)'!K396</f>
        <v>6141</v>
      </c>
      <c r="BP396" s="71">
        <f>BO396-'Assy RM(DV)'!L396</f>
        <v>6141</v>
      </c>
      <c r="BQ396" s="71">
        <f>BP396-'Assy RM(DV)'!M396</f>
        <v>6141</v>
      </c>
      <c r="BR396" s="72">
        <f t="shared" si="44"/>
        <v>51</v>
      </c>
      <c r="BS396" s="72" t="b">
        <f t="shared" si="45"/>
        <v>0</v>
      </c>
      <c r="BT396" s="72">
        <f t="shared" si="46"/>
        <v>3</v>
      </c>
      <c r="BU396" s="86" t="b">
        <f t="shared" si="47"/>
        <v>1</v>
      </c>
      <c r="BV396" s="108"/>
      <c r="CA396" s="108">
        <f t="shared" si="48"/>
        <v>0</v>
      </c>
      <c r="CB396" s="108">
        <f t="shared" si="49"/>
        <v>0</v>
      </c>
      <c r="CC396" s="108">
        <f t="shared" si="50"/>
        <v>0</v>
      </c>
    </row>
    <row r="397" spans="1:81" hidden="1" x14ac:dyDescent="0.25">
      <c r="A397" s="118" t="s">
        <v>7636</v>
      </c>
      <c r="B397" s="142" t="s">
        <v>8462</v>
      </c>
      <c r="C397" s="142" t="s">
        <v>10003</v>
      </c>
      <c r="D397" s="85">
        <v>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0</v>
      </c>
      <c r="P397" s="59">
        <v>0</v>
      </c>
      <c r="Q397" s="59">
        <v>0</v>
      </c>
      <c r="R397" s="59">
        <v>0</v>
      </c>
      <c r="S397" s="59">
        <v>0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>
        <v>0</v>
      </c>
      <c r="AE397" s="59">
        <v>0</v>
      </c>
      <c r="AF397" s="59">
        <v>0</v>
      </c>
      <c r="AG397" s="59">
        <v>0</v>
      </c>
      <c r="AH397" s="59">
        <v>0</v>
      </c>
      <c r="AI397" s="90">
        <v>0</v>
      </c>
      <c r="AJ397" s="91">
        <v>0</v>
      </c>
      <c r="AK397" s="90">
        <v>0</v>
      </c>
      <c r="AL397" s="59">
        <v>0</v>
      </c>
      <c r="AM397" s="59">
        <v>0</v>
      </c>
      <c r="AN397" s="59">
        <v>0</v>
      </c>
      <c r="AO397" s="59">
        <v>0</v>
      </c>
      <c r="AP397" s="90">
        <v>0</v>
      </c>
      <c r="AQ397" s="91">
        <v>0</v>
      </c>
      <c r="AR397" s="90">
        <v>0</v>
      </c>
      <c r="AS397" s="91">
        <v>0</v>
      </c>
      <c r="AT397" s="59">
        <v>0</v>
      </c>
      <c r="AU397" s="59">
        <v>0</v>
      </c>
      <c r="AV397" s="59">
        <v>0</v>
      </c>
      <c r="AW397" s="59">
        <v>0</v>
      </c>
      <c r="AX397" s="59">
        <v>0</v>
      </c>
      <c r="AY397" s="59">
        <v>0</v>
      </c>
      <c r="AZ397" s="59">
        <v>0</v>
      </c>
      <c r="BA397" s="59">
        <v>0</v>
      </c>
      <c r="BB397" s="59">
        <v>0</v>
      </c>
      <c r="BC397" s="97">
        <v>0</v>
      </c>
      <c r="BD397" s="97">
        <v>0</v>
      </c>
      <c r="BE397" s="70">
        <f>VLOOKUP(A397,'Plant Stock'!B:C,2,0)</f>
        <v>0</v>
      </c>
      <c r="BF397" s="71">
        <f>BE397-'Assy RM(DV)'!B397</f>
        <v>0</v>
      </c>
      <c r="BG397" s="71">
        <f>BF397-'Assy RM(DV)'!C397</f>
        <v>0</v>
      </c>
      <c r="BH397" s="71">
        <f>BG397-'Assy RM(DV)'!D397</f>
        <v>0</v>
      </c>
      <c r="BI397" s="71">
        <f>BH397-'Assy RM(DV)'!E397</f>
        <v>0</v>
      </c>
      <c r="BJ397" s="71">
        <f>BI397-'Assy RM(DV)'!F397</f>
        <v>0</v>
      </c>
      <c r="BK397" s="71">
        <f>BJ397-'Assy RM(DV)'!G397</f>
        <v>0</v>
      </c>
      <c r="BL397" s="71">
        <f>BK397-'Assy RM(DV)'!H397</f>
        <v>0</v>
      </c>
      <c r="BM397" s="71">
        <f>BL397-'Assy RM(DV)'!I397</f>
        <v>0</v>
      </c>
      <c r="BN397" s="71">
        <f>BM397-'Assy RM(DV)'!J397</f>
        <v>0</v>
      </c>
      <c r="BO397" s="71">
        <f>BN397-'Assy RM(DV)'!K397</f>
        <v>0</v>
      </c>
      <c r="BP397" s="71">
        <f>BO397-'Assy RM(DV)'!L397</f>
        <v>0</v>
      </c>
      <c r="BQ397" s="71">
        <f>BP397-'Assy RM(DV)'!M397</f>
        <v>0</v>
      </c>
      <c r="BR397" s="72">
        <f t="shared" si="44"/>
        <v>52</v>
      </c>
      <c r="BS397" s="72" t="b">
        <f t="shared" si="45"/>
        <v>0</v>
      </c>
      <c r="BT397" s="72">
        <f t="shared" si="46"/>
        <v>0</v>
      </c>
      <c r="BU397" s="86" t="b">
        <f t="shared" si="47"/>
        <v>1</v>
      </c>
      <c r="BV397" s="108"/>
      <c r="CA397" s="108">
        <f t="shared" si="48"/>
        <v>0</v>
      </c>
      <c r="CB397" s="108">
        <f t="shared" si="49"/>
        <v>0</v>
      </c>
      <c r="CC397" s="108">
        <f t="shared" si="50"/>
        <v>0</v>
      </c>
    </row>
    <row r="398" spans="1:81" hidden="1" x14ac:dyDescent="0.25">
      <c r="A398" s="118" t="s">
        <v>7637</v>
      </c>
      <c r="B398" s="142" t="s">
        <v>8463</v>
      </c>
      <c r="C398" s="142" t="s">
        <v>10003</v>
      </c>
      <c r="D398" s="85">
        <v>0</v>
      </c>
      <c r="E398" s="59">
        <v>0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</v>
      </c>
      <c r="O398" s="59">
        <v>0</v>
      </c>
      <c r="P398" s="59">
        <v>0</v>
      </c>
      <c r="Q398" s="59">
        <v>0</v>
      </c>
      <c r="R398" s="59">
        <v>0</v>
      </c>
      <c r="S398" s="59">
        <v>0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>
        <v>0</v>
      </c>
      <c r="AG398" s="59">
        <v>0</v>
      </c>
      <c r="AH398" s="59">
        <v>0</v>
      </c>
      <c r="AI398" s="90">
        <v>0</v>
      </c>
      <c r="AJ398" s="91">
        <v>0</v>
      </c>
      <c r="AK398" s="90">
        <v>0</v>
      </c>
      <c r="AL398" s="59">
        <v>0</v>
      </c>
      <c r="AM398" s="59">
        <v>0</v>
      </c>
      <c r="AN398" s="59">
        <v>0</v>
      </c>
      <c r="AO398" s="59">
        <v>0</v>
      </c>
      <c r="AP398" s="90">
        <v>0</v>
      </c>
      <c r="AQ398" s="91">
        <v>0</v>
      </c>
      <c r="AR398" s="90">
        <v>0</v>
      </c>
      <c r="AS398" s="91">
        <v>0</v>
      </c>
      <c r="AT398" s="59">
        <v>0</v>
      </c>
      <c r="AU398" s="59">
        <v>0</v>
      </c>
      <c r="AV398" s="59">
        <v>0</v>
      </c>
      <c r="AW398" s="59">
        <v>0</v>
      </c>
      <c r="AX398" s="59">
        <v>0</v>
      </c>
      <c r="AY398" s="59">
        <v>0</v>
      </c>
      <c r="AZ398" s="59">
        <v>0</v>
      </c>
      <c r="BA398" s="59">
        <v>0</v>
      </c>
      <c r="BB398" s="59">
        <v>0</v>
      </c>
      <c r="BC398" s="97">
        <v>0</v>
      </c>
      <c r="BD398" s="97">
        <v>0</v>
      </c>
      <c r="BE398" s="70">
        <f>VLOOKUP(A398,'Plant Stock'!B:C,2,0)</f>
        <v>0</v>
      </c>
      <c r="BF398" s="71">
        <f>BE398-'Assy RM(DV)'!B398</f>
        <v>0</v>
      </c>
      <c r="BG398" s="71">
        <f>BF398-'Assy RM(DV)'!C398</f>
        <v>0</v>
      </c>
      <c r="BH398" s="71">
        <f>BG398-'Assy RM(DV)'!D398</f>
        <v>0</v>
      </c>
      <c r="BI398" s="71">
        <f>BH398-'Assy RM(DV)'!E398</f>
        <v>0</v>
      </c>
      <c r="BJ398" s="71">
        <f>BI398-'Assy RM(DV)'!F398</f>
        <v>0</v>
      </c>
      <c r="BK398" s="71">
        <f>BJ398-'Assy RM(DV)'!G398</f>
        <v>0</v>
      </c>
      <c r="BL398" s="71">
        <f>BK398-'Assy RM(DV)'!H398</f>
        <v>0</v>
      </c>
      <c r="BM398" s="71">
        <f>BL398-'Assy RM(DV)'!I398</f>
        <v>0</v>
      </c>
      <c r="BN398" s="71">
        <f>BM398-'Assy RM(DV)'!J398</f>
        <v>0</v>
      </c>
      <c r="BO398" s="71">
        <f>BN398-'Assy RM(DV)'!K398</f>
        <v>0</v>
      </c>
      <c r="BP398" s="71">
        <f>BO398-'Assy RM(DV)'!L398</f>
        <v>0</v>
      </c>
      <c r="BQ398" s="71">
        <f>BP398-'Assy RM(DV)'!M398</f>
        <v>0</v>
      </c>
      <c r="BR398" s="72">
        <f t="shared" si="44"/>
        <v>52</v>
      </c>
      <c r="BS398" s="72" t="b">
        <f t="shared" si="45"/>
        <v>0</v>
      </c>
      <c r="BT398" s="72">
        <f t="shared" si="46"/>
        <v>0</v>
      </c>
      <c r="BU398" s="86" t="b">
        <f t="shared" si="47"/>
        <v>1</v>
      </c>
      <c r="BV398" s="108"/>
      <c r="CA398" s="108">
        <f t="shared" si="48"/>
        <v>0</v>
      </c>
      <c r="CB398" s="108">
        <f t="shared" si="49"/>
        <v>0</v>
      </c>
      <c r="CC398" s="108">
        <f t="shared" si="50"/>
        <v>0</v>
      </c>
    </row>
    <row r="399" spans="1:81" hidden="1" x14ac:dyDescent="0.25">
      <c r="A399" s="118" t="s">
        <v>7638</v>
      </c>
      <c r="B399" s="142" t="s">
        <v>8464</v>
      </c>
      <c r="C399" s="142" t="s">
        <v>10075</v>
      </c>
      <c r="D399" s="85">
        <v>0</v>
      </c>
      <c r="E399" s="59">
        <v>0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0</v>
      </c>
      <c r="Q399" s="59">
        <v>0</v>
      </c>
      <c r="R399" s="59">
        <v>3</v>
      </c>
      <c r="S399" s="59">
        <v>0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0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>
        <v>0</v>
      </c>
      <c r="AG399" s="59">
        <v>0</v>
      </c>
      <c r="AH399" s="59">
        <v>0</v>
      </c>
      <c r="AI399" s="90">
        <v>0</v>
      </c>
      <c r="AJ399" s="91">
        <v>0</v>
      </c>
      <c r="AK399" s="90">
        <v>0</v>
      </c>
      <c r="AL399" s="59">
        <v>0</v>
      </c>
      <c r="AM399" s="59">
        <v>0</v>
      </c>
      <c r="AN399" s="59">
        <v>0</v>
      </c>
      <c r="AO399" s="59">
        <v>0</v>
      </c>
      <c r="AP399" s="90">
        <v>0</v>
      </c>
      <c r="AQ399" s="91">
        <v>0</v>
      </c>
      <c r="AR399" s="90">
        <v>0</v>
      </c>
      <c r="AS399" s="91">
        <v>0</v>
      </c>
      <c r="AT399" s="59">
        <v>0</v>
      </c>
      <c r="AU399" s="59">
        <v>0</v>
      </c>
      <c r="AV399" s="59">
        <v>0</v>
      </c>
      <c r="AW399" s="59">
        <v>0</v>
      </c>
      <c r="AX399" s="59">
        <v>0</v>
      </c>
      <c r="AY399" s="59">
        <v>0</v>
      </c>
      <c r="AZ399" s="59">
        <v>0</v>
      </c>
      <c r="BA399" s="59">
        <v>0</v>
      </c>
      <c r="BB399" s="59">
        <v>0</v>
      </c>
      <c r="BC399" s="97">
        <v>0</v>
      </c>
      <c r="BD399" s="97">
        <v>0</v>
      </c>
      <c r="BE399" s="70">
        <f>VLOOKUP(A399,'Plant Stock'!B:C,2,0)</f>
        <v>5777</v>
      </c>
      <c r="BF399" s="71">
        <f>BE399-'Assy RM(DV)'!B399</f>
        <v>5537</v>
      </c>
      <c r="BG399" s="71">
        <f>BF399-'Assy RM(DV)'!C399</f>
        <v>5267</v>
      </c>
      <c r="BH399" s="71">
        <f>BG399-'Assy RM(DV)'!D399</f>
        <v>5267</v>
      </c>
      <c r="BI399" s="71">
        <f>BH399-'Assy RM(DV)'!E399</f>
        <v>5267</v>
      </c>
      <c r="BJ399" s="71">
        <f>BI399-'Assy RM(DV)'!F399</f>
        <v>5267</v>
      </c>
      <c r="BK399" s="71">
        <f>BJ399-'Assy RM(DV)'!G399</f>
        <v>5267</v>
      </c>
      <c r="BL399" s="71">
        <f>BK399-'Assy RM(DV)'!H399</f>
        <v>5267</v>
      </c>
      <c r="BM399" s="71">
        <f>BL399-'Assy RM(DV)'!I399</f>
        <v>5267</v>
      </c>
      <c r="BN399" s="71">
        <f>BM399-'Assy RM(DV)'!J399</f>
        <v>5267</v>
      </c>
      <c r="BO399" s="71">
        <f>BN399-'Assy RM(DV)'!K399</f>
        <v>5267</v>
      </c>
      <c r="BP399" s="71">
        <f>BO399-'Assy RM(DV)'!L399</f>
        <v>5267</v>
      </c>
      <c r="BQ399" s="71">
        <f>BP399-'Assy RM(DV)'!M399</f>
        <v>5267</v>
      </c>
      <c r="BR399" s="72">
        <f t="shared" si="44"/>
        <v>51</v>
      </c>
      <c r="BS399" s="72" t="b">
        <f t="shared" si="45"/>
        <v>0</v>
      </c>
      <c r="BT399" s="72">
        <f t="shared" si="46"/>
        <v>3</v>
      </c>
      <c r="BU399" s="86" t="b">
        <f t="shared" si="47"/>
        <v>1</v>
      </c>
      <c r="BV399" s="108"/>
      <c r="CA399" s="108">
        <f t="shared" si="48"/>
        <v>0</v>
      </c>
      <c r="CB399" s="108">
        <f t="shared" si="49"/>
        <v>0</v>
      </c>
      <c r="CC399" s="108">
        <f t="shared" si="50"/>
        <v>0</v>
      </c>
    </row>
    <row r="400" spans="1:81" hidden="1" x14ac:dyDescent="0.25">
      <c r="A400" s="118" t="s">
        <v>7639</v>
      </c>
      <c r="B400" s="142" t="s">
        <v>8465</v>
      </c>
      <c r="C400" s="142" t="s">
        <v>7473</v>
      </c>
      <c r="D400" s="85"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0</v>
      </c>
      <c r="P400" s="59">
        <v>0</v>
      </c>
      <c r="Q400" s="59">
        <v>0</v>
      </c>
      <c r="R400" s="59">
        <v>3</v>
      </c>
      <c r="S400" s="59">
        <v>0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>
        <v>0</v>
      </c>
      <c r="AG400" s="59">
        <v>0</v>
      </c>
      <c r="AH400" s="59">
        <v>0</v>
      </c>
      <c r="AI400" s="90">
        <v>0</v>
      </c>
      <c r="AJ400" s="91">
        <v>0</v>
      </c>
      <c r="AK400" s="90">
        <v>0</v>
      </c>
      <c r="AL400" s="59">
        <v>0</v>
      </c>
      <c r="AM400" s="59">
        <v>0</v>
      </c>
      <c r="AN400" s="59">
        <v>0</v>
      </c>
      <c r="AO400" s="59">
        <v>0</v>
      </c>
      <c r="AP400" s="90">
        <v>0</v>
      </c>
      <c r="AQ400" s="91">
        <v>0</v>
      </c>
      <c r="AR400" s="90">
        <v>0</v>
      </c>
      <c r="AS400" s="91">
        <v>0</v>
      </c>
      <c r="AT400" s="59">
        <v>0</v>
      </c>
      <c r="AU400" s="59">
        <v>0</v>
      </c>
      <c r="AV400" s="59">
        <v>0</v>
      </c>
      <c r="AW400" s="59">
        <v>0</v>
      </c>
      <c r="AX400" s="59">
        <v>0</v>
      </c>
      <c r="AY400" s="59">
        <v>0</v>
      </c>
      <c r="AZ400" s="59">
        <v>0</v>
      </c>
      <c r="BA400" s="59">
        <v>0</v>
      </c>
      <c r="BB400" s="59">
        <v>0</v>
      </c>
      <c r="BC400" s="97">
        <v>0</v>
      </c>
      <c r="BD400" s="97">
        <v>0</v>
      </c>
      <c r="BE400" s="70">
        <f>VLOOKUP(A400,'Plant Stock'!B:C,2,0)</f>
        <v>8183</v>
      </c>
      <c r="BF400" s="71">
        <f>BE400-'Assy RM(DV)'!B400</f>
        <v>7943</v>
      </c>
      <c r="BG400" s="71">
        <f>BF400-'Assy RM(DV)'!C400</f>
        <v>7673</v>
      </c>
      <c r="BH400" s="71">
        <f>BG400-'Assy RM(DV)'!D400</f>
        <v>7673</v>
      </c>
      <c r="BI400" s="71">
        <f>BH400-'Assy RM(DV)'!E400</f>
        <v>7673</v>
      </c>
      <c r="BJ400" s="71">
        <f>BI400-'Assy RM(DV)'!F400</f>
        <v>7673</v>
      </c>
      <c r="BK400" s="71">
        <f>BJ400-'Assy RM(DV)'!G400</f>
        <v>7673</v>
      </c>
      <c r="BL400" s="71">
        <f>BK400-'Assy RM(DV)'!H400</f>
        <v>7673</v>
      </c>
      <c r="BM400" s="71">
        <f>BL400-'Assy RM(DV)'!I400</f>
        <v>7673</v>
      </c>
      <c r="BN400" s="71">
        <f>BM400-'Assy RM(DV)'!J400</f>
        <v>7673</v>
      </c>
      <c r="BO400" s="71">
        <f>BN400-'Assy RM(DV)'!K400</f>
        <v>7673</v>
      </c>
      <c r="BP400" s="71">
        <f>BO400-'Assy RM(DV)'!L400</f>
        <v>7673</v>
      </c>
      <c r="BQ400" s="71">
        <f>BP400-'Assy RM(DV)'!M400</f>
        <v>7673</v>
      </c>
      <c r="BR400" s="72">
        <f t="shared" si="44"/>
        <v>51</v>
      </c>
      <c r="BS400" s="72" t="b">
        <f t="shared" si="45"/>
        <v>0</v>
      </c>
      <c r="BT400" s="72">
        <f t="shared" si="46"/>
        <v>3</v>
      </c>
      <c r="BU400" s="86" t="b">
        <f t="shared" si="47"/>
        <v>1</v>
      </c>
      <c r="BV400" s="108"/>
      <c r="CA400" s="108">
        <f t="shared" si="48"/>
        <v>0</v>
      </c>
      <c r="CB400" s="108">
        <f t="shared" si="49"/>
        <v>0</v>
      </c>
      <c r="CC400" s="108">
        <f t="shared" si="50"/>
        <v>0</v>
      </c>
    </row>
    <row r="401" spans="1:81" hidden="1" x14ac:dyDescent="0.25">
      <c r="A401" s="118" t="s">
        <v>7640</v>
      </c>
      <c r="B401" s="142" t="s">
        <v>8466</v>
      </c>
      <c r="C401" s="142" t="s">
        <v>10003</v>
      </c>
      <c r="D401" s="85">
        <v>0</v>
      </c>
      <c r="E401" s="59">
        <v>0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0</v>
      </c>
      <c r="P401" s="59">
        <v>0</v>
      </c>
      <c r="Q401" s="59">
        <v>0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>
        <v>0</v>
      </c>
      <c r="AG401" s="59">
        <v>0</v>
      </c>
      <c r="AH401" s="59">
        <v>0</v>
      </c>
      <c r="AI401" s="90">
        <v>0</v>
      </c>
      <c r="AJ401" s="91">
        <v>0</v>
      </c>
      <c r="AK401" s="90">
        <v>0</v>
      </c>
      <c r="AL401" s="59">
        <v>0</v>
      </c>
      <c r="AM401" s="59">
        <v>0</v>
      </c>
      <c r="AN401" s="59">
        <v>0</v>
      </c>
      <c r="AO401" s="59">
        <v>0</v>
      </c>
      <c r="AP401" s="90">
        <v>0</v>
      </c>
      <c r="AQ401" s="91">
        <v>0</v>
      </c>
      <c r="AR401" s="90">
        <v>0</v>
      </c>
      <c r="AS401" s="91">
        <v>0</v>
      </c>
      <c r="AT401" s="59">
        <v>0</v>
      </c>
      <c r="AU401" s="59">
        <v>0</v>
      </c>
      <c r="AV401" s="59">
        <v>0</v>
      </c>
      <c r="AW401" s="59">
        <v>0</v>
      </c>
      <c r="AX401" s="59">
        <v>0</v>
      </c>
      <c r="AY401" s="59">
        <v>0</v>
      </c>
      <c r="AZ401" s="59">
        <v>0</v>
      </c>
      <c r="BA401" s="59">
        <v>0</v>
      </c>
      <c r="BB401" s="59">
        <v>0</v>
      </c>
      <c r="BC401" s="97">
        <v>0</v>
      </c>
      <c r="BD401" s="97">
        <v>0</v>
      </c>
      <c r="BE401" s="70">
        <f>VLOOKUP(A401,'Plant Stock'!B:C,2,0)</f>
        <v>0</v>
      </c>
      <c r="BF401" s="71">
        <f>BE401-'Assy RM(DV)'!B401</f>
        <v>0</v>
      </c>
      <c r="BG401" s="71">
        <f>BF401-'Assy RM(DV)'!C401</f>
        <v>0</v>
      </c>
      <c r="BH401" s="71">
        <f>BG401-'Assy RM(DV)'!D401</f>
        <v>0</v>
      </c>
      <c r="BI401" s="71">
        <f>BH401-'Assy RM(DV)'!E401</f>
        <v>0</v>
      </c>
      <c r="BJ401" s="71">
        <f>BI401-'Assy RM(DV)'!F401</f>
        <v>0</v>
      </c>
      <c r="BK401" s="71">
        <f>BJ401-'Assy RM(DV)'!G401</f>
        <v>0</v>
      </c>
      <c r="BL401" s="71">
        <f>BK401-'Assy RM(DV)'!H401</f>
        <v>0</v>
      </c>
      <c r="BM401" s="71">
        <f>BL401-'Assy RM(DV)'!I401</f>
        <v>0</v>
      </c>
      <c r="BN401" s="71">
        <f>BM401-'Assy RM(DV)'!J401</f>
        <v>0</v>
      </c>
      <c r="BO401" s="71">
        <f>BN401-'Assy RM(DV)'!K401</f>
        <v>0</v>
      </c>
      <c r="BP401" s="71">
        <f>BO401-'Assy RM(DV)'!L401</f>
        <v>0</v>
      </c>
      <c r="BQ401" s="71">
        <f>BP401-'Assy RM(DV)'!M401</f>
        <v>0</v>
      </c>
      <c r="BR401" s="72">
        <f t="shared" si="44"/>
        <v>52</v>
      </c>
      <c r="BS401" s="72" t="b">
        <f t="shared" si="45"/>
        <v>0</v>
      </c>
      <c r="BT401" s="72">
        <f t="shared" si="46"/>
        <v>0</v>
      </c>
      <c r="BU401" s="86" t="b">
        <f t="shared" si="47"/>
        <v>1</v>
      </c>
      <c r="BV401" s="108"/>
      <c r="CA401" s="108">
        <f t="shared" si="48"/>
        <v>0</v>
      </c>
      <c r="CB401" s="108">
        <f t="shared" si="49"/>
        <v>0</v>
      </c>
      <c r="CC401" s="108">
        <f t="shared" si="50"/>
        <v>0</v>
      </c>
    </row>
    <row r="402" spans="1:81" hidden="1" x14ac:dyDescent="0.25">
      <c r="A402" s="118" t="s">
        <v>7641</v>
      </c>
      <c r="B402" s="142" t="s">
        <v>8467</v>
      </c>
      <c r="C402" s="142" t="s">
        <v>10003</v>
      </c>
      <c r="D402" s="85">
        <v>0</v>
      </c>
      <c r="E402" s="59">
        <v>0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0</v>
      </c>
      <c r="O402" s="59">
        <v>0</v>
      </c>
      <c r="P402" s="59">
        <v>0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>
        <v>0</v>
      </c>
      <c r="AG402" s="59">
        <v>0</v>
      </c>
      <c r="AH402" s="59">
        <v>0</v>
      </c>
      <c r="AI402" s="90">
        <v>0</v>
      </c>
      <c r="AJ402" s="91">
        <v>0</v>
      </c>
      <c r="AK402" s="90">
        <v>0</v>
      </c>
      <c r="AL402" s="59">
        <v>0</v>
      </c>
      <c r="AM402" s="59">
        <v>0</v>
      </c>
      <c r="AN402" s="59">
        <v>0</v>
      </c>
      <c r="AO402" s="59">
        <v>0</v>
      </c>
      <c r="AP402" s="90">
        <v>0</v>
      </c>
      <c r="AQ402" s="91">
        <v>0</v>
      </c>
      <c r="AR402" s="90">
        <v>0</v>
      </c>
      <c r="AS402" s="91">
        <v>0</v>
      </c>
      <c r="AT402" s="59">
        <v>0</v>
      </c>
      <c r="AU402" s="59">
        <v>0</v>
      </c>
      <c r="AV402" s="59">
        <v>0</v>
      </c>
      <c r="AW402" s="59">
        <v>0</v>
      </c>
      <c r="AX402" s="59">
        <v>0</v>
      </c>
      <c r="AY402" s="59">
        <v>0</v>
      </c>
      <c r="AZ402" s="59">
        <v>0</v>
      </c>
      <c r="BA402" s="59">
        <v>0</v>
      </c>
      <c r="BB402" s="59">
        <v>0</v>
      </c>
      <c r="BC402" s="97">
        <v>0</v>
      </c>
      <c r="BD402" s="97">
        <v>0</v>
      </c>
      <c r="BE402" s="70">
        <f>VLOOKUP(A402,'Plant Stock'!B:C,2,0)</f>
        <v>0</v>
      </c>
      <c r="BF402" s="71">
        <f>BE402-'Assy RM(DV)'!B402</f>
        <v>0</v>
      </c>
      <c r="BG402" s="71">
        <f>BF402-'Assy RM(DV)'!C402</f>
        <v>0</v>
      </c>
      <c r="BH402" s="71">
        <f>BG402-'Assy RM(DV)'!D402</f>
        <v>0</v>
      </c>
      <c r="BI402" s="71">
        <f>BH402-'Assy RM(DV)'!E402</f>
        <v>0</v>
      </c>
      <c r="BJ402" s="71">
        <f>BI402-'Assy RM(DV)'!F402</f>
        <v>0</v>
      </c>
      <c r="BK402" s="71">
        <f>BJ402-'Assy RM(DV)'!G402</f>
        <v>0</v>
      </c>
      <c r="BL402" s="71">
        <f>BK402-'Assy RM(DV)'!H402</f>
        <v>0</v>
      </c>
      <c r="BM402" s="71">
        <f>BL402-'Assy RM(DV)'!I402</f>
        <v>0</v>
      </c>
      <c r="BN402" s="71">
        <f>BM402-'Assy RM(DV)'!J402</f>
        <v>0</v>
      </c>
      <c r="BO402" s="71">
        <f>BN402-'Assy RM(DV)'!K402</f>
        <v>0</v>
      </c>
      <c r="BP402" s="71">
        <f>BO402-'Assy RM(DV)'!L402</f>
        <v>0</v>
      </c>
      <c r="BQ402" s="71">
        <f>BP402-'Assy RM(DV)'!M402</f>
        <v>0</v>
      </c>
      <c r="BR402" s="72">
        <f t="shared" si="44"/>
        <v>52</v>
      </c>
      <c r="BS402" s="72" t="b">
        <f t="shared" si="45"/>
        <v>0</v>
      </c>
      <c r="BT402" s="72">
        <f t="shared" si="46"/>
        <v>0</v>
      </c>
      <c r="BU402" s="86" t="b">
        <f t="shared" si="47"/>
        <v>1</v>
      </c>
      <c r="BV402" s="108"/>
      <c r="CA402" s="108">
        <f t="shared" si="48"/>
        <v>0</v>
      </c>
      <c r="CB402" s="108">
        <f t="shared" si="49"/>
        <v>0</v>
      </c>
      <c r="CC402" s="108">
        <f t="shared" si="50"/>
        <v>0</v>
      </c>
    </row>
    <row r="403" spans="1:81" hidden="1" x14ac:dyDescent="0.25">
      <c r="A403" s="118" t="s">
        <v>7642</v>
      </c>
      <c r="B403" s="142" t="s">
        <v>8468</v>
      </c>
      <c r="C403" s="142" t="s">
        <v>7473</v>
      </c>
      <c r="D403" s="85">
        <v>0</v>
      </c>
      <c r="E403" s="59">
        <v>0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0</v>
      </c>
      <c r="N403" s="59">
        <v>0</v>
      </c>
      <c r="O403" s="59">
        <v>0</v>
      </c>
      <c r="P403" s="59">
        <v>0</v>
      </c>
      <c r="Q403" s="59">
        <v>0</v>
      </c>
      <c r="R403" s="59">
        <v>3</v>
      </c>
      <c r="S403" s="59">
        <v>0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>
        <v>0</v>
      </c>
      <c r="AG403" s="59">
        <v>0</v>
      </c>
      <c r="AH403" s="59">
        <v>0</v>
      </c>
      <c r="AI403" s="90">
        <v>0</v>
      </c>
      <c r="AJ403" s="91">
        <v>0</v>
      </c>
      <c r="AK403" s="90">
        <v>0</v>
      </c>
      <c r="AL403" s="59">
        <v>0</v>
      </c>
      <c r="AM403" s="59">
        <v>0</v>
      </c>
      <c r="AN403" s="59">
        <v>0</v>
      </c>
      <c r="AO403" s="59">
        <v>0</v>
      </c>
      <c r="AP403" s="90">
        <v>0</v>
      </c>
      <c r="AQ403" s="91">
        <v>0</v>
      </c>
      <c r="AR403" s="90">
        <v>0</v>
      </c>
      <c r="AS403" s="91">
        <v>0</v>
      </c>
      <c r="AT403" s="59">
        <v>0</v>
      </c>
      <c r="AU403" s="59">
        <v>0</v>
      </c>
      <c r="AV403" s="59">
        <v>0</v>
      </c>
      <c r="AW403" s="59">
        <v>0</v>
      </c>
      <c r="AX403" s="59">
        <v>0</v>
      </c>
      <c r="AY403" s="59">
        <v>0</v>
      </c>
      <c r="AZ403" s="59">
        <v>0</v>
      </c>
      <c r="BA403" s="59">
        <v>0</v>
      </c>
      <c r="BB403" s="59">
        <v>0</v>
      </c>
      <c r="BC403" s="97">
        <v>0</v>
      </c>
      <c r="BD403" s="97">
        <v>0</v>
      </c>
      <c r="BE403" s="70">
        <f>VLOOKUP(A403,'Plant Stock'!B:C,2,0)</f>
        <v>13049</v>
      </c>
      <c r="BF403" s="71">
        <f>BE403-'Assy RM(DV)'!B403</f>
        <v>12809</v>
      </c>
      <c r="BG403" s="71">
        <f>BF403-'Assy RM(DV)'!C403</f>
        <v>12539</v>
      </c>
      <c r="BH403" s="71">
        <f>BG403-'Assy RM(DV)'!D403</f>
        <v>12539</v>
      </c>
      <c r="BI403" s="71">
        <f>BH403-'Assy RM(DV)'!E403</f>
        <v>12539</v>
      </c>
      <c r="BJ403" s="71">
        <f>BI403-'Assy RM(DV)'!F403</f>
        <v>12539</v>
      </c>
      <c r="BK403" s="71">
        <f>BJ403-'Assy RM(DV)'!G403</f>
        <v>12539</v>
      </c>
      <c r="BL403" s="71">
        <f>BK403-'Assy RM(DV)'!H403</f>
        <v>12539</v>
      </c>
      <c r="BM403" s="71">
        <f>BL403-'Assy RM(DV)'!I403</f>
        <v>12539</v>
      </c>
      <c r="BN403" s="71">
        <f>BM403-'Assy RM(DV)'!J403</f>
        <v>12539</v>
      </c>
      <c r="BO403" s="71">
        <f>BN403-'Assy RM(DV)'!K403</f>
        <v>12539</v>
      </c>
      <c r="BP403" s="71">
        <f>BO403-'Assy RM(DV)'!L403</f>
        <v>12539</v>
      </c>
      <c r="BQ403" s="71">
        <f>BP403-'Assy RM(DV)'!M403</f>
        <v>12539</v>
      </c>
      <c r="BR403" s="72">
        <f t="shared" si="44"/>
        <v>51</v>
      </c>
      <c r="BS403" s="72" t="b">
        <f t="shared" si="45"/>
        <v>0</v>
      </c>
      <c r="BT403" s="72">
        <f t="shared" si="46"/>
        <v>3</v>
      </c>
      <c r="BU403" s="86" t="b">
        <f t="shared" si="47"/>
        <v>1</v>
      </c>
      <c r="BV403" s="108"/>
      <c r="CA403" s="108">
        <f t="shared" si="48"/>
        <v>0</v>
      </c>
      <c r="CB403" s="108">
        <f t="shared" si="49"/>
        <v>0</v>
      </c>
      <c r="CC403" s="108">
        <f t="shared" si="50"/>
        <v>0</v>
      </c>
    </row>
    <row r="404" spans="1:81" hidden="1" x14ac:dyDescent="0.25">
      <c r="A404" s="118" t="s">
        <v>9816</v>
      </c>
      <c r="B404" s="142" t="s">
        <v>8469</v>
      </c>
      <c r="C404" s="142" t="s">
        <v>7473</v>
      </c>
      <c r="D404" s="85">
        <v>0</v>
      </c>
      <c r="E404" s="59">
        <v>0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48</v>
      </c>
      <c r="R404" s="59">
        <v>30</v>
      </c>
      <c r="S404" s="59">
        <v>0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>
        <v>0</v>
      </c>
      <c r="AE404" s="59">
        <v>0</v>
      </c>
      <c r="AF404" s="59">
        <v>0</v>
      </c>
      <c r="AG404" s="59">
        <v>0</v>
      </c>
      <c r="AH404" s="59">
        <v>0</v>
      </c>
      <c r="AI404" s="90">
        <v>0</v>
      </c>
      <c r="AJ404" s="91">
        <v>0</v>
      </c>
      <c r="AK404" s="90">
        <v>0</v>
      </c>
      <c r="AL404" s="59">
        <v>0</v>
      </c>
      <c r="AM404" s="59">
        <v>0</v>
      </c>
      <c r="AN404" s="59">
        <v>0</v>
      </c>
      <c r="AO404" s="59">
        <v>0</v>
      </c>
      <c r="AP404" s="90">
        <v>0</v>
      </c>
      <c r="AQ404" s="91">
        <v>0</v>
      </c>
      <c r="AR404" s="90">
        <v>0</v>
      </c>
      <c r="AS404" s="91">
        <v>0</v>
      </c>
      <c r="AT404" s="59">
        <v>0</v>
      </c>
      <c r="AU404" s="59">
        <v>0</v>
      </c>
      <c r="AV404" s="59">
        <v>0</v>
      </c>
      <c r="AW404" s="59">
        <v>0</v>
      </c>
      <c r="AX404" s="59">
        <v>0</v>
      </c>
      <c r="AY404" s="59">
        <v>0</v>
      </c>
      <c r="AZ404" s="59">
        <v>0</v>
      </c>
      <c r="BA404" s="59">
        <v>0</v>
      </c>
      <c r="BB404" s="59">
        <v>0</v>
      </c>
      <c r="BC404" s="97">
        <v>0</v>
      </c>
      <c r="BD404" s="97">
        <v>0</v>
      </c>
      <c r="BE404" s="70">
        <f>VLOOKUP(A404,'Plant Stock'!B:C,2,0)</f>
        <v>116940</v>
      </c>
      <c r="BF404" s="71">
        <f>BE404-'Assy RM(DV)'!B404</f>
        <v>114540</v>
      </c>
      <c r="BG404" s="71">
        <f>BF404-'Assy RM(DV)'!C404</f>
        <v>111840</v>
      </c>
      <c r="BH404" s="71">
        <f>BG404-'Assy RM(DV)'!D404</f>
        <v>111840</v>
      </c>
      <c r="BI404" s="71">
        <f>BH404-'Assy RM(DV)'!E404</f>
        <v>108000</v>
      </c>
      <c r="BJ404" s="71">
        <f>BI404-'Assy RM(DV)'!F404</f>
        <v>104160</v>
      </c>
      <c r="BK404" s="71">
        <f>BJ404-'Assy RM(DV)'!G404</f>
        <v>100320</v>
      </c>
      <c r="BL404" s="71">
        <f>BK404-'Assy RM(DV)'!H404</f>
        <v>96480</v>
      </c>
      <c r="BM404" s="71">
        <f>BL404-'Assy RM(DV)'!I404</f>
        <v>96480</v>
      </c>
      <c r="BN404" s="71">
        <f>BM404-'Assy RM(DV)'!J404</f>
        <v>96480</v>
      </c>
      <c r="BO404" s="71">
        <f>BN404-'Assy RM(DV)'!K404</f>
        <v>96480</v>
      </c>
      <c r="BP404" s="71">
        <f>BO404-'Assy RM(DV)'!L404</f>
        <v>96480</v>
      </c>
      <c r="BQ404" s="71">
        <f>BP404-'Assy RM(DV)'!M404</f>
        <v>96480</v>
      </c>
      <c r="BR404" s="72">
        <f t="shared" si="44"/>
        <v>50</v>
      </c>
      <c r="BS404" s="72" t="b">
        <f t="shared" si="45"/>
        <v>0</v>
      </c>
      <c r="BT404" s="72">
        <f t="shared" si="46"/>
        <v>78</v>
      </c>
      <c r="BU404" s="86" t="b">
        <f t="shared" si="47"/>
        <v>0</v>
      </c>
      <c r="BV404" s="108"/>
      <c r="CA404" s="108">
        <f t="shared" si="48"/>
        <v>0</v>
      </c>
      <c r="CB404" s="108">
        <f t="shared" si="49"/>
        <v>0</v>
      </c>
      <c r="CC404" s="108">
        <f t="shared" si="50"/>
        <v>0</v>
      </c>
    </row>
    <row r="405" spans="1:81" hidden="1" x14ac:dyDescent="0.25">
      <c r="A405" s="118" t="s">
        <v>9467</v>
      </c>
      <c r="B405" s="142" t="s">
        <v>8470</v>
      </c>
      <c r="C405" s="142" t="s">
        <v>7473</v>
      </c>
      <c r="D405" s="85"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0</v>
      </c>
      <c r="N405" s="59">
        <v>0</v>
      </c>
      <c r="O405" s="59">
        <v>0</v>
      </c>
      <c r="P405" s="59">
        <v>0</v>
      </c>
      <c r="Q405" s="59">
        <v>0</v>
      </c>
      <c r="R405" s="59">
        <v>45</v>
      </c>
      <c r="S405" s="59">
        <v>0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>
        <v>0</v>
      </c>
      <c r="AG405" s="59">
        <v>0</v>
      </c>
      <c r="AH405" s="59">
        <v>0</v>
      </c>
      <c r="AI405" s="90">
        <v>0</v>
      </c>
      <c r="AJ405" s="91">
        <v>0</v>
      </c>
      <c r="AK405" s="90">
        <v>0</v>
      </c>
      <c r="AL405" s="59">
        <v>0</v>
      </c>
      <c r="AM405" s="59">
        <v>0</v>
      </c>
      <c r="AN405" s="59">
        <v>0</v>
      </c>
      <c r="AO405" s="59">
        <v>0</v>
      </c>
      <c r="AP405" s="90">
        <v>0</v>
      </c>
      <c r="AQ405" s="91">
        <v>0</v>
      </c>
      <c r="AR405" s="90">
        <v>0</v>
      </c>
      <c r="AS405" s="91">
        <v>0</v>
      </c>
      <c r="AT405" s="59">
        <v>0</v>
      </c>
      <c r="AU405" s="59">
        <v>0</v>
      </c>
      <c r="AV405" s="59">
        <v>0</v>
      </c>
      <c r="AW405" s="59">
        <v>0</v>
      </c>
      <c r="AX405" s="59">
        <v>0</v>
      </c>
      <c r="AY405" s="59">
        <v>0</v>
      </c>
      <c r="AZ405" s="59">
        <v>0</v>
      </c>
      <c r="BA405" s="59">
        <v>0</v>
      </c>
      <c r="BB405" s="59">
        <v>0</v>
      </c>
      <c r="BC405" s="97">
        <v>0</v>
      </c>
      <c r="BD405" s="97">
        <v>0</v>
      </c>
      <c r="BE405" s="70">
        <f>VLOOKUP(A405,'Plant Stock'!B:C,2,0)</f>
        <v>119829</v>
      </c>
      <c r="BF405" s="71">
        <f>BE405-'Assy RM(DV)'!B405</f>
        <v>116229</v>
      </c>
      <c r="BG405" s="71">
        <f>BF405-'Assy RM(DV)'!C405</f>
        <v>112179</v>
      </c>
      <c r="BH405" s="71">
        <f>BG405-'Assy RM(DV)'!D405</f>
        <v>112179</v>
      </c>
      <c r="BI405" s="71">
        <f>BH405-'Assy RM(DV)'!E405</f>
        <v>112179</v>
      </c>
      <c r="BJ405" s="71">
        <f>BI405-'Assy RM(DV)'!F405</f>
        <v>112179</v>
      </c>
      <c r="BK405" s="71">
        <f>BJ405-'Assy RM(DV)'!G405</f>
        <v>112179</v>
      </c>
      <c r="BL405" s="71">
        <f>BK405-'Assy RM(DV)'!H405</f>
        <v>112179</v>
      </c>
      <c r="BM405" s="71">
        <f>BL405-'Assy RM(DV)'!I405</f>
        <v>112179</v>
      </c>
      <c r="BN405" s="71">
        <f>BM405-'Assy RM(DV)'!J405</f>
        <v>112179</v>
      </c>
      <c r="BO405" s="71">
        <f>BN405-'Assy RM(DV)'!K405</f>
        <v>112179</v>
      </c>
      <c r="BP405" s="71">
        <f>BO405-'Assy RM(DV)'!L405</f>
        <v>112179</v>
      </c>
      <c r="BQ405" s="71">
        <f>BP405-'Assy RM(DV)'!M405</f>
        <v>112179</v>
      </c>
      <c r="BR405" s="72">
        <f t="shared" si="44"/>
        <v>51</v>
      </c>
      <c r="BS405" s="72" t="b">
        <f t="shared" si="45"/>
        <v>0</v>
      </c>
      <c r="BT405" s="72">
        <f t="shared" si="46"/>
        <v>45</v>
      </c>
      <c r="BU405" s="86" t="b">
        <f t="shared" si="47"/>
        <v>1</v>
      </c>
      <c r="BV405" s="108"/>
      <c r="CA405" s="108">
        <f t="shared" si="48"/>
        <v>0</v>
      </c>
      <c r="CB405" s="108">
        <f t="shared" si="49"/>
        <v>0</v>
      </c>
      <c r="CC405" s="108">
        <f t="shared" si="50"/>
        <v>0</v>
      </c>
    </row>
    <row r="406" spans="1:81" hidden="1" x14ac:dyDescent="0.25">
      <c r="A406" s="118" t="s">
        <v>8895</v>
      </c>
      <c r="B406" s="142" t="s">
        <v>8896</v>
      </c>
      <c r="C406" s="142" t="s">
        <v>10075</v>
      </c>
      <c r="D406" s="85"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0</v>
      </c>
      <c r="O406" s="59">
        <v>0</v>
      </c>
      <c r="P406" s="59">
        <v>0</v>
      </c>
      <c r="Q406" s="59">
        <v>0</v>
      </c>
      <c r="R406" s="59">
        <v>0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>
        <v>0</v>
      </c>
      <c r="AG406" s="59">
        <v>0</v>
      </c>
      <c r="AH406" s="59">
        <v>0</v>
      </c>
      <c r="AI406" s="90">
        <v>0</v>
      </c>
      <c r="AJ406" s="91">
        <v>0</v>
      </c>
      <c r="AK406" s="90">
        <v>0</v>
      </c>
      <c r="AL406" s="59">
        <v>0</v>
      </c>
      <c r="AM406" s="59">
        <v>1</v>
      </c>
      <c r="AN406" s="59">
        <v>1</v>
      </c>
      <c r="AO406" s="59">
        <v>0</v>
      </c>
      <c r="AP406" s="90">
        <v>0</v>
      </c>
      <c r="AQ406" s="91">
        <v>0</v>
      </c>
      <c r="AR406" s="90">
        <v>0</v>
      </c>
      <c r="AS406" s="91">
        <v>0</v>
      </c>
      <c r="AT406" s="59">
        <v>0</v>
      </c>
      <c r="AU406" s="59">
        <v>0</v>
      </c>
      <c r="AV406" s="59">
        <v>0</v>
      </c>
      <c r="AW406" s="59">
        <v>0</v>
      </c>
      <c r="AX406" s="59">
        <v>0</v>
      </c>
      <c r="AY406" s="59">
        <v>0</v>
      </c>
      <c r="AZ406" s="59">
        <v>0</v>
      </c>
      <c r="BA406" s="59">
        <v>0</v>
      </c>
      <c r="BB406" s="59">
        <v>0</v>
      </c>
      <c r="BC406" s="97">
        <v>0</v>
      </c>
      <c r="BD406" s="97">
        <v>0</v>
      </c>
      <c r="BE406" s="70">
        <f>VLOOKUP(A406,'Plant Stock'!B:C,2,0)</f>
        <v>3148</v>
      </c>
      <c r="BF406" s="71">
        <f>BE406-'Assy RM(DV)'!B406</f>
        <v>3143</v>
      </c>
      <c r="BG406" s="71">
        <f>BF406-'Assy RM(DV)'!C406</f>
        <v>3138</v>
      </c>
      <c r="BH406" s="71">
        <f>BG406-'Assy RM(DV)'!D406</f>
        <v>3138</v>
      </c>
      <c r="BI406" s="71">
        <f>BH406-'Assy RM(DV)'!E406</f>
        <v>3138</v>
      </c>
      <c r="BJ406" s="71">
        <f>BI406-'Assy RM(DV)'!F406</f>
        <v>3138</v>
      </c>
      <c r="BK406" s="71">
        <f>BJ406-'Assy RM(DV)'!G406</f>
        <v>3138</v>
      </c>
      <c r="BL406" s="71">
        <f>BK406-'Assy RM(DV)'!H406</f>
        <v>3138</v>
      </c>
      <c r="BM406" s="71">
        <f>BL406-'Assy RM(DV)'!I406</f>
        <v>3138</v>
      </c>
      <c r="BN406" s="71">
        <f>BM406-'Assy RM(DV)'!J406</f>
        <v>3138</v>
      </c>
      <c r="BO406" s="71">
        <f>BN406-'Assy RM(DV)'!K406</f>
        <v>3138</v>
      </c>
      <c r="BP406" s="71">
        <f>BO406-'Assy RM(DV)'!L406</f>
        <v>3138</v>
      </c>
      <c r="BQ406" s="71">
        <f>BP406-'Assy RM(DV)'!M406</f>
        <v>3138</v>
      </c>
      <c r="BR406" s="72">
        <f t="shared" si="44"/>
        <v>50</v>
      </c>
      <c r="BS406" s="72" t="b">
        <f t="shared" si="45"/>
        <v>0</v>
      </c>
      <c r="BT406" s="72">
        <f t="shared" si="46"/>
        <v>2</v>
      </c>
      <c r="BU406" s="86" t="b">
        <f t="shared" si="47"/>
        <v>0</v>
      </c>
      <c r="BV406" s="108"/>
      <c r="CA406" s="108">
        <f t="shared" si="48"/>
        <v>0</v>
      </c>
      <c r="CB406" s="108">
        <f t="shared" si="49"/>
        <v>0</v>
      </c>
      <c r="CC406" s="108">
        <f t="shared" si="50"/>
        <v>0</v>
      </c>
    </row>
    <row r="407" spans="1:81" hidden="1" x14ac:dyDescent="0.25">
      <c r="A407" s="118" t="s">
        <v>8557</v>
      </c>
      <c r="B407" s="142" t="s">
        <v>8639</v>
      </c>
      <c r="C407" s="142" t="s">
        <v>10074</v>
      </c>
      <c r="D407" s="85"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0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>
        <v>0</v>
      </c>
      <c r="AG407" s="59">
        <v>0</v>
      </c>
      <c r="AH407" s="59">
        <v>0</v>
      </c>
      <c r="AI407" s="90">
        <v>0</v>
      </c>
      <c r="AJ407" s="91">
        <v>0</v>
      </c>
      <c r="AK407" s="90">
        <v>0</v>
      </c>
      <c r="AL407" s="59">
        <v>0</v>
      </c>
      <c r="AM407" s="59">
        <v>1</v>
      </c>
      <c r="AN407" s="59">
        <v>1</v>
      </c>
      <c r="AO407" s="59">
        <v>0</v>
      </c>
      <c r="AP407" s="90">
        <v>0</v>
      </c>
      <c r="AQ407" s="91">
        <v>0</v>
      </c>
      <c r="AR407" s="90">
        <v>0</v>
      </c>
      <c r="AS407" s="91">
        <v>0</v>
      </c>
      <c r="AT407" s="59">
        <v>0</v>
      </c>
      <c r="AU407" s="59">
        <v>0</v>
      </c>
      <c r="AV407" s="59">
        <v>0</v>
      </c>
      <c r="AW407" s="59">
        <v>0</v>
      </c>
      <c r="AX407" s="59">
        <v>0</v>
      </c>
      <c r="AY407" s="59">
        <v>0</v>
      </c>
      <c r="AZ407" s="59">
        <v>0</v>
      </c>
      <c r="BA407" s="59">
        <v>0</v>
      </c>
      <c r="BB407" s="59">
        <v>0</v>
      </c>
      <c r="BC407" s="97">
        <v>0</v>
      </c>
      <c r="BD407" s="97">
        <v>0</v>
      </c>
      <c r="BE407" s="70">
        <f>VLOOKUP(A407,'Plant Stock'!B:C,2,0)</f>
        <v>630</v>
      </c>
      <c r="BF407" s="71">
        <f>BE407-'Assy RM(DV)'!B407</f>
        <v>625</v>
      </c>
      <c r="BG407" s="71">
        <f>BF407-'Assy RM(DV)'!C407</f>
        <v>620</v>
      </c>
      <c r="BH407" s="71">
        <f>BG407-'Assy RM(DV)'!D407</f>
        <v>620</v>
      </c>
      <c r="BI407" s="71">
        <f>BH407-'Assy RM(DV)'!E407</f>
        <v>620</v>
      </c>
      <c r="BJ407" s="71">
        <f>BI407-'Assy RM(DV)'!F407</f>
        <v>620</v>
      </c>
      <c r="BK407" s="71">
        <f>BJ407-'Assy RM(DV)'!G407</f>
        <v>620</v>
      </c>
      <c r="BL407" s="71">
        <f>BK407-'Assy RM(DV)'!H407</f>
        <v>620</v>
      </c>
      <c r="BM407" s="71">
        <f>BL407-'Assy RM(DV)'!I407</f>
        <v>620</v>
      </c>
      <c r="BN407" s="71">
        <f>BM407-'Assy RM(DV)'!J407</f>
        <v>620</v>
      </c>
      <c r="BO407" s="71">
        <f>BN407-'Assy RM(DV)'!K407</f>
        <v>620</v>
      </c>
      <c r="BP407" s="71">
        <f>BO407-'Assy RM(DV)'!L407</f>
        <v>620</v>
      </c>
      <c r="BQ407" s="71">
        <f>BP407-'Assy RM(DV)'!M407</f>
        <v>620</v>
      </c>
      <c r="BR407" s="72">
        <f t="shared" si="44"/>
        <v>50</v>
      </c>
      <c r="BS407" s="72" t="b">
        <f t="shared" si="45"/>
        <v>0</v>
      </c>
      <c r="BT407" s="72">
        <f t="shared" si="46"/>
        <v>2</v>
      </c>
      <c r="BU407" s="86" t="b">
        <f t="shared" si="47"/>
        <v>0</v>
      </c>
      <c r="BV407" s="108"/>
      <c r="CA407" s="108">
        <f t="shared" si="48"/>
        <v>0</v>
      </c>
      <c r="CB407" s="108">
        <f t="shared" si="49"/>
        <v>0</v>
      </c>
      <c r="CC407" s="108">
        <f t="shared" si="50"/>
        <v>0</v>
      </c>
    </row>
    <row r="408" spans="1:81" hidden="1" x14ac:dyDescent="0.25">
      <c r="A408" s="118" t="s">
        <v>8559</v>
      </c>
      <c r="B408" s="142" t="s">
        <v>8641</v>
      </c>
      <c r="C408" s="142" t="s">
        <v>10074</v>
      </c>
      <c r="D408" s="85"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</v>
      </c>
      <c r="O408" s="59">
        <v>0</v>
      </c>
      <c r="P408" s="59">
        <v>0</v>
      </c>
      <c r="Q408" s="59">
        <v>0</v>
      </c>
      <c r="R408" s="59">
        <v>0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v>0</v>
      </c>
      <c r="Z408" s="59">
        <v>0</v>
      </c>
      <c r="AA408" s="59">
        <v>0</v>
      </c>
      <c r="AB408" s="59">
        <v>3</v>
      </c>
      <c r="AC408" s="59">
        <v>0</v>
      </c>
      <c r="AD408" s="59">
        <v>0</v>
      </c>
      <c r="AE408" s="59">
        <v>0</v>
      </c>
      <c r="AF408" s="59">
        <v>0</v>
      </c>
      <c r="AG408" s="59">
        <v>0</v>
      </c>
      <c r="AH408" s="59">
        <v>0</v>
      </c>
      <c r="AI408" s="90">
        <v>0</v>
      </c>
      <c r="AJ408" s="91">
        <v>1</v>
      </c>
      <c r="AK408" s="90">
        <v>0</v>
      </c>
      <c r="AL408" s="59">
        <v>0</v>
      </c>
      <c r="AM408" s="59">
        <v>2</v>
      </c>
      <c r="AN408" s="59">
        <v>2</v>
      </c>
      <c r="AO408" s="59">
        <v>0</v>
      </c>
      <c r="AP408" s="90">
        <v>0</v>
      </c>
      <c r="AQ408" s="91">
        <v>0</v>
      </c>
      <c r="AR408" s="90">
        <v>0</v>
      </c>
      <c r="AS408" s="91">
        <v>0</v>
      </c>
      <c r="AT408" s="59">
        <v>0</v>
      </c>
      <c r="AU408" s="59">
        <v>0</v>
      </c>
      <c r="AV408" s="59">
        <v>0</v>
      </c>
      <c r="AW408" s="59">
        <v>0</v>
      </c>
      <c r="AX408" s="59">
        <v>0</v>
      </c>
      <c r="AY408" s="59">
        <v>0</v>
      </c>
      <c r="AZ408" s="59">
        <v>0</v>
      </c>
      <c r="BA408" s="59">
        <v>0</v>
      </c>
      <c r="BB408" s="59">
        <v>0</v>
      </c>
      <c r="BC408" s="97">
        <v>0</v>
      </c>
      <c r="BD408" s="97">
        <v>0</v>
      </c>
      <c r="BE408" s="70">
        <f>VLOOKUP(A408,'Plant Stock'!B:C,2,0)</f>
        <v>5018</v>
      </c>
      <c r="BF408" s="71">
        <f>BE408-'Assy RM(DV)'!B408</f>
        <v>4008</v>
      </c>
      <c r="BG408" s="71">
        <f>BF408-'Assy RM(DV)'!C408</f>
        <v>3098</v>
      </c>
      <c r="BH408" s="71">
        <f>BG408-'Assy RM(DV)'!D408</f>
        <v>2198</v>
      </c>
      <c r="BI408" s="71">
        <f>BH408-'Assy RM(DV)'!E408</f>
        <v>1298</v>
      </c>
      <c r="BJ408" s="71">
        <f>BI408-'Assy RM(DV)'!F408</f>
        <v>398</v>
      </c>
      <c r="BK408" s="71">
        <f>BJ408-'Assy RM(DV)'!G408</f>
        <v>-502</v>
      </c>
      <c r="BL408" s="71">
        <f>BK408-'Assy RM(DV)'!H408</f>
        <v>-502</v>
      </c>
      <c r="BM408" s="71">
        <f>BL408-'Assy RM(DV)'!I408</f>
        <v>-502</v>
      </c>
      <c r="BN408" s="71">
        <f>BM408-'Assy RM(DV)'!J408</f>
        <v>-502</v>
      </c>
      <c r="BO408" s="71">
        <f>BN408-'Assy RM(DV)'!K408</f>
        <v>-502</v>
      </c>
      <c r="BP408" s="71">
        <f>BO408-'Assy RM(DV)'!L408</f>
        <v>-502</v>
      </c>
      <c r="BQ408" s="71">
        <f>BP408-'Assy RM(DV)'!M408</f>
        <v>-502</v>
      </c>
      <c r="BR408" s="72">
        <f t="shared" si="44"/>
        <v>48</v>
      </c>
      <c r="BS408" s="72" t="b">
        <f t="shared" si="45"/>
        <v>0</v>
      </c>
      <c r="BT408" s="72">
        <f t="shared" si="46"/>
        <v>8</v>
      </c>
      <c r="BU408" s="86" t="b">
        <f t="shared" si="47"/>
        <v>0</v>
      </c>
      <c r="BV408" s="108"/>
      <c r="CA408" s="108">
        <f t="shared" si="48"/>
        <v>0</v>
      </c>
      <c r="CB408" s="108">
        <f t="shared" si="49"/>
        <v>0</v>
      </c>
      <c r="CC408" s="108">
        <f t="shared" si="50"/>
        <v>0</v>
      </c>
    </row>
    <row r="409" spans="1:81" hidden="1" x14ac:dyDescent="0.25">
      <c r="A409" s="118" t="s">
        <v>8885</v>
      </c>
      <c r="B409" s="142" t="s">
        <v>8886</v>
      </c>
      <c r="C409" s="142" t="s">
        <v>10002</v>
      </c>
      <c r="D409" s="85">
        <v>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0</v>
      </c>
      <c r="P409" s="59">
        <v>0</v>
      </c>
      <c r="Q409" s="59">
        <v>0</v>
      </c>
      <c r="R409" s="59">
        <v>0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>
        <v>0</v>
      </c>
      <c r="AE409" s="59">
        <v>0</v>
      </c>
      <c r="AF409" s="59">
        <v>0</v>
      </c>
      <c r="AG409" s="59">
        <v>0</v>
      </c>
      <c r="AH409" s="59">
        <v>0</v>
      </c>
      <c r="AI409" s="90">
        <v>0</v>
      </c>
      <c r="AJ409" s="91">
        <v>0</v>
      </c>
      <c r="AK409" s="90">
        <v>0</v>
      </c>
      <c r="AL409" s="59">
        <v>0</v>
      </c>
      <c r="AM409" s="59">
        <v>2</v>
      </c>
      <c r="AN409" s="59">
        <v>0</v>
      </c>
      <c r="AO409" s="59">
        <v>0</v>
      </c>
      <c r="AP409" s="90">
        <v>0</v>
      </c>
      <c r="AQ409" s="91">
        <v>0</v>
      </c>
      <c r="AR409" s="90">
        <v>0</v>
      </c>
      <c r="AS409" s="91">
        <v>0</v>
      </c>
      <c r="AT409" s="59">
        <v>0</v>
      </c>
      <c r="AU409" s="59">
        <v>0</v>
      </c>
      <c r="AV409" s="59">
        <v>0</v>
      </c>
      <c r="AW409" s="59">
        <v>0</v>
      </c>
      <c r="AX409" s="59">
        <v>0</v>
      </c>
      <c r="AY409" s="59">
        <v>0</v>
      </c>
      <c r="AZ409" s="59">
        <v>0</v>
      </c>
      <c r="BA409" s="59">
        <v>0</v>
      </c>
      <c r="BB409" s="59">
        <v>0</v>
      </c>
      <c r="BC409" s="97">
        <v>0</v>
      </c>
      <c r="BD409" s="97">
        <v>0</v>
      </c>
      <c r="BE409" s="70">
        <f>VLOOKUP(A409,'Plant Stock'!B:C,2,0)</f>
        <v>1580</v>
      </c>
      <c r="BF409" s="71">
        <f>BE409-'Assy RM(DV)'!B409</f>
        <v>1580</v>
      </c>
      <c r="BG409" s="71">
        <f>BF409-'Assy RM(DV)'!C409</f>
        <v>1580</v>
      </c>
      <c r="BH409" s="71">
        <f>BG409-'Assy RM(DV)'!D409</f>
        <v>1580</v>
      </c>
      <c r="BI409" s="71">
        <f>BH409-'Assy RM(DV)'!E409</f>
        <v>1580</v>
      </c>
      <c r="BJ409" s="71">
        <f>BI409-'Assy RM(DV)'!F409</f>
        <v>1580</v>
      </c>
      <c r="BK409" s="71">
        <f>BJ409-'Assy RM(DV)'!G409</f>
        <v>1580</v>
      </c>
      <c r="BL409" s="71">
        <f>BK409-'Assy RM(DV)'!H409</f>
        <v>1580</v>
      </c>
      <c r="BM409" s="71">
        <f>BL409-'Assy RM(DV)'!I409</f>
        <v>1580</v>
      </c>
      <c r="BN409" s="71">
        <f>BM409-'Assy RM(DV)'!J409</f>
        <v>1580</v>
      </c>
      <c r="BO409" s="71">
        <f>BN409-'Assy RM(DV)'!K409</f>
        <v>1580</v>
      </c>
      <c r="BP409" s="71">
        <f>BO409-'Assy RM(DV)'!L409</f>
        <v>1580</v>
      </c>
      <c r="BQ409" s="71">
        <f>BP409-'Assy RM(DV)'!M409</f>
        <v>1580</v>
      </c>
      <c r="BR409" s="72">
        <f t="shared" si="44"/>
        <v>51</v>
      </c>
      <c r="BS409" s="72" t="b">
        <f t="shared" si="45"/>
        <v>0</v>
      </c>
      <c r="BT409" s="72">
        <f t="shared" si="46"/>
        <v>2</v>
      </c>
      <c r="BU409" s="86" t="b">
        <f t="shared" si="47"/>
        <v>0</v>
      </c>
      <c r="BV409" s="108"/>
      <c r="CA409" s="108">
        <f t="shared" si="48"/>
        <v>0</v>
      </c>
      <c r="CB409" s="108">
        <f t="shared" si="49"/>
        <v>0</v>
      </c>
      <c r="CC409" s="108">
        <f t="shared" si="50"/>
        <v>0</v>
      </c>
    </row>
    <row r="410" spans="1:81" hidden="1" x14ac:dyDescent="0.25">
      <c r="A410" s="119" t="s">
        <v>9669</v>
      </c>
      <c r="B410" s="142" t="s">
        <v>8871</v>
      </c>
      <c r="C410" s="142" t="s">
        <v>7473</v>
      </c>
      <c r="D410" s="85"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0</v>
      </c>
      <c r="O410" s="59">
        <v>0</v>
      </c>
      <c r="P410" s="59">
        <v>0</v>
      </c>
      <c r="Q410" s="59">
        <v>0</v>
      </c>
      <c r="R410" s="59">
        <v>0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>
        <v>0</v>
      </c>
      <c r="AE410" s="59">
        <v>0</v>
      </c>
      <c r="AF410" s="59">
        <v>0</v>
      </c>
      <c r="AG410" s="59">
        <v>0</v>
      </c>
      <c r="AH410" s="59">
        <v>0</v>
      </c>
      <c r="AI410" s="90">
        <v>0</v>
      </c>
      <c r="AJ410" s="91">
        <v>0</v>
      </c>
      <c r="AK410" s="90">
        <v>0</v>
      </c>
      <c r="AL410" s="59">
        <v>0</v>
      </c>
      <c r="AM410" s="59">
        <v>0</v>
      </c>
      <c r="AN410" s="59">
        <v>1</v>
      </c>
      <c r="AO410" s="59">
        <v>0</v>
      </c>
      <c r="AP410" s="90">
        <v>0</v>
      </c>
      <c r="AQ410" s="91">
        <v>0</v>
      </c>
      <c r="AR410" s="90">
        <v>0</v>
      </c>
      <c r="AS410" s="91">
        <v>0</v>
      </c>
      <c r="AT410" s="59">
        <v>0</v>
      </c>
      <c r="AU410" s="59">
        <v>0</v>
      </c>
      <c r="AV410" s="59">
        <v>0</v>
      </c>
      <c r="AW410" s="59">
        <v>0</v>
      </c>
      <c r="AX410" s="59">
        <v>0</v>
      </c>
      <c r="AY410" s="59">
        <v>0</v>
      </c>
      <c r="AZ410" s="59">
        <v>0</v>
      </c>
      <c r="BA410" s="59">
        <v>0</v>
      </c>
      <c r="BB410" s="59">
        <v>0</v>
      </c>
      <c r="BC410" s="97">
        <v>0</v>
      </c>
      <c r="BD410" s="97">
        <v>0</v>
      </c>
      <c r="BE410" s="70">
        <f>VLOOKUP(A410,'Plant Stock'!B:C,2,0)</f>
        <v>40</v>
      </c>
      <c r="BF410" s="71">
        <f>BE410-'Assy RM(DV)'!B410</f>
        <v>35</v>
      </c>
      <c r="BG410" s="71">
        <f>BF410-'Assy RM(DV)'!C410</f>
        <v>30</v>
      </c>
      <c r="BH410" s="71">
        <f>BG410-'Assy RM(DV)'!D410</f>
        <v>30</v>
      </c>
      <c r="BI410" s="71">
        <f>BH410-'Assy RM(DV)'!E410</f>
        <v>30</v>
      </c>
      <c r="BJ410" s="71">
        <f>BI410-'Assy RM(DV)'!F410</f>
        <v>30</v>
      </c>
      <c r="BK410" s="71">
        <f>BJ410-'Assy RM(DV)'!G410</f>
        <v>30</v>
      </c>
      <c r="BL410" s="71">
        <f>BK410-'Assy RM(DV)'!H410</f>
        <v>30</v>
      </c>
      <c r="BM410" s="71">
        <f>BL410-'Assy RM(DV)'!I410</f>
        <v>30</v>
      </c>
      <c r="BN410" s="71">
        <f>BM410-'Assy RM(DV)'!J410</f>
        <v>30</v>
      </c>
      <c r="BO410" s="71">
        <f>BN410-'Assy RM(DV)'!K410</f>
        <v>30</v>
      </c>
      <c r="BP410" s="71">
        <f>BO410-'Assy RM(DV)'!L410</f>
        <v>30</v>
      </c>
      <c r="BQ410" s="71">
        <f>BP410-'Assy RM(DV)'!M410</f>
        <v>30</v>
      </c>
      <c r="BR410" s="72">
        <f t="shared" si="44"/>
        <v>51</v>
      </c>
      <c r="BS410" s="72" t="b">
        <f t="shared" si="45"/>
        <v>0</v>
      </c>
      <c r="BT410" s="72">
        <f t="shared" si="46"/>
        <v>1</v>
      </c>
      <c r="BU410" s="86" t="b">
        <f t="shared" si="47"/>
        <v>0</v>
      </c>
      <c r="BV410" s="108"/>
      <c r="CA410" s="108">
        <f t="shared" si="48"/>
        <v>0</v>
      </c>
      <c r="CB410" s="108">
        <f t="shared" si="49"/>
        <v>0</v>
      </c>
      <c r="CC410" s="108">
        <f t="shared" si="50"/>
        <v>0</v>
      </c>
    </row>
    <row r="411" spans="1:81" hidden="1" x14ac:dyDescent="0.25">
      <c r="A411" s="118" t="s">
        <v>8876</v>
      </c>
      <c r="B411" s="142" t="s">
        <v>8877</v>
      </c>
      <c r="C411" s="142" t="s">
        <v>7473</v>
      </c>
      <c r="D411" s="85">
        <v>0</v>
      </c>
      <c r="E411" s="59">
        <v>0</v>
      </c>
      <c r="F411" s="59">
        <v>0</v>
      </c>
      <c r="G411" s="59">
        <v>0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0</v>
      </c>
      <c r="P411" s="59">
        <v>0</v>
      </c>
      <c r="Q411" s="59">
        <v>0</v>
      </c>
      <c r="R411" s="59">
        <v>0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>
        <v>0</v>
      </c>
      <c r="AG411" s="59">
        <v>0</v>
      </c>
      <c r="AH411" s="59">
        <v>0</v>
      </c>
      <c r="AI411" s="90">
        <v>0</v>
      </c>
      <c r="AJ411" s="91">
        <v>0</v>
      </c>
      <c r="AK411" s="90">
        <v>0</v>
      </c>
      <c r="AL411" s="59">
        <v>0</v>
      </c>
      <c r="AM411" s="59">
        <v>1</v>
      </c>
      <c r="AN411" s="59">
        <v>1</v>
      </c>
      <c r="AO411" s="59">
        <v>0</v>
      </c>
      <c r="AP411" s="90">
        <v>0</v>
      </c>
      <c r="AQ411" s="91">
        <v>0</v>
      </c>
      <c r="AR411" s="90">
        <v>0</v>
      </c>
      <c r="AS411" s="91">
        <v>0</v>
      </c>
      <c r="AT411" s="59">
        <v>0</v>
      </c>
      <c r="AU411" s="59">
        <v>0</v>
      </c>
      <c r="AV411" s="59">
        <v>0</v>
      </c>
      <c r="AW411" s="59">
        <v>0</v>
      </c>
      <c r="AX411" s="59">
        <v>0</v>
      </c>
      <c r="AY411" s="59">
        <v>0</v>
      </c>
      <c r="AZ411" s="59">
        <v>0</v>
      </c>
      <c r="BA411" s="59">
        <v>0</v>
      </c>
      <c r="BB411" s="59">
        <v>0</v>
      </c>
      <c r="BC411" s="97">
        <v>0</v>
      </c>
      <c r="BD411" s="97">
        <v>0</v>
      </c>
      <c r="BE411" s="70">
        <f>VLOOKUP(A411,'Plant Stock'!B:C,2,0)</f>
        <v>1568</v>
      </c>
      <c r="BF411" s="71">
        <f>BE411-'Assy RM(DV)'!B411</f>
        <v>1563</v>
      </c>
      <c r="BG411" s="71">
        <f>BF411-'Assy RM(DV)'!C411</f>
        <v>1558</v>
      </c>
      <c r="BH411" s="71">
        <f>BG411-'Assy RM(DV)'!D411</f>
        <v>1558</v>
      </c>
      <c r="BI411" s="71">
        <f>BH411-'Assy RM(DV)'!E411</f>
        <v>1558</v>
      </c>
      <c r="BJ411" s="71">
        <f>BI411-'Assy RM(DV)'!F411</f>
        <v>1558</v>
      </c>
      <c r="BK411" s="71">
        <f>BJ411-'Assy RM(DV)'!G411</f>
        <v>1558</v>
      </c>
      <c r="BL411" s="71">
        <f>BK411-'Assy RM(DV)'!H411</f>
        <v>1558</v>
      </c>
      <c r="BM411" s="71">
        <f>BL411-'Assy RM(DV)'!I411</f>
        <v>1558</v>
      </c>
      <c r="BN411" s="71">
        <f>BM411-'Assy RM(DV)'!J411</f>
        <v>1558</v>
      </c>
      <c r="BO411" s="71">
        <f>BN411-'Assy RM(DV)'!K411</f>
        <v>1558</v>
      </c>
      <c r="BP411" s="71">
        <f>BO411-'Assy RM(DV)'!L411</f>
        <v>1558</v>
      </c>
      <c r="BQ411" s="71">
        <f>BP411-'Assy RM(DV)'!M411</f>
        <v>1558</v>
      </c>
      <c r="BR411" s="72">
        <f t="shared" si="44"/>
        <v>50</v>
      </c>
      <c r="BS411" s="72" t="b">
        <f t="shared" si="45"/>
        <v>0</v>
      </c>
      <c r="BT411" s="72">
        <f t="shared" si="46"/>
        <v>2</v>
      </c>
      <c r="BU411" s="86" t="b">
        <f t="shared" si="47"/>
        <v>0</v>
      </c>
      <c r="BV411" s="108"/>
      <c r="CA411" s="108">
        <f t="shared" si="48"/>
        <v>0</v>
      </c>
      <c r="CB411" s="108">
        <f t="shared" si="49"/>
        <v>0</v>
      </c>
      <c r="CC411" s="108">
        <f t="shared" si="50"/>
        <v>0</v>
      </c>
    </row>
    <row r="412" spans="1:81" hidden="1" x14ac:dyDescent="0.25">
      <c r="A412" s="118" t="s">
        <v>7644</v>
      </c>
      <c r="B412" s="142" t="s">
        <v>8471</v>
      </c>
      <c r="C412" s="142" t="s">
        <v>10075</v>
      </c>
      <c r="D412" s="85"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59">
        <v>0</v>
      </c>
      <c r="Q412" s="59">
        <v>0</v>
      </c>
      <c r="R412" s="59">
        <v>3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>
        <v>0</v>
      </c>
      <c r="AE412" s="59">
        <v>0</v>
      </c>
      <c r="AF412" s="59">
        <v>0</v>
      </c>
      <c r="AG412" s="59">
        <v>0</v>
      </c>
      <c r="AH412" s="59">
        <v>0</v>
      </c>
      <c r="AI412" s="90">
        <v>0</v>
      </c>
      <c r="AJ412" s="91">
        <v>0</v>
      </c>
      <c r="AK412" s="90">
        <v>0</v>
      </c>
      <c r="AL412" s="59">
        <v>0</v>
      </c>
      <c r="AM412" s="59">
        <v>0</v>
      </c>
      <c r="AN412" s="59">
        <v>0</v>
      </c>
      <c r="AO412" s="59">
        <v>0</v>
      </c>
      <c r="AP412" s="90">
        <v>0</v>
      </c>
      <c r="AQ412" s="91">
        <v>0</v>
      </c>
      <c r="AR412" s="90">
        <v>0</v>
      </c>
      <c r="AS412" s="91">
        <v>0</v>
      </c>
      <c r="AT412" s="59">
        <v>0</v>
      </c>
      <c r="AU412" s="59">
        <v>0</v>
      </c>
      <c r="AV412" s="59">
        <v>0</v>
      </c>
      <c r="AW412" s="59">
        <v>0</v>
      </c>
      <c r="AX412" s="59">
        <v>0</v>
      </c>
      <c r="AY412" s="59">
        <v>0</v>
      </c>
      <c r="AZ412" s="59">
        <v>0</v>
      </c>
      <c r="BA412" s="59">
        <v>0</v>
      </c>
      <c r="BB412" s="59">
        <v>0</v>
      </c>
      <c r="BC412" s="97">
        <v>0</v>
      </c>
      <c r="BD412" s="97">
        <v>0</v>
      </c>
      <c r="BE412" s="70">
        <f>VLOOKUP(A412,'Plant Stock'!B:C,2,0)</f>
        <v>8602</v>
      </c>
      <c r="BF412" s="71">
        <f>BE412-'Assy RM(DV)'!B412</f>
        <v>8362</v>
      </c>
      <c r="BG412" s="71">
        <f>BF412-'Assy RM(DV)'!C412</f>
        <v>8092</v>
      </c>
      <c r="BH412" s="71">
        <f>BG412-'Assy RM(DV)'!D412</f>
        <v>8092</v>
      </c>
      <c r="BI412" s="71">
        <f>BH412-'Assy RM(DV)'!E412</f>
        <v>8092</v>
      </c>
      <c r="BJ412" s="71">
        <f>BI412-'Assy RM(DV)'!F412</f>
        <v>8092</v>
      </c>
      <c r="BK412" s="71">
        <f>BJ412-'Assy RM(DV)'!G412</f>
        <v>8092</v>
      </c>
      <c r="BL412" s="71">
        <f>BK412-'Assy RM(DV)'!H412</f>
        <v>8092</v>
      </c>
      <c r="BM412" s="71">
        <f>BL412-'Assy RM(DV)'!I412</f>
        <v>8092</v>
      </c>
      <c r="BN412" s="71">
        <f>BM412-'Assy RM(DV)'!J412</f>
        <v>8092</v>
      </c>
      <c r="BO412" s="71">
        <f>BN412-'Assy RM(DV)'!K412</f>
        <v>8092</v>
      </c>
      <c r="BP412" s="71">
        <f>BO412-'Assy RM(DV)'!L412</f>
        <v>8092</v>
      </c>
      <c r="BQ412" s="71">
        <f>BP412-'Assy RM(DV)'!M412</f>
        <v>8092</v>
      </c>
      <c r="BR412" s="72">
        <f t="shared" si="44"/>
        <v>51</v>
      </c>
      <c r="BS412" s="72" t="b">
        <f t="shared" si="45"/>
        <v>0</v>
      </c>
      <c r="BT412" s="72">
        <f t="shared" si="46"/>
        <v>3</v>
      </c>
      <c r="BU412" s="86" t="b">
        <f t="shared" si="47"/>
        <v>1</v>
      </c>
      <c r="BV412" s="108"/>
      <c r="CA412" s="108">
        <f t="shared" si="48"/>
        <v>0</v>
      </c>
      <c r="CB412" s="108">
        <f t="shared" si="49"/>
        <v>0</v>
      </c>
      <c r="CC412" s="108">
        <f t="shared" si="50"/>
        <v>0</v>
      </c>
    </row>
    <row r="413" spans="1:81" hidden="1" x14ac:dyDescent="0.25">
      <c r="A413" s="118" t="s">
        <v>7645</v>
      </c>
      <c r="B413" s="142" t="s">
        <v>8472</v>
      </c>
      <c r="C413" s="142" t="s">
        <v>10075</v>
      </c>
      <c r="D413" s="85"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3</v>
      </c>
      <c r="S413" s="59">
        <v>0</v>
      </c>
      <c r="T413" s="59">
        <v>0</v>
      </c>
      <c r="U413" s="59">
        <v>0</v>
      </c>
      <c r="V413" s="59">
        <v>3</v>
      </c>
      <c r="W413" s="59">
        <v>0</v>
      </c>
      <c r="X413" s="59">
        <v>0</v>
      </c>
      <c r="Y413" s="59">
        <v>3</v>
      </c>
      <c r="Z413" s="59">
        <v>0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0</v>
      </c>
      <c r="AG413" s="59">
        <v>0</v>
      </c>
      <c r="AH413" s="59">
        <v>0</v>
      </c>
      <c r="AI413" s="90">
        <v>0</v>
      </c>
      <c r="AJ413" s="91">
        <v>0</v>
      </c>
      <c r="AK413" s="90">
        <v>0</v>
      </c>
      <c r="AL413" s="59">
        <v>0</v>
      </c>
      <c r="AM413" s="59">
        <v>0</v>
      </c>
      <c r="AN413" s="59">
        <v>0</v>
      </c>
      <c r="AO413" s="59">
        <v>0</v>
      </c>
      <c r="AP413" s="90">
        <v>0</v>
      </c>
      <c r="AQ413" s="91">
        <v>0</v>
      </c>
      <c r="AR413" s="90">
        <v>0</v>
      </c>
      <c r="AS413" s="91">
        <v>0</v>
      </c>
      <c r="AT413" s="59">
        <v>0</v>
      </c>
      <c r="AU413" s="59">
        <v>0</v>
      </c>
      <c r="AV413" s="59">
        <v>0</v>
      </c>
      <c r="AW413" s="59">
        <v>0</v>
      </c>
      <c r="AX413" s="59">
        <v>0</v>
      </c>
      <c r="AY413" s="59">
        <v>0</v>
      </c>
      <c r="AZ413" s="59">
        <v>0</v>
      </c>
      <c r="BA413" s="59">
        <v>3</v>
      </c>
      <c r="BB413" s="59">
        <v>0</v>
      </c>
      <c r="BC413" s="97">
        <v>0</v>
      </c>
      <c r="BD413" s="97">
        <v>0</v>
      </c>
      <c r="BE413" s="70">
        <f>VLOOKUP(A413,'Plant Stock'!B:C,2,0)</f>
        <v>25219</v>
      </c>
      <c r="BF413" s="71">
        <f>BE413-'Assy RM(DV)'!B413</f>
        <v>24529</v>
      </c>
      <c r="BG413" s="71">
        <f>BF413-'Assy RM(DV)'!C413</f>
        <v>23659</v>
      </c>
      <c r="BH413" s="71">
        <f>BG413-'Assy RM(DV)'!D413</f>
        <v>23059</v>
      </c>
      <c r="BI413" s="71">
        <f>BH413-'Assy RM(DV)'!E413</f>
        <v>22459</v>
      </c>
      <c r="BJ413" s="71">
        <f>BI413-'Assy RM(DV)'!F413</f>
        <v>21859</v>
      </c>
      <c r="BK413" s="71">
        <f>BJ413-'Assy RM(DV)'!G413</f>
        <v>21259</v>
      </c>
      <c r="BL413" s="71">
        <f>BK413-'Assy RM(DV)'!H413</f>
        <v>20959</v>
      </c>
      <c r="BM413" s="71">
        <f>BL413-'Assy RM(DV)'!I413</f>
        <v>20959</v>
      </c>
      <c r="BN413" s="71">
        <f>BM413-'Assy RM(DV)'!J413</f>
        <v>20959</v>
      </c>
      <c r="BO413" s="71">
        <f>BN413-'Assy RM(DV)'!K413</f>
        <v>20959</v>
      </c>
      <c r="BP413" s="71">
        <f>BO413-'Assy RM(DV)'!L413</f>
        <v>20959</v>
      </c>
      <c r="BQ413" s="71">
        <f>BP413-'Assy RM(DV)'!M413</f>
        <v>20959</v>
      </c>
      <c r="BR413" s="72">
        <f t="shared" si="44"/>
        <v>48</v>
      </c>
      <c r="BS413" s="72" t="b">
        <f t="shared" si="45"/>
        <v>0</v>
      </c>
      <c r="BT413" s="72">
        <f t="shared" si="46"/>
        <v>9</v>
      </c>
      <c r="BU413" s="86" t="b">
        <f t="shared" si="47"/>
        <v>0</v>
      </c>
      <c r="BV413" s="108"/>
      <c r="CA413" s="108">
        <f t="shared" si="48"/>
        <v>0</v>
      </c>
      <c r="CB413" s="108">
        <f t="shared" si="49"/>
        <v>0</v>
      </c>
      <c r="CC413" s="108">
        <f t="shared" si="50"/>
        <v>0</v>
      </c>
    </row>
    <row r="414" spans="1:81" hidden="1" x14ac:dyDescent="0.25">
      <c r="A414" s="118" t="s">
        <v>7646</v>
      </c>
      <c r="B414" s="142" t="s">
        <v>8473</v>
      </c>
      <c r="C414" s="142" t="s">
        <v>10075</v>
      </c>
      <c r="D414" s="85">
        <v>0</v>
      </c>
      <c r="E414" s="59">
        <v>0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0</v>
      </c>
      <c r="O414" s="59">
        <v>0</v>
      </c>
      <c r="P414" s="59">
        <v>0</v>
      </c>
      <c r="Q414" s="59">
        <v>0</v>
      </c>
      <c r="R414" s="59">
        <v>6</v>
      </c>
      <c r="S414" s="59">
        <v>0</v>
      </c>
      <c r="T414" s="59">
        <v>0</v>
      </c>
      <c r="U414" s="59">
        <v>0</v>
      </c>
      <c r="V414" s="59">
        <v>6</v>
      </c>
      <c r="W414" s="59">
        <v>0</v>
      </c>
      <c r="X414" s="59">
        <v>0</v>
      </c>
      <c r="Y414" s="59">
        <v>6</v>
      </c>
      <c r="Z414" s="59">
        <v>0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0</v>
      </c>
      <c r="AG414" s="59">
        <v>0</v>
      </c>
      <c r="AH414" s="59">
        <v>0</v>
      </c>
      <c r="AI414" s="90">
        <v>0</v>
      </c>
      <c r="AJ414" s="91">
        <v>0</v>
      </c>
      <c r="AK414" s="90">
        <v>0</v>
      </c>
      <c r="AL414" s="59">
        <v>0</v>
      </c>
      <c r="AM414" s="59">
        <v>0</v>
      </c>
      <c r="AN414" s="59">
        <v>0</v>
      </c>
      <c r="AO414" s="59">
        <v>0</v>
      </c>
      <c r="AP414" s="90">
        <v>0</v>
      </c>
      <c r="AQ414" s="91">
        <v>0</v>
      </c>
      <c r="AR414" s="90">
        <v>0</v>
      </c>
      <c r="AS414" s="91">
        <v>0</v>
      </c>
      <c r="AT414" s="59">
        <v>0</v>
      </c>
      <c r="AU414" s="59">
        <v>0</v>
      </c>
      <c r="AV414" s="59">
        <v>0</v>
      </c>
      <c r="AW414" s="59">
        <v>0</v>
      </c>
      <c r="AX414" s="59">
        <v>0</v>
      </c>
      <c r="AY414" s="59">
        <v>0</v>
      </c>
      <c r="AZ414" s="59">
        <v>0</v>
      </c>
      <c r="BA414" s="59">
        <v>6</v>
      </c>
      <c r="BB414" s="59">
        <v>0</v>
      </c>
      <c r="BC414" s="97">
        <v>0</v>
      </c>
      <c r="BD414" s="97">
        <v>0</v>
      </c>
      <c r="BE414" s="70">
        <f>VLOOKUP(A414,'Plant Stock'!B:C,2,0)</f>
        <v>50898</v>
      </c>
      <c r="BF414" s="71">
        <f>BE414-'Assy RM(DV)'!B414</f>
        <v>49518</v>
      </c>
      <c r="BG414" s="71">
        <f>BF414-'Assy RM(DV)'!C414</f>
        <v>47778</v>
      </c>
      <c r="BH414" s="71">
        <f>BG414-'Assy RM(DV)'!D414</f>
        <v>46578</v>
      </c>
      <c r="BI414" s="71">
        <f>BH414-'Assy RM(DV)'!E414</f>
        <v>45378</v>
      </c>
      <c r="BJ414" s="71">
        <f>BI414-'Assy RM(DV)'!F414</f>
        <v>44178</v>
      </c>
      <c r="BK414" s="71">
        <f>BJ414-'Assy RM(DV)'!G414</f>
        <v>42978</v>
      </c>
      <c r="BL414" s="71">
        <f>BK414-'Assy RM(DV)'!H414</f>
        <v>42378</v>
      </c>
      <c r="BM414" s="71">
        <f>BL414-'Assy RM(DV)'!I414</f>
        <v>42378</v>
      </c>
      <c r="BN414" s="71">
        <f>BM414-'Assy RM(DV)'!J414</f>
        <v>42378</v>
      </c>
      <c r="BO414" s="71">
        <f>BN414-'Assy RM(DV)'!K414</f>
        <v>42378</v>
      </c>
      <c r="BP414" s="71">
        <f>BO414-'Assy RM(DV)'!L414</f>
        <v>42378</v>
      </c>
      <c r="BQ414" s="71">
        <f>BP414-'Assy RM(DV)'!M414</f>
        <v>42378</v>
      </c>
      <c r="BR414" s="72">
        <f t="shared" si="44"/>
        <v>48</v>
      </c>
      <c r="BS414" s="72" t="b">
        <f t="shared" si="45"/>
        <v>0</v>
      </c>
      <c r="BT414" s="72">
        <f t="shared" si="46"/>
        <v>18</v>
      </c>
      <c r="BU414" s="86" t="b">
        <f t="shared" si="47"/>
        <v>0</v>
      </c>
      <c r="BV414" s="108"/>
      <c r="CA414" s="108">
        <f t="shared" si="48"/>
        <v>0</v>
      </c>
      <c r="CB414" s="108">
        <f t="shared" si="49"/>
        <v>0</v>
      </c>
      <c r="CC414" s="108">
        <f t="shared" si="50"/>
        <v>0</v>
      </c>
    </row>
    <row r="415" spans="1:81" hidden="1" x14ac:dyDescent="0.25">
      <c r="A415" s="118" t="s">
        <v>8874</v>
      </c>
      <c r="B415" s="142" t="s">
        <v>8875</v>
      </c>
      <c r="C415" s="142" t="s">
        <v>10074</v>
      </c>
      <c r="D415" s="85"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0</v>
      </c>
      <c r="P415" s="59">
        <v>0</v>
      </c>
      <c r="Q415" s="59">
        <v>0</v>
      </c>
      <c r="R415" s="59">
        <v>0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>
        <v>0</v>
      </c>
      <c r="AG415" s="59">
        <v>0</v>
      </c>
      <c r="AH415" s="59">
        <v>0</v>
      </c>
      <c r="AI415" s="90">
        <v>0</v>
      </c>
      <c r="AJ415" s="91">
        <v>0</v>
      </c>
      <c r="AK415" s="90">
        <v>0</v>
      </c>
      <c r="AL415" s="59">
        <v>0</v>
      </c>
      <c r="AM415" s="59">
        <v>1</v>
      </c>
      <c r="AN415" s="59">
        <v>1</v>
      </c>
      <c r="AO415" s="59">
        <v>0</v>
      </c>
      <c r="AP415" s="90">
        <v>0</v>
      </c>
      <c r="AQ415" s="91">
        <v>0</v>
      </c>
      <c r="AR415" s="90">
        <v>0</v>
      </c>
      <c r="AS415" s="91">
        <v>0</v>
      </c>
      <c r="AT415" s="59">
        <v>0</v>
      </c>
      <c r="AU415" s="59">
        <v>0</v>
      </c>
      <c r="AV415" s="59">
        <v>0</v>
      </c>
      <c r="AW415" s="59">
        <v>0</v>
      </c>
      <c r="AX415" s="59">
        <v>0</v>
      </c>
      <c r="AY415" s="59">
        <v>0</v>
      </c>
      <c r="AZ415" s="59">
        <v>0</v>
      </c>
      <c r="BA415" s="59">
        <v>0</v>
      </c>
      <c r="BB415" s="59">
        <v>0</v>
      </c>
      <c r="BC415" s="97">
        <v>0</v>
      </c>
      <c r="BD415" s="97">
        <v>0</v>
      </c>
      <c r="BE415" s="70">
        <f>VLOOKUP(A415,'Plant Stock'!B:C,2,0)</f>
        <v>873</v>
      </c>
      <c r="BF415" s="71">
        <f>BE415-'Assy RM(DV)'!B415</f>
        <v>868</v>
      </c>
      <c r="BG415" s="71">
        <f>BF415-'Assy RM(DV)'!C415</f>
        <v>863</v>
      </c>
      <c r="BH415" s="71">
        <f>BG415-'Assy RM(DV)'!D415</f>
        <v>863</v>
      </c>
      <c r="BI415" s="71">
        <f>BH415-'Assy RM(DV)'!E415</f>
        <v>863</v>
      </c>
      <c r="BJ415" s="71">
        <f>BI415-'Assy RM(DV)'!F415</f>
        <v>863</v>
      </c>
      <c r="BK415" s="71">
        <f>BJ415-'Assy RM(DV)'!G415</f>
        <v>863</v>
      </c>
      <c r="BL415" s="71">
        <f>BK415-'Assy RM(DV)'!H415</f>
        <v>863</v>
      </c>
      <c r="BM415" s="71">
        <f>BL415-'Assy RM(DV)'!I415</f>
        <v>863</v>
      </c>
      <c r="BN415" s="71">
        <f>BM415-'Assy RM(DV)'!J415</f>
        <v>863</v>
      </c>
      <c r="BO415" s="71">
        <f>BN415-'Assy RM(DV)'!K415</f>
        <v>863</v>
      </c>
      <c r="BP415" s="71">
        <f>BO415-'Assy RM(DV)'!L415</f>
        <v>863</v>
      </c>
      <c r="BQ415" s="71">
        <f>BP415-'Assy RM(DV)'!M415</f>
        <v>863</v>
      </c>
      <c r="BR415" s="72">
        <f t="shared" si="44"/>
        <v>50</v>
      </c>
      <c r="BS415" s="72" t="b">
        <f t="shared" si="45"/>
        <v>0</v>
      </c>
      <c r="BT415" s="72">
        <f t="shared" si="46"/>
        <v>2</v>
      </c>
      <c r="BU415" s="86" t="b">
        <f t="shared" si="47"/>
        <v>0</v>
      </c>
      <c r="BV415" s="108"/>
      <c r="CA415" s="108">
        <f t="shared" si="48"/>
        <v>0</v>
      </c>
      <c r="CB415" s="108">
        <f t="shared" si="49"/>
        <v>0</v>
      </c>
      <c r="CC415" s="108">
        <f t="shared" si="50"/>
        <v>0</v>
      </c>
    </row>
    <row r="416" spans="1:81" hidden="1" x14ac:dyDescent="0.25">
      <c r="A416" s="118" t="s">
        <v>9956</v>
      </c>
      <c r="B416" s="142" t="s">
        <v>8880</v>
      </c>
      <c r="C416" s="142" t="s">
        <v>7473</v>
      </c>
      <c r="D416" s="85">
        <v>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0</v>
      </c>
      <c r="P416" s="59">
        <v>0</v>
      </c>
      <c r="Q416" s="59">
        <v>0</v>
      </c>
      <c r="R416" s="59">
        <v>0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0</v>
      </c>
      <c r="AG416" s="59">
        <v>0</v>
      </c>
      <c r="AH416" s="59">
        <v>0</v>
      </c>
      <c r="AI416" s="90">
        <v>0</v>
      </c>
      <c r="AJ416" s="91">
        <v>0</v>
      </c>
      <c r="AK416" s="90">
        <v>0</v>
      </c>
      <c r="AL416" s="59">
        <v>0</v>
      </c>
      <c r="AM416" s="59">
        <v>1</v>
      </c>
      <c r="AN416" s="59">
        <v>1</v>
      </c>
      <c r="AO416" s="59">
        <v>0</v>
      </c>
      <c r="AP416" s="90">
        <v>0</v>
      </c>
      <c r="AQ416" s="91">
        <v>0</v>
      </c>
      <c r="AR416" s="90">
        <v>0</v>
      </c>
      <c r="AS416" s="91">
        <v>0</v>
      </c>
      <c r="AT416" s="59">
        <v>0</v>
      </c>
      <c r="AU416" s="59">
        <v>0</v>
      </c>
      <c r="AV416" s="59">
        <v>0</v>
      </c>
      <c r="AW416" s="59">
        <v>0</v>
      </c>
      <c r="AX416" s="59">
        <v>0</v>
      </c>
      <c r="AY416" s="59">
        <v>0</v>
      </c>
      <c r="AZ416" s="59">
        <v>0</v>
      </c>
      <c r="BA416" s="59">
        <v>0</v>
      </c>
      <c r="BB416" s="59">
        <v>0</v>
      </c>
      <c r="BC416" s="97">
        <v>0</v>
      </c>
      <c r="BD416" s="97">
        <v>0</v>
      </c>
      <c r="BE416" s="70">
        <f>VLOOKUP(A416,'Plant Stock'!B:C,2,0)</f>
        <v>101</v>
      </c>
      <c r="BF416" s="71">
        <f>BE416-'Assy RM(DV)'!B416</f>
        <v>96</v>
      </c>
      <c r="BG416" s="71">
        <f>BF416-'Assy RM(DV)'!C416</f>
        <v>91</v>
      </c>
      <c r="BH416" s="71">
        <f>BG416-'Assy RM(DV)'!D416</f>
        <v>91</v>
      </c>
      <c r="BI416" s="71">
        <f>BH416-'Assy RM(DV)'!E416</f>
        <v>91</v>
      </c>
      <c r="BJ416" s="71">
        <f>BI416-'Assy RM(DV)'!F416</f>
        <v>91</v>
      </c>
      <c r="BK416" s="71">
        <f>BJ416-'Assy RM(DV)'!G416</f>
        <v>91</v>
      </c>
      <c r="BL416" s="71">
        <f>BK416-'Assy RM(DV)'!H416</f>
        <v>91</v>
      </c>
      <c r="BM416" s="71">
        <f>BL416-'Assy RM(DV)'!I416</f>
        <v>91</v>
      </c>
      <c r="BN416" s="71">
        <f>BM416-'Assy RM(DV)'!J416</f>
        <v>91</v>
      </c>
      <c r="BO416" s="71">
        <f>BN416-'Assy RM(DV)'!K416</f>
        <v>91</v>
      </c>
      <c r="BP416" s="71">
        <f>BO416-'Assy RM(DV)'!L416</f>
        <v>91</v>
      </c>
      <c r="BQ416" s="71">
        <f>BP416-'Assy RM(DV)'!M416</f>
        <v>91</v>
      </c>
      <c r="BR416" s="72">
        <f t="shared" si="44"/>
        <v>50</v>
      </c>
      <c r="BS416" s="72" t="b">
        <f t="shared" si="45"/>
        <v>0</v>
      </c>
      <c r="BT416" s="72">
        <f t="shared" si="46"/>
        <v>2</v>
      </c>
      <c r="BU416" s="86" t="b">
        <f t="shared" si="47"/>
        <v>0</v>
      </c>
      <c r="BV416" s="108"/>
      <c r="CA416" s="108">
        <f t="shared" si="48"/>
        <v>0</v>
      </c>
      <c r="CB416" s="108">
        <f t="shared" si="49"/>
        <v>0</v>
      </c>
      <c r="CC416" s="108">
        <f t="shared" si="50"/>
        <v>0</v>
      </c>
    </row>
    <row r="417" spans="1:81" hidden="1" x14ac:dyDescent="0.25">
      <c r="A417" s="118" t="s">
        <v>368</v>
      </c>
      <c r="B417" s="142" t="s">
        <v>7574</v>
      </c>
      <c r="C417" s="142" t="s">
        <v>10002</v>
      </c>
      <c r="D417" s="85">
        <v>0</v>
      </c>
      <c r="E417" s="59">
        <v>0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0</v>
      </c>
      <c r="O417" s="59">
        <v>0</v>
      </c>
      <c r="P417" s="59">
        <v>0</v>
      </c>
      <c r="Q417" s="59">
        <v>6</v>
      </c>
      <c r="R417" s="59">
        <v>3</v>
      </c>
      <c r="S417" s="59">
        <v>0</v>
      </c>
      <c r="T417" s="59">
        <v>0</v>
      </c>
      <c r="U417" s="59">
        <v>0</v>
      </c>
      <c r="V417" s="59">
        <v>3</v>
      </c>
      <c r="W417" s="59">
        <v>0</v>
      </c>
      <c r="X417" s="59">
        <v>0</v>
      </c>
      <c r="Y417" s="59">
        <v>3</v>
      </c>
      <c r="Z417" s="59">
        <v>0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>
        <v>0</v>
      </c>
      <c r="AG417" s="59">
        <v>0</v>
      </c>
      <c r="AH417" s="59">
        <v>0</v>
      </c>
      <c r="AI417" s="90">
        <v>0</v>
      </c>
      <c r="AJ417" s="91">
        <v>0</v>
      </c>
      <c r="AK417" s="90">
        <v>0</v>
      </c>
      <c r="AL417" s="59">
        <v>0</v>
      </c>
      <c r="AM417" s="59">
        <v>0</v>
      </c>
      <c r="AN417" s="59">
        <v>0</v>
      </c>
      <c r="AO417" s="59">
        <v>0</v>
      </c>
      <c r="AP417" s="90">
        <v>0</v>
      </c>
      <c r="AQ417" s="91">
        <v>0</v>
      </c>
      <c r="AR417" s="90">
        <v>0</v>
      </c>
      <c r="AS417" s="91">
        <v>0</v>
      </c>
      <c r="AT417" s="59">
        <v>0</v>
      </c>
      <c r="AU417" s="59">
        <v>0</v>
      </c>
      <c r="AV417" s="59">
        <v>0</v>
      </c>
      <c r="AW417" s="59">
        <v>0</v>
      </c>
      <c r="AX417" s="59">
        <v>0</v>
      </c>
      <c r="AY417" s="59">
        <v>0</v>
      </c>
      <c r="AZ417" s="59">
        <v>0</v>
      </c>
      <c r="BA417" s="59">
        <v>3</v>
      </c>
      <c r="BB417" s="59">
        <v>0</v>
      </c>
      <c r="BC417" s="97">
        <v>0</v>
      </c>
      <c r="BD417" s="97">
        <v>0</v>
      </c>
      <c r="BE417" s="70">
        <f>VLOOKUP(A417,'Plant Stock'!B:C,2,0)</f>
        <v>31024</v>
      </c>
      <c r="BF417" s="71">
        <f>BE417-'Assy RM(DV)'!B417</f>
        <v>30334</v>
      </c>
      <c r="BG417" s="71">
        <f>BF417-'Assy RM(DV)'!C417</f>
        <v>29464</v>
      </c>
      <c r="BH417" s="71">
        <f>BG417-'Assy RM(DV)'!D417</f>
        <v>28864</v>
      </c>
      <c r="BI417" s="71">
        <f>BH417-'Assy RM(DV)'!E417</f>
        <v>27784</v>
      </c>
      <c r="BJ417" s="71">
        <f>BI417-'Assy RM(DV)'!F417</f>
        <v>26704</v>
      </c>
      <c r="BK417" s="71">
        <f>BJ417-'Assy RM(DV)'!G417</f>
        <v>25624</v>
      </c>
      <c r="BL417" s="71">
        <f>BK417-'Assy RM(DV)'!H417</f>
        <v>24844</v>
      </c>
      <c r="BM417" s="71">
        <f>BL417-'Assy RM(DV)'!I417</f>
        <v>24844</v>
      </c>
      <c r="BN417" s="71">
        <f>BM417-'Assy RM(DV)'!J417</f>
        <v>24844</v>
      </c>
      <c r="BO417" s="71">
        <f>BN417-'Assy RM(DV)'!K417</f>
        <v>24844</v>
      </c>
      <c r="BP417" s="71">
        <f>BO417-'Assy RM(DV)'!L417</f>
        <v>24844</v>
      </c>
      <c r="BQ417" s="71">
        <f>BP417-'Assy RM(DV)'!M417</f>
        <v>24844</v>
      </c>
      <c r="BR417" s="72">
        <f t="shared" si="44"/>
        <v>47</v>
      </c>
      <c r="BS417" s="72" t="b">
        <f t="shared" si="45"/>
        <v>0</v>
      </c>
      <c r="BT417" s="72">
        <f t="shared" si="46"/>
        <v>15</v>
      </c>
      <c r="BU417" s="86" t="b">
        <f t="shared" si="47"/>
        <v>0</v>
      </c>
      <c r="BV417" s="108"/>
      <c r="CA417" s="108">
        <f t="shared" si="48"/>
        <v>0</v>
      </c>
      <c r="CB417" s="108">
        <f t="shared" si="49"/>
        <v>0</v>
      </c>
      <c r="CC417" s="108">
        <f t="shared" si="50"/>
        <v>0</v>
      </c>
    </row>
    <row r="418" spans="1:81" hidden="1" x14ac:dyDescent="0.25">
      <c r="A418" s="118" t="s">
        <v>7587</v>
      </c>
      <c r="B418" s="142" t="s">
        <v>7588</v>
      </c>
      <c r="C418" s="142" t="s">
        <v>10002</v>
      </c>
      <c r="D418" s="85">
        <v>0</v>
      </c>
      <c r="E418" s="59">
        <v>0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27</v>
      </c>
      <c r="O418" s="59">
        <v>0</v>
      </c>
      <c r="P418" s="59">
        <v>0</v>
      </c>
      <c r="Q418" s="59">
        <v>6</v>
      </c>
      <c r="R418" s="59">
        <v>3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v>3</v>
      </c>
      <c r="Z418" s="59">
        <v>0</v>
      </c>
      <c r="AA418" s="59">
        <v>0</v>
      </c>
      <c r="AB418" s="59">
        <v>0</v>
      </c>
      <c r="AC418" s="59">
        <v>0</v>
      </c>
      <c r="AD418" s="59">
        <v>0</v>
      </c>
      <c r="AE418" s="59">
        <v>0</v>
      </c>
      <c r="AF418" s="59">
        <v>0</v>
      </c>
      <c r="AG418" s="59">
        <v>0</v>
      </c>
      <c r="AH418" s="59">
        <v>0</v>
      </c>
      <c r="AI418" s="90">
        <v>0</v>
      </c>
      <c r="AJ418" s="91">
        <v>0</v>
      </c>
      <c r="AK418" s="90">
        <v>0</v>
      </c>
      <c r="AL418" s="59">
        <v>0</v>
      </c>
      <c r="AM418" s="59">
        <v>0</v>
      </c>
      <c r="AN418" s="59">
        <v>0</v>
      </c>
      <c r="AO418" s="59">
        <v>0</v>
      </c>
      <c r="AP418" s="90">
        <v>1</v>
      </c>
      <c r="AQ418" s="91">
        <v>1</v>
      </c>
      <c r="AR418" s="90">
        <v>0</v>
      </c>
      <c r="AS418" s="91">
        <v>0</v>
      </c>
      <c r="AT418" s="59">
        <v>0</v>
      </c>
      <c r="AU418" s="59">
        <v>0</v>
      </c>
      <c r="AV418" s="59">
        <v>0</v>
      </c>
      <c r="AW418" s="59">
        <v>0</v>
      </c>
      <c r="AX418" s="59">
        <v>0</v>
      </c>
      <c r="AY418" s="59">
        <v>0</v>
      </c>
      <c r="AZ418" s="59">
        <v>0</v>
      </c>
      <c r="BA418" s="59">
        <v>3</v>
      </c>
      <c r="BB418" s="59">
        <v>0</v>
      </c>
      <c r="BC418" s="97">
        <v>0</v>
      </c>
      <c r="BD418" s="97">
        <v>0</v>
      </c>
      <c r="BE418" s="70">
        <f>VLOOKUP(A418,'Plant Stock'!B:C,2,0)</f>
        <v>38325</v>
      </c>
      <c r="BF418" s="71">
        <f>BE418-'Assy RM(DV)'!B418</f>
        <v>37685</v>
      </c>
      <c r="BG418" s="71">
        <f>BF418-'Assy RM(DV)'!C418</f>
        <v>37015</v>
      </c>
      <c r="BH418" s="71">
        <f>BG418-'Assy RM(DV)'!D418</f>
        <v>36615</v>
      </c>
      <c r="BI418" s="71">
        <f>BH418-'Assy RM(DV)'!E418</f>
        <v>35723</v>
      </c>
      <c r="BJ418" s="71">
        <f>BI418-'Assy RM(DV)'!F418</f>
        <v>34843</v>
      </c>
      <c r="BK418" s="71">
        <f>BJ418-'Assy RM(DV)'!G418</f>
        <v>34063</v>
      </c>
      <c r="BL418" s="71">
        <f>BK418-'Assy RM(DV)'!H418</f>
        <v>33583</v>
      </c>
      <c r="BM418" s="71">
        <f>BL418-'Assy RM(DV)'!I418</f>
        <v>33583</v>
      </c>
      <c r="BN418" s="71">
        <f>BM418-'Assy RM(DV)'!J418</f>
        <v>33583</v>
      </c>
      <c r="BO418" s="71">
        <f>BN418-'Assy RM(DV)'!K418</f>
        <v>33583</v>
      </c>
      <c r="BP418" s="71">
        <f>BO418-'Assy RM(DV)'!L418</f>
        <v>33583</v>
      </c>
      <c r="BQ418" s="71">
        <f>BP418-'Assy RM(DV)'!M418</f>
        <v>33583</v>
      </c>
      <c r="BR418" s="72">
        <f t="shared" si="44"/>
        <v>45</v>
      </c>
      <c r="BS418" s="72" t="b">
        <f t="shared" si="45"/>
        <v>0</v>
      </c>
      <c r="BT418" s="72">
        <f t="shared" si="46"/>
        <v>41</v>
      </c>
      <c r="BU418" s="86" t="b">
        <f t="shared" si="47"/>
        <v>0</v>
      </c>
      <c r="BV418" s="108"/>
      <c r="CA418" s="108">
        <f t="shared" si="48"/>
        <v>0</v>
      </c>
      <c r="CB418" s="108">
        <f t="shared" si="49"/>
        <v>0</v>
      </c>
      <c r="CC418" s="108">
        <f t="shared" si="50"/>
        <v>0</v>
      </c>
    </row>
    <row r="419" spans="1:81" hidden="1" x14ac:dyDescent="0.25">
      <c r="A419" s="118" t="s">
        <v>8592</v>
      </c>
      <c r="B419" s="142" t="s">
        <v>8669</v>
      </c>
      <c r="C419" s="142" t="s">
        <v>10075</v>
      </c>
      <c r="D419" s="85">
        <v>0</v>
      </c>
      <c r="E419" s="59">
        <v>0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6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0</v>
      </c>
      <c r="AE419" s="59">
        <v>0</v>
      </c>
      <c r="AF419" s="59">
        <v>0</v>
      </c>
      <c r="AG419" s="59">
        <v>0</v>
      </c>
      <c r="AH419" s="59">
        <v>0</v>
      </c>
      <c r="AI419" s="90">
        <v>0</v>
      </c>
      <c r="AJ419" s="91">
        <v>0</v>
      </c>
      <c r="AK419" s="90">
        <v>0</v>
      </c>
      <c r="AL419" s="59">
        <v>0</v>
      </c>
      <c r="AM419" s="59">
        <v>0</v>
      </c>
      <c r="AN419" s="59">
        <v>0</v>
      </c>
      <c r="AO419" s="59">
        <v>0</v>
      </c>
      <c r="AP419" s="90">
        <v>0</v>
      </c>
      <c r="AQ419" s="91">
        <v>0</v>
      </c>
      <c r="AR419" s="90">
        <v>0</v>
      </c>
      <c r="AS419" s="91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97">
        <v>0</v>
      </c>
      <c r="BD419" s="97">
        <v>0</v>
      </c>
      <c r="BE419" s="70">
        <f>VLOOKUP(A419,'Plant Stock'!B:C,2,0)</f>
        <v>14061</v>
      </c>
      <c r="BF419" s="71">
        <f>BE419-'Assy RM(DV)'!B419</f>
        <v>13761</v>
      </c>
      <c r="BG419" s="71">
        <f>BF419-'Assy RM(DV)'!C419</f>
        <v>13161</v>
      </c>
      <c r="BH419" s="71">
        <f>BG419-'Assy RM(DV)'!D419</f>
        <v>12561</v>
      </c>
      <c r="BI419" s="71">
        <f>BH419-'Assy RM(DV)'!E419</f>
        <v>11961</v>
      </c>
      <c r="BJ419" s="71">
        <f>BI419-'Assy RM(DV)'!F419</f>
        <v>11361</v>
      </c>
      <c r="BK419" s="71">
        <f>BJ419-'Assy RM(DV)'!G419</f>
        <v>10761</v>
      </c>
      <c r="BL419" s="71">
        <f>BK419-'Assy RM(DV)'!H419</f>
        <v>10161</v>
      </c>
      <c r="BM419" s="71">
        <f>BL419-'Assy RM(DV)'!I419</f>
        <v>10161</v>
      </c>
      <c r="BN419" s="71">
        <f>BM419-'Assy RM(DV)'!J419</f>
        <v>10161</v>
      </c>
      <c r="BO419" s="71">
        <f>BN419-'Assy RM(DV)'!K419</f>
        <v>10161</v>
      </c>
      <c r="BP419" s="71">
        <f>BO419-'Assy RM(DV)'!L419</f>
        <v>10161</v>
      </c>
      <c r="BQ419" s="71">
        <f>BP419-'Assy RM(DV)'!M419</f>
        <v>10161</v>
      </c>
      <c r="BR419" s="72">
        <f t="shared" si="44"/>
        <v>51</v>
      </c>
      <c r="BS419" s="72" t="b">
        <f t="shared" si="45"/>
        <v>0</v>
      </c>
      <c r="BT419" s="72">
        <f t="shared" si="46"/>
        <v>6</v>
      </c>
      <c r="BU419" s="86" t="b">
        <f t="shared" si="47"/>
        <v>0</v>
      </c>
      <c r="BV419" s="108"/>
      <c r="CA419" s="108">
        <f t="shared" si="48"/>
        <v>0</v>
      </c>
      <c r="CB419" s="108">
        <f t="shared" si="49"/>
        <v>0</v>
      </c>
      <c r="CC419" s="108">
        <f t="shared" si="50"/>
        <v>0</v>
      </c>
    </row>
    <row r="420" spans="1:81" hidden="1" x14ac:dyDescent="0.25">
      <c r="A420" s="118" t="s">
        <v>8878</v>
      </c>
      <c r="B420" s="142" t="s">
        <v>8879</v>
      </c>
      <c r="C420" s="142" t="s">
        <v>7473</v>
      </c>
      <c r="D420" s="85"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0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>
        <v>0</v>
      </c>
      <c r="AE420" s="59">
        <v>0</v>
      </c>
      <c r="AF420" s="59">
        <v>0</v>
      </c>
      <c r="AG420" s="59">
        <v>0</v>
      </c>
      <c r="AH420" s="59">
        <v>0</v>
      </c>
      <c r="AI420" s="90">
        <v>0</v>
      </c>
      <c r="AJ420" s="91">
        <v>0</v>
      </c>
      <c r="AK420" s="90">
        <v>0</v>
      </c>
      <c r="AL420" s="59">
        <v>0</v>
      </c>
      <c r="AM420" s="59">
        <v>4</v>
      </c>
      <c r="AN420" s="59">
        <v>4</v>
      </c>
      <c r="AO420" s="59">
        <v>0</v>
      </c>
      <c r="AP420" s="90">
        <v>0</v>
      </c>
      <c r="AQ420" s="91">
        <v>0</v>
      </c>
      <c r="AR420" s="90">
        <v>0</v>
      </c>
      <c r="AS420" s="91">
        <v>0</v>
      </c>
      <c r="AT420" s="59">
        <v>0</v>
      </c>
      <c r="AU420" s="59">
        <v>0</v>
      </c>
      <c r="AV420" s="59">
        <v>0</v>
      </c>
      <c r="AW420" s="59">
        <v>0</v>
      </c>
      <c r="AX420" s="59">
        <v>0</v>
      </c>
      <c r="AY420" s="59">
        <v>0</v>
      </c>
      <c r="AZ420" s="59">
        <v>0</v>
      </c>
      <c r="BA420" s="59">
        <v>0</v>
      </c>
      <c r="BB420" s="59">
        <v>0</v>
      </c>
      <c r="BC420" s="97">
        <v>0</v>
      </c>
      <c r="BD420" s="97">
        <v>0</v>
      </c>
      <c r="BE420" s="70">
        <f>VLOOKUP(A420,'Plant Stock'!B:C,2,0)</f>
        <v>16618</v>
      </c>
      <c r="BF420" s="71">
        <f>BE420-'Assy RM(DV)'!B420</f>
        <v>16598</v>
      </c>
      <c r="BG420" s="71">
        <f>BF420-'Assy RM(DV)'!C420</f>
        <v>16578</v>
      </c>
      <c r="BH420" s="71">
        <f>BG420-'Assy RM(DV)'!D420</f>
        <v>16578</v>
      </c>
      <c r="BI420" s="71">
        <f>BH420-'Assy RM(DV)'!E420</f>
        <v>16578</v>
      </c>
      <c r="BJ420" s="71">
        <f>BI420-'Assy RM(DV)'!F420</f>
        <v>16578</v>
      </c>
      <c r="BK420" s="71">
        <f>BJ420-'Assy RM(DV)'!G420</f>
        <v>16578</v>
      </c>
      <c r="BL420" s="71">
        <f>BK420-'Assy RM(DV)'!H420</f>
        <v>16578</v>
      </c>
      <c r="BM420" s="71">
        <f>BL420-'Assy RM(DV)'!I420</f>
        <v>16578</v>
      </c>
      <c r="BN420" s="71">
        <f>BM420-'Assy RM(DV)'!J420</f>
        <v>16578</v>
      </c>
      <c r="BO420" s="71">
        <f>BN420-'Assy RM(DV)'!K420</f>
        <v>16578</v>
      </c>
      <c r="BP420" s="71">
        <f>BO420-'Assy RM(DV)'!L420</f>
        <v>16578</v>
      </c>
      <c r="BQ420" s="71">
        <f>BP420-'Assy RM(DV)'!M420</f>
        <v>16578</v>
      </c>
      <c r="BR420" s="72">
        <f t="shared" si="44"/>
        <v>50</v>
      </c>
      <c r="BS420" s="72" t="b">
        <f t="shared" si="45"/>
        <v>0</v>
      </c>
      <c r="BT420" s="72">
        <f t="shared" si="46"/>
        <v>8</v>
      </c>
      <c r="BU420" s="86" t="b">
        <f t="shared" si="47"/>
        <v>0</v>
      </c>
      <c r="BV420" s="108"/>
      <c r="CA420" s="108">
        <f t="shared" si="48"/>
        <v>0</v>
      </c>
      <c r="CB420" s="108">
        <f t="shared" si="49"/>
        <v>0</v>
      </c>
      <c r="CC420" s="108">
        <f t="shared" si="50"/>
        <v>0</v>
      </c>
    </row>
    <row r="421" spans="1:81" hidden="1" x14ac:dyDescent="0.25">
      <c r="A421" s="119" t="s">
        <v>9668</v>
      </c>
      <c r="B421" s="142" t="s">
        <v>9800</v>
      </c>
      <c r="C421" s="142" t="s">
        <v>10003</v>
      </c>
      <c r="D421" s="85"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0</v>
      </c>
      <c r="P421" s="59">
        <v>0</v>
      </c>
      <c r="Q421" s="59">
        <v>0</v>
      </c>
      <c r="R421" s="59">
        <v>0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>
        <v>0</v>
      </c>
      <c r="AG421" s="59">
        <v>0</v>
      </c>
      <c r="AH421" s="59">
        <v>0</v>
      </c>
      <c r="AI421" s="90">
        <v>0</v>
      </c>
      <c r="AJ421" s="91">
        <v>0</v>
      </c>
      <c r="AK421" s="90">
        <v>0</v>
      </c>
      <c r="AL421" s="59">
        <v>0</v>
      </c>
      <c r="AM421" s="59">
        <v>0</v>
      </c>
      <c r="AN421" s="59">
        <v>0</v>
      </c>
      <c r="AO421" s="59">
        <v>0</v>
      </c>
      <c r="AP421" s="90">
        <v>0</v>
      </c>
      <c r="AQ421" s="91">
        <v>0</v>
      </c>
      <c r="AR421" s="90">
        <v>0</v>
      </c>
      <c r="AS421" s="91">
        <v>0</v>
      </c>
      <c r="AT421" s="59">
        <v>0</v>
      </c>
      <c r="AU421" s="59">
        <v>0</v>
      </c>
      <c r="AV421" s="59">
        <v>0</v>
      </c>
      <c r="AW421" s="59">
        <v>0</v>
      </c>
      <c r="AX421" s="59">
        <v>0</v>
      </c>
      <c r="AY421" s="59">
        <v>0</v>
      </c>
      <c r="AZ421" s="59">
        <v>0</v>
      </c>
      <c r="BA421" s="59">
        <v>0</v>
      </c>
      <c r="BB421" s="59">
        <v>0</v>
      </c>
      <c r="BC421" s="97">
        <v>0</v>
      </c>
      <c r="BD421" s="97">
        <v>0</v>
      </c>
      <c r="BE421" s="70">
        <f>VLOOKUP(A421,'Plant Stock'!B:C,2,0)</f>
        <v>0</v>
      </c>
      <c r="BF421" s="71">
        <f>BE421-'Assy RM(DV)'!B421</f>
        <v>0</v>
      </c>
      <c r="BG421" s="71">
        <f>BF421-'Assy RM(DV)'!C421</f>
        <v>0</v>
      </c>
      <c r="BH421" s="71">
        <f>BG421-'Assy RM(DV)'!D421</f>
        <v>0</v>
      </c>
      <c r="BI421" s="71">
        <f>BH421-'Assy RM(DV)'!E421</f>
        <v>0</v>
      </c>
      <c r="BJ421" s="71">
        <f>BI421-'Assy RM(DV)'!F421</f>
        <v>0</v>
      </c>
      <c r="BK421" s="71">
        <f>BJ421-'Assy RM(DV)'!G421</f>
        <v>0</v>
      </c>
      <c r="BL421" s="71">
        <f>BK421-'Assy RM(DV)'!H421</f>
        <v>0</v>
      </c>
      <c r="BM421" s="71">
        <f>BL421-'Assy RM(DV)'!I421</f>
        <v>0</v>
      </c>
      <c r="BN421" s="71">
        <f>BM421-'Assy RM(DV)'!J421</f>
        <v>0</v>
      </c>
      <c r="BO421" s="71">
        <f>BN421-'Assy RM(DV)'!K421</f>
        <v>0</v>
      </c>
      <c r="BP421" s="71">
        <f>BO421-'Assy RM(DV)'!L421</f>
        <v>0</v>
      </c>
      <c r="BQ421" s="71">
        <f>BP421-'Assy RM(DV)'!M421</f>
        <v>0</v>
      </c>
      <c r="BR421" s="72">
        <f t="shared" si="44"/>
        <v>52</v>
      </c>
      <c r="BS421" s="72" t="b">
        <f t="shared" si="45"/>
        <v>0</v>
      </c>
      <c r="BT421" s="72">
        <f t="shared" si="46"/>
        <v>0</v>
      </c>
      <c r="BU421" s="86" t="b">
        <f t="shared" si="47"/>
        <v>1</v>
      </c>
      <c r="BV421" s="108"/>
      <c r="CA421" s="108">
        <f t="shared" si="48"/>
        <v>0</v>
      </c>
      <c r="CB421" s="108">
        <f t="shared" si="49"/>
        <v>0</v>
      </c>
      <c r="CC421" s="108">
        <f t="shared" si="50"/>
        <v>0</v>
      </c>
    </row>
    <row r="422" spans="1:81" hidden="1" x14ac:dyDescent="0.25">
      <c r="A422" s="118" t="s">
        <v>8842</v>
      </c>
      <c r="B422" s="142" t="s">
        <v>8843</v>
      </c>
      <c r="C422" s="142" t="s">
        <v>10002</v>
      </c>
      <c r="D422" s="85"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0</v>
      </c>
      <c r="L422" s="59">
        <v>0</v>
      </c>
      <c r="M422" s="59">
        <v>0</v>
      </c>
      <c r="N422" s="59">
        <v>0</v>
      </c>
      <c r="O422" s="59">
        <v>0</v>
      </c>
      <c r="P422" s="59">
        <v>0</v>
      </c>
      <c r="Q422" s="59">
        <v>0</v>
      </c>
      <c r="R422" s="59">
        <v>0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>
        <v>0</v>
      </c>
      <c r="AG422" s="59">
        <v>0</v>
      </c>
      <c r="AH422" s="59">
        <v>0</v>
      </c>
      <c r="AI422" s="90">
        <v>0</v>
      </c>
      <c r="AJ422" s="91">
        <v>0</v>
      </c>
      <c r="AK422" s="90">
        <v>0</v>
      </c>
      <c r="AL422" s="59">
        <v>0</v>
      </c>
      <c r="AM422" s="59">
        <v>4</v>
      </c>
      <c r="AN422" s="59">
        <v>4</v>
      </c>
      <c r="AO422" s="59">
        <v>0</v>
      </c>
      <c r="AP422" s="90">
        <v>0</v>
      </c>
      <c r="AQ422" s="91">
        <v>0</v>
      </c>
      <c r="AR422" s="90">
        <v>0</v>
      </c>
      <c r="AS422" s="91">
        <v>0</v>
      </c>
      <c r="AT422" s="59">
        <v>0</v>
      </c>
      <c r="AU422" s="59">
        <v>0</v>
      </c>
      <c r="AV422" s="59">
        <v>0</v>
      </c>
      <c r="AW422" s="59">
        <v>0</v>
      </c>
      <c r="AX422" s="59">
        <v>0</v>
      </c>
      <c r="AY422" s="59">
        <v>0</v>
      </c>
      <c r="AZ422" s="59">
        <v>0</v>
      </c>
      <c r="BA422" s="59">
        <v>0</v>
      </c>
      <c r="BB422" s="59">
        <v>0</v>
      </c>
      <c r="BC422" s="97">
        <v>0</v>
      </c>
      <c r="BD422" s="97">
        <v>0</v>
      </c>
      <c r="BE422" s="70">
        <f>VLOOKUP(A422,'Plant Stock'!B:C,2,0)</f>
        <v>743</v>
      </c>
      <c r="BF422" s="71">
        <f>BE422-'Assy RM(DV)'!B422</f>
        <v>723</v>
      </c>
      <c r="BG422" s="71">
        <f>BF422-'Assy RM(DV)'!C422</f>
        <v>703</v>
      </c>
      <c r="BH422" s="71">
        <f>BG422-'Assy RM(DV)'!D422</f>
        <v>703</v>
      </c>
      <c r="BI422" s="71">
        <f>BH422-'Assy RM(DV)'!E422</f>
        <v>703</v>
      </c>
      <c r="BJ422" s="71">
        <f>BI422-'Assy RM(DV)'!F422</f>
        <v>703</v>
      </c>
      <c r="BK422" s="71">
        <f>BJ422-'Assy RM(DV)'!G422</f>
        <v>703</v>
      </c>
      <c r="BL422" s="71">
        <f>BK422-'Assy RM(DV)'!H422</f>
        <v>703</v>
      </c>
      <c r="BM422" s="71">
        <f>BL422-'Assy RM(DV)'!I422</f>
        <v>703</v>
      </c>
      <c r="BN422" s="71">
        <f>BM422-'Assy RM(DV)'!J422</f>
        <v>703</v>
      </c>
      <c r="BO422" s="71">
        <f>BN422-'Assy RM(DV)'!K422</f>
        <v>703</v>
      </c>
      <c r="BP422" s="71">
        <f>BO422-'Assy RM(DV)'!L422</f>
        <v>703</v>
      </c>
      <c r="BQ422" s="71">
        <f>BP422-'Assy RM(DV)'!M422</f>
        <v>703</v>
      </c>
      <c r="BR422" s="72">
        <f t="shared" si="44"/>
        <v>50</v>
      </c>
      <c r="BS422" s="72" t="b">
        <f t="shared" si="45"/>
        <v>0</v>
      </c>
      <c r="BT422" s="72">
        <f t="shared" si="46"/>
        <v>8</v>
      </c>
      <c r="BU422" s="86" t="b">
        <f t="shared" si="47"/>
        <v>0</v>
      </c>
      <c r="BV422" s="108"/>
      <c r="CA422" s="108">
        <f t="shared" si="48"/>
        <v>0</v>
      </c>
      <c r="CB422" s="108">
        <f t="shared" si="49"/>
        <v>0</v>
      </c>
      <c r="CC422" s="108">
        <f t="shared" si="50"/>
        <v>0</v>
      </c>
    </row>
    <row r="423" spans="1:81" hidden="1" x14ac:dyDescent="0.25">
      <c r="A423" s="118" t="s">
        <v>8854</v>
      </c>
      <c r="B423" s="142" t="s">
        <v>8855</v>
      </c>
      <c r="C423" s="142" t="s">
        <v>7604</v>
      </c>
      <c r="D423" s="85"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0</v>
      </c>
      <c r="P423" s="59">
        <v>0</v>
      </c>
      <c r="Q423" s="59">
        <v>0</v>
      </c>
      <c r="R423" s="59">
        <v>0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>
        <v>0</v>
      </c>
      <c r="AG423" s="59">
        <v>0</v>
      </c>
      <c r="AH423" s="59">
        <v>0</v>
      </c>
      <c r="AI423" s="90">
        <v>0</v>
      </c>
      <c r="AJ423" s="91">
        <v>0</v>
      </c>
      <c r="AK423" s="90">
        <v>0</v>
      </c>
      <c r="AL423" s="59">
        <v>0</v>
      </c>
      <c r="AM423" s="59">
        <v>2</v>
      </c>
      <c r="AN423" s="59">
        <v>2</v>
      </c>
      <c r="AO423" s="59">
        <v>0</v>
      </c>
      <c r="AP423" s="90">
        <v>0</v>
      </c>
      <c r="AQ423" s="91">
        <v>0</v>
      </c>
      <c r="AR423" s="90">
        <v>0</v>
      </c>
      <c r="AS423" s="91">
        <v>0</v>
      </c>
      <c r="AT423" s="59">
        <v>0</v>
      </c>
      <c r="AU423" s="59">
        <v>0</v>
      </c>
      <c r="AV423" s="59">
        <v>0</v>
      </c>
      <c r="AW423" s="59">
        <v>0</v>
      </c>
      <c r="AX423" s="59">
        <v>0</v>
      </c>
      <c r="AY423" s="59">
        <v>0</v>
      </c>
      <c r="AZ423" s="59">
        <v>0</v>
      </c>
      <c r="BA423" s="59">
        <v>0</v>
      </c>
      <c r="BB423" s="59">
        <v>0</v>
      </c>
      <c r="BC423" s="97">
        <v>0</v>
      </c>
      <c r="BD423" s="97">
        <v>0</v>
      </c>
      <c r="BE423" s="70">
        <f>VLOOKUP(A423,'Plant Stock'!B:C,2,0)</f>
        <v>379</v>
      </c>
      <c r="BF423" s="71">
        <f>BE423-'Assy RM(DV)'!B423</f>
        <v>369</v>
      </c>
      <c r="BG423" s="71">
        <f>BF423-'Assy RM(DV)'!C423</f>
        <v>359</v>
      </c>
      <c r="BH423" s="71">
        <f>BG423-'Assy RM(DV)'!D423</f>
        <v>359</v>
      </c>
      <c r="BI423" s="71">
        <f>BH423-'Assy RM(DV)'!E423</f>
        <v>359</v>
      </c>
      <c r="BJ423" s="71">
        <f>BI423-'Assy RM(DV)'!F423</f>
        <v>359</v>
      </c>
      <c r="BK423" s="71">
        <f>BJ423-'Assy RM(DV)'!G423</f>
        <v>359</v>
      </c>
      <c r="BL423" s="71">
        <f>BK423-'Assy RM(DV)'!H423</f>
        <v>359</v>
      </c>
      <c r="BM423" s="71">
        <f>BL423-'Assy RM(DV)'!I423</f>
        <v>359</v>
      </c>
      <c r="BN423" s="71">
        <f>BM423-'Assy RM(DV)'!J423</f>
        <v>359</v>
      </c>
      <c r="BO423" s="71">
        <f>BN423-'Assy RM(DV)'!K423</f>
        <v>359</v>
      </c>
      <c r="BP423" s="71">
        <f>BO423-'Assy RM(DV)'!L423</f>
        <v>359</v>
      </c>
      <c r="BQ423" s="71">
        <f>BP423-'Assy RM(DV)'!M423</f>
        <v>359</v>
      </c>
      <c r="BR423" s="72">
        <f t="shared" si="44"/>
        <v>50</v>
      </c>
      <c r="BS423" s="72" t="b">
        <f t="shared" si="45"/>
        <v>0</v>
      </c>
      <c r="BT423" s="72">
        <f t="shared" si="46"/>
        <v>4</v>
      </c>
      <c r="BU423" s="86" t="b">
        <f t="shared" si="47"/>
        <v>0</v>
      </c>
      <c r="BV423" s="108"/>
      <c r="CA423" s="108">
        <f t="shared" si="48"/>
        <v>0</v>
      </c>
      <c r="CB423" s="108">
        <f t="shared" si="49"/>
        <v>0</v>
      </c>
      <c r="CC423" s="108">
        <f t="shared" si="50"/>
        <v>0</v>
      </c>
    </row>
    <row r="424" spans="1:81" hidden="1" x14ac:dyDescent="0.25">
      <c r="A424" s="118" t="s">
        <v>8593</v>
      </c>
      <c r="B424" s="142" t="s">
        <v>8670</v>
      </c>
      <c r="C424" s="142" t="s">
        <v>10075</v>
      </c>
      <c r="D424" s="85">
        <v>0</v>
      </c>
      <c r="E424" s="59">
        <v>0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0</v>
      </c>
      <c r="N424" s="59">
        <v>0</v>
      </c>
      <c r="O424" s="59">
        <v>0</v>
      </c>
      <c r="P424" s="59">
        <v>0</v>
      </c>
      <c r="Q424" s="59">
        <v>0</v>
      </c>
      <c r="R424" s="59">
        <v>0</v>
      </c>
      <c r="S424" s="59">
        <v>0</v>
      </c>
      <c r="T424" s="59">
        <v>0</v>
      </c>
      <c r="U424" s="59">
        <v>0</v>
      </c>
      <c r="V424" s="59">
        <v>3</v>
      </c>
      <c r="W424" s="59">
        <v>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>
        <v>0</v>
      </c>
      <c r="AE424" s="59">
        <v>0</v>
      </c>
      <c r="AF424" s="59">
        <v>0</v>
      </c>
      <c r="AG424" s="59">
        <v>0</v>
      </c>
      <c r="AH424" s="59">
        <v>0</v>
      </c>
      <c r="AI424" s="90">
        <v>0</v>
      </c>
      <c r="AJ424" s="91">
        <v>0</v>
      </c>
      <c r="AK424" s="90">
        <v>0</v>
      </c>
      <c r="AL424" s="59">
        <v>0</v>
      </c>
      <c r="AM424" s="59">
        <v>0</v>
      </c>
      <c r="AN424" s="59">
        <v>0</v>
      </c>
      <c r="AO424" s="59">
        <v>0</v>
      </c>
      <c r="AP424" s="90">
        <v>0</v>
      </c>
      <c r="AQ424" s="91">
        <v>0</v>
      </c>
      <c r="AR424" s="90">
        <v>0</v>
      </c>
      <c r="AS424" s="91">
        <v>0</v>
      </c>
      <c r="AT424" s="59">
        <v>0</v>
      </c>
      <c r="AU424" s="59">
        <v>0</v>
      </c>
      <c r="AV424" s="59">
        <v>0</v>
      </c>
      <c r="AW424" s="59">
        <v>0</v>
      </c>
      <c r="AX424" s="59">
        <v>0</v>
      </c>
      <c r="AY424" s="59">
        <v>0</v>
      </c>
      <c r="AZ424" s="59">
        <v>0</v>
      </c>
      <c r="BA424" s="59">
        <v>0</v>
      </c>
      <c r="BB424" s="59">
        <v>0</v>
      </c>
      <c r="BC424" s="97">
        <v>0</v>
      </c>
      <c r="BD424" s="97">
        <v>0</v>
      </c>
      <c r="BE424" s="70">
        <f>VLOOKUP(A424,'Plant Stock'!B:C,2,0)</f>
        <v>6283</v>
      </c>
      <c r="BF424" s="71">
        <f>BE424-'Assy RM(DV)'!B424</f>
        <v>6133</v>
      </c>
      <c r="BG424" s="71">
        <f>BF424-'Assy RM(DV)'!C424</f>
        <v>5833</v>
      </c>
      <c r="BH424" s="71">
        <f>BG424-'Assy RM(DV)'!D424</f>
        <v>5533</v>
      </c>
      <c r="BI424" s="71">
        <f>BH424-'Assy RM(DV)'!E424</f>
        <v>5233</v>
      </c>
      <c r="BJ424" s="71">
        <f>BI424-'Assy RM(DV)'!F424</f>
        <v>4933</v>
      </c>
      <c r="BK424" s="71">
        <f>BJ424-'Assy RM(DV)'!G424</f>
        <v>4633</v>
      </c>
      <c r="BL424" s="71">
        <f>BK424-'Assy RM(DV)'!H424</f>
        <v>4333</v>
      </c>
      <c r="BM424" s="71">
        <f>BL424-'Assy RM(DV)'!I424</f>
        <v>4333</v>
      </c>
      <c r="BN424" s="71">
        <f>BM424-'Assy RM(DV)'!J424</f>
        <v>4333</v>
      </c>
      <c r="BO424" s="71">
        <f>BN424-'Assy RM(DV)'!K424</f>
        <v>4333</v>
      </c>
      <c r="BP424" s="71">
        <f>BO424-'Assy RM(DV)'!L424</f>
        <v>4333</v>
      </c>
      <c r="BQ424" s="71">
        <f>BP424-'Assy RM(DV)'!M424</f>
        <v>4333</v>
      </c>
      <c r="BR424" s="72">
        <f t="shared" si="44"/>
        <v>51</v>
      </c>
      <c r="BS424" s="72" t="b">
        <f t="shared" si="45"/>
        <v>0</v>
      </c>
      <c r="BT424" s="72">
        <f t="shared" si="46"/>
        <v>3</v>
      </c>
      <c r="BU424" s="86" t="b">
        <f t="shared" si="47"/>
        <v>0</v>
      </c>
      <c r="BV424" s="108"/>
      <c r="CA424" s="108">
        <f t="shared" si="48"/>
        <v>0</v>
      </c>
      <c r="CB424" s="108">
        <f t="shared" si="49"/>
        <v>0</v>
      </c>
      <c r="CC424" s="108">
        <f t="shared" si="50"/>
        <v>0</v>
      </c>
    </row>
    <row r="425" spans="1:81" hidden="1" x14ac:dyDescent="0.25">
      <c r="A425" s="118" t="s">
        <v>9714</v>
      </c>
      <c r="B425" s="142" t="s">
        <v>7283</v>
      </c>
      <c r="C425" s="142" t="s">
        <v>10075</v>
      </c>
      <c r="D425" s="85"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3</v>
      </c>
      <c r="O425" s="59">
        <v>0</v>
      </c>
      <c r="P425" s="59">
        <v>0</v>
      </c>
      <c r="Q425" s="59">
        <v>0</v>
      </c>
      <c r="R425" s="59">
        <v>0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>
        <v>0</v>
      </c>
      <c r="AG425" s="59">
        <v>0</v>
      </c>
      <c r="AH425" s="59">
        <v>0</v>
      </c>
      <c r="AI425" s="90">
        <v>0</v>
      </c>
      <c r="AJ425" s="91">
        <v>0</v>
      </c>
      <c r="AK425" s="90">
        <v>0</v>
      </c>
      <c r="AL425" s="59">
        <v>0</v>
      </c>
      <c r="AM425" s="59">
        <v>0</v>
      </c>
      <c r="AN425" s="59">
        <v>0</v>
      </c>
      <c r="AO425" s="59">
        <v>0</v>
      </c>
      <c r="AP425" s="90">
        <v>0</v>
      </c>
      <c r="AQ425" s="91">
        <v>0</v>
      </c>
      <c r="AR425" s="90">
        <v>0</v>
      </c>
      <c r="AS425" s="91">
        <v>0</v>
      </c>
      <c r="AT425" s="59">
        <v>0</v>
      </c>
      <c r="AU425" s="59">
        <v>0</v>
      </c>
      <c r="AV425" s="59">
        <v>0</v>
      </c>
      <c r="AW425" s="59">
        <v>0</v>
      </c>
      <c r="AX425" s="59">
        <v>0</v>
      </c>
      <c r="AY425" s="59">
        <v>0</v>
      </c>
      <c r="AZ425" s="59">
        <v>0</v>
      </c>
      <c r="BA425" s="59">
        <v>0</v>
      </c>
      <c r="BB425" s="59">
        <v>0</v>
      </c>
      <c r="BC425" s="97">
        <v>0</v>
      </c>
      <c r="BD425" s="97">
        <v>0</v>
      </c>
      <c r="BE425" s="70">
        <f>VLOOKUP(A425,'Plant Stock'!B:C,2,0)</f>
        <v>0</v>
      </c>
      <c r="BF425" s="71">
        <f>BE425-'Assy RM(DV)'!B425</f>
        <v>0</v>
      </c>
      <c r="BG425" s="71">
        <f>BF425-'Assy RM(DV)'!C425</f>
        <v>0</v>
      </c>
      <c r="BH425" s="71">
        <f>BG425-'Assy RM(DV)'!D425</f>
        <v>0</v>
      </c>
      <c r="BI425" s="71">
        <f>BH425-'Assy RM(DV)'!E425</f>
        <v>0</v>
      </c>
      <c r="BJ425" s="71">
        <f>BI425-'Assy RM(DV)'!F425</f>
        <v>0</v>
      </c>
      <c r="BK425" s="71">
        <f>BJ425-'Assy RM(DV)'!G425</f>
        <v>0</v>
      </c>
      <c r="BL425" s="71">
        <f>BK425-'Assy RM(DV)'!H425</f>
        <v>0</v>
      </c>
      <c r="BM425" s="71">
        <f>BL425-'Assy RM(DV)'!I425</f>
        <v>0</v>
      </c>
      <c r="BN425" s="71">
        <f>BM425-'Assy RM(DV)'!J425</f>
        <v>0</v>
      </c>
      <c r="BO425" s="71">
        <f>BN425-'Assy RM(DV)'!K425</f>
        <v>0</v>
      </c>
      <c r="BP425" s="71">
        <f>BO425-'Assy RM(DV)'!L425</f>
        <v>0</v>
      </c>
      <c r="BQ425" s="71">
        <f>BP425-'Assy RM(DV)'!M425</f>
        <v>0</v>
      </c>
      <c r="BR425" s="72">
        <f t="shared" si="44"/>
        <v>51</v>
      </c>
      <c r="BS425" s="72" t="b">
        <f t="shared" si="45"/>
        <v>0</v>
      </c>
      <c r="BT425" s="72">
        <f t="shared" si="46"/>
        <v>3</v>
      </c>
      <c r="BU425" s="86" t="b">
        <f t="shared" si="47"/>
        <v>0</v>
      </c>
      <c r="BV425" s="108"/>
      <c r="CA425" s="108">
        <f t="shared" si="48"/>
        <v>0</v>
      </c>
      <c r="CB425" s="108">
        <f t="shared" si="49"/>
        <v>0</v>
      </c>
      <c r="CC425" s="108">
        <f t="shared" si="50"/>
        <v>0</v>
      </c>
    </row>
    <row r="426" spans="1:81" hidden="1" x14ac:dyDescent="0.25">
      <c r="A426" s="118" t="s">
        <v>7914</v>
      </c>
      <c r="B426" s="142" t="s">
        <v>8508</v>
      </c>
      <c r="C426" s="142" t="s">
        <v>10075</v>
      </c>
      <c r="D426" s="85"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0</v>
      </c>
      <c r="O426" s="59">
        <v>0</v>
      </c>
      <c r="P426" s="59">
        <v>0</v>
      </c>
      <c r="Q426" s="59">
        <v>0</v>
      </c>
      <c r="R426" s="59">
        <v>0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v>3</v>
      </c>
      <c r="Z426" s="59">
        <v>0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>
        <v>0</v>
      </c>
      <c r="AG426" s="59">
        <v>0</v>
      </c>
      <c r="AH426" s="59">
        <v>0</v>
      </c>
      <c r="AI426" s="90">
        <v>0</v>
      </c>
      <c r="AJ426" s="91">
        <v>0</v>
      </c>
      <c r="AK426" s="90">
        <v>0</v>
      </c>
      <c r="AL426" s="59">
        <v>0</v>
      </c>
      <c r="AM426" s="59">
        <v>0</v>
      </c>
      <c r="AN426" s="59">
        <v>0</v>
      </c>
      <c r="AO426" s="59">
        <v>0</v>
      </c>
      <c r="AP426" s="90">
        <v>0</v>
      </c>
      <c r="AQ426" s="91">
        <v>0</v>
      </c>
      <c r="AR426" s="90">
        <v>0</v>
      </c>
      <c r="AS426" s="91">
        <v>0</v>
      </c>
      <c r="AT426" s="59">
        <v>0</v>
      </c>
      <c r="AU426" s="59">
        <v>0</v>
      </c>
      <c r="AV426" s="59">
        <v>0</v>
      </c>
      <c r="AW426" s="59">
        <v>0</v>
      </c>
      <c r="AX426" s="59">
        <v>0</v>
      </c>
      <c r="AY426" s="59">
        <v>0</v>
      </c>
      <c r="AZ426" s="59">
        <v>0</v>
      </c>
      <c r="BA426" s="59">
        <v>0</v>
      </c>
      <c r="BB426" s="59">
        <v>0</v>
      </c>
      <c r="BC426" s="97">
        <v>0</v>
      </c>
      <c r="BD426" s="97">
        <v>0</v>
      </c>
      <c r="BE426" s="70">
        <f>VLOOKUP(A426,'Plant Stock'!B:C,2,0)</f>
        <v>4627</v>
      </c>
      <c r="BF426" s="71">
        <f>BE426-'Assy RM(DV)'!B426</f>
        <v>4627</v>
      </c>
      <c r="BG426" s="71">
        <f>BF426-'Assy RM(DV)'!C426</f>
        <v>4627</v>
      </c>
      <c r="BH426" s="71">
        <f>BG426-'Assy RM(DV)'!D426</f>
        <v>4627</v>
      </c>
      <c r="BI426" s="71">
        <f>BH426-'Assy RM(DV)'!E426</f>
        <v>4627</v>
      </c>
      <c r="BJ426" s="71">
        <f>BI426-'Assy RM(DV)'!F426</f>
        <v>4627</v>
      </c>
      <c r="BK426" s="71">
        <f>BJ426-'Assy RM(DV)'!G426</f>
        <v>4627</v>
      </c>
      <c r="BL426" s="71">
        <f>BK426-'Assy RM(DV)'!H426</f>
        <v>4627</v>
      </c>
      <c r="BM426" s="71">
        <f>BL426-'Assy RM(DV)'!I426</f>
        <v>4627</v>
      </c>
      <c r="BN426" s="71">
        <f>BM426-'Assy RM(DV)'!J426</f>
        <v>4627</v>
      </c>
      <c r="BO426" s="71">
        <f>BN426-'Assy RM(DV)'!K426</f>
        <v>4627</v>
      </c>
      <c r="BP426" s="71">
        <f>BO426-'Assy RM(DV)'!L426</f>
        <v>4627</v>
      </c>
      <c r="BQ426" s="71">
        <f>BP426-'Assy RM(DV)'!M426</f>
        <v>4627</v>
      </c>
      <c r="BR426" s="72">
        <f t="shared" si="44"/>
        <v>51</v>
      </c>
      <c r="BS426" s="72" t="b">
        <f t="shared" si="45"/>
        <v>0</v>
      </c>
      <c r="BT426" s="72">
        <f t="shared" si="46"/>
        <v>3</v>
      </c>
      <c r="BU426" s="86" t="b">
        <f t="shared" si="47"/>
        <v>0</v>
      </c>
      <c r="BV426" s="108"/>
      <c r="CA426" s="108">
        <f t="shared" si="48"/>
        <v>0</v>
      </c>
      <c r="CB426" s="108">
        <f t="shared" si="49"/>
        <v>0</v>
      </c>
      <c r="CC426" s="108">
        <f t="shared" si="50"/>
        <v>0</v>
      </c>
    </row>
    <row r="427" spans="1:81" hidden="1" x14ac:dyDescent="0.25">
      <c r="A427" s="118" t="s">
        <v>7915</v>
      </c>
      <c r="B427" s="142" t="s">
        <v>8509</v>
      </c>
      <c r="C427" s="142" t="s">
        <v>10075</v>
      </c>
      <c r="D427" s="85">
        <v>0</v>
      </c>
      <c r="E427" s="59">
        <v>0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0</v>
      </c>
      <c r="O427" s="59">
        <v>0</v>
      </c>
      <c r="P427" s="59">
        <v>0</v>
      </c>
      <c r="Q427" s="59">
        <v>0</v>
      </c>
      <c r="R427" s="59">
        <v>0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v>3</v>
      </c>
      <c r="Z427" s="59">
        <v>0</v>
      </c>
      <c r="AA427" s="59">
        <v>0</v>
      </c>
      <c r="AB427" s="59">
        <v>0</v>
      </c>
      <c r="AC427" s="59">
        <v>0</v>
      </c>
      <c r="AD427" s="59">
        <v>0</v>
      </c>
      <c r="AE427" s="59">
        <v>0</v>
      </c>
      <c r="AF427" s="59">
        <v>0</v>
      </c>
      <c r="AG427" s="59">
        <v>0</v>
      </c>
      <c r="AH427" s="59">
        <v>0</v>
      </c>
      <c r="AI427" s="90">
        <v>0</v>
      </c>
      <c r="AJ427" s="91">
        <v>0</v>
      </c>
      <c r="AK427" s="90">
        <v>0</v>
      </c>
      <c r="AL427" s="59">
        <v>0</v>
      </c>
      <c r="AM427" s="59">
        <v>0</v>
      </c>
      <c r="AN427" s="59">
        <v>0</v>
      </c>
      <c r="AO427" s="59">
        <v>0</v>
      </c>
      <c r="AP427" s="90">
        <v>0</v>
      </c>
      <c r="AQ427" s="91">
        <v>0</v>
      </c>
      <c r="AR427" s="90">
        <v>0</v>
      </c>
      <c r="AS427" s="91">
        <v>0</v>
      </c>
      <c r="AT427" s="59">
        <v>0</v>
      </c>
      <c r="AU427" s="59">
        <v>0</v>
      </c>
      <c r="AV427" s="59">
        <v>0</v>
      </c>
      <c r="AW427" s="59">
        <v>0</v>
      </c>
      <c r="AX427" s="59">
        <v>0</v>
      </c>
      <c r="AY427" s="59">
        <v>0</v>
      </c>
      <c r="AZ427" s="59">
        <v>0</v>
      </c>
      <c r="BA427" s="59">
        <v>0</v>
      </c>
      <c r="BB427" s="59">
        <v>0</v>
      </c>
      <c r="BC427" s="97">
        <v>0</v>
      </c>
      <c r="BD427" s="97">
        <v>0</v>
      </c>
      <c r="BE427" s="70">
        <f>VLOOKUP(A427,'Plant Stock'!B:C,2,0)</f>
        <v>2177</v>
      </c>
      <c r="BF427" s="71">
        <f>BE427-'Assy RM(DV)'!B427</f>
        <v>2177</v>
      </c>
      <c r="BG427" s="71">
        <f>BF427-'Assy RM(DV)'!C427</f>
        <v>2177</v>
      </c>
      <c r="BH427" s="71">
        <f>BG427-'Assy RM(DV)'!D427</f>
        <v>2177</v>
      </c>
      <c r="BI427" s="71">
        <f>BH427-'Assy RM(DV)'!E427</f>
        <v>2177</v>
      </c>
      <c r="BJ427" s="71">
        <f>BI427-'Assy RM(DV)'!F427</f>
        <v>2177</v>
      </c>
      <c r="BK427" s="71">
        <f>BJ427-'Assy RM(DV)'!G427</f>
        <v>2177</v>
      </c>
      <c r="BL427" s="71">
        <f>BK427-'Assy RM(DV)'!H427</f>
        <v>2177</v>
      </c>
      <c r="BM427" s="71">
        <f>BL427-'Assy RM(DV)'!I427</f>
        <v>2177</v>
      </c>
      <c r="BN427" s="71">
        <f>BM427-'Assy RM(DV)'!J427</f>
        <v>2177</v>
      </c>
      <c r="BO427" s="71">
        <f>BN427-'Assy RM(DV)'!K427</f>
        <v>2177</v>
      </c>
      <c r="BP427" s="71">
        <f>BO427-'Assy RM(DV)'!L427</f>
        <v>2177</v>
      </c>
      <c r="BQ427" s="71">
        <f>BP427-'Assy RM(DV)'!M427</f>
        <v>2177</v>
      </c>
      <c r="BR427" s="72">
        <f t="shared" si="44"/>
        <v>51</v>
      </c>
      <c r="BS427" s="72" t="b">
        <f t="shared" si="45"/>
        <v>0</v>
      </c>
      <c r="BT427" s="72">
        <f t="shared" si="46"/>
        <v>3</v>
      </c>
      <c r="BU427" s="86" t="b">
        <f t="shared" si="47"/>
        <v>0</v>
      </c>
      <c r="BV427" s="108"/>
      <c r="CA427" s="108">
        <f t="shared" si="48"/>
        <v>0</v>
      </c>
      <c r="CB427" s="108">
        <f t="shared" si="49"/>
        <v>0</v>
      </c>
      <c r="CC427" s="108">
        <f t="shared" si="50"/>
        <v>0</v>
      </c>
    </row>
    <row r="428" spans="1:81" hidden="1" x14ac:dyDescent="0.25">
      <c r="A428" s="118" t="s">
        <v>7917</v>
      </c>
      <c r="B428" s="142" t="s">
        <v>8510</v>
      </c>
      <c r="C428" s="142" t="s">
        <v>7473</v>
      </c>
      <c r="D428" s="85">
        <v>0</v>
      </c>
      <c r="E428" s="59">
        <v>0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0</v>
      </c>
      <c r="P428" s="59">
        <v>0</v>
      </c>
      <c r="Q428" s="59">
        <v>0</v>
      </c>
      <c r="R428" s="59">
        <v>0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v>3</v>
      </c>
      <c r="Z428" s="59">
        <v>0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>
        <v>0</v>
      </c>
      <c r="AG428" s="59">
        <v>0</v>
      </c>
      <c r="AH428" s="59">
        <v>0</v>
      </c>
      <c r="AI428" s="90">
        <v>0</v>
      </c>
      <c r="AJ428" s="91">
        <v>0</v>
      </c>
      <c r="AK428" s="90">
        <v>0</v>
      </c>
      <c r="AL428" s="59">
        <v>0</v>
      </c>
      <c r="AM428" s="59">
        <v>0</v>
      </c>
      <c r="AN428" s="59">
        <v>0</v>
      </c>
      <c r="AO428" s="59">
        <v>0</v>
      </c>
      <c r="AP428" s="90">
        <v>0</v>
      </c>
      <c r="AQ428" s="91">
        <v>0</v>
      </c>
      <c r="AR428" s="90">
        <v>0</v>
      </c>
      <c r="AS428" s="91">
        <v>0</v>
      </c>
      <c r="AT428" s="59">
        <v>0</v>
      </c>
      <c r="AU428" s="59">
        <v>0</v>
      </c>
      <c r="AV428" s="59">
        <v>0</v>
      </c>
      <c r="AW428" s="59">
        <v>0</v>
      </c>
      <c r="AX428" s="59">
        <v>0</v>
      </c>
      <c r="AY428" s="59">
        <v>0</v>
      </c>
      <c r="AZ428" s="59">
        <v>0</v>
      </c>
      <c r="BA428" s="59">
        <v>0</v>
      </c>
      <c r="BB428" s="59">
        <v>0</v>
      </c>
      <c r="BC428" s="97">
        <v>0</v>
      </c>
      <c r="BD428" s="97">
        <v>0</v>
      </c>
      <c r="BE428" s="70">
        <f>VLOOKUP(A428,'Plant Stock'!B:C,2,0)</f>
        <v>2835</v>
      </c>
      <c r="BF428" s="71">
        <f>BE428-'Assy RM(DV)'!B428</f>
        <v>2835</v>
      </c>
      <c r="BG428" s="71">
        <f>BF428-'Assy RM(DV)'!C428</f>
        <v>2835</v>
      </c>
      <c r="BH428" s="71">
        <f>BG428-'Assy RM(DV)'!D428</f>
        <v>2835</v>
      </c>
      <c r="BI428" s="71">
        <f>BH428-'Assy RM(DV)'!E428</f>
        <v>2835</v>
      </c>
      <c r="BJ428" s="71">
        <f>BI428-'Assy RM(DV)'!F428</f>
        <v>2835</v>
      </c>
      <c r="BK428" s="71">
        <f>BJ428-'Assy RM(DV)'!G428</f>
        <v>2835</v>
      </c>
      <c r="BL428" s="71">
        <f>BK428-'Assy RM(DV)'!H428</f>
        <v>2835</v>
      </c>
      <c r="BM428" s="71">
        <f>BL428-'Assy RM(DV)'!I428</f>
        <v>2835</v>
      </c>
      <c r="BN428" s="71">
        <f>BM428-'Assy RM(DV)'!J428</f>
        <v>2835</v>
      </c>
      <c r="BO428" s="71">
        <f>BN428-'Assy RM(DV)'!K428</f>
        <v>2835</v>
      </c>
      <c r="BP428" s="71">
        <f>BO428-'Assy RM(DV)'!L428</f>
        <v>2835</v>
      </c>
      <c r="BQ428" s="71">
        <f>BP428-'Assy RM(DV)'!M428</f>
        <v>2835</v>
      </c>
      <c r="BR428" s="72">
        <f t="shared" si="44"/>
        <v>51</v>
      </c>
      <c r="BS428" s="72" t="b">
        <f t="shared" si="45"/>
        <v>0</v>
      </c>
      <c r="BT428" s="72">
        <f t="shared" si="46"/>
        <v>3</v>
      </c>
      <c r="BU428" s="86" t="b">
        <f t="shared" si="47"/>
        <v>0</v>
      </c>
      <c r="BV428" s="108"/>
      <c r="CA428" s="108">
        <f t="shared" si="48"/>
        <v>0</v>
      </c>
      <c r="CB428" s="108">
        <f t="shared" si="49"/>
        <v>0</v>
      </c>
      <c r="CC428" s="108">
        <f t="shared" si="50"/>
        <v>0</v>
      </c>
    </row>
    <row r="429" spans="1:81" hidden="1" x14ac:dyDescent="0.25">
      <c r="A429" s="118" t="s">
        <v>7919</v>
      </c>
      <c r="B429" s="142" t="s">
        <v>8511</v>
      </c>
      <c r="C429" s="142" t="s">
        <v>7473</v>
      </c>
      <c r="D429" s="85">
        <v>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</v>
      </c>
      <c r="O429" s="59">
        <v>0</v>
      </c>
      <c r="P429" s="59">
        <v>0</v>
      </c>
      <c r="Q429" s="59">
        <v>0</v>
      </c>
      <c r="R429" s="59">
        <v>0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v>3</v>
      </c>
      <c r="Z429" s="59">
        <v>0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>
        <v>0</v>
      </c>
      <c r="AG429" s="59">
        <v>0</v>
      </c>
      <c r="AH429" s="59">
        <v>0</v>
      </c>
      <c r="AI429" s="90">
        <v>0</v>
      </c>
      <c r="AJ429" s="91">
        <v>0</v>
      </c>
      <c r="AK429" s="90">
        <v>0</v>
      </c>
      <c r="AL429" s="59">
        <v>0</v>
      </c>
      <c r="AM429" s="59">
        <v>0</v>
      </c>
      <c r="AN429" s="59">
        <v>0</v>
      </c>
      <c r="AO429" s="59">
        <v>0</v>
      </c>
      <c r="AP429" s="90">
        <v>0</v>
      </c>
      <c r="AQ429" s="91">
        <v>0</v>
      </c>
      <c r="AR429" s="90">
        <v>0</v>
      </c>
      <c r="AS429" s="91">
        <v>0</v>
      </c>
      <c r="AT429" s="59">
        <v>0</v>
      </c>
      <c r="AU429" s="59">
        <v>0</v>
      </c>
      <c r="AV429" s="59">
        <v>0</v>
      </c>
      <c r="AW429" s="59">
        <v>0</v>
      </c>
      <c r="AX429" s="59">
        <v>0</v>
      </c>
      <c r="AY429" s="59">
        <v>0</v>
      </c>
      <c r="AZ429" s="59">
        <v>0</v>
      </c>
      <c r="BA429" s="59">
        <v>0</v>
      </c>
      <c r="BB429" s="59">
        <v>0</v>
      </c>
      <c r="BC429" s="97">
        <v>0</v>
      </c>
      <c r="BD429" s="97">
        <v>0</v>
      </c>
      <c r="BE429" s="70">
        <f>VLOOKUP(A429,'Plant Stock'!B:C,2,0)</f>
        <v>5704</v>
      </c>
      <c r="BF429" s="71">
        <f>BE429-'Assy RM(DV)'!B429</f>
        <v>5704</v>
      </c>
      <c r="BG429" s="71">
        <f>BF429-'Assy RM(DV)'!C429</f>
        <v>5704</v>
      </c>
      <c r="BH429" s="71">
        <f>BG429-'Assy RM(DV)'!D429</f>
        <v>5704</v>
      </c>
      <c r="BI429" s="71">
        <f>BH429-'Assy RM(DV)'!E429</f>
        <v>5704</v>
      </c>
      <c r="BJ429" s="71">
        <f>BI429-'Assy RM(DV)'!F429</f>
        <v>5704</v>
      </c>
      <c r="BK429" s="71">
        <f>BJ429-'Assy RM(DV)'!G429</f>
        <v>5704</v>
      </c>
      <c r="BL429" s="71">
        <f>BK429-'Assy RM(DV)'!H429</f>
        <v>5704</v>
      </c>
      <c r="BM429" s="71">
        <f>BL429-'Assy RM(DV)'!I429</f>
        <v>5704</v>
      </c>
      <c r="BN429" s="71">
        <f>BM429-'Assy RM(DV)'!J429</f>
        <v>5704</v>
      </c>
      <c r="BO429" s="71">
        <f>BN429-'Assy RM(DV)'!K429</f>
        <v>5704</v>
      </c>
      <c r="BP429" s="71">
        <f>BO429-'Assy RM(DV)'!L429</f>
        <v>5704</v>
      </c>
      <c r="BQ429" s="71">
        <f>BP429-'Assy RM(DV)'!M429</f>
        <v>5704</v>
      </c>
      <c r="BR429" s="72">
        <f t="shared" si="44"/>
        <v>51</v>
      </c>
      <c r="BS429" s="72" t="b">
        <f t="shared" si="45"/>
        <v>0</v>
      </c>
      <c r="BT429" s="72">
        <f t="shared" si="46"/>
        <v>3</v>
      </c>
      <c r="BU429" s="86" t="b">
        <f t="shared" si="47"/>
        <v>0</v>
      </c>
      <c r="BV429" s="108"/>
      <c r="CA429" s="108">
        <f t="shared" si="48"/>
        <v>0</v>
      </c>
      <c r="CB429" s="108">
        <f t="shared" si="49"/>
        <v>0</v>
      </c>
      <c r="CC429" s="108">
        <f t="shared" si="50"/>
        <v>0</v>
      </c>
    </row>
    <row r="430" spans="1:81" hidden="1" x14ac:dyDescent="0.25">
      <c r="A430" s="118" t="s">
        <v>7920</v>
      </c>
      <c r="B430" s="142" t="s">
        <v>8512</v>
      </c>
      <c r="C430" s="142" t="s">
        <v>7473</v>
      </c>
      <c r="D430" s="85"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v>3</v>
      </c>
      <c r="Z430" s="59">
        <v>0</v>
      </c>
      <c r="AA430" s="59">
        <v>0</v>
      </c>
      <c r="AB430" s="59">
        <v>0</v>
      </c>
      <c r="AC430" s="59">
        <v>0</v>
      </c>
      <c r="AD430" s="59">
        <v>0</v>
      </c>
      <c r="AE430" s="59">
        <v>0</v>
      </c>
      <c r="AF430" s="59">
        <v>0</v>
      </c>
      <c r="AG430" s="59">
        <v>0</v>
      </c>
      <c r="AH430" s="59">
        <v>0</v>
      </c>
      <c r="AI430" s="90">
        <v>0</v>
      </c>
      <c r="AJ430" s="91">
        <v>0</v>
      </c>
      <c r="AK430" s="90">
        <v>0</v>
      </c>
      <c r="AL430" s="59">
        <v>0</v>
      </c>
      <c r="AM430" s="59">
        <v>0</v>
      </c>
      <c r="AN430" s="59">
        <v>0</v>
      </c>
      <c r="AO430" s="59">
        <v>0</v>
      </c>
      <c r="AP430" s="90">
        <v>0</v>
      </c>
      <c r="AQ430" s="91">
        <v>0</v>
      </c>
      <c r="AR430" s="90">
        <v>0</v>
      </c>
      <c r="AS430" s="91">
        <v>0</v>
      </c>
      <c r="AT430" s="59">
        <v>0</v>
      </c>
      <c r="AU430" s="59">
        <v>0</v>
      </c>
      <c r="AV430" s="59">
        <v>0</v>
      </c>
      <c r="AW430" s="59">
        <v>0</v>
      </c>
      <c r="AX430" s="59">
        <v>0</v>
      </c>
      <c r="AY430" s="59">
        <v>0</v>
      </c>
      <c r="AZ430" s="59">
        <v>0</v>
      </c>
      <c r="BA430" s="59">
        <v>0</v>
      </c>
      <c r="BB430" s="59">
        <v>0</v>
      </c>
      <c r="BC430" s="97">
        <v>0</v>
      </c>
      <c r="BD430" s="97">
        <v>0</v>
      </c>
      <c r="BE430" s="70">
        <f>VLOOKUP(A430,'Plant Stock'!B:C,2,0)</f>
        <v>4784</v>
      </c>
      <c r="BF430" s="71">
        <f>BE430-'Assy RM(DV)'!B430</f>
        <v>4784</v>
      </c>
      <c r="BG430" s="71">
        <f>BF430-'Assy RM(DV)'!C430</f>
        <v>4784</v>
      </c>
      <c r="BH430" s="71">
        <f>BG430-'Assy RM(DV)'!D430</f>
        <v>4784</v>
      </c>
      <c r="BI430" s="71">
        <f>BH430-'Assy RM(DV)'!E430</f>
        <v>4784</v>
      </c>
      <c r="BJ430" s="71">
        <f>BI430-'Assy RM(DV)'!F430</f>
        <v>4784</v>
      </c>
      <c r="BK430" s="71">
        <f>BJ430-'Assy RM(DV)'!G430</f>
        <v>4784</v>
      </c>
      <c r="BL430" s="71">
        <f>BK430-'Assy RM(DV)'!H430</f>
        <v>4784</v>
      </c>
      <c r="BM430" s="71">
        <f>BL430-'Assy RM(DV)'!I430</f>
        <v>4784</v>
      </c>
      <c r="BN430" s="71">
        <f>BM430-'Assy RM(DV)'!J430</f>
        <v>4784</v>
      </c>
      <c r="BO430" s="71">
        <f>BN430-'Assy RM(DV)'!K430</f>
        <v>4784</v>
      </c>
      <c r="BP430" s="71">
        <f>BO430-'Assy RM(DV)'!L430</f>
        <v>4784</v>
      </c>
      <c r="BQ430" s="71">
        <f>BP430-'Assy RM(DV)'!M430</f>
        <v>4784</v>
      </c>
      <c r="BR430" s="72">
        <f t="shared" si="44"/>
        <v>51</v>
      </c>
      <c r="BS430" s="72" t="b">
        <f t="shared" si="45"/>
        <v>0</v>
      </c>
      <c r="BT430" s="72">
        <f t="shared" si="46"/>
        <v>3</v>
      </c>
      <c r="BU430" s="86" t="b">
        <f t="shared" si="47"/>
        <v>0</v>
      </c>
      <c r="BV430" s="108"/>
      <c r="BZ430">
        <f>Y430+Z430</f>
        <v>3</v>
      </c>
      <c r="CA430" s="108">
        <f t="shared" si="48"/>
        <v>0</v>
      </c>
      <c r="CB430" s="108">
        <f t="shared" si="49"/>
        <v>0</v>
      </c>
      <c r="CC430" s="108">
        <f t="shared" si="50"/>
        <v>0</v>
      </c>
    </row>
    <row r="431" spans="1:81" hidden="1" x14ac:dyDescent="0.25">
      <c r="A431" s="118" t="s">
        <v>7921</v>
      </c>
      <c r="B431" s="142" t="s">
        <v>8513</v>
      </c>
      <c r="C431" s="142" t="s">
        <v>7473</v>
      </c>
      <c r="D431" s="85">
        <v>0</v>
      </c>
      <c r="E431" s="59">
        <v>0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0</v>
      </c>
      <c r="R431" s="59">
        <v>0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v>3</v>
      </c>
      <c r="Z431" s="59">
        <v>0</v>
      </c>
      <c r="AA431" s="59">
        <v>0</v>
      </c>
      <c r="AB431" s="59">
        <v>0</v>
      </c>
      <c r="AC431" s="59">
        <v>0</v>
      </c>
      <c r="AD431" s="59">
        <v>0</v>
      </c>
      <c r="AE431" s="59">
        <v>0</v>
      </c>
      <c r="AF431" s="59">
        <v>0</v>
      </c>
      <c r="AG431" s="59">
        <v>0</v>
      </c>
      <c r="AH431" s="59">
        <v>0</v>
      </c>
      <c r="AI431" s="90">
        <v>0</v>
      </c>
      <c r="AJ431" s="91">
        <v>0</v>
      </c>
      <c r="AK431" s="90">
        <v>0</v>
      </c>
      <c r="AL431" s="59">
        <v>0</v>
      </c>
      <c r="AM431" s="59">
        <v>0</v>
      </c>
      <c r="AN431" s="59">
        <v>0</v>
      </c>
      <c r="AO431" s="59">
        <v>0</v>
      </c>
      <c r="AP431" s="90">
        <v>0</v>
      </c>
      <c r="AQ431" s="91">
        <v>0</v>
      </c>
      <c r="AR431" s="90">
        <v>0</v>
      </c>
      <c r="AS431" s="91">
        <v>0</v>
      </c>
      <c r="AT431" s="59">
        <v>0</v>
      </c>
      <c r="AU431" s="59">
        <v>0</v>
      </c>
      <c r="AV431" s="59">
        <v>0</v>
      </c>
      <c r="AW431" s="59">
        <v>0</v>
      </c>
      <c r="AX431" s="59">
        <v>0</v>
      </c>
      <c r="AY431" s="59">
        <v>0</v>
      </c>
      <c r="AZ431" s="59">
        <v>0</v>
      </c>
      <c r="BA431" s="59">
        <v>0</v>
      </c>
      <c r="BB431" s="59">
        <v>0</v>
      </c>
      <c r="BC431" s="97">
        <v>0</v>
      </c>
      <c r="BD431" s="97">
        <v>0</v>
      </c>
      <c r="BE431" s="70">
        <f>VLOOKUP(A431,'Plant Stock'!B:C,2,0)</f>
        <v>3049</v>
      </c>
      <c r="BF431" s="71">
        <f>BE431-'Assy RM(DV)'!B431</f>
        <v>3049</v>
      </c>
      <c r="BG431" s="71">
        <f>BF431-'Assy RM(DV)'!C431</f>
        <v>3049</v>
      </c>
      <c r="BH431" s="71">
        <f>BG431-'Assy RM(DV)'!D431</f>
        <v>3049</v>
      </c>
      <c r="BI431" s="71">
        <f>BH431-'Assy RM(DV)'!E431</f>
        <v>3049</v>
      </c>
      <c r="BJ431" s="71">
        <f>BI431-'Assy RM(DV)'!F431</f>
        <v>3049</v>
      </c>
      <c r="BK431" s="71">
        <f>BJ431-'Assy RM(DV)'!G431</f>
        <v>3049</v>
      </c>
      <c r="BL431" s="71">
        <f>BK431-'Assy RM(DV)'!H431</f>
        <v>3049</v>
      </c>
      <c r="BM431" s="71">
        <f>BL431-'Assy RM(DV)'!I431</f>
        <v>3049</v>
      </c>
      <c r="BN431" s="71">
        <f>BM431-'Assy RM(DV)'!J431</f>
        <v>3049</v>
      </c>
      <c r="BO431" s="71">
        <f>BN431-'Assy RM(DV)'!K431</f>
        <v>3049</v>
      </c>
      <c r="BP431" s="71">
        <f>BO431-'Assy RM(DV)'!L431</f>
        <v>3049</v>
      </c>
      <c r="BQ431" s="71">
        <f>BP431-'Assy RM(DV)'!M431</f>
        <v>3049</v>
      </c>
      <c r="BR431" s="72">
        <f t="shared" si="44"/>
        <v>51</v>
      </c>
      <c r="BS431" s="72" t="b">
        <f t="shared" si="45"/>
        <v>0</v>
      </c>
      <c r="BT431" s="72">
        <f t="shared" si="46"/>
        <v>3</v>
      </c>
      <c r="BU431" s="86" t="b">
        <f t="shared" si="47"/>
        <v>0</v>
      </c>
      <c r="BV431" s="108"/>
      <c r="BW431">
        <f>SUM(V431:X431)</f>
        <v>0</v>
      </c>
      <c r="BZ431">
        <f>Y431+Z431</f>
        <v>3</v>
      </c>
      <c r="CA431" s="108">
        <f t="shared" si="48"/>
        <v>0</v>
      </c>
      <c r="CB431" s="108">
        <f t="shared" si="49"/>
        <v>0</v>
      </c>
      <c r="CC431" s="108">
        <f t="shared" si="50"/>
        <v>0</v>
      </c>
    </row>
    <row r="432" spans="1:81" hidden="1" x14ac:dyDescent="0.25">
      <c r="A432" s="118" t="s">
        <v>7923</v>
      </c>
      <c r="B432" s="142" t="s">
        <v>8514</v>
      </c>
      <c r="C432" s="142" t="s">
        <v>7473</v>
      </c>
      <c r="D432" s="85">
        <v>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v>3</v>
      </c>
      <c r="Z432" s="59">
        <v>0</v>
      </c>
      <c r="AA432" s="59">
        <v>0</v>
      </c>
      <c r="AB432" s="59">
        <v>0</v>
      </c>
      <c r="AC432" s="59">
        <v>0</v>
      </c>
      <c r="AD432" s="59">
        <v>0</v>
      </c>
      <c r="AE432" s="59">
        <v>0</v>
      </c>
      <c r="AF432" s="59">
        <v>0</v>
      </c>
      <c r="AG432" s="59">
        <v>0</v>
      </c>
      <c r="AH432" s="59">
        <v>0</v>
      </c>
      <c r="AI432" s="90">
        <v>0</v>
      </c>
      <c r="AJ432" s="91">
        <v>0</v>
      </c>
      <c r="AK432" s="90">
        <v>0</v>
      </c>
      <c r="AL432" s="59">
        <v>0</v>
      </c>
      <c r="AM432" s="59">
        <v>0</v>
      </c>
      <c r="AN432" s="59">
        <v>0</v>
      </c>
      <c r="AO432" s="59">
        <v>0</v>
      </c>
      <c r="AP432" s="90">
        <v>0</v>
      </c>
      <c r="AQ432" s="91">
        <v>0</v>
      </c>
      <c r="AR432" s="90">
        <v>0</v>
      </c>
      <c r="AS432" s="91">
        <v>0</v>
      </c>
      <c r="AT432" s="59">
        <v>0</v>
      </c>
      <c r="AU432" s="59">
        <v>0</v>
      </c>
      <c r="AV432" s="59">
        <v>0</v>
      </c>
      <c r="AW432" s="59">
        <v>0</v>
      </c>
      <c r="AX432" s="59">
        <v>0</v>
      </c>
      <c r="AY432" s="59">
        <v>0</v>
      </c>
      <c r="AZ432" s="59">
        <v>0</v>
      </c>
      <c r="BA432" s="59">
        <v>0</v>
      </c>
      <c r="BB432" s="59">
        <v>0</v>
      </c>
      <c r="BC432" s="97">
        <v>0</v>
      </c>
      <c r="BD432" s="97">
        <v>0</v>
      </c>
      <c r="BE432" s="70">
        <f>VLOOKUP(A432,'Plant Stock'!B:C,2,0)</f>
        <v>5868</v>
      </c>
      <c r="BF432" s="71">
        <f>BE432-'Assy RM(DV)'!B432</f>
        <v>5868</v>
      </c>
      <c r="BG432" s="71">
        <f>BF432-'Assy RM(DV)'!C432</f>
        <v>5868</v>
      </c>
      <c r="BH432" s="71">
        <f>BG432-'Assy RM(DV)'!D432</f>
        <v>5868</v>
      </c>
      <c r="BI432" s="71">
        <f>BH432-'Assy RM(DV)'!E432</f>
        <v>5868</v>
      </c>
      <c r="BJ432" s="71">
        <f>BI432-'Assy RM(DV)'!F432</f>
        <v>5868</v>
      </c>
      <c r="BK432" s="71">
        <f>BJ432-'Assy RM(DV)'!G432</f>
        <v>5868</v>
      </c>
      <c r="BL432" s="71">
        <f>BK432-'Assy RM(DV)'!H432</f>
        <v>5868</v>
      </c>
      <c r="BM432" s="71">
        <f>BL432-'Assy RM(DV)'!I432</f>
        <v>5868</v>
      </c>
      <c r="BN432" s="71">
        <f>BM432-'Assy RM(DV)'!J432</f>
        <v>5868</v>
      </c>
      <c r="BO432" s="71">
        <f>BN432-'Assy RM(DV)'!K432</f>
        <v>5868</v>
      </c>
      <c r="BP432" s="71">
        <f>BO432-'Assy RM(DV)'!L432</f>
        <v>5868</v>
      </c>
      <c r="BQ432" s="71">
        <f>BP432-'Assy RM(DV)'!M432</f>
        <v>5868</v>
      </c>
      <c r="BR432" s="72">
        <f t="shared" si="44"/>
        <v>51</v>
      </c>
      <c r="BS432" s="72" t="b">
        <f t="shared" si="45"/>
        <v>0</v>
      </c>
      <c r="BT432" s="72">
        <f t="shared" si="46"/>
        <v>3</v>
      </c>
      <c r="BU432" s="86" t="b">
        <f t="shared" si="47"/>
        <v>0</v>
      </c>
      <c r="BV432" s="108"/>
      <c r="CA432" s="108">
        <f t="shared" si="48"/>
        <v>0</v>
      </c>
      <c r="CB432" s="108">
        <f t="shared" si="49"/>
        <v>0</v>
      </c>
      <c r="CC432" s="108">
        <f t="shared" si="50"/>
        <v>0</v>
      </c>
    </row>
    <row r="433" spans="1:81" hidden="1" x14ac:dyDescent="0.25">
      <c r="A433" s="118" t="s">
        <v>7925</v>
      </c>
      <c r="B433" s="142" t="s">
        <v>8515</v>
      </c>
      <c r="C433" s="142" t="s">
        <v>7473</v>
      </c>
      <c r="D433" s="85">
        <v>0</v>
      </c>
      <c r="E433" s="59">
        <v>0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</v>
      </c>
      <c r="O433" s="59">
        <v>0</v>
      </c>
      <c r="P433" s="59">
        <v>0</v>
      </c>
      <c r="Q433" s="59">
        <v>0</v>
      </c>
      <c r="R433" s="59">
        <v>0</v>
      </c>
      <c r="S433" s="59">
        <v>0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v>3</v>
      </c>
      <c r="Z433" s="59">
        <v>0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>
        <v>0</v>
      </c>
      <c r="AG433" s="59">
        <v>0</v>
      </c>
      <c r="AH433" s="59">
        <v>0</v>
      </c>
      <c r="AI433" s="90">
        <v>0</v>
      </c>
      <c r="AJ433" s="91">
        <v>0</v>
      </c>
      <c r="AK433" s="90">
        <v>0</v>
      </c>
      <c r="AL433" s="59">
        <v>0</v>
      </c>
      <c r="AM433" s="59">
        <v>0</v>
      </c>
      <c r="AN433" s="59">
        <v>0</v>
      </c>
      <c r="AO433" s="59">
        <v>0</v>
      </c>
      <c r="AP433" s="90">
        <v>0</v>
      </c>
      <c r="AQ433" s="91">
        <v>0</v>
      </c>
      <c r="AR433" s="90">
        <v>0</v>
      </c>
      <c r="AS433" s="91">
        <v>0</v>
      </c>
      <c r="AT433" s="59">
        <v>0</v>
      </c>
      <c r="AU433" s="59">
        <v>0</v>
      </c>
      <c r="AV433" s="59">
        <v>0</v>
      </c>
      <c r="AW433" s="59">
        <v>0</v>
      </c>
      <c r="AX433" s="59">
        <v>0</v>
      </c>
      <c r="AY433" s="59">
        <v>0</v>
      </c>
      <c r="AZ433" s="59">
        <v>0</v>
      </c>
      <c r="BA433" s="59">
        <v>0</v>
      </c>
      <c r="BB433" s="59">
        <v>0</v>
      </c>
      <c r="BC433" s="97">
        <v>0</v>
      </c>
      <c r="BD433" s="97">
        <v>0</v>
      </c>
      <c r="BE433" s="70">
        <f>VLOOKUP(A433,'Plant Stock'!B:C,2,0)</f>
        <v>1685</v>
      </c>
      <c r="BF433" s="71">
        <f>BE433-'Assy RM(DV)'!B433</f>
        <v>1685</v>
      </c>
      <c r="BG433" s="71">
        <f>BF433-'Assy RM(DV)'!C433</f>
        <v>1685</v>
      </c>
      <c r="BH433" s="71">
        <f>BG433-'Assy RM(DV)'!D433</f>
        <v>1685</v>
      </c>
      <c r="BI433" s="71">
        <f>BH433-'Assy RM(DV)'!E433</f>
        <v>1685</v>
      </c>
      <c r="BJ433" s="71">
        <f>BI433-'Assy RM(DV)'!F433</f>
        <v>1685</v>
      </c>
      <c r="BK433" s="71">
        <f>BJ433-'Assy RM(DV)'!G433</f>
        <v>1685</v>
      </c>
      <c r="BL433" s="71">
        <f>BK433-'Assy RM(DV)'!H433</f>
        <v>1685</v>
      </c>
      <c r="BM433" s="71">
        <f>BL433-'Assy RM(DV)'!I433</f>
        <v>1685</v>
      </c>
      <c r="BN433" s="71">
        <f>BM433-'Assy RM(DV)'!J433</f>
        <v>1685</v>
      </c>
      <c r="BO433" s="71">
        <f>BN433-'Assy RM(DV)'!K433</f>
        <v>1685</v>
      </c>
      <c r="BP433" s="71">
        <f>BO433-'Assy RM(DV)'!L433</f>
        <v>1685</v>
      </c>
      <c r="BQ433" s="71">
        <f>BP433-'Assy RM(DV)'!M433</f>
        <v>1685</v>
      </c>
      <c r="BR433" s="72">
        <f t="shared" si="44"/>
        <v>51</v>
      </c>
      <c r="BS433" s="72" t="b">
        <f t="shared" si="45"/>
        <v>0</v>
      </c>
      <c r="BT433" s="72">
        <f t="shared" si="46"/>
        <v>3</v>
      </c>
      <c r="BU433" s="86" t="b">
        <f t="shared" si="47"/>
        <v>0</v>
      </c>
      <c r="BV433" s="108"/>
      <c r="CA433" s="108">
        <f t="shared" si="48"/>
        <v>0</v>
      </c>
      <c r="CB433" s="108">
        <f t="shared" si="49"/>
        <v>0</v>
      </c>
      <c r="CC433" s="108">
        <f t="shared" si="50"/>
        <v>0</v>
      </c>
    </row>
    <row r="434" spans="1:81" hidden="1" x14ac:dyDescent="0.25">
      <c r="A434" s="118" t="s">
        <v>7926</v>
      </c>
      <c r="B434" s="142" t="s">
        <v>8516</v>
      </c>
      <c r="C434" s="142" t="s">
        <v>7473</v>
      </c>
      <c r="D434" s="85">
        <v>0</v>
      </c>
      <c r="E434" s="59">
        <v>0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0</v>
      </c>
      <c r="R434" s="59">
        <v>0</v>
      </c>
      <c r="S434" s="59">
        <v>0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v>3</v>
      </c>
      <c r="Z434" s="59">
        <v>0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>
        <v>0</v>
      </c>
      <c r="AG434" s="59">
        <v>0</v>
      </c>
      <c r="AH434" s="59">
        <v>0</v>
      </c>
      <c r="AI434" s="90">
        <v>0</v>
      </c>
      <c r="AJ434" s="91">
        <v>0</v>
      </c>
      <c r="AK434" s="90">
        <v>0</v>
      </c>
      <c r="AL434" s="59">
        <v>0</v>
      </c>
      <c r="AM434" s="59">
        <v>0</v>
      </c>
      <c r="AN434" s="59">
        <v>0</v>
      </c>
      <c r="AO434" s="59">
        <v>0</v>
      </c>
      <c r="AP434" s="90">
        <v>0</v>
      </c>
      <c r="AQ434" s="91">
        <v>0</v>
      </c>
      <c r="AR434" s="90">
        <v>0</v>
      </c>
      <c r="AS434" s="91">
        <v>0</v>
      </c>
      <c r="AT434" s="59">
        <v>0</v>
      </c>
      <c r="AU434" s="59">
        <v>0</v>
      </c>
      <c r="AV434" s="59">
        <v>0</v>
      </c>
      <c r="AW434" s="59">
        <v>0</v>
      </c>
      <c r="AX434" s="59">
        <v>0</v>
      </c>
      <c r="AY434" s="59">
        <v>0</v>
      </c>
      <c r="AZ434" s="59">
        <v>0</v>
      </c>
      <c r="BA434" s="59">
        <v>0</v>
      </c>
      <c r="BB434" s="59">
        <v>0</v>
      </c>
      <c r="BC434" s="97">
        <v>0</v>
      </c>
      <c r="BD434" s="97">
        <v>0</v>
      </c>
      <c r="BE434" s="70">
        <f>VLOOKUP(A434,'Plant Stock'!B:C,2,0)</f>
        <v>5283</v>
      </c>
      <c r="BF434" s="71">
        <f>BE434-'Assy RM(DV)'!B434</f>
        <v>5283</v>
      </c>
      <c r="BG434" s="71">
        <f>BF434-'Assy RM(DV)'!C434</f>
        <v>5283</v>
      </c>
      <c r="BH434" s="71">
        <f>BG434-'Assy RM(DV)'!D434</f>
        <v>5283</v>
      </c>
      <c r="BI434" s="71">
        <f>BH434-'Assy RM(DV)'!E434</f>
        <v>5283</v>
      </c>
      <c r="BJ434" s="71">
        <f>BI434-'Assy RM(DV)'!F434</f>
        <v>5283</v>
      </c>
      <c r="BK434" s="71">
        <f>BJ434-'Assy RM(DV)'!G434</f>
        <v>5283</v>
      </c>
      <c r="BL434" s="71">
        <f>BK434-'Assy RM(DV)'!H434</f>
        <v>5283</v>
      </c>
      <c r="BM434" s="71">
        <f>BL434-'Assy RM(DV)'!I434</f>
        <v>5283</v>
      </c>
      <c r="BN434" s="71">
        <f>BM434-'Assy RM(DV)'!J434</f>
        <v>5283</v>
      </c>
      <c r="BO434" s="71">
        <f>BN434-'Assy RM(DV)'!K434</f>
        <v>5283</v>
      </c>
      <c r="BP434" s="71">
        <f>BO434-'Assy RM(DV)'!L434</f>
        <v>5283</v>
      </c>
      <c r="BQ434" s="71">
        <f>BP434-'Assy RM(DV)'!M434</f>
        <v>5283</v>
      </c>
      <c r="BR434" s="72">
        <f t="shared" si="44"/>
        <v>51</v>
      </c>
      <c r="BS434" s="72" t="b">
        <f t="shared" si="45"/>
        <v>0</v>
      </c>
      <c r="BT434" s="72">
        <f t="shared" si="46"/>
        <v>3</v>
      </c>
      <c r="BU434" s="86" t="b">
        <f t="shared" si="47"/>
        <v>0</v>
      </c>
      <c r="BV434" s="108"/>
      <c r="BW434">
        <f>SUM(V434:X434)</f>
        <v>0</v>
      </c>
      <c r="BZ434">
        <f>Y434+Z434</f>
        <v>3</v>
      </c>
      <c r="CA434" s="108">
        <f t="shared" si="48"/>
        <v>0</v>
      </c>
      <c r="CB434" s="108">
        <f t="shared" si="49"/>
        <v>0</v>
      </c>
      <c r="CC434" s="108">
        <f t="shared" si="50"/>
        <v>0</v>
      </c>
    </row>
    <row r="435" spans="1:81" hidden="1" x14ac:dyDescent="0.25">
      <c r="A435" s="118" t="s">
        <v>7927</v>
      </c>
      <c r="B435" s="142" t="s">
        <v>8517</v>
      </c>
      <c r="C435" s="142" t="s">
        <v>7473</v>
      </c>
      <c r="D435" s="85"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0</v>
      </c>
      <c r="P435" s="59">
        <v>0</v>
      </c>
      <c r="Q435" s="59">
        <v>0</v>
      </c>
      <c r="R435" s="59">
        <v>0</v>
      </c>
      <c r="S435" s="59">
        <v>0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v>45</v>
      </c>
      <c r="Z435" s="59">
        <v>0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>
        <v>0</v>
      </c>
      <c r="AG435" s="59">
        <v>0</v>
      </c>
      <c r="AH435" s="59">
        <v>0</v>
      </c>
      <c r="AI435" s="90">
        <v>0</v>
      </c>
      <c r="AJ435" s="91">
        <v>0</v>
      </c>
      <c r="AK435" s="90">
        <v>0</v>
      </c>
      <c r="AL435" s="59">
        <v>0</v>
      </c>
      <c r="AM435" s="59">
        <v>0</v>
      </c>
      <c r="AN435" s="59">
        <v>0</v>
      </c>
      <c r="AO435" s="59">
        <v>0</v>
      </c>
      <c r="AP435" s="90">
        <v>0</v>
      </c>
      <c r="AQ435" s="91">
        <v>0</v>
      </c>
      <c r="AR435" s="90">
        <v>0</v>
      </c>
      <c r="AS435" s="91">
        <v>0</v>
      </c>
      <c r="AT435" s="59">
        <v>0</v>
      </c>
      <c r="AU435" s="59">
        <v>0</v>
      </c>
      <c r="AV435" s="59">
        <v>0</v>
      </c>
      <c r="AW435" s="59">
        <v>0</v>
      </c>
      <c r="AX435" s="59">
        <v>0</v>
      </c>
      <c r="AY435" s="59">
        <v>0</v>
      </c>
      <c r="AZ435" s="59">
        <v>0</v>
      </c>
      <c r="BA435" s="59">
        <v>0</v>
      </c>
      <c r="BB435" s="59">
        <v>0</v>
      </c>
      <c r="BC435" s="97">
        <v>0</v>
      </c>
      <c r="BD435" s="97">
        <v>0</v>
      </c>
      <c r="BE435" s="70">
        <f>VLOOKUP(A435,'Plant Stock'!B:C,2,0)</f>
        <v>209855</v>
      </c>
      <c r="BF435" s="71">
        <f>BE435-'Assy RM(DV)'!B435</f>
        <v>209855</v>
      </c>
      <c r="BG435" s="71">
        <f>BF435-'Assy RM(DV)'!C435</f>
        <v>209855</v>
      </c>
      <c r="BH435" s="71">
        <f>BG435-'Assy RM(DV)'!D435</f>
        <v>209855</v>
      </c>
      <c r="BI435" s="71">
        <f>BH435-'Assy RM(DV)'!E435</f>
        <v>209855</v>
      </c>
      <c r="BJ435" s="71">
        <f>BI435-'Assy RM(DV)'!F435</f>
        <v>209855</v>
      </c>
      <c r="BK435" s="71">
        <f>BJ435-'Assy RM(DV)'!G435</f>
        <v>209855</v>
      </c>
      <c r="BL435" s="71">
        <f>BK435-'Assy RM(DV)'!H435</f>
        <v>209855</v>
      </c>
      <c r="BM435" s="71">
        <f>BL435-'Assy RM(DV)'!I435</f>
        <v>209855</v>
      </c>
      <c r="BN435" s="71">
        <f>BM435-'Assy RM(DV)'!J435</f>
        <v>209855</v>
      </c>
      <c r="BO435" s="71">
        <f>BN435-'Assy RM(DV)'!K435</f>
        <v>209855</v>
      </c>
      <c r="BP435" s="71">
        <f>BO435-'Assy RM(DV)'!L435</f>
        <v>209855</v>
      </c>
      <c r="BQ435" s="71">
        <f>BP435-'Assy RM(DV)'!M435</f>
        <v>209855</v>
      </c>
      <c r="BR435" s="72">
        <f t="shared" si="44"/>
        <v>51</v>
      </c>
      <c r="BS435" s="72" t="b">
        <f t="shared" si="45"/>
        <v>0</v>
      </c>
      <c r="BT435" s="72">
        <f t="shared" si="46"/>
        <v>45</v>
      </c>
      <c r="BU435" s="86" t="b">
        <f t="shared" si="47"/>
        <v>0</v>
      </c>
      <c r="BV435" s="108"/>
      <c r="BZ435">
        <f>Y435+Z435</f>
        <v>45</v>
      </c>
      <c r="CA435" s="108">
        <f t="shared" si="48"/>
        <v>0</v>
      </c>
      <c r="CB435" s="108">
        <f t="shared" si="49"/>
        <v>0</v>
      </c>
      <c r="CC435" s="108">
        <f t="shared" si="50"/>
        <v>0</v>
      </c>
    </row>
    <row r="436" spans="1:81" hidden="1" x14ac:dyDescent="0.25">
      <c r="A436" s="118" t="s">
        <v>7928</v>
      </c>
      <c r="B436" s="142" t="s">
        <v>8518</v>
      </c>
      <c r="C436" s="142" t="s">
        <v>7473</v>
      </c>
      <c r="D436" s="85">
        <v>0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0</v>
      </c>
      <c r="M436" s="59">
        <v>0</v>
      </c>
      <c r="N436" s="59">
        <v>0</v>
      </c>
      <c r="O436" s="59">
        <v>0</v>
      </c>
      <c r="P436" s="59">
        <v>0</v>
      </c>
      <c r="Q436" s="59">
        <v>0</v>
      </c>
      <c r="R436" s="59">
        <v>0</v>
      </c>
      <c r="S436" s="59">
        <v>0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v>27</v>
      </c>
      <c r="Z436" s="59">
        <v>0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>
        <v>0</v>
      </c>
      <c r="AG436" s="59">
        <v>0</v>
      </c>
      <c r="AH436" s="59">
        <v>0</v>
      </c>
      <c r="AI436" s="90">
        <v>0</v>
      </c>
      <c r="AJ436" s="91">
        <v>0</v>
      </c>
      <c r="AK436" s="90">
        <v>0</v>
      </c>
      <c r="AL436" s="59">
        <v>0</v>
      </c>
      <c r="AM436" s="59">
        <v>0</v>
      </c>
      <c r="AN436" s="59">
        <v>0</v>
      </c>
      <c r="AO436" s="59">
        <v>0</v>
      </c>
      <c r="AP436" s="90">
        <v>0</v>
      </c>
      <c r="AQ436" s="91">
        <v>0</v>
      </c>
      <c r="AR436" s="90">
        <v>0</v>
      </c>
      <c r="AS436" s="91">
        <v>0</v>
      </c>
      <c r="AT436" s="59">
        <v>0</v>
      </c>
      <c r="AU436" s="59">
        <v>0</v>
      </c>
      <c r="AV436" s="59">
        <v>0</v>
      </c>
      <c r="AW436" s="59">
        <v>0</v>
      </c>
      <c r="AX436" s="59">
        <v>0</v>
      </c>
      <c r="AY436" s="59">
        <v>0</v>
      </c>
      <c r="AZ436" s="59">
        <v>0</v>
      </c>
      <c r="BA436" s="59">
        <v>0</v>
      </c>
      <c r="BB436" s="59">
        <v>0</v>
      </c>
      <c r="BC436" s="97">
        <v>0</v>
      </c>
      <c r="BD436" s="97">
        <v>0</v>
      </c>
      <c r="BE436" s="70">
        <f>VLOOKUP(A436,'Plant Stock'!B:C,2,0)</f>
        <v>30731</v>
      </c>
      <c r="BF436" s="71">
        <f>BE436-'Assy RM(DV)'!B436</f>
        <v>30731</v>
      </c>
      <c r="BG436" s="71">
        <f>BF436-'Assy RM(DV)'!C436</f>
        <v>30731</v>
      </c>
      <c r="BH436" s="71">
        <f>BG436-'Assy RM(DV)'!D436</f>
        <v>30731</v>
      </c>
      <c r="BI436" s="71">
        <f>BH436-'Assy RM(DV)'!E436</f>
        <v>30731</v>
      </c>
      <c r="BJ436" s="71">
        <f>BI436-'Assy RM(DV)'!F436</f>
        <v>30731</v>
      </c>
      <c r="BK436" s="71">
        <f>BJ436-'Assy RM(DV)'!G436</f>
        <v>30731</v>
      </c>
      <c r="BL436" s="71">
        <f>BK436-'Assy RM(DV)'!H436</f>
        <v>30731</v>
      </c>
      <c r="BM436" s="71">
        <f>BL436-'Assy RM(DV)'!I436</f>
        <v>30731</v>
      </c>
      <c r="BN436" s="71">
        <f>BM436-'Assy RM(DV)'!J436</f>
        <v>30731</v>
      </c>
      <c r="BO436" s="71">
        <f>BN436-'Assy RM(DV)'!K436</f>
        <v>30731</v>
      </c>
      <c r="BP436" s="71">
        <f>BO436-'Assy RM(DV)'!L436</f>
        <v>30731</v>
      </c>
      <c r="BQ436" s="71">
        <f>BP436-'Assy RM(DV)'!M436</f>
        <v>30731</v>
      </c>
      <c r="BR436" s="72">
        <f t="shared" si="44"/>
        <v>51</v>
      </c>
      <c r="BS436" s="72" t="b">
        <f t="shared" si="45"/>
        <v>0</v>
      </c>
      <c r="BT436" s="72">
        <f t="shared" si="46"/>
        <v>27</v>
      </c>
      <c r="BU436" s="86" t="b">
        <f t="shared" si="47"/>
        <v>0</v>
      </c>
      <c r="BV436" s="108"/>
      <c r="BW436">
        <f>SUM(V436:X436)</f>
        <v>0</v>
      </c>
      <c r="BZ436">
        <f>Y436+Z436</f>
        <v>27</v>
      </c>
      <c r="CA436" s="108">
        <f t="shared" si="48"/>
        <v>0</v>
      </c>
      <c r="CB436" s="108">
        <f t="shared" si="49"/>
        <v>0</v>
      </c>
      <c r="CC436" s="108">
        <f t="shared" si="50"/>
        <v>0</v>
      </c>
    </row>
    <row r="437" spans="1:81" hidden="1" x14ac:dyDescent="0.25">
      <c r="A437" s="119" t="s">
        <v>9670</v>
      </c>
      <c r="B437" s="142" t="s">
        <v>9801</v>
      </c>
      <c r="C437" s="142" t="s">
        <v>10074</v>
      </c>
      <c r="D437" s="85"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0</v>
      </c>
      <c r="O437" s="59">
        <v>0</v>
      </c>
      <c r="P437" s="59">
        <v>0</v>
      </c>
      <c r="Q437" s="59">
        <v>0</v>
      </c>
      <c r="R437" s="59">
        <v>0</v>
      </c>
      <c r="S437" s="59">
        <v>0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>
        <v>0</v>
      </c>
      <c r="AE437" s="59">
        <v>0</v>
      </c>
      <c r="AF437" s="59">
        <v>0</v>
      </c>
      <c r="AG437" s="59">
        <v>0</v>
      </c>
      <c r="AH437" s="59">
        <v>0</v>
      </c>
      <c r="AI437" s="90">
        <v>0</v>
      </c>
      <c r="AJ437" s="91">
        <v>0</v>
      </c>
      <c r="AK437" s="90">
        <v>0</v>
      </c>
      <c r="AL437" s="59">
        <v>0</v>
      </c>
      <c r="AM437" s="59">
        <v>0</v>
      </c>
      <c r="AN437" s="59">
        <v>2</v>
      </c>
      <c r="AO437" s="59">
        <v>0</v>
      </c>
      <c r="AP437" s="90">
        <v>0</v>
      </c>
      <c r="AQ437" s="91">
        <v>0</v>
      </c>
      <c r="AR437" s="90">
        <v>0</v>
      </c>
      <c r="AS437" s="91">
        <v>0</v>
      </c>
      <c r="AT437" s="59">
        <v>0</v>
      </c>
      <c r="AU437" s="59">
        <v>0</v>
      </c>
      <c r="AV437" s="59">
        <v>0</v>
      </c>
      <c r="AW437" s="59">
        <v>0</v>
      </c>
      <c r="AX437" s="59">
        <v>0</v>
      </c>
      <c r="AY437" s="59">
        <v>0</v>
      </c>
      <c r="AZ437" s="59">
        <v>0</v>
      </c>
      <c r="BA437" s="59">
        <v>0</v>
      </c>
      <c r="BB437" s="59">
        <v>0</v>
      </c>
      <c r="BC437" s="97">
        <v>0</v>
      </c>
      <c r="BD437" s="97">
        <v>0</v>
      </c>
      <c r="BE437" s="70">
        <f>VLOOKUP(A437,'Plant Stock'!B:C,2,0)</f>
        <v>201</v>
      </c>
      <c r="BF437" s="71">
        <f>BE437-'Assy RM(DV)'!B437</f>
        <v>191</v>
      </c>
      <c r="BG437" s="71">
        <f>BF437-'Assy RM(DV)'!C437</f>
        <v>181</v>
      </c>
      <c r="BH437" s="71">
        <f>BG437-'Assy RM(DV)'!D437</f>
        <v>181</v>
      </c>
      <c r="BI437" s="71">
        <f>BH437-'Assy RM(DV)'!E437</f>
        <v>181</v>
      </c>
      <c r="BJ437" s="71">
        <f>BI437-'Assy RM(DV)'!F437</f>
        <v>181</v>
      </c>
      <c r="BK437" s="71">
        <f>BJ437-'Assy RM(DV)'!G437</f>
        <v>181</v>
      </c>
      <c r="BL437" s="71">
        <f>BK437-'Assy RM(DV)'!H437</f>
        <v>181</v>
      </c>
      <c r="BM437" s="71">
        <f>BL437-'Assy RM(DV)'!I437</f>
        <v>181</v>
      </c>
      <c r="BN437" s="71">
        <f>BM437-'Assy RM(DV)'!J437</f>
        <v>181</v>
      </c>
      <c r="BO437" s="71">
        <f>BN437-'Assy RM(DV)'!K437</f>
        <v>181</v>
      </c>
      <c r="BP437" s="71">
        <f>BO437-'Assy RM(DV)'!L437</f>
        <v>181</v>
      </c>
      <c r="BQ437" s="71">
        <f>BP437-'Assy RM(DV)'!M437</f>
        <v>181</v>
      </c>
      <c r="BR437" s="72">
        <f t="shared" si="44"/>
        <v>51</v>
      </c>
      <c r="BS437" s="72" t="b">
        <f t="shared" si="45"/>
        <v>0</v>
      </c>
      <c r="BT437" s="72">
        <f t="shared" si="46"/>
        <v>2</v>
      </c>
      <c r="BU437" s="86" t="b">
        <f t="shared" si="47"/>
        <v>0</v>
      </c>
      <c r="BV437" s="108"/>
      <c r="CA437" s="108">
        <f t="shared" si="48"/>
        <v>0</v>
      </c>
      <c r="CB437" s="108">
        <f t="shared" si="49"/>
        <v>0</v>
      </c>
      <c r="CC437" s="108">
        <f t="shared" si="50"/>
        <v>0</v>
      </c>
    </row>
    <row r="438" spans="1:81" hidden="1" x14ac:dyDescent="0.25">
      <c r="A438" s="119" t="s">
        <v>9672</v>
      </c>
      <c r="B438" s="142" t="s">
        <v>9802</v>
      </c>
      <c r="C438" s="142" t="s">
        <v>10003</v>
      </c>
      <c r="D438" s="85">
        <v>0</v>
      </c>
      <c r="E438" s="59">
        <v>0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0</v>
      </c>
      <c r="P438" s="59">
        <v>0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>
        <v>0</v>
      </c>
      <c r="AG438" s="59">
        <v>0</v>
      </c>
      <c r="AH438" s="59">
        <v>0</v>
      </c>
      <c r="AI438" s="90">
        <v>0</v>
      </c>
      <c r="AJ438" s="91">
        <v>0</v>
      </c>
      <c r="AK438" s="90">
        <v>0</v>
      </c>
      <c r="AL438" s="59">
        <v>0</v>
      </c>
      <c r="AM438" s="59">
        <v>0</v>
      </c>
      <c r="AN438" s="59">
        <v>0</v>
      </c>
      <c r="AO438" s="59">
        <v>0</v>
      </c>
      <c r="AP438" s="90">
        <v>0</v>
      </c>
      <c r="AQ438" s="91">
        <v>0</v>
      </c>
      <c r="AR438" s="90">
        <v>0</v>
      </c>
      <c r="AS438" s="91">
        <v>0</v>
      </c>
      <c r="AT438" s="59">
        <v>0</v>
      </c>
      <c r="AU438" s="59">
        <v>0</v>
      </c>
      <c r="AV438" s="59">
        <v>0</v>
      </c>
      <c r="AW438" s="59">
        <v>0</v>
      </c>
      <c r="AX438" s="59">
        <v>0</v>
      </c>
      <c r="AY438" s="59">
        <v>0</v>
      </c>
      <c r="AZ438" s="59">
        <v>0</v>
      </c>
      <c r="BA438" s="59">
        <v>0</v>
      </c>
      <c r="BB438" s="59">
        <v>0</v>
      </c>
      <c r="BC438" s="97">
        <v>0</v>
      </c>
      <c r="BD438" s="97">
        <v>0</v>
      </c>
      <c r="BE438" s="70">
        <f>VLOOKUP(A438,'Plant Stock'!B:C,2,0)</f>
        <v>0</v>
      </c>
      <c r="BF438" s="71">
        <f>BE438-'Assy RM(DV)'!B438</f>
        <v>0</v>
      </c>
      <c r="BG438" s="71">
        <f>BF438-'Assy RM(DV)'!C438</f>
        <v>0</v>
      </c>
      <c r="BH438" s="71">
        <f>BG438-'Assy RM(DV)'!D438</f>
        <v>0</v>
      </c>
      <c r="BI438" s="71">
        <f>BH438-'Assy RM(DV)'!E438</f>
        <v>0</v>
      </c>
      <c r="BJ438" s="71">
        <f>BI438-'Assy RM(DV)'!F438</f>
        <v>0</v>
      </c>
      <c r="BK438" s="71">
        <f>BJ438-'Assy RM(DV)'!G438</f>
        <v>0</v>
      </c>
      <c r="BL438" s="71">
        <f>BK438-'Assy RM(DV)'!H438</f>
        <v>0</v>
      </c>
      <c r="BM438" s="71">
        <f>BL438-'Assy RM(DV)'!I438</f>
        <v>0</v>
      </c>
      <c r="BN438" s="71">
        <f>BM438-'Assy RM(DV)'!J438</f>
        <v>0</v>
      </c>
      <c r="BO438" s="71">
        <f>BN438-'Assy RM(DV)'!K438</f>
        <v>0</v>
      </c>
      <c r="BP438" s="71">
        <f>BO438-'Assy RM(DV)'!L438</f>
        <v>0</v>
      </c>
      <c r="BQ438" s="71">
        <f>BP438-'Assy RM(DV)'!M438</f>
        <v>0</v>
      </c>
      <c r="BR438" s="72">
        <f t="shared" si="44"/>
        <v>52</v>
      </c>
      <c r="BS438" s="72" t="b">
        <f t="shared" si="45"/>
        <v>0</v>
      </c>
      <c r="BT438" s="72">
        <f t="shared" si="46"/>
        <v>0</v>
      </c>
      <c r="BU438" s="86" t="b">
        <f t="shared" si="47"/>
        <v>1</v>
      </c>
      <c r="BV438" s="108"/>
      <c r="CA438" s="108">
        <f t="shared" si="48"/>
        <v>0</v>
      </c>
      <c r="CB438" s="108">
        <f t="shared" si="49"/>
        <v>0</v>
      </c>
      <c r="CC438" s="108">
        <f t="shared" si="50"/>
        <v>0</v>
      </c>
    </row>
    <row r="439" spans="1:81" hidden="1" x14ac:dyDescent="0.25">
      <c r="A439" s="118" t="s">
        <v>7647</v>
      </c>
      <c r="B439" s="142" t="s">
        <v>8474</v>
      </c>
      <c r="C439" s="142" t="s">
        <v>10074</v>
      </c>
      <c r="D439" s="85">
        <v>0</v>
      </c>
      <c r="E439" s="59">
        <v>0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0</v>
      </c>
      <c r="R439" s="59">
        <v>0</v>
      </c>
      <c r="S439" s="59">
        <v>0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>
        <v>0</v>
      </c>
      <c r="AE439" s="59">
        <v>0</v>
      </c>
      <c r="AF439" s="59">
        <v>0</v>
      </c>
      <c r="AG439" s="59">
        <v>0</v>
      </c>
      <c r="AH439" s="59">
        <v>0</v>
      </c>
      <c r="AI439" s="90">
        <v>0</v>
      </c>
      <c r="AJ439" s="91">
        <v>0</v>
      </c>
      <c r="AK439" s="90">
        <v>0</v>
      </c>
      <c r="AL439" s="59">
        <v>0</v>
      </c>
      <c r="AM439" s="59">
        <v>0</v>
      </c>
      <c r="AN439" s="59">
        <v>0</v>
      </c>
      <c r="AO439" s="59">
        <v>0</v>
      </c>
      <c r="AP439" s="90">
        <v>0</v>
      </c>
      <c r="AQ439" s="91">
        <v>0</v>
      </c>
      <c r="AR439" s="90">
        <v>0</v>
      </c>
      <c r="AS439" s="91">
        <v>0</v>
      </c>
      <c r="AT439" s="59">
        <v>0</v>
      </c>
      <c r="AU439" s="59">
        <v>0</v>
      </c>
      <c r="AV439" s="59">
        <v>0</v>
      </c>
      <c r="AW439" s="59">
        <v>0</v>
      </c>
      <c r="AX439" s="59">
        <v>0</v>
      </c>
      <c r="AY439" s="59">
        <v>0</v>
      </c>
      <c r="AZ439" s="59">
        <v>0</v>
      </c>
      <c r="BA439" s="59">
        <v>0</v>
      </c>
      <c r="BB439" s="59">
        <v>0</v>
      </c>
      <c r="BC439" s="97">
        <v>0</v>
      </c>
      <c r="BD439" s="97">
        <v>0</v>
      </c>
      <c r="BE439" s="70">
        <f>VLOOKUP(A439,'Plant Stock'!B:C,2,0)</f>
        <v>5462</v>
      </c>
      <c r="BF439" s="71">
        <f>BE439-'Assy RM(DV)'!B439</f>
        <v>5462</v>
      </c>
      <c r="BG439" s="71">
        <f>BF439-'Assy RM(DV)'!C439</f>
        <v>5462</v>
      </c>
      <c r="BH439" s="71">
        <f>BG439-'Assy RM(DV)'!D439</f>
        <v>5462</v>
      </c>
      <c r="BI439" s="71">
        <f>BH439-'Assy RM(DV)'!E439</f>
        <v>5462</v>
      </c>
      <c r="BJ439" s="71">
        <f>BI439-'Assy RM(DV)'!F439</f>
        <v>5462</v>
      </c>
      <c r="BK439" s="71">
        <f>BJ439-'Assy RM(DV)'!G439</f>
        <v>5462</v>
      </c>
      <c r="BL439" s="71">
        <f>BK439-'Assy RM(DV)'!H439</f>
        <v>5462</v>
      </c>
      <c r="BM439" s="71">
        <f>BL439-'Assy RM(DV)'!I439</f>
        <v>5462</v>
      </c>
      <c r="BN439" s="71">
        <f>BM439-'Assy RM(DV)'!J439</f>
        <v>5462</v>
      </c>
      <c r="BO439" s="71">
        <f>BN439-'Assy RM(DV)'!K439</f>
        <v>5462</v>
      </c>
      <c r="BP439" s="71">
        <f>BO439-'Assy RM(DV)'!L439</f>
        <v>5462</v>
      </c>
      <c r="BQ439" s="71">
        <f>BP439-'Assy RM(DV)'!M439</f>
        <v>5462</v>
      </c>
      <c r="BR439" s="72">
        <f t="shared" si="44"/>
        <v>52</v>
      </c>
      <c r="BS439" s="72" t="b">
        <f t="shared" si="45"/>
        <v>0</v>
      </c>
      <c r="BT439" s="72">
        <f t="shared" si="46"/>
        <v>0</v>
      </c>
      <c r="BU439" s="86" t="b">
        <f t="shared" si="47"/>
        <v>1</v>
      </c>
      <c r="BV439" s="108"/>
      <c r="CA439" s="108">
        <f t="shared" si="48"/>
        <v>0</v>
      </c>
      <c r="CB439" s="108">
        <f t="shared" si="49"/>
        <v>0</v>
      </c>
      <c r="CC439" s="108">
        <f t="shared" si="50"/>
        <v>0</v>
      </c>
    </row>
    <row r="440" spans="1:81" hidden="1" x14ac:dyDescent="0.25">
      <c r="A440" s="119" t="s">
        <v>9665</v>
      </c>
      <c r="B440" s="142" t="s">
        <v>9797</v>
      </c>
      <c r="C440" s="142" t="s">
        <v>10074</v>
      </c>
      <c r="D440" s="85"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0</v>
      </c>
      <c r="O440" s="59">
        <v>0</v>
      </c>
      <c r="P440" s="59">
        <v>0</v>
      </c>
      <c r="Q440" s="59">
        <v>0</v>
      </c>
      <c r="R440" s="59">
        <v>0</v>
      </c>
      <c r="S440" s="59">
        <v>0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>
        <v>0</v>
      </c>
      <c r="AG440" s="59">
        <v>0</v>
      </c>
      <c r="AH440" s="59">
        <v>0</v>
      </c>
      <c r="AI440" s="90">
        <v>0</v>
      </c>
      <c r="AJ440" s="91">
        <v>0</v>
      </c>
      <c r="AK440" s="90">
        <v>0</v>
      </c>
      <c r="AL440" s="59">
        <v>0</v>
      </c>
      <c r="AM440" s="59">
        <v>0</v>
      </c>
      <c r="AN440" s="59">
        <v>1</v>
      </c>
      <c r="AO440" s="59">
        <v>0</v>
      </c>
      <c r="AP440" s="90">
        <v>0</v>
      </c>
      <c r="AQ440" s="91">
        <v>0</v>
      </c>
      <c r="AR440" s="90">
        <v>0</v>
      </c>
      <c r="AS440" s="91">
        <v>0</v>
      </c>
      <c r="AT440" s="59">
        <v>0</v>
      </c>
      <c r="AU440" s="59">
        <v>0</v>
      </c>
      <c r="AV440" s="59">
        <v>0</v>
      </c>
      <c r="AW440" s="59">
        <v>0</v>
      </c>
      <c r="AX440" s="59">
        <v>0</v>
      </c>
      <c r="AY440" s="59">
        <v>0</v>
      </c>
      <c r="AZ440" s="59">
        <v>0</v>
      </c>
      <c r="BA440" s="59">
        <v>0</v>
      </c>
      <c r="BB440" s="59">
        <v>0</v>
      </c>
      <c r="BC440" s="97">
        <v>0</v>
      </c>
      <c r="BD440" s="97">
        <v>0</v>
      </c>
      <c r="BE440" s="70">
        <f>VLOOKUP(A440,'Plant Stock'!B:C,2,0)</f>
        <v>5827</v>
      </c>
      <c r="BF440" s="71">
        <f>BE440-'Assy RM(DV)'!B440</f>
        <v>5822</v>
      </c>
      <c r="BG440" s="71">
        <f>BF440-'Assy RM(DV)'!C440</f>
        <v>5817</v>
      </c>
      <c r="BH440" s="71">
        <f>BG440-'Assy RM(DV)'!D440</f>
        <v>5817</v>
      </c>
      <c r="BI440" s="71">
        <f>BH440-'Assy RM(DV)'!E440</f>
        <v>5817</v>
      </c>
      <c r="BJ440" s="71">
        <f>BI440-'Assy RM(DV)'!F440</f>
        <v>5817</v>
      </c>
      <c r="BK440" s="71">
        <f>BJ440-'Assy RM(DV)'!G440</f>
        <v>5817</v>
      </c>
      <c r="BL440" s="71">
        <f>BK440-'Assy RM(DV)'!H440</f>
        <v>5817</v>
      </c>
      <c r="BM440" s="71">
        <f>BL440-'Assy RM(DV)'!I440</f>
        <v>5817</v>
      </c>
      <c r="BN440" s="71">
        <f>BM440-'Assy RM(DV)'!J440</f>
        <v>5817</v>
      </c>
      <c r="BO440" s="71">
        <f>BN440-'Assy RM(DV)'!K440</f>
        <v>5817</v>
      </c>
      <c r="BP440" s="71">
        <f>BO440-'Assy RM(DV)'!L440</f>
        <v>5817</v>
      </c>
      <c r="BQ440" s="71">
        <f>BP440-'Assy RM(DV)'!M440</f>
        <v>5817</v>
      </c>
      <c r="BR440" s="72">
        <f t="shared" si="44"/>
        <v>51</v>
      </c>
      <c r="BS440" s="72" t="b">
        <f t="shared" si="45"/>
        <v>0</v>
      </c>
      <c r="BT440" s="72">
        <f t="shared" si="46"/>
        <v>1</v>
      </c>
      <c r="BU440" s="86" t="b">
        <f t="shared" si="47"/>
        <v>0</v>
      </c>
      <c r="BV440" s="108"/>
      <c r="CA440" s="108">
        <f t="shared" si="48"/>
        <v>0</v>
      </c>
      <c r="CB440" s="108">
        <f t="shared" si="49"/>
        <v>0</v>
      </c>
      <c r="CC440" s="108">
        <f t="shared" si="50"/>
        <v>0</v>
      </c>
    </row>
    <row r="441" spans="1:81" hidden="1" x14ac:dyDescent="0.25">
      <c r="A441" s="118" t="s">
        <v>9479</v>
      </c>
      <c r="B441" s="142" t="s">
        <v>9065</v>
      </c>
      <c r="C441" s="142" t="s">
        <v>7604</v>
      </c>
      <c r="D441" s="85">
        <v>0</v>
      </c>
      <c r="E441" s="59">
        <v>0</v>
      </c>
      <c r="F441" s="59">
        <v>5</v>
      </c>
      <c r="G441" s="59">
        <v>0</v>
      </c>
      <c r="H441" s="59">
        <v>0</v>
      </c>
      <c r="I441" s="59">
        <v>0</v>
      </c>
      <c r="J441" s="59">
        <v>6</v>
      </c>
      <c r="K441" s="59">
        <v>6</v>
      </c>
      <c r="L441" s="59">
        <v>0</v>
      </c>
      <c r="M441" s="59">
        <v>0</v>
      </c>
      <c r="N441" s="59">
        <v>0</v>
      </c>
      <c r="O441" s="59">
        <v>0</v>
      </c>
      <c r="P441" s="59">
        <v>0</v>
      </c>
      <c r="Q441" s="59">
        <v>0</v>
      </c>
      <c r="R441" s="59">
        <v>0</v>
      </c>
      <c r="S441" s="59">
        <v>0</v>
      </c>
      <c r="T441" s="59">
        <v>6</v>
      </c>
      <c r="U441" s="59">
        <v>0</v>
      </c>
      <c r="V441" s="59">
        <v>0</v>
      </c>
      <c r="W441" s="59">
        <v>0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>
        <v>6</v>
      </c>
      <c r="AE441" s="59">
        <v>12</v>
      </c>
      <c r="AF441" s="59">
        <v>0</v>
      </c>
      <c r="AG441" s="59">
        <v>0</v>
      </c>
      <c r="AH441" s="59">
        <v>0</v>
      </c>
      <c r="AI441" s="90">
        <v>0</v>
      </c>
      <c r="AJ441" s="91">
        <v>0</v>
      </c>
      <c r="AK441" s="90">
        <v>0</v>
      </c>
      <c r="AL441" s="59">
        <v>0</v>
      </c>
      <c r="AM441" s="59">
        <v>0</v>
      </c>
      <c r="AN441" s="59">
        <v>0</v>
      </c>
      <c r="AO441" s="59">
        <v>6</v>
      </c>
      <c r="AP441" s="90">
        <v>0</v>
      </c>
      <c r="AQ441" s="91">
        <v>5</v>
      </c>
      <c r="AR441" s="90">
        <v>0</v>
      </c>
      <c r="AS441" s="91">
        <v>6</v>
      </c>
      <c r="AT441" s="59">
        <v>0</v>
      </c>
      <c r="AU441" s="59">
        <v>6</v>
      </c>
      <c r="AV441" s="59">
        <v>6</v>
      </c>
      <c r="AW441" s="59">
        <v>6</v>
      </c>
      <c r="AX441" s="59">
        <v>3</v>
      </c>
      <c r="AY441" s="59">
        <v>3</v>
      </c>
      <c r="AZ441" s="59">
        <v>6</v>
      </c>
      <c r="BA441" s="59">
        <v>0</v>
      </c>
      <c r="BB441" s="59">
        <v>0</v>
      </c>
      <c r="BC441" s="97">
        <v>5</v>
      </c>
      <c r="BD441" s="97">
        <v>0</v>
      </c>
      <c r="BE441" s="70">
        <f>VLOOKUP(A441,'Plant Stock'!B:C,2,0)</f>
        <v>126752</v>
      </c>
      <c r="BF441" s="71">
        <f>BE441-'Assy RM(DV)'!B441</f>
        <v>125586</v>
      </c>
      <c r="BG441" s="71">
        <f>BF441-'Assy RM(DV)'!C441</f>
        <v>124486</v>
      </c>
      <c r="BH441" s="71">
        <f>BG441-'Assy RM(DV)'!D441</f>
        <v>122666</v>
      </c>
      <c r="BI441" s="71">
        <f>BH441-'Assy RM(DV)'!E441</f>
        <v>121506</v>
      </c>
      <c r="BJ441" s="71">
        <f>BI441-'Assy RM(DV)'!F441</f>
        <v>119806</v>
      </c>
      <c r="BK441" s="71">
        <f>BJ441-'Assy RM(DV)'!G441</f>
        <v>118006</v>
      </c>
      <c r="BL441" s="71">
        <f>BK441-'Assy RM(DV)'!H441</f>
        <v>116806</v>
      </c>
      <c r="BM441" s="71">
        <f>BL441-'Assy RM(DV)'!I441</f>
        <v>116806</v>
      </c>
      <c r="BN441" s="71">
        <f>BM441-'Assy RM(DV)'!J441</f>
        <v>116806</v>
      </c>
      <c r="BO441" s="71">
        <f>BN441-'Assy RM(DV)'!K441</f>
        <v>116806</v>
      </c>
      <c r="BP441" s="71">
        <f>BO441-'Assy RM(DV)'!L441</f>
        <v>116806</v>
      </c>
      <c r="BQ441" s="71">
        <f>BP441-'Assy RM(DV)'!M441</f>
        <v>116806</v>
      </c>
      <c r="BR441" s="72">
        <f t="shared" si="44"/>
        <v>36</v>
      </c>
      <c r="BS441" s="72" t="b">
        <f t="shared" si="45"/>
        <v>0</v>
      </c>
      <c r="BT441" s="72">
        <f t="shared" si="46"/>
        <v>88</v>
      </c>
      <c r="BU441" s="86" t="b">
        <f t="shared" si="47"/>
        <v>0</v>
      </c>
      <c r="BV441" s="108"/>
      <c r="CA441" s="108">
        <f t="shared" si="48"/>
        <v>0</v>
      </c>
      <c r="CB441" s="108">
        <f t="shared" si="49"/>
        <v>0</v>
      </c>
      <c r="CC441" s="108">
        <f t="shared" si="50"/>
        <v>0</v>
      </c>
    </row>
    <row r="442" spans="1:81" hidden="1" x14ac:dyDescent="0.25">
      <c r="A442" s="118" t="s">
        <v>9497</v>
      </c>
      <c r="B442" s="142" t="s">
        <v>9071</v>
      </c>
      <c r="C442" s="142" t="s">
        <v>7604</v>
      </c>
      <c r="D442" s="85">
        <v>0</v>
      </c>
      <c r="E442" s="59">
        <v>0</v>
      </c>
      <c r="F442" s="59">
        <v>6</v>
      </c>
      <c r="G442" s="59">
        <v>0</v>
      </c>
      <c r="H442" s="59">
        <v>0</v>
      </c>
      <c r="I442" s="59">
        <v>0</v>
      </c>
      <c r="J442" s="59">
        <v>7</v>
      </c>
      <c r="K442" s="59">
        <v>7</v>
      </c>
      <c r="L442" s="59">
        <v>0</v>
      </c>
      <c r="M442" s="59">
        <v>0</v>
      </c>
      <c r="N442" s="59">
        <v>0</v>
      </c>
      <c r="O442" s="59">
        <v>0</v>
      </c>
      <c r="P442" s="59">
        <v>0</v>
      </c>
      <c r="Q442" s="59">
        <v>0</v>
      </c>
      <c r="R442" s="59">
        <v>0</v>
      </c>
      <c r="S442" s="59">
        <v>0</v>
      </c>
      <c r="T442" s="59">
        <v>7</v>
      </c>
      <c r="U442" s="59">
        <v>0</v>
      </c>
      <c r="V442" s="59">
        <v>0</v>
      </c>
      <c r="W442" s="59">
        <v>0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>
        <v>7</v>
      </c>
      <c r="AE442" s="59">
        <v>1</v>
      </c>
      <c r="AF442" s="59">
        <v>0</v>
      </c>
      <c r="AG442" s="59">
        <v>0</v>
      </c>
      <c r="AH442" s="59">
        <v>0</v>
      </c>
      <c r="AI442" s="90">
        <v>0</v>
      </c>
      <c r="AJ442" s="91">
        <v>0</v>
      </c>
      <c r="AK442" s="90">
        <v>0</v>
      </c>
      <c r="AL442" s="59">
        <v>0</v>
      </c>
      <c r="AM442" s="59">
        <v>0</v>
      </c>
      <c r="AN442" s="59">
        <v>0</v>
      </c>
      <c r="AO442" s="59">
        <v>7</v>
      </c>
      <c r="AP442" s="90">
        <v>0</v>
      </c>
      <c r="AQ442" s="91">
        <v>6</v>
      </c>
      <c r="AR442" s="90">
        <v>0</v>
      </c>
      <c r="AS442" s="91">
        <v>11</v>
      </c>
      <c r="AT442" s="59">
        <v>0</v>
      </c>
      <c r="AU442" s="59">
        <v>11</v>
      </c>
      <c r="AV442" s="59">
        <v>11</v>
      </c>
      <c r="AW442" s="59">
        <v>11</v>
      </c>
      <c r="AX442" s="59">
        <v>6</v>
      </c>
      <c r="AY442" s="59">
        <v>6</v>
      </c>
      <c r="AZ442" s="59">
        <v>11</v>
      </c>
      <c r="BA442" s="59">
        <v>0</v>
      </c>
      <c r="BB442" s="59">
        <v>0</v>
      </c>
      <c r="BC442" s="97">
        <v>6</v>
      </c>
      <c r="BD442" s="97">
        <v>0</v>
      </c>
      <c r="BE442" s="70">
        <f>VLOOKUP(A442,'Plant Stock'!B:C,2,0)</f>
        <v>42247</v>
      </c>
      <c r="BF442" s="71">
        <f>BE442-'Assy RM(DV)'!B442</f>
        <v>41520</v>
      </c>
      <c r="BG442" s="71">
        <f>BF442-'Assy RM(DV)'!C442</f>
        <v>40870</v>
      </c>
      <c r="BH442" s="71">
        <f>BG442-'Assy RM(DV)'!D442</f>
        <v>38900</v>
      </c>
      <c r="BI442" s="71">
        <f>BH442-'Assy RM(DV)'!E442</f>
        <v>38178</v>
      </c>
      <c r="BJ442" s="71">
        <f>BI442-'Assy RM(DV)'!F442</f>
        <v>36828</v>
      </c>
      <c r="BK442" s="71">
        <f>BJ442-'Assy RM(DV)'!G442</f>
        <v>35378</v>
      </c>
      <c r="BL442" s="71">
        <f>BK442-'Assy RM(DV)'!H442</f>
        <v>33978</v>
      </c>
      <c r="BM442" s="71">
        <f>BL442-'Assy RM(DV)'!I442</f>
        <v>33978</v>
      </c>
      <c r="BN442" s="71">
        <f>BM442-'Assy RM(DV)'!J442</f>
        <v>33978</v>
      </c>
      <c r="BO442" s="71">
        <f>BN442-'Assy RM(DV)'!K442</f>
        <v>33978</v>
      </c>
      <c r="BP442" s="71">
        <f>BO442-'Assy RM(DV)'!L442</f>
        <v>33978</v>
      </c>
      <c r="BQ442" s="71">
        <f>BP442-'Assy RM(DV)'!M442</f>
        <v>33978</v>
      </c>
      <c r="BR442" s="72">
        <f t="shared" si="44"/>
        <v>36</v>
      </c>
      <c r="BS442" s="72" t="b">
        <f t="shared" si="45"/>
        <v>0</v>
      </c>
      <c r="BT442" s="72">
        <f t="shared" si="46"/>
        <v>115</v>
      </c>
      <c r="BU442" s="86" t="b">
        <f t="shared" si="47"/>
        <v>0</v>
      </c>
      <c r="BV442" s="108"/>
      <c r="CA442" s="108">
        <f t="shared" si="48"/>
        <v>0</v>
      </c>
      <c r="CB442" s="108">
        <f t="shared" si="49"/>
        <v>0</v>
      </c>
      <c r="CC442" s="108">
        <f t="shared" si="50"/>
        <v>0</v>
      </c>
    </row>
    <row r="443" spans="1:81" hidden="1" x14ac:dyDescent="0.25">
      <c r="A443" s="118" t="s">
        <v>9472</v>
      </c>
      <c r="B443" s="142" t="s">
        <v>9069</v>
      </c>
      <c r="C443" s="142" t="s">
        <v>7604</v>
      </c>
      <c r="D443" s="85">
        <v>0</v>
      </c>
      <c r="E443" s="59">
        <v>0</v>
      </c>
      <c r="F443" s="59">
        <v>9</v>
      </c>
      <c r="G443" s="59">
        <v>0</v>
      </c>
      <c r="H443" s="59">
        <v>0</v>
      </c>
      <c r="I443" s="59">
        <v>0</v>
      </c>
      <c r="J443" s="59">
        <v>10</v>
      </c>
      <c r="K443" s="59">
        <v>10</v>
      </c>
      <c r="L443" s="59">
        <v>0</v>
      </c>
      <c r="M443" s="59">
        <v>0</v>
      </c>
      <c r="N443" s="59">
        <v>0</v>
      </c>
      <c r="O443" s="59">
        <v>0</v>
      </c>
      <c r="P443" s="59">
        <v>0</v>
      </c>
      <c r="Q443" s="59">
        <v>0</v>
      </c>
      <c r="R443" s="59">
        <v>0</v>
      </c>
      <c r="S443" s="59">
        <v>0</v>
      </c>
      <c r="T443" s="59">
        <v>10</v>
      </c>
      <c r="U443" s="59">
        <v>0</v>
      </c>
      <c r="V443" s="59">
        <v>0</v>
      </c>
      <c r="W443" s="59">
        <v>0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>
        <v>10</v>
      </c>
      <c r="AE443" s="59">
        <v>0</v>
      </c>
      <c r="AF443" s="59">
        <v>0</v>
      </c>
      <c r="AG443" s="59">
        <v>0</v>
      </c>
      <c r="AH443" s="59">
        <v>0</v>
      </c>
      <c r="AI443" s="90">
        <v>0</v>
      </c>
      <c r="AJ443" s="91">
        <v>0</v>
      </c>
      <c r="AK443" s="90">
        <v>0</v>
      </c>
      <c r="AL443" s="59">
        <v>0</v>
      </c>
      <c r="AM443" s="59">
        <v>0</v>
      </c>
      <c r="AN443" s="59">
        <v>0</v>
      </c>
      <c r="AO443" s="59">
        <v>10</v>
      </c>
      <c r="AP443" s="90">
        <v>0</v>
      </c>
      <c r="AQ443" s="91">
        <v>9</v>
      </c>
      <c r="AR443" s="90">
        <v>0</v>
      </c>
      <c r="AS443" s="91">
        <v>10</v>
      </c>
      <c r="AT443" s="59">
        <v>0</v>
      </c>
      <c r="AU443" s="59">
        <v>10</v>
      </c>
      <c r="AV443" s="59">
        <v>10</v>
      </c>
      <c r="AW443" s="59">
        <v>10</v>
      </c>
      <c r="AX443" s="59">
        <v>6</v>
      </c>
      <c r="AY443" s="59">
        <v>6</v>
      </c>
      <c r="AZ443" s="59">
        <v>10</v>
      </c>
      <c r="BA443" s="59">
        <v>0</v>
      </c>
      <c r="BB443" s="59">
        <v>0</v>
      </c>
      <c r="BC443" s="97">
        <v>9</v>
      </c>
      <c r="BD443" s="97">
        <v>0</v>
      </c>
      <c r="BE443" s="70">
        <f>VLOOKUP(A443,'Plant Stock'!B:C,2,0)</f>
        <v>112252</v>
      </c>
      <c r="BF443" s="71">
        <f>BE443-'Assy RM(DV)'!B443</f>
        <v>111242</v>
      </c>
      <c r="BG443" s="71">
        <f>BF443-'Assy RM(DV)'!C443</f>
        <v>110342</v>
      </c>
      <c r="BH443" s="71">
        <f>BG443-'Assy RM(DV)'!D443</f>
        <v>108242</v>
      </c>
      <c r="BI443" s="71">
        <f>BH443-'Assy RM(DV)'!E443</f>
        <v>107234</v>
      </c>
      <c r="BJ443" s="71">
        <f>BI443-'Assy RM(DV)'!F443</f>
        <v>105334</v>
      </c>
      <c r="BK443" s="71">
        <f>BJ443-'Assy RM(DV)'!G443</f>
        <v>103334</v>
      </c>
      <c r="BL443" s="71">
        <f>BK443-'Assy RM(DV)'!H443</f>
        <v>101334</v>
      </c>
      <c r="BM443" s="71">
        <f>BL443-'Assy RM(DV)'!I443</f>
        <v>101334</v>
      </c>
      <c r="BN443" s="71">
        <f>BM443-'Assy RM(DV)'!J443</f>
        <v>101334</v>
      </c>
      <c r="BO443" s="71">
        <f>BN443-'Assy RM(DV)'!K443</f>
        <v>101334</v>
      </c>
      <c r="BP443" s="71">
        <f>BO443-'Assy RM(DV)'!L443</f>
        <v>101334</v>
      </c>
      <c r="BQ443" s="71">
        <f>BP443-'Assy RM(DV)'!M443</f>
        <v>101334</v>
      </c>
      <c r="BR443" s="72">
        <f t="shared" si="44"/>
        <v>37</v>
      </c>
      <c r="BS443" s="72" t="b">
        <f t="shared" si="45"/>
        <v>0</v>
      </c>
      <c r="BT443" s="72">
        <f t="shared" si="46"/>
        <v>130</v>
      </c>
      <c r="BU443" s="86" t="b">
        <f t="shared" si="47"/>
        <v>0</v>
      </c>
      <c r="BV443" s="108"/>
      <c r="BX443">
        <f>SUM(T443)</f>
        <v>10</v>
      </c>
      <c r="CA443" s="108">
        <f t="shared" si="48"/>
        <v>0</v>
      </c>
      <c r="CB443" s="108">
        <f t="shared" si="49"/>
        <v>0</v>
      </c>
      <c r="CC443" s="108">
        <f t="shared" si="50"/>
        <v>0</v>
      </c>
    </row>
    <row r="444" spans="1:81" hidden="1" x14ac:dyDescent="0.25">
      <c r="A444" s="118" t="s">
        <v>9474</v>
      </c>
      <c r="B444" s="142" t="s">
        <v>9059</v>
      </c>
      <c r="C444" s="142" t="s">
        <v>7604</v>
      </c>
      <c r="D444" s="85">
        <v>0</v>
      </c>
      <c r="E444" s="59">
        <v>0</v>
      </c>
      <c r="F444" s="59">
        <v>1</v>
      </c>
      <c r="G444" s="59">
        <v>0</v>
      </c>
      <c r="H444" s="59">
        <v>0</v>
      </c>
      <c r="I444" s="59">
        <v>0</v>
      </c>
      <c r="J444" s="59">
        <v>2</v>
      </c>
      <c r="K444" s="59">
        <v>2</v>
      </c>
      <c r="L444" s="59">
        <v>0</v>
      </c>
      <c r="M444" s="59">
        <v>0</v>
      </c>
      <c r="N444" s="59">
        <v>0</v>
      </c>
      <c r="O444" s="59">
        <v>0</v>
      </c>
      <c r="P444" s="59">
        <v>0</v>
      </c>
      <c r="Q444" s="59">
        <v>0</v>
      </c>
      <c r="R444" s="59">
        <v>0</v>
      </c>
      <c r="S444" s="59">
        <v>0</v>
      </c>
      <c r="T444" s="59">
        <v>2</v>
      </c>
      <c r="U444" s="59">
        <v>0</v>
      </c>
      <c r="V444" s="59">
        <v>0</v>
      </c>
      <c r="W444" s="59">
        <v>0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>
        <v>2</v>
      </c>
      <c r="AE444" s="59">
        <v>11</v>
      </c>
      <c r="AF444" s="59">
        <v>0</v>
      </c>
      <c r="AG444" s="59">
        <v>0</v>
      </c>
      <c r="AH444" s="59">
        <v>0</v>
      </c>
      <c r="AI444" s="90">
        <v>0</v>
      </c>
      <c r="AJ444" s="91">
        <v>0</v>
      </c>
      <c r="AK444" s="90">
        <v>0</v>
      </c>
      <c r="AL444" s="59">
        <v>0</v>
      </c>
      <c r="AM444" s="59">
        <v>0</v>
      </c>
      <c r="AN444" s="59">
        <v>0</v>
      </c>
      <c r="AO444" s="59">
        <v>2</v>
      </c>
      <c r="AP444" s="90">
        <v>0</v>
      </c>
      <c r="AQ444" s="91">
        <v>1</v>
      </c>
      <c r="AR444" s="90">
        <v>0</v>
      </c>
      <c r="AS444" s="91">
        <v>2</v>
      </c>
      <c r="AT444" s="59">
        <v>0</v>
      </c>
      <c r="AU444" s="59">
        <v>2</v>
      </c>
      <c r="AV444" s="59">
        <v>2</v>
      </c>
      <c r="AW444" s="59">
        <v>2</v>
      </c>
      <c r="AX444" s="59">
        <v>1</v>
      </c>
      <c r="AY444" s="59">
        <v>1</v>
      </c>
      <c r="AZ444" s="59">
        <v>2</v>
      </c>
      <c r="BA444" s="59">
        <v>0</v>
      </c>
      <c r="BB444" s="59">
        <v>0</v>
      </c>
      <c r="BC444" s="97">
        <v>1</v>
      </c>
      <c r="BD444" s="97">
        <v>0</v>
      </c>
      <c r="BE444" s="70">
        <f>VLOOKUP(A444,'Plant Stock'!B:C,2,0)</f>
        <v>75308</v>
      </c>
      <c r="BF444" s="71">
        <f>BE444-'Assy RM(DV)'!B444</f>
        <v>74636</v>
      </c>
      <c r="BG444" s="71">
        <f>BF444-'Assy RM(DV)'!C444</f>
        <v>73986</v>
      </c>
      <c r="BH444" s="71">
        <f>BG444-'Assy RM(DV)'!D444</f>
        <v>73096</v>
      </c>
      <c r="BI444" s="71">
        <f>BH444-'Assy RM(DV)'!E444</f>
        <v>72434</v>
      </c>
      <c r="BJ444" s="71">
        <f>BI444-'Assy RM(DV)'!F444</f>
        <v>71584</v>
      </c>
      <c r="BK444" s="71">
        <f>BJ444-'Assy RM(DV)'!G444</f>
        <v>70634</v>
      </c>
      <c r="BL444" s="71">
        <f>BK444-'Assy RM(DV)'!H444</f>
        <v>70234</v>
      </c>
      <c r="BM444" s="71">
        <f>BL444-'Assy RM(DV)'!I444</f>
        <v>70234</v>
      </c>
      <c r="BN444" s="71">
        <f>BM444-'Assy RM(DV)'!J444</f>
        <v>70234</v>
      </c>
      <c r="BO444" s="71">
        <f>BN444-'Assy RM(DV)'!K444</f>
        <v>70234</v>
      </c>
      <c r="BP444" s="71">
        <f>BO444-'Assy RM(DV)'!L444</f>
        <v>70234</v>
      </c>
      <c r="BQ444" s="71">
        <f>BP444-'Assy RM(DV)'!M444</f>
        <v>70234</v>
      </c>
      <c r="BR444" s="72">
        <f t="shared" si="44"/>
        <v>36</v>
      </c>
      <c r="BS444" s="72" t="b">
        <f t="shared" si="45"/>
        <v>0</v>
      </c>
      <c r="BT444" s="72">
        <f t="shared" si="46"/>
        <v>35</v>
      </c>
      <c r="BU444" s="86" t="b">
        <f t="shared" si="47"/>
        <v>0</v>
      </c>
      <c r="BV444" s="108"/>
      <c r="CA444" s="108">
        <f t="shared" si="48"/>
        <v>0</v>
      </c>
      <c r="CB444" s="108">
        <f t="shared" si="49"/>
        <v>0</v>
      </c>
      <c r="CC444" s="108">
        <f t="shared" si="50"/>
        <v>0</v>
      </c>
    </row>
    <row r="445" spans="1:81" hidden="1" x14ac:dyDescent="0.25">
      <c r="A445" s="119" t="s">
        <v>9664</v>
      </c>
      <c r="B445" s="142" t="s">
        <v>9796</v>
      </c>
      <c r="C445" s="142" t="s">
        <v>10074</v>
      </c>
      <c r="D445" s="85"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0</v>
      </c>
      <c r="O445" s="59">
        <v>0</v>
      </c>
      <c r="P445" s="59">
        <v>0</v>
      </c>
      <c r="Q445" s="59">
        <v>0</v>
      </c>
      <c r="R445" s="59">
        <v>0</v>
      </c>
      <c r="S445" s="59">
        <v>0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>
        <v>0</v>
      </c>
      <c r="AE445" s="59">
        <v>0</v>
      </c>
      <c r="AF445" s="59">
        <v>0</v>
      </c>
      <c r="AG445" s="59">
        <v>0</v>
      </c>
      <c r="AH445" s="59">
        <v>0</v>
      </c>
      <c r="AI445" s="90">
        <v>0</v>
      </c>
      <c r="AJ445" s="91">
        <v>0</v>
      </c>
      <c r="AK445" s="90">
        <v>0</v>
      </c>
      <c r="AL445" s="59">
        <v>0</v>
      </c>
      <c r="AM445" s="59">
        <v>0</v>
      </c>
      <c r="AN445" s="59">
        <v>1</v>
      </c>
      <c r="AO445" s="59">
        <v>0</v>
      </c>
      <c r="AP445" s="90">
        <v>0</v>
      </c>
      <c r="AQ445" s="91">
        <v>0</v>
      </c>
      <c r="AR445" s="90">
        <v>0</v>
      </c>
      <c r="AS445" s="91">
        <v>0</v>
      </c>
      <c r="AT445" s="59">
        <v>0</v>
      </c>
      <c r="AU445" s="59">
        <v>0</v>
      </c>
      <c r="AV445" s="59">
        <v>0</v>
      </c>
      <c r="AW445" s="59">
        <v>0</v>
      </c>
      <c r="AX445" s="59">
        <v>0</v>
      </c>
      <c r="AY445" s="59">
        <v>0</v>
      </c>
      <c r="AZ445" s="59">
        <v>0</v>
      </c>
      <c r="BA445" s="59">
        <v>0</v>
      </c>
      <c r="BB445" s="59">
        <v>0</v>
      </c>
      <c r="BC445" s="97">
        <v>0</v>
      </c>
      <c r="BD445" s="97">
        <v>0</v>
      </c>
      <c r="BE445" s="70">
        <f>VLOOKUP(A445,'Plant Stock'!B:C,2,0)</f>
        <v>1782</v>
      </c>
      <c r="BF445" s="71">
        <f>BE445-'Assy RM(DV)'!B445</f>
        <v>1777</v>
      </c>
      <c r="BG445" s="71">
        <f>BF445-'Assy RM(DV)'!C445</f>
        <v>1772</v>
      </c>
      <c r="BH445" s="71">
        <f>BG445-'Assy RM(DV)'!D445</f>
        <v>1772</v>
      </c>
      <c r="BI445" s="71">
        <f>BH445-'Assy RM(DV)'!E445</f>
        <v>1772</v>
      </c>
      <c r="BJ445" s="71">
        <f>BI445-'Assy RM(DV)'!F445</f>
        <v>1772</v>
      </c>
      <c r="BK445" s="71">
        <f>BJ445-'Assy RM(DV)'!G445</f>
        <v>1772</v>
      </c>
      <c r="BL445" s="71">
        <f>BK445-'Assy RM(DV)'!H445</f>
        <v>1772</v>
      </c>
      <c r="BM445" s="71">
        <f>BL445-'Assy RM(DV)'!I445</f>
        <v>1772</v>
      </c>
      <c r="BN445" s="71">
        <f>BM445-'Assy RM(DV)'!J445</f>
        <v>1772</v>
      </c>
      <c r="BO445" s="71">
        <f>BN445-'Assy RM(DV)'!K445</f>
        <v>1772</v>
      </c>
      <c r="BP445" s="71">
        <f>BO445-'Assy RM(DV)'!L445</f>
        <v>1772</v>
      </c>
      <c r="BQ445" s="71">
        <f>BP445-'Assy RM(DV)'!M445</f>
        <v>1772</v>
      </c>
      <c r="BR445" s="72">
        <f t="shared" si="44"/>
        <v>51</v>
      </c>
      <c r="BS445" s="72" t="b">
        <f t="shared" si="45"/>
        <v>0</v>
      </c>
      <c r="BT445" s="72">
        <f t="shared" si="46"/>
        <v>1</v>
      </c>
      <c r="BU445" s="86" t="b">
        <f t="shared" si="47"/>
        <v>0</v>
      </c>
      <c r="BV445" s="108"/>
      <c r="CA445" s="108">
        <f t="shared" si="48"/>
        <v>0</v>
      </c>
      <c r="CB445" s="108">
        <f t="shared" si="49"/>
        <v>0</v>
      </c>
      <c r="CC445" s="108">
        <f t="shared" si="50"/>
        <v>0</v>
      </c>
    </row>
    <row r="446" spans="1:81" hidden="1" x14ac:dyDescent="0.25">
      <c r="A446" s="118" t="s">
        <v>10148</v>
      </c>
      <c r="B446" s="142" t="s">
        <v>8519</v>
      </c>
      <c r="C446" s="142" t="s">
        <v>10074</v>
      </c>
      <c r="D446" s="85">
        <v>0</v>
      </c>
      <c r="E446" s="59">
        <v>0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</v>
      </c>
      <c r="O446" s="59">
        <v>0</v>
      </c>
      <c r="P446" s="59">
        <v>0</v>
      </c>
      <c r="Q446" s="59">
        <v>0</v>
      </c>
      <c r="R446" s="59">
        <v>0</v>
      </c>
      <c r="S446" s="59">
        <v>0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v>3</v>
      </c>
      <c r="Z446" s="59">
        <v>0</v>
      </c>
      <c r="AA446" s="59">
        <v>0</v>
      </c>
      <c r="AB446" s="59">
        <v>0</v>
      </c>
      <c r="AC446" s="59">
        <v>0</v>
      </c>
      <c r="AD446" s="59">
        <v>0</v>
      </c>
      <c r="AE446" s="59">
        <v>0</v>
      </c>
      <c r="AF446" s="59">
        <v>0</v>
      </c>
      <c r="AG446" s="59">
        <v>0</v>
      </c>
      <c r="AH446" s="59">
        <v>0</v>
      </c>
      <c r="AI446" s="90">
        <v>0</v>
      </c>
      <c r="AJ446" s="91">
        <v>0</v>
      </c>
      <c r="AK446" s="90">
        <v>0</v>
      </c>
      <c r="AL446" s="59">
        <v>0</v>
      </c>
      <c r="AM446" s="59">
        <v>0</v>
      </c>
      <c r="AN446" s="59">
        <v>0</v>
      </c>
      <c r="AO446" s="59">
        <v>0</v>
      </c>
      <c r="AP446" s="90">
        <v>0</v>
      </c>
      <c r="AQ446" s="91">
        <v>0</v>
      </c>
      <c r="AR446" s="90">
        <v>0</v>
      </c>
      <c r="AS446" s="91">
        <v>0</v>
      </c>
      <c r="AT446" s="59">
        <v>0</v>
      </c>
      <c r="AU446" s="59">
        <v>0</v>
      </c>
      <c r="AV446" s="59">
        <v>0</v>
      </c>
      <c r="AW446" s="59">
        <v>0</v>
      </c>
      <c r="AX446" s="59">
        <v>0</v>
      </c>
      <c r="AY446" s="59">
        <v>0</v>
      </c>
      <c r="AZ446" s="59">
        <v>0</v>
      </c>
      <c r="BA446" s="59">
        <v>3</v>
      </c>
      <c r="BB446" s="59">
        <v>0</v>
      </c>
      <c r="BC446" s="97">
        <v>0</v>
      </c>
      <c r="BD446" s="97">
        <v>0</v>
      </c>
      <c r="BE446" s="70">
        <f>VLOOKUP(A446,'Plant Stock'!B:C,2,0)</f>
        <v>11208</v>
      </c>
      <c r="BF446" s="71">
        <f>BE446-'Assy RM(DV)'!B446</f>
        <v>10908</v>
      </c>
      <c r="BG446" s="71">
        <f>BF446-'Assy RM(DV)'!C446</f>
        <v>10608</v>
      </c>
      <c r="BH446" s="71">
        <f>BG446-'Assy RM(DV)'!D446</f>
        <v>10308</v>
      </c>
      <c r="BI446" s="71">
        <f>BH446-'Assy RM(DV)'!E446</f>
        <v>10008</v>
      </c>
      <c r="BJ446" s="71">
        <f>BI446-'Assy RM(DV)'!F446</f>
        <v>9708</v>
      </c>
      <c r="BK446" s="71">
        <f>BJ446-'Assy RM(DV)'!G446</f>
        <v>9408</v>
      </c>
      <c r="BL446" s="71">
        <f>BK446-'Assy RM(DV)'!H446</f>
        <v>9408</v>
      </c>
      <c r="BM446" s="71">
        <f>BL446-'Assy RM(DV)'!I446</f>
        <v>9408</v>
      </c>
      <c r="BN446" s="71">
        <f>BM446-'Assy RM(DV)'!J446</f>
        <v>9408</v>
      </c>
      <c r="BO446" s="71">
        <f>BN446-'Assy RM(DV)'!K446</f>
        <v>9408</v>
      </c>
      <c r="BP446" s="71">
        <f>BO446-'Assy RM(DV)'!L446</f>
        <v>9408</v>
      </c>
      <c r="BQ446" s="71">
        <f>BP446-'Assy RM(DV)'!M446</f>
        <v>9408</v>
      </c>
      <c r="BR446" s="72">
        <f t="shared" si="44"/>
        <v>50</v>
      </c>
      <c r="BS446" s="72" t="b">
        <f t="shared" si="45"/>
        <v>0</v>
      </c>
      <c r="BT446" s="72">
        <f t="shared" si="46"/>
        <v>3</v>
      </c>
      <c r="BU446" s="86" t="b">
        <f t="shared" si="47"/>
        <v>0</v>
      </c>
      <c r="BV446" s="108"/>
      <c r="CA446" s="108">
        <f t="shared" si="48"/>
        <v>0</v>
      </c>
      <c r="CB446" s="108">
        <f t="shared" si="49"/>
        <v>0</v>
      </c>
      <c r="CC446" s="108">
        <f t="shared" si="50"/>
        <v>0</v>
      </c>
    </row>
    <row r="447" spans="1:81" hidden="1" x14ac:dyDescent="0.25">
      <c r="A447" s="118" t="s">
        <v>7930</v>
      </c>
      <c r="B447" s="142" t="s">
        <v>8520</v>
      </c>
      <c r="C447" s="142" t="s">
        <v>7473</v>
      </c>
      <c r="D447" s="85">
        <v>0</v>
      </c>
      <c r="E447" s="59">
        <v>0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0</v>
      </c>
      <c r="S447" s="59">
        <v>0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v>3</v>
      </c>
      <c r="Z447" s="59">
        <v>0</v>
      </c>
      <c r="AA447" s="59">
        <v>0</v>
      </c>
      <c r="AB447" s="59">
        <v>0</v>
      </c>
      <c r="AC447" s="59">
        <v>0</v>
      </c>
      <c r="AD447" s="59">
        <v>0</v>
      </c>
      <c r="AE447" s="59">
        <v>0</v>
      </c>
      <c r="AF447" s="59">
        <v>0</v>
      </c>
      <c r="AG447" s="59">
        <v>0</v>
      </c>
      <c r="AH447" s="59">
        <v>0</v>
      </c>
      <c r="AI447" s="90">
        <v>0</v>
      </c>
      <c r="AJ447" s="91">
        <v>0</v>
      </c>
      <c r="AK447" s="90">
        <v>0</v>
      </c>
      <c r="AL447" s="59">
        <v>0</v>
      </c>
      <c r="AM447" s="59">
        <v>0</v>
      </c>
      <c r="AN447" s="59">
        <v>0</v>
      </c>
      <c r="AO447" s="59">
        <v>0</v>
      </c>
      <c r="AP447" s="90">
        <v>0</v>
      </c>
      <c r="AQ447" s="91">
        <v>0</v>
      </c>
      <c r="AR447" s="90">
        <v>0</v>
      </c>
      <c r="AS447" s="91">
        <v>0</v>
      </c>
      <c r="AT447" s="59">
        <v>0</v>
      </c>
      <c r="AU447" s="59">
        <v>0</v>
      </c>
      <c r="AV447" s="59">
        <v>0</v>
      </c>
      <c r="AW447" s="59">
        <v>0</v>
      </c>
      <c r="AX447" s="59">
        <v>0</v>
      </c>
      <c r="AY447" s="59">
        <v>0</v>
      </c>
      <c r="AZ447" s="59">
        <v>0</v>
      </c>
      <c r="BA447" s="59">
        <v>0</v>
      </c>
      <c r="BB447" s="59">
        <v>0</v>
      </c>
      <c r="BC447" s="97">
        <v>0</v>
      </c>
      <c r="BD447" s="97">
        <v>0</v>
      </c>
      <c r="BE447" s="70">
        <f>VLOOKUP(A447,'Plant Stock'!B:C,2,0)</f>
        <v>8316</v>
      </c>
      <c r="BF447" s="71">
        <f>BE447-'Assy RM(DV)'!B447</f>
        <v>8316</v>
      </c>
      <c r="BG447" s="71">
        <f>BF447-'Assy RM(DV)'!C447</f>
        <v>8316</v>
      </c>
      <c r="BH447" s="71">
        <f>BG447-'Assy RM(DV)'!D447</f>
        <v>8316</v>
      </c>
      <c r="BI447" s="71">
        <f>BH447-'Assy RM(DV)'!E447</f>
        <v>8316</v>
      </c>
      <c r="BJ447" s="71">
        <f>BI447-'Assy RM(DV)'!F447</f>
        <v>8316</v>
      </c>
      <c r="BK447" s="71">
        <f>BJ447-'Assy RM(DV)'!G447</f>
        <v>8316</v>
      </c>
      <c r="BL447" s="71">
        <f>BK447-'Assy RM(DV)'!H447</f>
        <v>8316</v>
      </c>
      <c r="BM447" s="71">
        <f>BL447-'Assy RM(DV)'!I447</f>
        <v>8316</v>
      </c>
      <c r="BN447" s="71">
        <f>BM447-'Assy RM(DV)'!J447</f>
        <v>8316</v>
      </c>
      <c r="BO447" s="71">
        <f>BN447-'Assy RM(DV)'!K447</f>
        <v>8316</v>
      </c>
      <c r="BP447" s="71">
        <f>BO447-'Assy RM(DV)'!L447</f>
        <v>8316</v>
      </c>
      <c r="BQ447" s="71">
        <f>BP447-'Assy RM(DV)'!M447</f>
        <v>8316</v>
      </c>
      <c r="BR447" s="72">
        <f t="shared" si="44"/>
        <v>51</v>
      </c>
      <c r="BS447" s="72" t="b">
        <f t="shared" si="45"/>
        <v>0</v>
      </c>
      <c r="BT447" s="72">
        <f t="shared" si="46"/>
        <v>3</v>
      </c>
      <c r="BU447" s="86" t="b">
        <f t="shared" si="47"/>
        <v>0</v>
      </c>
      <c r="BV447" s="108"/>
      <c r="CA447" s="108">
        <f t="shared" si="48"/>
        <v>0</v>
      </c>
      <c r="CB447" s="108">
        <f t="shared" si="49"/>
        <v>0</v>
      </c>
      <c r="CC447" s="108">
        <f t="shared" si="50"/>
        <v>0</v>
      </c>
    </row>
    <row r="448" spans="1:81" hidden="1" x14ac:dyDescent="0.25">
      <c r="A448" s="118" t="s">
        <v>7931</v>
      </c>
      <c r="B448" s="142" t="s">
        <v>8521</v>
      </c>
      <c r="C448" s="142" t="s">
        <v>10075</v>
      </c>
      <c r="D448" s="85">
        <v>0</v>
      </c>
      <c r="E448" s="59">
        <v>0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v>3</v>
      </c>
      <c r="Z448" s="59">
        <v>0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>
        <v>0</v>
      </c>
      <c r="AG448" s="59">
        <v>0</v>
      </c>
      <c r="AH448" s="59">
        <v>0</v>
      </c>
      <c r="AI448" s="90">
        <v>0</v>
      </c>
      <c r="AJ448" s="91">
        <v>0</v>
      </c>
      <c r="AK448" s="90">
        <v>0</v>
      </c>
      <c r="AL448" s="59">
        <v>0</v>
      </c>
      <c r="AM448" s="59">
        <v>0</v>
      </c>
      <c r="AN448" s="59">
        <v>0</v>
      </c>
      <c r="AO448" s="59">
        <v>0</v>
      </c>
      <c r="AP448" s="90">
        <v>0</v>
      </c>
      <c r="AQ448" s="91">
        <v>0</v>
      </c>
      <c r="AR448" s="90">
        <v>0</v>
      </c>
      <c r="AS448" s="91">
        <v>0</v>
      </c>
      <c r="AT448" s="59">
        <v>0</v>
      </c>
      <c r="AU448" s="59">
        <v>0</v>
      </c>
      <c r="AV448" s="59">
        <v>0</v>
      </c>
      <c r="AW448" s="59">
        <v>0</v>
      </c>
      <c r="AX448" s="59">
        <v>0</v>
      </c>
      <c r="AY448" s="59">
        <v>0</v>
      </c>
      <c r="AZ448" s="59">
        <v>0</v>
      </c>
      <c r="BA448" s="59">
        <v>3</v>
      </c>
      <c r="BB448" s="59">
        <v>0</v>
      </c>
      <c r="BC448" s="97">
        <v>0</v>
      </c>
      <c r="BD448" s="97">
        <v>0</v>
      </c>
      <c r="BE448" s="70">
        <f>VLOOKUP(A448,'Plant Stock'!B:C,2,0)</f>
        <v>11549</v>
      </c>
      <c r="BF448" s="71">
        <f>BE448-'Assy RM(DV)'!B448</f>
        <v>11249</v>
      </c>
      <c r="BG448" s="71">
        <f>BF448-'Assy RM(DV)'!C448</f>
        <v>10949</v>
      </c>
      <c r="BH448" s="71">
        <f>BG448-'Assy RM(DV)'!D448</f>
        <v>10649</v>
      </c>
      <c r="BI448" s="71">
        <f>BH448-'Assy RM(DV)'!E448</f>
        <v>10349</v>
      </c>
      <c r="BJ448" s="71">
        <f>BI448-'Assy RM(DV)'!F448</f>
        <v>10049</v>
      </c>
      <c r="BK448" s="71">
        <f>BJ448-'Assy RM(DV)'!G448</f>
        <v>9749</v>
      </c>
      <c r="BL448" s="71">
        <f>BK448-'Assy RM(DV)'!H448</f>
        <v>9749</v>
      </c>
      <c r="BM448" s="71">
        <f>BL448-'Assy RM(DV)'!I448</f>
        <v>9749</v>
      </c>
      <c r="BN448" s="71">
        <f>BM448-'Assy RM(DV)'!J448</f>
        <v>9749</v>
      </c>
      <c r="BO448" s="71">
        <f>BN448-'Assy RM(DV)'!K448</f>
        <v>9749</v>
      </c>
      <c r="BP448" s="71">
        <f>BO448-'Assy RM(DV)'!L448</f>
        <v>9749</v>
      </c>
      <c r="BQ448" s="71">
        <f>BP448-'Assy RM(DV)'!M448</f>
        <v>9749</v>
      </c>
      <c r="BR448" s="72">
        <f t="shared" si="44"/>
        <v>50</v>
      </c>
      <c r="BS448" s="72" t="b">
        <f t="shared" si="45"/>
        <v>0</v>
      </c>
      <c r="BT448" s="72">
        <f t="shared" si="46"/>
        <v>3</v>
      </c>
      <c r="BU448" s="86" t="b">
        <f t="shared" si="47"/>
        <v>0</v>
      </c>
      <c r="BV448" s="108"/>
      <c r="BW448">
        <f>SUM(V448:X448)</f>
        <v>0</v>
      </c>
      <c r="BZ448">
        <f>Y448+Z448</f>
        <v>3</v>
      </c>
      <c r="CA448" s="108">
        <f t="shared" si="48"/>
        <v>0</v>
      </c>
      <c r="CB448" s="108">
        <f t="shared" si="49"/>
        <v>0</v>
      </c>
      <c r="CC448" s="108">
        <f t="shared" si="50"/>
        <v>0</v>
      </c>
    </row>
    <row r="449" spans="1:81" hidden="1" x14ac:dyDescent="0.25">
      <c r="A449" s="118" t="s">
        <v>7648</v>
      </c>
      <c r="B449" s="142" t="s">
        <v>8475</v>
      </c>
      <c r="C449" s="142" t="s">
        <v>10003</v>
      </c>
      <c r="D449" s="85">
        <v>0</v>
      </c>
      <c r="E449" s="59">
        <v>0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0</v>
      </c>
      <c r="P449" s="59">
        <v>0</v>
      </c>
      <c r="Q449" s="59">
        <v>0</v>
      </c>
      <c r="R449" s="59">
        <v>0</v>
      </c>
      <c r="S449" s="59">
        <v>0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>
        <v>0</v>
      </c>
      <c r="AG449" s="59">
        <v>0</v>
      </c>
      <c r="AH449" s="59">
        <v>0</v>
      </c>
      <c r="AI449" s="90">
        <v>0</v>
      </c>
      <c r="AJ449" s="91">
        <v>0</v>
      </c>
      <c r="AK449" s="90">
        <v>0</v>
      </c>
      <c r="AL449" s="59">
        <v>0</v>
      </c>
      <c r="AM449" s="59">
        <v>0</v>
      </c>
      <c r="AN449" s="59">
        <v>0</v>
      </c>
      <c r="AO449" s="59">
        <v>0</v>
      </c>
      <c r="AP449" s="90">
        <v>0</v>
      </c>
      <c r="AQ449" s="91">
        <v>0</v>
      </c>
      <c r="AR449" s="90">
        <v>0</v>
      </c>
      <c r="AS449" s="91">
        <v>0</v>
      </c>
      <c r="AT449" s="59">
        <v>0</v>
      </c>
      <c r="AU449" s="59">
        <v>0</v>
      </c>
      <c r="AV449" s="59">
        <v>0</v>
      </c>
      <c r="AW449" s="59">
        <v>0</v>
      </c>
      <c r="AX449" s="59">
        <v>0</v>
      </c>
      <c r="AY449" s="59">
        <v>0</v>
      </c>
      <c r="AZ449" s="59">
        <v>0</v>
      </c>
      <c r="BA449" s="59">
        <v>0</v>
      </c>
      <c r="BB449" s="59">
        <v>0</v>
      </c>
      <c r="BC449" s="97">
        <v>0</v>
      </c>
      <c r="BD449" s="97">
        <v>0</v>
      </c>
      <c r="BE449" s="70">
        <f>VLOOKUP(A449,'Plant Stock'!B:C,2,0)</f>
        <v>0</v>
      </c>
      <c r="BF449" s="71">
        <f>BE449-'Assy RM(DV)'!B449</f>
        <v>0</v>
      </c>
      <c r="BG449" s="71">
        <f>BF449-'Assy RM(DV)'!C449</f>
        <v>0</v>
      </c>
      <c r="BH449" s="71">
        <f>BG449-'Assy RM(DV)'!D449</f>
        <v>0</v>
      </c>
      <c r="BI449" s="71">
        <f>BH449-'Assy RM(DV)'!E449</f>
        <v>0</v>
      </c>
      <c r="BJ449" s="71">
        <f>BI449-'Assy RM(DV)'!F449</f>
        <v>0</v>
      </c>
      <c r="BK449" s="71">
        <f>BJ449-'Assy RM(DV)'!G449</f>
        <v>0</v>
      </c>
      <c r="BL449" s="71">
        <f>BK449-'Assy RM(DV)'!H449</f>
        <v>0</v>
      </c>
      <c r="BM449" s="71">
        <f>BL449-'Assy RM(DV)'!I449</f>
        <v>0</v>
      </c>
      <c r="BN449" s="71">
        <f>BM449-'Assy RM(DV)'!J449</f>
        <v>0</v>
      </c>
      <c r="BO449" s="71">
        <f>BN449-'Assy RM(DV)'!K449</f>
        <v>0</v>
      </c>
      <c r="BP449" s="71">
        <f>BO449-'Assy RM(DV)'!L449</f>
        <v>0</v>
      </c>
      <c r="BQ449" s="71">
        <f>BP449-'Assy RM(DV)'!M449</f>
        <v>0</v>
      </c>
      <c r="BR449" s="72">
        <f t="shared" si="44"/>
        <v>52</v>
      </c>
      <c r="BS449" s="72" t="b">
        <f t="shared" si="45"/>
        <v>0</v>
      </c>
      <c r="BT449" s="72">
        <f t="shared" si="46"/>
        <v>0</v>
      </c>
      <c r="BU449" s="86" t="b">
        <f t="shared" si="47"/>
        <v>1</v>
      </c>
      <c r="BV449" s="108"/>
      <c r="BW449">
        <f>SUM(V449:X449)</f>
        <v>0</v>
      </c>
      <c r="BX449">
        <f>SUM(T449:U449)</f>
        <v>0</v>
      </c>
      <c r="BZ449">
        <f>Y449+Z449</f>
        <v>0</v>
      </c>
      <c r="CA449" s="108">
        <f t="shared" si="48"/>
        <v>0</v>
      </c>
      <c r="CB449" s="108">
        <f t="shared" si="49"/>
        <v>0</v>
      </c>
      <c r="CC449" s="108">
        <f t="shared" si="50"/>
        <v>0</v>
      </c>
    </row>
    <row r="450" spans="1:81" hidden="1" x14ac:dyDescent="0.25">
      <c r="A450" s="118" t="s">
        <v>8883</v>
      </c>
      <c r="B450" s="142" t="s">
        <v>8884</v>
      </c>
      <c r="C450" s="142" t="s">
        <v>9206</v>
      </c>
      <c r="D450" s="85"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</v>
      </c>
      <c r="O450" s="59">
        <v>0</v>
      </c>
      <c r="P450" s="59">
        <v>0</v>
      </c>
      <c r="Q450" s="59">
        <v>0</v>
      </c>
      <c r="R450" s="59">
        <v>0</v>
      </c>
      <c r="S450" s="59">
        <v>0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>
        <v>0</v>
      </c>
      <c r="AE450" s="59">
        <v>0</v>
      </c>
      <c r="AF450" s="59">
        <v>0</v>
      </c>
      <c r="AG450" s="59">
        <v>0</v>
      </c>
      <c r="AH450" s="59">
        <v>0</v>
      </c>
      <c r="AI450" s="90">
        <v>0</v>
      </c>
      <c r="AJ450" s="91">
        <v>0</v>
      </c>
      <c r="AK450" s="90">
        <v>0</v>
      </c>
      <c r="AL450" s="59">
        <v>0</v>
      </c>
      <c r="AM450" s="59">
        <v>2</v>
      </c>
      <c r="AN450" s="59">
        <v>2</v>
      </c>
      <c r="AO450" s="59">
        <v>0</v>
      </c>
      <c r="AP450" s="90">
        <v>0</v>
      </c>
      <c r="AQ450" s="91">
        <v>0</v>
      </c>
      <c r="AR450" s="90">
        <v>0</v>
      </c>
      <c r="AS450" s="91">
        <v>0</v>
      </c>
      <c r="AT450" s="59">
        <v>0</v>
      </c>
      <c r="AU450" s="59">
        <v>0</v>
      </c>
      <c r="AV450" s="59">
        <v>0</v>
      </c>
      <c r="AW450" s="59">
        <v>0</v>
      </c>
      <c r="AX450" s="59">
        <v>0</v>
      </c>
      <c r="AY450" s="59">
        <v>0</v>
      </c>
      <c r="AZ450" s="59">
        <v>0</v>
      </c>
      <c r="BA450" s="59">
        <v>0</v>
      </c>
      <c r="BB450" s="59">
        <v>0</v>
      </c>
      <c r="BC450" s="97">
        <v>0</v>
      </c>
      <c r="BD450" s="97">
        <v>0</v>
      </c>
      <c r="BE450" s="70">
        <f>VLOOKUP(A450,'Plant Stock'!B:C,2,0)</f>
        <v>1586</v>
      </c>
      <c r="BF450" s="71">
        <f>BE450-'Assy RM(DV)'!B450</f>
        <v>1576</v>
      </c>
      <c r="BG450" s="71">
        <f>BF450-'Assy RM(DV)'!C450</f>
        <v>1566</v>
      </c>
      <c r="BH450" s="71">
        <f>BG450-'Assy RM(DV)'!D450</f>
        <v>1566</v>
      </c>
      <c r="BI450" s="71">
        <f>BH450-'Assy RM(DV)'!E450</f>
        <v>1566</v>
      </c>
      <c r="BJ450" s="71">
        <f>BI450-'Assy RM(DV)'!F450</f>
        <v>1566</v>
      </c>
      <c r="BK450" s="71">
        <f>BJ450-'Assy RM(DV)'!G450</f>
        <v>1566</v>
      </c>
      <c r="BL450" s="71">
        <f>BK450-'Assy RM(DV)'!H450</f>
        <v>1566</v>
      </c>
      <c r="BM450" s="71">
        <f>BL450-'Assy RM(DV)'!I450</f>
        <v>1566</v>
      </c>
      <c r="BN450" s="71">
        <f>BM450-'Assy RM(DV)'!J450</f>
        <v>1566</v>
      </c>
      <c r="BO450" s="71">
        <f>BN450-'Assy RM(DV)'!K450</f>
        <v>1566</v>
      </c>
      <c r="BP450" s="71">
        <f>BO450-'Assy RM(DV)'!L450</f>
        <v>1566</v>
      </c>
      <c r="BQ450" s="71">
        <f>BP450-'Assy RM(DV)'!M450</f>
        <v>1566</v>
      </c>
      <c r="BR450" s="72">
        <f t="shared" si="44"/>
        <v>50</v>
      </c>
      <c r="BS450" s="72" t="b">
        <f t="shared" si="45"/>
        <v>0</v>
      </c>
      <c r="BT450" s="72">
        <f t="shared" si="46"/>
        <v>4</v>
      </c>
      <c r="BU450" s="86" t="b">
        <f t="shared" si="47"/>
        <v>0</v>
      </c>
      <c r="BV450" s="108"/>
      <c r="CA450" s="108">
        <f t="shared" si="48"/>
        <v>0</v>
      </c>
      <c r="CB450" s="108">
        <f t="shared" si="49"/>
        <v>0</v>
      </c>
      <c r="CC450" s="108">
        <f t="shared" si="50"/>
        <v>0</v>
      </c>
    </row>
    <row r="451" spans="1:81" hidden="1" x14ac:dyDescent="0.25">
      <c r="A451" s="118" t="s">
        <v>9732</v>
      </c>
      <c r="B451" s="142" t="s">
        <v>8476</v>
      </c>
      <c r="C451" s="142" t="s">
        <v>7473</v>
      </c>
      <c r="D451" s="85">
        <v>0</v>
      </c>
      <c r="E451" s="59">
        <v>0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0</v>
      </c>
      <c r="Q451" s="59">
        <v>0</v>
      </c>
      <c r="R451" s="59">
        <v>0</v>
      </c>
      <c r="S451" s="59">
        <v>0</v>
      </c>
      <c r="T451" s="59">
        <v>0</v>
      </c>
      <c r="U451" s="59">
        <v>0</v>
      </c>
      <c r="V451" s="59">
        <v>0</v>
      </c>
      <c r="W451" s="59">
        <v>0</v>
      </c>
      <c r="X451" s="59">
        <v>1</v>
      </c>
      <c r="Y451" s="59">
        <v>0</v>
      </c>
      <c r="Z451" s="59">
        <v>1</v>
      </c>
      <c r="AA451" s="59">
        <v>0</v>
      </c>
      <c r="AB451" s="59">
        <v>0</v>
      </c>
      <c r="AC451" s="59">
        <v>0</v>
      </c>
      <c r="AD451" s="59">
        <v>0</v>
      </c>
      <c r="AE451" s="59">
        <v>0</v>
      </c>
      <c r="AF451" s="59">
        <v>1</v>
      </c>
      <c r="AG451" s="59">
        <v>0</v>
      </c>
      <c r="AH451" s="59">
        <v>0</v>
      </c>
      <c r="AI451" s="90">
        <v>0</v>
      </c>
      <c r="AJ451" s="91">
        <v>0</v>
      </c>
      <c r="AK451" s="90">
        <v>0</v>
      </c>
      <c r="AL451" s="59">
        <v>0</v>
      </c>
      <c r="AM451" s="59">
        <v>0</v>
      </c>
      <c r="AN451" s="59">
        <v>0</v>
      </c>
      <c r="AO451" s="59">
        <v>0</v>
      </c>
      <c r="AP451" s="90">
        <v>0</v>
      </c>
      <c r="AQ451" s="91">
        <v>0</v>
      </c>
      <c r="AR451" s="90">
        <v>0</v>
      </c>
      <c r="AS451" s="91">
        <v>0</v>
      </c>
      <c r="AT451" s="59">
        <v>0</v>
      </c>
      <c r="AU451" s="59">
        <v>0</v>
      </c>
      <c r="AV451" s="59">
        <v>0</v>
      </c>
      <c r="AW451" s="59">
        <v>0</v>
      </c>
      <c r="AX451" s="59">
        <v>0</v>
      </c>
      <c r="AY451" s="59">
        <v>0</v>
      </c>
      <c r="AZ451" s="59">
        <v>0</v>
      </c>
      <c r="BA451" s="59">
        <v>0</v>
      </c>
      <c r="BB451" s="59">
        <v>1</v>
      </c>
      <c r="BC451" s="97">
        <v>0</v>
      </c>
      <c r="BD451" s="97">
        <v>0</v>
      </c>
      <c r="BE451" s="70">
        <f>VLOOKUP(A451,'Plant Stock'!B:C,2,0)</f>
        <v>4324</v>
      </c>
      <c r="BF451" s="71">
        <f>BE451-'Assy RM(DV)'!B451</f>
        <v>4224</v>
      </c>
      <c r="BG451" s="71">
        <f>BF451-'Assy RM(DV)'!C451</f>
        <v>4124</v>
      </c>
      <c r="BH451" s="71">
        <f>BG451-'Assy RM(DV)'!D451</f>
        <v>4024</v>
      </c>
      <c r="BI451" s="71">
        <f>BH451-'Assy RM(DV)'!E451</f>
        <v>3924</v>
      </c>
      <c r="BJ451" s="71">
        <f>BI451-'Assy RM(DV)'!F451</f>
        <v>3824</v>
      </c>
      <c r="BK451" s="71">
        <f>BJ451-'Assy RM(DV)'!G451</f>
        <v>3724</v>
      </c>
      <c r="BL451" s="71">
        <f>BK451-'Assy RM(DV)'!H451</f>
        <v>3724</v>
      </c>
      <c r="BM451" s="71">
        <f>BL451-'Assy RM(DV)'!I451</f>
        <v>3724</v>
      </c>
      <c r="BN451" s="71">
        <f>BM451-'Assy RM(DV)'!J451</f>
        <v>3724</v>
      </c>
      <c r="BO451" s="71">
        <f>BN451-'Assy RM(DV)'!K451</f>
        <v>3724</v>
      </c>
      <c r="BP451" s="71">
        <f>BO451-'Assy RM(DV)'!L451</f>
        <v>3724</v>
      </c>
      <c r="BQ451" s="71">
        <f>BP451-'Assy RM(DV)'!M451</f>
        <v>3724</v>
      </c>
      <c r="BR451" s="72">
        <f t="shared" si="44"/>
        <v>48</v>
      </c>
      <c r="BS451" s="72" t="b">
        <f t="shared" si="45"/>
        <v>0</v>
      </c>
      <c r="BT451" s="72">
        <f t="shared" si="46"/>
        <v>3</v>
      </c>
      <c r="BU451" s="86" t="b">
        <f t="shared" si="47"/>
        <v>0</v>
      </c>
      <c r="BV451" s="108"/>
      <c r="CA451" s="108">
        <f t="shared" si="48"/>
        <v>0</v>
      </c>
      <c r="CB451" s="108">
        <f t="shared" si="49"/>
        <v>0</v>
      </c>
      <c r="CC451" s="108">
        <f t="shared" si="50"/>
        <v>0</v>
      </c>
    </row>
    <row r="452" spans="1:81" hidden="1" x14ac:dyDescent="0.25">
      <c r="A452" s="118" t="s">
        <v>7649</v>
      </c>
      <c r="B452" s="142" t="s">
        <v>8478</v>
      </c>
      <c r="C452" s="142" t="s">
        <v>7473</v>
      </c>
      <c r="D452" s="85">
        <v>0</v>
      </c>
      <c r="E452" s="59">
        <v>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0</v>
      </c>
      <c r="L452" s="59">
        <v>0</v>
      </c>
      <c r="M452" s="59">
        <v>0</v>
      </c>
      <c r="N452" s="59">
        <v>0</v>
      </c>
      <c r="O452" s="59">
        <v>0</v>
      </c>
      <c r="P452" s="59">
        <v>0</v>
      </c>
      <c r="Q452" s="59">
        <v>0</v>
      </c>
      <c r="R452" s="59">
        <v>0</v>
      </c>
      <c r="S452" s="59">
        <v>0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v>1</v>
      </c>
      <c r="Z452" s="59">
        <v>0</v>
      </c>
      <c r="AA452" s="59">
        <v>0</v>
      </c>
      <c r="AB452" s="59">
        <v>0</v>
      </c>
      <c r="AC452" s="59">
        <v>0</v>
      </c>
      <c r="AD452" s="59">
        <v>0</v>
      </c>
      <c r="AE452" s="59">
        <v>0</v>
      </c>
      <c r="AF452" s="59">
        <v>0</v>
      </c>
      <c r="AG452" s="59">
        <v>0</v>
      </c>
      <c r="AH452" s="59">
        <v>0</v>
      </c>
      <c r="AI452" s="90">
        <v>0</v>
      </c>
      <c r="AJ452" s="91">
        <v>0</v>
      </c>
      <c r="AK452" s="90">
        <v>0</v>
      </c>
      <c r="AL452" s="59">
        <v>0</v>
      </c>
      <c r="AM452" s="59">
        <v>0</v>
      </c>
      <c r="AN452" s="59">
        <v>0</v>
      </c>
      <c r="AO452" s="59">
        <v>0</v>
      </c>
      <c r="AP452" s="90">
        <v>0</v>
      </c>
      <c r="AQ452" s="91">
        <v>0</v>
      </c>
      <c r="AR452" s="90">
        <v>0</v>
      </c>
      <c r="AS452" s="91">
        <v>0</v>
      </c>
      <c r="AT452" s="59">
        <v>0</v>
      </c>
      <c r="AU452" s="59">
        <v>0</v>
      </c>
      <c r="AV452" s="59">
        <v>0</v>
      </c>
      <c r="AW452" s="59">
        <v>0</v>
      </c>
      <c r="AX452" s="59">
        <v>0</v>
      </c>
      <c r="AY452" s="59">
        <v>0</v>
      </c>
      <c r="AZ452" s="59">
        <v>0</v>
      </c>
      <c r="BA452" s="59">
        <v>0</v>
      </c>
      <c r="BB452" s="59">
        <v>1</v>
      </c>
      <c r="BC452" s="97">
        <v>0</v>
      </c>
      <c r="BD452" s="97">
        <v>0</v>
      </c>
      <c r="BE452" s="70">
        <f>VLOOKUP(A452,'Plant Stock'!B:C,2,0)</f>
        <v>3940</v>
      </c>
      <c r="BF452" s="71">
        <f>BE452-'Assy RM(DV)'!B452</f>
        <v>3840</v>
      </c>
      <c r="BG452" s="71">
        <f>BF452-'Assy RM(DV)'!C452</f>
        <v>3740</v>
      </c>
      <c r="BH452" s="71">
        <f>BG452-'Assy RM(DV)'!D452</f>
        <v>3640</v>
      </c>
      <c r="BI452" s="71">
        <f>BH452-'Assy RM(DV)'!E452</f>
        <v>3540</v>
      </c>
      <c r="BJ452" s="71">
        <f>BI452-'Assy RM(DV)'!F452</f>
        <v>3440</v>
      </c>
      <c r="BK452" s="71">
        <f>BJ452-'Assy RM(DV)'!G452</f>
        <v>3340</v>
      </c>
      <c r="BL452" s="71">
        <f>BK452-'Assy RM(DV)'!H452</f>
        <v>3340</v>
      </c>
      <c r="BM452" s="71">
        <f>BL452-'Assy RM(DV)'!I452</f>
        <v>3340</v>
      </c>
      <c r="BN452" s="71">
        <f>BM452-'Assy RM(DV)'!J452</f>
        <v>3340</v>
      </c>
      <c r="BO452" s="71">
        <f>BN452-'Assy RM(DV)'!K452</f>
        <v>3340</v>
      </c>
      <c r="BP452" s="71">
        <f>BO452-'Assy RM(DV)'!L452</f>
        <v>3340</v>
      </c>
      <c r="BQ452" s="71">
        <f>BP452-'Assy RM(DV)'!M452</f>
        <v>3340</v>
      </c>
      <c r="BR452" s="72">
        <f t="shared" si="44"/>
        <v>50</v>
      </c>
      <c r="BS452" s="72" t="b">
        <f t="shared" si="45"/>
        <v>0</v>
      </c>
      <c r="BT452" s="72">
        <f t="shared" si="46"/>
        <v>1</v>
      </c>
      <c r="BU452" s="86" t="b">
        <f t="shared" si="47"/>
        <v>0</v>
      </c>
      <c r="BV452" s="108"/>
      <c r="CA452" s="108">
        <f t="shared" si="48"/>
        <v>0</v>
      </c>
      <c r="CB452" s="108">
        <f t="shared" si="49"/>
        <v>0</v>
      </c>
      <c r="CC452" s="108">
        <f t="shared" si="50"/>
        <v>0</v>
      </c>
    </row>
    <row r="453" spans="1:81" hidden="1" x14ac:dyDescent="0.25">
      <c r="A453" s="118" t="s">
        <v>9488</v>
      </c>
      <c r="B453" s="142" t="s">
        <v>9049</v>
      </c>
      <c r="C453" s="142" t="s">
        <v>7604</v>
      </c>
      <c r="D453" s="85">
        <v>0</v>
      </c>
      <c r="E453" s="59">
        <v>0</v>
      </c>
      <c r="F453" s="59">
        <v>1</v>
      </c>
      <c r="G453" s="59">
        <v>0</v>
      </c>
      <c r="H453" s="59">
        <v>0</v>
      </c>
      <c r="I453" s="59">
        <v>0</v>
      </c>
      <c r="J453" s="59">
        <v>0</v>
      </c>
      <c r="K453" s="59">
        <v>0</v>
      </c>
      <c r="L453" s="59">
        <v>0</v>
      </c>
      <c r="M453" s="59">
        <v>0</v>
      </c>
      <c r="N453" s="59">
        <v>0</v>
      </c>
      <c r="O453" s="59">
        <v>0</v>
      </c>
      <c r="P453" s="59">
        <v>0</v>
      </c>
      <c r="Q453" s="59">
        <v>0</v>
      </c>
      <c r="R453" s="59">
        <v>0</v>
      </c>
      <c r="S453" s="59">
        <v>0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0</v>
      </c>
      <c r="AG453" s="59">
        <v>0</v>
      </c>
      <c r="AH453" s="59">
        <v>0</v>
      </c>
      <c r="AI453" s="90">
        <v>0</v>
      </c>
      <c r="AJ453" s="91">
        <v>0</v>
      </c>
      <c r="AK453" s="90">
        <v>0</v>
      </c>
      <c r="AL453" s="59">
        <v>0</v>
      </c>
      <c r="AM453" s="59">
        <v>0</v>
      </c>
      <c r="AN453" s="59">
        <v>0</v>
      </c>
      <c r="AO453" s="59">
        <v>0</v>
      </c>
      <c r="AP453" s="90">
        <v>0</v>
      </c>
      <c r="AQ453" s="91">
        <v>1</v>
      </c>
      <c r="AR453" s="90">
        <v>0</v>
      </c>
      <c r="AS453" s="91">
        <v>0</v>
      </c>
      <c r="AT453" s="59">
        <v>0</v>
      </c>
      <c r="AU453" s="59">
        <v>0</v>
      </c>
      <c r="AV453" s="59">
        <v>0</v>
      </c>
      <c r="AW453" s="59">
        <v>0</v>
      </c>
      <c r="AX453" s="59">
        <v>0</v>
      </c>
      <c r="AY453" s="59">
        <v>0</v>
      </c>
      <c r="AZ453" s="59">
        <v>0</v>
      </c>
      <c r="BA453" s="59">
        <v>0</v>
      </c>
      <c r="BB453" s="59">
        <v>0</v>
      </c>
      <c r="BC453" s="97">
        <v>1</v>
      </c>
      <c r="BD453" s="97">
        <v>0</v>
      </c>
      <c r="BE453" s="70">
        <f>VLOOKUP(A453,'Plant Stock'!B:C,2,0)</f>
        <v>6146</v>
      </c>
      <c r="BF453" s="71">
        <f>BE453-'Assy RM(DV)'!B453</f>
        <v>6046</v>
      </c>
      <c r="BG453" s="71">
        <f>BF453-'Assy RM(DV)'!C453</f>
        <v>5946</v>
      </c>
      <c r="BH453" s="71">
        <f>BG453-'Assy RM(DV)'!D453</f>
        <v>5846</v>
      </c>
      <c r="BI453" s="71">
        <f>BH453-'Assy RM(DV)'!E453</f>
        <v>5734</v>
      </c>
      <c r="BJ453" s="71">
        <f>BI453-'Assy RM(DV)'!F453</f>
        <v>5634</v>
      </c>
      <c r="BK453" s="71">
        <f>BJ453-'Assy RM(DV)'!G453</f>
        <v>5634</v>
      </c>
      <c r="BL453" s="71">
        <f>BK453-'Assy RM(DV)'!H453</f>
        <v>5634</v>
      </c>
      <c r="BM453" s="71">
        <f>BL453-'Assy RM(DV)'!I453</f>
        <v>5634</v>
      </c>
      <c r="BN453" s="71">
        <f>BM453-'Assy RM(DV)'!J453</f>
        <v>5634</v>
      </c>
      <c r="BO453" s="71">
        <f>BN453-'Assy RM(DV)'!K453</f>
        <v>5634</v>
      </c>
      <c r="BP453" s="71">
        <f>BO453-'Assy RM(DV)'!L453</f>
        <v>5634</v>
      </c>
      <c r="BQ453" s="71">
        <f>BP453-'Assy RM(DV)'!M453</f>
        <v>5634</v>
      </c>
      <c r="BR453" s="72">
        <f t="shared" si="44"/>
        <v>49</v>
      </c>
      <c r="BS453" s="72" t="b">
        <f t="shared" si="45"/>
        <v>0</v>
      </c>
      <c r="BT453" s="72">
        <f t="shared" si="46"/>
        <v>2</v>
      </c>
      <c r="BU453" s="86" t="b">
        <f t="shared" si="47"/>
        <v>0</v>
      </c>
      <c r="BV453" s="108"/>
      <c r="CA453" s="108">
        <f t="shared" si="48"/>
        <v>0</v>
      </c>
      <c r="CB453" s="108">
        <f t="shared" si="49"/>
        <v>0</v>
      </c>
      <c r="CC453" s="108">
        <f t="shared" si="50"/>
        <v>0</v>
      </c>
    </row>
    <row r="454" spans="1:81" hidden="1" x14ac:dyDescent="0.25">
      <c r="A454" s="118" t="s">
        <v>7650</v>
      </c>
      <c r="B454" s="142" t="s">
        <v>8481</v>
      </c>
      <c r="C454" s="142" t="s">
        <v>10074</v>
      </c>
      <c r="D454" s="85">
        <v>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0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v>3</v>
      </c>
      <c r="Z454" s="59">
        <v>0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>
        <v>0</v>
      </c>
      <c r="AG454" s="59">
        <v>0</v>
      </c>
      <c r="AH454" s="59">
        <v>0</v>
      </c>
      <c r="AI454" s="90">
        <v>0</v>
      </c>
      <c r="AJ454" s="91">
        <v>0</v>
      </c>
      <c r="AK454" s="90">
        <v>0</v>
      </c>
      <c r="AL454" s="59">
        <v>0</v>
      </c>
      <c r="AM454" s="59">
        <v>0</v>
      </c>
      <c r="AN454" s="59">
        <v>0</v>
      </c>
      <c r="AO454" s="59">
        <v>0</v>
      </c>
      <c r="AP454" s="90">
        <v>0</v>
      </c>
      <c r="AQ454" s="91">
        <v>0</v>
      </c>
      <c r="AR454" s="90">
        <v>0</v>
      </c>
      <c r="AS454" s="91">
        <v>0</v>
      </c>
      <c r="AT454" s="59">
        <v>0</v>
      </c>
      <c r="AU454" s="59">
        <v>0</v>
      </c>
      <c r="AV454" s="59">
        <v>0</v>
      </c>
      <c r="AW454" s="59">
        <v>0</v>
      </c>
      <c r="AX454" s="59">
        <v>0</v>
      </c>
      <c r="AY454" s="59">
        <v>0</v>
      </c>
      <c r="AZ454" s="59">
        <v>0</v>
      </c>
      <c r="BA454" s="59">
        <v>0</v>
      </c>
      <c r="BB454" s="59">
        <v>3</v>
      </c>
      <c r="BC454" s="97">
        <v>0</v>
      </c>
      <c r="BD454" s="97">
        <v>0</v>
      </c>
      <c r="BE454" s="70">
        <f>VLOOKUP(A454,'Plant Stock'!B:C,2,0)</f>
        <v>4559</v>
      </c>
      <c r="BF454" s="71">
        <f>BE454-'Assy RM(DV)'!B454</f>
        <v>4259</v>
      </c>
      <c r="BG454" s="71">
        <f>BF454-'Assy RM(DV)'!C454</f>
        <v>3959</v>
      </c>
      <c r="BH454" s="71">
        <f>BG454-'Assy RM(DV)'!D454</f>
        <v>3659</v>
      </c>
      <c r="BI454" s="71">
        <f>BH454-'Assy RM(DV)'!E454</f>
        <v>3359</v>
      </c>
      <c r="BJ454" s="71">
        <f>BI454-'Assy RM(DV)'!F454</f>
        <v>3059</v>
      </c>
      <c r="BK454" s="71">
        <f>BJ454-'Assy RM(DV)'!G454</f>
        <v>2759</v>
      </c>
      <c r="BL454" s="71">
        <f>BK454-'Assy RM(DV)'!H454</f>
        <v>2759</v>
      </c>
      <c r="BM454" s="71">
        <f>BL454-'Assy RM(DV)'!I454</f>
        <v>2759</v>
      </c>
      <c r="BN454" s="71">
        <f>BM454-'Assy RM(DV)'!J454</f>
        <v>2759</v>
      </c>
      <c r="BO454" s="71">
        <f>BN454-'Assy RM(DV)'!K454</f>
        <v>2759</v>
      </c>
      <c r="BP454" s="71">
        <f>BO454-'Assy RM(DV)'!L454</f>
        <v>2759</v>
      </c>
      <c r="BQ454" s="71">
        <f>BP454-'Assy RM(DV)'!M454</f>
        <v>2759</v>
      </c>
      <c r="BR454" s="72">
        <f t="shared" ref="BR454:BR517" si="51">COUNTIF(D454:BC454,"0")</f>
        <v>50</v>
      </c>
      <c r="BS454" s="72" t="b">
        <f t="shared" ref="BS454:BS517" si="52">BR454=E454</f>
        <v>0</v>
      </c>
      <c r="BT454" s="72">
        <f t="shared" ref="BT454:BT517" si="53">SUM(D454:AZ454)</f>
        <v>3</v>
      </c>
      <c r="BU454" s="86" t="b">
        <f t="shared" ref="BU454:BU517" si="54">BT454=R454</f>
        <v>0</v>
      </c>
      <c r="BV454" s="108"/>
      <c r="CA454" s="108">
        <f t="shared" ref="CA454:CA517" si="55">SUM(L454:M454)</f>
        <v>0</v>
      </c>
      <c r="CB454" s="108">
        <f t="shared" ref="CB454:CB517" si="56">SUM(AG454:AH454)</f>
        <v>0</v>
      </c>
      <c r="CC454" s="108">
        <f t="shared" si="50"/>
        <v>0</v>
      </c>
    </row>
    <row r="455" spans="1:81" hidden="1" x14ac:dyDescent="0.25">
      <c r="A455" s="118" t="s">
        <v>7940</v>
      </c>
      <c r="B455" s="142" t="s">
        <v>8522</v>
      </c>
      <c r="C455" s="142" t="s">
        <v>10075</v>
      </c>
      <c r="D455" s="85"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0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v>6</v>
      </c>
      <c r="Z455" s="59">
        <v>0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>
        <v>0</v>
      </c>
      <c r="AG455" s="59">
        <v>0</v>
      </c>
      <c r="AH455" s="59">
        <v>0</v>
      </c>
      <c r="AI455" s="90">
        <v>0</v>
      </c>
      <c r="AJ455" s="91">
        <v>0</v>
      </c>
      <c r="AK455" s="90">
        <v>0</v>
      </c>
      <c r="AL455" s="59">
        <v>0</v>
      </c>
      <c r="AM455" s="59">
        <v>0</v>
      </c>
      <c r="AN455" s="59">
        <v>0</v>
      </c>
      <c r="AO455" s="59">
        <v>0</v>
      </c>
      <c r="AP455" s="90">
        <v>0</v>
      </c>
      <c r="AQ455" s="91">
        <v>0</v>
      </c>
      <c r="AR455" s="90">
        <v>0</v>
      </c>
      <c r="AS455" s="91">
        <v>0</v>
      </c>
      <c r="AT455" s="59">
        <v>0</v>
      </c>
      <c r="AU455" s="59">
        <v>0</v>
      </c>
      <c r="AV455" s="59">
        <v>0</v>
      </c>
      <c r="AW455" s="59">
        <v>0</v>
      </c>
      <c r="AX455" s="59">
        <v>0</v>
      </c>
      <c r="AY455" s="59">
        <v>0</v>
      </c>
      <c r="AZ455" s="59">
        <v>0</v>
      </c>
      <c r="BA455" s="59">
        <v>6</v>
      </c>
      <c r="BB455" s="59">
        <v>0</v>
      </c>
      <c r="BC455" s="97">
        <v>0</v>
      </c>
      <c r="BD455" s="97">
        <v>0</v>
      </c>
      <c r="BE455" s="70">
        <f>VLOOKUP(A455,'Plant Stock'!B:C,2,0)</f>
        <v>24342</v>
      </c>
      <c r="BF455" s="71">
        <f>BE455-'Assy RM(DV)'!B455</f>
        <v>23742</v>
      </c>
      <c r="BG455" s="71">
        <f>BF455-'Assy RM(DV)'!C455</f>
        <v>23142</v>
      </c>
      <c r="BH455" s="71">
        <f>BG455-'Assy RM(DV)'!D455</f>
        <v>22542</v>
      </c>
      <c r="BI455" s="71">
        <f>BH455-'Assy RM(DV)'!E455</f>
        <v>21942</v>
      </c>
      <c r="BJ455" s="71">
        <f>BI455-'Assy RM(DV)'!F455</f>
        <v>21342</v>
      </c>
      <c r="BK455" s="71">
        <f>BJ455-'Assy RM(DV)'!G455</f>
        <v>20742</v>
      </c>
      <c r="BL455" s="71">
        <f>BK455-'Assy RM(DV)'!H455</f>
        <v>20742</v>
      </c>
      <c r="BM455" s="71">
        <f>BL455-'Assy RM(DV)'!I455</f>
        <v>20742</v>
      </c>
      <c r="BN455" s="71">
        <f>BM455-'Assy RM(DV)'!J455</f>
        <v>20742</v>
      </c>
      <c r="BO455" s="71">
        <f>BN455-'Assy RM(DV)'!K455</f>
        <v>20742</v>
      </c>
      <c r="BP455" s="71">
        <f>BO455-'Assy RM(DV)'!L455</f>
        <v>20742</v>
      </c>
      <c r="BQ455" s="71">
        <f>BP455-'Assy RM(DV)'!M455</f>
        <v>20742</v>
      </c>
      <c r="BR455" s="72">
        <f t="shared" si="51"/>
        <v>50</v>
      </c>
      <c r="BS455" s="72" t="b">
        <f t="shared" si="52"/>
        <v>0</v>
      </c>
      <c r="BT455" s="72">
        <f t="shared" si="53"/>
        <v>6</v>
      </c>
      <c r="BU455" s="86" t="b">
        <f t="shared" si="54"/>
        <v>0</v>
      </c>
      <c r="BV455" s="108"/>
      <c r="CA455" s="108">
        <f t="shared" si="55"/>
        <v>0</v>
      </c>
      <c r="CB455" s="108">
        <f t="shared" si="56"/>
        <v>0</v>
      </c>
      <c r="CC455" s="108">
        <f t="shared" si="50"/>
        <v>0</v>
      </c>
    </row>
    <row r="456" spans="1:81" hidden="1" x14ac:dyDescent="0.25">
      <c r="A456" s="118" t="s">
        <v>7651</v>
      </c>
      <c r="B456" s="142" t="s">
        <v>8482</v>
      </c>
      <c r="C456" s="142" t="s">
        <v>10075</v>
      </c>
      <c r="D456" s="85">
        <v>0</v>
      </c>
      <c r="E456" s="59">
        <v>0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0</v>
      </c>
      <c r="Q456" s="59">
        <v>0</v>
      </c>
      <c r="R456" s="59">
        <v>0</v>
      </c>
      <c r="S456" s="59">
        <v>0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v>1</v>
      </c>
      <c r="Z456" s="59">
        <v>0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>
        <v>0</v>
      </c>
      <c r="AG456" s="59">
        <v>0</v>
      </c>
      <c r="AH456" s="59">
        <v>0</v>
      </c>
      <c r="AI456" s="90">
        <v>0</v>
      </c>
      <c r="AJ456" s="91">
        <v>0</v>
      </c>
      <c r="AK456" s="90">
        <v>0</v>
      </c>
      <c r="AL456" s="59">
        <v>0</v>
      </c>
      <c r="AM456" s="59">
        <v>0</v>
      </c>
      <c r="AN456" s="59">
        <v>0</v>
      </c>
      <c r="AO456" s="59">
        <v>0</v>
      </c>
      <c r="AP456" s="90">
        <v>0</v>
      </c>
      <c r="AQ456" s="91">
        <v>0</v>
      </c>
      <c r="AR456" s="90">
        <v>0</v>
      </c>
      <c r="AS456" s="91">
        <v>0</v>
      </c>
      <c r="AT456" s="59">
        <v>0</v>
      </c>
      <c r="AU456" s="59">
        <v>0</v>
      </c>
      <c r="AV456" s="59">
        <v>0</v>
      </c>
      <c r="AW456" s="59">
        <v>0</v>
      </c>
      <c r="AX456" s="59">
        <v>0</v>
      </c>
      <c r="AY456" s="59">
        <v>0</v>
      </c>
      <c r="AZ456" s="59">
        <v>0</v>
      </c>
      <c r="BA456" s="59">
        <v>0</v>
      </c>
      <c r="BB456" s="59">
        <v>1</v>
      </c>
      <c r="BC456" s="97">
        <v>0</v>
      </c>
      <c r="BD456" s="97">
        <v>0</v>
      </c>
      <c r="BE456" s="70">
        <f>VLOOKUP(A456,'Plant Stock'!B:C,2,0)</f>
        <v>1049</v>
      </c>
      <c r="BF456" s="71">
        <f>BE456-'Assy RM(DV)'!B456</f>
        <v>949</v>
      </c>
      <c r="BG456" s="71">
        <f>BF456-'Assy RM(DV)'!C456</f>
        <v>849</v>
      </c>
      <c r="BH456" s="71">
        <f>BG456-'Assy RM(DV)'!D456</f>
        <v>749</v>
      </c>
      <c r="BI456" s="71">
        <f>BH456-'Assy RM(DV)'!E456</f>
        <v>649</v>
      </c>
      <c r="BJ456" s="71">
        <f>BI456-'Assy RM(DV)'!F456</f>
        <v>549</v>
      </c>
      <c r="BK456" s="71">
        <f>BJ456-'Assy RM(DV)'!G456</f>
        <v>449</v>
      </c>
      <c r="BL456" s="71">
        <f>BK456-'Assy RM(DV)'!H456</f>
        <v>449</v>
      </c>
      <c r="BM456" s="71">
        <f>BL456-'Assy RM(DV)'!I456</f>
        <v>449</v>
      </c>
      <c r="BN456" s="71">
        <f>BM456-'Assy RM(DV)'!J456</f>
        <v>449</v>
      </c>
      <c r="BO456" s="71">
        <f>BN456-'Assy RM(DV)'!K456</f>
        <v>449</v>
      </c>
      <c r="BP456" s="71">
        <f>BO456-'Assy RM(DV)'!L456</f>
        <v>449</v>
      </c>
      <c r="BQ456" s="71">
        <f>BP456-'Assy RM(DV)'!M456</f>
        <v>449</v>
      </c>
      <c r="BR456" s="72">
        <f t="shared" si="51"/>
        <v>50</v>
      </c>
      <c r="BS456" s="72" t="b">
        <f t="shared" si="52"/>
        <v>0</v>
      </c>
      <c r="BT456" s="72">
        <f t="shared" si="53"/>
        <v>1</v>
      </c>
      <c r="BU456" s="86" t="b">
        <f t="shared" si="54"/>
        <v>0</v>
      </c>
      <c r="BV456" s="108"/>
      <c r="CA456" s="108">
        <f t="shared" si="55"/>
        <v>0</v>
      </c>
      <c r="CB456" s="108">
        <f t="shared" si="56"/>
        <v>0</v>
      </c>
      <c r="CC456" s="108">
        <f t="shared" si="50"/>
        <v>0</v>
      </c>
    </row>
    <row r="457" spans="1:81" hidden="1" x14ac:dyDescent="0.25">
      <c r="A457" s="118" t="s">
        <v>7652</v>
      </c>
      <c r="B457" s="142" t="s">
        <v>8483</v>
      </c>
      <c r="C457" s="142" t="s">
        <v>10075</v>
      </c>
      <c r="D457" s="85">
        <v>0</v>
      </c>
      <c r="E457" s="59">
        <v>0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0</v>
      </c>
      <c r="Q457" s="59">
        <v>0</v>
      </c>
      <c r="R457" s="59">
        <v>0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4</v>
      </c>
      <c r="Y457" s="59">
        <v>0</v>
      </c>
      <c r="Z457" s="59">
        <v>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>
        <v>0</v>
      </c>
      <c r="AG457" s="59">
        <v>0</v>
      </c>
      <c r="AH457" s="59">
        <v>0</v>
      </c>
      <c r="AI457" s="90">
        <v>0</v>
      </c>
      <c r="AJ457" s="91">
        <v>0</v>
      </c>
      <c r="AK457" s="90">
        <v>0</v>
      </c>
      <c r="AL457" s="59">
        <v>0</v>
      </c>
      <c r="AM457" s="59">
        <v>0</v>
      </c>
      <c r="AN457" s="59">
        <v>0</v>
      </c>
      <c r="AO457" s="59">
        <v>0</v>
      </c>
      <c r="AP457" s="90">
        <v>0</v>
      </c>
      <c r="AQ457" s="91">
        <v>0</v>
      </c>
      <c r="AR457" s="90">
        <v>0</v>
      </c>
      <c r="AS457" s="91">
        <v>0</v>
      </c>
      <c r="AT457" s="59">
        <v>0</v>
      </c>
      <c r="AU457" s="59">
        <v>0</v>
      </c>
      <c r="AV457" s="59">
        <v>0</v>
      </c>
      <c r="AW457" s="59">
        <v>0</v>
      </c>
      <c r="AX457" s="59">
        <v>0</v>
      </c>
      <c r="AY457" s="59">
        <v>0</v>
      </c>
      <c r="AZ457" s="59">
        <v>0</v>
      </c>
      <c r="BA457" s="59">
        <v>0</v>
      </c>
      <c r="BB457" s="59">
        <v>4</v>
      </c>
      <c r="BC457" s="97">
        <v>0</v>
      </c>
      <c r="BD457" s="97">
        <v>0</v>
      </c>
      <c r="BE457" s="70">
        <f>VLOOKUP(A457,'Plant Stock'!B:C,2,0)</f>
        <v>6626</v>
      </c>
      <c r="BF457" s="71">
        <f>BE457-'Assy RM(DV)'!B457</f>
        <v>6226</v>
      </c>
      <c r="BG457" s="71">
        <f>BF457-'Assy RM(DV)'!C457</f>
        <v>5826</v>
      </c>
      <c r="BH457" s="71">
        <f>BG457-'Assy RM(DV)'!D457</f>
        <v>5426</v>
      </c>
      <c r="BI457" s="71">
        <f>BH457-'Assy RM(DV)'!E457</f>
        <v>5026</v>
      </c>
      <c r="BJ457" s="71">
        <f>BI457-'Assy RM(DV)'!F457</f>
        <v>4626</v>
      </c>
      <c r="BK457" s="71">
        <f>BJ457-'Assy RM(DV)'!G457</f>
        <v>4226</v>
      </c>
      <c r="BL457" s="71">
        <f>BK457-'Assy RM(DV)'!H457</f>
        <v>4226</v>
      </c>
      <c r="BM457" s="71">
        <f>BL457-'Assy RM(DV)'!I457</f>
        <v>4226</v>
      </c>
      <c r="BN457" s="71">
        <f>BM457-'Assy RM(DV)'!J457</f>
        <v>4226</v>
      </c>
      <c r="BO457" s="71">
        <f>BN457-'Assy RM(DV)'!K457</f>
        <v>4226</v>
      </c>
      <c r="BP457" s="71">
        <f>BO457-'Assy RM(DV)'!L457</f>
        <v>4226</v>
      </c>
      <c r="BQ457" s="71">
        <f>BP457-'Assy RM(DV)'!M457</f>
        <v>4226</v>
      </c>
      <c r="BR457" s="72">
        <f t="shared" si="51"/>
        <v>49</v>
      </c>
      <c r="BS457" s="72" t="b">
        <f t="shared" si="52"/>
        <v>0</v>
      </c>
      <c r="BT457" s="72">
        <f t="shared" si="53"/>
        <v>8</v>
      </c>
      <c r="BU457" s="86" t="b">
        <f t="shared" si="54"/>
        <v>0</v>
      </c>
      <c r="BV457" s="108"/>
      <c r="CA457" s="108">
        <f t="shared" si="55"/>
        <v>0</v>
      </c>
      <c r="CB457" s="108">
        <f t="shared" si="56"/>
        <v>0</v>
      </c>
      <c r="CC457" s="108">
        <f t="shared" si="50"/>
        <v>0</v>
      </c>
    </row>
    <row r="458" spans="1:81" hidden="1" x14ac:dyDescent="0.25">
      <c r="A458" s="119" t="s">
        <v>9679</v>
      </c>
      <c r="B458" s="119" t="s">
        <v>9680</v>
      </c>
      <c r="C458" s="142" t="s">
        <v>10076</v>
      </c>
      <c r="D458" s="85">
        <v>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0</v>
      </c>
      <c r="R458" s="59">
        <v>0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>
        <v>0</v>
      </c>
      <c r="AE458" s="59">
        <v>0</v>
      </c>
      <c r="AF458" s="59">
        <v>0</v>
      </c>
      <c r="AG458" s="59">
        <v>0</v>
      </c>
      <c r="AH458" s="59">
        <v>0</v>
      </c>
      <c r="AI458" s="90">
        <v>0</v>
      </c>
      <c r="AJ458" s="91">
        <v>0</v>
      </c>
      <c r="AK458" s="90">
        <v>0</v>
      </c>
      <c r="AL458" s="59">
        <v>0</v>
      </c>
      <c r="AM458" s="59">
        <v>0</v>
      </c>
      <c r="AN458" s="59">
        <v>0</v>
      </c>
      <c r="AO458" s="59">
        <v>2</v>
      </c>
      <c r="AP458" s="90">
        <v>0</v>
      </c>
      <c r="AQ458" s="91">
        <v>0</v>
      </c>
      <c r="AR458" s="90">
        <v>0</v>
      </c>
      <c r="AS458" s="91">
        <v>0</v>
      </c>
      <c r="AT458" s="59">
        <v>0</v>
      </c>
      <c r="AU458" s="59">
        <v>0</v>
      </c>
      <c r="AV458" s="59">
        <v>0</v>
      </c>
      <c r="AW458" s="59">
        <v>0</v>
      </c>
      <c r="AX458" s="59">
        <v>0</v>
      </c>
      <c r="AY458" s="59">
        <v>0</v>
      </c>
      <c r="AZ458" s="59">
        <v>0</v>
      </c>
      <c r="BA458" s="59">
        <v>0</v>
      </c>
      <c r="BB458" s="59">
        <v>0</v>
      </c>
      <c r="BC458" s="97">
        <v>0</v>
      </c>
      <c r="BD458" s="97">
        <v>0</v>
      </c>
      <c r="BE458" s="70">
        <f>VLOOKUP(A458,'Plant Stock'!B:C,2,0)</f>
        <v>4698</v>
      </c>
      <c r="BF458" s="71">
        <f>BE458-'Assy RM(DV)'!B458</f>
        <v>4698</v>
      </c>
      <c r="BG458" s="71">
        <f>BF458-'Assy RM(DV)'!C458</f>
        <v>4698</v>
      </c>
      <c r="BH458" s="71">
        <f>BG458-'Assy RM(DV)'!D458</f>
        <v>4698</v>
      </c>
      <c r="BI458" s="71">
        <f>BH458-'Assy RM(DV)'!E458</f>
        <v>4698</v>
      </c>
      <c r="BJ458" s="71">
        <f>BI458-'Assy RM(DV)'!F458</f>
        <v>4498</v>
      </c>
      <c r="BK458" s="71">
        <f>BJ458-'Assy RM(DV)'!G458</f>
        <v>4098</v>
      </c>
      <c r="BL458" s="71">
        <f>BK458-'Assy RM(DV)'!H458</f>
        <v>3698</v>
      </c>
      <c r="BM458" s="71">
        <f>BL458-'Assy RM(DV)'!I458</f>
        <v>3698</v>
      </c>
      <c r="BN458" s="71">
        <f>BM458-'Assy RM(DV)'!J458</f>
        <v>3698</v>
      </c>
      <c r="BO458" s="71">
        <f>BN458-'Assy RM(DV)'!K458</f>
        <v>3698</v>
      </c>
      <c r="BP458" s="71">
        <f>BO458-'Assy RM(DV)'!L458</f>
        <v>3698</v>
      </c>
      <c r="BQ458" s="71">
        <f>BP458-'Assy RM(DV)'!M458</f>
        <v>3698</v>
      </c>
      <c r="BR458" s="72">
        <f t="shared" si="51"/>
        <v>51</v>
      </c>
      <c r="BS458" s="72" t="b">
        <f t="shared" si="52"/>
        <v>0</v>
      </c>
      <c r="BT458" s="72">
        <f t="shared" si="53"/>
        <v>2</v>
      </c>
      <c r="BU458" s="86" t="b">
        <f t="shared" si="54"/>
        <v>0</v>
      </c>
      <c r="BV458" s="108"/>
      <c r="CA458" s="108">
        <f t="shared" si="55"/>
        <v>0</v>
      </c>
      <c r="CB458" s="108">
        <f t="shared" si="56"/>
        <v>0</v>
      </c>
      <c r="CC458" s="108">
        <f t="shared" ref="CC458:CC521" si="57">SUM(G458)</f>
        <v>0</v>
      </c>
    </row>
    <row r="459" spans="1:81" hidden="1" x14ac:dyDescent="0.25">
      <c r="A459" s="118" t="s">
        <v>7942</v>
      </c>
      <c r="B459" s="142" t="s">
        <v>8523</v>
      </c>
      <c r="C459" s="142" t="s">
        <v>10075</v>
      </c>
      <c r="D459" s="85">
        <v>0</v>
      </c>
      <c r="E459" s="59">
        <v>0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0</v>
      </c>
      <c r="O459" s="59">
        <v>0</v>
      </c>
      <c r="P459" s="59">
        <v>0</v>
      </c>
      <c r="Q459" s="59">
        <v>0</v>
      </c>
      <c r="R459" s="59">
        <v>0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v>6</v>
      </c>
      <c r="Z459" s="59">
        <v>0</v>
      </c>
      <c r="AA459" s="59">
        <v>0</v>
      </c>
      <c r="AB459" s="59">
        <v>0</v>
      </c>
      <c r="AC459" s="59">
        <v>0</v>
      </c>
      <c r="AD459" s="59">
        <v>0</v>
      </c>
      <c r="AE459" s="59">
        <v>0</v>
      </c>
      <c r="AF459" s="59">
        <v>0</v>
      </c>
      <c r="AG459" s="59">
        <v>0</v>
      </c>
      <c r="AH459" s="59">
        <v>0</v>
      </c>
      <c r="AI459" s="90">
        <v>0</v>
      </c>
      <c r="AJ459" s="91">
        <v>0</v>
      </c>
      <c r="AK459" s="90">
        <v>0</v>
      </c>
      <c r="AL459" s="59">
        <v>0</v>
      </c>
      <c r="AM459" s="59">
        <v>0</v>
      </c>
      <c r="AN459" s="59">
        <v>0</v>
      </c>
      <c r="AO459" s="59">
        <v>0</v>
      </c>
      <c r="AP459" s="90">
        <v>0</v>
      </c>
      <c r="AQ459" s="91">
        <v>0</v>
      </c>
      <c r="AR459" s="90">
        <v>0</v>
      </c>
      <c r="AS459" s="91">
        <v>0</v>
      </c>
      <c r="AT459" s="59">
        <v>0</v>
      </c>
      <c r="AU459" s="59">
        <v>0</v>
      </c>
      <c r="AV459" s="59">
        <v>0</v>
      </c>
      <c r="AW459" s="59">
        <v>0</v>
      </c>
      <c r="AX459" s="59">
        <v>0</v>
      </c>
      <c r="AY459" s="59">
        <v>0</v>
      </c>
      <c r="AZ459" s="59">
        <v>0</v>
      </c>
      <c r="BA459" s="59">
        <v>0</v>
      </c>
      <c r="BB459" s="59">
        <v>0</v>
      </c>
      <c r="BC459" s="97">
        <v>0</v>
      </c>
      <c r="BD459" s="97">
        <v>0</v>
      </c>
      <c r="BE459" s="70">
        <f>VLOOKUP(A459,'Plant Stock'!B:C,2,0)</f>
        <v>6158</v>
      </c>
      <c r="BF459" s="71">
        <f>BE459-'Assy RM(DV)'!B459</f>
        <v>6158</v>
      </c>
      <c r="BG459" s="71">
        <f>BF459-'Assy RM(DV)'!C459</f>
        <v>6158</v>
      </c>
      <c r="BH459" s="71">
        <f>BG459-'Assy RM(DV)'!D459</f>
        <v>6158</v>
      </c>
      <c r="BI459" s="71">
        <f>BH459-'Assy RM(DV)'!E459</f>
        <v>6158</v>
      </c>
      <c r="BJ459" s="71">
        <f>BI459-'Assy RM(DV)'!F459</f>
        <v>6158</v>
      </c>
      <c r="BK459" s="71">
        <f>BJ459-'Assy RM(DV)'!G459</f>
        <v>6158</v>
      </c>
      <c r="BL459" s="71">
        <f>BK459-'Assy RM(DV)'!H459</f>
        <v>6158</v>
      </c>
      <c r="BM459" s="71">
        <f>BL459-'Assy RM(DV)'!I459</f>
        <v>6158</v>
      </c>
      <c r="BN459" s="71">
        <f>BM459-'Assy RM(DV)'!J459</f>
        <v>6158</v>
      </c>
      <c r="BO459" s="71">
        <f>BN459-'Assy RM(DV)'!K459</f>
        <v>6158</v>
      </c>
      <c r="BP459" s="71">
        <f>BO459-'Assy RM(DV)'!L459</f>
        <v>6158</v>
      </c>
      <c r="BQ459" s="71">
        <f>BP459-'Assy RM(DV)'!M459</f>
        <v>6158</v>
      </c>
      <c r="BR459" s="72">
        <f t="shared" si="51"/>
        <v>51</v>
      </c>
      <c r="BS459" s="72" t="b">
        <f t="shared" si="52"/>
        <v>0</v>
      </c>
      <c r="BT459" s="72">
        <f t="shared" si="53"/>
        <v>6</v>
      </c>
      <c r="BU459" s="86" t="b">
        <f t="shared" si="54"/>
        <v>0</v>
      </c>
      <c r="BV459" s="108"/>
      <c r="CA459" s="108">
        <f t="shared" si="55"/>
        <v>0</v>
      </c>
      <c r="CB459" s="108">
        <f t="shared" si="56"/>
        <v>0</v>
      </c>
      <c r="CC459" s="108">
        <f t="shared" si="57"/>
        <v>0</v>
      </c>
    </row>
    <row r="460" spans="1:81" hidden="1" x14ac:dyDescent="0.25">
      <c r="A460" s="118" t="s">
        <v>7943</v>
      </c>
      <c r="B460" s="142" t="s">
        <v>8524</v>
      </c>
      <c r="C460" s="142" t="s">
        <v>10075</v>
      </c>
      <c r="D460" s="85"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0</v>
      </c>
      <c r="P460" s="59">
        <v>0</v>
      </c>
      <c r="Q460" s="59">
        <v>0</v>
      </c>
      <c r="R460" s="59">
        <v>0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v>6</v>
      </c>
      <c r="Z460" s="59">
        <v>0</v>
      </c>
      <c r="AA460" s="59">
        <v>0</v>
      </c>
      <c r="AB460" s="59">
        <v>0</v>
      </c>
      <c r="AC460" s="59">
        <v>0</v>
      </c>
      <c r="AD460" s="59">
        <v>0</v>
      </c>
      <c r="AE460" s="59">
        <v>0</v>
      </c>
      <c r="AF460" s="59">
        <v>0</v>
      </c>
      <c r="AG460" s="59">
        <v>0</v>
      </c>
      <c r="AH460" s="59">
        <v>0</v>
      </c>
      <c r="AI460" s="90">
        <v>0</v>
      </c>
      <c r="AJ460" s="91">
        <v>0</v>
      </c>
      <c r="AK460" s="90">
        <v>0</v>
      </c>
      <c r="AL460" s="59">
        <v>0</v>
      </c>
      <c r="AM460" s="59">
        <v>0</v>
      </c>
      <c r="AN460" s="59">
        <v>0</v>
      </c>
      <c r="AO460" s="59">
        <v>0</v>
      </c>
      <c r="AP460" s="90">
        <v>0</v>
      </c>
      <c r="AQ460" s="91">
        <v>0</v>
      </c>
      <c r="AR460" s="90">
        <v>0</v>
      </c>
      <c r="AS460" s="91">
        <v>0</v>
      </c>
      <c r="AT460" s="59">
        <v>0</v>
      </c>
      <c r="AU460" s="59">
        <v>0</v>
      </c>
      <c r="AV460" s="59">
        <v>0</v>
      </c>
      <c r="AW460" s="59">
        <v>0</v>
      </c>
      <c r="AX460" s="59">
        <v>0</v>
      </c>
      <c r="AY460" s="59">
        <v>0</v>
      </c>
      <c r="AZ460" s="59">
        <v>0</v>
      </c>
      <c r="BA460" s="59">
        <v>6</v>
      </c>
      <c r="BB460" s="59">
        <v>0</v>
      </c>
      <c r="BC460" s="97">
        <v>0</v>
      </c>
      <c r="BD460" s="97">
        <v>0</v>
      </c>
      <c r="BE460" s="70">
        <f>VLOOKUP(A460,'Plant Stock'!B:C,2,0)</f>
        <v>22861</v>
      </c>
      <c r="BF460" s="71">
        <f>BE460-'Assy RM(DV)'!B460</f>
        <v>22261</v>
      </c>
      <c r="BG460" s="71">
        <f>BF460-'Assy RM(DV)'!C460</f>
        <v>21661</v>
      </c>
      <c r="BH460" s="71">
        <f>BG460-'Assy RM(DV)'!D460</f>
        <v>21061</v>
      </c>
      <c r="BI460" s="71">
        <f>BH460-'Assy RM(DV)'!E460</f>
        <v>20461</v>
      </c>
      <c r="BJ460" s="71">
        <f>BI460-'Assy RM(DV)'!F460</f>
        <v>19861</v>
      </c>
      <c r="BK460" s="71">
        <f>BJ460-'Assy RM(DV)'!G460</f>
        <v>19261</v>
      </c>
      <c r="BL460" s="71">
        <f>BK460-'Assy RM(DV)'!H460</f>
        <v>19261</v>
      </c>
      <c r="BM460" s="71">
        <f>BL460-'Assy RM(DV)'!I460</f>
        <v>19261</v>
      </c>
      <c r="BN460" s="71">
        <f>BM460-'Assy RM(DV)'!J460</f>
        <v>19261</v>
      </c>
      <c r="BO460" s="71">
        <f>BN460-'Assy RM(DV)'!K460</f>
        <v>19261</v>
      </c>
      <c r="BP460" s="71">
        <f>BO460-'Assy RM(DV)'!L460</f>
        <v>19261</v>
      </c>
      <c r="BQ460" s="71">
        <f>BP460-'Assy RM(DV)'!M460</f>
        <v>19261</v>
      </c>
      <c r="BR460" s="72">
        <f t="shared" si="51"/>
        <v>50</v>
      </c>
      <c r="BS460" s="72" t="b">
        <f t="shared" si="52"/>
        <v>0</v>
      </c>
      <c r="BT460" s="72">
        <f t="shared" si="53"/>
        <v>6</v>
      </c>
      <c r="BU460" s="86" t="b">
        <f t="shared" si="54"/>
        <v>0</v>
      </c>
      <c r="BV460" s="108"/>
      <c r="BW460">
        <f>SUM(V460:X460)</f>
        <v>0</v>
      </c>
      <c r="BZ460">
        <f>Y460+Z460</f>
        <v>6</v>
      </c>
      <c r="CA460" s="108">
        <f t="shared" si="55"/>
        <v>0</v>
      </c>
      <c r="CB460" s="108">
        <f t="shared" si="56"/>
        <v>0</v>
      </c>
      <c r="CC460" s="108">
        <f t="shared" si="57"/>
        <v>0</v>
      </c>
    </row>
    <row r="461" spans="1:81" hidden="1" x14ac:dyDescent="0.25">
      <c r="A461" s="118" t="s">
        <v>7339</v>
      </c>
      <c r="B461" s="142" t="s">
        <v>7567</v>
      </c>
      <c r="C461" s="142" t="s">
        <v>10075</v>
      </c>
      <c r="D461" s="85">
        <v>0</v>
      </c>
      <c r="E461" s="59">
        <v>0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0</v>
      </c>
      <c r="Q461" s="59">
        <v>0</v>
      </c>
      <c r="R461" s="59">
        <v>0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>
        <v>0</v>
      </c>
      <c r="AE461" s="59">
        <v>0</v>
      </c>
      <c r="AF461" s="59">
        <v>0</v>
      </c>
      <c r="AG461" s="59">
        <v>0</v>
      </c>
      <c r="AH461" s="59">
        <v>0</v>
      </c>
      <c r="AI461" s="90">
        <v>0</v>
      </c>
      <c r="AJ461" s="91">
        <v>0</v>
      </c>
      <c r="AK461" s="90">
        <v>0</v>
      </c>
      <c r="AL461" s="59">
        <v>0</v>
      </c>
      <c r="AM461" s="59">
        <v>0</v>
      </c>
      <c r="AN461" s="59">
        <v>0</v>
      </c>
      <c r="AO461" s="59">
        <v>0</v>
      </c>
      <c r="AP461" s="90">
        <v>0</v>
      </c>
      <c r="AQ461" s="91">
        <v>0</v>
      </c>
      <c r="AR461" s="90">
        <v>0</v>
      </c>
      <c r="AS461" s="91">
        <v>0</v>
      </c>
      <c r="AT461" s="59">
        <v>0</v>
      </c>
      <c r="AU461" s="59">
        <v>0</v>
      </c>
      <c r="AV461" s="59">
        <v>0</v>
      </c>
      <c r="AW461" s="59">
        <v>0</v>
      </c>
      <c r="AX461" s="59">
        <v>0</v>
      </c>
      <c r="AY461" s="59">
        <v>0</v>
      </c>
      <c r="AZ461" s="59">
        <v>0</v>
      </c>
      <c r="BA461" s="59">
        <v>0</v>
      </c>
      <c r="BB461" s="59">
        <v>0</v>
      </c>
      <c r="BC461" s="97">
        <v>0</v>
      </c>
      <c r="BD461" s="97">
        <v>0</v>
      </c>
      <c r="BE461" s="70">
        <f>VLOOKUP(A461,'Plant Stock'!B:C,2,0)</f>
        <v>427</v>
      </c>
      <c r="BF461" s="71">
        <f>BE461-'Assy RM(DV)'!B461</f>
        <v>427</v>
      </c>
      <c r="BG461" s="71">
        <f>BF461-'Assy RM(DV)'!C461</f>
        <v>427</v>
      </c>
      <c r="BH461" s="71">
        <f>BG461-'Assy RM(DV)'!D461</f>
        <v>427</v>
      </c>
      <c r="BI461" s="71">
        <f>BH461-'Assy RM(DV)'!E461</f>
        <v>427</v>
      </c>
      <c r="BJ461" s="71">
        <f>BI461-'Assy RM(DV)'!F461</f>
        <v>427</v>
      </c>
      <c r="BK461" s="71">
        <f>BJ461-'Assy RM(DV)'!G461</f>
        <v>427</v>
      </c>
      <c r="BL461" s="71">
        <f>BK461-'Assy RM(DV)'!H461</f>
        <v>427</v>
      </c>
      <c r="BM461" s="71">
        <f>BL461-'Assy RM(DV)'!I461</f>
        <v>427</v>
      </c>
      <c r="BN461" s="71">
        <f>BM461-'Assy RM(DV)'!J461</f>
        <v>427</v>
      </c>
      <c r="BO461" s="71">
        <f>BN461-'Assy RM(DV)'!K461</f>
        <v>427</v>
      </c>
      <c r="BP461" s="71">
        <f>BO461-'Assy RM(DV)'!L461</f>
        <v>427</v>
      </c>
      <c r="BQ461" s="71">
        <f>BP461-'Assy RM(DV)'!M461</f>
        <v>427</v>
      </c>
      <c r="BR461" s="72">
        <f t="shared" si="51"/>
        <v>52</v>
      </c>
      <c r="BS461" s="72" t="b">
        <f t="shared" si="52"/>
        <v>0</v>
      </c>
      <c r="BT461" s="72">
        <f t="shared" si="53"/>
        <v>0</v>
      </c>
      <c r="BU461" s="86" t="b">
        <f t="shared" si="54"/>
        <v>1</v>
      </c>
      <c r="BV461" s="108"/>
      <c r="CA461" s="108">
        <f t="shared" si="55"/>
        <v>0</v>
      </c>
      <c r="CB461" s="108">
        <f t="shared" si="56"/>
        <v>0</v>
      </c>
      <c r="CC461" s="108">
        <f t="shared" si="57"/>
        <v>0</v>
      </c>
    </row>
    <row r="462" spans="1:81" hidden="1" x14ac:dyDescent="0.25">
      <c r="A462" s="119" t="s">
        <v>10021</v>
      </c>
      <c r="B462" s="119" t="s">
        <v>9689</v>
      </c>
      <c r="C462" s="142" t="s">
        <v>10002</v>
      </c>
      <c r="D462" s="85">
        <v>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0</v>
      </c>
      <c r="L462" s="59">
        <v>0</v>
      </c>
      <c r="M462" s="59">
        <v>0</v>
      </c>
      <c r="N462" s="59">
        <v>0</v>
      </c>
      <c r="O462" s="59">
        <v>0</v>
      </c>
      <c r="P462" s="59">
        <v>0</v>
      </c>
      <c r="Q462" s="59">
        <v>1</v>
      </c>
      <c r="R462" s="59">
        <v>0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>
        <v>0</v>
      </c>
      <c r="AG462" s="59">
        <v>0</v>
      </c>
      <c r="AH462" s="59">
        <v>0</v>
      </c>
      <c r="AI462" s="90">
        <v>0</v>
      </c>
      <c r="AJ462" s="91">
        <v>0</v>
      </c>
      <c r="AK462" s="90">
        <v>0</v>
      </c>
      <c r="AL462" s="59">
        <v>0</v>
      </c>
      <c r="AM462" s="59">
        <v>0</v>
      </c>
      <c r="AN462" s="59">
        <v>0</v>
      </c>
      <c r="AO462" s="59">
        <v>0</v>
      </c>
      <c r="AP462" s="90">
        <v>0</v>
      </c>
      <c r="AQ462" s="91">
        <v>0</v>
      </c>
      <c r="AR462" s="90">
        <v>0</v>
      </c>
      <c r="AS462" s="91">
        <v>0</v>
      </c>
      <c r="AT462" s="59">
        <v>0</v>
      </c>
      <c r="AU462" s="59">
        <v>0</v>
      </c>
      <c r="AV462" s="59">
        <v>0</v>
      </c>
      <c r="AW462" s="59">
        <v>0</v>
      </c>
      <c r="AX462" s="59">
        <v>0</v>
      </c>
      <c r="AY462" s="59">
        <v>0</v>
      </c>
      <c r="AZ462" s="59">
        <v>0</v>
      </c>
      <c r="BA462" s="59">
        <v>0</v>
      </c>
      <c r="BB462" s="59">
        <v>0</v>
      </c>
      <c r="BC462" s="97">
        <v>0</v>
      </c>
      <c r="BD462" s="97">
        <v>0</v>
      </c>
      <c r="BE462" s="70">
        <f>VLOOKUP(A462,'Plant Stock'!B:C,2,0)</f>
        <v>1795</v>
      </c>
      <c r="BF462" s="71">
        <f>BE462-'Assy RM(DV)'!B462</f>
        <v>1795</v>
      </c>
      <c r="BG462" s="71">
        <f>BF462-'Assy RM(DV)'!C462</f>
        <v>1795</v>
      </c>
      <c r="BH462" s="71">
        <f>BG462-'Assy RM(DV)'!D462</f>
        <v>1795</v>
      </c>
      <c r="BI462" s="71">
        <f>BH462-'Assy RM(DV)'!E462</f>
        <v>1715</v>
      </c>
      <c r="BJ462" s="71">
        <f>BI462-'Assy RM(DV)'!F462</f>
        <v>1635</v>
      </c>
      <c r="BK462" s="71">
        <f>BJ462-'Assy RM(DV)'!G462</f>
        <v>1555</v>
      </c>
      <c r="BL462" s="71">
        <f>BK462-'Assy RM(DV)'!H462</f>
        <v>1475</v>
      </c>
      <c r="BM462" s="71">
        <f>BL462-'Assy RM(DV)'!I462</f>
        <v>1475</v>
      </c>
      <c r="BN462" s="71">
        <f>BM462-'Assy RM(DV)'!J462</f>
        <v>1475</v>
      </c>
      <c r="BO462" s="71">
        <f>BN462-'Assy RM(DV)'!K462</f>
        <v>1475</v>
      </c>
      <c r="BP462" s="71">
        <f>BO462-'Assy RM(DV)'!L462</f>
        <v>1475</v>
      </c>
      <c r="BQ462" s="71">
        <f>BP462-'Assy RM(DV)'!M462</f>
        <v>1475</v>
      </c>
      <c r="BR462" s="72">
        <f t="shared" si="51"/>
        <v>51</v>
      </c>
      <c r="BS462" s="72" t="b">
        <f t="shared" si="52"/>
        <v>0</v>
      </c>
      <c r="BT462" s="72">
        <f t="shared" si="53"/>
        <v>1</v>
      </c>
      <c r="BU462" s="86" t="b">
        <f t="shared" si="54"/>
        <v>0</v>
      </c>
      <c r="BV462" s="108"/>
      <c r="CA462" s="108">
        <f t="shared" si="55"/>
        <v>0</v>
      </c>
      <c r="CB462" s="108">
        <f t="shared" si="56"/>
        <v>0</v>
      </c>
      <c r="CC462" s="108">
        <f t="shared" si="57"/>
        <v>0</v>
      </c>
    </row>
    <row r="463" spans="1:81" hidden="1" x14ac:dyDescent="0.25">
      <c r="A463" s="118" t="s">
        <v>9075</v>
      </c>
      <c r="B463" s="142" t="s">
        <v>9076</v>
      </c>
      <c r="C463" s="142" t="s">
        <v>7473</v>
      </c>
      <c r="D463" s="85">
        <v>0</v>
      </c>
      <c r="E463" s="59">
        <v>0</v>
      </c>
      <c r="F463" s="59">
        <v>2</v>
      </c>
      <c r="G463" s="59">
        <v>0</v>
      </c>
      <c r="H463" s="59">
        <v>0</v>
      </c>
      <c r="I463" s="59">
        <v>0</v>
      </c>
      <c r="J463" s="59">
        <v>3</v>
      </c>
      <c r="K463" s="59">
        <v>0</v>
      </c>
      <c r="L463" s="59">
        <v>0</v>
      </c>
      <c r="M463" s="59">
        <v>0</v>
      </c>
      <c r="N463" s="59">
        <v>0</v>
      </c>
      <c r="O463" s="59">
        <v>0</v>
      </c>
      <c r="P463" s="59">
        <v>0</v>
      </c>
      <c r="Q463" s="59">
        <v>0</v>
      </c>
      <c r="R463" s="59">
        <v>0</v>
      </c>
      <c r="S463" s="59">
        <v>0</v>
      </c>
      <c r="T463" s="59">
        <v>3</v>
      </c>
      <c r="U463" s="59">
        <v>0</v>
      </c>
      <c r="V463" s="59">
        <v>0</v>
      </c>
      <c r="W463" s="59">
        <v>0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>
        <v>2</v>
      </c>
      <c r="AE463" s="59">
        <v>2</v>
      </c>
      <c r="AF463" s="59">
        <v>0</v>
      </c>
      <c r="AG463" s="59">
        <v>0</v>
      </c>
      <c r="AH463" s="59">
        <v>0</v>
      </c>
      <c r="AI463" s="90">
        <v>0</v>
      </c>
      <c r="AJ463" s="91">
        <v>0</v>
      </c>
      <c r="AK463" s="90">
        <v>0</v>
      </c>
      <c r="AL463" s="59">
        <v>0</v>
      </c>
      <c r="AM463" s="59">
        <v>0</v>
      </c>
      <c r="AN463" s="59">
        <v>0</v>
      </c>
      <c r="AO463" s="59">
        <v>3</v>
      </c>
      <c r="AP463" s="90">
        <v>0</v>
      </c>
      <c r="AQ463" s="91">
        <v>2</v>
      </c>
      <c r="AR463" s="90">
        <v>0</v>
      </c>
      <c r="AS463" s="91">
        <v>3</v>
      </c>
      <c r="AT463" s="59">
        <v>0</v>
      </c>
      <c r="AU463" s="59">
        <v>3</v>
      </c>
      <c r="AV463" s="59">
        <v>3</v>
      </c>
      <c r="AW463" s="59">
        <v>3</v>
      </c>
      <c r="AX463" s="59">
        <v>2</v>
      </c>
      <c r="AY463" s="59">
        <v>2</v>
      </c>
      <c r="AZ463" s="59">
        <v>3</v>
      </c>
      <c r="BA463" s="59">
        <v>0</v>
      </c>
      <c r="BB463" s="59">
        <v>0</v>
      </c>
      <c r="BC463" s="97">
        <v>2</v>
      </c>
      <c r="BD463" s="97">
        <v>0</v>
      </c>
      <c r="BE463" s="70">
        <f>VLOOKUP(A463,'Plant Stock'!B:C,2,0)</f>
        <v>30475</v>
      </c>
      <c r="BF463" s="71">
        <f>BE463-'Assy RM(DV)'!B463</f>
        <v>30142</v>
      </c>
      <c r="BG463" s="71">
        <f>BF463-'Assy RM(DV)'!C463</f>
        <v>29842</v>
      </c>
      <c r="BH463" s="71">
        <f>BG463-'Assy RM(DV)'!D463</f>
        <v>29182</v>
      </c>
      <c r="BI463" s="71">
        <f>BH463-'Assy RM(DV)'!E463</f>
        <v>28858</v>
      </c>
      <c r="BJ463" s="71">
        <f>BI463-'Assy RM(DV)'!F463</f>
        <v>28258</v>
      </c>
      <c r="BK463" s="71">
        <f>BJ463-'Assy RM(DV)'!G463</f>
        <v>27558</v>
      </c>
      <c r="BL463" s="71">
        <f>BK463-'Assy RM(DV)'!H463</f>
        <v>26958</v>
      </c>
      <c r="BM463" s="71">
        <f>BL463-'Assy RM(DV)'!I463</f>
        <v>26958</v>
      </c>
      <c r="BN463" s="71">
        <f>BM463-'Assy RM(DV)'!J463</f>
        <v>26958</v>
      </c>
      <c r="BO463" s="71">
        <f>BN463-'Assy RM(DV)'!K463</f>
        <v>26958</v>
      </c>
      <c r="BP463" s="71">
        <f>BO463-'Assy RM(DV)'!L463</f>
        <v>26958</v>
      </c>
      <c r="BQ463" s="71">
        <f>BP463-'Assy RM(DV)'!M463</f>
        <v>26958</v>
      </c>
      <c r="BR463" s="72">
        <f t="shared" si="51"/>
        <v>37</v>
      </c>
      <c r="BS463" s="72" t="b">
        <f t="shared" si="52"/>
        <v>0</v>
      </c>
      <c r="BT463" s="72">
        <f t="shared" si="53"/>
        <v>36</v>
      </c>
      <c r="BU463" s="86" t="b">
        <f t="shared" si="54"/>
        <v>0</v>
      </c>
      <c r="BV463" s="108"/>
      <c r="CA463" s="108">
        <f t="shared" si="55"/>
        <v>0</v>
      </c>
      <c r="CB463" s="108">
        <f t="shared" si="56"/>
        <v>0</v>
      </c>
      <c r="CC463" s="108">
        <f t="shared" si="57"/>
        <v>0</v>
      </c>
    </row>
    <row r="464" spans="1:81" hidden="1" x14ac:dyDescent="0.25">
      <c r="A464" s="118" t="s">
        <v>9072</v>
      </c>
      <c r="B464" s="142" t="s">
        <v>9073</v>
      </c>
      <c r="C464" s="142" t="s">
        <v>7604</v>
      </c>
      <c r="D464" s="85">
        <v>0</v>
      </c>
      <c r="E464" s="59">
        <v>0</v>
      </c>
      <c r="F464" s="59">
        <v>1</v>
      </c>
      <c r="G464" s="59">
        <v>0</v>
      </c>
      <c r="H464" s="59">
        <v>0</v>
      </c>
      <c r="I464" s="59">
        <v>0</v>
      </c>
      <c r="J464" s="59">
        <v>2</v>
      </c>
      <c r="K464" s="59">
        <v>2</v>
      </c>
      <c r="L464" s="59">
        <v>0</v>
      </c>
      <c r="M464" s="59">
        <v>0</v>
      </c>
      <c r="N464" s="59">
        <v>0</v>
      </c>
      <c r="O464" s="59">
        <v>0</v>
      </c>
      <c r="P464" s="59">
        <v>0</v>
      </c>
      <c r="Q464" s="59">
        <v>0</v>
      </c>
      <c r="R464" s="59">
        <v>0</v>
      </c>
      <c r="S464" s="59">
        <v>0</v>
      </c>
      <c r="T464" s="59">
        <v>2</v>
      </c>
      <c r="U464" s="59">
        <v>0</v>
      </c>
      <c r="V464" s="59">
        <v>0</v>
      </c>
      <c r="W464" s="59">
        <v>0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>
        <v>2</v>
      </c>
      <c r="AE464" s="59">
        <v>0</v>
      </c>
      <c r="AF464" s="59">
        <v>0</v>
      </c>
      <c r="AG464" s="59">
        <v>0</v>
      </c>
      <c r="AH464" s="59">
        <v>0</v>
      </c>
      <c r="AI464" s="90">
        <v>0</v>
      </c>
      <c r="AJ464" s="91">
        <v>0</v>
      </c>
      <c r="AK464" s="90">
        <v>0</v>
      </c>
      <c r="AL464" s="59">
        <v>0</v>
      </c>
      <c r="AM464" s="59">
        <v>0</v>
      </c>
      <c r="AN464" s="59">
        <v>0</v>
      </c>
      <c r="AO464" s="59">
        <v>2</v>
      </c>
      <c r="AP464" s="90">
        <v>0</v>
      </c>
      <c r="AQ464" s="91">
        <v>1</v>
      </c>
      <c r="AR464" s="90">
        <v>0</v>
      </c>
      <c r="AS464" s="91">
        <v>2</v>
      </c>
      <c r="AT464" s="59">
        <v>0</v>
      </c>
      <c r="AU464" s="59">
        <v>2</v>
      </c>
      <c r="AV464" s="59">
        <v>2</v>
      </c>
      <c r="AW464" s="59">
        <v>2</v>
      </c>
      <c r="AX464" s="59">
        <v>1</v>
      </c>
      <c r="AY464" s="59">
        <v>1</v>
      </c>
      <c r="AZ464" s="59">
        <v>2</v>
      </c>
      <c r="BA464" s="59">
        <v>0</v>
      </c>
      <c r="BB464" s="59">
        <v>0</v>
      </c>
      <c r="BC464" s="97">
        <v>1</v>
      </c>
      <c r="BD464" s="97">
        <v>0</v>
      </c>
      <c r="BE464" s="70">
        <f>VLOOKUP(A464,'Plant Stock'!B:C,2,0)</f>
        <v>26009</v>
      </c>
      <c r="BF464" s="71">
        <f>BE464-'Assy RM(DV)'!B464</f>
        <v>25887</v>
      </c>
      <c r="BG464" s="71">
        <f>BF464-'Assy RM(DV)'!C464</f>
        <v>25787</v>
      </c>
      <c r="BH464" s="71">
        <f>BG464-'Assy RM(DV)'!D464</f>
        <v>25447</v>
      </c>
      <c r="BI464" s="71">
        <f>BH464-'Assy RM(DV)'!E464</f>
        <v>25335</v>
      </c>
      <c r="BJ464" s="71">
        <f>BI464-'Assy RM(DV)'!F464</f>
        <v>25035</v>
      </c>
      <c r="BK464" s="71">
        <f>BJ464-'Assy RM(DV)'!G464</f>
        <v>24635</v>
      </c>
      <c r="BL464" s="71">
        <f>BK464-'Assy RM(DV)'!H464</f>
        <v>24235</v>
      </c>
      <c r="BM464" s="71">
        <f>BL464-'Assy RM(DV)'!I464</f>
        <v>24235</v>
      </c>
      <c r="BN464" s="71">
        <f>BM464-'Assy RM(DV)'!J464</f>
        <v>24235</v>
      </c>
      <c r="BO464" s="71">
        <f>BN464-'Assy RM(DV)'!K464</f>
        <v>24235</v>
      </c>
      <c r="BP464" s="71">
        <f>BO464-'Assy RM(DV)'!L464</f>
        <v>24235</v>
      </c>
      <c r="BQ464" s="71">
        <f>BP464-'Assy RM(DV)'!M464</f>
        <v>24235</v>
      </c>
      <c r="BR464" s="72">
        <f t="shared" si="51"/>
        <v>37</v>
      </c>
      <c r="BS464" s="72" t="b">
        <f t="shared" si="52"/>
        <v>0</v>
      </c>
      <c r="BT464" s="72">
        <f t="shared" si="53"/>
        <v>24</v>
      </c>
      <c r="BU464" s="86" t="b">
        <f t="shared" si="54"/>
        <v>0</v>
      </c>
      <c r="BV464" s="108"/>
      <c r="CA464" s="108">
        <f t="shared" si="55"/>
        <v>0</v>
      </c>
      <c r="CB464" s="108">
        <f t="shared" si="56"/>
        <v>0</v>
      </c>
      <c r="CC464" s="108">
        <f t="shared" si="57"/>
        <v>0</v>
      </c>
    </row>
    <row r="465" spans="1:81" hidden="1" x14ac:dyDescent="0.25">
      <c r="A465" s="119" t="s">
        <v>10022</v>
      </c>
      <c r="B465" s="119" t="s">
        <v>9690</v>
      </c>
      <c r="C465" s="142" t="s">
        <v>10002</v>
      </c>
      <c r="D465" s="85"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</v>
      </c>
      <c r="O465" s="59">
        <v>0</v>
      </c>
      <c r="P465" s="59">
        <v>0</v>
      </c>
      <c r="Q465" s="59">
        <v>1</v>
      </c>
      <c r="R465" s="59">
        <v>0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>
        <v>0</v>
      </c>
      <c r="AE465" s="59">
        <v>0</v>
      </c>
      <c r="AF465" s="59">
        <v>0</v>
      </c>
      <c r="AG465" s="59">
        <v>0</v>
      </c>
      <c r="AH465" s="59">
        <v>0</v>
      </c>
      <c r="AI465" s="90">
        <v>0</v>
      </c>
      <c r="AJ465" s="91">
        <v>0</v>
      </c>
      <c r="AK465" s="90">
        <v>0</v>
      </c>
      <c r="AL465" s="59">
        <v>0</v>
      </c>
      <c r="AM465" s="59">
        <v>0</v>
      </c>
      <c r="AN465" s="59">
        <v>0</v>
      </c>
      <c r="AO465" s="59">
        <v>0</v>
      </c>
      <c r="AP465" s="90">
        <v>0</v>
      </c>
      <c r="AQ465" s="91">
        <v>0</v>
      </c>
      <c r="AR465" s="90">
        <v>0</v>
      </c>
      <c r="AS465" s="91">
        <v>0</v>
      </c>
      <c r="AT465" s="59">
        <v>0</v>
      </c>
      <c r="AU465" s="59">
        <v>0</v>
      </c>
      <c r="AV465" s="59">
        <v>0</v>
      </c>
      <c r="AW465" s="59">
        <v>0</v>
      </c>
      <c r="AX465" s="59">
        <v>0</v>
      </c>
      <c r="AY465" s="59">
        <v>0</v>
      </c>
      <c r="AZ465" s="59">
        <v>0</v>
      </c>
      <c r="BA465" s="59">
        <v>0</v>
      </c>
      <c r="BB465" s="59">
        <v>0</v>
      </c>
      <c r="BC465" s="97">
        <v>0</v>
      </c>
      <c r="BD465" s="97">
        <v>0</v>
      </c>
      <c r="BE465" s="70">
        <f>VLOOKUP(A465,'Plant Stock'!B:C,2,0)</f>
        <v>1943</v>
      </c>
      <c r="BF465" s="71">
        <f>BE465-'Assy RM(DV)'!B465</f>
        <v>1943</v>
      </c>
      <c r="BG465" s="71">
        <f>BF465-'Assy RM(DV)'!C465</f>
        <v>1943</v>
      </c>
      <c r="BH465" s="71">
        <f>BG465-'Assy RM(DV)'!D465</f>
        <v>1943</v>
      </c>
      <c r="BI465" s="71">
        <f>BH465-'Assy RM(DV)'!E465</f>
        <v>1863</v>
      </c>
      <c r="BJ465" s="71">
        <f>BI465-'Assy RM(DV)'!F465</f>
        <v>1783</v>
      </c>
      <c r="BK465" s="71">
        <f>BJ465-'Assy RM(DV)'!G465</f>
        <v>1703</v>
      </c>
      <c r="BL465" s="71">
        <f>BK465-'Assy RM(DV)'!H465</f>
        <v>1623</v>
      </c>
      <c r="BM465" s="71">
        <f>BL465-'Assy RM(DV)'!I465</f>
        <v>1623</v>
      </c>
      <c r="BN465" s="71">
        <f>BM465-'Assy RM(DV)'!J465</f>
        <v>1623</v>
      </c>
      <c r="BO465" s="71">
        <f>BN465-'Assy RM(DV)'!K465</f>
        <v>1623</v>
      </c>
      <c r="BP465" s="71">
        <f>BO465-'Assy RM(DV)'!L465</f>
        <v>1623</v>
      </c>
      <c r="BQ465" s="71">
        <f>BP465-'Assy RM(DV)'!M465</f>
        <v>1623</v>
      </c>
      <c r="BR465" s="72">
        <f t="shared" si="51"/>
        <v>51</v>
      </c>
      <c r="BS465" s="72" t="b">
        <f t="shared" si="52"/>
        <v>0</v>
      </c>
      <c r="BT465" s="72">
        <f t="shared" si="53"/>
        <v>1</v>
      </c>
      <c r="BU465" s="86" t="b">
        <f t="shared" si="54"/>
        <v>0</v>
      </c>
      <c r="BV465" s="108"/>
      <c r="CA465" s="108">
        <f t="shared" si="55"/>
        <v>0</v>
      </c>
      <c r="CB465" s="108">
        <f t="shared" si="56"/>
        <v>0</v>
      </c>
      <c r="CC465" s="108">
        <f t="shared" si="57"/>
        <v>0</v>
      </c>
    </row>
    <row r="466" spans="1:81" hidden="1" x14ac:dyDescent="0.25">
      <c r="A466" s="118" t="s">
        <v>7532</v>
      </c>
      <c r="B466" s="142" t="s">
        <v>7572</v>
      </c>
      <c r="C466" s="142" t="s">
        <v>10074</v>
      </c>
      <c r="D466" s="85">
        <v>0</v>
      </c>
      <c r="E466" s="59">
        <v>0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1</v>
      </c>
      <c r="O466" s="59">
        <v>0</v>
      </c>
      <c r="P466" s="59">
        <v>0</v>
      </c>
      <c r="Q466" s="59">
        <v>0</v>
      </c>
      <c r="R466" s="59">
        <v>0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>
        <v>0</v>
      </c>
      <c r="AE466" s="59">
        <v>0</v>
      </c>
      <c r="AF466" s="59">
        <v>0</v>
      </c>
      <c r="AG466" s="59">
        <v>0</v>
      </c>
      <c r="AH466" s="59">
        <v>0</v>
      </c>
      <c r="AI466" s="90">
        <v>0</v>
      </c>
      <c r="AJ466" s="91">
        <v>0</v>
      </c>
      <c r="AK466" s="90">
        <v>1</v>
      </c>
      <c r="AL466" s="59">
        <v>0</v>
      </c>
      <c r="AM466" s="59">
        <v>0</v>
      </c>
      <c r="AN466" s="59">
        <v>0</v>
      </c>
      <c r="AO466" s="59">
        <v>0</v>
      </c>
      <c r="AP466" s="90">
        <v>0</v>
      </c>
      <c r="AQ466" s="91">
        <v>0</v>
      </c>
      <c r="AR466" s="90">
        <v>0</v>
      </c>
      <c r="AS466" s="91">
        <v>0</v>
      </c>
      <c r="AT466" s="59">
        <v>0</v>
      </c>
      <c r="AU466" s="59">
        <v>0</v>
      </c>
      <c r="AV466" s="59">
        <v>0</v>
      </c>
      <c r="AW466" s="59">
        <v>0</v>
      </c>
      <c r="AX466" s="59">
        <v>0</v>
      </c>
      <c r="AY466" s="59">
        <v>0</v>
      </c>
      <c r="AZ466" s="59">
        <v>0</v>
      </c>
      <c r="BA466" s="59">
        <v>0</v>
      </c>
      <c r="BB466" s="59">
        <v>0</v>
      </c>
      <c r="BC466" s="97">
        <v>0</v>
      </c>
      <c r="BD466" s="97">
        <v>0</v>
      </c>
      <c r="BE466" s="70">
        <f>VLOOKUP(A466,'Plant Stock'!B:C,2,0)</f>
        <v>84</v>
      </c>
      <c r="BF466" s="71">
        <f>BE466-'Assy RM(DV)'!B466</f>
        <v>84</v>
      </c>
      <c r="BG466" s="71">
        <f>BF466-'Assy RM(DV)'!C466</f>
        <v>84</v>
      </c>
      <c r="BH466" s="71">
        <f>BG466-'Assy RM(DV)'!D466</f>
        <v>84</v>
      </c>
      <c r="BI466" s="71">
        <f>BH466-'Assy RM(DV)'!E466</f>
        <v>84</v>
      </c>
      <c r="BJ466" s="71">
        <f>BI466-'Assy RM(DV)'!F466</f>
        <v>84</v>
      </c>
      <c r="BK466" s="71">
        <f>BJ466-'Assy RM(DV)'!G466</f>
        <v>84</v>
      </c>
      <c r="BL466" s="71">
        <f>BK466-'Assy RM(DV)'!H466</f>
        <v>84</v>
      </c>
      <c r="BM466" s="71">
        <f>BL466-'Assy RM(DV)'!I466</f>
        <v>84</v>
      </c>
      <c r="BN466" s="71">
        <f>BM466-'Assy RM(DV)'!J466</f>
        <v>84</v>
      </c>
      <c r="BO466" s="71">
        <f>BN466-'Assy RM(DV)'!K466</f>
        <v>84</v>
      </c>
      <c r="BP466" s="71">
        <f>BO466-'Assy RM(DV)'!L466</f>
        <v>84</v>
      </c>
      <c r="BQ466" s="71">
        <f>BP466-'Assy RM(DV)'!M466</f>
        <v>84</v>
      </c>
      <c r="BR466" s="72">
        <f t="shared" si="51"/>
        <v>50</v>
      </c>
      <c r="BS466" s="72" t="b">
        <f t="shared" si="52"/>
        <v>0</v>
      </c>
      <c r="BT466" s="72">
        <f t="shared" si="53"/>
        <v>2</v>
      </c>
      <c r="BU466" s="86" t="b">
        <f t="shared" si="54"/>
        <v>0</v>
      </c>
      <c r="BV466" s="108"/>
      <c r="CA466" s="108">
        <f t="shared" si="55"/>
        <v>0</v>
      </c>
      <c r="CB466" s="108">
        <f t="shared" si="56"/>
        <v>0</v>
      </c>
      <c r="CC466" s="108">
        <f t="shared" si="57"/>
        <v>0</v>
      </c>
    </row>
    <row r="467" spans="1:81" hidden="1" x14ac:dyDescent="0.25">
      <c r="A467" s="118" t="s">
        <v>8594</v>
      </c>
      <c r="B467" s="142" t="s">
        <v>8671</v>
      </c>
      <c r="C467" s="142" t="s">
        <v>10075</v>
      </c>
      <c r="D467" s="85">
        <v>0</v>
      </c>
      <c r="E467" s="59">
        <v>0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0</v>
      </c>
      <c r="R467" s="59">
        <v>0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0</v>
      </c>
      <c r="AG467" s="59">
        <v>0</v>
      </c>
      <c r="AH467" s="59">
        <v>0</v>
      </c>
      <c r="AI467" s="90">
        <v>0</v>
      </c>
      <c r="AJ467" s="91">
        <v>0</v>
      </c>
      <c r="AK467" s="90">
        <v>0</v>
      </c>
      <c r="AL467" s="59">
        <v>0</v>
      </c>
      <c r="AM467" s="59">
        <v>0</v>
      </c>
      <c r="AN467" s="59">
        <v>0</v>
      </c>
      <c r="AO467" s="59">
        <v>0</v>
      </c>
      <c r="AP467" s="90">
        <v>0</v>
      </c>
      <c r="AQ467" s="91">
        <v>0</v>
      </c>
      <c r="AR467" s="90">
        <v>0</v>
      </c>
      <c r="AS467" s="91">
        <v>0</v>
      </c>
      <c r="AT467" s="59">
        <v>0</v>
      </c>
      <c r="AU467" s="59">
        <v>0</v>
      </c>
      <c r="AV467" s="59">
        <v>0</v>
      </c>
      <c r="AW467" s="59">
        <v>0</v>
      </c>
      <c r="AX467" s="59">
        <v>0</v>
      </c>
      <c r="AY467" s="59">
        <v>0</v>
      </c>
      <c r="AZ467" s="59">
        <v>0</v>
      </c>
      <c r="BA467" s="59">
        <v>0</v>
      </c>
      <c r="BB467" s="59">
        <v>0</v>
      </c>
      <c r="BC467" s="97">
        <v>0</v>
      </c>
      <c r="BD467" s="97">
        <v>0</v>
      </c>
      <c r="BE467" s="70">
        <f>VLOOKUP(A467,'Plant Stock'!B:C,2,0)</f>
        <v>0</v>
      </c>
      <c r="BF467" s="71">
        <f>BE467-'Assy RM(DV)'!B467</f>
        <v>0</v>
      </c>
      <c r="BG467" s="71">
        <f>BF467-'Assy RM(DV)'!C467</f>
        <v>0</v>
      </c>
      <c r="BH467" s="71">
        <f>BG467-'Assy RM(DV)'!D467</f>
        <v>0</v>
      </c>
      <c r="BI467" s="71">
        <f>BH467-'Assy RM(DV)'!E467</f>
        <v>0</v>
      </c>
      <c r="BJ467" s="71">
        <f>BI467-'Assy RM(DV)'!F467</f>
        <v>0</v>
      </c>
      <c r="BK467" s="71">
        <f>BJ467-'Assy RM(DV)'!G467</f>
        <v>0</v>
      </c>
      <c r="BL467" s="71">
        <f>BK467-'Assy RM(DV)'!H467</f>
        <v>0</v>
      </c>
      <c r="BM467" s="71">
        <f>BL467-'Assy RM(DV)'!I467</f>
        <v>0</v>
      </c>
      <c r="BN467" s="71">
        <f>BM467-'Assy RM(DV)'!J467</f>
        <v>0</v>
      </c>
      <c r="BO467" s="71">
        <f>BN467-'Assy RM(DV)'!K467</f>
        <v>0</v>
      </c>
      <c r="BP467" s="71">
        <f>BO467-'Assy RM(DV)'!L467</f>
        <v>0</v>
      </c>
      <c r="BQ467" s="71">
        <f>BP467-'Assy RM(DV)'!M467</f>
        <v>0</v>
      </c>
      <c r="BR467" s="72">
        <f t="shared" si="51"/>
        <v>52</v>
      </c>
      <c r="BS467" s="72" t="b">
        <f t="shared" si="52"/>
        <v>0</v>
      </c>
      <c r="BT467" s="72">
        <f t="shared" si="53"/>
        <v>0</v>
      </c>
      <c r="BU467" s="86" t="b">
        <f t="shared" si="54"/>
        <v>1</v>
      </c>
      <c r="BV467" s="108"/>
      <c r="CA467" s="108">
        <f t="shared" si="55"/>
        <v>0</v>
      </c>
      <c r="CB467" s="108">
        <f t="shared" si="56"/>
        <v>0</v>
      </c>
      <c r="CC467" s="108">
        <f t="shared" si="57"/>
        <v>0</v>
      </c>
    </row>
    <row r="468" spans="1:81" hidden="1" x14ac:dyDescent="0.25">
      <c r="A468" s="118" t="s">
        <v>7653</v>
      </c>
      <c r="B468" s="142" t="s">
        <v>8484</v>
      </c>
      <c r="C468" s="142" t="s">
        <v>7604</v>
      </c>
      <c r="D468" s="85">
        <v>0</v>
      </c>
      <c r="E468" s="59">
        <v>0</v>
      </c>
      <c r="F468" s="59">
        <v>0</v>
      </c>
      <c r="G468" s="59">
        <v>0</v>
      </c>
      <c r="H468" s="59">
        <v>0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0</v>
      </c>
      <c r="O468" s="59">
        <v>0</v>
      </c>
      <c r="P468" s="59">
        <v>0</v>
      </c>
      <c r="Q468" s="59">
        <v>0</v>
      </c>
      <c r="R468" s="59">
        <v>0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v>3</v>
      </c>
      <c r="Z468" s="59">
        <v>0</v>
      </c>
      <c r="AA468" s="59">
        <v>0</v>
      </c>
      <c r="AB468" s="59">
        <v>0</v>
      </c>
      <c r="AC468" s="59">
        <v>0</v>
      </c>
      <c r="AD468" s="59">
        <v>0</v>
      </c>
      <c r="AE468" s="59">
        <v>0</v>
      </c>
      <c r="AF468" s="59">
        <v>0</v>
      </c>
      <c r="AG468" s="59">
        <v>0</v>
      </c>
      <c r="AH468" s="59">
        <v>0</v>
      </c>
      <c r="AI468" s="90">
        <v>0</v>
      </c>
      <c r="AJ468" s="91">
        <v>0</v>
      </c>
      <c r="AK468" s="90">
        <v>0</v>
      </c>
      <c r="AL468" s="59">
        <v>0</v>
      </c>
      <c r="AM468" s="59">
        <v>0</v>
      </c>
      <c r="AN468" s="59">
        <v>0</v>
      </c>
      <c r="AO468" s="59">
        <v>0</v>
      </c>
      <c r="AP468" s="90">
        <v>0</v>
      </c>
      <c r="AQ468" s="91">
        <v>0</v>
      </c>
      <c r="AR468" s="90">
        <v>0</v>
      </c>
      <c r="AS468" s="91">
        <v>0</v>
      </c>
      <c r="AT468" s="59">
        <v>0</v>
      </c>
      <c r="AU468" s="59">
        <v>0</v>
      </c>
      <c r="AV468" s="59">
        <v>0</v>
      </c>
      <c r="AW468" s="59">
        <v>0</v>
      </c>
      <c r="AX468" s="59">
        <v>0</v>
      </c>
      <c r="AY468" s="59">
        <v>0</v>
      </c>
      <c r="AZ468" s="59">
        <v>0</v>
      </c>
      <c r="BA468" s="59">
        <v>0</v>
      </c>
      <c r="BB468" s="59">
        <v>3</v>
      </c>
      <c r="BC468" s="97">
        <v>0</v>
      </c>
      <c r="BD468" s="97">
        <v>0</v>
      </c>
      <c r="BE468" s="70">
        <f>VLOOKUP(A468,'Plant Stock'!B:C,2,0)</f>
        <v>7746</v>
      </c>
      <c r="BF468" s="71">
        <f>BE468-'Assy RM(DV)'!B468</f>
        <v>7446</v>
      </c>
      <c r="BG468" s="71">
        <f>BF468-'Assy RM(DV)'!C468</f>
        <v>7146</v>
      </c>
      <c r="BH468" s="71">
        <f>BG468-'Assy RM(DV)'!D468</f>
        <v>6846</v>
      </c>
      <c r="BI468" s="71">
        <f>BH468-'Assy RM(DV)'!E468</f>
        <v>6546</v>
      </c>
      <c r="BJ468" s="71">
        <f>BI468-'Assy RM(DV)'!F468</f>
        <v>6246</v>
      </c>
      <c r="BK468" s="71">
        <f>BJ468-'Assy RM(DV)'!G468</f>
        <v>5946</v>
      </c>
      <c r="BL468" s="71">
        <f>BK468-'Assy RM(DV)'!H468</f>
        <v>5946</v>
      </c>
      <c r="BM468" s="71">
        <f>BL468-'Assy RM(DV)'!I468</f>
        <v>5946</v>
      </c>
      <c r="BN468" s="71">
        <f>BM468-'Assy RM(DV)'!J468</f>
        <v>5946</v>
      </c>
      <c r="BO468" s="71">
        <f>BN468-'Assy RM(DV)'!K468</f>
        <v>5946</v>
      </c>
      <c r="BP468" s="71">
        <f>BO468-'Assy RM(DV)'!L468</f>
        <v>5946</v>
      </c>
      <c r="BQ468" s="71">
        <f>BP468-'Assy RM(DV)'!M468</f>
        <v>5946</v>
      </c>
      <c r="BR468" s="72">
        <f t="shared" si="51"/>
        <v>50</v>
      </c>
      <c r="BS468" s="72" t="b">
        <f t="shared" si="52"/>
        <v>0</v>
      </c>
      <c r="BT468" s="72">
        <f t="shared" si="53"/>
        <v>3</v>
      </c>
      <c r="BU468" s="86" t="b">
        <f t="shared" si="54"/>
        <v>0</v>
      </c>
      <c r="BV468" s="108"/>
      <c r="CA468" s="108">
        <f t="shared" si="55"/>
        <v>0</v>
      </c>
      <c r="CB468" s="108">
        <f t="shared" si="56"/>
        <v>0</v>
      </c>
      <c r="CC468" s="108">
        <f t="shared" si="57"/>
        <v>0</v>
      </c>
    </row>
    <row r="469" spans="1:81" hidden="1" x14ac:dyDescent="0.25">
      <c r="A469" s="118" t="s">
        <v>7654</v>
      </c>
      <c r="B469" s="142" t="s">
        <v>8485</v>
      </c>
      <c r="C469" s="142" t="s">
        <v>10074</v>
      </c>
      <c r="D469" s="85">
        <v>0</v>
      </c>
      <c r="E469" s="59">
        <v>0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0</v>
      </c>
      <c r="R469" s="59">
        <v>0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3</v>
      </c>
      <c r="Y469" s="59">
        <v>0</v>
      </c>
      <c r="Z469" s="59">
        <v>3</v>
      </c>
      <c r="AA469" s="59">
        <v>0</v>
      </c>
      <c r="AB469" s="59">
        <v>0</v>
      </c>
      <c r="AC469" s="59">
        <v>0</v>
      </c>
      <c r="AD469" s="59">
        <v>0</v>
      </c>
      <c r="AE469" s="59">
        <v>0</v>
      </c>
      <c r="AF469" s="59">
        <v>0</v>
      </c>
      <c r="AG469" s="59">
        <v>0</v>
      </c>
      <c r="AH469" s="59">
        <v>0</v>
      </c>
      <c r="AI469" s="90">
        <v>0</v>
      </c>
      <c r="AJ469" s="91">
        <v>0</v>
      </c>
      <c r="AK469" s="90">
        <v>0</v>
      </c>
      <c r="AL469" s="59">
        <v>0</v>
      </c>
      <c r="AM469" s="59">
        <v>0</v>
      </c>
      <c r="AN469" s="59">
        <v>0</v>
      </c>
      <c r="AO469" s="59">
        <v>0</v>
      </c>
      <c r="AP469" s="90">
        <v>0</v>
      </c>
      <c r="AQ469" s="91">
        <v>0</v>
      </c>
      <c r="AR469" s="90">
        <v>0</v>
      </c>
      <c r="AS469" s="91">
        <v>0</v>
      </c>
      <c r="AT469" s="59">
        <v>0</v>
      </c>
      <c r="AU469" s="59">
        <v>0</v>
      </c>
      <c r="AV469" s="59">
        <v>0</v>
      </c>
      <c r="AW469" s="59">
        <v>0</v>
      </c>
      <c r="AX469" s="59">
        <v>0</v>
      </c>
      <c r="AY469" s="59">
        <v>0</v>
      </c>
      <c r="AZ469" s="59">
        <v>0</v>
      </c>
      <c r="BA469" s="59">
        <v>0</v>
      </c>
      <c r="BB469" s="59">
        <v>3</v>
      </c>
      <c r="BC469" s="97">
        <v>0</v>
      </c>
      <c r="BD469" s="97">
        <v>0</v>
      </c>
      <c r="BE469" s="70">
        <f>VLOOKUP(A469,'Plant Stock'!B:C,2,0)</f>
        <v>15101</v>
      </c>
      <c r="BF469" s="71">
        <f>BE469-'Assy RM(DV)'!B469</f>
        <v>14801</v>
      </c>
      <c r="BG469" s="71">
        <f>BF469-'Assy RM(DV)'!C469</f>
        <v>14501</v>
      </c>
      <c r="BH469" s="71">
        <f>BG469-'Assy RM(DV)'!D469</f>
        <v>14201</v>
      </c>
      <c r="BI469" s="71">
        <f>BH469-'Assy RM(DV)'!E469</f>
        <v>13901</v>
      </c>
      <c r="BJ469" s="71">
        <f>BI469-'Assy RM(DV)'!F469</f>
        <v>13601</v>
      </c>
      <c r="BK469" s="71">
        <f>BJ469-'Assy RM(DV)'!G469</f>
        <v>13301</v>
      </c>
      <c r="BL469" s="71">
        <f>BK469-'Assy RM(DV)'!H469</f>
        <v>13301</v>
      </c>
      <c r="BM469" s="71">
        <f>BL469-'Assy RM(DV)'!I469</f>
        <v>13301</v>
      </c>
      <c r="BN469" s="71">
        <f>BM469-'Assy RM(DV)'!J469</f>
        <v>13301</v>
      </c>
      <c r="BO469" s="71">
        <f>BN469-'Assy RM(DV)'!K469</f>
        <v>13301</v>
      </c>
      <c r="BP469" s="71">
        <f>BO469-'Assy RM(DV)'!L469</f>
        <v>13301</v>
      </c>
      <c r="BQ469" s="71">
        <f>BP469-'Assy RM(DV)'!M469</f>
        <v>13301</v>
      </c>
      <c r="BR469" s="72">
        <f t="shared" si="51"/>
        <v>49</v>
      </c>
      <c r="BS469" s="72" t="b">
        <f t="shared" si="52"/>
        <v>0</v>
      </c>
      <c r="BT469" s="72">
        <f t="shared" si="53"/>
        <v>6</v>
      </c>
      <c r="BU469" s="86" t="b">
        <f t="shared" si="54"/>
        <v>0</v>
      </c>
      <c r="BV469" s="108"/>
      <c r="CA469" s="108">
        <f t="shared" si="55"/>
        <v>0</v>
      </c>
      <c r="CB469" s="108">
        <f t="shared" si="56"/>
        <v>0</v>
      </c>
      <c r="CC469" s="108">
        <f t="shared" si="57"/>
        <v>0</v>
      </c>
    </row>
    <row r="470" spans="1:81" hidden="1" x14ac:dyDescent="0.25">
      <c r="A470" s="118" t="s">
        <v>8595</v>
      </c>
      <c r="B470" s="142" t="s">
        <v>8672</v>
      </c>
      <c r="C470" s="142" t="s">
        <v>10075</v>
      </c>
      <c r="D470" s="85"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</v>
      </c>
      <c r="O470" s="59">
        <v>0</v>
      </c>
      <c r="P470" s="59">
        <v>0</v>
      </c>
      <c r="Q470" s="59">
        <v>0</v>
      </c>
      <c r="R470" s="59">
        <v>6</v>
      </c>
      <c r="S470" s="59">
        <v>0</v>
      </c>
      <c r="T470" s="59">
        <v>0</v>
      </c>
      <c r="U470" s="59">
        <v>0</v>
      </c>
      <c r="V470" s="59">
        <v>6</v>
      </c>
      <c r="W470" s="59">
        <v>0</v>
      </c>
      <c r="X470" s="59">
        <v>0</v>
      </c>
      <c r="Y470" s="59">
        <v>6</v>
      </c>
      <c r="Z470" s="59">
        <v>0</v>
      </c>
      <c r="AA470" s="59">
        <v>0</v>
      </c>
      <c r="AB470" s="59">
        <v>0</v>
      </c>
      <c r="AC470" s="59">
        <v>0</v>
      </c>
      <c r="AD470" s="59">
        <v>0</v>
      </c>
      <c r="AE470" s="59">
        <v>0</v>
      </c>
      <c r="AF470" s="59">
        <v>0</v>
      </c>
      <c r="AG470" s="59">
        <v>0</v>
      </c>
      <c r="AH470" s="59">
        <v>0</v>
      </c>
      <c r="AI470" s="90">
        <v>0</v>
      </c>
      <c r="AJ470" s="91">
        <v>0</v>
      </c>
      <c r="AK470" s="90">
        <v>0</v>
      </c>
      <c r="AL470" s="59">
        <v>0</v>
      </c>
      <c r="AM470" s="59">
        <v>0</v>
      </c>
      <c r="AN470" s="59">
        <v>0</v>
      </c>
      <c r="AO470" s="59">
        <v>0</v>
      </c>
      <c r="AP470" s="90">
        <v>0</v>
      </c>
      <c r="AQ470" s="91">
        <v>0</v>
      </c>
      <c r="AR470" s="90">
        <v>0</v>
      </c>
      <c r="AS470" s="91">
        <v>0</v>
      </c>
      <c r="AT470" s="59">
        <v>0</v>
      </c>
      <c r="AU470" s="59">
        <v>0</v>
      </c>
      <c r="AV470" s="59">
        <v>0</v>
      </c>
      <c r="AW470" s="59">
        <v>0</v>
      </c>
      <c r="AX470" s="59">
        <v>0</v>
      </c>
      <c r="AY470" s="59">
        <v>0</v>
      </c>
      <c r="AZ470" s="59">
        <v>0</v>
      </c>
      <c r="BA470" s="59">
        <v>0</v>
      </c>
      <c r="BB470" s="59">
        <v>6</v>
      </c>
      <c r="BC470" s="97">
        <v>0</v>
      </c>
      <c r="BD470" s="97">
        <v>0</v>
      </c>
      <c r="BE470" s="70">
        <f>VLOOKUP(A470,'Plant Stock'!B:C,2,0)</f>
        <v>31650</v>
      </c>
      <c r="BF470" s="71">
        <f>BE470-'Assy RM(DV)'!B470</f>
        <v>30270</v>
      </c>
      <c r="BG470" s="71">
        <f>BF470-'Assy RM(DV)'!C470</f>
        <v>28530</v>
      </c>
      <c r="BH470" s="71">
        <f>BG470-'Assy RM(DV)'!D470</f>
        <v>27330</v>
      </c>
      <c r="BI470" s="71">
        <f>BH470-'Assy RM(DV)'!E470</f>
        <v>26130</v>
      </c>
      <c r="BJ470" s="71">
        <f>BI470-'Assy RM(DV)'!F470</f>
        <v>24930</v>
      </c>
      <c r="BK470" s="71">
        <f>BJ470-'Assy RM(DV)'!G470</f>
        <v>23730</v>
      </c>
      <c r="BL470" s="71">
        <f>BK470-'Assy RM(DV)'!H470</f>
        <v>23130</v>
      </c>
      <c r="BM470" s="71">
        <f>BL470-'Assy RM(DV)'!I470</f>
        <v>23130</v>
      </c>
      <c r="BN470" s="71">
        <f>BM470-'Assy RM(DV)'!J470</f>
        <v>23130</v>
      </c>
      <c r="BO470" s="71">
        <f>BN470-'Assy RM(DV)'!K470</f>
        <v>23130</v>
      </c>
      <c r="BP470" s="71">
        <f>BO470-'Assy RM(DV)'!L470</f>
        <v>23130</v>
      </c>
      <c r="BQ470" s="71">
        <f>BP470-'Assy RM(DV)'!M470</f>
        <v>23130</v>
      </c>
      <c r="BR470" s="72">
        <f t="shared" si="51"/>
        <v>48</v>
      </c>
      <c r="BS470" s="72" t="b">
        <f t="shared" si="52"/>
        <v>0</v>
      </c>
      <c r="BT470" s="72">
        <f t="shared" si="53"/>
        <v>18</v>
      </c>
      <c r="BU470" s="86" t="b">
        <f t="shared" si="54"/>
        <v>0</v>
      </c>
      <c r="BV470" s="108"/>
      <c r="CA470" s="108">
        <f t="shared" si="55"/>
        <v>0</v>
      </c>
      <c r="CB470" s="108">
        <f t="shared" si="56"/>
        <v>0</v>
      </c>
      <c r="CC470" s="108">
        <f t="shared" si="57"/>
        <v>0</v>
      </c>
    </row>
    <row r="471" spans="1:81" hidden="1" x14ac:dyDescent="0.25">
      <c r="A471" s="119" t="s">
        <v>9681</v>
      </c>
      <c r="B471" s="119" t="s">
        <v>9691</v>
      </c>
      <c r="C471" s="142" t="s">
        <v>10002</v>
      </c>
      <c r="D471" s="85"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0</v>
      </c>
      <c r="P471" s="59">
        <v>0</v>
      </c>
      <c r="Q471" s="59">
        <v>6</v>
      </c>
      <c r="R471" s="59">
        <v>0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>
        <v>0</v>
      </c>
      <c r="AE471" s="59">
        <v>0</v>
      </c>
      <c r="AF471" s="59">
        <v>0</v>
      </c>
      <c r="AG471" s="59">
        <v>0</v>
      </c>
      <c r="AH471" s="59">
        <v>0</v>
      </c>
      <c r="AI471" s="90">
        <v>0</v>
      </c>
      <c r="AJ471" s="91">
        <v>0</v>
      </c>
      <c r="AK471" s="90">
        <v>0</v>
      </c>
      <c r="AL471" s="59">
        <v>0</v>
      </c>
      <c r="AM471" s="59">
        <v>0</v>
      </c>
      <c r="AN471" s="59">
        <v>0</v>
      </c>
      <c r="AO471" s="59">
        <v>0</v>
      </c>
      <c r="AP471" s="90">
        <v>0</v>
      </c>
      <c r="AQ471" s="91">
        <v>0</v>
      </c>
      <c r="AR471" s="90">
        <v>0</v>
      </c>
      <c r="AS471" s="91">
        <v>0</v>
      </c>
      <c r="AT471" s="59">
        <v>0</v>
      </c>
      <c r="AU471" s="59">
        <v>0</v>
      </c>
      <c r="AV471" s="59">
        <v>0</v>
      </c>
      <c r="AW471" s="59">
        <v>0</v>
      </c>
      <c r="AX471" s="59">
        <v>0</v>
      </c>
      <c r="AY471" s="59">
        <v>0</v>
      </c>
      <c r="AZ471" s="59">
        <v>0</v>
      </c>
      <c r="BA471" s="59">
        <v>0</v>
      </c>
      <c r="BB471" s="59">
        <v>0</v>
      </c>
      <c r="BC471" s="97">
        <v>0</v>
      </c>
      <c r="BD471" s="97">
        <v>0</v>
      </c>
      <c r="BE471" s="70">
        <f>VLOOKUP(A471,'Plant Stock'!B:C,2,0)</f>
        <v>23072</v>
      </c>
      <c r="BF471" s="71">
        <f>BE471-'Assy RM(DV)'!B471</f>
        <v>23072</v>
      </c>
      <c r="BG471" s="71">
        <f>BF471-'Assy RM(DV)'!C471</f>
        <v>23072</v>
      </c>
      <c r="BH471" s="71">
        <f>BG471-'Assy RM(DV)'!D471</f>
        <v>23072</v>
      </c>
      <c r="BI471" s="71">
        <f>BH471-'Assy RM(DV)'!E471</f>
        <v>22592</v>
      </c>
      <c r="BJ471" s="71">
        <f>BI471-'Assy RM(DV)'!F471</f>
        <v>22112</v>
      </c>
      <c r="BK471" s="71">
        <f>BJ471-'Assy RM(DV)'!G471</f>
        <v>21632</v>
      </c>
      <c r="BL471" s="71">
        <f>BK471-'Assy RM(DV)'!H471</f>
        <v>21152</v>
      </c>
      <c r="BM471" s="71">
        <f>BL471-'Assy RM(DV)'!I471</f>
        <v>21152</v>
      </c>
      <c r="BN471" s="71">
        <f>BM471-'Assy RM(DV)'!J471</f>
        <v>21152</v>
      </c>
      <c r="BO471" s="71">
        <f>BN471-'Assy RM(DV)'!K471</f>
        <v>21152</v>
      </c>
      <c r="BP471" s="71">
        <f>BO471-'Assy RM(DV)'!L471</f>
        <v>21152</v>
      </c>
      <c r="BQ471" s="71">
        <f>BP471-'Assy RM(DV)'!M471</f>
        <v>21152</v>
      </c>
      <c r="BR471" s="72">
        <f t="shared" si="51"/>
        <v>51</v>
      </c>
      <c r="BS471" s="72" t="b">
        <f t="shared" si="52"/>
        <v>0</v>
      </c>
      <c r="BT471" s="72">
        <f t="shared" si="53"/>
        <v>6</v>
      </c>
      <c r="BU471" s="86" t="b">
        <f t="shared" si="54"/>
        <v>0</v>
      </c>
      <c r="BV471" s="108"/>
      <c r="CA471" s="108">
        <f t="shared" si="55"/>
        <v>0</v>
      </c>
      <c r="CB471" s="108">
        <f t="shared" si="56"/>
        <v>0</v>
      </c>
      <c r="CC471" s="108">
        <f t="shared" si="57"/>
        <v>0</v>
      </c>
    </row>
    <row r="472" spans="1:81" hidden="1" x14ac:dyDescent="0.25">
      <c r="A472" s="119" t="s">
        <v>9682</v>
      </c>
      <c r="B472" s="119" t="s">
        <v>9692</v>
      </c>
      <c r="C472" s="142" t="s">
        <v>10003</v>
      </c>
      <c r="D472" s="85">
        <v>0</v>
      </c>
      <c r="E472" s="59">
        <v>0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</v>
      </c>
      <c r="O472" s="59">
        <v>0</v>
      </c>
      <c r="P472" s="59">
        <v>0</v>
      </c>
      <c r="Q472" s="59">
        <v>0</v>
      </c>
      <c r="R472" s="59">
        <v>0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>
        <v>0</v>
      </c>
      <c r="AE472" s="59">
        <v>0</v>
      </c>
      <c r="AF472" s="59">
        <v>0</v>
      </c>
      <c r="AG472" s="59">
        <v>0</v>
      </c>
      <c r="AH472" s="59">
        <v>0</v>
      </c>
      <c r="AI472" s="90">
        <v>0</v>
      </c>
      <c r="AJ472" s="91">
        <v>0</v>
      </c>
      <c r="AK472" s="90">
        <v>0</v>
      </c>
      <c r="AL472" s="59">
        <v>0</v>
      </c>
      <c r="AM472" s="59">
        <v>0</v>
      </c>
      <c r="AN472" s="59">
        <v>0</v>
      </c>
      <c r="AO472" s="59">
        <v>0</v>
      </c>
      <c r="AP472" s="90">
        <v>0</v>
      </c>
      <c r="AQ472" s="91">
        <v>0</v>
      </c>
      <c r="AR472" s="90">
        <v>0</v>
      </c>
      <c r="AS472" s="91">
        <v>0</v>
      </c>
      <c r="AT472" s="59">
        <v>0</v>
      </c>
      <c r="AU472" s="59">
        <v>0</v>
      </c>
      <c r="AV472" s="59">
        <v>0</v>
      </c>
      <c r="AW472" s="59">
        <v>0</v>
      </c>
      <c r="AX472" s="59">
        <v>0</v>
      </c>
      <c r="AY472" s="59">
        <v>0</v>
      </c>
      <c r="AZ472" s="59">
        <v>0</v>
      </c>
      <c r="BA472" s="59">
        <v>0</v>
      </c>
      <c r="BB472" s="59">
        <v>0</v>
      </c>
      <c r="BC472" s="97">
        <v>0</v>
      </c>
      <c r="BD472" s="97">
        <v>0</v>
      </c>
      <c r="BE472" s="70">
        <f>VLOOKUP(A472,'Plant Stock'!B:C,2,0)</f>
        <v>0</v>
      </c>
      <c r="BF472" s="71">
        <f>BE472-'Assy RM(DV)'!B472</f>
        <v>0</v>
      </c>
      <c r="BG472" s="71">
        <f>BF472-'Assy RM(DV)'!C472</f>
        <v>0</v>
      </c>
      <c r="BH472" s="71">
        <f>BG472-'Assy RM(DV)'!D472</f>
        <v>0</v>
      </c>
      <c r="BI472" s="71">
        <f>BH472-'Assy RM(DV)'!E472</f>
        <v>0</v>
      </c>
      <c r="BJ472" s="71">
        <f>BI472-'Assy RM(DV)'!F472</f>
        <v>0</v>
      </c>
      <c r="BK472" s="71">
        <f>BJ472-'Assy RM(DV)'!G472</f>
        <v>0</v>
      </c>
      <c r="BL472" s="71">
        <f>BK472-'Assy RM(DV)'!H472</f>
        <v>0</v>
      </c>
      <c r="BM472" s="71">
        <f>BL472-'Assy RM(DV)'!I472</f>
        <v>0</v>
      </c>
      <c r="BN472" s="71">
        <f>BM472-'Assy RM(DV)'!J472</f>
        <v>0</v>
      </c>
      <c r="BO472" s="71">
        <f>BN472-'Assy RM(DV)'!K472</f>
        <v>0</v>
      </c>
      <c r="BP472" s="71">
        <f>BO472-'Assy RM(DV)'!L472</f>
        <v>0</v>
      </c>
      <c r="BQ472" s="71">
        <f>BP472-'Assy RM(DV)'!M472</f>
        <v>0</v>
      </c>
      <c r="BR472" s="72">
        <f t="shared" si="51"/>
        <v>52</v>
      </c>
      <c r="BS472" s="72" t="b">
        <f t="shared" si="52"/>
        <v>0</v>
      </c>
      <c r="BT472" s="72">
        <f t="shared" si="53"/>
        <v>0</v>
      </c>
      <c r="BU472" s="86" t="b">
        <f t="shared" si="54"/>
        <v>1</v>
      </c>
      <c r="BV472" s="108"/>
      <c r="CA472" s="108">
        <f t="shared" si="55"/>
        <v>0</v>
      </c>
      <c r="CB472" s="108">
        <f t="shared" si="56"/>
        <v>0</v>
      </c>
      <c r="CC472" s="108">
        <f t="shared" si="57"/>
        <v>0</v>
      </c>
    </row>
    <row r="473" spans="1:81" hidden="1" x14ac:dyDescent="0.25">
      <c r="A473" s="119" t="s">
        <v>9683</v>
      </c>
      <c r="B473" s="119" t="s">
        <v>9693</v>
      </c>
      <c r="C473" s="142" t="s">
        <v>7473</v>
      </c>
      <c r="D473" s="85">
        <v>0</v>
      </c>
      <c r="E473" s="59">
        <v>0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0</v>
      </c>
      <c r="M473" s="59">
        <v>0</v>
      </c>
      <c r="N473" s="59">
        <v>0</v>
      </c>
      <c r="O473" s="59">
        <v>0</v>
      </c>
      <c r="P473" s="59">
        <v>0</v>
      </c>
      <c r="Q473" s="59">
        <v>6</v>
      </c>
      <c r="R473" s="59">
        <v>0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>
        <v>0</v>
      </c>
      <c r="AE473" s="59">
        <v>0</v>
      </c>
      <c r="AF473" s="59">
        <v>0</v>
      </c>
      <c r="AG473" s="59">
        <v>0</v>
      </c>
      <c r="AH473" s="59">
        <v>0</v>
      </c>
      <c r="AI473" s="90">
        <v>0</v>
      </c>
      <c r="AJ473" s="91">
        <v>0</v>
      </c>
      <c r="AK473" s="90">
        <v>0</v>
      </c>
      <c r="AL473" s="59">
        <v>0</v>
      </c>
      <c r="AM473" s="59">
        <v>0</v>
      </c>
      <c r="AN473" s="59">
        <v>0</v>
      </c>
      <c r="AO473" s="59">
        <v>0</v>
      </c>
      <c r="AP473" s="90">
        <v>0</v>
      </c>
      <c r="AQ473" s="91">
        <v>0</v>
      </c>
      <c r="AR473" s="90">
        <v>0</v>
      </c>
      <c r="AS473" s="91">
        <v>0</v>
      </c>
      <c r="AT473" s="59">
        <v>0</v>
      </c>
      <c r="AU473" s="59">
        <v>0</v>
      </c>
      <c r="AV473" s="59">
        <v>0</v>
      </c>
      <c r="AW473" s="59">
        <v>0</v>
      </c>
      <c r="AX473" s="59">
        <v>0</v>
      </c>
      <c r="AY473" s="59">
        <v>0</v>
      </c>
      <c r="AZ473" s="59">
        <v>0</v>
      </c>
      <c r="BA473" s="59">
        <v>0</v>
      </c>
      <c r="BB473" s="59">
        <v>0</v>
      </c>
      <c r="BC473" s="97">
        <v>0</v>
      </c>
      <c r="BD473" s="97">
        <v>0</v>
      </c>
      <c r="BE473" s="70">
        <f>VLOOKUP(A473,'Plant Stock'!B:C,2,0)</f>
        <v>12651</v>
      </c>
      <c r="BF473" s="71">
        <f>BE473-'Assy RM(DV)'!B473</f>
        <v>12651</v>
      </c>
      <c r="BG473" s="71">
        <f>BF473-'Assy RM(DV)'!C473</f>
        <v>12651</v>
      </c>
      <c r="BH473" s="71">
        <f>BG473-'Assy RM(DV)'!D473</f>
        <v>12651</v>
      </c>
      <c r="BI473" s="71">
        <f>BH473-'Assy RM(DV)'!E473</f>
        <v>12171</v>
      </c>
      <c r="BJ473" s="71">
        <f>BI473-'Assy RM(DV)'!F473</f>
        <v>11691</v>
      </c>
      <c r="BK473" s="71">
        <f>BJ473-'Assy RM(DV)'!G473</f>
        <v>11211</v>
      </c>
      <c r="BL473" s="71">
        <f>BK473-'Assy RM(DV)'!H473</f>
        <v>10731</v>
      </c>
      <c r="BM473" s="71">
        <f>BL473-'Assy RM(DV)'!I473</f>
        <v>10731</v>
      </c>
      <c r="BN473" s="71">
        <f>BM473-'Assy RM(DV)'!J473</f>
        <v>10731</v>
      </c>
      <c r="BO473" s="71">
        <f>BN473-'Assy RM(DV)'!K473</f>
        <v>10731</v>
      </c>
      <c r="BP473" s="71">
        <f>BO473-'Assy RM(DV)'!L473</f>
        <v>10731</v>
      </c>
      <c r="BQ473" s="71">
        <f>BP473-'Assy RM(DV)'!M473</f>
        <v>10731</v>
      </c>
      <c r="BR473" s="72">
        <f t="shared" si="51"/>
        <v>51</v>
      </c>
      <c r="BS473" s="72" t="b">
        <f t="shared" si="52"/>
        <v>0</v>
      </c>
      <c r="BT473" s="72">
        <f t="shared" si="53"/>
        <v>6</v>
      </c>
      <c r="BU473" s="86" t="b">
        <f t="shared" si="54"/>
        <v>0</v>
      </c>
      <c r="BV473" s="108"/>
      <c r="CA473" s="108">
        <f t="shared" si="55"/>
        <v>0</v>
      </c>
      <c r="CB473" s="108">
        <f t="shared" si="56"/>
        <v>0</v>
      </c>
      <c r="CC473" s="108">
        <f t="shared" si="57"/>
        <v>0</v>
      </c>
    </row>
    <row r="474" spans="1:81" hidden="1" x14ac:dyDescent="0.25">
      <c r="A474" s="119" t="s">
        <v>9684</v>
      </c>
      <c r="B474" s="119" t="s">
        <v>9694</v>
      </c>
      <c r="C474" s="142" t="s">
        <v>10002</v>
      </c>
      <c r="D474" s="85">
        <v>0</v>
      </c>
      <c r="E474" s="59">
        <v>0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0</v>
      </c>
      <c r="N474" s="59">
        <v>0</v>
      </c>
      <c r="O474" s="59">
        <v>0</v>
      </c>
      <c r="P474" s="59">
        <v>0</v>
      </c>
      <c r="Q474" s="59">
        <v>6</v>
      </c>
      <c r="R474" s="59">
        <v>0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>
        <v>0</v>
      </c>
      <c r="AE474" s="59">
        <v>0</v>
      </c>
      <c r="AF474" s="59">
        <v>0</v>
      </c>
      <c r="AG474" s="59">
        <v>0</v>
      </c>
      <c r="AH474" s="59">
        <v>0</v>
      </c>
      <c r="AI474" s="90">
        <v>0</v>
      </c>
      <c r="AJ474" s="91">
        <v>0</v>
      </c>
      <c r="AK474" s="90">
        <v>0</v>
      </c>
      <c r="AL474" s="59">
        <v>0</v>
      </c>
      <c r="AM474" s="59">
        <v>0</v>
      </c>
      <c r="AN474" s="59">
        <v>0</v>
      </c>
      <c r="AO474" s="59">
        <v>0</v>
      </c>
      <c r="AP474" s="90">
        <v>0</v>
      </c>
      <c r="AQ474" s="91">
        <v>0</v>
      </c>
      <c r="AR474" s="90">
        <v>0</v>
      </c>
      <c r="AS474" s="91">
        <v>0</v>
      </c>
      <c r="AT474" s="59">
        <v>0</v>
      </c>
      <c r="AU474" s="59">
        <v>0</v>
      </c>
      <c r="AV474" s="59">
        <v>0</v>
      </c>
      <c r="AW474" s="59">
        <v>0</v>
      </c>
      <c r="AX474" s="59">
        <v>0</v>
      </c>
      <c r="AY474" s="59">
        <v>0</v>
      </c>
      <c r="AZ474" s="59">
        <v>0</v>
      </c>
      <c r="BA474" s="59">
        <v>0</v>
      </c>
      <c r="BB474" s="59">
        <v>0</v>
      </c>
      <c r="BC474" s="97">
        <v>0</v>
      </c>
      <c r="BD474" s="97">
        <v>0</v>
      </c>
      <c r="BE474" s="70">
        <f>VLOOKUP(A474,'Plant Stock'!B:C,2,0)</f>
        <v>23137</v>
      </c>
      <c r="BF474" s="71">
        <f>BE474-'Assy RM(DV)'!B474</f>
        <v>23137</v>
      </c>
      <c r="BG474" s="71">
        <f>BF474-'Assy RM(DV)'!C474</f>
        <v>23137</v>
      </c>
      <c r="BH474" s="71">
        <f>BG474-'Assy RM(DV)'!D474</f>
        <v>23137</v>
      </c>
      <c r="BI474" s="71">
        <f>BH474-'Assy RM(DV)'!E474</f>
        <v>22657</v>
      </c>
      <c r="BJ474" s="71">
        <f>BI474-'Assy RM(DV)'!F474</f>
        <v>22177</v>
      </c>
      <c r="BK474" s="71">
        <f>BJ474-'Assy RM(DV)'!G474</f>
        <v>21697</v>
      </c>
      <c r="BL474" s="71">
        <f>BK474-'Assy RM(DV)'!H474</f>
        <v>21217</v>
      </c>
      <c r="BM474" s="71">
        <f>BL474-'Assy RM(DV)'!I474</f>
        <v>21217</v>
      </c>
      <c r="BN474" s="71">
        <f>BM474-'Assy RM(DV)'!J474</f>
        <v>21217</v>
      </c>
      <c r="BO474" s="71">
        <f>BN474-'Assy RM(DV)'!K474</f>
        <v>21217</v>
      </c>
      <c r="BP474" s="71">
        <f>BO474-'Assy RM(DV)'!L474</f>
        <v>21217</v>
      </c>
      <c r="BQ474" s="71">
        <f>BP474-'Assy RM(DV)'!M474</f>
        <v>21217</v>
      </c>
      <c r="BR474" s="72">
        <f t="shared" si="51"/>
        <v>51</v>
      </c>
      <c r="BS474" s="72" t="b">
        <f t="shared" si="52"/>
        <v>0</v>
      </c>
      <c r="BT474" s="72">
        <f t="shared" si="53"/>
        <v>6</v>
      </c>
      <c r="BU474" s="86" t="b">
        <f t="shared" si="54"/>
        <v>0</v>
      </c>
      <c r="BV474" s="108"/>
      <c r="CA474" s="108">
        <f t="shared" si="55"/>
        <v>0</v>
      </c>
      <c r="CB474" s="108">
        <f t="shared" si="56"/>
        <v>0</v>
      </c>
      <c r="CC474" s="108">
        <f t="shared" si="57"/>
        <v>0</v>
      </c>
    </row>
    <row r="475" spans="1:81" hidden="1" x14ac:dyDescent="0.25">
      <c r="A475" s="118" t="s">
        <v>7947</v>
      </c>
      <c r="B475" s="142" t="s">
        <v>8526</v>
      </c>
      <c r="C475" s="142" t="s">
        <v>10075</v>
      </c>
      <c r="D475" s="85"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0</v>
      </c>
      <c r="N475" s="59">
        <v>0</v>
      </c>
      <c r="O475" s="59">
        <v>0</v>
      </c>
      <c r="P475" s="59">
        <v>0</v>
      </c>
      <c r="Q475" s="59">
        <v>0</v>
      </c>
      <c r="R475" s="59">
        <v>0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0</v>
      </c>
      <c r="AG475" s="59">
        <v>0</v>
      </c>
      <c r="AH475" s="59">
        <v>0</v>
      </c>
      <c r="AI475" s="90">
        <v>0</v>
      </c>
      <c r="AJ475" s="91">
        <v>0</v>
      </c>
      <c r="AK475" s="90">
        <v>0</v>
      </c>
      <c r="AL475" s="59">
        <v>0</v>
      </c>
      <c r="AM475" s="59">
        <v>0</v>
      </c>
      <c r="AN475" s="59">
        <v>0</v>
      </c>
      <c r="AO475" s="59">
        <v>0</v>
      </c>
      <c r="AP475" s="90">
        <v>0</v>
      </c>
      <c r="AQ475" s="91">
        <v>0</v>
      </c>
      <c r="AR475" s="90">
        <v>0</v>
      </c>
      <c r="AS475" s="91">
        <v>0</v>
      </c>
      <c r="AT475" s="59">
        <v>0</v>
      </c>
      <c r="AU475" s="59">
        <v>0</v>
      </c>
      <c r="AV475" s="59">
        <v>0</v>
      </c>
      <c r="AW475" s="59">
        <v>0</v>
      </c>
      <c r="AX475" s="59">
        <v>0</v>
      </c>
      <c r="AY475" s="59">
        <v>0</v>
      </c>
      <c r="AZ475" s="59">
        <v>0</v>
      </c>
      <c r="BA475" s="59">
        <v>0</v>
      </c>
      <c r="BB475" s="59">
        <v>0</v>
      </c>
      <c r="BC475" s="97">
        <v>0</v>
      </c>
      <c r="BD475" s="97">
        <v>0</v>
      </c>
      <c r="BE475" s="70">
        <f>VLOOKUP(A475,'Plant Stock'!B:C,2,0)</f>
        <v>265</v>
      </c>
      <c r="BF475" s="71">
        <f>BE475-'Assy RM(DV)'!B475</f>
        <v>265</v>
      </c>
      <c r="BG475" s="71">
        <f>BF475-'Assy RM(DV)'!C475</f>
        <v>265</v>
      </c>
      <c r="BH475" s="71">
        <f>BG475-'Assy RM(DV)'!D475</f>
        <v>265</v>
      </c>
      <c r="BI475" s="71">
        <f>BH475-'Assy RM(DV)'!E475</f>
        <v>265</v>
      </c>
      <c r="BJ475" s="71">
        <f>BI475-'Assy RM(DV)'!F475</f>
        <v>265</v>
      </c>
      <c r="BK475" s="71">
        <f>BJ475-'Assy RM(DV)'!G475</f>
        <v>265</v>
      </c>
      <c r="BL475" s="71">
        <f>BK475-'Assy RM(DV)'!H475</f>
        <v>265</v>
      </c>
      <c r="BM475" s="71">
        <f>BL475-'Assy RM(DV)'!I475</f>
        <v>265</v>
      </c>
      <c r="BN475" s="71">
        <f>BM475-'Assy RM(DV)'!J475</f>
        <v>265</v>
      </c>
      <c r="BO475" s="71">
        <f>BN475-'Assy RM(DV)'!K475</f>
        <v>265</v>
      </c>
      <c r="BP475" s="71">
        <f>BO475-'Assy RM(DV)'!L475</f>
        <v>265</v>
      </c>
      <c r="BQ475" s="71">
        <f>BP475-'Assy RM(DV)'!M475</f>
        <v>265</v>
      </c>
      <c r="BR475" s="72">
        <f t="shared" si="51"/>
        <v>52</v>
      </c>
      <c r="BS475" s="72" t="b">
        <f t="shared" si="52"/>
        <v>0</v>
      </c>
      <c r="BT475" s="72">
        <f t="shared" si="53"/>
        <v>0</v>
      </c>
      <c r="BU475" s="86" t="b">
        <f t="shared" si="54"/>
        <v>1</v>
      </c>
      <c r="BV475" s="108"/>
      <c r="CA475" s="108">
        <f t="shared" si="55"/>
        <v>0</v>
      </c>
      <c r="CB475" s="108">
        <f t="shared" si="56"/>
        <v>0</v>
      </c>
      <c r="CC475" s="108">
        <f t="shared" si="57"/>
        <v>0</v>
      </c>
    </row>
    <row r="476" spans="1:81" hidden="1" x14ac:dyDescent="0.25">
      <c r="A476" s="118" t="s">
        <v>7948</v>
      </c>
      <c r="B476" s="142" t="s">
        <v>8527</v>
      </c>
      <c r="C476" s="142" t="s">
        <v>10075</v>
      </c>
      <c r="D476" s="85">
        <v>0</v>
      </c>
      <c r="E476" s="59">
        <v>0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0</v>
      </c>
      <c r="N476" s="59">
        <v>0</v>
      </c>
      <c r="O476" s="59">
        <v>0</v>
      </c>
      <c r="P476" s="59">
        <v>0</v>
      </c>
      <c r="Q476" s="59">
        <v>0</v>
      </c>
      <c r="R476" s="59">
        <v>0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>
        <v>0</v>
      </c>
      <c r="AG476" s="59">
        <v>0</v>
      </c>
      <c r="AH476" s="59">
        <v>0</v>
      </c>
      <c r="AI476" s="90">
        <v>0</v>
      </c>
      <c r="AJ476" s="91">
        <v>0</v>
      </c>
      <c r="AK476" s="90">
        <v>0</v>
      </c>
      <c r="AL476" s="59">
        <v>0</v>
      </c>
      <c r="AM476" s="59">
        <v>0</v>
      </c>
      <c r="AN476" s="59">
        <v>0</v>
      </c>
      <c r="AO476" s="59">
        <v>0</v>
      </c>
      <c r="AP476" s="90">
        <v>0</v>
      </c>
      <c r="AQ476" s="91">
        <v>0</v>
      </c>
      <c r="AR476" s="90">
        <v>0</v>
      </c>
      <c r="AS476" s="91">
        <v>0</v>
      </c>
      <c r="AT476" s="59">
        <v>0</v>
      </c>
      <c r="AU476" s="59">
        <v>0</v>
      </c>
      <c r="AV476" s="59">
        <v>0</v>
      </c>
      <c r="AW476" s="59">
        <v>0</v>
      </c>
      <c r="AX476" s="59">
        <v>0</v>
      </c>
      <c r="AY476" s="59">
        <v>0</v>
      </c>
      <c r="AZ476" s="59">
        <v>0</v>
      </c>
      <c r="BA476" s="59">
        <v>0</v>
      </c>
      <c r="BB476" s="59">
        <v>0</v>
      </c>
      <c r="BC476" s="97">
        <v>0</v>
      </c>
      <c r="BD476" s="97">
        <v>0</v>
      </c>
      <c r="BE476" s="70">
        <f>VLOOKUP(A476,'Plant Stock'!B:C,2,0)</f>
        <v>398</v>
      </c>
      <c r="BF476" s="71">
        <f>BE476-'Assy RM(DV)'!B476</f>
        <v>398</v>
      </c>
      <c r="BG476" s="71">
        <f>BF476-'Assy RM(DV)'!C476</f>
        <v>398</v>
      </c>
      <c r="BH476" s="71">
        <f>BG476-'Assy RM(DV)'!D476</f>
        <v>398</v>
      </c>
      <c r="BI476" s="71">
        <f>BH476-'Assy RM(DV)'!E476</f>
        <v>398</v>
      </c>
      <c r="BJ476" s="71">
        <f>BI476-'Assy RM(DV)'!F476</f>
        <v>398</v>
      </c>
      <c r="BK476" s="71">
        <f>BJ476-'Assy RM(DV)'!G476</f>
        <v>398</v>
      </c>
      <c r="BL476" s="71">
        <f>BK476-'Assy RM(DV)'!H476</f>
        <v>398</v>
      </c>
      <c r="BM476" s="71">
        <f>BL476-'Assy RM(DV)'!I476</f>
        <v>398</v>
      </c>
      <c r="BN476" s="71">
        <f>BM476-'Assy RM(DV)'!J476</f>
        <v>398</v>
      </c>
      <c r="BO476" s="71">
        <f>BN476-'Assy RM(DV)'!K476</f>
        <v>398</v>
      </c>
      <c r="BP476" s="71">
        <f>BO476-'Assy RM(DV)'!L476</f>
        <v>398</v>
      </c>
      <c r="BQ476" s="71">
        <f>BP476-'Assy RM(DV)'!M476</f>
        <v>398</v>
      </c>
      <c r="BR476" s="72">
        <f t="shared" si="51"/>
        <v>52</v>
      </c>
      <c r="BS476" s="72" t="b">
        <f t="shared" si="52"/>
        <v>0</v>
      </c>
      <c r="BT476" s="72">
        <f t="shared" si="53"/>
        <v>0</v>
      </c>
      <c r="BU476" s="86" t="b">
        <f t="shared" si="54"/>
        <v>1</v>
      </c>
      <c r="BV476" s="108"/>
      <c r="CA476" s="108">
        <f t="shared" si="55"/>
        <v>0</v>
      </c>
      <c r="CB476" s="108">
        <f t="shared" si="56"/>
        <v>0</v>
      </c>
      <c r="CC476" s="108">
        <f t="shared" si="57"/>
        <v>0</v>
      </c>
    </row>
    <row r="477" spans="1:81" hidden="1" x14ac:dyDescent="0.25">
      <c r="A477" s="118" t="s">
        <v>8596</v>
      </c>
      <c r="B477" s="142" t="s">
        <v>8673</v>
      </c>
      <c r="C477" s="142" t="s">
        <v>10074</v>
      </c>
      <c r="D477" s="85">
        <v>0</v>
      </c>
      <c r="E477" s="59">
        <v>0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0</v>
      </c>
      <c r="P477" s="59">
        <v>0</v>
      </c>
      <c r="Q477" s="59">
        <v>0</v>
      </c>
      <c r="R477" s="59">
        <v>0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>
        <v>0</v>
      </c>
      <c r="AE477" s="59">
        <v>0</v>
      </c>
      <c r="AF477" s="59">
        <v>3</v>
      </c>
      <c r="AG477" s="59">
        <v>0</v>
      </c>
      <c r="AH477" s="59">
        <v>0</v>
      </c>
      <c r="AI477" s="90">
        <v>0</v>
      </c>
      <c r="AJ477" s="91">
        <v>0</v>
      </c>
      <c r="AK477" s="90">
        <v>0</v>
      </c>
      <c r="AL477" s="59">
        <v>0</v>
      </c>
      <c r="AM477" s="59">
        <v>0</v>
      </c>
      <c r="AN477" s="59">
        <v>0</v>
      </c>
      <c r="AO477" s="59">
        <v>0</v>
      </c>
      <c r="AP477" s="90">
        <v>0</v>
      </c>
      <c r="AQ477" s="91">
        <v>0</v>
      </c>
      <c r="AR477" s="90">
        <v>0</v>
      </c>
      <c r="AS477" s="91">
        <v>0</v>
      </c>
      <c r="AT477" s="59">
        <v>0</v>
      </c>
      <c r="AU477" s="59">
        <v>0</v>
      </c>
      <c r="AV477" s="59">
        <v>0</v>
      </c>
      <c r="AW477" s="59">
        <v>0</v>
      </c>
      <c r="AX477" s="59">
        <v>0</v>
      </c>
      <c r="AY477" s="59">
        <v>0</v>
      </c>
      <c r="AZ477" s="59">
        <v>0</v>
      </c>
      <c r="BA477" s="59">
        <v>0</v>
      </c>
      <c r="BB477" s="59">
        <v>0</v>
      </c>
      <c r="BC477" s="97">
        <v>0</v>
      </c>
      <c r="BD477" s="97">
        <v>0</v>
      </c>
      <c r="BE477" s="70">
        <f>VLOOKUP(A477,'Plant Stock'!B:C,2,0)</f>
        <v>0</v>
      </c>
      <c r="BF477" s="71">
        <f>BE477-'Assy RM(DV)'!B477</f>
        <v>0</v>
      </c>
      <c r="BG477" s="71">
        <f>BF477-'Assy RM(DV)'!C477</f>
        <v>0</v>
      </c>
      <c r="BH477" s="71">
        <f>BG477-'Assy RM(DV)'!D477</f>
        <v>0</v>
      </c>
      <c r="BI477" s="71">
        <f>BH477-'Assy RM(DV)'!E477</f>
        <v>0</v>
      </c>
      <c r="BJ477" s="71">
        <f>BI477-'Assy RM(DV)'!F477</f>
        <v>0</v>
      </c>
      <c r="BK477" s="71">
        <f>BJ477-'Assy RM(DV)'!G477</f>
        <v>0</v>
      </c>
      <c r="BL477" s="71">
        <f>BK477-'Assy RM(DV)'!H477</f>
        <v>0</v>
      </c>
      <c r="BM477" s="71">
        <f>BL477-'Assy RM(DV)'!I477</f>
        <v>0</v>
      </c>
      <c r="BN477" s="71">
        <f>BM477-'Assy RM(DV)'!J477</f>
        <v>0</v>
      </c>
      <c r="BO477" s="71">
        <f>BN477-'Assy RM(DV)'!K477</f>
        <v>0</v>
      </c>
      <c r="BP477" s="71">
        <f>BO477-'Assy RM(DV)'!L477</f>
        <v>0</v>
      </c>
      <c r="BQ477" s="71">
        <f>BP477-'Assy RM(DV)'!M477</f>
        <v>0</v>
      </c>
      <c r="BR477" s="72">
        <f t="shared" si="51"/>
        <v>51</v>
      </c>
      <c r="BS477" s="72" t="b">
        <f t="shared" si="52"/>
        <v>0</v>
      </c>
      <c r="BT477" s="72">
        <f t="shared" si="53"/>
        <v>3</v>
      </c>
      <c r="BU477" s="86" t="b">
        <f t="shared" si="54"/>
        <v>0</v>
      </c>
      <c r="BV477" s="108"/>
      <c r="CA477" s="108">
        <f t="shared" si="55"/>
        <v>0</v>
      </c>
      <c r="CB477" s="108">
        <f t="shared" si="56"/>
        <v>0</v>
      </c>
      <c r="CC477" s="108">
        <f t="shared" si="57"/>
        <v>0</v>
      </c>
    </row>
    <row r="478" spans="1:81" hidden="1" x14ac:dyDescent="0.25">
      <c r="A478" s="119" t="s">
        <v>9685</v>
      </c>
      <c r="B478" s="119" t="s">
        <v>9695</v>
      </c>
      <c r="C478" s="142" t="s">
        <v>10002</v>
      </c>
      <c r="D478" s="85">
        <v>0</v>
      </c>
      <c r="E478" s="59">
        <v>0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0</v>
      </c>
      <c r="O478" s="59">
        <v>0</v>
      </c>
      <c r="P478" s="59">
        <v>0</v>
      </c>
      <c r="Q478" s="59">
        <v>6</v>
      </c>
      <c r="R478" s="59">
        <v>0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>
        <v>0</v>
      </c>
      <c r="AE478" s="59">
        <v>0</v>
      </c>
      <c r="AF478" s="59">
        <v>0</v>
      </c>
      <c r="AG478" s="59">
        <v>0</v>
      </c>
      <c r="AH478" s="59">
        <v>0</v>
      </c>
      <c r="AI478" s="90">
        <v>0</v>
      </c>
      <c r="AJ478" s="91">
        <v>0</v>
      </c>
      <c r="AK478" s="90">
        <v>0</v>
      </c>
      <c r="AL478" s="59">
        <v>0</v>
      </c>
      <c r="AM478" s="59">
        <v>0</v>
      </c>
      <c r="AN478" s="59">
        <v>0</v>
      </c>
      <c r="AO478" s="59">
        <v>0</v>
      </c>
      <c r="AP478" s="90">
        <v>0</v>
      </c>
      <c r="AQ478" s="91">
        <v>0</v>
      </c>
      <c r="AR478" s="90">
        <v>0</v>
      </c>
      <c r="AS478" s="91">
        <v>0</v>
      </c>
      <c r="AT478" s="59">
        <v>0</v>
      </c>
      <c r="AU478" s="59">
        <v>0</v>
      </c>
      <c r="AV478" s="59">
        <v>0</v>
      </c>
      <c r="AW478" s="59">
        <v>0</v>
      </c>
      <c r="AX478" s="59">
        <v>0</v>
      </c>
      <c r="AY478" s="59">
        <v>0</v>
      </c>
      <c r="AZ478" s="59">
        <v>0</v>
      </c>
      <c r="BA478" s="59">
        <v>0</v>
      </c>
      <c r="BB478" s="59">
        <v>0</v>
      </c>
      <c r="BC478" s="97">
        <v>0</v>
      </c>
      <c r="BD478" s="97">
        <v>0</v>
      </c>
      <c r="BE478" s="70">
        <f>VLOOKUP(A478,'Plant Stock'!B:C,2,0)</f>
        <v>24379</v>
      </c>
      <c r="BF478" s="71">
        <f>BE478-'Assy RM(DV)'!B478</f>
        <v>24379</v>
      </c>
      <c r="BG478" s="71">
        <f>BF478-'Assy RM(DV)'!C478</f>
        <v>24379</v>
      </c>
      <c r="BH478" s="71">
        <f>BG478-'Assy RM(DV)'!D478</f>
        <v>24379</v>
      </c>
      <c r="BI478" s="71">
        <f>BH478-'Assy RM(DV)'!E478</f>
        <v>23899</v>
      </c>
      <c r="BJ478" s="71">
        <f>BI478-'Assy RM(DV)'!F478</f>
        <v>23419</v>
      </c>
      <c r="BK478" s="71">
        <f>BJ478-'Assy RM(DV)'!G478</f>
        <v>22939</v>
      </c>
      <c r="BL478" s="71">
        <f>BK478-'Assy RM(DV)'!H478</f>
        <v>22459</v>
      </c>
      <c r="BM478" s="71">
        <f>BL478-'Assy RM(DV)'!I478</f>
        <v>22459</v>
      </c>
      <c r="BN478" s="71">
        <f>BM478-'Assy RM(DV)'!J478</f>
        <v>22459</v>
      </c>
      <c r="BO478" s="71">
        <f>BN478-'Assy RM(DV)'!K478</f>
        <v>22459</v>
      </c>
      <c r="BP478" s="71">
        <f>BO478-'Assy RM(DV)'!L478</f>
        <v>22459</v>
      </c>
      <c r="BQ478" s="71">
        <f>BP478-'Assy RM(DV)'!M478</f>
        <v>22459</v>
      </c>
      <c r="BR478" s="72">
        <f t="shared" si="51"/>
        <v>51</v>
      </c>
      <c r="BS478" s="72" t="b">
        <f t="shared" si="52"/>
        <v>0</v>
      </c>
      <c r="BT478" s="72">
        <f t="shared" si="53"/>
        <v>6</v>
      </c>
      <c r="BU478" s="86" t="b">
        <f t="shared" si="54"/>
        <v>0</v>
      </c>
      <c r="BV478" s="108"/>
      <c r="CA478" s="108">
        <f t="shared" si="55"/>
        <v>0</v>
      </c>
      <c r="CB478" s="108">
        <f t="shared" si="56"/>
        <v>0</v>
      </c>
      <c r="CC478" s="108">
        <f t="shared" si="57"/>
        <v>0</v>
      </c>
    </row>
    <row r="479" spans="1:81" hidden="1" x14ac:dyDescent="0.25">
      <c r="A479" s="119" t="s">
        <v>9686</v>
      </c>
      <c r="B479" s="119" t="s">
        <v>9695</v>
      </c>
      <c r="C479" s="142" t="s">
        <v>10002</v>
      </c>
      <c r="D479" s="85">
        <v>0</v>
      </c>
      <c r="E479" s="59">
        <v>0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0</v>
      </c>
      <c r="P479" s="59">
        <v>0</v>
      </c>
      <c r="Q479" s="59">
        <v>6</v>
      </c>
      <c r="R479" s="59">
        <v>0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>
        <v>0</v>
      </c>
      <c r="AE479" s="59">
        <v>0</v>
      </c>
      <c r="AF479" s="59">
        <v>0</v>
      </c>
      <c r="AG479" s="59">
        <v>0</v>
      </c>
      <c r="AH479" s="59">
        <v>0</v>
      </c>
      <c r="AI479" s="90">
        <v>0</v>
      </c>
      <c r="AJ479" s="91">
        <v>0</v>
      </c>
      <c r="AK479" s="90">
        <v>0</v>
      </c>
      <c r="AL479" s="59">
        <v>0</v>
      </c>
      <c r="AM479" s="59">
        <v>0</v>
      </c>
      <c r="AN479" s="59">
        <v>0</v>
      </c>
      <c r="AO479" s="59">
        <v>0</v>
      </c>
      <c r="AP479" s="90">
        <v>0</v>
      </c>
      <c r="AQ479" s="91">
        <v>0</v>
      </c>
      <c r="AR479" s="90">
        <v>0</v>
      </c>
      <c r="AS479" s="91">
        <v>0</v>
      </c>
      <c r="AT479" s="59">
        <v>0</v>
      </c>
      <c r="AU479" s="59">
        <v>0</v>
      </c>
      <c r="AV479" s="59">
        <v>0</v>
      </c>
      <c r="AW479" s="59">
        <v>0</v>
      </c>
      <c r="AX479" s="59">
        <v>0</v>
      </c>
      <c r="AY479" s="59">
        <v>0</v>
      </c>
      <c r="AZ479" s="59">
        <v>0</v>
      </c>
      <c r="BA479" s="59">
        <v>0</v>
      </c>
      <c r="BB479" s="59">
        <v>0</v>
      </c>
      <c r="BC479" s="97">
        <v>0</v>
      </c>
      <c r="BD479" s="97">
        <v>0</v>
      </c>
      <c r="BE479" s="70">
        <f>VLOOKUP(A479,'Plant Stock'!B:C,2,0)</f>
        <v>23786</v>
      </c>
      <c r="BF479" s="71">
        <f>BE479-'Assy RM(DV)'!B479</f>
        <v>23786</v>
      </c>
      <c r="BG479" s="71">
        <f>BF479-'Assy RM(DV)'!C479</f>
        <v>23786</v>
      </c>
      <c r="BH479" s="71">
        <f>BG479-'Assy RM(DV)'!D479</f>
        <v>23786</v>
      </c>
      <c r="BI479" s="71">
        <f>BH479-'Assy RM(DV)'!E479</f>
        <v>23306</v>
      </c>
      <c r="BJ479" s="71">
        <f>BI479-'Assy RM(DV)'!F479</f>
        <v>22826</v>
      </c>
      <c r="BK479" s="71">
        <f>BJ479-'Assy RM(DV)'!G479</f>
        <v>22346</v>
      </c>
      <c r="BL479" s="71">
        <f>BK479-'Assy RM(DV)'!H479</f>
        <v>21866</v>
      </c>
      <c r="BM479" s="71">
        <f>BL479-'Assy RM(DV)'!I479</f>
        <v>21866</v>
      </c>
      <c r="BN479" s="71">
        <f>BM479-'Assy RM(DV)'!J479</f>
        <v>21866</v>
      </c>
      <c r="BO479" s="71">
        <f>BN479-'Assy RM(DV)'!K479</f>
        <v>21866</v>
      </c>
      <c r="BP479" s="71">
        <f>BO479-'Assy RM(DV)'!L479</f>
        <v>21866</v>
      </c>
      <c r="BQ479" s="71">
        <f>BP479-'Assy RM(DV)'!M479</f>
        <v>21866</v>
      </c>
      <c r="BR479" s="72">
        <f t="shared" si="51"/>
        <v>51</v>
      </c>
      <c r="BS479" s="72" t="b">
        <f t="shared" si="52"/>
        <v>0</v>
      </c>
      <c r="BT479" s="72">
        <f t="shared" si="53"/>
        <v>6</v>
      </c>
      <c r="BU479" s="86" t="b">
        <f t="shared" si="54"/>
        <v>0</v>
      </c>
      <c r="BV479" s="108"/>
      <c r="CA479" s="108">
        <f t="shared" si="55"/>
        <v>0</v>
      </c>
      <c r="CB479" s="108">
        <f t="shared" si="56"/>
        <v>0</v>
      </c>
      <c r="CC479" s="108">
        <f t="shared" si="57"/>
        <v>0</v>
      </c>
    </row>
    <row r="480" spans="1:81" hidden="1" x14ac:dyDescent="0.25">
      <c r="A480" s="118" t="s">
        <v>8597</v>
      </c>
      <c r="B480" s="142" t="s">
        <v>8486</v>
      </c>
      <c r="C480" s="142" t="s">
        <v>10074</v>
      </c>
      <c r="D480" s="85"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0</v>
      </c>
      <c r="O480" s="59">
        <v>0</v>
      </c>
      <c r="P480" s="59">
        <v>0</v>
      </c>
      <c r="Q480" s="59">
        <v>1</v>
      </c>
      <c r="R480" s="59">
        <v>1</v>
      </c>
      <c r="S480" s="59">
        <v>0</v>
      </c>
      <c r="T480" s="59">
        <v>0</v>
      </c>
      <c r="U480" s="59">
        <v>0</v>
      </c>
      <c r="V480" s="59">
        <v>1</v>
      </c>
      <c r="W480" s="59">
        <v>1</v>
      </c>
      <c r="X480" s="59">
        <v>0</v>
      </c>
      <c r="Y480" s="59">
        <v>1</v>
      </c>
      <c r="Z480" s="59">
        <v>0</v>
      </c>
      <c r="AA480" s="59">
        <v>0</v>
      </c>
      <c r="AB480" s="59">
        <v>0</v>
      </c>
      <c r="AC480" s="59">
        <v>0</v>
      </c>
      <c r="AD480" s="59">
        <v>0</v>
      </c>
      <c r="AE480" s="59">
        <v>0</v>
      </c>
      <c r="AF480" s="59">
        <v>0</v>
      </c>
      <c r="AG480" s="59">
        <v>0</v>
      </c>
      <c r="AH480" s="59">
        <v>0</v>
      </c>
      <c r="AI480" s="90">
        <v>0</v>
      </c>
      <c r="AJ480" s="91">
        <v>0</v>
      </c>
      <c r="AK480" s="90">
        <v>0</v>
      </c>
      <c r="AL480" s="59">
        <v>0</v>
      </c>
      <c r="AM480" s="59">
        <v>0</v>
      </c>
      <c r="AN480" s="59">
        <v>0</v>
      </c>
      <c r="AO480" s="59">
        <v>0</v>
      </c>
      <c r="AP480" s="90">
        <v>0</v>
      </c>
      <c r="AQ480" s="91">
        <v>0</v>
      </c>
      <c r="AR480" s="90">
        <v>0</v>
      </c>
      <c r="AS480" s="91">
        <v>0</v>
      </c>
      <c r="AT480" s="59">
        <v>0</v>
      </c>
      <c r="AU480" s="59">
        <v>0</v>
      </c>
      <c r="AV480" s="59">
        <v>0</v>
      </c>
      <c r="AW480" s="59">
        <v>0</v>
      </c>
      <c r="AX480" s="59">
        <v>0</v>
      </c>
      <c r="AY480" s="59">
        <v>0</v>
      </c>
      <c r="AZ480" s="59">
        <v>0</v>
      </c>
      <c r="BA480" s="59">
        <v>0</v>
      </c>
      <c r="BB480" s="59">
        <v>1</v>
      </c>
      <c r="BC480" s="97">
        <v>0</v>
      </c>
      <c r="BD480" s="97">
        <v>0</v>
      </c>
      <c r="BE480" s="70">
        <f>VLOOKUP(A480,'Plant Stock'!B:C,2,0)</f>
        <v>17687</v>
      </c>
      <c r="BF480" s="71">
        <f>BE480-'Assy RM(DV)'!B480</f>
        <v>17407</v>
      </c>
      <c r="BG480" s="71">
        <f>BF480-'Assy RM(DV)'!C480</f>
        <v>17017</v>
      </c>
      <c r="BH480" s="71">
        <f>BG480-'Assy RM(DV)'!D480</f>
        <v>16717</v>
      </c>
      <c r="BI480" s="71">
        <f>BH480-'Assy RM(DV)'!E480</f>
        <v>16337</v>
      </c>
      <c r="BJ480" s="71">
        <f>BI480-'Assy RM(DV)'!F480</f>
        <v>15957</v>
      </c>
      <c r="BK480" s="71">
        <f>BJ480-'Assy RM(DV)'!G480</f>
        <v>15577</v>
      </c>
      <c r="BL480" s="71">
        <f>BK480-'Assy RM(DV)'!H480</f>
        <v>15297</v>
      </c>
      <c r="BM480" s="71">
        <f>BL480-'Assy RM(DV)'!I480</f>
        <v>15297</v>
      </c>
      <c r="BN480" s="71">
        <f>BM480-'Assy RM(DV)'!J480</f>
        <v>15297</v>
      </c>
      <c r="BO480" s="71">
        <f>BN480-'Assy RM(DV)'!K480</f>
        <v>15297</v>
      </c>
      <c r="BP480" s="71">
        <f>BO480-'Assy RM(DV)'!L480</f>
        <v>15297</v>
      </c>
      <c r="BQ480" s="71">
        <f>BP480-'Assy RM(DV)'!M480</f>
        <v>15297</v>
      </c>
      <c r="BR480" s="72">
        <f t="shared" si="51"/>
        <v>46</v>
      </c>
      <c r="BS480" s="72" t="b">
        <f t="shared" si="52"/>
        <v>0</v>
      </c>
      <c r="BT480" s="72">
        <f t="shared" si="53"/>
        <v>5</v>
      </c>
      <c r="BU480" s="86" t="b">
        <f t="shared" si="54"/>
        <v>0</v>
      </c>
      <c r="BV480" s="108"/>
      <c r="CA480" s="108">
        <f t="shared" si="55"/>
        <v>0</v>
      </c>
      <c r="CB480" s="108">
        <f t="shared" si="56"/>
        <v>0</v>
      </c>
      <c r="CC480" s="108">
        <f t="shared" si="57"/>
        <v>0</v>
      </c>
    </row>
    <row r="481" spans="1:81" hidden="1" x14ac:dyDescent="0.25">
      <c r="A481" s="118" t="s">
        <v>7656</v>
      </c>
      <c r="B481" s="142" t="s">
        <v>8487</v>
      </c>
      <c r="C481" s="142" t="s">
        <v>10075</v>
      </c>
      <c r="D481" s="85">
        <v>0</v>
      </c>
      <c r="E481" s="59">
        <v>0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0</v>
      </c>
      <c r="R481" s="59">
        <v>0</v>
      </c>
      <c r="S481" s="59">
        <v>0</v>
      </c>
      <c r="T481" s="59">
        <v>0</v>
      </c>
      <c r="U481" s="59">
        <v>0</v>
      </c>
      <c r="V481" s="59">
        <v>0</v>
      </c>
      <c r="W481" s="59">
        <v>0</v>
      </c>
      <c r="X481" s="59">
        <v>1</v>
      </c>
      <c r="Y481" s="59">
        <v>0</v>
      </c>
      <c r="Z481" s="59">
        <v>1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</v>
      </c>
      <c r="AG481" s="59">
        <v>0</v>
      </c>
      <c r="AH481" s="59">
        <v>0</v>
      </c>
      <c r="AI481" s="90">
        <v>0</v>
      </c>
      <c r="AJ481" s="91">
        <v>0</v>
      </c>
      <c r="AK481" s="90">
        <v>0</v>
      </c>
      <c r="AL481" s="59">
        <v>0</v>
      </c>
      <c r="AM481" s="59">
        <v>0</v>
      </c>
      <c r="AN481" s="59">
        <v>0</v>
      </c>
      <c r="AO481" s="59">
        <v>0</v>
      </c>
      <c r="AP481" s="90">
        <v>0</v>
      </c>
      <c r="AQ481" s="91">
        <v>0</v>
      </c>
      <c r="AR481" s="90">
        <v>0</v>
      </c>
      <c r="AS481" s="91">
        <v>0</v>
      </c>
      <c r="AT481" s="59">
        <v>0</v>
      </c>
      <c r="AU481" s="59">
        <v>0</v>
      </c>
      <c r="AV481" s="59">
        <v>0</v>
      </c>
      <c r="AW481" s="59">
        <v>0</v>
      </c>
      <c r="AX481" s="59">
        <v>0</v>
      </c>
      <c r="AY481" s="59">
        <v>0</v>
      </c>
      <c r="AZ481" s="59">
        <v>0</v>
      </c>
      <c r="BA481" s="59">
        <v>0</v>
      </c>
      <c r="BB481" s="59">
        <v>1</v>
      </c>
      <c r="BC481" s="97">
        <v>0</v>
      </c>
      <c r="BD481" s="97">
        <v>0</v>
      </c>
      <c r="BE481" s="70">
        <f>VLOOKUP(A481,'Plant Stock'!B:C,2,0)</f>
        <v>8486</v>
      </c>
      <c r="BF481" s="71">
        <f>BE481-'Assy RM(DV)'!B481</f>
        <v>8386</v>
      </c>
      <c r="BG481" s="71">
        <f>BF481-'Assy RM(DV)'!C481</f>
        <v>8286</v>
      </c>
      <c r="BH481" s="71">
        <f>BG481-'Assy RM(DV)'!D481</f>
        <v>8186</v>
      </c>
      <c r="BI481" s="71">
        <f>BH481-'Assy RM(DV)'!E481</f>
        <v>8086</v>
      </c>
      <c r="BJ481" s="71">
        <f>BI481-'Assy RM(DV)'!F481</f>
        <v>7986</v>
      </c>
      <c r="BK481" s="71">
        <f>BJ481-'Assy RM(DV)'!G481</f>
        <v>7886</v>
      </c>
      <c r="BL481" s="71">
        <f>BK481-'Assy RM(DV)'!H481</f>
        <v>7886</v>
      </c>
      <c r="BM481" s="71">
        <f>BL481-'Assy RM(DV)'!I481</f>
        <v>7886</v>
      </c>
      <c r="BN481" s="71">
        <f>BM481-'Assy RM(DV)'!J481</f>
        <v>7886</v>
      </c>
      <c r="BO481" s="71">
        <f>BN481-'Assy RM(DV)'!K481</f>
        <v>7886</v>
      </c>
      <c r="BP481" s="71">
        <f>BO481-'Assy RM(DV)'!L481</f>
        <v>7886</v>
      </c>
      <c r="BQ481" s="71">
        <f>BP481-'Assy RM(DV)'!M481</f>
        <v>7886</v>
      </c>
      <c r="BR481" s="72">
        <f t="shared" si="51"/>
        <v>48</v>
      </c>
      <c r="BS481" s="72" t="b">
        <f t="shared" si="52"/>
        <v>0</v>
      </c>
      <c r="BT481" s="72">
        <f t="shared" si="53"/>
        <v>3</v>
      </c>
      <c r="BU481" s="86" t="b">
        <f t="shared" si="54"/>
        <v>0</v>
      </c>
      <c r="BV481" s="108"/>
      <c r="CA481" s="108">
        <f t="shared" si="55"/>
        <v>0</v>
      </c>
      <c r="CB481" s="108">
        <f t="shared" si="56"/>
        <v>0</v>
      </c>
      <c r="CC481" s="108">
        <f t="shared" si="57"/>
        <v>0</v>
      </c>
    </row>
    <row r="482" spans="1:81" hidden="1" x14ac:dyDescent="0.25">
      <c r="A482" s="118" t="s">
        <v>9089</v>
      </c>
      <c r="B482" s="142" t="s">
        <v>9090</v>
      </c>
      <c r="C482" s="142" t="s">
        <v>10074</v>
      </c>
      <c r="D482" s="85">
        <v>0</v>
      </c>
      <c r="E482" s="59">
        <v>0</v>
      </c>
      <c r="F482" s="59">
        <v>2</v>
      </c>
      <c r="G482" s="59">
        <v>0</v>
      </c>
      <c r="H482" s="59">
        <v>0</v>
      </c>
      <c r="I482" s="59">
        <v>0</v>
      </c>
      <c r="J482" s="59">
        <v>0</v>
      </c>
      <c r="K482" s="59">
        <v>0</v>
      </c>
      <c r="L482" s="59">
        <v>0</v>
      </c>
      <c r="M482" s="59">
        <v>0</v>
      </c>
      <c r="N482" s="59">
        <v>0</v>
      </c>
      <c r="O482" s="59">
        <v>0</v>
      </c>
      <c r="P482" s="59">
        <v>0</v>
      </c>
      <c r="Q482" s="59">
        <v>0</v>
      </c>
      <c r="R482" s="59">
        <v>0</v>
      </c>
      <c r="S482" s="59">
        <v>0</v>
      </c>
      <c r="T482" s="59">
        <v>0</v>
      </c>
      <c r="U482" s="59">
        <v>0</v>
      </c>
      <c r="V482" s="59">
        <v>0</v>
      </c>
      <c r="W482" s="59">
        <v>0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>
        <v>0</v>
      </c>
      <c r="AG482" s="59">
        <v>0</v>
      </c>
      <c r="AH482" s="59">
        <v>0</v>
      </c>
      <c r="AI482" s="90">
        <v>0</v>
      </c>
      <c r="AJ482" s="91">
        <v>0</v>
      </c>
      <c r="AK482" s="90">
        <v>0</v>
      </c>
      <c r="AL482" s="59">
        <v>0</v>
      </c>
      <c r="AM482" s="59">
        <v>0</v>
      </c>
      <c r="AN482" s="59">
        <v>0</v>
      </c>
      <c r="AO482" s="59">
        <v>0</v>
      </c>
      <c r="AP482" s="90">
        <v>0</v>
      </c>
      <c r="AQ482" s="91">
        <v>2</v>
      </c>
      <c r="AR482" s="90">
        <v>0</v>
      </c>
      <c r="AS482" s="91">
        <v>0</v>
      </c>
      <c r="AT482" s="59">
        <v>0</v>
      </c>
      <c r="AU482" s="59">
        <v>0</v>
      </c>
      <c r="AV482" s="59">
        <v>0</v>
      </c>
      <c r="AW482" s="59">
        <v>0</v>
      </c>
      <c r="AX482" s="59">
        <v>0</v>
      </c>
      <c r="AY482" s="59">
        <v>0</v>
      </c>
      <c r="AZ482" s="59">
        <v>0</v>
      </c>
      <c r="BA482" s="59">
        <v>0</v>
      </c>
      <c r="BB482" s="59">
        <v>0</v>
      </c>
      <c r="BC482" s="97">
        <v>2</v>
      </c>
      <c r="BD482" s="97">
        <v>0</v>
      </c>
      <c r="BE482" s="70">
        <f>VLOOKUP(A482,'Plant Stock'!B:C,2,0)</f>
        <v>7044</v>
      </c>
      <c r="BF482" s="71">
        <f>BE482-'Assy RM(DV)'!B482</f>
        <v>6844</v>
      </c>
      <c r="BG482" s="71">
        <f>BF482-'Assy RM(DV)'!C482</f>
        <v>6644</v>
      </c>
      <c r="BH482" s="71">
        <f>BG482-'Assy RM(DV)'!D482</f>
        <v>6444</v>
      </c>
      <c r="BI482" s="71">
        <f>BH482-'Assy RM(DV)'!E482</f>
        <v>6220</v>
      </c>
      <c r="BJ482" s="71">
        <f>BI482-'Assy RM(DV)'!F482</f>
        <v>6020</v>
      </c>
      <c r="BK482" s="71">
        <f>BJ482-'Assy RM(DV)'!G482</f>
        <v>6020</v>
      </c>
      <c r="BL482" s="71">
        <f>BK482-'Assy RM(DV)'!H482</f>
        <v>6020</v>
      </c>
      <c r="BM482" s="71">
        <f>BL482-'Assy RM(DV)'!I482</f>
        <v>6020</v>
      </c>
      <c r="BN482" s="71">
        <f>BM482-'Assy RM(DV)'!J482</f>
        <v>6020</v>
      </c>
      <c r="BO482" s="71">
        <f>BN482-'Assy RM(DV)'!K482</f>
        <v>6020</v>
      </c>
      <c r="BP482" s="71">
        <f>BO482-'Assy RM(DV)'!L482</f>
        <v>6020</v>
      </c>
      <c r="BQ482" s="71">
        <f>BP482-'Assy RM(DV)'!M482</f>
        <v>6020</v>
      </c>
      <c r="BR482" s="72">
        <f t="shared" si="51"/>
        <v>49</v>
      </c>
      <c r="BS482" s="72" t="b">
        <f t="shared" si="52"/>
        <v>0</v>
      </c>
      <c r="BT482" s="72">
        <f t="shared" si="53"/>
        <v>4</v>
      </c>
      <c r="BU482" s="86" t="b">
        <f t="shared" si="54"/>
        <v>0</v>
      </c>
      <c r="BV482" s="108"/>
      <c r="CA482" s="108">
        <f t="shared" si="55"/>
        <v>0</v>
      </c>
      <c r="CB482" s="108">
        <f t="shared" si="56"/>
        <v>0</v>
      </c>
      <c r="CC482" s="108">
        <f t="shared" si="57"/>
        <v>0</v>
      </c>
    </row>
    <row r="483" spans="1:81" hidden="1" x14ac:dyDescent="0.25">
      <c r="A483" s="118" t="s">
        <v>9092</v>
      </c>
      <c r="B483" s="142" t="s">
        <v>9093</v>
      </c>
      <c r="C483" s="142" t="s">
        <v>7604</v>
      </c>
      <c r="D483" s="85">
        <v>0</v>
      </c>
      <c r="E483" s="59">
        <v>0</v>
      </c>
      <c r="F483" s="59">
        <v>1</v>
      </c>
      <c r="G483" s="59">
        <v>0</v>
      </c>
      <c r="H483" s="59">
        <v>0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0</v>
      </c>
      <c r="O483" s="59">
        <v>0</v>
      </c>
      <c r="P483" s="59">
        <v>0</v>
      </c>
      <c r="Q483" s="59">
        <v>0</v>
      </c>
      <c r="R483" s="59">
        <v>0</v>
      </c>
      <c r="S483" s="59">
        <v>0</v>
      </c>
      <c r="T483" s="59">
        <v>0</v>
      </c>
      <c r="U483" s="59">
        <v>0</v>
      </c>
      <c r="V483" s="59">
        <v>0</v>
      </c>
      <c r="W483" s="59">
        <v>0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>
        <v>0</v>
      </c>
      <c r="AG483" s="59">
        <v>0</v>
      </c>
      <c r="AH483" s="59">
        <v>0</v>
      </c>
      <c r="AI483" s="90">
        <v>0</v>
      </c>
      <c r="AJ483" s="91">
        <v>0</v>
      </c>
      <c r="AK483" s="90">
        <v>0</v>
      </c>
      <c r="AL483" s="59">
        <v>0</v>
      </c>
      <c r="AM483" s="59">
        <v>0</v>
      </c>
      <c r="AN483" s="59">
        <v>0</v>
      </c>
      <c r="AO483" s="59">
        <v>0</v>
      </c>
      <c r="AP483" s="90">
        <v>0</v>
      </c>
      <c r="AQ483" s="91">
        <v>1</v>
      </c>
      <c r="AR483" s="90">
        <v>0</v>
      </c>
      <c r="AS483" s="91">
        <v>0</v>
      </c>
      <c r="AT483" s="59">
        <v>0</v>
      </c>
      <c r="AU483" s="59">
        <v>0</v>
      </c>
      <c r="AV483" s="59">
        <v>0</v>
      </c>
      <c r="AW483" s="59">
        <v>0</v>
      </c>
      <c r="AX483" s="59">
        <v>0</v>
      </c>
      <c r="AY483" s="59">
        <v>0</v>
      </c>
      <c r="AZ483" s="59">
        <v>0</v>
      </c>
      <c r="BA483" s="59">
        <v>0</v>
      </c>
      <c r="BB483" s="59">
        <v>0</v>
      </c>
      <c r="BC483" s="97">
        <v>1</v>
      </c>
      <c r="BD483" s="97">
        <v>0</v>
      </c>
      <c r="BE483" s="70">
        <f>VLOOKUP(A483,'Plant Stock'!B:C,2,0)</f>
        <v>788</v>
      </c>
      <c r="BF483" s="71">
        <f>BE483-'Assy RM(DV)'!B483</f>
        <v>688</v>
      </c>
      <c r="BG483" s="71">
        <f>BF483-'Assy RM(DV)'!C483</f>
        <v>588</v>
      </c>
      <c r="BH483" s="71">
        <f>BG483-'Assy RM(DV)'!D483</f>
        <v>488</v>
      </c>
      <c r="BI483" s="71">
        <f>BH483-'Assy RM(DV)'!E483</f>
        <v>376</v>
      </c>
      <c r="BJ483" s="71">
        <f>BI483-'Assy RM(DV)'!F483</f>
        <v>276</v>
      </c>
      <c r="BK483" s="71">
        <f>BJ483-'Assy RM(DV)'!G483</f>
        <v>276</v>
      </c>
      <c r="BL483" s="71">
        <f>BK483-'Assy RM(DV)'!H483</f>
        <v>276</v>
      </c>
      <c r="BM483" s="71">
        <f>BL483-'Assy RM(DV)'!I483</f>
        <v>276</v>
      </c>
      <c r="BN483" s="71">
        <f>BM483-'Assy RM(DV)'!J483</f>
        <v>276</v>
      </c>
      <c r="BO483" s="71">
        <f>BN483-'Assy RM(DV)'!K483</f>
        <v>276</v>
      </c>
      <c r="BP483" s="71">
        <f>BO483-'Assy RM(DV)'!L483</f>
        <v>276</v>
      </c>
      <c r="BQ483" s="71">
        <f>BP483-'Assy RM(DV)'!M483</f>
        <v>276</v>
      </c>
      <c r="BR483" s="72">
        <f t="shared" si="51"/>
        <v>49</v>
      </c>
      <c r="BS483" s="72" t="b">
        <f t="shared" si="52"/>
        <v>0</v>
      </c>
      <c r="BT483" s="72">
        <f t="shared" si="53"/>
        <v>2</v>
      </c>
      <c r="BU483" s="86" t="b">
        <f t="shared" si="54"/>
        <v>0</v>
      </c>
      <c r="BV483" s="108"/>
      <c r="CA483" s="108">
        <f t="shared" si="55"/>
        <v>0</v>
      </c>
      <c r="CB483" s="108">
        <f t="shared" si="56"/>
        <v>0</v>
      </c>
      <c r="CC483" s="108">
        <f t="shared" si="57"/>
        <v>0</v>
      </c>
    </row>
    <row r="484" spans="1:81" hidden="1" x14ac:dyDescent="0.25">
      <c r="A484" s="118" t="s">
        <v>9087</v>
      </c>
      <c r="B484" s="142" t="s">
        <v>9088</v>
      </c>
      <c r="C484" s="142" t="s">
        <v>10074</v>
      </c>
      <c r="D484" s="85">
        <v>0</v>
      </c>
      <c r="E484" s="59">
        <v>0</v>
      </c>
      <c r="F484" s="59">
        <v>2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</v>
      </c>
      <c r="O484" s="59">
        <v>0</v>
      </c>
      <c r="P484" s="59">
        <v>0</v>
      </c>
      <c r="Q484" s="59">
        <v>0</v>
      </c>
      <c r="R484" s="59">
        <v>0</v>
      </c>
      <c r="S484" s="59">
        <v>0</v>
      </c>
      <c r="T484" s="59">
        <v>0</v>
      </c>
      <c r="U484" s="59">
        <v>0</v>
      </c>
      <c r="V484" s="59">
        <v>0</v>
      </c>
      <c r="W484" s="59">
        <v>0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>
        <v>0</v>
      </c>
      <c r="AG484" s="59">
        <v>0</v>
      </c>
      <c r="AH484" s="59">
        <v>0</v>
      </c>
      <c r="AI484" s="90">
        <v>0</v>
      </c>
      <c r="AJ484" s="91">
        <v>0</v>
      </c>
      <c r="AK484" s="90">
        <v>0</v>
      </c>
      <c r="AL484" s="59">
        <v>0</v>
      </c>
      <c r="AM484" s="59">
        <v>0</v>
      </c>
      <c r="AN484" s="59">
        <v>0</v>
      </c>
      <c r="AO484" s="59">
        <v>0</v>
      </c>
      <c r="AP484" s="90">
        <v>0</v>
      </c>
      <c r="AQ484" s="91">
        <v>2</v>
      </c>
      <c r="AR484" s="90">
        <v>0</v>
      </c>
      <c r="AS484" s="91">
        <v>0</v>
      </c>
      <c r="AT484" s="59">
        <v>0</v>
      </c>
      <c r="AU484" s="59">
        <v>0</v>
      </c>
      <c r="AV484" s="59">
        <v>0</v>
      </c>
      <c r="AW484" s="59">
        <v>0</v>
      </c>
      <c r="AX484" s="59">
        <v>0</v>
      </c>
      <c r="AY484" s="59">
        <v>0</v>
      </c>
      <c r="AZ484" s="59">
        <v>0</v>
      </c>
      <c r="BA484" s="59">
        <v>0</v>
      </c>
      <c r="BB484" s="59">
        <v>0</v>
      </c>
      <c r="BC484" s="97">
        <v>2</v>
      </c>
      <c r="BD484" s="97">
        <v>0</v>
      </c>
      <c r="BE484" s="70">
        <f>VLOOKUP(A484,'Plant Stock'!B:C,2,0)</f>
        <v>3428</v>
      </c>
      <c r="BF484" s="71">
        <f>BE484-'Assy RM(DV)'!B484</f>
        <v>3228</v>
      </c>
      <c r="BG484" s="71">
        <f>BF484-'Assy RM(DV)'!C484</f>
        <v>3028</v>
      </c>
      <c r="BH484" s="71">
        <f>BG484-'Assy RM(DV)'!D484</f>
        <v>2828</v>
      </c>
      <c r="BI484" s="71">
        <f>BH484-'Assy RM(DV)'!E484</f>
        <v>2604</v>
      </c>
      <c r="BJ484" s="71">
        <f>BI484-'Assy RM(DV)'!F484</f>
        <v>2404</v>
      </c>
      <c r="BK484" s="71">
        <f>BJ484-'Assy RM(DV)'!G484</f>
        <v>2404</v>
      </c>
      <c r="BL484" s="71">
        <f>BK484-'Assy RM(DV)'!H484</f>
        <v>2404</v>
      </c>
      <c r="BM484" s="71">
        <f>BL484-'Assy RM(DV)'!I484</f>
        <v>2404</v>
      </c>
      <c r="BN484" s="71">
        <f>BM484-'Assy RM(DV)'!J484</f>
        <v>2404</v>
      </c>
      <c r="BO484" s="71">
        <f>BN484-'Assy RM(DV)'!K484</f>
        <v>2404</v>
      </c>
      <c r="BP484" s="71">
        <f>BO484-'Assy RM(DV)'!L484</f>
        <v>2404</v>
      </c>
      <c r="BQ484" s="71">
        <f>BP484-'Assy RM(DV)'!M484</f>
        <v>2404</v>
      </c>
      <c r="BR484" s="72">
        <f t="shared" si="51"/>
        <v>49</v>
      </c>
      <c r="BS484" s="72" t="b">
        <f t="shared" si="52"/>
        <v>0</v>
      </c>
      <c r="BT484" s="72">
        <f t="shared" si="53"/>
        <v>4</v>
      </c>
      <c r="BU484" s="86" t="b">
        <f t="shared" si="54"/>
        <v>0</v>
      </c>
      <c r="BV484" s="108"/>
      <c r="BX484">
        <f>SUM(T484)</f>
        <v>0</v>
      </c>
      <c r="CA484" s="108">
        <f t="shared" si="55"/>
        <v>0</v>
      </c>
      <c r="CB484" s="108">
        <f t="shared" si="56"/>
        <v>0</v>
      </c>
      <c r="CC484" s="108">
        <f t="shared" si="57"/>
        <v>0</v>
      </c>
    </row>
    <row r="485" spans="1:81" hidden="1" x14ac:dyDescent="0.25">
      <c r="A485" s="215" t="s">
        <v>10142</v>
      </c>
      <c r="B485" s="142" t="s">
        <v>9027</v>
      </c>
      <c r="C485" s="142" t="s">
        <v>7473</v>
      </c>
      <c r="D485" s="85">
        <v>0</v>
      </c>
      <c r="E485" s="59">
        <v>0</v>
      </c>
      <c r="F485" s="59">
        <v>1</v>
      </c>
      <c r="G485" s="59">
        <v>0</v>
      </c>
      <c r="H485" s="59">
        <v>0</v>
      </c>
      <c r="I485" s="59">
        <v>0</v>
      </c>
      <c r="J485" s="59">
        <v>1</v>
      </c>
      <c r="K485" s="59">
        <v>1</v>
      </c>
      <c r="L485" s="59">
        <v>0</v>
      </c>
      <c r="M485" s="59">
        <v>0</v>
      </c>
      <c r="N485" s="59">
        <v>0</v>
      </c>
      <c r="O485" s="59">
        <v>0</v>
      </c>
      <c r="P485" s="59">
        <v>0</v>
      </c>
      <c r="Q485" s="59">
        <v>0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>
        <v>1</v>
      </c>
      <c r="AE485" s="59">
        <v>0</v>
      </c>
      <c r="AF485" s="59">
        <v>0</v>
      </c>
      <c r="AG485" s="59">
        <v>0</v>
      </c>
      <c r="AH485" s="59">
        <v>0</v>
      </c>
      <c r="AI485" s="90">
        <v>0</v>
      </c>
      <c r="AJ485" s="91">
        <v>0</v>
      </c>
      <c r="AK485" s="90">
        <v>0</v>
      </c>
      <c r="AL485" s="59">
        <v>0</v>
      </c>
      <c r="AM485" s="59">
        <v>0</v>
      </c>
      <c r="AN485" s="59">
        <v>0</v>
      </c>
      <c r="AO485" s="59">
        <v>1</v>
      </c>
      <c r="AP485" s="90">
        <v>0</v>
      </c>
      <c r="AQ485" s="91">
        <v>1</v>
      </c>
      <c r="AR485" s="90">
        <v>0</v>
      </c>
      <c r="AS485" s="91">
        <v>1</v>
      </c>
      <c r="AT485" s="59">
        <v>0</v>
      </c>
      <c r="AU485" s="59">
        <v>1</v>
      </c>
      <c r="AV485" s="59">
        <v>1</v>
      </c>
      <c r="AW485" s="59">
        <v>1</v>
      </c>
      <c r="AX485" s="59">
        <v>1</v>
      </c>
      <c r="AY485" s="59">
        <v>1</v>
      </c>
      <c r="AZ485" s="59">
        <v>1</v>
      </c>
      <c r="BA485" s="59">
        <v>0</v>
      </c>
      <c r="BB485" s="59">
        <v>0</v>
      </c>
      <c r="BC485" s="97">
        <v>1</v>
      </c>
      <c r="BD485" s="97">
        <v>0</v>
      </c>
      <c r="BE485" s="70">
        <f>VLOOKUP(A485,'Plant Stock'!B:C,2,0)</f>
        <v>1643</v>
      </c>
      <c r="BF485" s="71">
        <f>BE485-'Assy RM(DV)'!B485</f>
        <v>1532</v>
      </c>
      <c r="BG485" s="71">
        <f>BF485-'Assy RM(DV)'!C485</f>
        <v>1432</v>
      </c>
      <c r="BH485" s="71">
        <f>BG485-'Assy RM(DV)'!D485</f>
        <v>1212</v>
      </c>
      <c r="BI485" s="71">
        <f>BH485-'Assy RM(DV)'!E485</f>
        <v>1100</v>
      </c>
      <c r="BJ485" s="71">
        <f>BI485-'Assy RM(DV)'!F485</f>
        <v>900</v>
      </c>
      <c r="BK485" s="71">
        <f>BJ485-'Assy RM(DV)'!G485</f>
        <v>700</v>
      </c>
      <c r="BL485" s="71">
        <f>BK485-'Assy RM(DV)'!H485</f>
        <v>500</v>
      </c>
      <c r="BM485" s="71">
        <f>BL485-'Assy RM(DV)'!I485</f>
        <v>500</v>
      </c>
      <c r="BN485" s="71">
        <f>BM485-'Assy RM(DV)'!J485</f>
        <v>500</v>
      </c>
      <c r="BO485" s="71">
        <f>BN485-'Assy RM(DV)'!K485</f>
        <v>500</v>
      </c>
      <c r="BP485" s="71">
        <f>BO485-'Assy RM(DV)'!L485</f>
        <v>500</v>
      </c>
      <c r="BQ485" s="71">
        <f>BP485-'Assy RM(DV)'!M485</f>
        <v>500</v>
      </c>
      <c r="BR485" s="72">
        <f t="shared" si="51"/>
        <v>37</v>
      </c>
      <c r="BS485" s="72" t="b">
        <f t="shared" si="52"/>
        <v>0</v>
      </c>
      <c r="BT485" s="72">
        <f t="shared" si="53"/>
        <v>14</v>
      </c>
      <c r="BU485" s="86" t="b">
        <f t="shared" si="54"/>
        <v>0</v>
      </c>
      <c r="BV485" s="108"/>
      <c r="CA485" s="108">
        <f t="shared" si="55"/>
        <v>0</v>
      </c>
      <c r="CB485" s="108">
        <f t="shared" si="56"/>
        <v>0</v>
      </c>
      <c r="CC485" s="108">
        <f t="shared" si="57"/>
        <v>0</v>
      </c>
    </row>
    <row r="486" spans="1:81" hidden="1" x14ac:dyDescent="0.25">
      <c r="A486" s="118" t="s">
        <v>9489</v>
      </c>
      <c r="B486" s="142" t="s">
        <v>9029</v>
      </c>
      <c r="C486" s="142" t="s">
        <v>10075</v>
      </c>
      <c r="D486" s="85">
        <v>0</v>
      </c>
      <c r="E486" s="59">
        <v>0</v>
      </c>
      <c r="F486" s="59">
        <v>1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0</v>
      </c>
      <c r="R486" s="59">
        <v>0</v>
      </c>
      <c r="S486" s="59">
        <v>0</v>
      </c>
      <c r="T486" s="59">
        <v>0</v>
      </c>
      <c r="U486" s="59">
        <v>0</v>
      </c>
      <c r="V486" s="59">
        <v>0</v>
      </c>
      <c r="W486" s="59">
        <v>0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>
        <v>0</v>
      </c>
      <c r="AG486" s="59">
        <v>0</v>
      </c>
      <c r="AH486" s="59">
        <v>0</v>
      </c>
      <c r="AI486" s="90">
        <v>0</v>
      </c>
      <c r="AJ486" s="91">
        <v>0</v>
      </c>
      <c r="AK486" s="90">
        <v>0</v>
      </c>
      <c r="AL486" s="59">
        <v>0</v>
      </c>
      <c r="AM486" s="59">
        <v>0</v>
      </c>
      <c r="AN486" s="59">
        <v>0</v>
      </c>
      <c r="AO486" s="59">
        <v>0</v>
      </c>
      <c r="AP486" s="90">
        <v>0</v>
      </c>
      <c r="AQ486" s="91">
        <v>1</v>
      </c>
      <c r="AR486" s="90">
        <v>0</v>
      </c>
      <c r="AS486" s="91">
        <v>0</v>
      </c>
      <c r="AT486" s="59">
        <v>0</v>
      </c>
      <c r="AU486" s="59">
        <v>0</v>
      </c>
      <c r="AV486" s="59">
        <v>0</v>
      </c>
      <c r="AW486" s="59">
        <v>0</v>
      </c>
      <c r="AX486" s="59">
        <v>0</v>
      </c>
      <c r="AY486" s="59">
        <v>0</v>
      </c>
      <c r="AZ486" s="59">
        <v>0</v>
      </c>
      <c r="BA486" s="59">
        <v>0</v>
      </c>
      <c r="BB486" s="59">
        <v>0</v>
      </c>
      <c r="BC486" s="97">
        <v>1</v>
      </c>
      <c r="BD486" s="97">
        <v>0</v>
      </c>
      <c r="BE486" s="70">
        <f>VLOOKUP(A486,'Plant Stock'!B:C,2,0)</f>
        <v>616</v>
      </c>
      <c r="BF486" s="71">
        <f>BE486-'Assy RM(DV)'!B486</f>
        <v>516</v>
      </c>
      <c r="BG486" s="71">
        <f>BF486-'Assy RM(DV)'!C486</f>
        <v>416</v>
      </c>
      <c r="BH486" s="71">
        <f>BG486-'Assy RM(DV)'!D486</f>
        <v>316</v>
      </c>
      <c r="BI486" s="71">
        <f>BH486-'Assy RM(DV)'!E486</f>
        <v>204</v>
      </c>
      <c r="BJ486" s="71">
        <f>BI486-'Assy RM(DV)'!F486</f>
        <v>104</v>
      </c>
      <c r="BK486" s="71">
        <f>BJ486-'Assy RM(DV)'!G486</f>
        <v>104</v>
      </c>
      <c r="BL486" s="71">
        <f>BK486-'Assy RM(DV)'!H486</f>
        <v>104</v>
      </c>
      <c r="BM486" s="71">
        <f>BL486-'Assy RM(DV)'!I486</f>
        <v>104</v>
      </c>
      <c r="BN486" s="71">
        <f>BM486-'Assy RM(DV)'!J486</f>
        <v>104</v>
      </c>
      <c r="BO486" s="71">
        <f>BN486-'Assy RM(DV)'!K486</f>
        <v>104</v>
      </c>
      <c r="BP486" s="71">
        <f>BO486-'Assy RM(DV)'!L486</f>
        <v>104</v>
      </c>
      <c r="BQ486" s="71">
        <f>BP486-'Assy RM(DV)'!M486</f>
        <v>104</v>
      </c>
      <c r="BR486" s="72">
        <f t="shared" si="51"/>
        <v>49</v>
      </c>
      <c r="BS486" s="72" t="b">
        <f t="shared" si="52"/>
        <v>0</v>
      </c>
      <c r="BT486" s="72">
        <f t="shared" si="53"/>
        <v>2</v>
      </c>
      <c r="BU486" s="86" t="b">
        <f t="shared" si="54"/>
        <v>0</v>
      </c>
      <c r="BV486" s="108"/>
      <c r="CA486" s="108">
        <f t="shared" si="55"/>
        <v>0</v>
      </c>
      <c r="CB486" s="108">
        <f t="shared" si="56"/>
        <v>0</v>
      </c>
      <c r="CC486" s="108">
        <f t="shared" si="57"/>
        <v>0</v>
      </c>
    </row>
    <row r="487" spans="1:81" hidden="1" x14ac:dyDescent="0.25">
      <c r="A487" s="118" t="s">
        <v>9040</v>
      </c>
      <c r="B487" s="142" t="s">
        <v>9041</v>
      </c>
      <c r="C487" s="142" t="s">
        <v>10075</v>
      </c>
      <c r="D487" s="85">
        <v>0</v>
      </c>
      <c r="E487" s="59">
        <v>0</v>
      </c>
      <c r="F487" s="59">
        <v>3</v>
      </c>
      <c r="G487" s="59">
        <v>0</v>
      </c>
      <c r="H487" s="59">
        <v>0</v>
      </c>
      <c r="I487" s="59">
        <v>0</v>
      </c>
      <c r="J487" s="59">
        <v>4</v>
      </c>
      <c r="K487" s="59">
        <v>4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0</v>
      </c>
      <c r="R487" s="59">
        <v>0</v>
      </c>
      <c r="S487" s="59">
        <v>0</v>
      </c>
      <c r="T487" s="59">
        <v>4</v>
      </c>
      <c r="U487" s="59">
        <v>0</v>
      </c>
      <c r="V487" s="59">
        <v>0</v>
      </c>
      <c r="W487" s="59">
        <v>0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>
        <v>4</v>
      </c>
      <c r="AE487" s="59">
        <v>0</v>
      </c>
      <c r="AF487" s="59">
        <v>0</v>
      </c>
      <c r="AG487" s="59">
        <v>0</v>
      </c>
      <c r="AH487" s="59">
        <v>0</v>
      </c>
      <c r="AI487" s="90">
        <v>0</v>
      </c>
      <c r="AJ487" s="91">
        <v>0</v>
      </c>
      <c r="AK487" s="90">
        <v>0</v>
      </c>
      <c r="AL487" s="59">
        <v>0</v>
      </c>
      <c r="AM487" s="59">
        <v>0</v>
      </c>
      <c r="AN487" s="59">
        <v>0</v>
      </c>
      <c r="AO487" s="59">
        <v>4</v>
      </c>
      <c r="AP487" s="90">
        <v>0</v>
      </c>
      <c r="AQ487" s="91">
        <v>3</v>
      </c>
      <c r="AR487" s="90">
        <v>0</v>
      </c>
      <c r="AS487" s="91">
        <v>4</v>
      </c>
      <c r="AT487" s="59">
        <v>0</v>
      </c>
      <c r="AU487" s="59">
        <v>4</v>
      </c>
      <c r="AV487" s="59">
        <v>4</v>
      </c>
      <c r="AW487" s="59">
        <v>4</v>
      </c>
      <c r="AX487" s="59">
        <v>2</v>
      </c>
      <c r="AY487" s="59">
        <v>2</v>
      </c>
      <c r="AZ487" s="59">
        <v>4</v>
      </c>
      <c r="BA487" s="59">
        <v>0</v>
      </c>
      <c r="BB487" s="59">
        <v>0</v>
      </c>
      <c r="BC487" s="97">
        <v>3</v>
      </c>
      <c r="BD487" s="97">
        <v>0</v>
      </c>
      <c r="BE487" s="70">
        <f>VLOOKUP(A487,'Plant Stock'!B:C,2,0)</f>
        <v>11857</v>
      </c>
      <c r="BF487" s="71">
        <f>BE487-'Assy RM(DV)'!B487</f>
        <v>11513</v>
      </c>
      <c r="BG487" s="71">
        <f>BF487-'Assy RM(DV)'!C487</f>
        <v>11213</v>
      </c>
      <c r="BH487" s="71">
        <f>BG487-'Assy RM(DV)'!D487</f>
        <v>10433</v>
      </c>
      <c r="BI487" s="71">
        <f>BH487-'Assy RM(DV)'!E487</f>
        <v>10097</v>
      </c>
      <c r="BJ487" s="71">
        <f>BI487-'Assy RM(DV)'!F487</f>
        <v>9397</v>
      </c>
      <c r="BK487" s="71">
        <f>BJ487-'Assy RM(DV)'!G487</f>
        <v>8597</v>
      </c>
      <c r="BL487" s="71">
        <f>BK487-'Assy RM(DV)'!H487</f>
        <v>7797</v>
      </c>
      <c r="BM487" s="71">
        <f>BL487-'Assy RM(DV)'!I487</f>
        <v>7797</v>
      </c>
      <c r="BN487" s="71">
        <f>BM487-'Assy RM(DV)'!J487</f>
        <v>7797</v>
      </c>
      <c r="BO487" s="71">
        <f>BN487-'Assy RM(DV)'!K487</f>
        <v>7797</v>
      </c>
      <c r="BP487" s="71">
        <f>BO487-'Assy RM(DV)'!L487</f>
        <v>7797</v>
      </c>
      <c r="BQ487" s="71">
        <f>BP487-'Assy RM(DV)'!M487</f>
        <v>7797</v>
      </c>
      <c r="BR487" s="72">
        <f t="shared" si="51"/>
        <v>37</v>
      </c>
      <c r="BS487" s="72" t="b">
        <f t="shared" si="52"/>
        <v>0</v>
      </c>
      <c r="BT487" s="72">
        <f t="shared" si="53"/>
        <v>50</v>
      </c>
      <c r="BU487" s="86" t="b">
        <f t="shared" si="54"/>
        <v>0</v>
      </c>
      <c r="BV487" s="108"/>
      <c r="CA487" s="108">
        <f t="shared" si="55"/>
        <v>0</v>
      </c>
      <c r="CB487" s="108">
        <f t="shared" si="56"/>
        <v>0</v>
      </c>
      <c r="CC487" s="108">
        <f t="shared" si="57"/>
        <v>0</v>
      </c>
    </row>
    <row r="488" spans="1:81" hidden="1" x14ac:dyDescent="0.25">
      <c r="A488" s="118" t="s">
        <v>8934</v>
      </c>
      <c r="B488" s="142" t="s">
        <v>8935</v>
      </c>
      <c r="C488" s="142" t="s">
        <v>10075</v>
      </c>
      <c r="D488" s="85">
        <v>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</v>
      </c>
      <c r="O488" s="59">
        <v>0</v>
      </c>
      <c r="P488" s="59">
        <v>0</v>
      </c>
      <c r="Q488" s="59">
        <v>0</v>
      </c>
      <c r="R488" s="59">
        <v>0</v>
      </c>
      <c r="S488" s="59">
        <v>0</v>
      </c>
      <c r="T488" s="59">
        <v>0</v>
      </c>
      <c r="U488" s="59">
        <v>0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0</v>
      </c>
      <c r="AG488" s="59">
        <v>0</v>
      </c>
      <c r="AH488" s="59">
        <v>0</v>
      </c>
      <c r="AI488" s="90">
        <v>0</v>
      </c>
      <c r="AJ488" s="91">
        <v>0</v>
      </c>
      <c r="AK488" s="90">
        <v>0</v>
      </c>
      <c r="AL488" s="59">
        <v>0</v>
      </c>
      <c r="AM488" s="59">
        <v>0</v>
      </c>
      <c r="AN488" s="59">
        <v>0</v>
      </c>
      <c r="AO488" s="59">
        <v>0</v>
      </c>
      <c r="AP488" s="90">
        <v>2</v>
      </c>
      <c r="AQ488" s="91">
        <v>2</v>
      </c>
      <c r="AR488" s="90">
        <v>2</v>
      </c>
      <c r="AS488" s="91">
        <v>0</v>
      </c>
      <c r="AT488" s="59">
        <v>0</v>
      </c>
      <c r="AU488" s="59">
        <v>0</v>
      </c>
      <c r="AV488" s="59">
        <v>0</v>
      </c>
      <c r="AW488" s="59">
        <v>0</v>
      </c>
      <c r="AX488" s="59">
        <v>0</v>
      </c>
      <c r="AY488" s="59">
        <v>0</v>
      </c>
      <c r="AZ488" s="59">
        <v>0</v>
      </c>
      <c r="BA488" s="59">
        <v>0</v>
      </c>
      <c r="BB488" s="59">
        <v>0</v>
      </c>
      <c r="BC488" s="97">
        <v>0</v>
      </c>
      <c r="BD488" s="97">
        <v>0</v>
      </c>
      <c r="BE488" s="70">
        <f>VLOOKUP(A488,'Plant Stock'!B:C,2,0)</f>
        <v>5759</v>
      </c>
      <c r="BF488" s="71">
        <f>BE488-'Assy RM(DV)'!B488</f>
        <v>5559</v>
      </c>
      <c r="BG488" s="71">
        <f>BF488-'Assy RM(DV)'!C488</f>
        <v>5359</v>
      </c>
      <c r="BH488" s="71">
        <f>BG488-'Assy RM(DV)'!D488</f>
        <v>5159</v>
      </c>
      <c r="BI488" s="71">
        <f>BH488-'Assy RM(DV)'!E488</f>
        <v>4935</v>
      </c>
      <c r="BJ488" s="71">
        <f>BI488-'Assy RM(DV)'!F488</f>
        <v>4735</v>
      </c>
      <c r="BK488" s="71">
        <f>BJ488-'Assy RM(DV)'!G488</f>
        <v>4735</v>
      </c>
      <c r="BL488" s="71">
        <f>BK488-'Assy RM(DV)'!H488</f>
        <v>4735</v>
      </c>
      <c r="BM488" s="71">
        <f>BL488-'Assy RM(DV)'!I488</f>
        <v>4735</v>
      </c>
      <c r="BN488" s="71">
        <f>BM488-'Assy RM(DV)'!J488</f>
        <v>4735</v>
      </c>
      <c r="BO488" s="71">
        <f>BN488-'Assy RM(DV)'!K488</f>
        <v>4735</v>
      </c>
      <c r="BP488" s="71">
        <f>BO488-'Assy RM(DV)'!L488</f>
        <v>4735</v>
      </c>
      <c r="BQ488" s="71">
        <f>BP488-'Assy RM(DV)'!M488</f>
        <v>4735</v>
      </c>
      <c r="BR488" s="72">
        <f t="shared" si="51"/>
        <v>49</v>
      </c>
      <c r="BS488" s="72" t="b">
        <f t="shared" si="52"/>
        <v>0</v>
      </c>
      <c r="BT488" s="72">
        <f t="shared" si="53"/>
        <v>6</v>
      </c>
      <c r="BU488" s="86" t="b">
        <f t="shared" si="54"/>
        <v>0</v>
      </c>
      <c r="BV488" s="108"/>
      <c r="CA488" s="108">
        <f t="shared" si="55"/>
        <v>0</v>
      </c>
      <c r="CB488" s="108">
        <f t="shared" si="56"/>
        <v>0</v>
      </c>
      <c r="CC488" s="108">
        <f t="shared" si="57"/>
        <v>0</v>
      </c>
    </row>
    <row r="489" spans="1:81" hidden="1" x14ac:dyDescent="0.25">
      <c r="A489" s="118" t="s">
        <v>8979</v>
      </c>
      <c r="B489" s="142" t="s">
        <v>8980</v>
      </c>
      <c r="C489" s="142" t="s">
        <v>7473</v>
      </c>
      <c r="D489" s="85">
        <v>0</v>
      </c>
      <c r="E489" s="59">
        <v>0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</v>
      </c>
      <c r="O489" s="59">
        <v>0</v>
      </c>
      <c r="P489" s="59">
        <v>0</v>
      </c>
      <c r="Q489" s="59">
        <v>0</v>
      </c>
      <c r="R489" s="59">
        <v>0</v>
      </c>
      <c r="S489" s="59">
        <v>0</v>
      </c>
      <c r="T489" s="59">
        <v>0</v>
      </c>
      <c r="U489" s="59">
        <v>0</v>
      </c>
      <c r="V489" s="59">
        <v>0</v>
      </c>
      <c r="W489" s="59">
        <v>0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>
        <v>0</v>
      </c>
      <c r="AG489" s="59">
        <v>0</v>
      </c>
      <c r="AH489" s="59">
        <v>0</v>
      </c>
      <c r="AI489" s="90">
        <v>0</v>
      </c>
      <c r="AJ489" s="91">
        <v>0</v>
      </c>
      <c r="AK489" s="90">
        <v>0</v>
      </c>
      <c r="AL489" s="59">
        <v>0</v>
      </c>
      <c r="AM489" s="59">
        <v>0</v>
      </c>
      <c r="AN489" s="59">
        <v>0</v>
      </c>
      <c r="AO489" s="59">
        <v>0</v>
      </c>
      <c r="AP489" s="90">
        <v>4</v>
      </c>
      <c r="AQ489" s="91">
        <v>4</v>
      </c>
      <c r="AR489" s="90">
        <v>4</v>
      </c>
      <c r="AS489" s="91">
        <v>0</v>
      </c>
      <c r="AT489" s="59">
        <v>0</v>
      </c>
      <c r="AU489" s="59">
        <v>0</v>
      </c>
      <c r="AV489" s="59">
        <v>0</v>
      </c>
      <c r="AW489" s="59">
        <v>0</v>
      </c>
      <c r="AX489" s="59">
        <v>0</v>
      </c>
      <c r="AY489" s="59">
        <v>0</v>
      </c>
      <c r="AZ489" s="59">
        <v>0</v>
      </c>
      <c r="BA489" s="59">
        <v>0</v>
      </c>
      <c r="BB489" s="59">
        <v>0</v>
      </c>
      <c r="BC489" s="97">
        <v>0</v>
      </c>
      <c r="BD489" s="97">
        <v>0</v>
      </c>
      <c r="BE489" s="70">
        <f>VLOOKUP(A489,'Plant Stock'!B:C,2,0)</f>
        <v>9180</v>
      </c>
      <c r="BF489" s="71">
        <f>BE489-'Assy RM(DV)'!B489</f>
        <v>8780</v>
      </c>
      <c r="BG489" s="71">
        <f>BF489-'Assy RM(DV)'!C489</f>
        <v>8380</v>
      </c>
      <c r="BH489" s="71">
        <f>BG489-'Assy RM(DV)'!D489</f>
        <v>7980</v>
      </c>
      <c r="BI489" s="71">
        <f>BH489-'Assy RM(DV)'!E489</f>
        <v>7532</v>
      </c>
      <c r="BJ489" s="71">
        <f>BI489-'Assy RM(DV)'!F489</f>
        <v>7132</v>
      </c>
      <c r="BK489" s="71">
        <f>BJ489-'Assy RM(DV)'!G489</f>
        <v>7132</v>
      </c>
      <c r="BL489" s="71">
        <f>BK489-'Assy RM(DV)'!H489</f>
        <v>7132</v>
      </c>
      <c r="BM489" s="71">
        <f>BL489-'Assy RM(DV)'!I489</f>
        <v>7132</v>
      </c>
      <c r="BN489" s="71">
        <f>BM489-'Assy RM(DV)'!J489</f>
        <v>7132</v>
      </c>
      <c r="BO489" s="71">
        <f>BN489-'Assy RM(DV)'!K489</f>
        <v>7132</v>
      </c>
      <c r="BP489" s="71">
        <f>BO489-'Assy RM(DV)'!L489</f>
        <v>7132</v>
      </c>
      <c r="BQ489" s="71">
        <f>BP489-'Assy RM(DV)'!M489</f>
        <v>7132</v>
      </c>
      <c r="BR489" s="72">
        <f t="shared" si="51"/>
        <v>49</v>
      </c>
      <c r="BS489" s="72" t="b">
        <f t="shared" si="52"/>
        <v>0</v>
      </c>
      <c r="BT489" s="72">
        <f t="shared" si="53"/>
        <v>12</v>
      </c>
      <c r="BU489" s="86" t="b">
        <f t="shared" si="54"/>
        <v>0</v>
      </c>
      <c r="BV489" s="108"/>
      <c r="CA489" s="108">
        <f t="shared" si="55"/>
        <v>0</v>
      </c>
      <c r="CB489" s="108">
        <f t="shared" si="56"/>
        <v>0</v>
      </c>
      <c r="CC489" s="108">
        <f t="shared" si="57"/>
        <v>0</v>
      </c>
    </row>
    <row r="490" spans="1:81" hidden="1" x14ac:dyDescent="0.25">
      <c r="A490" s="118" t="s">
        <v>9000</v>
      </c>
      <c r="B490" s="142" t="s">
        <v>9001</v>
      </c>
      <c r="C490" s="142" t="s">
        <v>10074</v>
      </c>
      <c r="D490" s="85"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</v>
      </c>
      <c r="O490" s="59">
        <v>0</v>
      </c>
      <c r="P490" s="59">
        <v>0</v>
      </c>
      <c r="Q490" s="59">
        <v>0</v>
      </c>
      <c r="R490" s="59">
        <v>0</v>
      </c>
      <c r="S490" s="59">
        <v>0</v>
      </c>
      <c r="T490" s="59">
        <v>0</v>
      </c>
      <c r="U490" s="59">
        <v>0</v>
      </c>
      <c r="V490" s="59">
        <v>0</v>
      </c>
      <c r="W490" s="59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>
        <v>0</v>
      </c>
      <c r="AE490" s="59">
        <v>0</v>
      </c>
      <c r="AF490" s="59">
        <v>0</v>
      </c>
      <c r="AG490" s="59">
        <v>0</v>
      </c>
      <c r="AH490" s="59">
        <v>0</v>
      </c>
      <c r="AI490" s="90">
        <v>0</v>
      </c>
      <c r="AJ490" s="91">
        <v>0</v>
      </c>
      <c r="AK490" s="90">
        <v>0</v>
      </c>
      <c r="AL490" s="59">
        <v>0</v>
      </c>
      <c r="AM490" s="59">
        <v>0</v>
      </c>
      <c r="AN490" s="59">
        <v>0</v>
      </c>
      <c r="AO490" s="59">
        <v>0</v>
      </c>
      <c r="AP490" s="90">
        <v>2</v>
      </c>
      <c r="AQ490" s="91">
        <v>0</v>
      </c>
      <c r="AR490" s="90">
        <v>0</v>
      </c>
      <c r="AS490" s="91">
        <v>0</v>
      </c>
      <c r="AT490" s="59">
        <v>0</v>
      </c>
      <c r="AU490" s="59">
        <v>0</v>
      </c>
      <c r="AV490" s="59">
        <v>0</v>
      </c>
      <c r="AW490" s="59">
        <v>0</v>
      </c>
      <c r="AX490" s="59">
        <v>0</v>
      </c>
      <c r="AY490" s="59">
        <v>0</v>
      </c>
      <c r="AZ490" s="59">
        <v>0</v>
      </c>
      <c r="BA490" s="59">
        <v>0</v>
      </c>
      <c r="BB490" s="59">
        <v>0</v>
      </c>
      <c r="BC490" s="97">
        <v>0</v>
      </c>
      <c r="BD490" s="97">
        <v>0</v>
      </c>
      <c r="BE490" s="70">
        <f>VLOOKUP(A490,'Plant Stock'!B:C,2,0)</f>
        <v>1947</v>
      </c>
      <c r="BF490" s="71">
        <f>BE490-'Assy RM(DV)'!B490</f>
        <v>1947</v>
      </c>
      <c r="BG490" s="71">
        <f>BF490-'Assy RM(DV)'!C490</f>
        <v>1947</v>
      </c>
      <c r="BH490" s="71">
        <f>BG490-'Assy RM(DV)'!D490</f>
        <v>1947</v>
      </c>
      <c r="BI490" s="71">
        <f>BH490-'Assy RM(DV)'!E490</f>
        <v>1947</v>
      </c>
      <c r="BJ490" s="71">
        <f>BI490-'Assy RM(DV)'!F490</f>
        <v>1947</v>
      </c>
      <c r="BK490" s="71">
        <f>BJ490-'Assy RM(DV)'!G490</f>
        <v>1947</v>
      </c>
      <c r="BL490" s="71">
        <f>BK490-'Assy RM(DV)'!H490</f>
        <v>1947</v>
      </c>
      <c r="BM490" s="71">
        <f>BL490-'Assy RM(DV)'!I490</f>
        <v>1947</v>
      </c>
      <c r="BN490" s="71">
        <f>BM490-'Assy RM(DV)'!J490</f>
        <v>1947</v>
      </c>
      <c r="BO490" s="71">
        <f>BN490-'Assy RM(DV)'!K490</f>
        <v>1947</v>
      </c>
      <c r="BP490" s="71">
        <f>BO490-'Assy RM(DV)'!L490</f>
        <v>1947</v>
      </c>
      <c r="BQ490" s="71">
        <f>BP490-'Assy RM(DV)'!M490</f>
        <v>1947</v>
      </c>
      <c r="BR490" s="72">
        <f t="shared" si="51"/>
        <v>51</v>
      </c>
      <c r="BS490" s="72" t="b">
        <f t="shared" si="52"/>
        <v>0</v>
      </c>
      <c r="BT490" s="72">
        <f t="shared" si="53"/>
        <v>2</v>
      </c>
      <c r="BU490" s="86" t="b">
        <f t="shared" si="54"/>
        <v>0</v>
      </c>
      <c r="BV490" s="108"/>
      <c r="CA490" s="108">
        <f t="shared" si="55"/>
        <v>0</v>
      </c>
      <c r="CB490" s="108">
        <f t="shared" si="56"/>
        <v>0</v>
      </c>
      <c r="CC490" s="108">
        <f t="shared" si="57"/>
        <v>0</v>
      </c>
    </row>
    <row r="491" spans="1:81" hidden="1" x14ac:dyDescent="0.25">
      <c r="A491" s="118" t="s">
        <v>7954</v>
      </c>
      <c r="B491" s="142" t="s">
        <v>8525</v>
      </c>
      <c r="C491" s="142" t="s">
        <v>7473</v>
      </c>
      <c r="D491" s="85">
        <v>0</v>
      </c>
      <c r="E491" s="59">
        <v>0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0</v>
      </c>
      <c r="P491" s="59">
        <v>0</v>
      </c>
      <c r="Q491" s="59">
        <v>9</v>
      </c>
      <c r="R491" s="59">
        <v>9</v>
      </c>
      <c r="S491" s="59">
        <v>0</v>
      </c>
      <c r="T491" s="59">
        <v>0</v>
      </c>
      <c r="U491" s="59">
        <v>0</v>
      </c>
      <c r="V491" s="59">
        <v>9</v>
      </c>
      <c r="W491" s="59">
        <v>9</v>
      </c>
      <c r="X491" s="59">
        <v>0</v>
      </c>
      <c r="Y491" s="59">
        <v>12</v>
      </c>
      <c r="Z491" s="59">
        <v>0</v>
      </c>
      <c r="AA491" s="59">
        <v>0</v>
      </c>
      <c r="AB491" s="59">
        <v>0</v>
      </c>
      <c r="AC491" s="59">
        <v>0</v>
      </c>
      <c r="AD491" s="59">
        <v>0</v>
      </c>
      <c r="AE491" s="59">
        <v>0</v>
      </c>
      <c r="AF491" s="59">
        <v>0</v>
      </c>
      <c r="AG491" s="59">
        <v>0</v>
      </c>
      <c r="AH491" s="59">
        <v>0</v>
      </c>
      <c r="AI491" s="90">
        <v>0</v>
      </c>
      <c r="AJ491" s="91">
        <v>0</v>
      </c>
      <c r="AK491" s="90">
        <v>0</v>
      </c>
      <c r="AL491" s="59">
        <v>0</v>
      </c>
      <c r="AM491" s="59">
        <v>0</v>
      </c>
      <c r="AN491" s="59">
        <v>0</v>
      </c>
      <c r="AO491" s="59">
        <v>0</v>
      </c>
      <c r="AP491" s="90">
        <v>0</v>
      </c>
      <c r="AQ491" s="91">
        <v>0</v>
      </c>
      <c r="AR491" s="90">
        <v>0</v>
      </c>
      <c r="AS491" s="91">
        <v>0</v>
      </c>
      <c r="AT491" s="59">
        <v>0</v>
      </c>
      <c r="AU491" s="59">
        <v>0</v>
      </c>
      <c r="AV491" s="59">
        <v>0</v>
      </c>
      <c r="AW491" s="59">
        <v>0</v>
      </c>
      <c r="AX491" s="59">
        <v>0</v>
      </c>
      <c r="AY491" s="59">
        <v>0</v>
      </c>
      <c r="AZ491" s="59">
        <v>0</v>
      </c>
      <c r="BA491" s="59">
        <v>0</v>
      </c>
      <c r="BB491" s="59">
        <v>12</v>
      </c>
      <c r="BC491" s="97">
        <v>0</v>
      </c>
      <c r="BD491" s="97">
        <v>0</v>
      </c>
      <c r="BE491" s="70">
        <f>VLOOKUP(A491,'Plant Stock'!B:C,2,0)</f>
        <v>35233</v>
      </c>
      <c r="BF491" s="71">
        <f>BE491-'Assy RM(DV)'!B491</f>
        <v>32413</v>
      </c>
      <c r="BG491" s="71">
        <f>BF491-'Assy RM(DV)'!C491</f>
        <v>28603</v>
      </c>
      <c r="BH491" s="71">
        <f>BG491-'Assy RM(DV)'!D491</f>
        <v>25603</v>
      </c>
      <c r="BI491" s="71">
        <f>BH491-'Assy RM(DV)'!E491</f>
        <v>21883</v>
      </c>
      <c r="BJ491" s="71">
        <f>BI491-'Assy RM(DV)'!F491</f>
        <v>18163</v>
      </c>
      <c r="BK491" s="71">
        <f>BJ491-'Assy RM(DV)'!G491</f>
        <v>14443</v>
      </c>
      <c r="BL491" s="71">
        <f>BK491-'Assy RM(DV)'!H491</f>
        <v>11923</v>
      </c>
      <c r="BM491" s="71">
        <f>BL491-'Assy RM(DV)'!I491</f>
        <v>11923</v>
      </c>
      <c r="BN491" s="71">
        <f>BM491-'Assy RM(DV)'!J491</f>
        <v>11923</v>
      </c>
      <c r="BO491" s="71">
        <f>BN491-'Assy RM(DV)'!K491</f>
        <v>11923</v>
      </c>
      <c r="BP491" s="71">
        <f>BO491-'Assy RM(DV)'!L491</f>
        <v>11923</v>
      </c>
      <c r="BQ491" s="71">
        <f>BP491-'Assy RM(DV)'!M491</f>
        <v>11923</v>
      </c>
      <c r="BR491" s="72">
        <f t="shared" si="51"/>
        <v>46</v>
      </c>
      <c r="BS491" s="72" t="b">
        <f t="shared" si="52"/>
        <v>0</v>
      </c>
      <c r="BT491" s="72">
        <f t="shared" si="53"/>
        <v>48</v>
      </c>
      <c r="BU491" s="86" t="b">
        <f t="shared" si="54"/>
        <v>0</v>
      </c>
      <c r="BV491" s="108"/>
      <c r="CA491" s="108">
        <f t="shared" si="55"/>
        <v>0</v>
      </c>
      <c r="CB491" s="108">
        <f t="shared" si="56"/>
        <v>0</v>
      </c>
      <c r="CC491" s="108">
        <f t="shared" si="57"/>
        <v>0</v>
      </c>
    </row>
    <row r="492" spans="1:81" hidden="1" x14ac:dyDescent="0.25">
      <c r="A492" s="118" t="s">
        <v>8598</v>
      </c>
      <c r="B492" s="142" t="s">
        <v>8674</v>
      </c>
      <c r="C492" s="142" t="s">
        <v>10003</v>
      </c>
      <c r="D492" s="85">
        <v>0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0</v>
      </c>
      <c r="Q492" s="59">
        <v>0</v>
      </c>
      <c r="R492" s="59">
        <v>0</v>
      </c>
      <c r="S492" s="59">
        <v>0</v>
      </c>
      <c r="T492" s="59">
        <v>0</v>
      </c>
      <c r="U492" s="59">
        <v>0</v>
      </c>
      <c r="V492" s="59">
        <v>0</v>
      </c>
      <c r="W492" s="59">
        <v>0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>
        <v>0</v>
      </c>
      <c r="AE492" s="59">
        <v>0</v>
      </c>
      <c r="AF492" s="59">
        <v>0</v>
      </c>
      <c r="AG492" s="59">
        <v>0</v>
      </c>
      <c r="AH492" s="59">
        <v>0</v>
      </c>
      <c r="AI492" s="90">
        <v>0</v>
      </c>
      <c r="AJ492" s="91">
        <v>0</v>
      </c>
      <c r="AK492" s="90">
        <v>0</v>
      </c>
      <c r="AL492" s="59">
        <v>0</v>
      </c>
      <c r="AM492" s="59">
        <v>0</v>
      </c>
      <c r="AN492" s="59">
        <v>0</v>
      </c>
      <c r="AO492" s="59">
        <v>0</v>
      </c>
      <c r="AP492" s="90">
        <v>0</v>
      </c>
      <c r="AQ492" s="91">
        <v>0</v>
      </c>
      <c r="AR492" s="90">
        <v>0</v>
      </c>
      <c r="AS492" s="91">
        <v>0</v>
      </c>
      <c r="AT492" s="59">
        <v>0</v>
      </c>
      <c r="AU492" s="59">
        <v>0</v>
      </c>
      <c r="AV492" s="59">
        <v>0</v>
      </c>
      <c r="AW492" s="59">
        <v>0</v>
      </c>
      <c r="AX492" s="59">
        <v>0</v>
      </c>
      <c r="AY492" s="59">
        <v>0</v>
      </c>
      <c r="AZ492" s="59">
        <v>0</v>
      </c>
      <c r="BA492" s="59">
        <v>0</v>
      </c>
      <c r="BB492" s="59">
        <v>0</v>
      </c>
      <c r="BC492" s="97">
        <v>0</v>
      </c>
      <c r="BD492" s="97">
        <v>0</v>
      </c>
      <c r="BE492" s="70">
        <f>VLOOKUP(A492,'Plant Stock'!B:C,2,0)</f>
        <v>0</v>
      </c>
      <c r="BF492" s="71">
        <f>BE492-'Assy RM(DV)'!B492</f>
        <v>0</v>
      </c>
      <c r="BG492" s="71">
        <f>BF492-'Assy RM(DV)'!C492</f>
        <v>0</v>
      </c>
      <c r="BH492" s="71">
        <f>BG492-'Assy RM(DV)'!D492</f>
        <v>0</v>
      </c>
      <c r="BI492" s="71">
        <f>BH492-'Assy RM(DV)'!E492</f>
        <v>0</v>
      </c>
      <c r="BJ492" s="71">
        <f>BI492-'Assy RM(DV)'!F492</f>
        <v>0</v>
      </c>
      <c r="BK492" s="71">
        <f>BJ492-'Assy RM(DV)'!G492</f>
        <v>0</v>
      </c>
      <c r="BL492" s="71">
        <f>BK492-'Assy RM(DV)'!H492</f>
        <v>0</v>
      </c>
      <c r="BM492" s="71">
        <f>BL492-'Assy RM(DV)'!I492</f>
        <v>0</v>
      </c>
      <c r="BN492" s="71">
        <f>BM492-'Assy RM(DV)'!J492</f>
        <v>0</v>
      </c>
      <c r="BO492" s="71">
        <f>BN492-'Assy RM(DV)'!K492</f>
        <v>0</v>
      </c>
      <c r="BP492" s="71">
        <f>BO492-'Assy RM(DV)'!L492</f>
        <v>0</v>
      </c>
      <c r="BQ492" s="71">
        <f>BP492-'Assy RM(DV)'!M492</f>
        <v>0</v>
      </c>
      <c r="BR492" s="72">
        <f t="shared" si="51"/>
        <v>52</v>
      </c>
      <c r="BS492" s="72" t="b">
        <f t="shared" si="52"/>
        <v>0</v>
      </c>
      <c r="BT492" s="72">
        <f t="shared" si="53"/>
        <v>0</v>
      </c>
      <c r="BU492" s="86" t="b">
        <f t="shared" si="54"/>
        <v>1</v>
      </c>
      <c r="BV492" s="108"/>
      <c r="CA492" s="108">
        <f t="shared" si="55"/>
        <v>0</v>
      </c>
      <c r="CB492" s="108">
        <f t="shared" si="56"/>
        <v>0</v>
      </c>
      <c r="CC492" s="108">
        <f t="shared" si="57"/>
        <v>0</v>
      </c>
    </row>
    <row r="493" spans="1:81" hidden="1" x14ac:dyDescent="0.25">
      <c r="A493" s="118" t="s">
        <v>8599</v>
      </c>
      <c r="B493" s="142" t="s">
        <v>8675</v>
      </c>
      <c r="C493" s="142" t="s">
        <v>7473</v>
      </c>
      <c r="D493" s="85">
        <v>0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0</v>
      </c>
      <c r="O493" s="59">
        <v>0</v>
      </c>
      <c r="P493" s="59">
        <v>0</v>
      </c>
      <c r="Q493" s="59">
        <v>0</v>
      </c>
      <c r="R493" s="59">
        <v>0</v>
      </c>
      <c r="S493" s="59">
        <v>0</v>
      </c>
      <c r="T493" s="59">
        <v>0</v>
      </c>
      <c r="U493" s="59">
        <v>0</v>
      </c>
      <c r="V493" s="59">
        <v>6</v>
      </c>
      <c r="W493" s="59">
        <v>0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>
        <v>0</v>
      </c>
      <c r="AE493" s="59">
        <v>0</v>
      </c>
      <c r="AF493" s="59">
        <v>0</v>
      </c>
      <c r="AG493" s="59">
        <v>0</v>
      </c>
      <c r="AH493" s="59">
        <v>0</v>
      </c>
      <c r="AI493" s="90">
        <v>0</v>
      </c>
      <c r="AJ493" s="91">
        <v>0</v>
      </c>
      <c r="AK493" s="90">
        <v>0</v>
      </c>
      <c r="AL493" s="59">
        <v>0</v>
      </c>
      <c r="AM493" s="59">
        <v>0</v>
      </c>
      <c r="AN493" s="59">
        <v>0</v>
      </c>
      <c r="AO493" s="59">
        <v>0</v>
      </c>
      <c r="AP493" s="90">
        <v>0</v>
      </c>
      <c r="AQ493" s="91">
        <v>0</v>
      </c>
      <c r="AR493" s="90">
        <v>0</v>
      </c>
      <c r="AS493" s="91">
        <v>0</v>
      </c>
      <c r="AT493" s="59">
        <v>0</v>
      </c>
      <c r="AU493" s="59">
        <v>0</v>
      </c>
      <c r="AV493" s="59">
        <v>0</v>
      </c>
      <c r="AW493" s="59">
        <v>0</v>
      </c>
      <c r="AX493" s="59">
        <v>0</v>
      </c>
      <c r="AY493" s="59">
        <v>0</v>
      </c>
      <c r="AZ493" s="59">
        <v>0</v>
      </c>
      <c r="BA493" s="59">
        <v>0</v>
      </c>
      <c r="BB493" s="59">
        <v>0</v>
      </c>
      <c r="BC493" s="97">
        <v>0</v>
      </c>
      <c r="BD493" s="97">
        <v>0</v>
      </c>
      <c r="BE493" s="70">
        <f>VLOOKUP(A493,'Plant Stock'!B:C,2,0)</f>
        <v>14180</v>
      </c>
      <c r="BF493" s="71">
        <f>BE493-'Assy RM(DV)'!B493</f>
        <v>13880</v>
      </c>
      <c r="BG493" s="71">
        <f>BF493-'Assy RM(DV)'!C493</f>
        <v>13280</v>
      </c>
      <c r="BH493" s="71">
        <f>BG493-'Assy RM(DV)'!D493</f>
        <v>12680</v>
      </c>
      <c r="BI493" s="71">
        <f>BH493-'Assy RM(DV)'!E493</f>
        <v>12080</v>
      </c>
      <c r="BJ493" s="71">
        <f>BI493-'Assy RM(DV)'!F493</f>
        <v>11480</v>
      </c>
      <c r="BK493" s="71">
        <f>BJ493-'Assy RM(DV)'!G493</f>
        <v>10880</v>
      </c>
      <c r="BL493" s="71">
        <f>BK493-'Assy RM(DV)'!H493</f>
        <v>10280</v>
      </c>
      <c r="BM493" s="71">
        <f>BL493-'Assy RM(DV)'!I493</f>
        <v>10280</v>
      </c>
      <c r="BN493" s="71">
        <f>BM493-'Assy RM(DV)'!J493</f>
        <v>10280</v>
      </c>
      <c r="BO493" s="71">
        <f>BN493-'Assy RM(DV)'!K493</f>
        <v>10280</v>
      </c>
      <c r="BP493" s="71">
        <f>BO493-'Assy RM(DV)'!L493</f>
        <v>10280</v>
      </c>
      <c r="BQ493" s="71">
        <f>BP493-'Assy RM(DV)'!M493</f>
        <v>10280</v>
      </c>
      <c r="BR493" s="72">
        <f t="shared" si="51"/>
        <v>51</v>
      </c>
      <c r="BS493" s="72" t="b">
        <f t="shared" si="52"/>
        <v>0</v>
      </c>
      <c r="BT493" s="72">
        <f t="shared" si="53"/>
        <v>6</v>
      </c>
      <c r="BU493" s="86" t="b">
        <f t="shared" si="54"/>
        <v>0</v>
      </c>
      <c r="BV493" s="108"/>
      <c r="CA493" s="108">
        <f t="shared" si="55"/>
        <v>0</v>
      </c>
      <c r="CB493" s="108">
        <f t="shared" si="56"/>
        <v>0</v>
      </c>
      <c r="CC493" s="108">
        <f t="shared" si="57"/>
        <v>0</v>
      </c>
    </row>
    <row r="494" spans="1:81" hidden="1" x14ac:dyDescent="0.25">
      <c r="A494" s="118" t="s">
        <v>9034</v>
      </c>
      <c r="B494" s="142" t="s">
        <v>9035</v>
      </c>
      <c r="C494" s="142" t="s">
        <v>10074</v>
      </c>
      <c r="D494" s="85">
        <v>0</v>
      </c>
      <c r="E494" s="59">
        <v>0</v>
      </c>
      <c r="F494" s="59">
        <v>1</v>
      </c>
      <c r="G494" s="59">
        <v>0</v>
      </c>
      <c r="H494" s="59">
        <v>0</v>
      </c>
      <c r="I494" s="59">
        <v>0</v>
      </c>
      <c r="J494" s="59">
        <v>8</v>
      </c>
      <c r="K494" s="59">
        <v>8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0</v>
      </c>
      <c r="R494" s="59">
        <v>0</v>
      </c>
      <c r="S494" s="59">
        <v>0</v>
      </c>
      <c r="T494" s="59">
        <v>8</v>
      </c>
      <c r="U494" s="59">
        <v>0</v>
      </c>
      <c r="V494" s="59">
        <v>0</v>
      </c>
      <c r="W494" s="59">
        <v>0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>
        <v>8</v>
      </c>
      <c r="AE494" s="59">
        <v>11</v>
      </c>
      <c r="AF494" s="59">
        <v>0</v>
      </c>
      <c r="AG494" s="59">
        <v>0</v>
      </c>
      <c r="AH494" s="59">
        <v>0</v>
      </c>
      <c r="AI494" s="90">
        <v>0</v>
      </c>
      <c r="AJ494" s="91">
        <v>0</v>
      </c>
      <c r="AK494" s="90">
        <v>0</v>
      </c>
      <c r="AL494" s="59">
        <v>0</v>
      </c>
      <c r="AM494" s="59">
        <v>0</v>
      </c>
      <c r="AN494" s="59">
        <v>0</v>
      </c>
      <c r="AO494" s="59">
        <v>8</v>
      </c>
      <c r="AP494" s="90">
        <v>0</v>
      </c>
      <c r="AQ494" s="91">
        <v>1</v>
      </c>
      <c r="AR494" s="90">
        <v>0</v>
      </c>
      <c r="AS494" s="91">
        <v>8</v>
      </c>
      <c r="AT494" s="59">
        <v>0</v>
      </c>
      <c r="AU494" s="59">
        <v>8</v>
      </c>
      <c r="AV494" s="59">
        <v>8</v>
      </c>
      <c r="AW494" s="59">
        <v>8</v>
      </c>
      <c r="AX494" s="59">
        <v>4</v>
      </c>
      <c r="AY494" s="59">
        <v>4</v>
      </c>
      <c r="AZ494" s="59">
        <v>8</v>
      </c>
      <c r="BA494" s="59">
        <v>0</v>
      </c>
      <c r="BB494" s="59">
        <v>0</v>
      </c>
      <c r="BC494" s="97">
        <v>1</v>
      </c>
      <c r="BD494" s="97">
        <v>0</v>
      </c>
      <c r="BE494" s="70">
        <f>VLOOKUP(A494,'Plant Stock'!B:C,2,0)</f>
        <v>62178</v>
      </c>
      <c r="BF494" s="71">
        <f>BE494-'Assy RM(DV)'!B494</f>
        <v>61440</v>
      </c>
      <c r="BG494" s="71">
        <f>BF494-'Assy RM(DV)'!C494</f>
        <v>60790</v>
      </c>
      <c r="BH494" s="71">
        <f>BG494-'Assy RM(DV)'!D494</f>
        <v>59180</v>
      </c>
      <c r="BI494" s="71">
        <f>BH494-'Assy RM(DV)'!E494</f>
        <v>58518</v>
      </c>
      <c r="BJ494" s="71">
        <f>BI494-'Assy RM(DV)'!F494</f>
        <v>57068</v>
      </c>
      <c r="BK494" s="71">
        <f>BJ494-'Assy RM(DV)'!G494</f>
        <v>54918</v>
      </c>
      <c r="BL494" s="71">
        <f>BK494-'Assy RM(DV)'!H494</f>
        <v>53318</v>
      </c>
      <c r="BM494" s="71">
        <f>BL494-'Assy RM(DV)'!I494</f>
        <v>53318</v>
      </c>
      <c r="BN494" s="71">
        <f>BM494-'Assy RM(DV)'!J494</f>
        <v>53318</v>
      </c>
      <c r="BO494" s="71">
        <f>BN494-'Assy RM(DV)'!K494</f>
        <v>53318</v>
      </c>
      <c r="BP494" s="71">
        <f>BO494-'Assy RM(DV)'!L494</f>
        <v>53318</v>
      </c>
      <c r="BQ494" s="71">
        <f>BP494-'Assy RM(DV)'!M494</f>
        <v>53318</v>
      </c>
      <c r="BR494" s="72">
        <f t="shared" si="51"/>
        <v>36</v>
      </c>
      <c r="BS494" s="72" t="b">
        <f t="shared" si="52"/>
        <v>0</v>
      </c>
      <c r="BT494" s="72">
        <f t="shared" si="53"/>
        <v>101</v>
      </c>
      <c r="BU494" s="86" t="b">
        <f t="shared" si="54"/>
        <v>0</v>
      </c>
      <c r="BV494" s="108"/>
      <c r="CA494" s="108">
        <f t="shared" si="55"/>
        <v>0</v>
      </c>
      <c r="CB494" s="108">
        <f t="shared" si="56"/>
        <v>0</v>
      </c>
      <c r="CC494" s="108">
        <f t="shared" si="57"/>
        <v>0</v>
      </c>
    </row>
    <row r="495" spans="1:81" hidden="1" x14ac:dyDescent="0.25">
      <c r="A495" s="215" t="s">
        <v>10087</v>
      </c>
      <c r="B495" s="142" t="s">
        <v>9067</v>
      </c>
      <c r="C495" s="142" t="s">
        <v>10074</v>
      </c>
      <c r="D495" s="85">
        <v>0</v>
      </c>
      <c r="E495" s="59">
        <v>0</v>
      </c>
      <c r="F495" s="59">
        <v>2</v>
      </c>
      <c r="G495" s="59">
        <v>0</v>
      </c>
      <c r="H495" s="59">
        <v>0</v>
      </c>
      <c r="I495" s="59">
        <v>0</v>
      </c>
      <c r="J495" s="59">
        <v>6</v>
      </c>
      <c r="K495" s="59">
        <v>6</v>
      </c>
      <c r="L495" s="59">
        <v>0</v>
      </c>
      <c r="M495" s="59">
        <v>0</v>
      </c>
      <c r="N495" s="59">
        <v>0</v>
      </c>
      <c r="O495" s="59">
        <v>0</v>
      </c>
      <c r="P495" s="59">
        <v>0</v>
      </c>
      <c r="Q495" s="59">
        <v>0</v>
      </c>
      <c r="R495" s="59">
        <v>0</v>
      </c>
      <c r="S495" s="59">
        <v>0</v>
      </c>
      <c r="T495" s="59">
        <v>6</v>
      </c>
      <c r="U495" s="59">
        <v>0</v>
      </c>
      <c r="V495" s="59">
        <v>0</v>
      </c>
      <c r="W495" s="59">
        <v>0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>
        <v>6</v>
      </c>
      <c r="AE495" s="59">
        <v>0</v>
      </c>
      <c r="AF495" s="59">
        <v>0</v>
      </c>
      <c r="AG495" s="59">
        <v>0</v>
      </c>
      <c r="AH495" s="59">
        <v>0</v>
      </c>
      <c r="AI495" s="90">
        <v>0</v>
      </c>
      <c r="AJ495" s="91">
        <v>0</v>
      </c>
      <c r="AK495" s="90">
        <v>0</v>
      </c>
      <c r="AL495" s="59">
        <v>0</v>
      </c>
      <c r="AM495" s="59">
        <v>0</v>
      </c>
      <c r="AN495" s="59">
        <v>0</v>
      </c>
      <c r="AO495" s="59">
        <v>6</v>
      </c>
      <c r="AP495" s="90">
        <v>0</v>
      </c>
      <c r="AQ495" s="91">
        <v>2</v>
      </c>
      <c r="AR495" s="90">
        <v>0</v>
      </c>
      <c r="AS495" s="91">
        <v>6</v>
      </c>
      <c r="AT495" s="59">
        <v>0</v>
      </c>
      <c r="AU495" s="59">
        <v>3</v>
      </c>
      <c r="AV495" s="59">
        <v>6</v>
      </c>
      <c r="AW495" s="214">
        <v>3</v>
      </c>
      <c r="AX495" s="59">
        <v>3</v>
      </c>
      <c r="AY495" s="59">
        <v>3</v>
      </c>
      <c r="AZ495" s="59">
        <v>6</v>
      </c>
      <c r="BA495" s="59">
        <v>0</v>
      </c>
      <c r="BB495" s="59">
        <v>0</v>
      </c>
      <c r="BC495" s="97">
        <v>2</v>
      </c>
      <c r="BD495" s="97">
        <v>0</v>
      </c>
      <c r="BE495" s="70">
        <f>VLOOKUP(A495,'Plant Stock'!B:C,2,0)</f>
        <v>16836</v>
      </c>
      <c r="BF495" s="71">
        <f>BE495-'Assy RM(DV)'!B495</f>
        <v>16570</v>
      </c>
      <c r="BG495" s="71">
        <f>BF495-'Assy RM(DV)'!C495</f>
        <v>16370</v>
      </c>
      <c r="BH495" s="71">
        <f>BG495-'Assy RM(DV)'!D495</f>
        <v>15810</v>
      </c>
      <c r="BI495" s="71">
        <f>BH495-'Assy RM(DV)'!E495</f>
        <v>15586</v>
      </c>
      <c r="BJ495" s="71">
        <f>BI495-'Assy RM(DV)'!F495</f>
        <v>14786</v>
      </c>
      <c r="BK495" s="71">
        <f>BJ495-'Assy RM(DV)'!G495</f>
        <v>13586</v>
      </c>
      <c r="BL495" s="71">
        <f>BK495-'Assy RM(DV)'!H495</f>
        <v>12386</v>
      </c>
      <c r="BM495" s="71">
        <f>BL495-'Assy RM(DV)'!I495</f>
        <v>12386</v>
      </c>
      <c r="BN495" s="71">
        <f>BM495-'Assy RM(DV)'!J495</f>
        <v>12386</v>
      </c>
      <c r="BO495" s="71">
        <f>BN495-'Assy RM(DV)'!K495</f>
        <v>12386</v>
      </c>
      <c r="BP495" s="71">
        <f>BO495-'Assy RM(DV)'!L495</f>
        <v>12386</v>
      </c>
      <c r="BQ495" s="71">
        <f>BP495-'Assy RM(DV)'!M495</f>
        <v>12386</v>
      </c>
      <c r="BR495" s="72">
        <f t="shared" si="51"/>
        <v>37</v>
      </c>
      <c r="BS495" s="72" t="b">
        <f t="shared" si="52"/>
        <v>0</v>
      </c>
      <c r="BT495" s="72">
        <f t="shared" si="53"/>
        <v>64</v>
      </c>
      <c r="BU495" s="86" t="b">
        <f t="shared" si="54"/>
        <v>0</v>
      </c>
      <c r="BV495" s="108"/>
      <c r="CA495" s="108">
        <f t="shared" si="55"/>
        <v>0</v>
      </c>
      <c r="CB495" s="108">
        <f t="shared" si="56"/>
        <v>0</v>
      </c>
      <c r="CC495" s="108">
        <f t="shared" si="57"/>
        <v>0</v>
      </c>
    </row>
    <row r="496" spans="1:81" hidden="1" x14ac:dyDescent="0.25">
      <c r="A496" s="119" t="s">
        <v>9687</v>
      </c>
      <c r="B496" s="119" t="s">
        <v>9696</v>
      </c>
      <c r="C496" s="142" t="s">
        <v>10002</v>
      </c>
      <c r="D496" s="85">
        <v>0</v>
      </c>
      <c r="E496" s="59">
        <v>0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6</v>
      </c>
      <c r="R496" s="59">
        <v>0</v>
      </c>
      <c r="S496" s="59">
        <v>0</v>
      </c>
      <c r="T496" s="59">
        <v>0</v>
      </c>
      <c r="U496" s="59">
        <v>0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0</v>
      </c>
      <c r="AG496" s="59">
        <v>0</v>
      </c>
      <c r="AH496" s="59">
        <v>0</v>
      </c>
      <c r="AI496" s="90">
        <v>0</v>
      </c>
      <c r="AJ496" s="91">
        <v>0</v>
      </c>
      <c r="AK496" s="90">
        <v>0</v>
      </c>
      <c r="AL496" s="59">
        <v>0</v>
      </c>
      <c r="AM496" s="59">
        <v>0</v>
      </c>
      <c r="AN496" s="59">
        <v>0</v>
      </c>
      <c r="AO496" s="59">
        <v>0</v>
      </c>
      <c r="AP496" s="90">
        <v>0</v>
      </c>
      <c r="AQ496" s="91">
        <v>0</v>
      </c>
      <c r="AR496" s="90">
        <v>0</v>
      </c>
      <c r="AS496" s="91">
        <v>0</v>
      </c>
      <c r="AT496" s="59">
        <v>0</v>
      </c>
      <c r="AU496" s="59">
        <v>0</v>
      </c>
      <c r="AV496" s="59">
        <v>0</v>
      </c>
      <c r="AW496" s="59">
        <v>0</v>
      </c>
      <c r="AX496" s="59">
        <v>0</v>
      </c>
      <c r="AY496" s="59">
        <v>0</v>
      </c>
      <c r="AZ496" s="59">
        <v>0</v>
      </c>
      <c r="BA496" s="59">
        <v>0</v>
      </c>
      <c r="BB496" s="59">
        <v>0</v>
      </c>
      <c r="BC496" s="97">
        <v>0</v>
      </c>
      <c r="BD496" s="97">
        <v>0</v>
      </c>
      <c r="BE496" s="70">
        <f>VLOOKUP(A496,'Plant Stock'!B:C,2,0)</f>
        <v>22642</v>
      </c>
      <c r="BF496" s="71">
        <f>BE496-'Assy RM(DV)'!B496</f>
        <v>22642</v>
      </c>
      <c r="BG496" s="71">
        <f>BF496-'Assy RM(DV)'!C496</f>
        <v>22642</v>
      </c>
      <c r="BH496" s="71">
        <f>BG496-'Assy RM(DV)'!D496</f>
        <v>22642</v>
      </c>
      <c r="BI496" s="71">
        <f>BH496-'Assy RM(DV)'!E496</f>
        <v>22162</v>
      </c>
      <c r="BJ496" s="71">
        <f>BI496-'Assy RM(DV)'!F496</f>
        <v>21682</v>
      </c>
      <c r="BK496" s="71">
        <f>BJ496-'Assy RM(DV)'!G496</f>
        <v>21202</v>
      </c>
      <c r="BL496" s="71">
        <f>BK496-'Assy RM(DV)'!H496</f>
        <v>20722</v>
      </c>
      <c r="BM496" s="71">
        <f>BL496-'Assy RM(DV)'!I496</f>
        <v>20722</v>
      </c>
      <c r="BN496" s="71">
        <f>BM496-'Assy RM(DV)'!J496</f>
        <v>20722</v>
      </c>
      <c r="BO496" s="71">
        <f>BN496-'Assy RM(DV)'!K496</f>
        <v>20722</v>
      </c>
      <c r="BP496" s="71">
        <f>BO496-'Assy RM(DV)'!L496</f>
        <v>20722</v>
      </c>
      <c r="BQ496" s="71">
        <f>BP496-'Assy RM(DV)'!M496</f>
        <v>20722</v>
      </c>
      <c r="BR496" s="72">
        <f t="shared" si="51"/>
        <v>51</v>
      </c>
      <c r="BS496" s="72" t="b">
        <f t="shared" si="52"/>
        <v>0</v>
      </c>
      <c r="BT496" s="72">
        <f t="shared" si="53"/>
        <v>6</v>
      </c>
      <c r="BU496" s="86" t="b">
        <f t="shared" si="54"/>
        <v>0</v>
      </c>
      <c r="BV496" s="108"/>
      <c r="CA496" s="108">
        <f t="shared" si="55"/>
        <v>0</v>
      </c>
      <c r="CB496" s="108">
        <f t="shared" si="56"/>
        <v>0</v>
      </c>
      <c r="CC496" s="108">
        <f t="shared" si="57"/>
        <v>0</v>
      </c>
    </row>
    <row r="497" spans="1:81" hidden="1" x14ac:dyDescent="0.25">
      <c r="A497" s="119" t="s">
        <v>9688</v>
      </c>
      <c r="B497" s="119" t="s">
        <v>9697</v>
      </c>
      <c r="C497" s="142" t="s">
        <v>10075</v>
      </c>
      <c r="D497" s="85">
        <v>0</v>
      </c>
      <c r="E497" s="59">
        <v>0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6</v>
      </c>
      <c r="R497" s="59">
        <v>0</v>
      </c>
      <c r="S497" s="59">
        <v>0</v>
      </c>
      <c r="T497" s="59">
        <v>0</v>
      </c>
      <c r="U497" s="59">
        <v>0</v>
      </c>
      <c r="V497" s="59">
        <v>0</v>
      </c>
      <c r="W497" s="59">
        <v>0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>
        <v>0</v>
      </c>
      <c r="AG497" s="59">
        <v>0</v>
      </c>
      <c r="AH497" s="59">
        <v>0</v>
      </c>
      <c r="AI497" s="90">
        <v>0</v>
      </c>
      <c r="AJ497" s="91">
        <v>0</v>
      </c>
      <c r="AK497" s="90">
        <v>0</v>
      </c>
      <c r="AL497" s="59">
        <v>0</v>
      </c>
      <c r="AM497" s="59">
        <v>0</v>
      </c>
      <c r="AN497" s="59">
        <v>0</v>
      </c>
      <c r="AO497" s="59">
        <v>0</v>
      </c>
      <c r="AP497" s="90">
        <v>0</v>
      </c>
      <c r="AQ497" s="91">
        <v>0</v>
      </c>
      <c r="AR497" s="90">
        <v>0</v>
      </c>
      <c r="AS497" s="91">
        <v>0</v>
      </c>
      <c r="AT497" s="59">
        <v>0</v>
      </c>
      <c r="AU497" s="59">
        <v>0</v>
      </c>
      <c r="AV497" s="59">
        <v>0</v>
      </c>
      <c r="AW497" s="59">
        <v>0</v>
      </c>
      <c r="AX497" s="59">
        <v>0</v>
      </c>
      <c r="AY497" s="59">
        <v>0</v>
      </c>
      <c r="AZ497" s="59">
        <v>0</v>
      </c>
      <c r="BA497" s="59">
        <v>0</v>
      </c>
      <c r="BB497" s="59">
        <v>0</v>
      </c>
      <c r="BC497" s="97">
        <v>0</v>
      </c>
      <c r="BD497" s="97">
        <v>0</v>
      </c>
      <c r="BE497" s="70">
        <f>VLOOKUP(A497,'Plant Stock'!B:C,2,0)</f>
        <v>29272</v>
      </c>
      <c r="BF497" s="71">
        <f>BE497-'Assy RM(DV)'!B497</f>
        <v>29272</v>
      </c>
      <c r="BG497" s="71">
        <f>BF497-'Assy RM(DV)'!C497</f>
        <v>29272</v>
      </c>
      <c r="BH497" s="71">
        <f>BG497-'Assy RM(DV)'!D497</f>
        <v>29272</v>
      </c>
      <c r="BI497" s="71">
        <f>BH497-'Assy RM(DV)'!E497</f>
        <v>28792</v>
      </c>
      <c r="BJ497" s="71">
        <f>BI497-'Assy RM(DV)'!F497</f>
        <v>28312</v>
      </c>
      <c r="BK497" s="71">
        <f>BJ497-'Assy RM(DV)'!G497</f>
        <v>27832</v>
      </c>
      <c r="BL497" s="71">
        <f>BK497-'Assy RM(DV)'!H497</f>
        <v>27352</v>
      </c>
      <c r="BM497" s="71">
        <f>BL497-'Assy RM(DV)'!I497</f>
        <v>27352</v>
      </c>
      <c r="BN497" s="71">
        <f>BM497-'Assy RM(DV)'!J497</f>
        <v>27352</v>
      </c>
      <c r="BO497" s="71">
        <f>BN497-'Assy RM(DV)'!K497</f>
        <v>27352</v>
      </c>
      <c r="BP497" s="71">
        <f>BO497-'Assy RM(DV)'!L497</f>
        <v>27352</v>
      </c>
      <c r="BQ497" s="71">
        <f>BP497-'Assy RM(DV)'!M497</f>
        <v>27352</v>
      </c>
      <c r="BR497" s="72">
        <f t="shared" si="51"/>
        <v>51</v>
      </c>
      <c r="BS497" s="72" t="b">
        <f t="shared" si="52"/>
        <v>0</v>
      </c>
      <c r="BT497" s="72">
        <f t="shared" si="53"/>
        <v>6</v>
      </c>
      <c r="BU497" s="86" t="b">
        <f t="shared" si="54"/>
        <v>0</v>
      </c>
      <c r="BV497" s="108"/>
      <c r="CA497" s="108">
        <f t="shared" si="55"/>
        <v>0</v>
      </c>
      <c r="CB497" s="108">
        <f t="shared" si="56"/>
        <v>0</v>
      </c>
      <c r="CC497" s="108">
        <f t="shared" si="57"/>
        <v>0</v>
      </c>
    </row>
    <row r="498" spans="1:81" hidden="1" x14ac:dyDescent="0.25">
      <c r="A498" s="118" t="s">
        <v>8600</v>
      </c>
      <c r="B498" s="142" t="s">
        <v>8676</v>
      </c>
      <c r="C498" s="142" t="s">
        <v>10074</v>
      </c>
      <c r="D498" s="85">
        <v>0</v>
      </c>
      <c r="E498" s="59">
        <v>0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0</v>
      </c>
      <c r="N498" s="59">
        <v>0</v>
      </c>
      <c r="O498" s="59">
        <v>0</v>
      </c>
      <c r="P498" s="59">
        <v>0</v>
      </c>
      <c r="Q498" s="59">
        <v>0</v>
      </c>
      <c r="R498" s="59">
        <v>0</v>
      </c>
      <c r="S498" s="59">
        <v>0</v>
      </c>
      <c r="T498" s="59">
        <v>0</v>
      </c>
      <c r="U498" s="59">
        <v>0</v>
      </c>
      <c r="V498" s="59">
        <v>6</v>
      </c>
      <c r="W498" s="59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>
        <v>0</v>
      </c>
      <c r="AG498" s="59">
        <v>0</v>
      </c>
      <c r="AH498" s="59">
        <v>0</v>
      </c>
      <c r="AI498" s="90">
        <v>0</v>
      </c>
      <c r="AJ498" s="91">
        <v>0</v>
      </c>
      <c r="AK498" s="90">
        <v>0</v>
      </c>
      <c r="AL498" s="59">
        <v>0</v>
      </c>
      <c r="AM498" s="59">
        <v>0</v>
      </c>
      <c r="AN498" s="59">
        <v>0</v>
      </c>
      <c r="AO498" s="59">
        <v>0</v>
      </c>
      <c r="AP498" s="90">
        <v>0</v>
      </c>
      <c r="AQ498" s="91">
        <v>0</v>
      </c>
      <c r="AR498" s="90">
        <v>0</v>
      </c>
      <c r="AS498" s="91">
        <v>0</v>
      </c>
      <c r="AT498" s="59">
        <v>0</v>
      </c>
      <c r="AU498" s="59">
        <v>0</v>
      </c>
      <c r="AV498" s="59">
        <v>0</v>
      </c>
      <c r="AW498" s="59">
        <v>0</v>
      </c>
      <c r="AX498" s="59">
        <v>0</v>
      </c>
      <c r="AY498" s="59">
        <v>0</v>
      </c>
      <c r="AZ498" s="59">
        <v>0</v>
      </c>
      <c r="BA498" s="59">
        <v>0</v>
      </c>
      <c r="BB498" s="59">
        <v>0</v>
      </c>
      <c r="BC498" s="97">
        <v>0</v>
      </c>
      <c r="BD498" s="97">
        <v>0</v>
      </c>
      <c r="BE498" s="70">
        <f>VLOOKUP(A498,'Plant Stock'!B:C,2,0)</f>
        <v>20727</v>
      </c>
      <c r="BF498" s="71">
        <f>BE498-'Assy RM(DV)'!B498</f>
        <v>20427</v>
      </c>
      <c r="BG498" s="71">
        <f>BF498-'Assy RM(DV)'!C498</f>
        <v>19827</v>
      </c>
      <c r="BH498" s="71">
        <f>BG498-'Assy RM(DV)'!D498</f>
        <v>19227</v>
      </c>
      <c r="BI498" s="71">
        <f>BH498-'Assy RM(DV)'!E498</f>
        <v>18627</v>
      </c>
      <c r="BJ498" s="71">
        <f>BI498-'Assy RM(DV)'!F498</f>
        <v>18027</v>
      </c>
      <c r="BK498" s="71">
        <f>BJ498-'Assy RM(DV)'!G498</f>
        <v>17427</v>
      </c>
      <c r="BL498" s="71">
        <f>BK498-'Assy RM(DV)'!H498</f>
        <v>16827</v>
      </c>
      <c r="BM498" s="71">
        <f>BL498-'Assy RM(DV)'!I498</f>
        <v>16827</v>
      </c>
      <c r="BN498" s="71">
        <f>BM498-'Assy RM(DV)'!J498</f>
        <v>16827</v>
      </c>
      <c r="BO498" s="71">
        <f>BN498-'Assy RM(DV)'!K498</f>
        <v>16827</v>
      </c>
      <c r="BP498" s="71">
        <f>BO498-'Assy RM(DV)'!L498</f>
        <v>16827</v>
      </c>
      <c r="BQ498" s="71">
        <f>BP498-'Assy RM(DV)'!M498</f>
        <v>16827</v>
      </c>
      <c r="BR498" s="72">
        <f t="shared" si="51"/>
        <v>51</v>
      </c>
      <c r="BS498" s="72" t="b">
        <f t="shared" si="52"/>
        <v>0</v>
      </c>
      <c r="BT498" s="72">
        <f t="shared" si="53"/>
        <v>6</v>
      </c>
      <c r="BU498" s="86" t="b">
        <f t="shared" si="54"/>
        <v>0</v>
      </c>
      <c r="BV498" s="108"/>
      <c r="CA498" s="108">
        <f t="shared" si="55"/>
        <v>0</v>
      </c>
      <c r="CB498" s="108">
        <f t="shared" si="56"/>
        <v>0</v>
      </c>
      <c r="CC498" s="108">
        <f t="shared" si="57"/>
        <v>0</v>
      </c>
    </row>
    <row r="499" spans="1:81" hidden="1" x14ac:dyDescent="0.25">
      <c r="A499" s="118" t="s">
        <v>9468</v>
      </c>
      <c r="B499" s="142" t="s">
        <v>8976</v>
      </c>
      <c r="C499" s="142" t="s">
        <v>7473</v>
      </c>
      <c r="D499" s="85">
        <v>0</v>
      </c>
      <c r="E499" s="59">
        <v>0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0</v>
      </c>
      <c r="O499" s="59">
        <v>0</v>
      </c>
      <c r="P499" s="59">
        <v>0</v>
      </c>
      <c r="Q499" s="59">
        <v>0</v>
      </c>
      <c r="R499" s="59">
        <v>0</v>
      </c>
      <c r="S499" s="59">
        <v>0</v>
      </c>
      <c r="T499" s="59">
        <v>0</v>
      </c>
      <c r="U499" s="59">
        <v>0</v>
      </c>
      <c r="V499" s="59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>
        <v>0</v>
      </c>
      <c r="AG499" s="59">
        <v>0</v>
      </c>
      <c r="AH499" s="59">
        <v>0</v>
      </c>
      <c r="AI499" s="90">
        <v>0</v>
      </c>
      <c r="AJ499" s="91">
        <v>0</v>
      </c>
      <c r="AK499" s="90">
        <v>0</v>
      </c>
      <c r="AL499" s="59">
        <v>0</v>
      </c>
      <c r="AM499" s="59">
        <v>0</v>
      </c>
      <c r="AN499" s="59">
        <v>0</v>
      </c>
      <c r="AO499" s="59">
        <v>0</v>
      </c>
      <c r="AP499" s="90">
        <v>1</v>
      </c>
      <c r="AQ499" s="91">
        <v>1</v>
      </c>
      <c r="AR499" s="90">
        <v>0</v>
      </c>
      <c r="AS499" s="91">
        <v>0</v>
      </c>
      <c r="AT499" s="59">
        <v>0</v>
      </c>
      <c r="AU499" s="59">
        <v>0</v>
      </c>
      <c r="AV499" s="59">
        <v>0</v>
      </c>
      <c r="AW499" s="59">
        <v>0</v>
      </c>
      <c r="AX499" s="59">
        <v>0</v>
      </c>
      <c r="AY499" s="59">
        <v>0</v>
      </c>
      <c r="AZ499" s="59">
        <v>0</v>
      </c>
      <c r="BA499" s="59">
        <v>0</v>
      </c>
      <c r="BB499" s="59">
        <v>0</v>
      </c>
      <c r="BC499" s="97">
        <v>0</v>
      </c>
      <c r="BD499" s="97">
        <v>0</v>
      </c>
      <c r="BE499" s="70">
        <f>VLOOKUP(A499,'Plant Stock'!B:C,2,0)</f>
        <v>2550</v>
      </c>
      <c r="BF499" s="71">
        <f>BE499-'Assy RM(DV)'!B499</f>
        <v>2450</v>
      </c>
      <c r="BG499" s="71">
        <f>BF499-'Assy RM(DV)'!C499</f>
        <v>2350</v>
      </c>
      <c r="BH499" s="71">
        <f>BG499-'Assy RM(DV)'!D499</f>
        <v>2250</v>
      </c>
      <c r="BI499" s="71">
        <f>BH499-'Assy RM(DV)'!E499</f>
        <v>2138</v>
      </c>
      <c r="BJ499" s="71">
        <f>BI499-'Assy RM(DV)'!F499</f>
        <v>2038</v>
      </c>
      <c r="BK499" s="71">
        <f>BJ499-'Assy RM(DV)'!G499</f>
        <v>2038</v>
      </c>
      <c r="BL499" s="71">
        <f>BK499-'Assy RM(DV)'!H499</f>
        <v>2038</v>
      </c>
      <c r="BM499" s="71">
        <f>BL499-'Assy RM(DV)'!I499</f>
        <v>2038</v>
      </c>
      <c r="BN499" s="71">
        <f>BM499-'Assy RM(DV)'!J499</f>
        <v>2038</v>
      </c>
      <c r="BO499" s="71">
        <f>BN499-'Assy RM(DV)'!K499</f>
        <v>2038</v>
      </c>
      <c r="BP499" s="71">
        <f>BO499-'Assy RM(DV)'!L499</f>
        <v>2038</v>
      </c>
      <c r="BQ499" s="71">
        <f>BP499-'Assy RM(DV)'!M499</f>
        <v>2038</v>
      </c>
      <c r="BR499" s="72">
        <f t="shared" si="51"/>
        <v>50</v>
      </c>
      <c r="BS499" s="72" t="b">
        <f t="shared" si="52"/>
        <v>0</v>
      </c>
      <c r="BT499" s="72">
        <f t="shared" si="53"/>
        <v>2</v>
      </c>
      <c r="BU499" s="86" t="b">
        <f t="shared" si="54"/>
        <v>0</v>
      </c>
      <c r="BV499" s="108"/>
      <c r="CA499" s="108">
        <f t="shared" si="55"/>
        <v>0</v>
      </c>
      <c r="CB499" s="108">
        <f t="shared" si="56"/>
        <v>0</v>
      </c>
      <c r="CC499" s="108">
        <f t="shared" si="57"/>
        <v>0</v>
      </c>
    </row>
    <row r="500" spans="1:81" hidden="1" x14ac:dyDescent="0.25">
      <c r="A500" s="118" t="s">
        <v>8991</v>
      </c>
      <c r="B500" s="142" t="s">
        <v>8992</v>
      </c>
      <c r="C500" s="142" t="s">
        <v>10075</v>
      </c>
      <c r="D500" s="85">
        <v>0</v>
      </c>
      <c r="E500" s="59">
        <v>0</v>
      </c>
      <c r="F500" s="59">
        <v>0</v>
      </c>
      <c r="G500" s="59">
        <v>0</v>
      </c>
      <c r="H500" s="59">
        <v>0</v>
      </c>
      <c r="I500" s="59">
        <v>0</v>
      </c>
      <c r="J500" s="59">
        <v>0</v>
      </c>
      <c r="K500" s="59">
        <v>0</v>
      </c>
      <c r="L500" s="59">
        <v>0</v>
      </c>
      <c r="M500" s="59">
        <v>0</v>
      </c>
      <c r="N500" s="59">
        <v>0</v>
      </c>
      <c r="O500" s="59">
        <v>0</v>
      </c>
      <c r="P500" s="59">
        <v>0</v>
      </c>
      <c r="Q500" s="59">
        <v>0</v>
      </c>
      <c r="R500" s="59">
        <v>0</v>
      </c>
      <c r="S500" s="59">
        <v>0</v>
      </c>
      <c r="T500" s="59">
        <v>0</v>
      </c>
      <c r="U500" s="59">
        <v>0</v>
      </c>
      <c r="V500" s="59">
        <v>0</v>
      </c>
      <c r="W500" s="59">
        <v>0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>
        <v>0</v>
      </c>
      <c r="AE500" s="59">
        <v>0</v>
      </c>
      <c r="AF500" s="59">
        <v>0</v>
      </c>
      <c r="AG500" s="59">
        <v>0</v>
      </c>
      <c r="AH500" s="59">
        <v>0</v>
      </c>
      <c r="AI500" s="90">
        <v>0</v>
      </c>
      <c r="AJ500" s="91">
        <v>0</v>
      </c>
      <c r="AK500" s="90">
        <v>0</v>
      </c>
      <c r="AL500" s="59">
        <v>0</v>
      </c>
      <c r="AM500" s="59">
        <v>0</v>
      </c>
      <c r="AN500" s="59">
        <v>0</v>
      </c>
      <c r="AO500" s="59">
        <v>0</v>
      </c>
      <c r="AP500" s="90">
        <v>1</v>
      </c>
      <c r="AQ500" s="91">
        <v>0</v>
      </c>
      <c r="AR500" s="90">
        <v>0</v>
      </c>
      <c r="AS500" s="91">
        <v>0</v>
      </c>
      <c r="AT500" s="59">
        <v>0</v>
      </c>
      <c r="AU500" s="59">
        <v>0</v>
      </c>
      <c r="AV500" s="59">
        <v>0</v>
      </c>
      <c r="AW500" s="59">
        <v>0</v>
      </c>
      <c r="AX500" s="59">
        <v>0</v>
      </c>
      <c r="AY500" s="59">
        <v>0</v>
      </c>
      <c r="AZ500" s="59">
        <v>0</v>
      </c>
      <c r="BA500" s="59">
        <v>0</v>
      </c>
      <c r="BB500" s="59">
        <v>0</v>
      </c>
      <c r="BC500" s="97">
        <v>0</v>
      </c>
      <c r="BD500" s="97">
        <v>0</v>
      </c>
      <c r="BE500" s="70">
        <f>VLOOKUP(A500,'Plant Stock'!B:C,2,0)</f>
        <v>321</v>
      </c>
      <c r="BF500" s="71">
        <f>BE500-'Assy RM(DV)'!B500</f>
        <v>321</v>
      </c>
      <c r="BG500" s="71">
        <f>BF500-'Assy RM(DV)'!C500</f>
        <v>321</v>
      </c>
      <c r="BH500" s="71">
        <f>BG500-'Assy RM(DV)'!D500</f>
        <v>321</v>
      </c>
      <c r="BI500" s="71">
        <f>BH500-'Assy RM(DV)'!E500</f>
        <v>321</v>
      </c>
      <c r="BJ500" s="71">
        <f>BI500-'Assy RM(DV)'!F500</f>
        <v>321</v>
      </c>
      <c r="BK500" s="71">
        <f>BJ500-'Assy RM(DV)'!G500</f>
        <v>321</v>
      </c>
      <c r="BL500" s="71">
        <f>BK500-'Assy RM(DV)'!H500</f>
        <v>321</v>
      </c>
      <c r="BM500" s="71">
        <f>BL500-'Assy RM(DV)'!I500</f>
        <v>321</v>
      </c>
      <c r="BN500" s="71">
        <f>BM500-'Assy RM(DV)'!J500</f>
        <v>321</v>
      </c>
      <c r="BO500" s="71">
        <f>BN500-'Assy RM(DV)'!K500</f>
        <v>321</v>
      </c>
      <c r="BP500" s="71">
        <f>BO500-'Assy RM(DV)'!L500</f>
        <v>321</v>
      </c>
      <c r="BQ500" s="71">
        <f>BP500-'Assy RM(DV)'!M500</f>
        <v>321</v>
      </c>
      <c r="BR500" s="72">
        <f t="shared" si="51"/>
        <v>51</v>
      </c>
      <c r="BS500" s="72" t="b">
        <f t="shared" si="52"/>
        <v>0</v>
      </c>
      <c r="BT500" s="72">
        <f t="shared" si="53"/>
        <v>1</v>
      </c>
      <c r="BU500" s="86" t="b">
        <f t="shared" si="54"/>
        <v>0</v>
      </c>
      <c r="BV500" s="108"/>
      <c r="CA500" s="108">
        <f t="shared" si="55"/>
        <v>0</v>
      </c>
      <c r="CB500" s="108">
        <f t="shared" si="56"/>
        <v>0</v>
      </c>
      <c r="CC500" s="108">
        <f t="shared" si="57"/>
        <v>0</v>
      </c>
    </row>
    <row r="501" spans="1:81" hidden="1" x14ac:dyDescent="0.25">
      <c r="A501" s="118" t="s">
        <v>8972</v>
      </c>
      <c r="B501" s="142" t="s">
        <v>8973</v>
      </c>
      <c r="C501" s="142" t="s">
        <v>10003</v>
      </c>
      <c r="D501" s="85">
        <v>0</v>
      </c>
      <c r="E501" s="59">
        <v>0</v>
      </c>
      <c r="F501" s="59">
        <v>0</v>
      </c>
      <c r="G501" s="59">
        <v>0</v>
      </c>
      <c r="H501" s="59">
        <v>0</v>
      </c>
      <c r="I501" s="59">
        <v>0</v>
      </c>
      <c r="J501" s="59">
        <v>0</v>
      </c>
      <c r="K501" s="59">
        <v>0</v>
      </c>
      <c r="L501" s="59">
        <v>0</v>
      </c>
      <c r="M501" s="59">
        <v>0</v>
      </c>
      <c r="N501" s="59">
        <v>0</v>
      </c>
      <c r="O501" s="59">
        <v>0</v>
      </c>
      <c r="P501" s="59">
        <v>0</v>
      </c>
      <c r="Q501" s="59">
        <v>0</v>
      </c>
      <c r="R501" s="59">
        <v>0</v>
      </c>
      <c r="S501" s="59">
        <v>0</v>
      </c>
      <c r="T501" s="59">
        <v>0</v>
      </c>
      <c r="U501" s="59">
        <v>0</v>
      </c>
      <c r="V501" s="59">
        <v>0</v>
      </c>
      <c r="W501" s="59">
        <v>0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>
        <v>0</v>
      </c>
      <c r="AE501" s="59">
        <v>0</v>
      </c>
      <c r="AF501" s="59">
        <v>0</v>
      </c>
      <c r="AG501" s="59">
        <v>0</v>
      </c>
      <c r="AH501" s="59">
        <v>0</v>
      </c>
      <c r="AI501" s="90">
        <v>0</v>
      </c>
      <c r="AJ501" s="91">
        <v>0</v>
      </c>
      <c r="AK501" s="90">
        <v>0</v>
      </c>
      <c r="AL501" s="59">
        <v>0</v>
      </c>
      <c r="AM501" s="59">
        <v>0</v>
      </c>
      <c r="AN501" s="59">
        <v>0</v>
      </c>
      <c r="AO501" s="59">
        <v>0</v>
      </c>
      <c r="AP501" s="90">
        <v>0</v>
      </c>
      <c r="AQ501" s="91">
        <v>0</v>
      </c>
      <c r="AR501" s="90">
        <v>0</v>
      </c>
      <c r="AS501" s="91">
        <v>0</v>
      </c>
      <c r="AT501" s="59">
        <v>0</v>
      </c>
      <c r="AU501" s="59">
        <v>0</v>
      </c>
      <c r="AV501" s="59">
        <v>0</v>
      </c>
      <c r="AW501" s="59">
        <v>0</v>
      </c>
      <c r="AX501" s="59">
        <v>0</v>
      </c>
      <c r="AY501" s="59">
        <v>0</v>
      </c>
      <c r="AZ501" s="59">
        <v>0</v>
      </c>
      <c r="BA501" s="59">
        <v>0</v>
      </c>
      <c r="BB501" s="59">
        <v>0</v>
      </c>
      <c r="BC501" s="97">
        <v>0</v>
      </c>
      <c r="BD501" s="97">
        <v>0</v>
      </c>
      <c r="BE501" s="70">
        <f>VLOOKUP(A501,'Plant Stock'!B:C,2,0)</f>
        <v>0</v>
      </c>
      <c r="BF501" s="71">
        <f>BE501-'Assy RM(DV)'!B501</f>
        <v>0</v>
      </c>
      <c r="BG501" s="71">
        <f>BF501-'Assy RM(DV)'!C501</f>
        <v>0</v>
      </c>
      <c r="BH501" s="71">
        <f>BG501-'Assy RM(DV)'!D501</f>
        <v>0</v>
      </c>
      <c r="BI501" s="71">
        <f>BH501-'Assy RM(DV)'!E501</f>
        <v>0</v>
      </c>
      <c r="BJ501" s="71">
        <f>BI501-'Assy RM(DV)'!F501</f>
        <v>0</v>
      </c>
      <c r="BK501" s="71">
        <f>BJ501-'Assy RM(DV)'!G501</f>
        <v>0</v>
      </c>
      <c r="BL501" s="71">
        <f>BK501-'Assy RM(DV)'!H501</f>
        <v>0</v>
      </c>
      <c r="BM501" s="71">
        <f>BL501-'Assy RM(DV)'!I501</f>
        <v>0</v>
      </c>
      <c r="BN501" s="71">
        <f>BM501-'Assy RM(DV)'!J501</f>
        <v>0</v>
      </c>
      <c r="BO501" s="71">
        <f>BN501-'Assy RM(DV)'!K501</f>
        <v>0</v>
      </c>
      <c r="BP501" s="71">
        <f>BO501-'Assy RM(DV)'!L501</f>
        <v>0</v>
      </c>
      <c r="BQ501" s="71">
        <f>BP501-'Assy RM(DV)'!M501</f>
        <v>0</v>
      </c>
      <c r="BR501" s="72">
        <f t="shared" si="51"/>
        <v>52</v>
      </c>
      <c r="BS501" s="72" t="b">
        <f t="shared" si="52"/>
        <v>0</v>
      </c>
      <c r="BT501" s="72">
        <f t="shared" si="53"/>
        <v>0</v>
      </c>
      <c r="BU501" s="86" t="b">
        <f t="shared" si="54"/>
        <v>1</v>
      </c>
      <c r="BV501" s="108"/>
      <c r="BX501">
        <f>SUM(T501:U501)</f>
        <v>0</v>
      </c>
      <c r="CA501" s="108">
        <f t="shared" si="55"/>
        <v>0</v>
      </c>
      <c r="CB501" s="108">
        <f t="shared" si="56"/>
        <v>0</v>
      </c>
      <c r="CC501" s="108">
        <f t="shared" si="57"/>
        <v>0</v>
      </c>
    </row>
    <row r="502" spans="1:81" hidden="1" x14ac:dyDescent="0.25">
      <c r="A502" s="119" t="s">
        <v>9516</v>
      </c>
      <c r="B502" s="142" t="s">
        <v>9627</v>
      </c>
      <c r="C502" s="142" t="s">
        <v>10074</v>
      </c>
      <c r="D502" s="85">
        <v>0</v>
      </c>
      <c r="E502" s="59">
        <v>0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0</v>
      </c>
      <c r="M502" s="59">
        <v>0</v>
      </c>
      <c r="N502" s="59">
        <v>0</v>
      </c>
      <c r="O502" s="59">
        <v>0</v>
      </c>
      <c r="P502" s="59">
        <v>0</v>
      </c>
      <c r="Q502" s="59">
        <v>0</v>
      </c>
      <c r="R502" s="59">
        <v>0</v>
      </c>
      <c r="S502" s="59">
        <v>0</v>
      </c>
      <c r="T502" s="59">
        <v>0</v>
      </c>
      <c r="U502" s="59">
        <v>0</v>
      </c>
      <c r="V502" s="59">
        <v>0</v>
      </c>
      <c r="W502" s="59">
        <v>0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>
        <v>0</v>
      </c>
      <c r="AE502" s="59">
        <v>0</v>
      </c>
      <c r="AF502" s="59">
        <v>0</v>
      </c>
      <c r="AG502" s="59">
        <v>0</v>
      </c>
      <c r="AH502" s="59">
        <v>0</v>
      </c>
      <c r="AI502" s="90">
        <v>0</v>
      </c>
      <c r="AJ502" s="91">
        <v>0</v>
      </c>
      <c r="AK502" s="90">
        <v>0</v>
      </c>
      <c r="AL502" s="59">
        <v>0</v>
      </c>
      <c r="AM502" s="59">
        <v>0</v>
      </c>
      <c r="AN502" s="59">
        <v>0</v>
      </c>
      <c r="AO502" s="59">
        <v>0</v>
      </c>
      <c r="AP502" s="90">
        <v>0</v>
      </c>
      <c r="AQ502" s="91">
        <v>0</v>
      </c>
      <c r="AR502" s="90">
        <v>0</v>
      </c>
      <c r="AS502" s="91">
        <v>0</v>
      </c>
      <c r="AT502" s="59">
        <v>0</v>
      </c>
      <c r="AU502" s="59">
        <v>0</v>
      </c>
      <c r="AV502" s="59">
        <v>0</v>
      </c>
      <c r="AW502" s="59">
        <v>0</v>
      </c>
      <c r="AX502" s="59">
        <v>0</v>
      </c>
      <c r="AY502" s="59">
        <v>0</v>
      </c>
      <c r="AZ502" s="59">
        <v>0</v>
      </c>
      <c r="BA502" s="59">
        <v>0</v>
      </c>
      <c r="BB502" s="59">
        <v>0</v>
      </c>
      <c r="BC502" s="97">
        <v>0</v>
      </c>
      <c r="BD502" s="97">
        <v>0</v>
      </c>
      <c r="BE502" s="70">
        <f>VLOOKUP(A502,'Plant Stock'!B:C,2,0)</f>
        <v>195</v>
      </c>
      <c r="BF502" s="71">
        <f>BE502-'Assy RM(DV)'!B502</f>
        <v>195</v>
      </c>
      <c r="BG502" s="71">
        <f>BF502-'Assy RM(DV)'!C502</f>
        <v>195</v>
      </c>
      <c r="BH502" s="71">
        <f>BG502-'Assy RM(DV)'!D502</f>
        <v>195</v>
      </c>
      <c r="BI502" s="71">
        <f>BH502-'Assy RM(DV)'!E502</f>
        <v>195</v>
      </c>
      <c r="BJ502" s="71">
        <f>BI502-'Assy RM(DV)'!F502</f>
        <v>195</v>
      </c>
      <c r="BK502" s="71">
        <f>BJ502-'Assy RM(DV)'!G502</f>
        <v>195</v>
      </c>
      <c r="BL502" s="71">
        <f>BK502-'Assy RM(DV)'!H502</f>
        <v>195</v>
      </c>
      <c r="BM502" s="71">
        <f>BL502-'Assy RM(DV)'!I502</f>
        <v>195</v>
      </c>
      <c r="BN502" s="71">
        <f>BM502-'Assy RM(DV)'!J502</f>
        <v>195</v>
      </c>
      <c r="BO502" s="71">
        <f>BN502-'Assy RM(DV)'!K502</f>
        <v>195</v>
      </c>
      <c r="BP502" s="71">
        <f>BO502-'Assy RM(DV)'!L502</f>
        <v>195</v>
      </c>
      <c r="BQ502" s="71">
        <f>BP502-'Assy RM(DV)'!M502</f>
        <v>195</v>
      </c>
      <c r="BR502" s="72">
        <f t="shared" si="51"/>
        <v>52</v>
      </c>
      <c r="BS502" s="72" t="b">
        <f t="shared" si="52"/>
        <v>0</v>
      </c>
      <c r="BT502" s="72">
        <f t="shared" si="53"/>
        <v>0</v>
      </c>
      <c r="BU502" s="86" t="b">
        <f t="shared" si="54"/>
        <v>1</v>
      </c>
      <c r="BV502" s="108"/>
      <c r="CA502" s="108">
        <f t="shared" si="55"/>
        <v>0</v>
      </c>
      <c r="CB502" s="108">
        <f t="shared" si="56"/>
        <v>0</v>
      </c>
      <c r="CC502" s="108">
        <f t="shared" si="57"/>
        <v>0</v>
      </c>
    </row>
    <row r="503" spans="1:81" hidden="1" x14ac:dyDescent="0.25">
      <c r="A503" s="118" t="s">
        <v>9706</v>
      </c>
      <c r="B503" s="142" t="s">
        <v>8974</v>
      </c>
      <c r="C503" s="142" t="s">
        <v>7473</v>
      </c>
      <c r="D503" s="85">
        <v>0</v>
      </c>
      <c r="E503" s="59">
        <v>0</v>
      </c>
      <c r="F503" s="59">
        <v>0</v>
      </c>
      <c r="G503" s="59">
        <v>0</v>
      </c>
      <c r="H503" s="59">
        <v>0</v>
      </c>
      <c r="I503" s="59">
        <v>0</v>
      </c>
      <c r="J503" s="59">
        <v>0</v>
      </c>
      <c r="K503" s="59">
        <v>0</v>
      </c>
      <c r="L503" s="59">
        <v>0</v>
      </c>
      <c r="M503" s="59">
        <v>0</v>
      </c>
      <c r="N503" s="59">
        <v>0</v>
      </c>
      <c r="O503" s="59">
        <v>0</v>
      </c>
      <c r="P503" s="59">
        <v>0</v>
      </c>
      <c r="Q503" s="59">
        <v>0</v>
      </c>
      <c r="R503" s="59">
        <v>0</v>
      </c>
      <c r="S503" s="59">
        <v>0</v>
      </c>
      <c r="T503" s="59">
        <v>0</v>
      </c>
      <c r="U503" s="59">
        <v>0</v>
      </c>
      <c r="V503" s="59">
        <v>0</v>
      </c>
      <c r="W503" s="59">
        <v>0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>
        <v>0</v>
      </c>
      <c r="AE503" s="59">
        <v>0</v>
      </c>
      <c r="AF503" s="59">
        <v>0</v>
      </c>
      <c r="AG503" s="59">
        <v>0</v>
      </c>
      <c r="AH503" s="59">
        <v>0</v>
      </c>
      <c r="AI503" s="90">
        <v>0</v>
      </c>
      <c r="AJ503" s="91">
        <v>0</v>
      </c>
      <c r="AK503" s="90">
        <v>0</v>
      </c>
      <c r="AL503" s="59">
        <v>0</v>
      </c>
      <c r="AM503" s="59">
        <v>0</v>
      </c>
      <c r="AN503" s="59">
        <v>0</v>
      </c>
      <c r="AO503" s="59">
        <v>0</v>
      </c>
      <c r="AP503" s="90">
        <v>14</v>
      </c>
      <c r="AQ503" s="91">
        <v>14</v>
      </c>
      <c r="AR503" s="90">
        <v>20</v>
      </c>
      <c r="AS503" s="91">
        <v>0</v>
      </c>
      <c r="AT503" s="59">
        <v>0</v>
      </c>
      <c r="AU503" s="59">
        <v>0</v>
      </c>
      <c r="AV503" s="59">
        <v>0</v>
      </c>
      <c r="AW503" s="59">
        <v>0</v>
      </c>
      <c r="AX503" s="59">
        <v>0</v>
      </c>
      <c r="AY503" s="59">
        <v>0</v>
      </c>
      <c r="AZ503" s="59">
        <v>0</v>
      </c>
      <c r="BA503" s="59">
        <v>0</v>
      </c>
      <c r="BB503" s="59">
        <v>0</v>
      </c>
      <c r="BC503" s="97">
        <v>0</v>
      </c>
      <c r="BD503" s="97">
        <v>0</v>
      </c>
      <c r="BE503" s="70">
        <f>VLOOKUP(A503,'Plant Stock'!B:C,2,0)</f>
        <v>82270</v>
      </c>
      <c r="BF503" s="71">
        <f>BE503-'Assy RM(DV)'!B503</f>
        <v>80870</v>
      </c>
      <c r="BG503" s="71">
        <f>BF503-'Assy RM(DV)'!C503</f>
        <v>79470</v>
      </c>
      <c r="BH503" s="71">
        <f>BG503-'Assy RM(DV)'!D503</f>
        <v>78070</v>
      </c>
      <c r="BI503" s="71">
        <f>BH503-'Assy RM(DV)'!E503</f>
        <v>76502</v>
      </c>
      <c r="BJ503" s="71">
        <f>BI503-'Assy RM(DV)'!F503</f>
        <v>75102</v>
      </c>
      <c r="BK503" s="71">
        <f>BJ503-'Assy RM(DV)'!G503</f>
        <v>75102</v>
      </c>
      <c r="BL503" s="71">
        <f>BK503-'Assy RM(DV)'!H503</f>
        <v>75102</v>
      </c>
      <c r="BM503" s="71">
        <f>BL503-'Assy RM(DV)'!I503</f>
        <v>75102</v>
      </c>
      <c r="BN503" s="71">
        <f>BM503-'Assy RM(DV)'!J503</f>
        <v>75102</v>
      </c>
      <c r="BO503" s="71">
        <f>BN503-'Assy RM(DV)'!K503</f>
        <v>75102</v>
      </c>
      <c r="BP503" s="71">
        <f>BO503-'Assy RM(DV)'!L503</f>
        <v>75102</v>
      </c>
      <c r="BQ503" s="71">
        <f>BP503-'Assy RM(DV)'!M503</f>
        <v>75102</v>
      </c>
      <c r="BR503" s="72">
        <f t="shared" si="51"/>
        <v>49</v>
      </c>
      <c r="BS503" s="72" t="b">
        <f t="shared" si="52"/>
        <v>0</v>
      </c>
      <c r="BT503" s="72">
        <f t="shared" si="53"/>
        <v>48</v>
      </c>
      <c r="BU503" s="86" t="b">
        <f t="shared" si="54"/>
        <v>0</v>
      </c>
      <c r="BV503" s="108"/>
      <c r="BX503">
        <f>SUM(T503:U503)</f>
        <v>0</v>
      </c>
      <c r="CA503" s="108">
        <f t="shared" si="55"/>
        <v>0</v>
      </c>
      <c r="CB503" s="108">
        <f t="shared" si="56"/>
        <v>0</v>
      </c>
      <c r="CC503" s="108">
        <f t="shared" si="57"/>
        <v>0</v>
      </c>
    </row>
    <row r="504" spans="1:81" hidden="1" x14ac:dyDescent="0.25">
      <c r="A504" s="118" t="s">
        <v>8943</v>
      </c>
      <c r="B504" s="142" t="s">
        <v>8944</v>
      </c>
      <c r="C504" s="142" t="s">
        <v>10074</v>
      </c>
      <c r="D504" s="85">
        <v>0</v>
      </c>
      <c r="E504" s="59">
        <v>0</v>
      </c>
      <c r="F504" s="59">
        <v>0</v>
      </c>
      <c r="G504" s="59">
        <v>0</v>
      </c>
      <c r="H504" s="59">
        <v>0</v>
      </c>
      <c r="I504" s="59">
        <v>0</v>
      </c>
      <c r="J504" s="59">
        <v>0</v>
      </c>
      <c r="K504" s="59">
        <v>0</v>
      </c>
      <c r="L504" s="59">
        <v>0</v>
      </c>
      <c r="M504" s="59">
        <v>0</v>
      </c>
      <c r="N504" s="59">
        <v>0</v>
      </c>
      <c r="O504" s="59">
        <v>0</v>
      </c>
      <c r="P504" s="59">
        <v>0</v>
      </c>
      <c r="Q504" s="59">
        <v>0</v>
      </c>
      <c r="R504" s="59">
        <v>0</v>
      </c>
      <c r="S504" s="59">
        <v>0</v>
      </c>
      <c r="T504" s="59">
        <v>0</v>
      </c>
      <c r="U504" s="59">
        <v>0</v>
      </c>
      <c r="V504" s="59">
        <v>0</v>
      </c>
      <c r="W504" s="59">
        <v>0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>
        <v>0</v>
      </c>
      <c r="AE504" s="59">
        <v>0</v>
      </c>
      <c r="AF504" s="59">
        <v>0</v>
      </c>
      <c r="AG504" s="59">
        <v>0</v>
      </c>
      <c r="AH504" s="59">
        <v>0</v>
      </c>
      <c r="AI504" s="90">
        <v>0</v>
      </c>
      <c r="AJ504" s="91">
        <v>0</v>
      </c>
      <c r="AK504" s="90">
        <v>0</v>
      </c>
      <c r="AL504" s="59">
        <v>0</v>
      </c>
      <c r="AM504" s="59">
        <v>0</v>
      </c>
      <c r="AN504" s="59">
        <v>0</v>
      </c>
      <c r="AO504" s="59">
        <v>0</v>
      </c>
      <c r="AP504" s="90">
        <v>1</v>
      </c>
      <c r="AQ504" s="91">
        <v>0</v>
      </c>
      <c r="AR504" s="90">
        <v>0</v>
      </c>
      <c r="AS504" s="91">
        <v>0</v>
      </c>
      <c r="AT504" s="59">
        <v>0</v>
      </c>
      <c r="AU504" s="59">
        <v>0</v>
      </c>
      <c r="AV504" s="59">
        <v>0</v>
      </c>
      <c r="AW504" s="59">
        <v>0</v>
      </c>
      <c r="AX504" s="59">
        <v>0</v>
      </c>
      <c r="AY504" s="59">
        <v>0</v>
      </c>
      <c r="AZ504" s="59">
        <v>0</v>
      </c>
      <c r="BA504" s="59">
        <v>0</v>
      </c>
      <c r="BB504" s="59">
        <v>0</v>
      </c>
      <c r="BC504" s="97">
        <v>0</v>
      </c>
      <c r="BD504" s="97">
        <v>0</v>
      </c>
      <c r="BE504" s="70">
        <f>VLOOKUP(A504,'Plant Stock'!B:C,2,0)</f>
        <v>1</v>
      </c>
      <c r="BF504" s="71">
        <f>BE504-'Assy RM(DV)'!B504</f>
        <v>1</v>
      </c>
      <c r="BG504" s="71">
        <f>BF504-'Assy RM(DV)'!C504</f>
        <v>1</v>
      </c>
      <c r="BH504" s="71">
        <f>BG504-'Assy RM(DV)'!D504</f>
        <v>1</v>
      </c>
      <c r="BI504" s="71">
        <f>BH504-'Assy RM(DV)'!E504</f>
        <v>1</v>
      </c>
      <c r="BJ504" s="71">
        <f>BI504-'Assy RM(DV)'!F504</f>
        <v>1</v>
      </c>
      <c r="BK504" s="71">
        <f>BJ504-'Assy RM(DV)'!G504</f>
        <v>1</v>
      </c>
      <c r="BL504" s="71">
        <f>BK504-'Assy RM(DV)'!H504</f>
        <v>1</v>
      </c>
      <c r="BM504" s="71">
        <f>BL504-'Assy RM(DV)'!I504</f>
        <v>1</v>
      </c>
      <c r="BN504" s="71">
        <f>BM504-'Assy RM(DV)'!J504</f>
        <v>1</v>
      </c>
      <c r="BO504" s="71">
        <f>BN504-'Assy RM(DV)'!K504</f>
        <v>1</v>
      </c>
      <c r="BP504" s="71">
        <f>BO504-'Assy RM(DV)'!L504</f>
        <v>1</v>
      </c>
      <c r="BQ504" s="71">
        <f>BP504-'Assy RM(DV)'!M504</f>
        <v>1</v>
      </c>
      <c r="BR504" s="72">
        <f t="shared" si="51"/>
        <v>51</v>
      </c>
      <c r="BS504" s="72" t="b">
        <f t="shared" si="52"/>
        <v>0</v>
      </c>
      <c r="BT504" s="72">
        <f t="shared" si="53"/>
        <v>1</v>
      </c>
      <c r="BU504" s="86" t="b">
        <f t="shared" si="54"/>
        <v>0</v>
      </c>
      <c r="BV504" s="108"/>
      <c r="CA504" s="108">
        <f t="shared" si="55"/>
        <v>0</v>
      </c>
      <c r="CB504" s="108">
        <f t="shared" si="56"/>
        <v>0</v>
      </c>
      <c r="CC504" s="108">
        <f t="shared" si="57"/>
        <v>0</v>
      </c>
    </row>
    <row r="505" spans="1:81" hidden="1" x14ac:dyDescent="0.25">
      <c r="A505" s="118" t="s">
        <v>8995</v>
      </c>
      <c r="B505" s="142" t="s">
        <v>8996</v>
      </c>
      <c r="C505" s="142" t="s">
        <v>10074</v>
      </c>
      <c r="D505" s="85"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0</v>
      </c>
      <c r="M505" s="59">
        <v>0</v>
      </c>
      <c r="N505" s="59">
        <v>0</v>
      </c>
      <c r="O505" s="59">
        <v>0</v>
      </c>
      <c r="P505" s="59">
        <v>0</v>
      </c>
      <c r="Q505" s="59">
        <v>0</v>
      </c>
      <c r="R505" s="59">
        <v>0</v>
      </c>
      <c r="S505" s="59">
        <v>0</v>
      </c>
      <c r="T505" s="59">
        <v>0</v>
      </c>
      <c r="U505" s="59">
        <v>0</v>
      </c>
      <c r="V505" s="59">
        <v>0</v>
      </c>
      <c r="W505" s="59">
        <v>0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>
        <v>0</v>
      </c>
      <c r="AE505" s="59">
        <v>0</v>
      </c>
      <c r="AF505" s="59">
        <v>0</v>
      </c>
      <c r="AG505" s="59">
        <v>0</v>
      </c>
      <c r="AH505" s="59">
        <v>0</v>
      </c>
      <c r="AI505" s="90">
        <v>0</v>
      </c>
      <c r="AJ505" s="91">
        <v>0</v>
      </c>
      <c r="AK505" s="90">
        <v>0</v>
      </c>
      <c r="AL505" s="59">
        <v>0</v>
      </c>
      <c r="AM505" s="59">
        <v>0</v>
      </c>
      <c r="AN505" s="59">
        <v>0</v>
      </c>
      <c r="AO505" s="59">
        <v>0</v>
      </c>
      <c r="AP505" s="90">
        <v>1</v>
      </c>
      <c r="AQ505" s="91">
        <v>0</v>
      </c>
      <c r="AR505" s="90">
        <v>0</v>
      </c>
      <c r="AS505" s="91">
        <v>0</v>
      </c>
      <c r="AT505" s="59">
        <v>0</v>
      </c>
      <c r="AU505" s="59">
        <v>0</v>
      </c>
      <c r="AV505" s="59">
        <v>0</v>
      </c>
      <c r="AW505" s="59">
        <v>0</v>
      </c>
      <c r="AX505" s="59">
        <v>0</v>
      </c>
      <c r="AY505" s="59">
        <v>0</v>
      </c>
      <c r="AZ505" s="59">
        <v>0</v>
      </c>
      <c r="BA505" s="59">
        <v>0</v>
      </c>
      <c r="BB505" s="59">
        <v>0</v>
      </c>
      <c r="BC505" s="97">
        <v>0</v>
      </c>
      <c r="BD505" s="97">
        <v>0</v>
      </c>
      <c r="BE505" s="70">
        <f>VLOOKUP(A505,'Plant Stock'!B:C,2,0)</f>
        <v>632</v>
      </c>
      <c r="BF505" s="71">
        <f>BE505-'Assy RM(DV)'!B505</f>
        <v>632</v>
      </c>
      <c r="BG505" s="71">
        <f>BF505-'Assy RM(DV)'!C505</f>
        <v>632</v>
      </c>
      <c r="BH505" s="71">
        <f>BG505-'Assy RM(DV)'!D505</f>
        <v>632</v>
      </c>
      <c r="BI505" s="71">
        <f>BH505-'Assy RM(DV)'!E505</f>
        <v>632</v>
      </c>
      <c r="BJ505" s="71">
        <f>BI505-'Assy RM(DV)'!F505</f>
        <v>632</v>
      </c>
      <c r="BK505" s="71">
        <f>BJ505-'Assy RM(DV)'!G505</f>
        <v>632</v>
      </c>
      <c r="BL505" s="71">
        <f>BK505-'Assy RM(DV)'!H505</f>
        <v>632</v>
      </c>
      <c r="BM505" s="71">
        <f>BL505-'Assy RM(DV)'!I505</f>
        <v>632</v>
      </c>
      <c r="BN505" s="71">
        <f>BM505-'Assy RM(DV)'!J505</f>
        <v>632</v>
      </c>
      <c r="BO505" s="71">
        <f>BN505-'Assy RM(DV)'!K505</f>
        <v>632</v>
      </c>
      <c r="BP505" s="71">
        <f>BO505-'Assy RM(DV)'!L505</f>
        <v>632</v>
      </c>
      <c r="BQ505" s="71">
        <f>BP505-'Assy RM(DV)'!M505</f>
        <v>632</v>
      </c>
      <c r="BR505" s="72">
        <f t="shared" si="51"/>
        <v>51</v>
      </c>
      <c r="BS505" s="72" t="b">
        <f t="shared" si="52"/>
        <v>0</v>
      </c>
      <c r="BT505" s="72">
        <f t="shared" si="53"/>
        <v>1</v>
      </c>
      <c r="BU505" s="86" t="b">
        <f t="shared" si="54"/>
        <v>0</v>
      </c>
      <c r="BV505" s="108"/>
      <c r="CA505" s="108">
        <f t="shared" si="55"/>
        <v>0</v>
      </c>
      <c r="CB505" s="108">
        <f t="shared" si="56"/>
        <v>0</v>
      </c>
      <c r="CC505" s="108">
        <f t="shared" si="57"/>
        <v>0</v>
      </c>
    </row>
    <row r="506" spans="1:81" hidden="1" x14ac:dyDescent="0.25">
      <c r="A506" s="118" t="s">
        <v>8949</v>
      </c>
      <c r="B506" s="142" t="s">
        <v>8950</v>
      </c>
      <c r="C506" s="142" t="s">
        <v>10074</v>
      </c>
      <c r="D506" s="85">
        <v>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0</v>
      </c>
      <c r="P506" s="59">
        <v>0</v>
      </c>
      <c r="Q506" s="59">
        <v>0</v>
      </c>
      <c r="R506" s="59">
        <v>0</v>
      </c>
      <c r="S506" s="59">
        <v>0</v>
      </c>
      <c r="T506" s="59">
        <v>0</v>
      </c>
      <c r="U506" s="59">
        <v>0</v>
      </c>
      <c r="V506" s="59">
        <v>0</v>
      </c>
      <c r="W506" s="59">
        <v>0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0</v>
      </c>
      <c r="AG506" s="59">
        <v>0</v>
      </c>
      <c r="AH506" s="59">
        <v>0</v>
      </c>
      <c r="AI506" s="90">
        <v>0</v>
      </c>
      <c r="AJ506" s="91">
        <v>0</v>
      </c>
      <c r="AK506" s="90">
        <v>0</v>
      </c>
      <c r="AL506" s="59">
        <v>0</v>
      </c>
      <c r="AM506" s="59">
        <v>0</v>
      </c>
      <c r="AN506" s="59">
        <v>0</v>
      </c>
      <c r="AO506" s="59">
        <v>0</v>
      </c>
      <c r="AP506" s="90">
        <v>1</v>
      </c>
      <c r="AQ506" s="91">
        <v>0</v>
      </c>
      <c r="AR506" s="90">
        <v>0</v>
      </c>
      <c r="AS506" s="91">
        <v>0</v>
      </c>
      <c r="AT506" s="59">
        <v>0</v>
      </c>
      <c r="AU506" s="59">
        <v>0</v>
      </c>
      <c r="AV506" s="59">
        <v>0</v>
      </c>
      <c r="AW506" s="59">
        <v>0</v>
      </c>
      <c r="AX506" s="59">
        <v>0</v>
      </c>
      <c r="AY506" s="59">
        <v>0</v>
      </c>
      <c r="AZ506" s="59">
        <v>0</v>
      </c>
      <c r="BA506" s="59">
        <v>0</v>
      </c>
      <c r="BB506" s="59">
        <v>0</v>
      </c>
      <c r="BC506" s="97">
        <v>0</v>
      </c>
      <c r="BD506" s="97">
        <v>0</v>
      </c>
      <c r="BE506" s="70">
        <f>VLOOKUP(A506,'Plant Stock'!B:C,2,0)</f>
        <v>959</v>
      </c>
      <c r="BF506" s="71">
        <f>BE506-'Assy RM(DV)'!B506</f>
        <v>959</v>
      </c>
      <c r="BG506" s="71">
        <f>BF506-'Assy RM(DV)'!C506</f>
        <v>959</v>
      </c>
      <c r="BH506" s="71">
        <f>BG506-'Assy RM(DV)'!D506</f>
        <v>959</v>
      </c>
      <c r="BI506" s="71">
        <f>BH506-'Assy RM(DV)'!E506</f>
        <v>959</v>
      </c>
      <c r="BJ506" s="71">
        <f>BI506-'Assy RM(DV)'!F506</f>
        <v>959</v>
      </c>
      <c r="BK506" s="71">
        <f>BJ506-'Assy RM(DV)'!G506</f>
        <v>959</v>
      </c>
      <c r="BL506" s="71">
        <f>BK506-'Assy RM(DV)'!H506</f>
        <v>959</v>
      </c>
      <c r="BM506" s="71">
        <f>BL506-'Assy RM(DV)'!I506</f>
        <v>959</v>
      </c>
      <c r="BN506" s="71">
        <f>BM506-'Assy RM(DV)'!J506</f>
        <v>959</v>
      </c>
      <c r="BO506" s="71">
        <f>BN506-'Assy RM(DV)'!K506</f>
        <v>959</v>
      </c>
      <c r="BP506" s="71">
        <f>BO506-'Assy RM(DV)'!L506</f>
        <v>959</v>
      </c>
      <c r="BQ506" s="71">
        <f>BP506-'Assy RM(DV)'!M506</f>
        <v>959</v>
      </c>
      <c r="BR506" s="72">
        <f t="shared" si="51"/>
        <v>51</v>
      </c>
      <c r="BS506" s="72" t="b">
        <f t="shared" si="52"/>
        <v>0</v>
      </c>
      <c r="BT506" s="72">
        <f t="shared" si="53"/>
        <v>1</v>
      </c>
      <c r="BU506" s="86" t="b">
        <f t="shared" si="54"/>
        <v>0</v>
      </c>
      <c r="BV506" s="108"/>
      <c r="CA506" s="108">
        <f t="shared" si="55"/>
        <v>0</v>
      </c>
      <c r="CB506" s="108">
        <f t="shared" si="56"/>
        <v>0</v>
      </c>
      <c r="CC506" s="108">
        <f t="shared" si="57"/>
        <v>0</v>
      </c>
    </row>
    <row r="507" spans="1:81" hidden="1" x14ac:dyDescent="0.25">
      <c r="A507" s="118" t="s">
        <v>8998</v>
      </c>
      <c r="B507" s="142" t="s">
        <v>8999</v>
      </c>
      <c r="C507" s="142" t="s">
        <v>10074</v>
      </c>
      <c r="D507" s="85">
        <v>0</v>
      </c>
      <c r="E507" s="59">
        <v>0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0</v>
      </c>
      <c r="P507" s="59">
        <v>0</v>
      </c>
      <c r="Q507" s="59">
        <v>0</v>
      </c>
      <c r="R507" s="59">
        <v>0</v>
      </c>
      <c r="S507" s="59">
        <v>0</v>
      </c>
      <c r="T507" s="59">
        <v>0</v>
      </c>
      <c r="U507" s="59">
        <v>0</v>
      </c>
      <c r="V507" s="59">
        <v>0</v>
      </c>
      <c r="W507" s="59">
        <v>0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>
        <v>0</v>
      </c>
      <c r="AE507" s="59">
        <v>0</v>
      </c>
      <c r="AF507" s="59">
        <v>0</v>
      </c>
      <c r="AG507" s="59">
        <v>0</v>
      </c>
      <c r="AH507" s="59">
        <v>0</v>
      </c>
      <c r="AI507" s="90">
        <v>0</v>
      </c>
      <c r="AJ507" s="91">
        <v>0</v>
      </c>
      <c r="AK507" s="90">
        <v>0</v>
      </c>
      <c r="AL507" s="59">
        <v>0</v>
      </c>
      <c r="AM507" s="59">
        <v>0</v>
      </c>
      <c r="AN507" s="59">
        <v>0</v>
      </c>
      <c r="AO507" s="59">
        <v>0</v>
      </c>
      <c r="AP507" s="90">
        <v>1</v>
      </c>
      <c r="AQ507" s="91">
        <v>1</v>
      </c>
      <c r="AR507" s="90">
        <v>0</v>
      </c>
      <c r="AS507" s="91">
        <v>0</v>
      </c>
      <c r="AT507" s="59">
        <v>0</v>
      </c>
      <c r="AU507" s="59">
        <v>0</v>
      </c>
      <c r="AV507" s="59">
        <v>0</v>
      </c>
      <c r="AW507" s="59">
        <v>0</v>
      </c>
      <c r="AX507" s="59">
        <v>0</v>
      </c>
      <c r="AY507" s="59">
        <v>0</v>
      </c>
      <c r="AZ507" s="59">
        <v>0</v>
      </c>
      <c r="BA507" s="59">
        <v>0</v>
      </c>
      <c r="BB507" s="59">
        <v>0</v>
      </c>
      <c r="BC507" s="97">
        <v>0</v>
      </c>
      <c r="BD507" s="97">
        <v>0</v>
      </c>
      <c r="BE507" s="70">
        <f>VLOOKUP(A507,'Plant Stock'!B:C,2,0)</f>
        <v>868</v>
      </c>
      <c r="BF507" s="71">
        <f>BE507-'Assy RM(DV)'!B507</f>
        <v>768</v>
      </c>
      <c r="BG507" s="71">
        <f>BF507-'Assy RM(DV)'!C507</f>
        <v>668</v>
      </c>
      <c r="BH507" s="71">
        <f>BG507-'Assy RM(DV)'!D507</f>
        <v>568</v>
      </c>
      <c r="BI507" s="71">
        <f>BH507-'Assy RM(DV)'!E507</f>
        <v>456</v>
      </c>
      <c r="BJ507" s="71">
        <f>BI507-'Assy RM(DV)'!F507</f>
        <v>356</v>
      </c>
      <c r="BK507" s="71">
        <f>BJ507-'Assy RM(DV)'!G507</f>
        <v>356</v>
      </c>
      <c r="BL507" s="71">
        <f>BK507-'Assy RM(DV)'!H507</f>
        <v>356</v>
      </c>
      <c r="BM507" s="71">
        <f>BL507-'Assy RM(DV)'!I507</f>
        <v>356</v>
      </c>
      <c r="BN507" s="71">
        <f>BM507-'Assy RM(DV)'!J507</f>
        <v>356</v>
      </c>
      <c r="BO507" s="71">
        <f>BN507-'Assy RM(DV)'!K507</f>
        <v>356</v>
      </c>
      <c r="BP507" s="71">
        <f>BO507-'Assy RM(DV)'!L507</f>
        <v>356</v>
      </c>
      <c r="BQ507" s="71">
        <f>BP507-'Assy RM(DV)'!M507</f>
        <v>356</v>
      </c>
      <c r="BR507" s="72">
        <f t="shared" si="51"/>
        <v>50</v>
      </c>
      <c r="BS507" s="72" t="b">
        <f t="shared" si="52"/>
        <v>0</v>
      </c>
      <c r="BT507" s="72">
        <f t="shared" si="53"/>
        <v>2</v>
      </c>
      <c r="BU507" s="86" t="b">
        <f t="shared" si="54"/>
        <v>0</v>
      </c>
      <c r="BV507" s="108"/>
      <c r="CA507" s="108">
        <f t="shared" si="55"/>
        <v>0</v>
      </c>
      <c r="CB507" s="108">
        <f t="shared" si="56"/>
        <v>0</v>
      </c>
      <c r="CC507" s="108">
        <f t="shared" si="57"/>
        <v>0</v>
      </c>
    </row>
    <row r="508" spans="1:81" hidden="1" x14ac:dyDescent="0.25">
      <c r="A508" s="118" t="s">
        <v>8957</v>
      </c>
      <c r="B508" s="142" t="s">
        <v>8958</v>
      </c>
      <c r="C508" s="142" t="s">
        <v>10074</v>
      </c>
      <c r="D508" s="85">
        <v>0</v>
      </c>
      <c r="E508" s="59">
        <v>0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0</v>
      </c>
      <c r="S508" s="59">
        <v>0</v>
      </c>
      <c r="T508" s="59">
        <v>0</v>
      </c>
      <c r="U508" s="59">
        <v>0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>
        <v>0</v>
      </c>
      <c r="AE508" s="59">
        <v>0</v>
      </c>
      <c r="AF508" s="59">
        <v>0</v>
      </c>
      <c r="AG508" s="59">
        <v>0</v>
      </c>
      <c r="AH508" s="59">
        <v>0</v>
      </c>
      <c r="AI508" s="90">
        <v>0</v>
      </c>
      <c r="AJ508" s="91">
        <v>0</v>
      </c>
      <c r="AK508" s="90">
        <v>0</v>
      </c>
      <c r="AL508" s="59">
        <v>0</v>
      </c>
      <c r="AM508" s="59">
        <v>0</v>
      </c>
      <c r="AN508" s="59">
        <v>0</v>
      </c>
      <c r="AO508" s="59">
        <v>0</v>
      </c>
      <c r="AP508" s="90">
        <v>2</v>
      </c>
      <c r="AQ508" s="91">
        <v>0</v>
      </c>
      <c r="AR508" s="90">
        <v>0</v>
      </c>
      <c r="AS508" s="91">
        <v>0</v>
      </c>
      <c r="AT508" s="59">
        <v>0</v>
      </c>
      <c r="AU508" s="59">
        <v>0</v>
      </c>
      <c r="AV508" s="59">
        <v>0</v>
      </c>
      <c r="AW508" s="59">
        <v>0</v>
      </c>
      <c r="AX508" s="59">
        <v>0</v>
      </c>
      <c r="AY508" s="59">
        <v>0</v>
      </c>
      <c r="AZ508" s="59">
        <v>0</v>
      </c>
      <c r="BA508" s="59">
        <v>0</v>
      </c>
      <c r="BB508" s="59">
        <v>0</v>
      </c>
      <c r="BC508" s="97">
        <v>0</v>
      </c>
      <c r="BD508" s="97">
        <v>0</v>
      </c>
      <c r="BE508" s="70">
        <f>VLOOKUP(A508,'Plant Stock'!B:C,2,0)</f>
        <v>1164</v>
      </c>
      <c r="BF508" s="71">
        <f>BE508-'Assy RM(DV)'!B508</f>
        <v>1164</v>
      </c>
      <c r="BG508" s="71">
        <f>BF508-'Assy RM(DV)'!C508</f>
        <v>1164</v>
      </c>
      <c r="BH508" s="71">
        <f>BG508-'Assy RM(DV)'!D508</f>
        <v>1164</v>
      </c>
      <c r="BI508" s="71">
        <f>BH508-'Assy RM(DV)'!E508</f>
        <v>1164</v>
      </c>
      <c r="BJ508" s="71">
        <f>BI508-'Assy RM(DV)'!F508</f>
        <v>1164</v>
      </c>
      <c r="BK508" s="71">
        <f>BJ508-'Assy RM(DV)'!G508</f>
        <v>1164</v>
      </c>
      <c r="BL508" s="71">
        <f>BK508-'Assy RM(DV)'!H508</f>
        <v>1164</v>
      </c>
      <c r="BM508" s="71">
        <f>BL508-'Assy RM(DV)'!I508</f>
        <v>1164</v>
      </c>
      <c r="BN508" s="71">
        <f>BM508-'Assy RM(DV)'!J508</f>
        <v>1164</v>
      </c>
      <c r="BO508" s="71">
        <f>BN508-'Assy RM(DV)'!K508</f>
        <v>1164</v>
      </c>
      <c r="BP508" s="71">
        <f>BO508-'Assy RM(DV)'!L508</f>
        <v>1164</v>
      </c>
      <c r="BQ508" s="71">
        <f>BP508-'Assy RM(DV)'!M508</f>
        <v>1164</v>
      </c>
      <c r="BR508" s="72">
        <f t="shared" si="51"/>
        <v>51</v>
      </c>
      <c r="BS508" s="72" t="b">
        <f t="shared" si="52"/>
        <v>0</v>
      </c>
      <c r="BT508" s="72">
        <f t="shared" si="53"/>
        <v>2</v>
      </c>
      <c r="BU508" s="86" t="b">
        <f t="shared" si="54"/>
        <v>0</v>
      </c>
      <c r="BV508" s="108"/>
      <c r="CA508" s="108">
        <f t="shared" si="55"/>
        <v>0</v>
      </c>
      <c r="CB508" s="108">
        <f t="shared" si="56"/>
        <v>0</v>
      </c>
      <c r="CC508" s="108">
        <f t="shared" si="57"/>
        <v>0</v>
      </c>
    </row>
    <row r="509" spans="1:81" hidden="1" x14ac:dyDescent="0.25">
      <c r="A509" s="118" t="s">
        <v>8989</v>
      </c>
      <c r="B509" s="142" t="s">
        <v>8990</v>
      </c>
      <c r="C509" s="142" t="s">
        <v>10002</v>
      </c>
      <c r="D509" s="85">
        <v>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0</v>
      </c>
      <c r="S509" s="59">
        <v>0</v>
      </c>
      <c r="T509" s="59">
        <v>0</v>
      </c>
      <c r="U509" s="59">
        <v>0</v>
      </c>
      <c r="V509" s="59">
        <v>0</v>
      </c>
      <c r="W509" s="59">
        <v>0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>
        <v>0</v>
      </c>
      <c r="AE509" s="59">
        <v>0</v>
      </c>
      <c r="AF509" s="59">
        <v>0</v>
      </c>
      <c r="AG509" s="59">
        <v>0</v>
      </c>
      <c r="AH509" s="59">
        <v>0</v>
      </c>
      <c r="AI509" s="90">
        <v>0</v>
      </c>
      <c r="AJ509" s="91">
        <v>0</v>
      </c>
      <c r="AK509" s="90">
        <v>0</v>
      </c>
      <c r="AL509" s="59">
        <v>0</v>
      </c>
      <c r="AM509" s="59">
        <v>0</v>
      </c>
      <c r="AN509" s="59">
        <v>0</v>
      </c>
      <c r="AO509" s="59">
        <v>0</v>
      </c>
      <c r="AP509" s="90">
        <v>2</v>
      </c>
      <c r="AQ509" s="91">
        <v>2</v>
      </c>
      <c r="AR509" s="90">
        <v>2</v>
      </c>
      <c r="AS509" s="91">
        <v>0</v>
      </c>
      <c r="AT509" s="59">
        <v>0</v>
      </c>
      <c r="AU509" s="59">
        <v>0</v>
      </c>
      <c r="AV509" s="59">
        <v>0</v>
      </c>
      <c r="AW509" s="59">
        <v>0</v>
      </c>
      <c r="AX509" s="59">
        <v>0</v>
      </c>
      <c r="AY509" s="59">
        <v>0</v>
      </c>
      <c r="AZ509" s="59">
        <v>0</v>
      </c>
      <c r="BA509" s="59">
        <v>0</v>
      </c>
      <c r="BB509" s="59">
        <v>0</v>
      </c>
      <c r="BC509" s="97">
        <v>0</v>
      </c>
      <c r="BD509" s="97">
        <v>0</v>
      </c>
      <c r="BE509" s="70">
        <f>VLOOKUP(A509,'Plant Stock'!B:C,2,0)</f>
        <v>11422</v>
      </c>
      <c r="BF509" s="71">
        <f>BE509-'Assy RM(DV)'!B509</f>
        <v>11222</v>
      </c>
      <c r="BG509" s="71">
        <f>BF509-'Assy RM(DV)'!C509</f>
        <v>11022</v>
      </c>
      <c r="BH509" s="71">
        <f>BG509-'Assy RM(DV)'!D509</f>
        <v>10822</v>
      </c>
      <c r="BI509" s="71">
        <f>BH509-'Assy RM(DV)'!E509</f>
        <v>10598</v>
      </c>
      <c r="BJ509" s="71">
        <f>BI509-'Assy RM(DV)'!F509</f>
        <v>10398</v>
      </c>
      <c r="BK509" s="71">
        <f>BJ509-'Assy RM(DV)'!G509</f>
        <v>10398</v>
      </c>
      <c r="BL509" s="71">
        <f>BK509-'Assy RM(DV)'!H509</f>
        <v>10398</v>
      </c>
      <c r="BM509" s="71">
        <f>BL509-'Assy RM(DV)'!I509</f>
        <v>10398</v>
      </c>
      <c r="BN509" s="71">
        <f>BM509-'Assy RM(DV)'!J509</f>
        <v>10398</v>
      </c>
      <c r="BO509" s="71">
        <f>BN509-'Assy RM(DV)'!K509</f>
        <v>10398</v>
      </c>
      <c r="BP509" s="71">
        <f>BO509-'Assy RM(DV)'!L509</f>
        <v>10398</v>
      </c>
      <c r="BQ509" s="71">
        <f>BP509-'Assy RM(DV)'!M509</f>
        <v>10398</v>
      </c>
      <c r="BR509" s="72">
        <f t="shared" si="51"/>
        <v>49</v>
      </c>
      <c r="BS509" s="72" t="b">
        <f t="shared" si="52"/>
        <v>0</v>
      </c>
      <c r="BT509" s="72">
        <f t="shared" si="53"/>
        <v>6</v>
      </c>
      <c r="BU509" s="86" t="b">
        <f t="shared" si="54"/>
        <v>0</v>
      </c>
      <c r="BV509" s="108"/>
      <c r="CA509" s="108">
        <f t="shared" si="55"/>
        <v>0</v>
      </c>
      <c r="CB509" s="108">
        <f t="shared" si="56"/>
        <v>0</v>
      </c>
      <c r="CC509" s="108">
        <f t="shared" si="57"/>
        <v>0</v>
      </c>
    </row>
    <row r="510" spans="1:81" hidden="1" x14ac:dyDescent="0.25">
      <c r="A510" s="119" t="s">
        <v>9517</v>
      </c>
      <c r="B510" s="142" t="s">
        <v>9628</v>
      </c>
      <c r="C510" s="142" t="s">
        <v>10002</v>
      </c>
      <c r="D510" s="85"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0</v>
      </c>
      <c r="O510" s="59">
        <v>0</v>
      </c>
      <c r="P510" s="59">
        <v>0</v>
      </c>
      <c r="Q510" s="59">
        <v>0</v>
      </c>
      <c r="R510" s="59">
        <v>0</v>
      </c>
      <c r="S510" s="59">
        <v>0</v>
      </c>
      <c r="T510" s="59">
        <v>0</v>
      </c>
      <c r="U510" s="59">
        <v>0</v>
      </c>
      <c r="V510" s="59">
        <v>0</v>
      </c>
      <c r="W510" s="59">
        <v>0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>
        <v>0</v>
      </c>
      <c r="AE510" s="59">
        <v>0</v>
      </c>
      <c r="AF510" s="59">
        <v>0</v>
      </c>
      <c r="AG510" s="59">
        <v>0</v>
      </c>
      <c r="AH510" s="59">
        <v>0</v>
      </c>
      <c r="AI510" s="90">
        <v>0</v>
      </c>
      <c r="AJ510" s="91">
        <v>0</v>
      </c>
      <c r="AK510" s="90">
        <v>0</v>
      </c>
      <c r="AL510" s="59">
        <v>0</v>
      </c>
      <c r="AM510" s="59">
        <v>0</v>
      </c>
      <c r="AN510" s="59">
        <v>0</v>
      </c>
      <c r="AO510" s="59">
        <v>0</v>
      </c>
      <c r="AP510" s="90">
        <v>0</v>
      </c>
      <c r="AQ510" s="91">
        <v>0</v>
      </c>
      <c r="AR510" s="90">
        <v>0</v>
      </c>
      <c r="AS510" s="91">
        <v>0</v>
      </c>
      <c r="AT510" s="59">
        <v>0</v>
      </c>
      <c r="AU510" s="59">
        <v>0</v>
      </c>
      <c r="AV510" s="59">
        <v>0</v>
      </c>
      <c r="AW510" s="59">
        <v>0</v>
      </c>
      <c r="AX510" s="59">
        <v>0</v>
      </c>
      <c r="AY510" s="59">
        <v>0</v>
      </c>
      <c r="AZ510" s="59">
        <v>0</v>
      </c>
      <c r="BA510" s="59">
        <v>0</v>
      </c>
      <c r="BB510" s="59">
        <v>0</v>
      </c>
      <c r="BC510" s="97">
        <v>0</v>
      </c>
      <c r="BD510" s="97">
        <v>0</v>
      </c>
      <c r="BE510" s="70">
        <f>VLOOKUP(A510,'Plant Stock'!B:C,2,0)</f>
        <v>105</v>
      </c>
      <c r="BF510" s="71">
        <f>BE510-'Assy RM(DV)'!B510</f>
        <v>105</v>
      </c>
      <c r="BG510" s="71">
        <f>BF510-'Assy RM(DV)'!C510</f>
        <v>105</v>
      </c>
      <c r="BH510" s="71">
        <f>BG510-'Assy RM(DV)'!D510</f>
        <v>105</v>
      </c>
      <c r="BI510" s="71">
        <f>BH510-'Assy RM(DV)'!E510</f>
        <v>105</v>
      </c>
      <c r="BJ510" s="71">
        <f>BI510-'Assy RM(DV)'!F510</f>
        <v>105</v>
      </c>
      <c r="BK510" s="71">
        <f>BJ510-'Assy RM(DV)'!G510</f>
        <v>105</v>
      </c>
      <c r="BL510" s="71">
        <f>BK510-'Assy RM(DV)'!H510</f>
        <v>105</v>
      </c>
      <c r="BM510" s="71">
        <f>BL510-'Assy RM(DV)'!I510</f>
        <v>105</v>
      </c>
      <c r="BN510" s="71">
        <f>BM510-'Assy RM(DV)'!J510</f>
        <v>105</v>
      </c>
      <c r="BO510" s="71">
        <f>BN510-'Assy RM(DV)'!K510</f>
        <v>105</v>
      </c>
      <c r="BP510" s="71">
        <f>BO510-'Assy RM(DV)'!L510</f>
        <v>105</v>
      </c>
      <c r="BQ510" s="71">
        <f>BP510-'Assy RM(DV)'!M510</f>
        <v>105</v>
      </c>
      <c r="BR510" s="72">
        <f t="shared" si="51"/>
        <v>52</v>
      </c>
      <c r="BS510" s="72" t="b">
        <f t="shared" si="52"/>
        <v>0</v>
      </c>
      <c r="BT510" s="72">
        <f t="shared" si="53"/>
        <v>0</v>
      </c>
      <c r="BU510" s="86" t="b">
        <f t="shared" si="54"/>
        <v>1</v>
      </c>
      <c r="BV510" s="108"/>
      <c r="CA510" s="108">
        <f t="shared" si="55"/>
        <v>0</v>
      </c>
      <c r="CB510" s="108">
        <f t="shared" si="56"/>
        <v>0</v>
      </c>
      <c r="CC510" s="108">
        <f t="shared" si="57"/>
        <v>0</v>
      </c>
    </row>
    <row r="511" spans="1:81" hidden="1" x14ac:dyDescent="0.25">
      <c r="A511" s="118" t="s">
        <v>8961</v>
      </c>
      <c r="B511" s="142" t="s">
        <v>8962</v>
      </c>
      <c r="C511" s="142" t="s">
        <v>10075</v>
      </c>
      <c r="D511" s="85">
        <v>0</v>
      </c>
      <c r="E511" s="59">
        <v>0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0</v>
      </c>
      <c r="N511" s="59">
        <v>0</v>
      </c>
      <c r="O511" s="59">
        <v>0</v>
      </c>
      <c r="P511" s="59">
        <v>0</v>
      </c>
      <c r="Q511" s="59">
        <v>0</v>
      </c>
      <c r="R511" s="59">
        <v>0</v>
      </c>
      <c r="S511" s="59">
        <v>0</v>
      </c>
      <c r="T511" s="59">
        <v>0</v>
      </c>
      <c r="U511" s="59">
        <v>0</v>
      </c>
      <c r="V511" s="59">
        <v>0</v>
      </c>
      <c r="W511" s="59">
        <v>0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>
        <v>0</v>
      </c>
      <c r="AE511" s="59">
        <v>0</v>
      </c>
      <c r="AF511" s="59">
        <v>0</v>
      </c>
      <c r="AG511" s="59">
        <v>0</v>
      </c>
      <c r="AH511" s="59">
        <v>0</v>
      </c>
      <c r="AI511" s="90">
        <v>0</v>
      </c>
      <c r="AJ511" s="91">
        <v>0</v>
      </c>
      <c r="AK511" s="90">
        <v>0</v>
      </c>
      <c r="AL511" s="59">
        <v>0</v>
      </c>
      <c r="AM511" s="59">
        <v>0</v>
      </c>
      <c r="AN511" s="59">
        <v>0</v>
      </c>
      <c r="AO511" s="59">
        <v>0</v>
      </c>
      <c r="AP511" s="90">
        <v>2</v>
      </c>
      <c r="AQ511" s="91">
        <v>2</v>
      </c>
      <c r="AR511" s="90">
        <v>0</v>
      </c>
      <c r="AS511" s="91">
        <v>0</v>
      </c>
      <c r="AT511" s="59">
        <v>0</v>
      </c>
      <c r="AU511" s="59">
        <v>0</v>
      </c>
      <c r="AV511" s="59">
        <v>0</v>
      </c>
      <c r="AW511" s="59">
        <v>0</v>
      </c>
      <c r="AX511" s="59">
        <v>0</v>
      </c>
      <c r="AY511" s="59">
        <v>0</v>
      </c>
      <c r="AZ511" s="59">
        <v>0</v>
      </c>
      <c r="BA511" s="59">
        <v>0</v>
      </c>
      <c r="BB511" s="59">
        <v>0</v>
      </c>
      <c r="BC511" s="97">
        <v>0</v>
      </c>
      <c r="BD511" s="97">
        <v>0</v>
      </c>
      <c r="BE511" s="70">
        <f>VLOOKUP(A511,'Plant Stock'!B:C,2,0)</f>
        <v>2740</v>
      </c>
      <c r="BF511" s="71">
        <f>BE511-'Assy RM(DV)'!B511</f>
        <v>2540</v>
      </c>
      <c r="BG511" s="71">
        <f>BF511-'Assy RM(DV)'!C511</f>
        <v>2340</v>
      </c>
      <c r="BH511" s="71">
        <f>BG511-'Assy RM(DV)'!D511</f>
        <v>2140</v>
      </c>
      <c r="BI511" s="71">
        <f>BH511-'Assy RM(DV)'!E511</f>
        <v>1916</v>
      </c>
      <c r="BJ511" s="71">
        <f>BI511-'Assy RM(DV)'!F511</f>
        <v>1716</v>
      </c>
      <c r="BK511" s="71">
        <f>BJ511-'Assy RM(DV)'!G511</f>
        <v>1716</v>
      </c>
      <c r="BL511" s="71">
        <f>BK511-'Assy RM(DV)'!H511</f>
        <v>1716</v>
      </c>
      <c r="BM511" s="71">
        <f>BL511-'Assy RM(DV)'!I511</f>
        <v>1716</v>
      </c>
      <c r="BN511" s="71">
        <f>BM511-'Assy RM(DV)'!J511</f>
        <v>1716</v>
      </c>
      <c r="BO511" s="71">
        <f>BN511-'Assy RM(DV)'!K511</f>
        <v>1716</v>
      </c>
      <c r="BP511" s="71">
        <f>BO511-'Assy RM(DV)'!L511</f>
        <v>1716</v>
      </c>
      <c r="BQ511" s="71">
        <f>BP511-'Assy RM(DV)'!M511</f>
        <v>1716</v>
      </c>
      <c r="BR511" s="72">
        <f t="shared" si="51"/>
        <v>50</v>
      </c>
      <c r="BS511" s="72" t="b">
        <f t="shared" si="52"/>
        <v>0</v>
      </c>
      <c r="BT511" s="72">
        <f t="shared" si="53"/>
        <v>4</v>
      </c>
      <c r="BU511" s="86" t="b">
        <f t="shared" si="54"/>
        <v>0</v>
      </c>
      <c r="BV511" s="108"/>
      <c r="CA511" s="108">
        <f t="shared" si="55"/>
        <v>0</v>
      </c>
      <c r="CB511" s="108">
        <f t="shared" si="56"/>
        <v>0</v>
      </c>
      <c r="CC511" s="108">
        <f t="shared" si="57"/>
        <v>0</v>
      </c>
    </row>
    <row r="512" spans="1:81" hidden="1" x14ac:dyDescent="0.25">
      <c r="A512" s="118" t="s">
        <v>9724</v>
      </c>
      <c r="B512" s="142" t="s">
        <v>9158</v>
      </c>
      <c r="C512" s="142" t="s">
        <v>10075</v>
      </c>
      <c r="D512" s="85">
        <v>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1</v>
      </c>
      <c r="K512" s="59">
        <v>1</v>
      </c>
      <c r="L512" s="59">
        <v>0</v>
      </c>
      <c r="M512" s="59">
        <v>0</v>
      </c>
      <c r="N512" s="59">
        <v>0</v>
      </c>
      <c r="O512" s="59">
        <v>0</v>
      </c>
      <c r="P512" s="59">
        <v>0</v>
      </c>
      <c r="Q512" s="59">
        <v>0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>
        <v>1</v>
      </c>
      <c r="AE512" s="59">
        <v>0</v>
      </c>
      <c r="AF512" s="59">
        <v>0</v>
      </c>
      <c r="AG512" s="59">
        <v>0</v>
      </c>
      <c r="AH512" s="59">
        <v>0</v>
      </c>
      <c r="AI512" s="90">
        <v>0</v>
      </c>
      <c r="AJ512" s="91">
        <v>0</v>
      </c>
      <c r="AK512" s="90">
        <v>0</v>
      </c>
      <c r="AL512" s="59">
        <v>0</v>
      </c>
      <c r="AM512" s="59">
        <v>0</v>
      </c>
      <c r="AN512" s="59">
        <v>0</v>
      </c>
      <c r="AO512" s="59">
        <v>0</v>
      </c>
      <c r="AP512" s="90">
        <v>0</v>
      </c>
      <c r="AQ512" s="91">
        <v>0</v>
      </c>
      <c r="AR512" s="90">
        <v>0</v>
      </c>
      <c r="AS512" s="91">
        <v>1</v>
      </c>
      <c r="AT512" s="59">
        <v>0</v>
      </c>
      <c r="AU512" s="59">
        <v>1</v>
      </c>
      <c r="AV512" s="59">
        <v>1</v>
      </c>
      <c r="AW512" s="59">
        <v>1</v>
      </c>
      <c r="AX512" s="59">
        <v>1</v>
      </c>
      <c r="AY512" s="59">
        <v>1</v>
      </c>
      <c r="AZ512" s="59">
        <v>1</v>
      </c>
      <c r="BA512" s="59">
        <v>0</v>
      </c>
      <c r="BB512" s="59">
        <v>0</v>
      </c>
      <c r="BC512" s="97">
        <v>0</v>
      </c>
      <c r="BD512" s="97">
        <v>0</v>
      </c>
      <c r="BE512" s="70">
        <f>VLOOKUP(A512,'Plant Stock'!B:C,2,0)</f>
        <v>1011</v>
      </c>
      <c r="BF512" s="71">
        <f>BE512-'Assy RM(DV)'!B512</f>
        <v>1000</v>
      </c>
      <c r="BG512" s="71">
        <f>BF512-'Assy RM(DV)'!C512</f>
        <v>1000</v>
      </c>
      <c r="BH512" s="71">
        <f>BG512-'Assy RM(DV)'!D512</f>
        <v>880</v>
      </c>
      <c r="BI512" s="71">
        <f>BH512-'Assy RM(DV)'!E512</f>
        <v>880</v>
      </c>
      <c r="BJ512" s="71">
        <f>BI512-'Assy RM(DV)'!F512</f>
        <v>880</v>
      </c>
      <c r="BK512" s="71">
        <f>BJ512-'Assy RM(DV)'!G512</f>
        <v>880</v>
      </c>
      <c r="BL512" s="71">
        <f>BK512-'Assy RM(DV)'!H512</f>
        <v>880</v>
      </c>
      <c r="BM512" s="71">
        <f>BL512-'Assy RM(DV)'!I512</f>
        <v>880</v>
      </c>
      <c r="BN512" s="71">
        <f>BM512-'Assy RM(DV)'!J512</f>
        <v>880</v>
      </c>
      <c r="BO512" s="71">
        <f>BN512-'Assy RM(DV)'!K512</f>
        <v>880</v>
      </c>
      <c r="BP512" s="71">
        <f>BO512-'Assy RM(DV)'!L512</f>
        <v>880</v>
      </c>
      <c r="BQ512" s="71">
        <f>BP512-'Assy RM(DV)'!M512</f>
        <v>880</v>
      </c>
      <c r="BR512" s="72">
        <f t="shared" si="51"/>
        <v>41</v>
      </c>
      <c r="BS512" s="72" t="b">
        <f t="shared" si="52"/>
        <v>0</v>
      </c>
      <c r="BT512" s="72">
        <f t="shared" si="53"/>
        <v>11</v>
      </c>
      <c r="BU512" s="86" t="b">
        <f t="shared" si="54"/>
        <v>0</v>
      </c>
      <c r="BV512" s="108"/>
      <c r="CA512" s="108">
        <f t="shared" si="55"/>
        <v>0</v>
      </c>
      <c r="CB512" s="108">
        <f t="shared" si="56"/>
        <v>0</v>
      </c>
      <c r="CC512" s="108">
        <f t="shared" si="57"/>
        <v>0</v>
      </c>
    </row>
    <row r="513" spans="1:81" hidden="1" x14ac:dyDescent="0.25">
      <c r="A513" s="118" t="s">
        <v>8601</v>
      </c>
      <c r="B513" s="142" t="s">
        <v>8677</v>
      </c>
      <c r="C513" s="142" t="s">
        <v>10075</v>
      </c>
      <c r="D513" s="85">
        <v>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0</v>
      </c>
      <c r="M513" s="59">
        <v>0</v>
      </c>
      <c r="N513" s="59">
        <v>0</v>
      </c>
      <c r="O513" s="59">
        <v>0</v>
      </c>
      <c r="P513" s="59">
        <v>0</v>
      </c>
      <c r="Q513" s="59">
        <v>6</v>
      </c>
      <c r="R513" s="59">
        <v>0</v>
      </c>
      <c r="S513" s="59">
        <v>0</v>
      </c>
      <c r="T513" s="59">
        <v>0</v>
      </c>
      <c r="U513" s="59">
        <v>0</v>
      </c>
      <c r="V513" s="59">
        <v>6</v>
      </c>
      <c r="W513" s="59">
        <v>0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>
        <v>0</v>
      </c>
      <c r="AE513" s="59">
        <v>0</v>
      </c>
      <c r="AF513" s="59">
        <v>0</v>
      </c>
      <c r="AG513" s="59">
        <v>0</v>
      </c>
      <c r="AH513" s="59">
        <v>0</v>
      </c>
      <c r="AI513" s="90">
        <v>0</v>
      </c>
      <c r="AJ513" s="91">
        <v>0</v>
      </c>
      <c r="AK513" s="90">
        <v>0</v>
      </c>
      <c r="AL513" s="59">
        <v>0</v>
      </c>
      <c r="AM513" s="59">
        <v>0</v>
      </c>
      <c r="AN513" s="59">
        <v>0</v>
      </c>
      <c r="AO513" s="59">
        <v>0</v>
      </c>
      <c r="AP513" s="90">
        <v>0</v>
      </c>
      <c r="AQ513" s="91">
        <v>0</v>
      </c>
      <c r="AR513" s="90">
        <v>0</v>
      </c>
      <c r="AS513" s="91">
        <v>0</v>
      </c>
      <c r="AT513" s="59">
        <v>0</v>
      </c>
      <c r="AU513" s="59">
        <v>0</v>
      </c>
      <c r="AV513" s="59">
        <v>0</v>
      </c>
      <c r="AW513" s="59">
        <v>0</v>
      </c>
      <c r="AX513" s="59">
        <v>0</v>
      </c>
      <c r="AY513" s="59">
        <v>0</v>
      </c>
      <c r="AZ513" s="59">
        <v>0</v>
      </c>
      <c r="BA513" s="59">
        <v>12</v>
      </c>
      <c r="BB513" s="59">
        <v>0</v>
      </c>
      <c r="BC513" s="97">
        <v>0</v>
      </c>
      <c r="BD513" s="97">
        <v>0</v>
      </c>
      <c r="BE513" s="70">
        <f>VLOOKUP(A513,'Plant Stock'!B:C,2,0)</f>
        <v>72537</v>
      </c>
      <c r="BF513" s="71">
        <f>BE513-'Assy RM(DV)'!B513</f>
        <v>71037</v>
      </c>
      <c r="BG513" s="71">
        <f>BF513-'Assy RM(DV)'!C513</f>
        <v>69237</v>
      </c>
      <c r="BH513" s="71">
        <f>BG513-'Assy RM(DV)'!D513</f>
        <v>67437</v>
      </c>
      <c r="BI513" s="71">
        <f>BH513-'Assy RM(DV)'!E513</f>
        <v>65157</v>
      </c>
      <c r="BJ513" s="71">
        <f>BI513-'Assy RM(DV)'!F513</f>
        <v>62877</v>
      </c>
      <c r="BK513" s="71">
        <f>BJ513-'Assy RM(DV)'!G513</f>
        <v>60597</v>
      </c>
      <c r="BL513" s="71">
        <f>BK513-'Assy RM(DV)'!H513</f>
        <v>59517</v>
      </c>
      <c r="BM513" s="71">
        <f>BL513-'Assy RM(DV)'!I513</f>
        <v>59517</v>
      </c>
      <c r="BN513" s="71">
        <f>BM513-'Assy RM(DV)'!J513</f>
        <v>59517</v>
      </c>
      <c r="BO513" s="71">
        <f>BN513-'Assy RM(DV)'!K513</f>
        <v>59517</v>
      </c>
      <c r="BP513" s="71">
        <f>BO513-'Assy RM(DV)'!L513</f>
        <v>59517</v>
      </c>
      <c r="BQ513" s="71">
        <f>BP513-'Assy RM(DV)'!M513</f>
        <v>59517</v>
      </c>
      <c r="BR513" s="72">
        <f t="shared" si="51"/>
        <v>49</v>
      </c>
      <c r="BS513" s="72" t="b">
        <f t="shared" si="52"/>
        <v>0</v>
      </c>
      <c r="BT513" s="72">
        <f t="shared" si="53"/>
        <v>12</v>
      </c>
      <c r="BU513" s="86" t="b">
        <f t="shared" si="54"/>
        <v>0</v>
      </c>
      <c r="BV513" s="108"/>
      <c r="CA513" s="108">
        <f t="shared" si="55"/>
        <v>0</v>
      </c>
      <c r="CB513" s="108">
        <f t="shared" si="56"/>
        <v>0</v>
      </c>
      <c r="CC513" s="108">
        <f t="shared" si="57"/>
        <v>0</v>
      </c>
    </row>
    <row r="514" spans="1:81" hidden="1" x14ac:dyDescent="0.25">
      <c r="A514" s="118" t="s">
        <v>8951</v>
      </c>
      <c r="B514" s="142" t="s">
        <v>8952</v>
      </c>
      <c r="C514" s="142" t="s">
        <v>7473</v>
      </c>
      <c r="D514" s="85">
        <v>0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0</v>
      </c>
      <c r="M514" s="59">
        <v>0</v>
      </c>
      <c r="N514" s="59">
        <v>0</v>
      </c>
      <c r="O514" s="59">
        <v>0</v>
      </c>
      <c r="P514" s="59">
        <v>0</v>
      </c>
      <c r="Q514" s="59">
        <v>36</v>
      </c>
      <c r="R514" s="59">
        <v>0</v>
      </c>
      <c r="S514" s="59">
        <v>0</v>
      </c>
      <c r="T514" s="59">
        <v>0</v>
      </c>
      <c r="U514" s="59">
        <v>0</v>
      </c>
      <c r="V514" s="59">
        <v>39</v>
      </c>
      <c r="W514" s="59">
        <v>0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>
        <v>0</v>
      </c>
      <c r="AE514" s="59">
        <v>0</v>
      </c>
      <c r="AF514" s="59">
        <v>0</v>
      </c>
      <c r="AG514" s="59">
        <v>0</v>
      </c>
      <c r="AH514" s="59">
        <v>0</v>
      </c>
      <c r="AI514" s="90">
        <v>0</v>
      </c>
      <c r="AJ514" s="91">
        <v>0</v>
      </c>
      <c r="AK514" s="90">
        <v>0</v>
      </c>
      <c r="AL514" s="59">
        <v>0</v>
      </c>
      <c r="AM514" s="59">
        <v>0</v>
      </c>
      <c r="AN514" s="59">
        <v>0</v>
      </c>
      <c r="AO514" s="59">
        <v>0</v>
      </c>
      <c r="AP514" s="90">
        <v>9</v>
      </c>
      <c r="AQ514" s="91">
        <v>9</v>
      </c>
      <c r="AR514" s="90">
        <v>19</v>
      </c>
      <c r="AS514" s="91">
        <v>0</v>
      </c>
      <c r="AT514" s="59">
        <v>0</v>
      </c>
      <c r="AU514" s="59">
        <v>0</v>
      </c>
      <c r="AV514" s="59">
        <v>0</v>
      </c>
      <c r="AW514" s="59">
        <v>0</v>
      </c>
      <c r="AX514" s="59">
        <v>0</v>
      </c>
      <c r="AY514" s="59">
        <v>0</v>
      </c>
      <c r="AZ514" s="59">
        <v>0</v>
      </c>
      <c r="BA514" s="59">
        <v>36</v>
      </c>
      <c r="BB514" s="59">
        <v>0</v>
      </c>
      <c r="BC514" s="97">
        <v>0</v>
      </c>
      <c r="BD514" s="97">
        <v>0</v>
      </c>
      <c r="BE514" s="70">
        <f>VLOOKUP(A514,'Plant Stock'!B:C,2,0)</f>
        <v>241076</v>
      </c>
      <c r="BF514" s="71">
        <f>BE514-'Assy RM(DV)'!B514</f>
        <v>234626</v>
      </c>
      <c r="BG514" s="71">
        <f>BF514-'Assy RM(DV)'!C514</f>
        <v>226226</v>
      </c>
      <c r="BH514" s="71">
        <f>BG514-'Assy RM(DV)'!D514</f>
        <v>217826</v>
      </c>
      <c r="BI514" s="71">
        <f>BH514-'Assy RM(DV)'!E514</f>
        <v>206438</v>
      </c>
      <c r="BJ514" s="71">
        <f>BI514-'Assy RM(DV)'!F514</f>
        <v>195158</v>
      </c>
      <c r="BK514" s="71">
        <f>BJ514-'Assy RM(DV)'!G514</f>
        <v>184778</v>
      </c>
      <c r="BL514" s="71">
        <f>BK514-'Assy RM(DV)'!H514</f>
        <v>177998</v>
      </c>
      <c r="BM514" s="71">
        <f>BL514-'Assy RM(DV)'!I514</f>
        <v>177998</v>
      </c>
      <c r="BN514" s="71">
        <f>BM514-'Assy RM(DV)'!J514</f>
        <v>177998</v>
      </c>
      <c r="BO514" s="71">
        <f>BN514-'Assy RM(DV)'!K514</f>
        <v>177998</v>
      </c>
      <c r="BP514" s="71">
        <f>BO514-'Assy RM(DV)'!L514</f>
        <v>177998</v>
      </c>
      <c r="BQ514" s="71">
        <f>BP514-'Assy RM(DV)'!M514</f>
        <v>177998</v>
      </c>
      <c r="BR514" s="72">
        <f t="shared" si="51"/>
        <v>46</v>
      </c>
      <c r="BS514" s="72" t="b">
        <f t="shared" si="52"/>
        <v>0</v>
      </c>
      <c r="BT514" s="72">
        <f t="shared" si="53"/>
        <v>112</v>
      </c>
      <c r="BU514" s="86" t="b">
        <f t="shared" si="54"/>
        <v>0</v>
      </c>
      <c r="BV514" s="108"/>
      <c r="CA514" s="108">
        <f t="shared" si="55"/>
        <v>0</v>
      </c>
      <c r="CB514" s="108">
        <f t="shared" si="56"/>
        <v>0</v>
      </c>
      <c r="CC514" s="108">
        <f t="shared" si="57"/>
        <v>0</v>
      </c>
    </row>
    <row r="515" spans="1:81" hidden="1" x14ac:dyDescent="0.25">
      <c r="A515" s="118" t="s">
        <v>9366</v>
      </c>
      <c r="B515" s="142" t="s">
        <v>8978</v>
      </c>
      <c r="C515" s="142" t="s">
        <v>10075</v>
      </c>
      <c r="D515" s="85"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0</v>
      </c>
      <c r="M515" s="59">
        <v>0</v>
      </c>
      <c r="N515" s="59">
        <v>0</v>
      </c>
      <c r="O515" s="59">
        <v>0</v>
      </c>
      <c r="P515" s="59">
        <v>0</v>
      </c>
      <c r="Q515" s="59">
        <v>0</v>
      </c>
      <c r="R515" s="59">
        <v>0</v>
      </c>
      <c r="S515" s="59">
        <v>0</v>
      </c>
      <c r="T515" s="59">
        <v>0</v>
      </c>
      <c r="U515" s="59">
        <v>0</v>
      </c>
      <c r="V515" s="59">
        <v>0</v>
      </c>
      <c r="W515" s="59">
        <v>0</v>
      </c>
      <c r="X515" s="59">
        <v>0</v>
      </c>
      <c r="Y515" s="59">
        <v>0</v>
      </c>
      <c r="Z515" s="59">
        <v>0</v>
      </c>
      <c r="AA515" s="59">
        <v>0</v>
      </c>
      <c r="AB515" s="59">
        <v>0</v>
      </c>
      <c r="AC515" s="59">
        <v>0</v>
      </c>
      <c r="AD515" s="59">
        <v>0</v>
      </c>
      <c r="AE515" s="59">
        <v>0</v>
      </c>
      <c r="AF515" s="59">
        <v>0</v>
      </c>
      <c r="AG515" s="59">
        <v>0</v>
      </c>
      <c r="AH515" s="59">
        <v>0</v>
      </c>
      <c r="AI515" s="90">
        <v>0</v>
      </c>
      <c r="AJ515" s="91">
        <v>0</v>
      </c>
      <c r="AK515" s="90">
        <v>0</v>
      </c>
      <c r="AL515" s="59">
        <v>0</v>
      </c>
      <c r="AM515" s="59">
        <v>0</v>
      </c>
      <c r="AN515" s="59">
        <v>0</v>
      </c>
      <c r="AO515" s="59">
        <v>0</v>
      </c>
      <c r="AP515" s="90">
        <v>2</v>
      </c>
      <c r="AQ515" s="91">
        <v>2</v>
      </c>
      <c r="AR515" s="90">
        <v>0</v>
      </c>
      <c r="AS515" s="91">
        <v>0</v>
      </c>
      <c r="AT515" s="59">
        <v>0</v>
      </c>
      <c r="AU515" s="59">
        <v>0</v>
      </c>
      <c r="AV515" s="59">
        <v>0</v>
      </c>
      <c r="AW515" s="59">
        <v>0</v>
      </c>
      <c r="AX515" s="59">
        <v>0</v>
      </c>
      <c r="AY515" s="59">
        <v>0</v>
      </c>
      <c r="AZ515" s="59">
        <v>0</v>
      </c>
      <c r="BA515" s="59">
        <v>0</v>
      </c>
      <c r="BB515" s="59">
        <v>0</v>
      </c>
      <c r="BC515" s="97">
        <v>0</v>
      </c>
      <c r="BD515" s="97">
        <v>0</v>
      </c>
      <c r="BE515" s="70">
        <f>VLOOKUP(A515,'Plant Stock'!B:C,2,0)</f>
        <v>1650</v>
      </c>
      <c r="BF515" s="71">
        <f>BE515-'Assy RM(DV)'!B515</f>
        <v>1450</v>
      </c>
      <c r="BG515" s="71">
        <f>BF515-'Assy RM(DV)'!C515</f>
        <v>1250</v>
      </c>
      <c r="BH515" s="71">
        <f>BG515-'Assy RM(DV)'!D515</f>
        <v>1050</v>
      </c>
      <c r="BI515" s="71">
        <f>BH515-'Assy RM(DV)'!E515</f>
        <v>826</v>
      </c>
      <c r="BJ515" s="71">
        <f>BI515-'Assy RM(DV)'!F515</f>
        <v>626</v>
      </c>
      <c r="BK515" s="71">
        <f>BJ515-'Assy RM(DV)'!G515</f>
        <v>626</v>
      </c>
      <c r="BL515" s="71">
        <f>BK515-'Assy RM(DV)'!H515</f>
        <v>626</v>
      </c>
      <c r="BM515" s="71">
        <f>BL515-'Assy RM(DV)'!I515</f>
        <v>626</v>
      </c>
      <c r="BN515" s="71">
        <f>BM515-'Assy RM(DV)'!J515</f>
        <v>626</v>
      </c>
      <c r="BO515" s="71">
        <f>BN515-'Assy RM(DV)'!K515</f>
        <v>626</v>
      </c>
      <c r="BP515" s="71">
        <f>BO515-'Assy RM(DV)'!L515</f>
        <v>626</v>
      </c>
      <c r="BQ515" s="71">
        <f>BP515-'Assy RM(DV)'!M515</f>
        <v>626</v>
      </c>
      <c r="BR515" s="72">
        <f t="shared" si="51"/>
        <v>50</v>
      </c>
      <c r="BS515" s="72" t="b">
        <f t="shared" si="52"/>
        <v>0</v>
      </c>
      <c r="BT515" s="72">
        <f t="shared" si="53"/>
        <v>4</v>
      </c>
      <c r="BU515" s="86" t="b">
        <f t="shared" si="54"/>
        <v>0</v>
      </c>
      <c r="BV515" s="108"/>
      <c r="CA515" s="108">
        <f t="shared" si="55"/>
        <v>0</v>
      </c>
      <c r="CB515" s="108">
        <f t="shared" si="56"/>
        <v>0</v>
      </c>
      <c r="CC515" s="108">
        <f t="shared" si="57"/>
        <v>0</v>
      </c>
    </row>
    <row r="516" spans="1:81" hidden="1" x14ac:dyDescent="0.25">
      <c r="A516" s="118" t="s">
        <v>9815</v>
      </c>
      <c r="B516" s="142" t="s">
        <v>8856</v>
      </c>
      <c r="C516" s="142" t="s">
        <v>10074</v>
      </c>
      <c r="D516" s="85">
        <v>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0</v>
      </c>
      <c r="M516" s="59">
        <v>0</v>
      </c>
      <c r="N516" s="59">
        <v>0</v>
      </c>
      <c r="O516" s="59">
        <v>0</v>
      </c>
      <c r="P516" s="59">
        <v>0</v>
      </c>
      <c r="Q516" s="59">
        <v>0</v>
      </c>
      <c r="R516" s="59">
        <v>0</v>
      </c>
      <c r="S516" s="59">
        <v>0</v>
      </c>
      <c r="T516" s="59">
        <v>0</v>
      </c>
      <c r="U516" s="59">
        <v>0</v>
      </c>
      <c r="V516" s="59">
        <v>0</v>
      </c>
      <c r="W516" s="59">
        <v>0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>
        <v>0</v>
      </c>
      <c r="AE516" s="59">
        <v>0</v>
      </c>
      <c r="AF516" s="59">
        <v>0</v>
      </c>
      <c r="AG516" s="59">
        <v>0</v>
      </c>
      <c r="AH516" s="59">
        <v>0</v>
      </c>
      <c r="AI516" s="90">
        <v>0</v>
      </c>
      <c r="AJ516" s="91">
        <v>0</v>
      </c>
      <c r="AK516" s="90">
        <v>0</v>
      </c>
      <c r="AL516" s="59">
        <v>0</v>
      </c>
      <c r="AM516" s="59">
        <v>1</v>
      </c>
      <c r="AN516" s="59">
        <v>0</v>
      </c>
      <c r="AO516" s="59">
        <v>0</v>
      </c>
      <c r="AP516" s="90">
        <v>0</v>
      </c>
      <c r="AQ516" s="91">
        <v>0</v>
      </c>
      <c r="AR516" s="90">
        <v>0</v>
      </c>
      <c r="AS516" s="91">
        <v>0</v>
      </c>
      <c r="AT516" s="59">
        <v>0</v>
      </c>
      <c r="AU516" s="59">
        <v>0</v>
      </c>
      <c r="AV516" s="59">
        <v>0</v>
      </c>
      <c r="AW516" s="59">
        <v>0</v>
      </c>
      <c r="AX516" s="59">
        <v>0</v>
      </c>
      <c r="AY516" s="59">
        <v>0</v>
      </c>
      <c r="AZ516" s="59">
        <v>0</v>
      </c>
      <c r="BA516" s="59">
        <v>0</v>
      </c>
      <c r="BB516" s="59">
        <v>0</v>
      </c>
      <c r="BC516" s="97">
        <v>0</v>
      </c>
      <c r="BD516" s="97">
        <v>0</v>
      </c>
      <c r="BE516" s="70">
        <f>VLOOKUP(A516,'Plant Stock'!B:C,2,0)</f>
        <v>535</v>
      </c>
      <c r="BF516" s="71">
        <f>BE516-'Assy RM(DV)'!B516</f>
        <v>535</v>
      </c>
      <c r="BG516" s="71">
        <f>BF516-'Assy RM(DV)'!C516</f>
        <v>535</v>
      </c>
      <c r="BH516" s="71">
        <f>BG516-'Assy RM(DV)'!D516</f>
        <v>535</v>
      </c>
      <c r="BI516" s="71">
        <f>BH516-'Assy RM(DV)'!E516</f>
        <v>535</v>
      </c>
      <c r="BJ516" s="71">
        <f>BI516-'Assy RM(DV)'!F516</f>
        <v>535</v>
      </c>
      <c r="BK516" s="71">
        <f>BJ516-'Assy RM(DV)'!G516</f>
        <v>535</v>
      </c>
      <c r="BL516" s="71">
        <f>BK516-'Assy RM(DV)'!H516</f>
        <v>535</v>
      </c>
      <c r="BM516" s="71">
        <f>BL516-'Assy RM(DV)'!I516</f>
        <v>535</v>
      </c>
      <c r="BN516" s="71">
        <f>BM516-'Assy RM(DV)'!J516</f>
        <v>535</v>
      </c>
      <c r="BO516" s="71">
        <f>BN516-'Assy RM(DV)'!K516</f>
        <v>535</v>
      </c>
      <c r="BP516" s="71">
        <f>BO516-'Assy RM(DV)'!L516</f>
        <v>535</v>
      </c>
      <c r="BQ516" s="71">
        <f>BP516-'Assy RM(DV)'!M516</f>
        <v>535</v>
      </c>
      <c r="BR516" s="72">
        <f t="shared" si="51"/>
        <v>51</v>
      </c>
      <c r="BS516" s="72" t="b">
        <f t="shared" si="52"/>
        <v>0</v>
      </c>
      <c r="BT516" s="72">
        <f t="shared" si="53"/>
        <v>1</v>
      </c>
      <c r="BU516" s="86" t="b">
        <f t="shared" si="54"/>
        <v>0</v>
      </c>
      <c r="BV516" s="108"/>
      <c r="CA516" s="108">
        <f t="shared" si="55"/>
        <v>0</v>
      </c>
      <c r="CB516" s="108">
        <f t="shared" si="56"/>
        <v>0</v>
      </c>
      <c r="CC516" s="108">
        <f t="shared" si="57"/>
        <v>0</v>
      </c>
    </row>
    <row r="517" spans="1:81" hidden="1" x14ac:dyDescent="0.25">
      <c r="A517" s="118" t="s">
        <v>8981</v>
      </c>
      <c r="B517" s="142" t="s">
        <v>8982</v>
      </c>
      <c r="C517" s="142" t="s">
        <v>10075</v>
      </c>
      <c r="D517" s="85">
        <v>0</v>
      </c>
      <c r="E517" s="59">
        <v>0</v>
      </c>
      <c r="F517" s="59">
        <v>0</v>
      </c>
      <c r="G517" s="59">
        <v>0</v>
      </c>
      <c r="H517" s="59">
        <v>0</v>
      </c>
      <c r="I517" s="59">
        <v>0</v>
      </c>
      <c r="J517" s="59">
        <v>0</v>
      </c>
      <c r="K517" s="59">
        <v>0</v>
      </c>
      <c r="L517" s="59">
        <v>0</v>
      </c>
      <c r="M517" s="59">
        <v>0</v>
      </c>
      <c r="N517" s="59">
        <v>0</v>
      </c>
      <c r="O517" s="59">
        <v>0</v>
      </c>
      <c r="P517" s="59">
        <v>0</v>
      </c>
      <c r="Q517" s="59">
        <v>0</v>
      </c>
      <c r="R517" s="59">
        <v>0</v>
      </c>
      <c r="S517" s="59">
        <v>0</v>
      </c>
      <c r="T517" s="59">
        <v>0</v>
      </c>
      <c r="U517" s="59">
        <v>0</v>
      </c>
      <c r="V517" s="59">
        <v>0</v>
      </c>
      <c r="W517" s="59">
        <v>0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>
        <v>0</v>
      </c>
      <c r="AG517" s="59">
        <v>0</v>
      </c>
      <c r="AH517" s="59">
        <v>0</v>
      </c>
      <c r="AI517" s="90">
        <v>0</v>
      </c>
      <c r="AJ517" s="91">
        <v>0</v>
      </c>
      <c r="AK517" s="90">
        <v>0</v>
      </c>
      <c r="AL517" s="59">
        <v>0</v>
      </c>
      <c r="AM517" s="59">
        <v>0</v>
      </c>
      <c r="AN517" s="59">
        <v>0</v>
      </c>
      <c r="AO517" s="59">
        <v>0</v>
      </c>
      <c r="AP517" s="90">
        <v>1</v>
      </c>
      <c r="AQ517" s="91">
        <v>0</v>
      </c>
      <c r="AR517" s="90">
        <v>0</v>
      </c>
      <c r="AS517" s="91">
        <v>0</v>
      </c>
      <c r="AT517" s="59">
        <v>0</v>
      </c>
      <c r="AU517" s="59">
        <v>0</v>
      </c>
      <c r="AV517" s="59">
        <v>0</v>
      </c>
      <c r="AW517" s="59">
        <v>0</v>
      </c>
      <c r="AX517" s="59">
        <v>0</v>
      </c>
      <c r="AY517" s="59">
        <v>0</v>
      </c>
      <c r="AZ517" s="59">
        <v>0</v>
      </c>
      <c r="BA517" s="59">
        <v>0</v>
      </c>
      <c r="BB517" s="59">
        <v>0</v>
      </c>
      <c r="BC517" s="97">
        <v>0</v>
      </c>
      <c r="BD517" s="97">
        <v>0</v>
      </c>
      <c r="BE517" s="70">
        <f>VLOOKUP(A517,'Plant Stock'!B:C,2,0)</f>
        <v>282</v>
      </c>
      <c r="BF517" s="71">
        <f>BE517-'Assy RM(DV)'!B517</f>
        <v>282</v>
      </c>
      <c r="BG517" s="71">
        <f>BF517-'Assy RM(DV)'!C517</f>
        <v>282</v>
      </c>
      <c r="BH517" s="71">
        <f>BG517-'Assy RM(DV)'!D517</f>
        <v>282</v>
      </c>
      <c r="BI517" s="71">
        <f>BH517-'Assy RM(DV)'!E517</f>
        <v>282</v>
      </c>
      <c r="BJ517" s="71">
        <f>BI517-'Assy RM(DV)'!F517</f>
        <v>282</v>
      </c>
      <c r="BK517" s="71">
        <f>BJ517-'Assy RM(DV)'!G517</f>
        <v>282</v>
      </c>
      <c r="BL517" s="71">
        <f>BK517-'Assy RM(DV)'!H517</f>
        <v>282</v>
      </c>
      <c r="BM517" s="71">
        <f>BL517-'Assy RM(DV)'!I517</f>
        <v>282</v>
      </c>
      <c r="BN517" s="71">
        <f>BM517-'Assy RM(DV)'!J517</f>
        <v>282</v>
      </c>
      <c r="BO517" s="71">
        <f>BN517-'Assy RM(DV)'!K517</f>
        <v>282</v>
      </c>
      <c r="BP517" s="71">
        <f>BO517-'Assy RM(DV)'!L517</f>
        <v>282</v>
      </c>
      <c r="BQ517" s="71">
        <f>BP517-'Assy RM(DV)'!M517</f>
        <v>282</v>
      </c>
      <c r="BR517" s="72">
        <f t="shared" si="51"/>
        <v>51</v>
      </c>
      <c r="BS517" s="72" t="b">
        <f t="shared" si="52"/>
        <v>0</v>
      </c>
      <c r="BT517" s="72">
        <f t="shared" si="53"/>
        <v>1</v>
      </c>
      <c r="BU517" s="86" t="b">
        <f t="shared" si="54"/>
        <v>0</v>
      </c>
      <c r="BV517" s="108"/>
      <c r="CA517" s="108">
        <f t="shared" si="55"/>
        <v>0</v>
      </c>
      <c r="CB517" s="108">
        <f t="shared" si="56"/>
        <v>0</v>
      </c>
      <c r="CC517" s="108">
        <f t="shared" si="57"/>
        <v>0</v>
      </c>
    </row>
    <row r="518" spans="1:81" hidden="1" x14ac:dyDescent="0.25">
      <c r="A518" s="118" t="s">
        <v>8970</v>
      </c>
      <c r="B518" s="142" t="s">
        <v>8971</v>
      </c>
      <c r="C518" s="142" t="s">
        <v>10075</v>
      </c>
      <c r="D518" s="85">
        <v>0</v>
      </c>
      <c r="E518" s="59">
        <v>0</v>
      </c>
      <c r="F518" s="59">
        <v>0</v>
      </c>
      <c r="G518" s="59">
        <v>0</v>
      </c>
      <c r="H518" s="59">
        <v>0</v>
      </c>
      <c r="I518" s="59">
        <v>0</v>
      </c>
      <c r="J518" s="59">
        <v>0</v>
      </c>
      <c r="K518" s="59">
        <v>0</v>
      </c>
      <c r="L518" s="59">
        <v>0</v>
      </c>
      <c r="M518" s="59">
        <v>0</v>
      </c>
      <c r="N518" s="59">
        <v>0</v>
      </c>
      <c r="O518" s="59">
        <v>0</v>
      </c>
      <c r="P518" s="59">
        <v>0</v>
      </c>
      <c r="Q518" s="59">
        <v>0</v>
      </c>
      <c r="R518" s="59">
        <v>0</v>
      </c>
      <c r="S518" s="59">
        <v>0</v>
      </c>
      <c r="T518" s="59">
        <v>0</v>
      </c>
      <c r="U518" s="59">
        <v>0</v>
      </c>
      <c r="V518" s="59">
        <v>0</v>
      </c>
      <c r="W518" s="59">
        <v>0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>
        <v>0</v>
      </c>
      <c r="AG518" s="59">
        <v>0</v>
      </c>
      <c r="AH518" s="59">
        <v>0</v>
      </c>
      <c r="AI518" s="90">
        <v>0</v>
      </c>
      <c r="AJ518" s="91">
        <v>0</v>
      </c>
      <c r="AK518" s="90">
        <v>0</v>
      </c>
      <c r="AL518" s="59">
        <v>0</v>
      </c>
      <c r="AM518" s="59">
        <v>0</v>
      </c>
      <c r="AN518" s="59">
        <v>0</v>
      </c>
      <c r="AO518" s="59">
        <v>0</v>
      </c>
      <c r="AP518" s="90">
        <v>1</v>
      </c>
      <c r="AQ518" s="91">
        <v>0</v>
      </c>
      <c r="AR518" s="90">
        <v>0</v>
      </c>
      <c r="AS518" s="91">
        <v>0</v>
      </c>
      <c r="AT518" s="59">
        <v>0</v>
      </c>
      <c r="AU518" s="59">
        <v>0</v>
      </c>
      <c r="AV518" s="59">
        <v>0</v>
      </c>
      <c r="AW518" s="59">
        <v>0</v>
      </c>
      <c r="AX518" s="59">
        <v>0</v>
      </c>
      <c r="AY518" s="59">
        <v>0</v>
      </c>
      <c r="AZ518" s="59">
        <v>0</v>
      </c>
      <c r="BA518" s="59">
        <v>0</v>
      </c>
      <c r="BB518" s="59">
        <v>0</v>
      </c>
      <c r="BC518" s="97">
        <v>0</v>
      </c>
      <c r="BD518" s="97">
        <v>0</v>
      </c>
      <c r="BE518" s="70">
        <f>VLOOKUP(A518,'Plant Stock'!B:C,2,0)</f>
        <v>406</v>
      </c>
      <c r="BF518" s="71">
        <f>BE518-'Assy RM(DV)'!B518</f>
        <v>406</v>
      </c>
      <c r="BG518" s="71">
        <f>BF518-'Assy RM(DV)'!C518</f>
        <v>406</v>
      </c>
      <c r="BH518" s="71">
        <f>BG518-'Assy RM(DV)'!D518</f>
        <v>406</v>
      </c>
      <c r="BI518" s="71">
        <f>BH518-'Assy RM(DV)'!E518</f>
        <v>406</v>
      </c>
      <c r="BJ518" s="71">
        <f>BI518-'Assy RM(DV)'!F518</f>
        <v>406</v>
      </c>
      <c r="BK518" s="71">
        <f>BJ518-'Assy RM(DV)'!G518</f>
        <v>406</v>
      </c>
      <c r="BL518" s="71">
        <f>BK518-'Assy RM(DV)'!H518</f>
        <v>406</v>
      </c>
      <c r="BM518" s="71">
        <f>BL518-'Assy RM(DV)'!I518</f>
        <v>406</v>
      </c>
      <c r="BN518" s="71">
        <f>BM518-'Assy RM(DV)'!J518</f>
        <v>406</v>
      </c>
      <c r="BO518" s="71">
        <f>BN518-'Assy RM(DV)'!K518</f>
        <v>406</v>
      </c>
      <c r="BP518" s="71">
        <f>BO518-'Assy RM(DV)'!L518</f>
        <v>406</v>
      </c>
      <c r="BQ518" s="71">
        <f>BP518-'Assy RM(DV)'!M518</f>
        <v>406</v>
      </c>
      <c r="BR518" s="72">
        <f t="shared" ref="BR518:BR581" si="58">COUNTIF(D518:BC518,"0")</f>
        <v>51</v>
      </c>
      <c r="BS518" s="72" t="b">
        <f t="shared" ref="BS518:BS581" si="59">BR518=E518</f>
        <v>0</v>
      </c>
      <c r="BT518" s="72">
        <f t="shared" ref="BT518:BT581" si="60">SUM(D518:AZ518)</f>
        <v>1</v>
      </c>
      <c r="BU518" s="86" t="b">
        <f t="shared" ref="BU518:BU581" si="61">BT518=R518</f>
        <v>0</v>
      </c>
      <c r="BV518" s="108"/>
      <c r="CA518" s="108">
        <f t="shared" ref="CA518:CA581" si="62">SUM(L518:M518)</f>
        <v>0</v>
      </c>
      <c r="CB518" s="108">
        <f t="shared" ref="CB518:CB581" si="63">SUM(AG518:AH518)</f>
        <v>0</v>
      </c>
      <c r="CC518" s="108">
        <f t="shared" si="57"/>
        <v>0</v>
      </c>
    </row>
    <row r="519" spans="1:81" hidden="1" x14ac:dyDescent="0.25">
      <c r="A519" s="118" t="s">
        <v>8602</v>
      </c>
      <c r="B519" s="142" t="s">
        <v>8678</v>
      </c>
      <c r="C519" s="142" t="s">
        <v>10074</v>
      </c>
      <c r="D519" s="85">
        <v>0</v>
      </c>
      <c r="E519" s="59">
        <v>0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0</v>
      </c>
      <c r="O519" s="59">
        <v>0</v>
      </c>
      <c r="P519" s="59">
        <v>0</v>
      </c>
      <c r="Q519" s="59">
        <v>0</v>
      </c>
      <c r="R519" s="59">
        <v>0</v>
      </c>
      <c r="S519" s="59">
        <v>0</v>
      </c>
      <c r="T519" s="59">
        <v>0</v>
      </c>
      <c r="U519" s="59">
        <v>0</v>
      </c>
      <c r="V519" s="59">
        <v>0</v>
      </c>
      <c r="W519" s="59">
        <v>6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>
        <v>0</v>
      </c>
      <c r="AE519" s="59">
        <v>0</v>
      </c>
      <c r="AF519" s="59">
        <v>6</v>
      </c>
      <c r="AG519" s="59">
        <v>0</v>
      </c>
      <c r="AH519" s="59">
        <v>0</v>
      </c>
      <c r="AI519" s="90">
        <v>0</v>
      </c>
      <c r="AJ519" s="91">
        <v>0</v>
      </c>
      <c r="AK519" s="90">
        <v>0</v>
      </c>
      <c r="AL519" s="59">
        <v>0</v>
      </c>
      <c r="AM519" s="59">
        <v>0</v>
      </c>
      <c r="AN519" s="59">
        <v>0</v>
      </c>
      <c r="AO519" s="59">
        <v>0</v>
      </c>
      <c r="AP519" s="90">
        <v>0</v>
      </c>
      <c r="AQ519" s="91">
        <v>0</v>
      </c>
      <c r="AR519" s="90">
        <v>0</v>
      </c>
      <c r="AS519" s="91">
        <v>0</v>
      </c>
      <c r="AT519" s="59">
        <v>6</v>
      </c>
      <c r="AU519" s="59">
        <v>0</v>
      </c>
      <c r="AV519" s="59">
        <v>0</v>
      </c>
      <c r="AW519" s="59">
        <v>0</v>
      </c>
      <c r="AX519" s="59">
        <v>0</v>
      </c>
      <c r="AY519" s="59">
        <v>0</v>
      </c>
      <c r="AZ519" s="59">
        <v>0</v>
      </c>
      <c r="BA519" s="59">
        <v>0</v>
      </c>
      <c r="BB519" s="59">
        <v>0</v>
      </c>
      <c r="BC519" s="97">
        <v>0</v>
      </c>
      <c r="BD519" s="97">
        <v>0</v>
      </c>
      <c r="BE519" s="70">
        <f>VLOOKUP(A519,'Plant Stock'!B:C,2,0)</f>
        <v>9552</v>
      </c>
      <c r="BF519" s="71">
        <f>BE519-'Assy RM(DV)'!B519</f>
        <v>8772</v>
      </c>
      <c r="BG519" s="71">
        <f>BF519-'Assy RM(DV)'!C519</f>
        <v>7632</v>
      </c>
      <c r="BH519" s="71">
        <f>BG519-'Assy RM(DV)'!D519</f>
        <v>7032</v>
      </c>
      <c r="BI519" s="71">
        <f>BH519-'Assy RM(DV)'!E519</f>
        <v>6432</v>
      </c>
      <c r="BJ519" s="71">
        <f>BI519-'Assy RM(DV)'!F519</f>
        <v>5832</v>
      </c>
      <c r="BK519" s="71">
        <f>BJ519-'Assy RM(DV)'!G519</f>
        <v>5232</v>
      </c>
      <c r="BL519" s="71">
        <f>BK519-'Assy RM(DV)'!H519</f>
        <v>4632</v>
      </c>
      <c r="BM519" s="71">
        <f>BL519-'Assy RM(DV)'!I519</f>
        <v>4632</v>
      </c>
      <c r="BN519" s="71">
        <f>BM519-'Assy RM(DV)'!J519</f>
        <v>4632</v>
      </c>
      <c r="BO519" s="71">
        <f>BN519-'Assy RM(DV)'!K519</f>
        <v>4632</v>
      </c>
      <c r="BP519" s="71">
        <f>BO519-'Assy RM(DV)'!L519</f>
        <v>4632</v>
      </c>
      <c r="BQ519" s="71">
        <f>BP519-'Assy RM(DV)'!M519</f>
        <v>4632</v>
      </c>
      <c r="BR519" s="72">
        <f t="shared" si="58"/>
        <v>49</v>
      </c>
      <c r="BS519" s="72" t="b">
        <f t="shared" si="59"/>
        <v>0</v>
      </c>
      <c r="BT519" s="72">
        <f t="shared" si="60"/>
        <v>18</v>
      </c>
      <c r="BU519" s="86" t="b">
        <f t="shared" si="61"/>
        <v>0</v>
      </c>
      <c r="BV519" s="108"/>
      <c r="CA519" s="108">
        <f t="shared" si="62"/>
        <v>0</v>
      </c>
      <c r="CB519" s="108">
        <f t="shared" si="63"/>
        <v>0</v>
      </c>
      <c r="CC519" s="108">
        <f t="shared" si="57"/>
        <v>0</v>
      </c>
    </row>
    <row r="520" spans="1:81" hidden="1" x14ac:dyDescent="0.25">
      <c r="A520" s="118" t="s">
        <v>9032</v>
      </c>
      <c r="B520" s="142" t="s">
        <v>9033</v>
      </c>
      <c r="C520" s="142" t="s">
        <v>10074</v>
      </c>
      <c r="D520" s="85">
        <v>0</v>
      </c>
      <c r="E520" s="59">
        <v>0</v>
      </c>
      <c r="F520" s="59">
        <v>3</v>
      </c>
      <c r="G520" s="59">
        <v>0</v>
      </c>
      <c r="H520" s="59">
        <v>0</v>
      </c>
      <c r="I520" s="59">
        <v>0</v>
      </c>
      <c r="J520" s="59">
        <v>4</v>
      </c>
      <c r="K520" s="59">
        <v>4</v>
      </c>
      <c r="L520" s="59">
        <v>0</v>
      </c>
      <c r="M520" s="59">
        <v>0</v>
      </c>
      <c r="N520" s="59">
        <v>0</v>
      </c>
      <c r="O520" s="59">
        <v>0</v>
      </c>
      <c r="P520" s="59">
        <v>0</v>
      </c>
      <c r="Q520" s="59">
        <v>0</v>
      </c>
      <c r="R520" s="59">
        <v>0</v>
      </c>
      <c r="S520" s="59">
        <v>0</v>
      </c>
      <c r="T520" s="59">
        <v>4</v>
      </c>
      <c r="U520" s="59">
        <v>0</v>
      </c>
      <c r="V520" s="59">
        <v>0</v>
      </c>
      <c r="W520" s="59">
        <v>0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>
        <v>4</v>
      </c>
      <c r="AE520" s="59">
        <v>0</v>
      </c>
      <c r="AF520" s="59">
        <v>0</v>
      </c>
      <c r="AG520" s="59">
        <v>0</v>
      </c>
      <c r="AH520" s="59">
        <v>0</v>
      </c>
      <c r="AI520" s="90">
        <v>0</v>
      </c>
      <c r="AJ520" s="91">
        <v>0</v>
      </c>
      <c r="AK520" s="90">
        <v>0</v>
      </c>
      <c r="AL520" s="59">
        <v>0</v>
      </c>
      <c r="AM520" s="59">
        <v>0</v>
      </c>
      <c r="AN520" s="59">
        <v>0</v>
      </c>
      <c r="AO520" s="59">
        <v>4</v>
      </c>
      <c r="AP520" s="90">
        <v>0</v>
      </c>
      <c r="AQ520" s="91">
        <v>3</v>
      </c>
      <c r="AR520" s="90">
        <v>0</v>
      </c>
      <c r="AS520" s="91">
        <v>4</v>
      </c>
      <c r="AT520" s="59">
        <v>0</v>
      </c>
      <c r="AU520" s="59">
        <v>4</v>
      </c>
      <c r="AV520" s="59">
        <v>4</v>
      </c>
      <c r="AW520" s="59">
        <v>4</v>
      </c>
      <c r="AX520" s="59">
        <v>2</v>
      </c>
      <c r="AY520" s="59">
        <v>2</v>
      </c>
      <c r="AZ520" s="59">
        <v>4</v>
      </c>
      <c r="BA520" s="59">
        <v>0</v>
      </c>
      <c r="BB520" s="59">
        <v>0</v>
      </c>
      <c r="BC520" s="97">
        <v>3</v>
      </c>
      <c r="BD520" s="97">
        <v>0</v>
      </c>
      <c r="BE520" s="70">
        <f>VLOOKUP(A520,'Plant Stock'!B:C,2,0)</f>
        <v>23539</v>
      </c>
      <c r="BF520" s="71">
        <f>BE520-'Assy RM(DV)'!B520</f>
        <v>23195</v>
      </c>
      <c r="BG520" s="71">
        <f>BF520-'Assy RM(DV)'!C520</f>
        <v>22895</v>
      </c>
      <c r="BH520" s="71">
        <f>BG520-'Assy RM(DV)'!D520</f>
        <v>22115</v>
      </c>
      <c r="BI520" s="71">
        <f>BH520-'Assy RM(DV)'!E520</f>
        <v>21779</v>
      </c>
      <c r="BJ520" s="71">
        <f>BI520-'Assy RM(DV)'!F520</f>
        <v>21079</v>
      </c>
      <c r="BK520" s="71">
        <f>BJ520-'Assy RM(DV)'!G520</f>
        <v>20279</v>
      </c>
      <c r="BL520" s="71">
        <f>BK520-'Assy RM(DV)'!H520</f>
        <v>19479</v>
      </c>
      <c r="BM520" s="71">
        <f>BL520-'Assy RM(DV)'!I520</f>
        <v>19479</v>
      </c>
      <c r="BN520" s="71">
        <f>BM520-'Assy RM(DV)'!J520</f>
        <v>19479</v>
      </c>
      <c r="BO520" s="71">
        <f>BN520-'Assy RM(DV)'!K520</f>
        <v>19479</v>
      </c>
      <c r="BP520" s="71">
        <f>BO520-'Assy RM(DV)'!L520</f>
        <v>19479</v>
      </c>
      <c r="BQ520" s="71">
        <f>BP520-'Assy RM(DV)'!M520</f>
        <v>19479</v>
      </c>
      <c r="BR520" s="72">
        <f t="shared" si="58"/>
        <v>37</v>
      </c>
      <c r="BS520" s="72" t="b">
        <f t="shared" si="59"/>
        <v>0</v>
      </c>
      <c r="BT520" s="72">
        <f t="shared" si="60"/>
        <v>50</v>
      </c>
      <c r="BU520" s="86" t="b">
        <f t="shared" si="61"/>
        <v>0</v>
      </c>
      <c r="BV520" s="108"/>
      <c r="CA520" s="108">
        <f t="shared" si="62"/>
        <v>0</v>
      </c>
      <c r="CB520" s="108">
        <f t="shared" si="63"/>
        <v>0</v>
      </c>
      <c r="CC520" s="108">
        <f t="shared" si="57"/>
        <v>0</v>
      </c>
    </row>
    <row r="521" spans="1:81" hidden="1" x14ac:dyDescent="0.25">
      <c r="A521" s="119" t="s">
        <v>9518</v>
      </c>
      <c r="B521" s="142" t="s">
        <v>9629</v>
      </c>
      <c r="C521" s="142" t="s">
        <v>10075</v>
      </c>
      <c r="D521" s="85">
        <v>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0</v>
      </c>
      <c r="O521" s="59">
        <v>0</v>
      </c>
      <c r="P521" s="59">
        <v>0</v>
      </c>
      <c r="Q521" s="59">
        <v>0</v>
      </c>
      <c r="R521" s="59">
        <v>0</v>
      </c>
      <c r="S521" s="59">
        <v>0</v>
      </c>
      <c r="T521" s="59">
        <v>0</v>
      </c>
      <c r="U521" s="59">
        <v>0</v>
      </c>
      <c r="V521" s="59">
        <v>0</v>
      </c>
      <c r="W521" s="59">
        <v>0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>
        <v>0</v>
      </c>
      <c r="AE521" s="59">
        <v>0</v>
      </c>
      <c r="AF521" s="59">
        <v>0</v>
      </c>
      <c r="AG521" s="59">
        <v>0</v>
      </c>
      <c r="AH521" s="59">
        <v>0</v>
      </c>
      <c r="AI521" s="90">
        <v>0</v>
      </c>
      <c r="AJ521" s="91">
        <v>0</v>
      </c>
      <c r="AK521" s="90">
        <v>0</v>
      </c>
      <c r="AL521" s="59">
        <v>0</v>
      </c>
      <c r="AM521" s="59">
        <v>0</v>
      </c>
      <c r="AN521" s="59">
        <v>0</v>
      </c>
      <c r="AO521" s="59">
        <v>0</v>
      </c>
      <c r="AP521" s="90">
        <v>0</v>
      </c>
      <c r="AQ521" s="91">
        <v>0</v>
      </c>
      <c r="AR521" s="90">
        <v>0</v>
      </c>
      <c r="AS521" s="91">
        <v>0</v>
      </c>
      <c r="AT521" s="59">
        <v>0</v>
      </c>
      <c r="AU521" s="59">
        <v>0</v>
      </c>
      <c r="AV521" s="59">
        <v>0</v>
      </c>
      <c r="AW521" s="59">
        <v>0</v>
      </c>
      <c r="AX521" s="59">
        <v>0</v>
      </c>
      <c r="AY521" s="59">
        <v>0</v>
      </c>
      <c r="AZ521" s="59">
        <v>0</v>
      </c>
      <c r="BA521" s="59">
        <v>0</v>
      </c>
      <c r="BB521" s="59">
        <v>0</v>
      </c>
      <c r="BC521" s="97">
        <v>0</v>
      </c>
      <c r="BD521" s="97">
        <v>0</v>
      </c>
      <c r="BE521" s="70">
        <f>VLOOKUP(A521,'Plant Stock'!B:C,2,0)</f>
        <v>300</v>
      </c>
      <c r="BF521" s="71">
        <f>BE521-'Assy RM(DV)'!B521</f>
        <v>300</v>
      </c>
      <c r="BG521" s="71">
        <f>BF521-'Assy RM(DV)'!C521</f>
        <v>300</v>
      </c>
      <c r="BH521" s="71">
        <f>BG521-'Assy RM(DV)'!D521</f>
        <v>300</v>
      </c>
      <c r="BI521" s="71">
        <f>BH521-'Assy RM(DV)'!E521</f>
        <v>300</v>
      </c>
      <c r="BJ521" s="71">
        <f>BI521-'Assy RM(DV)'!F521</f>
        <v>300</v>
      </c>
      <c r="BK521" s="71">
        <f>BJ521-'Assy RM(DV)'!G521</f>
        <v>300</v>
      </c>
      <c r="BL521" s="71">
        <f>BK521-'Assy RM(DV)'!H521</f>
        <v>300</v>
      </c>
      <c r="BM521" s="71">
        <f>BL521-'Assy RM(DV)'!I521</f>
        <v>300</v>
      </c>
      <c r="BN521" s="71">
        <f>BM521-'Assy RM(DV)'!J521</f>
        <v>300</v>
      </c>
      <c r="BO521" s="71">
        <f>BN521-'Assy RM(DV)'!K521</f>
        <v>300</v>
      </c>
      <c r="BP521" s="71">
        <f>BO521-'Assy RM(DV)'!L521</f>
        <v>300</v>
      </c>
      <c r="BQ521" s="71">
        <f>BP521-'Assy RM(DV)'!M521</f>
        <v>300</v>
      </c>
      <c r="BR521" s="72">
        <f t="shared" si="58"/>
        <v>52</v>
      </c>
      <c r="BS521" s="72" t="b">
        <f t="shared" si="59"/>
        <v>0</v>
      </c>
      <c r="BT521" s="72">
        <f t="shared" si="60"/>
        <v>0</v>
      </c>
      <c r="BU521" s="86" t="b">
        <f t="shared" si="61"/>
        <v>1</v>
      </c>
      <c r="BV521" s="108"/>
      <c r="CA521" s="108">
        <f t="shared" si="62"/>
        <v>0</v>
      </c>
      <c r="CB521" s="108">
        <f t="shared" si="63"/>
        <v>0</v>
      </c>
      <c r="CC521" s="108">
        <f t="shared" si="57"/>
        <v>0</v>
      </c>
    </row>
    <row r="522" spans="1:81" hidden="1" x14ac:dyDescent="0.25">
      <c r="A522" s="118" t="s">
        <v>8603</v>
      </c>
      <c r="B522" s="142" t="s">
        <v>8679</v>
      </c>
      <c r="C522" s="142" t="s">
        <v>7473</v>
      </c>
      <c r="D522" s="85">
        <v>0</v>
      </c>
      <c r="E522" s="59">
        <v>0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</v>
      </c>
      <c r="O522" s="59">
        <v>0</v>
      </c>
      <c r="P522" s="59">
        <v>0</v>
      </c>
      <c r="Q522" s="59">
        <v>0</v>
      </c>
      <c r="R522" s="59">
        <v>0</v>
      </c>
      <c r="S522" s="59">
        <v>0</v>
      </c>
      <c r="T522" s="59">
        <v>0</v>
      </c>
      <c r="U522" s="59">
        <v>0</v>
      </c>
      <c r="V522" s="59">
        <v>3</v>
      </c>
      <c r="W522" s="59">
        <v>0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>
        <v>0</v>
      </c>
      <c r="AE522" s="59">
        <v>0</v>
      </c>
      <c r="AF522" s="59">
        <v>0</v>
      </c>
      <c r="AG522" s="59">
        <v>0</v>
      </c>
      <c r="AH522" s="59">
        <v>0</v>
      </c>
      <c r="AI522" s="90">
        <v>0</v>
      </c>
      <c r="AJ522" s="91">
        <v>0</v>
      </c>
      <c r="AK522" s="90">
        <v>0</v>
      </c>
      <c r="AL522" s="59">
        <v>0</v>
      </c>
      <c r="AM522" s="59">
        <v>0</v>
      </c>
      <c r="AN522" s="59">
        <v>0</v>
      </c>
      <c r="AO522" s="59">
        <v>0</v>
      </c>
      <c r="AP522" s="90">
        <v>0</v>
      </c>
      <c r="AQ522" s="91">
        <v>0</v>
      </c>
      <c r="AR522" s="90">
        <v>0</v>
      </c>
      <c r="AS522" s="91">
        <v>0</v>
      </c>
      <c r="AT522" s="59">
        <v>0</v>
      </c>
      <c r="AU522" s="59">
        <v>0</v>
      </c>
      <c r="AV522" s="59">
        <v>0</v>
      </c>
      <c r="AW522" s="59">
        <v>0</v>
      </c>
      <c r="AX522" s="59">
        <v>0</v>
      </c>
      <c r="AY522" s="59">
        <v>0</v>
      </c>
      <c r="AZ522" s="59">
        <v>0</v>
      </c>
      <c r="BA522" s="59">
        <v>0</v>
      </c>
      <c r="BB522" s="59">
        <v>0</v>
      </c>
      <c r="BC522" s="97">
        <v>0</v>
      </c>
      <c r="BD522" s="97">
        <v>0</v>
      </c>
      <c r="BE522" s="70">
        <f>VLOOKUP(A522,'Plant Stock'!B:C,2,0)</f>
        <v>4915</v>
      </c>
      <c r="BF522" s="71">
        <f>BE522-'Assy RM(DV)'!B522</f>
        <v>4765</v>
      </c>
      <c r="BG522" s="71">
        <f>BF522-'Assy RM(DV)'!C522</f>
        <v>4465</v>
      </c>
      <c r="BH522" s="71">
        <f>BG522-'Assy RM(DV)'!D522</f>
        <v>4165</v>
      </c>
      <c r="BI522" s="71">
        <f>BH522-'Assy RM(DV)'!E522</f>
        <v>3865</v>
      </c>
      <c r="BJ522" s="71">
        <f>BI522-'Assy RM(DV)'!F522</f>
        <v>3565</v>
      </c>
      <c r="BK522" s="71">
        <f>BJ522-'Assy RM(DV)'!G522</f>
        <v>3265</v>
      </c>
      <c r="BL522" s="71">
        <f>BK522-'Assy RM(DV)'!H522</f>
        <v>2965</v>
      </c>
      <c r="BM522" s="71">
        <f>BL522-'Assy RM(DV)'!I522</f>
        <v>2965</v>
      </c>
      <c r="BN522" s="71">
        <f>BM522-'Assy RM(DV)'!J522</f>
        <v>2965</v>
      </c>
      <c r="BO522" s="71">
        <f>BN522-'Assy RM(DV)'!K522</f>
        <v>2965</v>
      </c>
      <c r="BP522" s="71">
        <f>BO522-'Assy RM(DV)'!L522</f>
        <v>2965</v>
      </c>
      <c r="BQ522" s="71">
        <f>BP522-'Assy RM(DV)'!M522</f>
        <v>2965</v>
      </c>
      <c r="BR522" s="72">
        <f t="shared" si="58"/>
        <v>51</v>
      </c>
      <c r="BS522" s="72" t="b">
        <f t="shared" si="59"/>
        <v>0</v>
      </c>
      <c r="BT522" s="72">
        <f t="shared" si="60"/>
        <v>3</v>
      </c>
      <c r="BU522" s="86" t="b">
        <f t="shared" si="61"/>
        <v>0</v>
      </c>
      <c r="BV522" s="108"/>
      <c r="CA522" s="108">
        <f t="shared" si="62"/>
        <v>0</v>
      </c>
      <c r="CB522" s="108">
        <f t="shared" si="63"/>
        <v>0</v>
      </c>
      <c r="CC522" s="108">
        <f t="shared" ref="CC522:CC585" si="64">SUM(G522)</f>
        <v>0</v>
      </c>
    </row>
    <row r="523" spans="1:81" hidden="1" x14ac:dyDescent="0.25">
      <c r="A523" s="119" t="s">
        <v>9519</v>
      </c>
      <c r="B523" s="142" t="s">
        <v>9630</v>
      </c>
      <c r="C523" s="142" t="s">
        <v>10075</v>
      </c>
      <c r="D523" s="85">
        <v>0</v>
      </c>
      <c r="E523" s="59">
        <v>0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0</v>
      </c>
      <c r="P523" s="59">
        <v>0</v>
      </c>
      <c r="Q523" s="59">
        <v>6</v>
      </c>
      <c r="R523" s="59">
        <v>0</v>
      </c>
      <c r="S523" s="59">
        <v>0</v>
      </c>
      <c r="T523" s="59">
        <v>0</v>
      </c>
      <c r="U523" s="59">
        <v>0</v>
      </c>
      <c r="V523" s="59">
        <v>0</v>
      </c>
      <c r="W523" s="59">
        <v>0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>
        <v>0</v>
      </c>
      <c r="AE523" s="59">
        <v>0</v>
      </c>
      <c r="AF523" s="59">
        <v>0</v>
      </c>
      <c r="AG523" s="59">
        <v>0</v>
      </c>
      <c r="AH523" s="59">
        <v>0</v>
      </c>
      <c r="AI523" s="90">
        <v>0</v>
      </c>
      <c r="AJ523" s="91">
        <v>0</v>
      </c>
      <c r="AK523" s="90">
        <v>0</v>
      </c>
      <c r="AL523" s="59">
        <v>0</v>
      </c>
      <c r="AM523" s="59">
        <v>0</v>
      </c>
      <c r="AN523" s="59">
        <v>0</v>
      </c>
      <c r="AO523" s="59">
        <v>0</v>
      </c>
      <c r="AP523" s="90">
        <v>0</v>
      </c>
      <c r="AQ523" s="91">
        <v>0</v>
      </c>
      <c r="AR523" s="90">
        <v>0</v>
      </c>
      <c r="AS523" s="91">
        <v>0</v>
      </c>
      <c r="AT523" s="59">
        <v>0</v>
      </c>
      <c r="AU523" s="59">
        <v>0</v>
      </c>
      <c r="AV523" s="59">
        <v>0</v>
      </c>
      <c r="AW523" s="59">
        <v>0</v>
      </c>
      <c r="AX523" s="59">
        <v>0</v>
      </c>
      <c r="AY523" s="59">
        <v>0</v>
      </c>
      <c r="AZ523" s="59">
        <v>0</v>
      </c>
      <c r="BA523" s="59">
        <v>0</v>
      </c>
      <c r="BB523" s="59">
        <v>0</v>
      </c>
      <c r="BC523" s="97">
        <v>0</v>
      </c>
      <c r="BD523" s="97">
        <v>0</v>
      </c>
      <c r="BE523" s="70">
        <f>VLOOKUP(A523,'Plant Stock'!B:C,2,0)</f>
        <v>15118</v>
      </c>
      <c r="BF523" s="71">
        <f>BE523-'Assy RM(DV)'!B523</f>
        <v>15118</v>
      </c>
      <c r="BG523" s="71">
        <f>BF523-'Assy RM(DV)'!C523</f>
        <v>15118</v>
      </c>
      <c r="BH523" s="71">
        <f>BG523-'Assy RM(DV)'!D523</f>
        <v>15118</v>
      </c>
      <c r="BI523" s="71">
        <f>BH523-'Assy RM(DV)'!E523</f>
        <v>14638</v>
      </c>
      <c r="BJ523" s="71">
        <f>BI523-'Assy RM(DV)'!F523</f>
        <v>14158</v>
      </c>
      <c r="BK523" s="71">
        <f>BJ523-'Assy RM(DV)'!G523</f>
        <v>13678</v>
      </c>
      <c r="BL523" s="71">
        <f>BK523-'Assy RM(DV)'!H523</f>
        <v>13198</v>
      </c>
      <c r="BM523" s="71">
        <f>BL523-'Assy RM(DV)'!I523</f>
        <v>13198</v>
      </c>
      <c r="BN523" s="71">
        <f>BM523-'Assy RM(DV)'!J523</f>
        <v>13198</v>
      </c>
      <c r="BO523" s="71">
        <f>BN523-'Assy RM(DV)'!K523</f>
        <v>13198</v>
      </c>
      <c r="BP523" s="71">
        <f>BO523-'Assy RM(DV)'!L523</f>
        <v>13198</v>
      </c>
      <c r="BQ523" s="71">
        <f>BP523-'Assy RM(DV)'!M523</f>
        <v>13198</v>
      </c>
      <c r="BR523" s="72">
        <f t="shared" si="58"/>
        <v>51</v>
      </c>
      <c r="BS523" s="72" t="b">
        <f t="shared" si="59"/>
        <v>0</v>
      </c>
      <c r="BT523" s="72">
        <f t="shared" si="60"/>
        <v>6</v>
      </c>
      <c r="BU523" s="86" t="b">
        <f t="shared" si="61"/>
        <v>0</v>
      </c>
      <c r="BV523" s="108"/>
      <c r="CA523" s="108">
        <f t="shared" si="62"/>
        <v>0</v>
      </c>
      <c r="CB523" s="108">
        <f t="shared" si="63"/>
        <v>0</v>
      </c>
      <c r="CC523" s="108">
        <f t="shared" si="64"/>
        <v>0</v>
      </c>
    </row>
    <row r="524" spans="1:81" hidden="1" x14ac:dyDescent="0.25">
      <c r="A524" s="118" t="s">
        <v>8940</v>
      </c>
      <c r="B524" s="142" t="s">
        <v>8941</v>
      </c>
      <c r="C524" s="142" t="s">
        <v>10074</v>
      </c>
      <c r="D524" s="85">
        <v>0</v>
      </c>
      <c r="E524" s="59">
        <v>0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</v>
      </c>
      <c r="O524" s="59">
        <v>0</v>
      </c>
      <c r="P524" s="59">
        <v>0</v>
      </c>
      <c r="Q524" s="59">
        <v>0</v>
      </c>
      <c r="R524" s="59">
        <v>0</v>
      </c>
      <c r="S524" s="59">
        <v>0</v>
      </c>
      <c r="T524" s="59">
        <v>0</v>
      </c>
      <c r="U524" s="59">
        <v>0</v>
      </c>
      <c r="V524" s="59">
        <v>0</v>
      </c>
      <c r="W524" s="59">
        <v>0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>
        <v>0</v>
      </c>
      <c r="AG524" s="59">
        <v>0</v>
      </c>
      <c r="AH524" s="59">
        <v>0</v>
      </c>
      <c r="AI524" s="90">
        <v>0</v>
      </c>
      <c r="AJ524" s="91">
        <v>0</v>
      </c>
      <c r="AK524" s="90">
        <v>0</v>
      </c>
      <c r="AL524" s="59">
        <v>0</v>
      </c>
      <c r="AM524" s="59">
        <v>0</v>
      </c>
      <c r="AN524" s="59">
        <v>0</v>
      </c>
      <c r="AO524" s="59">
        <v>0</v>
      </c>
      <c r="AP524" s="90">
        <v>1</v>
      </c>
      <c r="AQ524" s="91">
        <v>1</v>
      </c>
      <c r="AR524" s="90">
        <v>0</v>
      </c>
      <c r="AS524" s="91">
        <v>0</v>
      </c>
      <c r="AT524" s="59">
        <v>0</v>
      </c>
      <c r="AU524" s="59">
        <v>0</v>
      </c>
      <c r="AV524" s="59">
        <v>0</v>
      </c>
      <c r="AW524" s="59">
        <v>0</v>
      </c>
      <c r="AX524" s="59">
        <v>0</v>
      </c>
      <c r="AY524" s="59">
        <v>0</v>
      </c>
      <c r="AZ524" s="59">
        <v>0</v>
      </c>
      <c r="BA524" s="59">
        <v>0</v>
      </c>
      <c r="BB524" s="59">
        <v>0</v>
      </c>
      <c r="BC524" s="97">
        <v>0</v>
      </c>
      <c r="BD524" s="97">
        <v>0</v>
      </c>
      <c r="BE524" s="70">
        <f>VLOOKUP(A524,'Plant Stock'!B:C,2,0)</f>
        <v>3700</v>
      </c>
      <c r="BF524" s="71">
        <f>BE524-'Assy RM(DV)'!B524</f>
        <v>3600</v>
      </c>
      <c r="BG524" s="71">
        <f>BF524-'Assy RM(DV)'!C524</f>
        <v>3500</v>
      </c>
      <c r="BH524" s="71">
        <f>BG524-'Assy RM(DV)'!D524</f>
        <v>3400</v>
      </c>
      <c r="BI524" s="71">
        <f>BH524-'Assy RM(DV)'!E524</f>
        <v>3288</v>
      </c>
      <c r="BJ524" s="71">
        <f>BI524-'Assy RM(DV)'!F524</f>
        <v>3188</v>
      </c>
      <c r="BK524" s="71">
        <f>BJ524-'Assy RM(DV)'!G524</f>
        <v>3188</v>
      </c>
      <c r="BL524" s="71">
        <f>BK524-'Assy RM(DV)'!H524</f>
        <v>3188</v>
      </c>
      <c r="BM524" s="71">
        <f>BL524-'Assy RM(DV)'!I524</f>
        <v>3188</v>
      </c>
      <c r="BN524" s="71">
        <f>BM524-'Assy RM(DV)'!J524</f>
        <v>3188</v>
      </c>
      <c r="BO524" s="71">
        <f>BN524-'Assy RM(DV)'!K524</f>
        <v>3188</v>
      </c>
      <c r="BP524" s="71">
        <f>BO524-'Assy RM(DV)'!L524</f>
        <v>3188</v>
      </c>
      <c r="BQ524" s="71">
        <f>BP524-'Assy RM(DV)'!M524</f>
        <v>3188</v>
      </c>
      <c r="BR524" s="72">
        <f t="shared" si="58"/>
        <v>50</v>
      </c>
      <c r="BS524" s="72" t="b">
        <f t="shared" si="59"/>
        <v>0</v>
      </c>
      <c r="BT524" s="72">
        <f t="shared" si="60"/>
        <v>2</v>
      </c>
      <c r="BU524" s="86" t="b">
        <f t="shared" si="61"/>
        <v>0</v>
      </c>
      <c r="BV524" s="108"/>
      <c r="CA524" s="108">
        <f t="shared" si="62"/>
        <v>0</v>
      </c>
      <c r="CB524" s="108">
        <f t="shared" si="63"/>
        <v>0</v>
      </c>
      <c r="CC524" s="108">
        <f t="shared" si="64"/>
        <v>0</v>
      </c>
    </row>
    <row r="525" spans="1:81" hidden="1" x14ac:dyDescent="0.25">
      <c r="A525" s="118" t="s">
        <v>8947</v>
      </c>
      <c r="B525" s="142" t="s">
        <v>8948</v>
      </c>
      <c r="C525" s="142" t="s">
        <v>10074</v>
      </c>
      <c r="D525" s="85"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</v>
      </c>
      <c r="O525" s="59">
        <v>0</v>
      </c>
      <c r="P525" s="59">
        <v>0</v>
      </c>
      <c r="Q525" s="59">
        <v>0</v>
      </c>
      <c r="R525" s="59">
        <v>0</v>
      </c>
      <c r="S525" s="59">
        <v>0</v>
      </c>
      <c r="T525" s="59">
        <v>0</v>
      </c>
      <c r="U525" s="59">
        <v>0</v>
      </c>
      <c r="V525" s="59">
        <v>0</v>
      </c>
      <c r="W525" s="59">
        <v>0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>
        <v>0</v>
      </c>
      <c r="AE525" s="59">
        <v>0</v>
      </c>
      <c r="AF525" s="59">
        <v>0</v>
      </c>
      <c r="AG525" s="59">
        <v>0</v>
      </c>
      <c r="AH525" s="59">
        <v>0</v>
      </c>
      <c r="AI525" s="90">
        <v>0</v>
      </c>
      <c r="AJ525" s="91">
        <v>0</v>
      </c>
      <c r="AK525" s="90">
        <v>0</v>
      </c>
      <c r="AL525" s="59">
        <v>0</v>
      </c>
      <c r="AM525" s="59">
        <v>0</v>
      </c>
      <c r="AN525" s="59">
        <v>0</v>
      </c>
      <c r="AO525" s="59">
        <v>0</v>
      </c>
      <c r="AP525" s="90">
        <v>1</v>
      </c>
      <c r="AQ525" s="91">
        <v>1</v>
      </c>
      <c r="AR525" s="90">
        <v>0</v>
      </c>
      <c r="AS525" s="91">
        <v>0</v>
      </c>
      <c r="AT525" s="59">
        <v>0</v>
      </c>
      <c r="AU525" s="59">
        <v>0</v>
      </c>
      <c r="AV525" s="59">
        <v>0</v>
      </c>
      <c r="AW525" s="59">
        <v>0</v>
      </c>
      <c r="AX525" s="59">
        <v>0</v>
      </c>
      <c r="AY525" s="59">
        <v>0</v>
      </c>
      <c r="AZ525" s="59">
        <v>0</v>
      </c>
      <c r="BA525" s="59">
        <v>0</v>
      </c>
      <c r="BB525" s="59">
        <v>0</v>
      </c>
      <c r="BC525" s="97">
        <v>0</v>
      </c>
      <c r="BD525" s="97">
        <v>0</v>
      </c>
      <c r="BE525" s="70">
        <f>VLOOKUP(A525,'Plant Stock'!B:C,2,0)</f>
        <v>1670</v>
      </c>
      <c r="BF525" s="71">
        <f>BE525-'Assy RM(DV)'!B525</f>
        <v>1570</v>
      </c>
      <c r="BG525" s="71">
        <f>BF525-'Assy RM(DV)'!C525</f>
        <v>1470</v>
      </c>
      <c r="BH525" s="71">
        <f>BG525-'Assy RM(DV)'!D525</f>
        <v>1370</v>
      </c>
      <c r="BI525" s="71">
        <f>BH525-'Assy RM(DV)'!E525</f>
        <v>1258</v>
      </c>
      <c r="BJ525" s="71">
        <f>BI525-'Assy RM(DV)'!F525</f>
        <v>1158</v>
      </c>
      <c r="BK525" s="71">
        <f>BJ525-'Assy RM(DV)'!G525</f>
        <v>1158</v>
      </c>
      <c r="BL525" s="71">
        <f>BK525-'Assy RM(DV)'!H525</f>
        <v>1158</v>
      </c>
      <c r="BM525" s="71">
        <f>BL525-'Assy RM(DV)'!I525</f>
        <v>1158</v>
      </c>
      <c r="BN525" s="71">
        <f>BM525-'Assy RM(DV)'!J525</f>
        <v>1158</v>
      </c>
      <c r="BO525" s="71">
        <f>BN525-'Assy RM(DV)'!K525</f>
        <v>1158</v>
      </c>
      <c r="BP525" s="71">
        <f>BO525-'Assy RM(DV)'!L525</f>
        <v>1158</v>
      </c>
      <c r="BQ525" s="71">
        <f>BP525-'Assy RM(DV)'!M525</f>
        <v>1158</v>
      </c>
      <c r="BR525" s="72">
        <f t="shared" si="58"/>
        <v>50</v>
      </c>
      <c r="BS525" s="72" t="b">
        <f t="shared" si="59"/>
        <v>0</v>
      </c>
      <c r="BT525" s="72">
        <f t="shared" si="60"/>
        <v>2</v>
      </c>
      <c r="BU525" s="86" t="b">
        <f t="shared" si="61"/>
        <v>0</v>
      </c>
      <c r="BV525" s="108"/>
      <c r="CA525" s="108">
        <f t="shared" si="62"/>
        <v>0</v>
      </c>
      <c r="CB525" s="108">
        <f t="shared" si="63"/>
        <v>0</v>
      </c>
      <c r="CC525" s="108">
        <f t="shared" si="64"/>
        <v>0</v>
      </c>
    </row>
    <row r="526" spans="1:81" hidden="1" x14ac:dyDescent="0.25">
      <c r="A526" s="118" t="s">
        <v>8985</v>
      </c>
      <c r="B526" s="142" t="s">
        <v>8986</v>
      </c>
      <c r="C526" s="142" t="s">
        <v>10074</v>
      </c>
      <c r="D526" s="85"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0</v>
      </c>
      <c r="L526" s="59">
        <v>0</v>
      </c>
      <c r="M526" s="59">
        <v>0</v>
      </c>
      <c r="N526" s="59">
        <v>0</v>
      </c>
      <c r="O526" s="59">
        <v>0</v>
      </c>
      <c r="P526" s="59">
        <v>0</v>
      </c>
      <c r="Q526" s="59">
        <v>0</v>
      </c>
      <c r="R526" s="59">
        <v>0</v>
      </c>
      <c r="S526" s="59">
        <v>0</v>
      </c>
      <c r="T526" s="59">
        <v>0</v>
      </c>
      <c r="U526" s="59">
        <v>0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>
        <v>0</v>
      </c>
      <c r="AE526" s="59">
        <v>0</v>
      </c>
      <c r="AF526" s="59">
        <v>0</v>
      </c>
      <c r="AG526" s="59">
        <v>0</v>
      </c>
      <c r="AH526" s="59">
        <v>0</v>
      </c>
      <c r="AI526" s="90">
        <v>0</v>
      </c>
      <c r="AJ526" s="91">
        <v>0</v>
      </c>
      <c r="AK526" s="90">
        <v>0</v>
      </c>
      <c r="AL526" s="59">
        <v>0</v>
      </c>
      <c r="AM526" s="59">
        <v>0</v>
      </c>
      <c r="AN526" s="59">
        <v>0</v>
      </c>
      <c r="AO526" s="59">
        <v>0</v>
      </c>
      <c r="AP526" s="90">
        <v>1</v>
      </c>
      <c r="AQ526" s="91">
        <v>1</v>
      </c>
      <c r="AR526" s="90">
        <v>0</v>
      </c>
      <c r="AS526" s="91">
        <v>0</v>
      </c>
      <c r="AT526" s="59">
        <v>0</v>
      </c>
      <c r="AU526" s="59">
        <v>0</v>
      </c>
      <c r="AV526" s="59">
        <v>0</v>
      </c>
      <c r="AW526" s="59">
        <v>0</v>
      </c>
      <c r="AX526" s="59">
        <v>0</v>
      </c>
      <c r="AY526" s="59">
        <v>0</v>
      </c>
      <c r="AZ526" s="59">
        <v>0</v>
      </c>
      <c r="BA526" s="59">
        <v>0</v>
      </c>
      <c r="BB526" s="59">
        <v>0</v>
      </c>
      <c r="BC526" s="97">
        <v>0</v>
      </c>
      <c r="BD526" s="97">
        <v>0</v>
      </c>
      <c r="BE526" s="70">
        <f>VLOOKUP(A526,'Plant Stock'!B:C,2,0)</f>
        <v>1993</v>
      </c>
      <c r="BF526" s="71">
        <f>BE526-'Assy RM(DV)'!B526</f>
        <v>1893</v>
      </c>
      <c r="BG526" s="71">
        <f>BF526-'Assy RM(DV)'!C526</f>
        <v>1793</v>
      </c>
      <c r="BH526" s="71">
        <f>BG526-'Assy RM(DV)'!D526</f>
        <v>1693</v>
      </c>
      <c r="BI526" s="71">
        <f>BH526-'Assy RM(DV)'!E526</f>
        <v>1581</v>
      </c>
      <c r="BJ526" s="71">
        <f>BI526-'Assy RM(DV)'!F526</f>
        <v>1481</v>
      </c>
      <c r="BK526" s="71">
        <f>BJ526-'Assy RM(DV)'!G526</f>
        <v>1481</v>
      </c>
      <c r="BL526" s="71">
        <f>BK526-'Assy RM(DV)'!H526</f>
        <v>1481</v>
      </c>
      <c r="BM526" s="71">
        <f>BL526-'Assy RM(DV)'!I526</f>
        <v>1481</v>
      </c>
      <c r="BN526" s="71">
        <f>BM526-'Assy RM(DV)'!J526</f>
        <v>1481</v>
      </c>
      <c r="BO526" s="71">
        <f>BN526-'Assy RM(DV)'!K526</f>
        <v>1481</v>
      </c>
      <c r="BP526" s="71">
        <f>BO526-'Assy RM(DV)'!L526</f>
        <v>1481</v>
      </c>
      <c r="BQ526" s="71">
        <f>BP526-'Assy RM(DV)'!M526</f>
        <v>1481</v>
      </c>
      <c r="BR526" s="72">
        <f t="shared" si="58"/>
        <v>50</v>
      </c>
      <c r="BS526" s="72" t="b">
        <f t="shared" si="59"/>
        <v>0</v>
      </c>
      <c r="BT526" s="72">
        <f t="shared" si="60"/>
        <v>2</v>
      </c>
      <c r="BU526" s="86" t="b">
        <f t="shared" si="61"/>
        <v>0</v>
      </c>
      <c r="BV526" s="108"/>
      <c r="CA526" s="108">
        <f t="shared" si="62"/>
        <v>0</v>
      </c>
      <c r="CB526" s="108">
        <f t="shared" si="63"/>
        <v>0</v>
      </c>
      <c r="CC526" s="108">
        <f t="shared" si="64"/>
        <v>0</v>
      </c>
    </row>
    <row r="527" spans="1:81" hidden="1" x14ac:dyDescent="0.25">
      <c r="A527" s="118" t="s">
        <v>8604</v>
      </c>
      <c r="B527" s="142" t="s">
        <v>8680</v>
      </c>
      <c r="C527" s="142" t="s">
        <v>10074</v>
      </c>
      <c r="D527" s="85"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</v>
      </c>
      <c r="O527" s="59">
        <v>0</v>
      </c>
      <c r="P527" s="59">
        <v>0</v>
      </c>
      <c r="Q527" s="59">
        <v>0</v>
      </c>
      <c r="R527" s="59">
        <v>0</v>
      </c>
      <c r="S527" s="59">
        <v>0</v>
      </c>
      <c r="T527" s="59">
        <v>0</v>
      </c>
      <c r="U527" s="59">
        <v>0</v>
      </c>
      <c r="V527" s="59">
        <v>0</v>
      </c>
      <c r="W527" s="59">
        <v>0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0</v>
      </c>
      <c r="AE527" s="59">
        <v>0</v>
      </c>
      <c r="AF527" s="59">
        <v>0</v>
      </c>
      <c r="AG527" s="59">
        <v>0</v>
      </c>
      <c r="AH527" s="59">
        <v>0</v>
      </c>
      <c r="AI527" s="90">
        <v>0</v>
      </c>
      <c r="AJ527" s="91">
        <v>0</v>
      </c>
      <c r="AK527" s="90">
        <v>0</v>
      </c>
      <c r="AL527" s="59">
        <v>0</v>
      </c>
      <c r="AM527" s="59">
        <v>0</v>
      </c>
      <c r="AN527" s="59">
        <v>0</v>
      </c>
      <c r="AO527" s="59">
        <v>0</v>
      </c>
      <c r="AP527" s="90">
        <v>0</v>
      </c>
      <c r="AQ527" s="91">
        <v>0</v>
      </c>
      <c r="AR527" s="90">
        <v>0</v>
      </c>
      <c r="AS527" s="91">
        <v>0</v>
      </c>
      <c r="AT527" s="59">
        <v>0</v>
      </c>
      <c r="AU527" s="59">
        <v>0</v>
      </c>
      <c r="AV527" s="59">
        <v>0</v>
      </c>
      <c r="AW527" s="59">
        <v>0</v>
      </c>
      <c r="AX527" s="59">
        <v>0</v>
      </c>
      <c r="AY527" s="59">
        <v>0</v>
      </c>
      <c r="AZ527" s="59">
        <v>0</v>
      </c>
      <c r="BA527" s="59">
        <v>0</v>
      </c>
      <c r="BB527" s="59">
        <v>0</v>
      </c>
      <c r="BC527" s="97">
        <v>0</v>
      </c>
      <c r="BD527" s="97">
        <v>0</v>
      </c>
      <c r="BE527" s="70">
        <f>VLOOKUP(A527,'Plant Stock'!B:C,2,0)</f>
        <v>6335</v>
      </c>
      <c r="BF527" s="71">
        <f>BE527-'Assy RM(DV)'!B527</f>
        <v>6335</v>
      </c>
      <c r="BG527" s="71">
        <f>BF527-'Assy RM(DV)'!C527</f>
        <v>6335</v>
      </c>
      <c r="BH527" s="71">
        <f>BG527-'Assy RM(DV)'!D527</f>
        <v>6335</v>
      </c>
      <c r="BI527" s="71">
        <f>BH527-'Assy RM(DV)'!E527</f>
        <v>6335</v>
      </c>
      <c r="BJ527" s="71">
        <f>BI527-'Assy RM(DV)'!F527</f>
        <v>6335</v>
      </c>
      <c r="BK527" s="71">
        <f>BJ527-'Assy RM(DV)'!G527</f>
        <v>6335</v>
      </c>
      <c r="BL527" s="71">
        <f>BK527-'Assy RM(DV)'!H527</f>
        <v>6335</v>
      </c>
      <c r="BM527" s="71">
        <f>BL527-'Assy RM(DV)'!I527</f>
        <v>6335</v>
      </c>
      <c r="BN527" s="71">
        <f>BM527-'Assy RM(DV)'!J527</f>
        <v>6335</v>
      </c>
      <c r="BO527" s="71">
        <f>BN527-'Assy RM(DV)'!K527</f>
        <v>6335</v>
      </c>
      <c r="BP527" s="71">
        <f>BO527-'Assy RM(DV)'!L527</f>
        <v>6335</v>
      </c>
      <c r="BQ527" s="71">
        <f>BP527-'Assy RM(DV)'!M527</f>
        <v>6335</v>
      </c>
      <c r="BR527" s="72">
        <f t="shared" si="58"/>
        <v>52</v>
      </c>
      <c r="BS527" s="72" t="b">
        <f t="shared" si="59"/>
        <v>0</v>
      </c>
      <c r="BT527" s="72">
        <f t="shared" si="60"/>
        <v>0</v>
      </c>
      <c r="BU527" s="86" t="b">
        <f t="shared" si="61"/>
        <v>1</v>
      </c>
      <c r="BV527" s="108"/>
      <c r="CA527" s="108">
        <f t="shared" si="62"/>
        <v>0</v>
      </c>
      <c r="CB527" s="108">
        <f t="shared" si="63"/>
        <v>0</v>
      </c>
      <c r="CC527" s="108">
        <f t="shared" si="64"/>
        <v>0</v>
      </c>
    </row>
    <row r="528" spans="1:81" hidden="1" x14ac:dyDescent="0.25">
      <c r="A528" s="118" t="s">
        <v>9046</v>
      </c>
      <c r="B528" s="142" t="s">
        <v>9047</v>
      </c>
      <c r="C528" s="142" t="s">
        <v>7473</v>
      </c>
      <c r="D528" s="85">
        <v>0</v>
      </c>
      <c r="E528" s="59">
        <v>0</v>
      </c>
      <c r="F528" s="59">
        <v>2</v>
      </c>
      <c r="G528" s="59">
        <v>0</v>
      </c>
      <c r="H528" s="59">
        <v>0</v>
      </c>
      <c r="I528" s="59">
        <v>0</v>
      </c>
      <c r="J528" s="59">
        <v>4</v>
      </c>
      <c r="K528" s="59">
        <v>4</v>
      </c>
      <c r="L528" s="59">
        <v>0</v>
      </c>
      <c r="M528" s="59">
        <v>0</v>
      </c>
      <c r="N528" s="59">
        <v>0</v>
      </c>
      <c r="O528" s="59">
        <v>0</v>
      </c>
      <c r="P528" s="59">
        <v>0</v>
      </c>
      <c r="Q528" s="59">
        <v>0</v>
      </c>
      <c r="R528" s="59">
        <v>0</v>
      </c>
      <c r="S528" s="59">
        <v>0</v>
      </c>
      <c r="T528" s="59">
        <v>4</v>
      </c>
      <c r="U528" s="59">
        <v>0</v>
      </c>
      <c r="V528" s="59">
        <v>0</v>
      </c>
      <c r="W528" s="59">
        <v>0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>
        <v>4</v>
      </c>
      <c r="AE528" s="59">
        <v>0</v>
      </c>
      <c r="AF528" s="59">
        <v>0</v>
      </c>
      <c r="AG528" s="59">
        <v>0</v>
      </c>
      <c r="AH528" s="59">
        <v>0</v>
      </c>
      <c r="AI528" s="90">
        <v>0</v>
      </c>
      <c r="AJ528" s="91">
        <v>0</v>
      </c>
      <c r="AK528" s="90">
        <v>0</v>
      </c>
      <c r="AL528" s="59">
        <v>0</v>
      </c>
      <c r="AM528" s="59">
        <v>0</v>
      </c>
      <c r="AN528" s="59">
        <v>0</v>
      </c>
      <c r="AO528" s="59">
        <v>4</v>
      </c>
      <c r="AP528" s="90">
        <v>0</v>
      </c>
      <c r="AQ528" s="91">
        <v>2</v>
      </c>
      <c r="AR528" s="90">
        <v>0</v>
      </c>
      <c r="AS528" s="91">
        <v>4</v>
      </c>
      <c r="AT528" s="59">
        <v>0</v>
      </c>
      <c r="AU528" s="59">
        <v>4</v>
      </c>
      <c r="AV528" s="59">
        <v>4</v>
      </c>
      <c r="AW528" s="59">
        <v>4</v>
      </c>
      <c r="AX528" s="59">
        <v>2</v>
      </c>
      <c r="AY528" s="59">
        <v>2</v>
      </c>
      <c r="AZ528" s="59">
        <v>4</v>
      </c>
      <c r="BA528" s="59">
        <v>0</v>
      </c>
      <c r="BB528" s="59">
        <v>0</v>
      </c>
      <c r="BC528" s="97">
        <v>2</v>
      </c>
      <c r="BD528" s="97">
        <v>0</v>
      </c>
      <c r="BE528" s="70">
        <f>VLOOKUP(A528,'Plant Stock'!B:C,2,0)</f>
        <v>61082</v>
      </c>
      <c r="BF528" s="71">
        <f>BE528-'Assy RM(DV)'!B528</f>
        <v>60838</v>
      </c>
      <c r="BG528" s="71">
        <f>BF528-'Assy RM(DV)'!C528</f>
        <v>60638</v>
      </c>
      <c r="BH528" s="71">
        <f>BG528-'Assy RM(DV)'!D528</f>
        <v>59958</v>
      </c>
      <c r="BI528" s="71">
        <f>BH528-'Assy RM(DV)'!E528</f>
        <v>59734</v>
      </c>
      <c r="BJ528" s="71">
        <f>BI528-'Assy RM(DV)'!F528</f>
        <v>59134</v>
      </c>
      <c r="BK528" s="71">
        <f>BJ528-'Assy RM(DV)'!G528</f>
        <v>58334</v>
      </c>
      <c r="BL528" s="71">
        <f>BK528-'Assy RM(DV)'!H528</f>
        <v>57534</v>
      </c>
      <c r="BM528" s="71">
        <f>BL528-'Assy RM(DV)'!I528</f>
        <v>57534</v>
      </c>
      <c r="BN528" s="71">
        <f>BM528-'Assy RM(DV)'!J528</f>
        <v>57534</v>
      </c>
      <c r="BO528" s="71">
        <f>BN528-'Assy RM(DV)'!K528</f>
        <v>57534</v>
      </c>
      <c r="BP528" s="71">
        <f>BO528-'Assy RM(DV)'!L528</f>
        <v>57534</v>
      </c>
      <c r="BQ528" s="71">
        <f>BP528-'Assy RM(DV)'!M528</f>
        <v>57534</v>
      </c>
      <c r="BR528" s="72">
        <f t="shared" si="58"/>
        <v>37</v>
      </c>
      <c r="BS528" s="72" t="b">
        <f t="shared" si="59"/>
        <v>0</v>
      </c>
      <c r="BT528" s="72">
        <f t="shared" si="60"/>
        <v>48</v>
      </c>
      <c r="BU528" s="86" t="b">
        <f t="shared" si="61"/>
        <v>0</v>
      </c>
      <c r="BV528" s="108"/>
      <c r="CA528" s="108">
        <f t="shared" si="62"/>
        <v>0</v>
      </c>
      <c r="CB528" s="108">
        <f t="shared" si="63"/>
        <v>0</v>
      </c>
      <c r="CC528" s="108">
        <f t="shared" si="64"/>
        <v>0</v>
      </c>
    </row>
    <row r="529" spans="1:81" hidden="1" x14ac:dyDescent="0.25">
      <c r="A529" s="118" t="s">
        <v>9038</v>
      </c>
      <c r="B529" s="142" t="s">
        <v>9039</v>
      </c>
      <c r="C529" s="142" t="s">
        <v>7473</v>
      </c>
      <c r="D529" s="85">
        <v>0</v>
      </c>
      <c r="E529" s="59">
        <v>0</v>
      </c>
      <c r="F529" s="59">
        <v>2</v>
      </c>
      <c r="G529" s="59">
        <v>0</v>
      </c>
      <c r="H529" s="59">
        <v>0</v>
      </c>
      <c r="I529" s="59">
        <v>0</v>
      </c>
      <c r="J529" s="59">
        <v>4</v>
      </c>
      <c r="K529" s="59">
        <v>0</v>
      </c>
      <c r="L529" s="59">
        <v>0</v>
      </c>
      <c r="M529" s="59">
        <v>0</v>
      </c>
      <c r="N529" s="59">
        <v>0</v>
      </c>
      <c r="O529" s="59">
        <v>0</v>
      </c>
      <c r="P529" s="59">
        <v>0</v>
      </c>
      <c r="Q529" s="59">
        <v>0</v>
      </c>
      <c r="R529" s="59">
        <v>0</v>
      </c>
      <c r="S529" s="59">
        <v>0</v>
      </c>
      <c r="T529" s="59">
        <v>4</v>
      </c>
      <c r="U529" s="59">
        <v>0</v>
      </c>
      <c r="V529" s="59">
        <v>0</v>
      </c>
      <c r="W529" s="59">
        <v>0</v>
      </c>
      <c r="X529" s="59">
        <v>0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>
        <v>0</v>
      </c>
      <c r="AG529" s="59">
        <v>0</v>
      </c>
      <c r="AH529" s="59">
        <v>0</v>
      </c>
      <c r="AI529" s="90">
        <v>0</v>
      </c>
      <c r="AJ529" s="91">
        <v>0</v>
      </c>
      <c r="AK529" s="90">
        <v>0</v>
      </c>
      <c r="AL529" s="59">
        <v>0</v>
      </c>
      <c r="AM529" s="59">
        <v>0</v>
      </c>
      <c r="AN529" s="59">
        <v>0</v>
      </c>
      <c r="AO529" s="59">
        <v>4</v>
      </c>
      <c r="AP529" s="90">
        <v>0</v>
      </c>
      <c r="AQ529" s="91">
        <v>0</v>
      </c>
      <c r="AR529" s="90">
        <v>0</v>
      </c>
      <c r="AS529" s="91">
        <v>4</v>
      </c>
      <c r="AT529" s="59">
        <v>0</v>
      </c>
      <c r="AU529" s="59">
        <v>2</v>
      </c>
      <c r="AV529" s="59">
        <v>4</v>
      </c>
      <c r="AW529" s="59">
        <v>2</v>
      </c>
      <c r="AX529" s="59">
        <v>2</v>
      </c>
      <c r="AY529" s="59">
        <v>2</v>
      </c>
      <c r="AZ529" s="59">
        <v>4</v>
      </c>
      <c r="BA529" s="59">
        <v>0</v>
      </c>
      <c r="BB529" s="59">
        <v>0</v>
      </c>
      <c r="BC529" s="97">
        <v>2</v>
      </c>
      <c r="BD529" s="97">
        <v>0</v>
      </c>
      <c r="BE529" s="70">
        <f>VLOOKUP(A529,'Plant Stock'!B:C,2,0)</f>
        <v>15687</v>
      </c>
      <c r="BF529" s="71">
        <f>BE529-'Assy RM(DV)'!B529</f>
        <v>15643</v>
      </c>
      <c r="BG529" s="71">
        <f>BF529-'Assy RM(DV)'!C529</f>
        <v>15643</v>
      </c>
      <c r="BH529" s="71">
        <f>BG529-'Assy RM(DV)'!D529</f>
        <v>15403</v>
      </c>
      <c r="BI529" s="71">
        <f>BH529-'Assy RM(DV)'!E529</f>
        <v>15403</v>
      </c>
      <c r="BJ529" s="71">
        <f>BI529-'Assy RM(DV)'!F529</f>
        <v>15003</v>
      </c>
      <c r="BK529" s="71">
        <f>BJ529-'Assy RM(DV)'!G529</f>
        <v>14203</v>
      </c>
      <c r="BL529" s="71">
        <f>BK529-'Assy RM(DV)'!H529</f>
        <v>13403</v>
      </c>
      <c r="BM529" s="71">
        <f>BL529-'Assy RM(DV)'!I529</f>
        <v>13403</v>
      </c>
      <c r="BN529" s="71">
        <f>BM529-'Assy RM(DV)'!J529</f>
        <v>13403</v>
      </c>
      <c r="BO529" s="71">
        <f>BN529-'Assy RM(DV)'!K529</f>
        <v>13403</v>
      </c>
      <c r="BP529" s="71">
        <f>BO529-'Assy RM(DV)'!L529</f>
        <v>13403</v>
      </c>
      <c r="BQ529" s="71">
        <f>BP529-'Assy RM(DV)'!M529</f>
        <v>13403</v>
      </c>
      <c r="BR529" s="72">
        <f t="shared" si="58"/>
        <v>40</v>
      </c>
      <c r="BS529" s="72" t="b">
        <f t="shared" si="59"/>
        <v>0</v>
      </c>
      <c r="BT529" s="72">
        <f t="shared" si="60"/>
        <v>34</v>
      </c>
      <c r="BU529" s="86" t="b">
        <f t="shared" si="61"/>
        <v>0</v>
      </c>
      <c r="BV529" s="108"/>
      <c r="CA529" s="108">
        <f t="shared" si="62"/>
        <v>0</v>
      </c>
      <c r="CB529" s="108">
        <f t="shared" si="63"/>
        <v>0</v>
      </c>
      <c r="CC529" s="108">
        <f t="shared" si="64"/>
        <v>0</v>
      </c>
    </row>
    <row r="530" spans="1:81" hidden="1" x14ac:dyDescent="0.25">
      <c r="A530" s="118" t="s">
        <v>8963</v>
      </c>
      <c r="B530" s="142" t="s">
        <v>8964</v>
      </c>
      <c r="C530" s="142" t="s">
        <v>10074</v>
      </c>
      <c r="D530" s="85"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0</v>
      </c>
      <c r="N530" s="59">
        <v>0</v>
      </c>
      <c r="O530" s="59">
        <v>0</v>
      </c>
      <c r="P530" s="59">
        <v>0</v>
      </c>
      <c r="Q530" s="59">
        <v>0</v>
      </c>
      <c r="R530" s="59">
        <v>0</v>
      </c>
      <c r="S530" s="59">
        <v>0</v>
      </c>
      <c r="T530" s="59">
        <v>0</v>
      </c>
      <c r="U530" s="59">
        <v>0</v>
      </c>
      <c r="V530" s="59">
        <v>0</v>
      </c>
      <c r="W530" s="59">
        <v>0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0</v>
      </c>
      <c r="AG530" s="59">
        <v>0</v>
      </c>
      <c r="AH530" s="59">
        <v>0</v>
      </c>
      <c r="AI530" s="90">
        <v>0</v>
      </c>
      <c r="AJ530" s="91">
        <v>0</v>
      </c>
      <c r="AK530" s="90">
        <v>0</v>
      </c>
      <c r="AL530" s="59">
        <v>0</v>
      </c>
      <c r="AM530" s="59">
        <v>0</v>
      </c>
      <c r="AN530" s="59">
        <v>0</v>
      </c>
      <c r="AO530" s="59">
        <v>0</v>
      </c>
      <c r="AP530" s="90">
        <v>2</v>
      </c>
      <c r="AQ530" s="91">
        <v>2</v>
      </c>
      <c r="AR530" s="90">
        <v>2</v>
      </c>
      <c r="AS530" s="91">
        <v>0</v>
      </c>
      <c r="AT530" s="59">
        <v>0</v>
      </c>
      <c r="AU530" s="59">
        <v>0</v>
      </c>
      <c r="AV530" s="59">
        <v>0</v>
      </c>
      <c r="AW530" s="59">
        <v>0</v>
      </c>
      <c r="AX530" s="59">
        <v>0</v>
      </c>
      <c r="AY530" s="59">
        <v>0</v>
      </c>
      <c r="AZ530" s="59">
        <v>0</v>
      </c>
      <c r="BA530" s="59">
        <v>0</v>
      </c>
      <c r="BB530" s="59">
        <v>0</v>
      </c>
      <c r="BC530" s="97">
        <v>0</v>
      </c>
      <c r="BD530" s="97">
        <v>0</v>
      </c>
      <c r="BE530" s="70">
        <f>VLOOKUP(A530,'Plant Stock'!B:C,2,0)</f>
        <v>7384</v>
      </c>
      <c r="BF530" s="71">
        <f>BE530-'Assy RM(DV)'!B530</f>
        <v>7184</v>
      </c>
      <c r="BG530" s="71">
        <f>BF530-'Assy RM(DV)'!C530</f>
        <v>6984</v>
      </c>
      <c r="BH530" s="71">
        <f>BG530-'Assy RM(DV)'!D530</f>
        <v>6784</v>
      </c>
      <c r="BI530" s="71">
        <f>BH530-'Assy RM(DV)'!E530</f>
        <v>6560</v>
      </c>
      <c r="BJ530" s="71">
        <f>BI530-'Assy RM(DV)'!F530</f>
        <v>6360</v>
      </c>
      <c r="BK530" s="71">
        <f>BJ530-'Assy RM(DV)'!G530</f>
        <v>6360</v>
      </c>
      <c r="BL530" s="71">
        <f>BK530-'Assy RM(DV)'!H530</f>
        <v>6360</v>
      </c>
      <c r="BM530" s="71">
        <f>BL530-'Assy RM(DV)'!I530</f>
        <v>6360</v>
      </c>
      <c r="BN530" s="71">
        <f>BM530-'Assy RM(DV)'!J530</f>
        <v>6360</v>
      </c>
      <c r="BO530" s="71">
        <f>BN530-'Assy RM(DV)'!K530</f>
        <v>6360</v>
      </c>
      <c r="BP530" s="71">
        <f>BO530-'Assy RM(DV)'!L530</f>
        <v>6360</v>
      </c>
      <c r="BQ530" s="71">
        <f>BP530-'Assy RM(DV)'!M530</f>
        <v>6360</v>
      </c>
      <c r="BR530" s="72">
        <f t="shared" si="58"/>
        <v>49</v>
      </c>
      <c r="BS530" s="72" t="b">
        <f t="shared" si="59"/>
        <v>0</v>
      </c>
      <c r="BT530" s="72">
        <f t="shared" si="60"/>
        <v>6</v>
      </c>
      <c r="BU530" s="86" t="b">
        <f t="shared" si="61"/>
        <v>0</v>
      </c>
      <c r="BV530" s="108"/>
      <c r="CA530" s="108">
        <f t="shared" si="62"/>
        <v>0</v>
      </c>
      <c r="CB530" s="108">
        <f t="shared" si="63"/>
        <v>0</v>
      </c>
      <c r="CC530" s="108">
        <f t="shared" si="64"/>
        <v>0</v>
      </c>
    </row>
    <row r="531" spans="1:81" hidden="1" x14ac:dyDescent="0.25">
      <c r="A531" s="119" t="s">
        <v>9170</v>
      </c>
      <c r="B531" s="142" t="s">
        <v>9171</v>
      </c>
      <c r="C531" s="142" t="s">
        <v>10074</v>
      </c>
      <c r="D531" s="85">
        <v>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59">
        <v>4</v>
      </c>
      <c r="K531" s="59">
        <v>4</v>
      </c>
      <c r="L531" s="59">
        <v>0</v>
      </c>
      <c r="M531" s="59">
        <v>0</v>
      </c>
      <c r="N531" s="59">
        <v>0</v>
      </c>
      <c r="O531" s="59">
        <v>0</v>
      </c>
      <c r="P531" s="59">
        <v>0</v>
      </c>
      <c r="Q531" s="59">
        <v>0</v>
      </c>
      <c r="R531" s="59">
        <v>0</v>
      </c>
      <c r="S531" s="59">
        <v>0</v>
      </c>
      <c r="T531" s="59">
        <v>4</v>
      </c>
      <c r="U531" s="59">
        <v>0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>
        <v>4</v>
      </c>
      <c r="AE531" s="59">
        <v>0</v>
      </c>
      <c r="AF531" s="59">
        <v>0</v>
      </c>
      <c r="AG531" s="59">
        <v>0</v>
      </c>
      <c r="AH531" s="59">
        <v>0</v>
      </c>
      <c r="AI531" s="90">
        <v>0</v>
      </c>
      <c r="AJ531" s="91">
        <v>0</v>
      </c>
      <c r="AK531" s="90">
        <v>0</v>
      </c>
      <c r="AL531" s="59">
        <v>0</v>
      </c>
      <c r="AM531" s="59">
        <v>0</v>
      </c>
      <c r="AN531" s="59">
        <v>0</v>
      </c>
      <c r="AO531" s="59">
        <v>4</v>
      </c>
      <c r="AP531" s="90">
        <v>0</v>
      </c>
      <c r="AQ531" s="91">
        <v>0</v>
      </c>
      <c r="AR531" s="90">
        <v>0</v>
      </c>
      <c r="AS531" s="91">
        <v>4</v>
      </c>
      <c r="AT531" s="59">
        <v>0</v>
      </c>
      <c r="AU531" s="59">
        <v>4</v>
      </c>
      <c r="AV531" s="59">
        <v>4</v>
      </c>
      <c r="AW531" s="59">
        <v>4</v>
      </c>
      <c r="AX531" s="59">
        <v>2</v>
      </c>
      <c r="AY531" s="59">
        <v>2</v>
      </c>
      <c r="AZ531" s="59">
        <v>4</v>
      </c>
      <c r="BA531" s="59">
        <v>0</v>
      </c>
      <c r="BB531" s="59">
        <v>0</v>
      </c>
      <c r="BC531" s="97">
        <v>0</v>
      </c>
      <c r="BD531" s="97">
        <v>0</v>
      </c>
      <c r="BE531" s="70">
        <f>VLOOKUP(A531,'Plant Stock'!B:C,2,0)</f>
        <v>21125</v>
      </c>
      <c r="BF531" s="71">
        <f>BE531-'Assy RM(DV)'!B531</f>
        <v>21081</v>
      </c>
      <c r="BG531" s="71">
        <f>BF531-'Assy RM(DV)'!C531</f>
        <v>21081</v>
      </c>
      <c r="BH531" s="71">
        <f>BG531-'Assy RM(DV)'!D531</f>
        <v>20601</v>
      </c>
      <c r="BI531" s="71">
        <f>BH531-'Assy RM(DV)'!E531</f>
        <v>20601</v>
      </c>
      <c r="BJ531" s="71">
        <f>BI531-'Assy RM(DV)'!F531</f>
        <v>20201</v>
      </c>
      <c r="BK531" s="71">
        <f>BJ531-'Assy RM(DV)'!G531</f>
        <v>19401</v>
      </c>
      <c r="BL531" s="71">
        <f>BK531-'Assy RM(DV)'!H531</f>
        <v>18601</v>
      </c>
      <c r="BM531" s="71">
        <f>BL531-'Assy RM(DV)'!I531</f>
        <v>18601</v>
      </c>
      <c r="BN531" s="71">
        <f>BM531-'Assy RM(DV)'!J531</f>
        <v>18601</v>
      </c>
      <c r="BO531" s="71">
        <f>BN531-'Assy RM(DV)'!K531</f>
        <v>18601</v>
      </c>
      <c r="BP531" s="71">
        <f>BO531-'Assy RM(DV)'!L531</f>
        <v>18601</v>
      </c>
      <c r="BQ531" s="71">
        <f>BP531-'Assy RM(DV)'!M531</f>
        <v>18601</v>
      </c>
      <c r="BR531" s="72">
        <f t="shared" si="58"/>
        <v>40</v>
      </c>
      <c r="BS531" s="72" t="b">
        <f t="shared" si="59"/>
        <v>0</v>
      </c>
      <c r="BT531" s="72">
        <f t="shared" si="60"/>
        <v>44</v>
      </c>
      <c r="BU531" s="86" t="b">
        <f t="shared" si="61"/>
        <v>0</v>
      </c>
      <c r="BV531" s="108"/>
      <c r="CA531" s="108">
        <f t="shared" si="62"/>
        <v>0</v>
      </c>
      <c r="CB531" s="108">
        <f t="shared" si="63"/>
        <v>0</v>
      </c>
      <c r="CC531" s="108">
        <f t="shared" si="64"/>
        <v>0</v>
      </c>
    </row>
    <row r="532" spans="1:81" hidden="1" x14ac:dyDescent="0.25">
      <c r="A532" s="119" t="s">
        <v>9520</v>
      </c>
      <c r="B532" s="142" t="s">
        <v>9631</v>
      </c>
      <c r="C532" s="142" t="s">
        <v>10075</v>
      </c>
      <c r="D532" s="85">
        <v>0</v>
      </c>
      <c r="E532" s="59">
        <v>0</v>
      </c>
      <c r="F532" s="59">
        <v>0</v>
      </c>
      <c r="G532" s="59">
        <v>0</v>
      </c>
      <c r="H532" s="59">
        <v>0</v>
      </c>
      <c r="I532" s="59">
        <v>0</v>
      </c>
      <c r="J532" s="59">
        <v>0</v>
      </c>
      <c r="K532" s="59">
        <v>0</v>
      </c>
      <c r="L532" s="59">
        <v>0</v>
      </c>
      <c r="M532" s="59">
        <v>0</v>
      </c>
      <c r="N532" s="59">
        <v>0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0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>
        <v>0</v>
      </c>
      <c r="AG532" s="59">
        <v>0</v>
      </c>
      <c r="AH532" s="59">
        <v>0</v>
      </c>
      <c r="AI532" s="90">
        <v>0</v>
      </c>
      <c r="AJ532" s="91">
        <v>0</v>
      </c>
      <c r="AK532" s="90">
        <v>0</v>
      </c>
      <c r="AL532" s="59">
        <v>0</v>
      </c>
      <c r="AM532" s="59">
        <v>0</v>
      </c>
      <c r="AN532" s="59">
        <v>0</v>
      </c>
      <c r="AO532" s="59">
        <v>0</v>
      </c>
      <c r="AP532" s="90">
        <v>0</v>
      </c>
      <c r="AQ532" s="91">
        <v>0</v>
      </c>
      <c r="AR532" s="90">
        <v>0</v>
      </c>
      <c r="AS532" s="91">
        <v>0</v>
      </c>
      <c r="AT532" s="59">
        <v>0</v>
      </c>
      <c r="AU532" s="59">
        <v>0</v>
      </c>
      <c r="AV532" s="59">
        <v>0</v>
      </c>
      <c r="AW532" s="59">
        <v>0</v>
      </c>
      <c r="AX532" s="59">
        <v>0</v>
      </c>
      <c r="AY532" s="59">
        <v>0</v>
      </c>
      <c r="AZ532" s="59">
        <v>0</v>
      </c>
      <c r="BA532" s="59">
        <v>0</v>
      </c>
      <c r="BB532" s="59">
        <v>0</v>
      </c>
      <c r="BC532" s="97">
        <v>0</v>
      </c>
      <c r="BD532" s="97">
        <v>0</v>
      </c>
      <c r="BE532" s="70">
        <f>VLOOKUP(A532,'Plant Stock'!B:C,2,0)</f>
        <v>293</v>
      </c>
      <c r="BF532" s="71">
        <f>BE532-'Assy RM(DV)'!B532</f>
        <v>293</v>
      </c>
      <c r="BG532" s="71">
        <f>BF532-'Assy RM(DV)'!C532</f>
        <v>293</v>
      </c>
      <c r="BH532" s="71">
        <f>BG532-'Assy RM(DV)'!D532</f>
        <v>293</v>
      </c>
      <c r="BI532" s="71">
        <f>BH532-'Assy RM(DV)'!E532</f>
        <v>293</v>
      </c>
      <c r="BJ532" s="71">
        <f>BI532-'Assy RM(DV)'!F532</f>
        <v>293</v>
      </c>
      <c r="BK532" s="71">
        <f>BJ532-'Assy RM(DV)'!G532</f>
        <v>293</v>
      </c>
      <c r="BL532" s="71">
        <f>BK532-'Assy RM(DV)'!H532</f>
        <v>293</v>
      </c>
      <c r="BM532" s="71">
        <f>BL532-'Assy RM(DV)'!I532</f>
        <v>293</v>
      </c>
      <c r="BN532" s="71">
        <f>BM532-'Assy RM(DV)'!J532</f>
        <v>293</v>
      </c>
      <c r="BO532" s="71">
        <f>BN532-'Assy RM(DV)'!K532</f>
        <v>293</v>
      </c>
      <c r="BP532" s="71">
        <f>BO532-'Assy RM(DV)'!L532</f>
        <v>293</v>
      </c>
      <c r="BQ532" s="71">
        <f>BP532-'Assy RM(DV)'!M532</f>
        <v>293</v>
      </c>
      <c r="BR532" s="72">
        <f t="shared" si="58"/>
        <v>52</v>
      </c>
      <c r="BS532" s="72" t="b">
        <f t="shared" si="59"/>
        <v>0</v>
      </c>
      <c r="BT532" s="72">
        <f t="shared" si="60"/>
        <v>0</v>
      </c>
      <c r="BU532" s="86" t="b">
        <f t="shared" si="61"/>
        <v>1</v>
      </c>
      <c r="BV532" s="108"/>
      <c r="CA532" s="108">
        <f t="shared" si="62"/>
        <v>0</v>
      </c>
      <c r="CB532" s="108">
        <f t="shared" si="63"/>
        <v>0</v>
      </c>
      <c r="CC532" s="108">
        <f t="shared" si="64"/>
        <v>0</v>
      </c>
    </row>
    <row r="533" spans="1:81" hidden="1" x14ac:dyDescent="0.25">
      <c r="A533" s="119" t="s">
        <v>9168</v>
      </c>
      <c r="B533" s="142" t="s">
        <v>9169</v>
      </c>
      <c r="C533" s="142" t="s">
        <v>7604</v>
      </c>
      <c r="D533" s="85">
        <v>0</v>
      </c>
      <c r="E533" s="59">
        <v>0</v>
      </c>
      <c r="F533" s="59">
        <v>0</v>
      </c>
      <c r="G533" s="59">
        <v>0</v>
      </c>
      <c r="H533" s="59">
        <v>0</v>
      </c>
      <c r="I533" s="59">
        <v>0</v>
      </c>
      <c r="J533" s="59">
        <v>2</v>
      </c>
      <c r="K533" s="59">
        <v>2</v>
      </c>
      <c r="L533" s="59">
        <v>0</v>
      </c>
      <c r="M533" s="59">
        <v>0</v>
      </c>
      <c r="N533" s="59">
        <v>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2</v>
      </c>
      <c r="U533" s="59">
        <v>0</v>
      </c>
      <c r="V533" s="59">
        <v>0</v>
      </c>
      <c r="W533" s="59">
        <v>0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>
        <v>2</v>
      </c>
      <c r="AE533" s="59">
        <v>0</v>
      </c>
      <c r="AF533" s="59">
        <v>0</v>
      </c>
      <c r="AG533" s="59">
        <v>0</v>
      </c>
      <c r="AH533" s="59">
        <v>0</v>
      </c>
      <c r="AI533" s="90">
        <v>0</v>
      </c>
      <c r="AJ533" s="91">
        <v>0</v>
      </c>
      <c r="AK533" s="90">
        <v>0</v>
      </c>
      <c r="AL533" s="59">
        <v>0</v>
      </c>
      <c r="AM533" s="59">
        <v>0</v>
      </c>
      <c r="AN533" s="59">
        <v>0</v>
      </c>
      <c r="AO533" s="59">
        <v>2</v>
      </c>
      <c r="AP533" s="90">
        <v>0</v>
      </c>
      <c r="AQ533" s="91">
        <v>0</v>
      </c>
      <c r="AR533" s="90">
        <v>0</v>
      </c>
      <c r="AS533" s="91">
        <v>2</v>
      </c>
      <c r="AT533" s="59">
        <v>0</v>
      </c>
      <c r="AU533" s="59">
        <v>2</v>
      </c>
      <c r="AV533" s="59">
        <v>2</v>
      </c>
      <c r="AW533" s="59">
        <v>2</v>
      </c>
      <c r="AX533" s="59">
        <v>1</v>
      </c>
      <c r="AY533" s="59">
        <v>1</v>
      </c>
      <c r="AZ533" s="59">
        <v>2</v>
      </c>
      <c r="BA533" s="59">
        <v>0</v>
      </c>
      <c r="BB533" s="59">
        <v>0</v>
      </c>
      <c r="BC533" s="97">
        <v>0</v>
      </c>
      <c r="BD533" s="97">
        <v>0</v>
      </c>
      <c r="BE533" s="70">
        <f>VLOOKUP(A533,'Plant Stock'!B:C,2,0)</f>
        <v>3838</v>
      </c>
      <c r="BF533" s="71">
        <f>BE533-'Assy RM(DV)'!B533</f>
        <v>3816</v>
      </c>
      <c r="BG533" s="71">
        <f>BF533-'Assy RM(DV)'!C533</f>
        <v>3816</v>
      </c>
      <c r="BH533" s="71">
        <f>BG533-'Assy RM(DV)'!D533</f>
        <v>3576</v>
      </c>
      <c r="BI533" s="71">
        <f>BH533-'Assy RM(DV)'!E533</f>
        <v>3576</v>
      </c>
      <c r="BJ533" s="71">
        <f>BI533-'Assy RM(DV)'!F533</f>
        <v>3376</v>
      </c>
      <c r="BK533" s="71">
        <f>BJ533-'Assy RM(DV)'!G533</f>
        <v>2976</v>
      </c>
      <c r="BL533" s="71">
        <f>BK533-'Assy RM(DV)'!H533</f>
        <v>2576</v>
      </c>
      <c r="BM533" s="71">
        <f>BL533-'Assy RM(DV)'!I533</f>
        <v>2576</v>
      </c>
      <c r="BN533" s="71">
        <f>BM533-'Assy RM(DV)'!J533</f>
        <v>2576</v>
      </c>
      <c r="BO533" s="71">
        <f>BN533-'Assy RM(DV)'!K533</f>
        <v>2576</v>
      </c>
      <c r="BP533" s="71">
        <f>BO533-'Assy RM(DV)'!L533</f>
        <v>2576</v>
      </c>
      <c r="BQ533" s="71">
        <f>BP533-'Assy RM(DV)'!M533</f>
        <v>2576</v>
      </c>
      <c r="BR533" s="72">
        <f t="shared" si="58"/>
        <v>40</v>
      </c>
      <c r="BS533" s="72" t="b">
        <f t="shared" si="59"/>
        <v>0</v>
      </c>
      <c r="BT533" s="72">
        <f t="shared" si="60"/>
        <v>22</v>
      </c>
      <c r="BU533" s="86" t="b">
        <f t="shared" si="61"/>
        <v>0</v>
      </c>
      <c r="BV533" s="108"/>
      <c r="CA533" s="108">
        <f t="shared" si="62"/>
        <v>0</v>
      </c>
      <c r="CB533" s="108">
        <f t="shared" si="63"/>
        <v>0</v>
      </c>
      <c r="CC533" s="108">
        <f t="shared" si="64"/>
        <v>0</v>
      </c>
    </row>
    <row r="534" spans="1:81" hidden="1" x14ac:dyDescent="0.25">
      <c r="A534" s="118" t="s">
        <v>9112</v>
      </c>
      <c r="B534" s="142" t="s">
        <v>9113</v>
      </c>
      <c r="C534" s="142" t="s">
        <v>7473</v>
      </c>
      <c r="D534" s="85">
        <v>0</v>
      </c>
      <c r="E534" s="59">
        <v>0</v>
      </c>
      <c r="F534" s="59">
        <v>0</v>
      </c>
      <c r="G534" s="59">
        <v>0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0</v>
      </c>
      <c r="N534" s="59">
        <v>0</v>
      </c>
      <c r="O534" s="59">
        <v>0</v>
      </c>
      <c r="P534" s="59">
        <v>0</v>
      </c>
      <c r="Q534" s="59">
        <v>0</v>
      </c>
      <c r="R534" s="59">
        <v>0</v>
      </c>
      <c r="S534" s="59">
        <v>0</v>
      </c>
      <c r="T534" s="59">
        <v>0</v>
      </c>
      <c r="U534" s="59">
        <v>0</v>
      </c>
      <c r="V534" s="59">
        <v>0</v>
      </c>
      <c r="W534" s="59">
        <v>0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0</v>
      </c>
      <c r="AE534" s="59">
        <v>0</v>
      </c>
      <c r="AF534" s="59">
        <v>0</v>
      </c>
      <c r="AG534" s="59">
        <v>0</v>
      </c>
      <c r="AH534" s="59">
        <v>0</v>
      </c>
      <c r="AI534" s="90">
        <v>0</v>
      </c>
      <c r="AJ534" s="91">
        <v>0</v>
      </c>
      <c r="AK534" s="90">
        <v>0</v>
      </c>
      <c r="AL534" s="59">
        <v>0</v>
      </c>
      <c r="AM534" s="59">
        <v>0</v>
      </c>
      <c r="AN534" s="59">
        <v>0</v>
      </c>
      <c r="AO534" s="59">
        <v>0</v>
      </c>
      <c r="AP534" s="90">
        <v>0</v>
      </c>
      <c r="AQ534" s="91">
        <v>0</v>
      </c>
      <c r="AR534" s="90">
        <v>1</v>
      </c>
      <c r="AS534" s="91">
        <v>0</v>
      </c>
      <c r="AT534" s="59">
        <v>0</v>
      </c>
      <c r="AU534" s="59">
        <v>0</v>
      </c>
      <c r="AV534" s="59">
        <v>0</v>
      </c>
      <c r="AW534" s="59">
        <v>0</v>
      </c>
      <c r="AX534" s="59">
        <v>0</v>
      </c>
      <c r="AY534" s="59">
        <v>0</v>
      </c>
      <c r="AZ534" s="59">
        <v>0</v>
      </c>
      <c r="BA534" s="59">
        <v>0</v>
      </c>
      <c r="BB534" s="59">
        <v>0</v>
      </c>
      <c r="BC534" s="97">
        <v>0</v>
      </c>
      <c r="BD534" s="97">
        <v>0</v>
      </c>
      <c r="BE534" s="70">
        <f>VLOOKUP(A534,'Plant Stock'!B:C,2,0)</f>
        <v>2787</v>
      </c>
      <c r="BF534" s="71">
        <f>BE534-'Assy RM(DV)'!B534</f>
        <v>2787</v>
      </c>
      <c r="BG534" s="71">
        <f>BF534-'Assy RM(DV)'!C534</f>
        <v>2787</v>
      </c>
      <c r="BH534" s="71">
        <f>BG534-'Assy RM(DV)'!D534</f>
        <v>2787</v>
      </c>
      <c r="BI534" s="71">
        <f>BH534-'Assy RM(DV)'!E534</f>
        <v>2787</v>
      </c>
      <c r="BJ534" s="71">
        <f>BI534-'Assy RM(DV)'!F534</f>
        <v>2787</v>
      </c>
      <c r="BK534" s="71">
        <f>BJ534-'Assy RM(DV)'!G534</f>
        <v>2787</v>
      </c>
      <c r="BL534" s="71">
        <f>BK534-'Assy RM(DV)'!H534</f>
        <v>2787</v>
      </c>
      <c r="BM534" s="71">
        <f>BL534-'Assy RM(DV)'!I534</f>
        <v>2787</v>
      </c>
      <c r="BN534" s="71">
        <f>BM534-'Assy RM(DV)'!J534</f>
        <v>2787</v>
      </c>
      <c r="BO534" s="71">
        <f>BN534-'Assy RM(DV)'!K534</f>
        <v>2787</v>
      </c>
      <c r="BP534" s="71">
        <f>BO534-'Assy RM(DV)'!L534</f>
        <v>2787</v>
      </c>
      <c r="BQ534" s="71">
        <f>BP534-'Assy RM(DV)'!M534</f>
        <v>2787</v>
      </c>
      <c r="BR534" s="72">
        <f t="shared" si="58"/>
        <v>51</v>
      </c>
      <c r="BS534" s="72" t="b">
        <f t="shared" si="59"/>
        <v>0</v>
      </c>
      <c r="BT534" s="72">
        <f t="shared" si="60"/>
        <v>1</v>
      </c>
      <c r="BU534" s="86" t="b">
        <f t="shared" si="61"/>
        <v>0</v>
      </c>
      <c r="BV534" s="108"/>
      <c r="CA534" s="108">
        <f t="shared" si="62"/>
        <v>0</v>
      </c>
      <c r="CB534" s="108">
        <f t="shared" si="63"/>
        <v>0</v>
      </c>
      <c r="CC534" s="108">
        <f t="shared" si="64"/>
        <v>0</v>
      </c>
    </row>
    <row r="535" spans="1:81" hidden="1" x14ac:dyDescent="0.25">
      <c r="A535" s="118" t="s">
        <v>9117</v>
      </c>
      <c r="B535" s="142" t="s">
        <v>9118</v>
      </c>
      <c r="C535" s="142" t="s">
        <v>10074</v>
      </c>
      <c r="D535" s="85"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0</v>
      </c>
      <c r="J535" s="59">
        <v>0</v>
      </c>
      <c r="K535" s="59">
        <v>0</v>
      </c>
      <c r="L535" s="59">
        <v>0</v>
      </c>
      <c r="M535" s="59">
        <v>0</v>
      </c>
      <c r="N535" s="59">
        <v>0</v>
      </c>
      <c r="O535" s="59">
        <v>0</v>
      </c>
      <c r="P535" s="59">
        <v>0</v>
      </c>
      <c r="Q535" s="59">
        <v>0</v>
      </c>
      <c r="R535" s="59">
        <v>0</v>
      </c>
      <c r="S535" s="59">
        <v>0</v>
      </c>
      <c r="T535" s="59">
        <v>0</v>
      </c>
      <c r="U535" s="59">
        <v>0</v>
      </c>
      <c r="V535" s="59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>
        <v>0</v>
      </c>
      <c r="AG535" s="59">
        <v>0</v>
      </c>
      <c r="AH535" s="59">
        <v>0</v>
      </c>
      <c r="AI535" s="90">
        <v>0</v>
      </c>
      <c r="AJ535" s="91">
        <v>0</v>
      </c>
      <c r="AK535" s="90">
        <v>0</v>
      </c>
      <c r="AL535" s="59">
        <v>0</v>
      </c>
      <c r="AM535" s="59">
        <v>0</v>
      </c>
      <c r="AN535" s="59">
        <v>0</v>
      </c>
      <c r="AO535" s="59">
        <v>0</v>
      </c>
      <c r="AP535" s="90">
        <v>0</v>
      </c>
      <c r="AQ535" s="91">
        <v>0</v>
      </c>
      <c r="AR535" s="90">
        <v>1</v>
      </c>
      <c r="AS535" s="91">
        <v>0</v>
      </c>
      <c r="AT535" s="59">
        <v>0</v>
      </c>
      <c r="AU535" s="59">
        <v>0</v>
      </c>
      <c r="AV535" s="59">
        <v>0</v>
      </c>
      <c r="AW535" s="59">
        <v>0</v>
      </c>
      <c r="AX535" s="59">
        <v>0</v>
      </c>
      <c r="AY535" s="59">
        <v>0</v>
      </c>
      <c r="AZ535" s="59">
        <v>0</v>
      </c>
      <c r="BA535" s="59">
        <v>0</v>
      </c>
      <c r="BB535" s="59">
        <v>0</v>
      </c>
      <c r="BC535" s="97">
        <v>0</v>
      </c>
      <c r="BD535" s="97">
        <v>0</v>
      </c>
      <c r="BE535" s="70">
        <f>VLOOKUP(A535,'Plant Stock'!B:C,2,0)</f>
        <v>2743</v>
      </c>
      <c r="BF535" s="71">
        <f>BE535-'Assy RM(DV)'!B535</f>
        <v>2743</v>
      </c>
      <c r="BG535" s="71">
        <f>BF535-'Assy RM(DV)'!C535</f>
        <v>2743</v>
      </c>
      <c r="BH535" s="71">
        <f>BG535-'Assy RM(DV)'!D535</f>
        <v>2743</v>
      </c>
      <c r="BI535" s="71">
        <f>BH535-'Assy RM(DV)'!E535</f>
        <v>2743</v>
      </c>
      <c r="BJ535" s="71">
        <f>BI535-'Assy RM(DV)'!F535</f>
        <v>2743</v>
      </c>
      <c r="BK535" s="71">
        <f>BJ535-'Assy RM(DV)'!G535</f>
        <v>2743</v>
      </c>
      <c r="BL535" s="71">
        <f>BK535-'Assy RM(DV)'!H535</f>
        <v>2743</v>
      </c>
      <c r="BM535" s="71">
        <f>BL535-'Assy RM(DV)'!I535</f>
        <v>2743</v>
      </c>
      <c r="BN535" s="71">
        <f>BM535-'Assy RM(DV)'!J535</f>
        <v>2743</v>
      </c>
      <c r="BO535" s="71">
        <f>BN535-'Assy RM(DV)'!K535</f>
        <v>2743</v>
      </c>
      <c r="BP535" s="71">
        <f>BO535-'Assy RM(DV)'!L535</f>
        <v>2743</v>
      </c>
      <c r="BQ535" s="71">
        <f>BP535-'Assy RM(DV)'!M535</f>
        <v>2743</v>
      </c>
      <c r="BR535" s="72">
        <f t="shared" si="58"/>
        <v>51</v>
      </c>
      <c r="BS535" s="72" t="b">
        <f t="shared" si="59"/>
        <v>0</v>
      </c>
      <c r="BT535" s="72">
        <f t="shared" si="60"/>
        <v>1</v>
      </c>
      <c r="BU535" s="86" t="b">
        <f t="shared" si="61"/>
        <v>0</v>
      </c>
      <c r="BV535" s="108"/>
      <c r="CA535" s="108">
        <f t="shared" si="62"/>
        <v>0</v>
      </c>
      <c r="CB535" s="108">
        <f t="shared" si="63"/>
        <v>0</v>
      </c>
      <c r="CC535" s="108">
        <f t="shared" si="64"/>
        <v>0</v>
      </c>
    </row>
    <row r="536" spans="1:81" hidden="1" x14ac:dyDescent="0.25">
      <c r="A536" s="118" t="s">
        <v>9145</v>
      </c>
      <c r="B536" s="142" t="s">
        <v>9146</v>
      </c>
      <c r="C536" s="142" t="s">
        <v>10074</v>
      </c>
      <c r="D536" s="85">
        <v>0</v>
      </c>
      <c r="E536" s="59">
        <v>0</v>
      </c>
      <c r="F536" s="59">
        <v>0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0</v>
      </c>
      <c r="N536" s="59">
        <v>0</v>
      </c>
      <c r="O536" s="59">
        <v>0</v>
      </c>
      <c r="P536" s="59">
        <v>0</v>
      </c>
      <c r="Q536" s="59">
        <v>0</v>
      </c>
      <c r="R536" s="59">
        <v>0</v>
      </c>
      <c r="S536" s="59">
        <v>0</v>
      </c>
      <c r="T536" s="59">
        <v>0</v>
      </c>
      <c r="U536" s="59">
        <v>0</v>
      </c>
      <c r="V536" s="59">
        <v>0</v>
      </c>
      <c r="W536" s="59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>
        <v>0</v>
      </c>
      <c r="AE536" s="59">
        <v>0</v>
      </c>
      <c r="AF536" s="59">
        <v>0</v>
      </c>
      <c r="AG536" s="59">
        <v>0</v>
      </c>
      <c r="AH536" s="59">
        <v>0</v>
      </c>
      <c r="AI536" s="90">
        <v>0</v>
      </c>
      <c r="AJ536" s="91">
        <v>0</v>
      </c>
      <c r="AK536" s="90">
        <v>0</v>
      </c>
      <c r="AL536" s="59">
        <v>0</v>
      </c>
      <c r="AM536" s="59">
        <v>0</v>
      </c>
      <c r="AN536" s="59">
        <v>0</v>
      </c>
      <c r="AO536" s="59">
        <v>0</v>
      </c>
      <c r="AP536" s="90">
        <v>0</v>
      </c>
      <c r="AQ536" s="91">
        <v>0</v>
      </c>
      <c r="AR536" s="90">
        <v>1</v>
      </c>
      <c r="AS536" s="91">
        <v>0</v>
      </c>
      <c r="AT536" s="59">
        <v>0</v>
      </c>
      <c r="AU536" s="59">
        <v>0</v>
      </c>
      <c r="AV536" s="59">
        <v>0</v>
      </c>
      <c r="AW536" s="59">
        <v>0</v>
      </c>
      <c r="AX536" s="59">
        <v>0</v>
      </c>
      <c r="AY536" s="59">
        <v>0</v>
      </c>
      <c r="AZ536" s="59">
        <v>0</v>
      </c>
      <c r="BA536" s="59">
        <v>0</v>
      </c>
      <c r="BB536" s="59">
        <v>0</v>
      </c>
      <c r="BC536" s="97">
        <v>0</v>
      </c>
      <c r="BD536" s="97">
        <v>0</v>
      </c>
      <c r="BE536" s="70">
        <f>VLOOKUP(A536,'Plant Stock'!B:C,2,0)</f>
        <v>3084</v>
      </c>
      <c r="BF536" s="71">
        <f>BE536-'Assy RM(DV)'!B536</f>
        <v>3084</v>
      </c>
      <c r="BG536" s="71">
        <f>BF536-'Assy RM(DV)'!C536</f>
        <v>3084</v>
      </c>
      <c r="BH536" s="71">
        <f>BG536-'Assy RM(DV)'!D536</f>
        <v>3084</v>
      </c>
      <c r="BI536" s="71">
        <f>BH536-'Assy RM(DV)'!E536</f>
        <v>3084</v>
      </c>
      <c r="BJ536" s="71">
        <f>BI536-'Assy RM(DV)'!F536</f>
        <v>3084</v>
      </c>
      <c r="BK536" s="71">
        <f>BJ536-'Assy RM(DV)'!G536</f>
        <v>3084</v>
      </c>
      <c r="BL536" s="71">
        <f>BK536-'Assy RM(DV)'!H536</f>
        <v>3084</v>
      </c>
      <c r="BM536" s="71">
        <f>BL536-'Assy RM(DV)'!I536</f>
        <v>3084</v>
      </c>
      <c r="BN536" s="71">
        <f>BM536-'Assy RM(DV)'!J536</f>
        <v>3084</v>
      </c>
      <c r="BO536" s="71">
        <f>BN536-'Assy RM(DV)'!K536</f>
        <v>3084</v>
      </c>
      <c r="BP536" s="71">
        <f>BO536-'Assy RM(DV)'!L536</f>
        <v>3084</v>
      </c>
      <c r="BQ536" s="71">
        <f>BP536-'Assy RM(DV)'!M536</f>
        <v>3084</v>
      </c>
      <c r="BR536" s="72">
        <f t="shared" si="58"/>
        <v>51</v>
      </c>
      <c r="BS536" s="72" t="b">
        <f t="shared" si="59"/>
        <v>0</v>
      </c>
      <c r="BT536" s="72">
        <f t="shared" si="60"/>
        <v>1</v>
      </c>
      <c r="BU536" s="86" t="b">
        <f t="shared" si="61"/>
        <v>0</v>
      </c>
      <c r="BV536" s="108"/>
      <c r="CA536" s="108">
        <f t="shared" si="62"/>
        <v>0</v>
      </c>
      <c r="CB536" s="108">
        <f t="shared" si="63"/>
        <v>0</v>
      </c>
      <c r="CC536" s="108">
        <f t="shared" si="64"/>
        <v>0</v>
      </c>
    </row>
    <row r="537" spans="1:81" hidden="1" x14ac:dyDescent="0.25">
      <c r="A537" s="118" t="s">
        <v>9100</v>
      </c>
      <c r="B537" s="142" t="s">
        <v>9101</v>
      </c>
      <c r="C537" s="142" t="s">
        <v>10074</v>
      </c>
      <c r="D537" s="85">
        <v>0</v>
      </c>
      <c r="E537" s="59">
        <v>0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0</v>
      </c>
      <c r="L537" s="59">
        <v>0</v>
      </c>
      <c r="M537" s="59">
        <v>0</v>
      </c>
      <c r="N537" s="59">
        <v>0</v>
      </c>
      <c r="O537" s="59">
        <v>0</v>
      </c>
      <c r="P537" s="59">
        <v>0</v>
      </c>
      <c r="Q537" s="59">
        <v>0</v>
      </c>
      <c r="R537" s="59">
        <v>0</v>
      </c>
      <c r="S537" s="59">
        <v>0</v>
      </c>
      <c r="T537" s="59">
        <v>0</v>
      </c>
      <c r="U537" s="59">
        <v>0</v>
      </c>
      <c r="V537" s="59">
        <v>0</v>
      </c>
      <c r="W537" s="59">
        <v>0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>
        <v>0</v>
      </c>
      <c r="AE537" s="59">
        <v>0</v>
      </c>
      <c r="AF537" s="59">
        <v>0</v>
      </c>
      <c r="AG537" s="59">
        <v>0</v>
      </c>
      <c r="AH537" s="59">
        <v>0</v>
      </c>
      <c r="AI537" s="90">
        <v>0</v>
      </c>
      <c r="AJ537" s="91">
        <v>0</v>
      </c>
      <c r="AK537" s="90">
        <v>0</v>
      </c>
      <c r="AL537" s="59">
        <v>0</v>
      </c>
      <c r="AM537" s="59">
        <v>0</v>
      </c>
      <c r="AN537" s="59">
        <v>0</v>
      </c>
      <c r="AO537" s="59">
        <v>0</v>
      </c>
      <c r="AP537" s="90">
        <v>0</v>
      </c>
      <c r="AQ537" s="91">
        <v>0</v>
      </c>
      <c r="AR537" s="90">
        <v>6</v>
      </c>
      <c r="AS537" s="91">
        <v>0</v>
      </c>
      <c r="AT537" s="59">
        <v>0</v>
      </c>
      <c r="AU537" s="59">
        <v>0</v>
      </c>
      <c r="AV537" s="59">
        <v>0</v>
      </c>
      <c r="AW537" s="59">
        <v>0</v>
      </c>
      <c r="AX537" s="59">
        <v>0</v>
      </c>
      <c r="AY537" s="59">
        <v>0</v>
      </c>
      <c r="AZ537" s="59">
        <v>0</v>
      </c>
      <c r="BA537" s="59">
        <v>0</v>
      </c>
      <c r="BB537" s="59">
        <v>0</v>
      </c>
      <c r="BC537" s="97">
        <v>0</v>
      </c>
      <c r="BD537" s="97">
        <v>0</v>
      </c>
      <c r="BE537" s="70">
        <f>VLOOKUP(A537,'Plant Stock'!B:C,2,0)</f>
        <v>14418</v>
      </c>
      <c r="BF537" s="71">
        <f>BE537-'Assy RM(DV)'!B537</f>
        <v>14418</v>
      </c>
      <c r="BG537" s="71">
        <f>BF537-'Assy RM(DV)'!C537</f>
        <v>14418</v>
      </c>
      <c r="BH537" s="71">
        <f>BG537-'Assy RM(DV)'!D537</f>
        <v>14418</v>
      </c>
      <c r="BI537" s="71">
        <f>BH537-'Assy RM(DV)'!E537</f>
        <v>14418</v>
      </c>
      <c r="BJ537" s="71">
        <f>BI537-'Assy RM(DV)'!F537</f>
        <v>14418</v>
      </c>
      <c r="BK537" s="71">
        <f>BJ537-'Assy RM(DV)'!G537</f>
        <v>14418</v>
      </c>
      <c r="BL537" s="71">
        <f>BK537-'Assy RM(DV)'!H537</f>
        <v>14418</v>
      </c>
      <c r="BM537" s="71">
        <f>BL537-'Assy RM(DV)'!I537</f>
        <v>14418</v>
      </c>
      <c r="BN537" s="71">
        <f>BM537-'Assy RM(DV)'!J537</f>
        <v>14418</v>
      </c>
      <c r="BO537" s="71">
        <f>BN537-'Assy RM(DV)'!K537</f>
        <v>14418</v>
      </c>
      <c r="BP537" s="71">
        <f>BO537-'Assy RM(DV)'!L537</f>
        <v>14418</v>
      </c>
      <c r="BQ537" s="71">
        <f>BP537-'Assy RM(DV)'!M537</f>
        <v>14418</v>
      </c>
      <c r="BR537" s="72">
        <f t="shared" si="58"/>
        <v>51</v>
      </c>
      <c r="BS537" s="72" t="b">
        <f t="shared" si="59"/>
        <v>0</v>
      </c>
      <c r="BT537" s="72">
        <f t="shared" si="60"/>
        <v>6</v>
      </c>
      <c r="BU537" s="86" t="b">
        <f t="shared" si="61"/>
        <v>0</v>
      </c>
      <c r="BV537" s="108"/>
      <c r="CA537" s="108">
        <f t="shared" si="62"/>
        <v>0</v>
      </c>
      <c r="CB537" s="108">
        <f t="shared" si="63"/>
        <v>0</v>
      </c>
      <c r="CC537" s="108">
        <f t="shared" si="64"/>
        <v>0</v>
      </c>
    </row>
    <row r="538" spans="1:81" hidden="1" x14ac:dyDescent="0.25">
      <c r="A538" s="118" t="s">
        <v>9106</v>
      </c>
      <c r="B538" s="142" t="s">
        <v>9107</v>
      </c>
      <c r="C538" s="142" t="s">
        <v>10074</v>
      </c>
      <c r="D538" s="85">
        <v>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0</v>
      </c>
      <c r="M538" s="59">
        <v>0</v>
      </c>
      <c r="N538" s="59">
        <v>0</v>
      </c>
      <c r="O538" s="59">
        <v>0</v>
      </c>
      <c r="P538" s="59">
        <v>0</v>
      </c>
      <c r="Q538" s="59">
        <v>0</v>
      </c>
      <c r="R538" s="59">
        <v>0</v>
      </c>
      <c r="S538" s="59">
        <v>0</v>
      </c>
      <c r="T538" s="59">
        <v>0</v>
      </c>
      <c r="U538" s="59">
        <v>0</v>
      </c>
      <c r="V538" s="59">
        <v>0</v>
      </c>
      <c r="W538" s="59">
        <v>0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>
        <v>0</v>
      </c>
      <c r="AE538" s="59">
        <v>0</v>
      </c>
      <c r="AF538" s="59">
        <v>0</v>
      </c>
      <c r="AG538" s="59">
        <v>0</v>
      </c>
      <c r="AH538" s="59">
        <v>0</v>
      </c>
      <c r="AI538" s="90">
        <v>0</v>
      </c>
      <c r="AJ538" s="91">
        <v>0</v>
      </c>
      <c r="AK538" s="90">
        <v>0</v>
      </c>
      <c r="AL538" s="59">
        <v>0</v>
      </c>
      <c r="AM538" s="59">
        <v>0</v>
      </c>
      <c r="AN538" s="59">
        <v>0</v>
      </c>
      <c r="AO538" s="59">
        <v>0</v>
      </c>
      <c r="AP538" s="90">
        <v>0</v>
      </c>
      <c r="AQ538" s="91">
        <v>0</v>
      </c>
      <c r="AR538" s="90">
        <v>1</v>
      </c>
      <c r="AS538" s="91">
        <v>0</v>
      </c>
      <c r="AT538" s="59">
        <v>0</v>
      </c>
      <c r="AU538" s="59">
        <v>0</v>
      </c>
      <c r="AV538" s="59">
        <v>0</v>
      </c>
      <c r="AW538" s="59">
        <v>0</v>
      </c>
      <c r="AX538" s="59">
        <v>0</v>
      </c>
      <c r="AY538" s="59">
        <v>0</v>
      </c>
      <c r="AZ538" s="59">
        <v>0</v>
      </c>
      <c r="BA538" s="59">
        <v>0</v>
      </c>
      <c r="BB538" s="59">
        <v>0</v>
      </c>
      <c r="BC538" s="97">
        <v>0</v>
      </c>
      <c r="BD538" s="97">
        <v>0</v>
      </c>
      <c r="BE538" s="70">
        <f>VLOOKUP(A538,'Plant Stock'!B:C,2,0)</f>
        <v>3521</v>
      </c>
      <c r="BF538" s="71">
        <f>BE538-'Assy RM(DV)'!B538</f>
        <v>3521</v>
      </c>
      <c r="BG538" s="71">
        <f>BF538-'Assy RM(DV)'!C538</f>
        <v>3521</v>
      </c>
      <c r="BH538" s="71">
        <f>BG538-'Assy RM(DV)'!D538</f>
        <v>3521</v>
      </c>
      <c r="BI538" s="71">
        <f>BH538-'Assy RM(DV)'!E538</f>
        <v>3521</v>
      </c>
      <c r="BJ538" s="71">
        <f>BI538-'Assy RM(DV)'!F538</f>
        <v>3521</v>
      </c>
      <c r="BK538" s="71">
        <f>BJ538-'Assy RM(DV)'!G538</f>
        <v>3521</v>
      </c>
      <c r="BL538" s="71">
        <f>BK538-'Assy RM(DV)'!H538</f>
        <v>3521</v>
      </c>
      <c r="BM538" s="71">
        <f>BL538-'Assy RM(DV)'!I538</f>
        <v>3521</v>
      </c>
      <c r="BN538" s="71">
        <f>BM538-'Assy RM(DV)'!J538</f>
        <v>3521</v>
      </c>
      <c r="BO538" s="71">
        <f>BN538-'Assy RM(DV)'!K538</f>
        <v>3521</v>
      </c>
      <c r="BP538" s="71">
        <f>BO538-'Assy RM(DV)'!L538</f>
        <v>3521</v>
      </c>
      <c r="BQ538" s="71">
        <f>BP538-'Assy RM(DV)'!M538</f>
        <v>3521</v>
      </c>
      <c r="BR538" s="72">
        <f t="shared" si="58"/>
        <v>51</v>
      </c>
      <c r="BS538" s="72" t="b">
        <f t="shared" si="59"/>
        <v>0</v>
      </c>
      <c r="BT538" s="72">
        <f t="shared" si="60"/>
        <v>1</v>
      </c>
      <c r="BU538" s="86" t="b">
        <f t="shared" si="61"/>
        <v>0</v>
      </c>
      <c r="BV538" s="108"/>
      <c r="CA538" s="108">
        <f t="shared" si="62"/>
        <v>0</v>
      </c>
      <c r="CB538" s="108">
        <f t="shared" si="63"/>
        <v>0</v>
      </c>
      <c r="CC538" s="108">
        <f t="shared" si="64"/>
        <v>0</v>
      </c>
    </row>
    <row r="539" spans="1:81" hidden="1" x14ac:dyDescent="0.25">
      <c r="A539" s="118" t="s">
        <v>9731</v>
      </c>
      <c r="B539" s="142" t="s">
        <v>9111</v>
      </c>
      <c r="C539" s="142" t="s">
        <v>10075</v>
      </c>
      <c r="D539" s="85">
        <v>0</v>
      </c>
      <c r="E539" s="59">
        <v>0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0</v>
      </c>
      <c r="L539" s="59">
        <v>0</v>
      </c>
      <c r="M539" s="59">
        <v>0</v>
      </c>
      <c r="N539" s="59">
        <v>0</v>
      </c>
      <c r="O539" s="59">
        <v>0</v>
      </c>
      <c r="P539" s="59">
        <v>0</v>
      </c>
      <c r="Q539" s="59">
        <v>0</v>
      </c>
      <c r="R539" s="59">
        <v>0</v>
      </c>
      <c r="S539" s="59">
        <v>0</v>
      </c>
      <c r="T539" s="59">
        <v>0</v>
      </c>
      <c r="U539" s="59">
        <v>0</v>
      </c>
      <c r="V539" s="59">
        <v>0</v>
      </c>
      <c r="W539" s="59">
        <v>0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>
        <v>0</v>
      </c>
      <c r="AE539" s="59">
        <v>0</v>
      </c>
      <c r="AF539" s="59">
        <v>0</v>
      </c>
      <c r="AG539" s="59">
        <v>0</v>
      </c>
      <c r="AH539" s="59">
        <v>0</v>
      </c>
      <c r="AI539" s="90">
        <v>0</v>
      </c>
      <c r="AJ539" s="91">
        <v>0</v>
      </c>
      <c r="AK539" s="90">
        <v>0</v>
      </c>
      <c r="AL539" s="59">
        <v>0</v>
      </c>
      <c r="AM539" s="59">
        <v>0</v>
      </c>
      <c r="AN539" s="59">
        <v>0</v>
      </c>
      <c r="AO539" s="59">
        <v>0</v>
      </c>
      <c r="AP539" s="90">
        <v>0</v>
      </c>
      <c r="AQ539" s="91">
        <v>0</v>
      </c>
      <c r="AR539" s="90">
        <v>2</v>
      </c>
      <c r="AS539" s="91">
        <v>0</v>
      </c>
      <c r="AT539" s="59">
        <v>0</v>
      </c>
      <c r="AU539" s="59">
        <v>0</v>
      </c>
      <c r="AV539" s="59">
        <v>0</v>
      </c>
      <c r="AW539" s="59">
        <v>0</v>
      </c>
      <c r="AX539" s="59">
        <v>0</v>
      </c>
      <c r="AY539" s="59">
        <v>0</v>
      </c>
      <c r="AZ539" s="59">
        <v>0</v>
      </c>
      <c r="BA539" s="59">
        <v>0</v>
      </c>
      <c r="BB539" s="59">
        <v>0</v>
      </c>
      <c r="BC539" s="97">
        <v>0</v>
      </c>
      <c r="BD539" s="97">
        <v>0</v>
      </c>
      <c r="BE539" s="70">
        <f>VLOOKUP(A539,'Plant Stock'!B:C,2,0)</f>
        <v>7559</v>
      </c>
      <c r="BF539" s="71">
        <f>BE539-'Assy RM(DV)'!B539</f>
        <v>7559</v>
      </c>
      <c r="BG539" s="71">
        <f>BF539-'Assy RM(DV)'!C539</f>
        <v>7559</v>
      </c>
      <c r="BH539" s="71">
        <f>BG539-'Assy RM(DV)'!D539</f>
        <v>7559</v>
      </c>
      <c r="BI539" s="71">
        <f>BH539-'Assy RM(DV)'!E539</f>
        <v>7559</v>
      </c>
      <c r="BJ539" s="71">
        <f>BI539-'Assy RM(DV)'!F539</f>
        <v>7559</v>
      </c>
      <c r="BK539" s="71">
        <f>BJ539-'Assy RM(DV)'!G539</f>
        <v>7559</v>
      </c>
      <c r="BL539" s="71">
        <f>BK539-'Assy RM(DV)'!H539</f>
        <v>7559</v>
      </c>
      <c r="BM539" s="71">
        <f>BL539-'Assy RM(DV)'!I539</f>
        <v>7559</v>
      </c>
      <c r="BN539" s="71">
        <f>BM539-'Assy RM(DV)'!J539</f>
        <v>7559</v>
      </c>
      <c r="BO539" s="71">
        <f>BN539-'Assy RM(DV)'!K539</f>
        <v>7559</v>
      </c>
      <c r="BP539" s="71">
        <f>BO539-'Assy RM(DV)'!L539</f>
        <v>7559</v>
      </c>
      <c r="BQ539" s="71">
        <f>BP539-'Assy RM(DV)'!M539</f>
        <v>7559</v>
      </c>
      <c r="BR539" s="72">
        <f t="shared" si="58"/>
        <v>51</v>
      </c>
      <c r="BS539" s="72" t="b">
        <f t="shared" si="59"/>
        <v>0</v>
      </c>
      <c r="BT539" s="72">
        <f t="shared" si="60"/>
        <v>2</v>
      </c>
      <c r="BU539" s="86" t="b">
        <f t="shared" si="61"/>
        <v>0</v>
      </c>
      <c r="BV539" s="108"/>
      <c r="CA539" s="108">
        <f t="shared" si="62"/>
        <v>0</v>
      </c>
      <c r="CB539" s="108">
        <f t="shared" si="63"/>
        <v>0</v>
      </c>
      <c r="CC539" s="108">
        <f t="shared" si="64"/>
        <v>0</v>
      </c>
    </row>
    <row r="540" spans="1:81" hidden="1" x14ac:dyDescent="0.25">
      <c r="A540" s="118" t="s">
        <v>9115</v>
      </c>
      <c r="B540" s="142" t="s">
        <v>9116</v>
      </c>
      <c r="C540" s="142" t="s">
        <v>10075</v>
      </c>
      <c r="D540" s="85"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0</v>
      </c>
      <c r="J540" s="59">
        <v>0</v>
      </c>
      <c r="K540" s="59">
        <v>0</v>
      </c>
      <c r="L540" s="59">
        <v>0</v>
      </c>
      <c r="M540" s="59">
        <v>0</v>
      </c>
      <c r="N540" s="59">
        <v>0</v>
      </c>
      <c r="O540" s="59">
        <v>0</v>
      </c>
      <c r="P540" s="59">
        <v>0</v>
      </c>
      <c r="Q540" s="59">
        <v>0</v>
      </c>
      <c r="R540" s="59">
        <v>0</v>
      </c>
      <c r="S540" s="59">
        <v>0</v>
      </c>
      <c r="T540" s="59">
        <v>0</v>
      </c>
      <c r="U540" s="59">
        <v>0</v>
      </c>
      <c r="V540" s="59">
        <v>0</v>
      </c>
      <c r="W540" s="59">
        <v>0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>
        <v>0</v>
      </c>
      <c r="AE540" s="59">
        <v>0</v>
      </c>
      <c r="AF540" s="59">
        <v>0</v>
      </c>
      <c r="AG540" s="59">
        <v>0</v>
      </c>
      <c r="AH540" s="59">
        <v>0</v>
      </c>
      <c r="AI540" s="90">
        <v>0</v>
      </c>
      <c r="AJ540" s="91">
        <v>0</v>
      </c>
      <c r="AK540" s="90">
        <v>0</v>
      </c>
      <c r="AL540" s="59">
        <v>0</v>
      </c>
      <c r="AM540" s="59">
        <v>0</v>
      </c>
      <c r="AN540" s="59">
        <v>0</v>
      </c>
      <c r="AO540" s="59">
        <v>0</v>
      </c>
      <c r="AP540" s="90">
        <v>0</v>
      </c>
      <c r="AQ540" s="91">
        <v>0</v>
      </c>
      <c r="AR540" s="90">
        <v>1</v>
      </c>
      <c r="AS540" s="91">
        <v>0</v>
      </c>
      <c r="AT540" s="59">
        <v>0</v>
      </c>
      <c r="AU540" s="59">
        <v>0</v>
      </c>
      <c r="AV540" s="59">
        <v>0</v>
      </c>
      <c r="AW540" s="59">
        <v>0</v>
      </c>
      <c r="AX540" s="59">
        <v>0</v>
      </c>
      <c r="AY540" s="59">
        <v>0</v>
      </c>
      <c r="AZ540" s="59">
        <v>0</v>
      </c>
      <c r="BA540" s="59">
        <v>0</v>
      </c>
      <c r="BB540" s="59">
        <v>0</v>
      </c>
      <c r="BC540" s="97">
        <v>0</v>
      </c>
      <c r="BD540" s="97">
        <v>0</v>
      </c>
      <c r="BE540" s="70">
        <f>VLOOKUP(A540,'Plant Stock'!B:C,2,0)</f>
        <v>2449</v>
      </c>
      <c r="BF540" s="71">
        <f>BE540-'Assy RM(DV)'!B540</f>
        <v>2449</v>
      </c>
      <c r="BG540" s="71">
        <f>BF540-'Assy RM(DV)'!C540</f>
        <v>2449</v>
      </c>
      <c r="BH540" s="71">
        <f>BG540-'Assy RM(DV)'!D540</f>
        <v>2449</v>
      </c>
      <c r="BI540" s="71">
        <f>BH540-'Assy RM(DV)'!E540</f>
        <v>2449</v>
      </c>
      <c r="BJ540" s="71">
        <f>BI540-'Assy RM(DV)'!F540</f>
        <v>2449</v>
      </c>
      <c r="BK540" s="71">
        <f>BJ540-'Assy RM(DV)'!G540</f>
        <v>2449</v>
      </c>
      <c r="BL540" s="71">
        <f>BK540-'Assy RM(DV)'!H540</f>
        <v>2449</v>
      </c>
      <c r="BM540" s="71">
        <f>BL540-'Assy RM(DV)'!I540</f>
        <v>2449</v>
      </c>
      <c r="BN540" s="71">
        <f>BM540-'Assy RM(DV)'!J540</f>
        <v>2449</v>
      </c>
      <c r="BO540" s="71">
        <f>BN540-'Assy RM(DV)'!K540</f>
        <v>2449</v>
      </c>
      <c r="BP540" s="71">
        <f>BO540-'Assy RM(DV)'!L540</f>
        <v>2449</v>
      </c>
      <c r="BQ540" s="71">
        <f>BP540-'Assy RM(DV)'!M540</f>
        <v>2449</v>
      </c>
      <c r="BR540" s="72">
        <f t="shared" si="58"/>
        <v>51</v>
      </c>
      <c r="BS540" s="72" t="b">
        <f t="shared" si="59"/>
        <v>0</v>
      </c>
      <c r="BT540" s="72">
        <f t="shared" si="60"/>
        <v>1</v>
      </c>
      <c r="BU540" s="86" t="b">
        <f t="shared" si="61"/>
        <v>0</v>
      </c>
      <c r="BV540" s="108"/>
      <c r="CA540" s="108">
        <f t="shared" si="62"/>
        <v>0</v>
      </c>
      <c r="CB540" s="108">
        <f t="shared" si="63"/>
        <v>0</v>
      </c>
      <c r="CC540" s="108">
        <f t="shared" si="64"/>
        <v>0</v>
      </c>
    </row>
    <row r="541" spans="1:81" hidden="1" x14ac:dyDescent="0.25">
      <c r="A541" s="118" t="s">
        <v>9136</v>
      </c>
      <c r="B541" s="142" t="s">
        <v>9137</v>
      </c>
      <c r="C541" s="142" t="s">
        <v>10074</v>
      </c>
      <c r="D541" s="85">
        <v>0</v>
      </c>
      <c r="E541" s="59">
        <v>0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0</v>
      </c>
      <c r="V541" s="59">
        <v>0</v>
      </c>
      <c r="W541" s="59">
        <v>0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>
        <v>0</v>
      </c>
      <c r="AE541" s="59">
        <v>0</v>
      </c>
      <c r="AF541" s="59">
        <v>0</v>
      </c>
      <c r="AG541" s="59">
        <v>0</v>
      </c>
      <c r="AH541" s="59">
        <v>0</v>
      </c>
      <c r="AI541" s="90">
        <v>0</v>
      </c>
      <c r="AJ541" s="91">
        <v>0</v>
      </c>
      <c r="AK541" s="90">
        <v>0</v>
      </c>
      <c r="AL541" s="59">
        <v>0</v>
      </c>
      <c r="AM541" s="59">
        <v>0</v>
      </c>
      <c r="AN541" s="59">
        <v>0</v>
      </c>
      <c r="AO541" s="59">
        <v>0</v>
      </c>
      <c r="AP541" s="90">
        <v>0</v>
      </c>
      <c r="AQ541" s="91">
        <v>0</v>
      </c>
      <c r="AR541" s="90">
        <v>1</v>
      </c>
      <c r="AS541" s="91">
        <v>0</v>
      </c>
      <c r="AT541" s="59">
        <v>0</v>
      </c>
      <c r="AU541" s="59">
        <v>0</v>
      </c>
      <c r="AV541" s="59">
        <v>0</v>
      </c>
      <c r="AW541" s="59">
        <v>0</v>
      </c>
      <c r="AX541" s="59">
        <v>0</v>
      </c>
      <c r="AY541" s="59">
        <v>0</v>
      </c>
      <c r="AZ541" s="59">
        <v>0</v>
      </c>
      <c r="BA541" s="59">
        <v>0</v>
      </c>
      <c r="BB541" s="59">
        <v>0</v>
      </c>
      <c r="BC541" s="97">
        <v>0</v>
      </c>
      <c r="BD541" s="97">
        <v>0</v>
      </c>
      <c r="BE541" s="70">
        <f>VLOOKUP(A541,'Plant Stock'!B:C,2,0)</f>
        <v>2747</v>
      </c>
      <c r="BF541" s="71">
        <f>BE541-'Assy RM(DV)'!B541</f>
        <v>2747</v>
      </c>
      <c r="BG541" s="71">
        <f>BF541-'Assy RM(DV)'!C541</f>
        <v>2747</v>
      </c>
      <c r="BH541" s="71">
        <f>BG541-'Assy RM(DV)'!D541</f>
        <v>2747</v>
      </c>
      <c r="BI541" s="71">
        <f>BH541-'Assy RM(DV)'!E541</f>
        <v>2747</v>
      </c>
      <c r="BJ541" s="71">
        <f>BI541-'Assy RM(DV)'!F541</f>
        <v>2747</v>
      </c>
      <c r="BK541" s="71">
        <f>BJ541-'Assy RM(DV)'!G541</f>
        <v>2747</v>
      </c>
      <c r="BL541" s="71">
        <f>BK541-'Assy RM(DV)'!H541</f>
        <v>2747</v>
      </c>
      <c r="BM541" s="71">
        <f>BL541-'Assy RM(DV)'!I541</f>
        <v>2747</v>
      </c>
      <c r="BN541" s="71">
        <f>BM541-'Assy RM(DV)'!J541</f>
        <v>2747</v>
      </c>
      <c r="BO541" s="71">
        <f>BN541-'Assy RM(DV)'!K541</f>
        <v>2747</v>
      </c>
      <c r="BP541" s="71">
        <f>BO541-'Assy RM(DV)'!L541</f>
        <v>2747</v>
      </c>
      <c r="BQ541" s="71">
        <f>BP541-'Assy RM(DV)'!M541</f>
        <v>2747</v>
      </c>
      <c r="BR541" s="72">
        <f t="shared" si="58"/>
        <v>51</v>
      </c>
      <c r="BS541" s="72" t="b">
        <f t="shared" si="59"/>
        <v>0</v>
      </c>
      <c r="BT541" s="72">
        <f t="shared" si="60"/>
        <v>1</v>
      </c>
      <c r="BU541" s="86" t="b">
        <f t="shared" si="61"/>
        <v>0</v>
      </c>
      <c r="BV541" s="108"/>
      <c r="CA541" s="108">
        <f t="shared" si="62"/>
        <v>0</v>
      </c>
      <c r="CB541" s="108">
        <f t="shared" si="63"/>
        <v>0</v>
      </c>
      <c r="CC541" s="108">
        <f t="shared" si="64"/>
        <v>0</v>
      </c>
    </row>
    <row r="542" spans="1:81" hidden="1" x14ac:dyDescent="0.25">
      <c r="A542" s="118" t="s">
        <v>9133</v>
      </c>
      <c r="B542" s="142" t="s">
        <v>9134</v>
      </c>
      <c r="C542" s="142" t="s">
        <v>10003</v>
      </c>
      <c r="D542" s="85">
        <v>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0</v>
      </c>
      <c r="O542" s="59">
        <v>0</v>
      </c>
      <c r="P542" s="59">
        <v>0</v>
      </c>
      <c r="Q542" s="59">
        <v>0</v>
      </c>
      <c r="R542" s="59">
        <v>0</v>
      </c>
      <c r="S542" s="59">
        <v>0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>
        <v>0</v>
      </c>
      <c r="AE542" s="59">
        <v>0</v>
      </c>
      <c r="AF542" s="59">
        <v>0</v>
      </c>
      <c r="AG542" s="59">
        <v>0</v>
      </c>
      <c r="AH542" s="59">
        <v>0</v>
      </c>
      <c r="AI542" s="90">
        <v>0</v>
      </c>
      <c r="AJ542" s="91">
        <v>0</v>
      </c>
      <c r="AK542" s="90">
        <v>0</v>
      </c>
      <c r="AL542" s="59">
        <v>0</v>
      </c>
      <c r="AM542" s="59">
        <v>0</v>
      </c>
      <c r="AN542" s="59">
        <v>0</v>
      </c>
      <c r="AO542" s="59">
        <v>0</v>
      </c>
      <c r="AP542" s="90">
        <v>0</v>
      </c>
      <c r="AQ542" s="91">
        <v>0</v>
      </c>
      <c r="AR542" s="90">
        <v>0</v>
      </c>
      <c r="AS542" s="91">
        <v>0</v>
      </c>
      <c r="AT542" s="59">
        <v>0</v>
      </c>
      <c r="AU542" s="59">
        <v>0</v>
      </c>
      <c r="AV542" s="59">
        <v>0</v>
      </c>
      <c r="AW542" s="59">
        <v>0</v>
      </c>
      <c r="AX542" s="59">
        <v>0</v>
      </c>
      <c r="AY542" s="59">
        <v>0</v>
      </c>
      <c r="AZ542" s="59">
        <v>0</v>
      </c>
      <c r="BA542" s="59">
        <v>0</v>
      </c>
      <c r="BB542" s="59">
        <v>0</v>
      </c>
      <c r="BC542" s="97">
        <v>0</v>
      </c>
      <c r="BD542" s="97">
        <v>0</v>
      </c>
      <c r="BE542" s="70">
        <f>VLOOKUP(A542,'Plant Stock'!B:C,2,0)</f>
        <v>0</v>
      </c>
      <c r="BF542" s="71">
        <f>BE542-'Assy RM(DV)'!B542</f>
        <v>0</v>
      </c>
      <c r="BG542" s="71">
        <f>BF542-'Assy RM(DV)'!C542</f>
        <v>0</v>
      </c>
      <c r="BH542" s="71">
        <f>BG542-'Assy RM(DV)'!D542</f>
        <v>0</v>
      </c>
      <c r="BI542" s="71">
        <f>BH542-'Assy RM(DV)'!E542</f>
        <v>0</v>
      </c>
      <c r="BJ542" s="71">
        <f>BI542-'Assy RM(DV)'!F542</f>
        <v>0</v>
      </c>
      <c r="BK542" s="71">
        <f>BJ542-'Assy RM(DV)'!G542</f>
        <v>0</v>
      </c>
      <c r="BL542" s="71">
        <f>BK542-'Assy RM(DV)'!H542</f>
        <v>0</v>
      </c>
      <c r="BM542" s="71">
        <f>BL542-'Assy RM(DV)'!I542</f>
        <v>0</v>
      </c>
      <c r="BN542" s="71">
        <f>BM542-'Assy RM(DV)'!J542</f>
        <v>0</v>
      </c>
      <c r="BO542" s="71">
        <f>BN542-'Assy RM(DV)'!K542</f>
        <v>0</v>
      </c>
      <c r="BP542" s="71">
        <f>BO542-'Assy RM(DV)'!L542</f>
        <v>0</v>
      </c>
      <c r="BQ542" s="71">
        <f>BP542-'Assy RM(DV)'!M542</f>
        <v>0</v>
      </c>
      <c r="BR542" s="72">
        <f t="shared" si="58"/>
        <v>52</v>
      </c>
      <c r="BS542" s="72" t="b">
        <f t="shared" si="59"/>
        <v>0</v>
      </c>
      <c r="BT542" s="72">
        <f t="shared" si="60"/>
        <v>0</v>
      </c>
      <c r="BU542" s="86" t="b">
        <f t="shared" si="61"/>
        <v>1</v>
      </c>
      <c r="BV542" s="108"/>
      <c r="CA542" s="108">
        <f t="shared" si="62"/>
        <v>0</v>
      </c>
      <c r="CB542" s="108">
        <f t="shared" si="63"/>
        <v>0</v>
      </c>
      <c r="CC542" s="108">
        <f t="shared" si="64"/>
        <v>0</v>
      </c>
    </row>
    <row r="543" spans="1:81" hidden="1" x14ac:dyDescent="0.25">
      <c r="A543" s="118" t="s">
        <v>9807</v>
      </c>
      <c r="B543" s="142" t="s">
        <v>9099</v>
      </c>
      <c r="C543" s="142" t="s">
        <v>10075</v>
      </c>
      <c r="D543" s="85">
        <v>0</v>
      </c>
      <c r="E543" s="59">
        <v>0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</v>
      </c>
      <c r="O543" s="59">
        <v>0</v>
      </c>
      <c r="P543" s="59">
        <v>0</v>
      </c>
      <c r="Q543" s="59">
        <v>0</v>
      </c>
      <c r="R543" s="59">
        <v>0</v>
      </c>
      <c r="S543" s="59">
        <v>0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>
        <v>0</v>
      </c>
      <c r="AE543" s="59">
        <v>0</v>
      </c>
      <c r="AF543" s="59">
        <v>0</v>
      </c>
      <c r="AG543" s="59">
        <v>0</v>
      </c>
      <c r="AH543" s="59">
        <v>0</v>
      </c>
      <c r="AI543" s="90">
        <v>0</v>
      </c>
      <c r="AJ543" s="91">
        <v>0</v>
      </c>
      <c r="AK543" s="90">
        <v>0</v>
      </c>
      <c r="AL543" s="59">
        <v>0</v>
      </c>
      <c r="AM543" s="59">
        <v>0</v>
      </c>
      <c r="AN543" s="59">
        <v>0</v>
      </c>
      <c r="AO543" s="59">
        <v>0</v>
      </c>
      <c r="AP543" s="90">
        <v>0</v>
      </c>
      <c r="AQ543" s="91">
        <v>0</v>
      </c>
      <c r="AR543" s="90">
        <v>2</v>
      </c>
      <c r="AS543" s="91">
        <v>0</v>
      </c>
      <c r="AT543" s="59">
        <v>0</v>
      </c>
      <c r="AU543" s="59">
        <v>0</v>
      </c>
      <c r="AV543" s="59">
        <v>0</v>
      </c>
      <c r="AW543" s="59">
        <v>0</v>
      </c>
      <c r="AX543" s="59">
        <v>0</v>
      </c>
      <c r="AY543" s="59">
        <v>0</v>
      </c>
      <c r="AZ543" s="59">
        <v>0</v>
      </c>
      <c r="BA543" s="59">
        <v>0</v>
      </c>
      <c r="BB543" s="59">
        <v>0</v>
      </c>
      <c r="BC543" s="97">
        <v>0</v>
      </c>
      <c r="BD543" s="97">
        <v>0</v>
      </c>
      <c r="BE543" s="70">
        <f>VLOOKUP(A543,'Plant Stock'!B:C,2,0)</f>
        <v>10438</v>
      </c>
      <c r="BF543" s="71">
        <f>BE543-'Assy RM(DV)'!B543</f>
        <v>10438</v>
      </c>
      <c r="BG543" s="71">
        <f>BF543-'Assy RM(DV)'!C543</f>
        <v>10438</v>
      </c>
      <c r="BH543" s="71">
        <f>BG543-'Assy RM(DV)'!D543</f>
        <v>10438</v>
      </c>
      <c r="BI543" s="71">
        <f>BH543-'Assy RM(DV)'!E543</f>
        <v>10438</v>
      </c>
      <c r="BJ543" s="71">
        <f>BI543-'Assy RM(DV)'!F543</f>
        <v>10438</v>
      </c>
      <c r="BK543" s="71">
        <f>BJ543-'Assy RM(DV)'!G543</f>
        <v>10438</v>
      </c>
      <c r="BL543" s="71">
        <f>BK543-'Assy RM(DV)'!H543</f>
        <v>10438</v>
      </c>
      <c r="BM543" s="71">
        <f>BL543-'Assy RM(DV)'!I543</f>
        <v>10438</v>
      </c>
      <c r="BN543" s="71">
        <f>BM543-'Assy RM(DV)'!J543</f>
        <v>10438</v>
      </c>
      <c r="BO543" s="71">
        <f>BN543-'Assy RM(DV)'!K543</f>
        <v>10438</v>
      </c>
      <c r="BP543" s="71">
        <f>BO543-'Assy RM(DV)'!L543</f>
        <v>10438</v>
      </c>
      <c r="BQ543" s="71">
        <f>BP543-'Assy RM(DV)'!M543</f>
        <v>10438</v>
      </c>
      <c r="BR543" s="72">
        <f t="shared" si="58"/>
        <v>51</v>
      </c>
      <c r="BS543" s="72" t="b">
        <f t="shared" si="59"/>
        <v>0</v>
      </c>
      <c r="BT543" s="72">
        <f t="shared" si="60"/>
        <v>2</v>
      </c>
      <c r="BU543" s="86" t="b">
        <f t="shared" si="61"/>
        <v>0</v>
      </c>
      <c r="BV543" s="108"/>
      <c r="CA543" s="108">
        <f t="shared" si="62"/>
        <v>0</v>
      </c>
      <c r="CB543" s="108">
        <f t="shared" si="63"/>
        <v>0</v>
      </c>
      <c r="CC543" s="108">
        <f t="shared" si="64"/>
        <v>0</v>
      </c>
    </row>
    <row r="544" spans="1:81" hidden="1" x14ac:dyDescent="0.25">
      <c r="A544" s="118" t="s">
        <v>9143</v>
      </c>
      <c r="B544" s="142" t="s">
        <v>9144</v>
      </c>
      <c r="C544" s="142" t="s">
        <v>10074</v>
      </c>
      <c r="D544" s="85">
        <v>0</v>
      </c>
      <c r="E544" s="59">
        <v>0</v>
      </c>
      <c r="F544" s="59">
        <v>0</v>
      </c>
      <c r="G544" s="59">
        <v>0</v>
      </c>
      <c r="H544" s="59">
        <v>0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</v>
      </c>
      <c r="O544" s="59">
        <v>0</v>
      </c>
      <c r="P544" s="59">
        <v>0</v>
      </c>
      <c r="Q544" s="59">
        <v>0</v>
      </c>
      <c r="R544" s="59">
        <v>0</v>
      </c>
      <c r="S544" s="59">
        <v>0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0</v>
      </c>
      <c r="AG544" s="59">
        <v>0</v>
      </c>
      <c r="AH544" s="59">
        <v>0</v>
      </c>
      <c r="AI544" s="90">
        <v>0</v>
      </c>
      <c r="AJ544" s="91">
        <v>0</v>
      </c>
      <c r="AK544" s="90">
        <v>0</v>
      </c>
      <c r="AL544" s="59">
        <v>0</v>
      </c>
      <c r="AM544" s="59">
        <v>0</v>
      </c>
      <c r="AN544" s="59">
        <v>0</v>
      </c>
      <c r="AO544" s="59">
        <v>0</v>
      </c>
      <c r="AP544" s="90">
        <v>0</v>
      </c>
      <c r="AQ544" s="91">
        <v>0</v>
      </c>
      <c r="AR544" s="90">
        <v>2</v>
      </c>
      <c r="AS544" s="91">
        <v>0</v>
      </c>
      <c r="AT544" s="59">
        <v>0</v>
      </c>
      <c r="AU544" s="59">
        <v>0</v>
      </c>
      <c r="AV544" s="59">
        <v>0</v>
      </c>
      <c r="AW544" s="59">
        <v>0</v>
      </c>
      <c r="AX544" s="59">
        <v>0</v>
      </c>
      <c r="AY544" s="59">
        <v>0</v>
      </c>
      <c r="AZ544" s="59">
        <v>0</v>
      </c>
      <c r="BA544" s="59">
        <v>0</v>
      </c>
      <c r="BB544" s="59">
        <v>0</v>
      </c>
      <c r="BC544" s="97">
        <v>0</v>
      </c>
      <c r="BD544" s="97">
        <v>0</v>
      </c>
      <c r="BE544" s="70">
        <f>VLOOKUP(A544,'Plant Stock'!B:C,2,0)</f>
        <v>5811</v>
      </c>
      <c r="BF544" s="71">
        <f>BE544-'Assy RM(DV)'!B544</f>
        <v>5811</v>
      </c>
      <c r="BG544" s="71">
        <f>BF544-'Assy RM(DV)'!C544</f>
        <v>5811</v>
      </c>
      <c r="BH544" s="71">
        <f>BG544-'Assy RM(DV)'!D544</f>
        <v>5811</v>
      </c>
      <c r="BI544" s="71">
        <f>BH544-'Assy RM(DV)'!E544</f>
        <v>5811</v>
      </c>
      <c r="BJ544" s="71">
        <f>BI544-'Assy RM(DV)'!F544</f>
        <v>5811</v>
      </c>
      <c r="BK544" s="71">
        <f>BJ544-'Assy RM(DV)'!G544</f>
        <v>5811</v>
      </c>
      <c r="BL544" s="71">
        <f>BK544-'Assy RM(DV)'!H544</f>
        <v>5811</v>
      </c>
      <c r="BM544" s="71">
        <f>BL544-'Assy RM(DV)'!I544</f>
        <v>5811</v>
      </c>
      <c r="BN544" s="71">
        <f>BM544-'Assy RM(DV)'!J544</f>
        <v>5811</v>
      </c>
      <c r="BO544" s="71">
        <f>BN544-'Assy RM(DV)'!K544</f>
        <v>5811</v>
      </c>
      <c r="BP544" s="71">
        <f>BO544-'Assy RM(DV)'!L544</f>
        <v>5811</v>
      </c>
      <c r="BQ544" s="71">
        <f>BP544-'Assy RM(DV)'!M544</f>
        <v>5811</v>
      </c>
      <c r="BR544" s="72">
        <f t="shared" si="58"/>
        <v>51</v>
      </c>
      <c r="BS544" s="72" t="b">
        <f t="shared" si="59"/>
        <v>0</v>
      </c>
      <c r="BT544" s="72">
        <f t="shared" si="60"/>
        <v>2</v>
      </c>
      <c r="BU544" s="86" t="b">
        <f t="shared" si="61"/>
        <v>0</v>
      </c>
      <c r="BV544" s="108"/>
      <c r="CA544" s="108">
        <f t="shared" si="62"/>
        <v>0</v>
      </c>
      <c r="CB544" s="108">
        <f t="shared" si="63"/>
        <v>0</v>
      </c>
      <c r="CC544" s="108">
        <f t="shared" si="64"/>
        <v>0</v>
      </c>
    </row>
    <row r="545" spans="1:81" hidden="1" x14ac:dyDescent="0.25">
      <c r="A545" s="118" t="s">
        <v>9102</v>
      </c>
      <c r="B545" s="142" t="s">
        <v>9103</v>
      </c>
      <c r="C545" s="142" t="s">
        <v>10074</v>
      </c>
      <c r="D545" s="85">
        <v>0</v>
      </c>
      <c r="E545" s="59">
        <v>0</v>
      </c>
      <c r="F545" s="59">
        <v>0</v>
      </c>
      <c r="G545" s="59">
        <v>0</v>
      </c>
      <c r="H545" s="59">
        <v>0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0</v>
      </c>
      <c r="O545" s="59">
        <v>0</v>
      </c>
      <c r="P545" s="59">
        <v>0</v>
      </c>
      <c r="Q545" s="59">
        <v>0</v>
      </c>
      <c r="R545" s="59">
        <v>0</v>
      </c>
      <c r="S545" s="59">
        <v>0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>
        <v>0</v>
      </c>
      <c r="AE545" s="59">
        <v>0</v>
      </c>
      <c r="AF545" s="59">
        <v>0</v>
      </c>
      <c r="AG545" s="59">
        <v>0</v>
      </c>
      <c r="AH545" s="59">
        <v>0</v>
      </c>
      <c r="AI545" s="90">
        <v>0</v>
      </c>
      <c r="AJ545" s="91">
        <v>0</v>
      </c>
      <c r="AK545" s="90">
        <v>0</v>
      </c>
      <c r="AL545" s="59">
        <v>0</v>
      </c>
      <c r="AM545" s="59">
        <v>0</v>
      </c>
      <c r="AN545" s="59">
        <v>0</v>
      </c>
      <c r="AO545" s="59">
        <v>0</v>
      </c>
      <c r="AP545" s="90">
        <v>0</v>
      </c>
      <c r="AQ545" s="91">
        <v>0</v>
      </c>
      <c r="AR545" s="90">
        <v>1</v>
      </c>
      <c r="AS545" s="91">
        <v>0</v>
      </c>
      <c r="AT545" s="59">
        <v>0</v>
      </c>
      <c r="AU545" s="59">
        <v>0</v>
      </c>
      <c r="AV545" s="59">
        <v>0</v>
      </c>
      <c r="AW545" s="59">
        <v>0</v>
      </c>
      <c r="AX545" s="59">
        <v>0</v>
      </c>
      <c r="AY545" s="59">
        <v>0</v>
      </c>
      <c r="AZ545" s="59">
        <v>0</v>
      </c>
      <c r="BA545" s="59">
        <v>0</v>
      </c>
      <c r="BB545" s="59">
        <v>0</v>
      </c>
      <c r="BC545" s="97">
        <v>0</v>
      </c>
      <c r="BD545" s="97">
        <v>0</v>
      </c>
      <c r="BE545" s="70">
        <f>VLOOKUP(A545,'Plant Stock'!B:C,2,0)</f>
        <v>5878</v>
      </c>
      <c r="BF545" s="71">
        <f>BE545-'Assy RM(DV)'!B545</f>
        <v>5878</v>
      </c>
      <c r="BG545" s="71">
        <f>BF545-'Assy RM(DV)'!C545</f>
        <v>5878</v>
      </c>
      <c r="BH545" s="71">
        <f>BG545-'Assy RM(DV)'!D545</f>
        <v>5878</v>
      </c>
      <c r="BI545" s="71">
        <f>BH545-'Assy RM(DV)'!E545</f>
        <v>5878</v>
      </c>
      <c r="BJ545" s="71">
        <f>BI545-'Assy RM(DV)'!F545</f>
        <v>5878</v>
      </c>
      <c r="BK545" s="71">
        <f>BJ545-'Assy RM(DV)'!G545</f>
        <v>5878</v>
      </c>
      <c r="BL545" s="71">
        <f>BK545-'Assy RM(DV)'!H545</f>
        <v>5878</v>
      </c>
      <c r="BM545" s="71">
        <f>BL545-'Assy RM(DV)'!I545</f>
        <v>5878</v>
      </c>
      <c r="BN545" s="71">
        <f>BM545-'Assy RM(DV)'!J545</f>
        <v>5878</v>
      </c>
      <c r="BO545" s="71">
        <f>BN545-'Assy RM(DV)'!K545</f>
        <v>5878</v>
      </c>
      <c r="BP545" s="71">
        <f>BO545-'Assy RM(DV)'!L545</f>
        <v>5878</v>
      </c>
      <c r="BQ545" s="71">
        <f>BP545-'Assy RM(DV)'!M545</f>
        <v>5878</v>
      </c>
      <c r="BR545" s="72">
        <f t="shared" si="58"/>
        <v>51</v>
      </c>
      <c r="BS545" s="72" t="b">
        <f t="shared" si="59"/>
        <v>0</v>
      </c>
      <c r="BT545" s="72">
        <f t="shared" si="60"/>
        <v>1</v>
      </c>
      <c r="BU545" s="86" t="b">
        <f t="shared" si="61"/>
        <v>0</v>
      </c>
      <c r="BV545" s="108"/>
      <c r="CA545" s="108">
        <f t="shared" si="62"/>
        <v>0</v>
      </c>
      <c r="CB545" s="108">
        <f t="shared" si="63"/>
        <v>0</v>
      </c>
      <c r="CC545" s="108">
        <f t="shared" si="64"/>
        <v>0</v>
      </c>
    </row>
    <row r="546" spans="1:81" hidden="1" x14ac:dyDescent="0.25">
      <c r="A546" s="118" t="s">
        <v>9126</v>
      </c>
      <c r="B546" s="142" t="s">
        <v>9127</v>
      </c>
      <c r="C546" s="142" t="s">
        <v>10074</v>
      </c>
      <c r="D546" s="85"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0</v>
      </c>
      <c r="J546" s="59">
        <v>0</v>
      </c>
      <c r="K546" s="59">
        <v>0</v>
      </c>
      <c r="L546" s="59">
        <v>0</v>
      </c>
      <c r="M546" s="59">
        <v>0</v>
      </c>
      <c r="N546" s="59">
        <v>0</v>
      </c>
      <c r="O546" s="59">
        <v>0</v>
      </c>
      <c r="P546" s="59">
        <v>0</v>
      </c>
      <c r="Q546" s="59">
        <v>0</v>
      </c>
      <c r="R546" s="59">
        <v>0</v>
      </c>
      <c r="S546" s="59">
        <v>0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0</v>
      </c>
      <c r="AG546" s="59">
        <v>0</v>
      </c>
      <c r="AH546" s="59">
        <v>0</v>
      </c>
      <c r="AI546" s="90">
        <v>0</v>
      </c>
      <c r="AJ546" s="91">
        <v>0</v>
      </c>
      <c r="AK546" s="90">
        <v>0</v>
      </c>
      <c r="AL546" s="59">
        <v>0</v>
      </c>
      <c r="AM546" s="59">
        <v>0</v>
      </c>
      <c r="AN546" s="59">
        <v>0</v>
      </c>
      <c r="AO546" s="59">
        <v>0</v>
      </c>
      <c r="AP546" s="90">
        <v>0</v>
      </c>
      <c r="AQ546" s="91">
        <v>0</v>
      </c>
      <c r="AR546" s="90">
        <v>1</v>
      </c>
      <c r="AS546" s="91">
        <v>0</v>
      </c>
      <c r="AT546" s="59">
        <v>0</v>
      </c>
      <c r="AU546" s="59">
        <v>0</v>
      </c>
      <c r="AV546" s="59">
        <v>0</v>
      </c>
      <c r="AW546" s="59">
        <v>0</v>
      </c>
      <c r="AX546" s="59">
        <v>0</v>
      </c>
      <c r="AY546" s="59">
        <v>0</v>
      </c>
      <c r="AZ546" s="59">
        <v>0</v>
      </c>
      <c r="BA546" s="59">
        <v>0</v>
      </c>
      <c r="BB546" s="59">
        <v>0</v>
      </c>
      <c r="BC546" s="97">
        <v>0</v>
      </c>
      <c r="BD546" s="97">
        <v>0</v>
      </c>
      <c r="BE546" s="70">
        <f>VLOOKUP(A546,'Plant Stock'!B:C,2,0)</f>
        <v>3861</v>
      </c>
      <c r="BF546" s="71">
        <f>BE546-'Assy RM(DV)'!B546</f>
        <v>3861</v>
      </c>
      <c r="BG546" s="71">
        <f>BF546-'Assy RM(DV)'!C546</f>
        <v>3861</v>
      </c>
      <c r="BH546" s="71">
        <f>BG546-'Assy RM(DV)'!D546</f>
        <v>3861</v>
      </c>
      <c r="BI546" s="71">
        <f>BH546-'Assy RM(DV)'!E546</f>
        <v>3861</v>
      </c>
      <c r="BJ546" s="71">
        <f>BI546-'Assy RM(DV)'!F546</f>
        <v>3861</v>
      </c>
      <c r="BK546" s="71">
        <f>BJ546-'Assy RM(DV)'!G546</f>
        <v>3861</v>
      </c>
      <c r="BL546" s="71">
        <f>BK546-'Assy RM(DV)'!H546</f>
        <v>3861</v>
      </c>
      <c r="BM546" s="71">
        <f>BL546-'Assy RM(DV)'!I546</f>
        <v>3861</v>
      </c>
      <c r="BN546" s="71">
        <f>BM546-'Assy RM(DV)'!J546</f>
        <v>3861</v>
      </c>
      <c r="BO546" s="71">
        <f>BN546-'Assy RM(DV)'!K546</f>
        <v>3861</v>
      </c>
      <c r="BP546" s="71">
        <f>BO546-'Assy RM(DV)'!L546</f>
        <v>3861</v>
      </c>
      <c r="BQ546" s="71">
        <f>BP546-'Assy RM(DV)'!M546</f>
        <v>3861</v>
      </c>
      <c r="BR546" s="72">
        <f t="shared" si="58"/>
        <v>51</v>
      </c>
      <c r="BS546" s="72" t="b">
        <f t="shared" si="59"/>
        <v>0</v>
      </c>
      <c r="BT546" s="72">
        <f t="shared" si="60"/>
        <v>1</v>
      </c>
      <c r="BU546" s="86" t="b">
        <f t="shared" si="61"/>
        <v>0</v>
      </c>
      <c r="BV546" s="108"/>
      <c r="CA546" s="108">
        <f t="shared" si="62"/>
        <v>0</v>
      </c>
      <c r="CB546" s="108">
        <f t="shared" si="63"/>
        <v>0</v>
      </c>
      <c r="CC546" s="108">
        <f t="shared" si="64"/>
        <v>0</v>
      </c>
    </row>
    <row r="547" spans="1:81" hidden="1" x14ac:dyDescent="0.25">
      <c r="A547" s="118" t="s">
        <v>8983</v>
      </c>
      <c r="B547" s="142" t="s">
        <v>8984</v>
      </c>
      <c r="C547" s="142" t="s">
        <v>10074</v>
      </c>
      <c r="D547" s="85">
        <v>0</v>
      </c>
      <c r="E547" s="59">
        <v>0</v>
      </c>
      <c r="F547" s="59">
        <v>0</v>
      </c>
      <c r="G547" s="59">
        <v>0</v>
      </c>
      <c r="H547" s="59">
        <v>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</v>
      </c>
      <c r="O547" s="59">
        <v>0</v>
      </c>
      <c r="P547" s="59">
        <v>0</v>
      </c>
      <c r="Q547" s="59">
        <v>0</v>
      </c>
      <c r="R547" s="59">
        <v>0</v>
      </c>
      <c r="S547" s="59">
        <v>0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>
        <v>0</v>
      </c>
      <c r="AG547" s="59">
        <v>0</v>
      </c>
      <c r="AH547" s="59">
        <v>0</v>
      </c>
      <c r="AI547" s="90">
        <v>0</v>
      </c>
      <c r="AJ547" s="91">
        <v>0</v>
      </c>
      <c r="AK547" s="90">
        <v>0</v>
      </c>
      <c r="AL547" s="59">
        <v>0</v>
      </c>
      <c r="AM547" s="59">
        <v>0</v>
      </c>
      <c r="AN547" s="59">
        <v>0</v>
      </c>
      <c r="AO547" s="59">
        <v>0</v>
      </c>
      <c r="AP547" s="90">
        <v>1</v>
      </c>
      <c r="AQ547" s="91">
        <v>0</v>
      </c>
      <c r="AR547" s="90">
        <v>0</v>
      </c>
      <c r="AS547" s="91">
        <v>0</v>
      </c>
      <c r="AT547" s="59">
        <v>0</v>
      </c>
      <c r="AU547" s="59">
        <v>0</v>
      </c>
      <c r="AV547" s="59">
        <v>0</v>
      </c>
      <c r="AW547" s="59">
        <v>0</v>
      </c>
      <c r="AX547" s="59">
        <v>0</v>
      </c>
      <c r="AY547" s="59">
        <v>0</v>
      </c>
      <c r="AZ547" s="59">
        <v>0</v>
      </c>
      <c r="BA547" s="59">
        <v>0</v>
      </c>
      <c r="BB547" s="59">
        <v>0</v>
      </c>
      <c r="BC547" s="97">
        <v>0</v>
      </c>
      <c r="BD547" s="97">
        <v>0</v>
      </c>
      <c r="BE547" s="70">
        <f>VLOOKUP(A547,'Plant Stock'!B:C,2,0)</f>
        <v>326</v>
      </c>
      <c r="BF547" s="71">
        <f>BE547-'Assy RM(DV)'!B547</f>
        <v>326</v>
      </c>
      <c r="BG547" s="71">
        <f>BF547-'Assy RM(DV)'!C547</f>
        <v>326</v>
      </c>
      <c r="BH547" s="71">
        <f>BG547-'Assy RM(DV)'!D547</f>
        <v>326</v>
      </c>
      <c r="BI547" s="71">
        <f>BH547-'Assy RM(DV)'!E547</f>
        <v>326</v>
      </c>
      <c r="BJ547" s="71">
        <f>BI547-'Assy RM(DV)'!F547</f>
        <v>326</v>
      </c>
      <c r="BK547" s="71">
        <f>BJ547-'Assy RM(DV)'!G547</f>
        <v>326</v>
      </c>
      <c r="BL547" s="71">
        <f>BK547-'Assy RM(DV)'!H547</f>
        <v>326</v>
      </c>
      <c r="BM547" s="71">
        <f>BL547-'Assy RM(DV)'!I547</f>
        <v>326</v>
      </c>
      <c r="BN547" s="71">
        <f>BM547-'Assy RM(DV)'!J547</f>
        <v>326</v>
      </c>
      <c r="BO547" s="71">
        <f>BN547-'Assy RM(DV)'!K547</f>
        <v>326</v>
      </c>
      <c r="BP547" s="71">
        <f>BO547-'Assy RM(DV)'!L547</f>
        <v>326</v>
      </c>
      <c r="BQ547" s="71">
        <f>BP547-'Assy RM(DV)'!M547</f>
        <v>326</v>
      </c>
      <c r="BR547" s="72">
        <f t="shared" si="58"/>
        <v>51</v>
      </c>
      <c r="BS547" s="72" t="b">
        <f t="shared" si="59"/>
        <v>0</v>
      </c>
      <c r="BT547" s="72">
        <f t="shared" si="60"/>
        <v>1</v>
      </c>
      <c r="BU547" s="86" t="b">
        <f t="shared" si="61"/>
        <v>0</v>
      </c>
      <c r="BV547" s="108"/>
      <c r="CA547" s="108">
        <f t="shared" si="62"/>
        <v>0</v>
      </c>
      <c r="CB547" s="108">
        <f t="shared" si="63"/>
        <v>0</v>
      </c>
      <c r="CC547" s="108">
        <f t="shared" si="64"/>
        <v>0</v>
      </c>
    </row>
    <row r="548" spans="1:81" hidden="1" x14ac:dyDescent="0.25">
      <c r="A548" s="118" t="s">
        <v>8930</v>
      </c>
      <c r="B548" s="142" t="s">
        <v>8931</v>
      </c>
      <c r="C548" s="142" t="s">
        <v>10075</v>
      </c>
      <c r="D548" s="85">
        <v>0</v>
      </c>
      <c r="E548" s="59">
        <v>0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0</v>
      </c>
      <c r="AG548" s="59">
        <v>0</v>
      </c>
      <c r="AH548" s="59">
        <v>0</v>
      </c>
      <c r="AI548" s="90">
        <v>0</v>
      </c>
      <c r="AJ548" s="91">
        <v>0</v>
      </c>
      <c r="AK548" s="90">
        <v>0</v>
      </c>
      <c r="AL548" s="59">
        <v>0</v>
      </c>
      <c r="AM548" s="59">
        <v>0</v>
      </c>
      <c r="AN548" s="59">
        <v>0</v>
      </c>
      <c r="AO548" s="59">
        <v>0</v>
      </c>
      <c r="AP548" s="90">
        <v>4</v>
      </c>
      <c r="AQ548" s="91">
        <v>4</v>
      </c>
      <c r="AR548" s="90">
        <v>4</v>
      </c>
      <c r="AS548" s="91">
        <v>0</v>
      </c>
      <c r="AT548" s="59">
        <v>0</v>
      </c>
      <c r="AU548" s="59">
        <v>0</v>
      </c>
      <c r="AV548" s="59">
        <v>0</v>
      </c>
      <c r="AW548" s="59">
        <v>0</v>
      </c>
      <c r="AX548" s="59">
        <v>0</v>
      </c>
      <c r="AY548" s="59">
        <v>0</v>
      </c>
      <c r="AZ548" s="59">
        <v>0</v>
      </c>
      <c r="BA548" s="59">
        <v>0</v>
      </c>
      <c r="BB548" s="59">
        <v>0</v>
      </c>
      <c r="BC548" s="97">
        <v>0</v>
      </c>
      <c r="BD548" s="97">
        <v>0</v>
      </c>
      <c r="BE548" s="70">
        <f>VLOOKUP(A548,'Plant Stock'!B:C,2,0)</f>
        <v>14669</v>
      </c>
      <c r="BF548" s="71">
        <f>BE548-'Assy RM(DV)'!B548</f>
        <v>14269</v>
      </c>
      <c r="BG548" s="71">
        <f>BF548-'Assy RM(DV)'!C548</f>
        <v>13869</v>
      </c>
      <c r="BH548" s="71">
        <f>BG548-'Assy RM(DV)'!D548</f>
        <v>13469</v>
      </c>
      <c r="BI548" s="71">
        <f>BH548-'Assy RM(DV)'!E548</f>
        <v>13021</v>
      </c>
      <c r="BJ548" s="71">
        <f>BI548-'Assy RM(DV)'!F548</f>
        <v>12621</v>
      </c>
      <c r="BK548" s="71">
        <f>BJ548-'Assy RM(DV)'!G548</f>
        <v>12621</v>
      </c>
      <c r="BL548" s="71">
        <f>BK548-'Assy RM(DV)'!H548</f>
        <v>12621</v>
      </c>
      <c r="BM548" s="71">
        <f>BL548-'Assy RM(DV)'!I548</f>
        <v>12621</v>
      </c>
      <c r="BN548" s="71">
        <f>BM548-'Assy RM(DV)'!J548</f>
        <v>12621</v>
      </c>
      <c r="BO548" s="71">
        <f>BN548-'Assy RM(DV)'!K548</f>
        <v>12621</v>
      </c>
      <c r="BP548" s="71">
        <f>BO548-'Assy RM(DV)'!L548</f>
        <v>12621</v>
      </c>
      <c r="BQ548" s="71">
        <f>BP548-'Assy RM(DV)'!M548</f>
        <v>12621</v>
      </c>
      <c r="BR548" s="72">
        <f t="shared" si="58"/>
        <v>49</v>
      </c>
      <c r="BS548" s="72" t="b">
        <f t="shared" si="59"/>
        <v>0</v>
      </c>
      <c r="BT548" s="72">
        <f t="shared" si="60"/>
        <v>12</v>
      </c>
      <c r="BU548" s="86" t="b">
        <f t="shared" si="61"/>
        <v>0</v>
      </c>
      <c r="BV548" s="108"/>
      <c r="CA548" s="108">
        <f t="shared" si="62"/>
        <v>0</v>
      </c>
      <c r="CB548" s="108">
        <f t="shared" si="63"/>
        <v>0</v>
      </c>
      <c r="CC548" s="108">
        <f t="shared" si="64"/>
        <v>0</v>
      </c>
    </row>
    <row r="549" spans="1:81" hidden="1" x14ac:dyDescent="0.25">
      <c r="A549" s="118" t="s">
        <v>9121</v>
      </c>
      <c r="B549" s="142" t="s">
        <v>9122</v>
      </c>
      <c r="C549" s="142" t="s">
        <v>10075</v>
      </c>
      <c r="D549" s="85">
        <v>0</v>
      </c>
      <c r="E549" s="59">
        <v>0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0</v>
      </c>
      <c r="P549" s="59">
        <v>0</v>
      </c>
      <c r="Q549" s="59">
        <v>0</v>
      </c>
      <c r="R549" s="59">
        <v>0</v>
      </c>
      <c r="S549" s="59">
        <v>0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>
        <v>0</v>
      </c>
      <c r="AE549" s="59">
        <v>0</v>
      </c>
      <c r="AF549" s="59">
        <v>0</v>
      </c>
      <c r="AG549" s="59">
        <v>0</v>
      </c>
      <c r="AH549" s="59">
        <v>0</v>
      </c>
      <c r="AI549" s="90">
        <v>0</v>
      </c>
      <c r="AJ549" s="91">
        <v>0</v>
      </c>
      <c r="AK549" s="90">
        <v>0</v>
      </c>
      <c r="AL549" s="59">
        <v>0</v>
      </c>
      <c r="AM549" s="59">
        <v>0</v>
      </c>
      <c r="AN549" s="59">
        <v>0</v>
      </c>
      <c r="AO549" s="59">
        <v>0</v>
      </c>
      <c r="AP549" s="90">
        <v>0</v>
      </c>
      <c r="AQ549" s="91">
        <v>0</v>
      </c>
      <c r="AR549" s="90">
        <v>2</v>
      </c>
      <c r="AS549" s="91">
        <v>0</v>
      </c>
      <c r="AT549" s="59">
        <v>0</v>
      </c>
      <c r="AU549" s="59">
        <v>0</v>
      </c>
      <c r="AV549" s="59">
        <v>0</v>
      </c>
      <c r="AW549" s="59">
        <v>0</v>
      </c>
      <c r="AX549" s="59">
        <v>0</v>
      </c>
      <c r="AY549" s="59">
        <v>0</v>
      </c>
      <c r="AZ549" s="59">
        <v>0</v>
      </c>
      <c r="BA549" s="59">
        <v>0</v>
      </c>
      <c r="BB549" s="59">
        <v>0</v>
      </c>
      <c r="BC549" s="97">
        <v>0</v>
      </c>
      <c r="BD549" s="97">
        <v>0</v>
      </c>
      <c r="BE549" s="70">
        <f>VLOOKUP(A549,'Plant Stock'!B:C,2,0)</f>
        <v>5911</v>
      </c>
      <c r="BF549" s="71">
        <f>BE549-'Assy RM(DV)'!B549</f>
        <v>5911</v>
      </c>
      <c r="BG549" s="71">
        <f>BF549-'Assy RM(DV)'!C549</f>
        <v>5911</v>
      </c>
      <c r="BH549" s="71">
        <f>BG549-'Assy RM(DV)'!D549</f>
        <v>5911</v>
      </c>
      <c r="BI549" s="71">
        <f>BH549-'Assy RM(DV)'!E549</f>
        <v>5911</v>
      </c>
      <c r="BJ549" s="71">
        <f>BI549-'Assy RM(DV)'!F549</f>
        <v>5911</v>
      </c>
      <c r="BK549" s="71">
        <f>BJ549-'Assy RM(DV)'!G549</f>
        <v>5911</v>
      </c>
      <c r="BL549" s="71">
        <f>BK549-'Assy RM(DV)'!H549</f>
        <v>5911</v>
      </c>
      <c r="BM549" s="71">
        <f>BL549-'Assy RM(DV)'!I549</f>
        <v>5911</v>
      </c>
      <c r="BN549" s="71">
        <f>BM549-'Assy RM(DV)'!J549</f>
        <v>5911</v>
      </c>
      <c r="BO549" s="71">
        <f>BN549-'Assy RM(DV)'!K549</f>
        <v>5911</v>
      </c>
      <c r="BP549" s="71">
        <f>BO549-'Assy RM(DV)'!L549</f>
        <v>5911</v>
      </c>
      <c r="BQ549" s="71">
        <f>BP549-'Assy RM(DV)'!M549</f>
        <v>5911</v>
      </c>
      <c r="BR549" s="72">
        <f t="shared" si="58"/>
        <v>51</v>
      </c>
      <c r="BS549" s="72" t="b">
        <f t="shared" si="59"/>
        <v>0</v>
      </c>
      <c r="BT549" s="72">
        <f t="shared" si="60"/>
        <v>2</v>
      </c>
      <c r="BU549" s="86" t="b">
        <f t="shared" si="61"/>
        <v>0</v>
      </c>
      <c r="BV549" s="108"/>
      <c r="CA549" s="108">
        <f t="shared" si="62"/>
        <v>0</v>
      </c>
      <c r="CB549" s="108">
        <f t="shared" si="63"/>
        <v>0</v>
      </c>
      <c r="CC549" s="108">
        <f t="shared" si="64"/>
        <v>0</v>
      </c>
    </row>
    <row r="550" spans="1:81" hidden="1" x14ac:dyDescent="0.25">
      <c r="A550" s="118" t="s">
        <v>8968</v>
      </c>
      <c r="B550" s="142" t="s">
        <v>8969</v>
      </c>
      <c r="C550" s="142" t="s">
        <v>10075</v>
      </c>
      <c r="D550" s="85"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</v>
      </c>
      <c r="O550" s="59">
        <v>0</v>
      </c>
      <c r="P550" s="59">
        <v>0</v>
      </c>
      <c r="Q550" s="59">
        <v>0</v>
      </c>
      <c r="R550" s="59">
        <v>0</v>
      </c>
      <c r="S550" s="59">
        <v>0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>
        <v>0</v>
      </c>
      <c r="AE550" s="59">
        <v>0</v>
      </c>
      <c r="AF550" s="59">
        <v>0</v>
      </c>
      <c r="AG550" s="59">
        <v>0</v>
      </c>
      <c r="AH550" s="59">
        <v>0</v>
      </c>
      <c r="AI550" s="90">
        <v>0</v>
      </c>
      <c r="AJ550" s="91">
        <v>0</v>
      </c>
      <c r="AK550" s="90">
        <v>0</v>
      </c>
      <c r="AL550" s="59">
        <v>0</v>
      </c>
      <c r="AM550" s="59">
        <v>0</v>
      </c>
      <c r="AN550" s="59">
        <v>0</v>
      </c>
      <c r="AO550" s="59">
        <v>0</v>
      </c>
      <c r="AP550" s="90">
        <v>1</v>
      </c>
      <c r="AQ550" s="91">
        <v>0</v>
      </c>
      <c r="AR550" s="90">
        <v>0</v>
      </c>
      <c r="AS550" s="91">
        <v>0</v>
      </c>
      <c r="AT550" s="59">
        <v>0</v>
      </c>
      <c r="AU550" s="59">
        <v>0</v>
      </c>
      <c r="AV550" s="59">
        <v>0</v>
      </c>
      <c r="AW550" s="59">
        <v>0</v>
      </c>
      <c r="AX550" s="59">
        <v>0</v>
      </c>
      <c r="AY550" s="59">
        <v>0</v>
      </c>
      <c r="AZ550" s="59">
        <v>0</v>
      </c>
      <c r="BA550" s="59">
        <v>0</v>
      </c>
      <c r="BB550" s="59">
        <v>0</v>
      </c>
      <c r="BC550" s="97">
        <v>0</v>
      </c>
      <c r="BD550" s="97">
        <v>0</v>
      </c>
      <c r="BE550" s="70">
        <f>VLOOKUP(A550,'Plant Stock'!B:C,2,0)</f>
        <v>272</v>
      </c>
      <c r="BF550" s="71">
        <f>BE550-'Assy RM(DV)'!B550</f>
        <v>272</v>
      </c>
      <c r="BG550" s="71">
        <f>BF550-'Assy RM(DV)'!C550</f>
        <v>272</v>
      </c>
      <c r="BH550" s="71">
        <f>BG550-'Assy RM(DV)'!D550</f>
        <v>272</v>
      </c>
      <c r="BI550" s="71">
        <f>BH550-'Assy RM(DV)'!E550</f>
        <v>272</v>
      </c>
      <c r="BJ550" s="71">
        <f>BI550-'Assy RM(DV)'!F550</f>
        <v>272</v>
      </c>
      <c r="BK550" s="71">
        <f>BJ550-'Assy RM(DV)'!G550</f>
        <v>272</v>
      </c>
      <c r="BL550" s="71">
        <f>BK550-'Assy RM(DV)'!H550</f>
        <v>272</v>
      </c>
      <c r="BM550" s="71">
        <f>BL550-'Assy RM(DV)'!I550</f>
        <v>272</v>
      </c>
      <c r="BN550" s="71">
        <f>BM550-'Assy RM(DV)'!J550</f>
        <v>272</v>
      </c>
      <c r="BO550" s="71">
        <f>BN550-'Assy RM(DV)'!K550</f>
        <v>272</v>
      </c>
      <c r="BP550" s="71">
        <f>BO550-'Assy RM(DV)'!L550</f>
        <v>272</v>
      </c>
      <c r="BQ550" s="71">
        <f>BP550-'Assy RM(DV)'!M550</f>
        <v>272</v>
      </c>
      <c r="BR550" s="72">
        <f t="shared" si="58"/>
        <v>51</v>
      </c>
      <c r="BS550" s="72" t="b">
        <f t="shared" si="59"/>
        <v>0</v>
      </c>
      <c r="BT550" s="72">
        <f t="shared" si="60"/>
        <v>1</v>
      </c>
      <c r="BU550" s="86" t="b">
        <f t="shared" si="61"/>
        <v>0</v>
      </c>
      <c r="BV550" s="108"/>
      <c r="CA550" s="108">
        <f t="shared" si="62"/>
        <v>0</v>
      </c>
      <c r="CB550" s="108">
        <f t="shared" si="63"/>
        <v>0</v>
      </c>
      <c r="CC550" s="108">
        <f t="shared" si="64"/>
        <v>0</v>
      </c>
    </row>
    <row r="551" spans="1:81" hidden="1" x14ac:dyDescent="0.25">
      <c r="A551" s="118" t="s">
        <v>9138</v>
      </c>
      <c r="B551" s="142" t="s">
        <v>9139</v>
      </c>
      <c r="C551" s="142" t="s">
        <v>10075</v>
      </c>
      <c r="D551" s="85"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0</v>
      </c>
      <c r="O551" s="59">
        <v>0</v>
      </c>
      <c r="P551" s="59">
        <v>0</v>
      </c>
      <c r="Q551" s="59">
        <v>0</v>
      </c>
      <c r="R551" s="59">
        <v>0</v>
      </c>
      <c r="S551" s="59">
        <v>0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>
        <v>0</v>
      </c>
      <c r="AE551" s="59">
        <v>0</v>
      </c>
      <c r="AF551" s="59">
        <v>0</v>
      </c>
      <c r="AG551" s="59">
        <v>0</v>
      </c>
      <c r="AH551" s="59">
        <v>0</v>
      </c>
      <c r="AI551" s="90">
        <v>0</v>
      </c>
      <c r="AJ551" s="91">
        <v>0</v>
      </c>
      <c r="AK551" s="90">
        <v>0</v>
      </c>
      <c r="AL551" s="59">
        <v>0</v>
      </c>
      <c r="AM551" s="59">
        <v>0</v>
      </c>
      <c r="AN551" s="59">
        <v>0</v>
      </c>
      <c r="AO551" s="59">
        <v>0</v>
      </c>
      <c r="AP551" s="90">
        <v>0</v>
      </c>
      <c r="AQ551" s="91">
        <v>0</v>
      </c>
      <c r="AR551" s="90">
        <v>2</v>
      </c>
      <c r="AS551" s="91">
        <v>0</v>
      </c>
      <c r="AT551" s="59">
        <v>0</v>
      </c>
      <c r="AU551" s="59">
        <v>0</v>
      </c>
      <c r="AV551" s="59">
        <v>0</v>
      </c>
      <c r="AW551" s="59">
        <v>0</v>
      </c>
      <c r="AX551" s="59">
        <v>0</v>
      </c>
      <c r="AY551" s="59">
        <v>0</v>
      </c>
      <c r="AZ551" s="59">
        <v>0</v>
      </c>
      <c r="BA551" s="59">
        <v>0</v>
      </c>
      <c r="BB551" s="59">
        <v>0</v>
      </c>
      <c r="BC551" s="97">
        <v>0</v>
      </c>
      <c r="BD551" s="97">
        <v>0</v>
      </c>
      <c r="BE551" s="70">
        <f>VLOOKUP(A551,'Plant Stock'!B:C,2,0)</f>
        <v>9020</v>
      </c>
      <c r="BF551" s="71">
        <f>BE551-'Assy RM(DV)'!B551</f>
        <v>9020</v>
      </c>
      <c r="BG551" s="71">
        <f>BF551-'Assy RM(DV)'!C551</f>
        <v>9020</v>
      </c>
      <c r="BH551" s="71">
        <f>BG551-'Assy RM(DV)'!D551</f>
        <v>9020</v>
      </c>
      <c r="BI551" s="71">
        <f>BH551-'Assy RM(DV)'!E551</f>
        <v>9020</v>
      </c>
      <c r="BJ551" s="71">
        <f>BI551-'Assy RM(DV)'!F551</f>
        <v>9020</v>
      </c>
      <c r="BK551" s="71">
        <f>BJ551-'Assy RM(DV)'!G551</f>
        <v>9020</v>
      </c>
      <c r="BL551" s="71">
        <f>BK551-'Assy RM(DV)'!H551</f>
        <v>9020</v>
      </c>
      <c r="BM551" s="71">
        <f>BL551-'Assy RM(DV)'!I551</f>
        <v>9020</v>
      </c>
      <c r="BN551" s="71">
        <f>BM551-'Assy RM(DV)'!J551</f>
        <v>9020</v>
      </c>
      <c r="BO551" s="71">
        <f>BN551-'Assy RM(DV)'!K551</f>
        <v>9020</v>
      </c>
      <c r="BP551" s="71">
        <f>BO551-'Assy RM(DV)'!L551</f>
        <v>9020</v>
      </c>
      <c r="BQ551" s="71">
        <f>BP551-'Assy RM(DV)'!M551</f>
        <v>9020</v>
      </c>
      <c r="BR551" s="72">
        <f t="shared" si="58"/>
        <v>51</v>
      </c>
      <c r="BS551" s="72" t="b">
        <f t="shared" si="59"/>
        <v>0</v>
      </c>
      <c r="BT551" s="72">
        <f t="shared" si="60"/>
        <v>2</v>
      </c>
      <c r="BU551" s="86" t="b">
        <f t="shared" si="61"/>
        <v>0</v>
      </c>
      <c r="BV551" s="108"/>
      <c r="CA551" s="108">
        <f t="shared" si="62"/>
        <v>0</v>
      </c>
      <c r="CB551" s="108">
        <f t="shared" si="63"/>
        <v>0</v>
      </c>
      <c r="CC551" s="108">
        <f t="shared" si="64"/>
        <v>0</v>
      </c>
    </row>
    <row r="552" spans="1:81" hidden="1" x14ac:dyDescent="0.25">
      <c r="A552" s="118" t="s">
        <v>9108</v>
      </c>
      <c r="B552" s="142" t="s">
        <v>9109</v>
      </c>
      <c r="C552" s="142" t="s">
        <v>10074</v>
      </c>
      <c r="D552" s="85"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59">
        <v>0</v>
      </c>
      <c r="Q552" s="59">
        <v>0</v>
      </c>
      <c r="R552" s="59">
        <v>0</v>
      </c>
      <c r="S552" s="59">
        <v>0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>
        <v>0</v>
      </c>
      <c r="AE552" s="59">
        <v>0</v>
      </c>
      <c r="AF552" s="59">
        <v>0</v>
      </c>
      <c r="AG552" s="59">
        <v>0</v>
      </c>
      <c r="AH552" s="59">
        <v>0</v>
      </c>
      <c r="AI552" s="90">
        <v>0</v>
      </c>
      <c r="AJ552" s="91">
        <v>0</v>
      </c>
      <c r="AK552" s="90">
        <v>0</v>
      </c>
      <c r="AL552" s="59">
        <v>0</v>
      </c>
      <c r="AM552" s="59">
        <v>0</v>
      </c>
      <c r="AN552" s="59">
        <v>0</v>
      </c>
      <c r="AO552" s="59">
        <v>0</v>
      </c>
      <c r="AP552" s="90">
        <v>0</v>
      </c>
      <c r="AQ552" s="91">
        <v>0</v>
      </c>
      <c r="AR552" s="90">
        <v>2</v>
      </c>
      <c r="AS552" s="91">
        <v>0</v>
      </c>
      <c r="AT552" s="59">
        <v>0</v>
      </c>
      <c r="AU552" s="59">
        <v>0</v>
      </c>
      <c r="AV552" s="59">
        <v>0</v>
      </c>
      <c r="AW552" s="59">
        <v>0</v>
      </c>
      <c r="AX552" s="59">
        <v>0</v>
      </c>
      <c r="AY552" s="59">
        <v>0</v>
      </c>
      <c r="AZ552" s="59">
        <v>0</v>
      </c>
      <c r="BA552" s="59">
        <v>0</v>
      </c>
      <c r="BB552" s="59">
        <v>0</v>
      </c>
      <c r="BC552" s="97">
        <v>0</v>
      </c>
      <c r="BD552" s="97">
        <v>0</v>
      </c>
      <c r="BE552" s="70">
        <f>VLOOKUP(A552,'Plant Stock'!B:C,2,0)</f>
        <v>7227</v>
      </c>
      <c r="BF552" s="71">
        <f>BE552-'Assy RM(DV)'!B552</f>
        <v>7227</v>
      </c>
      <c r="BG552" s="71">
        <f>BF552-'Assy RM(DV)'!C552</f>
        <v>7227</v>
      </c>
      <c r="BH552" s="71">
        <f>BG552-'Assy RM(DV)'!D552</f>
        <v>7227</v>
      </c>
      <c r="BI552" s="71">
        <f>BH552-'Assy RM(DV)'!E552</f>
        <v>7227</v>
      </c>
      <c r="BJ552" s="71">
        <f>BI552-'Assy RM(DV)'!F552</f>
        <v>7227</v>
      </c>
      <c r="BK552" s="71">
        <f>BJ552-'Assy RM(DV)'!G552</f>
        <v>7227</v>
      </c>
      <c r="BL552" s="71">
        <f>BK552-'Assy RM(DV)'!H552</f>
        <v>7227</v>
      </c>
      <c r="BM552" s="71">
        <f>BL552-'Assy RM(DV)'!I552</f>
        <v>7227</v>
      </c>
      <c r="BN552" s="71">
        <f>BM552-'Assy RM(DV)'!J552</f>
        <v>7227</v>
      </c>
      <c r="BO552" s="71">
        <f>BN552-'Assy RM(DV)'!K552</f>
        <v>7227</v>
      </c>
      <c r="BP552" s="71">
        <f>BO552-'Assy RM(DV)'!L552</f>
        <v>7227</v>
      </c>
      <c r="BQ552" s="71">
        <f>BP552-'Assy RM(DV)'!M552</f>
        <v>7227</v>
      </c>
      <c r="BR552" s="72">
        <f t="shared" si="58"/>
        <v>51</v>
      </c>
      <c r="BS552" s="72" t="b">
        <f t="shared" si="59"/>
        <v>0</v>
      </c>
      <c r="BT552" s="72">
        <f t="shared" si="60"/>
        <v>2</v>
      </c>
      <c r="BU552" s="86" t="b">
        <f t="shared" si="61"/>
        <v>0</v>
      </c>
      <c r="BV552" s="108"/>
      <c r="CA552" s="108">
        <f t="shared" si="62"/>
        <v>0</v>
      </c>
      <c r="CB552" s="108">
        <f t="shared" si="63"/>
        <v>0</v>
      </c>
      <c r="CC552" s="108">
        <f t="shared" si="64"/>
        <v>0</v>
      </c>
    </row>
    <row r="553" spans="1:81" hidden="1" x14ac:dyDescent="0.25">
      <c r="A553" s="118" t="s">
        <v>9141</v>
      </c>
      <c r="B553" s="142" t="s">
        <v>9142</v>
      </c>
      <c r="C553" s="142" t="s">
        <v>10074</v>
      </c>
      <c r="D553" s="85"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0</v>
      </c>
      <c r="S553" s="59">
        <v>0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>
        <v>0</v>
      </c>
      <c r="AE553" s="59">
        <v>0</v>
      </c>
      <c r="AF553" s="59">
        <v>0</v>
      </c>
      <c r="AG553" s="59">
        <v>0</v>
      </c>
      <c r="AH553" s="59">
        <v>0</v>
      </c>
      <c r="AI553" s="90">
        <v>0</v>
      </c>
      <c r="AJ553" s="91">
        <v>0</v>
      </c>
      <c r="AK553" s="90">
        <v>0</v>
      </c>
      <c r="AL553" s="59">
        <v>0</v>
      </c>
      <c r="AM553" s="59">
        <v>0</v>
      </c>
      <c r="AN553" s="59">
        <v>0</v>
      </c>
      <c r="AO553" s="59">
        <v>0</v>
      </c>
      <c r="AP553" s="90">
        <v>0</v>
      </c>
      <c r="AQ553" s="91">
        <v>0</v>
      </c>
      <c r="AR553" s="90">
        <v>2</v>
      </c>
      <c r="AS553" s="91">
        <v>0</v>
      </c>
      <c r="AT553" s="59">
        <v>0</v>
      </c>
      <c r="AU553" s="59">
        <v>0</v>
      </c>
      <c r="AV553" s="59">
        <v>0</v>
      </c>
      <c r="AW553" s="59">
        <v>0</v>
      </c>
      <c r="AX553" s="59">
        <v>0</v>
      </c>
      <c r="AY553" s="59">
        <v>0</v>
      </c>
      <c r="AZ553" s="59">
        <v>0</v>
      </c>
      <c r="BA553" s="59">
        <v>0</v>
      </c>
      <c r="BB553" s="59">
        <v>0</v>
      </c>
      <c r="BC553" s="97">
        <v>0</v>
      </c>
      <c r="BD553" s="97">
        <v>0</v>
      </c>
      <c r="BE553" s="70">
        <f>VLOOKUP(A553,'Plant Stock'!B:C,2,0)</f>
        <v>6044</v>
      </c>
      <c r="BF553" s="71">
        <f>BE553-'Assy RM(DV)'!B553</f>
        <v>6044</v>
      </c>
      <c r="BG553" s="71">
        <f>BF553-'Assy RM(DV)'!C553</f>
        <v>6044</v>
      </c>
      <c r="BH553" s="71">
        <f>BG553-'Assy RM(DV)'!D553</f>
        <v>6044</v>
      </c>
      <c r="BI553" s="71">
        <f>BH553-'Assy RM(DV)'!E553</f>
        <v>6044</v>
      </c>
      <c r="BJ553" s="71">
        <f>BI553-'Assy RM(DV)'!F553</f>
        <v>6044</v>
      </c>
      <c r="BK553" s="71">
        <f>BJ553-'Assy RM(DV)'!G553</f>
        <v>6044</v>
      </c>
      <c r="BL553" s="71">
        <f>BK553-'Assy RM(DV)'!H553</f>
        <v>6044</v>
      </c>
      <c r="BM553" s="71">
        <f>BL553-'Assy RM(DV)'!I553</f>
        <v>6044</v>
      </c>
      <c r="BN553" s="71">
        <f>BM553-'Assy RM(DV)'!J553</f>
        <v>6044</v>
      </c>
      <c r="BO553" s="71">
        <f>BN553-'Assy RM(DV)'!K553</f>
        <v>6044</v>
      </c>
      <c r="BP553" s="71">
        <f>BO553-'Assy RM(DV)'!L553</f>
        <v>6044</v>
      </c>
      <c r="BQ553" s="71">
        <f>BP553-'Assy RM(DV)'!M553</f>
        <v>6044</v>
      </c>
      <c r="BR553" s="72">
        <f t="shared" si="58"/>
        <v>51</v>
      </c>
      <c r="BS553" s="72" t="b">
        <f t="shared" si="59"/>
        <v>0</v>
      </c>
      <c r="BT553" s="72">
        <f t="shared" si="60"/>
        <v>2</v>
      </c>
      <c r="BU553" s="86" t="b">
        <f t="shared" si="61"/>
        <v>0</v>
      </c>
      <c r="BV553" s="108"/>
      <c r="CA553" s="108">
        <f t="shared" si="62"/>
        <v>0</v>
      </c>
      <c r="CB553" s="108">
        <f t="shared" si="63"/>
        <v>0</v>
      </c>
      <c r="CC553" s="108">
        <f t="shared" si="64"/>
        <v>0</v>
      </c>
    </row>
    <row r="554" spans="1:81" hidden="1" x14ac:dyDescent="0.25">
      <c r="A554" s="118" t="s">
        <v>9735</v>
      </c>
      <c r="B554" s="142" t="s">
        <v>9098</v>
      </c>
      <c r="C554" s="142" t="s">
        <v>10075</v>
      </c>
      <c r="D554" s="85">
        <v>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59">
        <v>0</v>
      </c>
      <c r="Q554" s="59">
        <v>0</v>
      </c>
      <c r="R554" s="59">
        <v>0</v>
      </c>
      <c r="S554" s="59">
        <v>0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>
        <v>0</v>
      </c>
      <c r="AE554" s="59">
        <v>0</v>
      </c>
      <c r="AF554" s="59">
        <v>0</v>
      </c>
      <c r="AG554" s="59">
        <v>0</v>
      </c>
      <c r="AH554" s="59">
        <v>0</v>
      </c>
      <c r="AI554" s="90">
        <v>0</v>
      </c>
      <c r="AJ554" s="91">
        <v>0</v>
      </c>
      <c r="AK554" s="90">
        <v>0</v>
      </c>
      <c r="AL554" s="59">
        <v>0</v>
      </c>
      <c r="AM554" s="59">
        <v>0</v>
      </c>
      <c r="AN554" s="59">
        <v>0</v>
      </c>
      <c r="AO554" s="59">
        <v>0</v>
      </c>
      <c r="AP554" s="90">
        <v>0</v>
      </c>
      <c r="AQ554" s="91">
        <v>0</v>
      </c>
      <c r="AR554" s="90">
        <v>2</v>
      </c>
      <c r="AS554" s="91">
        <v>0</v>
      </c>
      <c r="AT554" s="59">
        <v>0</v>
      </c>
      <c r="AU554" s="59">
        <v>0</v>
      </c>
      <c r="AV554" s="59">
        <v>0</v>
      </c>
      <c r="AW554" s="59">
        <v>0</v>
      </c>
      <c r="AX554" s="59">
        <v>0</v>
      </c>
      <c r="AY554" s="59">
        <v>0</v>
      </c>
      <c r="AZ554" s="59">
        <v>0</v>
      </c>
      <c r="BA554" s="59">
        <v>0</v>
      </c>
      <c r="BB554" s="59">
        <v>0</v>
      </c>
      <c r="BC554" s="97">
        <v>0</v>
      </c>
      <c r="BD554" s="97">
        <v>0</v>
      </c>
      <c r="BE554" s="70">
        <f>VLOOKUP(A554,'Plant Stock'!B:C,2,0)</f>
        <v>7233</v>
      </c>
      <c r="BF554" s="71">
        <f>BE554-'Assy RM(DV)'!B554</f>
        <v>7233</v>
      </c>
      <c r="BG554" s="71">
        <f>BF554-'Assy RM(DV)'!C554</f>
        <v>7233</v>
      </c>
      <c r="BH554" s="71">
        <f>BG554-'Assy RM(DV)'!D554</f>
        <v>7233</v>
      </c>
      <c r="BI554" s="71">
        <f>BH554-'Assy RM(DV)'!E554</f>
        <v>7233</v>
      </c>
      <c r="BJ554" s="71">
        <f>BI554-'Assy RM(DV)'!F554</f>
        <v>7233</v>
      </c>
      <c r="BK554" s="71">
        <f>BJ554-'Assy RM(DV)'!G554</f>
        <v>7233</v>
      </c>
      <c r="BL554" s="71">
        <f>BK554-'Assy RM(DV)'!H554</f>
        <v>7233</v>
      </c>
      <c r="BM554" s="71">
        <f>BL554-'Assy RM(DV)'!I554</f>
        <v>7233</v>
      </c>
      <c r="BN554" s="71">
        <f>BM554-'Assy RM(DV)'!J554</f>
        <v>7233</v>
      </c>
      <c r="BO554" s="71">
        <f>BN554-'Assy RM(DV)'!K554</f>
        <v>7233</v>
      </c>
      <c r="BP554" s="71">
        <f>BO554-'Assy RM(DV)'!L554</f>
        <v>7233</v>
      </c>
      <c r="BQ554" s="71">
        <f>BP554-'Assy RM(DV)'!M554</f>
        <v>7233</v>
      </c>
      <c r="BR554" s="72">
        <f t="shared" si="58"/>
        <v>51</v>
      </c>
      <c r="BS554" s="72" t="b">
        <f t="shared" si="59"/>
        <v>0</v>
      </c>
      <c r="BT554" s="72">
        <f t="shared" si="60"/>
        <v>2</v>
      </c>
      <c r="BU554" s="86" t="b">
        <f t="shared" si="61"/>
        <v>0</v>
      </c>
      <c r="BV554" s="108"/>
      <c r="CA554" s="108">
        <f t="shared" si="62"/>
        <v>0</v>
      </c>
      <c r="CB554" s="108">
        <f t="shared" si="63"/>
        <v>0</v>
      </c>
      <c r="CC554" s="108">
        <f t="shared" si="64"/>
        <v>0</v>
      </c>
    </row>
    <row r="555" spans="1:81" hidden="1" x14ac:dyDescent="0.25">
      <c r="A555" s="118" t="s">
        <v>8932</v>
      </c>
      <c r="B555" s="142" t="s">
        <v>8933</v>
      </c>
      <c r="C555" s="142" t="s">
        <v>10002</v>
      </c>
      <c r="D555" s="85">
        <v>0</v>
      </c>
      <c r="E555" s="59">
        <v>0</v>
      </c>
      <c r="F555" s="59">
        <v>0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0</v>
      </c>
      <c r="N555" s="59">
        <v>0</v>
      </c>
      <c r="O555" s="59">
        <v>0</v>
      </c>
      <c r="P555" s="59">
        <v>0</v>
      </c>
      <c r="Q555" s="59">
        <v>0</v>
      </c>
      <c r="R555" s="59">
        <v>0</v>
      </c>
      <c r="S555" s="59">
        <v>0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>
        <v>0</v>
      </c>
      <c r="AG555" s="59">
        <v>0</v>
      </c>
      <c r="AH555" s="59">
        <v>0</v>
      </c>
      <c r="AI555" s="90">
        <v>0</v>
      </c>
      <c r="AJ555" s="91">
        <v>0</v>
      </c>
      <c r="AK555" s="90">
        <v>0</v>
      </c>
      <c r="AL555" s="59">
        <v>0</v>
      </c>
      <c r="AM555" s="59">
        <v>0</v>
      </c>
      <c r="AN555" s="59">
        <v>0</v>
      </c>
      <c r="AO555" s="59">
        <v>0</v>
      </c>
      <c r="AP555" s="90">
        <v>1</v>
      </c>
      <c r="AQ555" s="91">
        <v>1</v>
      </c>
      <c r="AR555" s="90">
        <v>0</v>
      </c>
      <c r="AS555" s="91">
        <v>0</v>
      </c>
      <c r="AT555" s="59">
        <v>0</v>
      </c>
      <c r="AU555" s="59">
        <v>0</v>
      </c>
      <c r="AV555" s="59">
        <v>0</v>
      </c>
      <c r="AW555" s="59">
        <v>0</v>
      </c>
      <c r="AX555" s="59">
        <v>0</v>
      </c>
      <c r="AY555" s="59">
        <v>0</v>
      </c>
      <c r="AZ555" s="59">
        <v>0</v>
      </c>
      <c r="BA555" s="59">
        <v>0</v>
      </c>
      <c r="BB555" s="59">
        <v>0</v>
      </c>
      <c r="BC555" s="97">
        <v>0</v>
      </c>
      <c r="BD555" s="97">
        <v>0</v>
      </c>
      <c r="BE555" s="70">
        <f>VLOOKUP(A555,'Plant Stock'!B:C,2,0)</f>
        <v>1651</v>
      </c>
      <c r="BF555" s="71">
        <f>BE555-'Assy RM(DV)'!B555</f>
        <v>1551</v>
      </c>
      <c r="BG555" s="71">
        <f>BF555-'Assy RM(DV)'!C555</f>
        <v>1451</v>
      </c>
      <c r="BH555" s="71">
        <f>BG555-'Assy RM(DV)'!D555</f>
        <v>1351</v>
      </c>
      <c r="BI555" s="71">
        <f>BH555-'Assy RM(DV)'!E555</f>
        <v>1239</v>
      </c>
      <c r="BJ555" s="71">
        <f>BI555-'Assy RM(DV)'!F555</f>
        <v>1139</v>
      </c>
      <c r="BK555" s="71">
        <f>BJ555-'Assy RM(DV)'!G555</f>
        <v>1139</v>
      </c>
      <c r="BL555" s="71">
        <f>BK555-'Assy RM(DV)'!H555</f>
        <v>1139</v>
      </c>
      <c r="BM555" s="71">
        <f>BL555-'Assy RM(DV)'!I555</f>
        <v>1139</v>
      </c>
      <c r="BN555" s="71">
        <f>BM555-'Assy RM(DV)'!J555</f>
        <v>1139</v>
      </c>
      <c r="BO555" s="71">
        <f>BN555-'Assy RM(DV)'!K555</f>
        <v>1139</v>
      </c>
      <c r="BP555" s="71">
        <f>BO555-'Assy RM(DV)'!L555</f>
        <v>1139</v>
      </c>
      <c r="BQ555" s="71">
        <f>BP555-'Assy RM(DV)'!M555</f>
        <v>1139</v>
      </c>
      <c r="BR555" s="72">
        <f t="shared" si="58"/>
        <v>50</v>
      </c>
      <c r="BS555" s="72" t="b">
        <f t="shared" si="59"/>
        <v>0</v>
      </c>
      <c r="BT555" s="72">
        <f t="shared" si="60"/>
        <v>2</v>
      </c>
      <c r="BU555" s="86" t="b">
        <f t="shared" si="61"/>
        <v>0</v>
      </c>
      <c r="BV555" s="108"/>
      <c r="CA555" s="108">
        <f t="shared" si="62"/>
        <v>0</v>
      </c>
      <c r="CB555" s="108">
        <f t="shared" si="63"/>
        <v>0</v>
      </c>
      <c r="CC555" s="108">
        <f t="shared" si="64"/>
        <v>0</v>
      </c>
    </row>
    <row r="556" spans="1:81" hidden="1" x14ac:dyDescent="0.25">
      <c r="A556" s="118" t="s">
        <v>8685</v>
      </c>
      <c r="B556" s="142" t="s">
        <v>8686</v>
      </c>
      <c r="C556" s="142" t="s">
        <v>10074</v>
      </c>
      <c r="D556" s="85"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0</v>
      </c>
      <c r="M556" s="59">
        <v>0</v>
      </c>
      <c r="N556" s="59">
        <v>0</v>
      </c>
      <c r="O556" s="59">
        <v>0</v>
      </c>
      <c r="P556" s="59">
        <v>0</v>
      </c>
      <c r="Q556" s="59">
        <v>0</v>
      </c>
      <c r="R556" s="59">
        <v>0</v>
      </c>
      <c r="S556" s="59">
        <v>0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>
        <v>0</v>
      </c>
      <c r="AE556" s="59">
        <v>0</v>
      </c>
      <c r="AF556" s="59">
        <v>0</v>
      </c>
      <c r="AG556" s="59">
        <v>0</v>
      </c>
      <c r="AH556" s="59">
        <v>0</v>
      </c>
      <c r="AI556" s="90">
        <v>0</v>
      </c>
      <c r="AJ556" s="91">
        <v>0</v>
      </c>
      <c r="AK556" s="90">
        <v>0</v>
      </c>
      <c r="AL556" s="59">
        <v>0</v>
      </c>
      <c r="AM556" s="59">
        <v>0</v>
      </c>
      <c r="AN556" s="59">
        <v>0</v>
      </c>
      <c r="AO556" s="59">
        <v>0</v>
      </c>
      <c r="AP556" s="90">
        <v>0</v>
      </c>
      <c r="AQ556" s="91">
        <v>0</v>
      </c>
      <c r="AR556" s="90">
        <v>0</v>
      </c>
      <c r="AS556" s="91">
        <v>0</v>
      </c>
      <c r="AT556" s="59">
        <v>0</v>
      </c>
      <c r="AU556" s="59">
        <v>0</v>
      </c>
      <c r="AV556" s="59">
        <v>0</v>
      </c>
      <c r="AW556" s="59">
        <v>0</v>
      </c>
      <c r="AX556" s="59">
        <v>0</v>
      </c>
      <c r="AY556" s="59">
        <v>0</v>
      </c>
      <c r="AZ556" s="59">
        <v>0</v>
      </c>
      <c r="BA556" s="59">
        <v>0</v>
      </c>
      <c r="BB556" s="59">
        <v>0</v>
      </c>
      <c r="BC556" s="97">
        <v>0</v>
      </c>
      <c r="BD556" s="97">
        <v>0</v>
      </c>
      <c r="BE556" s="70">
        <f>VLOOKUP(A556,'Plant Stock'!B:C,2,0)</f>
        <v>11223</v>
      </c>
      <c r="BF556" s="71">
        <f>BE556-'Assy RM(DV)'!B556</f>
        <v>11223</v>
      </c>
      <c r="BG556" s="71">
        <f>BF556-'Assy RM(DV)'!C556</f>
        <v>11223</v>
      </c>
      <c r="BH556" s="71">
        <f>BG556-'Assy RM(DV)'!D556</f>
        <v>11223</v>
      </c>
      <c r="BI556" s="71">
        <f>BH556-'Assy RM(DV)'!E556</f>
        <v>11223</v>
      </c>
      <c r="BJ556" s="71">
        <f>BI556-'Assy RM(DV)'!F556</f>
        <v>11223</v>
      </c>
      <c r="BK556" s="71">
        <f>BJ556-'Assy RM(DV)'!G556</f>
        <v>11223</v>
      </c>
      <c r="BL556" s="71">
        <f>BK556-'Assy RM(DV)'!H556</f>
        <v>11223</v>
      </c>
      <c r="BM556" s="71">
        <f>BL556-'Assy RM(DV)'!I556</f>
        <v>11223</v>
      </c>
      <c r="BN556" s="71">
        <f>BM556-'Assy RM(DV)'!J556</f>
        <v>11223</v>
      </c>
      <c r="BO556" s="71">
        <f>BN556-'Assy RM(DV)'!K556</f>
        <v>11223</v>
      </c>
      <c r="BP556" s="71">
        <f>BO556-'Assy RM(DV)'!L556</f>
        <v>11223</v>
      </c>
      <c r="BQ556" s="71">
        <f>BP556-'Assy RM(DV)'!M556</f>
        <v>11223</v>
      </c>
      <c r="BR556" s="72">
        <f t="shared" si="58"/>
        <v>52</v>
      </c>
      <c r="BS556" s="72" t="b">
        <f t="shared" si="59"/>
        <v>0</v>
      </c>
      <c r="BT556" s="72">
        <f t="shared" si="60"/>
        <v>0</v>
      </c>
      <c r="BU556" s="86" t="b">
        <f t="shared" si="61"/>
        <v>1</v>
      </c>
      <c r="BV556" s="108"/>
      <c r="CA556" s="108">
        <f t="shared" si="62"/>
        <v>0</v>
      </c>
      <c r="CB556" s="108">
        <f t="shared" si="63"/>
        <v>0</v>
      </c>
      <c r="CC556" s="108">
        <f t="shared" si="64"/>
        <v>0</v>
      </c>
    </row>
    <row r="557" spans="1:81" hidden="1" x14ac:dyDescent="0.25">
      <c r="A557" s="118" t="s">
        <v>10084</v>
      </c>
      <c r="B557" s="142" t="s">
        <v>9163</v>
      </c>
      <c r="C557" s="142" t="s">
        <v>7473</v>
      </c>
      <c r="D557" s="85"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4</v>
      </c>
      <c r="K557" s="59">
        <v>4</v>
      </c>
      <c r="L557" s="59">
        <v>0</v>
      </c>
      <c r="M557" s="59">
        <v>0</v>
      </c>
      <c r="N557" s="59">
        <v>0</v>
      </c>
      <c r="O557" s="59">
        <v>0</v>
      </c>
      <c r="P557" s="59">
        <v>0</v>
      </c>
      <c r="Q557" s="59">
        <v>0</v>
      </c>
      <c r="R557" s="59">
        <v>0</v>
      </c>
      <c r="S557" s="59">
        <v>0</v>
      </c>
      <c r="T557" s="59">
        <v>4</v>
      </c>
      <c r="U557" s="59">
        <v>0</v>
      </c>
      <c r="V557" s="59">
        <v>0</v>
      </c>
      <c r="W557" s="59">
        <v>0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4</v>
      </c>
      <c r="AE557" s="59">
        <v>0</v>
      </c>
      <c r="AF557" s="59">
        <v>0</v>
      </c>
      <c r="AG557" s="59">
        <v>0</v>
      </c>
      <c r="AH557" s="59">
        <v>0</v>
      </c>
      <c r="AI557" s="90">
        <v>0</v>
      </c>
      <c r="AJ557" s="91">
        <v>0</v>
      </c>
      <c r="AK557" s="90">
        <v>0</v>
      </c>
      <c r="AL557" s="59">
        <v>0</v>
      </c>
      <c r="AM557" s="59">
        <v>0</v>
      </c>
      <c r="AN557" s="59">
        <v>0</v>
      </c>
      <c r="AO557" s="59">
        <v>4</v>
      </c>
      <c r="AP557" s="90">
        <v>0</v>
      </c>
      <c r="AQ557" s="91">
        <v>0</v>
      </c>
      <c r="AR557" s="90">
        <v>0</v>
      </c>
      <c r="AS557" s="91">
        <v>4</v>
      </c>
      <c r="AT557" s="59">
        <v>0</v>
      </c>
      <c r="AU557" s="59">
        <v>4</v>
      </c>
      <c r="AV557" s="59">
        <v>4</v>
      </c>
      <c r="AW557" s="59">
        <v>4</v>
      </c>
      <c r="AX557" s="59">
        <v>2</v>
      </c>
      <c r="AY557" s="59">
        <v>2</v>
      </c>
      <c r="AZ557" s="59">
        <v>4</v>
      </c>
      <c r="BA557" s="59">
        <v>0</v>
      </c>
      <c r="BB557" s="59">
        <v>0</v>
      </c>
      <c r="BC557" s="97">
        <v>0</v>
      </c>
      <c r="BD557" s="97">
        <v>0</v>
      </c>
      <c r="BE557" s="70">
        <f>VLOOKUP(A557,'Plant Stock'!B:C,2,0)</f>
        <v>33466</v>
      </c>
      <c r="BF557" s="71">
        <f>BE557-'Assy RM(DV)'!B557</f>
        <v>33422</v>
      </c>
      <c r="BG557" s="71">
        <f>BF557-'Assy RM(DV)'!C557</f>
        <v>33422</v>
      </c>
      <c r="BH557" s="71">
        <f>BG557-'Assy RM(DV)'!D557</f>
        <v>32942</v>
      </c>
      <c r="BI557" s="71">
        <f>BH557-'Assy RM(DV)'!E557</f>
        <v>32942</v>
      </c>
      <c r="BJ557" s="71">
        <f>BI557-'Assy RM(DV)'!F557</f>
        <v>32542</v>
      </c>
      <c r="BK557" s="71">
        <f>BJ557-'Assy RM(DV)'!G557</f>
        <v>31742</v>
      </c>
      <c r="BL557" s="71">
        <f>BK557-'Assy RM(DV)'!H557</f>
        <v>30942</v>
      </c>
      <c r="BM557" s="71">
        <f>BL557-'Assy RM(DV)'!I557</f>
        <v>30942</v>
      </c>
      <c r="BN557" s="71">
        <f>BM557-'Assy RM(DV)'!J557</f>
        <v>30942</v>
      </c>
      <c r="BO557" s="71">
        <f>BN557-'Assy RM(DV)'!K557</f>
        <v>30942</v>
      </c>
      <c r="BP557" s="71">
        <f>BO557-'Assy RM(DV)'!L557</f>
        <v>30942</v>
      </c>
      <c r="BQ557" s="71">
        <f>BP557-'Assy RM(DV)'!M557</f>
        <v>30942</v>
      </c>
      <c r="BR557" s="72">
        <f t="shared" si="58"/>
        <v>40</v>
      </c>
      <c r="BS557" s="72" t="b">
        <f t="shared" si="59"/>
        <v>0</v>
      </c>
      <c r="BT557" s="72">
        <f t="shared" si="60"/>
        <v>44</v>
      </c>
      <c r="BU557" s="86" t="b">
        <f t="shared" si="61"/>
        <v>0</v>
      </c>
      <c r="BV557" s="108"/>
      <c r="CA557" s="108">
        <f t="shared" si="62"/>
        <v>0</v>
      </c>
      <c r="CB557" s="108">
        <f t="shared" si="63"/>
        <v>0</v>
      </c>
      <c r="CC557" s="108">
        <f t="shared" si="64"/>
        <v>0</v>
      </c>
    </row>
    <row r="558" spans="1:81" hidden="1" x14ac:dyDescent="0.25">
      <c r="A558" s="118" t="s">
        <v>9036</v>
      </c>
      <c r="B558" s="142" t="s">
        <v>9037</v>
      </c>
      <c r="C558" s="142" t="s">
        <v>10003</v>
      </c>
      <c r="D558" s="85"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59">
        <v>0</v>
      </c>
      <c r="R558" s="59">
        <v>0</v>
      </c>
      <c r="S558" s="59">
        <v>0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0</v>
      </c>
      <c r="AG558" s="59">
        <v>0</v>
      </c>
      <c r="AH558" s="59">
        <v>0</v>
      </c>
      <c r="AI558" s="90">
        <v>0</v>
      </c>
      <c r="AJ558" s="91">
        <v>0</v>
      </c>
      <c r="AK558" s="90">
        <v>0</v>
      </c>
      <c r="AL558" s="59">
        <v>0</v>
      </c>
      <c r="AM558" s="59">
        <v>0</v>
      </c>
      <c r="AN558" s="59">
        <v>0</v>
      </c>
      <c r="AO558" s="59">
        <v>0</v>
      </c>
      <c r="AP558" s="90">
        <v>0</v>
      </c>
      <c r="AQ558" s="91">
        <v>0</v>
      </c>
      <c r="AR558" s="90">
        <v>0</v>
      </c>
      <c r="AS558" s="91">
        <v>0</v>
      </c>
      <c r="AT558" s="59">
        <v>0</v>
      </c>
      <c r="AU558" s="59">
        <v>0</v>
      </c>
      <c r="AV558" s="59">
        <v>0</v>
      </c>
      <c r="AW558" s="59">
        <v>0</v>
      </c>
      <c r="AX558" s="59">
        <v>0</v>
      </c>
      <c r="AY558" s="59">
        <v>0</v>
      </c>
      <c r="AZ558" s="59">
        <v>0</v>
      </c>
      <c r="BA558" s="59">
        <v>0</v>
      </c>
      <c r="BB558" s="59">
        <v>0</v>
      </c>
      <c r="BC558" s="97">
        <v>0</v>
      </c>
      <c r="BD558" s="97">
        <v>0</v>
      </c>
      <c r="BE558" s="70" t="e">
        <f>VLOOKUP(A558,'Plant Stock'!B:C,2,0)</f>
        <v>#N/A</v>
      </c>
      <c r="BF558" s="71" t="e">
        <f>BE558-'Assy RM(DV)'!B558</f>
        <v>#N/A</v>
      </c>
      <c r="BG558" s="71" t="e">
        <f>BF558-'Assy RM(DV)'!C558</f>
        <v>#N/A</v>
      </c>
      <c r="BH558" s="71" t="e">
        <f>BG558-'Assy RM(DV)'!D558</f>
        <v>#N/A</v>
      </c>
      <c r="BI558" s="71" t="e">
        <f>BH558-'Assy RM(DV)'!E558</f>
        <v>#N/A</v>
      </c>
      <c r="BJ558" s="71" t="e">
        <f>BI558-'Assy RM(DV)'!F558</f>
        <v>#N/A</v>
      </c>
      <c r="BK558" s="71" t="e">
        <f>BJ558-'Assy RM(DV)'!G558</f>
        <v>#N/A</v>
      </c>
      <c r="BL558" s="71" t="e">
        <f>BK558-'Assy RM(DV)'!H558</f>
        <v>#N/A</v>
      </c>
      <c r="BM558" s="71" t="e">
        <f>BL558-'Assy RM(DV)'!I558</f>
        <v>#N/A</v>
      </c>
      <c r="BN558" s="71" t="e">
        <f>BM558-'Assy RM(DV)'!J558</f>
        <v>#N/A</v>
      </c>
      <c r="BO558" s="71" t="e">
        <f>BN558-'Assy RM(DV)'!K558</f>
        <v>#N/A</v>
      </c>
      <c r="BP558" s="71" t="e">
        <f>BO558-'Assy RM(DV)'!L558</f>
        <v>#N/A</v>
      </c>
      <c r="BQ558" s="71" t="e">
        <f>BP558-'Assy RM(DV)'!M558</f>
        <v>#N/A</v>
      </c>
      <c r="BR558" s="72">
        <f t="shared" si="58"/>
        <v>52</v>
      </c>
      <c r="BS558" s="72" t="b">
        <f t="shared" si="59"/>
        <v>0</v>
      </c>
      <c r="BT558" s="72">
        <f t="shared" si="60"/>
        <v>0</v>
      </c>
      <c r="BU558" s="86" t="b">
        <f t="shared" si="61"/>
        <v>1</v>
      </c>
      <c r="BV558" s="108"/>
      <c r="CA558" s="108">
        <f t="shared" si="62"/>
        <v>0</v>
      </c>
      <c r="CB558" s="108">
        <f t="shared" si="63"/>
        <v>0</v>
      </c>
      <c r="CC558" s="108">
        <f t="shared" si="64"/>
        <v>0</v>
      </c>
    </row>
    <row r="559" spans="1:81" hidden="1" x14ac:dyDescent="0.25">
      <c r="A559" s="215" t="s">
        <v>9042</v>
      </c>
      <c r="B559" s="142" t="s">
        <v>9043</v>
      </c>
      <c r="C559" s="142" t="s">
        <v>10074</v>
      </c>
      <c r="D559" s="85">
        <v>0</v>
      </c>
      <c r="E559" s="59">
        <v>0</v>
      </c>
      <c r="F559" s="59">
        <v>2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0</v>
      </c>
      <c r="M559" s="59">
        <v>0</v>
      </c>
      <c r="N559" s="59">
        <v>0</v>
      </c>
      <c r="O559" s="59">
        <v>0</v>
      </c>
      <c r="P559" s="59">
        <v>0</v>
      </c>
      <c r="Q559" s="59">
        <v>0</v>
      </c>
      <c r="R559" s="59">
        <v>0</v>
      </c>
      <c r="S559" s="59">
        <v>0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>
        <v>0</v>
      </c>
      <c r="AG559" s="59">
        <v>0</v>
      </c>
      <c r="AH559" s="59">
        <v>0</v>
      </c>
      <c r="AI559" s="90">
        <v>0</v>
      </c>
      <c r="AJ559" s="91">
        <v>0</v>
      </c>
      <c r="AK559" s="90">
        <v>0</v>
      </c>
      <c r="AL559" s="59">
        <v>0</v>
      </c>
      <c r="AM559" s="59">
        <v>0</v>
      </c>
      <c r="AN559" s="59">
        <v>0</v>
      </c>
      <c r="AO559" s="59">
        <v>0</v>
      </c>
      <c r="AP559" s="90">
        <v>0</v>
      </c>
      <c r="AQ559" s="91">
        <v>4</v>
      </c>
      <c r="AR559" s="90">
        <v>0</v>
      </c>
      <c r="AS559" s="91">
        <v>0</v>
      </c>
      <c r="AT559" s="59">
        <v>0</v>
      </c>
      <c r="AU559" s="59">
        <v>0</v>
      </c>
      <c r="AV559" s="59">
        <v>0</v>
      </c>
      <c r="AW559" s="59">
        <v>0</v>
      </c>
      <c r="AX559" s="59">
        <v>0</v>
      </c>
      <c r="AY559" s="59">
        <v>0</v>
      </c>
      <c r="AZ559" s="59">
        <v>0</v>
      </c>
      <c r="BA559" s="59">
        <v>0</v>
      </c>
      <c r="BB559" s="59">
        <v>0</v>
      </c>
      <c r="BC559" s="97">
        <v>2</v>
      </c>
      <c r="BD559" s="97">
        <v>0</v>
      </c>
      <c r="BE559" s="70">
        <f>VLOOKUP(A559,'Plant Stock'!B:C,2,0)</f>
        <v>2923</v>
      </c>
      <c r="BF559" s="71">
        <f>BE559-'Assy RM(DV)'!B559</f>
        <v>2523</v>
      </c>
      <c r="BG559" s="71">
        <f>BF559-'Assy RM(DV)'!C559</f>
        <v>2123</v>
      </c>
      <c r="BH559" s="71">
        <f>BG559-'Assy RM(DV)'!D559</f>
        <v>1723</v>
      </c>
      <c r="BI559" s="71">
        <f>BH559-'Assy RM(DV)'!E559</f>
        <v>1275</v>
      </c>
      <c r="BJ559" s="71">
        <f>BI559-'Assy RM(DV)'!F559</f>
        <v>875</v>
      </c>
      <c r="BK559" s="71">
        <f>BJ559-'Assy RM(DV)'!G559</f>
        <v>875</v>
      </c>
      <c r="BL559" s="71">
        <f>BK559-'Assy RM(DV)'!H559</f>
        <v>875</v>
      </c>
      <c r="BM559" s="71">
        <f>BL559-'Assy RM(DV)'!I559</f>
        <v>875</v>
      </c>
      <c r="BN559" s="71">
        <f>BM559-'Assy RM(DV)'!J559</f>
        <v>875</v>
      </c>
      <c r="BO559" s="71">
        <f>BN559-'Assy RM(DV)'!K559</f>
        <v>875</v>
      </c>
      <c r="BP559" s="71">
        <f>BO559-'Assy RM(DV)'!L559</f>
        <v>875</v>
      </c>
      <c r="BQ559" s="71">
        <f>BP559-'Assy RM(DV)'!M559</f>
        <v>875</v>
      </c>
      <c r="BR559" s="72">
        <f t="shared" si="58"/>
        <v>49</v>
      </c>
      <c r="BS559" s="72" t="b">
        <f t="shared" si="59"/>
        <v>0</v>
      </c>
      <c r="BT559" s="72">
        <f t="shared" si="60"/>
        <v>6</v>
      </c>
      <c r="BU559" s="86" t="b">
        <f t="shared" si="61"/>
        <v>0</v>
      </c>
      <c r="BV559" s="108"/>
      <c r="CA559" s="108">
        <f t="shared" si="62"/>
        <v>0</v>
      </c>
      <c r="CB559" s="108">
        <f t="shared" si="63"/>
        <v>0</v>
      </c>
      <c r="CC559" s="108">
        <f t="shared" si="64"/>
        <v>0</v>
      </c>
    </row>
    <row r="560" spans="1:81" hidden="1" x14ac:dyDescent="0.25">
      <c r="A560" s="118" t="s">
        <v>10073</v>
      </c>
      <c r="B560" s="142" t="s">
        <v>9157</v>
      </c>
      <c r="C560" s="142" t="s">
        <v>10078</v>
      </c>
      <c r="D560" s="85"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59">
        <v>2</v>
      </c>
      <c r="K560" s="59">
        <v>2</v>
      </c>
      <c r="L560" s="59">
        <v>0</v>
      </c>
      <c r="M560" s="59">
        <v>0</v>
      </c>
      <c r="N560" s="59">
        <v>0</v>
      </c>
      <c r="O560" s="59">
        <v>0</v>
      </c>
      <c r="P560" s="59">
        <v>0</v>
      </c>
      <c r="Q560" s="59">
        <v>0</v>
      </c>
      <c r="R560" s="59">
        <v>0</v>
      </c>
      <c r="S560" s="59">
        <v>0</v>
      </c>
      <c r="T560" s="59">
        <v>2</v>
      </c>
      <c r="U560" s="59">
        <v>0</v>
      </c>
      <c r="V560" s="59">
        <v>0</v>
      </c>
      <c r="W560" s="59">
        <v>0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>
        <v>2</v>
      </c>
      <c r="AE560" s="59">
        <v>0</v>
      </c>
      <c r="AF560" s="59">
        <v>0</v>
      </c>
      <c r="AG560" s="59">
        <v>0</v>
      </c>
      <c r="AH560" s="59">
        <v>0</v>
      </c>
      <c r="AI560" s="90">
        <v>0</v>
      </c>
      <c r="AJ560" s="91">
        <v>0</v>
      </c>
      <c r="AK560" s="90">
        <v>0</v>
      </c>
      <c r="AL560" s="59">
        <v>0</v>
      </c>
      <c r="AM560" s="59">
        <v>0</v>
      </c>
      <c r="AN560" s="59">
        <v>0</v>
      </c>
      <c r="AO560" s="59">
        <v>2</v>
      </c>
      <c r="AP560" s="90">
        <v>0</v>
      </c>
      <c r="AQ560" s="91">
        <v>0</v>
      </c>
      <c r="AR560" s="90">
        <v>0</v>
      </c>
      <c r="AS560" s="91">
        <v>2</v>
      </c>
      <c r="AT560" s="59">
        <v>0</v>
      </c>
      <c r="AU560" s="59">
        <v>2</v>
      </c>
      <c r="AV560" s="59">
        <v>2</v>
      </c>
      <c r="AW560" s="59">
        <v>2</v>
      </c>
      <c r="AX560" s="59">
        <v>2</v>
      </c>
      <c r="AY560" s="59">
        <v>2</v>
      </c>
      <c r="AZ560" s="59">
        <v>2</v>
      </c>
      <c r="BA560" s="59">
        <v>0</v>
      </c>
      <c r="BB560" s="59">
        <v>0</v>
      </c>
      <c r="BC560" s="97">
        <v>0</v>
      </c>
      <c r="BD560" s="97">
        <v>0</v>
      </c>
      <c r="BE560" s="70">
        <f>VLOOKUP(A560,'Plant Stock'!B:C,2,0)</f>
        <v>20363</v>
      </c>
      <c r="BF560" s="71">
        <f>BE560-'Assy RM(DV)'!B560</f>
        <v>20341</v>
      </c>
      <c r="BG560" s="71">
        <f>BF560-'Assy RM(DV)'!C560</f>
        <v>20341</v>
      </c>
      <c r="BH560" s="71">
        <f>BG560-'Assy RM(DV)'!D560</f>
        <v>20101</v>
      </c>
      <c r="BI560" s="71">
        <f>BH560-'Assy RM(DV)'!E560</f>
        <v>20101</v>
      </c>
      <c r="BJ560" s="71">
        <f>BI560-'Assy RM(DV)'!F560</f>
        <v>19901</v>
      </c>
      <c r="BK560" s="71">
        <f>BJ560-'Assy RM(DV)'!G560</f>
        <v>19501</v>
      </c>
      <c r="BL560" s="71">
        <f>BK560-'Assy RM(DV)'!H560</f>
        <v>19101</v>
      </c>
      <c r="BM560" s="71">
        <f>BL560-'Assy RM(DV)'!I560</f>
        <v>19101</v>
      </c>
      <c r="BN560" s="71">
        <f>BM560-'Assy RM(DV)'!J560</f>
        <v>19101</v>
      </c>
      <c r="BO560" s="71">
        <f>BN560-'Assy RM(DV)'!K560</f>
        <v>19101</v>
      </c>
      <c r="BP560" s="71">
        <f>BO560-'Assy RM(DV)'!L560</f>
        <v>19101</v>
      </c>
      <c r="BQ560" s="71">
        <f>BP560-'Assy RM(DV)'!M560</f>
        <v>19101</v>
      </c>
      <c r="BR560" s="72">
        <f t="shared" si="58"/>
        <v>40</v>
      </c>
      <c r="BS560" s="72" t="b">
        <f t="shared" si="59"/>
        <v>0</v>
      </c>
      <c r="BT560" s="72">
        <f t="shared" si="60"/>
        <v>24</v>
      </c>
      <c r="BU560" s="86" t="b">
        <f t="shared" si="61"/>
        <v>0</v>
      </c>
      <c r="BV560" s="108"/>
      <c r="CA560" s="108">
        <f t="shared" si="62"/>
        <v>0</v>
      </c>
      <c r="CB560" s="108">
        <f t="shared" si="63"/>
        <v>0</v>
      </c>
      <c r="CC560" s="108">
        <f t="shared" si="64"/>
        <v>0</v>
      </c>
    </row>
    <row r="561" spans="1:81" hidden="1" x14ac:dyDescent="0.25">
      <c r="A561" s="118" t="s">
        <v>9030</v>
      </c>
      <c r="B561" s="142" t="s">
        <v>9031</v>
      </c>
      <c r="C561" s="142" t="s">
        <v>7473</v>
      </c>
      <c r="D561" s="85">
        <v>0</v>
      </c>
      <c r="E561" s="59">
        <v>0</v>
      </c>
      <c r="F561" s="59">
        <v>10</v>
      </c>
      <c r="G561" s="59">
        <v>0</v>
      </c>
      <c r="H561" s="59">
        <v>0</v>
      </c>
      <c r="I561" s="59">
        <v>0</v>
      </c>
      <c r="J561" s="59">
        <v>8</v>
      </c>
      <c r="K561" s="59">
        <v>8</v>
      </c>
      <c r="L561" s="59">
        <v>0</v>
      </c>
      <c r="M561" s="59">
        <v>0</v>
      </c>
      <c r="N561" s="59">
        <v>0</v>
      </c>
      <c r="O561" s="59">
        <v>0</v>
      </c>
      <c r="P561" s="59">
        <v>0</v>
      </c>
      <c r="Q561" s="59">
        <v>0</v>
      </c>
      <c r="R561" s="59">
        <v>0</v>
      </c>
      <c r="S561" s="59">
        <v>0</v>
      </c>
      <c r="T561" s="59">
        <v>8</v>
      </c>
      <c r="U561" s="59">
        <v>0</v>
      </c>
      <c r="V561" s="59">
        <v>0</v>
      </c>
      <c r="W561" s="59">
        <v>0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>
        <v>8</v>
      </c>
      <c r="AE561" s="59">
        <v>0</v>
      </c>
      <c r="AF561" s="59">
        <v>0</v>
      </c>
      <c r="AG561" s="59">
        <v>0</v>
      </c>
      <c r="AH561" s="59">
        <v>0</v>
      </c>
      <c r="AI561" s="90">
        <v>0</v>
      </c>
      <c r="AJ561" s="91">
        <v>0</v>
      </c>
      <c r="AK561" s="90">
        <v>0</v>
      </c>
      <c r="AL561" s="59">
        <v>0</v>
      </c>
      <c r="AM561" s="59">
        <v>0</v>
      </c>
      <c r="AN561" s="59">
        <v>0</v>
      </c>
      <c r="AO561" s="59">
        <v>8</v>
      </c>
      <c r="AP561" s="90">
        <v>0</v>
      </c>
      <c r="AQ561" s="91">
        <v>10</v>
      </c>
      <c r="AR561" s="90">
        <v>0</v>
      </c>
      <c r="AS561" s="91">
        <v>8</v>
      </c>
      <c r="AT561" s="59">
        <v>0</v>
      </c>
      <c r="AU561" s="59">
        <v>8</v>
      </c>
      <c r="AV561" s="59">
        <v>8</v>
      </c>
      <c r="AW561" s="59">
        <v>8</v>
      </c>
      <c r="AX561" s="59">
        <v>8</v>
      </c>
      <c r="AY561" s="59">
        <v>8</v>
      </c>
      <c r="AZ561" s="59">
        <v>8</v>
      </c>
      <c r="BA561" s="59">
        <v>0</v>
      </c>
      <c r="BB561" s="59">
        <v>0</v>
      </c>
      <c r="BC561" s="97">
        <v>10</v>
      </c>
      <c r="BD561" s="97">
        <v>0</v>
      </c>
      <c r="BE561" s="70">
        <f>VLOOKUP(A561,'Plant Stock'!B:C,2,0)</f>
        <v>172621</v>
      </c>
      <c r="BF561" s="71">
        <f>BE561-'Assy RM(DV)'!B561</f>
        <v>171533</v>
      </c>
      <c r="BG561" s="71">
        <f>BF561-'Assy RM(DV)'!C561</f>
        <v>170533</v>
      </c>
      <c r="BH561" s="71">
        <f>BG561-'Assy RM(DV)'!D561</f>
        <v>168573</v>
      </c>
      <c r="BI561" s="71">
        <f>BH561-'Assy RM(DV)'!E561</f>
        <v>167453</v>
      </c>
      <c r="BJ561" s="71">
        <f>BI561-'Assy RM(DV)'!F561</f>
        <v>165653</v>
      </c>
      <c r="BK561" s="71">
        <f>BJ561-'Assy RM(DV)'!G561</f>
        <v>164053</v>
      </c>
      <c r="BL561" s="71">
        <f>BK561-'Assy RM(DV)'!H561</f>
        <v>162453</v>
      </c>
      <c r="BM561" s="71">
        <f>BL561-'Assy RM(DV)'!I561</f>
        <v>162453</v>
      </c>
      <c r="BN561" s="71">
        <f>BM561-'Assy RM(DV)'!J561</f>
        <v>162453</v>
      </c>
      <c r="BO561" s="71">
        <f>BN561-'Assy RM(DV)'!K561</f>
        <v>162453</v>
      </c>
      <c r="BP561" s="71">
        <f>BO561-'Assy RM(DV)'!L561</f>
        <v>162453</v>
      </c>
      <c r="BQ561" s="71">
        <f>BP561-'Assy RM(DV)'!M561</f>
        <v>162453</v>
      </c>
      <c r="BR561" s="72">
        <f t="shared" si="58"/>
        <v>37</v>
      </c>
      <c r="BS561" s="72" t="b">
        <f t="shared" si="59"/>
        <v>0</v>
      </c>
      <c r="BT561" s="72">
        <f t="shared" si="60"/>
        <v>116</v>
      </c>
      <c r="BU561" s="86" t="b">
        <f t="shared" si="61"/>
        <v>0</v>
      </c>
      <c r="BV561" s="108"/>
      <c r="CA561" s="108">
        <f t="shared" si="62"/>
        <v>0</v>
      </c>
      <c r="CB561" s="108">
        <f t="shared" si="63"/>
        <v>0</v>
      </c>
      <c r="CC561" s="108">
        <f t="shared" si="64"/>
        <v>0</v>
      </c>
    </row>
    <row r="562" spans="1:81" hidden="1" x14ac:dyDescent="0.25">
      <c r="A562" s="118" t="s">
        <v>8955</v>
      </c>
      <c r="B562" s="142" t="s">
        <v>8956</v>
      </c>
      <c r="C562" s="142" t="s">
        <v>10075</v>
      </c>
      <c r="D562" s="85">
        <v>0</v>
      </c>
      <c r="E562" s="59">
        <v>0</v>
      </c>
      <c r="F562" s="59">
        <v>0</v>
      </c>
      <c r="G562" s="59">
        <v>0</v>
      </c>
      <c r="H562" s="59">
        <v>0</v>
      </c>
      <c r="I562" s="59">
        <v>0</v>
      </c>
      <c r="J562" s="59">
        <v>0</v>
      </c>
      <c r="K562" s="59">
        <v>0</v>
      </c>
      <c r="L562" s="59">
        <v>0</v>
      </c>
      <c r="M562" s="59">
        <v>0</v>
      </c>
      <c r="N562" s="59">
        <v>0</v>
      </c>
      <c r="O562" s="59">
        <v>0</v>
      </c>
      <c r="P562" s="59">
        <v>0</v>
      </c>
      <c r="Q562" s="59">
        <v>0</v>
      </c>
      <c r="R562" s="59">
        <v>0</v>
      </c>
      <c r="S562" s="59">
        <v>0</v>
      </c>
      <c r="T562" s="59">
        <v>0</v>
      </c>
      <c r="U562" s="59">
        <v>0</v>
      </c>
      <c r="V562" s="59">
        <v>0</v>
      </c>
      <c r="W562" s="59">
        <v>0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>
        <v>0</v>
      </c>
      <c r="AG562" s="59">
        <v>0</v>
      </c>
      <c r="AH562" s="59">
        <v>0</v>
      </c>
      <c r="AI562" s="90">
        <v>0</v>
      </c>
      <c r="AJ562" s="91">
        <v>0</v>
      </c>
      <c r="AK562" s="90">
        <v>0</v>
      </c>
      <c r="AL562" s="59">
        <v>0</v>
      </c>
      <c r="AM562" s="59">
        <v>0</v>
      </c>
      <c r="AN562" s="59">
        <v>0</v>
      </c>
      <c r="AO562" s="59">
        <v>0</v>
      </c>
      <c r="AP562" s="90">
        <v>2</v>
      </c>
      <c r="AQ562" s="91">
        <v>2</v>
      </c>
      <c r="AR562" s="90">
        <v>0</v>
      </c>
      <c r="AS562" s="91">
        <v>0</v>
      </c>
      <c r="AT562" s="59">
        <v>0</v>
      </c>
      <c r="AU562" s="59">
        <v>0</v>
      </c>
      <c r="AV562" s="59">
        <v>0</v>
      </c>
      <c r="AW562" s="59">
        <v>0</v>
      </c>
      <c r="AX562" s="59">
        <v>0</v>
      </c>
      <c r="AY562" s="59">
        <v>0</v>
      </c>
      <c r="AZ562" s="59">
        <v>0</v>
      </c>
      <c r="BA562" s="59">
        <v>0</v>
      </c>
      <c r="BB562" s="59">
        <v>0</v>
      </c>
      <c r="BC562" s="97">
        <v>0</v>
      </c>
      <c r="BD562" s="97">
        <v>0</v>
      </c>
      <c r="BE562" s="70">
        <f>VLOOKUP(A562,'Plant Stock'!B:C,2,0)</f>
        <v>2180</v>
      </c>
      <c r="BF562" s="71">
        <f>BE562-'Assy RM(DV)'!B562</f>
        <v>1980</v>
      </c>
      <c r="BG562" s="71">
        <f>BF562-'Assy RM(DV)'!C562</f>
        <v>1780</v>
      </c>
      <c r="BH562" s="71">
        <f>BG562-'Assy RM(DV)'!D562</f>
        <v>1580</v>
      </c>
      <c r="BI562" s="71">
        <f>BH562-'Assy RM(DV)'!E562</f>
        <v>1356</v>
      </c>
      <c r="BJ562" s="71">
        <f>BI562-'Assy RM(DV)'!F562</f>
        <v>1156</v>
      </c>
      <c r="BK562" s="71">
        <f>BJ562-'Assy RM(DV)'!G562</f>
        <v>1156</v>
      </c>
      <c r="BL562" s="71">
        <f>BK562-'Assy RM(DV)'!H562</f>
        <v>1156</v>
      </c>
      <c r="BM562" s="71">
        <f>BL562-'Assy RM(DV)'!I562</f>
        <v>1156</v>
      </c>
      <c r="BN562" s="71">
        <f>BM562-'Assy RM(DV)'!J562</f>
        <v>1156</v>
      </c>
      <c r="BO562" s="71">
        <f>BN562-'Assy RM(DV)'!K562</f>
        <v>1156</v>
      </c>
      <c r="BP562" s="71">
        <f>BO562-'Assy RM(DV)'!L562</f>
        <v>1156</v>
      </c>
      <c r="BQ562" s="71">
        <f>BP562-'Assy RM(DV)'!M562</f>
        <v>1156</v>
      </c>
      <c r="BR562" s="72">
        <f t="shared" si="58"/>
        <v>50</v>
      </c>
      <c r="BS562" s="72" t="b">
        <f t="shared" si="59"/>
        <v>0</v>
      </c>
      <c r="BT562" s="72">
        <f t="shared" si="60"/>
        <v>4</v>
      </c>
      <c r="BU562" s="86" t="b">
        <f t="shared" si="61"/>
        <v>0</v>
      </c>
      <c r="BV562" s="108"/>
      <c r="CA562" s="108">
        <f t="shared" si="62"/>
        <v>0</v>
      </c>
      <c r="CB562" s="108">
        <f t="shared" si="63"/>
        <v>0</v>
      </c>
      <c r="CC562" s="108">
        <f t="shared" si="64"/>
        <v>0</v>
      </c>
    </row>
    <row r="563" spans="1:81" hidden="1" x14ac:dyDescent="0.25">
      <c r="A563" s="118" t="s">
        <v>9707</v>
      </c>
      <c r="B563" s="142" t="s">
        <v>9114</v>
      </c>
      <c r="C563" s="142" t="s">
        <v>10075</v>
      </c>
      <c r="D563" s="85">
        <v>0</v>
      </c>
      <c r="E563" s="59">
        <v>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0</v>
      </c>
      <c r="N563" s="59">
        <v>0</v>
      </c>
      <c r="O563" s="59">
        <v>0</v>
      </c>
      <c r="P563" s="59">
        <v>0</v>
      </c>
      <c r="Q563" s="59">
        <v>0</v>
      </c>
      <c r="R563" s="59">
        <v>0</v>
      </c>
      <c r="S563" s="59">
        <v>0</v>
      </c>
      <c r="T563" s="59">
        <v>0</v>
      </c>
      <c r="U563" s="59">
        <v>0</v>
      </c>
      <c r="V563" s="59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0</v>
      </c>
      <c r="AG563" s="59">
        <v>0</v>
      </c>
      <c r="AH563" s="59">
        <v>0</v>
      </c>
      <c r="AI563" s="90">
        <v>0</v>
      </c>
      <c r="AJ563" s="91">
        <v>0</v>
      </c>
      <c r="AK563" s="90">
        <v>0</v>
      </c>
      <c r="AL563" s="59">
        <v>0</v>
      </c>
      <c r="AM563" s="59">
        <v>0</v>
      </c>
      <c r="AN563" s="59">
        <v>0</v>
      </c>
      <c r="AO563" s="59">
        <v>0</v>
      </c>
      <c r="AP563" s="90">
        <v>0</v>
      </c>
      <c r="AQ563" s="91">
        <v>0</v>
      </c>
      <c r="AR563" s="90">
        <v>1</v>
      </c>
      <c r="AS563" s="91">
        <v>0</v>
      </c>
      <c r="AT563" s="59">
        <v>0</v>
      </c>
      <c r="AU563" s="59">
        <v>0</v>
      </c>
      <c r="AV563" s="59">
        <v>0</v>
      </c>
      <c r="AW563" s="59">
        <v>0</v>
      </c>
      <c r="AX563" s="59">
        <v>0</v>
      </c>
      <c r="AY563" s="59">
        <v>0</v>
      </c>
      <c r="AZ563" s="59">
        <v>0</v>
      </c>
      <c r="BA563" s="59">
        <v>0</v>
      </c>
      <c r="BB563" s="59">
        <v>0</v>
      </c>
      <c r="BC563" s="97">
        <v>0</v>
      </c>
      <c r="BD563" s="97">
        <v>0</v>
      </c>
      <c r="BE563" s="70">
        <f>VLOOKUP(A563,'Plant Stock'!B:C,2,0)</f>
        <v>1365</v>
      </c>
      <c r="BF563" s="71">
        <f>BE563-'Assy RM(DV)'!B563</f>
        <v>1365</v>
      </c>
      <c r="BG563" s="71">
        <f>BF563-'Assy RM(DV)'!C563</f>
        <v>1365</v>
      </c>
      <c r="BH563" s="71">
        <f>BG563-'Assy RM(DV)'!D563</f>
        <v>1365</v>
      </c>
      <c r="BI563" s="71">
        <f>BH563-'Assy RM(DV)'!E563</f>
        <v>1365</v>
      </c>
      <c r="BJ563" s="71">
        <f>BI563-'Assy RM(DV)'!F563</f>
        <v>1365</v>
      </c>
      <c r="BK563" s="71">
        <f>BJ563-'Assy RM(DV)'!G563</f>
        <v>1365</v>
      </c>
      <c r="BL563" s="71">
        <f>BK563-'Assy RM(DV)'!H563</f>
        <v>1365</v>
      </c>
      <c r="BM563" s="71">
        <f>BL563-'Assy RM(DV)'!I563</f>
        <v>1365</v>
      </c>
      <c r="BN563" s="71">
        <f>BM563-'Assy RM(DV)'!J563</f>
        <v>1365</v>
      </c>
      <c r="BO563" s="71">
        <f>BN563-'Assy RM(DV)'!K563</f>
        <v>1365</v>
      </c>
      <c r="BP563" s="71">
        <f>BO563-'Assy RM(DV)'!L563</f>
        <v>1365</v>
      </c>
      <c r="BQ563" s="71">
        <f>BP563-'Assy RM(DV)'!M563</f>
        <v>1365</v>
      </c>
      <c r="BR563" s="72">
        <f t="shared" si="58"/>
        <v>51</v>
      </c>
      <c r="BS563" s="72" t="b">
        <f t="shared" si="59"/>
        <v>0</v>
      </c>
      <c r="BT563" s="72">
        <f t="shared" si="60"/>
        <v>1</v>
      </c>
      <c r="BU563" s="86" t="b">
        <f t="shared" si="61"/>
        <v>0</v>
      </c>
      <c r="BV563" s="108"/>
      <c r="CA563" s="108">
        <f t="shared" si="62"/>
        <v>0</v>
      </c>
      <c r="CB563" s="108">
        <f t="shared" si="63"/>
        <v>0</v>
      </c>
      <c r="CC563" s="108">
        <f t="shared" si="64"/>
        <v>0</v>
      </c>
    </row>
    <row r="564" spans="1:81" hidden="1" x14ac:dyDescent="0.25">
      <c r="A564" s="119" t="s">
        <v>9521</v>
      </c>
      <c r="B564" s="142" t="s">
        <v>9632</v>
      </c>
      <c r="C564" s="142" t="s">
        <v>10075</v>
      </c>
      <c r="D564" s="85">
        <v>0</v>
      </c>
      <c r="E564" s="59">
        <v>0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0</v>
      </c>
      <c r="M564" s="59">
        <v>0</v>
      </c>
      <c r="N564" s="59">
        <v>0</v>
      </c>
      <c r="O564" s="59">
        <v>0</v>
      </c>
      <c r="P564" s="59">
        <v>0</v>
      </c>
      <c r="Q564" s="59">
        <v>12</v>
      </c>
      <c r="R564" s="59">
        <v>0</v>
      </c>
      <c r="S564" s="59">
        <v>0</v>
      </c>
      <c r="T564" s="59">
        <v>0</v>
      </c>
      <c r="U564" s="59">
        <v>0</v>
      </c>
      <c r="V564" s="59">
        <v>0</v>
      </c>
      <c r="W564" s="59">
        <v>0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>
        <v>0</v>
      </c>
      <c r="AG564" s="59">
        <v>0</v>
      </c>
      <c r="AH564" s="59">
        <v>0</v>
      </c>
      <c r="AI564" s="90">
        <v>0</v>
      </c>
      <c r="AJ564" s="91">
        <v>0</v>
      </c>
      <c r="AK564" s="90">
        <v>0</v>
      </c>
      <c r="AL564" s="59">
        <v>0</v>
      </c>
      <c r="AM564" s="59">
        <v>0</v>
      </c>
      <c r="AN564" s="59">
        <v>0</v>
      </c>
      <c r="AO564" s="59">
        <v>0</v>
      </c>
      <c r="AP564" s="90">
        <v>0</v>
      </c>
      <c r="AQ564" s="91">
        <v>0</v>
      </c>
      <c r="AR564" s="90">
        <v>0</v>
      </c>
      <c r="AS564" s="91">
        <v>0</v>
      </c>
      <c r="AT564" s="59">
        <v>0</v>
      </c>
      <c r="AU564" s="59">
        <v>0</v>
      </c>
      <c r="AV564" s="59">
        <v>0</v>
      </c>
      <c r="AW564" s="59">
        <v>0</v>
      </c>
      <c r="AX564" s="59">
        <v>0</v>
      </c>
      <c r="AY564" s="59">
        <v>0</v>
      </c>
      <c r="AZ564" s="59">
        <v>0</v>
      </c>
      <c r="BA564" s="59">
        <v>0</v>
      </c>
      <c r="BB564" s="59">
        <v>0</v>
      </c>
      <c r="BC564" s="97">
        <v>0</v>
      </c>
      <c r="BD564" s="97">
        <v>0</v>
      </c>
      <c r="BE564" s="70">
        <f>VLOOKUP(A564,'Plant Stock'!B:C,2,0)</f>
        <v>30062</v>
      </c>
      <c r="BF564" s="71">
        <f>BE564-'Assy RM(DV)'!B564</f>
        <v>30062</v>
      </c>
      <c r="BG564" s="71">
        <f>BF564-'Assy RM(DV)'!C564</f>
        <v>30062</v>
      </c>
      <c r="BH564" s="71">
        <f>BG564-'Assy RM(DV)'!D564</f>
        <v>30062</v>
      </c>
      <c r="BI564" s="71">
        <f>BH564-'Assy RM(DV)'!E564</f>
        <v>29102</v>
      </c>
      <c r="BJ564" s="71">
        <f>BI564-'Assy RM(DV)'!F564</f>
        <v>28142</v>
      </c>
      <c r="BK564" s="71">
        <f>BJ564-'Assy RM(DV)'!G564</f>
        <v>27182</v>
      </c>
      <c r="BL564" s="71">
        <f>BK564-'Assy RM(DV)'!H564</f>
        <v>26222</v>
      </c>
      <c r="BM564" s="71">
        <f>BL564-'Assy RM(DV)'!I564</f>
        <v>26222</v>
      </c>
      <c r="BN564" s="71">
        <f>BM564-'Assy RM(DV)'!J564</f>
        <v>26222</v>
      </c>
      <c r="BO564" s="71">
        <f>BN564-'Assy RM(DV)'!K564</f>
        <v>26222</v>
      </c>
      <c r="BP564" s="71">
        <f>BO564-'Assy RM(DV)'!L564</f>
        <v>26222</v>
      </c>
      <c r="BQ564" s="71">
        <f>BP564-'Assy RM(DV)'!M564</f>
        <v>26222</v>
      </c>
      <c r="BR564" s="72">
        <f t="shared" si="58"/>
        <v>51</v>
      </c>
      <c r="BS564" s="72" t="b">
        <f t="shared" si="59"/>
        <v>0</v>
      </c>
      <c r="BT564" s="72">
        <f t="shared" si="60"/>
        <v>12</v>
      </c>
      <c r="BU564" s="86" t="b">
        <f t="shared" si="61"/>
        <v>0</v>
      </c>
      <c r="BV564" s="108"/>
      <c r="CA564" s="108">
        <f t="shared" si="62"/>
        <v>0</v>
      </c>
      <c r="CB564" s="108">
        <f t="shared" si="63"/>
        <v>0</v>
      </c>
      <c r="CC564" s="108">
        <f t="shared" si="64"/>
        <v>0</v>
      </c>
    </row>
    <row r="565" spans="1:81" hidden="1" x14ac:dyDescent="0.25">
      <c r="A565" s="118" t="s">
        <v>9708</v>
      </c>
      <c r="B565" s="142" t="s">
        <v>9147</v>
      </c>
      <c r="C565" s="142" t="s">
        <v>10075</v>
      </c>
      <c r="D565" s="85"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0</v>
      </c>
      <c r="N565" s="59">
        <v>0</v>
      </c>
      <c r="O565" s="59">
        <v>0</v>
      </c>
      <c r="P565" s="59">
        <v>0</v>
      </c>
      <c r="Q565" s="59">
        <v>0</v>
      </c>
      <c r="R565" s="59">
        <v>0</v>
      </c>
      <c r="S565" s="59">
        <v>0</v>
      </c>
      <c r="T565" s="59">
        <v>0</v>
      </c>
      <c r="U565" s="59">
        <v>0</v>
      </c>
      <c r="V565" s="59">
        <v>0</v>
      </c>
      <c r="W565" s="59">
        <v>0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0</v>
      </c>
      <c r="AG565" s="59">
        <v>0</v>
      </c>
      <c r="AH565" s="59">
        <v>0</v>
      </c>
      <c r="AI565" s="90">
        <v>0</v>
      </c>
      <c r="AJ565" s="91">
        <v>0</v>
      </c>
      <c r="AK565" s="90">
        <v>0</v>
      </c>
      <c r="AL565" s="59">
        <v>0</v>
      </c>
      <c r="AM565" s="59">
        <v>0</v>
      </c>
      <c r="AN565" s="59">
        <v>0</v>
      </c>
      <c r="AO565" s="59">
        <v>0</v>
      </c>
      <c r="AP565" s="90">
        <v>0</v>
      </c>
      <c r="AQ565" s="91">
        <v>0</v>
      </c>
      <c r="AR565" s="90">
        <v>1</v>
      </c>
      <c r="AS565" s="91">
        <v>0</v>
      </c>
      <c r="AT565" s="59">
        <v>0</v>
      </c>
      <c r="AU565" s="59">
        <v>0</v>
      </c>
      <c r="AV565" s="59">
        <v>0</v>
      </c>
      <c r="AW565" s="59">
        <v>0</v>
      </c>
      <c r="AX565" s="59">
        <v>0</v>
      </c>
      <c r="AY565" s="59">
        <v>0</v>
      </c>
      <c r="AZ565" s="59">
        <v>0</v>
      </c>
      <c r="BA565" s="59">
        <v>0</v>
      </c>
      <c r="BB565" s="59">
        <v>0</v>
      </c>
      <c r="BC565" s="97">
        <v>0</v>
      </c>
      <c r="BD565" s="97">
        <v>0</v>
      </c>
      <c r="BE565" s="70">
        <f>VLOOKUP(A565,'Plant Stock'!B:C,2,0)</f>
        <v>5930</v>
      </c>
      <c r="BF565" s="71">
        <f>BE565-'Assy RM(DV)'!B565</f>
        <v>5930</v>
      </c>
      <c r="BG565" s="71">
        <f>BF565-'Assy RM(DV)'!C565</f>
        <v>5930</v>
      </c>
      <c r="BH565" s="71">
        <f>BG565-'Assy RM(DV)'!D565</f>
        <v>5930</v>
      </c>
      <c r="BI565" s="71">
        <f>BH565-'Assy RM(DV)'!E565</f>
        <v>5930</v>
      </c>
      <c r="BJ565" s="71">
        <f>BI565-'Assy RM(DV)'!F565</f>
        <v>5930</v>
      </c>
      <c r="BK565" s="71">
        <f>BJ565-'Assy RM(DV)'!G565</f>
        <v>5930</v>
      </c>
      <c r="BL565" s="71">
        <f>BK565-'Assy RM(DV)'!H565</f>
        <v>5930</v>
      </c>
      <c r="BM565" s="71">
        <f>BL565-'Assy RM(DV)'!I565</f>
        <v>5930</v>
      </c>
      <c r="BN565" s="71">
        <f>BM565-'Assy RM(DV)'!J565</f>
        <v>5930</v>
      </c>
      <c r="BO565" s="71">
        <f>BN565-'Assy RM(DV)'!K565</f>
        <v>5930</v>
      </c>
      <c r="BP565" s="71">
        <f>BO565-'Assy RM(DV)'!L565</f>
        <v>5930</v>
      </c>
      <c r="BQ565" s="71">
        <f>BP565-'Assy RM(DV)'!M565</f>
        <v>5930</v>
      </c>
      <c r="BR565" s="72">
        <f t="shared" si="58"/>
        <v>51</v>
      </c>
      <c r="BS565" s="72" t="b">
        <f t="shared" si="59"/>
        <v>0</v>
      </c>
      <c r="BT565" s="72">
        <f t="shared" si="60"/>
        <v>1</v>
      </c>
      <c r="BU565" s="86" t="b">
        <f t="shared" si="61"/>
        <v>0</v>
      </c>
      <c r="BV565" s="108"/>
      <c r="CA565" s="108">
        <f t="shared" si="62"/>
        <v>0</v>
      </c>
      <c r="CB565" s="108">
        <f t="shared" si="63"/>
        <v>0</v>
      </c>
      <c r="CC565" s="108">
        <f t="shared" si="64"/>
        <v>0</v>
      </c>
    </row>
    <row r="566" spans="1:81" hidden="1" x14ac:dyDescent="0.25">
      <c r="A566" s="118" t="s">
        <v>8945</v>
      </c>
      <c r="B566" s="142" t="s">
        <v>8946</v>
      </c>
      <c r="C566" s="142" t="s">
        <v>10075</v>
      </c>
      <c r="D566" s="85">
        <v>0</v>
      </c>
      <c r="E566" s="59">
        <v>0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0</v>
      </c>
      <c r="M566" s="59">
        <v>0</v>
      </c>
      <c r="N566" s="59">
        <v>0</v>
      </c>
      <c r="O566" s="59">
        <v>0</v>
      </c>
      <c r="P566" s="59">
        <v>0</v>
      </c>
      <c r="Q566" s="59">
        <v>0</v>
      </c>
      <c r="R566" s="59">
        <v>0</v>
      </c>
      <c r="S566" s="59">
        <v>0</v>
      </c>
      <c r="T566" s="59">
        <v>0</v>
      </c>
      <c r="U566" s="59">
        <v>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>
        <v>0</v>
      </c>
      <c r="AG566" s="59">
        <v>0</v>
      </c>
      <c r="AH566" s="59">
        <v>0</v>
      </c>
      <c r="AI566" s="90">
        <v>0</v>
      </c>
      <c r="AJ566" s="91">
        <v>0</v>
      </c>
      <c r="AK566" s="90">
        <v>0</v>
      </c>
      <c r="AL566" s="59">
        <v>0</v>
      </c>
      <c r="AM566" s="59">
        <v>0</v>
      </c>
      <c r="AN566" s="59">
        <v>0</v>
      </c>
      <c r="AO566" s="59">
        <v>0</v>
      </c>
      <c r="AP566" s="90">
        <v>2</v>
      </c>
      <c r="AQ566" s="91">
        <v>2</v>
      </c>
      <c r="AR566" s="90">
        <v>0</v>
      </c>
      <c r="AS566" s="91">
        <v>0</v>
      </c>
      <c r="AT566" s="59">
        <v>0</v>
      </c>
      <c r="AU566" s="59">
        <v>0</v>
      </c>
      <c r="AV566" s="59">
        <v>0</v>
      </c>
      <c r="AW566" s="59">
        <v>0</v>
      </c>
      <c r="AX566" s="59">
        <v>0</v>
      </c>
      <c r="AY566" s="59">
        <v>0</v>
      </c>
      <c r="AZ566" s="59">
        <v>0</v>
      </c>
      <c r="BA566" s="59">
        <v>0</v>
      </c>
      <c r="BB566" s="59">
        <v>0</v>
      </c>
      <c r="BC566" s="97">
        <v>0</v>
      </c>
      <c r="BD566" s="97">
        <v>0</v>
      </c>
      <c r="BE566" s="70">
        <f>VLOOKUP(A566,'Plant Stock'!B:C,2,0)</f>
        <v>1677</v>
      </c>
      <c r="BF566" s="71">
        <f>BE566-'Assy RM(DV)'!B566</f>
        <v>1477</v>
      </c>
      <c r="BG566" s="71">
        <f>BF566-'Assy RM(DV)'!C566</f>
        <v>1277</v>
      </c>
      <c r="BH566" s="71">
        <f>BG566-'Assy RM(DV)'!D566</f>
        <v>1077</v>
      </c>
      <c r="BI566" s="71">
        <f>BH566-'Assy RM(DV)'!E566</f>
        <v>853</v>
      </c>
      <c r="BJ566" s="71">
        <f>BI566-'Assy RM(DV)'!F566</f>
        <v>653</v>
      </c>
      <c r="BK566" s="71">
        <f>BJ566-'Assy RM(DV)'!G566</f>
        <v>653</v>
      </c>
      <c r="BL566" s="71">
        <f>BK566-'Assy RM(DV)'!H566</f>
        <v>653</v>
      </c>
      <c r="BM566" s="71">
        <f>BL566-'Assy RM(DV)'!I566</f>
        <v>653</v>
      </c>
      <c r="BN566" s="71">
        <f>BM566-'Assy RM(DV)'!J566</f>
        <v>653</v>
      </c>
      <c r="BO566" s="71">
        <f>BN566-'Assy RM(DV)'!K566</f>
        <v>653</v>
      </c>
      <c r="BP566" s="71">
        <f>BO566-'Assy RM(DV)'!L566</f>
        <v>653</v>
      </c>
      <c r="BQ566" s="71">
        <f>BP566-'Assy RM(DV)'!M566</f>
        <v>653</v>
      </c>
      <c r="BR566" s="72">
        <f t="shared" si="58"/>
        <v>50</v>
      </c>
      <c r="BS566" s="72" t="b">
        <f t="shared" si="59"/>
        <v>0</v>
      </c>
      <c r="BT566" s="72">
        <f t="shared" si="60"/>
        <v>4</v>
      </c>
      <c r="BU566" s="86" t="b">
        <f t="shared" si="61"/>
        <v>0</v>
      </c>
      <c r="BV566" s="108"/>
      <c r="CA566" s="108">
        <f t="shared" si="62"/>
        <v>0</v>
      </c>
      <c r="CB566" s="108">
        <f t="shared" si="63"/>
        <v>0</v>
      </c>
      <c r="CC566" s="108">
        <f t="shared" si="64"/>
        <v>0</v>
      </c>
    </row>
    <row r="567" spans="1:81" hidden="1" x14ac:dyDescent="0.25">
      <c r="A567" s="118" t="s">
        <v>8966</v>
      </c>
      <c r="B567" s="142" t="s">
        <v>8967</v>
      </c>
      <c r="C567" s="142" t="s">
        <v>10075</v>
      </c>
      <c r="D567" s="85">
        <v>0</v>
      </c>
      <c r="E567" s="59">
        <v>0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0</v>
      </c>
      <c r="L567" s="59">
        <v>0</v>
      </c>
      <c r="M567" s="59">
        <v>0</v>
      </c>
      <c r="N567" s="59">
        <v>0</v>
      </c>
      <c r="O567" s="59">
        <v>0</v>
      </c>
      <c r="P567" s="59">
        <v>0</v>
      </c>
      <c r="Q567" s="59">
        <v>0</v>
      </c>
      <c r="R567" s="59">
        <v>0</v>
      </c>
      <c r="S567" s="59">
        <v>0</v>
      </c>
      <c r="T567" s="59">
        <v>0</v>
      </c>
      <c r="U567" s="59">
        <v>0</v>
      </c>
      <c r="V567" s="59">
        <v>0</v>
      </c>
      <c r="W567" s="59">
        <v>0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>
        <v>0</v>
      </c>
      <c r="AG567" s="59">
        <v>0</v>
      </c>
      <c r="AH567" s="59">
        <v>0</v>
      </c>
      <c r="AI567" s="90">
        <v>0</v>
      </c>
      <c r="AJ567" s="91">
        <v>0</v>
      </c>
      <c r="AK567" s="90">
        <v>0</v>
      </c>
      <c r="AL567" s="59">
        <v>0</v>
      </c>
      <c r="AM567" s="59">
        <v>0</v>
      </c>
      <c r="AN567" s="59">
        <v>0</v>
      </c>
      <c r="AO567" s="59">
        <v>0</v>
      </c>
      <c r="AP567" s="90">
        <v>1</v>
      </c>
      <c r="AQ567" s="91">
        <v>1</v>
      </c>
      <c r="AR567" s="90">
        <v>0</v>
      </c>
      <c r="AS567" s="91">
        <v>0</v>
      </c>
      <c r="AT567" s="59">
        <v>0</v>
      </c>
      <c r="AU567" s="59">
        <v>0</v>
      </c>
      <c r="AV567" s="59">
        <v>0</v>
      </c>
      <c r="AW567" s="59">
        <v>0</v>
      </c>
      <c r="AX567" s="59">
        <v>0</v>
      </c>
      <c r="AY567" s="59">
        <v>0</v>
      </c>
      <c r="AZ567" s="59">
        <v>0</v>
      </c>
      <c r="BA567" s="59">
        <v>0</v>
      </c>
      <c r="BB567" s="59">
        <v>0</v>
      </c>
      <c r="BC567" s="97">
        <v>0</v>
      </c>
      <c r="BD567" s="97">
        <v>0</v>
      </c>
      <c r="BE567" s="70">
        <f>VLOOKUP(A567,'Plant Stock'!B:C,2,0)</f>
        <v>1478</v>
      </c>
      <c r="BF567" s="71">
        <f>BE567-'Assy RM(DV)'!B567</f>
        <v>1378</v>
      </c>
      <c r="BG567" s="71">
        <f>BF567-'Assy RM(DV)'!C567</f>
        <v>1278</v>
      </c>
      <c r="BH567" s="71">
        <f>BG567-'Assy RM(DV)'!D567</f>
        <v>1178</v>
      </c>
      <c r="BI567" s="71">
        <f>BH567-'Assy RM(DV)'!E567</f>
        <v>1066</v>
      </c>
      <c r="BJ567" s="71">
        <f>BI567-'Assy RM(DV)'!F567</f>
        <v>966</v>
      </c>
      <c r="BK567" s="71">
        <f>BJ567-'Assy RM(DV)'!G567</f>
        <v>966</v>
      </c>
      <c r="BL567" s="71">
        <f>BK567-'Assy RM(DV)'!H567</f>
        <v>966</v>
      </c>
      <c r="BM567" s="71">
        <f>BL567-'Assy RM(DV)'!I567</f>
        <v>966</v>
      </c>
      <c r="BN567" s="71">
        <f>BM567-'Assy RM(DV)'!J567</f>
        <v>966</v>
      </c>
      <c r="BO567" s="71">
        <f>BN567-'Assy RM(DV)'!K567</f>
        <v>966</v>
      </c>
      <c r="BP567" s="71">
        <f>BO567-'Assy RM(DV)'!L567</f>
        <v>966</v>
      </c>
      <c r="BQ567" s="71">
        <f>BP567-'Assy RM(DV)'!M567</f>
        <v>966</v>
      </c>
      <c r="BR567" s="72">
        <f t="shared" si="58"/>
        <v>50</v>
      </c>
      <c r="BS567" s="72" t="b">
        <f t="shared" si="59"/>
        <v>0</v>
      </c>
      <c r="BT567" s="72">
        <f t="shared" si="60"/>
        <v>2</v>
      </c>
      <c r="BU567" s="86" t="b">
        <f t="shared" si="61"/>
        <v>0</v>
      </c>
      <c r="BV567" s="108"/>
      <c r="CA567" s="108">
        <f t="shared" si="62"/>
        <v>0</v>
      </c>
      <c r="CB567" s="108">
        <f t="shared" si="63"/>
        <v>0</v>
      </c>
      <c r="CC567" s="108">
        <f t="shared" si="64"/>
        <v>0</v>
      </c>
    </row>
    <row r="568" spans="1:81" hidden="1" x14ac:dyDescent="0.25">
      <c r="A568" s="118" t="s">
        <v>9730</v>
      </c>
      <c r="B568" s="142" t="s">
        <v>9110</v>
      </c>
      <c r="C568" s="142" t="s">
        <v>10074</v>
      </c>
      <c r="D568" s="85">
        <v>0</v>
      </c>
      <c r="E568" s="59">
        <v>0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0</v>
      </c>
      <c r="O568" s="59">
        <v>0</v>
      </c>
      <c r="P568" s="59">
        <v>0</v>
      </c>
      <c r="Q568" s="59">
        <v>0</v>
      </c>
      <c r="R568" s="59">
        <v>0</v>
      </c>
      <c r="S568" s="59">
        <v>0</v>
      </c>
      <c r="T568" s="59">
        <v>0</v>
      </c>
      <c r="U568" s="59">
        <v>0</v>
      </c>
      <c r="V568" s="59">
        <v>0</v>
      </c>
      <c r="W568" s="59">
        <v>0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0</v>
      </c>
      <c r="AG568" s="59">
        <v>0</v>
      </c>
      <c r="AH568" s="59">
        <v>0</v>
      </c>
      <c r="AI568" s="90">
        <v>0</v>
      </c>
      <c r="AJ568" s="91">
        <v>0</v>
      </c>
      <c r="AK568" s="90">
        <v>0</v>
      </c>
      <c r="AL568" s="59">
        <v>0</v>
      </c>
      <c r="AM568" s="59">
        <v>0</v>
      </c>
      <c r="AN568" s="59">
        <v>0</v>
      </c>
      <c r="AO568" s="59">
        <v>0</v>
      </c>
      <c r="AP568" s="90">
        <v>0</v>
      </c>
      <c r="AQ568" s="91">
        <v>0</v>
      </c>
      <c r="AR568" s="90">
        <v>2</v>
      </c>
      <c r="AS568" s="91">
        <v>0</v>
      </c>
      <c r="AT568" s="59">
        <v>0</v>
      </c>
      <c r="AU568" s="59">
        <v>0</v>
      </c>
      <c r="AV568" s="59">
        <v>0</v>
      </c>
      <c r="AW568" s="59">
        <v>0</v>
      </c>
      <c r="AX568" s="59">
        <v>0</v>
      </c>
      <c r="AY568" s="59">
        <v>0</v>
      </c>
      <c r="AZ568" s="59">
        <v>0</v>
      </c>
      <c r="BA568" s="59">
        <v>0</v>
      </c>
      <c r="BB568" s="59">
        <v>0</v>
      </c>
      <c r="BC568" s="97">
        <v>0</v>
      </c>
      <c r="BD568" s="97">
        <v>0</v>
      </c>
      <c r="BE568" s="70">
        <f>VLOOKUP(A568,'Plant Stock'!B:C,2,0)</f>
        <v>8922</v>
      </c>
      <c r="BF568" s="71">
        <f>BE568-'Assy RM(DV)'!B568</f>
        <v>8922</v>
      </c>
      <c r="BG568" s="71">
        <f>BF568-'Assy RM(DV)'!C568</f>
        <v>8922</v>
      </c>
      <c r="BH568" s="71">
        <f>BG568-'Assy RM(DV)'!D568</f>
        <v>8922</v>
      </c>
      <c r="BI568" s="71">
        <f>BH568-'Assy RM(DV)'!E568</f>
        <v>8922</v>
      </c>
      <c r="BJ568" s="71">
        <f>BI568-'Assy RM(DV)'!F568</f>
        <v>8922</v>
      </c>
      <c r="BK568" s="71">
        <f>BJ568-'Assy RM(DV)'!G568</f>
        <v>8922</v>
      </c>
      <c r="BL568" s="71">
        <f>BK568-'Assy RM(DV)'!H568</f>
        <v>8922</v>
      </c>
      <c r="BM568" s="71">
        <f>BL568-'Assy RM(DV)'!I568</f>
        <v>8922</v>
      </c>
      <c r="BN568" s="71">
        <f>BM568-'Assy RM(DV)'!J568</f>
        <v>8922</v>
      </c>
      <c r="BO568" s="71">
        <f>BN568-'Assy RM(DV)'!K568</f>
        <v>8922</v>
      </c>
      <c r="BP568" s="71">
        <f>BO568-'Assy RM(DV)'!L568</f>
        <v>8922</v>
      </c>
      <c r="BQ568" s="71">
        <f>BP568-'Assy RM(DV)'!M568</f>
        <v>8922</v>
      </c>
      <c r="BR568" s="72">
        <f t="shared" si="58"/>
        <v>51</v>
      </c>
      <c r="BS568" s="72" t="b">
        <f t="shared" si="59"/>
        <v>0</v>
      </c>
      <c r="BT568" s="72">
        <f t="shared" si="60"/>
        <v>2</v>
      </c>
      <c r="BU568" s="86" t="b">
        <f t="shared" si="61"/>
        <v>0</v>
      </c>
      <c r="BV568" s="108"/>
      <c r="CA568" s="108">
        <f t="shared" si="62"/>
        <v>0</v>
      </c>
      <c r="CB568" s="108">
        <f t="shared" si="63"/>
        <v>0</v>
      </c>
      <c r="CC568" s="108">
        <f t="shared" si="64"/>
        <v>0</v>
      </c>
    </row>
    <row r="569" spans="1:81" hidden="1" x14ac:dyDescent="0.25">
      <c r="A569" s="119" t="s">
        <v>9522</v>
      </c>
      <c r="B569" s="142" t="s">
        <v>9633</v>
      </c>
      <c r="C569" s="142" t="s">
        <v>10002</v>
      </c>
      <c r="D569" s="85">
        <v>0</v>
      </c>
      <c r="E569" s="59">
        <v>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59">
        <v>0</v>
      </c>
      <c r="Q569" s="59">
        <v>0</v>
      </c>
      <c r="R569" s="59">
        <v>0</v>
      </c>
      <c r="S569" s="59">
        <v>0</v>
      </c>
      <c r="T569" s="59">
        <v>0</v>
      </c>
      <c r="U569" s="59">
        <v>0</v>
      </c>
      <c r="V569" s="59">
        <v>0</v>
      </c>
      <c r="W569" s="59">
        <v>0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0</v>
      </c>
      <c r="AG569" s="59">
        <v>0</v>
      </c>
      <c r="AH569" s="59">
        <v>0</v>
      </c>
      <c r="AI569" s="90">
        <v>0</v>
      </c>
      <c r="AJ569" s="91">
        <v>0</v>
      </c>
      <c r="AK569" s="90">
        <v>0</v>
      </c>
      <c r="AL569" s="59">
        <v>0</v>
      </c>
      <c r="AM569" s="59">
        <v>0</v>
      </c>
      <c r="AN569" s="59">
        <v>0</v>
      </c>
      <c r="AO569" s="59">
        <v>0</v>
      </c>
      <c r="AP569" s="90">
        <v>0</v>
      </c>
      <c r="AQ569" s="91">
        <v>0</v>
      </c>
      <c r="AR569" s="90">
        <v>0</v>
      </c>
      <c r="AS569" s="91">
        <v>0</v>
      </c>
      <c r="AT569" s="59">
        <v>0</v>
      </c>
      <c r="AU569" s="59">
        <v>0</v>
      </c>
      <c r="AV569" s="59">
        <v>0</v>
      </c>
      <c r="AW569" s="59">
        <v>0</v>
      </c>
      <c r="AX569" s="59">
        <v>0</v>
      </c>
      <c r="AY569" s="59">
        <v>0</v>
      </c>
      <c r="AZ569" s="59">
        <v>0</v>
      </c>
      <c r="BA569" s="59">
        <v>0</v>
      </c>
      <c r="BB569" s="59">
        <v>0</v>
      </c>
      <c r="BC569" s="97">
        <v>0</v>
      </c>
      <c r="BD569" s="97">
        <v>0</v>
      </c>
      <c r="BE569" s="70">
        <f>VLOOKUP(A569,'Plant Stock'!B:C,2,0)</f>
        <v>80</v>
      </c>
      <c r="BF569" s="71">
        <f>BE569-'Assy RM(DV)'!B569</f>
        <v>80</v>
      </c>
      <c r="BG569" s="71">
        <f>BF569-'Assy RM(DV)'!C569</f>
        <v>80</v>
      </c>
      <c r="BH569" s="71">
        <f>BG569-'Assy RM(DV)'!D569</f>
        <v>80</v>
      </c>
      <c r="BI569" s="71">
        <f>BH569-'Assy RM(DV)'!E569</f>
        <v>80</v>
      </c>
      <c r="BJ569" s="71">
        <f>BI569-'Assy RM(DV)'!F569</f>
        <v>80</v>
      </c>
      <c r="BK569" s="71">
        <f>BJ569-'Assy RM(DV)'!G569</f>
        <v>80</v>
      </c>
      <c r="BL569" s="71">
        <f>BK569-'Assy RM(DV)'!H569</f>
        <v>80</v>
      </c>
      <c r="BM569" s="71">
        <f>BL569-'Assy RM(DV)'!I569</f>
        <v>80</v>
      </c>
      <c r="BN569" s="71">
        <f>BM569-'Assy RM(DV)'!J569</f>
        <v>80</v>
      </c>
      <c r="BO569" s="71">
        <f>BN569-'Assy RM(DV)'!K569</f>
        <v>80</v>
      </c>
      <c r="BP569" s="71">
        <f>BO569-'Assy RM(DV)'!L569</f>
        <v>80</v>
      </c>
      <c r="BQ569" s="71">
        <f>BP569-'Assy RM(DV)'!M569</f>
        <v>80</v>
      </c>
      <c r="BR569" s="72">
        <f t="shared" si="58"/>
        <v>52</v>
      </c>
      <c r="BS569" s="72" t="b">
        <f t="shared" si="59"/>
        <v>0</v>
      </c>
      <c r="BT569" s="72">
        <f t="shared" si="60"/>
        <v>0</v>
      </c>
      <c r="BU569" s="86" t="b">
        <f t="shared" si="61"/>
        <v>1</v>
      </c>
      <c r="BV569" s="108"/>
      <c r="CA569" s="108">
        <f t="shared" si="62"/>
        <v>0</v>
      </c>
      <c r="CB569" s="108">
        <f t="shared" si="63"/>
        <v>0</v>
      </c>
      <c r="CC569" s="108">
        <f t="shared" si="64"/>
        <v>0</v>
      </c>
    </row>
    <row r="570" spans="1:81" hidden="1" x14ac:dyDescent="0.25">
      <c r="A570" s="119" t="s">
        <v>9523</v>
      </c>
      <c r="B570" s="142" t="s">
        <v>9634</v>
      </c>
      <c r="C570" s="142" t="s">
        <v>10002</v>
      </c>
      <c r="D570" s="85"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0</v>
      </c>
      <c r="N570" s="59">
        <v>0</v>
      </c>
      <c r="O570" s="59">
        <v>0</v>
      </c>
      <c r="P570" s="59">
        <v>0</v>
      </c>
      <c r="Q570" s="59">
        <v>0</v>
      </c>
      <c r="R570" s="59">
        <v>0</v>
      </c>
      <c r="S570" s="59">
        <v>0</v>
      </c>
      <c r="T570" s="59">
        <v>0</v>
      </c>
      <c r="U570" s="59">
        <v>0</v>
      </c>
      <c r="V570" s="59">
        <v>0</v>
      </c>
      <c r="W570" s="59">
        <v>0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0</v>
      </c>
      <c r="AG570" s="59">
        <v>0</v>
      </c>
      <c r="AH570" s="59">
        <v>0</v>
      </c>
      <c r="AI570" s="90">
        <v>0</v>
      </c>
      <c r="AJ570" s="91">
        <v>0</v>
      </c>
      <c r="AK570" s="90">
        <v>0</v>
      </c>
      <c r="AL570" s="59">
        <v>0</v>
      </c>
      <c r="AM570" s="59">
        <v>0</v>
      </c>
      <c r="AN570" s="59">
        <v>0</v>
      </c>
      <c r="AO570" s="59">
        <v>0</v>
      </c>
      <c r="AP570" s="90">
        <v>0</v>
      </c>
      <c r="AQ570" s="91">
        <v>0</v>
      </c>
      <c r="AR570" s="90">
        <v>0</v>
      </c>
      <c r="AS570" s="91">
        <v>0</v>
      </c>
      <c r="AT570" s="59">
        <v>0</v>
      </c>
      <c r="AU570" s="59">
        <v>0</v>
      </c>
      <c r="AV570" s="59">
        <v>0</v>
      </c>
      <c r="AW570" s="59">
        <v>0</v>
      </c>
      <c r="AX570" s="59">
        <v>0</v>
      </c>
      <c r="AY570" s="59">
        <v>0</v>
      </c>
      <c r="AZ570" s="59">
        <v>0</v>
      </c>
      <c r="BA570" s="59">
        <v>0</v>
      </c>
      <c r="BB570" s="59">
        <v>0</v>
      </c>
      <c r="BC570" s="97">
        <v>0</v>
      </c>
      <c r="BD570" s="97">
        <v>0</v>
      </c>
      <c r="BE570" s="70">
        <f>VLOOKUP(A570,'Plant Stock'!B:C,2,0)</f>
        <v>200</v>
      </c>
      <c r="BF570" s="71">
        <f>BE570-'Assy RM(DV)'!B570</f>
        <v>200</v>
      </c>
      <c r="BG570" s="71">
        <f>BF570-'Assy RM(DV)'!C570</f>
        <v>200</v>
      </c>
      <c r="BH570" s="71">
        <f>BG570-'Assy RM(DV)'!D570</f>
        <v>200</v>
      </c>
      <c r="BI570" s="71">
        <f>BH570-'Assy RM(DV)'!E570</f>
        <v>200</v>
      </c>
      <c r="BJ570" s="71">
        <f>BI570-'Assy RM(DV)'!F570</f>
        <v>200</v>
      </c>
      <c r="BK570" s="71">
        <f>BJ570-'Assy RM(DV)'!G570</f>
        <v>200</v>
      </c>
      <c r="BL570" s="71">
        <f>BK570-'Assy RM(DV)'!H570</f>
        <v>200</v>
      </c>
      <c r="BM570" s="71">
        <f>BL570-'Assy RM(DV)'!I570</f>
        <v>200</v>
      </c>
      <c r="BN570" s="71">
        <f>BM570-'Assy RM(DV)'!J570</f>
        <v>200</v>
      </c>
      <c r="BO570" s="71">
        <f>BN570-'Assy RM(DV)'!K570</f>
        <v>200</v>
      </c>
      <c r="BP570" s="71">
        <f>BO570-'Assy RM(DV)'!L570</f>
        <v>200</v>
      </c>
      <c r="BQ570" s="71">
        <f>BP570-'Assy RM(DV)'!M570</f>
        <v>200</v>
      </c>
      <c r="BR570" s="72">
        <f t="shared" si="58"/>
        <v>52</v>
      </c>
      <c r="BS570" s="72" t="b">
        <f t="shared" si="59"/>
        <v>0</v>
      </c>
      <c r="BT570" s="72">
        <f t="shared" si="60"/>
        <v>0</v>
      </c>
      <c r="BU570" s="86" t="b">
        <f t="shared" si="61"/>
        <v>1</v>
      </c>
      <c r="BV570" s="108"/>
      <c r="CA570" s="108">
        <f t="shared" si="62"/>
        <v>0</v>
      </c>
      <c r="CB570" s="108">
        <f t="shared" si="63"/>
        <v>0</v>
      </c>
      <c r="CC570" s="108">
        <f t="shared" si="64"/>
        <v>0</v>
      </c>
    </row>
    <row r="571" spans="1:81" hidden="1" x14ac:dyDescent="0.25">
      <c r="A571" s="118" t="s">
        <v>9096</v>
      </c>
      <c r="B571" s="142" t="s">
        <v>9097</v>
      </c>
      <c r="C571" s="142" t="s">
        <v>7473</v>
      </c>
      <c r="D571" s="85">
        <v>0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0</v>
      </c>
      <c r="M571" s="59">
        <v>0</v>
      </c>
      <c r="N571" s="59">
        <v>0</v>
      </c>
      <c r="O571" s="59">
        <v>0</v>
      </c>
      <c r="P571" s="59">
        <v>0</v>
      </c>
      <c r="Q571" s="59">
        <v>0</v>
      </c>
      <c r="R571" s="59">
        <v>0</v>
      </c>
      <c r="S571" s="59">
        <v>0</v>
      </c>
      <c r="T571" s="59">
        <v>0</v>
      </c>
      <c r="U571" s="59">
        <v>0</v>
      </c>
      <c r="V571" s="59">
        <v>0</v>
      </c>
      <c r="W571" s="59">
        <v>0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>
        <v>0</v>
      </c>
      <c r="AE571" s="59">
        <v>0</v>
      </c>
      <c r="AF571" s="59">
        <v>0</v>
      </c>
      <c r="AG571" s="59">
        <v>0</v>
      </c>
      <c r="AH571" s="59">
        <v>0</v>
      </c>
      <c r="AI571" s="90">
        <v>0</v>
      </c>
      <c r="AJ571" s="91">
        <v>0</v>
      </c>
      <c r="AK571" s="90">
        <v>0</v>
      </c>
      <c r="AL571" s="59">
        <v>0</v>
      </c>
      <c r="AM571" s="59">
        <v>0</v>
      </c>
      <c r="AN571" s="59">
        <v>0</v>
      </c>
      <c r="AO571" s="59">
        <v>0</v>
      </c>
      <c r="AP571" s="90">
        <v>0</v>
      </c>
      <c r="AQ571" s="91">
        <v>0</v>
      </c>
      <c r="AR571" s="90">
        <v>18</v>
      </c>
      <c r="AS571" s="91">
        <v>0</v>
      </c>
      <c r="AT571" s="59">
        <v>0</v>
      </c>
      <c r="AU571" s="59">
        <v>0</v>
      </c>
      <c r="AV571" s="59">
        <v>0</v>
      </c>
      <c r="AW571" s="59">
        <v>0</v>
      </c>
      <c r="AX571" s="59">
        <v>0</v>
      </c>
      <c r="AY571" s="59">
        <v>0</v>
      </c>
      <c r="AZ571" s="59">
        <v>0</v>
      </c>
      <c r="BA571" s="59">
        <v>0</v>
      </c>
      <c r="BB571" s="59">
        <v>0</v>
      </c>
      <c r="BC571" s="97">
        <v>0</v>
      </c>
      <c r="BD571" s="97">
        <v>0</v>
      </c>
      <c r="BE571" s="70">
        <f>VLOOKUP(A571,'Plant Stock'!B:C,2,0)</f>
        <v>108184</v>
      </c>
      <c r="BF571" s="71">
        <f>BE571-'Assy RM(DV)'!B571</f>
        <v>108184</v>
      </c>
      <c r="BG571" s="71">
        <f>BF571-'Assy RM(DV)'!C571</f>
        <v>108184</v>
      </c>
      <c r="BH571" s="71">
        <f>BG571-'Assy RM(DV)'!D571</f>
        <v>108184</v>
      </c>
      <c r="BI571" s="71">
        <f>BH571-'Assy RM(DV)'!E571</f>
        <v>108184</v>
      </c>
      <c r="BJ571" s="71">
        <f>BI571-'Assy RM(DV)'!F571</f>
        <v>108184</v>
      </c>
      <c r="BK571" s="71">
        <f>BJ571-'Assy RM(DV)'!G571</f>
        <v>108184</v>
      </c>
      <c r="BL571" s="71">
        <f>BK571-'Assy RM(DV)'!H571</f>
        <v>108184</v>
      </c>
      <c r="BM571" s="71">
        <f>BL571-'Assy RM(DV)'!I571</f>
        <v>108184</v>
      </c>
      <c r="BN571" s="71">
        <f>BM571-'Assy RM(DV)'!J571</f>
        <v>108184</v>
      </c>
      <c r="BO571" s="71">
        <f>BN571-'Assy RM(DV)'!K571</f>
        <v>108184</v>
      </c>
      <c r="BP571" s="71">
        <f>BO571-'Assy RM(DV)'!L571</f>
        <v>108184</v>
      </c>
      <c r="BQ571" s="71">
        <f>BP571-'Assy RM(DV)'!M571</f>
        <v>108184</v>
      </c>
      <c r="BR571" s="72">
        <f t="shared" si="58"/>
        <v>51</v>
      </c>
      <c r="BS571" s="72" t="b">
        <f t="shared" si="59"/>
        <v>0</v>
      </c>
      <c r="BT571" s="72">
        <f t="shared" si="60"/>
        <v>18</v>
      </c>
      <c r="BU571" s="86" t="b">
        <f t="shared" si="61"/>
        <v>0</v>
      </c>
      <c r="BV571" s="108"/>
      <c r="CA571" s="108">
        <f t="shared" si="62"/>
        <v>0</v>
      </c>
      <c r="CB571" s="108">
        <f t="shared" si="63"/>
        <v>0</v>
      </c>
      <c r="CC571" s="108">
        <f t="shared" si="64"/>
        <v>0</v>
      </c>
    </row>
    <row r="572" spans="1:81" hidden="1" x14ac:dyDescent="0.25">
      <c r="A572" s="118" t="s">
        <v>9104</v>
      </c>
      <c r="B572" s="142" t="s">
        <v>9105</v>
      </c>
      <c r="C572" s="142" t="s">
        <v>10074</v>
      </c>
      <c r="D572" s="85">
        <v>0</v>
      </c>
      <c r="E572" s="59">
        <v>0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0</v>
      </c>
      <c r="V572" s="59">
        <v>0</v>
      </c>
      <c r="W572" s="59">
        <v>0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0</v>
      </c>
      <c r="AG572" s="59">
        <v>0</v>
      </c>
      <c r="AH572" s="59">
        <v>0</v>
      </c>
      <c r="AI572" s="90">
        <v>0</v>
      </c>
      <c r="AJ572" s="91">
        <v>0</v>
      </c>
      <c r="AK572" s="90">
        <v>0</v>
      </c>
      <c r="AL572" s="59">
        <v>0</v>
      </c>
      <c r="AM572" s="59">
        <v>0</v>
      </c>
      <c r="AN572" s="59">
        <v>0</v>
      </c>
      <c r="AO572" s="59">
        <v>0</v>
      </c>
      <c r="AP572" s="90">
        <v>0</v>
      </c>
      <c r="AQ572" s="91">
        <v>0</v>
      </c>
      <c r="AR572" s="90">
        <v>8</v>
      </c>
      <c r="AS572" s="91">
        <v>0</v>
      </c>
      <c r="AT572" s="59">
        <v>0</v>
      </c>
      <c r="AU572" s="59">
        <v>0</v>
      </c>
      <c r="AV572" s="59">
        <v>0</v>
      </c>
      <c r="AW572" s="59">
        <v>0</v>
      </c>
      <c r="AX572" s="59">
        <v>0</v>
      </c>
      <c r="AY572" s="59">
        <v>0</v>
      </c>
      <c r="AZ572" s="59">
        <v>0</v>
      </c>
      <c r="BA572" s="59">
        <v>0</v>
      </c>
      <c r="BB572" s="59">
        <v>0</v>
      </c>
      <c r="BC572" s="97">
        <v>0</v>
      </c>
      <c r="BD572" s="97">
        <v>0</v>
      </c>
      <c r="BE572" s="70">
        <f>VLOOKUP(A572,'Plant Stock'!B:C,2,0)</f>
        <v>91500</v>
      </c>
      <c r="BF572" s="71">
        <f>BE572-'Assy RM(DV)'!B572</f>
        <v>91500</v>
      </c>
      <c r="BG572" s="71">
        <f>BF572-'Assy RM(DV)'!C572</f>
        <v>91500</v>
      </c>
      <c r="BH572" s="71">
        <f>BG572-'Assy RM(DV)'!D572</f>
        <v>91500</v>
      </c>
      <c r="BI572" s="71">
        <f>BH572-'Assy RM(DV)'!E572</f>
        <v>91500</v>
      </c>
      <c r="BJ572" s="71">
        <f>BI572-'Assy RM(DV)'!F572</f>
        <v>91500</v>
      </c>
      <c r="BK572" s="71">
        <f>BJ572-'Assy RM(DV)'!G572</f>
        <v>91500</v>
      </c>
      <c r="BL572" s="71">
        <f>BK572-'Assy RM(DV)'!H572</f>
        <v>91500</v>
      </c>
      <c r="BM572" s="71">
        <f>BL572-'Assy RM(DV)'!I572</f>
        <v>91500</v>
      </c>
      <c r="BN572" s="71">
        <f>BM572-'Assy RM(DV)'!J572</f>
        <v>91500</v>
      </c>
      <c r="BO572" s="71">
        <f>BN572-'Assy RM(DV)'!K572</f>
        <v>91500</v>
      </c>
      <c r="BP572" s="71">
        <f>BO572-'Assy RM(DV)'!L572</f>
        <v>91500</v>
      </c>
      <c r="BQ572" s="71">
        <f>BP572-'Assy RM(DV)'!M572</f>
        <v>91500</v>
      </c>
      <c r="BR572" s="72">
        <f t="shared" si="58"/>
        <v>51</v>
      </c>
      <c r="BS572" s="72" t="b">
        <f t="shared" si="59"/>
        <v>0</v>
      </c>
      <c r="BT572" s="72">
        <f t="shared" si="60"/>
        <v>8</v>
      </c>
      <c r="BU572" s="86" t="b">
        <f t="shared" si="61"/>
        <v>0</v>
      </c>
      <c r="BV572" s="108"/>
      <c r="CA572" s="108">
        <f t="shared" si="62"/>
        <v>0</v>
      </c>
      <c r="CB572" s="108">
        <f t="shared" si="63"/>
        <v>0</v>
      </c>
      <c r="CC572" s="108">
        <f t="shared" si="64"/>
        <v>0</v>
      </c>
    </row>
    <row r="573" spans="1:81" hidden="1" x14ac:dyDescent="0.25">
      <c r="A573" s="118" t="s">
        <v>9123</v>
      </c>
      <c r="B573" s="142" t="s">
        <v>9124</v>
      </c>
      <c r="C573" s="142" t="s">
        <v>10074</v>
      </c>
      <c r="D573" s="85">
        <v>0</v>
      </c>
      <c r="E573" s="59">
        <v>0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0</v>
      </c>
      <c r="Q573" s="59">
        <v>0</v>
      </c>
      <c r="R573" s="59">
        <v>0</v>
      </c>
      <c r="S573" s="59">
        <v>0</v>
      </c>
      <c r="T573" s="59">
        <v>0</v>
      </c>
      <c r="U573" s="59">
        <v>0</v>
      </c>
      <c r="V573" s="59">
        <v>0</v>
      </c>
      <c r="W573" s="59">
        <v>0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>
        <v>0</v>
      </c>
      <c r="AG573" s="59">
        <v>0</v>
      </c>
      <c r="AH573" s="59">
        <v>0</v>
      </c>
      <c r="AI573" s="90">
        <v>0</v>
      </c>
      <c r="AJ573" s="91">
        <v>0</v>
      </c>
      <c r="AK573" s="90">
        <v>0</v>
      </c>
      <c r="AL573" s="59">
        <v>0</v>
      </c>
      <c r="AM573" s="59">
        <v>0</v>
      </c>
      <c r="AN573" s="59">
        <v>0</v>
      </c>
      <c r="AO573" s="59">
        <v>0</v>
      </c>
      <c r="AP573" s="90">
        <v>0</v>
      </c>
      <c r="AQ573" s="91">
        <v>0</v>
      </c>
      <c r="AR573" s="90">
        <v>2</v>
      </c>
      <c r="AS573" s="91">
        <v>0</v>
      </c>
      <c r="AT573" s="59">
        <v>0</v>
      </c>
      <c r="AU573" s="59">
        <v>0</v>
      </c>
      <c r="AV573" s="59">
        <v>0</v>
      </c>
      <c r="AW573" s="59">
        <v>0</v>
      </c>
      <c r="AX573" s="59">
        <v>0</v>
      </c>
      <c r="AY573" s="59">
        <v>0</v>
      </c>
      <c r="AZ573" s="59">
        <v>0</v>
      </c>
      <c r="BA573" s="59">
        <v>0</v>
      </c>
      <c r="BB573" s="59">
        <v>0</v>
      </c>
      <c r="BC573" s="97">
        <v>0</v>
      </c>
      <c r="BD573" s="97">
        <v>0</v>
      </c>
      <c r="BE573" s="70">
        <f>VLOOKUP(A573,'Plant Stock'!B:C,2,0)</f>
        <v>23150</v>
      </c>
      <c r="BF573" s="71">
        <f>BE573-'Assy RM(DV)'!B573</f>
        <v>23150</v>
      </c>
      <c r="BG573" s="71">
        <f>BF573-'Assy RM(DV)'!C573</f>
        <v>23150</v>
      </c>
      <c r="BH573" s="71">
        <f>BG573-'Assy RM(DV)'!D573</f>
        <v>23150</v>
      </c>
      <c r="BI573" s="71">
        <f>BH573-'Assy RM(DV)'!E573</f>
        <v>23150</v>
      </c>
      <c r="BJ573" s="71">
        <f>BI573-'Assy RM(DV)'!F573</f>
        <v>23150</v>
      </c>
      <c r="BK573" s="71">
        <f>BJ573-'Assy RM(DV)'!G573</f>
        <v>23150</v>
      </c>
      <c r="BL573" s="71">
        <f>BK573-'Assy RM(DV)'!H573</f>
        <v>23150</v>
      </c>
      <c r="BM573" s="71">
        <f>BL573-'Assy RM(DV)'!I573</f>
        <v>23150</v>
      </c>
      <c r="BN573" s="71">
        <f>BM573-'Assy RM(DV)'!J573</f>
        <v>23150</v>
      </c>
      <c r="BO573" s="71">
        <f>BN573-'Assy RM(DV)'!K573</f>
        <v>23150</v>
      </c>
      <c r="BP573" s="71">
        <f>BO573-'Assy RM(DV)'!L573</f>
        <v>23150</v>
      </c>
      <c r="BQ573" s="71">
        <f>BP573-'Assy RM(DV)'!M573</f>
        <v>23150</v>
      </c>
      <c r="BR573" s="72">
        <f t="shared" si="58"/>
        <v>51</v>
      </c>
      <c r="BS573" s="72" t="b">
        <f t="shared" si="59"/>
        <v>0</v>
      </c>
      <c r="BT573" s="72">
        <f t="shared" si="60"/>
        <v>2</v>
      </c>
      <c r="BU573" s="86" t="b">
        <f t="shared" si="61"/>
        <v>0</v>
      </c>
      <c r="BV573" s="108"/>
      <c r="CA573" s="108">
        <f t="shared" si="62"/>
        <v>0</v>
      </c>
      <c r="CB573" s="108">
        <f t="shared" si="63"/>
        <v>0</v>
      </c>
      <c r="CC573" s="108">
        <f t="shared" si="64"/>
        <v>0</v>
      </c>
    </row>
    <row r="574" spans="1:81" hidden="1" x14ac:dyDescent="0.25">
      <c r="A574" s="118" t="s">
        <v>9119</v>
      </c>
      <c r="B574" s="142" t="s">
        <v>9120</v>
      </c>
      <c r="C574" s="142" t="s">
        <v>10075</v>
      </c>
      <c r="D574" s="85">
        <v>0</v>
      </c>
      <c r="E574" s="59">
        <v>0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0</v>
      </c>
      <c r="Q574" s="59">
        <v>0</v>
      </c>
      <c r="R574" s="59">
        <v>0</v>
      </c>
      <c r="S574" s="59">
        <v>0</v>
      </c>
      <c r="T574" s="59">
        <v>0</v>
      </c>
      <c r="U574" s="59">
        <v>0</v>
      </c>
      <c r="V574" s="59">
        <v>0</v>
      </c>
      <c r="W574" s="59">
        <v>0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>
        <v>0</v>
      </c>
      <c r="AG574" s="59">
        <v>0</v>
      </c>
      <c r="AH574" s="59">
        <v>0</v>
      </c>
      <c r="AI574" s="90">
        <v>0</v>
      </c>
      <c r="AJ574" s="91">
        <v>0</v>
      </c>
      <c r="AK574" s="90">
        <v>0</v>
      </c>
      <c r="AL574" s="59">
        <v>0</v>
      </c>
      <c r="AM574" s="59">
        <v>0</v>
      </c>
      <c r="AN574" s="59">
        <v>0</v>
      </c>
      <c r="AO574" s="59">
        <v>0</v>
      </c>
      <c r="AP574" s="90">
        <v>0</v>
      </c>
      <c r="AQ574" s="91">
        <v>0</v>
      </c>
      <c r="AR574" s="90">
        <v>2</v>
      </c>
      <c r="AS574" s="91">
        <v>0</v>
      </c>
      <c r="AT574" s="59">
        <v>0</v>
      </c>
      <c r="AU574" s="59">
        <v>0</v>
      </c>
      <c r="AV574" s="59">
        <v>0</v>
      </c>
      <c r="AW574" s="59">
        <v>0</v>
      </c>
      <c r="AX574" s="59">
        <v>0</v>
      </c>
      <c r="AY574" s="59">
        <v>0</v>
      </c>
      <c r="AZ574" s="59">
        <v>0</v>
      </c>
      <c r="BA574" s="59">
        <v>0</v>
      </c>
      <c r="BB574" s="59">
        <v>0</v>
      </c>
      <c r="BC574" s="97">
        <v>0</v>
      </c>
      <c r="BD574" s="97">
        <v>0</v>
      </c>
      <c r="BE574" s="70">
        <f>VLOOKUP(A574,'Plant Stock'!B:C,2,0)</f>
        <v>5472</v>
      </c>
      <c r="BF574" s="71">
        <f>BE574-'Assy RM(DV)'!B574</f>
        <v>5472</v>
      </c>
      <c r="BG574" s="71">
        <f>BF574-'Assy RM(DV)'!C574</f>
        <v>5472</v>
      </c>
      <c r="BH574" s="71">
        <f>BG574-'Assy RM(DV)'!D574</f>
        <v>5472</v>
      </c>
      <c r="BI574" s="71">
        <f>BH574-'Assy RM(DV)'!E574</f>
        <v>5472</v>
      </c>
      <c r="BJ574" s="71">
        <f>BI574-'Assy RM(DV)'!F574</f>
        <v>5472</v>
      </c>
      <c r="BK574" s="71">
        <f>BJ574-'Assy RM(DV)'!G574</f>
        <v>5472</v>
      </c>
      <c r="BL574" s="71">
        <f>BK574-'Assy RM(DV)'!H574</f>
        <v>5472</v>
      </c>
      <c r="BM574" s="71">
        <f>BL574-'Assy RM(DV)'!I574</f>
        <v>5472</v>
      </c>
      <c r="BN574" s="71">
        <f>BM574-'Assy RM(DV)'!J574</f>
        <v>5472</v>
      </c>
      <c r="BO574" s="71">
        <f>BN574-'Assy RM(DV)'!K574</f>
        <v>5472</v>
      </c>
      <c r="BP574" s="71">
        <f>BO574-'Assy RM(DV)'!L574</f>
        <v>5472</v>
      </c>
      <c r="BQ574" s="71">
        <f>BP574-'Assy RM(DV)'!M574</f>
        <v>5472</v>
      </c>
      <c r="BR574" s="72">
        <f t="shared" si="58"/>
        <v>51</v>
      </c>
      <c r="BS574" s="72" t="b">
        <f t="shared" si="59"/>
        <v>0</v>
      </c>
      <c r="BT574" s="72">
        <f t="shared" si="60"/>
        <v>2</v>
      </c>
      <c r="BU574" s="86" t="b">
        <f t="shared" si="61"/>
        <v>0</v>
      </c>
      <c r="BV574" s="108"/>
      <c r="CA574" s="108">
        <f t="shared" si="62"/>
        <v>0</v>
      </c>
      <c r="CB574" s="108">
        <f t="shared" si="63"/>
        <v>0</v>
      </c>
      <c r="CC574" s="108">
        <f t="shared" si="64"/>
        <v>0</v>
      </c>
    </row>
    <row r="575" spans="1:81" hidden="1" x14ac:dyDescent="0.25">
      <c r="A575" s="118" t="s">
        <v>10085</v>
      </c>
      <c r="B575" s="142" t="s">
        <v>9161</v>
      </c>
      <c r="C575" s="142" t="s">
        <v>7473</v>
      </c>
      <c r="D575" s="85"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2</v>
      </c>
      <c r="K575" s="59">
        <v>2</v>
      </c>
      <c r="L575" s="59">
        <v>0</v>
      </c>
      <c r="M575" s="59">
        <v>0</v>
      </c>
      <c r="N575" s="59">
        <v>0</v>
      </c>
      <c r="O575" s="59">
        <v>0</v>
      </c>
      <c r="P575" s="59">
        <v>0</v>
      </c>
      <c r="Q575" s="59">
        <v>0</v>
      </c>
      <c r="R575" s="59">
        <v>0</v>
      </c>
      <c r="S575" s="59">
        <v>0</v>
      </c>
      <c r="T575" s="59">
        <v>2</v>
      </c>
      <c r="U575" s="59">
        <v>0</v>
      </c>
      <c r="V575" s="59">
        <v>0</v>
      </c>
      <c r="W575" s="59">
        <v>0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>
        <v>2</v>
      </c>
      <c r="AE575" s="59">
        <v>0</v>
      </c>
      <c r="AF575" s="59">
        <v>0</v>
      </c>
      <c r="AG575" s="59">
        <v>0</v>
      </c>
      <c r="AH575" s="59">
        <v>0</v>
      </c>
      <c r="AI575" s="90">
        <v>0</v>
      </c>
      <c r="AJ575" s="91">
        <v>0</v>
      </c>
      <c r="AK575" s="90">
        <v>0</v>
      </c>
      <c r="AL575" s="59">
        <v>0</v>
      </c>
      <c r="AM575" s="59">
        <v>0</v>
      </c>
      <c r="AN575" s="59">
        <v>0</v>
      </c>
      <c r="AO575" s="59">
        <v>2</v>
      </c>
      <c r="AP575" s="90">
        <v>0</v>
      </c>
      <c r="AQ575" s="91">
        <v>0</v>
      </c>
      <c r="AR575" s="90">
        <v>0</v>
      </c>
      <c r="AS575" s="91">
        <v>2</v>
      </c>
      <c r="AT575" s="59">
        <v>0</v>
      </c>
      <c r="AU575" s="59">
        <v>1</v>
      </c>
      <c r="AV575" s="59">
        <v>2</v>
      </c>
      <c r="AW575" s="59">
        <v>1</v>
      </c>
      <c r="AX575" s="59">
        <v>1</v>
      </c>
      <c r="AY575" s="59">
        <v>1</v>
      </c>
      <c r="AZ575" s="59">
        <v>2</v>
      </c>
      <c r="BA575" s="59">
        <v>0</v>
      </c>
      <c r="BB575" s="59">
        <v>0</v>
      </c>
      <c r="BC575" s="97">
        <v>0</v>
      </c>
      <c r="BD575" s="97">
        <v>0</v>
      </c>
      <c r="BE575" s="70">
        <f>VLOOKUP(A575,'Plant Stock'!B:C,2,0)</f>
        <v>14288</v>
      </c>
      <c r="BF575" s="71">
        <f>BE575-'Assy RM(DV)'!B575</f>
        <v>14266</v>
      </c>
      <c r="BG575" s="71">
        <f>BF575-'Assy RM(DV)'!C575</f>
        <v>14266</v>
      </c>
      <c r="BH575" s="71">
        <f>BG575-'Assy RM(DV)'!D575</f>
        <v>14146</v>
      </c>
      <c r="BI575" s="71">
        <f>BH575-'Assy RM(DV)'!E575</f>
        <v>14146</v>
      </c>
      <c r="BJ575" s="71">
        <f>BI575-'Assy RM(DV)'!F575</f>
        <v>13946</v>
      </c>
      <c r="BK575" s="71">
        <f>BJ575-'Assy RM(DV)'!G575</f>
        <v>13546</v>
      </c>
      <c r="BL575" s="71">
        <f>BK575-'Assy RM(DV)'!H575</f>
        <v>13146</v>
      </c>
      <c r="BM575" s="71">
        <f>BL575-'Assy RM(DV)'!I575</f>
        <v>13146</v>
      </c>
      <c r="BN575" s="71">
        <f>BM575-'Assy RM(DV)'!J575</f>
        <v>13146</v>
      </c>
      <c r="BO575" s="71">
        <f>BN575-'Assy RM(DV)'!K575</f>
        <v>13146</v>
      </c>
      <c r="BP575" s="71">
        <f>BO575-'Assy RM(DV)'!L575</f>
        <v>13146</v>
      </c>
      <c r="BQ575" s="71">
        <f>BP575-'Assy RM(DV)'!M575</f>
        <v>13146</v>
      </c>
      <c r="BR575" s="72">
        <f t="shared" si="58"/>
        <v>40</v>
      </c>
      <c r="BS575" s="72" t="b">
        <f t="shared" si="59"/>
        <v>0</v>
      </c>
      <c r="BT575" s="72">
        <f t="shared" si="60"/>
        <v>20</v>
      </c>
      <c r="BU575" s="86" t="b">
        <f t="shared" si="61"/>
        <v>0</v>
      </c>
      <c r="BV575" s="108"/>
      <c r="BX575">
        <f>SUM(T575:U575)</f>
        <v>2</v>
      </c>
      <c r="CA575" s="108">
        <f t="shared" si="62"/>
        <v>0</v>
      </c>
      <c r="CB575" s="108">
        <f t="shared" si="63"/>
        <v>0</v>
      </c>
      <c r="CC575" s="108">
        <f t="shared" si="64"/>
        <v>0</v>
      </c>
    </row>
    <row r="576" spans="1:81" hidden="1" x14ac:dyDescent="0.25">
      <c r="A576" s="119" t="s">
        <v>9524</v>
      </c>
      <c r="B576" s="142" t="s">
        <v>9635</v>
      </c>
      <c r="C576" s="142" t="s">
        <v>10075</v>
      </c>
      <c r="D576" s="85">
        <v>0</v>
      </c>
      <c r="E576" s="59">
        <v>0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0</v>
      </c>
      <c r="P576" s="59">
        <v>0</v>
      </c>
      <c r="Q576" s="59">
        <v>0</v>
      </c>
      <c r="R576" s="59">
        <v>0</v>
      </c>
      <c r="S576" s="59">
        <v>0</v>
      </c>
      <c r="T576" s="59">
        <v>0</v>
      </c>
      <c r="U576" s="59">
        <v>0</v>
      </c>
      <c r="V576" s="59">
        <v>0</v>
      </c>
      <c r="W576" s="59">
        <v>0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0</v>
      </c>
      <c r="AG576" s="59">
        <v>0</v>
      </c>
      <c r="AH576" s="59">
        <v>0</v>
      </c>
      <c r="AI576" s="90">
        <v>0</v>
      </c>
      <c r="AJ576" s="91">
        <v>0</v>
      </c>
      <c r="AK576" s="90">
        <v>0</v>
      </c>
      <c r="AL576" s="59">
        <v>0</v>
      </c>
      <c r="AM576" s="59">
        <v>0</v>
      </c>
      <c r="AN576" s="59">
        <v>0</v>
      </c>
      <c r="AO576" s="59">
        <v>0</v>
      </c>
      <c r="AP576" s="90">
        <v>0</v>
      </c>
      <c r="AQ576" s="91">
        <v>0</v>
      </c>
      <c r="AR576" s="90">
        <v>0</v>
      </c>
      <c r="AS576" s="91">
        <v>0</v>
      </c>
      <c r="AT576" s="59">
        <v>0</v>
      </c>
      <c r="AU576" s="59">
        <v>0</v>
      </c>
      <c r="AV576" s="59">
        <v>0</v>
      </c>
      <c r="AW576" s="59">
        <v>0</v>
      </c>
      <c r="AX576" s="59">
        <v>0</v>
      </c>
      <c r="AY576" s="59">
        <v>0</v>
      </c>
      <c r="AZ576" s="59">
        <v>0</v>
      </c>
      <c r="BA576" s="59">
        <v>0</v>
      </c>
      <c r="BB576" s="59">
        <v>0</v>
      </c>
      <c r="BC576" s="97">
        <v>0</v>
      </c>
      <c r="BD576" s="97">
        <v>0</v>
      </c>
      <c r="BE576" s="70">
        <f>VLOOKUP(A576,'Plant Stock'!B:C,2,0)</f>
        <v>198</v>
      </c>
      <c r="BF576" s="71">
        <f>BE576-'Assy RM(DV)'!B576</f>
        <v>198</v>
      </c>
      <c r="BG576" s="71">
        <f>BF576-'Assy RM(DV)'!C576</f>
        <v>198</v>
      </c>
      <c r="BH576" s="71">
        <f>BG576-'Assy RM(DV)'!D576</f>
        <v>198</v>
      </c>
      <c r="BI576" s="71">
        <f>BH576-'Assy RM(DV)'!E576</f>
        <v>198</v>
      </c>
      <c r="BJ576" s="71">
        <f>BI576-'Assy RM(DV)'!F576</f>
        <v>198</v>
      </c>
      <c r="BK576" s="71">
        <f>BJ576-'Assy RM(DV)'!G576</f>
        <v>198</v>
      </c>
      <c r="BL576" s="71">
        <f>BK576-'Assy RM(DV)'!H576</f>
        <v>198</v>
      </c>
      <c r="BM576" s="71">
        <f>BL576-'Assy RM(DV)'!I576</f>
        <v>198</v>
      </c>
      <c r="BN576" s="71">
        <f>BM576-'Assy RM(DV)'!J576</f>
        <v>198</v>
      </c>
      <c r="BO576" s="71">
        <f>BN576-'Assy RM(DV)'!K576</f>
        <v>198</v>
      </c>
      <c r="BP576" s="71">
        <f>BO576-'Assy RM(DV)'!L576</f>
        <v>198</v>
      </c>
      <c r="BQ576" s="71">
        <f>BP576-'Assy RM(DV)'!M576</f>
        <v>198</v>
      </c>
      <c r="BR576" s="72">
        <f t="shared" si="58"/>
        <v>52</v>
      </c>
      <c r="BS576" s="72" t="b">
        <f t="shared" si="59"/>
        <v>0</v>
      </c>
      <c r="BT576" s="72">
        <f t="shared" si="60"/>
        <v>0</v>
      </c>
      <c r="BU576" s="86" t="b">
        <f t="shared" si="61"/>
        <v>1</v>
      </c>
      <c r="BV576" s="108"/>
      <c r="CA576" s="108">
        <f t="shared" si="62"/>
        <v>0</v>
      </c>
      <c r="CB576" s="108">
        <f t="shared" si="63"/>
        <v>0</v>
      </c>
      <c r="CC576" s="108">
        <f t="shared" si="64"/>
        <v>0</v>
      </c>
    </row>
    <row r="577" spans="1:81" hidden="1" x14ac:dyDescent="0.25">
      <c r="A577" s="118" t="s">
        <v>9709</v>
      </c>
      <c r="B577" s="142" t="s">
        <v>9159</v>
      </c>
      <c r="C577" s="142" t="s">
        <v>10074</v>
      </c>
      <c r="D577" s="85">
        <v>0</v>
      </c>
      <c r="E577" s="59">
        <v>0</v>
      </c>
      <c r="F577" s="59">
        <v>0</v>
      </c>
      <c r="G577" s="59">
        <v>0</v>
      </c>
      <c r="H577" s="59">
        <v>0</v>
      </c>
      <c r="I577" s="59">
        <v>0</v>
      </c>
      <c r="J577" s="59">
        <v>4</v>
      </c>
      <c r="K577" s="59">
        <v>4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0</v>
      </c>
      <c r="R577" s="59">
        <v>0</v>
      </c>
      <c r="S577" s="59">
        <v>0</v>
      </c>
      <c r="T577" s="59">
        <v>4</v>
      </c>
      <c r="U577" s="59">
        <v>0</v>
      </c>
      <c r="V577" s="59">
        <v>0</v>
      </c>
      <c r="W577" s="59">
        <v>0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>
        <v>4</v>
      </c>
      <c r="AE577" s="59">
        <v>0</v>
      </c>
      <c r="AF577" s="59">
        <v>0</v>
      </c>
      <c r="AG577" s="59">
        <v>0</v>
      </c>
      <c r="AH577" s="59">
        <v>0</v>
      </c>
      <c r="AI577" s="90">
        <v>0</v>
      </c>
      <c r="AJ577" s="91">
        <v>0</v>
      </c>
      <c r="AK577" s="90">
        <v>0</v>
      </c>
      <c r="AL577" s="59">
        <v>0</v>
      </c>
      <c r="AM577" s="59">
        <v>0</v>
      </c>
      <c r="AN577" s="59">
        <v>0</v>
      </c>
      <c r="AO577" s="59">
        <v>0</v>
      </c>
      <c r="AP577" s="90">
        <v>0</v>
      </c>
      <c r="AQ577" s="91">
        <v>0</v>
      </c>
      <c r="AR577" s="90">
        <v>0</v>
      </c>
      <c r="AS577" s="91">
        <v>4</v>
      </c>
      <c r="AT577" s="59">
        <v>0</v>
      </c>
      <c r="AU577" s="59">
        <v>4</v>
      </c>
      <c r="AV577" s="59">
        <v>4</v>
      </c>
      <c r="AW577" s="59">
        <v>4</v>
      </c>
      <c r="AX577" s="59">
        <v>2</v>
      </c>
      <c r="AY577" s="59">
        <v>2</v>
      </c>
      <c r="AZ577" s="59">
        <v>4</v>
      </c>
      <c r="BA577" s="59">
        <v>0</v>
      </c>
      <c r="BB577" s="59">
        <v>0</v>
      </c>
      <c r="BC577" s="97">
        <v>0</v>
      </c>
      <c r="BD577" s="97">
        <v>0</v>
      </c>
      <c r="BE577" s="70">
        <f>VLOOKUP(A577,'Plant Stock'!B:C,2,0)</f>
        <v>16010</v>
      </c>
      <c r="BF577" s="71">
        <f>BE577-'Assy RM(DV)'!B577</f>
        <v>15966</v>
      </c>
      <c r="BG577" s="71">
        <f>BF577-'Assy RM(DV)'!C577</f>
        <v>15966</v>
      </c>
      <c r="BH577" s="71">
        <f>BG577-'Assy RM(DV)'!D577</f>
        <v>15486</v>
      </c>
      <c r="BI577" s="71">
        <f>BH577-'Assy RM(DV)'!E577</f>
        <v>15486</v>
      </c>
      <c r="BJ577" s="71">
        <f>BI577-'Assy RM(DV)'!F577</f>
        <v>15486</v>
      </c>
      <c r="BK577" s="71">
        <f>BJ577-'Assy RM(DV)'!G577</f>
        <v>15486</v>
      </c>
      <c r="BL577" s="71">
        <f>BK577-'Assy RM(DV)'!H577</f>
        <v>15486</v>
      </c>
      <c r="BM577" s="71">
        <f>BL577-'Assy RM(DV)'!I577</f>
        <v>15486</v>
      </c>
      <c r="BN577" s="71">
        <f>BM577-'Assy RM(DV)'!J577</f>
        <v>15486</v>
      </c>
      <c r="BO577" s="71">
        <f>BN577-'Assy RM(DV)'!K577</f>
        <v>15486</v>
      </c>
      <c r="BP577" s="71">
        <f>BO577-'Assy RM(DV)'!L577</f>
        <v>15486</v>
      </c>
      <c r="BQ577" s="71">
        <f>BP577-'Assy RM(DV)'!M577</f>
        <v>15486</v>
      </c>
      <c r="BR577" s="72">
        <f t="shared" si="58"/>
        <v>41</v>
      </c>
      <c r="BS577" s="72" t="b">
        <f t="shared" si="59"/>
        <v>0</v>
      </c>
      <c r="BT577" s="72">
        <f t="shared" si="60"/>
        <v>40</v>
      </c>
      <c r="BU577" s="86" t="b">
        <f t="shared" si="61"/>
        <v>0</v>
      </c>
      <c r="BV577" s="108"/>
      <c r="CA577" s="108">
        <f t="shared" si="62"/>
        <v>0</v>
      </c>
      <c r="CB577" s="108">
        <f t="shared" si="63"/>
        <v>0</v>
      </c>
      <c r="CC577" s="108">
        <f t="shared" si="64"/>
        <v>0</v>
      </c>
    </row>
    <row r="578" spans="1:81" hidden="1" x14ac:dyDescent="0.25">
      <c r="A578" s="118" t="s">
        <v>4607</v>
      </c>
      <c r="B578" s="142" t="s">
        <v>7284</v>
      </c>
      <c r="C578" s="142" t="s">
        <v>9308</v>
      </c>
      <c r="D578" s="85">
        <v>0</v>
      </c>
      <c r="E578" s="59">
        <v>0</v>
      </c>
      <c r="F578" s="59">
        <v>0</v>
      </c>
      <c r="G578" s="59">
        <v>0</v>
      </c>
      <c r="H578" s="59">
        <v>0</v>
      </c>
      <c r="I578" s="59">
        <v>1</v>
      </c>
      <c r="J578" s="59">
        <v>0</v>
      </c>
      <c r="K578" s="59">
        <v>0</v>
      </c>
      <c r="L578" s="59">
        <v>0</v>
      </c>
      <c r="M578" s="59">
        <v>0</v>
      </c>
      <c r="N578" s="59">
        <v>0</v>
      </c>
      <c r="O578" s="59">
        <v>0</v>
      </c>
      <c r="P578" s="59">
        <v>0</v>
      </c>
      <c r="Q578" s="59">
        <v>0</v>
      </c>
      <c r="R578" s="59">
        <v>0</v>
      </c>
      <c r="S578" s="59">
        <v>0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>
        <v>0</v>
      </c>
      <c r="AG578" s="59">
        <v>0</v>
      </c>
      <c r="AH578" s="59">
        <v>0</v>
      </c>
      <c r="AI578" s="90">
        <v>0</v>
      </c>
      <c r="AJ578" s="91">
        <v>0</v>
      </c>
      <c r="AK578" s="90">
        <v>0</v>
      </c>
      <c r="AL578" s="59">
        <v>0</v>
      </c>
      <c r="AM578" s="59">
        <v>0</v>
      </c>
      <c r="AN578" s="59">
        <v>0</v>
      </c>
      <c r="AO578" s="59">
        <v>0</v>
      </c>
      <c r="AP578" s="90">
        <v>0</v>
      </c>
      <c r="AQ578" s="91">
        <v>0</v>
      </c>
      <c r="AR578" s="90">
        <v>0</v>
      </c>
      <c r="AS578" s="91">
        <v>0</v>
      </c>
      <c r="AT578" s="59">
        <v>0</v>
      </c>
      <c r="AU578" s="59">
        <v>0</v>
      </c>
      <c r="AV578" s="59">
        <v>0</v>
      </c>
      <c r="AW578" s="59">
        <v>0</v>
      </c>
      <c r="AX578" s="59">
        <v>0</v>
      </c>
      <c r="AY578" s="59">
        <v>0</v>
      </c>
      <c r="AZ578" s="59">
        <v>0</v>
      </c>
      <c r="BA578" s="59">
        <v>0</v>
      </c>
      <c r="BB578" s="59">
        <v>0</v>
      </c>
      <c r="BC578" s="97">
        <v>0</v>
      </c>
      <c r="BD578" s="97">
        <v>0</v>
      </c>
      <c r="BE578" s="70">
        <f>VLOOKUP(A578,'Plant Stock'!B:C,2,0)</f>
        <v>416</v>
      </c>
      <c r="BF578" s="71">
        <f>BE578-'Assy RM(DV)'!B578</f>
        <v>416</v>
      </c>
      <c r="BG578" s="71">
        <f>BF578-'Assy RM(DV)'!C578</f>
        <v>416</v>
      </c>
      <c r="BH578" s="71">
        <f>BG578-'Assy RM(DV)'!D578</f>
        <v>416</v>
      </c>
      <c r="BI578" s="71">
        <f>BH578-'Assy RM(DV)'!E578</f>
        <v>416</v>
      </c>
      <c r="BJ578" s="71">
        <f>BI578-'Assy RM(DV)'!F578</f>
        <v>376</v>
      </c>
      <c r="BK578" s="71">
        <f>BJ578-'Assy RM(DV)'!G578</f>
        <v>376</v>
      </c>
      <c r="BL578" s="71">
        <f>BK578-'Assy RM(DV)'!H578</f>
        <v>376</v>
      </c>
      <c r="BM578" s="71">
        <f>BL578-'Assy RM(DV)'!I578</f>
        <v>376</v>
      </c>
      <c r="BN578" s="71">
        <f>BM578-'Assy RM(DV)'!J578</f>
        <v>376</v>
      </c>
      <c r="BO578" s="71">
        <f>BN578-'Assy RM(DV)'!K578</f>
        <v>376</v>
      </c>
      <c r="BP578" s="71">
        <f>BO578-'Assy RM(DV)'!L578</f>
        <v>376</v>
      </c>
      <c r="BQ578" s="71">
        <f>BP578-'Assy RM(DV)'!M578</f>
        <v>376</v>
      </c>
      <c r="BR578" s="72">
        <f t="shared" si="58"/>
        <v>51</v>
      </c>
      <c r="BS578" s="72" t="b">
        <f t="shared" si="59"/>
        <v>0</v>
      </c>
      <c r="BT578" s="72">
        <f t="shared" si="60"/>
        <v>1</v>
      </c>
      <c r="BU578" s="86" t="b">
        <f t="shared" si="61"/>
        <v>0</v>
      </c>
      <c r="BV578" s="108"/>
      <c r="CA578" s="108">
        <f t="shared" si="62"/>
        <v>0</v>
      </c>
      <c r="CB578" s="108">
        <f t="shared" si="63"/>
        <v>0</v>
      </c>
      <c r="CC578" s="108">
        <f t="shared" si="64"/>
        <v>0</v>
      </c>
    </row>
    <row r="579" spans="1:81" hidden="1" x14ac:dyDescent="0.25">
      <c r="A579" s="118" t="s">
        <v>7606</v>
      </c>
      <c r="B579" s="142" t="s">
        <v>7285</v>
      </c>
      <c r="C579" s="142" t="s">
        <v>8916</v>
      </c>
      <c r="D579" s="85">
        <v>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0</v>
      </c>
      <c r="P579" s="59">
        <v>0</v>
      </c>
      <c r="Q579" s="59">
        <v>0</v>
      </c>
      <c r="R579" s="59">
        <v>0</v>
      </c>
      <c r="S579" s="59">
        <v>6</v>
      </c>
      <c r="T579" s="59">
        <v>0</v>
      </c>
      <c r="U579" s="59">
        <v>6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>
        <v>0</v>
      </c>
      <c r="AG579" s="59">
        <v>0</v>
      </c>
      <c r="AH579" s="59">
        <v>0</v>
      </c>
      <c r="AI579" s="90">
        <v>0</v>
      </c>
      <c r="AJ579" s="91">
        <v>0</v>
      </c>
      <c r="AK579" s="90">
        <v>0</v>
      </c>
      <c r="AL579" s="59">
        <v>0</v>
      </c>
      <c r="AM579" s="59">
        <v>0</v>
      </c>
      <c r="AN579" s="59">
        <v>0</v>
      </c>
      <c r="AO579" s="59">
        <v>0</v>
      </c>
      <c r="AP579" s="90">
        <v>0</v>
      </c>
      <c r="AQ579" s="91">
        <v>0</v>
      </c>
      <c r="AR579" s="90">
        <v>0</v>
      </c>
      <c r="AS579" s="91">
        <v>0</v>
      </c>
      <c r="AT579" s="59">
        <v>0</v>
      </c>
      <c r="AU579" s="59">
        <v>0</v>
      </c>
      <c r="AV579" s="59">
        <v>0</v>
      </c>
      <c r="AW579" s="59">
        <v>0</v>
      </c>
      <c r="AX579" s="59">
        <v>0</v>
      </c>
      <c r="AY579" s="59">
        <v>0</v>
      </c>
      <c r="AZ579" s="59">
        <v>0</v>
      </c>
      <c r="BA579" s="59">
        <v>0</v>
      </c>
      <c r="BB579" s="59">
        <v>0</v>
      </c>
      <c r="BC579" s="97">
        <v>0</v>
      </c>
      <c r="BD579" s="97">
        <v>0</v>
      </c>
      <c r="BE579" s="70">
        <f>VLOOKUP(A579,'Plant Stock'!B:C,2,0)</f>
        <v>2126</v>
      </c>
      <c r="BF579" s="71">
        <f>BE579-'Assy RM(DV)'!B579</f>
        <v>2126</v>
      </c>
      <c r="BG579" s="71">
        <f>BF579-'Assy RM(DV)'!C579</f>
        <v>2126</v>
      </c>
      <c r="BH579" s="71">
        <f>BG579-'Assy RM(DV)'!D579</f>
        <v>2126</v>
      </c>
      <c r="BI579" s="71">
        <f>BH579-'Assy RM(DV)'!E579</f>
        <v>2126</v>
      </c>
      <c r="BJ579" s="71">
        <f>BI579-'Assy RM(DV)'!F579</f>
        <v>2126</v>
      </c>
      <c r="BK579" s="71">
        <f>BJ579-'Assy RM(DV)'!G579</f>
        <v>2126</v>
      </c>
      <c r="BL579" s="71">
        <f>BK579-'Assy RM(DV)'!H579</f>
        <v>2126</v>
      </c>
      <c r="BM579" s="71">
        <f>BL579-'Assy RM(DV)'!I579</f>
        <v>2126</v>
      </c>
      <c r="BN579" s="71">
        <f>BM579-'Assy RM(DV)'!J579</f>
        <v>2126</v>
      </c>
      <c r="BO579" s="71">
        <f>BN579-'Assy RM(DV)'!K579</f>
        <v>2126</v>
      </c>
      <c r="BP579" s="71">
        <f>BO579-'Assy RM(DV)'!L579</f>
        <v>2126</v>
      </c>
      <c r="BQ579" s="71">
        <f>BP579-'Assy RM(DV)'!M579</f>
        <v>2126</v>
      </c>
      <c r="BR579" s="72">
        <f t="shared" si="58"/>
        <v>50</v>
      </c>
      <c r="BS579" s="72" t="b">
        <f t="shared" si="59"/>
        <v>0</v>
      </c>
      <c r="BT579" s="72">
        <f t="shared" si="60"/>
        <v>12</v>
      </c>
      <c r="BU579" s="86" t="b">
        <f t="shared" si="61"/>
        <v>0</v>
      </c>
      <c r="BV579" s="108"/>
      <c r="CA579" s="108">
        <f t="shared" si="62"/>
        <v>0</v>
      </c>
      <c r="CB579" s="108">
        <f t="shared" si="63"/>
        <v>0</v>
      </c>
      <c r="CC579" s="108">
        <f t="shared" si="64"/>
        <v>0</v>
      </c>
    </row>
    <row r="580" spans="1:81" hidden="1" x14ac:dyDescent="0.25">
      <c r="A580" s="118" t="s">
        <v>8536</v>
      </c>
      <c r="B580" s="142" t="s">
        <v>8617</v>
      </c>
      <c r="C580" s="142" t="s">
        <v>9308</v>
      </c>
      <c r="D580" s="85">
        <v>0</v>
      </c>
      <c r="E580" s="59">
        <v>0</v>
      </c>
      <c r="F580" s="59">
        <v>0</v>
      </c>
      <c r="G580" s="59">
        <v>0</v>
      </c>
      <c r="H580" s="59">
        <v>0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</v>
      </c>
      <c r="O580" s="59">
        <v>0</v>
      </c>
      <c r="P580" s="59">
        <v>0</v>
      </c>
      <c r="Q580" s="59">
        <v>0</v>
      </c>
      <c r="R580" s="59">
        <v>0</v>
      </c>
      <c r="S580" s="59">
        <v>0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v>0</v>
      </c>
      <c r="Z580" s="59">
        <v>0</v>
      </c>
      <c r="AA580" s="59">
        <v>1</v>
      </c>
      <c r="AB580" s="59">
        <v>0</v>
      </c>
      <c r="AC580" s="59">
        <v>0</v>
      </c>
      <c r="AD580" s="59">
        <v>0</v>
      </c>
      <c r="AE580" s="59">
        <v>0</v>
      </c>
      <c r="AF580" s="59">
        <v>0</v>
      </c>
      <c r="AG580" s="59">
        <v>0</v>
      </c>
      <c r="AH580" s="59">
        <v>0</v>
      </c>
      <c r="AI580" s="90">
        <v>0</v>
      </c>
      <c r="AJ580" s="91">
        <v>0</v>
      </c>
      <c r="AK580" s="90">
        <v>0</v>
      </c>
      <c r="AL580" s="59">
        <v>0</v>
      </c>
      <c r="AM580" s="59">
        <v>0</v>
      </c>
      <c r="AN580" s="59">
        <v>0</v>
      </c>
      <c r="AO580" s="59">
        <v>0</v>
      </c>
      <c r="AP580" s="90">
        <v>0</v>
      </c>
      <c r="AQ580" s="91">
        <v>0</v>
      </c>
      <c r="AR580" s="90">
        <v>0</v>
      </c>
      <c r="AS580" s="91">
        <v>0</v>
      </c>
      <c r="AT580" s="59">
        <v>0</v>
      </c>
      <c r="AU580" s="59">
        <v>0</v>
      </c>
      <c r="AV580" s="59">
        <v>0</v>
      </c>
      <c r="AW580" s="59">
        <v>0</v>
      </c>
      <c r="AX580" s="59">
        <v>0</v>
      </c>
      <c r="AY580" s="59">
        <v>0</v>
      </c>
      <c r="AZ580" s="59">
        <v>0</v>
      </c>
      <c r="BA580" s="59">
        <v>0</v>
      </c>
      <c r="BB580" s="59">
        <v>0</v>
      </c>
      <c r="BC580" s="97">
        <v>0</v>
      </c>
      <c r="BD580" s="97">
        <v>0</v>
      </c>
      <c r="BE580" s="70">
        <f>VLOOKUP(A580,'Plant Stock'!B:C,2,0)</f>
        <v>3359</v>
      </c>
      <c r="BF580" s="71">
        <f>BE580-'Assy RM(DV)'!B580</f>
        <v>3359</v>
      </c>
      <c r="BG580" s="71">
        <f>BF580-'Assy RM(DV)'!C580</f>
        <v>3359</v>
      </c>
      <c r="BH580" s="71">
        <f>BG580-'Assy RM(DV)'!D580</f>
        <v>3359</v>
      </c>
      <c r="BI580" s="71">
        <f>BH580-'Assy RM(DV)'!E580</f>
        <v>3359</v>
      </c>
      <c r="BJ580" s="71">
        <f>BI580-'Assy RM(DV)'!F580</f>
        <v>3359</v>
      </c>
      <c r="BK580" s="71">
        <f>BJ580-'Assy RM(DV)'!G580</f>
        <v>3359</v>
      </c>
      <c r="BL580" s="71">
        <f>BK580-'Assy RM(DV)'!H580</f>
        <v>3359</v>
      </c>
      <c r="BM580" s="71">
        <f>BL580-'Assy RM(DV)'!I580</f>
        <v>3359</v>
      </c>
      <c r="BN580" s="71">
        <f>BM580-'Assy RM(DV)'!J580</f>
        <v>3359</v>
      </c>
      <c r="BO580" s="71">
        <f>BN580-'Assy RM(DV)'!K580</f>
        <v>3359</v>
      </c>
      <c r="BP580" s="71">
        <f>BO580-'Assy RM(DV)'!L580</f>
        <v>3359</v>
      </c>
      <c r="BQ580" s="71">
        <f>BP580-'Assy RM(DV)'!M580</f>
        <v>3359</v>
      </c>
      <c r="BR580" s="72">
        <f t="shared" si="58"/>
        <v>51</v>
      </c>
      <c r="BS580" s="72" t="b">
        <f t="shared" si="59"/>
        <v>0</v>
      </c>
      <c r="BT580" s="72">
        <f t="shared" si="60"/>
        <v>1</v>
      </c>
      <c r="BU580" s="86" t="b">
        <f t="shared" si="61"/>
        <v>0</v>
      </c>
      <c r="BV580" s="108"/>
      <c r="CA580" s="108">
        <f t="shared" si="62"/>
        <v>0</v>
      </c>
      <c r="CB580" s="108">
        <f t="shared" si="63"/>
        <v>0</v>
      </c>
      <c r="CC580" s="108">
        <f t="shared" si="64"/>
        <v>0</v>
      </c>
    </row>
    <row r="581" spans="1:81" hidden="1" x14ac:dyDescent="0.25">
      <c r="A581" s="118" t="s">
        <v>8824</v>
      </c>
      <c r="B581" s="142" t="s">
        <v>8825</v>
      </c>
      <c r="C581" s="142" t="s">
        <v>10003</v>
      </c>
      <c r="D581" s="85">
        <v>0</v>
      </c>
      <c r="E581" s="59">
        <v>0</v>
      </c>
      <c r="F581" s="59">
        <v>0</v>
      </c>
      <c r="G581" s="59">
        <v>0</v>
      </c>
      <c r="H581" s="59">
        <v>0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</v>
      </c>
      <c r="O581" s="59">
        <v>0</v>
      </c>
      <c r="P581" s="59">
        <v>0</v>
      </c>
      <c r="Q581" s="59">
        <v>0</v>
      </c>
      <c r="R581" s="59">
        <v>0</v>
      </c>
      <c r="S581" s="59">
        <v>0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>
        <v>0</v>
      </c>
      <c r="AE581" s="59">
        <v>0</v>
      </c>
      <c r="AF581" s="59">
        <v>0</v>
      </c>
      <c r="AG581" s="59">
        <v>0</v>
      </c>
      <c r="AH581" s="59">
        <v>4</v>
      </c>
      <c r="AI581" s="90">
        <v>0</v>
      </c>
      <c r="AJ581" s="91">
        <v>0</v>
      </c>
      <c r="AK581" s="90">
        <v>0</v>
      </c>
      <c r="AL581" s="59">
        <v>0</v>
      </c>
      <c r="AM581" s="59">
        <v>0</v>
      </c>
      <c r="AN581" s="59">
        <v>0</v>
      </c>
      <c r="AO581" s="59">
        <v>0</v>
      </c>
      <c r="AP581" s="90">
        <v>0</v>
      </c>
      <c r="AQ581" s="91">
        <v>0</v>
      </c>
      <c r="AR581" s="90">
        <v>0</v>
      </c>
      <c r="AS581" s="91">
        <v>0</v>
      </c>
      <c r="AT581" s="59">
        <v>0</v>
      </c>
      <c r="AU581" s="59">
        <v>0</v>
      </c>
      <c r="AV581" s="59">
        <v>0</v>
      </c>
      <c r="AW581" s="59">
        <v>0</v>
      </c>
      <c r="AX581" s="59">
        <v>0</v>
      </c>
      <c r="AY581" s="59">
        <v>0</v>
      </c>
      <c r="AZ581" s="59">
        <v>0</v>
      </c>
      <c r="BA581" s="59">
        <v>0</v>
      </c>
      <c r="BB581" s="59">
        <v>0</v>
      </c>
      <c r="BC581" s="97">
        <v>0</v>
      </c>
      <c r="BD581" s="97">
        <v>0</v>
      </c>
      <c r="BE581" s="70">
        <f>VLOOKUP(A581,'Plant Stock'!B:C,2,0)</f>
        <v>0</v>
      </c>
      <c r="BF581" s="71">
        <f>BE581-'Assy RM(DV)'!B581</f>
        <v>0</v>
      </c>
      <c r="BG581" s="71">
        <f>BF581-'Assy RM(DV)'!C581</f>
        <v>0</v>
      </c>
      <c r="BH581" s="71">
        <f>BG581-'Assy RM(DV)'!D581</f>
        <v>0</v>
      </c>
      <c r="BI581" s="71">
        <f>BH581-'Assy RM(DV)'!E581</f>
        <v>0</v>
      </c>
      <c r="BJ581" s="71">
        <f>BI581-'Assy RM(DV)'!F581</f>
        <v>0</v>
      </c>
      <c r="BK581" s="71">
        <f>BJ581-'Assy RM(DV)'!G581</f>
        <v>0</v>
      </c>
      <c r="BL581" s="71">
        <f>BK581-'Assy RM(DV)'!H581</f>
        <v>0</v>
      </c>
      <c r="BM581" s="71">
        <f>BL581-'Assy RM(DV)'!I581</f>
        <v>0</v>
      </c>
      <c r="BN581" s="71">
        <f>BM581-'Assy RM(DV)'!J581</f>
        <v>0</v>
      </c>
      <c r="BO581" s="71">
        <f>BN581-'Assy RM(DV)'!K581</f>
        <v>0</v>
      </c>
      <c r="BP581" s="71">
        <f>BO581-'Assy RM(DV)'!L581</f>
        <v>0</v>
      </c>
      <c r="BQ581" s="71">
        <f>BP581-'Assy RM(DV)'!M581</f>
        <v>0</v>
      </c>
      <c r="BR581" s="72">
        <f t="shared" si="58"/>
        <v>51</v>
      </c>
      <c r="BS581" s="72" t="b">
        <f t="shared" si="59"/>
        <v>0</v>
      </c>
      <c r="BT581" s="72">
        <f t="shared" si="60"/>
        <v>4</v>
      </c>
      <c r="BU581" s="86" t="b">
        <f t="shared" si="61"/>
        <v>0</v>
      </c>
      <c r="BV581" s="108"/>
      <c r="CA581" s="108">
        <f t="shared" si="62"/>
        <v>0</v>
      </c>
      <c r="CB581" s="108">
        <f t="shared" si="63"/>
        <v>4</v>
      </c>
      <c r="CC581" s="108">
        <f t="shared" si="64"/>
        <v>0</v>
      </c>
    </row>
    <row r="582" spans="1:81" hidden="1" x14ac:dyDescent="0.25">
      <c r="A582" s="119" t="s">
        <v>9950</v>
      </c>
      <c r="B582" s="119" t="s">
        <v>9698</v>
      </c>
      <c r="C582" s="142" t="s">
        <v>7604</v>
      </c>
      <c r="D582" s="85">
        <v>0</v>
      </c>
      <c r="E582" s="59">
        <v>0</v>
      </c>
      <c r="F582" s="59">
        <v>0</v>
      </c>
      <c r="G582" s="59">
        <v>0</v>
      </c>
      <c r="H582" s="59">
        <v>0</v>
      </c>
      <c r="I582" s="59">
        <v>0</v>
      </c>
      <c r="J582" s="59">
        <v>0</v>
      </c>
      <c r="K582" s="59">
        <v>0</v>
      </c>
      <c r="L582" s="59">
        <v>0</v>
      </c>
      <c r="M582" s="59">
        <v>0</v>
      </c>
      <c r="N582" s="59">
        <v>0</v>
      </c>
      <c r="O582" s="59">
        <v>0</v>
      </c>
      <c r="P582" s="59">
        <v>0</v>
      </c>
      <c r="Q582" s="59">
        <v>1</v>
      </c>
      <c r="R582" s="59">
        <v>0</v>
      </c>
      <c r="S582" s="59">
        <v>0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>
        <v>0</v>
      </c>
      <c r="AE582" s="59">
        <v>0</v>
      </c>
      <c r="AF582" s="59">
        <v>0</v>
      </c>
      <c r="AG582" s="59">
        <v>0</v>
      </c>
      <c r="AH582" s="59">
        <v>0</v>
      </c>
      <c r="AI582" s="90">
        <v>0</v>
      </c>
      <c r="AJ582" s="91">
        <v>0</v>
      </c>
      <c r="AK582" s="90">
        <v>0</v>
      </c>
      <c r="AL582" s="59">
        <v>0</v>
      </c>
      <c r="AM582" s="59">
        <v>0</v>
      </c>
      <c r="AN582" s="59">
        <v>0</v>
      </c>
      <c r="AO582" s="59">
        <v>0</v>
      </c>
      <c r="AP582" s="90">
        <v>0</v>
      </c>
      <c r="AQ582" s="91">
        <v>0</v>
      </c>
      <c r="AR582" s="90">
        <v>0</v>
      </c>
      <c r="AS582" s="91">
        <v>0</v>
      </c>
      <c r="AT582" s="59">
        <v>0</v>
      </c>
      <c r="AU582" s="59">
        <v>0</v>
      </c>
      <c r="AV582" s="59">
        <v>0</v>
      </c>
      <c r="AW582" s="59">
        <v>0</v>
      </c>
      <c r="AX582" s="59">
        <v>0</v>
      </c>
      <c r="AY582" s="59">
        <v>0</v>
      </c>
      <c r="AZ582" s="59">
        <v>0</v>
      </c>
      <c r="BA582" s="59">
        <v>0</v>
      </c>
      <c r="BB582" s="59">
        <v>0</v>
      </c>
      <c r="BC582" s="97">
        <v>0</v>
      </c>
      <c r="BD582" s="97">
        <v>0</v>
      </c>
      <c r="BE582" s="70">
        <f>VLOOKUP(A582,'Plant Stock'!B:C,2,0)</f>
        <v>4405</v>
      </c>
      <c r="BF582" s="71">
        <f>BE582-'Assy RM(DV)'!B582</f>
        <v>4405</v>
      </c>
      <c r="BG582" s="71">
        <f>BF582-'Assy RM(DV)'!C582</f>
        <v>4405</v>
      </c>
      <c r="BH582" s="71">
        <f>BG582-'Assy RM(DV)'!D582</f>
        <v>4405</v>
      </c>
      <c r="BI582" s="71">
        <f>BH582-'Assy RM(DV)'!E582</f>
        <v>4325</v>
      </c>
      <c r="BJ582" s="71">
        <f>BI582-'Assy RM(DV)'!F582</f>
        <v>4245</v>
      </c>
      <c r="BK582" s="71">
        <f>BJ582-'Assy RM(DV)'!G582</f>
        <v>4165</v>
      </c>
      <c r="BL582" s="71">
        <f>BK582-'Assy RM(DV)'!H582</f>
        <v>4085</v>
      </c>
      <c r="BM582" s="71">
        <f>BL582-'Assy RM(DV)'!I582</f>
        <v>4085</v>
      </c>
      <c r="BN582" s="71">
        <f>BM582-'Assy RM(DV)'!J582</f>
        <v>4085</v>
      </c>
      <c r="BO582" s="71">
        <f>BN582-'Assy RM(DV)'!K582</f>
        <v>4085</v>
      </c>
      <c r="BP582" s="71">
        <f>BO582-'Assy RM(DV)'!L582</f>
        <v>4085</v>
      </c>
      <c r="BQ582" s="71">
        <f>BP582-'Assy RM(DV)'!M582</f>
        <v>4085</v>
      </c>
      <c r="BR582" s="72">
        <f t="shared" ref="BR582:BR643" si="65">COUNTIF(D582:BC582,"0")</f>
        <v>51</v>
      </c>
      <c r="BS582" s="72" t="b">
        <f t="shared" ref="BS582:BS643" si="66">BR582=E582</f>
        <v>0</v>
      </c>
      <c r="BT582" s="72">
        <f t="shared" ref="BT582:BT643" si="67">SUM(D582:AZ582)</f>
        <v>1</v>
      </c>
      <c r="BU582" s="86" t="b">
        <f t="shared" ref="BU582:BU643" si="68">BT582=R582</f>
        <v>0</v>
      </c>
      <c r="BV582" s="108"/>
      <c r="CA582" s="108">
        <f t="shared" ref="CA582:CA643" si="69">SUM(L582:M582)</f>
        <v>0</v>
      </c>
      <c r="CB582" s="108">
        <f t="shared" ref="CB582:CB643" si="70">SUM(AG582:AH582)</f>
        <v>0</v>
      </c>
      <c r="CC582" s="108">
        <f t="shared" si="64"/>
        <v>0</v>
      </c>
    </row>
    <row r="583" spans="1:81" hidden="1" x14ac:dyDescent="0.25">
      <c r="A583" s="119" t="s">
        <v>10020</v>
      </c>
      <c r="B583" s="119" t="s">
        <v>9699</v>
      </c>
      <c r="C583" s="142" t="s">
        <v>10002</v>
      </c>
      <c r="D583" s="85">
        <v>0</v>
      </c>
      <c r="E583" s="59">
        <v>0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</v>
      </c>
      <c r="O583" s="59">
        <v>0</v>
      </c>
      <c r="P583" s="59">
        <v>0</v>
      </c>
      <c r="Q583" s="59">
        <v>1</v>
      </c>
      <c r="R583" s="59">
        <v>0</v>
      </c>
      <c r="S583" s="59">
        <v>0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>
        <v>0</v>
      </c>
      <c r="AE583" s="59">
        <v>0</v>
      </c>
      <c r="AF583" s="59">
        <v>0</v>
      </c>
      <c r="AG583" s="59">
        <v>0</v>
      </c>
      <c r="AH583" s="59">
        <v>0</v>
      </c>
      <c r="AI583" s="90">
        <v>0</v>
      </c>
      <c r="AJ583" s="91">
        <v>0</v>
      </c>
      <c r="AK583" s="90">
        <v>0</v>
      </c>
      <c r="AL583" s="59">
        <v>0</v>
      </c>
      <c r="AM583" s="59">
        <v>0</v>
      </c>
      <c r="AN583" s="59">
        <v>0</v>
      </c>
      <c r="AO583" s="59">
        <v>0</v>
      </c>
      <c r="AP583" s="90">
        <v>0</v>
      </c>
      <c r="AQ583" s="91">
        <v>0</v>
      </c>
      <c r="AR583" s="90">
        <v>0</v>
      </c>
      <c r="AS583" s="91">
        <v>0</v>
      </c>
      <c r="AT583" s="59">
        <v>0</v>
      </c>
      <c r="AU583" s="59">
        <v>0</v>
      </c>
      <c r="AV583" s="59">
        <v>0</v>
      </c>
      <c r="AW583" s="59">
        <v>0</v>
      </c>
      <c r="AX583" s="59">
        <v>0</v>
      </c>
      <c r="AY583" s="59">
        <v>0</v>
      </c>
      <c r="AZ583" s="59">
        <v>0</v>
      </c>
      <c r="BA583" s="59">
        <v>0</v>
      </c>
      <c r="BB583" s="59">
        <v>0</v>
      </c>
      <c r="BC583" s="97">
        <v>0</v>
      </c>
      <c r="BD583" s="97">
        <v>0</v>
      </c>
      <c r="BE583" s="70">
        <f>VLOOKUP(A583,'Plant Stock'!B:C,2,0)</f>
        <v>2000</v>
      </c>
      <c r="BF583" s="71">
        <f>BE583-'Assy RM(DV)'!B583</f>
        <v>2000</v>
      </c>
      <c r="BG583" s="71">
        <f>BF583-'Assy RM(DV)'!C583</f>
        <v>2000</v>
      </c>
      <c r="BH583" s="71">
        <f>BG583-'Assy RM(DV)'!D583</f>
        <v>2000</v>
      </c>
      <c r="BI583" s="71">
        <f>BH583-'Assy RM(DV)'!E583</f>
        <v>1920</v>
      </c>
      <c r="BJ583" s="71">
        <f>BI583-'Assy RM(DV)'!F583</f>
        <v>1840</v>
      </c>
      <c r="BK583" s="71">
        <f>BJ583-'Assy RM(DV)'!G583</f>
        <v>1760</v>
      </c>
      <c r="BL583" s="71">
        <f>BK583-'Assy RM(DV)'!H583</f>
        <v>1680</v>
      </c>
      <c r="BM583" s="71">
        <f>BL583-'Assy RM(DV)'!I583</f>
        <v>1680</v>
      </c>
      <c r="BN583" s="71">
        <f>BM583-'Assy RM(DV)'!J583</f>
        <v>1680</v>
      </c>
      <c r="BO583" s="71">
        <f>BN583-'Assy RM(DV)'!K583</f>
        <v>1680</v>
      </c>
      <c r="BP583" s="71">
        <f>BO583-'Assy RM(DV)'!L583</f>
        <v>1680</v>
      </c>
      <c r="BQ583" s="71">
        <f>BP583-'Assy RM(DV)'!M583</f>
        <v>1680</v>
      </c>
      <c r="BR583" s="72">
        <f t="shared" si="65"/>
        <v>51</v>
      </c>
      <c r="BS583" s="72" t="b">
        <f t="shared" si="66"/>
        <v>0</v>
      </c>
      <c r="BT583" s="72">
        <f t="shared" si="67"/>
        <v>1</v>
      </c>
      <c r="BU583" s="86" t="b">
        <f t="shared" si="68"/>
        <v>0</v>
      </c>
      <c r="BV583" s="108"/>
      <c r="CA583" s="108">
        <f t="shared" si="69"/>
        <v>0</v>
      </c>
      <c r="CB583" s="108">
        <f t="shared" si="70"/>
        <v>0</v>
      </c>
      <c r="CC583" s="108">
        <f t="shared" si="64"/>
        <v>0</v>
      </c>
    </row>
    <row r="584" spans="1:81" hidden="1" x14ac:dyDescent="0.25">
      <c r="A584" s="118" t="s">
        <v>8872</v>
      </c>
      <c r="B584" s="142" t="s">
        <v>8873</v>
      </c>
      <c r="C584" s="142" t="s">
        <v>9206</v>
      </c>
      <c r="D584" s="85">
        <v>0</v>
      </c>
      <c r="E584" s="59">
        <v>0</v>
      </c>
      <c r="F584" s="59">
        <v>0</v>
      </c>
      <c r="G584" s="59">
        <v>0</v>
      </c>
      <c r="H584" s="59">
        <v>0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0</v>
      </c>
      <c r="Q584" s="59">
        <v>0</v>
      </c>
      <c r="R584" s="59">
        <v>0</v>
      </c>
      <c r="S584" s="59">
        <v>0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>
        <v>0</v>
      </c>
      <c r="AE584" s="59">
        <v>0</v>
      </c>
      <c r="AF584" s="59">
        <v>0</v>
      </c>
      <c r="AG584" s="59">
        <v>0</v>
      </c>
      <c r="AH584" s="59">
        <v>0</v>
      </c>
      <c r="AI584" s="90">
        <v>0</v>
      </c>
      <c r="AJ584" s="91">
        <v>0</v>
      </c>
      <c r="AK584" s="90">
        <v>0</v>
      </c>
      <c r="AL584" s="59">
        <v>0</v>
      </c>
      <c r="AM584" s="59">
        <v>1</v>
      </c>
      <c r="AN584" s="59">
        <v>1</v>
      </c>
      <c r="AO584" s="59">
        <v>0</v>
      </c>
      <c r="AP584" s="90">
        <v>0</v>
      </c>
      <c r="AQ584" s="91">
        <v>0</v>
      </c>
      <c r="AR584" s="90">
        <v>0</v>
      </c>
      <c r="AS584" s="91">
        <v>0</v>
      </c>
      <c r="AT584" s="59">
        <v>0</v>
      </c>
      <c r="AU584" s="59">
        <v>0</v>
      </c>
      <c r="AV584" s="59">
        <v>0</v>
      </c>
      <c r="AW584" s="59">
        <v>0</v>
      </c>
      <c r="AX584" s="59">
        <v>0</v>
      </c>
      <c r="AY584" s="59">
        <v>0</v>
      </c>
      <c r="AZ584" s="59">
        <v>0</v>
      </c>
      <c r="BA584" s="59">
        <v>0</v>
      </c>
      <c r="BB584" s="59">
        <v>0</v>
      </c>
      <c r="BC584" s="97">
        <v>0</v>
      </c>
      <c r="BD584" s="97">
        <v>0</v>
      </c>
      <c r="BE584" s="70">
        <f>VLOOKUP(A584,'Plant Stock'!B:C,2,0)</f>
        <v>1861</v>
      </c>
      <c r="BF584" s="71">
        <f>BE584-'Assy RM(DV)'!B584</f>
        <v>1856</v>
      </c>
      <c r="BG584" s="71">
        <f>BF584-'Assy RM(DV)'!C584</f>
        <v>1851</v>
      </c>
      <c r="BH584" s="71">
        <f>BG584-'Assy RM(DV)'!D584</f>
        <v>1851</v>
      </c>
      <c r="BI584" s="71">
        <f>BH584-'Assy RM(DV)'!E584</f>
        <v>1851</v>
      </c>
      <c r="BJ584" s="71">
        <f>BI584-'Assy RM(DV)'!F584</f>
        <v>1851</v>
      </c>
      <c r="BK584" s="71">
        <f>BJ584-'Assy RM(DV)'!G584</f>
        <v>1851</v>
      </c>
      <c r="BL584" s="71">
        <f>BK584-'Assy RM(DV)'!H584</f>
        <v>1851</v>
      </c>
      <c r="BM584" s="71">
        <f>BL584-'Assy RM(DV)'!I584</f>
        <v>1851</v>
      </c>
      <c r="BN584" s="71">
        <f>BM584-'Assy RM(DV)'!J584</f>
        <v>1851</v>
      </c>
      <c r="BO584" s="71">
        <f>BN584-'Assy RM(DV)'!K584</f>
        <v>1851</v>
      </c>
      <c r="BP584" s="71">
        <f>BO584-'Assy RM(DV)'!L584</f>
        <v>1851</v>
      </c>
      <c r="BQ584" s="71">
        <f>BP584-'Assy RM(DV)'!M584</f>
        <v>1851</v>
      </c>
      <c r="BR584" s="72">
        <f t="shared" si="65"/>
        <v>50</v>
      </c>
      <c r="BS584" s="72" t="b">
        <f t="shared" si="66"/>
        <v>0</v>
      </c>
      <c r="BT584" s="72">
        <f t="shared" si="67"/>
        <v>2</v>
      </c>
      <c r="BU584" s="86" t="b">
        <f t="shared" si="68"/>
        <v>0</v>
      </c>
      <c r="BV584" s="108"/>
      <c r="CA584" s="108">
        <f t="shared" si="69"/>
        <v>0</v>
      </c>
      <c r="CB584" s="108">
        <f t="shared" si="70"/>
        <v>0</v>
      </c>
      <c r="CC584" s="108">
        <f t="shared" si="64"/>
        <v>0</v>
      </c>
    </row>
    <row r="585" spans="1:81" hidden="1" x14ac:dyDescent="0.25">
      <c r="A585" s="118" t="s">
        <v>8793</v>
      </c>
      <c r="B585" s="142" t="s">
        <v>8794</v>
      </c>
      <c r="C585" s="142" t="s">
        <v>7605</v>
      </c>
      <c r="D585" s="85">
        <v>0</v>
      </c>
      <c r="E585" s="59">
        <v>0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0</v>
      </c>
      <c r="N585" s="59">
        <v>0</v>
      </c>
      <c r="O585" s="59">
        <v>0</v>
      </c>
      <c r="P585" s="59">
        <v>0</v>
      </c>
      <c r="Q585" s="59">
        <v>0</v>
      </c>
      <c r="R585" s="59">
        <v>0</v>
      </c>
      <c r="S585" s="59">
        <v>0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>
        <v>0</v>
      </c>
      <c r="AE585" s="59">
        <v>0</v>
      </c>
      <c r="AF585" s="59">
        <v>0</v>
      </c>
      <c r="AG585" s="59">
        <v>0</v>
      </c>
      <c r="AH585" s="59">
        <v>1</v>
      </c>
      <c r="AI585" s="90">
        <v>0</v>
      </c>
      <c r="AJ585" s="91">
        <v>0</v>
      </c>
      <c r="AK585" s="90">
        <v>0</v>
      </c>
      <c r="AL585" s="59">
        <v>0</v>
      </c>
      <c r="AM585" s="59">
        <v>1</v>
      </c>
      <c r="AN585" s="59">
        <v>1</v>
      </c>
      <c r="AO585" s="59">
        <v>0</v>
      </c>
      <c r="AP585" s="90">
        <v>0</v>
      </c>
      <c r="AQ585" s="91">
        <v>0</v>
      </c>
      <c r="AR585" s="90">
        <v>0</v>
      </c>
      <c r="AS585" s="91">
        <v>0</v>
      </c>
      <c r="AT585" s="59">
        <v>0</v>
      </c>
      <c r="AU585" s="59">
        <v>0</v>
      </c>
      <c r="AV585" s="59">
        <v>0</v>
      </c>
      <c r="AW585" s="59">
        <v>0</v>
      </c>
      <c r="AX585" s="59">
        <v>0</v>
      </c>
      <c r="AY585" s="59">
        <v>0</v>
      </c>
      <c r="AZ585" s="59">
        <v>0</v>
      </c>
      <c r="BA585" s="59">
        <v>0</v>
      </c>
      <c r="BB585" s="59">
        <v>0</v>
      </c>
      <c r="BC585" s="97">
        <v>0</v>
      </c>
      <c r="BD585" s="97">
        <v>0</v>
      </c>
      <c r="BE585" s="70">
        <f>VLOOKUP(A585,'Plant Stock'!B:C,2,0)</f>
        <v>3498</v>
      </c>
      <c r="BF585" s="71">
        <f>BE585-'Assy RM(DV)'!B585</f>
        <v>3493</v>
      </c>
      <c r="BG585" s="71">
        <f>BF585-'Assy RM(DV)'!C585</f>
        <v>3488</v>
      </c>
      <c r="BH585" s="71">
        <f>BG585-'Assy RM(DV)'!D585</f>
        <v>3488</v>
      </c>
      <c r="BI585" s="71">
        <f>BH585-'Assy RM(DV)'!E585</f>
        <v>3488</v>
      </c>
      <c r="BJ585" s="71">
        <f>BI585-'Assy RM(DV)'!F585</f>
        <v>3488</v>
      </c>
      <c r="BK585" s="71">
        <f>BJ585-'Assy RM(DV)'!G585</f>
        <v>3488</v>
      </c>
      <c r="BL585" s="71">
        <f>BK585-'Assy RM(DV)'!H585</f>
        <v>3488</v>
      </c>
      <c r="BM585" s="71">
        <f>BL585-'Assy RM(DV)'!I585</f>
        <v>3488</v>
      </c>
      <c r="BN585" s="71">
        <f>BM585-'Assy RM(DV)'!J585</f>
        <v>3488</v>
      </c>
      <c r="BO585" s="71">
        <f>BN585-'Assy RM(DV)'!K585</f>
        <v>3488</v>
      </c>
      <c r="BP585" s="71">
        <f>BO585-'Assy RM(DV)'!L585</f>
        <v>3488</v>
      </c>
      <c r="BQ585" s="71">
        <f>BP585-'Assy RM(DV)'!M585</f>
        <v>3488</v>
      </c>
      <c r="BR585" s="72">
        <f t="shared" si="65"/>
        <v>49</v>
      </c>
      <c r="BS585" s="72" t="b">
        <f t="shared" si="66"/>
        <v>0</v>
      </c>
      <c r="BT585" s="72">
        <f t="shared" si="67"/>
        <v>3</v>
      </c>
      <c r="BU585" s="86" t="b">
        <f t="shared" si="68"/>
        <v>0</v>
      </c>
      <c r="BV585" s="108"/>
      <c r="CA585" s="108">
        <f t="shared" si="69"/>
        <v>0</v>
      </c>
      <c r="CB585" s="108">
        <f t="shared" si="70"/>
        <v>1</v>
      </c>
      <c r="CC585" s="108">
        <f t="shared" si="64"/>
        <v>0</v>
      </c>
    </row>
    <row r="586" spans="1:81" hidden="1" x14ac:dyDescent="0.25">
      <c r="A586" s="118" t="s">
        <v>9053</v>
      </c>
      <c r="B586" s="142" t="s">
        <v>9054</v>
      </c>
      <c r="C586" s="142" t="s">
        <v>8916</v>
      </c>
      <c r="D586" s="85">
        <v>0</v>
      </c>
      <c r="E586" s="59">
        <v>0</v>
      </c>
      <c r="F586" s="59">
        <v>1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0</v>
      </c>
      <c r="Q586" s="59">
        <v>0</v>
      </c>
      <c r="R586" s="59">
        <v>0</v>
      </c>
      <c r="S586" s="59">
        <v>0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>
        <v>0</v>
      </c>
      <c r="AE586" s="59">
        <v>0</v>
      </c>
      <c r="AF586" s="59">
        <v>0</v>
      </c>
      <c r="AG586" s="59">
        <v>0</v>
      </c>
      <c r="AH586" s="59">
        <v>0</v>
      </c>
      <c r="AI586" s="90">
        <v>0</v>
      </c>
      <c r="AJ586" s="91">
        <v>0</v>
      </c>
      <c r="AK586" s="90">
        <v>0</v>
      </c>
      <c r="AL586" s="59">
        <v>0</v>
      </c>
      <c r="AM586" s="59">
        <v>0</v>
      </c>
      <c r="AN586" s="59">
        <v>0</v>
      </c>
      <c r="AO586" s="59">
        <v>0</v>
      </c>
      <c r="AP586" s="90">
        <v>0</v>
      </c>
      <c r="AQ586" s="91">
        <v>1</v>
      </c>
      <c r="AR586" s="90">
        <v>0</v>
      </c>
      <c r="AS586" s="91">
        <v>0</v>
      </c>
      <c r="AT586" s="59">
        <v>0</v>
      </c>
      <c r="AU586" s="59">
        <v>0</v>
      </c>
      <c r="AV586" s="59">
        <v>0</v>
      </c>
      <c r="AW586" s="59">
        <v>0</v>
      </c>
      <c r="AX586" s="59">
        <v>0</v>
      </c>
      <c r="AY586" s="59">
        <v>0</v>
      </c>
      <c r="AZ586" s="59">
        <v>0</v>
      </c>
      <c r="BA586" s="59">
        <v>0</v>
      </c>
      <c r="BB586" s="59">
        <v>0</v>
      </c>
      <c r="BC586" s="97">
        <v>1</v>
      </c>
      <c r="BD586" s="97">
        <v>0</v>
      </c>
      <c r="BE586" s="70">
        <f>VLOOKUP(A586,'Plant Stock'!B:C,2,0)</f>
        <v>7816</v>
      </c>
      <c r="BF586" s="71">
        <f>BE586-'Assy RM(DV)'!B586</f>
        <v>7716</v>
      </c>
      <c r="BG586" s="71">
        <f>BF586-'Assy RM(DV)'!C586</f>
        <v>7616</v>
      </c>
      <c r="BH586" s="71">
        <f>BG586-'Assy RM(DV)'!D586</f>
        <v>7516</v>
      </c>
      <c r="BI586" s="71">
        <f>BH586-'Assy RM(DV)'!E586</f>
        <v>7404</v>
      </c>
      <c r="BJ586" s="71">
        <f>BI586-'Assy RM(DV)'!F586</f>
        <v>7304</v>
      </c>
      <c r="BK586" s="71">
        <f>BJ586-'Assy RM(DV)'!G586</f>
        <v>7304</v>
      </c>
      <c r="BL586" s="71">
        <f>BK586-'Assy RM(DV)'!H586</f>
        <v>7304</v>
      </c>
      <c r="BM586" s="71">
        <f>BL586-'Assy RM(DV)'!I586</f>
        <v>7304</v>
      </c>
      <c r="BN586" s="71">
        <f>BM586-'Assy RM(DV)'!J586</f>
        <v>7304</v>
      </c>
      <c r="BO586" s="71">
        <f>BN586-'Assy RM(DV)'!K586</f>
        <v>7304</v>
      </c>
      <c r="BP586" s="71">
        <f>BO586-'Assy RM(DV)'!L586</f>
        <v>7304</v>
      </c>
      <c r="BQ586" s="71">
        <f>BP586-'Assy RM(DV)'!M586</f>
        <v>7304</v>
      </c>
      <c r="BR586" s="72">
        <f t="shared" si="65"/>
        <v>49</v>
      </c>
      <c r="BS586" s="72" t="b">
        <f t="shared" si="66"/>
        <v>0</v>
      </c>
      <c r="BT586" s="72">
        <f t="shared" si="67"/>
        <v>2</v>
      </c>
      <c r="BU586" s="86" t="b">
        <f t="shared" si="68"/>
        <v>0</v>
      </c>
      <c r="BV586" s="108"/>
      <c r="CA586" s="108">
        <f t="shared" si="69"/>
        <v>0</v>
      </c>
      <c r="CB586" s="108">
        <f t="shared" si="70"/>
        <v>0</v>
      </c>
      <c r="CC586" s="108">
        <f t="shared" ref="CC586:CC623" si="71">SUM(G586)</f>
        <v>0</v>
      </c>
    </row>
    <row r="587" spans="1:81" hidden="1" x14ac:dyDescent="0.25">
      <c r="A587" s="118" t="s">
        <v>9951</v>
      </c>
      <c r="B587" s="142" t="s">
        <v>9091</v>
      </c>
      <c r="C587" s="142" t="s">
        <v>8916</v>
      </c>
      <c r="D587" s="85">
        <v>0</v>
      </c>
      <c r="E587" s="59">
        <v>0</v>
      </c>
      <c r="F587" s="59">
        <v>2</v>
      </c>
      <c r="G587" s="59">
        <v>0</v>
      </c>
      <c r="H587" s="59">
        <v>0</v>
      </c>
      <c r="I587" s="59">
        <v>0</v>
      </c>
      <c r="J587" s="59">
        <v>4</v>
      </c>
      <c r="K587" s="59">
        <v>4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0</v>
      </c>
      <c r="S587" s="59">
        <v>0</v>
      </c>
      <c r="T587" s="59">
        <v>4</v>
      </c>
      <c r="U587" s="59">
        <v>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>
        <v>4</v>
      </c>
      <c r="AE587" s="59">
        <v>0</v>
      </c>
      <c r="AF587" s="59">
        <v>0</v>
      </c>
      <c r="AG587" s="59">
        <v>0</v>
      </c>
      <c r="AH587" s="59">
        <v>0</v>
      </c>
      <c r="AI587" s="90">
        <v>0</v>
      </c>
      <c r="AJ587" s="91">
        <v>0</v>
      </c>
      <c r="AK587" s="90">
        <v>0</v>
      </c>
      <c r="AL587" s="59">
        <v>0</v>
      </c>
      <c r="AM587" s="59">
        <v>0</v>
      </c>
      <c r="AN587" s="59">
        <v>0</v>
      </c>
      <c r="AO587" s="59">
        <v>4</v>
      </c>
      <c r="AP587" s="90">
        <v>0</v>
      </c>
      <c r="AQ587" s="91">
        <v>2</v>
      </c>
      <c r="AR587" s="90">
        <v>0</v>
      </c>
      <c r="AS587" s="91">
        <v>4</v>
      </c>
      <c r="AT587" s="59">
        <v>0</v>
      </c>
      <c r="AU587" s="59">
        <v>4</v>
      </c>
      <c r="AV587" s="59">
        <v>4</v>
      </c>
      <c r="AW587" s="59">
        <v>4</v>
      </c>
      <c r="AX587" s="59">
        <v>2</v>
      </c>
      <c r="AY587" s="59">
        <v>2</v>
      </c>
      <c r="AZ587" s="59">
        <v>4</v>
      </c>
      <c r="BA587" s="59">
        <v>0</v>
      </c>
      <c r="BB587" s="59">
        <v>0</v>
      </c>
      <c r="BC587" s="97">
        <v>2</v>
      </c>
      <c r="BD587" s="97">
        <v>0</v>
      </c>
      <c r="BE587" s="70">
        <f>VLOOKUP(A587,'Plant Stock'!B:C,2,0)</f>
        <v>17517</v>
      </c>
      <c r="BF587" s="71">
        <f>BE587-'Assy RM(DV)'!B587</f>
        <v>17273</v>
      </c>
      <c r="BG587" s="71">
        <f>BF587-'Assy RM(DV)'!C587</f>
        <v>17073</v>
      </c>
      <c r="BH587" s="71">
        <f>BG587-'Assy RM(DV)'!D587</f>
        <v>16393</v>
      </c>
      <c r="BI587" s="71">
        <f>BH587-'Assy RM(DV)'!E587</f>
        <v>16169</v>
      </c>
      <c r="BJ587" s="71">
        <f>BI587-'Assy RM(DV)'!F587</f>
        <v>15569</v>
      </c>
      <c r="BK587" s="71">
        <f>BJ587-'Assy RM(DV)'!G587</f>
        <v>14769</v>
      </c>
      <c r="BL587" s="71">
        <f>BK587-'Assy RM(DV)'!H587</f>
        <v>13969</v>
      </c>
      <c r="BM587" s="71">
        <f>BL587-'Assy RM(DV)'!I587</f>
        <v>13969</v>
      </c>
      <c r="BN587" s="71">
        <f>BM587-'Assy RM(DV)'!J587</f>
        <v>13969</v>
      </c>
      <c r="BO587" s="71">
        <f>BN587-'Assy RM(DV)'!K587</f>
        <v>13969</v>
      </c>
      <c r="BP587" s="71">
        <f>BO587-'Assy RM(DV)'!L587</f>
        <v>13969</v>
      </c>
      <c r="BQ587" s="71">
        <f>BP587-'Assy RM(DV)'!M587</f>
        <v>13969</v>
      </c>
      <c r="BR587" s="72">
        <f t="shared" si="65"/>
        <v>37</v>
      </c>
      <c r="BS587" s="72" t="b">
        <f t="shared" si="66"/>
        <v>0</v>
      </c>
      <c r="BT587" s="72">
        <f t="shared" si="67"/>
        <v>48</v>
      </c>
      <c r="BU587" s="86" t="b">
        <f t="shared" si="68"/>
        <v>0</v>
      </c>
      <c r="BV587" s="108"/>
      <c r="CA587" s="108">
        <f t="shared" si="69"/>
        <v>0</v>
      </c>
      <c r="CB587" s="108">
        <f t="shared" si="70"/>
        <v>0</v>
      </c>
      <c r="CC587" s="108">
        <f t="shared" si="71"/>
        <v>0</v>
      </c>
    </row>
    <row r="588" spans="1:81" hidden="1" x14ac:dyDescent="0.25">
      <c r="A588" s="118" t="s">
        <v>9715</v>
      </c>
      <c r="B588" s="142" t="s">
        <v>7286</v>
      </c>
      <c r="C588" s="142" t="s">
        <v>7605</v>
      </c>
      <c r="D588" s="85">
        <v>0</v>
      </c>
      <c r="E588" s="59">
        <v>0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1</v>
      </c>
      <c r="N588" s="59">
        <v>0</v>
      </c>
      <c r="O588" s="59">
        <v>1</v>
      </c>
      <c r="P588" s="59">
        <v>0</v>
      </c>
      <c r="Q588" s="59">
        <v>0</v>
      </c>
      <c r="R588" s="59">
        <v>0</v>
      </c>
      <c r="S588" s="59">
        <v>1</v>
      </c>
      <c r="T588" s="59">
        <v>0</v>
      </c>
      <c r="U588" s="59">
        <v>1</v>
      </c>
      <c r="V588" s="59">
        <v>0</v>
      </c>
      <c r="W588" s="59">
        <v>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>
        <v>0</v>
      </c>
      <c r="AE588" s="59">
        <v>0</v>
      </c>
      <c r="AF588" s="59">
        <v>0</v>
      </c>
      <c r="AG588" s="59">
        <v>0</v>
      </c>
      <c r="AH588" s="59">
        <v>0</v>
      </c>
      <c r="AI588" s="90">
        <v>0</v>
      </c>
      <c r="AJ588" s="91">
        <v>0</v>
      </c>
      <c r="AK588" s="90">
        <v>0</v>
      </c>
      <c r="AL588" s="59">
        <v>1</v>
      </c>
      <c r="AM588" s="59">
        <v>0</v>
      </c>
      <c r="AN588" s="59">
        <v>0</v>
      </c>
      <c r="AO588" s="59">
        <v>0</v>
      </c>
      <c r="AP588" s="90">
        <v>0</v>
      </c>
      <c r="AQ588" s="91">
        <v>0</v>
      </c>
      <c r="AR588" s="90">
        <v>0</v>
      </c>
      <c r="AS588" s="91">
        <v>0</v>
      </c>
      <c r="AT588" s="59">
        <v>0</v>
      </c>
      <c r="AU588" s="59">
        <v>0</v>
      </c>
      <c r="AV588" s="59">
        <v>0</v>
      </c>
      <c r="AW588" s="59">
        <v>0</v>
      </c>
      <c r="AX588" s="59">
        <v>0</v>
      </c>
      <c r="AY588" s="59">
        <v>0</v>
      </c>
      <c r="AZ588" s="59">
        <v>0</v>
      </c>
      <c r="BA588" s="59">
        <v>0</v>
      </c>
      <c r="BB588" s="59">
        <v>0</v>
      </c>
      <c r="BC588" s="97">
        <v>0</v>
      </c>
      <c r="BD588" s="97">
        <v>0</v>
      </c>
      <c r="BE588" s="70">
        <f>VLOOKUP(A588,'Plant Stock'!B:C,2,0)</f>
        <v>18</v>
      </c>
      <c r="BF588" s="71">
        <f>BE588-'Assy RM(DV)'!B588</f>
        <v>18</v>
      </c>
      <c r="BG588" s="71">
        <f>BF588-'Assy RM(DV)'!C588</f>
        <v>18</v>
      </c>
      <c r="BH588" s="71">
        <f>BG588-'Assy RM(DV)'!D588</f>
        <v>18</v>
      </c>
      <c r="BI588" s="71">
        <f>BH588-'Assy RM(DV)'!E588</f>
        <v>18</v>
      </c>
      <c r="BJ588" s="71">
        <f>BI588-'Assy RM(DV)'!F588</f>
        <v>18</v>
      </c>
      <c r="BK588" s="71">
        <f>BJ588-'Assy RM(DV)'!G588</f>
        <v>18</v>
      </c>
      <c r="BL588" s="71">
        <f>BK588-'Assy RM(DV)'!H588</f>
        <v>18</v>
      </c>
      <c r="BM588" s="71">
        <f>BL588-'Assy RM(DV)'!I588</f>
        <v>18</v>
      </c>
      <c r="BN588" s="71">
        <f>BM588-'Assy RM(DV)'!J588</f>
        <v>18</v>
      </c>
      <c r="BO588" s="71">
        <f>BN588-'Assy RM(DV)'!K588</f>
        <v>18</v>
      </c>
      <c r="BP588" s="71">
        <f>BO588-'Assy RM(DV)'!L588</f>
        <v>18</v>
      </c>
      <c r="BQ588" s="71">
        <f>BP588-'Assy RM(DV)'!M588</f>
        <v>18</v>
      </c>
      <c r="BR588" s="72">
        <f t="shared" si="65"/>
        <v>47</v>
      </c>
      <c r="BS588" s="72" t="b">
        <f t="shared" si="66"/>
        <v>0</v>
      </c>
      <c r="BT588" s="72">
        <f t="shared" si="67"/>
        <v>5</v>
      </c>
      <c r="BU588" s="86" t="b">
        <f t="shared" si="68"/>
        <v>0</v>
      </c>
      <c r="BV588" s="108"/>
      <c r="CA588" s="108">
        <f t="shared" si="69"/>
        <v>1</v>
      </c>
      <c r="CB588" s="108">
        <f t="shared" si="70"/>
        <v>0</v>
      </c>
      <c r="CC588" s="108">
        <f t="shared" si="71"/>
        <v>0</v>
      </c>
    </row>
    <row r="589" spans="1:81" hidden="1" x14ac:dyDescent="0.25">
      <c r="A589" s="118" t="s">
        <v>8893</v>
      </c>
      <c r="B589" s="142" t="s">
        <v>8894</v>
      </c>
      <c r="C589" s="142" t="s">
        <v>7605</v>
      </c>
      <c r="D589" s="85">
        <v>0</v>
      </c>
      <c r="E589" s="59">
        <v>0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0</v>
      </c>
      <c r="M589" s="59">
        <v>0</v>
      </c>
      <c r="N589" s="59">
        <v>0</v>
      </c>
      <c r="O589" s="59">
        <v>0</v>
      </c>
      <c r="P589" s="59">
        <v>0</v>
      </c>
      <c r="Q589" s="59">
        <v>0</v>
      </c>
      <c r="R589" s="59">
        <v>0</v>
      </c>
      <c r="S589" s="59">
        <v>0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>
        <v>0</v>
      </c>
      <c r="AE589" s="59">
        <v>0</v>
      </c>
      <c r="AF589" s="59">
        <v>0</v>
      </c>
      <c r="AG589" s="59">
        <v>0</v>
      </c>
      <c r="AH589" s="59">
        <v>0</v>
      </c>
      <c r="AI589" s="90">
        <v>0</v>
      </c>
      <c r="AJ589" s="91">
        <v>0</v>
      </c>
      <c r="AK589" s="90">
        <v>0</v>
      </c>
      <c r="AL589" s="59">
        <v>0</v>
      </c>
      <c r="AM589" s="59">
        <v>1</v>
      </c>
      <c r="AN589" s="59">
        <v>1</v>
      </c>
      <c r="AO589" s="59">
        <v>0</v>
      </c>
      <c r="AP589" s="90">
        <v>0</v>
      </c>
      <c r="AQ589" s="91">
        <v>0</v>
      </c>
      <c r="AR589" s="90">
        <v>0</v>
      </c>
      <c r="AS589" s="91">
        <v>0</v>
      </c>
      <c r="AT589" s="59">
        <v>0</v>
      </c>
      <c r="AU589" s="59">
        <v>0</v>
      </c>
      <c r="AV589" s="59">
        <v>0</v>
      </c>
      <c r="AW589" s="59">
        <v>0</v>
      </c>
      <c r="AX589" s="59">
        <v>0</v>
      </c>
      <c r="AY589" s="59">
        <v>0</v>
      </c>
      <c r="AZ589" s="59">
        <v>0</v>
      </c>
      <c r="BA589" s="59">
        <v>0</v>
      </c>
      <c r="BB589" s="59">
        <v>0</v>
      </c>
      <c r="BC589" s="97">
        <v>0</v>
      </c>
      <c r="BD589" s="97">
        <v>0</v>
      </c>
      <c r="BE589" s="70">
        <f>VLOOKUP(A589,'Plant Stock'!B:C,2,0)</f>
        <v>159</v>
      </c>
      <c r="BF589" s="71">
        <f>BE589-'Assy RM(DV)'!B589</f>
        <v>154</v>
      </c>
      <c r="BG589" s="71">
        <f>BF589-'Assy RM(DV)'!C589</f>
        <v>149</v>
      </c>
      <c r="BH589" s="71">
        <f>BG589-'Assy RM(DV)'!D589</f>
        <v>149</v>
      </c>
      <c r="BI589" s="71">
        <f>BH589-'Assy RM(DV)'!E589</f>
        <v>149</v>
      </c>
      <c r="BJ589" s="71">
        <f>BI589-'Assy RM(DV)'!F589</f>
        <v>149</v>
      </c>
      <c r="BK589" s="71">
        <f>BJ589-'Assy RM(DV)'!G589</f>
        <v>149</v>
      </c>
      <c r="BL589" s="71">
        <f>BK589-'Assy RM(DV)'!H589</f>
        <v>149</v>
      </c>
      <c r="BM589" s="71">
        <f>BL589-'Assy RM(DV)'!I589</f>
        <v>149</v>
      </c>
      <c r="BN589" s="71">
        <f>BM589-'Assy RM(DV)'!J589</f>
        <v>149</v>
      </c>
      <c r="BO589" s="71">
        <f>BN589-'Assy RM(DV)'!K589</f>
        <v>149</v>
      </c>
      <c r="BP589" s="71">
        <f>BO589-'Assy RM(DV)'!L589</f>
        <v>149</v>
      </c>
      <c r="BQ589" s="71">
        <f>BP589-'Assy RM(DV)'!M589</f>
        <v>149</v>
      </c>
      <c r="BR589" s="72">
        <f t="shared" si="65"/>
        <v>50</v>
      </c>
      <c r="BS589" s="72" t="b">
        <f t="shared" si="66"/>
        <v>0</v>
      </c>
      <c r="BT589" s="72">
        <f t="shared" si="67"/>
        <v>2</v>
      </c>
      <c r="BU589" s="86" t="b">
        <f t="shared" si="68"/>
        <v>0</v>
      </c>
      <c r="BV589" s="108"/>
      <c r="CA589" s="108">
        <f t="shared" si="69"/>
        <v>0</v>
      </c>
      <c r="CB589" s="108">
        <f t="shared" si="70"/>
        <v>0</v>
      </c>
      <c r="CC589" s="108">
        <f t="shared" si="71"/>
        <v>0</v>
      </c>
    </row>
    <row r="590" spans="1:81" hidden="1" x14ac:dyDescent="0.25">
      <c r="A590" s="118" t="s">
        <v>211</v>
      </c>
      <c r="B590" s="142" t="s">
        <v>7287</v>
      </c>
      <c r="C590" s="142" t="s">
        <v>7605</v>
      </c>
      <c r="D590" s="85">
        <v>0</v>
      </c>
      <c r="E590" s="59">
        <v>0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0</v>
      </c>
      <c r="M590" s="59">
        <v>0</v>
      </c>
      <c r="N590" s="59">
        <v>1</v>
      </c>
      <c r="O590" s="59">
        <v>0</v>
      </c>
      <c r="P590" s="59">
        <v>0</v>
      </c>
      <c r="Q590" s="59">
        <v>0</v>
      </c>
      <c r="R590" s="59">
        <v>0</v>
      </c>
      <c r="S590" s="59">
        <v>0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>
        <v>0</v>
      </c>
      <c r="AE590" s="59">
        <v>0</v>
      </c>
      <c r="AF590" s="59">
        <v>0</v>
      </c>
      <c r="AG590" s="59">
        <v>0</v>
      </c>
      <c r="AH590" s="59">
        <v>0</v>
      </c>
      <c r="AI590" s="90">
        <v>0</v>
      </c>
      <c r="AJ590" s="91">
        <v>0</v>
      </c>
      <c r="AK590" s="90">
        <v>1</v>
      </c>
      <c r="AL590" s="59">
        <v>0</v>
      </c>
      <c r="AM590" s="59">
        <v>0</v>
      </c>
      <c r="AN590" s="59">
        <v>0</v>
      </c>
      <c r="AO590" s="59">
        <v>0</v>
      </c>
      <c r="AP590" s="90">
        <v>0</v>
      </c>
      <c r="AQ590" s="91">
        <v>0</v>
      </c>
      <c r="AR590" s="90">
        <v>0</v>
      </c>
      <c r="AS590" s="91">
        <v>0</v>
      </c>
      <c r="AT590" s="59">
        <v>0</v>
      </c>
      <c r="AU590" s="59">
        <v>0</v>
      </c>
      <c r="AV590" s="59">
        <v>0</v>
      </c>
      <c r="AW590" s="59">
        <v>0</v>
      </c>
      <c r="AX590" s="59">
        <v>0</v>
      </c>
      <c r="AY590" s="59">
        <v>0</v>
      </c>
      <c r="AZ590" s="59">
        <v>0</v>
      </c>
      <c r="BA590" s="59">
        <v>0</v>
      </c>
      <c r="BB590" s="59">
        <v>0</v>
      </c>
      <c r="BC590" s="97">
        <v>0</v>
      </c>
      <c r="BD590" s="97">
        <v>0</v>
      </c>
      <c r="BE590" s="70">
        <f>VLOOKUP(A590,'Plant Stock'!B:C,2,0)</f>
        <v>2</v>
      </c>
      <c r="BF590" s="71">
        <f>BE590-'Assy RM(DV)'!B590</f>
        <v>2</v>
      </c>
      <c r="BG590" s="71">
        <f>BF590-'Assy RM(DV)'!C590</f>
        <v>2</v>
      </c>
      <c r="BH590" s="71">
        <f>BG590-'Assy RM(DV)'!D590</f>
        <v>2</v>
      </c>
      <c r="BI590" s="71">
        <f>BH590-'Assy RM(DV)'!E590</f>
        <v>2</v>
      </c>
      <c r="BJ590" s="71">
        <f>BI590-'Assy RM(DV)'!F590</f>
        <v>2</v>
      </c>
      <c r="BK590" s="71">
        <f>BJ590-'Assy RM(DV)'!G590</f>
        <v>2</v>
      </c>
      <c r="BL590" s="71">
        <f>BK590-'Assy RM(DV)'!H590</f>
        <v>2</v>
      </c>
      <c r="BM590" s="71">
        <f>BL590-'Assy RM(DV)'!I590</f>
        <v>2</v>
      </c>
      <c r="BN590" s="71">
        <f>BM590-'Assy RM(DV)'!J590</f>
        <v>2</v>
      </c>
      <c r="BO590" s="71">
        <f>BN590-'Assy RM(DV)'!K590</f>
        <v>2</v>
      </c>
      <c r="BP590" s="71">
        <f>BO590-'Assy RM(DV)'!L590</f>
        <v>2</v>
      </c>
      <c r="BQ590" s="71">
        <f>BP590-'Assy RM(DV)'!M590</f>
        <v>2</v>
      </c>
      <c r="BR590" s="72">
        <f t="shared" si="65"/>
        <v>50</v>
      </c>
      <c r="BS590" s="72" t="b">
        <f t="shared" si="66"/>
        <v>0</v>
      </c>
      <c r="BT590" s="72">
        <f t="shared" si="67"/>
        <v>2</v>
      </c>
      <c r="BU590" s="86" t="b">
        <f t="shared" si="68"/>
        <v>0</v>
      </c>
      <c r="BV590" s="108"/>
      <c r="CA590" s="108">
        <f t="shared" si="69"/>
        <v>0</v>
      </c>
      <c r="CB590" s="108">
        <f t="shared" si="70"/>
        <v>0</v>
      </c>
      <c r="CC590" s="108">
        <f t="shared" si="71"/>
        <v>0</v>
      </c>
    </row>
    <row r="591" spans="1:81" hidden="1" x14ac:dyDescent="0.25">
      <c r="A591" s="118" t="s">
        <v>254</v>
      </c>
      <c r="B591" s="142" t="s">
        <v>7288</v>
      </c>
      <c r="C591" s="142" t="s">
        <v>7605</v>
      </c>
      <c r="D591" s="85">
        <v>0</v>
      </c>
      <c r="E591" s="59">
        <v>0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1</v>
      </c>
      <c r="N591" s="59">
        <v>0</v>
      </c>
      <c r="O591" s="59">
        <v>1</v>
      </c>
      <c r="P591" s="59">
        <v>0</v>
      </c>
      <c r="Q591" s="59">
        <v>0</v>
      </c>
      <c r="R591" s="59">
        <v>0</v>
      </c>
      <c r="S591" s="59">
        <v>1</v>
      </c>
      <c r="T591" s="59">
        <v>0</v>
      </c>
      <c r="U591" s="59">
        <v>1</v>
      </c>
      <c r="V591" s="59">
        <v>0</v>
      </c>
      <c r="W591" s="59">
        <v>0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0</v>
      </c>
      <c r="AE591" s="59">
        <v>0</v>
      </c>
      <c r="AF591" s="59">
        <v>0</v>
      </c>
      <c r="AG591" s="59">
        <v>0</v>
      </c>
      <c r="AH591" s="59">
        <v>0</v>
      </c>
      <c r="AI591" s="90">
        <v>0</v>
      </c>
      <c r="AJ591" s="91">
        <v>0</v>
      </c>
      <c r="AK591" s="90">
        <v>0</v>
      </c>
      <c r="AL591" s="59">
        <v>1</v>
      </c>
      <c r="AM591" s="59">
        <v>0</v>
      </c>
      <c r="AN591" s="59">
        <v>0</v>
      </c>
      <c r="AO591" s="59">
        <v>0</v>
      </c>
      <c r="AP591" s="90">
        <v>0</v>
      </c>
      <c r="AQ591" s="91">
        <v>0</v>
      </c>
      <c r="AR591" s="90">
        <v>0</v>
      </c>
      <c r="AS591" s="91">
        <v>0</v>
      </c>
      <c r="AT591" s="59">
        <v>0</v>
      </c>
      <c r="AU591" s="59">
        <v>0</v>
      </c>
      <c r="AV591" s="59">
        <v>0</v>
      </c>
      <c r="AW591" s="59">
        <v>0</v>
      </c>
      <c r="AX591" s="59">
        <v>0</v>
      </c>
      <c r="AY591" s="59">
        <v>0</v>
      </c>
      <c r="AZ591" s="59">
        <v>0</v>
      </c>
      <c r="BA591" s="59">
        <v>0</v>
      </c>
      <c r="BB591" s="59">
        <v>0</v>
      </c>
      <c r="BC591" s="97">
        <v>0</v>
      </c>
      <c r="BD591" s="97">
        <v>0</v>
      </c>
      <c r="BE591" s="70">
        <f>VLOOKUP(A591,'Plant Stock'!B:C,2,0)</f>
        <v>19</v>
      </c>
      <c r="BF591" s="71">
        <f>BE591-'Assy RM(DV)'!B591</f>
        <v>19</v>
      </c>
      <c r="BG591" s="71">
        <f>BF591-'Assy RM(DV)'!C591</f>
        <v>19</v>
      </c>
      <c r="BH591" s="71">
        <f>BG591-'Assy RM(DV)'!D591</f>
        <v>19</v>
      </c>
      <c r="BI591" s="71">
        <f>BH591-'Assy RM(DV)'!E591</f>
        <v>19</v>
      </c>
      <c r="BJ591" s="71">
        <f>BI591-'Assy RM(DV)'!F591</f>
        <v>19</v>
      </c>
      <c r="BK591" s="71">
        <f>BJ591-'Assy RM(DV)'!G591</f>
        <v>19</v>
      </c>
      <c r="BL591" s="71">
        <f>BK591-'Assy RM(DV)'!H591</f>
        <v>19</v>
      </c>
      <c r="BM591" s="71">
        <f>BL591-'Assy RM(DV)'!I591</f>
        <v>19</v>
      </c>
      <c r="BN591" s="71">
        <f>BM591-'Assy RM(DV)'!J591</f>
        <v>19</v>
      </c>
      <c r="BO591" s="71">
        <f>BN591-'Assy RM(DV)'!K591</f>
        <v>19</v>
      </c>
      <c r="BP591" s="71">
        <f>BO591-'Assy RM(DV)'!L591</f>
        <v>19</v>
      </c>
      <c r="BQ591" s="71">
        <f>BP591-'Assy RM(DV)'!M591</f>
        <v>19</v>
      </c>
      <c r="BR591" s="72">
        <f t="shared" si="65"/>
        <v>47</v>
      </c>
      <c r="BS591" s="72" t="b">
        <f t="shared" si="66"/>
        <v>0</v>
      </c>
      <c r="BT591" s="72">
        <f t="shared" si="67"/>
        <v>5</v>
      </c>
      <c r="BU591" s="86" t="b">
        <f t="shared" si="68"/>
        <v>0</v>
      </c>
      <c r="BV591" s="108"/>
      <c r="CA591" s="108">
        <f t="shared" si="69"/>
        <v>1</v>
      </c>
      <c r="CB591" s="108">
        <f t="shared" si="70"/>
        <v>0</v>
      </c>
      <c r="CC591" s="108">
        <f t="shared" si="71"/>
        <v>0</v>
      </c>
    </row>
    <row r="592" spans="1:81" hidden="1" x14ac:dyDescent="0.25">
      <c r="A592" s="118" t="s">
        <v>8570</v>
      </c>
      <c r="B592" s="142" t="s">
        <v>8648</v>
      </c>
      <c r="C592" s="142" t="s">
        <v>7605</v>
      </c>
      <c r="D592" s="85">
        <v>0</v>
      </c>
      <c r="E592" s="59">
        <v>0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0</v>
      </c>
      <c r="N592" s="59">
        <v>0</v>
      </c>
      <c r="O592" s="59">
        <v>0</v>
      </c>
      <c r="P592" s="59">
        <v>0</v>
      </c>
      <c r="Q592" s="59">
        <v>0</v>
      </c>
      <c r="R592" s="59">
        <v>0</v>
      </c>
      <c r="S592" s="59">
        <v>0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1</v>
      </c>
      <c r="AD592" s="59">
        <v>0</v>
      </c>
      <c r="AE592" s="59">
        <v>0</v>
      </c>
      <c r="AF592" s="59">
        <v>0</v>
      </c>
      <c r="AG592" s="59">
        <v>0</v>
      </c>
      <c r="AH592" s="59">
        <v>0</v>
      </c>
      <c r="AI592" s="90">
        <v>0</v>
      </c>
      <c r="AJ592" s="91">
        <v>0</v>
      </c>
      <c r="AK592" s="90">
        <v>0</v>
      </c>
      <c r="AL592" s="59">
        <v>0</v>
      </c>
      <c r="AM592" s="59">
        <v>0</v>
      </c>
      <c r="AN592" s="59">
        <v>0</v>
      </c>
      <c r="AO592" s="59">
        <v>0</v>
      </c>
      <c r="AP592" s="90">
        <v>0</v>
      </c>
      <c r="AQ592" s="91">
        <v>0</v>
      </c>
      <c r="AR592" s="90">
        <v>0</v>
      </c>
      <c r="AS592" s="91">
        <v>0</v>
      </c>
      <c r="AT592" s="59">
        <v>0</v>
      </c>
      <c r="AU592" s="59">
        <v>0</v>
      </c>
      <c r="AV592" s="59">
        <v>0</v>
      </c>
      <c r="AW592" s="59">
        <v>0</v>
      </c>
      <c r="AX592" s="59">
        <v>0</v>
      </c>
      <c r="AY592" s="59">
        <v>0</v>
      </c>
      <c r="AZ592" s="59">
        <v>0</v>
      </c>
      <c r="BA592" s="59">
        <v>0</v>
      </c>
      <c r="BB592" s="59">
        <v>0</v>
      </c>
      <c r="BC592" s="97">
        <v>0</v>
      </c>
      <c r="BD592" s="97">
        <v>0</v>
      </c>
      <c r="BE592" s="70">
        <f>VLOOKUP(A592,'Plant Stock'!B:C,2,0)</f>
        <v>932</v>
      </c>
      <c r="BF592" s="71">
        <f>BE592-'Assy RM(DV)'!B592</f>
        <v>932</v>
      </c>
      <c r="BG592" s="71">
        <f>BF592-'Assy RM(DV)'!C592</f>
        <v>932</v>
      </c>
      <c r="BH592" s="71">
        <f>BG592-'Assy RM(DV)'!D592</f>
        <v>932</v>
      </c>
      <c r="BI592" s="71">
        <f>BH592-'Assy RM(DV)'!E592</f>
        <v>932</v>
      </c>
      <c r="BJ592" s="71">
        <f>BI592-'Assy RM(DV)'!F592</f>
        <v>932</v>
      </c>
      <c r="BK592" s="71">
        <f>BJ592-'Assy RM(DV)'!G592</f>
        <v>932</v>
      </c>
      <c r="BL592" s="71">
        <f>BK592-'Assy RM(DV)'!H592</f>
        <v>932</v>
      </c>
      <c r="BM592" s="71">
        <f>BL592-'Assy RM(DV)'!I592</f>
        <v>932</v>
      </c>
      <c r="BN592" s="71">
        <f>BM592-'Assy RM(DV)'!J592</f>
        <v>932</v>
      </c>
      <c r="BO592" s="71">
        <f>BN592-'Assy RM(DV)'!K592</f>
        <v>932</v>
      </c>
      <c r="BP592" s="71">
        <f>BO592-'Assy RM(DV)'!L592</f>
        <v>932</v>
      </c>
      <c r="BQ592" s="71">
        <f>BP592-'Assy RM(DV)'!M592</f>
        <v>932</v>
      </c>
      <c r="BR592" s="72">
        <f t="shared" si="65"/>
        <v>51</v>
      </c>
      <c r="BS592" s="72" t="b">
        <f t="shared" si="66"/>
        <v>0</v>
      </c>
      <c r="BT592" s="72">
        <f t="shared" si="67"/>
        <v>1</v>
      </c>
      <c r="BU592" s="86" t="b">
        <f t="shared" si="68"/>
        <v>0</v>
      </c>
      <c r="BV592" s="108"/>
      <c r="CA592" s="108">
        <f t="shared" si="69"/>
        <v>0</v>
      </c>
      <c r="CB592" s="108">
        <f t="shared" si="70"/>
        <v>0</v>
      </c>
      <c r="CC592" s="108">
        <f t="shared" si="71"/>
        <v>0</v>
      </c>
    </row>
    <row r="593" spans="1:81" hidden="1" x14ac:dyDescent="0.25">
      <c r="A593" s="215" t="s">
        <v>8571</v>
      </c>
      <c r="B593" s="142" t="s">
        <v>8649</v>
      </c>
      <c r="C593" s="142" t="s">
        <v>7605</v>
      </c>
      <c r="D593" s="85">
        <v>0</v>
      </c>
      <c r="E593" s="59">
        <v>0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0</v>
      </c>
      <c r="Q593" s="59">
        <v>0</v>
      </c>
      <c r="R593" s="59">
        <v>0</v>
      </c>
      <c r="S593" s="59">
        <v>0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1</v>
      </c>
      <c r="AD593" s="59">
        <v>0</v>
      </c>
      <c r="AE593" s="59">
        <v>0</v>
      </c>
      <c r="AF593" s="59">
        <v>0</v>
      </c>
      <c r="AG593" s="59">
        <v>0</v>
      </c>
      <c r="AH593" s="59">
        <v>0</v>
      </c>
      <c r="AI593" s="90">
        <v>0</v>
      </c>
      <c r="AJ593" s="91">
        <v>0</v>
      </c>
      <c r="AK593" s="90">
        <v>0</v>
      </c>
      <c r="AL593" s="59">
        <v>0</v>
      </c>
      <c r="AM593" s="59">
        <v>0</v>
      </c>
      <c r="AN593" s="59">
        <v>0</v>
      </c>
      <c r="AO593" s="59">
        <v>0</v>
      </c>
      <c r="AP593" s="90">
        <v>0</v>
      </c>
      <c r="AQ593" s="91">
        <v>0</v>
      </c>
      <c r="AR593" s="90">
        <v>0</v>
      </c>
      <c r="AS593" s="91">
        <v>0</v>
      </c>
      <c r="AT593" s="59">
        <v>0</v>
      </c>
      <c r="AU593" s="59">
        <v>0</v>
      </c>
      <c r="AV593" s="59">
        <v>0</v>
      </c>
      <c r="AW593" s="59">
        <v>0</v>
      </c>
      <c r="AX593" s="59">
        <v>0</v>
      </c>
      <c r="AY593" s="59">
        <v>0</v>
      </c>
      <c r="AZ593" s="59">
        <v>0</v>
      </c>
      <c r="BA593" s="59">
        <v>0</v>
      </c>
      <c r="BB593" s="59">
        <v>0</v>
      </c>
      <c r="BC593" s="97">
        <v>0</v>
      </c>
      <c r="BD593" s="97">
        <v>0</v>
      </c>
      <c r="BE593" s="70">
        <f>VLOOKUP(A593,'Plant Stock'!B:C,2,0)</f>
        <v>982</v>
      </c>
      <c r="BF593" s="71">
        <f>BE593-'Assy RM(DV)'!B593</f>
        <v>982</v>
      </c>
      <c r="BG593" s="71">
        <f>BF593-'Assy RM(DV)'!C593</f>
        <v>982</v>
      </c>
      <c r="BH593" s="71">
        <f>BG593-'Assy RM(DV)'!D593</f>
        <v>982</v>
      </c>
      <c r="BI593" s="71">
        <f>BH593-'Assy RM(DV)'!E593</f>
        <v>982</v>
      </c>
      <c r="BJ593" s="71">
        <f>BI593-'Assy RM(DV)'!F593</f>
        <v>982</v>
      </c>
      <c r="BK593" s="71">
        <f>BJ593-'Assy RM(DV)'!G593</f>
        <v>982</v>
      </c>
      <c r="BL593" s="71">
        <f>BK593-'Assy RM(DV)'!H593</f>
        <v>982</v>
      </c>
      <c r="BM593" s="71">
        <f>BL593-'Assy RM(DV)'!I593</f>
        <v>982</v>
      </c>
      <c r="BN593" s="71">
        <f>BM593-'Assy RM(DV)'!J593</f>
        <v>982</v>
      </c>
      <c r="BO593" s="71">
        <f>BN593-'Assy RM(DV)'!K593</f>
        <v>982</v>
      </c>
      <c r="BP593" s="71">
        <f>BO593-'Assy RM(DV)'!L593</f>
        <v>982</v>
      </c>
      <c r="BQ593" s="71">
        <f>BP593-'Assy RM(DV)'!M593</f>
        <v>982</v>
      </c>
      <c r="BR593" s="72">
        <f t="shared" si="65"/>
        <v>51</v>
      </c>
      <c r="BS593" s="72" t="b">
        <f t="shared" si="66"/>
        <v>0</v>
      </c>
      <c r="BT593" s="72">
        <f t="shared" si="67"/>
        <v>1</v>
      </c>
      <c r="BU593" s="86" t="b">
        <f t="shared" si="68"/>
        <v>0</v>
      </c>
      <c r="BV593" s="108"/>
      <c r="CA593" s="108">
        <f t="shared" si="69"/>
        <v>0</v>
      </c>
      <c r="CB593" s="108">
        <f t="shared" si="70"/>
        <v>0</v>
      </c>
      <c r="CC593" s="108">
        <f t="shared" si="71"/>
        <v>0</v>
      </c>
    </row>
    <row r="594" spans="1:81" hidden="1" x14ac:dyDescent="0.25">
      <c r="A594" s="118" t="s">
        <v>212</v>
      </c>
      <c r="B594" s="142" t="s">
        <v>7289</v>
      </c>
      <c r="C594" s="142" t="s">
        <v>7605</v>
      </c>
      <c r="D594" s="85">
        <v>0</v>
      </c>
      <c r="E594" s="59">
        <v>0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0</v>
      </c>
      <c r="L594" s="59">
        <v>0</v>
      </c>
      <c r="M594" s="59">
        <v>0</v>
      </c>
      <c r="N594" s="59">
        <v>3</v>
      </c>
      <c r="O594" s="59">
        <v>0</v>
      </c>
      <c r="P594" s="59">
        <v>0</v>
      </c>
      <c r="Q594" s="59">
        <v>0</v>
      </c>
      <c r="R594" s="59">
        <v>0</v>
      </c>
      <c r="S594" s="59">
        <v>0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>
        <v>0</v>
      </c>
      <c r="AE594" s="59">
        <v>0</v>
      </c>
      <c r="AF594" s="59">
        <v>0</v>
      </c>
      <c r="AG594" s="59">
        <v>0</v>
      </c>
      <c r="AH594" s="59">
        <v>0</v>
      </c>
      <c r="AI594" s="90">
        <v>0</v>
      </c>
      <c r="AJ594" s="91">
        <v>0</v>
      </c>
      <c r="AK594" s="90">
        <v>3</v>
      </c>
      <c r="AL594" s="59">
        <v>0</v>
      </c>
      <c r="AM594" s="59">
        <v>0</v>
      </c>
      <c r="AN594" s="59">
        <v>0</v>
      </c>
      <c r="AO594" s="59">
        <v>0</v>
      </c>
      <c r="AP594" s="90">
        <v>0</v>
      </c>
      <c r="AQ594" s="91">
        <v>0</v>
      </c>
      <c r="AR594" s="90">
        <v>0</v>
      </c>
      <c r="AS594" s="91">
        <v>0</v>
      </c>
      <c r="AT594" s="59">
        <v>0</v>
      </c>
      <c r="AU594" s="59">
        <v>0</v>
      </c>
      <c r="AV594" s="59">
        <v>0</v>
      </c>
      <c r="AW594" s="59">
        <v>0</v>
      </c>
      <c r="AX594" s="59">
        <v>0</v>
      </c>
      <c r="AY594" s="59">
        <v>0</v>
      </c>
      <c r="AZ594" s="59">
        <v>0</v>
      </c>
      <c r="BA594" s="59">
        <v>0</v>
      </c>
      <c r="BB594" s="59">
        <v>0</v>
      </c>
      <c r="BC594" s="97">
        <v>0</v>
      </c>
      <c r="BD594" s="97">
        <v>0</v>
      </c>
      <c r="BE594" s="70">
        <f>VLOOKUP(A594,'Plant Stock'!B:C,2,0)</f>
        <v>124</v>
      </c>
      <c r="BF594" s="71">
        <f>BE594-'Assy RM(DV)'!B594</f>
        <v>124</v>
      </c>
      <c r="BG594" s="71">
        <f>BF594-'Assy RM(DV)'!C594</f>
        <v>124</v>
      </c>
      <c r="BH594" s="71">
        <f>BG594-'Assy RM(DV)'!D594</f>
        <v>124</v>
      </c>
      <c r="BI594" s="71">
        <f>BH594-'Assy RM(DV)'!E594</f>
        <v>124</v>
      </c>
      <c r="BJ594" s="71">
        <f>BI594-'Assy RM(DV)'!F594</f>
        <v>124</v>
      </c>
      <c r="BK594" s="71">
        <f>BJ594-'Assy RM(DV)'!G594</f>
        <v>124</v>
      </c>
      <c r="BL594" s="71">
        <f>BK594-'Assy RM(DV)'!H594</f>
        <v>124</v>
      </c>
      <c r="BM594" s="71">
        <f>BL594-'Assy RM(DV)'!I594</f>
        <v>124</v>
      </c>
      <c r="BN594" s="71">
        <f>BM594-'Assy RM(DV)'!J594</f>
        <v>124</v>
      </c>
      <c r="BO594" s="71">
        <f>BN594-'Assy RM(DV)'!K594</f>
        <v>124</v>
      </c>
      <c r="BP594" s="71">
        <f>BO594-'Assy RM(DV)'!L594</f>
        <v>124</v>
      </c>
      <c r="BQ594" s="71">
        <f>BP594-'Assy RM(DV)'!M594</f>
        <v>124</v>
      </c>
      <c r="BR594" s="72">
        <f t="shared" si="65"/>
        <v>50</v>
      </c>
      <c r="BS594" s="72" t="b">
        <f t="shared" si="66"/>
        <v>0</v>
      </c>
      <c r="BT594" s="72">
        <f t="shared" si="67"/>
        <v>6</v>
      </c>
      <c r="BU594" s="86" t="b">
        <f t="shared" si="68"/>
        <v>0</v>
      </c>
      <c r="BV594" s="108"/>
      <c r="CA594" s="108">
        <f t="shared" si="69"/>
        <v>0</v>
      </c>
      <c r="CB594" s="108">
        <f t="shared" si="70"/>
        <v>0</v>
      </c>
      <c r="CC594" s="108">
        <f t="shared" si="71"/>
        <v>0</v>
      </c>
    </row>
    <row r="595" spans="1:81" hidden="1" x14ac:dyDescent="0.25">
      <c r="A595" s="118" t="s">
        <v>8741</v>
      </c>
      <c r="B595" s="142" t="s">
        <v>8742</v>
      </c>
      <c r="C595" s="142" t="s">
        <v>10003</v>
      </c>
      <c r="D595" s="85">
        <v>0</v>
      </c>
      <c r="E595" s="59">
        <v>0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0</v>
      </c>
      <c r="O595" s="59">
        <v>0</v>
      </c>
      <c r="P595" s="59">
        <v>0</v>
      </c>
      <c r="Q595" s="59">
        <v>0</v>
      </c>
      <c r="R595" s="59">
        <v>0</v>
      </c>
      <c r="S595" s="59">
        <v>0</v>
      </c>
      <c r="T595" s="59">
        <v>0</v>
      </c>
      <c r="U595" s="59">
        <v>0</v>
      </c>
      <c r="V595" s="59">
        <v>0</v>
      </c>
      <c r="W595" s="59">
        <v>0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>
        <v>0</v>
      </c>
      <c r="AE595" s="59">
        <v>0</v>
      </c>
      <c r="AF595" s="59">
        <v>0</v>
      </c>
      <c r="AG595" s="59">
        <v>1</v>
      </c>
      <c r="AH595" s="59">
        <v>0</v>
      </c>
      <c r="AI595" s="90">
        <v>0</v>
      </c>
      <c r="AJ595" s="91">
        <v>0</v>
      </c>
      <c r="AK595" s="90">
        <v>0</v>
      </c>
      <c r="AL595" s="59">
        <v>0</v>
      </c>
      <c r="AM595" s="59">
        <v>0</v>
      </c>
      <c r="AN595" s="59">
        <v>0</v>
      </c>
      <c r="AO595" s="59">
        <v>0</v>
      </c>
      <c r="AP595" s="90">
        <v>0</v>
      </c>
      <c r="AQ595" s="91">
        <v>0</v>
      </c>
      <c r="AR595" s="90">
        <v>0</v>
      </c>
      <c r="AS595" s="91">
        <v>0</v>
      </c>
      <c r="AT595" s="59">
        <v>0</v>
      </c>
      <c r="AU595" s="59">
        <v>0</v>
      </c>
      <c r="AV595" s="59">
        <v>0</v>
      </c>
      <c r="AW595" s="59">
        <v>0</v>
      </c>
      <c r="AX595" s="59">
        <v>0</v>
      </c>
      <c r="AY595" s="59">
        <v>0</v>
      </c>
      <c r="AZ595" s="59">
        <v>0</v>
      </c>
      <c r="BA595" s="59">
        <v>0</v>
      </c>
      <c r="BB595" s="59">
        <v>0</v>
      </c>
      <c r="BC595" s="97">
        <v>0</v>
      </c>
      <c r="BD595" s="97">
        <v>0</v>
      </c>
      <c r="BE595" s="70">
        <f>VLOOKUP(A595,'Plant Stock'!B:C,2,0)</f>
        <v>0</v>
      </c>
      <c r="BF595" s="71">
        <f>BE595-'Assy RM(DV)'!B595</f>
        <v>0</v>
      </c>
      <c r="BG595" s="71">
        <f>BF595-'Assy RM(DV)'!C595</f>
        <v>0</v>
      </c>
      <c r="BH595" s="71">
        <f>BG595-'Assy RM(DV)'!D595</f>
        <v>0</v>
      </c>
      <c r="BI595" s="71">
        <f>BH595-'Assy RM(DV)'!E595</f>
        <v>0</v>
      </c>
      <c r="BJ595" s="71">
        <f>BI595-'Assy RM(DV)'!F595</f>
        <v>0</v>
      </c>
      <c r="BK595" s="71">
        <f>BJ595-'Assy RM(DV)'!G595</f>
        <v>0</v>
      </c>
      <c r="BL595" s="71">
        <f>BK595-'Assy RM(DV)'!H595</f>
        <v>0</v>
      </c>
      <c r="BM595" s="71">
        <f>BL595-'Assy RM(DV)'!I595</f>
        <v>0</v>
      </c>
      <c r="BN595" s="71">
        <f>BM595-'Assy RM(DV)'!J595</f>
        <v>0</v>
      </c>
      <c r="BO595" s="71">
        <f>BN595-'Assy RM(DV)'!K595</f>
        <v>0</v>
      </c>
      <c r="BP595" s="71">
        <f>BO595-'Assy RM(DV)'!L595</f>
        <v>0</v>
      </c>
      <c r="BQ595" s="71">
        <f>BP595-'Assy RM(DV)'!M595</f>
        <v>0</v>
      </c>
      <c r="BR595" s="72">
        <f t="shared" si="65"/>
        <v>51</v>
      </c>
      <c r="BS595" s="72" t="b">
        <f t="shared" si="66"/>
        <v>0</v>
      </c>
      <c r="BT595" s="72">
        <f t="shared" si="67"/>
        <v>1</v>
      </c>
      <c r="BU595" s="86" t="b">
        <f t="shared" si="68"/>
        <v>0</v>
      </c>
      <c r="BV595" s="108"/>
      <c r="CA595" s="108">
        <f t="shared" si="69"/>
        <v>0</v>
      </c>
      <c r="CB595" s="108">
        <f t="shared" si="70"/>
        <v>1</v>
      </c>
      <c r="CC595" s="108">
        <f t="shared" si="71"/>
        <v>0</v>
      </c>
    </row>
    <row r="596" spans="1:81" hidden="1" x14ac:dyDescent="0.25">
      <c r="A596" s="118" t="s">
        <v>8828</v>
      </c>
      <c r="B596" s="142" t="s">
        <v>8829</v>
      </c>
      <c r="C596" s="142" t="s">
        <v>10003</v>
      </c>
      <c r="D596" s="85">
        <v>0</v>
      </c>
      <c r="E596" s="59">
        <v>0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0</v>
      </c>
      <c r="N596" s="59">
        <v>0</v>
      </c>
      <c r="O596" s="59">
        <v>0</v>
      </c>
      <c r="P596" s="59">
        <v>0</v>
      </c>
      <c r="Q596" s="59">
        <v>0</v>
      </c>
      <c r="R596" s="59">
        <v>0</v>
      </c>
      <c r="S596" s="59">
        <v>0</v>
      </c>
      <c r="T596" s="59">
        <v>0</v>
      </c>
      <c r="U596" s="59">
        <v>0</v>
      </c>
      <c r="V596" s="59">
        <v>0</v>
      </c>
      <c r="W596" s="59">
        <v>0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>
        <v>0</v>
      </c>
      <c r="AE596" s="59">
        <v>0</v>
      </c>
      <c r="AF596" s="59">
        <v>0</v>
      </c>
      <c r="AG596" s="59">
        <v>0</v>
      </c>
      <c r="AH596" s="59">
        <v>2</v>
      </c>
      <c r="AI596" s="90">
        <v>0</v>
      </c>
      <c r="AJ596" s="91">
        <v>0</v>
      </c>
      <c r="AK596" s="90">
        <v>0</v>
      </c>
      <c r="AL596" s="59">
        <v>0</v>
      </c>
      <c r="AM596" s="59">
        <v>0</v>
      </c>
      <c r="AN596" s="59">
        <v>0</v>
      </c>
      <c r="AO596" s="59">
        <v>0</v>
      </c>
      <c r="AP596" s="90">
        <v>0</v>
      </c>
      <c r="AQ596" s="91">
        <v>0</v>
      </c>
      <c r="AR596" s="90">
        <v>0</v>
      </c>
      <c r="AS596" s="91">
        <v>0</v>
      </c>
      <c r="AT596" s="59">
        <v>0</v>
      </c>
      <c r="AU596" s="59">
        <v>0</v>
      </c>
      <c r="AV596" s="59">
        <v>0</v>
      </c>
      <c r="AW596" s="59">
        <v>0</v>
      </c>
      <c r="AX596" s="59">
        <v>0</v>
      </c>
      <c r="AY596" s="59">
        <v>0</v>
      </c>
      <c r="AZ596" s="59">
        <v>0</v>
      </c>
      <c r="BA596" s="59">
        <v>0</v>
      </c>
      <c r="BB596" s="59">
        <v>0</v>
      </c>
      <c r="BC596" s="97">
        <v>0</v>
      </c>
      <c r="BD596" s="97">
        <v>0</v>
      </c>
      <c r="BE596" s="70">
        <f>VLOOKUP(A596,'Plant Stock'!B:C,2,0)</f>
        <v>0</v>
      </c>
      <c r="BF596" s="71">
        <f>BE596-'Assy RM(DV)'!B596</f>
        <v>0</v>
      </c>
      <c r="BG596" s="71">
        <f>BF596-'Assy RM(DV)'!C596</f>
        <v>0</v>
      </c>
      <c r="BH596" s="71">
        <f>BG596-'Assy RM(DV)'!D596</f>
        <v>0</v>
      </c>
      <c r="BI596" s="71">
        <f>BH596-'Assy RM(DV)'!E596</f>
        <v>0</v>
      </c>
      <c r="BJ596" s="71">
        <f>BI596-'Assy RM(DV)'!F596</f>
        <v>0</v>
      </c>
      <c r="BK596" s="71">
        <f>BJ596-'Assy RM(DV)'!G596</f>
        <v>0</v>
      </c>
      <c r="BL596" s="71">
        <f>BK596-'Assy RM(DV)'!H596</f>
        <v>0</v>
      </c>
      <c r="BM596" s="71">
        <f>BL596-'Assy RM(DV)'!I596</f>
        <v>0</v>
      </c>
      <c r="BN596" s="71">
        <f>BM596-'Assy RM(DV)'!J596</f>
        <v>0</v>
      </c>
      <c r="BO596" s="71">
        <f>BN596-'Assy RM(DV)'!K596</f>
        <v>0</v>
      </c>
      <c r="BP596" s="71">
        <f>BO596-'Assy RM(DV)'!L596</f>
        <v>0</v>
      </c>
      <c r="BQ596" s="71">
        <f>BP596-'Assy RM(DV)'!M596</f>
        <v>0</v>
      </c>
      <c r="BR596" s="72">
        <f t="shared" si="65"/>
        <v>51</v>
      </c>
      <c r="BS596" s="72" t="b">
        <f t="shared" si="66"/>
        <v>0</v>
      </c>
      <c r="BT596" s="72">
        <f t="shared" si="67"/>
        <v>2</v>
      </c>
      <c r="BU596" s="86" t="b">
        <f t="shared" si="68"/>
        <v>0</v>
      </c>
      <c r="BV596" s="108"/>
      <c r="CA596" s="108">
        <f t="shared" si="69"/>
        <v>0</v>
      </c>
      <c r="CB596" s="108">
        <f t="shared" si="70"/>
        <v>2</v>
      </c>
      <c r="CC596" s="108">
        <f t="shared" si="71"/>
        <v>0</v>
      </c>
    </row>
    <row r="597" spans="1:81" hidden="1" x14ac:dyDescent="0.25">
      <c r="A597" s="118" t="s">
        <v>8561</v>
      </c>
      <c r="B597" s="142" t="s">
        <v>8643</v>
      </c>
      <c r="C597" s="142" t="s">
        <v>7605</v>
      </c>
      <c r="D597" s="85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1</v>
      </c>
      <c r="AC597" s="59">
        <v>0</v>
      </c>
      <c r="AD597" s="59">
        <v>0</v>
      </c>
      <c r="AE597" s="59">
        <v>0</v>
      </c>
      <c r="AF597" s="59">
        <v>0</v>
      </c>
      <c r="AG597" s="59">
        <v>0</v>
      </c>
      <c r="AH597" s="59">
        <v>0</v>
      </c>
      <c r="AI597" s="90">
        <v>0</v>
      </c>
      <c r="AJ597" s="91">
        <v>0</v>
      </c>
      <c r="AK597" s="90">
        <v>0</v>
      </c>
      <c r="AL597" s="59">
        <v>0</v>
      </c>
      <c r="AM597" s="59">
        <v>0</v>
      </c>
      <c r="AN597" s="59">
        <v>0</v>
      </c>
      <c r="AO597" s="59">
        <v>0</v>
      </c>
      <c r="AP597" s="90">
        <v>0</v>
      </c>
      <c r="AQ597" s="91">
        <v>0</v>
      </c>
      <c r="AR597" s="90">
        <v>0</v>
      </c>
      <c r="AS597" s="91">
        <v>0</v>
      </c>
      <c r="AT597" s="59">
        <v>0</v>
      </c>
      <c r="AU597" s="59">
        <v>0</v>
      </c>
      <c r="AV597" s="59">
        <v>0</v>
      </c>
      <c r="AW597" s="59">
        <v>0</v>
      </c>
      <c r="AX597" s="59">
        <v>0</v>
      </c>
      <c r="AY597" s="59">
        <v>0</v>
      </c>
      <c r="AZ597" s="59">
        <v>0</v>
      </c>
      <c r="BA597" s="59">
        <v>0</v>
      </c>
      <c r="BB597" s="59">
        <v>0</v>
      </c>
      <c r="BC597" s="97">
        <v>0</v>
      </c>
      <c r="BD597" s="97">
        <v>0</v>
      </c>
      <c r="BE597" s="70">
        <f>VLOOKUP(A597,'Plant Stock'!B:C,2,0)</f>
        <v>3948</v>
      </c>
      <c r="BF597" s="71">
        <f>BE597-'Assy RM(DV)'!B597</f>
        <v>3648</v>
      </c>
      <c r="BG597" s="71">
        <f>BF597-'Assy RM(DV)'!C597</f>
        <v>3348</v>
      </c>
      <c r="BH597" s="71">
        <f>BG597-'Assy RM(DV)'!D597</f>
        <v>3048</v>
      </c>
      <c r="BI597" s="71">
        <f>BH597-'Assy RM(DV)'!E597</f>
        <v>2748</v>
      </c>
      <c r="BJ597" s="71">
        <f>BI597-'Assy RM(DV)'!F597</f>
        <v>2448</v>
      </c>
      <c r="BK597" s="71">
        <f>BJ597-'Assy RM(DV)'!G597</f>
        <v>2148</v>
      </c>
      <c r="BL597" s="71">
        <f>BK597-'Assy RM(DV)'!H597</f>
        <v>2148</v>
      </c>
      <c r="BM597" s="71">
        <f>BL597-'Assy RM(DV)'!I597</f>
        <v>2148</v>
      </c>
      <c r="BN597" s="71">
        <f>BM597-'Assy RM(DV)'!J597</f>
        <v>2148</v>
      </c>
      <c r="BO597" s="71">
        <f>BN597-'Assy RM(DV)'!K597</f>
        <v>2148</v>
      </c>
      <c r="BP597" s="71">
        <f>BO597-'Assy RM(DV)'!L597</f>
        <v>2148</v>
      </c>
      <c r="BQ597" s="71">
        <f>BP597-'Assy RM(DV)'!M597</f>
        <v>2148</v>
      </c>
      <c r="BR597" s="72">
        <f t="shared" si="65"/>
        <v>51</v>
      </c>
      <c r="BS597" s="72" t="b">
        <f t="shared" si="66"/>
        <v>0</v>
      </c>
      <c r="BT597" s="72">
        <f t="shared" si="67"/>
        <v>1</v>
      </c>
      <c r="BU597" s="86" t="b">
        <f t="shared" si="68"/>
        <v>0</v>
      </c>
      <c r="BV597" s="108"/>
      <c r="CA597" s="108">
        <f t="shared" si="69"/>
        <v>0</v>
      </c>
      <c r="CB597" s="108">
        <f t="shared" si="70"/>
        <v>0</v>
      </c>
      <c r="CC597" s="108">
        <f t="shared" si="71"/>
        <v>0</v>
      </c>
    </row>
    <row r="598" spans="1:81" hidden="1" x14ac:dyDescent="0.25">
      <c r="A598" s="118" t="s">
        <v>7658</v>
      </c>
      <c r="B598" s="142" t="s">
        <v>8488</v>
      </c>
      <c r="C598" s="142" t="s">
        <v>7605</v>
      </c>
      <c r="D598" s="85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1</v>
      </c>
      <c r="R598" s="59">
        <v>1</v>
      </c>
      <c r="S598" s="59">
        <v>0</v>
      </c>
      <c r="T598" s="59">
        <v>0</v>
      </c>
      <c r="U598" s="59">
        <v>0</v>
      </c>
      <c r="V598" s="59">
        <v>1</v>
      </c>
      <c r="W598" s="59">
        <v>1</v>
      </c>
      <c r="X598" s="59">
        <v>0</v>
      </c>
      <c r="Y598" s="59">
        <v>1</v>
      </c>
      <c r="Z598" s="59">
        <v>0</v>
      </c>
      <c r="AA598" s="59">
        <v>0</v>
      </c>
      <c r="AB598" s="59">
        <v>0</v>
      </c>
      <c r="AC598" s="59">
        <v>0</v>
      </c>
      <c r="AD598" s="59">
        <v>0</v>
      </c>
      <c r="AE598" s="59">
        <v>0</v>
      </c>
      <c r="AF598" s="59">
        <v>0</v>
      </c>
      <c r="AG598" s="59">
        <v>0</v>
      </c>
      <c r="AH598" s="59">
        <v>0</v>
      </c>
      <c r="AI598" s="90">
        <v>0</v>
      </c>
      <c r="AJ598" s="91">
        <v>0</v>
      </c>
      <c r="AK598" s="90">
        <v>0</v>
      </c>
      <c r="AL598" s="59">
        <v>0</v>
      </c>
      <c r="AM598" s="59">
        <v>0</v>
      </c>
      <c r="AN598" s="59">
        <v>0</v>
      </c>
      <c r="AO598" s="59">
        <v>0</v>
      </c>
      <c r="AP598" s="90">
        <v>0</v>
      </c>
      <c r="AQ598" s="91">
        <v>0</v>
      </c>
      <c r="AR598" s="90">
        <v>0</v>
      </c>
      <c r="AS598" s="91">
        <v>0</v>
      </c>
      <c r="AT598" s="59">
        <v>0</v>
      </c>
      <c r="AU598" s="59">
        <v>0</v>
      </c>
      <c r="AV598" s="59">
        <v>0</v>
      </c>
      <c r="AW598" s="59">
        <v>0</v>
      </c>
      <c r="AX598" s="59">
        <v>0</v>
      </c>
      <c r="AY598" s="59">
        <v>0</v>
      </c>
      <c r="AZ598" s="59">
        <v>0</v>
      </c>
      <c r="BA598" s="59">
        <v>0</v>
      </c>
      <c r="BB598" s="59">
        <v>1</v>
      </c>
      <c r="BC598" s="97">
        <v>0</v>
      </c>
      <c r="BD598" s="97">
        <v>0</v>
      </c>
      <c r="BE598" s="70">
        <f>VLOOKUP(A598,'Plant Stock'!B:C,2,0)</f>
        <v>3074</v>
      </c>
      <c r="BF598" s="71">
        <f>BE598-'Assy RM(DV)'!B598</f>
        <v>2794</v>
      </c>
      <c r="BG598" s="71">
        <f>BF598-'Assy RM(DV)'!C598</f>
        <v>2404</v>
      </c>
      <c r="BH598" s="71">
        <f>BG598-'Assy RM(DV)'!D598</f>
        <v>2104</v>
      </c>
      <c r="BI598" s="71">
        <f>BH598-'Assy RM(DV)'!E598</f>
        <v>1724</v>
      </c>
      <c r="BJ598" s="71">
        <f>BI598-'Assy RM(DV)'!F598</f>
        <v>1344</v>
      </c>
      <c r="BK598" s="71">
        <f>BJ598-'Assy RM(DV)'!G598</f>
        <v>964</v>
      </c>
      <c r="BL598" s="71">
        <f>BK598-'Assy RM(DV)'!H598</f>
        <v>684</v>
      </c>
      <c r="BM598" s="71">
        <f>BL598-'Assy RM(DV)'!I598</f>
        <v>684</v>
      </c>
      <c r="BN598" s="71">
        <f>BM598-'Assy RM(DV)'!J598</f>
        <v>684</v>
      </c>
      <c r="BO598" s="71">
        <f>BN598-'Assy RM(DV)'!K598</f>
        <v>684</v>
      </c>
      <c r="BP598" s="71">
        <f>BO598-'Assy RM(DV)'!L598</f>
        <v>684</v>
      </c>
      <c r="BQ598" s="71">
        <f>BP598-'Assy RM(DV)'!M598</f>
        <v>684</v>
      </c>
      <c r="BR598" s="72">
        <f t="shared" si="65"/>
        <v>46</v>
      </c>
      <c r="BS598" s="72" t="b">
        <f t="shared" si="66"/>
        <v>0</v>
      </c>
      <c r="BT598" s="72">
        <f t="shared" si="67"/>
        <v>5</v>
      </c>
      <c r="BU598" s="86" t="b">
        <f t="shared" si="68"/>
        <v>0</v>
      </c>
      <c r="BV598" s="108"/>
      <c r="CA598" s="108">
        <f t="shared" si="69"/>
        <v>0</v>
      </c>
      <c r="CB598" s="108">
        <f t="shared" si="70"/>
        <v>0</v>
      </c>
      <c r="CC598" s="108">
        <f t="shared" si="71"/>
        <v>0</v>
      </c>
    </row>
    <row r="599" spans="1:81" hidden="1" x14ac:dyDescent="0.25">
      <c r="A599" s="118" t="s">
        <v>7659</v>
      </c>
      <c r="B599" s="142" t="s">
        <v>8489</v>
      </c>
      <c r="C599" s="142" t="s">
        <v>7605</v>
      </c>
      <c r="D599" s="85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3</v>
      </c>
      <c r="Z599" s="59">
        <v>0</v>
      </c>
      <c r="AA599" s="59">
        <v>0</v>
      </c>
      <c r="AB599" s="59">
        <v>0</v>
      </c>
      <c r="AC599" s="59">
        <v>0</v>
      </c>
      <c r="AD599" s="59">
        <v>0</v>
      </c>
      <c r="AE599" s="59">
        <v>0</v>
      </c>
      <c r="AF599" s="59">
        <v>0</v>
      </c>
      <c r="AG599" s="59">
        <v>0</v>
      </c>
      <c r="AH599" s="59">
        <v>0</v>
      </c>
      <c r="AI599" s="90">
        <v>0</v>
      </c>
      <c r="AJ599" s="91">
        <v>0</v>
      </c>
      <c r="AK599" s="90">
        <v>0</v>
      </c>
      <c r="AL599" s="59">
        <v>0</v>
      </c>
      <c r="AM599" s="59">
        <v>0</v>
      </c>
      <c r="AN599" s="59">
        <v>0</v>
      </c>
      <c r="AO599" s="59">
        <v>0</v>
      </c>
      <c r="AP599" s="90">
        <v>0</v>
      </c>
      <c r="AQ599" s="91">
        <v>0</v>
      </c>
      <c r="AR599" s="90">
        <v>0</v>
      </c>
      <c r="AS599" s="91">
        <v>0</v>
      </c>
      <c r="AT599" s="59">
        <v>0</v>
      </c>
      <c r="AU599" s="59">
        <v>0</v>
      </c>
      <c r="AV599" s="59">
        <v>0</v>
      </c>
      <c r="AW599" s="59">
        <v>0</v>
      </c>
      <c r="AX599" s="59">
        <v>0</v>
      </c>
      <c r="AY599" s="59">
        <v>0</v>
      </c>
      <c r="AZ599" s="59">
        <v>0</v>
      </c>
      <c r="BA599" s="59">
        <v>0</v>
      </c>
      <c r="BB599" s="59">
        <v>3</v>
      </c>
      <c r="BC599" s="97">
        <v>0</v>
      </c>
      <c r="BD599" s="97">
        <v>0</v>
      </c>
      <c r="BE599" s="70">
        <f>VLOOKUP(A599,'Plant Stock'!B:C,2,0)</f>
        <v>4073</v>
      </c>
      <c r="BF599" s="71">
        <f>BE599-'Assy RM(DV)'!B599</f>
        <v>3773</v>
      </c>
      <c r="BG599" s="71">
        <f>BF599-'Assy RM(DV)'!C599</f>
        <v>3473</v>
      </c>
      <c r="BH599" s="71">
        <f>BG599-'Assy RM(DV)'!D599</f>
        <v>3173</v>
      </c>
      <c r="BI599" s="71">
        <f>BH599-'Assy RM(DV)'!E599</f>
        <v>2873</v>
      </c>
      <c r="BJ599" s="71">
        <f>BI599-'Assy RM(DV)'!F599</f>
        <v>2573</v>
      </c>
      <c r="BK599" s="71">
        <f>BJ599-'Assy RM(DV)'!G599</f>
        <v>2273</v>
      </c>
      <c r="BL599" s="71">
        <f>BK599-'Assy RM(DV)'!H599</f>
        <v>2273</v>
      </c>
      <c r="BM599" s="71">
        <f>BL599-'Assy RM(DV)'!I599</f>
        <v>2273</v>
      </c>
      <c r="BN599" s="71">
        <f>BM599-'Assy RM(DV)'!J599</f>
        <v>2273</v>
      </c>
      <c r="BO599" s="71">
        <f>BN599-'Assy RM(DV)'!K599</f>
        <v>2273</v>
      </c>
      <c r="BP599" s="71">
        <f>BO599-'Assy RM(DV)'!L599</f>
        <v>2273</v>
      </c>
      <c r="BQ599" s="71">
        <f>BP599-'Assy RM(DV)'!M599</f>
        <v>2273</v>
      </c>
      <c r="BR599" s="72">
        <f t="shared" si="65"/>
        <v>50</v>
      </c>
      <c r="BS599" s="72" t="b">
        <f t="shared" si="66"/>
        <v>0</v>
      </c>
      <c r="BT599" s="72">
        <f t="shared" si="67"/>
        <v>3</v>
      </c>
      <c r="BU599" s="86" t="b">
        <f t="shared" si="68"/>
        <v>0</v>
      </c>
      <c r="BV599" s="108"/>
      <c r="CA599" s="108">
        <f t="shared" si="69"/>
        <v>0</v>
      </c>
      <c r="CB599" s="108">
        <f t="shared" si="70"/>
        <v>0</v>
      </c>
      <c r="CC599" s="108">
        <f t="shared" si="71"/>
        <v>0</v>
      </c>
    </row>
    <row r="600" spans="1:81" hidden="1" x14ac:dyDescent="0.25">
      <c r="A600" s="206" t="s">
        <v>9997</v>
      </c>
      <c r="B600" s="206" t="s">
        <v>9998</v>
      </c>
      <c r="C600" s="142" t="s">
        <v>10075</v>
      </c>
      <c r="D600" s="85"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0</v>
      </c>
      <c r="O600" s="59">
        <v>0</v>
      </c>
      <c r="P600" s="59">
        <v>0</v>
      </c>
      <c r="Q600" s="59">
        <v>6</v>
      </c>
      <c r="R600" s="59">
        <v>0</v>
      </c>
      <c r="S600" s="59">
        <v>0</v>
      </c>
      <c r="T600" s="59">
        <v>0</v>
      </c>
      <c r="U600" s="59">
        <v>0</v>
      </c>
      <c r="V600" s="59">
        <v>0</v>
      </c>
      <c r="W600" s="59">
        <v>0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>
        <v>0</v>
      </c>
      <c r="AE600" s="59">
        <v>0</v>
      </c>
      <c r="AF600" s="59">
        <v>0</v>
      </c>
      <c r="AG600" s="59">
        <v>0</v>
      </c>
      <c r="AH600" s="59">
        <v>0</v>
      </c>
      <c r="AI600" s="90">
        <v>0</v>
      </c>
      <c r="AJ600" s="91">
        <v>0</v>
      </c>
      <c r="AK600" s="90">
        <v>0</v>
      </c>
      <c r="AL600" s="59">
        <v>0</v>
      </c>
      <c r="AM600" s="59">
        <v>0</v>
      </c>
      <c r="AN600" s="59">
        <v>0</v>
      </c>
      <c r="AO600" s="59">
        <v>0</v>
      </c>
      <c r="AP600" s="90">
        <v>0</v>
      </c>
      <c r="AQ600" s="91">
        <v>0</v>
      </c>
      <c r="AR600" s="90">
        <v>0</v>
      </c>
      <c r="AS600" s="91">
        <v>0</v>
      </c>
      <c r="AT600" s="59">
        <v>0</v>
      </c>
      <c r="AU600" s="59">
        <v>0</v>
      </c>
      <c r="AV600" s="59">
        <v>0</v>
      </c>
      <c r="AW600" s="59">
        <v>0</v>
      </c>
      <c r="AX600" s="59">
        <v>0</v>
      </c>
      <c r="AY600" s="59">
        <v>0</v>
      </c>
      <c r="AZ600" s="59">
        <v>0</v>
      </c>
      <c r="BA600" s="59">
        <v>0</v>
      </c>
      <c r="BB600" s="59">
        <v>0</v>
      </c>
      <c r="BC600" s="97">
        <v>0</v>
      </c>
      <c r="BD600" s="97">
        <v>0</v>
      </c>
      <c r="BE600" s="70">
        <f>VLOOKUP(A600,'Plant Stock'!B:C,2,0)</f>
        <v>7790</v>
      </c>
      <c r="BF600" s="71">
        <f>BE600-'Assy RM(DV)'!B600</f>
        <v>7790</v>
      </c>
      <c r="BG600" s="71">
        <f>BF600-'Assy RM(DV)'!C600</f>
        <v>7790</v>
      </c>
      <c r="BH600" s="71">
        <f>BG600-'Assy RM(DV)'!D600</f>
        <v>7790</v>
      </c>
      <c r="BI600" s="71">
        <f>BH600-'Assy RM(DV)'!E600</f>
        <v>7310</v>
      </c>
      <c r="BJ600" s="71">
        <f>BI600-'Assy RM(DV)'!F600</f>
        <v>6830</v>
      </c>
      <c r="BK600" s="71">
        <f>BJ600-'Assy RM(DV)'!G600</f>
        <v>6350</v>
      </c>
      <c r="BL600" s="71">
        <f>BK600-'Assy RM(DV)'!H600</f>
        <v>5870</v>
      </c>
      <c r="BM600" s="71">
        <f>BL600-'Assy RM(DV)'!I600</f>
        <v>5870</v>
      </c>
      <c r="BN600" s="71">
        <f>BM600-'Assy RM(DV)'!J600</f>
        <v>5870</v>
      </c>
      <c r="BO600" s="71">
        <f>BN600-'Assy RM(DV)'!K600</f>
        <v>5870</v>
      </c>
      <c r="BP600" s="71">
        <f>BO600-'Assy RM(DV)'!L600</f>
        <v>5870</v>
      </c>
      <c r="BQ600" s="71">
        <f>BP600-'Assy RM(DV)'!M600</f>
        <v>5870</v>
      </c>
      <c r="BR600" s="72">
        <f t="shared" si="65"/>
        <v>51</v>
      </c>
      <c r="BS600" s="72" t="b">
        <f t="shared" si="66"/>
        <v>0</v>
      </c>
      <c r="BT600" s="72">
        <f t="shared" si="67"/>
        <v>6</v>
      </c>
      <c r="BU600" s="86" t="b">
        <f t="shared" si="68"/>
        <v>0</v>
      </c>
      <c r="BV600" s="108"/>
      <c r="CA600" s="108">
        <f t="shared" si="69"/>
        <v>0</v>
      </c>
      <c r="CB600" s="108">
        <f t="shared" si="70"/>
        <v>0</v>
      </c>
      <c r="CC600" s="108">
        <f t="shared" si="71"/>
        <v>0</v>
      </c>
    </row>
    <row r="601" spans="1:81" hidden="1" x14ac:dyDescent="0.25">
      <c r="A601" s="118" t="s">
        <v>8889</v>
      </c>
      <c r="B601" s="142" t="s">
        <v>8890</v>
      </c>
      <c r="C601" s="142" t="s">
        <v>7605</v>
      </c>
      <c r="D601" s="85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>
        <v>0</v>
      </c>
      <c r="AE601" s="59">
        <v>0</v>
      </c>
      <c r="AF601" s="59">
        <v>0</v>
      </c>
      <c r="AG601" s="59">
        <v>0</v>
      </c>
      <c r="AH601" s="59">
        <v>0</v>
      </c>
      <c r="AI601" s="90">
        <v>0</v>
      </c>
      <c r="AJ601" s="91">
        <v>0</v>
      </c>
      <c r="AK601" s="90">
        <v>0</v>
      </c>
      <c r="AL601" s="59">
        <v>0</v>
      </c>
      <c r="AM601" s="59">
        <v>1</v>
      </c>
      <c r="AN601" s="59">
        <v>1</v>
      </c>
      <c r="AO601" s="59">
        <v>0</v>
      </c>
      <c r="AP601" s="90">
        <v>0</v>
      </c>
      <c r="AQ601" s="91">
        <v>0</v>
      </c>
      <c r="AR601" s="90">
        <v>0</v>
      </c>
      <c r="AS601" s="91">
        <v>0</v>
      </c>
      <c r="AT601" s="59">
        <v>0</v>
      </c>
      <c r="AU601" s="59">
        <v>0</v>
      </c>
      <c r="AV601" s="59">
        <v>0</v>
      </c>
      <c r="AW601" s="59">
        <v>0</v>
      </c>
      <c r="AX601" s="59">
        <v>0</v>
      </c>
      <c r="AY601" s="59">
        <v>0</v>
      </c>
      <c r="AZ601" s="59">
        <v>0</v>
      </c>
      <c r="BA601" s="59">
        <v>0</v>
      </c>
      <c r="BB601" s="59">
        <v>0</v>
      </c>
      <c r="BC601" s="97">
        <v>0</v>
      </c>
      <c r="BD601" s="97">
        <v>0</v>
      </c>
      <c r="BE601" s="70">
        <f>VLOOKUP(A601,'Plant Stock'!B:C,2,0)</f>
        <v>306</v>
      </c>
      <c r="BF601" s="71">
        <f>BE601-'Assy RM(DV)'!B601</f>
        <v>301</v>
      </c>
      <c r="BG601" s="71">
        <f>BF601-'Assy RM(DV)'!C601</f>
        <v>296</v>
      </c>
      <c r="BH601" s="71">
        <f>BG601-'Assy RM(DV)'!D601</f>
        <v>296</v>
      </c>
      <c r="BI601" s="71">
        <f>BH601-'Assy RM(DV)'!E601</f>
        <v>296</v>
      </c>
      <c r="BJ601" s="71">
        <f>BI601-'Assy RM(DV)'!F601</f>
        <v>296</v>
      </c>
      <c r="BK601" s="71">
        <f>BJ601-'Assy RM(DV)'!G601</f>
        <v>296</v>
      </c>
      <c r="BL601" s="71">
        <f>BK601-'Assy RM(DV)'!H601</f>
        <v>296</v>
      </c>
      <c r="BM601" s="71">
        <f>BL601-'Assy RM(DV)'!I601</f>
        <v>296</v>
      </c>
      <c r="BN601" s="71">
        <f>BM601-'Assy RM(DV)'!J601</f>
        <v>296</v>
      </c>
      <c r="BO601" s="71">
        <f>BN601-'Assy RM(DV)'!K601</f>
        <v>296</v>
      </c>
      <c r="BP601" s="71">
        <f>BO601-'Assy RM(DV)'!L601</f>
        <v>296</v>
      </c>
      <c r="BQ601" s="71">
        <f>BP601-'Assy RM(DV)'!M601</f>
        <v>296</v>
      </c>
      <c r="BR601" s="72">
        <f t="shared" si="65"/>
        <v>50</v>
      </c>
      <c r="BS601" s="72" t="b">
        <f t="shared" si="66"/>
        <v>0</v>
      </c>
      <c r="BT601" s="72">
        <f t="shared" si="67"/>
        <v>2</v>
      </c>
      <c r="BU601" s="86" t="b">
        <f t="shared" si="68"/>
        <v>0</v>
      </c>
      <c r="BV601" s="108"/>
      <c r="CA601" s="108">
        <f t="shared" si="69"/>
        <v>0</v>
      </c>
      <c r="CB601" s="108">
        <f t="shared" si="70"/>
        <v>0</v>
      </c>
      <c r="CC601" s="108">
        <f t="shared" si="71"/>
        <v>0</v>
      </c>
    </row>
    <row r="602" spans="1:81" hidden="1" x14ac:dyDescent="0.25">
      <c r="A602" s="118" t="s">
        <v>8901</v>
      </c>
      <c r="B602" s="142" t="s">
        <v>8902</v>
      </c>
      <c r="C602" s="142" t="s">
        <v>7605</v>
      </c>
      <c r="D602" s="85">
        <v>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0</v>
      </c>
      <c r="P602" s="59">
        <v>0</v>
      </c>
      <c r="Q602" s="59">
        <v>0</v>
      </c>
      <c r="R602" s="59">
        <v>0</v>
      </c>
      <c r="S602" s="59">
        <v>0</v>
      </c>
      <c r="T602" s="59">
        <v>0</v>
      </c>
      <c r="U602" s="59">
        <v>0</v>
      </c>
      <c r="V602" s="59">
        <v>0</v>
      </c>
      <c r="W602" s="59">
        <v>0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>
        <v>0</v>
      </c>
      <c r="AE602" s="59">
        <v>0</v>
      </c>
      <c r="AF602" s="59">
        <v>0</v>
      </c>
      <c r="AG602" s="59">
        <v>0</v>
      </c>
      <c r="AH602" s="59">
        <v>0</v>
      </c>
      <c r="AI602" s="90">
        <v>0</v>
      </c>
      <c r="AJ602" s="91">
        <v>0</v>
      </c>
      <c r="AK602" s="90">
        <v>0</v>
      </c>
      <c r="AL602" s="59">
        <v>0</v>
      </c>
      <c r="AM602" s="59">
        <v>1</v>
      </c>
      <c r="AN602" s="59">
        <v>1</v>
      </c>
      <c r="AO602" s="59">
        <v>0</v>
      </c>
      <c r="AP602" s="90">
        <v>0</v>
      </c>
      <c r="AQ602" s="91">
        <v>0</v>
      </c>
      <c r="AR602" s="90">
        <v>0</v>
      </c>
      <c r="AS602" s="91">
        <v>0</v>
      </c>
      <c r="AT602" s="59">
        <v>0</v>
      </c>
      <c r="AU602" s="59">
        <v>0</v>
      </c>
      <c r="AV602" s="59">
        <v>0</v>
      </c>
      <c r="AW602" s="59">
        <v>0</v>
      </c>
      <c r="AX602" s="59">
        <v>0</v>
      </c>
      <c r="AY602" s="59">
        <v>0</v>
      </c>
      <c r="AZ602" s="59">
        <v>0</v>
      </c>
      <c r="BA602" s="59">
        <v>0</v>
      </c>
      <c r="BB602" s="59">
        <v>0</v>
      </c>
      <c r="BC602" s="97">
        <v>0</v>
      </c>
      <c r="BD602" s="97">
        <v>0</v>
      </c>
      <c r="BE602" s="70">
        <f>VLOOKUP(A602,'Plant Stock'!B:C,2,0)</f>
        <v>754</v>
      </c>
      <c r="BF602" s="71">
        <f>BE602-'Assy RM(DV)'!B602</f>
        <v>749</v>
      </c>
      <c r="BG602" s="71">
        <f>BF602-'Assy RM(DV)'!C602</f>
        <v>744</v>
      </c>
      <c r="BH602" s="71">
        <f>BG602-'Assy RM(DV)'!D602</f>
        <v>744</v>
      </c>
      <c r="BI602" s="71">
        <f>BH602-'Assy RM(DV)'!E602</f>
        <v>744</v>
      </c>
      <c r="BJ602" s="71">
        <f>BI602-'Assy RM(DV)'!F602</f>
        <v>744</v>
      </c>
      <c r="BK602" s="71">
        <f>BJ602-'Assy RM(DV)'!G602</f>
        <v>744</v>
      </c>
      <c r="BL602" s="71">
        <f>BK602-'Assy RM(DV)'!H602</f>
        <v>744</v>
      </c>
      <c r="BM602" s="71">
        <f>BL602-'Assy RM(DV)'!I602</f>
        <v>744</v>
      </c>
      <c r="BN602" s="71">
        <f>BM602-'Assy RM(DV)'!J602</f>
        <v>744</v>
      </c>
      <c r="BO602" s="71">
        <f>BN602-'Assy RM(DV)'!K602</f>
        <v>744</v>
      </c>
      <c r="BP602" s="71">
        <f>BO602-'Assy RM(DV)'!L602</f>
        <v>744</v>
      </c>
      <c r="BQ602" s="71">
        <f>BP602-'Assy RM(DV)'!M602</f>
        <v>744</v>
      </c>
      <c r="BR602" s="72">
        <f t="shared" si="65"/>
        <v>50</v>
      </c>
      <c r="BS602" s="72" t="b">
        <f t="shared" si="66"/>
        <v>0</v>
      </c>
      <c r="BT602" s="72">
        <f t="shared" si="67"/>
        <v>2</v>
      </c>
      <c r="BU602" s="86" t="b">
        <f t="shared" si="68"/>
        <v>0</v>
      </c>
      <c r="BV602" s="108"/>
      <c r="CA602" s="108">
        <f t="shared" si="69"/>
        <v>0</v>
      </c>
      <c r="CB602" s="108">
        <f t="shared" si="70"/>
        <v>0</v>
      </c>
      <c r="CC602" s="108">
        <f t="shared" si="71"/>
        <v>0</v>
      </c>
    </row>
    <row r="603" spans="1:81" hidden="1" x14ac:dyDescent="0.25">
      <c r="A603" s="118" t="s">
        <v>8891</v>
      </c>
      <c r="B603" s="142" t="s">
        <v>8892</v>
      </c>
      <c r="C603" s="142" t="s">
        <v>7605</v>
      </c>
      <c r="D603" s="85">
        <v>0</v>
      </c>
      <c r="E603" s="59">
        <v>0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0</v>
      </c>
      <c r="L603" s="59">
        <v>0</v>
      </c>
      <c r="M603" s="59">
        <v>0</v>
      </c>
      <c r="N603" s="59">
        <v>0</v>
      </c>
      <c r="O603" s="59">
        <v>0</v>
      </c>
      <c r="P603" s="59">
        <v>0</v>
      </c>
      <c r="Q603" s="59">
        <v>0</v>
      </c>
      <c r="R603" s="59">
        <v>0</v>
      </c>
      <c r="S603" s="59">
        <v>0</v>
      </c>
      <c r="T603" s="59">
        <v>0</v>
      </c>
      <c r="U603" s="59">
        <v>0</v>
      </c>
      <c r="V603" s="59">
        <v>0</v>
      </c>
      <c r="W603" s="59">
        <v>0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>
        <v>0</v>
      </c>
      <c r="AE603" s="59">
        <v>0</v>
      </c>
      <c r="AF603" s="59">
        <v>0</v>
      </c>
      <c r="AG603" s="59">
        <v>0</v>
      </c>
      <c r="AH603" s="59">
        <v>0</v>
      </c>
      <c r="AI603" s="90">
        <v>0</v>
      </c>
      <c r="AJ603" s="91">
        <v>0</v>
      </c>
      <c r="AK603" s="90">
        <v>0</v>
      </c>
      <c r="AL603" s="59">
        <v>0</v>
      </c>
      <c r="AM603" s="59">
        <v>1</v>
      </c>
      <c r="AN603" s="59">
        <v>1</v>
      </c>
      <c r="AO603" s="59">
        <v>0</v>
      </c>
      <c r="AP603" s="90">
        <v>0</v>
      </c>
      <c r="AQ603" s="91">
        <v>0</v>
      </c>
      <c r="AR603" s="90">
        <v>0</v>
      </c>
      <c r="AS603" s="91">
        <v>0</v>
      </c>
      <c r="AT603" s="59">
        <v>0</v>
      </c>
      <c r="AU603" s="59">
        <v>0</v>
      </c>
      <c r="AV603" s="59">
        <v>0</v>
      </c>
      <c r="AW603" s="59">
        <v>0</v>
      </c>
      <c r="AX603" s="59">
        <v>0</v>
      </c>
      <c r="AY603" s="59">
        <v>0</v>
      </c>
      <c r="AZ603" s="59">
        <v>0</v>
      </c>
      <c r="BA603" s="59">
        <v>0</v>
      </c>
      <c r="BB603" s="59">
        <v>0</v>
      </c>
      <c r="BC603" s="97">
        <v>0</v>
      </c>
      <c r="BD603" s="97">
        <v>0</v>
      </c>
      <c r="BE603" s="70">
        <f>VLOOKUP(A603,'Plant Stock'!B:C,2,0)</f>
        <v>376</v>
      </c>
      <c r="BF603" s="71">
        <f>BE603-'Assy RM(DV)'!B603</f>
        <v>371</v>
      </c>
      <c r="BG603" s="71">
        <f>BF603-'Assy RM(DV)'!C603</f>
        <v>366</v>
      </c>
      <c r="BH603" s="71">
        <f>BG603-'Assy RM(DV)'!D603</f>
        <v>366</v>
      </c>
      <c r="BI603" s="71">
        <f>BH603-'Assy RM(DV)'!E603</f>
        <v>366</v>
      </c>
      <c r="BJ603" s="71">
        <f>BI603-'Assy RM(DV)'!F603</f>
        <v>366</v>
      </c>
      <c r="BK603" s="71">
        <f>BJ603-'Assy RM(DV)'!G603</f>
        <v>366</v>
      </c>
      <c r="BL603" s="71">
        <f>BK603-'Assy RM(DV)'!H603</f>
        <v>366</v>
      </c>
      <c r="BM603" s="71">
        <f>BL603-'Assy RM(DV)'!I603</f>
        <v>366</v>
      </c>
      <c r="BN603" s="71">
        <f>BM603-'Assy RM(DV)'!J603</f>
        <v>366</v>
      </c>
      <c r="BO603" s="71">
        <f>BN603-'Assy RM(DV)'!K603</f>
        <v>366</v>
      </c>
      <c r="BP603" s="71">
        <f>BO603-'Assy RM(DV)'!L603</f>
        <v>366</v>
      </c>
      <c r="BQ603" s="71">
        <f>BP603-'Assy RM(DV)'!M603</f>
        <v>366</v>
      </c>
      <c r="BR603" s="72">
        <f t="shared" si="65"/>
        <v>50</v>
      </c>
      <c r="BS603" s="72" t="b">
        <f t="shared" si="66"/>
        <v>0</v>
      </c>
      <c r="BT603" s="72">
        <f t="shared" si="67"/>
        <v>2</v>
      </c>
      <c r="BU603" s="86" t="b">
        <f t="shared" si="68"/>
        <v>0</v>
      </c>
      <c r="BV603" s="108"/>
      <c r="CA603" s="108">
        <f t="shared" si="69"/>
        <v>0</v>
      </c>
      <c r="CB603" s="108">
        <f t="shared" si="70"/>
        <v>0</v>
      </c>
      <c r="CC603" s="108">
        <f t="shared" si="71"/>
        <v>0</v>
      </c>
    </row>
    <row r="604" spans="1:81" hidden="1" x14ac:dyDescent="0.25">
      <c r="A604" s="118" t="s">
        <v>7976</v>
      </c>
      <c r="B604" s="142" t="s">
        <v>8490</v>
      </c>
      <c r="C604" s="142" t="s">
        <v>10003</v>
      </c>
      <c r="D604" s="85">
        <v>0</v>
      </c>
      <c r="E604" s="59">
        <v>0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0</v>
      </c>
      <c r="P604" s="59">
        <v>0</v>
      </c>
      <c r="Q604" s="59">
        <v>0</v>
      </c>
      <c r="R604" s="59">
        <v>0</v>
      </c>
      <c r="S604" s="59">
        <v>0</v>
      </c>
      <c r="T604" s="59">
        <v>0</v>
      </c>
      <c r="U604" s="59">
        <v>0</v>
      </c>
      <c r="V604" s="59">
        <v>0</v>
      </c>
      <c r="W604" s="59">
        <v>0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>
        <v>0</v>
      </c>
      <c r="AG604" s="59">
        <v>0</v>
      </c>
      <c r="AH604" s="59">
        <v>0</v>
      </c>
      <c r="AI604" s="90">
        <v>0</v>
      </c>
      <c r="AJ604" s="91">
        <v>0</v>
      </c>
      <c r="AK604" s="90">
        <v>0</v>
      </c>
      <c r="AL604" s="59">
        <v>0</v>
      </c>
      <c r="AM604" s="59">
        <v>0</v>
      </c>
      <c r="AN604" s="59">
        <v>0</v>
      </c>
      <c r="AO604" s="59">
        <v>0</v>
      </c>
      <c r="AP604" s="90">
        <v>0</v>
      </c>
      <c r="AQ604" s="91">
        <v>0</v>
      </c>
      <c r="AR604" s="90">
        <v>0</v>
      </c>
      <c r="AS604" s="91">
        <v>0</v>
      </c>
      <c r="AT604" s="59">
        <v>0</v>
      </c>
      <c r="AU604" s="59">
        <v>0</v>
      </c>
      <c r="AV604" s="59">
        <v>0</v>
      </c>
      <c r="AW604" s="59">
        <v>0</v>
      </c>
      <c r="AX604" s="59">
        <v>0</v>
      </c>
      <c r="AY604" s="59">
        <v>0</v>
      </c>
      <c r="AZ604" s="59">
        <v>0</v>
      </c>
      <c r="BA604" s="59">
        <v>0</v>
      </c>
      <c r="BB604" s="59">
        <v>0</v>
      </c>
      <c r="BC604" s="97">
        <v>0</v>
      </c>
      <c r="BD604" s="97">
        <v>0</v>
      </c>
      <c r="BE604" s="70">
        <f>VLOOKUP(A604,'Plant Stock'!B:C,2,0)</f>
        <v>0</v>
      </c>
      <c r="BF604" s="71">
        <f>BE604-'Assy RM(DV)'!B604</f>
        <v>0</v>
      </c>
      <c r="BG604" s="71">
        <f>BF604-'Assy RM(DV)'!C604</f>
        <v>0</v>
      </c>
      <c r="BH604" s="71">
        <f>BG604-'Assy RM(DV)'!D604</f>
        <v>0</v>
      </c>
      <c r="BI604" s="71">
        <f>BH604-'Assy RM(DV)'!E604</f>
        <v>0</v>
      </c>
      <c r="BJ604" s="71">
        <f>BI604-'Assy RM(DV)'!F604</f>
        <v>0</v>
      </c>
      <c r="BK604" s="71">
        <f>BJ604-'Assy RM(DV)'!G604</f>
        <v>0</v>
      </c>
      <c r="BL604" s="71">
        <f>BK604-'Assy RM(DV)'!H604</f>
        <v>0</v>
      </c>
      <c r="BM604" s="71">
        <f>BL604-'Assy RM(DV)'!I604</f>
        <v>0</v>
      </c>
      <c r="BN604" s="71">
        <f>BM604-'Assy RM(DV)'!J604</f>
        <v>0</v>
      </c>
      <c r="BO604" s="71">
        <f>BN604-'Assy RM(DV)'!K604</f>
        <v>0</v>
      </c>
      <c r="BP604" s="71">
        <f>BO604-'Assy RM(DV)'!L604</f>
        <v>0</v>
      </c>
      <c r="BQ604" s="71">
        <f>BP604-'Assy RM(DV)'!M604</f>
        <v>0</v>
      </c>
      <c r="BR604" s="72">
        <f t="shared" si="65"/>
        <v>52</v>
      </c>
      <c r="BS604" s="72" t="b">
        <f t="shared" si="66"/>
        <v>0</v>
      </c>
      <c r="BT604" s="72">
        <f t="shared" si="67"/>
        <v>0</v>
      </c>
      <c r="BU604" s="86" t="b">
        <f t="shared" si="68"/>
        <v>1</v>
      </c>
      <c r="BV604" s="108"/>
      <c r="CA604" s="108">
        <f t="shared" si="69"/>
        <v>0</v>
      </c>
      <c r="CB604" s="108">
        <f t="shared" si="70"/>
        <v>0</v>
      </c>
      <c r="CC604" s="108">
        <f t="shared" si="71"/>
        <v>0</v>
      </c>
    </row>
    <row r="605" spans="1:81" hidden="1" x14ac:dyDescent="0.25">
      <c r="A605" s="207" t="s">
        <v>10015</v>
      </c>
      <c r="B605" s="142" t="s">
        <v>9002</v>
      </c>
      <c r="C605" s="142" t="s">
        <v>7604</v>
      </c>
      <c r="D605" s="85"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0</v>
      </c>
      <c r="P605" s="59">
        <v>0</v>
      </c>
      <c r="Q605" s="59">
        <v>0</v>
      </c>
      <c r="R605" s="59">
        <v>0</v>
      </c>
      <c r="S605" s="59">
        <v>0</v>
      </c>
      <c r="T605" s="59">
        <v>0</v>
      </c>
      <c r="U605" s="59">
        <v>0</v>
      </c>
      <c r="V605" s="59">
        <v>0</v>
      </c>
      <c r="W605" s="59">
        <v>0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>
        <v>0</v>
      </c>
      <c r="AE605" s="59">
        <v>0</v>
      </c>
      <c r="AF605" s="59">
        <v>0</v>
      </c>
      <c r="AG605" s="59">
        <v>0</v>
      </c>
      <c r="AH605" s="59">
        <v>0</v>
      </c>
      <c r="AI605" s="90">
        <v>0</v>
      </c>
      <c r="AJ605" s="91">
        <v>0</v>
      </c>
      <c r="AK605" s="90">
        <v>0</v>
      </c>
      <c r="AL605" s="59">
        <v>0</v>
      </c>
      <c r="AM605" s="59">
        <v>0</v>
      </c>
      <c r="AN605" s="59">
        <v>0</v>
      </c>
      <c r="AO605" s="59">
        <v>0</v>
      </c>
      <c r="AP605" s="90">
        <v>1</v>
      </c>
      <c r="AQ605" s="91">
        <v>0</v>
      </c>
      <c r="AR605" s="90">
        <v>0</v>
      </c>
      <c r="AS605" s="91">
        <v>0</v>
      </c>
      <c r="AT605" s="59">
        <v>0</v>
      </c>
      <c r="AU605" s="59">
        <v>0</v>
      </c>
      <c r="AV605" s="59">
        <v>0</v>
      </c>
      <c r="AW605" s="59">
        <v>0</v>
      </c>
      <c r="AX605" s="59">
        <v>0</v>
      </c>
      <c r="AY605" s="59">
        <v>0</v>
      </c>
      <c r="AZ605" s="59">
        <v>0</v>
      </c>
      <c r="BA605" s="59">
        <v>0</v>
      </c>
      <c r="BB605" s="59">
        <v>0</v>
      </c>
      <c r="BC605" s="97">
        <v>0</v>
      </c>
      <c r="BD605" s="97">
        <v>0</v>
      </c>
      <c r="BE605" s="70">
        <f>VLOOKUP(A605,'Plant Stock'!B:C,2,0)</f>
        <v>0</v>
      </c>
      <c r="BF605" s="71">
        <f>BE605-'Assy RM(DV)'!B605</f>
        <v>0</v>
      </c>
      <c r="BG605" s="71">
        <f>BF605-'Assy RM(DV)'!C605</f>
        <v>0</v>
      </c>
      <c r="BH605" s="71">
        <f>BG605-'Assy RM(DV)'!D605</f>
        <v>0</v>
      </c>
      <c r="BI605" s="71">
        <f>BH605-'Assy RM(DV)'!E605</f>
        <v>0</v>
      </c>
      <c r="BJ605" s="71">
        <f>BI605-'Assy RM(DV)'!F605</f>
        <v>0</v>
      </c>
      <c r="BK605" s="71">
        <f>BJ605-'Assy RM(DV)'!G605</f>
        <v>0</v>
      </c>
      <c r="BL605" s="71">
        <f>BK605-'Assy RM(DV)'!H605</f>
        <v>0</v>
      </c>
      <c r="BM605" s="71">
        <f>BL605-'Assy RM(DV)'!I605</f>
        <v>0</v>
      </c>
      <c r="BN605" s="71">
        <f>BM605-'Assy RM(DV)'!J605</f>
        <v>0</v>
      </c>
      <c r="BO605" s="71">
        <f>BN605-'Assy RM(DV)'!K605</f>
        <v>0</v>
      </c>
      <c r="BP605" s="71">
        <f>BO605-'Assy RM(DV)'!L605</f>
        <v>0</v>
      </c>
      <c r="BQ605" s="71">
        <f>BP605-'Assy RM(DV)'!M605</f>
        <v>0</v>
      </c>
      <c r="BR605" s="72">
        <f t="shared" si="65"/>
        <v>51</v>
      </c>
      <c r="BS605" s="72" t="b">
        <f t="shared" si="66"/>
        <v>0</v>
      </c>
      <c r="BT605" s="72">
        <f t="shared" si="67"/>
        <v>1</v>
      </c>
      <c r="BU605" s="86" t="b">
        <f t="shared" si="68"/>
        <v>0</v>
      </c>
      <c r="BV605" s="108"/>
      <c r="CA605" s="108">
        <f t="shared" si="69"/>
        <v>0</v>
      </c>
      <c r="CB605" s="108">
        <f t="shared" si="70"/>
        <v>0</v>
      </c>
      <c r="CC605" s="108">
        <f t="shared" si="71"/>
        <v>0</v>
      </c>
    </row>
    <row r="606" spans="1:81" hidden="1" x14ac:dyDescent="0.25">
      <c r="A606" s="118" t="s">
        <v>8868</v>
      </c>
      <c r="B606" s="142" t="s">
        <v>8869</v>
      </c>
      <c r="C606" s="142" t="s">
        <v>9311</v>
      </c>
      <c r="D606" s="85">
        <v>0</v>
      </c>
      <c r="E606" s="59">
        <v>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0</v>
      </c>
      <c r="Q606" s="59">
        <v>0</v>
      </c>
      <c r="R606" s="59">
        <v>0</v>
      </c>
      <c r="S606" s="59">
        <v>0</v>
      </c>
      <c r="T606" s="59">
        <v>0</v>
      </c>
      <c r="U606" s="59">
        <v>0</v>
      </c>
      <c r="V606" s="59">
        <v>0</v>
      </c>
      <c r="W606" s="59">
        <v>0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>
        <v>0</v>
      </c>
      <c r="AE606" s="59">
        <v>0</v>
      </c>
      <c r="AF606" s="59">
        <v>0</v>
      </c>
      <c r="AG606" s="59">
        <v>0</v>
      </c>
      <c r="AH606" s="59">
        <v>0</v>
      </c>
      <c r="AI606" s="90">
        <v>0</v>
      </c>
      <c r="AJ606" s="91">
        <v>0</v>
      </c>
      <c r="AK606" s="90">
        <v>0</v>
      </c>
      <c r="AL606" s="59">
        <v>0</v>
      </c>
      <c r="AM606" s="59">
        <v>2</v>
      </c>
      <c r="AN606" s="59">
        <v>2</v>
      </c>
      <c r="AO606" s="59">
        <v>0</v>
      </c>
      <c r="AP606" s="90">
        <v>0</v>
      </c>
      <c r="AQ606" s="91">
        <v>0</v>
      </c>
      <c r="AR606" s="90">
        <v>0</v>
      </c>
      <c r="AS606" s="91">
        <v>0</v>
      </c>
      <c r="AT606" s="59">
        <v>0</v>
      </c>
      <c r="AU606" s="59">
        <v>0</v>
      </c>
      <c r="AV606" s="59">
        <v>0</v>
      </c>
      <c r="AW606" s="59">
        <v>0</v>
      </c>
      <c r="AX606" s="59">
        <v>0</v>
      </c>
      <c r="AY606" s="59">
        <v>0</v>
      </c>
      <c r="AZ606" s="59">
        <v>0</v>
      </c>
      <c r="BA606" s="59">
        <v>0</v>
      </c>
      <c r="BB606" s="59">
        <v>0</v>
      </c>
      <c r="BC606" s="97">
        <v>0</v>
      </c>
      <c r="BD606" s="97">
        <v>0</v>
      </c>
      <c r="BE606" s="70">
        <f>VLOOKUP(A606,'Plant Stock'!B:C,2,0)</f>
        <v>931</v>
      </c>
      <c r="BF606" s="71">
        <f>BE606-'Assy RM(DV)'!B606</f>
        <v>921</v>
      </c>
      <c r="BG606" s="71">
        <f>BF606-'Assy RM(DV)'!C606</f>
        <v>911</v>
      </c>
      <c r="BH606" s="71">
        <f>BG606-'Assy RM(DV)'!D606</f>
        <v>911</v>
      </c>
      <c r="BI606" s="71">
        <f>BH606-'Assy RM(DV)'!E606</f>
        <v>911</v>
      </c>
      <c r="BJ606" s="71">
        <f>BI606-'Assy RM(DV)'!F606</f>
        <v>911</v>
      </c>
      <c r="BK606" s="71">
        <f>BJ606-'Assy RM(DV)'!G606</f>
        <v>911</v>
      </c>
      <c r="BL606" s="71">
        <f>BK606-'Assy RM(DV)'!H606</f>
        <v>911</v>
      </c>
      <c r="BM606" s="71">
        <f>BL606-'Assy RM(DV)'!I606</f>
        <v>911</v>
      </c>
      <c r="BN606" s="71">
        <f>BM606-'Assy RM(DV)'!J606</f>
        <v>911</v>
      </c>
      <c r="BO606" s="71">
        <f>BN606-'Assy RM(DV)'!K606</f>
        <v>911</v>
      </c>
      <c r="BP606" s="71">
        <f>BO606-'Assy RM(DV)'!L606</f>
        <v>911</v>
      </c>
      <c r="BQ606" s="71">
        <f>BP606-'Assy RM(DV)'!M606</f>
        <v>911</v>
      </c>
      <c r="BR606" s="72">
        <f t="shared" si="65"/>
        <v>50</v>
      </c>
      <c r="BS606" s="72" t="b">
        <f t="shared" si="66"/>
        <v>0</v>
      </c>
      <c r="BT606" s="72">
        <f t="shared" si="67"/>
        <v>4</v>
      </c>
      <c r="BU606" s="86" t="b">
        <f t="shared" si="68"/>
        <v>0</v>
      </c>
      <c r="BV606" s="108"/>
      <c r="CA606" s="108">
        <f t="shared" si="69"/>
        <v>0</v>
      </c>
      <c r="CB606" s="108">
        <f t="shared" si="70"/>
        <v>0</v>
      </c>
      <c r="CC606" s="108">
        <f t="shared" si="71"/>
        <v>0</v>
      </c>
    </row>
    <row r="607" spans="1:81" hidden="1" x14ac:dyDescent="0.25">
      <c r="A607" s="118" t="s">
        <v>9302</v>
      </c>
      <c r="B607" s="142" t="s">
        <v>9078</v>
      </c>
      <c r="C607" s="142" t="s">
        <v>7605</v>
      </c>
      <c r="D607" s="85">
        <v>0</v>
      </c>
      <c r="E607" s="59">
        <v>0</v>
      </c>
      <c r="F607" s="59">
        <v>1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0</v>
      </c>
      <c r="O607" s="59">
        <v>0</v>
      </c>
      <c r="P607" s="59">
        <v>0</v>
      </c>
      <c r="Q607" s="59">
        <v>0</v>
      </c>
      <c r="R607" s="59">
        <v>0</v>
      </c>
      <c r="S607" s="59">
        <v>0</v>
      </c>
      <c r="T607" s="59">
        <v>0</v>
      </c>
      <c r="U607" s="59">
        <v>0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0</v>
      </c>
      <c r="AG607" s="59">
        <v>0</v>
      </c>
      <c r="AH607" s="59">
        <v>0</v>
      </c>
      <c r="AI607" s="90">
        <v>0</v>
      </c>
      <c r="AJ607" s="91">
        <v>0</v>
      </c>
      <c r="AK607" s="90">
        <v>0</v>
      </c>
      <c r="AL607" s="59">
        <v>0</v>
      </c>
      <c r="AM607" s="59">
        <v>0</v>
      </c>
      <c r="AN607" s="59">
        <v>0</v>
      </c>
      <c r="AO607" s="59">
        <v>0</v>
      </c>
      <c r="AP607" s="90">
        <v>0</v>
      </c>
      <c r="AQ607" s="91">
        <v>1</v>
      </c>
      <c r="AR607" s="90">
        <v>0</v>
      </c>
      <c r="AS607" s="91">
        <v>0</v>
      </c>
      <c r="AT607" s="59">
        <v>0</v>
      </c>
      <c r="AU607" s="59">
        <v>0</v>
      </c>
      <c r="AV607" s="59">
        <v>0</v>
      </c>
      <c r="AW607" s="59">
        <v>0</v>
      </c>
      <c r="AX607" s="59">
        <v>0</v>
      </c>
      <c r="AY607" s="59">
        <v>0</v>
      </c>
      <c r="AZ607" s="59">
        <v>0</v>
      </c>
      <c r="BA607" s="59">
        <v>0</v>
      </c>
      <c r="BB607" s="59">
        <v>0</v>
      </c>
      <c r="BC607" s="97">
        <v>1</v>
      </c>
      <c r="BD607" s="97">
        <v>0</v>
      </c>
      <c r="BE607" s="70">
        <f>VLOOKUP(A607,'Plant Stock'!B:C,2,0)</f>
        <v>1552</v>
      </c>
      <c r="BF607" s="71">
        <f>BE607-'Assy RM(DV)'!B607</f>
        <v>1452</v>
      </c>
      <c r="BG607" s="71">
        <f>BF607-'Assy RM(DV)'!C607</f>
        <v>1352</v>
      </c>
      <c r="BH607" s="71">
        <f>BG607-'Assy RM(DV)'!D607</f>
        <v>1252</v>
      </c>
      <c r="BI607" s="71">
        <f>BH607-'Assy RM(DV)'!E607</f>
        <v>1140</v>
      </c>
      <c r="BJ607" s="71">
        <f>BI607-'Assy RM(DV)'!F607</f>
        <v>1040</v>
      </c>
      <c r="BK607" s="71">
        <f>BJ607-'Assy RM(DV)'!G607</f>
        <v>1040</v>
      </c>
      <c r="BL607" s="71">
        <f>BK607-'Assy RM(DV)'!H607</f>
        <v>1040</v>
      </c>
      <c r="BM607" s="71">
        <f>BL607-'Assy RM(DV)'!I607</f>
        <v>1040</v>
      </c>
      <c r="BN607" s="71">
        <f>BM607-'Assy RM(DV)'!J607</f>
        <v>1040</v>
      </c>
      <c r="BO607" s="71">
        <f>BN607-'Assy RM(DV)'!K607</f>
        <v>1040</v>
      </c>
      <c r="BP607" s="71">
        <f>BO607-'Assy RM(DV)'!L607</f>
        <v>1040</v>
      </c>
      <c r="BQ607" s="71">
        <f>BP607-'Assy RM(DV)'!M607</f>
        <v>1040</v>
      </c>
      <c r="BR607" s="72">
        <f t="shared" si="65"/>
        <v>49</v>
      </c>
      <c r="BS607" s="72" t="b">
        <f t="shared" si="66"/>
        <v>0</v>
      </c>
      <c r="BT607" s="72">
        <f t="shared" si="67"/>
        <v>2</v>
      </c>
      <c r="BU607" s="86" t="b">
        <f t="shared" si="68"/>
        <v>0</v>
      </c>
      <c r="BV607" s="108"/>
      <c r="CA607" s="108">
        <f t="shared" si="69"/>
        <v>0</v>
      </c>
      <c r="CB607" s="108">
        <f t="shared" si="70"/>
        <v>0</v>
      </c>
      <c r="CC607" s="108">
        <f t="shared" si="71"/>
        <v>0</v>
      </c>
    </row>
    <row r="608" spans="1:81" hidden="1" x14ac:dyDescent="0.25">
      <c r="A608" s="118" t="s">
        <v>9184</v>
      </c>
      <c r="B608" s="142" t="s">
        <v>8681</v>
      </c>
      <c r="C608" s="142" t="s">
        <v>7605</v>
      </c>
      <c r="D608" s="85">
        <v>0</v>
      </c>
      <c r="E608" s="59">
        <v>0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0</v>
      </c>
      <c r="O608" s="59">
        <v>0</v>
      </c>
      <c r="P608" s="59">
        <v>0</v>
      </c>
      <c r="Q608" s="59">
        <v>0</v>
      </c>
      <c r="R608" s="59">
        <v>0</v>
      </c>
      <c r="S608" s="59">
        <v>0</v>
      </c>
      <c r="T608" s="59">
        <v>0</v>
      </c>
      <c r="U608" s="59">
        <v>0</v>
      </c>
      <c r="V608" s="59">
        <v>0</v>
      </c>
      <c r="W608" s="59">
        <v>0</v>
      </c>
      <c r="X608" s="59">
        <v>1</v>
      </c>
      <c r="Y608" s="59">
        <v>0</v>
      </c>
      <c r="Z608" s="59">
        <v>1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</v>
      </c>
      <c r="AG608" s="59">
        <v>0</v>
      </c>
      <c r="AH608" s="59">
        <v>0</v>
      </c>
      <c r="AI608" s="90">
        <v>0</v>
      </c>
      <c r="AJ608" s="91">
        <v>0</v>
      </c>
      <c r="AK608" s="90">
        <v>0</v>
      </c>
      <c r="AL608" s="59">
        <v>0</v>
      </c>
      <c r="AM608" s="59">
        <v>0</v>
      </c>
      <c r="AN608" s="59">
        <v>0</v>
      </c>
      <c r="AO608" s="59">
        <v>0</v>
      </c>
      <c r="AP608" s="90">
        <v>0</v>
      </c>
      <c r="AQ608" s="91">
        <v>0</v>
      </c>
      <c r="AR608" s="90">
        <v>0</v>
      </c>
      <c r="AS608" s="91">
        <v>0</v>
      </c>
      <c r="AT608" s="59">
        <v>0</v>
      </c>
      <c r="AU608" s="59">
        <v>0</v>
      </c>
      <c r="AV608" s="59">
        <v>0</v>
      </c>
      <c r="AW608" s="59">
        <v>0</v>
      </c>
      <c r="AX608" s="59">
        <v>0</v>
      </c>
      <c r="AY608" s="59">
        <v>0</v>
      </c>
      <c r="AZ608" s="59">
        <v>0</v>
      </c>
      <c r="BA608" s="59">
        <v>0</v>
      </c>
      <c r="BB608" s="59">
        <v>1</v>
      </c>
      <c r="BC608" s="97">
        <v>0</v>
      </c>
      <c r="BD608" s="97">
        <v>0</v>
      </c>
      <c r="BE608" s="70">
        <f>VLOOKUP(A608,'Plant Stock'!B:C,2,0)</f>
        <v>1656</v>
      </c>
      <c r="BF608" s="71">
        <f>BE608-'Assy RM(DV)'!B608</f>
        <v>1556</v>
      </c>
      <c r="BG608" s="71">
        <f>BF608-'Assy RM(DV)'!C608</f>
        <v>1456</v>
      </c>
      <c r="BH608" s="71">
        <f>BG608-'Assy RM(DV)'!D608</f>
        <v>1356</v>
      </c>
      <c r="BI608" s="71">
        <f>BH608-'Assy RM(DV)'!E608</f>
        <v>1256</v>
      </c>
      <c r="BJ608" s="71">
        <f>BI608-'Assy RM(DV)'!F608</f>
        <v>1156</v>
      </c>
      <c r="BK608" s="71">
        <f>BJ608-'Assy RM(DV)'!G608</f>
        <v>1056</v>
      </c>
      <c r="BL608" s="71">
        <f>BK608-'Assy RM(DV)'!H608</f>
        <v>1056</v>
      </c>
      <c r="BM608" s="71">
        <f>BL608-'Assy RM(DV)'!I608</f>
        <v>1056</v>
      </c>
      <c r="BN608" s="71">
        <f>BM608-'Assy RM(DV)'!J608</f>
        <v>1056</v>
      </c>
      <c r="BO608" s="71">
        <f>BN608-'Assy RM(DV)'!K608</f>
        <v>1056</v>
      </c>
      <c r="BP608" s="71">
        <f>BO608-'Assy RM(DV)'!L608</f>
        <v>1056</v>
      </c>
      <c r="BQ608" s="71">
        <f>BP608-'Assy RM(DV)'!M608</f>
        <v>1056</v>
      </c>
      <c r="BR608" s="72">
        <f t="shared" si="65"/>
        <v>48</v>
      </c>
      <c r="BS608" s="72" t="b">
        <f t="shared" si="66"/>
        <v>0</v>
      </c>
      <c r="BT608" s="72">
        <f t="shared" si="67"/>
        <v>3</v>
      </c>
      <c r="BU608" s="86" t="b">
        <f t="shared" si="68"/>
        <v>0</v>
      </c>
      <c r="BV608" s="108"/>
      <c r="CA608" s="108">
        <f t="shared" si="69"/>
        <v>0</v>
      </c>
      <c r="CB608" s="108">
        <f t="shared" si="70"/>
        <v>0</v>
      </c>
      <c r="CC608" s="108">
        <f t="shared" si="71"/>
        <v>0</v>
      </c>
    </row>
    <row r="609" spans="1:81" hidden="1" x14ac:dyDescent="0.25">
      <c r="A609" s="118" t="s">
        <v>9952</v>
      </c>
      <c r="B609" s="142" t="s">
        <v>9012</v>
      </c>
      <c r="C609" s="142" t="s">
        <v>7605</v>
      </c>
      <c r="D609" s="85">
        <v>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</v>
      </c>
      <c r="O609" s="59">
        <v>0</v>
      </c>
      <c r="P609" s="59">
        <v>0</v>
      </c>
      <c r="Q609" s="59">
        <v>0</v>
      </c>
      <c r="R609" s="59">
        <v>0</v>
      </c>
      <c r="S609" s="59">
        <v>0</v>
      </c>
      <c r="T609" s="59">
        <v>0</v>
      </c>
      <c r="U609" s="59">
        <v>0</v>
      </c>
      <c r="V609" s="59">
        <v>0</v>
      </c>
      <c r="W609" s="59">
        <v>0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>
        <v>0</v>
      </c>
      <c r="AG609" s="59">
        <v>0</v>
      </c>
      <c r="AH609" s="59">
        <v>0</v>
      </c>
      <c r="AI609" s="90">
        <v>0</v>
      </c>
      <c r="AJ609" s="91">
        <v>0</v>
      </c>
      <c r="AK609" s="90">
        <v>0</v>
      </c>
      <c r="AL609" s="59">
        <v>0</v>
      </c>
      <c r="AM609" s="59">
        <v>0</v>
      </c>
      <c r="AN609" s="59">
        <v>0</v>
      </c>
      <c r="AO609" s="59">
        <v>0</v>
      </c>
      <c r="AP609" s="90">
        <v>1</v>
      </c>
      <c r="AQ609" s="91">
        <v>1</v>
      </c>
      <c r="AR609" s="90">
        <v>1</v>
      </c>
      <c r="AS609" s="91">
        <v>0</v>
      </c>
      <c r="AT609" s="59">
        <v>0</v>
      </c>
      <c r="AU609" s="59">
        <v>0</v>
      </c>
      <c r="AV609" s="59">
        <v>0</v>
      </c>
      <c r="AW609" s="59">
        <v>0</v>
      </c>
      <c r="AX609" s="59">
        <v>0</v>
      </c>
      <c r="AY609" s="59">
        <v>0</v>
      </c>
      <c r="AZ609" s="59">
        <v>0</v>
      </c>
      <c r="BA609" s="59">
        <v>0</v>
      </c>
      <c r="BB609" s="59">
        <v>0</v>
      </c>
      <c r="BC609" s="97">
        <v>0</v>
      </c>
      <c r="BD609" s="97">
        <v>0</v>
      </c>
      <c r="BE609" s="70">
        <f>VLOOKUP(A609,'Plant Stock'!B:C,2,0)</f>
        <v>1626</v>
      </c>
      <c r="BF609" s="71">
        <f>BE609-'Assy RM(DV)'!B609</f>
        <v>1526</v>
      </c>
      <c r="BG609" s="71">
        <f>BF609-'Assy RM(DV)'!C609</f>
        <v>1426</v>
      </c>
      <c r="BH609" s="71">
        <f>BG609-'Assy RM(DV)'!D609</f>
        <v>1326</v>
      </c>
      <c r="BI609" s="71">
        <f>BH609-'Assy RM(DV)'!E609</f>
        <v>1214</v>
      </c>
      <c r="BJ609" s="71">
        <f>BI609-'Assy RM(DV)'!F609</f>
        <v>1114</v>
      </c>
      <c r="BK609" s="71">
        <f>BJ609-'Assy RM(DV)'!G609</f>
        <v>1114</v>
      </c>
      <c r="BL609" s="71">
        <f>BK609-'Assy RM(DV)'!H609</f>
        <v>1114</v>
      </c>
      <c r="BM609" s="71">
        <f>BL609-'Assy RM(DV)'!I609</f>
        <v>1114</v>
      </c>
      <c r="BN609" s="71">
        <f>BM609-'Assy RM(DV)'!J609</f>
        <v>1114</v>
      </c>
      <c r="BO609" s="71">
        <f>BN609-'Assy RM(DV)'!K609</f>
        <v>1114</v>
      </c>
      <c r="BP609" s="71">
        <f>BO609-'Assy RM(DV)'!L609</f>
        <v>1114</v>
      </c>
      <c r="BQ609" s="71">
        <f>BP609-'Assy RM(DV)'!M609</f>
        <v>1114</v>
      </c>
      <c r="BR609" s="72">
        <f t="shared" si="65"/>
        <v>49</v>
      </c>
      <c r="BS609" s="72" t="b">
        <f t="shared" si="66"/>
        <v>0</v>
      </c>
      <c r="BT609" s="72">
        <f t="shared" si="67"/>
        <v>3</v>
      </c>
      <c r="BU609" s="86" t="b">
        <f t="shared" si="68"/>
        <v>0</v>
      </c>
      <c r="BV609" s="108"/>
      <c r="BX609">
        <f>SUM(T609)</f>
        <v>0</v>
      </c>
      <c r="CA609" s="108">
        <f t="shared" si="69"/>
        <v>0</v>
      </c>
      <c r="CB609" s="108">
        <f t="shared" si="70"/>
        <v>0</v>
      </c>
      <c r="CC609" s="108">
        <f t="shared" si="71"/>
        <v>0</v>
      </c>
    </row>
    <row r="610" spans="1:81" hidden="1" x14ac:dyDescent="0.25">
      <c r="A610" s="118" t="s">
        <v>9490</v>
      </c>
      <c r="B610" s="142" t="s">
        <v>9012</v>
      </c>
      <c r="C610" s="142" t="s">
        <v>7605</v>
      </c>
      <c r="D610" s="85">
        <v>0</v>
      </c>
      <c r="E610" s="59">
        <v>0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0</v>
      </c>
      <c r="Q610" s="59">
        <v>0</v>
      </c>
      <c r="R610" s="59">
        <v>0</v>
      </c>
      <c r="S610" s="59">
        <v>0</v>
      </c>
      <c r="T610" s="59">
        <v>0</v>
      </c>
      <c r="U610" s="59">
        <v>0</v>
      </c>
      <c r="V610" s="59">
        <v>0</v>
      </c>
      <c r="W610" s="59">
        <v>0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>
        <v>0</v>
      </c>
      <c r="AE610" s="59">
        <v>0</v>
      </c>
      <c r="AF610" s="59">
        <v>0</v>
      </c>
      <c r="AG610" s="59">
        <v>0</v>
      </c>
      <c r="AH610" s="59">
        <v>0</v>
      </c>
      <c r="AI610" s="90">
        <v>0</v>
      </c>
      <c r="AJ610" s="91">
        <v>0</v>
      </c>
      <c r="AK610" s="90">
        <v>0</v>
      </c>
      <c r="AL610" s="59">
        <v>0</v>
      </c>
      <c r="AM610" s="59">
        <v>0</v>
      </c>
      <c r="AN610" s="59">
        <v>0</v>
      </c>
      <c r="AO610" s="59">
        <v>0</v>
      </c>
      <c r="AP610" s="90">
        <v>1</v>
      </c>
      <c r="AQ610" s="91">
        <v>0</v>
      </c>
      <c r="AR610" s="90">
        <v>0</v>
      </c>
      <c r="AS610" s="91">
        <v>0</v>
      </c>
      <c r="AT610" s="59">
        <v>0</v>
      </c>
      <c r="AU610" s="59">
        <v>0</v>
      </c>
      <c r="AV610" s="59">
        <v>0</v>
      </c>
      <c r="AW610" s="59">
        <v>0</v>
      </c>
      <c r="AX610" s="59">
        <v>0</v>
      </c>
      <c r="AY610" s="59">
        <v>0</v>
      </c>
      <c r="AZ610" s="59">
        <v>0</v>
      </c>
      <c r="BA610" s="59">
        <v>0</v>
      </c>
      <c r="BB610" s="59">
        <v>0</v>
      </c>
      <c r="BC610" s="97">
        <v>0</v>
      </c>
      <c r="BD610" s="97">
        <v>0</v>
      </c>
      <c r="BE610" s="70">
        <f>VLOOKUP(A610,'Plant Stock'!B:C,2,0)</f>
        <v>549</v>
      </c>
      <c r="BF610" s="71">
        <f>BE610-'Assy RM(DV)'!B610</f>
        <v>549</v>
      </c>
      <c r="BG610" s="71">
        <f>BF610-'Assy RM(DV)'!C610</f>
        <v>549</v>
      </c>
      <c r="BH610" s="71">
        <f>BG610-'Assy RM(DV)'!D610</f>
        <v>549</v>
      </c>
      <c r="BI610" s="71">
        <f>BH610-'Assy RM(DV)'!E610</f>
        <v>549</v>
      </c>
      <c r="BJ610" s="71">
        <f>BI610-'Assy RM(DV)'!F610</f>
        <v>549</v>
      </c>
      <c r="BK610" s="71">
        <f>BJ610-'Assy RM(DV)'!G610</f>
        <v>549</v>
      </c>
      <c r="BL610" s="71">
        <f>BK610-'Assy RM(DV)'!H610</f>
        <v>549</v>
      </c>
      <c r="BM610" s="71">
        <f>BL610-'Assy RM(DV)'!I610</f>
        <v>549</v>
      </c>
      <c r="BN610" s="71">
        <f>BM610-'Assy RM(DV)'!J610</f>
        <v>549</v>
      </c>
      <c r="BO610" s="71">
        <f>BN610-'Assy RM(DV)'!K610</f>
        <v>549</v>
      </c>
      <c r="BP610" s="71">
        <f>BO610-'Assy RM(DV)'!L610</f>
        <v>549</v>
      </c>
      <c r="BQ610" s="71">
        <f>BP610-'Assy RM(DV)'!M610</f>
        <v>549</v>
      </c>
      <c r="BR610" s="72">
        <f t="shared" si="65"/>
        <v>51</v>
      </c>
      <c r="BS610" s="72" t="b">
        <f t="shared" si="66"/>
        <v>0</v>
      </c>
      <c r="BT610" s="72">
        <f t="shared" si="67"/>
        <v>1</v>
      </c>
      <c r="BU610" s="86" t="b">
        <f t="shared" si="68"/>
        <v>0</v>
      </c>
      <c r="BV610" s="108"/>
      <c r="CA610" s="108">
        <f t="shared" si="69"/>
        <v>0</v>
      </c>
      <c r="CB610" s="108">
        <f t="shared" si="70"/>
        <v>0</v>
      </c>
      <c r="CC610" s="108">
        <f t="shared" si="71"/>
        <v>0</v>
      </c>
    </row>
    <row r="611" spans="1:81" hidden="1" x14ac:dyDescent="0.25">
      <c r="A611" s="118" t="s">
        <v>8687</v>
      </c>
      <c r="B611" s="142" t="s">
        <v>8489</v>
      </c>
      <c r="C611" s="142" t="s">
        <v>7605</v>
      </c>
      <c r="D611" s="85">
        <v>0</v>
      </c>
      <c r="E611" s="59">
        <v>0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0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0</v>
      </c>
      <c r="AG611" s="59">
        <v>0</v>
      </c>
      <c r="AH611" s="59">
        <v>0</v>
      </c>
      <c r="AI611" s="90">
        <v>0</v>
      </c>
      <c r="AJ611" s="91">
        <v>0</v>
      </c>
      <c r="AK611" s="90">
        <v>0</v>
      </c>
      <c r="AL611" s="59">
        <v>0</v>
      </c>
      <c r="AM611" s="59">
        <v>0</v>
      </c>
      <c r="AN611" s="59">
        <v>0</v>
      </c>
      <c r="AO611" s="59">
        <v>0</v>
      </c>
      <c r="AP611" s="90">
        <v>0</v>
      </c>
      <c r="AQ611" s="91">
        <v>0</v>
      </c>
      <c r="AR611" s="90">
        <v>0</v>
      </c>
      <c r="AS611" s="91">
        <v>0</v>
      </c>
      <c r="AT611" s="59">
        <v>0</v>
      </c>
      <c r="AU611" s="59">
        <v>0</v>
      </c>
      <c r="AV611" s="59">
        <v>0</v>
      </c>
      <c r="AW611" s="59">
        <v>0</v>
      </c>
      <c r="AX611" s="59">
        <v>0</v>
      </c>
      <c r="AY611" s="59">
        <v>0</v>
      </c>
      <c r="AZ611" s="59">
        <v>0</v>
      </c>
      <c r="BA611" s="59">
        <v>0</v>
      </c>
      <c r="BB611" s="59">
        <v>0</v>
      </c>
      <c r="BC611" s="97">
        <v>0</v>
      </c>
      <c r="BD611" s="97">
        <v>0</v>
      </c>
      <c r="BE611" s="70">
        <f>VLOOKUP(A611,'Plant Stock'!B:C,2,0)</f>
        <v>0</v>
      </c>
      <c r="BF611" s="71">
        <f>BE611-'Assy RM(DV)'!B611</f>
        <v>0</v>
      </c>
      <c r="BG611" s="71">
        <f>BF611-'Assy RM(DV)'!C611</f>
        <v>0</v>
      </c>
      <c r="BH611" s="71">
        <f>BG611-'Assy RM(DV)'!D611</f>
        <v>0</v>
      </c>
      <c r="BI611" s="71">
        <f>BH611-'Assy RM(DV)'!E611</f>
        <v>0</v>
      </c>
      <c r="BJ611" s="71">
        <f>BI611-'Assy RM(DV)'!F611</f>
        <v>0</v>
      </c>
      <c r="BK611" s="71">
        <f>BJ611-'Assy RM(DV)'!G611</f>
        <v>0</v>
      </c>
      <c r="BL611" s="71">
        <f>BK611-'Assy RM(DV)'!H611</f>
        <v>0</v>
      </c>
      <c r="BM611" s="71">
        <f>BL611-'Assy RM(DV)'!I611</f>
        <v>0</v>
      </c>
      <c r="BN611" s="71">
        <f>BM611-'Assy RM(DV)'!J611</f>
        <v>0</v>
      </c>
      <c r="BO611" s="71">
        <f>BN611-'Assy RM(DV)'!K611</f>
        <v>0</v>
      </c>
      <c r="BP611" s="71">
        <f>BO611-'Assy RM(DV)'!L611</f>
        <v>0</v>
      </c>
      <c r="BQ611" s="71">
        <f>BP611-'Assy RM(DV)'!M611</f>
        <v>0</v>
      </c>
      <c r="BR611" s="72">
        <f t="shared" si="65"/>
        <v>52</v>
      </c>
      <c r="BS611" s="72" t="b">
        <f t="shared" si="66"/>
        <v>0</v>
      </c>
      <c r="BT611" s="72">
        <f t="shared" si="67"/>
        <v>0</v>
      </c>
      <c r="BU611" s="86" t="b">
        <f t="shared" si="68"/>
        <v>1</v>
      </c>
      <c r="BV611" s="108"/>
      <c r="CA611" s="108">
        <f t="shared" si="69"/>
        <v>0</v>
      </c>
      <c r="CB611" s="108">
        <f t="shared" si="70"/>
        <v>0</v>
      </c>
      <c r="CC611" s="108">
        <f t="shared" si="71"/>
        <v>0</v>
      </c>
    </row>
    <row r="612" spans="1:81" hidden="1" x14ac:dyDescent="0.25">
      <c r="A612" s="118" t="s">
        <v>9481</v>
      </c>
      <c r="B612" s="142" t="s">
        <v>9012</v>
      </c>
      <c r="C612" s="142" t="s">
        <v>7605</v>
      </c>
      <c r="D612" s="85">
        <v>0</v>
      </c>
      <c r="E612" s="59">
        <v>0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0</v>
      </c>
      <c r="P612" s="59">
        <v>0</v>
      </c>
      <c r="Q612" s="59">
        <v>0</v>
      </c>
      <c r="R612" s="59">
        <v>0</v>
      </c>
      <c r="S612" s="59">
        <v>0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>
        <v>0</v>
      </c>
      <c r="AE612" s="59">
        <v>0</v>
      </c>
      <c r="AF612" s="59">
        <v>0</v>
      </c>
      <c r="AG612" s="59">
        <v>0</v>
      </c>
      <c r="AH612" s="59">
        <v>0</v>
      </c>
      <c r="AI612" s="90">
        <v>0</v>
      </c>
      <c r="AJ612" s="91">
        <v>0</v>
      </c>
      <c r="AK612" s="90">
        <v>0</v>
      </c>
      <c r="AL612" s="59">
        <v>0</v>
      </c>
      <c r="AM612" s="59">
        <v>0</v>
      </c>
      <c r="AN612" s="59">
        <v>0</v>
      </c>
      <c r="AO612" s="59">
        <v>0</v>
      </c>
      <c r="AP612" s="90">
        <v>1</v>
      </c>
      <c r="AQ612" s="91">
        <v>0</v>
      </c>
      <c r="AR612" s="90">
        <v>0</v>
      </c>
      <c r="AS612" s="91">
        <v>0</v>
      </c>
      <c r="AT612" s="59">
        <v>0</v>
      </c>
      <c r="AU612" s="59">
        <v>0</v>
      </c>
      <c r="AV612" s="59">
        <v>0</v>
      </c>
      <c r="AW612" s="59">
        <v>0</v>
      </c>
      <c r="AX612" s="59">
        <v>0</v>
      </c>
      <c r="AY612" s="59">
        <v>0</v>
      </c>
      <c r="AZ612" s="59">
        <v>0</v>
      </c>
      <c r="BA612" s="59">
        <v>0</v>
      </c>
      <c r="BB612" s="59">
        <v>0</v>
      </c>
      <c r="BC612" s="97">
        <v>0</v>
      </c>
      <c r="BD612" s="97">
        <v>0</v>
      </c>
      <c r="BE612" s="70">
        <f>VLOOKUP(A612,'Plant Stock'!B:C,2,0)</f>
        <v>352</v>
      </c>
      <c r="BF612" s="71">
        <f>BE612-'Assy RM(DV)'!B612</f>
        <v>352</v>
      </c>
      <c r="BG612" s="71">
        <f>BF612-'Assy RM(DV)'!C612</f>
        <v>352</v>
      </c>
      <c r="BH612" s="71">
        <f>BG612-'Assy RM(DV)'!D612</f>
        <v>352</v>
      </c>
      <c r="BI612" s="71">
        <f>BH612-'Assy RM(DV)'!E612</f>
        <v>352</v>
      </c>
      <c r="BJ612" s="71">
        <f>BI612-'Assy RM(DV)'!F612</f>
        <v>352</v>
      </c>
      <c r="BK612" s="71">
        <f>BJ612-'Assy RM(DV)'!G612</f>
        <v>352</v>
      </c>
      <c r="BL612" s="71">
        <f>BK612-'Assy RM(DV)'!H612</f>
        <v>352</v>
      </c>
      <c r="BM612" s="71">
        <f>BL612-'Assy RM(DV)'!I612</f>
        <v>352</v>
      </c>
      <c r="BN612" s="71">
        <f>BM612-'Assy RM(DV)'!J612</f>
        <v>352</v>
      </c>
      <c r="BO612" s="71">
        <f>BN612-'Assy RM(DV)'!K612</f>
        <v>352</v>
      </c>
      <c r="BP612" s="71">
        <f>BO612-'Assy RM(DV)'!L612</f>
        <v>352</v>
      </c>
      <c r="BQ612" s="71">
        <f>BP612-'Assy RM(DV)'!M612</f>
        <v>352</v>
      </c>
      <c r="BR612" s="72">
        <f t="shared" si="65"/>
        <v>51</v>
      </c>
      <c r="BS612" s="72" t="b">
        <f t="shared" si="66"/>
        <v>0</v>
      </c>
      <c r="BT612" s="72">
        <f t="shared" si="67"/>
        <v>1</v>
      </c>
      <c r="BU612" s="86" t="b">
        <f t="shared" si="68"/>
        <v>0</v>
      </c>
      <c r="BV612" s="108"/>
      <c r="CA612" s="108">
        <f t="shared" si="69"/>
        <v>0</v>
      </c>
      <c r="CB612" s="108">
        <f t="shared" si="70"/>
        <v>0</v>
      </c>
      <c r="CC612" s="108">
        <f t="shared" si="71"/>
        <v>0</v>
      </c>
    </row>
    <row r="613" spans="1:81" hidden="1" x14ac:dyDescent="0.25">
      <c r="A613" s="118" t="s">
        <v>9166</v>
      </c>
      <c r="B613" s="142" t="s">
        <v>9167</v>
      </c>
      <c r="C613" s="142" t="s">
        <v>7605</v>
      </c>
      <c r="D613" s="59">
        <v>0</v>
      </c>
      <c r="E613" s="59">
        <v>0</v>
      </c>
      <c r="F613" s="59">
        <v>0</v>
      </c>
      <c r="G613" s="59">
        <v>0</v>
      </c>
      <c r="H613" s="59">
        <v>0</v>
      </c>
      <c r="I613" s="59">
        <v>0</v>
      </c>
      <c r="J613" s="59">
        <v>1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0</v>
      </c>
      <c r="S613" s="59">
        <v>0</v>
      </c>
      <c r="T613" s="59">
        <v>1</v>
      </c>
      <c r="U613" s="59">
        <v>0</v>
      </c>
      <c r="V613" s="59">
        <v>0</v>
      </c>
      <c r="W613" s="59">
        <v>0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1</v>
      </c>
      <c r="AE613" s="59">
        <v>0</v>
      </c>
      <c r="AF613" s="59">
        <v>0</v>
      </c>
      <c r="AG613" s="59">
        <v>0</v>
      </c>
      <c r="AH613" s="59">
        <v>0</v>
      </c>
      <c r="AI613" s="90">
        <v>0</v>
      </c>
      <c r="AJ613" s="91">
        <v>0</v>
      </c>
      <c r="AK613" s="90">
        <v>0</v>
      </c>
      <c r="AL613" s="59">
        <v>0</v>
      </c>
      <c r="AM613" s="59">
        <v>0</v>
      </c>
      <c r="AN613" s="59">
        <v>0</v>
      </c>
      <c r="AO613" s="59">
        <v>1</v>
      </c>
      <c r="AP613" s="90">
        <v>0</v>
      </c>
      <c r="AQ613" s="91">
        <v>0</v>
      </c>
      <c r="AR613" s="90">
        <v>0</v>
      </c>
      <c r="AS613" s="91">
        <v>1</v>
      </c>
      <c r="AT613" s="59">
        <v>0</v>
      </c>
      <c r="AU613" s="59">
        <v>1</v>
      </c>
      <c r="AV613" s="59">
        <v>1</v>
      </c>
      <c r="AW613" s="59">
        <v>1</v>
      </c>
      <c r="AX613" s="59">
        <v>1</v>
      </c>
      <c r="AY613" s="59">
        <v>1</v>
      </c>
      <c r="AZ613" s="59">
        <v>1</v>
      </c>
      <c r="BA613" s="59">
        <v>0</v>
      </c>
      <c r="BB613" s="59">
        <v>0</v>
      </c>
      <c r="BC613" s="97">
        <v>0</v>
      </c>
      <c r="BD613" s="97">
        <v>0</v>
      </c>
      <c r="BE613" s="70">
        <f>VLOOKUP(A613,'Plant Stock'!B:C,2,0)</f>
        <v>4150</v>
      </c>
      <c r="BF613" s="71">
        <f>BE613-'Assy RM(DV)'!B613</f>
        <v>4139</v>
      </c>
      <c r="BG613" s="71">
        <f>BF613-'Assy RM(DV)'!C613</f>
        <v>4139</v>
      </c>
      <c r="BH613" s="71">
        <f>BG613-'Assy RM(DV)'!D613</f>
        <v>4019</v>
      </c>
      <c r="BI613" s="71">
        <f>BH613-'Assy RM(DV)'!E613</f>
        <v>4019</v>
      </c>
      <c r="BJ613" s="71">
        <f>BI613-'Assy RM(DV)'!F613</f>
        <v>3919</v>
      </c>
      <c r="BK613" s="71">
        <f>BJ613-'Assy RM(DV)'!G613</f>
        <v>3719</v>
      </c>
      <c r="BL613" s="71">
        <f>BK613-'Assy RM(DV)'!H613</f>
        <v>3519</v>
      </c>
      <c r="BM613" s="71">
        <f>BL613-'Assy RM(DV)'!I613</f>
        <v>3519</v>
      </c>
      <c r="BN613" s="71">
        <f>BM613-'Assy RM(DV)'!J613</f>
        <v>3519</v>
      </c>
      <c r="BO613" s="71">
        <f>BN613-'Assy RM(DV)'!K613</f>
        <v>3519</v>
      </c>
      <c r="BP613" s="71">
        <f>BO613-'Assy RM(DV)'!L613</f>
        <v>3519</v>
      </c>
      <c r="BQ613" s="71">
        <f>BP613-'Assy RM(DV)'!M613</f>
        <v>3519</v>
      </c>
      <c r="BR613" s="72">
        <f t="shared" si="65"/>
        <v>41</v>
      </c>
      <c r="BS613" s="72" t="b">
        <f t="shared" si="66"/>
        <v>0</v>
      </c>
      <c r="BT613" s="72">
        <f t="shared" si="67"/>
        <v>11</v>
      </c>
      <c r="BU613" s="86" t="b">
        <f t="shared" si="68"/>
        <v>0</v>
      </c>
      <c r="BV613" s="108"/>
      <c r="CA613" s="108">
        <f t="shared" si="69"/>
        <v>0</v>
      </c>
      <c r="CB613" s="108">
        <f t="shared" si="70"/>
        <v>0</v>
      </c>
      <c r="CC613" s="108">
        <f t="shared" si="71"/>
        <v>0</v>
      </c>
    </row>
    <row r="614" spans="1:81" hidden="1" x14ac:dyDescent="0.25">
      <c r="A614" s="118" t="s">
        <v>9301</v>
      </c>
      <c r="B614" s="142" t="s">
        <v>9082</v>
      </c>
      <c r="C614" s="142" t="s">
        <v>7605</v>
      </c>
      <c r="D614" s="59">
        <v>0</v>
      </c>
      <c r="E614" s="59">
        <v>0</v>
      </c>
      <c r="F614" s="59">
        <v>1</v>
      </c>
      <c r="G614" s="59">
        <v>0</v>
      </c>
      <c r="H614" s="59">
        <v>0</v>
      </c>
      <c r="I614" s="59">
        <v>0</v>
      </c>
      <c r="J614" s="59">
        <v>1</v>
      </c>
      <c r="K614" s="59">
        <v>1</v>
      </c>
      <c r="L614" s="59">
        <v>0</v>
      </c>
      <c r="M614" s="59">
        <v>0</v>
      </c>
      <c r="N614" s="59">
        <v>0</v>
      </c>
      <c r="O614" s="59">
        <v>0</v>
      </c>
      <c r="P614" s="59">
        <v>0</v>
      </c>
      <c r="Q614" s="59">
        <v>0</v>
      </c>
      <c r="R614" s="59">
        <v>0</v>
      </c>
      <c r="S614" s="59">
        <v>0</v>
      </c>
      <c r="T614" s="59">
        <v>1</v>
      </c>
      <c r="U614" s="59">
        <v>0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>
        <v>1</v>
      </c>
      <c r="AE614" s="59">
        <v>0</v>
      </c>
      <c r="AF614" s="59">
        <v>0</v>
      </c>
      <c r="AG614" s="59">
        <v>0</v>
      </c>
      <c r="AH614" s="59">
        <v>0</v>
      </c>
      <c r="AI614" s="90">
        <v>0</v>
      </c>
      <c r="AJ614" s="91">
        <v>0</v>
      </c>
      <c r="AK614" s="90">
        <v>0</v>
      </c>
      <c r="AL614" s="59">
        <v>0</v>
      </c>
      <c r="AM614" s="59">
        <v>0</v>
      </c>
      <c r="AN614" s="59">
        <v>0</v>
      </c>
      <c r="AO614" s="59">
        <v>1</v>
      </c>
      <c r="AP614" s="90">
        <v>0</v>
      </c>
      <c r="AQ614" s="91">
        <v>1</v>
      </c>
      <c r="AR614" s="90">
        <v>0</v>
      </c>
      <c r="AS614" s="91">
        <v>1</v>
      </c>
      <c r="AT614" s="59">
        <v>0</v>
      </c>
      <c r="AU614" s="59">
        <v>1</v>
      </c>
      <c r="AV614" s="59">
        <v>1</v>
      </c>
      <c r="AW614" s="59">
        <v>1</v>
      </c>
      <c r="AX614" s="59">
        <v>1</v>
      </c>
      <c r="AY614" s="59">
        <v>1</v>
      </c>
      <c r="AZ614" s="59">
        <v>1</v>
      </c>
      <c r="BA614" s="59">
        <v>0</v>
      </c>
      <c r="BB614" s="59">
        <v>0</v>
      </c>
      <c r="BC614" s="97">
        <v>1</v>
      </c>
      <c r="BD614" s="97">
        <v>0</v>
      </c>
      <c r="BE614" s="70">
        <f>VLOOKUP(A614,'Plant Stock'!B:C,2,0)</f>
        <v>2776</v>
      </c>
      <c r="BF614" s="71">
        <f>BE614-'Assy RM(DV)'!B614</f>
        <v>2665</v>
      </c>
      <c r="BG614" s="71">
        <f>BF614-'Assy RM(DV)'!C614</f>
        <v>2565</v>
      </c>
      <c r="BH614" s="71">
        <f>BG614-'Assy RM(DV)'!D614</f>
        <v>2345</v>
      </c>
      <c r="BI614" s="71">
        <f>BH614-'Assy RM(DV)'!E614</f>
        <v>2233</v>
      </c>
      <c r="BJ614" s="71">
        <f>BI614-'Assy RM(DV)'!F614</f>
        <v>2033</v>
      </c>
      <c r="BK614" s="71">
        <f>BJ614-'Assy RM(DV)'!G614</f>
        <v>1833</v>
      </c>
      <c r="BL614" s="71">
        <f>BK614-'Assy RM(DV)'!H614</f>
        <v>1633</v>
      </c>
      <c r="BM614" s="71">
        <f>BL614-'Assy RM(DV)'!I614</f>
        <v>1633</v>
      </c>
      <c r="BN614" s="71">
        <f>BM614-'Assy RM(DV)'!J614</f>
        <v>1633</v>
      </c>
      <c r="BO614" s="71">
        <f>BN614-'Assy RM(DV)'!K614</f>
        <v>1633</v>
      </c>
      <c r="BP614" s="71">
        <f>BO614-'Assy RM(DV)'!L614</f>
        <v>1633</v>
      </c>
      <c r="BQ614" s="71">
        <f>BP614-'Assy RM(DV)'!M614</f>
        <v>1633</v>
      </c>
      <c r="BR614" s="72">
        <f t="shared" si="65"/>
        <v>37</v>
      </c>
      <c r="BS614" s="72" t="b">
        <f t="shared" si="66"/>
        <v>0</v>
      </c>
      <c r="BT614" s="72">
        <f t="shared" si="67"/>
        <v>14</v>
      </c>
      <c r="BU614" s="86" t="b">
        <f t="shared" si="68"/>
        <v>0</v>
      </c>
      <c r="BV614" s="108"/>
      <c r="CA614" s="108">
        <f t="shared" si="69"/>
        <v>0</v>
      </c>
      <c r="CB614" s="108">
        <f t="shared" si="70"/>
        <v>0</v>
      </c>
      <c r="CC614" s="108">
        <f t="shared" si="71"/>
        <v>0</v>
      </c>
    </row>
    <row r="615" spans="1:81" hidden="1" x14ac:dyDescent="0.25">
      <c r="A615" s="118" t="s">
        <v>8841</v>
      </c>
      <c r="B615" s="142" t="s">
        <v>9636</v>
      </c>
      <c r="C615" s="142" t="s">
        <v>9461</v>
      </c>
      <c r="D615" s="59"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</v>
      </c>
      <c r="O615" s="59">
        <v>0</v>
      </c>
      <c r="P615" s="59">
        <v>0</v>
      </c>
      <c r="Q615" s="59">
        <v>0</v>
      </c>
      <c r="R615" s="59">
        <v>0</v>
      </c>
      <c r="S615" s="59">
        <v>0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>
        <v>0</v>
      </c>
      <c r="AE615" s="59">
        <v>0</v>
      </c>
      <c r="AF615" s="59">
        <v>0</v>
      </c>
      <c r="AG615" s="59">
        <v>0</v>
      </c>
      <c r="AH615" s="59">
        <v>0</v>
      </c>
      <c r="AI615" s="90">
        <v>0</v>
      </c>
      <c r="AJ615" s="91">
        <v>0</v>
      </c>
      <c r="AK615" s="90">
        <v>0</v>
      </c>
      <c r="AL615" s="59">
        <v>0</v>
      </c>
      <c r="AM615" s="59">
        <v>1</v>
      </c>
      <c r="AN615" s="59">
        <v>1</v>
      </c>
      <c r="AO615" s="59">
        <v>0</v>
      </c>
      <c r="AP615" s="90">
        <v>0</v>
      </c>
      <c r="AQ615" s="91">
        <v>0</v>
      </c>
      <c r="AR615" s="90">
        <v>0</v>
      </c>
      <c r="AS615" s="91">
        <v>0</v>
      </c>
      <c r="AT615" s="59">
        <v>0</v>
      </c>
      <c r="AU615" s="59">
        <v>0</v>
      </c>
      <c r="AV615" s="59">
        <v>0</v>
      </c>
      <c r="AW615" s="59">
        <v>0</v>
      </c>
      <c r="AX615" s="59">
        <v>0</v>
      </c>
      <c r="AY615" s="59">
        <v>0</v>
      </c>
      <c r="AZ615" s="59">
        <v>0</v>
      </c>
      <c r="BA615" s="59">
        <v>0</v>
      </c>
      <c r="BB615" s="59">
        <v>0</v>
      </c>
      <c r="BC615" s="97">
        <v>0</v>
      </c>
      <c r="BD615" s="97">
        <v>0</v>
      </c>
      <c r="BE615" s="70">
        <f>VLOOKUP(A615,'Plant Stock'!B:C,2,0)</f>
        <v>434</v>
      </c>
      <c r="BF615" s="71">
        <f>BE615-'Assy RM(DV)'!B615</f>
        <v>429</v>
      </c>
      <c r="BG615" s="71">
        <f>BF615-'Assy RM(DV)'!C615</f>
        <v>424</v>
      </c>
      <c r="BH615" s="71">
        <f>BG615-'Assy RM(DV)'!D615</f>
        <v>424</v>
      </c>
      <c r="BI615" s="71">
        <f>BH615-'Assy RM(DV)'!E615</f>
        <v>424</v>
      </c>
      <c r="BJ615" s="71">
        <f>BI615-'Assy RM(DV)'!F615</f>
        <v>424</v>
      </c>
      <c r="BK615" s="71">
        <f>BJ615-'Assy RM(DV)'!G615</f>
        <v>424</v>
      </c>
      <c r="BL615" s="71">
        <f>BK615-'Assy RM(DV)'!H615</f>
        <v>424</v>
      </c>
      <c r="BM615" s="71">
        <f>BL615-'Assy RM(DV)'!I615</f>
        <v>424</v>
      </c>
      <c r="BN615" s="71">
        <f>BM615-'Assy RM(DV)'!J615</f>
        <v>424</v>
      </c>
      <c r="BO615" s="71">
        <f>BN615-'Assy RM(DV)'!K615</f>
        <v>424</v>
      </c>
      <c r="BP615" s="71">
        <f>BO615-'Assy RM(DV)'!L615</f>
        <v>424</v>
      </c>
      <c r="BQ615" s="71">
        <f>BP615-'Assy RM(DV)'!M615</f>
        <v>424</v>
      </c>
      <c r="BR615" s="72">
        <f t="shared" si="65"/>
        <v>50</v>
      </c>
      <c r="BS615" s="72" t="b">
        <f t="shared" si="66"/>
        <v>0</v>
      </c>
      <c r="BT615" s="72">
        <f t="shared" si="67"/>
        <v>2</v>
      </c>
      <c r="BU615" s="86" t="b">
        <f t="shared" si="68"/>
        <v>0</v>
      </c>
      <c r="BV615" s="108"/>
      <c r="CA615" s="108">
        <f t="shared" si="69"/>
        <v>0</v>
      </c>
      <c r="CB615" s="108">
        <f t="shared" si="70"/>
        <v>0</v>
      </c>
      <c r="CC615" s="108">
        <f t="shared" si="71"/>
        <v>0</v>
      </c>
    </row>
    <row r="616" spans="1:81" hidden="1" x14ac:dyDescent="0.25">
      <c r="A616" s="118" t="s">
        <v>8606</v>
      </c>
      <c r="B616" s="142" t="s">
        <v>8614</v>
      </c>
      <c r="C616" s="142" t="s">
        <v>7473</v>
      </c>
      <c r="D616" s="59">
        <v>0</v>
      </c>
      <c r="E616" s="59">
        <v>0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</v>
      </c>
      <c r="O616" s="59">
        <v>0</v>
      </c>
      <c r="P616" s="59">
        <v>0</v>
      </c>
      <c r="Q616" s="59">
        <v>0</v>
      </c>
      <c r="R616" s="59">
        <v>0</v>
      </c>
      <c r="S616" s="59">
        <v>0</v>
      </c>
      <c r="T616" s="59">
        <v>0</v>
      </c>
      <c r="U616" s="59">
        <v>0</v>
      </c>
      <c r="V616" s="59">
        <v>0</v>
      </c>
      <c r="W616" s="59">
        <v>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>
        <v>0</v>
      </c>
      <c r="AE616" s="59">
        <v>0</v>
      </c>
      <c r="AF616" s="59">
        <v>5</v>
      </c>
      <c r="AG616" s="59">
        <v>0</v>
      </c>
      <c r="AH616" s="59">
        <v>0</v>
      </c>
      <c r="AI616" s="90">
        <v>0</v>
      </c>
      <c r="AJ616" s="91">
        <v>0</v>
      </c>
      <c r="AK616" s="90">
        <v>0</v>
      </c>
      <c r="AL616" s="59">
        <v>0</v>
      </c>
      <c r="AM616" s="59">
        <v>6</v>
      </c>
      <c r="AN616" s="59">
        <v>6</v>
      </c>
      <c r="AO616" s="59">
        <v>0</v>
      </c>
      <c r="AP616" s="90">
        <v>0</v>
      </c>
      <c r="AQ616" s="91">
        <v>0</v>
      </c>
      <c r="AR616" s="90">
        <v>0</v>
      </c>
      <c r="AS616" s="91">
        <v>0</v>
      </c>
      <c r="AT616" s="59">
        <v>5</v>
      </c>
      <c r="AU616" s="59">
        <v>0</v>
      </c>
      <c r="AV616" s="59">
        <v>0</v>
      </c>
      <c r="AW616" s="59">
        <v>0</v>
      </c>
      <c r="AX616" s="59">
        <v>0</v>
      </c>
      <c r="AY616" s="59">
        <v>0</v>
      </c>
      <c r="AZ616" s="59">
        <v>0</v>
      </c>
      <c r="BA616" s="59">
        <v>0</v>
      </c>
      <c r="BB616" s="59">
        <v>0</v>
      </c>
      <c r="BC616" s="97">
        <v>0</v>
      </c>
      <c r="BD616" s="97">
        <v>9</v>
      </c>
      <c r="BE616" s="70">
        <f>VLOOKUP(A616,'Plant Stock'!B:C,2,0)</f>
        <v>31754</v>
      </c>
      <c r="BF616" s="71">
        <f>BE616-'Assy RM(DV)'!B616</f>
        <v>31074</v>
      </c>
      <c r="BG616" s="71">
        <f>BF616-'Assy RM(DV)'!C616</f>
        <v>30094</v>
      </c>
      <c r="BH616" s="71">
        <f>BG616-'Assy RM(DV)'!D616</f>
        <v>29594</v>
      </c>
      <c r="BI616" s="71">
        <f>BH616-'Assy RM(DV)'!E616</f>
        <v>29094</v>
      </c>
      <c r="BJ616" s="71">
        <f>BI616-'Assy RM(DV)'!F616</f>
        <v>28594</v>
      </c>
      <c r="BK616" s="71">
        <f>BJ616-'Assy RM(DV)'!G616</f>
        <v>28094</v>
      </c>
      <c r="BL616" s="71">
        <f>BK616-'Assy RM(DV)'!H616</f>
        <v>27594</v>
      </c>
      <c r="BM616" s="71">
        <f>BL616-'Assy RM(DV)'!I616</f>
        <v>27594</v>
      </c>
      <c r="BN616" s="71">
        <f>BM616-'Assy RM(DV)'!J616</f>
        <v>27594</v>
      </c>
      <c r="BO616" s="71">
        <f>BN616-'Assy RM(DV)'!K616</f>
        <v>27594</v>
      </c>
      <c r="BP616" s="71">
        <f>BO616-'Assy RM(DV)'!L616</f>
        <v>27594</v>
      </c>
      <c r="BQ616" s="71">
        <f>BP616-'Assy RM(DV)'!M616</f>
        <v>27594</v>
      </c>
      <c r="BR616" s="72">
        <f t="shared" si="65"/>
        <v>47</v>
      </c>
      <c r="BS616" s="72" t="b">
        <f t="shared" si="66"/>
        <v>0</v>
      </c>
      <c r="BT616" s="72">
        <f t="shared" si="67"/>
        <v>27</v>
      </c>
      <c r="BU616" s="86" t="b">
        <f t="shared" si="68"/>
        <v>0</v>
      </c>
      <c r="BV616" s="108"/>
      <c r="CA616" s="108">
        <f t="shared" si="69"/>
        <v>0</v>
      </c>
      <c r="CB616" s="108">
        <f t="shared" si="70"/>
        <v>0</v>
      </c>
      <c r="CC616" s="108">
        <f t="shared" si="71"/>
        <v>0</v>
      </c>
    </row>
    <row r="617" spans="1:81" hidden="1" x14ac:dyDescent="0.25">
      <c r="A617" s="118" t="s">
        <v>9055</v>
      </c>
      <c r="B617" s="142" t="s">
        <v>9056</v>
      </c>
      <c r="C617" s="142" t="s">
        <v>9311</v>
      </c>
      <c r="D617" s="59">
        <v>0</v>
      </c>
      <c r="E617" s="59">
        <v>0</v>
      </c>
      <c r="F617" s="59">
        <v>6</v>
      </c>
      <c r="G617" s="59">
        <v>0</v>
      </c>
      <c r="H617" s="59">
        <v>0</v>
      </c>
      <c r="I617" s="59">
        <v>0</v>
      </c>
      <c r="J617" s="59">
        <v>18</v>
      </c>
      <c r="K617" s="59">
        <v>18</v>
      </c>
      <c r="L617" s="59">
        <v>0</v>
      </c>
      <c r="M617" s="59">
        <v>0</v>
      </c>
      <c r="N617" s="59">
        <v>0</v>
      </c>
      <c r="O617" s="59">
        <v>0</v>
      </c>
      <c r="P617" s="59">
        <v>0</v>
      </c>
      <c r="Q617" s="59">
        <v>0</v>
      </c>
      <c r="R617" s="59">
        <v>0</v>
      </c>
      <c r="S617" s="59">
        <v>0</v>
      </c>
      <c r="T617" s="59">
        <v>18</v>
      </c>
      <c r="U617" s="59">
        <v>0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>
        <v>18</v>
      </c>
      <c r="AE617" s="59">
        <v>16</v>
      </c>
      <c r="AF617" s="59">
        <v>0</v>
      </c>
      <c r="AG617" s="59">
        <v>0</v>
      </c>
      <c r="AH617" s="59">
        <v>0</v>
      </c>
      <c r="AI617" s="90">
        <v>0</v>
      </c>
      <c r="AJ617" s="91">
        <v>4</v>
      </c>
      <c r="AK617" s="90">
        <v>0</v>
      </c>
      <c r="AL617" s="59">
        <v>0</v>
      </c>
      <c r="AM617" s="59">
        <v>0</v>
      </c>
      <c r="AN617" s="59">
        <v>0</v>
      </c>
      <c r="AO617" s="59">
        <v>18</v>
      </c>
      <c r="AP617" s="90">
        <v>0</v>
      </c>
      <c r="AQ617" s="91">
        <v>6</v>
      </c>
      <c r="AR617" s="90">
        <v>0</v>
      </c>
      <c r="AS617" s="91">
        <v>18</v>
      </c>
      <c r="AT617" s="59">
        <v>0</v>
      </c>
      <c r="AU617" s="59">
        <v>16</v>
      </c>
      <c r="AV617" s="59">
        <v>18</v>
      </c>
      <c r="AW617" s="59">
        <v>16</v>
      </c>
      <c r="AX617" s="59">
        <v>8</v>
      </c>
      <c r="AY617" s="59">
        <v>9</v>
      </c>
      <c r="AZ617" s="59">
        <v>18</v>
      </c>
      <c r="BA617" s="59">
        <v>0</v>
      </c>
      <c r="BB617" s="59">
        <v>0</v>
      </c>
      <c r="BC617" s="97">
        <v>6</v>
      </c>
      <c r="BD617" s="97">
        <v>0</v>
      </c>
      <c r="BE617" s="70">
        <f>VLOOKUP(A617,'Plant Stock'!B:C,2,0)</f>
        <v>74685</v>
      </c>
      <c r="BF617" s="71">
        <f>BE617-'Assy RM(DV)'!B617</f>
        <v>72687</v>
      </c>
      <c r="BG617" s="71">
        <f>BF617-'Assy RM(DV)'!C617</f>
        <v>71287</v>
      </c>
      <c r="BH617" s="71">
        <f>BG617-'Assy RM(DV)'!D617</f>
        <v>67967</v>
      </c>
      <c r="BI617" s="71">
        <f>BH617-'Assy RM(DV)'!E617</f>
        <v>66495</v>
      </c>
      <c r="BJ617" s="71">
        <f>BI617-'Assy RM(DV)'!F617</f>
        <v>63295</v>
      </c>
      <c r="BK617" s="71">
        <f>BJ617-'Assy RM(DV)'!G617</f>
        <v>58895</v>
      </c>
      <c r="BL617" s="71">
        <f>BK617-'Assy RM(DV)'!H617</f>
        <v>55295</v>
      </c>
      <c r="BM617" s="71">
        <f>BL617-'Assy RM(DV)'!I617</f>
        <v>55295</v>
      </c>
      <c r="BN617" s="71">
        <f>BM617-'Assy RM(DV)'!J617</f>
        <v>55295</v>
      </c>
      <c r="BO617" s="71">
        <f>BN617-'Assy RM(DV)'!K617</f>
        <v>55295</v>
      </c>
      <c r="BP617" s="71">
        <f>BO617-'Assy RM(DV)'!L617</f>
        <v>55295</v>
      </c>
      <c r="BQ617" s="71">
        <f>BP617-'Assy RM(DV)'!M617</f>
        <v>55295</v>
      </c>
      <c r="BR617" s="72">
        <f t="shared" si="65"/>
        <v>35</v>
      </c>
      <c r="BS617" s="72" t="b">
        <f t="shared" si="66"/>
        <v>0</v>
      </c>
      <c r="BT617" s="72">
        <f t="shared" si="67"/>
        <v>225</v>
      </c>
      <c r="BU617" s="86" t="b">
        <f t="shared" si="68"/>
        <v>0</v>
      </c>
      <c r="BV617" s="108"/>
      <c r="CA617" s="108">
        <f t="shared" si="69"/>
        <v>0</v>
      </c>
      <c r="CB617" s="108">
        <f t="shared" si="70"/>
        <v>0</v>
      </c>
      <c r="CC617" s="108">
        <f t="shared" si="71"/>
        <v>0</v>
      </c>
    </row>
    <row r="618" spans="1:81" hidden="1" x14ac:dyDescent="0.25">
      <c r="A618" s="118" t="s">
        <v>8837</v>
      </c>
      <c r="B618" s="142" t="s">
        <v>8838</v>
      </c>
      <c r="C618" s="142" t="s">
        <v>10075</v>
      </c>
      <c r="D618" s="85">
        <v>0</v>
      </c>
      <c r="E618" s="59">
        <v>0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0</v>
      </c>
      <c r="L618" s="59">
        <v>0</v>
      </c>
      <c r="M618" s="59">
        <v>0</v>
      </c>
      <c r="N618" s="59">
        <v>0</v>
      </c>
      <c r="O618" s="59">
        <v>0</v>
      </c>
      <c r="P618" s="59">
        <v>0</v>
      </c>
      <c r="Q618" s="59">
        <v>0</v>
      </c>
      <c r="R618" s="59">
        <v>0</v>
      </c>
      <c r="S618" s="59">
        <v>0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v>0</v>
      </c>
      <c r="Z618" s="59">
        <v>0</v>
      </c>
      <c r="AA618" s="59">
        <v>0</v>
      </c>
      <c r="AB618" s="59">
        <v>1</v>
      </c>
      <c r="AC618" s="59">
        <v>0</v>
      </c>
      <c r="AD618" s="59">
        <v>0</v>
      </c>
      <c r="AE618" s="59">
        <v>0</v>
      </c>
      <c r="AF618" s="59">
        <v>0</v>
      </c>
      <c r="AG618" s="59">
        <v>0</v>
      </c>
      <c r="AH618" s="59">
        <v>0</v>
      </c>
      <c r="AI618" s="90">
        <v>0</v>
      </c>
      <c r="AJ618" s="91">
        <v>0</v>
      </c>
      <c r="AK618" s="90">
        <v>0</v>
      </c>
      <c r="AL618" s="59">
        <v>0</v>
      </c>
      <c r="AM618" s="59">
        <v>1</v>
      </c>
      <c r="AN618" s="59">
        <v>1</v>
      </c>
      <c r="AO618" s="59">
        <v>0</v>
      </c>
      <c r="AP618" s="90">
        <v>0</v>
      </c>
      <c r="AQ618" s="91">
        <v>0</v>
      </c>
      <c r="AR618" s="90">
        <v>0</v>
      </c>
      <c r="AS618" s="91">
        <v>0</v>
      </c>
      <c r="AT618" s="59">
        <v>0</v>
      </c>
      <c r="AU618" s="59">
        <v>0</v>
      </c>
      <c r="AV618" s="59">
        <v>0</v>
      </c>
      <c r="AW618" s="59">
        <v>0</v>
      </c>
      <c r="AX618" s="59">
        <v>0</v>
      </c>
      <c r="AY618" s="59">
        <v>0</v>
      </c>
      <c r="AZ618" s="59">
        <v>0</v>
      </c>
      <c r="BA618" s="59">
        <v>0</v>
      </c>
      <c r="BB618" s="59">
        <v>0</v>
      </c>
      <c r="BC618" s="97">
        <v>0</v>
      </c>
      <c r="BD618" s="97">
        <v>0</v>
      </c>
      <c r="BE618" s="70">
        <f>VLOOKUP(A618,'Plant Stock'!B:C,2,0)</f>
        <v>11642</v>
      </c>
      <c r="BF618" s="71">
        <f>BE618-'Assy RM(DV)'!B618</f>
        <v>11337</v>
      </c>
      <c r="BG618" s="71">
        <f>BF618-'Assy RM(DV)'!C618</f>
        <v>11032</v>
      </c>
      <c r="BH618" s="71">
        <f>BG618-'Assy RM(DV)'!D618</f>
        <v>10732</v>
      </c>
      <c r="BI618" s="71">
        <f>BH618-'Assy RM(DV)'!E618</f>
        <v>10432</v>
      </c>
      <c r="BJ618" s="71">
        <f>BI618-'Assy RM(DV)'!F618</f>
        <v>10132</v>
      </c>
      <c r="BK618" s="71">
        <f>BJ618-'Assy RM(DV)'!G618</f>
        <v>9832</v>
      </c>
      <c r="BL618" s="71">
        <f>BK618-'Assy RM(DV)'!H618</f>
        <v>9832</v>
      </c>
      <c r="BM618" s="71">
        <f>BL618-'Assy RM(DV)'!I618</f>
        <v>9832</v>
      </c>
      <c r="BN618" s="71">
        <f>BM618-'Assy RM(DV)'!J618</f>
        <v>9832</v>
      </c>
      <c r="BO618" s="71">
        <f>BN618-'Assy RM(DV)'!K618</f>
        <v>9832</v>
      </c>
      <c r="BP618" s="71">
        <f>BO618-'Assy RM(DV)'!L618</f>
        <v>9832</v>
      </c>
      <c r="BQ618" s="71">
        <f>BP618-'Assy RM(DV)'!M618</f>
        <v>9832</v>
      </c>
      <c r="BR618" s="72">
        <f t="shared" si="65"/>
        <v>49</v>
      </c>
      <c r="BS618" s="72" t="b">
        <f t="shared" si="66"/>
        <v>0</v>
      </c>
      <c r="BT618" s="72">
        <f t="shared" si="67"/>
        <v>3</v>
      </c>
      <c r="BU618" s="86" t="b">
        <f t="shared" si="68"/>
        <v>0</v>
      </c>
      <c r="BV618" s="108"/>
      <c r="CA618" s="108">
        <f t="shared" si="69"/>
        <v>0</v>
      </c>
      <c r="CB618" s="108">
        <f t="shared" si="70"/>
        <v>0</v>
      </c>
      <c r="CC618" s="108">
        <f t="shared" si="71"/>
        <v>0</v>
      </c>
    </row>
    <row r="619" spans="1:81" ht="15" hidden="1" customHeight="1" x14ac:dyDescent="0.25">
      <c r="A619" s="118" t="s">
        <v>8562</v>
      </c>
      <c r="B619" s="142" t="s">
        <v>8644</v>
      </c>
      <c r="C619" s="142" t="s">
        <v>7604</v>
      </c>
      <c r="D619" s="85">
        <v>0</v>
      </c>
      <c r="E619" s="59">
        <v>0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0</v>
      </c>
      <c r="N619" s="59">
        <v>0</v>
      </c>
      <c r="O619" s="59">
        <v>0</v>
      </c>
      <c r="P619" s="59">
        <v>0</v>
      </c>
      <c r="Q619" s="59">
        <v>0</v>
      </c>
      <c r="R619" s="59">
        <v>0</v>
      </c>
      <c r="S619" s="59">
        <v>0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0.05</v>
      </c>
      <c r="AC619" s="59">
        <v>0.05</v>
      </c>
      <c r="AD619" s="59">
        <v>0</v>
      </c>
      <c r="AE619" s="59">
        <v>0</v>
      </c>
      <c r="AF619" s="59">
        <v>0</v>
      </c>
      <c r="AG619" s="59">
        <v>0</v>
      </c>
      <c r="AH619" s="59">
        <v>0</v>
      </c>
      <c r="AI619" s="90">
        <v>0</v>
      </c>
      <c r="AJ619" s="91">
        <v>0</v>
      </c>
      <c r="AK619" s="90">
        <v>0</v>
      </c>
      <c r="AL619" s="59">
        <v>0</v>
      </c>
      <c r="AM619" s="59">
        <v>0</v>
      </c>
      <c r="AN619" s="59">
        <v>0</v>
      </c>
      <c r="AO619" s="59">
        <v>0</v>
      </c>
      <c r="AP619" s="90">
        <v>0</v>
      </c>
      <c r="AQ619" s="91">
        <v>0</v>
      </c>
      <c r="AR619" s="90">
        <v>0</v>
      </c>
      <c r="AS619" s="91">
        <v>0</v>
      </c>
      <c r="AT619" s="59">
        <v>0</v>
      </c>
      <c r="AU619" s="59">
        <v>0</v>
      </c>
      <c r="AV619" s="59">
        <v>0</v>
      </c>
      <c r="AW619" s="59">
        <v>0</v>
      </c>
      <c r="AX619" s="59">
        <v>0</v>
      </c>
      <c r="AY619" s="59">
        <v>0</v>
      </c>
      <c r="AZ619" s="59">
        <v>0</v>
      </c>
      <c r="BA619" s="59">
        <v>0</v>
      </c>
      <c r="BB619" s="59">
        <v>0</v>
      </c>
      <c r="BC619" s="97">
        <v>0</v>
      </c>
      <c r="BD619" s="97">
        <v>0</v>
      </c>
      <c r="BE619" s="70">
        <f>VLOOKUP(A619,'Plant Stock'!B:C,2,0)</f>
        <v>942.54</v>
      </c>
      <c r="BF619" s="71">
        <f>BE619-'Assy RM(DV)'!B619</f>
        <v>927.54</v>
      </c>
      <c r="BG619" s="71">
        <f>BF619-'Assy RM(DV)'!C619</f>
        <v>912.54</v>
      </c>
      <c r="BH619" s="71">
        <f>BG619-'Assy RM(DV)'!D619</f>
        <v>897.54</v>
      </c>
      <c r="BI619" s="71">
        <f>BH619-'Assy RM(DV)'!E619</f>
        <v>882.54</v>
      </c>
      <c r="BJ619" s="71">
        <f>BI619-'Assy RM(DV)'!F619</f>
        <v>867.54</v>
      </c>
      <c r="BK619" s="71">
        <f>BJ619-'Assy RM(DV)'!G619</f>
        <v>852.54</v>
      </c>
      <c r="BL619" s="71">
        <f>BK619-'Assy RM(DV)'!H619</f>
        <v>852.54</v>
      </c>
      <c r="BM619" s="71">
        <f>BL619-'Assy RM(DV)'!I619</f>
        <v>852.54</v>
      </c>
      <c r="BN619" s="71">
        <f>BM619-'Assy RM(DV)'!J619</f>
        <v>852.54</v>
      </c>
      <c r="BO619" s="71">
        <f>BN619-'Assy RM(DV)'!K619</f>
        <v>852.54</v>
      </c>
      <c r="BP619" s="71">
        <f>BO619-'Assy RM(DV)'!L619</f>
        <v>852.54</v>
      </c>
      <c r="BQ619" s="71">
        <f>BP619-'Assy RM(DV)'!M619</f>
        <v>852.54</v>
      </c>
      <c r="BR619" s="72">
        <f t="shared" si="65"/>
        <v>50</v>
      </c>
      <c r="BS619" s="72" t="b">
        <f t="shared" si="66"/>
        <v>0</v>
      </c>
      <c r="BT619" s="72">
        <f t="shared" si="67"/>
        <v>0.1</v>
      </c>
      <c r="BU619" s="86" t="b">
        <f t="shared" si="68"/>
        <v>0</v>
      </c>
      <c r="BV619" s="108"/>
      <c r="CA619" s="108">
        <f t="shared" si="69"/>
        <v>0</v>
      </c>
      <c r="CB619" s="108">
        <f t="shared" si="70"/>
        <v>0</v>
      </c>
      <c r="CC619" s="108">
        <f t="shared" si="71"/>
        <v>0</v>
      </c>
    </row>
    <row r="620" spans="1:81" ht="15" hidden="1" customHeight="1" x14ac:dyDescent="0.25">
      <c r="A620" s="119" t="s">
        <v>9525</v>
      </c>
      <c r="B620" s="142" t="s">
        <v>9637</v>
      </c>
      <c r="C620" s="142" t="s">
        <v>9311</v>
      </c>
      <c r="D620" s="85">
        <v>0</v>
      </c>
      <c r="E620" s="85">
        <v>0</v>
      </c>
      <c r="F620" s="59">
        <v>0</v>
      </c>
      <c r="G620" s="85">
        <v>0</v>
      </c>
      <c r="H620" s="59">
        <v>0</v>
      </c>
      <c r="I620" s="85">
        <v>0</v>
      </c>
      <c r="J620" s="59">
        <v>0</v>
      </c>
      <c r="K620" s="59">
        <v>0</v>
      </c>
      <c r="L620" s="59">
        <v>0</v>
      </c>
      <c r="M620" s="85">
        <v>0</v>
      </c>
      <c r="N620" s="85">
        <v>0</v>
      </c>
      <c r="O620" s="85">
        <v>0</v>
      </c>
      <c r="P620" s="59">
        <v>0</v>
      </c>
      <c r="Q620" s="59">
        <v>0</v>
      </c>
      <c r="R620" s="59">
        <v>3</v>
      </c>
      <c r="S620" s="85">
        <v>0</v>
      </c>
      <c r="T620" s="59">
        <v>0</v>
      </c>
      <c r="U620" s="59">
        <v>0</v>
      </c>
      <c r="V620" s="59">
        <v>3</v>
      </c>
      <c r="W620" s="59">
        <v>0</v>
      </c>
      <c r="X620" s="85">
        <v>0</v>
      </c>
      <c r="Y620" s="85">
        <v>3</v>
      </c>
      <c r="Z620" s="85">
        <v>0</v>
      </c>
      <c r="AA620" s="85">
        <v>0</v>
      </c>
      <c r="AB620" s="85">
        <v>0</v>
      </c>
      <c r="AC620" s="85">
        <v>0</v>
      </c>
      <c r="AD620" s="59">
        <v>0</v>
      </c>
      <c r="AE620" s="59">
        <v>0</v>
      </c>
      <c r="AF620" s="85">
        <v>0</v>
      </c>
      <c r="AG620" s="85">
        <v>0</v>
      </c>
      <c r="AH620" s="85">
        <v>0</v>
      </c>
      <c r="AI620" s="90">
        <v>0</v>
      </c>
      <c r="AJ620" s="91">
        <v>0</v>
      </c>
      <c r="AK620" s="90">
        <v>0</v>
      </c>
      <c r="AL620" s="59">
        <v>0</v>
      </c>
      <c r="AM620" s="85">
        <v>0</v>
      </c>
      <c r="AN620" s="59">
        <v>0</v>
      </c>
      <c r="AO620" s="59">
        <v>0</v>
      </c>
      <c r="AP620" s="90">
        <v>0</v>
      </c>
      <c r="AQ620" s="91">
        <v>0</v>
      </c>
      <c r="AR620" s="90">
        <v>0</v>
      </c>
      <c r="AS620" s="85">
        <v>0</v>
      </c>
      <c r="AT620" s="59">
        <v>0</v>
      </c>
      <c r="AU620" s="85">
        <v>0</v>
      </c>
      <c r="AV620" s="85">
        <v>0</v>
      </c>
      <c r="AW620" s="85">
        <v>0</v>
      </c>
      <c r="AX620" s="85">
        <v>0</v>
      </c>
      <c r="AY620" s="85">
        <v>0</v>
      </c>
      <c r="AZ620" s="85">
        <v>0</v>
      </c>
      <c r="BA620" s="85">
        <v>0</v>
      </c>
      <c r="BB620" s="85">
        <v>0</v>
      </c>
      <c r="BC620" s="97">
        <v>0</v>
      </c>
      <c r="BD620" s="97">
        <v>0</v>
      </c>
      <c r="BE620" s="70">
        <f>VLOOKUP(A620,'Plant Stock'!B:C,2,0)</f>
        <v>17668</v>
      </c>
      <c r="BF620" s="71">
        <f>BE620-'Assy RM(DV)'!B620</f>
        <v>17278</v>
      </c>
      <c r="BG620" s="71">
        <f>BF620-'Assy RM(DV)'!C620</f>
        <v>16708</v>
      </c>
      <c r="BH620" s="71">
        <f>BG620-'Assy RM(DV)'!D620</f>
        <v>16408</v>
      </c>
      <c r="BI620" s="71">
        <f>BH620-'Assy RM(DV)'!E620</f>
        <v>16108</v>
      </c>
      <c r="BJ620" s="71">
        <f>BI620-'Assy RM(DV)'!F620</f>
        <v>15808</v>
      </c>
      <c r="BK620" s="71">
        <f>BJ620-'Assy RM(DV)'!G620</f>
        <v>15508</v>
      </c>
      <c r="BL620" s="71">
        <f>BK620-'Assy RM(DV)'!H620</f>
        <v>15208</v>
      </c>
      <c r="BM620" s="71">
        <f>BL620-'Assy RM(DV)'!I620</f>
        <v>15208</v>
      </c>
      <c r="BN620" s="71">
        <f>BM620-'Assy RM(DV)'!J620</f>
        <v>15208</v>
      </c>
      <c r="BO620" s="71">
        <f>BN620-'Assy RM(DV)'!K620</f>
        <v>15208</v>
      </c>
      <c r="BP620" s="71">
        <f>BO620-'Assy RM(DV)'!L620</f>
        <v>15208</v>
      </c>
      <c r="BQ620" s="71">
        <f>BP620-'Assy RM(DV)'!M620</f>
        <v>15208</v>
      </c>
      <c r="BR620" s="72">
        <f t="shared" si="65"/>
        <v>49</v>
      </c>
      <c r="BS620" s="72" t="b">
        <f t="shared" si="66"/>
        <v>0</v>
      </c>
      <c r="BT620" s="72">
        <f t="shared" si="67"/>
        <v>9</v>
      </c>
      <c r="BU620" s="86" t="b">
        <f t="shared" si="68"/>
        <v>0</v>
      </c>
      <c r="BV620" s="108"/>
      <c r="CA620" s="108">
        <f t="shared" si="69"/>
        <v>0</v>
      </c>
      <c r="CB620" s="108">
        <f t="shared" si="70"/>
        <v>0</v>
      </c>
      <c r="CC620" s="108">
        <f t="shared" si="71"/>
        <v>0</v>
      </c>
    </row>
    <row r="621" spans="1:81" ht="15" hidden="1" customHeight="1" x14ac:dyDescent="0.25">
      <c r="A621" s="118" t="s">
        <v>8691</v>
      </c>
      <c r="B621" s="142" t="s">
        <v>8692</v>
      </c>
      <c r="C621" s="142" t="s">
        <v>10002</v>
      </c>
      <c r="D621" s="85"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0</v>
      </c>
      <c r="M621" s="59">
        <v>0</v>
      </c>
      <c r="N621" s="59">
        <v>0</v>
      </c>
      <c r="O621" s="59">
        <v>0</v>
      </c>
      <c r="P621" s="59">
        <v>0</v>
      </c>
      <c r="Q621" s="59">
        <v>48</v>
      </c>
      <c r="R621" s="59">
        <v>0</v>
      </c>
      <c r="S621" s="59">
        <v>0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>
        <v>0</v>
      </c>
      <c r="AG621" s="59">
        <v>0</v>
      </c>
      <c r="AH621" s="59">
        <v>0</v>
      </c>
      <c r="AI621" s="90">
        <v>0</v>
      </c>
      <c r="AJ621" s="91">
        <v>0</v>
      </c>
      <c r="AK621" s="90">
        <v>0</v>
      </c>
      <c r="AL621" s="59">
        <v>0</v>
      </c>
      <c r="AM621" s="59">
        <v>0</v>
      </c>
      <c r="AN621" s="59">
        <v>0</v>
      </c>
      <c r="AO621" s="59">
        <v>0</v>
      </c>
      <c r="AP621" s="90">
        <v>102</v>
      </c>
      <c r="AQ621" s="91">
        <v>102</v>
      </c>
      <c r="AR621" s="90">
        <v>125</v>
      </c>
      <c r="AS621" s="91">
        <v>0</v>
      </c>
      <c r="AT621" s="59">
        <v>0</v>
      </c>
      <c r="AU621" s="59">
        <v>0</v>
      </c>
      <c r="AV621" s="59">
        <v>0</v>
      </c>
      <c r="AW621" s="59">
        <v>0</v>
      </c>
      <c r="AX621" s="59">
        <v>0</v>
      </c>
      <c r="AY621" s="59">
        <v>0</v>
      </c>
      <c r="AZ621" s="59">
        <v>0</v>
      </c>
      <c r="BA621" s="59">
        <v>0</v>
      </c>
      <c r="BB621" s="59">
        <v>0</v>
      </c>
      <c r="BC621" s="97">
        <v>0</v>
      </c>
      <c r="BD621" s="97">
        <v>0</v>
      </c>
      <c r="BE621" s="70">
        <f>VLOOKUP(A621,'Plant Stock'!B:C,2,0)</f>
        <v>588370</v>
      </c>
      <c r="BF621" s="71">
        <f>BE621-'Assy RM(DV)'!B621</f>
        <v>578170</v>
      </c>
      <c r="BG621" s="71">
        <f>BF621-'Assy RM(DV)'!C621</f>
        <v>567970</v>
      </c>
      <c r="BH621" s="71">
        <f>BG621-'Assy RM(DV)'!D621</f>
        <v>557770</v>
      </c>
      <c r="BI621" s="71">
        <f>BH621-'Assy RM(DV)'!E621</f>
        <v>542506</v>
      </c>
      <c r="BJ621" s="71">
        <f>BI621-'Assy RM(DV)'!F621</f>
        <v>528466</v>
      </c>
      <c r="BK621" s="71">
        <f>BJ621-'Assy RM(DV)'!G621</f>
        <v>524626</v>
      </c>
      <c r="BL621" s="71">
        <f>BK621-'Assy RM(DV)'!H621</f>
        <v>520786</v>
      </c>
      <c r="BM621" s="71">
        <f>BL621-'Assy RM(DV)'!I621</f>
        <v>520786</v>
      </c>
      <c r="BN621" s="71">
        <f>BM621-'Assy RM(DV)'!J621</f>
        <v>520786</v>
      </c>
      <c r="BO621" s="71">
        <f>BN621-'Assy RM(DV)'!K621</f>
        <v>520786</v>
      </c>
      <c r="BP621" s="71">
        <f>BO621-'Assy RM(DV)'!L621</f>
        <v>520786</v>
      </c>
      <c r="BQ621" s="71">
        <f>BP621-'Assy RM(DV)'!M621</f>
        <v>520786</v>
      </c>
      <c r="BR621" s="72">
        <f t="shared" si="65"/>
        <v>48</v>
      </c>
      <c r="BS621" s="72" t="b">
        <f t="shared" si="66"/>
        <v>0</v>
      </c>
      <c r="BT621" s="72">
        <f t="shared" si="67"/>
        <v>377</v>
      </c>
      <c r="BU621" s="86" t="b">
        <f t="shared" si="68"/>
        <v>0</v>
      </c>
      <c r="BV621" s="108"/>
      <c r="BX621">
        <f>SUM(T621:U621)</f>
        <v>0</v>
      </c>
      <c r="CA621" s="108">
        <f t="shared" si="69"/>
        <v>0</v>
      </c>
      <c r="CB621" s="108">
        <f t="shared" si="70"/>
        <v>0</v>
      </c>
      <c r="CC621" s="108">
        <f t="shared" si="71"/>
        <v>0</v>
      </c>
    </row>
    <row r="622" spans="1:81" hidden="1" x14ac:dyDescent="0.25">
      <c r="A622" s="118" t="s">
        <v>7661</v>
      </c>
      <c r="B622" s="142" t="s">
        <v>8491</v>
      </c>
      <c r="C622" s="142" t="s">
        <v>10002</v>
      </c>
      <c r="D622" s="59"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0</v>
      </c>
      <c r="L622" s="59">
        <v>0</v>
      </c>
      <c r="M622" s="59">
        <v>0</v>
      </c>
      <c r="N622" s="59">
        <v>0</v>
      </c>
      <c r="O622" s="59">
        <v>0</v>
      </c>
      <c r="P622" s="59">
        <v>0</v>
      </c>
      <c r="Q622" s="59">
        <v>0</v>
      </c>
      <c r="R622" s="59">
        <v>0</v>
      </c>
      <c r="S622" s="59">
        <v>0</v>
      </c>
      <c r="T622" s="59">
        <v>0</v>
      </c>
      <c r="U622" s="59">
        <v>0</v>
      </c>
      <c r="V622" s="59">
        <v>0</v>
      </c>
      <c r="W622" s="59">
        <v>0</v>
      </c>
      <c r="X622" s="59">
        <v>6</v>
      </c>
      <c r="Y622" s="59">
        <v>0</v>
      </c>
      <c r="Z622" s="59">
        <v>6</v>
      </c>
      <c r="AA622" s="59">
        <v>0</v>
      </c>
      <c r="AB622" s="59">
        <v>0</v>
      </c>
      <c r="AC622" s="59">
        <v>0</v>
      </c>
      <c r="AD622" s="59">
        <v>0</v>
      </c>
      <c r="AE622" s="59">
        <v>0</v>
      </c>
      <c r="AF622" s="59">
        <v>0</v>
      </c>
      <c r="AG622" s="59">
        <v>0</v>
      </c>
      <c r="AH622" s="59">
        <v>0</v>
      </c>
      <c r="AI622" s="90">
        <v>0</v>
      </c>
      <c r="AJ622" s="91">
        <v>0</v>
      </c>
      <c r="AK622" s="90">
        <v>0</v>
      </c>
      <c r="AL622" s="59">
        <v>0</v>
      </c>
      <c r="AM622" s="59">
        <v>0</v>
      </c>
      <c r="AN622" s="59">
        <v>0</v>
      </c>
      <c r="AO622" s="59">
        <v>0</v>
      </c>
      <c r="AP622" s="90">
        <v>0</v>
      </c>
      <c r="AQ622" s="91">
        <v>0</v>
      </c>
      <c r="AR622" s="90">
        <v>0</v>
      </c>
      <c r="AS622" s="91">
        <v>0</v>
      </c>
      <c r="AT622" s="59">
        <v>0</v>
      </c>
      <c r="AU622" s="59">
        <v>0</v>
      </c>
      <c r="AV622" s="59">
        <v>0</v>
      </c>
      <c r="AW622" s="59">
        <v>0</v>
      </c>
      <c r="AX622" s="59">
        <v>0</v>
      </c>
      <c r="AY622" s="59">
        <v>0</v>
      </c>
      <c r="AZ622" s="59">
        <v>0</v>
      </c>
      <c r="BA622" s="59">
        <v>0</v>
      </c>
      <c r="BB622" s="59">
        <v>6</v>
      </c>
      <c r="BC622" s="97">
        <v>0</v>
      </c>
      <c r="BD622" s="97">
        <v>0</v>
      </c>
      <c r="BE622" s="70">
        <f>VLOOKUP(A622,'Plant Stock'!B:C,2,0)</f>
        <v>22728</v>
      </c>
      <c r="BF622" s="71">
        <f>BE622-'Assy RM(DV)'!B622</f>
        <v>22128</v>
      </c>
      <c r="BG622" s="71">
        <f>BF622-'Assy RM(DV)'!C622</f>
        <v>21528</v>
      </c>
      <c r="BH622" s="71">
        <f>BG622-'Assy RM(DV)'!D622</f>
        <v>20928</v>
      </c>
      <c r="BI622" s="71">
        <f>BH622-'Assy RM(DV)'!E622</f>
        <v>20328</v>
      </c>
      <c r="BJ622" s="71">
        <f>BI622-'Assy RM(DV)'!F622</f>
        <v>19728</v>
      </c>
      <c r="BK622" s="71">
        <f>BJ622-'Assy RM(DV)'!G622</f>
        <v>19128</v>
      </c>
      <c r="BL622" s="71">
        <f>BK622-'Assy RM(DV)'!H622</f>
        <v>19128</v>
      </c>
      <c r="BM622" s="71">
        <f>BL622-'Assy RM(DV)'!I622</f>
        <v>19128</v>
      </c>
      <c r="BN622" s="71">
        <f>BM622-'Assy RM(DV)'!J622</f>
        <v>19128</v>
      </c>
      <c r="BO622" s="71">
        <f>BN622-'Assy RM(DV)'!K622</f>
        <v>19128</v>
      </c>
      <c r="BP622" s="71">
        <f>BO622-'Assy RM(DV)'!L622</f>
        <v>19128</v>
      </c>
      <c r="BQ622" s="71">
        <f>BP622-'Assy RM(DV)'!M622</f>
        <v>19128</v>
      </c>
      <c r="BR622" s="72">
        <f t="shared" si="65"/>
        <v>49</v>
      </c>
      <c r="BS622" s="72" t="b">
        <f t="shared" si="66"/>
        <v>0</v>
      </c>
      <c r="BT622" s="72">
        <f t="shared" si="67"/>
        <v>12</v>
      </c>
      <c r="BU622" s="86" t="b">
        <f t="shared" si="68"/>
        <v>0</v>
      </c>
      <c r="BV622" s="108"/>
      <c r="CA622" s="108">
        <f t="shared" si="69"/>
        <v>0</v>
      </c>
      <c r="CB622" s="108">
        <f t="shared" si="70"/>
        <v>0</v>
      </c>
      <c r="CC622" s="108">
        <f t="shared" si="71"/>
        <v>0</v>
      </c>
    </row>
    <row r="623" spans="1:81" x14ac:dyDescent="0.25">
      <c r="A623" s="118" t="s">
        <v>9203</v>
      </c>
      <c r="B623" s="142" t="s">
        <v>9617</v>
      </c>
      <c r="C623" s="142" t="s">
        <v>10074</v>
      </c>
      <c r="D623" s="59">
        <v>0</v>
      </c>
      <c r="E623" s="59">
        <v>0</v>
      </c>
      <c r="F623" s="59">
        <v>1</v>
      </c>
      <c r="G623" s="59">
        <v>0</v>
      </c>
      <c r="H623" s="59">
        <v>1</v>
      </c>
      <c r="I623" s="59">
        <v>2</v>
      </c>
      <c r="J623" s="59">
        <v>1</v>
      </c>
      <c r="K623" s="59">
        <v>1</v>
      </c>
      <c r="L623" s="59">
        <v>1</v>
      </c>
      <c r="M623" s="59">
        <v>2</v>
      </c>
      <c r="N623" s="59">
        <v>0</v>
      </c>
      <c r="O623" s="59">
        <v>2</v>
      </c>
      <c r="P623" s="59">
        <v>0</v>
      </c>
      <c r="Q623" s="59">
        <v>0</v>
      </c>
      <c r="R623" s="59">
        <v>0</v>
      </c>
      <c r="S623" s="59">
        <v>1</v>
      </c>
      <c r="T623" s="59">
        <v>1</v>
      </c>
      <c r="U623" s="59">
        <v>1</v>
      </c>
      <c r="V623" s="59">
        <v>0</v>
      </c>
      <c r="W623" s="59">
        <v>2</v>
      </c>
      <c r="X623" s="59">
        <v>2</v>
      </c>
      <c r="Y623" s="59">
        <v>0</v>
      </c>
      <c r="Z623" s="59">
        <v>2</v>
      </c>
      <c r="AA623" s="59">
        <v>2</v>
      </c>
      <c r="AB623" s="59">
        <v>2</v>
      </c>
      <c r="AC623" s="59">
        <v>2</v>
      </c>
      <c r="AD623" s="59">
        <v>1</v>
      </c>
      <c r="AE623" s="59">
        <v>1</v>
      </c>
      <c r="AF623" s="59">
        <v>2</v>
      </c>
      <c r="AG623" s="59">
        <v>0</v>
      </c>
      <c r="AH623" s="59">
        <v>1</v>
      </c>
      <c r="AI623" s="90">
        <v>0</v>
      </c>
      <c r="AJ623" s="91">
        <v>6</v>
      </c>
      <c r="AK623" s="90">
        <v>0</v>
      </c>
      <c r="AL623" s="59">
        <v>2</v>
      </c>
      <c r="AM623" s="59">
        <v>2</v>
      </c>
      <c r="AN623" s="59">
        <v>2</v>
      </c>
      <c r="AO623" s="59">
        <v>1</v>
      </c>
      <c r="AP623" s="90">
        <v>0</v>
      </c>
      <c r="AQ623" s="91">
        <v>1</v>
      </c>
      <c r="AR623" s="90">
        <v>0</v>
      </c>
      <c r="AS623" s="91">
        <v>1</v>
      </c>
      <c r="AT623" s="59">
        <v>2</v>
      </c>
      <c r="AU623" s="59">
        <v>1</v>
      </c>
      <c r="AV623" s="59">
        <v>1</v>
      </c>
      <c r="AW623" s="59">
        <v>1</v>
      </c>
      <c r="AX623" s="59">
        <v>1</v>
      </c>
      <c r="AY623" s="59">
        <v>1</v>
      </c>
      <c r="AZ623" s="59">
        <v>1</v>
      </c>
      <c r="BA623" s="59">
        <v>0</v>
      </c>
      <c r="BB623" s="59">
        <v>2</v>
      </c>
      <c r="BC623" s="97">
        <v>1</v>
      </c>
      <c r="BD623" s="97">
        <v>0</v>
      </c>
      <c r="BE623" s="70">
        <f>VLOOKUP(A623,'Plant Stock'!B:C,2,0)</f>
        <v>180132</v>
      </c>
      <c r="BF623" s="71">
        <f>BE623-'Assy RM(DV)'!B623</f>
        <v>177751</v>
      </c>
      <c r="BG623" s="71">
        <f>BF623-'Assy RM(DV)'!C623</f>
        <v>175861</v>
      </c>
      <c r="BH623" s="71">
        <f>BG623-'Assy RM(DV)'!D623</f>
        <v>174041</v>
      </c>
      <c r="BI623" s="71">
        <f>BH623-'Assy RM(DV)'!E623</f>
        <v>172329</v>
      </c>
      <c r="BJ623" s="71">
        <f>BI623-'Assy RM(DV)'!F623</f>
        <v>170449</v>
      </c>
      <c r="BK623" s="71">
        <f>BJ623-'Assy RM(DV)'!G623</f>
        <v>169199</v>
      </c>
      <c r="BL623" s="71">
        <f>BK623-'Assy RM(DV)'!H623</f>
        <v>168799</v>
      </c>
      <c r="BM623" s="71">
        <f>BL623-'Assy RM(DV)'!I623</f>
        <v>168799</v>
      </c>
      <c r="BN623" s="71">
        <f>BM623-'Assy RM(DV)'!J623</f>
        <v>168799</v>
      </c>
      <c r="BO623" s="71">
        <f>BN623-'Assy RM(DV)'!K623</f>
        <v>168799</v>
      </c>
      <c r="BP623" s="71">
        <f>BO623-'Assy RM(DV)'!L623</f>
        <v>168799</v>
      </c>
      <c r="BQ623" s="71">
        <f>BP623-'Assy RM(DV)'!M623</f>
        <v>168799</v>
      </c>
      <c r="BR623" s="72">
        <f t="shared" si="65"/>
        <v>15</v>
      </c>
      <c r="BS623" s="72" t="b">
        <f t="shared" si="66"/>
        <v>0</v>
      </c>
      <c r="BT623" s="72">
        <f t="shared" si="67"/>
        <v>54</v>
      </c>
      <c r="BU623" s="86" t="b">
        <f t="shared" si="68"/>
        <v>0</v>
      </c>
      <c r="BV623" s="108"/>
      <c r="BX623">
        <f>SUM(T623:U623)</f>
        <v>2</v>
      </c>
      <c r="CA623" s="108">
        <f t="shared" si="69"/>
        <v>3</v>
      </c>
      <c r="CB623" s="108">
        <f t="shared" si="70"/>
        <v>1</v>
      </c>
      <c r="CC623" s="108">
        <f t="shared" si="71"/>
        <v>0</v>
      </c>
    </row>
    <row r="624" spans="1:81" hidden="1" x14ac:dyDescent="0.25">
      <c r="A624" s="118" t="s">
        <v>8936</v>
      </c>
      <c r="B624" s="142" t="s">
        <v>8937</v>
      </c>
      <c r="C624" s="142" t="s">
        <v>10079</v>
      </c>
      <c r="D624" s="59">
        <v>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0</v>
      </c>
      <c r="M624" s="59">
        <v>0</v>
      </c>
      <c r="N624" s="59">
        <v>0</v>
      </c>
      <c r="O624" s="59">
        <v>0</v>
      </c>
      <c r="P624" s="59">
        <v>0</v>
      </c>
      <c r="Q624" s="59">
        <v>0</v>
      </c>
      <c r="R624" s="59">
        <v>0</v>
      </c>
      <c r="S624" s="59">
        <v>0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>
        <v>0</v>
      </c>
      <c r="AE624" s="59">
        <v>0</v>
      </c>
      <c r="AF624" s="59">
        <v>0</v>
      </c>
      <c r="AG624" s="59">
        <v>0</v>
      </c>
      <c r="AH624" s="59">
        <v>0</v>
      </c>
      <c r="AI624" s="90">
        <v>0</v>
      </c>
      <c r="AJ624" s="91">
        <v>0</v>
      </c>
      <c r="AK624" s="90">
        <v>0</v>
      </c>
      <c r="AL624" s="59">
        <v>0</v>
      </c>
      <c r="AM624" s="59">
        <v>0</v>
      </c>
      <c r="AN624" s="59">
        <v>0</v>
      </c>
      <c r="AO624" s="59">
        <v>0</v>
      </c>
      <c r="AP624" s="90">
        <v>2</v>
      </c>
      <c r="AQ624" s="91">
        <v>2</v>
      </c>
      <c r="AR624" s="90">
        <v>0</v>
      </c>
      <c r="AS624" s="91">
        <v>0</v>
      </c>
      <c r="AT624" s="59">
        <v>0</v>
      </c>
      <c r="AU624" s="59">
        <v>0</v>
      </c>
      <c r="AV624" s="59">
        <v>0</v>
      </c>
      <c r="AW624" s="59">
        <v>0</v>
      </c>
      <c r="AX624" s="59">
        <v>0</v>
      </c>
      <c r="AY624" s="59">
        <v>0</v>
      </c>
      <c r="AZ624" s="59">
        <v>0</v>
      </c>
      <c r="BA624" s="59">
        <v>0</v>
      </c>
      <c r="BB624" s="59">
        <v>0</v>
      </c>
      <c r="BC624" s="97">
        <v>0</v>
      </c>
      <c r="BD624" s="97">
        <v>0</v>
      </c>
      <c r="BE624" s="70">
        <f>VLOOKUP(A624,'Plant Stock'!B:C,2,0)</f>
        <v>3558</v>
      </c>
      <c r="BF624" s="71">
        <f>BE624-'Assy RM(DV)'!B624</f>
        <v>3358</v>
      </c>
      <c r="BG624" s="71">
        <f>BF624-'Assy RM(DV)'!C624</f>
        <v>3158</v>
      </c>
      <c r="BH624" s="71">
        <f>BG624-'Assy RM(DV)'!D624</f>
        <v>2958</v>
      </c>
      <c r="BI624" s="71">
        <f>BH624-'Assy RM(DV)'!E624</f>
        <v>2734</v>
      </c>
      <c r="BJ624" s="71">
        <f>BI624-'Assy RM(DV)'!F624</f>
        <v>2534</v>
      </c>
      <c r="BK624" s="71">
        <f>BJ624-'Assy RM(DV)'!G624</f>
        <v>2534</v>
      </c>
      <c r="BL624" s="71">
        <f>BK624-'Assy RM(DV)'!H624</f>
        <v>2534</v>
      </c>
      <c r="BM624" s="71">
        <f>BL624-'Assy RM(DV)'!I624</f>
        <v>2534</v>
      </c>
      <c r="BN624" s="71">
        <f>BM624-'Assy RM(DV)'!J624</f>
        <v>2534</v>
      </c>
      <c r="BO624" s="71">
        <f>BN624-'Assy RM(DV)'!K624</f>
        <v>2534</v>
      </c>
      <c r="BP624" s="71">
        <f>BO624-'Assy RM(DV)'!L624</f>
        <v>2534</v>
      </c>
      <c r="BQ624" s="71">
        <f>BP624-'Assy RM(DV)'!M624</f>
        <v>2534</v>
      </c>
      <c r="BR624" s="72">
        <f t="shared" si="65"/>
        <v>50</v>
      </c>
      <c r="BS624" s="72" t="b">
        <f t="shared" si="66"/>
        <v>0</v>
      </c>
      <c r="BT624" s="72">
        <f t="shared" si="67"/>
        <v>4</v>
      </c>
      <c r="BU624" s="86" t="b">
        <f t="shared" si="68"/>
        <v>0</v>
      </c>
      <c r="BV624" s="108"/>
      <c r="BX624">
        <f>SUM(T624:U624)</f>
        <v>0</v>
      </c>
      <c r="CA624" s="108">
        <f t="shared" si="69"/>
        <v>0</v>
      </c>
      <c r="CB624" s="108">
        <f t="shared" si="70"/>
        <v>0</v>
      </c>
      <c r="CC624" s="108">
        <f t="shared" ref="CC624:CC654" si="72">SUM(G624)</f>
        <v>0</v>
      </c>
    </row>
    <row r="625" spans="1:81" hidden="1" x14ac:dyDescent="0.25">
      <c r="A625" s="118" t="s">
        <v>9044</v>
      </c>
      <c r="B625" s="142" t="s">
        <v>9045</v>
      </c>
      <c r="C625" s="142" t="s">
        <v>10003</v>
      </c>
      <c r="D625" s="59">
        <v>0</v>
      </c>
      <c r="E625" s="59">
        <v>0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0</v>
      </c>
      <c r="N625" s="59">
        <v>0</v>
      </c>
      <c r="O625" s="59">
        <v>0</v>
      </c>
      <c r="P625" s="59">
        <v>0</v>
      </c>
      <c r="Q625" s="59">
        <v>0</v>
      </c>
      <c r="R625" s="59">
        <v>0</v>
      </c>
      <c r="S625" s="59">
        <v>0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>
        <v>0</v>
      </c>
      <c r="AE625" s="59">
        <v>0</v>
      </c>
      <c r="AF625" s="59">
        <v>0</v>
      </c>
      <c r="AG625" s="59">
        <v>0</v>
      </c>
      <c r="AH625" s="59">
        <v>0</v>
      </c>
      <c r="AI625" s="90">
        <v>0</v>
      </c>
      <c r="AJ625" s="91">
        <v>0</v>
      </c>
      <c r="AK625" s="90">
        <v>0</v>
      </c>
      <c r="AL625" s="59">
        <v>0</v>
      </c>
      <c r="AM625" s="59">
        <v>0</v>
      </c>
      <c r="AN625" s="59">
        <v>0</v>
      </c>
      <c r="AO625" s="59">
        <v>0</v>
      </c>
      <c r="AP625" s="90">
        <v>0</v>
      </c>
      <c r="AQ625" s="91">
        <v>0</v>
      </c>
      <c r="AR625" s="90">
        <v>0</v>
      </c>
      <c r="AS625" s="91">
        <v>0</v>
      </c>
      <c r="AT625" s="59">
        <v>0</v>
      </c>
      <c r="AU625" s="59">
        <v>0</v>
      </c>
      <c r="AV625" s="59">
        <v>0</v>
      </c>
      <c r="AW625" s="59">
        <v>0</v>
      </c>
      <c r="AX625" s="59">
        <v>0</v>
      </c>
      <c r="AY625" s="59">
        <v>0</v>
      </c>
      <c r="AZ625" s="59">
        <v>0</v>
      </c>
      <c r="BA625" s="59">
        <v>0</v>
      </c>
      <c r="BB625" s="59">
        <v>0</v>
      </c>
      <c r="BC625" s="97">
        <v>0</v>
      </c>
      <c r="BD625" s="97">
        <v>0</v>
      </c>
      <c r="BE625" s="70">
        <f>VLOOKUP(A625,'Plant Stock'!B:C,2,0)</f>
        <v>0</v>
      </c>
      <c r="BF625" s="71">
        <f>BE625-'Assy RM(DV)'!B625</f>
        <v>0</v>
      </c>
      <c r="BG625" s="71">
        <f>BF625-'Assy RM(DV)'!C625</f>
        <v>0</v>
      </c>
      <c r="BH625" s="71">
        <f>BG625-'Assy RM(DV)'!D625</f>
        <v>0</v>
      </c>
      <c r="BI625" s="71">
        <f>BH625-'Assy RM(DV)'!E625</f>
        <v>0</v>
      </c>
      <c r="BJ625" s="71">
        <f>BI625-'Assy RM(DV)'!F625</f>
        <v>0</v>
      </c>
      <c r="BK625" s="71">
        <f>BJ625-'Assy RM(DV)'!G625</f>
        <v>0</v>
      </c>
      <c r="BL625" s="71">
        <f>BK625-'Assy RM(DV)'!H625</f>
        <v>0</v>
      </c>
      <c r="BM625" s="71">
        <f>BL625-'Assy RM(DV)'!I625</f>
        <v>0</v>
      </c>
      <c r="BN625" s="71">
        <f>BM625-'Assy RM(DV)'!J625</f>
        <v>0</v>
      </c>
      <c r="BO625" s="71">
        <f>BN625-'Assy RM(DV)'!K625</f>
        <v>0</v>
      </c>
      <c r="BP625" s="71">
        <f>BO625-'Assy RM(DV)'!L625</f>
        <v>0</v>
      </c>
      <c r="BQ625" s="71">
        <f>BP625-'Assy RM(DV)'!M625</f>
        <v>0</v>
      </c>
      <c r="BR625" s="72">
        <f t="shared" si="65"/>
        <v>52</v>
      </c>
      <c r="BS625" s="72" t="b">
        <f t="shared" si="66"/>
        <v>0</v>
      </c>
      <c r="BT625" s="72">
        <f t="shared" si="67"/>
        <v>0</v>
      </c>
      <c r="BU625" s="86" t="b">
        <f t="shared" si="68"/>
        <v>1</v>
      </c>
      <c r="BV625" s="108"/>
      <c r="CA625" s="108">
        <f t="shared" si="69"/>
        <v>0</v>
      </c>
      <c r="CB625" s="108">
        <f t="shared" si="70"/>
        <v>0</v>
      </c>
      <c r="CC625" s="108">
        <f t="shared" si="72"/>
        <v>0</v>
      </c>
    </row>
    <row r="626" spans="1:81" hidden="1" x14ac:dyDescent="0.25">
      <c r="A626" s="118" t="s">
        <v>9051</v>
      </c>
      <c r="B626" s="142" t="s">
        <v>9052</v>
      </c>
      <c r="C626" s="142" t="s">
        <v>9311</v>
      </c>
      <c r="D626" s="59">
        <v>0</v>
      </c>
      <c r="E626" s="59">
        <v>0</v>
      </c>
      <c r="F626" s="59">
        <v>2</v>
      </c>
      <c r="G626" s="59">
        <v>0</v>
      </c>
      <c r="H626" s="59">
        <v>0</v>
      </c>
      <c r="I626" s="59">
        <v>0</v>
      </c>
      <c r="J626" s="59">
        <v>4</v>
      </c>
      <c r="K626" s="59">
        <v>4</v>
      </c>
      <c r="L626" s="59">
        <v>0</v>
      </c>
      <c r="M626" s="59">
        <v>0</v>
      </c>
      <c r="N626" s="59">
        <v>0</v>
      </c>
      <c r="O626" s="59">
        <v>0</v>
      </c>
      <c r="P626" s="59">
        <v>0</v>
      </c>
      <c r="Q626" s="59">
        <v>0</v>
      </c>
      <c r="R626" s="59">
        <v>0</v>
      </c>
      <c r="S626" s="59">
        <v>0</v>
      </c>
      <c r="T626" s="59">
        <v>4</v>
      </c>
      <c r="U626" s="59">
        <v>0</v>
      </c>
      <c r="V626" s="59">
        <v>0</v>
      </c>
      <c r="W626" s="59">
        <v>0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>
        <v>4</v>
      </c>
      <c r="AE626" s="59">
        <v>0</v>
      </c>
      <c r="AF626" s="59">
        <v>0</v>
      </c>
      <c r="AG626" s="59">
        <v>0</v>
      </c>
      <c r="AH626" s="59">
        <v>0</v>
      </c>
      <c r="AI626" s="90">
        <v>0</v>
      </c>
      <c r="AJ626" s="91">
        <v>0</v>
      </c>
      <c r="AK626" s="90">
        <v>0</v>
      </c>
      <c r="AL626" s="59">
        <v>0</v>
      </c>
      <c r="AM626" s="59">
        <v>0</v>
      </c>
      <c r="AN626" s="59">
        <v>0</v>
      </c>
      <c r="AO626" s="59">
        <v>4</v>
      </c>
      <c r="AP626" s="90">
        <v>0</v>
      </c>
      <c r="AQ626" s="91">
        <v>2</v>
      </c>
      <c r="AR626" s="90">
        <v>0</v>
      </c>
      <c r="AS626" s="91">
        <v>4</v>
      </c>
      <c r="AT626" s="59">
        <v>0</v>
      </c>
      <c r="AU626" s="59">
        <v>4</v>
      </c>
      <c r="AV626" s="59">
        <v>4</v>
      </c>
      <c r="AW626" s="59">
        <v>4</v>
      </c>
      <c r="AX626" s="59">
        <v>2</v>
      </c>
      <c r="AY626" s="59">
        <v>2</v>
      </c>
      <c r="AZ626" s="59">
        <v>4</v>
      </c>
      <c r="BA626" s="59">
        <v>0</v>
      </c>
      <c r="BB626" s="59">
        <v>0</v>
      </c>
      <c r="BC626" s="97">
        <v>2</v>
      </c>
      <c r="BD626" s="97">
        <v>0</v>
      </c>
      <c r="BE626" s="70">
        <f>VLOOKUP(A626,'Plant Stock'!B:C,2,0)</f>
        <v>20750</v>
      </c>
      <c r="BF626" s="71">
        <f>BE626-'Assy RM(DV)'!B626</f>
        <v>20506</v>
      </c>
      <c r="BG626" s="71">
        <f>BF626-'Assy RM(DV)'!C626</f>
        <v>20306</v>
      </c>
      <c r="BH626" s="71">
        <f>BG626-'Assy RM(DV)'!D626</f>
        <v>19626</v>
      </c>
      <c r="BI626" s="71">
        <f>BH626-'Assy RM(DV)'!E626</f>
        <v>19402</v>
      </c>
      <c r="BJ626" s="71">
        <f>BI626-'Assy RM(DV)'!F626</f>
        <v>18802</v>
      </c>
      <c r="BK626" s="71">
        <f>BJ626-'Assy RM(DV)'!G626</f>
        <v>18002</v>
      </c>
      <c r="BL626" s="71">
        <f>BK626-'Assy RM(DV)'!H626</f>
        <v>17202</v>
      </c>
      <c r="BM626" s="71">
        <f>BL626-'Assy RM(DV)'!I626</f>
        <v>17202</v>
      </c>
      <c r="BN626" s="71">
        <f>BM626-'Assy RM(DV)'!J626</f>
        <v>17202</v>
      </c>
      <c r="BO626" s="71">
        <f>BN626-'Assy RM(DV)'!K626</f>
        <v>17202</v>
      </c>
      <c r="BP626" s="71">
        <f>BO626-'Assy RM(DV)'!L626</f>
        <v>17202</v>
      </c>
      <c r="BQ626" s="71">
        <f>BP626-'Assy RM(DV)'!M626</f>
        <v>17202</v>
      </c>
      <c r="BR626" s="72">
        <f t="shared" si="65"/>
        <v>37</v>
      </c>
      <c r="BS626" s="72" t="b">
        <f t="shared" si="66"/>
        <v>0</v>
      </c>
      <c r="BT626" s="72">
        <f t="shared" si="67"/>
        <v>48</v>
      </c>
      <c r="BU626" s="86" t="b">
        <f t="shared" si="68"/>
        <v>0</v>
      </c>
      <c r="BV626" s="108"/>
      <c r="CA626" s="108">
        <f t="shared" si="69"/>
        <v>0</v>
      </c>
      <c r="CB626" s="108">
        <f t="shared" si="70"/>
        <v>0</v>
      </c>
      <c r="CC626" s="108">
        <f t="shared" si="72"/>
        <v>0</v>
      </c>
    </row>
    <row r="627" spans="1:81" hidden="1" x14ac:dyDescent="0.25">
      <c r="A627" s="118" t="s">
        <v>8426</v>
      </c>
      <c r="B627" s="142" t="s">
        <v>8528</v>
      </c>
      <c r="C627" s="142" t="s">
        <v>10003</v>
      </c>
      <c r="D627" s="59">
        <v>0</v>
      </c>
      <c r="E627" s="59">
        <v>0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0</v>
      </c>
      <c r="L627" s="59">
        <v>0</v>
      </c>
      <c r="M627" s="59">
        <v>0</v>
      </c>
      <c r="N627" s="59">
        <v>0</v>
      </c>
      <c r="O627" s="59">
        <v>0</v>
      </c>
      <c r="P627" s="59">
        <v>0</v>
      </c>
      <c r="Q627" s="59">
        <v>0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0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>
        <v>0</v>
      </c>
      <c r="AE627" s="59">
        <v>0</v>
      </c>
      <c r="AF627" s="59">
        <v>0</v>
      </c>
      <c r="AG627" s="59">
        <v>0</v>
      </c>
      <c r="AH627" s="59">
        <v>0</v>
      </c>
      <c r="AI627" s="90">
        <v>0</v>
      </c>
      <c r="AJ627" s="91">
        <v>0</v>
      </c>
      <c r="AK627" s="90">
        <v>0</v>
      </c>
      <c r="AL627" s="59">
        <v>0</v>
      </c>
      <c r="AM627" s="59">
        <v>0</v>
      </c>
      <c r="AN627" s="59">
        <v>0</v>
      </c>
      <c r="AO627" s="59">
        <v>0</v>
      </c>
      <c r="AP627" s="90">
        <v>0</v>
      </c>
      <c r="AQ627" s="91">
        <v>0</v>
      </c>
      <c r="AR627" s="90">
        <v>0</v>
      </c>
      <c r="AS627" s="91">
        <v>0</v>
      </c>
      <c r="AT627" s="59">
        <v>0</v>
      </c>
      <c r="AU627" s="59">
        <v>0</v>
      </c>
      <c r="AV627" s="59">
        <v>0</v>
      </c>
      <c r="AW627" s="59">
        <v>0</v>
      </c>
      <c r="AX627" s="59">
        <v>0</v>
      </c>
      <c r="AY627" s="59">
        <v>0</v>
      </c>
      <c r="AZ627" s="59">
        <v>0</v>
      </c>
      <c r="BA627" s="59">
        <v>0</v>
      </c>
      <c r="BB627" s="59">
        <v>0</v>
      </c>
      <c r="BC627" s="97">
        <v>0</v>
      </c>
      <c r="BD627" s="97">
        <v>0</v>
      </c>
      <c r="BE627" s="70">
        <f>VLOOKUP(A627,'Plant Stock'!B:C,2,0)</f>
        <v>0</v>
      </c>
      <c r="BF627" s="71">
        <f>BE627-'Assy RM(DV)'!B627</f>
        <v>0</v>
      </c>
      <c r="BG627" s="71">
        <f>BF627-'Assy RM(DV)'!C627</f>
        <v>0</v>
      </c>
      <c r="BH627" s="71">
        <f>BG627-'Assy RM(DV)'!D627</f>
        <v>0</v>
      </c>
      <c r="BI627" s="71">
        <f>BH627-'Assy RM(DV)'!E627</f>
        <v>0</v>
      </c>
      <c r="BJ627" s="71">
        <f>BI627-'Assy RM(DV)'!F627</f>
        <v>0</v>
      </c>
      <c r="BK627" s="71">
        <f>BJ627-'Assy RM(DV)'!G627</f>
        <v>0</v>
      </c>
      <c r="BL627" s="71">
        <f>BK627-'Assy RM(DV)'!H627</f>
        <v>0</v>
      </c>
      <c r="BM627" s="71">
        <f>BL627-'Assy RM(DV)'!I627</f>
        <v>0</v>
      </c>
      <c r="BN627" s="71">
        <f>BM627-'Assy RM(DV)'!J627</f>
        <v>0</v>
      </c>
      <c r="BO627" s="71">
        <f>BN627-'Assy RM(DV)'!K627</f>
        <v>0</v>
      </c>
      <c r="BP627" s="71">
        <f>BO627-'Assy RM(DV)'!L627</f>
        <v>0</v>
      </c>
      <c r="BQ627" s="71">
        <f>BP627-'Assy RM(DV)'!M627</f>
        <v>0</v>
      </c>
      <c r="BR627" s="72">
        <f t="shared" si="65"/>
        <v>52</v>
      </c>
      <c r="BS627" s="72" t="b">
        <f t="shared" si="66"/>
        <v>0</v>
      </c>
      <c r="BT627" s="72">
        <f t="shared" si="67"/>
        <v>0</v>
      </c>
      <c r="BU627" s="86" t="b">
        <f t="shared" si="68"/>
        <v>1</v>
      </c>
      <c r="BV627" s="108"/>
      <c r="CA627" s="108">
        <f t="shared" si="69"/>
        <v>0</v>
      </c>
      <c r="CB627" s="108">
        <f t="shared" si="70"/>
        <v>0</v>
      </c>
      <c r="CC627" s="108">
        <f t="shared" si="72"/>
        <v>0</v>
      </c>
    </row>
    <row r="628" spans="1:81" hidden="1" x14ac:dyDescent="0.25">
      <c r="A628" s="118" t="s">
        <v>8993</v>
      </c>
      <c r="B628" s="142" t="s">
        <v>8994</v>
      </c>
      <c r="C628" s="142" t="s">
        <v>9311</v>
      </c>
      <c r="D628" s="59">
        <v>0</v>
      </c>
      <c r="E628" s="59">
        <v>0</v>
      </c>
      <c r="F628" s="59">
        <v>0</v>
      </c>
      <c r="G628" s="59">
        <v>0</v>
      </c>
      <c r="H628" s="59">
        <v>0</v>
      </c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59">
        <v>0</v>
      </c>
      <c r="O628" s="59">
        <v>0</v>
      </c>
      <c r="P628" s="59">
        <v>0</v>
      </c>
      <c r="Q628" s="59">
        <v>0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0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0</v>
      </c>
      <c r="AG628" s="59">
        <v>0</v>
      </c>
      <c r="AH628" s="59">
        <v>0</v>
      </c>
      <c r="AI628" s="90">
        <v>0</v>
      </c>
      <c r="AJ628" s="91">
        <v>0</v>
      </c>
      <c r="AK628" s="90">
        <v>0</v>
      </c>
      <c r="AL628" s="59">
        <v>0</v>
      </c>
      <c r="AM628" s="59">
        <v>0</v>
      </c>
      <c r="AN628" s="59">
        <v>0</v>
      </c>
      <c r="AO628" s="59">
        <v>0</v>
      </c>
      <c r="AP628" s="90">
        <v>3</v>
      </c>
      <c r="AQ628" s="91">
        <v>3</v>
      </c>
      <c r="AR628" s="90">
        <v>6</v>
      </c>
      <c r="AS628" s="91">
        <v>0</v>
      </c>
      <c r="AT628" s="59">
        <v>0</v>
      </c>
      <c r="AU628" s="59">
        <v>0</v>
      </c>
      <c r="AV628" s="59">
        <v>0</v>
      </c>
      <c r="AW628" s="59">
        <v>0</v>
      </c>
      <c r="AX628" s="59">
        <v>0</v>
      </c>
      <c r="AY628" s="59">
        <v>0</v>
      </c>
      <c r="AZ628" s="59">
        <v>0</v>
      </c>
      <c r="BA628" s="59">
        <v>0</v>
      </c>
      <c r="BB628" s="59">
        <v>0</v>
      </c>
      <c r="BC628" s="97">
        <v>0</v>
      </c>
      <c r="BD628" s="97">
        <v>0</v>
      </c>
      <c r="BE628" s="70">
        <f>VLOOKUP(A628,'Plant Stock'!B:C,2,0)</f>
        <v>18096</v>
      </c>
      <c r="BF628" s="71">
        <f>BE628-'Assy RM(DV)'!B628</f>
        <v>17796</v>
      </c>
      <c r="BG628" s="71">
        <f>BF628-'Assy RM(DV)'!C628</f>
        <v>17496</v>
      </c>
      <c r="BH628" s="71">
        <f>BG628-'Assy RM(DV)'!D628</f>
        <v>17196</v>
      </c>
      <c r="BI628" s="71">
        <f>BH628-'Assy RM(DV)'!E628</f>
        <v>16860</v>
      </c>
      <c r="BJ628" s="71">
        <f>BI628-'Assy RM(DV)'!F628</f>
        <v>16560</v>
      </c>
      <c r="BK628" s="71">
        <f>BJ628-'Assy RM(DV)'!G628</f>
        <v>16560</v>
      </c>
      <c r="BL628" s="71">
        <f>BK628-'Assy RM(DV)'!H628</f>
        <v>16560</v>
      </c>
      <c r="BM628" s="71">
        <f>BL628-'Assy RM(DV)'!I628</f>
        <v>16560</v>
      </c>
      <c r="BN628" s="71">
        <f>BM628-'Assy RM(DV)'!J628</f>
        <v>16560</v>
      </c>
      <c r="BO628" s="71">
        <f>BN628-'Assy RM(DV)'!K628</f>
        <v>16560</v>
      </c>
      <c r="BP628" s="71">
        <f>BO628-'Assy RM(DV)'!L628</f>
        <v>16560</v>
      </c>
      <c r="BQ628" s="71">
        <f>BP628-'Assy RM(DV)'!M628</f>
        <v>16560</v>
      </c>
      <c r="BR628" s="72">
        <f t="shared" si="65"/>
        <v>49</v>
      </c>
      <c r="BS628" s="72" t="b">
        <f t="shared" si="66"/>
        <v>0</v>
      </c>
      <c r="BT628" s="72">
        <f t="shared" si="67"/>
        <v>12</v>
      </c>
      <c r="BU628" s="86" t="b">
        <f t="shared" si="68"/>
        <v>0</v>
      </c>
      <c r="BV628" s="108"/>
      <c r="CA628" s="108">
        <f t="shared" si="69"/>
        <v>0</v>
      </c>
      <c r="CB628" s="108">
        <f t="shared" si="70"/>
        <v>0</v>
      </c>
      <c r="CC628" s="108">
        <f t="shared" si="72"/>
        <v>0</v>
      </c>
    </row>
    <row r="629" spans="1:81" hidden="1" x14ac:dyDescent="0.25">
      <c r="A629" s="118" t="s">
        <v>9066</v>
      </c>
      <c r="B629" s="142" t="s">
        <v>9638</v>
      </c>
      <c r="C629" s="142" t="s">
        <v>7473</v>
      </c>
      <c r="D629" s="59">
        <v>0</v>
      </c>
      <c r="E629" s="59">
        <v>0</v>
      </c>
      <c r="F629" s="59">
        <v>4</v>
      </c>
      <c r="G629" s="59">
        <v>0</v>
      </c>
      <c r="H629" s="59">
        <v>0</v>
      </c>
      <c r="I629" s="59">
        <v>0</v>
      </c>
      <c r="J629" s="59">
        <v>6</v>
      </c>
      <c r="K629" s="59">
        <v>6</v>
      </c>
      <c r="L629" s="59">
        <v>0</v>
      </c>
      <c r="M629" s="59">
        <v>0</v>
      </c>
      <c r="N629" s="59">
        <v>0</v>
      </c>
      <c r="O629" s="59">
        <v>0</v>
      </c>
      <c r="P629" s="59">
        <v>0</v>
      </c>
      <c r="Q629" s="59">
        <v>0</v>
      </c>
      <c r="R629" s="59">
        <v>0</v>
      </c>
      <c r="S629" s="59">
        <v>0</v>
      </c>
      <c r="T629" s="59">
        <v>6</v>
      </c>
      <c r="U629" s="59">
        <v>0</v>
      </c>
      <c r="V629" s="59">
        <v>0</v>
      </c>
      <c r="W629" s="59">
        <v>0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>
        <v>6</v>
      </c>
      <c r="AE629" s="59">
        <v>0</v>
      </c>
      <c r="AF629" s="59">
        <v>0</v>
      </c>
      <c r="AG629" s="59">
        <v>0</v>
      </c>
      <c r="AH629" s="59">
        <v>0</v>
      </c>
      <c r="AI629" s="90">
        <v>0</v>
      </c>
      <c r="AJ629" s="91">
        <v>0</v>
      </c>
      <c r="AK629" s="90">
        <v>0</v>
      </c>
      <c r="AL629" s="59">
        <v>0</v>
      </c>
      <c r="AM629" s="59">
        <v>0</v>
      </c>
      <c r="AN629" s="59">
        <v>0</v>
      </c>
      <c r="AO629" s="59">
        <v>6</v>
      </c>
      <c r="AP629" s="90">
        <v>0</v>
      </c>
      <c r="AQ629" s="91">
        <v>4</v>
      </c>
      <c r="AR629" s="90">
        <v>0</v>
      </c>
      <c r="AS629" s="91">
        <v>6</v>
      </c>
      <c r="AT629" s="59">
        <v>0</v>
      </c>
      <c r="AU629" s="59">
        <v>6</v>
      </c>
      <c r="AV629" s="59">
        <v>6</v>
      </c>
      <c r="AW629" s="59">
        <v>6</v>
      </c>
      <c r="AX629" s="59">
        <v>4</v>
      </c>
      <c r="AY629" s="59">
        <v>4</v>
      </c>
      <c r="AZ629" s="59">
        <v>6</v>
      </c>
      <c r="BA629" s="59">
        <v>0</v>
      </c>
      <c r="BB629" s="59">
        <v>0</v>
      </c>
      <c r="BC629" s="97">
        <v>4</v>
      </c>
      <c r="BD629" s="97">
        <v>0</v>
      </c>
      <c r="BE629" s="70">
        <f>VLOOKUP(A629,'Plant Stock'!B:C,2,0)</f>
        <v>60861</v>
      </c>
      <c r="BF629" s="71">
        <f>BE629-'Assy RM(DV)'!B629</f>
        <v>60395</v>
      </c>
      <c r="BG629" s="71">
        <f>BF629-'Assy RM(DV)'!C629</f>
        <v>59995</v>
      </c>
      <c r="BH629" s="71">
        <f>BG629-'Assy RM(DV)'!D629</f>
        <v>58875</v>
      </c>
      <c r="BI629" s="71">
        <f>BH629-'Assy RM(DV)'!E629</f>
        <v>58427</v>
      </c>
      <c r="BJ629" s="71">
        <f>BI629-'Assy RM(DV)'!F629</f>
        <v>57427</v>
      </c>
      <c r="BK629" s="71">
        <f>BJ629-'Assy RM(DV)'!G629</f>
        <v>56227</v>
      </c>
      <c r="BL629" s="71">
        <f>BK629-'Assy RM(DV)'!H629</f>
        <v>55027</v>
      </c>
      <c r="BM629" s="71">
        <f>BL629-'Assy RM(DV)'!I629</f>
        <v>55027</v>
      </c>
      <c r="BN629" s="71">
        <f>BM629-'Assy RM(DV)'!J629</f>
        <v>55027</v>
      </c>
      <c r="BO629" s="71">
        <f>BN629-'Assy RM(DV)'!K629</f>
        <v>55027</v>
      </c>
      <c r="BP629" s="71">
        <f>BO629-'Assy RM(DV)'!L629</f>
        <v>55027</v>
      </c>
      <c r="BQ629" s="71">
        <f>BP629-'Assy RM(DV)'!M629</f>
        <v>55027</v>
      </c>
      <c r="BR629" s="72">
        <f t="shared" si="65"/>
        <v>37</v>
      </c>
      <c r="BS629" s="72" t="b">
        <f t="shared" si="66"/>
        <v>0</v>
      </c>
      <c r="BT629" s="72">
        <f t="shared" si="67"/>
        <v>76</v>
      </c>
      <c r="BU629" s="86" t="b">
        <f t="shared" si="68"/>
        <v>0</v>
      </c>
      <c r="BV629" s="108"/>
      <c r="CA629" s="108">
        <f t="shared" si="69"/>
        <v>0</v>
      </c>
      <c r="CB629" s="108">
        <f t="shared" si="70"/>
        <v>0</v>
      </c>
      <c r="CC629" s="108">
        <f t="shared" si="72"/>
        <v>0</v>
      </c>
    </row>
    <row r="630" spans="1:81" hidden="1" x14ac:dyDescent="0.25">
      <c r="A630" s="118" t="s">
        <v>8987</v>
      </c>
      <c r="B630" s="142" t="s">
        <v>8988</v>
      </c>
      <c r="C630" s="142" t="s">
        <v>9311</v>
      </c>
      <c r="D630" s="59">
        <v>0</v>
      </c>
      <c r="E630" s="59">
        <v>0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59">
        <v>0</v>
      </c>
      <c r="O630" s="59">
        <v>0</v>
      </c>
      <c r="P630" s="59">
        <v>0</v>
      </c>
      <c r="Q630" s="59">
        <v>0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0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>
        <v>0</v>
      </c>
      <c r="AE630" s="59">
        <v>0</v>
      </c>
      <c r="AF630" s="59">
        <v>0</v>
      </c>
      <c r="AG630" s="59">
        <v>0</v>
      </c>
      <c r="AH630" s="59">
        <v>0</v>
      </c>
      <c r="AI630" s="90">
        <v>0</v>
      </c>
      <c r="AJ630" s="91">
        <v>0</v>
      </c>
      <c r="AK630" s="90">
        <v>0</v>
      </c>
      <c r="AL630" s="59">
        <v>0</v>
      </c>
      <c r="AM630" s="59">
        <v>0</v>
      </c>
      <c r="AN630" s="59">
        <v>0</v>
      </c>
      <c r="AO630" s="59">
        <v>0</v>
      </c>
      <c r="AP630" s="90">
        <v>2</v>
      </c>
      <c r="AQ630" s="91">
        <v>0</v>
      </c>
      <c r="AR630" s="90">
        <v>0</v>
      </c>
      <c r="AS630" s="91">
        <v>0</v>
      </c>
      <c r="AT630" s="59">
        <v>0</v>
      </c>
      <c r="AU630" s="59">
        <v>0</v>
      </c>
      <c r="AV630" s="59">
        <v>0</v>
      </c>
      <c r="AW630" s="59">
        <v>0</v>
      </c>
      <c r="AX630" s="59">
        <v>0</v>
      </c>
      <c r="AY630" s="59">
        <v>0</v>
      </c>
      <c r="AZ630" s="59">
        <v>0</v>
      </c>
      <c r="BA630" s="59">
        <v>0</v>
      </c>
      <c r="BB630" s="59">
        <v>0</v>
      </c>
      <c r="BC630" s="97">
        <v>0</v>
      </c>
      <c r="BD630" s="97">
        <v>0</v>
      </c>
      <c r="BE630" s="70">
        <f>VLOOKUP(A630,'Plant Stock'!B:C,2,0)</f>
        <v>645</v>
      </c>
      <c r="BF630" s="71">
        <f>BE630-'Assy RM(DV)'!B630</f>
        <v>645</v>
      </c>
      <c r="BG630" s="71">
        <f>BF630-'Assy RM(DV)'!C630</f>
        <v>645</v>
      </c>
      <c r="BH630" s="71">
        <f>BG630-'Assy RM(DV)'!D630</f>
        <v>645</v>
      </c>
      <c r="BI630" s="71">
        <f>BH630-'Assy RM(DV)'!E630</f>
        <v>645</v>
      </c>
      <c r="BJ630" s="71">
        <f>BI630-'Assy RM(DV)'!F630</f>
        <v>645</v>
      </c>
      <c r="BK630" s="71">
        <f>BJ630-'Assy RM(DV)'!G630</f>
        <v>645</v>
      </c>
      <c r="BL630" s="71">
        <f>BK630-'Assy RM(DV)'!H630</f>
        <v>645</v>
      </c>
      <c r="BM630" s="71">
        <f>BL630-'Assy RM(DV)'!I630</f>
        <v>645</v>
      </c>
      <c r="BN630" s="71">
        <f>BM630-'Assy RM(DV)'!J630</f>
        <v>645</v>
      </c>
      <c r="BO630" s="71">
        <f>BN630-'Assy RM(DV)'!K630</f>
        <v>645</v>
      </c>
      <c r="BP630" s="71">
        <f>BO630-'Assy RM(DV)'!L630</f>
        <v>645</v>
      </c>
      <c r="BQ630" s="71">
        <f>BP630-'Assy RM(DV)'!M630</f>
        <v>645</v>
      </c>
      <c r="BR630" s="72">
        <f t="shared" si="65"/>
        <v>51</v>
      </c>
      <c r="BS630" s="72" t="b">
        <f t="shared" si="66"/>
        <v>0</v>
      </c>
      <c r="BT630" s="72">
        <f t="shared" si="67"/>
        <v>2</v>
      </c>
      <c r="BU630" s="86" t="b">
        <f t="shared" si="68"/>
        <v>0</v>
      </c>
      <c r="BV630" s="108"/>
      <c r="CA630" s="108">
        <f t="shared" si="69"/>
        <v>0</v>
      </c>
      <c r="CB630" s="108">
        <f t="shared" si="70"/>
        <v>0</v>
      </c>
      <c r="CC630" s="108">
        <f t="shared" si="72"/>
        <v>0</v>
      </c>
    </row>
    <row r="631" spans="1:81" hidden="1" x14ac:dyDescent="0.25">
      <c r="A631" s="118" t="s">
        <v>9060</v>
      </c>
      <c r="B631" s="142" t="s">
        <v>9061</v>
      </c>
      <c r="C631" s="142" t="s">
        <v>9311</v>
      </c>
      <c r="D631" s="59">
        <v>0</v>
      </c>
      <c r="E631" s="59">
        <v>0</v>
      </c>
      <c r="F631" s="59">
        <v>2</v>
      </c>
      <c r="G631" s="59">
        <v>0</v>
      </c>
      <c r="H631" s="59">
        <v>0</v>
      </c>
      <c r="I631" s="59">
        <v>0</v>
      </c>
      <c r="J631" s="59">
        <v>4</v>
      </c>
      <c r="K631" s="59">
        <v>0</v>
      </c>
      <c r="L631" s="59">
        <v>0</v>
      </c>
      <c r="M631" s="59">
        <v>0</v>
      </c>
      <c r="N631" s="59">
        <v>0</v>
      </c>
      <c r="O631" s="59">
        <v>0</v>
      </c>
      <c r="P631" s="59">
        <v>0</v>
      </c>
      <c r="Q631" s="59">
        <v>0</v>
      </c>
      <c r="R631" s="59">
        <v>0</v>
      </c>
      <c r="S631" s="59">
        <v>0</v>
      </c>
      <c r="T631" s="59">
        <v>4</v>
      </c>
      <c r="U631" s="59">
        <v>0</v>
      </c>
      <c r="V631" s="59">
        <v>0</v>
      </c>
      <c r="W631" s="59">
        <v>0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>
        <v>0</v>
      </c>
      <c r="AE631" s="59">
        <v>0</v>
      </c>
      <c r="AF631" s="59">
        <v>0</v>
      </c>
      <c r="AG631" s="59">
        <v>0</v>
      </c>
      <c r="AH631" s="59">
        <v>0</v>
      </c>
      <c r="AI631" s="90">
        <v>0</v>
      </c>
      <c r="AJ631" s="91">
        <v>0</v>
      </c>
      <c r="AK631" s="90">
        <v>0</v>
      </c>
      <c r="AL631" s="59">
        <v>0</v>
      </c>
      <c r="AM631" s="59">
        <v>0</v>
      </c>
      <c r="AN631" s="59">
        <v>0</v>
      </c>
      <c r="AO631" s="59">
        <v>4</v>
      </c>
      <c r="AP631" s="90">
        <v>0</v>
      </c>
      <c r="AQ631" s="91">
        <v>0</v>
      </c>
      <c r="AR631" s="90">
        <v>0</v>
      </c>
      <c r="AS631" s="91">
        <v>4</v>
      </c>
      <c r="AT631" s="59">
        <v>0</v>
      </c>
      <c r="AU631" s="59">
        <v>2</v>
      </c>
      <c r="AV631" s="59">
        <v>4</v>
      </c>
      <c r="AW631" s="59">
        <v>2</v>
      </c>
      <c r="AX631" s="59">
        <v>2</v>
      </c>
      <c r="AY631" s="59">
        <v>2</v>
      </c>
      <c r="AZ631" s="59">
        <v>4</v>
      </c>
      <c r="BA631" s="59">
        <v>0</v>
      </c>
      <c r="BB631" s="59">
        <v>0</v>
      </c>
      <c r="BC631" s="97">
        <v>2</v>
      </c>
      <c r="BD631" s="97">
        <v>0</v>
      </c>
      <c r="BE631" s="70">
        <f>VLOOKUP(A631,'Plant Stock'!B:C,2,0)</f>
        <v>20903</v>
      </c>
      <c r="BF631" s="71">
        <f>BE631-'Assy RM(DV)'!B631</f>
        <v>20859</v>
      </c>
      <c r="BG631" s="71">
        <f>BF631-'Assy RM(DV)'!C631</f>
        <v>20859</v>
      </c>
      <c r="BH631" s="71">
        <f>BG631-'Assy RM(DV)'!D631</f>
        <v>20619</v>
      </c>
      <c r="BI631" s="71">
        <f>BH631-'Assy RM(DV)'!E631</f>
        <v>20619</v>
      </c>
      <c r="BJ631" s="71">
        <f>BI631-'Assy RM(DV)'!F631</f>
        <v>20219</v>
      </c>
      <c r="BK631" s="71">
        <f>BJ631-'Assy RM(DV)'!G631</f>
        <v>19419</v>
      </c>
      <c r="BL631" s="71">
        <f>BK631-'Assy RM(DV)'!H631</f>
        <v>18619</v>
      </c>
      <c r="BM631" s="71">
        <f>BL631-'Assy RM(DV)'!I631</f>
        <v>18619</v>
      </c>
      <c r="BN631" s="71">
        <f>BM631-'Assy RM(DV)'!J631</f>
        <v>18619</v>
      </c>
      <c r="BO631" s="71">
        <f>BN631-'Assy RM(DV)'!K631</f>
        <v>18619</v>
      </c>
      <c r="BP631" s="71">
        <f>BO631-'Assy RM(DV)'!L631</f>
        <v>18619</v>
      </c>
      <c r="BQ631" s="71">
        <f>BP631-'Assy RM(DV)'!M631</f>
        <v>18619</v>
      </c>
      <c r="BR631" s="72">
        <f t="shared" si="65"/>
        <v>40</v>
      </c>
      <c r="BS631" s="72" t="b">
        <f t="shared" si="66"/>
        <v>0</v>
      </c>
      <c r="BT631" s="72">
        <f t="shared" si="67"/>
        <v>34</v>
      </c>
      <c r="BU631" s="86" t="b">
        <f t="shared" si="68"/>
        <v>0</v>
      </c>
      <c r="BV631" s="108"/>
      <c r="CA631" s="108">
        <f t="shared" si="69"/>
        <v>0</v>
      </c>
      <c r="CB631" s="108">
        <f t="shared" si="70"/>
        <v>0</v>
      </c>
      <c r="CC631" s="108">
        <f t="shared" si="72"/>
        <v>0</v>
      </c>
    </row>
    <row r="632" spans="1:81" hidden="1" x14ac:dyDescent="0.25">
      <c r="A632" s="119" t="s">
        <v>9526</v>
      </c>
      <c r="B632" s="142" t="s">
        <v>9639</v>
      </c>
      <c r="C632" s="142" t="s">
        <v>10075</v>
      </c>
      <c r="D632" s="59">
        <v>0</v>
      </c>
      <c r="E632" s="59">
        <v>0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0</v>
      </c>
      <c r="P632" s="59">
        <v>0</v>
      </c>
      <c r="Q632" s="59">
        <v>0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0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0</v>
      </c>
      <c r="AG632" s="59">
        <v>0</v>
      </c>
      <c r="AH632" s="59">
        <v>0</v>
      </c>
      <c r="AI632" s="90">
        <v>0</v>
      </c>
      <c r="AJ632" s="91">
        <v>0</v>
      </c>
      <c r="AK632" s="90">
        <v>0</v>
      </c>
      <c r="AL632" s="59">
        <v>0</v>
      </c>
      <c r="AM632" s="59">
        <v>0</v>
      </c>
      <c r="AN632" s="59">
        <v>0</v>
      </c>
      <c r="AO632" s="59">
        <v>0</v>
      </c>
      <c r="AP632" s="90">
        <v>0</v>
      </c>
      <c r="AQ632" s="91">
        <v>0</v>
      </c>
      <c r="AR632" s="90">
        <v>0</v>
      </c>
      <c r="AS632" s="91">
        <v>0</v>
      </c>
      <c r="AT632" s="59">
        <v>0</v>
      </c>
      <c r="AU632" s="59">
        <v>0</v>
      </c>
      <c r="AV632" s="59">
        <v>0</v>
      </c>
      <c r="AW632" s="59">
        <v>0</v>
      </c>
      <c r="AX632" s="59">
        <v>0</v>
      </c>
      <c r="AY632" s="59">
        <v>0</v>
      </c>
      <c r="AZ632" s="59">
        <v>0</v>
      </c>
      <c r="BA632" s="59">
        <v>0</v>
      </c>
      <c r="BB632" s="59">
        <v>0</v>
      </c>
      <c r="BC632" s="97">
        <v>0</v>
      </c>
      <c r="BD632" s="97">
        <v>0</v>
      </c>
      <c r="BE632" s="70">
        <f>VLOOKUP(A632,'Plant Stock'!B:C,2,0)</f>
        <v>101</v>
      </c>
      <c r="BF632" s="71">
        <f>BE632-'Assy RM(DV)'!B632</f>
        <v>101</v>
      </c>
      <c r="BG632" s="71">
        <f>BF632-'Assy RM(DV)'!C632</f>
        <v>101</v>
      </c>
      <c r="BH632" s="71">
        <f>BG632-'Assy RM(DV)'!D632</f>
        <v>101</v>
      </c>
      <c r="BI632" s="71">
        <f>BH632-'Assy RM(DV)'!E632</f>
        <v>101</v>
      </c>
      <c r="BJ632" s="71">
        <f>BI632-'Assy RM(DV)'!F632</f>
        <v>101</v>
      </c>
      <c r="BK632" s="71">
        <f>BJ632-'Assy RM(DV)'!G632</f>
        <v>101</v>
      </c>
      <c r="BL632" s="71">
        <f>BK632-'Assy RM(DV)'!H632</f>
        <v>101</v>
      </c>
      <c r="BM632" s="71">
        <f>BL632-'Assy RM(DV)'!I632</f>
        <v>101</v>
      </c>
      <c r="BN632" s="71">
        <f>BM632-'Assy RM(DV)'!J632</f>
        <v>101</v>
      </c>
      <c r="BO632" s="71">
        <f>BN632-'Assy RM(DV)'!K632</f>
        <v>101</v>
      </c>
      <c r="BP632" s="71">
        <f>BO632-'Assy RM(DV)'!L632</f>
        <v>101</v>
      </c>
      <c r="BQ632" s="71">
        <f>BP632-'Assy RM(DV)'!M632</f>
        <v>101</v>
      </c>
      <c r="BR632" s="72">
        <f t="shared" si="65"/>
        <v>52</v>
      </c>
      <c r="BS632" s="72" t="b">
        <f t="shared" si="66"/>
        <v>0</v>
      </c>
      <c r="BT632" s="72">
        <f t="shared" si="67"/>
        <v>0</v>
      </c>
      <c r="BU632" s="86" t="b">
        <f t="shared" si="68"/>
        <v>1</v>
      </c>
      <c r="BV632" s="108"/>
      <c r="CA632" s="108">
        <f t="shared" si="69"/>
        <v>0</v>
      </c>
      <c r="CB632" s="108">
        <f t="shared" si="70"/>
        <v>0</v>
      </c>
      <c r="CC632" s="108">
        <f t="shared" si="72"/>
        <v>0</v>
      </c>
    </row>
    <row r="633" spans="1:81" hidden="1" x14ac:dyDescent="0.25">
      <c r="A633" s="118" t="s">
        <v>9140</v>
      </c>
      <c r="B633" s="142" t="s">
        <v>9640</v>
      </c>
      <c r="C633" s="142" t="s">
        <v>10004</v>
      </c>
      <c r="D633" s="59">
        <v>0</v>
      </c>
      <c r="E633" s="59">
        <v>0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0</v>
      </c>
      <c r="M633" s="59">
        <v>0</v>
      </c>
      <c r="N633" s="59">
        <v>0</v>
      </c>
      <c r="O633" s="59">
        <v>0</v>
      </c>
      <c r="P633" s="59">
        <v>0</v>
      </c>
      <c r="Q633" s="59">
        <v>0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0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>
        <v>0</v>
      </c>
      <c r="AG633" s="59">
        <v>0</v>
      </c>
      <c r="AH633" s="59">
        <v>0</v>
      </c>
      <c r="AI633" s="90">
        <v>0</v>
      </c>
      <c r="AJ633" s="91">
        <v>0</v>
      </c>
      <c r="AK633" s="90">
        <v>0</v>
      </c>
      <c r="AL633" s="59">
        <v>0</v>
      </c>
      <c r="AM633" s="59">
        <v>0</v>
      </c>
      <c r="AN633" s="59">
        <v>0</v>
      </c>
      <c r="AO633" s="59">
        <v>0</v>
      </c>
      <c r="AP633" s="90">
        <v>0</v>
      </c>
      <c r="AQ633" s="91">
        <v>0</v>
      </c>
      <c r="AR633" s="90">
        <v>2</v>
      </c>
      <c r="AS633" s="91">
        <v>0</v>
      </c>
      <c r="AT633" s="59">
        <v>0</v>
      </c>
      <c r="AU633" s="59">
        <v>0</v>
      </c>
      <c r="AV633" s="59">
        <v>0</v>
      </c>
      <c r="AW633" s="59">
        <v>0</v>
      </c>
      <c r="AX633" s="59">
        <v>0</v>
      </c>
      <c r="AY633" s="59">
        <v>0</v>
      </c>
      <c r="AZ633" s="59">
        <v>0</v>
      </c>
      <c r="BA633" s="59">
        <v>0</v>
      </c>
      <c r="BB633" s="59">
        <v>0</v>
      </c>
      <c r="BC633" s="97">
        <v>0</v>
      </c>
      <c r="BD633" s="97">
        <v>0</v>
      </c>
      <c r="BE633" s="70">
        <f>VLOOKUP(A633,'Plant Stock'!B:C,2,0)</f>
        <v>6903</v>
      </c>
      <c r="BF633" s="71">
        <f>BE633-'Assy RM(DV)'!B633</f>
        <v>6903</v>
      </c>
      <c r="BG633" s="71">
        <f>BF633-'Assy RM(DV)'!C633</f>
        <v>6903</v>
      </c>
      <c r="BH633" s="71">
        <f>BG633-'Assy RM(DV)'!D633</f>
        <v>6903</v>
      </c>
      <c r="BI633" s="71">
        <f>BH633-'Assy RM(DV)'!E633</f>
        <v>6903</v>
      </c>
      <c r="BJ633" s="71">
        <f>BI633-'Assy RM(DV)'!F633</f>
        <v>6903</v>
      </c>
      <c r="BK633" s="71">
        <f>BJ633-'Assy RM(DV)'!G633</f>
        <v>6903</v>
      </c>
      <c r="BL633" s="71">
        <f>BK633-'Assy RM(DV)'!H633</f>
        <v>6903</v>
      </c>
      <c r="BM633" s="71">
        <f>BL633-'Assy RM(DV)'!I633</f>
        <v>6903</v>
      </c>
      <c r="BN633" s="71">
        <f>BM633-'Assy RM(DV)'!J633</f>
        <v>6903</v>
      </c>
      <c r="BO633" s="71">
        <f>BN633-'Assy RM(DV)'!K633</f>
        <v>6903</v>
      </c>
      <c r="BP633" s="71">
        <f>BO633-'Assy RM(DV)'!L633</f>
        <v>6903</v>
      </c>
      <c r="BQ633" s="71">
        <f>BP633-'Assy RM(DV)'!M633</f>
        <v>6903</v>
      </c>
      <c r="BR633" s="72">
        <f t="shared" si="65"/>
        <v>51</v>
      </c>
      <c r="BS633" s="72" t="b">
        <f t="shared" si="66"/>
        <v>0</v>
      </c>
      <c r="BT633" s="72">
        <f t="shared" si="67"/>
        <v>2</v>
      </c>
      <c r="BU633" s="86" t="b">
        <f t="shared" si="68"/>
        <v>0</v>
      </c>
      <c r="BV633" s="108"/>
      <c r="CA633" s="108">
        <f t="shared" si="69"/>
        <v>0</v>
      </c>
      <c r="CB633" s="108">
        <f t="shared" si="70"/>
        <v>0</v>
      </c>
      <c r="CC633" s="108">
        <f t="shared" si="72"/>
        <v>0</v>
      </c>
    </row>
    <row r="634" spans="1:81" hidden="1" x14ac:dyDescent="0.25">
      <c r="A634" s="119" t="s">
        <v>9527</v>
      </c>
      <c r="B634" s="142" t="s">
        <v>9641</v>
      </c>
      <c r="C634" s="142" t="s">
        <v>10074</v>
      </c>
      <c r="D634" s="85">
        <v>0</v>
      </c>
      <c r="E634" s="85">
        <v>0</v>
      </c>
      <c r="F634" s="59">
        <v>0</v>
      </c>
      <c r="G634" s="85">
        <v>0</v>
      </c>
      <c r="H634" s="59">
        <v>0</v>
      </c>
      <c r="I634" s="85">
        <v>0</v>
      </c>
      <c r="J634" s="59">
        <v>0</v>
      </c>
      <c r="K634" s="59">
        <v>0</v>
      </c>
      <c r="L634" s="59">
        <v>0</v>
      </c>
      <c r="M634" s="85">
        <v>0</v>
      </c>
      <c r="N634" s="85">
        <v>0</v>
      </c>
      <c r="O634" s="85">
        <v>0</v>
      </c>
      <c r="P634" s="59">
        <v>0</v>
      </c>
      <c r="Q634" s="59">
        <v>0</v>
      </c>
      <c r="R634" s="59">
        <v>0</v>
      </c>
      <c r="S634" s="85">
        <v>0</v>
      </c>
      <c r="T634" s="59">
        <v>0</v>
      </c>
      <c r="U634" s="59">
        <v>0</v>
      </c>
      <c r="V634" s="59">
        <v>0</v>
      </c>
      <c r="W634" s="59">
        <v>0</v>
      </c>
      <c r="X634" s="85">
        <v>0</v>
      </c>
      <c r="Y634" s="85">
        <v>0</v>
      </c>
      <c r="Z634" s="85">
        <v>0</v>
      </c>
      <c r="AA634" s="85">
        <v>0</v>
      </c>
      <c r="AB634" s="85">
        <v>0</v>
      </c>
      <c r="AC634" s="85">
        <v>0</v>
      </c>
      <c r="AD634" s="59">
        <v>0</v>
      </c>
      <c r="AE634" s="59">
        <v>0</v>
      </c>
      <c r="AF634" s="85">
        <v>0</v>
      </c>
      <c r="AG634" s="85">
        <v>0</v>
      </c>
      <c r="AH634" s="85">
        <v>0</v>
      </c>
      <c r="AI634" s="90">
        <v>0</v>
      </c>
      <c r="AJ634" s="91">
        <v>0</v>
      </c>
      <c r="AK634" s="90">
        <v>0</v>
      </c>
      <c r="AL634" s="59">
        <v>0</v>
      </c>
      <c r="AM634" s="85">
        <v>0</v>
      </c>
      <c r="AN634" s="59">
        <v>0</v>
      </c>
      <c r="AO634" s="59">
        <v>0</v>
      </c>
      <c r="AP634" s="90">
        <v>0</v>
      </c>
      <c r="AQ634" s="91">
        <v>0</v>
      </c>
      <c r="AR634" s="90">
        <v>0</v>
      </c>
      <c r="AS634" s="85">
        <v>0</v>
      </c>
      <c r="AT634" s="59">
        <v>0</v>
      </c>
      <c r="AU634" s="85">
        <v>0</v>
      </c>
      <c r="AV634" s="85">
        <v>0</v>
      </c>
      <c r="AW634" s="85">
        <v>0</v>
      </c>
      <c r="AX634" s="85">
        <v>0</v>
      </c>
      <c r="AY634" s="85">
        <v>0</v>
      </c>
      <c r="AZ634" s="85">
        <v>0</v>
      </c>
      <c r="BA634" s="85">
        <v>0</v>
      </c>
      <c r="BB634" s="85">
        <v>0</v>
      </c>
      <c r="BC634" s="97">
        <v>0</v>
      </c>
      <c r="BD634" s="97">
        <v>0</v>
      </c>
      <c r="BE634" s="70">
        <f>VLOOKUP(A634,'Plant Stock'!B:C,2,0)</f>
        <v>459</v>
      </c>
      <c r="BF634" s="71">
        <f>BE634-'Assy RM(DV)'!B634</f>
        <v>459</v>
      </c>
      <c r="BG634" s="71">
        <f>BF634-'Assy RM(DV)'!C634</f>
        <v>459</v>
      </c>
      <c r="BH634" s="71">
        <f>BG634-'Assy RM(DV)'!D634</f>
        <v>459</v>
      </c>
      <c r="BI634" s="71">
        <f>BH634-'Assy RM(DV)'!E634</f>
        <v>459</v>
      </c>
      <c r="BJ634" s="71">
        <f>BI634-'Assy RM(DV)'!F634</f>
        <v>459</v>
      </c>
      <c r="BK634" s="71">
        <f>BJ634-'Assy RM(DV)'!G634</f>
        <v>459</v>
      </c>
      <c r="BL634" s="71">
        <f>BK634-'Assy RM(DV)'!H634</f>
        <v>459</v>
      </c>
      <c r="BM634" s="71">
        <f>BL634-'Assy RM(DV)'!I634</f>
        <v>459</v>
      </c>
      <c r="BN634" s="71">
        <f>BM634-'Assy RM(DV)'!J634</f>
        <v>459</v>
      </c>
      <c r="BO634" s="71">
        <f>BN634-'Assy RM(DV)'!K634</f>
        <v>459</v>
      </c>
      <c r="BP634" s="71">
        <f>BO634-'Assy RM(DV)'!L634</f>
        <v>459</v>
      </c>
      <c r="BQ634" s="71">
        <f>BP634-'Assy RM(DV)'!M634</f>
        <v>459</v>
      </c>
      <c r="BR634" s="72">
        <f t="shared" si="65"/>
        <v>52</v>
      </c>
      <c r="BS634" s="72" t="b">
        <f t="shared" si="66"/>
        <v>0</v>
      </c>
      <c r="BT634" s="72">
        <f t="shared" si="67"/>
        <v>0</v>
      </c>
      <c r="BU634" s="86" t="b">
        <f t="shared" si="68"/>
        <v>1</v>
      </c>
      <c r="BV634" s="108"/>
      <c r="CA634" s="108">
        <f t="shared" si="69"/>
        <v>0</v>
      </c>
      <c r="CB634" s="108">
        <f t="shared" si="70"/>
        <v>0</v>
      </c>
      <c r="CC634" s="108">
        <f t="shared" si="72"/>
        <v>0</v>
      </c>
    </row>
    <row r="635" spans="1:81" hidden="1" x14ac:dyDescent="0.25">
      <c r="A635" s="118" t="s">
        <v>8953</v>
      </c>
      <c r="B635" s="142" t="s">
        <v>8954</v>
      </c>
      <c r="C635" s="142" t="s">
        <v>10002</v>
      </c>
      <c r="D635" s="59">
        <v>0</v>
      </c>
      <c r="E635" s="59">
        <v>0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0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0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0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>
        <v>0</v>
      </c>
      <c r="AE635" s="59">
        <v>0</v>
      </c>
      <c r="AF635" s="59">
        <v>0</v>
      </c>
      <c r="AG635" s="59">
        <v>0</v>
      </c>
      <c r="AH635" s="59">
        <v>0</v>
      </c>
      <c r="AI635" s="90">
        <v>0</v>
      </c>
      <c r="AJ635" s="91">
        <v>0</v>
      </c>
      <c r="AK635" s="90">
        <v>0</v>
      </c>
      <c r="AL635" s="59">
        <v>0</v>
      </c>
      <c r="AM635" s="59">
        <v>0</v>
      </c>
      <c r="AN635" s="59">
        <v>0</v>
      </c>
      <c r="AO635" s="59">
        <v>0</v>
      </c>
      <c r="AP635" s="90">
        <v>8</v>
      </c>
      <c r="AQ635" s="91">
        <v>8</v>
      </c>
      <c r="AR635" s="90">
        <v>8</v>
      </c>
      <c r="AS635" s="91">
        <v>0</v>
      </c>
      <c r="AT635" s="59">
        <v>0</v>
      </c>
      <c r="AU635" s="59">
        <v>0</v>
      </c>
      <c r="AV635" s="59">
        <v>0</v>
      </c>
      <c r="AW635" s="59">
        <v>0</v>
      </c>
      <c r="AX635" s="59">
        <v>0</v>
      </c>
      <c r="AY635" s="59">
        <v>0</v>
      </c>
      <c r="AZ635" s="59">
        <v>0</v>
      </c>
      <c r="BA635" s="59">
        <v>0</v>
      </c>
      <c r="BB635" s="59">
        <v>0</v>
      </c>
      <c r="BC635" s="97">
        <v>0</v>
      </c>
      <c r="BD635" s="97">
        <v>0</v>
      </c>
      <c r="BE635" s="70">
        <f>VLOOKUP(A635,'Plant Stock'!B:C,2,0)</f>
        <v>47216</v>
      </c>
      <c r="BF635" s="71">
        <f>BE635-'Assy RM(DV)'!B635</f>
        <v>46416</v>
      </c>
      <c r="BG635" s="71">
        <f>BF635-'Assy RM(DV)'!C635</f>
        <v>45616</v>
      </c>
      <c r="BH635" s="71">
        <f>BG635-'Assy RM(DV)'!D635</f>
        <v>44816</v>
      </c>
      <c r="BI635" s="71">
        <f>BH635-'Assy RM(DV)'!E635</f>
        <v>43920</v>
      </c>
      <c r="BJ635" s="71">
        <f>BI635-'Assy RM(DV)'!F635</f>
        <v>43120</v>
      </c>
      <c r="BK635" s="71">
        <f>BJ635-'Assy RM(DV)'!G635</f>
        <v>43120</v>
      </c>
      <c r="BL635" s="71">
        <f>BK635-'Assy RM(DV)'!H635</f>
        <v>43120</v>
      </c>
      <c r="BM635" s="71">
        <f>BL635-'Assy RM(DV)'!I635</f>
        <v>43120</v>
      </c>
      <c r="BN635" s="71">
        <f>BM635-'Assy RM(DV)'!J635</f>
        <v>43120</v>
      </c>
      <c r="BO635" s="71">
        <f>BN635-'Assy RM(DV)'!K635</f>
        <v>43120</v>
      </c>
      <c r="BP635" s="71">
        <f>BO635-'Assy RM(DV)'!L635</f>
        <v>43120</v>
      </c>
      <c r="BQ635" s="71">
        <f>BP635-'Assy RM(DV)'!M635</f>
        <v>43120</v>
      </c>
      <c r="BR635" s="72">
        <f t="shared" si="65"/>
        <v>49</v>
      </c>
      <c r="BS635" s="72" t="b">
        <f t="shared" si="66"/>
        <v>0</v>
      </c>
      <c r="BT635" s="72">
        <f t="shared" si="67"/>
        <v>24</v>
      </c>
      <c r="BU635" s="86" t="b">
        <f t="shared" si="68"/>
        <v>0</v>
      </c>
      <c r="BV635" s="108"/>
      <c r="CA635" s="108">
        <f t="shared" si="69"/>
        <v>0</v>
      </c>
      <c r="CB635" s="108">
        <f t="shared" si="70"/>
        <v>0</v>
      </c>
      <c r="CC635" s="108">
        <f t="shared" si="72"/>
        <v>0</v>
      </c>
    </row>
    <row r="636" spans="1:81" hidden="1" x14ac:dyDescent="0.25">
      <c r="A636" s="118" t="s">
        <v>9805</v>
      </c>
      <c r="B636" s="142" t="s">
        <v>9128</v>
      </c>
      <c r="C636" s="142" t="s">
        <v>9311</v>
      </c>
      <c r="D636" s="59">
        <v>0</v>
      </c>
      <c r="E636" s="59">
        <v>0</v>
      </c>
      <c r="F636" s="59">
        <v>0</v>
      </c>
      <c r="G636" s="59">
        <v>0</v>
      </c>
      <c r="H636" s="59">
        <v>0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0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>
        <v>0</v>
      </c>
      <c r="AE636" s="59">
        <v>0</v>
      </c>
      <c r="AF636" s="59">
        <v>0</v>
      </c>
      <c r="AG636" s="59">
        <v>0</v>
      </c>
      <c r="AH636" s="59">
        <v>0</v>
      </c>
      <c r="AI636" s="90">
        <v>0</v>
      </c>
      <c r="AJ636" s="91">
        <v>0</v>
      </c>
      <c r="AK636" s="90">
        <v>0</v>
      </c>
      <c r="AL636" s="59">
        <v>0</v>
      </c>
      <c r="AM636" s="59">
        <v>0</v>
      </c>
      <c r="AN636" s="59">
        <v>0</v>
      </c>
      <c r="AO636" s="59">
        <v>0</v>
      </c>
      <c r="AP636" s="90">
        <v>0</v>
      </c>
      <c r="AQ636" s="91">
        <v>0</v>
      </c>
      <c r="AR636" s="90">
        <v>1</v>
      </c>
      <c r="AS636" s="91">
        <v>0</v>
      </c>
      <c r="AT636" s="59">
        <v>0</v>
      </c>
      <c r="AU636" s="59">
        <v>0</v>
      </c>
      <c r="AV636" s="59">
        <v>0</v>
      </c>
      <c r="AW636" s="59">
        <v>0</v>
      </c>
      <c r="AX636" s="59">
        <v>0</v>
      </c>
      <c r="AY636" s="59">
        <v>0</v>
      </c>
      <c r="AZ636" s="59">
        <v>0</v>
      </c>
      <c r="BA636" s="59">
        <v>0</v>
      </c>
      <c r="BB636" s="59">
        <v>0</v>
      </c>
      <c r="BC636" s="97">
        <v>0</v>
      </c>
      <c r="BD636" s="97">
        <v>0</v>
      </c>
      <c r="BE636" s="70">
        <f>VLOOKUP(A636,'Plant Stock'!B:C,2,0)</f>
        <v>6205</v>
      </c>
      <c r="BF636" s="71">
        <f>BE636-'Assy RM(DV)'!B636</f>
        <v>6205</v>
      </c>
      <c r="BG636" s="71">
        <f>BF636-'Assy RM(DV)'!C636</f>
        <v>6205</v>
      </c>
      <c r="BH636" s="71">
        <f>BG636-'Assy RM(DV)'!D636</f>
        <v>6205</v>
      </c>
      <c r="BI636" s="71">
        <f>BH636-'Assy RM(DV)'!E636</f>
        <v>6205</v>
      </c>
      <c r="BJ636" s="71">
        <f>BI636-'Assy RM(DV)'!F636</f>
        <v>6205</v>
      </c>
      <c r="BK636" s="71">
        <f>BJ636-'Assy RM(DV)'!G636</f>
        <v>6205</v>
      </c>
      <c r="BL636" s="71">
        <f>BK636-'Assy RM(DV)'!H636</f>
        <v>6205</v>
      </c>
      <c r="BM636" s="71">
        <f>BL636-'Assy RM(DV)'!I636</f>
        <v>6205</v>
      </c>
      <c r="BN636" s="71">
        <f>BM636-'Assy RM(DV)'!J636</f>
        <v>6205</v>
      </c>
      <c r="BO636" s="71">
        <f>BN636-'Assy RM(DV)'!K636</f>
        <v>6205</v>
      </c>
      <c r="BP636" s="71">
        <f>BO636-'Assy RM(DV)'!L636</f>
        <v>6205</v>
      </c>
      <c r="BQ636" s="71">
        <f>BP636-'Assy RM(DV)'!M636</f>
        <v>6205</v>
      </c>
      <c r="BR636" s="72">
        <f t="shared" si="65"/>
        <v>51</v>
      </c>
      <c r="BS636" s="72" t="b">
        <f t="shared" si="66"/>
        <v>0</v>
      </c>
      <c r="BT636" s="72">
        <f t="shared" si="67"/>
        <v>1</v>
      </c>
      <c r="BU636" s="86" t="b">
        <f t="shared" si="68"/>
        <v>0</v>
      </c>
      <c r="BV636" s="108"/>
      <c r="CA636" s="108">
        <f t="shared" si="69"/>
        <v>0</v>
      </c>
      <c r="CB636" s="108">
        <f t="shared" si="70"/>
        <v>0</v>
      </c>
      <c r="CC636" s="108">
        <f t="shared" si="72"/>
        <v>0</v>
      </c>
    </row>
    <row r="637" spans="1:81" ht="15.75" hidden="1" thickBot="1" x14ac:dyDescent="0.3">
      <c r="A637" s="118" t="s">
        <v>9806</v>
      </c>
      <c r="B637" s="142" t="s">
        <v>9135</v>
      </c>
      <c r="C637" s="142" t="s">
        <v>9311</v>
      </c>
      <c r="D637" s="59">
        <v>0</v>
      </c>
      <c r="E637" s="59">
        <v>0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0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0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0</v>
      </c>
      <c r="AG637" s="59">
        <v>0</v>
      </c>
      <c r="AH637" s="59">
        <v>0</v>
      </c>
      <c r="AI637" s="90">
        <v>0</v>
      </c>
      <c r="AJ637" s="91">
        <v>0</v>
      </c>
      <c r="AK637" s="90">
        <v>0</v>
      </c>
      <c r="AL637" s="59">
        <v>0</v>
      </c>
      <c r="AM637" s="95">
        <v>0</v>
      </c>
      <c r="AN637" s="59">
        <v>0</v>
      </c>
      <c r="AO637" s="59">
        <v>0</v>
      </c>
      <c r="AP637" s="90">
        <v>0</v>
      </c>
      <c r="AQ637" s="91">
        <v>0</v>
      </c>
      <c r="AR637" s="90">
        <v>1</v>
      </c>
      <c r="AS637" s="91">
        <v>0</v>
      </c>
      <c r="AT637" s="59">
        <v>0</v>
      </c>
      <c r="AU637" s="59">
        <v>0</v>
      </c>
      <c r="AV637" s="59">
        <v>0</v>
      </c>
      <c r="AW637" s="59">
        <v>0</v>
      </c>
      <c r="AX637" s="59">
        <v>0</v>
      </c>
      <c r="AY637" s="59">
        <v>0</v>
      </c>
      <c r="AZ637" s="59">
        <v>0</v>
      </c>
      <c r="BA637" s="59">
        <v>0</v>
      </c>
      <c r="BB637" s="59">
        <v>0</v>
      </c>
      <c r="BC637" s="97">
        <v>0</v>
      </c>
      <c r="BD637" s="97">
        <v>0</v>
      </c>
      <c r="BE637" s="70">
        <f>VLOOKUP(A637,'Plant Stock'!B:C,2,0)</f>
        <v>6515</v>
      </c>
      <c r="BF637" s="71">
        <f>BE637-'Assy RM(DV)'!B637</f>
        <v>6515</v>
      </c>
      <c r="BG637" s="71">
        <f>BF637-'Assy RM(DV)'!C637</f>
        <v>6515</v>
      </c>
      <c r="BH637" s="71">
        <f>BG637-'Assy RM(DV)'!D637</f>
        <v>6515</v>
      </c>
      <c r="BI637" s="71">
        <f>BH637-'Assy RM(DV)'!E637</f>
        <v>6515</v>
      </c>
      <c r="BJ637" s="71">
        <f>BI637-'Assy RM(DV)'!F637</f>
        <v>6515</v>
      </c>
      <c r="BK637" s="71">
        <f>BJ637-'Assy RM(DV)'!G637</f>
        <v>6515</v>
      </c>
      <c r="BL637" s="71">
        <f>BK637-'Assy RM(DV)'!H637</f>
        <v>6515</v>
      </c>
      <c r="BM637" s="71">
        <f>BL637-'Assy RM(DV)'!I637</f>
        <v>6515</v>
      </c>
      <c r="BN637" s="71">
        <f>BM637-'Assy RM(DV)'!J637</f>
        <v>6515</v>
      </c>
      <c r="BO637" s="71">
        <f>BN637-'Assy RM(DV)'!K637</f>
        <v>6515</v>
      </c>
      <c r="BP637" s="71">
        <f>BO637-'Assy RM(DV)'!L637</f>
        <v>6515</v>
      </c>
      <c r="BQ637" s="71">
        <f>BP637-'Assy RM(DV)'!M637</f>
        <v>6515</v>
      </c>
      <c r="BR637" s="72">
        <f t="shared" si="65"/>
        <v>51</v>
      </c>
      <c r="BS637" s="72" t="b">
        <f t="shared" si="66"/>
        <v>0</v>
      </c>
      <c r="BT637" s="72">
        <f t="shared" si="67"/>
        <v>1</v>
      </c>
      <c r="BU637" s="86" t="b">
        <f t="shared" si="68"/>
        <v>0</v>
      </c>
      <c r="BV637" s="108"/>
      <c r="CA637" s="108">
        <f t="shared" si="69"/>
        <v>0</v>
      </c>
      <c r="CB637" s="108">
        <f t="shared" si="70"/>
        <v>0</v>
      </c>
      <c r="CC637" s="108">
        <f t="shared" si="72"/>
        <v>0</v>
      </c>
    </row>
    <row r="638" spans="1:81" hidden="1" x14ac:dyDescent="0.25">
      <c r="A638" s="119" t="s">
        <v>142</v>
      </c>
      <c r="B638" s="142" t="s">
        <v>9180</v>
      </c>
      <c r="C638" s="142" t="s">
        <v>10003</v>
      </c>
      <c r="D638" s="59">
        <v>0</v>
      </c>
      <c r="E638" s="59">
        <v>0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0</v>
      </c>
      <c r="Q638" s="59">
        <v>0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0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0</v>
      </c>
      <c r="AG638" s="59">
        <v>0</v>
      </c>
      <c r="AH638" s="59">
        <v>0</v>
      </c>
      <c r="AI638" s="90">
        <v>0</v>
      </c>
      <c r="AJ638" s="91">
        <v>0</v>
      </c>
      <c r="AK638" s="90">
        <v>0</v>
      </c>
      <c r="AL638" s="59">
        <v>0</v>
      </c>
      <c r="AM638" s="59">
        <v>0</v>
      </c>
      <c r="AN638" s="59">
        <v>0</v>
      </c>
      <c r="AO638" s="59">
        <v>0</v>
      </c>
      <c r="AP638" s="90">
        <v>0</v>
      </c>
      <c r="AQ638" s="91">
        <v>0</v>
      </c>
      <c r="AR638" s="90">
        <v>0</v>
      </c>
      <c r="AS638" s="91">
        <v>0</v>
      </c>
      <c r="AT638" s="59">
        <v>0</v>
      </c>
      <c r="AU638" s="59">
        <v>0</v>
      </c>
      <c r="AV638" s="59">
        <v>0</v>
      </c>
      <c r="AW638" s="59">
        <v>0</v>
      </c>
      <c r="AX638" s="59">
        <v>0</v>
      </c>
      <c r="AY638" s="59">
        <v>0</v>
      </c>
      <c r="AZ638" s="59">
        <v>0</v>
      </c>
      <c r="BA638" s="59">
        <v>0</v>
      </c>
      <c r="BB638" s="59">
        <v>0</v>
      </c>
      <c r="BC638" s="97">
        <v>0</v>
      </c>
      <c r="BD638" s="97">
        <v>0</v>
      </c>
      <c r="BE638" s="70">
        <f>VLOOKUP(A638,'Plant Stock'!B:C,2,0)</f>
        <v>0</v>
      </c>
      <c r="BF638" s="71">
        <f>BE638-'Assy RM(DV)'!B638</f>
        <v>0</v>
      </c>
      <c r="BG638" s="71">
        <f>BF638-'Assy RM(DV)'!C638</f>
        <v>0</v>
      </c>
      <c r="BH638" s="71">
        <f>BG638-'Assy RM(DV)'!D638</f>
        <v>0</v>
      </c>
      <c r="BI638" s="71">
        <f>BH638-'Assy RM(DV)'!E638</f>
        <v>0</v>
      </c>
      <c r="BJ638" s="71">
        <f>BI638-'Assy RM(DV)'!F638</f>
        <v>0</v>
      </c>
      <c r="BK638" s="71">
        <f>BJ638-'Assy RM(DV)'!G638</f>
        <v>0</v>
      </c>
      <c r="BL638" s="71">
        <f>BK638-'Assy RM(DV)'!H638</f>
        <v>0</v>
      </c>
      <c r="BM638" s="71">
        <f>BL638-'Assy RM(DV)'!I638</f>
        <v>0</v>
      </c>
      <c r="BN638" s="71">
        <f>BM638-'Assy RM(DV)'!J638</f>
        <v>0</v>
      </c>
      <c r="BO638" s="71">
        <f>BN638-'Assy RM(DV)'!K638</f>
        <v>0</v>
      </c>
      <c r="BP638" s="71">
        <f>BO638-'Assy RM(DV)'!L638</f>
        <v>0</v>
      </c>
      <c r="BQ638" s="71">
        <f>BP638-'Assy RM(DV)'!M638</f>
        <v>0</v>
      </c>
      <c r="BR638" s="72">
        <f t="shared" si="65"/>
        <v>52</v>
      </c>
      <c r="BS638" s="72" t="b">
        <f t="shared" si="66"/>
        <v>0</v>
      </c>
      <c r="BT638" s="72">
        <f t="shared" si="67"/>
        <v>0</v>
      </c>
      <c r="BU638" s="86" t="b">
        <f t="shared" si="68"/>
        <v>1</v>
      </c>
      <c r="BV638" s="108"/>
      <c r="CA638" s="108">
        <f t="shared" si="69"/>
        <v>0</v>
      </c>
      <c r="CB638" s="108">
        <f t="shared" si="70"/>
        <v>0</v>
      </c>
      <c r="CC638" s="108">
        <f t="shared" si="72"/>
        <v>0</v>
      </c>
    </row>
    <row r="639" spans="1:81" hidden="1" x14ac:dyDescent="0.25">
      <c r="A639" s="119" t="s">
        <v>141</v>
      </c>
      <c r="B639" s="142" t="s">
        <v>9181</v>
      </c>
      <c r="C639" s="142" t="s">
        <v>10003</v>
      </c>
      <c r="D639" s="59">
        <v>0</v>
      </c>
      <c r="E639" s="59">
        <v>0</v>
      </c>
      <c r="F639" s="59">
        <v>0</v>
      </c>
      <c r="G639" s="59">
        <v>0</v>
      </c>
      <c r="H639" s="59">
        <v>0</v>
      </c>
      <c r="I639" s="59">
        <v>0</v>
      </c>
      <c r="J639" s="59">
        <v>0</v>
      </c>
      <c r="K639" s="59">
        <v>0</v>
      </c>
      <c r="L639" s="59">
        <v>0</v>
      </c>
      <c r="M639" s="59">
        <v>0</v>
      </c>
      <c r="N639" s="59">
        <v>0</v>
      </c>
      <c r="O639" s="59">
        <v>0</v>
      </c>
      <c r="P639" s="59">
        <v>0</v>
      </c>
      <c r="Q639" s="59">
        <v>0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>
        <v>0</v>
      </c>
      <c r="AG639" s="59">
        <v>0</v>
      </c>
      <c r="AH639" s="59">
        <v>0</v>
      </c>
      <c r="AI639" s="90">
        <v>0</v>
      </c>
      <c r="AJ639" s="91">
        <v>0</v>
      </c>
      <c r="AK639" s="90">
        <v>0</v>
      </c>
      <c r="AL639" s="59">
        <v>0</v>
      </c>
      <c r="AM639" s="59">
        <v>0</v>
      </c>
      <c r="AN639" s="59">
        <v>0</v>
      </c>
      <c r="AO639" s="59">
        <v>0</v>
      </c>
      <c r="AP639" s="90">
        <v>0</v>
      </c>
      <c r="AQ639" s="91">
        <v>0</v>
      </c>
      <c r="AR639" s="90">
        <v>0</v>
      </c>
      <c r="AS639" s="91">
        <v>0</v>
      </c>
      <c r="AT639" s="59">
        <v>0</v>
      </c>
      <c r="AU639" s="59">
        <v>0</v>
      </c>
      <c r="AV639" s="59">
        <v>0</v>
      </c>
      <c r="AW639" s="59">
        <v>0</v>
      </c>
      <c r="AX639" s="59">
        <v>0</v>
      </c>
      <c r="AY639" s="59">
        <v>0</v>
      </c>
      <c r="AZ639" s="59">
        <v>0</v>
      </c>
      <c r="BA639" s="59">
        <v>0</v>
      </c>
      <c r="BB639" s="59">
        <v>0</v>
      </c>
      <c r="BC639" s="97">
        <v>0</v>
      </c>
      <c r="BD639" s="97">
        <v>0</v>
      </c>
      <c r="BE639" s="70">
        <f>VLOOKUP(A639,'Plant Stock'!B:C,2,0)</f>
        <v>0</v>
      </c>
      <c r="BF639" s="71">
        <f>BE639-'Assy RM(DV)'!B639</f>
        <v>0</v>
      </c>
      <c r="BG639" s="71">
        <f>BF639-'Assy RM(DV)'!C639</f>
        <v>0</v>
      </c>
      <c r="BH639" s="71">
        <f>BG639-'Assy RM(DV)'!D639</f>
        <v>0</v>
      </c>
      <c r="BI639" s="71">
        <f>BH639-'Assy RM(DV)'!E639</f>
        <v>0</v>
      </c>
      <c r="BJ639" s="71">
        <f>BI639-'Assy RM(DV)'!F639</f>
        <v>0</v>
      </c>
      <c r="BK639" s="71">
        <f>BJ639-'Assy RM(DV)'!G639</f>
        <v>0</v>
      </c>
      <c r="BL639" s="71">
        <f>BK639-'Assy RM(DV)'!H639</f>
        <v>0</v>
      </c>
      <c r="BM639" s="71">
        <f>BL639-'Assy RM(DV)'!I639</f>
        <v>0</v>
      </c>
      <c r="BN639" s="71">
        <f>BM639-'Assy RM(DV)'!J639</f>
        <v>0</v>
      </c>
      <c r="BO639" s="71">
        <f>BN639-'Assy RM(DV)'!K639</f>
        <v>0</v>
      </c>
      <c r="BP639" s="71">
        <f>BO639-'Assy RM(DV)'!L639</f>
        <v>0</v>
      </c>
      <c r="BQ639" s="71">
        <f>BP639-'Assy RM(DV)'!M639</f>
        <v>0</v>
      </c>
      <c r="BR639" s="72">
        <f t="shared" si="65"/>
        <v>52</v>
      </c>
      <c r="BS639" s="72" t="b">
        <f t="shared" si="66"/>
        <v>0</v>
      </c>
      <c r="BT639" s="72">
        <f t="shared" si="67"/>
        <v>0</v>
      </c>
      <c r="BU639" s="86" t="b">
        <f t="shared" si="68"/>
        <v>1</v>
      </c>
      <c r="BV639" s="108"/>
      <c r="CA639" s="108">
        <f t="shared" si="69"/>
        <v>0</v>
      </c>
      <c r="CB639" s="108">
        <f t="shared" si="70"/>
        <v>0</v>
      </c>
      <c r="CC639" s="108">
        <f t="shared" si="72"/>
        <v>0</v>
      </c>
    </row>
    <row r="640" spans="1:81" ht="15.75" hidden="1" thickBot="1" x14ac:dyDescent="0.3">
      <c r="A640" s="119" t="s">
        <v>140</v>
      </c>
      <c r="B640" s="142" t="s">
        <v>9182</v>
      </c>
      <c r="C640" s="142" t="s">
        <v>10003</v>
      </c>
      <c r="D640" s="59"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0</v>
      </c>
      <c r="O640" s="59">
        <v>0</v>
      </c>
      <c r="P640" s="59">
        <v>0</v>
      </c>
      <c r="Q640" s="59">
        <v>0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0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0</v>
      </c>
      <c r="AG640" s="59">
        <v>0</v>
      </c>
      <c r="AH640" s="59">
        <v>0</v>
      </c>
      <c r="AI640" s="90">
        <v>0</v>
      </c>
      <c r="AJ640" s="91">
        <v>0</v>
      </c>
      <c r="AK640" s="90">
        <v>0</v>
      </c>
      <c r="AL640" s="59">
        <v>0</v>
      </c>
      <c r="AM640" s="95">
        <v>0</v>
      </c>
      <c r="AN640" s="59">
        <v>0</v>
      </c>
      <c r="AO640" s="59">
        <v>0</v>
      </c>
      <c r="AP640" s="90">
        <v>0</v>
      </c>
      <c r="AQ640" s="91">
        <v>0</v>
      </c>
      <c r="AR640" s="90">
        <v>0</v>
      </c>
      <c r="AS640" s="91">
        <v>0</v>
      </c>
      <c r="AT640" s="59">
        <v>0</v>
      </c>
      <c r="AU640" s="59">
        <v>0</v>
      </c>
      <c r="AV640" s="59">
        <v>0</v>
      </c>
      <c r="AW640" s="59">
        <v>0</v>
      </c>
      <c r="AX640" s="59">
        <v>0</v>
      </c>
      <c r="AY640" s="59">
        <v>0</v>
      </c>
      <c r="AZ640" s="59">
        <v>0</v>
      </c>
      <c r="BA640" s="59">
        <v>0</v>
      </c>
      <c r="BB640" s="59">
        <v>0</v>
      </c>
      <c r="BC640" s="97">
        <v>0</v>
      </c>
      <c r="BD640" s="97">
        <v>0</v>
      </c>
      <c r="BE640" s="70">
        <f>VLOOKUP(A640,'Plant Stock'!B:C,2,0)</f>
        <v>0</v>
      </c>
      <c r="BF640" s="71">
        <f>BE640-'Assy RM(DV)'!B640</f>
        <v>0</v>
      </c>
      <c r="BG640" s="71">
        <f>BF640-'Assy RM(DV)'!C640</f>
        <v>0</v>
      </c>
      <c r="BH640" s="71">
        <f>BG640-'Assy RM(DV)'!D640</f>
        <v>0</v>
      </c>
      <c r="BI640" s="71">
        <f>BH640-'Assy RM(DV)'!E640</f>
        <v>0</v>
      </c>
      <c r="BJ640" s="71">
        <f>BI640-'Assy RM(DV)'!F640</f>
        <v>0</v>
      </c>
      <c r="BK640" s="71">
        <f>BJ640-'Assy RM(DV)'!G640</f>
        <v>0</v>
      </c>
      <c r="BL640" s="71">
        <f>BK640-'Assy RM(DV)'!H640</f>
        <v>0</v>
      </c>
      <c r="BM640" s="71">
        <f>BL640-'Assy RM(DV)'!I640</f>
        <v>0</v>
      </c>
      <c r="BN640" s="71">
        <f>BM640-'Assy RM(DV)'!J640</f>
        <v>0</v>
      </c>
      <c r="BO640" s="71">
        <f>BN640-'Assy RM(DV)'!K640</f>
        <v>0</v>
      </c>
      <c r="BP640" s="71">
        <f>BO640-'Assy RM(DV)'!L640</f>
        <v>0</v>
      </c>
      <c r="BQ640" s="71">
        <f>BP640-'Assy RM(DV)'!M640</f>
        <v>0</v>
      </c>
      <c r="BR640" s="72">
        <f t="shared" si="65"/>
        <v>52</v>
      </c>
      <c r="BS640" s="72" t="b">
        <f t="shared" si="66"/>
        <v>0</v>
      </c>
      <c r="BT640" s="72">
        <f t="shared" si="67"/>
        <v>0</v>
      </c>
      <c r="BU640" s="86" t="b">
        <f t="shared" si="68"/>
        <v>1</v>
      </c>
      <c r="BV640" s="108"/>
      <c r="CA640" s="108">
        <f t="shared" si="69"/>
        <v>0</v>
      </c>
      <c r="CB640" s="108">
        <f t="shared" si="70"/>
        <v>0</v>
      </c>
      <c r="CC640" s="108">
        <f t="shared" si="72"/>
        <v>0</v>
      </c>
    </row>
    <row r="641" spans="1:81" hidden="1" x14ac:dyDescent="0.25">
      <c r="A641" s="119" t="s">
        <v>9190</v>
      </c>
      <c r="B641" s="142" t="s">
        <v>8939</v>
      </c>
      <c r="C641" s="142" t="s">
        <v>10074</v>
      </c>
      <c r="D641" s="59">
        <v>0</v>
      </c>
      <c r="E641" s="59">
        <v>0</v>
      </c>
      <c r="F641" s="59">
        <v>0</v>
      </c>
      <c r="G641" s="59">
        <v>0</v>
      </c>
      <c r="H641" s="59">
        <v>0</v>
      </c>
      <c r="I641" s="59">
        <v>0</v>
      </c>
      <c r="J641" s="59">
        <v>0</v>
      </c>
      <c r="K641" s="59">
        <v>0</v>
      </c>
      <c r="L641" s="59">
        <v>0</v>
      </c>
      <c r="M641" s="59">
        <v>0</v>
      </c>
      <c r="N641" s="59">
        <v>0</v>
      </c>
      <c r="O641" s="59">
        <v>0</v>
      </c>
      <c r="P641" s="59">
        <v>0</v>
      </c>
      <c r="Q641" s="59">
        <v>0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0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>
        <v>0</v>
      </c>
      <c r="AG641" s="59">
        <v>0</v>
      </c>
      <c r="AH641" s="59">
        <v>0</v>
      </c>
      <c r="AI641" s="90">
        <v>0</v>
      </c>
      <c r="AJ641" s="91">
        <v>0</v>
      </c>
      <c r="AK641" s="90">
        <v>0</v>
      </c>
      <c r="AL641" s="59">
        <v>0</v>
      </c>
      <c r="AM641" s="59">
        <v>0</v>
      </c>
      <c r="AN641" s="59">
        <v>0</v>
      </c>
      <c r="AO641" s="59">
        <v>0</v>
      </c>
      <c r="AP641" s="90">
        <v>2</v>
      </c>
      <c r="AQ641" s="91">
        <v>2</v>
      </c>
      <c r="AR641" s="90">
        <v>0</v>
      </c>
      <c r="AS641" s="91">
        <v>0</v>
      </c>
      <c r="AT641" s="59">
        <v>0</v>
      </c>
      <c r="AU641" s="59">
        <v>0</v>
      </c>
      <c r="AV641" s="59">
        <v>0</v>
      </c>
      <c r="AW641" s="59">
        <v>0</v>
      </c>
      <c r="AX641" s="59">
        <v>0</v>
      </c>
      <c r="AY641" s="59">
        <v>0</v>
      </c>
      <c r="AZ641" s="59">
        <v>0</v>
      </c>
      <c r="BA641" s="59">
        <v>0</v>
      </c>
      <c r="BB641" s="59">
        <v>0</v>
      </c>
      <c r="BC641" s="97">
        <v>0</v>
      </c>
      <c r="BD641" s="97">
        <v>0</v>
      </c>
      <c r="BE641" s="70">
        <f>VLOOKUP(A641,'Plant Stock'!B:C,2,0)</f>
        <v>3032</v>
      </c>
      <c r="BF641" s="71">
        <f>BE641-'Assy RM(DV)'!B641</f>
        <v>2832</v>
      </c>
      <c r="BG641" s="71">
        <f>BF641-'Assy RM(DV)'!C641</f>
        <v>2632</v>
      </c>
      <c r="BH641" s="71">
        <f>BG641-'Assy RM(DV)'!D641</f>
        <v>2432</v>
      </c>
      <c r="BI641" s="71">
        <f>BH641-'Assy RM(DV)'!E641</f>
        <v>2208</v>
      </c>
      <c r="BJ641" s="71">
        <f>BI641-'Assy RM(DV)'!F641</f>
        <v>2008</v>
      </c>
      <c r="BK641" s="71">
        <f>BJ641-'Assy RM(DV)'!G641</f>
        <v>2008</v>
      </c>
      <c r="BL641" s="71">
        <f>BK641-'Assy RM(DV)'!H641</f>
        <v>2008</v>
      </c>
      <c r="BM641" s="71">
        <f>BL641-'Assy RM(DV)'!I641</f>
        <v>2008</v>
      </c>
      <c r="BN641" s="71">
        <f>BM641-'Assy RM(DV)'!J641</f>
        <v>2008</v>
      </c>
      <c r="BO641" s="71">
        <f>BN641-'Assy RM(DV)'!K641</f>
        <v>2008</v>
      </c>
      <c r="BP641" s="71">
        <f>BO641-'Assy RM(DV)'!L641</f>
        <v>2008</v>
      </c>
      <c r="BQ641" s="71">
        <f>BP641-'Assy RM(DV)'!M641</f>
        <v>2008</v>
      </c>
      <c r="BR641" s="72">
        <f t="shared" si="65"/>
        <v>50</v>
      </c>
      <c r="BS641" s="72" t="b">
        <f t="shared" si="66"/>
        <v>0</v>
      </c>
      <c r="BT641" s="72">
        <f t="shared" si="67"/>
        <v>4</v>
      </c>
      <c r="BU641" s="86" t="b">
        <f t="shared" si="68"/>
        <v>0</v>
      </c>
      <c r="BV641" s="108"/>
      <c r="CA641" s="108">
        <f t="shared" si="69"/>
        <v>0</v>
      </c>
      <c r="CB641" s="108">
        <f t="shared" si="70"/>
        <v>0</v>
      </c>
      <c r="CC641" s="108">
        <f t="shared" si="72"/>
        <v>0</v>
      </c>
    </row>
    <row r="642" spans="1:81" hidden="1" x14ac:dyDescent="0.25">
      <c r="A642" s="119" t="s">
        <v>9305</v>
      </c>
      <c r="B642" s="142" t="s">
        <v>9194</v>
      </c>
      <c r="C642" s="142" t="s">
        <v>10075</v>
      </c>
      <c r="D642" s="59">
        <v>0</v>
      </c>
      <c r="E642" s="59">
        <v>0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0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0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>
        <v>0</v>
      </c>
      <c r="AG642" s="59">
        <v>0</v>
      </c>
      <c r="AH642" s="59">
        <v>0</v>
      </c>
      <c r="AI642" s="90">
        <v>0</v>
      </c>
      <c r="AJ642" s="91">
        <v>0</v>
      </c>
      <c r="AK642" s="90">
        <v>0</v>
      </c>
      <c r="AL642" s="59">
        <v>0</v>
      </c>
      <c r="AM642" s="59">
        <v>0</v>
      </c>
      <c r="AN642" s="59">
        <v>0</v>
      </c>
      <c r="AO642" s="59">
        <v>0</v>
      </c>
      <c r="AP642" s="90">
        <v>1</v>
      </c>
      <c r="AQ642" s="91">
        <v>0</v>
      </c>
      <c r="AR642" s="90">
        <v>0</v>
      </c>
      <c r="AS642" s="91">
        <v>0</v>
      </c>
      <c r="AT642" s="59">
        <v>0</v>
      </c>
      <c r="AU642" s="59">
        <v>0</v>
      </c>
      <c r="AV642" s="59">
        <v>0</v>
      </c>
      <c r="AW642" s="59">
        <v>0</v>
      </c>
      <c r="AX642" s="59">
        <v>0</v>
      </c>
      <c r="AY642" s="59">
        <v>0</v>
      </c>
      <c r="AZ642" s="59">
        <v>0</v>
      </c>
      <c r="BA642" s="59">
        <v>0</v>
      </c>
      <c r="BB642" s="59">
        <v>0</v>
      </c>
      <c r="BC642" s="97">
        <v>0</v>
      </c>
      <c r="BD642" s="97">
        <v>0</v>
      </c>
      <c r="BE642" s="70">
        <f>VLOOKUP(A642,'Plant Stock'!B:C,2,0)</f>
        <v>361</v>
      </c>
      <c r="BF642" s="71">
        <f>BE642-'Assy RM(DV)'!B642</f>
        <v>361</v>
      </c>
      <c r="BG642" s="71">
        <f>BF642-'Assy RM(DV)'!C642</f>
        <v>361</v>
      </c>
      <c r="BH642" s="71">
        <f>BG642-'Assy RM(DV)'!D642</f>
        <v>361</v>
      </c>
      <c r="BI642" s="71">
        <f>BH642-'Assy RM(DV)'!E642</f>
        <v>361</v>
      </c>
      <c r="BJ642" s="71">
        <f>BI642-'Assy RM(DV)'!F642</f>
        <v>361</v>
      </c>
      <c r="BK642" s="71">
        <f>BJ642-'Assy RM(DV)'!G642</f>
        <v>361</v>
      </c>
      <c r="BL642" s="71">
        <f>BK642-'Assy RM(DV)'!H642</f>
        <v>361</v>
      </c>
      <c r="BM642" s="71">
        <f>BL642-'Assy RM(DV)'!I642</f>
        <v>361</v>
      </c>
      <c r="BN642" s="71">
        <f>BM642-'Assy RM(DV)'!J642</f>
        <v>361</v>
      </c>
      <c r="BO642" s="71">
        <f>BN642-'Assy RM(DV)'!K642</f>
        <v>361</v>
      </c>
      <c r="BP642" s="71">
        <f>BO642-'Assy RM(DV)'!L642</f>
        <v>361</v>
      </c>
      <c r="BQ642" s="71">
        <f>BP642-'Assy RM(DV)'!M642</f>
        <v>361</v>
      </c>
      <c r="BR642" s="72">
        <f t="shared" si="65"/>
        <v>51</v>
      </c>
      <c r="BS642" s="72" t="b">
        <f t="shared" si="66"/>
        <v>0</v>
      </c>
      <c r="BT642" s="72">
        <f t="shared" si="67"/>
        <v>1</v>
      </c>
      <c r="BU642" s="86" t="b">
        <f t="shared" si="68"/>
        <v>0</v>
      </c>
      <c r="BV642" s="108"/>
      <c r="CA642" s="108">
        <f t="shared" si="69"/>
        <v>0</v>
      </c>
      <c r="CB642" s="108">
        <f t="shared" si="70"/>
        <v>0</v>
      </c>
      <c r="CC642" s="108">
        <f t="shared" si="72"/>
        <v>0</v>
      </c>
    </row>
    <row r="643" spans="1:81" hidden="1" x14ac:dyDescent="0.25">
      <c r="A643" s="119" t="s">
        <v>9304</v>
      </c>
      <c r="B643" s="142" t="s">
        <v>9195</v>
      </c>
      <c r="C643" s="142" t="s">
        <v>10075</v>
      </c>
      <c r="D643" s="59">
        <v>0</v>
      </c>
      <c r="E643" s="59">
        <v>0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0</v>
      </c>
      <c r="U643" s="59">
        <v>0</v>
      </c>
      <c r="V643" s="59">
        <v>0</v>
      </c>
      <c r="W643" s="59">
        <v>0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>
        <v>0</v>
      </c>
      <c r="AE643" s="59">
        <v>0</v>
      </c>
      <c r="AF643" s="59">
        <v>0</v>
      </c>
      <c r="AG643" s="59">
        <v>0</v>
      </c>
      <c r="AH643" s="59">
        <v>0</v>
      </c>
      <c r="AI643" s="90">
        <v>0</v>
      </c>
      <c r="AJ643" s="91">
        <v>0</v>
      </c>
      <c r="AK643" s="90">
        <v>0</v>
      </c>
      <c r="AL643" s="59">
        <v>0</v>
      </c>
      <c r="AM643" s="59">
        <v>0</v>
      </c>
      <c r="AN643" s="59">
        <v>0</v>
      </c>
      <c r="AO643" s="59">
        <v>0</v>
      </c>
      <c r="AP643" s="90">
        <v>1</v>
      </c>
      <c r="AQ643" s="91">
        <v>0</v>
      </c>
      <c r="AR643" s="90">
        <v>0</v>
      </c>
      <c r="AS643" s="91">
        <v>0</v>
      </c>
      <c r="AT643" s="59">
        <v>0</v>
      </c>
      <c r="AU643" s="59">
        <v>0</v>
      </c>
      <c r="AV643" s="59">
        <v>0</v>
      </c>
      <c r="AW643" s="59">
        <v>0</v>
      </c>
      <c r="AX643" s="59">
        <v>0</v>
      </c>
      <c r="AY643" s="59">
        <v>0</v>
      </c>
      <c r="AZ643" s="59">
        <v>0</v>
      </c>
      <c r="BA643" s="59">
        <v>0</v>
      </c>
      <c r="BB643" s="59">
        <v>0</v>
      </c>
      <c r="BC643" s="97">
        <v>0</v>
      </c>
      <c r="BD643" s="97">
        <v>0</v>
      </c>
      <c r="BE643" s="70">
        <f>VLOOKUP(A643,'Plant Stock'!B:C,2,0)</f>
        <v>801</v>
      </c>
      <c r="BF643" s="71">
        <f>BE643-'Assy RM(DV)'!B643</f>
        <v>801</v>
      </c>
      <c r="BG643" s="71">
        <f>BF643-'Assy RM(DV)'!C643</f>
        <v>801</v>
      </c>
      <c r="BH643" s="71">
        <f>BG643-'Assy RM(DV)'!D643</f>
        <v>801</v>
      </c>
      <c r="BI643" s="71">
        <f>BH643-'Assy RM(DV)'!E643</f>
        <v>801</v>
      </c>
      <c r="BJ643" s="71">
        <f>BI643-'Assy RM(DV)'!F643</f>
        <v>801</v>
      </c>
      <c r="BK643" s="71">
        <f>BJ643-'Assy RM(DV)'!G643</f>
        <v>801</v>
      </c>
      <c r="BL643" s="71">
        <f>BK643-'Assy RM(DV)'!H643</f>
        <v>801</v>
      </c>
      <c r="BM643" s="71">
        <f>BL643-'Assy RM(DV)'!I643</f>
        <v>801</v>
      </c>
      <c r="BN643" s="71">
        <f>BM643-'Assy RM(DV)'!J643</f>
        <v>801</v>
      </c>
      <c r="BO643" s="71">
        <f>BN643-'Assy RM(DV)'!K643</f>
        <v>801</v>
      </c>
      <c r="BP643" s="71">
        <f>BO643-'Assy RM(DV)'!L643</f>
        <v>801</v>
      </c>
      <c r="BQ643" s="71">
        <f>BP643-'Assy RM(DV)'!M643</f>
        <v>801</v>
      </c>
      <c r="BR643" s="72">
        <f t="shared" si="65"/>
        <v>51</v>
      </c>
      <c r="BS643" s="72" t="b">
        <f t="shared" si="66"/>
        <v>0</v>
      </c>
      <c r="BT643" s="72">
        <f t="shared" si="67"/>
        <v>1</v>
      </c>
      <c r="BU643" s="86" t="b">
        <f t="shared" si="68"/>
        <v>0</v>
      </c>
      <c r="BV643" s="108"/>
      <c r="CA643" s="108">
        <f t="shared" si="69"/>
        <v>0</v>
      </c>
      <c r="CB643" s="108">
        <f t="shared" si="70"/>
        <v>0</v>
      </c>
      <c r="CC643" s="108">
        <f t="shared" si="72"/>
        <v>0</v>
      </c>
    </row>
    <row r="644" spans="1:81" hidden="1" x14ac:dyDescent="0.25">
      <c r="A644" s="119" t="s">
        <v>9193</v>
      </c>
      <c r="B644" s="142" t="s">
        <v>9196</v>
      </c>
      <c r="C644" s="142" t="s">
        <v>10074</v>
      </c>
      <c r="D644" s="59">
        <v>0</v>
      </c>
      <c r="E644" s="59">
        <v>0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0</v>
      </c>
      <c r="R644" s="59">
        <v>0</v>
      </c>
      <c r="S644" s="59">
        <v>0</v>
      </c>
      <c r="T644" s="59">
        <v>0</v>
      </c>
      <c r="U644" s="59">
        <v>0</v>
      </c>
      <c r="V644" s="59">
        <v>0</v>
      </c>
      <c r="W644" s="59">
        <v>0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>
        <v>0</v>
      </c>
      <c r="AE644" s="59">
        <v>0</v>
      </c>
      <c r="AF644" s="59">
        <v>0</v>
      </c>
      <c r="AG644" s="59">
        <v>0</v>
      </c>
      <c r="AH644" s="59">
        <v>0</v>
      </c>
      <c r="AI644" s="90">
        <v>0</v>
      </c>
      <c r="AJ644" s="91">
        <v>0</v>
      </c>
      <c r="AK644" s="90">
        <v>0</v>
      </c>
      <c r="AL644" s="59">
        <v>0</v>
      </c>
      <c r="AM644" s="59">
        <v>0</v>
      </c>
      <c r="AN644" s="59">
        <v>0</v>
      </c>
      <c r="AO644" s="59">
        <v>0</v>
      </c>
      <c r="AP644" s="90">
        <v>2</v>
      </c>
      <c r="AQ644" s="91">
        <v>2</v>
      </c>
      <c r="AR644" s="90">
        <v>0</v>
      </c>
      <c r="AS644" s="91">
        <v>0</v>
      </c>
      <c r="AT644" s="59">
        <v>0</v>
      </c>
      <c r="AU644" s="59">
        <v>0</v>
      </c>
      <c r="AV644" s="59">
        <v>0</v>
      </c>
      <c r="AW644" s="59">
        <v>0</v>
      </c>
      <c r="AX644" s="59">
        <v>0</v>
      </c>
      <c r="AY644" s="59">
        <v>0</v>
      </c>
      <c r="AZ644" s="59">
        <v>0</v>
      </c>
      <c r="BA644" s="59">
        <v>0</v>
      </c>
      <c r="BB644" s="59">
        <v>0</v>
      </c>
      <c r="BC644" s="97">
        <v>0</v>
      </c>
      <c r="BD644" s="97">
        <v>0</v>
      </c>
      <c r="BE644" s="70">
        <f>VLOOKUP(A644,'Plant Stock'!B:C,2,0)</f>
        <v>4440</v>
      </c>
      <c r="BF644" s="71">
        <f>BE644-'Assy RM(DV)'!B644</f>
        <v>4240</v>
      </c>
      <c r="BG644" s="71">
        <f>BF644-'Assy RM(DV)'!C644</f>
        <v>4040</v>
      </c>
      <c r="BH644" s="71">
        <f>BG644-'Assy RM(DV)'!D644</f>
        <v>3840</v>
      </c>
      <c r="BI644" s="71">
        <f>BH644-'Assy RM(DV)'!E644</f>
        <v>3616</v>
      </c>
      <c r="BJ644" s="71">
        <f>BI644-'Assy RM(DV)'!F644</f>
        <v>3416</v>
      </c>
      <c r="BK644" s="71">
        <f>BJ644-'Assy RM(DV)'!G644</f>
        <v>3416</v>
      </c>
      <c r="BL644" s="71">
        <f>BK644-'Assy RM(DV)'!H644</f>
        <v>3416</v>
      </c>
      <c r="BM644" s="71">
        <f>BL644-'Assy RM(DV)'!I644</f>
        <v>3416</v>
      </c>
      <c r="BN644" s="71">
        <f>BM644-'Assy RM(DV)'!J644</f>
        <v>3416</v>
      </c>
      <c r="BO644" s="71">
        <f>BN644-'Assy RM(DV)'!K644</f>
        <v>3416</v>
      </c>
      <c r="BP644" s="71">
        <f>BO644-'Assy RM(DV)'!L644</f>
        <v>3416</v>
      </c>
      <c r="BQ644" s="71">
        <f>BP644-'Assy RM(DV)'!M644</f>
        <v>3416</v>
      </c>
      <c r="BR644" s="72">
        <f t="shared" ref="BR644:BR706" si="73">COUNTIF(D644:BC644,"0")</f>
        <v>50</v>
      </c>
      <c r="BS644" s="72" t="b">
        <f t="shared" ref="BS644:BS706" si="74">BR644=E644</f>
        <v>0</v>
      </c>
      <c r="BT644" s="72">
        <f t="shared" ref="BT644:BT706" si="75">SUM(D644:AZ644)</f>
        <v>4</v>
      </c>
      <c r="BU644" s="86" t="b">
        <f t="shared" ref="BU644:BU706" si="76">BT644=R644</f>
        <v>0</v>
      </c>
      <c r="BV644" s="108"/>
      <c r="CA644" s="108">
        <f t="shared" ref="CA644:CA706" si="77">SUM(L644:M644)</f>
        <v>0</v>
      </c>
      <c r="CB644" s="108">
        <f t="shared" ref="CB644:CB706" si="78">SUM(AG644:AH644)</f>
        <v>0</v>
      </c>
      <c r="CC644" s="108">
        <f t="shared" si="72"/>
        <v>0</v>
      </c>
    </row>
    <row r="645" spans="1:81" hidden="1" x14ac:dyDescent="0.25">
      <c r="A645" s="119" t="s">
        <v>9197</v>
      </c>
      <c r="B645" s="142" t="s">
        <v>9198</v>
      </c>
      <c r="C645" s="142" t="s">
        <v>7473</v>
      </c>
      <c r="D645" s="59">
        <v>0</v>
      </c>
      <c r="E645" s="59">
        <v>0</v>
      </c>
      <c r="F645" s="59">
        <v>1</v>
      </c>
      <c r="G645" s="59">
        <v>0</v>
      </c>
      <c r="H645" s="59">
        <v>0</v>
      </c>
      <c r="I645" s="59">
        <v>0</v>
      </c>
      <c r="J645" s="59">
        <v>1</v>
      </c>
      <c r="K645" s="59">
        <v>1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0</v>
      </c>
      <c r="R645" s="59">
        <v>0</v>
      </c>
      <c r="S645" s="59">
        <v>0</v>
      </c>
      <c r="T645" s="59">
        <v>1</v>
      </c>
      <c r="U645" s="59">
        <v>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>
        <v>1</v>
      </c>
      <c r="AE645" s="59">
        <v>0</v>
      </c>
      <c r="AF645" s="59">
        <v>0</v>
      </c>
      <c r="AG645" s="59">
        <v>0</v>
      </c>
      <c r="AH645" s="59">
        <v>0</v>
      </c>
      <c r="AI645" s="90">
        <v>0</v>
      </c>
      <c r="AJ645" s="91">
        <v>0</v>
      </c>
      <c r="AK645" s="90">
        <v>0</v>
      </c>
      <c r="AL645" s="59">
        <v>0</v>
      </c>
      <c r="AM645" s="59">
        <v>0</v>
      </c>
      <c r="AN645" s="59">
        <v>0</v>
      </c>
      <c r="AO645" s="59">
        <v>1</v>
      </c>
      <c r="AP645" s="90">
        <v>0</v>
      </c>
      <c r="AQ645" s="91">
        <v>1</v>
      </c>
      <c r="AR645" s="90">
        <v>0</v>
      </c>
      <c r="AS645" s="91">
        <v>1</v>
      </c>
      <c r="AT645" s="59">
        <v>0</v>
      </c>
      <c r="AU645" s="59">
        <v>1</v>
      </c>
      <c r="AV645" s="59">
        <v>1</v>
      </c>
      <c r="AW645" s="59">
        <v>1</v>
      </c>
      <c r="AX645" s="59">
        <v>1</v>
      </c>
      <c r="AY645" s="59">
        <v>1</v>
      </c>
      <c r="AZ645" s="59">
        <v>1</v>
      </c>
      <c r="BA645" s="59">
        <v>0</v>
      </c>
      <c r="BB645" s="59">
        <v>0</v>
      </c>
      <c r="BC645" s="97">
        <v>1</v>
      </c>
      <c r="BD645" s="97">
        <v>0</v>
      </c>
      <c r="BE645" s="70">
        <f>VLOOKUP(A645,'Plant Stock'!B:C,2,0)</f>
        <v>2639</v>
      </c>
      <c r="BF645" s="71">
        <f>BE645-'Assy RM(DV)'!B645</f>
        <v>2528</v>
      </c>
      <c r="BG645" s="71">
        <f>BF645-'Assy RM(DV)'!C645</f>
        <v>2428</v>
      </c>
      <c r="BH645" s="71">
        <f>BG645-'Assy RM(DV)'!D645</f>
        <v>2208</v>
      </c>
      <c r="BI645" s="71">
        <f>BH645-'Assy RM(DV)'!E645</f>
        <v>2096</v>
      </c>
      <c r="BJ645" s="71">
        <f>BI645-'Assy RM(DV)'!F645</f>
        <v>1896</v>
      </c>
      <c r="BK645" s="71">
        <f>BJ645-'Assy RM(DV)'!G645</f>
        <v>1696</v>
      </c>
      <c r="BL645" s="71">
        <f>BK645-'Assy RM(DV)'!H645</f>
        <v>1496</v>
      </c>
      <c r="BM645" s="71">
        <f>BL645-'Assy RM(DV)'!I645</f>
        <v>1496</v>
      </c>
      <c r="BN645" s="71">
        <f>BM645-'Assy RM(DV)'!J645</f>
        <v>1496</v>
      </c>
      <c r="BO645" s="71">
        <f>BN645-'Assy RM(DV)'!K645</f>
        <v>1496</v>
      </c>
      <c r="BP645" s="71">
        <f>BO645-'Assy RM(DV)'!L645</f>
        <v>1496</v>
      </c>
      <c r="BQ645" s="71">
        <f>BP645-'Assy RM(DV)'!M645</f>
        <v>1496</v>
      </c>
      <c r="BR645" s="72">
        <f t="shared" si="73"/>
        <v>37</v>
      </c>
      <c r="BS645" s="72" t="b">
        <f t="shared" si="74"/>
        <v>0</v>
      </c>
      <c r="BT645" s="72">
        <f t="shared" si="75"/>
        <v>14</v>
      </c>
      <c r="BU645" s="86" t="b">
        <f t="shared" si="76"/>
        <v>0</v>
      </c>
      <c r="BV645" s="108"/>
      <c r="CA645" s="108">
        <f t="shared" si="77"/>
        <v>0</v>
      </c>
      <c r="CB645" s="108">
        <f t="shared" si="78"/>
        <v>0</v>
      </c>
      <c r="CC645" s="108">
        <f t="shared" si="72"/>
        <v>0</v>
      </c>
    </row>
    <row r="646" spans="1:81" hidden="1" x14ac:dyDescent="0.25">
      <c r="A646" s="119" t="s">
        <v>9742</v>
      </c>
      <c r="B646" s="142" t="s">
        <v>9200</v>
      </c>
      <c r="C646" s="142" t="s">
        <v>10074</v>
      </c>
      <c r="D646" s="59">
        <v>0</v>
      </c>
      <c r="E646" s="59">
        <v>0</v>
      </c>
      <c r="F646" s="59">
        <v>1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0</v>
      </c>
      <c r="R646" s="59">
        <v>0</v>
      </c>
      <c r="S646" s="59">
        <v>0</v>
      </c>
      <c r="T646" s="59">
        <v>0</v>
      </c>
      <c r="U646" s="59">
        <v>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>
        <v>0</v>
      </c>
      <c r="AE646" s="59">
        <v>0</v>
      </c>
      <c r="AF646" s="59">
        <v>0</v>
      </c>
      <c r="AG646" s="59">
        <v>0</v>
      </c>
      <c r="AH646" s="59">
        <v>0</v>
      </c>
      <c r="AI646" s="90">
        <v>0</v>
      </c>
      <c r="AJ646" s="91">
        <v>0</v>
      </c>
      <c r="AK646" s="90">
        <v>0</v>
      </c>
      <c r="AL646" s="59">
        <v>0</v>
      </c>
      <c r="AM646" s="59">
        <v>0</v>
      </c>
      <c r="AN646" s="59">
        <v>0</v>
      </c>
      <c r="AO646" s="59">
        <v>0</v>
      </c>
      <c r="AP646" s="90">
        <v>0</v>
      </c>
      <c r="AQ646" s="91">
        <v>1</v>
      </c>
      <c r="AR646" s="90">
        <v>0</v>
      </c>
      <c r="AS646" s="91">
        <v>0</v>
      </c>
      <c r="AT646" s="59">
        <v>0</v>
      </c>
      <c r="AU646" s="59">
        <v>0</v>
      </c>
      <c r="AV646" s="59">
        <v>0</v>
      </c>
      <c r="AW646" s="59">
        <v>0</v>
      </c>
      <c r="AX646" s="59">
        <v>0</v>
      </c>
      <c r="AY646" s="59">
        <v>0</v>
      </c>
      <c r="AZ646" s="59">
        <v>0</v>
      </c>
      <c r="BA646" s="59">
        <v>0</v>
      </c>
      <c r="BB646" s="59">
        <v>0</v>
      </c>
      <c r="BC646" s="97">
        <v>1</v>
      </c>
      <c r="BD646" s="97">
        <v>0</v>
      </c>
      <c r="BE646" s="70">
        <f>VLOOKUP(A646,'Plant Stock'!B:C,2,0)</f>
        <v>18517</v>
      </c>
      <c r="BF646" s="71">
        <f>BE646-'Assy RM(DV)'!B646</f>
        <v>18417</v>
      </c>
      <c r="BG646" s="71">
        <f>BF646-'Assy RM(DV)'!C646</f>
        <v>18317</v>
      </c>
      <c r="BH646" s="71">
        <f>BG646-'Assy RM(DV)'!D646</f>
        <v>18217</v>
      </c>
      <c r="BI646" s="71">
        <f>BH646-'Assy RM(DV)'!E646</f>
        <v>18105</v>
      </c>
      <c r="BJ646" s="71">
        <f>BI646-'Assy RM(DV)'!F646</f>
        <v>18005</v>
      </c>
      <c r="BK646" s="71">
        <f>BJ646-'Assy RM(DV)'!G646</f>
        <v>18005</v>
      </c>
      <c r="BL646" s="71">
        <f>BK646-'Assy RM(DV)'!H646</f>
        <v>18005</v>
      </c>
      <c r="BM646" s="71">
        <f>BL646-'Assy RM(DV)'!I646</f>
        <v>18005</v>
      </c>
      <c r="BN646" s="71">
        <f>BM646-'Assy RM(DV)'!J646</f>
        <v>18005</v>
      </c>
      <c r="BO646" s="71">
        <f>BN646-'Assy RM(DV)'!K646</f>
        <v>18005</v>
      </c>
      <c r="BP646" s="71">
        <f>BO646-'Assy RM(DV)'!L646</f>
        <v>18005</v>
      </c>
      <c r="BQ646" s="71">
        <f>BP646-'Assy RM(DV)'!M646</f>
        <v>18005</v>
      </c>
      <c r="BR646" s="72">
        <f t="shared" si="73"/>
        <v>49</v>
      </c>
      <c r="BS646" s="72" t="b">
        <f t="shared" si="74"/>
        <v>0</v>
      </c>
      <c r="BT646" s="72">
        <f t="shared" si="75"/>
        <v>2</v>
      </c>
      <c r="BU646" s="86" t="b">
        <f t="shared" si="76"/>
        <v>0</v>
      </c>
      <c r="BV646" s="108"/>
      <c r="CA646" s="108">
        <f t="shared" si="77"/>
        <v>0</v>
      </c>
      <c r="CB646" s="108">
        <f t="shared" si="78"/>
        <v>0</v>
      </c>
      <c r="CC646" s="108">
        <f t="shared" si="72"/>
        <v>0</v>
      </c>
    </row>
    <row r="647" spans="1:81" hidden="1" x14ac:dyDescent="0.25">
      <c r="A647" s="119" t="s">
        <v>9201</v>
      </c>
      <c r="B647" s="142" t="s">
        <v>9202</v>
      </c>
      <c r="C647" s="142" t="s">
        <v>10074</v>
      </c>
      <c r="D647" s="59">
        <v>0</v>
      </c>
      <c r="E647" s="59">
        <v>0</v>
      </c>
      <c r="F647" s="59">
        <v>2</v>
      </c>
      <c r="G647" s="59">
        <v>0</v>
      </c>
      <c r="H647" s="59">
        <v>0</v>
      </c>
      <c r="I647" s="59">
        <v>0</v>
      </c>
      <c r="J647" s="59">
        <v>4</v>
      </c>
      <c r="K647" s="59">
        <v>4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0</v>
      </c>
      <c r="S647" s="59">
        <v>0</v>
      </c>
      <c r="T647" s="59">
        <v>4</v>
      </c>
      <c r="U647" s="59">
        <v>0</v>
      </c>
      <c r="V647" s="59">
        <v>0</v>
      </c>
      <c r="W647" s="59">
        <v>0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>
        <v>4</v>
      </c>
      <c r="AE647" s="59">
        <v>0</v>
      </c>
      <c r="AF647" s="59">
        <v>0</v>
      </c>
      <c r="AG647" s="59">
        <v>0</v>
      </c>
      <c r="AH647" s="59">
        <v>0</v>
      </c>
      <c r="AI647" s="90">
        <v>0</v>
      </c>
      <c r="AJ647" s="91">
        <v>0</v>
      </c>
      <c r="AK647" s="90">
        <v>0</v>
      </c>
      <c r="AL647" s="59">
        <v>0</v>
      </c>
      <c r="AM647" s="59">
        <v>0</v>
      </c>
      <c r="AN647" s="59">
        <v>0</v>
      </c>
      <c r="AO647" s="59">
        <v>4</v>
      </c>
      <c r="AP647" s="90">
        <v>0</v>
      </c>
      <c r="AQ647" s="91">
        <v>2</v>
      </c>
      <c r="AR647" s="90">
        <v>0</v>
      </c>
      <c r="AS647" s="91">
        <v>4</v>
      </c>
      <c r="AT647" s="59">
        <v>0</v>
      </c>
      <c r="AU647" s="59">
        <v>4</v>
      </c>
      <c r="AV647" s="59">
        <v>4</v>
      </c>
      <c r="AW647" s="59">
        <v>4</v>
      </c>
      <c r="AX647" s="59">
        <v>2</v>
      </c>
      <c r="AY647" s="59">
        <v>2</v>
      </c>
      <c r="AZ647" s="59">
        <v>4</v>
      </c>
      <c r="BA647" s="59">
        <v>0</v>
      </c>
      <c r="BB647" s="59">
        <v>0</v>
      </c>
      <c r="BC647" s="97">
        <v>2</v>
      </c>
      <c r="BD647" s="97">
        <v>0</v>
      </c>
      <c r="BE647" s="70">
        <f>VLOOKUP(A647,'Plant Stock'!B:C,2,0)</f>
        <v>15948</v>
      </c>
      <c r="BF647" s="71">
        <f>BE647-'Assy RM(DV)'!B647</f>
        <v>15704</v>
      </c>
      <c r="BG647" s="71">
        <f>BF647-'Assy RM(DV)'!C647</f>
        <v>15504</v>
      </c>
      <c r="BH647" s="71">
        <f>BG647-'Assy RM(DV)'!D647</f>
        <v>14824</v>
      </c>
      <c r="BI647" s="71">
        <f>BH647-'Assy RM(DV)'!E647</f>
        <v>14600</v>
      </c>
      <c r="BJ647" s="71">
        <f>BI647-'Assy RM(DV)'!F647</f>
        <v>14000</v>
      </c>
      <c r="BK647" s="71">
        <f>BJ647-'Assy RM(DV)'!G647</f>
        <v>13200</v>
      </c>
      <c r="BL647" s="71">
        <f>BK647-'Assy RM(DV)'!H647</f>
        <v>12400</v>
      </c>
      <c r="BM647" s="71">
        <f>BL647-'Assy RM(DV)'!I647</f>
        <v>12400</v>
      </c>
      <c r="BN647" s="71">
        <f>BM647-'Assy RM(DV)'!J647</f>
        <v>12400</v>
      </c>
      <c r="BO647" s="71">
        <f>BN647-'Assy RM(DV)'!K647</f>
        <v>12400</v>
      </c>
      <c r="BP647" s="71">
        <f>BO647-'Assy RM(DV)'!L647</f>
        <v>12400</v>
      </c>
      <c r="BQ647" s="71">
        <f>BP647-'Assy RM(DV)'!M647</f>
        <v>12400</v>
      </c>
      <c r="BR647" s="72">
        <f t="shared" si="73"/>
        <v>37</v>
      </c>
      <c r="BS647" s="72" t="b">
        <f t="shared" si="74"/>
        <v>0</v>
      </c>
      <c r="BT647" s="72">
        <f t="shared" si="75"/>
        <v>48</v>
      </c>
      <c r="BU647" s="86" t="b">
        <f t="shared" si="76"/>
        <v>0</v>
      </c>
      <c r="BV647" s="108"/>
      <c r="CA647" s="108">
        <f t="shared" si="77"/>
        <v>0</v>
      </c>
      <c r="CB647" s="108">
        <f t="shared" si="78"/>
        <v>0</v>
      </c>
      <c r="CC647" s="108">
        <f t="shared" si="72"/>
        <v>0</v>
      </c>
    </row>
    <row r="648" spans="1:81" hidden="1" x14ac:dyDescent="0.25">
      <c r="A648" s="119" t="s">
        <v>9204</v>
      </c>
      <c r="B648" s="142" t="s">
        <v>9202</v>
      </c>
      <c r="C648" s="142" t="s">
        <v>10074</v>
      </c>
      <c r="D648" s="59">
        <v>0</v>
      </c>
      <c r="E648" s="59">
        <v>0</v>
      </c>
      <c r="F648" s="59">
        <v>2</v>
      </c>
      <c r="G648" s="59">
        <v>0</v>
      </c>
      <c r="H648" s="59">
        <v>0</v>
      </c>
      <c r="I648" s="59">
        <v>0</v>
      </c>
      <c r="J648" s="59">
        <v>4</v>
      </c>
      <c r="K648" s="59">
        <v>5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0</v>
      </c>
      <c r="S648" s="59">
        <v>0</v>
      </c>
      <c r="T648" s="59">
        <v>4</v>
      </c>
      <c r="U648" s="59">
        <v>0</v>
      </c>
      <c r="V648" s="59">
        <v>0</v>
      </c>
      <c r="W648" s="59">
        <v>0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>
        <v>4</v>
      </c>
      <c r="AE648" s="59">
        <v>0</v>
      </c>
      <c r="AF648" s="59">
        <v>0</v>
      </c>
      <c r="AG648" s="59">
        <v>0</v>
      </c>
      <c r="AH648" s="59">
        <v>0</v>
      </c>
      <c r="AI648" s="90">
        <v>0</v>
      </c>
      <c r="AJ648" s="91">
        <v>0</v>
      </c>
      <c r="AK648" s="90">
        <v>0</v>
      </c>
      <c r="AL648" s="59">
        <v>0</v>
      </c>
      <c r="AM648" s="59">
        <v>0</v>
      </c>
      <c r="AN648" s="59">
        <v>0</v>
      </c>
      <c r="AO648" s="59">
        <v>4</v>
      </c>
      <c r="AP648" s="90">
        <v>0</v>
      </c>
      <c r="AQ648" s="91">
        <v>2</v>
      </c>
      <c r="AR648" s="90">
        <v>0</v>
      </c>
      <c r="AS648" s="91">
        <v>4</v>
      </c>
      <c r="AT648" s="59">
        <v>0</v>
      </c>
      <c r="AU648" s="59">
        <v>4</v>
      </c>
      <c r="AV648" s="59">
        <v>4</v>
      </c>
      <c r="AW648" s="59">
        <v>4</v>
      </c>
      <c r="AX648" s="59">
        <v>2</v>
      </c>
      <c r="AY648" s="59">
        <v>2</v>
      </c>
      <c r="AZ648" s="59">
        <v>4</v>
      </c>
      <c r="BA648" s="59">
        <v>0</v>
      </c>
      <c r="BB648" s="59">
        <v>0</v>
      </c>
      <c r="BC648" s="97">
        <v>2</v>
      </c>
      <c r="BD648" s="97">
        <v>0</v>
      </c>
      <c r="BE648" s="70">
        <f>VLOOKUP(A648,'Plant Stock'!B:C,2,0)</f>
        <v>23846</v>
      </c>
      <c r="BF648" s="71">
        <f>BE648-'Assy RM(DV)'!B648</f>
        <v>23602</v>
      </c>
      <c r="BG648" s="71">
        <f>BF648-'Assy RM(DV)'!C648</f>
        <v>23402</v>
      </c>
      <c r="BH648" s="71">
        <f>BG648-'Assy RM(DV)'!D648</f>
        <v>22722</v>
      </c>
      <c r="BI648" s="71">
        <f>BH648-'Assy RM(DV)'!E648</f>
        <v>22498</v>
      </c>
      <c r="BJ648" s="71">
        <f>BI648-'Assy RM(DV)'!F648</f>
        <v>21898</v>
      </c>
      <c r="BK648" s="71">
        <f>BJ648-'Assy RM(DV)'!G648</f>
        <v>21098</v>
      </c>
      <c r="BL648" s="71">
        <f>BK648-'Assy RM(DV)'!H648</f>
        <v>20298</v>
      </c>
      <c r="BM648" s="71">
        <f>BL648-'Assy RM(DV)'!I648</f>
        <v>20298</v>
      </c>
      <c r="BN648" s="71">
        <f>BM648-'Assy RM(DV)'!J648</f>
        <v>20298</v>
      </c>
      <c r="BO648" s="71">
        <f>BN648-'Assy RM(DV)'!K648</f>
        <v>20298</v>
      </c>
      <c r="BP648" s="71">
        <f>BO648-'Assy RM(DV)'!L648</f>
        <v>20298</v>
      </c>
      <c r="BQ648" s="71">
        <f>BP648-'Assy RM(DV)'!M648</f>
        <v>20298</v>
      </c>
      <c r="BR648" s="72">
        <f t="shared" si="73"/>
        <v>37</v>
      </c>
      <c r="BS648" s="72" t="b">
        <f t="shared" si="74"/>
        <v>0</v>
      </c>
      <c r="BT648" s="72">
        <f t="shared" si="75"/>
        <v>49</v>
      </c>
      <c r="BU648" s="86" t="b">
        <f t="shared" si="76"/>
        <v>0</v>
      </c>
      <c r="BV648" s="108"/>
      <c r="CA648" s="108">
        <f t="shared" si="77"/>
        <v>0</v>
      </c>
      <c r="CB648" s="108">
        <f t="shared" si="78"/>
        <v>0</v>
      </c>
      <c r="CC648" s="108">
        <f t="shared" si="72"/>
        <v>0</v>
      </c>
    </row>
    <row r="649" spans="1:81" hidden="1" x14ac:dyDescent="0.25">
      <c r="A649" s="119" t="s">
        <v>10141</v>
      </c>
      <c r="B649" s="142" t="s">
        <v>9080</v>
      </c>
      <c r="C649" s="142" t="s">
        <v>7604</v>
      </c>
      <c r="D649" s="59">
        <v>0</v>
      </c>
      <c r="E649" s="59">
        <v>0</v>
      </c>
      <c r="F649" s="59">
        <v>1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0</v>
      </c>
      <c r="P649" s="59">
        <v>0</v>
      </c>
      <c r="Q649" s="59">
        <v>0</v>
      </c>
      <c r="R649" s="59">
        <v>0</v>
      </c>
      <c r="S649" s="59">
        <v>0</v>
      </c>
      <c r="T649" s="59">
        <v>0</v>
      </c>
      <c r="U649" s="59">
        <v>0</v>
      </c>
      <c r="V649" s="59">
        <v>0</v>
      </c>
      <c r="W649" s="59">
        <v>0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>
        <v>0</v>
      </c>
      <c r="AE649" s="59">
        <v>0</v>
      </c>
      <c r="AF649" s="59">
        <v>0</v>
      </c>
      <c r="AG649" s="59">
        <v>0</v>
      </c>
      <c r="AH649" s="59">
        <v>0</v>
      </c>
      <c r="AI649" s="90">
        <v>0</v>
      </c>
      <c r="AJ649" s="91">
        <v>0</v>
      </c>
      <c r="AK649" s="90">
        <v>0</v>
      </c>
      <c r="AL649" s="59">
        <v>0</v>
      </c>
      <c r="AM649" s="59">
        <v>0</v>
      </c>
      <c r="AN649" s="59">
        <v>0</v>
      </c>
      <c r="AO649" s="59">
        <v>0</v>
      </c>
      <c r="AP649" s="90">
        <v>0</v>
      </c>
      <c r="AQ649" s="91">
        <v>1</v>
      </c>
      <c r="AR649" s="90">
        <v>0</v>
      </c>
      <c r="AS649" s="91">
        <v>0</v>
      </c>
      <c r="AT649" s="59">
        <v>0</v>
      </c>
      <c r="AU649" s="59">
        <v>0</v>
      </c>
      <c r="AV649" s="59">
        <v>0</v>
      </c>
      <c r="AW649" s="59">
        <v>0</v>
      </c>
      <c r="AX649" s="59">
        <v>0</v>
      </c>
      <c r="AY649" s="59">
        <v>0</v>
      </c>
      <c r="AZ649" s="59">
        <v>0</v>
      </c>
      <c r="BA649" s="59">
        <v>0</v>
      </c>
      <c r="BB649" s="59">
        <v>0</v>
      </c>
      <c r="BC649" s="97">
        <v>1</v>
      </c>
      <c r="BD649" s="97">
        <v>0</v>
      </c>
      <c r="BE649" s="70">
        <f>VLOOKUP(A649,'Plant Stock'!B:C,2,0)</f>
        <v>7</v>
      </c>
      <c r="BF649" s="71">
        <f>BE649-'Assy RM(DV)'!B649</f>
        <v>-93</v>
      </c>
      <c r="BG649" s="71">
        <f>BF649-'Assy RM(DV)'!C649</f>
        <v>-193</v>
      </c>
      <c r="BH649" s="71">
        <f>BG649-'Assy RM(DV)'!D649</f>
        <v>-293</v>
      </c>
      <c r="BI649" s="71">
        <f>BH649-'Assy RM(DV)'!E649</f>
        <v>-405</v>
      </c>
      <c r="BJ649" s="71">
        <f>BI649-'Assy RM(DV)'!F649</f>
        <v>-505</v>
      </c>
      <c r="BK649" s="71">
        <f>BJ649-'Assy RM(DV)'!G649</f>
        <v>-505</v>
      </c>
      <c r="BL649" s="71">
        <f>BK649-'Assy RM(DV)'!H649</f>
        <v>-505</v>
      </c>
      <c r="BM649" s="71">
        <f>BL649-'Assy RM(DV)'!I649</f>
        <v>-505</v>
      </c>
      <c r="BN649" s="71">
        <f>BM649-'Assy RM(DV)'!J649</f>
        <v>-505</v>
      </c>
      <c r="BO649" s="71">
        <f>BN649-'Assy RM(DV)'!K649</f>
        <v>-505</v>
      </c>
      <c r="BP649" s="71">
        <f>BO649-'Assy RM(DV)'!L649</f>
        <v>-505</v>
      </c>
      <c r="BQ649" s="71">
        <f>BP649-'Assy RM(DV)'!M649</f>
        <v>-505</v>
      </c>
      <c r="BR649" s="72">
        <f t="shared" si="73"/>
        <v>49</v>
      </c>
      <c r="BS649" s="72" t="b">
        <f t="shared" si="74"/>
        <v>0</v>
      </c>
      <c r="BT649" s="72">
        <f t="shared" si="75"/>
        <v>2</v>
      </c>
      <c r="BU649" s="86" t="b">
        <f t="shared" si="76"/>
        <v>0</v>
      </c>
      <c r="BV649" s="108"/>
      <c r="BX649">
        <f>SUM(T649:U649)</f>
        <v>0</v>
      </c>
      <c r="BY649">
        <f>SUM(AD649:AF649)</f>
        <v>0</v>
      </c>
      <c r="CA649" s="108">
        <f t="shared" si="77"/>
        <v>0</v>
      </c>
      <c r="CB649" s="108">
        <f t="shared" si="78"/>
        <v>0</v>
      </c>
      <c r="CC649" s="108">
        <f t="shared" si="72"/>
        <v>0</v>
      </c>
    </row>
    <row r="650" spans="1:81" hidden="1" x14ac:dyDescent="0.25">
      <c r="A650" s="119" t="s">
        <v>9205</v>
      </c>
      <c r="B650" s="142" t="s">
        <v>9095</v>
      </c>
      <c r="C650" s="142" t="s">
        <v>7604</v>
      </c>
      <c r="D650" s="59">
        <v>0</v>
      </c>
      <c r="E650" s="59">
        <v>0</v>
      </c>
      <c r="F650" s="59">
        <v>1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0</v>
      </c>
      <c r="R650" s="59">
        <v>0</v>
      </c>
      <c r="S650" s="59">
        <v>0</v>
      </c>
      <c r="T650" s="59">
        <v>0</v>
      </c>
      <c r="U650" s="59">
        <v>0</v>
      </c>
      <c r="V650" s="59">
        <v>0</v>
      </c>
      <c r="W650" s="59">
        <v>0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>
        <v>0</v>
      </c>
      <c r="AE650" s="59">
        <v>0</v>
      </c>
      <c r="AF650" s="59">
        <v>0</v>
      </c>
      <c r="AG650" s="59">
        <v>0</v>
      </c>
      <c r="AH650" s="59">
        <v>0</v>
      </c>
      <c r="AI650" s="90">
        <v>0</v>
      </c>
      <c r="AJ650" s="91">
        <v>0</v>
      </c>
      <c r="AK650" s="90">
        <v>0</v>
      </c>
      <c r="AL650" s="59">
        <v>0</v>
      </c>
      <c r="AM650" s="59">
        <v>0</v>
      </c>
      <c r="AN650" s="59">
        <v>0</v>
      </c>
      <c r="AO650" s="59">
        <v>0</v>
      </c>
      <c r="AP650" s="90">
        <v>0</v>
      </c>
      <c r="AQ650" s="91">
        <v>1</v>
      </c>
      <c r="AR650" s="90">
        <v>0</v>
      </c>
      <c r="AS650" s="91">
        <v>0</v>
      </c>
      <c r="AT650" s="59">
        <v>0</v>
      </c>
      <c r="AU650" s="59">
        <v>0</v>
      </c>
      <c r="AV650" s="59">
        <v>0</v>
      </c>
      <c r="AW650" s="59">
        <v>0</v>
      </c>
      <c r="AX650" s="59">
        <v>0</v>
      </c>
      <c r="AY650" s="59">
        <v>0</v>
      </c>
      <c r="AZ650" s="59">
        <v>0</v>
      </c>
      <c r="BA650" s="59">
        <v>0</v>
      </c>
      <c r="BB650" s="59">
        <v>0</v>
      </c>
      <c r="BC650" s="97">
        <v>0</v>
      </c>
      <c r="BD650" s="97">
        <v>0</v>
      </c>
      <c r="BE650" s="70">
        <f>VLOOKUP(A650,'Plant Stock'!B:C,2,0)</f>
        <v>336</v>
      </c>
      <c r="BF650" s="71">
        <f>BE650-'Assy RM(DV)'!B650</f>
        <v>236</v>
      </c>
      <c r="BG650" s="71">
        <f>BF650-'Assy RM(DV)'!C650</f>
        <v>136</v>
      </c>
      <c r="BH650" s="71">
        <f>BG650-'Assy RM(DV)'!D650</f>
        <v>36</v>
      </c>
      <c r="BI650" s="71">
        <f>BH650-'Assy RM(DV)'!E650</f>
        <v>-76</v>
      </c>
      <c r="BJ650" s="71">
        <f>BI650-'Assy RM(DV)'!F650</f>
        <v>-176</v>
      </c>
      <c r="BK650" s="71">
        <f>BJ650-'Assy RM(DV)'!G650</f>
        <v>-176</v>
      </c>
      <c r="BL650" s="71">
        <f>BK650-'Assy RM(DV)'!H650</f>
        <v>-176</v>
      </c>
      <c r="BM650" s="71">
        <f>BL650-'Assy RM(DV)'!I650</f>
        <v>-176</v>
      </c>
      <c r="BN650" s="71">
        <f>BM650-'Assy RM(DV)'!J650</f>
        <v>-176</v>
      </c>
      <c r="BO650" s="71">
        <f>BN650-'Assy RM(DV)'!K650</f>
        <v>-176</v>
      </c>
      <c r="BP650" s="71">
        <f>BO650-'Assy RM(DV)'!L650</f>
        <v>-176</v>
      </c>
      <c r="BQ650" s="71">
        <f>BP650-'Assy RM(DV)'!M650</f>
        <v>-176</v>
      </c>
      <c r="BR650" s="72">
        <f t="shared" si="73"/>
        <v>50</v>
      </c>
      <c r="BS650" s="72" t="b">
        <f t="shared" si="74"/>
        <v>0</v>
      </c>
      <c r="BT650" s="72">
        <f t="shared" si="75"/>
        <v>2</v>
      </c>
      <c r="BU650" s="86" t="b">
        <f t="shared" si="76"/>
        <v>0</v>
      </c>
      <c r="BV650" s="108"/>
      <c r="CA650" s="108">
        <f t="shared" si="77"/>
        <v>0</v>
      </c>
      <c r="CB650" s="108">
        <f t="shared" si="78"/>
        <v>0</v>
      </c>
      <c r="CC650" s="108">
        <f t="shared" si="72"/>
        <v>0</v>
      </c>
    </row>
    <row r="651" spans="1:81" hidden="1" x14ac:dyDescent="0.25">
      <c r="A651" s="120" t="s">
        <v>280</v>
      </c>
      <c r="B651" s="142" t="s">
        <v>7595</v>
      </c>
      <c r="C651" s="142" t="s">
        <v>7473</v>
      </c>
      <c r="D651" s="59">
        <v>0</v>
      </c>
      <c r="E651" s="59">
        <v>0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42</v>
      </c>
      <c r="O651" s="59">
        <v>0</v>
      </c>
      <c r="P651" s="59">
        <v>0</v>
      </c>
      <c r="Q651" s="59">
        <v>0</v>
      </c>
      <c r="R651" s="59">
        <v>0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>
        <v>0</v>
      </c>
      <c r="AE651" s="59">
        <v>0</v>
      </c>
      <c r="AF651" s="59">
        <v>0</v>
      </c>
      <c r="AG651" s="59">
        <v>0</v>
      </c>
      <c r="AH651" s="59">
        <v>0</v>
      </c>
      <c r="AI651" s="90">
        <v>0</v>
      </c>
      <c r="AJ651" s="91">
        <v>0</v>
      </c>
      <c r="AK651" s="90">
        <v>42</v>
      </c>
      <c r="AL651" s="59">
        <v>0</v>
      </c>
      <c r="AM651" s="59">
        <v>0</v>
      </c>
      <c r="AN651" s="59">
        <v>0</v>
      </c>
      <c r="AO651" s="59">
        <v>0</v>
      </c>
      <c r="AP651" s="90">
        <v>14</v>
      </c>
      <c r="AQ651" s="91">
        <v>14</v>
      </c>
      <c r="AR651" s="90">
        <v>0</v>
      </c>
      <c r="AS651" s="91">
        <v>0</v>
      </c>
      <c r="AT651" s="59">
        <v>0</v>
      </c>
      <c r="AU651" s="59">
        <v>0</v>
      </c>
      <c r="AV651" s="59">
        <v>0</v>
      </c>
      <c r="AW651" s="59">
        <v>0</v>
      </c>
      <c r="AX651" s="59">
        <v>0</v>
      </c>
      <c r="AY651" s="59">
        <v>0</v>
      </c>
      <c r="AZ651" s="59">
        <v>0</v>
      </c>
      <c r="BA651" s="59">
        <v>0</v>
      </c>
      <c r="BB651" s="59">
        <v>0</v>
      </c>
      <c r="BC651" s="97">
        <v>0</v>
      </c>
      <c r="BD651" s="97">
        <v>0</v>
      </c>
      <c r="BE651" s="70">
        <f>VLOOKUP(A651,'Plant Stock'!B:C,2,0)</f>
        <v>33460</v>
      </c>
      <c r="BF651" s="71">
        <f>BE651-'Assy RM(DV)'!B651</f>
        <v>32060</v>
      </c>
      <c r="BG651" s="71">
        <f>BF651-'Assy RM(DV)'!C651</f>
        <v>30660</v>
      </c>
      <c r="BH651" s="71">
        <f>BG651-'Assy RM(DV)'!D651</f>
        <v>29260</v>
      </c>
      <c r="BI651" s="71">
        <f>BH651-'Assy RM(DV)'!E651</f>
        <v>27692</v>
      </c>
      <c r="BJ651" s="71">
        <f>BI651-'Assy RM(DV)'!F651</f>
        <v>26292</v>
      </c>
      <c r="BK651" s="71">
        <f>BJ651-'Assy RM(DV)'!G651</f>
        <v>26292</v>
      </c>
      <c r="BL651" s="71">
        <f>BK651-'Assy RM(DV)'!H651</f>
        <v>26292</v>
      </c>
      <c r="BM651" s="71">
        <f>BL651-'Assy RM(DV)'!I651</f>
        <v>26292</v>
      </c>
      <c r="BN651" s="71">
        <f>BM651-'Assy RM(DV)'!J651</f>
        <v>26292</v>
      </c>
      <c r="BO651" s="71">
        <f>BN651-'Assy RM(DV)'!K651</f>
        <v>26292</v>
      </c>
      <c r="BP651" s="71">
        <f>BO651-'Assy RM(DV)'!L651</f>
        <v>26292</v>
      </c>
      <c r="BQ651" s="71">
        <f>BP651-'Assy RM(DV)'!M651</f>
        <v>26292</v>
      </c>
      <c r="BR651" s="72">
        <f t="shared" si="73"/>
        <v>48</v>
      </c>
      <c r="BS651" s="72" t="b">
        <f t="shared" si="74"/>
        <v>0</v>
      </c>
      <c r="BT651" s="72">
        <f t="shared" si="75"/>
        <v>112</v>
      </c>
      <c r="BU651" s="86" t="b">
        <f t="shared" si="76"/>
        <v>0</v>
      </c>
      <c r="BV651" s="108"/>
      <c r="BX651">
        <f>SUM(T651:U651)</f>
        <v>0</v>
      </c>
      <c r="CA651" s="108">
        <f t="shared" si="77"/>
        <v>0</v>
      </c>
      <c r="CB651" s="108">
        <f t="shared" si="78"/>
        <v>0</v>
      </c>
      <c r="CC651" s="108">
        <f t="shared" si="72"/>
        <v>0</v>
      </c>
    </row>
    <row r="652" spans="1:81" hidden="1" x14ac:dyDescent="0.25">
      <c r="A652" s="120" t="s">
        <v>279</v>
      </c>
      <c r="B652" s="142" t="s">
        <v>9642</v>
      </c>
      <c r="C652" s="142" t="s">
        <v>7473</v>
      </c>
      <c r="D652" s="59">
        <v>0</v>
      </c>
      <c r="E652" s="59">
        <v>0</v>
      </c>
      <c r="F652" s="59">
        <v>0</v>
      </c>
      <c r="G652" s="59">
        <v>0</v>
      </c>
      <c r="H652" s="59">
        <v>0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0</v>
      </c>
      <c r="O652" s="59">
        <v>0</v>
      </c>
      <c r="P652" s="59">
        <v>0</v>
      </c>
      <c r="Q652" s="59">
        <v>12</v>
      </c>
      <c r="R652" s="59">
        <v>48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  <c r="X652" s="59">
        <v>0</v>
      </c>
      <c r="Y652" s="59">
        <v>69</v>
      </c>
      <c r="Z652" s="59">
        <v>0</v>
      </c>
      <c r="AA652" s="59">
        <v>0</v>
      </c>
      <c r="AB652" s="59">
        <v>0</v>
      </c>
      <c r="AC652" s="59">
        <v>0</v>
      </c>
      <c r="AD652" s="59">
        <v>0</v>
      </c>
      <c r="AE652" s="59">
        <v>0</v>
      </c>
      <c r="AF652" s="59">
        <v>0</v>
      </c>
      <c r="AG652" s="59">
        <v>0</v>
      </c>
      <c r="AH652" s="59">
        <v>0</v>
      </c>
      <c r="AI652" s="90">
        <v>0</v>
      </c>
      <c r="AJ652" s="91">
        <v>0</v>
      </c>
      <c r="AK652" s="90">
        <v>0</v>
      </c>
      <c r="AL652" s="59">
        <v>0</v>
      </c>
      <c r="AM652" s="59">
        <v>0</v>
      </c>
      <c r="AN652" s="59">
        <v>0</v>
      </c>
      <c r="AO652" s="59">
        <v>0</v>
      </c>
      <c r="AP652" s="90">
        <v>0</v>
      </c>
      <c r="AQ652" s="91">
        <v>0</v>
      </c>
      <c r="AR652" s="90">
        <v>0</v>
      </c>
      <c r="AS652" s="91">
        <v>0</v>
      </c>
      <c r="AT652" s="59">
        <v>0</v>
      </c>
      <c r="AU652" s="59">
        <v>0</v>
      </c>
      <c r="AV652" s="59">
        <v>0</v>
      </c>
      <c r="AW652" s="59">
        <v>0</v>
      </c>
      <c r="AX652" s="59">
        <v>0</v>
      </c>
      <c r="AY652" s="59">
        <v>0</v>
      </c>
      <c r="AZ652" s="59">
        <v>0</v>
      </c>
      <c r="BA652" s="59">
        <v>21</v>
      </c>
      <c r="BB652" s="59">
        <v>0</v>
      </c>
      <c r="BC652" s="97">
        <v>0</v>
      </c>
      <c r="BD652" s="97">
        <v>0</v>
      </c>
      <c r="BE652" s="70">
        <f>VLOOKUP(A652,'Plant Stock'!B:C,2,0)</f>
        <v>299503</v>
      </c>
      <c r="BF652" s="71">
        <f>BE652-'Assy RM(DV)'!B652</f>
        <v>293563</v>
      </c>
      <c r="BG652" s="71">
        <f>BF652-'Assy RM(DV)'!C652</f>
        <v>287143</v>
      </c>
      <c r="BH652" s="71">
        <f>BG652-'Assy RM(DV)'!D652</f>
        <v>285043</v>
      </c>
      <c r="BI652" s="71">
        <f>BH652-'Assy RM(DV)'!E652</f>
        <v>281983</v>
      </c>
      <c r="BJ652" s="71">
        <f>BI652-'Assy RM(DV)'!F652</f>
        <v>278923</v>
      </c>
      <c r="BK652" s="71">
        <f>BJ652-'Assy RM(DV)'!G652</f>
        <v>275863</v>
      </c>
      <c r="BL652" s="71">
        <f>BK652-'Assy RM(DV)'!H652</f>
        <v>274903</v>
      </c>
      <c r="BM652" s="71">
        <f>BL652-'Assy RM(DV)'!I652</f>
        <v>274903</v>
      </c>
      <c r="BN652" s="71">
        <f>BM652-'Assy RM(DV)'!J652</f>
        <v>274903</v>
      </c>
      <c r="BO652" s="71">
        <f>BN652-'Assy RM(DV)'!K652</f>
        <v>274903</v>
      </c>
      <c r="BP652" s="71">
        <f>BO652-'Assy RM(DV)'!L652</f>
        <v>274903</v>
      </c>
      <c r="BQ652" s="71">
        <f>BP652-'Assy RM(DV)'!M652</f>
        <v>274903</v>
      </c>
      <c r="BR652" s="72">
        <f t="shared" si="73"/>
        <v>48</v>
      </c>
      <c r="BS652" s="72" t="b">
        <f t="shared" si="74"/>
        <v>0</v>
      </c>
      <c r="BT652" s="72">
        <f t="shared" si="75"/>
        <v>129</v>
      </c>
      <c r="BU652" s="86" t="b">
        <f t="shared" si="76"/>
        <v>0</v>
      </c>
      <c r="BV652" s="108"/>
      <c r="BX652">
        <f>SUM(T652:U652)</f>
        <v>0</v>
      </c>
      <c r="CA652" s="108">
        <f t="shared" si="77"/>
        <v>0</v>
      </c>
      <c r="CB652" s="108">
        <f t="shared" si="78"/>
        <v>0</v>
      </c>
      <c r="CC652" s="108">
        <f t="shared" si="72"/>
        <v>0</v>
      </c>
    </row>
    <row r="653" spans="1:81" hidden="1" x14ac:dyDescent="0.25">
      <c r="A653" s="120" t="s">
        <v>4209</v>
      </c>
      <c r="B653" s="142" t="s">
        <v>8496</v>
      </c>
      <c r="C653" s="142" t="s">
        <v>7473</v>
      </c>
      <c r="D653" s="59">
        <v>0</v>
      </c>
      <c r="E653" s="59">
        <v>0</v>
      </c>
      <c r="F653" s="59">
        <v>0</v>
      </c>
      <c r="G653" s="59">
        <v>0</v>
      </c>
      <c r="H653" s="59">
        <v>0</v>
      </c>
      <c r="I653" s="59">
        <v>0</v>
      </c>
      <c r="J653" s="59">
        <v>0</v>
      </c>
      <c r="K653" s="59">
        <v>0</v>
      </c>
      <c r="L653" s="59">
        <v>0</v>
      </c>
      <c r="M653" s="59">
        <v>0</v>
      </c>
      <c r="N653" s="59">
        <v>0</v>
      </c>
      <c r="O653" s="59">
        <v>0</v>
      </c>
      <c r="P653" s="59">
        <v>0</v>
      </c>
      <c r="Q653" s="59">
        <v>4</v>
      </c>
      <c r="R653" s="59">
        <v>4</v>
      </c>
      <c r="S653" s="59">
        <v>0</v>
      </c>
      <c r="T653" s="59">
        <v>0</v>
      </c>
      <c r="U653" s="59">
        <v>0</v>
      </c>
      <c r="V653" s="59">
        <v>4</v>
      </c>
      <c r="W653" s="59">
        <v>4</v>
      </c>
      <c r="X653" s="59">
        <v>0</v>
      </c>
      <c r="Y653" s="59">
        <v>4</v>
      </c>
      <c r="Z653" s="59">
        <v>0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0</v>
      </c>
      <c r="AG653" s="59">
        <v>0</v>
      </c>
      <c r="AH653" s="59">
        <v>0</v>
      </c>
      <c r="AI653" s="90">
        <v>108</v>
      </c>
      <c r="AJ653" s="91">
        <v>0</v>
      </c>
      <c r="AK653" s="90">
        <v>2</v>
      </c>
      <c r="AL653" s="59">
        <v>0</v>
      </c>
      <c r="AM653" s="59">
        <v>0</v>
      </c>
      <c r="AN653" s="59">
        <v>0</v>
      </c>
      <c r="AO653" s="59">
        <v>0</v>
      </c>
      <c r="AP653" s="90">
        <v>0</v>
      </c>
      <c r="AQ653" s="91">
        <v>0</v>
      </c>
      <c r="AR653" s="90">
        <v>0</v>
      </c>
      <c r="AS653" s="91">
        <v>0</v>
      </c>
      <c r="AT653" s="59">
        <v>0</v>
      </c>
      <c r="AU653" s="59">
        <v>0</v>
      </c>
      <c r="AV653" s="59">
        <v>0</v>
      </c>
      <c r="AW653" s="59">
        <v>0</v>
      </c>
      <c r="AX653" s="59">
        <v>0</v>
      </c>
      <c r="AY653" s="59">
        <v>0</v>
      </c>
      <c r="AZ653" s="59">
        <v>0</v>
      </c>
      <c r="BA653" s="59">
        <v>0</v>
      </c>
      <c r="BB653" s="59">
        <v>4</v>
      </c>
      <c r="BC653" s="97">
        <v>0</v>
      </c>
      <c r="BD653" s="97">
        <v>0</v>
      </c>
      <c r="BE653" s="70">
        <f>VLOOKUP(A653,'Plant Stock'!B:C,2,0)</f>
        <v>84411</v>
      </c>
      <c r="BF653" s="71">
        <f>BE653-'Assy RM(DV)'!B653</f>
        <v>83291</v>
      </c>
      <c r="BG653" s="71">
        <f>BF653-'Assy RM(DV)'!C653</f>
        <v>81731</v>
      </c>
      <c r="BH653" s="71">
        <f>BG653-'Assy RM(DV)'!D653</f>
        <v>80531</v>
      </c>
      <c r="BI653" s="71">
        <f>BH653-'Assy RM(DV)'!E653</f>
        <v>79011</v>
      </c>
      <c r="BJ653" s="71">
        <f>BI653-'Assy RM(DV)'!F653</f>
        <v>77491</v>
      </c>
      <c r="BK653" s="71">
        <f>BJ653-'Assy RM(DV)'!G653</f>
        <v>75971</v>
      </c>
      <c r="BL653" s="71">
        <f>BK653-'Assy RM(DV)'!H653</f>
        <v>74851</v>
      </c>
      <c r="BM653" s="71">
        <f>BL653-'Assy RM(DV)'!I653</f>
        <v>74851</v>
      </c>
      <c r="BN653" s="71">
        <f>BM653-'Assy RM(DV)'!J653</f>
        <v>74851</v>
      </c>
      <c r="BO653" s="71">
        <f>BN653-'Assy RM(DV)'!K653</f>
        <v>74851</v>
      </c>
      <c r="BP653" s="71">
        <f>BO653-'Assy RM(DV)'!L653</f>
        <v>74851</v>
      </c>
      <c r="BQ653" s="71">
        <f>BP653-'Assy RM(DV)'!M653</f>
        <v>74851</v>
      </c>
      <c r="BR653" s="72">
        <f t="shared" si="73"/>
        <v>44</v>
      </c>
      <c r="BS653" s="72" t="b">
        <f t="shared" si="74"/>
        <v>0</v>
      </c>
      <c r="BT653" s="72">
        <f t="shared" si="75"/>
        <v>130</v>
      </c>
      <c r="BU653" s="86" t="b">
        <f t="shared" si="76"/>
        <v>0</v>
      </c>
      <c r="BV653" s="108"/>
      <c r="BX653">
        <f>SUM(T653:U653)</f>
        <v>0</v>
      </c>
      <c r="CA653" s="108">
        <f t="shared" si="77"/>
        <v>0</v>
      </c>
      <c r="CB653" s="108">
        <f t="shared" si="78"/>
        <v>0</v>
      </c>
      <c r="CC653" s="108">
        <f t="shared" si="72"/>
        <v>0</v>
      </c>
    </row>
    <row r="654" spans="1:81" hidden="1" x14ac:dyDescent="0.25">
      <c r="A654" s="120" t="s">
        <v>281</v>
      </c>
      <c r="B654" s="142" t="s">
        <v>9643</v>
      </c>
      <c r="C654" s="142" t="s">
        <v>7473</v>
      </c>
      <c r="D654" s="97">
        <v>0</v>
      </c>
      <c r="E654" s="97">
        <v>0</v>
      </c>
      <c r="F654" s="59">
        <v>0</v>
      </c>
      <c r="G654" s="97">
        <v>0</v>
      </c>
      <c r="H654" s="59">
        <v>0</v>
      </c>
      <c r="I654" s="97">
        <v>0</v>
      </c>
      <c r="J654" s="59">
        <v>0</v>
      </c>
      <c r="K654" s="59">
        <v>0</v>
      </c>
      <c r="L654" s="59">
        <v>0</v>
      </c>
      <c r="M654" s="97">
        <v>3</v>
      </c>
      <c r="N654" s="97">
        <v>0</v>
      </c>
      <c r="O654" s="97">
        <v>0</v>
      </c>
      <c r="P654" s="59">
        <v>0</v>
      </c>
      <c r="Q654" s="59">
        <v>0</v>
      </c>
      <c r="R654" s="59">
        <v>0</v>
      </c>
      <c r="S654" s="97">
        <v>0</v>
      </c>
      <c r="T654" s="59">
        <v>0</v>
      </c>
      <c r="U654" s="59">
        <v>0</v>
      </c>
      <c r="V654" s="59">
        <v>0</v>
      </c>
      <c r="W654" s="59">
        <v>0</v>
      </c>
      <c r="X654" s="97">
        <v>0</v>
      </c>
      <c r="Y654" s="97">
        <v>0</v>
      </c>
      <c r="Z654" s="97">
        <v>0</v>
      </c>
      <c r="AA654" s="97">
        <v>0</v>
      </c>
      <c r="AB654" s="97">
        <v>0</v>
      </c>
      <c r="AC654" s="97">
        <v>0</v>
      </c>
      <c r="AD654" s="59">
        <v>0</v>
      </c>
      <c r="AE654" s="59">
        <v>0</v>
      </c>
      <c r="AF654" s="97">
        <v>0</v>
      </c>
      <c r="AG654" s="97">
        <v>0</v>
      </c>
      <c r="AH654" s="97">
        <v>0</v>
      </c>
      <c r="AI654" s="90">
        <v>0</v>
      </c>
      <c r="AJ654" s="91">
        <v>0</v>
      </c>
      <c r="AK654" s="90">
        <v>0</v>
      </c>
      <c r="AL654" s="59">
        <v>0</v>
      </c>
      <c r="AM654" s="97">
        <v>0</v>
      </c>
      <c r="AN654" s="59">
        <v>0</v>
      </c>
      <c r="AO654" s="59">
        <v>0</v>
      </c>
      <c r="AP654" s="90">
        <v>0</v>
      </c>
      <c r="AQ654" s="91">
        <v>0</v>
      </c>
      <c r="AR654" s="90">
        <v>0</v>
      </c>
      <c r="AS654" s="91">
        <v>0</v>
      </c>
      <c r="AT654" s="59">
        <v>0</v>
      </c>
      <c r="AU654" s="59">
        <v>0</v>
      </c>
      <c r="AV654" s="59">
        <v>0</v>
      </c>
      <c r="AW654" s="59">
        <v>0</v>
      </c>
      <c r="AX654" s="59">
        <v>0</v>
      </c>
      <c r="AY654" s="59">
        <v>0</v>
      </c>
      <c r="AZ654" s="59">
        <v>0</v>
      </c>
      <c r="BA654" s="59">
        <v>0</v>
      </c>
      <c r="BB654" s="59">
        <v>0</v>
      </c>
      <c r="BC654" s="97">
        <v>0</v>
      </c>
      <c r="BD654" s="97">
        <v>0</v>
      </c>
      <c r="BE654" s="70">
        <f>VLOOKUP(A654,'Plant Stock'!B:C,2,0)</f>
        <v>34193</v>
      </c>
      <c r="BF654" s="71">
        <f>BE654-'Assy RM(DV)'!B654</f>
        <v>34193</v>
      </c>
      <c r="BG654" s="71">
        <f>BF654-'Assy RM(DV)'!C654</f>
        <v>34193</v>
      </c>
      <c r="BH654" s="71">
        <f>BG654-'Assy RM(DV)'!D654</f>
        <v>34193</v>
      </c>
      <c r="BI654" s="71">
        <f>BH654-'Assy RM(DV)'!E654</f>
        <v>34193</v>
      </c>
      <c r="BJ654" s="71">
        <f>BI654-'Assy RM(DV)'!F654</f>
        <v>34193</v>
      </c>
      <c r="BK654" s="71">
        <f>BJ654-'Assy RM(DV)'!G654</f>
        <v>34193</v>
      </c>
      <c r="BL654" s="71">
        <f>BK654-'Assy RM(DV)'!H654</f>
        <v>34193</v>
      </c>
      <c r="BM654" s="71">
        <f>BL654-'Assy RM(DV)'!I654</f>
        <v>34193</v>
      </c>
      <c r="BN654" s="71">
        <f>BM654-'Assy RM(DV)'!J654</f>
        <v>34193</v>
      </c>
      <c r="BO654" s="71">
        <f>BN654-'Assy RM(DV)'!K654</f>
        <v>34193</v>
      </c>
      <c r="BP654" s="71">
        <f>BO654-'Assy RM(DV)'!L654</f>
        <v>34193</v>
      </c>
      <c r="BQ654" s="71">
        <f>BP654-'Assy RM(DV)'!M654</f>
        <v>34193</v>
      </c>
      <c r="BR654" s="72">
        <f t="shared" si="73"/>
        <v>51</v>
      </c>
      <c r="BS654" s="72" t="b">
        <f t="shared" si="74"/>
        <v>0</v>
      </c>
      <c r="BT654" s="72">
        <f t="shared" si="75"/>
        <v>3</v>
      </c>
      <c r="BU654" s="86" t="b">
        <f t="shared" si="76"/>
        <v>0</v>
      </c>
      <c r="BV654" s="108"/>
      <c r="CA654" s="108">
        <f t="shared" si="77"/>
        <v>3</v>
      </c>
      <c r="CB654" s="108">
        <f t="shared" si="78"/>
        <v>0</v>
      </c>
      <c r="CC654" s="108">
        <f t="shared" si="72"/>
        <v>0</v>
      </c>
    </row>
    <row r="655" spans="1:81" hidden="1" x14ac:dyDescent="0.25">
      <c r="A655" s="118" t="s">
        <v>9210</v>
      </c>
      <c r="B655" s="142" t="s">
        <v>9132</v>
      </c>
      <c r="C655" s="142" t="s">
        <v>10075</v>
      </c>
      <c r="D655" s="97">
        <v>0</v>
      </c>
      <c r="E655" s="97">
        <v>0</v>
      </c>
      <c r="F655" s="59">
        <v>0</v>
      </c>
      <c r="G655" s="97">
        <v>0</v>
      </c>
      <c r="H655" s="59">
        <v>0</v>
      </c>
      <c r="I655" s="97">
        <v>0</v>
      </c>
      <c r="J655" s="59">
        <v>0</v>
      </c>
      <c r="K655" s="59">
        <v>0</v>
      </c>
      <c r="L655" s="59">
        <v>0</v>
      </c>
      <c r="M655" s="97">
        <v>0</v>
      </c>
      <c r="N655" s="97">
        <v>0</v>
      </c>
      <c r="O655" s="97">
        <v>0</v>
      </c>
      <c r="P655" s="59">
        <v>0</v>
      </c>
      <c r="Q655" s="59">
        <v>0</v>
      </c>
      <c r="R655" s="59">
        <v>0</v>
      </c>
      <c r="S655" s="97">
        <v>0</v>
      </c>
      <c r="T655" s="59">
        <v>0</v>
      </c>
      <c r="U655" s="59">
        <v>0</v>
      </c>
      <c r="V655" s="59">
        <v>0</v>
      </c>
      <c r="W655" s="59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59">
        <v>0</v>
      </c>
      <c r="AE655" s="59">
        <v>0</v>
      </c>
      <c r="AF655" s="97">
        <v>0</v>
      </c>
      <c r="AG655" s="97">
        <v>0</v>
      </c>
      <c r="AH655" s="97">
        <v>0</v>
      </c>
      <c r="AI655" s="90">
        <v>0</v>
      </c>
      <c r="AJ655" s="91">
        <v>0</v>
      </c>
      <c r="AK655" s="90">
        <v>0</v>
      </c>
      <c r="AL655" s="59">
        <v>0</v>
      </c>
      <c r="AM655" s="97">
        <v>0</v>
      </c>
      <c r="AN655" s="59">
        <v>0</v>
      </c>
      <c r="AO655" s="59">
        <v>0</v>
      </c>
      <c r="AP655" s="90">
        <v>0</v>
      </c>
      <c r="AQ655" s="91">
        <v>0</v>
      </c>
      <c r="AR655" s="90">
        <v>2</v>
      </c>
      <c r="AS655" s="91">
        <v>0</v>
      </c>
      <c r="AT655" s="59">
        <v>0</v>
      </c>
      <c r="AU655" s="59">
        <v>0</v>
      </c>
      <c r="AV655" s="59">
        <v>0</v>
      </c>
      <c r="AW655" s="59">
        <v>0</v>
      </c>
      <c r="AX655" s="59">
        <v>0</v>
      </c>
      <c r="AY655" s="59">
        <v>0</v>
      </c>
      <c r="AZ655" s="59">
        <v>0</v>
      </c>
      <c r="BA655" s="59">
        <v>0</v>
      </c>
      <c r="BB655" s="59">
        <v>0</v>
      </c>
      <c r="BC655" s="97">
        <v>0</v>
      </c>
      <c r="BD655" s="97">
        <v>0</v>
      </c>
      <c r="BE655" s="70">
        <f>VLOOKUP(A655,'Plant Stock'!B:C,2,0)</f>
        <v>4445</v>
      </c>
      <c r="BF655" s="71">
        <f>BE655-'Assy RM(DV)'!B655</f>
        <v>4445</v>
      </c>
      <c r="BG655" s="71">
        <f>BF655-'Assy RM(DV)'!C655</f>
        <v>4445</v>
      </c>
      <c r="BH655" s="71">
        <f>BG655-'Assy RM(DV)'!D655</f>
        <v>4445</v>
      </c>
      <c r="BI655" s="71">
        <f>BH655-'Assy RM(DV)'!E655</f>
        <v>4445</v>
      </c>
      <c r="BJ655" s="71">
        <f>BI655-'Assy RM(DV)'!F655</f>
        <v>4445</v>
      </c>
      <c r="BK655" s="71">
        <f>BJ655-'Assy RM(DV)'!G655</f>
        <v>4445</v>
      </c>
      <c r="BL655" s="71">
        <f>BK655-'Assy RM(DV)'!H655</f>
        <v>4445</v>
      </c>
      <c r="BM655" s="71">
        <f>BL655-'Assy RM(DV)'!I655</f>
        <v>4445</v>
      </c>
      <c r="BN655" s="71">
        <f>BM655-'Assy RM(DV)'!J655</f>
        <v>4445</v>
      </c>
      <c r="BO655" s="71">
        <f>BN655-'Assy RM(DV)'!K655</f>
        <v>4445</v>
      </c>
      <c r="BP655" s="71">
        <f>BO655-'Assy RM(DV)'!L655</f>
        <v>4445</v>
      </c>
      <c r="BQ655" s="71">
        <f>BP655-'Assy RM(DV)'!M655</f>
        <v>4445</v>
      </c>
      <c r="BR655" s="72">
        <f t="shared" si="73"/>
        <v>51</v>
      </c>
      <c r="BS655" s="56" t="b">
        <f t="shared" si="74"/>
        <v>0</v>
      </c>
      <c r="BT655" s="56">
        <f t="shared" si="75"/>
        <v>2</v>
      </c>
      <c r="BU655" s="98" t="b">
        <f t="shared" si="76"/>
        <v>0</v>
      </c>
      <c r="BV655" s="108"/>
      <c r="BX655">
        <f>SUM(T655:U655)</f>
        <v>0</v>
      </c>
      <c r="CA655" s="108">
        <f t="shared" si="77"/>
        <v>0</v>
      </c>
      <c r="CB655" s="108">
        <f t="shared" si="78"/>
        <v>0</v>
      </c>
      <c r="CC655" s="108">
        <f t="shared" ref="CC655:CC717" si="79">SUM(G655)</f>
        <v>0</v>
      </c>
    </row>
    <row r="656" spans="1:81" hidden="1" x14ac:dyDescent="0.25">
      <c r="A656" s="118" t="s">
        <v>9809</v>
      </c>
      <c r="B656" s="142" t="s">
        <v>9149</v>
      </c>
      <c r="C656" s="142" t="s">
        <v>9311</v>
      </c>
      <c r="D656" s="97">
        <v>0</v>
      </c>
      <c r="E656" s="97">
        <v>0</v>
      </c>
      <c r="F656" s="59">
        <v>0</v>
      </c>
      <c r="G656" s="97">
        <v>0</v>
      </c>
      <c r="H656" s="59">
        <v>0</v>
      </c>
      <c r="I656" s="97">
        <v>0</v>
      </c>
      <c r="J656" s="59">
        <v>0</v>
      </c>
      <c r="K656" s="59">
        <v>0</v>
      </c>
      <c r="L656" s="59">
        <v>0</v>
      </c>
      <c r="M656" s="97">
        <v>0</v>
      </c>
      <c r="N656" s="97">
        <v>0</v>
      </c>
      <c r="O656" s="97">
        <v>0</v>
      </c>
      <c r="P656" s="59">
        <v>0</v>
      </c>
      <c r="Q656" s="59">
        <v>0</v>
      </c>
      <c r="R656" s="59">
        <v>0</v>
      </c>
      <c r="S656" s="97">
        <v>0</v>
      </c>
      <c r="T656" s="59">
        <v>0</v>
      </c>
      <c r="U656" s="59">
        <v>0</v>
      </c>
      <c r="V656" s="59">
        <v>0</v>
      </c>
      <c r="W656" s="59">
        <v>0</v>
      </c>
      <c r="X656" s="97">
        <v>0</v>
      </c>
      <c r="Y656" s="97">
        <v>0</v>
      </c>
      <c r="Z656" s="97">
        <v>0</v>
      </c>
      <c r="AA656" s="97">
        <v>0</v>
      </c>
      <c r="AB656" s="97">
        <v>0</v>
      </c>
      <c r="AC656" s="97">
        <v>0</v>
      </c>
      <c r="AD656" s="59">
        <v>0</v>
      </c>
      <c r="AE656" s="59">
        <v>0</v>
      </c>
      <c r="AF656" s="97">
        <v>0</v>
      </c>
      <c r="AG656" s="97">
        <v>0</v>
      </c>
      <c r="AH656" s="97">
        <v>0</v>
      </c>
      <c r="AI656" s="90">
        <v>0</v>
      </c>
      <c r="AJ656" s="91">
        <v>0</v>
      </c>
      <c r="AK656" s="90">
        <v>0</v>
      </c>
      <c r="AL656" s="59">
        <v>0</v>
      </c>
      <c r="AM656" s="97">
        <v>0</v>
      </c>
      <c r="AN656" s="59">
        <v>0</v>
      </c>
      <c r="AO656" s="59">
        <v>0</v>
      </c>
      <c r="AP656" s="90">
        <v>0</v>
      </c>
      <c r="AQ656" s="91">
        <v>0</v>
      </c>
      <c r="AR656" s="90">
        <v>2</v>
      </c>
      <c r="AS656" s="91">
        <v>0</v>
      </c>
      <c r="AT656" s="59">
        <v>0</v>
      </c>
      <c r="AU656" s="59">
        <v>0</v>
      </c>
      <c r="AV656" s="59">
        <v>0</v>
      </c>
      <c r="AW656" s="59">
        <v>0</v>
      </c>
      <c r="AX656" s="59">
        <v>0</v>
      </c>
      <c r="AY656" s="59">
        <v>0</v>
      </c>
      <c r="AZ656" s="59">
        <v>0</v>
      </c>
      <c r="BA656" s="59">
        <v>0</v>
      </c>
      <c r="BB656" s="59">
        <v>0</v>
      </c>
      <c r="BC656" s="97">
        <v>0</v>
      </c>
      <c r="BD656" s="97">
        <v>0</v>
      </c>
      <c r="BE656" s="70">
        <f>VLOOKUP(A656,'Plant Stock'!B:C,2,0)</f>
        <v>11073</v>
      </c>
      <c r="BF656" s="71">
        <f>BE656-'Assy RM(DV)'!B656</f>
        <v>11073</v>
      </c>
      <c r="BG656" s="71">
        <f>BF656-'Assy RM(DV)'!C656</f>
        <v>11073</v>
      </c>
      <c r="BH656" s="71">
        <f>BG656-'Assy RM(DV)'!D656</f>
        <v>11073</v>
      </c>
      <c r="BI656" s="71">
        <f>BH656-'Assy RM(DV)'!E656</f>
        <v>11073</v>
      </c>
      <c r="BJ656" s="71">
        <f>BI656-'Assy RM(DV)'!F656</f>
        <v>11073</v>
      </c>
      <c r="BK656" s="71">
        <f>BJ656-'Assy RM(DV)'!G656</f>
        <v>11073</v>
      </c>
      <c r="BL656" s="71">
        <f>BK656-'Assy RM(DV)'!H656</f>
        <v>11073</v>
      </c>
      <c r="BM656" s="71">
        <f>BL656-'Assy RM(DV)'!I656</f>
        <v>11073</v>
      </c>
      <c r="BN656" s="71">
        <f>BM656-'Assy RM(DV)'!J656</f>
        <v>11073</v>
      </c>
      <c r="BO656" s="71">
        <f>BN656-'Assy RM(DV)'!K656</f>
        <v>11073</v>
      </c>
      <c r="BP656" s="71">
        <f>BO656-'Assy RM(DV)'!L656</f>
        <v>11073</v>
      </c>
      <c r="BQ656" s="71">
        <f>BP656-'Assy RM(DV)'!M656</f>
        <v>11073</v>
      </c>
      <c r="BR656" s="72">
        <f t="shared" si="73"/>
        <v>51</v>
      </c>
      <c r="BS656" s="56" t="b">
        <f t="shared" si="74"/>
        <v>0</v>
      </c>
      <c r="BT656" s="56">
        <f t="shared" si="75"/>
        <v>2</v>
      </c>
      <c r="BU656" s="98" t="b">
        <f t="shared" si="76"/>
        <v>0</v>
      </c>
      <c r="BV656" s="108"/>
      <c r="CA656" s="108">
        <f t="shared" si="77"/>
        <v>0</v>
      </c>
      <c r="CB656" s="108">
        <f t="shared" si="78"/>
        <v>0</v>
      </c>
      <c r="CC656" s="108">
        <f t="shared" si="79"/>
        <v>0</v>
      </c>
    </row>
    <row r="657" spans="1:81" hidden="1" x14ac:dyDescent="0.25">
      <c r="A657" s="118" t="s">
        <v>9716</v>
      </c>
      <c r="B657" s="142" t="s">
        <v>9156</v>
      </c>
      <c r="C657" s="142" t="s">
        <v>9311</v>
      </c>
      <c r="D657" s="97">
        <v>0</v>
      </c>
      <c r="E657" s="97">
        <v>0</v>
      </c>
      <c r="F657" s="59">
        <v>0</v>
      </c>
      <c r="G657" s="97">
        <v>0</v>
      </c>
      <c r="H657" s="59">
        <v>0</v>
      </c>
      <c r="I657" s="97">
        <v>0</v>
      </c>
      <c r="J657" s="59">
        <v>0</v>
      </c>
      <c r="K657" s="59">
        <v>0</v>
      </c>
      <c r="L657" s="59">
        <v>0</v>
      </c>
      <c r="M657" s="97">
        <v>0</v>
      </c>
      <c r="N657" s="97">
        <v>0</v>
      </c>
      <c r="O657" s="97">
        <v>0</v>
      </c>
      <c r="P657" s="59">
        <v>0</v>
      </c>
      <c r="Q657" s="59">
        <v>0</v>
      </c>
      <c r="R657" s="59">
        <v>0</v>
      </c>
      <c r="S657" s="97">
        <v>0</v>
      </c>
      <c r="T657" s="59">
        <v>0</v>
      </c>
      <c r="U657" s="59">
        <v>0</v>
      </c>
      <c r="V657" s="59">
        <v>0</v>
      </c>
      <c r="W657" s="59">
        <v>0</v>
      </c>
      <c r="X657" s="97">
        <v>0</v>
      </c>
      <c r="Y657" s="97">
        <v>0</v>
      </c>
      <c r="Z657" s="97">
        <v>0</v>
      </c>
      <c r="AA657" s="97">
        <v>0</v>
      </c>
      <c r="AB657" s="97">
        <v>0</v>
      </c>
      <c r="AC657" s="97">
        <v>0</v>
      </c>
      <c r="AD657" s="59">
        <v>0</v>
      </c>
      <c r="AE657" s="59">
        <v>0</v>
      </c>
      <c r="AF657" s="97">
        <v>0</v>
      </c>
      <c r="AG657" s="97">
        <v>0</v>
      </c>
      <c r="AH657" s="97">
        <v>0</v>
      </c>
      <c r="AI657" s="90">
        <v>0</v>
      </c>
      <c r="AJ657" s="91">
        <v>0</v>
      </c>
      <c r="AK657" s="90">
        <v>0</v>
      </c>
      <c r="AL657" s="59">
        <v>0</v>
      </c>
      <c r="AM657" s="97">
        <v>0</v>
      </c>
      <c r="AN657" s="59">
        <v>0</v>
      </c>
      <c r="AO657" s="59">
        <v>0</v>
      </c>
      <c r="AP657" s="90">
        <v>0</v>
      </c>
      <c r="AQ657" s="91">
        <v>0</v>
      </c>
      <c r="AR657" s="90">
        <v>2</v>
      </c>
      <c r="AS657" s="91">
        <v>0</v>
      </c>
      <c r="AT657" s="59">
        <v>0</v>
      </c>
      <c r="AU657" s="59">
        <v>0</v>
      </c>
      <c r="AV657" s="59">
        <v>0</v>
      </c>
      <c r="AW657" s="59">
        <v>0</v>
      </c>
      <c r="AX657" s="59">
        <v>0</v>
      </c>
      <c r="AY657" s="59">
        <v>0</v>
      </c>
      <c r="AZ657" s="59">
        <v>0</v>
      </c>
      <c r="BA657" s="59">
        <v>0</v>
      </c>
      <c r="BB657" s="59">
        <v>0</v>
      </c>
      <c r="BC657" s="97">
        <v>0</v>
      </c>
      <c r="BD657" s="97">
        <v>0</v>
      </c>
      <c r="BE657" s="70">
        <f>VLOOKUP(A657,'Plant Stock'!B:C,2,0)</f>
        <v>8590</v>
      </c>
      <c r="BF657" s="71">
        <f>BE657-'Assy RM(DV)'!B657</f>
        <v>8590</v>
      </c>
      <c r="BG657" s="71">
        <f>BF657-'Assy RM(DV)'!C657</f>
        <v>8590</v>
      </c>
      <c r="BH657" s="71">
        <f>BG657-'Assy RM(DV)'!D657</f>
        <v>8590</v>
      </c>
      <c r="BI657" s="71">
        <f>BH657-'Assy RM(DV)'!E657</f>
        <v>8590</v>
      </c>
      <c r="BJ657" s="71">
        <f>BI657-'Assy RM(DV)'!F657</f>
        <v>8590</v>
      </c>
      <c r="BK657" s="71">
        <f>BJ657-'Assy RM(DV)'!G657</f>
        <v>8590</v>
      </c>
      <c r="BL657" s="71">
        <f>BK657-'Assy RM(DV)'!H657</f>
        <v>8590</v>
      </c>
      <c r="BM657" s="71">
        <f>BL657-'Assy RM(DV)'!I657</f>
        <v>8590</v>
      </c>
      <c r="BN657" s="71">
        <f>BM657-'Assy RM(DV)'!J657</f>
        <v>8590</v>
      </c>
      <c r="BO657" s="71">
        <f>BN657-'Assy RM(DV)'!K657</f>
        <v>8590</v>
      </c>
      <c r="BP657" s="71">
        <f>BO657-'Assy RM(DV)'!L657</f>
        <v>8590</v>
      </c>
      <c r="BQ657" s="71">
        <f>BP657-'Assy RM(DV)'!M657</f>
        <v>8590</v>
      </c>
      <c r="BR657" s="72">
        <f t="shared" si="73"/>
        <v>51</v>
      </c>
      <c r="BS657" s="56" t="b">
        <f t="shared" si="74"/>
        <v>0</v>
      </c>
      <c r="BT657" s="56">
        <f t="shared" si="75"/>
        <v>2</v>
      </c>
      <c r="BU657" s="98" t="b">
        <f t="shared" si="76"/>
        <v>0</v>
      </c>
      <c r="BV657" s="108"/>
      <c r="CA657" s="108">
        <f t="shared" si="77"/>
        <v>0</v>
      </c>
      <c r="CB657" s="108">
        <f t="shared" si="78"/>
        <v>0</v>
      </c>
      <c r="CC657" s="108">
        <f t="shared" si="79"/>
        <v>0</v>
      </c>
    </row>
    <row r="658" spans="1:81" hidden="1" x14ac:dyDescent="0.25">
      <c r="A658" s="118" t="s">
        <v>9211</v>
      </c>
      <c r="B658" s="142" t="s">
        <v>9212</v>
      </c>
      <c r="C658" s="142" t="s">
        <v>10074</v>
      </c>
      <c r="D658" s="97">
        <v>0</v>
      </c>
      <c r="E658" s="97">
        <v>0</v>
      </c>
      <c r="F658" s="59">
        <v>0</v>
      </c>
      <c r="G658" s="97">
        <v>0</v>
      </c>
      <c r="H658" s="59">
        <v>0</v>
      </c>
      <c r="I658" s="97">
        <v>0</v>
      </c>
      <c r="J658" s="59">
        <v>0</v>
      </c>
      <c r="K658" s="59">
        <v>0</v>
      </c>
      <c r="L658" s="59">
        <v>0</v>
      </c>
      <c r="M658" s="97">
        <v>0</v>
      </c>
      <c r="N658" s="97">
        <v>0</v>
      </c>
      <c r="O658" s="97">
        <v>0</v>
      </c>
      <c r="P658" s="59">
        <v>0</v>
      </c>
      <c r="Q658" s="59">
        <v>0</v>
      </c>
      <c r="R658" s="59">
        <v>0</v>
      </c>
      <c r="S658" s="97">
        <v>0</v>
      </c>
      <c r="T658" s="59">
        <v>0</v>
      </c>
      <c r="U658" s="59">
        <v>0</v>
      </c>
      <c r="V658" s="59">
        <v>0</v>
      </c>
      <c r="W658" s="59">
        <v>0</v>
      </c>
      <c r="X658" s="97">
        <v>0</v>
      </c>
      <c r="Y658" s="97">
        <v>0</v>
      </c>
      <c r="Z658" s="97">
        <v>0</v>
      </c>
      <c r="AA658" s="97">
        <v>0</v>
      </c>
      <c r="AB658" s="97">
        <v>0</v>
      </c>
      <c r="AC658" s="97">
        <v>0</v>
      </c>
      <c r="AD658" s="59">
        <v>0</v>
      </c>
      <c r="AE658" s="59">
        <v>0</v>
      </c>
      <c r="AF658" s="97">
        <v>0</v>
      </c>
      <c r="AG658" s="97">
        <v>0</v>
      </c>
      <c r="AH658" s="97">
        <v>0</v>
      </c>
      <c r="AI658" s="90">
        <v>0</v>
      </c>
      <c r="AJ658" s="91">
        <v>0</v>
      </c>
      <c r="AK658" s="90">
        <v>0</v>
      </c>
      <c r="AL658" s="59">
        <v>0</v>
      </c>
      <c r="AM658" s="97">
        <v>0</v>
      </c>
      <c r="AN658" s="59">
        <v>0</v>
      </c>
      <c r="AO658" s="59">
        <v>0</v>
      </c>
      <c r="AP658" s="90">
        <v>2</v>
      </c>
      <c r="AQ658" s="91">
        <v>2</v>
      </c>
      <c r="AR658" s="90">
        <v>2</v>
      </c>
      <c r="AS658" s="91">
        <v>0</v>
      </c>
      <c r="AT658" s="59">
        <v>0</v>
      </c>
      <c r="AU658" s="59">
        <v>0</v>
      </c>
      <c r="AV658" s="59">
        <v>0</v>
      </c>
      <c r="AW658" s="59">
        <v>0</v>
      </c>
      <c r="AX658" s="59">
        <v>0</v>
      </c>
      <c r="AY658" s="59">
        <v>0</v>
      </c>
      <c r="AZ658" s="59">
        <v>0</v>
      </c>
      <c r="BA658" s="59">
        <v>0</v>
      </c>
      <c r="BB658" s="59">
        <v>0</v>
      </c>
      <c r="BC658" s="97">
        <v>0</v>
      </c>
      <c r="BD658" s="97">
        <v>0</v>
      </c>
      <c r="BE658" s="70">
        <f>VLOOKUP(A658,'Plant Stock'!B:C,2,0)</f>
        <v>6674</v>
      </c>
      <c r="BF658" s="71">
        <f>BE658-'Assy RM(DV)'!B658</f>
        <v>6474</v>
      </c>
      <c r="BG658" s="71">
        <f>BF658-'Assy RM(DV)'!C658</f>
        <v>6274</v>
      </c>
      <c r="BH658" s="71">
        <f>BG658-'Assy RM(DV)'!D658</f>
        <v>6074</v>
      </c>
      <c r="BI658" s="71">
        <f>BH658-'Assy RM(DV)'!E658</f>
        <v>5850</v>
      </c>
      <c r="BJ658" s="71">
        <f>BI658-'Assy RM(DV)'!F658</f>
        <v>5650</v>
      </c>
      <c r="BK658" s="71">
        <f>BJ658-'Assy RM(DV)'!G658</f>
        <v>5650</v>
      </c>
      <c r="BL658" s="71">
        <f>BK658-'Assy RM(DV)'!H658</f>
        <v>5650</v>
      </c>
      <c r="BM658" s="71">
        <f>BL658-'Assy RM(DV)'!I658</f>
        <v>5650</v>
      </c>
      <c r="BN658" s="71">
        <f>BM658-'Assy RM(DV)'!J658</f>
        <v>5650</v>
      </c>
      <c r="BO658" s="71">
        <f>BN658-'Assy RM(DV)'!K658</f>
        <v>5650</v>
      </c>
      <c r="BP658" s="71">
        <f>BO658-'Assy RM(DV)'!L658</f>
        <v>5650</v>
      </c>
      <c r="BQ658" s="71">
        <f>BP658-'Assy RM(DV)'!M658</f>
        <v>5650</v>
      </c>
      <c r="BR658" s="72">
        <f t="shared" si="73"/>
        <v>49</v>
      </c>
      <c r="BS658" s="56" t="b">
        <f t="shared" si="74"/>
        <v>0</v>
      </c>
      <c r="BT658" s="56">
        <f t="shared" si="75"/>
        <v>6</v>
      </c>
      <c r="BU658" s="98" t="b">
        <f t="shared" si="76"/>
        <v>0</v>
      </c>
      <c r="BV658" s="108"/>
      <c r="CA658" s="108">
        <f t="shared" si="77"/>
        <v>0</v>
      </c>
      <c r="CB658" s="108">
        <f t="shared" si="78"/>
        <v>0</v>
      </c>
      <c r="CC658" s="108">
        <f t="shared" si="79"/>
        <v>0</v>
      </c>
    </row>
    <row r="659" spans="1:81" hidden="1" x14ac:dyDescent="0.25">
      <c r="A659" s="118" t="s">
        <v>9213</v>
      </c>
      <c r="B659" s="142" t="s">
        <v>9214</v>
      </c>
      <c r="C659" s="142" t="s">
        <v>7473</v>
      </c>
      <c r="D659" s="97">
        <v>0</v>
      </c>
      <c r="E659" s="97">
        <v>0</v>
      </c>
      <c r="F659" s="59">
        <v>0</v>
      </c>
      <c r="G659" s="97">
        <v>0</v>
      </c>
      <c r="H659" s="59">
        <v>0</v>
      </c>
      <c r="I659" s="97">
        <v>0</v>
      </c>
      <c r="J659" s="59">
        <v>1</v>
      </c>
      <c r="K659" s="59">
        <v>0</v>
      </c>
      <c r="L659" s="59">
        <v>0</v>
      </c>
      <c r="M659" s="97">
        <v>0</v>
      </c>
      <c r="N659" s="97">
        <v>0</v>
      </c>
      <c r="O659" s="97">
        <v>0</v>
      </c>
      <c r="P659" s="59">
        <v>0</v>
      </c>
      <c r="Q659" s="59">
        <v>0</v>
      </c>
      <c r="R659" s="59">
        <v>0</v>
      </c>
      <c r="S659" s="97">
        <v>0</v>
      </c>
      <c r="T659" s="59">
        <v>2</v>
      </c>
      <c r="U659" s="59">
        <v>0</v>
      </c>
      <c r="V659" s="59">
        <v>0</v>
      </c>
      <c r="W659" s="59">
        <v>0</v>
      </c>
      <c r="X659" s="97">
        <v>0</v>
      </c>
      <c r="Y659" s="97">
        <v>0</v>
      </c>
      <c r="Z659" s="97">
        <v>0</v>
      </c>
      <c r="AA659" s="97">
        <v>0</v>
      </c>
      <c r="AB659" s="97">
        <v>0</v>
      </c>
      <c r="AC659" s="97">
        <v>0</v>
      </c>
      <c r="AD659" s="59">
        <v>1</v>
      </c>
      <c r="AE659" s="59">
        <v>0</v>
      </c>
      <c r="AF659" s="97">
        <v>0</v>
      </c>
      <c r="AG659" s="97">
        <v>0</v>
      </c>
      <c r="AH659" s="97">
        <v>0</v>
      </c>
      <c r="AI659" s="90">
        <v>0</v>
      </c>
      <c r="AJ659" s="91">
        <v>0</v>
      </c>
      <c r="AK659" s="90">
        <v>0</v>
      </c>
      <c r="AL659" s="59">
        <v>0</v>
      </c>
      <c r="AM659" s="97">
        <v>0</v>
      </c>
      <c r="AN659" s="59">
        <v>0</v>
      </c>
      <c r="AO659" s="59">
        <v>1</v>
      </c>
      <c r="AP659" s="90">
        <v>0</v>
      </c>
      <c r="AQ659" s="91">
        <v>0</v>
      </c>
      <c r="AR659" s="90">
        <v>0</v>
      </c>
      <c r="AS659" s="91">
        <v>2</v>
      </c>
      <c r="AT659" s="59">
        <v>0</v>
      </c>
      <c r="AU659" s="59">
        <v>1</v>
      </c>
      <c r="AV659" s="59">
        <v>2</v>
      </c>
      <c r="AW659" s="59">
        <v>1</v>
      </c>
      <c r="AX659" s="59">
        <v>1</v>
      </c>
      <c r="AY659" s="59">
        <v>1</v>
      </c>
      <c r="AZ659" s="59">
        <v>1</v>
      </c>
      <c r="BA659" s="59">
        <v>0</v>
      </c>
      <c r="BB659" s="59">
        <v>0</v>
      </c>
      <c r="BC659" s="97">
        <v>0</v>
      </c>
      <c r="BD659" s="97">
        <v>0</v>
      </c>
      <c r="BE659" s="70">
        <f>VLOOKUP(A659,'Plant Stock'!B:C,2,0)</f>
        <v>3906</v>
      </c>
      <c r="BF659" s="71">
        <f>BE659-'Assy RM(DV)'!B659</f>
        <v>3895</v>
      </c>
      <c r="BG659" s="71">
        <f>BF659-'Assy RM(DV)'!C659</f>
        <v>3895</v>
      </c>
      <c r="BH659" s="71">
        <f>BG659-'Assy RM(DV)'!D659</f>
        <v>3775</v>
      </c>
      <c r="BI659" s="71">
        <f>BH659-'Assy RM(DV)'!E659</f>
        <v>3775</v>
      </c>
      <c r="BJ659" s="71">
        <f>BI659-'Assy RM(DV)'!F659</f>
        <v>3675</v>
      </c>
      <c r="BK659" s="71">
        <f>BJ659-'Assy RM(DV)'!G659</f>
        <v>3475</v>
      </c>
      <c r="BL659" s="71">
        <f>BK659-'Assy RM(DV)'!H659</f>
        <v>3275</v>
      </c>
      <c r="BM659" s="71">
        <f>BL659-'Assy RM(DV)'!I659</f>
        <v>3275</v>
      </c>
      <c r="BN659" s="71">
        <f>BM659-'Assy RM(DV)'!J659</f>
        <v>3275</v>
      </c>
      <c r="BO659" s="71">
        <f>BN659-'Assy RM(DV)'!K659</f>
        <v>3275</v>
      </c>
      <c r="BP659" s="71">
        <f>BO659-'Assy RM(DV)'!L659</f>
        <v>3275</v>
      </c>
      <c r="BQ659" s="71">
        <f>BP659-'Assy RM(DV)'!M659</f>
        <v>3275</v>
      </c>
      <c r="BR659" s="72">
        <f t="shared" si="73"/>
        <v>41</v>
      </c>
      <c r="BS659" s="56" t="b">
        <f t="shared" si="74"/>
        <v>0</v>
      </c>
      <c r="BT659" s="56">
        <f t="shared" si="75"/>
        <v>14</v>
      </c>
      <c r="BU659" s="98" t="b">
        <f t="shared" si="76"/>
        <v>0</v>
      </c>
      <c r="BV659" s="108"/>
      <c r="CA659" s="108">
        <f t="shared" si="77"/>
        <v>0</v>
      </c>
      <c r="CB659" s="108">
        <f t="shared" si="78"/>
        <v>0</v>
      </c>
      <c r="CC659" s="108">
        <f t="shared" si="79"/>
        <v>0</v>
      </c>
    </row>
    <row r="660" spans="1:81" hidden="1" x14ac:dyDescent="0.25">
      <c r="A660" s="118" t="s">
        <v>9372</v>
      </c>
      <c r="B660" s="142" t="s">
        <v>9644</v>
      </c>
      <c r="C660" s="142" t="s">
        <v>7473</v>
      </c>
      <c r="D660" s="97">
        <v>0</v>
      </c>
      <c r="E660" s="97">
        <v>0</v>
      </c>
      <c r="F660" s="59">
        <v>0</v>
      </c>
      <c r="G660" s="97">
        <v>0</v>
      </c>
      <c r="H660" s="59">
        <v>0</v>
      </c>
      <c r="I660" s="97">
        <v>0</v>
      </c>
      <c r="J660" s="59">
        <v>4</v>
      </c>
      <c r="K660" s="59">
        <v>4</v>
      </c>
      <c r="L660" s="59">
        <v>0</v>
      </c>
      <c r="M660" s="97">
        <v>0</v>
      </c>
      <c r="N660" s="97">
        <v>0</v>
      </c>
      <c r="O660" s="97">
        <v>0</v>
      </c>
      <c r="P660" s="59">
        <v>0</v>
      </c>
      <c r="Q660" s="59">
        <v>0</v>
      </c>
      <c r="R660" s="59">
        <v>0</v>
      </c>
      <c r="S660" s="97">
        <v>0</v>
      </c>
      <c r="T660" s="59">
        <v>4</v>
      </c>
      <c r="U660" s="59">
        <v>0</v>
      </c>
      <c r="V660" s="59">
        <v>0</v>
      </c>
      <c r="W660" s="59">
        <v>0</v>
      </c>
      <c r="X660" s="97">
        <v>0</v>
      </c>
      <c r="Y660" s="97">
        <v>0</v>
      </c>
      <c r="Z660" s="97">
        <v>0</v>
      </c>
      <c r="AA660" s="97">
        <v>0</v>
      </c>
      <c r="AB660" s="97">
        <v>0</v>
      </c>
      <c r="AC660" s="97">
        <v>0</v>
      </c>
      <c r="AD660" s="59">
        <v>4</v>
      </c>
      <c r="AE660" s="59">
        <v>0</v>
      </c>
      <c r="AF660" s="97">
        <v>0</v>
      </c>
      <c r="AG660" s="97">
        <v>0</v>
      </c>
      <c r="AH660" s="97">
        <v>0</v>
      </c>
      <c r="AI660" s="90">
        <v>0</v>
      </c>
      <c r="AJ660" s="91">
        <v>0</v>
      </c>
      <c r="AK660" s="90">
        <v>0</v>
      </c>
      <c r="AL660" s="59">
        <v>0</v>
      </c>
      <c r="AM660" s="97">
        <v>0</v>
      </c>
      <c r="AN660" s="59">
        <v>0</v>
      </c>
      <c r="AO660" s="59">
        <v>4</v>
      </c>
      <c r="AP660" s="90">
        <v>0</v>
      </c>
      <c r="AQ660" s="91">
        <v>0</v>
      </c>
      <c r="AR660" s="90">
        <v>0</v>
      </c>
      <c r="AS660" s="91">
        <v>4</v>
      </c>
      <c r="AT660" s="59">
        <v>0</v>
      </c>
      <c r="AU660" s="59">
        <v>4</v>
      </c>
      <c r="AV660" s="59">
        <v>0</v>
      </c>
      <c r="AW660" s="59">
        <v>4</v>
      </c>
      <c r="AX660" s="59">
        <v>2</v>
      </c>
      <c r="AY660" s="59">
        <v>2</v>
      </c>
      <c r="AZ660" s="59">
        <v>4</v>
      </c>
      <c r="BA660" s="59">
        <v>0</v>
      </c>
      <c r="BB660" s="59">
        <v>0</v>
      </c>
      <c r="BC660" s="97">
        <v>0</v>
      </c>
      <c r="BD660" s="97">
        <v>0</v>
      </c>
      <c r="BE660" s="70">
        <f>VLOOKUP(A660,'Plant Stock'!B:C,2,0)</f>
        <v>39025</v>
      </c>
      <c r="BF660" s="71">
        <f>BE660-'Assy RM(DV)'!B660</f>
        <v>38981</v>
      </c>
      <c r="BG660" s="71">
        <f>BF660-'Assy RM(DV)'!C660</f>
        <v>38981</v>
      </c>
      <c r="BH660" s="71">
        <f>BG660-'Assy RM(DV)'!D660</f>
        <v>38501</v>
      </c>
      <c r="BI660" s="71">
        <f>BH660-'Assy RM(DV)'!E660</f>
        <v>38501</v>
      </c>
      <c r="BJ660" s="71">
        <f>BI660-'Assy RM(DV)'!F660</f>
        <v>38101</v>
      </c>
      <c r="BK660" s="71">
        <f>BJ660-'Assy RM(DV)'!G660</f>
        <v>37301</v>
      </c>
      <c r="BL660" s="71">
        <f>BK660-'Assy RM(DV)'!H660</f>
        <v>36501</v>
      </c>
      <c r="BM660" s="71">
        <f>BL660-'Assy RM(DV)'!I660</f>
        <v>36501</v>
      </c>
      <c r="BN660" s="71">
        <f>BM660-'Assy RM(DV)'!J660</f>
        <v>36501</v>
      </c>
      <c r="BO660" s="71">
        <f>BN660-'Assy RM(DV)'!K660</f>
        <v>36501</v>
      </c>
      <c r="BP660" s="71">
        <f>BO660-'Assy RM(DV)'!L660</f>
        <v>36501</v>
      </c>
      <c r="BQ660" s="71">
        <f>BP660-'Assy RM(DV)'!M660</f>
        <v>36501</v>
      </c>
      <c r="BR660" s="72">
        <f t="shared" si="73"/>
        <v>41</v>
      </c>
      <c r="BS660" s="56" t="b">
        <f t="shared" si="74"/>
        <v>0</v>
      </c>
      <c r="BT660" s="56">
        <f t="shared" si="75"/>
        <v>40</v>
      </c>
      <c r="BU660" s="98" t="b">
        <f t="shared" si="76"/>
        <v>0</v>
      </c>
      <c r="BV660" s="108"/>
      <c r="CA660" s="108">
        <f t="shared" si="77"/>
        <v>0</v>
      </c>
      <c r="CB660" s="108">
        <f t="shared" si="78"/>
        <v>0</v>
      </c>
      <c r="CC660" s="108">
        <f t="shared" si="79"/>
        <v>0</v>
      </c>
    </row>
    <row r="661" spans="1:81" hidden="1" x14ac:dyDescent="0.25">
      <c r="A661" s="118" t="s">
        <v>9717</v>
      </c>
      <c r="B661" s="142" t="s">
        <v>9165</v>
      </c>
      <c r="C661" s="142" t="s">
        <v>7604</v>
      </c>
      <c r="D661" s="97">
        <v>0</v>
      </c>
      <c r="E661" s="97">
        <v>0</v>
      </c>
      <c r="F661" s="59">
        <v>0</v>
      </c>
      <c r="G661" s="97">
        <v>0</v>
      </c>
      <c r="H661" s="59">
        <v>0</v>
      </c>
      <c r="I661" s="97">
        <v>0</v>
      </c>
      <c r="J661" s="59">
        <v>1</v>
      </c>
      <c r="K661" s="59">
        <v>0</v>
      </c>
      <c r="L661" s="59">
        <v>0</v>
      </c>
      <c r="M661" s="97">
        <v>0</v>
      </c>
      <c r="N661" s="97">
        <v>0</v>
      </c>
      <c r="O661" s="97">
        <v>0</v>
      </c>
      <c r="P661" s="59">
        <v>0</v>
      </c>
      <c r="Q661" s="59">
        <v>0</v>
      </c>
      <c r="R661" s="59">
        <v>0</v>
      </c>
      <c r="S661" s="97">
        <v>0</v>
      </c>
      <c r="T661" s="59">
        <v>1</v>
      </c>
      <c r="U661" s="59">
        <v>0</v>
      </c>
      <c r="V661" s="59">
        <v>0</v>
      </c>
      <c r="W661" s="59">
        <v>0</v>
      </c>
      <c r="X661" s="97">
        <v>0</v>
      </c>
      <c r="Y661" s="97">
        <v>0</v>
      </c>
      <c r="Z661" s="97">
        <v>0</v>
      </c>
      <c r="AA661" s="97">
        <v>0</v>
      </c>
      <c r="AB661" s="97">
        <v>0</v>
      </c>
      <c r="AC661" s="97">
        <v>0</v>
      </c>
      <c r="AD661" s="59">
        <v>1</v>
      </c>
      <c r="AE661" s="59">
        <v>0</v>
      </c>
      <c r="AF661" s="97">
        <v>0</v>
      </c>
      <c r="AG661" s="97">
        <v>0</v>
      </c>
      <c r="AH661" s="97">
        <v>0</v>
      </c>
      <c r="AI661" s="90">
        <v>0</v>
      </c>
      <c r="AJ661" s="91">
        <v>0</v>
      </c>
      <c r="AK661" s="90">
        <v>0</v>
      </c>
      <c r="AL661" s="59">
        <v>0</v>
      </c>
      <c r="AM661" s="97">
        <v>0</v>
      </c>
      <c r="AN661" s="59">
        <v>0</v>
      </c>
      <c r="AO661" s="59">
        <v>0</v>
      </c>
      <c r="AP661" s="90">
        <v>0</v>
      </c>
      <c r="AQ661" s="91">
        <v>0</v>
      </c>
      <c r="AR661" s="90">
        <v>0</v>
      </c>
      <c r="AS661" s="91">
        <v>1</v>
      </c>
      <c r="AT661" s="59">
        <v>0</v>
      </c>
      <c r="AU661" s="59">
        <v>1</v>
      </c>
      <c r="AV661" s="59">
        <v>1</v>
      </c>
      <c r="AW661" s="59">
        <v>1</v>
      </c>
      <c r="AX661" s="59">
        <v>0</v>
      </c>
      <c r="AY661" s="59">
        <v>0</v>
      </c>
      <c r="AZ661" s="59">
        <v>1</v>
      </c>
      <c r="BA661" s="59">
        <v>0</v>
      </c>
      <c r="BB661" s="59">
        <v>0</v>
      </c>
      <c r="BC661" s="97">
        <v>0</v>
      </c>
      <c r="BD661" s="97">
        <v>0</v>
      </c>
      <c r="BE661" s="70">
        <f>VLOOKUP(A661,'Plant Stock'!B:C,2,0)</f>
        <v>1251</v>
      </c>
      <c r="BF661" s="71">
        <f>BE661-'Assy RM(DV)'!B661</f>
        <v>1240</v>
      </c>
      <c r="BG661" s="71">
        <f>BF661-'Assy RM(DV)'!C661</f>
        <v>1240</v>
      </c>
      <c r="BH661" s="71">
        <f>BG661-'Assy RM(DV)'!D661</f>
        <v>1120</v>
      </c>
      <c r="BI661" s="71">
        <f>BH661-'Assy RM(DV)'!E661</f>
        <v>1120</v>
      </c>
      <c r="BJ661" s="71">
        <f>BI661-'Assy RM(DV)'!F661</f>
        <v>1120</v>
      </c>
      <c r="BK661" s="71">
        <f>BJ661-'Assy RM(DV)'!G661</f>
        <v>1120</v>
      </c>
      <c r="BL661" s="71">
        <f>BK661-'Assy RM(DV)'!H661</f>
        <v>1120</v>
      </c>
      <c r="BM661" s="71">
        <f>BL661-'Assy RM(DV)'!I661</f>
        <v>1120</v>
      </c>
      <c r="BN661" s="71">
        <f>BM661-'Assy RM(DV)'!J661</f>
        <v>1120</v>
      </c>
      <c r="BO661" s="71">
        <f>BN661-'Assy RM(DV)'!K661</f>
        <v>1120</v>
      </c>
      <c r="BP661" s="71">
        <f>BO661-'Assy RM(DV)'!L661</f>
        <v>1120</v>
      </c>
      <c r="BQ661" s="71">
        <f>BP661-'Assy RM(DV)'!M661</f>
        <v>1120</v>
      </c>
      <c r="BR661" s="72">
        <f t="shared" si="73"/>
        <v>44</v>
      </c>
      <c r="BS661" s="56" t="b">
        <f t="shared" si="74"/>
        <v>0</v>
      </c>
      <c r="BT661" s="56">
        <f t="shared" si="75"/>
        <v>8</v>
      </c>
      <c r="BU661" s="98" t="b">
        <f t="shared" si="76"/>
        <v>0</v>
      </c>
      <c r="BV661" s="108"/>
      <c r="CA661" s="108">
        <f t="shared" si="77"/>
        <v>0</v>
      </c>
      <c r="CB661" s="108">
        <f t="shared" si="78"/>
        <v>0</v>
      </c>
      <c r="CC661" s="108">
        <f t="shared" si="79"/>
        <v>0</v>
      </c>
    </row>
    <row r="662" spans="1:81" hidden="1" x14ac:dyDescent="0.25">
      <c r="A662" s="118" t="s">
        <v>1646</v>
      </c>
      <c r="B662" s="142" t="s">
        <v>9217</v>
      </c>
      <c r="C662" s="142" t="s">
        <v>10005</v>
      </c>
      <c r="D662" s="97">
        <v>0</v>
      </c>
      <c r="E662" s="97">
        <v>0</v>
      </c>
      <c r="F662" s="59">
        <v>0</v>
      </c>
      <c r="G662" s="97">
        <v>0</v>
      </c>
      <c r="H662" s="59">
        <v>0</v>
      </c>
      <c r="I662" s="97">
        <v>0</v>
      </c>
      <c r="J662" s="59">
        <v>0</v>
      </c>
      <c r="K662" s="59">
        <v>0</v>
      </c>
      <c r="L662" s="59">
        <v>0</v>
      </c>
      <c r="M662" s="97">
        <v>0</v>
      </c>
      <c r="N662" s="97">
        <v>0</v>
      </c>
      <c r="O662" s="97">
        <v>0</v>
      </c>
      <c r="P662" s="59">
        <v>0</v>
      </c>
      <c r="Q662" s="59">
        <v>0</v>
      </c>
      <c r="R662" s="59">
        <v>0</v>
      </c>
      <c r="S662" s="97">
        <v>0</v>
      </c>
      <c r="T662" s="59">
        <v>0</v>
      </c>
      <c r="U662" s="59">
        <v>0</v>
      </c>
      <c r="V662" s="59">
        <v>0</v>
      </c>
      <c r="W662" s="59">
        <v>0</v>
      </c>
      <c r="X662" s="97">
        <v>0</v>
      </c>
      <c r="Y662" s="97">
        <v>0</v>
      </c>
      <c r="Z662" s="97">
        <v>0</v>
      </c>
      <c r="AA662" s="97">
        <v>0</v>
      </c>
      <c r="AB662" s="97">
        <v>0</v>
      </c>
      <c r="AC662" s="97">
        <v>0</v>
      </c>
      <c r="AD662" s="59">
        <v>0</v>
      </c>
      <c r="AE662" s="59">
        <v>0</v>
      </c>
      <c r="AF662" s="97">
        <v>0</v>
      </c>
      <c r="AG662" s="97">
        <v>0</v>
      </c>
      <c r="AH662" s="97">
        <v>0</v>
      </c>
      <c r="AI662" s="90">
        <v>0</v>
      </c>
      <c r="AJ662" s="91">
        <v>0</v>
      </c>
      <c r="AK662" s="90">
        <v>0</v>
      </c>
      <c r="AL662" s="59">
        <v>0</v>
      </c>
      <c r="AM662" s="97">
        <v>0</v>
      </c>
      <c r="AN662" s="59">
        <v>0</v>
      </c>
      <c r="AO662" s="59">
        <v>0</v>
      </c>
      <c r="AP662" s="90">
        <v>0</v>
      </c>
      <c r="AQ662" s="91">
        <v>0</v>
      </c>
      <c r="AR662" s="90">
        <v>0</v>
      </c>
      <c r="AS662" s="91">
        <v>0</v>
      </c>
      <c r="AT662" s="59">
        <v>0</v>
      </c>
      <c r="AU662" s="59">
        <v>0</v>
      </c>
      <c r="AV662" s="59">
        <v>0</v>
      </c>
      <c r="AW662" s="59">
        <v>0</v>
      </c>
      <c r="AX662" s="59">
        <v>0</v>
      </c>
      <c r="AY662" s="59">
        <v>0</v>
      </c>
      <c r="AZ662" s="59">
        <v>0</v>
      </c>
      <c r="BA662" s="59">
        <v>0</v>
      </c>
      <c r="BB662" s="59">
        <v>0</v>
      </c>
      <c r="BC662" s="97">
        <v>0</v>
      </c>
      <c r="BD662" s="97">
        <v>0</v>
      </c>
      <c r="BE662" s="70">
        <f>VLOOKUP(A662,'Plant Stock'!B:C,2,0)</f>
        <v>649301</v>
      </c>
      <c r="BF662" s="71">
        <f>BE662-'Assy RM(DV)'!B662</f>
        <v>649301</v>
      </c>
      <c r="BG662" s="71">
        <f>BF662-'Assy RM(DV)'!C662</f>
        <v>649301</v>
      </c>
      <c r="BH662" s="71">
        <f>BG662-'Assy RM(DV)'!D662</f>
        <v>649301</v>
      </c>
      <c r="BI662" s="71">
        <f>BH662-'Assy RM(DV)'!E662</f>
        <v>649301</v>
      </c>
      <c r="BJ662" s="71">
        <f>BI662-'Assy RM(DV)'!F662</f>
        <v>649301</v>
      </c>
      <c r="BK662" s="71">
        <f>BJ662-'Assy RM(DV)'!G662</f>
        <v>649301</v>
      </c>
      <c r="BL662" s="71">
        <f>BK662-'Assy RM(DV)'!H662</f>
        <v>649301</v>
      </c>
      <c r="BM662" s="71">
        <f>BL662-'Assy RM(DV)'!I662</f>
        <v>649301</v>
      </c>
      <c r="BN662" s="71">
        <f>BM662-'Assy RM(DV)'!J662</f>
        <v>649301</v>
      </c>
      <c r="BO662" s="71">
        <f>BN662-'Assy RM(DV)'!K662</f>
        <v>649301</v>
      </c>
      <c r="BP662" s="71">
        <f>BO662-'Assy RM(DV)'!L662</f>
        <v>649301</v>
      </c>
      <c r="BQ662" s="71">
        <f>BP662-'Assy RM(DV)'!M662</f>
        <v>649301</v>
      </c>
      <c r="BR662" s="72">
        <f t="shared" si="73"/>
        <v>52</v>
      </c>
      <c r="BS662" s="56" t="b">
        <f t="shared" si="74"/>
        <v>0</v>
      </c>
      <c r="BT662" s="56">
        <f t="shared" si="75"/>
        <v>0</v>
      </c>
      <c r="BU662" s="98" t="b">
        <f t="shared" si="76"/>
        <v>1</v>
      </c>
      <c r="BV662" s="108"/>
      <c r="CA662" s="108">
        <f t="shared" si="77"/>
        <v>0</v>
      </c>
      <c r="CB662" s="108">
        <f t="shared" si="78"/>
        <v>0</v>
      </c>
      <c r="CC662" s="108">
        <f t="shared" si="79"/>
        <v>0</v>
      </c>
    </row>
    <row r="663" spans="1:81" hidden="1" x14ac:dyDescent="0.25">
      <c r="A663" s="118" t="s">
        <v>1653</v>
      </c>
      <c r="B663" s="142" t="s">
        <v>9218</v>
      </c>
      <c r="C663" s="142" t="s">
        <v>10005</v>
      </c>
      <c r="D663" s="97">
        <v>0</v>
      </c>
      <c r="E663" s="97">
        <v>0</v>
      </c>
      <c r="F663" s="59">
        <v>0</v>
      </c>
      <c r="G663" s="97">
        <v>0</v>
      </c>
      <c r="H663" s="59">
        <v>0</v>
      </c>
      <c r="I663" s="97">
        <v>0</v>
      </c>
      <c r="J663" s="59">
        <v>0</v>
      </c>
      <c r="K663" s="59">
        <v>0</v>
      </c>
      <c r="L663" s="59">
        <v>0</v>
      </c>
      <c r="M663" s="97">
        <v>0</v>
      </c>
      <c r="N663" s="97">
        <v>0</v>
      </c>
      <c r="O663" s="97">
        <v>0</v>
      </c>
      <c r="P663" s="59">
        <v>0</v>
      </c>
      <c r="Q663" s="59">
        <v>0</v>
      </c>
      <c r="R663" s="59">
        <v>0</v>
      </c>
      <c r="S663" s="97">
        <v>0</v>
      </c>
      <c r="T663" s="59">
        <v>0</v>
      </c>
      <c r="U663" s="59">
        <v>0</v>
      </c>
      <c r="V663" s="59">
        <v>0</v>
      </c>
      <c r="W663" s="59">
        <v>0</v>
      </c>
      <c r="X663" s="97">
        <v>0</v>
      </c>
      <c r="Y663" s="97">
        <v>0</v>
      </c>
      <c r="Z663" s="97">
        <v>0</v>
      </c>
      <c r="AA663" s="97">
        <v>0</v>
      </c>
      <c r="AB663" s="97">
        <v>0</v>
      </c>
      <c r="AC663" s="97">
        <v>0</v>
      </c>
      <c r="AD663" s="59">
        <v>0</v>
      </c>
      <c r="AE663" s="59">
        <v>0</v>
      </c>
      <c r="AF663" s="97">
        <v>0</v>
      </c>
      <c r="AG663" s="97">
        <v>0</v>
      </c>
      <c r="AH663" s="97">
        <v>0</v>
      </c>
      <c r="AI663" s="90">
        <v>0</v>
      </c>
      <c r="AJ663" s="91">
        <v>0</v>
      </c>
      <c r="AK663" s="90">
        <v>0</v>
      </c>
      <c r="AL663" s="59">
        <v>0</v>
      </c>
      <c r="AM663" s="97">
        <v>0</v>
      </c>
      <c r="AN663" s="59">
        <v>0</v>
      </c>
      <c r="AO663" s="59">
        <v>0</v>
      </c>
      <c r="AP663" s="90">
        <v>0</v>
      </c>
      <c r="AQ663" s="91">
        <v>0</v>
      </c>
      <c r="AR663" s="90">
        <v>0</v>
      </c>
      <c r="AS663" s="91">
        <v>0</v>
      </c>
      <c r="AT663" s="59">
        <v>0</v>
      </c>
      <c r="AU663" s="59">
        <v>0</v>
      </c>
      <c r="AV663" s="59">
        <v>0</v>
      </c>
      <c r="AW663" s="59">
        <v>0</v>
      </c>
      <c r="AX663" s="59">
        <v>0</v>
      </c>
      <c r="AY663" s="59">
        <v>0</v>
      </c>
      <c r="AZ663" s="59">
        <v>0</v>
      </c>
      <c r="BA663" s="59">
        <v>0</v>
      </c>
      <c r="BB663" s="59">
        <v>0</v>
      </c>
      <c r="BC663" s="97">
        <v>0</v>
      </c>
      <c r="BD663" s="97">
        <v>0</v>
      </c>
      <c r="BE663" s="70">
        <f>VLOOKUP(A663,'Plant Stock'!B:C,2,0)</f>
        <v>538626</v>
      </c>
      <c r="BF663" s="71">
        <f>BE663-'Assy RM(DV)'!B663</f>
        <v>538626</v>
      </c>
      <c r="BG663" s="71">
        <f>BF663-'Assy RM(DV)'!C663</f>
        <v>538626</v>
      </c>
      <c r="BH663" s="71">
        <f>BG663-'Assy RM(DV)'!D663</f>
        <v>538626</v>
      </c>
      <c r="BI663" s="71">
        <f>BH663-'Assy RM(DV)'!E663</f>
        <v>538626</v>
      </c>
      <c r="BJ663" s="71">
        <f>BI663-'Assy RM(DV)'!F663</f>
        <v>538626</v>
      </c>
      <c r="BK663" s="71">
        <f>BJ663-'Assy RM(DV)'!G663</f>
        <v>538626</v>
      </c>
      <c r="BL663" s="71">
        <f>BK663-'Assy RM(DV)'!H663</f>
        <v>538626</v>
      </c>
      <c r="BM663" s="71">
        <f>BL663-'Assy RM(DV)'!I663</f>
        <v>538626</v>
      </c>
      <c r="BN663" s="71">
        <f>BM663-'Assy RM(DV)'!J663</f>
        <v>538626</v>
      </c>
      <c r="BO663" s="71">
        <f>BN663-'Assy RM(DV)'!K663</f>
        <v>538626</v>
      </c>
      <c r="BP663" s="71">
        <f>BO663-'Assy RM(DV)'!L663</f>
        <v>538626</v>
      </c>
      <c r="BQ663" s="71">
        <f>BP663-'Assy RM(DV)'!M663</f>
        <v>538626</v>
      </c>
      <c r="BR663" s="72">
        <f t="shared" si="73"/>
        <v>52</v>
      </c>
      <c r="BS663" s="56" t="b">
        <f t="shared" si="74"/>
        <v>0</v>
      </c>
      <c r="BT663" s="56">
        <f t="shared" si="75"/>
        <v>0</v>
      </c>
      <c r="BU663" s="98" t="b">
        <f t="shared" si="76"/>
        <v>1</v>
      </c>
      <c r="BV663" s="108"/>
      <c r="CA663" s="108">
        <f t="shared" si="77"/>
        <v>0</v>
      </c>
      <c r="CB663" s="108">
        <f t="shared" si="78"/>
        <v>0</v>
      </c>
      <c r="CC663" s="108">
        <f t="shared" si="79"/>
        <v>0</v>
      </c>
    </row>
    <row r="664" spans="1:81" hidden="1" x14ac:dyDescent="0.25">
      <c r="A664" s="118" t="s">
        <v>2109</v>
      </c>
      <c r="B664" s="142" t="s">
        <v>9219</v>
      </c>
      <c r="C664" s="142" t="s">
        <v>10080</v>
      </c>
      <c r="D664" s="97">
        <v>0</v>
      </c>
      <c r="E664" s="97">
        <v>0</v>
      </c>
      <c r="F664" s="59">
        <v>0</v>
      </c>
      <c r="G664" s="97">
        <v>0</v>
      </c>
      <c r="H664" s="59">
        <v>0</v>
      </c>
      <c r="I664" s="97">
        <v>0</v>
      </c>
      <c r="J664" s="59">
        <v>0</v>
      </c>
      <c r="K664" s="59">
        <v>0</v>
      </c>
      <c r="L664" s="59">
        <v>0</v>
      </c>
      <c r="M664" s="97">
        <v>0</v>
      </c>
      <c r="N664" s="97">
        <v>0</v>
      </c>
      <c r="O664" s="97">
        <v>0</v>
      </c>
      <c r="P664" s="59">
        <v>0</v>
      </c>
      <c r="Q664" s="59">
        <v>0</v>
      </c>
      <c r="R664" s="59">
        <v>0</v>
      </c>
      <c r="S664" s="97">
        <v>0</v>
      </c>
      <c r="T664" s="59">
        <v>0</v>
      </c>
      <c r="U664" s="59">
        <v>0</v>
      </c>
      <c r="V664" s="59">
        <v>0</v>
      </c>
      <c r="W664" s="59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59">
        <v>0</v>
      </c>
      <c r="AE664" s="59">
        <v>0</v>
      </c>
      <c r="AF664" s="97">
        <v>0</v>
      </c>
      <c r="AG664" s="97">
        <v>0</v>
      </c>
      <c r="AH664" s="97">
        <v>0</v>
      </c>
      <c r="AI664" s="90">
        <v>0</v>
      </c>
      <c r="AJ664" s="91">
        <v>0</v>
      </c>
      <c r="AK664" s="90">
        <v>0</v>
      </c>
      <c r="AL664" s="59">
        <v>0</v>
      </c>
      <c r="AM664" s="97">
        <v>0</v>
      </c>
      <c r="AN664" s="59">
        <v>0</v>
      </c>
      <c r="AO664" s="59">
        <v>0</v>
      </c>
      <c r="AP664" s="90">
        <v>0</v>
      </c>
      <c r="AQ664" s="91">
        <v>0</v>
      </c>
      <c r="AR664" s="90">
        <v>0</v>
      </c>
      <c r="AS664" s="91">
        <v>0</v>
      </c>
      <c r="AT664" s="59">
        <v>0</v>
      </c>
      <c r="AU664" s="59">
        <v>0</v>
      </c>
      <c r="AV664" s="59">
        <v>0</v>
      </c>
      <c r="AW664" s="59">
        <v>0</v>
      </c>
      <c r="AX664" s="59">
        <v>0</v>
      </c>
      <c r="AY664" s="59">
        <v>0</v>
      </c>
      <c r="AZ664" s="59">
        <v>0</v>
      </c>
      <c r="BA664" s="59">
        <v>0</v>
      </c>
      <c r="BB664" s="59">
        <v>0</v>
      </c>
      <c r="BC664" s="97">
        <v>0</v>
      </c>
      <c r="BD664" s="97">
        <v>0</v>
      </c>
      <c r="BE664" s="70">
        <f>VLOOKUP(A664,'Plant Stock'!B:C,2,0)</f>
        <v>317028</v>
      </c>
      <c r="BF664" s="71">
        <f>BE664-'Assy RM(DV)'!B664</f>
        <v>317028</v>
      </c>
      <c r="BG664" s="71">
        <f>BF664-'Assy RM(DV)'!C664</f>
        <v>317028</v>
      </c>
      <c r="BH664" s="71">
        <f>BG664-'Assy RM(DV)'!D664</f>
        <v>317028</v>
      </c>
      <c r="BI664" s="71">
        <f>BH664-'Assy RM(DV)'!E664</f>
        <v>317028</v>
      </c>
      <c r="BJ664" s="71">
        <f>BI664-'Assy RM(DV)'!F664</f>
        <v>317028</v>
      </c>
      <c r="BK664" s="71">
        <f>BJ664-'Assy RM(DV)'!G664</f>
        <v>317028</v>
      </c>
      <c r="BL664" s="71">
        <f>BK664-'Assy RM(DV)'!H664</f>
        <v>317028</v>
      </c>
      <c r="BM664" s="71">
        <f>BL664-'Assy RM(DV)'!I664</f>
        <v>317028</v>
      </c>
      <c r="BN664" s="71">
        <f>BM664-'Assy RM(DV)'!J664</f>
        <v>317028</v>
      </c>
      <c r="BO664" s="71">
        <f>BN664-'Assy RM(DV)'!K664</f>
        <v>317028</v>
      </c>
      <c r="BP664" s="71">
        <f>BO664-'Assy RM(DV)'!L664</f>
        <v>317028</v>
      </c>
      <c r="BQ664" s="71">
        <f>BP664-'Assy RM(DV)'!M664</f>
        <v>317028</v>
      </c>
      <c r="BR664" s="72">
        <f t="shared" si="73"/>
        <v>52</v>
      </c>
      <c r="BS664" s="56" t="b">
        <f t="shared" si="74"/>
        <v>0</v>
      </c>
      <c r="BT664" s="56">
        <f t="shared" si="75"/>
        <v>0</v>
      </c>
      <c r="BU664" s="98" t="b">
        <f t="shared" si="76"/>
        <v>1</v>
      </c>
      <c r="BV664" s="108"/>
      <c r="CA664" s="108">
        <f t="shared" si="77"/>
        <v>0</v>
      </c>
      <c r="CB664" s="108">
        <f t="shared" si="78"/>
        <v>0</v>
      </c>
      <c r="CC664" s="108">
        <f t="shared" si="79"/>
        <v>0</v>
      </c>
    </row>
    <row r="665" spans="1:81" hidden="1" x14ac:dyDescent="0.25">
      <c r="A665" s="118" t="s">
        <v>2881</v>
      </c>
      <c r="B665" s="142" t="s">
        <v>9220</v>
      </c>
      <c r="C665" s="142" t="s">
        <v>9308</v>
      </c>
      <c r="D665" s="97">
        <v>0</v>
      </c>
      <c r="E665" s="97">
        <v>0</v>
      </c>
      <c r="F665" s="59">
        <v>18</v>
      </c>
      <c r="G665" s="97">
        <v>0</v>
      </c>
      <c r="H665" s="59">
        <v>0</v>
      </c>
      <c r="I665" s="97">
        <v>0</v>
      </c>
      <c r="J665" s="59">
        <v>28</v>
      </c>
      <c r="K665" s="59">
        <v>0</v>
      </c>
      <c r="L665" s="59">
        <v>0</v>
      </c>
      <c r="M665" s="97">
        <v>0</v>
      </c>
      <c r="N665" s="97">
        <v>0</v>
      </c>
      <c r="O665" s="97">
        <v>0</v>
      </c>
      <c r="P665" s="59">
        <v>0</v>
      </c>
      <c r="Q665" s="59">
        <v>0</v>
      </c>
      <c r="R665" s="59">
        <v>37</v>
      </c>
      <c r="S665" s="97">
        <v>0</v>
      </c>
      <c r="T665" s="59">
        <v>28</v>
      </c>
      <c r="U665" s="59">
        <v>0</v>
      </c>
      <c r="V665" s="59">
        <v>0</v>
      </c>
      <c r="W665" s="59">
        <v>0</v>
      </c>
      <c r="X665" s="97">
        <v>0</v>
      </c>
      <c r="Y665" s="97">
        <v>0</v>
      </c>
      <c r="Z665" s="97">
        <v>0</v>
      </c>
      <c r="AA665" s="97">
        <v>0</v>
      </c>
      <c r="AB665" s="97">
        <v>0</v>
      </c>
      <c r="AC665" s="97">
        <v>0</v>
      </c>
      <c r="AD665" s="59">
        <v>0</v>
      </c>
      <c r="AE665" s="59">
        <v>0</v>
      </c>
      <c r="AF665" s="97">
        <v>0</v>
      </c>
      <c r="AG665" s="97">
        <v>0</v>
      </c>
      <c r="AH665" s="97">
        <v>0</v>
      </c>
      <c r="AI665" s="90">
        <v>0</v>
      </c>
      <c r="AJ665" s="91">
        <v>0</v>
      </c>
      <c r="AK665" s="90">
        <v>0</v>
      </c>
      <c r="AL665" s="59">
        <v>0</v>
      </c>
      <c r="AM665" s="97">
        <v>0</v>
      </c>
      <c r="AN665" s="59">
        <v>0</v>
      </c>
      <c r="AO665" s="59">
        <v>28</v>
      </c>
      <c r="AP665" s="90">
        <v>0</v>
      </c>
      <c r="AQ665" s="91">
        <v>0</v>
      </c>
      <c r="AR665" s="90">
        <v>0</v>
      </c>
      <c r="AS665" s="91">
        <v>8</v>
      </c>
      <c r="AT665" s="59">
        <v>0</v>
      </c>
      <c r="AU665" s="59">
        <v>0</v>
      </c>
      <c r="AV665" s="59">
        <v>0</v>
      </c>
      <c r="AW665" s="59">
        <v>0</v>
      </c>
      <c r="AX665" s="59">
        <v>0</v>
      </c>
      <c r="AY665" s="59">
        <v>0</v>
      </c>
      <c r="AZ665" s="59">
        <v>0</v>
      </c>
      <c r="BA665" s="59">
        <v>0</v>
      </c>
      <c r="BB665" s="59">
        <v>0</v>
      </c>
      <c r="BC665" s="97">
        <v>0</v>
      </c>
      <c r="BD665" s="97">
        <v>0</v>
      </c>
      <c r="BE665" s="70">
        <f>VLOOKUP(A665,'Plant Stock'!B:C,2,0)</f>
        <v>786321</v>
      </c>
      <c r="BF665" s="71">
        <f>BE665-'Assy RM(DV)'!B665</f>
        <v>783053</v>
      </c>
      <c r="BG665" s="71">
        <f>BF665-'Assy RM(DV)'!C665</f>
        <v>779723</v>
      </c>
      <c r="BH665" s="71">
        <f>BG665-'Assy RM(DV)'!D665</f>
        <v>779723</v>
      </c>
      <c r="BI665" s="71">
        <f>BH665-'Assy RM(DV)'!E665</f>
        <v>779723</v>
      </c>
      <c r="BJ665" s="71">
        <f>BI665-'Assy RM(DV)'!F665</f>
        <v>776923</v>
      </c>
      <c r="BK665" s="71">
        <f>BJ665-'Assy RM(DV)'!G665</f>
        <v>771323</v>
      </c>
      <c r="BL665" s="71">
        <f>BK665-'Assy RM(DV)'!H665</f>
        <v>765723</v>
      </c>
      <c r="BM665" s="71">
        <f>BL665-'Assy RM(DV)'!I665</f>
        <v>765723</v>
      </c>
      <c r="BN665" s="71">
        <f>BM665-'Assy RM(DV)'!J665</f>
        <v>765723</v>
      </c>
      <c r="BO665" s="71">
        <f>BN665-'Assy RM(DV)'!K665</f>
        <v>765723</v>
      </c>
      <c r="BP665" s="71">
        <f>BO665-'Assy RM(DV)'!L665</f>
        <v>765723</v>
      </c>
      <c r="BQ665" s="71">
        <f>BP665-'Assy RM(DV)'!M665</f>
        <v>765723</v>
      </c>
      <c r="BR665" s="72">
        <f t="shared" si="73"/>
        <v>46</v>
      </c>
      <c r="BS665" s="56" t="b">
        <f t="shared" si="74"/>
        <v>0</v>
      </c>
      <c r="BT665" s="56">
        <f t="shared" si="75"/>
        <v>147</v>
      </c>
      <c r="BU665" s="98" t="b">
        <f t="shared" si="76"/>
        <v>0</v>
      </c>
      <c r="BV665" s="108"/>
      <c r="CA665" s="108">
        <f t="shared" si="77"/>
        <v>0</v>
      </c>
      <c r="CB665" s="108">
        <f t="shared" si="78"/>
        <v>0</v>
      </c>
      <c r="CC665" s="108">
        <f t="shared" si="79"/>
        <v>0</v>
      </c>
    </row>
    <row r="666" spans="1:81" hidden="1" x14ac:dyDescent="0.25">
      <c r="A666" s="118" t="s">
        <v>2262</v>
      </c>
      <c r="B666" s="142" t="s">
        <v>9221</v>
      </c>
      <c r="C666" s="142" t="s">
        <v>10081</v>
      </c>
      <c r="D666" s="97">
        <v>0</v>
      </c>
      <c r="E666" s="97">
        <v>0</v>
      </c>
      <c r="F666" s="59">
        <v>0</v>
      </c>
      <c r="G666" s="97">
        <v>0</v>
      </c>
      <c r="H666" s="59">
        <v>0</v>
      </c>
      <c r="I666" s="97">
        <v>0</v>
      </c>
      <c r="J666" s="59">
        <v>0</v>
      </c>
      <c r="K666" s="59">
        <v>0</v>
      </c>
      <c r="L666" s="59">
        <v>0</v>
      </c>
      <c r="M666" s="97">
        <v>0</v>
      </c>
      <c r="N666" s="97">
        <v>0</v>
      </c>
      <c r="O666" s="97">
        <v>0</v>
      </c>
      <c r="P666" s="59">
        <v>0</v>
      </c>
      <c r="Q666" s="59">
        <v>0</v>
      </c>
      <c r="R666" s="59">
        <v>0</v>
      </c>
      <c r="S666" s="97">
        <v>0</v>
      </c>
      <c r="T666" s="59">
        <v>0</v>
      </c>
      <c r="U666" s="59">
        <v>0</v>
      </c>
      <c r="V666" s="59">
        <v>0</v>
      </c>
      <c r="W666" s="59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59">
        <v>0</v>
      </c>
      <c r="AE666" s="59">
        <v>0</v>
      </c>
      <c r="AF666" s="97">
        <v>0</v>
      </c>
      <c r="AG666" s="97">
        <v>0</v>
      </c>
      <c r="AH666" s="97">
        <v>0</v>
      </c>
      <c r="AI666" s="90">
        <v>0</v>
      </c>
      <c r="AJ666" s="91">
        <v>0</v>
      </c>
      <c r="AK666" s="90">
        <v>0</v>
      </c>
      <c r="AL666" s="59">
        <v>0</v>
      </c>
      <c r="AM666" s="97">
        <v>0</v>
      </c>
      <c r="AN666" s="59">
        <v>0</v>
      </c>
      <c r="AO666" s="59">
        <v>0</v>
      </c>
      <c r="AP666" s="90">
        <v>0</v>
      </c>
      <c r="AQ666" s="91">
        <v>0</v>
      </c>
      <c r="AR666" s="90">
        <v>0</v>
      </c>
      <c r="AS666" s="91">
        <v>0</v>
      </c>
      <c r="AT666" s="59">
        <v>0</v>
      </c>
      <c r="AU666" s="59">
        <v>0</v>
      </c>
      <c r="AV666" s="59">
        <v>0</v>
      </c>
      <c r="AW666" s="59">
        <v>0</v>
      </c>
      <c r="AX666" s="59">
        <v>0</v>
      </c>
      <c r="AY666" s="59">
        <v>0</v>
      </c>
      <c r="AZ666" s="59">
        <v>0</v>
      </c>
      <c r="BA666" s="59">
        <v>0</v>
      </c>
      <c r="BB666" s="59">
        <v>0</v>
      </c>
      <c r="BC666" s="97">
        <v>0</v>
      </c>
      <c r="BD666" s="97">
        <v>0</v>
      </c>
      <c r="BE666" s="70">
        <f>VLOOKUP(A666,'Plant Stock'!B:C,2,0)</f>
        <v>329420</v>
      </c>
      <c r="BF666" s="71">
        <f>BE666-'Assy RM(DV)'!B666</f>
        <v>329420</v>
      </c>
      <c r="BG666" s="71">
        <f>BF666-'Assy RM(DV)'!C666</f>
        <v>329420</v>
      </c>
      <c r="BH666" s="71">
        <f>BG666-'Assy RM(DV)'!D666</f>
        <v>329420</v>
      </c>
      <c r="BI666" s="71">
        <f>BH666-'Assy RM(DV)'!E666</f>
        <v>329420</v>
      </c>
      <c r="BJ666" s="71">
        <f>BI666-'Assy RM(DV)'!F666</f>
        <v>329420</v>
      </c>
      <c r="BK666" s="71">
        <f>BJ666-'Assy RM(DV)'!G666</f>
        <v>329420</v>
      </c>
      <c r="BL666" s="71">
        <f>BK666-'Assy RM(DV)'!H666</f>
        <v>329420</v>
      </c>
      <c r="BM666" s="71">
        <f>BL666-'Assy RM(DV)'!I666</f>
        <v>329420</v>
      </c>
      <c r="BN666" s="71">
        <f>BM666-'Assy RM(DV)'!J666</f>
        <v>329420</v>
      </c>
      <c r="BO666" s="71">
        <f>BN666-'Assy RM(DV)'!K666</f>
        <v>329420</v>
      </c>
      <c r="BP666" s="71">
        <f>BO666-'Assy RM(DV)'!L666</f>
        <v>329420</v>
      </c>
      <c r="BQ666" s="71">
        <f>BP666-'Assy RM(DV)'!M666</f>
        <v>329420</v>
      </c>
      <c r="BR666" s="72">
        <f t="shared" si="73"/>
        <v>52</v>
      </c>
      <c r="BS666" s="56" t="b">
        <f t="shared" si="74"/>
        <v>0</v>
      </c>
      <c r="BT666" s="56">
        <f t="shared" si="75"/>
        <v>0</v>
      </c>
      <c r="BU666" s="98" t="b">
        <f t="shared" si="76"/>
        <v>1</v>
      </c>
      <c r="BV666" s="108"/>
      <c r="CA666" s="108">
        <f t="shared" si="77"/>
        <v>0</v>
      </c>
      <c r="CB666" s="108">
        <f t="shared" si="78"/>
        <v>0</v>
      </c>
      <c r="CC666" s="108">
        <f t="shared" si="79"/>
        <v>0</v>
      </c>
    </row>
    <row r="667" spans="1:81" hidden="1" x14ac:dyDescent="0.25">
      <c r="A667" s="118" t="s">
        <v>1778</v>
      </c>
      <c r="B667" s="142" t="s">
        <v>9222</v>
      </c>
      <c r="C667" s="142" t="s">
        <v>10005</v>
      </c>
      <c r="D667" s="97">
        <v>0</v>
      </c>
      <c r="E667" s="97">
        <v>0</v>
      </c>
      <c r="F667" s="59">
        <v>0</v>
      </c>
      <c r="G667" s="97">
        <v>0</v>
      </c>
      <c r="H667" s="59">
        <v>0</v>
      </c>
      <c r="I667" s="97">
        <v>0</v>
      </c>
      <c r="J667" s="59">
        <v>0</v>
      </c>
      <c r="K667" s="59">
        <v>0</v>
      </c>
      <c r="L667" s="59">
        <v>0</v>
      </c>
      <c r="M667" s="97">
        <v>0</v>
      </c>
      <c r="N667" s="97">
        <v>0</v>
      </c>
      <c r="O667" s="97">
        <v>0</v>
      </c>
      <c r="P667" s="59">
        <v>0</v>
      </c>
      <c r="Q667" s="59">
        <v>0</v>
      </c>
      <c r="R667" s="59">
        <v>0</v>
      </c>
      <c r="S667" s="97">
        <v>0</v>
      </c>
      <c r="T667" s="59">
        <v>0</v>
      </c>
      <c r="U667" s="59">
        <v>0</v>
      </c>
      <c r="V667" s="59">
        <v>0</v>
      </c>
      <c r="W667" s="59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59">
        <v>0</v>
      </c>
      <c r="AE667" s="59">
        <v>0</v>
      </c>
      <c r="AF667" s="97">
        <v>0</v>
      </c>
      <c r="AG667" s="97">
        <v>0</v>
      </c>
      <c r="AH667" s="97">
        <v>0</v>
      </c>
      <c r="AI667" s="90">
        <v>0</v>
      </c>
      <c r="AJ667" s="91">
        <v>0</v>
      </c>
      <c r="AK667" s="90">
        <v>0</v>
      </c>
      <c r="AL667" s="59">
        <v>0</v>
      </c>
      <c r="AM667" s="97">
        <v>0</v>
      </c>
      <c r="AN667" s="59">
        <v>0</v>
      </c>
      <c r="AO667" s="59">
        <v>0</v>
      </c>
      <c r="AP667" s="90">
        <v>0</v>
      </c>
      <c r="AQ667" s="91">
        <v>0</v>
      </c>
      <c r="AR667" s="90">
        <v>0</v>
      </c>
      <c r="AS667" s="91">
        <v>0</v>
      </c>
      <c r="AT667" s="59">
        <v>0</v>
      </c>
      <c r="AU667" s="59">
        <v>0</v>
      </c>
      <c r="AV667" s="59">
        <v>0</v>
      </c>
      <c r="AW667" s="59">
        <v>0</v>
      </c>
      <c r="AX667" s="59">
        <v>0</v>
      </c>
      <c r="AY667" s="59">
        <v>0</v>
      </c>
      <c r="AZ667" s="59">
        <v>0</v>
      </c>
      <c r="BA667" s="59">
        <v>0</v>
      </c>
      <c r="BB667" s="59">
        <v>0</v>
      </c>
      <c r="BC667" s="97">
        <v>0</v>
      </c>
      <c r="BD667" s="97">
        <v>0</v>
      </c>
      <c r="BE667" s="70">
        <f>VLOOKUP(A667,'Plant Stock'!B:C,2,0)</f>
        <v>133907</v>
      </c>
      <c r="BF667" s="71">
        <f>BE667-'Assy RM(DV)'!B667</f>
        <v>133907</v>
      </c>
      <c r="BG667" s="71">
        <f>BF667-'Assy RM(DV)'!C667</f>
        <v>133907</v>
      </c>
      <c r="BH667" s="71">
        <f>BG667-'Assy RM(DV)'!D667</f>
        <v>133907</v>
      </c>
      <c r="BI667" s="71">
        <f>BH667-'Assy RM(DV)'!E667</f>
        <v>133907</v>
      </c>
      <c r="BJ667" s="71">
        <f>BI667-'Assy RM(DV)'!F667</f>
        <v>133907</v>
      </c>
      <c r="BK667" s="71">
        <f>BJ667-'Assy RM(DV)'!G667</f>
        <v>133907</v>
      </c>
      <c r="BL667" s="71">
        <f>BK667-'Assy RM(DV)'!H667</f>
        <v>133907</v>
      </c>
      <c r="BM667" s="71">
        <f>BL667-'Assy RM(DV)'!I667</f>
        <v>133907</v>
      </c>
      <c r="BN667" s="71">
        <f>BM667-'Assy RM(DV)'!J667</f>
        <v>133907</v>
      </c>
      <c r="BO667" s="71">
        <f>BN667-'Assy RM(DV)'!K667</f>
        <v>133907</v>
      </c>
      <c r="BP667" s="71">
        <f>BO667-'Assy RM(DV)'!L667</f>
        <v>133907</v>
      </c>
      <c r="BQ667" s="71">
        <f>BP667-'Assy RM(DV)'!M667</f>
        <v>133907</v>
      </c>
      <c r="BR667" s="72">
        <f t="shared" si="73"/>
        <v>52</v>
      </c>
      <c r="BS667" s="56" t="b">
        <f t="shared" si="74"/>
        <v>0</v>
      </c>
      <c r="BT667" s="56">
        <f t="shared" si="75"/>
        <v>0</v>
      </c>
      <c r="BU667" s="98" t="b">
        <f t="shared" si="76"/>
        <v>1</v>
      </c>
      <c r="BV667" s="108"/>
      <c r="CA667" s="108">
        <f t="shared" si="77"/>
        <v>0</v>
      </c>
      <c r="CB667" s="108">
        <f t="shared" si="78"/>
        <v>0</v>
      </c>
      <c r="CC667" s="108">
        <f t="shared" si="79"/>
        <v>0</v>
      </c>
    </row>
    <row r="668" spans="1:81" hidden="1" x14ac:dyDescent="0.25">
      <c r="A668" s="118" t="s">
        <v>2115</v>
      </c>
      <c r="B668" s="142" t="s">
        <v>9223</v>
      </c>
      <c r="C668" s="142" t="s">
        <v>10004</v>
      </c>
      <c r="D668" s="97">
        <v>0</v>
      </c>
      <c r="E668" s="97">
        <v>0</v>
      </c>
      <c r="F668" s="59">
        <v>0</v>
      </c>
      <c r="G668" s="97">
        <v>0</v>
      </c>
      <c r="H668" s="59">
        <v>0</v>
      </c>
      <c r="I668" s="97">
        <v>0</v>
      </c>
      <c r="J668" s="59">
        <v>0</v>
      </c>
      <c r="K668" s="59">
        <v>0</v>
      </c>
      <c r="L668" s="59">
        <v>0</v>
      </c>
      <c r="M668" s="97">
        <v>0</v>
      </c>
      <c r="N668" s="97">
        <v>0</v>
      </c>
      <c r="O668" s="97">
        <v>0</v>
      </c>
      <c r="P668" s="59">
        <v>0</v>
      </c>
      <c r="Q668" s="59">
        <v>0</v>
      </c>
      <c r="R668" s="59">
        <v>0</v>
      </c>
      <c r="S668" s="97">
        <v>0</v>
      </c>
      <c r="T668" s="59">
        <v>0</v>
      </c>
      <c r="U668" s="59">
        <v>0</v>
      </c>
      <c r="V668" s="59">
        <v>0</v>
      </c>
      <c r="W668" s="59">
        <v>0</v>
      </c>
      <c r="X668" s="97">
        <v>0</v>
      </c>
      <c r="Y668" s="97">
        <v>0</v>
      </c>
      <c r="Z668" s="97">
        <v>0</v>
      </c>
      <c r="AA668" s="97">
        <v>0</v>
      </c>
      <c r="AB668" s="97">
        <v>0</v>
      </c>
      <c r="AC668" s="97">
        <v>0</v>
      </c>
      <c r="AD668" s="59">
        <v>0</v>
      </c>
      <c r="AE668" s="59">
        <v>0</v>
      </c>
      <c r="AF668" s="97">
        <v>0</v>
      </c>
      <c r="AG668" s="97">
        <v>0</v>
      </c>
      <c r="AH668" s="97">
        <v>0</v>
      </c>
      <c r="AI668" s="90">
        <v>0</v>
      </c>
      <c r="AJ668" s="91">
        <v>0</v>
      </c>
      <c r="AK668" s="90">
        <v>0</v>
      </c>
      <c r="AL668" s="59">
        <v>0</v>
      </c>
      <c r="AM668" s="97">
        <v>0</v>
      </c>
      <c r="AN668" s="59">
        <v>0</v>
      </c>
      <c r="AO668" s="59">
        <v>0</v>
      </c>
      <c r="AP668" s="90">
        <v>0</v>
      </c>
      <c r="AQ668" s="91">
        <v>0</v>
      </c>
      <c r="AR668" s="90">
        <v>0</v>
      </c>
      <c r="AS668" s="91">
        <v>0</v>
      </c>
      <c r="AT668" s="59">
        <v>0</v>
      </c>
      <c r="AU668" s="59">
        <v>0</v>
      </c>
      <c r="AV668" s="59">
        <v>0</v>
      </c>
      <c r="AW668" s="59">
        <v>0</v>
      </c>
      <c r="AX668" s="59">
        <v>0</v>
      </c>
      <c r="AY668" s="59">
        <v>0</v>
      </c>
      <c r="AZ668" s="59">
        <v>0</v>
      </c>
      <c r="BA668" s="59">
        <v>0</v>
      </c>
      <c r="BB668" s="59">
        <v>0</v>
      </c>
      <c r="BC668" s="97">
        <v>0</v>
      </c>
      <c r="BD668" s="97">
        <v>0</v>
      </c>
      <c r="BE668" s="70">
        <f>VLOOKUP(A668,'Plant Stock'!B:C,2,0)</f>
        <v>42214</v>
      </c>
      <c r="BF668" s="71">
        <f>BE668-'Assy RM(DV)'!B668</f>
        <v>42214</v>
      </c>
      <c r="BG668" s="71">
        <f>BF668-'Assy RM(DV)'!C668</f>
        <v>42214</v>
      </c>
      <c r="BH668" s="71">
        <f>BG668-'Assy RM(DV)'!D668</f>
        <v>42214</v>
      </c>
      <c r="BI668" s="71">
        <f>BH668-'Assy RM(DV)'!E668</f>
        <v>42214</v>
      </c>
      <c r="BJ668" s="71">
        <f>BI668-'Assy RM(DV)'!F668</f>
        <v>42214</v>
      </c>
      <c r="BK668" s="71">
        <f>BJ668-'Assy RM(DV)'!G668</f>
        <v>42214</v>
      </c>
      <c r="BL668" s="71">
        <f>BK668-'Assy RM(DV)'!H668</f>
        <v>42214</v>
      </c>
      <c r="BM668" s="71">
        <f>BL668-'Assy RM(DV)'!I668</f>
        <v>42214</v>
      </c>
      <c r="BN668" s="71">
        <f>BM668-'Assy RM(DV)'!J668</f>
        <v>42214</v>
      </c>
      <c r="BO668" s="71">
        <f>BN668-'Assy RM(DV)'!K668</f>
        <v>42214</v>
      </c>
      <c r="BP668" s="71">
        <f>BO668-'Assy RM(DV)'!L668</f>
        <v>42214</v>
      </c>
      <c r="BQ668" s="71">
        <f>BP668-'Assy RM(DV)'!M668</f>
        <v>42214</v>
      </c>
      <c r="BR668" s="72">
        <f t="shared" si="73"/>
        <v>52</v>
      </c>
      <c r="BS668" s="56" t="b">
        <f t="shared" si="74"/>
        <v>0</v>
      </c>
      <c r="BT668" s="56">
        <f t="shared" si="75"/>
        <v>0</v>
      </c>
      <c r="BU668" s="98" t="b">
        <f t="shared" si="76"/>
        <v>1</v>
      </c>
      <c r="BV668" s="108"/>
      <c r="CA668" s="108">
        <f t="shared" si="77"/>
        <v>0</v>
      </c>
      <c r="CB668" s="108">
        <f t="shared" si="78"/>
        <v>0</v>
      </c>
      <c r="CC668" s="108">
        <f t="shared" si="79"/>
        <v>0</v>
      </c>
    </row>
    <row r="669" spans="1:81" hidden="1" x14ac:dyDescent="0.25">
      <c r="A669" s="118" t="s">
        <v>2241</v>
      </c>
      <c r="B669" s="142" t="s">
        <v>9224</v>
      </c>
      <c r="C669" s="142" t="s">
        <v>10081</v>
      </c>
      <c r="D669" s="97">
        <v>0</v>
      </c>
      <c r="E669" s="97">
        <v>0</v>
      </c>
      <c r="F669" s="59">
        <v>0</v>
      </c>
      <c r="G669" s="97">
        <v>0</v>
      </c>
      <c r="H669" s="59">
        <v>0</v>
      </c>
      <c r="I669" s="97">
        <v>0</v>
      </c>
      <c r="J669" s="59">
        <v>0</v>
      </c>
      <c r="K669" s="59">
        <v>0</v>
      </c>
      <c r="L669" s="59">
        <v>0</v>
      </c>
      <c r="M669" s="97">
        <v>0</v>
      </c>
      <c r="N669" s="97">
        <v>0</v>
      </c>
      <c r="O669" s="97">
        <v>0</v>
      </c>
      <c r="P669" s="59">
        <v>0</v>
      </c>
      <c r="Q669" s="59">
        <v>0</v>
      </c>
      <c r="R669" s="59">
        <v>0</v>
      </c>
      <c r="S669" s="97">
        <v>0</v>
      </c>
      <c r="T669" s="59">
        <v>0</v>
      </c>
      <c r="U669" s="59">
        <v>0</v>
      </c>
      <c r="V669" s="59">
        <v>0</v>
      </c>
      <c r="W669" s="59">
        <v>0</v>
      </c>
      <c r="X669" s="97">
        <v>0</v>
      </c>
      <c r="Y669" s="97">
        <v>0</v>
      </c>
      <c r="Z669" s="97">
        <v>0</v>
      </c>
      <c r="AA669" s="97">
        <v>0</v>
      </c>
      <c r="AB669" s="97">
        <v>0</v>
      </c>
      <c r="AC669" s="97">
        <v>0</v>
      </c>
      <c r="AD669" s="59">
        <v>0</v>
      </c>
      <c r="AE669" s="59">
        <v>0</v>
      </c>
      <c r="AF669" s="97">
        <v>0</v>
      </c>
      <c r="AG669" s="97">
        <v>0</v>
      </c>
      <c r="AH669" s="97">
        <v>0</v>
      </c>
      <c r="AI669" s="90">
        <v>0</v>
      </c>
      <c r="AJ669" s="91">
        <v>0</v>
      </c>
      <c r="AK669" s="90">
        <v>0</v>
      </c>
      <c r="AL669" s="59">
        <v>0</v>
      </c>
      <c r="AM669" s="97">
        <v>0</v>
      </c>
      <c r="AN669" s="59">
        <v>0</v>
      </c>
      <c r="AO669" s="59">
        <v>0</v>
      </c>
      <c r="AP669" s="90">
        <v>0</v>
      </c>
      <c r="AQ669" s="91">
        <v>0</v>
      </c>
      <c r="AR669" s="90">
        <v>0</v>
      </c>
      <c r="AS669" s="91">
        <v>0</v>
      </c>
      <c r="AT669" s="59">
        <v>0</v>
      </c>
      <c r="AU669" s="59">
        <v>0</v>
      </c>
      <c r="AV669" s="59">
        <v>0</v>
      </c>
      <c r="AW669" s="59">
        <v>0</v>
      </c>
      <c r="AX669" s="59">
        <v>0</v>
      </c>
      <c r="AY669" s="59">
        <v>0</v>
      </c>
      <c r="AZ669" s="59">
        <v>0</v>
      </c>
      <c r="BA669" s="59">
        <v>0</v>
      </c>
      <c r="BB669" s="59">
        <v>0</v>
      </c>
      <c r="BC669" s="97">
        <v>0</v>
      </c>
      <c r="BD669" s="97">
        <v>0</v>
      </c>
      <c r="BE669" s="70">
        <f>VLOOKUP(A669,'Plant Stock'!B:C,2,0)</f>
        <v>4083526</v>
      </c>
      <c r="BF669" s="71">
        <f>BE669-'Assy RM(DV)'!B669</f>
        <v>4083526</v>
      </c>
      <c r="BG669" s="71">
        <f>BF669-'Assy RM(DV)'!C669</f>
        <v>4083526</v>
      </c>
      <c r="BH669" s="71">
        <f>BG669-'Assy RM(DV)'!D669</f>
        <v>4083526</v>
      </c>
      <c r="BI669" s="71">
        <f>BH669-'Assy RM(DV)'!E669</f>
        <v>4083526</v>
      </c>
      <c r="BJ669" s="71">
        <f>BI669-'Assy RM(DV)'!F669</f>
        <v>4083526</v>
      </c>
      <c r="BK669" s="71">
        <f>BJ669-'Assy RM(DV)'!G669</f>
        <v>4083526</v>
      </c>
      <c r="BL669" s="71">
        <f>BK669-'Assy RM(DV)'!H669</f>
        <v>4083526</v>
      </c>
      <c r="BM669" s="71">
        <f>BL669-'Assy RM(DV)'!I669</f>
        <v>4083526</v>
      </c>
      <c r="BN669" s="71">
        <f>BM669-'Assy RM(DV)'!J669</f>
        <v>4083526</v>
      </c>
      <c r="BO669" s="71">
        <f>BN669-'Assy RM(DV)'!K669</f>
        <v>4083526</v>
      </c>
      <c r="BP669" s="71">
        <f>BO669-'Assy RM(DV)'!L669</f>
        <v>4083526</v>
      </c>
      <c r="BQ669" s="71">
        <f>BP669-'Assy RM(DV)'!M669</f>
        <v>4083526</v>
      </c>
      <c r="BR669" s="72">
        <f t="shared" si="73"/>
        <v>52</v>
      </c>
      <c r="BS669" s="56" t="b">
        <f t="shared" si="74"/>
        <v>0</v>
      </c>
      <c r="BT669" s="56">
        <f t="shared" si="75"/>
        <v>0</v>
      </c>
      <c r="BU669" s="98" t="b">
        <f t="shared" si="76"/>
        <v>1</v>
      </c>
      <c r="BV669" s="108"/>
      <c r="CA669" s="108">
        <f t="shared" si="77"/>
        <v>0</v>
      </c>
      <c r="CB669" s="108">
        <f t="shared" si="78"/>
        <v>0</v>
      </c>
      <c r="CC669" s="108">
        <f t="shared" si="79"/>
        <v>0</v>
      </c>
    </row>
    <row r="670" spans="1:81" hidden="1" x14ac:dyDescent="0.25">
      <c r="A670" s="118" t="s">
        <v>10147</v>
      </c>
      <c r="B670" s="142" t="s">
        <v>9225</v>
      </c>
      <c r="C670" s="142" t="s">
        <v>10074</v>
      </c>
      <c r="D670" s="97">
        <v>0</v>
      </c>
      <c r="E670" s="97">
        <v>0</v>
      </c>
      <c r="F670" s="59">
        <v>2</v>
      </c>
      <c r="G670" s="97">
        <v>0</v>
      </c>
      <c r="H670" s="59">
        <v>0</v>
      </c>
      <c r="I670" s="97">
        <v>0</v>
      </c>
      <c r="J670" s="59">
        <v>4</v>
      </c>
      <c r="K670" s="59">
        <v>0</v>
      </c>
      <c r="L670" s="59">
        <v>0</v>
      </c>
      <c r="M670" s="97">
        <v>0</v>
      </c>
      <c r="N670" s="97">
        <v>0</v>
      </c>
      <c r="O670" s="97">
        <v>0</v>
      </c>
      <c r="P670" s="59">
        <v>0</v>
      </c>
      <c r="Q670" s="59">
        <v>0</v>
      </c>
      <c r="R670" s="59">
        <v>0</v>
      </c>
      <c r="S670" s="97">
        <v>0</v>
      </c>
      <c r="T670" s="59">
        <v>4</v>
      </c>
      <c r="U670" s="59">
        <v>0</v>
      </c>
      <c r="V670" s="59">
        <v>0</v>
      </c>
      <c r="W670" s="59">
        <v>0</v>
      </c>
      <c r="X670" s="97">
        <v>0</v>
      </c>
      <c r="Y670" s="97">
        <v>0</v>
      </c>
      <c r="Z670" s="97">
        <v>0</v>
      </c>
      <c r="AA670" s="97">
        <v>0</v>
      </c>
      <c r="AB670" s="97">
        <v>0</v>
      </c>
      <c r="AC670" s="97">
        <v>0</v>
      </c>
      <c r="AD670" s="59">
        <v>0</v>
      </c>
      <c r="AE670" s="59">
        <v>0</v>
      </c>
      <c r="AF670" s="97">
        <v>0</v>
      </c>
      <c r="AG670" s="97">
        <v>0</v>
      </c>
      <c r="AH670" s="97">
        <v>0</v>
      </c>
      <c r="AI670" s="90">
        <v>0</v>
      </c>
      <c r="AJ670" s="91">
        <v>0</v>
      </c>
      <c r="AK670" s="90">
        <v>0</v>
      </c>
      <c r="AL670" s="59">
        <v>0</v>
      </c>
      <c r="AM670" s="97">
        <v>0</v>
      </c>
      <c r="AN670" s="59">
        <v>0</v>
      </c>
      <c r="AO670" s="59">
        <v>4</v>
      </c>
      <c r="AP670" s="90">
        <v>0</v>
      </c>
      <c r="AQ670" s="91">
        <v>0</v>
      </c>
      <c r="AR670" s="90">
        <v>0</v>
      </c>
      <c r="AS670" s="91">
        <v>4</v>
      </c>
      <c r="AT670" s="59">
        <v>0</v>
      </c>
      <c r="AU670" s="59">
        <v>0</v>
      </c>
      <c r="AV670" s="59">
        <v>0</v>
      </c>
      <c r="AW670" s="59">
        <v>0</v>
      </c>
      <c r="AX670" s="59">
        <v>0</v>
      </c>
      <c r="AY670" s="59">
        <v>0</v>
      </c>
      <c r="AZ670" s="59">
        <v>0</v>
      </c>
      <c r="BA670" s="59">
        <v>0</v>
      </c>
      <c r="BB670" s="59">
        <v>0</v>
      </c>
      <c r="BC670" s="97">
        <v>0</v>
      </c>
      <c r="BD670" s="97">
        <v>0</v>
      </c>
      <c r="BE670" s="70">
        <f>VLOOKUP(A670,'Plant Stock'!B:C,2,0)</f>
        <v>30027</v>
      </c>
      <c r="BF670" s="71">
        <f>BE670-'Assy RM(DV)'!B670</f>
        <v>29983</v>
      </c>
      <c r="BG670" s="71">
        <f>BF670-'Assy RM(DV)'!C670</f>
        <v>29983</v>
      </c>
      <c r="BH670" s="71">
        <f>BG670-'Assy RM(DV)'!D670</f>
        <v>29983</v>
      </c>
      <c r="BI670" s="71">
        <f>BH670-'Assy RM(DV)'!E670</f>
        <v>29983</v>
      </c>
      <c r="BJ670" s="71">
        <f>BI670-'Assy RM(DV)'!F670</f>
        <v>29583</v>
      </c>
      <c r="BK670" s="71">
        <f>BJ670-'Assy RM(DV)'!G670</f>
        <v>28783</v>
      </c>
      <c r="BL670" s="71">
        <f>BK670-'Assy RM(DV)'!H670</f>
        <v>27983</v>
      </c>
      <c r="BM670" s="71">
        <f>BL670-'Assy RM(DV)'!I670</f>
        <v>27983</v>
      </c>
      <c r="BN670" s="71">
        <f>BM670-'Assy RM(DV)'!J670</f>
        <v>27983</v>
      </c>
      <c r="BO670" s="71">
        <f>BN670-'Assy RM(DV)'!K670</f>
        <v>27983</v>
      </c>
      <c r="BP670" s="71">
        <f>BO670-'Assy RM(DV)'!L670</f>
        <v>27983</v>
      </c>
      <c r="BQ670" s="71">
        <f>BP670-'Assy RM(DV)'!M670</f>
        <v>27983</v>
      </c>
      <c r="BR670" s="72">
        <f t="shared" si="73"/>
        <v>47</v>
      </c>
      <c r="BS670" s="56" t="b">
        <f t="shared" si="74"/>
        <v>0</v>
      </c>
      <c r="BT670" s="56">
        <f t="shared" si="75"/>
        <v>18</v>
      </c>
      <c r="BU670" s="98" t="b">
        <f t="shared" si="76"/>
        <v>0</v>
      </c>
      <c r="BV670" s="108"/>
      <c r="CA670" s="108">
        <f t="shared" si="77"/>
        <v>0</v>
      </c>
      <c r="CB670" s="108">
        <f t="shared" si="78"/>
        <v>0</v>
      </c>
      <c r="CC670" s="108">
        <f t="shared" si="79"/>
        <v>0</v>
      </c>
    </row>
    <row r="671" spans="1:81" hidden="1" x14ac:dyDescent="0.25">
      <c r="A671" s="118" t="s">
        <v>3480</v>
      </c>
      <c r="B671" s="142" t="s">
        <v>9226</v>
      </c>
      <c r="C671" s="142" t="s">
        <v>9309</v>
      </c>
      <c r="D671" s="97">
        <v>0</v>
      </c>
      <c r="E671" s="97">
        <v>0</v>
      </c>
      <c r="F671" s="59">
        <v>3</v>
      </c>
      <c r="G671" s="97">
        <v>0</v>
      </c>
      <c r="H671" s="59">
        <v>0</v>
      </c>
      <c r="I671" s="97">
        <v>0</v>
      </c>
      <c r="J671" s="59">
        <v>4</v>
      </c>
      <c r="K671" s="59">
        <v>0</v>
      </c>
      <c r="L671" s="59">
        <v>0</v>
      </c>
      <c r="M671" s="97">
        <v>0</v>
      </c>
      <c r="N671" s="97">
        <v>0</v>
      </c>
      <c r="O671" s="97">
        <v>0</v>
      </c>
      <c r="P671" s="59">
        <v>0</v>
      </c>
      <c r="Q671" s="59">
        <v>0</v>
      </c>
      <c r="R671" s="59">
        <v>0</v>
      </c>
      <c r="S671" s="97">
        <v>0</v>
      </c>
      <c r="T671" s="59">
        <v>4</v>
      </c>
      <c r="U671" s="59">
        <v>0</v>
      </c>
      <c r="V671" s="59">
        <v>0</v>
      </c>
      <c r="W671" s="59">
        <v>0</v>
      </c>
      <c r="X671" s="97">
        <v>0</v>
      </c>
      <c r="Y671" s="97">
        <v>0</v>
      </c>
      <c r="Z671" s="97">
        <v>0</v>
      </c>
      <c r="AA671" s="97">
        <v>0</v>
      </c>
      <c r="AB671" s="97">
        <v>0</v>
      </c>
      <c r="AC671" s="97">
        <v>0</v>
      </c>
      <c r="AD671" s="59">
        <v>0</v>
      </c>
      <c r="AE671" s="59">
        <v>0</v>
      </c>
      <c r="AF671" s="97">
        <v>0</v>
      </c>
      <c r="AG671" s="97">
        <v>0</v>
      </c>
      <c r="AH671" s="97">
        <v>0</v>
      </c>
      <c r="AI671" s="90">
        <v>0</v>
      </c>
      <c r="AJ671" s="91">
        <v>0</v>
      </c>
      <c r="AK671" s="90">
        <v>0</v>
      </c>
      <c r="AL671" s="59">
        <v>0</v>
      </c>
      <c r="AM671" s="97">
        <v>0</v>
      </c>
      <c r="AN671" s="59">
        <v>0</v>
      </c>
      <c r="AO671" s="59">
        <v>4</v>
      </c>
      <c r="AP671" s="90">
        <v>0</v>
      </c>
      <c r="AQ671" s="91">
        <v>0</v>
      </c>
      <c r="AR671" s="90">
        <v>0</v>
      </c>
      <c r="AS671" s="91">
        <v>4</v>
      </c>
      <c r="AT671" s="59">
        <v>0</v>
      </c>
      <c r="AU671" s="59">
        <v>0</v>
      </c>
      <c r="AV671" s="59">
        <v>0</v>
      </c>
      <c r="AW671" s="59">
        <v>0</v>
      </c>
      <c r="AX671" s="59">
        <v>0</v>
      </c>
      <c r="AY671" s="59">
        <v>0</v>
      </c>
      <c r="AZ671" s="59">
        <v>0</v>
      </c>
      <c r="BA671" s="59">
        <v>0</v>
      </c>
      <c r="BB671" s="59">
        <v>0</v>
      </c>
      <c r="BC671" s="97">
        <v>0</v>
      </c>
      <c r="BD671" s="97">
        <v>0</v>
      </c>
      <c r="BE671" s="70">
        <f>VLOOKUP(A671,'Plant Stock'!B:C,2,0)</f>
        <v>34656</v>
      </c>
      <c r="BF671" s="71">
        <f>BE671-'Assy RM(DV)'!B671</f>
        <v>34612</v>
      </c>
      <c r="BG671" s="71">
        <f>BF671-'Assy RM(DV)'!C671</f>
        <v>34612</v>
      </c>
      <c r="BH671" s="71">
        <f>BG671-'Assy RM(DV)'!D671</f>
        <v>34612</v>
      </c>
      <c r="BI671" s="71">
        <f>BH671-'Assy RM(DV)'!E671</f>
        <v>34612</v>
      </c>
      <c r="BJ671" s="71">
        <f>BI671-'Assy RM(DV)'!F671</f>
        <v>34212</v>
      </c>
      <c r="BK671" s="71">
        <f>BJ671-'Assy RM(DV)'!G671</f>
        <v>33412</v>
      </c>
      <c r="BL671" s="71">
        <f>BK671-'Assy RM(DV)'!H671</f>
        <v>32612</v>
      </c>
      <c r="BM671" s="71">
        <f>BL671-'Assy RM(DV)'!I671</f>
        <v>32612</v>
      </c>
      <c r="BN671" s="71">
        <f>BM671-'Assy RM(DV)'!J671</f>
        <v>32612</v>
      </c>
      <c r="BO671" s="71">
        <f>BN671-'Assy RM(DV)'!K671</f>
        <v>32612</v>
      </c>
      <c r="BP671" s="71">
        <f>BO671-'Assy RM(DV)'!L671</f>
        <v>32612</v>
      </c>
      <c r="BQ671" s="71">
        <f>BP671-'Assy RM(DV)'!M671</f>
        <v>32612</v>
      </c>
      <c r="BR671" s="72">
        <f t="shared" si="73"/>
        <v>47</v>
      </c>
      <c r="BS671" s="56" t="b">
        <f t="shared" si="74"/>
        <v>0</v>
      </c>
      <c r="BT671" s="56">
        <f t="shared" si="75"/>
        <v>19</v>
      </c>
      <c r="BU671" s="98" t="b">
        <f t="shared" si="76"/>
        <v>0</v>
      </c>
      <c r="BV671" s="108"/>
      <c r="CA671" s="108">
        <f t="shared" si="77"/>
        <v>0</v>
      </c>
      <c r="CB671" s="108">
        <f t="shared" si="78"/>
        <v>0</v>
      </c>
      <c r="CC671" s="108">
        <f t="shared" si="79"/>
        <v>0</v>
      </c>
    </row>
    <row r="672" spans="1:81" hidden="1" x14ac:dyDescent="0.25">
      <c r="A672" s="118" t="s">
        <v>1525</v>
      </c>
      <c r="B672" s="142" t="s">
        <v>9227</v>
      </c>
      <c r="C672" s="142" t="s">
        <v>10081</v>
      </c>
      <c r="D672" s="97">
        <v>0</v>
      </c>
      <c r="E672" s="97">
        <v>0</v>
      </c>
      <c r="F672" s="59">
        <v>0</v>
      </c>
      <c r="G672" s="97">
        <v>0</v>
      </c>
      <c r="H672" s="59">
        <v>0</v>
      </c>
      <c r="I672" s="97">
        <v>0</v>
      </c>
      <c r="J672" s="59">
        <v>0</v>
      </c>
      <c r="K672" s="59">
        <v>0</v>
      </c>
      <c r="L672" s="59">
        <v>0</v>
      </c>
      <c r="M672" s="97">
        <v>0</v>
      </c>
      <c r="N672" s="97">
        <v>0</v>
      </c>
      <c r="O672" s="97">
        <v>0</v>
      </c>
      <c r="P672" s="59">
        <v>0</v>
      </c>
      <c r="Q672" s="59">
        <v>0</v>
      </c>
      <c r="R672" s="59">
        <v>0</v>
      </c>
      <c r="S672" s="97">
        <v>0</v>
      </c>
      <c r="T672" s="59">
        <v>0</v>
      </c>
      <c r="U672" s="59">
        <v>0</v>
      </c>
      <c r="V672" s="59">
        <v>0</v>
      </c>
      <c r="W672" s="59">
        <v>0</v>
      </c>
      <c r="X672" s="97">
        <v>0</v>
      </c>
      <c r="Y672" s="97">
        <v>0</v>
      </c>
      <c r="Z672" s="97">
        <v>0</v>
      </c>
      <c r="AA672" s="97">
        <v>0</v>
      </c>
      <c r="AB672" s="97">
        <v>0</v>
      </c>
      <c r="AC672" s="97">
        <v>0</v>
      </c>
      <c r="AD672" s="59">
        <v>0</v>
      </c>
      <c r="AE672" s="59">
        <v>0</v>
      </c>
      <c r="AF672" s="97">
        <v>0</v>
      </c>
      <c r="AG672" s="97">
        <v>0</v>
      </c>
      <c r="AH672" s="97">
        <v>0</v>
      </c>
      <c r="AI672" s="90">
        <v>0</v>
      </c>
      <c r="AJ672" s="91">
        <v>0</v>
      </c>
      <c r="AK672" s="90">
        <v>0</v>
      </c>
      <c r="AL672" s="59">
        <v>0</v>
      </c>
      <c r="AM672" s="97">
        <v>0</v>
      </c>
      <c r="AN672" s="59">
        <v>0</v>
      </c>
      <c r="AO672" s="59">
        <v>0</v>
      </c>
      <c r="AP672" s="90">
        <v>0</v>
      </c>
      <c r="AQ672" s="91">
        <v>0</v>
      </c>
      <c r="AR672" s="90">
        <v>0</v>
      </c>
      <c r="AS672" s="91">
        <v>0</v>
      </c>
      <c r="AT672" s="59">
        <v>0</v>
      </c>
      <c r="AU672" s="59">
        <v>0</v>
      </c>
      <c r="AV672" s="59">
        <v>0</v>
      </c>
      <c r="AW672" s="59">
        <v>0</v>
      </c>
      <c r="AX672" s="59">
        <v>0</v>
      </c>
      <c r="AY672" s="59">
        <v>0</v>
      </c>
      <c r="AZ672" s="59">
        <v>0</v>
      </c>
      <c r="BA672" s="59">
        <v>0</v>
      </c>
      <c r="BB672" s="59">
        <v>0</v>
      </c>
      <c r="BC672" s="97">
        <v>0</v>
      </c>
      <c r="BD672" s="97">
        <v>0</v>
      </c>
      <c r="BE672" s="70">
        <f>VLOOKUP(A672,'Plant Stock'!B:C,2,0)</f>
        <v>26676</v>
      </c>
      <c r="BF672" s="71">
        <f>BE672-'Assy RM(DV)'!B672</f>
        <v>26676</v>
      </c>
      <c r="BG672" s="71">
        <f>BF672-'Assy RM(DV)'!C672</f>
        <v>26676</v>
      </c>
      <c r="BH672" s="71">
        <f>BG672-'Assy RM(DV)'!D672</f>
        <v>26676</v>
      </c>
      <c r="BI672" s="71">
        <f>BH672-'Assy RM(DV)'!E672</f>
        <v>26676</v>
      </c>
      <c r="BJ672" s="71">
        <f>BI672-'Assy RM(DV)'!F672</f>
        <v>26676</v>
      </c>
      <c r="BK672" s="71">
        <f>BJ672-'Assy RM(DV)'!G672</f>
        <v>26676</v>
      </c>
      <c r="BL672" s="71">
        <f>BK672-'Assy RM(DV)'!H672</f>
        <v>26676</v>
      </c>
      <c r="BM672" s="71">
        <f>BL672-'Assy RM(DV)'!I672</f>
        <v>26676</v>
      </c>
      <c r="BN672" s="71">
        <f>BM672-'Assy RM(DV)'!J672</f>
        <v>26676</v>
      </c>
      <c r="BO672" s="71">
        <f>BN672-'Assy RM(DV)'!K672</f>
        <v>26676</v>
      </c>
      <c r="BP672" s="71">
        <f>BO672-'Assy RM(DV)'!L672</f>
        <v>26676</v>
      </c>
      <c r="BQ672" s="71">
        <f>BP672-'Assy RM(DV)'!M672</f>
        <v>26676</v>
      </c>
      <c r="BR672" s="72">
        <f t="shared" si="73"/>
        <v>52</v>
      </c>
      <c r="BS672" s="56" t="b">
        <f t="shared" si="74"/>
        <v>0</v>
      </c>
      <c r="BT672" s="56">
        <f t="shared" si="75"/>
        <v>0</v>
      </c>
      <c r="BU672" s="98" t="b">
        <f t="shared" si="76"/>
        <v>1</v>
      </c>
      <c r="BV672" s="108"/>
      <c r="CA672" s="108">
        <f t="shared" si="77"/>
        <v>0</v>
      </c>
      <c r="CB672" s="108">
        <f t="shared" si="78"/>
        <v>0</v>
      </c>
      <c r="CC672" s="108">
        <f t="shared" si="79"/>
        <v>0</v>
      </c>
    </row>
    <row r="673" spans="1:81" hidden="1" x14ac:dyDescent="0.25">
      <c r="A673" s="118" t="s">
        <v>1686</v>
      </c>
      <c r="B673" s="142" t="s">
        <v>9228</v>
      </c>
      <c r="C673" s="142" t="s">
        <v>10005</v>
      </c>
      <c r="D673" s="97">
        <v>0</v>
      </c>
      <c r="E673" s="97">
        <v>0</v>
      </c>
      <c r="F673" s="59">
        <v>0</v>
      </c>
      <c r="G673" s="97">
        <v>0</v>
      </c>
      <c r="H673" s="59">
        <v>0</v>
      </c>
      <c r="I673" s="97">
        <v>0</v>
      </c>
      <c r="J673" s="59">
        <v>0</v>
      </c>
      <c r="K673" s="59">
        <v>0</v>
      </c>
      <c r="L673" s="59">
        <v>0</v>
      </c>
      <c r="M673" s="97">
        <v>0</v>
      </c>
      <c r="N673" s="97">
        <v>0</v>
      </c>
      <c r="O673" s="97">
        <v>0</v>
      </c>
      <c r="P673" s="59">
        <v>0</v>
      </c>
      <c r="Q673" s="59">
        <v>0</v>
      </c>
      <c r="R673" s="59">
        <v>0</v>
      </c>
      <c r="S673" s="97">
        <v>0</v>
      </c>
      <c r="T673" s="59">
        <v>0</v>
      </c>
      <c r="U673" s="59">
        <v>0</v>
      </c>
      <c r="V673" s="59">
        <v>0</v>
      </c>
      <c r="W673" s="59">
        <v>0</v>
      </c>
      <c r="X673" s="97">
        <v>0</v>
      </c>
      <c r="Y673" s="97">
        <v>0</v>
      </c>
      <c r="Z673" s="97">
        <v>0</v>
      </c>
      <c r="AA673" s="97">
        <v>0</v>
      </c>
      <c r="AB673" s="97">
        <v>0</v>
      </c>
      <c r="AC673" s="97">
        <v>0</v>
      </c>
      <c r="AD673" s="59">
        <v>0</v>
      </c>
      <c r="AE673" s="59">
        <v>0</v>
      </c>
      <c r="AF673" s="97">
        <v>0</v>
      </c>
      <c r="AG673" s="97">
        <v>0</v>
      </c>
      <c r="AH673" s="97">
        <v>0</v>
      </c>
      <c r="AI673" s="90">
        <v>0</v>
      </c>
      <c r="AJ673" s="91">
        <v>0</v>
      </c>
      <c r="AK673" s="90">
        <v>0</v>
      </c>
      <c r="AL673" s="59">
        <v>0</v>
      </c>
      <c r="AM673" s="97">
        <v>0</v>
      </c>
      <c r="AN673" s="59">
        <v>0</v>
      </c>
      <c r="AO673" s="59">
        <v>0</v>
      </c>
      <c r="AP673" s="90">
        <v>0</v>
      </c>
      <c r="AQ673" s="91">
        <v>0</v>
      </c>
      <c r="AR673" s="90">
        <v>0</v>
      </c>
      <c r="AS673" s="91">
        <v>0</v>
      </c>
      <c r="AT673" s="59">
        <v>0</v>
      </c>
      <c r="AU673" s="59">
        <v>0</v>
      </c>
      <c r="AV673" s="59">
        <v>0</v>
      </c>
      <c r="AW673" s="59">
        <v>0</v>
      </c>
      <c r="AX673" s="59">
        <v>0</v>
      </c>
      <c r="AY673" s="59">
        <v>0</v>
      </c>
      <c r="AZ673" s="59">
        <v>0</v>
      </c>
      <c r="BA673" s="59">
        <v>0</v>
      </c>
      <c r="BB673" s="59">
        <v>0</v>
      </c>
      <c r="BC673" s="97">
        <v>0</v>
      </c>
      <c r="BD673" s="97">
        <v>0</v>
      </c>
      <c r="BE673" s="70">
        <f>VLOOKUP(A673,'Plant Stock'!B:C,2,0)</f>
        <v>325253</v>
      </c>
      <c r="BF673" s="71">
        <f>BE673-'Assy RM(DV)'!B673</f>
        <v>325253</v>
      </c>
      <c r="BG673" s="71">
        <f>BF673-'Assy RM(DV)'!C673</f>
        <v>325253</v>
      </c>
      <c r="BH673" s="71">
        <f>BG673-'Assy RM(DV)'!D673</f>
        <v>325253</v>
      </c>
      <c r="BI673" s="71">
        <f>BH673-'Assy RM(DV)'!E673</f>
        <v>325253</v>
      </c>
      <c r="BJ673" s="71">
        <f>BI673-'Assy RM(DV)'!F673</f>
        <v>325253</v>
      </c>
      <c r="BK673" s="71">
        <f>BJ673-'Assy RM(DV)'!G673</f>
        <v>325253</v>
      </c>
      <c r="BL673" s="71">
        <f>BK673-'Assy RM(DV)'!H673</f>
        <v>325253</v>
      </c>
      <c r="BM673" s="71">
        <f>BL673-'Assy RM(DV)'!I673</f>
        <v>325253</v>
      </c>
      <c r="BN673" s="71">
        <f>BM673-'Assy RM(DV)'!J673</f>
        <v>325253</v>
      </c>
      <c r="BO673" s="71">
        <f>BN673-'Assy RM(DV)'!K673</f>
        <v>325253</v>
      </c>
      <c r="BP673" s="71">
        <f>BO673-'Assy RM(DV)'!L673</f>
        <v>325253</v>
      </c>
      <c r="BQ673" s="71">
        <f>BP673-'Assy RM(DV)'!M673</f>
        <v>325253</v>
      </c>
      <c r="BR673" s="72">
        <f t="shared" si="73"/>
        <v>52</v>
      </c>
      <c r="BS673" s="56" t="b">
        <f t="shared" si="74"/>
        <v>0</v>
      </c>
      <c r="BT673" s="56">
        <f t="shared" si="75"/>
        <v>0</v>
      </c>
      <c r="BU673" s="98" t="b">
        <f t="shared" si="76"/>
        <v>1</v>
      </c>
      <c r="BV673" s="108"/>
      <c r="CA673" s="108">
        <f t="shared" si="77"/>
        <v>0</v>
      </c>
      <c r="CB673" s="108">
        <f t="shared" si="78"/>
        <v>0</v>
      </c>
      <c r="CC673" s="108">
        <f t="shared" si="79"/>
        <v>0</v>
      </c>
    </row>
    <row r="674" spans="1:81" hidden="1" x14ac:dyDescent="0.25">
      <c r="A674" s="118" t="s">
        <v>9229</v>
      </c>
      <c r="B674" s="142" t="s">
        <v>9230</v>
      </c>
      <c r="C674" s="142" t="s">
        <v>9310</v>
      </c>
      <c r="D674" s="97">
        <v>0</v>
      </c>
      <c r="E674" s="97">
        <v>0</v>
      </c>
      <c r="F674" s="59">
        <v>0</v>
      </c>
      <c r="G674" s="97">
        <v>0</v>
      </c>
      <c r="H674" s="59">
        <v>0</v>
      </c>
      <c r="I674" s="97">
        <v>0</v>
      </c>
      <c r="J674" s="59">
        <v>0</v>
      </c>
      <c r="K674" s="59">
        <v>0</v>
      </c>
      <c r="L674" s="59">
        <v>0</v>
      </c>
      <c r="M674" s="97">
        <v>0</v>
      </c>
      <c r="N674" s="97">
        <v>0</v>
      </c>
      <c r="O674" s="97">
        <v>0</v>
      </c>
      <c r="P674" s="59">
        <v>0</v>
      </c>
      <c r="Q674" s="59">
        <v>0</v>
      </c>
      <c r="R674" s="59">
        <v>0</v>
      </c>
      <c r="S674" s="97">
        <v>0</v>
      </c>
      <c r="T674" s="59">
        <v>0</v>
      </c>
      <c r="U674" s="59">
        <v>0</v>
      </c>
      <c r="V674" s="59">
        <v>0</v>
      </c>
      <c r="W674" s="59">
        <v>0</v>
      </c>
      <c r="X674" s="97">
        <v>0</v>
      </c>
      <c r="Y674" s="97">
        <v>0</v>
      </c>
      <c r="Z674" s="97">
        <v>0</v>
      </c>
      <c r="AA674" s="97">
        <v>0</v>
      </c>
      <c r="AB674" s="97">
        <v>0</v>
      </c>
      <c r="AC674" s="97">
        <v>0</v>
      </c>
      <c r="AD674" s="59">
        <v>0</v>
      </c>
      <c r="AE674" s="59">
        <v>0</v>
      </c>
      <c r="AF674" s="97">
        <v>0</v>
      </c>
      <c r="AG674" s="97">
        <v>0</v>
      </c>
      <c r="AH674" s="97">
        <v>0</v>
      </c>
      <c r="AI674" s="90">
        <v>0</v>
      </c>
      <c r="AJ674" s="91">
        <v>0</v>
      </c>
      <c r="AK674" s="90">
        <v>0</v>
      </c>
      <c r="AL674" s="59">
        <v>0</v>
      </c>
      <c r="AM674" s="97">
        <v>0</v>
      </c>
      <c r="AN674" s="59">
        <v>0</v>
      </c>
      <c r="AO674" s="59">
        <v>0</v>
      </c>
      <c r="AP674" s="90">
        <v>0</v>
      </c>
      <c r="AQ674" s="91">
        <v>0</v>
      </c>
      <c r="AR674" s="90">
        <v>0</v>
      </c>
      <c r="AS674" s="91">
        <v>4</v>
      </c>
      <c r="AT674" s="59">
        <v>0</v>
      </c>
      <c r="AU674" s="59">
        <v>0</v>
      </c>
      <c r="AV674" s="59">
        <v>0</v>
      </c>
      <c r="AW674" s="59">
        <v>0</v>
      </c>
      <c r="AX674" s="59">
        <v>0</v>
      </c>
      <c r="AY674" s="59">
        <v>0</v>
      </c>
      <c r="AZ674" s="59">
        <v>0</v>
      </c>
      <c r="BA674" s="59">
        <v>0</v>
      </c>
      <c r="BB674" s="59">
        <v>0</v>
      </c>
      <c r="BC674" s="97">
        <v>0</v>
      </c>
      <c r="BD674" s="97">
        <v>0</v>
      </c>
      <c r="BE674" s="70">
        <f>VLOOKUP(A674,'Plant Stock'!B:C,2,0)</f>
        <v>5091</v>
      </c>
      <c r="BF674" s="71">
        <f>BE674-'Assy RM(DV)'!B674</f>
        <v>5091</v>
      </c>
      <c r="BG674" s="71">
        <f>BF674-'Assy RM(DV)'!C674</f>
        <v>5091</v>
      </c>
      <c r="BH674" s="71">
        <f>BG674-'Assy RM(DV)'!D674</f>
        <v>5091</v>
      </c>
      <c r="BI674" s="71">
        <f>BH674-'Assy RM(DV)'!E674</f>
        <v>5091</v>
      </c>
      <c r="BJ674" s="71">
        <f>BI674-'Assy RM(DV)'!F674</f>
        <v>5091</v>
      </c>
      <c r="BK674" s="71">
        <f>BJ674-'Assy RM(DV)'!G674</f>
        <v>5091</v>
      </c>
      <c r="BL674" s="71">
        <f>BK674-'Assy RM(DV)'!H674</f>
        <v>5091</v>
      </c>
      <c r="BM674" s="71">
        <f>BL674-'Assy RM(DV)'!I674</f>
        <v>5091</v>
      </c>
      <c r="BN674" s="71">
        <f>BM674-'Assy RM(DV)'!J674</f>
        <v>5091</v>
      </c>
      <c r="BO674" s="71">
        <f>BN674-'Assy RM(DV)'!K674</f>
        <v>5091</v>
      </c>
      <c r="BP674" s="71">
        <f>BO674-'Assy RM(DV)'!L674</f>
        <v>5091</v>
      </c>
      <c r="BQ674" s="71">
        <f>BP674-'Assy RM(DV)'!M674</f>
        <v>5091</v>
      </c>
      <c r="BR674" s="72">
        <f t="shared" si="73"/>
        <v>51</v>
      </c>
      <c r="BS674" s="56" t="b">
        <f t="shared" si="74"/>
        <v>0</v>
      </c>
      <c r="BT674" s="56">
        <f t="shared" si="75"/>
        <v>4</v>
      </c>
      <c r="BU674" s="98" t="b">
        <f t="shared" si="76"/>
        <v>0</v>
      </c>
      <c r="BV674" s="108"/>
      <c r="CA674" s="108">
        <f t="shared" si="77"/>
        <v>0</v>
      </c>
      <c r="CB674" s="108">
        <f t="shared" si="78"/>
        <v>0</v>
      </c>
      <c r="CC674" s="108">
        <f t="shared" si="79"/>
        <v>0</v>
      </c>
    </row>
    <row r="675" spans="1:81" hidden="1" x14ac:dyDescent="0.25">
      <c r="A675" s="118" t="s">
        <v>1641</v>
      </c>
      <c r="B675" s="142" t="s">
        <v>9231</v>
      </c>
      <c r="C675" s="142" t="s">
        <v>10005</v>
      </c>
      <c r="D675" s="97">
        <v>0</v>
      </c>
      <c r="E675" s="97">
        <v>0</v>
      </c>
      <c r="F675" s="59">
        <v>0</v>
      </c>
      <c r="G675" s="97">
        <v>0</v>
      </c>
      <c r="H675" s="59">
        <v>0</v>
      </c>
      <c r="I675" s="97">
        <v>0</v>
      </c>
      <c r="J675" s="59">
        <v>0</v>
      </c>
      <c r="K675" s="59">
        <v>0</v>
      </c>
      <c r="L675" s="59">
        <v>0</v>
      </c>
      <c r="M675" s="97">
        <v>0</v>
      </c>
      <c r="N675" s="97">
        <v>0</v>
      </c>
      <c r="O675" s="97">
        <v>0</v>
      </c>
      <c r="P675" s="59">
        <v>0</v>
      </c>
      <c r="Q675" s="59">
        <v>0</v>
      </c>
      <c r="R675" s="59">
        <v>0</v>
      </c>
      <c r="S675" s="97">
        <v>0</v>
      </c>
      <c r="T675" s="59">
        <v>0</v>
      </c>
      <c r="U675" s="59">
        <v>0</v>
      </c>
      <c r="V675" s="59">
        <v>0</v>
      </c>
      <c r="W675" s="59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59">
        <v>0</v>
      </c>
      <c r="AE675" s="59">
        <v>0</v>
      </c>
      <c r="AF675" s="97">
        <v>0</v>
      </c>
      <c r="AG675" s="97">
        <v>0</v>
      </c>
      <c r="AH675" s="97">
        <v>0</v>
      </c>
      <c r="AI675" s="90">
        <v>0</v>
      </c>
      <c r="AJ675" s="91">
        <v>0</v>
      </c>
      <c r="AK675" s="90">
        <v>0</v>
      </c>
      <c r="AL675" s="59">
        <v>0</v>
      </c>
      <c r="AM675" s="97">
        <v>0</v>
      </c>
      <c r="AN675" s="59">
        <v>0</v>
      </c>
      <c r="AO675" s="59">
        <v>0</v>
      </c>
      <c r="AP675" s="90">
        <v>0</v>
      </c>
      <c r="AQ675" s="91">
        <v>0</v>
      </c>
      <c r="AR675" s="90">
        <v>0</v>
      </c>
      <c r="AS675" s="91">
        <v>0</v>
      </c>
      <c r="AT675" s="59">
        <v>0</v>
      </c>
      <c r="AU675" s="59">
        <v>0</v>
      </c>
      <c r="AV675" s="59">
        <v>0</v>
      </c>
      <c r="AW675" s="59">
        <v>0</v>
      </c>
      <c r="AX675" s="59">
        <v>0</v>
      </c>
      <c r="AY675" s="59">
        <v>0</v>
      </c>
      <c r="AZ675" s="59">
        <v>0</v>
      </c>
      <c r="BA675" s="59">
        <v>0</v>
      </c>
      <c r="BB675" s="59">
        <v>0</v>
      </c>
      <c r="BC675" s="97">
        <v>0</v>
      </c>
      <c r="BD675" s="97">
        <v>0</v>
      </c>
      <c r="BE675" s="70">
        <f>VLOOKUP(A675,'Plant Stock'!B:C,2,0)</f>
        <v>322556</v>
      </c>
      <c r="BF675" s="71">
        <f>BE675-'Assy RM(DV)'!B675</f>
        <v>322556</v>
      </c>
      <c r="BG675" s="71">
        <f>BF675-'Assy RM(DV)'!C675</f>
        <v>322556</v>
      </c>
      <c r="BH675" s="71">
        <f>BG675-'Assy RM(DV)'!D675</f>
        <v>322556</v>
      </c>
      <c r="BI675" s="71">
        <f>BH675-'Assy RM(DV)'!E675</f>
        <v>322556</v>
      </c>
      <c r="BJ675" s="71">
        <f>BI675-'Assy RM(DV)'!F675</f>
        <v>322556</v>
      </c>
      <c r="BK675" s="71">
        <f>BJ675-'Assy RM(DV)'!G675</f>
        <v>322556</v>
      </c>
      <c r="BL675" s="71">
        <f>BK675-'Assy RM(DV)'!H675</f>
        <v>322556</v>
      </c>
      <c r="BM675" s="71">
        <f>BL675-'Assy RM(DV)'!I675</f>
        <v>322556</v>
      </c>
      <c r="BN675" s="71">
        <f>BM675-'Assy RM(DV)'!J675</f>
        <v>322556</v>
      </c>
      <c r="BO675" s="71">
        <f>BN675-'Assy RM(DV)'!K675</f>
        <v>322556</v>
      </c>
      <c r="BP675" s="71">
        <f>BO675-'Assy RM(DV)'!L675</f>
        <v>322556</v>
      </c>
      <c r="BQ675" s="71">
        <f>BP675-'Assy RM(DV)'!M675</f>
        <v>322556</v>
      </c>
      <c r="BR675" s="72">
        <f t="shared" si="73"/>
        <v>52</v>
      </c>
      <c r="BS675" s="56" t="b">
        <f t="shared" si="74"/>
        <v>0</v>
      </c>
      <c r="BT675" s="56">
        <f t="shared" si="75"/>
        <v>0</v>
      </c>
      <c r="BU675" s="98" t="b">
        <f t="shared" si="76"/>
        <v>1</v>
      </c>
      <c r="BV675" s="108"/>
      <c r="CA675" s="108">
        <f t="shared" si="77"/>
        <v>0</v>
      </c>
      <c r="CB675" s="108">
        <f t="shared" si="78"/>
        <v>0</v>
      </c>
      <c r="CC675" s="108">
        <f t="shared" si="79"/>
        <v>0</v>
      </c>
    </row>
    <row r="676" spans="1:81" hidden="1" x14ac:dyDescent="0.25">
      <c r="A676" s="118" t="s">
        <v>2108</v>
      </c>
      <c r="B676" s="142" t="s">
        <v>9232</v>
      </c>
      <c r="C676" s="142" t="s">
        <v>10004</v>
      </c>
      <c r="D676" s="97">
        <v>0</v>
      </c>
      <c r="E676" s="97">
        <v>0</v>
      </c>
      <c r="F676" s="59">
        <v>0</v>
      </c>
      <c r="G676" s="97">
        <v>0</v>
      </c>
      <c r="H676" s="59">
        <v>0</v>
      </c>
      <c r="I676" s="97">
        <v>0</v>
      </c>
      <c r="J676" s="59">
        <v>0</v>
      </c>
      <c r="K676" s="59">
        <v>0</v>
      </c>
      <c r="L676" s="59">
        <v>0</v>
      </c>
      <c r="M676" s="97">
        <v>0</v>
      </c>
      <c r="N676" s="97">
        <v>0</v>
      </c>
      <c r="O676" s="97">
        <v>0</v>
      </c>
      <c r="P676" s="59">
        <v>0</v>
      </c>
      <c r="Q676" s="59">
        <v>0</v>
      </c>
      <c r="R676" s="59">
        <v>0</v>
      </c>
      <c r="S676" s="97">
        <v>0</v>
      </c>
      <c r="T676" s="59">
        <v>0</v>
      </c>
      <c r="U676" s="59">
        <v>0</v>
      </c>
      <c r="V676" s="59">
        <v>0</v>
      </c>
      <c r="W676" s="59">
        <v>0</v>
      </c>
      <c r="X676" s="97">
        <v>0</v>
      </c>
      <c r="Y676" s="97">
        <v>0</v>
      </c>
      <c r="Z676" s="97">
        <v>0</v>
      </c>
      <c r="AA676" s="97">
        <v>0</v>
      </c>
      <c r="AB676" s="97">
        <v>0</v>
      </c>
      <c r="AC676" s="97">
        <v>0</v>
      </c>
      <c r="AD676" s="59">
        <v>0</v>
      </c>
      <c r="AE676" s="59">
        <v>0</v>
      </c>
      <c r="AF676" s="97">
        <v>0</v>
      </c>
      <c r="AG676" s="97">
        <v>0</v>
      </c>
      <c r="AH676" s="97">
        <v>0</v>
      </c>
      <c r="AI676" s="90">
        <v>0</v>
      </c>
      <c r="AJ676" s="91">
        <v>0</v>
      </c>
      <c r="AK676" s="90">
        <v>0</v>
      </c>
      <c r="AL676" s="59">
        <v>0</v>
      </c>
      <c r="AM676" s="97">
        <v>0</v>
      </c>
      <c r="AN676" s="59">
        <v>0</v>
      </c>
      <c r="AO676" s="59">
        <v>0</v>
      </c>
      <c r="AP676" s="90">
        <v>0</v>
      </c>
      <c r="AQ676" s="91">
        <v>0</v>
      </c>
      <c r="AR676" s="90">
        <v>0</v>
      </c>
      <c r="AS676" s="91">
        <v>0</v>
      </c>
      <c r="AT676" s="59">
        <v>0</v>
      </c>
      <c r="AU676" s="59">
        <v>0</v>
      </c>
      <c r="AV676" s="59">
        <v>0</v>
      </c>
      <c r="AW676" s="59">
        <v>0</v>
      </c>
      <c r="AX676" s="59">
        <v>0</v>
      </c>
      <c r="AY676" s="59">
        <v>0</v>
      </c>
      <c r="AZ676" s="59">
        <v>0</v>
      </c>
      <c r="BA676" s="59">
        <v>0</v>
      </c>
      <c r="BB676" s="59">
        <v>0</v>
      </c>
      <c r="BC676" s="97">
        <v>0</v>
      </c>
      <c r="BD676" s="97">
        <v>0</v>
      </c>
      <c r="BE676" s="70">
        <f>VLOOKUP(A676,'Plant Stock'!B:C,2,0)</f>
        <v>147531</v>
      </c>
      <c r="BF676" s="71">
        <f>BE676-'Assy RM(DV)'!B676</f>
        <v>147531</v>
      </c>
      <c r="BG676" s="71">
        <f>BF676-'Assy RM(DV)'!C676</f>
        <v>147531</v>
      </c>
      <c r="BH676" s="71">
        <f>BG676-'Assy RM(DV)'!D676</f>
        <v>147531</v>
      </c>
      <c r="BI676" s="71">
        <f>BH676-'Assy RM(DV)'!E676</f>
        <v>147531</v>
      </c>
      <c r="BJ676" s="71">
        <f>BI676-'Assy RM(DV)'!F676</f>
        <v>147531</v>
      </c>
      <c r="BK676" s="71">
        <f>BJ676-'Assy RM(DV)'!G676</f>
        <v>147531</v>
      </c>
      <c r="BL676" s="71">
        <f>BK676-'Assy RM(DV)'!H676</f>
        <v>147531</v>
      </c>
      <c r="BM676" s="71">
        <f>BL676-'Assy RM(DV)'!I676</f>
        <v>147531</v>
      </c>
      <c r="BN676" s="71">
        <f>BM676-'Assy RM(DV)'!J676</f>
        <v>147531</v>
      </c>
      <c r="BO676" s="71">
        <f>BN676-'Assy RM(DV)'!K676</f>
        <v>147531</v>
      </c>
      <c r="BP676" s="71">
        <f>BO676-'Assy RM(DV)'!L676</f>
        <v>147531</v>
      </c>
      <c r="BQ676" s="71">
        <f>BP676-'Assy RM(DV)'!M676</f>
        <v>147531</v>
      </c>
      <c r="BR676" s="72">
        <f t="shared" si="73"/>
        <v>52</v>
      </c>
      <c r="BS676" s="56" t="b">
        <f t="shared" si="74"/>
        <v>0</v>
      </c>
      <c r="BT676" s="56">
        <f t="shared" si="75"/>
        <v>0</v>
      </c>
      <c r="BU676" s="98" t="b">
        <f t="shared" si="76"/>
        <v>1</v>
      </c>
      <c r="BV676" s="108"/>
      <c r="CA676" s="108">
        <f t="shared" si="77"/>
        <v>0</v>
      </c>
      <c r="CB676" s="108">
        <f t="shared" si="78"/>
        <v>0</v>
      </c>
      <c r="CC676" s="108">
        <f t="shared" si="79"/>
        <v>0</v>
      </c>
    </row>
    <row r="677" spans="1:81" hidden="1" x14ac:dyDescent="0.25">
      <c r="A677" s="118" t="s">
        <v>1538</v>
      </c>
      <c r="B677" s="142" t="s">
        <v>9645</v>
      </c>
      <c r="C677" s="142" t="s">
        <v>10079</v>
      </c>
      <c r="D677" s="97">
        <v>0</v>
      </c>
      <c r="E677" s="97">
        <v>0</v>
      </c>
      <c r="F677" s="59">
        <v>0</v>
      </c>
      <c r="G677" s="97">
        <v>0</v>
      </c>
      <c r="H677" s="59">
        <v>0</v>
      </c>
      <c r="I677" s="97">
        <v>0</v>
      </c>
      <c r="J677" s="59">
        <v>0</v>
      </c>
      <c r="K677" s="59">
        <v>0</v>
      </c>
      <c r="L677" s="59">
        <v>0</v>
      </c>
      <c r="M677" s="97">
        <v>0</v>
      </c>
      <c r="N677" s="97">
        <v>0</v>
      </c>
      <c r="O677" s="97">
        <v>0</v>
      </c>
      <c r="P677" s="59">
        <v>0</v>
      </c>
      <c r="Q677" s="59">
        <v>0</v>
      </c>
      <c r="R677" s="59">
        <v>0</v>
      </c>
      <c r="S677" s="97">
        <v>0</v>
      </c>
      <c r="T677" s="59">
        <v>0</v>
      </c>
      <c r="U677" s="59">
        <v>0</v>
      </c>
      <c r="V677" s="59">
        <v>0</v>
      </c>
      <c r="W677" s="59">
        <v>0</v>
      </c>
      <c r="X677" s="97">
        <v>0</v>
      </c>
      <c r="Y677" s="97">
        <v>0</v>
      </c>
      <c r="Z677" s="97">
        <v>0</v>
      </c>
      <c r="AA677" s="97">
        <v>0</v>
      </c>
      <c r="AB677" s="97">
        <v>0</v>
      </c>
      <c r="AC677" s="97">
        <v>0</v>
      </c>
      <c r="AD677" s="59">
        <v>0</v>
      </c>
      <c r="AE677" s="59">
        <v>0</v>
      </c>
      <c r="AF677" s="97">
        <v>0</v>
      </c>
      <c r="AG677" s="97">
        <v>0</v>
      </c>
      <c r="AH677" s="97">
        <v>0</v>
      </c>
      <c r="AI677" s="90">
        <v>0</v>
      </c>
      <c r="AJ677" s="91">
        <v>0</v>
      </c>
      <c r="AK677" s="90">
        <v>0</v>
      </c>
      <c r="AL677" s="59">
        <v>0</v>
      </c>
      <c r="AM677" s="97">
        <v>0</v>
      </c>
      <c r="AN677" s="59">
        <v>0</v>
      </c>
      <c r="AO677" s="59">
        <v>0</v>
      </c>
      <c r="AP677" s="90">
        <v>0</v>
      </c>
      <c r="AQ677" s="91">
        <v>0</v>
      </c>
      <c r="AR677" s="90">
        <v>0</v>
      </c>
      <c r="AS677" s="91">
        <v>0</v>
      </c>
      <c r="AT677" s="59">
        <v>0</v>
      </c>
      <c r="AU677" s="59">
        <v>0</v>
      </c>
      <c r="AV677" s="59">
        <v>0</v>
      </c>
      <c r="AW677" s="59">
        <v>0</v>
      </c>
      <c r="AX677" s="59">
        <v>0</v>
      </c>
      <c r="AY677" s="59">
        <v>0</v>
      </c>
      <c r="AZ677" s="59">
        <v>0</v>
      </c>
      <c r="BA677" s="59">
        <v>0</v>
      </c>
      <c r="BB677" s="59">
        <v>0</v>
      </c>
      <c r="BC677" s="97">
        <v>0</v>
      </c>
      <c r="BD677" s="97">
        <v>0</v>
      </c>
      <c r="BE677" s="70">
        <f>VLOOKUP(A677,'Plant Stock'!B:C,2,0)</f>
        <v>11885</v>
      </c>
      <c r="BF677" s="71">
        <f>BE677-'Assy RM(DV)'!B677</f>
        <v>11885</v>
      </c>
      <c r="BG677" s="71">
        <f>BF677-'Assy RM(DV)'!C677</f>
        <v>11885</v>
      </c>
      <c r="BH677" s="71">
        <f>BG677-'Assy RM(DV)'!D677</f>
        <v>11885</v>
      </c>
      <c r="BI677" s="71">
        <f>BH677-'Assy RM(DV)'!E677</f>
        <v>11885</v>
      </c>
      <c r="BJ677" s="71">
        <f>BI677-'Assy RM(DV)'!F677</f>
        <v>11885</v>
      </c>
      <c r="BK677" s="71">
        <f>BJ677-'Assy RM(DV)'!G677</f>
        <v>11885</v>
      </c>
      <c r="BL677" s="71">
        <f>BK677-'Assy RM(DV)'!H677</f>
        <v>11885</v>
      </c>
      <c r="BM677" s="71">
        <f>BL677-'Assy RM(DV)'!I677</f>
        <v>11885</v>
      </c>
      <c r="BN677" s="71">
        <f>BM677-'Assy RM(DV)'!J677</f>
        <v>11885</v>
      </c>
      <c r="BO677" s="71">
        <f>BN677-'Assy RM(DV)'!K677</f>
        <v>11885</v>
      </c>
      <c r="BP677" s="71">
        <f>BO677-'Assy RM(DV)'!L677</f>
        <v>11885</v>
      </c>
      <c r="BQ677" s="71">
        <f>BP677-'Assy RM(DV)'!M677</f>
        <v>11885</v>
      </c>
      <c r="BR677" s="72">
        <f t="shared" si="73"/>
        <v>52</v>
      </c>
      <c r="BS677" s="56" t="b">
        <f t="shared" si="74"/>
        <v>0</v>
      </c>
      <c r="BT677" s="56">
        <f t="shared" si="75"/>
        <v>0</v>
      </c>
      <c r="BU677" s="98" t="b">
        <f t="shared" si="76"/>
        <v>1</v>
      </c>
      <c r="BV677" s="108"/>
      <c r="CA677" s="108">
        <f t="shared" si="77"/>
        <v>0</v>
      </c>
      <c r="CB677" s="108">
        <f t="shared" si="78"/>
        <v>0</v>
      </c>
      <c r="CC677" s="108">
        <f t="shared" si="79"/>
        <v>0</v>
      </c>
    </row>
    <row r="678" spans="1:81" hidden="1" x14ac:dyDescent="0.25">
      <c r="A678" s="118" t="s">
        <v>9233</v>
      </c>
      <c r="B678" s="142" t="s">
        <v>9234</v>
      </c>
      <c r="C678" s="142" t="s">
        <v>10081</v>
      </c>
      <c r="D678" s="97">
        <v>0</v>
      </c>
      <c r="E678" s="97">
        <v>0</v>
      </c>
      <c r="F678" s="59">
        <v>0</v>
      </c>
      <c r="G678" s="97">
        <v>0</v>
      </c>
      <c r="H678" s="59">
        <v>0</v>
      </c>
      <c r="I678" s="97">
        <v>0</v>
      </c>
      <c r="J678" s="59">
        <v>0</v>
      </c>
      <c r="K678" s="59">
        <v>0</v>
      </c>
      <c r="L678" s="59">
        <v>0</v>
      </c>
      <c r="M678" s="97">
        <v>0</v>
      </c>
      <c r="N678" s="97">
        <v>0</v>
      </c>
      <c r="O678" s="97">
        <v>0</v>
      </c>
      <c r="P678" s="59">
        <v>0</v>
      </c>
      <c r="Q678" s="59">
        <v>0</v>
      </c>
      <c r="R678" s="59">
        <v>0</v>
      </c>
      <c r="S678" s="97">
        <v>0</v>
      </c>
      <c r="T678" s="59">
        <v>0</v>
      </c>
      <c r="U678" s="59">
        <v>0</v>
      </c>
      <c r="V678" s="59">
        <v>0</v>
      </c>
      <c r="W678" s="59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59">
        <v>0</v>
      </c>
      <c r="AE678" s="59">
        <v>0</v>
      </c>
      <c r="AF678" s="97">
        <v>0</v>
      </c>
      <c r="AG678" s="97">
        <v>0</v>
      </c>
      <c r="AH678" s="97">
        <v>0</v>
      </c>
      <c r="AI678" s="90">
        <v>0</v>
      </c>
      <c r="AJ678" s="91">
        <v>0</v>
      </c>
      <c r="AK678" s="90">
        <v>0</v>
      </c>
      <c r="AL678" s="59">
        <v>0</v>
      </c>
      <c r="AM678" s="97">
        <v>0</v>
      </c>
      <c r="AN678" s="59">
        <v>0</v>
      </c>
      <c r="AO678" s="59">
        <v>0</v>
      </c>
      <c r="AP678" s="90">
        <v>0</v>
      </c>
      <c r="AQ678" s="91">
        <v>0</v>
      </c>
      <c r="AR678" s="90">
        <v>0</v>
      </c>
      <c r="AS678" s="91">
        <v>0</v>
      </c>
      <c r="AT678" s="59">
        <v>0</v>
      </c>
      <c r="AU678" s="59">
        <v>0</v>
      </c>
      <c r="AV678" s="59">
        <v>0</v>
      </c>
      <c r="AW678" s="59">
        <v>0</v>
      </c>
      <c r="AX678" s="59">
        <v>0</v>
      </c>
      <c r="AY678" s="59">
        <v>0</v>
      </c>
      <c r="AZ678" s="59">
        <v>0</v>
      </c>
      <c r="BA678" s="59">
        <v>0</v>
      </c>
      <c r="BB678" s="59">
        <v>0</v>
      </c>
      <c r="BC678" s="97">
        <v>0</v>
      </c>
      <c r="BD678" s="97">
        <v>0</v>
      </c>
      <c r="BE678" s="70">
        <f>VLOOKUP(A678,'Plant Stock'!B:C,2,0)</f>
        <v>75914</v>
      </c>
      <c r="BF678" s="71">
        <f>BE678-'Assy RM(DV)'!B678</f>
        <v>75914</v>
      </c>
      <c r="BG678" s="71">
        <f>BF678-'Assy RM(DV)'!C678</f>
        <v>75914</v>
      </c>
      <c r="BH678" s="71">
        <f>BG678-'Assy RM(DV)'!D678</f>
        <v>75914</v>
      </c>
      <c r="BI678" s="71">
        <f>BH678-'Assy RM(DV)'!E678</f>
        <v>75914</v>
      </c>
      <c r="BJ678" s="71">
        <f>BI678-'Assy RM(DV)'!F678</f>
        <v>75914</v>
      </c>
      <c r="BK678" s="71">
        <f>BJ678-'Assy RM(DV)'!G678</f>
        <v>75914</v>
      </c>
      <c r="BL678" s="71">
        <f>BK678-'Assy RM(DV)'!H678</f>
        <v>75914</v>
      </c>
      <c r="BM678" s="71">
        <f>BL678-'Assy RM(DV)'!I678</f>
        <v>75914</v>
      </c>
      <c r="BN678" s="71">
        <f>BM678-'Assy RM(DV)'!J678</f>
        <v>75914</v>
      </c>
      <c r="BO678" s="71">
        <f>BN678-'Assy RM(DV)'!K678</f>
        <v>75914</v>
      </c>
      <c r="BP678" s="71">
        <f>BO678-'Assy RM(DV)'!L678</f>
        <v>75914</v>
      </c>
      <c r="BQ678" s="71">
        <f>BP678-'Assy RM(DV)'!M678</f>
        <v>75914</v>
      </c>
      <c r="BR678" s="72">
        <f t="shared" si="73"/>
        <v>52</v>
      </c>
      <c r="BS678" s="56" t="b">
        <f t="shared" si="74"/>
        <v>0</v>
      </c>
      <c r="BT678" s="56">
        <f t="shared" si="75"/>
        <v>0</v>
      </c>
      <c r="BU678" s="98" t="b">
        <f t="shared" si="76"/>
        <v>1</v>
      </c>
      <c r="BV678" s="108"/>
      <c r="CA678" s="108">
        <f t="shared" si="77"/>
        <v>0</v>
      </c>
      <c r="CB678" s="108">
        <f t="shared" si="78"/>
        <v>0</v>
      </c>
      <c r="CC678" s="108">
        <f t="shared" si="79"/>
        <v>0</v>
      </c>
    </row>
    <row r="679" spans="1:81" hidden="1" x14ac:dyDescent="0.25">
      <c r="A679" s="118" t="s">
        <v>9710</v>
      </c>
      <c r="B679" s="142" t="s">
        <v>9235</v>
      </c>
      <c r="C679" s="142" t="s">
        <v>7473</v>
      </c>
      <c r="D679" s="97">
        <v>0</v>
      </c>
      <c r="E679" s="97">
        <v>0</v>
      </c>
      <c r="F679" s="59">
        <v>0</v>
      </c>
      <c r="G679" s="97">
        <v>0</v>
      </c>
      <c r="H679" s="59">
        <v>0</v>
      </c>
      <c r="I679" s="97">
        <v>0</v>
      </c>
      <c r="J679" s="59">
        <v>0</v>
      </c>
      <c r="K679" s="59">
        <v>0</v>
      </c>
      <c r="L679" s="59">
        <v>0</v>
      </c>
      <c r="M679" s="97">
        <v>0</v>
      </c>
      <c r="N679" s="97">
        <v>0</v>
      </c>
      <c r="O679" s="97">
        <v>0</v>
      </c>
      <c r="P679" s="59">
        <v>0</v>
      </c>
      <c r="Q679" s="59">
        <v>0</v>
      </c>
      <c r="R679" s="59">
        <v>0</v>
      </c>
      <c r="S679" s="97">
        <v>0</v>
      </c>
      <c r="T679" s="59">
        <v>0</v>
      </c>
      <c r="U679" s="59">
        <v>0</v>
      </c>
      <c r="V679" s="59">
        <v>0</v>
      </c>
      <c r="W679" s="59">
        <v>0</v>
      </c>
      <c r="X679" s="97">
        <v>0</v>
      </c>
      <c r="Y679" s="97">
        <v>0</v>
      </c>
      <c r="Z679" s="97">
        <v>0</v>
      </c>
      <c r="AA679" s="97">
        <v>0</v>
      </c>
      <c r="AB679" s="97">
        <v>0</v>
      </c>
      <c r="AC679" s="97">
        <v>0</v>
      </c>
      <c r="AD679" s="59">
        <v>0</v>
      </c>
      <c r="AE679" s="59">
        <v>0</v>
      </c>
      <c r="AF679" s="97">
        <v>0</v>
      </c>
      <c r="AG679" s="97">
        <v>0</v>
      </c>
      <c r="AH679" s="97">
        <v>0</v>
      </c>
      <c r="AI679" s="90">
        <v>0</v>
      </c>
      <c r="AJ679" s="91">
        <v>0</v>
      </c>
      <c r="AK679" s="90">
        <v>0</v>
      </c>
      <c r="AL679" s="59">
        <v>0</v>
      </c>
      <c r="AM679" s="97">
        <v>0</v>
      </c>
      <c r="AN679" s="59">
        <v>0</v>
      </c>
      <c r="AO679" s="59">
        <v>0</v>
      </c>
      <c r="AP679" s="90">
        <v>0</v>
      </c>
      <c r="AQ679" s="91">
        <v>0</v>
      </c>
      <c r="AR679" s="90">
        <v>0</v>
      </c>
      <c r="AS679" s="91">
        <v>4</v>
      </c>
      <c r="AT679" s="59">
        <v>0</v>
      </c>
      <c r="AU679" s="59">
        <v>0</v>
      </c>
      <c r="AV679" s="59">
        <v>0</v>
      </c>
      <c r="AW679" s="59">
        <v>0</v>
      </c>
      <c r="AX679" s="59">
        <v>0</v>
      </c>
      <c r="AY679" s="59">
        <v>0</v>
      </c>
      <c r="AZ679" s="59">
        <v>0</v>
      </c>
      <c r="BA679" s="59">
        <v>0</v>
      </c>
      <c r="BB679" s="59">
        <v>0</v>
      </c>
      <c r="BC679" s="97">
        <v>0</v>
      </c>
      <c r="BD679" s="97">
        <v>0</v>
      </c>
      <c r="BE679" s="70">
        <f>VLOOKUP(A679,'Plant Stock'!B:C,2,0)</f>
        <v>8183</v>
      </c>
      <c r="BF679" s="71">
        <f>BE679-'Assy RM(DV)'!B679</f>
        <v>8183</v>
      </c>
      <c r="BG679" s="71">
        <f>BF679-'Assy RM(DV)'!C679</f>
        <v>8183</v>
      </c>
      <c r="BH679" s="71">
        <f>BG679-'Assy RM(DV)'!D679</f>
        <v>8183</v>
      </c>
      <c r="BI679" s="71">
        <f>BH679-'Assy RM(DV)'!E679</f>
        <v>8183</v>
      </c>
      <c r="BJ679" s="71">
        <f>BI679-'Assy RM(DV)'!F679</f>
        <v>8183</v>
      </c>
      <c r="BK679" s="71">
        <f>BJ679-'Assy RM(DV)'!G679</f>
        <v>8183</v>
      </c>
      <c r="BL679" s="71">
        <f>BK679-'Assy RM(DV)'!H679</f>
        <v>8183</v>
      </c>
      <c r="BM679" s="71">
        <f>BL679-'Assy RM(DV)'!I679</f>
        <v>8183</v>
      </c>
      <c r="BN679" s="71">
        <f>BM679-'Assy RM(DV)'!J679</f>
        <v>8183</v>
      </c>
      <c r="BO679" s="71">
        <f>BN679-'Assy RM(DV)'!K679</f>
        <v>8183</v>
      </c>
      <c r="BP679" s="71">
        <f>BO679-'Assy RM(DV)'!L679</f>
        <v>8183</v>
      </c>
      <c r="BQ679" s="71">
        <f>BP679-'Assy RM(DV)'!M679</f>
        <v>8183</v>
      </c>
      <c r="BR679" s="72">
        <f t="shared" si="73"/>
        <v>51</v>
      </c>
      <c r="BS679" s="56" t="b">
        <f t="shared" si="74"/>
        <v>0</v>
      </c>
      <c r="BT679" s="56">
        <f t="shared" si="75"/>
        <v>4</v>
      </c>
      <c r="BU679" s="98" t="b">
        <f t="shared" si="76"/>
        <v>0</v>
      </c>
      <c r="BV679" s="108"/>
      <c r="CA679" s="108">
        <f t="shared" si="77"/>
        <v>0</v>
      </c>
      <c r="CB679" s="108">
        <f t="shared" si="78"/>
        <v>0</v>
      </c>
      <c r="CC679" s="108">
        <f t="shared" si="79"/>
        <v>0</v>
      </c>
    </row>
    <row r="680" spans="1:81" hidden="1" x14ac:dyDescent="0.25">
      <c r="A680" s="118" t="s">
        <v>3980</v>
      </c>
      <c r="B680" s="142" t="s">
        <v>9236</v>
      </c>
      <c r="C680" s="142" t="s">
        <v>9311</v>
      </c>
      <c r="D680" s="97">
        <v>0</v>
      </c>
      <c r="E680" s="97">
        <v>0</v>
      </c>
      <c r="F680" s="59">
        <v>0</v>
      </c>
      <c r="G680" s="97">
        <v>0</v>
      </c>
      <c r="H680" s="59">
        <v>0</v>
      </c>
      <c r="I680" s="97">
        <v>0</v>
      </c>
      <c r="J680" s="59">
        <v>0</v>
      </c>
      <c r="K680" s="59">
        <v>0</v>
      </c>
      <c r="L680" s="59">
        <v>0</v>
      </c>
      <c r="M680" s="97">
        <v>0</v>
      </c>
      <c r="N680" s="97">
        <v>0</v>
      </c>
      <c r="O680" s="97">
        <v>0</v>
      </c>
      <c r="P680" s="59">
        <v>0</v>
      </c>
      <c r="Q680" s="59">
        <v>0</v>
      </c>
      <c r="R680" s="59">
        <v>0</v>
      </c>
      <c r="S680" s="97">
        <v>0</v>
      </c>
      <c r="T680" s="59">
        <v>0</v>
      </c>
      <c r="U680" s="59">
        <v>6</v>
      </c>
      <c r="V680" s="59">
        <v>0</v>
      </c>
      <c r="W680" s="59">
        <v>0</v>
      </c>
      <c r="X680" s="97">
        <v>0</v>
      </c>
      <c r="Y680" s="97">
        <v>0</v>
      </c>
      <c r="Z680" s="97">
        <v>0</v>
      </c>
      <c r="AA680" s="97">
        <v>0</v>
      </c>
      <c r="AB680" s="97">
        <v>0</v>
      </c>
      <c r="AC680" s="97">
        <v>0</v>
      </c>
      <c r="AD680" s="59">
        <v>0</v>
      </c>
      <c r="AE680" s="59">
        <v>0</v>
      </c>
      <c r="AF680" s="97">
        <v>0</v>
      </c>
      <c r="AG680" s="97">
        <v>0</v>
      </c>
      <c r="AH680" s="97">
        <v>0</v>
      </c>
      <c r="AI680" s="90">
        <v>0</v>
      </c>
      <c r="AJ680" s="91">
        <v>0</v>
      </c>
      <c r="AK680" s="90">
        <v>0</v>
      </c>
      <c r="AL680" s="59">
        <v>0</v>
      </c>
      <c r="AM680" s="97">
        <v>0</v>
      </c>
      <c r="AN680" s="59">
        <v>0</v>
      </c>
      <c r="AO680" s="59">
        <v>0</v>
      </c>
      <c r="AP680" s="90">
        <v>0</v>
      </c>
      <c r="AQ680" s="91">
        <v>0</v>
      </c>
      <c r="AR680" s="90">
        <v>0</v>
      </c>
      <c r="AS680" s="91">
        <v>0</v>
      </c>
      <c r="AT680" s="59">
        <v>0</v>
      </c>
      <c r="AU680" s="59">
        <v>0</v>
      </c>
      <c r="AV680" s="59">
        <v>0</v>
      </c>
      <c r="AW680" s="59">
        <v>0</v>
      </c>
      <c r="AX680" s="59">
        <v>0</v>
      </c>
      <c r="AY680" s="59">
        <v>0</v>
      </c>
      <c r="AZ680" s="59">
        <v>0</v>
      </c>
      <c r="BA680" s="59">
        <v>0</v>
      </c>
      <c r="BB680" s="59">
        <v>0</v>
      </c>
      <c r="BC680" s="97">
        <v>0</v>
      </c>
      <c r="BD680" s="97">
        <v>0</v>
      </c>
      <c r="BE680" s="70">
        <f>VLOOKUP(A680,'Plant Stock'!B:C,2,0)</f>
        <v>4099</v>
      </c>
      <c r="BF680" s="71">
        <f>BE680-'Assy RM(DV)'!B680</f>
        <v>4099</v>
      </c>
      <c r="BG680" s="71">
        <f>BF680-'Assy RM(DV)'!C680</f>
        <v>4099</v>
      </c>
      <c r="BH680" s="71">
        <f>BG680-'Assy RM(DV)'!D680</f>
        <v>4099</v>
      </c>
      <c r="BI680" s="71">
        <f>BH680-'Assy RM(DV)'!E680</f>
        <v>4099</v>
      </c>
      <c r="BJ680" s="71">
        <f>BI680-'Assy RM(DV)'!F680</f>
        <v>4099</v>
      </c>
      <c r="BK680" s="71">
        <f>BJ680-'Assy RM(DV)'!G680</f>
        <v>4099</v>
      </c>
      <c r="BL680" s="71">
        <f>BK680-'Assy RM(DV)'!H680</f>
        <v>4099</v>
      </c>
      <c r="BM680" s="71">
        <f>BL680-'Assy RM(DV)'!I680</f>
        <v>4099</v>
      </c>
      <c r="BN680" s="71">
        <f>BM680-'Assy RM(DV)'!J680</f>
        <v>4099</v>
      </c>
      <c r="BO680" s="71">
        <f>BN680-'Assy RM(DV)'!K680</f>
        <v>4099</v>
      </c>
      <c r="BP680" s="71">
        <f>BO680-'Assy RM(DV)'!L680</f>
        <v>4099</v>
      </c>
      <c r="BQ680" s="71">
        <f>BP680-'Assy RM(DV)'!M680</f>
        <v>4099</v>
      </c>
      <c r="BR680" s="72">
        <f t="shared" si="73"/>
        <v>51</v>
      </c>
      <c r="BS680" s="56" t="b">
        <f t="shared" si="74"/>
        <v>0</v>
      </c>
      <c r="BT680" s="56">
        <f t="shared" si="75"/>
        <v>6</v>
      </c>
      <c r="BU680" s="98" t="b">
        <f t="shared" si="76"/>
        <v>0</v>
      </c>
      <c r="BV680" s="108"/>
      <c r="CA680" s="108">
        <f t="shared" si="77"/>
        <v>0</v>
      </c>
      <c r="CB680" s="108">
        <f t="shared" si="78"/>
        <v>0</v>
      </c>
      <c r="CC680" s="108">
        <f t="shared" si="79"/>
        <v>0</v>
      </c>
    </row>
    <row r="681" spans="1:81" hidden="1" x14ac:dyDescent="0.25">
      <c r="A681" s="118" t="s">
        <v>2351</v>
      </c>
      <c r="B681" s="142" t="s">
        <v>9237</v>
      </c>
      <c r="C681" s="142" t="s">
        <v>10004</v>
      </c>
      <c r="D681" s="97">
        <v>0</v>
      </c>
      <c r="E681" s="97">
        <v>0</v>
      </c>
      <c r="F681" s="59">
        <v>0</v>
      </c>
      <c r="G681" s="97">
        <v>0</v>
      </c>
      <c r="H681" s="59">
        <v>0</v>
      </c>
      <c r="I681" s="97">
        <v>0</v>
      </c>
      <c r="J681" s="59">
        <v>0</v>
      </c>
      <c r="K681" s="59">
        <v>0</v>
      </c>
      <c r="L681" s="59">
        <v>0</v>
      </c>
      <c r="M681" s="97">
        <v>0</v>
      </c>
      <c r="N681" s="97">
        <v>0</v>
      </c>
      <c r="O681" s="97">
        <v>0</v>
      </c>
      <c r="P681" s="59">
        <v>0</v>
      </c>
      <c r="Q681" s="59">
        <v>0</v>
      </c>
      <c r="R681" s="59">
        <v>0</v>
      </c>
      <c r="S681" s="97">
        <v>0</v>
      </c>
      <c r="T681" s="59">
        <v>0</v>
      </c>
      <c r="U681" s="59">
        <v>0</v>
      </c>
      <c r="V681" s="59">
        <v>0</v>
      </c>
      <c r="W681" s="59">
        <v>0</v>
      </c>
      <c r="X681" s="97">
        <v>0</v>
      </c>
      <c r="Y681" s="97">
        <v>0</v>
      </c>
      <c r="Z681" s="97">
        <v>0</v>
      </c>
      <c r="AA681" s="97">
        <v>0</v>
      </c>
      <c r="AB681" s="97">
        <v>0</v>
      </c>
      <c r="AC681" s="97">
        <v>0</v>
      </c>
      <c r="AD681" s="59">
        <v>0</v>
      </c>
      <c r="AE681" s="59">
        <v>0</v>
      </c>
      <c r="AF681" s="97">
        <v>0</v>
      </c>
      <c r="AG681" s="97">
        <v>0</v>
      </c>
      <c r="AH681" s="97">
        <v>0</v>
      </c>
      <c r="AI681" s="90">
        <v>0</v>
      </c>
      <c r="AJ681" s="91">
        <v>0</v>
      </c>
      <c r="AK681" s="90">
        <v>0</v>
      </c>
      <c r="AL681" s="59">
        <v>0</v>
      </c>
      <c r="AM681" s="97">
        <v>0</v>
      </c>
      <c r="AN681" s="59">
        <v>0</v>
      </c>
      <c r="AO681" s="59">
        <v>0</v>
      </c>
      <c r="AP681" s="90">
        <v>0</v>
      </c>
      <c r="AQ681" s="91">
        <v>0</v>
      </c>
      <c r="AR681" s="90">
        <v>0</v>
      </c>
      <c r="AS681" s="91">
        <v>0</v>
      </c>
      <c r="AT681" s="59">
        <v>0</v>
      </c>
      <c r="AU681" s="59">
        <v>0</v>
      </c>
      <c r="AV681" s="59">
        <v>0</v>
      </c>
      <c r="AW681" s="59">
        <v>0</v>
      </c>
      <c r="AX681" s="59">
        <v>0</v>
      </c>
      <c r="AY681" s="59">
        <v>0</v>
      </c>
      <c r="AZ681" s="59">
        <v>0</v>
      </c>
      <c r="BA681" s="59">
        <v>0</v>
      </c>
      <c r="BB681" s="59">
        <v>0</v>
      </c>
      <c r="BC681" s="97">
        <v>0</v>
      </c>
      <c r="BD681" s="97">
        <v>0</v>
      </c>
      <c r="BE681" s="70">
        <f>VLOOKUP(A681,'Plant Stock'!B:C,2,0)</f>
        <v>2182966</v>
      </c>
      <c r="BF681" s="71">
        <f>BE681-'Assy RM(DV)'!B681</f>
        <v>2182966</v>
      </c>
      <c r="BG681" s="71">
        <f>BF681-'Assy RM(DV)'!C681</f>
        <v>2182966</v>
      </c>
      <c r="BH681" s="71">
        <f>BG681-'Assy RM(DV)'!D681</f>
        <v>2182966</v>
      </c>
      <c r="BI681" s="71">
        <f>BH681-'Assy RM(DV)'!E681</f>
        <v>2182966</v>
      </c>
      <c r="BJ681" s="71">
        <f>BI681-'Assy RM(DV)'!F681</f>
        <v>2182966</v>
      </c>
      <c r="BK681" s="71">
        <f>BJ681-'Assy RM(DV)'!G681</f>
        <v>2182966</v>
      </c>
      <c r="BL681" s="71">
        <f>BK681-'Assy RM(DV)'!H681</f>
        <v>2182966</v>
      </c>
      <c r="BM681" s="71">
        <f>BL681-'Assy RM(DV)'!I681</f>
        <v>2182966</v>
      </c>
      <c r="BN681" s="71">
        <f>BM681-'Assy RM(DV)'!J681</f>
        <v>2182966</v>
      </c>
      <c r="BO681" s="71">
        <f>BN681-'Assy RM(DV)'!K681</f>
        <v>2182966</v>
      </c>
      <c r="BP681" s="71">
        <f>BO681-'Assy RM(DV)'!L681</f>
        <v>2182966</v>
      </c>
      <c r="BQ681" s="71">
        <f>BP681-'Assy RM(DV)'!M681</f>
        <v>2182966</v>
      </c>
      <c r="BR681" s="72">
        <f t="shared" si="73"/>
        <v>52</v>
      </c>
      <c r="BS681" s="56" t="b">
        <f t="shared" si="74"/>
        <v>0</v>
      </c>
      <c r="BT681" s="56">
        <f t="shared" si="75"/>
        <v>0</v>
      </c>
      <c r="BU681" s="98" t="b">
        <f t="shared" si="76"/>
        <v>1</v>
      </c>
      <c r="BV681" s="108"/>
      <c r="CA681" s="108">
        <f t="shared" si="77"/>
        <v>0</v>
      </c>
      <c r="CB681" s="108">
        <f t="shared" si="78"/>
        <v>0</v>
      </c>
      <c r="CC681" s="108">
        <f t="shared" si="79"/>
        <v>0</v>
      </c>
    </row>
    <row r="682" spans="1:81" hidden="1" x14ac:dyDescent="0.25">
      <c r="A682" s="118" t="s">
        <v>1658</v>
      </c>
      <c r="B682" s="142" t="s">
        <v>9238</v>
      </c>
      <c r="C682" s="142" t="s">
        <v>10005</v>
      </c>
      <c r="D682" s="97">
        <v>0</v>
      </c>
      <c r="E682" s="97">
        <v>0</v>
      </c>
      <c r="F682" s="59">
        <v>0</v>
      </c>
      <c r="G682" s="97">
        <v>0</v>
      </c>
      <c r="H682" s="59">
        <v>0</v>
      </c>
      <c r="I682" s="97">
        <v>0</v>
      </c>
      <c r="J682" s="59">
        <v>0</v>
      </c>
      <c r="K682" s="59">
        <v>0</v>
      </c>
      <c r="L682" s="59">
        <v>0</v>
      </c>
      <c r="M682" s="97">
        <v>0</v>
      </c>
      <c r="N682" s="97">
        <v>0</v>
      </c>
      <c r="O682" s="97">
        <v>0</v>
      </c>
      <c r="P682" s="59">
        <v>0</v>
      </c>
      <c r="Q682" s="59">
        <v>0</v>
      </c>
      <c r="R682" s="59">
        <v>0</v>
      </c>
      <c r="S682" s="97">
        <v>0</v>
      </c>
      <c r="T682" s="59">
        <v>0</v>
      </c>
      <c r="U682" s="59">
        <v>0</v>
      </c>
      <c r="V682" s="59">
        <v>0</v>
      </c>
      <c r="W682" s="59">
        <v>0</v>
      </c>
      <c r="X682" s="97">
        <v>0</v>
      </c>
      <c r="Y682" s="97">
        <v>0</v>
      </c>
      <c r="Z682" s="97">
        <v>0</v>
      </c>
      <c r="AA682" s="97">
        <v>0</v>
      </c>
      <c r="AB682" s="97">
        <v>0</v>
      </c>
      <c r="AC682" s="97">
        <v>0</v>
      </c>
      <c r="AD682" s="59">
        <v>0</v>
      </c>
      <c r="AE682" s="59">
        <v>0</v>
      </c>
      <c r="AF682" s="97">
        <v>0</v>
      </c>
      <c r="AG682" s="97">
        <v>0</v>
      </c>
      <c r="AH682" s="97">
        <v>0</v>
      </c>
      <c r="AI682" s="90">
        <v>0</v>
      </c>
      <c r="AJ682" s="91">
        <v>0</v>
      </c>
      <c r="AK682" s="90">
        <v>0</v>
      </c>
      <c r="AL682" s="59">
        <v>0</v>
      </c>
      <c r="AM682" s="97">
        <v>0</v>
      </c>
      <c r="AN682" s="59">
        <v>0</v>
      </c>
      <c r="AO682" s="59">
        <v>0</v>
      </c>
      <c r="AP682" s="90">
        <v>0</v>
      </c>
      <c r="AQ682" s="91">
        <v>0</v>
      </c>
      <c r="AR682" s="90">
        <v>0</v>
      </c>
      <c r="AS682" s="91">
        <v>0</v>
      </c>
      <c r="AT682" s="59">
        <v>0</v>
      </c>
      <c r="AU682" s="59">
        <v>0</v>
      </c>
      <c r="AV682" s="59">
        <v>0</v>
      </c>
      <c r="AW682" s="59">
        <v>0</v>
      </c>
      <c r="AX682" s="59">
        <v>0</v>
      </c>
      <c r="AY682" s="59">
        <v>0</v>
      </c>
      <c r="AZ682" s="59">
        <v>0</v>
      </c>
      <c r="BA682" s="59">
        <v>0</v>
      </c>
      <c r="BB682" s="59">
        <v>0</v>
      </c>
      <c r="BC682" s="97">
        <v>0</v>
      </c>
      <c r="BD682" s="97">
        <v>0</v>
      </c>
      <c r="BE682" s="70">
        <f>VLOOKUP(A682,'Plant Stock'!B:C,2,0)</f>
        <v>501822</v>
      </c>
      <c r="BF682" s="71">
        <f>BE682-'Assy RM(DV)'!B682</f>
        <v>501822</v>
      </c>
      <c r="BG682" s="71">
        <f>BF682-'Assy RM(DV)'!C682</f>
        <v>501822</v>
      </c>
      <c r="BH682" s="71">
        <f>BG682-'Assy RM(DV)'!D682</f>
        <v>501822</v>
      </c>
      <c r="BI682" s="71">
        <f>BH682-'Assy RM(DV)'!E682</f>
        <v>501822</v>
      </c>
      <c r="BJ682" s="71">
        <f>BI682-'Assy RM(DV)'!F682</f>
        <v>501822</v>
      </c>
      <c r="BK682" s="71">
        <f>BJ682-'Assy RM(DV)'!G682</f>
        <v>501822</v>
      </c>
      <c r="BL682" s="71">
        <f>BK682-'Assy RM(DV)'!H682</f>
        <v>501822</v>
      </c>
      <c r="BM682" s="71">
        <f>BL682-'Assy RM(DV)'!I682</f>
        <v>501822</v>
      </c>
      <c r="BN682" s="71">
        <f>BM682-'Assy RM(DV)'!J682</f>
        <v>501822</v>
      </c>
      <c r="BO682" s="71">
        <f>BN682-'Assy RM(DV)'!K682</f>
        <v>501822</v>
      </c>
      <c r="BP682" s="71">
        <f>BO682-'Assy RM(DV)'!L682</f>
        <v>501822</v>
      </c>
      <c r="BQ682" s="71">
        <f>BP682-'Assy RM(DV)'!M682</f>
        <v>501822</v>
      </c>
      <c r="BR682" s="72">
        <f t="shared" si="73"/>
        <v>52</v>
      </c>
      <c r="BS682" s="56" t="b">
        <f t="shared" si="74"/>
        <v>0</v>
      </c>
      <c r="BT682" s="56">
        <f t="shared" si="75"/>
        <v>0</v>
      </c>
      <c r="BU682" s="98" t="b">
        <f t="shared" si="76"/>
        <v>1</v>
      </c>
      <c r="BV682" s="108"/>
      <c r="CA682" s="108">
        <f t="shared" si="77"/>
        <v>0</v>
      </c>
      <c r="CB682" s="108">
        <f t="shared" si="78"/>
        <v>0</v>
      </c>
      <c r="CC682" s="108">
        <f t="shared" si="79"/>
        <v>0</v>
      </c>
    </row>
    <row r="683" spans="1:81" hidden="1" x14ac:dyDescent="0.25">
      <c r="A683" s="118" t="s">
        <v>3558</v>
      </c>
      <c r="B683" s="142" t="s">
        <v>9239</v>
      </c>
      <c r="C683" s="142" t="s">
        <v>10079</v>
      </c>
      <c r="D683" s="97">
        <v>0</v>
      </c>
      <c r="E683" s="97">
        <v>0</v>
      </c>
      <c r="F683" s="59">
        <v>0</v>
      </c>
      <c r="G683" s="97">
        <v>0</v>
      </c>
      <c r="H683" s="59">
        <v>0</v>
      </c>
      <c r="I683" s="97">
        <v>0</v>
      </c>
      <c r="J683" s="59">
        <v>4</v>
      </c>
      <c r="K683" s="59">
        <v>0</v>
      </c>
      <c r="L683" s="59">
        <v>0</v>
      </c>
      <c r="M683" s="97">
        <v>0</v>
      </c>
      <c r="N683" s="97">
        <v>0</v>
      </c>
      <c r="O683" s="97">
        <v>0</v>
      </c>
      <c r="P683" s="59">
        <v>0</v>
      </c>
      <c r="Q683" s="59">
        <v>0</v>
      </c>
      <c r="R683" s="59">
        <v>0</v>
      </c>
      <c r="S683" s="97">
        <v>0</v>
      </c>
      <c r="T683" s="59">
        <v>4</v>
      </c>
      <c r="U683" s="59">
        <v>0</v>
      </c>
      <c r="V683" s="59">
        <v>0</v>
      </c>
      <c r="W683" s="59">
        <v>0</v>
      </c>
      <c r="X683" s="97">
        <v>0</v>
      </c>
      <c r="Y683" s="97">
        <v>0</v>
      </c>
      <c r="Z683" s="97">
        <v>0</v>
      </c>
      <c r="AA683" s="97">
        <v>0</v>
      </c>
      <c r="AB683" s="97">
        <v>0</v>
      </c>
      <c r="AC683" s="97">
        <v>0</v>
      </c>
      <c r="AD683" s="59">
        <v>0</v>
      </c>
      <c r="AE683" s="59">
        <v>0</v>
      </c>
      <c r="AF683" s="97">
        <v>0</v>
      </c>
      <c r="AG683" s="97">
        <v>0</v>
      </c>
      <c r="AH683" s="97">
        <v>0</v>
      </c>
      <c r="AI683" s="90">
        <v>0</v>
      </c>
      <c r="AJ683" s="91">
        <v>0</v>
      </c>
      <c r="AK683" s="90">
        <v>0</v>
      </c>
      <c r="AL683" s="59">
        <v>0</v>
      </c>
      <c r="AM683" s="97">
        <v>0</v>
      </c>
      <c r="AN683" s="59">
        <v>0</v>
      </c>
      <c r="AO683" s="59">
        <v>8</v>
      </c>
      <c r="AP683" s="90">
        <v>0</v>
      </c>
      <c r="AQ683" s="91">
        <v>0</v>
      </c>
      <c r="AR683" s="90">
        <v>0</v>
      </c>
      <c r="AS683" s="91">
        <v>4</v>
      </c>
      <c r="AT683" s="59">
        <v>0</v>
      </c>
      <c r="AU683" s="59">
        <v>0</v>
      </c>
      <c r="AV683" s="59">
        <v>0</v>
      </c>
      <c r="AW683" s="59">
        <v>0</v>
      </c>
      <c r="AX683" s="59">
        <v>0</v>
      </c>
      <c r="AY683" s="59">
        <v>0</v>
      </c>
      <c r="AZ683" s="59">
        <v>0</v>
      </c>
      <c r="BA683" s="59">
        <v>0</v>
      </c>
      <c r="BB683" s="59">
        <v>0</v>
      </c>
      <c r="BC683" s="97">
        <v>0</v>
      </c>
      <c r="BD683" s="97">
        <v>0</v>
      </c>
      <c r="BE683" s="70">
        <f>VLOOKUP(A683,'Plant Stock'!B:C,2,0)</f>
        <v>12901</v>
      </c>
      <c r="BF683" s="71">
        <f>BE683-'Assy RM(DV)'!B683</f>
        <v>12857</v>
      </c>
      <c r="BG683" s="71">
        <f>BF683-'Assy RM(DV)'!C683</f>
        <v>12857</v>
      </c>
      <c r="BH683" s="71">
        <f>BG683-'Assy RM(DV)'!D683</f>
        <v>12857</v>
      </c>
      <c r="BI683" s="71">
        <f>BH683-'Assy RM(DV)'!E683</f>
        <v>12857</v>
      </c>
      <c r="BJ683" s="71">
        <f>BI683-'Assy RM(DV)'!F683</f>
        <v>12057</v>
      </c>
      <c r="BK683" s="71">
        <f>BJ683-'Assy RM(DV)'!G683</f>
        <v>10457</v>
      </c>
      <c r="BL683" s="71">
        <f>BK683-'Assy RM(DV)'!H683</f>
        <v>8857</v>
      </c>
      <c r="BM683" s="71">
        <f>BL683-'Assy RM(DV)'!I683</f>
        <v>8857</v>
      </c>
      <c r="BN683" s="71">
        <f>BM683-'Assy RM(DV)'!J683</f>
        <v>8857</v>
      </c>
      <c r="BO683" s="71">
        <f>BN683-'Assy RM(DV)'!K683</f>
        <v>8857</v>
      </c>
      <c r="BP683" s="71">
        <f>BO683-'Assy RM(DV)'!L683</f>
        <v>8857</v>
      </c>
      <c r="BQ683" s="71">
        <f>BP683-'Assy RM(DV)'!M683</f>
        <v>8857</v>
      </c>
      <c r="BR683" s="72">
        <f t="shared" si="73"/>
        <v>48</v>
      </c>
      <c r="BS683" s="56" t="b">
        <f t="shared" si="74"/>
        <v>0</v>
      </c>
      <c r="BT683" s="56">
        <f t="shared" si="75"/>
        <v>20</v>
      </c>
      <c r="BU683" s="98" t="b">
        <f t="shared" si="76"/>
        <v>0</v>
      </c>
      <c r="BV683" s="108"/>
      <c r="CA683" s="108">
        <f t="shared" si="77"/>
        <v>0</v>
      </c>
      <c r="CB683" s="108">
        <f t="shared" si="78"/>
        <v>0</v>
      </c>
      <c r="CC683" s="108">
        <f t="shared" si="79"/>
        <v>0</v>
      </c>
    </row>
    <row r="684" spans="1:81" hidden="1" x14ac:dyDescent="0.25">
      <c r="A684" s="118" t="s">
        <v>3089</v>
      </c>
      <c r="B684" s="142" t="s">
        <v>9240</v>
      </c>
      <c r="C684" s="142" t="s">
        <v>9309</v>
      </c>
      <c r="D684" s="97">
        <v>0</v>
      </c>
      <c r="E684" s="97">
        <v>0</v>
      </c>
      <c r="F684" s="59">
        <v>7</v>
      </c>
      <c r="G684" s="97">
        <v>0</v>
      </c>
      <c r="H684" s="59">
        <v>0</v>
      </c>
      <c r="I684" s="97">
        <v>0</v>
      </c>
      <c r="J684" s="59">
        <v>12</v>
      </c>
      <c r="K684" s="59">
        <v>0</v>
      </c>
      <c r="L684" s="59">
        <v>0</v>
      </c>
      <c r="M684" s="97">
        <v>0</v>
      </c>
      <c r="N684" s="97">
        <v>0</v>
      </c>
      <c r="O684" s="97">
        <v>0</v>
      </c>
      <c r="P684" s="59">
        <v>0</v>
      </c>
      <c r="Q684" s="59">
        <v>0</v>
      </c>
      <c r="R684" s="59">
        <v>0</v>
      </c>
      <c r="S684" s="97">
        <v>0</v>
      </c>
      <c r="T684" s="59">
        <v>12</v>
      </c>
      <c r="U684" s="59">
        <v>0</v>
      </c>
      <c r="V684" s="59">
        <v>0</v>
      </c>
      <c r="W684" s="59">
        <v>0</v>
      </c>
      <c r="X684" s="97">
        <v>0</v>
      </c>
      <c r="Y684" s="97">
        <v>0</v>
      </c>
      <c r="Z684" s="97">
        <v>0</v>
      </c>
      <c r="AA684" s="97">
        <v>0</v>
      </c>
      <c r="AB684" s="97">
        <v>0</v>
      </c>
      <c r="AC684" s="97">
        <v>0</v>
      </c>
      <c r="AD684" s="59">
        <v>0</v>
      </c>
      <c r="AE684" s="59">
        <v>0</v>
      </c>
      <c r="AF684" s="97">
        <v>0</v>
      </c>
      <c r="AG684" s="97">
        <v>0</v>
      </c>
      <c r="AH684" s="97">
        <v>0</v>
      </c>
      <c r="AI684" s="90">
        <v>0</v>
      </c>
      <c r="AJ684" s="91">
        <v>0</v>
      </c>
      <c r="AK684" s="90">
        <v>0</v>
      </c>
      <c r="AL684" s="59">
        <v>0</v>
      </c>
      <c r="AM684" s="97">
        <v>0</v>
      </c>
      <c r="AN684" s="59">
        <v>0</v>
      </c>
      <c r="AO684" s="59">
        <v>12</v>
      </c>
      <c r="AP684" s="90">
        <v>0</v>
      </c>
      <c r="AQ684" s="91">
        <v>0</v>
      </c>
      <c r="AR684" s="90">
        <v>0</v>
      </c>
      <c r="AS684" s="91">
        <v>4</v>
      </c>
      <c r="AT684" s="59">
        <v>0</v>
      </c>
      <c r="AU684" s="59">
        <v>0</v>
      </c>
      <c r="AV684" s="59">
        <v>0</v>
      </c>
      <c r="AW684" s="59">
        <v>0</v>
      </c>
      <c r="AX684" s="59">
        <v>0</v>
      </c>
      <c r="AY684" s="59">
        <v>0</v>
      </c>
      <c r="AZ684" s="59">
        <v>0</v>
      </c>
      <c r="BA684" s="59">
        <v>0</v>
      </c>
      <c r="BB684" s="59">
        <v>0</v>
      </c>
      <c r="BC684" s="97">
        <v>0</v>
      </c>
      <c r="BD684" s="97">
        <v>0</v>
      </c>
      <c r="BE684" s="70">
        <f>VLOOKUP(A684,'Plant Stock'!B:C,2,0)</f>
        <v>81805</v>
      </c>
      <c r="BF684" s="71">
        <f>BE684-'Assy RM(DV)'!B684</f>
        <v>81673</v>
      </c>
      <c r="BG684" s="71">
        <f>BF684-'Assy RM(DV)'!C684</f>
        <v>81673</v>
      </c>
      <c r="BH684" s="71">
        <f>BG684-'Assy RM(DV)'!D684</f>
        <v>81673</v>
      </c>
      <c r="BI684" s="71">
        <f>BH684-'Assy RM(DV)'!E684</f>
        <v>81673</v>
      </c>
      <c r="BJ684" s="71">
        <f>BI684-'Assy RM(DV)'!F684</f>
        <v>80473</v>
      </c>
      <c r="BK684" s="71">
        <f>BJ684-'Assy RM(DV)'!G684</f>
        <v>78073</v>
      </c>
      <c r="BL684" s="71">
        <f>BK684-'Assy RM(DV)'!H684</f>
        <v>75673</v>
      </c>
      <c r="BM684" s="71">
        <f>BL684-'Assy RM(DV)'!I684</f>
        <v>75673</v>
      </c>
      <c r="BN684" s="71">
        <f>BM684-'Assy RM(DV)'!J684</f>
        <v>75673</v>
      </c>
      <c r="BO684" s="71">
        <f>BN684-'Assy RM(DV)'!K684</f>
        <v>75673</v>
      </c>
      <c r="BP684" s="71">
        <f>BO684-'Assy RM(DV)'!L684</f>
        <v>75673</v>
      </c>
      <c r="BQ684" s="71">
        <f>BP684-'Assy RM(DV)'!M684</f>
        <v>75673</v>
      </c>
      <c r="BR684" s="72">
        <f t="shared" si="73"/>
        <v>47</v>
      </c>
      <c r="BS684" s="56" t="b">
        <f t="shared" si="74"/>
        <v>0</v>
      </c>
      <c r="BT684" s="56">
        <f t="shared" si="75"/>
        <v>47</v>
      </c>
      <c r="BU684" s="98" t="b">
        <f t="shared" si="76"/>
        <v>0</v>
      </c>
      <c r="BV684" s="108"/>
      <c r="CA684" s="108">
        <f t="shared" si="77"/>
        <v>0</v>
      </c>
      <c r="CB684" s="108">
        <f t="shared" si="78"/>
        <v>0</v>
      </c>
      <c r="CC684" s="108">
        <f t="shared" si="79"/>
        <v>0</v>
      </c>
    </row>
    <row r="685" spans="1:81" hidden="1" x14ac:dyDescent="0.25">
      <c r="A685" s="118" t="s">
        <v>3482</v>
      </c>
      <c r="B685" s="142" t="s">
        <v>9241</v>
      </c>
      <c r="C685" s="142" t="s">
        <v>9309</v>
      </c>
      <c r="D685" s="97">
        <v>0</v>
      </c>
      <c r="E685" s="97">
        <v>0</v>
      </c>
      <c r="F685" s="59">
        <v>2</v>
      </c>
      <c r="G685" s="97">
        <v>0</v>
      </c>
      <c r="H685" s="59">
        <v>0</v>
      </c>
      <c r="I685" s="97">
        <v>0</v>
      </c>
      <c r="J685" s="59">
        <v>3</v>
      </c>
      <c r="K685" s="59">
        <v>0</v>
      </c>
      <c r="L685" s="59">
        <v>0</v>
      </c>
      <c r="M685" s="97">
        <v>0</v>
      </c>
      <c r="N685" s="97">
        <v>0</v>
      </c>
      <c r="O685" s="97">
        <v>0</v>
      </c>
      <c r="P685" s="59">
        <v>0</v>
      </c>
      <c r="Q685" s="59">
        <v>0</v>
      </c>
      <c r="R685" s="59">
        <v>0</v>
      </c>
      <c r="S685" s="97">
        <v>0</v>
      </c>
      <c r="T685" s="59">
        <v>3</v>
      </c>
      <c r="U685" s="59">
        <v>0</v>
      </c>
      <c r="V685" s="59">
        <v>0</v>
      </c>
      <c r="W685" s="59">
        <v>0</v>
      </c>
      <c r="X685" s="97">
        <v>0</v>
      </c>
      <c r="Y685" s="97">
        <v>0</v>
      </c>
      <c r="Z685" s="97">
        <v>0</v>
      </c>
      <c r="AA685" s="97">
        <v>0</v>
      </c>
      <c r="AB685" s="97">
        <v>0</v>
      </c>
      <c r="AC685" s="97">
        <v>0</v>
      </c>
      <c r="AD685" s="59">
        <v>0</v>
      </c>
      <c r="AE685" s="59">
        <v>0</v>
      </c>
      <c r="AF685" s="97">
        <v>0</v>
      </c>
      <c r="AG685" s="97">
        <v>0</v>
      </c>
      <c r="AH685" s="97">
        <v>0</v>
      </c>
      <c r="AI685" s="90">
        <v>0</v>
      </c>
      <c r="AJ685" s="91">
        <v>0</v>
      </c>
      <c r="AK685" s="90">
        <v>0</v>
      </c>
      <c r="AL685" s="59">
        <v>0</v>
      </c>
      <c r="AM685" s="97">
        <v>0</v>
      </c>
      <c r="AN685" s="59">
        <v>0</v>
      </c>
      <c r="AO685" s="59">
        <v>3</v>
      </c>
      <c r="AP685" s="90">
        <v>0</v>
      </c>
      <c r="AQ685" s="91">
        <v>0</v>
      </c>
      <c r="AR685" s="90">
        <v>0</v>
      </c>
      <c r="AS685" s="91">
        <v>4</v>
      </c>
      <c r="AT685" s="59">
        <v>0</v>
      </c>
      <c r="AU685" s="59">
        <v>0</v>
      </c>
      <c r="AV685" s="59">
        <v>0</v>
      </c>
      <c r="AW685" s="59">
        <v>0</v>
      </c>
      <c r="AX685" s="59">
        <v>0</v>
      </c>
      <c r="AY685" s="59">
        <v>0</v>
      </c>
      <c r="AZ685" s="59">
        <v>0</v>
      </c>
      <c r="BA685" s="59">
        <v>0</v>
      </c>
      <c r="BB685" s="59">
        <v>0</v>
      </c>
      <c r="BC685" s="97">
        <v>0</v>
      </c>
      <c r="BD685" s="97">
        <v>0</v>
      </c>
      <c r="BE685" s="70">
        <f>VLOOKUP(A685,'Plant Stock'!B:C,2,0)</f>
        <v>31737</v>
      </c>
      <c r="BF685" s="71">
        <f>BE685-'Assy RM(DV)'!B685</f>
        <v>31704</v>
      </c>
      <c r="BG685" s="71">
        <f>BF685-'Assy RM(DV)'!C685</f>
        <v>31704</v>
      </c>
      <c r="BH685" s="71">
        <f>BG685-'Assy RM(DV)'!D685</f>
        <v>31704</v>
      </c>
      <c r="BI685" s="71">
        <f>BH685-'Assy RM(DV)'!E685</f>
        <v>31704</v>
      </c>
      <c r="BJ685" s="71">
        <f>BI685-'Assy RM(DV)'!F685</f>
        <v>31404</v>
      </c>
      <c r="BK685" s="71">
        <f>BJ685-'Assy RM(DV)'!G685</f>
        <v>30804</v>
      </c>
      <c r="BL685" s="71">
        <f>BK685-'Assy RM(DV)'!H685</f>
        <v>30204</v>
      </c>
      <c r="BM685" s="71">
        <f>BL685-'Assy RM(DV)'!I685</f>
        <v>30204</v>
      </c>
      <c r="BN685" s="71">
        <f>BM685-'Assy RM(DV)'!J685</f>
        <v>30204</v>
      </c>
      <c r="BO685" s="71">
        <f>BN685-'Assy RM(DV)'!K685</f>
        <v>30204</v>
      </c>
      <c r="BP685" s="71">
        <f>BO685-'Assy RM(DV)'!L685</f>
        <v>30204</v>
      </c>
      <c r="BQ685" s="71">
        <f>BP685-'Assy RM(DV)'!M685</f>
        <v>30204</v>
      </c>
      <c r="BR685" s="72">
        <f t="shared" si="73"/>
        <v>47</v>
      </c>
      <c r="BS685" s="56" t="b">
        <f t="shared" si="74"/>
        <v>0</v>
      </c>
      <c r="BT685" s="56">
        <f t="shared" si="75"/>
        <v>15</v>
      </c>
      <c r="BU685" s="98" t="b">
        <f t="shared" si="76"/>
        <v>0</v>
      </c>
      <c r="BV685" s="108"/>
      <c r="CA685" s="108">
        <f t="shared" si="77"/>
        <v>0</v>
      </c>
      <c r="CB685" s="108">
        <f t="shared" si="78"/>
        <v>0</v>
      </c>
      <c r="CC685" s="108">
        <f t="shared" si="79"/>
        <v>0</v>
      </c>
    </row>
    <row r="686" spans="1:81" hidden="1" x14ac:dyDescent="0.25">
      <c r="A686" s="118" t="s">
        <v>2879</v>
      </c>
      <c r="B686" s="142" t="s">
        <v>9242</v>
      </c>
      <c r="C686" s="142" t="s">
        <v>8918</v>
      </c>
      <c r="D686" s="97">
        <v>0</v>
      </c>
      <c r="E686" s="97">
        <v>0</v>
      </c>
      <c r="F686" s="59">
        <v>0</v>
      </c>
      <c r="G686" s="97">
        <v>0</v>
      </c>
      <c r="H686" s="59">
        <v>0</v>
      </c>
      <c r="I686" s="97">
        <v>0</v>
      </c>
      <c r="J686" s="59">
        <v>0</v>
      </c>
      <c r="K686" s="59">
        <v>0</v>
      </c>
      <c r="L686" s="59">
        <v>0</v>
      </c>
      <c r="M686" s="97">
        <v>0</v>
      </c>
      <c r="N686" s="97">
        <v>0</v>
      </c>
      <c r="O686" s="97">
        <v>0</v>
      </c>
      <c r="P686" s="59">
        <v>0</v>
      </c>
      <c r="Q686" s="59">
        <v>0</v>
      </c>
      <c r="R686" s="59">
        <v>0</v>
      </c>
      <c r="S686" s="97">
        <v>0</v>
      </c>
      <c r="T686" s="59">
        <v>0</v>
      </c>
      <c r="U686" s="59">
        <v>0</v>
      </c>
      <c r="V686" s="59">
        <v>0</v>
      </c>
      <c r="W686" s="59">
        <v>0</v>
      </c>
      <c r="X686" s="97">
        <v>0</v>
      </c>
      <c r="Y686" s="97">
        <v>0</v>
      </c>
      <c r="Z686" s="97">
        <v>0</v>
      </c>
      <c r="AA686" s="97">
        <v>0</v>
      </c>
      <c r="AB686" s="97">
        <v>0</v>
      </c>
      <c r="AC686" s="97">
        <v>0</v>
      </c>
      <c r="AD686" s="59">
        <v>0</v>
      </c>
      <c r="AE686" s="59">
        <v>0</v>
      </c>
      <c r="AF686" s="97">
        <v>0</v>
      </c>
      <c r="AG686" s="97">
        <v>0</v>
      </c>
      <c r="AH686" s="97">
        <v>0</v>
      </c>
      <c r="AI686" s="90">
        <v>0</v>
      </c>
      <c r="AJ686" s="91">
        <v>0</v>
      </c>
      <c r="AK686" s="90">
        <v>0</v>
      </c>
      <c r="AL686" s="59">
        <v>0</v>
      </c>
      <c r="AM686" s="97">
        <v>0</v>
      </c>
      <c r="AN686" s="59">
        <v>0</v>
      </c>
      <c r="AO686" s="59">
        <v>0</v>
      </c>
      <c r="AP686" s="90">
        <v>0</v>
      </c>
      <c r="AQ686" s="91">
        <v>0</v>
      </c>
      <c r="AR686" s="90">
        <v>0</v>
      </c>
      <c r="AS686" s="91">
        <v>4</v>
      </c>
      <c r="AT686" s="59">
        <v>0</v>
      </c>
      <c r="AU686" s="59">
        <v>0</v>
      </c>
      <c r="AV686" s="59">
        <v>0</v>
      </c>
      <c r="AW686" s="59">
        <v>0</v>
      </c>
      <c r="AX686" s="59">
        <v>0</v>
      </c>
      <c r="AY686" s="59">
        <v>0</v>
      </c>
      <c r="AZ686" s="59">
        <v>0</v>
      </c>
      <c r="BA686" s="59">
        <v>0</v>
      </c>
      <c r="BB686" s="59">
        <v>0</v>
      </c>
      <c r="BC686" s="97">
        <v>0</v>
      </c>
      <c r="BD686" s="97">
        <v>0</v>
      </c>
      <c r="BE686" s="70">
        <f>VLOOKUP(A686,'Plant Stock'!B:C,2,0)</f>
        <v>2890</v>
      </c>
      <c r="BF686" s="71">
        <f>BE686-'Assy RM(DV)'!B686</f>
        <v>2890</v>
      </c>
      <c r="BG686" s="71">
        <f>BF686-'Assy RM(DV)'!C686</f>
        <v>2890</v>
      </c>
      <c r="BH686" s="71">
        <f>BG686-'Assy RM(DV)'!D686</f>
        <v>2890</v>
      </c>
      <c r="BI686" s="71">
        <f>BH686-'Assy RM(DV)'!E686</f>
        <v>2890</v>
      </c>
      <c r="BJ686" s="71">
        <f>BI686-'Assy RM(DV)'!F686</f>
        <v>2890</v>
      </c>
      <c r="BK686" s="71">
        <f>BJ686-'Assy RM(DV)'!G686</f>
        <v>2890</v>
      </c>
      <c r="BL686" s="71">
        <f>BK686-'Assy RM(DV)'!H686</f>
        <v>2890</v>
      </c>
      <c r="BM686" s="71">
        <f>BL686-'Assy RM(DV)'!I686</f>
        <v>2890</v>
      </c>
      <c r="BN686" s="71">
        <f>BM686-'Assy RM(DV)'!J686</f>
        <v>2890</v>
      </c>
      <c r="BO686" s="71">
        <f>BN686-'Assy RM(DV)'!K686</f>
        <v>2890</v>
      </c>
      <c r="BP686" s="71">
        <f>BO686-'Assy RM(DV)'!L686</f>
        <v>2890</v>
      </c>
      <c r="BQ686" s="71">
        <f>BP686-'Assy RM(DV)'!M686</f>
        <v>2890</v>
      </c>
      <c r="BR686" s="72">
        <f t="shared" si="73"/>
        <v>51</v>
      </c>
      <c r="BS686" s="56" t="b">
        <f t="shared" si="74"/>
        <v>0</v>
      </c>
      <c r="BT686" s="56">
        <f t="shared" si="75"/>
        <v>4</v>
      </c>
      <c r="BU686" s="98" t="b">
        <f t="shared" si="76"/>
        <v>0</v>
      </c>
      <c r="BV686" s="108"/>
      <c r="CA686" s="108">
        <f t="shared" si="77"/>
        <v>0</v>
      </c>
      <c r="CB686" s="108">
        <f t="shared" si="78"/>
        <v>0</v>
      </c>
      <c r="CC686" s="108">
        <f t="shared" si="79"/>
        <v>0</v>
      </c>
    </row>
    <row r="687" spans="1:81" hidden="1" x14ac:dyDescent="0.25">
      <c r="A687" s="118" t="s">
        <v>1576</v>
      </c>
      <c r="B687" s="142" t="s">
        <v>9243</v>
      </c>
      <c r="C687" s="142" t="s">
        <v>10005</v>
      </c>
      <c r="D687" s="97">
        <v>0</v>
      </c>
      <c r="E687" s="97">
        <v>0</v>
      </c>
      <c r="F687" s="59">
        <v>0</v>
      </c>
      <c r="G687" s="97">
        <v>0</v>
      </c>
      <c r="H687" s="59">
        <v>0</v>
      </c>
      <c r="I687" s="97">
        <v>0</v>
      </c>
      <c r="J687" s="59">
        <v>0</v>
      </c>
      <c r="K687" s="59">
        <v>0</v>
      </c>
      <c r="L687" s="59">
        <v>0</v>
      </c>
      <c r="M687" s="97">
        <v>0</v>
      </c>
      <c r="N687" s="97">
        <v>0</v>
      </c>
      <c r="O687" s="97">
        <v>0</v>
      </c>
      <c r="P687" s="59">
        <v>0</v>
      </c>
      <c r="Q687" s="59">
        <v>0</v>
      </c>
      <c r="R687" s="59">
        <v>0</v>
      </c>
      <c r="S687" s="97">
        <v>0</v>
      </c>
      <c r="T687" s="59">
        <v>0</v>
      </c>
      <c r="U687" s="59">
        <v>0</v>
      </c>
      <c r="V687" s="59">
        <v>0</v>
      </c>
      <c r="W687" s="59">
        <v>0</v>
      </c>
      <c r="X687" s="97">
        <v>0</v>
      </c>
      <c r="Y687" s="97">
        <v>0</v>
      </c>
      <c r="Z687" s="97">
        <v>0</v>
      </c>
      <c r="AA687" s="97">
        <v>0</v>
      </c>
      <c r="AB687" s="97">
        <v>0</v>
      </c>
      <c r="AC687" s="97">
        <v>0</v>
      </c>
      <c r="AD687" s="59">
        <v>0</v>
      </c>
      <c r="AE687" s="59">
        <v>0</v>
      </c>
      <c r="AF687" s="97">
        <v>0</v>
      </c>
      <c r="AG687" s="97">
        <v>0</v>
      </c>
      <c r="AH687" s="97">
        <v>0</v>
      </c>
      <c r="AI687" s="90">
        <v>0</v>
      </c>
      <c r="AJ687" s="91">
        <v>0</v>
      </c>
      <c r="AK687" s="90">
        <v>0</v>
      </c>
      <c r="AL687" s="59">
        <v>0</v>
      </c>
      <c r="AM687" s="97">
        <v>0</v>
      </c>
      <c r="AN687" s="59">
        <v>0</v>
      </c>
      <c r="AO687" s="59">
        <v>0</v>
      </c>
      <c r="AP687" s="90">
        <v>0</v>
      </c>
      <c r="AQ687" s="91">
        <v>0</v>
      </c>
      <c r="AR687" s="90">
        <v>0</v>
      </c>
      <c r="AS687" s="91">
        <v>0</v>
      </c>
      <c r="AT687" s="59">
        <v>0</v>
      </c>
      <c r="AU687" s="59">
        <v>0</v>
      </c>
      <c r="AV687" s="59">
        <v>0</v>
      </c>
      <c r="AW687" s="59">
        <v>0</v>
      </c>
      <c r="AX687" s="59">
        <v>0</v>
      </c>
      <c r="AY687" s="59">
        <v>0</v>
      </c>
      <c r="AZ687" s="59">
        <v>0</v>
      </c>
      <c r="BA687" s="59">
        <v>0</v>
      </c>
      <c r="BB687" s="59">
        <v>0</v>
      </c>
      <c r="BC687" s="97">
        <v>0</v>
      </c>
      <c r="BD687" s="97">
        <v>0</v>
      </c>
      <c r="BE687" s="70">
        <f>VLOOKUP(A687,'Plant Stock'!B:C,2,0)</f>
        <v>405143</v>
      </c>
      <c r="BF687" s="71">
        <f>BE687-'Assy RM(DV)'!B687</f>
        <v>405143</v>
      </c>
      <c r="BG687" s="71">
        <f>BF687-'Assy RM(DV)'!C687</f>
        <v>405143</v>
      </c>
      <c r="BH687" s="71">
        <f>BG687-'Assy RM(DV)'!D687</f>
        <v>405143</v>
      </c>
      <c r="BI687" s="71">
        <f>BH687-'Assy RM(DV)'!E687</f>
        <v>405143</v>
      </c>
      <c r="BJ687" s="71">
        <f>BI687-'Assy RM(DV)'!F687</f>
        <v>405143</v>
      </c>
      <c r="BK687" s="71">
        <f>BJ687-'Assy RM(DV)'!G687</f>
        <v>405143</v>
      </c>
      <c r="BL687" s="71">
        <f>BK687-'Assy RM(DV)'!H687</f>
        <v>405143</v>
      </c>
      <c r="BM687" s="71">
        <f>BL687-'Assy RM(DV)'!I687</f>
        <v>405143</v>
      </c>
      <c r="BN687" s="71">
        <f>BM687-'Assy RM(DV)'!J687</f>
        <v>405143</v>
      </c>
      <c r="BO687" s="71">
        <f>BN687-'Assy RM(DV)'!K687</f>
        <v>405143</v>
      </c>
      <c r="BP687" s="71">
        <f>BO687-'Assy RM(DV)'!L687</f>
        <v>405143</v>
      </c>
      <c r="BQ687" s="71">
        <f>BP687-'Assy RM(DV)'!M687</f>
        <v>405143</v>
      </c>
      <c r="BR687" s="72">
        <f t="shared" si="73"/>
        <v>52</v>
      </c>
      <c r="BS687" s="56" t="b">
        <f t="shared" si="74"/>
        <v>0</v>
      </c>
      <c r="BT687" s="56">
        <f t="shared" si="75"/>
        <v>0</v>
      </c>
      <c r="BU687" s="98" t="b">
        <f t="shared" si="76"/>
        <v>1</v>
      </c>
      <c r="BV687" s="108"/>
      <c r="CA687" s="108">
        <f t="shared" si="77"/>
        <v>0</v>
      </c>
      <c r="CB687" s="108">
        <f t="shared" si="78"/>
        <v>0</v>
      </c>
      <c r="CC687" s="108">
        <f t="shared" si="79"/>
        <v>0</v>
      </c>
    </row>
    <row r="688" spans="1:81" hidden="1" x14ac:dyDescent="0.25">
      <c r="A688" s="118" t="s">
        <v>2421</v>
      </c>
      <c r="B688" s="142" t="s">
        <v>9244</v>
      </c>
      <c r="C688" s="142" t="s">
        <v>10004</v>
      </c>
      <c r="D688" s="97">
        <v>0</v>
      </c>
      <c r="E688" s="97">
        <v>0</v>
      </c>
      <c r="F688" s="59">
        <v>0</v>
      </c>
      <c r="G688" s="97">
        <v>0</v>
      </c>
      <c r="H688" s="59">
        <v>0</v>
      </c>
      <c r="I688" s="97">
        <v>0</v>
      </c>
      <c r="J688" s="59">
        <v>0</v>
      </c>
      <c r="K688" s="59">
        <v>0</v>
      </c>
      <c r="L688" s="59">
        <v>0</v>
      </c>
      <c r="M688" s="97">
        <v>0</v>
      </c>
      <c r="N688" s="97">
        <v>0</v>
      </c>
      <c r="O688" s="97">
        <v>0</v>
      </c>
      <c r="P688" s="59">
        <v>0</v>
      </c>
      <c r="Q688" s="59">
        <v>0</v>
      </c>
      <c r="R688" s="59">
        <v>0</v>
      </c>
      <c r="S688" s="97">
        <v>0</v>
      </c>
      <c r="T688" s="59">
        <v>0</v>
      </c>
      <c r="U688" s="59">
        <v>0</v>
      </c>
      <c r="V688" s="59">
        <v>0</v>
      </c>
      <c r="W688" s="59">
        <v>0</v>
      </c>
      <c r="X688" s="97">
        <v>0</v>
      </c>
      <c r="Y688" s="97">
        <v>0</v>
      </c>
      <c r="Z688" s="97">
        <v>0</v>
      </c>
      <c r="AA688" s="97">
        <v>0</v>
      </c>
      <c r="AB688" s="97">
        <v>0</v>
      </c>
      <c r="AC688" s="97">
        <v>0</v>
      </c>
      <c r="AD688" s="59">
        <v>0</v>
      </c>
      <c r="AE688" s="59">
        <v>0</v>
      </c>
      <c r="AF688" s="97">
        <v>0</v>
      </c>
      <c r="AG688" s="97">
        <v>0</v>
      </c>
      <c r="AH688" s="97">
        <v>0</v>
      </c>
      <c r="AI688" s="90">
        <v>0</v>
      </c>
      <c r="AJ688" s="91">
        <v>0</v>
      </c>
      <c r="AK688" s="90">
        <v>0</v>
      </c>
      <c r="AL688" s="59">
        <v>0</v>
      </c>
      <c r="AM688" s="97">
        <v>0</v>
      </c>
      <c r="AN688" s="59">
        <v>0</v>
      </c>
      <c r="AO688" s="59">
        <v>0</v>
      </c>
      <c r="AP688" s="90">
        <v>0</v>
      </c>
      <c r="AQ688" s="91">
        <v>0</v>
      </c>
      <c r="AR688" s="90">
        <v>0</v>
      </c>
      <c r="AS688" s="91">
        <v>0</v>
      </c>
      <c r="AT688" s="59">
        <v>0</v>
      </c>
      <c r="AU688" s="59">
        <v>0</v>
      </c>
      <c r="AV688" s="59">
        <v>0</v>
      </c>
      <c r="AW688" s="59">
        <v>0</v>
      </c>
      <c r="AX688" s="59">
        <v>0</v>
      </c>
      <c r="AY688" s="59">
        <v>0</v>
      </c>
      <c r="AZ688" s="59">
        <v>0</v>
      </c>
      <c r="BA688" s="59">
        <v>0</v>
      </c>
      <c r="BB688" s="59">
        <v>0</v>
      </c>
      <c r="BC688" s="97">
        <v>0</v>
      </c>
      <c r="BD688" s="97">
        <v>0</v>
      </c>
      <c r="BE688" s="70">
        <f>VLOOKUP(A688,'Plant Stock'!B:C,2,0)</f>
        <v>87014</v>
      </c>
      <c r="BF688" s="71">
        <f>BE688-'Assy RM(DV)'!B688</f>
        <v>87014</v>
      </c>
      <c r="BG688" s="71">
        <f>BF688-'Assy RM(DV)'!C688</f>
        <v>87014</v>
      </c>
      <c r="BH688" s="71">
        <f>BG688-'Assy RM(DV)'!D688</f>
        <v>87014</v>
      </c>
      <c r="BI688" s="71">
        <f>BH688-'Assy RM(DV)'!E688</f>
        <v>87014</v>
      </c>
      <c r="BJ688" s="71">
        <f>BI688-'Assy RM(DV)'!F688</f>
        <v>87014</v>
      </c>
      <c r="BK688" s="71">
        <f>BJ688-'Assy RM(DV)'!G688</f>
        <v>87014</v>
      </c>
      <c r="BL688" s="71">
        <f>BK688-'Assy RM(DV)'!H688</f>
        <v>87014</v>
      </c>
      <c r="BM688" s="71">
        <f>BL688-'Assy RM(DV)'!I688</f>
        <v>87014</v>
      </c>
      <c r="BN688" s="71">
        <f>BM688-'Assy RM(DV)'!J688</f>
        <v>87014</v>
      </c>
      <c r="BO688" s="71">
        <f>BN688-'Assy RM(DV)'!K688</f>
        <v>87014</v>
      </c>
      <c r="BP688" s="71">
        <f>BO688-'Assy RM(DV)'!L688</f>
        <v>87014</v>
      </c>
      <c r="BQ688" s="71">
        <f>BP688-'Assy RM(DV)'!M688</f>
        <v>87014</v>
      </c>
      <c r="BR688" s="72">
        <f t="shared" si="73"/>
        <v>52</v>
      </c>
      <c r="BS688" s="56" t="b">
        <f t="shared" si="74"/>
        <v>0</v>
      </c>
      <c r="BT688" s="56">
        <f t="shared" si="75"/>
        <v>0</v>
      </c>
      <c r="BU688" s="98" t="b">
        <f t="shared" si="76"/>
        <v>1</v>
      </c>
      <c r="BV688" s="108"/>
      <c r="CA688" s="108">
        <f t="shared" si="77"/>
        <v>0</v>
      </c>
      <c r="CB688" s="108">
        <f t="shared" si="78"/>
        <v>0</v>
      </c>
      <c r="CC688" s="108">
        <f t="shared" si="79"/>
        <v>0</v>
      </c>
    </row>
    <row r="689" spans="1:81" hidden="1" x14ac:dyDescent="0.25">
      <c r="A689" s="118" t="s">
        <v>1671</v>
      </c>
      <c r="B689" s="142" t="s">
        <v>9245</v>
      </c>
      <c r="C689" s="142" t="s">
        <v>10005</v>
      </c>
      <c r="D689" s="97">
        <v>0</v>
      </c>
      <c r="E689" s="97">
        <v>0</v>
      </c>
      <c r="F689" s="59">
        <v>0</v>
      </c>
      <c r="G689" s="97">
        <v>0</v>
      </c>
      <c r="H689" s="59">
        <v>0</v>
      </c>
      <c r="I689" s="97">
        <v>0</v>
      </c>
      <c r="J689" s="59">
        <v>0</v>
      </c>
      <c r="K689" s="59">
        <v>0</v>
      </c>
      <c r="L689" s="59">
        <v>0</v>
      </c>
      <c r="M689" s="97">
        <v>0</v>
      </c>
      <c r="N689" s="97">
        <v>0</v>
      </c>
      <c r="O689" s="97">
        <v>0</v>
      </c>
      <c r="P689" s="59">
        <v>0</v>
      </c>
      <c r="Q689" s="59">
        <v>0</v>
      </c>
      <c r="R689" s="59">
        <v>0</v>
      </c>
      <c r="S689" s="97">
        <v>0</v>
      </c>
      <c r="T689" s="59">
        <v>0</v>
      </c>
      <c r="U689" s="59">
        <v>0</v>
      </c>
      <c r="V689" s="59">
        <v>0</v>
      </c>
      <c r="W689" s="59">
        <v>0</v>
      </c>
      <c r="X689" s="97">
        <v>0</v>
      </c>
      <c r="Y689" s="97">
        <v>0</v>
      </c>
      <c r="Z689" s="97">
        <v>0</v>
      </c>
      <c r="AA689" s="97">
        <v>0</v>
      </c>
      <c r="AB689" s="97">
        <v>0</v>
      </c>
      <c r="AC689" s="97">
        <v>0</v>
      </c>
      <c r="AD689" s="59">
        <v>0</v>
      </c>
      <c r="AE689" s="59">
        <v>0</v>
      </c>
      <c r="AF689" s="97">
        <v>0</v>
      </c>
      <c r="AG689" s="97">
        <v>0</v>
      </c>
      <c r="AH689" s="97">
        <v>0</v>
      </c>
      <c r="AI689" s="90">
        <v>0</v>
      </c>
      <c r="AJ689" s="91">
        <v>0</v>
      </c>
      <c r="AK689" s="90">
        <v>0</v>
      </c>
      <c r="AL689" s="59">
        <v>0</v>
      </c>
      <c r="AM689" s="97">
        <v>0</v>
      </c>
      <c r="AN689" s="59">
        <v>0</v>
      </c>
      <c r="AO689" s="59">
        <v>0</v>
      </c>
      <c r="AP689" s="90">
        <v>0</v>
      </c>
      <c r="AQ689" s="91">
        <v>0</v>
      </c>
      <c r="AR689" s="90">
        <v>0</v>
      </c>
      <c r="AS689" s="91">
        <v>0</v>
      </c>
      <c r="AT689" s="59">
        <v>0</v>
      </c>
      <c r="AU689" s="59">
        <v>0</v>
      </c>
      <c r="AV689" s="59">
        <v>0</v>
      </c>
      <c r="AW689" s="59">
        <v>0</v>
      </c>
      <c r="AX689" s="59">
        <v>0</v>
      </c>
      <c r="AY689" s="59">
        <v>0</v>
      </c>
      <c r="AZ689" s="59">
        <v>0</v>
      </c>
      <c r="BA689" s="59">
        <v>0</v>
      </c>
      <c r="BB689" s="59">
        <v>0</v>
      </c>
      <c r="BC689" s="97">
        <v>0</v>
      </c>
      <c r="BD689" s="97">
        <v>0</v>
      </c>
      <c r="BE689" s="70">
        <f>VLOOKUP(A689,'Plant Stock'!B:C,2,0)</f>
        <v>2519661</v>
      </c>
      <c r="BF689" s="71">
        <f>BE689-'Assy RM(DV)'!B689</f>
        <v>2519661</v>
      </c>
      <c r="BG689" s="71">
        <f>BF689-'Assy RM(DV)'!C689</f>
        <v>2519661</v>
      </c>
      <c r="BH689" s="71">
        <f>BG689-'Assy RM(DV)'!D689</f>
        <v>2519661</v>
      </c>
      <c r="BI689" s="71">
        <f>BH689-'Assy RM(DV)'!E689</f>
        <v>2519661</v>
      </c>
      <c r="BJ689" s="71">
        <f>BI689-'Assy RM(DV)'!F689</f>
        <v>2519661</v>
      </c>
      <c r="BK689" s="71">
        <f>BJ689-'Assy RM(DV)'!G689</f>
        <v>2519661</v>
      </c>
      <c r="BL689" s="71">
        <f>BK689-'Assy RM(DV)'!H689</f>
        <v>2519661</v>
      </c>
      <c r="BM689" s="71">
        <f>BL689-'Assy RM(DV)'!I689</f>
        <v>2519661</v>
      </c>
      <c r="BN689" s="71">
        <f>BM689-'Assy RM(DV)'!J689</f>
        <v>2519661</v>
      </c>
      <c r="BO689" s="71">
        <f>BN689-'Assy RM(DV)'!K689</f>
        <v>2519661</v>
      </c>
      <c r="BP689" s="71">
        <f>BO689-'Assy RM(DV)'!L689</f>
        <v>2519661</v>
      </c>
      <c r="BQ689" s="71">
        <f>BP689-'Assy RM(DV)'!M689</f>
        <v>2519661</v>
      </c>
      <c r="BR689" s="72">
        <f t="shared" si="73"/>
        <v>52</v>
      </c>
      <c r="BS689" s="56" t="b">
        <f t="shared" si="74"/>
        <v>0</v>
      </c>
      <c r="BT689" s="56">
        <f t="shared" si="75"/>
        <v>0</v>
      </c>
      <c r="BU689" s="98" t="b">
        <f t="shared" si="76"/>
        <v>1</v>
      </c>
      <c r="BV689" s="108"/>
      <c r="CA689" s="108">
        <f t="shared" si="77"/>
        <v>0</v>
      </c>
      <c r="CB689" s="108">
        <f t="shared" si="78"/>
        <v>0</v>
      </c>
      <c r="CC689" s="108">
        <f t="shared" si="79"/>
        <v>0</v>
      </c>
    </row>
    <row r="690" spans="1:81" hidden="1" x14ac:dyDescent="0.25">
      <c r="A690" s="118" t="s">
        <v>2299</v>
      </c>
      <c r="B690" s="142" t="s">
        <v>9247</v>
      </c>
      <c r="C690" s="142" t="s">
        <v>10005</v>
      </c>
      <c r="D690" s="97">
        <v>0</v>
      </c>
      <c r="E690" s="97">
        <v>0</v>
      </c>
      <c r="F690" s="59">
        <v>0</v>
      </c>
      <c r="G690" s="97">
        <v>0</v>
      </c>
      <c r="H690" s="59">
        <v>0</v>
      </c>
      <c r="I690" s="97">
        <v>0</v>
      </c>
      <c r="J690" s="59">
        <v>0</v>
      </c>
      <c r="K690" s="59">
        <v>0</v>
      </c>
      <c r="L690" s="59">
        <v>0</v>
      </c>
      <c r="M690" s="97">
        <v>0</v>
      </c>
      <c r="N690" s="97">
        <v>0</v>
      </c>
      <c r="O690" s="97">
        <v>0</v>
      </c>
      <c r="P690" s="59">
        <v>0</v>
      </c>
      <c r="Q690" s="59">
        <v>0</v>
      </c>
      <c r="R690" s="59">
        <v>0</v>
      </c>
      <c r="S690" s="97">
        <v>0</v>
      </c>
      <c r="T690" s="59">
        <v>0</v>
      </c>
      <c r="U690" s="59">
        <v>0</v>
      </c>
      <c r="V690" s="59">
        <v>0</v>
      </c>
      <c r="W690" s="59">
        <v>0</v>
      </c>
      <c r="X690" s="97">
        <v>0</v>
      </c>
      <c r="Y690" s="97">
        <v>0</v>
      </c>
      <c r="Z690" s="97">
        <v>0</v>
      </c>
      <c r="AA690" s="97">
        <v>0</v>
      </c>
      <c r="AB690" s="97">
        <v>0</v>
      </c>
      <c r="AC690" s="97">
        <v>0</v>
      </c>
      <c r="AD690" s="59">
        <v>0</v>
      </c>
      <c r="AE690" s="59">
        <v>0</v>
      </c>
      <c r="AF690" s="97">
        <v>0</v>
      </c>
      <c r="AG690" s="97">
        <v>0</v>
      </c>
      <c r="AH690" s="97">
        <v>0</v>
      </c>
      <c r="AI690" s="90">
        <v>0</v>
      </c>
      <c r="AJ690" s="91">
        <v>0</v>
      </c>
      <c r="AK690" s="90">
        <v>0</v>
      </c>
      <c r="AL690" s="59">
        <v>0</v>
      </c>
      <c r="AM690" s="97">
        <v>0</v>
      </c>
      <c r="AN690" s="59">
        <v>0</v>
      </c>
      <c r="AO690" s="59">
        <v>12</v>
      </c>
      <c r="AP690" s="90">
        <v>0</v>
      </c>
      <c r="AQ690" s="91">
        <v>0</v>
      </c>
      <c r="AR690" s="90">
        <v>0</v>
      </c>
      <c r="AS690" s="91">
        <v>8</v>
      </c>
      <c r="AT690" s="59">
        <v>0</v>
      </c>
      <c r="AU690" s="59">
        <v>0</v>
      </c>
      <c r="AV690" s="59">
        <v>0</v>
      </c>
      <c r="AW690" s="59">
        <v>0</v>
      </c>
      <c r="AX690" s="59">
        <v>0</v>
      </c>
      <c r="AY690" s="59">
        <v>0</v>
      </c>
      <c r="AZ690" s="59">
        <v>0</v>
      </c>
      <c r="BA690" s="59">
        <v>0</v>
      </c>
      <c r="BB690" s="59">
        <v>0</v>
      </c>
      <c r="BC690" s="97">
        <v>0</v>
      </c>
      <c r="BD690" s="97">
        <v>0</v>
      </c>
      <c r="BE690" s="70">
        <f>VLOOKUP(A690,'Plant Stock'!B:C,2,0)</f>
        <v>565437</v>
      </c>
      <c r="BF690" s="71">
        <f>BE690-'Assy RM(DV)'!B690</f>
        <v>565437</v>
      </c>
      <c r="BG690" s="71">
        <f>BF690-'Assy RM(DV)'!C690</f>
        <v>565437</v>
      </c>
      <c r="BH690" s="71">
        <f>BG690-'Assy RM(DV)'!D690</f>
        <v>565437</v>
      </c>
      <c r="BI690" s="71">
        <f>BH690-'Assy RM(DV)'!E690</f>
        <v>565437</v>
      </c>
      <c r="BJ690" s="71">
        <f>BI690-'Assy RM(DV)'!F690</f>
        <v>564237</v>
      </c>
      <c r="BK690" s="71">
        <f>BJ690-'Assy RM(DV)'!G690</f>
        <v>561837</v>
      </c>
      <c r="BL690" s="71">
        <f>BK690-'Assy RM(DV)'!H690</f>
        <v>559437</v>
      </c>
      <c r="BM690" s="71">
        <f>BL690-'Assy RM(DV)'!I690</f>
        <v>559437</v>
      </c>
      <c r="BN690" s="71">
        <f>BM690-'Assy RM(DV)'!J690</f>
        <v>559437</v>
      </c>
      <c r="BO690" s="71">
        <f>BN690-'Assy RM(DV)'!K690</f>
        <v>559437</v>
      </c>
      <c r="BP690" s="71">
        <f>BO690-'Assy RM(DV)'!L690</f>
        <v>559437</v>
      </c>
      <c r="BQ690" s="71">
        <f>BP690-'Assy RM(DV)'!M690</f>
        <v>559437</v>
      </c>
      <c r="BR690" s="72">
        <f t="shared" si="73"/>
        <v>50</v>
      </c>
      <c r="BS690" s="56" t="b">
        <f t="shared" si="74"/>
        <v>0</v>
      </c>
      <c r="BT690" s="56">
        <f t="shared" si="75"/>
        <v>20</v>
      </c>
      <c r="BU690" s="98" t="b">
        <f t="shared" si="76"/>
        <v>0</v>
      </c>
      <c r="BV690" s="108"/>
      <c r="CA690" s="108">
        <f t="shared" si="77"/>
        <v>0</v>
      </c>
      <c r="CB690" s="108">
        <f t="shared" si="78"/>
        <v>0</v>
      </c>
      <c r="CC690" s="108">
        <f t="shared" si="79"/>
        <v>0</v>
      </c>
    </row>
    <row r="691" spans="1:81" hidden="1" x14ac:dyDescent="0.25">
      <c r="A691" s="118" t="s">
        <v>2869</v>
      </c>
      <c r="B691" s="142" t="s">
        <v>9248</v>
      </c>
      <c r="C691" s="142" t="s">
        <v>9310</v>
      </c>
      <c r="D691" s="97">
        <v>0</v>
      </c>
      <c r="E691" s="97">
        <v>0</v>
      </c>
      <c r="F691" s="59">
        <v>10</v>
      </c>
      <c r="G691" s="97">
        <v>0</v>
      </c>
      <c r="H691" s="59">
        <v>0</v>
      </c>
      <c r="I691" s="97">
        <v>0</v>
      </c>
      <c r="J691" s="59">
        <v>12</v>
      </c>
      <c r="K691" s="59">
        <v>0</v>
      </c>
      <c r="L691" s="59">
        <v>0</v>
      </c>
      <c r="M691" s="97">
        <v>0</v>
      </c>
      <c r="N691" s="97">
        <v>0</v>
      </c>
      <c r="O691" s="97">
        <v>0</v>
      </c>
      <c r="P691" s="59">
        <v>0</v>
      </c>
      <c r="Q691" s="59">
        <v>0</v>
      </c>
      <c r="R691" s="59">
        <v>0</v>
      </c>
      <c r="S691" s="97">
        <v>0</v>
      </c>
      <c r="T691" s="59">
        <v>12</v>
      </c>
      <c r="U691" s="59">
        <v>0</v>
      </c>
      <c r="V691" s="59">
        <v>0</v>
      </c>
      <c r="W691" s="59">
        <v>0</v>
      </c>
      <c r="X691" s="97">
        <v>0</v>
      </c>
      <c r="Y691" s="97">
        <v>0</v>
      </c>
      <c r="Z691" s="97">
        <v>0</v>
      </c>
      <c r="AA691" s="97">
        <v>0</v>
      </c>
      <c r="AB691" s="97">
        <v>0</v>
      </c>
      <c r="AC691" s="97">
        <v>0</v>
      </c>
      <c r="AD691" s="59">
        <v>0</v>
      </c>
      <c r="AE691" s="59">
        <v>0</v>
      </c>
      <c r="AF691" s="97">
        <v>0</v>
      </c>
      <c r="AG691" s="97">
        <v>0</v>
      </c>
      <c r="AH691" s="97">
        <v>0</v>
      </c>
      <c r="AI691" s="90">
        <v>0</v>
      </c>
      <c r="AJ691" s="91">
        <v>0</v>
      </c>
      <c r="AK691" s="90">
        <v>0</v>
      </c>
      <c r="AL691" s="59">
        <v>0</v>
      </c>
      <c r="AM691" s="97">
        <v>0</v>
      </c>
      <c r="AN691" s="59">
        <v>0</v>
      </c>
      <c r="AO691" s="59">
        <v>12</v>
      </c>
      <c r="AP691" s="90">
        <v>0</v>
      </c>
      <c r="AQ691" s="91">
        <v>0</v>
      </c>
      <c r="AR691" s="90">
        <v>0</v>
      </c>
      <c r="AS691" s="91">
        <v>20</v>
      </c>
      <c r="AT691" s="59">
        <v>0</v>
      </c>
      <c r="AU691" s="59">
        <v>0</v>
      </c>
      <c r="AV691" s="59">
        <v>0</v>
      </c>
      <c r="AW691" s="59">
        <v>0</v>
      </c>
      <c r="AX691" s="59">
        <v>0</v>
      </c>
      <c r="AY691" s="59">
        <v>0</v>
      </c>
      <c r="AZ691" s="59">
        <v>0</v>
      </c>
      <c r="BA691" s="59">
        <v>0</v>
      </c>
      <c r="BB691" s="59">
        <v>0</v>
      </c>
      <c r="BC691" s="97">
        <v>0</v>
      </c>
      <c r="BD691" s="97">
        <v>0</v>
      </c>
      <c r="BE691" s="70">
        <f>VLOOKUP(A691,'Plant Stock'!B:C,2,0)</f>
        <v>120723</v>
      </c>
      <c r="BF691" s="71">
        <f>BE691-'Assy RM(DV)'!B691</f>
        <v>120591</v>
      </c>
      <c r="BG691" s="71">
        <f>BF691-'Assy RM(DV)'!C691</f>
        <v>120591</v>
      </c>
      <c r="BH691" s="71">
        <f>BG691-'Assy RM(DV)'!D691</f>
        <v>120591</v>
      </c>
      <c r="BI691" s="71">
        <f>BH691-'Assy RM(DV)'!E691</f>
        <v>120591</v>
      </c>
      <c r="BJ691" s="71">
        <f>BI691-'Assy RM(DV)'!F691</f>
        <v>119391</v>
      </c>
      <c r="BK691" s="71">
        <f>BJ691-'Assy RM(DV)'!G691</f>
        <v>116991</v>
      </c>
      <c r="BL691" s="71">
        <f>BK691-'Assy RM(DV)'!H691</f>
        <v>114591</v>
      </c>
      <c r="BM691" s="71">
        <f>BL691-'Assy RM(DV)'!I691</f>
        <v>114591</v>
      </c>
      <c r="BN691" s="71">
        <f>BM691-'Assy RM(DV)'!J691</f>
        <v>114591</v>
      </c>
      <c r="BO691" s="71">
        <f>BN691-'Assy RM(DV)'!K691</f>
        <v>114591</v>
      </c>
      <c r="BP691" s="71">
        <f>BO691-'Assy RM(DV)'!L691</f>
        <v>114591</v>
      </c>
      <c r="BQ691" s="71">
        <f>BP691-'Assy RM(DV)'!M691</f>
        <v>114591</v>
      </c>
      <c r="BR691" s="72">
        <f t="shared" si="73"/>
        <v>47</v>
      </c>
      <c r="BS691" s="56" t="b">
        <f t="shared" si="74"/>
        <v>0</v>
      </c>
      <c r="BT691" s="56">
        <f t="shared" si="75"/>
        <v>66</v>
      </c>
      <c r="BU691" s="98" t="b">
        <f t="shared" si="76"/>
        <v>0</v>
      </c>
      <c r="BV691" s="108"/>
      <c r="CA691" s="108">
        <f t="shared" si="77"/>
        <v>0</v>
      </c>
      <c r="CB691" s="108">
        <f t="shared" si="78"/>
        <v>0</v>
      </c>
      <c r="CC691" s="108">
        <f t="shared" si="79"/>
        <v>0</v>
      </c>
    </row>
    <row r="692" spans="1:81" hidden="1" x14ac:dyDescent="0.25">
      <c r="A692" s="118" t="s">
        <v>1638</v>
      </c>
      <c r="B692" s="142" t="s">
        <v>9249</v>
      </c>
      <c r="C692" s="142" t="s">
        <v>10005</v>
      </c>
      <c r="D692" s="97">
        <v>0</v>
      </c>
      <c r="E692" s="97">
        <v>0</v>
      </c>
      <c r="F692" s="59">
        <v>0</v>
      </c>
      <c r="G692" s="97">
        <v>0</v>
      </c>
      <c r="H692" s="59">
        <v>0</v>
      </c>
      <c r="I692" s="97">
        <v>0</v>
      </c>
      <c r="J692" s="59">
        <v>0</v>
      </c>
      <c r="K692" s="59">
        <v>0</v>
      </c>
      <c r="L692" s="59">
        <v>0</v>
      </c>
      <c r="M692" s="97">
        <v>0</v>
      </c>
      <c r="N692" s="97">
        <v>0</v>
      </c>
      <c r="O692" s="97">
        <v>0</v>
      </c>
      <c r="P692" s="59">
        <v>0</v>
      </c>
      <c r="Q692" s="59">
        <v>0</v>
      </c>
      <c r="R692" s="59">
        <v>0</v>
      </c>
      <c r="S692" s="97">
        <v>0</v>
      </c>
      <c r="T692" s="59">
        <v>0</v>
      </c>
      <c r="U692" s="59">
        <v>0</v>
      </c>
      <c r="V692" s="59">
        <v>0</v>
      </c>
      <c r="W692" s="59">
        <v>0</v>
      </c>
      <c r="X692" s="97">
        <v>0</v>
      </c>
      <c r="Y692" s="97">
        <v>0</v>
      </c>
      <c r="Z692" s="97">
        <v>0</v>
      </c>
      <c r="AA692" s="97">
        <v>0</v>
      </c>
      <c r="AB692" s="97">
        <v>0</v>
      </c>
      <c r="AC692" s="97">
        <v>0</v>
      </c>
      <c r="AD692" s="59">
        <v>0</v>
      </c>
      <c r="AE692" s="59">
        <v>0</v>
      </c>
      <c r="AF692" s="97">
        <v>0</v>
      </c>
      <c r="AG692" s="97">
        <v>0</v>
      </c>
      <c r="AH692" s="97">
        <v>0</v>
      </c>
      <c r="AI692" s="90">
        <v>0</v>
      </c>
      <c r="AJ692" s="91">
        <v>0</v>
      </c>
      <c r="AK692" s="90">
        <v>0</v>
      </c>
      <c r="AL692" s="59">
        <v>0</v>
      </c>
      <c r="AM692" s="97">
        <v>0</v>
      </c>
      <c r="AN692" s="59">
        <v>0</v>
      </c>
      <c r="AO692" s="59">
        <v>0</v>
      </c>
      <c r="AP692" s="90">
        <v>0</v>
      </c>
      <c r="AQ692" s="91">
        <v>0</v>
      </c>
      <c r="AR692" s="90">
        <v>0</v>
      </c>
      <c r="AS692" s="91">
        <v>0</v>
      </c>
      <c r="AT692" s="59">
        <v>0</v>
      </c>
      <c r="AU692" s="59">
        <v>0</v>
      </c>
      <c r="AV692" s="59">
        <v>0</v>
      </c>
      <c r="AW692" s="59">
        <v>0</v>
      </c>
      <c r="AX692" s="59">
        <v>0</v>
      </c>
      <c r="AY692" s="59">
        <v>0</v>
      </c>
      <c r="AZ692" s="59">
        <v>0</v>
      </c>
      <c r="BA692" s="59">
        <v>0</v>
      </c>
      <c r="BB692" s="59">
        <v>0</v>
      </c>
      <c r="BC692" s="97">
        <v>0</v>
      </c>
      <c r="BD692" s="97">
        <v>0</v>
      </c>
      <c r="BE692" s="70">
        <f>VLOOKUP(A692,'Plant Stock'!B:C,2,0)</f>
        <v>2866149</v>
      </c>
      <c r="BF692" s="71">
        <f>BE692-'Assy RM(DV)'!B692</f>
        <v>2866149</v>
      </c>
      <c r="BG692" s="71">
        <f>BF692-'Assy RM(DV)'!C692</f>
        <v>2866149</v>
      </c>
      <c r="BH692" s="71">
        <f>BG692-'Assy RM(DV)'!D692</f>
        <v>2866149</v>
      </c>
      <c r="BI692" s="71">
        <f>BH692-'Assy RM(DV)'!E692</f>
        <v>2866149</v>
      </c>
      <c r="BJ692" s="71">
        <f>BI692-'Assy RM(DV)'!F692</f>
        <v>2866149</v>
      </c>
      <c r="BK692" s="71">
        <f>BJ692-'Assy RM(DV)'!G692</f>
        <v>2866149</v>
      </c>
      <c r="BL692" s="71">
        <f>BK692-'Assy RM(DV)'!H692</f>
        <v>2866149</v>
      </c>
      <c r="BM692" s="71">
        <f>BL692-'Assy RM(DV)'!I692</f>
        <v>2866149</v>
      </c>
      <c r="BN692" s="71">
        <f>BM692-'Assy RM(DV)'!J692</f>
        <v>2866149</v>
      </c>
      <c r="BO692" s="71">
        <f>BN692-'Assy RM(DV)'!K692</f>
        <v>2866149</v>
      </c>
      <c r="BP692" s="71">
        <f>BO692-'Assy RM(DV)'!L692</f>
        <v>2866149</v>
      </c>
      <c r="BQ692" s="71">
        <f>BP692-'Assy RM(DV)'!M692</f>
        <v>2866149</v>
      </c>
      <c r="BR692" s="72">
        <f t="shared" si="73"/>
        <v>52</v>
      </c>
      <c r="BS692" s="56" t="b">
        <f t="shared" si="74"/>
        <v>0</v>
      </c>
      <c r="BT692" s="56">
        <f t="shared" si="75"/>
        <v>0</v>
      </c>
      <c r="BU692" s="98" t="b">
        <f t="shared" si="76"/>
        <v>1</v>
      </c>
      <c r="BV692" s="108"/>
      <c r="CA692" s="108">
        <f t="shared" si="77"/>
        <v>0</v>
      </c>
      <c r="CB692" s="108">
        <f t="shared" si="78"/>
        <v>0</v>
      </c>
      <c r="CC692" s="108">
        <f t="shared" si="79"/>
        <v>0</v>
      </c>
    </row>
    <row r="693" spans="1:81" hidden="1" x14ac:dyDescent="0.25">
      <c r="A693" s="118" t="s">
        <v>9314</v>
      </c>
      <c r="B693" s="142" t="s">
        <v>9251</v>
      </c>
      <c r="C693" s="142" t="s">
        <v>8916</v>
      </c>
      <c r="D693" s="97">
        <v>0</v>
      </c>
      <c r="E693" s="97">
        <v>0</v>
      </c>
      <c r="F693" s="59">
        <v>0</v>
      </c>
      <c r="G693" s="97">
        <v>0</v>
      </c>
      <c r="H693" s="59">
        <v>0</v>
      </c>
      <c r="I693" s="97">
        <v>0</v>
      </c>
      <c r="J693" s="59">
        <v>0</v>
      </c>
      <c r="K693" s="59">
        <v>0</v>
      </c>
      <c r="L693" s="59">
        <v>0</v>
      </c>
      <c r="M693" s="97">
        <v>0</v>
      </c>
      <c r="N693" s="97">
        <v>0</v>
      </c>
      <c r="O693" s="97">
        <v>0</v>
      </c>
      <c r="P693" s="59">
        <v>0</v>
      </c>
      <c r="Q693" s="59">
        <v>0</v>
      </c>
      <c r="R693" s="59">
        <v>0</v>
      </c>
      <c r="S693" s="97">
        <v>0</v>
      </c>
      <c r="T693" s="59">
        <v>0</v>
      </c>
      <c r="U693" s="59">
        <v>0</v>
      </c>
      <c r="V693" s="59">
        <v>0</v>
      </c>
      <c r="W693" s="59">
        <v>0</v>
      </c>
      <c r="X693" s="97">
        <v>0</v>
      </c>
      <c r="Y693" s="97">
        <v>0</v>
      </c>
      <c r="Z693" s="97">
        <v>0</v>
      </c>
      <c r="AA693" s="97">
        <v>0</v>
      </c>
      <c r="AB693" s="97">
        <v>0</v>
      </c>
      <c r="AC693" s="97">
        <v>0</v>
      </c>
      <c r="AD693" s="59">
        <v>0</v>
      </c>
      <c r="AE693" s="59">
        <v>0</v>
      </c>
      <c r="AF693" s="97">
        <v>0</v>
      </c>
      <c r="AG693" s="97">
        <v>0</v>
      </c>
      <c r="AH693" s="97">
        <v>0</v>
      </c>
      <c r="AI693" s="90">
        <v>0</v>
      </c>
      <c r="AJ693" s="91">
        <v>0</v>
      </c>
      <c r="AK693" s="90">
        <v>0</v>
      </c>
      <c r="AL693" s="59">
        <v>0</v>
      </c>
      <c r="AM693" s="97">
        <v>0</v>
      </c>
      <c r="AN693" s="59">
        <v>0</v>
      </c>
      <c r="AO693" s="59">
        <v>0</v>
      </c>
      <c r="AP693" s="90">
        <v>0</v>
      </c>
      <c r="AQ693" s="91">
        <v>0</v>
      </c>
      <c r="AR693" s="90">
        <v>0</v>
      </c>
      <c r="AS693" s="91">
        <v>4</v>
      </c>
      <c r="AT693" s="59">
        <v>0</v>
      </c>
      <c r="AU693" s="59">
        <v>0</v>
      </c>
      <c r="AV693" s="59">
        <v>0</v>
      </c>
      <c r="AW693" s="59">
        <v>0</v>
      </c>
      <c r="AX693" s="59">
        <v>0</v>
      </c>
      <c r="AY693" s="59">
        <v>0</v>
      </c>
      <c r="AZ693" s="59">
        <v>0</v>
      </c>
      <c r="BA693" s="59">
        <v>0</v>
      </c>
      <c r="BB693" s="59">
        <v>0</v>
      </c>
      <c r="BC693" s="97">
        <v>0</v>
      </c>
      <c r="BD693" s="97">
        <v>0</v>
      </c>
      <c r="BE693" s="70">
        <f>VLOOKUP(A693,'Plant Stock'!B:C,2,0)</f>
        <v>12231</v>
      </c>
      <c r="BF693" s="71">
        <f>BE693-'Assy RM(DV)'!B693</f>
        <v>12231</v>
      </c>
      <c r="BG693" s="71">
        <f>BF693-'Assy RM(DV)'!C693</f>
        <v>12231</v>
      </c>
      <c r="BH693" s="71">
        <f>BG693-'Assy RM(DV)'!D693</f>
        <v>12231</v>
      </c>
      <c r="BI693" s="71">
        <f>BH693-'Assy RM(DV)'!E693</f>
        <v>12231</v>
      </c>
      <c r="BJ693" s="71">
        <f>BI693-'Assy RM(DV)'!F693</f>
        <v>12231</v>
      </c>
      <c r="BK693" s="71">
        <f>BJ693-'Assy RM(DV)'!G693</f>
        <v>12231</v>
      </c>
      <c r="BL693" s="71">
        <f>BK693-'Assy RM(DV)'!H693</f>
        <v>12231</v>
      </c>
      <c r="BM693" s="71">
        <f>BL693-'Assy RM(DV)'!I693</f>
        <v>12231</v>
      </c>
      <c r="BN693" s="71">
        <f>BM693-'Assy RM(DV)'!J693</f>
        <v>12231</v>
      </c>
      <c r="BO693" s="71">
        <f>BN693-'Assy RM(DV)'!K693</f>
        <v>12231</v>
      </c>
      <c r="BP693" s="71">
        <f>BO693-'Assy RM(DV)'!L693</f>
        <v>12231</v>
      </c>
      <c r="BQ693" s="71">
        <f>BP693-'Assy RM(DV)'!M693</f>
        <v>12231</v>
      </c>
      <c r="BR693" s="72">
        <f t="shared" si="73"/>
        <v>51</v>
      </c>
      <c r="BS693" s="56" t="b">
        <f t="shared" si="74"/>
        <v>0</v>
      </c>
      <c r="BT693" s="56">
        <f t="shared" si="75"/>
        <v>4</v>
      </c>
      <c r="BU693" s="98" t="b">
        <f t="shared" si="76"/>
        <v>0</v>
      </c>
      <c r="BV693" s="108"/>
      <c r="BX693">
        <f>SUM(T693:U693)</f>
        <v>0</v>
      </c>
      <c r="BY693">
        <f>SUM(AD693:AF693)</f>
        <v>0</v>
      </c>
      <c r="CA693" s="108">
        <f t="shared" si="77"/>
        <v>0</v>
      </c>
      <c r="CB693" s="108">
        <f t="shared" si="78"/>
        <v>0</v>
      </c>
      <c r="CC693" s="108">
        <f t="shared" si="79"/>
        <v>0</v>
      </c>
    </row>
    <row r="694" spans="1:81" hidden="1" x14ac:dyDescent="0.25">
      <c r="A694" s="118" t="s">
        <v>9252</v>
      </c>
      <c r="B694" s="142" t="s">
        <v>9253</v>
      </c>
      <c r="C694" s="142" t="s">
        <v>10081</v>
      </c>
      <c r="D694" s="97">
        <v>0</v>
      </c>
      <c r="E694" s="97">
        <v>0</v>
      </c>
      <c r="F694" s="59">
        <v>4</v>
      </c>
      <c r="G694" s="97">
        <v>0</v>
      </c>
      <c r="H694" s="59">
        <v>0</v>
      </c>
      <c r="I694" s="97">
        <v>0</v>
      </c>
      <c r="J694" s="59">
        <v>0</v>
      </c>
      <c r="K694" s="59">
        <v>0</v>
      </c>
      <c r="L694" s="59">
        <v>0</v>
      </c>
      <c r="M694" s="97">
        <v>0</v>
      </c>
      <c r="N694" s="97">
        <v>0</v>
      </c>
      <c r="O694" s="97">
        <v>0</v>
      </c>
      <c r="P694" s="59">
        <v>0</v>
      </c>
      <c r="Q694" s="59">
        <v>0</v>
      </c>
      <c r="R694" s="59">
        <v>0</v>
      </c>
      <c r="S694" s="97">
        <v>0</v>
      </c>
      <c r="T694" s="59">
        <v>0</v>
      </c>
      <c r="U694" s="59">
        <v>0</v>
      </c>
      <c r="V694" s="59">
        <v>0</v>
      </c>
      <c r="W694" s="59">
        <v>0</v>
      </c>
      <c r="X694" s="97">
        <v>0</v>
      </c>
      <c r="Y694" s="97">
        <v>0</v>
      </c>
      <c r="Z694" s="97">
        <v>0</v>
      </c>
      <c r="AA694" s="97">
        <v>0</v>
      </c>
      <c r="AB694" s="97">
        <v>0</v>
      </c>
      <c r="AC694" s="97">
        <v>0</v>
      </c>
      <c r="AD694" s="59">
        <v>0</v>
      </c>
      <c r="AE694" s="59">
        <v>0</v>
      </c>
      <c r="AF694" s="97">
        <v>0</v>
      </c>
      <c r="AG694" s="97">
        <v>0</v>
      </c>
      <c r="AH694" s="97">
        <v>0</v>
      </c>
      <c r="AI694" s="90">
        <v>0</v>
      </c>
      <c r="AJ694" s="91">
        <v>0</v>
      </c>
      <c r="AK694" s="90">
        <v>0</v>
      </c>
      <c r="AL694" s="59">
        <v>0</v>
      </c>
      <c r="AM694" s="97">
        <v>0</v>
      </c>
      <c r="AN694" s="59">
        <v>0</v>
      </c>
      <c r="AO694" s="59">
        <v>0</v>
      </c>
      <c r="AP694" s="90">
        <v>0</v>
      </c>
      <c r="AQ694" s="91">
        <v>0</v>
      </c>
      <c r="AR694" s="90">
        <v>0</v>
      </c>
      <c r="AS694" s="91">
        <v>4</v>
      </c>
      <c r="AT694" s="59">
        <v>0</v>
      </c>
      <c r="AU694" s="59">
        <v>0</v>
      </c>
      <c r="AV694" s="59">
        <v>0</v>
      </c>
      <c r="AW694" s="59">
        <v>0</v>
      </c>
      <c r="AX694" s="59">
        <v>0</v>
      </c>
      <c r="AY694" s="59">
        <v>0</v>
      </c>
      <c r="AZ694" s="59">
        <v>0</v>
      </c>
      <c r="BA694" s="59">
        <v>0</v>
      </c>
      <c r="BB694" s="59">
        <v>0</v>
      </c>
      <c r="BC694" s="97">
        <v>0</v>
      </c>
      <c r="BD694" s="97">
        <v>0</v>
      </c>
      <c r="BE694" s="70">
        <f>VLOOKUP(A694,'Plant Stock'!B:C,2,0)</f>
        <v>14244</v>
      </c>
      <c r="BF694" s="71">
        <f>BE694-'Assy RM(DV)'!B694</f>
        <v>14244</v>
      </c>
      <c r="BG694" s="71">
        <f>BF694-'Assy RM(DV)'!C694</f>
        <v>14244</v>
      </c>
      <c r="BH694" s="71">
        <f>BG694-'Assy RM(DV)'!D694</f>
        <v>14244</v>
      </c>
      <c r="BI694" s="71">
        <f>BH694-'Assy RM(DV)'!E694</f>
        <v>14244</v>
      </c>
      <c r="BJ694" s="71">
        <f>BI694-'Assy RM(DV)'!F694</f>
        <v>14244</v>
      </c>
      <c r="BK694" s="71">
        <f>BJ694-'Assy RM(DV)'!G694</f>
        <v>14244</v>
      </c>
      <c r="BL694" s="71">
        <f>BK694-'Assy RM(DV)'!H694</f>
        <v>14244</v>
      </c>
      <c r="BM694" s="71">
        <f>BL694-'Assy RM(DV)'!I694</f>
        <v>14244</v>
      </c>
      <c r="BN694" s="71">
        <f>BM694-'Assy RM(DV)'!J694</f>
        <v>14244</v>
      </c>
      <c r="BO694" s="71">
        <f>BN694-'Assy RM(DV)'!K694</f>
        <v>14244</v>
      </c>
      <c r="BP694" s="71">
        <f>BO694-'Assy RM(DV)'!L694</f>
        <v>14244</v>
      </c>
      <c r="BQ694" s="71">
        <f>BP694-'Assy RM(DV)'!M694</f>
        <v>14244</v>
      </c>
      <c r="BR694" s="72">
        <f t="shared" si="73"/>
        <v>50</v>
      </c>
      <c r="BS694" s="56" t="b">
        <f t="shared" si="74"/>
        <v>0</v>
      </c>
      <c r="BT694" s="56">
        <f t="shared" si="75"/>
        <v>8</v>
      </c>
      <c r="BU694" s="98" t="b">
        <f t="shared" si="76"/>
        <v>0</v>
      </c>
      <c r="BV694" s="108"/>
      <c r="CA694" s="108">
        <f t="shared" si="77"/>
        <v>0</v>
      </c>
      <c r="CB694" s="108">
        <f t="shared" si="78"/>
        <v>0</v>
      </c>
      <c r="CC694" s="108">
        <f t="shared" si="79"/>
        <v>0</v>
      </c>
    </row>
    <row r="695" spans="1:81" hidden="1" x14ac:dyDescent="0.25">
      <c r="A695" s="118" t="s">
        <v>2256</v>
      </c>
      <c r="B695" s="142" t="s">
        <v>9254</v>
      </c>
      <c r="C695" s="142" t="s">
        <v>10004</v>
      </c>
      <c r="D695" s="97">
        <v>0</v>
      </c>
      <c r="E695" s="97">
        <v>0</v>
      </c>
      <c r="F695" s="59">
        <v>0</v>
      </c>
      <c r="G695" s="97">
        <v>0</v>
      </c>
      <c r="H695" s="59">
        <v>0</v>
      </c>
      <c r="I695" s="97">
        <v>0</v>
      </c>
      <c r="J695" s="59">
        <v>0</v>
      </c>
      <c r="K695" s="59">
        <v>0</v>
      </c>
      <c r="L695" s="59">
        <v>0</v>
      </c>
      <c r="M695" s="97">
        <v>0</v>
      </c>
      <c r="N695" s="97">
        <v>0</v>
      </c>
      <c r="O695" s="97">
        <v>0</v>
      </c>
      <c r="P695" s="59">
        <v>0</v>
      </c>
      <c r="Q695" s="59">
        <v>0</v>
      </c>
      <c r="R695" s="59">
        <v>0</v>
      </c>
      <c r="S695" s="97">
        <v>0</v>
      </c>
      <c r="T695" s="59">
        <v>0</v>
      </c>
      <c r="U695" s="59">
        <v>0</v>
      </c>
      <c r="V695" s="59">
        <v>0</v>
      </c>
      <c r="W695" s="59">
        <v>0</v>
      </c>
      <c r="X695" s="97">
        <v>0</v>
      </c>
      <c r="Y695" s="97">
        <v>0</v>
      </c>
      <c r="Z695" s="97">
        <v>0</v>
      </c>
      <c r="AA695" s="97">
        <v>0</v>
      </c>
      <c r="AB695" s="97">
        <v>0</v>
      </c>
      <c r="AC695" s="97">
        <v>0</v>
      </c>
      <c r="AD695" s="59">
        <v>0</v>
      </c>
      <c r="AE695" s="59">
        <v>0</v>
      </c>
      <c r="AF695" s="97">
        <v>0</v>
      </c>
      <c r="AG695" s="97">
        <v>0</v>
      </c>
      <c r="AH695" s="97">
        <v>0</v>
      </c>
      <c r="AI695" s="90">
        <v>0</v>
      </c>
      <c r="AJ695" s="91">
        <v>0</v>
      </c>
      <c r="AK695" s="90">
        <v>0</v>
      </c>
      <c r="AL695" s="59">
        <v>0</v>
      </c>
      <c r="AM695" s="97">
        <v>0</v>
      </c>
      <c r="AN695" s="59">
        <v>0</v>
      </c>
      <c r="AO695" s="59">
        <v>0</v>
      </c>
      <c r="AP695" s="90">
        <v>0</v>
      </c>
      <c r="AQ695" s="91">
        <v>0</v>
      </c>
      <c r="AR695" s="90">
        <v>0</v>
      </c>
      <c r="AS695" s="91">
        <v>0</v>
      </c>
      <c r="AT695" s="59">
        <v>0</v>
      </c>
      <c r="AU695" s="59">
        <v>0</v>
      </c>
      <c r="AV695" s="59">
        <v>0</v>
      </c>
      <c r="AW695" s="59">
        <v>0</v>
      </c>
      <c r="AX695" s="59">
        <v>0</v>
      </c>
      <c r="AY695" s="59">
        <v>0</v>
      </c>
      <c r="AZ695" s="59">
        <v>0</v>
      </c>
      <c r="BA695" s="59">
        <v>0</v>
      </c>
      <c r="BB695" s="59">
        <v>0</v>
      </c>
      <c r="BC695" s="97">
        <v>0</v>
      </c>
      <c r="BD695" s="97">
        <v>0</v>
      </c>
      <c r="BE695" s="70">
        <f>VLOOKUP(A695,'Plant Stock'!B:C,2,0)</f>
        <v>4183746</v>
      </c>
      <c r="BF695" s="71">
        <f>BE695-'Assy RM(DV)'!B695</f>
        <v>4183746</v>
      </c>
      <c r="BG695" s="71">
        <f>BF695-'Assy RM(DV)'!C695</f>
        <v>4183746</v>
      </c>
      <c r="BH695" s="71">
        <f>BG695-'Assy RM(DV)'!D695</f>
        <v>4183746</v>
      </c>
      <c r="BI695" s="71">
        <f>BH695-'Assy RM(DV)'!E695</f>
        <v>4183746</v>
      </c>
      <c r="BJ695" s="71">
        <f>BI695-'Assy RM(DV)'!F695</f>
        <v>4183746</v>
      </c>
      <c r="BK695" s="71">
        <f>BJ695-'Assy RM(DV)'!G695</f>
        <v>4183746</v>
      </c>
      <c r="BL695" s="71">
        <f>BK695-'Assy RM(DV)'!H695</f>
        <v>4183746</v>
      </c>
      <c r="BM695" s="71">
        <f>BL695-'Assy RM(DV)'!I695</f>
        <v>4183746</v>
      </c>
      <c r="BN695" s="71">
        <f>BM695-'Assy RM(DV)'!J695</f>
        <v>4183746</v>
      </c>
      <c r="BO695" s="71">
        <f>BN695-'Assy RM(DV)'!K695</f>
        <v>4183746</v>
      </c>
      <c r="BP695" s="71">
        <f>BO695-'Assy RM(DV)'!L695</f>
        <v>4183746</v>
      </c>
      <c r="BQ695" s="71">
        <f>BP695-'Assy RM(DV)'!M695</f>
        <v>4183746</v>
      </c>
      <c r="BR695" s="72">
        <f t="shared" si="73"/>
        <v>52</v>
      </c>
      <c r="BS695" s="56" t="b">
        <f t="shared" si="74"/>
        <v>0</v>
      </c>
      <c r="BT695" s="56">
        <f t="shared" si="75"/>
        <v>0</v>
      </c>
      <c r="BU695" s="98" t="b">
        <f t="shared" si="76"/>
        <v>1</v>
      </c>
      <c r="BV695" s="108"/>
      <c r="CA695" s="108">
        <f t="shared" si="77"/>
        <v>0</v>
      </c>
      <c r="CB695" s="108">
        <f t="shared" si="78"/>
        <v>0</v>
      </c>
      <c r="CC695" s="108">
        <f t="shared" si="79"/>
        <v>0</v>
      </c>
    </row>
    <row r="696" spans="1:81" hidden="1" x14ac:dyDescent="0.25">
      <c r="A696" s="118" t="s">
        <v>1667</v>
      </c>
      <c r="B696" s="142" t="s">
        <v>9255</v>
      </c>
      <c r="C696" s="142" t="s">
        <v>10005</v>
      </c>
      <c r="D696" s="97">
        <v>0</v>
      </c>
      <c r="E696" s="97">
        <v>0</v>
      </c>
      <c r="F696" s="59">
        <v>0</v>
      </c>
      <c r="G696" s="97">
        <v>0</v>
      </c>
      <c r="H696" s="59">
        <v>0</v>
      </c>
      <c r="I696" s="97">
        <v>0</v>
      </c>
      <c r="J696" s="59">
        <v>0</v>
      </c>
      <c r="K696" s="59">
        <v>0</v>
      </c>
      <c r="L696" s="59">
        <v>0</v>
      </c>
      <c r="M696" s="97">
        <v>0</v>
      </c>
      <c r="N696" s="97">
        <v>0</v>
      </c>
      <c r="O696" s="97">
        <v>0</v>
      </c>
      <c r="P696" s="59">
        <v>0</v>
      </c>
      <c r="Q696" s="59">
        <v>0</v>
      </c>
      <c r="R696" s="59">
        <v>0</v>
      </c>
      <c r="S696" s="97">
        <v>0</v>
      </c>
      <c r="T696" s="59">
        <v>0</v>
      </c>
      <c r="U696" s="59">
        <v>0</v>
      </c>
      <c r="V696" s="59">
        <v>0</v>
      </c>
      <c r="W696" s="59">
        <v>0</v>
      </c>
      <c r="X696" s="97">
        <v>0</v>
      </c>
      <c r="Y696" s="97">
        <v>0</v>
      </c>
      <c r="Z696" s="97">
        <v>0</v>
      </c>
      <c r="AA696" s="97">
        <v>0</v>
      </c>
      <c r="AB696" s="97">
        <v>0</v>
      </c>
      <c r="AC696" s="97">
        <v>0</v>
      </c>
      <c r="AD696" s="59">
        <v>0</v>
      </c>
      <c r="AE696" s="59">
        <v>0</v>
      </c>
      <c r="AF696" s="97">
        <v>0</v>
      </c>
      <c r="AG696" s="97">
        <v>0</v>
      </c>
      <c r="AH696" s="97">
        <v>0</v>
      </c>
      <c r="AI696" s="90">
        <v>0</v>
      </c>
      <c r="AJ696" s="91">
        <v>0</v>
      </c>
      <c r="AK696" s="90">
        <v>0</v>
      </c>
      <c r="AL696" s="59">
        <v>0</v>
      </c>
      <c r="AM696" s="97">
        <v>0</v>
      </c>
      <c r="AN696" s="59">
        <v>0</v>
      </c>
      <c r="AO696" s="59">
        <v>0</v>
      </c>
      <c r="AP696" s="90">
        <v>0</v>
      </c>
      <c r="AQ696" s="91">
        <v>0</v>
      </c>
      <c r="AR696" s="90">
        <v>0</v>
      </c>
      <c r="AS696" s="91">
        <v>0</v>
      </c>
      <c r="AT696" s="59">
        <v>0</v>
      </c>
      <c r="AU696" s="59">
        <v>0</v>
      </c>
      <c r="AV696" s="59">
        <v>0</v>
      </c>
      <c r="AW696" s="59">
        <v>0</v>
      </c>
      <c r="AX696" s="59">
        <v>0</v>
      </c>
      <c r="AY696" s="59">
        <v>0</v>
      </c>
      <c r="AZ696" s="59">
        <v>0</v>
      </c>
      <c r="BA696" s="59">
        <v>0</v>
      </c>
      <c r="BB696" s="59">
        <v>0</v>
      </c>
      <c r="BC696" s="97">
        <v>0</v>
      </c>
      <c r="BD696" s="97">
        <v>0</v>
      </c>
      <c r="BE696" s="70">
        <f>VLOOKUP(A696,'Plant Stock'!B:C,2,0)</f>
        <v>8866738</v>
      </c>
      <c r="BF696" s="71">
        <f>BE696-'Assy RM(DV)'!B696</f>
        <v>8866738</v>
      </c>
      <c r="BG696" s="71">
        <f>BF696-'Assy RM(DV)'!C696</f>
        <v>8866738</v>
      </c>
      <c r="BH696" s="71">
        <f>BG696-'Assy RM(DV)'!D696</f>
        <v>8866738</v>
      </c>
      <c r="BI696" s="71">
        <f>BH696-'Assy RM(DV)'!E696</f>
        <v>8866738</v>
      </c>
      <c r="BJ696" s="71">
        <f>BI696-'Assy RM(DV)'!F696</f>
        <v>8866738</v>
      </c>
      <c r="BK696" s="71">
        <f>BJ696-'Assy RM(DV)'!G696</f>
        <v>8866738</v>
      </c>
      <c r="BL696" s="71">
        <f>BK696-'Assy RM(DV)'!H696</f>
        <v>8866738</v>
      </c>
      <c r="BM696" s="71">
        <f>BL696-'Assy RM(DV)'!I696</f>
        <v>8866738</v>
      </c>
      <c r="BN696" s="71">
        <f>BM696-'Assy RM(DV)'!J696</f>
        <v>8866738</v>
      </c>
      <c r="BO696" s="71">
        <f>BN696-'Assy RM(DV)'!K696</f>
        <v>8866738</v>
      </c>
      <c r="BP696" s="71">
        <f>BO696-'Assy RM(DV)'!L696</f>
        <v>8866738</v>
      </c>
      <c r="BQ696" s="71">
        <f>BP696-'Assy RM(DV)'!M696</f>
        <v>8866738</v>
      </c>
      <c r="BR696" s="72">
        <f t="shared" si="73"/>
        <v>52</v>
      </c>
      <c r="BS696" s="56" t="b">
        <f t="shared" si="74"/>
        <v>0</v>
      </c>
      <c r="BT696" s="56">
        <f t="shared" si="75"/>
        <v>0</v>
      </c>
      <c r="BU696" s="98" t="b">
        <f t="shared" si="76"/>
        <v>1</v>
      </c>
      <c r="BV696" s="108"/>
      <c r="CA696" s="108">
        <f t="shared" si="77"/>
        <v>0</v>
      </c>
      <c r="CB696" s="108">
        <f t="shared" si="78"/>
        <v>0</v>
      </c>
      <c r="CC696" s="108">
        <f t="shared" si="79"/>
        <v>0</v>
      </c>
    </row>
    <row r="697" spans="1:81" hidden="1" x14ac:dyDescent="0.25">
      <c r="A697" s="118" t="s">
        <v>2061</v>
      </c>
      <c r="B697" s="142" t="s">
        <v>9256</v>
      </c>
      <c r="C697" s="142" t="s">
        <v>10004</v>
      </c>
      <c r="D697" s="97">
        <v>0</v>
      </c>
      <c r="E697" s="97">
        <v>0</v>
      </c>
      <c r="F697" s="59">
        <v>0</v>
      </c>
      <c r="G697" s="97">
        <v>0</v>
      </c>
      <c r="H697" s="59">
        <v>0</v>
      </c>
      <c r="I697" s="97">
        <v>0</v>
      </c>
      <c r="J697" s="59">
        <v>0</v>
      </c>
      <c r="K697" s="59">
        <v>0</v>
      </c>
      <c r="L697" s="59">
        <v>0</v>
      </c>
      <c r="M697" s="97">
        <v>0</v>
      </c>
      <c r="N697" s="97">
        <v>0</v>
      </c>
      <c r="O697" s="97">
        <v>0</v>
      </c>
      <c r="P697" s="59">
        <v>0</v>
      </c>
      <c r="Q697" s="59">
        <v>0</v>
      </c>
      <c r="R697" s="59">
        <v>0</v>
      </c>
      <c r="S697" s="97">
        <v>0</v>
      </c>
      <c r="T697" s="59">
        <v>0</v>
      </c>
      <c r="U697" s="59">
        <v>0</v>
      </c>
      <c r="V697" s="59">
        <v>0</v>
      </c>
      <c r="W697" s="59">
        <v>0</v>
      </c>
      <c r="X697" s="97">
        <v>0</v>
      </c>
      <c r="Y697" s="97">
        <v>0</v>
      </c>
      <c r="Z697" s="97">
        <v>0</v>
      </c>
      <c r="AA697" s="97">
        <v>0</v>
      </c>
      <c r="AB697" s="97">
        <v>0</v>
      </c>
      <c r="AC697" s="97">
        <v>0</v>
      </c>
      <c r="AD697" s="59">
        <v>0</v>
      </c>
      <c r="AE697" s="59">
        <v>0</v>
      </c>
      <c r="AF697" s="97">
        <v>0</v>
      </c>
      <c r="AG697" s="97">
        <v>0</v>
      </c>
      <c r="AH697" s="97">
        <v>0</v>
      </c>
      <c r="AI697" s="90">
        <v>0</v>
      </c>
      <c r="AJ697" s="91">
        <v>0</v>
      </c>
      <c r="AK697" s="90">
        <v>0</v>
      </c>
      <c r="AL697" s="59">
        <v>0</v>
      </c>
      <c r="AM697" s="97">
        <v>0</v>
      </c>
      <c r="AN697" s="59">
        <v>0</v>
      </c>
      <c r="AO697" s="59">
        <v>0</v>
      </c>
      <c r="AP697" s="90">
        <v>0</v>
      </c>
      <c r="AQ697" s="91">
        <v>0</v>
      </c>
      <c r="AR697" s="90">
        <v>0</v>
      </c>
      <c r="AS697" s="91">
        <v>0</v>
      </c>
      <c r="AT697" s="59">
        <v>0</v>
      </c>
      <c r="AU697" s="59">
        <v>0</v>
      </c>
      <c r="AV697" s="59">
        <v>0</v>
      </c>
      <c r="AW697" s="59">
        <v>0</v>
      </c>
      <c r="AX697" s="59">
        <v>0</v>
      </c>
      <c r="AY697" s="59">
        <v>0</v>
      </c>
      <c r="AZ697" s="59">
        <v>0</v>
      </c>
      <c r="BA697" s="59">
        <v>0</v>
      </c>
      <c r="BB697" s="59">
        <v>0</v>
      </c>
      <c r="BC697" s="97">
        <v>0</v>
      </c>
      <c r="BD697" s="97">
        <v>0</v>
      </c>
      <c r="BE697" s="70">
        <f>VLOOKUP(A697,'Plant Stock'!B:C,2,0)</f>
        <v>194346</v>
      </c>
      <c r="BF697" s="71">
        <f>BE697-'Assy RM(DV)'!B697</f>
        <v>194346</v>
      </c>
      <c r="BG697" s="71">
        <f>BF697-'Assy RM(DV)'!C697</f>
        <v>194346</v>
      </c>
      <c r="BH697" s="71">
        <f>BG697-'Assy RM(DV)'!D697</f>
        <v>194346</v>
      </c>
      <c r="BI697" s="71">
        <f>BH697-'Assy RM(DV)'!E697</f>
        <v>194346</v>
      </c>
      <c r="BJ697" s="71">
        <f>BI697-'Assy RM(DV)'!F697</f>
        <v>194346</v>
      </c>
      <c r="BK697" s="71">
        <f>BJ697-'Assy RM(DV)'!G697</f>
        <v>194346</v>
      </c>
      <c r="BL697" s="71">
        <f>BK697-'Assy RM(DV)'!H697</f>
        <v>194346</v>
      </c>
      <c r="BM697" s="71">
        <f>BL697-'Assy RM(DV)'!I697</f>
        <v>194346</v>
      </c>
      <c r="BN697" s="71">
        <f>BM697-'Assy RM(DV)'!J697</f>
        <v>194346</v>
      </c>
      <c r="BO697" s="71">
        <f>BN697-'Assy RM(DV)'!K697</f>
        <v>194346</v>
      </c>
      <c r="BP697" s="71">
        <f>BO697-'Assy RM(DV)'!L697</f>
        <v>194346</v>
      </c>
      <c r="BQ697" s="71">
        <f>BP697-'Assy RM(DV)'!M697</f>
        <v>194346</v>
      </c>
      <c r="BR697" s="72">
        <f t="shared" si="73"/>
        <v>52</v>
      </c>
      <c r="BS697" s="56" t="b">
        <f t="shared" si="74"/>
        <v>0</v>
      </c>
      <c r="BT697" s="56">
        <f t="shared" si="75"/>
        <v>0</v>
      </c>
      <c r="BU697" s="98" t="b">
        <f t="shared" si="76"/>
        <v>1</v>
      </c>
      <c r="BV697" s="108"/>
      <c r="CA697" s="108">
        <f t="shared" si="77"/>
        <v>0</v>
      </c>
      <c r="CB697" s="108">
        <f t="shared" si="78"/>
        <v>0</v>
      </c>
      <c r="CC697" s="108">
        <f t="shared" si="79"/>
        <v>0</v>
      </c>
    </row>
    <row r="698" spans="1:81" hidden="1" x14ac:dyDescent="0.25">
      <c r="A698" s="118" t="s">
        <v>9257</v>
      </c>
      <c r="B698" s="142" t="s">
        <v>9258</v>
      </c>
      <c r="C698" s="142" t="s">
        <v>10081</v>
      </c>
      <c r="D698" s="97">
        <v>0</v>
      </c>
      <c r="E698" s="97">
        <v>0</v>
      </c>
      <c r="F698" s="59">
        <v>0</v>
      </c>
      <c r="G698" s="97">
        <v>0</v>
      </c>
      <c r="H698" s="59">
        <v>0</v>
      </c>
      <c r="I698" s="97">
        <v>0</v>
      </c>
      <c r="J698" s="59">
        <v>0</v>
      </c>
      <c r="K698" s="59">
        <v>0</v>
      </c>
      <c r="L698" s="59">
        <v>0</v>
      </c>
      <c r="M698" s="97">
        <v>0</v>
      </c>
      <c r="N698" s="97">
        <v>0</v>
      </c>
      <c r="O698" s="97">
        <v>0</v>
      </c>
      <c r="P698" s="59">
        <v>0</v>
      </c>
      <c r="Q698" s="59">
        <v>0</v>
      </c>
      <c r="R698" s="59">
        <v>0</v>
      </c>
      <c r="S698" s="97">
        <v>0</v>
      </c>
      <c r="T698" s="59">
        <v>0</v>
      </c>
      <c r="U698" s="59">
        <v>0</v>
      </c>
      <c r="V698" s="59">
        <v>0</v>
      </c>
      <c r="W698" s="59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59">
        <v>0</v>
      </c>
      <c r="AE698" s="59">
        <v>0</v>
      </c>
      <c r="AF698" s="97">
        <v>0</v>
      </c>
      <c r="AG698" s="97">
        <v>0</v>
      </c>
      <c r="AH698" s="97">
        <v>0</v>
      </c>
      <c r="AI698" s="90">
        <v>0</v>
      </c>
      <c r="AJ698" s="91">
        <v>0</v>
      </c>
      <c r="AK698" s="90">
        <v>0</v>
      </c>
      <c r="AL698" s="59">
        <v>0</v>
      </c>
      <c r="AM698" s="97">
        <v>0</v>
      </c>
      <c r="AN698" s="59">
        <v>0</v>
      </c>
      <c r="AO698" s="59">
        <v>0</v>
      </c>
      <c r="AP698" s="90">
        <v>0</v>
      </c>
      <c r="AQ698" s="91">
        <v>0</v>
      </c>
      <c r="AR698" s="90">
        <v>0</v>
      </c>
      <c r="AS698" s="91">
        <v>0</v>
      </c>
      <c r="AT698" s="59">
        <v>0</v>
      </c>
      <c r="AU698" s="59">
        <v>0</v>
      </c>
      <c r="AV698" s="59">
        <v>0</v>
      </c>
      <c r="AW698" s="59">
        <v>0</v>
      </c>
      <c r="AX698" s="59">
        <v>0</v>
      </c>
      <c r="AY698" s="59">
        <v>0</v>
      </c>
      <c r="AZ698" s="59">
        <v>0</v>
      </c>
      <c r="BA698" s="59">
        <v>0</v>
      </c>
      <c r="BB698" s="59">
        <v>0</v>
      </c>
      <c r="BC698" s="97">
        <v>0</v>
      </c>
      <c r="BD698" s="97">
        <v>0</v>
      </c>
      <c r="BE698" s="70">
        <f>VLOOKUP(A698,'Plant Stock'!B:C,2,0)</f>
        <v>63622</v>
      </c>
      <c r="BF698" s="71">
        <f>BE698-'Assy RM(DV)'!B698</f>
        <v>63622</v>
      </c>
      <c r="BG698" s="71">
        <f>BF698-'Assy RM(DV)'!C698</f>
        <v>63622</v>
      </c>
      <c r="BH698" s="71">
        <f>BG698-'Assy RM(DV)'!D698</f>
        <v>63622</v>
      </c>
      <c r="BI698" s="71">
        <f>BH698-'Assy RM(DV)'!E698</f>
        <v>63622</v>
      </c>
      <c r="BJ698" s="71">
        <f>BI698-'Assy RM(DV)'!F698</f>
        <v>63622</v>
      </c>
      <c r="BK698" s="71">
        <f>BJ698-'Assy RM(DV)'!G698</f>
        <v>63622</v>
      </c>
      <c r="BL698" s="71">
        <f>BK698-'Assy RM(DV)'!H698</f>
        <v>63622</v>
      </c>
      <c r="BM698" s="71">
        <f>BL698-'Assy RM(DV)'!I698</f>
        <v>63622</v>
      </c>
      <c r="BN698" s="71">
        <f>BM698-'Assy RM(DV)'!J698</f>
        <v>63622</v>
      </c>
      <c r="BO698" s="71">
        <f>BN698-'Assy RM(DV)'!K698</f>
        <v>63622</v>
      </c>
      <c r="BP698" s="71">
        <f>BO698-'Assy RM(DV)'!L698</f>
        <v>63622</v>
      </c>
      <c r="BQ698" s="71">
        <f>BP698-'Assy RM(DV)'!M698</f>
        <v>63622</v>
      </c>
      <c r="BR698" s="72">
        <f t="shared" si="73"/>
        <v>52</v>
      </c>
      <c r="BS698" s="56" t="b">
        <f t="shared" si="74"/>
        <v>0</v>
      </c>
      <c r="BT698" s="56">
        <f t="shared" si="75"/>
        <v>0</v>
      </c>
      <c r="BU698" s="98" t="b">
        <f t="shared" si="76"/>
        <v>1</v>
      </c>
      <c r="BV698" s="108"/>
      <c r="CA698" s="108">
        <f t="shared" si="77"/>
        <v>0</v>
      </c>
      <c r="CB698" s="108">
        <f t="shared" si="78"/>
        <v>0</v>
      </c>
      <c r="CC698" s="108">
        <f t="shared" si="79"/>
        <v>0</v>
      </c>
    </row>
    <row r="699" spans="1:81" hidden="1" x14ac:dyDescent="0.25">
      <c r="A699" s="118" t="s">
        <v>2031</v>
      </c>
      <c r="B699" s="142" t="s">
        <v>9259</v>
      </c>
      <c r="C699" s="142" t="s">
        <v>10080</v>
      </c>
      <c r="D699" s="97">
        <v>0</v>
      </c>
      <c r="E699" s="97">
        <v>0</v>
      </c>
      <c r="F699" s="59">
        <v>0</v>
      </c>
      <c r="G699" s="97">
        <v>0</v>
      </c>
      <c r="H699" s="59">
        <v>0</v>
      </c>
      <c r="I699" s="97">
        <v>0</v>
      </c>
      <c r="J699" s="59">
        <v>0</v>
      </c>
      <c r="K699" s="59">
        <v>0</v>
      </c>
      <c r="L699" s="59">
        <v>0</v>
      </c>
      <c r="M699" s="97">
        <v>0</v>
      </c>
      <c r="N699" s="97">
        <v>0</v>
      </c>
      <c r="O699" s="97">
        <v>0</v>
      </c>
      <c r="P699" s="59">
        <v>0</v>
      </c>
      <c r="Q699" s="59">
        <v>0</v>
      </c>
      <c r="R699" s="59">
        <v>0</v>
      </c>
      <c r="S699" s="97">
        <v>0</v>
      </c>
      <c r="T699" s="59">
        <v>0</v>
      </c>
      <c r="U699" s="59">
        <v>0</v>
      </c>
      <c r="V699" s="59">
        <v>0</v>
      </c>
      <c r="W699" s="59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59">
        <v>0</v>
      </c>
      <c r="AE699" s="59">
        <v>0</v>
      </c>
      <c r="AF699" s="97">
        <v>0</v>
      </c>
      <c r="AG699" s="97">
        <v>0</v>
      </c>
      <c r="AH699" s="97">
        <v>0</v>
      </c>
      <c r="AI699" s="90">
        <v>0</v>
      </c>
      <c r="AJ699" s="91">
        <v>0</v>
      </c>
      <c r="AK699" s="90">
        <v>0</v>
      </c>
      <c r="AL699" s="59">
        <v>0</v>
      </c>
      <c r="AM699" s="97">
        <v>0</v>
      </c>
      <c r="AN699" s="59">
        <v>0</v>
      </c>
      <c r="AO699" s="59">
        <v>0</v>
      </c>
      <c r="AP699" s="90">
        <v>0</v>
      </c>
      <c r="AQ699" s="91">
        <v>0</v>
      </c>
      <c r="AR699" s="90">
        <v>0</v>
      </c>
      <c r="AS699" s="91">
        <v>0</v>
      </c>
      <c r="AT699" s="59">
        <v>0</v>
      </c>
      <c r="AU699" s="59">
        <v>0</v>
      </c>
      <c r="AV699" s="59">
        <v>0</v>
      </c>
      <c r="AW699" s="59">
        <v>0</v>
      </c>
      <c r="AX699" s="59">
        <v>0</v>
      </c>
      <c r="AY699" s="59">
        <v>0</v>
      </c>
      <c r="AZ699" s="59">
        <v>0</v>
      </c>
      <c r="BA699" s="59">
        <v>0</v>
      </c>
      <c r="BB699" s="59">
        <v>0</v>
      </c>
      <c r="BC699" s="97">
        <v>0</v>
      </c>
      <c r="BD699" s="97">
        <v>0</v>
      </c>
      <c r="BE699" s="70">
        <f>VLOOKUP(A699,'Plant Stock'!B:C,2,0)</f>
        <v>40616</v>
      </c>
      <c r="BF699" s="71">
        <f>BE699-'Assy RM(DV)'!B699</f>
        <v>40616</v>
      </c>
      <c r="BG699" s="71">
        <f>BF699-'Assy RM(DV)'!C699</f>
        <v>40616</v>
      </c>
      <c r="BH699" s="71">
        <f>BG699-'Assy RM(DV)'!D699</f>
        <v>40616</v>
      </c>
      <c r="BI699" s="71">
        <f>BH699-'Assy RM(DV)'!E699</f>
        <v>40616</v>
      </c>
      <c r="BJ699" s="71">
        <f>BI699-'Assy RM(DV)'!F699</f>
        <v>40616</v>
      </c>
      <c r="BK699" s="71">
        <f>BJ699-'Assy RM(DV)'!G699</f>
        <v>40616</v>
      </c>
      <c r="BL699" s="71">
        <f>BK699-'Assy RM(DV)'!H699</f>
        <v>40616</v>
      </c>
      <c r="BM699" s="71">
        <f>BL699-'Assy RM(DV)'!I699</f>
        <v>40616</v>
      </c>
      <c r="BN699" s="71">
        <f>BM699-'Assy RM(DV)'!J699</f>
        <v>40616</v>
      </c>
      <c r="BO699" s="71">
        <f>BN699-'Assy RM(DV)'!K699</f>
        <v>40616</v>
      </c>
      <c r="BP699" s="71">
        <f>BO699-'Assy RM(DV)'!L699</f>
        <v>40616</v>
      </c>
      <c r="BQ699" s="71">
        <f>BP699-'Assy RM(DV)'!M699</f>
        <v>40616</v>
      </c>
      <c r="BR699" s="72">
        <f t="shared" si="73"/>
        <v>52</v>
      </c>
      <c r="BS699" s="56" t="b">
        <f t="shared" si="74"/>
        <v>0</v>
      </c>
      <c r="BT699" s="56">
        <f t="shared" si="75"/>
        <v>0</v>
      </c>
      <c r="BU699" s="98" t="b">
        <f t="shared" si="76"/>
        <v>1</v>
      </c>
      <c r="BV699" s="108"/>
      <c r="CA699" s="108">
        <f t="shared" si="77"/>
        <v>0</v>
      </c>
      <c r="CB699" s="108">
        <f t="shared" si="78"/>
        <v>0</v>
      </c>
      <c r="CC699" s="108">
        <f t="shared" si="79"/>
        <v>0</v>
      </c>
    </row>
    <row r="700" spans="1:81" hidden="1" x14ac:dyDescent="0.25">
      <c r="A700" s="118" t="s">
        <v>1574</v>
      </c>
      <c r="B700" s="142" t="s">
        <v>9260</v>
      </c>
      <c r="C700" s="142" t="s">
        <v>10081</v>
      </c>
      <c r="D700" s="97">
        <v>0</v>
      </c>
      <c r="E700" s="97">
        <v>0</v>
      </c>
      <c r="F700" s="59">
        <v>0</v>
      </c>
      <c r="G700" s="97">
        <v>0</v>
      </c>
      <c r="H700" s="59">
        <v>0</v>
      </c>
      <c r="I700" s="97">
        <v>0</v>
      </c>
      <c r="J700" s="59">
        <v>0</v>
      </c>
      <c r="K700" s="59">
        <v>0</v>
      </c>
      <c r="L700" s="59">
        <v>0</v>
      </c>
      <c r="M700" s="97">
        <v>0</v>
      </c>
      <c r="N700" s="97">
        <v>0</v>
      </c>
      <c r="O700" s="97">
        <v>0</v>
      </c>
      <c r="P700" s="59">
        <v>0</v>
      </c>
      <c r="Q700" s="59">
        <v>0</v>
      </c>
      <c r="R700" s="59">
        <v>0</v>
      </c>
      <c r="S700" s="97">
        <v>0</v>
      </c>
      <c r="T700" s="59">
        <v>0</v>
      </c>
      <c r="U700" s="59">
        <v>0</v>
      </c>
      <c r="V700" s="59">
        <v>0</v>
      </c>
      <c r="W700" s="59">
        <v>0</v>
      </c>
      <c r="X700" s="97">
        <v>0</v>
      </c>
      <c r="Y700" s="97">
        <v>0</v>
      </c>
      <c r="Z700" s="97">
        <v>0</v>
      </c>
      <c r="AA700" s="97">
        <v>0</v>
      </c>
      <c r="AB700" s="97">
        <v>0</v>
      </c>
      <c r="AC700" s="97">
        <v>0</v>
      </c>
      <c r="AD700" s="59">
        <v>0</v>
      </c>
      <c r="AE700" s="59">
        <v>0</v>
      </c>
      <c r="AF700" s="97">
        <v>0</v>
      </c>
      <c r="AG700" s="97">
        <v>0</v>
      </c>
      <c r="AH700" s="97">
        <v>0</v>
      </c>
      <c r="AI700" s="90">
        <v>0</v>
      </c>
      <c r="AJ700" s="91">
        <v>0</v>
      </c>
      <c r="AK700" s="90">
        <v>0</v>
      </c>
      <c r="AL700" s="59">
        <v>0</v>
      </c>
      <c r="AM700" s="97">
        <v>0</v>
      </c>
      <c r="AN700" s="59">
        <v>0</v>
      </c>
      <c r="AO700" s="59">
        <v>0</v>
      </c>
      <c r="AP700" s="90">
        <v>0</v>
      </c>
      <c r="AQ700" s="91">
        <v>0</v>
      </c>
      <c r="AR700" s="90">
        <v>0</v>
      </c>
      <c r="AS700" s="91">
        <v>0</v>
      </c>
      <c r="AT700" s="59">
        <v>0</v>
      </c>
      <c r="AU700" s="59">
        <v>0</v>
      </c>
      <c r="AV700" s="59">
        <v>0</v>
      </c>
      <c r="AW700" s="59">
        <v>0</v>
      </c>
      <c r="AX700" s="59">
        <v>0</v>
      </c>
      <c r="AY700" s="59">
        <v>0</v>
      </c>
      <c r="AZ700" s="59">
        <v>0</v>
      </c>
      <c r="BA700" s="59">
        <v>0</v>
      </c>
      <c r="BB700" s="59">
        <v>0</v>
      </c>
      <c r="BC700" s="97">
        <v>0</v>
      </c>
      <c r="BD700" s="97">
        <v>0</v>
      </c>
      <c r="BE700" s="70">
        <f>VLOOKUP(A700,'Plant Stock'!B:C,2,0)</f>
        <v>128981</v>
      </c>
      <c r="BF700" s="71">
        <f>BE700-'Assy RM(DV)'!B700</f>
        <v>128981</v>
      </c>
      <c r="BG700" s="71">
        <f>BF700-'Assy RM(DV)'!C700</f>
        <v>128981</v>
      </c>
      <c r="BH700" s="71">
        <f>BG700-'Assy RM(DV)'!D700</f>
        <v>128981</v>
      </c>
      <c r="BI700" s="71">
        <f>BH700-'Assy RM(DV)'!E700</f>
        <v>128981</v>
      </c>
      <c r="BJ700" s="71">
        <f>BI700-'Assy RM(DV)'!F700</f>
        <v>128981</v>
      </c>
      <c r="BK700" s="71">
        <f>BJ700-'Assy RM(DV)'!G700</f>
        <v>128981</v>
      </c>
      <c r="BL700" s="71">
        <f>BK700-'Assy RM(DV)'!H700</f>
        <v>128981</v>
      </c>
      <c r="BM700" s="71">
        <f>BL700-'Assy RM(DV)'!I700</f>
        <v>128981</v>
      </c>
      <c r="BN700" s="71">
        <f>BM700-'Assy RM(DV)'!J700</f>
        <v>128981</v>
      </c>
      <c r="BO700" s="71">
        <f>BN700-'Assy RM(DV)'!K700</f>
        <v>128981</v>
      </c>
      <c r="BP700" s="71">
        <f>BO700-'Assy RM(DV)'!L700</f>
        <v>128981</v>
      </c>
      <c r="BQ700" s="71">
        <f>BP700-'Assy RM(DV)'!M700</f>
        <v>128981</v>
      </c>
      <c r="BR700" s="72">
        <f t="shared" si="73"/>
        <v>52</v>
      </c>
      <c r="BS700" s="56" t="b">
        <f t="shared" si="74"/>
        <v>0</v>
      </c>
      <c r="BT700" s="56">
        <f t="shared" si="75"/>
        <v>0</v>
      </c>
      <c r="BU700" s="98" t="b">
        <f t="shared" si="76"/>
        <v>1</v>
      </c>
      <c r="BV700" s="108"/>
      <c r="CA700" s="108">
        <f t="shared" si="77"/>
        <v>0</v>
      </c>
      <c r="CB700" s="108">
        <f t="shared" si="78"/>
        <v>0</v>
      </c>
      <c r="CC700" s="108">
        <f t="shared" si="79"/>
        <v>0</v>
      </c>
    </row>
    <row r="701" spans="1:81" hidden="1" x14ac:dyDescent="0.25">
      <c r="A701" s="118" t="s">
        <v>9261</v>
      </c>
      <c r="B701" s="142" t="s">
        <v>9262</v>
      </c>
      <c r="C701" s="142" t="s">
        <v>10081</v>
      </c>
      <c r="D701" s="97">
        <v>0</v>
      </c>
      <c r="E701" s="97">
        <v>0</v>
      </c>
      <c r="F701" s="59">
        <v>0</v>
      </c>
      <c r="G701" s="97">
        <v>0</v>
      </c>
      <c r="H701" s="59">
        <v>0</v>
      </c>
      <c r="I701" s="97">
        <v>0</v>
      </c>
      <c r="J701" s="59">
        <v>0</v>
      </c>
      <c r="K701" s="59">
        <v>0</v>
      </c>
      <c r="L701" s="59">
        <v>0</v>
      </c>
      <c r="M701" s="97">
        <v>0</v>
      </c>
      <c r="N701" s="97">
        <v>0</v>
      </c>
      <c r="O701" s="97">
        <v>0</v>
      </c>
      <c r="P701" s="59">
        <v>0</v>
      </c>
      <c r="Q701" s="59">
        <v>0</v>
      </c>
      <c r="R701" s="59">
        <v>0</v>
      </c>
      <c r="S701" s="97">
        <v>0</v>
      </c>
      <c r="T701" s="59">
        <v>0</v>
      </c>
      <c r="U701" s="59">
        <v>0</v>
      </c>
      <c r="V701" s="59">
        <v>0</v>
      </c>
      <c r="W701" s="59">
        <v>0</v>
      </c>
      <c r="X701" s="97">
        <v>0</v>
      </c>
      <c r="Y701" s="97">
        <v>0</v>
      </c>
      <c r="Z701" s="97">
        <v>0</v>
      </c>
      <c r="AA701" s="97">
        <v>0</v>
      </c>
      <c r="AB701" s="97">
        <v>0</v>
      </c>
      <c r="AC701" s="97">
        <v>0</v>
      </c>
      <c r="AD701" s="59">
        <v>0</v>
      </c>
      <c r="AE701" s="59">
        <v>0</v>
      </c>
      <c r="AF701" s="97">
        <v>0</v>
      </c>
      <c r="AG701" s="97">
        <v>0</v>
      </c>
      <c r="AH701" s="97">
        <v>0</v>
      </c>
      <c r="AI701" s="90">
        <v>0</v>
      </c>
      <c r="AJ701" s="91">
        <v>0</v>
      </c>
      <c r="AK701" s="90">
        <v>0</v>
      </c>
      <c r="AL701" s="59">
        <v>0</v>
      </c>
      <c r="AM701" s="97">
        <v>0</v>
      </c>
      <c r="AN701" s="59">
        <v>0</v>
      </c>
      <c r="AO701" s="59">
        <v>0</v>
      </c>
      <c r="AP701" s="90">
        <v>0</v>
      </c>
      <c r="AQ701" s="91">
        <v>0</v>
      </c>
      <c r="AR701" s="90">
        <v>0</v>
      </c>
      <c r="AS701" s="91">
        <v>0</v>
      </c>
      <c r="AT701" s="59">
        <v>0</v>
      </c>
      <c r="AU701" s="59">
        <v>0</v>
      </c>
      <c r="AV701" s="59">
        <v>0</v>
      </c>
      <c r="AW701" s="59">
        <v>0</v>
      </c>
      <c r="AX701" s="59">
        <v>0</v>
      </c>
      <c r="AY701" s="59">
        <v>0</v>
      </c>
      <c r="AZ701" s="59">
        <v>0</v>
      </c>
      <c r="BA701" s="59">
        <v>0</v>
      </c>
      <c r="BB701" s="59">
        <v>0</v>
      </c>
      <c r="BC701" s="97">
        <v>0</v>
      </c>
      <c r="BD701" s="97">
        <v>0</v>
      </c>
      <c r="BE701" s="70">
        <f>VLOOKUP(A701,'Plant Stock'!B:C,2,0)</f>
        <v>38168</v>
      </c>
      <c r="BF701" s="71">
        <f>BE701-'Assy RM(DV)'!B701</f>
        <v>38168</v>
      </c>
      <c r="BG701" s="71">
        <f>BF701-'Assy RM(DV)'!C701</f>
        <v>38168</v>
      </c>
      <c r="BH701" s="71">
        <f>BG701-'Assy RM(DV)'!D701</f>
        <v>38168</v>
      </c>
      <c r="BI701" s="71">
        <f>BH701-'Assy RM(DV)'!E701</f>
        <v>38168</v>
      </c>
      <c r="BJ701" s="71">
        <f>BI701-'Assy RM(DV)'!F701</f>
        <v>38168</v>
      </c>
      <c r="BK701" s="71">
        <f>BJ701-'Assy RM(DV)'!G701</f>
        <v>38168</v>
      </c>
      <c r="BL701" s="71">
        <f>BK701-'Assy RM(DV)'!H701</f>
        <v>38168</v>
      </c>
      <c r="BM701" s="71">
        <f>BL701-'Assy RM(DV)'!I701</f>
        <v>38168</v>
      </c>
      <c r="BN701" s="71">
        <f>BM701-'Assy RM(DV)'!J701</f>
        <v>38168</v>
      </c>
      <c r="BO701" s="71">
        <f>BN701-'Assy RM(DV)'!K701</f>
        <v>38168</v>
      </c>
      <c r="BP701" s="71">
        <f>BO701-'Assy RM(DV)'!L701</f>
        <v>38168</v>
      </c>
      <c r="BQ701" s="71">
        <f>BP701-'Assy RM(DV)'!M701</f>
        <v>38168</v>
      </c>
      <c r="BR701" s="72">
        <f t="shared" si="73"/>
        <v>52</v>
      </c>
      <c r="BS701" s="56" t="b">
        <f t="shared" si="74"/>
        <v>0</v>
      </c>
      <c r="BT701" s="56">
        <f t="shared" si="75"/>
        <v>0</v>
      </c>
      <c r="BU701" s="98" t="b">
        <f t="shared" si="76"/>
        <v>1</v>
      </c>
      <c r="BV701" s="108"/>
      <c r="CA701" s="108">
        <f t="shared" si="77"/>
        <v>0</v>
      </c>
      <c r="CB701" s="108">
        <f t="shared" si="78"/>
        <v>0</v>
      </c>
      <c r="CC701" s="108">
        <f t="shared" si="79"/>
        <v>0</v>
      </c>
    </row>
    <row r="702" spans="1:81" hidden="1" x14ac:dyDescent="0.25">
      <c r="A702" s="118" t="s">
        <v>3959</v>
      </c>
      <c r="B702" s="142" t="s">
        <v>9263</v>
      </c>
      <c r="C702" s="142" t="s">
        <v>9461</v>
      </c>
      <c r="D702" s="97">
        <v>0</v>
      </c>
      <c r="E702" s="97">
        <v>0</v>
      </c>
      <c r="F702" s="59">
        <v>3</v>
      </c>
      <c r="G702" s="97">
        <v>0</v>
      </c>
      <c r="H702" s="59">
        <v>0</v>
      </c>
      <c r="I702" s="97">
        <v>0</v>
      </c>
      <c r="J702" s="59">
        <v>4</v>
      </c>
      <c r="K702" s="59">
        <v>0</v>
      </c>
      <c r="L702" s="59">
        <v>0</v>
      </c>
      <c r="M702" s="97">
        <v>0</v>
      </c>
      <c r="N702" s="97">
        <v>0</v>
      </c>
      <c r="O702" s="97">
        <v>0</v>
      </c>
      <c r="P702" s="59">
        <v>0</v>
      </c>
      <c r="Q702" s="59">
        <v>0</v>
      </c>
      <c r="R702" s="59">
        <v>0</v>
      </c>
      <c r="S702" s="97">
        <v>0</v>
      </c>
      <c r="T702" s="59">
        <v>4</v>
      </c>
      <c r="U702" s="59">
        <v>0</v>
      </c>
      <c r="V702" s="59">
        <v>0</v>
      </c>
      <c r="W702" s="59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59">
        <v>0</v>
      </c>
      <c r="AE702" s="59">
        <v>0</v>
      </c>
      <c r="AF702" s="97">
        <v>0</v>
      </c>
      <c r="AG702" s="97">
        <v>0</v>
      </c>
      <c r="AH702" s="97">
        <v>0</v>
      </c>
      <c r="AI702" s="90">
        <v>0</v>
      </c>
      <c r="AJ702" s="91">
        <v>0</v>
      </c>
      <c r="AK702" s="90">
        <v>0</v>
      </c>
      <c r="AL702" s="59">
        <v>0</v>
      </c>
      <c r="AM702" s="97">
        <v>0</v>
      </c>
      <c r="AN702" s="59">
        <v>0</v>
      </c>
      <c r="AO702" s="59">
        <v>4</v>
      </c>
      <c r="AP702" s="90">
        <v>0</v>
      </c>
      <c r="AQ702" s="91">
        <v>0</v>
      </c>
      <c r="AR702" s="90">
        <v>0</v>
      </c>
      <c r="AS702" s="91">
        <v>4</v>
      </c>
      <c r="AT702" s="59">
        <v>0</v>
      </c>
      <c r="AU702" s="59">
        <v>0</v>
      </c>
      <c r="AV702" s="59">
        <v>0</v>
      </c>
      <c r="AW702" s="59">
        <v>0</v>
      </c>
      <c r="AX702" s="59">
        <v>0</v>
      </c>
      <c r="AY702" s="59">
        <v>0</v>
      </c>
      <c r="AZ702" s="59">
        <v>0</v>
      </c>
      <c r="BA702" s="59">
        <v>0</v>
      </c>
      <c r="BB702" s="59">
        <v>0</v>
      </c>
      <c r="BC702" s="97">
        <v>0</v>
      </c>
      <c r="BD702" s="97">
        <v>0</v>
      </c>
      <c r="BE702" s="70">
        <f>VLOOKUP(A702,'Plant Stock'!B:C,2,0)</f>
        <v>73205</v>
      </c>
      <c r="BF702" s="71">
        <f>BE702-'Assy RM(DV)'!B702</f>
        <v>73161</v>
      </c>
      <c r="BG702" s="71">
        <f>BF702-'Assy RM(DV)'!C702</f>
        <v>73161</v>
      </c>
      <c r="BH702" s="71">
        <f>BG702-'Assy RM(DV)'!D702</f>
        <v>73161</v>
      </c>
      <c r="BI702" s="71">
        <f>BH702-'Assy RM(DV)'!E702</f>
        <v>73161</v>
      </c>
      <c r="BJ702" s="71">
        <f>BI702-'Assy RM(DV)'!F702</f>
        <v>72761</v>
      </c>
      <c r="BK702" s="71">
        <f>BJ702-'Assy RM(DV)'!G702</f>
        <v>71961</v>
      </c>
      <c r="BL702" s="71">
        <f>BK702-'Assy RM(DV)'!H702</f>
        <v>71161</v>
      </c>
      <c r="BM702" s="71">
        <f>BL702-'Assy RM(DV)'!I702</f>
        <v>71161</v>
      </c>
      <c r="BN702" s="71">
        <f>BM702-'Assy RM(DV)'!J702</f>
        <v>71161</v>
      </c>
      <c r="BO702" s="71">
        <f>BN702-'Assy RM(DV)'!K702</f>
        <v>71161</v>
      </c>
      <c r="BP702" s="71">
        <f>BO702-'Assy RM(DV)'!L702</f>
        <v>71161</v>
      </c>
      <c r="BQ702" s="71">
        <f>BP702-'Assy RM(DV)'!M702</f>
        <v>71161</v>
      </c>
      <c r="BR702" s="72">
        <f t="shared" si="73"/>
        <v>47</v>
      </c>
      <c r="BS702" s="56" t="b">
        <f t="shared" si="74"/>
        <v>0</v>
      </c>
      <c r="BT702" s="56">
        <f t="shared" si="75"/>
        <v>19</v>
      </c>
      <c r="BU702" s="98" t="b">
        <f t="shared" si="76"/>
        <v>0</v>
      </c>
      <c r="BV702" s="108"/>
      <c r="CA702" s="108">
        <f t="shared" si="77"/>
        <v>0</v>
      </c>
      <c r="CB702" s="108">
        <f t="shared" si="78"/>
        <v>0</v>
      </c>
      <c r="CC702" s="108">
        <f t="shared" si="79"/>
        <v>0</v>
      </c>
    </row>
    <row r="703" spans="1:81" hidden="1" x14ac:dyDescent="0.25">
      <c r="A703" s="118" t="s">
        <v>2328</v>
      </c>
      <c r="B703" s="142" t="s">
        <v>9264</v>
      </c>
      <c r="C703" s="142" t="s">
        <v>10081</v>
      </c>
      <c r="D703" s="97">
        <v>0</v>
      </c>
      <c r="E703" s="97">
        <v>0</v>
      </c>
      <c r="F703" s="59">
        <v>0</v>
      </c>
      <c r="G703" s="97">
        <v>0</v>
      </c>
      <c r="H703" s="59">
        <v>0</v>
      </c>
      <c r="I703" s="97">
        <v>0</v>
      </c>
      <c r="J703" s="59">
        <v>0</v>
      </c>
      <c r="K703" s="59">
        <v>0</v>
      </c>
      <c r="L703" s="59">
        <v>0</v>
      </c>
      <c r="M703" s="97">
        <v>0</v>
      </c>
      <c r="N703" s="97">
        <v>0</v>
      </c>
      <c r="O703" s="97">
        <v>0</v>
      </c>
      <c r="P703" s="59">
        <v>0</v>
      </c>
      <c r="Q703" s="59">
        <v>0</v>
      </c>
      <c r="R703" s="59">
        <v>0</v>
      </c>
      <c r="S703" s="97">
        <v>0</v>
      </c>
      <c r="T703" s="59">
        <v>0</v>
      </c>
      <c r="U703" s="59">
        <v>0</v>
      </c>
      <c r="V703" s="59">
        <v>0</v>
      </c>
      <c r="W703" s="59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59">
        <v>0</v>
      </c>
      <c r="AE703" s="59">
        <v>0</v>
      </c>
      <c r="AF703" s="97">
        <v>0</v>
      </c>
      <c r="AG703" s="97">
        <v>0</v>
      </c>
      <c r="AH703" s="97">
        <v>0</v>
      </c>
      <c r="AI703" s="90">
        <v>0</v>
      </c>
      <c r="AJ703" s="91">
        <v>0</v>
      </c>
      <c r="AK703" s="90">
        <v>0</v>
      </c>
      <c r="AL703" s="59">
        <v>0</v>
      </c>
      <c r="AM703" s="97">
        <v>0</v>
      </c>
      <c r="AN703" s="59">
        <v>0</v>
      </c>
      <c r="AO703" s="59">
        <v>0</v>
      </c>
      <c r="AP703" s="90">
        <v>0</v>
      </c>
      <c r="AQ703" s="91">
        <v>0</v>
      </c>
      <c r="AR703" s="90">
        <v>0</v>
      </c>
      <c r="AS703" s="91">
        <v>0</v>
      </c>
      <c r="AT703" s="59">
        <v>0</v>
      </c>
      <c r="AU703" s="59">
        <v>0</v>
      </c>
      <c r="AV703" s="59">
        <v>0</v>
      </c>
      <c r="AW703" s="59">
        <v>0</v>
      </c>
      <c r="AX703" s="59">
        <v>0</v>
      </c>
      <c r="AY703" s="59">
        <v>0</v>
      </c>
      <c r="AZ703" s="59">
        <v>0</v>
      </c>
      <c r="BA703" s="59">
        <v>0</v>
      </c>
      <c r="BB703" s="59">
        <v>0</v>
      </c>
      <c r="BC703" s="97">
        <v>0</v>
      </c>
      <c r="BD703" s="97">
        <v>0</v>
      </c>
      <c r="BE703" s="70">
        <f>VLOOKUP(A703,'Plant Stock'!B:C,2,0)</f>
        <v>36599</v>
      </c>
      <c r="BF703" s="71">
        <f>BE703-'Assy RM(DV)'!B703</f>
        <v>36599</v>
      </c>
      <c r="BG703" s="71">
        <f>BF703-'Assy RM(DV)'!C703</f>
        <v>36599</v>
      </c>
      <c r="BH703" s="71">
        <f>BG703-'Assy RM(DV)'!D703</f>
        <v>36599</v>
      </c>
      <c r="BI703" s="71">
        <f>BH703-'Assy RM(DV)'!E703</f>
        <v>36599</v>
      </c>
      <c r="BJ703" s="71">
        <f>BI703-'Assy RM(DV)'!F703</f>
        <v>36599</v>
      </c>
      <c r="BK703" s="71">
        <f>BJ703-'Assy RM(DV)'!G703</f>
        <v>36599</v>
      </c>
      <c r="BL703" s="71">
        <f>BK703-'Assy RM(DV)'!H703</f>
        <v>36599</v>
      </c>
      <c r="BM703" s="71">
        <f>BL703-'Assy RM(DV)'!I703</f>
        <v>36599</v>
      </c>
      <c r="BN703" s="71">
        <f>BM703-'Assy RM(DV)'!J703</f>
        <v>36599</v>
      </c>
      <c r="BO703" s="71">
        <f>BN703-'Assy RM(DV)'!K703</f>
        <v>36599</v>
      </c>
      <c r="BP703" s="71">
        <f>BO703-'Assy RM(DV)'!L703</f>
        <v>36599</v>
      </c>
      <c r="BQ703" s="71">
        <f>BP703-'Assy RM(DV)'!M703</f>
        <v>36599</v>
      </c>
      <c r="BR703" s="72">
        <f t="shared" si="73"/>
        <v>52</v>
      </c>
      <c r="BS703" s="56" t="b">
        <f t="shared" si="74"/>
        <v>0</v>
      </c>
      <c r="BT703" s="56">
        <f t="shared" si="75"/>
        <v>0</v>
      </c>
      <c r="BU703" s="98" t="b">
        <f t="shared" si="76"/>
        <v>1</v>
      </c>
      <c r="BV703" s="108"/>
      <c r="CA703" s="108">
        <f t="shared" si="77"/>
        <v>0</v>
      </c>
      <c r="CB703" s="108">
        <f t="shared" si="78"/>
        <v>0</v>
      </c>
      <c r="CC703" s="108">
        <f t="shared" si="79"/>
        <v>0</v>
      </c>
    </row>
    <row r="704" spans="1:81" hidden="1" x14ac:dyDescent="0.25">
      <c r="A704" s="118" t="s">
        <v>2150</v>
      </c>
      <c r="B704" s="142" t="s">
        <v>9265</v>
      </c>
      <c r="C704" s="142" t="s">
        <v>10080</v>
      </c>
      <c r="D704" s="97">
        <v>0</v>
      </c>
      <c r="E704" s="97">
        <v>0</v>
      </c>
      <c r="F704" s="59">
        <v>0</v>
      </c>
      <c r="G704" s="97">
        <v>0</v>
      </c>
      <c r="H704" s="59">
        <v>0</v>
      </c>
      <c r="I704" s="97">
        <v>0</v>
      </c>
      <c r="J704" s="59">
        <v>0</v>
      </c>
      <c r="K704" s="59">
        <v>0</v>
      </c>
      <c r="L704" s="59">
        <v>0</v>
      </c>
      <c r="M704" s="97">
        <v>0</v>
      </c>
      <c r="N704" s="97">
        <v>0</v>
      </c>
      <c r="O704" s="97">
        <v>0</v>
      </c>
      <c r="P704" s="59">
        <v>0</v>
      </c>
      <c r="Q704" s="59">
        <v>0</v>
      </c>
      <c r="R704" s="59">
        <v>0</v>
      </c>
      <c r="S704" s="97">
        <v>0</v>
      </c>
      <c r="T704" s="59">
        <v>0</v>
      </c>
      <c r="U704" s="59">
        <v>0</v>
      </c>
      <c r="V704" s="59">
        <v>0</v>
      </c>
      <c r="W704" s="59">
        <v>0</v>
      </c>
      <c r="X704" s="97">
        <v>0</v>
      </c>
      <c r="Y704" s="97">
        <v>0</v>
      </c>
      <c r="Z704" s="97">
        <v>0</v>
      </c>
      <c r="AA704" s="97">
        <v>0</v>
      </c>
      <c r="AB704" s="97">
        <v>0</v>
      </c>
      <c r="AC704" s="97">
        <v>0</v>
      </c>
      <c r="AD704" s="59">
        <v>0</v>
      </c>
      <c r="AE704" s="59">
        <v>0</v>
      </c>
      <c r="AF704" s="97">
        <v>0</v>
      </c>
      <c r="AG704" s="97">
        <v>0</v>
      </c>
      <c r="AH704" s="97">
        <v>0</v>
      </c>
      <c r="AI704" s="90">
        <v>0</v>
      </c>
      <c r="AJ704" s="91">
        <v>0</v>
      </c>
      <c r="AK704" s="90">
        <v>0</v>
      </c>
      <c r="AL704" s="59">
        <v>0</v>
      </c>
      <c r="AM704" s="97">
        <v>0</v>
      </c>
      <c r="AN704" s="59">
        <v>0</v>
      </c>
      <c r="AO704" s="59">
        <v>0</v>
      </c>
      <c r="AP704" s="90">
        <v>0</v>
      </c>
      <c r="AQ704" s="91">
        <v>0</v>
      </c>
      <c r="AR704" s="90">
        <v>0</v>
      </c>
      <c r="AS704" s="91">
        <v>0</v>
      </c>
      <c r="AT704" s="59">
        <v>0</v>
      </c>
      <c r="AU704" s="59">
        <v>0</v>
      </c>
      <c r="AV704" s="59">
        <v>0</v>
      </c>
      <c r="AW704" s="59">
        <v>0</v>
      </c>
      <c r="AX704" s="59">
        <v>0</v>
      </c>
      <c r="AY704" s="59">
        <v>0</v>
      </c>
      <c r="AZ704" s="59">
        <v>0</v>
      </c>
      <c r="BA704" s="59">
        <v>0</v>
      </c>
      <c r="BB704" s="59">
        <v>0</v>
      </c>
      <c r="BC704" s="97">
        <v>0</v>
      </c>
      <c r="BD704" s="97">
        <v>0</v>
      </c>
      <c r="BE704" s="70">
        <f>VLOOKUP(A704,'Plant Stock'!B:C,2,0)</f>
        <v>144666</v>
      </c>
      <c r="BF704" s="71">
        <f>BE704-'Assy RM(DV)'!B704</f>
        <v>144666</v>
      </c>
      <c r="BG704" s="71">
        <f>BF704-'Assy RM(DV)'!C704</f>
        <v>144666</v>
      </c>
      <c r="BH704" s="71">
        <f>BG704-'Assy RM(DV)'!D704</f>
        <v>144666</v>
      </c>
      <c r="BI704" s="71">
        <f>BH704-'Assy RM(DV)'!E704</f>
        <v>144666</v>
      </c>
      <c r="BJ704" s="71">
        <f>BI704-'Assy RM(DV)'!F704</f>
        <v>144666</v>
      </c>
      <c r="BK704" s="71">
        <f>BJ704-'Assy RM(DV)'!G704</f>
        <v>144666</v>
      </c>
      <c r="BL704" s="71">
        <f>BK704-'Assy RM(DV)'!H704</f>
        <v>144666</v>
      </c>
      <c r="BM704" s="71">
        <f>BL704-'Assy RM(DV)'!I704</f>
        <v>144666</v>
      </c>
      <c r="BN704" s="71">
        <f>BM704-'Assy RM(DV)'!J704</f>
        <v>144666</v>
      </c>
      <c r="BO704" s="71">
        <f>BN704-'Assy RM(DV)'!K704</f>
        <v>144666</v>
      </c>
      <c r="BP704" s="71">
        <f>BO704-'Assy RM(DV)'!L704</f>
        <v>144666</v>
      </c>
      <c r="BQ704" s="71">
        <f>BP704-'Assy RM(DV)'!M704</f>
        <v>144666</v>
      </c>
      <c r="BR704" s="72">
        <f t="shared" si="73"/>
        <v>52</v>
      </c>
      <c r="BS704" s="56" t="b">
        <f t="shared" si="74"/>
        <v>0</v>
      </c>
      <c r="BT704" s="56">
        <f t="shared" si="75"/>
        <v>0</v>
      </c>
      <c r="BU704" s="98" t="b">
        <f t="shared" si="76"/>
        <v>1</v>
      </c>
      <c r="BV704" s="108"/>
      <c r="CA704" s="108">
        <f t="shared" si="77"/>
        <v>0</v>
      </c>
      <c r="CB704" s="108">
        <f t="shared" si="78"/>
        <v>0</v>
      </c>
      <c r="CC704" s="108">
        <f t="shared" si="79"/>
        <v>0</v>
      </c>
    </row>
    <row r="705" spans="1:81" hidden="1" x14ac:dyDescent="0.25">
      <c r="A705" s="118" t="s">
        <v>2606</v>
      </c>
      <c r="B705" s="142" t="s">
        <v>9266</v>
      </c>
      <c r="C705" s="142" t="s">
        <v>9502</v>
      </c>
      <c r="D705" s="97">
        <v>0</v>
      </c>
      <c r="E705" s="97">
        <v>0</v>
      </c>
      <c r="F705" s="59">
        <v>0</v>
      </c>
      <c r="G705" s="97">
        <v>0</v>
      </c>
      <c r="H705" s="59">
        <v>0</v>
      </c>
      <c r="I705" s="97">
        <v>0</v>
      </c>
      <c r="J705" s="59">
        <v>8</v>
      </c>
      <c r="K705" s="59">
        <v>0</v>
      </c>
      <c r="L705" s="59">
        <v>0</v>
      </c>
      <c r="M705" s="97">
        <v>0</v>
      </c>
      <c r="N705" s="97">
        <v>0</v>
      </c>
      <c r="O705" s="97">
        <v>0</v>
      </c>
      <c r="P705" s="59">
        <v>0</v>
      </c>
      <c r="Q705" s="59">
        <v>0</v>
      </c>
      <c r="R705" s="59">
        <v>0</v>
      </c>
      <c r="S705" s="97">
        <v>0</v>
      </c>
      <c r="T705" s="59">
        <v>8</v>
      </c>
      <c r="U705" s="59">
        <v>0</v>
      </c>
      <c r="V705" s="59">
        <v>0</v>
      </c>
      <c r="W705" s="59">
        <v>0</v>
      </c>
      <c r="X705" s="97">
        <v>0</v>
      </c>
      <c r="Y705" s="97">
        <v>0</v>
      </c>
      <c r="Z705" s="97">
        <v>0</v>
      </c>
      <c r="AA705" s="97">
        <v>0</v>
      </c>
      <c r="AB705" s="97">
        <v>0</v>
      </c>
      <c r="AC705" s="97">
        <v>0</v>
      </c>
      <c r="AD705" s="59">
        <v>0</v>
      </c>
      <c r="AE705" s="59">
        <v>0</v>
      </c>
      <c r="AF705" s="97">
        <v>0</v>
      </c>
      <c r="AG705" s="97">
        <v>0</v>
      </c>
      <c r="AH705" s="97">
        <v>0</v>
      </c>
      <c r="AI705" s="90">
        <v>0</v>
      </c>
      <c r="AJ705" s="91">
        <v>0</v>
      </c>
      <c r="AK705" s="90">
        <v>0</v>
      </c>
      <c r="AL705" s="59">
        <v>0</v>
      </c>
      <c r="AM705" s="97">
        <v>0</v>
      </c>
      <c r="AN705" s="59">
        <v>0</v>
      </c>
      <c r="AO705" s="59">
        <v>0</v>
      </c>
      <c r="AP705" s="90">
        <v>0</v>
      </c>
      <c r="AQ705" s="91">
        <v>0</v>
      </c>
      <c r="AR705" s="90">
        <v>0</v>
      </c>
      <c r="AS705" s="91">
        <v>4</v>
      </c>
      <c r="AT705" s="59">
        <v>0</v>
      </c>
      <c r="AU705" s="59">
        <v>0</v>
      </c>
      <c r="AV705" s="59">
        <v>0</v>
      </c>
      <c r="AW705" s="59">
        <v>0</v>
      </c>
      <c r="AX705" s="59">
        <v>0</v>
      </c>
      <c r="AY705" s="59">
        <v>0</v>
      </c>
      <c r="AZ705" s="59">
        <v>0</v>
      </c>
      <c r="BA705" s="59">
        <v>0</v>
      </c>
      <c r="BB705" s="59">
        <v>0</v>
      </c>
      <c r="BC705" s="97">
        <v>0</v>
      </c>
      <c r="BD705" s="97">
        <v>0</v>
      </c>
      <c r="BE705" s="70">
        <f>VLOOKUP(A705,'Plant Stock'!B:C,2,0)</f>
        <v>57273</v>
      </c>
      <c r="BF705" s="71">
        <f>BE705-'Assy RM(DV)'!B705</f>
        <v>57185</v>
      </c>
      <c r="BG705" s="71">
        <f>BF705-'Assy RM(DV)'!C705</f>
        <v>57185</v>
      </c>
      <c r="BH705" s="71">
        <f>BG705-'Assy RM(DV)'!D705</f>
        <v>57185</v>
      </c>
      <c r="BI705" s="71">
        <f>BH705-'Assy RM(DV)'!E705</f>
        <v>57185</v>
      </c>
      <c r="BJ705" s="71">
        <f>BI705-'Assy RM(DV)'!F705</f>
        <v>57185</v>
      </c>
      <c r="BK705" s="71">
        <f>BJ705-'Assy RM(DV)'!G705</f>
        <v>57185</v>
      </c>
      <c r="BL705" s="71">
        <f>BK705-'Assy RM(DV)'!H705</f>
        <v>57185</v>
      </c>
      <c r="BM705" s="71">
        <f>BL705-'Assy RM(DV)'!I705</f>
        <v>57185</v>
      </c>
      <c r="BN705" s="71">
        <f>BM705-'Assy RM(DV)'!J705</f>
        <v>57185</v>
      </c>
      <c r="BO705" s="71">
        <f>BN705-'Assy RM(DV)'!K705</f>
        <v>57185</v>
      </c>
      <c r="BP705" s="71">
        <f>BO705-'Assy RM(DV)'!L705</f>
        <v>57185</v>
      </c>
      <c r="BQ705" s="71">
        <f>BP705-'Assy RM(DV)'!M705</f>
        <v>57185</v>
      </c>
      <c r="BR705" s="72">
        <f t="shared" si="73"/>
        <v>49</v>
      </c>
      <c r="BS705" s="56" t="b">
        <f t="shared" si="74"/>
        <v>0</v>
      </c>
      <c r="BT705" s="56">
        <f t="shared" si="75"/>
        <v>20</v>
      </c>
      <c r="BU705" s="98" t="b">
        <f t="shared" si="76"/>
        <v>0</v>
      </c>
      <c r="BV705" s="108"/>
      <c r="CA705" s="108">
        <f t="shared" si="77"/>
        <v>0</v>
      </c>
      <c r="CB705" s="108">
        <f t="shared" si="78"/>
        <v>0</v>
      </c>
      <c r="CC705" s="108">
        <f t="shared" si="79"/>
        <v>0</v>
      </c>
    </row>
    <row r="706" spans="1:81" hidden="1" x14ac:dyDescent="0.25">
      <c r="A706" s="118" t="s">
        <v>9267</v>
      </c>
      <c r="B706" s="142" t="s">
        <v>9646</v>
      </c>
      <c r="C706" s="142" t="s">
        <v>9309</v>
      </c>
      <c r="D706" s="97">
        <v>0</v>
      </c>
      <c r="E706" s="97">
        <v>0</v>
      </c>
      <c r="F706" s="59">
        <v>2</v>
      </c>
      <c r="G706" s="97">
        <v>0</v>
      </c>
      <c r="H706" s="59">
        <v>0</v>
      </c>
      <c r="I706" s="97">
        <v>0</v>
      </c>
      <c r="J706" s="59">
        <v>8</v>
      </c>
      <c r="K706" s="59">
        <v>0</v>
      </c>
      <c r="L706" s="59">
        <v>0</v>
      </c>
      <c r="M706" s="97">
        <v>0</v>
      </c>
      <c r="N706" s="97">
        <v>0</v>
      </c>
      <c r="O706" s="97">
        <v>0</v>
      </c>
      <c r="P706" s="59">
        <v>0</v>
      </c>
      <c r="Q706" s="59">
        <v>0</v>
      </c>
      <c r="R706" s="59">
        <v>0</v>
      </c>
      <c r="S706" s="97">
        <v>0</v>
      </c>
      <c r="T706" s="59">
        <v>8</v>
      </c>
      <c r="U706" s="59">
        <v>0</v>
      </c>
      <c r="V706" s="59">
        <v>0</v>
      </c>
      <c r="W706" s="59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59">
        <v>0</v>
      </c>
      <c r="AE706" s="59">
        <v>0</v>
      </c>
      <c r="AF706" s="97">
        <v>0</v>
      </c>
      <c r="AG706" s="97">
        <v>0</v>
      </c>
      <c r="AH706" s="97">
        <v>0</v>
      </c>
      <c r="AI706" s="90">
        <v>0</v>
      </c>
      <c r="AJ706" s="91">
        <v>0</v>
      </c>
      <c r="AK706" s="90">
        <v>0</v>
      </c>
      <c r="AL706" s="59">
        <v>0</v>
      </c>
      <c r="AM706" s="97">
        <v>0</v>
      </c>
      <c r="AN706" s="59">
        <v>0</v>
      </c>
      <c r="AO706" s="59">
        <v>4</v>
      </c>
      <c r="AP706" s="90">
        <v>0</v>
      </c>
      <c r="AQ706" s="91">
        <v>0</v>
      </c>
      <c r="AR706" s="90">
        <v>0</v>
      </c>
      <c r="AS706" s="91">
        <v>4</v>
      </c>
      <c r="AT706" s="59">
        <v>0</v>
      </c>
      <c r="AU706" s="59">
        <v>0</v>
      </c>
      <c r="AV706" s="59">
        <v>0</v>
      </c>
      <c r="AW706" s="59">
        <v>0</v>
      </c>
      <c r="AX706" s="59">
        <v>0</v>
      </c>
      <c r="AY706" s="59">
        <v>0</v>
      </c>
      <c r="AZ706" s="59">
        <v>0</v>
      </c>
      <c r="BA706" s="59">
        <v>0</v>
      </c>
      <c r="BB706" s="59">
        <v>0</v>
      </c>
      <c r="BC706" s="97">
        <v>0</v>
      </c>
      <c r="BD706" s="97">
        <v>0</v>
      </c>
      <c r="BE706" s="70">
        <f>VLOOKUP(A706,'Plant Stock'!B:C,2,0)</f>
        <v>66148</v>
      </c>
      <c r="BF706" s="71">
        <f>BE706-'Assy RM(DV)'!B706</f>
        <v>66060</v>
      </c>
      <c r="BG706" s="71">
        <f>BF706-'Assy RM(DV)'!C706</f>
        <v>66060</v>
      </c>
      <c r="BH706" s="71">
        <f>BG706-'Assy RM(DV)'!D706</f>
        <v>66060</v>
      </c>
      <c r="BI706" s="71">
        <f>BH706-'Assy RM(DV)'!E706</f>
        <v>66060</v>
      </c>
      <c r="BJ706" s="71">
        <f>BI706-'Assy RM(DV)'!F706</f>
        <v>65660</v>
      </c>
      <c r="BK706" s="71">
        <f>BJ706-'Assy RM(DV)'!G706</f>
        <v>64860</v>
      </c>
      <c r="BL706" s="71">
        <f>BK706-'Assy RM(DV)'!H706</f>
        <v>64060</v>
      </c>
      <c r="BM706" s="71">
        <f>BL706-'Assy RM(DV)'!I706</f>
        <v>64060</v>
      </c>
      <c r="BN706" s="71">
        <f>BM706-'Assy RM(DV)'!J706</f>
        <v>64060</v>
      </c>
      <c r="BO706" s="71">
        <f>BN706-'Assy RM(DV)'!K706</f>
        <v>64060</v>
      </c>
      <c r="BP706" s="71">
        <f>BO706-'Assy RM(DV)'!L706</f>
        <v>64060</v>
      </c>
      <c r="BQ706" s="71">
        <f>BP706-'Assy RM(DV)'!M706</f>
        <v>64060</v>
      </c>
      <c r="BR706" s="72">
        <f t="shared" si="73"/>
        <v>47</v>
      </c>
      <c r="BS706" s="56" t="b">
        <f t="shared" si="74"/>
        <v>0</v>
      </c>
      <c r="BT706" s="56">
        <f t="shared" si="75"/>
        <v>26</v>
      </c>
      <c r="BU706" s="98" t="b">
        <f t="shared" si="76"/>
        <v>0</v>
      </c>
      <c r="BV706" s="108"/>
      <c r="CA706" s="108">
        <f t="shared" si="77"/>
        <v>0</v>
      </c>
      <c r="CB706" s="108">
        <f t="shared" si="78"/>
        <v>0</v>
      </c>
      <c r="CC706" s="108">
        <f t="shared" si="79"/>
        <v>0</v>
      </c>
    </row>
    <row r="707" spans="1:81" hidden="1" x14ac:dyDescent="0.25">
      <c r="A707" s="118" t="s">
        <v>1833</v>
      </c>
      <c r="B707" s="142" t="s">
        <v>9268</v>
      </c>
      <c r="C707" s="142" t="s">
        <v>10005</v>
      </c>
      <c r="D707" s="97">
        <v>0</v>
      </c>
      <c r="E707" s="97">
        <v>0</v>
      </c>
      <c r="F707" s="59">
        <v>0</v>
      </c>
      <c r="G707" s="97">
        <v>0</v>
      </c>
      <c r="H707" s="59">
        <v>0</v>
      </c>
      <c r="I707" s="97">
        <v>0</v>
      </c>
      <c r="J707" s="59">
        <v>0</v>
      </c>
      <c r="K707" s="59">
        <v>0</v>
      </c>
      <c r="L707" s="59">
        <v>0</v>
      </c>
      <c r="M707" s="97">
        <v>0</v>
      </c>
      <c r="N707" s="97">
        <v>0</v>
      </c>
      <c r="O707" s="97">
        <v>0</v>
      </c>
      <c r="P707" s="59">
        <v>0</v>
      </c>
      <c r="Q707" s="59">
        <v>0</v>
      </c>
      <c r="R707" s="59">
        <v>0</v>
      </c>
      <c r="S707" s="97">
        <v>0</v>
      </c>
      <c r="T707" s="59">
        <v>0</v>
      </c>
      <c r="U707" s="59">
        <v>0</v>
      </c>
      <c r="V707" s="59">
        <v>0</v>
      </c>
      <c r="W707" s="59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59">
        <v>0</v>
      </c>
      <c r="AE707" s="59">
        <v>0</v>
      </c>
      <c r="AF707" s="97">
        <v>0</v>
      </c>
      <c r="AG707" s="97">
        <v>0</v>
      </c>
      <c r="AH707" s="97">
        <v>0</v>
      </c>
      <c r="AI707" s="90">
        <v>0</v>
      </c>
      <c r="AJ707" s="91">
        <v>0</v>
      </c>
      <c r="AK707" s="90">
        <v>0</v>
      </c>
      <c r="AL707" s="59">
        <v>0</v>
      </c>
      <c r="AM707" s="97">
        <v>0</v>
      </c>
      <c r="AN707" s="59">
        <v>0</v>
      </c>
      <c r="AO707" s="59">
        <v>0</v>
      </c>
      <c r="AP707" s="90">
        <v>0</v>
      </c>
      <c r="AQ707" s="91">
        <v>0</v>
      </c>
      <c r="AR707" s="90">
        <v>0</v>
      </c>
      <c r="AS707" s="91">
        <v>0</v>
      </c>
      <c r="AT707" s="59">
        <v>0</v>
      </c>
      <c r="AU707" s="59">
        <v>0</v>
      </c>
      <c r="AV707" s="59">
        <v>0</v>
      </c>
      <c r="AW707" s="59">
        <v>0</v>
      </c>
      <c r="AX707" s="59">
        <v>0</v>
      </c>
      <c r="AY707" s="59">
        <v>0</v>
      </c>
      <c r="AZ707" s="59">
        <v>0</v>
      </c>
      <c r="BA707" s="59">
        <v>0</v>
      </c>
      <c r="BB707" s="59">
        <v>0</v>
      </c>
      <c r="BC707" s="97">
        <v>0</v>
      </c>
      <c r="BD707" s="97">
        <v>0</v>
      </c>
      <c r="BE707" s="70">
        <f>VLOOKUP(A707,'Plant Stock'!B:C,2,0)</f>
        <v>6828271</v>
      </c>
      <c r="BF707" s="71">
        <f>BE707-'Assy RM(DV)'!B707</f>
        <v>6828271</v>
      </c>
      <c r="BG707" s="71">
        <f>BF707-'Assy RM(DV)'!C707</f>
        <v>6828271</v>
      </c>
      <c r="BH707" s="71">
        <f>BG707-'Assy RM(DV)'!D707</f>
        <v>6828271</v>
      </c>
      <c r="BI707" s="71">
        <f>BH707-'Assy RM(DV)'!E707</f>
        <v>6828271</v>
      </c>
      <c r="BJ707" s="71">
        <f>BI707-'Assy RM(DV)'!F707</f>
        <v>6828271</v>
      </c>
      <c r="BK707" s="71">
        <f>BJ707-'Assy RM(DV)'!G707</f>
        <v>6828271</v>
      </c>
      <c r="BL707" s="71">
        <f>BK707-'Assy RM(DV)'!H707</f>
        <v>6828271</v>
      </c>
      <c r="BM707" s="71">
        <f>BL707-'Assy RM(DV)'!I707</f>
        <v>6828271</v>
      </c>
      <c r="BN707" s="71">
        <f>BM707-'Assy RM(DV)'!J707</f>
        <v>6828271</v>
      </c>
      <c r="BO707" s="71">
        <f>BN707-'Assy RM(DV)'!K707</f>
        <v>6828271</v>
      </c>
      <c r="BP707" s="71">
        <f>BO707-'Assy RM(DV)'!L707</f>
        <v>6828271</v>
      </c>
      <c r="BQ707" s="71">
        <f>BP707-'Assy RM(DV)'!M707</f>
        <v>6828271</v>
      </c>
      <c r="BR707" s="72">
        <f t="shared" ref="BR707:BR769" si="80">COUNTIF(D707:BC707,"0")</f>
        <v>52</v>
      </c>
      <c r="BS707" s="56" t="b">
        <f t="shared" ref="BS707:BS769" si="81">BR707=E707</f>
        <v>0</v>
      </c>
      <c r="BT707" s="56">
        <f t="shared" ref="BT707:BT769" si="82">SUM(D707:AZ707)</f>
        <v>0</v>
      </c>
      <c r="BU707" s="98" t="b">
        <f t="shared" ref="BU707:BU769" si="83">BT707=R707</f>
        <v>1</v>
      </c>
      <c r="BV707" s="108"/>
      <c r="CA707" s="108">
        <f t="shared" ref="CA707:CA769" si="84">SUM(L707:M707)</f>
        <v>0</v>
      </c>
      <c r="CB707" s="108">
        <f t="shared" ref="CB707:CB769" si="85">SUM(AG707:AH707)</f>
        <v>0</v>
      </c>
      <c r="CC707" s="108">
        <f t="shared" si="79"/>
        <v>0</v>
      </c>
    </row>
    <row r="708" spans="1:81" hidden="1" x14ac:dyDescent="0.25">
      <c r="A708" s="118" t="s">
        <v>2119</v>
      </c>
      <c r="B708" s="142" t="s">
        <v>9269</v>
      </c>
      <c r="C708" s="142" t="s">
        <v>10080</v>
      </c>
      <c r="D708" s="97">
        <v>0</v>
      </c>
      <c r="E708" s="97">
        <v>0</v>
      </c>
      <c r="F708" s="59">
        <v>0</v>
      </c>
      <c r="G708" s="97">
        <v>0</v>
      </c>
      <c r="H708" s="59">
        <v>0</v>
      </c>
      <c r="I708" s="97">
        <v>0</v>
      </c>
      <c r="J708" s="59">
        <v>0</v>
      </c>
      <c r="K708" s="59">
        <v>0</v>
      </c>
      <c r="L708" s="59">
        <v>0</v>
      </c>
      <c r="M708" s="97">
        <v>0</v>
      </c>
      <c r="N708" s="97">
        <v>0</v>
      </c>
      <c r="O708" s="97">
        <v>0</v>
      </c>
      <c r="P708" s="59">
        <v>0</v>
      </c>
      <c r="Q708" s="59">
        <v>0</v>
      </c>
      <c r="R708" s="59">
        <v>0</v>
      </c>
      <c r="S708" s="97">
        <v>0</v>
      </c>
      <c r="T708" s="59">
        <v>0</v>
      </c>
      <c r="U708" s="59">
        <v>0</v>
      </c>
      <c r="V708" s="59">
        <v>0</v>
      </c>
      <c r="W708" s="59">
        <v>0</v>
      </c>
      <c r="X708" s="97">
        <v>0</v>
      </c>
      <c r="Y708" s="97">
        <v>0</v>
      </c>
      <c r="Z708" s="97">
        <v>0</v>
      </c>
      <c r="AA708" s="97">
        <v>0</v>
      </c>
      <c r="AB708" s="97">
        <v>0</v>
      </c>
      <c r="AC708" s="97">
        <v>0</v>
      </c>
      <c r="AD708" s="59">
        <v>0</v>
      </c>
      <c r="AE708" s="59">
        <v>0</v>
      </c>
      <c r="AF708" s="97">
        <v>0</v>
      </c>
      <c r="AG708" s="97">
        <v>0</v>
      </c>
      <c r="AH708" s="97">
        <v>0</v>
      </c>
      <c r="AI708" s="90">
        <v>0</v>
      </c>
      <c r="AJ708" s="91">
        <v>0</v>
      </c>
      <c r="AK708" s="90">
        <v>0</v>
      </c>
      <c r="AL708" s="59">
        <v>0</v>
      </c>
      <c r="AM708" s="97">
        <v>0</v>
      </c>
      <c r="AN708" s="59">
        <v>0</v>
      </c>
      <c r="AO708" s="59">
        <v>0</v>
      </c>
      <c r="AP708" s="90">
        <v>0</v>
      </c>
      <c r="AQ708" s="91">
        <v>0</v>
      </c>
      <c r="AR708" s="90">
        <v>0</v>
      </c>
      <c r="AS708" s="91">
        <v>0</v>
      </c>
      <c r="AT708" s="59">
        <v>0</v>
      </c>
      <c r="AU708" s="59">
        <v>0</v>
      </c>
      <c r="AV708" s="59">
        <v>0</v>
      </c>
      <c r="AW708" s="59">
        <v>0</v>
      </c>
      <c r="AX708" s="59">
        <v>0</v>
      </c>
      <c r="AY708" s="59">
        <v>0</v>
      </c>
      <c r="AZ708" s="59">
        <v>0</v>
      </c>
      <c r="BA708" s="59">
        <v>0</v>
      </c>
      <c r="BB708" s="59">
        <v>0</v>
      </c>
      <c r="BC708" s="97">
        <v>0</v>
      </c>
      <c r="BD708" s="97">
        <v>0</v>
      </c>
      <c r="BE708" s="70">
        <f>VLOOKUP(A708,'Plant Stock'!B:C,2,0)</f>
        <v>101969</v>
      </c>
      <c r="BF708" s="71">
        <f>BE708-'Assy RM(DV)'!B708</f>
        <v>101969</v>
      </c>
      <c r="BG708" s="71">
        <f>BF708-'Assy RM(DV)'!C708</f>
        <v>101969</v>
      </c>
      <c r="BH708" s="71">
        <f>BG708-'Assy RM(DV)'!D708</f>
        <v>101969</v>
      </c>
      <c r="BI708" s="71">
        <f>BH708-'Assy RM(DV)'!E708</f>
        <v>101969</v>
      </c>
      <c r="BJ708" s="71">
        <f>BI708-'Assy RM(DV)'!F708</f>
        <v>101969</v>
      </c>
      <c r="BK708" s="71">
        <f>BJ708-'Assy RM(DV)'!G708</f>
        <v>101969</v>
      </c>
      <c r="BL708" s="71">
        <f>BK708-'Assy RM(DV)'!H708</f>
        <v>101969</v>
      </c>
      <c r="BM708" s="71">
        <f>BL708-'Assy RM(DV)'!I708</f>
        <v>101969</v>
      </c>
      <c r="BN708" s="71">
        <f>BM708-'Assy RM(DV)'!J708</f>
        <v>101969</v>
      </c>
      <c r="BO708" s="71">
        <f>BN708-'Assy RM(DV)'!K708</f>
        <v>101969</v>
      </c>
      <c r="BP708" s="71">
        <f>BO708-'Assy RM(DV)'!L708</f>
        <v>101969</v>
      </c>
      <c r="BQ708" s="71">
        <f>BP708-'Assy RM(DV)'!M708</f>
        <v>101969</v>
      </c>
      <c r="BR708" s="72">
        <f t="shared" si="80"/>
        <v>52</v>
      </c>
      <c r="BS708" s="56" t="b">
        <f t="shared" si="81"/>
        <v>0</v>
      </c>
      <c r="BT708" s="56">
        <f t="shared" si="82"/>
        <v>0</v>
      </c>
      <c r="BU708" s="98" t="b">
        <f t="shared" si="83"/>
        <v>1</v>
      </c>
      <c r="BV708" s="108"/>
      <c r="CA708" s="108">
        <f t="shared" si="84"/>
        <v>0</v>
      </c>
      <c r="CB708" s="108">
        <f t="shared" si="85"/>
        <v>0</v>
      </c>
      <c r="CC708" s="108">
        <f t="shared" si="79"/>
        <v>0</v>
      </c>
    </row>
    <row r="709" spans="1:81" hidden="1" x14ac:dyDescent="0.25">
      <c r="A709" s="118" t="s">
        <v>1675</v>
      </c>
      <c r="B709" s="142" t="s">
        <v>9270</v>
      </c>
      <c r="C709" s="142" t="s">
        <v>10005</v>
      </c>
      <c r="D709" s="97">
        <v>0</v>
      </c>
      <c r="E709" s="97">
        <v>0</v>
      </c>
      <c r="F709" s="59">
        <v>80</v>
      </c>
      <c r="G709" s="97">
        <v>0</v>
      </c>
      <c r="H709" s="59">
        <v>0</v>
      </c>
      <c r="I709" s="97">
        <v>0</v>
      </c>
      <c r="J709" s="59">
        <v>133</v>
      </c>
      <c r="K709" s="59">
        <v>0</v>
      </c>
      <c r="L709" s="59">
        <v>0</v>
      </c>
      <c r="M709" s="97">
        <v>0</v>
      </c>
      <c r="N709" s="97">
        <v>0</v>
      </c>
      <c r="O709" s="97">
        <v>0</v>
      </c>
      <c r="P709" s="59">
        <v>0</v>
      </c>
      <c r="Q709" s="59">
        <v>0</v>
      </c>
      <c r="R709" s="59">
        <v>144</v>
      </c>
      <c r="S709" s="97">
        <v>0</v>
      </c>
      <c r="T709" s="59">
        <v>133</v>
      </c>
      <c r="U709" s="59">
        <v>0</v>
      </c>
      <c r="V709" s="59">
        <v>0</v>
      </c>
      <c r="W709" s="59">
        <v>0</v>
      </c>
      <c r="X709" s="97">
        <v>0</v>
      </c>
      <c r="Y709" s="97">
        <v>0</v>
      </c>
      <c r="Z709" s="97">
        <v>0</v>
      </c>
      <c r="AA709" s="97">
        <v>0</v>
      </c>
      <c r="AB709" s="97">
        <v>0</v>
      </c>
      <c r="AC709" s="97">
        <v>0</v>
      </c>
      <c r="AD709" s="59">
        <v>0</v>
      </c>
      <c r="AE709" s="59">
        <v>0</v>
      </c>
      <c r="AF709" s="97">
        <v>0</v>
      </c>
      <c r="AG709" s="97">
        <v>0</v>
      </c>
      <c r="AH709" s="97">
        <v>0</v>
      </c>
      <c r="AI709" s="90">
        <v>0</v>
      </c>
      <c r="AJ709" s="91">
        <v>0</v>
      </c>
      <c r="AK709" s="90">
        <v>0</v>
      </c>
      <c r="AL709" s="59">
        <v>0</v>
      </c>
      <c r="AM709" s="97">
        <v>0</v>
      </c>
      <c r="AN709" s="59">
        <v>0</v>
      </c>
      <c r="AO709" s="59">
        <v>133</v>
      </c>
      <c r="AP709" s="90">
        <v>0</v>
      </c>
      <c r="AQ709" s="91">
        <v>0</v>
      </c>
      <c r="AR709" s="90">
        <v>0</v>
      </c>
      <c r="AS709" s="91">
        <v>8</v>
      </c>
      <c r="AT709" s="59">
        <v>0</v>
      </c>
      <c r="AU709" s="59">
        <v>0</v>
      </c>
      <c r="AV709" s="59">
        <v>0</v>
      </c>
      <c r="AW709" s="59">
        <v>0</v>
      </c>
      <c r="AX709" s="59">
        <v>0</v>
      </c>
      <c r="AY709" s="59">
        <v>0</v>
      </c>
      <c r="AZ709" s="59">
        <v>0</v>
      </c>
      <c r="BA709" s="59">
        <v>0</v>
      </c>
      <c r="BB709" s="59">
        <v>0</v>
      </c>
      <c r="BC709" s="97">
        <v>0</v>
      </c>
      <c r="BD709" s="97">
        <v>0</v>
      </c>
      <c r="BE709" s="70">
        <f>VLOOKUP(A709,'Plant Stock'!B:C,2,0)</f>
        <v>10037459</v>
      </c>
      <c r="BF709" s="71">
        <f>BE709-'Assy RM(DV)'!B709</f>
        <v>10024476</v>
      </c>
      <c r="BG709" s="71">
        <f>BF709-'Assy RM(DV)'!C709</f>
        <v>10011516</v>
      </c>
      <c r="BH709" s="71">
        <f>BG709-'Assy RM(DV)'!D709</f>
        <v>10011516</v>
      </c>
      <c r="BI709" s="71">
        <f>BH709-'Assy RM(DV)'!E709</f>
        <v>10011516</v>
      </c>
      <c r="BJ709" s="71">
        <f>BI709-'Assy RM(DV)'!F709</f>
        <v>9998216</v>
      </c>
      <c r="BK709" s="71">
        <f>BJ709-'Assy RM(DV)'!G709</f>
        <v>9971616</v>
      </c>
      <c r="BL709" s="71">
        <f>BK709-'Assy RM(DV)'!H709</f>
        <v>9945016</v>
      </c>
      <c r="BM709" s="71">
        <f>BL709-'Assy RM(DV)'!I709</f>
        <v>9945016</v>
      </c>
      <c r="BN709" s="71">
        <f>BM709-'Assy RM(DV)'!J709</f>
        <v>9945016</v>
      </c>
      <c r="BO709" s="71">
        <f>BN709-'Assy RM(DV)'!K709</f>
        <v>9945016</v>
      </c>
      <c r="BP709" s="71">
        <f>BO709-'Assy RM(DV)'!L709</f>
        <v>9945016</v>
      </c>
      <c r="BQ709" s="71">
        <f>BP709-'Assy RM(DV)'!M709</f>
        <v>9945016</v>
      </c>
      <c r="BR709" s="72">
        <f t="shared" si="80"/>
        <v>46</v>
      </c>
      <c r="BS709" s="56" t="b">
        <f t="shared" si="81"/>
        <v>0</v>
      </c>
      <c r="BT709" s="56">
        <f t="shared" si="82"/>
        <v>631</v>
      </c>
      <c r="BU709" s="98" t="b">
        <f t="shared" si="83"/>
        <v>0</v>
      </c>
      <c r="BV709" s="108"/>
      <c r="CA709" s="108">
        <f t="shared" si="84"/>
        <v>0</v>
      </c>
      <c r="CB709" s="108">
        <f t="shared" si="85"/>
        <v>0</v>
      </c>
      <c r="CC709" s="108">
        <f t="shared" si="79"/>
        <v>0</v>
      </c>
    </row>
    <row r="710" spans="1:81" hidden="1" x14ac:dyDescent="0.25">
      <c r="A710" s="118" t="s">
        <v>2073</v>
      </c>
      <c r="B710" s="142" t="s">
        <v>9271</v>
      </c>
      <c r="C710" s="142" t="s">
        <v>10005</v>
      </c>
      <c r="D710" s="97">
        <v>0</v>
      </c>
      <c r="E710" s="97">
        <v>0</v>
      </c>
      <c r="F710" s="59">
        <v>0</v>
      </c>
      <c r="G710" s="97">
        <v>0</v>
      </c>
      <c r="H710" s="59">
        <v>0</v>
      </c>
      <c r="I710" s="97">
        <v>0</v>
      </c>
      <c r="J710" s="59">
        <v>0</v>
      </c>
      <c r="K710" s="59">
        <v>0</v>
      </c>
      <c r="L710" s="59">
        <v>0</v>
      </c>
      <c r="M710" s="97">
        <v>0</v>
      </c>
      <c r="N710" s="97">
        <v>0</v>
      </c>
      <c r="O710" s="97">
        <v>0</v>
      </c>
      <c r="P710" s="59">
        <v>0</v>
      </c>
      <c r="Q710" s="59">
        <v>0</v>
      </c>
      <c r="R710" s="59">
        <v>0</v>
      </c>
      <c r="S710" s="97">
        <v>0</v>
      </c>
      <c r="T710" s="59">
        <v>0</v>
      </c>
      <c r="U710" s="59">
        <v>0</v>
      </c>
      <c r="V710" s="59">
        <v>0</v>
      </c>
      <c r="W710" s="59">
        <v>0</v>
      </c>
      <c r="X710" s="97">
        <v>0</v>
      </c>
      <c r="Y710" s="97">
        <v>0</v>
      </c>
      <c r="Z710" s="97">
        <v>0</v>
      </c>
      <c r="AA710" s="97">
        <v>0</v>
      </c>
      <c r="AB710" s="97">
        <v>0</v>
      </c>
      <c r="AC710" s="97">
        <v>0</v>
      </c>
      <c r="AD710" s="59">
        <v>0</v>
      </c>
      <c r="AE710" s="59">
        <v>0</v>
      </c>
      <c r="AF710" s="97">
        <v>0</v>
      </c>
      <c r="AG710" s="97">
        <v>0</v>
      </c>
      <c r="AH710" s="97">
        <v>0</v>
      </c>
      <c r="AI710" s="90">
        <v>0</v>
      </c>
      <c r="AJ710" s="91">
        <v>0</v>
      </c>
      <c r="AK710" s="90">
        <v>0</v>
      </c>
      <c r="AL710" s="59">
        <v>0</v>
      </c>
      <c r="AM710" s="97">
        <v>0</v>
      </c>
      <c r="AN710" s="59">
        <v>0</v>
      </c>
      <c r="AO710" s="59">
        <v>0</v>
      </c>
      <c r="AP710" s="90">
        <v>0</v>
      </c>
      <c r="AQ710" s="91">
        <v>0</v>
      </c>
      <c r="AR710" s="90">
        <v>0</v>
      </c>
      <c r="AS710" s="91">
        <v>0</v>
      </c>
      <c r="AT710" s="59">
        <v>0</v>
      </c>
      <c r="AU710" s="59">
        <v>0</v>
      </c>
      <c r="AV710" s="59">
        <v>0</v>
      </c>
      <c r="AW710" s="59">
        <v>0</v>
      </c>
      <c r="AX710" s="59">
        <v>0</v>
      </c>
      <c r="AY710" s="59">
        <v>0</v>
      </c>
      <c r="AZ710" s="59">
        <v>0</v>
      </c>
      <c r="BA710" s="59">
        <v>0</v>
      </c>
      <c r="BB710" s="59">
        <v>0</v>
      </c>
      <c r="BC710" s="97">
        <v>0</v>
      </c>
      <c r="BD710" s="97">
        <v>0</v>
      </c>
      <c r="BE710" s="70">
        <f>VLOOKUP(A710,'Plant Stock'!B:C,2,0)</f>
        <v>514910</v>
      </c>
      <c r="BF710" s="71">
        <f>BE710-'Assy RM(DV)'!B710</f>
        <v>514910</v>
      </c>
      <c r="BG710" s="71">
        <f>BF710-'Assy RM(DV)'!C710</f>
        <v>514910</v>
      </c>
      <c r="BH710" s="71">
        <f>BG710-'Assy RM(DV)'!D710</f>
        <v>514910</v>
      </c>
      <c r="BI710" s="71">
        <f>BH710-'Assy RM(DV)'!E710</f>
        <v>514910</v>
      </c>
      <c r="BJ710" s="71">
        <f>BI710-'Assy RM(DV)'!F710</f>
        <v>514910</v>
      </c>
      <c r="BK710" s="71">
        <f>BJ710-'Assy RM(DV)'!G710</f>
        <v>514910</v>
      </c>
      <c r="BL710" s="71">
        <f>BK710-'Assy RM(DV)'!H710</f>
        <v>514910</v>
      </c>
      <c r="BM710" s="71">
        <f>BL710-'Assy RM(DV)'!I710</f>
        <v>514910</v>
      </c>
      <c r="BN710" s="71">
        <f>BM710-'Assy RM(DV)'!J710</f>
        <v>514910</v>
      </c>
      <c r="BO710" s="71">
        <f>BN710-'Assy RM(DV)'!K710</f>
        <v>514910</v>
      </c>
      <c r="BP710" s="71">
        <f>BO710-'Assy RM(DV)'!L710</f>
        <v>514910</v>
      </c>
      <c r="BQ710" s="71">
        <f>BP710-'Assy RM(DV)'!M710</f>
        <v>514910</v>
      </c>
      <c r="BR710" s="72">
        <f t="shared" si="80"/>
        <v>52</v>
      </c>
      <c r="BS710" s="56" t="b">
        <f t="shared" si="81"/>
        <v>0</v>
      </c>
      <c r="BT710" s="56">
        <f t="shared" si="82"/>
        <v>0</v>
      </c>
      <c r="BU710" s="98" t="b">
        <f t="shared" si="83"/>
        <v>1</v>
      </c>
      <c r="BV710" s="108"/>
      <c r="CA710" s="108">
        <f t="shared" si="84"/>
        <v>0</v>
      </c>
      <c r="CB710" s="108">
        <f t="shared" si="85"/>
        <v>0</v>
      </c>
      <c r="CC710" s="108">
        <f t="shared" si="79"/>
        <v>0</v>
      </c>
    </row>
    <row r="711" spans="1:81" hidden="1" x14ac:dyDescent="0.25">
      <c r="A711" s="118" t="s">
        <v>9272</v>
      </c>
      <c r="B711" s="142" t="s">
        <v>9273</v>
      </c>
      <c r="C711" s="142" t="s">
        <v>9311</v>
      </c>
      <c r="D711" s="97">
        <v>0</v>
      </c>
      <c r="E711" s="97">
        <v>0</v>
      </c>
      <c r="F711" s="59">
        <v>4</v>
      </c>
      <c r="G711" s="97">
        <v>0</v>
      </c>
      <c r="H711" s="59">
        <v>0</v>
      </c>
      <c r="I711" s="97">
        <v>0</v>
      </c>
      <c r="J711" s="59">
        <v>8</v>
      </c>
      <c r="K711" s="59">
        <v>0</v>
      </c>
      <c r="L711" s="59">
        <v>0</v>
      </c>
      <c r="M711" s="97">
        <v>0</v>
      </c>
      <c r="N711" s="97">
        <v>0</v>
      </c>
      <c r="O711" s="97">
        <v>0</v>
      </c>
      <c r="P711" s="59">
        <v>0</v>
      </c>
      <c r="Q711" s="59">
        <v>0</v>
      </c>
      <c r="R711" s="59">
        <v>0</v>
      </c>
      <c r="S711" s="97">
        <v>0</v>
      </c>
      <c r="T711" s="59">
        <v>8</v>
      </c>
      <c r="U711" s="59">
        <v>0</v>
      </c>
      <c r="V711" s="59">
        <v>0</v>
      </c>
      <c r="W711" s="59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59">
        <v>0</v>
      </c>
      <c r="AE711" s="59">
        <v>0</v>
      </c>
      <c r="AF711" s="97">
        <v>0</v>
      </c>
      <c r="AG711" s="97">
        <v>0</v>
      </c>
      <c r="AH711" s="97">
        <v>0</v>
      </c>
      <c r="AI711" s="90">
        <v>0</v>
      </c>
      <c r="AJ711" s="91">
        <v>0</v>
      </c>
      <c r="AK711" s="90">
        <v>0</v>
      </c>
      <c r="AL711" s="59">
        <v>0</v>
      </c>
      <c r="AM711" s="97">
        <v>0</v>
      </c>
      <c r="AN711" s="59">
        <v>0</v>
      </c>
      <c r="AO711" s="59">
        <v>8</v>
      </c>
      <c r="AP711" s="90">
        <v>0</v>
      </c>
      <c r="AQ711" s="91">
        <v>0</v>
      </c>
      <c r="AR711" s="90">
        <v>0</v>
      </c>
      <c r="AS711" s="91">
        <v>8</v>
      </c>
      <c r="AT711" s="59">
        <v>0</v>
      </c>
      <c r="AU711" s="59">
        <v>0</v>
      </c>
      <c r="AV711" s="59">
        <v>0</v>
      </c>
      <c r="AW711" s="59">
        <v>0</v>
      </c>
      <c r="AX711" s="59">
        <v>0</v>
      </c>
      <c r="AY711" s="59">
        <v>0</v>
      </c>
      <c r="AZ711" s="59">
        <v>0</v>
      </c>
      <c r="BA711" s="59">
        <v>0</v>
      </c>
      <c r="BB711" s="59">
        <v>0</v>
      </c>
      <c r="BC711" s="97">
        <v>0</v>
      </c>
      <c r="BD711" s="97">
        <v>0</v>
      </c>
      <c r="BE711" s="70">
        <f>VLOOKUP(A711,'Plant Stock'!B:C,2,0)</f>
        <v>23596</v>
      </c>
      <c r="BF711" s="71">
        <f>BE711-'Assy RM(DV)'!B711</f>
        <v>23508</v>
      </c>
      <c r="BG711" s="71">
        <f>BF711-'Assy RM(DV)'!C711</f>
        <v>23508</v>
      </c>
      <c r="BH711" s="71">
        <f>BG711-'Assy RM(DV)'!D711</f>
        <v>23508</v>
      </c>
      <c r="BI711" s="71">
        <f>BH711-'Assy RM(DV)'!E711</f>
        <v>23508</v>
      </c>
      <c r="BJ711" s="71">
        <f>BI711-'Assy RM(DV)'!F711</f>
        <v>22708</v>
      </c>
      <c r="BK711" s="71">
        <f>BJ711-'Assy RM(DV)'!G711</f>
        <v>21108</v>
      </c>
      <c r="BL711" s="71">
        <f>BK711-'Assy RM(DV)'!H711</f>
        <v>19508</v>
      </c>
      <c r="BM711" s="71">
        <f>BL711-'Assy RM(DV)'!I711</f>
        <v>19508</v>
      </c>
      <c r="BN711" s="71">
        <f>BM711-'Assy RM(DV)'!J711</f>
        <v>19508</v>
      </c>
      <c r="BO711" s="71">
        <f>BN711-'Assy RM(DV)'!K711</f>
        <v>19508</v>
      </c>
      <c r="BP711" s="71">
        <f>BO711-'Assy RM(DV)'!L711</f>
        <v>19508</v>
      </c>
      <c r="BQ711" s="71">
        <f>BP711-'Assy RM(DV)'!M711</f>
        <v>19508</v>
      </c>
      <c r="BR711" s="72">
        <f t="shared" si="80"/>
        <v>47</v>
      </c>
      <c r="BS711" s="56" t="b">
        <f t="shared" si="81"/>
        <v>0</v>
      </c>
      <c r="BT711" s="56">
        <f t="shared" si="82"/>
        <v>36</v>
      </c>
      <c r="BU711" s="98" t="b">
        <f t="shared" si="83"/>
        <v>0</v>
      </c>
      <c r="BV711" s="108"/>
      <c r="CA711" s="108">
        <f t="shared" si="84"/>
        <v>0</v>
      </c>
      <c r="CB711" s="108">
        <f t="shared" si="85"/>
        <v>0</v>
      </c>
      <c r="CC711" s="108">
        <f t="shared" si="79"/>
        <v>0</v>
      </c>
    </row>
    <row r="712" spans="1:81" hidden="1" x14ac:dyDescent="0.25">
      <c r="A712" s="118" t="s">
        <v>2345</v>
      </c>
      <c r="B712" s="142" t="s">
        <v>9274</v>
      </c>
      <c r="C712" s="142" t="s">
        <v>10004</v>
      </c>
      <c r="D712" s="97">
        <v>0</v>
      </c>
      <c r="E712" s="97">
        <v>0</v>
      </c>
      <c r="F712" s="59">
        <v>0</v>
      </c>
      <c r="G712" s="97">
        <v>0</v>
      </c>
      <c r="H712" s="59">
        <v>0</v>
      </c>
      <c r="I712" s="97">
        <v>0</v>
      </c>
      <c r="J712" s="59">
        <v>0</v>
      </c>
      <c r="K712" s="59">
        <v>4</v>
      </c>
      <c r="L712" s="59">
        <v>0</v>
      </c>
      <c r="M712" s="97">
        <v>0</v>
      </c>
      <c r="N712" s="97">
        <v>0</v>
      </c>
      <c r="O712" s="97">
        <v>0</v>
      </c>
      <c r="P712" s="59">
        <v>0</v>
      </c>
      <c r="Q712" s="59">
        <v>0</v>
      </c>
      <c r="R712" s="59">
        <v>0</v>
      </c>
      <c r="S712" s="97">
        <v>0</v>
      </c>
      <c r="T712" s="59">
        <v>0</v>
      </c>
      <c r="U712" s="59">
        <v>0</v>
      </c>
      <c r="V712" s="59">
        <v>0</v>
      </c>
      <c r="W712" s="59">
        <v>0</v>
      </c>
      <c r="X712" s="97">
        <v>0</v>
      </c>
      <c r="Y712" s="97">
        <v>0</v>
      </c>
      <c r="Z712" s="97">
        <v>0</v>
      </c>
      <c r="AA712" s="97">
        <v>0</v>
      </c>
      <c r="AB712" s="97">
        <v>0</v>
      </c>
      <c r="AC712" s="97">
        <v>0</v>
      </c>
      <c r="AD712" s="59">
        <v>0</v>
      </c>
      <c r="AE712" s="59">
        <v>0</v>
      </c>
      <c r="AF712" s="97">
        <v>0</v>
      </c>
      <c r="AG712" s="97">
        <v>0</v>
      </c>
      <c r="AH712" s="97">
        <v>0</v>
      </c>
      <c r="AI712" s="90">
        <v>0</v>
      </c>
      <c r="AJ712" s="91">
        <v>0</v>
      </c>
      <c r="AK712" s="90">
        <v>0</v>
      </c>
      <c r="AL712" s="59">
        <v>0</v>
      </c>
      <c r="AM712" s="97">
        <v>0</v>
      </c>
      <c r="AN712" s="59">
        <v>0</v>
      </c>
      <c r="AO712" s="59">
        <v>0</v>
      </c>
      <c r="AP712" s="90">
        <v>0</v>
      </c>
      <c r="AQ712" s="91">
        <v>0</v>
      </c>
      <c r="AR712" s="90">
        <v>0</v>
      </c>
      <c r="AS712" s="91">
        <v>0</v>
      </c>
      <c r="AT712" s="59">
        <v>0</v>
      </c>
      <c r="AU712" s="59">
        <v>0</v>
      </c>
      <c r="AV712" s="59">
        <v>0</v>
      </c>
      <c r="AW712" s="59">
        <v>0</v>
      </c>
      <c r="AX712" s="59">
        <v>0</v>
      </c>
      <c r="AY712" s="59">
        <v>0</v>
      </c>
      <c r="AZ712" s="59">
        <v>0</v>
      </c>
      <c r="BA712" s="59">
        <v>0</v>
      </c>
      <c r="BB712" s="59">
        <v>0</v>
      </c>
      <c r="BC712" s="97">
        <v>0</v>
      </c>
      <c r="BD712" s="97">
        <v>0</v>
      </c>
      <c r="BE712" s="70">
        <f>VLOOKUP(A712,'Plant Stock'!B:C,2,0)</f>
        <v>26334985</v>
      </c>
      <c r="BF712" s="71">
        <f>BE712-'Assy RM(DV)'!B712</f>
        <v>26334985</v>
      </c>
      <c r="BG712" s="71">
        <f>BF712-'Assy RM(DV)'!C712</f>
        <v>26334985</v>
      </c>
      <c r="BH712" s="71">
        <f>BG712-'Assy RM(DV)'!D712</f>
        <v>26334985</v>
      </c>
      <c r="BI712" s="71">
        <f>BH712-'Assy RM(DV)'!E712</f>
        <v>26334985</v>
      </c>
      <c r="BJ712" s="71">
        <f>BI712-'Assy RM(DV)'!F712</f>
        <v>26334985</v>
      </c>
      <c r="BK712" s="71">
        <f>BJ712-'Assy RM(DV)'!G712</f>
        <v>26334985</v>
      </c>
      <c r="BL712" s="71">
        <f>BK712-'Assy RM(DV)'!H712</f>
        <v>26334985</v>
      </c>
      <c r="BM712" s="71">
        <f>BL712-'Assy RM(DV)'!I712</f>
        <v>26334985</v>
      </c>
      <c r="BN712" s="71">
        <f>BM712-'Assy RM(DV)'!J712</f>
        <v>26334985</v>
      </c>
      <c r="BO712" s="71">
        <f>BN712-'Assy RM(DV)'!K712</f>
        <v>26334985</v>
      </c>
      <c r="BP712" s="71">
        <f>BO712-'Assy RM(DV)'!L712</f>
        <v>26334985</v>
      </c>
      <c r="BQ712" s="71">
        <f>BP712-'Assy RM(DV)'!M712</f>
        <v>26334985</v>
      </c>
      <c r="BR712" s="72">
        <f t="shared" si="80"/>
        <v>51</v>
      </c>
      <c r="BS712" s="56" t="b">
        <f t="shared" si="81"/>
        <v>0</v>
      </c>
      <c r="BT712" s="56">
        <f t="shared" si="82"/>
        <v>4</v>
      </c>
      <c r="BU712" s="98" t="b">
        <f t="shared" si="83"/>
        <v>0</v>
      </c>
      <c r="BV712" s="108"/>
      <c r="CA712" s="108">
        <f t="shared" si="84"/>
        <v>0</v>
      </c>
      <c r="CB712" s="108">
        <f t="shared" si="85"/>
        <v>0</v>
      </c>
      <c r="CC712" s="108">
        <f t="shared" si="79"/>
        <v>0</v>
      </c>
    </row>
    <row r="713" spans="1:81" hidden="1" x14ac:dyDescent="0.25">
      <c r="A713" s="118" t="s">
        <v>1633</v>
      </c>
      <c r="B713" s="142" t="s">
        <v>9275</v>
      </c>
      <c r="C713" s="142" t="s">
        <v>10005</v>
      </c>
      <c r="D713" s="97">
        <v>0</v>
      </c>
      <c r="E713" s="97">
        <v>0</v>
      </c>
      <c r="F713" s="59">
        <v>0</v>
      </c>
      <c r="G713" s="97">
        <v>0</v>
      </c>
      <c r="H713" s="59">
        <v>0</v>
      </c>
      <c r="I713" s="97">
        <v>0</v>
      </c>
      <c r="J713" s="59">
        <v>0</v>
      </c>
      <c r="K713" s="59">
        <v>0</v>
      </c>
      <c r="L713" s="59">
        <v>0</v>
      </c>
      <c r="M713" s="97">
        <v>0</v>
      </c>
      <c r="N713" s="97">
        <v>0</v>
      </c>
      <c r="O713" s="97">
        <v>0</v>
      </c>
      <c r="P713" s="59">
        <v>0</v>
      </c>
      <c r="Q713" s="59">
        <v>0</v>
      </c>
      <c r="R713" s="59">
        <v>0</v>
      </c>
      <c r="S713" s="97">
        <v>0</v>
      </c>
      <c r="T713" s="59">
        <v>0</v>
      </c>
      <c r="U713" s="59">
        <v>0</v>
      </c>
      <c r="V713" s="59">
        <v>6</v>
      </c>
      <c r="W713" s="59">
        <v>6</v>
      </c>
      <c r="X713" s="97">
        <v>0</v>
      </c>
      <c r="Y713" s="97">
        <v>0</v>
      </c>
      <c r="Z713" s="97">
        <v>0</v>
      </c>
      <c r="AA713" s="97">
        <v>0</v>
      </c>
      <c r="AB713" s="97">
        <v>0</v>
      </c>
      <c r="AC713" s="97">
        <v>0</v>
      </c>
      <c r="AD713" s="59">
        <v>0</v>
      </c>
      <c r="AE713" s="59">
        <v>0</v>
      </c>
      <c r="AF713" s="97">
        <v>0</v>
      </c>
      <c r="AG713" s="97">
        <v>0</v>
      </c>
      <c r="AH713" s="97">
        <v>0</v>
      </c>
      <c r="AI713" s="90">
        <v>0</v>
      </c>
      <c r="AJ713" s="91">
        <v>0</v>
      </c>
      <c r="AK713" s="90">
        <v>0</v>
      </c>
      <c r="AL713" s="59">
        <v>0</v>
      </c>
      <c r="AM713" s="97">
        <v>0</v>
      </c>
      <c r="AN713" s="59">
        <v>0</v>
      </c>
      <c r="AO713" s="59">
        <v>0</v>
      </c>
      <c r="AP713" s="90">
        <v>0</v>
      </c>
      <c r="AQ713" s="91">
        <v>0</v>
      </c>
      <c r="AR713" s="90">
        <v>0</v>
      </c>
      <c r="AS713" s="91">
        <v>0</v>
      </c>
      <c r="AT713" s="59">
        <v>0</v>
      </c>
      <c r="AU713" s="59">
        <v>0</v>
      </c>
      <c r="AV713" s="59">
        <v>0</v>
      </c>
      <c r="AW713" s="59">
        <v>0</v>
      </c>
      <c r="AX713" s="59">
        <v>0</v>
      </c>
      <c r="AY713" s="59">
        <v>0</v>
      </c>
      <c r="AZ713" s="59">
        <v>0</v>
      </c>
      <c r="BA713" s="59">
        <v>0</v>
      </c>
      <c r="BB713" s="59">
        <v>0</v>
      </c>
      <c r="BC713" s="97">
        <v>0</v>
      </c>
      <c r="BD713" s="97">
        <v>0</v>
      </c>
      <c r="BE713" s="70">
        <f>VLOOKUP(A713,'Plant Stock'!B:C,2,0)</f>
        <v>2764749</v>
      </c>
      <c r="BF713" s="71">
        <f>BE713-'Assy RM(DV)'!B713</f>
        <v>2764149</v>
      </c>
      <c r="BG713" s="71">
        <f>BF713-'Assy RM(DV)'!C713</f>
        <v>2762949</v>
      </c>
      <c r="BH713" s="71">
        <f>BG713-'Assy RM(DV)'!D713</f>
        <v>2761749</v>
      </c>
      <c r="BI713" s="71">
        <f>BH713-'Assy RM(DV)'!E713</f>
        <v>2760549</v>
      </c>
      <c r="BJ713" s="71">
        <f>BI713-'Assy RM(DV)'!F713</f>
        <v>2759349</v>
      </c>
      <c r="BK713" s="71">
        <f>BJ713-'Assy RM(DV)'!G713</f>
        <v>2758149</v>
      </c>
      <c r="BL713" s="71">
        <f>BK713-'Assy RM(DV)'!H713</f>
        <v>2756949</v>
      </c>
      <c r="BM713" s="71">
        <f>BL713-'Assy RM(DV)'!I713</f>
        <v>2756949</v>
      </c>
      <c r="BN713" s="71">
        <f>BM713-'Assy RM(DV)'!J713</f>
        <v>2756949</v>
      </c>
      <c r="BO713" s="71">
        <f>BN713-'Assy RM(DV)'!K713</f>
        <v>2756949</v>
      </c>
      <c r="BP713" s="71">
        <f>BO713-'Assy RM(DV)'!L713</f>
        <v>2756949</v>
      </c>
      <c r="BQ713" s="71">
        <f>BP713-'Assy RM(DV)'!M713</f>
        <v>2756949</v>
      </c>
      <c r="BR713" s="72">
        <f t="shared" si="80"/>
        <v>50</v>
      </c>
      <c r="BS713" s="56" t="b">
        <f t="shared" si="81"/>
        <v>0</v>
      </c>
      <c r="BT713" s="56">
        <f t="shared" si="82"/>
        <v>12</v>
      </c>
      <c r="BU713" s="98" t="b">
        <f t="shared" si="83"/>
        <v>0</v>
      </c>
      <c r="BV713" s="108"/>
      <c r="CA713" s="108">
        <f t="shared" si="84"/>
        <v>0</v>
      </c>
      <c r="CB713" s="108">
        <f t="shared" si="85"/>
        <v>0</v>
      </c>
      <c r="CC713" s="108">
        <f t="shared" si="79"/>
        <v>0</v>
      </c>
    </row>
    <row r="714" spans="1:81" hidden="1" x14ac:dyDescent="0.25">
      <c r="A714" s="118" t="s">
        <v>4336</v>
      </c>
      <c r="B714" s="142" t="s">
        <v>8743</v>
      </c>
      <c r="C714" s="142" t="s">
        <v>10074</v>
      </c>
      <c r="D714" s="97">
        <v>0</v>
      </c>
      <c r="E714" s="97">
        <v>0</v>
      </c>
      <c r="F714" s="59">
        <v>1</v>
      </c>
      <c r="G714" s="97">
        <v>0</v>
      </c>
      <c r="H714" s="59">
        <v>0</v>
      </c>
      <c r="I714" s="97">
        <v>0</v>
      </c>
      <c r="J714" s="59">
        <v>1</v>
      </c>
      <c r="K714" s="59">
        <v>1</v>
      </c>
      <c r="L714" s="59">
        <v>0</v>
      </c>
      <c r="M714" s="97">
        <v>0</v>
      </c>
      <c r="N714" s="97">
        <v>0</v>
      </c>
      <c r="O714" s="97">
        <v>0</v>
      </c>
      <c r="P714" s="59">
        <v>0</v>
      </c>
      <c r="Q714" s="59">
        <v>0</v>
      </c>
      <c r="R714" s="59">
        <v>1</v>
      </c>
      <c r="S714" s="97">
        <v>0</v>
      </c>
      <c r="T714" s="59">
        <v>4</v>
      </c>
      <c r="U714" s="59">
        <v>0</v>
      </c>
      <c r="V714" s="59">
        <v>6</v>
      </c>
      <c r="W714" s="59">
        <v>6</v>
      </c>
      <c r="X714" s="97">
        <v>0</v>
      </c>
      <c r="Y714" s="97">
        <v>0</v>
      </c>
      <c r="Z714" s="97">
        <v>0</v>
      </c>
      <c r="AA714" s="97">
        <v>0</v>
      </c>
      <c r="AB714" s="97">
        <v>0</v>
      </c>
      <c r="AC714" s="97">
        <v>0</v>
      </c>
      <c r="AD714" s="59">
        <v>0</v>
      </c>
      <c r="AE714" s="59">
        <v>0</v>
      </c>
      <c r="AF714" s="97">
        <v>0</v>
      </c>
      <c r="AG714" s="97">
        <v>0</v>
      </c>
      <c r="AH714" s="97">
        <v>0</v>
      </c>
      <c r="AI714" s="90">
        <v>0</v>
      </c>
      <c r="AJ714" s="91">
        <v>0</v>
      </c>
      <c r="AK714" s="90">
        <v>0</v>
      </c>
      <c r="AL714" s="59">
        <v>0</v>
      </c>
      <c r="AM714" s="97">
        <v>0</v>
      </c>
      <c r="AN714" s="59">
        <v>0</v>
      </c>
      <c r="AO714" s="59">
        <v>1</v>
      </c>
      <c r="AP714" s="90">
        <v>0</v>
      </c>
      <c r="AQ714" s="91">
        <v>0</v>
      </c>
      <c r="AR714" s="90">
        <v>2</v>
      </c>
      <c r="AS714" s="91">
        <v>4</v>
      </c>
      <c r="AT714" s="59">
        <v>0</v>
      </c>
      <c r="AU714" s="59">
        <v>0</v>
      </c>
      <c r="AV714" s="59">
        <v>0</v>
      </c>
      <c r="AW714" s="59">
        <v>0</v>
      </c>
      <c r="AX714" s="59">
        <v>0</v>
      </c>
      <c r="AY714" s="59">
        <v>0</v>
      </c>
      <c r="AZ714" s="59">
        <v>0</v>
      </c>
      <c r="BA714" s="59">
        <v>0</v>
      </c>
      <c r="BB714" s="59">
        <v>0</v>
      </c>
      <c r="BC714" s="97">
        <v>0</v>
      </c>
      <c r="BD714" s="97">
        <v>0</v>
      </c>
      <c r="BE714" s="70">
        <f>VLOOKUP(A714,'Plant Stock'!B:C,2,0)</f>
        <v>514776</v>
      </c>
      <c r="BF714" s="71">
        <f>BE714-'Assy RM(DV)'!B714</f>
        <v>514085</v>
      </c>
      <c r="BG714" s="71">
        <f>BF714-'Assy RM(DV)'!C714</f>
        <v>512795</v>
      </c>
      <c r="BH714" s="71">
        <f>BG714-'Assy RM(DV)'!D714</f>
        <v>511595</v>
      </c>
      <c r="BI714" s="71">
        <f>BH714-'Assy RM(DV)'!E714</f>
        <v>510395</v>
      </c>
      <c r="BJ714" s="71">
        <f>BI714-'Assy RM(DV)'!F714</f>
        <v>509095</v>
      </c>
      <c r="BK714" s="71">
        <f>BJ714-'Assy RM(DV)'!G714</f>
        <v>507695</v>
      </c>
      <c r="BL714" s="71">
        <f>BK714-'Assy RM(DV)'!H714</f>
        <v>506295</v>
      </c>
      <c r="BM714" s="71">
        <f>BL714-'Assy RM(DV)'!I714</f>
        <v>506295</v>
      </c>
      <c r="BN714" s="71">
        <f>BM714-'Assy RM(DV)'!J714</f>
        <v>506295</v>
      </c>
      <c r="BO714" s="71">
        <f>BN714-'Assy RM(DV)'!K714</f>
        <v>506295</v>
      </c>
      <c r="BP714" s="71">
        <f>BO714-'Assy RM(DV)'!L714</f>
        <v>506295</v>
      </c>
      <c r="BQ714" s="71">
        <f>BP714-'Assy RM(DV)'!M714</f>
        <v>506295</v>
      </c>
      <c r="BR714" s="72">
        <f t="shared" si="80"/>
        <v>42</v>
      </c>
      <c r="BS714" s="56" t="b">
        <f t="shared" si="81"/>
        <v>0</v>
      </c>
      <c r="BT714" s="56">
        <f t="shared" si="82"/>
        <v>27</v>
      </c>
      <c r="BU714" s="98" t="b">
        <f t="shared" si="83"/>
        <v>0</v>
      </c>
      <c r="BV714" s="108"/>
      <c r="CA714" s="108">
        <f t="shared" si="84"/>
        <v>0</v>
      </c>
      <c r="CB714" s="108">
        <f t="shared" si="85"/>
        <v>0</v>
      </c>
      <c r="CC714" s="108">
        <f t="shared" si="79"/>
        <v>0</v>
      </c>
    </row>
    <row r="715" spans="1:81" hidden="1" x14ac:dyDescent="0.25">
      <c r="A715" s="118" t="s">
        <v>2272</v>
      </c>
      <c r="B715" s="142" t="s">
        <v>9276</v>
      </c>
      <c r="C715" s="142" t="s">
        <v>10081</v>
      </c>
      <c r="D715" s="97">
        <v>0</v>
      </c>
      <c r="E715" s="97">
        <v>0</v>
      </c>
      <c r="F715" s="59">
        <v>0</v>
      </c>
      <c r="G715" s="97">
        <v>0</v>
      </c>
      <c r="H715" s="59">
        <v>0</v>
      </c>
      <c r="I715" s="97">
        <v>0</v>
      </c>
      <c r="J715" s="59">
        <v>0</v>
      </c>
      <c r="K715" s="59">
        <v>0</v>
      </c>
      <c r="L715" s="59">
        <v>0</v>
      </c>
      <c r="M715" s="97">
        <v>0</v>
      </c>
      <c r="N715" s="97">
        <v>0</v>
      </c>
      <c r="O715" s="97">
        <v>0</v>
      </c>
      <c r="P715" s="59">
        <v>0</v>
      </c>
      <c r="Q715" s="59">
        <v>0</v>
      </c>
      <c r="R715" s="59">
        <v>0</v>
      </c>
      <c r="S715" s="97">
        <v>0</v>
      </c>
      <c r="T715" s="59">
        <v>0</v>
      </c>
      <c r="U715" s="59">
        <v>0</v>
      </c>
      <c r="V715" s="59">
        <v>0</v>
      </c>
      <c r="W715" s="59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59">
        <v>0</v>
      </c>
      <c r="AE715" s="59">
        <v>0</v>
      </c>
      <c r="AF715" s="97">
        <v>0</v>
      </c>
      <c r="AG715" s="97">
        <v>0</v>
      </c>
      <c r="AH715" s="97">
        <v>0</v>
      </c>
      <c r="AI715" s="90">
        <v>0</v>
      </c>
      <c r="AJ715" s="91">
        <v>0</v>
      </c>
      <c r="AK715" s="90">
        <v>0</v>
      </c>
      <c r="AL715" s="59">
        <v>0</v>
      </c>
      <c r="AM715" s="97">
        <v>0</v>
      </c>
      <c r="AN715" s="59">
        <v>0</v>
      </c>
      <c r="AO715" s="59">
        <v>0</v>
      </c>
      <c r="AP715" s="90">
        <v>0</v>
      </c>
      <c r="AQ715" s="91">
        <v>0</v>
      </c>
      <c r="AR715" s="90">
        <v>0</v>
      </c>
      <c r="AS715" s="91">
        <v>0</v>
      </c>
      <c r="AT715" s="59">
        <v>0</v>
      </c>
      <c r="AU715" s="59">
        <v>0</v>
      </c>
      <c r="AV715" s="59">
        <v>0</v>
      </c>
      <c r="AW715" s="59">
        <v>0</v>
      </c>
      <c r="AX715" s="59">
        <v>0</v>
      </c>
      <c r="AY715" s="59">
        <v>0</v>
      </c>
      <c r="AZ715" s="59">
        <v>0</v>
      </c>
      <c r="BA715" s="59">
        <v>0</v>
      </c>
      <c r="BB715" s="59">
        <v>0</v>
      </c>
      <c r="BC715" s="97">
        <v>0</v>
      </c>
      <c r="BD715" s="97">
        <v>0</v>
      </c>
      <c r="BE715" s="70">
        <f>VLOOKUP(A715,'Plant Stock'!B:C,2,0)</f>
        <v>50471</v>
      </c>
      <c r="BF715" s="71">
        <f>BE715-'Assy RM(DV)'!B715</f>
        <v>50471</v>
      </c>
      <c r="BG715" s="71">
        <f>BF715-'Assy RM(DV)'!C715</f>
        <v>50471</v>
      </c>
      <c r="BH715" s="71">
        <f>BG715-'Assy RM(DV)'!D715</f>
        <v>50471</v>
      </c>
      <c r="BI715" s="71">
        <f>BH715-'Assy RM(DV)'!E715</f>
        <v>50471</v>
      </c>
      <c r="BJ715" s="71">
        <f>BI715-'Assy RM(DV)'!F715</f>
        <v>50471</v>
      </c>
      <c r="BK715" s="71">
        <f>BJ715-'Assy RM(DV)'!G715</f>
        <v>50471</v>
      </c>
      <c r="BL715" s="71">
        <f>BK715-'Assy RM(DV)'!H715</f>
        <v>50471</v>
      </c>
      <c r="BM715" s="71">
        <f>BL715-'Assy RM(DV)'!I715</f>
        <v>50471</v>
      </c>
      <c r="BN715" s="71">
        <f>BM715-'Assy RM(DV)'!J715</f>
        <v>50471</v>
      </c>
      <c r="BO715" s="71">
        <f>BN715-'Assy RM(DV)'!K715</f>
        <v>50471</v>
      </c>
      <c r="BP715" s="71">
        <f>BO715-'Assy RM(DV)'!L715</f>
        <v>50471</v>
      </c>
      <c r="BQ715" s="71">
        <f>BP715-'Assy RM(DV)'!M715</f>
        <v>50471</v>
      </c>
      <c r="BR715" s="72">
        <f t="shared" si="80"/>
        <v>52</v>
      </c>
      <c r="BS715" s="56" t="b">
        <f t="shared" si="81"/>
        <v>0</v>
      </c>
      <c r="BT715" s="56">
        <f t="shared" si="82"/>
        <v>0</v>
      </c>
      <c r="BU715" s="98" t="b">
        <f t="shared" si="83"/>
        <v>1</v>
      </c>
      <c r="BV715" s="108"/>
      <c r="CA715" s="108">
        <f t="shared" si="84"/>
        <v>0</v>
      </c>
      <c r="CB715" s="108">
        <f t="shared" si="85"/>
        <v>0</v>
      </c>
      <c r="CC715" s="108">
        <f t="shared" si="79"/>
        <v>0</v>
      </c>
    </row>
    <row r="716" spans="1:81" hidden="1" x14ac:dyDescent="0.25">
      <c r="A716" s="118" t="s">
        <v>9277</v>
      </c>
      <c r="B716" s="142" t="s">
        <v>9278</v>
      </c>
      <c r="C716" s="142" t="s">
        <v>10005</v>
      </c>
      <c r="D716" s="97">
        <v>0</v>
      </c>
      <c r="E716" s="97">
        <v>0</v>
      </c>
      <c r="F716" s="59">
        <v>0</v>
      </c>
      <c r="G716" s="97">
        <v>0</v>
      </c>
      <c r="H716" s="59">
        <v>0</v>
      </c>
      <c r="I716" s="97">
        <v>0</v>
      </c>
      <c r="J716" s="59">
        <v>0</v>
      </c>
      <c r="K716" s="59">
        <v>0</v>
      </c>
      <c r="L716" s="59">
        <v>0</v>
      </c>
      <c r="M716" s="97">
        <v>0</v>
      </c>
      <c r="N716" s="97">
        <v>0</v>
      </c>
      <c r="O716" s="97">
        <v>0</v>
      </c>
      <c r="P716" s="59">
        <v>0</v>
      </c>
      <c r="Q716" s="59">
        <v>0</v>
      </c>
      <c r="R716" s="59">
        <v>0</v>
      </c>
      <c r="S716" s="97">
        <v>0</v>
      </c>
      <c r="T716" s="59">
        <v>0</v>
      </c>
      <c r="U716" s="59">
        <v>0</v>
      </c>
      <c r="V716" s="59">
        <v>0</v>
      </c>
      <c r="W716" s="59">
        <v>0</v>
      </c>
      <c r="X716" s="97">
        <v>0</v>
      </c>
      <c r="Y716" s="97">
        <v>0</v>
      </c>
      <c r="Z716" s="97">
        <v>0</v>
      </c>
      <c r="AA716" s="97">
        <v>0</v>
      </c>
      <c r="AB716" s="97">
        <v>0</v>
      </c>
      <c r="AC716" s="97">
        <v>0</v>
      </c>
      <c r="AD716" s="59">
        <v>0</v>
      </c>
      <c r="AE716" s="59">
        <v>0</v>
      </c>
      <c r="AF716" s="97">
        <v>0</v>
      </c>
      <c r="AG716" s="97">
        <v>0</v>
      </c>
      <c r="AH716" s="97">
        <v>0</v>
      </c>
      <c r="AI716" s="90">
        <v>0</v>
      </c>
      <c r="AJ716" s="91">
        <v>0</v>
      </c>
      <c r="AK716" s="90">
        <v>0</v>
      </c>
      <c r="AL716" s="59">
        <v>0</v>
      </c>
      <c r="AM716" s="97">
        <v>0</v>
      </c>
      <c r="AN716" s="59">
        <v>0</v>
      </c>
      <c r="AO716" s="59">
        <v>0</v>
      </c>
      <c r="AP716" s="90">
        <v>0</v>
      </c>
      <c r="AQ716" s="91">
        <v>0</v>
      </c>
      <c r="AR716" s="90">
        <v>0</v>
      </c>
      <c r="AS716" s="91">
        <v>0</v>
      </c>
      <c r="AT716" s="59">
        <v>0</v>
      </c>
      <c r="AU716" s="59">
        <v>0</v>
      </c>
      <c r="AV716" s="59">
        <v>0</v>
      </c>
      <c r="AW716" s="59">
        <v>0</v>
      </c>
      <c r="AX716" s="59">
        <v>0</v>
      </c>
      <c r="AY716" s="59">
        <v>0</v>
      </c>
      <c r="AZ716" s="59">
        <v>0</v>
      </c>
      <c r="BA716" s="59">
        <v>0</v>
      </c>
      <c r="BB716" s="59">
        <v>0</v>
      </c>
      <c r="BC716" s="97">
        <v>0</v>
      </c>
      <c r="BD716" s="97">
        <v>0</v>
      </c>
      <c r="BE716" s="70">
        <f>VLOOKUP(A716,'Plant Stock'!B:C,2,0)</f>
        <v>38759</v>
      </c>
      <c r="BF716" s="71">
        <f>BE716-'Assy RM(DV)'!B716</f>
        <v>38759</v>
      </c>
      <c r="BG716" s="71">
        <f>BF716-'Assy RM(DV)'!C716</f>
        <v>38759</v>
      </c>
      <c r="BH716" s="71">
        <f>BG716-'Assy RM(DV)'!D716</f>
        <v>38759</v>
      </c>
      <c r="BI716" s="71">
        <f>BH716-'Assy RM(DV)'!E716</f>
        <v>38759</v>
      </c>
      <c r="BJ716" s="71">
        <f>BI716-'Assy RM(DV)'!F716</f>
        <v>38759</v>
      </c>
      <c r="BK716" s="71">
        <f>BJ716-'Assy RM(DV)'!G716</f>
        <v>38759</v>
      </c>
      <c r="BL716" s="71">
        <f>BK716-'Assy RM(DV)'!H716</f>
        <v>38759</v>
      </c>
      <c r="BM716" s="71">
        <f>BL716-'Assy RM(DV)'!I716</f>
        <v>38759</v>
      </c>
      <c r="BN716" s="71">
        <f>BM716-'Assy RM(DV)'!J716</f>
        <v>38759</v>
      </c>
      <c r="BO716" s="71">
        <f>BN716-'Assy RM(DV)'!K716</f>
        <v>38759</v>
      </c>
      <c r="BP716" s="71">
        <f>BO716-'Assy RM(DV)'!L716</f>
        <v>38759</v>
      </c>
      <c r="BQ716" s="71">
        <f>BP716-'Assy RM(DV)'!M716</f>
        <v>38759</v>
      </c>
      <c r="BR716" s="72">
        <f t="shared" si="80"/>
        <v>52</v>
      </c>
      <c r="BS716" s="56" t="b">
        <f t="shared" si="81"/>
        <v>0</v>
      </c>
      <c r="BT716" s="56">
        <f t="shared" si="82"/>
        <v>0</v>
      </c>
      <c r="BU716" s="98" t="b">
        <f t="shared" si="83"/>
        <v>1</v>
      </c>
      <c r="BV716" s="108"/>
      <c r="CA716" s="108">
        <f t="shared" si="84"/>
        <v>0</v>
      </c>
      <c r="CB716" s="108">
        <f t="shared" si="85"/>
        <v>0</v>
      </c>
      <c r="CC716" s="108">
        <f t="shared" si="79"/>
        <v>0</v>
      </c>
    </row>
    <row r="717" spans="1:81" hidden="1" x14ac:dyDescent="0.25">
      <c r="A717" s="118" t="s">
        <v>1797</v>
      </c>
      <c r="B717" s="142" t="s">
        <v>9279</v>
      </c>
      <c r="C717" s="142" t="s">
        <v>10005</v>
      </c>
      <c r="D717" s="97">
        <v>0</v>
      </c>
      <c r="E717" s="97">
        <v>0</v>
      </c>
      <c r="F717" s="59">
        <v>0</v>
      </c>
      <c r="G717" s="97">
        <v>0</v>
      </c>
      <c r="H717" s="59">
        <v>0</v>
      </c>
      <c r="I717" s="97">
        <v>0</v>
      </c>
      <c r="J717" s="59">
        <v>0</v>
      </c>
      <c r="K717" s="59">
        <v>0</v>
      </c>
      <c r="L717" s="59">
        <v>0</v>
      </c>
      <c r="M717" s="97">
        <v>0</v>
      </c>
      <c r="N717" s="97">
        <v>0</v>
      </c>
      <c r="O717" s="97">
        <v>0</v>
      </c>
      <c r="P717" s="59">
        <v>0</v>
      </c>
      <c r="Q717" s="59">
        <v>0</v>
      </c>
      <c r="R717" s="59">
        <v>0</v>
      </c>
      <c r="S717" s="97">
        <v>0</v>
      </c>
      <c r="T717" s="59">
        <v>0</v>
      </c>
      <c r="U717" s="59">
        <v>0</v>
      </c>
      <c r="V717" s="59">
        <v>0</v>
      </c>
      <c r="W717" s="59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59">
        <v>0</v>
      </c>
      <c r="AE717" s="59">
        <v>0</v>
      </c>
      <c r="AF717" s="97">
        <v>0</v>
      </c>
      <c r="AG717" s="97">
        <v>0</v>
      </c>
      <c r="AH717" s="97">
        <v>0</v>
      </c>
      <c r="AI717" s="90">
        <v>0</v>
      </c>
      <c r="AJ717" s="91">
        <v>0</v>
      </c>
      <c r="AK717" s="90">
        <v>0</v>
      </c>
      <c r="AL717" s="59">
        <v>0</v>
      </c>
      <c r="AM717" s="97">
        <v>0</v>
      </c>
      <c r="AN717" s="59">
        <v>0</v>
      </c>
      <c r="AO717" s="59">
        <v>0</v>
      </c>
      <c r="AP717" s="90">
        <v>0</v>
      </c>
      <c r="AQ717" s="91">
        <v>0</v>
      </c>
      <c r="AR717" s="90">
        <v>0</v>
      </c>
      <c r="AS717" s="91">
        <v>0</v>
      </c>
      <c r="AT717" s="59">
        <v>0</v>
      </c>
      <c r="AU717" s="59">
        <v>0</v>
      </c>
      <c r="AV717" s="59">
        <v>0</v>
      </c>
      <c r="AW717" s="59">
        <v>0</v>
      </c>
      <c r="AX717" s="59">
        <v>0</v>
      </c>
      <c r="AY717" s="59">
        <v>0</v>
      </c>
      <c r="AZ717" s="59">
        <v>0</v>
      </c>
      <c r="BA717" s="59">
        <v>0</v>
      </c>
      <c r="BB717" s="59">
        <v>0</v>
      </c>
      <c r="BC717" s="97">
        <v>0</v>
      </c>
      <c r="BD717" s="97">
        <v>0</v>
      </c>
      <c r="BE717" s="70">
        <f>VLOOKUP(A717,'Plant Stock'!B:C,2,0)</f>
        <v>58990</v>
      </c>
      <c r="BF717" s="71">
        <f>BE717-'Assy RM(DV)'!B717</f>
        <v>58990</v>
      </c>
      <c r="BG717" s="71">
        <f>BF717-'Assy RM(DV)'!C717</f>
        <v>58990</v>
      </c>
      <c r="BH717" s="71">
        <f>BG717-'Assy RM(DV)'!D717</f>
        <v>58990</v>
      </c>
      <c r="BI717" s="71">
        <f>BH717-'Assy RM(DV)'!E717</f>
        <v>58990</v>
      </c>
      <c r="BJ717" s="71">
        <f>BI717-'Assy RM(DV)'!F717</f>
        <v>58990</v>
      </c>
      <c r="BK717" s="71">
        <f>BJ717-'Assy RM(DV)'!G717</f>
        <v>58990</v>
      </c>
      <c r="BL717" s="71">
        <f>BK717-'Assy RM(DV)'!H717</f>
        <v>58990</v>
      </c>
      <c r="BM717" s="71">
        <f>BL717-'Assy RM(DV)'!I717</f>
        <v>58990</v>
      </c>
      <c r="BN717" s="71">
        <f>BM717-'Assy RM(DV)'!J717</f>
        <v>58990</v>
      </c>
      <c r="BO717" s="71">
        <f>BN717-'Assy RM(DV)'!K717</f>
        <v>58990</v>
      </c>
      <c r="BP717" s="71">
        <f>BO717-'Assy RM(DV)'!L717</f>
        <v>58990</v>
      </c>
      <c r="BQ717" s="71">
        <f>BP717-'Assy RM(DV)'!M717</f>
        <v>58990</v>
      </c>
      <c r="BR717" s="72">
        <f t="shared" si="80"/>
        <v>52</v>
      </c>
      <c r="BS717" s="56" t="b">
        <f t="shared" si="81"/>
        <v>0</v>
      </c>
      <c r="BT717" s="56">
        <f t="shared" si="82"/>
        <v>0</v>
      </c>
      <c r="BU717" s="98" t="b">
        <f t="shared" si="83"/>
        <v>1</v>
      </c>
      <c r="BV717" s="108"/>
      <c r="CA717" s="108">
        <f t="shared" si="84"/>
        <v>0</v>
      </c>
      <c r="CB717" s="108">
        <f t="shared" si="85"/>
        <v>0</v>
      </c>
      <c r="CC717" s="108">
        <f t="shared" si="79"/>
        <v>0</v>
      </c>
    </row>
    <row r="718" spans="1:81" hidden="1" x14ac:dyDescent="0.25">
      <c r="A718" s="118" t="s">
        <v>9280</v>
      </c>
      <c r="B718" s="142" t="s">
        <v>9647</v>
      </c>
      <c r="C718" s="142" t="s">
        <v>8917</v>
      </c>
      <c r="D718" s="97">
        <v>0</v>
      </c>
      <c r="E718" s="97">
        <v>0</v>
      </c>
      <c r="F718" s="59">
        <v>0</v>
      </c>
      <c r="G718" s="97">
        <v>0</v>
      </c>
      <c r="H718" s="59">
        <v>0</v>
      </c>
      <c r="I718" s="97">
        <v>0</v>
      </c>
      <c r="J718" s="59">
        <v>0</v>
      </c>
      <c r="K718" s="59">
        <v>0</v>
      </c>
      <c r="L718" s="59">
        <v>0</v>
      </c>
      <c r="M718" s="97">
        <v>0</v>
      </c>
      <c r="N718" s="97">
        <v>0</v>
      </c>
      <c r="O718" s="97">
        <v>0</v>
      </c>
      <c r="P718" s="59">
        <v>0</v>
      </c>
      <c r="Q718" s="59">
        <v>0</v>
      </c>
      <c r="R718" s="59">
        <v>0</v>
      </c>
      <c r="S718" s="97">
        <v>0</v>
      </c>
      <c r="T718" s="59">
        <v>0</v>
      </c>
      <c r="U718" s="59">
        <v>0</v>
      </c>
      <c r="V718" s="59">
        <v>0</v>
      </c>
      <c r="W718" s="59">
        <v>0</v>
      </c>
      <c r="X718" s="97">
        <v>0</v>
      </c>
      <c r="Y718" s="97">
        <v>0</v>
      </c>
      <c r="Z718" s="97">
        <v>0</v>
      </c>
      <c r="AA718" s="97">
        <v>0</v>
      </c>
      <c r="AB718" s="97">
        <v>0</v>
      </c>
      <c r="AC718" s="97">
        <v>0</v>
      </c>
      <c r="AD718" s="59">
        <v>0</v>
      </c>
      <c r="AE718" s="59">
        <v>0</v>
      </c>
      <c r="AF718" s="97">
        <v>0</v>
      </c>
      <c r="AG718" s="97">
        <v>0</v>
      </c>
      <c r="AH718" s="97">
        <v>0</v>
      </c>
      <c r="AI718" s="90">
        <v>0</v>
      </c>
      <c r="AJ718" s="91">
        <v>0</v>
      </c>
      <c r="AK718" s="90">
        <v>0</v>
      </c>
      <c r="AL718" s="59">
        <v>0</v>
      </c>
      <c r="AM718" s="97">
        <v>0</v>
      </c>
      <c r="AN718" s="59">
        <v>0</v>
      </c>
      <c r="AO718" s="59">
        <v>0</v>
      </c>
      <c r="AP718" s="90">
        <v>0</v>
      </c>
      <c r="AQ718" s="91">
        <v>0</v>
      </c>
      <c r="AR718" s="90">
        <v>0</v>
      </c>
      <c r="AS718" s="91">
        <v>4</v>
      </c>
      <c r="AT718" s="59">
        <v>0</v>
      </c>
      <c r="AU718" s="59">
        <v>0</v>
      </c>
      <c r="AV718" s="59">
        <v>0</v>
      </c>
      <c r="AW718" s="59">
        <v>0</v>
      </c>
      <c r="AX718" s="59">
        <v>0</v>
      </c>
      <c r="AY718" s="59">
        <v>0</v>
      </c>
      <c r="AZ718" s="59">
        <v>0</v>
      </c>
      <c r="BA718" s="59">
        <v>0</v>
      </c>
      <c r="BB718" s="59">
        <v>0</v>
      </c>
      <c r="BC718" s="97">
        <v>0</v>
      </c>
      <c r="BD718" s="97">
        <v>0</v>
      </c>
      <c r="BE718" s="70">
        <f>VLOOKUP(A718,'Plant Stock'!B:C,2,0)</f>
        <v>2452</v>
      </c>
      <c r="BF718" s="71">
        <f>BE718-'Assy RM(DV)'!B718</f>
        <v>2452</v>
      </c>
      <c r="BG718" s="71">
        <f>BF718-'Assy RM(DV)'!C718</f>
        <v>2452</v>
      </c>
      <c r="BH718" s="71">
        <f>BG718-'Assy RM(DV)'!D718</f>
        <v>2452</v>
      </c>
      <c r="BI718" s="71">
        <f>BH718-'Assy RM(DV)'!E718</f>
        <v>2452</v>
      </c>
      <c r="BJ718" s="71">
        <f>BI718-'Assy RM(DV)'!F718</f>
        <v>2452</v>
      </c>
      <c r="BK718" s="71">
        <f>BJ718-'Assy RM(DV)'!G718</f>
        <v>2452</v>
      </c>
      <c r="BL718" s="71">
        <f>BK718-'Assy RM(DV)'!H718</f>
        <v>2452</v>
      </c>
      <c r="BM718" s="71">
        <f>BL718-'Assy RM(DV)'!I718</f>
        <v>2452</v>
      </c>
      <c r="BN718" s="71">
        <f>BM718-'Assy RM(DV)'!J718</f>
        <v>2452</v>
      </c>
      <c r="BO718" s="71">
        <f>BN718-'Assy RM(DV)'!K718</f>
        <v>2452</v>
      </c>
      <c r="BP718" s="71">
        <f>BO718-'Assy RM(DV)'!L718</f>
        <v>2452</v>
      </c>
      <c r="BQ718" s="71">
        <f>BP718-'Assy RM(DV)'!M718</f>
        <v>2452</v>
      </c>
      <c r="BR718" s="72">
        <f t="shared" si="80"/>
        <v>51</v>
      </c>
      <c r="BS718" s="56" t="b">
        <f t="shared" si="81"/>
        <v>0</v>
      </c>
      <c r="BT718" s="56">
        <f t="shared" si="82"/>
        <v>4</v>
      </c>
      <c r="BU718" s="98" t="b">
        <f t="shared" si="83"/>
        <v>0</v>
      </c>
      <c r="BV718" s="108"/>
      <c r="CA718" s="108">
        <f t="shared" si="84"/>
        <v>0</v>
      </c>
      <c r="CB718" s="108">
        <f t="shared" si="85"/>
        <v>0</v>
      </c>
      <c r="CC718" s="108">
        <f t="shared" ref="CC718:CC780" si="86">SUM(G718)</f>
        <v>0</v>
      </c>
    </row>
    <row r="719" spans="1:81" hidden="1" x14ac:dyDescent="0.25">
      <c r="A719" s="118" t="s">
        <v>9281</v>
      </c>
      <c r="B719" s="142" t="s">
        <v>9282</v>
      </c>
      <c r="C719" s="142" t="s">
        <v>10074</v>
      </c>
      <c r="D719" s="97">
        <v>0</v>
      </c>
      <c r="E719" s="97">
        <v>0</v>
      </c>
      <c r="F719" s="59">
        <v>2</v>
      </c>
      <c r="G719" s="97">
        <v>0</v>
      </c>
      <c r="H719" s="59">
        <v>0</v>
      </c>
      <c r="I719" s="97">
        <v>0</v>
      </c>
      <c r="J719" s="59">
        <v>4</v>
      </c>
      <c r="K719" s="59">
        <v>0</v>
      </c>
      <c r="L719" s="59">
        <v>0</v>
      </c>
      <c r="M719" s="97">
        <v>0</v>
      </c>
      <c r="N719" s="97">
        <v>0</v>
      </c>
      <c r="O719" s="97">
        <v>0</v>
      </c>
      <c r="P719" s="59">
        <v>0</v>
      </c>
      <c r="Q719" s="59">
        <v>0</v>
      </c>
      <c r="R719" s="59">
        <v>0</v>
      </c>
      <c r="S719" s="97">
        <v>0</v>
      </c>
      <c r="T719" s="59">
        <v>4</v>
      </c>
      <c r="U719" s="59">
        <v>0</v>
      </c>
      <c r="V719" s="59">
        <v>0</v>
      </c>
      <c r="W719" s="59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59">
        <v>0</v>
      </c>
      <c r="AE719" s="59">
        <v>0</v>
      </c>
      <c r="AF719" s="97">
        <v>0</v>
      </c>
      <c r="AG719" s="97">
        <v>0</v>
      </c>
      <c r="AH719" s="97">
        <v>0</v>
      </c>
      <c r="AI719" s="90">
        <v>0</v>
      </c>
      <c r="AJ719" s="91">
        <v>0</v>
      </c>
      <c r="AK719" s="90">
        <v>0</v>
      </c>
      <c r="AL719" s="59">
        <v>0</v>
      </c>
      <c r="AM719" s="97">
        <v>0</v>
      </c>
      <c r="AN719" s="59">
        <v>0</v>
      </c>
      <c r="AO719" s="59">
        <v>4</v>
      </c>
      <c r="AP719" s="90">
        <v>0</v>
      </c>
      <c r="AQ719" s="91">
        <v>0</v>
      </c>
      <c r="AR719" s="90">
        <v>0</v>
      </c>
      <c r="AS719" s="91">
        <v>4</v>
      </c>
      <c r="AT719" s="59">
        <v>0</v>
      </c>
      <c r="AU719" s="59">
        <v>0</v>
      </c>
      <c r="AV719" s="59">
        <v>0</v>
      </c>
      <c r="AW719" s="59">
        <v>0</v>
      </c>
      <c r="AX719" s="59">
        <v>0</v>
      </c>
      <c r="AY719" s="59">
        <v>0</v>
      </c>
      <c r="AZ719" s="59">
        <v>0</v>
      </c>
      <c r="BA719" s="59">
        <v>0</v>
      </c>
      <c r="BB719" s="59">
        <v>0</v>
      </c>
      <c r="BC719" s="97">
        <v>0</v>
      </c>
      <c r="BD719" s="97">
        <v>0</v>
      </c>
      <c r="BE719" s="70">
        <f>VLOOKUP(A719,'Plant Stock'!B:C,2,0)</f>
        <v>22000</v>
      </c>
      <c r="BF719" s="71">
        <f>BE719-'Assy RM(DV)'!B719</f>
        <v>21956</v>
      </c>
      <c r="BG719" s="71">
        <f>BF719-'Assy RM(DV)'!C719</f>
        <v>21956</v>
      </c>
      <c r="BH719" s="71">
        <f>BG719-'Assy RM(DV)'!D719</f>
        <v>21956</v>
      </c>
      <c r="BI719" s="71">
        <f>BH719-'Assy RM(DV)'!E719</f>
        <v>21956</v>
      </c>
      <c r="BJ719" s="71">
        <f>BI719-'Assy RM(DV)'!F719</f>
        <v>21556</v>
      </c>
      <c r="BK719" s="71">
        <f>BJ719-'Assy RM(DV)'!G719</f>
        <v>20756</v>
      </c>
      <c r="BL719" s="71">
        <f>BK719-'Assy RM(DV)'!H719</f>
        <v>19956</v>
      </c>
      <c r="BM719" s="71">
        <f>BL719-'Assy RM(DV)'!I719</f>
        <v>19956</v>
      </c>
      <c r="BN719" s="71">
        <f>BM719-'Assy RM(DV)'!J719</f>
        <v>19956</v>
      </c>
      <c r="BO719" s="71">
        <f>BN719-'Assy RM(DV)'!K719</f>
        <v>19956</v>
      </c>
      <c r="BP719" s="71">
        <f>BO719-'Assy RM(DV)'!L719</f>
        <v>19956</v>
      </c>
      <c r="BQ719" s="71">
        <f>BP719-'Assy RM(DV)'!M719</f>
        <v>19956</v>
      </c>
      <c r="BR719" s="72">
        <f t="shared" si="80"/>
        <v>47</v>
      </c>
      <c r="BS719" s="56" t="b">
        <f t="shared" si="81"/>
        <v>0</v>
      </c>
      <c r="BT719" s="56">
        <f t="shared" si="82"/>
        <v>18</v>
      </c>
      <c r="BU719" s="98" t="b">
        <f t="shared" si="83"/>
        <v>0</v>
      </c>
      <c r="BV719" s="108"/>
      <c r="CA719" s="108">
        <f t="shared" si="84"/>
        <v>0</v>
      </c>
      <c r="CB719" s="108">
        <f t="shared" si="85"/>
        <v>0</v>
      </c>
      <c r="CC719" s="108">
        <f t="shared" si="86"/>
        <v>0</v>
      </c>
    </row>
    <row r="720" spans="1:81" hidden="1" x14ac:dyDescent="0.25">
      <c r="A720" s="118" t="s">
        <v>9283</v>
      </c>
      <c r="B720" s="142" t="s">
        <v>9284</v>
      </c>
      <c r="C720" s="142" t="s">
        <v>10081</v>
      </c>
      <c r="D720" s="97">
        <v>0</v>
      </c>
      <c r="E720" s="97">
        <v>0</v>
      </c>
      <c r="F720" s="59">
        <v>2</v>
      </c>
      <c r="G720" s="97">
        <v>0</v>
      </c>
      <c r="H720" s="59">
        <v>0</v>
      </c>
      <c r="I720" s="97">
        <v>0</v>
      </c>
      <c r="J720" s="59">
        <v>4</v>
      </c>
      <c r="K720" s="59">
        <v>0</v>
      </c>
      <c r="L720" s="59">
        <v>0</v>
      </c>
      <c r="M720" s="97">
        <v>0</v>
      </c>
      <c r="N720" s="97">
        <v>0</v>
      </c>
      <c r="O720" s="97">
        <v>0</v>
      </c>
      <c r="P720" s="59">
        <v>0</v>
      </c>
      <c r="Q720" s="59">
        <v>0</v>
      </c>
      <c r="R720" s="59">
        <v>0</v>
      </c>
      <c r="S720" s="97">
        <v>0</v>
      </c>
      <c r="T720" s="59">
        <v>4</v>
      </c>
      <c r="U720" s="59">
        <v>0</v>
      </c>
      <c r="V720" s="59">
        <v>0</v>
      </c>
      <c r="W720" s="59">
        <v>0</v>
      </c>
      <c r="X720" s="97">
        <v>0</v>
      </c>
      <c r="Y720" s="97">
        <v>0</v>
      </c>
      <c r="Z720" s="97">
        <v>0</v>
      </c>
      <c r="AA720" s="97">
        <v>0</v>
      </c>
      <c r="AB720" s="97">
        <v>0</v>
      </c>
      <c r="AC720" s="97">
        <v>0</v>
      </c>
      <c r="AD720" s="59">
        <v>0</v>
      </c>
      <c r="AE720" s="59">
        <v>0</v>
      </c>
      <c r="AF720" s="97">
        <v>0</v>
      </c>
      <c r="AG720" s="97">
        <v>0</v>
      </c>
      <c r="AH720" s="97">
        <v>0</v>
      </c>
      <c r="AI720" s="90">
        <v>0</v>
      </c>
      <c r="AJ720" s="91">
        <v>0</v>
      </c>
      <c r="AK720" s="90">
        <v>0</v>
      </c>
      <c r="AL720" s="59">
        <v>0</v>
      </c>
      <c r="AM720" s="97">
        <v>0</v>
      </c>
      <c r="AN720" s="59">
        <v>0</v>
      </c>
      <c r="AO720" s="59">
        <v>4</v>
      </c>
      <c r="AP720" s="90">
        <v>0</v>
      </c>
      <c r="AQ720" s="91">
        <v>0</v>
      </c>
      <c r="AR720" s="90">
        <v>0</v>
      </c>
      <c r="AS720" s="91">
        <v>12</v>
      </c>
      <c r="AT720" s="59">
        <v>0</v>
      </c>
      <c r="AU720" s="59">
        <v>0</v>
      </c>
      <c r="AV720" s="59">
        <v>0</v>
      </c>
      <c r="AW720" s="59">
        <v>0</v>
      </c>
      <c r="AX720" s="59">
        <v>0</v>
      </c>
      <c r="AY720" s="59">
        <v>0</v>
      </c>
      <c r="AZ720" s="59">
        <v>0</v>
      </c>
      <c r="BA720" s="59">
        <v>0</v>
      </c>
      <c r="BB720" s="59">
        <v>0</v>
      </c>
      <c r="BC720" s="97">
        <v>0</v>
      </c>
      <c r="BD720" s="97">
        <v>0</v>
      </c>
      <c r="BE720" s="70">
        <f>VLOOKUP(A720,'Plant Stock'!B:C,2,0)</f>
        <v>59169</v>
      </c>
      <c r="BF720" s="71">
        <f>BE720-'Assy RM(DV)'!B720</f>
        <v>59125</v>
      </c>
      <c r="BG720" s="71">
        <f>BF720-'Assy RM(DV)'!C720</f>
        <v>59125</v>
      </c>
      <c r="BH720" s="71">
        <f>BG720-'Assy RM(DV)'!D720</f>
        <v>59125</v>
      </c>
      <c r="BI720" s="71">
        <f>BH720-'Assy RM(DV)'!E720</f>
        <v>59125</v>
      </c>
      <c r="BJ720" s="71">
        <f>BI720-'Assy RM(DV)'!F720</f>
        <v>58725</v>
      </c>
      <c r="BK720" s="71">
        <f>BJ720-'Assy RM(DV)'!G720</f>
        <v>57925</v>
      </c>
      <c r="BL720" s="71">
        <f>BK720-'Assy RM(DV)'!H720</f>
        <v>57125</v>
      </c>
      <c r="BM720" s="71">
        <f>BL720-'Assy RM(DV)'!I720</f>
        <v>57125</v>
      </c>
      <c r="BN720" s="71">
        <f>BM720-'Assy RM(DV)'!J720</f>
        <v>57125</v>
      </c>
      <c r="BO720" s="71">
        <f>BN720-'Assy RM(DV)'!K720</f>
        <v>57125</v>
      </c>
      <c r="BP720" s="71">
        <f>BO720-'Assy RM(DV)'!L720</f>
        <v>57125</v>
      </c>
      <c r="BQ720" s="71">
        <f>BP720-'Assy RM(DV)'!M720</f>
        <v>57125</v>
      </c>
      <c r="BR720" s="72">
        <f t="shared" si="80"/>
        <v>47</v>
      </c>
      <c r="BS720" s="56" t="b">
        <f t="shared" si="81"/>
        <v>0</v>
      </c>
      <c r="BT720" s="56">
        <f t="shared" si="82"/>
        <v>26</v>
      </c>
      <c r="BU720" s="98" t="b">
        <f t="shared" si="83"/>
        <v>0</v>
      </c>
      <c r="BV720" s="108"/>
      <c r="CA720" s="108">
        <f t="shared" si="84"/>
        <v>0</v>
      </c>
      <c r="CB720" s="108">
        <f t="shared" si="85"/>
        <v>0</v>
      </c>
      <c r="CC720" s="108">
        <f t="shared" si="86"/>
        <v>0</v>
      </c>
    </row>
    <row r="721" spans="1:81" hidden="1" x14ac:dyDescent="0.25">
      <c r="A721" s="118" t="s">
        <v>1696</v>
      </c>
      <c r="B721" s="142" t="s">
        <v>9285</v>
      </c>
      <c r="C721" s="142" t="s">
        <v>10005</v>
      </c>
      <c r="D721" s="97">
        <v>0</v>
      </c>
      <c r="E721" s="97">
        <v>0</v>
      </c>
      <c r="F721" s="59">
        <v>0</v>
      </c>
      <c r="G721" s="97">
        <v>0</v>
      </c>
      <c r="H721" s="59">
        <v>0</v>
      </c>
      <c r="I721" s="97">
        <v>0</v>
      </c>
      <c r="J721" s="59">
        <v>0</v>
      </c>
      <c r="K721" s="59">
        <v>0</v>
      </c>
      <c r="L721" s="59">
        <v>0</v>
      </c>
      <c r="M721" s="97">
        <v>0</v>
      </c>
      <c r="N721" s="97">
        <v>0</v>
      </c>
      <c r="O721" s="97">
        <v>0</v>
      </c>
      <c r="P721" s="59">
        <v>0</v>
      </c>
      <c r="Q721" s="59">
        <v>0</v>
      </c>
      <c r="R721" s="59">
        <v>0</v>
      </c>
      <c r="S721" s="97">
        <v>0</v>
      </c>
      <c r="T721" s="59">
        <v>0</v>
      </c>
      <c r="U721" s="59">
        <v>0</v>
      </c>
      <c r="V721" s="59">
        <v>0</v>
      </c>
      <c r="W721" s="59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59">
        <v>0</v>
      </c>
      <c r="AE721" s="59">
        <v>0</v>
      </c>
      <c r="AF721" s="97">
        <v>0</v>
      </c>
      <c r="AG721" s="97">
        <v>0</v>
      </c>
      <c r="AH721" s="97">
        <v>0</v>
      </c>
      <c r="AI721" s="90">
        <v>0</v>
      </c>
      <c r="AJ721" s="91">
        <v>0</v>
      </c>
      <c r="AK721" s="90">
        <v>0</v>
      </c>
      <c r="AL721" s="59">
        <v>0</v>
      </c>
      <c r="AM721" s="97">
        <v>0</v>
      </c>
      <c r="AN721" s="59">
        <v>0</v>
      </c>
      <c r="AO721" s="59">
        <v>0</v>
      </c>
      <c r="AP721" s="90">
        <v>0</v>
      </c>
      <c r="AQ721" s="91">
        <v>0</v>
      </c>
      <c r="AR721" s="90">
        <v>0</v>
      </c>
      <c r="AS721" s="91">
        <v>0</v>
      </c>
      <c r="AT721" s="59">
        <v>0</v>
      </c>
      <c r="AU721" s="59">
        <v>0</v>
      </c>
      <c r="AV721" s="59">
        <v>0</v>
      </c>
      <c r="AW721" s="59">
        <v>0</v>
      </c>
      <c r="AX721" s="59">
        <v>0</v>
      </c>
      <c r="AY721" s="59">
        <v>0</v>
      </c>
      <c r="AZ721" s="59">
        <v>0</v>
      </c>
      <c r="BA721" s="59">
        <v>0</v>
      </c>
      <c r="BB721" s="59">
        <v>0</v>
      </c>
      <c r="BC721" s="97">
        <v>0</v>
      </c>
      <c r="BD721" s="97">
        <v>0</v>
      </c>
      <c r="BE721" s="70">
        <f>VLOOKUP(A721,'Plant Stock'!B:C,2,0)</f>
        <v>349442</v>
      </c>
      <c r="BF721" s="71">
        <f>BE721-'Assy RM(DV)'!B721</f>
        <v>349442</v>
      </c>
      <c r="BG721" s="71">
        <f>BF721-'Assy RM(DV)'!C721</f>
        <v>349442</v>
      </c>
      <c r="BH721" s="71">
        <f>BG721-'Assy RM(DV)'!D721</f>
        <v>349442</v>
      </c>
      <c r="BI721" s="71">
        <f>BH721-'Assy RM(DV)'!E721</f>
        <v>349442</v>
      </c>
      <c r="BJ721" s="71">
        <f>BI721-'Assy RM(DV)'!F721</f>
        <v>349442</v>
      </c>
      <c r="BK721" s="71">
        <f>BJ721-'Assy RM(DV)'!G721</f>
        <v>349442</v>
      </c>
      <c r="BL721" s="71">
        <f>BK721-'Assy RM(DV)'!H721</f>
        <v>349442</v>
      </c>
      <c r="BM721" s="71">
        <f>BL721-'Assy RM(DV)'!I721</f>
        <v>349442</v>
      </c>
      <c r="BN721" s="71">
        <f>BM721-'Assy RM(DV)'!J721</f>
        <v>349442</v>
      </c>
      <c r="BO721" s="71">
        <f>BN721-'Assy RM(DV)'!K721</f>
        <v>349442</v>
      </c>
      <c r="BP721" s="71">
        <f>BO721-'Assy RM(DV)'!L721</f>
        <v>349442</v>
      </c>
      <c r="BQ721" s="71">
        <f>BP721-'Assy RM(DV)'!M721</f>
        <v>349442</v>
      </c>
      <c r="BR721" s="72">
        <f t="shared" si="80"/>
        <v>52</v>
      </c>
      <c r="BS721" s="56" t="b">
        <f t="shared" si="81"/>
        <v>0</v>
      </c>
      <c r="BT721" s="56">
        <f t="shared" si="82"/>
        <v>0</v>
      </c>
      <c r="BU721" s="98" t="b">
        <f t="shared" si="83"/>
        <v>1</v>
      </c>
      <c r="BV721" s="108"/>
      <c r="CA721" s="108">
        <f t="shared" si="84"/>
        <v>0</v>
      </c>
      <c r="CB721" s="108">
        <f t="shared" si="85"/>
        <v>0</v>
      </c>
      <c r="CC721" s="108">
        <f t="shared" si="86"/>
        <v>0</v>
      </c>
    </row>
    <row r="722" spans="1:81" hidden="1" x14ac:dyDescent="0.25">
      <c r="A722" s="118" t="s">
        <v>2575</v>
      </c>
      <c r="B722" s="142" t="s">
        <v>9286</v>
      </c>
      <c r="C722" s="142" t="s">
        <v>9502</v>
      </c>
      <c r="D722" s="97">
        <v>0</v>
      </c>
      <c r="E722" s="97">
        <v>0</v>
      </c>
      <c r="F722" s="59">
        <v>0</v>
      </c>
      <c r="G722" s="97">
        <v>0</v>
      </c>
      <c r="H722" s="59">
        <v>0</v>
      </c>
      <c r="I722" s="97">
        <v>0</v>
      </c>
      <c r="J722" s="59">
        <v>0</v>
      </c>
      <c r="K722" s="59">
        <v>0</v>
      </c>
      <c r="L722" s="59">
        <v>0</v>
      </c>
      <c r="M722" s="97">
        <v>0</v>
      </c>
      <c r="N722" s="97">
        <v>0</v>
      </c>
      <c r="O722" s="97">
        <v>0</v>
      </c>
      <c r="P722" s="59">
        <v>0</v>
      </c>
      <c r="Q722" s="59">
        <v>0</v>
      </c>
      <c r="R722" s="59">
        <v>0</v>
      </c>
      <c r="S722" s="97">
        <v>0</v>
      </c>
      <c r="T722" s="59">
        <v>0</v>
      </c>
      <c r="U722" s="59">
        <v>0</v>
      </c>
      <c r="V722" s="59">
        <v>0</v>
      </c>
      <c r="W722" s="59">
        <v>0</v>
      </c>
      <c r="X722" s="97">
        <v>0</v>
      </c>
      <c r="Y722" s="97">
        <v>0</v>
      </c>
      <c r="Z722" s="97">
        <v>0</v>
      </c>
      <c r="AA722" s="97">
        <v>0</v>
      </c>
      <c r="AB722" s="97">
        <v>0</v>
      </c>
      <c r="AC722" s="97">
        <v>0</v>
      </c>
      <c r="AD722" s="59">
        <v>0</v>
      </c>
      <c r="AE722" s="59">
        <v>0</v>
      </c>
      <c r="AF722" s="97">
        <v>0</v>
      </c>
      <c r="AG722" s="97">
        <v>0</v>
      </c>
      <c r="AH722" s="97">
        <v>0</v>
      </c>
      <c r="AI722" s="90">
        <v>0</v>
      </c>
      <c r="AJ722" s="91">
        <v>0</v>
      </c>
      <c r="AK722" s="90">
        <v>0</v>
      </c>
      <c r="AL722" s="59">
        <v>0</v>
      </c>
      <c r="AM722" s="97">
        <v>0</v>
      </c>
      <c r="AN722" s="59">
        <v>0</v>
      </c>
      <c r="AO722" s="59">
        <v>0</v>
      </c>
      <c r="AP722" s="90">
        <v>0</v>
      </c>
      <c r="AQ722" s="91">
        <v>0</v>
      </c>
      <c r="AR722" s="90">
        <v>0</v>
      </c>
      <c r="AS722" s="91">
        <v>0</v>
      </c>
      <c r="AT722" s="59">
        <v>0</v>
      </c>
      <c r="AU722" s="59">
        <v>0</v>
      </c>
      <c r="AV722" s="59">
        <v>0</v>
      </c>
      <c r="AW722" s="59">
        <v>0</v>
      </c>
      <c r="AX722" s="59">
        <v>0</v>
      </c>
      <c r="AY722" s="59">
        <v>0</v>
      </c>
      <c r="AZ722" s="59">
        <v>0</v>
      </c>
      <c r="BA722" s="59">
        <v>0</v>
      </c>
      <c r="BB722" s="59">
        <v>0</v>
      </c>
      <c r="BC722" s="97">
        <v>0</v>
      </c>
      <c r="BD722" s="97">
        <v>0</v>
      </c>
      <c r="BE722" s="70">
        <f>VLOOKUP(A722,'Plant Stock'!B:C,2,0)</f>
        <v>90441</v>
      </c>
      <c r="BF722" s="71">
        <f>BE722-'Assy RM(DV)'!B722</f>
        <v>90441</v>
      </c>
      <c r="BG722" s="71">
        <f>BF722-'Assy RM(DV)'!C722</f>
        <v>90441</v>
      </c>
      <c r="BH722" s="71">
        <f>BG722-'Assy RM(DV)'!D722</f>
        <v>90441</v>
      </c>
      <c r="BI722" s="71">
        <f>BH722-'Assy RM(DV)'!E722</f>
        <v>90441</v>
      </c>
      <c r="BJ722" s="71">
        <f>BI722-'Assy RM(DV)'!F722</f>
        <v>90441</v>
      </c>
      <c r="BK722" s="71">
        <f>BJ722-'Assy RM(DV)'!G722</f>
        <v>90441</v>
      </c>
      <c r="BL722" s="71">
        <f>BK722-'Assy RM(DV)'!H722</f>
        <v>90441</v>
      </c>
      <c r="BM722" s="71">
        <f>BL722-'Assy RM(DV)'!I722</f>
        <v>90441</v>
      </c>
      <c r="BN722" s="71">
        <f>BM722-'Assy RM(DV)'!J722</f>
        <v>90441</v>
      </c>
      <c r="BO722" s="71">
        <f>BN722-'Assy RM(DV)'!K722</f>
        <v>90441</v>
      </c>
      <c r="BP722" s="71">
        <f>BO722-'Assy RM(DV)'!L722</f>
        <v>90441</v>
      </c>
      <c r="BQ722" s="71">
        <f>BP722-'Assy RM(DV)'!M722</f>
        <v>90441</v>
      </c>
      <c r="BR722" s="72">
        <f t="shared" si="80"/>
        <v>52</v>
      </c>
      <c r="BS722" s="56" t="b">
        <f t="shared" si="81"/>
        <v>0</v>
      </c>
      <c r="BT722" s="56">
        <f t="shared" si="82"/>
        <v>0</v>
      </c>
      <c r="BU722" s="98" t="b">
        <f t="shared" si="83"/>
        <v>1</v>
      </c>
      <c r="BV722" s="108"/>
      <c r="CA722" s="108">
        <f t="shared" si="84"/>
        <v>0</v>
      </c>
      <c r="CB722" s="108">
        <f t="shared" si="85"/>
        <v>0</v>
      </c>
      <c r="CC722" s="108">
        <f t="shared" si="86"/>
        <v>0</v>
      </c>
    </row>
    <row r="723" spans="1:81" hidden="1" x14ac:dyDescent="0.25">
      <c r="A723" s="118" t="s">
        <v>9287</v>
      </c>
      <c r="B723" s="142" t="s">
        <v>9288</v>
      </c>
      <c r="C723" s="142" t="s">
        <v>10080</v>
      </c>
      <c r="D723" s="97">
        <v>0</v>
      </c>
      <c r="E723" s="97">
        <v>0</v>
      </c>
      <c r="F723" s="59">
        <v>2</v>
      </c>
      <c r="G723" s="97">
        <v>0</v>
      </c>
      <c r="H723" s="59">
        <v>0</v>
      </c>
      <c r="I723" s="97">
        <v>0</v>
      </c>
      <c r="J723" s="59">
        <v>4</v>
      </c>
      <c r="K723" s="59">
        <v>0</v>
      </c>
      <c r="L723" s="59">
        <v>0</v>
      </c>
      <c r="M723" s="97">
        <v>0</v>
      </c>
      <c r="N723" s="97">
        <v>0</v>
      </c>
      <c r="O723" s="97">
        <v>0</v>
      </c>
      <c r="P723" s="59">
        <v>0</v>
      </c>
      <c r="Q723" s="59">
        <v>0</v>
      </c>
      <c r="R723" s="59">
        <v>0</v>
      </c>
      <c r="S723" s="97">
        <v>0</v>
      </c>
      <c r="T723" s="59">
        <v>4</v>
      </c>
      <c r="U723" s="59">
        <v>0</v>
      </c>
      <c r="V723" s="59">
        <v>0</v>
      </c>
      <c r="W723" s="59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59">
        <v>0</v>
      </c>
      <c r="AE723" s="59">
        <v>0</v>
      </c>
      <c r="AF723" s="97">
        <v>0</v>
      </c>
      <c r="AG723" s="97">
        <v>0</v>
      </c>
      <c r="AH723" s="97">
        <v>0</v>
      </c>
      <c r="AI723" s="90">
        <v>0</v>
      </c>
      <c r="AJ723" s="91">
        <v>0</v>
      </c>
      <c r="AK723" s="90">
        <v>0</v>
      </c>
      <c r="AL723" s="59">
        <v>0</v>
      </c>
      <c r="AM723" s="97">
        <v>0</v>
      </c>
      <c r="AN723" s="59">
        <v>0</v>
      </c>
      <c r="AO723" s="59">
        <v>4</v>
      </c>
      <c r="AP723" s="90">
        <v>0</v>
      </c>
      <c r="AQ723" s="91">
        <v>0</v>
      </c>
      <c r="AR723" s="90">
        <v>0</v>
      </c>
      <c r="AS723" s="91">
        <v>4</v>
      </c>
      <c r="AT723" s="59">
        <v>0</v>
      </c>
      <c r="AU723" s="59">
        <v>0</v>
      </c>
      <c r="AV723" s="59">
        <v>0</v>
      </c>
      <c r="AW723" s="59">
        <v>0</v>
      </c>
      <c r="AX723" s="59">
        <v>0</v>
      </c>
      <c r="AY723" s="59">
        <v>0</v>
      </c>
      <c r="AZ723" s="59">
        <v>0</v>
      </c>
      <c r="BA723" s="59">
        <v>0</v>
      </c>
      <c r="BB723" s="59">
        <v>0</v>
      </c>
      <c r="BC723" s="97">
        <v>0</v>
      </c>
      <c r="BD723" s="97">
        <v>0</v>
      </c>
      <c r="BE723" s="70">
        <f>VLOOKUP(A723,'Plant Stock'!B:C,2,0)</f>
        <v>27856</v>
      </c>
      <c r="BF723" s="71">
        <f>BE723-'Assy RM(DV)'!B723</f>
        <v>27812</v>
      </c>
      <c r="BG723" s="71">
        <f>BF723-'Assy RM(DV)'!C723</f>
        <v>27812</v>
      </c>
      <c r="BH723" s="71">
        <f>BG723-'Assy RM(DV)'!D723</f>
        <v>27812</v>
      </c>
      <c r="BI723" s="71">
        <f>BH723-'Assy RM(DV)'!E723</f>
        <v>27812</v>
      </c>
      <c r="BJ723" s="71">
        <f>BI723-'Assy RM(DV)'!F723</f>
        <v>27412</v>
      </c>
      <c r="BK723" s="71">
        <f>BJ723-'Assy RM(DV)'!G723</f>
        <v>26612</v>
      </c>
      <c r="BL723" s="71">
        <f>BK723-'Assy RM(DV)'!H723</f>
        <v>25812</v>
      </c>
      <c r="BM723" s="71">
        <f>BL723-'Assy RM(DV)'!I723</f>
        <v>25812</v>
      </c>
      <c r="BN723" s="71">
        <f>BM723-'Assy RM(DV)'!J723</f>
        <v>25812</v>
      </c>
      <c r="BO723" s="71">
        <f>BN723-'Assy RM(DV)'!K723</f>
        <v>25812</v>
      </c>
      <c r="BP723" s="71">
        <f>BO723-'Assy RM(DV)'!L723</f>
        <v>25812</v>
      </c>
      <c r="BQ723" s="71">
        <f>BP723-'Assy RM(DV)'!M723</f>
        <v>25812</v>
      </c>
      <c r="BR723" s="72">
        <f t="shared" si="80"/>
        <v>47</v>
      </c>
      <c r="BS723" s="56" t="b">
        <f t="shared" si="81"/>
        <v>0</v>
      </c>
      <c r="BT723" s="56">
        <f t="shared" si="82"/>
        <v>18</v>
      </c>
      <c r="BU723" s="98" t="b">
        <f t="shared" si="83"/>
        <v>0</v>
      </c>
      <c r="BV723" s="108"/>
      <c r="CA723" s="108">
        <f t="shared" si="84"/>
        <v>0</v>
      </c>
      <c r="CB723" s="108">
        <f t="shared" si="85"/>
        <v>0</v>
      </c>
      <c r="CC723" s="108">
        <f t="shared" si="86"/>
        <v>0</v>
      </c>
    </row>
    <row r="724" spans="1:81" hidden="1" x14ac:dyDescent="0.25">
      <c r="A724" s="118" t="s">
        <v>9289</v>
      </c>
      <c r="B724" s="142" t="s">
        <v>9290</v>
      </c>
      <c r="C724" s="142" t="s">
        <v>10081</v>
      </c>
      <c r="D724" s="97">
        <v>0</v>
      </c>
      <c r="E724" s="97">
        <v>0</v>
      </c>
      <c r="F724" s="59">
        <v>0</v>
      </c>
      <c r="G724" s="97">
        <v>0</v>
      </c>
      <c r="H724" s="59">
        <v>0</v>
      </c>
      <c r="I724" s="97">
        <v>0</v>
      </c>
      <c r="J724" s="59">
        <v>0</v>
      </c>
      <c r="K724" s="59">
        <v>0</v>
      </c>
      <c r="L724" s="59">
        <v>0</v>
      </c>
      <c r="M724" s="97">
        <v>0</v>
      </c>
      <c r="N724" s="97">
        <v>0</v>
      </c>
      <c r="O724" s="97">
        <v>0</v>
      </c>
      <c r="P724" s="59">
        <v>0</v>
      </c>
      <c r="Q724" s="59">
        <v>0</v>
      </c>
      <c r="R724" s="59">
        <v>0</v>
      </c>
      <c r="S724" s="97">
        <v>0</v>
      </c>
      <c r="T724" s="59">
        <v>0</v>
      </c>
      <c r="U724" s="59">
        <v>0</v>
      </c>
      <c r="V724" s="59">
        <v>0</v>
      </c>
      <c r="W724" s="59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59">
        <v>0</v>
      </c>
      <c r="AE724" s="59">
        <v>0</v>
      </c>
      <c r="AF724" s="97">
        <v>0</v>
      </c>
      <c r="AG724" s="97">
        <v>0</v>
      </c>
      <c r="AH724" s="97">
        <v>0</v>
      </c>
      <c r="AI724" s="90">
        <v>0</v>
      </c>
      <c r="AJ724" s="91">
        <v>0</v>
      </c>
      <c r="AK724" s="90">
        <v>0</v>
      </c>
      <c r="AL724" s="59">
        <v>0</v>
      </c>
      <c r="AM724" s="97">
        <v>0</v>
      </c>
      <c r="AN724" s="59">
        <v>0</v>
      </c>
      <c r="AO724" s="59">
        <v>0</v>
      </c>
      <c r="AP724" s="90">
        <v>0</v>
      </c>
      <c r="AQ724" s="91">
        <v>0</v>
      </c>
      <c r="AR724" s="90">
        <v>0</v>
      </c>
      <c r="AS724" s="91">
        <v>0</v>
      </c>
      <c r="AT724" s="59">
        <v>0</v>
      </c>
      <c r="AU724" s="59">
        <v>0</v>
      </c>
      <c r="AV724" s="59">
        <v>0</v>
      </c>
      <c r="AW724" s="59">
        <v>0</v>
      </c>
      <c r="AX724" s="59">
        <v>0</v>
      </c>
      <c r="AY724" s="59">
        <v>0</v>
      </c>
      <c r="AZ724" s="59">
        <v>0</v>
      </c>
      <c r="BA724" s="59">
        <v>0</v>
      </c>
      <c r="BB724" s="59">
        <v>0</v>
      </c>
      <c r="BC724" s="97">
        <v>0</v>
      </c>
      <c r="BD724" s="97">
        <v>0</v>
      </c>
      <c r="BE724" s="70">
        <f>VLOOKUP(A724,'Plant Stock'!B:C,2,0)</f>
        <v>29135</v>
      </c>
      <c r="BF724" s="71">
        <f>BE724-'Assy RM(DV)'!B724</f>
        <v>29135</v>
      </c>
      <c r="BG724" s="71">
        <f>BF724-'Assy RM(DV)'!C724</f>
        <v>29135</v>
      </c>
      <c r="BH724" s="71">
        <f>BG724-'Assy RM(DV)'!D724</f>
        <v>29135</v>
      </c>
      <c r="BI724" s="71">
        <f>BH724-'Assy RM(DV)'!E724</f>
        <v>29135</v>
      </c>
      <c r="BJ724" s="71">
        <f>BI724-'Assy RM(DV)'!F724</f>
        <v>29135</v>
      </c>
      <c r="BK724" s="71">
        <f>BJ724-'Assy RM(DV)'!G724</f>
        <v>29135</v>
      </c>
      <c r="BL724" s="71">
        <f>BK724-'Assy RM(DV)'!H724</f>
        <v>29135</v>
      </c>
      <c r="BM724" s="71">
        <f>BL724-'Assy RM(DV)'!I724</f>
        <v>29135</v>
      </c>
      <c r="BN724" s="71">
        <f>BM724-'Assy RM(DV)'!J724</f>
        <v>29135</v>
      </c>
      <c r="BO724" s="71">
        <f>BN724-'Assy RM(DV)'!K724</f>
        <v>29135</v>
      </c>
      <c r="BP724" s="71">
        <f>BO724-'Assy RM(DV)'!L724</f>
        <v>29135</v>
      </c>
      <c r="BQ724" s="71">
        <f>BP724-'Assy RM(DV)'!M724</f>
        <v>29135</v>
      </c>
      <c r="BR724" s="72">
        <f t="shared" si="80"/>
        <v>52</v>
      </c>
      <c r="BS724" s="56" t="b">
        <f t="shared" si="81"/>
        <v>0</v>
      </c>
      <c r="BT724" s="56">
        <f t="shared" si="82"/>
        <v>0</v>
      </c>
      <c r="BU724" s="98" t="b">
        <f t="shared" si="83"/>
        <v>1</v>
      </c>
      <c r="BV724" s="108"/>
      <c r="CA724" s="108">
        <f t="shared" si="84"/>
        <v>0</v>
      </c>
      <c r="CB724" s="108">
        <f t="shared" si="85"/>
        <v>0</v>
      </c>
      <c r="CC724" s="108">
        <f t="shared" si="86"/>
        <v>0</v>
      </c>
    </row>
    <row r="725" spans="1:81" hidden="1" x14ac:dyDescent="0.25">
      <c r="A725" s="118" t="s">
        <v>2696</v>
      </c>
      <c r="B725" s="142" t="s">
        <v>9291</v>
      </c>
      <c r="C725" s="142" t="s">
        <v>9502</v>
      </c>
      <c r="D725" s="97">
        <v>0</v>
      </c>
      <c r="E725" s="97">
        <v>0</v>
      </c>
      <c r="F725" s="59">
        <v>4</v>
      </c>
      <c r="G725" s="97">
        <v>0</v>
      </c>
      <c r="H725" s="59">
        <v>0</v>
      </c>
      <c r="I725" s="97">
        <v>0</v>
      </c>
      <c r="J725" s="59">
        <v>8</v>
      </c>
      <c r="K725" s="59">
        <v>0</v>
      </c>
      <c r="L725" s="59">
        <v>0</v>
      </c>
      <c r="M725" s="97">
        <v>0</v>
      </c>
      <c r="N725" s="97">
        <v>0</v>
      </c>
      <c r="O725" s="97">
        <v>0</v>
      </c>
      <c r="P725" s="59">
        <v>0</v>
      </c>
      <c r="Q725" s="59">
        <v>0</v>
      </c>
      <c r="R725" s="59">
        <v>12</v>
      </c>
      <c r="S725" s="97">
        <v>0</v>
      </c>
      <c r="T725" s="59">
        <v>8</v>
      </c>
      <c r="U725" s="59">
        <v>0</v>
      </c>
      <c r="V725" s="59">
        <v>0</v>
      </c>
      <c r="W725" s="59">
        <v>0</v>
      </c>
      <c r="X725" s="97">
        <v>0</v>
      </c>
      <c r="Y725" s="97">
        <v>0</v>
      </c>
      <c r="Z725" s="97">
        <v>0</v>
      </c>
      <c r="AA725" s="97">
        <v>0</v>
      </c>
      <c r="AB725" s="97">
        <v>0</v>
      </c>
      <c r="AC725" s="97">
        <v>0</v>
      </c>
      <c r="AD725" s="59">
        <v>0</v>
      </c>
      <c r="AE725" s="59">
        <v>0</v>
      </c>
      <c r="AF725" s="97">
        <v>0</v>
      </c>
      <c r="AG725" s="97">
        <v>0</v>
      </c>
      <c r="AH725" s="97">
        <v>0</v>
      </c>
      <c r="AI725" s="90">
        <v>0</v>
      </c>
      <c r="AJ725" s="91">
        <v>0</v>
      </c>
      <c r="AK725" s="90">
        <v>0</v>
      </c>
      <c r="AL725" s="59">
        <v>0</v>
      </c>
      <c r="AM725" s="97">
        <v>0</v>
      </c>
      <c r="AN725" s="59">
        <v>0</v>
      </c>
      <c r="AO725" s="59">
        <v>8</v>
      </c>
      <c r="AP725" s="90">
        <v>0</v>
      </c>
      <c r="AQ725" s="91">
        <v>0</v>
      </c>
      <c r="AR725" s="90">
        <v>0</v>
      </c>
      <c r="AS725" s="91">
        <v>4</v>
      </c>
      <c r="AT725" s="59">
        <v>0</v>
      </c>
      <c r="AU725" s="59">
        <v>0</v>
      </c>
      <c r="AV725" s="59">
        <v>0</v>
      </c>
      <c r="AW725" s="59">
        <v>0</v>
      </c>
      <c r="AX725" s="59">
        <v>0</v>
      </c>
      <c r="AY725" s="59">
        <v>0</v>
      </c>
      <c r="AZ725" s="59">
        <v>0</v>
      </c>
      <c r="BA725" s="59">
        <v>0</v>
      </c>
      <c r="BB725" s="59">
        <v>0</v>
      </c>
      <c r="BC725" s="97">
        <v>0</v>
      </c>
      <c r="BD725" s="97">
        <v>0</v>
      </c>
      <c r="BE725" s="70">
        <f>VLOOKUP(A725,'Plant Stock'!B:C,2,0)</f>
        <v>152037</v>
      </c>
      <c r="BF725" s="71">
        <f>BE725-'Assy RM(DV)'!B725</f>
        <v>150989</v>
      </c>
      <c r="BG725" s="71">
        <f>BF725-'Assy RM(DV)'!C725</f>
        <v>149909</v>
      </c>
      <c r="BH725" s="71">
        <f>BG725-'Assy RM(DV)'!D725</f>
        <v>149909</v>
      </c>
      <c r="BI725" s="71">
        <f>BH725-'Assy RM(DV)'!E725</f>
        <v>149909</v>
      </c>
      <c r="BJ725" s="71">
        <f>BI725-'Assy RM(DV)'!F725</f>
        <v>149109</v>
      </c>
      <c r="BK725" s="71">
        <f>BJ725-'Assy RM(DV)'!G725</f>
        <v>147509</v>
      </c>
      <c r="BL725" s="71">
        <f>BK725-'Assy RM(DV)'!H725</f>
        <v>145909</v>
      </c>
      <c r="BM725" s="71">
        <f>BL725-'Assy RM(DV)'!I725</f>
        <v>145909</v>
      </c>
      <c r="BN725" s="71">
        <f>BM725-'Assy RM(DV)'!J725</f>
        <v>145909</v>
      </c>
      <c r="BO725" s="71">
        <f>BN725-'Assy RM(DV)'!K725</f>
        <v>145909</v>
      </c>
      <c r="BP725" s="71">
        <f>BO725-'Assy RM(DV)'!L725</f>
        <v>145909</v>
      </c>
      <c r="BQ725" s="71">
        <f>BP725-'Assy RM(DV)'!M725</f>
        <v>145909</v>
      </c>
      <c r="BR725" s="72">
        <f t="shared" si="80"/>
        <v>46</v>
      </c>
      <c r="BS725" s="56" t="b">
        <f t="shared" si="81"/>
        <v>0</v>
      </c>
      <c r="BT725" s="56">
        <f t="shared" si="82"/>
        <v>44</v>
      </c>
      <c r="BU725" s="98" t="b">
        <f t="shared" si="83"/>
        <v>0</v>
      </c>
      <c r="BV725" s="108"/>
      <c r="CA725" s="108">
        <f t="shared" si="84"/>
        <v>0</v>
      </c>
      <c r="CB725" s="108">
        <f t="shared" si="85"/>
        <v>0</v>
      </c>
      <c r="CC725" s="108">
        <f t="shared" si="86"/>
        <v>0</v>
      </c>
    </row>
    <row r="726" spans="1:81" hidden="1" x14ac:dyDescent="0.25">
      <c r="A726" s="118" t="s">
        <v>2713</v>
      </c>
      <c r="B726" s="142" t="s">
        <v>9292</v>
      </c>
      <c r="C726" s="142" t="s">
        <v>9959</v>
      </c>
      <c r="D726" s="97">
        <v>0</v>
      </c>
      <c r="E726" s="97">
        <v>0</v>
      </c>
      <c r="F726" s="59">
        <v>12</v>
      </c>
      <c r="G726" s="97">
        <v>0</v>
      </c>
      <c r="H726" s="59">
        <v>0</v>
      </c>
      <c r="I726" s="97">
        <v>0</v>
      </c>
      <c r="J726" s="59">
        <v>24</v>
      </c>
      <c r="K726" s="59">
        <v>0</v>
      </c>
      <c r="L726" s="59">
        <v>0</v>
      </c>
      <c r="M726" s="97">
        <v>0</v>
      </c>
      <c r="N726" s="97">
        <v>0</v>
      </c>
      <c r="O726" s="97">
        <v>0</v>
      </c>
      <c r="P726" s="59">
        <v>0</v>
      </c>
      <c r="Q726" s="59">
        <v>0</v>
      </c>
      <c r="R726" s="59">
        <v>0</v>
      </c>
      <c r="S726" s="97">
        <v>0</v>
      </c>
      <c r="T726" s="59">
        <v>24</v>
      </c>
      <c r="U726" s="59">
        <v>0</v>
      </c>
      <c r="V726" s="59">
        <v>0</v>
      </c>
      <c r="W726" s="59">
        <v>0</v>
      </c>
      <c r="X726" s="97">
        <v>0</v>
      </c>
      <c r="Y726" s="97">
        <v>0</v>
      </c>
      <c r="Z726" s="97">
        <v>0</v>
      </c>
      <c r="AA726" s="97">
        <v>0</v>
      </c>
      <c r="AB726" s="97">
        <v>0</v>
      </c>
      <c r="AC726" s="97">
        <v>0</v>
      </c>
      <c r="AD726" s="59">
        <v>0</v>
      </c>
      <c r="AE726" s="59">
        <v>0</v>
      </c>
      <c r="AF726" s="97">
        <v>0</v>
      </c>
      <c r="AG726" s="97">
        <v>0</v>
      </c>
      <c r="AH726" s="97">
        <v>0</v>
      </c>
      <c r="AI726" s="90">
        <v>0</v>
      </c>
      <c r="AJ726" s="91">
        <v>0</v>
      </c>
      <c r="AK726" s="90">
        <v>0</v>
      </c>
      <c r="AL726" s="59">
        <v>0</v>
      </c>
      <c r="AM726" s="97">
        <v>0</v>
      </c>
      <c r="AN726" s="59">
        <v>0</v>
      </c>
      <c r="AO726" s="59">
        <v>24</v>
      </c>
      <c r="AP726" s="90">
        <v>0</v>
      </c>
      <c r="AQ726" s="91">
        <v>0</v>
      </c>
      <c r="AR726" s="90">
        <v>0</v>
      </c>
      <c r="AS726" s="91">
        <v>20</v>
      </c>
      <c r="AT726" s="59">
        <v>0</v>
      </c>
      <c r="AU726" s="59">
        <v>0</v>
      </c>
      <c r="AV726" s="59">
        <v>0</v>
      </c>
      <c r="AW726" s="59">
        <v>0</v>
      </c>
      <c r="AX726" s="59">
        <v>0</v>
      </c>
      <c r="AY726" s="59">
        <v>0</v>
      </c>
      <c r="AZ726" s="59">
        <v>0</v>
      </c>
      <c r="BA726" s="59">
        <v>0</v>
      </c>
      <c r="BB726" s="59">
        <v>0</v>
      </c>
      <c r="BC726" s="97">
        <v>0</v>
      </c>
      <c r="BD726" s="97">
        <v>0</v>
      </c>
      <c r="BE726" s="70">
        <f>VLOOKUP(A726,'Plant Stock'!B:C,2,0)</f>
        <v>234225</v>
      </c>
      <c r="BF726" s="71">
        <f>BE726-'Assy RM(DV)'!B726</f>
        <v>233961</v>
      </c>
      <c r="BG726" s="71">
        <f>BF726-'Assy RM(DV)'!C726</f>
        <v>233961</v>
      </c>
      <c r="BH726" s="71">
        <f>BG726-'Assy RM(DV)'!D726</f>
        <v>233961</v>
      </c>
      <c r="BI726" s="71">
        <f>BH726-'Assy RM(DV)'!E726</f>
        <v>233961</v>
      </c>
      <c r="BJ726" s="71">
        <f>BI726-'Assy RM(DV)'!F726</f>
        <v>231561</v>
      </c>
      <c r="BK726" s="71">
        <f>BJ726-'Assy RM(DV)'!G726</f>
        <v>226761</v>
      </c>
      <c r="BL726" s="71">
        <f>BK726-'Assy RM(DV)'!H726</f>
        <v>221961</v>
      </c>
      <c r="BM726" s="71">
        <f>BL726-'Assy RM(DV)'!I726</f>
        <v>221961</v>
      </c>
      <c r="BN726" s="71">
        <f>BM726-'Assy RM(DV)'!J726</f>
        <v>221961</v>
      </c>
      <c r="BO726" s="71">
        <f>BN726-'Assy RM(DV)'!K726</f>
        <v>221961</v>
      </c>
      <c r="BP726" s="71">
        <f>BO726-'Assy RM(DV)'!L726</f>
        <v>221961</v>
      </c>
      <c r="BQ726" s="71">
        <f>BP726-'Assy RM(DV)'!M726</f>
        <v>221961</v>
      </c>
      <c r="BR726" s="72">
        <f t="shared" si="80"/>
        <v>47</v>
      </c>
      <c r="BS726" s="56" t="b">
        <f t="shared" si="81"/>
        <v>0</v>
      </c>
      <c r="BT726" s="56">
        <f t="shared" si="82"/>
        <v>104</v>
      </c>
      <c r="BU726" s="98" t="b">
        <f t="shared" si="83"/>
        <v>0</v>
      </c>
      <c r="BV726" s="108"/>
      <c r="CA726" s="108">
        <f t="shared" si="84"/>
        <v>0</v>
      </c>
      <c r="CB726" s="108">
        <f t="shared" si="85"/>
        <v>0</v>
      </c>
      <c r="CC726" s="108">
        <f t="shared" si="86"/>
        <v>0</v>
      </c>
    </row>
    <row r="727" spans="1:81" hidden="1" x14ac:dyDescent="0.25">
      <c r="A727" s="118" t="s">
        <v>9293</v>
      </c>
      <c r="B727" s="142" t="s">
        <v>9294</v>
      </c>
      <c r="C727" s="142" t="s">
        <v>10081</v>
      </c>
      <c r="D727" s="97">
        <v>0</v>
      </c>
      <c r="E727" s="97">
        <v>0</v>
      </c>
      <c r="F727" s="59">
        <v>0</v>
      </c>
      <c r="G727" s="97">
        <v>0</v>
      </c>
      <c r="H727" s="59">
        <v>0</v>
      </c>
      <c r="I727" s="97">
        <v>0</v>
      </c>
      <c r="J727" s="59">
        <v>0</v>
      </c>
      <c r="K727" s="59">
        <v>0</v>
      </c>
      <c r="L727" s="59">
        <v>0</v>
      </c>
      <c r="M727" s="97">
        <v>0</v>
      </c>
      <c r="N727" s="97">
        <v>0</v>
      </c>
      <c r="O727" s="97">
        <v>0</v>
      </c>
      <c r="P727" s="59">
        <v>0</v>
      </c>
      <c r="Q727" s="59">
        <v>0</v>
      </c>
      <c r="R727" s="59">
        <v>0</v>
      </c>
      <c r="S727" s="97">
        <v>0</v>
      </c>
      <c r="T727" s="59">
        <v>0</v>
      </c>
      <c r="U727" s="59">
        <v>0</v>
      </c>
      <c r="V727" s="59">
        <v>0</v>
      </c>
      <c r="W727" s="59">
        <v>0</v>
      </c>
      <c r="X727" s="97">
        <v>0</v>
      </c>
      <c r="Y727" s="97">
        <v>0</v>
      </c>
      <c r="Z727" s="97">
        <v>0</v>
      </c>
      <c r="AA727" s="97">
        <v>0</v>
      </c>
      <c r="AB727" s="97">
        <v>0</v>
      </c>
      <c r="AC727" s="97">
        <v>0</v>
      </c>
      <c r="AD727" s="59">
        <v>0</v>
      </c>
      <c r="AE727" s="59">
        <v>0</v>
      </c>
      <c r="AF727" s="97">
        <v>0</v>
      </c>
      <c r="AG727" s="97">
        <v>0</v>
      </c>
      <c r="AH727" s="97">
        <v>0</v>
      </c>
      <c r="AI727" s="90">
        <v>0</v>
      </c>
      <c r="AJ727" s="91">
        <v>0</v>
      </c>
      <c r="AK727" s="90">
        <v>0</v>
      </c>
      <c r="AL727" s="59">
        <v>0</v>
      </c>
      <c r="AM727" s="97">
        <v>0</v>
      </c>
      <c r="AN727" s="59">
        <v>0</v>
      </c>
      <c r="AO727" s="59">
        <v>0</v>
      </c>
      <c r="AP727" s="90">
        <v>0</v>
      </c>
      <c r="AQ727" s="91">
        <v>0</v>
      </c>
      <c r="AR727" s="90">
        <v>0</v>
      </c>
      <c r="AS727" s="91">
        <v>0</v>
      </c>
      <c r="AT727" s="59">
        <v>0</v>
      </c>
      <c r="AU727" s="59">
        <v>0</v>
      </c>
      <c r="AV727" s="59">
        <v>0</v>
      </c>
      <c r="AW727" s="59">
        <v>0</v>
      </c>
      <c r="AX727" s="59">
        <v>0</v>
      </c>
      <c r="AY727" s="59">
        <v>0</v>
      </c>
      <c r="AZ727" s="59">
        <v>0</v>
      </c>
      <c r="BA727" s="59">
        <v>0</v>
      </c>
      <c r="BB727" s="59">
        <v>0</v>
      </c>
      <c r="BC727" s="97">
        <v>0</v>
      </c>
      <c r="BD727" s="97">
        <v>0</v>
      </c>
      <c r="BE727" s="70">
        <f>VLOOKUP(A727,'Plant Stock'!B:C,2,0)</f>
        <v>56127</v>
      </c>
      <c r="BF727" s="71">
        <f>BE727-'Assy RM(DV)'!B727</f>
        <v>56127</v>
      </c>
      <c r="BG727" s="71">
        <f>BF727-'Assy RM(DV)'!C727</f>
        <v>56127</v>
      </c>
      <c r="BH727" s="71">
        <f>BG727-'Assy RM(DV)'!D727</f>
        <v>56127</v>
      </c>
      <c r="BI727" s="71">
        <f>BH727-'Assy RM(DV)'!E727</f>
        <v>56127</v>
      </c>
      <c r="BJ727" s="71">
        <f>BI727-'Assy RM(DV)'!F727</f>
        <v>56127</v>
      </c>
      <c r="BK727" s="71">
        <f>BJ727-'Assy RM(DV)'!G727</f>
        <v>56127</v>
      </c>
      <c r="BL727" s="71">
        <f>BK727-'Assy RM(DV)'!H727</f>
        <v>56127</v>
      </c>
      <c r="BM727" s="71">
        <f>BL727-'Assy RM(DV)'!I727</f>
        <v>56127</v>
      </c>
      <c r="BN727" s="71">
        <f>BM727-'Assy RM(DV)'!J727</f>
        <v>56127</v>
      </c>
      <c r="BO727" s="71">
        <f>BN727-'Assy RM(DV)'!K727</f>
        <v>56127</v>
      </c>
      <c r="BP727" s="71">
        <f>BO727-'Assy RM(DV)'!L727</f>
        <v>56127</v>
      </c>
      <c r="BQ727" s="71">
        <f>BP727-'Assy RM(DV)'!M727</f>
        <v>56127</v>
      </c>
      <c r="BR727" s="72">
        <f t="shared" si="80"/>
        <v>52</v>
      </c>
      <c r="BS727" s="56" t="b">
        <f t="shared" si="81"/>
        <v>0</v>
      </c>
      <c r="BT727" s="56">
        <f t="shared" si="82"/>
        <v>0</v>
      </c>
      <c r="BU727" s="98" t="b">
        <f t="shared" si="83"/>
        <v>1</v>
      </c>
      <c r="BV727" s="108"/>
      <c r="CA727" s="108">
        <f t="shared" si="84"/>
        <v>0</v>
      </c>
      <c r="CB727" s="108">
        <f t="shared" si="85"/>
        <v>0</v>
      </c>
      <c r="CC727" s="108">
        <f t="shared" si="86"/>
        <v>0</v>
      </c>
    </row>
    <row r="728" spans="1:81" hidden="1" x14ac:dyDescent="0.25">
      <c r="A728" s="118" t="s">
        <v>2120</v>
      </c>
      <c r="B728" s="142" t="s">
        <v>9295</v>
      </c>
      <c r="C728" s="142" t="s">
        <v>10004</v>
      </c>
      <c r="D728" s="97">
        <v>0</v>
      </c>
      <c r="E728" s="97">
        <v>0</v>
      </c>
      <c r="F728" s="59">
        <v>0</v>
      </c>
      <c r="G728" s="97">
        <v>0</v>
      </c>
      <c r="H728" s="59">
        <v>0</v>
      </c>
      <c r="I728" s="97">
        <v>0</v>
      </c>
      <c r="J728" s="59">
        <v>0</v>
      </c>
      <c r="K728" s="59">
        <v>0</v>
      </c>
      <c r="L728" s="59">
        <v>0</v>
      </c>
      <c r="M728" s="97">
        <v>0</v>
      </c>
      <c r="N728" s="97">
        <v>0</v>
      </c>
      <c r="O728" s="97">
        <v>0</v>
      </c>
      <c r="P728" s="59">
        <v>0</v>
      </c>
      <c r="Q728" s="59">
        <v>0</v>
      </c>
      <c r="R728" s="59">
        <v>0</v>
      </c>
      <c r="S728" s="97">
        <v>0</v>
      </c>
      <c r="T728" s="59">
        <v>0</v>
      </c>
      <c r="U728" s="59">
        <v>0</v>
      </c>
      <c r="V728" s="59">
        <v>0</v>
      </c>
      <c r="W728" s="59">
        <v>0</v>
      </c>
      <c r="X728" s="97">
        <v>0</v>
      </c>
      <c r="Y728" s="97">
        <v>0</v>
      </c>
      <c r="Z728" s="97">
        <v>0</v>
      </c>
      <c r="AA728" s="97">
        <v>0</v>
      </c>
      <c r="AB728" s="97">
        <v>0</v>
      </c>
      <c r="AC728" s="97">
        <v>0</v>
      </c>
      <c r="AD728" s="59">
        <v>0</v>
      </c>
      <c r="AE728" s="59">
        <v>0</v>
      </c>
      <c r="AF728" s="97">
        <v>0</v>
      </c>
      <c r="AG728" s="97">
        <v>0</v>
      </c>
      <c r="AH728" s="97">
        <v>0</v>
      </c>
      <c r="AI728" s="90">
        <v>0</v>
      </c>
      <c r="AJ728" s="91">
        <v>0</v>
      </c>
      <c r="AK728" s="90">
        <v>0</v>
      </c>
      <c r="AL728" s="59">
        <v>0</v>
      </c>
      <c r="AM728" s="97">
        <v>0</v>
      </c>
      <c r="AN728" s="59">
        <v>0</v>
      </c>
      <c r="AO728" s="59">
        <v>0</v>
      </c>
      <c r="AP728" s="90">
        <v>0</v>
      </c>
      <c r="AQ728" s="91">
        <v>0</v>
      </c>
      <c r="AR728" s="90">
        <v>0</v>
      </c>
      <c r="AS728" s="91">
        <v>0</v>
      </c>
      <c r="AT728" s="59">
        <v>0</v>
      </c>
      <c r="AU728" s="59">
        <v>0</v>
      </c>
      <c r="AV728" s="59">
        <v>0</v>
      </c>
      <c r="AW728" s="59">
        <v>0</v>
      </c>
      <c r="AX728" s="59">
        <v>0</v>
      </c>
      <c r="AY728" s="59">
        <v>0</v>
      </c>
      <c r="AZ728" s="59">
        <v>0</v>
      </c>
      <c r="BA728" s="59">
        <v>0</v>
      </c>
      <c r="BB728" s="59">
        <v>0</v>
      </c>
      <c r="BC728" s="97">
        <v>0</v>
      </c>
      <c r="BD728" s="97">
        <v>0</v>
      </c>
      <c r="BE728" s="70">
        <f>VLOOKUP(A728,'Plant Stock'!B:C,2,0)</f>
        <v>831001</v>
      </c>
      <c r="BF728" s="71">
        <f>BE728-'Assy RM(DV)'!B728</f>
        <v>831001</v>
      </c>
      <c r="BG728" s="71">
        <f>BF728-'Assy RM(DV)'!C728</f>
        <v>831001</v>
      </c>
      <c r="BH728" s="71">
        <f>BG728-'Assy RM(DV)'!D728</f>
        <v>831001</v>
      </c>
      <c r="BI728" s="71">
        <f>BH728-'Assy RM(DV)'!E728</f>
        <v>831001</v>
      </c>
      <c r="BJ728" s="71">
        <f>BI728-'Assy RM(DV)'!F728</f>
        <v>831001</v>
      </c>
      <c r="BK728" s="71">
        <f>BJ728-'Assy RM(DV)'!G728</f>
        <v>831001</v>
      </c>
      <c r="BL728" s="71">
        <f>BK728-'Assy RM(DV)'!H728</f>
        <v>831001</v>
      </c>
      <c r="BM728" s="71">
        <f>BL728-'Assy RM(DV)'!I728</f>
        <v>831001</v>
      </c>
      <c r="BN728" s="71">
        <f>BM728-'Assy RM(DV)'!J728</f>
        <v>831001</v>
      </c>
      <c r="BO728" s="71">
        <f>BN728-'Assy RM(DV)'!K728</f>
        <v>831001</v>
      </c>
      <c r="BP728" s="71">
        <f>BO728-'Assy RM(DV)'!L728</f>
        <v>831001</v>
      </c>
      <c r="BQ728" s="71">
        <f>BP728-'Assy RM(DV)'!M728</f>
        <v>831001</v>
      </c>
      <c r="BR728" s="72">
        <f t="shared" si="80"/>
        <v>52</v>
      </c>
      <c r="BS728" s="56" t="b">
        <f t="shared" si="81"/>
        <v>0</v>
      </c>
      <c r="BT728" s="56">
        <f t="shared" si="82"/>
        <v>0</v>
      </c>
      <c r="BU728" s="98" t="b">
        <f t="shared" si="83"/>
        <v>1</v>
      </c>
      <c r="BV728" s="108"/>
      <c r="CA728" s="108">
        <f t="shared" si="84"/>
        <v>0</v>
      </c>
      <c r="CB728" s="108">
        <f t="shared" si="85"/>
        <v>0</v>
      </c>
      <c r="CC728" s="108">
        <f t="shared" si="86"/>
        <v>0</v>
      </c>
    </row>
    <row r="729" spans="1:81" hidden="1" x14ac:dyDescent="0.25">
      <c r="A729" s="118" t="s">
        <v>1608</v>
      </c>
      <c r="B729" s="142" t="s">
        <v>9296</v>
      </c>
      <c r="C729" s="142" t="s">
        <v>10005</v>
      </c>
      <c r="D729" s="97">
        <v>0</v>
      </c>
      <c r="E729" s="97">
        <v>0</v>
      </c>
      <c r="F729" s="59">
        <v>0</v>
      </c>
      <c r="G729" s="97">
        <v>0</v>
      </c>
      <c r="H729" s="59">
        <v>0</v>
      </c>
      <c r="I729" s="97">
        <v>0</v>
      </c>
      <c r="J729" s="59">
        <v>0</v>
      </c>
      <c r="K729" s="59">
        <v>0</v>
      </c>
      <c r="L729" s="59">
        <v>0</v>
      </c>
      <c r="M729" s="97">
        <v>0</v>
      </c>
      <c r="N729" s="97">
        <v>0</v>
      </c>
      <c r="O729" s="97">
        <v>0</v>
      </c>
      <c r="P729" s="59">
        <v>0</v>
      </c>
      <c r="Q729" s="59">
        <v>0</v>
      </c>
      <c r="R729" s="59">
        <v>0</v>
      </c>
      <c r="S729" s="97">
        <v>0</v>
      </c>
      <c r="T729" s="59">
        <v>0</v>
      </c>
      <c r="U729" s="59">
        <v>0</v>
      </c>
      <c r="V729" s="59">
        <v>6</v>
      </c>
      <c r="W729" s="59">
        <v>6</v>
      </c>
      <c r="X729" s="97">
        <v>0</v>
      </c>
      <c r="Y729" s="97">
        <v>0</v>
      </c>
      <c r="Z729" s="97">
        <v>0</v>
      </c>
      <c r="AA729" s="97">
        <v>0</v>
      </c>
      <c r="AB729" s="97">
        <v>0</v>
      </c>
      <c r="AC729" s="97">
        <v>0</v>
      </c>
      <c r="AD729" s="59">
        <v>0</v>
      </c>
      <c r="AE729" s="59">
        <v>0</v>
      </c>
      <c r="AF729" s="97">
        <v>0</v>
      </c>
      <c r="AG729" s="97">
        <v>0</v>
      </c>
      <c r="AH729" s="97">
        <v>0</v>
      </c>
      <c r="AI729" s="90">
        <v>0</v>
      </c>
      <c r="AJ729" s="91">
        <v>0</v>
      </c>
      <c r="AK729" s="90">
        <v>0</v>
      </c>
      <c r="AL729" s="59">
        <v>0</v>
      </c>
      <c r="AM729" s="97">
        <v>0</v>
      </c>
      <c r="AN729" s="59">
        <v>0</v>
      </c>
      <c r="AO729" s="59">
        <v>0</v>
      </c>
      <c r="AP729" s="90">
        <v>0</v>
      </c>
      <c r="AQ729" s="91">
        <v>0</v>
      </c>
      <c r="AR729" s="90">
        <v>0</v>
      </c>
      <c r="AS729" s="91">
        <v>0</v>
      </c>
      <c r="AT729" s="59">
        <v>0</v>
      </c>
      <c r="AU729" s="59">
        <v>0</v>
      </c>
      <c r="AV729" s="59">
        <v>0</v>
      </c>
      <c r="AW729" s="59">
        <v>0</v>
      </c>
      <c r="AX729" s="59">
        <v>0</v>
      </c>
      <c r="AY729" s="59">
        <v>0</v>
      </c>
      <c r="AZ729" s="59">
        <v>0</v>
      </c>
      <c r="BA729" s="59">
        <v>0</v>
      </c>
      <c r="BB729" s="59">
        <v>0</v>
      </c>
      <c r="BC729" s="97">
        <v>0</v>
      </c>
      <c r="BD729" s="97">
        <v>0</v>
      </c>
      <c r="BE729" s="70">
        <f>VLOOKUP(A729,'Plant Stock'!B:C,2,0)</f>
        <v>7460402</v>
      </c>
      <c r="BF729" s="71">
        <f>BE729-'Assy RM(DV)'!B729</f>
        <v>7459802</v>
      </c>
      <c r="BG729" s="71">
        <f>BF729-'Assy RM(DV)'!C729</f>
        <v>7458602</v>
      </c>
      <c r="BH729" s="71">
        <f>BG729-'Assy RM(DV)'!D729</f>
        <v>7457402</v>
      </c>
      <c r="BI729" s="71">
        <f>BH729-'Assy RM(DV)'!E729</f>
        <v>7456202</v>
      </c>
      <c r="BJ729" s="71">
        <f>BI729-'Assy RM(DV)'!F729</f>
        <v>7455002</v>
      </c>
      <c r="BK729" s="71">
        <f>BJ729-'Assy RM(DV)'!G729</f>
        <v>7453802</v>
      </c>
      <c r="BL729" s="71">
        <f>BK729-'Assy RM(DV)'!H729</f>
        <v>7452602</v>
      </c>
      <c r="BM729" s="71">
        <f>BL729-'Assy RM(DV)'!I729</f>
        <v>7452602</v>
      </c>
      <c r="BN729" s="71">
        <f>BM729-'Assy RM(DV)'!J729</f>
        <v>7452602</v>
      </c>
      <c r="BO729" s="71">
        <f>BN729-'Assy RM(DV)'!K729</f>
        <v>7452602</v>
      </c>
      <c r="BP729" s="71">
        <f>BO729-'Assy RM(DV)'!L729</f>
        <v>7452602</v>
      </c>
      <c r="BQ729" s="71">
        <f>BP729-'Assy RM(DV)'!M729</f>
        <v>7452602</v>
      </c>
      <c r="BR729" s="72">
        <f t="shared" si="80"/>
        <v>50</v>
      </c>
      <c r="BS729" s="56" t="b">
        <f t="shared" si="81"/>
        <v>0</v>
      </c>
      <c r="BT729" s="56">
        <f t="shared" si="82"/>
        <v>12</v>
      </c>
      <c r="BU729" s="98" t="b">
        <f t="shared" si="83"/>
        <v>0</v>
      </c>
      <c r="BV729" s="108"/>
      <c r="CA729" s="108">
        <f t="shared" si="84"/>
        <v>0</v>
      </c>
      <c r="CB729" s="108">
        <f t="shared" si="85"/>
        <v>0</v>
      </c>
      <c r="CC729" s="108">
        <f t="shared" si="86"/>
        <v>0</v>
      </c>
    </row>
    <row r="730" spans="1:81" hidden="1" x14ac:dyDescent="0.25">
      <c r="A730" s="118" t="s">
        <v>9297</v>
      </c>
      <c r="B730" s="142" t="s">
        <v>9298</v>
      </c>
      <c r="C730" s="142" t="s">
        <v>10080</v>
      </c>
      <c r="D730" s="97">
        <v>0</v>
      </c>
      <c r="E730" s="97">
        <v>0</v>
      </c>
      <c r="F730" s="59">
        <v>2</v>
      </c>
      <c r="G730" s="97">
        <v>0</v>
      </c>
      <c r="H730" s="59">
        <v>0</v>
      </c>
      <c r="I730" s="97">
        <v>0</v>
      </c>
      <c r="J730" s="59">
        <v>0</v>
      </c>
      <c r="K730" s="59">
        <v>0</v>
      </c>
      <c r="L730" s="59">
        <v>0</v>
      </c>
      <c r="M730" s="97">
        <v>0</v>
      </c>
      <c r="N730" s="97">
        <v>0</v>
      </c>
      <c r="O730" s="97">
        <v>0</v>
      </c>
      <c r="P730" s="59">
        <v>0</v>
      </c>
      <c r="Q730" s="59">
        <v>0</v>
      </c>
      <c r="R730" s="59">
        <v>0</v>
      </c>
      <c r="S730" s="97">
        <v>0</v>
      </c>
      <c r="T730" s="59">
        <v>0</v>
      </c>
      <c r="U730" s="59">
        <v>0</v>
      </c>
      <c r="V730" s="59">
        <v>0</v>
      </c>
      <c r="W730" s="59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59">
        <v>0</v>
      </c>
      <c r="AE730" s="59">
        <v>0</v>
      </c>
      <c r="AF730" s="97">
        <v>0</v>
      </c>
      <c r="AG730" s="97">
        <v>0</v>
      </c>
      <c r="AH730" s="97">
        <v>0</v>
      </c>
      <c r="AI730" s="90">
        <v>0</v>
      </c>
      <c r="AJ730" s="91">
        <v>0</v>
      </c>
      <c r="AK730" s="90">
        <v>0</v>
      </c>
      <c r="AL730" s="59">
        <v>0</v>
      </c>
      <c r="AM730" s="97">
        <v>0</v>
      </c>
      <c r="AN730" s="59">
        <v>0</v>
      </c>
      <c r="AO730" s="59">
        <v>4</v>
      </c>
      <c r="AP730" s="90">
        <v>0</v>
      </c>
      <c r="AQ730" s="91">
        <v>0</v>
      </c>
      <c r="AR730" s="90">
        <v>0</v>
      </c>
      <c r="AS730" s="91">
        <v>4</v>
      </c>
      <c r="AT730" s="59">
        <v>0</v>
      </c>
      <c r="AU730" s="59">
        <v>0</v>
      </c>
      <c r="AV730" s="59">
        <v>0</v>
      </c>
      <c r="AW730" s="59">
        <v>0</v>
      </c>
      <c r="AX730" s="59">
        <v>0</v>
      </c>
      <c r="AY730" s="59">
        <v>0</v>
      </c>
      <c r="AZ730" s="59">
        <v>0</v>
      </c>
      <c r="BA730" s="59">
        <v>0</v>
      </c>
      <c r="BB730" s="59">
        <v>0</v>
      </c>
      <c r="BC730" s="97">
        <v>0</v>
      </c>
      <c r="BD730" s="97">
        <v>0</v>
      </c>
      <c r="BE730" s="70">
        <f>VLOOKUP(A730,'Plant Stock'!B:C,2,0)</f>
        <v>18694</v>
      </c>
      <c r="BF730" s="71">
        <f>BE730-'Assy RM(DV)'!B730</f>
        <v>18694</v>
      </c>
      <c r="BG730" s="71">
        <f>BF730-'Assy RM(DV)'!C730</f>
        <v>18694</v>
      </c>
      <c r="BH730" s="71">
        <f>BG730-'Assy RM(DV)'!D730</f>
        <v>18694</v>
      </c>
      <c r="BI730" s="71">
        <f>BH730-'Assy RM(DV)'!E730</f>
        <v>18694</v>
      </c>
      <c r="BJ730" s="71">
        <f>BI730-'Assy RM(DV)'!F730</f>
        <v>18294</v>
      </c>
      <c r="BK730" s="71">
        <f>BJ730-'Assy RM(DV)'!G730</f>
        <v>17494</v>
      </c>
      <c r="BL730" s="71">
        <f>BK730-'Assy RM(DV)'!H730</f>
        <v>16694</v>
      </c>
      <c r="BM730" s="71">
        <f>BL730-'Assy RM(DV)'!I730</f>
        <v>16694</v>
      </c>
      <c r="BN730" s="71">
        <f>BM730-'Assy RM(DV)'!J730</f>
        <v>16694</v>
      </c>
      <c r="BO730" s="71">
        <f>BN730-'Assy RM(DV)'!K730</f>
        <v>16694</v>
      </c>
      <c r="BP730" s="71">
        <f>BO730-'Assy RM(DV)'!L730</f>
        <v>16694</v>
      </c>
      <c r="BQ730" s="71">
        <f>BP730-'Assy RM(DV)'!M730</f>
        <v>16694</v>
      </c>
      <c r="BR730" s="72">
        <f t="shared" si="80"/>
        <v>49</v>
      </c>
      <c r="BS730" s="56" t="b">
        <f t="shared" si="81"/>
        <v>0</v>
      </c>
      <c r="BT730" s="56">
        <f t="shared" si="82"/>
        <v>10</v>
      </c>
      <c r="BU730" s="98" t="b">
        <f t="shared" si="83"/>
        <v>0</v>
      </c>
      <c r="BV730" s="108"/>
      <c r="CA730" s="108">
        <f t="shared" si="84"/>
        <v>0</v>
      </c>
      <c r="CB730" s="108">
        <f t="shared" si="85"/>
        <v>0</v>
      </c>
      <c r="CC730" s="108">
        <f t="shared" si="86"/>
        <v>0</v>
      </c>
    </row>
    <row r="731" spans="1:81" hidden="1" x14ac:dyDescent="0.25">
      <c r="A731" s="118" t="s">
        <v>9299</v>
      </c>
      <c r="B731" s="142" t="s">
        <v>9648</v>
      </c>
      <c r="C731" s="142" t="s">
        <v>9307</v>
      </c>
      <c r="D731" s="97">
        <v>0</v>
      </c>
      <c r="E731" s="97">
        <v>0</v>
      </c>
      <c r="F731" s="59">
        <v>2</v>
      </c>
      <c r="G731" s="97">
        <v>0</v>
      </c>
      <c r="H731" s="59">
        <v>0</v>
      </c>
      <c r="I731" s="97">
        <v>0</v>
      </c>
      <c r="J731" s="59">
        <v>4</v>
      </c>
      <c r="K731" s="59">
        <v>0</v>
      </c>
      <c r="L731" s="59">
        <v>0</v>
      </c>
      <c r="M731" s="97">
        <v>0</v>
      </c>
      <c r="N731" s="97">
        <v>0</v>
      </c>
      <c r="O731" s="97">
        <v>0</v>
      </c>
      <c r="P731" s="59">
        <v>0</v>
      </c>
      <c r="Q731" s="59">
        <v>0</v>
      </c>
      <c r="R731" s="59">
        <v>0</v>
      </c>
      <c r="S731" s="97">
        <v>0</v>
      </c>
      <c r="T731" s="59">
        <v>4</v>
      </c>
      <c r="U731" s="59">
        <v>0</v>
      </c>
      <c r="V731" s="59">
        <v>0</v>
      </c>
      <c r="W731" s="59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59">
        <v>0</v>
      </c>
      <c r="AE731" s="59">
        <v>0</v>
      </c>
      <c r="AF731" s="97">
        <v>0</v>
      </c>
      <c r="AG731" s="97">
        <v>0</v>
      </c>
      <c r="AH731" s="97">
        <v>0</v>
      </c>
      <c r="AI731" s="90">
        <v>0</v>
      </c>
      <c r="AJ731" s="91">
        <v>0</v>
      </c>
      <c r="AK731" s="90">
        <v>0</v>
      </c>
      <c r="AL731" s="59">
        <v>0</v>
      </c>
      <c r="AM731" s="97">
        <v>0</v>
      </c>
      <c r="AN731" s="59">
        <v>0</v>
      </c>
      <c r="AO731" s="59">
        <v>0</v>
      </c>
      <c r="AP731" s="90">
        <v>0</v>
      </c>
      <c r="AQ731" s="91">
        <v>0</v>
      </c>
      <c r="AR731" s="90">
        <v>0</v>
      </c>
      <c r="AS731" s="91">
        <v>4</v>
      </c>
      <c r="AT731" s="59">
        <v>0</v>
      </c>
      <c r="AU731" s="59">
        <v>0</v>
      </c>
      <c r="AV731" s="59">
        <v>0</v>
      </c>
      <c r="AW731" s="59">
        <v>0</v>
      </c>
      <c r="AX731" s="59">
        <v>0</v>
      </c>
      <c r="AY731" s="59">
        <v>0</v>
      </c>
      <c r="AZ731" s="59">
        <v>0</v>
      </c>
      <c r="BA731" s="59">
        <v>0</v>
      </c>
      <c r="BB731" s="59">
        <v>0</v>
      </c>
      <c r="BC731" s="97">
        <v>0</v>
      </c>
      <c r="BD731" s="97">
        <v>0</v>
      </c>
      <c r="BE731" s="70">
        <f>VLOOKUP(A731,'Plant Stock'!B:C,2,0)</f>
        <v>40915</v>
      </c>
      <c r="BF731" s="71">
        <f>BE731-'Assy RM(DV)'!B731</f>
        <v>40871</v>
      </c>
      <c r="BG731" s="71">
        <f>BF731-'Assy RM(DV)'!C731</f>
        <v>40871</v>
      </c>
      <c r="BH731" s="71">
        <f>BG731-'Assy RM(DV)'!D731</f>
        <v>40871</v>
      </c>
      <c r="BI731" s="71">
        <f>BH731-'Assy RM(DV)'!E731</f>
        <v>40871</v>
      </c>
      <c r="BJ731" s="71">
        <f>BI731-'Assy RM(DV)'!F731</f>
        <v>40871</v>
      </c>
      <c r="BK731" s="71">
        <f>BJ731-'Assy RM(DV)'!G731</f>
        <v>40871</v>
      </c>
      <c r="BL731" s="71">
        <f>BK731-'Assy RM(DV)'!H731</f>
        <v>40871</v>
      </c>
      <c r="BM731" s="71">
        <f>BL731-'Assy RM(DV)'!I731</f>
        <v>40871</v>
      </c>
      <c r="BN731" s="71">
        <f>BM731-'Assy RM(DV)'!J731</f>
        <v>40871</v>
      </c>
      <c r="BO731" s="71">
        <f>BN731-'Assy RM(DV)'!K731</f>
        <v>40871</v>
      </c>
      <c r="BP731" s="71">
        <f>BO731-'Assy RM(DV)'!L731</f>
        <v>40871</v>
      </c>
      <c r="BQ731" s="71">
        <f>BP731-'Assy RM(DV)'!M731</f>
        <v>40871</v>
      </c>
      <c r="BR731" s="72">
        <f t="shared" si="80"/>
        <v>48</v>
      </c>
      <c r="BS731" s="56" t="b">
        <f t="shared" si="81"/>
        <v>0</v>
      </c>
      <c r="BT731" s="56">
        <f t="shared" si="82"/>
        <v>14</v>
      </c>
      <c r="BU731" s="98" t="b">
        <f t="shared" si="83"/>
        <v>0</v>
      </c>
      <c r="BV731" s="108"/>
      <c r="CA731" s="108">
        <f t="shared" si="84"/>
        <v>0</v>
      </c>
      <c r="CB731" s="108">
        <f t="shared" si="85"/>
        <v>0</v>
      </c>
      <c r="CC731" s="108">
        <f t="shared" si="86"/>
        <v>0</v>
      </c>
    </row>
    <row r="732" spans="1:81" hidden="1" x14ac:dyDescent="0.25">
      <c r="A732" s="118" t="s">
        <v>9300</v>
      </c>
      <c r="B732" s="142" t="s">
        <v>9173</v>
      </c>
      <c r="C732" s="142" t="s">
        <v>10074</v>
      </c>
      <c r="D732" s="97">
        <v>0</v>
      </c>
      <c r="E732" s="97">
        <v>0</v>
      </c>
      <c r="F732" s="59">
        <v>0</v>
      </c>
      <c r="G732" s="97">
        <v>0</v>
      </c>
      <c r="H732" s="59">
        <v>0</v>
      </c>
      <c r="I732" s="97">
        <v>0</v>
      </c>
      <c r="J732" s="59">
        <v>4</v>
      </c>
      <c r="K732" s="59">
        <v>4</v>
      </c>
      <c r="L732" s="59">
        <v>0</v>
      </c>
      <c r="M732" s="97">
        <v>0</v>
      </c>
      <c r="N732" s="97">
        <v>0</v>
      </c>
      <c r="O732" s="97">
        <v>0</v>
      </c>
      <c r="P732" s="59">
        <v>0</v>
      </c>
      <c r="Q732" s="59">
        <v>0</v>
      </c>
      <c r="R732" s="59">
        <v>0</v>
      </c>
      <c r="S732" s="97">
        <v>0</v>
      </c>
      <c r="T732" s="59">
        <v>4</v>
      </c>
      <c r="U732" s="59">
        <v>0</v>
      </c>
      <c r="V732" s="59">
        <v>0</v>
      </c>
      <c r="W732" s="59">
        <v>0</v>
      </c>
      <c r="X732" s="97">
        <v>0</v>
      </c>
      <c r="Y732" s="97">
        <v>0</v>
      </c>
      <c r="Z732" s="97">
        <v>0</v>
      </c>
      <c r="AA732" s="97">
        <v>0</v>
      </c>
      <c r="AB732" s="97">
        <v>0</v>
      </c>
      <c r="AC732" s="97">
        <v>0</v>
      </c>
      <c r="AD732" s="59">
        <v>4</v>
      </c>
      <c r="AE732" s="59">
        <v>0</v>
      </c>
      <c r="AF732" s="97">
        <v>0</v>
      </c>
      <c r="AG732" s="97">
        <v>0</v>
      </c>
      <c r="AH732" s="97">
        <v>0</v>
      </c>
      <c r="AI732" s="90">
        <v>0</v>
      </c>
      <c r="AJ732" s="91">
        <v>0</v>
      </c>
      <c r="AK732" s="90">
        <v>0</v>
      </c>
      <c r="AL732" s="59">
        <v>0</v>
      </c>
      <c r="AM732" s="97">
        <v>0</v>
      </c>
      <c r="AN732" s="59">
        <v>0</v>
      </c>
      <c r="AO732" s="59">
        <v>4</v>
      </c>
      <c r="AP732" s="90">
        <v>0</v>
      </c>
      <c r="AQ732" s="91">
        <v>0</v>
      </c>
      <c r="AR732" s="90">
        <v>0</v>
      </c>
      <c r="AS732" s="91">
        <v>4</v>
      </c>
      <c r="AT732" s="59">
        <v>0</v>
      </c>
      <c r="AU732" s="59">
        <v>4</v>
      </c>
      <c r="AV732" s="59">
        <v>4</v>
      </c>
      <c r="AW732" s="59">
        <v>4</v>
      </c>
      <c r="AX732" s="59">
        <v>2</v>
      </c>
      <c r="AY732" s="59">
        <v>2</v>
      </c>
      <c r="AZ732" s="59">
        <v>4</v>
      </c>
      <c r="BA732" s="59">
        <v>0</v>
      </c>
      <c r="BB732" s="59">
        <v>0</v>
      </c>
      <c r="BC732" s="97">
        <v>0</v>
      </c>
      <c r="BD732" s="97">
        <v>0</v>
      </c>
      <c r="BE732" s="70">
        <f>VLOOKUP(A732,'Plant Stock'!B:C,2,0)</f>
        <v>32142</v>
      </c>
      <c r="BF732" s="71">
        <f>BE732-'Assy RM(DV)'!B732</f>
        <v>32098</v>
      </c>
      <c r="BG732" s="71">
        <f>BF732-'Assy RM(DV)'!C732</f>
        <v>32098</v>
      </c>
      <c r="BH732" s="71">
        <f>BG732-'Assy RM(DV)'!D732</f>
        <v>31618</v>
      </c>
      <c r="BI732" s="71">
        <f>BH732-'Assy RM(DV)'!E732</f>
        <v>31618</v>
      </c>
      <c r="BJ732" s="71">
        <f>BI732-'Assy RM(DV)'!F732</f>
        <v>31218</v>
      </c>
      <c r="BK732" s="71">
        <f>BJ732-'Assy RM(DV)'!G732</f>
        <v>30418</v>
      </c>
      <c r="BL732" s="71">
        <f>BK732-'Assy RM(DV)'!H732</f>
        <v>29618</v>
      </c>
      <c r="BM732" s="71">
        <f>BL732-'Assy RM(DV)'!I732</f>
        <v>29618</v>
      </c>
      <c r="BN732" s="71">
        <f>BM732-'Assy RM(DV)'!J732</f>
        <v>29618</v>
      </c>
      <c r="BO732" s="71">
        <f>BN732-'Assy RM(DV)'!K732</f>
        <v>29618</v>
      </c>
      <c r="BP732" s="71">
        <f>BO732-'Assy RM(DV)'!L732</f>
        <v>29618</v>
      </c>
      <c r="BQ732" s="71">
        <f>BP732-'Assy RM(DV)'!M732</f>
        <v>29618</v>
      </c>
      <c r="BR732" s="72">
        <f t="shared" si="80"/>
        <v>40</v>
      </c>
      <c r="BS732" s="56" t="b">
        <f t="shared" si="81"/>
        <v>0</v>
      </c>
      <c r="BT732" s="56">
        <f t="shared" si="82"/>
        <v>44</v>
      </c>
      <c r="BU732" s="98" t="b">
        <f t="shared" si="83"/>
        <v>0</v>
      </c>
      <c r="BV732" s="108"/>
      <c r="CA732" s="108">
        <f t="shared" si="84"/>
        <v>0</v>
      </c>
      <c r="CB732" s="108">
        <f t="shared" si="85"/>
        <v>0</v>
      </c>
      <c r="CC732" s="108">
        <f t="shared" si="86"/>
        <v>0</v>
      </c>
    </row>
    <row r="733" spans="1:81" hidden="1" x14ac:dyDescent="0.25">
      <c r="A733" s="118" t="s">
        <v>10072</v>
      </c>
      <c r="B733" s="142" t="s">
        <v>9175</v>
      </c>
      <c r="C733" s="142" t="s">
        <v>7604</v>
      </c>
      <c r="D733" s="97">
        <v>0</v>
      </c>
      <c r="E733" s="97">
        <v>0</v>
      </c>
      <c r="F733" s="59">
        <v>0</v>
      </c>
      <c r="G733" s="97">
        <v>0</v>
      </c>
      <c r="H733" s="59">
        <v>0</v>
      </c>
      <c r="I733" s="97">
        <v>0</v>
      </c>
      <c r="J733" s="59">
        <v>1</v>
      </c>
      <c r="K733" s="59">
        <v>0</v>
      </c>
      <c r="L733" s="59">
        <v>0</v>
      </c>
      <c r="M733" s="97">
        <v>0</v>
      </c>
      <c r="N733" s="97">
        <v>0</v>
      </c>
      <c r="O733" s="97">
        <v>0</v>
      </c>
      <c r="P733" s="59">
        <v>0</v>
      </c>
      <c r="Q733" s="59">
        <v>0</v>
      </c>
      <c r="R733" s="59">
        <v>0</v>
      </c>
      <c r="S733" s="97">
        <v>0</v>
      </c>
      <c r="T733" s="59">
        <v>1</v>
      </c>
      <c r="U733" s="59">
        <v>0</v>
      </c>
      <c r="V733" s="59">
        <v>0</v>
      </c>
      <c r="W733" s="59">
        <v>0</v>
      </c>
      <c r="X733" s="97">
        <v>0</v>
      </c>
      <c r="Y733" s="97">
        <v>0</v>
      </c>
      <c r="Z733" s="97">
        <v>0</v>
      </c>
      <c r="AA733" s="97">
        <v>0</v>
      </c>
      <c r="AB733" s="97">
        <v>0</v>
      </c>
      <c r="AC733" s="97">
        <v>0</v>
      </c>
      <c r="AD733" s="59">
        <v>1</v>
      </c>
      <c r="AE733" s="59">
        <v>0</v>
      </c>
      <c r="AF733" s="97">
        <v>0</v>
      </c>
      <c r="AG733" s="97">
        <v>0</v>
      </c>
      <c r="AH733" s="97">
        <v>0</v>
      </c>
      <c r="AI733" s="90">
        <v>0</v>
      </c>
      <c r="AJ733" s="91">
        <v>0</v>
      </c>
      <c r="AK733" s="90">
        <v>0</v>
      </c>
      <c r="AL733" s="59">
        <v>0</v>
      </c>
      <c r="AM733" s="97">
        <v>0</v>
      </c>
      <c r="AN733" s="59">
        <v>0</v>
      </c>
      <c r="AO733" s="59">
        <v>1</v>
      </c>
      <c r="AP733" s="90">
        <v>0</v>
      </c>
      <c r="AQ733" s="91">
        <v>0</v>
      </c>
      <c r="AR733" s="90">
        <v>0</v>
      </c>
      <c r="AS733" s="91">
        <v>1</v>
      </c>
      <c r="AT733" s="59">
        <v>0</v>
      </c>
      <c r="AU733" s="59">
        <v>1</v>
      </c>
      <c r="AV733" s="59">
        <v>1</v>
      </c>
      <c r="AW733" s="59">
        <v>1</v>
      </c>
      <c r="AX733" s="59">
        <v>1</v>
      </c>
      <c r="AY733" s="59">
        <v>1</v>
      </c>
      <c r="AZ733" s="59">
        <v>1</v>
      </c>
      <c r="BA733" s="59">
        <v>0</v>
      </c>
      <c r="BB733" s="59">
        <v>0</v>
      </c>
      <c r="BC733" s="97">
        <v>0</v>
      </c>
      <c r="BD733" s="214">
        <v>0</v>
      </c>
      <c r="BE733" s="70">
        <f>VLOOKUP(A733,'Plant Stock'!B:C,2,0)</f>
        <v>1496</v>
      </c>
      <c r="BF733" s="71">
        <f>BE733-'Assy RM(DV)'!B733</f>
        <v>1485</v>
      </c>
      <c r="BG733" s="71">
        <f>BF733-'Assy RM(DV)'!C733</f>
        <v>1485</v>
      </c>
      <c r="BH733" s="71">
        <f>BG733-'Assy RM(DV)'!D733</f>
        <v>1365</v>
      </c>
      <c r="BI733" s="71">
        <f>BH733-'Assy RM(DV)'!E733</f>
        <v>1365</v>
      </c>
      <c r="BJ733" s="71">
        <f>BI733-'Assy RM(DV)'!F733</f>
        <v>1265</v>
      </c>
      <c r="BK733" s="71">
        <f>BJ733-'Assy RM(DV)'!G733</f>
        <v>1065</v>
      </c>
      <c r="BL733" s="71">
        <f>BK733-'Assy RM(DV)'!H733</f>
        <v>865</v>
      </c>
      <c r="BM733" s="71">
        <f>BL733-'Assy RM(DV)'!I733</f>
        <v>865</v>
      </c>
      <c r="BN733" s="71">
        <f>BM733-'Assy RM(DV)'!J733</f>
        <v>865</v>
      </c>
      <c r="BO733" s="71">
        <f>BN733-'Assy RM(DV)'!K733</f>
        <v>865</v>
      </c>
      <c r="BP733" s="71">
        <f>BO733-'Assy RM(DV)'!L733</f>
        <v>865</v>
      </c>
      <c r="BQ733" s="71">
        <f>BP733-'Assy RM(DV)'!M733</f>
        <v>865</v>
      </c>
      <c r="BR733" s="72">
        <f t="shared" si="80"/>
        <v>41</v>
      </c>
      <c r="BS733" s="56" t="b">
        <f t="shared" si="81"/>
        <v>0</v>
      </c>
      <c r="BT733" s="56">
        <f t="shared" si="82"/>
        <v>11</v>
      </c>
      <c r="BU733" s="98" t="b">
        <f t="shared" si="83"/>
        <v>0</v>
      </c>
      <c r="BV733" s="108"/>
      <c r="CA733" s="108">
        <f t="shared" si="84"/>
        <v>0</v>
      </c>
      <c r="CB733" s="108">
        <f t="shared" si="85"/>
        <v>0</v>
      </c>
      <c r="CC733" s="108">
        <f t="shared" si="86"/>
        <v>0</v>
      </c>
    </row>
    <row r="734" spans="1:81" hidden="1" x14ac:dyDescent="0.25">
      <c r="A734" s="119" t="s">
        <v>9313</v>
      </c>
      <c r="B734" s="142" t="s">
        <v>8973</v>
      </c>
      <c r="C734" s="142" t="s">
        <v>7473</v>
      </c>
      <c r="D734" s="97">
        <v>0</v>
      </c>
      <c r="E734" s="97">
        <v>0</v>
      </c>
      <c r="F734" s="59">
        <v>0</v>
      </c>
      <c r="G734" s="97">
        <v>0</v>
      </c>
      <c r="H734" s="59">
        <v>0</v>
      </c>
      <c r="I734" s="97">
        <v>0</v>
      </c>
      <c r="J734" s="59">
        <v>0</v>
      </c>
      <c r="K734" s="59">
        <v>0</v>
      </c>
      <c r="L734" s="59">
        <v>0</v>
      </c>
      <c r="M734" s="97">
        <v>0</v>
      </c>
      <c r="N734" s="97">
        <v>0</v>
      </c>
      <c r="O734" s="97">
        <v>0</v>
      </c>
      <c r="P734" s="59">
        <v>0</v>
      </c>
      <c r="Q734" s="59">
        <v>0</v>
      </c>
      <c r="R734" s="59">
        <v>0</v>
      </c>
      <c r="S734" s="97">
        <v>0</v>
      </c>
      <c r="T734" s="59">
        <v>0</v>
      </c>
      <c r="U734" s="59">
        <v>0</v>
      </c>
      <c r="V734" s="59">
        <v>0</v>
      </c>
      <c r="W734" s="59">
        <v>0</v>
      </c>
      <c r="X734" s="97">
        <v>0</v>
      </c>
      <c r="Y734" s="97">
        <v>0</v>
      </c>
      <c r="Z734" s="97">
        <v>0</v>
      </c>
      <c r="AA734" s="97">
        <v>0</v>
      </c>
      <c r="AB734" s="97">
        <v>0</v>
      </c>
      <c r="AC734" s="97">
        <v>0</v>
      </c>
      <c r="AD734" s="59">
        <v>0</v>
      </c>
      <c r="AE734" s="59">
        <v>0</v>
      </c>
      <c r="AF734" s="97">
        <v>0</v>
      </c>
      <c r="AG734" s="97">
        <v>0</v>
      </c>
      <c r="AH734" s="97">
        <v>0</v>
      </c>
      <c r="AI734" s="90">
        <v>0</v>
      </c>
      <c r="AJ734" s="91">
        <v>0</v>
      </c>
      <c r="AK734" s="90">
        <v>0</v>
      </c>
      <c r="AL734" s="59">
        <v>0</v>
      </c>
      <c r="AM734" s="97">
        <v>0</v>
      </c>
      <c r="AN734" s="59">
        <v>0</v>
      </c>
      <c r="AO734" s="59">
        <v>0</v>
      </c>
      <c r="AP734" s="90">
        <v>1</v>
      </c>
      <c r="AQ734" s="91">
        <v>1</v>
      </c>
      <c r="AR734" s="90">
        <v>0</v>
      </c>
      <c r="AS734" s="100">
        <v>0</v>
      </c>
      <c r="AT734" s="59">
        <v>0</v>
      </c>
      <c r="AU734" s="59">
        <v>0</v>
      </c>
      <c r="AV734" s="59">
        <v>0</v>
      </c>
      <c r="AW734" s="59">
        <v>0</v>
      </c>
      <c r="AX734" s="59">
        <v>0</v>
      </c>
      <c r="AY734" s="59">
        <v>0</v>
      </c>
      <c r="AZ734" s="59">
        <v>0</v>
      </c>
      <c r="BA734" s="59">
        <v>0</v>
      </c>
      <c r="BB734" s="59">
        <v>0</v>
      </c>
      <c r="BC734" s="97">
        <v>0</v>
      </c>
      <c r="BD734" s="97">
        <v>0</v>
      </c>
      <c r="BE734" s="70">
        <f>VLOOKUP(A734,'Plant Stock'!B:C,2,0)</f>
        <v>1291</v>
      </c>
      <c r="BF734" s="71">
        <f>BE734-'Assy RM(DV)'!B734</f>
        <v>1191</v>
      </c>
      <c r="BG734" s="71">
        <f>BF734-'Assy RM(DV)'!C734</f>
        <v>1091</v>
      </c>
      <c r="BH734" s="71">
        <f>BG734-'Assy RM(DV)'!D734</f>
        <v>991</v>
      </c>
      <c r="BI734" s="71">
        <f>BH734-'Assy RM(DV)'!E734</f>
        <v>879</v>
      </c>
      <c r="BJ734" s="71">
        <f>BI734-'Assy RM(DV)'!F734</f>
        <v>779</v>
      </c>
      <c r="BK734" s="71">
        <f>BJ734-'Assy RM(DV)'!G734</f>
        <v>779</v>
      </c>
      <c r="BL734" s="71">
        <f>BK734-'Assy RM(DV)'!H734</f>
        <v>779</v>
      </c>
      <c r="BM734" s="71">
        <f>BL734-'Assy RM(DV)'!I734</f>
        <v>779</v>
      </c>
      <c r="BN734" s="71">
        <f>BM734-'Assy RM(DV)'!J734</f>
        <v>779</v>
      </c>
      <c r="BO734" s="71">
        <f>BN734-'Assy RM(DV)'!K734</f>
        <v>779</v>
      </c>
      <c r="BP734" s="71">
        <f>BO734-'Assy RM(DV)'!L734</f>
        <v>779</v>
      </c>
      <c r="BQ734" s="71">
        <f>BP734-'Assy RM(DV)'!M734</f>
        <v>779</v>
      </c>
      <c r="BR734" s="72">
        <f t="shared" si="80"/>
        <v>50</v>
      </c>
      <c r="BS734" s="56" t="b">
        <f t="shared" si="81"/>
        <v>0</v>
      </c>
      <c r="BT734" s="56">
        <f t="shared" si="82"/>
        <v>2</v>
      </c>
      <c r="BU734" s="98" t="b">
        <f t="shared" si="83"/>
        <v>0</v>
      </c>
      <c r="BV734" s="108"/>
      <c r="CA734" s="108">
        <f t="shared" si="84"/>
        <v>0</v>
      </c>
      <c r="CB734" s="108">
        <f t="shared" si="85"/>
        <v>0</v>
      </c>
      <c r="CC734" s="108">
        <f t="shared" si="86"/>
        <v>0</v>
      </c>
    </row>
    <row r="735" spans="1:81" hidden="1" x14ac:dyDescent="0.25">
      <c r="A735" s="119" t="s">
        <v>9316</v>
      </c>
      <c r="B735" s="142" t="s">
        <v>9317</v>
      </c>
      <c r="C735" s="142" t="s">
        <v>9658</v>
      </c>
      <c r="D735" s="85">
        <v>0</v>
      </c>
      <c r="E735" s="85">
        <v>0</v>
      </c>
      <c r="F735" s="59">
        <v>0</v>
      </c>
      <c r="G735" s="85">
        <v>0</v>
      </c>
      <c r="H735" s="59">
        <v>0</v>
      </c>
      <c r="I735" s="85">
        <v>0</v>
      </c>
      <c r="J735" s="59">
        <v>0</v>
      </c>
      <c r="K735" s="59">
        <v>0</v>
      </c>
      <c r="L735" s="59">
        <v>0</v>
      </c>
      <c r="M735" s="85">
        <v>0</v>
      </c>
      <c r="N735" s="85">
        <v>0</v>
      </c>
      <c r="O735" s="85">
        <v>0</v>
      </c>
      <c r="P735" s="59">
        <v>0</v>
      </c>
      <c r="Q735" s="59">
        <v>0</v>
      </c>
      <c r="R735" s="59">
        <v>0</v>
      </c>
      <c r="S735" s="85">
        <v>0</v>
      </c>
      <c r="T735" s="59">
        <v>0</v>
      </c>
      <c r="U735" s="59">
        <v>0</v>
      </c>
      <c r="V735" s="59">
        <v>0</v>
      </c>
      <c r="W735" s="59">
        <v>0</v>
      </c>
      <c r="X735" s="85">
        <v>0</v>
      </c>
      <c r="Y735" s="85">
        <v>0</v>
      </c>
      <c r="Z735" s="85">
        <v>0</v>
      </c>
      <c r="AA735" s="85">
        <v>0</v>
      </c>
      <c r="AB735" s="85">
        <v>0</v>
      </c>
      <c r="AC735" s="85">
        <v>0</v>
      </c>
      <c r="AD735" s="59">
        <v>0</v>
      </c>
      <c r="AE735" s="59">
        <v>0</v>
      </c>
      <c r="AF735" s="85">
        <v>0</v>
      </c>
      <c r="AG735" s="85">
        <v>0</v>
      </c>
      <c r="AH735" s="85">
        <v>0</v>
      </c>
      <c r="AI735" s="90">
        <v>0</v>
      </c>
      <c r="AJ735" s="91">
        <v>0</v>
      </c>
      <c r="AK735" s="90">
        <v>0</v>
      </c>
      <c r="AL735" s="59">
        <v>0</v>
      </c>
      <c r="AM735" s="85">
        <v>0</v>
      </c>
      <c r="AN735" s="59">
        <v>0</v>
      </c>
      <c r="AO735" s="59">
        <v>0</v>
      </c>
      <c r="AP735" s="90">
        <v>0</v>
      </c>
      <c r="AQ735" s="91">
        <v>0</v>
      </c>
      <c r="AR735" s="90">
        <v>0</v>
      </c>
      <c r="AS735" s="85">
        <v>0</v>
      </c>
      <c r="AT735" s="59">
        <v>0</v>
      </c>
      <c r="AU735" s="85">
        <v>0</v>
      </c>
      <c r="AV735" s="85">
        <v>0</v>
      </c>
      <c r="AW735" s="85">
        <v>0</v>
      </c>
      <c r="AX735" s="85">
        <v>0</v>
      </c>
      <c r="AY735" s="85">
        <v>0</v>
      </c>
      <c r="AZ735" s="85">
        <v>0</v>
      </c>
      <c r="BA735" s="85">
        <v>0</v>
      </c>
      <c r="BB735" s="85">
        <v>0</v>
      </c>
      <c r="BC735" s="97">
        <v>0</v>
      </c>
      <c r="BD735" s="97">
        <v>0</v>
      </c>
      <c r="BE735" s="70">
        <f>VLOOKUP(A735,'Plant Stock'!B:C,2,0)</f>
        <v>0</v>
      </c>
      <c r="BF735" s="71">
        <f>BE735-'Assy RM(DV)'!B735</f>
        <v>0</v>
      </c>
      <c r="BG735" s="71">
        <f>BF735-'Assy RM(DV)'!C735</f>
        <v>0</v>
      </c>
      <c r="BH735" s="71">
        <f>BG735-'Assy RM(DV)'!D735</f>
        <v>0</v>
      </c>
      <c r="BI735" s="71">
        <f>BH735-'Assy RM(DV)'!E735</f>
        <v>0</v>
      </c>
      <c r="BJ735" s="71">
        <f>BI735-'Assy RM(DV)'!F735</f>
        <v>0</v>
      </c>
      <c r="BK735" s="71">
        <f>BJ735-'Assy RM(DV)'!G735</f>
        <v>0</v>
      </c>
      <c r="BL735" s="71">
        <f>BK735-'Assy RM(DV)'!H735</f>
        <v>0</v>
      </c>
      <c r="BM735" s="71">
        <f>BL735-'Assy RM(DV)'!I735</f>
        <v>0</v>
      </c>
      <c r="BN735" s="71">
        <f>BM735-'Assy RM(DV)'!J735</f>
        <v>0</v>
      </c>
      <c r="BO735" s="71">
        <f>BN735-'Assy RM(DV)'!K735</f>
        <v>0</v>
      </c>
      <c r="BP735" s="71">
        <f>BO735-'Assy RM(DV)'!L735</f>
        <v>0</v>
      </c>
      <c r="BQ735" s="71">
        <f>BP735-'Assy RM(DV)'!M735</f>
        <v>0</v>
      </c>
      <c r="BR735" s="72">
        <f t="shared" si="80"/>
        <v>52</v>
      </c>
      <c r="BS735" s="56" t="b">
        <f t="shared" si="81"/>
        <v>0</v>
      </c>
      <c r="BT735" s="56">
        <f t="shared" si="82"/>
        <v>0</v>
      </c>
      <c r="BU735" s="98" t="b">
        <f t="shared" si="83"/>
        <v>1</v>
      </c>
      <c r="BV735" s="108"/>
      <c r="CA735" s="108">
        <f t="shared" si="84"/>
        <v>0</v>
      </c>
      <c r="CB735" s="108">
        <f t="shared" si="85"/>
        <v>0</v>
      </c>
      <c r="CC735" s="108">
        <f t="shared" si="86"/>
        <v>0</v>
      </c>
    </row>
    <row r="736" spans="1:81" hidden="1" x14ac:dyDescent="0.25">
      <c r="A736" s="119" t="s">
        <v>9318</v>
      </c>
      <c r="B736" s="142" t="s">
        <v>9319</v>
      </c>
      <c r="C736" s="142" t="s">
        <v>10074</v>
      </c>
      <c r="D736" s="97">
        <v>0</v>
      </c>
      <c r="E736" s="97">
        <v>0</v>
      </c>
      <c r="F736" s="59">
        <v>0</v>
      </c>
      <c r="G736" s="97">
        <v>0</v>
      </c>
      <c r="H736" s="59">
        <v>0</v>
      </c>
      <c r="I736" s="97">
        <v>0</v>
      </c>
      <c r="J736" s="59">
        <v>0</v>
      </c>
      <c r="K736" s="59">
        <v>0</v>
      </c>
      <c r="L736" s="59">
        <v>0</v>
      </c>
      <c r="M736" s="97">
        <v>0</v>
      </c>
      <c r="N736" s="97">
        <v>0</v>
      </c>
      <c r="O736" s="97">
        <v>0</v>
      </c>
      <c r="P736" s="59">
        <v>0</v>
      </c>
      <c r="Q736" s="59">
        <v>0</v>
      </c>
      <c r="R736" s="59">
        <v>0</v>
      </c>
      <c r="S736" s="97">
        <v>0</v>
      </c>
      <c r="T736" s="59">
        <v>0</v>
      </c>
      <c r="U736" s="59">
        <v>0</v>
      </c>
      <c r="V736" s="59">
        <v>3</v>
      </c>
      <c r="W736" s="59">
        <v>0</v>
      </c>
      <c r="X736" s="97">
        <v>0</v>
      </c>
      <c r="Y736" s="97">
        <v>0</v>
      </c>
      <c r="Z736" s="97">
        <v>0</v>
      </c>
      <c r="AA736" s="97">
        <v>0</v>
      </c>
      <c r="AB736" s="97">
        <v>0</v>
      </c>
      <c r="AC736" s="97">
        <v>0</v>
      </c>
      <c r="AD736" s="59">
        <v>0</v>
      </c>
      <c r="AE736" s="59">
        <v>0</v>
      </c>
      <c r="AF736" s="97">
        <v>0</v>
      </c>
      <c r="AG736" s="97">
        <v>0</v>
      </c>
      <c r="AH736" s="97">
        <v>0</v>
      </c>
      <c r="AI736" s="90">
        <v>0</v>
      </c>
      <c r="AJ736" s="91">
        <v>0</v>
      </c>
      <c r="AK736" s="90">
        <v>0</v>
      </c>
      <c r="AL736" s="59">
        <v>0</v>
      </c>
      <c r="AM736" s="97">
        <v>0</v>
      </c>
      <c r="AN736" s="59">
        <v>0</v>
      </c>
      <c r="AO736" s="59">
        <v>0</v>
      </c>
      <c r="AP736" s="90">
        <v>0</v>
      </c>
      <c r="AQ736" s="91">
        <v>0</v>
      </c>
      <c r="AR736" s="90">
        <v>0</v>
      </c>
      <c r="AS736" s="100">
        <v>0</v>
      </c>
      <c r="AT736" s="59">
        <v>0</v>
      </c>
      <c r="AU736" s="59">
        <v>0</v>
      </c>
      <c r="AV736" s="59">
        <v>0</v>
      </c>
      <c r="AW736" s="59">
        <v>0</v>
      </c>
      <c r="AX736" s="59">
        <v>0</v>
      </c>
      <c r="AY736" s="59">
        <v>0</v>
      </c>
      <c r="AZ736" s="59">
        <v>0</v>
      </c>
      <c r="BA736" s="59">
        <v>0</v>
      </c>
      <c r="BB736" s="59">
        <v>0</v>
      </c>
      <c r="BC736" s="97">
        <v>0</v>
      </c>
      <c r="BD736" s="97">
        <v>0</v>
      </c>
      <c r="BE736" s="70">
        <f>VLOOKUP(A736,'Plant Stock'!B:C,2,0)</f>
        <v>7756</v>
      </c>
      <c r="BF736" s="71">
        <f>BE736-'Assy RM(DV)'!B736</f>
        <v>7606</v>
      </c>
      <c r="BG736" s="71">
        <f>BF736-'Assy RM(DV)'!C736</f>
        <v>7306</v>
      </c>
      <c r="BH736" s="71">
        <f>BG736-'Assy RM(DV)'!D736</f>
        <v>7006</v>
      </c>
      <c r="BI736" s="71">
        <f>BH736-'Assy RM(DV)'!E736</f>
        <v>6706</v>
      </c>
      <c r="BJ736" s="71">
        <f>BI736-'Assy RM(DV)'!F736</f>
        <v>6406</v>
      </c>
      <c r="BK736" s="71">
        <f>BJ736-'Assy RM(DV)'!G736</f>
        <v>6106</v>
      </c>
      <c r="BL736" s="71">
        <f>BK736-'Assy RM(DV)'!H736</f>
        <v>5806</v>
      </c>
      <c r="BM736" s="71">
        <f>BL736-'Assy RM(DV)'!I736</f>
        <v>5806</v>
      </c>
      <c r="BN736" s="71">
        <f>BM736-'Assy RM(DV)'!J736</f>
        <v>5806</v>
      </c>
      <c r="BO736" s="71">
        <f>BN736-'Assy RM(DV)'!K736</f>
        <v>5806</v>
      </c>
      <c r="BP736" s="71">
        <f>BO736-'Assy RM(DV)'!L736</f>
        <v>5806</v>
      </c>
      <c r="BQ736" s="71">
        <f>BP736-'Assy RM(DV)'!M736</f>
        <v>5806</v>
      </c>
      <c r="BR736" s="72">
        <f t="shared" si="80"/>
        <v>51</v>
      </c>
      <c r="BS736" s="56" t="b">
        <f t="shared" si="81"/>
        <v>0</v>
      </c>
      <c r="BT736" s="56">
        <f t="shared" si="82"/>
        <v>3</v>
      </c>
      <c r="BU736" s="98" t="b">
        <f t="shared" si="83"/>
        <v>0</v>
      </c>
      <c r="BV736" s="108"/>
      <c r="CA736" s="108">
        <f t="shared" si="84"/>
        <v>0</v>
      </c>
      <c r="CB736" s="108">
        <f t="shared" si="85"/>
        <v>0</v>
      </c>
      <c r="CC736" s="108">
        <f t="shared" si="86"/>
        <v>0</v>
      </c>
    </row>
    <row r="737" spans="1:81" hidden="1" x14ac:dyDescent="0.25">
      <c r="A737" s="119" t="s">
        <v>9320</v>
      </c>
      <c r="B737" s="142" t="s">
        <v>9321</v>
      </c>
      <c r="C737" s="142" t="s">
        <v>9658</v>
      </c>
      <c r="D737" s="85">
        <v>0</v>
      </c>
      <c r="E737" s="85">
        <v>0</v>
      </c>
      <c r="F737" s="59">
        <v>0</v>
      </c>
      <c r="G737" s="85">
        <v>0</v>
      </c>
      <c r="H737" s="59">
        <v>0</v>
      </c>
      <c r="I737" s="85">
        <v>0</v>
      </c>
      <c r="J737" s="59">
        <v>0</v>
      </c>
      <c r="K737" s="59">
        <v>0</v>
      </c>
      <c r="L737" s="59">
        <v>0</v>
      </c>
      <c r="M737" s="85">
        <v>0</v>
      </c>
      <c r="N737" s="85">
        <v>0</v>
      </c>
      <c r="O737" s="85">
        <v>0</v>
      </c>
      <c r="P737" s="59">
        <v>0</v>
      </c>
      <c r="Q737" s="59">
        <v>0</v>
      </c>
      <c r="R737" s="59">
        <v>0</v>
      </c>
      <c r="S737" s="85">
        <v>0</v>
      </c>
      <c r="T737" s="59">
        <v>0</v>
      </c>
      <c r="U737" s="59">
        <v>0</v>
      </c>
      <c r="V737" s="59">
        <v>0</v>
      </c>
      <c r="W737" s="59">
        <v>0</v>
      </c>
      <c r="X737" s="85">
        <v>0</v>
      </c>
      <c r="Y737" s="85">
        <v>0</v>
      </c>
      <c r="Z737" s="85">
        <v>0</v>
      </c>
      <c r="AA737" s="85">
        <v>0</v>
      </c>
      <c r="AB737" s="85">
        <v>0</v>
      </c>
      <c r="AC737" s="85">
        <v>0</v>
      </c>
      <c r="AD737" s="59">
        <v>0</v>
      </c>
      <c r="AE737" s="59">
        <v>0</v>
      </c>
      <c r="AF737" s="85">
        <v>0</v>
      </c>
      <c r="AG737" s="85">
        <v>0</v>
      </c>
      <c r="AH737" s="85">
        <v>0</v>
      </c>
      <c r="AI737" s="90">
        <v>0</v>
      </c>
      <c r="AJ737" s="91">
        <v>0</v>
      </c>
      <c r="AK737" s="90">
        <v>0</v>
      </c>
      <c r="AL737" s="59">
        <v>0</v>
      </c>
      <c r="AM737" s="85">
        <v>0</v>
      </c>
      <c r="AN737" s="59">
        <v>0</v>
      </c>
      <c r="AO737" s="59">
        <v>0</v>
      </c>
      <c r="AP737" s="90">
        <v>0</v>
      </c>
      <c r="AQ737" s="91">
        <v>0</v>
      </c>
      <c r="AR737" s="90">
        <v>0</v>
      </c>
      <c r="AS737" s="85">
        <v>0</v>
      </c>
      <c r="AT737" s="59">
        <v>0</v>
      </c>
      <c r="AU737" s="85">
        <v>0</v>
      </c>
      <c r="AV737" s="85">
        <v>0</v>
      </c>
      <c r="AW737" s="85">
        <v>0</v>
      </c>
      <c r="AX737" s="85">
        <v>0</v>
      </c>
      <c r="AY737" s="85">
        <v>0</v>
      </c>
      <c r="AZ737" s="85">
        <v>0</v>
      </c>
      <c r="BA737" s="85">
        <v>0</v>
      </c>
      <c r="BB737" s="85">
        <v>0</v>
      </c>
      <c r="BC737" s="97">
        <v>0</v>
      </c>
      <c r="BD737" s="97">
        <v>0</v>
      </c>
      <c r="BE737" s="70">
        <f>VLOOKUP(A737,'Plant Stock'!B:C,2,0)</f>
        <v>0</v>
      </c>
      <c r="BF737" s="71">
        <f>BE737-'Assy RM(DV)'!B737</f>
        <v>0</v>
      </c>
      <c r="BG737" s="71">
        <f>BF737-'Assy RM(DV)'!C737</f>
        <v>0</v>
      </c>
      <c r="BH737" s="71">
        <f>BG737-'Assy RM(DV)'!D737</f>
        <v>0</v>
      </c>
      <c r="BI737" s="71">
        <f>BH737-'Assy RM(DV)'!E737</f>
        <v>0</v>
      </c>
      <c r="BJ737" s="71">
        <f>BI737-'Assy RM(DV)'!F737</f>
        <v>0</v>
      </c>
      <c r="BK737" s="71">
        <f>BJ737-'Assy RM(DV)'!G737</f>
        <v>0</v>
      </c>
      <c r="BL737" s="71">
        <f>BK737-'Assy RM(DV)'!H737</f>
        <v>0</v>
      </c>
      <c r="BM737" s="71">
        <f>BL737-'Assy RM(DV)'!I737</f>
        <v>0</v>
      </c>
      <c r="BN737" s="71">
        <f>BM737-'Assy RM(DV)'!J737</f>
        <v>0</v>
      </c>
      <c r="BO737" s="71">
        <f>BN737-'Assy RM(DV)'!K737</f>
        <v>0</v>
      </c>
      <c r="BP737" s="71">
        <f>BO737-'Assy RM(DV)'!L737</f>
        <v>0</v>
      </c>
      <c r="BQ737" s="71">
        <f>BP737-'Assy RM(DV)'!M737</f>
        <v>0</v>
      </c>
      <c r="BR737" s="72">
        <f t="shared" si="80"/>
        <v>52</v>
      </c>
      <c r="BS737" s="56" t="b">
        <f t="shared" si="81"/>
        <v>0</v>
      </c>
      <c r="BT737" s="56">
        <f t="shared" si="82"/>
        <v>0</v>
      </c>
      <c r="BU737" s="98" t="b">
        <f t="shared" si="83"/>
        <v>1</v>
      </c>
      <c r="BV737" s="108"/>
      <c r="CA737" s="108">
        <f t="shared" si="84"/>
        <v>0</v>
      </c>
      <c r="CB737" s="108">
        <f t="shared" si="85"/>
        <v>0</v>
      </c>
      <c r="CC737" s="108">
        <f t="shared" si="86"/>
        <v>0</v>
      </c>
    </row>
    <row r="738" spans="1:81" hidden="1" x14ac:dyDescent="0.25">
      <c r="A738" s="119" t="s">
        <v>9322</v>
      </c>
      <c r="B738" s="142" t="s">
        <v>9323</v>
      </c>
      <c r="C738" s="142" t="s">
        <v>9658</v>
      </c>
      <c r="D738" s="85">
        <v>0</v>
      </c>
      <c r="E738" s="85">
        <v>0</v>
      </c>
      <c r="F738" s="59">
        <v>0</v>
      </c>
      <c r="G738" s="85">
        <v>0</v>
      </c>
      <c r="H738" s="59">
        <v>0</v>
      </c>
      <c r="I738" s="85">
        <v>0</v>
      </c>
      <c r="J738" s="59">
        <v>0</v>
      </c>
      <c r="K738" s="59">
        <v>0</v>
      </c>
      <c r="L738" s="59">
        <v>0</v>
      </c>
      <c r="M738" s="85">
        <v>0</v>
      </c>
      <c r="N738" s="85">
        <v>0</v>
      </c>
      <c r="O738" s="85">
        <v>0</v>
      </c>
      <c r="P738" s="59">
        <v>0</v>
      </c>
      <c r="Q738" s="59">
        <v>0</v>
      </c>
      <c r="R738" s="59">
        <v>0</v>
      </c>
      <c r="S738" s="85">
        <v>0</v>
      </c>
      <c r="T738" s="59">
        <v>0</v>
      </c>
      <c r="U738" s="59">
        <v>0</v>
      </c>
      <c r="V738" s="59">
        <v>0</v>
      </c>
      <c r="W738" s="59">
        <v>0</v>
      </c>
      <c r="X738" s="85">
        <v>0</v>
      </c>
      <c r="Y738" s="85">
        <v>0</v>
      </c>
      <c r="Z738" s="85">
        <v>0</v>
      </c>
      <c r="AA738" s="85">
        <v>0</v>
      </c>
      <c r="AB738" s="85">
        <v>0</v>
      </c>
      <c r="AC738" s="85">
        <v>0</v>
      </c>
      <c r="AD738" s="59">
        <v>0</v>
      </c>
      <c r="AE738" s="59">
        <v>0</v>
      </c>
      <c r="AF738" s="85">
        <v>0</v>
      </c>
      <c r="AG738" s="85">
        <v>0</v>
      </c>
      <c r="AH738" s="85">
        <v>0</v>
      </c>
      <c r="AI738" s="90">
        <v>0</v>
      </c>
      <c r="AJ738" s="91">
        <v>0</v>
      </c>
      <c r="AK738" s="90">
        <v>0</v>
      </c>
      <c r="AL738" s="59">
        <v>0</v>
      </c>
      <c r="AM738" s="85">
        <v>0</v>
      </c>
      <c r="AN738" s="59">
        <v>0</v>
      </c>
      <c r="AO738" s="59">
        <v>0</v>
      </c>
      <c r="AP738" s="90">
        <v>0</v>
      </c>
      <c r="AQ738" s="91">
        <v>0</v>
      </c>
      <c r="AR738" s="90">
        <v>0</v>
      </c>
      <c r="AS738" s="85">
        <v>0</v>
      </c>
      <c r="AT738" s="59">
        <v>0</v>
      </c>
      <c r="AU738" s="85">
        <v>0</v>
      </c>
      <c r="AV738" s="85">
        <v>0</v>
      </c>
      <c r="AW738" s="85">
        <v>0</v>
      </c>
      <c r="AX738" s="85">
        <v>0</v>
      </c>
      <c r="AY738" s="85">
        <v>0</v>
      </c>
      <c r="AZ738" s="85">
        <v>0</v>
      </c>
      <c r="BA738" s="85">
        <v>0</v>
      </c>
      <c r="BB738" s="85">
        <v>0</v>
      </c>
      <c r="BC738" s="97">
        <v>0</v>
      </c>
      <c r="BD738" s="97">
        <v>0</v>
      </c>
      <c r="BE738" s="70">
        <f>VLOOKUP(A738,'Plant Stock'!B:C,2,0)</f>
        <v>0</v>
      </c>
      <c r="BF738" s="71">
        <f>BE738-'Assy RM(DV)'!B738</f>
        <v>0</v>
      </c>
      <c r="BG738" s="71">
        <f>BF738-'Assy RM(DV)'!C738</f>
        <v>0</v>
      </c>
      <c r="BH738" s="71">
        <f>BG738-'Assy RM(DV)'!D738</f>
        <v>0</v>
      </c>
      <c r="BI738" s="71">
        <f>BH738-'Assy RM(DV)'!E738</f>
        <v>0</v>
      </c>
      <c r="BJ738" s="71">
        <f>BI738-'Assy RM(DV)'!F738</f>
        <v>0</v>
      </c>
      <c r="BK738" s="71">
        <f>BJ738-'Assy RM(DV)'!G738</f>
        <v>0</v>
      </c>
      <c r="BL738" s="71">
        <f>BK738-'Assy RM(DV)'!H738</f>
        <v>0</v>
      </c>
      <c r="BM738" s="71">
        <f>BL738-'Assy RM(DV)'!I738</f>
        <v>0</v>
      </c>
      <c r="BN738" s="71">
        <f>BM738-'Assy RM(DV)'!J738</f>
        <v>0</v>
      </c>
      <c r="BO738" s="71">
        <f>BN738-'Assy RM(DV)'!K738</f>
        <v>0</v>
      </c>
      <c r="BP738" s="71">
        <f>BO738-'Assy RM(DV)'!L738</f>
        <v>0</v>
      </c>
      <c r="BQ738" s="71">
        <f>BP738-'Assy RM(DV)'!M738</f>
        <v>0</v>
      </c>
      <c r="BR738" s="72">
        <f t="shared" si="80"/>
        <v>52</v>
      </c>
      <c r="BS738" s="56" t="b">
        <f t="shared" si="81"/>
        <v>0</v>
      </c>
      <c r="BT738" s="56">
        <f t="shared" si="82"/>
        <v>0</v>
      </c>
      <c r="BU738" s="98" t="b">
        <f t="shared" si="83"/>
        <v>1</v>
      </c>
      <c r="BV738" s="108"/>
      <c r="CA738" s="108">
        <f t="shared" si="84"/>
        <v>0</v>
      </c>
      <c r="CB738" s="108">
        <f t="shared" si="85"/>
        <v>0</v>
      </c>
      <c r="CC738" s="108">
        <f t="shared" si="86"/>
        <v>0</v>
      </c>
    </row>
    <row r="739" spans="1:81" hidden="1" x14ac:dyDescent="0.25">
      <c r="A739" s="119" t="s">
        <v>9324</v>
      </c>
      <c r="B739" s="142" t="s">
        <v>9325</v>
      </c>
      <c r="C739" s="142" t="s">
        <v>9658</v>
      </c>
      <c r="D739" s="97">
        <v>0</v>
      </c>
      <c r="E739" s="97">
        <v>0</v>
      </c>
      <c r="F739" s="59">
        <v>0</v>
      </c>
      <c r="G739" s="97">
        <v>0</v>
      </c>
      <c r="H739" s="59">
        <v>0</v>
      </c>
      <c r="I739" s="97">
        <v>0</v>
      </c>
      <c r="J739" s="59">
        <v>0</v>
      </c>
      <c r="K739" s="59">
        <v>0</v>
      </c>
      <c r="L739" s="59">
        <v>0</v>
      </c>
      <c r="M739" s="97">
        <v>0</v>
      </c>
      <c r="N739" s="97">
        <v>0</v>
      </c>
      <c r="O739" s="97">
        <v>0</v>
      </c>
      <c r="P739" s="59">
        <v>0</v>
      </c>
      <c r="Q739" s="59">
        <v>0</v>
      </c>
      <c r="R739" s="59">
        <v>0</v>
      </c>
      <c r="S739" s="97">
        <v>0</v>
      </c>
      <c r="T739" s="59">
        <v>0</v>
      </c>
      <c r="U739" s="59">
        <v>0</v>
      </c>
      <c r="V739" s="59">
        <v>0</v>
      </c>
      <c r="W739" s="59">
        <v>0</v>
      </c>
      <c r="X739" s="97">
        <v>0</v>
      </c>
      <c r="Y739" s="97">
        <v>0</v>
      </c>
      <c r="Z739" s="97">
        <v>0</v>
      </c>
      <c r="AA739" s="97">
        <v>0</v>
      </c>
      <c r="AB739" s="97">
        <v>0</v>
      </c>
      <c r="AC739" s="97">
        <v>0</v>
      </c>
      <c r="AD739" s="59">
        <v>0</v>
      </c>
      <c r="AE739" s="59">
        <v>0</v>
      </c>
      <c r="AF739" s="97">
        <v>0</v>
      </c>
      <c r="AG739" s="97">
        <v>0</v>
      </c>
      <c r="AH739" s="97">
        <v>0</v>
      </c>
      <c r="AI739" s="90">
        <v>0</v>
      </c>
      <c r="AJ739" s="91">
        <v>0</v>
      </c>
      <c r="AK739" s="90">
        <v>0</v>
      </c>
      <c r="AL739" s="59">
        <v>0</v>
      </c>
      <c r="AM739" s="97">
        <v>0</v>
      </c>
      <c r="AN739" s="59">
        <v>0</v>
      </c>
      <c r="AO739" s="59">
        <v>0</v>
      </c>
      <c r="AP739" s="90">
        <v>0</v>
      </c>
      <c r="AQ739" s="91">
        <v>0</v>
      </c>
      <c r="AR739" s="90">
        <v>0</v>
      </c>
      <c r="AS739" s="97">
        <v>0</v>
      </c>
      <c r="AT739" s="59">
        <v>0</v>
      </c>
      <c r="AU739" s="97">
        <v>0</v>
      </c>
      <c r="AV739" s="97">
        <v>0</v>
      </c>
      <c r="AW739" s="97">
        <v>0</v>
      </c>
      <c r="AX739" s="97">
        <v>0</v>
      </c>
      <c r="AY739" s="97">
        <v>0</v>
      </c>
      <c r="AZ739" s="97">
        <v>0</v>
      </c>
      <c r="BA739" s="97">
        <v>0</v>
      </c>
      <c r="BB739" s="97">
        <v>0</v>
      </c>
      <c r="BC739" s="97">
        <v>0</v>
      </c>
      <c r="BD739" s="97">
        <v>0</v>
      </c>
      <c r="BE739" s="70">
        <f>VLOOKUP(A739,'Plant Stock'!B:C,2,0)</f>
        <v>0</v>
      </c>
      <c r="BF739" s="71">
        <f>BE739-'Assy RM(DV)'!B739</f>
        <v>0</v>
      </c>
      <c r="BG739" s="71">
        <f>BF739-'Assy RM(DV)'!C739</f>
        <v>0</v>
      </c>
      <c r="BH739" s="71">
        <f>BG739-'Assy RM(DV)'!D739</f>
        <v>0</v>
      </c>
      <c r="BI739" s="71">
        <f>BH739-'Assy RM(DV)'!E739</f>
        <v>0</v>
      </c>
      <c r="BJ739" s="71">
        <f>BI739-'Assy RM(DV)'!F739</f>
        <v>0</v>
      </c>
      <c r="BK739" s="71">
        <f>BJ739-'Assy RM(DV)'!G739</f>
        <v>0</v>
      </c>
      <c r="BL739" s="71">
        <f>BK739-'Assy RM(DV)'!H739</f>
        <v>0</v>
      </c>
      <c r="BM739" s="71">
        <f>BL739-'Assy RM(DV)'!I739</f>
        <v>0</v>
      </c>
      <c r="BN739" s="71">
        <f>BM739-'Assy RM(DV)'!J739</f>
        <v>0</v>
      </c>
      <c r="BO739" s="71">
        <f>BN739-'Assy RM(DV)'!K739</f>
        <v>0</v>
      </c>
      <c r="BP739" s="71">
        <f>BO739-'Assy RM(DV)'!L739</f>
        <v>0</v>
      </c>
      <c r="BQ739" s="71">
        <f>BP739-'Assy RM(DV)'!M739</f>
        <v>0</v>
      </c>
      <c r="BR739" s="72">
        <f t="shared" si="80"/>
        <v>52</v>
      </c>
      <c r="BS739" s="56" t="b">
        <f t="shared" si="81"/>
        <v>0</v>
      </c>
      <c r="BT739" s="56">
        <f t="shared" si="82"/>
        <v>0</v>
      </c>
      <c r="BU739" s="98" t="b">
        <f t="shared" si="83"/>
        <v>1</v>
      </c>
      <c r="BV739" s="108"/>
      <c r="CA739" s="108">
        <f t="shared" si="84"/>
        <v>0</v>
      </c>
      <c r="CB739" s="108">
        <f t="shared" si="85"/>
        <v>0</v>
      </c>
      <c r="CC739" s="108">
        <f t="shared" si="86"/>
        <v>0</v>
      </c>
    </row>
    <row r="740" spans="1:81" hidden="1" x14ac:dyDescent="0.25">
      <c r="A740" s="119" t="s">
        <v>9326</v>
      </c>
      <c r="B740" s="142" t="s">
        <v>9327</v>
      </c>
      <c r="C740" s="142" t="s">
        <v>9658</v>
      </c>
      <c r="D740" s="97">
        <v>0</v>
      </c>
      <c r="E740" s="97">
        <v>0</v>
      </c>
      <c r="F740" s="59">
        <v>0</v>
      </c>
      <c r="G740" s="97">
        <v>0</v>
      </c>
      <c r="H740" s="59">
        <v>0</v>
      </c>
      <c r="I740" s="97">
        <v>0</v>
      </c>
      <c r="J740" s="59">
        <v>0</v>
      </c>
      <c r="K740" s="59">
        <v>0</v>
      </c>
      <c r="L740" s="59">
        <v>0</v>
      </c>
      <c r="M740" s="97">
        <v>0</v>
      </c>
      <c r="N740" s="97">
        <v>0</v>
      </c>
      <c r="O740" s="97">
        <v>0</v>
      </c>
      <c r="P740" s="59">
        <v>0</v>
      </c>
      <c r="Q740" s="59">
        <v>0</v>
      </c>
      <c r="R740" s="59">
        <v>0</v>
      </c>
      <c r="S740" s="97">
        <v>0</v>
      </c>
      <c r="T740" s="59">
        <v>0</v>
      </c>
      <c r="U740" s="59">
        <v>0</v>
      </c>
      <c r="V740" s="59">
        <v>0</v>
      </c>
      <c r="W740" s="59">
        <v>0</v>
      </c>
      <c r="X740" s="97">
        <v>0</v>
      </c>
      <c r="Y740" s="97">
        <v>0</v>
      </c>
      <c r="Z740" s="97">
        <v>0</v>
      </c>
      <c r="AA740" s="97">
        <v>0</v>
      </c>
      <c r="AB740" s="97">
        <v>0</v>
      </c>
      <c r="AC740" s="97">
        <v>0</v>
      </c>
      <c r="AD740" s="59">
        <v>0</v>
      </c>
      <c r="AE740" s="59">
        <v>0</v>
      </c>
      <c r="AF740" s="97">
        <v>0</v>
      </c>
      <c r="AG740" s="97">
        <v>0</v>
      </c>
      <c r="AH740" s="97">
        <v>0</v>
      </c>
      <c r="AI740" s="90">
        <v>0</v>
      </c>
      <c r="AJ740" s="91">
        <v>0</v>
      </c>
      <c r="AK740" s="90">
        <v>0</v>
      </c>
      <c r="AL740" s="59">
        <v>0</v>
      </c>
      <c r="AM740" s="97">
        <v>0</v>
      </c>
      <c r="AN740" s="59">
        <v>0</v>
      </c>
      <c r="AO740" s="59">
        <v>0</v>
      </c>
      <c r="AP740" s="90">
        <v>0</v>
      </c>
      <c r="AQ740" s="91">
        <v>0</v>
      </c>
      <c r="AR740" s="90">
        <v>0</v>
      </c>
      <c r="AS740" s="97">
        <v>0</v>
      </c>
      <c r="AT740" s="59">
        <v>0</v>
      </c>
      <c r="AU740" s="97">
        <v>0</v>
      </c>
      <c r="AV740" s="97">
        <v>0</v>
      </c>
      <c r="AW740" s="97">
        <v>0</v>
      </c>
      <c r="AX740" s="97">
        <v>0</v>
      </c>
      <c r="AY740" s="97">
        <v>0</v>
      </c>
      <c r="AZ740" s="97">
        <v>0</v>
      </c>
      <c r="BA740" s="97">
        <v>0</v>
      </c>
      <c r="BB740" s="97">
        <v>0</v>
      </c>
      <c r="BC740" s="97">
        <v>0</v>
      </c>
      <c r="BD740" s="97">
        <v>0</v>
      </c>
      <c r="BE740" s="70">
        <f>VLOOKUP(A740,'Plant Stock'!B:C,2,0)</f>
        <v>0</v>
      </c>
      <c r="BF740" s="71">
        <f>BE740-'Assy RM(DV)'!B740</f>
        <v>0</v>
      </c>
      <c r="BG740" s="71">
        <f>BF740-'Assy RM(DV)'!C740</f>
        <v>0</v>
      </c>
      <c r="BH740" s="71">
        <f>BG740-'Assy RM(DV)'!D740</f>
        <v>0</v>
      </c>
      <c r="BI740" s="71">
        <f>BH740-'Assy RM(DV)'!E740</f>
        <v>0</v>
      </c>
      <c r="BJ740" s="71">
        <f>BI740-'Assy RM(DV)'!F740</f>
        <v>0</v>
      </c>
      <c r="BK740" s="71">
        <f>BJ740-'Assy RM(DV)'!G740</f>
        <v>0</v>
      </c>
      <c r="BL740" s="71">
        <f>BK740-'Assy RM(DV)'!H740</f>
        <v>0</v>
      </c>
      <c r="BM740" s="71">
        <f>BL740-'Assy RM(DV)'!I740</f>
        <v>0</v>
      </c>
      <c r="BN740" s="71">
        <f>BM740-'Assy RM(DV)'!J740</f>
        <v>0</v>
      </c>
      <c r="BO740" s="71">
        <f>BN740-'Assy RM(DV)'!K740</f>
        <v>0</v>
      </c>
      <c r="BP740" s="71">
        <f>BO740-'Assy RM(DV)'!L740</f>
        <v>0</v>
      </c>
      <c r="BQ740" s="71">
        <f>BP740-'Assy RM(DV)'!M740</f>
        <v>0</v>
      </c>
      <c r="BR740" s="72">
        <f t="shared" si="80"/>
        <v>52</v>
      </c>
      <c r="BS740" s="56" t="b">
        <f t="shared" si="81"/>
        <v>0</v>
      </c>
      <c r="BT740" s="56">
        <f t="shared" si="82"/>
        <v>0</v>
      </c>
      <c r="BU740" s="98" t="b">
        <f t="shared" si="83"/>
        <v>1</v>
      </c>
      <c r="BV740" s="108"/>
      <c r="CA740" s="108">
        <f t="shared" si="84"/>
        <v>0</v>
      </c>
      <c r="CB740" s="108">
        <f t="shared" si="85"/>
        <v>0</v>
      </c>
      <c r="CC740" s="108">
        <f t="shared" si="86"/>
        <v>0</v>
      </c>
    </row>
    <row r="741" spans="1:81" hidden="1" x14ac:dyDescent="0.25">
      <c r="A741" s="119" t="s">
        <v>9328</v>
      </c>
      <c r="B741" s="142" t="s">
        <v>9329</v>
      </c>
      <c r="C741" s="142" t="s">
        <v>10074</v>
      </c>
      <c r="D741" s="97">
        <v>0</v>
      </c>
      <c r="E741" s="97">
        <v>0</v>
      </c>
      <c r="F741" s="59">
        <v>0</v>
      </c>
      <c r="G741" s="97">
        <v>0</v>
      </c>
      <c r="H741" s="59">
        <v>0</v>
      </c>
      <c r="I741" s="97">
        <v>0</v>
      </c>
      <c r="J741" s="59">
        <v>0</v>
      </c>
      <c r="K741" s="59">
        <v>0</v>
      </c>
      <c r="L741" s="59">
        <v>0</v>
      </c>
      <c r="M741" s="97">
        <v>0</v>
      </c>
      <c r="N741" s="97">
        <v>0</v>
      </c>
      <c r="O741" s="97">
        <v>0</v>
      </c>
      <c r="P741" s="59">
        <v>0</v>
      </c>
      <c r="Q741" s="59">
        <v>0</v>
      </c>
      <c r="R741" s="59">
        <v>0</v>
      </c>
      <c r="S741" s="97">
        <v>0</v>
      </c>
      <c r="T741" s="59">
        <v>0</v>
      </c>
      <c r="U741" s="59">
        <v>0</v>
      </c>
      <c r="V741" s="59">
        <v>3</v>
      </c>
      <c r="W741" s="59">
        <v>0</v>
      </c>
      <c r="X741" s="97">
        <v>0</v>
      </c>
      <c r="Y741" s="97">
        <v>0</v>
      </c>
      <c r="Z741" s="97">
        <v>0</v>
      </c>
      <c r="AA741" s="97">
        <v>0</v>
      </c>
      <c r="AB741" s="97">
        <v>0</v>
      </c>
      <c r="AC741" s="97">
        <v>0</v>
      </c>
      <c r="AD741" s="59">
        <v>0</v>
      </c>
      <c r="AE741" s="59">
        <v>0</v>
      </c>
      <c r="AF741" s="97">
        <v>0</v>
      </c>
      <c r="AG741" s="97">
        <v>0</v>
      </c>
      <c r="AH741" s="97">
        <v>0</v>
      </c>
      <c r="AI741" s="90">
        <v>0</v>
      </c>
      <c r="AJ741" s="91">
        <v>0</v>
      </c>
      <c r="AK741" s="90">
        <v>0</v>
      </c>
      <c r="AL741" s="59">
        <v>0</v>
      </c>
      <c r="AM741" s="97">
        <v>0</v>
      </c>
      <c r="AN741" s="59">
        <v>0</v>
      </c>
      <c r="AO741" s="59">
        <v>0</v>
      </c>
      <c r="AP741" s="90">
        <v>0</v>
      </c>
      <c r="AQ741" s="91">
        <v>0</v>
      </c>
      <c r="AR741" s="90">
        <v>0</v>
      </c>
      <c r="AS741" s="100">
        <v>0</v>
      </c>
      <c r="AT741" s="59">
        <v>0</v>
      </c>
      <c r="AU741" s="59">
        <v>0</v>
      </c>
      <c r="AV741" s="59">
        <v>0</v>
      </c>
      <c r="AW741" s="59">
        <v>0</v>
      </c>
      <c r="AX741" s="59">
        <v>0</v>
      </c>
      <c r="AY741" s="59">
        <v>0</v>
      </c>
      <c r="AZ741" s="59">
        <v>0</v>
      </c>
      <c r="BA741" s="59">
        <v>0</v>
      </c>
      <c r="BB741" s="59">
        <v>0</v>
      </c>
      <c r="BC741" s="97">
        <v>0</v>
      </c>
      <c r="BD741" s="97">
        <v>0</v>
      </c>
      <c r="BE741" s="70">
        <f>VLOOKUP(A741,'Plant Stock'!B:C,2,0)</f>
        <v>7560</v>
      </c>
      <c r="BF741" s="71">
        <f>BE741-'Assy RM(DV)'!B741</f>
        <v>7410</v>
      </c>
      <c r="BG741" s="71">
        <f>BF741-'Assy RM(DV)'!C741</f>
        <v>7110</v>
      </c>
      <c r="BH741" s="71">
        <f>BG741-'Assy RM(DV)'!D741</f>
        <v>6810</v>
      </c>
      <c r="BI741" s="71">
        <f>BH741-'Assy RM(DV)'!E741</f>
        <v>6510</v>
      </c>
      <c r="BJ741" s="71">
        <f>BI741-'Assy RM(DV)'!F741</f>
        <v>6210</v>
      </c>
      <c r="BK741" s="71">
        <f>BJ741-'Assy RM(DV)'!G741</f>
        <v>5910</v>
      </c>
      <c r="BL741" s="71">
        <f>BK741-'Assy RM(DV)'!H741</f>
        <v>5610</v>
      </c>
      <c r="BM741" s="71">
        <f>BL741-'Assy RM(DV)'!I741</f>
        <v>5610</v>
      </c>
      <c r="BN741" s="71">
        <f>BM741-'Assy RM(DV)'!J741</f>
        <v>5610</v>
      </c>
      <c r="BO741" s="71">
        <f>BN741-'Assy RM(DV)'!K741</f>
        <v>5610</v>
      </c>
      <c r="BP741" s="71">
        <f>BO741-'Assy RM(DV)'!L741</f>
        <v>5610</v>
      </c>
      <c r="BQ741" s="71">
        <f>BP741-'Assy RM(DV)'!M741</f>
        <v>5610</v>
      </c>
      <c r="BR741" s="72">
        <f t="shared" si="80"/>
        <v>51</v>
      </c>
      <c r="BS741" s="56" t="b">
        <f t="shared" si="81"/>
        <v>0</v>
      </c>
      <c r="BT741" s="56">
        <f t="shared" si="82"/>
        <v>3</v>
      </c>
      <c r="BU741" s="98" t="b">
        <f t="shared" si="83"/>
        <v>0</v>
      </c>
      <c r="BV741" s="108"/>
      <c r="CA741" s="108">
        <f t="shared" si="84"/>
        <v>0</v>
      </c>
      <c r="CB741" s="108">
        <f t="shared" si="85"/>
        <v>0</v>
      </c>
      <c r="CC741" s="108">
        <f t="shared" si="86"/>
        <v>0</v>
      </c>
    </row>
    <row r="742" spans="1:81" hidden="1" x14ac:dyDescent="0.25">
      <c r="A742" s="119" t="s">
        <v>9331</v>
      </c>
      <c r="B742" s="142" t="s">
        <v>9332</v>
      </c>
      <c r="C742" s="142" t="s">
        <v>10074</v>
      </c>
      <c r="D742" s="97">
        <v>0</v>
      </c>
      <c r="E742" s="97">
        <v>0</v>
      </c>
      <c r="F742" s="59">
        <v>0</v>
      </c>
      <c r="G742" s="97">
        <v>0</v>
      </c>
      <c r="H742" s="59">
        <v>0</v>
      </c>
      <c r="I742" s="97">
        <v>0</v>
      </c>
      <c r="J742" s="59">
        <v>0</v>
      </c>
      <c r="K742" s="59">
        <v>0</v>
      </c>
      <c r="L742" s="59">
        <v>0</v>
      </c>
      <c r="M742" s="97">
        <v>0</v>
      </c>
      <c r="N742" s="97">
        <v>0</v>
      </c>
      <c r="O742" s="97">
        <v>0</v>
      </c>
      <c r="P742" s="59">
        <v>0</v>
      </c>
      <c r="Q742" s="59">
        <v>0</v>
      </c>
      <c r="R742" s="59">
        <v>0</v>
      </c>
      <c r="S742" s="97">
        <v>0</v>
      </c>
      <c r="T742" s="59">
        <v>0</v>
      </c>
      <c r="U742" s="59">
        <v>0</v>
      </c>
      <c r="V742" s="59">
        <v>6</v>
      </c>
      <c r="W742" s="59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59">
        <v>0</v>
      </c>
      <c r="AE742" s="59">
        <v>0</v>
      </c>
      <c r="AF742" s="97">
        <v>0</v>
      </c>
      <c r="AG742" s="97">
        <v>0</v>
      </c>
      <c r="AH742" s="97">
        <v>0</v>
      </c>
      <c r="AI742" s="90">
        <v>0</v>
      </c>
      <c r="AJ742" s="91">
        <v>0</v>
      </c>
      <c r="AK742" s="90">
        <v>0</v>
      </c>
      <c r="AL742" s="59">
        <v>0</v>
      </c>
      <c r="AM742" s="97">
        <v>0</v>
      </c>
      <c r="AN742" s="59">
        <v>0</v>
      </c>
      <c r="AO742" s="59">
        <v>0</v>
      </c>
      <c r="AP742" s="90">
        <v>0</v>
      </c>
      <c r="AQ742" s="91">
        <v>0</v>
      </c>
      <c r="AR742" s="90">
        <v>0</v>
      </c>
      <c r="AS742" s="100">
        <v>0</v>
      </c>
      <c r="AT742" s="59">
        <v>0</v>
      </c>
      <c r="AU742" s="59">
        <v>0</v>
      </c>
      <c r="AV742" s="59">
        <v>0</v>
      </c>
      <c r="AW742" s="59">
        <v>0</v>
      </c>
      <c r="AX742" s="59">
        <v>0</v>
      </c>
      <c r="AY742" s="59">
        <v>0</v>
      </c>
      <c r="AZ742" s="59">
        <v>0</v>
      </c>
      <c r="BA742" s="59">
        <v>0</v>
      </c>
      <c r="BB742" s="59">
        <v>0</v>
      </c>
      <c r="BC742" s="97">
        <v>0</v>
      </c>
      <c r="BD742" s="97">
        <v>0</v>
      </c>
      <c r="BE742" s="70">
        <f>VLOOKUP(A742,'Plant Stock'!B:C,2,0)</f>
        <v>14733</v>
      </c>
      <c r="BF742" s="71">
        <f>BE742-'Assy RM(DV)'!B742</f>
        <v>14433</v>
      </c>
      <c r="BG742" s="71">
        <f>BF742-'Assy RM(DV)'!C742</f>
        <v>13833</v>
      </c>
      <c r="BH742" s="71">
        <f>BG742-'Assy RM(DV)'!D742</f>
        <v>13233</v>
      </c>
      <c r="BI742" s="71">
        <f>BH742-'Assy RM(DV)'!E742</f>
        <v>12633</v>
      </c>
      <c r="BJ742" s="71">
        <f>BI742-'Assy RM(DV)'!F742</f>
        <v>12033</v>
      </c>
      <c r="BK742" s="71">
        <f>BJ742-'Assy RM(DV)'!G742</f>
        <v>11433</v>
      </c>
      <c r="BL742" s="71">
        <f>BK742-'Assy RM(DV)'!H742</f>
        <v>10833</v>
      </c>
      <c r="BM742" s="71">
        <f>BL742-'Assy RM(DV)'!I742</f>
        <v>10833</v>
      </c>
      <c r="BN742" s="71">
        <f>BM742-'Assy RM(DV)'!J742</f>
        <v>10833</v>
      </c>
      <c r="BO742" s="71">
        <f>BN742-'Assy RM(DV)'!K742</f>
        <v>10833</v>
      </c>
      <c r="BP742" s="71">
        <f>BO742-'Assy RM(DV)'!L742</f>
        <v>10833</v>
      </c>
      <c r="BQ742" s="71">
        <f>BP742-'Assy RM(DV)'!M742</f>
        <v>10833</v>
      </c>
      <c r="BR742" s="72">
        <f t="shared" si="80"/>
        <v>51</v>
      </c>
      <c r="BS742" s="56" t="b">
        <f t="shared" si="81"/>
        <v>0</v>
      </c>
      <c r="BT742" s="56">
        <f t="shared" si="82"/>
        <v>6</v>
      </c>
      <c r="BU742" s="98" t="b">
        <f t="shared" si="83"/>
        <v>0</v>
      </c>
      <c r="BV742" s="108"/>
      <c r="CA742" s="108">
        <f t="shared" si="84"/>
        <v>0</v>
      </c>
      <c r="CB742" s="108">
        <f t="shared" si="85"/>
        <v>0</v>
      </c>
      <c r="CC742" s="108">
        <f t="shared" si="86"/>
        <v>0</v>
      </c>
    </row>
    <row r="743" spans="1:81" hidden="1" x14ac:dyDescent="0.25">
      <c r="A743" s="119" t="s">
        <v>9333</v>
      </c>
      <c r="B743" s="142" t="s">
        <v>9334</v>
      </c>
      <c r="C743" s="142" t="s">
        <v>9658</v>
      </c>
      <c r="D743" s="85">
        <v>0</v>
      </c>
      <c r="E743" s="85">
        <v>0</v>
      </c>
      <c r="F743" s="59">
        <v>0</v>
      </c>
      <c r="G743" s="85">
        <v>0</v>
      </c>
      <c r="H743" s="59">
        <v>0</v>
      </c>
      <c r="I743" s="85">
        <v>0</v>
      </c>
      <c r="J743" s="59">
        <v>0</v>
      </c>
      <c r="K743" s="59">
        <v>0</v>
      </c>
      <c r="L743" s="59">
        <v>0</v>
      </c>
      <c r="M743" s="85">
        <v>0</v>
      </c>
      <c r="N743" s="85">
        <v>0</v>
      </c>
      <c r="O743" s="85">
        <v>0</v>
      </c>
      <c r="P743" s="59">
        <v>0</v>
      </c>
      <c r="Q743" s="59">
        <v>0</v>
      </c>
      <c r="R743" s="59">
        <v>0</v>
      </c>
      <c r="S743" s="85">
        <v>0</v>
      </c>
      <c r="T743" s="59">
        <v>0</v>
      </c>
      <c r="U743" s="59">
        <v>0</v>
      </c>
      <c r="V743" s="59">
        <v>0</v>
      </c>
      <c r="W743" s="59">
        <v>0</v>
      </c>
      <c r="X743" s="85">
        <v>0</v>
      </c>
      <c r="Y743" s="85">
        <v>0</v>
      </c>
      <c r="Z743" s="85">
        <v>0</v>
      </c>
      <c r="AA743" s="85">
        <v>0</v>
      </c>
      <c r="AB743" s="85">
        <v>0</v>
      </c>
      <c r="AC743" s="85">
        <v>0</v>
      </c>
      <c r="AD743" s="59">
        <v>0</v>
      </c>
      <c r="AE743" s="59">
        <v>0</v>
      </c>
      <c r="AF743" s="85">
        <v>0</v>
      </c>
      <c r="AG743" s="85">
        <v>0</v>
      </c>
      <c r="AH743" s="85">
        <v>0</v>
      </c>
      <c r="AI743" s="90">
        <v>0</v>
      </c>
      <c r="AJ743" s="91">
        <v>0</v>
      </c>
      <c r="AK743" s="90">
        <v>0</v>
      </c>
      <c r="AL743" s="59">
        <v>0</v>
      </c>
      <c r="AM743" s="85">
        <v>0</v>
      </c>
      <c r="AN743" s="59">
        <v>0</v>
      </c>
      <c r="AO743" s="59">
        <v>0</v>
      </c>
      <c r="AP743" s="90">
        <v>0</v>
      </c>
      <c r="AQ743" s="91">
        <v>0</v>
      </c>
      <c r="AR743" s="90">
        <v>0</v>
      </c>
      <c r="AS743" s="85">
        <v>0</v>
      </c>
      <c r="AT743" s="59">
        <v>0</v>
      </c>
      <c r="AU743" s="85">
        <v>0</v>
      </c>
      <c r="AV743" s="85">
        <v>0</v>
      </c>
      <c r="AW743" s="85">
        <v>0</v>
      </c>
      <c r="AX743" s="85">
        <v>0</v>
      </c>
      <c r="AY743" s="85">
        <v>0</v>
      </c>
      <c r="AZ743" s="85">
        <v>0</v>
      </c>
      <c r="BA743" s="85">
        <v>0</v>
      </c>
      <c r="BB743" s="85">
        <v>0</v>
      </c>
      <c r="BC743" s="97">
        <v>0</v>
      </c>
      <c r="BD743" s="97">
        <v>0</v>
      </c>
      <c r="BE743" s="70">
        <f>VLOOKUP(A743,'Plant Stock'!B:C,2,0)</f>
        <v>0</v>
      </c>
      <c r="BF743" s="71">
        <f>BE743-'Assy RM(DV)'!B743</f>
        <v>0</v>
      </c>
      <c r="BG743" s="71">
        <f>BF743-'Assy RM(DV)'!C743</f>
        <v>0</v>
      </c>
      <c r="BH743" s="71">
        <f>BG743-'Assy RM(DV)'!D743</f>
        <v>0</v>
      </c>
      <c r="BI743" s="71">
        <f>BH743-'Assy RM(DV)'!E743</f>
        <v>0</v>
      </c>
      <c r="BJ743" s="71">
        <f>BI743-'Assy RM(DV)'!F743</f>
        <v>0</v>
      </c>
      <c r="BK743" s="71">
        <f>BJ743-'Assy RM(DV)'!G743</f>
        <v>0</v>
      </c>
      <c r="BL743" s="71">
        <f>BK743-'Assy RM(DV)'!H743</f>
        <v>0</v>
      </c>
      <c r="BM743" s="71">
        <f>BL743-'Assy RM(DV)'!I743</f>
        <v>0</v>
      </c>
      <c r="BN743" s="71">
        <f>BM743-'Assy RM(DV)'!J743</f>
        <v>0</v>
      </c>
      <c r="BO743" s="71">
        <f>BN743-'Assy RM(DV)'!K743</f>
        <v>0</v>
      </c>
      <c r="BP743" s="71">
        <f>BO743-'Assy RM(DV)'!L743</f>
        <v>0</v>
      </c>
      <c r="BQ743" s="71">
        <f>BP743-'Assy RM(DV)'!M743</f>
        <v>0</v>
      </c>
      <c r="BR743" s="72">
        <f t="shared" si="80"/>
        <v>52</v>
      </c>
      <c r="BS743" s="56" t="b">
        <f t="shared" si="81"/>
        <v>0</v>
      </c>
      <c r="BT743" s="56">
        <f t="shared" si="82"/>
        <v>0</v>
      </c>
      <c r="BU743" s="98" t="b">
        <f t="shared" si="83"/>
        <v>1</v>
      </c>
      <c r="BV743" s="108"/>
      <c r="CA743" s="108">
        <f t="shared" si="84"/>
        <v>0</v>
      </c>
      <c r="CB743" s="108">
        <f t="shared" si="85"/>
        <v>0</v>
      </c>
      <c r="CC743" s="108">
        <f t="shared" si="86"/>
        <v>0</v>
      </c>
    </row>
    <row r="744" spans="1:81" hidden="1" x14ac:dyDescent="0.25">
      <c r="A744" s="119" t="s">
        <v>9335</v>
      </c>
      <c r="B744" s="142" t="s">
        <v>9336</v>
      </c>
      <c r="C744" s="142" t="s">
        <v>9658</v>
      </c>
      <c r="D744" s="97">
        <v>0</v>
      </c>
      <c r="E744" s="97">
        <v>0</v>
      </c>
      <c r="F744" s="59">
        <v>0</v>
      </c>
      <c r="G744" s="97">
        <v>0</v>
      </c>
      <c r="H744" s="59">
        <v>0</v>
      </c>
      <c r="I744" s="97">
        <v>0</v>
      </c>
      <c r="J744" s="59">
        <v>0</v>
      </c>
      <c r="K744" s="59">
        <v>0</v>
      </c>
      <c r="L744" s="59">
        <v>0</v>
      </c>
      <c r="M744" s="97">
        <v>0</v>
      </c>
      <c r="N744" s="97">
        <v>0</v>
      </c>
      <c r="O744" s="97">
        <v>0</v>
      </c>
      <c r="P744" s="59">
        <v>0</v>
      </c>
      <c r="Q744" s="59">
        <v>0</v>
      </c>
      <c r="R744" s="59">
        <v>0</v>
      </c>
      <c r="S744" s="97">
        <v>0</v>
      </c>
      <c r="T744" s="59">
        <v>0</v>
      </c>
      <c r="U744" s="59">
        <v>0</v>
      </c>
      <c r="V744" s="59">
        <v>0</v>
      </c>
      <c r="W744" s="59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59">
        <v>0</v>
      </c>
      <c r="AE744" s="59">
        <v>0</v>
      </c>
      <c r="AF744" s="97">
        <v>0</v>
      </c>
      <c r="AG744" s="97">
        <v>0</v>
      </c>
      <c r="AH744" s="97">
        <v>0</v>
      </c>
      <c r="AI744" s="90">
        <v>0</v>
      </c>
      <c r="AJ744" s="91">
        <v>0</v>
      </c>
      <c r="AK744" s="90">
        <v>0</v>
      </c>
      <c r="AL744" s="59">
        <v>0</v>
      </c>
      <c r="AM744" s="97">
        <v>0</v>
      </c>
      <c r="AN744" s="59">
        <v>0</v>
      </c>
      <c r="AO744" s="59">
        <v>0</v>
      </c>
      <c r="AP744" s="90">
        <v>0</v>
      </c>
      <c r="AQ744" s="91">
        <v>0</v>
      </c>
      <c r="AR744" s="90">
        <v>0</v>
      </c>
      <c r="AS744" s="97">
        <v>0</v>
      </c>
      <c r="AT744" s="59">
        <v>0</v>
      </c>
      <c r="AU744" s="97">
        <v>0</v>
      </c>
      <c r="AV744" s="97">
        <v>0</v>
      </c>
      <c r="AW744" s="97">
        <v>0</v>
      </c>
      <c r="AX744" s="97">
        <v>0</v>
      </c>
      <c r="AY744" s="97">
        <v>0</v>
      </c>
      <c r="AZ744" s="97">
        <v>0</v>
      </c>
      <c r="BA744" s="97">
        <v>0</v>
      </c>
      <c r="BB744" s="97">
        <v>0</v>
      </c>
      <c r="BC744" s="97">
        <v>0</v>
      </c>
      <c r="BD744" s="97">
        <v>0</v>
      </c>
      <c r="BE744" s="70">
        <f>VLOOKUP(A744,'Plant Stock'!B:C,2,0)</f>
        <v>0</v>
      </c>
      <c r="BF744" s="71">
        <f>BE744-'Assy RM(DV)'!B744</f>
        <v>0</v>
      </c>
      <c r="BG744" s="71">
        <f>BF744-'Assy RM(DV)'!C744</f>
        <v>0</v>
      </c>
      <c r="BH744" s="71">
        <f>BG744-'Assy RM(DV)'!D744</f>
        <v>0</v>
      </c>
      <c r="BI744" s="71">
        <f>BH744-'Assy RM(DV)'!E744</f>
        <v>0</v>
      </c>
      <c r="BJ744" s="71">
        <f>BI744-'Assy RM(DV)'!F744</f>
        <v>0</v>
      </c>
      <c r="BK744" s="71">
        <f>BJ744-'Assy RM(DV)'!G744</f>
        <v>0</v>
      </c>
      <c r="BL744" s="71">
        <f>BK744-'Assy RM(DV)'!H744</f>
        <v>0</v>
      </c>
      <c r="BM744" s="71">
        <f>BL744-'Assy RM(DV)'!I744</f>
        <v>0</v>
      </c>
      <c r="BN744" s="71">
        <f>BM744-'Assy RM(DV)'!J744</f>
        <v>0</v>
      </c>
      <c r="BO744" s="71">
        <f>BN744-'Assy RM(DV)'!K744</f>
        <v>0</v>
      </c>
      <c r="BP744" s="71">
        <f>BO744-'Assy RM(DV)'!L744</f>
        <v>0</v>
      </c>
      <c r="BQ744" s="71">
        <f>BP744-'Assy RM(DV)'!M744</f>
        <v>0</v>
      </c>
      <c r="BR744" s="72">
        <f t="shared" si="80"/>
        <v>52</v>
      </c>
      <c r="BS744" s="56" t="b">
        <f t="shared" si="81"/>
        <v>0</v>
      </c>
      <c r="BT744" s="56">
        <f t="shared" si="82"/>
        <v>0</v>
      </c>
      <c r="BU744" s="98" t="b">
        <f t="shared" si="83"/>
        <v>1</v>
      </c>
      <c r="BV744" s="108"/>
      <c r="CA744" s="108">
        <f t="shared" si="84"/>
        <v>0</v>
      </c>
      <c r="CB744" s="108">
        <f t="shared" si="85"/>
        <v>0</v>
      </c>
      <c r="CC744" s="108">
        <f t="shared" si="86"/>
        <v>0</v>
      </c>
    </row>
    <row r="745" spans="1:81" hidden="1" x14ac:dyDescent="0.25">
      <c r="A745" s="119" t="s">
        <v>9337</v>
      </c>
      <c r="B745" s="142" t="s">
        <v>9338</v>
      </c>
      <c r="C745" s="142" t="s">
        <v>9658</v>
      </c>
      <c r="D745" s="85">
        <v>0</v>
      </c>
      <c r="E745" s="85">
        <v>0</v>
      </c>
      <c r="F745" s="59">
        <v>0</v>
      </c>
      <c r="G745" s="85">
        <v>0</v>
      </c>
      <c r="H745" s="59">
        <v>0</v>
      </c>
      <c r="I745" s="85">
        <v>0</v>
      </c>
      <c r="J745" s="59">
        <v>0</v>
      </c>
      <c r="K745" s="59">
        <v>0</v>
      </c>
      <c r="L745" s="59">
        <v>0</v>
      </c>
      <c r="M745" s="85">
        <v>0</v>
      </c>
      <c r="N745" s="85">
        <v>0</v>
      </c>
      <c r="O745" s="85">
        <v>0</v>
      </c>
      <c r="P745" s="59">
        <v>0</v>
      </c>
      <c r="Q745" s="59">
        <v>0</v>
      </c>
      <c r="R745" s="59">
        <v>0</v>
      </c>
      <c r="S745" s="85">
        <v>0</v>
      </c>
      <c r="T745" s="59">
        <v>0</v>
      </c>
      <c r="U745" s="59">
        <v>0</v>
      </c>
      <c r="V745" s="59">
        <v>0</v>
      </c>
      <c r="W745" s="59">
        <v>0</v>
      </c>
      <c r="X745" s="85">
        <v>0</v>
      </c>
      <c r="Y745" s="85">
        <v>0</v>
      </c>
      <c r="Z745" s="85">
        <v>0</v>
      </c>
      <c r="AA745" s="85">
        <v>0</v>
      </c>
      <c r="AB745" s="85">
        <v>0</v>
      </c>
      <c r="AC745" s="85">
        <v>0</v>
      </c>
      <c r="AD745" s="59">
        <v>0</v>
      </c>
      <c r="AE745" s="59">
        <v>0</v>
      </c>
      <c r="AF745" s="85">
        <v>0</v>
      </c>
      <c r="AG745" s="85">
        <v>0</v>
      </c>
      <c r="AH745" s="85">
        <v>0</v>
      </c>
      <c r="AI745" s="90">
        <v>0</v>
      </c>
      <c r="AJ745" s="91">
        <v>0</v>
      </c>
      <c r="AK745" s="90">
        <v>0</v>
      </c>
      <c r="AL745" s="59">
        <v>0</v>
      </c>
      <c r="AM745" s="85">
        <v>0</v>
      </c>
      <c r="AN745" s="59">
        <v>0</v>
      </c>
      <c r="AO745" s="59">
        <v>0</v>
      </c>
      <c r="AP745" s="90">
        <v>0</v>
      </c>
      <c r="AQ745" s="91">
        <v>0</v>
      </c>
      <c r="AR745" s="90">
        <v>0</v>
      </c>
      <c r="AS745" s="85">
        <v>0</v>
      </c>
      <c r="AT745" s="59">
        <v>0</v>
      </c>
      <c r="AU745" s="85">
        <v>0</v>
      </c>
      <c r="AV745" s="85">
        <v>0</v>
      </c>
      <c r="AW745" s="85">
        <v>0</v>
      </c>
      <c r="AX745" s="85">
        <v>0</v>
      </c>
      <c r="AY745" s="85">
        <v>0</v>
      </c>
      <c r="AZ745" s="85">
        <v>0</v>
      </c>
      <c r="BA745" s="85">
        <v>0</v>
      </c>
      <c r="BB745" s="85">
        <v>0</v>
      </c>
      <c r="BC745" s="97">
        <v>0</v>
      </c>
      <c r="BD745" s="97">
        <v>0</v>
      </c>
      <c r="BE745" s="70">
        <f>VLOOKUP(A745,'Plant Stock'!B:C,2,0)</f>
        <v>0</v>
      </c>
      <c r="BF745" s="71">
        <f>BE745-'Assy RM(DV)'!B745</f>
        <v>0</v>
      </c>
      <c r="BG745" s="71">
        <f>BF745-'Assy RM(DV)'!C745</f>
        <v>0</v>
      </c>
      <c r="BH745" s="71">
        <f>BG745-'Assy RM(DV)'!D745</f>
        <v>0</v>
      </c>
      <c r="BI745" s="71">
        <f>BH745-'Assy RM(DV)'!E745</f>
        <v>0</v>
      </c>
      <c r="BJ745" s="71">
        <f>BI745-'Assy RM(DV)'!F745</f>
        <v>0</v>
      </c>
      <c r="BK745" s="71">
        <f>BJ745-'Assy RM(DV)'!G745</f>
        <v>0</v>
      </c>
      <c r="BL745" s="71">
        <f>BK745-'Assy RM(DV)'!H745</f>
        <v>0</v>
      </c>
      <c r="BM745" s="71">
        <f>BL745-'Assy RM(DV)'!I745</f>
        <v>0</v>
      </c>
      <c r="BN745" s="71">
        <f>BM745-'Assy RM(DV)'!J745</f>
        <v>0</v>
      </c>
      <c r="BO745" s="71">
        <f>BN745-'Assy RM(DV)'!K745</f>
        <v>0</v>
      </c>
      <c r="BP745" s="71">
        <f>BO745-'Assy RM(DV)'!L745</f>
        <v>0</v>
      </c>
      <c r="BQ745" s="71">
        <f>BP745-'Assy RM(DV)'!M745</f>
        <v>0</v>
      </c>
      <c r="BR745" s="72">
        <f t="shared" si="80"/>
        <v>52</v>
      </c>
      <c r="BS745" s="56" t="b">
        <f t="shared" si="81"/>
        <v>0</v>
      </c>
      <c r="BT745" s="56">
        <f t="shared" si="82"/>
        <v>0</v>
      </c>
      <c r="BU745" s="98" t="b">
        <f t="shared" si="83"/>
        <v>1</v>
      </c>
      <c r="BV745" s="108"/>
      <c r="CA745" s="108">
        <f t="shared" si="84"/>
        <v>0</v>
      </c>
      <c r="CB745" s="108">
        <f t="shared" si="85"/>
        <v>0</v>
      </c>
      <c r="CC745" s="108">
        <f t="shared" si="86"/>
        <v>0</v>
      </c>
    </row>
    <row r="746" spans="1:81" hidden="1" x14ac:dyDescent="0.25">
      <c r="A746" s="119" t="s">
        <v>9339</v>
      </c>
      <c r="B746" s="142" t="s">
        <v>9340</v>
      </c>
      <c r="C746" s="142" t="s">
        <v>9658</v>
      </c>
      <c r="D746" s="85">
        <v>0</v>
      </c>
      <c r="E746" s="85">
        <v>0</v>
      </c>
      <c r="F746" s="59">
        <v>0</v>
      </c>
      <c r="G746" s="85">
        <v>0</v>
      </c>
      <c r="H746" s="59">
        <v>0</v>
      </c>
      <c r="I746" s="85">
        <v>0</v>
      </c>
      <c r="J746" s="59">
        <v>0</v>
      </c>
      <c r="K746" s="59">
        <v>0</v>
      </c>
      <c r="L746" s="59">
        <v>0</v>
      </c>
      <c r="M746" s="85">
        <v>0</v>
      </c>
      <c r="N746" s="85">
        <v>0</v>
      </c>
      <c r="O746" s="85">
        <v>0</v>
      </c>
      <c r="P746" s="59">
        <v>0</v>
      </c>
      <c r="Q746" s="59">
        <v>0</v>
      </c>
      <c r="R746" s="59">
        <v>0</v>
      </c>
      <c r="S746" s="85">
        <v>0</v>
      </c>
      <c r="T746" s="59">
        <v>0</v>
      </c>
      <c r="U746" s="59">
        <v>0</v>
      </c>
      <c r="V746" s="59">
        <v>0</v>
      </c>
      <c r="W746" s="59">
        <v>0</v>
      </c>
      <c r="X746" s="85">
        <v>0</v>
      </c>
      <c r="Y746" s="85">
        <v>0</v>
      </c>
      <c r="Z746" s="85">
        <v>0</v>
      </c>
      <c r="AA746" s="85">
        <v>0</v>
      </c>
      <c r="AB746" s="85">
        <v>0</v>
      </c>
      <c r="AC746" s="85">
        <v>0</v>
      </c>
      <c r="AD746" s="59">
        <v>0</v>
      </c>
      <c r="AE746" s="59">
        <v>0</v>
      </c>
      <c r="AF746" s="85">
        <v>0</v>
      </c>
      <c r="AG746" s="85">
        <v>0</v>
      </c>
      <c r="AH746" s="85">
        <v>0</v>
      </c>
      <c r="AI746" s="90">
        <v>0</v>
      </c>
      <c r="AJ746" s="91">
        <v>0</v>
      </c>
      <c r="AK746" s="90">
        <v>0</v>
      </c>
      <c r="AL746" s="59">
        <v>0</v>
      </c>
      <c r="AM746" s="85">
        <v>0</v>
      </c>
      <c r="AN746" s="59">
        <v>0</v>
      </c>
      <c r="AO746" s="59">
        <v>0</v>
      </c>
      <c r="AP746" s="90">
        <v>0</v>
      </c>
      <c r="AQ746" s="91">
        <v>0</v>
      </c>
      <c r="AR746" s="90">
        <v>0</v>
      </c>
      <c r="AS746" s="85">
        <v>0</v>
      </c>
      <c r="AT746" s="59">
        <v>0</v>
      </c>
      <c r="AU746" s="85">
        <v>0</v>
      </c>
      <c r="AV746" s="85">
        <v>0</v>
      </c>
      <c r="AW746" s="85">
        <v>0</v>
      </c>
      <c r="AX746" s="85">
        <v>0</v>
      </c>
      <c r="AY746" s="85">
        <v>0</v>
      </c>
      <c r="AZ746" s="85">
        <v>0</v>
      </c>
      <c r="BA746" s="85">
        <v>0</v>
      </c>
      <c r="BB746" s="85">
        <v>0</v>
      </c>
      <c r="BC746" s="97">
        <v>0</v>
      </c>
      <c r="BD746" s="97">
        <v>0</v>
      </c>
      <c r="BE746" s="70">
        <f>VLOOKUP(A746,'Plant Stock'!B:C,2,0)</f>
        <v>0</v>
      </c>
      <c r="BF746" s="71">
        <f>BE746-'Assy RM(DV)'!B746</f>
        <v>0</v>
      </c>
      <c r="BG746" s="71">
        <f>BF746-'Assy RM(DV)'!C746</f>
        <v>0</v>
      </c>
      <c r="BH746" s="71">
        <f>BG746-'Assy RM(DV)'!D746</f>
        <v>0</v>
      </c>
      <c r="BI746" s="71">
        <f>BH746-'Assy RM(DV)'!E746</f>
        <v>0</v>
      </c>
      <c r="BJ746" s="71">
        <f>BI746-'Assy RM(DV)'!F746</f>
        <v>0</v>
      </c>
      <c r="BK746" s="71">
        <f>BJ746-'Assy RM(DV)'!G746</f>
        <v>0</v>
      </c>
      <c r="BL746" s="71">
        <f>BK746-'Assy RM(DV)'!H746</f>
        <v>0</v>
      </c>
      <c r="BM746" s="71">
        <f>BL746-'Assy RM(DV)'!I746</f>
        <v>0</v>
      </c>
      <c r="BN746" s="71">
        <f>BM746-'Assy RM(DV)'!J746</f>
        <v>0</v>
      </c>
      <c r="BO746" s="71">
        <f>BN746-'Assy RM(DV)'!K746</f>
        <v>0</v>
      </c>
      <c r="BP746" s="71">
        <f>BO746-'Assy RM(DV)'!L746</f>
        <v>0</v>
      </c>
      <c r="BQ746" s="71">
        <f>BP746-'Assy RM(DV)'!M746</f>
        <v>0</v>
      </c>
      <c r="BR746" s="72">
        <f t="shared" si="80"/>
        <v>52</v>
      </c>
      <c r="BS746" s="56" t="b">
        <f t="shared" si="81"/>
        <v>0</v>
      </c>
      <c r="BT746" s="56">
        <f t="shared" si="82"/>
        <v>0</v>
      </c>
      <c r="BU746" s="98" t="b">
        <f t="shared" si="83"/>
        <v>1</v>
      </c>
      <c r="BV746" s="108"/>
      <c r="CA746" s="108">
        <f t="shared" si="84"/>
        <v>0</v>
      </c>
      <c r="CB746" s="108">
        <f t="shared" si="85"/>
        <v>0</v>
      </c>
      <c r="CC746" s="108">
        <f t="shared" si="86"/>
        <v>0</v>
      </c>
    </row>
    <row r="747" spans="1:81" hidden="1" x14ac:dyDescent="0.25">
      <c r="A747" s="119" t="s">
        <v>9341</v>
      </c>
      <c r="B747" s="142" t="s">
        <v>9342</v>
      </c>
      <c r="C747" s="142" t="s">
        <v>10074</v>
      </c>
      <c r="D747" s="97">
        <v>0</v>
      </c>
      <c r="E747" s="97">
        <v>0</v>
      </c>
      <c r="F747" s="59">
        <v>0</v>
      </c>
      <c r="G747" s="97">
        <v>0</v>
      </c>
      <c r="H747" s="59">
        <v>0</v>
      </c>
      <c r="I747" s="97">
        <v>0</v>
      </c>
      <c r="J747" s="59">
        <v>0</v>
      </c>
      <c r="K747" s="59">
        <v>0</v>
      </c>
      <c r="L747" s="59">
        <v>0</v>
      </c>
      <c r="M747" s="97">
        <v>0</v>
      </c>
      <c r="N747" s="97">
        <v>0</v>
      </c>
      <c r="O747" s="97">
        <v>0</v>
      </c>
      <c r="P747" s="59">
        <v>0</v>
      </c>
      <c r="Q747" s="59">
        <v>0</v>
      </c>
      <c r="R747" s="59">
        <v>0</v>
      </c>
      <c r="S747" s="97">
        <v>0</v>
      </c>
      <c r="T747" s="59">
        <v>0</v>
      </c>
      <c r="U747" s="59">
        <v>0</v>
      </c>
      <c r="V747" s="59">
        <v>3</v>
      </c>
      <c r="W747" s="59">
        <v>0</v>
      </c>
      <c r="X747" s="97">
        <v>0</v>
      </c>
      <c r="Y747" s="97">
        <v>0</v>
      </c>
      <c r="Z747" s="97">
        <v>0</v>
      </c>
      <c r="AA747" s="97">
        <v>0</v>
      </c>
      <c r="AB747" s="97">
        <v>0</v>
      </c>
      <c r="AC747" s="97">
        <v>0</v>
      </c>
      <c r="AD747" s="59">
        <v>0</v>
      </c>
      <c r="AE747" s="59">
        <v>0</v>
      </c>
      <c r="AF747" s="97">
        <v>0</v>
      </c>
      <c r="AG747" s="97">
        <v>0</v>
      </c>
      <c r="AH747" s="97">
        <v>0</v>
      </c>
      <c r="AI747" s="90">
        <v>0</v>
      </c>
      <c r="AJ747" s="91">
        <v>0</v>
      </c>
      <c r="AK747" s="90">
        <v>0</v>
      </c>
      <c r="AL747" s="59">
        <v>0</v>
      </c>
      <c r="AM747" s="97">
        <v>0</v>
      </c>
      <c r="AN747" s="59">
        <v>0</v>
      </c>
      <c r="AO747" s="59">
        <v>0</v>
      </c>
      <c r="AP747" s="90">
        <v>0</v>
      </c>
      <c r="AQ747" s="91">
        <v>0</v>
      </c>
      <c r="AR747" s="90">
        <v>0</v>
      </c>
      <c r="AS747" s="100">
        <v>0</v>
      </c>
      <c r="AT747" s="59">
        <v>0</v>
      </c>
      <c r="AU747" s="59">
        <v>0</v>
      </c>
      <c r="AV747" s="59">
        <v>0</v>
      </c>
      <c r="AW747" s="59">
        <v>0</v>
      </c>
      <c r="AX747" s="59">
        <v>0</v>
      </c>
      <c r="AY747" s="59">
        <v>0</v>
      </c>
      <c r="AZ747" s="59">
        <v>0</v>
      </c>
      <c r="BA747" s="59">
        <v>0</v>
      </c>
      <c r="BB747" s="59">
        <v>0</v>
      </c>
      <c r="BC747" s="97">
        <v>0</v>
      </c>
      <c r="BD747" s="97">
        <v>0</v>
      </c>
      <c r="BE747" s="70">
        <f>VLOOKUP(A747,'Plant Stock'!B:C,2,0)</f>
        <v>6860</v>
      </c>
      <c r="BF747" s="71">
        <f>BE747-'Assy RM(DV)'!B747</f>
        <v>6710</v>
      </c>
      <c r="BG747" s="71">
        <f>BF747-'Assy RM(DV)'!C747</f>
        <v>6410</v>
      </c>
      <c r="BH747" s="71">
        <f>BG747-'Assy RM(DV)'!D747</f>
        <v>6110</v>
      </c>
      <c r="BI747" s="71">
        <f>BH747-'Assy RM(DV)'!E747</f>
        <v>5810</v>
      </c>
      <c r="BJ747" s="71">
        <f>BI747-'Assy RM(DV)'!F747</f>
        <v>5510</v>
      </c>
      <c r="BK747" s="71">
        <f>BJ747-'Assy RM(DV)'!G747</f>
        <v>5210</v>
      </c>
      <c r="BL747" s="71">
        <f>BK747-'Assy RM(DV)'!H747</f>
        <v>4910</v>
      </c>
      <c r="BM747" s="71">
        <f>BL747-'Assy RM(DV)'!I747</f>
        <v>4910</v>
      </c>
      <c r="BN747" s="71">
        <f>BM747-'Assy RM(DV)'!J747</f>
        <v>4910</v>
      </c>
      <c r="BO747" s="71">
        <f>BN747-'Assy RM(DV)'!K747</f>
        <v>4910</v>
      </c>
      <c r="BP747" s="71">
        <f>BO747-'Assy RM(DV)'!L747</f>
        <v>4910</v>
      </c>
      <c r="BQ747" s="71">
        <f>BP747-'Assy RM(DV)'!M747</f>
        <v>4910</v>
      </c>
      <c r="BR747" s="72">
        <f t="shared" si="80"/>
        <v>51</v>
      </c>
      <c r="BS747" s="56" t="b">
        <f t="shared" si="81"/>
        <v>0</v>
      </c>
      <c r="BT747" s="56">
        <f t="shared" si="82"/>
        <v>3</v>
      </c>
      <c r="BU747" s="98" t="b">
        <f t="shared" si="83"/>
        <v>0</v>
      </c>
      <c r="BV747" s="108"/>
      <c r="CA747" s="108">
        <f t="shared" si="84"/>
        <v>0</v>
      </c>
      <c r="CB747" s="108">
        <f t="shared" si="85"/>
        <v>0</v>
      </c>
      <c r="CC747" s="108">
        <f t="shared" si="86"/>
        <v>0</v>
      </c>
    </row>
    <row r="748" spans="1:81" hidden="1" x14ac:dyDescent="0.25">
      <c r="A748" s="119" t="s">
        <v>9343</v>
      </c>
      <c r="B748" s="142" t="s">
        <v>9344</v>
      </c>
      <c r="C748" s="142" t="s">
        <v>10074</v>
      </c>
      <c r="D748" s="97">
        <v>0</v>
      </c>
      <c r="E748" s="97">
        <v>0</v>
      </c>
      <c r="F748" s="59">
        <v>0</v>
      </c>
      <c r="G748" s="97">
        <v>0</v>
      </c>
      <c r="H748" s="59">
        <v>0</v>
      </c>
      <c r="I748" s="97">
        <v>0</v>
      </c>
      <c r="J748" s="59">
        <v>0</v>
      </c>
      <c r="K748" s="59">
        <v>0</v>
      </c>
      <c r="L748" s="59">
        <v>0</v>
      </c>
      <c r="M748" s="97">
        <v>0</v>
      </c>
      <c r="N748" s="97">
        <v>0</v>
      </c>
      <c r="O748" s="97">
        <v>0</v>
      </c>
      <c r="P748" s="59">
        <v>0</v>
      </c>
      <c r="Q748" s="59">
        <v>0</v>
      </c>
      <c r="R748" s="59">
        <v>0</v>
      </c>
      <c r="S748" s="97">
        <v>0</v>
      </c>
      <c r="T748" s="59">
        <v>0</v>
      </c>
      <c r="U748" s="59">
        <v>0</v>
      </c>
      <c r="V748" s="59">
        <v>3</v>
      </c>
      <c r="W748" s="59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59">
        <v>0</v>
      </c>
      <c r="AE748" s="59">
        <v>0</v>
      </c>
      <c r="AF748" s="97">
        <v>0</v>
      </c>
      <c r="AG748" s="97">
        <v>0</v>
      </c>
      <c r="AH748" s="97">
        <v>0</v>
      </c>
      <c r="AI748" s="90">
        <v>0</v>
      </c>
      <c r="AJ748" s="91">
        <v>0</v>
      </c>
      <c r="AK748" s="90">
        <v>0</v>
      </c>
      <c r="AL748" s="59">
        <v>0</v>
      </c>
      <c r="AM748" s="97">
        <v>0</v>
      </c>
      <c r="AN748" s="59">
        <v>0</v>
      </c>
      <c r="AO748" s="59">
        <v>0</v>
      </c>
      <c r="AP748" s="90">
        <v>0</v>
      </c>
      <c r="AQ748" s="91">
        <v>0</v>
      </c>
      <c r="AR748" s="90">
        <v>0</v>
      </c>
      <c r="AS748" s="100">
        <v>0</v>
      </c>
      <c r="AT748" s="59">
        <v>0</v>
      </c>
      <c r="AU748" s="59">
        <v>0</v>
      </c>
      <c r="AV748" s="59">
        <v>0</v>
      </c>
      <c r="AW748" s="59">
        <v>0</v>
      </c>
      <c r="AX748" s="59">
        <v>0</v>
      </c>
      <c r="AY748" s="59">
        <v>0</v>
      </c>
      <c r="AZ748" s="59">
        <v>0</v>
      </c>
      <c r="BA748" s="59">
        <v>0</v>
      </c>
      <c r="BB748" s="59">
        <v>0</v>
      </c>
      <c r="BC748" s="97">
        <v>0</v>
      </c>
      <c r="BD748" s="97">
        <v>0</v>
      </c>
      <c r="BE748" s="70">
        <f>VLOOKUP(A748,'Plant Stock'!B:C,2,0)</f>
        <v>8026</v>
      </c>
      <c r="BF748" s="71">
        <f>BE748-'Assy RM(DV)'!B748</f>
        <v>7876</v>
      </c>
      <c r="BG748" s="71">
        <f>BF748-'Assy RM(DV)'!C748</f>
        <v>7576</v>
      </c>
      <c r="BH748" s="71">
        <f>BG748-'Assy RM(DV)'!D748</f>
        <v>7276</v>
      </c>
      <c r="BI748" s="71">
        <f>BH748-'Assy RM(DV)'!E748</f>
        <v>6976</v>
      </c>
      <c r="BJ748" s="71">
        <f>BI748-'Assy RM(DV)'!F748</f>
        <v>6676</v>
      </c>
      <c r="BK748" s="71">
        <f>BJ748-'Assy RM(DV)'!G748</f>
        <v>6376</v>
      </c>
      <c r="BL748" s="71">
        <f>BK748-'Assy RM(DV)'!H748</f>
        <v>6076</v>
      </c>
      <c r="BM748" s="71">
        <f>BL748-'Assy RM(DV)'!I748</f>
        <v>6076</v>
      </c>
      <c r="BN748" s="71">
        <f>BM748-'Assy RM(DV)'!J748</f>
        <v>6076</v>
      </c>
      <c r="BO748" s="71">
        <f>BN748-'Assy RM(DV)'!K748</f>
        <v>6076</v>
      </c>
      <c r="BP748" s="71">
        <f>BO748-'Assy RM(DV)'!L748</f>
        <v>6076</v>
      </c>
      <c r="BQ748" s="71">
        <f>BP748-'Assy RM(DV)'!M748</f>
        <v>6076</v>
      </c>
      <c r="BR748" s="72">
        <f t="shared" si="80"/>
        <v>51</v>
      </c>
      <c r="BS748" s="56" t="b">
        <f t="shared" si="81"/>
        <v>0</v>
      </c>
      <c r="BT748" s="56">
        <f t="shared" si="82"/>
        <v>3</v>
      </c>
      <c r="BU748" s="98" t="b">
        <f t="shared" si="83"/>
        <v>0</v>
      </c>
      <c r="BV748" s="108"/>
      <c r="CA748" s="108">
        <f t="shared" si="84"/>
        <v>0</v>
      </c>
      <c r="CB748" s="108">
        <f t="shared" si="85"/>
        <v>0</v>
      </c>
      <c r="CC748" s="108">
        <f t="shared" si="86"/>
        <v>0</v>
      </c>
    </row>
    <row r="749" spans="1:81" hidden="1" x14ac:dyDescent="0.25">
      <c r="A749" s="119" t="s">
        <v>9345</v>
      </c>
      <c r="B749" s="142" t="s">
        <v>9346</v>
      </c>
      <c r="C749" s="142" t="s">
        <v>10075</v>
      </c>
      <c r="D749" s="97">
        <v>0</v>
      </c>
      <c r="E749" s="97">
        <v>0</v>
      </c>
      <c r="F749" s="59">
        <v>0</v>
      </c>
      <c r="G749" s="97">
        <v>0</v>
      </c>
      <c r="H749" s="59">
        <v>0</v>
      </c>
      <c r="I749" s="97">
        <v>0</v>
      </c>
      <c r="J749" s="59">
        <v>0</v>
      </c>
      <c r="K749" s="59">
        <v>0</v>
      </c>
      <c r="L749" s="59">
        <v>0</v>
      </c>
      <c r="M749" s="97">
        <v>0</v>
      </c>
      <c r="N749" s="97">
        <v>0</v>
      </c>
      <c r="O749" s="97">
        <v>0</v>
      </c>
      <c r="P749" s="59">
        <v>0</v>
      </c>
      <c r="Q749" s="59">
        <v>0</v>
      </c>
      <c r="R749" s="59">
        <v>0</v>
      </c>
      <c r="S749" s="97">
        <v>0</v>
      </c>
      <c r="T749" s="59">
        <v>0</v>
      </c>
      <c r="U749" s="59">
        <v>0</v>
      </c>
      <c r="V749" s="59">
        <v>9</v>
      </c>
      <c r="W749" s="59">
        <v>0</v>
      </c>
      <c r="X749" s="97">
        <v>0</v>
      </c>
      <c r="Y749" s="97">
        <v>0</v>
      </c>
      <c r="Z749" s="97">
        <v>0</v>
      </c>
      <c r="AA749" s="97">
        <v>0</v>
      </c>
      <c r="AB749" s="97">
        <v>0</v>
      </c>
      <c r="AC749" s="97">
        <v>0</v>
      </c>
      <c r="AD749" s="59">
        <v>0</v>
      </c>
      <c r="AE749" s="59">
        <v>0</v>
      </c>
      <c r="AF749" s="97">
        <v>0</v>
      </c>
      <c r="AG749" s="97">
        <v>0</v>
      </c>
      <c r="AH749" s="97">
        <v>0</v>
      </c>
      <c r="AI749" s="90">
        <v>0</v>
      </c>
      <c r="AJ749" s="91">
        <v>0</v>
      </c>
      <c r="AK749" s="90">
        <v>0</v>
      </c>
      <c r="AL749" s="59">
        <v>0</v>
      </c>
      <c r="AM749" s="97">
        <v>0</v>
      </c>
      <c r="AN749" s="59">
        <v>0</v>
      </c>
      <c r="AO749" s="59">
        <v>0</v>
      </c>
      <c r="AP749" s="90">
        <v>0</v>
      </c>
      <c r="AQ749" s="91">
        <v>0</v>
      </c>
      <c r="AR749" s="90">
        <v>0</v>
      </c>
      <c r="AS749" s="100">
        <v>0</v>
      </c>
      <c r="AT749" s="59">
        <v>0</v>
      </c>
      <c r="AU749" s="59">
        <v>0</v>
      </c>
      <c r="AV749" s="59">
        <v>0</v>
      </c>
      <c r="AW749" s="59">
        <v>0</v>
      </c>
      <c r="AX749" s="59">
        <v>0</v>
      </c>
      <c r="AY749" s="59">
        <v>0</v>
      </c>
      <c r="AZ749" s="59">
        <v>0</v>
      </c>
      <c r="BA749" s="59">
        <v>0</v>
      </c>
      <c r="BB749" s="59">
        <v>0</v>
      </c>
      <c r="BC749" s="97">
        <v>0</v>
      </c>
      <c r="BD749" s="97">
        <v>0</v>
      </c>
      <c r="BE749" s="70">
        <f>VLOOKUP(A749,'Plant Stock'!B:C,2,0)</f>
        <v>15255</v>
      </c>
      <c r="BF749" s="71">
        <f>BE749-'Assy RM(DV)'!B749</f>
        <v>14805</v>
      </c>
      <c r="BG749" s="71">
        <f>BF749-'Assy RM(DV)'!C749</f>
        <v>13905</v>
      </c>
      <c r="BH749" s="71">
        <f>BG749-'Assy RM(DV)'!D749</f>
        <v>13005</v>
      </c>
      <c r="BI749" s="71">
        <f>BH749-'Assy RM(DV)'!E749</f>
        <v>12105</v>
      </c>
      <c r="BJ749" s="71">
        <f>BI749-'Assy RM(DV)'!F749</f>
        <v>11205</v>
      </c>
      <c r="BK749" s="71">
        <f>BJ749-'Assy RM(DV)'!G749</f>
        <v>10305</v>
      </c>
      <c r="BL749" s="71">
        <f>BK749-'Assy RM(DV)'!H749</f>
        <v>9405</v>
      </c>
      <c r="BM749" s="71">
        <f>BL749-'Assy RM(DV)'!I749</f>
        <v>9405</v>
      </c>
      <c r="BN749" s="71">
        <f>BM749-'Assy RM(DV)'!J749</f>
        <v>9405</v>
      </c>
      <c r="BO749" s="71">
        <f>BN749-'Assy RM(DV)'!K749</f>
        <v>9405</v>
      </c>
      <c r="BP749" s="71">
        <f>BO749-'Assy RM(DV)'!L749</f>
        <v>9405</v>
      </c>
      <c r="BQ749" s="71">
        <f>BP749-'Assy RM(DV)'!M749</f>
        <v>9405</v>
      </c>
      <c r="BR749" s="72">
        <f t="shared" si="80"/>
        <v>51</v>
      </c>
      <c r="BS749" s="56" t="b">
        <f t="shared" si="81"/>
        <v>0</v>
      </c>
      <c r="BT749" s="56">
        <f t="shared" si="82"/>
        <v>9</v>
      </c>
      <c r="BU749" s="98" t="b">
        <f t="shared" si="83"/>
        <v>0</v>
      </c>
      <c r="BV749" s="108"/>
      <c r="CA749" s="108">
        <f t="shared" si="84"/>
        <v>0</v>
      </c>
      <c r="CB749" s="108">
        <f t="shared" si="85"/>
        <v>0</v>
      </c>
      <c r="CC749" s="108">
        <f t="shared" si="86"/>
        <v>0</v>
      </c>
    </row>
    <row r="750" spans="1:81" hidden="1" x14ac:dyDescent="0.25">
      <c r="A750" s="119" t="s">
        <v>9528</v>
      </c>
      <c r="B750" s="142" t="s">
        <v>9649</v>
      </c>
      <c r="C750" s="142" t="s">
        <v>10075</v>
      </c>
      <c r="D750" s="85">
        <v>0</v>
      </c>
      <c r="E750" s="85">
        <v>0</v>
      </c>
      <c r="F750" s="59">
        <v>0</v>
      </c>
      <c r="G750" s="85">
        <v>0</v>
      </c>
      <c r="H750" s="59">
        <v>0</v>
      </c>
      <c r="I750" s="85">
        <v>0</v>
      </c>
      <c r="J750" s="59">
        <v>0</v>
      </c>
      <c r="K750" s="59">
        <v>0</v>
      </c>
      <c r="L750" s="59">
        <v>0</v>
      </c>
      <c r="M750" s="85">
        <v>0</v>
      </c>
      <c r="N750" s="85">
        <v>0</v>
      </c>
      <c r="O750" s="85">
        <v>0</v>
      </c>
      <c r="P750" s="59">
        <v>0</v>
      </c>
      <c r="Q750" s="59">
        <v>6</v>
      </c>
      <c r="R750" s="59">
        <v>0</v>
      </c>
      <c r="S750" s="85">
        <v>0</v>
      </c>
      <c r="T750" s="59">
        <v>0</v>
      </c>
      <c r="U750" s="59">
        <v>0</v>
      </c>
      <c r="V750" s="59">
        <v>0</v>
      </c>
      <c r="W750" s="59">
        <v>0</v>
      </c>
      <c r="X750" s="85">
        <v>0</v>
      </c>
      <c r="Y750" s="85">
        <v>0</v>
      </c>
      <c r="Z750" s="85">
        <v>0</v>
      </c>
      <c r="AA750" s="85">
        <v>0</v>
      </c>
      <c r="AB750" s="85">
        <v>0</v>
      </c>
      <c r="AC750" s="85">
        <v>0</v>
      </c>
      <c r="AD750" s="59">
        <v>0</v>
      </c>
      <c r="AE750" s="59">
        <v>0</v>
      </c>
      <c r="AF750" s="85">
        <v>0</v>
      </c>
      <c r="AG750" s="85">
        <v>0</v>
      </c>
      <c r="AH750" s="85">
        <v>0</v>
      </c>
      <c r="AI750" s="90">
        <v>0</v>
      </c>
      <c r="AJ750" s="91">
        <v>0</v>
      </c>
      <c r="AK750" s="90">
        <v>0</v>
      </c>
      <c r="AL750" s="59">
        <v>0</v>
      </c>
      <c r="AM750" s="85">
        <v>0</v>
      </c>
      <c r="AN750" s="59">
        <v>0</v>
      </c>
      <c r="AO750" s="59">
        <v>0</v>
      </c>
      <c r="AP750" s="90">
        <v>0</v>
      </c>
      <c r="AQ750" s="91">
        <v>0</v>
      </c>
      <c r="AR750" s="90">
        <v>0</v>
      </c>
      <c r="AS750" s="85">
        <v>0</v>
      </c>
      <c r="AT750" s="59">
        <v>0</v>
      </c>
      <c r="AU750" s="85">
        <v>0</v>
      </c>
      <c r="AV750" s="85">
        <v>0</v>
      </c>
      <c r="AW750" s="85">
        <v>0</v>
      </c>
      <c r="AX750" s="85">
        <v>0</v>
      </c>
      <c r="AY750" s="85">
        <v>0</v>
      </c>
      <c r="AZ750" s="85">
        <v>0</v>
      </c>
      <c r="BA750" s="85">
        <v>0</v>
      </c>
      <c r="BB750" s="85">
        <v>0</v>
      </c>
      <c r="BC750" s="97">
        <v>0</v>
      </c>
      <c r="BD750" s="97">
        <v>0</v>
      </c>
      <c r="BE750" s="70">
        <f>VLOOKUP(A750,'Plant Stock'!B:C,2,0)</f>
        <v>15537</v>
      </c>
      <c r="BF750" s="71">
        <f>BE750-'Assy RM(DV)'!B750</f>
        <v>15537</v>
      </c>
      <c r="BG750" s="71">
        <f>BF750-'Assy RM(DV)'!C750</f>
        <v>15537</v>
      </c>
      <c r="BH750" s="71">
        <f>BG750-'Assy RM(DV)'!D750</f>
        <v>15537</v>
      </c>
      <c r="BI750" s="71">
        <f>BH750-'Assy RM(DV)'!E750</f>
        <v>15057</v>
      </c>
      <c r="BJ750" s="71">
        <f>BI750-'Assy RM(DV)'!F750</f>
        <v>14577</v>
      </c>
      <c r="BK750" s="71">
        <f>BJ750-'Assy RM(DV)'!G750</f>
        <v>14097</v>
      </c>
      <c r="BL750" s="71">
        <f>BK750-'Assy RM(DV)'!H750</f>
        <v>13617</v>
      </c>
      <c r="BM750" s="71">
        <f>BL750-'Assy RM(DV)'!I750</f>
        <v>13617</v>
      </c>
      <c r="BN750" s="71">
        <f>BM750-'Assy RM(DV)'!J750</f>
        <v>13617</v>
      </c>
      <c r="BO750" s="71">
        <f>BN750-'Assy RM(DV)'!K750</f>
        <v>13617</v>
      </c>
      <c r="BP750" s="71">
        <f>BO750-'Assy RM(DV)'!L750</f>
        <v>13617</v>
      </c>
      <c r="BQ750" s="71">
        <f>BP750-'Assy RM(DV)'!M750</f>
        <v>13617</v>
      </c>
      <c r="BR750" s="72">
        <f t="shared" si="80"/>
        <v>51</v>
      </c>
      <c r="BS750" s="56" t="b">
        <f t="shared" si="81"/>
        <v>0</v>
      </c>
      <c r="BT750" s="56">
        <f t="shared" si="82"/>
        <v>6</v>
      </c>
      <c r="BU750" s="98" t="b">
        <f t="shared" si="83"/>
        <v>0</v>
      </c>
      <c r="BV750" s="108"/>
      <c r="CA750" s="108">
        <f t="shared" si="84"/>
        <v>0</v>
      </c>
      <c r="CB750" s="108">
        <f t="shared" si="85"/>
        <v>0</v>
      </c>
      <c r="CC750" s="108">
        <f t="shared" si="86"/>
        <v>0</v>
      </c>
    </row>
    <row r="751" spans="1:81" hidden="1" x14ac:dyDescent="0.25">
      <c r="A751" s="119" t="s">
        <v>9348</v>
      </c>
      <c r="B751" s="142" t="s">
        <v>9349</v>
      </c>
      <c r="C751" s="142" t="s">
        <v>10002</v>
      </c>
      <c r="D751" s="97">
        <v>0</v>
      </c>
      <c r="E751" s="97">
        <v>0</v>
      </c>
      <c r="F751" s="59">
        <v>0</v>
      </c>
      <c r="G751" s="97">
        <v>0</v>
      </c>
      <c r="H751" s="59">
        <v>0</v>
      </c>
      <c r="I751" s="97">
        <v>0</v>
      </c>
      <c r="J751" s="59">
        <v>0</v>
      </c>
      <c r="K751" s="59">
        <v>0</v>
      </c>
      <c r="L751" s="59">
        <v>0</v>
      </c>
      <c r="M751" s="97">
        <v>0</v>
      </c>
      <c r="N751" s="97">
        <v>0</v>
      </c>
      <c r="O751" s="97">
        <v>0</v>
      </c>
      <c r="P751" s="59">
        <v>0</v>
      </c>
      <c r="Q751" s="59">
        <v>0</v>
      </c>
      <c r="R751" s="59">
        <v>0</v>
      </c>
      <c r="S751" s="97">
        <v>0</v>
      </c>
      <c r="T751" s="59">
        <v>0</v>
      </c>
      <c r="U751" s="59">
        <v>0</v>
      </c>
      <c r="V751" s="59">
        <v>1</v>
      </c>
      <c r="W751" s="59">
        <v>0</v>
      </c>
      <c r="X751" s="97">
        <v>0</v>
      </c>
      <c r="Y751" s="97">
        <v>0</v>
      </c>
      <c r="Z751" s="97">
        <v>0</v>
      </c>
      <c r="AA751" s="97">
        <v>0</v>
      </c>
      <c r="AB751" s="97">
        <v>0</v>
      </c>
      <c r="AC751" s="97">
        <v>0</v>
      </c>
      <c r="AD751" s="59">
        <v>0</v>
      </c>
      <c r="AE751" s="59">
        <v>0</v>
      </c>
      <c r="AF751" s="97">
        <v>0</v>
      </c>
      <c r="AG751" s="97">
        <v>0</v>
      </c>
      <c r="AH751" s="97">
        <v>0</v>
      </c>
      <c r="AI751" s="90">
        <v>0</v>
      </c>
      <c r="AJ751" s="91">
        <v>0</v>
      </c>
      <c r="AK751" s="90">
        <v>0</v>
      </c>
      <c r="AL751" s="59">
        <v>0</v>
      </c>
      <c r="AM751" s="97">
        <v>0</v>
      </c>
      <c r="AN751" s="59">
        <v>0</v>
      </c>
      <c r="AO751" s="59">
        <v>0</v>
      </c>
      <c r="AP751" s="90">
        <v>0</v>
      </c>
      <c r="AQ751" s="91">
        <v>0</v>
      </c>
      <c r="AR751" s="90">
        <v>0</v>
      </c>
      <c r="AS751" s="100">
        <v>0</v>
      </c>
      <c r="AT751" s="59">
        <v>0</v>
      </c>
      <c r="AU751" s="59">
        <v>0</v>
      </c>
      <c r="AV751" s="59">
        <v>0</v>
      </c>
      <c r="AW751" s="59">
        <v>0</v>
      </c>
      <c r="AX751" s="59">
        <v>0</v>
      </c>
      <c r="AY751" s="59">
        <v>0</v>
      </c>
      <c r="AZ751" s="59">
        <v>0</v>
      </c>
      <c r="BA751" s="59">
        <v>0</v>
      </c>
      <c r="BB751" s="59">
        <v>0</v>
      </c>
      <c r="BC751" s="97">
        <v>0</v>
      </c>
      <c r="BD751" s="97">
        <v>0</v>
      </c>
      <c r="BE751" s="70">
        <f>VLOOKUP(A751,'Plant Stock'!B:C,2,0)</f>
        <v>286</v>
      </c>
      <c r="BF751" s="71">
        <f>BE751-'Assy RM(DV)'!B751</f>
        <v>236</v>
      </c>
      <c r="BG751" s="71">
        <f>BF751-'Assy RM(DV)'!C751</f>
        <v>136</v>
      </c>
      <c r="BH751" s="71">
        <f>BG751-'Assy RM(DV)'!D751</f>
        <v>36</v>
      </c>
      <c r="BI751" s="71">
        <f>BH751-'Assy RM(DV)'!E751</f>
        <v>-64</v>
      </c>
      <c r="BJ751" s="71">
        <f>BI751-'Assy RM(DV)'!F751</f>
        <v>-164</v>
      </c>
      <c r="BK751" s="71">
        <f>BJ751-'Assy RM(DV)'!G751</f>
        <v>-264</v>
      </c>
      <c r="BL751" s="71">
        <f>BK751-'Assy RM(DV)'!H751</f>
        <v>-364</v>
      </c>
      <c r="BM751" s="71">
        <f>BL751-'Assy RM(DV)'!I751</f>
        <v>-364</v>
      </c>
      <c r="BN751" s="71">
        <f>BM751-'Assy RM(DV)'!J751</f>
        <v>-364</v>
      </c>
      <c r="BO751" s="71">
        <f>BN751-'Assy RM(DV)'!K751</f>
        <v>-364</v>
      </c>
      <c r="BP751" s="71">
        <f>BO751-'Assy RM(DV)'!L751</f>
        <v>-364</v>
      </c>
      <c r="BQ751" s="71">
        <f>BP751-'Assy RM(DV)'!M751</f>
        <v>-364</v>
      </c>
      <c r="BR751" s="72">
        <f t="shared" si="80"/>
        <v>51</v>
      </c>
      <c r="BS751" s="56" t="b">
        <f t="shared" si="81"/>
        <v>0</v>
      </c>
      <c r="BT751" s="56">
        <f t="shared" si="82"/>
        <v>1</v>
      </c>
      <c r="BU751" s="98" t="b">
        <f t="shared" si="83"/>
        <v>0</v>
      </c>
      <c r="BV751" s="108"/>
      <c r="CA751" s="108">
        <f t="shared" si="84"/>
        <v>0</v>
      </c>
      <c r="CB751" s="108">
        <f t="shared" si="85"/>
        <v>0</v>
      </c>
      <c r="CC751" s="108">
        <f t="shared" si="86"/>
        <v>0</v>
      </c>
    </row>
    <row r="752" spans="1:81" hidden="1" x14ac:dyDescent="0.25">
      <c r="A752" s="119" t="s">
        <v>9350</v>
      </c>
      <c r="B752" s="142" t="s">
        <v>9351</v>
      </c>
      <c r="C752" s="142" t="s">
        <v>10002</v>
      </c>
      <c r="D752" s="97">
        <v>0</v>
      </c>
      <c r="E752" s="97">
        <v>0</v>
      </c>
      <c r="F752" s="59">
        <v>0</v>
      </c>
      <c r="G752" s="97">
        <v>0</v>
      </c>
      <c r="H752" s="59">
        <v>0</v>
      </c>
      <c r="I752" s="97">
        <v>0</v>
      </c>
      <c r="J752" s="59">
        <v>0</v>
      </c>
      <c r="K752" s="59">
        <v>0</v>
      </c>
      <c r="L752" s="59">
        <v>0</v>
      </c>
      <c r="M752" s="97">
        <v>0</v>
      </c>
      <c r="N752" s="97">
        <v>0</v>
      </c>
      <c r="O752" s="97">
        <v>0</v>
      </c>
      <c r="P752" s="59">
        <v>0</v>
      </c>
      <c r="Q752" s="59">
        <v>0</v>
      </c>
      <c r="R752" s="59">
        <v>0</v>
      </c>
      <c r="S752" s="97">
        <v>0</v>
      </c>
      <c r="T752" s="59">
        <v>0</v>
      </c>
      <c r="U752" s="59">
        <v>0</v>
      </c>
      <c r="V752" s="59">
        <v>1</v>
      </c>
      <c r="W752" s="59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59">
        <v>0</v>
      </c>
      <c r="AE752" s="59">
        <v>0</v>
      </c>
      <c r="AF752" s="97">
        <v>0</v>
      </c>
      <c r="AG752" s="97">
        <v>0</v>
      </c>
      <c r="AH752" s="97">
        <v>0</v>
      </c>
      <c r="AI752" s="90">
        <v>0</v>
      </c>
      <c r="AJ752" s="91">
        <v>0</v>
      </c>
      <c r="AK752" s="90">
        <v>0</v>
      </c>
      <c r="AL752" s="59">
        <v>0</v>
      </c>
      <c r="AM752" s="97">
        <v>0</v>
      </c>
      <c r="AN752" s="59">
        <v>0</v>
      </c>
      <c r="AO752" s="59">
        <v>0</v>
      </c>
      <c r="AP752" s="90">
        <v>0</v>
      </c>
      <c r="AQ752" s="91">
        <v>0</v>
      </c>
      <c r="AR752" s="90">
        <v>0</v>
      </c>
      <c r="AS752" s="100">
        <v>0</v>
      </c>
      <c r="AT752" s="59">
        <v>0</v>
      </c>
      <c r="AU752" s="59">
        <v>0</v>
      </c>
      <c r="AV752" s="59">
        <v>0</v>
      </c>
      <c r="AW752" s="59">
        <v>0</v>
      </c>
      <c r="AX752" s="59">
        <v>0</v>
      </c>
      <c r="AY752" s="59">
        <v>0</v>
      </c>
      <c r="AZ752" s="59">
        <v>0</v>
      </c>
      <c r="BA752" s="59">
        <v>0</v>
      </c>
      <c r="BB752" s="59">
        <v>0</v>
      </c>
      <c r="BC752" s="97">
        <v>0</v>
      </c>
      <c r="BD752" s="97">
        <v>0</v>
      </c>
      <c r="BE752" s="70">
        <f>VLOOKUP(A752,'Plant Stock'!B:C,2,0)</f>
        <v>370</v>
      </c>
      <c r="BF752" s="71">
        <f>BE752-'Assy RM(DV)'!B752</f>
        <v>320</v>
      </c>
      <c r="BG752" s="71">
        <f>BF752-'Assy RM(DV)'!C752</f>
        <v>220</v>
      </c>
      <c r="BH752" s="71">
        <f>BG752-'Assy RM(DV)'!D752</f>
        <v>120</v>
      </c>
      <c r="BI752" s="71">
        <f>BH752-'Assy RM(DV)'!E752</f>
        <v>20</v>
      </c>
      <c r="BJ752" s="71">
        <f>BI752-'Assy RM(DV)'!F752</f>
        <v>-80</v>
      </c>
      <c r="BK752" s="71">
        <f>BJ752-'Assy RM(DV)'!G752</f>
        <v>-180</v>
      </c>
      <c r="BL752" s="71">
        <f>BK752-'Assy RM(DV)'!H752</f>
        <v>-280</v>
      </c>
      <c r="BM752" s="71">
        <f>BL752-'Assy RM(DV)'!I752</f>
        <v>-280</v>
      </c>
      <c r="BN752" s="71">
        <f>BM752-'Assy RM(DV)'!J752</f>
        <v>-280</v>
      </c>
      <c r="BO752" s="71">
        <f>BN752-'Assy RM(DV)'!K752</f>
        <v>-280</v>
      </c>
      <c r="BP752" s="71">
        <f>BO752-'Assy RM(DV)'!L752</f>
        <v>-280</v>
      </c>
      <c r="BQ752" s="71">
        <f>BP752-'Assy RM(DV)'!M752</f>
        <v>-280</v>
      </c>
      <c r="BR752" s="72">
        <f t="shared" si="80"/>
        <v>51</v>
      </c>
      <c r="BS752" s="56" t="b">
        <f t="shared" si="81"/>
        <v>0</v>
      </c>
      <c r="BT752" s="56">
        <f t="shared" si="82"/>
        <v>1</v>
      </c>
      <c r="BU752" s="98" t="b">
        <f t="shared" si="83"/>
        <v>0</v>
      </c>
      <c r="BV752" s="108"/>
      <c r="CA752" s="108">
        <f t="shared" si="84"/>
        <v>0</v>
      </c>
      <c r="CB752" s="108">
        <f t="shared" si="85"/>
        <v>0</v>
      </c>
      <c r="CC752" s="108">
        <f t="shared" si="86"/>
        <v>0</v>
      </c>
    </row>
    <row r="753" spans="1:81" hidden="1" x14ac:dyDescent="0.25">
      <c r="A753" s="119" t="s">
        <v>9352</v>
      </c>
      <c r="B753" s="142" t="s">
        <v>9353</v>
      </c>
      <c r="C753" s="142" t="s">
        <v>10002</v>
      </c>
      <c r="D753" s="97">
        <v>0</v>
      </c>
      <c r="E753" s="97">
        <v>0</v>
      </c>
      <c r="F753" s="59">
        <v>0</v>
      </c>
      <c r="G753" s="97">
        <v>0</v>
      </c>
      <c r="H753" s="59">
        <v>0</v>
      </c>
      <c r="I753" s="97">
        <v>0</v>
      </c>
      <c r="J753" s="59">
        <v>0</v>
      </c>
      <c r="K753" s="59">
        <v>0</v>
      </c>
      <c r="L753" s="59">
        <v>0</v>
      </c>
      <c r="M753" s="97">
        <v>0</v>
      </c>
      <c r="N753" s="97">
        <v>0</v>
      </c>
      <c r="O753" s="97">
        <v>0</v>
      </c>
      <c r="P753" s="59">
        <v>0</v>
      </c>
      <c r="Q753" s="59">
        <v>0</v>
      </c>
      <c r="R753" s="59">
        <v>0</v>
      </c>
      <c r="S753" s="97">
        <v>0</v>
      </c>
      <c r="T753" s="59">
        <v>0</v>
      </c>
      <c r="U753" s="59">
        <v>0</v>
      </c>
      <c r="V753" s="59">
        <v>1</v>
      </c>
      <c r="W753" s="59">
        <v>0</v>
      </c>
      <c r="X753" s="97">
        <v>0</v>
      </c>
      <c r="Y753" s="97">
        <v>0</v>
      </c>
      <c r="Z753" s="97">
        <v>0</v>
      </c>
      <c r="AA753" s="97">
        <v>0</v>
      </c>
      <c r="AB753" s="97">
        <v>0</v>
      </c>
      <c r="AC753" s="97">
        <v>0</v>
      </c>
      <c r="AD753" s="59">
        <v>0</v>
      </c>
      <c r="AE753" s="59">
        <v>0</v>
      </c>
      <c r="AF753" s="97">
        <v>0</v>
      </c>
      <c r="AG753" s="97">
        <v>0</v>
      </c>
      <c r="AH753" s="97">
        <v>0</v>
      </c>
      <c r="AI753" s="90">
        <v>0</v>
      </c>
      <c r="AJ753" s="91">
        <v>0</v>
      </c>
      <c r="AK753" s="90">
        <v>0</v>
      </c>
      <c r="AL753" s="59">
        <v>0</v>
      </c>
      <c r="AM753" s="97">
        <v>0</v>
      </c>
      <c r="AN753" s="59">
        <v>0</v>
      </c>
      <c r="AO753" s="59">
        <v>0</v>
      </c>
      <c r="AP753" s="90">
        <v>0</v>
      </c>
      <c r="AQ753" s="91">
        <v>0</v>
      </c>
      <c r="AR753" s="90">
        <v>0</v>
      </c>
      <c r="AS753" s="100">
        <v>0</v>
      </c>
      <c r="AT753" s="59">
        <v>0</v>
      </c>
      <c r="AU753" s="59">
        <v>0</v>
      </c>
      <c r="AV753" s="59">
        <v>0</v>
      </c>
      <c r="AW753" s="59">
        <v>0</v>
      </c>
      <c r="AX753" s="59">
        <v>0</v>
      </c>
      <c r="AY753" s="59">
        <v>0</v>
      </c>
      <c r="AZ753" s="59">
        <v>0</v>
      </c>
      <c r="BA753" s="59">
        <v>0</v>
      </c>
      <c r="BB753" s="59">
        <v>0</v>
      </c>
      <c r="BC753" s="97">
        <v>0</v>
      </c>
      <c r="BD753" s="97">
        <v>0</v>
      </c>
      <c r="BE753" s="70">
        <f>VLOOKUP(A753,'Plant Stock'!B:C,2,0)</f>
        <v>363</v>
      </c>
      <c r="BF753" s="71">
        <f>BE753-'Assy RM(DV)'!B753</f>
        <v>313</v>
      </c>
      <c r="BG753" s="71">
        <f>BF753-'Assy RM(DV)'!C753</f>
        <v>213</v>
      </c>
      <c r="BH753" s="71">
        <f>BG753-'Assy RM(DV)'!D753</f>
        <v>113</v>
      </c>
      <c r="BI753" s="71">
        <f>BH753-'Assy RM(DV)'!E753</f>
        <v>13</v>
      </c>
      <c r="BJ753" s="71">
        <f>BI753-'Assy RM(DV)'!F753</f>
        <v>-87</v>
      </c>
      <c r="BK753" s="71">
        <f>BJ753-'Assy RM(DV)'!G753</f>
        <v>-187</v>
      </c>
      <c r="BL753" s="71">
        <f>BK753-'Assy RM(DV)'!H753</f>
        <v>-287</v>
      </c>
      <c r="BM753" s="71">
        <f>BL753-'Assy RM(DV)'!I753</f>
        <v>-287</v>
      </c>
      <c r="BN753" s="71">
        <f>BM753-'Assy RM(DV)'!J753</f>
        <v>-287</v>
      </c>
      <c r="BO753" s="71">
        <f>BN753-'Assy RM(DV)'!K753</f>
        <v>-287</v>
      </c>
      <c r="BP753" s="71">
        <f>BO753-'Assy RM(DV)'!L753</f>
        <v>-287</v>
      </c>
      <c r="BQ753" s="71">
        <f>BP753-'Assy RM(DV)'!M753</f>
        <v>-287</v>
      </c>
      <c r="BR753" s="72">
        <f t="shared" si="80"/>
        <v>51</v>
      </c>
      <c r="BS753" s="56" t="b">
        <f t="shared" si="81"/>
        <v>0</v>
      </c>
      <c r="BT753" s="56">
        <f t="shared" si="82"/>
        <v>1</v>
      </c>
      <c r="BU753" s="98" t="b">
        <f t="shared" si="83"/>
        <v>0</v>
      </c>
      <c r="BV753" s="108"/>
      <c r="CA753" s="108">
        <f t="shared" si="84"/>
        <v>0</v>
      </c>
      <c r="CB753" s="108">
        <f t="shared" si="85"/>
        <v>0</v>
      </c>
      <c r="CC753" s="108">
        <f t="shared" si="86"/>
        <v>0</v>
      </c>
    </row>
    <row r="754" spans="1:81" hidden="1" x14ac:dyDescent="0.25">
      <c r="A754" s="119" t="s">
        <v>9354</v>
      </c>
      <c r="B754" s="142" t="s">
        <v>9355</v>
      </c>
      <c r="C754" s="142" t="s">
        <v>10003</v>
      </c>
      <c r="D754" s="97">
        <v>0</v>
      </c>
      <c r="E754" s="97">
        <v>0</v>
      </c>
      <c r="F754" s="59">
        <v>0</v>
      </c>
      <c r="G754" s="97">
        <v>0</v>
      </c>
      <c r="H754" s="59">
        <v>0</v>
      </c>
      <c r="I754" s="97">
        <v>0</v>
      </c>
      <c r="J754" s="59">
        <v>0</v>
      </c>
      <c r="K754" s="59">
        <v>0</v>
      </c>
      <c r="L754" s="59">
        <v>0</v>
      </c>
      <c r="M754" s="97">
        <v>0</v>
      </c>
      <c r="N754" s="97">
        <v>0</v>
      </c>
      <c r="O754" s="97">
        <v>0</v>
      </c>
      <c r="P754" s="59">
        <v>0</v>
      </c>
      <c r="Q754" s="59">
        <v>0</v>
      </c>
      <c r="R754" s="59">
        <v>0</v>
      </c>
      <c r="S754" s="97">
        <v>0</v>
      </c>
      <c r="T754" s="59">
        <v>0</v>
      </c>
      <c r="U754" s="59">
        <v>0</v>
      </c>
      <c r="V754" s="59">
        <v>0</v>
      </c>
      <c r="W754" s="59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59">
        <v>0</v>
      </c>
      <c r="AE754" s="59">
        <v>0</v>
      </c>
      <c r="AF754" s="97">
        <v>0</v>
      </c>
      <c r="AG754" s="97">
        <v>0</v>
      </c>
      <c r="AH754" s="97">
        <v>0</v>
      </c>
      <c r="AI754" s="90">
        <v>0</v>
      </c>
      <c r="AJ754" s="91">
        <v>0</v>
      </c>
      <c r="AK754" s="90">
        <v>0</v>
      </c>
      <c r="AL754" s="59">
        <v>0</v>
      </c>
      <c r="AM754" s="97">
        <v>0</v>
      </c>
      <c r="AN754" s="59">
        <v>0</v>
      </c>
      <c r="AO754" s="59">
        <v>0</v>
      </c>
      <c r="AP754" s="90">
        <v>0</v>
      </c>
      <c r="AQ754" s="91">
        <v>0</v>
      </c>
      <c r="AR754" s="90">
        <v>0</v>
      </c>
      <c r="AS754" s="100">
        <v>0</v>
      </c>
      <c r="AT754" s="59">
        <v>0</v>
      </c>
      <c r="AU754" s="59">
        <v>0</v>
      </c>
      <c r="AV754" s="59">
        <v>0</v>
      </c>
      <c r="AW754" s="59">
        <v>0</v>
      </c>
      <c r="AX754" s="59">
        <v>0</v>
      </c>
      <c r="AY754" s="59">
        <v>0</v>
      </c>
      <c r="AZ754" s="59">
        <v>0</v>
      </c>
      <c r="BA754" s="59">
        <v>0</v>
      </c>
      <c r="BB754" s="59">
        <v>0</v>
      </c>
      <c r="BC754" s="97">
        <v>0</v>
      </c>
      <c r="BD754" s="97">
        <v>0</v>
      </c>
      <c r="BE754" s="70">
        <f>VLOOKUP(A754,'Plant Stock'!B:C,2,0)</f>
        <v>0</v>
      </c>
      <c r="BF754" s="71">
        <f>BE754-'Assy RM(DV)'!B754</f>
        <v>0</v>
      </c>
      <c r="BG754" s="71">
        <f>BF754-'Assy RM(DV)'!C754</f>
        <v>0</v>
      </c>
      <c r="BH754" s="71">
        <f>BG754-'Assy RM(DV)'!D754</f>
        <v>0</v>
      </c>
      <c r="BI754" s="71">
        <f>BH754-'Assy RM(DV)'!E754</f>
        <v>0</v>
      </c>
      <c r="BJ754" s="71">
        <f>BI754-'Assy RM(DV)'!F754</f>
        <v>0</v>
      </c>
      <c r="BK754" s="71">
        <f>BJ754-'Assy RM(DV)'!G754</f>
        <v>0</v>
      </c>
      <c r="BL754" s="71">
        <f>BK754-'Assy RM(DV)'!H754</f>
        <v>0</v>
      </c>
      <c r="BM754" s="71">
        <f>BL754-'Assy RM(DV)'!I754</f>
        <v>0</v>
      </c>
      <c r="BN754" s="71">
        <f>BM754-'Assy RM(DV)'!J754</f>
        <v>0</v>
      </c>
      <c r="BO754" s="71">
        <f>BN754-'Assy RM(DV)'!K754</f>
        <v>0</v>
      </c>
      <c r="BP754" s="71">
        <f>BO754-'Assy RM(DV)'!L754</f>
        <v>0</v>
      </c>
      <c r="BQ754" s="71">
        <f>BP754-'Assy RM(DV)'!M754</f>
        <v>0</v>
      </c>
      <c r="BR754" s="72">
        <f t="shared" si="80"/>
        <v>52</v>
      </c>
      <c r="BS754" s="56" t="b">
        <f t="shared" si="81"/>
        <v>0</v>
      </c>
      <c r="BT754" s="56">
        <f t="shared" si="82"/>
        <v>0</v>
      </c>
      <c r="BU754" s="98" t="b">
        <f t="shared" si="83"/>
        <v>1</v>
      </c>
      <c r="BV754" s="108"/>
      <c r="CA754" s="108">
        <f t="shared" si="84"/>
        <v>0</v>
      </c>
      <c r="CB754" s="108">
        <f t="shared" si="85"/>
        <v>0</v>
      </c>
      <c r="CC754" s="108">
        <f t="shared" si="86"/>
        <v>0</v>
      </c>
    </row>
    <row r="755" spans="1:81" hidden="1" x14ac:dyDescent="0.25">
      <c r="A755" s="119" t="s">
        <v>7834</v>
      </c>
      <c r="B755" s="142" t="s">
        <v>9356</v>
      </c>
      <c r="C755" s="142" t="s">
        <v>9502</v>
      </c>
      <c r="D755" s="97">
        <v>0</v>
      </c>
      <c r="E755" s="97">
        <v>0</v>
      </c>
      <c r="F755" s="59">
        <v>0</v>
      </c>
      <c r="G755" s="97">
        <v>0</v>
      </c>
      <c r="H755" s="59">
        <v>0</v>
      </c>
      <c r="I755" s="97">
        <v>0</v>
      </c>
      <c r="J755" s="59">
        <v>0</v>
      </c>
      <c r="K755" s="59">
        <v>0</v>
      </c>
      <c r="L755" s="59">
        <v>0</v>
      </c>
      <c r="M755" s="97">
        <v>0</v>
      </c>
      <c r="N755" s="97">
        <v>0</v>
      </c>
      <c r="O755" s="97">
        <v>0</v>
      </c>
      <c r="P755" s="59">
        <v>0</v>
      </c>
      <c r="Q755" s="59">
        <v>0</v>
      </c>
      <c r="R755" s="59">
        <v>1</v>
      </c>
      <c r="S755" s="97">
        <v>0</v>
      </c>
      <c r="T755" s="59">
        <v>0</v>
      </c>
      <c r="U755" s="59">
        <v>0</v>
      </c>
      <c r="V755" s="59">
        <v>1</v>
      </c>
      <c r="W755" s="59">
        <v>1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59">
        <v>0</v>
      </c>
      <c r="AE755" s="59">
        <v>0</v>
      </c>
      <c r="AF755" s="97">
        <v>0</v>
      </c>
      <c r="AG755" s="97">
        <v>0</v>
      </c>
      <c r="AH755" s="97">
        <v>0</v>
      </c>
      <c r="AI755" s="90">
        <v>0</v>
      </c>
      <c r="AJ755" s="91">
        <v>0</v>
      </c>
      <c r="AK755" s="90">
        <v>0</v>
      </c>
      <c r="AL755" s="59">
        <v>0</v>
      </c>
      <c r="AM755" s="97">
        <v>0</v>
      </c>
      <c r="AN755" s="59">
        <v>0</v>
      </c>
      <c r="AO755" s="59">
        <v>0</v>
      </c>
      <c r="AP755" s="90">
        <v>0</v>
      </c>
      <c r="AQ755" s="91">
        <v>0</v>
      </c>
      <c r="AR755" s="90">
        <v>0</v>
      </c>
      <c r="AS755" s="100">
        <v>0</v>
      </c>
      <c r="AT755" s="59">
        <v>0</v>
      </c>
      <c r="AU755" s="59">
        <v>0</v>
      </c>
      <c r="AV755" s="59">
        <v>0</v>
      </c>
      <c r="AW755" s="59">
        <v>0</v>
      </c>
      <c r="AX755" s="59">
        <v>0</v>
      </c>
      <c r="AY755" s="59">
        <v>0</v>
      </c>
      <c r="AZ755" s="59">
        <v>0</v>
      </c>
      <c r="BA755" s="59">
        <v>0</v>
      </c>
      <c r="BB755" s="59">
        <v>0</v>
      </c>
      <c r="BC755" s="97">
        <v>0</v>
      </c>
      <c r="BD755" s="97">
        <v>0</v>
      </c>
      <c r="BE755" s="70">
        <f>VLOOKUP(A755,'Plant Stock'!B:C,2,0)</f>
        <v>7429</v>
      </c>
      <c r="BF755" s="71">
        <f>BE755-'Assy RM(DV)'!B755</f>
        <v>7249</v>
      </c>
      <c r="BG755" s="71">
        <f>BF755-'Assy RM(DV)'!C755</f>
        <v>6959</v>
      </c>
      <c r="BH755" s="71">
        <f>BG755-'Assy RM(DV)'!D755</f>
        <v>6759</v>
      </c>
      <c r="BI755" s="71">
        <f>BH755-'Assy RM(DV)'!E755</f>
        <v>6559</v>
      </c>
      <c r="BJ755" s="71">
        <f>BI755-'Assy RM(DV)'!F755</f>
        <v>6359</v>
      </c>
      <c r="BK755" s="71">
        <f>BJ755-'Assy RM(DV)'!G755</f>
        <v>6159</v>
      </c>
      <c r="BL755" s="71">
        <f>BK755-'Assy RM(DV)'!H755</f>
        <v>5959</v>
      </c>
      <c r="BM755" s="71">
        <f>BL755-'Assy RM(DV)'!I755</f>
        <v>5959</v>
      </c>
      <c r="BN755" s="71">
        <f>BM755-'Assy RM(DV)'!J755</f>
        <v>5959</v>
      </c>
      <c r="BO755" s="71">
        <f>BN755-'Assy RM(DV)'!K755</f>
        <v>5959</v>
      </c>
      <c r="BP755" s="71">
        <f>BO755-'Assy RM(DV)'!L755</f>
        <v>5959</v>
      </c>
      <c r="BQ755" s="71">
        <f>BP755-'Assy RM(DV)'!M755</f>
        <v>5959</v>
      </c>
      <c r="BR755" s="72">
        <f t="shared" si="80"/>
        <v>49</v>
      </c>
      <c r="BS755" s="56" t="b">
        <f t="shared" si="81"/>
        <v>0</v>
      </c>
      <c r="BT755" s="56">
        <f t="shared" si="82"/>
        <v>3</v>
      </c>
      <c r="BU755" s="98" t="b">
        <f t="shared" si="83"/>
        <v>0</v>
      </c>
      <c r="BV755" s="108"/>
      <c r="CA755" s="108">
        <f t="shared" si="84"/>
        <v>0</v>
      </c>
      <c r="CB755" s="108">
        <f t="shared" si="85"/>
        <v>0</v>
      </c>
      <c r="CC755" s="108">
        <f t="shared" si="86"/>
        <v>0</v>
      </c>
    </row>
    <row r="756" spans="1:81" hidden="1" x14ac:dyDescent="0.25">
      <c r="A756" s="119" t="s">
        <v>9357</v>
      </c>
      <c r="B756" s="142" t="s">
        <v>9358</v>
      </c>
      <c r="C756" s="142" t="s">
        <v>9206</v>
      </c>
      <c r="D756" s="97">
        <v>0</v>
      </c>
      <c r="E756" s="97">
        <v>0</v>
      </c>
      <c r="F756" s="59">
        <v>0</v>
      </c>
      <c r="G756" s="97">
        <v>0</v>
      </c>
      <c r="H756" s="59">
        <v>0</v>
      </c>
      <c r="I756" s="97">
        <v>0</v>
      </c>
      <c r="J756" s="59">
        <v>0</v>
      </c>
      <c r="K756" s="59">
        <v>0</v>
      </c>
      <c r="L756" s="59">
        <v>0</v>
      </c>
      <c r="M756" s="97">
        <v>0</v>
      </c>
      <c r="N756" s="97">
        <v>0</v>
      </c>
      <c r="O756" s="97">
        <v>0</v>
      </c>
      <c r="P756" s="59">
        <v>0</v>
      </c>
      <c r="Q756" s="59">
        <v>0</v>
      </c>
      <c r="R756" s="59">
        <v>0</v>
      </c>
      <c r="S756" s="97">
        <v>0</v>
      </c>
      <c r="T756" s="59">
        <v>0</v>
      </c>
      <c r="U756" s="59">
        <v>0</v>
      </c>
      <c r="V756" s="59">
        <v>1</v>
      </c>
      <c r="W756" s="59">
        <v>0</v>
      </c>
      <c r="X756" s="97">
        <v>0</v>
      </c>
      <c r="Y756" s="97">
        <v>0</v>
      </c>
      <c r="Z756" s="97">
        <v>0</v>
      </c>
      <c r="AA756" s="97">
        <v>0</v>
      </c>
      <c r="AB756" s="97">
        <v>0</v>
      </c>
      <c r="AC756" s="97">
        <v>0</v>
      </c>
      <c r="AD756" s="59">
        <v>0</v>
      </c>
      <c r="AE756" s="59">
        <v>0</v>
      </c>
      <c r="AF756" s="97">
        <v>0</v>
      </c>
      <c r="AG756" s="97">
        <v>0</v>
      </c>
      <c r="AH756" s="97">
        <v>0</v>
      </c>
      <c r="AI756" s="90">
        <v>0</v>
      </c>
      <c r="AJ756" s="91">
        <v>0</v>
      </c>
      <c r="AK756" s="90">
        <v>0</v>
      </c>
      <c r="AL756" s="59">
        <v>0</v>
      </c>
      <c r="AM756" s="97">
        <v>0</v>
      </c>
      <c r="AN756" s="59">
        <v>0</v>
      </c>
      <c r="AO756" s="59">
        <v>0</v>
      </c>
      <c r="AP756" s="90">
        <v>0</v>
      </c>
      <c r="AQ756" s="91">
        <v>0</v>
      </c>
      <c r="AR756" s="90">
        <v>0</v>
      </c>
      <c r="AS756" s="100">
        <v>0</v>
      </c>
      <c r="AT756" s="59">
        <v>0</v>
      </c>
      <c r="AU756" s="59">
        <v>0</v>
      </c>
      <c r="AV756" s="59">
        <v>0</v>
      </c>
      <c r="AW756" s="59">
        <v>0</v>
      </c>
      <c r="AX756" s="59">
        <v>0</v>
      </c>
      <c r="AY756" s="59">
        <v>0</v>
      </c>
      <c r="AZ756" s="59">
        <v>0</v>
      </c>
      <c r="BA756" s="59">
        <v>0</v>
      </c>
      <c r="BB756" s="59">
        <v>0</v>
      </c>
      <c r="BC756" s="97">
        <v>0</v>
      </c>
      <c r="BD756" s="97">
        <v>0</v>
      </c>
      <c r="BE756" s="70">
        <f>VLOOKUP(A756,'Plant Stock'!B:C,2,0)</f>
        <v>5200</v>
      </c>
      <c r="BF756" s="71">
        <f>BE756-'Assy RM(DV)'!B756</f>
        <v>5150</v>
      </c>
      <c r="BG756" s="71">
        <f>BF756-'Assy RM(DV)'!C756</f>
        <v>5050</v>
      </c>
      <c r="BH756" s="71">
        <f>BG756-'Assy RM(DV)'!D756</f>
        <v>4950</v>
      </c>
      <c r="BI756" s="71">
        <f>BH756-'Assy RM(DV)'!E756</f>
        <v>4850</v>
      </c>
      <c r="BJ756" s="71">
        <f>BI756-'Assy RM(DV)'!F756</f>
        <v>4750</v>
      </c>
      <c r="BK756" s="71">
        <f>BJ756-'Assy RM(DV)'!G756</f>
        <v>4650</v>
      </c>
      <c r="BL756" s="71">
        <f>BK756-'Assy RM(DV)'!H756</f>
        <v>4550</v>
      </c>
      <c r="BM756" s="71">
        <f>BL756-'Assy RM(DV)'!I756</f>
        <v>4550</v>
      </c>
      <c r="BN756" s="71">
        <f>BM756-'Assy RM(DV)'!J756</f>
        <v>4550</v>
      </c>
      <c r="BO756" s="71">
        <f>BN756-'Assy RM(DV)'!K756</f>
        <v>4550</v>
      </c>
      <c r="BP756" s="71">
        <f>BO756-'Assy RM(DV)'!L756</f>
        <v>4550</v>
      </c>
      <c r="BQ756" s="71">
        <f>BP756-'Assy RM(DV)'!M756</f>
        <v>4550</v>
      </c>
      <c r="BR756" s="72">
        <f t="shared" si="80"/>
        <v>51</v>
      </c>
      <c r="BS756" s="56" t="b">
        <f t="shared" si="81"/>
        <v>0</v>
      </c>
      <c r="BT756" s="56">
        <f t="shared" si="82"/>
        <v>1</v>
      </c>
      <c r="BU756" s="98" t="b">
        <f t="shared" si="83"/>
        <v>0</v>
      </c>
      <c r="BV756" s="108"/>
      <c r="CA756" s="108">
        <f t="shared" si="84"/>
        <v>0</v>
      </c>
      <c r="CB756" s="108">
        <f t="shared" si="85"/>
        <v>0</v>
      </c>
      <c r="CC756" s="108">
        <f t="shared" si="86"/>
        <v>0</v>
      </c>
    </row>
    <row r="757" spans="1:81" hidden="1" x14ac:dyDescent="0.25">
      <c r="A757" s="119" t="s">
        <v>3835</v>
      </c>
      <c r="B757" s="142" t="s">
        <v>9359</v>
      </c>
      <c r="C757" s="142" t="s">
        <v>9307</v>
      </c>
      <c r="D757" s="97">
        <v>0</v>
      </c>
      <c r="E757" s="97">
        <v>0</v>
      </c>
      <c r="F757" s="59">
        <v>0</v>
      </c>
      <c r="G757" s="97">
        <v>0</v>
      </c>
      <c r="H757" s="59">
        <v>0</v>
      </c>
      <c r="I757" s="97">
        <v>0</v>
      </c>
      <c r="J757" s="59">
        <v>0</v>
      </c>
      <c r="K757" s="59">
        <v>0</v>
      </c>
      <c r="L757" s="59">
        <v>0</v>
      </c>
      <c r="M757" s="97">
        <v>0</v>
      </c>
      <c r="N757" s="97">
        <v>0</v>
      </c>
      <c r="O757" s="97">
        <v>0</v>
      </c>
      <c r="P757" s="59">
        <v>0</v>
      </c>
      <c r="Q757" s="59">
        <v>0</v>
      </c>
      <c r="R757" s="59">
        <v>6</v>
      </c>
      <c r="S757" s="97">
        <v>0</v>
      </c>
      <c r="T757" s="59">
        <v>0</v>
      </c>
      <c r="U757" s="59">
        <v>0</v>
      </c>
      <c r="V757" s="59">
        <v>3</v>
      </c>
      <c r="W757" s="59">
        <v>3</v>
      </c>
      <c r="X757" s="97">
        <v>0</v>
      </c>
      <c r="Y757" s="97">
        <v>0</v>
      </c>
      <c r="Z757" s="97">
        <v>0</v>
      </c>
      <c r="AA757" s="97">
        <v>0</v>
      </c>
      <c r="AB757" s="97">
        <v>0</v>
      </c>
      <c r="AC757" s="97">
        <v>0</v>
      </c>
      <c r="AD757" s="59">
        <v>0</v>
      </c>
      <c r="AE757" s="59">
        <v>0</v>
      </c>
      <c r="AF757" s="97">
        <v>0</v>
      </c>
      <c r="AG757" s="97">
        <v>0</v>
      </c>
      <c r="AH757" s="97">
        <v>0</v>
      </c>
      <c r="AI757" s="90">
        <v>0</v>
      </c>
      <c r="AJ757" s="91">
        <v>0</v>
      </c>
      <c r="AK757" s="90">
        <v>0</v>
      </c>
      <c r="AL757" s="59">
        <v>0</v>
      </c>
      <c r="AM757" s="97">
        <v>0</v>
      </c>
      <c r="AN757" s="59">
        <v>0</v>
      </c>
      <c r="AO757" s="59">
        <v>0</v>
      </c>
      <c r="AP757" s="90">
        <v>0</v>
      </c>
      <c r="AQ757" s="91">
        <v>0</v>
      </c>
      <c r="AR757" s="90">
        <v>0</v>
      </c>
      <c r="AS757" s="100">
        <v>0</v>
      </c>
      <c r="AT757" s="59">
        <v>0</v>
      </c>
      <c r="AU757" s="59">
        <v>0</v>
      </c>
      <c r="AV757" s="59">
        <v>0</v>
      </c>
      <c r="AW757" s="59">
        <v>0</v>
      </c>
      <c r="AX757" s="59">
        <v>0</v>
      </c>
      <c r="AY757" s="59">
        <v>0</v>
      </c>
      <c r="AZ757" s="59">
        <v>0</v>
      </c>
      <c r="BA757" s="59">
        <v>0</v>
      </c>
      <c r="BB757" s="59">
        <v>0</v>
      </c>
      <c r="BC757" s="97">
        <v>0</v>
      </c>
      <c r="BD757" s="97">
        <v>0</v>
      </c>
      <c r="BE757" s="70">
        <f>VLOOKUP(A757,'Plant Stock'!B:C,2,0)</f>
        <v>97072</v>
      </c>
      <c r="BF757" s="71">
        <f>BE757-'Assy RM(DV)'!B757</f>
        <v>96292</v>
      </c>
      <c r="BG757" s="71">
        <f>BF757-'Assy RM(DV)'!C757</f>
        <v>95152</v>
      </c>
      <c r="BH757" s="71">
        <f>BG757-'Assy RM(DV)'!D757</f>
        <v>94552</v>
      </c>
      <c r="BI757" s="71">
        <f>BH757-'Assy RM(DV)'!E757</f>
        <v>93952</v>
      </c>
      <c r="BJ757" s="71">
        <f>BI757-'Assy RM(DV)'!F757</f>
        <v>93352</v>
      </c>
      <c r="BK757" s="71">
        <f>BJ757-'Assy RM(DV)'!G757</f>
        <v>92752</v>
      </c>
      <c r="BL757" s="71">
        <f>BK757-'Assy RM(DV)'!H757</f>
        <v>92152</v>
      </c>
      <c r="BM757" s="71">
        <f>BL757-'Assy RM(DV)'!I757</f>
        <v>92152</v>
      </c>
      <c r="BN757" s="71">
        <f>BM757-'Assy RM(DV)'!J757</f>
        <v>92152</v>
      </c>
      <c r="BO757" s="71">
        <f>BN757-'Assy RM(DV)'!K757</f>
        <v>92152</v>
      </c>
      <c r="BP757" s="71">
        <f>BO757-'Assy RM(DV)'!L757</f>
        <v>92152</v>
      </c>
      <c r="BQ757" s="71">
        <f>BP757-'Assy RM(DV)'!M757</f>
        <v>92152</v>
      </c>
      <c r="BR757" s="72">
        <f t="shared" si="80"/>
        <v>49</v>
      </c>
      <c r="BS757" s="56" t="b">
        <f t="shared" si="81"/>
        <v>0</v>
      </c>
      <c r="BT757" s="56">
        <f t="shared" si="82"/>
        <v>12</v>
      </c>
      <c r="BU757" s="98" t="b">
        <f t="shared" si="83"/>
        <v>0</v>
      </c>
      <c r="BV757" s="108"/>
      <c r="CA757" s="108">
        <f t="shared" si="84"/>
        <v>0</v>
      </c>
      <c r="CB757" s="108">
        <f t="shared" si="85"/>
        <v>0</v>
      </c>
      <c r="CC757" s="108">
        <f t="shared" si="86"/>
        <v>0</v>
      </c>
    </row>
    <row r="758" spans="1:81" hidden="1" x14ac:dyDescent="0.25">
      <c r="A758" s="119" t="s">
        <v>9360</v>
      </c>
      <c r="B758" s="142" t="s">
        <v>9361</v>
      </c>
      <c r="C758" s="142" t="s">
        <v>9206</v>
      </c>
      <c r="D758" s="97">
        <v>0</v>
      </c>
      <c r="E758" s="97">
        <v>0</v>
      </c>
      <c r="F758" s="59">
        <v>0</v>
      </c>
      <c r="G758" s="97">
        <v>0</v>
      </c>
      <c r="H758" s="59">
        <v>0</v>
      </c>
      <c r="I758" s="97">
        <v>0</v>
      </c>
      <c r="J758" s="59">
        <v>0</v>
      </c>
      <c r="K758" s="59">
        <v>0</v>
      </c>
      <c r="L758" s="59">
        <v>0</v>
      </c>
      <c r="M758" s="97">
        <v>0</v>
      </c>
      <c r="N758" s="97">
        <v>0</v>
      </c>
      <c r="O758" s="97">
        <v>0</v>
      </c>
      <c r="P758" s="59">
        <v>0</v>
      </c>
      <c r="Q758" s="59">
        <v>0</v>
      </c>
      <c r="R758" s="59">
        <v>0</v>
      </c>
      <c r="S758" s="97">
        <v>0</v>
      </c>
      <c r="T758" s="59">
        <v>0</v>
      </c>
      <c r="U758" s="59">
        <v>0</v>
      </c>
      <c r="V758" s="59">
        <v>3</v>
      </c>
      <c r="W758" s="59">
        <v>3</v>
      </c>
      <c r="X758" s="97">
        <v>0</v>
      </c>
      <c r="Y758" s="97">
        <v>0</v>
      </c>
      <c r="Z758" s="97">
        <v>0</v>
      </c>
      <c r="AA758" s="97">
        <v>0</v>
      </c>
      <c r="AB758" s="97">
        <v>0</v>
      </c>
      <c r="AC758" s="97">
        <v>0</v>
      </c>
      <c r="AD758" s="59">
        <v>0</v>
      </c>
      <c r="AE758" s="59">
        <v>0</v>
      </c>
      <c r="AF758" s="97">
        <v>0</v>
      </c>
      <c r="AG758" s="97">
        <v>0</v>
      </c>
      <c r="AH758" s="97">
        <v>0</v>
      </c>
      <c r="AI758" s="90">
        <v>0</v>
      </c>
      <c r="AJ758" s="91">
        <v>0</v>
      </c>
      <c r="AK758" s="90">
        <v>0</v>
      </c>
      <c r="AL758" s="59">
        <v>0</v>
      </c>
      <c r="AM758" s="97">
        <v>0</v>
      </c>
      <c r="AN758" s="59">
        <v>0</v>
      </c>
      <c r="AO758" s="59">
        <v>0</v>
      </c>
      <c r="AP758" s="90">
        <v>0</v>
      </c>
      <c r="AQ758" s="91">
        <v>0</v>
      </c>
      <c r="AR758" s="90">
        <v>0</v>
      </c>
      <c r="AS758" s="100">
        <v>0</v>
      </c>
      <c r="AT758" s="59">
        <v>0</v>
      </c>
      <c r="AU758" s="59">
        <v>0</v>
      </c>
      <c r="AV758" s="59">
        <v>0</v>
      </c>
      <c r="AW758" s="59">
        <v>0</v>
      </c>
      <c r="AX758" s="59">
        <v>0</v>
      </c>
      <c r="AY758" s="59">
        <v>0</v>
      </c>
      <c r="AZ758" s="59">
        <v>0</v>
      </c>
      <c r="BA758" s="59">
        <v>0</v>
      </c>
      <c r="BB758" s="59">
        <v>0</v>
      </c>
      <c r="BC758" s="97">
        <v>0</v>
      </c>
      <c r="BD758" s="97">
        <v>0</v>
      </c>
      <c r="BE758" s="70">
        <f>VLOOKUP(A758,'Plant Stock'!B:C,2,0)</f>
        <v>33694</v>
      </c>
      <c r="BF758" s="71">
        <f>BE758-'Assy RM(DV)'!B758</f>
        <v>33394</v>
      </c>
      <c r="BG758" s="71">
        <f>BF758-'Assy RM(DV)'!C758</f>
        <v>32794</v>
      </c>
      <c r="BH758" s="71">
        <f>BG758-'Assy RM(DV)'!D758</f>
        <v>32194</v>
      </c>
      <c r="BI758" s="71">
        <f>BH758-'Assy RM(DV)'!E758</f>
        <v>31594</v>
      </c>
      <c r="BJ758" s="71">
        <f>BI758-'Assy RM(DV)'!F758</f>
        <v>30994</v>
      </c>
      <c r="BK758" s="71">
        <f>BJ758-'Assy RM(DV)'!G758</f>
        <v>30394</v>
      </c>
      <c r="BL758" s="71">
        <f>BK758-'Assy RM(DV)'!H758</f>
        <v>29794</v>
      </c>
      <c r="BM758" s="71">
        <f>BL758-'Assy RM(DV)'!I758</f>
        <v>29794</v>
      </c>
      <c r="BN758" s="71">
        <f>BM758-'Assy RM(DV)'!J758</f>
        <v>29794</v>
      </c>
      <c r="BO758" s="71">
        <f>BN758-'Assy RM(DV)'!K758</f>
        <v>29794</v>
      </c>
      <c r="BP758" s="71">
        <f>BO758-'Assy RM(DV)'!L758</f>
        <v>29794</v>
      </c>
      <c r="BQ758" s="71">
        <f>BP758-'Assy RM(DV)'!M758</f>
        <v>29794</v>
      </c>
      <c r="BR758" s="72">
        <f t="shared" si="80"/>
        <v>50</v>
      </c>
      <c r="BS758" s="56" t="b">
        <f t="shared" si="81"/>
        <v>0</v>
      </c>
      <c r="BT758" s="56">
        <f t="shared" si="82"/>
        <v>6</v>
      </c>
      <c r="BU758" s="98" t="b">
        <f t="shared" si="83"/>
        <v>0</v>
      </c>
      <c r="BV758" s="108"/>
      <c r="CA758" s="108">
        <f t="shared" si="84"/>
        <v>0</v>
      </c>
      <c r="CB758" s="108">
        <f t="shared" si="85"/>
        <v>0</v>
      </c>
      <c r="CC758" s="108">
        <f t="shared" si="86"/>
        <v>0</v>
      </c>
    </row>
    <row r="759" spans="1:81" hidden="1" x14ac:dyDescent="0.25">
      <c r="A759" s="119" t="s">
        <v>1650</v>
      </c>
      <c r="B759" s="142" t="s">
        <v>9362</v>
      </c>
      <c r="C759" s="142" t="s">
        <v>10005</v>
      </c>
      <c r="D759" s="97">
        <v>0</v>
      </c>
      <c r="E759" s="97">
        <v>0</v>
      </c>
      <c r="F759" s="59">
        <v>0</v>
      </c>
      <c r="G759" s="97">
        <v>0</v>
      </c>
      <c r="H759" s="59">
        <v>0</v>
      </c>
      <c r="I759" s="97">
        <v>0</v>
      </c>
      <c r="J759" s="59">
        <v>0</v>
      </c>
      <c r="K759" s="59">
        <v>0</v>
      </c>
      <c r="L759" s="59">
        <v>0</v>
      </c>
      <c r="M759" s="97">
        <v>0</v>
      </c>
      <c r="N759" s="97">
        <v>0</v>
      </c>
      <c r="O759" s="97">
        <v>0</v>
      </c>
      <c r="P759" s="59">
        <v>0</v>
      </c>
      <c r="Q759" s="59">
        <v>0</v>
      </c>
      <c r="R759" s="59">
        <v>0</v>
      </c>
      <c r="S759" s="97">
        <v>0</v>
      </c>
      <c r="T759" s="59">
        <v>0</v>
      </c>
      <c r="U759" s="59">
        <v>0</v>
      </c>
      <c r="V759" s="59">
        <v>6</v>
      </c>
      <c r="W759" s="59">
        <v>6</v>
      </c>
      <c r="X759" s="97">
        <v>0</v>
      </c>
      <c r="Y759" s="97">
        <v>0</v>
      </c>
      <c r="Z759" s="97">
        <v>0</v>
      </c>
      <c r="AA759" s="97">
        <v>0</v>
      </c>
      <c r="AB759" s="97">
        <v>0</v>
      </c>
      <c r="AC759" s="97">
        <v>0</v>
      </c>
      <c r="AD759" s="59">
        <v>0</v>
      </c>
      <c r="AE759" s="59">
        <v>0</v>
      </c>
      <c r="AF759" s="97">
        <v>0</v>
      </c>
      <c r="AG759" s="97">
        <v>0</v>
      </c>
      <c r="AH759" s="97">
        <v>0</v>
      </c>
      <c r="AI759" s="90">
        <v>0</v>
      </c>
      <c r="AJ759" s="91">
        <v>0</v>
      </c>
      <c r="AK759" s="90">
        <v>0</v>
      </c>
      <c r="AL759" s="59">
        <v>0</v>
      </c>
      <c r="AM759" s="97">
        <v>0</v>
      </c>
      <c r="AN759" s="59">
        <v>0</v>
      </c>
      <c r="AO759" s="59">
        <v>0</v>
      </c>
      <c r="AP759" s="90">
        <v>0</v>
      </c>
      <c r="AQ759" s="91">
        <v>0</v>
      </c>
      <c r="AR759" s="90">
        <v>4</v>
      </c>
      <c r="AS759" s="100">
        <v>0</v>
      </c>
      <c r="AT759" s="59">
        <v>0</v>
      </c>
      <c r="AU759" s="59">
        <v>0</v>
      </c>
      <c r="AV759" s="59">
        <v>0</v>
      </c>
      <c r="AW759" s="59">
        <v>0</v>
      </c>
      <c r="AX759" s="59">
        <v>0</v>
      </c>
      <c r="AY759" s="59">
        <v>0</v>
      </c>
      <c r="AZ759" s="59">
        <v>0</v>
      </c>
      <c r="BA759" s="59">
        <v>0</v>
      </c>
      <c r="BB759" s="59">
        <v>0</v>
      </c>
      <c r="BC759" s="97">
        <v>0</v>
      </c>
      <c r="BD759" s="97">
        <v>0</v>
      </c>
      <c r="BE759" s="70">
        <f>VLOOKUP(A759,'Plant Stock'!B:C,2,0)</f>
        <v>316958</v>
      </c>
      <c r="BF759" s="71">
        <f>BE759-'Assy RM(DV)'!B759</f>
        <v>316358</v>
      </c>
      <c r="BG759" s="71">
        <f>BF759-'Assy RM(DV)'!C759</f>
        <v>315158</v>
      </c>
      <c r="BH759" s="71">
        <f>BG759-'Assy RM(DV)'!D759</f>
        <v>313958</v>
      </c>
      <c r="BI759" s="71">
        <f>BH759-'Assy RM(DV)'!E759</f>
        <v>312758</v>
      </c>
      <c r="BJ759" s="71">
        <f>BI759-'Assy RM(DV)'!F759</f>
        <v>311558</v>
      </c>
      <c r="BK759" s="71">
        <f>BJ759-'Assy RM(DV)'!G759</f>
        <v>310358</v>
      </c>
      <c r="BL759" s="71">
        <f>BK759-'Assy RM(DV)'!H759</f>
        <v>309158</v>
      </c>
      <c r="BM759" s="71">
        <f>BL759-'Assy RM(DV)'!I759</f>
        <v>309158</v>
      </c>
      <c r="BN759" s="71">
        <f>BM759-'Assy RM(DV)'!J759</f>
        <v>309158</v>
      </c>
      <c r="BO759" s="71">
        <f>BN759-'Assy RM(DV)'!K759</f>
        <v>309158</v>
      </c>
      <c r="BP759" s="71">
        <f>BO759-'Assy RM(DV)'!L759</f>
        <v>309158</v>
      </c>
      <c r="BQ759" s="71">
        <f>BP759-'Assy RM(DV)'!M759</f>
        <v>309158</v>
      </c>
      <c r="BR759" s="72">
        <f t="shared" si="80"/>
        <v>49</v>
      </c>
      <c r="BS759" s="56" t="b">
        <f t="shared" si="81"/>
        <v>0</v>
      </c>
      <c r="BT759" s="56">
        <f t="shared" si="82"/>
        <v>16</v>
      </c>
      <c r="BU759" s="98" t="b">
        <f t="shared" si="83"/>
        <v>0</v>
      </c>
      <c r="BV759" s="108"/>
      <c r="CA759" s="108">
        <f t="shared" si="84"/>
        <v>0</v>
      </c>
      <c r="CB759" s="108">
        <f t="shared" si="85"/>
        <v>0</v>
      </c>
      <c r="CC759" s="108">
        <f t="shared" si="86"/>
        <v>0</v>
      </c>
    </row>
    <row r="760" spans="1:81" hidden="1" x14ac:dyDescent="0.25">
      <c r="A760" s="119" t="s">
        <v>9377</v>
      </c>
      <c r="B760" s="142" t="s">
        <v>9378</v>
      </c>
      <c r="C760" s="142" t="s">
        <v>10076</v>
      </c>
      <c r="D760" s="97">
        <v>0</v>
      </c>
      <c r="E760" s="97">
        <v>0</v>
      </c>
      <c r="F760" s="59">
        <v>0</v>
      </c>
      <c r="G760" s="97">
        <v>0</v>
      </c>
      <c r="H760" s="59">
        <v>0</v>
      </c>
      <c r="I760" s="97">
        <v>0</v>
      </c>
      <c r="J760" s="59">
        <v>0</v>
      </c>
      <c r="K760" s="59">
        <v>0</v>
      </c>
      <c r="L760" s="59">
        <v>0</v>
      </c>
      <c r="M760" s="97">
        <v>0</v>
      </c>
      <c r="N760" s="97">
        <v>0</v>
      </c>
      <c r="O760" s="97">
        <v>0</v>
      </c>
      <c r="P760" s="59">
        <v>0</v>
      </c>
      <c r="Q760" s="59">
        <v>0</v>
      </c>
      <c r="R760" s="59">
        <v>0</v>
      </c>
      <c r="S760" s="97">
        <v>0</v>
      </c>
      <c r="T760" s="59">
        <v>0</v>
      </c>
      <c r="U760" s="59">
        <v>0</v>
      </c>
      <c r="V760" s="59">
        <v>0</v>
      </c>
      <c r="W760" s="59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59">
        <v>0</v>
      </c>
      <c r="AE760" s="59">
        <v>0</v>
      </c>
      <c r="AF760" s="97">
        <v>0</v>
      </c>
      <c r="AG760" s="97">
        <v>0</v>
      </c>
      <c r="AH760" s="97">
        <v>0</v>
      </c>
      <c r="AI760" s="90">
        <v>0</v>
      </c>
      <c r="AJ760" s="91">
        <v>0</v>
      </c>
      <c r="AK760" s="90">
        <v>0</v>
      </c>
      <c r="AL760" s="59">
        <v>0</v>
      </c>
      <c r="AM760" s="97">
        <v>0</v>
      </c>
      <c r="AN760" s="59">
        <v>0</v>
      </c>
      <c r="AO760" s="59">
        <v>0</v>
      </c>
      <c r="AP760" s="90">
        <v>0</v>
      </c>
      <c r="AQ760" s="91">
        <v>0</v>
      </c>
      <c r="AR760" s="90">
        <v>0</v>
      </c>
      <c r="AS760" s="100">
        <v>0</v>
      </c>
      <c r="AT760" s="59">
        <v>0</v>
      </c>
      <c r="AU760" s="59">
        <v>1</v>
      </c>
      <c r="AV760" s="59">
        <v>0</v>
      </c>
      <c r="AW760" s="59">
        <v>1</v>
      </c>
      <c r="AX760" s="59">
        <v>0</v>
      </c>
      <c r="AY760" s="59">
        <v>0</v>
      </c>
      <c r="AZ760" s="59">
        <v>0</v>
      </c>
      <c r="BA760" s="59">
        <v>0</v>
      </c>
      <c r="BB760" s="59">
        <v>0</v>
      </c>
      <c r="BC760" s="97">
        <v>0</v>
      </c>
      <c r="BD760" s="97">
        <v>0</v>
      </c>
      <c r="BE760" s="70">
        <f>VLOOKUP(A760,'Plant Stock'!B:C,2,0)</f>
        <v>2398</v>
      </c>
      <c r="BF760" s="71">
        <f>BE760-'Assy RM(DV)'!B760</f>
        <v>2398</v>
      </c>
      <c r="BG760" s="71">
        <f>BF760-'Assy RM(DV)'!C760</f>
        <v>2398</v>
      </c>
      <c r="BH760" s="71">
        <f>BG760-'Assy RM(DV)'!D760</f>
        <v>2278</v>
      </c>
      <c r="BI760" s="71">
        <f>BH760-'Assy RM(DV)'!E760</f>
        <v>2278</v>
      </c>
      <c r="BJ760" s="71">
        <f>BI760-'Assy RM(DV)'!F760</f>
        <v>2278</v>
      </c>
      <c r="BK760" s="71">
        <f>BJ760-'Assy RM(DV)'!G760</f>
        <v>2278</v>
      </c>
      <c r="BL760" s="71">
        <f>BK760-'Assy RM(DV)'!H760</f>
        <v>2278</v>
      </c>
      <c r="BM760" s="71">
        <f>BL760-'Assy RM(DV)'!I760</f>
        <v>2278</v>
      </c>
      <c r="BN760" s="71">
        <f>BM760-'Assy RM(DV)'!J760</f>
        <v>2278</v>
      </c>
      <c r="BO760" s="71">
        <f>BN760-'Assy RM(DV)'!K760</f>
        <v>2278</v>
      </c>
      <c r="BP760" s="71">
        <f>BO760-'Assy RM(DV)'!L760</f>
        <v>2278</v>
      </c>
      <c r="BQ760" s="71">
        <f>BP760-'Assy RM(DV)'!M760</f>
        <v>2278</v>
      </c>
      <c r="BR760" s="72">
        <f t="shared" si="80"/>
        <v>50</v>
      </c>
      <c r="BS760" s="56" t="b">
        <f t="shared" si="81"/>
        <v>0</v>
      </c>
      <c r="BT760" s="56">
        <f t="shared" si="82"/>
        <v>2</v>
      </c>
      <c r="BU760" s="98" t="b">
        <f t="shared" si="83"/>
        <v>0</v>
      </c>
      <c r="BV760" s="108"/>
      <c r="CA760" s="108">
        <f t="shared" si="84"/>
        <v>0</v>
      </c>
      <c r="CB760" s="108">
        <f t="shared" si="85"/>
        <v>0</v>
      </c>
      <c r="CC760" s="108">
        <f t="shared" si="86"/>
        <v>0</v>
      </c>
    </row>
    <row r="761" spans="1:81" hidden="1" x14ac:dyDescent="0.25">
      <c r="A761" s="119" t="s">
        <v>9718</v>
      </c>
      <c r="B761" s="142" t="s">
        <v>9379</v>
      </c>
      <c r="C761" s="142" t="s">
        <v>10075</v>
      </c>
      <c r="D761" s="97">
        <v>0</v>
      </c>
      <c r="E761" s="97">
        <v>0</v>
      </c>
      <c r="F761" s="59">
        <v>0</v>
      </c>
      <c r="G761" s="97">
        <v>0</v>
      </c>
      <c r="H761" s="59">
        <v>0</v>
      </c>
      <c r="I761" s="97">
        <v>0</v>
      </c>
      <c r="J761" s="59">
        <v>0</v>
      </c>
      <c r="K761" s="59">
        <v>0</v>
      </c>
      <c r="L761" s="59">
        <v>0</v>
      </c>
      <c r="M761" s="97">
        <v>0</v>
      </c>
      <c r="N761" s="97">
        <v>0</v>
      </c>
      <c r="O761" s="97">
        <v>0</v>
      </c>
      <c r="P761" s="59">
        <v>0</v>
      </c>
      <c r="Q761" s="59">
        <v>0</v>
      </c>
      <c r="R761" s="59">
        <v>0</v>
      </c>
      <c r="S761" s="97">
        <v>0</v>
      </c>
      <c r="T761" s="59">
        <v>0</v>
      </c>
      <c r="U761" s="59">
        <v>0</v>
      </c>
      <c r="V761" s="59">
        <v>0</v>
      </c>
      <c r="W761" s="59">
        <v>0</v>
      </c>
      <c r="X761" s="97">
        <v>0</v>
      </c>
      <c r="Y761" s="97">
        <v>0</v>
      </c>
      <c r="Z761" s="97">
        <v>0</v>
      </c>
      <c r="AA761" s="97">
        <v>0</v>
      </c>
      <c r="AB761" s="97">
        <v>0</v>
      </c>
      <c r="AC761" s="97">
        <v>0</v>
      </c>
      <c r="AD761" s="59">
        <v>4</v>
      </c>
      <c r="AE761" s="59">
        <v>0</v>
      </c>
      <c r="AF761" s="97">
        <v>0</v>
      </c>
      <c r="AG761" s="97">
        <v>0</v>
      </c>
      <c r="AH761" s="97">
        <v>0</v>
      </c>
      <c r="AI761" s="90">
        <v>0</v>
      </c>
      <c r="AJ761" s="91">
        <v>0</v>
      </c>
      <c r="AK761" s="90">
        <v>0</v>
      </c>
      <c r="AL761" s="59">
        <v>0</v>
      </c>
      <c r="AM761" s="97">
        <v>0</v>
      </c>
      <c r="AN761" s="59">
        <v>0</v>
      </c>
      <c r="AO761" s="59">
        <v>0</v>
      </c>
      <c r="AP761" s="90">
        <v>0</v>
      </c>
      <c r="AQ761" s="91">
        <v>0</v>
      </c>
      <c r="AR761" s="90">
        <v>0</v>
      </c>
      <c r="AS761" s="100">
        <v>0</v>
      </c>
      <c r="AT761" s="59">
        <v>0</v>
      </c>
      <c r="AU761" s="59">
        <v>2</v>
      </c>
      <c r="AV761" s="59">
        <v>0</v>
      </c>
      <c r="AW761" s="59">
        <v>2</v>
      </c>
      <c r="AX761" s="59">
        <v>0</v>
      </c>
      <c r="AY761" s="59">
        <v>0</v>
      </c>
      <c r="AZ761" s="59">
        <v>0</v>
      </c>
      <c r="BA761" s="59">
        <v>0</v>
      </c>
      <c r="BB761" s="59">
        <v>0</v>
      </c>
      <c r="BC761" s="97">
        <v>0</v>
      </c>
      <c r="BD761" s="97">
        <v>0</v>
      </c>
      <c r="BE761" s="70">
        <f>VLOOKUP(A761,'Plant Stock'!B:C,2,0)</f>
        <v>1247</v>
      </c>
      <c r="BF761" s="71">
        <f>BE761-'Assy RM(DV)'!B761</f>
        <v>1247</v>
      </c>
      <c r="BG761" s="71">
        <f>BF761-'Assy RM(DV)'!C761</f>
        <v>1247</v>
      </c>
      <c r="BH761" s="71">
        <f>BG761-'Assy RM(DV)'!D761</f>
        <v>1007</v>
      </c>
      <c r="BI761" s="71">
        <f>BH761-'Assy RM(DV)'!E761</f>
        <v>1007</v>
      </c>
      <c r="BJ761" s="71">
        <f>BI761-'Assy RM(DV)'!F761</f>
        <v>1007</v>
      </c>
      <c r="BK761" s="71">
        <f>BJ761-'Assy RM(DV)'!G761</f>
        <v>1007</v>
      </c>
      <c r="BL761" s="71">
        <f>BK761-'Assy RM(DV)'!H761</f>
        <v>1007</v>
      </c>
      <c r="BM761" s="71">
        <f>BL761-'Assy RM(DV)'!I761</f>
        <v>1007</v>
      </c>
      <c r="BN761" s="71">
        <f>BM761-'Assy RM(DV)'!J761</f>
        <v>1007</v>
      </c>
      <c r="BO761" s="71">
        <f>BN761-'Assy RM(DV)'!K761</f>
        <v>1007</v>
      </c>
      <c r="BP761" s="71">
        <f>BO761-'Assy RM(DV)'!L761</f>
        <v>1007</v>
      </c>
      <c r="BQ761" s="71">
        <f>BP761-'Assy RM(DV)'!M761</f>
        <v>1007</v>
      </c>
      <c r="BR761" s="72">
        <f t="shared" si="80"/>
        <v>49</v>
      </c>
      <c r="BS761" s="56" t="b">
        <f t="shared" si="81"/>
        <v>0</v>
      </c>
      <c r="BT761" s="56">
        <f t="shared" si="82"/>
        <v>8</v>
      </c>
      <c r="BU761" s="98" t="b">
        <f t="shared" si="83"/>
        <v>0</v>
      </c>
      <c r="BV761" s="108"/>
      <c r="CA761" s="108">
        <f t="shared" si="84"/>
        <v>0</v>
      </c>
      <c r="CB761" s="108">
        <f t="shared" si="85"/>
        <v>0</v>
      </c>
      <c r="CC761" s="108">
        <f t="shared" si="86"/>
        <v>0</v>
      </c>
    </row>
    <row r="762" spans="1:81" hidden="1" x14ac:dyDescent="0.25">
      <c r="A762" s="119" t="s">
        <v>9380</v>
      </c>
      <c r="B762" s="142" t="s">
        <v>9037</v>
      </c>
      <c r="C762" s="142" t="s">
        <v>7604</v>
      </c>
      <c r="D762" s="97">
        <v>0</v>
      </c>
      <c r="E762" s="97">
        <v>0</v>
      </c>
      <c r="F762" s="59">
        <v>1</v>
      </c>
      <c r="G762" s="97">
        <v>0</v>
      </c>
      <c r="H762" s="59">
        <v>0</v>
      </c>
      <c r="I762" s="97">
        <v>0</v>
      </c>
      <c r="J762" s="59">
        <v>2</v>
      </c>
      <c r="K762" s="59">
        <v>0</v>
      </c>
      <c r="L762" s="59">
        <v>0</v>
      </c>
      <c r="M762" s="97">
        <v>0</v>
      </c>
      <c r="N762" s="97">
        <v>0</v>
      </c>
      <c r="O762" s="97">
        <v>0</v>
      </c>
      <c r="P762" s="59">
        <v>0</v>
      </c>
      <c r="Q762" s="59">
        <v>0</v>
      </c>
      <c r="R762" s="59">
        <v>0</v>
      </c>
      <c r="S762" s="97">
        <v>0</v>
      </c>
      <c r="T762" s="59">
        <v>2</v>
      </c>
      <c r="U762" s="59">
        <v>0</v>
      </c>
      <c r="V762" s="59">
        <v>0</v>
      </c>
      <c r="W762" s="59">
        <v>0</v>
      </c>
      <c r="X762" s="97">
        <v>0</v>
      </c>
      <c r="Y762" s="97">
        <v>0</v>
      </c>
      <c r="Z762" s="97">
        <v>0</v>
      </c>
      <c r="AA762" s="97">
        <v>0</v>
      </c>
      <c r="AB762" s="97">
        <v>0</v>
      </c>
      <c r="AC762" s="97">
        <v>0</v>
      </c>
      <c r="AD762" s="59">
        <v>0</v>
      </c>
      <c r="AE762" s="59">
        <v>0</v>
      </c>
      <c r="AF762" s="97">
        <v>0</v>
      </c>
      <c r="AG762" s="97">
        <v>0</v>
      </c>
      <c r="AH762" s="97">
        <v>0</v>
      </c>
      <c r="AI762" s="90">
        <v>0</v>
      </c>
      <c r="AJ762" s="91">
        <v>0</v>
      </c>
      <c r="AK762" s="90">
        <v>0</v>
      </c>
      <c r="AL762" s="59">
        <v>0</v>
      </c>
      <c r="AM762" s="97">
        <v>0</v>
      </c>
      <c r="AN762" s="59">
        <v>0</v>
      </c>
      <c r="AO762" s="59">
        <v>2</v>
      </c>
      <c r="AP762" s="90">
        <v>0</v>
      </c>
      <c r="AQ762" s="91">
        <v>0</v>
      </c>
      <c r="AR762" s="90">
        <v>0</v>
      </c>
      <c r="AS762" s="100">
        <v>1</v>
      </c>
      <c r="AT762" s="59">
        <v>0</v>
      </c>
      <c r="AU762" s="59">
        <v>1</v>
      </c>
      <c r="AV762" s="59">
        <v>1</v>
      </c>
      <c r="AW762" s="59">
        <v>1</v>
      </c>
      <c r="AX762" s="59">
        <v>1</v>
      </c>
      <c r="AY762" s="59">
        <v>1</v>
      </c>
      <c r="AZ762" s="59">
        <v>2</v>
      </c>
      <c r="BA762" s="59">
        <v>0</v>
      </c>
      <c r="BB762" s="59">
        <v>0</v>
      </c>
      <c r="BC762" s="97">
        <v>1</v>
      </c>
      <c r="BD762" s="97">
        <v>0</v>
      </c>
      <c r="BE762" s="70">
        <f>VLOOKUP(A762,'Plant Stock'!B:C,2,0)</f>
        <v>1817</v>
      </c>
      <c r="BF762" s="71">
        <f>BE762-'Assy RM(DV)'!B762</f>
        <v>1795</v>
      </c>
      <c r="BG762" s="71">
        <f>BF762-'Assy RM(DV)'!C762</f>
        <v>1795</v>
      </c>
      <c r="BH762" s="71">
        <f>BG762-'Assy RM(DV)'!D762</f>
        <v>1675</v>
      </c>
      <c r="BI762" s="71">
        <f>BH762-'Assy RM(DV)'!E762</f>
        <v>1675</v>
      </c>
      <c r="BJ762" s="71">
        <f>BI762-'Assy RM(DV)'!F762</f>
        <v>1475</v>
      </c>
      <c r="BK762" s="71">
        <f>BJ762-'Assy RM(DV)'!G762</f>
        <v>1075</v>
      </c>
      <c r="BL762" s="71">
        <f>BK762-'Assy RM(DV)'!H762</f>
        <v>675</v>
      </c>
      <c r="BM762" s="71">
        <f>BL762-'Assy RM(DV)'!I762</f>
        <v>675</v>
      </c>
      <c r="BN762" s="71">
        <f>BM762-'Assy RM(DV)'!J762</f>
        <v>675</v>
      </c>
      <c r="BO762" s="71">
        <f>BN762-'Assy RM(DV)'!K762</f>
        <v>675</v>
      </c>
      <c r="BP762" s="71">
        <f>BO762-'Assy RM(DV)'!L762</f>
        <v>675</v>
      </c>
      <c r="BQ762" s="71">
        <f>BP762-'Assy RM(DV)'!M762</f>
        <v>675</v>
      </c>
      <c r="BR762" s="72">
        <f t="shared" si="80"/>
        <v>40</v>
      </c>
      <c r="BS762" s="56" t="b">
        <f t="shared" si="81"/>
        <v>0</v>
      </c>
      <c r="BT762" s="56">
        <f t="shared" si="82"/>
        <v>15</v>
      </c>
      <c r="BU762" s="98" t="b">
        <f t="shared" si="83"/>
        <v>0</v>
      </c>
      <c r="BV762" s="108"/>
      <c r="CA762" s="108">
        <f t="shared" si="84"/>
        <v>0</v>
      </c>
      <c r="CB762" s="108">
        <f t="shared" si="85"/>
        <v>0</v>
      </c>
      <c r="CC762" s="108">
        <f t="shared" si="86"/>
        <v>0</v>
      </c>
    </row>
    <row r="763" spans="1:81" hidden="1" x14ac:dyDescent="0.25">
      <c r="A763" s="119" t="s">
        <v>9382</v>
      </c>
      <c r="B763" s="142" t="s">
        <v>9383</v>
      </c>
      <c r="C763" s="142" t="s">
        <v>10076</v>
      </c>
      <c r="D763" s="97">
        <v>0</v>
      </c>
      <c r="E763" s="97">
        <v>0</v>
      </c>
      <c r="F763" s="59">
        <v>0</v>
      </c>
      <c r="G763" s="97">
        <v>0</v>
      </c>
      <c r="H763" s="59">
        <v>0</v>
      </c>
      <c r="I763" s="97">
        <v>0</v>
      </c>
      <c r="J763" s="59">
        <v>0</v>
      </c>
      <c r="K763" s="59">
        <v>0</v>
      </c>
      <c r="L763" s="59">
        <v>0</v>
      </c>
      <c r="M763" s="97">
        <v>0</v>
      </c>
      <c r="N763" s="97">
        <v>0</v>
      </c>
      <c r="O763" s="97">
        <v>0</v>
      </c>
      <c r="P763" s="59">
        <v>0</v>
      </c>
      <c r="Q763" s="59">
        <v>0</v>
      </c>
      <c r="R763" s="59">
        <v>0</v>
      </c>
      <c r="S763" s="97">
        <v>0</v>
      </c>
      <c r="T763" s="59">
        <v>0</v>
      </c>
      <c r="U763" s="59">
        <v>0</v>
      </c>
      <c r="V763" s="59">
        <v>0</v>
      </c>
      <c r="W763" s="59">
        <v>0</v>
      </c>
      <c r="X763" s="97">
        <v>0</v>
      </c>
      <c r="Y763" s="97">
        <v>0</v>
      </c>
      <c r="Z763" s="97">
        <v>0</v>
      </c>
      <c r="AA763" s="97">
        <v>0</v>
      </c>
      <c r="AB763" s="97">
        <v>0</v>
      </c>
      <c r="AC763" s="97">
        <v>0</v>
      </c>
      <c r="AD763" s="59">
        <v>0</v>
      </c>
      <c r="AE763" s="59">
        <v>0</v>
      </c>
      <c r="AF763" s="97">
        <v>0</v>
      </c>
      <c r="AG763" s="97">
        <v>0</v>
      </c>
      <c r="AH763" s="97">
        <v>0</v>
      </c>
      <c r="AI763" s="90">
        <v>0</v>
      </c>
      <c r="AJ763" s="91">
        <v>0</v>
      </c>
      <c r="AK763" s="90">
        <v>0</v>
      </c>
      <c r="AL763" s="59">
        <v>0</v>
      </c>
      <c r="AM763" s="97">
        <v>0</v>
      </c>
      <c r="AN763" s="59">
        <v>0</v>
      </c>
      <c r="AO763" s="59">
        <v>0</v>
      </c>
      <c r="AP763" s="90">
        <v>0</v>
      </c>
      <c r="AQ763" s="91">
        <v>0</v>
      </c>
      <c r="AR763" s="90">
        <v>0</v>
      </c>
      <c r="AS763" s="100">
        <v>0</v>
      </c>
      <c r="AT763" s="59">
        <v>0</v>
      </c>
      <c r="AU763" s="97">
        <v>0</v>
      </c>
      <c r="AV763" s="59">
        <v>2</v>
      </c>
      <c r="AW763" s="59">
        <v>0</v>
      </c>
      <c r="AX763" s="59">
        <v>0</v>
      </c>
      <c r="AY763" s="59">
        <v>0</v>
      </c>
      <c r="AZ763" s="59">
        <v>0</v>
      </c>
      <c r="BA763" s="59">
        <v>0</v>
      </c>
      <c r="BB763" s="59">
        <v>0</v>
      </c>
      <c r="BC763" s="97">
        <v>0</v>
      </c>
      <c r="BD763" s="97">
        <v>0</v>
      </c>
      <c r="BE763" s="70">
        <f>VLOOKUP(A763,'Plant Stock'!B:C,2,0)</f>
        <v>0</v>
      </c>
      <c r="BF763" s="71">
        <f>BE763-'Assy RM(DV)'!B763</f>
        <v>0</v>
      </c>
      <c r="BG763" s="71">
        <f>BF763-'Assy RM(DV)'!C763</f>
        <v>0</v>
      </c>
      <c r="BH763" s="71">
        <f>BG763-'Assy RM(DV)'!D763</f>
        <v>0</v>
      </c>
      <c r="BI763" s="71">
        <f>BH763-'Assy RM(DV)'!E763</f>
        <v>0</v>
      </c>
      <c r="BJ763" s="71">
        <f>BI763-'Assy RM(DV)'!F763</f>
        <v>0</v>
      </c>
      <c r="BK763" s="71">
        <f>BJ763-'Assy RM(DV)'!G763</f>
        <v>0</v>
      </c>
      <c r="BL763" s="71">
        <f>BK763-'Assy RM(DV)'!H763</f>
        <v>0</v>
      </c>
      <c r="BM763" s="71">
        <f>BL763-'Assy RM(DV)'!I763</f>
        <v>0</v>
      </c>
      <c r="BN763" s="71">
        <f>BM763-'Assy RM(DV)'!J763</f>
        <v>0</v>
      </c>
      <c r="BO763" s="71">
        <f>BN763-'Assy RM(DV)'!K763</f>
        <v>0</v>
      </c>
      <c r="BP763" s="71">
        <f>BO763-'Assy RM(DV)'!L763</f>
        <v>0</v>
      </c>
      <c r="BQ763" s="71">
        <f>BP763-'Assy RM(DV)'!M763</f>
        <v>0</v>
      </c>
      <c r="BR763" s="72">
        <f t="shared" si="80"/>
        <v>51</v>
      </c>
      <c r="BS763" s="56" t="b">
        <f t="shared" si="81"/>
        <v>0</v>
      </c>
      <c r="BT763" s="56">
        <f t="shared" si="82"/>
        <v>2</v>
      </c>
      <c r="BU763" s="98" t="b">
        <f t="shared" si="83"/>
        <v>0</v>
      </c>
      <c r="BV763" s="108"/>
      <c r="CA763" s="108">
        <f t="shared" si="84"/>
        <v>0</v>
      </c>
      <c r="CB763" s="108">
        <f t="shared" si="85"/>
        <v>0</v>
      </c>
      <c r="CC763" s="108">
        <f t="shared" si="86"/>
        <v>0</v>
      </c>
    </row>
    <row r="764" spans="1:81" hidden="1" x14ac:dyDescent="0.25">
      <c r="A764" s="119" t="s">
        <v>9215</v>
      </c>
      <c r="B764" s="142" t="s">
        <v>9216</v>
      </c>
      <c r="C764" s="142" t="s">
        <v>10003</v>
      </c>
      <c r="D764" s="97">
        <v>0</v>
      </c>
      <c r="E764" s="97">
        <v>0</v>
      </c>
      <c r="F764" s="59">
        <v>0</v>
      </c>
      <c r="G764" s="97">
        <v>0</v>
      </c>
      <c r="H764" s="59">
        <v>0</v>
      </c>
      <c r="I764" s="97">
        <v>0</v>
      </c>
      <c r="J764" s="59">
        <v>0</v>
      </c>
      <c r="K764" s="59">
        <v>0</v>
      </c>
      <c r="L764" s="59">
        <v>0</v>
      </c>
      <c r="M764" s="97">
        <v>0</v>
      </c>
      <c r="N764" s="97">
        <v>0</v>
      </c>
      <c r="O764" s="97">
        <v>0</v>
      </c>
      <c r="P764" s="59">
        <v>0</v>
      </c>
      <c r="Q764" s="59">
        <v>0</v>
      </c>
      <c r="R764" s="59">
        <v>0</v>
      </c>
      <c r="S764" s="97">
        <v>0</v>
      </c>
      <c r="T764" s="59">
        <v>0</v>
      </c>
      <c r="U764" s="59">
        <v>0</v>
      </c>
      <c r="V764" s="59">
        <v>0</v>
      </c>
      <c r="W764" s="59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59">
        <v>0</v>
      </c>
      <c r="AE764" s="59">
        <v>0</v>
      </c>
      <c r="AF764" s="97">
        <v>0</v>
      </c>
      <c r="AG764" s="97">
        <v>0</v>
      </c>
      <c r="AH764" s="97">
        <v>0</v>
      </c>
      <c r="AI764" s="90">
        <v>0</v>
      </c>
      <c r="AJ764" s="91">
        <v>0</v>
      </c>
      <c r="AK764" s="90">
        <v>0</v>
      </c>
      <c r="AL764" s="59">
        <v>0</v>
      </c>
      <c r="AM764" s="97">
        <v>0</v>
      </c>
      <c r="AN764" s="59">
        <v>0</v>
      </c>
      <c r="AO764" s="59">
        <v>0</v>
      </c>
      <c r="AP764" s="90">
        <v>0</v>
      </c>
      <c r="AQ764" s="91">
        <v>0</v>
      </c>
      <c r="AR764" s="90">
        <v>0</v>
      </c>
      <c r="AS764" s="100">
        <v>0</v>
      </c>
      <c r="AT764" s="59">
        <v>0</v>
      </c>
      <c r="AU764" s="97">
        <v>0</v>
      </c>
      <c r="AV764" s="59">
        <v>0</v>
      </c>
      <c r="AW764" s="59">
        <v>0</v>
      </c>
      <c r="AX764" s="59">
        <v>0</v>
      </c>
      <c r="AY764" s="59">
        <v>0</v>
      </c>
      <c r="AZ764" s="59">
        <v>0</v>
      </c>
      <c r="BA764" s="59">
        <v>0</v>
      </c>
      <c r="BB764" s="59">
        <v>0</v>
      </c>
      <c r="BC764" s="97">
        <v>0</v>
      </c>
      <c r="BD764" s="97">
        <v>0</v>
      </c>
      <c r="BE764" s="70" t="e">
        <f>VLOOKUP(A764,'Plant Stock'!B:C,2,0)</f>
        <v>#N/A</v>
      </c>
      <c r="BF764" s="71" t="e">
        <f>BE764-'Assy RM(DV)'!B764</f>
        <v>#N/A</v>
      </c>
      <c r="BG764" s="71" t="e">
        <f>BF764-'Assy RM(DV)'!C764</f>
        <v>#N/A</v>
      </c>
      <c r="BH764" s="71" t="e">
        <f>BG764-'Assy RM(DV)'!D764</f>
        <v>#N/A</v>
      </c>
      <c r="BI764" s="71" t="e">
        <f>BH764-'Assy RM(DV)'!E764</f>
        <v>#N/A</v>
      </c>
      <c r="BJ764" s="71" t="e">
        <f>BI764-'Assy RM(DV)'!F764</f>
        <v>#N/A</v>
      </c>
      <c r="BK764" s="71" t="e">
        <f>BJ764-'Assy RM(DV)'!G764</f>
        <v>#N/A</v>
      </c>
      <c r="BL764" s="71" t="e">
        <f>BK764-'Assy RM(DV)'!H764</f>
        <v>#N/A</v>
      </c>
      <c r="BM764" s="71" t="e">
        <f>BL764-'Assy RM(DV)'!I764</f>
        <v>#N/A</v>
      </c>
      <c r="BN764" s="71" t="e">
        <f>BM764-'Assy RM(DV)'!J764</f>
        <v>#N/A</v>
      </c>
      <c r="BO764" s="71" t="e">
        <f>BN764-'Assy RM(DV)'!K764</f>
        <v>#N/A</v>
      </c>
      <c r="BP764" s="71" t="e">
        <f>BO764-'Assy RM(DV)'!L764</f>
        <v>#N/A</v>
      </c>
      <c r="BQ764" s="71" t="e">
        <f>BP764-'Assy RM(DV)'!M764</f>
        <v>#N/A</v>
      </c>
      <c r="BR764" s="72">
        <f t="shared" si="80"/>
        <v>52</v>
      </c>
      <c r="BS764" s="56" t="b">
        <f t="shared" si="81"/>
        <v>0</v>
      </c>
      <c r="BT764" s="56">
        <f t="shared" si="82"/>
        <v>0</v>
      </c>
      <c r="BU764" s="98" t="b">
        <f t="shared" si="83"/>
        <v>1</v>
      </c>
      <c r="BV764" s="108"/>
      <c r="CA764" s="108">
        <f t="shared" si="84"/>
        <v>0</v>
      </c>
      <c r="CB764" s="108">
        <f t="shared" si="85"/>
        <v>0</v>
      </c>
      <c r="CC764" s="108">
        <f t="shared" si="86"/>
        <v>0</v>
      </c>
    </row>
    <row r="765" spans="1:81" hidden="1" x14ac:dyDescent="0.25">
      <c r="A765" s="119" t="s">
        <v>9674</v>
      </c>
      <c r="B765" s="142" t="s">
        <v>9386</v>
      </c>
      <c r="C765" s="142" t="s">
        <v>10076</v>
      </c>
      <c r="D765" s="97">
        <v>0</v>
      </c>
      <c r="E765" s="97">
        <v>0</v>
      </c>
      <c r="F765" s="59">
        <v>0</v>
      </c>
      <c r="G765" s="97">
        <v>0</v>
      </c>
      <c r="H765" s="59">
        <v>0</v>
      </c>
      <c r="I765" s="97">
        <v>0</v>
      </c>
      <c r="J765" s="59">
        <v>0</v>
      </c>
      <c r="K765" s="59">
        <v>0</v>
      </c>
      <c r="L765" s="59">
        <v>0</v>
      </c>
      <c r="M765" s="97">
        <v>0</v>
      </c>
      <c r="N765" s="97">
        <v>0</v>
      </c>
      <c r="O765" s="97">
        <v>0</v>
      </c>
      <c r="P765" s="59">
        <v>0</v>
      </c>
      <c r="Q765" s="59">
        <v>0</v>
      </c>
      <c r="R765" s="59">
        <v>0</v>
      </c>
      <c r="S765" s="97">
        <v>0</v>
      </c>
      <c r="T765" s="59">
        <v>0</v>
      </c>
      <c r="U765" s="59">
        <v>0</v>
      </c>
      <c r="V765" s="59">
        <v>0</v>
      </c>
      <c r="W765" s="59">
        <v>0</v>
      </c>
      <c r="X765" s="97">
        <v>0</v>
      </c>
      <c r="Y765" s="97">
        <v>0</v>
      </c>
      <c r="Z765" s="97">
        <v>0</v>
      </c>
      <c r="AA765" s="97">
        <v>0</v>
      </c>
      <c r="AB765" s="97">
        <v>0</v>
      </c>
      <c r="AC765" s="97">
        <v>0</v>
      </c>
      <c r="AD765" s="59">
        <v>0</v>
      </c>
      <c r="AE765" s="59">
        <v>0</v>
      </c>
      <c r="AF765" s="97">
        <v>0</v>
      </c>
      <c r="AG765" s="97">
        <v>0</v>
      </c>
      <c r="AH765" s="97">
        <v>0</v>
      </c>
      <c r="AI765" s="90">
        <v>0</v>
      </c>
      <c r="AJ765" s="91">
        <v>0</v>
      </c>
      <c r="AK765" s="90">
        <v>0</v>
      </c>
      <c r="AL765" s="59">
        <v>0</v>
      </c>
      <c r="AM765" s="97">
        <v>0</v>
      </c>
      <c r="AN765" s="59">
        <v>0</v>
      </c>
      <c r="AO765" s="59">
        <v>0</v>
      </c>
      <c r="AP765" s="90">
        <v>0</v>
      </c>
      <c r="AQ765" s="91">
        <v>0</v>
      </c>
      <c r="AR765" s="90">
        <v>0</v>
      </c>
      <c r="AS765" s="100">
        <v>0</v>
      </c>
      <c r="AT765" s="59">
        <v>0</v>
      </c>
      <c r="AU765" s="97">
        <v>0</v>
      </c>
      <c r="AV765" s="97">
        <v>0</v>
      </c>
      <c r="AW765" s="97">
        <v>1</v>
      </c>
      <c r="AX765" s="59">
        <v>0</v>
      </c>
      <c r="AY765" s="59">
        <v>0</v>
      </c>
      <c r="AZ765" s="59">
        <v>0</v>
      </c>
      <c r="BA765" s="59">
        <v>0</v>
      </c>
      <c r="BB765" s="59">
        <v>0</v>
      </c>
      <c r="BC765" s="97">
        <v>0</v>
      </c>
      <c r="BD765" s="97">
        <v>0</v>
      </c>
      <c r="BE765" s="70">
        <f>VLOOKUP(A765,'Plant Stock'!B:C,2,0)</f>
        <v>3213</v>
      </c>
      <c r="BF765" s="71">
        <f>BE765-'Assy RM(DV)'!B765</f>
        <v>3213</v>
      </c>
      <c r="BG765" s="71">
        <f>BF765-'Assy RM(DV)'!C765</f>
        <v>3213</v>
      </c>
      <c r="BH765" s="71">
        <f>BG765-'Assy RM(DV)'!D765</f>
        <v>3213</v>
      </c>
      <c r="BI765" s="71">
        <f>BH765-'Assy RM(DV)'!E765</f>
        <v>3213</v>
      </c>
      <c r="BJ765" s="71">
        <f>BI765-'Assy RM(DV)'!F765</f>
        <v>3213</v>
      </c>
      <c r="BK765" s="71">
        <f>BJ765-'Assy RM(DV)'!G765</f>
        <v>3213</v>
      </c>
      <c r="BL765" s="71">
        <f>BK765-'Assy RM(DV)'!H765</f>
        <v>3213</v>
      </c>
      <c r="BM765" s="71">
        <f>BL765-'Assy RM(DV)'!I765</f>
        <v>3213</v>
      </c>
      <c r="BN765" s="71">
        <f>BM765-'Assy RM(DV)'!J765</f>
        <v>3213</v>
      </c>
      <c r="BO765" s="71">
        <f>BN765-'Assy RM(DV)'!K765</f>
        <v>3213</v>
      </c>
      <c r="BP765" s="71">
        <f>BO765-'Assy RM(DV)'!L765</f>
        <v>3213</v>
      </c>
      <c r="BQ765" s="71">
        <f>BP765-'Assy RM(DV)'!M765</f>
        <v>3213</v>
      </c>
      <c r="BR765" s="72">
        <f t="shared" si="80"/>
        <v>51</v>
      </c>
      <c r="BS765" s="56" t="b">
        <f t="shared" si="81"/>
        <v>0</v>
      </c>
      <c r="BT765" s="56">
        <f t="shared" si="82"/>
        <v>1</v>
      </c>
      <c r="BU765" s="98" t="b">
        <f t="shared" si="83"/>
        <v>0</v>
      </c>
      <c r="BV765" s="108"/>
      <c r="CA765" s="108">
        <f t="shared" si="84"/>
        <v>0</v>
      </c>
      <c r="CB765" s="108">
        <f t="shared" si="85"/>
        <v>0</v>
      </c>
      <c r="CC765" s="108">
        <f t="shared" si="86"/>
        <v>0</v>
      </c>
    </row>
    <row r="766" spans="1:81" hidden="1" x14ac:dyDescent="0.25">
      <c r="A766" s="119" t="s">
        <v>9397</v>
      </c>
      <c r="B766" s="142" t="s">
        <v>9398</v>
      </c>
      <c r="C766" s="142" t="s">
        <v>10076</v>
      </c>
      <c r="D766" s="97">
        <v>0</v>
      </c>
      <c r="E766" s="97">
        <v>0</v>
      </c>
      <c r="F766" s="59">
        <v>0</v>
      </c>
      <c r="G766" s="97">
        <v>0</v>
      </c>
      <c r="H766" s="59">
        <v>0</v>
      </c>
      <c r="I766" s="97">
        <v>0</v>
      </c>
      <c r="J766" s="59">
        <v>0</v>
      </c>
      <c r="K766" s="59">
        <v>0</v>
      </c>
      <c r="L766" s="59">
        <v>0</v>
      </c>
      <c r="M766" s="97">
        <v>0</v>
      </c>
      <c r="N766" s="97">
        <v>0</v>
      </c>
      <c r="O766" s="97">
        <v>0</v>
      </c>
      <c r="P766" s="59">
        <v>0</v>
      </c>
      <c r="Q766" s="59">
        <v>0</v>
      </c>
      <c r="R766" s="59">
        <v>0</v>
      </c>
      <c r="S766" s="97">
        <v>0</v>
      </c>
      <c r="T766" s="59">
        <v>0</v>
      </c>
      <c r="U766" s="59">
        <v>0</v>
      </c>
      <c r="V766" s="59">
        <v>0</v>
      </c>
      <c r="W766" s="59">
        <v>0</v>
      </c>
      <c r="X766" s="97">
        <v>0</v>
      </c>
      <c r="Y766" s="97">
        <v>0</v>
      </c>
      <c r="Z766" s="97">
        <v>0</v>
      </c>
      <c r="AA766" s="97">
        <v>0</v>
      </c>
      <c r="AB766" s="97">
        <v>0</v>
      </c>
      <c r="AC766" s="97">
        <v>0</v>
      </c>
      <c r="AD766" s="59">
        <v>0</v>
      </c>
      <c r="AE766" s="59">
        <v>0</v>
      </c>
      <c r="AF766" s="97">
        <v>0</v>
      </c>
      <c r="AG766" s="97">
        <v>0</v>
      </c>
      <c r="AH766" s="97">
        <v>0</v>
      </c>
      <c r="AI766" s="90">
        <v>0</v>
      </c>
      <c r="AJ766" s="91">
        <v>0</v>
      </c>
      <c r="AK766" s="90">
        <v>0</v>
      </c>
      <c r="AL766" s="59">
        <v>0</v>
      </c>
      <c r="AM766" s="97">
        <v>0</v>
      </c>
      <c r="AN766" s="59">
        <v>0</v>
      </c>
      <c r="AO766" s="59">
        <v>0</v>
      </c>
      <c r="AP766" s="90">
        <v>0</v>
      </c>
      <c r="AQ766" s="91">
        <v>0</v>
      </c>
      <c r="AR766" s="90">
        <v>0</v>
      </c>
      <c r="AS766" s="100">
        <v>0</v>
      </c>
      <c r="AT766" s="59">
        <v>0</v>
      </c>
      <c r="AU766" s="97">
        <v>0</v>
      </c>
      <c r="AV766" s="97">
        <v>0</v>
      </c>
      <c r="AW766" s="97">
        <v>0</v>
      </c>
      <c r="AX766" s="59">
        <v>1</v>
      </c>
      <c r="AY766" s="59">
        <v>0</v>
      </c>
      <c r="AZ766" s="59">
        <v>0</v>
      </c>
      <c r="BA766" s="59">
        <v>0</v>
      </c>
      <c r="BB766" s="59">
        <v>0</v>
      </c>
      <c r="BC766" s="97">
        <v>0</v>
      </c>
      <c r="BD766" s="97">
        <v>0</v>
      </c>
      <c r="BE766" s="70">
        <f>VLOOKUP(A766,'Plant Stock'!B:C,2,0)</f>
        <v>0</v>
      </c>
      <c r="BF766" s="71">
        <f>BE766-'Assy RM(DV)'!B766</f>
        <v>0</v>
      </c>
      <c r="BG766" s="71">
        <f>BF766-'Assy RM(DV)'!C766</f>
        <v>0</v>
      </c>
      <c r="BH766" s="71">
        <f>BG766-'Assy RM(DV)'!D766</f>
        <v>0</v>
      </c>
      <c r="BI766" s="71">
        <f>BH766-'Assy RM(DV)'!E766</f>
        <v>0</v>
      </c>
      <c r="BJ766" s="71">
        <f>BI766-'Assy RM(DV)'!F766</f>
        <v>0</v>
      </c>
      <c r="BK766" s="71">
        <f>BJ766-'Assy RM(DV)'!G766</f>
        <v>0</v>
      </c>
      <c r="BL766" s="71">
        <f>BK766-'Assy RM(DV)'!H766</f>
        <v>0</v>
      </c>
      <c r="BM766" s="71">
        <f>BL766-'Assy RM(DV)'!I766</f>
        <v>0</v>
      </c>
      <c r="BN766" s="71">
        <f>BM766-'Assy RM(DV)'!J766</f>
        <v>0</v>
      </c>
      <c r="BO766" s="71">
        <f>BN766-'Assy RM(DV)'!K766</f>
        <v>0</v>
      </c>
      <c r="BP766" s="71">
        <f>BO766-'Assy RM(DV)'!L766</f>
        <v>0</v>
      </c>
      <c r="BQ766" s="71">
        <f>BP766-'Assy RM(DV)'!M766</f>
        <v>0</v>
      </c>
      <c r="BR766" s="72">
        <f t="shared" si="80"/>
        <v>51</v>
      </c>
      <c r="BS766" s="56" t="b">
        <f t="shared" si="81"/>
        <v>0</v>
      </c>
      <c r="BT766" s="56">
        <f t="shared" si="82"/>
        <v>1</v>
      </c>
      <c r="BU766" s="98" t="b">
        <f t="shared" si="83"/>
        <v>0</v>
      </c>
      <c r="BV766" s="108"/>
      <c r="CA766" s="108">
        <f t="shared" si="84"/>
        <v>0</v>
      </c>
      <c r="CB766" s="108">
        <f t="shared" si="85"/>
        <v>0</v>
      </c>
      <c r="CC766" s="108">
        <f t="shared" si="86"/>
        <v>0</v>
      </c>
    </row>
    <row r="767" spans="1:81" hidden="1" x14ac:dyDescent="0.25">
      <c r="A767" s="119" t="s">
        <v>9399</v>
      </c>
      <c r="B767" s="142" t="s">
        <v>9400</v>
      </c>
      <c r="C767" s="142" t="s">
        <v>7604</v>
      </c>
      <c r="D767" s="97">
        <v>0</v>
      </c>
      <c r="E767" s="97">
        <v>0</v>
      </c>
      <c r="F767" s="59">
        <v>0</v>
      </c>
      <c r="G767" s="97">
        <v>0</v>
      </c>
      <c r="H767" s="59">
        <v>0</v>
      </c>
      <c r="I767" s="97">
        <v>0</v>
      </c>
      <c r="J767" s="59">
        <v>0</v>
      </c>
      <c r="K767" s="59">
        <v>0</v>
      </c>
      <c r="L767" s="59">
        <v>0</v>
      </c>
      <c r="M767" s="97">
        <v>0</v>
      </c>
      <c r="N767" s="97">
        <v>0</v>
      </c>
      <c r="O767" s="97">
        <v>0</v>
      </c>
      <c r="P767" s="59">
        <v>0</v>
      </c>
      <c r="Q767" s="59">
        <v>0</v>
      </c>
      <c r="R767" s="59">
        <v>0</v>
      </c>
      <c r="S767" s="97">
        <v>0</v>
      </c>
      <c r="T767" s="59">
        <v>0</v>
      </c>
      <c r="U767" s="59">
        <v>0</v>
      </c>
      <c r="V767" s="59">
        <v>0</v>
      </c>
      <c r="W767" s="59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59">
        <v>0</v>
      </c>
      <c r="AE767" s="59">
        <v>0</v>
      </c>
      <c r="AF767" s="97">
        <v>0</v>
      </c>
      <c r="AG767" s="97">
        <v>0</v>
      </c>
      <c r="AH767" s="97">
        <v>0</v>
      </c>
      <c r="AI767" s="90">
        <v>0</v>
      </c>
      <c r="AJ767" s="91">
        <v>0</v>
      </c>
      <c r="AK767" s="90">
        <v>0</v>
      </c>
      <c r="AL767" s="59">
        <v>0</v>
      </c>
      <c r="AM767" s="97">
        <v>0</v>
      </c>
      <c r="AN767" s="59">
        <v>0</v>
      </c>
      <c r="AO767" s="59">
        <v>0</v>
      </c>
      <c r="AP767" s="90">
        <v>0</v>
      </c>
      <c r="AQ767" s="91">
        <v>0</v>
      </c>
      <c r="AR767" s="90">
        <v>0</v>
      </c>
      <c r="AS767" s="100">
        <v>0</v>
      </c>
      <c r="AT767" s="59">
        <v>0</v>
      </c>
      <c r="AU767" s="97">
        <v>0</v>
      </c>
      <c r="AV767" s="97">
        <v>0</v>
      </c>
      <c r="AW767" s="97">
        <v>0</v>
      </c>
      <c r="AX767" s="59">
        <v>1</v>
      </c>
      <c r="AY767" s="59">
        <v>1</v>
      </c>
      <c r="AZ767" s="59">
        <v>0</v>
      </c>
      <c r="BA767" s="59">
        <v>0</v>
      </c>
      <c r="BB767" s="59">
        <v>0</v>
      </c>
      <c r="BC767" s="97">
        <v>0</v>
      </c>
      <c r="BD767" s="97">
        <v>0</v>
      </c>
      <c r="BE767" s="70">
        <f>VLOOKUP(A767,'Plant Stock'!B:C,2,0)</f>
        <v>685</v>
      </c>
      <c r="BF767" s="71">
        <f>BE767-'Assy RM(DV)'!B767</f>
        <v>685</v>
      </c>
      <c r="BG767" s="71">
        <f>BF767-'Assy RM(DV)'!C767</f>
        <v>685</v>
      </c>
      <c r="BH767" s="71">
        <f>BG767-'Assy RM(DV)'!D767</f>
        <v>685</v>
      </c>
      <c r="BI767" s="71">
        <f>BH767-'Assy RM(DV)'!E767</f>
        <v>685</v>
      </c>
      <c r="BJ767" s="71">
        <f>BI767-'Assy RM(DV)'!F767</f>
        <v>685</v>
      </c>
      <c r="BK767" s="71">
        <f>BJ767-'Assy RM(DV)'!G767</f>
        <v>685</v>
      </c>
      <c r="BL767" s="71">
        <f>BK767-'Assy RM(DV)'!H767</f>
        <v>685</v>
      </c>
      <c r="BM767" s="71">
        <f>BL767-'Assy RM(DV)'!I767</f>
        <v>685</v>
      </c>
      <c r="BN767" s="71">
        <f>BM767-'Assy RM(DV)'!J767</f>
        <v>685</v>
      </c>
      <c r="BO767" s="71">
        <f>BN767-'Assy RM(DV)'!K767</f>
        <v>685</v>
      </c>
      <c r="BP767" s="71">
        <f>BO767-'Assy RM(DV)'!L767</f>
        <v>685</v>
      </c>
      <c r="BQ767" s="71">
        <f>BP767-'Assy RM(DV)'!M767</f>
        <v>685</v>
      </c>
      <c r="BR767" s="72">
        <f t="shared" si="80"/>
        <v>50</v>
      </c>
      <c r="BS767" s="56" t="b">
        <f t="shared" si="81"/>
        <v>0</v>
      </c>
      <c r="BT767" s="56">
        <f t="shared" si="82"/>
        <v>2</v>
      </c>
      <c r="BU767" s="98" t="b">
        <f t="shared" si="83"/>
        <v>0</v>
      </c>
      <c r="BV767" s="108"/>
      <c r="CA767" s="108">
        <f t="shared" si="84"/>
        <v>0</v>
      </c>
      <c r="CB767" s="108">
        <f t="shared" si="85"/>
        <v>0</v>
      </c>
      <c r="CC767" s="108">
        <f t="shared" si="86"/>
        <v>0</v>
      </c>
    </row>
    <row r="768" spans="1:81" hidden="1" x14ac:dyDescent="0.25">
      <c r="A768" s="119" t="s">
        <v>9473</v>
      </c>
      <c r="B768" s="142" t="s">
        <v>9403</v>
      </c>
      <c r="C768" s="142" t="s">
        <v>10076</v>
      </c>
      <c r="D768" s="97">
        <v>0</v>
      </c>
      <c r="E768" s="97">
        <v>0</v>
      </c>
      <c r="F768" s="59">
        <v>0</v>
      </c>
      <c r="G768" s="97">
        <v>0</v>
      </c>
      <c r="H768" s="59">
        <v>0</v>
      </c>
      <c r="I768" s="97">
        <v>0</v>
      </c>
      <c r="J768" s="59">
        <v>0</v>
      </c>
      <c r="K768" s="59">
        <v>0</v>
      </c>
      <c r="L768" s="59">
        <v>0</v>
      </c>
      <c r="M768" s="97">
        <v>0</v>
      </c>
      <c r="N768" s="97">
        <v>0</v>
      </c>
      <c r="O768" s="97">
        <v>0</v>
      </c>
      <c r="P768" s="59">
        <v>0</v>
      </c>
      <c r="Q768" s="59">
        <v>0</v>
      </c>
      <c r="R768" s="59">
        <v>0</v>
      </c>
      <c r="S768" s="97">
        <v>0</v>
      </c>
      <c r="T768" s="59">
        <v>0</v>
      </c>
      <c r="U768" s="59">
        <v>0</v>
      </c>
      <c r="V768" s="59">
        <v>0</v>
      </c>
      <c r="W768" s="59">
        <v>0</v>
      </c>
      <c r="X768" s="97">
        <v>0</v>
      </c>
      <c r="Y768" s="97">
        <v>0</v>
      </c>
      <c r="Z768" s="97">
        <v>0</v>
      </c>
      <c r="AA768" s="97">
        <v>0</v>
      </c>
      <c r="AB768" s="97">
        <v>0</v>
      </c>
      <c r="AC768" s="97">
        <v>0</v>
      </c>
      <c r="AD768" s="59">
        <v>0</v>
      </c>
      <c r="AE768" s="59">
        <v>0</v>
      </c>
      <c r="AF768" s="97">
        <v>0</v>
      </c>
      <c r="AG768" s="97">
        <v>0</v>
      </c>
      <c r="AH768" s="97">
        <v>0</v>
      </c>
      <c r="AI768" s="90">
        <v>0</v>
      </c>
      <c r="AJ768" s="91">
        <v>0</v>
      </c>
      <c r="AK768" s="90">
        <v>0</v>
      </c>
      <c r="AL768" s="59">
        <v>0</v>
      </c>
      <c r="AM768" s="97">
        <v>0</v>
      </c>
      <c r="AN768" s="59">
        <v>0</v>
      </c>
      <c r="AO768" s="59">
        <v>0</v>
      </c>
      <c r="AP768" s="90">
        <v>0</v>
      </c>
      <c r="AQ768" s="91">
        <v>0</v>
      </c>
      <c r="AR768" s="90">
        <v>0</v>
      </c>
      <c r="AS768" s="100">
        <v>0</v>
      </c>
      <c r="AT768" s="59">
        <v>0</v>
      </c>
      <c r="AU768" s="97">
        <v>0</v>
      </c>
      <c r="AV768" s="97">
        <v>0</v>
      </c>
      <c r="AW768" s="97">
        <v>0</v>
      </c>
      <c r="AX768" s="97">
        <v>0</v>
      </c>
      <c r="AY768" s="59">
        <v>1</v>
      </c>
      <c r="AZ768" s="59">
        <v>0</v>
      </c>
      <c r="BA768" s="59">
        <v>0</v>
      </c>
      <c r="BB768" s="59">
        <v>0</v>
      </c>
      <c r="BC768" s="97">
        <v>0</v>
      </c>
      <c r="BD768" s="97">
        <v>0</v>
      </c>
      <c r="BE768" s="70">
        <f>VLOOKUP(A768,'Plant Stock'!B:C,2,0)</f>
        <v>878</v>
      </c>
      <c r="BF768" s="71">
        <f>BE768-'Assy RM(DV)'!B768</f>
        <v>878</v>
      </c>
      <c r="BG768" s="71">
        <f>BF768-'Assy RM(DV)'!C768</f>
        <v>878</v>
      </c>
      <c r="BH768" s="71">
        <f>BG768-'Assy RM(DV)'!D768</f>
        <v>878</v>
      </c>
      <c r="BI768" s="71">
        <f>BH768-'Assy RM(DV)'!E768</f>
        <v>878</v>
      </c>
      <c r="BJ768" s="71">
        <f>BI768-'Assy RM(DV)'!F768</f>
        <v>878</v>
      </c>
      <c r="BK768" s="71">
        <f>BJ768-'Assy RM(DV)'!G768</f>
        <v>878</v>
      </c>
      <c r="BL768" s="71">
        <f>BK768-'Assy RM(DV)'!H768</f>
        <v>878</v>
      </c>
      <c r="BM768" s="71">
        <f>BL768-'Assy RM(DV)'!I768</f>
        <v>878</v>
      </c>
      <c r="BN768" s="71">
        <f>BM768-'Assy RM(DV)'!J768</f>
        <v>878</v>
      </c>
      <c r="BO768" s="71">
        <f>BN768-'Assy RM(DV)'!K768</f>
        <v>878</v>
      </c>
      <c r="BP768" s="71">
        <f>BO768-'Assy RM(DV)'!L768</f>
        <v>878</v>
      </c>
      <c r="BQ768" s="71">
        <f>BP768-'Assy RM(DV)'!M768</f>
        <v>878</v>
      </c>
      <c r="BR768" s="72">
        <f t="shared" si="80"/>
        <v>51</v>
      </c>
      <c r="BS768" s="56" t="b">
        <f t="shared" si="81"/>
        <v>0</v>
      </c>
      <c r="BT768" s="56">
        <f t="shared" si="82"/>
        <v>1</v>
      </c>
      <c r="BU768" s="98" t="b">
        <f t="shared" si="83"/>
        <v>0</v>
      </c>
      <c r="BV768" s="108"/>
      <c r="BX768">
        <f>SUM(T768)</f>
        <v>0</v>
      </c>
      <c r="CA768" s="108">
        <f t="shared" si="84"/>
        <v>0</v>
      </c>
      <c r="CB768" s="108">
        <f t="shared" si="85"/>
        <v>0</v>
      </c>
      <c r="CC768" s="108">
        <f t="shared" si="86"/>
        <v>0</v>
      </c>
    </row>
    <row r="769" spans="1:81" hidden="1" x14ac:dyDescent="0.25">
      <c r="A769" s="119" t="s">
        <v>9404</v>
      </c>
      <c r="B769" s="142" t="s">
        <v>9405</v>
      </c>
      <c r="C769" s="142" t="s">
        <v>9311</v>
      </c>
      <c r="D769" s="97">
        <v>0</v>
      </c>
      <c r="E769" s="97">
        <v>0</v>
      </c>
      <c r="F769" s="59">
        <v>0</v>
      </c>
      <c r="G769" s="97">
        <v>0</v>
      </c>
      <c r="H769" s="59">
        <v>0</v>
      </c>
      <c r="I769" s="97">
        <v>0</v>
      </c>
      <c r="J769" s="59">
        <v>4</v>
      </c>
      <c r="K769" s="59">
        <v>4</v>
      </c>
      <c r="L769" s="59">
        <v>0</v>
      </c>
      <c r="M769" s="97">
        <v>0</v>
      </c>
      <c r="N769" s="97">
        <v>0</v>
      </c>
      <c r="O769" s="97">
        <v>0</v>
      </c>
      <c r="P769" s="59">
        <v>0</v>
      </c>
      <c r="Q769" s="59">
        <v>0</v>
      </c>
      <c r="R769" s="59">
        <v>0</v>
      </c>
      <c r="S769" s="97">
        <v>0</v>
      </c>
      <c r="T769" s="59">
        <v>0</v>
      </c>
      <c r="U769" s="59">
        <v>0</v>
      </c>
      <c r="V769" s="59">
        <v>0</v>
      </c>
      <c r="W769" s="59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59">
        <v>0</v>
      </c>
      <c r="AE769" s="59">
        <v>0</v>
      </c>
      <c r="AF769" s="97">
        <v>0</v>
      </c>
      <c r="AG769" s="97">
        <v>0</v>
      </c>
      <c r="AH769" s="97">
        <v>0</v>
      </c>
      <c r="AI769" s="90">
        <v>0</v>
      </c>
      <c r="AJ769" s="91">
        <v>0</v>
      </c>
      <c r="AK769" s="90">
        <v>0</v>
      </c>
      <c r="AL769" s="59">
        <v>0</v>
      </c>
      <c r="AM769" s="97">
        <v>0</v>
      </c>
      <c r="AN769" s="59">
        <v>0</v>
      </c>
      <c r="AO769" s="59">
        <v>4</v>
      </c>
      <c r="AP769" s="90">
        <v>0</v>
      </c>
      <c r="AQ769" s="91">
        <v>0</v>
      </c>
      <c r="AR769" s="90">
        <v>0</v>
      </c>
      <c r="AS769" s="100">
        <v>0</v>
      </c>
      <c r="AT769" s="59">
        <v>0</v>
      </c>
      <c r="AU769" s="97">
        <v>0</v>
      </c>
      <c r="AV769" s="97">
        <v>0</v>
      </c>
      <c r="AW769" s="97">
        <v>0</v>
      </c>
      <c r="AX769" s="97">
        <v>0</v>
      </c>
      <c r="AY769" s="59">
        <v>2</v>
      </c>
      <c r="AZ769" s="59">
        <v>4</v>
      </c>
      <c r="BA769" s="59">
        <v>0</v>
      </c>
      <c r="BB769" s="59">
        <v>0</v>
      </c>
      <c r="BC769" s="97">
        <v>2</v>
      </c>
      <c r="BD769" s="97">
        <v>0</v>
      </c>
      <c r="BE769" s="70">
        <f>VLOOKUP(A769,'Plant Stock'!B:C,2,0)</f>
        <v>51215</v>
      </c>
      <c r="BF769" s="71">
        <f>BE769-'Assy RM(DV)'!B769</f>
        <v>51171</v>
      </c>
      <c r="BG769" s="71">
        <f>BF769-'Assy RM(DV)'!C769</f>
        <v>51171</v>
      </c>
      <c r="BH769" s="71">
        <f>BG769-'Assy RM(DV)'!D769</f>
        <v>51171</v>
      </c>
      <c r="BI769" s="71">
        <f>BH769-'Assy RM(DV)'!E769</f>
        <v>51171</v>
      </c>
      <c r="BJ769" s="71">
        <f>BI769-'Assy RM(DV)'!F769</f>
        <v>50771</v>
      </c>
      <c r="BK769" s="71">
        <f>BJ769-'Assy RM(DV)'!G769</f>
        <v>49971</v>
      </c>
      <c r="BL769" s="71">
        <f>BK769-'Assy RM(DV)'!H769</f>
        <v>49171</v>
      </c>
      <c r="BM769" s="71">
        <f>BL769-'Assy RM(DV)'!I769</f>
        <v>49171</v>
      </c>
      <c r="BN769" s="71">
        <f>BM769-'Assy RM(DV)'!J769</f>
        <v>49171</v>
      </c>
      <c r="BO769" s="71">
        <f>BN769-'Assy RM(DV)'!K769</f>
        <v>49171</v>
      </c>
      <c r="BP769" s="71">
        <f>BO769-'Assy RM(DV)'!L769</f>
        <v>49171</v>
      </c>
      <c r="BQ769" s="71">
        <f>BP769-'Assy RM(DV)'!M769</f>
        <v>49171</v>
      </c>
      <c r="BR769" s="72">
        <f t="shared" si="80"/>
        <v>46</v>
      </c>
      <c r="BS769" s="56" t="b">
        <f t="shared" si="81"/>
        <v>0</v>
      </c>
      <c r="BT769" s="56">
        <f t="shared" si="82"/>
        <v>18</v>
      </c>
      <c r="BU769" s="98" t="b">
        <f t="shared" si="83"/>
        <v>0</v>
      </c>
      <c r="BV769" s="108"/>
      <c r="CA769" s="108">
        <f t="shared" si="84"/>
        <v>0</v>
      </c>
      <c r="CB769" s="108">
        <f t="shared" si="85"/>
        <v>0</v>
      </c>
      <c r="CC769" s="108">
        <f t="shared" si="86"/>
        <v>0</v>
      </c>
    </row>
    <row r="770" spans="1:81" hidden="1" x14ac:dyDescent="0.25">
      <c r="A770" s="119" t="s">
        <v>9408</v>
      </c>
      <c r="B770" s="142" t="s">
        <v>9409</v>
      </c>
      <c r="C770" s="142" t="s">
        <v>10076</v>
      </c>
      <c r="D770" s="97">
        <v>0</v>
      </c>
      <c r="E770" s="97">
        <v>0</v>
      </c>
      <c r="F770" s="59">
        <v>0</v>
      </c>
      <c r="G770" s="97">
        <v>0</v>
      </c>
      <c r="H770" s="59">
        <v>0</v>
      </c>
      <c r="I770" s="97">
        <v>0</v>
      </c>
      <c r="J770" s="59">
        <v>0</v>
      </c>
      <c r="K770" s="59">
        <v>0</v>
      </c>
      <c r="L770" s="59">
        <v>0</v>
      </c>
      <c r="M770" s="97">
        <v>0</v>
      </c>
      <c r="N770" s="97">
        <v>0</v>
      </c>
      <c r="O770" s="97">
        <v>0</v>
      </c>
      <c r="P770" s="59">
        <v>0</v>
      </c>
      <c r="Q770" s="59">
        <v>0</v>
      </c>
      <c r="R770" s="59">
        <v>0</v>
      </c>
      <c r="S770" s="97">
        <v>0</v>
      </c>
      <c r="T770" s="59">
        <v>0</v>
      </c>
      <c r="U770" s="59">
        <v>0</v>
      </c>
      <c r="V770" s="59">
        <v>0</v>
      </c>
      <c r="W770" s="59">
        <v>0</v>
      </c>
      <c r="X770" s="97">
        <v>0</v>
      </c>
      <c r="Y770" s="97">
        <v>0</v>
      </c>
      <c r="Z770" s="97">
        <v>0</v>
      </c>
      <c r="AA770" s="97">
        <v>0</v>
      </c>
      <c r="AB770" s="97">
        <v>0</v>
      </c>
      <c r="AC770" s="97">
        <v>0</v>
      </c>
      <c r="AD770" s="59">
        <v>0</v>
      </c>
      <c r="AE770" s="59">
        <v>0</v>
      </c>
      <c r="AF770" s="97">
        <v>0</v>
      </c>
      <c r="AG770" s="97">
        <v>0</v>
      </c>
      <c r="AH770" s="97">
        <v>0</v>
      </c>
      <c r="AI770" s="90">
        <v>0</v>
      </c>
      <c r="AJ770" s="91">
        <v>0</v>
      </c>
      <c r="AK770" s="90">
        <v>0</v>
      </c>
      <c r="AL770" s="59">
        <v>0</v>
      </c>
      <c r="AM770" s="97">
        <v>0</v>
      </c>
      <c r="AN770" s="59">
        <v>0</v>
      </c>
      <c r="AO770" s="59">
        <v>0</v>
      </c>
      <c r="AP770" s="90">
        <v>0</v>
      </c>
      <c r="AQ770" s="91">
        <v>0</v>
      </c>
      <c r="AR770" s="90">
        <v>0</v>
      </c>
      <c r="AS770" s="100">
        <v>0</v>
      </c>
      <c r="AT770" s="59">
        <v>0</v>
      </c>
      <c r="AU770" s="97">
        <v>0</v>
      </c>
      <c r="AV770" s="97">
        <v>0</v>
      </c>
      <c r="AW770" s="97">
        <v>0</v>
      </c>
      <c r="AX770" s="97">
        <v>0</v>
      </c>
      <c r="AY770" s="97">
        <v>0</v>
      </c>
      <c r="AZ770" s="97">
        <v>2</v>
      </c>
      <c r="BA770" s="59">
        <v>0</v>
      </c>
      <c r="BB770" s="59">
        <v>0</v>
      </c>
      <c r="BC770" s="97">
        <v>0</v>
      </c>
      <c r="BD770" s="97">
        <v>0</v>
      </c>
      <c r="BE770" s="70">
        <f>VLOOKUP(A770,'Plant Stock'!B:C,2,0)</f>
        <v>0</v>
      </c>
      <c r="BF770" s="71">
        <f>BE770-'Assy RM(DV)'!B770</f>
        <v>0</v>
      </c>
      <c r="BG770" s="71">
        <f>BF770-'Assy RM(DV)'!C770</f>
        <v>0</v>
      </c>
      <c r="BH770" s="71">
        <f>BG770-'Assy RM(DV)'!D770</f>
        <v>0</v>
      </c>
      <c r="BI770" s="71">
        <f>BH770-'Assy RM(DV)'!E770</f>
        <v>0</v>
      </c>
      <c r="BJ770" s="71">
        <f>BI770-'Assy RM(DV)'!F770</f>
        <v>0</v>
      </c>
      <c r="BK770" s="71">
        <f>BJ770-'Assy RM(DV)'!G770</f>
        <v>0</v>
      </c>
      <c r="BL770" s="71">
        <f>BK770-'Assy RM(DV)'!H770</f>
        <v>0</v>
      </c>
      <c r="BM770" s="71">
        <f>BL770-'Assy RM(DV)'!I770</f>
        <v>0</v>
      </c>
      <c r="BN770" s="71">
        <f>BM770-'Assy RM(DV)'!J770</f>
        <v>0</v>
      </c>
      <c r="BO770" s="71">
        <f>BN770-'Assy RM(DV)'!K770</f>
        <v>0</v>
      </c>
      <c r="BP770" s="71">
        <f>BO770-'Assy RM(DV)'!L770</f>
        <v>0</v>
      </c>
      <c r="BQ770" s="71">
        <f>BP770-'Assy RM(DV)'!M770</f>
        <v>0</v>
      </c>
      <c r="BR770" s="72">
        <f t="shared" ref="BR770:BR797" si="87">COUNTIF(D770:BC770,"0")</f>
        <v>51</v>
      </c>
      <c r="BS770" s="56" t="b">
        <f t="shared" ref="BS770:BS797" si="88">BR770=E770</f>
        <v>0</v>
      </c>
      <c r="BT770" s="56">
        <f t="shared" ref="BT770:BT797" si="89">SUM(D770:AZ770)</f>
        <v>2</v>
      </c>
      <c r="BU770" s="98" t="b">
        <f t="shared" ref="BU770:BU797" si="90">BT770=R770</f>
        <v>0</v>
      </c>
      <c r="BV770" s="108"/>
      <c r="CA770" s="108">
        <f t="shared" ref="CA770:CA793" si="91">SUM(L770:M770)</f>
        <v>0</v>
      </c>
      <c r="CB770" s="108">
        <f t="shared" ref="CB770:CB793" si="92">SUM(AG770:AH770)</f>
        <v>0</v>
      </c>
      <c r="CC770" s="108">
        <f t="shared" si="86"/>
        <v>0</v>
      </c>
    </row>
    <row r="771" spans="1:81" hidden="1" x14ac:dyDescent="0.25">
      <c r="A771" s="119" t="s">
        <v>9415</v>
      </c>
      <c r="B771" s="142" t="s">
        <v>7218</v>
      </c>
      <c r="C771" s="142" t="s">
        <v>10002</v>
      </c>
      <c r="D771" s="97">
        <v>0</v>
      </c>
      <c r="E771" s="97">
        <v>0</v>
      </c>
      <c r="F771" s="59">
        <v>0</v>
      </c>
      <c r="G771" s="97">
        <v>0</v>
      </c>
      <c r="H771" s="59">
        <v>0</v>
      </c>
      <c r="I771" s="97">
        <v>0</v>
      </c>
      <c r="J771" s="59">
        <v>0</v>
      </c>
      <c r="K771" s="59">
        <v>0</v>
      </c>
      <c r="L771" s="59">
        <v>0</v>
      </c>
      <c r="M771" s="97">
        <v>0</v>
      </c>
      <c r="N771" s="97">
        <v>0</v>
      </c>
      <c r="O771" s="97">
        <v>0</v>
      </c>
      <c r="P771" s="59">
        <v>0</v>
      </c>
      <c r="Q771" s="59">
        <v>0</v>
      </c>
      <c r="R771" s="59">
        <v>0</v>
      </c>
      <c r="S771" s="97">
        <v>0</v>
      </c>
      <c r="T771" s="59">
        <v>0</v>
      </c>
      <c r="U771" s="59">
        <v>0</v>
      </c>
      <c r="V771" s="59">
        <v>0</v>
      </c>
      <c r="W771" s="59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59">
        <v>0</v>
      </c>
      <c r="AE771" s="59">
        <v>0</v>
      </c>
      <c r="AF771" s="97">
        <v>0</v>
      </c>
      <c r="AG771" s="97">
        <v>0</v>
      </c>
      <c r="AH771" s="97">
        <v>0</v>
      </c>
      <c r="AI771" s="90">
        <v>0</v>
      </c>
      <c r="AJ771" s="91">
        <v>0</v>
      </c>
      <c r="AK771" s="90">
        <v>0</v>
      </c>
      <c r="AL771" s="59">
        <v>0</v>
      </c>
      <c r="AM771" s="97">
        <v>0</v>
      </c>
      <c r="AN771" s="59">
        <v>0</v>
      </c>
      <c r="AO771" s="59">
        <v>0</v>
      </c>
      <c r="AP771" s="90">
        <v>0</v>
      </c>
      <c r="AQ771" s="91">
        <v>0</v>
      </c>
      <c r="AR771" s="90">
        <v>0</v>
      </c>
      <c r="AS771" s="100">
        <v>0</v>
      </c>
      <c r="AT771" s="59">
        <v>0</v>
      </c>
      <c r="AU771" s="97">
        <v>0</v>
      </c>
      <c r="AV771" s="97">
        <v>0</v>
      </c>
      <c r="AW771" s="97">
        <v>0</v>
      </c>
      <c r="AX771" s="97">
        <v>0</v>
      </c>
      <c r="AY771" s="97">
        <v>0</v>
      </c>
      <c r="AZ771" s="97">
        <v>0</v>
      </c>
      <c r="BA771" s="59">
        <v>6</v>
      </c>
      <c r="BB771" s="59">
        <v>0</v>
      </c>
      <c r="BC771" s="97">
        <v>0</v>
      </c>
      <c r="BD771" s="97">
        <v>0</v>
      </c>
      <c r="BE771" s="70">
        <f>VLOOKUP(A771,'Plant Stock'!B:C,2,0)</f>
        <v>25532</v>
      </c>
      <c r="BF771" s="71">
        <f>BE771-'Assy RM(DV)'!B771</f>
        <v>24932</v>
      </c>
      <c r="BG771" s="71">
        <f>BF771-'Assy RM(DV)'!C771</f>
        <v>24332</v>
      </c>
      <c r="BH771" s="71">
        <f>BG771-'Assy RM(DV)'!D771</f>
        <v>23732</v>
      </c>
      <c r="BI771" s="71">
        <f>BH771-'Assy RM(DV)'!E771</f>
        <v>23132</v>
      </c>
      <c r="BJ771" s="71">
        <f>BI771-'Assy RM(DV)'!F771</f>
        <v>22532</v>
      </c>
      <c r="BK771" s="71">
        <f>BJ771-'Assy RM(DV)'!G771</f>
        <v>21932</v>
      </c>
      <c r="BL771" s="71">
        <f>BK771-'Assy RM(DV)'!H771</f>
        <v>21932</v>
      </c>
      <c r="BM771" s="71">
        <f>BL771-'Assy RM(DV)'!I771</f>
        <v>21932</v>
      </c>
      <c r="BN771" s="71">
        <f>BM771-'Assy RM(DV)'!J771</f>
        <v>21932</v>
      </c>
      <c r="BO771" s="71">
        <f>BN771-'Assy RM(DV)'!K771</f>
        <v>21932</v>
      </c>
      <c r="BP771" s="71">
        <f>BO771-'Assy RM(DV)'!L771</f>
        <v>21932</v>
      </c>
      <c r="BQ771" s="71">
        <f>BP771-'Assy RM(DV)'!M771</f>
        <v>21932</v>
      </c>
      <c r="BR771" s="72">
        <f t="shared" si="87"/>
        <v>51</v>
      </c>
      <c r="BS771" s="56" t="b">
        <f t="shared" si="88"/>
        <v>0</v>
      </c>
      <c r="BT771" s="56">
        <f t="shared" si="89"/>
        <v>0</v>
      </c>
      <c r="BU771" s="98" t="b">
        <f t="shared" si="90"/>
        <v>1</v>
      </c>
      <c r="BV771" s="108"/>
      <c r="CA771" s="108">
        <f t="shared" si="91"/>
        <v>0</v>
      </c>
      <c r="CB771" s="108">
        <f t="shared" si="92"/>
        <v>0</v>
      </c>
      <c r="CC771" s="108">
        <f t="shared" si="86"/>
        <v>0</v>
      </c>
    </row>
    <row r="772" spans="1:81" hidden="1" x14ac:dyDescent="0.25">
      <c r="A772" s="119" t="s">
        <v>9416</v>
      </c>
      <c r="B772" s="142" t="s">
        <v>9417</v>
      </c>
      <c r="C772" s="142" t="s">
        <v>10002</v>
      </c>
      <c r="D772" s="97">
        <v>0</v>
      </c>
      <c r="E772" s="97">
        <v>0</v>
      </c>
      <c r="F772" s="59">
        <v>0</v>
      </c>
      <c r="G772" s="97">
        <v>0</v>
      </c>
      <c r="H772" s="59">
        <v>0</v>
      </c>
      <c r="I772" s="97">
        <v>0</v>
      </c>
      <c r="J772" s="59">
        <v>0</v>
      </c>
      <c r="K772" s="59">
        <v>0</v>
      </c>
      <c r="L772" s="59">
        <v>0</v>
      </c>
      <c r="M772" s="97">
        <v>0</v>
      </c>
      <c r="N772" s="97">
        <v>0</v>
      </c>
      <c r="O772" s="97">
        <v>0</v>
      </c>
      <c r="P772" s="59">
        <v>0</v>
      </c>
      <c r="Q772" s="59">
        <v>0</v>
      </c>
      <c r="R772" s="59">
        <v>0</v>
      </c>
      <c r="S772" s="97">
        <v>0</v>
      </c>
      <c r="T772" s="59">
        <v>0</v>
      </c>
      <c r="U772" s="59">
        <v>0</v>
      </c>
      <c r="V772" s="59">
        <v>0</v>
      </c>
      <c r="W772" s="59">
        <v>0</v>
      </c>
      <c r="X772" s="97">
        <v>0</v>
      </c>
      <c r="Y772" s="97">
        <v>0</v>
      </c>
      <c r="Z772" s="97">
        <v>0</v>
      </c>
      <c r="AA772" s="97">
        <v>0</v>
      </c>
      <c r="AB772" s="97">
        <v>0</v>
      </c>
      <c r="AC772" s="97">
        <v>0</v>
      </c>
      <c r="AD772" s="59">
        <v>0</v>
      </c>
      <c r="AE772" s="59">
        <v>0</v>
      </c>
      <c r="AF772" s="97">
        <v>0</v>
      </c>
      <c r="AG772" s="97">
        <v>0</v>
      </c>
      <c r="AH772" s="97">
        <v>0</v>
      </c>
      <c r="AI772" s="90">
        <v>0</v>
      </c>
      <c r="AJ772" s="91">
        <v>0</v>
      </c>
      <c r="AK772" s="90">
        <v>0</v>
      </c>
      <c r="AL772" s="59">
        <v>0</v>
      </c>
      <c r="AM772" s="97">
        <v>0</v>
      </c>
      <c r="AN772" s="59">
        <v>0</v>
      </c>
      <c r="AO772" s="59">
        <v>0</v>
      </c>
      <c r="AP772" s="90">
        <v>0</v>
      </c>
      <c r="AQ772" s="91">
        <v>0</v>
      </c>
      <c r="AR772" s="90">
        <v>0</v>
      </c>
      <c r="AS772" s="100">
        <v>0</v>
      </c>
      <c r="AT772" s="59">
        <v>0</v>
      </c>
      <c r="AU772" s="97">
        <v>0</v>
      </c>
      <c r="AV772" s="97">
        <v>0</v>
      </c>
      <c r="AW772" s="97">
        <v>0</v>
      </c>
      <c r="AX772" s="97">
        <v>0</v>
      </c>
      <c r="AY772" s="97">
        <v>0</v>
      </c>
      <c r="AZ772" s="97">
        <v>0</v>
      </c>
      <c r="BA772" s="59">
        <v>3</v>
      </c>
      <c r="BB772" s="59">
        <v>0</v>
      </c>
      <c r="BC772" s="97">
        <v>0</v>
      </c>
      <c r="BD772" s="97">
        <v>0</v>
      </c>
      <c r="BE772" s="70">
        <f>VLOOKUP(A772,'Plant Stock'!B:C,2,0)</f>
        <v>7895</v>
      </c>
      <c r="BF772" s="71">
        <f>BE772-'Assy RM(DV)'!B772</f>
        <v>7595</v>
      </c>
      <c r="BG772" s="71">
        <f>BF772-'Assy RM(DV)'!C772</f>
        <v>7295</v>
      </c>
      <c r="BH772" s="71">
        <f>BG772-'Assy RM(DV)'!D772</f>
        <v>6995</v>
      </c>
      <c r="BI772" s="71">
        <f>BH772-'Assy RM(DV)'!E772</f>
        <v>6695</v>
      </c>
      <c r="BJ772" s="71">
        <f>BI772-'Assy RM(DV)'!F772</f>
        <v>6395</v>
      </c>
      <c r="BK772" s="71">
        <f>BJ772-'Assy RM(DV)'!G772</f>
        <v>6095</v>
      </c>
      <c r="BL772" s="71">
        <f>BK772-'Assy RM(DV)'!H772</f>
        <v>6095</v>
      </c>
      <c r="BM772" s="71">
        <f>BL772-'Assy RM(DV)'!I772</f>
        <v>6095</v>
      </c>
      <c r="BN772" s="71">
        <f>BM772-'Assy RM(DV)'!J772</f>
        <v>6095</v>
      </c>
      <c r="BO772" s="71">
        <f>BN772-'Assy RM(DV)'!K772</f>
        <v>6095</v>
      </c>
      <c r="BP772" s="71">
        <f>BO772-'Assy RM(DV)'!L772</f>
        <v>6095</v>
      </c>
      <c r="BQ772" s="71">
        <f>BP772-'Assy RM(DV)'!M772</f>
        <v>6095</v>
      </c>
      <c r="BR772" s="72">
        <f t="shared" si="87"/>
        <v>51</v>
      </c>
      <c r="BS772" s="56" t="b">
        <f t="shared" si="88"/>
        <v>0</v>
      </c>
      <c r="BT772" s="56">
        <f t="shared" si="89"/>
        <v>0</v>
      </c>
      <c r="BU772" s="98" t="b">
        <f t="shared" si="90"/>
        <v>1</v>
      </c>
      <c r="BV772" s="108"/>
      <c r="CA772" s="108">
        <f t="shared" si="91"/>
        <v>0</v>
      </c>
      <c r="CB772" s="108">
        <f t="shared" si="92"/>
        <v>0</v>
      </c>
      <c r="CC772" s="108">
        <f t="shared" si="86"/>
        <v>0</v>
      </c>
    </row>
    <row r="773" spans="1:81" hidden="1" x14ac:dyDescent="0.25">
      <c r="A773" s="119" t="s">
        <v>9418</v>
      </c>
      <c r="B773" s="142" t="s">
        <v>9419</v>
      </c>
      <c r="C773" s="142" t="s">
        <v>10002</v>
      </c>
      <c r="D773" s="97">
        <v>0</v>
      </c>
      <c r="E773" s="97">
        <v>0</v>
      </c>
      <c r="F773" s="59">
        <v>0</v>
      </c>
      <c r="G773" s="97">
        <v>0</v>
      </c>
      <c r="H773" s="59">
        <v>0</v>
      </c>
      <c r="I773" s="97">
        <v>0</v>
      </c>
      <c r="J773" s="59">
        <v>0</v>
      </c>
      <c r="K773" s="59">
        <v>0</v>
      </c>
      <c r="L773" s="59">
        <v>0</v>
      </c>
      <c r="M773" s="97">
        <v>0</v>
      </c>
      <c r="N773" s="97">
        <v>0</v>
      </c>
      <c r="O773" s="97">
        <v>0</v>
      </c>
      <c r="P773" s="59">
        <v>0</v>
      </c>
      <c r="Q773" s="59">
        <v>0</v>
      </c>
      <c r="R773" s="59">
        <v>0</v>
      </c>
      <c r="S773" s="97">
        <v>0</v>
      </c>
      <c r="T773" s="59">
        <v>0</v>
      </c>
      <c r="U773" s="59">
        <v>0</v>
      </c>
      <c r="V773" s="59">
        <v>0</v>
      </c>
      <c r="W773" s="59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59">
        <v>0</v>
      </c>
      <c r="AE773" s="59">
        <v>0</v>
      </c>
      <c r="AF773" s="97">
        <v>0</v>
      </c>
      <c r="AG773" s="97">
        <v>0</v>
      </c>
      <c r="AH773" s="97">
        <v>0</v>
      </c>
      <c r="AI773" s="90">
        <v>0</v>
      </c>
      <c r="AJ773" s="91">
        <v>0</v>
      </c>
      <c r="AK773" s="90">
        <v>0</v>
      </c>
      <c r="AL773" s="59">
        <v>0</v>
      </c>
      <c r="AM773" s="97">
        <v>0</v>
      </c>
      <c r="AN773" s="59">
        <v>0</v>
      </c>
      <c r="AO773" s="59">
        <v>0</v>
      </c>
      <c r="AP773" s="90">
        <v>0</v>
      </c>
      <c r="AQ773" s="91">
        <v>0</v>
      </c>
      <c r="AR773" s="90">
        <v>0</v>
      </c>
      <c r="AS773" s="100">
        <v>0</v>
      </c>
      <c r="AT773" s="59">
        <v>0</v>
      </c>
      <c r="AU773" s="97">
        <v>0</v>
      </c>
      <c r="AV773" s="97">
        <v>0</v>
      </c>
      <c r="AW773" s="97">
        <v>0</v>
      </c>
      <c r="AX773" s="97">
        <v>0</v>
      </c>
      <c r="AY773" s="97">
        <v>0</v>
      </c>
      <c r="AZ773" s="97">
        <v>0</v>
      </c>
      <c r="BA773" s="59">
        <v>3</v>
      </c>
      <c r="BB773" s="59">
        <v>0</v>
      </c>
      <c r="BC773" s="97">
        <v>0</v>
      </c>
      <c r="BD773" s="97">
        <v>0</v>
      </c>
      <c r="BE773" s="70">
        <f>VLOOKUP(A773,'Plant Stock'!B:C,2,0)</f>
        <v>8429</v>
      </c>
      <c r="BF773" s="71">
        <f>BE773-'Assy RM(DV)'!B773</f>
        <v>8129</v>
      </c>
      <c r="BG773" s="71">
        <f>BF773-'Assy RM(DV)'!C773</f>
        <v>7829</v>
      </c>
      <c r="BH773" s="71">
        <f>BG773-'Assy RM(DV)'!D773</f>
        <v>7529</v>
      </c>
      <c r="BI773" s="71">
        <f>BH773-'Assy RM(DV)'!E773</f>
        <v>7229</v>
      </c>
      <c r="BJ773" s="71">
        <f>BI773-'Assy RM(DV)'!F773</f>
        <v>6929</v>
      </c>
      <c r="BK773" s="71">
        <f>BJ773-'Assy RM(DV)'!G773</f>
        <v>6629</v>
      </c>
      <c r="BL773" s="71">
        <f>BK773-'Assy RM(DV)'!H773</f>
        <v>6629</v>
      </c>
      <c r="BM773" s="71">
        <f>BL773-'Assy RM(DV)'!I773</f>
        <v>6629</v>
      </c>
      <c r="BN773" s="71">
        <f>BM773-'Assy RM(DV)'!J773</f>
        <v>6629</v>
      </c>
      <c r="BO773" s="71">
        <f>BN773-'Assy RM(DV)'!K773</f>
        <v>6629</v>
      </c>
      <c r="BP773" s="71">
        <f>BO773-'Assy RM(DV)'!L773</f>
        <v>6629</v>
      </c>
      <c r="BQ773" s="71">
        <f>BP773-'Assy RM(DV)'!M773</f>
        <v>6629</v>
      </c>
      <c r="BR773" s="72">
        <f t="shared" si="87"/>
        <v>51</v>
      </c>
      <c r="BS773" s="56" t="b">
        <f t="shared" si="88"/>
        <v>0</v>
      </c>
      <c r="BT773" s="56">
        <f t="shared" si="89"/>
        <v>0</v>
      </c>
      <c r="BU773" s="98" t="b">
        <f t="shared" si="90"/>
        <v>1</v>
      </c>
      <c r="BV773" s="108"/>
      <c r="CA773" s="108">
        <f t="shared" si="91"/>
        <v>0</v>
      </c>
      <c r="CB773" s="108">
        <f t="shared" si="92"/>
        <v>0</v>
      </c>
      <c r="CC773" s="108">
        <f t="shared" si="86"/>
        <v>0</v>
      </c>
    </row>
    <row r="774" spans="1:81" hidden="1" x14ac:dyDescent="0.25">
      <c r="A774" s="119" t="s">
        <v>9420</v>
      </c>
      <c r="B774" s="142" t="s">
        <v>9421</v>
      </c>
      <c r="C774" s="142" t="s">
        <v>10002</v>
      </c>
      <c r="D774" s="97">
        <v>0</v>
      </c>
      <c r="E774" s="97">
        <v>0</v>
      </c>
      <c r="F774" s="59">
        <v>0</v>
      </c>
      <c r="G774" s="97">
        <v>0</v>
      </c>
      <c r="H774" s="59">
        <v>0</v>
      </c>
      <c r="I774" s="97">
        <v>0</v>
      </c>
      <c r="J774" s="59">
        <v>0</v>
      </c>
      <c r="K774" s="59">
        <v>0</v>
      </c>
      <c r="L774" s="59">
        <v>0</v>
      </c>
      <c r="M774" s="97">
        <v>0</v>
      </c>
      <c r="N774" s="97">
        <v>0</v>
      </c>
      <c r="O774" s="97">
        <v>0</v>
      </c>
      <c r="P774" s="59">
        <v>0</v>
      </c>
      <c r="Q774" s="59">
        <v>0</v>
      </c>
      <c r="R774" s="59">
        <v>0</v>
      </c>
      <c r="S774" s="97">
        <v>0</v>
      </c>
      <c r="T774" s="59">
        <v>0</v>
      </c>
      <c r="U774" s="59">
        <v>0</v>
      </c>
      <c r="V774" s="59">
        <v>0</v>
      </c>
      <c r="W774" s="59">
        <v>0</v>
      </c>
      <c r="X774" s="97">
        <v>0</v>
      </c>
      <c r="Y774" s="97">
        <v>0</v>
      </c>
      <c r="Z774" s="97">
        <v>0</v>
      </c>
      <c r="AA774" s="97">
        <v>0</v>
      </c>
      <c r="AB774" s="97">
        <v>0</v>
      </c>
      <c r="AC774" s="97">
        <v>0</v>
      </c>
      <c r="AD774" s="59">
        <v>0</v>
      </c>
      <c r="AE774" s="59">
        <v>0</v>
      </c>
      <c r="AF774" s="97">
        <v>0</v>
      </c>
      <c r="AG774" s="97">
        <v>0</v>
      </c>
      <c r="AH774" s="97">
        <v>0</v>
      </c>
      <c r="AI774" s="90">
        <v>0</v>
      </c>
      <c r="AJ774" s="91">
        <v>0</v>
      </c>
      <c r="AK774" s="90">
        <v>0</v>
      </c>
      <c r="AL774" s="59">
        <v>0</v>
      </c>
      <c r="AM774" s="97">
        <v>0</v>
      </c>
      <c r="AN774" s="59">
        <v>0</v>
      </c>
      <c r="AO774" s="59">
        <v>0</v>
      </c>
      <c r="AP774" s="90">
        <v>0</v>
      </c>
      <c r="AQ774" s="91">
        <v>0</v>
      </c>
      <c r="AR774" s="90">
        <v>0</v>
      </c>
      <c r="AS774" s="100">
        <v>0</v>
      </c>
      <c r="AT774" s="59">
        <v>0</v>
      </c>
      <c r="AU774" s="97">
        <v>0</v>
      </c>
      <c r="AV774" s="97">
        <v>0</v>
      </c>
      <c r="AW774" s="97">
        <v>0</v>
      </c>
      <c r="AX774" s="97">
        <v>0</v>
      </c>
      <c r="AY774" s="97">
        <v>0</v>
      </c>
      <c r="AZ774" s="97">
        <v>0</v>
      </c>
      <c r="BA774" s="59">
        <v>3</v>
      </c>
      <c r="BB774" s="59">
        <v>0</v>
      </c>
      <c r="BC774" s="97">
        <v>0</v>
      </c>
      <c r="BD774" s="97">
        <v>0</v>
      </c>
      <c r="BE774" s="70">
        <f>VLOOKUP(A774,'Plant Stock'!B:C,2,0)</f>
        <v>16896</v>
      </c>
      <c r="BF774" s="71">
        <f>BE774-'Assy RM(DV)'!B774</f>
        <v>16596</v>
      </c>
      <c r="BG774" s="71">
        <f>BF774-'Assy RM(DV)'!C774</f>
        <v>16296</v>
      </c>
      <c r="BH774" s="71">
        <f>BG774-'Assy RM(DV)'!D774</f>
        <v>15996</v>
      </c>
      <c r="BI774" s="71">
        <f>BH774-'Assy RM(DV)'!E774</f>
        <v>15696</v>
      </c>
      <c r="BJ774" s="71">
        <f>BI774-'Assy RM(DV)'!F774</f>
        <v>15396</v>
      </c>
      <c r="BK774" s="71">
        <f>BJ774-'Assy RM(DV)'!G774</f>
        <v>15096</v>
      </c>
      <c r="BL774" s="71">
        <f>BK774-'Assy RM(DV)'!H774</f>
        <v>15096</v>
      </c>
      <c r="BM774" s="71">
        <f>BL774-'Assy RM(DV)'!I774</f>
        <v>15096</v>
      </c>
      <c r="BN774" s="71">
        <f>BM774-'Assy RM(DV)'!J774</f>
        <v>15096</v>
      </c>
      <c r="BO774" s="71">
        <f>BN774-'Assy RM(DV)'!K774</f>
        <v>15096</v>
      </c>
      <c r="BP774" s="71">
        <f>BO774-'Assy RM(DV)'!L774</f>
        <v>15096</v>
      </c>
      <c r="BQ774" s="71">
        <f>BP774-'Assy RM(DV)'!M774</f>
        <v>15096</v>
      </c>
      <c r="BR774" s="72">
        <f t="shared" si="87"/>
        <v>51</v>
      </c>
      <c r="BS774" s="56" t="b">
        <f t="shared" si="88"/>
        <v>0</v>
      </c>
      <c r="BT774" s="56">
        <f t="shared" si="89"/>
        <v>0</v>
      </c>
      <c r="BU774" s="98" t="b">
        <f t="shared" si="90"/>
        <v>1</v>
      </c>
      <c r="BV774" s="108"/>
      <c r="CA774" s="108">
        <f t="shared" si="91"/>
        <v>0</v>
      </c>
      <c r="CB774" s="108">
        <f t="shared" si="92"/>
        <v>0</v>
      </c>
      <c r="CC774" s="108">
        <f t="shared" si="86"/>
        <v>0</v>
      </c>
    </row>
    <row r="775" spans="1:81" hidden="1" x14ac:dyDescent="0.25">
      <c r="A775" s="119" t="s">
        <v>9422</v>
      </c>
      <c r="B775" s="142" t="s">
        <v>9423</v>
      </c>
      <c r="C775" s="142" t="s">
        <v>10002</v>
      </c>
      <c r="D775" s="97">
        <v>0</v>
      </c>
      <c r="E775" s="97">
        <v>0</v>
      </c>
      <c r="F775" s="59">
        <v>0</v>
      </c>
      <c r="G775" s="97">
        <v>0</v>
      </c>
      <c r="H775" s="59">
        <v>0</v>
      </c>
      <c r="I775" s="97">
        <v>0</v>
      </c>
      <c r="J775" s="59">
        <v>0</v>
      </c>
      <c r="K775" s="59">
        <v>0</v>
      </c>
      <c r="L775" s="59">
        <v>0</v>
      </c>
      <c r="M775" s="97">
        <v>0</v>
      </c>
      <c r="N775" s="97">
        <v>0</v>
      </c>
      <c r="O775" s="97">
        <v>0</v>
      </c>
      <c r="P775" s="59">
        <v>0</v>
      </c>
      <c r="Q775" s="59">
        <v>0</v>
      </c>
      <c r="R775" s="59">
        <v>0</v>
      </c>
      <c r="S775" s="97">
        <v>0</v>
      </c>
      <c r="T775" s="59">
        <v>0</v>
      </c>
      <c r="U775" s="59">
        <v>0</v>
      </c>
      <c r="V775" s="59">
        <v>0</v>
      </c>
      <c r="W775" s="59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59">
        <v>0</v>
      </c>
      <c r="AE775" s="59">
        <v>0</v>
      </c>
      <c r="AF775" s="97">
        <v>0</v>
      </c>
      <c r="AG775" s="97">
        <v>0</v>
      </c>
      <c r="AH775" s="97">
        <v>0</v>
      </c>
      <c r="AI775" s="90">
        <v>0</v>
      </c>
      <c r="AJ775" s="91">
        <v>0</v>
      </c>
      <c r="AK775" s="90">
        <v>0</v>
      </c>
      <c r="AL775" s="59">
        <v>0</v>
      </c>
      <c r="AM775" s="97">
        <v>0</v>
      </c>
      <c r="AN775" s="59">
        <v>0</v>
      </c>
      <c r="AO775" s="59">
        <v>0</v>
      </c>
      <c r="AP775" s="90">
        <v>0</v>
      </c>
      <c r="AQ775" s="91">
        <v>0</v>
      </c>
      <c r="AR775" s="90">
        <v>0</v>
      </c>
      <c r="AS775" s="100">
        <v>0</v>
      </c>
      <c r="AT775" s="59">
        <v>0</v>
      </c>
      <c r="AU775" s="97">
        <v>0</v>
      </c>
      <c r="AV775" s="97">
        <v>0</v>
      </c>
      <c r="AW775" s="97">
        <v>0</v>
      </c>
      <c r="AX775" s="97">
        <v>0</v>
      </c>
      <c r="AY775" s="97">
        <v>0</v>
      </c>
      <c r="AZ775" s="97">
        <v>0</v>
      </c>
      <c r="BA775" s="59">
        <v>3</v>
      </c>
      <c r="BB775" s="59">
        <v>0</v>
      </c>
      <c r="BC775" s="97">
        <v>0</v>
      </c>
      <c r="BD775" s="97">
        <v>0</v>
      </c>
      <c r="BE775" s="70">
        <f>VLOOKUP(A775,'Plant Stock'!B:C,2,0)</f>
        <v>7819</v>
      </c>
      <c r="BF775" s="71">
        <f>BE775-'Assy RM(DV)'!B775</f>
        <v>7519</v>
      </c>
      <c r="BG775" s="71">
        <f>BF775-'Assy RM(DV)'!C775</f>
        <v>7219</v>
      </c>
      <c r="BH775" s="71">
        <f>BG775-'Assy RM(DV)'!D775</f>
        <v>6919</v>
      </c>
      <c r="BI775" s="71">
        <f>BH775-'Assy RM(DV)'!E775</f>
        <v>6619</v>
      </c>
      <c r="BJ775" s="71">
        <f>BI775-'Assy RM(DV)'!F775</f>
        <v>6319</v>
      </c>
      <c r="BK775" s="71">
        <f>BJ775-'Assy RM(DV)'!G775</f>
        <v>6019</v>
      </c>
      <c r="BL775" s="71">
        <f>BK775-'Assy RM(DV)'!H775</f>
        <v>6019</v>
      </c>
      <c r="BM775" s="71">
        <f>BL775-'Assy RM(DV)'!I775</f>
        <v>6019</v>
      </c>
      <c r="BN775" s="71">
        <f>BM775-'Assy RM(DV)'!J775</f>
        <v>6019</v>
      </c>
      <c r="BO775" s="71">
        <f>BN775-'Assy RM(DV)'!K775</f>
        <v>6019</v>
      </c>
      <c r="BP775" s="71">
        <f>BO775-'Assy RM(DV)'!L775</f>
        <v>6019</v>
      </c>
      <c r="BQ775" s="71">
        <f>BP775-'Assy RM(DV)'!M775</f>
        <v>6019</v>
      </c>
      <c r="BR775" s="72">
        <f t="shared" si="87"/>
        <v>51</v>
      </c>
      <c r="BS775" s="56" t="b">
        <f t="shared" si="88"/>
        <v>0</v>
      </c>
      <c r="BT775" s="56">
        <f t="shared" si="89"/>
        <v>0</v>
      </c>
      <c r="BU775" s="98" t="b">
        <f t="shared" si="90"/>
        <v>1</v>
      </c>
      <c r="BV775" s="108"/>
      <c r="CA775" s="108">
        <f t="shared" si="91"/>
        <v>0</v>
      </c>
      <c r="CB775" s="108">
        <f t="shared" si="92"/>
        <v>0</v>
      </c>
      <c r="CC775" s="108">
        <f t="shared" si="86"/>
        <v>0</v>
      </c>
    </row>
    <row r="776" spans="1:81" hidden="1" x14ac:dyDescent="0.25">
      <c r="A776" s="119" t="s">
        <v>9660</v>
      </c>
      <c r="B776" s="142" t="s">
        <v>9425</v>
      </c>
      <c r="C776" s="142" t="s">
        <v>10075</v>
      </c>
      <c r="D776" s="97">
        <v>0</v>
      </c>
      <c r="E776" s="97">
        <v>0</v>
      </c>
      <c r="F776" s="59">
        <v>0</v>
      </c>
      <c r="G776" s="97">
        <v>0</v>
      </c>
      <c r="H776" s="59">
        <v>0</v>
      </c>
      <c r="I776" s="97">
        <v>0</v>
      </c>
      <c r="J776" s="59">
        <v>0</v>
      </c>
      <c r="K776" s="59">
        <v>0</v>
      </c>
      <c r="L776" s="59">
        <v>0</v>
      </c>
      <c r="M776" s="97">
        <v>0</v>
      </c>
      <c r="N776" s="97">
        <v>0</v>
      </c>
      <c r="O776" s="97">
        <v>0</v>
      </c>
      <c r="P776" s="59">
        <v>0</v>
      </c>
      <c r="Q776" s="59">
        <v>0</v>
      </c>
      <c r="R776" s="59">
        <v>0</v>
      </c>
      <c r="S776" s="97">
        <v>0</v>
      </c>
      <c r="T776" s="59">
        <v>0</v>
      </c>
      <c r="U776" s="59">
        <v>0</v>
      </c>
      <c r="V776" s="59">
        <v>0</v>
      </c>
      <c r="W776" s="59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59">
        <v>0</v>
      </c>
      <c r="AE776" s="59">
        <v>0</v>
      </c>
      <c r="AF776" s="97">
        <v>0</v>
      </c>
      <c r="AG776" s="97">
        <v>0</v>
      </c>
      <c r="AH776" s="97">
        <v>0</v>
      </c>
      <c r="AI776" s="90">
        <v>0</v>
      </c>
      <c r="AJ776" s="91">
        <v>0</v>
      </c>
      <c r="AK776" s="90">
        <v>0</v>
      </c>
      <c r="AL776" s="59">
        <v>0</v>
      </c>
      <c r="AM776" s="97">
        <v>0</v>
      </c>
      <c r="AN776" s="59">
        <v>0</v>
      </c>
      <c r="AO776" s="59">
        <v>0</v>
      </c>
      <c r="AP776" s="90">
        <v>0</v>
      </c>
      <c r="AQ776" s="91">
        <v>0</v>
      </c>
      <c r="AR776" s="90">
        <v>0</v>
      </c>
      <c r="AS776" s="100">
        <v>0</v>
      </c>
      <c r="AT776" s="59">
        <v>0</v>
      </c>
      <c r="AU776" s="97">
        <v>0</v>
      </c>
      <c r="AV776" s="97">
        <v>0</v>
      </c>
      <c r="AW776" s="97">
        <v>0</v>
      </c>
      <c r="AX776" s="97">
        <v>0</v>
      </c>
      <c r="AY776" s="97">
        <v>0</v>
      </c>
      <c r="AZ776" s="97">
        <v>0</v>
      </c>
      <c r="BA776" s="59">
        <v>3</v>
      </c>
      <c r="BB776" s="59">
        <v>0</v>
      </c>
      <c r="BC776" s="97">
        <v>0</v>
      </c>
      <c r="BD776" s="97">
        <v>0</v>
      </c>
      <c r="BE776" s="70">
        <f>VLOOKUP(A776,'Plant Stock'!B:C,2,0)</f>
        <v>11159</v>
      </c>
      <c r="BF776" s="71">
        <f>BE776-'Assy RM(DV)'!B776</f>
        <v>10859</v>
      </c>
      <c r="BG776" s="71">
        <f>BF776-'Assy RM(DV)'!C776</f>
        <v>10559</v>
      </c>
      <c r="BH776" s="71">
        <f>BG776-'Assy RM(DV)'!D776</f>
        <v>10259</v>
      </c>
      <c r="BI776" s="71">
        <f>BH776-'Assy RM(DV)'!E776</f>
        <v>9959</v>
      </c>
      <c r="BJ776" s="71">
        <f>BI776-'Assy RM(DV)'!F776</f>
        <v>9659</v>
      </c>
      <c r="BK776" s="71">
        <f>BJ776-'Assy RM(DV)'!G776</f>
        <v>9359</v>
      </c>
      <c r="BL776" s="71">
        <f>BK776-'Assy RM(DV)'!H776</f>
        <v>9359</v>
      </c>
      <c r="BM776" s="71">
        <f>BL776-'Assy RM(DV)'!I776</f>
        <v>9359</v>
      </c>
      <c r="BN776" s="71">
        <f>BM776-'Assy RM(DV)'!J776</f>
        <v>9359</v>
      </c>
      <c r="BO776" s="71">
        <f>BN776-'Assy RM(DV)'!K776</f>
        <v>9359</v>
      </c>
      <c r="BP776" s="71">
        <f>BO776-'Assy RM(DV)'!L776</f>
        <v>9359</v>
      </c>
      <c r="BQ776" s="71">
        <f>BP776-'Assy RM(DV)'!M776</f>
        <v>9359</v>
      </c>
      <c r="BR776" s="72">
        <f t="shared" si="87"/>
        <v>51</v>
      </c>
      <c r="BS776" s="56" t="b">
        <f t="shared" si="88"/>
        <v>0</v>
      </c>
      <c r="BT776" s="56">
        <f t="shared" si="89"/>
        <v>0</v>
      </c>
      <c r="BU776" s="98" t="b">
        <f t="shared" si="90"/>
        <v>1</v>
      </c>
      <c r="BV776" s="108"/>
      <c r="CA776" s="108">
        <f t="shared" si="91"/>
        <v>0</v>
      </c>
      <c r="CB776" s="108">
        <f t="shared" si="92"/>
        <v>0</v>
      </c>
      <c r="CC776" s="108">
        <f t="shared" si="86"/>
        <v>0</v>
      </c>
    </row>
    <row r="777" spans="1:81" hidden="1" x14ac:dyDescent="0.25">
      <c r="A777" s="119" t="s">
        <v>9426</v>
      </c>
      <c r="B777" s="142" t="s">
        <v>9427</v>
      </c>
      <c r="C777" s="142" t="s">
        <v>10002</v>
      </c>
      <c r="D777" s="97">
        <v>0</v>
      </c>
      <c r="E777" s="97">
        <v>0</v>
      </c>
      <c r="F777" s="59">
        <v>0</v>
      </c>
      <c r="G777" s="97">
        <v>0</v>
      </c>
      <c r="H777" s="59">
        <v>0</v>
      </c>
      <c r="I777" s="97">
        <v>0</v>
      </c>
      <c r="J777" s="59">
        <v>0</v>
      </c>
      <c r="K777" s="59">
        <v>0</v>
      </c>
      <c r="L777" s="59">
        <v>0</v>
      </c>
      <c r="M777" s="97">
        <v>0</v>
      </c>
      <c r="N777" s="97">
        <v>0</v>
      </c>
      <c r="O777" s="97">
        <v>0</v>
      </c>
      <c r="P777" s="59">
        <v>0</v>
      </c>
      <c r="Q777" s="59">
        <v>0</v>
      </c>
      <c r="R777" s="59">
        <v>0</v>
      </c>
      <c r="S777" s="97">
        <v>0</v>
      </c>
      <c r="T777" s="59">
        <v>0</v>
      </c>
      <c r="U777" s="59">
        <v>0</v>
      </c>
      <c r="V777" s="59">
        <v>0</v>
      </c>
      <c r="W777" s="59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59">
        <v>0</v>
      </c>
      <c r="AE777" s="59">
        <v>0</v>
      </c>
      <c r="AF777" s="97">
        <v>0</v>
      </c>
      <c r="AG777" s="97">
        <v>0</v>
      </c>
      <c r="AH777" s="97">
        <v>0</v>
      </c>
      <c r="AI777" s="90">
        <v>0</v>
      </c>
      <c r="AJ777" s="91">
        <v>0</v>
      </c>
      <c r="AK777" s="90">
        <v>0</v>
      </c>
      <c r="AL777" s="59">
        <v>0</v>
      </c>
      <c r="AM777" s="97">
        <v>0</v>
      </c>
      <c r="AN777" s="59">
        <v>0</v>
      </c>
      <c r="AO777" s="59">
        <v>0</v>
      </c>
      <c r="AP777" s="90">
        <v>0</v>
      </c>
      <c r="AQ777" s="91">
        <v>0</v>
      </c>
      <c r="AR777" s="90">
        <v>0</v>
      </c>
      <c r="AS777" s="100">
        <v>0</v>
      </c>
      <c r="AT777" s="59">
        <v>0</v>
      </c>
      <c r="AU777" s="97">
        <v>0</v>
      </c>
      <c r="AV777" s="97">
        <v>0</v>
      </c>
      <c r="AW777" s="97">
        <v>0</v>
      </c>
      <c r="AX777" s="97">
        <v>0</v>
      </c>
      <c r="AY777" s="97">
        <v>0</v>
      </c>
      <c r="AZ777" s="97">
        <v>0</v>
      </c>
      <c r="BA777" s="59">
        <v>3</v>
      </c>
      <c r="BB777" s="59">
        <v>0</v>
      </c>
      <c r="BC777" s="97">
        <v>0</v>
      </c>
      <c r="BD777" s="97">
        <v>0</v>
      </c>
      <c r="BE777" s="70">
        <f>VLOOKUP(A777,'Plant Stock'!B:C,2,0)</f>
        <v>7745</v>
      </c>
      <c r="BF777" s="71">
        <f>BE777-'Assy RM(DV)'!B777</f>
        <v>7445</v>
      </c>
      <c r="BG777" s="71">
        <f>BF777-'Assy RM(DV)'!C777</f>
        <v>7145</v>
      </c>
      <c r="BH777" s="71">
        <f>BG777-'Assy RM(DV)'!D777</f>
        <v>6845</v>
      </c>
      <c r="BI777" s="71">
        <f>BH777-'Assy RM(DV)'!E777</f>
        <v>6545</v>
      </c>
      <c r="BJ777" s="71">
        <f>BI777-'Assy RM(DV)'!F777</f>
        <v>6245</v>
      </c>
      <c r="BK777" s="71">
        <f>BJ777-'Assy RM(DV)'!G777</f>
        <v>5945</v>
      </c>
      <c r="BL777" s="71">
        <f>BK777-'Assy RM(DV)'!H777</f>
        <v>5945</v>
      </c>
      <c r="BM777" s="71">
        <f>BL777-'Assy RM(DV)'!I777</f>
        <v>5945</v>
      </c>
      <c r="BN777" s="71">
        <f>BM777-'Assy RM(DV)'!J777</f>
        <v>5945</v>
      </c>
      <c r="BO777" s="71">
        <f>BN777-'Assy RM(DV)'!K777</f>
        <v>5945</v>
      </c>
      <c r="BP777" s="71">
        <f>BO777-'Assy RM(DV)'!L777</f>
        <v>5945</v>
      </c>
      <c r="BQ777" s="71">
        <f>BP777-'Assy RM(DV)'!M777</f>
        <v>5945</v>
      </c>
      <c r="BR777" s="72">
        <f t="shared" si="87"/>
        <v>51</v>
      </c>
      <c r="BS777" s="56" t="b">
        <f t="shared" si="88"/>
        <v>0</v>
      </c>
      <c r="BT777" s="56">
        <f t="shared" si="89"/>
        <v>0</v>
      </c>
      <c r="BU777" s="98" t="b">
        <f t="shared" si="90"/>
        <v>1</v>
      </c>
      <c r="BV777" s="108"/>
      <c r="CA777" s="108">
        <f t="shared" si="91"/>
        <v>0</v>
      </c>
      <c r="CB777" s="108">
        <f t="shared" si="92"/>
        <v>0</v>
      </c>
      <c r="CC777" s="108">
        <f t="shared" si="86"/>
        <v>0</v>
      </c>
    </row>
    <row r="778" spans="1:81" hidden="1" x14ac:dyDescent="0.25">
      <c r="A778" s="119" t="s">
        <v>9428</v>
      </c>
      <c r="B778" s="142" t="s">
        <v>9429</v>
      </c>
      <c r="C778" s="142" t="s">
        <v>10075</v>
      </c>
      <c r="D778" s="97">
        <v>0</v>
      </c>
      <c r="E778" s="97">
        <v>0</v>
      </c>
      <c r="F778" s="59">
        <v>0</v>
      </c>
      <c r="G778" s="97">
        <v>0</v>
      </c>
      <c r="H778" s="59">
        <v>0</v>
      </c>
      <c r="I778" s="97">
        <v>0</v>
      </c>
      <c r="J778" s="59">
        <v>0</v>
      </c>
      <c r="K778" s="59">
        <v>0</v>
      </c>
      <c r="L778" s="59">
        <v>0</v>
      </c>
      <c r="M778" s="97">
        <v>0</v>
      </c>
      <c r="N778" s="97">
        <v>0</v>
      </c>
      <c r="O778" s="97">
        <v>0</v>
      </c>
      <c r="P778" s="59">
        <v>0</v>
      </c>
      <c r="Q778" s="59">
        <v>6</v>
      </c>
      <c r="R778" s="59">
        <v>0</v>
      </c>
      <c r="S778" s="97">
        <v>0</v>
      </c>
      <c r="T778" s="59">
        <v>0</v>
      </c>
      <c r="U778" s="59">
        <v>0</v>
      </c>
      <c r="V778" s="59">
        <v>0</v>
      </c>
      <c r="W778" s="59">
        <v>0</v>
      </c>
      <c r="X778" s="97">
        <v>0</v>
      </c>
      <c r="Y778" s="97">
        <v>0</v>
      </c>
      <c r="Z778" s="97">
        <v>0</v>
      </c>
      <c r="AA778" s="97">
        <v>0</v>
      </c>
      <c r="AB778" s="97">
        <v>0</v>
      </c>
      <c r="AC778" s="97">
        <v>0</v>
      </c>
      <c r="AD778" s="59">
        <v>0</v>
      </c>
      <c r="AE778" s="59">
        <v>0</v>
      </c>
      <c r="AF778" s="97">
        <v>0</v>
      </c>
      <c r="AG778" s="97">
        <v>0</v>
      </c>
      <c r="AH778" s="97">
        <v>0</v>
      </c>
      <c r="AI778" s="90">
        <v>0</v>
      </c>
      <c r="AJ778" s="91">
        <v>0</v>
      </c>
      <c r="AK778" s="90">
        <v>0</v>
      </c>
      <c r="AL778" s="59">
        <v>0</v>
      </c>
      <c r="AM778" s="97">
        <v>0</v>
      </c>
      <c r="AN778" s="59">
        <v>0</v>
      </c>
      <c r="AO778" s="59">
        <v>0</v>
      </c>
      <c r="AP778" s="90">
        <v>0</v>
      </c>
      <c r="AQ778" s="91">
        <v>0</v>
      </c>
      <c r="AR778" s="90">
        <v>0</v>
      </c>
      <c r="AS778" s="100">
        <v>0</v>
      </c>
      <c r="AT778" s="59">
        <v>0</v>
      </c>
      <c r="AU778" s="97">
        <v>0</v>
      </c>
      <c r="AV778" s="97">
        <v>0</v>
      </c>
      <c r="AW778" s="97">
        <v>0</v>
      </c>
      <c r="AX778" s="97">
        <v>0</v>
      </c>
      <c r="AY778" s="97">
        <v>0</v>
      </c>
      <c r="AZ778" s="97">
        <v>0</v>
      </c>
      <c r="BA778" s="59">
        <v>12</v>
      </c>
      <c r="BB778" s="59">
        <v>0</v>
      </c>
      <c r="BC778" s="97">
        <v>0</v>
      </c>
      <c r="BD778" s="97">
        <v>0</v>
      </c>
      <c r="BE778" s="70">
        <f>VLOOKUP(A778,'Plant Stock'!B:C,2,0)</f>
        <v>34314</v>
      </c>
      <c r="BF778" s="71">
        <f>BE778-'Assy RM(DV)'!B778</f>
        <v>33114</v>
      </c>
      <c r="BG778" s="71">
        <f>BF778-'Assy RM(DV)'!C778</f>
        <v>31914</v>
      </c>
      <c r="BH778" s="71">
        <f>BG778-'Assy RM(DV)'!D778</f>
        <v>30714</v>
      </c>
      <c r="BI778" s="71">
        <f>BH778-'Assy RM(DV)'!E778</f>
        <v>29034</v>
      </c>
      <c r="BJ778" s="71">
        <f>BI778-'Assy RM(DV)'!F778</f>
        <v>27354</v>
      </c>
      <c r="BK778" s="71">
        <f>BJ778-'Assy RM(DV)'!G778</f>
        <v>25674</v>
      </c>
      <c r="BL778" s="71">
        <f>BK778-'Assy RM(DV)'!H778</f>
        <v>25194</v>
      </c>
      <c r="BM778" s="71">
        <f>BL778-'Assy RM(DV)'!I778</f>
        <v>25194</v>
      </c>
      <c r="BN778" s="71">
        <f>BM778-'Assy RM(DV)'!J778</f>
        <v>25194</v>
      </c>
      <c r="BO778" s="71">
        <f>BN778-'Assy RM(DV)'!K778</f>
        <v>25194</v>
      </c>
      <c r="BP778" s="71">
        <f>BO778-'Assy RM(DV)'!L778</f>
        <v>25194</v>
      </c>
      <c r="BQ778" s="71">
        <f>BP778-'Assy RM(DV)'!M778</f>
        <v>25194</v>
      </c>
      <c r="BR778" s="72">
        <f t="shared" si="87"/>
        <v>50</v>
      </c>
      <c r="BS778" s="56" t="b">
        <f t="shared" si="88"/>
        <v>0</v>
      </c>
      <c r="BT778" s="56">
        <f t="shared" si="89"/>
        <v>6</v>
      </c>
      <c r="BU778" s="98" t="b">
        <f t="shared" si="90"/>
        <v>0</v>
      </c>
      <c r="BV778" s="108"/>
      <c r="CA778" s="108">
        <f t="shared" si="91"/>
        <v>0</v>
      </c>
      <c r="CB778" s="108">
        <f t="shared" si="92"/>
        <v>0</v>
      </c>
      <c r="CC778" s="108">
        <f t="shared" si="86"/>
        <v>0</v>
      </c>
    </row>
    <row r="779" spans="1:81" hidden="1" x14ac:dyDescent="0.25">
      <c r="A779" s="119" t="s">
        <v>9529</v>
      </c>
      <c r="B779" s="142" t="s">
        <v>9650</v>
      </c>
      <c r="C779" s="142" t="s">
        <v>10075</v>
      </c>
      <c r="D779" s="97">
        <v>0</v>
      </c>
      <c r="E779" s="97">
        <v>0</v>
      </c>
      <c r="F779" s="59">
        <v>0</v>
      </c>
      <c r="G779" s="97">
        <v>0</v>
      </c>
      <c r="H779" s="59">
        <v>0</v>
      </c>
      <c r="I779" s="97">
        <v>0</v>
      </c>
      <c r="J779" s="59">
        <v>0</v>
      </c>
      <c r="K779" s="59">
        <v>0</v>
      </c>
      <c r="L779" s="59">
        <v>0</v>
      </c>
      <c r="M779" s="97">
        <v>0</v>
      </c>
      <c r="N779" s="97">
        <v>0</v>
      </c>
      <c r="O779" s="97">
        <v>0</v>
      </c>
      <c r="P779" s="59">
        <v>0</v>
      </c>
      <c r="Q779" s="59">
        <v>48</v>
      </c>
      <c r="R779" s="59">
        <v>0</v>
      </c>
      <c r="S779" s="97">
        <v>0</v>
      </c>
      <c r="T779" s="59">
        <v>0</v>
      </c>
      <c r="U779" s="59">
        <v>0</v>
      </c>
      <c r="V779" s="59">
        <v>0</v>
      </c>
      <c r="W779" s="59">
        <v>0</v>
      </c>
      <c r="X779" s="97">
        <v>0</v>
      </c>
      <c r="Y779" s="97">
        <v>0</v>
      </c>
      <c r="Z779" s="97">
        <v>0</v>
      </c>
      <c r="AA779" s="97">
        <v>0</v>
      </c>
      <c r="AB779" s="97">
        <v>0</v>
      </c>
      <c r="AC779" s="97">
        <v>0</v>
      </c>
      <c r="AD779" s="59">
        <v>0</v>
      </c>
      <c r="AE779" s="59">
        <v>0</v>
      </c>
      <c r="AF779" s="97">
        <v>0</v>
      </c>
      <c r="AG779" s="97">
        <v>0</v>
      </c>
      <c r="AH779" s="97">
        <v>0</v>
      </c>
      <c r="AI779" s="90">
        <v>0</v>
      </c>
      <c r="AJ779" s="91">
        <v>0</v>
      </c>
      <c r="AK779" s="90">
        <v>0</v>
      </c>
      <c r="AL779" s="59">
        <v>0</v>
      </c>
      <c r="AM779" s="97">
        <v>0</v>
      </c>
      <c r="AN779" s="59">
        <v>0</v>
      </c>
      <c r="AO779" s="59">
        <v>0</v>
      </c>
      <c r="AP779" s="90">
        <v>0</v>
      </c>
      <c r="AQ779" s="91">
        <v>0</v>
      </c>
      <c r="AR779" s="90">
        <v>0</v>
      </c>
      <c r="AS779" s="100">
        <v>0</v>
      </c>
      <c r="AT779" s="59">
        <v>0</v>
      </c>
      <c r="AU779" s="97">
        <v>0</v>
      </c>
      <c r="AV779" s="97">
        <v>0</v>
      </c>
      <c r="AW779" s="97">
        <v>0</v>
      </c>
      <c r="AX779" s="97">
        <v>0</v>
      </c>
      <c r="AY779" s="97">
        <v>0</v>
      </c>
      <c r="AZ779" s="97">
        <v>0</v>
      </c>
      <c r="BA779" s="59">
        <v>0</v>
      </c>
      <c r="BB779" s="59">
        <v>0</v>
      </c>
      <c r="BC779" s="97">
        <v>0</v>
      </c>
      <c r="BD779" s="97">
        <v>0</v>
      </c>
      <c r="BE779" s="70">
        <f>VLOOKUP(A779,'Plant Stock'!B:C,2,0)</f>
        <v>87685</v>
      </c>
      <c r="BF779" s="71">
        <f>BE779-'Assy RM(DV)'!B779</f>
        <v>87685</v>
      </c>
      <c r="BG779" s="71">
        <f>BF779-'Assy RM(DV)'!C779</f>
        <v>87685</v>
      </c>
      <c r="BH779" s="71">
        <f>BG779-'Assy RM(DV)'!D779</f>
        <v>87685</v>
      </c>
      <c r="BI779" s="71">
        <f>BH779-'Assy RM(DV)'!E779</f>
        <v>83845</v>
      </c>
      <c r="BJ779" s="71">
        <f>BI779-'Assy RM(DV)'!F779</f>
        <v>80005</v>
      </c>
      <c r="BK779" s="71">
        <f>BJ779-'Assy RM(DV)'!G779</f>
        <v>76165</v>
      </c>
      <c r="BL779" s="71">
        <f>BK779-'Assy RM(DV)'!H779</f>
        <v>72325</v>
      </c>
      <c r="BM779" s="71">
        <f>BL779-'Assy RM(DV)'!I779</f>
        <v>72325</v>
      </c>
      <c r="BN779" s="71">
        <f>BM779-'Assy RM(DV)'!J779</f>
        <v>72325</v>
      </c>
      <c r="BO779" s="71">
        <f>BN779-'Assy RM(DV)'!K779</f>
        <v>72325</v>
      </c>
      <c r="BP779" s="71">
        <f>BO779-'Assy RM(DV)'!L779</f>
        <v>72325</v>
      </c>
      <c r="BQ779" s="71">
        <f>BP779-'Assy RM(DV)'!M779</f>
        <v>72325</v>
      </c>
      <c r="BR779" s="72">
        <f t="shared" si="87"/>
        <v>51</v>
      </c>
      <c r="BS779" s="56" t="b">
        <f t="shared" si="88"/>
        <v>0</v>
      </c>
      <c r="BT779" s="56">
        <f t="shared" si="89"/>
        <v>48</v>
      </c>
      <c r="BU779" s="98" t="b">
        <f t="shared" si="90"/>
        <v>0</v>
      </c>
      <c r="BV779" s="108"/>
      <c r="CA779" s="108">
        <f t="shared" si="91"/>
        <v>0</v>
      </c>
      <c r="CB779" s="108">
        <f t="shared" si="92"/>
        <v>0</v>
      </c>
      <c r="CC779" s="108">
        <f t="shared" si="86"/>
        <v>0</v>
      </c>
    </row>
    <row r="780" spans="1:81" hidden="1" x14ac:dyDescent="0.25">
      <c r="A780" s="119" t="s">
        <v>9431</v>
      </c>
      <c r="B780" s="142" t="s">
        <v>9432</v>
      </c>
      <c r="C780" s="142" t="s">
        <v>10002</v>
      </c>
      <c r="D780" s="97">
        <v>0</v>
      </c>
      <c r="E780" s="97">
        <v>0</v>
      </c>
      <c r="F780" s="59">
        <v>0</v>
      </c>
      <c r="G780" s="97">
        <v>0</v>
      </c>
      <c r="H780" s="59">
        <v>0</v>
      </c>
      <c r="I780" s="97">
        <v>0</v>
      </c>
      <c r="J780" s="59">
        <v>0</v>
      </c>
      <c r="K780" s="59">
        <v>0</v>
      </c>
      <c r="L780" s="59">
        <v>0</v>
      </c>
      <c r="M780" s="97">
        <v>0</v>
      </c>
      <c r="N780" s="97">
        <v>0</v>
      </c>
      <c r="O780" s="97">
        <v>0</v>
      </c>
      <c r="P780" s="59">
        <v>0</v>
      </c>
      <c r="Q780" s="59">
        <v>0</v>
      </c>
      <c r="R780" s="59">
        <v>0</v>
      </c>
      <c r="S780" s="97">
        <v>0</v>
      </c>
      <c r="T780" s="59">
        <v>0</v>
      </c>
      <c r="U780" s="59">
        <v>0</v>
      </c>
      <c r="V780" s="59">
        <v>0</v>
      </c>
      <c r="W780" s="59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59">
        <v>0</v>
      </c>
      <c r="AE780" s="59">
        <v>0</v>
      </c>
      <c r="AF780" s="97">
        <v>0</v>
      </c>
      <c r="AG780" s="97">
        <v>0</v>
      </c>
      <c r="AH780" s="97">
        <v>0</v>
      </c>
      <c r="AI780" s="90">
        <v>0</v>
      </c>
      <c r="AJ780" s="91">
        <v>0</v>
      </c>
      <c r="AK780" s="90">
        <v>0</v>
      </c>
      <c r="AL780" s="59">
        <v>0</v>
      </c>
      <c r="AM780" s="97">
        <v>0</v>
      </c>
      <c r="AN780" s="59">
        <v>0</v>
      </c>
      <c r="AO780" s="59">
        <v>0</v>
      </c>
      <c r="AP780" s="90">
        <v>0</v>
      </c>
      <c r="AQ780" s="91">
        <v>0</v>
      </c>
      <c r="AR780" s="90">
        <v>0</v>
      </c>
      <c r="AS780" s="100">
        <v>0</v>
      </c>
      <c r="AT780" s="59">
        <v>0</v>
      </c>
      <c r="AU780" s="97">
        <v>0</v>
      </c>
      <c r="AV780" s="97">
        <v>0</v>
      </c>
      <c r="AW780" s="97">
        <v>0</v>
      </c>
      <c r="AX780" s="97">
        <v>0</v>
      </c>
      <c r="AY780" s="97">
        <v>0</v>
      </c>
      <c r="AZ780" s="97">
        <v>0</v>
      </c>
      <c r="BA780" s="59">
        <v>3</v>
      </c>
      <c r="BB780" s="59">
        <v>0</v>
      </c>
      <c r="BC780" s="97">
        <v>0</v>
      </c>
      <c r="BD780" s="97">
        <v>0</v>
      </c>
      <c r="BE780" s="70">
        <f>VLOOKUP(A780,'Plant Stock'!B:C,2,0)</f>
        <v>7032</v>
      </c>
      <c r="BF780" s="71">
        <f>BE780-'Assy RM(DV)'!B780</f>
        <v>6732</v>
      </c>
      <c r="BG780" s="71">
        <f>BF780-'Assy RM(DV)'!C780</f>
        <v>6432</v>
      </c>
      <c r="BH780" s="71">
        <f>BG780-'Assy RM(DV)'!D780</f>
        <v>6132</v>
      </c>
      <c r="BI780" s="71">
        <f>BH780-'Assy RM(DV)'!E780</f>
        <v>5832</v>
      </c>
      <c r="BJ780" s="71">
        <f>BI780-'Assy RM(DV)'!F780</f>
        <v>5532</v>
      </c>
      <c r="BK780" s="71">
        <f>BJ780-'Assy RM(DV)'!G780</f>
        <v>5232</v>
      </c>
      <c r="BL780" s="71">
        <f>BK780-'Assy RM(DV)'!H780</f>
        <v>5232</v>
      </c>
      <c r="BM780" s="71">
        <f>BL780-'Assy RM(DV)'!I780</f>
        <v>5232</v>
      </c>
      <c r="BN780" s="71">
        <f>BM780-'Assy RM(DV)'!J780</f>
        <v>5232</v>
      </c>
      <c r="BO780" s="71">
        <f>BN780-'Assy RM(DV)'!K780</f>
        <v>5232</v>
      </c>
      <c r="BP780" s="71">
        <f>BO780-'Assy RM(DV)'!L780</f>
        <v>5232</v>
      </c>
      <c r="BQ780" s="71">
        <f>BP780-'Assy RM(DV)'!M780</f>
        <v>5232</v>
      </c>
      <c r="BR780" s="72">
        <f t="shared" si="87"/>
        <v>51</v>
      </c>
      <c r="BS780" s="56" t="b">
        <f t="shared" si="88"/>
        <v>0</v>
      </c>
      <c r="BT780" s="56">
        <f t="shared" si="89"/>
        <v>0</v>
      </c>
      <c r="BU780" s="98" t="b">
        <f t="shared" si="90"/>
        <v>1</v>
      </c>
      <c r="BV780" s="108"/>
      <c r="CA780" s="108">
        <f t="shared" si="91"/>
        <v>0</v>
      </c>
      <c r="CB780" s="108">
        <f t="shared" si="92"/>
        <v>0</v>
      </c>
      <c r="CC780" s="108">
        <f t="shared" si="86"/>
        <v>0</v>
      </c>
    </row>
    <row r="781" spans="1:81" hidden="1" x14ac:dyDescent="0.25">
      <c r="A781" s="119" t="s">
        <v>9433</v>
      </c>
      <c r="B781" s="142" t="s">
        <v>9434</v>
      </c>
      <c r="C781" s="142" t="s">
        <v>10075</v>
      </c>
      <c r="D781" s="97">
        <v>0</v>
      </c>
      <c r="E781" s="97">
        <v>0</v>
      </c>
      <c r="F781" s="59">
        <v>0</v>
      </c>
      <c r="G781" s="97">
        <v>0</v>
      </c>
      <c r="H781" s="59">
        <v>0</v>
      </c>
      <c r="I781" s="97">
        <v>0</v>
      </c>
      <c r="J781" s="59">
        <v>0</v>
      </c>
      <c r="K781" s="59">
        <v>0</v>
      </c>
      <c r="L781" s="59">
        <v>0</v>
      </c>
      <c r="M781" s="97">
        <v>0</v>
      </c>
      <c r="N781" s="97">
        <v>0</v>
      </c>
      <c r="O781" s="97">
        <v>0</v>
      </c>
      <c r="P781" s="59">
        <v>0</v>
      </c>
      <c r="Q781" s="59">
        <v>0</v>
      </c>
      <c r="R781" s="59">
        <v>0</v>
      </c>
      <c r="S781" s="97">
        <v>0</v>
      </c>
      <c r="T781" s="59">
        <v>0</v>
      </c>
      <c r="U781" s="59">
        <v>0</v>
      </c>
      <c r="V781" s="59">
        <v>0</v>
      </c>
      <c r="W781" s="59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59">
        <v>0</v>
      </c>
      <c r="AE781" s="59">
        <v>0</v>
      </c>
      <c r="AF781" s="97">
        <v>0</v>
      </c>
      <c r="AG781" s="97">
        <v>0</v>
      </c>
      <c r="AH781" s="97">
        <v>0</v>
      </c>
      <c r="AI781" s="90">
        <v>0</v>
      </c>
      <c r="AJ781" s="91">
        <v>0</v>
      </c>
      <c r="AK781" s="90">
        <v>0</v>
      </c>
      <c r="AL781" s="59">
        <v>0</v>
      </c>
      <c r="AM781" s="97">
        <v>0</v>
      </c>
      <c r="AN781" s="59">
        <v>0</v>
      </c>
      <c r="AO781" s="59">
        <v>0</v>
      </c>
      <c r="AP781" s="90">
        <v>0</v>
      </c>
      <c r="AQ781" s="91">
        <v>0</v>
      </c>
      <c r="AR781" s="90">
        <v>0</v>
      </c>
      <c r="AS781" s="100">
        <v>0</v>
      </c>
      <c r="AT781" s="59">
        <v>0</v>
      </c>
      <c r="AU781" s="97">
        <v>0</v>
      </c>
      <c r="AV781" s="97">
        <v>0</v>
      </c>
      <c r="AW781" s="97">
        <v>0</v>
      </c>
      <c r="AX781" s="97">
        <v>0</v>
      </c>
      <c r="AY781" s="97">
        <v>0</v>
      </c>
      <c r="AZ781" s="97">
        <v>0</v>
      </c>
      <c r="BA781" s="59">
        <v>3</v>
      </c>
      <c r="BB781" s="59">
        <v>0</v>
      </c>
      <c r="BC781" s="97">
        <v>0</v>
      </c>
      <c r="BD781" s="97">
        <v>0</v>
      </c>
      <c r="BE781" s="70">
        <f>VLOOKUP(A781,'Plant Stock'!B:C,2,0)</f>
        <v>10555</v>
      </c>
      <c r="BF781" s="71">
        <f>BE781-'Assy RM(DV)'!B781</f>
        <v>10255</v>
      </c>
      <c r="BG781" s="71">
        <f>BF781-'Assy RM(DV)'!C781</f>
        <v>9955</v>
      </c>
      <c r="BH781" s="71">
        <f>BG781-'Assy RM(DV)'!D781</f>
        <v>9655</v>
      </c>
      <c r="BI781" s="71">
        <f>BH781-'Assy RM(DV)'!E781</f>
        <v>9355</v>
      </c>
      <c r="BJ781" s="71">
        <f>BI781-'Assy RM(DV)'!F781</f>
        <v>9055</v>
      </c>
      <c r="BK781" s="71">
        <f>BJ781-'Assy RM(DV)'!G781</f>
        <v>8755</v>
      </c>
      <c r="BL781" s="71">
        <f>BK781-'Assy RM(DV)'!H781</f>
        <v>8755</v>
      </c>
      <c r="BM781" s="71">
        <f>BL781-'Assy RM(DV)'!I781</f>
        <v>8755</v>
      </c>
      <c r="BN781" s="71">
        <f>BM781-'Assy RM(DV)'!J781</f>
        <v>8755</v>
      </c>
      <c r="BO781" s="71">
        <f>BN781-'Assy RM(DV)'!K781</f>
        <v>8755</v>
      </c>
      <c r="BP781" s="71">
        <f>BO781-'Assy RM(DV)'!L781</f>
        <v>8755</v>
      </c>
      <c r="BQ781" s="71">
        <f>BP781-'Assy RM(DV)'!M781</f>
        <v>8755</v>
      </c>
      <c r="BR781" s="72">
        <f t="shared" si="87"/>
        <v>51</v>
      </c>
      <c r="BS781" s="56" t="b">
        <f t="shared" si="88"/>
        <v>0</v>
      </c>
      <c r="BT781" s="56">
        <f t="shared" si="89"/>
        <v>0</v>
      </c>
      <c r="BU781" s="98" t="b">
        <f t="shared" si="90"/>
        <v>1</v>
      </c>
      <c r="BV781" s="108"/>
      <c r="CA781" s="108">
        <f t="shared" si="91"/>
        <v>0</v>
      </c>
      <c r="CB781" s="108">
        <f t="shared" si="92"/>
        <v>0</v>
      </c>
      <c r="CC781" s="108">
        <f t="shared" ref="CC781:CC793" si="93">SUM(G781)</f>
        <v>0</v>
      </c>
    </row>
    <row r="782" spans="1:81" hidden="1" x14ac:dyDescent="0.25">
      <c r="A782" s="119" t="s">
        <v>9435</v>
      </c>
      <c r="B782" s="142" t="s">
        <v>9436</v>
      </c>
      <c r="C782" s="142" t="s">
        <v>10002</v>
      </c>
      <c r="D782" s="97">
        <v>0</v>
      </c>
      <c r="E782" s="97">
        <v>0</v>
      </c>
      <c r="F782" s="59">
        <v>0</v>
      </c>
      <c r="G782" s="97">
        <v>0</v>
      </c>
      <c r="H782" s="59">
        <v>0</v>
      </c>
      <c r="I782" s="97">
        <v>0</v>
      </c>
      <c r="J782" s="59">
        <v>0</v>
      </c>
      <c r="K782" s="59">
        <v>0</v>
      </c>
      <c r="L782" s="59">
        <v>0</v>
      </c>
      <c r="M782" s="97">
        <v>0</v>
      </c>
      <c r="N782" s="97">
        <v>0</v>
      </c>
      <c r="O782" s="97">
        <v>0</v>
      </c>
      <c r="P782" s="59">
        <v>0</v>
      </c>
      <c r="Q782" s="59">
        <v>0</v>
      </c>
      <c r="R782" s="59">
        <v>0</v>
      </c>
      <c r="S782" s="97">
        <v>0</v>
      </c>
      <c r="T782" s="59">
        <v>0</v>
      </c>
      <c r="U782" s="59">
        <v>0</v>
      </c>
      <c r="V782" s="59">
        <v>0</v>
      </c>
      <c r="W782" s="59">
        <v>0</v>
      </c>
      <c r="X782" s="97">
        <v>0</v>
      </c>
      <c r="Y782" s="97">
        <v>0</v>
      </c>
      <c r="Z782" s="97">
        <v>0</v>
      </c>
      <c r="AA782" s="97">
        <v>0</v>
      </c>
      <c r="AB782" s="97">
        <v>0</v>
      </c>
      <c r="AC782" s="97">
        <v>0</v>
      </c>
      <c r="AD782" s="59">
        <v>0</v>
      </c>
      <c r="AE782" s="59">
        <v>0</v>
      </c>
      <c r="AF782" s="97">
        <v>0</v>
      </c>
      <c r="AG782" s="97">
        <v>0</v>
      </c>
      <c r="AH782" s="97">
        <v>0</v>
      </c>
      <c r="AI782" s="90">
        <v>0</v>
      </c>
      <c r="AJ782" s="91">
        <v>0</v>
      </c>
      <c r="AK782" s="90">
        <v>0</v>
      </c>
      <c r="AL782" s="59">
        <v>0</v>
      </c>
      <c r="AM782" s="97">
        <v>0</v>
      </c>
      <c r="AN782" s="59">
        <v>0</v>
      </c>
      <c r="AO782" s="59">
        <v>0</v>
      </c>
      <c r="AP782" s="90">
        <v>0</v>
      </c>
      <c r="AQ782" s="91">
        <v>0</v>
      </c>
      <c r="AR782" s="90">
        <v>0</v>
      </c>
      <c r="AS782" s="100">
        <v>0</v>
      </c>
      <c r="AT782" s="59">
        <v>0</v>
      </c>
      <c r="AU782" s="97">
        <v>0</v>
      </c>
      <c r="AV782" s="97">
        <v>0</v>
      </c>
      <c r="AW782" s="97">
        <v>0</v>
      </c>
      <c r="AX782" s="97">
        <v>0</v>
      </c>
      <c r="AY782" s="97">
        <v>0</v>
      </c>
      <c r="AZ782" s="97">
        <v>0</v>
      </c>
      <c r="BA782" s="59">
        <v>3</v>
      </c>
      <c r="BB782" s="59">
        <v>0</v>
      </c>
      <c r="BC782" s="97">
        <v>0</v>
      </c>
      <c r="BD782" s="97">
        <v>0</v>
      </c>
      <c r="BE782" s="70">
        <f>VLOOKUP(A782,'Plant Stock'!B:C,2,0)</f>
        <v>8048</v>
      </c>
      <c r="BF782" s="71">
        <f>BE782-'Assy RM(DV)'!B782</f>
        <v>7748</v>
      </c>
      <c r="BG782" s="71">
        <f>BF782-'Assy RM(DV)'!C782</f>
        <v>7448</v>
      </c>
      <c r="BH782" s="71">
        <f>BG782-'Assy RM(DV)'!D782</f>
        <v>7148</v>
      </c>
      <c r="BI782" s="71">
        <f>BH782-'Assy RM(DV)'!E782</f>
        <v>6848</v>
      </c>
      <c r="BJ782" s="71">
        <f>BI782-'Assy RM(DV)'!F782</f>
        <v>6548</v>
      </c>
      <c r="BK782" s="71">
        <f>BJ782-'Assy RM(DV)'!G782</f>
        <v>6248</v>
      </c>
      <c r="BL782" s="71">
        <f>BK782-'Assy RM(DV)'!H782</f>
        <v>6248</v>
      </c>
      <c r="BM782" s="71">
        <f>BL782-'Assy RM(DV)'!I782</f>
        <v>6248</v>
      </c>
      <c r="BN782" s="71">
        <f>BM782-'Assy RM(DV)'!J782</f>
        <v>6248</v>
      </c>
      <c r="BO782" s="71">
        <f>BN782-'Assy RM(DV)'!K782</f>
        <v>6248</v>
      </c>
      <c r="BP782" s="71">
        <f>BO782-'Assy RM(DV)'!L782</f>
        <v>6248</v>
      </c>
      <c r="BQ782" s="71">
        <f>BP782-'Assy RM(DV)'!M782</f>
        <v>6248</v>
      </c>
      <c r="BR782" s="72">
        <f t="shared" si="87"/>
        <v>51</v>
      </c>
      <c r="BS782" s="56" t="b">
        <f t="shared" si="88"/>
        <v>0</v>
      </c>
      <c r="BT782" s="56">
        <f t="shared" si="89"/>
        <v>0</v>
      </c>
      <c r="BU782" s="98" t="b">
        <f t="shared" si="90"/>
        <v>1</v>
      </c>
      <c r="BV782" s="108"/>
      <c r="CA782" s="108">
        <f t="shared" si="91"/>
        <v>0</v>
      </c>
      <c r="CB782" s="108">
        <f t="shared" si="92"/>
        <v>0</v>
      </c>
      <c r="CC782" s="108">
        <f t="shared" si="93"/>
        <v>0</v>
      </c>
    </row>
    <row r="783" spans="1:81" hidden="1" x14ac:dyDescent="0.25">
      <c r="A783" s="118" t="s">
        <v>7571</v>
      </c>
      <c r="B783" s="142">
        <v>0</v>
      </c>
      <c r="C783" s="142" t="e">
        <v>#N/A</v>
      </c>
      <c r="D783" s="97">
        <v>0</v>
      </c>
      <c r="E783" s="97">
        <v>0</v>
      </c>
      <c r="F783" s="59">
        <v>0</v>
      </c>
      <c r="G783" s="97">
        <v>0</v>
      </c>
      <c r="H783" s="59">
        <v>0</v>
      </c>
      <c r="I783" s="97">
        <v>0</v>
      </c>
      <c r="J783" s="59">
        <v>0</v>
      </c>
      <c r="K783" s="59">
        <v>0</v>
      </c>
      <c r="L783" s="59">
        <v>0</v>
      </c>
      <c r="M783" s="97">
        <v>0</v>
      </c>
      <c r="N783" s="97">
        <v>0</v>
      </c>
      <c r="O783" s="97">
        <v>0</v>
      </c>
      <c r="P783" s="59">
        <v>0</v>
      </c>
      <c r="Q783" s="59">
        <v>0</v>
      </c>
      <c r="R783" s="59">
        <v>0</v>
      </c>
      <c r="S783" s="97">
        <v>0</v>
      </c>
      <c r="T783" s="59">
        <v>0</v>
      </c>
      <c r="U783" s="59">
        <v>0</v>
      </c>
      <c r="V783" s="59">
        <v>0</v>
      </c>
      <c r="W783" s="59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59">
        <v>0</v>
      </c>
      <c r="AE783" s="59">
        <v>0</v>
      </c>
      <c r="AF783" s="97">
        <v>0</v>
      </c>
      <c r="AG783" s="97">
        <v>0</v>
      </c>
      <c r="AH783" s="97">
        <v>0</v>
      </c>
      <c r="AI783" s="90">
        <v>0</v>
      </c>
      <c r="AJ783" s="91">
        <v>0</v>
      </c>
      <c r="AK783" s="90">
        <v>0</v>
      </c>
      <c r="AL783" s="59">
        <v>0</v>
      </c>
      <c r="AM783" s="97">
        <v>0</v>
      </c>
      <c r="AN783" s="59">
        <v>0</v>
      </c>
      <c r="AO783" s="59">
        <v>0</v>
      </c>
      <c r="AP783" s="90">
        <v>0</v>
      </c>
      <c r="AQ783" s="91">
        <v>0</v>
      </c>
      <c r="AR783" s="90">
        <v>0</v>
      </c>
      <c r="AS783" s="100">
        <v>0</v>
      </c>
      <c r="AT783" s="59">
        <v>0</v>
      </c>
      <c r="AU783" s="97">
        <v>0</v>
      </c>
      <c r="AV783" s="97">
        <v>0</v>
      </c>
      <c r="AW783" s="97">
        <v>0</v>
      </c>
      <c r="AX783" s="97">
        <v>0</v>
      </c>
      <c r="AY783" s="97">
        <v>0</v>
      </c>
      <c r="AZ783" s="97">
        <v>0</v>
      </c>
      <c r="BA783" s="59">
        <v>0</v>
      </c>
      <c r="BB783" s="59">
        <v>0</v>
      </c>
      <c r="BC783" s="97">
        <v>0</v>
      </c>
      <c r="BD783" s="97">
        <v>0</v>
      </c>
      <c r="BE783" s="70">
        <f>VLOOKUP(A783,'Plant Stock'!B:C,2,0)</f>
        <v>0</v>
      </c>
      <c r="BF783" s="71">
        <f>BE783-'Assy RM(DV)'!B783</f>
        <v>0</v>
      </c>
      <c r="BG783" s="71">
        <f>BF783-'Assy RM(DV)'!C783</f>
        <v>0</v>
      </c>
      <c r="BH783" s="71">
        <f>BG783-'Assy RM(DV)'!D783</f>
        <v>0</v>
      </c>
      <c r="BI783" s="71">
        <f>BH783-'Assy RM(DV)'!E783</f>
        <v>0</v>
      </c>
      <c r="BJ783" s="71">
        <f>BI783-'Assy RM(DV)'!F783</f>
        <v>0</v>
      </c>
      <c r="BK783" s="71">
        <f>BJ783-'Assy RM(DV)'!G783</f>
        <v>0</v>
      </c>
      <c r="BL783" s="71">
        <f>BK783-'Assy RM(DV)'!H783</f>
        <v>0</v>
      </c>
      <c r="BM783" s="71">
        <f>BL783-'Assy RM(DV)'!I783</f>
        <v>0</v>
      </c>
      <c r="BN783" s="71">
        <f>BM783-'Assy RM(DV)'!J783</f>
        <v>0</v>
      </c>
      <c r="BO783" s="71">
        <f>BN783-'Assy RM(DV)'!K783</f>
        <v>0</v>
      </c>
      <c r="BP783" s="71">
        <f>BO783-'Assy RM(DV)'!L783</f>
        <v>0</v>
      </c>
      <c r="BQ783" s="71">
        <f>BP783-'Assy RM(DV)'!M783</f>
        <v>0</v>
      </c>
      <c r="BR783" s="72">
        <f t="shared" si="87"/>
        <v>52</v>
      </c>
      <c r="BS783" s="56" t="b">
        <f t="shared" si="88"/>
        <v>0</v>
      </c>
      <c r="BT783" s="56">
        <f t="shared" si="89"/>
        <v>0</v>
      </c>
      <c r="BU783" s="98" t="b">
        <f t="shared" si="90"/>
        <v>1</v>
      </c>
      <c r="BV783" s="108"/>
      <c r="CA783" s="108">
        <f t="shared" si="91"/>
        <v>0</v>
      </c>
      <c r="CB783" s="108">
        <f t="shared" si="92"/>
        <v>0</v>
      </c>
      <c r="CC783" s="108">
        <f t="shared" si="93"/>
        <v>0</v>
      </c>
    </row>
    <row r="784" spans="1:81" hidden="1" x14ac:dyDescent="0.25">
      <c r="A784" s="119" t="s">
        <v>9438</v>
      </c>
      <c r="B784" s="142" t="s">
        <v>9439</v>
      </c>
      <c r="C784" s="142" t="s">
        <v>10003</v>
      </c>
      <c r="D784" s="97">
        <v>0</v>
      </c>
      <c r="E784" s="97">
        <v>0</v>
      </c>
      <c r="F784" s="59">
        <v>0</v>
      </c>
      <c r="G784" s="97">
        <v>0</v>
      </c>
      <c r="H784" s="59">
        <v>0</v>
      </c>
      <c r="I784" s="97">
        <v>0</v>
      </c>
      <c r="J784" s="59">
        <v>0</v>
      </c>
      <c r="K784" s="59">
        <v>0</v>
      </c>
      <c r="L784" s="59">
        <v>0</v>
      </c>
      <c r="M784" s="97">
        <v>0</v>
      </c>
      <c r="N784" s="97">
        <v>0</v>
      </c>
      <c r="O784" s="97">
        <v>0</v>
      </c>
      <c r="P784" s="59">
        <v>0</v>
      </c>
      <c r="Q784" s="59">
        <v>0</v>
      </c>
      <c r="R784" s="59">
        <v>0</v>
      </c>
      <c r="S784" s="97">
        <v>0</v>
      </c>
      <c r="T784" s="59">
        <v>0</v>
      </c>
      <c r="U784" s="59">
        <v>0</v>
      </c>
      <c r="V784" s="59">
        <v>0</v>
      </c>
      <c r="W784" s="59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59">
        <v>0</v>
      </c>
      <c r="AE784" s="59">
        <v>0</v>
      </c>
      <c r="AF784" s="97">
        <v>0</v>
      </c>
      <c r="AG784" s="97">
        <v>0</v>
      </c>
      <c r="AH784" s="97">
        <v>0</v>
      </c>
      <c r="AI784" s="90">
        <v>0</v>
      </c>
      <c r="AJ784" s="91">
        <v>0</v>
      </c>
      <c r="AK784" s="90">
        <v>0</v>
      </c>
      <c r="AL784" s="59">
        <v>0</v>
      </c>
      <c r="AM784" s="97">
        <v>0</v>
      </c>
      <c r="AN784" s="59">
        <v>0</v>
      </c>
      <c r="AO784" s="59">
        <v>0</v>
      </c>
      <c r="AP784" s="90">
        <v>0</v>
      </c>
      <c r="AQ784" s="91">
        <v>0</v>
      </c>
      <c r="AR784" s="90">
        <v>0</v>
      </c>
      <c r="AS784" s="100">
        <v>0</v>
      </c>
      <c r="AT784" s="59">
        <v>0</v>
      </c>
      <c r="AU784" s="97">
        <v>0</v>
      </c>
      <c r="AV784" s="97">
        <v>0</v>
      </c>
      <c r="AW784" s="97">
        <v>0</v>
      </c>
      <c r="AX784" s="97">
        <v>0</v>
      </c>
      <c r="AY784" s="97">
        <v>0</v>
      </c>
      <c r="AZ784" s="97">
        <v>0</v>
      </c>
      <c r="BA784" s="59">
        <v>0</v>
      </c>
      <c r="BB784" s="59">
        <v>0</v>
      </c>
      <c r="BC784" s="97">
        <v>0</v>
      </c>
      <c r="BD784" s="97">
        <v>0</v>
      </c>
      <c r="BE784" s="70">
        <f>VLOOKUP(A784,'Plant Stock'!B:C,2,0)</f>
        <v>500</v>
      </c>
      <c r="BF784" s="71">
        <f>BE784-'Assy RM(DV)'!B784</f>
        <v>500</v>
      </c>
      <c r="BG784" s="71">
        <f>BF784-'Assy RM(DV)'!C784</f>
        <v>500</v>
      </c>
      <c r="BH784" s="71">
        <f>BG784-'Assy RM(DV)'!D784</f>
        <v>500</v>
      </c>
      <c r="BI784" s="71">
        <f>BH784-'Assy RM(DV)'!E784</f>
        <v>500</v>
      </c>
      <c r="BJ784" s="71">
        <f>BI784-'Assy RM(DV)'!F784</f>
        <v>500</v>
      </c>
      <c r="BK784" s="71">
        <f>BJ784-'Assy RM(DV)'!G784</f>
        <v>500</v>
      </c>
      <c r="BL784" s="71">
        <f>BK784-'Assy RM(DV)'!H784</f>
        <v>500</v>
      </c>
      <c r="BM784" s="71">
        <f>BL784-'Assy RM(DV)'!I784</f>
        <v>500</v>
      </c>
      <c r="BN784" s="71">
        <f>BM784-'Assy RM(DV)'!J784</f>
        <v>500</v>
      </c>
      <c r="BO784" s="71">
        <f>BN784-'Assy RM(DV)'!K784</f>
        <v>500</v>
      </c>
      <c r="BP784" s="71">
        <f>BO784-'Assy RM(DV)'!L784</f>
        <v>500</v>
      </c>
      <c r="BQ784" s="71">
        <f>BP784-'Assy RM(DV)'!M784</f>
        <v>500</v>
      </c>
      <c r="BR784" s="72">
        <f t="shared" si="87"/>
        <v>52</v>
      </c>
      <c r="BS784" s="56" t="b">
        <f t="shared" si="88"/>
        <v>0</v>
      </c>
      <c r="BT784" s="56">
        <f t="shared" si="89"/>
        <v>0</v>
      </c>
      <c r="BU784" s="98" t="b">
        <f t="shared" si="90"/>
        <v>1</v>
      </c>
      <c r="BV784" s="108"/>
      <c r="CA784" s="108">
        <f t="shared" si="91"/>
        <v>0</v>
      </c>
      <c r="CB784" s="108">
        <f t="shared" si="92"/>
        <v>0</v>
      </c>
      <c r="CC784" s="108">
        <f t="shared" si="93"/>
        <v>0</v>
      </c>
    </row>
    <row r="785" spans="1:81" hidden="1" x14ac:dyDescent="0.25">
      <c r="A785" s="119" t="s">
        <v>9719</v>
      </c>
      <c r="B785" s="142" t="s">
        <v>9441</v>
      </c>
      <c r="C785" s="142" t="s">
        <v>10075</v>
      </c>
      <c r="D785" s="97">
        <v>0</v>
      </c>
      <c r="E785" s="97">
        <v>0</v>
      </c>
      <c r="F785" s="59">
        <v>0</v>
      </c>
      <c r="G785" s="97">
        <v>0</v>
      </c>
      <c r="H785" s="59">
        <v>0</v>
      </c>
      <c r="I785" s="97">
        <v>0</v>
      </c>
      <c r="J785" s="59">
        <v>0</v>
      </c>
      <c r="K785" s="59">
        <v>0</v>
      </c>
      <c r="L785" s="59">
        <v>0</v>
      </c>
      <c r="M785" s="97">
        <v>0</v>
      </c>
      <c r="N785" s="97">
        <v>0</v>
      </c>
      <c r="O785" s="97">
        <v>0</v>
      </c>
      <c r="P785" s="59">
        <v>0</v>
      </c>
      <c r="Q785" s="59">
        <v>0</v>
      </c>
      <c r="R785" s="59">
        <v>0</v>
      </c>
      <c r="S785" s="97">
        <v>0</v>
      </c>
      <c r="T785" s="59">
        <v>0</v>
      </c>
      <c r="U785" s="59">
        <v>0</v>
      </c>
      <c r="V785" s="59">
        <v>0</v>
      </c>
      <c r="W785" s="59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59">
        <v>0</v>
      </c>
      <c r="AE785" s="59">
        <v>0</v>
      </c>
      <c r="AF785" s="97">
        <v>0</v>
      </c>
      <c r="AG785" s="97">
        <v>0</v>
      </c>
      <c r="AH785" s="97">
        <v>0</v>
      </c>
      <c r="AI785" s="90">
        <v>0</v>
      </c>
      <c r="AJ785" s="91">
        <v>0</v>
      </c>
      <c r="AK785" s="90">
        <v>0</v>
      </c>
      <c r="AL785" s="59">
        <v>0</v>
      </c>
      <c r="AM785" s="97">
        <v>0</v>
      </c>
      <c r="AN785" s="59">
        <v>0</v>
      </c>
      <c r="AO785" s="59">
        <v>0</v>
      </c>
      <c r="AP785" s="90">
        <v>0</v>
      </c>
      <c r="AQ785" s="91">
        <v>0</v>
      </c>
      <c r="AR785" s="90">
        <v>0</v>
      </c>
      <c r="AS785" s="100">
        <v>0</v>
      </c>
      <c r="AT785" s="59">
        <v>0</v>
      </c>
      <c r="AU785" s="97">
        <v>0</v>
      </c>
      <c r="AV785" s="97">
        <v>0</v>
      </c>
      <c r="AW785" s="97">
        <v>0</v>
      </c>
      <c r="AX785" s="97">
        <v>0</v>
      </c>
      <c r="AY785" s="97">
        <v>0</v>
      </c>
      <c r="AZ785" s="97">
        <v>0</v>
      </c>
      <c r="BA785" s="59">
        <v>3</v>
      </c>
      <c r="BB785" s="59">
        <v>0</v>
      </c>
      <c r="BC785" s="97">
        <v>0</v>
      </c>
      <c r="BD785" s="97">
        <v>0</v>
      </c>
      <c r="BE785" s="70">
        <f>VLOOKUP(A785,'Plant Stock'!B:C,2,0)</f>
        <v>10312</v>
      </c>
      <c r="BF785" s="71">
        <f>BE785-'Assy RM(DV)'!B785</f>
        <v>10012</v>
      </c>
      <c r="BG785" s="71">
        <f>BF785-'Assy RM(DV)'!C785</f>
        <v>9712</v>
      </c>
      <c r="BH785" s="71">
        <f>BG785-'Assy RM(DV)'!D785</f>
        <v>9412</v>
      </c>
      <c r="BI785" s="71">
        <f>BH785-'Assy RM(DV)'!E785</f>
        <v>9112</v>
      </c>
      <c r="BJ785" s="71">
        <f>BI785-'Assy RM(DV)'!F785</f>
        <v>8812</v>
      </c>
      <c r="BK785" s="71">
        <f>BJ785-'Assy RM(DV)'!G785</f>
        <v>8512</v>
      </c>
      <c r="BL785" s="71">
        <f>BK785-'Assy RM(DV)'!H785</f>
        <v>8512</v>
      </c>
      <c r="BM785" s="71">
        <f>BL785-'Assy RM(DV)'!I785</f>
        <v>8512</v>
      </c>
      <c r="BN785" s="71">
        <f>BM785-'Assy RM(DV)'!J785</f>
        <v>8512</v>
      </c>
      <c r="BO785" s="71">
        <f>BN785-'Assy RM(DV)'!K785</f>
        <v>8512</v>
      </c>
      <c r="BP785" s="71">
        <f>BO785-'Assy RM(DV)'!L785</f>
        <v>8512</v>
      </c>
      <c r="BQ785" s="71">
        <f>BP785-'Assy RM(DV)'!M785</f>
        <v>8512</v>
      </c>
      <c r="BR785" s="72">
        <f t="shared" si="87"/>
        <v>51</v>
      </c>
      <c r="BS785" s="56" t="b">
        <f t="shared" si="88"/>
        <v>0</v>
      </c>
      <c r="BT785" s="56">
        <f t="shared" si="89"/>
        <v>0</v>
      </c>
      <c r="BU785" s="98" t="b">
        <f t="shared" si="90"/>
        <v>1</v>
      </c>
      <c r="BV785" s="108"/>
      <c r="CA785" s="108">
        <f t="shared" si="91"/>
        <v>0</v>
      </c>
      <c r="CB785" s="108">
        <f t="shared" si="92"/>
        <v>0</v>
      </c>
      <c r="CC785" s="108">
        <f t="shared" si="93"/>
        <v>0</v>
      </c>
    </row>
    <row r="786" spans="1:81" hidden="1" x14ac:dyDescent="0.25">
      <c r="A786" s="119" t="s">
        <v>9463</v>
      </c>
      <c r="B786" s="142" t="s">
        <v>9443</v>
      </c>
      <c r="C786" s="142" t="s">
        <v>10002</v>
      </c>
      <c r="D786" s="97">
        <v>0</v>
      </c>
      <c r="E786" s="97">
        <v>0</v>
      </c>
      <c r="F786" s="59">
        <v>0</v>
      </c>
      <c r="G786" s="97">
        <v>0</v>
      </c>
      <c r="H786" s="59">
        <v>0</v>
      </c>
      <c r="I786" s="97">
        <v>0</v>
      </c>
      <c r="J786" s="59">
        <v>0</v>
      </c>
      <c r="K786" s="59">
        <v>0</v>
      </c>
      <c r="L786" s="59">
        <v>0</v>
      </c>
      <c r="M786" s="97">
        <v>0</v>
      </c>
      <c r="N786" s="97">
        <v>0</v>
      </c>
      <c r="O786" s="97">
        <v>0</v>
      </c>
      <c r="P786" s="59">
        <v>0</v>
      </c>
      <c r="Q786" s="59">
        <v>0</v>
      </c>
      <c r="R786" s="59">
        <v>0</v>
      </c>
      <c r="S786" s="97">
        <v>0</v>
      </c>
      <c r="T786" s="59">
        <v>0</v>
      </c>
      <c r="U786" s="59">
        <v>0</v>
      </c>
      <c r="V786" s="59">
        <v>0</v>
      </c>
      <c r="W786" s="59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59">
        <v>0</v>
      </c>
      <c r="AE786" s="59">
        <v>0</v>
      </c>
      <c r="AF786" s="97">
        <v>0</v>
      </c>
      <c r="AG786" s="97">
        <v>0</v>
      </c>
      <c r="AH786" s="97">
        <v>0</v>
      </c>
      <c r="AI786" s="90">
        <v>0</v>
      </c>
      <c r="AJ786" s="91">
        <v>0</v>
      </c>
      <c r="AK786" s="90">
        <v>0</v>
      </c>
      <c r="AL786" s="59">
        <v>0</v>
      </c>
      <c r="AM786" s="97">
        <v>0</v>
      </c>
      <c r="AN786" s="59">
        <v>0</v>
      </c>
      <c r="AO786" s="59">
        <v>0</v>
      </c>
      <c r="AP786" s="90">
        <v>0</v>
      </c>
      <c r="AQ786" s="91">
        <v>0</v>
      </c>
      <c r="AR786" s="90">
        <v>0</v>
      </c>
      <c r="AS786" s="100">
        <v>0</v>
      </c>
      <c r="AT786" s="59">
        <v>0</v>
      </c>
      <c r="AU786" s="97">
        <v>0</v>
      </c>
      <c r="AV786" s="97">
        <v>0</v>
      </c>
      <c r="AW786" s="97">
        <v>0</v>
      </c>
      <c r="AX786" s="97">
        <v>0</v>
      </c>
      <c r="AY786" s="97">
        <v>0</v>
      </c>
      <c r="AZ786" s="97">
        <v>0</v>
      </c>
      <c r="BA786" s="59">
        <v>3</v>
      </c>
      <c r="BB786" s="59">
        <v>0</v>
      </c>
      <c r="BC786" s="97">
        <v>0</v>
      </c>
      <c r="BD786" s="97">
        <v>0</v>
      </c>
      <c r="BE786" s="70">
        <f>VLOOKUP(A786,'Plant Stock'!B:C,2,0)</f>
        <v>8678</v>
      </c>
      <c r="BF786" s="71">
        <f>BE786-'Assy RM(DV)'!B786</f>
        <v>8378</v>
      </c>
      <c r="BG786" s="71">
        <f>BF786-'Assy RM(DV)'!C786</f>
        <v>8078</v>
      </c>
      <c r="BH786" s="71">
        <f>BG786-'Assy RM(DV)'!D786</f>
        <v>7778</v>
      </c>
      <c r="BI786" s="71">
        <f>BH786-'Assy RM(DV)'!E786</f>
        <v>7478</v>
      </c>
      <c r="BJ786" s="71">
        <f>BI786-'Assy RM(DV)'!F786</f>
        <v>7178</v>
      </c>
      <c r="BK786" s="71">
        <f>BJ786-'Assy RM(DV)'!G786</f>
        <v>6878</v>
      </c>
      <c r="BL786" s="71">
        <f>BK786-'Assy RM(DV)'!H786</f>
        <v>6878</v>
      </c>
      <c r="BM786" s="71">
        <f>BL786-'Assy RM(DV)'!I786</f>
        <v>6878</v>
      </c>
      <c r="BN786" s="71">
        <f>BM786-'Assy RM(DV)'!J786</f>
        <v>6878</v>
      </c>
      <c r="BO786" s="71">
        <f>BN786-'Assy RM(DV)'!K786</f>
        <v>6878</v>
      </c>
      <c r="BP786" s="71">
        <f>BO786-'Assy RM(DV)'!L786</f>
        <v>6878</v>
      </c>
      <c r="BQ786" s="71">
        <f>BP786-'Assy RM(DV)'!M786</f>
        <v>6878</v>
      </c>
      <c r="BR786" s="72">
        <f t="shared" si="87"/>
        <v>51</v>
      </c>
      <c r="BS786" s="56" t="b">
        <f t="shared" si="88"/>
        <v>0</v>
      </c>
      <c r="BT786" s="56">
        <f t="shared" si="89"/>
        <v>0</v>
      </c>
      <c r="BU786" s="98" t="b">
        <f t="shared" si="90"/>
        <v>1</v>
      </c>
      <c r="BV786" s="108"/>
      <c r="CA786" s="108">
        <f t="shared" si="91"/>
        <v>0</v>
      </c>
      <c r="CB786" s="108">
        <f t="shared" si="92"/>
        <v>0</v>
      </c>
      <c r="CC786" s="108">
        <f t="shared" si="93"/>
        <v>0</v>
      </c>
    </row>
    <row r="787" spans="1:81" hidden="1" x14ac:dyDescent="0.25">
      <c r="A787" s="119" t="s">
        <v>9444</v>
      </c>
      <c r="B787" s="142" t="s">
        <v>9445</v>
      </c>
      <c r="C787" s="142" t="s">
        <v>10075</v>
      </c>
      <c r="D787" s="97">
        <v>0</v>
      </c>
      <c r="E787" s="97">
        <v>0</v>
      </c>
      <c r="F787" s="59">
        <v>0</v>
      </c>
      <c r="G787" s="97">
        <v>0</v>
      </c>
      <c r="H787" s="59">
        <v>0</v>
      </c>
      <c r="I787" s="97">
        <v>0</v>
      </c>
      <c r="J787" s="59">
        <v>0</v>
      </c>
      <c r="K787" s="59">
        <v>0</v>
      </c>
      <c r="L787" s="59">
        <v>0</v>
      </c>
      <c r="M787" s="97">
        <v>0</v>
      </c>
      <c r="N787" s="97">
        <v>0</v>
      </c>
      <c r="O787" s="97">
        <v>0</v>
      </c>
      <c r="P787" s="59">
        <v>0</v>
      </c>
      <c r="Q787" s="59">
        <v>0</v>
      </c>
      <c r="R787" s="59">
        <v>0</v>
      </c>
      <c r="S787" s="97">
        <v>0</v>
      </c>
      <c r="T787" s="59">
        <v>0</v>
      </c>
      <c r="U787" s="59">
        <v>0</v>
      </c>
      <c r="V787" s="59">
        <v>0</v>
      </c>
      <c r="W787" s="59">
        <v>0</v>
      </c>
      <c r="X787" s="97">
        <v>0</v>
      </c>
      <c r="Y787" s="97">
        <v>0</v>
      </c>
      <c r="Z787" s="97">
        <v>0</v>
      </c>
      <c r="AA787" s="97">
        <v>0</v>
      </c>
      <c r="AB787" s="97">
        <v>0</v>
      </c>
      <c r="AC787" s="97">
        <v>0</v>
      </c>
      <c r="AD787" s="59">
        <v>0</v>
      </c>
      <c r="AE787" s="59">
        <v>0</v>
      </c>
      <c r="AF787" s="97">
        <v>0</v>
      </c>
      <c r="AG787" s="97">
        <v>0</v>
      </c>
      <c r="AH787" s="97">
        <v>0</v>
      </c>
      <c r="AI787" s="90">
        <v>0</v>
      </c>
      <c r="AJ787" s="91">
        <v>0</v>
      </c>
      <c r="AK787" s="90">
        <v>0</v>
      </c>
      <c r="AL787" s="59">
        <v>0</v>
      </c>
      <c r="AM787" s="97">
        <v>0</v>
      </c>
      <c r="AN787" s="59">
        <v>0</v>
      </c>
      <c r="AO787" s="59">
        <v>0</v>
      </c>
      <c r="AP787" s="90">
        <v>0</v>
      </c>
      <c r="AQ787" s="91">
        <v>0</v>
      </c>
      <c r="AR787" s="90">
        <v>0</v>
      </c>
      <c r="AS787" s="100">
        <v>0</v>
      </c>
      <c r="AT787" s="59">
        <v>0</v>
      </c>
      <c r="AU787" s="97">
        <v>0</v>
      </c>
      <c r="AV787" s="97">
        <v>0</v>
      </c>
      <c r="AW787" s="97">
        <v>0</v>
      </c>
      <c r="AX787" s="97">
        <v>0</v>
      </c>
      <c r="AY787" s="97">
        <v>0</v>
      </c>
      <c r="AZ787" s="97">
        <v>0</v>
      </c>
      <c r="BA787" s="59">
        <v>3</v>
      </c>
      <c r="BB787" s="59">
        <v>0</v>
      </c>
      <c r="BC787" s="97">
        <v>0</v>
      </c>
      <c r="BD787" s="97">
        <v>0</v>
      </c>
      <c r="BE787" s="70">
        <f>VLOOKUP(A787,'Plant Stock'!B:C,2,0)</f>
        <v>7948</v>
      </c>
      <c r="BF787" s="71">
        <f>BE787-'Assy RM(DV)'!B787</f>
        <v>7648</v>
      </c>
      <c r="BG787" s="71">
        <f>BF787-'Assy RM(DV)'!C787</f>
        <v>7348</v>
      </c>
      <c r="BH787" s="71">
        <f>BG787-'Assy RM(DV)'!D787</f>
        <v>7048</v>
      </c>
      <c r="BI787" s="71">
        <f>BH787-'Assy RM(DV)'!E787</f>
        <v>6748</v>
      </c>
      <c r="BJ787" s="71">
        <f>BI787-'Assy RM(DV)'!F787</f>
        <v>6448</v>
      </c>
      <c r="BK787" s="71">
        <f>BJ787-'Assy RM(DV)'!G787</f>
        <v>6148</v>
      </c>
      <c r="BL787" s="71">
        <f>BK787-'Assy RM(DV)'!H787</f>
        <v>6148</v>
      </c>
      <c r="BM787" s="71">
        <f>BL787-'Assy RM(DV)'!I787</f>
        <v>6148</v>
      </c>
      <c r="BN787" s="71">
        <f>BM787-'Assy RM(DV)'!J787</f>
        <v>6148</v>
      </c>
      <c r="BO787" s="71">
        <f>BN787-'Assy RM(DV)'!K787</f>
        <v>6148</v>
      </c>
      <c r="BP787" s="71">
        <f>BO787-'Assy RM(DV)'!L787</f>
        <v>6148</v>
      </c>
      <c r="BQ787" s="71">
        <f>BP787-'Assy RM(DV)'!M787</f>
        <v>6148</v>
      </c>
      <c r="BR787" s="72">
        <f t="shared" si="87"/>
        <v>51</v>
      </c>
      <c r="BS787" s="56" t="b">
        <f t="shared" si="88"/>
        <v>0</v>
      </c>
      <c r="BT787" s="56">
        <f t="shared" si="89"/>
        <v>0</v>
      </c>
      <c r="BU787" s="98" t="b">
        <f t="shared" si="90"/>
        <v>1</v>
      </c>
      <c r="BV787" s="108"/>
      <c r="CA787" s="108">
        <f t="shared" si="91"/>
        <v>0</v>
      </c>
      <c r="CB787" s="108">
        <f t="shared" si="92"/>
        <v>0</v>
      </c>
      <c r="CC787" s="108">
        <f t="shared" si="93"/>
        <v>0</v>
      </c>
    </row>
    <row r="788" spans="1:81" hidden="1" x14ac:dyDescent="0.25">
      <c r="A788" s="119" t="s">
        <v>9446</v>
      </c>
      <c r="B788" s="142" t="s">
        <v>9447</v>
      </c>
      <c r="C788" s="142" t="s">
        <v>10002</v>
      </c>
      <c r="D788" s="97">
        <v>0</v>
      </c>
      <c r="E788" s="97">
        <v>0</v>
      </c>
      <c r="F788" s="59">
        <v>0</v>
      </c>
      <c r="G788" s="97">
        <v>0</v>
      </c>
      <c r="H788" s="59">
        <v>0</v>
      </c>
      <c r="I788" s="97">
        <v>0</v>
      </c>
      <c r="J788" s="59">
        <v>0</v>
      </c>
      <c r="K788" s="59">
        <v>0</v>
      </c>
      <c r="L788" s="59">
        <v>0</v>
      </c>
      <c r="M788" s="97">
        <v>0</v>
      </c>
      <c r="N788" s="97">
        <v>0</v>
      </c>
      <c r="O788" s="97">
        <v>0</v>
      </c>
      <c r="P788" s="59">
        <v>0</v>
      </c>
      <c r="Q788" s="59">
        <v>0</v>
      </c>
      <c r="R788" s="59">
        <v>0</v>
      </c>
      <c r="S788" s="97">
        <v>0</v>
      </c>
      <c r="T788" s="59">
        <v>0</v>
      </c>
      <c r="U788" s="59">
        <v>0</v>
      </c>
      <c r="V788" s="59">
        <v>0</v>
      </c>
      <c r="W788" s="59">
        <v>0</v>
      </c>
      <c r="X788" s="97">
        <v>0</v>
      </c>
      <c r="Y788" s="97">
        <v>0</v>
      </c>
      <c r="Z788" s="97">
        <v>0</v>
      </c>
      <c r="AA788" s="97">
        <v>0</v>
      </c>
      <c r="AB788" s="97">
        <v>0</v>
      </c>
      <c r="AC788" s="97">
        <v>0</v>
      </c>
      <c r="AD788" s="59">
        <v>0</v>
      </c>
      <c r="AE788" s="59">
        <v>0</v>
      </c>
      <c r="AF788" s="97">
        <v>0</v>
      </c>
      <c r="AG788" s="97">
        <v>0</v>
      </c>
      <c r="AH788" s="97">
        <v>0</v>
      </c>
      <c r="AI788" s="90">
        <v>0</v>
      </c>
      <c r="AJ788" s="91">
        <v>0</v>
      </c>
      <c r="AK788" s="90">
        <v>0</v>
      </c>
      <c r="AL788" s="59">
        <v>0</v>
      </c>
      <c r="AM788" s="97">
        <v>0</v>
      </c>
      <c r="AN788" s="59">
        <v>0</v>
      </c>
      <c r="AO788" s="59">
        <v>0</v>
      </c>
      <c r="AP788" s="90">
        <v>0</v>
      </c>
      <c r="AQ788" s="91">
        <v>0</v>
      </c>
      <c r="AR788" s="90">
        <v>0</v>
      </c>
      <c r="AS788" s="100">
        <v>0</v>
      </c>
      <c r="AT788" s="59">
        <v>0</v>
      </c>
      <c r="AU788" s="97">
        <v>0</v>
      </c>
      <c r="AV788" s="97">
        <v>0</v>
      </c>
      <c r="AW788" s="97">
        <v>0</v>
      </c>
      <c r="AX788" s="97">
        <v>0</v>
      </c>
      <c r="AY788" s="97">
        <v>0</v>
      </c>
      <c r="AZ788" s="97">
        <v>0</v>
      </c>
      <c r="BA788" s="59">
        <v>3</v>
      </c>
      <c r="BB788" s="59">
        <v>0</v>
      </c>
      <c r="BC788" s="97">
        <v>0</v>
      </c>
      <c r="BD788" s="97">
        <v>0</v>
      </c>
      <c r="BE788" s="70">
        <f>VLOOKUP(A788,'Plant Stock'!B:C,2,0)</f>
        <v>8096</v>
      </c>
      <c r="BF788" s="71">
        <f>BE788-'Assy RM(DV)'!B788</f>
        <v>7796</v>
      </c>
      <c r="BG788" s="71">
        <f>BF788-'Assy RM(DV)'!C788</f>
        <v>7496</v>
      </c>
      <c r="BH788" s="71">
        <f>BG788-'Assy RM(DV)'!D788</f>
        <v>7196</v>
      </c>
      <c r="BI788" s="71">
        <f>BH788-'Assy RM(DV)'!E788</f>
        <v>6896</v>
      </c>
      <c r="BJ788" s="71">
        <f>BI788-'Assy RM(DV)'!F788</f>
        <v>6596</v>
      </c>
      <c r="BK788" s="71">
        <f>BJ788-'Assy RM(DV)'!G788</f>
        <v>6296</v>
      </c>
      <c r="BL788" s="71">
        <f>BK788-'Assy RM(DV)'!H788</f>
        <v>6296</v>
      </c>
      <c r="BM788" s="71">
        <f>BL788-'Assy RM(DV)'!I788</f>
        <v>6296</v>
      </c>
      <c r="BN788" s="71">
        <f>BM788-'Assy RM(DV)'!J788</f>
        <v>6296</v>
      </c>
      <c r="BO788" s="71">
        <f>BN788-'Assy RM(DV)'!K788</f>
        <v>6296</v>
      </c>
      <c r="BP788" s="71">
        <f>BO788-'Assy RM(DV)'!L788</f>
        <v>6296</v>
      </c>
      <c r="BQ788" s="71">
        <f>BP788-'Assy RM(DV)'!M788</f>
        <v>6296</v>
      </c>
      <c r="BR788" s="72">
        <f t="shared" si="87"/>
        <v>51</v>
      </c>
      <c r="BS788" s="56" t="b">
        <f t="shared" si="88"/>
        <v>0</v>
      </c>
      <c r="BT788" s="56">
        <f t="shared" si="89"/>
        <v>0</v>
      </c>
      <c r="BU788" s="98" t="b">
        <f t="shared" si="90"/>
        <v>1</v>
      </c>
      <c r="BV788" s="108"/>
      <c r="CA788" s="108">
        <f t="shared" si="91"/>
        <v>0</v>
      </c>
      <c r="CB788" s="108">
        <f t="shared" si="92"/>
        <v>0</v>
      </c>
      <c r="CC788" s="108">
        <f t="shared" si="93"/>
        <v>0</v>
      </c>
    </row>
    <row r="789" spans="1:81" hidden="1" x14ac:dyDescent="0.25">
      <c r="A789" s="119" t="s">
        <v>9720</v>
      </c>
      <c r="B789" s="142" t="s">
        <v>9449</v>
      </c>
      <c r="C789" s="142" t="s">
        <v>7604</v>
      </c>
      <c r="D789" s="97">
        <v>0</v>
      </c>
      <c r="E789" s="97">
        <v>0</v>
      </c>
      <c r="F789" s="59">
        <v>0</v>
      </c>
      <c r="G789" s="97">
        <v>0</v>
      </c>
      <c r="H789" s="59">
        <v>0</v>
      </c>
      <c r="I789" s="97">
        <v>0</v>
      </c>
      <c r="J789" s="59">
        <v>0</v>
      </c>
      <c r="K789" s="59">
        <v>0</v>
      </c>
      <c r="L789" s="59">
        <v>0</v>
      </c>
      <c r="M789" s="97">
        <v>0</v>
      </c>
      <c r="N789" s="97">
        <v>0</v>
      </c>
      <c r="O789" s="97">
        <v>0</v>
      </c>
      <c r="P789" s="59">
        <v>0</v>
      </c>
      <c r="Q789" s="59">
        <v>0</v>
      </c>
      <c r="R789" s="59">
        <v>0</v>
      </c>
      <c r="S789" s="97">
        <v>0</v>
      </c>
      <c r="T789" s="59">
        <v>0</v>
      </c>
      <c r="U789" s="59">
        <v>0</v>
      </c>
      <c r="V789" s="59">
        <v>0</v>
      </c>
      <c r="W789" s="59">
        <v>0</v>
      </c>
      <c r="X789" s="97">
        <v>0</v>
      </c>
      <c r="Y789" s="97">
        <v>0</v>
      </c>
      <c r="Z789" s="97">
        <v>0</v>
      </c>
      <c r="AA789" s="97">
        <v>0</v>
      </c>
      <c r="AB789" s="97">
        <v>0</v>
      </c>
      <c r="AC789" s="97">
        <v>0</v>
      </c>
      <c r="AD789" s="59">
        <v>0</v>
      </c>
      <c r="AE789" s="59">
        <v>0</v>
      </c>
      <c r="AF789" s="97">
        <v>0</v>
      </c>
      <c r="AG789" s="97">
        <v>0</v>
      </c>
      <c r="AH789" s="97">
        <v>0</v>
      </c>
      <c r="AI789" s="90">
        <v>0</v>
      </c>
      <c r="AJ789" s="91">
        <v>0</v>
      </c>
      <c r="AK789" s="90">
        <v>0</v>
      </c>
      <c r="AL789" s="59">
        <v>0</v>
      </c>
      <c r="AM789" s="97">
        <v>0</v>
      </c>
      <c r="AN789" s="59">
        <v>0</v>
      </c>
      <c r="AO789" s="59">
        <v>0</v>
      </c>
      <c r="AP789" s="90">
        <v>0</v>
      </c>
      <c r="AQ789" s="91">
        <v>0</v>
      </c>
      <c r="AR789" s="90">
        <v>0</v>
      </c>
      <c r="AS789" s="100">
        <v>0</v>
      </c>
      <c r="AT789" s="59">
        <v>0</v>
      </c>
      <c r="AU789" s="97">
        <v>0</v>
      </c>
      <c r="AV789" s="97">
        <v>0</v>
      </c>
      <c r="AW789" s="97">
        <v>0</v>
      </c>
      <c r="AX789" s="97">
        <v>0</v>
      </c>
      <c r="AY789" s="97">
        <v>0</v>
      </c>
      <c r="AZ789" s="97">
        <v>0</v>
      </c>
      <c r="BA789" s="59">
        <v>1</v>
      </c>
      <c r="BB789" s="59">
        <v>0</v>
      </c>
      <c r="BC789" s="97">
        <v>0</v>
      </c>
      <c r="BD789" s="97">
        <v>0</v>
      </c>
      <c r="BE789" s="70">
        <f>VLOOKUP(A789,'Plant Stock'!B:C,2,0)</f>
        <v>809</v>
      </c>
      <c r="BF789" s="71">
        <f>BE789-'Assy RM(DV)'!B789</f>
        <v>709</v>
      </c>
      <c r="BG789" s="71">
        <f>BF789-'Assy RM(DV)'!C789</f>
        <v>609</v>
      </c>
      <c r="BH789" s="71">
        <f>BG789-'Assy RM(DV)'!D789</f>
        <v>509</v>
      </c>
      <c r="BI789" s="71">
        <f>BH789-'Assy RM(DV)'!E789</f>
        <v>409</v>
      </c>
      <c r="BJ789" s="71">
        <f>BI789-'Assy RM(DV)'!F789</f>
        <v>309</v>
      </c>
      <c r="BK789" s="71">
        <f>BJ789-'Assy RM(DV)'!G789</f>
        <v>209</v>
      </c>
      <c r="BL789" s="71">
        <f>BK789-'Assy RM(DV)'!H789</f>
        <v>209</v>
      </c>
      <c r="BM789" s="71">
        <f>BL789-'Assy RM(DV)'!I789</f>
        <v>209</v>
      </c>
      <c r="BN789" s="71">
        <f>BM789-'Assy RM(DV)'!J789</f>
        <v>209</v>
      </c>
      <c r="BO789" s="71">
        <f>BN789-'Assy RM(DV)'!K789</f>
        <v>209</v>
      </c>
      <c r="BP789" s="71">
        <f>BO789-'Assy RM(DV)'!L789</f>
        <v>209</v>
      </c>
      <c r="BQ789" s="71">
        <f>BP789-'Assy RM(DV)'!M789</f>
        <v>209</v>
      </c>
      <c r="BR789" s="72">
        <f t="shared" si="87"/>
        <v>51</v>
      </c>
      <c r="BS789" s="56" t="b">
        <f t="shared" si="88"/>
        <v>0</v>
      </c>
      <c r="BT789" s="56">
        <f t="shared" si="89"/>
        <v>0</v>
      </c>
      <c r="BU789" s="98" t="b">
        <f t="shared" si="90"/>
        <v>1</v>
      </c>
      <c r="BV789" s="108"/>
      <c r="BX789">
        <f>SUM(T789)</f>
        <v>0</v>
      </c>
      <c r="CA789" s="108">
        <f t="shared" si="91"/>
        <v>0</v>
      </c>
      <c r="CB789" s="108">
        <f t="shared" si="92"/>
        <v>0</v>
      </c>
      <c r="CC789" s="108">
        <f t="shared" si="93"/>
        <v>0</v>
      </c>
    </row>
    <row r="790" spans="1:81" hidden="1" x14ac:dyDescent="0.25">
      <c r="A790" s="119" t="s">
        <v>9721</v>
      </c>
      <c r="B790" s="142" t="s">
        <v>9451</v>
      </c>
      <c r="C790" s="142" t="s">
        <v>10002</v>
      </c>
      <c r="D790" s="97">
        <v>0</v>
      </c>
      <c r="E790" s="97">
        <v>0</v>
      </c>
      <c r="F790" s="59">
        <v>0</v>
      </c>
      <c r="G790" s="97">
        <v>0</v>
      </c>
      <c r="H790" s="59">
        <v>0</v>
      </c>
      <c r="I790" s="97">
        <v>0</v>
      </c>
      <c r="J790" s="59">
        <v>0</v>
      </c>
      <c r="K790" s="59">
        <v>0</v>
      </c>
      <c r="L790" s="59">
        <v>0</v>
      </c>
      <c r="M790" s="97">
        <v>0</v>
      </c>
      <c r="N790" s="97">
        <v>0</v>
      </c>
      <c r="O790" s="97">
        <v>0</v>
      </c>
      <c r="P790" s="59">
        <v>0</v>
      </c>
      <c r="Q790" s="59">
        <v>0</v>
      </c>
      <c r="R790" s="59">
        <v>0</v>
      </c>
      <c r="S790" s="97">
        <v>0</v>
      </c>
      <c r="T790" s="59">
        <v>0</v>
      </c>
      <c r="U790" s="59">
        <v>0</v>
      </c>
      <c r="V790" s="59">
        <v>0</v>
      </c>
      <c r="W790" s="59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59">
        <v>0</v>
      </c>
      <c r="AE790" s="59">
        <v>0</v>
      </c>
      <c r="AF790" s="97">
        <v>0</v>
      </c>
      <c r="AG790" s="97">
        <v>0</v>
      </c>
      <c r="AH790" s="97">
        <v>0</v>
      </c>
      <c r="AI790" s="90">
        <v>0</v>
      </c>
      <c r="AJ790" s="91">
        <v>0</v>
      </c>
      <c r="AK790" s="90">
        <v>0</v>
      </c>
      <c r="AL790" s="59">
        <v>0</v>
      </c>
      <c r="AM790" s="97">
        <v>0</v>
      </c>
      <c r="AN790" s="59">
        <v>0</v>
      </c>
      <c r="AO790" s="59">
        <v>0</v>
      </c>
      <c r="AP790" s="90">
        <v>0</v>
      </c>
      <c r="AQ790" s="91">
        <v>0</v>
      </c>
      <c r="AR790" s="90">
        <v>0</v>
      </c>
      <c r="AS790" s="100">
        <v>0</v>
      </c>
      <c r="AT790" s="59">
        <v>0</v>
      </c>
      <c r="AU790" s="97">
        <v>0</v>
      </c>
      <c r="AV790" s="97">
        <v>0</v>
      </c>
      <c r="AW790" s="97">
        <v>0</v>
      </c>
      <c r="AX790" s="97">
        <v>0</v>
      </c>
      <c r="AY790" s="97">
        <v>0</v>
      </c>
      <c r="AZ790" s="97">
        <v>0</v>
      </c>
      <c r="BA790" s="59">
        <v>1</v>
      </c>
      <c r="BB790" s="59">
        <v>0</v>
      </c>
      <c r="BC790" s="97">
        <v>0</v>
      </c>
      <c r="BD790" s="97">
        <v>0</v>
      </c>
      <c r="BE790" s="70">
        <f>VLOOKUP(A790,'Plant Stock'!B:C,2,0)</f>
        <v>2558</v>
      </c>
      <c r="BF790" s="71">
        <f>BE790-'Assy RM(DV)'!B790</f>
        <v>2458</v>
      </c>
      <c r="BG790" s="71">
        <f>BF790-'Assy RM(DV)'!C790</f>
        <v>2358</v>
      </c>
      <c r="BH790" s="71">
        <f>BG790-'Assy RM(DV)'!D790</f>
        <v>2258</v>
      </c>
      <c r="BI790" s="71">
        <f>BH790-'Assy RM(DV)'!E790</f>
        <v>2158</v>
      </c>
      <c r="BJ790" s="71">
        <f>BI790-'Assy RM(DV)'!F790</f>
        <v>2058</v>
      </c>
      <c r="BK790" s="71">
        <f>BJ790-'Assy RM(DV)'!G790</f>
        <v>1958</v>
      </c>
      <c r="BL790" s="71">
        <f>BK790-'Assy RM(DV)'!H790</f>
        <v>1958</v>
      </c>
      <c r="BM790" s="71">
        <f>BL790-'Assy RM(DV)'!I790</f>
        <v>1958</v>
      </c>
      <c r="BN790" s="71">
        <f>BM790-'Assy RM(DV)'!J790</f>
        <v>1958</v>
      </c>
      <c r="BO790" s="71">
        <f>BN790-'Assy RM(DV)'!K790</f>
        <v>1958</v>
      </c>
      <c r="BP790" s="71">
        <f>BO790-'Assy RM(DV)'!L790</f>
        <v>1958</v>
      </c>
      <c r="BQ790" s="71">
        <f>BP790-'Assy RM(DV)'!M790</f>
        <v>1958</v>
      </c>
      <c r="BR790" s="72">
        <f t="shared" si="87"/>
        <v>51</v>
      </c>
      <c r="BS790" s="56" t="b">
        <f t="shared" si="88"/>
        <v>0</v>
      </c>
      <c r="BT790" s="56">
        <f t="shared" si="89"/>
        <v>0</v>
      </c>
      <c r="BU790" s="98" t="b">
        <f t="shared" si="90"/>
        <v>1</v>
      </c>
      <c r="BV790" s="108"/>
      <c r="CA790" s="108">
        <f t="shared" si="91"/>
        <v>0</v>
      </c>
      <c r="CB790" s="108">
        <f t="shared" si="92"/>
        <v>0</v>
      </c>
      <c r="CC790" s="108">
        <f t="shared" si="93"/>
        <v>0</v>
      </c>
    </row>
    <row r="791" spans="1:81" hidden="1" x14ac:dyDescent="0.25">
      <c r="A791" s="119" t="s">
        <v>9722</v>
      </c>
      <c r="B791" s="142" t="s">
        <v>9453</v>
      </c>
      <c r="C791" s="142" t="s">
        <v>10002</v>
      </c>
      <c r="D791" s="97">
        <v>0</v>
      </c>
      <c r="E791" s="97">
        <v>0</v>
      </c>
      <c r="F791" s="59">
        <v>0</v>
      </c>
      <c r="G791" s="97">
        <v>0</v>
      </c>
      <c r="H791" s="59">
        <v>0</v>
      </c>
      <c r="I791" s="97">
        <v>0</v>
      </c>
      <c r="J791" s="59">
        <v>0</v>
      </c>
      <c r="K791" s="59">
        <v>0</v>
      </c>
      <c r="L791" s="59">
        <v>0</v>
      </c>
      <c r="M791" s="97">
        <v>0</v>
      </c>
      <c r="N791" s="97">
        <v>0</v>
      </c>
      <c r="O791" s="97">
        <v>0</v>
      </c>
      <c r="P791" s="59">
        <v>0</v>
      </c>
      <c r="Q791" s="59">
        <v>0</v>
      </c>
      <c r="R791" s="59">
        <v>0</v>
      </c>
      <c r="S791" s="97">
        <v>0</v>
      </c>
      <c r="T791" s="59">
        <v>0</v>
      </c>
      <c r="U791" s="59">
        <v>0</v>
      </c>
      <c r="V791" s="59">
        <v>0</v>
      </c>
      <c r="W791" s="59">
        <v>0</v>
      </c>
      <c r="X791" s="97">
        <v>0</v>
      </c>
      <c r="Y791" s="97">
        <v>0</v>
      </c>
      <c r="Z791" s="97">
        <v>0</v>
      </c>
      <c r="AA791" s="97">
        <v>0</v>
      </c>
      <c r="AB791" s="97">
        <v>0</v>
      </c>
      <c r="AC791" s="97">
        <v>0</v>
      </c>
      <c r="AD791" s="59">
        <v>0</v>
      </c>
      <c r="AE791" s="59">
        <v>0</v>
      </c>
      <c r="AF791" s="97">
        <v>0</v>
      </c>
      <c r="AG791" s="97">
        <v>0</v>
      </c>
      <c r="AH791" s="97">
        <v>0</v>
      </c>
      <c r="AI791" s="90">
        <v>0</v>
      </c>
      <c r="AJ791" s="91">
        <v>0</v>
      </c>
      <c r="AK791" s="90">
        <v>0</v>
      </c>
      <c r="AL791" s="59">
        <v>0</v>
      </c>
      <c r="AM791" s="97">
        <v>0</v>
      </c>
      <c r="AN791" s="59">
        <v>0</v>
      </c>
      <c r="AO791" s="59">
        <v>0</v>
      </c>
      <c r="AP791" s="90">
        <v>0</v>
      </c>
      <c r="AQ791" s="91">
        <v>0</v>
      </c>
      <c r="AR791" s="90">
        <v>0</v>
      </c>
      <c r="AS791" s="100">
        <v>0</v>
      </c>
      <c r="AT791" s="59">
        <v>0</v>
      </c>
      <c r="AU791" s="97">
        <v>0</v>
      </c>
      <c r="AV791" s="97">
        <v>0</v>
      </c>
      <c r="AW791" s="97">
        <v>0</v>
      </c>
      <c r="AX791" s="97">
        <v>0</v>
      </c>
      <c r="AY791" s="97">
        <v>0</v>
      </c>
      <c r="AZ791" s="97">
        <v>0</v>
      </c>
      <c r="BA791" s="59">
        <v>1</v>
      </c>
      <c r="BB791" s="59">
        <v>0</v>
      </c>
      <c r="BC791" s="97">
        <v>0</v>
      </c>
      <c r="BD791" s="97">
        <v>0</v>
      </c>
      <c r="BE791" s="70">
        <f>VLOOKUP(A791,'Plant Stock'!B:C,2,0)</f>
        <v>2499</v>
      </c>
      <c r="BF791" s="71">
        <f>BE791-'Assy RM(DV)'!B791</f>
        <v>2399</v>
      </c>
      <c r="BG791" s="71">
        <f>BF791-'Assy RM(DV)'!C791</f>
        <v>2299</v>
      </c>
      <c r="BH791" s="71">
        <f>BG791-'Assy RM(DV)'!D791</f>
        <v>2199</v>
      </c>
      <c r="BI791" s="71">
        <f>BH791-'Assy RM(DV)'!E791</f>
        <v>2099</v>
      </c>
      <c r="BJ791" s="71">
        <f>BI791-'Assy RM(DV)'!F791</f>
        <v>1999</v>
      </c>
      <c r="BK791" s="71">
        <f>BJ791-'Assy RM(DV)'!G791</f>
        <v>1899</v>
      </c>
      <c r="BL791" s="71">
        <f>BK791-'Assy RM(DV)'!H791</f>
        <v>1899</v>
      </c>
      <c r="BM791" s="71">
        <f>BL791-'Assy RM(DV)'!I791</f>
        <v>1899</v>
      </c>
      <c r="BN791" s="71">
        <f>BM791-'Assy RM(DV)'!J791</f>
        <v>1899</v>
      </c>
      <c r="BO791" s="71">
        <f>BN791-'Assy RM(DV)'!K791</f>
        <v>1899</v>
      </c>
      <c r="BP791" s="71">
        <f>BO791-'Assy RM(DV)'!L791</f>
        <v>1899</v>
      </c>
      <c r="BQ791" s="71">
        <f>BP791-'Assy RM(DV)'!M791</f>
        <v>1899</v>
      </c>
      <c r="BR791" s="72">
        <f t="shared" si="87"/>
        <v>51</v>
      </c>
      <c r="BS791" s="56" t="b">
        <f t="shared" si="88"/>
        <v>0</v>
      </c>
      <c r="BT791" s="56">
        <f t="shared" si="89"/>
        <v>0</v>
      </c>
      <c r="BU791" s="98" t="b">
        <f t="shared" si="90"/>
        <v>1</v>
      </c>
      <c r="BV791" s="108"/>
      <c r="CA791" s="108">
        <f t="shared" si="91"/>
        <v>0</v>
      </c>
      <c r="CB791" s="108">
        <f t="shared" si="92"/>
        <v>0</v>
      </c>
      <c r="CC791" s="108">
        <f t="shared" si="93"/>
        <v>0</v>
      </c>
    </row>
    <row r="792" spans="1:81" hidden="1" x14ac:dyDescent="0.25">
      <c r="A792" s="119" t="s">
        <v>10062</v>
      </c>
      <c r="B792" s="142" t="s">
        <v>9454</v>
      </c>
      <c r="C792" s="142" t="s">
        <v>10075</v>
      </c>
      <c r="D792" s="97">
        <v>0</v>
      </c>
      <c r="E792" s="97">
        <v>0</v>
      </c>
      <c r="F792" s="59">
        <v>0</v>
      </c>
      <c r="G792" s="97">
        <v>0</v>
      </c>
      <c r="H792" s="59">
        <v>0</v>
      </c>
      <c r="I792" s="97">
        <v>0</v>
      </c>
      <c r="J792" s="59">
        <v>0</v>
      </c>
      <c r="K792" s="59">
        <v>0</v>
      </c>
      <c r="L792" s="59">
        <v>0</v>
      </c>
      <c r="M792" s="97">
        <v>0</v>
      </c>
      <c r="N792" s="97">
        <v>0</v>
      </c>
      <c r="O792" s="97">
        <v>0</v>
      </c>
      <c r="P792" s="59">
        <v>0</v>
      </c>
      <c r="Q792" s="59">
        <v>0</v>
      </c>
      <c r="R792" s="59">
        <v>0</v>
      </c>
      <c r="S792" s="97">
        <v>0</v>
      </c>
      <c r="T792" s="59">
        <v>0</v>
      </c>
      <c r="U792" s="59">
        <v>0</v>
      </c>
      <c r="V792" s="59">
        <v>0</v>
      </c>
      <c r="W792" s="59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59">
        <v>0</v>
      </c>
      <c r="AE792" s="59">
        <v>0</v>
      </c>
      <c r="AF792" s="97">
        <v>0</v>
      </c>
      <c r="AG792" s="97">
        <v>0</v>
      </c>
      <c r="AH792" s="97">
        <v>0</v>
      </c>
      <c r="AI792" s="90">
        <v>0</v>
      </c>
      <c r="AJ792" s="91">
        <v>0</v>
      </c>
      <c r="AK792" s="90">
        <v>0</v>
      </c>
      <c r="AL792" s="59">
        <v>0</v>
      </c>
      <c r="AM792" s="97">
        <v>0</v>
      </c>
      <c r="AN792" s="59">
        <v>0</v>
      </c>
      <c r="AO792" s="59">
        <v>0</v>
      </c>
      <c r="AP792" s="90">
        <v>0</v>
      </c>
      <c r="AQ792" s="91">
        <v>0</v>
      </c>
      <c r="AR792" s="90">
        <v>0</v>
      </c>
      <c r="AS792" s="100">
        <v>0</v>
      </c>
      <c r="AT792" s="59">
        <v>0</v>
      </c>
      <c r="AU792" s="97">
        <v>0</v>
      </c>
      <c r="AV792" s="97">
        <v>0</v>
      </c>
      <c r="AW792" s="97">
        <v>0</v>
      </c>
      <c r="AX792" s="97">
        <v>0</v>
      </c>
      <c r="AY792" s="97">
        <v>0</v>
      </c>
      <c r="AZ792" s="97">
        <v>0</v>
      </c>
      <c r="BA792" s="59">
        <v>3</v>
      </c>
      <c r="BB792" s="59">
        <v>0</v>
      </c>
      <c r="BC792" s="97">
        <v>0</v>
      </c>
      <c r="BD792" s="97">
        <v>0</v>
      </c>
      <c r="BE792" s="70">
        <f>VLOOKUP(A792,'Plant Stock'!B:C,2,0)</f>
        <v>5172</v>
      </c>
      <c r="BF792" s="71">
        <f>BE792-'Assy RM(DV)'!B792</f>
        <v>4872</v>
      </c>
      <c r="BG792" s="71">
        <f>BF792-'Assy RM(DV)'!C792</f>
        <v>4572</v>
      </c>
      <c r="BH792" s="71">
        <f>BG792-'Assy RM(DV)'!D792</f>
        <v>4272</v>
      </c>
      <c r="BI792" s="71">
        <f>BH792-'Assy RM(DV)'!E792</f>
        <v>3972</v>
      </c>
      <c r="BJ792" s="71">
        <f>BI792-'Assy RM(DV)'!F792</f>
        <v>3672</v>
      </c>
      <c r="BK792" s="71">
        <f>BJ792-'Assy RM(DV)'!G792</f>
        <v>3372</v>
      </c>
      <c r="BL792" s="71">
        <f>BK792-'Assy RM(DV)'!H792</f>
        <v>3372</v>
      </c>
      <c r="BM792" s="71">
        <f>BL792-'Assy RM(DV)'!I792</f>
        <v>3372</v>
      </c>
      <c r="BN792" s="71">
        <f>BM792-'Assy RM(DV)'!J792</f>
        <v>3372</v>
      </c>
      <c r="BO792" s="71">
        <f>BN792-'Assy RM(DV)'!K792</f>
        <v>3372</v>
      </c>
      <c r="BP792" s="71">
        <f>BO792-'Assy RM(DV)'!L792</f>
        <v>3372</v>
      </c>
      <c r="BQ792" s="71">
        <f>BP792-'Assy RM(DV)'!M792</f>
        <v>3372</v>
      </c>
      <c r="BR792" s="72">
        <f t="shared" si="87"/>
        <v>51</v>
      </c>
      <c r="BS792" s="56" t="b">
        <f t="shared" si="88"/>
        <v>0</v>
      </c>
      <c r="BT792" s="56">
        <f t="shared" si="89"/>
        <v>0</v>
      </c>
      <c r="BU792" s="98" t="b">
        <f t="shared" si="90"/>
        <v>1</v>
      </c>
      <c r="BV792" s="108"/>
      <c r="CA792" s="108">
        <f t="shared" si="91"/>
        <v>0</v>
      </c>
      <c r="CB792" s="108">
        <f t="shared" si="92"/>
        <v>0</v>
      </c>
      <c r="CC792" s="108">
        <f t="shared" si="93"/>
        <v>0</v>
      </c>
    </row>
    <row r="793" spans="1:81" hidden="1" x14ac:dyDescent="0.25">
      <c r="A793" s="119" t="s">
        <v>9723</v>
      </c>
      <c r="B793" s="142" t="s">
        <v>9456</v>
      </c>
      <c r="C793" s="142" t="s">
        <v>10002</v>
      </c>
      <c r="D793" s="97">
        <v>0</v>
      </c>
      <c r="E793" s="97">
        <v>0</v>
      </c>
      <c r="F793" s="59">
        <v>0</v>
      </c>
      <c r="G793" s="97">
        <v>0</v>
      </c>
      <c r="H793" s="59">
        <v>0</v>
      </c>
      <c r="I793" s="97">
        <v>0</v>
      </c>
      <c r="J793" s="59">
        <v>0</v>
      </c>
      <c r="K793" s="59">
        <v>0</v>
      </c>
      <c r="L793" s="59">
        <v>0</v>
      </c>
      <c r="M793" s="97">
        <v>0</v>
      </c>
      <c r="N793" s="97">
        <v>0</v>
      </c>
      <c r="O793" s="97">
        <v>0</v>
      </c>
      <c r="P793" s="59">
        <v>0</v>
      </c>
      <c r="Q793" s="59">
        <v>0</v>
      </c>
      <c r="R793" s="59">
        <v>0</v>
      </c>
      <c r="S793" s="97">
        <v>0</v>
      </c>
      <c r="T793" s="59">
        <v>0</v>
      </c>
      <c r="U793" s="59">
        <v>0</v>
      </c>
      <c r="V793" s="59">
        <v>0</v>
      </c>
      <c r="W793" s="59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59">
        <v>0</v>
      </c>
      <c r="AE793" s="59">
        <v>0</v>
      </c>
      <c r="AF793" s="97">
        <v>0</v>
      </c>
      <c r="AG793" s="97">
        <v>0</v>
      </c>
      <c r="AH793" s="97">
        <v>0</v>
      </c>
      <c r="AI793" s="90">
        <v>0</v>
      </c>
      <c r="AJ793" s="91">
        <v>0</v>
      </c>
      <c r="AK793" s="90">
        <v>0</v>
      </c>
      <c r="AL793" s="59">
        <v>0</v>
      </c>
      <c r="AM793" s="97">
        <v>0</v>
      </c>
      <c r="AN793" s="59">
        <v>0</v>
      </c>
      <c r="AO793" s="59">
        <v>0</v>
      </c>
      <c r="AP793" s="90">
        <v>0</v>
      </c>
      <c r="AQ793" s="91">
        <v>0</v>
      </c>
      <c r="AR793" s="90">
        <v>0</v>
      </c>
      <c r="AS793" s="100">
        <v>0</v>
      </c>
      <c r="AT793" s="59">
        <v>0</v>
      </c>
      <c r="AU793" s="97">
        <v>0</v>
      </c>
      <c r="AV793" s="97">
        <v>0</v>
      </c>
      <c r="AW793" s="97">
        <v>0</v>
      </c>
      <c r="AX793" s="97">
        <v>0</v>
      </c>
      <c r="AY793" s="97">
        <v>0</v>
      </c>
      <c r="AZ793" s="97">
        <v>0</v>
      </c>
      <c r="BA793" s="59">
        <v>1</v>
      </c>
      <c r="BB793" s="59">
        <v>0</v>
      </c>
      <c r="BC793" s="97">
        <v>0</v>
      </c>
      <c r="BD793" s="97">
        <v>0</v>
      </c>
      <c r="BE793" s="70">
        <f>VLOOKUP(A793,'Plant Stock'!B:C,2,0)</f>
        <v>2632</v>
      </c>
      <c r="BF793" s="71">
        <f>BE793-'Assy RM(DV)'!B793</f>
        <v>2532</v>
      </c>
      <c r="BG793" s="71">
        <f>BF793-'Assy RM(DV)'!C793</f>
        <v>2432</v>
      </c>
      <c r="BH793" s="71">
        <f>BG793-'Assy RM(DV)'!D793</f>
        <v>2332</v>
      </c>
      <c r="BI793" s="71">
        <f>BH793-'Assy RM(DV)'!E793</f>
        <v>2232</v>
      </c>
      <c r="BJ793" s="71">
        <f>BI793-'Assy RM(DV)'!F793</f>
        <v>2132</v>
      </c>
      <c r="BK793" s="71">
        <f>BJ793-'Assy RM(DV)'!G793</f>
        <v>2032</v>
      </c>
      <c r="BL793" s="71">
        <f>BK793-'Assy RM(DV)'!H793</f>
        <v>2032</v>
      </c>
      <c r="BM793" s="71">
        <f>BL793-'Assy RM(DV)'!I793</f>
        <v>2032</v>
      </c>
      <c r="BN793" s="71">
        <f>BM793-'Assy RM(DV)'!J793</f>
        <v>2032</v>
      </c>
      <c r="BO793" s="71">
        <f>BN793-'Assy RM(DV)'!K793</f>
        <v>2032</v>
      </c>
      <c r="BP793" s="71">
        <f>BO793-'Assy RM(DV)'!L793</f>
        <v>2032</v>
      </c>
      <c r="BQ793" s="71">
        <f>BP793-'Assy RM(DV)'!M793</f>
        <v>2032</v>
      </c>
      <c r="BR793" s="72">
        <f t="shared" si="87"/>
        <v>51</v>
      </c>
      <c r="BS793" s="56" t="b">
        <f t="shared" si="88"/>
        <v>0</v>
      </c>
      <c r="BT793" s="56">
        <f t="shared" si="89"/>
        <v>0</v>
      </c>
      <c r="BU793" s="98" t="b">
        <f t="shared" si="90"/>
        <v>1</v>
      </c>
      <c r="BV793" s="108"/>
      <c r="CA793" s="108">
        <f t="shared" si="91"/>
        <v>0</v>
      </c>
      <c r="CB793" s="108">
        <f t="shared" si="92"/>
        <v>0</v>
      </c>
      <c r="CC793" s="108">
        <f t="shared" si="93"/>
        <v>0</v>
      </c>
    </row>
    <row r="794" spans="1:81" hidden="1" x14ac:dyDescent="0.25">
      <c r="A794" s="119" t="s">
        <v>9495</v>
      </c>
      <c r="B794" s="142" t="s">
        <v>9496</v>
      </c>
      <c r="C794" s="142" t="s">
        <v>10076</v>
      </c>
      <c r="D794" s="97">
        <v>0</v>
      </c>
      <c r="E794" s="97">
        <v>0</v>
      </c>
      <c r="F794" s="59">
        <v>0</v>
      </c>
      <c r="G794" s="97">
        <v>0</v>
      </c>
      <c r="H794" s="59">
        <v>0</v>
      </c>
      <c r="I794" s="97">
        <v>0</v>
      </c>
      <c r="J794" s="59">
        <v>0</v>
      </c>
      <c r="K794" s="59">
        <v>0</v>
      </c>
      <c r="L794" s="59">
        <v>0</v>
      </c>
      <c r="M794" s="97">
        <v>0</v>
      </c>
      <c r="N794" s="97">
        <v>0</v>
      </c>
      <c r="O794" s="97">
        <v>0</v>
      </c>
      <c r="P794" s="59">
        <v>0</v>
      </c>
      <c r="Q794" s="59">
        <v>0</v>
      </c>
      <c r="R794" s="59">
        <v>0</v>
      </c>
      <c r="S794" s="97">
        <v>0</v>
      </c>
      <c r="T794" s="59">
        <v>0</v>
      </c>
      <c r="U794" s="59">
        <v>0</v>
      </c>
      <c r="V794" s="59">
        <v>0</v>
      </c>
      <c r="W794" s="59">
        <v>0</v>
      </c>
      <c r="X794" s="97">
        <v>0</v>
      </c>
      <c r="Y794" s="97">
        <v>0</v>
      </c>
      <c r="Z794" s="97">
        <v>0</v>
      </c>
      <c r="AA794" s="97">
        <v>0</v>
      </c>
      <c r="AB794" s="97">
        <v>0</v>
      </c>
      <c r="AC794" s="97">
        <v>0</v>
      </c>
      <c r="AD794" s="59">
        <v>0</v>
      </c>
      <c r="AE794" s="59">
        <v>0</v>
      </c>
      <c r="AF794" s="97">
        <v>0</v>
      </c>
      <c r="AG794" s="97">
        <v>0</v>
      </c>
      <c r="AH794" s="97">
        <v>0</v>
      </c>
      <c r="AI794" s="90">
        <v>0</v>
      </c>
      <c r="AJ794" s="91">
        <v>0</v>
      </c>
      <c r="AK794" s="90">
        <v>0</v>
      </c>
      <c r="AL794" s="59">
        <v>0</v>
      </c>
      <c r="AM794" s="97">
        <v>0</v>
      </c>
      <c r="AN794" s="59">
        <v>0</v>
      </c>
      <c r="AO794" s="59">
        <v>0</v>
      </c>
      <c r="AP794" s="90">
        <v>0</v>
      </c>
      <c r="AQ794" s="91">
        <v>0</v>
      </c>
      <c r="AR794" s="90">
        <v>0</v>
      </c>
      <c r="AS794" s="97">
        <v>0</v>
      </c>
      <c r="AT794" s="59">
        <v>0</v>
      </c>
      <c r="AU794" s="97">
        <v>0</v>
      </c>
      <c r="AV794" s="97">
        <v>0</v>
      </c>
      <c r="AW794" s="97">
        <v>0</v>
      </c>
      <c r="AX794" s="97">
        <v>0</v>
      </c>
      <c r="AY794" s="97">
        <v>0</v>
      </c>
      <c r="AZ794" s="97">
        <v>0</v>
      </c>
      <c r="BA794" s="97">
        <v>0</v>
      </c>
      <c r="BB794" s="97">
        <v>0</v>
      </c>
      <c r="BC794" s="97">
        <v>1</v>
      </c>
      <c r="BD794" s="97">
        <v>0</v>
      </c>
      <c r="BE794" s="70">
        <f>VLOOKUP(A794,'Plant Stock'!B:C,2,0)</f>
        <v>1085</v>
      </c>
      <c r="BF794" s="71">
        <f>BE794-'Assy RM(DV)'!B794</f>
        <v>1085</v>
      </c>
      <c r="BG794" s="71">
        <f>BF794-'Assy RM(DV)'!C794</f>
        <v>1085</v>
      </c>
      <c r="BH794" s="71">
        <f>BG794-'Assy RM(DV)'!D794</f>
        <v>1085</v>
      </c>
      <c r="BI794" s="71">
        <f>BH794-'Assy RM(DV)'!E794</f>
        <v>1085</v>
      </c>
      <c r="BJ794" s="71">
        <f>BI794-'Assy RM(DV)'!F794</f>
        <v>1085</v>
      </c>
      <c r="BK794" s="71">
        <f>BJ794-'Assy RM(DV)'!G794</f>
        <v>1085</v>
      </c>
      <c r="BL794" s="71">
        <f>BK794-'Assy RM(DV)'!H794</f>
        <v>1085</v>
      </c>
      <c r="BM794" s="71">
        <f>BL794-'Assy RM(DV)'!I794</f>
        <v>1085</v>
      </c>
      <c r="BN794" s="71">
        <f>BM794-'Assy RM(DV)'!J794</f>
        <v>1085</v>
      </c>
      <c r="BO794" s="71">
        <f>BN794-'Assy RM(DV)'!K794</f>
        <v>1085</v>
      </c>
      <c r="BP794" s="71">
        <f>BO794-'Assy RM(DV)'!L794</f>
        <v>1085</v>
      </c>
      <c r="BQ794" s="71">
        <f>BP794-'Assy RM(DV)'!M794</f>
        <v>1085</v>
      </c>
      <c r="BR794" s="72">
        <f t="shared" si="87"/>
        <v>51</v>
      </c>
      <c r="BS794" s="56" t="b">
        <f t="shared" si="88"/>
        <v>0</v>
      </c>
      <c r="BT794" s="56">
        <f t="shared" si="89"/>
        <v>0</v>
      </c>
      <c r="BU794" s="98" t="b">
        <f t="shared" si="90"/>
        <v>1</v>
      </c>
      <c r="BV794" s="108"/>
    </row>
    <row r="795" spans="1:81" hidden="1" x14ac:dyDescent="0.25">
      <c r="A795" s="119" t="s">
        <v>7571</v>
      </c>
      <c r="B795" s="142" t="s">
        <v>9071</v>
      </c>
      <c r="C795" s="142" t="e">
        <v>#N/A</v>
      </c>
      <c r="D795" s="97">
        <v>0</v>
      </c>
      <c r="E795" s="97">
        <v>0</v>
      </c>
      <c r="F795" s="59">
        <v>0</v>
      </c>
      <c r="G795" s="97">
        <v>0</v>
      </c>
      <c r="H795" s="59">
        <v>0</v>
      </c>
      <c r="I795" s="97">
        <v>0</v>
      </c>
      <c r="J795" s="59">
        <v>0</v>
      </c>
      <c r="K795" s="59">
        <v>0</v>
      </c>
      <c r="L795" s="59">
        <v>0</v>
      </c>
      <c r="M795" s="97">
        <v>0</v>
      </c>
      <c r="N795" s="97">
        <v>0</v>
      </c>
      <c r="O795" s="97">
        <v>0</v>
      </c>
      <c r="P795" s="59">
        <v>0</v>
      </c>
      <c r="Q795" s="59">
        <v>0</v>
      </c>
      <c r="R795" s="59">
        <v>0</v>
      </c>
      <c r="S795" s="97">
        <v>0</v>
      </c>
      <c r="T795" s="59">
        <v>0</v>
      </c>
      <c r="U795" s="59">
        <v>0</v>
      </c>
      <c r="V795" s="59">
        <v>0</v>
      </c>
      <c r="W795" s="59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59">
        <v>0</v>
      </c>
      <c r="AE795" s="59">
        <v>0</v>
      </c>
      <c r="AF795" s="97">
        <v>0</v>
      </c>
      <c r="AG795" s="97">
        <v>0</v>
      </c>
      <c r="AH795" s="97">
        <v>0</v>
      </c>
      <c r="AI795" s="90">
        <v>0</v>
      </c>
      <c r="AJ795" s="91">
        <v>0</v>
      </c>
      <c r="AK795" s="90">
        <v>0</v>
      </c>
      <c r="AL795" s="59">
        <v>0</v>
      </c>
      <c r="AM795" s="97">
        <v>0</v>
      </c>
      <c r="AN795" s="59">
        <v>0</v>
      </c>
      <c r="AO795" s="59">
        <v>0</v>
      </c>
      <c r="AP795" s="90">
        <v>0</v>
      </c>
      <c r="AQ795" s="91">
        <v>0</v>
      </c>
      <c r="AR795" s="90">
        <v>0</v>
      </c>
      <c r="AS795" s="97">
        <v>0</v>
      </c>
      <c r="AT795" s="59">
        <v>0</v>
      </c>
      <c r="AU795" s="97">
        <v>0</v>
      </c>
      <c r="AV795" s="97">
        <v>0</v>
      </c>
      <c r="AW795" s="97">
        <v>0</v>
      </c>
      <c r="AX795" s="97">
        <v>0</v>
      </c>
      <c r="AY795" s="97">
        <v>0</v>
      </c>
      <c r="AZ795" s="97">
        <v>0</v>
      </c>
      <c r="BA795" s="97">
        <v>0</v>
      </c>
      <c r="BB795" s="97">
        <v>0</v>
      </c>
      <c r="BC795" s="97">
        <v>0</v>
      </c>
      <c r="BD795" s="97">
        <v>0</v>
      </c>
      <c r="BE795" s="70">
        <f>VLOOKUP(A795,'Plant Stock'!B:C,2,0)</f>
        <v>0</v>
      </c>
      <c r="BF795" s="71">
        <f>BE795-'Assy RM(DV)'!B795</f>
        <v>0</v>
      </c>
      <c r="BG795" s="71">
        <f>BF795-'Assy RM(DV)'!C795</f>
        <v>0</v>
      </c>
      <c r="BH795" s="71">
        <f>BG795-'Assy RM(DV)'!D795</f>
        <v>0</v>
      </c>
      <c r="BI795" s="71">
        <f>BH795-'Assy RM(DV)'!E795</f>
        <v>0</v>
      </c>
      <c r="BJ795" s="71">
        <f>BI795-'Assy RM(DV)'!F795</f>
        <v>0</v>
      </c>
      <c r="BK795" s="71">
        <f>BJ795-'Assy RM(DV)'!G795</f>
        <v>0</v>
      </c>
      <c r="BL795" s="71">
        <f>BK795-'Assy RM(DV)'!H795</f>
        <v>0</v>
      </c>
      <c r="BM795" s="71">
        <f>BL795-'Assy RM(DV)'!I795</f>
        <v>0</v>
      </c>
      <c r="BN795" s="71">
        <f>BM795-'Assy RM(DV)'!J795</f>
        <v>0</v>
      </c>
      <c r="BO795" s="71">
        <f>BN795-'Assy RM(DV)'!K795</f>
        <v>0</v>
      </c>
      <c r="BP795" s="71">
        <f>BO795-'Assy RM(DV)'!L795</f>
        <v>0</v>
      </c>
      <c r="BQ795" s="71">
        <f>BP795-'Assy RM(DV)'!M795</f>
        <v>0</v>
      </c>
      <c r="BR795" s="72">
        <f t="shared" si="87"/>
        <v>52</v>
      </c>
      <c r="BS795" s="56" t="b">
        <f t="shared" si="88"/>
        <v>0</v>
      </c>
      <c r="BT795" s="56">
        <f t="shared" si="89"/>
        <v>0</v>
      </c>
      <c r="BU795" s="98" t="b">
        <f t="shared" si="90"/>
        <v>1</v>
      </c>
      <c r="BV795" s="108"/>
    </row>
    <row r="796" spans="1:81" hidden="1" x14ac:dyDescent="0.25">
      <c r="A796" s="119" t="s">
        <v>9498</v>
      </c>
      <c r="B796" s="142" t="s">
        <v>9499</v>
      </c>
      <c r="C796" s="142" t="s">
        <v>7604</v>
      </c>
      <c r="D796" s="97">
        <v>0</v>
      </c>
      <c r="E796" s="97">
        <v>0</v>
      </c>
      <c r="F796" s="59">
        <v>0</v>
      </c>
      <c r="G796" s="97">
        <v>0</v>
      </c>
      <c r="H796" s="59">
        <v>0</v>
      </c>
      <c r="I796" s="97">
        <v>0</v>
      </c>
      <c r="J796" s="59">
        <v>0</v>
      </c>
      <c r="K796" s="59">
        <v>0</v>
      </c>
      <c r="L796" s="59">
        <v>0</v>
      </c>
      <c r="M796" s="97">
        <v>0</v>
      </c>
      <c r="N796" s="97">
        <v>0</v>
      </c>
      <c r="O796" s="97">
        <v>0</v>
      </c>
      <c r="P796" s="59">
        <v>0</v>
      </c>
      <c r="Q796" s="59">
        <v>0</v>
      </c>
      <c r="R796" s="59">
        <v>0</v>
      </c>
      <c r="S796" s="97">
        <v>0</v>
      </c>
      <c r="T796" s="59">
        <v>0</v>
      </c>
      <c r="U796" s="59">
        <v>0</v>
      </c>
      <c r="V796" s="59">
        <v>0</v>
      </c>
      <c r="W796" s="59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59">
        <v>0</v>
      </c>
      <c r="AE796" s="59">
        <v>0</v>
      </c>
      <c r="AF796" s="97">
        <v>0</v>
      </c>
      <c r="AG796" s="97">
        <v>0</v>
      </c>
      <c r="AH796" s="97">
        <v>0</v>
      </c>
      <c r="AI796" s="90">
        <v>0</v>
      </c>
      <c r="AJ796" s="91">
        <v>0</v>
      </c>
      <c r="AK796" s="90">
        <v>0</v>
      </c>
      <c r="AL796" s="59">
        <v>0</v>
      </c>
      <c r="AM796" s="97">
        <v>0</v>
      </c>
      <c r="AN796" s="59">
        <v>0</v>
      </c>
      <c r="AO796" s="59">
        <v>0</v>
      </c>
      <c r="AP796" s="90">
        <v>0</v>
      </c>
      <c r="AQ796" s="91">
        <v>0</v>
      </c>
      <c r="AR796" s="90">
        <v>0</v>
      </c>
      <c r="AS796" s="97">
        <v>0</v>
      </c>
      <c r="AT796" s="59">
        <v>0</v>
      </c>
      <c r="AU796" s="97">
        <v>0</v>
      </c>
      <c r="AV796" s="97">
        <v>0</v>
      </c>
      <c r="AW796" s="97">
        <v>0</v>
      </c>
      <c r="AX796" s="97">
        <v>0</v>
      </c>
      <c r="AY796" s="97">
        <v>0</v>
      </c>
      <c r="AZ796" s="97">
        <v>0</v>
      </c>
      <c r="BA796" s="97">
        <v>0</v>
      </c>
      <c r="BB796" s="97">
        <v>0</v>
      </c>
      <c r="BC796" s="97">
        <v>1</v>
      </c>
      <c r="BD796" s="97">
        <v>0</v>
      </c>
      <c r="BE796" s="70">
        <f>VLOOKUP(A796,'Plant Stock'!B:C,2,0)</f>
        <v>1113</v>
      </c>
      <c r="BF796" s="71">
        <f>BE796-'Assy RM(DV)'!B796</f>
        <v>1113</v>
      </c>
      <c r="BG796" s="71">
        <f>BF796-'Assy RM(DV)'!C796</f>
        <v>1113</v>
      </c>
      <c r="BH796" s="71">
        <f>BG796-'Assy RM(DV)'!D796</f>
        <v>1113</v>
      </c>
      <c r="BI796" s="71">
        <f>BH796-'Assy RM(DV)'!E796</f>
        <v>1113</v>
      </c>
      <c r="BJ796" s="71">
        <f>BI796-'Assy RM(DV)'!F796</f>
        <v>1113</v>
      </c>
      <c r="BK796" s="71">
        <f>BJ796-'Assy RM(DV)'!G796</f>
        <v>1113</v>
      </c>
      <c r="BL796" s="71">
        <f>BK796-'Assy RM(DV)'!H796</f>
        <v>1113</v>
      </c>
      <c r="BM796" s="71">
        <f>BL796-'Assy RM(DV)'!I796</f>
        <v>1113</v>
      </c>
      <c r="BN796" s="71">
        <f>BM796-'Assy RM(DV)'!J796</f>
        <v>1113</v>
      </c>
      <c r="BO796" s="71">
        <f>BN796-'Assy RM(DV)'!K796</f>
        <v>1113</v>
      </c>
      <c r="BP796" s="71">
        <f>BO796-'Assy RM(DV)'!L796</f>
        <v>1113</v>
      </c>
      <c r="BQ796" s="71">
        <f>BP796-'Assy RM(DV)'!M796</f>
        <v>1113</v>
      </c>
      <c r="BR796" s="72">
        <f t="shared" si="87"/>
        <v>51</v>
      </c>
      <c r="BS796" s="56" t="b">
        <f t="shared" si="88"/>
        <v>0</v>
      </c>
      <c r="BT796" s="56">
        <f t="shared" si="89"/>
        <v>0</v>
      </c>
      <c r="BU796" s="98" t="b">
        <f t="shared" si="90"/>
        <v>1</v>
      </c>
      <c r="BV796" s="108"/>
    </row>
    <row r="797" spans="1:81" hidden="1" x14ac:dyDescent="0.25">
      <c r="A797" s="119" t="s">
        <v>9500</v>
      </c>
      <c r="B797" s="142" t="s">
        <v>9501</v>
      </c>
      <c r="C797" s="142" t="s">
        <v>10075</v>
      </c>
      <c r="D797" s="97">
        <v>0</v>
      </c>
      <c r="E797" s="97">
        <v>0</v>
      </c>
      <c r="F797" s="59">
        <v>0</v>
      </c>
      <c r="G797" s="97">
        <v>0</v>
      </c>
      <c r="H797" s="59">
        <v>0</v>
      </c>
      <c r="I797" s="97">
        <v>0</v>
      </c>
      <c r="J797" s="59">
        <v>0</v>
      </c>
      <c r="K797" s="59">
        <v>0</v>
      </c>
      <c r="L797" s="59">
        <v>0</v>
      </c>
      <c r="M797" s="97">
        <v>0</v>
      </c>
      <c r="N797" s="97">
        <v>0</v>
      </c>
      <c r="O797" s="97">
        <v>0</v>
      </c>
      <c r="P797" s="59">
        <v>0</v>
      </c>
      <c r="Q797" s="59">
        <v>0</v>
      </c>
      <c r="R797" s="59">
        <v>0</v>
      </c>
      <c r="S797" s="97">
        <v>0</v>
      </c>
      <c r="T797" s="59">
        <v>0</v>
      </c>
      <c r="U797" s="59">
        <v>0</v>
      </c>
      <c r="V797" s="59">
        <v>0</v>
      </c>
      <c r="W797" s="59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59">
        <v>0</v>
      </c>
      <c r="AE797" s="59">
        <v>0</v>
      </c>
      <c r="AF797" s="97">
        <v>0</v>
      </c>
      <c r="AG797" s="97">
        <v>0</v>
      </c>
      <c r="AH797" s="97">
        <v>0</v>
      </c>
      <c r="AI797" s="90">
        <v>0</v>
      </c>
      <c r="AJ797" s="91">
        <v>0</v>
      </c>
      <c r="AK797" s="90">
        <v>0</v>
      </c>
      <c r="AL797" s="59">
        <v>0</v>
      </c>
      <c r="AM797" s="97">
        <v>0</v>
      </c>
      <c r="AN797" s="59">
        <v>0</v>
      </c>
      <c r="AO797" s="59">
        <v>0</v>
      </c>
      <c r="AP797" s="90">
        <v>0</v>
      </c>
      <c r="AQ797" s="91">
        <v>0</v>
      </c>
      <c r="AR797" s="90">
        <v>0</v>
      </c>
      <c r="AS797" s="97">
        <v>0</v>
      </c>
      <c r="AT797" s="59">
        <v>0</v>
      </c>
      <c r="AU797" s="97">
        <v>0</v>
      </c>
      <c r="AV797" s="97">
        <v>0</v>
      </c>
      <c r="AW797" s="97">
        <v>0</v>
      </c>
      <c r="AX797" s="97">
        <v>0</v>
      </c>
      <c r="AY797" s="97">
        <v>0</v>
      </c>
      <c r="AZ797" s="97">
        <v>0</v>
      </c>
      <c r="BA797" s="97">
        <v>0</v>
      </c>
      <c r="BB797" s="97">
        <v>0</v>
      </c>
      <c r="BC797" s="97">
        <v>0</v>
      </c>
      <c r="BD797" s="97">
        <v>0</v>
      </c>
      <c r="BE797" s="70">
        <f>VLOOKUP(A797,'Plant Stock'!B:C,2,0)</f>
        <v>23621</v>
      </c>
      <c r="BF797" s="71">
        <f>BE797-'Assy RM(DV)'!B797</f>
        <v>23621</v>
      </c>
      <c r="BG797" s="71">
        <f>BF797-'Assy RM(DV)'!C797</f>
        <v>23621</v>
      </c>
      <c r="BH797" s="71">
        <f>BG797-'Assy RM(DV)'!D797</f>
        <v>23621</v>
      </c>
      <c r="BI797" s="71">
        <f>BH797-'Assy RM(DV)'!E797</f>
        <v>23621</v>
      </c>
      <c r="BJ797" s="71">
        <f>BI797-'Assy RM(DV)'!F797</f>
        <v>23621</v>
      </c>
      <c r="BK797" s="71">
        <f>BJ797-'Assy RM(DV)'!G797</f>
        <v>23621</v>
      </c>
      <c r="BL797" s="71">
        <f>BK797-'Assy RM(DV)'!H797</f>
        <v>23621</v>
      </c>
      <c r="BM797" s="71">
        <f>BL797-'Assy RM(DV)'!I797</f>
        <v>23621</v>
      </c>
      <c r="BN797" s="71">
        <f>BM797-'Assy RM(DV)'!J797</f>
        <v>23621</v>
      </c>
      <c r="BO797" s="71">
        <f>BN797-'Assy RM(DV)'!K797</f>
        <v>23621</v>
      </c>
      <c r="BP797" s="71">
        <f>BO797-'Assy RM(DV)'!L797</f>
        <v>23621</v>
      </c>
      <c r="BQ797" s="71">
        <f>BP797-'Assy RM(DV)'!M797</f>
        <v>23621</v>
      </c>
      <c r="BR797" s="72">
        <f t="shared" si="87"/>
        <v>52</v>
      </c>
      <c r="BS797" s="56" t="b">
        <f t="shared" si="88"/>
        <v>0</v>
      </c>
      <c r="BT797" s="56">
        <f t="shared" si="89"/>
        <v>0</v>
      </c>
      <c r="BU797" s="98" t="b">
        <f t="shared" si="90"/>
        <v>1</v>
      </c>
      <c r="BV797" s="108"/>
    </row>
    <row r="798" spans="1:81" s="108" customFormat="1" hidden="1" x14ac:dyDescent="0.25">
      <c r="A798" s="185" t="s">
        <v>9726</v>
      </c>
      <c r="B798" s="142" t="s">
        <v>9727</v>
      </c>
      <c r="C798" s="142" t="s">
        <v>7604</v>
      </c>
      <c r="D798" s="97">
        <v>0</v>
      </c>
      <c r="E798" s="97">
        <v>0</v>
      </c>
      <c r="F798" s="59">
        <v>0</v>
      </c>
      <c r="G798" s="97">
        <v>0</v>
      </c>
      <c r="H798" s="59">
        <v>0</v>
      </c>
      <c r="I798" s="97">
        <v>0</v>
      </c>
      <c r="J798" s="59">
        <v>0</v>
      </c>
      <c r="K798" s="59">
        <v>0</v>
      </c>
      <c r="L798" s="59">
        <v>0</v>
      </c>
      <c r="M798" s="97">
        <v>0</v>
      </c>
      <c r="N798" s="97">
        <v>0</v>
      </c>
      <c r="O798" s="97">
        <v>0</v>
      </c>
      <c r="P798" s="59">
        <v>0</v>
      </c>
      <c r="Q798" s="59">
        <v>0</v>
      </c>
      <c r="R798" s="59">
        <v>0</v>
      </c>
      <c r="S798" s="97">
        <v>0</v>
      </c>
      <c r="T798" s="59">
        <v>0</v>
      </c>
      <c r="U798" s="59">
        <v>0</v>
      </c>
      <c r="V798" s="59">
        <v>0</v>
      </c>
      <c r="W798" s="59">
        <v>0</v>
      </c>
      <c r="X798" s="97">
        <v>0</v>
      </c>
      <c r="Y798" s="97">
        <v>1</v>
      </c>
      <c r="Z798" s="97">
        <v>0</v>
      </c>
      <c r="AA798" s="97">
        <v>0</v>
      </c>
      <c r="AB798" s="97">
        <v>0</v>
      </c>
      <c r="AC798" s="97">
        <v>0</v>
      </c>
      <c r="AD798" s="59">
        <v>0</v>
      </c>
      <c r="AE798" s="59">
        <v>0</v>
      </c>
      <c r="AF798" s="97">
        <v>0</v>
      </c>
      <c r="AG798" s="97">
        <v>0</v>
      </c>
      <c r="AH798" s="97">
        <v>0</v>
      </c>
      <c r="AI798" s="90">
        <v>0</v>
      </c>
      <c r="AJ798" s="91">
        <v>0</v>
      </c>
      <c r="AK798" s="90">
        <v>0</v>
      </c>
      <c r="AL798" s="59">
        <v>0</v>
      </c>
      <c r="AM798" s="97">
        <v>0</v>
      </c>
      <c r="AN798" s="59">
        <v>0</v>
      </c>
      <c r="AO798" s="59">
        <v>0</v>
      </c>
      <c r="AP798" s="90">
        <v>0</v>
      </c>
      <c r="AQ798" s="91">
        <v>0</v>
      </c>
      <c r="AR798" s="90">
        <v>0</v>
      </c>
      <c r="AS798" s="97">
        <v>0</v>
      </c>
      <c r="AT798" s="59">
        <v>0</v>
      </c>
      <c r="AU798" s="97">
        <v>0</v>
      </c>
      <c r="AV798" s="97">
        <v>0</v>
      </c>
      <c r="AW798" s="97">
        <v>0</v>
      </c>
      <c r="AX798" s="97">
        <v>0</v>
      </c>
      <c r="AY798" s="97">
        <v>0</v>
      </c>
      <c r="AZ798" s="97">
        <v>0</v>
      </c>
      <c r="BA798" s="97">
        <v>0</v>
      </c>
      <c r="BB798" s="97">
        <v>0</v>
      </c>
      <c r="BC798" s="97">
        <v>0</v>
      </c>
      <c r="BD798" s="97">
        <v>0</v>
      </c>
      <c r="BE798" s="70">
        <f>VLOOKUP(A798,'Plant Stock'!B:C,2,0)</f>
        <v>2266</v>
      </c>
      <c r="BF798" s="71">
        <f>BE798-'Assy RM(DV)'!B798</f>
        <v>2266</v>
      </c>
      <c r="BG798" s="71">
        <f>BF798-'Assy RM(DV)'!C798</f>
        <v>2266</v>
      </c>
      <c r="BH798" s="71">
        <f>BG798-'Assy RM(DV)'!D798</f>
        <v>2266</v>
      </c>
      <c r="BI798" s="71">
        <f>BH798-'Assy RM(DV)'!E798</f>
        <v>2266</v>
      </c>
      <c r="BJ798" s="71">
        <f>BI798-'Assy RM(DV)'!F798</f>
        <v>2266</v>
      </c>
      <c r="BK798" s="71">
        <f>BJ798-'Assy RM(DV)'!G798</f>
        <v>2266</v>
      </c>
      <c r="BL798" s="71">
        <f>BK798-'Assy RM(DV)'!H798</f>
        <v>2266</v>
      </c>
      <c r="BM798" s="71">
        <f>BL798-'Assy RM(DV)'!I798</f>
        <v>2266</v>
      </c>
      <c r="BN798" s="71">
        <f>BM798-'Assy RM(DV)'!J798</f>
        <v>2266</v>
      </c>
      <c r="BO798" s="71">
        <f>BN798-'Assy RM(DV)'!K798</f>
        <v>2266</v>
      </c>
      <c r="BP798" s="71">
        <f>BO798-'Assy RM(DV)'!L798</f>
        <v>2266</v>
      </c>
      <c r="BQ798" s="71">
        <f>BP798-'Assy RM(DV)'!M798</f>
        <v>2266</v>
      </c>
      <c r="BR798" s="72">
        <f>COUNTIF(D798:BC798,"0")</f>
        <v>51</v>
      </c>
      <c r="BS798" s="56" t="b">
        <f>BR798=E798</f>
        <v>0</v>
      </c>
      <c r="BT798" s="56">
        <f>SUM(D798:AZ798)</f>
        <v>1</v>
      </c>
      <c r="BU798" s="98" t="b">
        <f>BT798=R798</f>
        <v>0</v>
      </c>
    </row>
    <row r="799" spans="1:81" s="108" customFormat="1" hidden="1" x14ac:dyDescent="0.25">
      <c r="A799" s="185" t="s">
        <v>9728</v>
      </c>
      <c r="B799" s="142" t="s">
        <v>8667</v>
      </c>
      <c r="C799" s="142" t="s">
        <v>10074</v>
      </c>
      <c r="D799" s="97">
        <v>0</v>
      </c>
      <c r="E799" s="97">
        <v>0</v>
      </c>
      <c r="F799" s="59">
        <v>0</v>
      </c>
      <c r="G799" s="97">
        <v>0</v>
      </c>
      <c r="H799" s="59">
        <v>0</v>
      </c>
      <c r="I799" s="97">
        <v>0</v>
      </c>
      <c r="J799" s="59">
        <v>0</v>
      </c>
      <c r="K799" s="59">
        <v>0</v>
      </c>
      <c r="L799" s="59">
        <v>0</v>
      </c>
      <c r="M799" s="97">
        <v>0</v>
      </c>
      <c r="N799" s="97">
        <v>0</v>
      </c>
      <c r="O799" s="97">
        <v>0</v>
      </c>
      <c r="P799" s="59">
        <v>0</v>
      </c>
      <c r="Q799" s="59">
        <v>0</v>
      </c>
      <c r="R799" s="59">
        <v>0</v>
      </c>
      <c r="S799" s="97">
        <v>0</v>
      </c>
      <c r="T799" s="59">
        <v>0</v>
      </c>
      <c r="U799" s="59">
        <v>0</v>
      </c>
      <c r="V799" s="59">
        <v>0</v>
      </c>
      <c r="W799" s="59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59">
        <v>0</v>
      </c>
      <c r="AE799" s="59">
        <v>0</v>
      </c>
      <c r="AF799" s="97">
        <v>0</v>
      </c>
      <c r="AG799" s="97">
        <v>0</v>
      </c>
      <c r="AH799" s="97">
        <v>0</v>
      </c>
      <c r="AI799" s="90">
        <v>0</v>
      </c>
      <c r="AJ799" s="91">
        <v>0</v>
      </c>
      <c r="AK799" s="90">
        <v>0</v>
      </c>
      <c r="AL799" s="59">
        <v>0</v>
      </c>
      <c r="AM799" s="97">
        <v>0</v>
      </c>
      <c r="AN799" s="59">
        <v>0</v>
      </c>
      <c r="AO799" s="59">
        <v>0</v>
      </c>
      <c r="AP799" s="90">
        <v>0</v>
      </c>
      <c r="AQ799" s="91">
        <v>0</v>
      </c>
      <c r="AR799" s="90">
        <v>0</v>
      </c>
      <c r="AS799" s="97">
        <v>0</v>
      </c>
      <c r="AT799" s="59">
        <v>0</v>
      </c>
      <c r="AU799" s="97">
        <v>0</v>
      </c>
      <c r="AV799" s="97">
        <v>0</v>
      </c>
      <c r="AW799" s="97">
        <v>0</v>
      </c>
      <c r="AX799" s="97">
        <v>0</v>
      </c>
      <c r="AY799" s="97">
        <v>0</v>
      </c>
      <c r="AZ799" s="97">
        <v>0</v>
      </c>
      <c r="BA799" s="97">
        <v>0</v>
      </c>
      <c r="BB799" s="97">
        <v>0</v>
      </c>
      <c r="BC799" s="97">
        <v>0</v>
      </c>
      <c r="BD799" s="97">
        <v>0</v>
      </c>
      <c r="BE799" s="70">
        <f>VLOOKUP(A799,'Plant Stock'!B:C,2,0)</f>
        <v>1072</v>
      </c>
      <c r="BF799" s="71">
        <f>BE799-'Assy RM(DV)'!B799</f>
        <v>1072</v>
      </c>
      <c r="BG799" s="71">
        <f>BF799-'Assy RM(DV)'!C799</f>
        <v>1072</v>
      </c>
      <c r="BH799" s="71">
        <f>BG799-'Assy RM(DV)'!D799</f>
        <v>1072</v>
      </c>
      <c r="BI799" s="71">
        <f>BH799-'Assy RM(DV)'!E799</f>
        <v>1072</v>
      </c>
      <c r="BJ799" s="71">
        <f>BI799-'Assy RM(DV)'!F799</f>
        <v>1072</v>
      </c>
      <c r="BK799" s="71">
        <f>BJ799-'Assy RM(DV)'!G799</f>
        <v>1072</v>
      </c>
      <c r="BL799" s="71">
        <f>BK799-'Assy RM(DV)'!H799</f>
        <v>1072</v>
      </c>
      <c r="BM799" s="71">
        <f>BL799-'Assy RM(DV)'!I799</f>
        <v>1072</v>
      </c>
      <c r="BN799" s="71">
        <f>BM799-'Assy RM(DV)'!J799</f>
        <v>1072</v>
      </c>
      <c r="BO799" s="71">
        <f>BN799-'Assy RM(DV)'!K799</f>
        <v>1072</v>
      </c>
      <c r="BP799" s="71">
        <f>BO799-'Assy RM(DV)'!L799</f>
        <v>1072</v>
      </c>
      <c r="BQ799" s="71">
        <f>BP799-'Assy RM(DV)'!M799</f>
        <v>1072</v>
      </c>
      <c r="BR799" s="72">
        <f>COUNTIF(D799:BC799,"0")</f>
        <v>52</v>
      </c>
      <c r="BS799" s="56" t="b">
        <f>BR799=E799</f>
        <v>0</v>
      </c>
      <c r="BT799" s="56">
        <f>SUM(D799:AZ799)</f>
        <v>0</v>
      </c>
      <c r="BU799" s="98" t="b">
        <f>BT799=R799</f>
        <v>1</v>
      </c>
    </row>
    <row r="800" spans="1:81" s="108" customFormat="1" hidden="1" x14ac:dyDescent="0.25">
      <c r="A800" s="185" t="s">
        <v>9742</v>
      </c>
      <c r="B800" s="142" t="s">
        <v>9200</v>
      </c>
      <c r="C800" s="142" t="s">
        <v>10074</v>
      </c>
      <c r="D800" s="97">
        <v>0</v>
      </c>
      <c r="E800" s="97">
        <v>0</v>
      </c>
      <c r="F800" s="59">
        <v>0</v>
      </c>
      <c r="G800" s="97">
        <v>0</v>
      </c>
      <c r="H800" s="59">
        <v>0</v>
      </c>
      <c r="I800" s="97">
        <v>0</v>
      </c>
      <c r="J800" s="59">
        <v>0</v>
      </c>
      <c r="K800" s="59">
        <v>0</v>
      </c>
      <c r="L800" s="59">
        <v>0</v>
      </c>
      <c r="M800" s="97">
        <v>0</v>
      </c>
      <c r="N800" s="97">
        <v>0</v>
      </c>
      <c r="O800" s="97">
        <v>0</v>
      </c>
      <c r="P800" s="59">
        <v>0</v>
      </c>
      <c r="Q800" s="59">
        <v>0</v>
      </c>
      <c r="R800" s="59">
        <v>0</v>
      </c>
      <c r="S800" s="97">
        <v>0</v>
      </c>
      <c r="T800" s="59">
        <v>0</v>
      </c>
      <c r="U800" s="59">
        <v>0</v>
      </c>
      <c r="V800" s="59">
        <v>0</v>
      </c>
      <c r="W800" s="59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59">
        <v>0</v>
      </c>
      <c r="AE800" s="59">
        <v>0</v>
      </c>
      <c r="AF800" s="97">
        <v>0</v>
      </c>
      <c r="AG800" s="97">
        <v>0</v>
      </c>
      <c r="AH800" s="97">
        <v>0</v>
      </c>
      <c r="AI800" s="90">
        <v>0</v>
      </c>
      <c r="AJ800" s="91">
        <v>0</v>
      </c>
      <c r="AK800" s="90">
        <v>0</v>
      </c>
      <c r="AL800" s="59">
        <v>0</v>
      </c>
      <c r="AM800" s="97">
        <v>0</v>
      </c>
      <c r="AN800" s="59">
        <v>0</v>
      </c>
      <c r="AO800" s="59">
        <v>0</v>
      </c>
      <c r="AP800" s="90">
        <v>0</v>
      </c>
      <c r="AQ800" s="91">
        <v>1</v>
      </c>
      <c r="AR800" s="90">
        <v>0</v>
      </c>
      <c r="AS800" s="97">
        <v>0</v>
      </c>
      <c r="AT800" s="59">
        <v>0</v>
      </c>
      <c r="AU800" s="97">
        <v>0</v>
      </c>
      <c r="AV800" s="97">
        <v>0</v>
      </c>
      <c r="AW800" s="97">
        <v>0</v>
      </c>
      <c r="AX800" s="97">
        <v>0</v>
      </c>
      <c r="AY800" s="97">
        <v>0</v>
      </c>
      <c r="AZ800" s="97">
        <v>0</v>
      </c>
      <c r="BA800" s="97">
        <v>0</v>
      </c>
      <c r="BB800" s="97">
        <v>0</v>
      </c>
      <c r="BC800" s="97">
        <v>0</v>
      </c>
      <c r="BD800" s="97">
        <v>0</v>
      </c>
      <c r="BE800" s="70">
        <f>VLOOKUP(A800,'Plant Stock'!B:C,2,0)</f>
        <v>18517</v>
      </c>
      <c r="BF800" s="71">
        <f>BE800-'Assy RM(DV)'!B800</f>
        <v>18417</v>
      </c>
      <c r="BG800" s="71">
        <f>BF800-'Assy RM(DV)'!C800</f>
        <v>18317</v>
      </c>
      <c r="BH800" s="71">
        <f>BG800-'Assy RM(DV)'!D800</f>
        <v>18217</v>
      </c>
      <c r="BI800" s="71">
        <f>BH800-'Assy RM(DV)'!E800</f>
        <v>18105</v>
      </c>
      <c r="BJ800" s="71">
        <f>BI800-'Assy RM(DV)'!F800</f>
        <v>18005</v>
      </c>
      <c r="BK800" s="71">
        <f>BJ800-'Assy RM(DV)'!G800</f>
        <v>18005</v>
      </c>
      <c r="BL800" s="71">
        <f>BK800-'Assy RM(DV)'!H800</f>
        <v>18005</v>
      </c>
      <c r="BM800" s="71">
        <f>BL800-'Assy RM(DV)'!I800</f>
        <v>18005</v>
      </c>
      <c r="BN800" s="71">
        <f>BM800-'Assy RM(DV)'!J800</f>
        <v>18005</v>
      </c>
      <c r="BO800" s="71">
        <f>BN800-'Assy RM(DV)'!K800</f>
        <v>18005</v>
      </c>
      <c r="BP800" s="71">
        <f>BO800-'Assy RM(DV)'!L800</f>
        <v>18005</v>
      </c>
      <c r="BQ800" s="71">
        <f>BP800-'Assy RM(DV)'!M800</f>
        <v>18005</v>
      </c>
      <c r="BR800" s="72">
        <f>COUNTIF(D800:BC800,"0")</f>
        <v>51</v>
      </c>
      <c r="BS800" s="56" t="b">
        <f>BR800=E800</f>
        <v>0</v>
      </c>
      <c r="BT800" s="56">
        <f>SUM(D800:AZ800)</f>
        <v>1</v>
      </c>
      <c r="BU800" s="98" t="b">
        <f>BT800=R800</f>
        <v>0</v>
      </c>
    </row>
    <row r="801" spans="1:73" s="108" customFormat="1" hidden="1" x14ac:dyDescent="0.25">
      <c r="A801" s="185" t="s">
        <v>2226</v>
      </c>
      <c r="B801" s="142" t="s">
        <v>9743</v>
      </c>
      <c r="C801" s="142" t="s">
        <v>10081</v>
      </c>
      <c r="D801" s="97">
        <v>0</v>
      </c>
      <c r="E801" s="97">
        <v>0</v>
      </c>
      <c r="F801" s="59">
        <v>0</v>
      </c>
      <c r="G801" s="97">
        <v>0</v>
      </c>
      <c r="H801" s="59">
        <v>0</v>
      </c>
      <c r="I801" s="97">
        <v>0</v>
      </c>
      <c r="J801" s="59">
        <v>0</v>
      </c>
      <c r="K801" s="59">
        <v>0</v>
      </c>
      <c r="L801" s="59">
        <v>0</v>
      </c>
      <c r="M801" s="97">
        <v>0</v>
      </c>
      <c r="N801" s="97">
        <v>0</v>
      </c>
      <c r="O801" s="97">
        <v>0</v>
      </c>
      <c r="P801" s="59">
        <v>0</v>
      </c>
      <c r="Q801" s="59">
        <v>0</v>
      </c>
      <c r="R801" s="59">
        <v>0</v>
      </c>
      <c r="S801" s="97">
        <v>0</v>
      </c>
      <c r="T801" s="59">
        <v>0</v>
      </c>
      <c r="U801" s="59">
        <v>0</v>
      </c>
      <c r="V801" s="59">
        <v>0</v>
      </c>
      <c r="W801" s="59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59">
        <v>0</v>
      </c>
      <c r="AE801" s="59">
        <v>0</v>
      </c>
      <c r="AF801" s="97">
        <v>0</v>
      </c>
      <c r="AG801" s="97">
        <v>0</v>
      </c>
      <c r="AH801" s="97">
        <v>0</v>
      </c>
      <c r="AI801" s="90">
        <v>0</v>
      </c>
      <c r="AJ801" s="91">
        <v>0</v>
      </c>
      <c r="AK801" s="90">
        <v>0</v>
      </c>
      <c r="AL801" s="59">
        <v>0</v>
      </c>
      <c r="AM801" s="97">
        <v>0</v>
      </c>
      <c r="AN801" s="59">
        <v>0</v>
      </c>
      <c r="AO801" s="59">
        <v>0</v>
      </c>
      <c r="AP801" s="90">
        <v>0</v>
      </c>
      <c r="AQ801" s="91">
        <v>0</v>
      </c>
      <c r="AR801" s="90">
        <v>0</v>
      </c>
      <c r="AS801" s="97">
        <v>0</v>
      </c>
      <c r="AT801" s="59">
        <v>0</v>
      </c>
      <c r="AU801" s="97">
        <v>0</v>
      </c>
      <c r="AV801" s="97">
        <v>0</v>
      </c>
      <c r="AW801" s="97">
        <v>0</v>
      </c>
      <c r="AX801" s="97">
        <v>0</v>
      </c>
      <c r="AY801" s="97">
        <v>0</v>
      </c>
      <c r="AZ801" s="97">
        <v>0</v>
      </c>
      <c r="BA801" s="97">
        <v>0</v>
      </c>
      <c r="BB801" s="97">
        <v>0</v>
      </c>
      <c r="BC801" s="97">
        <v>0</v>
      </c>
      <c r="BD801" s="97">
        <v>0</v>
      </c>
      <c r="BE801" s="70">
        <f>VLOOKUP(A801,'Plant Stock'!B:C,2,0)</f>
        <v>34966</v>
      </c>
      <c r="BF801" s="71">
        <f>BE801-'Assy RM(DV)'!B801</f>
        <v>34966</v>
      </c>
      <c r="BG801" s="71">
        <f>BF801-'Assy RM(DV)'!C801</f>
        <v>34966</v>
      </c>
      <c r="BH801" s="71">
        <f>BG801-'Assy RM(DV)'!D801</f>
        <v>34966</v>
      </c>
      <c r="BI801" s="71">
        <f>BH801-'Assy RM(DV)'!E801</f>
        <v>34966</v>
      </c>
      <c r="BJ801" s="71">
        <f>BI801-'Assy RM(DV)'!F801</f>
        <v>34966</v>
      </c>
      <c r="BK801" s="71">
        <f>BJ801-'Assy RM(DV)'!G801</f>
        <v>34966</v>
      </c>
      <c r="BL801" s="71">
        <f>BK801-'Assy RM(DV)'!H801</f>
        <v>34966</v>
      </c>
      <c r="BM801" s="71">
        <f>BL801-'Assy RM(DV)'!I801</f>
        <v>34966</v>
      </c>
      <c r="BN801" s="71">
        <f>BM801-'Assy RM(DV)'!J801</f>
        <v>34966</v>
      </c>
      <c r="BO801" s="71">
        <f>BN801-'Assy RM(DV)'!K801</f>
        <v>34966</v>
      </c>
      <c r="BP801" s="71">
        <f>BO801-'Assy RM(DV)'!L801</f>
        <v>34966</v>
      </c>
      <c r="BQ801" s="71">
        <f>BP801-'Assy RM(DV)'!M801</f>
        <v>34966</v>
      </c>
      <c r="BR801" s="72">
        <f t="shared" ref="BR801:BR809" si="94">COUNTIF(D801:BC801,"0")</f>
        <v>52</v>
      </c>
      <c r="BS801" s="56" t="b">
        <f t="shared" ref="BS801:BS809" si="95">BR801=E801</f>
        <v>0</v>
      </c>
      <c r="BT801" s="56">
        <f t="shared" ref="BT801:BT809" si="96">SUM(D801:AZ801)</f>
        <v>0</v>
      </c>
      <c r="BU801" s="98" t="b">
        <f t="shared" ref="BU801:BU809" si="97">BT801=R801</f>
        <v>1</v>
      </c>
    </row>
    <row r="802" spans="1:73" s="108" customFormat="1" hidden="1" x14ac:dyDescent="0.25">
      <c r="A802" s="185" t="s">
        <v>9744</v>
      </c>
      <c r="B802" s="142" t="s">
        <v>9745</v>
      </c>
      <c r="C802" s="142" t="s">
        <v>7579</v>
      </c>
      <c r="D802" s="97">
        <v>0</v>
      </c>
      <c r="E802" s="97">
        <v>0</v>
      </c>
      <c r="F802" s="59">
        <v>0</v>
      </c>
      <c r="G802" s="97">
        <v>0</v>
      </c>
      <c r="H802" s="59">
        <v>0</v>
      </c>
      <c r="I802" s="97">
        <v>0</v>
      </c>
      <c r="J802" s="59">
        <v>0</v>
      </c>
      <c r="K802" s="59">
        <v>0</v>
      </c>
      <c r="L802" s="59">
        <v>0</v>
      </c>
      <c r="M802" s="97">
        <v>0</v>
      </c>
      <c r="N802" s="97">
        <v>0</v>
      </c>
      <c r="O802" s="97">
        <v>0</v>
      </c>
      <c r="P802" s="59">
        <v>0</v>
      </c>
      <c r="Q802" s="59">
        <v>0</v>
      </c>
      <c r="R802" s="59">
        <v>0</v>
      </c>
      <c r="S802" s="97">
        <v>0</v>
      </c>
      <c r="T802" s="59">
        <v>0</v>
      </c>
      <c r="U802" s="59">
        <v>0</v>
      </c>
      <c r="V802" s="59">
        <v>0</v>
      </c>
      <c r="W802" s="59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59">
        <v>0</v>
      </c>
      <c r="AE802" s="59">
        <v>0</v>
      </c>
      <c r="AF802" s="97">
        <v>0</v>
      </c>
      <c r="AG802" s="97">
        <v>0</v>
      </c>
      <c r="AH802" s="97">
        <v>0</v>
      </c>
      <c r="AI802" s="90">
        <v>0</v>
      </c>
      <c r="AJ802" s="91">
        <v>0</v>
      </c>
      <c r="AK802" s="90">
        <v>0</v>
      </c>
      <c r="AL802" s="59">
        <v>0</v>
      </c>
      <c r="AM802" s="97">
        <v>0</v>
      </c>
      <c r="AN802" s="59">
        <v>0</v>
      </c>
      <c r="AO802" s="59">
        <v>0</v>
      </c>
      <c r="AP802" s="90">
        <v>0</v>
      </c>
      <c r="AQ802" s="91">
        <v>0</v>
      </c>
      <c r="AR802" s="90">
        <v>0</v>
      </c>
      <c r="AS802" s="97">
        <v>0</v>
      </c>
      <c r="AT802" s="59">
        <v>0</v>
      </c>
      <c r="AU802" s="97">
        <v>0</v>
      </c>
      <c r="AV802" s="97">
        <v>0</v>
      </c>
      <c r="AW802" s="97">
        <v>0</v>
      </c>
      <c r="AX802" s="97">
        <v>0</v>
      </c>
      <c r="AY802" s="97">
        <v>0</v>
      </c>
      <c r="AZ802" s="97">
        <v>0</v>
      </c>
      <c r="BA802" s="97">
        <v>0</v>
      </c>
      <c r="BB802" s="97">
        <v>0</v>
      </c>
      <c r="BC802" s="97">
        <v>0</v>
      </c>
      <c r="BD802" s="97">
        <v>0</v>
      </c>
      <c r="BE802" s="70">
        <f>VLOOKUP(A802,'Plant Stock'!B:C,2,0)</f>
        <v>9042</v>
      </c>
      <c r="BF802" s="71">
        <f>BE802-'Assy RM(DV)'!B802</f>
        <v>9042</v>
      </c>
      <c r="BG802" s="71">
        <f>BF802-'Assy RM(DV)'!C802</f>
        <v>9042</v>
      </c>
      <c r="BH802" s="71">
        <f>BG802-'Assy RM(DV)'!D802</f>
        <v>9042</v>
      </c>
      <c r="BI802" s="71">
        <f>BH802-'Assy RM(DV)'!E802</f>
        <v>9042</v>
      </c>
      <c r="BJ802" s="71">
        <f>BI802-'Assy RM(DV)'!F802</f>
        <v>9042</v>
      </c>
      <c r="BK802" s="71">
        <f>BJ802-'Assy RM(DV)'!G802</f>
        <v>9042</v>
      </c>
      <c r="BL802" s="71">
        <f>BK802-'Assy RM(DV)'!H802</f>
        <v>9042</v>
      </c>
      <c r="BM802" s="71">
        <f>BL802-'Assy RM(DV)'!I802</f>
        <v>9042</v>
      </c>
      <c r="BN802" s="71">
        <f>BM802-'Assy RM(DV)'!J802</f>
        <v>9042</v>
      </c>
      <c r="BO802" s="71">
        <f>BN802-'Assy RM(DV)'!K802</f>
        <v>9042</v>
      </c>
      <c r="BP802" s="71">
        <f>BO802-'Assy RM(DV)'!L802</f>
        <v>9042</v>
      </c>
      <c r="BQ802" s="71">
        <f>BP802-'Assy RM(DV)'!M802</f>
        <v>9042</v>
      </c>
      <c r="BR802" s="72">
        <f t="shared" si="94"/>
        <v>52</v>
      </c>
      <c r="BS802" s="56" t="b">
        <f t="shared" si="95"/>
        <v>0</v>
      </c>
      <c r="BT802" s="56">
        <f t="shared" si="96"/>
        <v>0</v>
      </c>
      <c r="BU802" s="98" t="b">
        <f t="shared" si="97"/>
        <v>1</v>
      </c>
    </row>
    <row r="803" spans="1:73" s="108" customFormat="1" hidden="1" x14ac:dyDescent="0.25">
      <c r="A803" s="185" t="s">
        <v>9746</v>
      </c>
      <c r="B803" s="142" t="s">
        <v>9747</v>
      </c>
      <c r="C803" s="142" t="s">
        <v>8918</v>
      </c>
      <c r="D803" s="97">
        <v>0</v>
      </c>
      <c r="E803" s="97">
        <v>0</v>
      </c>
      <c r="F803" s="59">
        <v>0</v>
      </c>
      <c r="G803" s="97">
        <v>0</v>
      </c>
      <c r="H803" s="59">
        <v>0</v>
      </c>
      <c r="I803" s="97">
        <v>0</v>
      </c>
      <c r="J803" s="59">
        <v>0</v>
      </c>
      <c r="K803" s="59">
        <v>0</v>
      </c>
      <c r="L803" s="59">
        <v>0</v>
      </c>
      <c r="M803" s="97">
        <v>0</v>
      </c>
      <c r="N803" s="97">
        <v>0</v>
      </c>
      <c r="O803" s="97">
        <v>0</v>
      </c>
      <c r="P803" s="59">
        <v>0</v>
      </c>
      <c r="Q803" s="59">
        <v>0</v>
      </c>
      <c r="R803" s="59">
        <v>0</v>
      </c>
      <c r="S803" s="97">
        <v>0</v>
      </c>
      <c r="T803" s="59">
        <v>0</v>
      </c>
      <c r="U803" s="59">
        <v>0</v>
      </c>
      <c r="V803" s="59">
        <v>0</v>
      </c>
      <c r="W803" s="59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59">
        <v>0</v>
      </c>
      <c r="AE803" s="59">
        <v>0</v>
      </c>
      <c r="AF803" s="97">
        <v>0</v>
      </c>
      <c r="AG803" s="97">
        <v>0</v>
      </c>
      <c r="AH803" s="97">
        <v>0</v>
      </c>
      <c r="AI803" s="90">
        <v>0</v>
      </c>
      <c r="AJ803" s="91">
        <v>0</v>
      </c>
      <c r="AK803" s="90">
        <v>0</v>
      </c>
      <c r="AL803" s="59">
        <v>0</v>
      </c>
      <c r="AM803" s="97">
        <v>0</v>
      </c>
      <c r="AN803" s="59">
        <v>0</v>
      </c>
      <c r="AO803" s="59">
        <v>0</v>
      </c>
      <c r="AP803" s="90">
        <v>0</v>
      </c>
      <c r="AQ803" s="91">
        <v>0</v>
      </c>
      <c r="AR803" s="90">
        <v>0</v>
      </c>
      <c r="AS803" s="97">
        <v>0</v>
      </c>
      <c r="AT803" s="59">
        <v>0</v>
      </c>
      <c r="AU803" s="97">
        <v>0</v>
      </c>
      <c r="AV803" s="97">
        <v>0</v>
      </c>
      <c r="AW803" s="97">
        <v>0</v>
      </c>
      <c r="AX803" s="97">
        <v>0</v>
      </c>
      <c r="AY803" s="97">
        <v>0</v>
      </c>
      <c r="AZ803" s="97">
        <v>0</v>
      </c>
      <c r="BA803" s="97">
        <v>0</v>
      </c>
      <c r="BB803" s="97">
        <v>0</v>
      </c>
      <c r="BC803" s="97">
        <v>0</v>
      </c>
      <c r="BD803" s="97">
        <v>0</v>
      </c>
      <c r="BE803" s="70">
        <f>VLOOKUP(A803,'Plant Stock'!B:C,2,0)</f>
        <v>2809</v>
      </c>
      <c r="BF803" s="71">
        <f>BE803-'Assy RM(DV)'!B803</f>
        <v>2809</v>
      </c>
      <c r="BG803" s="71">
        <f>BF803-'Assy RM(DV)'!C803</f>
        <v>2809</v>
      </c>
      <c r="BH803" s="71">
        <f>BG803-'Assy RM(DV)'!D803</f>
        <v>2809</v>
      </c>
      <c r="BI803" s="71">
        <f>BH803-'Assy RM(DV)'!E803</f>
        <v>2809</v>
      </c>
      <c r="BJ803" s="71">
        <f>BI803-'Assy RM(DV)'!F803</f>
        <v>2809</v>
      </c>
      <c r="BK803" s="71">
        <f>BJ803-'Assy RM(DV)'!G803</f>
        <v>2809</v>
      </c>
      <c r="BL803" s="71">
        <f>BK803-'Assy RM(DV)'!H803</f>
        <v>2809</v>
      </c>
      <c r="BM803" s="71">
        <f>BL803-'Assy RM(DV)'!I803</f>
        <v>2809</v>
      </c>
      <c r="BN803" s="71">
        <f>BM803-'Assy RM(DV)'!J803</f>
        <v>2809</v>
      </c>
      <c r="BO803" s="71">
        <f>BN803-'Assy RM(DV)'!K803</f>
        <v>2809</v>
      </c>
      <c r="BP803" s="71">
        <f>BO803-'Assy RM(DV)'!L803</f>
        <v>2809</v>
      </c>
      <c r="BQ803" s="71">
        <f>BP803-'Assy RM(DV)'!M803</f>
        <v>2809</v>
      </c>
      <c r="BR803" s="72">
        <f t="shared" si="94"/>
        <v>52</v>
      </c>
      <c r="BS803" s="56" t="b">
        <f t="shared" si="95"/>
        <v>0</v>
      </c>
      <c r="BT803" s="56">
        <f t="shared" si="96"/>
        <v>0</v>
      </c>
      <c r="BU803" s="98" t="b">
        <f t="shared" si="97"/>
        <v>1</v>
      </c>
    </row>
    <row r="804" spans="1:73" s="108" customFormat="1" hidden="1" x14ac:dyDescent="0.25">
      <c r="A804" s="185" t="s">
        <v>9748</v>
      </c>
      <c r="B804" s="142" t="s">
        <v>9749</v>
      </c>
      <c r="C804" s="142" t="s">
        <v>10081</v>
      </c>
      <c r="D804" s="97">
        <v>0</v>
      </c>
      <c r="E804" s="97">
        <v>0</v>
      </c>
      <c r="F804" s="59">
        <v>0</v>
      </c>
      <c r="G804" s="97">
        <v>0</v>
      </c>
      <c r="H804" s="59">
        <v>0</v>
      </c>
      <c r="I804" s="97">
        <v>0</v>
      </c>
      <c r="J804" s="59">
        <v>0</v>
      </c>
      <c r="K804" s="59">
        <v>0</v>
      </c>
      <c r="L804" s="59">
        <v>0</v>
      </c>
      <c r="M804" s="97">
        <v>0</v>
      </c>
      <c r="N804" s="97">
        <v>0</v>
      </c>
      <c r="O804" s="97">
        <v>0</v>
      </c>
      <c r="P804" s="59">
        <v>0</v>
      </c>
      <c r="Q804" s="59">
        <v>0</v>
      </c>
      <c r="R804" s="59">
        <v>0</v>
      </c>
      <c r="S804" s="97">
        <v>0</v>
      </c>
      <c r="T804" s="59">
        <v>0</v>
      </c>
      <c r="U804" s="59">
        <v>0</v>
      </c>
      <c r="V804" s="59">
        <v>0</v>
      </c>
      <c r="W804" s="59">
        <v>0</v>
      </c>
      <c r="X804" s="97">
        <v>0</v>
      </c>
      <c r="Y804" s="97">
        <v>0</v>
      </c>
      <c r="Z804" s="97">
        <v>0</v>
      </c>
      <c r="AA804" s="97">
        <v>0</v>
      </c>
      <c r="AB804" s="97">
        <v>0</v>
      </c>
      <c r="AC804" s="97">
        <v>0</v>
      </c>
      <c r="AD804" s="59">
        <v>0</v>
      </c>
      <c r="AE804" s="59">
        <v>0</v>
      </c>
      <c r="AF804" s="97">
        <v>0</v>
      </c>
      <c r="AG804" s="97">
        <v>0</v>
      </c>
      <c r="AH804" s="97">
        <v>0</v>
      </c>
      <c r="AI804" s="90">
        <v>0</v>
      </c>
      <c r="AJ804" s="91">
        <v>0</v>
      </c>
      <c r="AK804" s="90">
        <v>0</v>
      </c>
      <c r="AL804" s="59">
        <v>0</v>
      </c>
      <c r="AM804" s="97">
        <v>0</v>
      </c>
      <c r="AN804" s="59">
        <v>0</v>
      </c>
      <c r="AO804" s="59">
        <v>0</v>
      </c>
      <c r="AP804" s="90">
        <v>0</v>
      </c>
      <c r="AQ804" s="91">
        <v>0</v>
      </c>
      <c r="AR804" s="90">
        <v>0</v>
      </c>
      <c r="AS804" s="97">
        <v>0</v>
      </c>
      <c r="AT804" s="59">
        <v>0</v>
      </c>
      <c r="AU804" s="97">
        <v>0</v>
      </c>
      <c r="AV804" s="97">
        <v>0</v>
      </c>
      <c r="AW804" s="97">
        <v>0</v>
      </c>
      <c r="AX804" s="97">
        <v>0</v>
      </c>
      <c r="AY804" s="97">
        <v>0</v>
      </c>
      <c r="AZ804" s="97">
        <v>0</v>
      </c>
      <c r="BA804" s="97">
        <v>0</v>
      </c>
      <c r="BB804" s="97">
        <v>0</v>
      </c>
      <c r="BC804" s="97">
        <v>0</v>
      </c>
      <c r="BD804" s="97">
        <v>0</v>
      </c>
      <c r="BE804" s="70">
        <f>VLOOKUP(A804,'Plant Stock'!B:C,2,0)</f>
        <v>6828</v>
      </c>
      <c r="BF804" s="71">
        <f>BE804-'Assy RM(DV)'!B804</f>
        <v>6828</v>
      </c>
      <c r="BG804" s="71">
        <f>BF804-'Assy RM(DV)'!C804</f>
        <v>6828</v>
      </c>
      <c r="BH804" s="71">
        <f>BG804-'Assy RM(DV)'!D804</f>
        <v>6828</v>
      </c>
      <c r="BI804" s="71">
        <f>BH804-'Assy RM(DV)'!E804</f>
        <v>6828</v>
      </c>
      <c r="BJ804" s="71">
        <f>BI804-'Assy RM(DV)'!F804</f>
        <v>6828</v>
      </c>
      <c r="BK804" s="71">
        <f>BJ804-'Assy RM(DV)'!G804</f>
        <v>6828</v>
      </c>
      <c r="BL804" s="71">
        <f>BK804-'Assy RM(DV)'!H804</f>
        <v>6828</v>
      </c>
      <c r="BM804" s="71">
        <f>BL804-'Assy RM(DV)'!I804</f>
        <v>6828</v>
      </c>
      <c r="BN804" s="71">
        <f>BM804-'Assy RM(DV)'!J804</f>
        <v>6828</v>
      </c>
      <c r="BO804" s="71">
        <f>BN804-'Assy RM(DV)'!K804</f>
        <v>6828</v>
      </c>
      <c r="BP804" s="71">
        <f>BO804-'Assy RM(DV)'!L804</f>
        <v>6828</v>
      </c>
      <c r="BQ804" s="71">
        <f>BP804-'Assy RM(DV)'!M804</f>
        <v>6828</v>
      </c>
      <c r="BR804" s="72">
        <f t="shared" si="94"/>
        <v>52</v>
      </c>
      <c r="BS804" s="56" t="b">
        <f t="shared" si="95"/>
        <v>0</v>
      </c>
      <c r="BT804" s="56">
        <f t="shared" si="96"/>
        <v>0</v>
      </c>
      <c r="BU804" s="98" t="b">
        <f t="shared" si="97"/>
        <v>1</v>
      </c>
    </row>
    <row r="805" spans="1:73" s="108" customFormat="1" hidden="1" x14ac:dyDescent="0.25">
      <c r="A805" s="185" t="s">
        <v>9750</v>
      </c>
      <c r="B805" s="142" t="s">
        <v>9751</v>
      </c>
      <c r="C805" s="142" t="s">
        <v>7604</v>
      </c>
      <c r="D805" s="97">
        <v>0</v>
      </c>
      <c r="E805" s="97">
        <v>0</v>
      </c>
      <c r="F805" s="59">
        <v>0</v>
      </c>
      <c r="G805" s="97">
        <v>0</v>
      </c>
      <c r="H805" s="59">
        <v>0</v>
      </c>
      <c r="I805" s="97">
        <v>0</v>
      </c>
      <c r="J805" s="59">
        <v>4</v>
      </c>
      <c r="K805" s="59">
        <v>0</v>
      </c>
      <c r="L805" s="59">
        <v>0</v>
      </c>
      <c r="M805" s="97">
        <v>0</v>
      </c>
      <c r="N805" s="97">
        <v>0</v>
      </c>
      <c r="O805" s="97">
        <v>0</v>
      </c>
      <c r="P805" s="59">
        <v>0</v>
      </c>
      <c r="Q805" s="59">
        <v>0</v>
      </c>
      <c r="R805" s="59">
        <v>0</v>
      </c>
      <c r="S805" s="97">
        <v>0</v>
      </c>
      <c r="T805" s="59">
        <v>0</v>
      </c>
      <c r="U805" s="59">
        <v>0</v>
      </c>
      <c r="V805" s="59">
        <v>0</v>
      </c>
      <c r="W805" s="59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59">
        <v>0</v>
      </c>
      <c r="AE805" s="59">
        <v>0</v>
      </c>
      <c r="AF805" s="97">
        <v>0</v>
      </c>
      <c r="AG805" s="97">
        <v>0</v>
      </c>
      <c r="AH805" s="97">
        <v>0</v>
      </c>
      <c r="AI805" s="90">
        <v>0</v>
      </c>
      <c r="AJ805" s="91">
        <v>0</v>
      </c>
      <c r="AK805" s="90">
        <v>0</v>
      </c>
      <c r="AL805" s="59">
        <v>0</v>
      </c>
      <c r="AM805" s="97">
        <v>0</v>
      </c>
      <c r="AN805" s="59">
        <v>0</v>
      </c>
      <c r="AO805" s="59">
        <v>0</v>
      </c>
      <c r="AP805" s="90">
        <v>0</v>
      </c>
      <c r="AQ805" s="91">
        <v>0</v>
      </c>
      <c r="AR805" s="90">
        <v>0</v>
      </c>
      <c r="AS805" s="97">
        <v>0</v>
      </c>
      <c r="AT805" s="59">
        <v>0</v>
      </c>
      <c r="AU805" s="97">
        <v>0</v>
      </c>
      <c r="AV805" s="97">
        <v>0</v>
      </c>
      <c r="AW805" s="97">
        <v>0</v>
      </c>
      <c r="AX805" s="97">
        <v>0</v>
      </c>
      <c r="AY805" s="97">
        <v>0</v>
      </c>
      <c r="AZ805" s="97">
        <v>0</v>
      </c>
      <c r="BA805" s="97">
        <v>0</v>
      </c>
      <c r="BB805" s="97">
        <v>0</v>
      </c>
      <c r="BC805" s="97">
        <v>0</v>
      </c>
      <c r="BD805" s="97">
        <v>0</v>
      </c>
      <c r="BE805" s="70">
        <f>VLOOKUP(A805,'Plant Stock'!B:C,2,0)</f>
        <v>52473</v>
      </c>
      <c r="BF805" s="71">
        <f>BE805-'Assy RM(DV)'!B805</f>
        <v>52429</v>
      </c>
      <c r="BG805" s="71">
        <f>BF805-'Assy RM(DV)'!C805</f>
        <v>52429</v>
      </c>
      <c r="BH805" s="71">
        <f>BG805-'Assy RM(DV)'!D805</f>
        <v>52429</v>
      </c>
      <c r="BI805" s="71">
        <f>BH805-'Assy RM(DV)'!E805</f>
        <v>52429</v>
      </c>
      <c r="BJ805" s="71">
        <f>BI805-'Assy RM(DV)'!F805</f>
        <v>52429</v>
      </c>
      <c r="BK805" s="71">
        <f>BJ805-'Assy RM(DV)'!G805</f>
        <v>52429</v>
      </c>
      <c r="BL805" s="71">
        <f>BK805-'Assy RM(DV)'!H805</f>
        <v>52429</v>
      </c>
      <c r="BM805" s="71">
        <f>BL805-'Assy RM(DV)'!I805</f>
        <v>52429</v>
      </c>
      <c r="BN805" s="71">
        <f>BM805-'Assy RM(DV)'!J805</f>
        <v>52429</v>
      </c>
      <c r="BO805" s="71">
        <f>BN805-'Assy RM(DV)'!K805</f>
        <v>52429</v>
      </c>
      <c r="BP805" s="71">
        <f>BO805-'Assy RM(DV)'!L805</f>
        <v>52429</v>
      </c>
      <c r="BQ805" s="71">
        <f>BP805-'Assy RM(DV)'!M805</f>
        <v>52429</v>
      </c>
      <c r="BR805" s="72">
        <f t="shared" si="94"/>
        <v>51</v>
      </c>
      <c r="BS805" s="56" t="b">
        <f t="shared" si="95"/>
        <v>0</v>
      </c>
      <c r="BT805" s="56">
        <f t="shared" si="96"/>
        <v>4</v>
      </c>
      <c r="BU805" s="98" t="b">
        <f t="shared" si="97"/>
        <v>0</v>
      </c>
    </row>
    <row r="806" spans="1:73" s="108" customFormat="1" hidden="1" x14ac:dyDescent="0.25">
      <c r="A806" s="185" t="s">
        <v>9752</v>
      </c>
      <c r="B806" s="142" t="s">
        <v>9753</v>
      </c>
      <c r="C806" s="142" t="s">
        <v>10074</v>
      </c>
      <c r="D806" s="97">
        <v>0</v>
      </c>
      <c r="E806" s="97">
        <v>0</v>
      </c>
      <c r="F806" s="59">
        <v>0</v>
      </c>
      <c r="G806" s="97">
        <v>0</v>
      </c>
      <c r="H806" s="59">
        <v>0</v>
      </c>
      <c r="I806" s="97">
        <v>0</v>
      </c>
      <c r="J806" s="59">
        <v>4</v>
      </c>
      <c r="K806" s="59">
        <v>0</v>
      </c>
      <c r="L806" s="59">
        <v>0</v>
      </c>
      <c r="M806" s="97">
        <v>0</v>
      </c>
      <c r="N806" s="97">
        <v>0</v>
      </c>
      <c r="O806" s="97">
        <v>0</v>
      </c>
      <c r="P806" s="59">
        <v>0</v>
      </c>
      <c r="Q806" s="59">
        <v>0</v>
      </c>
      <c r="R806" s="59">
        <v>0</v>
      </c>
      <c r="S806" s="97">
        <v>0</v>
      </c>
      <c r="T806" s="59">
        <v>0</v>
      </c>
      <c r="U806" s="59">
        <v>0</v>
      </c>
      <c r="V806" s="59">
        <v>0</v>
      </c>
      <c r="W806" s="59">
        <v>0</v>
      </c>
      <c r="X806" s="97">
        <v>0</v>
      </c>
      <c r="Y806" s="97">
        <v>0</v>
      </c>
      <c r="Z806" s="97">
        <v>0</v>
      </c>
      <c r="AA806" s="97">
        <v>0</v>
      </c>
      <c r="AB806" s="97">
        <v>0</v>
      </c>
      <c r="AC806" s="97">
        <v>0</v>
      </c>
      <c r="AD806" s="59">
        <v>0</v>
      </c>
      <c r="AE806" s="59">
        <v>0</v>
      </c>
      <c r="AF806" s="97">
        <v>0</v>
      </c>
      <c r="AG806" s="97">
        <v>0</v>
      </c>
      <c r="AH806" s="97">
        <v>0</v>
      </c>
      <c r="AI806" s="90">
        <v>0</v>
      </c>
      <c r="AJ806" s="91">
        <v>0</v>
      </c>
      <c r="AK806" s="90">
        <v>0</v>
      </c>
      <c r="AL806" s="59">
        <v>0</v>
      </c>
      <c r="AM806" s="97">
        <v>0</v>
      </c>
      <c r="AN806" s="59">
        <v>0</v>
      </c>
      <c r="AO806" s="59">
        <v>0</v>
      </c>
      <c r="AP806" s="90">
        <v>0</v>
      </c>
      <c r="AQ806" s="91">
        <v>0</v>
      </c>
      <c r="AR806" s="90">
        <v>0</v>
      </c>
      <c r="AS806" s="97">
        <v>0</v>
      </c>
      <c r="AT806" s="59">
        <v>0</v>
      </c>
      <c r="AU806" s="97">
        <v>0</v>
      </c>
      <c r="AV806" s="97">
        <v>0</v>
      </c>
      <c r="AW806" s="97">
        <v>0</v>
      </c>
      <c r="AX806" s="97">
        <v>0</v>
      </c>
      <c r="AY806" s="97">
        <v>0</v>
      </c>
      <c r="AZ806" s="97">
        <v>0</v>
      </c>
      <c r="BA806" s="97">
        <v>0</v>
      </c>
      <c r="BB806" s="97">
        <v>0</v>
      </c>
      <c r="BC806" s="97">
        <v>0</v>
      </c>
      <c r="BD806" s="97">
        <v>0</v>
      </c>
      <c r="BE806" s="70">
        <f>VLOOKUP(A806,'Plant Stock'!B:C,2,0)</f>
        <v>32000</v>
      </c>
      <c r="BF806" s="71">
        <f>BE806-'Assy RM(DV)'!B806</f>
        <v>31956</v>
      </c>
      <c r="BG806" s="71">
        <f>BF806-'Assy RM(DV)'!C806</f>
        <v>31956</v>
      </c>
      <c r="BH806" s="71">
        <f>BG806-'Assy RM(DV)'!D806</f>
        <v>31956</v>
      </c>
      <c r="BI806" s="71">
        <f>BH806-'Assy RM(DV)'!E806</f>
        <v>31956</v>
      </c>
      <c r="BJ806" s="71">
        <f>BI806-'Assy RM(DV)'!F806</f>
        <v>31956</v>
      </c>
      <c r="BK806" s="71">
        <f>BJ806-'Assy RM(DV)'!G806</f>
        <v>31956</v>
      </c>
      <c r="BL806" s="71">
        <f>BK806-'Assy RM(DV)'!H806</f>
        <v>31956</v>
      </c>
      <c r="BM806" s="71">
        <f>BL806-'Assy RM(DV)'!I806</f>
        <v>31956</v>
      </c>
      <c r="BN806" s="71">
        <f>BM806-'Assy RM(DV)'!J806</f>
        <v>31956</v>
      </c>
      <c r="BO806" s="71">
        <f>BN806-'Assy RM(DV)'!K806</f>
        <v>31956</v>
      </c>
      <c r="BP806" s="71">
        <f>BO806-'Assy RM(DV)'!L806</f>
        <v>31956</v>
      </c>
      <c r="BQ806" s="71">
        <f>BP806-'Assy RM(DV)'!M806</f>
        <v>31956</v>
      </c>
      <c r="BR806" s="72">
        <f t="shared" si="94"/>
        <v>51</v>
      </c>
      <c r="BS806" s="56" t="b">
        <f t="shared" si="95"/>
        <v>0</v>
      </c>
      <c r="BT806" s="56">
        <f t="shared" si="96"/>
        <v>4</v>
      </c>
      <c r="BU806" s="98" t="b">
        <f t="shared" si="97"/>
        <v>0</v>
      </c>
    </row>
    <row r="807" spans="1:73" s="108" customFormat="1" hidden="1" x14ac:dyDescent="0.25">
      <c r="A807" s="185" t="s">
        <v>9754</v>
      </c>
      <c r="B807" s="142" t="s">
        <v>9755</v>
      </c>
      <c r="C807" s="142" t="s">
        <v>8916</v>
      </c>
      <c r="D807" s="97">
        <v>0</v>
      </c>
      <c r="E807" s="97">
        <v>0</v>
      </c>
      <c r="F807" s="59">
        <v>0</v>
      </c>
      <c r="G807" s="97">
        <v>0</v>
      </c>
      <c r="H807" s="59">
        <v>0</v>
      </c>
      <c r="I807" s="97">
        <v>0</v>
      </c>
      <c r="J807" s="59">
        <v>0</v>
      </c>
      <c r="K807" s="59">
        <v>0</v>
      </c>
      <c r="L807" s="59">
        <v>0</v>
      </c>
      <c r="M807" s="97">
        <v>0</v>
      </c>
      <c r="N807" s="97">
        <v>0</v>
      </c>
      <c r="O807" s="97">
        <v>0</v>
      </c>
      <c r="P807" s="59">
        <v>0</v>
      </c>
      <c r="Q807" s="59">
        <v>0</v>
      </c>
      <c r="R807" s="59">
        <v>0</v>
      </c>
      <c r="S807" s="97">
        <v>0</v>
      </c>
      <c r="T807" s="59">
        <v>0</v>
      </c>
      <c r="U807" s="59">
        <v>0</v>
      </c>
      <c r="V807" s="59">
        <v>0</v>
      </c>
      <c r="W807" s="59">
        <v>0</v>
      </c>
      <c r="X807" s="97">
        <v>0</v>
      </c>
      <c r="Y807" s="97">
        <v>0</v>
      </c>
      <c r="Z807" s="97">
        <v>0</v>
      </c>
      <c r="AA807" s="97">
        <v>0</v>
      </c>
      <c r="AB807" s="97">
        <v>0</v>
      </c>
      <c r="AC807" s="97">
        <v>0</v>
      </c>
      <c r="AD807" s="59">
        <v>0</v>
      </c>
      <c r="AE807" s="59">
        <v>0</v>
      </c>
      <c r="AF807" s="97">
        <v>0</v>
      </c>
      <c r="AG807" s="97">
        <v>0</v>
      </c>
      <c r="AH807" s="97">
        <v>0</v>
      </c>
      <c r="AI807" s="90">
        <v>0</v>
      </c>
      <c r="AJ807" s="91">
        <v>0</v>
      </c>
      <c r="AK807" s="90">
        <v>0</v>
      </c>
      <c r="AL807" s="59">
        <v>0</v>
      </c>
      <c r="AM807" s="97">
        <v>0</v>
      </c>
      <c r="AN807" s="59">
        <v>0</v>
      </c>
      <c r="AO807" s="59">
        <v>0</v>
      </c>
      <c r="AP807" s="90">
        <v>0</v>
      </c>
      <c r="AQ807" s="91">
        <v>0</v>
      </c>
      <c r="AR807" s="90">
        <v>0</v>
      </c>
      <c r="AS807" s="97">
        <v>0</v>
      </c>
      <c r="AT807" s="59">
        <v>0</v>
      </c>
      <c r="AU807" s="97">
        <v>0</v>
      </c>
      <c r="AV807" s="97">
        <v>0</v>
      </c>
      <c r="AW807" s="97">
        <v>0</v>
      </c>
      <c r="AX807" s="97">
        <v>0</v>
      </c>
      <c r="AY807" s="97">
        <v>0</v>
      </c>
      <c r="AZ807" s="97">
        <v>0</v>
      </c>
      <c r="BA807" s="97">
        <v>0</v>
      </c>
      <c r="BB807" s="97">
        <v>0</v>
      </c>
      <c r="BC807" s="97">
        <v>0</v>
      </c>
      <c r="BD807" s="97">
        <v>0</v>
      </c>
      <c r="BE807" s="70">
        <f>VLOOKUP(A807,'Plant Stock'!B:C,2,0)</f>
        <v>10322</v>
      </c>
      <c r="BF807" s="71">
        <f>BE807-'Assy RM(DV)'!B807</f>
        <v>10322</v>
      </c>
      <c r="BG807" s="71">
        <f>BF807-'Assy RM(DV)'!C807</f>
        <v>10322</v>
      </c>
      <c r="BH807" s="71">
        <f>BG807-'Assy RM(DV)'!D807</f>
        <v>10322</v>
      </c>
      <c r="BI807" s="71">
        <f>BH807-'Assy RM(DV)'!E807</f>
        <v>10322</v>
      </c>
      <c r="BJ807" s="71">
        <f>BI807-'Assy RM(DV)'!F807</f>
        <v>10322</v>
      </c>
      <c r="BK807" s="71">
        <f>BJ807-'Assy RM(DV)'!G807</f>
        <v>10322</v>
      </c>
      <c r="BL807" s="71">
        <f>BK807-'Assy RM(DV)'!H807</f>
        <v>10322</v>
      </c>
      <c r="BM807" s="71">
        <f>BL807-'Assy RM(DV)'!I807</f>
        <v>10322</v>
      </c>
      <c r="BN807" s="71">
        <f>BM807-'Assy RM(DV)'!J807</f>
        <v>10322</v>
      </c>
      <c r="BO807" s="71">
        <f>BN807-'Assy RM(DV)'!K807</f>
        <v>10322</v>
      </c>
      <c r="BP807" s="71">
        <f>BO807-'Assy RM(DV)'!L807</f>
        <v>10322</v>
      </c>
      <c r="BQ807" s="71">
        <f>BP807-'Assy RM(DV)'!M807</f>
        <v>10322</v>
      </c>
      <c r="BR807" s="72">
        <f t="shared" si="94"/>
        <v>52</v>
      </c>
      <c r="BS807" s="56" t="b">
        <f t="shared" si="95"/>
        <v>0</v>
      </c>
      <c r="BT807" s="56">
        <f t="shared" si="96"/>
        <v>0</v>
      </c>
      <c r="BU807" s="98" t="b">
        <f t="shared" si="97"/>
        <v>1</v>
      </c>
    </row>
    <row r="808" spans="1:73" s="108" customFormat="1" hidden="1" x14ac:dyDescent="0.25">
      <c r="A808" s="185" t="s">
        <v>9756</v>
      </c>
      <c r="B808" s="142" t="s">
        <v>9757</v>
      </c>
      <c r="C808" s="142" t="s">
        <v>9310</v>
      </c>
      <c r="D808" s="97">
        <v>0</v>
      </c>
      <c r="E808" s="97">
        <v>0</v>
      </c>
      <c r="F808" s="59">
        <v>0</v>
      </c>
      <c r="G808" s="97">
        <v>0</v>
      </c>
      <c r="H808" s="59">
        <v>0</v>
      </c>
      <c r="I808" s="97">
        <v>0</v>
      </c>
      <c r="J808" s="59">
        <v>0</v>
      </c>
      <c r="K808" s="59">
        <v>0</v>
      </c>
      <c r="L808" s="59">
        <v>0</v>
      </c>
      <c r="M808" s="97">
        <v>0</v>
      </c>
      <c r="N808" s="97">
        <v>0</v>
      </c>
      <c r="O808" s="97">
        <v>0</v>
      </c>
      <c r="P808" s="59">
        <v>0</v>
      </c>
      <c r="Q808" s="59">
        <v>0</v>
      </c>
      <c r="R808" s="59">
        <v>0</v>
      </c>
      <c r="S808" s="97">
        <v>0</v>
      </c>
      <c r="T808" s="59">
        <v>0</v>
      </c>
      <c r="U808" s="59">
        <v>0</v>
      </c>
      <c r="V808" s="59">
        <v>0</v>
      </c>
      <c r="W808" s="59">
        <v>0</v>
      </c>
      <c r="X808" s="97">
        <v>0</v>
      </c>
      <c r="Y808" s="97">
        <v>0</v>
      </c>
      <c r="Z808" s="97">
        <v>0</v>
      </c>
      <c r="AA808" s="97">
        <v>0</v>
      </c>
      <c r="AB808" s="97">
        <v>0</v>
      </c>
      <c r="AC808" s="97">
        <v>0</v>
      </c>
      <c r="AD808" s="59">
        <v>0</v>
      </c>
      <c r="AE808" s="59">
        <v>0</v>
      </c>
      <c r="AF808" s="97">
        <v>0</v>
      </c>
      <c r="AG808" s="97">
        <v>0</v>
      </c>
      <c r="AH808" s="97">
        <v>0</v>
      </c>
      <c r="AI808" s="90">
        <v>0</v>
      </c>
      <c r="AJ808" s="91">
        <v>0</v>
      </c>
      <c r="AK808" s="90">
        <v>0</v>
      </c>
      <c r="AL808" s="59">
        <v>0</v>
      </c>
      <c r="AM808" s="97">
        <v>0</v>
      </c>
      <c r="AN808" s="59">
        <v>0</v>
      </c>
      <c r="AO808" s="59">
        <v>0</v>
      </c>
      <c r="AP808" s="90">
        <v>0</v>
      </c>
      <c r="AQ808" s="91">
        <v>0</v>
      </c>
      <c r="AR808" s="90">
        <v>0</v>
      </c>
      <c r="AS808" s="97">
        <v>0</v>
      </c>
      <c r="AT808" s="59">
        <v>0</v>
      </c>
      <c r="AU808" s="97">
        <v>0</v>
      </c>
      <c r="AV808" s="97">
        <v>0</v>
      </c>
      <c r="AW808" s="97">
        <v>0</v>
      </c>
      <c r="AX808" s="97">
        <v>0</v>
      </c>
      <c r="AY808" s="97">
        <v>0</v>
      </c>
      <c r="AZ808" s="97">
        <v>0</v>
      </c>
      <c r="BA808" s="97">
        <v>0</v>
      </c>
      <c r="BB808" s="97">
        <v>0</v>
      </c>
      <c r="BC808" s="97">
        <v>0</v>
      </c>
      <c r="BD808" s="97">
        <v>0</v>
      </c>
      <c r="BE808" s="70">
        <f>VLOOKUP(A808,'Plant Stock'!B:C,2,0)</f>
        <v>33130</v>
      </c>
      <c r="BF808" s="71">
        <f>BE808-'Assy RM(DV)'!B808</f>
        <v>33130</v>
      </c>
      <c r="BG808" s="71">
        <f>BF808-'Assy RM(DV)'!C808</f>
        <v>33130</v>
      </c>
      <c r="BH808" s="71">
        <f>BG808-'Assy RM(DV)'!D808</f>
        <v>33130</v>
      </c>
      <c r="BI808" s="71">
        <f>BH808-'Assy RM(DV)'!E808</f>
        <v>33130</v>
      </c>
      <c r="BJ808" s="71">
        <f>BI808-'Assy RM(DV)'!F808</f>
        <v>33130</v>
      </c>
      <c r="BK808" s="71">
        <f>BJ808-'Assy RM(DV)'!G808</f>
        <v>33130</v>
      </c>
      <c r="BL808" s="71">
        <f>BK808-'Assy RM(DV)'!H808</f>
        <v>33130</v>
      </c>
      <c r="BM808" s="71">
        <f>BL808-'Assy RM(DV)'!I808</f>
        <v>33130</v>
      </c>
      <c r="BN808" s="71">
        <f>BM808-'Assy RM(DV)'!J808</f>
        <v>33130</v>
      </c>
      <c r="BO808" s="71">
        <f>BN808-'Assy RM(DV)'!K808</f>
        <v>33130</v>
      </c>
      <c r="BP808" s="71">
        <f>BO808-'Assy RM(DV)'!L808</f>
        <v>33130</v>
      </c>
      <c r="BQ808" s="71">
        <f>BP808-'Assy RM(DV)'!M808</f>
        <v>33130</v>
      </c>
      <c r="BR808" s="72">
        <f t="shared" si="94"/>
        <v>52</v>
      </c>
      <c r="BS808" s="56" t="b">
        <f t="shared" si="95"/>
        <v>0</v>
      </c>
      <c r="BT808" s="56">
        <f t="shared" si="96"/>
        <v>0</v>
      </c>
      <c r="BU808" s="98" t="b">
        <f t="shared" si="97"/>
        <v>1</v>
      </c>
    </row>
    <row r="809" spans="1:73" s="108" customFormat="1" hidden="1" x14ac:dyDescent="0.25">
      <c r="A809" s="185" t="s">
        <v>9758</v>
      </c>
      <c r="B809" s="142" t="s">
        <v>9759</v>
      </c>
      <c r="C809" s="142" t="s">
        <v>9310</v>
      </c>
      <c r="D809" s="97">
        <v>0</v>
      </c>
      <c r="E809" s="97">
        <v>0</v>
      </c>
      <c r="F809" s="59">
        <v>0</v>
      </c>
      <c r="G809" s="97">
        <v>0</v>
      </c>
      <c r="H809" s="59">
        <v>0</v>
      </c>
      <c r="I809" s="97">
        <v>0</v>
      </c>
      <c r="J809" s="59">
        <v>0</v>
      </c>
      <c r="K809" s="59">
        <v>0</v>
      </c>
      <c r="L809" s="59">
        <v>0</v>
      </c>
      <c r="M809" s="97">
        <v>0</v>
      </c>
      <c r="N809" s="97">
        <v>0</v>
      </c>
      <c r="O809" s="97">
        <v>0</v>
      </c>
      <c r="P809" s="59">
        <v>0</v>
      </c>
      <c r="Q809" s="59">
        <v>0</v>
      </c>
      <c r="R809" s="59">
        <v>0</v>
      </c>
      <c r="S809" s="97">
        <v>0</v>
      </c>
      <c r="T809" s="59">
        <v>0</v>
      </c>
      <c r="U809" s="59">
        <v>0</v>
      </c>
      <c r="V809" s="59">
        <v>0</v>
      </c>
      <c r="W809" s="59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59">
        <v>0</v>
      </c>
      <c r="AE809" s="59">
        <v>0</v>
      </c>
      <c r="AF809" s="97">
        <v>0</v>
      </c>
      <c r="AG809" s="97">
        <v>0</v>
      </c>
      <c r="AH809" s="97">
        <v>0</v>
      </c>
      <c r="AI809" s="90">
        <v>0</v>
      </c>
      <c r="AJ809" s="91">
        <v>0</v>
      </c>
      <c r="AK809" s="90">
        <v>0</v>
      </c>
      <c r="AL809" s="59">
        <v>0</v>
      </c>
      <c r="AM809" s="97">
        <v>0</v>
      </c>
      <c r="AN809" s="59">
        <v>0</v>
      </c>
      <c r="AO809" s="59">
        <v>0</v>
      </c>
      <c r="AP809" s="90">
        <v>0</v>
      </c>
      <c r="AQ809" s="91">
        <v>0</v>
      </c>
      <c r="AR809" s="90">
        <v>0</v>
      </c>
      <c r="AS809" s="97">
        <v>0</v>
      </c>
      <c r="AT809" s="59">
        <v>0</v>
      </c>
      <c r="AU809" s="97">
        <v>0</v>
      </c>
      <c r="AV809" s="97">
        <v>0</v>
      </c>
      <c r="AW809" s="97">
        <v>0</v>
      </c>
      <c r="AX809" s="97">
        <v>0</v>
      </c>
      <c r="AY809" s="97">
        <v>0</v>
      </c>
      <c r="AZ809" s="97">
        <v>0</v>
      </c>
      <c r="BA809" s="97">
        <v>0</v>
      </c>
      <c r="BB809" s="97">
        <v>0</v>
      </c>
      <c r="BC809" s="97">
        <v>0</v>
      </c>
      <c r="BD809" s="97">
        <v>0</v>
      </c>
      <c r="BE809" s="70">
        <f>VLOOKUP(A809,'Plant Stock'!B:C,2,0)</f>
        <v>27631</v>
      </c>
      <c r="BF809" s="71">
        <f>BE809-'Assy RM(DV)'!B809</f>
        <v>27631</v>
      </c>
      <c r="BG809" s="71">
        <f>BF809-'Assy RM(DV)'!C809</f>
        <v>27631</v>
      </c>
      <c r="BH809" s="71">
        <f>BG809-'Assy RM(DV)'!D809</f>
        <v>27631</v>
      </c>
      <c r="BI809" s="71">
        <f>BH809-'Assy RM(DV)'!E809</f>
        <v>27631</v>
      </c>
      <c r="BJ809" s="71">
        <f>BI809-'Assy RM(DV)'!F809</f>
        <v>27631</v>
      </c>
      <c r="BK809" s="71">
        <f>BJ809-'Assy RM(DV)'!G809</f>
        <v>27631</v>
      </c>
      <c r="BL809" s="71">
        <f>BK809-'Assy RM(DV)'!H809</f>
        <v>27631</v>
      </c>
      <c r="BM809" s="71">
        <f>BL809-'Assy RM(DV)'!I809</f>
        <v>27631</v>
      </c>
      <c r="BN809" s="71">
        <f>BM809-'Assy RM(DV)'!J809</f>
        <v>27631</v>
      </c>
      <c r="BO809" s="71">
        <f>BN809-'Assy RM(DV)'!K809</f>
        <v>27631</v>
      </c>
      <c r="BP809" s="71">
        <f>BO809-'Assy RM(DV)'!L809</f>
        <v>27631</v>
      </c>
      <c r="BQ809" s="71">
        <f>BP809-'Assy RM(DV)'!M809</f>
        <v>27631</v>
      </c>
      <c r="BR809" s="72">
        <f t="shared" si="94"/>
        <v>52</v>
      </c>
      <c r="BS809" s="56" t="b">
        <f t="shared" si="95"/>
        <v>0</v>
      </c>
      <c r="BT809" s="56">
        <f t="shared" si="96"/>
        <v>0</v>
      </c>
      <c r="BU809" s="98" t="b">
        <f t="shared" si="97"/>
        <v>1</v>
      </c>
    </row>
    <row r="810" spans="1:73" s="108" customFormat="1" hidden="1" x14ac:dyDescent="0.25">
      <c r="A810" s="185" t="s">
        <v>10023</v>
      </c>
      <c r="B810" s="142" t="s">
        <v>9760</v>
      </c>
      <c r="C810" s="142" t="s">
        <v>7473</v>
      </c>
      <c r="D810" s="97">
        <v>0</v>
      </c>
      <c r="E810" s="97">
        <v>0</v>
      </c>
      <c r="F810" s="59">
        <v>0</v>
      </c>
      <c r="G810" s="97">
        <v>0</v>
      </c>
      <c r="H810" s="59">
        <v>0</v>
      </c>
      <c r="I810" s="97">
        <v>0</v>
      </c>
      <c r="J810" s="59">
        <v>0</v>
      </c>
      <c r="K810" s="59">
        <v>0</v>
      </c>
      <c r="L810" s="59">
        <v>0</v>
      </c>
      <c r="M810" s="97">
        <v>0</v>
      </c>
      <c r="N810" s="97">
        <v>0</v>
      </c>
      <c r="O810" s="97">
        <v>0</v>
      </c>
      <c r="P810" s="59">
        <v>0</v>
      </c>
      <c r="Q810" s="59">
        <v>0</v>
      </c>
      <c r="R810" s="59">
        <v>0</v>
      </c>
      <c r="S810" s="97">
        <v>0</v>
      </c>
      <c r="T810" s="59">
        <v>4</v>
      </c>
      <c r="U810" s="59">
        <v>0</v>
      </c>
      <c r="V810" s="59">
        <v>0</v>
      </c>
      <c r="W810" s="59">
        <v>0</v>
      </c>
      <c r="X810" s="97">
        <v>0</v>
      </c>
      <c r="Y810" s="97">
        <v>0</v>
      </c>
      <c r="Z810" s="97">
        <v>0</v>
      </c>
      <c r="AA810" s="97">
        <v>0</v>
      </c>
      <c r="AB810" s="97">
        <v>0</v>
      </c>
      <c r="AC810" s="97">
        <v>0</v>
      </c>
      <c r="AD810" s="59">
        <v>0</v>
      </c>
      <c r="AE810" s="59">
        <v>0</v>
      </c>
      <c r="AF810" s="97">
        <v>0</v>
      </c>
      <c r="AG810" s="97">
        <v>0</v>
      </c>
      <c r="AH810" s="97">
        <v>0</v>
      </c>
      <c r="AI810" s="90">
        <v>0</v>
      </c>
      <c r="AJ810" s="91">
        <v>0</v>
      </c>
      <c r="AK810" s="90">
        <v>0</v>
      </c>
      <c r="AL810" s="59">
        <v>0</v>
      </c>
      <c r="AM810" s="97">
        <v>0</v>
      </c>
      <c r="AN810" s="59">
        <v>0</v>
      </c>
      <c r="AO810" s="59">
        <v>0</v>
      </c>
      <c r="AP810" s="90">
        <v>0</v>
      </c>
      <c r="AQ810" s="91">
        <v>0</v>
      </c>
      <c r="AR810" s="90">
        <v>0</v>
      </c>
      <c r="AS810" s="97">
        <v>0</v>
      </c>
      <c r="AT810" s="59">
        <v>0</v>
      </c>
      <c r="AU810" s="97">
        <v>0</v>
      </c>
      <c r="AV810" s="97">
        <v>0</v>
      </c>
      <c r="AW810" s="97">
        <v>0</v>
      </c>
      <c r="AX810" s="97">
        <v>0</v>
      </c>
      <c r="AY810" s="97">
        <v>0</v>
      </c>
      <c r="AZ810" s="97">
        <v>0</v>
      </c>
      <c r="BA810" s="97">
        <v>0</v>
      </c>
      <c r="BB810" s="97">
        <v>0</v>
      </c>
      <c r="BC810" s="97">
        <v>0</v>
      </c>
      <c r="BD810" s="97">
        <v>0</v>
      </c>
      <c r="BE810" s="70">
        <f>VLOOKUP(A810,'Plant Stock'!B:C,2,0)</f>
        <v>18814</v>
      </c>
      <c r="BF810" s="71">
        <f>BE810-'Assy RM(DV)'!B810</f>
        <v>18814</v>
      </c>
      <c r="BG810" s="71">
        <f>BF810-'Assy RM(DV)'!C810</f>
        <v>18814</v>
      </c>
      <c r="BH810" s="71">
        <f>BG810-'Assy RM(DV)'!D810</f>
        <v>18814</v>
      </c>
      <c r="BI810" s="71">
        <f>BH810-'Assy RM(DV)'!E810</f>
        <v>18814</v>
      </c>
      <c r="BJ810" s="71">
        <f>BI810-'Assy RM(DV)'!F810</f>
        <v>18814</v>
      </c>
      <c r="BK810" s="71">
        <f>BJ810-'Assy RM(DV)'!G810</f>
        <v>18814</v>
      </c>
      <c r="BL810" s="71">
        <f>BK810-'Assy RM(DV)'!H810</f>
        <v>18814</v>
      </c>
      <c r="BM810" s="71">
        <f>BL810-'Assy RM(DV)'!I810</f>
        <v>18814</v>
      </c>
      <c r="BN810" s="71">
        <f>BM810-'Assy RM(DV)'!J810</f>
        <v>18814</v>
      </c>
      <c r="BO810" s="71">
        <f>BN810-'Assy RM(DV)'!K810</f>
        <v>18814</v>
      </c>
      <c r="BP810" s="71">
        <f>BO810-'Assy RM(DV)'!L810</f>
        <v>18814</v>
      </c>
      <c r="BQ810" s="71">
        <f>BP810-'Assy RM(DV)'!M810</f>
        <v>18814</v>
      </c>
      <c r="BR810" s="72">
        <f>COUNTIF(D810:BC810,"0")</f>
        <v>51</v>
      </c>
      <c r="BS810" s="56" t="b">
        <f>BR810=E810</f>
        <v>0</v>
      </c>
      <c r="BT810" s="56">
        <f>SUM(D810:AZ810)</f>
        <v>4</v>
      </c>
      <c r="BU810" s="98" t="b">
        <f>BT810=R810</f>
        <v>0</v>
      </c>
    </row>
    <row r="811" spans="1:73" s="108" customFormat="1" hidden="1" x14ac:dyDescent="0.25">
      <c r="A811" s="185" t="s">
        <v>9761</v>
      </c>
      <c r="B811" s="142" t="s">
        <v>9762</v>
      </c>
      <c r="C811" s="142" t="s">
        <v>10079</v>
      </c>
      <c r="D811" s="97">
        <v>0</v>
      </c>
      <c r="E811" s="97">
        <v>0</v>
      </c>
      <c r="F811" s="59">
        <v>0</v>
      </c>
      <c r="G811" s="97">
        <v>0</v>
      </c>
      <c r="H811" s="59">
        <v>0</v>
      </c>
      <c r="I811" s="97">
        <v>0</v>
      </c>
      <c r="J811" s="59">
        <v>0</v>
      </c>
      <c r="K811" s="59">
        <v>0</v>
      </c>
      <c r="L811" s="59">
        <v>0</v>
      </c>
      <c r="M811" s="97">
        <v>0</v>
      </c>
      <c r="N811" s="97">
        <v>0</v>
      </c>
      <c r="O811" s="97">
        <v>0</v>
      </c>
      <c r="P811" s="59">
        <v>0</v>
      </c>
      <c r="Q811" s="59">
        <v>0</v>
      </c>
      <c r="R811" s="59">
        <v>0</v>
      </c>
      <c r="S811" s="97">
        <v>0</v>
      </c>
      <c r="T811" s="59">
        <v>0</v>
      </c>
      <c r="U811" s="59">
        <v>0</v>
      </c>
      <c r="V811" s="59">
        <v>0</v>
      </c>
      <c r="W811" s="59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59">
        <v>0</v>
      </c>
      <c r="AE811" s="59">
        <v>0</v>
      </c>
      <c r="AF811" s="97">
        <v>0</v>
      </c>
      <c r="AG811" s="97">
        <v>0</v>
      </c>
      <c r="AH811" s="97">
        <v>0</v>
      </c>
      <c r="AI811" s="90">
        <v>0</v>
      </c>
      <c r="AJ811" s="91">
        <v>0</v>
      </c>
      <c r="AK811" s="90">
        <v>0</v>
      </c>
      <c r="AL811" s="59">
        <v>0</v>
      </c>
      <c r="AM811" s="97">
        <v>0</v>
      </c>
      <c r="AN811" s="59">
        <v>0</v>
      </c>
      <c r="AO811" s="59">
        <v>0</v>
      </c>
      <c r="AP811" s="90">
        <v>0</v>
      </c>
      <c r="AQ811" s="91">
        <v>0</v>
      </c>
      <c r="AR811" s="90">
        <v>0</v>
      </c>
      <c r="AS811" s="97">
        <v>0</v>
      </c>
      <c r="AT811" s="59">
        <v>0</v>
      </c>
      <c r="AU811" s="97">
        <v>0</v>
      </c>
      <c r="AV811" s="97">
        <v>0</v>
      </c>
      <c r="AW811" s="97">
        <v>0</v>
      </c>
      <c r="AX811" s="97">
        <v>0</v>
      </c>
      <c r="AY811" s="97">
        <v>0</v>
      </c>
      <c r="AZ811" s="97">
        <v>0</v>
      </c>
      <c r="BA811" s="97">
        <v>0</v>
      </c>
      <c r="BB811" s="97">
        <v>0</v>
      </c>
      <c r="BC811" s="97">
        <v>0</v>
      </c>
      <c r="BD811" s="97">
        <v>0</v>
      </c>
      <c r="BE811" s="70">
        <f>VLOOKUP(A811,'Plant Stock'!B:C,2,0)</f>
        <v>1955</v>
      </c>
      <c r="BF811" s="71">
        <f>BE811-'Assy RM(DV)'!B811</f>
        <v>1955</v>
      </c>
      <c r="BG811" s="71">
        <f>BF811-'Assy RM(DV)'!C811</f>
        <v>1955</v>
      </c>
      <c r="BH811" s="71">
        <f>BG811-'Assy RM(DV)'!D811</f>
        <v>1955</v>
      </c>
      <c r="BI811" s="71">
        <f>BH811-'Assy RM(DV)'!E811</f>
        <v>1955</v>
      </c>
      <c r="BJ811" s="71">
        <f>BI811-'Assy RM(DV)'!F811</f>
        <v>1955</v>
      </c>
      <c r="BK811" s="71">
        <f>BJ811-'Assy RM(DV)'!G811</f>
        <v>1955</v>
      </c>
      <c r="BL811" s="71">
        <f>BK811-'Assy RM(DV)'!H811</f>
        <v>1955</v>
      </c>
      <c r="BM811" s="71">
        <f>BL811-'Assy RM(DV)'!I811</f>
        <v>1955</v>
      </c>
      <c r="BN811" s="71">
        <f>BM811-'Assy RM(DV)'!J811</f>
        <v>1955</v>
      </c>
      <c r="BO811" s="71">
        <f>BN811-'Assy RM(DV)'!K811</f>
        <v>1955</v>
      </c>
      <c r="BP811" s="71">
        <f>BO811-'Assy RM(DV)'!L811</f>
        <v>1955</v>
      </c>
      <c r="BQ811" s="71">
        <f>BP811-'Assy RM(DV)'!M811</f>
        <v>1955</v>
      </c>
      <c r="BR811" s="72">
        <f>COUNTIF(D811:BC811,"0")</f>
        <v>52</v>
      </c>
      <c r="BS811" s="56" t="b">
        <f>BR811=E811</f>
        <v>0</v>
      </c>
      <c r="BT811" s="56">
        <f>SUM(D811:AZ811)</f>
        <v>0</v>
      </c>
      <c r="BU811" s="98" t="b">
        <f>BT811=R811</f>
        <v>1</v>
      </c>
    </row>
    <row r="812" spans="1:73" s="108" customFormat="1" hidden="1" x14ac:dyDescent="0.25">
      <c r="A812" s="119" t="s">
        <v>9764</v>
      </c>
      <c r="B812" s="119" t="s">
        <v>9765</v>
      </c>
      <c r="C812" s="142" t="s">
        <v>7604</v>
      </c>
      <c r="D812" s="97">
        <v>0</v>
      </c>
      <c r="E812" s="97">
        <v>0</v>
      </c>
      <c r="F812" s="59">
        <v>0</v>
      </c>
      <c r="G812" s="97">
        <v>0</v>
      </c>
      <c r="H812" s="59">
        <v>0</v>
      </c>
      <c r="I812" s="97">
        <v>0</v>
      </c>
      <c r="J812" s="59">
        <v>0</v>
      </c>
      <c r="K812" s="59">
        <v>0</v>
      </c>
      <c r="L812" s="59">
        <v>0</v>
      </c>
      <c r="M812" s="97">
        <v>0</v>
      </c>
      <c r="N812" s="97">
        <v>0</v>
      </c>
      <c r="O812" s="97">
        <v>0</v>
      </c>
      <c r="P812" s="59">
        <v>0</v>
      </c>
      <c r="Q812" s="59">
        <v>0</v>
      </c>
      <c r="R812" s="59">
        <v>0</v>
      </c>
      <c r="S812" s="97">
        <v>0</v>
      </c>
      <c r="T812" s="59">
        <v>0</v>
      </c>
      <c r="U812" s="59">
        <v>0</v>
      </c>
      <c r="V812" s="59">
        <v>0</v>
      </c>
      <c r="W812" s="59">
        <v>0</v>
      </c>
      <c r="X812" s="97">
        <v>0</v>
      </c>
      <c r="Y812" s="97">
        <v>0</v>
      </c>
      <c r="Z812" s="97">
        <v>0</v>
      </c>
      <c r="AA812" s="97">
        <v>0</v>
      </c>
      <c r="AB812" s="97">
        <v>0</v>
      </c>
      <c r="AC812" s="97">
        <v>0</v>
      </c>
      <c r="AD812" s="59">
        <v>0</v>
      </c>
      <c r="AE812" s="59">
        <v>0</v>
      </c>
      <c r="AF812" s="97">
        <v>0</v>
      </c>
      <c r="AG812" s="97">
        <v>0</v>
      </c>
      <c r="AH812" s="97">
        <v>0</v>
      </c>
      <c r="AI812" s="90">
        <v>0</v>
      </c>
      <c r="AJ812" s="91">
        <v>0</v>
      </c>
      <c r="AK812" s="90">
        <v>0</v>
      </c>
      <c r="AL812" s="59">
        <v>0</v>
      </c>
      <c r="AM812" s="97">
        <v>0</v>
      </c>
      <c r="AN812" s="59">
        <v>0</v>
      </c>
      <c r="AO812" s="59">
        <v>0</v>
      </c>
      <c r="AP812" s="90">
        <v>0</v>
      </c>
      <c r="AQ812" s="91">
        <v>0</v>
      </c>
      <c r="AR812" s="90">
        <v>0</v>
      </c>
      <c r="AS812" s="97">
        <v>0</v>
      </c>
      <c r="AT812" s="59">
        <v>0</v>
      </c>
      <c r="AU812" s="97">
        <v>0</v>
      </c>
      <c r="AV812" s="97">
        <v>0</v>
      </c>
      <c r="AW812" s="97">
        <v>0</v>
      </c>
      <c r="AX812" s="97">
        <v>0</v>
      </c>
      <c r="AY812" s="97">
        <v>0</v>
      </c>
      <c r="AZ812" s="97">
        <v>0</v>
      </c>
      <c r="BA812" s="97">
        <v>0</v>
      </c>
      <c r="BB812" s="97">
        <v>0</v>
      </c>
      <c r="BC812" s="97">
        <v>0</v>
      </c>
      <c r="BD812" s="97">
        <v>0</v>
      </c>
      <c r="BE812" s="70">
        <f>VLOOKUP(A812,'Plant Stock'!B:C,2,0)</f>
        <v>9</v>
      </c>
      <c r="BF812" s="71">
        <f>BE812-'Assy RM(DV)'!B812</f>
        <v>9</v>
      </c>
      <c r="BG812" s="71">
        <f>BF812-'Assy RM(DV)'!C812</f>
        <v>9</v>
      </c>
      <c r="BH812" s="71">
        <f>BG812-'Assy RM(DV)'!D812</f>
        <v>9</v>
      </c>
      <c r="BI812" s="71">
        <f>BH812-'Assy RM(DV)'!E812</f>
        <v>9</v>
      </c>
      <c r="BJ812" s="71">
        <f>BI812-'Assy RM(DV)'!F812</f>
        <v>9</v>
      </c>
      <c r="BK812" s="71">
        <f>BJ812-'Assy RM(DV)'!G812</f>
        <v>9</v>
      </c>
      <c r="BL812" s="71">
        <f>BK812-'Assy RM(DV)'!H812</f>
        <v>9</v>
      </c>
      <c r="BM812" s="71">
        <f>BL812-'Assy RM(DV)'!I812</f>
        <v>9</v>
      </c>
      <c r="BN812" s="71">
        <f>BM812-'Assy RM(DV)'!J812</f>
        <v>9</v>
      </c>
      <c r="BO812" s="71">
        <f>BN812-'Assy RM(DV)'!K812</f>
        <v>9</v>
      </c>
      <c r="BP812" s="71">
        <f>BO812-'Assy RM(DV)'!L812</f>
        <v>9</v>
      </c>
      <c r="BQ812" s="71">
        <f>BP812-'Assy RM(DV)'!M812</f>
        <v>9</v>
      </c>
      <c r="BR812" s="72">
        <f>COUNTIF(D812:BC812,"0")</f>
        <v>52</v>
      </c>
      <c r="BS812" s="56" t="b">
        <f>BR812=E812</f>
        <v>0</v>
      </c>
      <c r="BT812" s="56">
        <f>SUM(D812:AZ812)</f>
        <v>0</v>
      </c>
      <c r="BU812" s="98" t="b">
        <f>BT812=R812</f>
        <v>1</v>
      </c>
    </row>
    <row r="813" spans="1:73" s="108" customFormat="1" hidden="1" x14ac:dyDescent="0.25">
      <c r="A813" s="119" t="s">
        <v>9766</v>
      </c>
      <c r="B813" s="119" t="s">
        <v>9767</v>
      </c>
      <c r="C813" s="142" t="s">
        <v>10076</v>
      </c>
      <c r="D813" s="97">
        <v>0</v>
      </c>
      <c r="E813" s="97">
        <v>0</v>
      </c>
      <c r="F813" s="59">
        <v>1</v>
      </c>
      <c r="G813" s="97">
        <v>0</v>
      </c>
      <c r="H813" s="59">
        <v>0</v>
      </c>
      <c r="I813" s="97">
        <v>0</v>
      </c>
      <c r="J813" s="59">
        <v>0</v>
      </c>
      <c r="K813" s="59">
        <v>0</v>
      </c>
      <c r="L813" s="59">
        <v>0</v>
      </c>
      <c r="M813" s="97">
        <v>0</v>
      </c>
      <c r="N813" s="97">
        <v>0</v>
      </c>
      <c r="O813" s="97">
        <v>0</v>
      </c>
      <c r="P813" s="59">
        <v>0</v>
      </c>
      <c r="Q813" s="59">
        <v>0</v>
      </c>
      <c r="R813" s="59">
        <v>0</v>
      </c>
      <c r="S813" s="97">
        <v>0</v>
      </c>
      <c r="T813" s="59">
        <v>0</v>
      </c>
      <c r="U813" s="59">
        <v>0</v>
      </c>
      <c r="V813" s="59">
        <v>0</v>
      </c>
      <c r="W813" s="59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59">
        <v>0</v>
      </c>
      <c r="AE813" s="59">
        <v>0</v>
      </c>
      <c r="AF813" s="97">
        <v>0</v>
      </c>
      <c r="AG813" s="97">
        <v>0</v>
      </c>
      <c r="AH813" s="97">
        <v>0</v>
      </c>
      <c r="AI813" s="90">
        <v>0</v>
      </c>
      <c r="AJ813" s="91">
        <v>0</v>
      </c>
      <c r="AK813" s="90">
        <v>0</v>
      </c>
      <c r="AL813" s="59">
        <v>0</v>
      </c>
      <c r="AM813" s="97">
        <v>0</v>
      </c>
      <c r="AN813" s="59">
        <v>0</v>
      </c>
      <c r="AO813" s="59">
        <v>0</v>
      </c>
      <c r="AP813" s="90">
        <v>0</v>
      </c>
      <c r="AQ813" s="91">
        <v>0</v>
      </c>
      <c r="AR813" s="90">
        <v>0</v>
      </c>
      <c r="AS813" s="97">
        <v>0</v>
      </c>
      <c r="AT813" s="59">
        <v>0</v>
      </c>
      <c r="AU813" s="97">
        <v>0</v>
      </c>
      <c r="AV813" s="97">
        <v>0</v>
      </c>
      <c r="AW813" s="97">
        <v>0</v>
      </c>
      <c r="AX813" s="97">
        <v>0</v>
      </c>
      <c r="AY813" s="97">
        <v>0</v>
      </c>
      <c r="AZ813" s="97">
        <v>0</v>
      </c>
      <c r="BA813" s="97">
        <v>0</v>
      </c>
      <c r="BB813" s="97">
        <v>0</v>
      </c>
      <c r="BC813" s="97">
        <v>0</v>
      </c>
      <c r="BD813" s="97">
        <v>0</v>
      </c>
      <c r="BE813" s="70">
        <f>VLOOKUP(A813,'Plant Stock'!B:C,2,0)</f>
        <v>17</v>
      </c>
      <c r="BF813" s="71">
        <f>BE813-'Assy RM(DV)'!B813</f>
        <v>17</v>
      </c>
      <c r="BG813" s="71">
        <f>BF813-'Assy RM(DV)'!C813</f>
        <v>17</v>
      </c>
      <c r="BH813" s="71">
        <f>BG813-'Assy RM(DV)'!D813</f>
        <v>17</v>
      </c>
      <c r="BI813" s="71">
        <f>BH813-'Assy RM(DV)'!E813</f>
        <v>17</v>
      </c>
      <c r="BJ813" s="71">
        <f>BI813-'Assy RM(DV)'!F813</f>
        <v>17</v>
      </c>
      <c r="BK813" s="71">
        <f>BJ813-'Assy RM(DV)'!G813</f>
        <v>17</v>
      </c>
      <c r="BL813" s="71">
        <f>BK813-'Assy RM(DV)'!H813</f>
        <v>17</v>
      </c>
      <c r="BM813" s="71">
        <f>BL813-'Assy RM(DV)'!I813</f>
        <v>17</v>
      </c>
      <c r="BN813" s="71">
        <f>BM813-'Assy RM(DV)'!J813</f>
        <v>17</v>
      </c>
      <c r="BO813" s="71">
        <f>BN813-'Assy RM(DV)'!K813</f>
        <v>17</v>
      </c>
      <c r="BP813" s="71">
        <f>BO813-'Assy RM(DV)'!L813</f>
        <v>17</v>
      </c>
      <c r="BQ813" s="71">
        <f>BP813-'Assy RM(DV)'!M813</f>
        <v>17</v>
      </c>
      <c r="BR813" s="72">
        <f>COUNTIF(D813:BC813,"0")</f>
        <v>51</v>
      </c>
      <c r="BS813" s="56" t="b">
        <f>BR813=E813</f>
        <v>0</v>
      </c>
      <c r="BT813" s="56">
        <f>SUM(D813:AZ813)</f>
        <v>1</v>
      </c>
      <c r="BU813" s="98" t="b">
        <f>BT813=R813</f>
        <v>0</v>
      </c>
    </row>
    <row r="814" spans="1:73" s="28" customFormat="1" hidden="1" x14ac:dyDescent="0.25">
      <c r="A814" s="119" t="s">
        <v>9768</v>
      </c>
      <c r="B814" s="119" t="s">
        <v>9769</v>
      </c>
      <c r="C814" s="142" t="s">
        <v>10075</v>
      </c>
      <c r="D814" s="97">
        <v>0</v>
      </c>
      <c r="E814" s="97">
        <v>0</v>
      </c>
      <c r="F814" s="59">
        <v>0</v>
      </c>
      <c r="G814" s="97">
        <v>0</v>
      </c>
      <c r="H814" s="59">
        <v>0</v>
      </c>
      <c r="I814" s="97">
        <v>0</v>
      </c>
      <c r="J814" s="97">
        <v>0</v>
      </c>
      <c r="K814" s="59">
        <v>0</v>
      </c>
      <c r="L814" s="59">
        <v>0</v>
      </c>
      <c r="M814" s="97">
        <v>0</v>
      </c>
      <c r="N814" s="97">
        <v>0</v>
      </c>
      <c r="O814" s="97">
        <v>0</v>
      </c>
      <c r="P814" s="97">
        <v>0</v>
      </c>
      <c r="Q814" s="59">
        <v>0</v>
      </c>
      <c r="R814" s="59">
        <v>3</v>
      </c>
      <c r="S814" s="97">
        <v>0</v>
      </c>
      <c r="T814" s="97">
        <v>0</v>
      </c>
      <c r="U814" s="59">
        <v>0</v>
      </c>
      <c r="V814" s="59">
        <v>0</v>
      </c>
      <c r="W814" s="59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59">
        <v>0</v>
      </c>
      <c r="AE814" s="59">
        <v>0</v>
      </c>
      <c r="AF814" s="97">
        <v>0</v>
      </c>
      <c r="AG814" s="97">
        <v>0</v>
      </c>
      <c r="AH814" s="97">
        <v>0</v>
      </c>
      <c r="AI814" s="90">
        <v>0</v>
      </c>
      <c r="AJ814" s="91">
        <v>0</v>
      </c>
      <c r="AK814" s="99">
        <v>0</v>
      </c>
      <c r="AL814" s="97">
        <v>0</v>
      </c>
      <c r="AM814" s="97">
        <v>0</v>
      </c>
      <c r="AN814" s="97">
        <v>0</v>
      </c>
      <c r="AO814" s="97">
        <v>0</v>
      </c>
      <c r="AP814" s="90">
        <v>0</v>
      </c>
      <c r="AQ814" s="91">
        <v>0</v>
      </c>
      <c r="AR814" s="90">
        <v>0</v>
      </c>
      <c r="AS814" s="97">
        <v>0</v>
      </c>
      <c r="AT814" s="59">
        <v>0</v>
      </c>
      <c r="AU814" s="97">
        <v>0</v>
      </c>
      <c r="AV814" s="97">
        <v>0</v>
      </c>
      <c r="AW814" s="97">
        <v>0</v>
      </c>
      <c r="AX814" s="97">
        <v>0</v>
      </c>
      <c r="AY814" s="97">
        <v>0</v>
      </c>
      <c r="AZ814" s="97">
        <v>0</v>
      </c>
      <c r="BA814" s="97">
        <v>0</v>
      </c>
      <c r="BB814" s="97">
        <v>0</v>
      </c>
      <c r="BC814" s="97">
        <v>0</v>
      </c>
      <c r="BD814" s="97">
        <v>0</v>
      </c>
      <c r="BE814" s="70">
        <f>VLOOKUP(A814,'Plant Stock'!B:C,2,0)</f>
        <v>7040</v>
      </c>
      <c r="BF814" s="71">
        <f>BE814-'Assy RM(DV)'!B814</f>
        <v>6800</v>
      </c>
      <c r="BG814" s="71">
        <f>BF814-'Assy RM(DV)'!C814</f>
        <v>6530</v>
      </c>
      <c r="BH814" s="71">
        <f>BG814-'Assy RM(DV)'!D814</f>
        <v>6530</v>
      </c>
      <c r="BI814" s="71">
        <f>BH814-'Assy RM(DV)'!E814</f>
        <v>6530</v>
      </c>
      <c r="BJ814" s="71">
        <f>BI814-'Assy RM(DV)'!F814</f>
        <v>6530</v>
      </c>
      <c r="BK814" s="71">
        <f>BJ814-'Assy RM(DV)'!G814</f>
        <v>6530</v>
      </c>
      <c r="BL814" s="71">
        <f>BK814-'Assy RM(DV)'!H814</f>
        <v>6530</v>
      </c>
      <c r="BM814" s="71">
        <f>BL814-'Assy RM(DV)'!I814</f>
        <v>6530</v>
      </c>
      <c r="BN814" s="71">
        <f>BM814-'Assy RM(DV)'!J814</f>
        <v>6530</v>
      </c>
      <c r="BO814" s="71">
        <f>BN814-'Assy RM(DV)'!K814</f>
        <v>6530</v>
      </c>
      <c r="BP814" s="71">
        <f>BO814-'Assy RM(DV)'!L814</f>
        <v>6530</v>
      </c>
      <c r="BQ814" s="71">
        <f>BP814-'Assy RM(DV)'!M814</f>
        <v>6530</v>
      </c>
      <c r="BR814" s="56">
        <f t="shared" ref="BR814:BR822" si="98">COUNTIF(D814:BC814,"0")</f>
        <v>51</v>
      </c>
      <c r="BS814" s="56" t="b">
        <f t="shared" ref="BS814:BS822" si="99">BR814=E814</f>
        <v>0</v>
      </c>
      <c r="BT814" s="56">
        <f t="shared" ref="BT814:BT822" si="100">SUM(D814:AZ814)</f>
        <v>3</v>
      </c>
      <c r="BU814" s="98" t="b">
        <f t="shared" ref="BU814:BU822" si="101">BT814=R814</f>
        <v>1</v>
      </c>
    </row>
    <row r="815" spans="1:73" s="28" customFormat="1" hidden="1" x14ac:dyDescent="0.25">
      <c r="A815" s="119" t="s">
        <v>9770</v>
      </c>
      <c r="B815" s="119" t="s">
        <v>9771</v>
      </c>
      <c r="C815" s="142" t="s">
        <v>10074</v>
      </c>
      <c r="D815" s="97">
        <v>0</v>
      </c>
      <c r="E815" s="97">
        <v>0</v>
      </c>
      <c r="F815" s="59">
        <v>0</v>
      </c>
      <c r="G815" s="97">
        <v>0</v>
      </c>
      <c r="H815" s="59">
        <v>0</v>
      </c>
      <c r="I815" s="97">
        <v>0</v>
      </c>
      <c r="J815" s="97">
        <v>0</v>
      </c>
      <c r="K815" s="59">
        <v>0</v>
      </c>
      <c r="L815" s="59">
        <v>0</v>
      </c>
      <c r="M815" s="97">
        <v>0</v>
      </c>
      <c r="N815" s="97">
        <v>0</v>
      </c>
      <c r="O815" s="97">
        <v>0</v>
      </c>
      <c r="P815" s="97">
        <v>0</v>
      </c>
      <c r="Q815" s="59">
        <v>0</v>
      </c>
      <c r="R815" s="59">
        <v>3</v>
      </c>
      <c r="S815" s="97">
        <v>0</v>
      </c>
      <c r="T815" s="97">
        <v>0</v>
      </c>
      <c r="U815" s="59">
        <v>0</v>
      </c>
      <c r="V815" s="59">
        <v>0</v>
      </c>
      <c r="W815" s="59">
        <v>0</v>
      </c>
      <c r="X815" s="97">
        <v>0</v>
      </c>
      <c r="Y815" s="97">
        <v>0</v>
      </c>
      <c r="Z815" s="97">
        <v>0</v>
      </c>
      <c r="AA815" s="97">
        <v>0</v>
      </c>
      <c r="AB815" s="97">
        <v>0</v>
      </c>
      <c r="AC815" s="97">
        <v>0</v>
      </c>
      <c r="AD815" s="59">
        <v>0</v>
      </c>
      <c r="AE815" s="59">
        <v>0</v>
      </c>
      <c r="AF815" s="97">
        <v>0</v>
      </c>
      <c r="AG815" s="97">
        <v>0</v>
      </c>
      <c r="AH815" s="97">
        <v>0</v>
      </c>
      <c r="AI815" s="90">
        <v>0</v>
      </c>
      <c r="AJ815" s="91">
        <v>0</v>
      </c>
      <c r="AK815" s="99">
        <v>0</v>
      </c>
      <c r="AL815" s="97">
        <v>0</v>
      </c>
      <c r="AM815" s="97">
        <v>0</v>
      </c>
      <c r="AN815" s="97">
        <v>0</v>
      </c>
      <c r="AO815" s="97">
        <v>0</v>
      </c>
      <c r="AP815" s="90">
        <v>0</v>
      </c>
      <c r="AQ815" s="91">
        <v>0</v>
      </c>
      <c r="AR815" s="90">
        <v>0</v>
      </c>
      <c r="AS815" s="97">
        <v>0</v>
      </c>
      <c r="AT815" s="59">
        <v>0</v>
      </c>
      <c r="AU815" s="97">
        <v>0</v>
      </c>
      <c r="AV815" s="97">
        <v>0</v>
      </c>
      <c r="AW815" s="97">
        <v>0</v>
      </c>
      <c r="AX815" s="97">
        <v>0</v>
      </c>
      <c r="AY815" s="97">
        <v>0</v>
      </c>
      <c r="AZ815" s="97">
        <v>0</v>
      </c>
      <c r="BA815" s="97">
        <v>0</v>
      </c>
      <c r="BB815" s="97">
        <v>0</v>
      </c>
      <c r="BC815" s="97">
        <v>0</v>
      </c>
      <c r="BD815" s="97">
        <v>0</v>
      </c>
      <c r="BE815" s="70">
        <f>VLOOKUP(A815,'Plant Stock'!B:C,2,0)</f>
        <v>8228</v>
      </c>
      <c r="BF815" s="71">
        <f>BE815-'Assy RM(DV)'!B815</f>
        <v>7988</v>
      </c>
      <c r="BG815" s="71">
        <f>BF815-'Assy RM(DV)'!C815</f>
        <v>7718</v>
      </c>
      <c r="BH815" s="71">
        <f>BG815-'Assy RM(DV)'!D815</f>
        <v>7718</v>
      </c>
      <c r="BI815" s="71">
        <f>BH815-'Assy RM(DV)'!E815</f>
        <v>7718</v>
      </c>
      <c r="BJ815" s="71">
        <f>BI815-'Assy RM(DV)'!F815</f>
        <v>7718</v>
      </c>
      <c r="BK815" s="71">
        <f>BJ815-'Assy RM(DV)'!G815</f>
        <v>7718</v>
      </c>
      <c r="BL815" s="71">
        <f>BK815-'Assy RM(DV)'!H815</f>
        <v>7718</v>
      </c>
      <c r="BM815" s="71">
        <f>BL815-'Assy RM(DV)'!I815</f>
        <v>7718</v>
      </c>
      <c r="BN815" s="71">
        <f>BM815-'Assy RM(DV)'!J815</f>
        <v>7718</v>
      </c>
      <c r="BO815" s="71">
        <f>BN815-'Assy RM(DV)'!K815</f>
        <v>7718</v>
      </c>
      <c r="BP815" s="71">
        <f>BO815-'Assy RM(DV)'!L815</f>
        <v>7718</v>
      </c>
      <c r="BQ815" s="71">
        <f>BP815-'Assy RM(DV)'!M815</f>
        <v>7718</v>
      </c>
      <c r="BR815" s="56">
        <f t="shared" si="98"/>
        <v>51</v>
      </c>
      <c r="BS815" s="56" t="b">
        <f t="shared" si="99"/>
        <v>0</v>
      </c>
      <c r="BT815" s="56">
        <f t="shared" si="100"/>
        <v>3</v>
      </c>
      <c r="BU815" s="98" t="b">
        <f t="shared" si="101"/>
        <v>1</v>
      </c>
    </row>
    <row r="816" spans="1:73" s="28" customFormat="1" hidden="1" x14ac:dyDescent="0.25">
      <c r="A816" s="119" t="s">
        <v>9772</v>
      </c>
      <c r="B816" s="119" t="s">
        <v>9773</v>
      </c>
      <c r="C816" s="142" t="s">
        <v>10002</v>
      </c>
      <c r="D816" s="97">
        <v>0</v>
      </c>
      <c r="E816" s="97">
        <v>0</v>
      </c>
      <c r="F816" s="59">
        <v>0</v>
      </c>
      <c r="G816" s="97">
        <v>0</v>
      </c>
      <c r="H816" s="59">
        <v>0</v>
      </c>
      <c r="I816" s="97">
        <v>0</v>
      </c>
      <c r="J816" s="97">
        <v>0</v>
      </c>
      <c r="K816" s="59">
        <v>0</v>
      </c>
      <c r="L816" s="59">
        <v>0</v>
      </c>
      <c r="M816" s="97">
        <v>0</v>
      </c>
      <c r="N816" s="97">
        <v>0</v>
      </c>
      <c r="O816" s="97">
        <v>0</v>
      </c>
      <c r="P816" s="97">
        <v>0</v>
      </c>
      <c r="Q816" s="59">
        <v>0</v>
      </c>
      <c r="R816" s="59">
        <v>3</v>
      </c>
      <c r="S816" s="97">
        <v>0</v>
      </c>
      <c r="T816" s="97">
        <v>0</v>
      </c>
      <c r="U816" s="59">
        <v>0</v>
      </c>
      <c r="V816" s="59">
        <v>0</v>
      </c>
      <c r="W816" s="59">
        <v>0</v>
      </c>
      <c r="X816" s="97">
        <v>0</v>
      </c>
      <c r="Y816" s="97">
        <v>0</v>
      </c>
      <c r="Z816" s="97">
        <v>0</v>
      </c>
      <c r="AA816" s="97">
        <v>0</v>
      </c>
      <c r="AB816" s="97">
        <v>0</v>
      </c>
      <c r="AC816" s="97">
        <v>0</v>
      </c>
      <c r="AD816" s="59">
        <v>0</v>
      </c>
      <c r="AE816" s="59">
        <v>0</v>
      </c>
      <c r="AF816" s="97">
        <v>0</v>
      </c>
      <c r="AG816" s="97">
        <v>0</v>
      </c>
      <c r="AH816" s="97">
        <v>0</v>
      </c>
      <c r="AI816" s="90">
        <v>0</v>
      </c>
      <c r="AJ816" s="91">
        <v>0</v>
      </c>
      <c r="AK816" s="99">
        <v>0</v>
      </c>
      <c r="AL816" s="97">
        <v>0</v>
      </c>
      <c r="AM816" s="97">
        <v>0</v>
      </c>
      <c r="AN816" s="97">
        <v>0</v>
      </c>
      <c r="AO816" s="97">
        <v>0</v>
      </c>
      <c r="AP816" s="90">
        <v>0</v>
      </c>
      <c r="AQ816" s="91">
        <v>0</v>
      </c>
      <c r="AR816" s="90">
        <v>0</v>
      </c>
      <c r="AS816" s="97">
        <v>0</v>
      </c>
      <c r="AT816" s="59">
        <v>0</v>
      </c>
      <c r="AU816" s="97">
        <v>0</v>
      </c>
      <c r="AV816" s="97">
        <v>0</v>
      </c>
      <c r="AW816" s="97">
        <v>0</v>
      </c>
      <c r="AX816" s="97">
        <v>0</v>
      </c>
      <c r="AY816" s="97">
        <v>0</v>
      </c>
      <c r="AZ816" s="97">
        <v>0</v>
      </c>
      <c r="BA816" s="97">
        <v>0</v>
      </c>
      <c r="BB816" s="97">
        <v>0</v>
      </c>
      <c r="BC816" s="97">
        <v>0</v>
      </c>
      <c r="BD816" s="97">
        <v>0</v>
      </c>
      <c r="BE816" s="70">
        <f>VLOOKUP(A816,'Plant Stock'!B:C,2,0)</f>
        <v>18246</v>
      </c>
      <c r="BF816" s="71">
        <f>BE816-'Assy RM(DV)'!B816</f>
        <v>18006</v>
      </c>
      <c r="BG816" s="71">
        <f>BF816-'Assy RM(DV)'!C816</f>
        <v>17736</v>
      </c>
      <c r="BH816" s="71">
        <f>BG816-'Assy RM(DV)'!D816</f>
        <v>17736</v>
      </c>
      <c r="BI816" s="71">
        <f>BH816-'Assy RM(DV)'!E816</f>
        <v>17736</v>
      </c>
      <c r="BJ816" s="71">
        <f>BI816-'Assy RM(DV)'!F816</f>
        <v>17736</v>
      </c>
      <c r="BK816" s="71">
        <f>BJ816-'Assy RM(DV)'!G816</f>
        <v>17736</v>
      </c>
      <c r="BL816" s="71">
        <f>BK816-'Assy RM(DV)'!H816</f>
        <v>17736</v>
      </c>
      <c r="BM816" s="71">
        <f>BL816-'Assy RM(DV)'!I816</f>
        <v>17736</v>
      </c>
      <c r="BN816" s="71">
        <f>BM816-'Assy RM(DV)'!J816</f>
        <v>17736</v>
      </c>
      <c r="BO816" s="71">
        <f>BN816-'Assy RM(DV)'!K816</f>
        <v>17736</v>
      </c>
      <c r="BP816" s="71">
        <f>BO816-'Assy RM(DV)'!L816</f>
        <v>17736</v>
      </c>
      <c r="BQ816" s="71">
        <f>BP816-'Assy RM(DV)'!M816</f>
        <v>17736</v>
      </c>
      <c r="BR816" s="56">
        <f t="shared" si="98"/>
        <v>51</v>
      </c>
      <c r="BS816" s="56" t="b">
        <f t="shared" si="99"/>
        <v>0</v>
      </c>
      <c r="BT816" s="56">
        <f t="shared" si="100"/>
        <v>3</v>
      </c>
      <c r="BU816" s="98" t="b">
        <f t="shared" si="101"/>
        <v>1</v>
      </c>
    </row>
    <row r="817" spans="1:73" s="28" customFormat="1" hidden="1" x14ac:dyDescent="0.25">
      <c r="A817" s="119" t="s">
        <v>9774</v>
      </c>
      <c r="B817" s="119" t="s">
        <v>9775</v>
      </c>
      <c r="C817" s="142" t="s">
        <v>10002</v>
      </c>
      <c r="D817" s="97">
        <v>0</v>
      </c>
      <c r="E817" s="97">
        <v>0</v>
      </c>
      <c r="F817" s="59">
        <v>0</v>
      </c>
      <c r="G817" s="97">
        <v>0</v>
      </c>
      <c r="H817" s="59">
        <v>0</v>
      </c>
      <c r="I817" s="97">
        <v>0</v>
      </c>
      <c r="J817" s="97">
        <v>0</v>
      </c>
      <c r="K817" s="59">
        <v>0</v>
      </c>
      <c r="L817" s="59">
        <v>0</v>
      </c>
      <c r="M817" s="97">
        <v>0</v>
      </c>
      <c r="N817" s="97">
        <v>0</v>
      </c>
      <c r="O817" s="97">
        <v>0</v>
      </c>
      <c r="P817" s="97">
        <v>0</v>
      </c>
      <c r="Q817" s="59">
        <v>0</v>
      </c>
      <c r="R817" s="59">
        <v>1</v>
      </c>
      <c r="S817" s="97">
        <v>0</v>
      </c>
      <c r="T817" s="97">
        <v>0</v>
      </c>
      <c r="U817" s="59">
        <v>0</v>
      </c>
      <c r="V817" s="59">
        <v>0</v>
      </c>
      <c r="W817" s="59">
        <v>0</v>
      </c>
      <c r="X817" s="97">
        <v>0</v>
      </c>
      <c r="Y817" s="97">
        <v>0</v>
      </c>
      <c r="Z817" s="97">
        <v>0</v>
      </c>
      <c r="AA817" s="97">
        <v>0</v>
      </c>
      <c r="AB817" s="97">
        <v>0</v>
      </c>
      <c r="AC817" s="97">
        <v>0</v>
      </c>
      <c r="AD817" s="59">
        <v>0</v>
      </c>
      <c r="AE817" s="59">
        <v>0</v>
      </c>
      <c r="AF817" s="97">
        <v>0</v>
      </c>
      <c r="AG817" s="97">
        <v>0</v>
      </c>
      <c r="AH817" s="97">
        <v>0</v>
      </c>
      <c r="AI817" s="90">
        <v>0</v>
      </c>
      <c r="AJ817" s="91">
        <v>0</v>
      </c>
      <c r="AK817" s="99">
        <v>0</v>
      </c>
      <c r="AL817" s="97">
        <v>0</v>
      </c>
      <c r="AM817" s="97">
        <v>0</v>
      </c>
      <c r="AN817" s="97">
        <v>0</v>
      </c>
      <c r="AO817" s="97">
        <v>0</v>
      </c>
      <c r="AP817" s="90">
        <v>0</v>
      </c>
      <c r="AQ817" s="91">
        <v>0</v>
      </c>
      <c r="AR817" s="90">
        <v>0</v>
      </c>
      <c r="AS817" s="97">
        <v>0</v>
      </c>
      <c r="AT817" s="59">
        <v>0</v>
      </c>
      <c r="AU817" s="97">
        <v>0</v>
      </c>
      <c r="AV817" s="97">
        <v>0</v>
      </c>
      <c r="AW817" s="97">
        <v>0</v>
      </c>
      <c r="AX817" s="97">
        <v>0</v>
      </c>
      <c r="AY817" s="97">
        <v>0</v>
      </c>
      <c r="AZ817" s="97">
        <v>0</v>
      </c>
      <c r="BA817" s="97">
        <v>0</v>
      </c>
      <c r="BB817" s="97">
        <v>0</v>
      </c>
      <c r="BC817" s="97">
        <v>0</v>
      </c>
      <c r="BD817" s="97">
        <v>0</v>
      </c>
      <c r="BE817" s="70">
        <f>VLOOKUP(A817,'Plant Stock'!B:C,2,0)</f>
        <v>1383</v>
      </c>
      <c r="BF817" s="71">
        <f>BE817-'Assy RM(DV)'!B817</f>
        <v>1303</v>
      </c>
      <c r="BG817" s="71">
        <f>BF817-'Assy RM(DV)'!C817</f>
        <v>1213</v>
      </c>
      <c r="BH817" s="71">
        <f>BG817-'Assy RM(DV)'!D817</f>
        <v>1213</v>
      </c>
      <c r="BI817" s="71">
        <f>BH817-'Assy RM(DV)'!E817</f>
        <v>1213</v>
      </c>
      <c r="BJ817" s="71">
        <f>BI817-'Assy RM(DV)'!F817</f>
        <v>1213</v>
      </c>
      <c r="BK817" s="71">
        <f>BJ817-'Assy RM(DV)'!G817</f>
        <v>1213</v>
      </c>
      <c r="BL817" s="71">
        <f>BK817-'Assy RM(DV)'!H817</f>
        <v>1213</v>
      </c>
      <c r="BM817" s="71">
        <f>BL817-'Assy RM(DV)'!I817</f>
        <v>1213</v>
      </c>
      <c r="BN817" s="71">
        <f>BM817-'Assy RM(DV)'!J817</f>
        <v>1213</v>
      </c>
      <c r="BO817" s="71">
        <f>BN817-'Assy RM(DV)'!K817</f>
        <v>1213</v>
      </c>
      <c r="BP817" s="71">
        <f>BO817-'Assy RM(DV)'!L817</f>
        <v>1213</v>
      </c>
      <c r="BQ817" s="71">
        <f>BP817-'Assy RM(DV)'!M817</f>
        <v>1213</v>
      </c>
      <c r="BR817" s="56">
        <f t="shared" si="98"/>
        <v>51</v>
      </c>
      <c r="BS817" s="56" t="b">
        <f t="shared" si="99"/>
        <v>0</v>
      </c>
      <c r="BT817" s="56">
        <f t="shared" si="100"/>
        <v>1</v>
      </c>
      <c r="BU817" s="98" t="b">
        <f t="shared" si="101"/>
        <v>1</v>
      </c>
    </row>
    <row r="818" spans="1:73" s="28" customFormat="1" hidden="1" x14ac:dyDescent="0.25">
      <c r="A818" s="119" t="s">
        <v>10123</v>
      </c>
      <c r="B818" s="119" t="s">
        <v>9776</v>
      </c>
      <c r="C818" s="142" t="s">
        <v>10075</v>
      </c>
      <c r="D818" s="97">
        <v>0</v>
      </c>
      <c r="E818" s="97">
        <v>0</v>
      </c>
      <c r="F818" s="59">
        <v>0</v>
      </c>
      <c r="G818" s="97">
        <v>0</v>
      </c>
      <c r="H818" s="59">
        <v>0</v>
      </c>
      <c r="I818" s="97">
        <v>0</v>
      </c>
      <c r="J818" s="97">
        <v>0</v>
      </c>
      <c r="K818" s="59">
        <v>0</v>
      </c>
      <c r="L818" s="59">
        <v>0</v>
      </c>
      <c r="M818" s="97">
        <v>0</v>
      </c>
      <c r="N818" s="97">
        <v>0</v>
      </c>
      <c r="O818" s="97">
        <v>0</v>
      </c>
      <c r="P818" s="97">
        <v>0</v>
      </c>
      <c r="Q818" s="59">
        <v>0</v>
      </c>
      <c r="R818" s="59">
        <v>3</v>
      </c>
      <c r="S818" s="97">
        <v>0</v>
      </c>
      <c r="T818" s="97">
        <v>0</v>
      </c>
      <c r="U818" s="59">
        <v>0</v>
      </c>
      <c r="V818" s="59">
        <v>0</v>
      </c>
      <c r="W818" s="59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59">
        <v>0</v>
      </c>
      <c r="AE818" s="59">
        <v>0</v>
      </c>
      <c r="AF818" s="97">
        <v>0</v>
      </c>
      <c r="AG818" s="97">
        <v>0</v>
      </c>
      <c r="AH818" s="97">
        <v>0</v>
      </c>
      <c r="AI818" s="90">
        <v>0</v>
      </c>
      <c r="AJ818" s="91">
        <v>0</v>
      </c>
      <c r="AK818" s="99">
        <v>0</v>
      </c>
      <c r="AL818" s="97">
        <v>0</v>
      </c>
      <c r="AM818" s="97">
        <v>0</v>
      </c>
      <c r="AN818" s="97">
        <v>0</v>
      </c>
      <c r="AO818" s="97">
        <v>0</v>
      </c>
      <c r="AP818" s="90">
        <v>0</v>
      </c>
      <c r="AQ818" s="91">
        <v>0</v>
      </c>
      <c r="AR818" s="90">
        <v>0</v>
      </c>
      <c r="AS818" s="97">
        <v>0</v>
      </c>
      <c r="AT818" s="59">
        <v>0</v>
      </c>
      <c r="AU818" s="97">
        <v>0</v>
      </c>
      <c r="AV818" s="97">
        <v>0</v>
      </c>
      <c r="AW818" s="97">
        <v>0</v>
      </c>
      <c r="AX818" s="97">
        <v>0</v>
      </c>
      <c r="AY818" s="97">
        <v>0</v>
      </c>
      <c r="AZ818" s="97">
        <v>0</v>
      </c>
      <c r="BA818" s="97">
        <v>0</v>
      </c>
      <c r="BB818" s="97">
        <v>0</v>
      </c>
      <c r="BC818" s="97">
        <v>0</v>
      </c>
      <c r="BD818" s="97">
        <v>0</v>
      </c>
      <c r="BE818" s="70">
        <f>VLOOKUP(A818,'Plant Stock'!B:C,2,0)</f>
        <v>7573</v>
      </c>
      <c r="BF818" s="71">
        <f>BE818-'Assy RM(DV)'!B818</f>
        <v>7333</v>
      </c>
      <c r="BG818" s="71">
        <f>BF818-'Assy RM(DV)'!C818</f>
        <v>7063</v>
      </c>
      <c r="BH818" s="71">
        <f>BG818-'Assy RM(DV)'!D818</f>
        <v>7063</v>
      </c>
      <c r="BI818" s="71">
        <f>BH818-'Assy RM(DV)'!E818</f>
        <v>7063</v>
      </c>
      <c r="BJ818" s="71">
        <f>BI818-'Assy RM(DV)'!F818</f>
        <v>7063</v>
      </c>
      <c r="BK818" s="71">
        <f>BJ818-'Assy RM(DV)'!G818</f>
        <v>7063</v>
      </c>
      <c r="BL818" s="71">
        <f>BK818-'Assy RM(DV)'!H818</f>
        <v>7063</v>
      </c>
      <c r="BM818" s="71">
        <f>BL818-'Assy RM(DV)'!I818</f>
        <v>7063</v>
      </c>
      <c r="BN818" s="71">
        <f>BM818-'Assy RM(DV)'!J818</f>
        <v>7063</v>
      </c>
      <c r="BO818" s="71">
        <f>BN818-'Assy RM(DV)'!K818</f>
        <v>7063</v>
      </c>
      <c r="BP818" s="71">
        <f>BO818-'Assy RM(DV)'!L818</f>
        <v>7063</v>
      </c>
      <c r="BQ818" s="71">
        <f>BP818-'Assy RM(DV)'!M818</f>
        <v>7063</v>
      </c>
      <c r="BR818" s="56">
        <f t="shared" si="98"/>
        <v>51</v>
      </c>
      <c r="BS818" s="56" t="b">
        <f t="shared" si="99"/>
        <v>0</v>
      </c>
      <c r="BT818" s="56">
        <f t="shared" si="100"/>
        <v>3</v>
      </c>
      <c r="BU818" s="98" t="b">
        <f t="shared" si="101"/>
        <v>1</v>
      </c>
    </row>
    <row r="819" spans="1:73" s="28" customFormat="1" hidden="1" x14ac:dyDescent="0.25">
      <c r="A819" s="119" t="s">
        <v>9777</v>
      </c>
      <c r="B819" s="119" t="s">
        <v>9778</v>
      </c>
      <c r="C819" s="142" t="s">
        <v>10002</v>
      </c>
      <c r="D819" s="97">
        <v>0</v>
      </c>
      <c r="E819" s="97">
        <v>0</v>
      </c>
      <c r="F819" s="59">
        <v>0</v>
      </c>
      <c r="G819" s="97">
        <v>0</v>
      </c>
      <c r="H819" s="59">
        <v>0</v>
      </c>
      <c r="I819" s="97">
        <v>0</v>
      </c>
      <c r="J819" s="97">
        <v>0</v>
      </c>
      <c r="K819" s="59">
        <v>0</v>
      </c>
      <c r="L819" s="59">
        <v>0</v>
      </c>
      <c r="M819" s="97">
        <v>0</v>
      </c>
      <c r="N819" s="97">
        <v>0</v>
      </c>
      <c r="O819" s="97">
        <v>0</v>
      </c>
      <c r="P819" s="97">
        <v>0</v>
      </c>
      <c r="Q819" s="59">
        <v>0</v>
      </c>
      <c r="R819" s="59">
        <v>1</v>
      </c>
      <c r="S819" s="97">
        <v>0</v>
      </c>
      <c r="T819" s="97">
        <v>0</v>
      </c>
      <c r="U819" s="59">
        <v>0</v>
      </c>
      <c r="V819" s="59">
        <v>0</v>
      </c>
      <c r="W819" s="59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59">
        <v>0</v>
      </c>
      <c r="AE819" s="59">
        <v>0</v>
      </c>
      <c r="AF819" s="97">
        <v>0</v>
      </c>
      <c r="AG819" s="97">
        <v>0</v>
      </c>
      <c r="AH819" s="97">
        <v>0</v>
      </c>
      <c r="AI819" s="90">
        <v>0</v>
      </c>
      <c r="AJ819" s="91">
        <v>0</v>
      </c>
      <c r="AK819" s="99">
        <v>0</v>
      </c>
      <c r="AL819" s="97">
        <v>0</v>
      </c>
      <c r="AM819" s="97">
        <v>0</v>
      </c>
      <c r="AN819" s="97">
        <v>0</v>
      </c>
      <c r="AO819" s="97">
        <v>0</v>
      </c>
      <c r="AP819" s="90">
        <v>0</v>
      </c>
      <c r="AQ819" s="91">
        <v>0</v>
      </c>
      <c r="AR819" s="90">
        <v>0</v>
      </c>
      <c r="AS819" s="97">
        <v>0</v>
      </c>
      <c r="AT819" s="59">
        <v>0</v>
      </c>
      <c r="AU819" s="97">
        <v>0</v>
      </c>
      <c r="AV819" s="97">
        <v>0</v>
      </c>
      <c r="AW819" s="97">
        <v>0</v>
      </c>
      <c r="AX819" s="97">
        <v>0</v>
      </c>
      <c r="AY819" s="97">
        <v>0</v>
      </c>
      <c r="AZ819" s="97">
        <v>0</v>
      </c>
      <c r="BA819" s="97">
        <v>0</v>
      </c>
      <c r="BB819" s="97">
        <v>0</v>
      </c>
      <c r="BC819" s="97">
        <v>0</v>
      </c>
      <c r="BD819" s="97">
        <v>0</v>
      </c>
      <c r="BE819" s="70">
        <f>VLOOKUP(A819,'Plant Stock'!B:C,2,0)</f>
        <v>867</v>
      </c>
      <c r="BF819" s="71">
        <f>BE819-'Assy RM(DV)'!B819</f>
        <v>787</v>
      </c>
      <c r="BG819" s="71">
        <f>BF819-'Assy RM(DV)'!C819</f>
        <v>697</v>
      </c>
      <c r="BH819" s="71">
        <f>BG819-'Assy RM(DV)'!D819</f>
        <v>697</v>
      </c>
      <c r="BI819" s="71">
        <f>BH819-'Assy RM(DV)'!E819</f>
        <v>697</v>
      </c>
      <c r="BJ819" s="71">
        <f>BI819-'Assy RM(DV)'!F819</f>
        <v>697</v>
      </c>
      <c r="BK819" s="71">
        <f>BJ819-'Assy RM(DV)'!G819</f>
        <v>697</v>
      </c>
      <c r="BL819" s="71">
        <f>BK819-'Assy RM(DV)'!H819</f>
        <v>697</v>
      </c>
      <c r="BM819" s="71">
        <f>BL819-'Assy RM(DV)'!I819</f>
        <v>697</v>
      </c>
      <c r="BN819" s="71">
        <f>BM819-'Assy RM(DV)'!J819</f>
        <v>697</v>
      </c>
      <c r="BO819" s="71">
        <f>BN819-'Assy RM(DV)'!K819</f>
        <v>697</v>
      </c>
      <c r="BP819" s="71">
        <f>BO819-'Assy RM(DV)'!L819</f>
        <v>697</v>
      </c>
      <c r="BQ819" s="71">
        <f>BP819-'Assy RM(DV)'!M819</f>
        <v>697</v>
      </c>
      <c r="BR819" s="56">
        <f t="shared" si="98"/>
        <v>51</v>
      </c>
      <c r="BS819" s="56" t="b">
        <f t="shared" si="99"/>
        <v>0</v>
      </c>
      <c r="BT819" s="56">
        <f t="shared" si="100"/>
        <v>1</v>
      </c>
      <c r="BU819" s="98" t="b">
        <f t="shared" si="101"/>
        <v>1</v>
      </c>
    </row>
    <row r="820" spans="1:73" s="28" customFormat="1" hidden="1" x14ac:dyDescent="0.25">
      <c r="A820" s="119" t="s">
        <v>9779</v>
      </c>
      <c r="B820" s="119" t="s">
        <v>9780</v>
      </c>
      <c r="C820" s="142" t="s">
        <v>10075</v>
      </c>
      <c r="D820" s="97">
        <v>0</v>
      </c>
      <c r="E820" s="97">
        <v>0</v>
      </c>
      <c r="F820" s="59">
        <v>0</v>
      </c>
      <c r="G820" s="97">
        <v>0</v>
      </c>
      <c r="H820" s="59">
        <v>0</v>
      </c>
      <c r="I820" s="97">
        <v>0</v>
      </c>
      <c r="J820" s="97">
        <v>0</v>
      </c>
      <c r="K820" s="59">
        <v>0</v>
      </c>
      <c r="L820" s="59">
        <v>0</v>
      </c>
      <c r="M820" s="97">
        <v>0</v>
      </c>
      <c r="N820" s="97">
        <v>0</v>
      </c>
      <c r="O820" s="97">
        <v>0</v>
      </c>
      <c r="P820" s="97">
        <v>0</v>
      </c>
      <c r="Q820" s="59">
        <v>0</v>
      </c>
      <c r="R820" s="59">
        <v>3</v>
      </c>
      <c r="S820" s="97">
        <v>0</v>
      </c>
      <c r="T820" s="97">
        <v>0</v>
      </c>
      <c r="U820" s="59">
        <v>0</v>
      </c>
      <c r="V820" s="59">
        <v>0</v>
      </c>
      <c r="W820" s="59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59">
        <v>0</v>
      </c>
      <c r="AE820" s="59">
        <v>0</v>
      </c>
      <c r="AF820" s="97">
        <v>0</v>
      </c>
      <c r="AG820" s="97">
        <v>0</v>
      </c>
      <c r="AH820" s="97">
        <v>0</v>
      </c>
      <c r="AI820" s="90">
        <v>0</v>
      </c>
      <c r="AJ820" s="91">
        <v>0</v>
      </c>
      <c r="AK820" s="99">
        <v>0</v>
      </c>
      <c r="AL820" s="97">
        <v>0</v>
      </c>
      <c r="AM820" s="97">
        <v>0</v>
      </c>
      <c r="AN820" s="97">
        <v>0</v>
      </c>
      <c r="AO820" s="97">
        <v>0</v>
      </c>
      <c r="AP820" s="90">
        <v>0</v>
      </c>
      <c r="AQ820" s="91">
        <v>0</v>
      </c>
      <c r="AR820" s="90">
        <v>0</v>
      </c>
      <c r="AS820" s="97">
        <v>0</v>
      </c>
      <c r="AT820" s="59">
        <v>0</v>
      </c>
      <c r="AU820" s="97">
        <v>0</v>
      </c>
      <c r="AV820" s="97">
        <v>0</v>
      </c>
      <c r="AW820" s="97">
        <v>0</v>
      </c>
      <c r="AX820" s="97">
        <v>0</v>
      </c>
      <c r="AY820" s="97">
        <v>0</v>
      </c>
      <c r="AZ820" s="97">
        <v>0</v>
      </c>
      <c r="BA820" s="97">
        <v>0</v>
      </c>
      <c r="BB820" s="97">
        <v>0</v>
      </c>
      <c r="BC820" s="97">
        <v>0</v>
      </c>
      <c r="BD820" s="97">
        <v>0</v>
      </c>
      <c r="BE820" s="70">
        <f>VLOOKUP(A820,'Plant Stock'!B:C,2,0)</f>
        <v>6723</v>
      </c>
      <c r="BF820" s="71">
        <f>BE820-'Assy RM(DV)'!B820</f>
        <v>6483</v>
      </c>
      <c r="BG820" s="71">
        <f>BF820-'Assy RM(DV)'!C820</f>
        <v>6213</v>
      </c>
      <c r="BH820" s="71">
        <f>BG820-'Assy RM(DV)'!D820</f>
        <v>6213</v>
      </c>
      <c r="BI820" s="71">
        <f>BH820-'Assy RM(DV)'!E820</f>
        <v>6213</v>
      </c>
      <c r="BJ820" s="71">
        <f>BI820-'Assy RM(DV)'!F820</f>
        <v>6213</v>
      </c>
      <c r="BK820" s="71">
        <f>BJ820-'Assy RM(DV)'!G820</f>
        <v>6213</v>
      </c>
      <c r="BL820" s="71">
        <f>BK820-'Assy RM(DV)'!H820</f>
        <v>6213</v>
      </c>
      <c r="BM820" s="71">
        <f>BL820-'Assy RM(DV)'!I820</f>
        <v>6213</v>
      </c>
      <c r="BN820" s="71">
        <f>BM820-'Assy RM(DV)'!J820</f>
        <v>6213</v>
      </c>
      <c r="BO820" s="71">
        <f>BN820-'Assy RM(DV)'!K820</f>
        <v>6213</v>
      </c>
      <c r="BP820" s="71">
        <f>BO820-'Assy RM(DV)'!L820</f>
        <v>6213</v>
      </c>
      <c r="BQ820" s="71">
        <f>BP820-'Assy RM(DV)'!M820</f>
        <v>6213</v>
      </c>
      <c r="BR820" s="56">
        <f t="shared" si="98"/>
        <v>51</v>
      </c>
      <c r="BS820" s="56" t="b">
        <f t="shared" si="99"/>
        <v>0</v>
      </c>
      <c r="BT820" s="56">
        <f t="shared" si="100"/>
        <v>3</v>
      </c>
      <c r="BU820" s="98" t="b">
        <f t="shared" si="101"/>
        <v>1</v>
      </c>
    </row>
    <row r="821" spans="1:73" s="28" customFormat="1" hidden="1" x14ac:dyDescent="0.25">
      <c r="A821" s="119" t="s">
        <v>9781</v>
      </c>
      <c r="B821" s="119" t="s">
        <v>9782</v>
      </c>
      <c r="C821" s="142" t="s">
        <v>10002</v>
      </c>
      <c r="D821" s="97">
        <v>0</v>
      </c>
      <c r="E821" s="97">
        <v>0</v>
      </c>
      <c r="F821" s="59">
        <v>0</v>
      </c>
      <c r="G821" s="97">
        <v>0</v>
      </c>
      <c r="H821" s="59">
        <v>0</v>
      </c>
      <c r="I821" s="97">
        <v>0</v>
      </c>
      <c r="J821" s="97">
        <v>0</v>
      </c>
      <c r="K821" s="59">
        <v>0</v>
      </c>
      <c r="L821" s="59">
        <v>0</v>
      </c>
      <c r="M821" s="97">
        <v>0</v>
      </c>
      <c r="N821" s="97">
        <v>0</v>
      </c>
      <c r="O821" s="97">
        <v>0</v>
      </c>
      <c r="P821" s="97">
        <v>0</v>
      </c>
      <c r="Q821" s="59">
        <v>0</v>
      </c>
      <c r="R821" s="59">
        <v>3</v>
      </c>
      <c r="S821" s="97">
        <v>0</v>
      </c>
      <c r="T821" s="97">
        <v>0</v>
      </c>
      <c r="U821" s="59">
        <v>0</v>
      </c>
      <c r="V821" s="59">
        <v>0</v>
      </c>
      <c r="W821" s="59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59">
        <v>0</v>
      </c>
      <c r="AE821" s="59">
        <v>0</v>
      </c>
      <c r="AF821" s="97">
        <v>0</v>
      </c>
      <c r="AG821" s="97">
        <v>0</v>
      </c>
      <c r="AH821" s="97">
        <v>0</v>
      </c>
      <c r="AI821" s="90">
        <v>0</v>
      </c>
      <c r="AJ821" s="91">
        <v>0</v>
      </c>
      <c r="AK821" s="99">
        <v>0</v>
      </c>
      <c r="AL821" s="97">
        <v>0</v>
      </c>
      <c r="AM821" s="97">
        <v>0</v>
      </c>
      <c r="AN821" s="97">
        <v>0</v>
      </c>
      <c r="AO821" s="97">
        <v>0</v>
      </c>
      <c r="AP821" s="90">
        <v>0</v>
      </c>
      <c r="AQ821" s="91">
        <v>0</v>
      </c>
      <c r="AR821" s="90">
        <v>0</v>
      </c>
      <c r="AS821" s="97">
        <v>0</v>
      </c>
      <c r="AT821" s="59">
        <v>0</v>
      </c>
      <c r="AU821" s="97">
        <v>0</v>
      </c>
      <c r="AV821" s="97">
        <v>0</v>
      </c>
      <c r="AW821" s="97">
        <v>0</v>
      </c>
      <c r="AX821" s="97">
        <v>0</v>
      </c>
      <c r="AY821" s="97">
        <v>0</v>
      </c>
      <c r="AZ821" s="97">
        <v>0</v>
      </c>
      <c r="BA821" s="97">
        <v>0</v>
      </c>
      <c r="BB821" s="97">
        <v>0</v>
      </c>
      <c r="BC821" s="97">
        <v>0</v>
      </c>
      <c r="BD821" s="97">
        <v>0</v>
      </c>
      <c r="BE821" s="70">
        <f>VLOOKUP(A821,'Plant Stock'!B:C,2,0)</f>
        <v>13905</v>
      </c>
      <c r="BF821" s="71">
        <f>BE821-'Assy RM(DV)'!B821</f>
        <v>13665</v>
      </c>
      <c r="BG821" s="71">
        <f>BF821-'Assy RM(DV)'!C821</f>
        <v>13395</v>
      </c>
      <c r="BH821" s="71">
        <f>BG821-'Assy RM(DV)'!D821</f>
        <v>13395</v>
      </c>
      <c r="BI821" s="71">
        <f>BH821-'Assy RM(DV)'!E821</f>
        <v>13395</v>
      </c>
      <c r="BJ821" s="71">
        <f>BI821-'Assy RM(DV)'!F821</f>
        <v>13395</v>
      </c>
      <c r="BK821" s="71">
        <f>BJ821-'Assy RM(DV)'!G821</f>
        <v>13395</v>
      </c>
      <c r="BL821" s="71">
        <f>BK821-'Assy RM(DV)'!H821</f>
        <v>13395</v>
      </c>
      <c r="BM821" s="71">
        <f>BL821-'Assy RM(DV)'!I821</f>
        <v>13395</v>
      </c>
      <c r="BN821" s="71">
        <f>BM821-'Assy RM(DV)'!J821</f>
        <v>13395</v>
      </c>
      <c r="BO821" s="71">
        <f>BN821-'Assy RM(DV)'!K821</f>
        <v>13395</v>
      </c>
      <c r="BP821" s="71">
        <f>BO821-'Assy RM(DV)'!L821</f>
        <v>13395</v>
      </c>
      <c r="BQ821" s="71">
        <f>BP821-'Assy RM(DV)'!M821</f>
        <v>13395</v>
      </c>
      <c r="BR821" s="56">
        <f t="shared" si="98"/>
        <v>51</v>
      </c>
      <c r="BS821" s="56" t="b">
        <f t="shared" si="99"/>
        <v>0</v>
      </c>
      <c r="BT821" s="56">
        <f t="shared" si="100"/>
        <v>3</v>
      </c>
      <c r="BU821" s="98" t="b">
        <f t="shared" si="101"/>
        <v>1</v>
      </c>
    </row>
    <row r="822" spans="1:73" s="28" customFormat="1" hidden="1" x14ac:dyDescent="0.25">
      <c r="A822" s="119" t="s">
        <v>9784</v>
      </c>
      <c r="B822" s="119" t="s">
        <v>9785</v>
      </c>
      <c r="C822" s="142" t="s">
        <v>10002</v>
      </c>
      <c r="D822" s="97">
        <v>0</v>
      </c>
      <c r="E822" s="97">
        <v>0</v>
      </c>
      <c r="F822" s="59">
        <v>0</v>
      </c>
      <c r="G822" s="97">
        <v>0</v>
      </c>
      <c r="H822" s="59">
        <v>0</v>
      </c>
      <c r="I822" s="97">
        <v>0</v>
      </c>
      <c r="J822" s="97">
        <v>0</v>
      </c>
      <c r="K822" s="59">
        <v>0</v>
      </c>
      <c r="L822" s="59">
        <v>0</v>
      </c>
      <c r="M822" s="97">
        <v>0</v>
      </c>
      <c r="N822" s="97">
        <v>0</v>
      </c>
      <c r="O822" s="97">
        <v>0</v>
      </c>
      <c r="P822" s="97">
        <v>0</v>
      </c>
      <c r="Q822" s="59">
        <v>0</v>
      </c>
      <c r="R822" s="59">
        <v>1</v>
      </c>
      <c r="S822" s="97">
        <v>0</v>
      </c>
      <c r="T822" s="97">
        <v>0</v>
      </c>
      <c r="U822" s="59">
        <v>0</v>
      </c>
      <c r="V822" s="59">
        <v>0</v>
      </c>
      <c r="W822" s="59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59">
        <v>0</v>
      </c>
      <c r="AE822" s="59">
        <v>0</v>
      </c>
      <c r="AF822" s="97">
        <v>0</v>
      </c>
      <c r="AG822" s="97">
        <v>0</v>
      </c>
      <c r="AH822" s="97">
        <v>0</v>
      </c>
      <c r="AI822" s="90">
        <v>0</v>
      </c>
      <c r="AJ822" s="91">
        <v>0</v>
      </c>
      <c r="AK822" s="99">
        <v>0</v>
      </c>
      <c r="AL822" s="97">
        <v>0</v>
      </c>
      <c r="AM822" s="97">
        <v>0</v>
      </c>
      <c r="AN822" s="97">
        <v>0</v>
      </c>
      <c r="AO822" s="97">
        <v>0</v>
      </c>
      <c r="AP822" s="90">
        <v>0</v>
      </c>
      <c r="AQ822" s="91">
        <v>0</v>
      </c>
      <c r="AR822" s="90">
        <v>0</v>
      </c>
      <c r="AS822" s="97">
        <v>0</v>
      </c>
      <c r="AT822" s="59">
        <v>0</v>
      </c>
      <c r="AU822" s="97">
        <v>0</v>
      </c>
      <c r="AV822" s="97">
        <v>0</v>
      </c>
      <c r="AW822" s="97">
        <v>0</v>
      </c>
      <c r="AX822" s="97">
        <v>0</v>
      </c>
      <c r="AY822" s="97">
        <v>0</v>
      </c>
      <c r="AZ822" s="97">
        <v>0</v>
      </c>
      <c r="BA822" s="97">
        <v>0</v>
      </c>
      <c r="BB822" s="97">
        <v>0</v>
      </c>
      <c r="BC822" s="97">
        <v>0</v>
      </c>
      <c r="BD822" s="97">
        <v>0</v>
      </c>
      <c r="BE822" s="70">
        <f>VLOOKUP(A822,'Plant Stock'!B:C,2,0)</f>
        <v>1331</v>
      </c>
      <c r="BF822" s="71">
        <f>BE822-'Assy RM(DV)'!B822</f>
        <v>1251</v>
      </c>
      <c r="BG822" s="71">
        <f>BF822-'Assy RM(DV)'!C822</f>
        <v>1161</v>
      </c>
      <c r="BH822" s="71">
        <f>BG822-'Assy RM(DV)'!D822</f>
        <v>1161</v>
      </c>
      <c r="BI822" s="71">
        <f>BH822-'Assy RM(DV)'!E822</f>
        <v>1161</v>
      </c>
      <c r="BJ822" s="71">
        <f>BI822-'Assy RM(DV)'!F822</f>
        <v>1161</v>
      </c>
      <c r="BK822" s="71">
        <f>BJ822-'Assy RM(DV)'!G822</f>
        <v>1161</v>
      </c>
      <c r="BL822" s="71">
        <f>BK822-'Assy RM(DV)'!H822</f>
        <v>1161</v>
      </c>
      <c r="BM822" s="71">
        <f>BL822-'Assy RM(DV)'!I822</f>
        <v>1161</v>
      </c>
      <c r="BN822" s="71">
        <f>BM822-'Assy RM(DV)'!J822</f>
        <v>1161</v>
      </c>
      <c r="BO822" s="71">
        <f>BN822-'Assy RM(DV)'!K822</f>
        <v>1161</v>
      </c>
      <c r="BP822" s="71">
        <f>BO822-'Assy RM(DV)'!L822</f>
        <v>1161</v>
      </c>
      <c r="BQ822" s="71">
        <f>BP822-'Assy RM(DV)'!M822</f>
        <v>1161</v>
      </c>
      <c r="BR822" s="56">
        <f t="shared" si="98"/>
        <v>51</v>
      </c>
      <c r="BS822" s="56" t="b">
        <f t="shared" si="99"/>
        <v>0</v>
      </c>
      <c r="BT822" s="56">
        <f t="shared" si="100"/>
        <v>1</v>
      </c>
      <c r="BU822" s="98" t="b">
        <f t="shared" si="101"/>
        <v>1</v>
      </c>
    </row>
    <row r="823" spans="1:73" s="28" customFormat="1" hidden="1" x14ac:dyDescent="0.25">
      <c r="A823" s="119" t="s">
        <v>9786</v>
      </c>
      <c r="B823" s="119" t="s">
        <v>9787</v>
      </c>
      <c r="C823" s="142" t="s">
        <v>8916</v>
      </c>
      <c r="D823" s="97">
        <v>0</v>
      </c>
      <c r="E823" s="97">
        <v>0</v>
      </c>
      <c r="F823" s="59">
        <v>0</v>
      </c>
      <c r="G823" s="97">
        <v>0</v>
      </c>
      <c r="H823" s="59">
        <v>0</v>
      </c>
      <c r="I823" s="97">
        <v>0</v>
      </c>
      <c r="J823" s="97">
        <v>0</v>
      </c>
      <c r="K823" s="59">
        <v>0</v>
      </c>
      <c r="L823" s="59">
        <v>0</v>
      </c>
      <c r="M823" s="97">
        <v>0</v>
      </c>
      <c r="N823" s="97">
        <v>0</v>
      </c>
      <c r="O823" s="97">
        <v>0</v>
      </c>
      <c r="P823" s="97">
        <v>0</v>
      </c>
      <c r="Q823" s="59">
        <v>0</v>
      </c>
      <c r="R823" s="59">
        <v>0</v>
      </c>
      <c r="S823" s="97">
        <v>0</v>
      </c>
      <c r="T823" s="97">
        <v>0</v>
      </c>
      <c r="U823" s="59">
        <v>0</v>
      </c>
      <c r="V823" s="59">
        <v>0</v>
      </c>
      <c r="W823" s="59">
        <v>0</v>
      </c>
      <c r="X823" s="97">
        <v>1</v>
      </c>
      <c r="Y823" s="97">
        <v>0</v>
      </c>
      <c r="Z823" s="97">
        <v>1</v>
      </c>
      <c r="AA823" s="97">
        <v>0</v>
      </c>
      <c r="AB823" s="97">
        <v>0</v>
      </c>
      <c r="AC823" s="97">
        <v>0</v>
      </c>
      <c r="AD823" s="59">
        <v>0</v>
      </c>
      <c r="AE823" s="59">
        <v>0</v>
      </c>
      <c r="AF823" s="97">
        <v>0</v>
      </c>
      <c r="AG823" s="97">
        <v>0</v>
      </c>
      <c r="AH823" s="97">
        <v>0</v>
      </c>
      <c r="AI823" s="90">
        <v>0</v>
      </c>
      <c r="AJ823" s="91">
        <v>0</v>
      </c>
      <c r="AK823" s="99">
        <v>0</v>
      </c>
      <c r="AL823" s="97">
        <v>0</v>
      </c>
      <c r="AM823" s="97">
        <v>0</v>
      </c>
      <c r="AN823" s="97">
        <v>0</v>
      </c>
      <c r="AO823" s="97">
        <v>0</v>
      </c>
      <c r="AP823" s="90">
        <v>0</v>
      </c>
      <c r="AQ823" s="91">
        <v>0</v>
      </c>
      <c r="AR823" s="90">
        <v>0</v>
      </c>
      <c r="AS823" s="97">
        <v>0</v>
      </c>
      <c r="AT823" s="59">
        <v>0</v>
      </c>
      <c r="AU823" s="97">
        <v>0</v>
      </c>
      <c r="AV823" s="97">
        <v>0</v>
      </c>
      <c r="AW823" s="97">
        <v>0</v>
      </c>
      <c r="AX823" s="97">
        <v>0</v>
      </c>
      <c r="AY823" s="97">
        <v>0</v>
      </c>
      <c r="AZ823" s="97">
        <v>0</v>
      </c>
      <c r="BA823" s="97">
        <v>0</v>
      </c>
      <c r="BB823" s="97">
        <v>0</v>
      </c>
      <c r="BC823" s="97">
        <v>0</v>
      </c>
      <c r="BD823" s="97">
        <v>0</v>
      </c>
      <c r="BE823" s="70">
        <f>VLOOKUP(A823,'Plant Stock'!B:C,2,0)</f>
        <v>1900</v>
      </c>
      <c r="BF823" s="71">
        <f>BE823-'Assy RM(DV)'!B823</f>
        <v>1900</v>
      </c>
      <c r="BG823" s="71">
        <f>BF823-'Assy RM(DV)'!C823</f>
        <v>1900</v>
      </c>
      <c r="BH823" s="71">
        <f>BG823-'Assy RM(DV)'!D823</f>
        <v>1900</v>
      </c>
      <c r="BI823" s="71">
        <f>BH823-'Assy RM(DV)'!E823</f>
        <v>1900</v>
      </c>
      <c r="BJ823" s="71">
        <f>BI823-'Assy RM(DV)'!F823</f>
        <v>1900</v>
      </c>
      <c r="BK823" s="71">
        <f>BJ823-'Assy RM(DV)'!G823</f>
        <v>1900</v>
      </c>
      <c r="BL823" s="71">
        <f>BK823-'Assy RM(DV)'!H823</f>
        <v>1900</v>
      </c>
      <c r="BM823" s="71">
        <f>BL823-'Assy RM(DV)'!I823</f>
        <v>1900</v>
      </c>
      <c r="BN823" s="71">
        <f>BM823-'Assy RM(DV)'!J823</f>
        <v>1900</v>
      </c>
      <c r="BO823" s="71">
        <f>BN823-'Assy RM(DV)'!K823</f>
        <v>1900</v>
      </c>
      <c r="BP823" s="71">
        <f>BO823-'Assy RM(DV)'!L823</f>
        <v>1900</v>
      </c>
      <c r="BQ823" s="71">
        <f>BP823-'Assy RM(DV)'!M823</f>
        <v>1900</v>
      </c>
      <c r="BR823" s="56">
        <f>COUNTIF(D823:BC823,"0")</f>
        <v>50</v>
      </c>
      <c r="BS823" s="56" t="b">
        <f>BR823=E823</f>
        <v>0</v>
      </c>
      <c r="BT823" s="56">
        <f>SUM(D823:AZ823)</f>
        <v>2</v>
      </c>
      <c r="BU823" s="98" t="b">
        <f>BT823=R823</f>
        <v>0</v>
      </c>
    </row>
    <row r="824" spans="1:73" s="28" customFormat="1" hidden="1" x14ac:dyDescent="0.25">
      <c r="A824" s="118" t="s">
        <v>9788</v>
      </c>
      <c r="B824" s="119" t="s">
        <v>8506</v>
      </c>
      <c r="C824" s="142" t="s">
        <v>10003</v>
      </c>
      <c r="D824" s="97">
        <v>0</v>
      </c>
      <c r="E824" s="97">
        <v>0</v>
      </c>
      <c r="F824" s="59">
        <v>0</v>
      </c>
      <c r="G824" s="97">
        <v>0</v>
      </c>
      <c r="H824" s="59">
        <v>0</v>
      </c>
      <c r="I824" s="97">
        <v>0</v>
      </c>
      <c r="J824" s="97">
        <v>0</v>
      </c>
      <c r="K824" s="59">
        <v>0</v>
      </c>
      <c r="L824" s="59">
        <v>0</v>
      </c>
      <c r="M824" s="97">
        <v>0</v>
      </c>
      <c r="N824" s="97">
        <v>0</v>
      </c>
      <c r="O824" s="97">
        <v>0</v>
      </c>
      <c r="P824" s="97">
        <v>0</v>
      </c>
      <c r="Q824" s="59">
        <v>0</v>
      </c>
      <c r="R824" s="59">
        <v>0</v>
      </c>
      <c r="S824" s="97">
        <v>0</v>
      </c>
      <c r="T824" s="97">
        <v>0</v>
      </c>
      <c r="U824" s="59">
        <v>0</v>
      </c>
      <c r="V824" s="59">
        <v>0</v>
      </c>
      <c r="W824" s="59">
        <v>0</v>
      </c>
      <c r="X824" s="97">
        <v>0</v>
      </c>
      <c r="Y824" s="97">
        <v>3</v>
      </c>
      <c r="Z824" s="97">
        <v>0</v>
      </c>
      <c r="AA824" s="97">
        <v>0</v>
      </c>
      <c r="AB824" s="97">
        <v>0</v>
      </c>
      <c r="AC824" s="97">
        <v>0</v>
      </c>
      <c r="AD824" s="59">
        <v>0</v>
      </c>
      <c r="AE824" s="59">
        <v>0</v>
      </c>
      <c r="AF824" s="97">
        <v>0</v>
      </c>
      <c r="AG824" s="97">
        <v>0</v>
      </c>
      <c r="AH824" s="97">
        <v>0</v>
      </c>
      <c r="AI824" s="90">
        <v>0</v>
      </c>
      <c r="AJ824" s="91">
        <v>0</v>
      </c>
      <c r="AK824" s="99">
        <v>0</v>
      </c>
      <c r="AL824" s="97">
        <v>0</v>
      </c>
      <c r="AM824" s="97">
        <v>0</v>
      </c>
      <c r="AN824" s="97">
        <v>0</v>
      </c>
      <c r="AO824" s="97">
        <v>0</v>
      </c>
      <c r="AP824" s="90">
        <v>0</v>
      </c>
      <c r="AQ824" s="91">
        <v>0</v>
      </c>
      <c r="AR824" s="90">
        <v>0</v>
      </c>
      <c r="AS824" s="97">
        <v>0</v>
      </c>
      <c r="AT824" s="59">
        <v>0</v>
      </c>
      <c r="AU824" s="97">
        <v>0</v>
      </c>
      <c r="AV824" s="97">
        <v>0</v>
      </c>
      <c r="AW824" s="97">
        <v>0</v>
      </c>
      <c r="AX824" s="97">
        <v>0</v>
      </c>
      <c r="AY824" s="97">
        <v>0</v>
      </c>
      <c r="AZ824" s="97">
        <v>0</v>
      </c>
      <c r="BA824" s="97">
        <v>0</v>
      </c>
      <c r="BB824" s="97">
        <v>0</v>
      </c>
      <c r="BC824" s="97">
        <v>0</v>
      </c>
      <c r="BD824" s="97">
        <v>0</v>
      </c>
      <c r="BE824" s="70">
        <f>VLOOKUP(A824,'Plant Stock'!B:C,2,0)</f>
        <v>7325</v>
      </c>
      <c r="BF824" s="71">
        <f>BE824-'Assy RM(DV)'!B824</f>
        <v>7325</v>
      </c>
      <c r="BG824" s="71">
        <f>BF824-'Assy RM(DV)'!C824</f>
        <v>7325</v>
      </c>
      <c r="BH824" s="71">
        <f>BG824-'Assy RM(DV)'!D824</f>
        <v>7325</v>
      </c>
      <c r="BI824" s="71">
        <f>BH824-'Assy RM(DV)'!E824</f>
        <v>7325</v>
      </c>
      <c r="BJ824" s="71">
        <f>BI824-'Assy RM(DV)'!F824</f>
        <v>7325</v>
      </c>
      <c r="BK824" s="71">
        <f>BJ824-'Assy RM(DV)'!G824</f>
        <v>7325</v>
      </c>
      <c r="BL824" s="71">
        <f>BK824-'Assy RM(DV)'!H824</f>
        <v>7325</v>
      </c>
      <c r="BM824" s="71">
        <f>BL824-'Assy RM(DV)'!I824</f>
        <v>7325</v>
      </c>
      <c r="BN824" s="71">
        <f>BM824-'Assy RM(DV)'!J824</f>
        <v>7325</v>
      </c>
      <c r="BO824" s="71">
        <f>BN824-'Assy RM(DV)'!K824</f>
        <v>7325</v>
      </c>
      <c r="BP824" s="71">
        <f>BO824-'Assy RM(DV)'!L824</f>
        <v>7325</v>
      </c>
      <c r="BQ824" s="71">
        <f>BP824-'Assy RM(DV)'!M824</f>
        <v>7325</v>
      </c>
      <c r="BR824" s="56">
        <f>COUNTIF(D824:BC824,"0")</f>
        <v>51</v>
      </c>
      <c r="BS824" s="56" t="b">
        <f>BR824=E824</f>
        <v>0</v>
      </c>
      <c r="BT824" s="56">
        <f>SUM(D824:AZ824)</f>
        <v>3</v>
      </c>
      <c r="BU824" s="98" t="b">
        <f>BT824=R824</f>
        <v>0</v>
      </c>
    </row>
    <row r="825" spans="1:73" s="28" customFormat="1" hidden="1" x14ac:dyDescent="0.25">
      <c r="A825" s="118" t="s">
        <v>10146</v>
      </c>
      <c r="B825" s="119" t="s">
        <v>9789</v>
      </c>
      <c r="C825" s="142" t="s">
        <v>8916</v>
      </c>
      <c r="D825" s="97">
        <v>0</v>
      </c>
      <c r="E825" s="97">
        <v>0</v>
      </c>
      <c r="F825" s="59">
        <v>0</v>
      </c>
      <c r="G825" s="97">
        <v>0</v>
      </c>
      <c r="H825" s="59">
        <v>0</v>
      </c>
      <c r="I825" s="97">
        <v>0</v>
      </c>
      <c r="J825" s="97">
        <v>0</v>
      </c>
      <c r="K825" s="59">
        <v>0</v>
      </c>
      <c r="L825" s="59">
        <v>0</v>
      </c>
      <c r="M825" s="97">
        <v>0</v>
      </c>
      <c r="N825" s="97">
        <v>0</v>
      </c>
      <c r="O825" s="97">
        <v>0</v>
      </c>
      <c r="P825" s="97">
        <v>0</v>
      </c>
      <c r="Q825" s="59">
        <v>0</v>
      </c>
      <c r="R825" s="59">
        <v>0</v>
      </c>
      <c r="S825" s="97">
        <v>0</v>
      </c>
      <c r="T825" s="97">
        <v>0</v>
      </c>
      <c r="U825" s="59">
        <v>0</v>
      </c>
      <c r="V825" s="59">
        <v>0</v>
      </c>
      <c r="W825" s="59">
        <v>0</v>
      </c>
      <c r="X825" s="97">
        <v>0</v>
      </c>
      <c r="Y825" s="97">
        <v>0</v>
      </c>
      <c r="Z825" s="97">
        <v>1</v>
      </c>
      <c r="AA825" s="97">
        <v>0</v>
      </c>
      <c r="AB825" s="97">
        <v>0</v>
      </c>
      <c r="AC825" s="97">
        <v>0</v>
      </c>
      <c r="AD825" s="59">
        <v>0</v>
      </c>
      <c r="AE825" s="59">
        <v>0</v>
      </c>
      <c r="AF825" s="97">
        <v>0</v>
      </c>
      <c r="AG825" s="97">
        <v>0</v>
      </c>
      <c r="AH825" s="97">
        <v>0</v>
      </c>
      <c r="AI825" s="90">
        <v>0</v>
      </c>
      <c r="AJ825" s="91">
        <v>0</v>
      </c>
      <c r="AK825" s="99">
        <v>0</v>
      </c>
      <c r="AL825" s="97">
        <v>0</v>
      </c>
      <c r="AM825" s="97">
        <v>0</v>
      </c>
      <c r="AN825" s="97">
        <v>0</v>
      </c>
      <c r="AO825" s="97">
        <v>0</v>
      </c>
      <c r="AP825" s="90">
        <v>0</v>
      </c>
      <c r="AQ825" s="91">
        <v>0</v>
      </c>
      <c r="AR825" s="90">
        <v>0</v>
      </c>
      <c r="AS825" s="97">
        <v>0</v>
      </c>
      <c r="AT825" s="59">
        <v>0</v>
      </c>
      <c r="AU825" s="97">
        <v>0</v>
      </c>
      <c r="AV825" s="97">
        <v>0</v>
      </c>
      <c r="AW825" s="97">
        <v>0</v>
      </c>
      <c r="AX825" s="97">
        <v>0</v>
      </c>
      <c r="AY825" s="97">
        <v>0</v>
      </c>
      <c r="AZ825" s="97">
        <v>0</v>
      </c>
      <c r="BA825" s="97">
        <v>0</v>
      </c>
      <c r="BB825" s="97">
        <v>0</v>
      </c>
      <c r="BC825" s="97">
        <v>0</v>
      </c>
      <c r="BD825" s="97">
        <v>0</v>
      </c>
      <c r="BE825" s="70">
        <f>VLOOKUP(A825,'Plant Stock'!B:C,2,0)</f>
        <v>1885</v>
      </c>
      <c r="BF825" s="71">
        <f>BE825-'Assy RM(DV)'!B825</f>
        <v>1885</v>
      </c>
      <c r="BG825" s="71">
        <f>BF825-'Assy RM(DV)'!C825</f>
        <v>1885</v>
      </c>
      <c r="BH825" s="71">
        <f>BG825-'Assy RM(DV)'!D825</f>
        <v>1885</v>
      </c>
      <c r="BI825" s="71">
        <f>BH825-'Assy RM(DV)'!E825</f>
        <v>1885</v>
      </c>
      <c r="BJ825" s="71">
        <f>BI825-'Assy RM(DV)'!F825</f>
        <v>1885</v>
      </c>
      <c r="BK825" s="71">
        <f>BJ825-'Assy RM(DV)'!G825</f>
        <v>1885</v>
      </c>
      <c r="BL825" s="71">
        <f>BK825-'Assy RM(DV)'!H825</f>
        <v>1885</v>
      </c>
      <c r="BM825" s="71">
        <f>BL825-'Assy RM(DV)'!I825</f>
        <v>1885</v>
      </c>
      <c r="BN825" s="71">
        <f>BM825-'Assy RM(DV)'!J825</f>
        <v>1885</v>
      </c>
      <c r="BO825" s="71">
        <f>BN825-'Assy RM(DV)'!K825</f>
        <v>1885</v>
      </c>
      <c r="BP825" s="71">
        <f>BO825-'Assy RM(DV)'!L825</f>
        <v>1885</v>
      </c>
      <c r="BQ825" s="71">
        <f>BP825-'Assy RM(DV)'!M825</f>
        <v>1885</v>
      </c>
      <c r="BR825" s="56">
        <f>COUNTIF(D825:BC825,"0")</f>
        <v>51</v>
      </c>
      <c r="BS825" s="56" t="b">
        <f>BR825=E825</f>
        <v>0</v>
      </c>
      <c r="BT825" s="56">
        <f>SUM(D825:AZ825)</f>
        <v>1</v>
      </c>
      <c r="BU825" s="98" t="b">
        <f>BT825=R825</f>
        <v>0</v>
      </c>
    </row>
    <row r="826" spans="1:73" s="28" customFormat="1" hidden="1" x14ac:dyDescent="0.25">
      <c r="A826" s="118" t="s">
        <v>9803</v>
      </c>
      <c r="B826" s="119" t="s">
        <v>9804</v>
      </c>
      <c r="C826" s="142" t="s">
        <v>10075</v>
      </c>
      <c r="D826" s="97">
        <v>0</v>
      </c>
      <c r="E826" s="97">
        <v>0</v>
      </c>
      <c r="F826" s="59">
        <v>0</v>
      </c>
      <c r="G826" s="97">
        <v>0</v>
      </c>
      <c r="H826" s="59">
        <v>0</v>
      </c>
      <c r="I826" s="97">
        <v>0</v>
      </c>
      <c r="J826" s="97">
        <v>0</v>
      </c>
      <c r="K826" s="59">
        <v>0</v>
      </c>
      <c r="L826" s="59">
        <v>0</v>
      </c>
      <c r="M826" s="97">
        <v>0</v>
      </c>
      <c r="N826" s="97">
        <v>0</v>
      </c>
      <c r="O826" s="97">
        <v>0</v>
      </c>
      <c r="P826" s="97">
        <v>0</v>
      </c>
      <c r="Q826" s="59">
        <v>0</v>
      </c>
      <c r="R826" s="59">
        <v>0</v>
      </c>
      <c r="S826" s="97">
        <v>0</v>
      </c>
      <c r="T826" s="97">
        <v>0</v>
      </c>
      <c r="U826" s="59">
        <v>0</v>
      </c>
      <c r="V826" s="59">
        <v>0</v>
      </c>
      <c r="W826" s="59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1</v>
      </c>
      <c r="AC826" s="97">
        <v>0</v>
      </c>
      <c r="AD826" s="59">
        <v>0</v>
      </c>
      <c r="AE826" s="59">
        <v>0</v>
      </c>
      <c r="AF826" s="97">
        <v>0</v>
      </c>
      <c r="AG826" s="97">
        <v>0</v>
      </c>
      <c r="AH826" s="97">
        <v>0</v>
      </c>
      <c r="AI826" s="90">
        <v>0</v>
      </c>
      <c r="AJ826" s="91">
        <v>0</v>
      </c>
      <c r="AK826" s="99">
        <v>0</v>
      </c>
      <c r="AL826" s="97">
        <v>0</v>
      </c>
      <c r="AM826" s="97">
        <v>0</v>
      </c>
      <c r="AN826" s="97">
        <v>0</v>
      </c>
      <c r="AO826" s="97">
        <v>0</v>
      </c>
      <c r="AP826" s="90">
        <v>0</v>
      </c>
      <c r="AQ826" s="91">
        <v>0</v>
      </c>
      <c r="AR826" s="90">
        <v>0</v>
      </c>
      <c r="AS826" s="97">
        <v>0</v>
      </c>
      <c r="AT826" s="59">
        <v>0</v>
      </c>
      <c r="AU826" s="97">
        <v>0</v>
      </c>
      <c r="AV826" s="97">
        <v>0</v>
      </c>
      <c r="AW826" s="97">
        <v>0</v>
      </c>
      <c r="AX826" s="97">
        <v>0</v>
      </c>
      <c r="AY826" s="97">
        <v>0</v>
      </c>
      <c r="AZ826" s="97">
        <v>0</v>
      </c>
      <c r="BA826" s="97">
        <v>0</v>
      </c>
      <c r="BB826" s="97">
        <v>0</v>
      </c>
      <c r="BC826" s="97">
        <v>0</v>
      </c>
      <c r="BD826" s="97">
        <v>0</v>
      </c>
      <c r="BE826" s="70">
        <f>VLOOKUP(A826,'Plant Stock'!B:C,2,0)</f>
        <v>2000</v>
      </c>
      <c r="BF826" s="71">
        <f>BE826-'Assy RM(DV)'!B826</f>
        <v>1700</v>
      </c>
      <c r="BG826" s="71">
        <f>BF826-'Assy RM(DV)'!C826</f>
        <v>1400</v>
      </c>
      <c r="BH826" s="71">
        <f>BG826-'Assy RM(DV)'!D826</f>
        <v>1100</v>
      </c>
      <c r="BI826" s="71">
        <f>BH826-'Assy RM(DV)'!E826</f>
        <v>800</v>
      </c>
      <c r="BJ826" s="71">
        <f>BI826-'Assy RM(DV)'!F826</f>
        <v>500</v>
      </c>
      <c r="BK826" s="71">
        <f>BJ826-'Assy RM(DV)'!G826</f>
        <v>200</v>
      </c>
      <c r="BL826" s="71">
        <f>BK826-'Assy RM(DV)'!H826</f>
        <v>200</v>
      </c>
      <c r="BM826" s="71">
        <f>BL826-'Assy RM(DV)'!I826</f>
        <v>200</v>
      </c>
      <c r="BN826" s="71">
        <f>BM826-'Assy RM(DV)'!J826</f>
        <v>200</v>
      </c>
      <c r="BO826" s="71">
        <f>BN826-'Assy RM(DV)'!K826</f>
        <v>200</v>
      </c>
      <c r="BP826" s="71">
        <f>BO826-'Assy RM(DV)'!L826</f>
        <v>200</v>
      </c>
      <c r="BQ826" s="71">
        <f>BP826-'Assy RM(DV)'!M826</f>
        <v>200</v>
      </c>
      <c r="BR826" s="56">
        <f>COUNTIF(D826:BC826,"0")</f>
        <v>51</v>
      </c>
      <c r="BS826" s="56" t="b">
        <f>BR826=E826</f>
        <v>0</v>
      </c>
      <c r="BT826" s="56">
        <f>SUM(D826:AZ826)</f>
        <v>1</v>
      </c>
      <c r="BU826" s="98" t="b">
        <f>BT826=R826</f>
        <v>0</v>
      </c>
    </row>
    <row r="827" spans="1:73" s="28" customFormat="1" hidden="1" x14ac:dyDescent="0.25">
      <c r="A827" s="118" t="s">
        <v>9810</v>
      </c>
      <c r="B827" s="119" t="s">
        <v>9811</v>
      </c>
      <c r="C827" s="142" t="s">
        <v>10076</v>
      </c>
      <c r="D827" s="97">
        <v>0</v>
      </c>
      <c r="E827" s="97">
        <v>0</v>
      </c>
      <c r="F827" s="59">
        <v>0</v>
      </c>
      <c r="G827" s="97">
        <v>0</v>
      </c>
      <c r="H827" s="59">
        <v>0</v>
      </c>
      <c r="I827" s="97">
        <v>0</v>
      </c>
      <c r="J827" s="97">
        <v>0</v>
      </c>
      <c r="K827" s="59">
        <v>0</v>
      </c>
      <c r="L827" s="59">
        <v>0</v>
      </c>
      <c r="M827" s="97">
        <v>0</v>
      </c>
      <c r="N827" s="97">
        <v>0</v>
      </c>
      <c r="O827" s="97">
        <v>0</v>
      </c>
      <c r="P827" s="97">
        <v>0</v>
      </c>
      <c r="Q827" s="59">
        <v>0</v>
      </c>
      <c r="R827" s="59">
        <v>0</v>
      </c>
      <c r="S827" s="97">
        <v>0</v>
      </c>
      <c r="T827" s="97">
        <v>0</v>
      </c>
      <c r="U827" s="59">
        <v>0</v>
      </c>
      <c r="V827" s="59">
        <v>0</v>
      </c>
      <c r="W827" s="59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59">
        <v>0</v>
      </c>
      <c r="AE827" s="59">
        <v>0</v>
      </c>
      <c r="AF827" s="97">
        <v>0</v>
      </c>
      <c r="AG827" s="97">
        <v>0</v>
      </c>
      <c r="AH827" s="97">
        <v>0</v>
      </c>
      <c r="AI827" s="90">
        <v>0</v>
      </c>
      <c r="AJ827" s="91">
        <v>0</v>
      </c>
      <c r="AK827" s="99">
        <v>0</v>
      </c>
      <c r="AL827" s="97">
        <v>0</v>
      </c>
      <c r="AM827" s="97">
        <v>0</v>
      </c>
      <c r="AN827" s="97">
        <v>0</v>
      </c>
      <c r="AO827" s="97">
        <v>0</v>
      </c>
      <c r="AP827" s="90">
        <v>0</v>
      </c>
      <c r="AQ827" s="91">
        <v>0</v>
      </c>
      <c r="AR827" s="90">
        <v>0</v>
      </c>
      <c r="AS827" s="97">
        <v>0</v>
      </c>
      <c r="AT827" s="59">
        <v>0</v>
      </c>
      <c r="AU827" s="97">
        <v>1</v>
      </c>
      <c r="AV827" s="97">
        <v>0</v>
      </c>
      <c r="AW827" s="97">
        <v>0</v>
      </c>
      <c r="AX827" s="97">
        <v>0</v>
      </c>
      <c r="AY827" s="97">
        <v>0</v>
      </c>
      <c r="AZ827" s="97">
        <v>0</v>
      </c>
      <c r="BA827" s="97">
        <v>0</v>
      </c>
      <c r="BB827" s="97">
        <v>0</v>
      </c>
      <c r="BC827" s="97">
        <v>0</v>
      </c>
      <c r="BD827" s="97">
        <v>0</v>
      </c>
      <c r="BE827" s="70">
        <f>VLOOKUP(A827,'Plant Stock'!B:C,2,0)</f>
        <v>478</v>
      </c>
      <c r="BF827" s="71">
        <f>BE827-'Assy RM(DV)'!B827</f>
        <v>478</v>
      </c>
      <c r="BG827" s="71">
        <f>BF827-'Assy RM(DV)'!C827</f>
        <v>478</v>
      </c>
      <c r="BH827" s="71">
        <f>BG827-'Assy RM(DV)'!D827</f>
        <v>358</v>
      </c>
      <c r="BI827" s="71">
        <f>BH827-'Assy RM(DV)'!E827</f>
        <v>358</v>
      </c>
      <c r="BJ827" s="71">
        <f>BI827-'Assy RM(DV)'!F827</f>
        <v>358</v>
      </c>
      <c r="BK827" s="71">
        <f>BJ827-'Assy RM(DV)'!G827</f>
        <v>358</v>
      </c>
      <c r="BL827" s="71">
        <f>BK827-'Assy RM(DV)'!H827</f>
        <v>358</v>
      </c>
      <c r="BM827" s="71">
        <f>BL827-'Assy RM(DV)'!I827</f>
        <v>358</v>
      </c>
      <c r="BN827" s="71">
        <f>BM827-'Assy RM(DV)'!J827</f>
        <v>358</v>
      </c>
      <c r="BO827" s="71">
        <f>BN827-'Assy RM(DV)'!K827</f>
        <v>358</v>
      </c>
      <c r="BP827" s="71">
        <f>BO827-'Assy RM(DV)'!L827</f>
        <v>358</v>
      </c>
      <c r="BQ827" s="71">
        <f>BP827-'Assy RM(DV)'!M827</f>
        <v>358</v>
      </c>
      <c r="BR827" s="56">
        <f>COUNTIF(D827:BC827,"0")</f>
        <v>51</v>
      </c>
      <c r="BS827" s="56" t="b">
        <f>BR827=E827</f>
        <v>0</v>
      </c>
      <c r="BT827" s="56">
        <f>SUM(D827:AZ827)</f>
        <v>1</v>
      </c>
      <c r="BU827" s="98" t="b">
        <f>BT827=R827</f>
        <v>0</v>
      </c>
    </row>
    <row r="828" spans="1:73" s="28" customFormat="1" hidden="1" x14ac:dyDescent="0.25">
      <c r="A828" s="170" t="s">
        <v>9825</v>
      </c>
      <c r="B828" s="170" t="s">
        <v>9826</v>
      </c>
      <c r="C828" s="142" t="s">
        <v>10074</v>
      </c>
      <c r="D828" s="97">
        <v>0</v>
      </c>
      <c r="E828" s="97">
        <v>0</v>
      </c>
      <c r="F828" s="59">
        <v>0</v>
      </c>
      <c r="G828" s="97">
        <v>0</v>
      </c>
      <c r="H828" s="59">
        <v>0</v>
      </c>
      <c r="I828" s="97">
        <v>0</v>
      </c>
      <c r="J828" s="97">
        <v>0</v>
      </c>
      <c r="K828" s="59">
        <v>0</v>
      </c>
      <c r="L828" s="59">
        <v>0</v>
      </c>
      <c r="M828" s="97">
        <v>0</v>
      </c>
      <c r="N828" s="97">
        <v>0</v>
      </c>
      <c r="O828" s="97">
        <v>0</v>
      </c>
      <c r="P828" s="97">
        <v>0</v>
      </c>
      <c r="Q828" s="59">
        <v>0</v>
      </c>
      <c r="R828" s="59">
        <v>0</v>
      </c>
      <c r="S828" s="97">
        <v>0</v>
      </c>
      <c r="T828" s="97">
        <v>0</v>
      </c>
      <c r="U828" s="59">
        <v>0</v>
      </c>
      <c r="V828" s="59">
        <v>0</v>
      </c>
      <c r="W828" s="59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59">
        <v>0</v>
      </c>
      <c r="AE828" s="59">
        <v>0</v>
      </c>
      <c r="AF828" s="97">
        <v>0</v>
      </c>
      <c r="AG828" s="97">
        <v>0</v>
      </c>
      <c r="AH828" s="97">
        <v>0</v>
      </c>
      <c r="AI828" s="90">
        <v>0</v>
      </c>
      <c r="AJ828" s="91">
        <v>5</v>
      </c>
      <c r="AK828" s="99">
        <v>0</v>
      </c>
      <c r="AL828" s="97">
        <v>0</v>
      </c>
      <c r="AM828" s="97">
        <v>0</v>
      </c>
      <c r="AN828" s="97">
        <v>0</v>
      </c>
      <c r="AO828" s="97">
        <v>0</v>
      </c>
      <c r="AP828" s="90">
        <v>0</v>
      </c>
      <c r="AQ828" s="91">
        <v>0</v>
      </c>
      <c r="AR828" s="90">
        <v>0</v>
      </c>
      <c r="AS828" s="97">
        <v>0</v>
      </c>
      <c r="AT828" s="59">
        <v>0</v>
      </c>
      <c r="AU828" s="97">
        <v>0</v>
      </c>
      <c r="AV828" s="97">
        <v>0</v>
      </c>
      <c r="AW828" s="97">
        <v>0</v>
      </c>
      <c r="AX828" s="97">
        <v>0</v>
      </c>
      <c r="AY828" s="97">
        <v>0</v>
      </c>
      <c r="AZ828" s="97">
        <v>0</v>
      </c>
      <c r="BA828" s="97">
        <v>0</v>
      </c>
      <c r="BB828" s="97">
        <v>0</v>
      </c>
      <c r="BC828" s="97">
        <v>0</v>
      </c>
      <c r="BD828" s="97">
        <v>0</v>
      </c>
      <c r="BE828" s="70">
        <f>VLOOKUP(A828,'Plant Stock'!B:C,2,0)</f>
        <v>2632</v>
      </c>
      <c r="BF828" s="71">
        <f>BE828-'Assy RM(DV)'!B828</f>
        <v>2132</v>
      </c>
      <c r="BG828" s="71">
        <f>BF828-'Assy RM(DV)'!C828</f>
        <v>2132</v>
      </c>
      <c r="BH828" s="71">
        <f>BG828-'Assy RM(DV)'!D828</f>
        <v>2132</v>
      </c>
      <c r="BI828" s="71">
        <f>BH828-'Assy RM(DV)'!E828</f>
        <v>2132</v>
      </c>
      <c r="BJ828" s="71">
        <f>BI828-'Assy RM(DV)'!F828</f>
        <v>2132</v>
      </c>
      <c r="BK828" s="71">
        <f>BJ828-'Assy RM(DV)'!G828</f>
        <v>2132</v>
      </c>
      <c r="BL828" s="71">
        <f>BK828-'Assy RM(DV)'!H828</f>
        <v>2132</v>
      </c>
      <c r="BM828" s="71">
        <f>BL828-'Assy RM(DV)'!I828</f>
        <v>2132</v>
      </c>
      <c r="BN828" s="71">
        <f>BM828-'Assy RM(DV)'!J828</f>
        <v>2132</v>
      </c>
      <c r="BO828" s="71">
        <f>BN828-'Assy RM(DV)'!K828</f>
        <v>2132</v>
      </c>
      <c r="BP828" s="71">
        <f>BO828-'Assy RM(DV)'!L828</f>
        <v>2132</v>
      </c>
      <c r="BQ828" s="71">
        <f>BP828-'Assy RM(DV)'!M828</f>
        <v>2132</v>
      </c>
      <c r="BR828" s="56">
        <f t="shared" ref="BR828:BR862" si="102">COUNTIF(D828:BC828,"0")</f>
        <v>51</v>
      </c>
      <c r="BS828" s="56" t="b">
        <f t="shared" ref="BS828:BS862" si="103">BR828=E828</f>
        <v>0</v>
      </c>
      <c r="BT828" s="56">
        <f t="shared" ref="BT828:BT862" si="104">SUM(D828:AZ828)</f>
        <v>5</v>
      </c>
      <c r="BU828" s="98" t="b">
        <f t="shared" ref="BU828:BU862" si="105">BT828=R828</f>
        <v>0</v>
      </c>
    </row>
    <row r="829" spans="1:73" s="28" customFormat="1" hidden="1" x14ac:dyDescent="0.25">
      <c r="A829" s="170" t="s">
        <v>9827</v>
      </c>
      <c r="B829" s="170" t="s">
        <v>9828</v>
      </c>
      <c r="C829" s="142" t="s">
        <v>10074</v>
      </c>
      <c r="D829" s="97">
        <v>0</v>
      </c>
      <c r="E829" s="97">
        <v>0</v>
      </c>
      <c r="F829" s="59">
        <v>0</v>
      </c>
      <c r="G829" s="97">
        <v>0</v>
      </c>
      <c r="H829" s="59">
        <v>0</v>
      </c>
      <c r="I829" s="97">
        <v>0</v>
      </c>
      <c r="J829" s="97">
        <v>0</v>
      </c>
      <c r="K829" s="59">
        <v>0</v>
      </c>
      <c r="L829" s="59">
        <v>0</v>
      </c>
      <c r="M829" s="97">
        <v>0</v>
      </c>
      <c r="N829" s="97">
        <v>0</v>
      </c>
      <c r="O829" s="97">
        <v>0</v>
      </c>
      <c r="P829" s="97">
        <v>0</v>
      </c>
      <c r="Q829" s="59">
        <v>0</v>
      </c>
      <c r="R829" s="59">
        <v>0</v>
      </c>
      <c r="S829" s="97">
        <v>0</v>
      </c>
      <c r="T829" s="97">
        <v>0</v>
      </c>
      <c r="U829" s="59">
        <v>0</v>
      </c>
      <c r="V829" s="59">
        <v>0</v>
      </c>
      <c r="W829" s="59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59">
        <v>0</v>
      </c>
      <c r="AE829" s="59">
        <v>0</v>
      </c>
      <c r="AF829" s="97">
        <v>0</v>
      </c>
      <c r="AG829" s="97">
        <v>0</v>
      </c>
      <c r="AH829" s="97">
        <v>0</v>
      </c>
      <c r="AI829" s="90">
        <v>0</v>
      </c>
      <c r="AJ829" s="91">
        <v>1</v>
      </c>
      <c r="AK829" s="99">
        <v>0</v>
      </c>
      <c r="AL829" s="97">
        <v>0</v>
      </c>
      <c r="AM829" s="97">
        <v>0</v>
      </c>
      <c r="AN829" s="97">
        <v>0</v>
      </c>
      <c r="AO829" s="97">
        <v>0</v>
      </c>
      <c r="AP829" s="90">
        <v>0</v>
      </c>
      <c r="AQ829" s="91">
        <v>0</v>
      </c>
      <c r="AR829" s="90">
        <v>0</v>
      </c>
      <c r="AS829" s="97">
        <v>0</v>
      </c>
      <c r="AT829" s="59">
        <v>0</v>
      </c>
      <c r="AU829" s="97">
        <v>0</v>
      </c>
      <c r="AV829" s="97">
        <v>0</v>
      </c>
      <c r="AW829" s="97">
        <v>0</v>
      </c>
      <c r="AX829" s="97">
        <v>0</v>
      </c>
      <c r="AY829" s="97">
        <v>0</v>
      </c>
      <c r="AZ829" s="97">
        <v>0</v>
      </c>
      <c r="BA829" s="97">
        <v>0</v>
      </c>
      <c r="BB829" s="97">
        <v>0</v>
      </c>
      <c r="BC829" s="97">
        <v>0</v>
      </c>
      <c r="BD829" s="97">
        <v>0</v>
      </c>
      <c r="BE829" s="70">
        <f>VLOOKUP(A829,'Plant Stock'!B:C,2,0)</f>
        <v>821</v>
      </c>
      <c r="BF829" s="71">
        <f>BE829-'Assy RM(DV)'!B829</f>
        <v>721</v>
      </c>
      <c r="BG829" s="71">
        <f>BF829-'Assy RM(DV)'!C829</f>
        <v>721</v>
      </c>
      <c r="BH829" s="71">
        <f>BG829-'Assy RM(DV)'!D829</f>
        <v>721</v>
      </c>
      <c r="BI829" s="71">
        <f>BH829-'Assy RM(DV)'!E829</f>
        <v>721</v>
      </c>
      <c r="BJ829" s="71">
        <f>BI829-'Assy RM(DV)'!F829</f>
        <v>721</v>
      </c>
      <c r="BK829" s="71">
        <f>BJ829-'Assy RM(DV)'!G829</f>
        <v>721</v>
      </c>
      <c r="BL829" s="71">
        <f>BK829-'Assy RM(DV)'!H829</f>
        <v>721</v>
      </c>
      <c r="BM829" s="71">
        <f>BL829-'Assy RM(DV)'!I829</f>
        <v>721</v>
      </c>
      <c r="BN829" s="71">
        <f>BM829-'Assy RM(DV)'!J829</f>
        <v>721</v>
      </c>
      <c r="BO829" s="71">
        <f>BN829-'Assy RM(DV)'!K829</f>
        <v>721</v>
      </c>
      <c r="BP829" s="71">
        <f>BO829-'Assy RM(DV)'!L829</f>
        <v>721</v>
      </c>
      <c r="BQ829" s="71">
        <f>BP829-'Assy RM(DV)'!M829</f>
        <v>721</v>
      </c>
      <c r="BR829" s="56">
        <f t="shared" si="102"/>
        <v>51</v>
      </c>
      <c r="BS829" s="56" t="b">
        <f t="shared" si="103"/>
        <v>0</v>
      </c>
      <c r="BT829" s="56">
        <f t="shared" si="104"/>
        <v>1</v>
      </c>
      <c r="BU829" s="98" t="b">
        <f t="shared" si="105"/>
        <v>0</v>
      </c>
    </row>
    <row r="830" spans="1:73" s="28" customFormat="1" hidden="1" x14ac:dyDescent="0.25">
      <c r="A830" s="170" t="s">
        <v>9829</v>
      </c>
      <c r="B830" s="170" t="s">
        <v>9830</v>
      </c>
      <c r="C830" s="142" t="s">
        <v>10074</v>
      </c>
      <c r="D830" s="97">
        <v>0</v>
      </c>
      <c r="E830" s="97">
        <v>0</v>
      </c>
      <c r="F830" s="59">
        <v>0</v>
      </c>
      <c r="G830" s="97">
        <v>0</v>
      </c>
      <c r="H830" s="59">
        <v>0</v>
      </c>
      <c r="I830" s="97">
        <v>0</v>
      </c>
      <c r="J830" s="97">
        <v>0</v>
      </c>
      <c r="K830" s="59">
        <v>0</v>
      </c>
      <c r="L830" s="59">
        <v>0</v>
      </c>
      <c r="M830" s="97">
        <v>0</v>
      </c>
      <c r="N830" s="97">
        <v>0</v>
      </c>
      <c r="O830" s="97">
        <v>0</v>
      </c>
      <c r="P830" s="97">
        <v>0</v>
      </c>
      <c r="Q830" s="59">
        <v>0</v>
      </c>
      <c r="R830" s="59">
        <v>0</v>
      </c>
      <c r="S830" s="97">
        <v>0</v>
      </c>
      <c r="T830" s="97">
        <v>0</v>
      </c>
      <c r="U830" s="59">
        <v>0</v>
      </c>
      <c r="V830" s="59">
        <v>0</v>
      </c>
      <c r="W830" s="59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59">
        <v>0</v>
      </c>
      <c r="AE830" s="59">
        <v>0</v>
      </c>
      <c r="AF830" s="97">
        <v>0</v>
      </c>
      <c r="AG830" s="97">
        <v>0</v>
      </c>
      <c r="AH830" s="97">
        <v>0</v>
      </c>
      <c r="AI830" s="90">
        <v>0</v>
      </c>
      <c r="AJ830" s="91">
        <v>2</v>
      </c>
      <c r="AK830" s="99">
        <v>0</v>
      </c>
      <c r="AL830" s="97">
        <v>0</v>
      </c>
      <c r="AM830" s="97">
        <v>0</v>
      </c>
      <c r="AN830" s="97">
        <v>0</v>
      </c>
      <c r="AO830" s="97">
        <v>0</v>
      </c>
      <c r="AP830" s="90">
        <v>0</v>
      </c>
      <c r="AQ830" s="91">
        <v>0</v>
      </c>
      <c r="AR830" s="90">
        <v>0</v>
      </c>
      <c r="AS830" s="97">
        <v>0</v>
      </c>
      <c r="AT830" s="59">
        <v>0</v>
      </c>
      <c r="AU830" s="97">
        <v>0</v>
      </c>
      <c r="AV830" s="97">
        <v>0</v>
      </c>
      <c r="AW830" s="97">
        <v>0</v>
      </c>
      <c r="AX830" s="97">
        <v>0</v>
      </c>
      <c r="AY830" s="97">
        <v>0</v>
      </c>
      <c r="AZ830" s="97">
        <v>0</v>
      </c>
      <c r="BA830" s="97">
        <v>0</v>
      </c>
      <c r="BB830" s="97">
        <v>0</v>
      </c>
      <c r="BC830" s="97">
        <v>0</v>
      </c>
      <c r="BD830" s="97">
        <v>0</v>
      </c>
      <c r="BE830" s="70">
        <f>VLOOKUP(A830,'Plant Stock'!B:C,2,0)</f>
        <v>2786</v>
      </c>
      <c r="BF830" s="71">
        <f>BE830-'Assy RM(DV)'!B830</f>
        <v>2586</v>
      </c>
      <c r="BG830" s="71">
        <f>BF830-'Assy RM(DV)'!C830</f>
        <v>2586</v>
      </c>
      <c r="BH830" s="71">
        <f>BG830-'Assy RM(DV)'!D830</f>
        <v>2586</v>
      </c>
      <c r="BI830" s="71">
        <f>BH830-'Assy RM(DV)'!E830</f>
        <v>2586</v>
      </c>
      <c r="BJ830" s="71">
        <f>BI830-'Assy RM(DV)'!F830</f>
        <v>2586</v>
      </c>
      <c r="BK830" s="71">
        <f>BJ830-'Assy RM(DV)'!G830</f>
        <v>2586</v>
      </c>
      <c r="BL830" s="71">
        <f>BK830-'Assy RM(DV)'!H830</f>
        <v>2586</v>
      </c>
      <c r="BM830" s="71">
        <f>BL830-'Assy RM(DV)'!I830</f>
        <v>2586</v>
      </c>
      <c r="BN830" s="71">
        <f>BM830-'Assy RM(DV)'!J830</f>
        <v>2586</v>
      </c>
      <c r="BO830" s="71">
        <f>BN830-'Assy RM(DV)'!K830</f>
        <v>2586</v>
      </c>
      <c r="BP830" s="71">
        <f>BO830-'Assy RM(DV)'!L830</f>
        <v>2586</v>
      </c>
      <c r="BQ830" s="71">
        <f>BP830-'Assy RM(DV)'!M830</f>
        <v>2586</v>
      </c>
      <c r="BR830" s="56">
        <f t="shared" si="102"/>
        <v>51</v>
      </c>
      <c r="BS830" s="56" t="b">
        <f t="shared" si="103"/>
        <v>0</v>
      </c>
      <c r="BT830" s="56">
        <f t="shared" si="104"/>
        <v>2</v>
      </c>
      <c r="BU830" s="98" t="b">
        <f t="shared" si="105"/>
        <v>0</v>
      </c>
    </row>
    <row r="831" spans="1:73" s="28" customFormat="1" hidden="1" x14ac:dyDescent="0.25">
      <c r="A831" s="170" t="s">
        <v>9831</v>
      </c>
      <c r="B831" s="170" t="s">
        <v>9832</v>
      </c>
      <c r="C831" s="142" t="s">
        <v>9311</v>
      </c>
      <c r="D831" s="97">
        <v>0</v>
      </c>
      <c r="E831" s="97">
        <v>0</v>
      </c>
      <c r="F831" s="59">
        <v>0</v>
      </c>
      <c r="G831" s="97">
        <v>0</v>
      </c>
      <c r="H831" s="59">
        <v>0</v>
      </c>
      <c r="I831" s="97">
        <v>0</v>
      </c>
      <c r="J831" s="97">
        <v>0</v>
      </c>
      <c r="K831" s="59">
        <v>0</v>
      </c>
      <c r="L831" s="59">
        <v>0</v>
      </c>
      <c r="M831" s="97">
        <v>0</v>
      </c>
      <c r="N831" s="97">
        <v>0</v>
      </c>
      <c r="O831" s="97">
        <v>0</v>
      </c>
      <c r="P831" s="97">
        <v>0</v>
      </c>
      <c r="Q831" s="59">
        <v>0</v>
      </c>
      <c r="R831" s="59">
        <v>0</v>
      </c>
      <c r="S831" s="97">
        <v>0</v>
      </c>
      <c r="T831" s="97">
        <v>0</v>
      </c>
      <c r="U831" s="59">
        <v>0</v>
      </c>
      <c r="V831" s="59">
        <v>0</v>
      </c>
      <c r="W831" s="59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59">
        <v>0</v>
      </c>
      <c r="AE831" s="59">
        <v>0</v>
      </c>
      <c r="AF831" s="97">
        <v>0</v>
      </c>
      <c r="AG831" s="97">
        <v>0</v>
      </c>
      <c r="AH831" s="97">
        <v>0</v>
      </c>
      <c r="AI831" s="90">
        <v>0</v>
      </c>
      <c r="AJ831" s="91">
        <v>5</v>
      </c>
      <c r="AK831" s="99">
        <v>0</v>
      </c>
      <c r="AL831" s="97">
        <v>0</v>
      </c>
      <c r="AM831" s="97">
        <v>0</v>
      </c>
      <c r="AN831" s="97">
        <v>0</v>
      </c>
      <c r="AO831" s="97">
        <v>0</v>
      </c>
      <c r="AP831" s="90">
        <v>0</v>
      </c>
      <c r="AQ831" s="91">
        <v>0</v>
      </c>
      <c r="AR831" s="90">
        <v>0</v>
      </c>
      <c r="AS831" s="97">
        <v>0</v>
      </c>
      <c r="AT831" s="59">
        <v>0</v>
      </c>
      <c r="AU831" s="97">
        <v>0</v>
      </c>
      <c r="AV831" s="97">
        <v>0</v>
      </c>
      <c r="AW831" s="97">
        <v>0</v>
      </c>
      <c r="AX831" s="97">
        <v>0</v>
      </c>
      <c r="AY831" s="97">
        <v>0</v>
      </c>
      <c r="AZ831" s="97">
        <v>0</v>
      </c>
      <c r="BA831" s="97">
        <v>0</v>
      </c>
      <c r="BB831" s="97">
        <v>0</v>
      </c>
      <c r="BC831" s="97">
        <v>0</v>
      </c>
      <c r="BD831" s="97">
        <v>0</v>
      </c>
      <c r="BE831" s="70">
        <f>VLOOKUP(A831,'Plant Stock'!B:C,2,0)</f>
        <v>2777</v>
      </c>
      <c r="BF831" s="71">
        <f>BE831-'Assy RM(DV)'!B831</f>
        <v>2277</v>
      </c>
      <c r="BG831" s="71">
        <f>BF831-'Assy RM(DV)'!C831</f>
        <v>2277</v>
      </c>
      <c r="BH831" s="71">
        <f>BG831-'Assy RM(DV)'!D831</f>
        <v>2277</v>
      </c>
      <c r="BI831" s="71">
        <f>BH831-'Assy RM(DV)'!E831</f>
        <v>2277</v>
      </c>
      <c r="BJ831" s="71">
        <f>BI831-'Assy RM(DV)'!F831</f>
        <v>2277</v>
      </c>
      <c r="BK831" s="71">
        <f>BJ831-'Assy RM(DV)'!G831</f>
        <v>2277</v>
      </c>
      <c r="BL831" s="71">
        <f>BK831-'Assy RM(DV)'!H831</f>
        <v>2277</v>
      </c>
      <c r="BM831" s="71">
        <f>BL831-'Assy RM(DV)'!I831</f>
        <v>2277</v>
      </c>
      <c r="BN831" s="71">
        <f>BM831-'Assy RM(DV)'!J831</f>
        <v>2277</v>
      </c>
      <c r="BO831" s="71">
        <f>BN831-'Assy RM(DV)'!K831</f>
        <v>2277</v>
      </c>
      <c r="BP831" s="71">
        <f>BO831-'Assy RM(DV)'!L831</f>
        <v>2277</v>
      </c>
      <c r="BQ831" s="71">
        <f>BP831-'Assy RM(DV)'!M831</f>
        <v>2277</v>
      </c>
      <c r="BR831" s="56">
        <f t="shared" si="102"/>
        <v>51</v>
      </c>
      <c r="BS831" s="56" t="b">
        <f t="shared" si="103"/>
        <v>0</v>
      </c>
      <c r="BT831" s="56">
        <f t="shared" si="104"/>
        <v>5</v>
      </c>
      <c r="BU831" s="98" t="b">
        <f t="shared" si="105"/>
        <v>0</v>
      </c>
    </row>
    <row r="832" spans="1:73" s="28" customFormat="1" hidden="1" x14ac:dyDescent="0.25">
      <c r="A832" s="170" t="s">
        <v>9833</v>
      </c>
      <c r="B832" s="170" t="s">
        <v>9834</v>
      </c>
      <c r="C832" s="142" t="s">
        <v>7604</v>
      </c>
      <c r="D832" s="97">
        <v>0</v>
      </c>
      <c r="E832" s="97">
        <v>0</v>
      </c>
      <c r="F832" s="59">
        <v>0</v>
      </c>
      <c r="G832" s="97">
        <v>0</v>
      </c>
      <c r="H832" s="59">
        <v>0</v>
      </c>
      <c r="I832" s="97">
        <v>0</v>
      </c>
      <c r="J832" s="97">
        <v>0</v>
      </c>
      <c r="K832" s="59">
        <v>0</v>
      </c>
      <c r="L832" s="59">
        <v>0</v>
      </c>
      <c r="M832" s="97">
        <v>0</v>
      </c>
      <c r="N832" s="97">
        <v>0</v>
      </c>
      <c r="O832" s="97">
        <v>0</v>
      </c>
      <c r="P832" s="97">
        <v>0</v>
      </c>
      <c r="Q832" s="59">
        <v>0</v>
      </c>
      <c r="R832" s="59">
        <v>0</v>
      </c>
      <c r="S832" s="97">
        <v>0</v>
      </c>
      <c r="T832" s="97">
        <v>0</v>
      </c>
      <c r="U832" s="59">
        <v>0</v>
      </c>
      <c r="V832" s="59">
        <v>0</v>
      </c>
      <c r="W832" s="59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59">
        <v>0</v>
      </c>
      <c r="AE832" s="59">
        <v>0</v>
      </c>
      <c r="AF832" s="97">
        <v>0</v>
      </c>
      <c r="AG832" s="97">
        <v>0</v>
      </c>
      <c r="AH832" s="97">
        <v>0</v>
      </c>
      <c r="AI832" s="90">
        <v>0</v>
      </c>
      <c r="AJ832" s="91">
        <v>1</v>
      </c>
      <c r="AK832" s="99">
        <v>0</v>
      </c>
      <c r="AL832" s="97">
        <v>0</v>
      </c>
      <c r="AM832" s="97">
        <v>0</v>
      </c>
      <c r="AN832" s="97">
        <v>0</v>
      </c>
      <c r="AO832" s="97">
        <v>0</v>
      </c>
      <c r="AP832" s="90">
        <v>0</v>
      </c>
      <c r="AQ832" s="91">
        <v>0</v>
      </c>
      <c r="AR832" s="90">
        <v>0</v>
      </c>
      <c r="AS832" s="97">
        <v>0</v>
      </c>
      <c r="AT832" s="59">
        <v>0</v>
      </c>
      <c r="AU832" s="97">
        <v>0</v>
      </c>
      <c r="AV832" s="97">
        <v>0</v>
      </c>
      <c r="AW832" s="97">
        <v>0</v>
      </c>
      <c r="AX832" s="97">
        <v>0</v>
      </c>
      <c r="AY832" s="97">
        <v>0</v>
      </c>
      <c r="AZ832" s="97">
        <v>0</v>
      </c>
      <c r="BA832" s="97">
        <v>0</v>
      </c>
      <c r="BB832" s="97">
        <v>0</v>
      </c>
      <c r="BC832" s="97">
        <v>0</v>
      </c>
      <c r="BD832" s="97">
        <v>0</v>
      </c>
      <c r="BE832" s="70">
        <f>VLOOKUP(A832,'Plant Stock'!B:C,2,0)</f>
        <v>1384</v>
      </c>
      <c r="BF832" s="71">
        <f>BE832-'Assy RM(DV)'!B832</f>
        <v>1284</v>
      </c>
      <c r="BG832" s="71">
        <f>BF832-'Assy RM(DV)'!C832</f>
        <v>1284</v>
      </c>
      <c r="BH832" s="71">
        <f>BG832-'Assy RM(DV)'!D832</f>
        <v>1284</v>
      </c>
      <c r="BI832" s="71">
        <f>BH832-'Assy RM(DV)'!E832</f>
        <v>1284</v>
      </c>
      <c r="BJ832" s="71">
        <f>BI832-'Assy RM(DV)'!F832</f>
        <v>1284</v>
      </c>
      <c r="BK832" s="71">
        <f>BJ832-'Assy RM(DV)'!G832</f>
        <v>1284</v>
      </c>
      <c r="BL832" s="71">
        <f>BK832-'Assy RM(DV)'!H832</f>
        <v>1284</v>
      </c>
      <c r="BM832" s="71">
        <f>BL832-'Assy RM(DV)'!I832</f>
        <v>1284</v>
      </c>
      <c r="BN832" s="71">
        <f>BM832-'Assy RM(DV)'!J832</f>
        <v>1284</v>
      </c>
      <c r="BO832" s="71">
        <f>BN832-'Assy RM(DV)'!K832</f>
        <v>1284</v>
      </c>
      <c r="BP832" s="71">
        <f>BO832-'Assy RM(DV)'!L832</f>
        <v>1284</v>
      </c>
      <c r="BQ832" s="71">
        <f>BP832-'Assy RM(DV)'!M832</f>
        <v>1284</v>
      </c>
      <c r="BR832" s="56">
        <f t="shared" si="102"/>
        <v>51</v>
      </c>
      <c r="BS832" s="56" t="b">
        <f t="shared" si="103"/>
        <v>0</v>
      </c>
      <c r="BT832" s="56">
        <f t="shared" si="104"/>
        <v>1</v>
      </c>
      <c r="BU832" s="98" t="b">
        <f t="shared" si="105"/>
        <v>0</v>
      </c>
    </row>
    <row r="833" spans="1:73" s="28" customFormat="1" hidden="1" x14ac:dyDescent="0.25">
      <c r="A833" s="170" t="s">
        <v>9835</v>
      </c>
      <c r="B833" s="170" t="s">
        <v>9836</v>
      </c>
      <c r="C833" s="142" t="s">
        <v>7604</v>
      </c>
      <c r="D833" s="97">
        <v>0</v>
      </c>
      <c r="E833" s="97">
        <v>0</v>
      </c>
      <c r="F833" s="59">
        <v>0</v>
      </c>
      <c r="G833" s="97">
        <v>0</v>
      </c>
      <c r="H833" s="59">
        <v>0</v>
      </c>
      <c r="I833" s="97">
        <v>0</v>
      </c>
      <c r="J833" s="97">
        <v>0</v>
      </c>
      <c r="K833" s="59">
        <v>0</v>
      </c>
      <c r="L833" s="59">
        <v>0</v>
      </c>
      <c r="M833" s="97">
        <v>0</v>
      </c>
      <c r="N833" s="97">
        <v>0</v>
      </c>
      <c r="O833" s="97">
        <v>0</v>
      </c>
      <c r="P833" s="97">
        <v>0</v>
      </c>
      <c r="Q833" s="59">
        <v>0</v>
      </c>
      <c r="R833" s="59">
        <v>0</v>
      </c>
      <c r="S833" s="97">
        <v>0</v>
      </c>
      <c r="T833" s="97">
        <v>0</v>
      </c>
      <c r="U833" s="59">
        <v>0</v>
      </c>
      <c r="V833" s="59">
        <v>0</v>
      </c>
      <c r="W833" s="59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59">
        <v>0</v>
      </c>
      <c r="AE833" s="59">
        <v>0</v>
      </c>
      <c r="AF833" s="97">
        <v>0</v>
      </c>
      <c r="AG833" s="97">
        <v>0</v>
      </c>
      <c r="AH833" s="97">
        <v>0</v>
      </c>
      <c r="AI833" s="90">
        <v>0</v>
      </c>
      <c r="AJ833" s="91">
        <v>1</v>
      </c>
      <c r="AK833" s="99">
        <v>0</v>
      </c>
      <c r="AL833" s="97">
        <v>0</v>
      </c>
      <c r="AM833" s="97">
        <v>0</v>
      </c>
      <c r="AN833" s="97">
        <v>0</v>
      </c>
      <c r="AO833" s="97">
        <v>0</v>
      </c>
      <c r="AP833" s="90">
        <v>0</v>
      </c>
      <c r="AQ833" s="91">
        <v>0</v>
      </c>
      <c r="AR833" s="90">
        <v>0</v>
      </c>
      <c r="AS833" s="97">
        <v>0</v>
      </c>
      <c r="AT833" s="59">
        <v>0</v>
      </c>
      <c r="AU833" s="97">
        <v>0</v>
      </c>
      <c r="AV833" s="97">
        <v>0</v>
      </c>
      <c r="AW833" s="97">
        <v>0</v>
      </c>
      <c r="AX833" s="97">
        <v>0</v>
      </c>
      <c r="AY833" s="97">
        <v>0</v>
      </c>
      <c r="AZ833" s="97">
        <v>0</v>
      </c>
      <c r="BA833" s="97">
        <v>0</v>
      </c>
      <c r="BB833" s="97">
        <v>0</v>
      </c>
      <c r="BC833" s="97">
        <v>0</v>
      </c>
      <c r="BD833" s="97">
        <v>0</v>
      </c>
      <c r="BE833" s="70">
        <f>VLOOKUP(A833,'Plant Stock'!B:C,2,0)</f>
        <v>147</v>
      </c>
      <c r="BF833" s="71">
        <f>BE833-'Assy RM(DV)'!B833</f>
        <v>47</v>
      </c>
      <c r="BG833" s="71">
        <f>BF833-'Assy RM(DV)'!C833</f>
        <v>47</v>
      </c>
      <c r="BH833" s="71">
        <f>BG833-'Assy RM(DV)'!D833</f>
        <v>47</v>
      </c>
      <c r="BI833" s="71">
        <f>BH833-'Assy RM(DV)'!E833</f>
        <v>47</v>
      </c>
      <c r="BJ833" s="71">
        <f>BI833-'Assy RM(DV)'!F833</f>
        <v>47</v>
      </c>
      <c r="BK833" s="71">
        <f>BJ833-'Assy RM(DV)'!G833</f>
        <v>47</v>
      </c>
      <c r="BL833" s="71">
        <f>BK833-'Assy RM(DV)'!H833</f>
        <v>47</v>
      </c>
      <c r="BM833" s="71">
        <f>BL833-'Assy RM(DV)'!I833</f>
        <v>47</v>
      </c>
      <c r="BN833" s="71">
        <f>BM833-'Assy RM(DV)'!J833</f>
        <v>47</v>
      </c>
      <c r="BO833" s="71">
        <f>BN833-'Assy RM(DV)'!K833</f>
        <v>47</v>
      </c>
      <c r="BP833" s="71">
        <f>BO833-'Assy RM(DV)'!L833</f>
        <v>47</v>
      </c>
      <c r="BQ833" s="71">
        <f>BP833-'Assy RM(DV)'!M833</f>
        <v>47</v>
      </c>
      <c r="BR833" s="56">
        <f t="shared" si="102"/>
        <v>51</v>
      </c>
      <c r="BS833" s="56" t="b">
        <f t="shared" si="103"/>
        <v>0</v>
      </c>
      <c r="BT833" s="56">
        <f t="shared" si="104"/>
        <v>1</v>
      </c>
      <c r="BU833" s="98" t="b">
        <f t="shared" si="105"/>
        <v>0</v>
      </c>
    </row>
    <row r="834" spans="1:73" s="28" customFormat="1" hidden="1" x14ac:dyDescent="0.25">
      <c r="A834" s="170" t="s">
        <v>9837</v>
      </c>
      <c r="B834" s="170" t="s">
        <v>9838</v>
      </c>
      <c r="C834" s="142" t="s">
        <v>9311</v>
      </c>
      <c r="D834" s="97">
        <v>0</v>
      </c>
      <c r="E834" s="97">
        <v>0</v>
      </c>
      <c r="F834" s="59">
        <v>0</v>
      </c>
      <c r="G834" s="97">
        <v>0</v>
      </c>
      <c r="H834" s="59">
        <v>0</v>
      </c>
      <c r="I834" s="97">
        <v>0</v>
      </c>
      <c r="J834" s="97">
        <v>0</v>
      </c>
      <c r="K834" s="59">
        <v>0</v>
      </c>
      <c r="L834" s="59">
        <v>0</v>
      </c>
      <c r="M834" s="97">
        <v>0</v>
      </c>
      <c r="N834" s="97">
        <v>0</v>
      </c>
      <c r="O834" s="97">
        <v>0</v>
      </c>
      <c r="P834" s="97">
        <v>0</v>
      </c>
      <c r="Q834" s="59">
        <v>0</v>
      </c>
      <c r="R834" s="59">
        <v>0</v>
      </c>
      <c r="S834" s="97">
        <v>0</v>
      </c>
      <c r="T834" s="97">
        <v>0</v>
      </c>
      <c r="U834" s="59">
        <v>0</v>
      </c>
      <c r="V834" s="59">
        <v>0</v>
      </c>
      <c r="W834" s="59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59">
        <v>0</v>
      </c>
      <c r="AE834" s="59">
        <v>0</v>
      </c>
      <c r="AF834" s="97">
        <v>0</v>
      </c>
      <c r="AG834" s="97">
        <v>0</v>
      </c>
      <c r="AH834" s="97">
        <v>0</v>
      </c>
      <c r="AI834" s="90">
        <v>2</v>
      </c>
      <c r="AJ834" s="91">
        <v>1</v>
      </c>
      <c r="AK834" s="99">
        <v>0</v>
      </c>
      <c r="AL834" s="97">
        <v>0</v>
      </c>
      <c r="AM834" s="97">
        <v>0</v>
      </c>
      <c r="AN834" s="97">
        <v>0</v>
      </c>
      <c r="AO834" s="97">
        <v>0</v>
      </c>
      <c r="AP834" s="90">
        <v>0</v>
      </c>
      <c r="AQ834" s="91">
        <v>0</v>
      </c>
      <c r="AR834" s="90">
        <v>0</v>
      </c>
      <c r="AS834" s="97">
        <v>0</v>
      </c>
      <c r="AT834" s="59">
        <v>0</v>
      </c>
      <c r="AU834" s="97">
        <v>0</v>
      </c>
      <c r="AV834" s="97">
        <v>0</v>
      </c>
      <c r="AW834" s="97">
        <v>0</v>
      </c>
      <c r="AX834" s="97">
        <v>0</v>
      </c>
      <c r="AY834" s="97">
        <v>0</v>
      </c>
      <c r="AZ834" s="97">
        <v>0</v>
      </c>
      <c r="BA834" s="97">
        <v>0</v>
      </c>
      <c r="BB834" s="97">
        <v>0</v>
      </c>
      <c r="BC834" s="97">
        <v>0</v>
      </c>
      <c r="BD834" s="97">
        <v>0</v>
      </c>
      <c r="BE834" s="70">
        <f>VLOOKUP(A834,'Plant Stock'!B:C,2,0)</f>
        <v>2133</v>
      </c>
      <c r="BF834" s="71">
        <f>BE834-'Assy RM(DV)'!B834</f>
        <v>2033</v>
      </c>
      <c r="BG834" s="71">
        <f>BF834-'Assy RM(DV)'!C834</f>
        <v>2033</v>
      </c>
      <c r="BH834" s="71">
        <f>BG834-'Assy RM(DV)'!D834</f>
        <v>2033</v>
      </c>
      <c r="BI834" s="71">
        <f>BH834-'Assy RM(DV)'!E834</f>
        <v>2033</v>
      </c>
      <c r="BJ834" s="71">
        <f>BI834-'Assy RM(DV)'!F834</f>
        <v>2033</v>
      </c>
      <c r="BK834" s="71">
        <f>BJ834-'Assy RM(DV)'!G834</f>
        <v>2033</v>
      </c>
      <c r="BL834" s="71">
        <f>BK834-'Assy RM(DV)'!H834</f>
        <v>2033</v>
      </c>
      <c r="BM834" s="71">
        <f>BL834-'Assy RM(DV)'!I834</f>
        <v>2033</v>
      </c>
      <c r="BN834" s="71">
        <f>BM834-'Assy RM(DV)'!J834</f>
        <v>2033</v>
      </c>
      <c r="BO834" s="71">
        <f>BN834-'Assy RM(DV)'!K834</f>
        <v>2033</v>
      </c>
      <c r="BP834" s="71">
        <f>BO834-'Assy RM(DV)'!L834</f>
        <v>2033</v>
      </c>
      <c r="BQ834" s="71">
        <f>BP834-'Assy RM(DV)'!M834</f>
        <v>2033</v>
      </c>
      <c r="BR834" s="56">
        <f t="shared" si="102"/>
        <v>50</v>
      </c>
      <c r="BS834" s="56" t="b">
        <f t="shared" si="103"/>
        <v>0</v>
      </c>
      <c r="BT834" s="56">
        <f t="shared" si="104"/>
        <v>3</v>
      </c>
      <c r="BU834" s="98" t="b">
        <f t="shared" si="105"/>
        <v>0</v>
      </c>
    </row>
    <row r="835" spans="1:73" s="28" customFormat="1" hidden="1" x14ac:dyDescent="0.25">
      <c r="A835" s="170" t="s">
        <v>8760</v>
      </c>
      <c r="B835" s="170" t="s">
        <v>9839</v>
      </c>
      <c r="C835" s="142" t="s">
        <v>10002</v>
      </c>
      <c r="D835" s="97">
        <v>0</v>
      </c>
      <c r="E835" s="97">
        <v>0</v>
      </c>
      <c r="F835" s="59">
        <v>0</v>
      </c>
      <c r="G835" s="97">
        <v>0</v>
      </c>
      <c r="H835" s="59">
        <v>0</v>
      </c>
      <c r="I835" s="97">
        <v>0</v>
      </c>
      <c r="J835" s="97">
        <v>0</v>
      </c>
      <c r="K835" s="59">
        <v>0</v>
      </c>
      <c r="L835" s="59">
        <v>0</v>
      </c>
      <c r="M835" s="97">
        <v>0</v>
      </c>
      <c r="N835" s="97">
        <v>0</v>
      </c>
      <c r="O835" s="97">
        <v>0</v>
      </c>
      <c r="P835" s="97">
        <v>0</v>
      </c>
      <c r="Q835" s="59">
        <v>0</v>
      </c>
      <c r="R835" s="59">
        <v>0</v>
      </c>
      <c r="S835" s="97">
        <v>0</v>
      </c>
      <c r="T835" s="97">
        <v>0</v>
      </c>
      <c r="U835" s="59">
        <v>0</v>
      </c>
      <c r="V835" s="59">
        <v>0</v>
      </c>
      <c r="W835" s="59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59">
        <v>0</v>
      </c>
      <c r="AE835" s="59">
        <v>0</v>
      </c>
      <c r="AF835" s="97">
        <v>0</v>
      </c>
      <c r="AG835" s="97">
        <v>0</v>
      </c>
      <c r="AH835" s="97">
        <v>0</v>
      </c>
      <c r="AI835" s="90">
        <v>34</v>
      </c>
      <c r="AJ835" s="91">
        <v>4</v>
      </c>
      <c r="AK835" s="99">
        <v>0</v>
      </c>
      <c r="AL835" s="97">
        <v>0</v>
      </c>
      <c r="AM835" s="97">
        <v>0</v>
      </c>
      <c r="AN835" s="97">
        <v>0</v>
      </c>
      <c r="AO835" s="97">
        <v>0</v>
      </c>
      <c r="AP835" s="90">
        <v>0</v>
      </c>
      <c r="AQ835" s="91">
        <v>0</v>
      </c>
      <c r="AR835" s="90">
        <v>0</v>
      </c>
      <c r="AS835" s="97">
        <v>0</v>
      </c>
      <c r="AT835" s="59">
        <v>0</v>
      </c>
      <c r="AU835" s="97">
        <v>0</v>
      </c>
      <c r="AV835" s="97">
        <v>0</v>
      </c>
      <c r="AW835" s="97">
        <v>0</v>
      </c>
      <c r="AX835" s="97">
        <v>0</v>
      </c>
      <c r="AY835" s="97">
        <v>0</v>
      </c>
      <c r="AZ835" s="97">
        <v>0</v>
      </c>
      <c r="BA835" s="97">
        <v>0</v>
      </c>
      <c r="BB835" s="97">
        <v>0</v>
      </c>
      <c r="BC835" s="97">
        <v>0</v>
      </c>
      <c r="BD835" s="97">
        <v>0</v>
      </c>
      <c r="BE835" s="70">
        <f>VLOOKUP(A835,'Plant Stock'!B:C,2,0)</f>
        <v>21543</v>
      </c>
      <c r="BF835" s="71">
        <f>BE835-'Assy RM(DV)'!B835</f>
        <v>21143</v>
      </c>
      <c r="BG835" s="71">
        <f>BF835-'Assy RM(DV)'!C835</f>
        <v>21143</v>
      </c>
      <c r="BH835" s="71">
        <f>BG835-'Assy RM(DV)'!D835</f>
        <v>21143</v>
      </c>
      <c r="BI835" s="71">
        <f>BH835-'Assy RM(DV)'!E835</f>
        <v>21143</v>
      </c>
      <c r="BJ835" s="71">
        <f>BI835-'Assy RM(DV)'!F835</f>
        <v>21143</v>
      </c>
      <c r="BK835" s="71">
        <f>BJ835-'Assy RM(DV)'!G835</f>
        <v>21143</v>
      </c>
      <c r="BL835" s="71">
        <f>BK835-'Assy RM(DV)'!H835</f>
        <v>21143</v>
      </c>
      <c r="BM835" s="71">
        <f>BL835-'Assy RM(DV)'!I835</f>
        <v>21143</v>
      </c>
      <c r="BN835" s="71">
        <f>BM835-'Assy RM(DV)'!J835</f>
        <v>21143</v>
      </c>
      <c r="BO835" s="71">
        <f>BN835-'Assy RM(DV)'!K835</f>
        <v>21143</v>
      </c>
      <c r="BP835" s="71">
        <f>BO835-'Assy RM(DV)'!L835</f>
        <v>21143</v>
      </c>
      <c r="BQ835" s="71">
        <f>BP835-'Assy RM(DV)'!M835</f>
        <v>21143</v>
      </c>
      <c r="BR835" s="56">
        <f t="shared" si="102"/>
        <v>50</v>
      </c>
      <c r="BS835" s="56" t="b">
        <f t="shared" si="103"/>
        <v>0</v>
      </c>
      <c r="BT835" s="56">
        <f t="shared" si="104"/>
        <v>38</v>
      </c>
      <c r="BU835" s="98" t="b">
        <f t="shared" si="105"/>
        <v>0</v>
      </c>
    </row>
    <row r="836" spans="1:73" s="28" customFormat="1" hidden="1" x14ac:dyDescent="0.25">
      <c r="A836" s="170" t="s">
        <v>9840</v>
      </c>
      <c r="B836" s="170" t="s">
        <v>9841</v>
      </c>
      <c r="C836" s="142" t="s">
        <v>7604</v>
      </c>
      <c r="D836" s="97">
        <v>0</v>
      </c>
      <c r="E836" s="97">
        <v>0</v>
      </c>
      <c r="F836" s="59">
        <v>0</v>
      </c>
      <c r="G836" s="97">
        <v>0</v>
      </c>
      <c r="H836" s="59">
        <v>0</v>
      </c>
      <c r="I836" s="97">
        <v>0</v>
      </c>
      <c r="J836" s="97">
        <v>0</v>
      </c>
      <c r="K836" s="59">
        <v>0</v>
      </c>
      <c r="L836" s="59">
        <v>0</v>
      </c>
      <c r="M836" s="97">
        <v>0</v>
      </c>
      <c r="N836" s="97">
        <v>0</v>
      </c>
      <c r="O836" s="97">
        <v>0</v>
      </c>
      <c r="P836" s="97">
        <v>0</v>
      </c>
      <c r="Q836" s="59">
        <v>0</v>
      </c>
      <c r="R836" s="59">
        <v>0</v>
      </c>
      <c r="S836" s="97">
        <v>0</v>
      </c>
      <c r="T836" s="97">
        <v>0</v>
      </c>
      <c r="U836" s="59">
        <v>0</v>
      </c>
      <c r="V836" s="59">
        <v>0</v>
      </c>
      <c r="W836" s="59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59">
        <v>0</v>
      </c>
      <c r="AE836" s="59">
        <v>0</v>
      </c>
      <c r="AF836" s="97">
        <v>0</v>
      </c>
      <c r="AG836" s="97">
        <v>0</v>
      </c>
      <c r="AH836" s="97">
        <v>0</v>
      </c>
      <c r="AI836" s="90">
        <v>0</v>
      </c>
      <c r="AJ836" s="91">
        <v>1</v>
      </c>
      <c r="AK836" s="99">
        <v>0</v>
      </c>
      <c r="AL836" s="97">
        <v>0</v>
      </c>
      <c r="AM836" s="97">
        <v>0</v>
      </c>
      <c r="AN836" s="97">
        <v>0</v>
      </c>
      <c r="AO836" s="97">
        <v>0</v>
      </c>
      <c r="AP836" s="90">
        <v>0</v>
      </c>
      <c r="AQ836" s="91">
        <v>0</v>
      </c>
      <c r="AR836" s="90">
        <v>0</v>
      </c>
      <c r="AS836" s="97">
        <v>0</v>
      </c>
      <c r="AT836" s="59">
        <v>0</v>
      </c>
      <c r="AU836" s="97">
        <v>0</v>
      </c>
      <c r="AV836" s="97">
        <v>0</v>
      </c>
      <c r="AW836" s="97">
        <v>0</v>
      </c>
      <c r="AX836" s="97">
        <v>0</v>
      </c>
      <c r="AY836" s="97">
        <v>0</v>
      </c>
      <c r="AZ836" s="97">
        <v>0</v>
      </c>
      <c r="BA836" s="97">
        <v>0</v>
      </c>
      <c r="BB836" s="97">
        <v>0</v>
      </c>
      <c r="BC836" s="97">
        <v>0</v>
      </c>
      <c r="BD836" s="97">
        <v>0</v>
      </c>
      <c r="BE836" s="70">
        <f>VLOOKUP(A836,'Plant Stock'!B:C,2,0)</f>
        <v>2509</v>
      </c>
      <c r="BF836" s="71">
        <f>BE836-'Assy RM(DV)'!B836</f>
        <v>2409</v>
      </c>
      <c r="BG836" s="71">
        <f>BF836-'Assy RM(DV)'!C836</f>
        <v>2409</v>
      </c>
      <c r="BH836" s="71">
        <f>BG836-'Assy RM(DV)'!D836</f>
        <v>2409</v>
      </c>
      <c r="BI836" s="71">
        <f>BH836-'Assy RM(DV)'!E836</f>
        <v>2409</v>
      </c>
      <c r="BJ836" s="71">
        <f>BI836-'Assy RM(DV)'!F836</f>
        <v>2409</v>
      </c>
      <c r="BK836" s="71">
        <f>BJ836-'Assy RM(DV)'!G836</f>
        <v>2409</v>
      </c>
      <c r="BL836" s="71">
        <f>BK836-'Assy RM(DV)'!H836</f>
        <v>2409</v>
      </c>
      <c r="BM836" s="71">
        <f>BL836-'Assy RM(DV)'!I836</f>
        <v>2409</v>
      </c>
      <c r="BN836" s="71">
        <f>BM836-'Assy RM(DV)'!J836</f>
        <v>2409</v>
      </c>
      <c r="BO836" s="71">
        <f>BN836-'Assy RM(DV)'!K836</f>
        <v>2409</v>
      </c>
      <c r="BP836" s="71">
        <f>BO836-'Assy RM(DV)'!L836</f>
        <v>2409</v>
      </c>
      <c r="BQ836" s="71">
        <f>BP836-'Assy RM(DV)'!M836</f>
        <v>2409</v>
      </c>
      <c r="BR836" s="56">
        <f t="shared" si="102"/>
        <v>51</v>
      </c>
      <c r="BS836" s="56" t="b">
        <f t="shared" si="103"/>
        <v>0</v>
      </c>
      <c r="BT836" s="56">
        <f t="shared" si="104"/>
        <v>1</v>
      </c>
      <c r="BU836" s="98" t="b">
        <f t="shared" si="105"/>
        <v>0</v>
      </c>
    </row>
    <row r="837" spans="1:73" s="28" customFormat="1" hidden="1" x14ac:dyDescent="0.25">
      <c r="A837" s="170" t="s">
        <v>9842</v>
      </c>
      <c r="B837" s="170" t="s">
        <v>9843</v>
      </c>
      <c r="C837" s="142" t="s">
        <v>7473</v>
      </c>
      <c r="D837" s="97">
        <v>0</v>
      </c>
      <c r="E837" s="97">
        <v>0</v>
      </c>
      <c r="F837" s="59">
        <v>0</v>
      </c>
      <c r="G837" s="97">
        <v>0</v>
      </c>
      <c r="H837" s="59">
        <v>0</v>
      </c>
      <c r="I837" s="97">
        <v>0</v>
      </c>
      <c r="J837" s="97">
        <v>0</v>
      </c>
      <c r="K837" s="59">
        <v>0</v>
      </c>
      <c r="L837" s="59">
        <v>0</v>
      </c>
      <c r="M837" s="97">
        <v>0</v>
      </c>
      <c r="N837" s="97">
        <v>0</v>
      </c>
      <c r="O837" s="97">
        <v>0</v>
      </c>
      <c r="P837" s="97">
        <v>0</v>
      </c>
      <c r="Q837" s="59">
        <v>0</v>
      </c>
      <c r="R837" s="59">
        <v>0</v>
      </c>
      <c r="S837" s="97">
        <v>0</v>
      </c>
      <c r="T837" s="97">
        <v>0</v>
      </c>
      <c r="U837" s="59">
        <v>0</v>
      </c>
      <c r="V837" s="59">
        <v>0</v>
      </c>
      <c r="W837" s="59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59">
        <v>0</v>
      </c>
      <c r="AE837" s="59">
        <v>0</v>
      </c>
      <c r="AF837" s="97">
        <v>0</v>
      </c>
      <c r="AG837" s="97">
        <v>0</v>
      </c>
      <c r="AH837" s="97">
        <v>0</v>
      </c>
      <c r="AI837" s="90">
        <v>2</v>
      </c>
      <c r="AJ837" s="91">
        <v>1</v>
      </c>
      <c r="AK837" s="99">
        <v>0</v>
      </c>
      <c r="AL837" s="97">
        <v>0</v>
      </c>
      <c r="AM837" s="97">
        <v>0</v>
      </c>
      <c r="AN837" s="97">
        <v>0</v>
      </c>
      <c r="AO837" s="97">
        <v>0</v>
      </c>
      <c r="AP837" s="90">
        <v>0</v>
      </c>
      <c r="AQ837" s="91">
        <v>0</v>
      </c>
      <c r="AR837" s="90">
        <v>0</v>
      </c>
      <c r="AS837" s="97">
        <v>0</v>
      </c>
      <c r="AT837" s="59">
        <v>0</v>
      </c>
      <c r="AU837" s="97">
        <v>0</v>
      </c>
      <c r="AV837" s="97">
        <v>0</v>
      </c>
      <c r="AW837" s="97">
        <v>0</v>
      </c>
      <c r="AX837" s="97">
        <v>0</v>
      </c>
      <c r="AY837" s="97">
        <v>0</v>
      </c>
      <c r="AZ837" s="97">
        <v>0</v>
      </c>
      <c r="BA837" s="97">
        <v>0</v>
      </c>
      <c r="BB837" s="97">
        <v>0</v>
      </c>
      <c r="BC837" s="97">
        <v>0</v>
      </c>
      <c r="BD837" s="97">
        <v>0</v>
      </c>
      <c r="BE837" s="70">
        <f>VLOOKUP(A837,'Plant Stock'!B:C,2,0)</f>
        <v>443</v>
      </c>
      <c r="BF837" s="71">
        <f>BE837-'Assy RM(DV)'!B837</f>
        <v>343</v>
      </c>
      <c r="BG837" s="71">
        <f>BF837-'Assy RM(DV)'!C837</f>
        <v>343</v>
      </c>
      <c r="BH837" s="71">
        <f>BG837-'Assy RM(DV)'!D837</f>
        <v>343</v>
      </c>
      <c r="BI837" s="71">
        <f>BH837-'Assy RM(DV)'!E837</f>
        <v>343</v>
      </c>
      <c r="BJ837" s="71">
        <f>BI837-'Assy RM(DV)'!F837</f>
        <v>343</v>
      </c>
      <c r="BK837" s="71">
        <f>BJ837-'Assy RM(DV)'!G837</f>
        <v>343</v>
      </c>
      <c r="BL837" s="71">
        <f>BK837-'Assy RM(DV)'!H837</f>
        <v>343</v>
      </c>
      <c r="BM837" s="71">
        <f>BL837-'Assy RM(DV)'!I837</f>
        <v>343</v>
      </c>
      <c r="BN837" s="71">
        <f>BM837-'Assy RM(DV)'!J837</f>
        <v>343</v>
      </c>
      <c r="BO837" s="71">
        <f>BN837-'Assy RM(DV)'!K837</f>
        <v>343</v>
      </c>
      <c r="BP837" s="71">
        <f>BO837-'Assy RM(DV)'!L837</f>
        <v>343</v>
      </c>
      <c r="BQ837" s="71">
        <f>BP837-'Assy RM(DV)'!M837</f>
        <v>343</v>
      </c>
      <c r="BR837" s="56">
        <f t="shared" si="102"/>
        <v>50</v>
      </c>
      <c r="BS837" s="56" t="b">
        <f t="shared" si="103"/>
        <v>0</v>
      </c>
      <c r="BT837" s="56">
        <f t="shared" si="104"/>
        <v>3</v>
      </c>
      <c r="BU837" s="98" t="b">
        <f t="shared" si="105"/>
        <v>0</v>
      </c>
    </row>
    <row r="838" spans="1:73" s="28" customFormat="1" hidden="1" x14ac:dyDescent="0.25">
      <c r="A838" s="170" t="s">
        <v>9844</v>
      </c>
      <c r="B838" s="170" t="s">
        <v>9845</v>
      </c>
      <c r="C838" s="142" t="s">
        <v>7604</v>
      </c>
      <c r="D838" s="97">
        <v>0</v>
      </c>
      <c r="E838" s="97">
        <v>0</v>
      </c>
      <c r="F838" s="59">
        <v>0</v>
      </c>
      <c r="G838" s="97">
        <v>0</v>
      </c>
      <c r="H838" s="59">
        <v>0</v>
      </c>
      <c r="I838" s="97">
        <v>0</v>
      </c>
      <c r="J838" s="97">
        <v>0</v>
      </c>
      <c r="K838" s="59">
        <v>0</v>
      </c>
      <c r="L838" s="59">
        <v>0</v>
      </c>
      <c r="M838" s="97">
        <v>0</v>
      </c>
      <c r="N838" s="97">
        <v>0</v>
      </c>
      <c r="O838" s="97">
        <v>0</v>
      </c>
      <c r="P838" s="97">
        <v>0</v>
      </c>
      <c r="Q838" s="59">
        <v>0</v>
      </c>
      <c r="R838" s="59">
        <v>0</v>
      </c>
      <c r="S838" s="97">
        <v>0</v>
      </c>
      <c r="T838" s="97">
        <v>0</v>
      </c>
      <c r="U838" s="59">
        <v>0</v>
      </c>
      <c r="V838" s="59">
        <v>0</v>
      </c>
      <c r="W838" s="59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59">
        <v>0</v>
      </c>
      <c r="AE838" s="59">
        <v>0</v>
      </c>
      <c r="AF838" s="97">
        <v>0</v>
      </c>
      <c r="AG838" s="97">
        <v>0</v>
      </c>
      <c r="AH838" s="97">
        <v>0</v>
      </c>
      <c r="AI838" s="90">
        <v>0</v>
      </c>
      <c r="AJ838" s="91">
        <v>1</v>
      </c>
      <c r="AK838" s="99">
        <v>0</v>
      </c>
      <c r="AL838" s="97">
        <v>0</v>
      </c>
      <c r="AM838" s="97">
        <v>0</v>
      </c>
      <c r="AN838" s="97">
        <v>0</v>
      </c>
      <c r="AO838" s="97">
        <v>0</v>
      </c>
      <c r="AP838" s="90">
        <v>0</v>
      </c>
      <c r="AQ838" s="91">
        <v>0</v>
      </c>
      <c r="AR838" s="90">
        <v>0</v>
      </c>
      <c r="AS838" s="97">
        <v>0</v>
      </c>
      <c r="AT838" s="59">
        <v>0</v>
      </c>
      <c r="AU838" s="97">
        <v>0</v>
      </c>
      <c r="AV838" s="97">
        <v>0</v>
      </c>
      <c r="AW838" s="97">
        <v>0</v>
      </c>
      <c r="AX838" s="97">
        <v>0</v>
      </c>
      <c r="AY838" s="97">
        <v>0</v>
      </c>
      <c r="AZ838" s="97">
        <v>0</v>
      </c>
      <c r="BA838" s="97">
        <v>0</v>
      </c>
      <c r="BB838" s="97">
        <v>0</v>
      </c>
      <c r="BC838" s="97">
        <v>0</v>
      </c>
      <c r="BD838" s="97">
        <v>0</v>
      </c>
      <c r="BE838" s="70">
        <f>VLOOKUP(A838,'Plant Stock'!B:C,2,0)</f>
        <v>853</v>
      </c>
      <c r="BF838" s="71">
        <f>BE838-'Assy RM(DV)'!B838</f>
        <v>753</v>
      </c>
      <c r="BG838" s="71">
        <f>BF838-'Assy RM(DV)'!C838</f>
        <v>753</v>
      </c>
      <c r="BH838" s="71">
        <f>BG838-'Assy RM(DV)'!D838</f>
        <v>753</v>
      </c>
      <c r="BI838" s="71">
        <f>BH838-'Assy RM(DV)'!E838</f>
        <v>753</v>
      </c>
      <c r="BJ838" s="71">
        <f>BI838-'Assy RM(DV)'!F838</f>
        <v>753</v>
      </c>
      <c r="BK838" s="71">
        <f>BJ838-'Assy RM(DV)'!G838</f>
        <v>753</v>
      </c>
      <c r="BL838" s="71">
        <f>BK838-'Assy RM(DV)'!H838</f>
        <v>753</v>
      </c>
      <c r="BM838" s="71">
        <f>BL838-'Assy RM(DV)'!I838</f>
        <v>753</v>
      </c>
      <c r="BN838" s="71">
        <f>BM838-'Assy RM(DV)'!J838</f>
        <v>753</v>
      </c>
      <c r="BO838" s="71">
        <f>BN838-'Assy RM(DV)'!K838</f>
        <v>753</v>
      </c>
      <c r="BP838" s="71">
        <f>BO838-'Assy RM(DV)'!L838</f>
        <v>753</v>
      </c>
      <c r="BQ838" s="71">
        <f>BP838-'Assy RM(DV)'!M838</f>
        <v>753</v>
      </c>
      <c r="BR838" s="56">
        <f t="shared" si="102"/>
        <v>51</v>
      </c>
      <c r="BS838" s="56" t="b">
        <f t="shared" si="103"/>
        <v>0</v>
      </c>
      <c r="BT838" s="56">
        <f t="shared" si="104"/>
        <v>1</v>
      </c>
      <c r="BU838" s="98" t="b">
        <f t="shared" si="105"/>
        <v>0</v>
      </c>
    </row>
    <row r="839" spans="1:73" s="28" customFormat="1" hidden="1" x14ac:dyDescent="0.25">
      <c r="A839" s="170" t="s">
        <v>9846</v>
      </c>
      <c r="B839" s="170" t="s">
        <v>9847</v>
      </c>
      <c r="C839" s="142" t="s">
        <v>7473</v>
      </c>
      <c r="D839" s="97">
        <v>0</v>
      </c>
      <c r="E839" s="97">
        <v>0</v>
      </c>
      <c r="F839" s="59">
        <v>0</v>
      </c>
      <c r="G839" s="97">
        <v>0</v>
      </c>
      <c r="H839" s="59">
        <v>0</v>
      </c>
      <c r="I839" s="97">
        <v>0</v>
      </c>
      <c r="J839" s="97">
        <v>0</v>
      </c>
      <c r="K839" s="59">
        <v>0</v>
      </c>
      <c r="L839" s="59">
        <v>0</v>
      </c>
      <c r="M839" s="97">
        <v>0</v>
      </c>
      <c r="N839" s="97">
        <v>0</v>
      </c>
      <c r="O839" s="97">
        <v>0</v>
      </c>
      <c r="P839" s="97">
        <v>0</v>
      </c>
      <c r="Q839" s="59">
        <v>0</v>
      </c>
      <c r="R839" s="59">
        <v>0</v>
      </c>
      <c r="S839" s="97">
        <v>0</v>
      </c>
      <c r="T839" s="97">
        <v>0</v>
      </c>
      <c r="U839" s="59">
        <v>0</v>
      </c>
      <c r="V839" s="59">
        <v>0</v>
      </c>
      <c r="W839" s="59">
        <v>0</v>
      </c>
      <c r="X839" s="97">
        <v>0</v>
      </c>
      <c r="Y839" s="97">
        <v>0</v>
      </c>
      <c r="Z839" s="97">
        <v>0</v>
      </c>
      <c r="AA839" s="97">
        <v>0</v>
      </c>
      <c r="AB839" s="97">
        <v>0</v>
      </c>
      <c r="AC839" s="97">
        <v>0</v>
      </c>
      <c r="AD839" s="59">
        <v>0</v>
      </c>
      <c r="AE839" s="59">
        <v>0</v>
      </c>
      <c r="AF839" s="97">
        <v>0</v>
      </c>
      <c r="AG839" s="97">
        <v>0</v>
      </c>
      <c r="AH839" s="97">
        <v>0</v>
      </c>
      <c r="AI839" s="90">
        <v>0</v>
      </c>
      <c r="AJ839" s="91">
        <v>1</v>
      </c>
      <c r="AK839" s="99">
        <v>0</v>
      </c>
      <c r="AL839" s="97">
        <v>0</v>
      </c>
      <c r="AM839" s="97">
        <v>0</v>
      </c>
      <c r="AN839" s="97">
        <v>0</v>
      </c>
      <c r="AO839" s="97">
        <v>0</v>
      </c>
      <c r="AP839" s="90">
        <v>0</v>
      </c>
      <c r="AQ839" s="91">
        <v>0</v>
      </c>
      <c r="AR839" s="90">
        <v>0</v>
      </c>
      <c r="AS839" s="97">
        <v>0</v>
      </c>
      <c r="AT839" s="59">
        <v>0</v>
      </c>
      <c r="AU839" s="97">
        <v>0</v>
      </c>
      <c r="AV839" s="97">
        <v>0</v>
      </c>
      <c r="AW839" s="97">
        <v>0</v>
      </c>
      <c r="AX839" s="97">
        <v>0</v>
      </c>
      <c r="AY839" s="97">
        <v>0</v>
      </c>
      <c r="AZ839" s="97">
        <v>0</v>
      </c>
      <c r="BA839" s="97">
        <v>0</v>
      </c>
      <c r="BB839" s="97">
        <v>0</v>
      </c>
      <c r="BC839" s="97">
        <v>0</v>
      </c>
      <c r="BD839" s="97">
        <v>0</v>
      </c>
      <c r="BE839" s="70">
        <f>VLOOKUP(A839,'Plant Stock'!B:C,2,0)</f>
        <v>775</v>
      </c>
      <c r="BF839" s="71">
        <f>BE839-'Assy RM(DV)'!B839</f>
        <v>675</v>
      </c>
      <c r="BG839" s="71">
        <f>BF839-'Assy RM(DV)'!C839</f>
        <v>675</v>
      </c>
      <c r="BH839" s="71">
        <f>BG839-'Assy RM(DV)'!D839</f>
        <v>675</v>
      </c>
      <c r="BI839" s="71">
        <f>BH839-'Assy RM(DV)'!E839</f>
        <v>675</v>
      </c>
      <c r="BJ839" s="71">
        <f>BI839-'Assy RM(DV)'!F839</f>
        <v>675</v>
      </c>
      <c r="BK839" s="71">
        <f>BJ839-'Assy RM(DV)'!G839</f>
        <v>675</v>
      </c>
      <c r="BL839" s="71">
        <f>BK839-'Assy RM(DV)'!H839</f>
        <v>675</v>
      </c>
      <c r="BM839" s="71">
        <f>BL839-'Assy RM(DV)'!I839</f>
        <v>675</v>
      </c>
      <c r="BN839" s="71">
        <f>BM839-'Assy RM(DV)'!J839</f>
        <v>675</v>
      </c>
      <c r="BO839" s="71">
        <f>BN839-'Assy RM(DV)'!K839</f>
        <v>675</v>
      </c>
      <c r="BP839" s="71">
        <f>BO839-'Assy RM(DV)'!L839</f>
        <v>675</v>
      </c>
      <c r="BQ839" s="71">
        <f>BP839-'Assy RM(DV)'!M839</f>
        <v>675</v>
      </c>
      <c r="BR839" s="56">
        <f t="shared" si="102"/>
        <v>51</v>
      </c>
      <c r="BS839" s="56" t="b">
        <f t="shared" si="103"/>
        <v>0</v>
      </c>
      <c r="BT839" s="56">
        <f t="shared" si="104"/>
        <v>1</v>
      </c>
      <c r="BU839" s="98" t="b">
        <f t="shared" si="105"/>
        <v>0</v>
      </c>
    </row>
    <row r="840" spans="1:73" s="28" customFormat="1" hidden="1" x14ac:dyDescent="0.25">
      <c r="A840" s="170" t="s">
        <v>10156</v>
      </c>
      <c r="B840" s="170" t="s">
        <v>9848</v>
      </c>
      <c r="C840" s="142" t="s">
        <v>10074</v>
      </c>
      <c r="D840" s="97">
        <v>0</v>
      </c>
      <c r="E840" s="97">
        <v>0</v>
      </c>
      <c r="F840" s="59">
        <v>0</v>
      </c>
      <c r="G840" s="97">
        <v>0</v>
      </c>
      <c r="H840" s="59">
        <v>0</v>
      </c>
      <c r="I840" s="97">
        <v>0</v>
      </c>
      <c r="J840" s="97">
        <v>0</v>
      </c>
      <c r="K840" s="59">
        <v>0</v>
      </c>
      <c r="L840" s="59">
        <v>0</v>
      </c>
      <c r="M840" s="97">
        <v>0</v>
      </c>
      <c r="N840" s="97">
        <v>0</v>
      </c>
      <c r="O840" s="97">
        <v>0</v>
      </c>
      <c r="P840" s="97">
        <v>0</v>
      </c>
      <c r="Q840" s="59">
        <v>0</v>
      </c>
      <c r="R840" s="59">
        <v>0</v>
      </c>
      <c r="S840" s="97">
        <v>0</v>
      </c>
      <c r="T840" s="97">
        <v>0</v>
      </c>
      <c r="U840" s="59">
        <v>0</v>
      </c>
      <c r="V840" s="59">
        <v>0</v>
      </c>
      <c r="W840" s="59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59">
        <v>0</v>
      </c>
      <c r="AE840" s="59">
        <v>0</v>
      </c>
      <c r="AF840" s="97">
        <v>0</v>
      </c>
      <c r="AG840" s="97">
        <v>0</v>
      </c>
      <c r="AH840" s="97">
        <v>0</v>
      </c>
      <c r="AI840" s="90">
        <v>0</v>
      </c>
      <c r="AJ840" s="91">
        <v>1</v>
      </c>
      <c r="AK840" s="99">
        <v>0</v>
      </c>
      <c r="AL840" s="97">
        <v>0</v>
      </c>
      <c r="AM840" s="97">
        <v>0</v>
      </c>
      <c r="AN840" s="97">
        <v>0</v>
      </c>
      <c r="AO840" s="97">
        <v>0</v>
      </c>
      <c r="AP840" s="90">
        <v>0</v>
      </c>
      <c r="AQ840" s="91">
        <v>0</v>
      </c>
      <c r="AR840" s="90">
        <v>0</v>
      </c>
      <c r="AS840" s="97">
        <v>0</v>
      </c>
      <c r="AT840" s="59">
        <v>0</v>
      </c>
      <c r="AU840" s="97">
        <v>0</v>
      </c>
      <c r="AV840" s="97">
        <v>0</v>
      </c>
      <c r="AW840" s="97">
        <v>0</v>
      </c>
      <c r="AX840" s="97">
        <v>0</v>
      </c>
      <c r="AY840" s="97">
        <v>0</v>
      </c>
      <c r="AZ840" s="97">
        <v>0</v>
      </c>
      <c r="BA840" s="97">
        <v>0</v>
      </c>
      <c r="BB840" s="97">
        <v>0</v>
      </c>
      <c r="BC840" s="97">
        <v>0</v>
      </c>
      <c r="BD840" s="97">
        <v>0</v>
      </c>
      <c r="BE840" s="70">
        <f>VLOOKUP(A840,'Plant Stock'!B:C,2,0)</f>
        <v>668</v>
      </c>
      <c r="BF840" s="71">
        <f>BE840-'Assy RM(DV)'!B840</f>
        <v>568</v>
      </c>
      <c r="BG840" s="71">
        <f>BF840-'Assy RM(DV)'!C840</f>
        <v>568</v>
      </c>
      <c r="BH840" s="71">
        <f>BG840-'Assy RM(DV)'!D840</f>
        <v>568</v>
      </c>
      <c r="BI840" s="71">
        <f>BH840-'Assy RM(DV)'!E840</f>
        <v>568</v>
      </c>
      <c r="BJ840" s="71">
        <f>BI840-'Assy RM(DV)'!F840</f>
        <v>568</v>
      </c>
      <c r="BK840" s="71">
        <f>BJ840-'Assy RM(DV)'!G840</f>
        <v>568</v>
      </c>
      <c r="BL840" s="71">
        <f>BK840-'Assy RM(DV)'!H840</f>
        <v>568</v>
      </c>
      <c r="BM840" s="71">
        <f>BL840-'Assy RM(DV)'!I840</f>
        <v>568</v>
      </c>
      <c r="BN840" s="71">
        <f>BM840-'Assy RM(DV)'!J840</f>
        <v>568</v>
      </c>
      <c r="BO840" s="71">
        <f>BN840-'Assy RM(DV)'!K840</f>
        <v>568</v>
      </c>
      <c r="BP840" s="71">
        <f>BO840-'Assy RM(DV)'!L840</f>
        <v>568</v>
      </c>
      <c r="BQ840" s="71">
        <f>BP840-'Assy RM(DV)'!M840</f>
        <v>568</v>
      </c>
      <c r="BR840" s="56">
        <f t="shared" si="102"/>
        <v>51</v>
      </c>
      <c r="BS840" s="56" t="b">
        <f t="shared" si="103"/>
        <v>0</v>
      </c>
      <c r="BT840" s="56">
        <f t="shared" si="104"/>
        <v>1</v>
      </c>
      <c r="BU840" s="98" t="b">
        <f t="shared" si="105"/>
        <v>0</v>
      </c>
    </row>
    <row r="841" spans="1:73" s="28" customFormat="1" hidden="1" x14ac:dyDescent="0.25">
      <c r="A841" s="170" t="s">
        <v>9849</v>
      </c>
      <c r="B841" s="170" t="s">
        <v>9850</v>
      </c>
      <c r="C841" s="142" t="s">
        <v>7604</v>
      </c>
      <c r="D841" s="97">
        <v>0</v>
      </c>
      <c r="E841" s="97">
        <v>0</v>
      </c>
      <c r="F841" s="59">
        <v>0</v>
      </c>
      <c r="G841" s="97">
        <v>0</v>
      </c>
      <c r="H841" s="59">
        <v>0</v>
      </c>
      <c r="I841" s="97">
        <v>0</v>
      </c>
      <c r="J841" s="97">
        <v>0</v>
      </c>
      <c r="K841" s="59">
        <v>0</v>
      </c>
      <c r="L841" s="59">
        <v>0</v>
      </c>
      <c r="M841" s="97">
        <v>0</v>
      </c>
      <c r="N841" s="97">
        <v>0</v>
      </c>
      <c r="O841" s="97">
        <v>0</v>
      </c>
      <c r="P841" s="97">
        <v>0</v>
      </c>
      <c r="Q841" s="59">
        <v>0</v>
      </c>
      <c r="R841" s="59">
        <v>0</v>
      </c>
      <c r="S841" s="97">
        <v>0</v>
      </c>
      <c r="T841" s="97">
        <v>0</v>
      </c>
      <c r="U841" s="59">
        <v>0</v>
      </c>
      <c r="V841" s="59">
        <v>0</v>
      </c>
      <c r="W841" s="59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59">
        <v>0</v>
      </c>
      <c r="AE841" s="59">
        <v>0</v>
      </c>
      <c r="AF841" s="97">
        <v>0</v>
      </c>
      <c r="AG841" s="97">
        <v>0</v>
      </c>
      <c r="AH841" s="97">
        <v>0</v>
      </c>
      <c r="AI841" s="90">
        <v>0</v>
      </c>
      <c r="AJ841" s="91">
        <v>1</v>
      </c>
      <c r="AK841" s="99">
        <v>0</v>
      </c>
      <c r="AL841" s="97">
        <v>0</v>
      </c>
      <c r="AM841" s="97">
        <v>0</v>
      </c>
      <c r="AN841" s="97">
        <v>0</v>
      </c>
      <c r="AO841" s="97">
        <v>0</v>
      </c>
      <c r="AP841" s="90">
        <v>0</v>
      </c>
      <c r="AQ841" s="91">
        <v>0</v>
      </c>
      <c r="AR841" s="90">
        <v>0</v>
      </c>
      <c r="AS841" s="97">
        <v>0</v>
      </c>
      <c r="AT841" s="59">
        <v>0</v>
      </c>
      <c r="AU841" s="97">
        <v>0</v>
      </c>
      <c r="AV841" s="97">
        <v>0</v>
      </c>
      <c r="AW841" s="97">
        <v>0</v>
      </c>
      <c r="AX841" s="97">
        <v>0</v>
      </c>
      <c r="AY841" s="97">
        <v>0</v>
      </c>
      <c r="AZ841" s="97">
        <v>0</v>
      </c>
      <c r="BA841" s="97">
        <v>0</v>
      </c>
      <c r="BB841" s="97">
        <v>0</v>
      </c>
      <c r="BC841" s="97">
        <v>0</v>
      </c>
      <c r="BD841" s="97">
        <v>0</v>
      </c>
      <c r="BE841" s="70">
        <f>VLOOKUP(A841,'Plant Stock'!B:C,2,0)</f>
        <v>781</v>
      </c>
      <c r="BF841" s="71">
        <f>BE841-'Assy RM(DV)'!B841</f>
        <v>681</v>
      </c>
      <c r="BG841" s="71">
        <f>BF841-'Assy RM(DV)'!C841</f>
        <v>681</v>
      </c>
      <c r="BH841" s="71">
        <f>BG841-'Assy RM(DV)'!D841</f>
        <v>681</v>
      </c>
      <c r="BI841" s="71">
        <f>BH841-'Assy RM(DV)'!E841</f>
        <v>681</v>
      </c>
      <c r="BJ841" s="71">
        <f>BI841-'Assy RM(DV)'!F841</f>
        <v>681</v>
      </c>
      <c r="BK841" s="71">
        <f>BJ841-'Assy RM(DV)'!G841</f>
        <v>681</v>
      </c>
      <c r="BL841" s="71">
        <f>BK841-'Assy RM(DV)'!H841</f>
        <v>681</v>
      </c>
      <c r="BM841" s="71">
        <f>BL841-'Assy RM(DV)'!I841</f>
        <v>681</v>
      </c>
      <c r="BN841" s="71">
        <f>BM841-'Assy RM(DV)'!J841</f>
        <v>681</v>
      </c>
      <c r="BO841" s="71">
        <f>BN841-'Assy RM(DV)'!K841</f>
        <v>681</v>
      </c>
      <c r="BP841" s="71">
        <f>BO841-'Assy RM(DV)'!L841</f>
        <v>681</v>
      </c>
      <c r="BQ841" s="71">
        <f>BP841-'Assy RM(DV)'!M841</f>
        <v>681</v>
      </c>
      <c r="BR841" s="56">
        <f t="shared" si="102"/>
        <v>51</v>
      </c>
      <c r="BS841" s="56" t="b">
        <f t="shared" si="103"/>
        <v>0</v>
      </c>
      <c r="BT841" s="56">
        <f t="shared" si="104"/>
        <v>1</v>
      </c>
      <c r="BU841" s="98" t="b">
        <f t="shared" si="105"/>
        <v>0</v>
      </c>
    </row>
    <row r="842" spans="1:73" s="28" customFormat="1" hidden="1" x14ac:dyDescent="0.25">
      <c r="A842" s="170" t="s">
        <v>9851</v>
      </c>
      <c r="B842" s="170" t="s">
        <v>9852</v>
      </c>
      <c r="C842" s="142" t="s">
        <v>7605</v>
      </c>
      <c r="D842" s="97">
        <v>0</v>
      </c>
      <c r="E842" s="97">
        <v>0</v>
      </c>
      <c r="F842" s="59">
        <v>0</v>
      </c>
      <c r="G842" s="97">
        <v>0</v>
      </c>
      <c r="H842" s="59">
        <v>0</v>
      </c>
      <c r="I842" s="97">
        <v>0</v>
      </c>
      <c r="J842" s="97">
        <v>0</v>
      </c>
      <c r="K842" s="59">
        <v>0</v>
      </c>
      <c r="L842" s="59">
        <v>0</v>
      </c>
      <c r="M842" s="97">
        <v>0</v>
      </c>
      <c r="N842" s="97">
        <v>0</v>
      </c>
      <c r="O842" s="97">
        <v>0</v>
      </c>
      <c r="P842" s="97">
        <v>0</v>
      </c>
      <c r="Q842" s="59">
        <v>0</v>
      </c>
      <c r="R842" s="59">
        <v>0</v>
      </c>
      <c r="S842" s="97">
        <v>0</v>
      </c>
      <c r="T842" s="97">
        <v>0</v>
      </c>
      <c r="U842" s="59">
        <v>0</v>
      </c>
      <c r="V842" s="59">
        <v>0</v>
      </c>
      <c r="W842" s="59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59">
        <v>0</v>
      </c>
      <c r="AE842" s="59">
        <v>0</v>
      </c>
      <c r="AF842" s="97">
        <v>0</v>
      </c>
      <c r="AG842" s="97">
        <v>0</v>
      </c>
      <c r="AH842" s="97">
        <v>0</v>
      </c>
      <c r="AI842" s="90">
        <v>0</v>
      </c>
      <c r="AJ842" s="91">
        <v>1</v>
      </c>
      <c r="AK842" s="99">
        <v>0</v>
      </c>
      <c r="AL842" s="97">
        <v>0</v>
      </c>
      <c r="AM842" s="97">
        <v>0</v>
      </c>
      <c r="AN842" s="97">
        <v>0</v>
      </c>
      <c r="AO842" s="97">
        <v>0</v>
      </c>
      <c r="AP842" s="90">
        <v>0</v>
      </c>
      <c r="AQ842" s="91">
        <v>0</v>
      </c>
      <c r="AR842" s="90">
        <v>0</v>
      </c>
      <c r="AS842" s="97">
        <v>0</v>
      </c>
      <c r="AT842" s="59">
        <v>0</v>
      </c>
      <c r="AU842" s="97">
        <v>0</v>
      </c>
      <c r="AV842" s="97">
        <v>0</v>
      </c>
      <c r="AW842" s="97">
        <v>0</v>
      </c>
      <c r="AX842" s="97">
        <v>0</v>
      </c>
      <c r="AY842" s="97">
        <v>0</v>
      </c>
      <c r="AZ842" s="97">
        <v>0</v>
      </c>
      <c r="BA842" s="97">
        <v>0</v>
      </c>
      <c r="BB842" s="97">
        <v>0</v>
      </c>
      <c r="BC842" s="97">
        <v>0</v>
      </c>
      <c r="BD842" s="97">
        <v>0</v>
      </c>
      <c r="BE842" s="70">
        <f>VLOOKUP(A842,'Plant Stock'!B:C,2,0)</f>
        <v>655</v>
      </c>
      <c r="BF842" s="71">
        <f>BE842-'Assy RM(DV)'!B842</f>
        <v>555</v>
      </c>
      <c r="BG842" s="71">
        <f>BF842-'Assy RM(DV)'!C842</f>
        <v>555</v>
      </c>
      <c r="BH842" s="71">
        <f>BG842-'Assy RM(DV)'!D842</f>
        <v>555</v>
      </c>
      <c r="BI842" s="71">
        <f>BH842-'Assy RM(DV)'!E842</f>
        <v>555</v>
      </c>
      <c r="BJ842" s="71">
        <f>BI842-'Assy RM(DV)'!F842</f>
        <v>555</v>
      </c>
      <c r="BK842" s="71">
        <f>BJ842-'Assy RM(DV)'!G842</f>
        <v>555</v>
      </c>
      <c r="BL842" s="71">
        <f>BK842-'Assy RM(DV)'!H842</f>
        <v>555</v>
      </c>
      <c r="BM842" s="71">
        <f>BL842-'Assy RM(DV)'!I842</f>
        <v>555</v>
      </c>
      <c r="BN842" s="71">
        <f>BM842-'Assy RM(DV)'!J842</f>
        <v>555</v>
      </c>
      <c r="BO842" s="71">
        <f>BN842-'Assy RM(DV)'!K842</f>
        <v>555</v>
      </c>
      <c r="BP842" s="71">
        <f>BO842-'Assy RM(DV)'!L842</f>
        <v>555</v>
      </c>
      <c r="BQ842" s="71">
        <f>BP842-'Assy RM(DV)'!M842</f>
        <v>555</v>
      </c>
      <c r="BR842" s="56">
        <f t="shared" si="102"/>
        <v>51</v>
      </c>
      <c r="BS842" s="56" t="b">
        <f t="shared" si="103"/>
        <v>0</v>
      </c>
      <c r="BT842" s="56">
        <f t="shared" si="104"/>
        <v>1</v>
      </c>
      <c r="BU842" s="98" t="b">
        <f t="shared" si="105"/>
        <v>0</v>
      </c>
    </row>
    <row r="843" spans="1:73" s="28" customFormat="1" hidden="1" x14ac:dyDescent="0.25">
      <c r="A843" s="170" t="s">
        <v>9853</v>
      </c>
      <c r="B843" s="170" t="s">
        <v>9854</v>
      </c>
      <c r="C843" s="142" t="s">
        <v>7604</v>
      </c>
      <c r="D843" s="97">
        <v>0</v>
      </c>
      <c r="E843" s="97">
        <v>0</v>
      </c>
      <c r="F843" s="59">
        <v>0</v>
      </c>
      <c r="G843" s="97">
        <v>0</v>
      </c>
      <c r="H843" s="59">
        <v>0</v>
      </c>
      <c r="I843" s="97">
        <v>0</v>
      </c>
      <c r="J843" s="97">
        <v>0</v>
      </c>
      <c r="K843" s="59">
        <v>0</v>
      </c>
      <c r="L843" s="59">
        <v>0</v>
      </c>
      <c r="M843" s="97">
        <v>0</v>
      </c>
      <c r="N843" s="97">
        <v>0</v>
      </c>
      <c r="O843" s="97">
        <v>0</v>
      </c>
      <c r="P843" s="97">
        <v>0</v>
      </c>
      <c r="Q843" s="59">
        <v>0</v>
      </c>
      <c r="R843" s="59">
        <v>0</v>
      </c>
      <c r="S843" s="97">
        <v>0</v>
      </c>
      <c r="T843" s="97">
        <v>0</v>
      </c>
      <c r="U843" s="59">
        <v>0</v>
      </c>
      <c r="V843" s="59">
        <v>0</v>
      </c>
      <c r="W843" s="59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59">
        <v>0</v>
      </c>
      <c r="AE843" s="59">
        <v>0</v>
      </c>
      <c r="AF843" s="97">
        <v>0</v>
      </c>
      <c r="AG843" s="97">
        <v>0</v>
      </c>
      <c r="AH843" s="97">
        <v>0</v>
      </c>
      <c r="AI843" s="90">
        <v>0</v>
      </c>
      <c r="AJ843" s="91">
        <v>1</v>
      </c>
      <c r="AK843" s="99">
        <v>0</v>
      </c>
      <c r="AL843" s="97">
        <v>0</v>
      </c>
      <c r="AM843" s="97">
        <v>0</v>
      </c>
      <c r="AN843" s="97">
        <v>0</v>
      </c>
      <c r="AO843" s="97">
        <v>0</v>
      </c>
      <c r="AP843" s="90">
        <v>0</v>
      </c>
      <c r="AQ843" s="91">
        <v>0</v>
      </c>
      <c r="AR843" s="90">
        <v>0</v>
      </c>
      <c r="AS843" s="97">
        <v>0</v>
      </c>
      <c r="AT843" s="59">
        <v>0</v>
      </c>
      <c r="AU843" s="97">
        <v>0</v>
      </c>
      <c r="AV843" s="97">
        <v>0</v>
      </c>
      <c r="AW843" s="97">
        <v>0</v>
      </c>
      <c r="AX843" s="97">
        <v>0</v>
      </c>
      <c r="AY843" s="97">
        <v>0</v>
      </c>
      <c r="AZ843" s="97">
        <v>0</v>
      </c>
      <c r="BA843" s="97">
        <v>0</v>
      </c>
      <c r="BB843" s="97">
        <v>0</v>
      </c>
      <c r="BC843" s="97">
        <v>0</v>
      </c>
      <c r="BD843" s="97">
        <v>0</v>
      </c>
      <c r="BE843" s="70">
        <f>VLOOKUP(A843,'Plant Stock'!B:C,2,0)</f>
        <v>1813</v>
      </c>
      <c r="BF843" s="71">
        <f>BE843-'Assy RM(DV)'!B843</f>
        <v>1713</v>
      </c>
      <c r="BG843" s="71">
        <f>BF843-'Assy RM(DV)'!C843</f>
        <v>1713</v>
      </c>
      <c r="BH843" s="71">
        <f>BG843-'Assy RM(DV)'!D843</f>
        <v>1713</v>
      </c>
      <c r="BI843" s="71">
        <f>BH843-'Assy RM(DV)'!E843</f>
        <v>1713</v>
      </c>
      <c r="BJ843" s="71">
        <f>BI843-'Assy RM(DV)'!F843</f>
        <v>1713</v>
      </c>
      <c r="BK843" s="71">
        <f>BJ843-'Assy RM(DV)'!G843</f>
        <v>1713</v>
      </c>
      <c r="BL843" s="71">
        <f>BK843-'Assy RM(DV)'!H843</f>
        <v>1713</v>
      </c>
      <c r="BM843" s="71">
        <f>BL843-'Assy RM(DV)'!I843</f>
        <v>1713</v>
      </c>
      <c r="BN843" s="71">
        <f>BM843-'Assy RM(DV)'!J843</f>
        <v>1713</v>
      </c>
      <c r="BO843" s="71">
        <f>BN843-'Assy RM(DV)'!K843</f>
        <v>1713</v>
      </c>
      <c r="BP843" s="71">
        <f>BO843-'Assy RM(DV)'!L843</f>
        <v>1713</v>
      </c>
      <c r="BQ843" s="71">
        <f>BP843-'Assy RM(DV)'!M843</f>
        <v>1713</v>
      </c>
      <c r="BR843" s="56">
        <f t="shared" si="102"/>
        <v>51</v>
      </c>
      <c r="BS843" s="56" t="b">
        <f t="shared" si="103"/>
        <v>0</v>
      </c>
      <c r="BT843" s="56">
        <f t="shared" si="104"/>
        <v>1</v>
      </c>
      <c r="BU843" s="98" t="b">
        <f t="shared" si="105"/>
        <v>0</v>
      </c>
    </row>
    <row r="844" spans="1:73" s="28" customFormat="1" hidden="1" x14ac:dyDescent="0.25">
      <c r="A844" s="170" t="s">
        <v>9855</v>
      </c>
      <c r="B844" s="170" t="s">
        <v>9856</v>
      </c>
      <c r="C844" s="142" t="s">
        <v>10077</v>
      </c>
      <c r="D844" s="97">
        <v>0</v>
      </c>
      <c r="E844" s="97">
        <v>0</v>
      </c>
      <c r="F844" s="59">
        <v>0</v>
      </c>
      <c r="G844" s="97">
        <v>0</v>
      </c>
      <c r="H844" s="59">
        <v>0</v>
      </c>
      <c r="I844" s="97">
        <v>0</v>
      </c>
      <c r="J844" s="97">
        <v>0</v>
      </c>
      <c r="K844" s="59">
        <v>0</v>
      </c>
      <c r="L844" s="59">
        <v>0</v>
      </c>
      <c r="M844" s="97">
        <v>0</v>
      </c>
      <c r="N844" s="97">
        <v>0</v>
      </c>
      <c r="O844" s="97">
        <v>0</v>
      </c>
      <c r="P844" s="97">
        <v>0</v>
      </c>
      <c r="Q844" s="59">
        <v>0</v>
      </c>
      <c r="R844" s="59">
        <v>0</v>
      </c>
      <c r="S844" s="97">
        <v>0</v>
      </c>
      <c r="T844" s="97">
        <v>0</v>
      </c>
      <c r="U844" s="59">
        <v>0</v>
      </c>
      <c r="V844" s="59">
        <v>0</v>
      </c>
      <c r="W844" s="59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59">
        <v>0</v>
      </c>
      <c r="AE844" s="59">
        <v>0</v>
      </c>
      <c r="AF844" s="97">
        <v>0</v>
      </c>
      <c r="AG844" s="97">
        <v>0</v>
      </c>
      <c r="AH844" s="97">
        <v>0</v>
      </c>
      <c r="AI844" s="90">
        <v>0</v>
      </c>
      <c r="AJ844" s="91">
        <v>1</v>
      </c>
      <c r="AK844" s="99">
        <v>0</v>
      </c>
      <c r="AL844" s="97">
        <v>0</v>
      </c>
      <c r="AM844" s="97">
        <v>0</v>
      </c>
      <c r="AN844" s="97">
        <v>0</v>
      </c>
      <c r="AO844" s="97">
        <v>0</v>
      </c>
      <c r="AP844" s="90">
        <v>0</v>
      </c>
      <c r="AQ844" s="91">
        <v>0</v>
      </c>
      <c r="AR844" s="90">
        <v>0</v>
      </c>
      <c r="AS844" s="97">
        <v>0</v>
      </c>
      <c r="AT844" s="59">
        <v>0</v>
      </c>
      <c r="AU844" s="97">
        <v>0</v>
      </c>
      <c r="AV844" s="97">
        <v>0</v>
      </c>
      <c r="AW844" s="97">
        <v>0</v>
      </c>
      <c r="AX844" s="97">
        <v>0</v>
      </c>
      <c r="AY844" s="97">
        <v>0</v>
      </c>
      <c r="AZ844" s="97">
        <v>0</v>
      </c>
      <c r="BA844" s="97">
        <v>0</v>
      </c>
      <c r="BB844" s="97">
        <v>0</v>
      </c>
      <c r="BC844" s="97">
        <v>0</v>
      </c>
      <c r="BD844" s="97">
        <v>0</v>
      </c>
      <c r="BE844" s="70">
        <f>VLOOKUP(A844,'Plant Stock'!B:C,2,0)</f>
        <v>688</v>
      </c>
      <c r="BF844" s="71">
        <f>BE844-'Assy RM(DV)'!B844</f>
        <v>588</v>
      </c>
      <c r="BG844" s="71">
        <f>BF844-'Assy RM(DV)'!C844</f>
        <v>588</v>
      </c>
      <c r="BH844" s="71">
        <f>BG844-'Assy RM(DV)'!D844</f>
        <v>588</v>
      </c>
      <c r="BI844" s="71">
        <f>BH844-'Assy RM(DV)'!E844</f>
        <v>588</v>
      </c>
      <c r="BJ844" s="71">
        <f>BI844-'Assy RM(DV)'!F844</f>
        <v>588</v>
      </c>
      <c r="BK844" s="71">
        <f>BJ844-'Assy RM(DV)'!G844</f>
        <v>588</v>
      </c>
      <c r="BL844" s="71">
        <f>BK844-'Assy RM(DV)'!H844</f>
        <v>588</v>
      </c>
      <c r="BM844" s="71">
        <f>BL844-'Assy RM(DV)'!I844</f>
        <v>588</v>
      </c>
      <c r="BN844" s="71">
        <f>BM844-'Assy RM(DV)'!J844</f>
        <v>588</v>
      </c>
      <c r="BO844" s="71">
        <f>BN844-'Assy RM(DV)'!K844</f>
        <v>588</v>
      </c>
      <c r="BP844" s="71">
        <f>BO844-'Assy RM(DV)'!L844</f>
        <v>588</v>
      </c>
      <c r="BQ844" s="71">
        <f>BP844-'Assy RM(DV)'!M844</f>
        <v>588</v>
      </c>
      <c r="BR844" s="56">
        <f t="shared" si="102"/>
        <v>51</v>
      </c>
      <c r="BS844" s="56" t="b">
        <f t="shared" si="103"/>
        <v>0</v>
      </c>
      <c r="BT844" s="56">
        <f t="shared" si="104"/>
        <v>1</v>
      </c>
      <c r="BU844" s="98" t="b">
        <f t="shared" si="105"/>
        <v>0</v>
      </c>
    </row>
    <row r="845" spans="1:73" s="28" customFormat="1" hidden="1" x14ac:dyDescent="0.25">
      <c r="A845" s="170" t="s">
        <v>9857</v>
      </c>
      <c r="B845" s="170" t="s">
        <v>9858</v>
      </c>
      <c r="C845" s="142" t="s">
        <v>10075</v>
      </c>
      <c r="D845" s="97">
        <v>0</v>
      </c>
      <c r="E845" s="97">
        <v>0</v>
      </c>
      <c r="F845" s="59">
        <v>0</v>
      </c>
      <c r="G845" s="97">
        <v>0</v>
      </c>
      <c r="H845" s="59">
        <v>0</v>
      </c>
      <c r="I845" s="97">
        <v>0</v>
      </c>
      <c r="J845" s="97">
        <v>0</v>
      </c>
      <c r="K845" s="59">
        <v>0</v>
      </c>
      <c r="L845" s="59">
        <v>0</v>
      </c>
      <c r="M845" s="97">
        <v>0</v>
      </c>
      <c r="N845" s="97">
        <v>0</v>
      </c>
      <c r="O845" s="97">
        <v>0</v>
      </c>
      <c r="P845" s="97">
        <v>0</v>
      </c>
      <c r="Q845" s="59">
        <v>0</v>
      </c>
      <c r="R845" s="59">
        <v>0</v>
      </c>
      <c r="S845" s="97">
        <v>0</v>
      </c>
      <c r="T845" s="97">
        <v>0</v>
      </c>
      <c r="U845" s="59">
        <v>0</v>
      </c>
      <c r="V845" s="59">
        <v>0</v>
      </c>
      <c r="W845" s="59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59">
        <v>0</v>
      </c>
      <c r="AE845" s="59">
        <v>0</v>
      </c>
      <c r="AF845" s="97">
        <v>0</v>
      </c>
      <c r="AG845" s="97">
        <v>0</v>
      </c>
      <c r="AH845" s="97">
        <v>0</v>
      </c>
      <c r="AI845" s="90">
        <v>18</v>
      </c>
      <c r="AJ845" s="91">
        <v>0</v>
      </c>
      <c r="AK845" s="99">
        <v>0</v>
      </c>
      <c r="AL845" s="97">
        <v>0</v>
      </c>
      <c r="AM845" s="97">
        <v>0</v>
      </c>
      <c r="AN845" s="97">
        <v>0</v>
      </c>
      <c r="AO845" s="97">
        <v>0</v>
      </c>
      <c r="AP845" s="90">
        <v>0</v>
      </c>
      <c r="AQ845" s="91">
        <v>0</v>
      </c>
      <c r="AR845" s="90">
        <v>0</v>
      </c>
      <c r="AS845" s="97">
        <v>0</v>
      </c>
      <c r="AT845" s="59">
        <v>0</v>
      </c>
      <c r="AU845" s="97">
        <v>0</v>
      </c>
      <c r="AV845" s="97">
        <v>0</v>
      </c>
      <c r="AW845" s="97">
        <v>0</v>
      </c>
      <c r="AX845" s="97">
        <v>0</v>
      </c>
      <c r="AY845" s="97">
        <v>0</v>
      </c>
      <c r="AZ845" s="97">
        <v>0</v>
      </c>
      <c r="BA845" s="97">
        <v>0</v>
      </c>
      <c r="BB845" s="97">
        <v>0</v>
      </c>
      <c r="BC845" s="97">
        <v>0</v>
      </c>
      <c r="BD845" s="97">
        <v>0</v>
      </c>
      <c r="BE845" s="70">
        <f>VLOOKUP(A845,'Plant Stock'!B:C,2,0)</f>
        <v>3348</v>
      </c>
      <c r="BF845" s="71">
        <f>BE845-'Assy RM(DV)'!B845</f>
        <v>3348</v>
      </c>
      <c r="BG845" s="71">
        <f>BF845-'Assy RM(DV)'!C845</f>
        <v>3348</v>
      </c>
      <c r="BH845" s="71">
        <f>BG845-'Assy RM(DV)'!D845</f>
        <v>3348</v>
      </c>
      <c r="BI845" s="71">
        <f>BH845-'Assy RM(DV)'!E845</f>
        <v>3348</v>
      </c>
      <c r="BJ845" s="71">
        <f>BI845-'Assy RM(DV)'!F845</f>
        <v>3348</v>
      </c>
      <c r="BK845" s="71">
        <f>BJ845-'Assy RM(DV)'!G845</f>
        <v>3348</v>
      </c>
      <c r="BL845" s="71">
        <f>BK845-'Assy RM(DV)'!H845</f>
        <v>3348</v>
      </c>
      <c r="BM845" s="71">
        <f>BL845-'Assy RM(DV)'!I845</f>
        <v>3348</v>
      </c>
      <c r="BN845" s="71">
        <f>BM845-'Assy RM(DV)'!J845</f>
        <v>3348</v>
      </c>
      <c r="BO845" s="71">
        <f>BN845-'Assy RM(DV)'!K845</f>
        <v>3348</v>
      </c>
      <c r="BP845" s="71">
        <f>BO845-'Assy RM(DV)'!L845</f>
        <v>3348</v>
      </c>
      <c r="BQ845" s="71">
        <f>BP845-'Assy RM(DV)'!M845</f>
        <v>3348</v>
      </c>
      <c r="BR845" s="56">
        <f t="shared" si="102"/>
        <v>51</v>
      </c>
      <c r="BS845" s="56" t="b">
        <f t="shared" si="103"/>
        <v>0</v>
      </c>
      <c r="BT845" s="56">
        <f t="shared" si="104"/>
        <v>18</v>
      </c>
      <c r="BU845" s="98" t="b">
        <f t="shared" si="105"/>
        <v>0</v>
      </c>
    </row>
    <row r="846" spans="1:73" s="28" customFormat="1" hidden="1" x14ac:dyDescent="0.25">
      <c r="A846" s="170" t="s">
        <v>9859</v>
      </c>
      <c r="B846" s="170" t="s">
        <v>9860</v>
      </c>
      <c r="C846" s="142" t="s">
        <v>9311</v>
      </c>
      <c r="D846" s="97">
        <v>0</v>
      </c>
      <c r="E846" s="97">
        <v>0</v>
      </c>
      <c r="F846" s="59">
        <v>0</v>
      </c>
      <c r="G846" s="97">
        <v>0</v>
      </c>
      <c r="H846" s="59">
        <v>0</v>
      </c>
      <c r="I846" s="97">
        <v>0</v>
      </c>
      <c r="J846" s="97">
        <v>0</v>
      </c>
      <c r="K846" s="59">
        <v>0</v>
      </c>
      <c r="L846" s="59">
        <v>0</v>
      </c>
      <c r="M846" s="97">
        <v>0</v>
      </c>
      <c r="N846" s="97">
        <v>0</v>
      </c>
      <c r="O846" s="97">
        <v>0</v>
      </c>
      <c r="P846" s="97">
        <v>0</v>
      </c>
      <c r="Q846" s="59">
        <v>0</v>
      </c>
      <c r="R846" s="59">
        <v>0</v>
      </c>
      <c r="S846" s="97">
        <v>0</v>
      </c>
      <c r="T846" s="97">
        <v>0</v>
      </c>
      <c r="U846" s="59">
        <v>0</v>
      </c>
      <c r="V846" s="59">
        <v>0</v>
      </c>
      <c r="W846" s="59">
        <v>0</v>
      </c>
      <c r="X846" s="97">
        <v>0</v>
      </c>
      <c r="Y846" s="97">
        <v>0</v>
      </c>
      <c r="Z846" s="97">
        <v>0</v>
      </c>
      <c r="AA846" s="97">
        <v>0</v>
      </c>
      <c r="AB846" s="97">
        <v>0</v>
      </c>
      <c r="AC846" s="97">
        <v>0</v>
      </c>
      <c r="AD846" s="59">
        <v>0</v>
      </c>
      <c r="AE846" s="59">
        <v>0</v>
      </c>
      <c r="AF846" s="97">
        <v>0</v>
      </c>
      <c r="AG846" s="97">
        <v>0</v>
      </c>
      <c r="AH846" s="97">
        <v>0</v>
      </c>
      <c r="AI846" s="90">
        <v>2</v>
      </c>
      <c r="AJ846" s="91">
        <v>0</v>
      </c>
      <c r="AK846" s="99">
        <v>0</v>
      </c>
      <c r="AL846" s="97">
        <v>0</v>
      </c>
      <c r="AM846" s="97">
        <v>0</v>
      </c>
      <c r="AN846" s="97">
        <v>0</v>
      </c>
      <c r="AO846" s="97">
        <v>0</v>
      </c>
      <c r="AP846" s="90">
        <v>0</v>
      </c>
      <c r="AQ846" s="91">
        <v>0</v>
      </c>
      <c r="AR846" s="90">
        <v>0</v>
      </c>
      <c r="AS846" s="97">
        <v>0</v>
      </c>
      <c r="AT846" s="59">
        <v>0</v>
      </c>
      <c r="AU846" s="97">
        <v>0</v>
      </c>
      <c r="AV846" s="97">
        <v>0</v>
      </c>
      <c r="AW846" s="97">
        <v>0</v>
      </c>
      <c r="AX846" s="97">
        <v>0</v>
      </c>
      <c r="AY846" s="97">
        <v>0</v>
      </c>
      <c r="AZ846" s="97">
        <v>0</v>
      </c>
      <c r="BA846" s="97">
        <v>0</v>
      </c>
      <c r="BB846" s="97">
        <v>0</v>
      </c>
      <c r="BC846" s="97">
        <v>0</v>
      </c>
      <c r="BD846" s="97">
        <v>0</v>
      </c>
      <c r="BE846" s="70">
        <f>VLOOKUP(A846,'Plant Stock'!B:C,2,0)</f>
        <v>3023</v>
      </c>
      <c r="BF846" s="71">
        <f>BE846-'Assy RM(DV)'!B846</f>
        <v>3023</v>
      </c>
      <c r="BG846" s="71">
        <f>BF846-'Assy RM(DV)'!C846</f>
        <v>3023</v>
      </c>
      <c r="BH846" s="71">
        <f>BG846-'Assy RM(DV)'!D846</f>
        <v>3023</v>
      </c>
      <c r="BI846" s="71">
        <f>BH846-'Assy RM(DV)'!E846</f>
        <v>3023</v>
      </c>
      <c r="BJ846" s="71">
        <f>BI846-'Assy RM(DV)'!F846</f>
        <v>3023</v>
      </c>
      <c r="BK846" s="71">
        <f>BJ846-'Assy RM(DV)'!G846</f>
        <v>3023</v>
      </c>
      <c r="BL846" s="71">
        <f>BK846-'Assy RM(DV)'!H846</f>
        <v>3023</v>
      </c>
      <c r="BM846" s="71">
        <f>BL846-'Assy RM(DV)'!I846</f>
        <v>3023</v>
      </c>
      <c r="BN846" s="71">
        <f>BM846-'Assy RM(DV)'!J846</f>
        <v>3023</v>
      </c>
      <c r="BO846" s="71">
        <f>BN846-'Assy RM(DV)'!K846</f>
        <v>3023</v>
      </c>
      <c r="BP846" s="71">
        <f>BO846-'Assy RM(DV)'!L846</f>
        <v>3023</v>
      </c>
      <c r="BQ846" s="71">
        <f>BP846-'Assy RM(DV)'!M846</f>
        <v>3023</v>
      </c>
      <c r="BR846" s="56">
        <f t="shared" si="102"/>
        <v>51</v>
      </c>
      <c r="BS846" s="56" t="b">
        <f t="shared" si="103"/>
        <v>0</v>
      </c>
      <c r="BT846" s="56">
        <f t="shared" si="104"/>
        <v>2</v>
      </c>
      <c r="BU846" s="98" t="b">
        <f t="shared" si="105"/>
        <v>0</v>
      </c>
    </row>
    <row r="847" spans="1:73" s="28" customFormat="1" hidden="1" x14ac:dyDescent="0.25">
      <c r="A847" s="170" t="s">
        <v>9861</v>
      </c>
      <c r="B847" s="170" t="s">
        <v>9862</v>
      </c>
      <c r="C847" s="142" t="s">
        <v>10075</v>
      </c>
      <c r="D847" s="97">
        <v>0</v>
      </c>
      <c r="E847" s="97">
        <v>0</v>
      </c>
      <c r="F847" s="59">
        <v>0</v>
      </c>
      <c r="G847" s="97">
        <v>0</v>
      </c>
      <c r="H847" s="59">
        <v>0</v>
      </c>
      <c r="I847" s="97">
        <v>0</v>
      </c>
      <c r="J847" s="97">
        <v>0</v>
      </c>
      <c r="K847" s="59">
        <v>0</v>
      </c>
      <c r="L847" s="59">
        <v>0</v>
      </c>
      <c r="M847" s="97">
        <v>0</v>
      </c>
      <c r="N847" s="97">
        <v>0</v>
      </c>
      <c r="O847" s="97">
        <v>0</v>
      </c>
      <c r="P847" s="97">
        <v>0</v>
      </c>
      <c r="Q847" s="59">
        <v>0</v>
      </c>
      <c r="R847" s="59">
        <v>0</v>
      </c>
      <c r="S847" s="97">
        <v>0</v>
      </c>
      <c r="T847" s="97">
        <v>0</v>
      </c>
      <c r="U847" s="59">
        <v>0</v>
      </c>
      <c r="V847" s="59">
        <v>0</v>
      </c>
      <c r="W847" s="59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59">
        <v>0</v>
      </c>
      <c r="AE847" s="59">
        <v>0</v>
      </c>
      <c r="AF847" s="97">
        <v>0</v>
      </c>
      <c r="AG847" s="97">
        <v>0</v>
      </c>
      <c r="AH847" s="97">
        <v>0</v>
      </c>
      <c r="AI847" s="90">
        <v>40</v>
      </c>
      <c r="AJ847" s="91">
        <v>0</v>
      </c>
      <c r="AK847" s="99">
        <v>0</v>
      </c>
      <c r="AL847" s="97">
        <v>0</v>
      </c>
      <c r="AM847" s="97">
        <v>0</v>
      </c>
      <c r="AN847" s="97">
        <v>0</v>
      </c>
      <c r="AO847" s="97">
        <v>0</v>
      </c>
      <c r="AP847" s="90">
        <v>0</v>
      </c>
      <c r="AQ847" s="91">
        <v>0</v>
      </c>
      <c r="AR847" s="90">
        <v>0</v>
      </c>
      <c r="AS847" s="97">
        <v>0</v>
      </c>
      <c r="AT847" s="59">
        <v>0</v>
      </c>
      <c r="AU847" s="97">
        <v>0</v>
      </c>
      <c r="AV847" s="97">
        <v>0</v>
      </c>
      <c r="AW847" s="97">
        <v>0</v>
      </c>
      <c r="AX847" s="97">
        <v>0</v>
      </c>
      <c r="AY847" s="97">
        <v>0</v>
      </c>
      <c r="AZ847" s="97">
        <v>0</v>
      </c>
      <c r="BA847" s="97">
        <v>0</v>
      </c>
      <c r="BB847" s="97">
        <v>0</v>
      </c>
      <c r="BC847" s="97">
        <v>0</v>
      </c>
      <c r="BD847" s="97">
        <v>0</v>
      </c>
      <c r="BE847" s="70">
        <f>VLOOKUP(A847,'Plant Stock'!B:C,2,0)</f>
        <v>7475</v>
      </c>
      <c r="BF847" s="71">
        <f>BE847-'Assy RM(DV)'!B847</f>
        <v>7475</v>
      </c>
      <c r="BG847" s="71">
        <f>BF847-'Assy RM(DV)'!C847</f>
        <v>7475</v>
      </c>
      <c r="BH847" s="71">
        <f>BG847-'Assy RM(DV)'!D847</f>
        <v>7475</v>
      </c>
      <c r="BI847" s="71">
        <f>BH847-'Assy RM(DV)'!E847</f>
        <v>7475</v>
      </c>
      <c r="BJ847" s="71">
        <f>BI847-'Assy RM(DV)'!F847</f>
        <v>7475</v>
      </c>
      <c r="BK847" s="71">
        <f>BJ847-'Assy RM(DV)'!G847</f>
        <v>7475</v>
      </c>
      <c r="BL847" s="71">
        <f>BK847-'Assy RM(DV)'!H847</f>
        <v>7475</v>
      </c>
      <c r="BM847" s="71">
        <f>BL847-'Assy RM(DV)'!I847</f>
        <v>7475</v>
      </c>
      <c r="BN847" s="71">
        <f>BM847-'Assy RM(DV)'!J847</f>
        <v>7475</v>
      </c>
      <c r="BO847" s="71">
        <f>BN847-'Assy RM(DV)'!K847</f>
        <v>7475</v>
      </c>
      <c r="BP847" s="71">
        <f>BO847-'Assy RM(DV)'!L847</f>
        <v>7475</v>
      </c>
      <c r="BQ847" s="71">
        <f>BP847-'Assy RM(DV)'!M847</f>
        <v>7475</v>
      </c>
      <c r="BR847" s="56">
        <f t="shared" si="102"/>
        <v>51</v>
      </c>
      <c r="BS847" s="56" t="b">
        <f t="shared" si="103"/>
        <v>0</v>
      </c>
      <c r="BT847" s="56">
        <f t="shared" si="104"/>
        <v>40</v>
      </c>
      <c r="BU847" s="98" t="b">
        <f t="shared" si="105"/>
        <v>0</v>
      </c>
    </row>
    <row r="848" spans="1:73" s="28" customFormat="1" hidden="1" x14ac:dyDescent="0.25">
      <c r="A848" s="170" t="s">
        <v>9863</v>
      </c>
      <c r="B848" s="170" t="s">
        <v>9864</v>
      </c>
      <c r="C848" s="142" t="s">
        <v>7473</v>
      </c>
      <c r="D848" s="97">
        <v>0</v>
      </c>
      <c r="E848" s="97">
        <v>0</v>
      </c>
      <c r="F848" s="59">
        <v>0</v>
      </c>
      <c r="G848" s="97">
        <v>0</v>
      </c>
      <c r="H848" s="59">
        <v>0</v>
      </c>
      <c r="I848" s="97">
        <v>0</v>
      </c>
      <c r="J848" s="97">
        <v>0</v>
      </c>
      <c r="K848" s="59">
        <v>0</v>
      </c>
      <c r="L848" s="59">
        <v>0</v>
      </c>
      <c r="M848" s="97">
        <v>0</v>
      </c>
      <c r="N848" s="97">
        <v>0</v>
      </c>
      <c r="O848" s="97">
        <v>0</v>
      </c>
      <c r="P848" s="97">
        <v>0</v>
      </c>
      <c r="Q848" s="59">
        <v>0</v>
      </c>
      <c r="R848" s="59">
        <v>0</v>
      </c>
      <c r="S848" s="97">
        <v>0</v>
      </c>
      <c r="T848" s="97">
        <v>0</v>
      </c>
      <c r="U848" s="59">
        <v>0</v>
      </c>
      <c r="V848" s="59">
        <v>0</v>
      </c>
      <c r="W848" s="59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59">
        <v>0</v>
      </c>
      <c r="AE848" s="59">
        <v>0</v>
      </c>
      <c r="AF848" s="97">
        <v>0</v>
      </c>
      <c r="AG848" s="97">
        <v>0</v>
      </c>
      <c r="AH848" s="97">
        <v>0</v>
      </c>
      <c r="AI848" s="90">
        <v>2</v>
      </c>
      <c r="AJ848" s="91">
        <v>0</v>
      </c>
      <c r="AK848" s="99">
        <v>0</v>
      </c>
      <c r="AL848" s="97">
        <v>0</v>
      </c>
      <c r="AM848" s="97">
        <v>0</v>
      </c>
      <c r="AN848" s="97">
        <v>0</v>
      </c>
      <c r="AO848" s="97">
        <v>0</v>
      </c>
      <c r="AP848" s="90">
        <v>0</v>
      </c>
      <c r="AQ848" s="91">
        <v>0</v>
      </c>
      <c r="AR848" s="90">
        <v>0</v>
      </c>
      <c r="AS848" s="97">
        <v>0</v>
      </c>
      <c r="AT848" s="59">
        <v>0</v>
      </c>
      <c r="AU848" s="97">
        <v>0</v>
      </c>
      <c r="AV848" s="97">
        <v>0</v>
      </c>
      <c r="AW848" s="97">
        <v>0</v>
      </c>
      <c r="AX848" s="97">
        <v>0</v>
      </c>
      <c r="AY848" s="97">
        <v>0</v>
      </c>
      <c r="AZ848" s="97">
        <v>0</v>
      </c>
      <c r="BA848" s="97">
        <v>0</v>
      </c>
      <c r="BB848" s="97">
        <v>0</v>
      </c>
      <c r="BC848" s="97">
        <v>0</v>
      </c>
      <c r="BD848" s="97">
        <v>0</v>
      </c>
      <c r="BE848" s="70">
        <f>VLOOKUP(A848,'Plant Stock'!B:C,2,0)</f>
        <v>993</v>
      </c>
      <c r="BF848" s="71">
        <f>BE848-'Assy RM(DV)'!B848</f>
        <v>993</v>
      </c>
      <c r="BG848" s="71">
        <f>BF848-'Assy RM(DV)'!C848</f>
        <v>993</v>
      </c>
      <c r="BH848" s="71">
        <f>BG848-'Assy RM(DV)'!D848</f>
        <v>993</v>
      </c>
      <c r="BI848" s="71">
        <f>BH848-'Assy RM(DV)'!E848</f>
        <v>993</v>
      </c>
      <c r="BJ848" s="71">
        <f>BI848-'Assy RM(DV)'!F848</f>
        <v>993</v>
      </c>
      <c r="BK848" s="71">
        <f>BJ848-'Assy RM(DV)'!G848</f>
        <v>993</v>
      </c>
      <c r="BL848" s="71">
        <f>BK848-'Assy RM(DV)'!H848</f>
        <v>993</v>
      </c>
      <c r="BM848" s="71">
        <f>BL848-'Assy RM(DV)'!I848</f>
        <v>993</v>
      </c>
      <c r="BN848" s="71">
        <f>BM848-'Assy RM(DV)'!J848</f>
        <v>993</v>
      </c>
      <c r="BO848" s="71">
        <f>BN848-'Assy RM(DV)'!K848</f>
        <v>993</v>
      </c>
      <c r="BP848" s="71">
        <f>BO848-'Assy RM(DV)'!L848</f>
        <v>993</v>
      </c>
      <c r="BQ848" s="71">
        <f>BP848-'Assy RM(DV)'!M848</f>
        <v>993</v>
      </c>
      <c r="BR848" s="56">
        <f t="shared" si="102"/>
        <v>51</v>
      </c>
      <c r="BS848" s="56" t="b">
        <f t="shared" si="103"/>
        <v>0</v>
      </c>
      <c r="BT848" s="56">
        <f t="shared" si="104"/>
        <v>2</v>
      </c>
      <c r="BU848" s="98" t="b">
        <f t="shared" si="105"/>
        <v>0</v>
      </c>
    </row>
    <row r="849" spans="1:73" s="28" customFormat="1" hidden="1" x14ac:dyDescent="0.25">
      <c r="A849" s="170" t="s">
        <v>9865</v>
      </c>
      <c r="B849" s="170" t="s">
        <v>9866</v>
      </c>
      <c r="C849" s="142" t="s">
        <v>7473</v>
      </c>
      <c r="D849" s="97">
        <v>0</v>
      </c>
      <c r="E849" s="97">
        <v>0</v>
      </c>
      <c r="F849" s="59">
        <v>0</v>
      </c>
      <c r="G849" s="97">
        <v>0</v>
      </c>
      <c r="H849" s="59">
        <v>0</v>
      </c>
      <c r="I849" s="97">
        <v>0</v>
      </c>
      <c r="J849" s="97">
        <v>0</v>
      </c>
      <c r="K849" s="59">
        <v>0</v>
      </c>
      <c r="L849" s="59">
        <v>0</v>
      </c>
      <c r="M849" s="97">
        <v>0</v>
      </c>
      <c r="N849" s="97">
        <v>0</v>
      </c>
      <c r="O849" s="97">
        <v>0</v>
      </c>
      <c r="P849" s="97">
        <v>0</v>
      </c>
      <c r="Q849" s="59">
        <v>0</v>
      </c>
      <c r="R849" s="59">
        <v>0</v>
      </c>
      <c r="S849" s="97">
        <v>0</v>
      </c>
      <c r="T849" s="97">
        <v>0</v>
      </c>
      <c r="U849" s="59">
        <v>0</v>
      </c>
      <c r="V849" s="59">
        <v>0</v>
      </c>
      <c r="W849" s="59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59">
        <v>0</v>
      </c>
      <c r="AE849" s="59">
        <v>0</v>
      </c>
      <c r="AF849" s="97">
        <v>0</v>
      </c>
      <c r="AG849" s="97">
        <v>0</v>
      </c>
      <c r="AH849" s="97">
        <v>0</v>
      </c>
      <c r="AI849" s="90">
        <v>44</v>
      </c>
      <c r="AJ849" s="91">
        <v>0</v>
      </c>
      <c r="AK849" s="99">
        <v>0</v>
      </c>
      <c r="AL849" s="97">
        <v>0</v>
      </c>
      <c r="AM849" s="97">
        <v>0</v>
      </c>
      <c r="AN849" s="97">
        <v>0</v>
      </c>
      <c r="AO849" s="97">
        <v>0</v>
      </c>
      <c r="AP849" s="90">
        <v>0</v>
      </c>
      <c r="AQ849" s="91">
        <v>0</v>
      </c>
      <c r="AR849" s="90">
        <v>0</v>
      </c>
      <c r="AS849" s="97">
        <v>0</v>
      </c>
      <c r="AT849" s="59">
        <v>0</v>
      </c>
      <c r="AU849" s="97">
        <v>0</v>
      </c>
      <c r="AV849" s="97">
        <v>0</v>
      </c>
      <c r="AW849" s="97">
        <v>0</v>
      </c>
      <c r="AX849" s="97">
        <v>0</v>
      </c>
      <c r="AY849" s="97">
        <v>0</v>
      </c>
      <c r="AZ849" s="97">
        <v>0</v>
      </c>
      <c r="BA849" s="97">
        <v>0</v>
      </c>
      <c r="BB849" s="97">
        <v>0</v>
      </c>
      <c r="BC849" s="97">
        <v>0</v>
      </c>
      <c r="BD849" s="97">
        <v>0</v>
      </c>
      <c r="BE849" s="70">
        <f>VLOOKUP(A849,'Plant Stock'!B:C,2,0)</f>
        <v>62863</v>
      </c>
      <c r="BF849" s="71">
        <f>BE849-'Assy RM(DV)'!B849</f>
        <v>62863</v>
      </c>
      <c r="BG849" s="71">
        <f>BF849-'Assy RM(DV)'!C849</f>
        <v>62863</v>
      </c>
      <c r="BH849" s="71">
        <f>BG849-'Assy RM(DV)'!D849</f>
        <v>62863</v>
      </c>
      <c r="BI849" s="71">
        <f>BH849-'Assy RM(DV)'!E849</f>
        <v>62863</v>
      </c>
      <c r="BJ849" s="71">
        <f>BI849-'Assy RM(DV)'!F849</f>
        <v>62863</v>
      </c>
      <c r="BK849" s="71">
        <f>BJ849-'Assy RM(DV)'!G849</f>
        <v>62863</v>
      </c>
      <c r="BL849" s="71">
        <f>BK849-'Assy RM(DV)'!H849</f>
        <v>62863</v>
      </c>
      <c r="BM849" s="71">
        <f>BL849-'Assy RM(DV)'!I849</f>
        <v>62863</v>
      </c>
      <c r="BN849" s="71">
        <f>BM849-'Assy RM(DV)'!J849</f>
        <v>62863</v>
      </c>
      <c r="BO849" s="71">
        <f>BN849-'Assy RM(DV)'!K849</f>
        <v>62863</v>
      </c>
      <c r="BP849" s="71">
        <f>BO849-'Assy RM(DV)'!L849</f>
        <v>62863</v>
      </c>
      <c r="BQ849" s="71">
        <f>BP849-'Assy RM(DV)'!M849</f>
        <v>62863</v>
      </c>
      <c r="BR849" s="56">
        <f t="shared" si="102"/>
        <v>51</v>
      </c>
      <c r="BS849" s="56" t="b">
        <f t="shared" si="103"/>
        <v>0</v>
      </c>
      <c r="BT849" s="56">
        <f t="shared" si="104"/>
        <v>44</v>
      </c>
      <c r="BU849" s="98" t="b">
        <f t="shared" si="105"/>
        <v>0</v>
      </c>
    </row>
    <row r="850" spans="1:73" s="28" customFormat="1" hidden="1" x14ac:dyDescent="0.25">
      <c r="A850" s="170" t="s">
        <v>9867</v>
      </c>
      <c r="B850" s="170" t="s">
        <v>9868</v>
      </c>
      <c r="C850" s="142" t="s">
        <v>10075</v>
      </c>
      <c r="D850" s="97">
        <v>0</v>
      </c>
      <c r="E850" s="97">
        <v>0</v>
      </c>
      <c r="F850" s="59">
        <v>0</v>
      </c>
      <c r="G850" s="97">
        <v>0</v>
      </c>
      <c r="H850" s="59">
        <v>0</v>
      </c>
      <c r="I850" s="97">
        <v>0</v>
      </c>
      <c r="J850" s="97">
        <v>0</v>
      </c>
      <c r="K850" s="59">
        <v>0</v>
      </c>
      <c r="L850" s="59">
        <v>0</v>
      </c>
      <c r="M850" s="97">
        <v>0</v>
      </c>
      <c r="N850" s="97">
        <v>0</v>
      </c>
      <c r="O850" s="97">
        <v>0</v>
      </c>
      <c r="P850" s="97">
        <v>0</v>
      </c>
      <c r="Q850" s="59">
        <v>0</v>
      </c>
      <c r="R850" s="59">
        <v>0</v>
      </c>
      <c r="S850" s="97">
        <v>0</v>
      </c>
      <c r="T850" s="97">
        <v>0</v>
      </c>
      <c r="U850" s="59">
        <v>0</v>
      </c>
      <c r="V850" s="59">
        <v>0</v>
      </c>
      <c r="W850" s="59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59">
        <v>0</v>
      </c>
      <c r="AE850" s="59">
        <v>0</v>
      </c>
      <c r="AF850" s="97">
        <v>0</v>
      </c>
      <c r="AG850" s="97">
        <v>0</v>
      </c>
      <c r="AH850" s="97">
        <v>0</v>
      </c>
      <c r="AI850" s="90">
        <v>4</v>
      </c>
      <c r="AJ850" s="91">
        <v>0</v>
      </c>
      <c r="AK850" s="99">
        <v>0</v>
      </c>
      <c r="AL850" s="97">
        <v>0</v>
      </c>
      <c r="AM850" s="97">
        <v>0</v>
      </c>
      <c r="AN850" s="97">
        <v>0</v>
      </c>
      <c r="AO850" s="97">
        <v>0</v>
      </c>
      <c r="AP850" s="90">
        <v>0</v>
      </c>
      <c r="AQ850" s="91">
        <v>0</v>
      </c>
      <c r="AR850" s="90">
        <v>0</v>
      </c>
      <c r="AS850" s="97">
        <v>0</v>
      </c>
      <c r="AT850" s="59">
        <v>0</v>
      </c>
      <c r="AU850" s="97">
        <v>0</v>
      </c>
      <c r="AV850" s="97">
        <v>0</v>
      </c>
      <c r="AW850" s="97">
        <v>0</v>
      </c>
      <c r="AX850" s="97">
        <v>0</v>
      </c>
      <c r="AY850" s="97">
        <v>0</v>
      </c>
      <c r="AZ850" s="97">
        <v>0</v>
      </c>
      <c r="BA850" s="97">
        <v>0</v>
      </c>
      <c r="BB850" s="97">
        <v>0</v>
      </c>
      <c r="BC850" s="97">
        <v>0</v>
      </c>
      <c r="BD850" s="97">
        <v>0</v>
      </c>
      <c r="BE850" s="70">
        <f>VLOOKUP(A850,'Plant Stock'!B:C,2,0)</f>
        <v>1360</v>
      </c>
      <c r="BF850" s="71">
        <f>BE850-'Assy RM(DV)'!B850</f>
        <v>1360</v>
      </c>
      <c r="BG850" s="71">
        <f>BF850-'Assy RM(DV)'!C850</f>
        <v>1360</v>
      </c>
      <c r="BH850" s="71">
        <f>BG850-'Assy RM(DV)'!D850</f>
        <v>1360</v>
      </c>
      <c r="BI850" s="71">
        <f>BH850-'Assy RM(DV)'!E850</f>
        <v>1360</v>
      </c>
      <c r="BJ850" s="71">
        <f>BI850-'Assy RM(DV)'!F850</f>
        <v>1360</v>
      </c>
      <c r="BK850" s="71">
        <f>BJ850-'Assy RM(DV)'!G850</f>
        <v>1360</v>
      </c>
      <c r="BL850" s="71">
        <f>BK850-'Assy RM(DV)'!H850</f>
        <v>1360</v>
      </c>
      <c r="BM850" s="71">
        <f>BL850-'Assy RM(DV)'!I850</f>
        <v>1360</v>
      </c>
      <c r="BN850" s="71">
        <f>BM850-'Assy RM(DV)'!J850</f>
        <v>1360</v>
      </c>
      <c r="BO850" s="71">
        <f>BN850-'Assy RM(DV)'!K850</f>
        <v>1360</v>
      </c>
      <c r="BP850" s="71">
        <f>BO850-'Assy RM(DV)'!L850</f>
        <v>1360</v>
      </c>
      <c r="BQ850" s="71">
        <f>BP850-'Assy RM(DV)'!M850</f>
        <v>1360</v>
      </c>
      <c r="BR850" s="56">
        <f t="shared" si="102"/>
        <v>51</v>
      </c>
      <c r="BS850" s="56" t="b">
        <f t="shared" si="103"/>
        <v>0</v>
      </c>
      <c r="BT850" s="56">
        <f t="shared" si="104"/>
        <v>4</v>
      </c>
      <c r="BU850" s="98" t="b">
        <f t="shared" si="105"/>
        <v>0</v>
      </c>
    </row>
    <row r="851" spans="1:73" s="28" customFormat="1" hidden="1" x14ac:dyDescent="0.25">
      <c r="A851" s="170" t="s">
        <v>9869</v>
      </c>
      <c r="B851" s="170" t="s">
        <v>9870</v>
      </c>
      <c r="C851" s="142" t="s">
        <v>10075</v>
      </c>
      <c r="D851" s="97">
        <v>0</v>
      </c>
      <c r="E851" s="97">
        <v>0</v>
      </c>
      <c r="F851" s="59">
        <v>0</v>
      </c>
      <c r="G851" s="97">
        <v>0</v>
      </c>
      <c r="H851" s="59">
        <v>0</v>
      </c>
      <c r="I851" s="97">
        <v>0</v>
      </c>
      <c r="J851" s="97">
        <v>0</v>
      </c>
      <c r="K851" s="59">
        <v>0</v>
      </c>
      <c r="L851" s="59">
        <v>0</v>
      </c>
      <c r="M851" s="97">
        <v>0</v>
      </c>
      <c r="N851" s="97">
        <v>0</v>
      </c>
      <c r="O851" s="97">
        <v>0</v>
      </c>
      <c r="P851" s="97">
        <v>0</v>
      </c>
      <c r="Q851" s="59">
        <v>0</v>
      </c>
      <c r="R851" s="59">
        <v>0</v>
      </c>
      <c r="S851" s="97">
        <v>0</v>
      </c>
      <c r="T851" s="97">
        <v>0</v>
      </c>
      <c r="U851" s="59">
        <v>0</v>
      </c>
      <c r="V851" s="59">
        <v>0</v>
      </c>
      <c r="W851" s="59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59">
        <v>0</v>
      </c>
      <c r="AE851" s="59">
        <v>0</v>
      </c>
      <c r="AF851" s="97">
        <v>0</v>
      </c>
      <c r="AG851" s="97">
        <v>0</v>
      </c>
      <c r="AH851" s="97">
        <v>0</v>
      </c>
      <c r="AI851" s="90">
        <v>4</v>
      </c>
      <c r="AJ851" s="91">
        <v>0</v>
      </c>
      <c r="AK851" s="99">
        <v>0</v>
      </c>
      <c r="AL851" s="97">
        <v>0</v>
      </c>
      <c r="AM851" s="97">
        <v>0</v>
      </c>
      <c r="AN851" s="97">
        <v>0</v>
      </c>
      <c r="AO851" s="97">
        <v>0</v>
      </c>
      <c r="AP851" s="90">
        <v>0</v>
      </c>
      <c r="AQ851" s="91">
        <v>0</v>
      </c>
      <c r="AR851" s="90">
        <v>0</v>
      </c>
      <c r="AS851" s="97">
        <v>0</v>
      </c>
      <c r="AT851" s="59">
        <v>0</v>
      </c>
      <c r="AU851" s="97">
        <v>0</v>
      </c>
      <c r="AV851" s="97">
        <v>0</v>
      </c>
      <c r="AW851" s="97">
        <v>0</v>
      </c>
      <c r="AX851" s="97">
        <v>0</v>
      </c>
      <c r="AY851" s="97">
        <v>0</v>
      </c>
      <c r="AZ851" s="97">
        <v>0</v>
      </c>
      <c r="BA851" s="97">
        <v>0</v>
      </c>
      <c r="BB851" s="97">
        <v>0</v>
      </c>
      <c r="BC851" s="97">
        <v>0</v>
      </c>
      <c r="BD851" s="97">
        <v>0</v>
      </c>
      <c r="BE851" s="70">
        <f>VLOOKUP(A851,'Plant Stock'!B:C,2,0)</f>
        <v>969</v>
      </c>
      <c r="BF851" s="71">
        <f>BE851-'Assy RM(DV)'!B851</f>
        <v>969</v>
      </c>
      <c r="BG851" s="71">
        <f>BF851-'Assy RM(DV)'!C851</f>
        <v>969</v>
      </c>
      <c r="BH851" s="71">
        <f>BG851-'Assy RM(DV)'!D851</f>
        <v>969</v>
      </c>
      <c r="BI851" s="71">
        <f>BH851-'Assy RM(DV)'!E851</f>
        <v>969</v>
      </c>
      <c r="BJ851" s="71">
        <f>BI851-'Assy RM(DV)'!F851</f>
        <v>969</v>
      </c>
      <c r="BK851" s="71">
        <f>BJ851-'Assy RM(DV)'!G851</f>
        <v>969</v>
      </c>
      <c r="BL851" s="71">
        <f>BK851-'Assy RM(DV)'!H851</f>
        <v>969</v>
      </c>
      <c r="BM851" s="71">
        <f>BL851-'Assy RM(DV)'!I851</f>
        <v>969</v>
      </c>
      <c r="BN851" s="71">
        <f>BM851-'Assy RM(DV)'!J851</f>
        <v>969</v>
      </c>
      <c r="BO851" s="71">
        <f>BN851-'Assy RM(DV)'!K851</f>
        <v>969</v>
      </c>
      <c r="BP851" s="71">
        <f>BO851-'Assy RM(DV)'!L851</f>
        <v>969</v>
      </c>
      <c r="BQ851" s="71">
        <f>BP851-'Assy RM(DV)'!M851</f>
        <v>969</v>
      </c>
      <c r="BR851" s="56">
        <f t="shared" si="102"/>
        <v>51</v>
      </c>
      <c r="BS851" s="56" t="b">
        <f t="shared" si="103"/>
        <v>0</v>
      </c>
      <c r="BT851" s="56">
        <f t="shared" si="104"/>
        <v>4</v>
      </c>
      <c r="BU851" s="98" t="b">
        <f t="shared" si="105"/>
        <v>0</v>
      </c>
    </row>
    <row r="852" spans="1:73" s="28" customFormat="1" hidden="1" x14ac:dyDescent="0.25">
      <c r="A852" s="170" t="s">
        <v>9871</v>
      </c>
      <c r="B852" s="170" t="s">
        <v>9872</v>
      </c>
      <c r="C852" s="142" t="s">
        <v>10075</v>
      </c>
      <c r="D852" s="97">
        <v>0</v>
      </c>
      <c r="E852" s="97">
        <v>0</v>
      </c>
      <c r="F852" s="59">
        <v>0</v>
      </c>
      <c r="G852" s="97">
        <v>0</v>
      </c>
      <c r="H852" s="59">
        <v>0</v>
      </c>
      <c r="I852" s="97">
        <v>0</v>
      </c>
      <c r="J852" s="97">
        <v>0</v>
      </c>
      <c r="K852" s="59">
        <v>0</v>
      </c>
      <c r="L852" s="59">
        <v>0</v>
      </c>
      <c r="M852" s="97">
        <v>0</v>
      </c>
      <c r="N852" s="97">
        <v>0</v>
      </c>
      <c r="O852" s="97">
        <v>0</v>
      </c>
      <c r="P852" s="97">
        <v>0</v>
      </c>
      <c r="Q852" s="59">
        <v>0</v>
      </c>
      <c r="R852" s="59">
        <v>0</v>
      </c>
      <c r="S852" s="97">
        <v>0</v>
      </c>
      <c r="T852" s="97">
        <v>0</v>
      </c>
      <c r="U852" s="59">
        <v>0</v>
      </c>
      <c r="V852" s="59">
        <v>0</v>
      </c>
      <c r="W852" s="59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59">
        <v>0</v>
      </c>
      <c r="AE852" s="59">
        <v>0</v>
      </c>
      <c r="AF852" s="97">
        <v>0</v>
      </c>
      <c r="AG852" s="97">
        <v>0</v>
      </c>
      <c r="AH852" s="97">
        <v>0</v>
      </c>
      <c r="AI852" s="90">
        <v>2</v>
      </c>
      <c r="AJ852" s="91">
        <v>0</v>
      </c>
      <c r="AK852" s="99">
        <v>0</v>
      </c>
      <c r="AL852" s="97">
        <v>0</v>
      </c>
      <c r="AM852" s="97">
        <v>0</v>
      </c>
      <c r="AN852" s="97">
        <v>0</v>
      </c>
      <c r="AO852" s="97">
        <v>0</v>
      </c>
      <c r="AP852" s="90">
        <v>0</v>
      </c>
      <c r="AQ852" s="91">
        <v>0</v>
      </c>
      <c r="AR852" s="90">
        <v>0</v>
      </c>
      <c r="AS852" s="97">
        <v>0</v>
      </c>
      <c r="AT852" s="59">
        <v>0</v>
      </c>
      <c r="AU852" s="97">
        <v>0</v>
      </c>
      <c r="AV852" s="97">
        <v>0</v>
      </c>
      <c r="AW852" s="97">
        <v>0</v>
      </c>
      <c r="AX852" s="97">
        <v>0</v>
      </c>
      <c r="AY852" s="97">
        <v>0</v>
      </c>
      <c r="AZ852" s="97">
        <v>0</v>
      </c>
      <c r="BA852" s="97">
        <v>0</v>
      </c>
      <c r="BB852" s="97">
        <v>0</v>
      </c>
      <c r="BC852" s="97">
        <v>0</v>
      </c>
      <c r="BD852" s="97">
        <v>0</v>
      </c>
      <c r="BE852" s="70">
        <f>VLOOKUP(A852,'Plant Stock'!B:C,2,0)</f>
        <v>1446</v>
      </c>
      <c r="BF852" s="71">
        <f>BE852-'Assy RM(DV)'!B852</f>
        <v>1446</v>
      </c>
      <c r="BG852" s="71">
        <f>BF852-'Assy RM(DV)'!C852</f>
        <v>1446</v>
      </c>
      <c r="BH852" s="71">
        <f>BG852-'Assy RM(DV)'!D852</f>
        <v>1446</v>
      </c>
      <c r="BI852" s="71">
        <f>BH852-'Assy RM(DV)'!E852</f>
        <v>1446</v>
      </c>
      <c r="BJ852" s="71">
        <f>BI852-'Assy RM(DV)'!F852</f>
        <v>1446</v>
      </c>
      <c r="BK852" s="71">
        <f>BJ852-'Assy RM(DV)'!G852</f>
        <v>1446</v>
      </c>
      <c r="BL852" s="71">
        <f>BK852-'Assy RM(DV)'!H852</f>
        <v>1446</v>
      </c>
      <c r="BM852" s="71">
        <f>BL852-'Assy RM(DV)'!I852</f>
        <v>1446</v>
      </c>
      <c r="BN852" s="71">
        <f>BM852-'Assy RM(DV)'!J852</f>
        <v>1446</v>
      </c>
      <c r="BO852" s="71">
        <f>BN852-'Assy RM(DV)'!K852</f>
        <v>1446</v>
      </c>
      <c r="BP852" s="71">
        <f>BO852-'Assy RM(DV)'!L852</f>
        <v>1446</v>
      </c>
      <c r="BQ852" s="71">
        <f>BP852-'Assy RM(DV)'!M852</f>
        <v>1446</v>
      </c>
      <c r="BR852" s="56">
        <f t="shared" si="102"/>
        <v>51</v>
      </c>
      <c r="BS852" s="56" t="b">
        <f t="shared" si="103"/>
        <v>0</v>
      </c>
      <c r="BT852" s="56">
        <f t="shared" si="104"/>
        <v>2</v>
      </c>
      <c r="BU852" s="98" t="b">
        <f t="shared" si="105"/>
        <v>0</v>
      </c>
    </row>
    <row r="853" spans="1:73" s="28" customFormat="1" hidden="1" x14ac:dyDescent="0.25">
      <c r="A853" s="170" t="s">
        <v>9873</v>
      </c>
      <c r="B853" s="170" t="s">
        <v>9874</v>
      </c>
      <c r="C853" s="142" t="s">
        <v>10075</v>
      </c>
      <c r="D853" s="97">
        <v>0</v>
      </c>
      <c r="E853" s="97">
        <v>0</v>
      </c>
      <c r="F853" s="59">
        <v>0</v>
      </c>
      <c r="G853" s="97">
        <v>0</v>
      </c>
      <c r="H853" s="59">
        <v>0</v>
      </c>
      <c r="I853" s="97">
        <v>0</v>
      </c>
      <c r="J853" s="97">
        <v>0</v>
      </c>
      <c r="K853" s="59">
        <v>0</v>
      </c>
      <c r="L853" s="59">
        <v>0</v>
      </c>
      <c r="M853" s="97">
        <v>0</v>
      </c>
      <c r="N853" s="97">
        <v>0</v>
      </c>
      <c r="O853" s="97">
        <v>0</v>
      </c>
      <c r="P853" s="97">
        <v>0</v>
      </c>
      <c r="Q853" s="59">
        <v>0</v>
      </c>
      <c r="R853" s="59">
        <v>0</v>
      </c>
      <c r="S853" s="97">
        <v>0</v>
      </c>
      <c r="T853" s="97">
        <v>0</v>
      </c>
      <c r="U853" s="59">
        <v>0</v>
      </c>
      <c r="V853" s="59">
        <v>0</v>
      </c>
      <c r="W853" s="59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59">
        <v>0</v>
      </c>
      <c r="AE853" s="59">
        <v>0</v>
      </c>
      <c r="AF853" s="97">
        <v>0</v>
      </c>
      <c r="AG853" s="97">
        <v>0</v>
      </c>
      <c r="AH853" s="97">
        <v>0</v>
      </c>
      <c r="AI853" s="90">
        <v>8</v>
      </c>
      <c r="AJ853" s="91">
        <v>0</v>
      </c>
      <c r="AK853" s="99">
        <v>0</v>
      </c>
      <c r="AL853" s="97">
        <v>0</v>
      </c>
      <c r="AM853" s="97">
        <v>0</v>
      </c>
      <c r="AN853" s="97">
        <v>0</v>
      </c>
      <c r="AO853" s="97">
        <v>0</v>
      </c>
      <c r="AP853" s="90">
        <v>0</v>
      </c>
      <c r="AQ853" s="91">
        <v>0</v>
      </c>
      <c r="AR853" s="90">
        <v>0</v>
      </c>
      <c r="AS853" s="97">
        <v>0</v>
      </c>
      <c r="AT853" s="59">
        <v>0</v>
      </c>
      <c r="AU853" s="97">
        <v>0</v>
      </c>
      <c r="AV853" s="97">
        <v>0</v>
      </c>
      <c r="AW853" s="97">
        <v>0</v>
      </c>
      <c r="AX853" s="97">
        <v>0</v>
      </c>
      <c r="AY853" s="97">
        <v>0</v>
      </c>
      <c r="AZ853" s="97">
        <v>0</v>
      </c>
      <c r="BA853" s="97">
        <v>0</v>
      </c>
      <c r="BB853" s="97">
        <v>0</v>
      </c>
      <c r="BC853" s="97">
        <v>0</v>
      </c>
      <c r="BD853" s="97">
        <v>0</v>
      </c>
      <c r="BE853" s="70">
        <f>VLOOKUP(A853,'Plant Stock'!B:C,2,0)</f>
        <v>906</v>
      </c>
      <c r="BF853" s="71">
        <f>BE853-'Assy RM(DV)'!B853</f>
        <v>906</v>
      </c>
      <c r="BG853" s="71">
        <f>BF853-'Assy RM(DV)'!C853</f>
        <v>906</v>
      </c>
      <c r="BH853" s="71">
        <f>BG853-'Assy RM(DV)'!D853</f>
        <v>906</v>
      </c>
      <c r="BI853" s="71">
        <f>BH853-'Assy RM(DV)'!E853</f>
        <v>906</v>
      </c>
      <c r="BJ853" s="71">
        <f>BI853-'Assy RM(DV)'!F853</f>
        <v>906</v>
      </c>
      <c r="BK853" s="71">
        <f>BJ853-'Assy RM(DV)'!G853</f>
        <v>906</v>
      </c>
      <c r="BL853" s="71">
        <f>BK853-'Assy RM(DV)'!H853</f>
        <v>906</v>
      </c>
      <c r="BM853" s="71">
        <f>BL853-'Assy RM(DV)'!I853</f>
        <v>906</v>
      </c>
      <c r="BN853" s="71">
        <f>BM853-'Assy RM(DV)'!J853</f>
        <v>906</v>
      </c>
      <c r="BO853" s="71">
        <f>BN853-'Assy RM(DV)'!K853</f>
        <v>906</v>
      </c>
      <c r="BP853" s="71">
        <f>BO853-'Assy RM(DV)'!L853</f>
        <v>906</v>
      </c>
      <c r="BQ853" s="71">
        <f>BP853-'Assy RM(DV)'!M853</f>
        <v>906</v>
      </c>
      <c r="BR853" s="56">
        <f t="shared" si="102"/>
        <v>51</v>
      </c>
      <c r="BS853" s="56" t="b">
        <f t="shared" si="103"/>
        <v>0</v>
      </c>
      <c r="BT853" s="56">
        <f t="shared" si="104"/>
        <v>8</v>
      </c>
      <c r="BU853" s="98" t="b">
        <f t="shared" si="105"/>
        <v>0</v>
      </c>
    </row>
    <row r="854" spans="1:73" s="28" customFormat="1" hidden="1" x14ac:dyDescent="0.25">
      <c r="A854" s="170" t="s">
        <v>9875</v>
      </c>
      <c r="B854" s="170" t="s">
        <v>9876</v>
      </c>
      <c r="C854" s="142" t="s">
        <v>10075</v>
      </c>
      <c r="D854" s="97">
        <v>0</v>
      </c>
      <c r="E854" s="97">
        <v>0</v>
      </c>
      <c r="F854" s="59">
        <v>0</v>
      </c>
      <c r="G854" s="97">
        <v>0</v>
      </c>
      <c r="H854" s="59">
        <v>0</v>
      </c>
      <c r="I854" s="97">
        <v>0</v>
      </c>
      <c r="J854" s="97">
        <v>0</v>
      </c>
      <c r="K854" s="59">
        <v>0</v>
      </c>
      <c r="L854" s="59">
        <v>0</v>
      </c>
      <c r="M854" s="97">
        <v>0</v>
      </c>
      <c r="N854" s="97">
        <v>0</v>
      </c>
      <c r="O854" s="97">
        <v>0</v>
      </c>
      <c r="P854" s="97">
        <v>0</v>
      </c>
      <c r="Q854" s="59">
        <v>0</v>
      </c>
      <c r="R854" s="59">
        <v>0</v>
      </c>
      <c r="S854" s="97">
        <v>0</v>
      </c>
      <c r="T854" s="97">
        <v>0</v>
      </c>
      <c r="U854" s="59">
        <v>0</v>
      </c>
      <c r="V854" s="59">
        <v>0</v>
      </c>
      <c r="W854" s="59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59">
        <v>0</v>
      </c>
      <c r="AE854" s="59">
        <v>0</v>
      </c>
      <c r="AF854" s="97">
        <v>0</v>
      </c>
      <c r="AG854" s="97">
        <v>0</v>
      </c>
      <c r="AH854" s="97">
        <v>0</v>
      </c>
      <c r="AI854" s="90">
        <v>2</v>
      </c>
      <c r="AJ854" s="91">
        <v>0</v>
      </c>
      <c r="AK854" s="99">
        <v>0</v>
      </c>
      <c r="AL854" s="97">
        <v>0</v>
      </c>
      <c r="AM854" s="97">
        <v>0</v>
      </c>
      <c r="AN854" s="97">
        <v>0</v>
      </c>
      <c r="AO854" s="97">
        <v>0</v>
      </c>
      <c r="AP854" s="90">
        <v>0</v>
      </c>
      <c r="AQ854" s="91">
        <v>0</v>
      </c>
      <c r="AR854" s="90">
        <v>0</v>
      </c>
      <c r="AS854" s="97">
        <v>0</v>
      </c>
      <c r="AT854" s="59">
        <v>0</v>
      </c>
      <c r="AU854" s="97">
        <v>0</v>
      </c>
      <c r="AV854" s="97">
        <v>0</v>
      </c>
      <c r="AW854" s="97">
        <v>0</v>
      </c>
      <c r="AX854" s="97">
        <v>0</v>
      </c>
      <c r="AY854" s="97">
        <v>0</v>
      </c>
      <c r="AZ854" s="97">
        <v>0</v>
      </c>
      <c r="BA854" s="97">
        <v>0</v>
      </c>
      <c r="BB854" s="97">
        <v>0</v>
      </c>
      <c r="BC854" s="97">
        <v>0</v>
      </c>
      <c r="BD854" s="97">
        <v>0</v>
      </c>
      <c r="BE854" s="70">
        <f>VLOOKUP(A854,'Plant Stock'!B:C,2,0)</f>
        <v>956</v>
      </c>
      <c r="BF854" s="71">
        <f>BE854-'Assy RM(DV)'!B854</f>
        <v>956</v>
      </c>
      <c r="BG854" s="71">
        <f>BF854-'Assy RM(DV)'!C854</f>
        <v>956</v>
      </c>
      <c r="BH854" s="71">
        <f>BG854-'Assy RM(DV)'!D854</f>
        <v>956</v>
      </c>
      <c r="BI854" s="71">
        <f>BH854-'Assy RM(DV)'!E854</f>
        <v>956</v>
      </c>
      <c r="BJ854" s="71">
        <f>BI854-'Assy RM(DV)'!F854</f>
        <v>956</v>
      </c>
      <c r="BK854" s="71">
        <f>BJ854-'Assy RM(DV)'!G854</f>
        <v>956</v>
      </c>
      <c r="BL854" s="71">
        <f>BK854-'Assy RM(DV)'!H854</f>
        <v>956</v>
      </c>
      <c r="BM854" s="71">
        <f>BL854-'Assy RM(DV)'!I854</f>
        <v>956</v>
      </c>
      <c r="BN854" s="71">
        <f>BM854-'Assy RM(DV)'!J854</f>
        <v>956</v>
      </c>
      <c r="BO854" s="71">
        <f>BN854-'Assy RM(DV)'!K854</f>
        <v>956</v>
      </c>
      <c r="BP854" s="71">
        <f>BO854-'Assy RM(DV)'!L854</f>
        <v>956</v>
      </c>
      <c r="BQ854" s="71">
        <f>BP854-'Assy RM(DV)'!M854</f>
        <v>956</v>
      </c>
      <c r="BR854" s="56">
        <f t="shared" si="102"/>
        <v>51</v>
      </c>
      <c r="BS854" s="56" t="b">
        <f t="shared" si="103"/>
        <v>0</v>
      </c>
      <c r="BT854" s="56">
        <f t="shared" si="104"/>
        <v>2</v>
      </c>
      <c r="BU854" s="98" t="b">
        <f t="shared" si="105"/>
        <v>0</v>
      </c>
    </row>
    <row r="855" spans="1:73" s="28" customFormat="1" hidden="1" x14ac:dyDescent="0.25">
      <c r="A855" s="170" t="s">
        <v>9877</v>
      </c>
      <c r="B855" s="170" t="s">
        <v>9878</v>
      </c>
      <c r="C855" s="142" t="s">
        <v>10075</v>
      </c>
      <c r="D855" s="97">
        <v>0</v>
      </c>
      <c r="E855" s="97">
        <v>0</v>
      </c>
      <c r="F855" s="59">
        <v>0</v>
      </c>
      <c r="G855" s="97">
        <v>0</v>
      </c>
      <c r="H855" s="59">
        <v>0</v>
      </c>
      <c r="I855" s="97">
        <v>0</v>
      </c>
      <c r="J855" s="97">
        <v>0</v>
      </c>
      <c r="K855" s="59">
        <v>0</v>
      </c>
      <c r="L855" s="59">
        <v>0</v>
      </c>
      <c r="M855" s="97">
        <v>0</v>
      </c>
      <c r="N855" s="97">
        <v>0</v>
      </c>
      <c r="O855" s="97">
        <v>0</v>
      </c>
      <c r="P855" s="97">
        <v>0</v>
      </c>
      <c r="Q855" s="59">
        <v>0</v>
      </c>
      <c r="R855" s="59">
        <v>0</v>
      </c>
      <c r="S855" s="97">
        <v>0</v>
      </c>
      <c r="T855" s="97">
        <v>0</v>
      </c>
      <c r="U855" s="59">
        <v>0</v>
      </c>
      <c r="V855" s="59">
        <v>0</v>
      </c>
      <c r="W855" s="59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59">
        <v>0</v>
      </c>
      <c r="AE855" s="59">
        <v>0</v>
      </c>
      <c r="AF855" s="97">
        <v>0</v>
      </c>
      <c r="AG855" s="97">
        <v>0</v>
      </c>
      <c r="AH855" s="97">
        <v>0</v>
      </c>
      <c r="AI855" s="90">
        <v>2</v>
      </c>
      <c r="AJ855" s="91">
        <v>0</v>
      </c>
      <c r="AK855" s="99">
        <v>0</v>
      </c>
      <c r="AL855" s="97">
        <v>0</v>
      </c>
      <c r="AM855" s="97">
        <v>0</v>
      </c>
      <c r="AN855" s="97">
        <v>0</v>
      </c>
      <c r="AO855" s="97">
        <v>0</v>
      </c>
      <c r="AP855" s="90">
        <v>0</v>
      </c>
      <c r="AQ855" s="91">
        <v>0</v>
      </c>
      <c r="AR855" s="90">
        <v>0</v>
      </c>
      <c r="AS855" s="97">
        <v>0</v>
      </c>
      <c r="AT855" s="59">
        <v>0</v>
      </c>
      <c r="AU855" s="97">
        <v>0</v>
      </c>
      <c r="AV855" s="97">
        <v>0</v>
      </c>
      <c r="AW855" s="97">
        <v>0</v>
      </c>
      <c r="AX855" s="97">
        <v>0</v>
      </c>
      <c r="AY855" s="97">
        <v>0</v>
      </c>
      <c r="AZ855" s="97">
        <v>0</v>
      </c>
      <c r="BA855" s="97">
        <v>0</v>
      </c>
      <c r="BB855" s="97">
        <v>0</v>
      </c>
      <c r="BC855" s="97">
        <v>0</v>
      </c>
      <c r="BD855" s="97">
        <v>0</v>
      </c>
      <c r="BE855" s="70">
        <f>VLOOKUP(A855,'Plant Stock'!B:C,2,0)</f>
        <v>581</v>
      </c>
      <c r="BF855" s="71">
        <f>BE855-'Assy RM(DV)'!B855</f>
        <v>581</v>
      </c>
      <c r="BG855" s="71">
        <f>BF855-'Assy RM(DV)'!C855</f>
        <v>581</v>
      </c>
      <c r="BH855" s="71">
        <f>BG855-'Assy RM(DV)'!D855</f>
        <v>581</v>
      </c>
      <c r="BI855" s="71">
        <f>BH855-'Assy RM(DV)'!E855</f>
        <v>581</v>
      </c>
      <c r="BJ855" s="71">
        <f>BI855-'Assy RM(DV)'!F855</f>
        <v>581</v>
      </c>
      <c r="BK855" s="71">
        <f>BJ855-'Assy RM(DV)'!G855</f>
        <v>581</v>
      </c>
      <c r="BL855" s="71">
        <f>BK855-'Assy RM(DV)'!H855</f>
        <v>581</v>
      </c>
      <c r="BM855" s="71">
        <f>BL855-'Assy RM(DV)'!I855</f>
        <v>581</v>
      </c>
      <c r="BN855" s="71">
        <f>BM855-'Assy RM(DV)'!J855</f>
        <v>581</v>
      </c>
      <c r="BO855" s="71">
        <f>BN855-'Assy RM(DV)'!K855</f>
        <v>581</v>
      </c>
      <c r="BP855" s="71">
        <f>BO855-'Assy RM(DV)'!L855</f>
        <v>581</v>
      </c>
      <c r="BQ855" s="71">
        <f>BP855-'Assy RM(DV)'!M855</f>
        <v>581</v>
      </c>
      <c r="BR855" s="56">
        <f t="shared" si="102"/>
        <v>51</v>
      </c>
      <c r="BS855" s="56" t="b">
        <f t="shared" si="103"/>
        <v>0</v>
      </c>
      <c r="BT855" s="56">
        <f t="shared" si="104"/>
        <v>2</v>
      </c>
      <c r="BU855" s="98" t="b">
        <f t="shared" si="105"/>
        <v>0</v>
      </c>
    </row>
    <row r="856" spans="1:73" s="28" customFormat="1" hidden="1" x14ac:dyDescent="0.25">
      <c r="A856" s="170" t="s">
        <v>9879</v>
      </c>
      <c r="B856" s="170" t="s">
        <v>9880</v>
      </c>
      <c r="C856" s="142" t="s">
        <v>10075</v>
      </c>
      <c r="D856" s="97">
        <v>0</v>
      </c>
      <c r="E856" s="97">
        <v>0</v>
      </c>
      <c r="F856" s="59">
        <v>0</v>
      </c>
      <c r="G856" s="97">
        <v>0</v>
      </c>
      <c r="H856" s="59">
        <v>0</v>
      </c>
      <c r="I856" s="97">
        <v>0</v>
      </c>
      <c r="J856" s="97">
        <v>0</v>
      </c>
      <c r="K856" s="59">
        <v>0</v>
      </c>
      <c r="L856" s="59">
        <v>0</v>
      </c>
      <c r="M856" s="97">
        <v>0</v>
      </c>
      <c r="N856" s="97">
        <v>0</v>
      </c>
      <c r="O856" s="97">
        <v>0</v>
      </c>
      <c r="P856" s="97">
        <v>0</v>
      </c>
      <c r="Q856" s="59">
        <v>0</v>
      </c>
      <c r="R856" s="59">
        <v>0</v>
      </c>
      <c r="S856" s="97">
        <v>0</v>
      </c>
      <c r="T856" s="97">
        <v>0</v>
      </c>
      <c r="U856" s="59">
        <v>0</v>
      </c>
      <c r="V856" s="59">
        <v>0</v>
      </c>
      <c r="W856" s="59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59">
        <v>0</v>
      </c>
      <c r="AE856" s="59">
        <v>0</v>
      </c>
      <c r="AF856" s="97">
        <v>0</v>
      </c>
      <c r="AG856" s="97">
        <v>0</v>
      </c>
      <c r="AH856" s="97">
        <v>0</v>
      </c>
      <c r="AI856" s="90">
        <v>4</v>
      </c>
      <c r="AJ856" s="91">
        <v>0</v>
      </c>
      <c r="AK856" s="99">
        <v>0</v>
      </c>
      <c r="AL856" s="97">
        <v>0</v>
      </c>
      <c r="AM856" s="97">
        <v>0</v>
      </c>
      <c r="AN856" s="97">
        <v>0</v>
      </c>
      <c r="AO856" s="97">
        <v>0</v>
      </c>
      <c r="AP856" s="90">
        <v>0</v>
      </c>
      <c r="AQ856" s="91">
        <v>0</v>
      </c>
      <c r="AR856" s="90">
        <v>0</v>
      </c>
      <c r="AS856" s="97">
        <v>0</v>
      </c>
      <c r="AT856" s="59">
        <v>0</v>
      </c>
      <c r="AU856" s="97">
        <v>0</v>
      </c>
      <c r="AV856" s="97">
        <v>0</v>
      </c>
      <c r="AW856" s="97">
        <v>0</v>
      </c>
      <c r="AX856" s="97">
        <v>0</v>
      </c>
      <c r="AY856" s="97">
        <v>0</v>
      </c>
      <c r="AZ856" s="97">
        <v>0</v>
      </c>
      <c r="BA856" s="97">
        <v>0</v>
      </c>
      <c r="BB856" s="97">
        <v>0</v>
      </c>
      <c r="BC856" s="97">
        <v>0</v>
      </c>
      <c r="BD856" s="97">
        <v>0</v>
      </c>
      <c r="BE856" s="70">
        <f>VLOOKUP(A856,'Plant Stock'!B:C,2,0)</f>
        <v>705</v>
      </c>
      <c r="BF856" s="71">
        <f>BE856-'Assy RM(DV)'!B856</f>
        <v>705</v>
      </c>
      <c r="BG856" s="71">
        <f>BF856-'Assy RM(DV)'!C856</f>
        <v>705</v>
      </c>
      <c r="BH856" s="71">
        <f>BG856-'Assy RM(DV)'!D856</f>
        <v>705</v>
      </c>
      <c r="BI856" s="71">
        <f>BH856-'Assy RM(DV)'!E856</f>
        <v>705</v>
      </c>
      <c r="BJ856" s="71">
        <f>BI856-'Assy RM(DV)'!F856</f>
        <v>705</v>
      </c>
      <c r="BK856" s="71">
        <f>BJ856-'Assy RM(DV)'!G856</f>
        <v>705</v>
      </c>
      <c r="BL856" s="71">
        <f>BK856-'Assy RM(DV)'!H856</f>
        <v>705</v>
      </c>
      <c r="BM856" s="71">
        <f>BL856-'Assy RM(DV)'!I856</f>
        <v>705</v>
      </c>
      <c r="BN856" s="71">
        <f>BM856-'Assy RM(DV)'!J856</f>
        <v>705</v>
      </c>
      <c r="BO856" s="71">
        <f>BN856-'Assy RM(DV)'!K856</f>
        <v>705</v>
      </c>
      <c r="BP856" s="71">
        <f>BO856-'Assy RM(DV)'!L856</f>
        <v>705</v>
      </c>
      <c r="BQ856" s="71">
        <f>BP856-'Assy RM(DV)'!M856</f>
        <v>705</v>
      </c>
      <c r="BR856" s="56">
        <f t="shared" si="102"/>
        <v>51</v>
      </c>
      <c r="BS856" s="56" t="b">
        <f t="shared" si="103"/>
        <v>0</v>
      </c>
      <c r="BT856" s="56">
        <f t="shared" si="104"/>
        <v>4</v>
      </c>
      <c r="BU856" s="98" t="b">
        <f t="shared" si="105"/>
        <v>0</v>
      </c>
    </row>
    <row r="857" spans="1:73" s="28" customFormat="1" hidden="1" x14ac:dyDescent="0.25">
      <c r="A857" s="170" t="s">
        <v>9881</v>
      </c>
      <c r="B857" s="170" t="s">
        <v>9882</v>
      </c>
      <c r="C857" s="142" t="s">
        <v>10075</v>
      </c>
      <c r="D857" s="97">
        <v>0</v>
      </c>
      <c r="E857" s="97">
        <v>0</v>
      </c>
      <c r="F857" s="59">
        <v>0</v>
      </c>
      <c r="G857" s="97">
        <v>0</v>
      </c>
      <c r="H857" s="59">
        <v>0</v>
      </c>
      <c r="I857" s="97">
        <v>0</v>
      </c>
      <c r="J857" s="97">
        <v>0</v>
      </c>
      <c r="K857" s="59">
        <v>0</v>
      </c>
      <c r="L857" s="59">
        <v>0</v>
      </c>
      <c r="M857" s="97">
        <v>0</v>
      </c>
      <c r="N857" s="97">
        <v>0</v>
      </c>
      <c r="O857" s="97">
        <v>0</v>
      </c>
      <c r="P857" s="97">
        <v>0</v>
      </c>
      <c r="Q857" s="59">
        <v>0</v>
      </c>
      <c r="R857" s="59">
        <v>0</v>
      </c>
      <c r="S857" s="97">
        <v>0</v>
      </c>
      <c r="T857" s="97">
        <v>0</v>
      </c>
      <c r="U857" s="59">
        <v>0</v>
      </c>
      <c r="V857" s="59">
        <v>0</v>
      </c>
      <c r="W857" s="59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59">
        <v>0</v>
      </c>
      <c r="AE857" s="59">
        <v>0</v>
      </c>
      <c r="AF857" s="97">
        <v>0</v>
      </c>
      <c r="AG857" s="97">
        <v>0</v>
      </c>
      <c r="AH857" s="97">
        <v>0</v>
      </c>
      <c r="AI857" s="90">
        <v>4</v>
      </c>
      <c r="AJ857" s="91">
        <v>0</v>
      </c>
      <c r="AK857" s="99">
        <v>0</v>
      </c>
      <c r="AL857" s="97">
        <v>0</v>
      </c>
      <c r="AM857" s="97">
        <v>0</v>
      </c>
      <c r="AN857" s="97">
        <v>0</v>
      </c>
      <c r="AO857" s="97">
        <v>0</v>
      </c>
      <c r="AP857" s="90">
        <v>0</v>
      </c>
      <c r="AQ857" s="91">
        <v>0</v>
      </c>
      <c r="AR857" s="90">
        <v>0</v>
      </c>
      <c r="AS857" s="97">
        <v>0</v>
      </c>
      <c r="AT857" s="59">
        <v>0</v>
      </c>
      <c r="AU857" s="97">
        <v>0</v>
      </c>
      <c r="AV857" s="97">
        <v>0</v>
      </c>
      <c r="AW857" s="97">
        <v>0</v>
      </c>
      <c r="AX857" s="97">
        <v>0</v>
      </c>
      <c r="AY857" s="97">
        <v>0</v>
      </c>
      <c r="AZ857" s="97">
        <v>0</v>
      </c>
      <c r="BA857" s="97">
        <v>0</v>
      </c>
      <c r="BB857" s="97">
        <v>0</v>
      </c>
      <c r="BC857" s="97">
        <v>0</v>
      </c>
      <c r="BD857" s="97">
        <v>0</v>
      </c>
      <c r="BE857" s="70">
        <f>VLOOKUP(A857,'Plant Stock'!B:C,2,0)</f>
        <v>1788</v>
      </c>
      <c r="BF857" s="71">
        <f>BE857-'Assy RM(DV)'!B857</f>
        <v>1788</v>
      </c>
      <c r="BG857" s="71">
        <f>BF857-'Assy RM(DV)'!C857</f>
        <v>1788</v>
      </c>
      <c r="BH857" s="71">
        <f>BG857-'Assy RM(DV)'!D857</f>
        <v>1788</v>
      </c>
      <c r="BI857" s="71">
        <f>BH857-'Assy RM(DV)'!E857</f>
        <v>1788</v>
      </c>
      <c r="BJ857" s="71">
        <f>BI857-'Assy RM(DV)'!F857</f>
        <v>1788</v>
      </c>
      <c r="BK857" s="71">
        <f>BJ857-'Assy RM(DV)'!G857</f>
        <v>1788</v>
      </c>
      <c r="BL857" s="71">
        <f>BK857-'Assy RM(DV)'!H857</f>
        <v>1788</v>
      </c>
      <c r="BM857" s="71">
        <f>BL857-'Assy RM(DV)'!I857</f>
        <v>1788</v>
      </c>
      <c r="BN857" s="71">
        <f>BM857-'Assy RM(DV)'!J857</f>
        <v>1788</v>
      </c>
      <c r="BO857" s="71">
        <f>BN857-'Assy RM(DV)'!K857</f>
        <v>1788</v>
      </c>
      <c r="BP857" s="71">
        <f>BO857-'Assy RM(DV)'!L857</f>
        <v>1788</v>
      </c>
      <c r="BQ857" s="71">
        <f>BP857-'Assy RM(DV)'!M857</f>
        <v>1788</v>
      </c>
      <c r="BR857" s="56">
        <f t="shared" si="102"/>
        <v>51</v>
      </c>
      <c r="BS857" s="56" t="b">
        <f t="shared" si="103"/>
        <v>0</v>
      </c>
      <c r="BT857" s="56">
        <f t="shared" si="104"/>
        <v>4</v>
      </c>
      <c r="BU857" s="98" t="b">
        <f t="shared" si="105"/>
        <v>0</v>
      </c>
    </row>
    <row r="858" spans="1:73" s="28" customFormat="1" hidden="1" x14ac:dyDescent="0.25">
      <c r="A858" s="170" t="s">
        <v>9883</v>
      </c>
      <c r="B858" s="170" t="s">
        <v>9884</v>
      </c>
      <c r="C858" s="142" t="s">
        <v>10075</v>
      </c>
      <c r="D858" s="97">
        <v>0</v>
      </c>
      <c r="E858" s="97">
        <v>0</v>
      </c>
      <c r="F858" s="59">
        <v>0</v>
      </c>
      <c r="G858" s="97">
        <v>0</v>
      </c>
      <c r="H858" s="59">
        <v>0</v>
      </c>
      <c r="I858" s="97">
        <v>0</v>
      </c>
      <c r="J858" s="97">
        <v>0</v>
      </c>
      <c r="K858" s="59">
        <v>0</v>
      </c>
      <c r="L858" s="59">
        <v>0</v>
      </c>
      <c r="M858" s="97">
        <v>0</v>
      </c>
      <c r="N858" s="97">
        <v>0</v>
      </c>
      <c r="O858" s="97">
        <v>0</v>
      </c>
      <c r="P858" s="97">
        <v>0</v>
      </c>
      <c r="Q858" s="59">
        <v>0</v>
      </c>
      <c r="R858" s="59">
        <v>0</v>
      </c>
      <c r="S858" s="97">
        <v>0</v>
      </c>
      <c r="T858" s="97">
        <v>0</v>
      </c>
      <c r="U858" s="59">
        <v>0</v>
      </c>
      <c r="V858" s="59">
        <v>0</v>
      </c>
      <c r="W858" s="59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59">
        <v>0</v>
      </c>
      <c r="AE858" s="59">
        <v>0</v>
      </c>
      <c r="AF858" s="97">
        <v>0</v>
      </c>
      <c r="AG858" s="97">
        <v>0</v>
      </c>
      <c r="AH858" s="97">
        <v>0</v>
      </c>
      <c r="AI858" s="90">
        <v>1</v>
      </c>
      <c r="AJ858" s="91">
        <v>0</v>
      </c>
      <c r="AK858" s="99">
        <v>0</v>
      </c>
      <c r="AL858" s="97">
        <v>0</v>
      </c>
      <c r="AM858" s="97">
        <v>0</v>
      </c>
      <c r="AN858" s="97">
        <v>0</v>
      </c>
      <c r="AO858" s="97">
        <v>0</v>
      </c>
      <c r="AP858" s="90">
        <v>0</v>
      </c>
      <c r="AQ858" s="91">
        <v>0</v>
      </c>
      <c r="AR858" s="90">
        <v>0</v>
      </c>
      <c r="AS858" s="97">
        <v>0</v>
      </c>
      <c r="AT858" s="59">
        <v>0</v>
      </c>
      <c r="AU858" s="97">
        <v>0</v>
      </c>
      <c r="AV858" s="97">
        <v>0</v>
      </c>
      <c r="AW858" s="97">
        <v>0</v>
      </c>
      <c r="AX858" s="97">
        <v>0</v>
      </c>
      <c r="AY858" s="97">
        <v>0</v>
      </c>
      <c r="AZ858" s="97">
        <v>0</v>
      </c>
      <c r="BA858" s="97">
        <v>0</v>
      </c>
      <c r="BB858" s="97">
        <v>0</v>
      </c>
      <c r="BC858" s="97">
        <v>0</v>
      </c>
      <c r="BD858" s="97">
        <v>0</v>
      </c>
      <c r="BE858" s="70">
        <f>VLOOKUP(A858,'Plant Stock'!B:C,2,0)</f>
        <v>1696</v>
      </c>
      <c r="BF858" s="71">
        <f>BE858-'Assy RM(DV)'!B858</f>
        <v>1696</v>
      </c>
      <c r="BG858" s="71">
        <f>BF858-'Assy RM(DV)'!C858</f>
        <v>1696</v>
      </c>
      <c r="BH858" s="71">
        <f>BG858-'Assy RM(DV)'!D858</f>
        <v>1696</v>
      </c>
      <c r="BI858" s="71">
        <f>BH858-'Assy RM(DV)'!E858</f>
        <v>1696</v>
      </c>
      <c r="BJ858" s="71">
        <f>BI858-'Assy RM(DV)'!F858</f>
        <v>1696</v>
      </c>
      <c r="BK858" s="71">
        <f>BJ858-'Assy RM(DV)'!G858</f>
        <v>1696</v>
      </c>
      <c r="BL858" s="71">
        <f>BK858-'Assy RM(DV)'!H858</f>
        <v>1696</v>
      </c>
      <c r="BM858" s="71">
        <f>BL858-'Assy RM(DV)'!I858</f>
        <v>1696</v>
      </c>
      <c r="BN858" s="71">
        <f>BM858-'Assy RM(DV)'!J858</f>
        <v>1696</v>
      </c>
      <c r="BO858" s="71">
        <f>BN858-'Assy RM(DV)'!K858</f>
        <v>1696</v>
      </c>
      <c r="BP858" s="71">
        <f>BO858-'Assy RM(DV)'!L858</f>
        <v>1696</v>
      </c>
      <c r="BQ858" s="71">
        <f>BP858-'Assy RM(DV)'!M858</f>
        <v>1696</v>
      </c>
      <c r="BR858" s="56">
        <f t="shared" si="102"/>
        <v>51</v>
      </c>
      <c r="BS858" s="56" t="b">
        <f t="shared" si="103"/>
        <v>0</v>
      </c>
      <c r="BT858" s="56">
        <f t="shared" si="104"/>
        <v>1</v>
      </c>
      <c r="BU858" s="98" t="b">
        <f t="shared" si="105"/>
        <v>0</v>
      </c>
    </row>
    <row r="859" spans="1:73" s="28" customFormat="1" hidden="1" x14ac:dyDescent="0.25">
      <c r="A859" s="170" t="s">
        <v>9885</v>
      </c>
      <c r="B859" s="170" t="s">
        <v>9886</v>
      </c>
      <c r="C859" s="142" t="s">
        <v>10075</v>
      </c>
      <c r="D859" s="97">
        <v>0</v>
      </c>
      <c r="E859" s="97">
        <v>0</v>
      </c>
      <c r="F859" s="59">
        <v>0</v>
      </c>
      <c r="G859" s="97">
        <v>0</v>
      </c>
      <c r="H859" s="59">
        <v>0</v>
      </c>
      <c r="I859" s="97">
        <v>0</v>
      </c>
      <c r="J859" s="97">
        <v>0</v>
      </c>
      <c r="K859" s="59">
        <v>0</v>
      </c>
      <c r="L859" s="59">
        <v>0</v>
      </c>
      <c r="M859" s="97">
        <v>0</v>
      </c>
      <c r="N859" s="97">
        <v>0</v>
      </c>
      <c r="O859" s="97">
        <v>0</v>
      </c>
      <c r="P859" s="97">
        <v>0</v>
      </c>
      <c r="Q859" s="59">
        <v>0</v>
      </c>
      <c r="R859" s="59">
        <v>0</v>
      </c>
      <c r="S859" s="97">
        <v>0</v>
      </c>
      <c r="T859" s="97">
        <v>0</v>
      </c>
      <c r="U859" s="59">
        <v>0</v>
      </c>
      <c r="V859" s="59">
        <v>0</v>
      </c>
      <c r="W859" s="59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59">
        <v>0</v>
      </c>
      <c r="AE859" s="59">
        <v>0</v>
      </c>
      <c r="AF859" s="97">
        <v>0</v>
      </c>
      <c r="AG859" s="97">
        <v>0</v>
      </c>
      <c r="AH859" s="97">
        <v>0</v>
      </c>
      <c r="AI859" s="90">
        <v>4</v>
      </c>
      <c r="AJ859" s="91">
        <v>0</v>
      </c>
      <c r="AK859" s="99">
        <v>0</v>
      </c>
      <c r="AL859" s="97">
        <v>0</v>
      </c>
      <c r="AM859" s="97">
        <v>0</v>
      </c>
      <c r="AN859" s="97">
        <v>0</v>
      </c>
      <c r="AO859" s="97">
        <v>0</v>
      </c>
      <c r="AP859" s="90">
        <v>0</v>
      </c>
      <c r="AQ859" s="91">
        <v>0</v>
      </c>
      <c r="AR859" s="90">
        <v>0</v>
      </c>
      <c r="AS859" s="97">
        <v>0</v>
      </c>
      <c r="AT859" s="59">
        <v>0</v>
      </c>
      <c r="AU859" s="97">
        <v>0</v>
      </c>
      <c r="AV859" s="97">
        <v>0</v>
      </c>
      <c r="AW859" s="97">
        <v>0</v>
      </c>
      <c r="AX859" s="97">
        <v>0</v>
      </c>
      <c r="AY859" s="97">
        <v>0</v>
      </c>
      <c r="AZ859" s="97">
        <v>0</v>
      </c>
      <c r="BA859" s="97">
        <v>0</v>
      </c>
      <c r="BB859" s="97">
        <v>0</v>
      </c>
      <c r="BC859" s="97">
        <v>0</v>
      </c>
      <c r="BD859" s="97">
        <v>0</v>
      </c>
      <c r="BE859" s="70">
        <f>VLOOKUP(A859,'Plant Stock'!B:C,2,0)</f>
        <v>2758</v>
      </c>
      <c r="BF859" s="71">
        <f>BE859-'Assy RM(DV)'!B859</f>
        <v>2758</v>
      </c>
      <c r="BG859" s="71">
        <f>BF859-'Assy RM(DV)'!C859</f>
        <v>2758</v>
      </c>
      <c r="BH859" s="71">
        <f>BG859-'Assy RM(DV)'!D859</f>
        <v>2758</v>
      </c>
      <c r="BI859" s="71">
        <f>BH859-'Assy RM(DV)'!E859</f>
        <v>2758</v>
      </c>
      <c r="BJ859" s="71">
        <f>BI859-'Assy RM(DV)'!F859</f>
        <v>2758</v>
      </c>
      <c r="BK859" s="71">
        <f>BJ859-'Assy RM(DV)'!G859</f>
        <v>2758</v>
      </c>
      <c r="BL859" s="71">
        <f>BK859-'Assy RM(DV)'!H859</f>
        <v>2758</v>
      </c>
      <c r="BM859" s="71">
        <f>BL859-'Assy RM(DV)'!I859</f>
        <v>2758</v>
      </c>
      <c r="BN859" s="71">
        <f>BM859-'Assy RM(DV)'!J859</f>
        <v>2758</v>
      </c>
      <c r="BO859" s="71">
        <f>BN859-'Assy RM(DV)'!K859</f>
        <v>2758</v>
      </c>
      <c r="BP859" s="71">
        <f>BO859-'Assy RM(DV)'!L859</f>
        <v>2758</v>
      </c>
      <c r="BQ859" s="71">
        <f>BP859-'Assy RM(DV)'!M859</f>
        <v>2758</v>
      </c>
      <c r="BR859" s="56">
        <f t="shared" si="102"/>
        <v>51</v>
      </c>
      <c r="BS859" s="56" t="b">
        <f t="shared" si="103"/>
        <v>0</v>
      </c>
      <c r="BT859" s="56">
        <f t="shared" si="104"/>
        <v>4</v>
      </c>
      <c r="BU859" s="98" t="b">
        <f t="shared" si="105"/>
        <v>0</v>
      </c>
    </row>
    <row r="860" spans="1:73" s="28" customFormat="1" hidden="1" x14ac:dyDescent="0.25">
      <c r="A860" s="170" t="s">
        <v>9999</v>
      </c>
      <c r="B860" s="170" t="s">
        <v>9887</v>
      </c>
      <c r="C860" s="142" t="s">
        <v>7604</v>
      </c>
      <c r="D860" s="97">
        <v>0</v>
      </c>
      <c r="E860" s="97">
        <v>0</v>
      </c>
      <c r="F860" s="59">
        <v>0</v>
      </c>
      <c r="G860" s="97">
        <v>0</v>
      </c>
      <c r="H860" s="59">
        <v>0</v>
      </c>
      <c r="I860" s="97">
        <v>0</v>
      </c>
      <c r="J860" s="97">
        <v>0</v>
      </c>
      <c r="K860" s="59">
        <v>0</v>
      </c>
      <c r="L860" s="59">
        <v>0</v>
      </c>
      <c r="M860" s="97">
        <v>0</v>
      </c>
      <c r="N860" s="97">
        <v>0</v>
      </c>
      <c r="O860" s="97">
        <v>0</v>
      </c>
      <c r="P860" s="97">
        <v>0</v>
      </c>
      <c r="Q860" s="59">
        <v>0</v>
      </c>
      <c r="R860" s="59">
        <v>0</v>
      </c>
      <c r="S860" s="97">
        <v>0</v>
      </c>
      <c r="T860" s="97">
        <v>0</v>
      </c>
      <c r="U860" s="59">
        <v>0</v>
      </c>
      <c r="V860" s="59">
        <v>0</v>
      </c>
      <c r="W860" s="59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59">
        <v>0</v>
      </c>
      <c r="AE860" s="59">
        <v>0</v>
      </c>
      <c r="AF860" s="97">
        <v>0</v>
      </c>
      <c r="AG860" s="97">
        <v>0</v>
      </c>
      <c r="AH860" s="97">
        <v>0</v>
      </c>
      <c r="AI860" s="90">
        <v>1</v>
      </c>
      <c r="AJ860" s="91">
        <v>0</v>
      </c>
      <c r="AK860" s="99">
        <v>0</v>
      </c>
      <c r="AL860" s="97">
        <v>0</v>
      </c>
      <c r="AM860" s="97">
        <v>0</v>
      </c>
      <c r="AN860" s="97">
        <v>0</v>
      </c>
      <c r="AO860" s="97">
        <v>0</v>
      </c>
      <c r="AP860" s="90">
        <v>0</v>
      </c>
      <c r="AQ860" s="91">
        <v>0</v>
      </c>
      <c r="AR860" s="90">
        <v>0</v>
      </c>
      <c r="AS860" s="97">
        <v>0</v>
      </c>
      <c r="AT860" s="59">
        <v>0</v>
      </c>
      <c r="AU860" s="97">
        <v>0</v>
      </c>
      <c r="AV860" s="97">
        <v>0</v>
      </c>
      <c r="AW860" s="97">
        <v>0</v>
      </c>
      <c r="AX860" s="97">
        <v>0</v>
      </c>
      <c r="AY860" s="97">
        <v>0</v>
      </c>
      <c r="AZ860" s="97">
        <v>0</v>
      </c>
      <c r="BA860" s="97">
        <v>0</v>
      </c>
      <c r="BB860" s="97">
        <v>0</v>
      </c>
      <c r="BC860" s="97">
        <v>0</v>
      </c>
      <c r="BD860" s="97">
        <v>0</v>
      </c>
      <c r="BE860" s="70">
        <f>VLOOKUP(A860,'Plant Stock'!B:C,2,0)</f>
        <v>322</v>
      </c>
      <c r="BF860" s="71">
        <f>BE860-'Assy RM(DV)'!B860</f>
        <v>322</v>
      </c>
      <c r="BG860" s="71">
        <f>BF860-'Assy RM(DV)'!C860</f>
        <v>322</v>
      </c>
      <c r="BH860" s="71">
        <f>BG860-'Assy RM(DV)'!D860</f>
        <v>322</v>
      </c>
      <c r="BI860" s="71">
        <f>BH860-'Assy RM(DV)'!E860</f>
        <v>322</v>
      </c>
      <c r="BJ860" s="71">
        <f>BI860-'Assy RM(DV)'!F860</f>
        <v>322</v>
      </c>
      <c r="BK860" s="71">
        <f>BJ860-'Assy RM(DV)'!G860</f>
        <v>322</v>
      </c>
      <c r="BL860" s="71">
        <f>BK860-'Assy RM(DV)'!H860</f>
        <v>322</v>
      </c>
      <c r="BM860" s="71">
        <f>BL860-'Assy RM(DV)'!I860</f>
        <v>322</v>
      </c>
      <c r="BN860" s="71">
        <f>BM860-'Assy RM(DV)'!J860</f>
        <v>322</v>
      </c>
      <c r="BO860" s="71">
        <f>BN860-'Assy RM(DV)'!K860</f>
        <v>322</v>
      </c>
      <c r="BP860" s="71">
        <f>BO860-'Assy RM(DV)'!L860</f>
        <v>322</v>
      </c>
      <c r="BQ860" s="71">
        <f>BP860-'Assy RM(DV)'!M860</f>
        <v>322</v>
      </c>
      <c r="BR860" s="56">
        <f t="shared" si="102"/>
        <v>51</v>
      </c>
      <c r="BS860" s="56" t="b">
        <f t="shared" si="103"/>
        <v>0</v>
      </c>
      <c r="BT860" s="56">
        <f t="shared" si="104"/>
        <v>1</v>
      </c>
      <c r="BU860" s="98" t="b">
        <f t="shared" si="105"/>
        <v>0</v>
      </c>
    </row>
    <row r="861" spans="1:73" s="28" customFormat="1" hidden="1" x14ac:dyDescent="0.25">
      <c r="A861" s="170" t="s">
        <v>9888</v>
      </c>
      <c r="B861" s="170" t="s">
        <v>9889</v>
      </c>
      <c r="C861" s="142" t="s">
        <v>10074</v>
      </c>
      <c r="D861" s="97">
        <v>0</v>
      </c>
      <c r="E861" s="97">
        <v>0</v>
      </c>
      <c r="F861" s="59">
        <v>0</v>
      </c>
      <c r="G861" s="97">
        <v>0</v>
      </c>
      <c r="H861" s="59">
        <v>0</v>
      </c>
      <c r="I861" s="97">
        <v>0</v>
      </c>
      <c r="J861" s="97">
        <v>0</v>
      </c>
      <c r="K861" s="59">
        <v>0</v>
      </c>
      <c r="L861" s="59">
        <v>0</v>
      </c>
      <c r="M861" s="97">
        <v>0</v>
      </c>
      <c r="N861" s="97">
        <v>0</v>
      </c>
      <c r="O861" s="97">
        <v>0</v>
      </c>
      <c r="P861" s="97">
        <v>0</v>
      </c>
      <c r="Q861" s="59">
        <v>0</v>
      </c>
      <c r="R861" s="59">
        <v>0</v>
      </c>
      <c r="S861" s="97">
        <v>0</v>
      </c>
      <c r="T861" s="97">
        <v>0</v>
      </c>
      <c r="U861" s="59">
        <v>0</v>
      </c>
      <c r="V861" s="59">
        <v>0</v>
      </c>
      <c r="W861" s="59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59">
        <v>0</v>
      </c>
      <c r="AE861" s="59">
        <v>0</v>
      </c>
      <c r="AF861" s="97">
        <v>0</v>
      </c>
      <c r="AG861" s="97">
        <v>0</v>
      </c>
      <c r="AH861" s="97">
        <v>0</v>
      </c>
      <c r="AI861" s="90">
        <v>4</v>
      </c>
      <c r="AJ861" s="91">
        <v>0</v>
      </c>
      <c r="AK861" s="99">
        <v>0</v>
      </c>
      <c r="AL861" s="97">
        <v>0</v>
      </c>
      <c r="AM861" s="97">
        <v>0</v>
      </c>
      <c r="AN861" s="97">
        <v>0</v>
      </c>
      <c r="AO861" s="97">
        <v>0</v>
      </c>
      <c r="AP861" s="90">
        <v>0</v>
      </c>
      <c r="AQ861" s="91">
        <v>0</v>
      </c>
      <c r="AR861" s="90">
        <v>0</v>
      </c>
      <c r="AS861" s="97">
        <v>0</v>
      </c>
      <c r="AT861" s="59">
        <v>0</v>
      </c>
      <c r="AU861" s="97">
        <v>0</v>
      </c>
      <c r="AV861" s="97">
        <v>0</v>
      </c>
      <c r="AW861" s="97">
        <v>0</v>
      </c>
      <c r="AX861" s="97">
        <v>0</v>
      </c>
      <c r="AY861" s="97">
        <v>0</v>
      </c>
      <c r="AZ861" s="97">
        <v>0</v>
      </c>
      <c r="BA861" s="97">
        <v>0</v>
      </c>
      <c r="BB861" s="97">
        <v>0</v>
      </c>
      <c r="BC861" s="97">
        <v>0</v>
      </c>
      <c r="BD861" s="97">
        <v>0</v>
      </c>
      <c r="BE861" s="70">
        <f>VLOOKUP(A861,'Plant Stock'!B:C,2,0)</f>
        <v>1067</v>
      </c>
      <c r="BF861" s="71">
        <f>BE861-'Assy RM(DV)'!B861</f>
        <v>1067</v>
      </c>
      <c r="BG861" s="71">
        <f>BF861-'Assy RM(DV)'!C861</f>
        <v>1067</v>
      </c>
      <c r="BH861" s="71">
        <f>BG861-'Assy RM(DV)'!D861</f>
        <v>1067</v>
      </c>
      <c r="BI861" s="71">
        <f>BH861-'Assy RM(DV)'!E861</f>
        <v>1067</v>
      </c>
      <c r="BJ861" s="71">
        <f>BI861-'Assy RM(DV)'!F861</f>
        <v>1067</v>
      </c>
      <c r="BK861" s="71">
        <f>BJ861-'Assy RM(DV)'!G861</f>
        <v>1067</v>
      </c>
      <c r="BL861" s="71">
        <f>BK861-'Assy RM(DV)'!H861</f>
        <v>1067</v>
      </c>
      <c r="BM861" s="71">
        <f>BL861-'Assy RM(DV)'!I861</f>
        <v>1067</v>
      </c>
      <c r="BN861" s="71">
        <f>BM861-'Assy RM(DV)'!J861</f>
        <v>1067</v>
      </c>
      <c r="BO861" s="71">
        <f>BN861-'Assy RM(DV)'!K861</f>
        <v>1067</v>
      </c>
      <c r="BP861" s="71">
        <f>BO861-'Assy RM(DV)'!L861</f>
        <v>1067</v>
      </c>
      <c r="BQ861" s="71">
        <f>BP861-'Assy RM(DV)'!M861</f>
        <v>1067</v>
      </c>
      <c r="BR861" s="56">
        <f t="shared" si="102"/>
        <v>51</v>
      </c>
      <c r="BS861" s="56" t="b">
        <f t="shared" si="103"/>
        <v>0</v>
      </c>
      <c r="BT861" s="56">
        <f t="shared" si="104"/>
        <v>4</v>
      </c>
      <c r="BU861" s="98" t="b">
        <f t="shared" si="105"/>
        <v>0</v>
      </c>
    </row>
    <row r="862" spans="1:73" s="28" customFormat="1" hidden="1" x14ac:dyDescent="0.25">
      <c r="A862" s="118" t="s">
        <v>9891</v>
      </c>
      <c r="B862" s="119" t="s">
        <v>8801</v>
      </c>
      <c r="C862" s="142" t="s">
        <v>7473</v>
      </c>
      <c r="D862" s="97">
        <v>0</v>
      </c>
      <c r="E862" s="97">
        <v>0</v>
      </c>
      <c r="F862" s="59">
        <v>0</v>
      </c>
      <c r="G862" s="97">
        <v>0</v>
      </c>
      <c r="H862" s="59">
        <v>0</v>
      </c>
      <c r="I862" s="97">
        <v>0</v>
      </c>
      <c r="J862" s="97">
        <v>0</v>
      </c>
      <c r="K862" s="59">
        <v>0</v>
      </c>
      <c r="L862" s="59">
        <v>0</v>
      </c>
      <c r="M862" s="97">
        <v>0</v>
      </c>
      <c r="N862" s="97">
        <v>0</v>
      </c>
      <c r="O862" s="97">
        <v>0</v>
      </c>
      <c r="P862" s="97">
        <v>0</v>
      </c>
      <c r="Q862" s="59">
        <v>0</v>
      </c>
      <c r="R862" s="59">
        <v>0</v>
      </c>
      <c r="S862" s="97">
        <v>0</v>
      </c>
      <c r="T862" s="97">
        <v>0</v>
      </c>
      <c r="U862" s="59">
        <v>0</v>
      </c>
      <c r="V862" s="59">
        <v>0</v>
      </c>
      <c r="W862" s="59">
        <v>0</v>
      </c>
      <c r="X862" s="97">
        <v>0</v>
      </c>
      <c r="Y862" s="97">
        <v>0</v>
      </c>
      <c r="Z862" s="97">
        <v>0</v>
      </c>
      <c r="AA862" s="97">
        <v>0</v>
      </c>
      <c r="AB862" s="97">
        <v>0</v>
      </c>
      <c r="AC862" s="97">
        <v>0</v>
      </c>
      <c r="AD862" s="59">
        <v>0</v>
      </c>
      <c r="AE862" s="59">
        <v>0</v>
      </c>
      <c r="AF862" s="97">
        <v>0</v>
      </c>
      <c r="AG862" s="97">
        <v>0</v>
      </c>
      <c r="AH862" s="97">
        <v>0</v>
      </c>
      <c r="AI862" s="90">
        <v>0</v>
      </c>
      <c r="AJ862" s="91">
        <v>1</v>
      </c>
      <c r="AK862" s="99">
        <v>0</v>
      </c>
      <c r="AL862" s="97">
        <v>0</v>
      </c>
      <c r="AM862" s="97">
        <v>0</v>
      </c>
      <c r="AN862" s="97">
        <v>0</v>
      </c>
      <c r="AO862" s="97">
        <v>0</v>
      </c>
      <c r="AP862" s="90">
        <v>0</v>
      </c>
      <c r="AQ862" s="91">
        <v>0</v>
      </c>
      <c r="AR862" s="90">
        <v>0</v>
      </c>
      <c r="AS862" s="97">
        <v>0</v>
      </c>
      <c r="AT862" s="59">
        <v>0</v>
      </c>
      <c r="AU862" s="97">
        <v>0</v>
      </c>
      <c r="AV862" s="97">
        <v>0</v>
      </c>
      <c r="AW862" s="97">
        <v>0</v>
      </c>
      <c r="AX862" s="97">
        <v>0</v>
      </c>
      <c r="AY862" s="97">
        <v>0</v>
      </c>
      <c r="AZ862" s="97">
        <v>0</v>
      </c>
      <c r="BA862" s="97">
        <v>0</v>
      </c>
      <c r="BB862" s="97">
        <v>0</v>
      </c>
      <c r="BC862" s="97">
        <v>0</v>
      </c>
      <c r="BD862" s="97">
        <v>0</v>
      </c>
      <c r="BE862" s="70">
        <f>VLOOKUP(A862,'Plant Stock'!B:C,2,0)</f>
        <v>584</v>
      </c>
      <c r="BF862" s="71">
        <f>BE862-'Assy RM(DV)'!B862</f>
        <v>484</v>
      </c>
      <c r="BG862" s="71">
        <f>BF862-'Assy RM(DV)'!C862</f>
        <v>484</v>
      </c>
      <c r="BH862" s="71">
        <f>BG862-'Assy RM(DV)'!D862</f>
        <v>484</v>
      </c>
      <c r="BI862" s="71">
        <f>BH862-'Assy RM(DV)'!E862</f>
        <v>484</v>
      </c>
      <c r="BJ862" s="71">
        <f>BI862-'Assy RM(DV)'!F862</f>
        <v>484</v>
      </c>
      <c r="BK862" s="71">
        <f>BJ862-'Assy RM(DV)'!G862</f>
        <v>484</v>
      </c>
      <c r="BL862" s="71">
        <f>BK862-'Assy RM(DV)'!H862</f>
        <v>484</v>
      </c>
      <c r="BM862" s="71">
        <f>BL862-'Assy RM(DV)'!I862</f>
        <v>484</v>
      </c>
      <c r="BN862" s="71">
        <f>BM862-'Assy RM(DV)'!J862</f>
        <v>484</v>
      </c>
      <c r="BO862" s="71">
        <f>BN862-'Assy RM(DV)'!K862</f>
        <v>484</v>
      </c>
      <c r="BP862" s="71">
        <f>BO862-'Assy RM(DV)'!L862</f>
        <v>484</v>
      </c>
      <c r="BQ862" s="71">
        <f>BP862-'Assy RM(DV)'!M862</f>
        <v>484</v>
      </c>
      <c r="BR862" s="56">
        <f t="shared" si="102"/>
        <v>51</v>
      </c>
      <c r="BS862" s="56" t="b">
        <f t="shared" si="103"/>
        <v>0</v>
      </c>
      <c r="BT862" s="56">
        <f t="shared" si="104"/>
        <v>1</v>
      </c>
      <c r="BU862" s="98" t="b">
        <f t="shared" si="105"/>
        <v>0</v>
      </c>
    </row>
    <row r="863" spans="1:73" s="28" customFormat="1" hidden="1" x14ac:dyDescent="0.25">
      <c r="A863" s="118" t="s">
        <v>4554</v>
      </c>
      <c r="B863" s="119" t="s">
        <v>9895</v>
      </c>
      <c r="C863" s="142" t="s">
        <v>10002</v>
      </c>
      <c r="D863" s="97">
        <v>0</v>
      </c>
      <c r="E863" s="97">
        <v>0</v>
      </c>
      <c r="F863" s="59">
        <v>0</v>
      </c>
      <c r="G863" s="97">
        <v>0</v>
      </c>
      <c r="H863" s="59">
        <v>0</v>
      </c>
      <c r="I863" s="97">
        <v>0</v>
      </c>
      <c r="J863" s="97">
        <v>0</v>
      </c>
      <c r="K863" s="59">
        <v>0</v>
      </c>
      <c r="L863" s="59">
        <v>0</v>
      </c>
      <c r="M863" s="97">
        <v>0</v>
      </c>
      <c r="N863" s="97">
        <v>0</v>
      </c>
      <c r="O863" s="97">
        <v>0</v>
      </c>
      <c r="P863" s="97">
        <v>0</v>
      </c>
      <c r="Q863" s="59">
        <v>0</v>
      </c>
      <c r="R863" s="59">
        <v>0</v>
      </c>
      <c r="S863" s="97">
        <v>0</v>
      </c>
      <c r="T863" s="97">
        <v>0</v>
      </c>
      <c r="U863" s="59">
        <v>0</v>
      </c>
      <c r="V863" s="59">
        <v>0</v>
      </c>
      <c r="W863" s="59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59">
        <v>0</v>
      </c>
      <c r="AE863" s="59">
        <v>0</v>
      </c>
      <c r="AF863" s="97">
        <v>0</v>
      </c>
      <c r="AG863" s="97">
        <v>0</v>
      </c>
      <c r="AH863" s="97">
        <v>0</v>
      </c>
      <c r="AI863" s="90">
        <v>0</v>
      </c>
      <c r="AJ863" s="91">
        <v>0</v>
      </c>
      <c r="AK863" s="99">
        <v>0</v>
      </c>
      <c r="AL863" s="97">
        <v>0</v>
      </c>
      <c r="AM863" s="97">
        <v>0</v>
      </c>
      <c r="AN863" s="97">
        <v>0</v>
      </c>
      <c r="AO863" s="97">
        <v>0</v>
      </c>
      <c r="AP863" s="90">
        <v>0</v>
      </c>
      <c r="AQ863" s="91">
        <v>0</v>
      </c>
      <c r="AR863" s="90">
        <v>0</v>
      </c>
      <c r="AS863" s="97">
        <v>0</v>
      </c>
      <c r="AT863" s="59">
        <v>0</v>
      </c>
      <c r="AU863" s="97">
        <v>0</v>
      </c>
      <c r="AV863" s="97">
        <v>0</v>
      </c>
      <c r="AW863" s="97">
        <v>0</v>
      </c>
      <c r="AX863" s="97">
        <v>0</v>
      </c>
      <c r="AY863" s="97">
        <v>0</v>
      </c>
      <c r="AZ863" s="97">
        <v>0</v>
      </c>
      <c r="BA863" s="97">
        <v>0</v>
      </c>
      <c r="BB863" s="97">
        <v>0</v>
      </c>
      <c r="BC863" s="97">
        <v>0</v>
      </c>
      <c r="BD863" s="97">
        <v>3</v>
      </c>
      <c r="BE863" s="70">
        <f>VLOOKUP(A863,'Plant Stock'!B:C,2,0)</f>
        <v>532</v>
      </c>
      <c r="BF863" s="71">
        <f>BE863-'Assy RM(DV)'!B863</f>
        <v>532</v>
      </c>
      <c r="BG863" s="71">
        <f>BF863-'Assy RM(DV)'!C863</f>
        <v>532</v>
      </c>
      <c r="BH863" s="71">
        <f>BG863-'Assy RM(DV)'!D863</f>
        <v>532</v>
      </c>
      <c r="BI863" s="71">
        <f>BH863-'Assy RM(DV)'!E863</f>
        <v>532</v>
      </c>
      <c r="BJ863" s="71">
        <f>BI863-'Assy RM(DV)'!F863</f>
        <v>532</v>
      </c>
      <c r="BK863" s="71">
        <f>BJ863-'Assy RM(DV)'!G863</f>
        <v>532</v>
      </c>
      <c r="BL863" s="71">
        <f>BK863-'Assy RM(DV)'!H863</f>
        <v>532</v>
      </c>
      <c r="BM863" s="71">
        <f>BL863-'Assy RM(DV)'!I863</f>
        <v>532</v>
      </c>
      <c r="BN863" s="71">
        <f>BM863-'Assy RM(DV)'!J863</f>
        <v>532</v>
      </c>
      <c r="BO863" s="71">
        <f>BN863-'Assy RM(DV)'!K863</f>
        <v>532</v>
      </c>
      <c r="BP863" s="71">
        <f>BO863-'Assy RM(DV)'!L863</f>
        <v>532</v>
      </c>
      <c r="BQ863" s="71">
        <f>BP863-'Assy RM(DV)'!M863</f>
        <v>532</v>
      </c>
      <c r="BR863" s="56">
        <f t="shared" ref="BR863:BR910" si="106">COUNTIF(D863:BC863,"0")</f>
        <v>52</v>
      </c>
      <c r="BS863" s="56" t="b">
        <f t="shared" ref="BS863:BS910" si="107">BR863=E863</f>
        <v>0</v>
      </c>
      <c r="BT863" s="56">
        <f t="shared" ref="BT863:BT910" si="108">SUM(D863:AZ863)</f>
        <v>0</v>
      </c>
      <c r="BU863" s="98" t="b">
        <f t="shared" ref="BU863:BU910" si="109">BT863=R863</f>
        <v>1</v>
      </c>
    </row>
    <row r="864" spans="1:73" s="28" customFormat="1" hidden="1" x14ac:dyDescent="0.25">
      <c r="A864" s="118" t="s">
        <v>4590</v>
      </c>
      <c r="B864" s="119" t="s">
        <v>9896</v>
      </c>
      <c r="C864" s="142" t="s">
        <v>10002</v>
      </c>
      <c r="D864" s="97">
        <v>0</v>
      </c>
      <c r="E864" s="97">
        <v>0</v>
      </c>
      <c r="F864" s="59">
        <v>0</v>
      </c>
      <c r="G864" s="97">
        <v>0</v>
      </c>
      <c r="H864" s="59">
        <v>0</v>
      </c>
      <c r="I864" s="97">
        <v>0</v>
      </c>
      <c r="J864" s="97">
        <v>0</v>
      </c>
      <c r="K864" s="59">
        <v>0</v>
      </c>
      <c r="L864" s="59">
        <v>0</v>
      </c>
      <c r="M864" s="97">
        <v>0</v>
      </c>
      <c r="N864" s="97">
        <v>0</v>
      </c>
      <c r="O864" s="97">
        <v>0</v>
      </c>
      <c r="P864" s="97">
        <v>0</v>
      </c>
      <c r="Q864" s="59">
        <v>0</v>
      </c>
      <c r="R864" s="59">
        <v>0</v>
      </c>
      <c r="S864" s="97">
        <v>0</v>
      </c>
      <c r="T864" s="97">
        <v>0</v>
      </c>
      <c r="U864" s="59">
        <v>0</v>
      </c>
      <c r="V864" s="59">
        <v>0</v>
      </c>
      <c r="W864" s="59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59">
        <v>0</v>
      </c>
      <c r="AE864" s="59">
        <v>0</v>
      </c>
      <c r="AF864" s="97">
        <v>0</v>
      </c>
      <c r="AG864" s="97">
        <v>0</v>
      </c>
      <c r="AH864" s="97">
        <v>0</v>
      </c>
      <c r="AI864" s="90">
        <v>0</v>
      </c>
      <c r="AJ864" s="91">
        <v>0</v>
      </c>
      <c r="AK864" s="99">
        <v>0</v>
      </c>
      <c r="AL864" s="97">
        <v>0</v>
      </c>
      <c r="AM864" s="97">
        <v>0</v>
      </c>
      <c r="AN864" s="97">
        <v>0</v>
      </c>
      <c r="AO864" s="97">
        <v>0</v>
      </c>
      <c r="AP864" s="90">
        <v>0</v>
      </c>
      <c r="AQ864" s="91">
        <v>0</v>
      </c>
      <c r="AR864" s="90">
        <v>0</v>
      </c>
      <c r="AS864" s="97">
        <v>0</v>
      </c>
      <c r="AT864" s="59">
        <v>0</v>
      </c>
      <c r="AU864" s="97">
        <v>0</v>
      </c>
      <c r="AV864" s="97">
        <v>0</v>
      </c>
      <c r="AW864" s="97">
        <v>0</v>
      </c>
      <c r="AX864" s="97">
        <v>0</v>
      </c>
      <c r="AY864" s="97">
        <v>0</v>
      </c>
      <c r="AZ864" s="97">
        <v>0</v>
      </c>
      <c r="BA864" s="97">
        <v>0</v>
      </c>
      <c r="BB864" s="97">
        <v>0</v>
      </c>
      <c r="BC864" s="97">
        <v>0</v>
      </c>
      <c r="BD864" s="97">
        <v>1</v>
      </c>
      <c r="BE864" s="70">
        <f>VLOOKUP(A864,'Plant Stock'!B:C,2,0)</f>
        <v>95</v>
      </c>
      <c r="BF864" s="71">
        <f>BE864-'Assy RM(DV)'!B864</f>
        <v>95</v>
      </c>
      <c r="BG864" s="71">
        <f>BF864-'Assy RM(DV)'!C864</f>
        <v>95</v>
      </c>
      <c r="BH864" s="71">
        <f>BG864-'Assy RM(DV)'!D864</f>
        <v>95</v>
      </c>
      <c r="BI864" s="71">
        <f>BH864-'Assy RM(DV)'!E864</f>
        <v>95</v>
      </c>
      <c r="BJ864" s="71">
        <f>BI864-'Assy RM(DV)'!F864</f>
        <v>95</v>
      </c>
      <c r="BK864" s="71">
        <f>BJ864-'Assy RM(DV)'!G864</f>
        <v>95</v>
      </c>
      <c r="BL864" s="71">
        <f>BK864-'Assy RM(DV)'!H864</f>
        <v>95</v>
      </c>
      <c r="BM864" s="71">
        <f>BL864-'Assy RM(DV)'!I864</f>
        <v>95</v>
      </c>
      <c r="BN864" s="71">
        <f>BM864-'Assy RM(DV)'!J864</f>
        <v>95</v>
      </c>
      <c r="BO864" s="71">
        <f>BN864-'Assy RM(DV)'!K864</f>
        <v>95</v>
      </c>
      <c r="BP864" s="71">
        <f>BO864-'Assy RM(DV)'!L864</f>
        <v>95</v>
      </c>
      <c r="BQ864" s="71">
        <f>BP864-'Assy RM(DV)'!M864</f>
        <v>95</v>
      </c>
      <c r="BR864" s="56">
        <f t="shared" si="106"/>
        <v>52</v>
      </c>
      <c r="BS864" s="56" t="b">
        <f t="shared" si="107"/>
        <v>0</v>
      </c>
      <c r="BT864" s="56">
        <f t="shared" si="108"/>
        <v>0</v>
      </c>
      <c r="BU864" s="98" t="b">
        <f t="shared" si="109"/>
        <v>1</v>
      </c>
    </row>
    <row r="865" spans="1:73" s="28" customFormat="1" hidden="1" x14ac:dyDescent="0.25">
      <c r="A865" s="118" t="s">
        <v>4521</v>
      </c>
      <c r="B865" s="119" t="s">
        <v>9897</v>
      </c>
      <c r="C865" s="142" t="s">
        <v>10075</v>
      </c>
      <c r="D865" s="97">
        <v>0</v>
      </c>
      <c r="E865" s="97">
        <v>0</v>
      </c>
      <c r="F865" s="59">
        <v>0</v>
      </c>
      <c r="G865" s="97">
        <v>0</v>
      </c>
      <c r="H865" s="59">
        <v>0</v>
      </c>
      <c r="I865" s="97">
        <v>0</v>
      </c>
      <c r="J865" s="97">
        <v>0</v>
      </c>
      <c r="K865" s="59">
        <v>0</v>
      </c>
      <c r="L865" s="59">
        <v>0</v>
      </c>
      <c r="M865" s="97">
        <v>0</v>
      </c>
      <c r="N865" s="97">
        <v>0</v>
      </c>
      <c r="O865" s="97">
        <v>0</v>
      </c>
      <c r="P865" s="97">
        <v>0</v>
      </c>
      <c r="Q865" s="59">
        <v>0</v>
      </c>
      <c r="R865" s="59">
        <v>0</v>
      </c>
      <c r="S865" s="97">
        <v>0</v>
      </c>
      <c r="T865" s="97">
        <v>0</v>
      </c>
      <c r="U865" s="59">
        <v>0</v>
      </c>
      <c r="V865" s="59">
        <v>0</v>
      </c>
      <c r="W865" s="59">
        <v>0</v>
      </c>
      <c r="X865" s="97">
        <v>0</v>
      </c>
      <c r="Y865" s="97">
        <v>0</v>
      </c>
      <c r="Z865" s="97">
        <v>0</v>
      </c>
      <c r="AA865" s="97">
        <v>0</v>
      </c>
      <c r="AB865" s="97">
        <v>0</v>
      </c>
      <c r="AC865" s="97">
        <v>0</v>
      </c>
      <c r="AD865" s="59">
        <v>0</v>
      </c>
      <c r="AE865" s="59">
        <v>0</v>
      </c>
      <c r="AF865" s="97">
        <v>0</v>
      </c>
      <c r="AG865" s="97">
        <v>0</v>
      </c>
      <c r="AH865" s="97">
        <v>0</v>
      </c>
      <c r="AI865" s="90">
        <v>0</v>
      </c>
      <c r="AJ865" s="91">
        <v>0</v>
      </c>
      <c r="AK865" s="99">
        <v>0</v>
      </c>
      <c r="AL865" s="97">
        <v>0</v>
      </c>
      <c r="AM865" s="97">
        <v>0</v>
      </c>
      <c r="AN865" s="97">
        <v>0</v>
      </c>
      <c r="AO865" s="97">
        <v>0</v>
      </c>
      <c r="AP865" s="90">
        <v>0</v>
      </c>
      <c r="AQ865" s="91">
        <v>0</v>
      </c>
      <c r="AR865" s="90">
        <v>0</v>
      </c>
      <c r="AS865" s="97">
        <v>0</v>
      </c>
      <c r="AT865" s="59">
        <v>0</v>
      </c>
      <c r="AU865" s="97">
        <v>0</v>
      </c>
      <c r="AV865" s="97">
        <v>0</v>
      </c>
      <c r="AW865" s="97">
        <v>0</v>
      </c>
      <c r="AX865" s="97">
        <v>0</v>
      </c>
      <c r="AY865" s="97">
        <v>0</v>
      </c>
      <c r="AZ865" s="97">
        <v>0</v>
      </c>
      <c r="BA865" s="97">
        <v>0</v>
      </c>
      <c r="BB865" s="97">
        <v>0</v>
      </c>
      <c r="BC865" s="97">
        <v>0</v>
      </c>
      <c r="BD865" s="97">
        <v>3</v>
      </c>
      <c r="BE865" s="70">
        <f>VLOOKUP(A865,'Plant Stock'!B:C,2,0)</f>
        <v>935</v>
      </c>
      <c r="BF865" s="71">
        <f>BE865-'Assy RM(DV)'!B865</f>
        <v>935</v>
      </c>
      <c r="BG865" s="71">
        <f>BF865-'Assy RM(DV)'!C865</f>
        <v>935</v>
      </c>
      <c r="BH865" s="71">
        <f>BG865-'Assy RM(DV)'!D865</f>
        <v>935</v>
      </c>
      <c r="BI865" s="71">
        <f>BH865-'Assy RM(DV)'!E865</f>
        <v>935</v>
      </c>
      <c r="BJ865" s="71">
        <f>BI865-'Assy RM(DV)'!F865</f>
        <v>935</v>
      </c>
      <c r="BK865" s="71">
        <f>BJ865-'Assy RM(DV)'!G865</f>
        <v>935</v>
      </c>
      <c r="BL865" s="71">
        <f>BK865-'Assy RM(DV)'!H865</f>
        <v>935</v>
      </c>
      <c r="BM865" s="71">
        <f>BL865-'Assy RM(DV)'!I865</f>
        <v>935</v>
      </c>
      <c r="BN865" s="71">
        <f>BM865-'Assy RM(DV)'!J865</f>
        <v>935</v>
      </c>
      <c r="BO865" s="71">
        <f>BN865-'Assy RM(DV)'!K865</f>
        <v>935</v>
      </c>
      <c r="BP865" s="71">
        <f>BO865-'Assy RM(DV)'!L865</f>
        <v>935</v>
      </c>
      <c r="BQ865" s="71">
        <f>BP865-'Assy RM(DV)'!M865</f>
        <v>935</v>
      </c>
      <c r="BR865" s="56">
        <f t="shared" si="106"/>
        <v>52</v>
      </c>
      <c r="BS865" s="56" t="b">
        <f t="shared" si="107"/>
        <v>0</v>
      </c>
      <c r="BT865" s="56">
        <f t="shared" si="108"/>
        <v>0</v>
      </c>
      <c r="BU865" s="98" t="b">
        <f t="shared" si="109"/>
        <v>1</v>
      </c>
    </row>
    <row r="866" spans="1:73" s="28" customFormat="1" hidden="1" x14ac:dyDescent="0.25">
      <c r="A866" s="118" t="s">
        <v>4589</v>
      </c>
      <c r="B866" s="119" t="s">
        <v>9898</v>
      </c>
      <c r="C866" s="142" t="s">
        <v>10075</v>
      </c>
      <c r="D866" s="97">
        <v>0</v>
      </c>
      <c r="E866" s="97">
        <v>0</v>
      </c>
      <c r="F866" s="59">
        <v>0</v>
      </c>
      <c r="G866" s="97">
        <v>0</v>
      </c>
      <c r="H866" s="59">
        <v>0</v>
      </c>
      <c r="I866" s="97">
        <v>0</v>
      </c>
      <c r="J866" s="97">
        <v>0</v>
      </c>
      <c r="K866" s="59">
        <v>0</v>
      </c>
      <c r="L866" s="59">
        <v>0</v>
      </c>
      <c r="M866" s="97">
        <v>0</v>
      </c>
      <c r="N866" s="97">
        <v>0</v>
      </c>
      <c r="O866" s="97">
        <v>0</v>
      </c>
      <c r="P866" s="97">
        <v>0</v>
      </c>
      <c r="Q866" s="59">
        <v>0</v>
      </c>
      <c r="R866" s="59">
        <v>0</v>
      </c>
      <c r="S866" s="97">
        <v>0</v>
      </c>
      <c r="T866" s="97">
        <v>0</v>
      </c>
      <c r="U866" s="59">
        <v>0</v>
      </c>
      <c r="V866" s="59">
        <v>0</v>
      </c>
      <c r="W866" s="59">
        <v>0</v>
      </c>
      <c r="X866" s="97">
        <v>0</v>
      </c>
      <c r="Y866" s="97">
        <v>0</v>
      </c>
      <c r="Z866" s="97">
        <v>0</v>
      </c>
      <c r="AA866" s="97">
        <v>0</v>
      </c>
      <c r="AB866" s="97">
        <v>0</v>
      </c>
      <c r="AC866" s="97">
        <v>0</v>
      </c>
      <c r="AD866" s="59">
        <v>0</v>
      </c>
      <c r="AE866" s="59">
        <v>0</v>
      </c>
      <c r="AF866" s="97">
        <v>0</v>
      </c>
      <c r="AG866" s="97">
        <v>0</v>
      </c>
      <c r="AH866" s="97">
        <v>0</v>
      </c>
      <c r="AI866" s="90">
        <v>0</v>
      </c>
      <c r="AJ866" s="91">
        <v>0</v>
      </c>
      <c r="AK866" s="99">
        <v>0</v>
      </c>
      <c r="AL866" s="97">
        <v>0</v>
      </c>
      <c r="AM866" s="97">
        <v>0</v>
      </c>
      <c r="AN866" s="97">
        <v>0</v>
      </c>
      <c r="AO866" s="97">
        <v>0</v>
      </c>
      <c r="AP866" s="90">
        <v>0</v>
      </c>
      <c r="AQ866" s="91">
        <v>0</v>
      </c>
      <c r="AR866" s="90">
        <v>0</v>
      </c>
      <c r="AS866" s="97">
        <v>0</v>
      </c>
      <c r="AT866" s="59">
        <v>0</v>
      </c>
      <c r="AU866" s="97">
        <v>0</v>
      </c>
      <c r="AV866" s="97">
        <v>0</v>
      </c>
      <c r="AW866" s="97">
        <v>0</v>
      </c>
      <c r="AX866" s="97">
        <v>0</v>
      </c>
      <c r="AY866" s="97">
        <v>0</v>
      </c>
      <c r="AZ866" s="97">
        <v>0</v>
      </c>
      <c r="BA866" s="97">
        <v>0</v>
      </c>
      <c r="BB866" s="97">
        <v>0</v>
      </c>
      <c r="BC866" s="97">
        <v>0</v>
      </c>
      <c r="BD866" s="97">
        <v>3</v>
      </c>
      <c r="BE866" s="70">
        <f>VLOOKUP(A866,'Plant Stock'!B:C,2,0)</f>
        <v>277</v>
      </c>
      <c r="BF866" s="71">
        <f>BE866-'Assy RM(DV)'!B866</f>
        <v>277</v>
      </c>
      <c r="BG866" s="71">
        <f>BF866-'Assy RM(DV)'!C866</f>
        <v>277</v>
      </c>
      <c r="BH866" s="71">
        <f>BG866-'Assy RM(DV)'!D866</f>
        <v>277</v>
      </c>
      <c r="BI866" s="71">
        <f>BH866-'Assy RM(DV)'!E866</f>
        <v>277</v>
      </c>
      <c r="BJ866" s="71">
        <f>BI866-'Assy RM(DV)'!F866</f>
        <v>277</v>
      </c>
      <c r="BK866" s="71">
        <f>BJ866-'Assy RM(DV)'!G866</f>
        <v>277</v>
      </c>
      <c r="BL866" s="71">
        <f>BK866-'Assy RM(DV)'!H866</f>
        <v>277</v>
      </c>
      <c r="BM866" s="71">
        <f>BL866-'Assy RM(DV)'!I866</f>
        <v>277</v>
      </c>
      <c r="BN866" s="71">
        <f>BM866-'Assy RM(DV)'!J866</f>
        <v>277</v>
      </c>
      <c r="BO866" s="71">
        <f>BN866-'Assy RM(DV)'!K866</f>
        <v>277</v>
      </c>
      <c r="BP866" s="71">
        <f>BO866-'Assy RM(DV)'!L866</f>
        <v>277</v>
      </c>
      <c r="BQ866" s="71">
        <f>BP866-'Assy RM(DV)'!M866</f>
        <v>277</v>
      </c>
      <c r="BR866" s="56">
        <f t="shared" si="106"/>
        <v>52</v>
      </c>
      <c r="BS866" s="56" t="b">
        <f t="shared" si="107"/>
        <v>0</v>
      </c>
      <c r="BT866" s="56">
        <f t="shared" si="108"/>
        <v>0</v>
      </c>
      <c r="BU866" s="98" t="b">
        <f t="shared" si="109"/>
        <v>1</v>
      </c>
    </row>
    <row r="867" spans="1:73" s="28" customFormat="1" hidden="1" x14ac:dyDescent="0.25">
      <c r="A867" s="118" t="s">
        <v>4591</v>
      </c>
      <c r="B867" s="119" t="s">
        <v>9899</v>
      </c>
      <c r="C867" s="142" t="s">
        <v>7604</v>
      </c>
      <c r="D867" s="97">
        <v>0</v>
      </c>
      <c r="E867" s="97">
        <v>0</v>
      </c>
      <c r="F867" s="59">
        <v>0</v>
      </c>
      <c r="G867" s="97">
        <v>0</v>
      </c>
      <c r="H867" s="59">
        <v>0</v>
      </c>
      <c r="I867" s="97">
        <v>0</v>
      </c>
      <c r="J867" s="97">
        <v>0</v>
      </c>
      <c r="K867" s="59">
        <v>0</v>
      </c>
      <c r="L867" s="59">
        <v>0</v>
      </c>
      <c r="M867" s="97">
        <v>0</v>
      </c>
      <c r="N867" s="97">
        <v>0</v>
      </c>
      <c r="O867" s="97">
        <v>0</v>
      </c>
      <c r="P867" s="97">
        <v>0</v>
      </c>
      <c r="Q867" s="59">
        <v>0</v>
      </c>
      <c r="R867" s="59">
        <v>0</v>
      </c>
      <c r="S867" s="97">
        <v>0</v>
      </c>
      <c r="T867" s="97">
        <v>0</v>
      </c>
      <c r="U867" s="59">
        <v>0</v>
      </c>
      <c r="V867" s="59">
        <v>0</v>
      </c>
      <c r="W867" s="59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59">
        <v>0</v>
      </c>
      <c r="AE867" s="59">
        <v>0</v>
      </c>
      <c r="AF867" s="97">
        <v>0</v>
      </c>
      <c r="AG867" s="97">
        <v>0</v>
      </c>
      <c r="AH867" s="97">
        <v>0</v>
      </c>
      <c r="AI867" s="90">
        <v>0</v>
      </c>
      <c r="AJ867" s="91">
        <v>0</v>
      </c>
      <c r="AK867" s="99">
        <v>0</v>
      </c>
      <c r="AL867" s="97">
        <v>0</v>
      </c>
      <c r="AM867" s="97">
        <v>0</v>
      </c>
      <c r="AN867" s="97">
        <v>0</v>
      </c>
      <c r="AO867" s="97">
        <v>0</v>
      </c>
      <c r="AP867" s="90">
        <v>0</v>
      </c>
      <c r="AQ867" s="91">
        <v>0</v>
      </c>
      <c r="AR867" s="90">
        <v>0</v>
      </c>
      <c r="AS867" s="97">
        <v>0</v>
      </c>
      <c r="AT867" s="59">
        <v>0</v>
      </c>
      <c r="AU867" s="97">
        <v>0</v>
      </c>
      <c r="AV867" s="97">
        <v>0</v>
      </c>
      <c r="AW867" s="97">
        <v>0</v>
      </c>
      <c r="AX867" s="97">
        <v>0</v>
      </c>
      <c r="AY867" s="97">
        <v>0</v>
      </c>
      <c r="AZ867" s="97">
        <v>0</v>
      </c>
      <c r="BA867" s="97">
        <v>0</v>
      </c>
      <c r="BB867" s="97">
        <v>0</v>
      </c>
      <c r="BC867" s="97">
        <v>0</v>
      </c>
      <c r="BD867" s="97">
        <v>1</v>
      </c>
      <c r="BE867" s="70">
        <f>VLOOKUP(A867,'Plant Stock'!B:C,2,0)</f>
        <v>99</v>
      </c>
      <c r="BF867" s="71">
        <f>BE867-'Assy RM(DV)'!B867</f>
        <v>99</v>
      </c>
      <c r="BG867" s="71">
        <f>BF867-'Assy RM(DV)'!C867</f>
        <v>99</v>
      </c>
      <c r="BH867" s="71">
        <f>BG867-'Assy RM(DV)'!D867</f>
        <v>99</v>
      </c>
      <c r="BI867" s="71">
        <f>BH867-'Assy RM(DV)'!E867</f>
        <v>99</v>
      </c>
      <c r="BJ867" s="71">
        <f>BI867-'Assy RM(DV)'!F867</f>
        <v>99</v>
      </c>
      <c r="BK867" s="71">
        <f>BJ867-'Assy RM(DV)'!G867</f>
        <v>99</v>
      </c>
      <c r="BL867" s="71">
        <f>BK867-'Assy RM(DV)'!H867</f>
        <v>99</v>
      </c>
      <c r="BM867" s="71">
        <f>BL867-'Assy RM(DV)'!I867</f>
        <v>99</v>
      </c>
      <c r="BN867" s="71">
        <f>BM867-'Assy RM(DV)'!J867</f>
        <v>99</v>
      </c>
      <c r="BO867" s="71">
        <f>BN867-'Assy RM(DV)'!K867</f>
        <v>99</v>
      </c>
      <c r="BP867" s="71">
        <f>BO867-'Assy RM(DV)'!L867</f>
        <v>99</v>
      </c>
      <c r="BQ867" s="71">
        <f>BP867-'Assy RM(DV)'!M867</f>
        <v>99</v>
      </c>
      <c r="BR867" s="56">
        <f t="shared" si="106"/>
        <v>52</v>
      </c>
      <c r="BS867" s="56" t="b">
        <f t="shared" si="107"/>
        <v>0</v>
      </c>
      <c r="BT867" s="56">
        <f t="shared" si="108"/>
        <v>0</v>
      </c>
      <c r="BU867" s="98" t="b">
        <f t="shared" si="109"/>
        <v>1</v>
      </c>
    </row>
    <row r="868" spans="1:73" s="28" customFormat="1" hidden="1" x14ac:dyDescent="0.25">
      <c r="A868" s="118" t="s">
        <v>9900</v>
      </c>
      <c r="B868" s="119" t="s">
        <v>9901</v>
      </c>
      <c r="C868" s="142" t="s">
        <v>10002</v>
      </c>
      <c r="D868" s="97">
        <v>0</v>
      </c>
      <c r="E868" s="97">
        <v>0</v>
      </c>
      <c r="F868" s="59">
        <v>0</v>
      </c>
      <c r="G868" s="97">
        <v>0</v>
      </c>
      <c r="H868" s="59">
        <v>0</v>
      </c>
      <c r="I868" s="97">
        <v>0</v>
      </c>
      <c r="J868" s="97">
        <v>0</v>
      </c>
      <c r="K868" s="59">
        <v>0</v>
      </c>
      <c r="L868" s="59">
        <v>0</v>
      </c>
      <c r="M868" s="97">
        <v>0</v>
      </c>
      <c r="N868" s="97">
        <v>0</v>
      </c>
      <c r="O868" s="97">
        <v>0</v>
      </c>
      <c r="P868" s="97">
        <v>0</v>
      </c>
      <c r="Q868" s="59">
        <v>0</v>
      </c>
      <c r="R868" s="59">
        <v>0</v>
      </c>
      <c r="S868" s="97">
        <v>0</v>
      </c>
      <c r="T868" s="97">
        <v>0</v>
      </c>
      <c r="U868" s="59">
        <v>0</v>
      </c>
      <c r="V868" s="59">
        <v>0</v>
      </c>
      <c r="W868" s="59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59">
        <v>0</v>
      </c>
      <c r="AE868" s="59">
        <v>0</v>
      </c>
      <c r="AF868" s="97">
        <v>0</v>
      </c>
      <c r="AG868" s="97">
        <v>0</v>
      </c>
      <c r="AH868" s="97">
        <v>0</v>
      </c>
      <c r="AI868" s="90">
        <v>0</v>
      </c>
      <c r="AJ868" s="91">
        <v>0</v>
      </c>
      <c r="AK868" s="99">
        <v>0</v>
      </c>
      <c r="AL868" s="97">
        <v>0</v>
      </c>
      <c r="AM868" s="97">
        <v>0</v>
      </c>
      <c r="AN868" s="97">
        <v>0</v>
      </c>
      <c r="AO868" s="97">
        <v>0</v>
      </c>
      <c r="AP868" s="90">
        <v>0</v>
      </c>
      <c r="AQ868" s="91">
        <v>0</v>
      </c>
      <c r="AR868" s="90">
        <v>0</v>
      </c>
      <c r="AS868" s="97">
        <v>0</v>
      </c>
      <c r="AT868" s="59">
        <v>0</v>
      </c>
      <c r="AU868" s="97">
        <v>0</v>
      </c>
      <c r="AV868" s="97">
        <v>0</v>
      </c>
      <c r="AW868" s="97">
        <v>0</v>
      </c>
      <c r="AX868" s="97">
        <v>0</v>
      </c>
      <c r="AY868" s="97">
        <v>0</v>
      </c>
      <c r="AZ868" s="97">
        <v>0</v>
      </c>
      <c r="BA868" s="97">
        <v>0</v>
      </c>
      <c r="BB868" s="97">
        <v>0</v>
      </c>
      <c r="BC868" s="97">
        <v>0</v>
      </c>
      <c r="BD868" s="97">
        <v>3</v>
      </c>
      <c r="BE868" s="70">
        <f>VLOOKUP(A868,'Plant Stock'!B:C,2,0)</f>
        <v>651</v>
      </c>
      <c r="BF868" s="71">
        <f>BE868-'Assy RM(DV)'!B868</f>
        <v>651</v>
      </c>
      <c r="BG868" s="71">
        <f>BF868-'Assy RM(DV)'!C868</f>
        <v>651</v>
      </c>
      <c r="BH868" s="71">
        <f>BG868-'Assy RM(DV)'!D868</f>
        <v>651</v>
      </c>
      <c r="BI868" s="71">
        <f>BH868-'Assy RM(DV)'!E868</f>
        <v>651</v>
      </c>
      <c r="BJ868" s="71">
        <f>BI868-'Assy RM(DV)'!F868</f>
        <v>651</v>
      </c>
      <c r="BK868" s="71">
        <f>BJ868-'Assy RM(DV)'!G868</f>
        <v>651</v>
      </c>
      <c r="BL868" s="71">
        <f>BK868-'Assy RM(DV)'!H868</f>
        <v>651</v>
      </c>
      <c r="BM868" s="71">
        <f>BL868-'Assy RM(DV)'!I868</f>
        <v>651</v>
      </c>
      <c r="BN868" s="71">
        <f>BM868-'Assy RM(DV)'!J868</f>
        <v>651</v>
      </c>
      <c r="BO868" s="71">
        <f>BN868-'Assy RM(DV)'!K868</f>
        <v>651</v>
      </c>
      <c r="BP868" s="71">
        <f>BO868-'Assy RM(DV)'!L868</f>
        <v>651</v>
      </c>
      <c r="BQ868" s="71">
        <f>BP868-'Assy RM(DV)'!M868</f>
        <v>651</v>
      </c>
      <c r="BR868" s="56">
        <f t="shared" si="106"/>
        <v>52</v>
      </c>
      <c r="BS868" s="56" t="b">
        <f t="shared" si="107"/>
        <v>0</v>
      </c>
      <c r="BT868" s="56">
        <f t="shared" si="108"/>
        <v>0</v>
      </c>
      <c r="BU868" s="98" t="b">
        <f t="shared" si="109"/>
        <v>1</v>
      </c>
    </row>
    <row r="869" spans="1:73" s="28" customFormat="1" hidden="1" x14ac:dyDescent="0.25">
      <c r="A869" s="118" t="s">
        <v>4588</v>
      </c>
      <c r="B869" s="119" t="s">
        <v>9902</v>
      </c>
      <c r="C869" s="142" t="s">
        <v>10074</v>
      </c>
      <c r="D869" s="97">
        <v>0</v>
      </c>
      <c r="E869" s="97">
        <v>0</v>
      </c>
      <c r="F869" s="59">
        <v>0</v>
      </c>
      <c r="G869" s="97">
        <v>0</v>
      </c>
      <c r="H869" s="59">
        <v>0</v>
      </c>
      <c r="I869" s="97">
        <v>0</v>
      </c>
      <c r="J869" s="97">
        <v>0</v>
      </c>
      <c r="K869" s="59">
        <v>0</v>
      </c>
      <c r="L869" s="59">
        <v>0</v>
      </c>
      <c r="M869" s="97">
        <v>0</v>
      </c>
      <c r="N869" s="97">
        <v>0</v>
      </c>
      <c r="O869" s="97">
        <v>0</v>
      </c>
      <c r="P869" s="97">
        <v>0</v>
      </c>
      <c r="Q869" s="59">
        <v>0</v>
      </c>
      <c r="R869" s="59">
        <v>0</v>
      </c>
      <c r="S869" s="97">
        <v>0</v>
      </c>
      <c r="T869" s="97">
        <v>0</v>
      </c>
      <c r="U869" s="59">
        <v>0</v>
      </c>
      <c r="V869" s="59">
        <v>0</v>
      </c>
      <c r="W869" s="59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59">
        <v>0</v>
      </c>
      <c r="AE869" s="59">
        <v>0</v>
      </c>
      <c r="AF869" s="97">
        <v>0</v>
      </c>
      <c r="AG869" s="97">
        <v>0</v>
      </c>
      <c r="AH869" s="97">
        <v>0</v>
      </c>
      <c r="AI869" s="90">
        <v>0</v>
      </c>
      <c r="AJ869" s="91">
        <v>0</v>
      </c>
      <c r="AK869" s="99">
        <v>0</v>
      </c>
      <c r="AL869" s="97">
        <v>0</v>
      </c>
      <c r="AM869" s="97">
        <v>0</v>
      </c>
      <c r="AN869" s="97">
        <v>0</v>
      </c>
      <c r="AO869" s="97">
        <v>0</v>
      </c>
      <c r="AP869" s="90">
        <v>0</v>
      </c>
      <c r="AQ869" s="91">
        <v>0</v>
      </c>
      <c r="AR869" s="90">
        <v>0</v>
      </c>
      <c r="AS869" s="97">
        <v>0</v>
      </c>
      <c r="AT869" s="59">
        <v>0</v>
      </c>
      <c r="AU869" s="97">
        <v>0</v>
      </c>
      <c r="AV869" s="97">
        <v>0</v>
      </c>
      <c r="AW869" s="97">
        <v>0</v>
      </c>
      <c r="AX869" s="97">
        <v>0</v>
      </c>
      <c r="AY869" s="97">
        <v>0</v>
      </c>
      <c r="AZ869" s="97">
        <v>0</v>
      </c>
      <c r="BA869" s="97">
        <v>0</v>
      </c>
      <c r="BB869" s="97">
        <v>0</v>
      </c>
      <c r="BC869" s="97">
        <v>0</v>
      </c>
      <c r="BD869" s="97">
        <v>3</v>
      </c>
      <c r="BE869" s="70">
        <f>VLOOKUP(A869,'Plant Stock'!B:C,2,0)</f>
        <v>5298</v>
      </c>
      <c r="BF869" s="71">
        <f>BE869-'Assy RM(DV)'!B869</f>
        <v>5298</v>
      </c>
      <c r="BG869" s="71">
        <f>BF869-'Assy RM(DV)'!C869</f>
        <v>5298</v>
      </c>
      <c r="BH869" s="71">
        <f>BG869-'Assy RM(DV)'!D869</f>
        <v>5298</v>
      </c>
      <c r="BI869" s="71">
        <f>BH869-'Assy RM(DV)'!E869</f>
        <v>5298</v>
      </c>
      <c r="BJ869" s="71">
        <f>BI869-'Assy RM(DV)'!F869</f>
        <v>5298</v>
      </c>
      <c r="BK869" s="71">
        <f>BJ869-'Assy RM(DV)'!G869</f>
        <v>5298</v>
      </c>
      <c r="BL869" s="71">
        <f>BK869-'Assy RM(DV)'!H869</f>
        <v>5298</v>
      </c>
      <c r="BM869" s="71">
        <f>BL869-'Assy RM(DV)'!I869</f>
        <v>5298</v>
      </c>
      <c r="BN869" s="71">
        <f>BM869-'Assy RM(DV)'!J869</f>
        <v>5298</v>
      </c>
      <c r="BO869" s="71">
        <f>BN869-'Assy RM(DV)'!K869</f>
        <v>5298</v>
      </c>
      <c r="BP869" s="71">
        <f>BO869-'Assy RM(DV)'!L869</f>
        <v>5298</v>
      </c>
      <c r="BQ869" s="71">
        <f>BP869-'Assy RM(DV)'!M869</f>
        <v>5298</v>
      </c>
      <c r="BR869" s="56">
        <f t="shared" si="106"/>
        <v>52</v>
      </c>
      <c r="BS869" s="56" t="b">
        <f t="shared" si="107"/>
        <v>0</v>
      </c>
      <c r="BT869" s="56">
        <f t="shared" si="108"/>
        <v>0</v>
      </c>
      <c r="BU869" s="98" t="b">
        <f t="shared" si="109"/>
        <v>1</v>
      </c>
    </row>
    <row r="870" spans="1:73" s="28" customFormat="1" hidden="1" x14ac:dyDescent="0.25">
      <c r="A870" s="118" t="s">
        <v>4520</v>
      </c>
      <c r="B870" s="119" t="s">
        <v>9903</v>
      </c>
      <c r="C870" s="142" t="s">
        <v>10002</v>
      </c>
      <c r="D870" s="97">
        <v>0</v>
      </c>
      <c r="E870" s="97">
        <v>0</v>
      </c>
      <c r="F870" s="59">
        <v>0</v>
      </c>
      <c r="G870" s="97">
        <v>0</v>
      </c>
      <c r="H870" s="59">
        <v>0</v>
      </c>
      <c r="I870" s="97">
        <v>0</v>
      </c>
      <c r="J870" s="97">
        <v>0</v>
      </c>
      <c r="K870" s="59">
        <v>0</v>
      </c>
      <c r="L870" s="59">
        <v>0</v>
      </c>
      <c r="M870" s="97">
        <v>0</v>
      </c>
      <c r="N870" s="97">
        <v>0</v>
      </c>
      <c r="O870" s="97">
        <v>0</v>
      </c>
      <c r="P870" s="97">
        <v>0</v>
      </c>
      <c r="Q870" s="59">
        <v>0</v>
      </c>
      <c r="R870" s="59">
        <v>0</v>
      </c>
      <c r="S870" s="97">
        <v>0</v>
      </c>
      <c r="T870" s="97">
        <v>0</v>
      </c>
      <c r="U870" s="59">
        <v>0</v>
      </c>
      <c r="V870" s="59">
        <v>0</v>
      </c>
      <c r="W870" s="59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59">
        <v>0</v>
      </c>
      <c r="AE870" s="59">
        <v>0</v>
      </c>
      <c r="AF870" s="97">
        <v>0</v>
      </c>
      <c r="AG870" s="97">
        <v>0</v>
      </c>
      <c r="AH870" s="97">
        <v>0</v>
      </c>
      <c r="AI870" s="90">
        <v>0</v>
      </c>
      <c r="AJ870" s="91">
        <v>0</v>
      </c>
      <c r="AK870" s="99">
        <v>0</v>
      </c>
      <c r="AL870" s="97">
        <v>0</v>
      </c>
      <c r="AM870" s="97">
        <v>0</v>
      </c>
      <c r="AN870" s="97">
        <v>0</v>
      </c>
      <c r="AO870" s="97">
        <v>0</v>
      </c>
      <c r="AP870" s="90">
        <v>0</v>
      </c>
      <c r="AQ870" s="91">
        <v>0</v>
      </c>
      <c r="AR870" s="90">
        <v>0</v>
      </c>
      <c r="AS870" s="97">
        <v>0</v>
      </c>
      <c r="AT870" s="59">
        <v>0</v>
      </c>
      <c r="AU870" s="97">
        <v>0</v>
      </c>
      <c r="AV870" s="97">
        <v>0</v>
      </c>
      <c r="AW870" s="97">
        <v>0</v>
      </c>
      <c r="AX870" s="97">
        <v>0</v>
      </c>
      <c r="AY870" s="97">
        <v>0</v>
      </c>
      <c r="AZ870" s="97">
        <v>0</v>
      </c>
      <c r="BA870" s="97">
        <v>0</v>
      </c>
      <c r="BB870" s="97">
        <v>0</v>
      </c>
      <c r="BC870" s="97">
        <v>0</v>
      </c>
      <c r="BD870" s="97">
        <v>6</v>
      </c>
      <c r="BE870" s="70">
        <f>VLOOKUP(A870,'Plant Stock'!B:C,2,0)</f>
        <v>1203</v>
      </c>
      <c r="BF870" s="71">
        <f>BE870-'Assy RM(DV)'!B870</f>
        <v>1203</v>
      </c>
      <c r="BG870" s="71">
        <f>BF870-'Assy RM(DV)'!C870</f>
        <v>1203</v>
      </c>
      <c r="BH870" s="71">
        <f>BG870-'Assy RM(DV)'!D870</f>
        <v>1203</v>
      </c>
      <c r="BI870" s="71">
        <f>BH870-'Assy RM(DV)'!E870</f>
        <v>1203</v>
      </c>
      <c r="BJ870" s="71">
        <f>BI870-'Assy RM(DV)'!F870</f>
        <v>1203</v>
      </c>
      <c r="BK870" s="71">
        <f>BJ870-'Assy RM(DV)'!G870</f>
        <v>1203</v>
      </c>
      <c r="BL870" s="71">
        <f>BK870-'Assy RM(DV)'!H870</f>
        <v>1203</v>
      </c>
      <c r="BM870" s="71">
        <f>BL870-'Assy RM(DV)'!I870</f>
        <v>1203</v>
      </c>
      <c r="BN870" s="71">
        <f>BM870-'Assy RM(DV)'!J870</f>
        <v>1203</v>
      </c>
      <c r="BO870" s="71">
        <f>BN870-'Assy RM(DV)'!K870</f>
        <v>1203</v>
      </c>
      <c r="BP870" s="71">
        <f>BO870-'Assy RM(DV)'!L870</f>
        <v>1203</v>
      </c>
      <c r="BQ870" s="71">
        <f>BP870-'Assy RM(DV)'!M870</f>
        <v>1203</v>
      </c>
      <c r="BR870" s="56">
        <f t="shared" si="106"/>
        <v>52</v>
      </c>
      <c r="BS870" s="56" t="b">
        <f t="shared" si="107"/>
        <v>0</v>
      </c>
      <c r="BT870" s="56">
        <f t="shared" si="108"/>
        <v>0</v>
      </c>
      <c r="BU870" s="98" t="b">
        <f t="shared" si="109"/>
        <v>1</v>
      </c>
    </row>
    <row r="871" spans="1:73" s="28" customFormat="1" hidden="1" x14ac:dyDescent="0.25">
      <c r="A871" s="118" t="s">
        <v>4519</v>
      </c>
      <c r="B871" s="119" t="s">
        <v>9904</v>
      </c>
      <c r="C871" s="142" t="s">
        <v>10002</v>
      </c>
      <c r="D871" s="97">
        <v>0</v>
      </c>
      <c r="E871" s="97">
        <v>0</v>
      </c>
      <c r="F871" s="59">
        <v>0</v>
      </c>
      <c r="G871" s="97">
        <v>0</v>
      </c>
      <c r="H871" s="59">
        <v>0</v>
      </c>
      <c r="I871" s="97">
        <v>0</v>
      </c>
      <c r="J871" s="97">
        <v>0</v>
      </c>
      <c r="K871" s="59">
        <v>0</v>
      </c>
      <c r="L871" s="59">
        <v>0</v>
      </c>
      <c r="M871" s="97">
        <v>0</v>
      </c>
      <c r="N871" s="97">
        <v>0</v>
      </c>
      <c r="O871" s="97">
        <v>0</v>
      </c>
      <c r="P871" s="97">
        <v>0</v>
      </c>
      <c r="Q871" s="59">
        <v>0</v>
      </c>
      <c r="R871" s="59">
        <v>0</v>
      </c>
      <c r="S871" s="97">
        <v>0</v>
      </c>
      <c r="T871" s="97">
        <v>0</v>
      </c>
      <c r="U871" s="59">
        <v>0</v>
      </c>
      <c r="V871" s="59">
        <v>0</v>
      </c>
      <c r="W871" s="59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59">
        <v>0</v>
      </c>
      <c r="AE871" s="59">
        <v>0</v>
      </c>
      <c r="AF871" s="97">
        <v>0</v>
      </c>
      <c r="AG871" s="97">
        <v>0</v>
      </c>
      <c r="AH871" s="97">
        <v>0</v>
      </c>
      <c r="AI871" s="90">
        <v>0</v>
      </c>
      <c r="AJ871" s="91">
        <v>0</v>
      </c>
      <c r="AK871" s="99">
        <v>0</v>
      </c>
      <c r="AL871" s="97">
        <v>0</v>
      </c>
      <c r="AM871" s="97">
        <v>0</v>
      </c>
      <c r="AN871" s="97">
        <v>0</v>
      </c>
      <c r="AO871" s="97">
        <v>0</v>
      </c>
      <c r="AP871" s="90">
        <v>0</v>
      </c>
      <c r="AQ871" s="91">
        <v>0</v>
      </c>
      <c r="AR871" s="90">
        <v>0</v>
      </c>
      <c r="AS871" s="97">
        <v>0</v>
      </c>
      <c r="AT871" s="59">
        <v>0</v>
      </c>
      <c r="AU871" s="97">
        <v>0</v>
      </c>
      <c r="AV871" s="97">
        <v>0</v>
      </c>
      <c r="AW871" s="97">
        <v>0</v>
      </c>
      <c r="AX871" s="97">
        <v>0</v>
      </c>
      <c r="AY871" s="97">
        <v>0</v>
      </c>
      <c r="AZ871" s="97">
        <v>0</v>
      </c>
      <c r="BA871" s="97">
        <v>0</v>
      </c>
      <c r="BB871" s="97">
        <v>0</v>
      </c>
      <c r="BC871" s="97">
        <v>0</v>
      </c>
      <c r="BD871" s="97">
        <v>3</v>
      </c>
      <c r="BE871" s="70">
        <f>VLOOKUP(A871,'Plant Stock'!B:C,2,0)</f>
        <v>472</v>
      </c>
      <c r="BF871" s="71">
        <f>BE871-'Assy RM(DV)'!B871</f>
        <v>472</v>
      </c>
      <c r="BG871" s="71">
        <f>BF871-'Assy RM(DV)'!C871</f>
        <v>472</v>
      </c>
      <c r="BH871" s="71">
        <f>BG871-'Assy RM(DV)'!D871</f>
        <v>472</v>
      </c>
      <c r="BI871" s="71">
        <f>BH871-'Assy RM(DV)'!E871</f>
        <v>472</v>
      </c>
      <c r="BJ871" s="71">
        <f>BI871-'Assy RM(DV)'!F871</f>
        <v>472</v>
      </c>
      <c r="BK871" s="71">
        <f>BJ871-'Assy RM(DV)'!G871</f>
        <v>472</v>
      </c>
      <c r="BL871" s="71">
        <f>BK871-'Assy RM(DV)'!H871</f>
        <v>472</v>
      </c>
      <c r="BM871" s="71">
        <f>BL871-'Assy RM(DV)'!I871</f>
        <v>472</v>
      </c>
      <c r="BN871" s="71">
        <f>BM871-'Assy RM(DV)'!J871</f>
        <v>472</v>
      </c>
      <c r="BO871" s="71">
        <f>BN871-'Assy RM(DV)'!K871</f>
        <v>472</v>
      </c>
      <c r="BP871" s="71">
        <f>BO871-'Assy RM(DV)'!L871</f>
        <v>472</v>
      </c>
      <c r="BQ871" s="71">
        <f>BP871-'Assy RM(DV)'!M871</f>
        <v>472</v>
      </c>
      <c r="BR871" s="56">
        <f t="shared" si="106"/>
        <v>52</v>
      </c>
      <c r="BS871" s="56" t="b">
        <f t="shared" si="107"/>
        <v>0</v>
      </c>
      <c r="BT871" s="56">
        <f t="shared" si="108"/>
        <v>0</v>
      </c>
      <c r="BU871" s="98" t="b">
        <f t="shared" si="109"/>
        <v>1</v>
      </c>
    </row>
    <row r="872" spans="1:73" s="28" customFormat="1" hidden="1" x14ac:dyDescent="0.25">
      <c r="A872" s="118" t="s">
        <v>4551</v>
      </c>
      <c r="B872" s="119" t="s">
        <v>9905</v>
      </c>
      <c r="C872" s="142" t="s">
        <v>10002</v>
      </c>
      <c r="D872" s="97">
        <v>0</v>
      </c>
      <c r="E872" s="97">
        <v>0</v>
      </c>
      <c r="F872" s="59">
        <v>0</v>
      </c>
      <c r="G872" s="97">
        <v>0</v>
      </c>
      <c r="H872" s="59">
        <v>0</v>
      </c>
      <c r="I872" s="97">
        <v>0</v>
      </c>
      <c r="J872" s="97">
        <v>0</v>
      </c>
      <c r="K872" s="59">
        <v>0</v>
      </c>
      <c r="L872" s="59">
        <v>0</v>
      </c>
      <c r="M872" s="97">
        <v>0</v>
      </c>
      <c r="N872" s="97">
        <v>0</v>
      </c>
      <c r="O872" s="97">
        <v>0</v>
      </c>
      <c r="P872" s="97">
        <v>0</v>
      </c>
      <c r="Q872" s="59">
        <v>0</v>
      </c>
      <c r="R872" s="59">
        <v>0</v>
      </c>
      <c r="S872" s="97">
        <v>0</v>
      </c>
      <c r="T872" s="97">
        <v>0</v>
      </c>
      <c r="U872" s="59">
        <v>0</v>
      </c>
      <c r="V872" s="59">
        <v>0</v>
      </c>
      <c r="W872" s="59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59">
        <v>0</v>
      </c>
      <c r="AE872" s="59">
        <v>0</v>
      </c>
      <c r="AF872" s="97">
        <v>0</v>
      </c>
      <c r="AG872" s="97">
        <v>0</v>
      </c>
      <c r="AH872" s="97">
        <v>0</v>
      </c>
      <c r="AI872" s="90">
        <v>0</v>
      </c>
      <c r="AJ872" s="91">
        <v>0</v>
      </c>
      <c r="AK872" s="99">
        <v>0</v>
      </c>
      <c r="AL872" s="97">
        <v>0</v>
      </c>
      <c r="AM872" s="97">
        <v>0</v>
      </c>
      <c r="AN872" s="97">
        <v>0</v>
      </c>
      <c r="AO872" s="97">
        <v>0</v>
      </c>
      <c r="AP872" s="90">
        <v>0</v>
      </c>
      <c r="AQ872" s="91">
        <v>0</v>
      </c>
      <c r="AR872" s="90">
        <v>0</v>
      </c>
      <c r="AS872" s="97">
        <v>0</v>
      </c>
      <c r="AT872" s="59">
        <v>0</v>
      </c>
      <c r="AU872" s="97">
        <v>0</v>
      </c>
      <c r="AV872" s="97">
        <v>0</v>
      </c>
      <c r="AW872" s="97">
        <v>0</v>
      </c>
      <c r="AX872" s="97">
        <v>0</v>
      </c>
      <c r="AY872" s="97">
        <v>0</v>
      </c>
      <c r="AZ872" s="97">
        <v>0</v>
      </c>
      <c r="BA872" s="97">
        <v>0</v>
      </c>
      <c r="BB872" s="97">
        <v>0</v>
      </c>
      <c r="BC872" s="97">
        <v>0</v>
      </c>
      <c r="BD872" s="97">
        <v>48</v>
      </c>
      <c r="BE872" s="70">
        <f>VLOOKUP(A872,'Plant Stock'!B:C,2,0)</f>
        <v>13580</v>
      </c>
      <c r="BF872" s="71">
        <f>BE872-'Assy RM(DV)'!B872</f>
        <v>13580</v>
      </c>
      <c r="BG872" s="71">
        <f>BF872-'Assy RM(DV)'!C872</f>
        <v>13580</v>
      </c>
      <c r="BH872" s="71">
        <f>BG872-'Assy RM(DV)'!D872</f>
        <v>13580</v>
      </c>
      <c r="BI872" s="71">
        <f>BH872-'Assy RM(DV)'!E872</f>
        <v>13580</v>
      </c>
      <c r="BJ872" s="71">
        <f>BI872-'Assy RM(DV)'!F872</f>
        <v>13580</v>
      </c>
      <c r="BK872" s="71">
        <f>BJ872-'Assy RM(DV)'!G872</f>
        <v>13580</v>
      </c>
      <c r="BL872" s="71">
        <f>BK872-'Assy RM(DV)'!H872</f>
        <v>13580</v>
      </c>
      <c r="BM872" s="71">
        <f>BL872-'Assy RM(DV)'!I872</f>
        <v>13580</v>
      </c>
      <c r="BN872" s="71">
        <f>BM872-'Assy RM(DV)'!J872</f>
        <v>13580</v>
      </c>
      <c r="BO872" s="71">
        <f>BN872-'Assy RM(DV)'!K872</f>
        <v>13580</v>
      </c>
      <c r="BP872" s="71">
        <f>BO872-'Assy RM(DV)'!L872</f>
        <v>13580</v>
      </c>
      <c r="BQ872" s="71">
        <f>BP872-'Assy RM(DV)'!M872</f>
        <v>13580</v>
      </c>
      <c r="BR872" s="56">
        <f t="shared" si="106"/>
        <v>52</v>
      </c>
      <c r="BS872" s="56" t="b">
        <f t="shared" si="107"/>
        <v>0</v>
      </c>
      <c r="BT872" s="56">
        <f t="shared" si="108"/>
        <v>0</v>
      </c>
      <c r="BU872" s="98" t="b">
        <f t="shared" si="109"/>
        <v>1</v>
      </c>
    </row>
    <row r="873" spans="1:73" s="28" customFormat="1" hidden="1" x14ac:dyDescent="0.25">
      <c r="A873" s="118" t="s">
        <v>4221</v>
      </c>
      <c r="B873" s="119" t="s">
        <v>9906</v>
      </c>
      <c r="C873" s="142" t="s">
        <v>7473</v>
      </c>
      <c r="D873" s="97">
        <v>0</v>
      </c>
      <c r="E873" s="97">
        <v>0</v>
      </c>
      <c r="F873" s="59">
        <v>0</v>
      </c>
      <c r="G873" s="97">
        <v>0</v>
      </c>
      <c r="H873" s="59">
        <v>0</v>
      </c>
      <c r="I873" s="97">
        <v>0</v>
      </c>
      <c r="J873" s="97">
        <v>0</v>
      </c>
      <c r="K873" s="59">
        <v>0</v>
      </c>
      <c r="L873" s="59">
        <v>0</v>
      </c>
      <c r="M873" s="97">
        <v>0</v>
      </c>
      <c r="N873" s="97">
        <v>0</v>
      </c>
      <c r="O873" s="97">
        <v>0</v>
      </c>
      <c r="P873" s="97">
        <v>0</v>
      </c>
      <c r="Q873" s="59">
        <v>0</v>
      </c>
      <c r="R873" s="59">
        <v>0</v>
      </c>
      <c r="S873" s="97">
        <v>0</v>
      </c>
      <c r="T873" s="97">
        <v>0</v>
      </c>
      <c r="U873" s="59">
        <v>0</v>
      </c>
      <c r="V873" s="59">
        <v>0</v>
      </c>
      <c r="W873" s="59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59">
        <v>0</v>
      </c>
      <c r="AE873" s="59">
        <v>0</v>
      </c>
      <c r="AF873" s="97">
        <v>0</v>
      </c>
      <c r="AG873" s="97">
        <v>0</v>
      </c>
      <c r="AH873" s="97">
        <v>0</v>
      </c>
      <c r="AI873" s="90">
        <v>0</v>
      </c>
      <c r="AJ873" s="91">
        <v>0</v>
      </c>
      <c r="AK873" s="99">
        <v>0</v>
      </c>
      <c r="AL873" s="97">
        <v>0</v>
      </c>
      <c r="AM873" s="97">
        <v>0</v>
      </c>
      <c r="AN873" s="97">
        <v>0</v>
      </c>
      <c r="AO873" s="97">
        <v>0</v>
      </c>
      <c r="AP873" s="90">
        <v>0</v>
      </c>
      <c r="AQ873" s="91">
        <v>0</v>
      </c>
      <c r="AR873" s="90">
        <v>0</v>
      </c>
      <c r="AS873" s="97">
        <v>0</v>
      </c>
      <c r="AT873" s="59">
        <v>0</v>
      </c>
      <c r="AU873" s="97">
        <v>0</v>
      </c>
      <c r="AV873" s="97">
        <v>0</v>
      </c>
      <c r="AW873" s="97">
        <v>0</v>
      </c>
      <c r="AX873" s="97">
        <v>0</v>
      </c>
      <c r="AY873" s="97">
        <v>0</v>
      </c>
      <c r="AZ873" s="97">
        <v>0</v>
      </c>
      <c r="BA873" s="97">
        <v>0</v>
      </c>
      <c r="BB873" s="97">
        <v>0</v>
      </c>
      <c r="BC873" s="97">
        <v>0</v>
      </c>
      <c r="BD873" s="97">
        <v>13</v>
      </c>
      <c r="BE873" s="70">
        <f>VLOOKUP(A873,'Plant Stock'!B:C,2,0)</f>
        <v>1324</v>
      </c>
      <c r="BF873" s="71">
        <f>BE873-'Assy RM(DV)'!B873</f>
        <v>1324</v>
      </c>
      <c r="BG873" s="71">
        <f>BF873-'Assy RM(DV)'!C873</f>
        <v>1324</v>
      </c>
      <c r="BH873" s="71">
        <f>BG873-'Assy RM(DV)'!D873</f>
        <v>1324</v>
      </c>
      <c r="BI873" s="71">
        <f>BH873-'Assy RM(DV)'!E873</f>
        <v>1324</v>
      </c>
      <c r="BJ873" s="71">
        <f>BI873-'Assy RM(DV)'!F873</f>
        <v>1324</v>
      </c>
      <c r="BK873" s="71">
        <f>BJ873-'Assy RM(DV)'!G873</f>
        <v>1324</v>
      </c>
      <c r="BL873" s="71">
        <f>BK873-'Assy RM(DV)'!H873</f>
        <v>1324</v>
      </c>
      <c r="BM873" s="71">
        <f>BL873-'Assy RM(DV)'!I873</f>
        <v>1324</v>
      </c>
      <c r="BN873" s="71">
        <f>BM873-'Assy RM(DV)'!J873</f>
        <v>1324</v>
      </c>
      <c r="BO873" s="71">
        <f>BN873-'Assy RM(DV)'!K873</f>
        <v>1324</v>
      </c>
      <c r="BP873" s="71">
        <f>BO873-'Assy RM(DV)'!L873</f>
        <v>1324</v>
      </c>
      <c r="BQ873" s="71">
        <f>BP873-'Assy RM(DV)'!M873</f>
        <v>1324</v>
      </c>
      <c r="BR873" s="56">
        <f t="shared" si="106"/>
        <v>52</v>
      </c>
      <c r="BS873" s="56" t="b">
        <f t="shared" si="107"/>
        <v>0</v>
      </c>
      <c r="BT873" s="56">
        <f t="shared" si="108"/>
        <v>0</v>
      </c>
      <c r="BU873" s="98" t="b">
        <f t="shared" si="109"/>
        <v>1</v>
      </c>
    </row>
    <row r="874" spans="1:73" s="28" customFormat="1" hidden="1" x14ac:dyDescent="0.25">
      <c r="A874" s="118" t="s">
        <v>9907</v>
      </c>
      <c r="B874" s="119" t="s">
        <v>9908</v>
      </c>
      <c r="C874" s="142" t="s">
        <v>10002</v>
      </c>
      <c r="D874" s="97">
        <v>0</v>
      </c>
      <c r="E874" s="97">
        <v>0</v>
      </c>
      <c r="F874" s="59">
        <v>0</v>
      </c>
      <c r="G874" s="97">
        <v>0</v>
      </c>
      <c r="H874" s="59">
        <v>0</v>
      </c>
      <c r="I874" s="97">
        <v>0</v>
      </c>
      <c r="J874" s="97">
        <v>0</v>
      </c>
      <c r="K874" s="59">
        <v>0</v>
      </c>
      <c r="L874" s="59">
        <v>0</v>
      </c>
      <c r="M874" s="97">
        <v>0</v>
      </c>
      <c r="N874" s="97">
        <v>0</v>
      </c>
      <c r="O874" s="97">
        <v>0</v>
      </c>
      <c r="P874" s="97">
        <v>0</v>
      </c>
      <c r="Q874" s="59">
        <v>0</v>
      </c>
      <c r="R874" s="59">
        <v>0</v>
      </c>
      <c r="S874" s="97">
        <v>0</v>
      </c>
      <c r="T874" s="97">
        <v>0</v>
      </c>
      <c r="U874" s="59">
        <v>0</v>
      </c>
      <c r="V874" s="59">
        <v>0</v>
      </c>
      <c r="W874" s="59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59">
        <v>0</v>
      </c>
      <c r="AE874" s="59">
        <v>0</v>
      </c>
      <c r="AF874" s="97">
        <v>0</v>
      </c>
      <c r="AG874" s="97">
        <v>0</v>
      </c>
      <c r="AH874" s="97">
        <v>0</v>
      </c>
      <c r="AI874" s="90">
        <v>0</v>
      </c>
      <c r="AJ874" s="91">
        <v>0</v>
      </c>
      <c r="AK874" s="99">
        <v>0</v>
      </c>
      <c r="AL874" s="97">
        <v>0</v>
      </c>
      <c r="AM874" s="97">
        <v>0</v>
      </c>
      <c r="AN874" s="97">
        <v>0</v>
      </c>
      <c r="AO874" s="97">
        <v>0</v>
      </c>
      <c r="AP874" s="90">
        <v>0</v>
      </c>
      <c r="AQ874" s="91">
        <v>0</v>
      </c>
      <c r="AR874" s="90">
        <v>0</v>
      </c>
      <c r="AS874" s="97">
        <v>0</v>
      </c>
      <c r="AT874" s="59">
        <v>0</v>
      </c>
      <c r="AU874" s="97">
        <v>0</v>
      </c>
      <c r="AV874" s="97">
        <v>0</v>
      </c>
      <c r="AW874" s="97">
        <v>0</v>
      </c>
      <c r="AX874" s="97">
        <v>0</v>
      </c>
      <c r="AY874" s="97">
        <v>0</v>
      </c>
      <c r="AZ874" s="97">
        <v>0</v>
      </c>
      <c r="BA874" s="97">
        <v>0</v>
      </c>
      <c r="BB874" s="97">
        <v>0</v>
      </c>
      <c r="BC874" s="97">
        <v>0</v>
      </c>
      <c r="BD874" s="97">
        <v>48</v>
      </c>
      <c r="BE874" s="70">
        <f>VLOOKUP(A874,'Plant Stock'!B:C,2,0)</f>
        <v>16343</v>
      </c>
      <c r="BF874" s="71">
        <f>BE874-'Assy RM(DV)'!B874</f>
        <v>16343</v>
      </c>
      <c r="BG874" s="71">
        <f>BF874-'Assy RM(DV)'!C874</f>
        <v>16343</v>
      </c>
      <c r="BH874" s="71">
        <f>BG874-'Assy RM(DV)'!D874</f>
        <v>16343</v>
      </c>
      <c r="BI874" s="71">
        <f>BH874-'Assy RM(DV)'!E874</f>
        <v>16343</v>
      </c>
      <c r="BJ874" s="71">
        <f>BI874-'Assy RM(DV)'!F874</f>
        <v>16343</v>
      </c>
      <c r="BK874" s="71">
        <f>BJ874-'Assy RM(DV)'!G874</f>
        <v>16343</v>
      </c>
      <c r="BL874" s="71">
        <f>BK874-'Assy RM(DV)'!H874</f>
        <v>16343</v>
      </c>
      <c r="BM874" s="71">
        <f>BL874-'Assy RM(DV)'!I874</f>
        <v>16343</v>
      </c>
      <c r="BN874" s="71">
        <f>BM874-'Assy RM(DV)'!J874</f>
        <v>16343</v>
      </c>
      <c r="BO874" s="71">
        <f>BN874-'Assy RM(DV)'!K874</f>
        <v>16343</v>
      </c>
      <c r="BP874" s="71">
        <f>BO874-'Assy RM(DV)'!L874</f>
        <v>16343</v>
      </c>
      <c r="BQ874" s="71">
        <f>BP874-'Assy RM(DV)'!M874</f>
        <v>16343</v>
      </c>
      <c r="BR874" s="56">
        <f t="shared" si="106"/>
        <v>52</v>
      </c>
      <c r="BS874" s="56" t="b">
        <f t="shared" si="107"/>
        <v>0</v>
      </c>
      <c r="BT874" s="56">
        <f t="shared" si="108"/>
        <v>0</v>
      </c>
      <c r="BU874" s="98" t="b">
        <f t="shared" si="109"/>
        <v>1</v>
      </c>
    </row>
    <row r="875" spans="1:73" s="28" customFormat="1" hidden="1" x14ac:dyDescent="0.25">
      <c r="A875" s="118" t="s">
        <v>4542</v>
      </c>
      <c r="B875" s="119" t="s">
        <v>8453</v>
      </c>
      <c r="C875" s="142" t="s">
        <v>10075</v>
      </c>
      <c r="D875" s="97">
        <v>0</v>
      </c>
      <c r="E875" s="97">
        <v>0</v>
      </c>
      <c r="F875" s="59">
        <v>0</v>
      </c>
      <c r="G875" s="97">
        <v>0</v>
      </c>
      <c r="H875" s="59">
        <v>0</v>
      </c>
      <c r="I875" s="97">
        <v>0</v>
      </c>
      <c r="J875" s="97">
        <v>0</v>
      </c>
      <c r="K875" s="59">
        <v>0</v>
      </c>
      <c r="L875" s="59">
        <v>0</v>
      </c>
      <c r="M875" s="97">
        <v>0</v>
      </c>
      <c r="N875" s="97">
        <v>0</v>
      </c>
      <c r="O875" s="97">
        <v>0</v>
      </c>
      <c r="P875" s="97">
        <v>0</v>
      </c>
      <c r="Q875" s="59">
        <v>0</v>
      </c>
      <c r="R875" s="59">
        <v>0</v>
      </c>
      <c r="S875" s="97">
        <v>0</v>
      </c>
      <c r="T875" s="97">
        <v>0</v>
      </c>
      <c r="U875" s="59">
        <v>0</v>
      </c>
      <c r="V875" s="59">
        <v>0</v>
      </c>
      <c r="W875" s="59">
        <v>0</v>
      </c>
      <c r="X875" s="97">
        <v>0</v>
      </c>
      <c r="Y875" s="97">
        <v>0</v>
      </c>
      <c r="Z875" s="97">
        <v>0</v>
      </c>
      <c r="AA875" s="97">
        <v>0</v>
      </c>
      <c r="AB875" s="97">
        <v>0</v>
      </c>
      <c r="AC875" s="97">
        <v>0</v>
      </c>
      <c r="AD875" s="59">
        <v>0</v>
      </c>
      <c r="AE875" s="59">
        <v>0</v>
      </c>
      <c r="AF875" s="97">
        <v>0</v>
      </c>
      <c r="AG875" s="97">
        <v>0</v>
      </c>
      <c r="AH875" s="97">
        <v>0</v>
      </c>
      <c r="AI875" s="90">
        <v>0</v>
      </c>
      <c r="AJ875" s="91">
        <v>0</v>
      </c>
      <c r="AK875" s="99">
        <v>0</v>
      </c>
      <c r="AL875" s="97">
        <v>0</v>
      </c>
      <c r="AM875" s="97">
        <v>0</v>
      </c>
      <c r="AN875" s="97">
        <v>0</v>
      </c>
      <c r="AO875" s="97">
        <v>0</v>
      </c>
      <c r="AP875" s="90">
        <v>0</v>
      </c>
      <c r="AQ875" s="91">
        <v>0</v>
      </c>
      <c r="AR875" s="90">
        <v>0</v>
      </c>
      <c r="AS875" s="97">
        <v>0</v>
      </c>
      <c r="AT875" s="59">
        <v>0</v>
      </c>
      <c r="AU875" s="97">
        <v>0</v>
      </c>
      <c r="AV875" s="97">
        <v>0</v>
      </c>
      <c r="AW875" s="97">
        <v>0</v>
      </c>
      <c r="AX875" s="97">
        <v>0</v>
      </c>
      <c r="AY875" s="97">
        <v>0</v>
      </c>
      <c r="AZ875" s="97">
        <v>0</v>
      </c>
      <c r="BA875" s="97">
        <v>0</v>
      </c>
      <c r="BB875" s="97">
        <v>0</v>
      </c>
      <c r="BC875" s="97">
        <v>0</v>
      </c>
      <c r="BD875" s="97">
        <v>3</v>
      </c>
      <c r="BE875" s="70">
        <f>VLOOKUP(A875,'Plant Stock'!B:C,2,0)</f>
        <v>883</v>
      </c>
      <c r="BF875" s="71">
        <f>BE875-'Assy RM(DV)'!B875</f>
        <v>883</v>
      </c>
      <c r="BG875" s="71">
        <f>BF875-'Assy RM(DV)'!C875</f>
        <v>883</v>
      </c>
      <c r="BH875" s="71">
        <f>BG875-'Assy RM(DV)'!D875</f>
        <v>883</v>
      </c>
      <c r="BI875" s="71">
        <f>BH875-'Assy RM(DV)'!E875</f>
        <v>883</v>
      </c>
      <c r="BJ875" s="71">
        <f>BI875-'Assy RM(DV)'!F875</f>
        <v>883</v>
      </c>
      <c r="BK875" s="71">
        <f>BJ875-'Assy RM(DV)'!G875</f>
        <v>883</v>
      </c>
      <c r="BL875" s="71">
        <f>BK875-'Assy RM(DV)'!H875</f>
        <v>883</v>
      </c>
      <c r="BM875" s="71">
        <f>BL875-'Assy RM(DV)'!I875</f>
        <v>883</v>
      </c>
      <c r="BN875" s="71">
        <f>BM875-'Assy RM(DV)'!J875</f>
        <v>883</v>
      </c>
      <c r="BO875" s="71">
        <f>BN875-'Assy RM(DV)'!K875</f>
        <v>883</v>
      </c>
      <c r="BP875" s="71">
        <f>BO875-'Assy RM(DV)'!L875</f>
        <v>883</v>
      </c>
      <c r="BQ875" s="71">
        <f>BP875-'Assy RM(DV)'!M875</f>
        <v>883</v>
      </c>
      <c r="BR875" s="56">
        <f t="shared" si="106"/>
        <v>52</v>
      </c>
      <c r="BS875" s="56" t="b">
        <f t="shared" si="107"/>
        <v>0</v>
      </c>
      <c r="BT875" s="56">
        <f t="shared" si="108"/>
        <v>0</v>
      </c>
      <c r="BU875" s="98" t="b">
        <f t="shared" si="109"/>
        <v>1</v>
      </c>
    </row>
    <row r="876" spans="1:73" s="28" customFormat="1" hidden="1" x14ac:dyDescent="0.25">
      <c r="A876" s="118" t="s">
        <v>9909</v>
      </c>
      <c r="B876" s="119" t="s">
        <v>9910</v>
      </c>
      <c r="C876" s="142" t="s">
        <v>10002</v>
      </c>
      <c r="D876" s="97">
        <v>0</v>
      </c>
      <c r="E876" s="97">
        <v>0</v>
      </c>
      <c r="F876" s="59">
        <v>0</v>
      </c>
      <c r="G876" s="97">
        <v>0</v>
      </c>
      <c r="H876" s="59">
        <v>0</v>
      </c>
      <c r="I876" s="97">
        <v>0</v>
      </c>
      <c r="J876" s="97">
        <v>0</v>
      </c>
      <c r="K876" s="59">
        <v>0</v>
      </c>
      <c r="L876" s="59">
        <v>0</v>
      </c>
      <c r="M876" s="97">
        <v>0</v>
      </c>
      <c r="N876" s="97">
        <v>0</v>
      </c>
      <c r="O876" s="97">
        <v>0</v>
      </c>
      <c r="P876" s="97">
        <v>0</v>
      </c>
      <c r="Q876" s="59">
        <v>0</v>
      </c>
      <c r="R876" s="59">
        <v>0</v>
      </c>
      <c r="S876" s="97">
        <v>0</v>
      </c>
      <c r="T876" s="97">
        <v>0</v>
      </c>
      <c r="U876" s="59">
        <v>0</v>
      </c>
      <c r="V876" s="59">
        <v>0</v>
      </c>
      <c r="W876" s="59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59">
        <v>0</v>
      </c>
      <c r="AE876" s="59">
        <v>0</v>
      </c>
      <c r="AF876" s="97">
        <v>0</v>
      </c>
      <c r="AG876" s="97">
        <v>0</v>
      </c>
      <c r="AH876" s="97">
        <v>0</v>
      </c>
      <c r="AI876" s="90">
        <v>0</v>
      </c>
      <c r="AJ876" s="91">
        <v>0</v>
      </c>
      <c r="AK876" s="99">
        <v>0</v>
      </c>
      <c r="AL876" s="97">
        <v>0</v>
      </c>
      <c r="AM876" s="97">
        <v>0</v>
      </c>
      <c r="AN876" s="97">
        <v>0</v>
      </c>
      <c r="AO876" s="97">
        <v>0</v>
      </c>
      <c r="AP876" s="90">
        <v>0</v>
      </c>
      <c r="AQ876" s="91">
        <v>0</v>
      </c>
      <c r="AR876" s="90">
        <v>0</v>
      </c>
      <c r="AS876" s="97">
        <v>0</v>
      </c>
      <c r="AT876" s="59">
        <v>0</v>
      </c>
      <c r="AU876" s="97">
        <v>0</v>
      </c>
      <c r="AV876" s="97">
        <v>0</v>
      </c>
      <c r="AW876" s="97">
        <v>0</v>
      </c>
      <c r="AX876" s="97">
        <v>0</v>
      </c>
      <c r="AY876" s="97">
        <v>0</v>
      </c>
      <c r="AZ876" s="97">
        <v>0</v>
      </c>
      <c r="BA876" s="97">
        <v>0</v>
      </c>
      <c r="BB876" s="97">
        <v>0</v>
      </c>
      <c r="BC876" s="97">
        <v>0</v>
      </c>
      <c r="BD876" s="97">
        <v>3</v>
      </c>
      <c r="BE876" s="70">
        <f>VLOOKUP(A876,'Plant Stock'!B:C,2,0)</f>
        <v>679</v>
      </c>
      <c r="BF876" s="71">
        <f>BE876-'Assy RM(DV)'!B876</f>
        <v>679</v>
      </c>
      <c r="BG876" s="71">
        <f>BF876-'Assy RM(DV)'!C876</f>
        <v>679</v>
      </c>
      <c r="BH876" s="71">
        <f>BG876-'Assy RM(DV)'!D876</f>
        <v>679</v>
      </c>
      <c r="BI876" s="71">
        <f>BH876-'Assy RM(DV)'!E876</f>
        <v>679</v>
      </c>
      <c r="BJ876" s="71">
        <f>BI876-'Assy RM(DV)'!F876</f>
        <v>679</v>
      </c>
      <c r="BK876" s="71">
        <f>BJ876-'Assy RM(DV)'!G876</f>
        <v>679</v>
      </c>
      <c r="BL876" s="71">
        <f>BK876-'Assy RM(DV)'!H876</f>
        <v>679</v>
      </c>
      <c r="BM876" s="71">
        <f>BL876-'Assy RM(DV)'!I876</f>
        <v>679</v>
      </c>
      <c r="BN876" s="71">
        <f>BM876-'Assy RM(DV)'!J876</f>
        <v>679</v>
      </c>
      <c r="BO876" s="71">
        <f>BN876-'Assy RM(DV)'!K876</f>
        <v>679</v>
      </c>
      <c r="BP876" s="71">
        <f>BO876-'Assy RM(DV)'!L876</f>
        <v>679</v>
      </c>
      <c r="BQ876" s="71">
        <f>BP876-'Assy RM(DV)'!M876</f>
        <v>679</v>
      </c>
      <c r="BR876" s="56">
        <f t="shared" si="106"/>
        <v>52</v>
      </c>
      <c r="BS876" s="56" t="b">
        <f t="shared" si="107"/>
        <v>0</v>
      </c>
      <c r="BT876" s="56">
        <f t="shared" si="108"/>
        <v>0</v>
      </c>
      <c r="BU876" s="98" t="b">
        <f t="shared" si="109"/>
        <v>1</v>
      </c>
    </row>
    <row r="877" spans="1:73" s="28" customFormat="1" hidden="1" x14ac:dyDescent="0.25">
      <c r="A877" s="118" t="s">
        <v>4545</v>
      </c>
      <c r="B877" s="119" t="s">
        <v>9911</v>
      </c>
      <c r="C877" s="142" t="s">
        <v>10074</v>
      </c>
      <c r="D877" s="97">
        <v>0</v>
      </c>
      <c r="E877" s="97">
        <v>0</v>
      </c>
      <c r="F877" s="59">
        <v>0</v>
      </c>
      <c r="G877" s="97">
        <v>0</v>
      </c>
      <c r="H877" s="59">
        <v>0</v>
      </c>
      <c r="I877" s="97">
        <v>0</v>
      </c>
      <c r="J877" s="97">
        <v>0</v>
      </c>
      <c r="K877" s="59">
        <v>0</v>
      </c>
      <c r="L877" s="59">
        <v>0</v>
      </c>
      <c r="M877" s="97">
        <v>0</v>
      </c>
      <c r="N877" s="97">
        <v>0</v>
      </c>
      <c r="O877" s="97">
        <v>0</v>
      </c>
      <c r="P877" s="97">
        <v>0</v>
      </c>
      <c r="Q877" s="59">
        <v>0</v>
      </c>
      <c r="R877" s="59">
        <v>0</v>
      </c>
      <c r="S877" s="97">
        <v>0</v>
      </c>
      <c r="T877" s="97">
        <v>0</v>
      </c>
      <c r="U877" s="59">
        <v>0</v>
      </c>
      <c r="V877" s="59">
        <v>0</v>
      </c>
      <c r="W877" s="59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59">
        <v>0</v>
      </c>
      <c r="AE877" s="59">
        <v>0</v>
      </c>
      <c r="AF877" s="97">
        <v>0</v>
      </c>
      <c r="AG877" s="97">
        <v>0</v>
      </c>
      <c r="AH877" s="97">
        <v>0</v>
      </c>
      <c r="AI877" s="90">
        <v>0</v>
      </c>
      <c r="AJ877" s="91">
        <v>0</v>
      </c>
      <c r="AK877" s="99">
        <v>0</v>
      </c>
      <c r="AL877" s="97">
        <v>0</v>
      </c>
      <c r="AM877" s="97">
        <v>0</v>
      </c>
      <c r="AN877" s="97">
        <v>0</v>
      </c>
      <c r="AO877" s="97">
        <v>0</v>
      </c>
      <c r="AP877" s="90">
        <v>0</v>
      </c>
      <c r="AQ877" s="91">
        <v>0</v>
      </c>
      <c r="AR877" s="90">
        <v>0</v>
      </c>
      <c r="AS877" s="97">
        <v>0</v>
      </c>
      <c r="AT877" s="59">
        <v>0</v>
      </c>
      <c r="AU877" s="97">
        <v>0</v>
      </c>
      <c r="AV877" s="97">
        <v>0</v>
      </c>
      <c r="AW877" s="97">
        <v>0</v>
      </c>
      <c r="AX877" s="97">
        <v>0</v>
      </c>
      <c r="AY877" s="97">
        <v>0</v>
      </c>
      <c r="AZ877" s="97">
        <v>0</v>
      </c>
      <c r="BA877" s="97">
        <v>0</v>
      </c>
      <c r="BB877" s="97">
        <v>0</v>
      </c>
      <c r="BC877" s="97">
        <v>0</v>
      </c>
      <c r="BD877" s="97">
        <v>1</v>
      </c>
      <c r="BE877" s="70">
        <f>VLOOKUP(A877,'Plant Stock'!B:C,2,0)</f>
        <v>612</v>
      </c>
      <c r="BF877" s="71">
        <f>BE877-'Assy RM(DV)'!B877</f>
        <v>612</v>
      </c>
      <c r="BG877" s="71">
        <f>BF877-'Assy RM(DV)'!C877</f>
        <v>612</v>
      </c>
      <c r="BH877" s="71">
        <f>BG877-'Assy RM(DV)'!D877</f>
        <v>612</v>
      </c>
      <c r="BI877" s="71">
        <f>BH877-'Assy RM(DV)'!E877</f>
        <v>612</v>
      </c>
      <c r="BJ877" s="71">
        <f>BI877-'Assy RM(DV)'!F877</f>
        <v>612</v>
      </c>
      <c r="BK877" s="71">
        <f>BJ877-'Assy RM(DV)'!G877</f>
        <v>612</v>
      </c>
      <c r="BL877" s="71">
        <f>BK877-'Assy RM(DV)'!H877</f>
        <v>612</v>
      </c>
      <c r="BM877" s="71">
        <f>BL877-'Assy RM(DV)'!I877</f>
        <v>612</v>
      </c>
      <c r="BN877" s="71">
        <f>BM877-'Assy RM(DV)'!J877</f>
        <v>612</v>
      </c>
      <c r="BO877" s="71">
        <f>BN877-'Assy RM(DV)'!K877</f>
        <v>612</v>
      </c>
      <c r="BP877" s="71">
        <f>BO877-'Assy RM(DV)'!L877</f>
        <v>612</v>
      </c>
      <c r="BQ877" s="71">
        <f>BP877-'Assy RM(DV)'!M877</f>
        <v>612</v>
      </c>
      <c r="BR877" s="56">
        <f t="shared" si="106"/>
        <v>52</v>
      </c>
      <c r="BS877" s="56" t="b">
        <f t="shared" si="107"/>
        <v>0</v>
      </c>
      <c r="BT877" s="56">
        <f t="shared" si="108"/>
        <v>0</v>
      </c>
      <c r="BU877" s="98" t="b">
        <f t="shared" si="109"/>
        <v>1</v>
      </c>
    </row>
    <row r="878" spans="1:73" s="28" customFormat="1" hidden="1" x14ac:dyDescent="0.25">
      <c r="A878" s="118" t="s">
        <v>4223</v>
      </c>
      <c r="B878" s="119" t="s">
        <v>9912</v>
      </c>
      <c r="C878" s="142" t="s">
        <v>7473</v>
      </c>
      <c r="D878" s="97">
        <v>0</v>
      </c>
      <c r="E878" s="97">
        <v>0</v>
      </c>
      <c r="F878" s="59">
        <v>0</v>
      </c>
      <c r="G878" s="97">
        <v>0</v>
      </c>
      <c r="H878" s="59">
        <v>0</v>
      </c>
      <c r="I878" s="97">
        <v>0</v>
      </c>
      <c r="J878" s="97">
        <v>0</v>
      </c>
      <c r="K878" s="59">
        <v>0</v>
      </c>
      <c r="L878" s="59">
        <v>0</v>
      </c>
      <c r="M878" s="97">
        <v>0</v>
      </c>
      <c r="N878" s="97">
        <v>0</v>
      </c>
      <c r="O878" s="97">
        <v>0</v>
      </c>
      <c r="P878" s="97">
        <v>0</v>
      </c>
      <c r="Q878" s="59">
        <v>0</v>
      </c>
      <c r="R878" s="59">
        <v>0</v>
      </c>
      <c r="S878" s="97">
        <v>0</v>
      </c>
      <c r="T878" s="97">
        <v>0</v>
      </c>
      <c r="U878" s="59">
        <v>0</v>
      </c>
      <c r="V878" s="59">
        <v>0</v>
      </c>
      <c r="W878" s="59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59">
        <v>0</v>
      </c>
      <c r="AE878" s="59">
        <v>0</v>
      </c>
      <c r="AF878" s="97">
        <v>0</v>
      </c>
      <c r="AG878" s="97">
        <v>0</v>
      </c>
      <c r="AH878" s="97">
        <v>0</v>
      </c>
      <c r="AI878" s="90">
        <v>0</v>
      </c>
      <c r="AJ878" s="91">
        <v>0</v>
      </c>
      <c r="AK878" s="99">
        <v>0</v>
      </c>
      <c r="AL878" s="97">
        <v>0</v>
      </c>
      <c r="AM878" s="97">
        <v>0</v>
      </c>
      <c r="AN878" s="97">
        <v>0</v>
      </c>
      <c r="AO878" s="97">
        <v>0</v>
      </c>
      <c r="AP878" s="90">
        <v>0</v>
      </c>
      <c r="AQ878" s="91">
        <v>0</v>
      </c>
      <c r="AR878" s="90">
        <v>0</v>
      </c>
      <c r="AS878" s="97">
        <v>0</v>
      </c>
      <c r="AT878" s="59">
        <v>0</v>
      </c>
      <c r="AU878" s="97">
        <v>0</v>
      </c>
      <c r="AV878" s="97">
        <v>0</v>
      </c>
      <c r="AW878" s="97">
        <v>0</v>
      </c>
      <c r="AX878" s="97">
        <v>0</v>
      </c>
      <c r="AY878" s="97">
        <v>0</v>
      </c>
      <c r="AZ878" s="97">
        <v>0</v>
      </c>
      <c r="BA878" s="97">
        <v>0</v>
      </c>
      <c r="BB878" s="97">
        <v>0</v>
      </c>
      <c r="BC878" s="97">
        <v>0</v>
      </c>
      <c r="BD878" s="97">
        <v>9</v>
      </c>
      <c r="BE878" s="70">
        <f>VLOOKUP(A878,'Plant Stock'!B:C,2,0)</f>
        <v>2596</v>
      </c>
      <c r="BF878" s="71">
        <f>BE878-'Assy RM(DV)'!B878</f>
        <v>2596</v>
      </c>
      <c r="BG878" s="71">
        <f>BF878-'Assy RM(DV)'!C878</f>
        <v>2596</v>
      </c>
      <c r="BH878" s="71">
        <f>BG878-'Assy RM(DV)'!D878</f>
        <v>2596</v>
      </c>
      <c r="BI878" s="71">
        <f>BH878-'Assy RM(DV)'!E878</f>
        <v>2596</v>
      </c>
      <c r="BJ878" s="71">
        <f>BI878-'Assy RM(DV)'!F878</f>
        <v>2596</v>
      </c>
      <c r="BK878" s="71">
        <f>BJ878-'Assy RM(DV)'!G878</f>
        <v>2596</v>
      </c>
      <c r="BL878" s="71">
        <f>BK878-'Assy RM(DV)'!H878</f>
        <v>2596</v>
      </c>
      <c r="BM878" s="71">
        <f>BL878-'Assy RM(DV)'!I878</f>
        <v>2596</v>
      </c>
      <c r="BN878" s="71">
        <f>BM878-'Assy RM(DV)'!J878</f>
        <v>2596</v>
      </c>
      <c r="BO878" s="71">
        <f>BN878-'Assy RM(DV)'!K878</f>
        <v>2596</v>
      </c>
      <c r="BP878" s="71">
        <f>BO878-'Assy RM(DV)'!L878</f>
        <v>2596</v>
      </c>
      <c r="BQ878" s="71">
        <f>BP878-'Assy RM(DV)'!M878</f>
        <v>2596</v>
      </c>
      <c r="BR878" s="56">
        <f t="shared" si="106"/>
        <v>52</v>
      </c>
      <c r="BS878" s="56" t="b">
        <f t="shared" si="107"/>
        <v>0</v>
      </c>
      <c r="BT878" s="56">
        <f t="shared" si="108"/>
        <v>0</v>
      </c>
      <c r="BU878" s="98" t="b">
        <f t="shared" si="109"/>
        <v>1</v>
      </c>
    </row>
    <row r="879" spans="1:73" s="28" customFormat="1" hidden="1" x14ac:dyDescent="0.25">
      <c r="A879" s="118" t="s">
        <v>9913</v>
      </c>
      <c r="B879" s="119" t="s">
        <v>9914</v>
      </c>
      <c r="C879" s="142" t="s">
        <v>10075</v>
      </c>
      <c r="D879" s="97">
        <v>0</v>
      </c>
      <c r="E879" s="97">
        <v>0</v>
      </c>
      <c r="F879" s="59">
        <v>0</v>
      </c>
      <c r="G879" s="97">
        <v>0</v>
      </c>
      <c r="H879" s="59">
        <v>0</v>
      </c>
      <c r="I879" s="97">
        <v>0</v>
      </c>
      <c r="J879" s="97">
        <v>0</v>
      </c>
      <c r="K879" s="59">
        <v>0</v>
      </c>
      <c r="L879" s="59">
        <v>0</v>
      </c>
      <c r="M879" s="97">
        <v>0</v>
      </c>
      <c r="N879" s="97">
        <v>0</v>
      </c>
      <c r="O879" s="97">
        <v>0</v>
      </c>
      <c r="P879" s="97">
        <v>0</v>
      </c>
      <c r="Q879" s="59">
        <v>0</v>
      </c>
      <c r="R879" s="59">
        <v>0</v>
      </c>
      <c r="S879" s="97">
        <v>0</v>
      </c>
      <c r="T879" s="97">
        <v>0</v>
      </c>
      <c r="U879" s="59">
        <v>0</v>
      </c>
      <c r="V879" s="59">
        <v>0</v>
      </c>
      <c r="W879" s="59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59">
        <v>0</v>
      </c>
      <c r="AE879" s="59">
        <v>0</v>
      </c>
      <c r="AF879" s="97">
        <v>0</v>
      </c>
      <c r="AG879" s="97">
        <v>0</v>
      </c>
      <c r="AH879" s="97">
        <v>0</v>
      </c>
      <c r="AI879" s="90">
        <v>0</v>
      </c>
      <c r="AJ879" s="91">
        <v>0</v>
      </c>
      <c r="AK879" s="99">
        <v>0</v>
      </c>
      <c r="AL879" s="97">
        <v>0</v>
      </c>
      <c r="AM879" s="97">
        <v>0</v>
      </c>
      <c r="AN879" s="97">
        <v>0</v>
      </c>
      <c r="AO879" s="97">
        <v>0</v>
      </c>
      <c r="AP879" s="90">
        <v>0</v>
      </c>
      <c r="AQ879" s="91">
        <v>0</v>
      </c>
      <c r="AR879" s="90">
        <v>0</v>
      </c>
      <c r="AS879" s="97">
        <v>0</v>
      </c>
      <c r="AT879" s="59">
        <v>0</v>
      </c>
      <c r="AU879" s="97">
        <v>0</v>
      </c>
      <c r="AV879" s="97">
        <v>0</v>
      </c>
      <c r="AW879" s="97">
        <v>0</v>
      </c>
      <c r="AX879" s="97">
        <v>0</v>
      </c>
      <c r="AY879" s="97">
        <v>0</v>
      </c>
      <c r="AZ879" s="97">
        <v>0</v>
      </c>
      <c r="BA879" s="97">
        <v>0</v>
      </c>
      <c r="BB879" s="97">
        <v>0</v>
      </c>
      <c r="BC879" s="97">
        <v>0</v>
      </c>
      <c r="BD879" s="97">
        <v>1</v>
      </c>
      <c r="BE879" s="70">
        <f>VLOOKUP(A879,'Plant Stock'!B:C,2,0)</f>
        <v>224</v>
      </c>
      <c r="BF879" s="71">
        <f>BE879-'Assy RM(DV)'!B879</f>
        <v>224</v>
      </c>
      <c r="BG879" s="71">
        <f>BF879-'Assy RM(DV)'!C879</f>
        <v>224</v>
      </c>
      <c r="BH879" s="71">
        <f>BG879-'Assy RM(DV)'!D879</f>
        <v>224</v>
      </c>
      <c r="BI879" s="71">
        <f>BH879-'Assy RM(DV)'!E879</f>
        <v>224</v>
      </c>
      <c r="BJ879" s="71">
        <f>BI879-'Assy RM(DV)'!F879</f>
        <v>224</v>
      </c>
      <c r="BK879" s="71">
        <f>BJ879-'Assy RM(DV)'!G879</f>
        <v>224</v>
      </c>
      <c r="BL879" s="71">
        <f>BK879-'Assy RM(DV)'!H879</f>
        <v>224</v>
      </c>
      <c r="BM879" s="71">
        <f>BL879-'Assy RM(DV)'!I879</f>
        <v>224</v>
      </c>
      <c r="BN879" s="71">
        <f>BM879-'Assy RM(DV)'!J879</f>
        <v>224</v>
      </c>
      <c r="BO879" s="71">
        <f>BN879-'Assy RM(DV)'!K879</f>
        <v>224</v>
      </c>
      <c r="BP879" s="71">
        <f>BO879-'Assy RM(DV)'!L879</f>
        <v>224</v>
      </c>
      <c r="BQ879" s="71">
        <f>BP879-'Assy RM(DV)'!M879</f>
        <v>224</v>
      </c>
      <c r="BR879" s="56">
        <f t="shared" si="106"/>
        <v>52</v>
      </c>
      <c r="BS879" s="56" t="b">
        <f t="shared" si="107"/>
        <v>0</v>
      </c>
      <c r="BT879" s="56">
        <f t="shared" si="108"/>
        <v>0</v>
      </c>
      <c r="BU879" s="98" t="b">
        <f t="shared" si="109"/>
        <v>1</v>
      </c>
    </row>
    <row r="880" spans="1:73" s="28" customFormat="1" hidden="1" x14ac:dyDescent="0.25">
      <c r="A880" s="118" t="s">
        <v>4528</v>
      </c>
      <c r="B880" s="119" t="s">
        <v>9915</v>
      </c>
      <c r="C880" s="142" t="s">
        <v>10075</v>
      </c>
      <c r="D880" s="97">
        <v>0</v>
      </c>
      <c r="E880" s="97">
        <v>0</v>
      </c>
      <c r="F880" s="59">
        <v>0</v>
      </c>
      <c r="G880" s="97">
        <v>0</v>
      </c>
      <c r="H880" s="59">
        <v>0</v>
      </c>
      <c r="I880" s="97">
        <v>0</v>
      </c>
      <c r="J880" s="97">
        <v>0</v>
      </c>
      <c r="K880" s="59">
        <v>0</v>
      </c>
      <c r="L880" s="59">
        <v>0</v>
      </c>
      <c r="M880" s="97">
        <v>0</v>
      </c>
      <c r="N880" s="97">
        <v>0</v>
      </c>
      <c r="O880" s="97">
        <v>0</v>
      </c>
      <c r="P880" s="97">
        <v>0</v>
      </c>
      <c r="Q880" s="59">
        <v>0</v>
      </c>
      <c r="R880" s="59">
        <v>0</v>
      </c>
      <c r="S880" s="97">
        <v>0</v>
      </c>
      <c r="T880" s="97">
        <v>0</v>
      </c>
      <c r="U880" s="59">
        <v>0</v>
      </c>
      <c r="V880" s="59">
        <v>0</v>
      </c>
      <c r="W880" s="59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59">
        <v>0</v>
      </c>
      <c r="AE880" s="59">
        <v>0</v>
      </c>
      <c r="AF880" s="97">
        <v>0</v>
      </c>
      <c r="AG880" s="97">
        <v>0</v>
      </c>
      <c r="AH880" s="97">
        <v>0</v>
      </c>
      <c r="AI880" s="90">
        <v>0</v>
      </c>
      <c r="AJ880" s="91">
        <v>0</v>
      </c>
      <c r="AK880" s="99">
        <v>0</v>
      </c>
      <c r="AL880" s="97">
        <v>0</v>
      </c>
      <c r="AM880" s="97">
        <v>0</v>
      </c>
      <c r="AN880" s="97">
        <v>0</v>
      </c>
      <c r="AO880" s="97">
        <v>0</v>
      </c>
      <c r="AP880" s="90">
        <v>0</v>
      </c>
      <c r="AQ880" s="91">
        <v>0</v>
      </c>
      <c r="AR880" s="90">
        <v>0</v>
      </c>
      <c r="AS880" s="97">
        <v>0</v>
      </c>
      <c r="AT880" s="59">
        <v>0</v>
      </c>
      <c r="AU880" s="97">
        <v>0</v>
      </c>
      <c r="AV880" s="97">
        <v>0</v>
      </c>
      <c r="AW880" s="97">
        <v>0</v>
      </c>
      <c r="AX880" s="97">
        <v>0</v>
      </c>
      <c r="AY880" s="97">
        <v>0</v>
      </c>
      <c r="AZ880" s="97">
        <v>0</v>
      </c>
      <c r="BA880" s="97">
        <v>0</v>
      </c>
      <c r="BB880" s="97">
        <v>0</v>
      </c>
      <c r="BC880" s="97">
        <v>0</v>
      </c>
      <c r="BD880" s="97">
        <v>1</v>
      </c>
      <c r="BE880" s="70">
        <f>VLOOKUP(A880,'Plant Stock'!B:C,2,0)</f>
        <v>252</v>
      </c>
      <c r="BF880" s="71">
        <f>BE880-'Assy RM(DV)'!B880</f>
        <v>252</v>
      </c>
      <c r="BG880" s="71">
        <f>BF880-'Assy RM(DV)'!C880</f>
        <v>252</v>
      </c>
      <c r="BH880" s="71">
        <f>BG880-'Assy RM(DV)'!D880</f>
        <v>252</v>
      </c>
      <c r="BI880" s="71">
        <f>BH880-'Assy RM(DV)'!E880</f>
        <v>252</v>
      </c>
      <c r="BJ880" s="71">
        <f>BI880-'Assy RM(DV)'!F880</f>
        <v>252</v>
      </c>
      <c r="BK880" s="71">
        <f>BJ880-'Assy RM(DV)'!G880</f>
        <v>252</v>
      </c>
      <c r="BL880" s="71">
        <f>BK880-'Assy RM(DV)'!H880</f>
        <v>252</v>
      </c>
      <c r="BM880" s="71">
        <f>BL880-'Assy RM(DV)'!I880</f>
        <v>252</v>
      </c>
      <c r="BN880" s="71">
        <f>BM880-'Assy RM(DV)'!J880</f>
        <v>252</v>
      </c>
      <c r="BO880" s="71">
        <f>BN880-'Assy RM(DV)'!K880</f>
        <v>252</v>
      </c>
      <c r="BP880" s="71">
        <f>BO880-'Assy RM(DV)'!L880</f>
        <v>252</v>
      </c>
      <c r="BQ880" s="71">
        <f>BP880-'Assy RM(DV)'!M880</f>
        <v>252</v>
      </c>
      <c r="BR880" s="56">
        <f t="shared" si="106"/>
        <v>52</v>
      </c>
      <c r="BS880" s="56" t="b">
        <f t="shared" si="107"/>
        <v>0</v>
      </c>
      <c r="BT880" s="56">
        <f t="shared" si="108"/>
        <v>0</v>
      </c>
      <c r="BU880" s="98" t="b">
        <f t="shared" si="109"/>
        <v>1</v>
      </c>
    </row>
    <row r="881" spans="1:73" s="28" customFormat="1" hidden="1" x14ac:dyDescent="0.25">
      <c r="A881" s="118" t="s">
        <v>4552</v>
      </c>
      <c r="B881" s="119" t="s">
        <v>9916</v>
      </c>
      <c r="C881" s="142" t="s">
        <v>10002</v>
      </c>
      <c r="D881" s="97">
        <v>0</v>
      </c>
      <c r="E881" s="97">
        <v>0</v>
      </c>
      <c r="F881" s="59">
        <v>0</v>
      </c>
      <c r="G881" s="97">
        <v>0</v>
      </c>
      <c r="H881" s="59">
        <v>0</v>
      </c>
      <c r="I881" s="97">
        <v>0</v>
      </c>
      <c r="J881" s="97">
        <v>0</v>
      </c>
      <c r="K881" s="59">
        <v>0</v>
      </c>
      <c r="L881" s="59">
        <v>0</v>
      </c>
      <c r="M881" s="97">
        <v>0</v>
      </c>
      <c r="N881" s="97">
        <v>0</v>
      </c>
      <c r="O881" s="97">
        <v>0</v>
      </c>
      <c r="P881" s="97">
        <v>0</v>
      </c>
      <c r="Q881" s="59">
        <v>0</v>
      </c>
      <c r="R881" s="59">
        <v>0</v>
      </c>
      <c r="S881" s="97">
        <v>0</v>
      </c>
      <c r="T881" s="97">
        <v>0</v>
      </c>
      <c r="U881" s="59">
        <v>0</v>
      </c>
      <c r="V881" s="59">
        <v>0</v>
      </c>
      <c r="W881" s="59">
        <v>0</v>
      </c>
      <c r="X881" s="97">
        <v>0</v>
      </c>
      <c r="Y881" s="97">
        <v>0</v>
      </c>
      <c r="Z881" s="97">
        <v>0</v>
      </c>
      <c r="AA881" s="97">
        <v>0</v>
      </c>
      <c r="AB881" s="97">
        <v>0</v>
      </c>
      <c r="AC881" s="97">
        <v>0</v>
      </c>
      <c r="AD881" s="59">
        <v>0</v>
      </c>
      <c r="AE881" s="59">
        <v>0</v>
      </c>
      <c r="AF881" s="97">
        <v>0</v>
      </c>
      <c r="AG881" s="97">
        <v>0</v>
      </c>
      <c r="AH881" s="97">
        <v>0</v>
      </c>
      <c r="AI881" s="90">
        <v>0</v>
      </c>
      <c r="AJ881" s="91">
        <v>0</v>
      </c>
      <c r="AK881" s="99">
        <v>0</v>
      </c>
      <c r="AL881" s="97">
        <v>0</v>
      </c>
      <c r="AM881" s="97">
        <v>0</v>
      </c>
      <c r="AN881" s="97">
        <v>0</v>
      </c>
      <c r="AO881" s="97">
        <v>0</v>
      </c>
      <c r="AP881" s="90">
        <v>0</v>
      </c>
      <c r="AQ881" s="91">
        <v>0</v>
      </c>
      <c r="AR881" s="90">
        <v>0</v>
      </c>
      <c r="AS881" s="97">
        <v>0</v>
      </c>
      <c r="AT881" s="59">
        <v>0</v>
      </c>
      <c r="AU881" s="97">
        <v>0</v>
      </c>
      <c r="AV881" s="97">
        <v>0</v>
      </c>
      <c r="AW881" s="97">
        <v>0</v>
      </c>
      <c r="AX881" s="97">
        <v>0</v>
      </c>
      <c r="AY881" s="97">
        <v>0</v>
      </c>
      <c r="AZ881" s="97">
        <v>0</v>
      </c>
      <c r="BA881" s="97">
        <v>0</v>
      </c>
      <c r="BB881" s="97">
        <v>0</v>
      </c>
      <c r="BC881" s="97">
        <v>0</v>
      </c>
      <c r="BD881" s="97">
        <v>3</v>
      </c>
      <c r="BE881" s="70">
        <f>VLOOKUP(A881,'Plant Stock'!B:C,2,0)</f>
        <v>1106</v>
      </c>
      <c r="BF881" s="71">
        <f>BE881-'Assy RM(DV)'!B881</f>
        <v>1106</v>
      </c>
      <c r="BG881" s="71">
        <f>BF881-'Assy RM(DV)'!C881</f>
        <v>1106</v>
      </c>
      <c r="BH881" s="71">
        <f>BG881-'Assy RM(DV)'!D881</f>
        <v>1106</v>
      </c>
      <c r="BI881" s="71">
        <f>BH881-'Assy RM(DV)'!E881</f>
        <v>1106</v>
      </c>
      <c r="BJ881" s="71">
        <f>BI881-'Assy RM(DV)'!F881</f>
        <v>1106</v>
      </c>
      <c r="BK881" s="71">
        <f>BJ881-'Assy RM(DV)'!G881</f>
        <v>1106</v>
      </c>
      <c r="BL881" s="71">
        <f>BK881-'Assy RM(DV)'!H881</f>
        <v>1106</v>
      </c>
      <c r="BM881" s="71">
        <f>BL881-'Assy RM(DV)'!I881</f>
        <v>1106</v>
      </c>
      <c r="BN881" s="71">
        <f>BM881-'Assy RM(DV)'!J881</f>
        <v>1106</v>
      </c>
      <c r="BO881" s="71">
        <f>BN881-'Assy RM(DV)'!K881</f>
        <v>1106</v>
      </c>
      <c r="BP881" s="71">
        <f>BO881-'Assy RM(DV)'!L881</f>
        <v>1106</v>
      </c>
      <c r="BQ881" s="71">
        <f>BP881-'Assy RM(DV)'!M881</f>
        <v>1106</v>
      </c>
      <c r="BR881" s="56">
        <f t="shared" si="106"/>
        <v>52</v>
      </c>
      <c r="BS881" s="56" t="b">
        <f t="shared" si="107"/>
        <v>0</v>
      </c>
      <c r="BT881" s="56">
        <f t="shared" si="108"/>
        <v>0</v>
      </c>
      <c r="BU881" s="98" t="b">
        <f t="shared" si="109"/>
        <v>1</v>
      </c>
    </row>
    <row r="882" spans="1:73" s="28" customFormat="1" hidden="1" x14ac:dyDescent="0.25">
      <c r="A882" s="118" t="s">
        <v>9917</v>
      </c>
      <c r="B882" s="119" t="s">
        <v>9918</v>
      </c>
      <c r="C882" s="142" t="s">
        <v>7473</v>
      </c>
      <c r="D882" s="97">
        <v>0</v>
      </c>
      <c r="E882" s="97">
        <v>0</v>
      </c>
      <c r="F882" s="59">
        <v>0</v>
      </c>
      <c r="G882" s="97">
        <v>0</v>
      </c>
      <c r="H882" s="59">
        <v>0</v>
      </c>
      <c r="I882" s="97">
        <v>0</v>
      </c>
      <c r="J882" s="97">
        <v>0</v>
      </c>
      <c r="K882" s="59">
        <v>0</v>
      </c>
      <c r="L882" s="59">
        <v>0</v>
      </c>
      <c r="M882" s="97">
        <v>0</v>
      </c>
      <c r="N882" s="97">
        <v>0</v>
      </c>
      <c r="O882" s="97">
        <v>0</v>
      </c>
      <c r="P882" s="97">
        <v>0</v>
      </c>
      <c r="Q882" s="59">
        <v>0</v>
      </c>
      <c r="R882" s="59">
        <v>0</v>
      </c>
      <c r="S882" s="97">
        <v>0</v>
      </c>
      <c r="T882" s="97">
        <v>0</v>
      </c>
      <c r="U882" s="59">
        <v>0</v>
      </c>
      <c r="V882" s="59">
        <v>0</v>
      </c>
      <c r="W882" s="59">
        <v>0</v>
      </c>
      <c r="X882" s="97">
        <v>0</v>
      </c>
      <c r="Y882" s="97">
        <v>0</v>
      </c>
      <c r="Z882" s="97">
        <v>0</v>
      </c>
      <c r="AA882" s="97">
        <v>0</v>
      </c>
      <c r="AB882" s="97">
        <v>0</v>
      </c>
      <c r="AC882" s="97">
        <v>0</v>
      </c>
      <c r="AD882" s="59">
        <v>0</v>
      </c>
      <c r="AE882" s="59">
        <v>0</v>
      </c>
      <c r="AF882" s="97">
        <v>0</v>
      </c>
      <c r="AG882" s="97">
        <v>0</v>
      </c>
      <c r="AH882" s="97">
        <v>0</v>
      </c>
      <c r="AI882" s="90">
        <v>0</v>
      </c>
      <c r="AJ882" s="91">
        <v>0</v>
      </c>
      <c r="AK882" s="99">
        <v>0</v>
      </c>
      <c r="AL882" s="97">
        <v>0</v>
      </c>
      <c r="AM882" s="97">
        <v>0</v>
      </c>
      <c r="AN882" s="97">
        <v>0</v>
      </c>
      <c r="AO882" s="97">
        <v>0</v>
      </c>
      <c r="AP882" s="90">
        <v>0</v>
      </c>
      <c r="AQ882" s="91">
        <v>0</v>
      </c>
      <c r="AR882" s="90">
        <v>0</v>
      </c>
      <c r="AS882" s="97">
        <v>0</v>
      </c>
      <c r="AT882" s="59">
        <v>0</v>
      </c>
      <c r="AU882" s="97">
        <v>0</v>
      </c>
      <c r="AV882" s="97">
        <v>0</v>
      </c>
      <c r="AW882" s="97">
        <v>0</v>
      </c>
      <c r="AX882" s="97">
        <v>0</v>
      </c>
      <c r="AY882" s="97">
        <v>0</v>
      </c>
      <c r="AZ882" s="97">
        <v>0</v>
      </c>
      <c r="BA882" s="97">
        <v>0</v>
      </c>
      <c r="BB882" s="97">
        <v>0</v>
      </c>
      <c r="BC882" s="97">
        <v>0</v>
      </c>
      <c r="BD882" s="97">
        <v>1</v>
      </c>
      <c r="BE882" s="70">
        <f>VLOOKUP(A882,'Plant Stock'!B:C,2,0)</f>
        <v>620</v>
      </c>
      <c r="BF882" s="71">
        <f>BE882-'Assy RM(DV)'!B882</f>
        <v>620</v>
      </c>
      <c r="BG882" s="71">
        <f>BF882-'Assy RM(DV)'!C882</f>
        <v>620</v>
      </c>
      <c r="BH882" s="71">
        <f>BG882-'Assy RM(DV)'!D882</f>
        <v>620</v>
      </c>
      <c r="BI882" s="71">
        <f>BH882-'Assy RM(DV)'!E882</f>
        <v>620</v>
      </c>
      <c r="BJ882" s="71">
        <f>BI882-'Assy RM(DV)'!F882</f>
        <v>620</v>
      </c>
      <c r="BK882" s="71">
        <f>BJ882-'Assy RM(DV)'!G882</f>
        <v>620</v>
      </c>
      <c r="BL882" s="71">
        <f>BK882-'Assy RM(DV)'!H882</f>
        <v>620</v>
      </c>
      <c r="BM882" s="71">
        <f>BL882-'Assy RM(DV)'!I882</f>
        <v>620</v>
      </c>
      <c r="BN882" s="71">
        <f>BM882-'Assy RM(DV)'!J882</f>
        <v>620</v>
      </c>
      <c r="BO882" s="71">
        <f>BN882-'Assy RM(DV)'!K882</f>
        <v>620</v>
      </c>
      <c r="BP882" s="71">
        <f>BO882-'Assy RM(DV)'!L882</f>
        <v>620</v>
      </c>
      <c r="BQ882" s="71">
        <f>BP882-'Assy RM(DV)'!M882</f>
        <v>620</v>
      </c>
      <c r="BR882" s="56">
        <f t="shared" si="106"/>
        <v>52</v>
      </c>
      <c r="BS882" s="56" t="b">
        <f t="shared" si="107"/>
        <v>0</v>
      </c>
      <c r="BT882" s="56">
        <f t="shared" si="108"/>
        <v>0</v>
      </c>
      <c r="BU882" s="98" t="b">
        <f t="shared" si="109"/>
        <v>1</v>
      </c>
    </row>
    <row r="883" spans="1:73" s="28" customFormat="1" hidden="1" x14ac:dyDescent="0.25">
      <c r="A883" s="118" t="s">
        <v>4526</v>
      </c>
      <c r="B883" s="119" t="s">
        <v>9919</v>
      </c>
      <c r="C883" s="142" t="s">
        <v>10075</v>
      </c>
      <c r="D883" s="97">
        <v>0</v>
      </c>
      <c r="E883" s="97">
        <v>0</v>
      </c>
      <c r="F883" s="59">
        <v>0</v>
      </c>
      <c r="G883" s="97">
        <v>0</v>
      </c>
      <c r="H883" s="59">
        <v>0</v>
      </c>
      <c r="I883" s="97">
        <v>0</v>
      </c>
      <c r="J883" s="97">
        <v>0</v>
      </c>
      <c r="K883" s="59">
        <v>0</v>
      </c>
      <c r="L883" s="59">
        <v>0</v>
      </c>
      <c r="M883" s="97">
        <v>0</v>
      </c>
      <c r="N883" s="97">
        <v>0</v>
      </c>
      <c r="O883" s="97">
        <v>0</v>
      </c>
      <c r="P883" s="97">
        <v>0</v>
      </c>
      <c r="Q883" s="59">
        <v>0</v>
      </c>
      <c r="R883" s="59">
        <v>0</v>
      </c>
      <c r="S883" s="97">
        <v>0</v>
      </c>
      <c r="T883" s="97">
        <v>0</v>
      </c>
      <c r="U883" s="59">
        <v>0</v>
      </c>
      <c r="V883" s="59">
        <v>0</v>
      </c>
      <c r="W883" s="59">
        <v>0</v>
      </c>
      <c r="X883" s="97">
        <v>0</v>
      </c>
      <c r="Y883" s="97">
        <v>0</v>
      </c>
      <c r="Z883" s="97">
        <v>0</v>
      </c>
      <c r="AA883" s="97">
        <v>0</v>
      </c>
      <c r="AB883" s="97">
        <v>0</v>
      </c>
      <c r="AC883" s="97">
        <v>0</v>
      </c>
      <c r="AD883" s="59">
        <v>0</v>
      </c>
      <c r="AE883" s="59">
        <v>0</v>
      </c>
      <c r="AF883" s="97">
        <v>0</v>
      </c>
      <c r="AG883" s="97">
        <v>0</v>
      </c>
      <c r="AH883" s="97">
        <v>0</v>
      </c>
      <c r="AI883" s="90">
        <v>0</v>
      </c>
      <c r="AJ883" s="91">
        <v>0</v>
      </c>
      <c r="AK883" s="99">
        <v>0</v>
      </c>
      <c r="AL883" s="97">
        <v>0</v>
      </c>
      <c r="AM883" s="97">
        <v>0</v>
      </c>
      <c r="AN883" s="97">
        <v>0</v>
      </c>
      <c r="AO883" s="97">
        <v>0</v>
      </c>
      <c r="AP883" s="90">
        <v>0</v>
      </c>
      <c r="AQ883" s="91">
        <v>0</v>
      </c>
      <c r="AR883" s="90">
        <v>0</v>
      </c>
      <c r="AS883" s="97">
        <v>0</v>
      </c>
      <c r="AT883" s="59">
        <v>0</v>
      </c>
      <c r="AU883" s="97">
        <v>0</v>
      </c>
      <c r="AV883" s="97">
        <v>0</v>
      </c>
      <c r="AW883" s="97">
        <v>0</v>
      </c>
      <c r="AX883" s="97">
        <v>0</v>
      </c>
      <c r="AY883" s="97">
        <v>0</v>
      </c>
      <c r="AZ883" s="97">
        <v>0</v>
      </c>
      <c r="BA883" s="97">
        <v>0</v>
      </c>
      <c r="BB883" s="97">
        <v>0</v>
      </c>
      <c r="BC883" s="97">
        <v>0</v>
      </c>
      <c r="BD883" s="97">
        <v>1</v>
      </c>
      <c r="BE883" s="70">
        <f>VLOOKUP(A883,'Plant Stock'!B:C,2,0)</f>
        <v>51</v>
      </c>
      <c r="BF883" s="71">
        <f>BE883-'Assy RM(DV)'!B883</f>
        <v>51</v>
      </c>
      <c r="BG883" s="71">
        <f>BF883-'Assy RM(DV)'!C883</f>
        <v>51</v>
      </c>
      <c r="BH883" s="71">
        <f>BG883-'Assy RM(DV)'!D883</f>
        <v>51</v>
      </c>
      <c r="BI883" s="71">
        <f>BH883-'Assy RM(DV)'!E883</f>
        <v>51</v>
      </c>
      <c r="BJ883" s="71">
        <f>BI883-'Assy RM(DV)'!F883</f>
        <v>51</v>
      </c>
      <c r="BK883" s="71">
        <f>BJ883-'Assy RM(DV)'!G883</f>
        <v>51</v>
      </c>
      <c r="BL883" s="71">
        <f>BK883-'Assy RM(DV)'!H883</f>
        <v>51</v>
      </c>
      <c r="BM883" s="71">
        <f>BL883-'Assy RM(DV)'!I883</f>
        <v>51</v>
      </c>
      <c r="BN883" s="71">
        <f>BM883-'Assy RM(DV)'!J883</f>
        <v>51</v>
      </c>
      <c r="BO883" s="71">
        <f>BN883-'Assy RM(DV)'!K883</f>
        <v>51</v>
      </c>
      <c r="BP883" s="71">
        <f>BO883-'Assy RM(DV)'!L883</f>
        <v>51</v>
      </c>
      <c r="BQ883" s="71">
        <f>BP883-'Assy RM(DV)'!M883</f>
        <v>51</v>
      </c>
      <c r="BR883" s="56">
        <f t="shared" si="106"/>
        <v>52</v>
      </c>
      <c r="BS883" s="56" t="b">
        <f t="shared" si="107"/>
        <v>0</v>
      </c>
      <c r="BT883" s="56">
        <f t="shared" si="108"/>
        <v>0</v>
      </c>
      <c r="BU883" s="98" t="b">
        <f t="shared" si="109"/>
        <v>1</v>
      </c>
    </row>
    <row r="884" spans="1:73" s="28" customFormat="1" hidden="1" x14ac:dyDescent="0.25">
      <c r="A884" s="118" t="s">
        <v>4576</v>
      </c>
      <c r="B884" s="119" t="s">
        <v>9920</v>
      </c>
      <c r="C884" s="142" t="s">
        <v>10075</v>
      </c>
      <c r="D884" s="97">
        <v>0</v>
      </c>
      <c r="E884" s="97">
        <v>0</v>
      </c>
      <c r="F884" s="59">
        <v>0</v>
      </c>
      <c r="G884" s="97">
        <v>0</v>
      </c>
      <c r="H884" s="59">
        <v>0</v>
      </c>
      <c r="I884" s="97">
        <v>0</v>
      </c>
      <c r="J884" s="97">
        <v>0</v>
      </c>
      <c r="K884" s="59">
        <v>0</v>
      </c>
      <c r="L884" s="59">
        <v>0</v>
      </c>
      <c r="M884" s="97">
        <v>0</v>
      </c>
      <c r="N884" s="97">
        <v>0</v>
      </c>
      <c r="O884" s="97">
        <v>0</v>
      </c>
      <c r="P884" s="97">
        <v>0</v>
      </c>
      <c r="Q884" s="59">
        <v>0</v>
      </c>
      <c r="R884" s="59">
        <v>0</v>
      </c>
      <c r="S884" s="97">
        <v>0</v>
      </c>
      <c r="T884" s="97">
        <v>0</v>
      </c>
      <c r="U884" s="59">
        <v>0</v>
      </c>
      <c r="V884" s="59">
        <v>0</v>
      </c>
      <c r="W884" s="59">
        <v>0</v>
      </c>
      <c r="X884" s="97">
        <v>0</v>
      </c>
      <c r="Y884" s="97">
        <v>0</v>
      </c>
      <c r="Z884" s="97">
        <v>0</v>
      </c>
      <c r="AA884" s="97">
        <v>0</v>
      </c>
      <c r="AB884" s="97">
        <v>0</v>
      </c>
      <c r="AC884" s="97">
        <v>0</v>
      </c>
      <c r="AD884" s="59">
        <v>0</v>
      </c>
      <c r="AE884" s="59">
        <v>0</v>
      </c>
      <c r="AF884" s="97">
        <v>0</v>
      </c>
      <c r="AG884" s="97">
        <v>0</v>
      </c>
      <c r="AH884" s="97">
        <v>0</v>
      </c>
      <c r="AI884" s="90">
        <v>0</v>
      </c>
      <c r="AJ884" s="91">
        <v>0</v>
      </c>
      <c r="AK884" s="99">
        <v>0</v>
      </c>
      <c r="AL884" s="97">
        <v>0</v>
      </c>
      <c r="AM884" s="97">
        <v>0</v>
      </c>
      <c r="AN884" s="97">
        <v>0</v>
      </c>
      <c r="AO884" s="97">
        <v>0</v>
      </c>
      <c r="AP884" s="90">
        <v>0</v>
      </c>
      <c r="AQ884" s="91">
        <v>0</v>
      </c>
      <c r="AR884" s="90">
        <v>0</v>
      </c>
      <c r="AS884" s="97">
        <v>0</v>
      </c>
      <c r="AT884" s="59">
        <v>0</v>
      </c>
      <c r="AU884" s="97">
        <v>0</v>
      </c>
      <c r="AV884" s="97">
        <v>0</v>
      </c>
      <c r="AW884" s="97">
        <v>0</v>
      </c>
      <c r="AX884" s="97">
        <v>0</v>
      </c>
      <c r="AY884" s="97">
        <v>0</v>
      </c>
      <c r="AZ884" s="97">
        <v>0</v>
      </c>
      <c r="BA884" s="97">
        <v>0</v>
      </c>
      <c r="BB884" s="97">
        <v>0</v>
      </c>
      <c r="BC884" s="97">
        <v>0</v>
      </c>
      <c r="BD884" s="97">
        <v>1</v>
      </c>
      <c r="BE884" s="70">
        <f>VLOOKUP(A884,'Plant Stock'!B:C,2,0)</f>
        <v>2580</v>
      </c>
      <c r="BF884" s="71">
        <f>BE884-'Assy RM(DV)'!B884</f>
        <v>2580</v>
      </c>
      <c r="BG884" s="71">
        <f>BF884-'Assy RM(DV)'!C884</f>
        <v>2580</v>
      </c>
      <c r="BH884" s="71">
        <f>BG884-'Assy RM(DV)'!D884</f>
        <v>2580</v>
      </c>
      <c r="BI884" s="71">
        <f>BH884-'Assy RM(DV)'!E884</f>
        <v>2580</v>
      </c>
      <c r="BJ884" s="71">
        <f>BI884-'Assy RM(DV)'!F884</f>
        <v>2580</v>
      </c>
      <c r="BK884" s="71">
        <f>BJ884-'Assy RM(DV)'!G884</f>
        <v>2580</v>
      </c>
      <c r="BL884" s="71">
        <f>BK884-'Assy RM(DV)'!H884</f>
        <v>2580</v>
      </c>
      <c r="BM884" s="71">
        <f>BL884-'Assy RM(DV)'!I884</f>
        <v>2580</v>
      </c>
      <c r="BN884" s="71">
        <f>BM884-'Assy RM(DV)'!J884</f>
        <v>2580</v>
      </c>
      <c r="BO884" s="71">
        <f>BN884-'Assy RM(DV)'!K884</f>
        <v>2580</v>
      </c>
      <c r="BP884" s="71">
        <f>BO884-'Assy RM(DV)'!L884</f>
        <v>2580</v>
      </c>
      <c r="BQ884" s="71">
        <f>BP884-'Assy RM(DV)'!M884</f>
        <v>2580</v>
      </c>
      <c r="BR884" s="56">
        <f t="shared" si="106"/>
        <v>52</v>
      </c>
      <c r="BS884" s="56" t="b">
        <f t="shared" si="107"/>
        <v>0</v>
      </c>
      <c r="BT884" s="56">
        <f t="shared" si="108"/>
        <v>0</v>
      </c>
      <c r="BU884" s="98" t="b">
        <f t="shared" si="109"/>
        <v>1</v>
      </c>
    </row>
    <row r="885" spans="1:73" s="28" customFormat="1" hidden="1" x14ac:dyDescent="0.25">
      <c r="A885" s="118" t="s">
        <v>4553</v>
      </c>
      <c r="B885" s="119" t="s">
        <v>9921</v>
      </c>
      <c r="C885" s="142" t="s">
        <v>10002</v>
      </c>
      <c r="D885" s="97">
        <v>0</v>
      </c>
      <c r="E885" s="97">
        <v>0</v>
      </c>
      <c r="F885" s="59">
        <v>0</v>
      </c>
      <c r="G885" s="97">
        <v>0</v>
      </c>
      <c r="H885" s="59">
        <v>0</v>
      </c>
      <c r="I885" s="97">
        <v>0</v>
      </c>
      <c r="J885" s="97">
        <v>0</v>
      </c>
      <c r="K885" s="59">
        <v>0</v>
      </c>
      <c r="L885" s="59">
        <v>0</v>
      </c>
      <c r="M885" s="97">
        <v>0</v>
      </c>
      <c r="N885" s="97">
        <v>0</v>
      </c>
      <c r="O885" s="97">
        <v>0</v>
      </c>
      <c r="P885" s="97">
        <v>0</v>
      </c>
      <c r="Q885" s="59">
        <v>0</v>
      </c>
      <c r="R885" s="59">
        <v>0</v>
      </c>
      <c r="S885" s="97">
        <v>0</v>
      </c>
      <c r="T885" s="97">
        <v>0</v>
      </c>
      <c r="U885" s="59">
        <v>0</v>
      </c>
      <c r="V885" s="59">
        <v>0</v>
      </c>
      <c r="W885" s="59">
        <v>0</v>
      </c>
      <c r="X885" s="97">
        <v>0</v>
      </c>
      <c r="Y885" s="97">
        <v>0</v>
      </c>
      <c r="Z885" s="97">
        <v>0</v>
      </c>
      <c r="AA885" s="97">
        <v>0</v>
      </c>
      <c r="AB885" s="97">
        <v>0</v>
      </c>
      <c r="AC885" s="97">
        <v>0</v>
      </c>
      <c r="AD885" s="59">
        <v>0</v>
      </c>
      <c r="AE885" s="59">
        <v>0</v>
      </c>
      <c r="AF885" s="97">
        <v>0</v>
      </c>
      <c r="AG885" s="97">
        <v>0</v>
      </c>
      <c r="AH885" s="97">
        <v>0</v>
      </c>
      <c r="AI885" s="90">
        <v>0</v>
      </c>
      <c r="AJ885" s="91">
        <v>0</v>
      </c>
      <c r="AK885" s="99">
        <v>0</v>
      </c>
      <c r="AL885" s="97">
        <v>0</v>
      </c>
      <c r="AM885" s="97">
        <v>0</v>
      </c>
      <c r="AN885" s="97">
        <v>0</v>
      </c>
      <c r="AO885" s="97">
        <v>0</v>
      </c>
      <c r="AP885" s="90">
        <v>0</v>
      </c>
      <c r="AQ885" s="91">
        <v>0</v>
      </c>
      <c r="AR885" s="90">
        <v>0</v>
      </c>
      <c r="AS885" s="97">
        <v>0</v>
      </c>
      <c r="AT885" s="59">
        <v>0</v>
      </c>
      <c r="AU885" s="97">
        <v>0</v>
      </c>
      <c r="AV885" s="97">
        <v>0</v>
      </c>
      <c r="AW885" s="97">
        <v>0</v>
      </c>
      <c r="AX885" s="97">
        <v>0</v>
      </c>
      <c r="AY885" s="97">
        <v>0</v>
      </c>
      <c r="AZ885" s="97">
        <v>0</v>
      </c>
      <c r="BA885" s="97">
        <v>0</v>
      </c>
      <c r="BB885" s="97">
        <v>0</v>
      </c>
      <c r="BC885" s="97">
        <v>0</v>
      </c>
      <c r="BD885" s="97">
        <v>3</v>
      </c>
      <c r="BE885" s="70">
        <f>VLOOKUP(A885,'Plant Stock'!B:C,2,0)</f>
        <v>1103</v>
      </c>
      <c r="BF885" s="71">
        <f>BE885-'Assy RM(DV)'!B885</f>
        <v>1103</v>
      </c>
      <c r="BG885" s="71">
        <f>BF885-'Assy RM(DV)'!C885</f>
        <v>1103</v>
      </c>
      <c r="BH885" s="71">
        <f>BG885-'Assy RM(DV)'!D885</f>
        <v>1103</v>
      </c>
      <c r="BI885" s="71">
        <f>BH885-'Assy RM(DV)'!E885</f>
        <v>1103</v>
      </c>
      <c r="BJ885" s="71">
        <f>BI885-'Assy RM(DV)'!F885</f>
        <v>1103</v>
      </c>
      <c r="BK885" s="71">
        <f>BJ885-'Assy RM(DV)'!G885</f>
        <v>1103</v>
      </c>
      <c r="BL885" s="71">
        <f>BK885-'Assy RM(DV)'!H885</f>
        <v>1103</v>
      </c>
      <c r="BM885" s="71">
        <f>BL885-'Assy RM(DV)'!I885</f>
        <v>1103</v>
      </c>
      <c r="BN885" s="71">
        <f>BM885-'Assy RM(DV)'!J885</f>
        <v>1103</v>
      </c>
      <c r="BO885" s="71">
        <f>BN885-'Assy RM(DV)'!K885</f>
        <v>1103</v>
      </c>
      <c r="BP885" s="71">
        <f>BO885-'Assy RM(DV)'!L885</f>
        <v>1103</v>
      </c>
      <c r="BQ885" s="71">
        <f>BP885-'Assy RM(DV)'!M885</f>
        <v>1103</v>
      </c>
      <c r="BR885" s="56">
        <f t="shared" si="106"/>
        <v>52</v>
      </c>
      <c r="BS885" s="56" t="b">
        <f t="shared" si="107"/>
        <v>0</v>
      </c>
      <c r="BT885" s="56">
        <f t="shared" si="108"/>
        <v>0</v>
      </c>
      <c r="BU885" s="98" t="b">
        <f t="shared" si="109"/>
        <v>1</v>
      </c>
    </row>
    <row r="886" spans="1:73" s="28" customFormat="1" hidden="1" x14ac:dyDescent="0.25">
      <c r="A886" s="118" t="s">
        <v>9922</v>
      </c>
      <c r="B886" s="119" t="s">
        <v>9923</v>
      </c>
      <c r="C886" s="142" t="s">
        <v>7604</v>
      </c>
      <c r="D886" s="97">
        <v>0</v>
      </c>
      <c r="E886" s="97">
        <v>0</v>
      </c>
      <c r="F886" s="97">
        <v>0</v>
      </c>
      <c r="G886" s="97">
        <v>0</v>
      </c>
      <c r="H886" s="97">
        <v>0</v>
      </c>
      <c r="I886" s="97">
        <v>0</v>
      </c>
      <c r="J886" s="97">
        <v>0</v>
      </c>
      <c r="K886" s="59">
        <v>0</v>
      </c>
      <c r="L886" s="59">
        <v>0</v>
      </c>
      <c r="M886" s="97">
        <v>0</v>
      </c>
      <c r="N886" s="97">
        <v>0</v>
      </c>
      <c r="O886" s="97">
        <v>0</v>
      </c>
      <c r="P886" s="97">
        <v>0</v>
      </c>
      <c r="Q886" s="97">
        <v>0</v>
      </c>
      <c r="R886" s="97">
        <v>0</v>
      </c>
      <c r="S886" s="97">
        <v>0</v>
      </c>
      <c r="T886" s="97">
        <v>0</v>
      </c>
      <c r="U886" s="97">
        <v>0</v>
      </c>
      <c r="V886" s="59">
        <v>0</v>
      </c>
      <c r="W886" s="59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59">
        <v>0</v>
      </c>
      <c r="AE886" s="59">
        <v>0</v>
      </c>
      <c r="AF886" s="97">
        <v>0</v>
      </c>
      <c r="AG886" s="97">
        <v>0</v>
      </c>
      <c r="AH886" s="97">
        <v>0</v>
      </c>
      <c r="AI886" s="99">
        <v>0</v>
      </c>
      <c r="AJ886" s="100">
        <v>0</v>
      </c>
      <c r="AK886" s="99">
        <v>0</v>
      </c>
      <c r="AL886" s="97">
        <v>0</v>
      </c>
      <c r="AM886" s="97">
        <v>0</v>
      </c>
      <c r="AN886" s="97">
        <v>0</v>
      </c>
      <c r="AO886" s="97">
        <v>0</v>
      </c>
      <c r="AP886" s="99">
        <v>0</v>
      </c>
      <c r="AQ886" s="91">
        <v>0</v>
      </c>
      <c r="AR886" s="99">
        <v>0</v>
      </c>
      <c r="AS886" s="97">
        <v>0</v>
      </c>
      <c r="AT886" s="97">
        <v>0</v>
      </c>
      <c r="AU886" s="97">
        <v>0</v>
      </c>
      <c r="AV886" s="97">
        <v>0</v>
      </c>
      <c r="AW886" s="97">
        <v>0</v>
      </c>
      <c r="AX886" s="97">
        <v>0</v>
      </c>
      <c r="AY886" s="97">
        <v>0</v>
      </c>
      <c r="AZ886" s="97">
        <v>0</v>
      </c>
      <c r="BA886" s="97">
        <v>0</v>
      </c>
      <c r="BB886" s="97">
        <v>0</v>
      </c>
      <c r="BC886" s="97">
        <v>0</v>
      </c>
      <c r="BD886" s="97">
        <v>1</v>
      </c>
      <c r="BE886" s="70">
        <f>VLOOKUP(A886,'Plant Stock'!B:C,2,0)</f>
        <v>101</v>
      </c>
      <c r="BF886" s="71">
        <f>BE886-'Assy RM(DV)'!B886</f>
        <v>101</v>
      </c>
      <c r="BG886" s="71">
        <f>BF886-'Assy RM(DV)'!C886</f>
        <v>101</v>
      </c>
      <c r="BH886" s="71">
        <f>BG886-'Assy RM(DV)'!D886</f>
        <v>101</v>
      </c>
      <c r="BI886" s="71">
        <f>BH886-'Assy RM(DV)'!E886</f>
        <v>101</v>
      </c>
      <c r="BJ886" s="71">
        <f>BI886-'Assy RM(DV)'!F886</f>
        <v>101</v>
      </c>
      <c r="BK886" s="71">
        <f>BJ886-'Assy RM(DV)'!G886</f>
        <v>101</v>
      </c>
      <c r="BL886" s="71">
        <f>BK886-'Assy RM(DV)'!H886</f>
        <v>101</v>
      </c>
      <c r="BM886" s="71">
        <f>BL886-'Assy RM(DV)'!I886</f>
        <v>101</v>
      </c>
      <c r="BN886" s="71">
        <f>BM886-'Assy RM(DV)'!J886</f>
        <v>101</v>
      </c>
      <c r="BO886" s="71">
        <f>BN886-'Assy RM(DV)'!K886</f>
        <v>101</v>
      </c>
      <c r="BP886" s="71">
        <f>BO886-'Assy RM(DV)'!L886</f>
        <v>101</v>
      </c>
      <c r="BQ886" s="71">
        <f>BP886-'Assy RM(DV)'!M886</f>
        <v>101</v>
      </c>
      <c r="BR886" s="56">
        <f t="shared" si="106"/>
        <v>52</v>
      </c>
      <c r="BS886" s="56" t="b">
        <f t="shared" si="107"/>
        <v>0</v>
      </c>
      <c r="BT886" s="56">
        <f t="shared" si="108"/>
        <v>0</v>
      </c>
      <c r="BU886" s="98" t="b">
        <f t="shared" si="109"/>
        <v>1</v>
      </c>
    </row>
    <row r="887" spans="1:73" s="28" customFormat="1" hidden="1" x14ac:dyDescent="0.25">
      <c r="A887" s="118" t="s">
        <v>9924</v>
      </c>
      <c r="B887" s="119" t="s">
        <v>9925</v>
      </c>
      <c r="C887" s="142" t="s">
        <v>7604</v>
      </c>
      <c r="D887" s="97">
        <v>0</v>
      </c>
      <c r="E887" s="97">
        <v>0</v>
      </c>
      <c r="F887" s="59">
        <v>0</v>
      </c>
      <c r="G887" s="97">
        <v>0</v>
      </c>
      <c r="H887" s="59">
        <v>0</v>
      </c>
      <c r="I887" s="97">
        <v>0</v>
      </c>
      <c r="J887" s="97">
        <v>0</v>
      </c>
      <c r="K887" s="59">
        <v>0</v>
      </c>
      <c r="L887" s="59">
        <v>0</v>
      </c>
      <c r="M887" s="97">
        <v>0</v>
      </c>
      <c r="N887" s="97">
        <v>0</v>
      </c>
      <c r="O887" s="97">
        <v>0</v>
      </c>
      <c r="P887" s="97">
        <v>0</v>
      </c>
      <c r="Q887" s="59">
        <v>0</v>
      </c>
      <c r="R887" s="59">
        <v>0</v>
      </c>
      <c r="S887" s="97">
        <v>0</v>
      </c>
      <c r="T887" s="97">
        <v>0</v>
      </c>
      <c r="U887" s="59">
        <v>0</v>
      </c>
      <c r="V887" s="59">
        <v>0</v>
      </c>
      <c r="W887" s="59">
        <v>0</v>
      </c>
      <c r="X887" s="97">
        <v>0</v>
      </c>
      <c r="Y887" s="97">
        <v>0</v>
      </c>
      <c r="Z887" s="97">
        <v>0</v>
      </c>
      <c r="AA887" s="97">
        <v>0</v>
      </c>
      <c r="AB887" s="97">
        <v>0</v>
      </c>
      <c r="AC887" s="97">
        <v>0</v>
      </c>
      <c r="AD887" s="59">
        <v>0</v>
      </c>
      <c r="AE887" s="59">
        <v>0</v>
      </c>
      <c r="AF887" s="97">
        <v>0</v>
      </c>
      <c r="AG887" s="97">
        <v>0</v>
      </c>
      <c r="AH887" s="97">
        <v>0</v>
      </c>
      <c r="AI887" s="90">
        <v>0</v>
      </c>
      <c r="AJ887" s="91">
        <v>0</v>
      </c>
      <c r="AK887" s="99">
        <v>0</v>
      </c>
      <c r="AL887" s="97">
        <v>0</v>
      </c>
      <c r="AM887" s="97">
        <v>0</v>
      </c>
      <c r="AN887" s="97">
        <v>0</v>
      </c>
      <c r="AO887" s="97">
        <v>0</v>
      </c>
      <c r="AP887" s="90">
        <v>0</v>
      </c>
      <c r="AQ887" s="91">
        <v>0</v>
      </c>
      <c r="AR887" s="90">
        <v>0</v>
      </c>
      <c r="AS887" s="97">
        <v>0</v>
      </c>
      <c r="AT887" s="59">
        <v>0</v>
      </c>
      <c r="AU887" s="97">
        <v>0</v>
      </c>
      <c r="AV887" s="97">
        <v>0</v>
      </c>
      <c r="AW887" s="97">
        <v>0</v>
      </c>
      <c r="AX887" s="97">
        <v>0</v>
      </c>
      <c r="AY887" s="97">
        <v>0</v>
      </c>
      <c r="AZ887" s="97">
        <v>0</v>
      </c>
      <c r="BA887" s="97">
        <v>0</v>
      </c>
      <c r="BB887" s="97">
        <v>0</v>
      </c>
      <c r="BC887" s="97">
        <v>0</v>
      </c>
      <c r="BD887" s="97">
        <v>1</v>
      </c>
      <c r="BE887" s="70">
        <f>VLOOKUP(A887,'Plant Stock'!B:C,2,0)</f>
        <v>173</v>
      </c>
      <c r="BF887" s="71">
        <f>BE887-'Assy RM(DV)'!B887</f>
        <v>173</v>
      </c>
      <c r="BG887" s="71">
        <f>BF887-'Assy RM(DV)'!C887</f>
        <v>173</v>
      </c>
      <c r="BH887" s="71">
        <f>BG887-'Assy RM(DV)'!D887</f>
        <v>173</v>
      </c>
      <c r="BI887" s="71">
        <f>BH887-'Assy RM(DV)'!E887</f>
        <v>173</v>
      </c>
      <c r="BJ887" s="71">
        <f>BI887-'Assy RM(DV)'!F887</f>
        <v>173</v>
      </c>
      <c r="BK887" s="71">
        <f>BJ887-'Assy RM(DV)'!G887</f>
        <v>173</v>
      </c>
      <c r="BL887" s="71">
        <f>BK887-'Assy RM(DV)'!H887</f>
        <v>173</v>
      </c>
      <c r="BM887" s="71">
        <f>BL887-'Assy RM(DV)'!I887</f>
        <v>173</v>
      </c>
      <c r="BN887" s="71">
        <f>BM887-'Assy RM(DV)'!J887</f>
        <v>173</v>
      </c>
      <c r="BO887" s="71">
        <f>BN887-'Assy RM(DV)'!K887</f>
        <v>173</v>
      </c>
      <c r="BP887" s="71">
        <f>BO887-'Assy RM(DV)'!L887</f>
        <v>173</v>
      </c>
      <c r="BQ887" s="71">
        <f>BP887-'Assy RM(DV)'!M887</f>
        <v>173</v>
      </c>
      <c r="BR887" s="56">
        <f t="shared" si="106"/>
        <v>52</v>
      </c>
      <c r="BS887" s="56" t="b">
        <f t="shared" si="107"/>
        <v>0</v>
      </c>
      <c r="BT887" s="56">
        <f t="shared" si="108"/>
        <v>0</v>
      </c>
      <c r="BU887" s="98" t="b">
        <f t="shared" si="109"/>
        <v>1</v>
      </c>
    </row>
    <row r="888" spans="1:73" s="28" customFormat="1" hidden="1" x14ac:dyDescent="0.25">
      <c r="A888" s="118" t="s">
        <v>9926</v>
      </c>
      <c r="B888" s="119" t="s">
        <v>9927</v>
      </c>
      <c r="C888" s="142" t="s">
        <v>7605</v>
      </c>
      <c r="D888" s="97">
        <v>0</v>
      </c>
      <c r="E888" s="97">
        <v>0</v>
      </c>
      <c r="F888" s="59">
        <v>0</v>
      </c>
      <c r="G888" s="97">
        <v>0</v>
      </c>
      <c r="H888" s="59">
        <v>0</v>
      </c>
      <c r="I888" s="97">
        <v>0</v>
      </c>
      <c r="J888" s="97">
        <v>0</v>
      </c>
      <c r="K888" s="59">
        <v>0</v>
      </c>
      <c r="L888" s="59">
        <v>0</v>
      </c>
      <c r="M888" s="97">
        <v>0</v>
      </c>
      <c r="N888" s="97">
        <v>0</v>
      </c>
      <c r="O888" s="97">
        <v>0</v>
      </c>
      <c r="P888" s="97">
        <v>0</v>
      </c>
      <c r="Q888" s="59">
        <v>0</v>
      </c>
      <c r="R888" s="59">
        <v>0</v>
      </c>
      <c r="S888" s="97">
        <v>0</v>
      </c>
      <c r="T888" s="97">
        <v>0</v>
      </c>
      <c r="U888" s="59">
        <v>0</v>
      </c>
      <c r="V888" s="59">
        <v>0</v>
      </c>
      <c r="W888" s="59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59">
        <v>0</v>
      </c>
      <c r="AE888" s="59">
        <v>0</v>
      </c>
      <c r="AF888" s="97">
        <v>0</v>
      </c>
      <c r="AG888" s="97">
        <v>0</v>
      </c>
      <c r="AH888" s="97">
        <v>0</v>
      </c>
      <c r="AI888" s="90">
        <v>0</v>
      </c>
      <c r="AJ888" s="91">
        <v>0</v>
      </c>
      <c r="AK888" s="99">
        <v>0</v>
      </c>
      <c r="AL888" s="97">
        <v>0</v>
      </c>
      <c r="AM888" s="97">
        <v>0</v>
      </c>
      <c r="AN888" s="97">
        <v>0</v>
      </c>
      <c r="AO888" s="97">
        <v>0</v>
      </c>
      <c r="AP888" s="90">
        <v>0</v>
      </c>
      <c r="AQ888" s="91">
        <v>0</v>
      </c>
      <c r="AR888" s="90">
        <v>0</v>
      </c>
      <c r="AS888" s="97">
        <v>0</v>
      </c>
      <c r="AT888" s="59">
        <v>0</v>
      </c>
      <c r="AU888" s="97">
        <v>0</v>
      </c>
      <c r="AV888" s="97">
        <v>0</v>
      </c>
      <c r="AW888" s="97">
        <v>0</v>
      </c>
      <c r="AX888" s="97">
        <v>0</v>
      </c>
      <c r="AY888" s="97">
        <v>0</v>
      </c>
      <c r="AZ888" s="97">
        <v>0</v>
      </c>
      <c r="BA888" s="97">
        <v>0</v>
      </c>
      <c r="BB888" s="97">
        <v>0</v>
      </c>
      <c r="BC888" s="97">
        <v>0</v>
      </c>
      <c r="BD888" s="97">
        <v>1</v>
      </c>
      <c r="BE888" s="70">
        <f>VLOOKUP(A888,'Plant Stock'!B:C,2,0)</f>
        <v>330</v>
      </c>
      <c r="BF888" s="71">
        <f>BE888-'Assy RM(DV)'!B888</f>
        <v>330</v>
      </c>
      <c r="BG888" s="71">
        <f>BF888-'Assy RM(DV)'!C888</f>
        <v>330</v>
      </c>
      <c r="BH888" s="71">
        <f>BG888-'Assy RM(DV)'!D888</f>
        <v>330</v>
      </c>
      <c r="BI888" s="71">
        <f>BH888-'Assy RM(DV)'!E888</f>
        <v>330</v>
      </c>
      <c r="BJ888" s="71">
        <f>BI888-'Assy RM(DV)'!F888</f>
        <v>330</v>
      </c>
      <c r="BK888" s="71">
        <f>BJ888-'Assy RM(DV)'!G888</f>
        <v>330</v>
      </c>
      <c r="BL888" s="71">
        <f>BK888-'Assy RM(DV)'!H888</f>
        <v>330</v>
      </c>
      <c r="BM888" s="71">
        <f>BL888-'Assy RM(DV)'!I888</f>
        <v>330</v>
      </c>
      <c r="BN888" s="71">
        <f>BM888-'Assy RM(DV)'!J888</f>
        <v>330</v>
      </c>
      <c r="BO888" s="71">
        <f>BN888-'Assy RM(DV)'!K888</f>
        <v>330</v>
      </c>
      <c r="BP888" s="71">
        <f>BO888-'Assy RM(DV)'!L888</f>
        <v>330</v>
      </c>
      <c r="BQ888" s="71">
        <f>BP888-'Assy RM(DV)'!M888</f>
        <v>330</v>
      </c>
      <c r="BR888" s="56">
        <f t="shared" si="106"/>
        <v>52</v>
      </c>
      <c r="BS888" s="56" t="b">
        <f t="shared" si="107"/>
        <v>0</v>
      </c>
      <c r="BT888" s="56">
        <f t="shared" si="108"/>
        <v>0</v>
      </c>
      <c r="BU888" s="98" t="b">
        <f t="shared" si="109"/>
        <v>1</v>
      </c>
    </row>
    <row r="889" spans="1:73" s="28" customFormat="1" hidden="1" x14ac:dyDescent="0.25">
      <c r="A889" s="118" t="s">
        <v>9928</v>
      </c>
      <c r="B889" s="119" t="s">
        <v>9929</v>
      </c>
      <c r="C889" s="142" t="s">
        <v>7604</v>
      </c>
      <c r="D889" s="97">
        <v>0</v>
      </c>
      <c r="E889" s="97">
        <v>0</v>
      </c>
      <c r="F889" s="59">
        <v>0</v>
      </c>
      <c r="G889" s="97">
        <v>0</v>
      </c>
      <c r="H889" s="59">
        <v>0</v>
      </c>
      <c r="I889" s="97">
        <v>0</v>
      </c>
      <c r="J889" s="97">
        <v>0</v>
      </c>
      <c r="K889" s="59">
        <v>0</v>
      </c>
      <c r="L889" s="59">
        <v>0</v>
      </c>
      <c r="M889" s="97">
        <v>0</v>
      </c>
      <c r="N889" s="97">
        <v>0</v>
      </c>
      <c r="O889" s="97">
        <v>0</v>
      </c>
      <c r="P889" s="97">
        <v>0</v>
      </c>
      <c r="Q889" s="59">
        <v>0</v>
      </c>
      <c r="R889" s="59">
        <v>0</v>
      </c>
      <c r="S889" s="97">
        <v>0</v>
      </c>
      <c r="T889" s="97">
        <v>0</v>
      </c>
      <c r="U889" s="59">
        <v>0</v>
      </c>
      <c r="V889" s="59">
        <v>0</v>
      </c>
      <c r="W889" s="59">
        <v>0</v>
      </c>
      <c r="X889" s="97">
        <v>0</v>
      </c>
      <c r="Y889" s="97">
        <v>0</v>
      </c>
      <c r="Z889" s="97">
        <v>0</v>
      </c>
      <c r="AA889" s="97">
        <v>0</v>
      </c>
      <c r="AB889" s="97">
        <v>0</v>
      </c>
      <c r="AC889" s="97">
        <v>0</v>
      </c>
      <c r="AD889" s="59">
        <v>0</v>
      </c>
      <c r="AE889" s="59">
        <v>0</v>
      </c>
      <c r="AF889" s="97">
        <v>0</v>
      </c>
      <c r="AG889" s="97">
        <v>0</v>
      </c>
      <c r="AH889" s="97">
        <v>0</v>
      </c>
      <c r="AI889" s="90">
        <v>0</v>
      </c>
      <c r="AJ889" s="91">
        <v>0</v>
      </c>
      <c r="AK889" s="99">
        <v>0</v>
      </c>
      <c r="AL889" s="97">
        <v>0</v>
      </c>
      <c r="AM889" s="97">
        <v>0</v>
      </c>
      <c r="AN889" s="97">
        <v>0</v>
      </c>
      <c r="AO889" s="97">
        <v>0</v>
      </c>
      <c r="AP889" s="90">
        <v>0</v>
      </c>
      <c r="AQ889" s="91">
        <v>0</v>
      </c>
      <c r="AR889" s="90">
        <v>0</v>
      </c>
      <c r="AS889" s="97">
        <v>0</v>
      </c>
      <c r="AT889" s="59">
        <v>0</v>
      </c>
      <c r="AU889" s="97">
        <v>0</v>
      </c>
      <c r="AV889" s="97">
        <v>0</v>
      </c>
      <c r="AW889" s="97">
        <v>0</v>
      </c>
      <c r="AX889" s="97">
        <v>0</v>
      </c>
      <c r="AY889" s="97">
        <v>0</v>
      </c>
      <c r="AZ889" s="97">
        <v>0</v>
      </c>
      <c r="BA889" s="97">
        <v>0</v>
      </c>
      <c r="BB889" s="97">
        <v>0</v>
      </c>
      <c r="BC889" s="97">
        <v>0</v>
      </c>
      <c r="BD889" s="97">
        <v>1</v>
      </c>
      <c r="BE889" s="70">
        <f>VLOOKUP(A889,'Plant Stock'!B:C,2,0)</f>
        <v>103</v>
      </c>
      <c r="BF889" s="71">
        <f>BE889-'Assy RM(DV)'!B889</f>
        <v>103</v>
      </c>
      <c r="BG889" s="71">
        <f>BF889-'Assy RM(DV)'!C889</f>
        <v>103</v>
      </c>
      <c r="BH889" s="71">
        <f>BG889-'Assy RM(DV)'!D889</f>
        <v>103</v>
      </c>
      <c r="BI889" s="71">
        <f>BH889-'Assy RM(DV)'!E889</f>
        <v>103</v>
      </c>
      <c r="BJ889" s="71">
        <f>BI889-'Assy RM(DV)'!F889</f>
        <v>103</v>
      </c>
      <c r="BK889" s="71">
        <f>BJ889-'Assy RM(DV)'!G889</f>
        <v>103</v>
      </c>
      <c r="BL889" s="71">
        <f>BK889-'Assy RM(DV)'!H889</f>
        <v>103</v>
      </c>
      <c r="BM889" s="71">
        <f>BL889-'Assy RM(DV)'!I889</f>
        <v>103</v>
      </c>
      <c r="BN889" s="71">
        <f>BM889-'Assy RM(DV)'!J889</f>
        <v>103</v>
      </c>
      <c r="BO889" s="71">
        <f>BN889-'Assy RM(DV)'!K889</f>
        <v>103</v>
      </c>
      <c r="BP889" s="71">
        <f>BO889-'Assy RM(DV)'!L889</f>
        <v>103</v>
      </c>
      <c r="BQ889" s="71">
        <f>BP889-'Assy RM(DV)'!M889</f>
        <v>103</v>
      </c>
      <c r="BR889" s="56">
        <f t="shared" si="106"/>
        <v>52</v>
      </c>
      <c r="BS889" s="56" t="b">
        <f t="shared" si="107"/>
        <v>0</v>
      </c>
      <c r="BT889" s="56">
        <f t="shared" si="108"/>
        <v>0</v>
      </c>
      <c r="BU889" s="98" t="b">
        <f t="shared" si="109"/>
        <v>1</v>
      </c>
    </row>
    <row r="890" spans="1:73" s="28" customFormat="1" hidden="1" x14ac:dyDescent="0.25">
      <c r="A890" s="118" t="s">
        <v>4689</v>
      </c>
      <c r="B890" s="119" t="s">
        <v>9930</v>
      </c>
      <c r="C890" s="142" t="s">
        <v>7605</v>
      </c>
      <c r="D890" s="97">
        <v>0</v>
      </c>
      <c r="E890" s="97">
        <v>0</v>
      </c>
      <c r="F890" s="59">
        <v>0</v>
      </c>
      <c r="G890" s="97">
        <v>0</v>
      </c>
      <c r="H890" s="59">
        <v>0</v>
      </c>
      <c r="I890" s="97">
        <v>0</v>
      </c>
      <c r="J890" s="97">
        <v>0</v>
      </c>
      <c r="K890" s="59">
        <v>0</v>
      </c>
      <c r="L890" s="59">
        <v>0</v>
      </c>
      <c r="M890" s="97">
        <v>0</v>
      </c>
      <c r="N890" s="97">
        <v>0</v>
      </c>
      <c r="O890" s="97">
        <v>0</v>
      </c>
      <c r="P890" s="97">
        <v>0</v>
      </c>
      <c r="Q890" s="59">
        <v>0</v>
      </c>
      <c r="R890" s="59">
        <v>0</v>
      </c>
      <c r="S890" s="97">
        <v>0</v>
      </c>
      <c r="T890" s="97">
        <v>0</v>
      </c>
      <c r="U890" s="59">
        <v>0</v>
      </c>
      <c r="V890" s="59">
        <v>0</v>
      </c>
      <c r="W890" s="59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59">
        <v>0</v>
      </c>
      <c r="AE890" s="59">
        <v>0</v>
      </c>
      <c r="AF890" s="97">
        <v>0</v>
      </c>
      <c r="AG890" s="97">
        <v>0</v>
      </c>
      <c r="AH890" s="97">
        <v>0</v>
      </c>
      <c r="AI890" s="90">
        <v>0</v>
      </c>
      <c r="AJ890" s="91">
        <v>0</v>
      </c>
      <c r="AK890" s="99">
        <v>0</v>
      </c>
      <c r="AL890" s="97">
        <v>0</v>
      </c>
      <c r="AM890" s="97">
        <v>0</v>
      </c>
      <c r="AN890" s="97">
        <v>0</v>
      </c>
      <c r="AO890" s="97">
        <v>0</v>
      </c>
      <c r="AP890" s="90">
        <v>0</v>
      </c>
      <c r="AQ890" s="91">
        <v>0</v>
      </c>
      <c r="AR890" s="90">
        <v>0</v>
      </c>
      <c r="AS890" s="97">
        <v>0</v>
      </c>
      <c r="AT890" s="59">
        <v>0</v>
      </c>
      <c r="AU890" s="97">
        <v>0</v>
      </c>
      <c r="AV890" s="97">
        <v>0</v>
      </c>
      <c r="AW890" s="97">
        <v>0</v>
      </c>
      <c r="AX890" s="97">
        <v>0</v>
      </c>
      <c r="AY890" s="97">
        <v>0</v>
      </c>
      <c r="AZ890" s="97">
        <v>0</v>
      </c>
      <c r="BA890" s="97">
        <v>0</v>
      </c>
      <c r="BB890" s="97">
        <v>0</v>
      </c>
      <c r="BC890" s="97">
        <v>0</v>
      </c>
      <c r="BD890" s="97">
        <v>1</v>
      </c>
      <c r="BE890" s="70">
        <f>VLOOKUP(A890,'Plant Stock'!B:C,2,0)</f>
        <v>287</v>
      </c>
      <c r="BF890" s="71">
        <f>BE890-'Assy RM(DV)'!B890</f>
        <v>287</v>
      </c>
      <c r="BG890" s="71">
        <f>BF890-'Assy RM(DV)'!C890</f>
        <v>287</v>
      </c>
      <c r="BH890" s="71">
        <f>BG890-'Assy RM(DV)'!D890</f>
        <v>287</v>
      </c>
      <c r="BI890" s="71">
        <f>BH890-'Assy RM(DV)'!E890</f>
        <v>287</v>
      </c>
      <c r="BJ890" s="71">
        <f>BI890-'Assy RM(DV)'!F890</f>
        <v>287</v>
      </c>
      <c r="BK890" s="71">
        <f>BJ890-'Assy RM(DV)'!G890</f>
        <v>287</v>
      </c>
      <c r="BL890" s="71">
        <f>BK890-'Assy RM(DV)'!H890</f>
        <v>287</v>
      </c>
      <c r="BM890" s="71">
        <f>BL890-'Assy RM(DV)'!I890</f>
        <v>287</v>
      </c>
      <c r="BN890" s="71">
        <f>BM890-'Assy RM(DV)'!J890</f>
        <v>287</v>
      </c>
      <c r="BO890" s="71">
        <f>BN890-'Assy RM(DV)'!K890</f>
        <v>287</v>
      </c>
      <c r="BP890" s="71">
        <f>BO890-'Assy RM(DV)'!L890</f>
        <v>287</v>
      </c>
      <c r="BQ890" s="71">
        <f>BP890-'Assy RM(DV)'!M890</f>
        <v>287</v>
      </c>
      <c r="BR890" s="56">
        <f t="shared" si="106"/>
        <v>52</v>
      </c>
      <c r="BS890" s="56" t="b">
        <f t="shared" si="107"/>
        <v>0</v>
      </c>
      <c r="BT890" s="56">
        <f t="shared" si="108"/>
        <v>0</v>
      </c>
      <c r="BU890" s="98" t="b">
        <f t="shared" si="109"/>
        <v>1</v>
      </c>
    </row>
    <row r="891" spans="1:73" s="28" customFormat="1" hidden="1" x14ac:dyDescent="0.25">
      <c r="A891" s="118" t="s">
        <v>9931</v>
      </c>
      <c r="B891" s="119" t="s">
        <v>9932</v>
      </c>
      <c r="C891" s="142" t="s">
        <v>7604</v>
      </c>
      <c r="D891" s="97">
        <v>0</v>
      </c>
      <c r="E891" s="97">
        <v>0</v>
      </c>
      <c r="F891" s="59">
        <v>0</v>
      </c>
      <c r="G891" s="97">
        <v>0</v>
      </c>
      <c r="H891" s="59">
        <v>0</v>
      </c>
      <c r="I891" s="97">
        <v>0</v>
      </c>
      <c r="J891" s="97">
        <v>0</v>
      </c>
      <c r="K891" s="59">
        <v>0</v>
      </c>
      <c r="L891" s="59">
        <v>0</v>
      </c>
      <c r="M891" s="97">
        <v>0</v>
      </c>
      <c r="N891" s="97">
        <v>0</v>
      </c>
      <c r="O891" s="97">
        <v>0</v>
      </c>
      <c r="P891" s="97">
        <v>0</v>
      </c>
      <c r="Q891" s="59">
        <v>0</v>
      </c>
      <c r="R891" s="59">
        <v>0</v>
      </c>
      <c r="S891" s="97">
        <v>0</v>
      </c>
      <c r="T891" s="97">
        <v>0</v>
      </c>
      <c r="U891" s="59">
        <v>0</v>
      </c>
      <c r="V891" s="59">
        <v>0</v>
      </c>
      <c r="W891" s="59">
        <v>0</v>
      </c>
      <c r="X891" s="97">
        <v>0</v>
      </c>
      <c r="Y891" s="97">
        <v>0</v>
      </c>
      <c r="Z891" s="97">
        <v>0</v>
      </c>
      <c r="AA891" s="97">
        <v>0</v>
      </c>
      <c r="AB891" s="97">
        <v>0</v>
      </c>
      <c r="AC891" s="97">
        <v>0</v>
      </c>
      <c r="AD891" s="59">
        <v>0</v>
      </c>
      <c r="AE891" s="59">
        <v>0</v>
      </c>
      <c r="AF891" s="97">
        <v>0</v>
      </c>
      <c r="AG891" s="97">
        <v>0</v>
      </c>
      <c r="AH891" s="97">
        <v>0</v>
      </c>
      <c r="AI891" s="90">
        <v>0</v>
      </c>
      <c r="AJ891" s="91">
        <v>0</v>
      </c>
      <c r="AK891" s="99">
        <v>0</v>
      </c>
      <c r="AL891" s="97">
        <v>0</v>
      </c>
      <c r="AM891" s="97">
        <v>0</v>
      </c>
      <c r="AN891" s="97">
        <v>0</v>
      </c>
      <c r="AO891" s="97">
        <v>0</v>
      </c>
      <c r="AP891" s="90">
        <v>0</v>
      </c>
      <c r="AQ891" s="91">
        <v>0</v>
      </c>
      <c r="AR891" s="90">
        <v>0</v>
      </c>
      <c r="AS891" s="97">
        <v>0</v>
      </c>
      <c r="AT891" s="59">
        <v>0</v>
      </c>
      <c r="AU891" s="97">
        <v>0</v>
      </c>
      <c r="AV891" s="97">
        <v>0</v>
      </c>
      <c r="AW891" s="97">
        <v>0</v>
      </c>
      <c r="AX891" s="97">
        <v>0</v>
      </c>
      <c r="AY891" s="97">
        <v>0</v>
      </c>
      <c r="AZ891" s="97">
        <v>0</v>
      </c>
      <c r="BA891" s="97">
        <v>0</v>
      </c>
      <c r="BB891" s="97">
        <v>0</v>
      </c>
      <c r="BC891" s="97">
        <v>0</v>
      </c>
      <c r="BD891" s="97">
        <v>1</v>
      </c>
      <c r="BE891" s="70">
        <f>VLOOKUP(A891,'Plant Stock'!B:C,2,0)</f>
        <v>225</v>
      </c>
      <c r="BF891" s="71">
        <f>BE891-'Assy RM(DV)'!B891</f>
        <v>225</v>
      </c>
      <c r="BG891" s="71">
        <f>BF891-'Assy RM(DV)'!C891</f>
        <v>225</v>
      </c>
      <c r="BH891" s="71">
        <f>BG891-'Assy RM(DV)'!D891</f>
        <v>225</v>
      </c>
      <c r="BI891" s="71">
        <f>BH891-'Assy RM(DV)'!E891</f>
        <v>225</v>
      </c>
      <c r="BJ891" s="71">
        <f>BI891-'Assy RM(DV)'!F891</f>
        <v>225</v>
      </c>
      <c r="BK891" s="71">
        <f>BJ891-'Assy RM(DV)'!G891</f>
        <v>225</v>
      </c>
      <c r="BL891" s="71">
        <f>BK891-'Assy RM(DV)'!H891</f>
        <v>225</v>
      </c>
      <c r="BM891" s="71">
        <f>BL891-'Assy RM(DV)'!I891</f>
        <v>225</v>
      </c>
      <c r="BN891" s="71">
        <f>BM891-'Assy RM(DV)'!J891</f>
        <v>225</v>
      </c>
      <c r="BO891" s="71">
        <f>BN891-'Assy RM(DV)'!K891</f>
        <v>225</v>
      </c>
      <c r="BP891" s="71">
        <f>BO891-'Assy RM(DV)'!L891</f>
        <v>225</v>
      </c>
      <c r="BQ891" s="71">
        <f>BP891-'Assy RM(DV)'!M891</f>
        <v>225</v>
      </c>
      <c r="BR891" s="56">
        <f t="shared" si="106"/>
        <v>52</v>
      </c>
      <c r="BS891" s="56" t="b">
        <f t="shared" si="107"/>
        <v>0</v>
      </c>
      <c r="BT891" s="56">
        <f t="shared" si="108"/>
        <v>0</v>
      </c>
      <c r="BU891" s="98" t="b">
        <f t="shared" si="109"/>
        <v>1</v>
      </c>
    </row>
    <row r="892" spans="1:73" s="28" customFormat="1" hidden="1" x14ac:dyDescent="0.25">
      <c r="A892" s="118" t="s">
        <v>4587</v>
      </c>
      <c r="B892" s="119" t="s">
        <v>9933</v>
      </c>
      <c r="C892" s="142" t="s">
        <v>10075</v>
      </c>
      <c r="D892" s="97">
        <v>0</v>
      </c>
      <c r="E892" s="97">
        <v>0</v>
      </c>
      <c r="F892" s="59">
        <v>0</v>
      </c>
      <c r="G892" s="97">
        <v>0</v>
      </c>
      <c r="H892" s="59">
        <v>0</v>
      </c>
      <c r="I892" s="97">
        <v>0</v>
      </c>
      <c r="J892" s="97">
        <v>0</v>
      </c>
      <c r="K892" s="59">
        <v>0</v>
      </c>
      <c r="L892" s="59">
        <v>0</v>
      </c>
      <c r="M892" s="97">
        <v>0</v>
      </c>
      <c r="N892" s="97">
        <v>0</v>
      </c>
      <c r="O892" s="97">
        <v>0</v>
      </c>
      <c r="P892" s="97">
        <v>0</v>
      </c>
      <c r="Q892" s="59">
        <v>0</v>
      </c>
      <c r="R892" s="59">
        <v>0</v>
      </c>
      <c r="S892" s="97">
        <v>0</v>
      </c>
      <c r="T892" s="97">
        <v>0</v>
      </c>
      <c r="U892" s="59">
        <v>0</v>
      </c>
      <c r="V892" s="59">
        <v>0</v>
      </c>
      <c r="W892" s="59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59">
        <v>0</v>
      </c>
      <c r="AE892" s="59">
        <v>0</v>
      </c>
      <c r="AF892" s="97">
        <v>0</v>
      </c>
      <c r="AG892" s="97">
        <v>0</v>
      </c>
      <c r="AH892" s="97">
        <v>0</v>
      </c>
      <c r="AI892" s="90">
        <v>0</v>
      </c>
      <c r="AJ892" s="91">
        <v>0</v>
      </c>
      <c r="AK892" s="99">
        <v>0</v>
      </c>
      <c r="AL892" s="97">
        <v>0</v>
      </c>
      <c r="AM892" s="97">
        <v>0</v>
      </c>
      <c r="AN892" s="97">
        <v>0</v>
      </c>
      <c r="AO892" s="97">
        <v>0</v>
      </c>
      <c r="AP892" s="90">
        <v>0</v>
      </c>
      <c r="AQ892" s="91">
        <v>0</v>
      </c>
      <c r="AR892" s="90">
        <v>0</v>
      </c>
      <c r="AS892" s="97">
        <v>0</v>
      </c>
      <c r="AT892" s="59">
        <v>0</v>
      </c>
      <c r="AU892" s="97">
        <v>0</v>
      </c>
      <c r="AV892" s="97">
        <v>0</v>
      </c>
      <c r="AW892" s="97">
        <v>0</v>
      </c>
      <c r="AX892" s="97">
        <v>0</v>
      </c>
      <c r="AY892" s="97">
        <v>0</v>
      </c>
      <c r="AZ892" s="97">
        <v>0</v>
      </c>
      <c r="BA892" s="97">
        <v>0</v>
      </c>
      <c r="BB892" s="97">
        <v>0</v>
      </c>
      <c r="BC892" s="97">
        <v>0</v>
      </c>
      <c r="BD892" s="97">
        <v>3</v>
      </c>
      <c r="BE892" s="70">
        <f>VLOOKUP(A892,'Plant Stock'!B:C,2,0)</f>
        <v>1817</v>
      </c>
      <c r="BF892" s="71">
        <f>BE892-'Assy RM(DV)'!B892</f>
        <v>1817</v>
      </c>
      <c r="BG892" s="71">
        <f>BF892-'Assy RM(DV)'!C892</f>
        <v>1817</v>
      </c>
      <c r="BH892" s="71">
        <f>BG892-'Assy RM(DV)'!D892</f>
        <v>1817</v>
      </c>
      <c r="BI892" s="71">
        <f>BH892-'Assy RM(DV)'!E892</f>
        <v>1817</v>
      </c>
      <c r="BJ892" s="71">
        <f>BI892-'Assy RM(DV)'!F892</f>
        <v>1817</v>
      </c>
      <c r="BK892" s="71">
        <f>BJ892-'Assy RM(DV)'!G892</f>
        <v>1817</v>
      </c>
      <c r="BL892" s="71">
        <f>BK892-'Assy RM(DV)'!H892</f>
        <v>1817</v>
      </c>
      <c r="BM892" s="71">
        <f>BL892-'Assy RM(DV)'!I892</f>
        <v>1817</v>
      </c>
      <c r="BN892" s="71">
        <f>BM892-'Assy RM(DV)'!J892</f>
        <v>1817</v>
      </c>
      <c r="BO892" s="71">
        <f>BN892-'Assy RM(DV)'!K892</f>
        <v>1817</v>
      </c>
      <c r="BP892" s="71">
        <f>BO892-'Assy RM(DV)'!L892</f>
        <v>1817</v>
      </c>
      <c r="BQ892" s="71">
        <f>BP892-'Assy RM(DV)'!M892</f>
        <v>1817</v>
      </c>
      <c r="BR892" s="56">
        <f t="shared" si="106"/>
        <v>52</v>
      </c>
      <c r="BS892" s="56" t="b">
        <f t="shared" si="107"/>
        <v>0</v>
      </c>
      <c r="BT892" s="56">
        <f t="shared" si="108"/>
        <v>0</v>
      </c>
      <c r="BU892" s="98" t="b">
        <f t="shared" si="109"/>
        <v>1</v>
      </c>
    </row>
    <row r="893" spans="1:73" s="28" customFormat="1" hidden="1" x14ac:dyDescent="0.25">
      <c r="A893" s="118" t="s">
        <v>4522</v>
      </c>
      <c r="B893" s="119" t="s">
        <v>9934</v>
      </c>
      <c r="C893" s="142" t="s">
        <v>10074</v>
      </c>
      <c r="D893" s="97">
        <v>0</v>
      </c>
      <c r="E893" s="97">
        <v>0</v>
      </c>
      <c r="F893" s="59">
        <v>0</v>
      </c>
      <c r="G893" s="97">
        <v>0</v>
      </c>
      <c r="H893" s="59">
        <v>0</v>
      </c>
      <c r="I893" s="97">
        <v>0</v>
      </c>
      <c r="J893" s="97">
        <v>0</v>
      </c>
      <c r="K893" s="59">
        <v>0</v>
      </c>
      <c r="L893" s="59">
        <v>0</v>
      </c>
      <c r="M893" s="97">
        <v>0</v>
      </c>
      <c r="N893" s="97">
        <v>0</v>
      </c>
      <c r="O893" s="97">
        <v>0</v>
      </c>
      <c r="P893" s="97">
        <v>0</v>
      </c>
      <c r="Q893" s="59">
        <v>0</v>
      </c>
      <c r="R893" s="59">
        <v>0</v>
      </c>
      <c r="S893" s="97">
        <v>0</v>
      </c>
      <c r="T893" s="97">
        <v>0</v>
      </c>
      <c r="U893" s="59">
        <v>0</v>
      </c>
      <c r="V893" s="59">
        <v>0</v>
      </c>
      <c r="W893" s="59">
        <v>0</v>
      </c>
      <c r="X893" s="97">
        <v>0</v>
      </c>
      <c r="Y893" s="97">
        <v>0</v>
      </c>
      <c r="Z893" s="97">
        <v>0</v>
      </c>
      <c r="AA893" s="97">
        <v>0</v>
      </c>
      <c r="AB893" s="97">
        <v>0</v>
      </c>
      <c r="AC893" s="97">
        <v>0</v>
      </c>
      <c r="AD893" s="59">
        <v>0</v>
      </c>
      <c r="AE893" s="59">
        <v>0</v>
      </c>
      <c r="AF893" s="97">
        <v>0</v>
      </c>
      <c r="AG893" s="97">
        <v>0</v>
      </c>
      <c r="AH893" s="97">
        <v>0</v>
      </c>
      <c r="AI893" s="90">
        <v>0</v>
      </c>
      <c r="AJ893" s="91">
        <v>0</v>
      </c>
      <c r="AK893" s="99">
        <v>0</v>
      </c>
      <c r="AL893" s="97">
        <v>0</v>
      </c>
      <c r="AM893" s="97">
        <v>0</v>
      </c>
      <c r="AN893" s="97">
        <v>0</v>
      </c>
      <c r="AO893" s="97">
        <v>0</v>
      </c>
      <c r="AP893" s="90">
        <v>0</v>
      </c>
      <c r="AQ893" s="91">
        <v>0</v>
      </c>
      <c r="AR893" s="90">
        <v>0</v>
      </c>
      <c r="AS893" s="97">
        <v>0</v>
      </c>
      <c r="AT893" s="59">
        <v>0</v>
      </c>
      <c r="AU893" s="97">
        <v>0</v>
      </c>
      <c r="AV893" s="97">
        <v>0</v>
      </c>
      <c r="AW893" s="97">
        <v>0</v>
      </c>
      <c r="AX893" s="97">
        <v>0</v>
      </c>
      <c r="AY893" s="97">
        <v>0</v>
      </c>
      <c r="AZ893" s="97">
        <v>0</v>
      </c>
      <c r="BA893" s="97">
        <v>0</v>
      </c>
      <c r="BB893" s="97">
        <v>0</v>
      </c>
      <c r="BC893" s="97">
        <v>0</v>
      </c>
      <c r="BD893" s="97">
        <v>3</v>
      </c>
      <c r="BE893" s="70">
        <f>VLOOKUP(A893,'Plant Stock'!B:C,2,0)</f>
        <v>1500</v>
      </c>
      <c r="BF893" s="71">
        <f>BE893-'Assy RM(DV)'!B893</f>
        <v>1500</v>
      </c>
      <c r="BG893" s="71">
        <f>BF893-'Assy RM(DV)'!C893</f>
        <v>1500</v>
      </c>
      <c r="BH893" s="71">
        <f>BG893-'Assy RM(DV)'!D893</f>
        <v>1500</v>
      </c>
      <c r="BI893" s="71">
        <f>BH893-'Assy RM(DV)'!E893</f>
        <v>1500</v>
      </c>
      <c r="BJ893" s="71">
        <f>BI893-'Assy RM(DV)'!F893</f>
        <v>1500</v>
      </c>
      <c r="BK893" s="71">
        <f>BJ893-'Assy RM(DV)'!G893</f>
        <v>1500</v>
      </c>
      <c r="BL893" s="71">
        <f>BK893-'Assy RM(DV)'!H893</f>
        <v>1500</v>
      </c>
      <c r="BM893" s="71">
        <f>BL893-'Assy RM(DV)'!I893</f>
        <v>1500</v>
      </c>
      <c r="BN893" s="71">
        <f>BM893-'Assy RM(DV)'!J893</f>
        <v>1500</v>
      </c>
      <c r="BO893" s="71">
        <f>BN893-'Assy RM(DV)'!K893</f>
        <v>1500</v>
      </c>
      <c r="BP893" s="71">
        <f>BO893-'Assy RM(DV)'!L893</f>
        <v>1500</v>
      </c>
      <c r="BQ893" s="71">
        <f>BP893-'Assy RM(DV)'!M893</f>
        <v>1500</v>
      </c>
      <c r="BR893" s="56">
        <f t="shared" si="106"/>
        <v>52</v>
      </c>
      <c r="BS893" s="56" t="b">
        <f t="shared" si="107"/>
        <v>0</v>
      </c>
      <c r="BT893" s="56">
        <f t="shared" si="108"/>
        <v>0</v>
      </c>
      <c r="BU893" s="98" t="b">
        <f t="shared" si="109"/>
        <v>1</v>
      </c>
    </row>
    <row r="894" spans="1:73" s="28" customFormat="1" hidden="1" x14ac:dyDescent="0.25">
      <c r="A894" s="118" t="s">
        <v>4586</v>
      </c>
      <c r="B894" s="119" t="s">
        <v>9935</v>
      </c>
      <c r="C894" s="142" t="s">
        <v>10075</v>
      </c>
      <c r="D894" s="97">
        <v>0</v>
      </c>
      <c r="E894" s="97">
        <v>0</v>
      </c>
      <c r="F894" s="59">
        <v>0</v>
      </c>
      <c r="G894" s="97">
        <v>0</v>
      </c>
      <c r="H894" s="59">
        <v>0</v>
      </c>
      <c r="I894" s="97">
        <v>0</v>
      </c>
      <c r="J894" s="97">
        <v>0</v>
      </c>
      <c r="K894" s="59">
        <v>0</v>
      </c>
      <c r="L894" s="59">
        <v>0</v>
      </c>
      <c r="M894" s="97">
        <v>0</v>
      </c>
      <c r="N894" s="97">
        <v>0</v>
      </c>
      <c r="O894" s="97">
        <v>0</v>
      </c>
      <c r="P894" s="97">
        <v>0</v>
      </c>
      <c r="Q894" s="59">
        <v>0</v>
      </c>
      <c r="R894" s="59">
        <v>0</v>
      </c>
      <c r="S894" s="97">
        <v>0</v>
      </c>
      <c r="T894" s="97">
        <v>0</v>
      </c>
      <c r="U894" s="59">
        <v>0</v>
      </c>
      <c r="V894" s="59">
        <v>0</v>
      </c>
      <c r="W894" s="59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59">
        <v>0</v>
      </c>
      <c r="AE894" s="59">
        <v>0</v>
      </c>
      <c r="AF894" s="97">
        <v>0</v>
      </c>
      <c r="AG894" s="97">
        <v>0</v>
      </c>
      <c r="AH894" s="97">
        <v>0</v>
      </c>
      <c r="AI894" s="90">
        <v>0</v>
      </c>
      <c r="AJ894" s="91">
        <v>0</v>
      </c>
      <c r="AK894" s="99">
        <v>0</v>
      </c>
      <c r="AL894" s="97">
        <v>0</v>
      </c>
      <c r="AM894" s="97">
        <v>0</v>
      </c>
      <c r="AN894" s="97">
        <v>0</v>
      </c>
      <c r="AO894" s="97">
        <v>0</v>
      </c>
      <c r="AP894" s="90">
        <v>0</v>
      </c>
      <c r="AQ894" s="91">
        <v>0</v>
      </c>
      <c r="AR894" s="90">
        <v>0</v>
      </c>
      <c r="AS894" s="97">
        <v>0</v>
      </c>
      <c r="AT894" s="59">
        <v>0</v>
      </c>
      <c r="AU894" s="97">
        <v>0</v>
      </c>
      <c r="AV894" s="97">
        <v>0</v>
      </c>
      <c r="AW894" s="97">
        <v>0</v>
      </c>
      <c r="AX894" s="97">
        <v>0</v>
      </c>
      <c r="AY894" s="97">
        <v>0</v>
      </c>
      <c r="AZ894" s="97">
        <v>0</v>
      </c>
      <c r="BA894" s="97">
        <v>0</v>
      </c>
      <c r="BB894" s="97">
        <v>0</v>
      </c>
      <c r="BC894" s="97">
        <v>0</v>
      </c>
      <c r="BD894" s="97">
        <v>3</v>
      </c>
      <c r="BE894" s="70">
        <f>VLOOKUP(A894,'Plant Stock'!B:C,2,0)</f>
        <v>2338</v>
      </c>
      <c r="BF894" s="71">
        <f>BE894-'Assy RM(DV)'!B894</f>
        <v>2338</v>
      </c>
      <c r="BG894" s="71">
        <f>BF894-'Assy RM(DV)'!C894</f>
        <v>2338</v>
      </c>
      <c r="BH894" s="71">
        <f>BG894-'Assy RM(DV)'!D894</f>
        <v>2338</v>
      </c>
      <c r="BI894" s="71">
        <f>BH894-'Assy RM(DV)'!E894</f>
        <v>2338</v>
      </c>
      <c r="BJ894" s="71">
        <f>BI894-'Assy RM(DV)'!F894</f>
        <v>2338</v>
      </c>
      <c r="BK894" s="71">
        <f>BJ894-'Assy RM(DV)'!G894</f>
        <v>2338</v>
      </c>
      <c r="BL894" s="71">
        <f>BK894-'Assy RM(DV)'!H894</f>
        <v>2338</v>
      </c>
      <c r="BM894" s="71">
        <f>BL894-'Assy RM(DV)'!I894</f>
        <v>2338</v>
      </c>
      <c r="BN894" s="71">
        <f>BM894-'Assy RM(DV)'!J894</f>
        <v>2338</v>
      </c>
      <c r="BO894" s="71">
        <f>BN894-'Assy RM(DV)'!K894</f>
        <v>2338</v>
      </c>
      <c r="BP894" s="71">
        <f>BO894-'Assy RM(DV)'!L894</f>
        <v>2338</v>
      </c>
      <c r="BQ894" s="71">
        <f>BP894-'Assy RM(DV)'!M894</f>
        <v>2338</v>
      </c>
      <c r="BR894" s="56">
        <f t="shared" si="106"/>
        <v>52</v>
      </c>
      <c r="BS894" s="56" t="b">
        <f t="shared" si="107"/>
        <v>0</v>
      </c>
      <c r="BT894" s="56">
        <f t="shared" si="108"/>
        <v>0</v>
      </c>
      <c r="BU894" s="98" t="b">
        <f t="shared" si="109"/>
        <v>1</v>
      </c>
    </row>
    <row r="895" spans="1:73" s="28" customFormat="1" hidden="1" x14ac:dyDescent="0.25">
      <c r="A895" s="118" t="s">
        <v>4550</v>
      </c>
      <c r="B895" s="119" t="s">
        <v>9936</v>
      </c>
      <c r="C895" s="142" t="s">
        <v>7473</v>
      </c>
      <c r="D895" s="97">
        <v>0</v>
      </c>
      <c r="E895" s="97">
        <v>0</v>
      </c>
      <c r="F895" s="59">
        <v>0</v>
      </c>
      <c r="G895" s="97">
        <v>0</v>
      </c>
      <c r="H895" s="59">
        <v>0</v>
      </c>
      <c r="I895" s="97">
        <v>0</v>
      </c>
      <c r="J895" s="97">
        <v>0</v>
      </c>
      <c r="K895" s="59">
        <v>0</v>
      </c>
      <c r="L895" s="59">
        <v>0</v>
      </c>
      <c r="M895" s="97">
        <v>0</v>
      </c>
      <c r="N895" s="97">
        <v>0</v>
      </c>
      <c r="O895" s="97">
        <v>0</v>
      </c>
      <c r="P895" s="97">
        <v>0</v>
      </c>
      <c r="Q895" s="59">
        <v>0</v>
      </c>
      <c r="R895" s="59">
        <v>0</v>
      </c>
      <c r="S895" s="97">
        <v>0</v>
      </c>
      <c r="T895" s="97">
        <v>0</v>
      </c>
      <c r="U895" s="59">
        <v>0</v>
      </c>
      <c r="V895" s="59">
        <v>0</v>
      </c>
      <c r="W895" s="59">
        <v>0</v>
      </c>
      <c r="X895" s="97">
        <v>0</v>
      </c>
      <c r="Y895" s="97">
        <v>0</v>
      </c>
      <c r="Z895" s="97">
        <v>0</v>
      </c>
      <c r="AA895" s="97">
        <v>0</v>
      </c>
      <c r="AB895" s="97">
        <v>0</v>
      </c>
      <c r="AC895" s="97">
        <v>0</v>
      </c>
      <c r="AD895" s="59">
        <v>0</v>
      </c>
      <c r="AE895" s="59">
        <v>0</v>
      </c>
      <c r="AF895" s="97">
        <v>0</v>
      </c>
      <c r="AG895" s="97">
        <v>0</v>
      </c>
      <c r="AH895" s="97">
        <v>0</v>
      </c>
      <c r="AI895" s="90">
        <v>0</v>
      </c>
      <c r="AJ895" s="91">
        <v>0</v>
      </c>
      <c r="AK895" s="99">
        <v>0</v>
      </c>
      <c r="AL895" s="97">
        <v>0</v>
      </c>
      <c r="AM895" s="97">
        <v>0</v>
      </c>
      <c r="AN895" s="97">
        <v>0</v>
      </c>
      <c r="AO895" s="97">
        <v>0</v>
      </c>
      <c r="AP895" s="90">
        <v>0</v>
      </c>
      <c r="AQ895" s="91">
        <v>0</v>
      </c>
      <c r="AR895" s="90">
        <v>0</v>
      </c>
      <c r="AS895" s="97">
        <v>0</v>
      </c>
      <c r="AT895" s="59">
        <v>0</v>
      </c>
      <c r="AU895" s="97">
        <v>0</v>
      </c>
      <c r="AV895" s="97">
        <v>0</v>
      </c>
      <c r="AW895" s="97">
        <v>0</v>
      </c>
      <c r="AX895" s="97">
        <v>0</v>
      </c>
      <c r="AY895" s="97">
        <v>0</v>
      </c>
      <c r="AZ895" s="97">
        <v>0</v>
      </c>
      <c r="BA895" s="97">
        <v>0</v>
      </c>
      <c r="BB895" s="97">
        <v>0</v>
      </c>
      <c r="BC895" s="97">
        <v>0</v>
      </c>
      <c r="BD895" s="97">
        <v>3</v>
      </c>
      <c r="BE895" s="70">
        <f>VLOOKUP(A895,'Plant Stock'!B:C,2,0)</f>
        <v>268</v>
      </c>
      <c r="BF895" s="71">
        <f>BE895-'Assy RM(DV)'!B895</f>
        <v>268</v>
      </c>
      <c r="BG895" s="71">
        <f>BF895-'Assy RM(DV)'!C895</f>
        <v>268</v>
      </c>
      <c r="BH895" s="71">
        <f>BG895-'Assy RM(DV)'!D895</f>
        <v>268</v>
      </c>
      <c r="BI895" s="71">
        <f>BH895-'Assy RM(DV)'!E895</f>
        <v>268</v>
      </c>
      <c r="BJ895" s="71">
        <f>BI895-'Assy RM(DV)'!F895</f>
        <v>268</v>
      </c>
      <c r="BK895" s="71">
        <f>BJ895-'Assy RM(DV)'!G895</f>
        <v>268</v>
      </c>
      <c r="BL895" s="71">
        <f>BK895-'Assy RM(DV)'!H895</f>
        <v>268</v>
      </c>
      <c r="BM895" s="71">
        <f>BL895-'Assy RM(DV)'!I895</f>
        <v>268</v>
      </c>
      <c r="BN895" s="71">
        <f>BM895-'Assy RM(DV)'!J895</f>
        <v>268</v>
      </c>
      <c r="BO895" s="71">
        <f>BN895-'Assy RM(DV)'!K895</f>
        <v>268</v>
      </c>
      <c r="BP895" s="71">
        <f>BO895-'Assy RM(DV)'!L895</f>
        <v>268</v>
      </c>
      <c r="BQ895" s="71">
        <f>BP895-'Assy RM(DV)'!M895</f>
        <v>268</v>
      </c>
      <c r="BR895" s="56">
        <f t="shared" si="106"/>
        <v>52</v>
      </c>
      <c r="BS895" s="56" t="b">
        <f t="shared" si="107"/>
        <v>0</v>
      </c>
      <c r="BT895" s="56">
        <f t="shared" si="108"/>
        <v>0</v>
      </c>
      <c r="BU895" s="98" t="b">
        <f t="shared" si="109"/>
        <v>1</v>
      </c>
    </row>
    <row r="896" spans="1:73" s="28" customFormat="1" hidden="1" x14ac:dyDescent="0.25">
      <c r="A896" s="118" t="s">
        <v>4549</v>
      </c>
      <c r="B896" s="119" t="s">
        <v>9937</v>
      </c>
      <c r="C896" s="142" t="s">
        <v>10075</v>
      </c>
      <c r="D896" s="97">
        <v>0</v>
      </c>
      <c r="E896" s="97">
        <v>0</v>
      </c>
      <c r="F896" s="59">
        <v>0</v>
      </c>
      <c r="G896" s="97">
        <v>0</v>
      </c>
      <c r="H896" s="59">
        <v>0</v>
      </c>
      <c r="I896" s="97">
        <v>0</v>
      </c>
      <c r="J896" s="97">
        <v>0</v>
      </c>
      <c r="K896" s="59">
        <v>0</v>
      </c>
      <c r="L896" s="59">
        <v>0</v>
      </c>
      <c r="M896" s="97">
        <v>0</v>
      </c>
      <c r="N896" s="97">
        <v>0</v>
      </c>
      <c r="O896" s="97">
        <v>0</v>
      </c>
      <c r="P896" s="97">
        <v>0</v>
      </c>
      <c r="Q896" s="59">
        <v>0</v>
      </c>
      <c r="R896" s="59">
        <v>0</v>
      </c>
      <c r="S896" s="97">
        <v>0</v>
      </c>
      <c r="T896" s="97">
        <v>0</v>
      </c>
      <c r="U896" s="59">
        <v>0</v>
      </c>
      <c r="V896" s="59">
        <v>0</v>
      </c>
      <c r="W896" s="59">
        <v>0</v>
      </c>
      <c r="X896" s="97">
        <v>0</v>
      </c>
      <c r="Y896" s="97">
        <v>0</v>
      </c>
      <c r="Z896" s="97">
        <v>0</v>
      </c>
      <c r="AA896" s="97">
        <v>0</v>
      </c>
      <c r="AB896" s="97">
        <v>0</v>
      </c>
      <c r="AC896" s="97">
        <v>0</v>
      </c>
      <c r="AD896" s="59">
        <v>0</v>
      </c>
      <c r="AE896" s="59">
        <v>0</v>
      </c>
      <c r="AF896" s="97">
        <v>0</v>
      </c>
      <c r="AG896" s="97">
        <v>0</v>
      </c>
      <c r="AH896" s="97">
        <v>0</v>
      </c>
      <c r="AI896" s="90">
        <v>0</v>
      </c>
      <c r="AJ896" s="91">
        <v>0</v>
      </c>
      <c r="AK896" s="99">
        <v>0</v>
      </c>
      <c r="AL896" s="97">
        <v>0</v>
      </c>
      <c r="AM896" s="97">
        <v>0</v>
      </c>
      <c r="AN896" s="97">
        <v>0</v>
      </c>
      <c r="AO896" s="97">
        <v>0</v>
      </c>
      <c r="AP896" s="90">
        <v>0</v>
      </c>
      <c r="AQ896" s="91">
        <v>0</v>
      </c>
      <c r="AR896" s="90">
        <v>0</v>
      </c>
      <c r="AS896" s="97">
        <v>0</v>
      </c>
      <c r="AT896" s="59">
        <v>0</v>
      </c>
      <c r="AU896" s="97">
        <v>0</v>
      </c>
      <c r="AV896" s="97">
        <v>0</v>
      </c>
      <c r="AW896" s="97">
        <v>0</v>
      </c>
      <c r="AX896" s="97">
        <v>0</v>
      </c>
      <c r="AY896" s="97">
        <v>0</v>
      </c>
      <c r="AZ896" s="97">
        <v>0</v>
      </c>
      <c r="BA896" s="97">
        <v>0</v>
      </c>
      <c r="BB896" s="97">
        <v>0</v>
      </c>
      <c r="BC896" s="97">
        <v>0</v>
      </c>
      <c r="BD896" s="97">
        <v>3</v>
      </c>
      <c r="BE896" s="70">
        <f>VLOOKUP(A896,'Plant Stock'!B:C,2,0)</f>
        <v>633</v>
      </c>
      <c r="BF896" s="71">
        <f>BE896-'Assy RM(DV)'!B896</f>
        <v>633</v>
      </c>
      <c r="BG896" s="71">
        <f>BF896-'Assy RM(DV)'!C896</f>
        <v>633</v>
      </c>
      <c r="BH896" s="71">
        <f>BG896-'Assy RM(DV)'!D896</f>
        <v>633</v>
      </c>
      <c r="BI896" s="71">
        <f>BH896-'Assy RM(DV)'!E896</f>
        <v>633</v>
      </c>
      <c r="BJ896" s="71">
        <f>BI896-'Assy RM(DV)'!F896</f>
        <v>633</v>
      </c>
      <c r="BK896" s="71">
        <f>BJ896-'Assy RM(DV)'!G896</f>
        <v>633</v>
      </c>
      <c r="BL896" s="71">
        <f>BK896-'Assy RM(DV)'!H896</f>
        <v>633</v>
      </c>
      <c r="BM896" s="71">
        <f>BL896-'Assy RM(DV)'!I896</f>
        <v>633</v>
      </c>
      <c r="BN896" s="71">
        <f>BM896-'Assy RM(DV)'!J896</f>
        <v>633</v>
      </c>
      <c r="BO896" s="71">
        <f>BN896-'Assy RM(DV)'!K896</f>
        <v>633</v>
      </c>
      <c r="BP896" s="71">
        <f>BO896-'Assy RM(DV)'!L896</f>
        <v>633</v>
      </c>
      <c r="BQ896" s="71">
        <f>BP896-'Assy RM(DV)'!M896</f>
        <v>633</v>
      </c>
      <c r="BR896" s="56">
        <f t="shared" si="106"/>
        <v>52</v>
      </c>
      <c r="BS896" s="56" t="b">
        <f t="shared" si="107"/>
        <v>0</v>
      </c>
      <c r="BT896" s="56">
        <f t="shared" si="108"/>
        <v>0</v>
      </c>
      <c r="BU896" s="98" t="b">
        <f t="shared" si="109"/>
        <v>1</v>
      </c>
    </row>
    <row r="897" spans="1:73" s="28" customFormat="1" hidden="1" x14ac:dyDescent="0.25">
      <c r="A897" s="119" t="s">
        <v>10007</v>
      </c>
      <c r="B897" s="119" t="s">
        <v>9641</v>
      </c>
      <c r="C897" s="142" t="s">
        <v>10074</v>
      </c>
      <c r="D897" s="97">
        <v>0</v>
      </c>
      <c r="E897" s="97">
        <v>0</v>
      </c>
      <c r="F897" s="59">
        <v>0</v>
      </c>
      <c r="G897" s="97">
        <v>0</v>
      </c>
      <c r="H897" s="59">
        <v>0</v>
      </c>
      <c r="I897" s="97">
        <v>0</v>
      </c>
      <c r="J897" s="97">
        <v>0</v>
      </c>
      <c r="K897" s="59">
        <v>0</v>
      </c>
      <c r="L897" s="59">
        <v>0</v>
      </c>
      <c r="M897" s="97">
        <v>0</v>
      </c>
      <c r="N897" s="97">
        <v>0</v>
      </c>
      <c r="O897" s="97">
        <v>0</v>
      </c>
      <c r="P897" s="97">
        <v>0</v>
      </c>
      <c r="Q897" s="59">
        <v>6</v>
      </c>
      <c r="R897" s="59">
        <v>0</v>
      </c>
      <c r="S897" s="97">
        <v>0</v>
      </c>
      <c r="T897" s="97">
        <v>0</v>
      </c>
      <c r="U897" s="59">
        <v>0</v>
      </c>
      <c r="V897" s="59">
        <v>0</v>
      </c>
      <c r="W897" s="59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59">
        <v>0</v>
      </c>
      <c r="AE897" s="59">
        <v>0</v>
      </c>
      <c r="AF897" s="97">
        <v>0</v>
      </c>
      <c r="AG897" s="97">
        <v>0</v>
      </c>
      <c r="AH897" s="97">
        <v>0</v>
      </c>
      <c r="AI897" s="90">
        <v>0</v>
      </c>
      <c r="AJ897" s="91">
        <v>0</v>
      </c>
      <c r="AK897" s="99">
        <v>0</v>
      </c>
      <c r="AL897" s="97">
        <v>0</v>
      </c>
      <c r="AM897" s="97">
        <v>0</v>
      </c>
      <c r="AN897" s="97">
        <v>0</v>
      </c>
      <c r="AO897" s="97">
        <v>0</v>
      </c>
      <c r="AP897" s="90">
        <v>0</v>
      </c>
      <c r="AQ897" s="91">
        <v>0</v>
      </c>
      <c r="AR897" s="90">
        <v>0</v>
      </c>
      <c r="AS897" s="97">
        <v>0</v>
      </c>
      <c r="AT897" s="59">
        <v>0</v>
      </c>
      <c r="AU897" s="97">
        <v>0</v>
      </c>
      <c r="AV897" s="97">
        <v>0</v>
      </c>
      <c r="AW897" s="97">
        <v>0</v>
      </c>
      <c r="AX897" s="97">
        <v>0</v>
      </c>
      <c r="AY897" s="97">
        <v>0</v>
      </c>
      <c r="AZ897" s="97">
        <v>0</v>
      </c>
      <c r="BA897" s="97">
        <v>0</v>
      </c>
      <c r="BB897" s="97">
        <v>0</v>
      </c>
      <c r="BC897" s="97">
        <v>0</v>
      </c>
      <c r="BD897" s="97">
        <v>0</v>
      </c>
      <c r="BE897" s="70">
        <f>VLOOKUP(A897,'Plant Stock'!B:C,2,0)</f>
        <v>34988</v>
      </c>
      <c r="BF897" s="71">
        <f>BE897-'Assy RM(DV)'!B897</f>
        <v>34988</v>
      </c>
      <c r="BG897" s="71">
        <f>BF897-'Assy RM(DV)'!C897</f>
        <v>34988</v>
      </c>
      <c r="BH897" s="71">
        <f>BG897-'Assy RM(DV)'!D897</f>
        <v>34988</v>
      </c>
      <c r="BI897" s="71">
        <f>BH897-'Assy RM(DV)'!E897</f>
        <v>34508</v>
      </c>
      <c r="BJ897" s="71">
        <f>BI897-'Assy RM(DV)'!F897</f>
        <v>34028</v>
      </c>
      <c r="BK897" s="71">
        <f>BJ897-'Assy RM(DV)'!G897</f>
        <v>33548</v>
      </c>
      <c r="BL897" s="71">
        <f>BK897-'Assy RM(DV)'!H897</f>
        <v>33068</v>
      </c>
      <c r="BM897" s="71">
        <f>BL897-'Assy RM(DV)'!I897</f>
        <v>33068</v>
      </c>
      <c r="BN897" s="71">
        <f>BM897-'Assy RM(DV)'!J897</f>
        <v>33068</v>
      </c>
      <c r="BO897" s="71">
        <f>BN897-'Assy RM(DV)'!K897</f>
        <v>33068</v>
      </c>
      <c r="BP897" s="71">
        <f>BO897-'Assy RM(DV)'!L897</f>
        <v>33068</v>
      </c>
      <c r="BQ897" s="71">
        <f>BP897-'Assy RM(DV)'!M897</f>
        <v>33068</v>
      </c>
      <c r="BR897" s="56">
        <f t="shared" si="106"/>
        <v>51</v>
      </c>
      <c r="BS897" s="56" t="b">
        <f t="shared" si="107"/>
        <v>0</v>
      </c>
      <c r="BT897" s="56">
        <f t="shared" si="108"/>
        <v>6</v>
      </c>
      <c r="BU897" s="98" t="b">
        <f t="shared" si="109"/>
        <v>0</v>
      </c>
    </row>
    <row r="898" spans="1:73" s="28" customFormat="1" hidden="1" x14ac:dyDescent="0.25">
      <c r="A898" s="119" t="s">
        <v>10008</v>
      </c>
      <c r="B898" s="119" t="s">
        <v>10013</v>
      </c>
      <c r="C898" s="142" t="s">
        <v>10074</v>
      </c>
      <c r="D898" s="97">
        <v>0</v>
      </c>
      <c r="E898" s="97">
        <v>0</v>
      </c>
      <c r="F898" s="59">
        <v>0</v>
      </c>
      <c r="G898" s="97">
        <v>0</v>
      </c>
      <c r="H898" s="59">
        <v>0</v>
      </c>
      <c r="I898" s="97">
        <v>0</v>
      </c>
      <c r="J898" s="97">
        <v>0</v>
      </c>
      <c r="K898" s="59">
        <v>0</v>
      </c>
      <c r="L898" s="59">
        <v>0</v>
      </c>
      <c r="M898" s="97">
        <v>0</v>
      </c>
      <c r="N898" s="97">
        <v>0</v>
      </c>
      <c r="O898" s="97">
        <v>0</v>
      </c>
      <c r="P898" s="97">
        <v>0</v>
      </c>
      <c r="Q898" s="59">
        <v>1</v>
      </c>
      <c r="R898" s="59">
        <v>0</v>
      </c>
      <c r="S898" s="97">
        <v>0</v>
      </c>
      <c r="T898" s="97">
        <v>0</v>
      </c>
      <c r="U898" s="59">
        <v>0</v>
      </c>
      <c r="V898" s="59">
        <v>0</v>
      </c>
      <c r="W898" s="59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59">
        <v>0</v>
      </c>
      <c r="AE898" s="59">
        <v>0</v>
      </c>
      <c r="AF898" s="97">
        <v>0</v>
      </c>
      <c r="AG898" s="97">
        <v>0</v>
      </c>
      <c r="AH898" s="97">
        <v>0</v>
      </c>
      <c r="AI898" s="90">
        <v>0</v>
      </c>
      <c r="AJ898" s="91">
        <v>0</v>
      </c>
      <c r="AK898" s="99">
        <v>0</v>
      </c>
      <c r="AL898" s="97">
        <v>0</v>
      </c>
      <c r="AM898" s="97">
        <v>0</v>
      </c>
      <c r="AN898" s="97">
        <v>0</v>
      </c>
      <c r="AO898" s="97">
        <v>0</v>
      </c>
      <c r="AP898" s="90">
        <v>0</v>
      </c>
      <c r="AQ898" s="91">
        <v>0</v>
      </c>
      <c r="AR898" s="90">
        <v>0</v>
      </c>
      <c r="AS898" s="97">
        <v>0</v>
      </c>
      <c r="AT898" s="59">
        <v>0</v>
      </c>
      <c r="AU898" s="97">
        <v>0</v>
      </c>
      <c r="AV898" s="97">
        <v>0</v>
      </c>
      <c r="AW898" s="97">
        <v>0</v>
      </c>
      <c r="AX898" s="97">
        <v>0</v>
      </c>
      <c r="AY898" s="97">
        <v>0</v>
      </c>
      <c r="AZ898" s="97">
        <v>0</v>
      </c>
      <c r="BA898" s="97">
        <v>0</v>
      </c>
      <c r="BB898" s="97">
        <v>0</v>
      </c>
      <c r="BC898" s="97">
        <v>0</v>
      </c>
      <c r="BD898" s="97">
        <v>0</v>
      </c>
      <c r="BE898" s="70">
        <f>VLOOKUP(A898,'Plant Stock'!B:C,2,0)</f>
        <v>459</v>
      </c>
      <c r="BF898" s="71">
        <f>BE898-'Assy RM(DV)'!B898</f>
        <v>459</v>
      </c>
      <c r="BG898" s="71">
        <f>BF898-'Assy RM(DV)'!C898</f>
        <v>459</v>
      </c>
      <c r="BH898" s="71">
        <f>BG898-'Assy RM(DV)'!D898</f>
        <v>459</v>
      </c>
      <c r="BI898" s="71">
        <f>BH898-'Assy RM(DV)'!E898</f>
        <v>379</v>
      </c>
      <c r="BJ898" s="71">
        <f>BI898-'Assy RM(DV)'!F898</f>
        <v>299</v>
      </c>
      <c r="BK898" s="71">
        <f>BJ898-'Assy RM(DV)'!G898</f>
        <v>219</v>
      </c>
      <c r="BL898" s="71">
        <f>BK898-'Assy RM(DV)'!H898</f>
        <v>139</v>
      </c>
      <c r="BM898" s="71">
        <f>BL898-'Assy RM(DV)'!I898</f>
        <v>139</v>
      </c>
      <c r="BN898" s="71">
        <f>BM898-'Assy RM(DV)'!J898</f>
        <v>139</v>
      </c>
      <c r="BO898" s="71">
        <f>BN898-'Assy RM(DV)'!K898</f>
        <v>139</v>
      </c>
      <c r="BP898" s="71">
        <f>BO898-'Assy RM(DV)'!L898</f>
        <v>139</v>
      </c>
      <c r="BQ898" s="71">
        <f>BP898-'Assy RM(DV)'!M898</f>
        <v>139</v>
      </c>
      <c r="BR898" s="56">
        <f t="shared" si="106"/>
        <v>51</v>
      </c>
      <c r="BS898" s="56" t="b">
        <f t="shared" si="107"/>
        <v>0</v>
      </c>
      <c r="BT898" s="56">
        <f t="shared" si="108"/>
        <v>1</v>
      </c>
      <c r="BU898" s="98" t="b">
        <f t="shared" si="109"/>
        <v>0</v>
      </c>
    </row>
    <row r="899" spans="1:73" s="28" customFormat="1" hidden="1" x14ac:dyDescent="0.25">
      <c r="A899" s="119" t="s">
        <v>10009</v>
      </c>
      <c r="B899" s="119" t="s">
        <v>10012</v>
      </c>
      <c r="C899" s="142" t="s">
        <v>7473</v>
      </c>
      <c r="D899" s="97">
        <v>0</v>
      </c>
      <c r="E899" s="97">
        <v>0</v>
      </c>
      <c r="F899" s="59">
        <v>0</v>
      </c>
      <c r="G899" s="97">
        <v>0</v>
      </c>
      <c r="H899" s="59">
        <v>0</v>
      </c>
      <c r="I899" s="97">
        <v>0</v>
      </c>
      <c r="J899" s="97">
        <v>0</v>
      </c>
      <c r="K899" s="59">
        <v>0</v>
      </c>
      <c r="L899" s="59">
        <v>0</v>
      </c>
      <c r="M899" s="97">
        <v>0</v>
      </c>
      <c r="N899" s="97">
        <v>0</v>
      </c>
      <c r="O899" s="97">
        <v>0</v>
      </c>
      <c r="P899" s="97">
        <v>0</v>
      </c>
      <c r="Q899" s="59">
        <v>60</v>
      </c>
      <c r="R899" s="59">
        <v>0</v>
      </c>
      <c r="S899" s="97">
        <v>0</v>
      </c>
      <c r="T899" s="97">
        <v>0</v>
      </c>
      <c r="U899" s="59">
        <v>0</v>
      </c>
      <c r="V899" s="59">
        <v>0</v>
      </c>
      <c r="W899" s="59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59">
        <v>0</v>
      </c>
      <c r="AE899" s="59">
        <v>0</v>
      </c>
      <c r="AF899" s="97">
        <v>0</v>
      </c>
      <c r="AG899" s="97">
        <v>0</v>
      </c>
      <c r="AH899" s="97">
        <v>0</v>
      </c>
      <c r="AI899" s="90">
        <v>0</v>
      </c>
      <c r="AJ899" s="91">
        <v>0</v>
      </c>
      <c r="AK899" s="99">
        <v>0</v>
      </c>
      <c r="AL899" s="97">
        <v>0</v>
      </c>
      <c r="AM899" s="97">
        <v>0</v>
      </c>
      <c r="AN899" s="97">
        <v>0</v>
      </c>
      <c r="AO899" s="97">
        <v>0</v>
      </c>
      <c r="AP899" s="90">
        <v>0</v>
      </c>
      <c r="AQ899" s="91">
        <v>0</v>
      </c>
      <c r="AR899" s="90">
        <v>0</v>
      </c>
      <c r="AS899" s="97">
        <v>0</v>
      </c>
      <c r="AT899" s="59">
        <v>0</v>
      </c>
      <c r="AU899" s="97">
        <v>0</v>
      </c>
      <c r="AV899" s="97">
        <v>0</v>
      </c>
      <c r="AW899" s="97">
        <v>0</v>
      </c>
      <c r="AX899" s="97">
        <v>0</v>
      </c>
      <c r="AY899" s="97">
        <v>0</v>
      </c>
      <c r="AZ899" s="97">
        <v>0</v>
      </c>
      <c r="BA899" s="97">
        <v>0</v>
      </c>
      <c r="BB899" s="97">
        <v>0</v>
      </c>
      <c r="BC899" s="97">
        <v>0</v>
      </c>
      <c r="BD899" s="97">
        <v>0</v>
      </c>
      <c r="BE899" s="70">
        <f>VLOOKUP(A899,'Plant Stock'!B:C,2,0)</f>
        <v>109813</v>
      </c>
      <c r="BF899" s="71">
        <f>BE899-'Assy RM(DV)'!B899</f>
        <v>109813</v>
      </c>
      <c r="BG899" s="71">
        <f>BF899-'Assy RM(DV)'!C899</f>
        <v>109813</v>
      </c>
      <c r="BH899" s="71">
        <f>BG899-'Assy RM(DV)'!D899</f>
        <v>109813</v>
      </c>
      <c r="BI899" s="71">
        <f>BH899-'Assy RM(DV)'!E899</f>
        <v>105013</v>
      </c>
      <c r="BJ899" s="71">
        <f>BI899-'Assy RM(DV)'!F899</f>
        <v>100213</v>
      </c>
      <c r="BK899" s="71">
        <f>BJ899-'Assy RM(DV)'!G899</f>
        <v>95413</v>
      </c>
      <c r="BL899" s="71">
        <f>BK899-'Assy RM(DV)'!H899</f>
        <v>90613</v>
      </c>
      <c r="BM899" s="71">
        <f>BL899-'Assy RM(DV)'!I899</f>
        <v>90613</v>
      </c>
      <c r="BN899" s="71">
        <f>BM899-'Assy RM(DV)'!J899</f>
        <v>90613</v>
      </c>
      <c r="BO899" s="71">
        <f>BN899-'Assy RM(DV)'!K899</f>
        <v>90613</v>
      </c>
      <c r="BP899" s="71">
        <f>BO899-'Assy RM(DV)'!L899</f>
        <v>90613</v>
      </c>
      <c r="BQ899" s="71">
        <f>BP899-'Assy RM(DV)'!M899</f>
        <v>90613</v>
      </c>
      <c r="BR899" s="56">
        <f t="shared" si="106"/>
        <v>51</v>
      </c>
      <c r="BS899" s="56" t="b">
        <f t="shared" si="107"/>
        <v>0</v>
      </c>
      <c r="BT899" s="56">
        <f t="shared" si="108"/>
        <v>60</v>
      </c>
      <c r="BU899" s="98" t="b">
        <f t="shared" si="109"/>
        <v>0</v>
      </c>
    </row>
    <row r="900" spans="1:73" s="28" customFormat="1" hidden="1" x14ac:dyDescent="0.25">
      <c r="A900" s="118" t="s">
        <v>4524</v>
      </c>
      <c r="B900" s="119" t="s">
        <v>9938</v>
      </c>
      <c r="C900" s="142" t="s">
        <v>10002</v>
      </c>
      <c r="D900" s="97">
        <v>0</v>
      </c>
      <c r="E900" s="97">
        <v>0</v>
      </c>
      <c r="F900" s="59">
        <v>0</v>
      </c>
      <c r="G900" s="97">
        <v>0</v>
      </c>
      <c r="H900" s="59">
        <v>0</v>
      </c>
      <c r="I900" s="97">
        <v>0</v>
      </c>
      <c r="J900" s="97">
        <v>0</v>
      </c>
      <c r="K900" s="59">
        <v>0</v>
      </c>
      <c r="L900" s="59">
        <v>0</v>
      </c>
      <c r="M900" s="97">
        <v>0</v>
      </c>
      <c r="N900" s="97">
        <v>0</v>
      </c>
      <c r="O900" s="97">
        <v>0</v>
      </c>
      <c r="P900" s="97">
        <v>0</v>
      </c>
      <c r="Q900" s="59">
        <v>0</v>
      </c>
      <c r="R900" s="59">
        <v>0</v>
      </c>
      <c r="S900" s="97">
        <v>0</v>
      </c>
      <c r="T900" s="97">
        <v>0</v>
      </c>
      <c r="U900" s="59">
        <v>0</v>
      </c>
      <c r="V900" s="59">
        <v>0</v>
      </c>
      <c r="W900" s="59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59">
        <v>0</v>
      </c>
      <c r="AE900" s="59">
        <v>0</v>
      </c>
      <c r="AF900" s="97">
        <v>0</v>
      </c>
      <c r="AG900" s="97">
        <v>0</v>
      </c>
      <c r="AH900" s="97">
        <v>0</v>
      </c>
      <c r="AI900" s="90">
        <v>0</v>
      </c>
      <c r="AJ900" s="91">
        <v>0</v>
      </c>
      <c r="AK900" s="99">
        <v>0</v>
      </c>
      <c r="AL900" s="97">
        <v>0</v>
      </c>
      <c r="AM900" s="97">
        <v>0</v>
      </c>
      <c r="AN900" s="97">
        <v>0</v>
      </c>
      <c r="AO900" s="97">
        <v>0</v>
      </c>
      <c r="AP900" s="90">
        <v>0</v>
      </c>
      <c r="AQ900" s="91">
        <v>0</v>
      </c>
      <c r="AR900" s="90">
        <v>0</v>
      </c>
      <c r="AS900" s="97">
        <v>0</v>
      </c>
      <c r="AT900" s="59">
        <v>0</v>
      </c>
      <c r="AU900" s="97">
        <v>0</v>
      </c>
      <c r="AV900" s="97">
        <v>0</v>
      </c>
      <c r="AW900" s="97">
        <v>0</v>
      </c>
      <c r="AX900" s="97">
        <v>0</v>
      </c>
      <c r="AY900" s="97">
        <v>0</v>
      </c>
      <c r="AZ900" s="97">
        <v>0</v>
      </c>
      <c r="BA900" s="97">
        <v>0</v>
      </c>
      <c r="BB900" s="97">
        <v>0</v>
      </c>
      <c r="BC900" s="97">
        <v>0</v>
      </c>
      <c r="BD900" s="97">
        <v>1</v>
      </c>
      <c r="BE900" s="70">
        <f>VLOOKUP(A900,'Plant Stock'!B:C,2,0)</f>
        <v>427</v>
      </c>
      <c r="BF900" s="71">
        <f>BE900-'Assy RM(DV)'!B900</f>
        <v>427</v>
      </c>
      <c r="BG900" s="71">
        <f>BF900-'Assy RM(DV)'!C900</f>
        <v>427</v>
      </c>
      <c r="BH900" s="71">
        <f>BG900-'Assy RM(DV)'!D900</f>
        <v>427</v>
      </c>
      <c r="BI900" s="71">
        <f>BH900-'Assy RM(DV)'!E900</f>
        <v>427</v>
      </c>
      <c r="BJ900" s="71">
        <f>BI900-'Assy RM(DV)'!F900</f>
        <v>427</v>
      </c>
      <c r="BK900" s="71">
        <f>BJ900-'Assy RM(DV)'!G900</f>
        <v>427</v>
      </c>
      <c r="BL900" s="71">
        <f>BK900-'Assy RM(DV)'!H900</f>
        <v>427</v>
      </c>
      <c r="BM900" s="71">
        <f>BL900-'Assy RM(DV)'!I900</f>
        <v>427</v>
      </c>
      <c r="BN900" s="71">
        <f>BM900-'Assy RM(DV)'!J900</f>
        <v>427</v>
      </c>
      <c r="BO900" s="71">
        <f>BN900-'Assy RM(DV)'!K900</f>
        <v>427</v>
      </c>
      <c r="BP900" s="71">
        <f>BO900-'Assy RM(DV)'!L900</f>
        <v>427</v>
      </c>
      <c r="BQ900" s="71">
        <f>BP900-'Assy RM(DV)'!M900</f>
        <v>427</v>
      </c>
      <c r="BR900" s="56">
        <f t="shared" si="106"/>
        <v>52</v>
      </c>
      <c r="BS900" s="56" t="b">
        <f t="shared" si="107"/>
        <v>0</v>
      </c>
      <c r="BT900" s="56">
        <f t="shared" si="108"/>
        <v>0</v>
      </c>
      <c r="BU900" s="98" t="b">
        <f t="shared" si="109"/>
        <v>1</v>
      </c>
    </row>
    <row r="901" spans="1:73" s="28" customFormat="1" hidden="1" x14ac:dyDescent="0.25">
      <c r="A901" s="119" t="s">
        <v>10010</v>
      </c>
      <c r="B901" s="119" t="s">
        <v>10011</v>
      </c>
      <c r="C901" s="142" t="s">
        <v>7473</v>
      </c>
      <c r="D901" s="97">
        <v>0</v>
      </c>
      <c r="E901" s="97">
        <v>0</v>
      </c>
      <c r="F901" s="59">
        <v>0</v>
      </c>
      <c r="G901" s="97">
        <v>0</v>
      </c>
      <c r="H901" s="59">
        <v>0</v>
      </c>
      <c r="I901" s="97">
        <v>0</v>
      </c>
      <c r="J901" s="97">
        <v>0</v>
      </c>
      <c r="K901" s="59">
        <v>0</v>
      </c>
      <c r="L901" s="59">
        <v>0</v>
      </c>
      <c r="M901" s="97">
        <v>0</v>
      </c>
      <c r="N901" s="97">
        <v>0</v>
      </c>
      <c r="O901" s="97">
        <v>0</v>
      </c>
      <c r="P901" s="97">
        <v>0</v>
      </c>
      <c r="Q901" s="59">
        <v>6</v>
      </c>
      <c r="R901" s="59">
        <v>0</v>
      </c>
      <c r="S901" s="97">
        <v>0</v>
      </c>
      <c r="T901" s="97">
        <v>0</v>
      </c>
      <c r="U901" s="59">
        <v>0</v>
      </c>
      <c r="V901" s="59">
        <v>0</v>
      </c>
      <c r="W901" s="59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59">
        <v>0</v>
      </c>
      <c r="AE901" s="59">
        <v>0</v>
      </c>
      <c r="AF901" s="97">
        <v>0</v>
      </c>
      <c r="AG901" s="97">
        <v>0</v>
      </c>
      <c r="AH901" s="97">
        <v>0</v>
      </c>
      <c r="AI901" s="90">
        <v>0</v>
      </c>
      <c r="AJ901" s="91">
        <v>0</v>
      </c>
      <c r="AK901" s="99">
        <v>0</v>
      </c>
      <c r="AL901" s="97">
        <v>0</v>
      </c>
      <c r="AM901" s="97">
        <v>0</v>
      </c>
      <c r="AN901" s="97">
        <v>0</v>
      </c>
      <c r="AO901" s="97">
        <v>0</v>
      </c>
      <c r="AP901" s="90">
        <v>0</v>
      </c>
      <c r="AQ901" s="91">
        <v>0</v>
      </c>
      <c r="AR901" s="90">
        <v>0</v>
      </c>
      <c r="AS901" s="97">
        <v>0</v>
      </c>
      <c r="AT901" s="59">
        <v>0</v>
      </c>
      <c r="AU901" s="97">
        <v>0</v>
      </c>
      <c r="AV901" s="97">
        <v>0</v>
      </c>
      <c r="AW901" s="97">
        <v>0</v>
      </c>
      <c r="AX901" s="97">
        <v>0</v>
      </c>
      <c r="AY901" s="97">
        <v>0</v>
      </c>
      <c r="AZ901" s="97">
        <v>0</v>
      </c>
      <c r="BA901" s="97">
        <v>0</v>
      </c>
      <c r="BB901" s="97">
        <v>0</v>
      </c>
      <c r="BC901" s="97">
        <v>0</v>
      </c>
      <c r="BD901" s="97">
        <v>0</v>
      </c>
      <c r="BE901" s="70">
        <f>VLOOKUP(A901,'Plant Stock'!B:C,2,0)</f>
        <v>74724</v>
      </c>
      <c r="BF901" s="71">
        <f>BE901-'Assy RM(DV)'!B901</f>
        <v>74724</v>
      </c>
      <c r="BG901" s="71">
        <f>BF901-'Assy RM(DV)'!C901</f>
        <v>74724</v>
      </c>
      <c r="BH901" s="71">
        <f>BG901-'Assy RM(DV)'!D901</f>
        <v>74724</v>
      </c>
      <c r="BI901" s="71">
        <f>BH901-'Assy RM(DV)'!E901</f>
        <v>74244</v>
      </c>
      <c r="BJ901" s="71">
        <f>BI901-'Assy RM(DV)'!F901</f>
        <v>73764</v>
      </c>
      <c r="BK901" s="71">
        <f>BJ901-'Assy RM(DV)'!G901</f>
        <v>73284</v>
      </c>
      <c r="BL901" s="71">
        <f>BK901-'Assy RM(DV)'!H901</f>
        <v>72804</v>
      </c>
      <c r="BM901" s="71">
        <f>BL901-'Assy RM(DV)'!I901</f>
        <v>72804</v>
      </c>
      <c r="BN901" s="71">
        <f>BM901-'Assy RM(DV)'!J901</f>
        <v>72804</v>
      </c>
      <c r="BO901" s="71">
        <f>BN901-'Assy RM(DV)'!K901</f>
        <v>72804</v>
      </c>
      <c r="BP901" s="71">
        <f>BO901-'Assy RM(DV)'!L901</f>
        <v>72804</v>
      </c>
      <c r="BQ901" s="71">
        <f>BP901-'Assy RM(DV)'!M901</f>
        <v>72804</v>
      </c>
      <c r="BR901" s="56">
        <f t="shared" si="106"/>
        <v>51</v>
      </c>
      <c r="BS901" s="56" t="b">
        <f t="shared" si="107"/>
        <v>0</v>
      </c>
      <c r="BT901" s="56">
        <f t="shared" si="108"/>
        <v>6</v>
      </c>
      <c r="BU901" s="98" t="b">
        <f t="shared" si="109"/>
        <v>0</v>
      </c>
    </row>
    <row r="902" spans="1:73" s="28" customFormat="1" hidden="1" x14ac:dyDescent="0.25">
      <c r="A902" s="119" t="s">
        <v>7571</v>
      </c>
      <c r="B902" s="119" t="s">
        <v>9939</v>
      </c>
      <c r="C902" s="142" t="e">
        <v>#N/A</v>
      </c>
      <c r="D902" s="97">
        <v>0</v>
      </c>
      <c r="E902" s="97">
        <v>0</v>
      </c>
      <c r="F902" s="59">
        <v>0</v>
      </c>
      <c r="G902" s="97">
        <v>0</v>
      </c>
      <c r="H902" s="59">
        <v>0</v>
      </c>
      <c r="I902" s="97">
        <v>0</v>
      </c>
      <c r="J902" s="97">
        <v>0</v>
      </c>
      <c r="K902" s="59">
        <v>0</v>
      </c>
      <c r="L902" s="59">
        <v>0</v>
      </c>
      <c r="M902" s="97">
        <v>0</v>
      </c>
      <c r="N902" s="97">
        <v>0</v>
      </c>
      <c r="O902" s="97">
        <v>0</v>
      </c>
      <c r="P902" s="97">
        <v>0</v>
      </c>
      <c r="Q902" s="59">
        <v>0</v>
      </c>
      <c r="R902" s="59">
        <v>0</v>
      </c>
      <c r="S902" s="97">
        <v>0</v>
      </c>
      <c r="T902" s="97">
        <v>0</v>
      </c>
      <c r="U902" s="59">
        <v>0</v>
      </c>
      <c r="V902" s="59">
        <v>0</v>
      </c>
      <c r="W902" s="59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59">
        <v>0</v>
      </c>
      <c r="AE902" s="59">
        <v>0</v>
      </c>
      <c r="AF902" s="97">
        <v>0</v>
      </c>
      <c r="AG902" s="97">
        <v>0</v>
      </c>
      <c r="AH902" s="97">
        <v>0</v>
      </c>
      <c r="AI902" s="90">
        <v>0</v>
      </c>
      <c r="AJ902" s="91">
        <v>0</v>
      </c>
      <c r="AK902" s="99">
        <v>0</v>
      </c>
      <c r="AL902" s="97">
        <v>0</v>
      </c>
      <c r="AM902" s="97">
        <v>0</v>
      </c>
      <c r="AN902" s="97">
        <v>0</v>
      </c>
      <c r="AO902" s="97">
        <v>0</v>
      </c>
      <c r="AP902" s="90">
        <v>0</v>
      </c>
      <c r="AQ902" s="91">
        <v>0</v>
      </c>
      <c r="AR902" s="90">
        <v>0</v>
      </c>
      <c r="AS902" s="97">
        <v>0</v>
      </c>
      <c r="AT902" s="59">
        <v>0</v>
      </c>
      <c r="AU902" s="97">
        <v>0</v>
      </c>
      <c r="AV902" s="97">
        <v>0</v>
      </c>
      <c r="AW902" s="97">
        <v>0</v>
      </c>
      <c r="AX902" s="97">
        <v>0</v>
      </c>
      <c r="AY902" s="97">
        <v>0</v>
      </c>
      <c r="AZ902" s="97">
        <v>0</v>
      </c>
      <c r="BA902" s="97">
        <v>0</v>
      </c>
      <c r="BB902" s="97">
        <v>0</v>
      </c>
      <c r="BC902" s="97">
        <v>0</v>
      </c>
      <c r="BD902" s="97">
        <v>0</v>
      </c>
      <c r="BE902" s="70">
        <f>VLOOKUP(A902,'Plant Stock'!B:C,2,0)</f>
        <v>0</v>
      </c>
      <c r="BF902" s="71">
        <f>BE902-'Assy RM(DV)'!B902</f>
        <v>0</v>
      </c>
      <c r="BG902" s="71">
        <f>BF902-'Assy RM(DV)'!C902</f>
        <v>0</v>
      </c>
      <c r="BH902" s="71">
        <f>BG902-'Assy RM(DV)'!D902</f>
        <v>0</v>
      </c>
      <c r="BI902" s="71">
        <f>BH902-'Assy RM(DV)'!E902</f>
        <v>0</v>
      </c>
      <c r="BJ902" s="71">
        <f>BI902-'Assy RM(DV)'!F902</f>
        <v>0</v>
      </c>
      <c r="BK902" s="71">
        <f>BJ902-'Assy RM(DV)'!G902</f>
        <v>0</v>
      </c>
      <c r="BL902" s="71">
        <f>BK902-'Assy RM(DV)'!H902</f>
        <v>0</v>
      </c>
      <c r="BM902" s="71">
        <f>BL902-'Assy RM(DV)'!I902</f>
        <v>0</v>
      </c>
      <c r="BN902" s="71">
        <f>BM902-'Assy RM(DV)'!J902</f>
        <v>0</v>
      </c>
      <c r="BO902" s="71">
        <f>BN902-'Assy RM(DV)'!K902</f>
        <v>0</v>
      </c>
      <c r="BP902" s="71">
        <f>BO902-'Assy RM(DV)'!L902</f>
        <v>0</v>
      </c>
      <c r="BQ902" s="71">
        <f>BP902-'Assy RM(DV)'!M902</f>
        <v>0</v>
      </c>
      <c r="BR902" s="56">
        <f t="shared" si="106"/>
        <v>52</v>
      </c>
      <c r="BS902" s="56" t="b">
        <f t="shared" si="107"/>
        <v>0</v>
      </c>
      <c r="BT902" s="56">
        <f t="shared" si="108"/>
        <v>0</v>
      </c>
      <c r="BU902" s="98" t="b">
        <f t="shared" si="109"/>
        <v>1</v>
      </c>
    </row>
    <row r="903" spans="1:73" s="28" customFormat="1" hidden="1" x14ac:dyDescent="0.25">
      <c r="A903" s="119" t="s">
        <v>7571</v>
      </c>
      <c r="B903" s="119" t="s">
        <v>9940</v>
      </c>
      <c r="C903" s="142" t="e">
        <v>#N/A</v>
      </c>
      <c r="D903" s="97">
        <v>0</v>
      </c>
      <c r="E903" s="97">
        <v>0</v>
      </c>
      <c r="F903" s="59">
        <v>0</v>
      </c>
      <c r="G903" s="97">
        <v>0</v>
      </c>
      <c r="H903" s="59">
        <v>0</v>
      </c>
      <c r="I903" s="97">
        <v>0</v>
      </c>
      <c r="J903" s="97">
        <v>0</v>
      </c>
      <c r="K903" s="59">
        <v>0</v>
      </c>
      <c r="L903" s="59">
        <v>0</v>
      </c>
      <c r="M903" s="97">
        <v>0</v>
      </c>
      <c r="N903" s="97">
        <v>0</v>
      </c>
      <c r="O903" s="97">
        <v>0</v>
      </c>
      <c r="P903" s="97">
        <v>0</v>
      </c>
      <c r="Q903" s="59">
        <v>0</v>
      </c>
      <c r="R903" s="59">
        <v>0</v>
      </c>
      <c r="S903" s="97">
        <v>0</v>
      </c>
      <c r="T903" s="97">
        <v>0</v>
      </c>
      <c r="U903" s="59">
        <v>0</v>
      </c>
      <c r="V903" s="59">
        <v>0</v>
      </c>
      <c r="W903" s="59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59">
        <v>0</v>
      </c>
      <c r="AE903" s="59">
        <v>0</v>
      </c>
      <c r="AF903" s="97">
        <v>0</v>
      </c>
      <c r="AG903" s="97">
        <v>0</v>
      </c>
      <c r="AH903" s="97">
        <v>0</v>
      </c>
      <c r="AI903" s="90">
        <v>0</v>
      </c>
      <c r="AJ903" s="91">
        <v>0</v>
      </c>
      <c r="AK903" s="99">
        <v>0</v>
      </c>
      <c r="AL903" s="97">
        <v>0</v>
      </c>
      <c r="AM903" s="97">
        <v>0</v>
      </c>
      <c r="AN903" s="97">
        <v>0</v>
      </c>
      <c r="AO903" s="97">
        <v>0</v>
      </c>
      <c r="AP903" s="90">
        <v>0</v>
      </c>
      <c r="AQ903" s="91">
        <v>0</v>
      </c>
      <c r="AR903" s="90">
        <v>0</v>
      </c>
      <c r="AS903" s="97">
        <v>0</v>
      </c>
      <c r="AT903" s="59">
        <v>0</v>
      </c>
      <c r="AU903" s="97">
        <v>0</v>
      </c>
      <c r="AV903" s="97">
        <v>0</v>
      </c>
      <c r="AW903" s="97">
        <v>0</v>
      </c>
      <c r="AX903" s="97">
        <v>0</v>
      </c>
      <c r="AY903" s="97">
        <v>0</v>
      </c>
      <c r="AZ903" s="97">
        <v>0</v>
      </c>
      <c r="BA903" s="97">
        <v>0</v>
      </c>
      <c r="BB903" s="97">
        <v>0</v>
      </c>
      <c r="BC903" s="97">
        <v>0</v>
      </c>
      <c r="BD903" s="97">
        <v>0</v>
      </c>
      <c r="BE903" s="70">
        <f>VLOOKUP(A903,'Plant Stock'!B:C,2,0)</f>
        <v>0</v>
      </c>
      <c r="BF903" s="71">
        <f>BE903-'Assy RM(DV)'!B903</f>
        <v>0</v>
      </c>
      <c r="BG903" s="71">
        <f>BF903-'Assy RM(DV)'!C903</f>
        <v>0</v>
      </c>
      <c r="BH903" s="71">
        <f>BG903-'Assy RM(DV)'!D903</f>
        <v>0</v>
      </c>
      <c r="BI903" s="71">
        <f>BH903-'Assy RM(DV)'!E903</f>
        <v>0</v>
      </c>
      <c r="BJ903" s="71">
        <f>BI903-'Assy RM(DV)'!F903</f>
        <v>0</v>
      </c>
      <c r="BK903" s="71">
        <f>BJ903-'Assy RM(DV)'!G903</f>
        <v>0</v>
      </c>
      <c r="BL903" s="71">
        <f>BK903-'Assy RM(DV)'!H903</f>
        <v>0</v>
      </c>
      <c r="BM903" s="71">
        <f>BL903-'Assy RM(DV)'!I903</f>
        <v>0</v>
      </c>
      <c r="BN903" s="71">
        <f>BM903-'Assy RM(DV)'!J903</f>
        <v>0</v>
      </c>
      <c r="BO903" s="71">
        <f>BN903-'Assy RM(DV)'!K903</f>
        <v>0</v>
      </c>
      <c r="BP903" s="71">
        <f>BO903-'Assy RM(DV)'!L903</f>
        <v>0</v>
      </c>
      <c r="BQ903" s="71">
        <f>BP903-'Assy RM(DV)'!M903</f>
        <v>0</v>
      </c>
      <c r="BR903" s="56">
        <f t="shared" si="106"/>
        <v>52</v>
      </c>
      <c r="BS903" s="56" t="b">
        <f t="shared" si="107"/>
        <v>0</v>
      </c>
      <c r="BT903" s="56">
        <f t="shared" si="108"/>
        <v>0</v>
      </c>
      <c r="BU903" s="98" t="b">
        <f t="shared" si="109"/>
        <v>1</v>
      </c>
    </row>
    <row r="904" spans="1:73" s="28" customFormat="1" hidden="1" x14ac:dyDescent="0.25">
      <c r="A904" s="118" t="s">
        <v>4196</v>
      </c>
      <c r="B904" s="119" t="s">
        <v>9941</v>
      </c>
      <c r="C904" s="142" t="s">
        <v>7473</v>
      </c>
      <c r="D904" s="97">
        <v>0</v>
      </c>
      <c r="E904" s="97">
        <v>0</v>
      </c>
      <c r="F904" s="59">
        <v>0</v>
      </c>
      <c r="G904" s="97">
        <v>0</v>
      </c>
      <c r="H904" s="59">
        <v>0</v>
      </c>
      <c r="I904" s="97">
        <v>0</v>
      </c>
      <c r="J904" s="97">
        <v>0</v>
      </c>
      <c r="K904" s="59">
        <v>0</v>
      </c>
      <c r="L904" s="59">
        <v>0</v>
      </c>
      <c r="M904" s="97">
        <v>0</v>
      </c>
      <c r="N904" s="97">
        <v>0</v>
      </c>
      <c r="O904" s="97">
        <v>0</v>
      </c>
      <c r="P904" s="97">
        <v>0</v>
      </c>
      <c r="Q904" s="59">
        <v>0</v>
      </c>
      <c r="R904" s="59">
        <v>0</v>
      </c>
      <c r="S904" s="97">
        <v>0</v>
      </c>
      <c r="T904" s="97">
        <v>0</v>
      </c>
      <c r="U904" s="59">
        <v>0</v>
      </c>
      <c r="V904" s="59">
        <v>0</v>
      </c>
      <c r="W904" s="59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59">
        <v>0</v>
      </c>
      <c r="AE904" s="59">
        <v>0</v>
      </c>
      <c r="AF904" s="97">
        <v>0</v>
      </c>
      <c r="AG904" s="97">
        <v>0</v>
      </c>
      <c r="AH904" s="97">
        <v>0</v>
      </c>
      <c r="AI904" s="90">
        <v>0</v>
      </c>
      <c r="AJ904" s="91">
        <v>0</v>
      </c>
      <c r="AK904" s="99">
        <v>0</v>
      </c>
      <c r="AL904" s="97">
        <v>0</v>
      </c>
      <c r="AM904" s="97">
        <v>0</v>
      </c>
      <c r="AN904" s="97">
        <v>0</v>
      </c>
      <c r="AO904" s="97">
        <v>0</v>
      </c>
      <c r="AP904" s="90">
        <v>0</v>
      </c>
      <c r="AQ904" s="91">
        <v>0</v>
      </c>
      <c r="AR904" s="90">
        <v>0</v>
      </c>
      <c r="AS904" s="97">
        <v>0</v>
      </c>
      <c r="AT904" s="59">
        <v>0</v>
      </c>
      <c r="AU904" s="97">
        <v>0</v>
      </c>
      <c r="AV904" s="97">
        <v>0</v>
      </c>
      <c r="AW904" s="97">
        <v>0</v>
      </c>
      <c r="AX904" s="97">
        <v>0</v>
      </c>
      <c r="AY904" s="97">
        <v>0</v>
      </c>
      <c r="AZ904" s="97">
        <v>0</v>
      </c>
      <c r="BA904" s="97">
        <v>0</v>
      </c>
      <c r="BB904" s="97">
        <v>0</v>
      </c>
      <c r="BC904" s="97">
        <v>0</v>
      </c>
      <c r="BD904" s="97">
        <v>1</v>
      </c>
      <c r="BE904" s="70">
        <f>VLOOKUP(A904,'Plant Stock'!B:C,2,0)</f>
        <v>3274</v>
      </c>
      <c r="BF904" s="71">
        <f>BE904-'Assy RM(DV)'!B904</f>
        <v>3274</v>
      </c>
      <c r="BG904" s="71">
        <f>BF904-'Assy RM(DV)'!C904</f>
        <v>3274</v>
      </c>
      <c r="BH904" s="71">
        <f>BG904-'Assy RM(DV)'!D904</f>
        <v>3274</v>
      </c>
      <c r="BI904" s="71">
        <f>BH904-'Assy RM(DV)'!E904</f>
        <v>3274</v>
      </c>
      <c r="BJ904" s="71">
        <f>BI904-'Assy RM(DV)'!F904</f>
        <v>3274</v>
      </c>
      <c r="BK904" s="71">
        <f>BJ904-'Assy RM(DV)'!G904</f>
        <v>3274</v>
      </c>
      <c r="BL904" s="71">
        <f>BK904-'Assy RM(DV)'!H904</f>
        <v>3274</v>
      </c>
      <c r="BM904" s="71">
        <f>BL904-'Assy RM(DV)'!I904</f>
        <v>3274</v>
      </c>
      <c r="BN904" s="71">
        <f>BM904-'Assy RM(DV)'!J904</f>
        <v>3274</v>
      </c>
      <c r="BO904" s="71">
        <f>BN904-'Assy RM(DV)'!K904</f>
        <v>3274</v>
      </c>
      <c r="BP904" s="71">
        <f>BO904-'Assy RM(DV)'!L904</f>
        <v>3274</v>
      </c>
      <c r="BQ904" s="71">
        <f>BP904-'Assy RM(DV)'!M904</f>
        <v>3274</v>
      </c>
      <c r="BR904" s="56">
        <f t="shared" si="106"/>
        <v>52</v>
      </c>
      <c r="BS904" s="56" t="b">
        <f t="shared" si="107"/>
        <v>0</v>
      </c>
      <c r="BT904" s="56">
        <f t="shared" si="108"/>
        <v>0</v>
      </c>
      <c r="BU904" s="98" t="b">
        <f t="shared" si="109"/>
        <v>1</v>
      </c>
    </row>
    <row r="905" spans="1:73" s="28" customFormat="1" hidden="1" x14ac:dyDescent="0.25">
      <c r="A905" s="119" t="s">
        <v>10014</v>
      </c>
      <c r="B905" s="119" t="s">
        <v>9942</v>
      </c>
      <c r="C905" s="142" t="s">
        <v>10075</v>
      </c>
      <c r="D905" s="97">
        <v>0</v>
      </c>
      <c r="E905" s="97">
        <v>0</v>
      </c>
      <c r="F905" s="59">
        <v>0</v>
      </c>
      <c r="G905" s="97">
        <v>0</v>
      </c>
      <c r="H905" s="59">
        <v>0</v>
      </c>
      <c r="I905" s="97">
        <v>0</v>
      </c>
      <c r="J905" s="97">
        <v>0</v>
      </c>
      <c r="K905" s="59">
        <v>0</v>
      </c>
      <c r="L905" s="59">
        <v>0</v>
      </c>
      <c r="M905" s="97">
        <v>0</v>
      </c>
      <c r="N905" s="97">
        <v>0</v>
      </c>
      <c r="O905" s="97">
        <v>0</v>
      </c>
      <c r="P905" s="97">
        <v>0</v>
      </c>
      <c r="Q905" s="59">
        <v>0</v>
      </c>
      <c r="R905" s="59">
        <v>0</v>
      </c>
      <c r="S905" s="97">
        <v>0</v>
      </c>
      <c r="T905" s="97">
        <v>0</v>
      </c>
      <c r="U905" s="59">
        <v>0</v>
      </c>
      <c r="V905" s="59">
        <v>0</v>
      </c>
      <c r="W905" s="59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59">
        <v>0</v>
      </c>
      <c r="AE905" s="59">
        <v>0</v>
      </c>
      <c r="AF905" s="97">
        <v>0</v>
      </c>
      <c r="AG905" s="97">
        <v>0</v>
      </c>
      <c r="AH905" s="97">
        <v>0</v>
      </c>
      <c r="AI905" s="90">
        <v>0</v>
      </c>
      <c r="AJ905" s="91">
        <v>0</v>
      </c>
      <c r="AK905" s="99">
        <v>0</v>
      </c>
      <c r="AL905" s="97">
        <v>0</v>
      </c>
      <c r="AM905" s="97">
        <v>0</v>
      </c>
      <c r="AN905" s="97">
        <v>0</v>
      </c>
      <c r="AO905" s="97">
        <v>0</v>
      </c>
      <c r="AP905" s="90">
        <v>0</v>
      </c>
      <c r="AQ905" s="91">
        <v>0</v>
      </c>
      <c r="AR905" s="90">
        <v>2</v>
      </c>
      <c r="AS905" s="97">
        <v>0</v>
      </c>
      <c r="AT905" s="59">
        <v>0</v>
      </c>
      <c r="AU905" s="97">
        <v>0</v>
      </c>
      <c r="AV905" s="97">
        <v>0</v>
      </c>
      <c r="AW905" s="97">
        <v>0</v>
      </c>
      <c r="AX905" s="97">
        <v>0</v>
      </c>
      <c r="AY905" s="97">
        <v>0</v>
      </c>
      <c r="AZ905" s="97">
        <v>0</v>
      </c>
      <c r="BA905" s="97">
        <v>0</v>
      </c>
      <c r="BB905" s="97">
        <v>0</v>
      </c>
      <c r="BC905" s="97">
        <v>0</v>
      </c>
      <c r="BD905" s="97">
        <v>0</v>
      </c>
      <c r="BE905" s="70">
        <f>VLOOKUP(A905,'Plant Stock'!B:C,2,0)</f>
        <v>18720</v>
      </c>
      <c r="BF905" s="71">
        <f>BE905-'Assy RM(DV)'!B905</f>
        <v>18720</v>
      </c>
      <c r="BG905" s="71">
        <f>BF905-'Assy RM(DV)'!C905</f>
        <v>18720</v>
      </c>
      <c r="BH905" s="71">
        <f>BG905-'Assy RM(DV)'!D905</f>
        <v>18720</v>
      </c>
      <c r="BI905" s="71">
        <f>BH905-'Assy RM(DV)'!E905</f>
        <v>18720</v>
      </c>
      <c r="BJ905" s="71">
        <f>BI905-'Assy RM(DV)'!F905</f>
        <v>18720</v>
      </c>
      <c r="BK905" s="71">
        <f>BJ905-'Assy RM(DV)'!G905</f>
        <v>18720</v>
      </c>
      <c r="BL905" s="71">
        <f>BK905-'Assy RM(DV)'!H905</f>
        <v>18720</v>
      </c>
      <c r="BM905" s="71">
        <f>BL905-'Assy RM(DV)'!I905</f>
        <v>18720</v>
      </c>
      <c r="BN905" s="71">
        <f>BM905-'Assy RM(DV)'!J905</f>
        <v>18720</v>
      </c>
      <c r="BO905" s="71">
        <f>BN905-'Assy RM(DV)'!K905</f>
        <v>18720</v>
      </c>
      <c r="BP905" s="71">
        <f>BO905-'Assy RM(DV)'!L905</f>
        <v>18720</v>
      </c>
      <c r="BQ905" s="71">
        <f>BP905-'Assy RM(DV)'!M905</f>
        <v>18720</v>
      </c>
      <c r="BR905" s="56">
        <f t="shared" si="106"/>
        <v>51</v>
      </c>
      <c r="BS905" s="56" t="b">
        <f t="shared" si="107"/>
        <v>0</v>
      </c>
      <c r="BT905" s="56">
        <f t="shared" si="108"/>
        <v>2</v>
      </c>
      <c r="BU905" s="98" t="b">
        <f t="shared" si="109"/>
        <v>0</v>
      </c>
    </row>
    <row r="906" spans="1:73" s="28" customFormat="1" hidden="1" x14ac:dyDescent="0.25">
      <c r="A906" s="118" t="s">
        <v>235</v>
      </c>
      <c r="B906" s="119" t="s">
        <v>9943</v>
      </c>
      <c r="C906" s="142" t="s">
        <v>10075</v>
      </c>
      <c r="D906" s="97">
        <v>0</v>
      </c>
      <c r="E906" s="97">
        <v>0</v>
      </c>
      <c r="F906" s="59">
        <v>0</v>
      </c>
      <c r="G906" s="97">
        <v>0</v>
      </c>
      <c r="H906" s="59">
        <v>0</v>
      </c>
      <c r="I906" s="97">
        <v>0</v>
      </c>
      <c r="J906" s="97">
        <v>0</v>
      </c>
      <c r="K906" s="59">
        <v>0</v>
      </c>
      <c r="L906" s="59">
        <v>0</v>
      </c>
      <c r="M906" s="97">
        <v>0</v>
      </c>
      <c r="N906" s="97">
        <v>0</v>
      </c>
      <c r="O906" s="97">
        <v>0</v>
      </c>
      <c r="P906" s="97">
        <v>0</v>
      </c>
      <c r="Q906" s="59">
        <v>0</v>
      </c>
      <c r="R906" s="59">
        <v>0</v>
      </c>
      <c r="S906" s="97">
        <v>0</v>
      </c>
      <c r="T906" s="97">
        <v>0</v>
      </c>
      <c r="U906" s="59">
        <v>0</v>
      </c>
      <c r="V906" s="59">
        <v>0</v>
      </c>
      <c r="W906" s="59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59">
        <v>0</v>
      </c>
      <c r="AE906" s="59">
        <v>0</v>
      </c>
      <c r="AF906" s="97">
        <v>0</v>
      </c>
      <c r="AG906" s="97">
        <v>0</v>
      </c>
      <c r="AH906" s="97">
        <v>0</v>
      </c>
      <c r="AI906" s="90">
        <v>0</v>
      </c>
      <c r="AJ906" s="91">
        <v>0</v>
      </c>
      <c r="AK906" s="99">
        <v>0</v>
      </c>
      <c r="AL906" s="97">
        <v>0</v>
      </c>
      <c r="AM906" s="97">
        <v>0</v>
      </c>
      <c r="AN906" s="97">
        <v>0</v>
      </c>
      <c r="AO906" s="97">
        <v>0</v>
      </c>
      <c r="AP906" s="90">
        <v>0</v>
      </c>
      <c r="AQ906" s="91">
        <v>0</v>
      </c>
      <c r="AR906" s="90">
        <v>0</v>
      </c>
      <c r="AS906" s="97">
        <v>0</v>
      </c>
      <c r="AT906" s="59">
        <v>0</v>
      </c>
      <c r="AU906" s="97">
        <v>0</v>
      </c>
      <c r="AV906" s="97">
        <v>0</v>
      </c>
      <c r="AW906" s="97">
        <v>0</v>
      </c>
      <c r="AX906" s="97">
        <v>0</v>
      </c>
      <c r="AY906" s="97">
        <v>0</v>
      </c>
      <c r="AZ906" s="97">
        <v>0</v>
      </c>
      <c r="BA906" s="97">
        <v>0</v>
      </c>
      <c r="BB906" s="97">
        <v>0</v>
      </c>
      <c r="BC906" s="97">
        <v>0</v>
      </c>
      <c r="BD906" s="97">
        <v>3</v>
      </c>
      <c r="BE906" s="70">
        <f>VLOOKUP(A906,'Plant Stock'!B:C,2,0)</f>
        <v>2606</v>
      </c>
      <c r="BF906" s="71">
        <f>BE906-'Assy RM(DV)'!B906</f>
        <v>2606</v>
      </c>
      <c r="BG906" s="71">
        <f>BF906-'Assy RM(DV)'!C906</f>
        <v>2606</v>
      </c>
      <c r="BH906" s="71">
        <f>BG906-'Assy RM(DV)'!D906</f>
        <v>2606</v>
      </c>
      <c r="BI906" s="71">
        <f>BH906-'Assy RM(DV)'!E906</f>
        <v>2606</v>
      </c>
      <c r="BJ906" s="71">
        <f>BI906-'Assy RM(DV)'!F906</f>
        <v>2606</v>
      </c>
      <c r="BK906" s="71">
        <f>BJ906-'Assy RM(DV)'!G906</f>
        <v>2606</v>
      </c>
      <c r="BL906" s="71">
        <f>BK906-'Assy RM(DV)'!H906</f>
        <v>2606</v>
      </c>
      <c r="BM906" s="71">
        <f>BL906-'Assy RM(DV)'!I906</f>
        <v>2606</v>
      </c>
      <c r="BN906" s="71">
        <f>BM906-'Assy RM(DV)'!J906</f>
        <v>2606</v>
      </c>
      <c r="BO906" s="71">
        <f>BN906-'Assy RM(DV)'!K906</f>
        <v>2606</v>
      </c>
      <c r="BP906" s="71">
        <f>BO906-'Assy RM(DV)'!L906</f>
        <v>2606</v>
      </c>
      <c r="BQ906" s="71">
        <f>BP906-'Assy RM(DV)'!M906</f>
        <v>2606</v>
      </c>
      <c r="BR906" s="56">
        <f t="shared" si="106"/>
        <v>52</v>
      </c>
      <c r="BS906" s="56" t="b">
        <f t="shared" si="107"/>
        <v>0</v>
      </c>
      <c r="BT906" s="56">
        <f t="shared" si="108"/>
        <v>0</v>
      </c>
      <c r="BU906" s="98" t="b">
        <f t="shared" si="109"/>
        <v>1</v>
      </c>
    </row>
    <row r="907" spans="1:73" s="28" customFormat="1" hidden="1" x14ac:dyDescent="0.25">
      <c r="A907" s="118" t="s">
        <v>4523</v>
      </c>
      <c r="B907" s="119" t="s">
        <v>9944</v>
      </c>
      <c r="C907" s="142" t="s">
        <v>10002</v>
      </c>
      <c r="D907" s="97">
        <v>0</v>
      </c>
      <c r="E907" s="97">
        <v>0</v>
      </c>
      <c r="F907" s="59">
        <v>0</v>
      </c>
      <c r="G907" s="97">
        <v>0</v>
      </c>
      <c r="H907" s="59">
        <v>0</v>
      </c>
      <c r="I907" s="97">
        <v>0</v>
      </c>
      <c r="J907" s="97">
        <v>0</v>
      </c>
      <c r="K907" s="59">
        <v>0</v>
      </c>
      <c r="L907" s="59">
        <v>0</v>
      </c>
      <c r="M907" s="97">
        <v>0</v>
      </c>
      <c r="N907" s="97">
        <v>0</v>
      </c>
      <c r="O907" s="97">
        <v>0</v>
      </c>
      <c r="P907" s="97">
        <v>0</v>
      </c>
      <c r="Q907" s="59">
        <v>0</v>
      </c>
      <c r="R907" s="59">
        <v>0</v>
      </c>
      <c r="S907" s="97">
        <v>0</v>
      </c>
      <c r="T907" s="97">
        <v>0</v>
      </c>
      <c r="U907" s="59">
        <v>0</v>
      </c>
      <c r="V907" s="59">
        <v>0</v>
      </c>
      <c r="W907" s="59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59">
        <v>0</v>
      </c>
      <c r="AE907" s="59">
        <v>0</v>
      </c>
      <c r="AF907" s="97">
        <v>0</v>
      </c>
      <c r="AG907" s="97">
        <v>0</v>
      </c>
      <c r="AH907" s="97">
        <v>0</v>
      </c>
      <c r="AI907" s="90">
        <v>0</v>
      </c>
      <c r="AJ907" s="91">
        <v>0</v>
      </c>
      <c r="AK907" s="99">
        <v>0</v>
      </c>
      <c r="AL907" s="97">
        <v>0</v>
      </c>
      <c r="AM907" s="97">
        <v>0</v>
      </c>
      <c r="AN907" s="97">
        <v>0</v>
      </c>
      <c r="AO907" s="97">
        <v>0</v>
      </c>
      <c r="AP907" s="90">
        <v>0</v>
      </c>
      <c r="AQ907" s="91">
        <v>0</v>
      </c>
      <c r="AR907" s="90">
        <v>0</v>
      </c>
      <c r="AS907" s="97">
        <v>0</v>
      </c>
      <c r="AT907" s="59">
        <v>0</v>
      </c>
      <c r="AU907" s="97">
        <v>0</v>
      </c>
      <c r="AV907" s="97">
        <v>0</v>
      </c>
      <c r="AW907" s="97">
        <v>0</v>
      </c>
      <c r="AX907" s="97">
        <v>0</v>
      </c>
      <c r="AY907" s="97">
        <v>0</v>
      </c>
      <c r="AZ907" s="97">
        <v>0</v>
      </c>
      <c r="BA907" s="97">
        <v>0</v>
      </c>
      <c r="BB907" s="97">
        <v>0</v>
      </c>
      <c r="BC907" s="97">
        <v>0</v>
      </c>
      <c r="BD907" s="97">
        <v>1</v>
      </c>
      <c r="BE907" s="70">
        <f>VLOOKUP(A907,'Plant Stock'!B:C,2,0)</f>
        <v>0</v>
      </c>
      <c r="BF907" s="71">
        <f>BE907-'Assy RM(DV)'!B907</f>
        <v>0</v>
      </c>
      <c r="BG907" s="71">
        <f>BF907-'Assy RM(DV)'!C907</f>
        <v>0</v>
      </c>
      <c r="BH907" s="71">
        <f>BG907-'Assy RM(DV)'!D907</f>
        <v>0</v>
      </c>
      <c r="BI907" s="71">
        <f>BH907-'Assy RM(DV)'!E907</f>
        <v>0</v>
      </c>
      <c r="BJ907" s="71">
        <f>BI907-'Assy RM(DV)'!F907</f>
        <v>0</v>
      </c>
      <c r="BK907" s="71">
        <f>BJ907-'Assy RM(DV)'!G907</f>
        <v>0</v>
      </c>
      <c r="BL907" s="71">
        <f>BK907-'Assy RM(DV)'!H907</f>
        <v>0</v>
      </c>
      <c r="BM907" s="71">
        <f>BL907-'Assy RM(DV)'!I907</f>
        <v>0</v>
      </c>
      <c r="BN907" s="71">
        <f>BM907-'Assy RM(DV)'!J907</f>
        <v>0</v>
      </c>
      <c r="BO907" s="71">
        <f>BN907-'Assy RM(DV)'!K907</f>
        <v>0</v>
      </c>
      <c r="BP907" s="71">
        <f>BO907-'Assy RM(DV)'!L907</f>
        <v>0</v>
      </c>
      <c r="BQ907" s="71">
        <f>BP907-'Assy RM(DV)'!M907</f>
        <v>0</v>
      </c>
      <c r="BR907" s="56">
        <f t="shared" si="106"/>
        <v>52</v>
      </c>
      <c r="BS907" s="56" t="b">
        <f t="shared" si="107"/>
        <v>0</v>
      </c>
      <c r="BT907" s="56">
        <f t="shared" si="108"/>
        <v>0</v>
      </c>
      <c r="BU907" s="98" t="b">
        <f t="shared" si="109"/>
        <v>1</v>
      </c>
    </row>
    <row r="908" spans="1:73" s="28" customFormat="1" hidden="1" x14ac:dyDescent="0.25">
      <c r="A908" s="118" t="s">
        <v>4581</v>
      </c>
      <c r="B908" s="119" t="s">
        <v>9945</v>
      </c>
      <c r="C908" s="142" t="s">
        <v>10002</v>
      </c>
      <c r="D908" s="97">
        <v>0</v>
      </c>
      <c r="E908" s="97">
        <v>0</v>
      </c>
      <c r="F908" s="59">
        <v>0</v>
      </c>
      <c r="G908" s="97">
        <v>0</v>
      </c>
      <c r="H908" s="59">
        <v>0</v>
      </c>
      <c r="I908" s="97">
        <v>0</v>
      </c>
      <c r="J908" s="97">
        <v>0</v>
      </c>
      <c r="K908" s="59">
        <v>0</v>
      </c>
      <c r="L908" s="59">
        <v>0</v>
      </c>
      <c r="M908" s="97">
        <v>0</v>
      </c>
      <c r="N908" s="97">
        <v>0</v>
      </c>
      <c r="O908" s="97">
        <v>0</v>
      </c>
      <c r="P908" s="97">
        <v>0</v>
      </c>
      <c r="Q908" s="59">
        <v>0</v>
      </c>
      <c r="R908" s="59">
        <v>0</v>
      </c>
      <c r="S908" s="97">
        <v>0</v>
      </c>
      <c r="T908" s="97">
        <v>0</v>
      </c>
      <c r="U908" s="59">
        <v>0</v>
      </c>
      <c r="V908" s="59">
        <v>0</v>
      </c>
      <c r="W908" s="59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59">
        <v>0</v>
      </c>
      <c r="AE908" s="59">
        <v>0</v>
      </c>
      <c r="AF908" s="97">
        <v>0</v>
      </c>
      <c r="AG908" s="97">
        <v>0</v>
      </c>
      <c r="AH908" s="97">
        <v>0</v>
      </c>
      <c r="AI908" s="90">
        <v>0</v>
      </c>
      <c r="AJ908" s="91">
        <v>0</v>
      </c>
      <c r="AK908" s="99">
        <v>0</v>
      </c>
      <c r="AL908" s="97">
        <v>0</v>
      </c>
      <c r="AM908" s="97">
        <v>0</v>
      </c>
      <c r="AN908" s="97">
        <v>0</v>
      </c>
      <c r="AO908" s="97">
        <v>0</v>
      </c>
      <c r="AP908" s="90">
        <v>0</v>
      </c>
      <c r="AQ908" s="91">
        <v>0</v>
      </c>
      <c r="AR908" s="90">
        <v>0</v>
      </c>
      <c r="AS908" s="97">
        <v>0</v>
      </c>
      <c r="AT908" s="59">
        <v>0</v>
      </c>
      <c r="AU908" s="97">
        <v>0</v>
      </c>
      <c r="AV908" s="97">
        <v>0</v>
      </c>
      <c r="AW908" s="97">
        <v>0</v>
      </c>
      <c r="AX908" s="97">
        <v>0</v>
      </c>
      <c r="AY908" s="97">
        <v>0</v>
      </c>
      <c r="AZ908" s="97">
        <v>0</v>
      </c>
      <c r="BA908" s="97">
        <v>0</v>
      </c>
      <c r="BB908" s="97">
        <v>0</v>
      </c>
      <c r="BC908" s="97">
        <v>0</v>
      </c>
      <c r="BD908" s="97">
        <v>96</v>
      </c>
      <c r="BE908" s="70">
        <f>VLOOKUP(A908,'Plant Stock'!B:C,2,0)</f>
        <v>20256</v>
      </c>
      <c r="BF908" s="71">
        <f>BE908-'Assy RM(DV)'!B908</f>
        <v>20256</v>
      </c>
      <c r="BG908" s="71">
        <f>BF908-'Assy RM(DV)'!C908</f>
        <v>20256</v>
      </c>
      <c r="BH908" s="71">
        <f>BG908-'Assy RM(DV)'!D908</f>
        <v>20256</v>
      </c>
      <c r="BI908" s="71">
        <f>BH908-'Assy RM(DV)'!E908</f>
        <v>20256</v>
      </c>
      <c r="BJ908" s="71">
        <f>BI908-'Assy RM(DV)'!F908</f>
        <v>20256</v>
      </c>
      <c r="BK908" s="71">
        <f>BJ908-'Assy RM(DV)'!G908</f>
        <v>20256</v>
      </c>
      <c r="BL908" s="71">
        <f>BK908-'Assy RM(DV)'!H908</f>
        <v>20256</v>
      </c>
      <c r="BM908" s="71">
        <f>BL908-'Assy RM(DV)'!I908</f>
        <v>20256</v>
      </c>
      <c r="BN908" s="71">
        <f>BM908-'Assy RM(DV)'!J908</f>
        <v>20256</v>
      </c>
      <c r="BO908" s="71">
        <f>BN908-'Assy RM(DV)'!K908</f>
        <v>20256</v>
      </c>
      <c r="BP908" s="71">
        <f>BO908-'Assy RM(DV)'!L908</f>
        <v>20256</v>
      </c>
      <c r="BQ908" s="71">
        <f>BP908-'Assy RM(DV)'!M908</f>
        <v>20256</v>
      </c>
      <c r="BR908" s="56">
        <f t="shared" si="106"/>
        <v>52</v>
      </c>
      <c r="BS908" s="56" t="b">
        <f t="shared" si="107"/>
        <v>0</v>
      </c>
      <c r="BT908" s="56">
        <f t="shared" si="108"/>
        <v>0</v>
      </c>
      <c r="BU908" s="98" t="b">
        <f t="shared" si="109"/>
        <v>1</v>
      </c>
    </row>
    <row r="909" spans="1:73" s="28" customFormat="1" hidden="1" x14ac:dyDescent="0.25">
      <c r="A909" s="118" t="s">
        <v>4525</v>
      </c>
      <c r="B909" s="119" t="s">
        <v>9946</v>
      </c>
      <c r="C909" s="142" t="s">
        <v>10002</v>
      </c>
      <c r="D909" s="97">
        <v>0</v>
      </c>
      <c r="E909" s="97">
        <v>0</v>
      </c>
      <c r="F909" s="59">
        <v>0</v>
      </c>
      <c r="G909" s="97">
        <v>0</v>
      </c>
      <c r="H909" s="59">
        <v>0</v>
      </c>
      <c r="I909" s="97">
        <v>0</v>
      </c>
      <c r="J909" s="97">
        <v>0</v>
      </c>
      <c r="K909" s="59">
        <v>0</v>
      </c>
      <c r="L909" s="59">
        <v>0</v>
      </c>
      <c r="M909" s="97">
        <v>0</v>
      </c>
      <c r="N909" s="97">
        <v>0</v>
      </c>
      <c r="O909" s="97">
        <v>0</v>
      </c>
      <c r="P909" s="97">
        <v>0</v>
      </c>
      <c r="Q909" s="59">
        <v>0</v>
      </c>
      <c r="R909" s="59">
        <v>0</v>
      </c>
      <c r="S909" s="97">
        <v>0</v>
      </c>
      <c r="T909" s="97">
        <v>0</v>
      </c>
      <c r="U909" s="59">
        <v>0</v>
      </c>
      <c r="V909" s="59">
        <v>0</v>
      </c>
      <c r="W909" s="59">
        <v>0</v>
      </c>
      <c r="X909" s="97">
        <v>0</v>
      </c>
      <c r="Y909" s="97">
        <v>0</v>
      </c>
      <c r="Z909" s="97">
        <v>0</v>
      </c>
      <c r="AA909" s="97">
        <v>0</v>
      </c>
      <c r="AB909" s="97">
        <v>0</v>
      </c>
      <c r="AC909" s="97">
        <v>0</v>
      </c>
      <c r="AD909" s="59">
        <v>0</v>
      </c>
      <c r="AE909" s="59">
        <v>0</v>
      </c>
      <c r="AF909" s="97">
        <v>0</v>
      </c>
      <c r="AG909" s="97">
        <v>0</v>
      </c>
      <c r="AH909" s="97">
        <v>0</v>
      </c>
      <c r="AI909" s="90">
        <v>0</v>
      </c>
      <c r="AJ909" s="91">
        <v>0</v>
      </c>
      <c r="AK909" s="99">
        <v>0</v>
      </c>
      <c r="AL909" s="97">
        <v>0</v>
      </c>
      <c r="AM909" s="97">
        <v>0</v>
      </c>
      <c r="AN909" s="97">
        <v>0</v>
      </c>
      <c r="AO909" s="97">
        <v>0</v>
      </c>
      <c r="AP909" s="90">
        <v>0</v>
      </c>
      <c r="AQ909" s="91">
        <v>0</v>
      </c>
      <c r="AR909" s="90">
        <v>0</v>
      </c>
      <c r="AS909" s="97">
        <v>0</v>
      </c>
      <c r="AT909" s="59">
        <v>0</v>
      </c>
      <c r="AU909" s="97">
        <v>0</v>
      </c>
      <c r="AV909" s="97">
        <v>0</v>
      </c>
      <c r="AW909" s="97">
        <v>0</v>
      </c>
      <c r="AX909" s="97">
        <v>0</v>
      </c>
      <c r="AY909" s="97">
        <v>0</v>
      </c>
      <c r="AZ909" s="97">
        <v>0</v>
      </c>
      <c r="BA909" s="97">
        <v>0</v>
      </c>
      <c r="BB909" s="97">
        <v>0</v>
      </c>
      <c r="BC909" s="97">
        <v>0</v>
      </c>
      <c r="BD909" s="97">
        <v>1</v>
      </c>
      <c r="BE909" s="70">
        <f>VLOOKUP(A909,'Plant Stock'!B:C,2,0)</f>
        <v>411</v>
      </c>
      <c r="BF909" s="71">
        <f>BE909-'Assy RM(DV)'!B909</f>
        <v>411</v>
      </c>
      <c r="BG909" s="71">
        <f>BF909-'Assy RM(DV)'!C909</f>
        <v>411</v>
      </c>
      <c r="BH909" s="71">
        <f>BG909-'Assy RM(DV)'!D909</f>
        <v>411</v>
      </c>
      <c r="BI909" s="71">
        <f>BH909-'Assy RM(DV)'!E909</f>
        <v>411</v>
      </c>
      <c r="BJ909" s="71">
        <f>BI909-'Assy RM(DV)'!F909</f>
        <v>411</v>
      </c>
      <c r="BK909" s="71">
        <f>BJ909-'Assy RM(DV)'!G909</f>
        <v>411</v>
      </c>
      <c r="BL909" s="71">
        <f>BK909-'Assy RM(DV)'!H909</f>
        <v>411</v>
      </c>
      <c r="BM909" s="71">
        <f>BL909-'Assy RM(DV)'!I909</f>
        <v>411</v>
      </c>
      <c r="BN909" s="71">
        <f>BM909-'Assy RM(DV)'!J909</f>
        <v>411</v>
      </c>
      <c r="BO909" s="71">
        <f>BN909-'Assy RM(DV)'!K909</f>
        <v>411</v>
      </c>
      <c r="BP909" s="71">
        <f>BO909-'Assy RM(DV)'!L909</f>
        <v>411</v>
      </c>
      <c r="BQ909" s="71">
        <f>BP909-'Assy RM(DV)'!M909</f>
        <v>411</v>
      </c>
      <c r="BR909" s="56">
        <f t="shared" si="106"/>
        <v>52</v>
      </c>
      <c r="BS909" s="56" t="b">
        <f t="shared" si="107"/>
        <v>0</v>
      </c>
      <c r="BT909" s="56">
        <f t="shared" si="108"/>
        <v>0</v>
      </c>
      <c r="BU909" s="98" t="b">
        <f t="shared" si="109"/>
        <v>1</v>
      </c>
    </row>
    <row r="910" spans="1:73" s="28" customFormat="1" hidden="1" x14ac:dyDescent="0.25">
      <c r="A910" s="119" t="s">
        <v>10016</v>
      </c>
      <c r="B910" s="119" t="s">
        <v>10018</v>
      </c>
      <c r="C910" s="142" t="s">
        <v>7473</v>
      </c>
      <c r="D910" s="97">
        <v>0</v>
      </c>
      <c r="E910" s="97">
        <v>0</v>
      </c>
      <c r="F910" s="59">
        <v>0</v>
      </c>
      <c r="G910" s="97">
        <v>0</v>
      </c>
      <c r="H910" s="59">
        <v>0</v>
      </c>
      <c r="I910" s="97">
        <v>0</v>
      </c>
      <c r="J910" s="97">
        <v>0</v>
      </c>
      <c r="K910" s="59">
        <v>0</v>
      </c>
      <c r="L910" s="59">
        <v>0</v>
      </c>
      <c r="M910" s="97">
        <v>0</v>
      </c>
      <c r="N910" s="97">
        <v>0</v>
      </c>
      <c r="O910" s="97">
        <v>0</v>
      </c>
      <c r="P910" s="97">
        <v>0</v>
      </c>
      <c r="Q910" s="59">
        <v>0</v>
      </c>
      <c r="R910" s="59">
        <v>0</v>
      </c>
      <c r="S910" s="97">
        <v>0</v>
      </c>
      <c r="T910" s="97">
        <v>0</v>
      </c>
      <c r="U910" s="59">
        <v>0</v>
      </c>
      <c r="V910" s="59">
        <v>0</v>
      </c>
      <c r="W910" s="59">
        <v>0</v>
      </c>
      <c r="X910" s="97">
        <v>0</v>
      </c>
      <c r="Y910" s="97">
        <v>0</v>
      </c>
      <c r="Z910" s="97">
        <v>0</v>
      </c>
      <c r="AA910" s="97">
        <v>0</v>
      </c>
      <c r="AB910" s="59">
        <v>1</v>
      </c>
      <c r="AC910" s="97">
        <v>0</v>
      </c>
      <c r="AD910" s="59">
        <v>0</v>
      </c>
      <c r="AE910" s="59">
        <v>0</v>
      </c>
      <c r="AF910" s="97">
        <v>0</v>
      </c>
      <c r="AG910" s="97">
        <v>0</v>
      </c>
      <c r="AH910" s="97">
        <v>0</v>
      </c>
      <c r="AI910" s="90">
        <v>0</v>
      </c>
      <c r="AJ910" s="91">
        <v>0</v>
      </c>
      <c r="AK910" s="99">
        <v>0</v>
      </c>
      <c r="AL910" s="97">
        <v>0</v>
      </c>
      <c r="AM910" s="97">
        <v>0</v>
      </c>
      <c r="AN910" s="97">
        <v>0</v>
      </c>
      <c r="AO910" s="97">
        <v>0</v>
      </c>
      <c r="AP910" s="90">
        <v>0</v>
      </c>
      <c r="AQ910" s="91">
        <v>0</v>
      </c>
      <c r="AR910" s="90">
        <v>0</v>
      </c>
      <c r="AS910" s="97">
        <v>0</v>
      </c>
      <c r="AT910" s="59">
        <v>0</v>
      </c>
      <c r="AU910" s="97">
        <v>0</v>
      </c>
      <c r="AV910" s="97">
        <v>0</v>
      </c>
      <c r="AW910" s="97">
        <v>0</v>
      </c>
      <c r="AX910" s="97">
        <v>0</v>
      </c>
      <c r="AY910" s="97">
        <v>0</v>
      </c>
      <c r="AZ910" s="97">
        <v>0</v>
      </c>
      <c r="BA910" s="97">
        <v>0</v>
      </c>
      <c r="BB910" s="97">
        <v>0</v>
      </c>
      <c r="BC910" s="97">
        <v>0</v>
      </c>
      <c r="BD910" s="97">
        <v>0</v>
      </c>
      <c r="BE910" s="70">
        <f>VLOOKUP(A910,'Plant Stock'!B:C,2,0)</f>
        <v>16964</v>
      </c>
      <c r="BF910" s="71">
        <f>BE910-'Assy RM(DV)'!B910</f>
        <v>16664</v>
      </c>
      <c r="BG910" s="71">
        <f>BF910-'Assy RM(DV)'!C910</f>
        <v>16364</v>
      </c>
      <c r="BH910" s="71">
        <f>BG910-'Assy RM(DV)'!D910</f>
        <v>16064</v>
      </c>
      <c r="BI910" s="71">
        <f>BH910-'Assy RM(DV)'!E910</f>
        <v>15764</v>
      </c>
      <c r="BJ910" s="71">
        <f>BI910-'Assy RM(DV)'!F910</f>
        <v>15464</v>
      </c>
      <c r="BK910" s="71">
        <f>BJ910-'Assy RM(DV)'!G910</f>
        <v>15164</v>
      </c>
      <c r="BL910" s="71">
        <f>BK910-'Assy RM(DV)'!H910</f>
        <v>15164</v>
      </c>
      <c r="BM910" s="71">
        <f>BL910-'Assy RM(DV)'!I910</f>
        <v>15164</v>
      </c>
      <c r="BN910" s="71">
        <f>BM910-'Assy RM(DV)'!J910</f>
        <v>15164</v>
      </c>
      <c r="BO910" s="71">
        <f>BN910-'Assy RM(DV)'!K910</f>
        <v>15164</v>
      </c>
      <c r="BP910" s="71">
        <f>BO910-'Assy RM(DV)'!L910</f>
        <v>15164</v>
      </c>
      <c r="BQ910" s="71">
        <f>BP910-'Assy RM(DV)'!M910</f>
        <v>15164</v>
      </c>
      <c r="BR910" s="56">
        <f t="shared" si="106"/>
        <v>51</v>
      </c>
      <c r="BS910" s="56" t="b">
        <f t="shared" si="107"/>
        <v>0</v>
      </c>
      <c r="BT910" s="56">
        <f t="shared" si="108"/>
        <v>1</v>
      </c>
      <c r="BU910" s="98" t="b">
        <f t="shared" si="109"/>
        <v>0</v>
      </c>
    </row>
    <row r="911" spans="1:73" s="28" customFormat="1" hidden="1" x14ac:dyDescent="0.25">
      <c r="A911" s="119" t="s">
        <v>10017</v>
      </c>
      <c r="B911" s="119" t="s">
        <v>10019</v>
      </c>
      <c r="C911" s="142" t="s">
        <v>7473</v>
      </c>
      <c r="D911" s="97">
        <v>0</v>
      </c>
      <c r="E911" s="97">
        <v>0</v>
      </c>
      <c r="F911" s="59">
        <v>0</v>
      </c>
      <c r="G911" s="97">
        <v>0</v>
      </c>
      <c r="H911" s="59">
        <v>0</v>
      </c>
      <c r="I911" s="97">
        <v>0</v>
      </c>
      <c r="J911" s="97">
        <v>0</v>
      </c>
      <c r="K911" s="59">
        <v>0</v>
      </c>
      <c r="L911" s="59">
        <v>0</v>
      </c>
      <c r="M911" s="97">
        <v>0</v>
      </c>
      <c r="N911" s="97">
        <v>0</v>
      </c>
      <c r="O911" s="97">
        <v>0</v>
      </c>
      <c r="P911" s="97">
        <v>0</v>
      </c>
      <c r="Q911" s="59">
        <v>0</v>
      </c>
      <c r="R911" s="59">
        <v>0</v>
      </c>
      <c r="S911" s="97">
        <v>0</v>
      </c>
      <c r="T911" s="97">
        <v>0</v>
      </c>
      <c r="U911" s="59">
        <v>0</v>
      </c>
      <c r="V911" s="59">
        <v>0</v>
      </c>
      <c r="W911" s="59">
        <v>0</v>
      </c>
      <c r="X911" s="97">
        <v>0</v>
      </c>
      <c r="Y911" s="97">
        <v>0</v>
      </c>
      <c r="Z911" s="97">
        <v>0</v>
      </c>
      <c r="AA911" s="97">
        <v>0</v>
      </c>
      <c r="AB911" s="59">
        <v>1</v>
      </c>
      <c r="AC911" s="97">
        <v>0</v>
      </c>
      <c r="AD911" s="59">
        <v>0</v>
      </c>
      <c r="AE911" s="59">
        <v>0</v>
      </c>
      <c r="AF911" s="97">
        <v>0</v>
      </c>
      <c r="AG911" s="97">
        <v>0</v>
      </c>
      <c r="AH911" s="97">
        <v>0</v>
      </c>
      <c r="AI911" s="90">
        <v>0</v>
      </c>
      <c r="AJ911" s="91">
        <v>0</v>
      </c>
      <c r="AK911" s="99">
        <v>0</v>
      </c>
      <c r="AL911" s="97">
        <v>0</v>
      </c>
      <c r="AM911" s="97">
        <v>0</v>
      </c>
      <c r="AN911" s="97">
        <v>0</v>
      </c>
      <c r="AO911" s="97">
        <v>0</v>
      </c>
      <c r="AP911" s="90">
        <v>0</v>
      </c>
      <c r="AQ911" s="91">
        <v>0</v>
      </c>
      <c r="AR911" s="90">
        <v>0</v>
      </c>
      <c r="AS911" s="97">
        <v>0</v>
      </c>
      <c r="AT911" s="59">
        <v>0</v>
      </c>
      <c r="AU911" s="97">
        <v>0</v>
      </c>
      <c r="AV911" s="97">
        <v>0</v>
      </c>
      <c r="AW911" s="97">
        <v>0</v>
      </c>
      <c r="AX911" s="97">
        <v>0</v>
      </c>
      <c r="AY911" s="97">
        <v>0</v>
      </c>
      <c r="AZ911" s="97">
        <v>0</v>
      </c>
      <c r="BA911" s="97">
        <v>0</v>
      </c>
      <c r="BB911" s="97">
        <v>0</v>
      </c>
      <c r="BC911" s="97">
        <v>0</v>
      </c>
      <c r="BD911" s="97">
        <v>0</v>
      </c>
      <c r="BE911" s="70">
        <f>VLOOKUP(A911,'Plant Stock'!B:C,2,0)</f>
        <v>10990</v>
      </c>
      <c r="BF911" s="71">
        <f>BE911-'Assy RM(DV)'!B911</f>
        <v>10690</v>
      </c>
      <c r="BG911" s="71">
        <f>BF911-'Assy RM(DV)'!C911</f>
        <v>10390</v>
      </c>
      <c r="BH911" s="71">
        <f>BG911-'Assy RM(DV)'!D911</f>
        <v>10090</v>
      </c>
      <c r="BI911" s="71">
        <f>BH911-'Assy RM(DV)'!E911</f>
        <v>9790</v>
      </c>
      <c r="BJ911" s="71">
        <f>BI911-'Assy RM(DV)'!F911</f>
        <v>9490</v>
      </c>
      <c r="BK911" s="71">
        <f>BJ911-'Assy RM(DV)'!G911</f>
        <v>9190</v>
      </c>
      <c r="BL911" s="71">
        <f>BK911-'Assy RM(DV)'!H911</f>
        <v>9190</v>
      </c>
      <c r="BM911" s="71">
        <f>BL911-'Assy RM(DV)'!I911</f>
        <v>9190</v>
      </c>
      <c r="BN911" s="71">
        <f>BM911-'Assy RM(DV)'!J911</f>
        <v>9190</v>
      </c>
      <c r="BO911" s="71">
        <f>BN911-'Assy RM(DV)'!K911</f>
        <v>9190</v>
      </c>
      <c r="BP911" s="71">
        <f>BO911-'Assy RM(DV)'!L911</f>
        <v>9190</v>
      </c>
      <c r="BQ911" s="71">
        <f>BP911-'Assy RM(DV)'!M911</f>
        <v>9190</v>
      </c>
      <c r="BR911" s="56">
        <f t="shared" ref="BR911:BR928" si="110">COUNTIF(D911:BC911,"0")</f>
        <v>51</v>
      </c>
      <c r="BS911" s="56" t="b">
        <f t="shared" ref="BS911:BS928" si="111">BR911=E911</f>
        <v>0</v>
      </c>
      <c r="BT911" s="56">
        <f t="shared" ref="BT911:BT928" si="112">SUM(D911:AZ911)</f>
        <v>1</v>
      </c>
      <c r="BU911" s="98" t="b">
        <f t="shared" ref="BU911:BU928" si="113">BT911=R911</f>
        <v>0</v>
      </c>
    </row>
    <row r="912" spans="1:73" s="28" customFormat="1" hidden="1" x14ac:dyDescent="0.25">
      <c r="A912" s="118" t="s">
        <v>4548</v>
      </c>
      <c r="B912" s="119" t="s">
        <v>9947</v>
      </c>
      <c r="C912" s="142" t="s">
        <v>10075</v>
      </c>
      <c r="D912" s="97">
        <v>0</v>
      </c>
      <c r="E912" s="97">
        <v>0</v>
      </c>
      <c r="F912" s="59">
        <v>0</v>
      </c>
      <c r="G912" s="97">
        <v>0</v>
      </c>
      <c r="H912" s="59">
        <v>0</v>
      </c>
      <c r="I912" s="97">
        <v>0</v>
      </c>
      <c r="J912" s="97">
        <v>0</v>
      </c>
      <c r="K912" s="59">
        <v>0</v>
      </c>
      <c r="L912" s="59">
        <v>0</v>
      </c>
      <c r="M912" s="97">
        <v>0</v>
      </c>
      <c r="N912" s="97">
        <v>0</v>
      </c>
      <c r="O912" s="97">
        <v>0</v>
      </c>
      <c r="P912" s="97">
        <v>0</v>
      </c>
      <c r="Q912" s="59">
        <v>0</v>
      </c>
      <c r="R912" s="59">
        <v>0</v>
      </c>
      <c r="S912" s="97">
        <v>0</v>
      </c>
      <c r="T912" s="97">
        <v>0</v>
      </c>
      <c r="U912" s="59">
        <v>0</v>
      </c>
      <c r="V912" s="59">
        <v>0</v>
      </c>
      <c r="W912" s="59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59">
        <v>0</v>
      </c>
      <c r="AE912" s="59">
        <v>0</v>
      </c>
      <c r="AF912" s="97">
        <v>0</v>
      </c>
      <c r="AG912" s="97">
        <v>0</v>
      </c>
      <c r="AH912" s="97">
        <v>0</v>
      </c>
      <c r="AI912" s="90">
        <v>0</v>
      </c>
      <c r="AJ912" s="91">
        <v>0</v>
      </c>
      <c r="AK912" s="99">
        <v>0</v>
      </c>
      <c r="AL912" s="97">
        <v>0</v>
      </c>
      <c r="AM912" s="97">
        <v>0</v>
      </c>
      <c r="AN912" s="97">
        <v>0</v>
      </c>
      <c r="AO912" s="97">
        <v>0</v>
      </c>
      <c r="AP912" s="90">
        <v>0</v>
      </c>
      <c r="AQ912" s="91">
        <v>0</v>
      </c>
      <c r="AR912" s="90">
        <v>0</v>
      </c>
      <c r="AS912" s="97">
        <v>0</v>
      </c>
      <c r="AT912" s="59">
        <v>0</v>
      </c>
      <c r="AU912" s="97">
        <v>0</v>
      </c>
      <c r="AV912" s="97">
        <v>0</v>
      </c>
      <c r="AW912" s="97">
        <v>0</v>
      </c>
      <c r="AX912" s="97">
        <v>0</v>
      </c>
      <c r="AY912" s="97">
        <v>0</v>
      </c>
      <c r="AZ912" s="97">
        <v>0</v>
      </c>
      <c r="BA912" s="97">
        <v>0</v>
      </c>
      <c r="BB912" s="97">
        <v>0</v>
      </c>
      <c r="BC912" s="97">
        <v>0</v>
      </c>
      <c r="BD912" s="97">
        <v>36</v>
      </c>
      <c r="BE912" s="70">
        <f>VLOOKUP(A912,'Plant Stock'!B:C,2,0)</f>
        <v>8744</v>
      </c>
      <c r="BF912" s="71">
        <f>BE912-'Assy RM(DV)'!B912</f>
        <v>8744</v>
      </c>
      <c r="BG912" s="71">
        <f>BF912-'Assy RM(DV)'!C912</f>
        <v>8744</v>
      </c>
      <c r="BH912" s="71">
        <f>BG912-'Assy RM(DV)'!D912</f>
        <v>8744</v>
      </c>
      <c r="BI912" s="71">
        <f>BH912-'Assy RM(DV)'!E912</f>
        <v>8744</v>
      </c>
      <c r="BJ912" s="71">
        <f>BI912-'Assy RM(DV)'!F912</f>
        <v>8744</v>
      </c>
      <c r="BK912" s="71">
        <f>BJ912-'Assy RM(DV)'!G912</f>
        <v>8744</v>
      </c>
      <c r="BL912" s="71">
        <f>BK912-'Assy RM(DV)'!H912</f>
        <v>8744</v>
      </c>
      <c r="BM912" s="71">
        <f>BL912-'Assy RM(DV)'!I912</f>
        <v>8744</v>
      </c>
      <c r="BN912" s="71">
        <f>BM912-'Assy RM(DV)'!J912</f>
        <v>8744</v>
      </c>
      <c r="BO912" s="71">
        <f>BN912-'Assy RM(DV)'!K912</f>
        <v>8744</v>
      </c>
      <c r="BP912" s="71">
        <f>BO912-'Assy RM(DV)'!L912</f>
        <v>8744</v>
      </c>
      <c r="BQ912" s="71">
        <f>BP912-'Assy RM(DV)'!M912</f>
        <v>8744</v>
      </c>
      <c r="BR912" s="56">
        <f t="shared" si="110"/>
        <v>52</v>
      </c>
      <c r="BS912" s="56" t="b">
        <f t="shared" si="111"/>
        <v>0</v>
      </c>
      <c r="BT912" s="56">
        <f t="shared" si="112"/>
        <v>0</v>
      </c>
      <c r="BU912" s="98" t="b">
        <f t="shared" si="113"/>
        <v>1</v>
      </c>
    </row>
    <row r="913" spans="1:73" s="28" customFormat="1" hidden="1" x14ac:dyDescent="0.25">
      <c r="A913" s="118" t="s">
        <v>9948</v>
      </c>
      <c r="B913" s="119" t="s">
        <v>9949</v>
      </c>
      <c r="C913" s="142" t="s">
        <v>7604</v>
      </c>
      <c r="D913" s="97">
        <v>0</v>
      </c>
      <c r="E913" s="97">
        <v>0</v>
      </c>
      <c r="F913" s="59">
        <v>0</v>
      </c>
      <c r="G913" s="97">
        <v>0</v>
      </c>
      <c r="H913" s="59">
        <v>0</v>
      </c>
      <c r="I913" s="97">
        <v>0</v>
      </c>
      <c r="J913" s="97">
        <v>0</v>
      </c>
      <c r="K913" s="59">
        <v>0</v>
      </c>
      <c r="L913" s="59">
        <v>0</v>
      </c>
      <c r="M913" s="97">
        <v>0</v>
      </c>
      <c r="N913" s="97">
        <v>0</v>
      </c>
      <c r="O913" s="97">
        <v>0</v>
      </c>
      <c r="P913" s="97">
        <v>0</v>
      </c>
      <c r="Q913" s="59">
        <v>0</v>
      </c>
      <c r="R913" s="59">
        <v>0</v>
      </c>
      <c r="S913" s="97">
        <v>0</v>
      </c>
      <c r="T913" s="97">
        <v>0</v>
      </c>
      <c r="U913" s="59">
        <v>0</v>
      </c>
      <c r="V913" s="59">
        <v>0</v>
      </c>
      <c r="W913" s="59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59">
        <v>0</v>
      </c>
      <c r="AE913" s="59">
        <v>0</v>
      </c>
      <c r="AF913" s="97">
        <v>0</v>
      </c>
      <c r="AG913" s="97">
        <v>0</v>
      </c>
      <c r="AH913" s="97">
        <v>0</v>
      </c>
      <c r="AI913" s="90">
        <v>0</v>
      </c>
      <c r="AJ913" s="91">
        <v>0</v>
      </c>
      <c r="AK913" s="99">
        <v>0</v>
      </c>
      <c r="AL913" s="97">
        <v>0</v>
      </c>
      <c r="AM913" s="97">
        <v>0</v>
      </c>
      <c r="AN913" s="97">
        <v>0</v>
      </c>
      <c r="AO913" s="97">
        <v>0</v>
      </c>
      <c r="AP913" s="90">
        <v>0</v>
      </c>
      <c r="AQ913" s="91">
        <v>0</v>
      </c>
      <c r="AR913" s="90">
        <v>0</v>
      </c>
      <c r="AS913" s="97">
        <v>0</v>
      </c>
      <c r="AT913" s="59">
        <v>0</v>
      </c>
      <c r="AU913" s="97">
        <v>0</v>
      </c>
      <c r="AV913" s="97">
        <v>0</v>
      </c>
      <c r="AW913" s="97">
        <v>0</v>
      </c>
      <c r="AX913" s="97">
        <v>0</v>
      </c>
      <c r="AY913" s="97">
        <v>0</v>
      </c>
      <c r="AZ913" s="97">
        <v>0</v>
      </c>
      <c r="BA913" s="97">
        <v>0</v>
      </c>
      <c r="BB913" s="97">
        <v>0</v>
      </c>
      <c r="BC913" s="97">
        <v>0</v>
      </c>
      <c r="BD913" s="97">
        <v>1</v>
      </c>
      <c r="BE913" s="70">
        <f>VLOOKUP(A913,'Plant Stock'!B:C,2,0)</f>
        <v>101</v>
      </c>
      <c r="BF913" s="71">
        <f>BE913-'Assy RM(DV)'!B913</f>
        <v>101</v>
      </c>
      <c r="BG913" s="71">
        <f>BF913-'Assy RM(DV)'!C913</f>
        <v>101</v>
      </c>
      <c r="BH913" s="71">
        <f>BG913-'Assy RM(DV)'!D913</f>
        <v>101</v>
      </c>
      <c r="BI913" s="71">
        <f>BH913-'Assy RM(DV)'!E913</f>
        <v>101</v>
      </c>
      <c r="BJ913" s="71">
        <f>BI913-'Assy RM(DV)'!F913</f>
        <v>101</v>
      </c>
      <c r="BK913" s="71">
        <f>BJ913-'Assy RM(DV)'!G913</f>
        <v>101</v>
      </c>
      <c r="BL913" s="71">
        <f>BK913-'Assy RM(DV)'!H913</f>
        <v>101</v>
      </c>
      <c r="BM913" s="71">
        <f>BL913-'Assy RM(DV)'!I913</f>
        <v>101</v>
      </c>
      <c r="BN913" s="71">
        <f>BM913-'Assy RM(DV)'!J913</f>
        <v>101</v>
      </c>
      <c r="BO913" s="71">
        <f>BN913-'Assy RM(DV)'!K913</f>
        <v>101</v>
      </c>
      <c r="BP913" s="71">
        <f>BO913-'Assy RM(DV)'!L913</f>
        <v>101</v>
      </c>
      <c r="BQ913" s="71">
        <f>BP913-'Assy RM(DV)'!M913</f>
        <v>101</v>
      </c>
      <c r="BR913" s="56">
        <f t="shared" si="110"/>
        <v>52</v>
      </c>
      <c r="BS913" s="56" t="b">
        <f t="shared" si="111"/>
        <v>0</v>
      </c>
      <c r="BT913" s="56">
        <f t="shared" si="112"/>
        <v>0</v>
      </c>
      <c r="BU913" s="98" t="b">
        <f t="shared" si="113"/>
        <v>1</v>
      </c>
    </row>
    <row r="914" spans="1:73" s="28" customFormat="1" hidden="1" x14ac:dyDescent="0.25">
      <c r="A914" s="118" t="s">
        <v>9964</v>
      </c>
      <c r="B914" s="119" t="s">
        <v>9965</v>
      </c>
      <c r="C914" s="142" t="s">
        <v>10074</v>
      </c>
      <c r="D914" s="97">
        <v>0</v>
      </c>
      <c r="E914" s="97">
        <v>0</v>
      </c>
      <c r="F914" s="59">
        <v>0</v>
      </c>
      <c r="G914" s="97">
        <v>0</v>
      </c>
      <c r="H914" s="59">
        <v>0</v>
      </c>
      <c r="I914" s="97">
        <v>0</v>
      </c>
      <c r="J914" s="97">
        <v>0</v>
      </c>
      <c r="K914" s="59">
        <v>0</v>
      </c>
      <c r="L914" s="59">
        <v>0</v>
      </c>
      <c r="M914" s="97">
        <v>0</v>
      </c>
      <c r="N914" s="97">
        <v>0</v>
      </c>
      <c r="O914" s="97">
        <v>0</v>
      </c>
      <c r="P914" s="97">
        <v>0</v>
      </c>
      <c r="Q914" s="59">
        <v>0</v>
      </c>
      <c r="R914" s="59">
        <v>3</v>
      </c>
      <c r="S914" s="97">
        <v>0</v>
      </c>
      <c r="T914" s="97">
        <v>0</v>
      </c>
      <c r="U914" s="59">
        <v>0</v>
      </c>
      <c r="V914" s="59">
        <v>3</v>
      </c>
      <c r="W914" s="59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59">
        <v>0</v>
      </c>
      <c r="AE914" s="59">
        <v>0</v>
      </c>
      <c r="AF914" s="97">
        <v>0</v>
      </c>
      <c r="AG914" s="97">
        <v>0</v>
      </c>
      <c r="AH914" s="97">
        <v>0</v>
      </c>
      <c r="AI914" s="90">
        <v>0</v>
      </c>
      <c r="AJ914" s="91">
        <v>0</v>
      </c>
      <c r="AK914" s="99">
        <v>0</v>
      </c>
      <c r="AL914" s="97">
        <v>0</v>
      </c>
      <c r="AM914" s="97">
        <v>0</v>
      </c>
      <c r="AN914" s="97">
        <v>0</v>
      </c>
      <c r="AO914" s="97">
        <v>0</v>
      </c>
      <c r="AP914" s="90">
        <v>0</v>
      </c>
      <c r="AQ914" s="91">
        <v>0</v>
      </c>
      <c r="AR914" s="90">
        <v>0</v>
      </c>
      <c r="AS914" s="97">
        <v>0</v>
      </c>
      <c r="AT914" s="59">
        <v>0</v>
      </c>
      <c r="AU914" s="97">
        <v>0</v>
      </c>
      <c r="AV914" s="97">
        <v>0</v>
      </c>
      <c r="AW914" s="97">
        <v>0</v>
      </c>
      <c r="AX914" s="97">
        <v>0</v>
      </c>
      <c r="AY914" s="97">
        <v>0</v>
      </c>
      <c r="AZ914" s="97">
        <v>0</v>
      </c>
      <c r="BA914" s="97">
        <v>0</v>
      </c>
      <c r="BB914" s="97">
        <v>0</v>
      </c>
      <c r="BC914" s="97">
        <v>0</v>
      </c>
      <c r="BD914" s="97">
        <v>0</v>
      </c>
      <c r="BE914" s="70">
        <f>VLOOKUP(A914,'Plant Stock'!B:C,2,0)</f>
        <v>1638</v>
      </c>
      <c r="BF914" s="71">
        <f>BE914-'Assy RM(DV)'!B914</f>
        <v>1248</v>
      </c>
      <c r="BG914" s="71">
        <f>BF914-'Assy RM(DV)'!C914</f>
        <v>678</v>
      </c>
      <c r="BH914" s="71">
        <f>BG914-'Assy RM(DV)'!D914</f>
        <v>378</v>
      </c>
      <c r="BI914" s="71">
        <f>BH914-'Assy RM(DV)'!E914</f>
        <v>78</v>
      </c>
      <c r="BJ914" s="71">
        <f>BI914-'Assy RM(DV)'!F914</f>
        <v>-222</v>
      </c>
      <c r="BK914" s="71">
        <f>BJ914-'Assy RM(DV)'!G914</f>
        <v>-522</v>
      </c>
      <c r="BL914" s="71">
        <f>BK914-'Assy RM(DV)'!H914</f>
        <v>-822</v>
      </c>
      <c r="BM914" s="71">
        <f>BL914-'Assy RM(DV)'!I914</f>
        <v>-822</v>
      </c>
      <c r="BN914" s="71">
        <f>BM914-'Assy RM(DV)'!J914</f>
        <v>-822</v>
      </c>
      <c r="BO914" s="71">
        <f>BN914-'Assy RM(DV)'!K914</f>
        <v>-822</v>
      </c>
      <c r="BP914" s="71">
        <f>BO914-'Assy RM(DV)'!L914</f>
        <v>-822</v>
      </c>
      <c r="BQ914" s="71">
        <f>BP914-'Assy RM(DV)'!M914</f>
        <v>-822</v>
      </c>
      <c r="BR914" s="56">
        <f t="shared" si="110"/>
        <v>50</v>
      </c>
      <c r="BS914" s="56" t="b">
        <f t="shared" si="111"/>
        <v>0</v>
      </c>
      <c r="BT914" s="56">
        <f t="shared" si="112"/>
        <v>6</v>
      </c>
      <c r="BU914" s="98" t="b">
        <f t="shared" si="113"/>
        <v>0</v>
      </c>
    </row>
    <row r="915" spans="1:73" s="28" customFormat="1" hidden="1" x14ac:dyDescent="0.25">
      <c r="A915" s="118" t="s">
        <v>9966</v>
      </c>
      <c r="B915" s="119" t="s">
        <v>9967</v>
      </c>
      <c r="C915" s="142" t="s">
        <v>10074</v>
      </c>
      <c r="D915" s="97">
        <v>0</v>
      </c>
      <c r="E915" s="97">
        <v>0</v>
      </c>
      <c r="F915" s="59">
        <v>0</v>
      </c>
      <c r="G915" s="97">
        <v>0</v>
      </c>
      <c r="H915" s="59">
        <v>0</v>
      </c>
      <c r="I915" s="97">
        <v>0</v>
      </c>
      <c r="J915" s="97">
        <v>0</v>
      </c>
      <c r="K915" s="59">
        <v>0</v>
      </c>
      <c r="L915" s="59">
        <v>0</v>
      </c>
      <c r="M915" s="97">
        <v>0</v>
      </c>
      <c r="N915" s="97">
        <v>0</v>
      </c>
      <c r="O915" s="97">
        <v>0</v>
      </c>
      <c r="P915" s="97">
        <v>0</v>
      </c>
      <c r="Q915" s="59">
        <v>0</v>
      </c>
      <c r="R915" s="59">
        <v>6</v>
      </c>
      <c r="S915" s="97">
        <v>0</v>
      </c>
      <c r="T915" s="97">
        <v>0</v>
      </c>
      <c r="U915" s="59">
        <v>0</v>
      </c>
      <c r="V915" s="59">
        <v>6</v>
      </c>
      <c r="W915" s="59">
        <v>0</v>
      </c>
      <c r="X915" s="97">
        <v>0</v>
      </c>
      <c r="Y915" s="97">
        <v>0</v>
      </c>
      <c r="Z915" s="97">
        <v>0</v>
      </c>
      <c r="AA915" s="97">
        <v>0</v>
      </c>
      <c r="AB915" s="97">
        <v>0</v>
      </c>
      <c r="AC915" s="97">
        <v>0</v>
      </c>
      <c r="AD915" s="59">
        <v>0</v>
      </c>
      <c r="AE915" s="59">
        <v>0</v>
      </c>
      <c r="AF915" s="97">
        <v>0</v>
      </c>
      <c r="AG915" s="97">
        <v>0</v>
      </c>
      <c r="AH915" s="97">
        <v>0</v>
      </c>
      <c r="AI915" s="90">
        <v>0</v>
      </c>
      <c r="AJ915" s="91">
        <v>0</v>
      </c>
      <c r="AK915" s="99">
        <v>0</v>
      </c>
      <c r="AL915" s="97">
        <v>0</v>
      </c>
      <c r="AM915" s="97">
        <v>0</v>
      </c>
      <c r="AN915" s="97">
        <v>0</v>
      </c>
      <c r="AO915" s="97">
        <v>0</v>
      </c>
      <c r="AP915" s="90">
        <v>0</v>
      </c>
      <c r="AQ915" s="91">
        <v>0</v>
      </c>
      <c r="AR915" s="90">
        <v>0</v>
      </c>
      <c r="AS915" s="97">
        <v>0</v>
      </c>
      <c r="AT915" s="59">
        <v>0</v>
      </c>
      <c r="AU915" s="97">
        <v>0</v>
      </c>
      <c r="AV915" s="97">
        <v>0</v>
      </c>
      <c r="AW915" s="97">
        <v>0</v>
      </c>
      <c r="AX915" s="97">
        <v>0</v>
      </c>
      <c r="AY915" s="97">
        <v>0</v>
      </c>
      <c r="AZ915" s="97">
        <v>0</v>
      </c>
      <c r="BA915" s="97">
        <v>0</v>
      </c>
      <c r="BB915" s="97">
        <v>0</v>
      </c>
      <c r="BC915" s="97">
        <v>0</v>
      </c>
      <c r="BD915" s="97">
        <v>0</v>
      </c>
      <c r="BE915" s="70">
        <f>VLOOKUP(A915,'Plant Stock'!B:C,2,0)</f>
        <v>15219</v>
      </c>
      <c r="BF915" s="71">
        <f>BE915-'Assy RM(DV)'!B915</f>
        <v>14439</v>
      </c>
      <c r="BG915" s="71">
        <f>BF915-'Assy RM(DV)'!C915</f>
        <v>13299</v>
      </c>
      <c r="BH915" s="71">
        <f>BG915-'Assy RM(DV)'!D915</f>
        <v>12699</v>
      </c>
      <c r="BI915" s="71">
        <f>BH915-'Assy RM(DV)'!E915</f>
        <v>12099</v>
      </c>
      <c r="BJ915" s="71">
        <f>BI915-'Assy RM(DV)'!F915</f>
        <v>11499</v>
      </c>
      <c r="BK915" s="71">
        <f>BJ915-'Assy RM(DV)'!G915</f>
        <v>10899</v>
      </c>
      <c r="BL915" s="71">
        <f>BK915-'Assy RM(DV)'!H915</f>
        <v>10299</v>
      </c>
      <c r="BM915" s="71">
        <f>BL915-'Assy RM(DV)'!I915</f>
        <v>10299</v>
      </c>
      <c r="BN915" s="71">
        <f>BM915-'Assy RM(DV)'!J915</f>
        <v>10299</v>
      </c>
      <c r="BO915" s="71">
        <f>BN915-'Assy RM(DV)'!K915</f>
        <v>10299</v>
      </c>
      <c r="BP915" s="71">
        <f>BO915-'Assy RM(DV)'!L915</f>
        <v>10299</v>
      </c>
      <c r="BQ915" s="71">
        <f>BP915-'Assy RM(DV)'!M915</f>
        <v>10299</v>
      </c>
      <c r="BR915" s="56">
        <f t="shared" si="110"/>
        <v>50</v>
      </c>
      <c r="BS915" s="56" t="b">
        <f t="shared" si="111"/>
        <v>0</v>
      </c>
      <c r="BT915" s="56">
        <f t="shared" si="112"/>
        <v>12</v>
      </c>
      <c r="BU915" s="98" t="b">
        <f t="shared" si="113"/>
        <v>0</v>
      </c>
    </row>
    <row r="916" spans="1:73" s="28" customFormat="1" hidden="1" x14ac:dyDescent="0.25">
      <c r="A916" s="118" t="s">
        <v>9968</v>
      </c>
      <c r="B916" s="119" t="s">
        <v>9969</v>
      </c>
      <c r="C916" s="142" t="s">
        <v>10002</v>
      </c>
      <c r="D916" s="97">
        <v>0</v>
      </c>
      <c r="E916" s="97">
        <v>0</v>
      </c>
      <c r="F916" s="59">
        <v>0</v>
      </c>
      <c r="G916" s="97">
        <v>0</v>
      </c>
      <c r="H916" s="59">
        <v>0</v>
      </c>
      <c r="I916" s="97">
        <v>0</v>
      </c>
      <c r="J916" s="97">
        <v>0</v>
      </c>
      <c r="K916" s="59">
        <v>0</v>
      </c>
      <c r="L916" s="59">
        <v>0</v>
      </c>
      <c r="M916" s="97">
        <v>0</v>
      </c>
      <c r="N916" s="97">
        <v>0</v>
      </c>
      <c r="O916" s="97">
        <v>0</v>
      </c>
      <c r="P916" s="97">
        <v>0</v>
      </c>
      <c r="Q916" s="59">
        <v>0</v>
      </c>
      <c r="R916" s="59">
        <v>1</v>
      </c>
      <c r="S916" s="97">
        <v>0</v>
      </c>
      <c r="T916" s="97">
        <v>0</v>
      </c>
      <c r="U916" s="59">
        <v>0</v>
      </c>
      <c r="V916" s="59">
        <v>1</v>
      </c>
      <c r="W916" s="59">
        <v>1</v>
      </c>
      <c r="X916" s="97">
        <v>0</v>
      </c>
      <c r="Y916" s="97">
        <v>0</v>
      </c>
      <c r="Z916" s="97">
        <v>0</v>
      </c>
      <c r="AA916" s="97">
        <v>0</v>
      </c>
      <c r="AB916" s="97">
        <v>0</v>
      </c>
      <c r="AC916" s="97">
        <v>0</v>
      </c>
      <c r="AD916" s="59">
        <v>0</v>
      </c>
      <c r="AE916" s="59">
        <v>0</v>
      </c>
      <c r="AF916" s="97">
        <v>0</v>
      </c>
      <c r="AG916" s="97">
        <v>0</v>
      </c>
      <c r="AH916" s="97">
        <v>0</v>
      </c>
      <c r="AI916" s="90">
        <v>0</v>
      </c>
      <c r="AJ916" s="91">
        <v>0</v>
      </c>
      <c r="AK916" s="99">
        <v>0</v>
      </c>
      <c r="AL916" s="97">
        <v>0</v>
      </c>
      <c r="AM916" s="97">
        <v>0</v>
      </c>
      <c r="AN916" s="97">
        <v>0</v>
      </c>
      <c r="AO916" s="97">
        <v>0</v>
      </c>
      <c r="AP916" s="90">
        <v>0</v>
      </c>
      <c r="AQ916" s="91">
        <v>0</v>
      </c>
      <c r="AR916" s="90">
        <v>0</v>
      </c>
      <c r="AS916" s="97">
        <v>0</v>
      </c>
      <c r="AT916" s="59">
        <v>0</v>
      </c>
      <c r="AU916" s="97">
        <v>0</v>
      </c>
      <c r="AV916" s="97">
        <v>0</v>
      </c>
      <c r="AW916" s="97">
        <v>0</v>
      </c>
      <c r="AX916" s="97">
        <v>0</v>
      </c>
      <c r="AY916" s="97">
        <v>0</v>
      </c>
      <c r="AZ916" s="97">
        <v>0</v>
      </c>
      <c r="BA916" s="97">
        <v>0</v>
      </c>
      <c r="BB916" s="97">
        <v>0</v>
      </c>
      <c r="BC916" s="97">
        <v>0</v>
      </c>
      <c r="BD916" s="97">
        <v>0</v>
      </c>
      <c r="BE916" s="70">
        <f>VLOOKUP(A916,'Plant Stock'!B:C,2,0)</f>
        <v>3508</v>
      </c>
      <c r="BF916" s="71">
        <f>BE916-'Assy RM(DV)'!B916</f>
        <v>3328</v>
      </c>
      <c r="BG916" s="71">
        <f>BF916-'Assy RM(DV)'!C916</f>
        <v>3038</v>
      </c>
      <c r="BH916" s="71">
        <f>BG916-'Assy RM(DV)'!D916</f>
        <v>2838</v>
      </c>
      <c r="BI916" s="71">
        <f>BH916-'Assy RM(DV)'!E916</f>
        <v>2638</v>
      </c>
      <c r="BJ916" s="71">
        <f>BI916-'Assy RM(DV)'!F916</f>
        <v>2438</v>
      </c>
      <c r="BK916" s="71">
        <f>BJ916-'Assy RM(DV)'!G916</f>
        <v>2238</v>
      </c>
      <c r="BL916" s="71">
        <f>BK916-'Assy RM(DV)'!H916</f>
        <v>2038</v>
      </c>
      <c r="BM916" s="71">
        <f>BL916-'Assy RM(DV)'!I916</f>
        <v>2038</v>
      </c>
      <c r="BN916" s="71">
        <f>BM916-'Assy RM(DV)'!J916</f>
        <v>2038</v>
      </c>
      <c r="BO916" s="71">
        <f>BN916-'Assy RM(DV)'!K916</f>
        <v>2038</v>
      </c>
      <c r="BP916" s="71">
        <f>BO916-'Assy RM(DV)'!L916</f>
        <v>2038</v>
      </c>
      <c r="BQ916" s="71">
        <f>BP916-'Assy RM(DV)'!M916</f>
        <v>2038</v>
      </c>
      <c r="BR916" s="56">
        <f t="shared" si="110"/>
        <v>49</v>
      </c>
      <c r="BS916" s="56" t="b">
        <f t="shared" si="111"/>
        <v>0</v>
      </c>
      <c r="BT916" s="56">
        <f t="shared" si="112"/>
        <v>3</v>
      </c>
      <c r="BU916" s="98" t="b">
        <f t="shared" si="113"/>
        <v>0</v>
      </c>
    </row>
    <row r="917" spans="1:73" s="28" customFormat="1" hidden="1" x14ac:dyDescent="0.25">
      <c r="A917" s="118" t="s">
        <v>9970</v>
      </c>
      <c r="B917" s="119" t="s">
        <v>9971</v>
      </c>
      <c r="C917" s="142" t="s">
        <v>10074</v>
      </c>
      <c r="D917" s="97">
        <v>0</v>
      </c>
      <c r="E917" s="97">
        <v>0</v>
      </c>
      <c r="F917" s="59">
        <v>0</v>
      </c>
      <c r="G917" s="97">
        <v>0</v>
      </c>
      <c r="H917" s="59">
        <v>0</v>
      </c>
      <c r="I917" s="97">
        <v>0</v>
      </c>
      <c r="J917" s="97">
        <v>0</v>
      </c>
      <c r="K917" s="59">
        <v>0</v>
      </c>
      <c r="L917" s="59">
        <v>0</v>
      </c>
      <c r="M917" s="97">
        <v>0</v>
      </c>
      <c r="N917" s="97">
        <v>0</v>
      </c>
      <c r="O917" s="97">
        <v>0</v>
      </c>
      <c r="P917" s="97">
        <v>0</v>
      </c>
      <c r="Q917" s="59">
        <v>0</v>
      </c>
      <c r="R917" s="59">
        <v>3</v>
      </c>
      <c r="S917" s="97">
        <v>0</v>
      </c>
      <c r="T917" s="97">
        <v>0</v>
      </c>
      <c r="U917" s="59">
        <v>0</v>
      </c>
      <c r="V917" s="59">
        <v>3</v>
      </c>
      <c r="W917" s="59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59">
        <v>0</v>
      </c>
      <c r="AE917" s="59">
        <v>0</v>
      </c>
      <c r="AF917" s="97">
        <v>0</v>
      </c>
      <c r="AG917" s="97">
        <v>0</v>
      </c>
      <c r="AH917" s="97">
        <v>0</v>
      </c>
      <c r="AI917" s="90">
        <v>0</v>
      </c>
      <c r="AJ917" s="91">
        <v>0</v>
      </c>
      <c r="AK917" s="99">
        <v>0</v>
      </c>
      <c r="AL917" s="97">
        <v>0</v>
      </c>
      <c r="AM917" s="97">
        <v>0</v>
      </c>
      <c r="AN917" s="97">
        <v>0</v>
      </c>
      <c r="AO917" s="97">
        <v>0</v>
      </c>
      <c r="AP917" s="90">
        <v>0</v>
      </c>
      <c r="AQ917" s="91">
        <v>0</v>
      </c>
      <c r="AR917" s="90">
        <v>0</v>
      </c>
      <c r="AS917" s="97">
        <v>0</v>
      </c>
      <c r="AT917" s="59">
        <v>0</v>
      </c>
      <c r="AU917" s="97">
        <v>0</v>
      </c>
      <c r="AV917" s="97">
        <v>0</v>
      </c>
      <c r="AW917" s="97">
        <v>0</v>
      </c>
      <c r="AX917" s="97">
        <v>0</v>
      </c>
      <c r="AY917" s="97">
        <v>0</v>
      </c>
      <c r="AZ917" s="97">
        <v>0</v>
      </c>
      <c r="BA917" s="97">
        <v>0</v>
      </c>
      <c r="BB917" s="97">
        <v>0</v>
      </c>
      <c r="BC917" s="97">
        <v>0</v>
      </c>
      <c r="BD917" s="97">
        <v>0</v>
      </c>
      <c r="BE917" s="70">
        <f>VLOOKUP(A917,'Plant Stock'!B:C,2,0)</f>
        <v>1636</v>
      </c>
      <c r="BF917" s="71">
        <f>BE917-'Assy RM(DV)'!B917</f>
        <v>1246</v>
      </c>
      <c r="BG917" s="71">
        <f>BF917-'Assy RM(DV)'!C917</f>
        <v>676</v>
      </c>
      <c r="BH917" s="71">
        <f>BG917-'Assy RM(DV)'!D917</f>
        <v>376</v>
      </c>
      <c r="BI917" s="71">
        <f>BH917-'Assy RM(DV)'!E917</f>
        <v>76</v>
      </c>
      <c r="BJ917" s="71">
        <f>BI917-'Assy RM(DV)'!F917</f>
        <v>-224</v>
      </c>
      <c r="BK917" s="71">
        <f>BJ917-'Assy RM(DV)'!G917</f>
        <v>-524</v>
      </c>
      <c r="BL917" s="71">
        <f>BK917-'Assy RM(DV)'!H917</f>
        <v>-824</v>
      </c>
      <c r="BM917" s="71">
        <f>BL917-'Assy RM(DV)'!I917</f>
        <v>-824</v>
      </c>
      <c r="BN917" s="71">
        <f>BM917-'Assy RM(DV)'!J917</f>
        <v>-824</v>
      </c>
      <c r="BO917" s="71">
        <f>BN917-'Assy RM(DV)'!K917</f>
        <v>-824</v>
      </c>
      <c r="BP917" s="71">
        <f>BO917-'Assy RM(DV)'!L917</f>
        <v>-824</v>
      </c>
      <c r="BQ917" s="71">
        <f>BP917-'Assy RM(DV)'!M917</f>
        <v>-824</v>
      </c>
      <c r="BR917" s="56">
        <f t="shared" si="110"/>
        <v>50</v>
      </c>
      <c r="BS917" s="56" t="b">
        <f t="shared" si="111"/>
        <v>0</v>
      </c>
      <c r="BT917" s="56">
        <f t="shared" si="112"/>
        <v>6</v>
      </c>
      <c r="BU917" s="98" t="b">
        <f t="shared" si="113"/>
        <v>0</v>
      </c>
    </row>
    <row r="918" spans="1:73" s="28" customFormat="1" hidden="1" x14ac:dyDescent="0.25">
      <c r="A918" s="118" t="s">
        <v>9972</v>
      </c>
      <c r="B918" s="119" t="s">
        <v>9973</v>
      </c>
      <c r="C918" s="142" t="s">
        <v>10074</v>
      </c>
      <c r="D918" s="97">
        <v>0</v>
      </c>
      <c r="E918" s="97">
        <v>0</v>
      </c>
      <c r="F918" s="59">
        <v>0</v>
      </c>
      <c r="G918" s="97">
        <v>0</v>
      </c>
      <c r="H918" s="59">
        <v>0</v>
      </c>
      <c r="I918" s="97">
        <v>0</v>
      </c>
      <c r="J918" s="97">
        <v>0</v>
      </c>
      <c r="K918" s="59">
        <v>0</v>
      </c>
      <c r="L918" s="59">
        <v>0</v>
      </c>
      <c r="M918" s="97">
        <v>0</v>
      </c>
      <c r="N918" s="97">
        <v>0</v>
      </c>
      <c r="O918" s="97">
        <v>0</v>
      </c>
      <c r="P918" s="97">
        <v>0</v>
      </c>
      <c r="Q918" s="59">
        <v>0</v>
      </c>
      <c r="R918" s="59">
        <v>3</v>
      </c>
      <c r="S918" s="97">
        <v>0</v>
      </c>
      <c r="T918" s="97">
        <v>0</v>
      </c>
      <c r="U918" s="59">
        <v>0</v>
      </c>
      <c r="V918" s="59">
        <v>3</v>
      </c>
      <c r="W918" s="59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59">
        <v>0</v>
      </c>
      <c r="AE918" s="59">
        <v>0</v>
      </c>
      <c r="AF918" s="97">
        <v>0</v>
      </c>
      <c r="AG918" s="97">
        <v>0</v>
      </c>
      <c r="AH918" s="97">
        <v>0</v>
      </c>
      <c r="AI918" s="90">
        <v>0</v>
      </c>
      <c r="AJ918" s="91">
        <v>0</v>
      </c>
      <c r="AK918" s="99">
        <v>0</v>
      </c>
      <c r="AL918" s="97">
        <v>0</v>
      </c>
      <c r="AM918" s="97">
        <v>0</v>
      </c>
      <c r="AN918" s="97">
        <v>0</v>
      </c>
      <c r="AO918" s="97">
        <v>0</v>
      </c>
      <c r="AP918" s="90">
        <v>0</v>
      </c>
      <c r="AQ918" s="91">
        <v>0</v>
      </c>
      <c r="AR918" s="90">
        <v>0</v>
      </c>
      <c r="AS918" s="97">
        <v>0</v>
      </c>
      <c r="AT918" s="59">
        <v>0</v>
      </c>
      <c r="AU918" s="97">
        <v>0</v>
      </c>
      <c r="AV918" s="97">
        <v>0</v>
      </c>
      <c r="AW918" s="97">
        <v>0</v>
      </c>
      <c r="AX918" s="97">
        <v>0</v>
      </c>
      <c r="AY918" s="97">
        <v>0</v>
      </c>
      <c r="AZ918" s="97">
        <v>0</v>
      </c>
      <c r="BA918" s="97">
        <v>0</v>
      </c>
      <c r="BB918" s="97">
        <v>0</v>
      </c>
      <c r="BC918" s="97">
        <v>0</v>
      </c>
      <c r="BD918" s="97">
        <v>0</v>
      </c>
      <c r="BE918" s="70">
        <f>VLOOKUP(A918,'Plant Stock'!B:C,2,0)</f>
        <v>10231</v>
      </c>
      <c r="BF918" s="71">
        <f>BE918-'Assy RM(DV)'!B918</f>
        <v>9841</v>
      </c>
      <c r="BG918" s="71">
        <f>BF918-'Assy RM(DV)'!C918</f>
        <v>9271</v>
      </c>
      <c r="BH918" s="71">
        <f>BG918-'Assy RM(DV)'!D918</f>
        <v>8971</v>
      </c>
      <c r="BI918" s="71">
        <f>BH918-'Assy RM(DV)'!E918</f>
        <v>8671</v>
      </c>
      <c r="BJ918" s="71">
        <f>BI918-'Assy RM(DV)'!F918</f>
        <v>8371</v>
      </c>
      <c r="BK918" s="71">
        <f>BJ918-'Assy RM(DV)'!G918</f>
        <v>8071</v>
      </c>
      <c r="BL918" s="71">
        <f>BK918-'Assy RM(DV)'!H918</f>
        <v>7771</v>
      </c>
      <c r="BM918" s="71">
        <f>BL918-'Assy RM(DV)'!I918</f>
        <v>7771</v>
      </c>
      <c r="BN918" s="71">
        <f>BM918-'Assy RM(DV)'!J918</f>
        <v>7771</v>
      </c>
      <c r="BO918" s="71">
        <f>BN918-'Assy RM(DV)'!K918</f>
        <v>7771</v>
      </c>
      <c r="BP918" s="71">
        <f>BO918-'Assy RM(DV)'!L918</f>
        <v>7771</v>
      </c>
      <c r="BQ918" s="71">
        <f>BP918-'Assy RM(DV)'!M918</f>
        <v>7771</v>
      </c>
      <c r="BR918" s="56">
        <f t="shared" si="110"/>
        <v>50</v>
      </c>
      <c r="BS918" s="56" t="b">
        <f t="shared" si="111"/>
        <v>0</v>
      </c>
      <c r="BT918" s="56">
        <f t="shared" si="112"/>
        <v>6</v>
      </c>
      <c r="BU918" s="98" t="b">
        <f t="shared" si="113"/>
        <v>0</v>
      </c>
    </row>
    <row r="919" spans="1:73" s="28" customFormat="1" hidden="1" x14ac:dyDescent="0.25">
      <c r="A919" s="118" t="s">
        <v>9974</v>
      </c>
      <c r="B919" s="119" t="s">
        <v>9975</v>
      </c>
      <c r="C919" s="142" t="s">
        <v>7473</v>
      </c>
      <c r="D919" s="97">
        <v>0</v>
      </c>
      <c r="E919" s="97">
        <v>0</v>
      </c>
      <c r="F919" s="59">
        <v>0</v>
      </c>
      <c r="G919" s="97">
        <v>0</v>
      </c>
      <c r="H919" s="59">
        <v>0</v>
      </c>
      <c r="I919" s="97">
        <v>0</v>
      </c>
      <c r="J919" s="97">
        <v>0</v>
      </c>
      <c r="K919" s="59">
        <v>0</v>
      </c>
      <c r="L919" s="59">
        <v>0</v>
      </c>
      <c r="M919" s="97">
        <v>0</v>
      </c>
      <c r="N919" s="97">
        <v>0</v>
      </c>
      <c r="O919" s="97">
        <v>0</v>
      </c>
      <c r="P919" s="97">
        <v>0</v>
      </c>
      <c r="Q919" s="59">
        <v>0</v>
      </c>
      <c r="R919" s="59">
        <v>3</v>
      </c>
      <c r="S919" s="97">
        <v>0</v>
      </c>
      <c r="T919" s="97">
        <v>0</v>
      </c>
      <c r="U919" s="59">
        <v>0</v>
      </c>
      <c r="V919" s="59">
        <v>3</v>
      </c>
      <c r="W919" s="59">
        <v>0</v>
      </c>
      <c r="X919" s="97">
        <v>0</v>
      </c>
      <c r="Y919" s="97">
        <v>0</v>
      </c>
      <c r="Z919" s="97">
        <v>0</v>
      </c>
      <c r="AA919" s="97">
        <v>0</v>
      </c>
      <c r="AB919" s="97">
        <v>0</v>
      </c>
      <c r="AC919" s="97">
        <v>0</v>
      </c>
      <c r="AD919" s="59">
        <v>0</v>
      </c>
      <c r="AE919" s="59">
        <v>0</v>
      </c>
      <c r="AF919" s="97">
        <v>0</v>
      </c>
      <c r="AG919" s="97">
        <v>0</v>
      </c>
      <c r="AH919" s="97">
        <v>0</v>
      </c>
      <c r="AI919" s="90">
        <v>0</v>
      </c>
      <c r="AJ919" s="91">
        <v>0</v>
      </c>
      <c r="AK919" s="99">
        <v>0</v>
      </c>
      <c r="AL919" s="97">
        <v>0</v>
      </c>
      <c r="AM919" s="97">
        <v>0</v>
      </c>
      <c r="AN919" s="97">
        <v>0</v>
      </c>
      <c r="AO919" s="97">
        <v>0</v>
      </c>
      <c r="AP919" s="90">
        <v>0</v>
      </c>
      <c r="AQ919" s="91">
        <v>0</v>
      </c>
      <c r="AR919" s="90">
        <v>0</v>
      </c>
      <c r="AS919" s="97">
        <v>0</v>
      </c>
      <c r="AT919" s="59">
        <v>0</v>
      </c>
      <c r="AU919" s="97">
        <v>0</v>
      </c>
      <c r="AV919" s="97">
        <v>0</v>
      </c>
      <c r="AW919" s="97">
        <v>0</v>
      </c>
      <c r="AX919" s="97">
        <v>0</v>
      </c>
      <c r="AY919" s="97">
        <v>0</v>
      </c>
      <c r="AZ919" s="97">
        <v>0</v>
      </c>
      <c r="BA919" s="97">
        <v>0</v>
      </c>
      <c r="BB919" s="97">
        <v>0</v>
      </c>
      <c r="BC919" s="97">
        <v>0</v>
      </c>
      <c r="BD919" s="97">
        <v>0</v>
      </c>
      <c r="BE919" s="70">
        <f>VLOOKUP(A919,'Plant Stock'!B:C,2,0)</f>
        <v>11582</v>
      </c>
      <c r="BF919" s="71">
        <f>BE919-'Assy RM(DV)'!B919</f>
        <v>11192</v>
      </c>
      <c r="BG919" s="71">
        <f>BF919-'Assy RM(DV)'!C919</f>
        <v>10622</v>
      </c>
      <c r="BH919" s="71">
        <f>BG919-'Assy RM(DV)'!D919</f>
        <v>10322</v>
      </c>
      <c r="BI919" s="71">
        <f>BH919-'Assy RM(DV)'!E919</f>
        <v>10022</v>
      </c>
      <c r="BJ919" s="71">
        <f>BI919-'Assy RM(DV)'!F919</f>
        <v>9722</v>
      </c>
      <c r="BK919" s="71">
        <f>BJ919-'Assy RM(DV)'!G919</f>
        <v>9422</v>
      </c>
      <c r="BL919" s="71">
        <f>BK919-'Assy RM(DV)'!H919</f>
        <v>9122</v>
      </c>
      <c r="BM919" s="71">
        <f>BL919-'Assy RM(DV)'!I919</f>
        <v>9122</v>
      </c>
      <c r="BN919" s="71">
        <f>BM919-'Assy RM(DV)'!J919</f>
        <v>9122</v>
      </c>
      <c r="BO919" s="71">
        <f>BN919-'Assy RM(DV)'!K919</f>
        <v>9122</v>
      </c>
      <c r="BP919" s="71">
        <f>BO919-'Assy RM(DV)'!L919</f>
        <v>9122</v>
      </c>
      <c r="BQ919" s="71">
        <f>BP919-'Assy RM(DV)'!M919</f>
        <v>9122</v>
      </c>
      <c r="BR919" s="56">
        <f t="shared" si="110"/>
        <v>50</v>
      </c>
      <c r="BS919" s="56" t="b">
        <f t="shared" si="111"/>
        <v>0</v>
      </c>
      <c r="BT919" s="56">
        <f t="shared" si="112"/>
        <v>6</v>
      </c>
      <c r="BU919" s="98" t="b">
        <f t="shared" si="113"/>
        <v>0</v>
      </c>
    </row>
    <row r="920" spans="1:73" s="28" customFormat="1" hidden="1" x14ac:dyDescent="0.25">
      <c r="A920" s="118" t="s">
        <v>9976</v>
      </c>
      <c r="B920" s="119" t="s">
        <v>9977</v>
      </c>
      <c r="C920" s="142" t="s">
        <v>7604</v>
      </c>
      <c r="D920" s="97">
        <v>0</v>
      </c>
      <c r="E920" s="97">
        <v>0</v>
      </c>
      <c r="F920" s="59">
        <v>0</v>
      </c>
      <c r="G920" s="97">
        <v>0</v>
      </c>
      <c r="H920" s="59">
        <v>0</v>
      </c>
      <c r="I920" s="97">
        <v>0</v>
      </c>
      <c r="J920" s="97">
        <v>0</v>
      </c>
      <c r="K920" s="59">
        <v>0</v>
      </c>
      <c r="L920" s="59">
        <v>0</v>
      </c>
      <c r="M920" s="97">
        <v>0</v>
      </c>
      <c r="N920" s="97">
        <v>0</v>
      </c>
      <c r="O920" s="97">
        <v>0</v>
      </c>
      <c r="P920" s="97">
        <v>0</v>
      </c>
      <c r="Q920" s="59">
        <v>0</v>
      </c>
      <c r="R920" s="59">
        <v>1</v>
      </c>
      <c r="S920" s="97">
        <v>0</v>
      </c>
      <c r="T920" s="97">
        <v>0</v>
      </c>
      <c r="U920" s="59">
        <v>0</v>
      </c>
      <c r="V920" s="59">
        <v>0</v>
      </c>
      <c r="W920" s="59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59">
        <v>0</v>
      </c>
      <c r="AE920" s="59">
        <v>0</v>
      </c>
      <c r="AF920" s="97">
        <v>0</v>
      </c>
      <c r="AG920" s="97">
        <v>0</v>
      </c>
      <c r="AH920" s="97">
        <v>0</v>
      </c>
      <c r="AI920" s="90">
        <v>0</v>
      </c>
      <c r="AJ920" s="91">
        <v>0</v>
      </c>
      <c r="AK920" s="99">
        <v>0</v>
      </c>
      <c r="AL920" s="97">
        <v>0</v>
      </c>
      <c r="AM920" s="97">
        <v>0</v>
      </c>
      <c r="AN920" s="97">
        <v>0</v>
      </c>
      <c r="AO920" s="97">
        <v>0</v>
      </c>
      <c r="AP920" s="90">
        <v>0</v>
      </c>
      <c r="AQ920" s="91">
        <v>0</v>
      </c>
      <c r="AR920" s="90">
        <v>0</v>
      </c>
      <c r="AS920" s="97">
        <v>0</v>
      </c>
      <c r="AT920" s="59">
        <v>0</v>
      </c>
      <c r="AU920" s="97">
        <v>0</v>
      </c>
      <c r="AV920" s="97">
        <v>0</v>
      </c>
      <c r="AW920" s="97">
        <v>0</v>
      </c>
      <c r="AX920" s="97">
        <v>0</v>
      </c>
      <c r="AY920" s="97">
        <v>0</v>
      </c>
      <c r="AZ920" s="97">
        <v>0</v>
      </c>
      <c r="BA920" s="97">
        <v>0</v>
      </c>
      <c r="BB920" s="97">
        <v>0</v>
      </c>
      <c r="BC920" s="97">
        <v>0</v>
      </c>
      <c r="BD920" s="97">
        <v>0</v>
      </c>
      <c r="BE920" s="70">
        <f>VLOOKUP(A920,'Plant Stock'!B:C,2,0)</f>
        <v>1561</v>
      </c>
      <c r="BF920" s="71">
        <f>BE920-'Assy RM(DV)'!B920</f>
        <v>1481</v>
      </c>
      <c r="BG920" s="71">
        <f>BF920-'Assy RM(DV)'!C920</f>
        <v>1391</v>
      </c>
      <c r="BH920" s="71">
        <f>BG920-'Assy RM(DV)'!D920</f>
        <v>1391</v>
      </c>
      <c r="BI920" s="71">
        <f>BH920-'Assy RM(DV)'!E920</f>
        <v>1391</v>
      </c>
      <c r="BJ920" s="71">
        <f>BI920-'Assy RM(DV)'!F920</f>
        <v>1391</v>
      </c>
      <c r="BK920" s="71">
        <f>BJ920-'Assy RM(DV)'!G920</f>
        <v>1391</v>
      </c>
      <c r="BL920" s="71">
        <f>BK920-'Assy RM(DV)'!H920</f>
        <v>1391</v>
      </c>
      <c r="BM920" s="71">
        <f>BL920-'Assy RM(DV)'!I920</f>
        <v>1391</v>
      </c>
      <c r="BN920" s="71">
        <f>BM920-'Assy RM(DV)'!J920</f>
        <v>1391</v>
      </c>
      <c r="BO920" s="71">
        <f>BN920-'Assy RM(DV)'!K920</f>
        <v>1391</v>
      </c>
      <c r="BP920" s="71">
        <f>BO920-'Assy RM(DV)'!L920</f>
        <v>1391</v>
      </c>
      <c r="BQ920" s="71">
        <f>BP920-'Assy RM(DV)'!M920</f>
        <v>1391</v>
      </c>
      <c r="BR920" s="56">
        <f t="shared" si="110"/>
        <v>51</v>
      </c>
      <c r="BS920" s="56" t="b">
        <f t="shared" si="111"/>
        <v>0</v>
      </c>
      <c r="BT920" s="56">
        <f t="shared" si="112"/>
        <v>1</v>
      </c>
      <c r="BU920" s="98" t="b">
        <f t="shared" si="113"/>
        <v>1</v>
      </c>
    </row>
    <row r="921" spans="1:73" s="28" customFormat="1" hidden="1" x14ac:dyDescent="0.25">
      <c r="A921" s="118" t="s">
        <v>9979</v>
      </c>
      <c r="B921" s="119" t="s">
        <v>9980</v>
      </c>
      <c r="C921" s="142" t="s">
        <v>9659</v>
      </c>
      <c r="D921" s="97">
        <v>0</v>
      </c>
      <c r="E921" s="97">
        <v>0</v>
      </c>
      <c r="F921" s="59">
        <v>0</v>
      </c>
      <c r="G921" s="97">
        <v>0</v>
      </c>
      <c r="H921" s="59">
        <v>0</v>
      </c>
      <c r="I921" s="97">
        <v>0</v>
      </c>
      <c r="J921" s="97">
        <v>0</v>
      </c>
      <c r="K921" s="59">
        <v>0</v>
      </c>
      <c r="L921" s="59">
        <v>0</v>
      </c>
      <c r="M921" s="97">
        <v>0</v>
      </c>
      <c r="N921" s="97">
        <v>0</v>
      </c>
      <c r="O921" s="97">
        <v>0</v>
      </c>
      <c r="P921" s="97">
        <v>0</v>
      </c>
      <c r="Q921" s="59">
        <v>0</v>
      </c>
      <c r="R921" s="59">
        <v>0</v>
      </c>
      <c r="S921" s="97">
        <v>0</v>
      </c>
      <c r="T921" s="97">
        <v>0</v>
      </c>
      <c r="U921" s="59">
        <v>0</v>
      </c>
      <c r="V921" s="59">
        <v>0</v>
      </c>
      <c r="W921" s="59">
        <v>1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59">
        <v>0</v>
      </c>
      <c r="AE921" s="59">
        <v>0</v>
      </c>
      <c r="AF921" s="97">
        <v>0</v>
      </c>
      <c r="AG921" s="97">
        <v>0</v>
      </c>
      <c r="AH921" s="97">
        <v>0</v>
      </c>
      <c r="AI921" s="90">
        <v>0</v>
      </c>
      <c r="AJ921" s="91">
        <v>0</v>
      </c>
      <c r="AK921" s="99">
        <v>0</v>
      </c>
      <c r="AL921" s="97">
        <v>0</v>
      </c>
      <c r="AM921" s="97">
        <v>0</v>
      </c>
      <c r="AN921" s="97">
        <v>0</v>
      </c>
      <c r="AO921" s="97">
        <v>0</v>
      </c>
      <c r="AP921" s="90">
        <v>0</v>
      </c>
      <c r="AQ921" s="91">
        <v>0</v>
      </c>
      <c r="AR921" s="90">
        <v>0</v>
      </c>
      <c r="AS921" s="97">
        <v>0</v>
      </c>
      <c r="AT921" s="59">
        <v>1</v>
      </c>
      <c r="AU921" s="97">
        <v>0</v>
      </c>
      <c r="AV921" s="97">
        <v>0</v>
      </c>
      <c r="AW921" s="97">
        <v>0</v>
      </c>
      <c r="AX921" s="97">
        <v>0</v>
      </c>
      <c r="AY921" s="97">
        <v>0</v>
      </c>
      <c r="AZ921" s="97">
        <v>0</v>
      </c>
      <c r="BA921" s="97">
        <v>0</v>
      </c>
      <c r="BB921" s="97">
        <v>0</v>
      </c>
      <c r="BC921" s="97">
        <v>0</v>
      </c>
      <c r="BD921" s="97">
        <v>0</v>
      </c>
      <c r="BE921" s="70">
        <f>VLOOKUP(A921,'Plant Stock'!B:C,2,0)</f>
        <v>1522</v>
      </c>
      <c r="BF921" s="71">
        <f>BE921-'Assy RM(DV)'!B921</f>
        <v>1392</v>
      </c>
      <c r="BG921" s="71">
        <f>BF921-'Assy RM(DV)'!C921</f>
        <v>1202</v>
      </c>
      <c r="BH921" s="71">
        <f>BG921-'Assy RM(DV)'!D921</f>
        <v>1102</v>
      </c>
      <c r="BI921" s="71">
        <f>BH921-'Assy RM(DV)'!E921</f>
        <v>1002</v>
      </c>
      <c r="BJ921" s="71">
        <f>BI921-'Assy RM(DV)'!F921</f>
        <v>902</v>
      </c>
      <c r="BK921" s="71">
        <f>BJ921-'Assy RM(DV)'!G921</f>
        <v>802</v>
      </c>
      <c r="BL921" s="71">
        <f>BK921-'Assy RM(DV)'!H921</f>
        <v>702</v>
      </c>
      <c r="BM921" s="71">
        <f>BL921-'Assy RM(DV)'!I921</f>
        <v>702</v>
      </c>
      <c r="BN921" s="71">
        <f>BM921-'Assy RM(DV)'!J921</f>
        <v>702</v>
      </c>
      <c r="BO921" s="71">
        <f>BN921-'Assy RM(DV)'!K921</f>
        <v>702</v>
      </c>
      <c r="BP921" s="71">
        <f>BO921-'Assy RM(DV)'!L921</f>
        <v>702</v>
      </c>
      <c r="BQ921" s="71">
        <f>BP921-'Assy RM(DV)'!M921</f>
        <v>702</v>
      </c>
      <c r="BR921" s="56">
        <f t="shared" si="110"/>
        <v>50</v>
      </c>
      <c r="BS921" s="56" t="b">
        <f t="shared" si="111"/>
        <v>0</v>
      </c>
      <c r="BT921" s="56">
        <f t="shared" si="112"/>
        <v>2</v>
      </c>
      <c r="BU921" s="98" t="b">
        <f t="shared" si="113"/>
        <v>0</v>
      </c>
    </row>
    <row r="922" spans="1:73" s="28" customFormat="1" hidden="1" x14ac:dyDescent="0.25">
      <c r="A922" s="118" t="s">
        <v>9981</v>
      </c>
      <c r="B922" s="119" t="s">
        <v>9982</v>
      </c>
      <c r="C922" s="142" t="s">
        <v>10074</v>
      </c>
      <c r="D922" s="97">
        <v>0</v>
      </c>
      <c r="E922" s="97">
        <v>0</v>
      </c>
      <c r="F922" s="59">
        <v>0</v>
      </c>
      <c r="G922" s="97">
        <v>0</v>
      </c>
      <c r="H922" s="59">
        <v>0</v>
      </c>
      <c r="I922" s="97">
        <v>0</v>
      </c>
      <c r="J922" s="97">
        <v>0</v>
      </c>
      <c r="K922" s="59">
        <v>0</v>
      </c>
      <c r="L922" s="59">
        <v>0</v>
      </c>
      <c r="M922" s="97">
        <v>0</v>
      </c>
      <c r="N922" s="97">
        <v>0</v>
      </c>
      <c r="O922" s="97">
        <v>0</v>
      </c>
      <c r="P922" s="97">
        <v>0</v>
      </c>
      <c r="Q922" s="59">
        <v>0</v>
      </c>
      <c r="R922" s="59">
        <v>0</v>
      </c>
      <c r="S922" s="97">
        <v>0</v>
      </c>
      <c r="T922" s="97">
        <v>0</v>
      </c>
      <c r="U922" s="59">
        <v>0</v>
      </c>
      <c r="V922" s="59">
        <v>0</v>
      </c>
      <c r="W922" s="59">
        <v>3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59">
        <v>0</v>
      </c>
      <c r="AE922" s="59">
        <v>0</v>
      </c>
      <c r="AF922" s="97">
        <v>0</v>
      </c>
      <c r="AG922" s="97">
        <v>0</v>
      </c>
      <c r="AH922" s="97">
        <v>0</v>
      </c>
      <c r="AI922" s="90">
        <v>0</v>
      </c>
      <c r="AJ922" s="91">
        <v>0</v>
      </c>
      <c r="AK922" s="99">
        <v>0</v>
      </c>
      <c r="AL922" s="97">
        <v>0</v>
      </c>
      <c r="AM922" s="97">
        <v>0</v>
      </c>
      <c r="AN922" s="97">
        <v>0</v>
      </c>
      <c r="AO922" s="97">
        <v>0</v>
      </c>
      <c r="AP922" s="90">
        <v>0</v>
      </c>
      <c r="AQ922" s="91">
        <v>0</v>
      </c>
      <c r="AR922" s="90">
        <v>0</v>
      </c>
      <c r="AS922" s="97">
        <v>0</v>
      </c>
      <c r="AT922" s="59">
        <v>3</v>
      </c>
      <c r="AU922" s="97">
        <v>0</v>
      </c>
      <c r="AV922" s="97">
        <v>0</v>
      </c>
      <c r="AW922" s="97">
        <v>0</v>
      </c>
      <c r="AX922" s="97">
        <v>0</v>
      </c>
      <c r="AY922" s="97">
        <v>0</v>
      </c>
      <c r="AZ922" s="97">
        <v>0</v>
      </c>
      <c r="BA922" s="97">
        <v>0</v>
      </c>
      <c r="BB922" s="97">
        <v>0</v>
      </c>
      <c r="BC922" s="97">
        <v>0</v>
      </c>
      <c r="BD922" s="97">
        <v>0</v>
      </c>
      <c r="BE922" s="70">
        <f>VLOOKUP(A922,'Plant Stock'!B:C,2,0)</f>
        <v>18919</v>
      </c>
      <c r="BF922" s="71">
        <f>BE922-'Assy RM(DV)'!B922</f>
        <v>18529</v>
      </c>
      <c r="BG922" s="71">
        <f>BF922-'Assy RM(DV)'!C922</f>
        <v>17959</v>
      </c>
      <c r="BH922" s="71">
        <f>BG922-'Assy RM(DV)'!D922</f>
        <v>17659</v>
      </c>
      <c r="BI922" s="71">
        <f>BH922-'Assy RM(DV)'!E922</f>
        <v>17359</v>
      </c>
      <c r="BJ922" s="71">
        <f>BI922-'Assy RM(DV)'!F922</f>
        <v>17059</v>
      </c>
      <c r="BK922" s="71">
        <f>BJ922-'Assy RM(DV)'!G922</f>
        <v>16759</v>
      </c>
      <c r="BL922" s="71">
        <f>BK922-'Assy RM(DV)'!H922</f>
        <v>16459</v>
      </c>
      <c r="BM922" s="71">
        <f>BL922-'Assy RM(DV)'!I922</f>
        <v>16459</v>
      </c>
      <c r="BN922" s="71">
        <f>BM922-'Assy RM(DV)'!J922</f>
        <v>16459</v>
      </c>
      <c r="BO922" s="71">
        <f>BN922-'Assy RM(DV)'!K922</f>
        <v>16459</v>
      </c>
      <c r="BP922" s="71">
        <f>BO922-'Assy RM(DV)'!L922</f>
        <v>16459</v>
      </c>
      <c r="BQ922" s="71">
        <f>BP922-'Assy RM(DV)'!M922</f>
        <v>16459</v>
      </c>
      <c r="BR922" s="56">
        <f t="shared" si="110"/>
        <v>50</v>
      </c>
      <c r="BS922" s="56" t="b">
        <f t="shared" si="111"/>
        <v>0</v>
      </c>
      <c r="BT922" s="56">
        <f t="shared" si="112"/>
        <v>6</v>
      </c>
      <c r="BU922" s="98" t="b">
        <f t="shared" si="113"/>
        <v>0</v>
      </c>
    </row>
    <row r="923" spans="1:73" s="28" customFormat="1" hidden="1" x14ac:dyDescent="0.25">
      <c r="A923" s="118" t="s">
        <v>9983</v>
      </c>
      <c r="B923" s="119" t="s">
        <v>9984</v>
      </c>
      <c r="C923" s="142" t="s">
        <v>10002</v>
      </c>
      <c r="D923" s="97">
        <v>0</v>
      </c>
      <c r="E923" s="97">
        <v>0</v>
      </c>
      <c r="F923" s="59">
        <v>0</v>
      </c>
      <c r="G923" s="97">
        <v>0</v>
      </c>
      <c r="H923" s="59">
        <v>0</v>
      </c>
      <c r="I923" s="97">
        <v>0</v>
      </c>
      <c r="J923" s="97">
        <v>0</v>
      </c>
      <c r="K923" s="59">
        <v>0</v>
      </c>
      <c r="L923" s="59">
        <v>0</v>
      </c>
      <c r="M923" s="97">
        <v>0</v>
      </c>
      <c r="N923" s="97">
        <v>0</v>
      </c>
      <c r="O923" s="97">
        <v>0</v>
      </c>
      <c r="P923" s="97">
        <v>0</v>
      </c>
      <c r="Q923" s="59">
        <v>0</v>
      </c>
      <c r="R923" s="59">
        <v>0</v>
      </c>
      <c r="S923" s="97">
        <v>0</v>
      </c>
      <c r="T923" s="97">
        <v>0</v>
      </c>
      <c r="U923" s="59">
        <v>0</v>
      </c>
      <c r="V923" s="59">
        <v>0</v>
      </c>
      <c r="W923" s="59">
        <v>1</v>
      </c>
      <c r="X923" s="97">
        <v>0</v>
      </c>
      <c r="Y923" s="97">
        <v>0</v>
      </c>
      <c r="Z923" s="97">
        <v>0</v>
      </c>
      <c r="AA923" s="97">
        <v>0</v>
      </c>
      <c r="AB923" s="97">
        <v>0</v>
      </c>
      <c r="AC923" s="97">
        <v>0</v>
      </c>
      <c r="AD923" s="59">
        <v>0</v>
      </c>
      <c r="AE923" s="59">
        <v>0</v>
      </c>
      <c r="AF923" s="97">
        <v>0</v>
      </c>
      <c r="AG923" s="97">
        <v>0</v>
      </c>
      <c r="AH923" s="97">
        <v>0</v>
      </c>
      <c r="AI923" s="90">
        <v>0</v>
      </c>
      <c r="AJ923" s="91">
        <v>0</v>
      </c>
      <c r="AK923" s="99">
        <v>0</v>
      </c>
      <c r="AL923" s="97">
        <v>0</v>
      </c>
      <c r="AM923" s="97">
        <v>0</v>
      </c>
      <c r="AN923" s="97">
        <v>0</v>
      </c>
      <c r="AO923" s="97">
        <v>0</v>
      </c>
      <c r="AP923" s="90">
        <v>0</v>
      </c>
      <c r="AQ923" s="91">
        <v>0</v>
      </c>
      <c r="AR923" s="90">
        <v>0</v>
      </c>
      <c r="AS923" s="97">
        <v>0</v>
      </c>
      <c r="AT923" s="59">
        <v>1</v>
      </c>
      <c r="AU923" s="97">
        <v>0</v>
      </c>
      <c r="AV923" s="97">
        <v>0</v>
      </c>
      <c r="AW923" s="97">
        <v>0</v>
      </c>
      <c r="AX923" s="97">
        <v>0</v>
      </c>
      <c r="AY923" s="97">
        <v>0</v>
      </c>
      <c r="AZ923" s="97">
        <v>0</v>
      </c>
      <c r="BA923" s="97">
        <v>0</v>
      </c>
      <c r="BB923" s="97">
        <v>0</v>
      </c>
      <c r="BC923" s="97">
        <v>0</v>
      </c>
      <c r="BD923" s="97">
        <v>0</v>
      </c>
      <c r="BE923" s="70">
        <f>VLOOKUP(A923,'Plant Stock'!B:C,2,0)</f>
        <v>4113</v>
      </c>
      <c r="BF923" s="71">
        <f>BE923-'Assy RM(DV)'!B923</f>
        <v>3983</v>
      </c>
      <c r="BG923" s="71">
        <f>BF923-'Assy RM(DV)'!C923</f>
        <v>3793</v>
      </c>
      <c r="BH923" s="71">
        <f>BG923-'Assy RM(DV)'!D923</f>
        <v>3693</v>
      </c>
      <c r="BI923" s="71">
        <f>BH923-'Assy RM(DV)'!E923</f>
        <v>3593</v>
      </c>
      <c r="BJ923" s="71">
        <f>BI923-'Assy RM(DV)'!F923</f>
        <v>3493</v>
      </c>
      <c r="BK923" s="71">
        <f>BJ923-'Assy RM(DV)'!G923</f>
        <v>3393</v>
      </c>
      <c r="BL923" s="71">
        <f>BK923-'Assy RM(DV)'!H923</f>
        <v>3293</v>
      </c>
      <c r="BM923" s="71">
        <f>BL923-'Assy RM(DV)'!I923</f>
        <v>3293</v>
      </c>
      <c r="BN923" s="71">
        <f>BM923-'Assy RM(DV)'!J923</f>
        <v>3293</v>
      </c>
      <c r="BO923" s="71">
        <f>BN923-'Assy RM(DV)'!K923</f>
        <v>3293</v>
      </c>
      <c r="BP923" s="71">
        <f>BO923-'Assy RM(DV)'!L923</f>
        <v>3293</v>
      </c>
      <c r="BQ923" s="71">
        <f>BP923-'Assy RM(DV)'!M923</f>
        <v>3293</v>
      </c>
      <c r="BR923" s="56">
        <f t="shared" si="110"/>
        <v>50</v>
      </c>
      <c r="BS923" s="56" t="b">
        <f t="shared" si="111"/>
        <v>0</v>
      </c>
      <c r="BT923" s="56">
        <f t="shared" si="112"/>
        <v>2</v>
      </c>
      <c r="BU923" s="98" t="b">
        <f t="shared" si="113"/>
        <v>0</v>
      </c>
    </row>
    <row r="924" spans="1:73" s="28" customFormat="1" hidden="1" x14ac:dyDescent="0.25">
      <c r="A924" s="118" t="s">
        <v>9985</v>
      </c>
      <c r="B924" s="119" t="s">
        <v>9986</v>
      </c>
      <c r="C924" s="142" t="s">
        <v>10002</v>
      </c>
      <c r="D924" s="97">
        <v>0</v>
      </c>
      <c r="E924" s="97">
        <v>0</v>
      </c>
      <c r="F924" s="59">
        <v>0</v>
      </c>
      <c r="G924" s="97">
        <v>0</v>
      </c>
      <c r="H924" s="59">
        <v>0</v>
      </c>
      <c r="I924" s="97">
        <v>0</v>
      </c>
      <c r="J924" s="97">
        <v>0</v>
      </c>
      <c r="K924" s="59">
        <v>0</v>
      </c>
      <c r="L924" s="59">
        <v>0</v>
      </c>
      <c r="M924" s="97">
        <v>0</v>
      </c>
      <c r="N924" s="97">
        <v>0</v>
      </c>
      <c r="O924" s="97">
        <v>0</v>
      </c>
      <c r="P924" s="97">
        <v>0</v>
      </c>
      <c r="Q924" s="59">
        <v>0</v>
      </c>
      <c r="R924" s="59">
        <v>0</v>
      </c>
      <c r="S924" s="97">
        <v>0</v>
      </c>
      <c r="T924" s="97">
        <v>0</v>
      </c>
      <c r="U924" s="59">
        <v>0</v>
      </c>
      <c r="V924" s="59">
        <v>0</v>
      </c>
      <c r="W924" s="59">
        <v>1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59">
        <v>0</v>
      </c>
      <c r="AE924" s="59">
        <v>0</v>
      </c>
      <c r="AF924" s="97">
        <v>0</v>
      </c>
      <c r="AG924" s="97">
        <v>0</v>
      </c>
      <c r="AH924" s="97">
        <v>0</v>
      </c>
      <c r="AI924" s="90">
        <v>0</v>
      </c>
      <c r="AJ924" s="91">
        <v>0</v>
      </c>
      <c r="AK924" s="99">
        <v>0</v>
      </c>
      <c r="AL924" s="97">
        <v>0</v>
      </c>
      <c r="AM924" s="97">
        <v>0</v>
      </c>
      <c r="AN924" s="97">
        <v>0</v>
      </c>
      <c r="AO924" s="97">
        <v>0</v>
      </c>
      <c r="AP924" s="90">
        <v>0</v>
      </c>
      <c r="AQ924" s="91">
        <v>0</v>
      </c>
      <c r="AR924" s="90">
        <v>0</v>
      </c>
      <c r="AS924" s="97">
        <v>0</v>
      </c>
      <c r="AT924" s="59">
        <v>1</v>
      </c>
      <c r="AU924" s="97">
        <v>0</v>
      </c>
      <c r="AV924" s="97">
        <v>0</v>
      </c>
      <c r="AW924" s="97">
        <v>0</v>
      </c>
      <c r="AX924" s="97">
        <v>0</v>
      </c>
      <c r="AY924" s="97">
        <v>0</v>
      </c>
      <c r="AZ924" s="97">
        <v>0</v>
      </c>
      <c r="BA924" s="97">
        <v>0</v>
      </c>
      <c r="BB924" s="97">
        <v>0</v>
      </c>
      <c r="BC924" s="97">
        <v>0</v>
      </c>
      <c r="BD924" s="97">
        <v>0</v>
      </c>
      <c r="BE924" s="70">
        <f>VLOOKUP(A924,'Plant Stock'!B:C,2,0)</f>
        <v>4808</v>
      </c>
      <c r="BF924" s="71">
        <f>BE924-'Assy RM(DV)'!B924</f>
        <v>4678</v>
      </c>
      <c r="BG924" s="71">
        <f>BF924-'Assy RM(DV)'!C924</f>
        <v>4488</v>
      </c>
      <c r="BH924" s="71">
        <f>BG924-'Assy RM(DV)'!D924</f>
        <v>4388</v>
      </c>
      <c r="BI924" s="71">
        <f>BH924-'Assy RM(DV)'!E924</f>
        <v>4288</v>
      </c>
      <c r="BJ924" s="71">
        <f>BI924-'Assy RM(DV)'!F924</f>
        <v>4188</v>
      </c>
      <c r="BK924" s="71">
        <f>BJ924-'Assy RM(DV)'!G924</f>
        <v>4088</v>
      </c>
      <c r="BL924" s="71">
        <f>BK924-'Assy RM(DV)'!H924</f>
        <v>3988</v>
      </c>
      <c r="BM924" s="71">
        <f>BL924-'Assy RM(DV)'!I924</f>
        <v>3988</v>
      </c>
      <c r="BN924" s="71">
        <f>BM924-'Assy RM(DV)'!J924</f>
        <v>3988</v>
      </c>
      <c r="BO924" s="71">
        <f>BN924-'Assy RM(DV)'!K924</f>
        <v>3988</v>
      </c>
      <c r="BP924" s="71">
        <f>BO924-'Assy RM(DV)'!L924</f>
        <v>3988</v>
      </c>
      <c r="BQ924" s="71">
        <f>BP924-'Assy RM(DV)'!M924</f>
        <v>3988</v>
      </c>
      <c r="BR924" s="56">
        <f t="shared" si="110"/>
        <v>50</v>
      </c>
      <c r="BS924" s="56" t="b">
        <f t="shared" si="111"/>
        <v>0</v>
      </c>
      <c r="BT924" s="56">
        <f t="shared" si="112"/>
        <v>2</v>
      </c>
      <c r="BU924" s="98" t="b">
        <f t="shared" si="113"/>
        <v>0</v>
      </c>
    </row>
    <row r="925" spans="1:73" s="28" customFormat="1" hidden="1" x14ac:dyDescent="0.25">
      <c r="A925" s="215" t="s">
        <v>9987</v>
      </c>
      <c r="B925" s="119" t="s">
        <v>9988</v>
      </c>
      <c r="C925" s="142" t="s">
        <v>7604</v>
      </c>
      <c r="D925" s="97">
        <v>0</v>
      </c>
      <c r="E925" s="97">
        <v>0</v>
      </c>
      <c r="F925" s="59">
        <v>0</v>
      </c>
      <c r="G925" s="97">
        <v>0</v>
      </c>
      <c r="H925" s="59">
        <v>0</v>
      </c>
      <c r="I925" s="97">
        <v>0</v>
      </c>
      <c r="J925" s="97">
        <v>0</v>
      </c>
      <c r="K925" s="59">
        <v>0</v>
      </c>
      <c r="L925" s="59">
        <v>0</v>
      </c>
      <c r="M925" s="97">
        <v>0</v>
      </c>
      <c r="N925" s="97">
        <v>0</v>
      </c>
      <c r="O925" s="97">
        <v>0</v>
      </c>
      <c r="P925" s="97">
        <v>0</v>
      </c>
      <c r="Q925" s="59">
        <v>0</v>
      </c>
      <c r="R925" s="59">
        <v>0</v>
      </c>
      <c r="S925" s="97">
        <v>0</v>
      </c>
      <c r="T925" s="97">
        <v>0</v>
      </c>
      <c r="U925" s="59">
        <v>0</v>
      </c>
      <c r="V925" s="59">
        <v>0</v>
      </c>
      <c r="W925" s="59">
        <v>1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59">
        <v>0</v>
      </c>
      <c r="AE925" s="59">
        <v>0</v>
      </c>
      <c r="AF925" s="97">
        <v>0</v>
      </c>
      <c r="AG925" s="97">
        <v>0</v>
      </c>
      <c r="AH925" s="97">
        <v>0</v>
      </c>
      <c r="AI925" s="90">
        <v>0</v>
      </c>
      <c r="AJ925" s="91">
        <v>0</v>
      </c>
      <c r="AK925" s="99">
        <v>0</v>
      </c>
      <c r="AL925" s="97">
        <v>0</v>
      </c>
      <c r="AM925" s="97">
        <v>0</v>
      </c>
      <c r="AN925" s="97">
        <v>0</v>
      </c>
      <c r="AO925" s="97">
        <v>0</v>
      </c>
      <c r="AP925" s="90">
        <v>0</v>
      </c>
      <c r="AQ925" s="91">
        <v>0</v>
      </c>
      <c r="AR925" s="90">
        <v>0</v>
      </c>
      <c r="AS925" s="97">
        <v>0</v>
      </c>
      <c r="AT925" s="59">
        <v>1</v>
      </c>
      <c r="AU925" s="97">
        <v>0</v>
      </c>
      <c r="AV925" s="97">
        <v>0</v>
      </c>
      <c r="AW925" s="97">
        <v>0</v>
      </c>
      <c r="AX925" s="97">
        <v>0</v>
      </c>
      <c r="AY925" s="97">
        <v>0</v>
      </c>
      <c r="AZ925" s="97">
        <v>0</v>
      </c>
      <c r="BA925" s="97">
        <v>0</v>
      </c>
      <c r="BB925" s="97">
        <v>0</v>
      </c>
      <c r="BC925" s="97">
        <v>0</v>
      </c>
      <c r="BD925" s="97">
        <v>0</v>
      </c>
      <c r="BE925" s="70">
        <f>VLOOKUP(A925,'Plant Stock'!B:C,2,0)</f>
        <v>648</v>
      </c>
      <c r="BF925" s="71">
        <f>BE925-'Assy RM(DV)'!B925</f>
        <v>518</v>
      </c>
      <c r="BG925" s="71">
        <f>BF925-'Assy RM(DV)'!C925</f>
        <v>328</v>
      </c>
      <c r="BH925" s="71">
        <f>BG925-'Assy RM(DV)'!D925</f>
        <v>228</v>
      </c>
      <c r="BI925" s="71">
        <f>BH925-'Assy RM(DV)'!E925</f>
        <v>128</v>
      </c>
      <c r="BJ925" s="71">
        <f>BI925-'Assy RM(DV)'!F925</f>
        <v>28</v>
      </c>
      <c r="BK925" s="71">
        <f>BJ925-'Assy RM(DV)'!G925</f>
        <v>-72</v>
      </c>
      <c r="BL925" s="71">
        <f>BK925-'Assy RM(DV)'!H925</f>
        <v>-172</v>
      </c>
      <c r="BM925" s="71">
        <f>BL925-'Assy RM(DV)'!I925</f>
        <v>-172</v>
      </c>
      <c r="BN925" s="71">
        <f>BM925-'Assy RM(DV)'!J925</f>
        <v>-172</v>
      </c>
      <c r="BO925" s="71">
        <f>BN925-'Assy RM(DV)'!K925</f>
        <v>-172</v>
      </c>
      <c r="BP925" s="71">
        <f>BO925-'Assy RM(DV)'!L925</f>
        <v>-172</v>
      </c>
      <c r="BQ925" s="71">
        <f>BP925-'Assy RM(DV)'!M925</f>
        <v>-172</v>
      </c>
      <c r="BR925" s="56">
        <f t="shared" si="110"/>
        <v>50</v>
      </c>
      <c r="BS925" s="56" t="b">
        <f t="shared" si="111"/>
        <v>0</v>
      </c>
      <c r="BT925" s="56">
        <f t="shared" si="112"/>
        <v>2</v>
      </c>
      <c r="BU925" s="98" t="b">
        <f t="shared" si="113"/>
        <v>0</v>
      </c>
    </row>
    <row r="926" spans="1:73" s="28" customFormat="1" hidden="1" x14ac:dyDescent="0.25">
      <c r="A926" s="118" t="s">
        <v>9989</v>
      </c>
      <c r="B926" s="119" t="s">
        <v>9990</v>
      </c>
      <c r="C926" s="142" t="s">
        <v>10076</v>
      </c>
      <c r="D926" s="97">
        <v>0</v>
      </c>
      <c r="E926" s="97">
        <v>0</v>
      </c>
      <c r="F926" s="59">
        <v>0</v>
      </c>
      <c r="G926" s="97">
        <v>0</v>
      </c>
      <c r="H926" s="59">
        <v>0</v>
      </c>
      <c r="I926" s="97">
        <v>0</v>
      </c>
      <c r="J926" s="97">
        <v>2</v>
      </c>
      <c r="K926" s="59">
        <v>0</v>
      </c>
      <c r="L926" s="59">
        <v>0</v>
      </c>
      <c r="M926" s="97">
        <v>0</v>
      </c>
      <c r="N926" s="97">
        <v>0</v>
      </c>
      <c r="O926" s="97">
        <v>0</v>
      </c>
      <c r="P926" s="97">
        <v>0</v>
      </c>
      <c r="Q926" s="59">
        <v>0</v>
      </c>
      <c r="R926" s="59">
        <v>0</v>
      </c>
      <c r="S926" s="97">
        <v>0</v>
      </c>
      <c r="T926" s="97">
        <v>0</v>
      </c>
      <c r="U926" s="59">
        <v>0</v>
      </c>
      <c r="V926" s="59">
        <v>0</v>
      </c>
      <c r="W926" s="59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59">
        <v>0</v>
      </c>
      <c r="AE926" s="59">
        <v>0</v>
      </c>
      <c r="AF926" s="97">
        <v>0</v>
      </c>
      <c r="AG926" s="97">
        <v>0</v>
      </c>
      <c r="AH926" s="97">
        <v>0</v>
      </c>
      <c r="AI926" s="90">
        <v>0</v>
      </c>
      <c r="AJ926" s="91">
        <v>0</v>
      </c>
      <c r="AK926" s="99">
        <v>0</v>
      </c>
      <c r="AL926" s="97">
        <v>0</v>
      </c>
      <c r="AM926" s="97">
        <v>0</v>
      </c>
      <c r="AN926" s="97">
        <v>0</v>
      </c>
      <c r="AO926" s="97">
        <v>0</v>
      </c>
      <c r="AP926" s="90">
        <v>0</v>
      </c>
      <c r="AQ926" s="91">
        <v>0</v>
      </c>
      <c r="AR926" s="90">
        <v>0</v>
      </c>
      <c r="AS926" s="97">
        <v>0</v>
      </c>
      <c r="AT926" s="59">
        <v>0</v>
      </c>
      <c r="AU926" s="97">
        <v>0</v>
      </c>
      <c r="AV926" s="97">
        <v>0</v>
      </c>
      <c r="AW926" s="97">
        <v>0</v>
      </c>
      <c r="AX926" s="97">
        <v>0</v>
      </c>
      <c r="AY926" s="97">
        <v>0</v>
      </c>
      <c r="AZ926" s="97">
        <v>0</v>
      </c>
      <c r="BA926" s="97">
        <v>0</v>
      </c>
      <c r="BB926" s="97">
        <v>0</v>
      </c>
      <c r="BC926" s="97">
        <v>0</v>
      </c>
      <c r="BD926" s="97">
        <v>0</v>
      </c>
      <c r="BE926" s="70">
        <f>VLOOKUP(A926,'Plant Stock'!B:C,2,0)</f>
        <v>6396</v>
      </c>
      <c r="BF926" s="71">
        <f>BE926-'Assy RM(DV)'!B926</f>
        <v>6374</v>
      </c>
      <c r="BG926" s="71">
        <f>BF926-'Assy RM(DV)'!C926</f>
        <v>6374</v>
      </c>
      <c r="BH926" s="71">
        <f>BG926-'Assy RM(DV)'!D926</f>
        <v>6374</v>
      </c>
      <c r="BI926" s="71">
        <f>BH926-'Assy RM(DV)'!E926</f>
        <v>6374</v>
      </c>
      <c r="BJ926" s="71">
        <f>BI926-'Assy RM(DV)'!F926</f>
        <v>6374</v>
      </c>
      <c r="BK926" s="71">
        <f>BJ926-'Assy RM(DV)'!G926</f>
        <v>6374</v>
      </c>
      <c r="BL926" s="71">
        <f>BK926-'Assy RM(DV)'!H926</f>
        <v>6374</v>
      </c>
      <c r="BM926" s="71">
        <f>BL926-'Assy RM(DV)'!I926</f>
        <v>6374</v>
      </c>
      <c r="BN926" s="71">
        <f>BM926-'Assy RM(DV)'!J926</f>
        <v>6374</v>
      </c>
      <c r="BO926" s="71">
        <f>BN926-'Assy RM(DV)'!K926</f>
        <v>6374</v>
      </c>
      <c r="BP926" s="71">
        <f>BO926-'Assy RM(DV)'!L926</f>
        <v>6374</v>
      </c>
      <c r="BQ926" s="71">
        <f>BP926-'Assy RM(DV)'!M926</f>
        <v>6374</v>
      </c>
      <c r="BR926" s="56">
        <f t="shared" si="110"/>
        <v>51</v>
      </c>
      <c r="BS926" s="56" t="b">
        <f t="shared" si="111"/>
        <v>0</v>
      </c>
      <c r="BT926" s="56">
        <f t="shared" si="112"/>
        <v>2</v>
      </c>
      <c r="BU926" s="98" t="b">
        <f t="shared" si="113"/>
        <v>0</v>
      </c>
    </row>
    <row r="927" spans="1:73" s="28" customFormat="1" hidden="1" x14ac:dyDescent="0.25">
      <c r="A927" s="118" t="s">
        <v>9991</v>
      </c>
      <c r="B927" s="119" t="s">
        <v>9993</v>
      </c>
      <c r="C927" s="142" t="s">
        <v>7604</v>
      </c>
      <c r="D927" s="97">
        <v>0</v>
      </c>
      <c r="E927" s="97">
        <v>0</v>
      </c>
      <c r="F927" s="59">
        <v>0</v>
      </c>
      <c r="G927" s="97">
        <v>0</v>
      </c>
      <c r="H927" s="59">
        <v>0</v>
      </c>
      <c r="I927" s="97">
        <v>0</v>
      </c>
      <c r="J927" s="97">
        <v>0</v>
      </c>
      <c r="K927" s="59">
        <v>0</v>
      </c>
      <c r="L927" s="59">
        <v>0</v>
      </c>
      <c r="M927" s="97">
        <v>0</v>
      </c>
      <c r="N927" s="97">
        <v>0</v>
      </c>
      <c r="O927" s="97">
        <v>0</v>
      </c>
      <c r="P927" s="97">
        <v>0</v>
      </c>
      <c r="Q927" s="59">
        <v>0</v>
      </c>
      <c r="R927" s="59">
        <v>0</v>
      </c>
      <c r="S927" s="97">
        <v>0</v>
      </c>
      <c r="T927" s="97">
        <v>0</v>
      </c>
      <c r="U927" s="59">
        <v>0</v>
      </c>
      <c r="V927" s="59">
        <v>0</v>
      </c>
      <c r="W927" s="59">
        <v>3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59">
        <v>0</v>
      </c>
      <c r="AE927" s="59">
        <v>0</v>
      </c>
      <c r="AF927" s="97">
        <v>0</v>
      </c>
      <c r="AG927" s="97">
        <v>0</v>
      </c>
      <c r="AH927" s="97">
        <v>0</v>
      </c>
      <c r="AI927" s="90">
        <v>0</v>
      </c>
      <c r="AJ927" s="91">
        <v>0</v>
      </c>
      <c r="AK927" s="99">
        <v>0</v>
      </c>
      <c r="AL927" s="97">
        <v>0</v>
      </c>
      <c r="AM927" s="97">
        <v>0</v>
      </c>
      <c r="AN927" s="97">
        <v>0</v>
      </c>
      <c r="AO927" s="97">
        <v>0</v>
      </c>
      <c r="AP927" s="90">
        <v>0</v>
      </c>
      <c r="AQ927" s="91">
        <v>0</v>
      </c>
      <c r="AR927" s="90">
        <v>0</v>
      </c>
      <c r="AS927" s="97">
        <v>0</v>
      </c>
      <c r="AT927" s="59">
        <v>3</v>
      </c>
      <c r="AU927" s="97">
        <v>0</v>
      </c>
      <c r="AV927" s="97">
        <v>0</v>
      </c>
      <c r="AW927" s="97">
        <v>0</v>
      </c>
      <c r="AX927" s="97">
        <v>0</v>
      </c>
      <c r="AY927" s="97">
        <v>0</v>
      </c>
      <c r="AZ927" s="97">
        <v>0</v>
      </c>
      <c r="BA927" s="97">
        <v>0</v>
      </c>
      <c r="BB927" s="97">
        <v>0</v>
      </c>
      <c r="BC927" s="97">
        <v>0</v>
      </c>
      <c r="BD927" s="97">
        <v>0</v>
      </c>
      <c r="BE927" s="70">
        <f>VLOOKUP(A927,'Plant Stock'!B:C,2,0)</f>
        <v>3860</v>
      </c>
      <c r="BF927" s="71">
        <f>BE927-'Assy RM(DV)'!B927</f>
        <v>3470</v>
      </c>
      <c r="BG927" s="71">
        <f>BF927-'Assy RM(DV)'!C927</f>
        <v>2900</v>
      </c>
      <c r="BH927" s="71">
        <f>BG927-'Assy RM(DV)'!D927</f>
        <v>2600</v>
      </c>
      <c r="BI927" s="71">
        <f>BH927-'Assy RM(DV)'!E927</f>
        <v>2300</v>
      </c>
      <c r="BJ927" s="71">
        <f>BI927-'Assy RM(DV)'!F927</f>
        <v>2000</v>
      </c>
      <c r="BK927" s="71">
        <f>BJ927-'Assy RM(DV)'!G927</f>
        <v>1700</v>
      </c>
      <c r="BL927" s="71">
        <f>BK927-'Assy RM(DV)'!H927</f>
        <v>1400</v>
      </c>
      <c r="BM927" s="71">
        <f>BL927-'Assy RM(DV)'!I927</f>
        <v>1400</v>
      </c>
      <c r="BN927" s="71">
        <f>BM927-'Assy RM(DV)'!J927</f>
        <v>1400</v>
      </c>
      <c r="BO927" s="71">
        <f>BN927-'Assy RM(DV)'!K927</f>
        <v>1400</v>
      </c>
      <c r="BP927" s="71">
        <f>BO927-'Assy RM(DV)'!L927</f>
        <v>1400</v>
      </c>
      <c r="BQ927" s="71">
        <f>BP927-'Assy RM(DV)'!M927</f>
        <v>1400</v>
      </c>
      <c r="BR927" s="56">
        <f t="shared" si="110"/>
        <v>50</v>
      </c>
      <c r="BS927" s="56" t="b">
        <f t="shared" si="111"/>
        <v>0</v>
      </c>
      <c r="BT927" s="56">
        <f t="shared" si="112"/>
        <v>6</v>
      </c>
      <c r="BU927" s="98" t="b">
        <f t="shared" si="113"/>
        <v>0</v>
      </c>
    </row>
    <row r="928" spans="1:73" s="28" customFormat="1" hidden="1" x14ac:dyDescent="0.25">
      <c r="A928" s="118" t="s">
        <v>9992</v>
      </c>
      <c r="B928" s="119" t="s">
        <v>9994</v>
      </c>
      <c r="C928" s="142" t="s">
        <v>7604</v>
      </c>
      <c r="D928" s="97">
        <v>0</v>
      </c>
      <c r="E928" s="97">
        <v>0</v>
      </c>
      <c r="F928" s="59">
        <v>0</v>
      </c>
      <c r="G928" s="97">
        <v>0</v>
      </c>
      <c r="H928" s="59">
        <v>0</v>
      </c>
      <c r="I928" s="97">
        <v>0</v>
      </c>
      <c r="J928" s="97">
        <v>0</v>
      </c>
      <c r="K928" s="59">
        <v>0</v>
      </c>
      <c r="L928" s="59">
        <v>0</v>
      </c>
      <c r="M928" s="97">
        <v>0</v>
      </c>
      <c r="N928" s="97">
        <v>0</v>
      </c>
      <c r="O928" s="97">
        <v>0</v>
      </c>
      <c r="P928" s="97">
        <v>0</v>
      </c>
      <c r="Q928" s="59">
        <v>0</v>
      </c>
      <c r="R928" s="59">
        <v>0</v>
      </c>
      <c r="S928" s="97">
        <v>0</v>
      </c>
      <c r="T928" s="97">
        <v>0</v>
      </c>
      <c r="U928" s="59">
        <v>0</v>
      </c>
      <c r="V928" s="59">
        <v>0</v>
      </c>
      <c r="W928" s="59">
        <v>1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59">
        <v>0</v>
      </c>
      <c r="AE928" s="59">
        <v>0</v>
      </c>
      <c r="AF928" s="97">
        <v>0</v>
      </c>
      <c r="AG928" s="97">
        <v>0</v>
      </c>
      <c r="AH928" s="97">
        <v>0</v>
      </c>
      <c r="AI928" s="90">
        <v>0</v>
      </c>
      <c r="AJ928" s="91">
        <v>0</v>
      </c>
      <c r="AK928" s="99">
        <v>0</v>
      </c>
      <c r="AL928" s="97">
        <v>0</v>
      </c>
      <c r="AM928" s="97">
        <v>0</v>
      </c>
      <c r="AN928" s="97">
        <v>0</v>
      </c>
      <c r="AO928" s="97">
        <v>0</v>
      </c>
      <c r="AP928" s="90">
        <v>0</v>
      </c>
      <c r="AQ928" s="91">
        <v>0</v>
      </c>
      <c r="AR928" s="90">
        <v>0</v>
      </c>
      <c r="AS928" s="97">
        <v>0</v>
      </c>
      <c r="AT928" s="59">
        <v>1</v>
      </c>
      <c r="AU928" s="97">
        <v>0</v>
      </c>
      <c r="AV928" s="97">
        <v>0</v>
      </c>
      <c r="AW928" s="97">
        <v>0</v>
      </c>
      <c r="AX928" s="97">
        <v>0</v>
      </c>
      <c r="AY928" s="97">
        <v>0</v>
      </c>
      <c r="AZ928" s="97">
        <v>0</v>
      </c>
      <c r="BA928" s="97">
        <v>0</v>
      </c>
      <c r="BB928" s="97">
        <v>0</v>
      </c>
      <c r="BC928" s="97">
        <v>0</v>
      </c>
      <c r="BD928" s="97">
        <v>0</v>
      </c>
      <c r="BE928" s="70">
        <f>VLOOKUP(A928,'Plant Stock'!B:C,2,0)</f>
        <v>548</v>
      </c>
      <c r="BF928" s="71">
        <f>BE928-'Assy RM(DV)'!B928</f>
        <v>418</v>
      </c>
      <c r="BG928" s="71">
        <f>BF928-'Assy RM(DV)'!C928</f>
        <v>228</v>
      </c>
      <c r="BH928" s="71">
        <f>BG928-'Assy RM(DV)'!D928</f>
        <v>128</v>
      </c>
      <c r="BI928" s="71">
        <f>BH928-'Assy RM(DV)'!E928</f>
        <v>28</v>
      </c>
      <c r="BJ928" s="71">
        <f>BI928-'Assy RM(DV)'!F928</f>
        <v>-72</v>
      </c>
      <c r="BK928" s="71">
        <f>BJ928-'Assy RM(DV)'!G928</f>
        <v>-172</v>
      </c>
      <c r="BL928" s="71">
        <f>BK928-'Assy RM(DV)'!H928</f>
        <v>-272</v>
      </c>
      <c r="BM928" s="71">
        <f>BL928-'Assy RM(DV)'!I928</f>
        <v>-272</v>
      </c>
      <c r="BN928" s="71">
        <f>BM928-'Assy RM(DV)'!J928</f>
        <v>-272</v>
      </c>
      <c r="BO928" s="71">
        <f>BN928-'Assy RM(DV)'!K928</f>
        <v>-272</v>
      </c>
      <c r="BP928" s="71">
        <f>BO928-'Assy RM(DV)'!L928</f>
        <v>-272</v>
      </c>
      <c r="BQ928" s="71">
        <f>BP928-'Assy RM(DV)'!M928</f>
        <v>-272</v>
      </c>
      <c r="BR928" s="56">
        <f t="shared" si="110"/>
        <v>50</v>
      </c>
      <c r="BS928" s="56" t="b">
        <f t="shared" si="111"/>
        <v>0</v>
      </c>
      <c r="BT928" s="56">
        <f t="shared" si="112"/>
        <v>2</v>
      </c>
      <c r="BU928" s="98" t="b">
        <f t="shared" si="113"/>
        <v>0</v>
      </c>
    </row>
    <row r="929" spans="1:73" s="28" customFormat="1" hidden="1" x14ac:dyDescent="0.25">
      <c r="A929" s="28" t="s">
        <v>10028</v>
      </c>
      <c r="B929" s="28" t="s">
        <v>10029</v>
      </c>
      <c r="C929" s="142" t="s">
        <v>10003</v>
      </c>
      <c r="D929" s="97">
        <v>0</v>
      </c>
      <c r="E929" s="97">
        <v>0</v>
      </c>
      <c r="F929" s="59">
        <v>0</v>
      </c>
      <c r="G929" s="97">
        <v>0</v>
      </c>
      <c r="H929" s="59">
        <v>0</v>
      </c>
      <c r="I929" s="97">
        <v>0</v>
      </c>
      <c r="J929" s="97">
        <v>0</v>
      </c>
      <c r="K929" s="59">
        <v>0</v>
      </c>
      <c r="L929" s="59">
        <v>0</v>
      </c>
      <c r="M929" s="97">
        <v>0</v>
      </c>
      <c r="N929" s="97">
        <v>0</v>
      </c>
      <c r="O929" s="97">
        <v>0</v>
      </c>
      <c r="P929" s="97">
        <v>0</v>
      </c>
      <c r="Q929" s="59">
        <v>0</v>
      </c>
      <c r="R929" s="59">
        <v>0</v>
      </c>
      <c r="S929" s="97">
        <v>0</v>
      </c>
      <c r="T929" s="97">
        <v>0</v>
      </c>
      <c r="U929" s="59">
        <v>0</v>
      </c>
      <c r="V929" s="59">
        <v>0</v>
      </c>
      <c r="W929" s="59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59">
        <v>0</v>
      </c>
      <c r="AE929" s="59">
        <v>0</v>
      </c>
      <c r="AF929" s="97">
        <v>0</v>
      </c>
      <c r="AG929" s="97">
        <v>0</v>
      </c>
      <c r="AH929" s="97">
        <v>0</v>
      </c>
      <c r="AI929" s="90">
        <v>0</v>
      </c>
      <c r="AJ929" s="91">
        <v>0</v>
      </c>
      <c r="AK929" s="99">
        <v>0</v>
      </c>
      <c r="AL929" s="97">
        <v>0</v>
      </c>
      <c r="AM929" s="97">
        <v>0</v>
      </c>
      <c r="AN929" s="97">
        <v>0</v>
      </c>
      <c r="AO929" s="97">
        <v>0</v>
      </c>
      <c r="AP929" s="90">
        <v>0</v>
      </c>
      <c r="AQ929" s="91">
        <v>0</v>
      </c>
      <c r="AR929" s="90">
        <v>0</v>
      </c>
      <c r="AS929" s="97">
        <v>0</v>
      </c>
      <c r="AT929" s="59">
        <v>0</v>
      </c>
      <c r="AU929" s="97">
        <v>0</v>
      </c>
      <c r="AV929" s="97">
        <v>0</v>
      </c>
      <c r="AW929" s="97">
        <v>0</v>
      </c>
      <c r="AX929" s="97">
        <v>0</v>
      </c>
      <c r="AY929" s="97">
        <v>0</v>
      </c>
      <c r="AZ929" s="97">
        <v>0</v>
      </c>
      <c r="BA929" s="97">
        <v>0</v>
      </c>
      <c r="BB929" s="97">
        <v>0</v>
      </c>
      <c r="BC929" s="97">
        <v>0</v>
      </c>
      <c r="BD929" s="97">
        <v>0</v>
      </c>
      <c r="BE929" s="70">
        <f>VLOOKUP(A929,'Plant Stock'!B:C,2,0)</f>
        <v>0</v>
      </c>
      <c r="BF929" s="71">
        <f>BE929-'Assy RM(DV)'!B929</f>
        <v>0</v>
      </c>
      <c r="BG929" s="71">
        <f>BF929-'Assy RM(DV)'!C929</f>
        <v>0</v>
      </c>
      <c r="BH929" s="71">
        <f>BG929-'Assy RM(DV)'!D929</f>
        <v>0</v>
      </c>
      <c r="BI929" s="71">
        <f>BH929-'Assy RM(DV)'!E929</f>
        <v>0</v>
      </c>
      <c r="BJ929" s="71">
        <f>BI929-'Assy RM(DV)'!F929</f>
        <v>0</v>
      </c>
      <c r="BK929" s="71">
        <f>BJ929-'Assy RM(DV)'!G929</f>
        <v>0</v>
      </c>
      <c r="BL929" s="71">
        <f>BK929-'Assy RM(DV)'!H929</f>
        <v>0</v>
      </c>
      <c r="BM929" s="71">
        <f>BL929-'Assy RM(DV)'!I929</f>
        <v>0</v>
      </c>
      <c r="BN929" s="71">
        <f>BM929-'Assy RM(DV)'!J929</f>
        <v>0</v>
      </c>
      <c r="BO929" s="71">
        <f>BN929-'Assy RM(DV)'!K929</f>
        <v>0</v>
      </c>
      <c r="BP929" s="71">
        <f>BO929-'Assy RM(DV)'!L929</f>
        <v>0</v>
      </c>
      <c r="BQ929" s="71">
        <f>BP929-'Assy RM(DV)'!M929</f>
        <v>0</v>
      </c>
      <c r="BR929" s="56">
        <f t="shared" ref="BR929:BR947" si="114">COUNTIF(D929:BC929,"0")</f>
        <v>52</v>
      </c>
      <c r="BS929" s="56" t="b">
        <f t="shared" ref="BS929:BS947" si="115">BR929=E929</f>
        <v>0</v>
      </c>
      <c r="BT929" s="56">
        <f t="shared" ref="BT929:BT947" si="116">SUM(D929:AZ929)</f>
        <v>0</v>
      </c>
      <c r="BU929" s="98" t="b">
        <f t="shared" ref="BU929:BU947" si="117">BT929=R929</f>
        <v>1</v>
      </c>
    </row>
    <row r="930" spans="1:73" s="28" customFormat="1" hidden="1" x14ac:dyDescent="0.25">
      <c r="A930" s="28" t="s">
        <v>10088</v>
      </c>
      <c r="B930" s="28" t="s">
        <v>10030</v>
      </c>
      <c r="C930" s="142" t="s">
        <v>7604</v>
      </c>
      <c r="D930" s="97">
        <v>0</v>
      </c>
      <c r="E930" s="97">
        <v>0</v>
      </c>
      <c r="F930" s="59">
        <v>0</v>
      </c>
      <c r="G930" s="97">
        <v>0</v>
      </c>
      <c r="H930" s="59">
        <v>0</v>
      </c>
      <c r="I930" s="97">
        <v>0</v>
      </c>
      <c r="J930" s="97">
        <v>0</v>
      </c>
      <c r="K930" s="59">
        <v>0</v>
      </c>
      <c r="L930" s="59">
        <v>1</v>
      </c>
      <c r="M930" s="97">
        <v>0</v>
      </c>
      <c r="N930" s="97">
        <v>0</v>
      </c>
      <c r="O930" s="97">
        <v>0</v>
      </c>
      <c r="P930" s="97">
        <v>0</v>
      </c>
      <c r="Q930" s="59">
        <v>0</v>
      </c>
      <c r="R930" s="59">
        <v>0</v>
      </c>
      <c r="S930" s="97">
        <v>0</v>
      </c>
      <c r="T930" s="97">
        <v>0</v>
      </c>
      <c r="U930" s="59">
        <v>0</v>
      </c>
      <c r="V930" s="59">
        <v>0</v>
      </c>
      <c r="W930" s="59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59">
        <v>0</v>
      </c>
      <c r="AE930" s="59">
        <v>0</v>
      </c>
      <c r="AF930" s="97">
        <v>0</v>
      </c>
      <c r="AG930" s="97">
        <v>0</v>
      </c>
      <c r="AH930" s="97">
        <v>0</v>
      </c>
      <c r="AI930" s="90">
        <v>0</v>
      </c>
      <c r="AJ930" s="91">
        <v>0</v>
      </c>
      <c r="AK930" s="99">
        <v>0</v>
      </c>
      <c r="AL930" s="97">
        <v>0</v>
      </c>
      <c r="AM930" s="97">
        <v>0</v>
      </c>
      <c r="AN930" s="97">
        <v>0</v>
      </c>
      <c r="AO930" s="97">
        <v>0</v>
      </c>
      <c r="AP930" s="90">
        <v>0</v>
      </c>
      <c r="AQ930" s="91">
        <v>0</v>
      </c>
      <c r="AR930" s="90">
        <v>0</v>
      </c>
      <c r="AS930" s="97">
        <v>0</v>
      </c>
      <c r="AT930" s="59">
        <v>0</v>
      </c>
      <c r="AU930" s="97">
        <v>0</v>
      </c>
      <c r="AV930" s="97">
        <v>0</v>
      </c>
      <c r="AW930" s="97">
        <v>0</v>
      </c>
      <c r="AX930" s="97">
        <v>0</v>
      </c>
      <c r="AY930" s="97">
        <v>0</v>
      </c>
      <c r="AZ930" s="97">
        <v>0</v>
      </c>
      <c r="BA930" s="97">
        <v>0</v>
      </c>
      <c r="BB930" s="97">
        <v>0</v>
      </c>
      <c r="BC930" s="97">
        <v>0</v>
      </c>
      <c r="BD930" s="97">
        <v>0</v>
      </c>
      <c r="BE930" s="70">
        <f>VLOOKUP(A930,'Plant Stock'!B:C,2,0)</f>
        <v>1160</v>
      </c>
      <c r="BF930" s="71">
        <f>BE930-'Assy RM(DV)'!B930</f>
        <v>910</v>
      </c>
      <c r="BG930" s="71">
        <f>BF930-'Assy RM(DV)'!C930</f>
        <v>660</v>
      </c>
      <c r="BH930" s="71">
        <f>BG930-'Assy RM(DV)'!D930</f>
        <v>410</v>
      </c>
      <c r="BI930" s="71">
        <f>BH930-'Assy RM(DV)'!E930</f>
        <v>160</v>
      </c>
      <c r="BJ930" s="71">
        <f>BI930-'Assy RM(DV)'!F930</f>
        <v>-90</v>
      </c>
      <c r="BK930" s="71">
        <f>BJ930-'Assy RM(DV)'!G930</f>
        <v>-90</v>
      </c>
      <c r="BL930" s="71">
        <f>BK930-'Assy RM(DV)'!H930</f>
        <v>-90</v>
      </c>
      <c r="BM930" s="71">
        <f>BL930-'Assy RM(DV)'!I930</f>
        <v>-90</v>
      </c>
      <c r="BN930" s="71">
        <f>BM930-'Assy RM(DV)'!J930</f>
        <v>-90</v>
      </c>
      <c r="BO930" s="71">
        <f>BN930-'Assy RM(DV)'!K930</f>
        <v>-90</v>
      </c>
      <c r="BP930" s="71">
        <f>BO930-'Assy RM(DV)'!L930</f>
        <v>-90</v>
      </c>
      <c r="BQ930" s="71">
        <f>BP930-'Assy RM(DV)'!M930</f>
        <v>-90</v>
      </c>
      <c r="BR930" s="56">
        <f t="shared" si="114"/>
        <v>51</v>
      </c>
      <c r="BS930" s="56" t="b">
        <f t="shared" si="115"/>
        <v>0</v>
      </c>
      <c r="BT930" s="56">
        <f t="shared" si="116"/>
        <v>1</v>
      </c>
      <c r="BU930" s="98" t="b">
        <f t="shared" si="117"/>
        <v>0</v>
      </c>
    </row>
    <row r="931" spans="1:73" s="28" customFormat="1" hidden="1" x14ac:dyDescent="0.25">
      <c r="A931" s="28" t="s">
        <v>10066</v>
      </c>
      <c r="B931" s="28" t="s">
        <v>10031</v>
      </c>
      <c r="C931" s="142" t="s">
        <v>7473</v>
      </c>
      <c r="D931" s="97">
        <v>0</v>
      </c>
      <c r="E931" s="97">
        <v>0</v>
      </c>
      <c r="F931" s="59">
        <v>0</v>
      </c>
      <c r="G931" s="97">
        <v>0</v>
      </c>
      <c r="H931" s="59">
        <v>0</v>
      </c>
      <c r="I931" s="97">
        <v>0</v>
      </c>
      <c r="J931" s="97">
        <v>0</v>
      </c>
      <c r="K931" s="59">
        <v>0</v>
      </c>
      <c r="L931" s="59">
        <v>1</v>
      </c>
      <c r="M931" s="97">
        <v>0</v>
      </c>
      <c r="N931" s="97">
        <v>0</v>
      </c>
      <c r="O931" s="97">
        <v>0</v>
      </c>
      <c r="P931" s="97">
        <v>0</v>
      </c>
      <c r="Q931" s="59">
        <v>0</v>
      </c>
      <c r="R931" s="59">
        <v>0</v>
      </c>
      <c r="S931" s="97">
        <v>0</v>
      </c>
      <c r="T931" s="97">
        <v>0</v>
      </c>
      <c r="U931" s="59">
        <v>0</v>
      </c>
      <c r="V931" s="59">
        <v>0</v>
      </c>
      <c r="W931" s="59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59">
        <v>0</v>
      </c>
      <c r="AE931" s="59">
        <v>0</v>
      </c>
      <c r="AF931" s="97">
        <v>0</v>
      </c>
      <c r="AG931" s="97">
        <v>0</v>
      </c>
      <c r="AH931" s="97">
        <v>0</v>
      </c>
      <c r="AI931" s="90">
        <v>0</v>
      </c>
      <c r="AJ931" s="91">
        <v>0</v>
      </c>
      <c r="AK931" s="99">
        <v>0</v>
      </c>
      <c r="AL931" s="97">
        <v>0</v>
      </c>
      <c r="AM931" s="97">
        <v>0</v>
      </c>
      <c r="AN931" s="97">
        <v>0</v>
      </c>
      <c r="AO931" s="97">
        <v>0</v>
      </c>
      <c r="AP931" s="90">
        <v>0</v>
      </c>
      <c r="AQ931" s="91">
        <v>0</v>
      </c>
      <c r="AR931" s="90">
        <v>0</v>
      </c>
      <c r="AS931" s="97">
        <v>0</v>
      </c>
      <c r="AT931" s="59">
        <v>0</v>
      </c>
      <c r="AU931" s="97">
        <v>0</v>
      </c>
      <c r="AV931" s="97">
        <v>0</v>
      </c>
      <c r="AW931" s="97">
        <v>0</v>
      </c>
      <c r="AX931" s="97">
        <v>0</v>
      </c>
      <c r="AY931" s="97">
        <v>0</v>
      </c>
      <c r="AZ931" s="97">
        <v>0</v>
      </c>
      <c r="BA931" s="97">
        <v>0</v>
      </c>
      <c r="BB931" s="97">
        <v>0</v>
      </c>
      <c r="BC931" s="97">
        <v>0</v>
      </c>
      <c r="BD931" s="97">
        <v>0</v>
      </c>
      <c r="BE931" s="70">
        <f>VLOOKUP(A931,'Plant Stock'!B:C,2,0)</f>
        <v>7607</v>
      </c>
      <c r="BF931" s="71">
        <f>BE931-'Assy RM(DV)'!B931</f>
        <v>7357</v>
      </c>
      <c r="BG931" s="71">
        <f>BF931-'Assy RM(DV)'!C931</f>
        <v>7107</v>
      </c>
      <c r="BH931" s="71">
        <f>BG931-'Assy RM(DV)'!D931</f>
        <v>6857</v>
      </c>
      <c r="BI931" s="71">
        <f>BH931-'Assy RM(DV)'!E931</f>
        <v>6607</v>
      </c>
      <c r="BJ931" s="71">
        <f>BI931-'Assy RM(DV)'!F931</f>
        <v>6357</v>
      </c>
      <c r="BK931" s="71">
        <f>BJ931-'Assy RM(DV)'!G931</f>
        <v>6357</v>
      </c>
      <c r="BL931" s="71">
        <f>BK931-'Assy RM(DV)'!H931</f>
        <v>6357</v>
      </c>
      <c r="BM931" s="71">
        <f>BL931-'Assy RM(DV)'!I931</f>
        <v>6357</v>
      </c>
      <c r="BN931" s="71">
        <f>BM931-'Assy RM(DV)'!J931</f>
        <v>6357</v>
      </c>
      <c r="BO931" s="71">
        <f>BN931-'Assy RM(DV)'!K931</f>
        <v>6357</v>
      </c>
      <c r="BP931" s="71">
        <f>BO931-'Assy RM(DV)'!L931</f>
        <v>6357</v>
      </c>
      <c r="BQ931" s="71">
        <f>BP931-'Assy RM(DV)'!M931</f>
        <v>6357</v>
      </c>
      <c r="BR931" s="56">
        <f t="shared" si="114"/>
        <v>51</v>
      </c>
      <c r="BS931" s="56" t="b">
        <f t="shared" si="115"/>
        <v>0</v>
      </c>
      <c r="BT931" s="56">
        <f t="shared" si="116"/>
        <v>1</v>
      </c>
      <c r="BU931" s="98" t="b">
        <f t="shared" si="117"/>
        <v>0</v>
      </c>
    </row>
    <row r="932" spans="1:73" s="28" customFormat="1" hidden="1" x14ac:dyDescent="0.25">
      <c r="A932" s="28" t="s">
        <v>10032</v>
      </c>
      <c r="B932" s="28" t="s">
        <v>10033</v>
      </c>
      <c r="C932" s="142" t="s">
        <v>7604</v>
      </c>
      <c r="D932" s="97">
        <v>0</v>
      </c>
      <c r="E932" s="97">
        <v>0</v>
      </c>
      <c r="F932" s="59">
        <v>0</v>
      </c>
      <c r="G932" s="97">
        <v>0</v>
      </c>
      <c r="H932" s="59">
        <v>0</v>
      </c>
      <c r="I932" s="97">
        <v>0</v>
      </c>
      <c r="J932" s="97">
        <v>0</v>
      </c>
      <c r="K932" s="59">
        <v>0</v>
      </c>
      <c r="L932" s="59">
        <v>1</v>
      </c>
      <c r="M932" s="97">
        <v>0</v>
      </c>
      <c r="N932" s="97">
        <v>0</v>
      </c>
      <c r="O932" s="97">
        <v>0</v>
      </c>
      <c r="P932" s="97">
        <v>0</v>
      </c>
      <c r="Q932" s="59">
        <v>0</v>
      </c>
      <c r="R932" s="59">
        <v>0</v>
      </c>
      <c r="S932" s="97">
        <v>0</v>
      </c>
      <c r="T932" s="97">
        <v>0</v>
      </c>
      <c r="U932" s="59">
        <v>0</v>
      </c>
      <c r="V932" s="59">
        <v>0</v>
      </c>
      <c r="W932" s="59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59">
        <v>0</v>
      </c>
      <c r="AE932" s="59">
        <v>0</v>
      </c>
      <c r="AF932" s="97">
        <v>0</v>
      </c>
      <c r="AG932" s="97">
        <v>0</v>
      </c>
      <c r="AH932" s="97">
        <v>0</v>
      </c>
      <c r="AI932" s="90">
        <v>0</v>
      </c>
      <c r="AJ932" s="91">
        <v>0</v>
      </c>
      <c r="AK932" s="99">
        <v>0</v>
      </c>
      <c r="AL932" s="97">
        <v>0</v>
      </c>
      <c r="AM932" s="97">
        <v>0</v>
      </c>
      <c r="AN932" s="97">
        <v>0</v>
      </c>
      <c r="AO932" s="97">
        <v>0</v>
      </c>
      <c r="AP932" s="90">
        <v>0</v>
      </c>
      <c r="AQ932" s="91">
        <v>0</v>
      </c>
      <c r="AR932" s="90">
        <v>0</v>
      </c>
      <c r="AS932" s="97">
        <v>0</v>
      </c>
      <c r="AT932" s="59">
        <v>0</v>
      </c>
      <c r="AU932" s="97">
        <v>0</v>
      </c>
      <c r="AV932" s="97">
        <v>0</v>
      </c>
      <c r="AW932" s="97">
        <v>0</v>
      </c>
      <c r="AX932" s="97">
        <v>0</v>
      </c>
      <c r="AY932" s="97">
        <v>0</v>
      </c>
      <c r="AZ932" s="97">
        <v>0</v>
      </c>
      <c r="BA932" s="97">
        <v>0</v>
      </c>
      <c r="BB932" s="97">
        <v>0</v>
      </c>
      <c r="BC932" s="97">
        <v>0</v>
      </c>
      <c r="BD932" s="97">
        <v>0</v>
      </c>
      <c r="BE932" s="70">
        <f>VLOOKUP(A932,'Plant Stock'!B:C,2,0)</f>
        <v>1501</v>
      </c>
      <c r="BF932" s="71">
        <f>BE932-'Assy RM(DV)'!B932</f>
        <v>1251</v>
      </c>
      <c r="BG932" s="71">
        <f>BF932-'Assy RM(DV)'!C932</f>
        <v>1001</v>
      </c>
      <c r="BH932" s="71">
        <f>BG932-'Assy RM(DV)'!D932</f>
        <v>751</v>
      </c>
      <c r="BI932" s="71">
        <f>BH932-'Assy RM(DV)'!E932</f>
        <v>501</v>
      </c>
      <c r="BJ932" s="71">
        <f>BI932-'Assy RM(DV)'!F932</f>
        <v>251</v>
      </c>
      <c r="BK932" s="71">
        <f>BJ932-'Assy RM(DV)'!G932</f>
        <v>251</v>
      </c>
      <c r="BL932" s="71">
        <f>BK932-'Assy RM(DV)'!H932</f>
        <v>251</v>
      </c>
      <c r="BM932" s="71">
        <f>BL932-'Assy RM(DV)'!I932</f>
        <v>251</v>
      </c>
      <c r="BN932" s="71">
        <f>BM932-'Assy RM(DV)'!J932</f>
        <v>251</v>
      </c>
      <c r="BO932" s="71">
        <f>BN932-'Assy RM(DV)'!K932</f>
        <v>251</v>
      </c>
      <c r="BP932" s="71">
        <f>BO932-'Assy RM(DV)'!L932</f>
        <v>251</v>
      </c>
      <c r="BQ932" s="71">
        <f>BP932-'Assy RM(DV)'!M932</f>
        <v>251</v>
      </c>
      <c r="BR932" s="56">
        <f t="shared" si="114"/>
        <v>51</v>
      </c>
      <c r="BS932" s="56" t="b">
        <f t="shared" si="115"/>
        <v>0</v>
      </c>
      <c r="BT932" s="56">
        <f t="shared" si="116"/>
        <v>1</v>
      </c>
      <c r="BU932" s="98" t="b">
        <f t="shared" si="117"/>
        <v>0</v>
      </c>
    </row>
    <row r="933" spans="1:73" s="28" customFormat="1" hidden="1" x14ac:dyDescent="0.25">
      <c r="A933" s="28" t="s">
        <v>10034</v>
      </c>
      <c r="B933" s="28" t="s">
        <v>10035</v>
      </c>
      <c r="C933" s="142" t="s">
        <v>9206</v>
      </c>
      <c r="D933" s="97">
        <v>0</v>
      </c>
      <c r="E933" s="97">
        <v>0</v>
      </c>
      <c r="F933" s="59">
        <v>0</v>
      </c>
      <c r="G933" s="97">
        <v>0</v>
      </c>
      <c r="H933" s="59">
        <v>0</v>
      </c>
      <c r="I933" s="97">
        <v>0</v>
      </c>
      <c r="J933" s="97">
        <v>0</v>
      </c>
      <c r="K933" s="59">
        <v>0</v>
      </c>
      <c r="L933" s="59">
        <v>1</v>
      </c>
      <c r="M933" s="97">
        <v>0</v>
      </c>
      <c r="N933" s="97">
        <v>0</v>
      </c>
      <c r="O933" s="97">
        <v>0</v>
      </c>
      <c r="P933" s="97">
        <v>0</v>
      </c>
      <c r="Q933" s="59">
        <v>0</v>
      </c>
      <c r="R933" s="59">
        <v>0</v>
      </c>
      <c r="S933" s="97">
        <v>0</v>
      </c>
      <c r="T933" s="97">
        <v>0</v>
      </c>
      <c r="U933" s="59">
        <v>0</v>
      </c>
      <c r="V933" s="59">
        <v>0</v>
      </c>
      <c r="W933" s="59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59">
        <v>0</v>
      </c>
      <c r="AE933" s="59">
        <v>0</v>
      </c>
      <c r="AF933" s="97">
        <v>0</v>
      </c>
      <c r="AG933" s="97">
        <v>0</v>
      </c>
      <c r="AH933" s="97">
        <v>0</v>
      </c>
      <c r="AI933" s="90">
        <v>0</v>
      </c>
      <c r="AJ933" s="91">
        <v>0</v>
      </c>
      <c r="AK933" s="99">
        <v>0</v>
      </c>
      <c r="AL933" s="97">
        <v>0</v>
      </c>
      <c r="AM933" s="97">
        <v>0</v>
      </c>
      <c r="AN933" s="97">
        <v>0</v>
      </c>
      <c r="AO933" s="97">
        <v>0</v>
      </c>
      <c r="AP933" s="90">
        <v>0</v>
      </c>
      <c r="AQ933" s="91">
        <v>0</v>
      </c>
      <c r="AR933" s="90">
        <v>0</v>
      </c>
      <c r="AS933" s="97">
        <v>0</v>
      </c>
      <c r="AT933" s="59">
        <v>0</v>
      </c>
      <c r="AU933" s="97">
        <v>0</v>
      </c>
      <c r="AV933" s="97">
        <v>0</v>
      </c>
      <c r="AW933" s="97">
        <v>0</v>
      </c>
      <c r="AX933" s="97">
        <v>0</v>
      </c>
      <c r="AY933" s="97">
        <v>0</v>
      </c>
      <c r="AZ933" s="97">
        <v>0</v>
      </c>
      <c r="BA933" s="97">
        <v>0</v>
      </c>
      <c r="BB933" s="97">
        <v>0</v>
      </c>
      <c r="BC933" s="97">
        <v>0</v>
      </c>
      <c r="BD933" s="97">
        <v>0</v>
      </c>
      <c r="BE933" s="70">
        <f>VLOOKUP(A933,'Plant Stock'!B:C,2,0)</f>
        <v>7438</v>
      </c>
      <c r="BF933" s="71">
        <f>BE933-'Assy RM(DV)'!B933</f>
        <v>7188</v>
      </c>
      <c r="BG933" s="71">
        <f>BF933-'Assy RM(DV)'!C933</f>
        <v>6938</v>
      </c>
      <c r="BH933" s="71">
        <f>BG933-'Assy RM(DV)'!D933</f>
        <v>6688</v>
      </c>
      <c r="BI933" s="71">
        <f>BH933-'Assy RM(DV)'!E933</f>
        <v>6438</v>
      </c>
      <c r="BJ933" s="71">
        <f>BI933-'Assy RM(DV)'!F933</f>
        <v>6188</v>
      </c>
      <c r="BK933" s="71">
        <f>BJ933-'Assy RM(DV)'!G933</f>
        <v>6188</v>
      </c>
      <c r="BL933" s="71">
        <f>BK933-'Assy RM(DV)'!H933</f>
        <v>6188</v>
      </c>
      <c r="BM933" s="71">
        <f>BL933-'Assy RM(DV)'!I933</f>
        <v>6188</v>
      </c>
      <c r="BN933" s="71">
        <f>BM933-'Assy RM(DV)'!J933</f>
        <v>6188</v>
      </c>
      <c r="BO933" s="71">
        <f>BN933-'Assy RM(DV)'!K933</f>
        <v>6188</v>
      </c>
      <c r="BP933" s="71">
        <f>BO933-'Assy RM(DV)'!L933</f>
        <v>6188</v>
      </c>
      <c r="BQ933" s="71">
        <f>BP933-'Assy RM(DV)'!M933</f>
        <v>6188</v>
      </c>
      <c r="BR933" s="56">
        <f t="shared" si="114"/>
        <v>51</v>
      </c>
      <c r="BS933" s="56" t="b">
        <f t="shared" si="115"/>
        <v>0</v>
      </c>
      <c r="BT933" s="56">
        <f t="shared" si="116"/>
        <v>1</v>
      </c>
      <c r="BU933" s="98" t="b">
        <f t="shared" si="117"/>
        <v>0</v>
      </c>
    </row>
    <row r="934" spans="1:73" s="28" customFormat="1" hidden="1" x14ac:dyDescent="0.25">
      <c r="A934" s="28" t="s">
        <v>10036</v>
      </c>
      <c r="B934" s="28" t="s">
        <v>10037</v>
      </c>
      <c r="C934" s="142" t="s">
        <v>10075</v>
      </c>
      <c r="D934" s="97">
        <v>0</v>
      </c>
      <c r="E934" s="97">
        <v>0</v>
      </c>
      <c r="F934" s="59">
        <v>0</v>
      </c>
      <c r="G934" s="97">
        <v>0</v>
      </c>
      <c r="H934" s="59">
        <v>0</v>
      </c>
      <c r="I934" s="97">
        <v>0</v>
      </c>
      <c r="J934" s="97">
        <v>0</v>
      </c>
      <c r="K934" s="59">
        <v>0</v>
      </c>
      <c r="L934" s="59">
        <v>1</v>
      </c>
      <c r="M934" s="97">
        <v>0</v>
      </c>
      <c r="N934" s="97">
        <v>0</v>
      </c>
      <c r="O934" s="97">
        <v>0</v>
      </c>
      <c r="P934" s="97">
        <v>0</v>
      </c>
      <c r="Q934" s="59">
        <v>0</v>
      </c>
      <c r="R934" s="59">
        <v>0</v>
      </c>
      <c r="S934" s="97">
        <v>0</v>
      </c>
      <c r="T934" s="97">
        <v>0</v>
      </c>
      <c r="U934" s="59">
        <v>0</v>
      </c>
      <c r="V934" s="59">
        <v>0</v>
      </c>
      <c r="W934" s="59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59">
        <v>0</v>
      </c>
      <c r="AE934" s="59">
        <v>0</v>
      </c>
      <c r="AF934" s="97">
        <v>0</v>
      </c>
      <c r="AG934" s="97">
        <v>0</v>
      </c>
      <c r="AH934" s="97">
        <v>0</v>
      </c>
      <c r="AI934" s="90">
        <v>0</v>
      </c>
      <c r="AJ934" s="91">
        <v>0</v>
      </c>
      <c r="AK934" s="99">
        <v>0</v>
      </c>
      <c r="AL934" s="97">
        <v>0</v>
      </c>
      <c r="AM934" s="97">
        <v>0</v>
      </c>
      <c r="AN934" s="97">
        <v>0</v>
      </c>
      <c r="AO934" s="97">
        <v>0</v>
      </c>
      <c r="AP934" s="90">
        <v>0</v>
      </c>
      <c r="AQ934" s="91">
        <v>0</v>
      </c>
      <c r="AR934" s="90">
        <v>0</v>
      </c>
      <c r="AS934" s="97">
        <v>0</v>
      </c>
      <c r="AT934" s="59">
        <v>0</v>
      </c>
      <c r="AU934" s="97">
        <v>0</v>
      </c>
      <c r="AV934" s="97">
        <v>0</v>
      </c>
      <c r="AW934" s="97">
        <v>0</v>
      </c>
      <c r="AX934" s="97">
        <v>0</v>
      </c>
      <c r="AY934" s="97">
        <v>0</v>
      </c>
      <c r="AZ934" s="97">
        <v>0</v>
      </c>
      <c r="BA934" s="97">
        <v>0</v>
      </c>
      <c r="BB934" s="97">
        <v>0</v>
      </c>
      <c r="BC934" s="97">
        <v>0</v>
      </c>
      <c r="BD934" s="97">
        <v>0</v>
      </c>
      <c r="BE934" s="70">
        <f>VLOOKUP(A934,'Plant Stock'!B:C,2,0)</f>
        <v>3653</v>
      </c>
      <c r="BF934" s="71">
        <f>BE934-'Assy RM(DV)'!B934</f>
        <v>3403</v>
      </c>
      <c r="BG934" s="71">
        <f>BF934-'Assy RM(DV)'!C934</f>
        <v>3153</v>
      </c>
      <c r="BH934" s="71">
        <f>BG934-'Assy RM(DV)'!D934</f>
        <v>2903</v>
      </c>
      <c r="BI934" s="71">
        <f>BH934-'Assy RM(DV)'!E934</f>
        <v>2653</v>
      </c>
      <c r="BJ934" s="71">
        <f>BI934-'Assy RM(DV)'!F934</f>
        <v>2403</v>
      </c>
      <c r="BK934" s="71">
        <f>BJ934-'Assy RM(DV)'!G934</f>
        <v>2403</v>
      </c>
      <c r="BL934" s="71">
        <f>BK934-'Assy RM(DV)'!H934</f>
        <v>2403</v>
      </c>
      <c r="BM934" s="71">
        <f>BL934-'Assy RM(DV)'!I934</f>
        <v>2403</v>
      </c>
      <c r="BN934" s="71">
        <f>BM934-'Assy RM(DV)'!J934</f>
        <v>2403</v>
      </c>
      <c r="BO934" s="71">
        <f>BN934-'Assy RM(DV)'!K934</f>
        <v>2403</v>
      </c>
      <c r="BP934" s="71">
        <f>BO934-'Assy RM(DV)'!L934</f>
        <v>2403</v>
      </c>
      <c r="BQ934" s="71">
        <f>BP934-'Assy RM(DV)'!M934</f>
        <v>2403</v>
      </c>
      <c r="BR934" s="56">
        <f t="shared" si="114"/>
        <v>51</v>
      </c>
      <c r="BS934" s="56" t="b">
        <f t="shared" si="115"/>
        <v>0</v>
      </c>
      <c r="BT934" s="56">
        <f t="shared" si="116"/>
        <v>1</v>
      </c>
      <c r="BU934" s="98" t="b">
        <f t="shared" si="117"/>
        <v>0</v>
      </c>
    </row>
    <row r="935" spans="1:73" s="28" customFormat="1" hidden="1" x14ac:dyDescent="0.25">
      <c r="A935" s="28" t="s">
        <v>10038</v>
      </c>
      <c r="B935" s="28" t="s">
        <v>10039</v>
      </c>
      <c r="C935" s="142" t="s">
        <v>7604</v>
      </c>
      <c r="D935" s="97">
        <v>0</v>
      </c>
      <c r="E935" s="97">
        <v>0</v>
      </c>
      <c r="F935" s="59">
        <v>0</v>
      </c>
      <c r="G935" s="97">
        <v>0</v>
      </c>
      <c r="H935" s="59">
        <v>0</v>
      </c>
      <c r="I935" s="97">
        <v>0</v>
      </c>
      <c r="J935" s="97">
        <v>0</v>
      </c>
      <c r="K935" s="59">
        <v>0</v>
      </c>
      <c r="L935" s="59">
        <v>1</v>
      </c>
      <c r="M935" s="97">
        <v>0</v>
      </c>
      <c r="N935" s="97">
        <v>0</v>
      </c>
      <c r="O935" s="97">
        <v>0</v>
      </c>
      <c r="P935" s="97">
        <v>0</v>
      </c>
      <c r="Q935" s="59">
        <v>0</v>
      </c>
      <c r="R935" s="59">
        <v>0</v>
      </c>
      <c r="S935" s="97">
        <v>0</v>
      </c>
      <c r="T935" s="97">
        <v>0</v>
      </c>
      <c r="U935" s="59">
        <v>0</v>
      </c>
      <c r="V935" s="59">
        <v>0</v>
      </c>
      <c r="W935" s="59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59">
        <v>0</v>
      </c>
      <c r="AE935" s="59">
        <v>0</v>
      </c>
      <c r="AF935" s="97">
        <v>0</v>
      </c>
      <c r="AG935" s="97">
        <v>0</v>
      </c>
      <c r="AH935" s="97">
        <v>0</v>
      </c>
      <c r="AI935" s="90">
        <v>0</v>
      </c>
      <c r="AJ935" s="91">
        <v>0</v>
      </c>
      <c r="AK935" s="99">
        <v>0</v>
      </c>
      <c r="AL935" s="97">
        <v>0</v>
      </c>
      <c r="AM935" s="97">
        <v>0</v>
      </c>
      <c r="AN935" s="97">
        <v>0</v>
      </c>
      <c r="AO935" s="97">
        <v>0</v>
      </c>
      <c r="AP935" s="90">
        <v>0</v>
      </c>
      <c r="AQ935" s="91">
        <v>0</v>
      </c>
      <c r="AR935" s="90">
        <v>0</v>
      </c>
      <c r="AS935" s="97">
        <v>0</v>
      </c>
      <c r="AT935" s="59">
        <v>0</v>
      </c>
      <c r="AU935" s="97">
        <v>0</v>
      </c>
      <c r="AV935" s="97">
        <v>0</v>
      </c>
      <c r="AW935" s="97">
        <v>0</v>
      </c>
      <c r="AX935" s="97">
        <v>0</v>
      </c>
      <c r="AY935" s="97">
        <v>0</v>
      </c>
      <c r="AZ935" s="97">
        <v>0</v>
      </c>
      <c r="BA935" s="97">
        <v>0</v>
      </c>
      <c r="BB935" s="97">
        <v>0</v>
      </c>
      <c r="BC935" s="97">
        <v>0</v>
      </c>
      <c r="BD935" s="97">
        <v>0</v>
      </c>
      <c r="BE935" s="70">
        <f>VLOOKUP(A935,'Plant Stock'!B:C,2,0)</f>
        <v>5200</v>
      </c>
      <c r="BF935" s="71">
        <f>BE935-'Assy RM(DV)'!B935</f>
        <v>4950</v>
      </c>
      <c r="BG935" s="71">
        <f>BF935-'Assy RM(DV)'!C935</f>
        <v>4700</v>
      </c>
      <c r="BH935" s="71">
        <f>BG935-'Assy RM(DV)'!D935</f>
        <v>4450</v>
      </c>
      <c r="BI935" s="71">
        <f>BH935-'Assy RM(DV)'!E935</f>
        <v>4200</v>
      </c>
      <c r="BJ935" s="71">
        <f>BI935-'Assy RM(DV)'!F935</f>
        <v>3950</v>
      </c>
      <c r="BK935" s="71">
        <f>BJ935-'Assy RM(DV)'!G935</f>
        <v>3950</v>
      </c>
      <c r="BL935" s="71">
        <f>BK935-'Assy RM(DV)'!H935</f>
        <v>3950</v>
      </c>
      <c r="BM935" s="71">
        <f>BL935-'Assy RM(DV)'!I935</f>
        <v>3950</v>
      </c>
      <c r="BN935" s="71">
        <f>BM935-'Assy RM(DV)'!J935</f>
        <v>3950</v>
      </c>
      <c r="BO935" s="71">
        <f>BN935-'Assy RM(DV)'!K935</f>
        <v>3950</v>
      </c>
      <c r="BP935" s="71">
        <f>BO935-'Assy RM(DV)'!L935</f>
        <v>3950</v>
      </c>
      <c r="BQ935" s="71">
        <f>BP935-'Assy RM(DV)'!M935</f>
        <v>3950</v>
      </c>
      <c r="BR935" s="56">
        <f t="shared" si="114"/>
        <v>51</v>
      </c>
      <c r="BS935" s="56" t="b">
        <f t="shared" si="115"/>
        <v>0</v>
      </c>
      <c r="BT935" s="56">
        <f t="shared" si="116"/>
        <v>1</v>
      </c>
      <c r="BU935" s="98" t="b">
        <f t="shared" si="117"/>
        <v>0</v>
      </c>
    </row>
    <row r="936" spans="1:73" s="28" customFormat="1" hidden="1" x14ac:dyDescent="0.25">
      <c r="A936" s="28" t="s">
        <v>10040</v>
      </c>
      <c r="B936" s="28" t="s">
        <v>10041</v>
      </c>
      <c r="C936" s="142" t="s">
        <v>7604</v>
      </c>
      <c r="D936" s="97">
        <v>0</v>
      </c>
      <c r="E936" s="97">
        <v>0</v>
      </c>
      <c r="F936" s="59">
        <v>0</v>
      </c>
      <c r="G936" s="97">
        <v>0</v>
      </c>
      <c r="H936" s="59">
        <v>0</v>
      </c>
      <c r="I936" s="97">
        <v>0</v>
      </c>
      <c r="J936" s="97">
        <v>0</v>
      </c>
      <c r="K936" s="59">
        <v>0</v>
      </c>
      <c r="L936" s="59">
        <v>1</v>
      </c>
      <c r="M936" s="97">
        <v>0</v>
      </c>
      <c r="N936" s="97">
        <v>0</v>
      </c>
      <c r="O936" s="97">
        <v>0</v>
      </c>
      <c r="P936" s="97">
        <v>0</v>
      </c>
      <c r="Q936" s="59">
        <v>0</v>
      </c>
      <c r="R936" s="59">
        <v>0</v>
      </c>
      <c r="S936" s="97">
        <v>0</v>
      </c>
      <c r="T936" s="97">
        <v>0</v>
      </c>
      <c r="U936" s="59">
        <v>0</v>
      </c>
      <c r="V936" s="59">
        <v>0</v>
      </c>
      <c r="W936" s="59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59">
        <v>0</v>
      </c>
      <c r="AE936" s="59">
        <v>0</v>
      </c>
      <c r="AF936" s="97">
        <v>0</v>
      </c>
      <c r="AG936" s="97">
        <v>0</v>
      </c>
      <c r="AH936" s="97">
        <v>0</v>
      </c>
      <c r="AI936" s="90">
        <v>0</v>
      </c>
      <c r="AJ936" s="91">
        <v>0</v>
      </c>
      <c r="AK936" s="99">
        <v>0</v>
      </c>
      <c r="AL936" s="97">
        <v>0</v>
      </c>
      <c r="AM936" s="97">
        <v>0</v>
      </c>
      <c r="AN936" s="97">
        <v>0</v>
      </c>
      <c r="AO936" s="97">
        <v>0</v>
      </c>
      <c r="AP936" s="90">
        <v>0</v>
      </c>
      <c r="AQ936" s="91">
        <v>0</v>
      </c>
      <c r="AR936" s="90">
        <v>0</v>
      </c>
      <c r="AS936" s="97">
        <v>0</v>
      </c>
      <c r="AT936" s="59">
        <v>0</v>
      </c>
      <c r="AU936" s="97">
        <v>0</v>
      </c>
      <c r="AV936" s="97">
        <v>0</v>
      </c>
      <c r="AW936" s="97">
        <v>0</v>
      </c>
      <c r="AX936" s="97">
        <v>0</v>
      </c>
      <c r="AY936" s="97">
        <v>0</v>
      </c>
      <c r="AZ936" s="97">
        <v>0</v>
      </c>
      <c r="BA936" s="97">
        <v>0</v>
      </c>
      <c r="BB936" s="97">
        <v>0</v>
      </c>
      <c r="BC936" s="97">
        <v>0</v>
      </c>
      <c r="BD936" s="97">
        <v>0</v>
      </c>
      <c r="BE936" s="70">
        <f>VLOOKUP(A936,'Plant Stock'!B:C,2,0)</f>
        <v>5136</v>
      </c>
      <c r="BF936" s="71">
        <f>BE936-'Assy RM(DV)'!B936</f>
        <v>4886</v>
      </c>
      <c r="BG936" s="71">
        <f>BF936-'Assy RM(DV)'!C936</f>
        <v>4636</v>
      </c>
      <c r="BH936" s="71">
        <f>BG936-'Assy RM(DV)'!D936</f>
        <v>4386</v>
      </c>
      <c r="BI936" s="71">
        <f>BH936-'Assy RM(DV)'!E936</f>
        <v>4136</v>
      </c>
      <c r="BJ936" s="71">
        <f>BI936-'Assy RM(DV)'!F936</f>
        <v>3886</v>
      </c>
      <c r="BK936" s="71">
        <f>BJ936-'Assy RM(DV)'!G936</f>
        <v>3886</v>
      </c>
      <c r="BL936" s="71">
        <f>BK936-'Assy RM(DV)'!H936</f>
        <v>3886</v>
      </c>
      <c r="BM936" s="71">
        <f>BL936-'Assy RM(DV)'!I936</f>
        <v>3886</v>
      </c>
      <c r="BN936" s="71">
        <f>BM936-'Assy RM(DV)'!J936</f>
        <v>3886</v>
      </c>
      <c r="BO936" s="71">
        <f>BN936-'Assy RM(DV)'!K936</f>
        <v>3886</v>
      </c>
      <c r="BP936" s="71">
        <f>BO936-'Assy RM(DV)'!L936</f>
        <v>3886</v>
      </c>
      <c r="BQ936" s="71">
        <f>BP936-'Assy RM(DV)'!M936</f>
        <v>3886</v>
      </c>
      <c r="BR936" s="56">
        <f t="shared" si="114"/>
        <v>51</v>
      </c>
      <c r="BS936" s="56" t="b">
        <f t="shared" si="115"/>
        <v>0</v>
      </c>
      <c r="BT936" s="56">
        <f t="shared" si="116"/>
        <v>1</v>
      </c>
      <c r="BU936" s="98" t="b">
        <f t="shared" si="117"/>
        <v>0</v>
      </c>
    </row>
    <row r="937" spans="1:73" s="28" customFormat="1" hidden="1" x14ac:dyDescent="0.25">
      <c r="A937" s="28" t="s">
        <v>10042</v>
      </c>
      <c r="B937" s="28" t="s">
        <v>10043</v>
      </c>
      <c r="C937" s="142" t="s">
        <v>10075</v>
      </c>
      <c r="D937" s="97">
        <v>0</v>
      </c>
      <c r="E937" s="97">
        <v>0</v>
      </c>
      <c r="F937" s="59">
        <v>0</v>
      </c>
      <c r="G937" s="97">
        <v>0</v>
      </c>
      <c r="H937" s="59">
        <v>0</v>
      </c>
      <c r="I937" s="97">
        <v>0</v>
      </c>
      <c r="J937" s="97">
        <v>0</v>
      </c>
      <c r="K937" s="59">
        <v>0</v>
      </c>
      <c r="L937" s="59">
        <v>1</v>
      </c>
      <c r="M937" s="97">
        <v>0</v>
      </c>
      <c r="N937" s="97">
        <v>0</v>
      </c>
      <c r="O937" s="97">
        <v>0</v>
      </c>
      <c r="P937" s="97">
        <v>0</v>
      </c>
      <c r="Q937" s="59">
        <v>0</v>
      </c>
      <c r="R937" s="59">
        <v>0</v>
      </c>
      <c r="S937" s="97">
        <v>0</v>
      </c>
      <c r="T937" s="97">
        <v>0</v>
      </c>
      <c r="U937" s="59">
        <v>0</v>
      </c>
      <c r="V937" s="59">
        <v>0</v>
      </c>
      <c r="W937" s="59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59">
        <v>0</v>
      </c>
      <c r="AE937" s="59">
        <v>0</v>
      </c>
      <c r="AF937" s="97">
        <v>0</v>
      </c>
      <c r="AG937" s="97">
        <v>0</v>
      </c>
      <c r="AH937" s="97">
        <v>0</v>
      </c>
      <c r="AI937" s="90">
        <v>0</v>
      </c>
      <c r="AJ937" s="91">
        <v>0</v>
      </c>
      <c r="AK937" s="99">
        <v>0</v>
      </c>
      <c r="AL937" s="97">
        <v>0</v>
      </c>
      <c r="AM937" s="97">
        <v>0</v>
      </c>
      <c r="AN937" s="97">
        <v>0</v>
      </c>
      <c r="AO937" s="97">
        <v>0</v>
      </c>
      <c r="AP937" s="90">
        <v>0</v>
      </c>
      <c r="AQ937" s="91">
        <v>0</v>
      </c>
      <c r="AR937" s="90">
        <v>0</v>
      </c>
      <c r="AS937" s="97">
        <v>0</v>
      </c>
      <c r="AT937" s="59">
        <v>0</v>
      </c>
      <c r="AU937" s="97">
        <v>0</v>
      </c>
      <c r="AV937" s="97">
        <v>0</v>
      </c>
      <c r="AW937" s="97">
        <v>0</v>
      </c>
      <c r="AX937" s="97">
        <v>0</v>
      </c>
      <c r="AY937" s="97">
        <v>0</v>
      </c>
      <c r="AZ937" s="97">
        <v>0</v>
      </c>
      <c r="BA937" s="97">
        <v>0</v>
      </c>
      <c r="BB937" s="97">
        <v>0</v>
      </c>
      <c r="BC937" s="97">
        <v>0</v>
      </c>
      <c r="BD937" s="97">
        <v>0</v>
      </c>
      <c r="BE937" s="70">
        <f>VLOOKUP(A937,'Plant Stock'!B:C,2,0)</f>
        <v>5062</v>
      </c>
      <c r="BF937" s="71">
        <f>BE937-'Assy RM(DV)'!B937</f>
        <v>4812</v>
      </c>
      <c r="BG937" s="71">
        <f>BF937-'Assy RM(DV)'!C937</f>
        <v>4562</v>
      </c>
      <c r="BH937" s="71">
        <f>BG937-'Assy RM(DV)'!D937</f>
        <v>4312</v>
      </c>
      <c r="BI937" s="71">
        <f>BH937-'Assy RM(DV)'!E937</f>
        <v>4062</v>
      </c>
      <c r="BJ937" s="71">
        <f>BI937-'Assy RM(DV)'!F937</f>
        <v>3812</v>
      </c>
      <c r="BK937" s="71">
        <f>BJ937-'Assy RM(DV)'!G937</f>
        <v>3812</v>
      </c>
      <c r="BL937" s="71">
        <f>BK937-'Assy RM(DV)'!H937</f>
        <v>3812</v>
      </c>
      <c r="BM937" s="71">
        <f>BL937-'Assy RM(DV)'!I937</f>
        <v>3812</v>
      </c>
      <c r="BN937" s="71">
        <f>BM937-'Assy RM(DV)'!J937</f>
        <v>3812</v>
      </c>
      <c r="BO937" s="71">
        <f>BN937-'Assy RM(DV)'!K937</f>
        <v>3812</v>
      </c>
      <c r="BP937" s="71">
        <f>BO937-'Assy RM(DV)'!L937</f>
        <v>3812</v>
      </c>
      <c r="BQ937" s="71">
        <f>BP937-'Assy RM(DV)'!M937</f>
        <v>3812</v>
      </c>
      <c r="BR937" s="56">
        <f t="shared" si="114"/>
        <v>51</v>
      </c>
      <c r="BS937" s="56" t="b">
        <f t="shared" si="115"/>
        <v>0</v>
      </c>
      <c r="BT937" s="56">
        <f t="shared" si="116"/>
        <v>1</v>
      </c>
      <c r="BU937" s="98" t="b">
        <f t="shared" si="117"/>
        <v>0</v>
      </c>
    </row>
    <row r="938" spans="1:73" s="28" customFormat="1" hidden="1" x14ac:dyDescent="0.25">
      <c r="A938" s="28" t="s">
        <v>10044</v>
      </c>
      <c r="B938" s="28" t="s">
        <v>10045</v>
      </c>
      <c r="C938" s="142" t="s">
        <v>10075</v>
      </c>
      <c r="D938" s="97">
        <v>0</v>
      </c>
      <c r="E938" s="97">
        <v>0</v>
      </c>
      <c r="F938" s="59">
        <v>0</v>
      </c>
      <c r="G938" s="97">
        <v>0</v>
      </c>
      <c r="H938" s="59">
        <v>0</v>
      </c>
      <c r="I938" s="97">
        <v>0</v>
      </c>
      <c r="J938" s="97">
        <v>0</v>
      </c>
      <c r="K938" s="59">
        <v>0</v>
      </c>
      <c r="L938" s="59">
        <v>1</v>
      </c>
      <c r="M938" s="97">
        <v>0</v>
      </c>
      <c r="N938" s="97">
        <v>0</v>
      </c>
      <c r="O938" s="97">
        <v>0</v>
      </c>
      <c r="P938" s="97">
        <v>0</v>
      </c>
      <c r="Q938" s="59">
        <v>0</v>
      </c>
      <c r="R938" s="59">
        <v>0</v>
      </c>
      <c r="S938" s="97">
        <v>0</v>
      </c>
      <c r="T938" s="97">
        <v>0</v>
      </c>
      <c r="U938" s="59">
        <v>0</v>
      </c>
      <c r="V938" s="59">
        <v>0</v>
      </c>
      <c r="W938" s="59">
        <v>0</v>
      </c>
      <c r="X938" s="97">
        <v>0</v>
      </c>
      <c r="Y938" s="97">
        <v>0</v>
      </c>
      <c r="Z938" s="97">
        <v>0</v>
      </c>
      <c r="AA938" s="97">
        <v>0</v>
      </c>
      <c r="AB938" s="97">
        <v>0</v>
      </c>
      <c r="AC938" s="97">
        <v>0</v>
      </c>
      <c r="AD938" s="59">
        <v>0</v>
      </c>
      <c r="AE938" s="59">
        <v>0</v>
      </c>
      <c r="AF938" s="97">
        <v>0</v>
      </c>
      <c r="AG938" s="97">
        <v>0</v>
      </c>
      <c r="AH938" s="97">
        <v>0</v>
      </c>
      <c r="AI938" s="90">
        <v>0</v>
      </c>
      <c r="AJ938" s="91">
        <v>0</v>
      </c>
      <c r="AK938" s="99">
        <v>0</v>
      </c>
      <c r="AL938" s="97">
        <v>0</v>
      </c>
      <c r="AM938" s="97">
        <v>0</v>
      </c>
      <c r="AN938" s="97">
        <v>0</v>
      </c>
      <c r="AO938" s="97">
        <v>0</v>
      </c>
      <c r="AP938" s="90">
        <v>0</v>
      </c>
      <c r="AQ938" s="91">
        <v>0</v>
      </c>
      <c r="AR938" s="90">
        <v>0</v>
      </c>
      <c r="AS938" s="97">
        <v>0</v>
      </c>
      <c r="AT938" s="59">
        <v>0</v>
      </c>
      <c r="AU938" s="97">
        <v>0</v>
      </c>
      <c r="AV938" s="97">
        <v>0</v>
      </c>
      <c r="AW938" s="97">
        <v>0</v>
      </c>
      <c r="AX938" s="97">
        <v>0</v>
      </c>
      <c r="AY938" s="97">
        <v>0</v>
      </c>
      <c r="AZ938" s="97">
        <v>0</v>
      </c>
      <c r="BA938" s="97">
        <v>0</v>
      </c>
      <c r="BB938" s="97">
        <v>0</v>
      </c>
      <c r="BC938" s="97">
        <v>0</v>
      </c>
      <c r="BD938" s="97">
        <v>0</v>
      </c>
      <c r="BE938" s="70">
        <f>VLOOKUP(A938,'Plant Stock'!B:C,2,0)</f>
        <v>7168</v>
      </c>
      <c r="BF938" s="71">
        <f>BE938-'Assy RM(DV)'!B938</f>
        <v>6918</v>
      </c>
      <c r="BG938" s="71">
        <f>BF938-'Assy RM(DV)'!C938</f>
        <v>6668</v>
      </c>
      <c r="BH938" s="71">
        <f>BG938-'Assy RM(DV)'!D938</f>
        <v>6418</v>
      </c>
      <c r="BI938" s="71">
        <f>BH938-'Assy RM(DV)'!E938</f>
        <v>6168</v>
      </c>
      <c r="BJ938" s="71">
        <f>BI938-'Assy RM(DV)'!F938</f>
        <v>5918</v>
      </c>
      <c r="BK938" s="71">
        <f>BJ938-'Assy RM(DV)'!G938</f>
        <v>5918</v>
      </c>
      <c r="BL938" s="71">
        <f>BK938-'Assy RM(DV)'!H938</f>
        <v>5918</v>
      </c>
      <c r="BM938" s="71">
        <f>BL938-'Assy RM(DV)'!I938</f>
        <v>5918</v>
      </c>
      <c r="BN938" s="71">
        <f>BM938-'Assy RM(DV)'!J938</f>
        <v>5918</v>
      </c>
      <c r="BO938" s="71">
        <f>BN938-'Assy RM(DV)'!K938</f>
        <v>5918</v>
      </c>
      <c r="BP938" s="71">
        <f>BO938-'Assy RM(DV)'!L938</f>
        <v>5918</v>
      </c>
      <c r="BQ938" s="71">
        <f>BP938-'Assy RM(DV)'!M938</f>
        <v>5918</v>
      </c>
      <c r="BR938" s="56">
        <f t="shared" si="114"/>
        <v>51</v>
      </c>
      <c r="BS938" s="56" t="b">
        <f t="shared" si="115"/>
        <v>0</v>
      </c>
      <c r="BT938" s="56">
        <f t="shared" si="116"/>
        <v>1</v>
      </c>
      <c r="BU938" s="98" t="b">
        <f t="shared" si="117"/>
        <v>0</v>
      </c>
    </row>
    <row r="939" spans="1:73" s="28" customFormat="1" hidden="1" x14ac:dyDescent="0.25">
      <c r="A939" s="28" t="s">
        <v>10046</v>
      </c>
      <c r="B939" s="28" t="s">
        <v>10047</v>
      </c>
      <c r="C939" s="142" t="s">
        <v>10075</v>
      </c>
      <c r="D939" s="97">
        <v>0</v>
      </c>
      <c r="E939" s="97">
        <v>0</v>
      </c>
      <c r="F939" s="59">
        <v>0</v>
      </c>
      <c r="G939" s="97">
        <v>0</v>
      </c>
      <c r="H939" s="59">
        <v>0</v>
      </c>
      <c r="I939" s="97">
        <v>0</v>
      </c>
      <c r="J939" s="97">
        <v>0</v>
      </c>
      <c r="K939" s="59">
        <v>0</v>
      </c>
      <c r="L939" s="59">
        <v>1</v>
      </c>
      <c r="M939" s="97">
        <v>0</v>
      </c>
      <c r="N939" s="97">
        <v>0</v>
      </c>
      <c r="O939" s="97">
        <v>0</v>
      </c>
      <c r="P939" s="97">
        <v>0</v>
      </c>
      <c r="Q939" s="59">
        <v>0</v>
      </c>
      <c r="R939" s="59">
        <v>0</v>
      </c>
      <c r="S939" s="97">
        <v>0</v>
      </c>
      <c r="T939" s="97">
        <v>0</v>
      </c>
      <c r="U939" s="59">
        <v>0</v>
      </c>
      <c r="V939" s="59">
        <v>0</v>
      </c>
      <c r="W939" s="59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59">
        <v>0</v>
      </c>
      <c r="AE939" s="59">
        <v>0</v>
      </c>
      <c r="AF939" s="97">
        <v>0</v>
      </c>
      <c r="AG939" s="97">
        <v>0</v>
      </c>
      <c r="AH939" s="97">
        <v>0</v>
      </c>
      <c r="AI939" s="90">
        <v>0</v>
      </c>
      <c r="AJ939" s="91">
        <v>0</v>
      </c>
      <c r="AK939" s="99">
        <v>0</v>
      </c>
      <c r="AL939" s="97">
        <v>0</v>
      </c>
      <c r="AM939" s="97">
        <v>0</v>
      </c>
      <c r="AN939" s="97">
        <v>0</v>
      </c>
      <c r="AO939" s="97">
        <v>0</v>
      </c>
      <c r="AP939" s="90">
        <v>0</v>
      </c>
      <c r="AQ939" s="91">
        <v>0</v>
      </c>
      <c r="AR939" s="90">
        <v>0</v>
      </c>
      <c r="AS939" s="97">
        <v>0</v>
      </c>
      <c r="AT939" s="59">
        <v>0</v>
      </c>
      <c r="AU939" s="97">
        <v>0</v>
      </c>
      <c r="AV939" s="97">
        <v>0</v>
      </c>
      <c r="AW939" s="97">
        <v>0</v>
      </c>
      <c r="AX939" s="97">
        <v>0</v>
      </c>
      <c r="AY939" s="97">
        <v>0</v>
      </c>
      <c r="AZ939" s="97">
        <v>0</v>
      </c>
      <c r="BA939" s="97">
        <v>0</v>
      </c>
      <c r="BB939" s="97">
        <v>0</v>
      </c>
      <c r="BC939" s="97">
        <v>0</v>
      </c>
      <c r="BD939" s="97">
        <v>0</v>
      </c>
      <c r="BE939" s="70">
        <f>VLOOKUP(A939,'Plant Stock'!B:C,2,0)</f>
        <v>5535</v>
      </c>
      <c r="BF939" s="71">
        <f>BE939-'Assy RM(DV)'!B939</f>
        <v>5285</v>
      </c>
      <c r="BG939" s="71">
        <f>BF939-'Assy RM(DV)'!C939</f>
        <v>5035</v>
      </c>
      <c r="BH939" s="71">
        <f>BG939-'Assy RM(DV)'!D939</f>
        <v>4785</v>
      </c>
      <c r="BI939" s="71">
        <f>BH939-'Assy RM(DV)'!E939</f>
        <v>4535</v>
      </c>
      <c r="BJ939" s="71">
        <f>BI939-'Assy RM(DV)'!F939</f>
        <v>4285</v>
      </c>
      <c r="BK939" s="71">
        <f>BJ939-'Assy RM(DV)'!G939</f>
        <v>4285</v>
      </c>
      <c r="BL939" s="71">
        <f>BK939-'Assy RM(DV)'!H939</f>
        <v>4285</v>
      </c>
      <c r="BM939" s="71">
        <f>BL939-'Assy RM(DV)'!I939</f>
        <v>4285</v>
      </c>
      <c r="BN939" s="71">
        <f>BM939-'Assy RM(DV)'!J939</f>
        <v>4285</v>
      </c>
      <c r="BO939" s="71">
        <f>BN939-'Assy RM(DV)'!K939</f>
        <v>4285</v>
      </c>
      <c r="BP939" s="71">
        <f>BO939-'Assy RM(DV)'!L939</f>
        <v>4285</v>
      </c>
      <c r="BQ939" s="71">
        <f>BP939-'Assy RM(DV)'!M939</f>
        <v>4285</v>
      </c>
      <c r="BR939" s="56">
        <f t="shared" si="114"/>
        <v>51</v>
      </c>
      <c r="BS939" s="56" t="b">
        <f t="shared" si="115"/>
        <v>0</v>
      </c>
      <c r="BT939" s="56">
        <f t="shared" si="116"/>
        <v>1</v>
      </c>
      <c r="BU939" s="98" t="b">
        <f t="shared" si="117"/>
        <v>0</v>
      </c>
    </row>
    <row r="940" spans="1:73" s="28" customFormat="1" hidden="1" x14ac:dyDescent="0.25">
      <c r="A940" s="28" t="s">
        <v>10048</v>
      </c>
      <c r="B940" s="28" t="s">
        <v>10049</v>
      </c>
      <c r="C940" s="142" t="s">
        <v>10075</v>
      </c>
      <c r="D940" s="97">
        <v>0</v>
      </c>
      <c r="E940" s="97">
        <v>0</v>
      </c>
      <c r="F940" s="59">
        <v>0</v>
      </c>
      <c r="G940" s="97">
        <v>0</v>
      </c>
      <c r="H940" s="59">
        <v>0</v>
      </c>
      <c r="I940" s="97">
        <v>0</v>
      </c>
      <c r="J940" s="97">
        <v>0</v>
      </c>
      <c r="K940" s="59">
        <v>0</v>
      </c>
      <c r="L940" s="59">
        <v>1</v>
      </c>
      <c r="M940" s="97">
        <v>0</v>
      </c>
      <c r="N940" s="97">
        <v>0</v>
      </c>
      <c r="O940" s="97">
        <v>0</v>
      </c>
      <c r="P940" s="97">
        <v>0</v>
      </c>
      <c r="Q940" s="59">
        <v>0</v>
      </c>
      <c r="R940" s="59">
        <v>0</v>
      </c>
      <c r="S940" s="97">
        <v>0</v>
      </c>
      <c r="T940" s="97">
        <v>0</v>
      </c>
      <c r="U940" s="59">
        <v>0</v>
      </c>
      <c r="V940" s="59">
        <v>0</v>
      </c>
      <c r="W940" s="59">
        <v>0</v>
      </c>
      <c r="X940" s="97">
        <v>0</v>
      </c>
      <c r="Y940" s="97">
        <v>0</v>
      </c>
      <c r="Z940" s="97">
        <v>0</v>
      </c>
      <c r="AA940" s="97">
        <v>0</v>
      </c>
      <c r="AB940" s="97">
        <v>0</v>
      </c>
      <c r="AC940" s="97">
        <v>0</v>
      </c>
      <c r="AD940" s="59">
        <v>0</v>
      </c>
      <c r="AE940" s="59">
        <v>0</v>
      </c>
      <c r="AF940" s="97">
        <v>0</v>
      </c>
      <c r="AG940" s="97">
        <v>0</v>
      </c>
      <c r="AH940" s="97">
        <v>0</v>
      </c>
      <c r="AI940" s="90">
        <v>0</v>
      </c>
      <c r="AJ940" s="91">
        <v>0</v>
      </c>
      <c r="AK940" s="99">
        <v>0</v>
      </c>
      <c r="AL940" s="97">
        <v>0</v>
      </c>
      <c r="AM940" s="97">
        <v>0</v>
      </c>
      <c r="AN940" s="97">
        <v>0</v>
      </c>
      <c r="AO940" s="97">
        <v>0</v>
      </c>
      <c r="AP940" s="90">
        <v>0</v>
      </c>
      <c r="AQ940" s="91">
        <v>0</v>
      </c>
      <c r="AR940" s="90">
        <v>0</v>
      </c>
      <c r="AS940" s="97">
        <v>0</v>
      </c>
      <c r="AT940" s="59">
        <v>0</v>
      </c>
      <c r="AU940" s="97">
        <v>0</v>
      </c>
      <c r="AV940" s="97">
        <v>0</v>
      </c>
      <c r="AW940" s="97">
        <v>0</v>
      </c>
      <c r="AX940" s="97">
        <v>0</v>
      </c>
      <c r="AY940" s="97">
        <v>0</v>
      </c>
      <c r="AZ940" s="97">
        <v>0</v>
      </c>
      <c r="BA940" s="97">
        <v>0</v>
      </c>
      <c r="BB940" s="97">
        <v>0</v>
      </c>
      <c r="BC940" s="97">
        <v>0</v>
      </c>
      <c r="BD940" s="97">
        <v>0</v>
      </c>
      <c r="BE940" s="70">
        <f>VLOOKUP(A940,'Plant Stock'!B:C,2,0)</f>
        <v>4878</v>
      </c>
      <c r="BF940" s="71">
        <f>BE940-'Assy RM(DV)'!B940</f>
        <v>4628</v>
      </c>
      <c r="BG940" s="71">
        <f>BF940-'Assy RM(DV)'!C940</f>
        <v>4378</v>
      </c>
      <c r="BH940" s="71">
        <f>BG940-'Assy RM(DV)'!D940</f>
        <v>4128</v>
      </c>
      <c r="BI940" s="71">
        <f>BH940-'Assy RM(DV)'!E940</f>
        <v>3878</v>
      </c>
      <c r="BJ940" s="71">
        <f>BI940-'Assy RM(DV)'!F940</f>
        <v>3628</v>
      </c>
      <c r="BK940" s="71">
        <f>BJ940-'Assy RM(DV)'!G940</f>
        <v>3628</v>
      </c>
      <c r="BL940" s="71">
        <f>BK940-'Assy RM(DV)'!H940</f>
        <v>3628</v>
      </c>
      <c r="BM940" s="71">
        <f>BL940-'Assy RM(DV)'!I940</f>
        <v>3628</v>
      </c>
      <c r="BN940" s="71">
        <f>BM940-'Assy RM(DV)'!J940</f>
        <v>3628</v>
      </c>
      <c r="BO940" s="71">
        <f>BN940-'Assy RM(DV)'!K940</f>
        <v>3628</v>
      </c>
      <c r="BP940" s="71">
        <f>BO940-'Assy RM(DV)'!L940</f>
        <v>3628</v>
      </c>
      <c r="BQ940" s="71">
        <f>BP940-'Assy RM(DV)'!M940</f>
        <v>3628</v>
      </c>
      <c r="BR940" s="56">
        <f t="shared" si="114"/>
        <v>51</v>
      </c>
      <c r="BS940" s="56" t="b">
        <f t="shared" si="115"/>
        <v>0</v>
      </c>
      <c r="BT940" s="56">
        <f t="shared" si="116"/>
        <v>1</v>
      </c>
      <c r="BU940" s="98" t="b">
        <f t="shared" si="117"/>
        <v>0</v>
      </c>
    </row>
    <row r="941" spans="1:73" s="28" customFormat="1" hidden="1" x14ac:dyDescent="0.25">
      <c r="A941" s="28" t="s">
        <v>10050</v>
      </c>
      <c r="B941" s="28" t="s">
        <v>10051</v>
      </c>
      <c r="C941" s="142" t="s">
        <v>7473</v>
      </c>
      <c r="D941" s="97">
        <v>0</v>
      </c>
      <c r="E941" s="97">
        <v>0</v>
      </c>
      <c r="F941" s="59">
        <v>0</v>
      </c>
      <c r="G941" s="97">
        <v>0</v>
      </c>
      <c r="H941" s="59">
        <v>0</v>
      </c>
      <c r="I941" s="97">
        <v>0</v>
      </c>
      <c r="J941" s="97">
        <v>0</v>
      </c>
      <c r="K941" s="59">
        <v>0</v>
      </c>
      <c r="L941" s="59">
        <v>2</v>
      </c>
      <c r="M941" s="97">
        <v>0</v>
      </c>
      <c r="N941" s="97">
        <v>0</v>
      </c>
      <c r="O941" s="97">
        <v>0</v>
      </c>
      <c r="P941" s="97">
        <v>0</v>
      </c>
      <c r="Q941" s="59">
        <v>0</v>
      </c>
      <c r="R941" s="59">
        <v>0</v>
      </c>
      <c r="S941" s="97">
        <v>0</v>
      </c>
      <c r="T941" s="97">
        <v>0</v>
      </c>
      <c r="U941" s="59">
        <v>0</v>
      </c>
      <c r="V941" s="59">
        <v>0</v>
      </c>
      <c r="W941" s="59">
        <v>0</v>
      </c>
      <c r="X941" s="97">
        <v>0</v>
      </c>
      <c r="Y941" s="97">
        <v>0</v>
      </c>
      <c r="Z941" s="97">
        <v>0</v>
      </c>
      <c r="AA941" s="97">
        <v>0</v>
      </c>
      <c r="AB941" s="97">
        <v>0</v>
      </c>
      <c r="AC941" s="97">
        <v>0</v>
      </c>
      <c r="AD941" s="59">
        <v>0</v>
      </c>
      <c r="AE941" s="59">
        <v>0</v>
      </c>
      <c r="AF941" s="97">
        <v>0</v>
      </c>
      <c r="AG941" s="97">
        <v>0</v>
      </c>
      <c r="AH941" s="97">
        <v>0</v>
      </c>
      <c r="AI941" s="90">
        <v>0</v>
      </c>
      <c r="AJ941" s="91">
        <v>0</v>
      </c>
      <c r="AK941" s="99">
        <v>0</v>
      </c>
      <c r="AL941" s="97">
        <v>0</v>
      </c>
      <c r="AM941" s="97">
        <v>0</v>
      </c>
      <c r="AN941" s="97">
        <v>0</v>
      </c>
      <c r="AO941" s="97">
        <v>0</v>
      </c>
      <c r="AP941" s="90">
        <v>0</v>
      </c>
      <c r="AQ941" s="91">
        <v>0</v>
      </c>
      <c r="AR941" s="90">
        <v>0</v>
      </c>
      <c r="AS941" s="97">
        <v>0</v>
      </c>
      <c r="AT941" s="59">
        <v>0</v>
      </c>
      <c r="AU941" s="97">
        <v>0</v>
      </c>
      <c r="AV941" s="97">
        <v>0</v>
      </c>
      <c r="AW941" s="97">
        <v>0</v>
      </c>
      <c r="AX941" s="97">
        <v>0</v>
      </c>
      <c r="AY941" s="97">
        <v>0</v>
      </c>
      <c r="AZ941" s="97">
        <v>0</v>
      </c>
      <c r="BA941" s="97">
        <v>0</v>
      </c>
      <c r="BB941" s="97">
        <v>0</v>
      </c>
      <c r="BC941" s="97">
        <v>0</v>
      </c>
      <c r="BD941" s="97">
        <v>0</v>
      </c>
      <c r="BE941" s="70">
        <f>VLOOKUP(A941,'Plant Stock'!B:C,2,0)</f>
        <v>9427</v>
      </c>
      <c r="BF941" s="71">
        <f>BE941-'Assy RM(DV)'!B941</f>
        <v>8927</v>
      </c>
      <c r="BG941" s="71">
        <f>BF941-'Assy RM(DV)'!C941</f>
        <v>8427</v>
      </c>
      <c r="BH941" s="71">
        <f>BG941-'Assy RM(DV)'!D941</f>
        <v>7927</v>
      </c>
      <c r="BI941" s="71">
        <f>BH941-'Assy RM(DV)'!E941</f>
        <v>7427</v>
      </c>
      <c r="BJ941" s="71">
        <f>BI941-'Assy RM(DV)'!F941</f>
        <v>6927</v>
      </c>
      <c r="BK941" s="71">
        <f>BJ941-'Assy RM(DV)'!G941</f>
        <v>6927</v>
      </c>
      <c r="BL941" s="71">
        <f>BK941-'Assy RM(DV)'!H941</f>
        <v>6927</v>
      </c>
      <c r="BM941" s="71">
        <f>BL941-'Assy RM(DV)'!I941</f>
        <v>6927</v>
      </c>
      <c r="BN941" s="71">
        <f>BM941-'Assy RM(DV)'!J941</f>
        <v>6927</v>
      </c>
      <c r="BO941" s="71">
        <f>BN941-'Assy RM(DV)'!K941</f>
        <v>6927</v>
      </c>
      <c r="BP941" s="71">
        <f>BO941-'Assy RM(DV)'!L941</f>
        <v>6927</v>
      </c>
      <c r="BQ941" s="71">
        <f>BP941-'Assy RM(DV)'!M941</f>
        <v>6927</v>
      </c>
      <c r="BR941" s="56">
        <f t="shared" si="114"/>
        <v>51</v>
      </c>
      <c r="BS941" s="56" t="b">
        <f t="shared" si="115"/>
        <v>0</v>
      </c>
      <c r="BT941" s="56">
        <f t="shared" si="116"/>
        <v>2</v>
      </c>
      <c r="BU941" s="98" t="b">
        <f t="shared" si="117"/>
        <v>0</v>
      </c>
    </row>
    <row r="942" spans="1:73" s="28" customFormat="1" hidden="1" x14ac:dyDescent="0.25">
      <c r="A942" s="28" t="s">
        <v>10052</v>
      </c>
      <c r="B942" s="28" t="s">
        <v>10053</v>
      </c>
      <c r="C942" s="142" t="s">
        <v>9206</v>
      </c>
      <c r="D942" s="97">
        <v>0</v>
      </c>
      <c r="E942" s="97">
        <v>0</v>
      </c>
      <c r="F942" s="59">
        <v>0</v>
      </c>
      <c r="G942" s="97">
        <v>0</v>
      </c>
      <c r="H942" s="59">
        <v>0</v>
      </c>
      <c r="I942" s="97">
        <v>0</v>
      </c>
      <c r="J942" s="97">
        <v>0</v>
      </c>
      <c r="K942" s="59">
        <v>0</v>
      </c>
      <c r="L942" s="59">
        <v>1</v>
      </c>
      <c r="M942" s="97">
        <v>0</v>
      </c>
      <c r="N942" s="97">
        <v>0</v>
      </c>
      <c r="O942" s="97">
        <v>0</v>
      </c>
      <c r="P942" s="97">
        <v>0</v>
      </c>
      <c r="Q942" s="59">
        <v>0</v>
      </c>
      <c r="R942" s="59">
        <v>0</v>
      </c>
      <c r="S942" s="97">
        <v>0</v>
      </c>
      <c r="T942" s="97">
        <v>0</v>
      </c>
      <c r="U942" s="59">
        <v>0</v>
      </c>
      <c r="V942" s="59">
        <v>0</v>
      </c>
      <c r="W942" s="59">
        <v>0</v>
      </c>
      <c r="X942" s="97">
        <v>0</v>
      </c>
      <c r="Y942" s="97">
        <v>0</v>
      </c>
      <c r="Z942" s="97">
        <v>0</v>
      </c>
      <c r="AA942" s="97">
        <v>0</v>
      </c>
      <c r="AB942" s="97">
        <v>0</v>
      </c>
      <c r="AC942" s="97">
        <v>0</v>
      </c>
      <c r="AD942" s="59">
        <v>0</v>
      </c>
      <c r="AE942" s="59">
        <v>0</v>
      </c>
      <c r="AF942" s="97">
        <v>0</v>
      </c>
      <c r="AG942" s="97">
        <v>0</v>
      </c>
      <c r="AH942" s="97">
        <v>0</v>
      </c>
      <c r="AI942" s="90">
        <v>0</v>
      </c>
      <c r="AJ942" s="91">
        <v>0</v>
      </c>
      <c r="AK942" s="99">
        <v>0</v>
      </c>
      <c r="AL942" s="97">
        <v>0</v>
      </c>
      <c r="AM942" s="97">
        <v>0</v>
      </c>
      <c r="AN942" s="97">
        <v>0</v>
      </c>
      <c r="AO942" s="97">
        <v>0</v>
      </c>
      <c r="AP942" s="90">
        <v>0</v>
      </c>
      <c r="AQ942" s="91">
        <v>0</v>
      </c>
      <c r="AR942" s="90">
        <v>0</v>
      </c>
      <c r="AS942" s="97">
        <v>0</v>
      </c>
      <c r="AT942" s="59">
        <v>0</v>
      </c>
      <c r="AU942" s="97">
        <v>0</v>
      </c>
      <c r="AV942" s="97">
        <v>0</v>
      </c>
      <c r="AW942" s="97">
        <v>0</v>
      </c>
      <c r="AX942" s="97">
        <v>0</v>
      </c>
      <c r="AY942" s="97">
        <v>0</v>
      </c>
      <c r="AZ942" s="97">
        <v>0</v>
      </c>
      <c r="BA942" s="97">
        <v>0</v>
      </c>
      <c r="BB942" s="97">
        <v>0</v>
      </c>
      <c r="BC942" s="97">
        <v>0</v>
      </c>
      <c r="BD942" s="97">
        <v>0</v>
      </c>
      <c r="BE942" s="70">
        <f>VLOOKUP(A942,'Plant Stock'!B:C,2,0)</f>
        <v>9058</v>
      </c>
      <c r="BF942" s="71">
        <f>BE942-'Assy RM(DV)'!B942</f>
        <v>8808</v>
      </c>
      <c r="BG942" s="71">
        <f>BF942-'Assy RM(DV)'!C942</f>
        <v>8558</v>
      </c>
      <c r="BH942" s="71">
        <f>BG942-'Assy RM(DV)'!D942</f>
        <v>8308</v>
      </c>
      <c r="BI942" s="71">
        <f>BH942-'Assy RM(DV)'!E942</f>
        <v>8058</v>
      </c>
      <c r="BJ942" s="71">
        <f>BI942-'Assy RM(DV)'!F942</f>
        <v>7808</v>
      </c>
      <c r="BK942" s="71">
        <f>BJ942-'Assy RM(DV)'!G942</f>
        <v>7808</v>
      </c>
      <c r="BL942" s="71">
        <f>BK942-'Assy RM(DV)'!H942</f>
        <v>7808</v>
      </c>
      <c r="BM942" s="71">
        <f>BL942-'Assy RM(DV)'!I942</f>
        <v>7808</v>
      </c>
      <c r="BN942" s="71">
        <f>BM942-'Assy RM(DV)'!J942</f>
        <v>7808</v>
      </c>
      <c r="BO942" s="71">
        <f>BN942-'Assy RM(DV)'!K942</f>
        <v>7808</v>
      </c>
      <c r="BP942" s="71">
        <f>BO942-'Assy RM(DV)'!L942</f>
        <v>7808</v>
      </c>
      <c r="BQ942" s="71">
        <f>BP942-'Assy RM(DV)'!M942</f>
        <v>7808</v>
      </c>
      <c r="BR942" s="56">
        <f t="shared" si="114"/>
        <v>51</v>
      </c>
      <c r="BS942" s="56" t="b">
        <f t="shared" si="115"/>
        <v>0</v>
      </c>
      <c r="BT942" s="56">
        <f t="shared" si="116"/>
        <v>1</v>
      </c>
      <c r="BU942" s="98" t="b">
        <f t="shared" si="117"/>
        <v>0</v>
      </c>
    </row>
    <row r="943" spans="1:73" s="28" customFormat="1" x14ac:dyDescent="0.25">
      <c r="A943" s="28" t="s">
        <v>10054</v>
      </c>
      <c r="B943" s="28" t="s">
        <v>10055</v>
      </c>
      <c r="C943" s="142" t="s">
        <v>7473</v>
      </c>
      <c r="D943" s="97">
        <v>0</v>
      </c>
      <c r="E943" s="97">
        <v>0</v>
      </c>
      <c r="F943" s="59">
        <v>0</v>
      </c>
      <c r="G943" s="97">
        <v>0</v>
      </c>
      <c r="H943" s="59">
        <v>32</v>
      </c>
      <c r="I943" s="97">
        <v>0</v>
      </c>
      <c r="J943" s="97">
        <v>0</v>
      </c>
      <c r="K943" s="59">
        <v>0</v>
      </c>
      <c r="L943" s="59">
        <v>54</v>
      </c>
      <c r="M943" s="97">
        <v>0</v>
      </c>
      <c r="N943" s="97">
        <v>0</v>
      </c>
      <c r="O943" s="97">
        <v>0</v>
      </c>
      <c r="P943" s="97">
        <v>0</v>
      </c>
      <c r="Q943" s="59">
        <v>0</v>
      </c>
      <c r="R943" s="59">
        <v>0</v>
      </c>
      <c r="S943" s="97">
        <v>0</v>
      </c>
      <c r="T943" s="97">
        <v>0</v>
      </c>
      <c r="U943" s="59">
        <v>0</v>
      </c>
      <c r="V943" s="59">
        <v>0</v>
      </c>
      <c r="W943" s="59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59">
        <v>0</v>
      </c>
      <c r="AE943" s="59">
        <v>0</v>
      </c>
      <c r="AF943" s="97">
        <v>0</v>
      </c>
      <c r="AG943" s="97">
        <v>0</v>
      </c>
      <c r="AH943" s="97">
        <v>0</v>
      </c>
      <c r="AI943" s="90">
        <v>0</v>
      </c>
      <c r="AJ943" s="91">
        <v>0</v>
      </c>
      <c r="AK943" s="99">
        <v>0</v>
      </c>
      <c r="AL943" s="97">
        <v>0</v>
      </c>
      <c r="AM943" s="97">
        <v>0</v>
      </c>
      <c r="AN943" s="97">
        <v>0</v>
      </c>
      <c r="AO943" s="97">
        <v>0</v>
      </c>
      <c r="AP943" s="90">
        <v>0</v>
      </c>
      <c r="AQ943" s="91">
        <v>0</v>
      </c>
      <c r="AR943" s="90">
        <v>0</v>
      </c>
      <c r="AS943" s="97">
        <v>0</v>
      </c>
      <c r="AT943" s="59">
        <v>0</v>
      </c>
      <c r="AU943" s="97">
        <v>0</v>
      </c>
      <c r="AV943" s="97">
        <v>0</v>
      </c>
      <c r="AW943" s="97">
        <v>0</v>
      </c>
      <c r="AX943" s="97">
        <v>0</v>
      </c>
      <c r="AY943" s="97">
        <v>0</v>
      </c>
      <c r="AZ943" s="97">
        <v>0</v>
      </c>
      <c r="BA943" s="97">
        <v>0</v>
      </c>
      <c r="BB943" s="97">
        <v>0</v>
      </c>
      <c r="BC943" s="97">
        <v>0</v>
      </c>
      <c r="BD943" s="97">
        <v>0</v>
      </c>
      <c r="BE943" s="70">
        <f>VLOOKUP(A943,'Plant Stock'!B:C,2,0)</f>
        <v>389779</v>
      </c>
      <c r="BF943" s="71">
        <f>BE943-'Assy RM(DV)'!B943</f>
        <v>366679</v>
      </c>
      <c r="BG943" s="71">
        <f>BF943-'Assy RM(DV)'!C943</f>
        <v>343579</v>
      </c>
      <c r="BH943" s="71">
        <f>BG943-'Assy RM(DV)'!D943</f>
        <v>320479</v>
      </c>
      <c r="BI943" s="71">
        <f>BH943-'Assy RM(DV)'!E943</f>
        <v>297379</v>
      </c>
      <c r="BJ943" s="71">
        <f>BI943-'Assy RM(DV)'!F943</f>
        <v>274279</v>
      </c>
      <c r="BK943" s="71">
        <f>BJ943-'Assy RM(DV)'!G943</f>
        <v>274279</v>
      </c>
      <c r="BL943" s="71">
        <f>BK943-'Assy RM(DV)'!H943</f>
        <v>274279</v>
      </c>
      <c r="BM943" s="71">
        <f>BL943-'Assy RM(DV)'!I943</f>
        <v>274279</v>
      </c>
      <c r="BN943" s="71">
        <f>BM943-'Assy RM(DV)'!J943</f>
        <v>274279</v>
      </c>
      <c r="BO943" s="71">
        <f>BN943-'Assy RM(DV)'!K943</f>
        <v>274279</v>
      </c>
      <c r="BP943" s="71">
        <f>BO943-'Assy RM(DV)'!L943</f>
        <v>274279</v>
      </c>
      <c r="BQ943" s="71">
        <f>BP943-'Assy RM(DV)'!M943</f>
        <v>274279</v>
      </c>
      <c r="BR943" s="56">
        <f t="shared" si="114"/>
        <v>50</v>
      </c>
      <c r="BS943" s="56" t="b">
        <f t="shared" si="115"/>
        <v>0</v>
      </c>
      <c r="BT943" s="56">
        <f t="shared" si="116"/>
        <v>86</v>
      </c>
      <c r="BU943" s="98" t="b">
        <f t="shared" si="117"/>
        <v>0</v>
      </c>
    </row>
    <row r="944" spans="1:73" s="28" customFormat="1" hidden="1" x14ac:dyDescent="0.25">
      <c r="A944" s="28" t="s">
        <v>10056</v>
      </c>
      <c r="B944" s="28" t="s">
        <v>10057</v>
      </c>
      <c r="C944" s="142" t="s">
        <v>7473</v>
      </c>
      <c r="D944" s="97">
        <v>0</v>
      </c>
      <c r="E944" s="97">
        <v>0</v>
      </c>
      <c r="F944" s="59">
        <v>0</v>
      </c>
      <c r="G944" s="97">
        <v>0</v>
      </c>
      <c r="H944" s="59">
        <v>0</v>
      </c>
      <c r="I944" s="97">
        <v>0</v>
      </c>
      <c r="J944" s="97">
        <v>0</v>
      </c>
      <c r="K944" s="59">
        <v>0</v>
      </c>
      <c r="L944" s="59">
        <v>2</v>
      </c>
      <c r="M944" s="97">
        <v>0</v>
      </c>
      <c r="N944" s="97">
        <v>0</v>
      </c>
      <c r="O944" s="97">
        <v>0</v>
      </c>
      <c r="P944" s="97">
        <v>0</v>
      </c>
      <c r="Q944" s="59">
        <v>0</v>
      </c>
      <c r="R944" s="59">
        <v>0</v>
      </c>
      <c r="S944" s="97">
        <v>0</v>
      </c>
      <c r="T944" s="97">
        <v>0</v>
      </c>
      <c r="U944" s="59">
        <v>0</v>
      </c>
      <c r="V944" s="59">
        <v>0</v>
      </c>
      <c r="W944" s="59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59">
        <v>0</v>
      </c>
      <c r="AE944" s="59">
        <v>0</v>
      </c>
      <c r="AF944" s="97">
        <v>0</v>
      </c>
      <c r="AG944" s="97">
        <v>0</v>
      </c>
      <c r="AH944" s="97">
        <v>0</v>
      </c>
      <c r="AI944" s="90">
        <v>0</v>
      </c>
      <c r="AJ944" s="91">
        <v>0</v>
      </c>
      <c r="AK944" s="99">
        <v>0</v>
      </c>
      <c r="AL944" s="97">
        <v>0</v>
      </c>
      <c r="AM944" s="97">
        <v>0</v>
      </c>
      <c r="AN944" s="97">
        <v>0</v>
      </c>
      <c r="AO944" s="97">
        <v>0</v>
      </c>
      <c r="AP944" s="90">
        <v>0</v>
      </c>
      <c r="AQ944" s="91">
        <v>0</v>
      </c>
      <c r="AR944" s="90">
        <v>0</v>
      </c>
      <c r="AS944" s="97">
        <v>0</v>
      </c>
      <c r="AT944" s="59">
        <v>0</v>
      </c>
      <c r="AU944" s="97">
        <v>0</v>
      </c>
      <c r="AV944" s="97">
        <v>0</v>
      </c>
      <c r="AW944" s="97">
        <v>0</v>
      </c>
      <c r="AX944" s="97">
        <v>0</v>
      </c>
      <c r="AY944" s="97">
        <v>0</v>
      </c>
      <c r="AZ944" s="97">
        <v>0</v>
      </c>
      <c r="BA944" s="97">
        <v>0</v>
      </c>
      <c r="BB944" s="97">
        <v>0</v>
      </c>
      <c r="BC944" s="97">
        <v>0</v>
      </c>
      <c r="BD944" s="97">
        <v>0</v>
      </c>
      <c r="BE944" s="70">
        <f>VLOOKUP(A944,'Plant Stock'!B:C,2,0)</f>
        <v>6703</v>
      </c>
      <c r="BF944" s="71">
        <f>BE944-'Assy RM(DV)'!B944</f>
        <v>6203</v>
      </c>
      <c r="BG944" s="71">
        <f>BF944-'Assy RM(DV)'!C944</f>
        <v>5703</v>
      </c>
      <c r="BH944" s="71">
        <f>BG944-'Assy RM(DV)'!D944</f>
        <v>5203</v>
      </c>
      <c r="BI944" s="71">
        <f>BH944-'Assy RM(DV)'!E944</f>
        <v>4703</v>
      </c>
      <c r="BJ944" s="71">
        <f>BI944-'Assy RM(DV)'!F944</f>
        <v>4203</v>
      </c>
      <c r="BK944" s="71">
        <f>BJ944-'Assy RM(DV)'!G944</f>
        <v>4203</v>
      </c>
      <c r="BL944" s="71">
        <f>BK944-'Assy RM(DV)'!H944</f>
        <v>4203</v>
      </c>
      <c r="BM944" s="71">
        <f>BL944-'Assy RM(DV)'!I944</f>
        <v>4203</v>
      </c>
      <c r="BN944" s="71">
        <f>BM944-'Assy RM(DV)'!J944</f>
        <v>4203</v>
      </c>
      <c r="BO944" s="71">
        <f>BN944-'Assy RM(DV)'!K944</f>
        <v>4203</v>
      </c>
      <c r="BP944" s="71">
        <f>BO944-'Assy RM(DV)'!L944</f>
        <v>4203</v>
      </c>
      <c r="BQ944" s="71">
        <f>BP944-'Assy RM(DV)'!M944</f>
        <v>4203</v>
      </c>
      <c r="BR944" s="56">
        <f t="shared" si="114"/>
        <v>51</v>
      </c>
      <c r="BS944" s="56" t="b">
        <f t="shared" si="115"/>
        <v>0</v>
      </c>
      <c r="BT944" s="56">
        <f t="shared" si="116"/>
        <v>2</v>
      </c>
      <c r="BU944" s="98" t="b">
        <f t="shared" si="117"/>
        <v>0</v>
      </c>
    </row>
    <row r="945" spans="1:73" s="28" customFormat="1" x14ac:dyDescent="0.25">
      <c r="A945" s="118" t="s">
        <v>10122</v>
      </c>
      <c r="B945" s="119" t="s">
        <v>10059</v>
      </c>
      <c r="C945" s="142" t="s">
        <v>7473</v>
      </c>
      <c r="D945" s="97">
        <v>0</v>
      </c>
      <c r="E945" s="97">
        <v>0</v>
      </c>
      <c r="F945" s="59">
        <v>0</v>
      </c>
      <c r="G945" s="97">
        <v>0</v>
      </c>
      <c r="H945" s="59">
        <v>1</v>
      </c>
      <c r="I945" s="97">
        <v>0</v>
      </c>
      <c r="J945" s="97">
        <v>0</v>
      </c>
      <c r="K945" s="59">
        <v>0</v>
      </c>
      <c r="L945" s="59">
        <v>0</v>
      </c>
      <c r="M945" s="97">
        <v>0</v>
      </c>
      <c r="N945" s="97">
        <v>0</v>
      </c>
      <c r="O945" s="97">
        <v>0</v>
      </c>
      <c r="P945" s="97">
        <v>0</v>
      </c>
      <c r="Q945" s="59">
        <v>0</v>
      </c>
      <c r="R945" s="59">
        <v>0</v>
      </c>
      <c r="S945" s="97">
        <v>0</v>
      </c>
      <c r="T945" s="97">
        <v>0</v>
      </c>
      <c r="U945" s="59">
        <v>0</v>
      </c>
      <c r="V945" s="59">
        <v>0</v>
      </c>
      <c r="W945" s="59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59">
        <v>0</v>
      </c>
      <c r="AE945" s="59">
        <v>0</v>
      </c>
      <c r="AF945" s="97">
        <v>0</v>
      </c>
      <c r="AG945" s="97">
        <v>0</v>
      </c>
      <c r="AH945" s="97">
        <v>0</v>
      </c>
      <c r="AI945" s="90">
        <v>0</v>
      </c>
      <c r="AJ945" s="91">
        <v>0</v>
      </c>
      <c r="AK945" s="99">
        <v>0</v>
      </c>
      <c r="AL945" s="97">
        <v>0</v>
      </c>
      <c r="AM945" s="97">
        <v>0</v>
      </c>
      <c r="AN945" s="97">
        <v>0</v>
      </c>
      <c r="AO945" s="97">
        <v>0</v>
      </c>
      <c r="AP945" s="90">
        <v>0</v>
      </c>
      <c r="AQ945" s="91">
        <v>0</v>
      </c>
      <c r="AR945" s="90">
        <v>0</v>
      </c>
      <c r="AS945" s="97">
        <v>0</v>
      </c>
      <c r="AT945" s="59">
        <v>0</v>
      </c>
      <c r="AU945" s="97">
        <v>0</v>
      </c>
      <c r="AV945" s="97">
        <v>0</v>
      </c>
      <c r="AW945" s="97">
        <v>0</v>
      </c>
      <c r="AX945" s="97">
        <v>0</v>
      </c>
      <c r="AY945" s="97">
        <v>0</v>
      </c>
      <c r="AZ945" s="97">
        <v>0</v>
      </c>
      <c r="BA945" s="97">
        <v>0</v>
      </c>
      <c r="BB945" s="97">
        <v>0</v>
      </c>
      <c r="BC945" s="97">
        <v>0</v>
      </c>
      <c r="BD945" s="97">
        <v>0</v>
      </c>
      <c r="BE945" s="70">
        <f>VLOOKUP(A945,'Plant Stock'!B:C,2,0)</f>
        <v>955</v>
      </c>
      <c r="BF945" s="71">
        <f>BE945-'Assy RM(DV)'!B945</f>
        <v>655</v>
      </c>
      <c r="BG945" s="71">
        <f>BF945-'Assy RM(DV)'!C945</f>
        <v>355</v>
      </c>
      <c r="BH945" s="71">
        <f>BG945-'Assy RM(DV)'!D945</f>
        <v>55</v>
      </c>
      <c r="BI945" s="71">
        <f>BH945-'Assy RM(DV)'!E945</f>
        <v>-245</v>
      </c>
      <c r="BJ945" s="71">
        <f>BI945-'Assy RM(DV)'!F945</f>
        <v>-545</v>
      </c>
      <c r="BK945" s="71">
        <f>BJ945-'Assy RM(DV)'!G945</f>
        <v>-545</v>
      </c>
      <c r="BL945" s="71">
        <f>BK945-'Assy RM(DV)'!H945</f>
        <v>-545</v>
      </c>
      <c r="BM945" s="71">
        <f>BL945-'Assy RM(DV)'!I945</f>
        <v>-545</v>
      </c>
      <c r="BN945" s="71">
        <f>BM945-'Assy RM(DV)'!J945</f>
        <v>-545</v>
      </c>
      <c r="BO945" s="71">
        <f>BN945-'Assy RM(DV)'!K945</f>
        <v>-545</v>
      </c>
      <c r="BP945" s="71">
        <f>BO945-'Assy RM(DV)'!L945</f>
        <v>-545</v>
      </c>
      <c r="BQ945" s="71">
        <f>BP945-'Assy RM(DV)'!M945</f>
        <v>-545</v>
      </c>
      <c r="BR945" s="56">
        <f t="shared" si="114"/>
        <v>51</v>
      </c>
      <c r="BS945" s="56" t="b">
        <f t="shared" si="115"/>
        <v>0</v>
      </c>
      <c r="BT945" s="56">
        <f t="shared" si="116"/>
        <v>1</v>
      </c>
      <c r="BU945" s="98" t="b">
        <f t="shared" si="117"/>
        <v>0</v>
      </c>
    </row>
    <row r="946" spans="1:73" s="28" customFormat="1" x14ac:dyDescent="0.25">
      <c r="A946" s="118" t="s">
        <v>10083</v>
      </c>
      <c r="B946" s="119" t="s">
        <v>10060</v>
      </c>
      <c r="C946" s="142" t="s">
        <v>7604</v>
      </c>
      <c r="D946" s="97">
        <v>0</v>
      </c>
      <c r="E946" s="97">
        <v>0</v>
      </c>
      <c r="F946" s="59">
        <v>0</v>
      </c>
      <c r="G946" s="97">
        <v>0</v>
      </c>
      <c r="H946" s="59">
        <v>1</v>
      </c>
      <c r="I946" s="97">
        <v>0</v>
      </c>
      <c r="J946" s="97">
        <v>0</v>
      </c>
      <c r="K946" s="59">
        <v>0</v>
      </c>
      <c r="L946" s="59">
        <v>0</v>
      </c>
      <c r="M946" s="97">
        <v>0</v>
      </c>
      <c r="N946" s="97">
        <v>0</v>
      </c>
      <c r="O946" s="97">
        <v>0</v>
      </c>
      <c r="P946" s="97">
        <v>0</v>
      </c>
      <c r="Q946" s="59">
        <v>0</v>
      </c>
      <c r="R946" s="59">
        <v>0</v>
      </c>
      <c r="S946" s="97">
        <v>0</v>
      </c>
      <c r="T946" s="97">
        <v>0</v>
      </c>
      <c r="U946" s="59">
        <v>0</v>
      </c>
      <c r="V946" s="59">
        <v>0</v>
      </c>
      <c r="W946" s="59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59">
        <v>0</v>
      </c>
      <c r="AE946" s="59">
        <v>0</v>
      </c>
      <c r="AF946" s="97">
        <v>0</v>
      </c>
      <c r="AG946" s="97">
        <v>0</v>
      </c>
      <c r="AH946" s="97">
        <v>0</v>
      </c>
      <c r="AI946" s="90">
        <v>0</v>
      </c>
      <c r="AJ946" s="91">
        <v>0</v>
      </c>
      <c r="AK946" s="99">
        <v>0</v>
      </c>
      <c r="AL946" s="97">
        <v>0</v>
      </c>
      <c r="AM946" s="97">
        <v>0</v>
      </c>
      <c r="AN946" s="97">
        <v>0</v>
      </c>
      <c r="AO946" s="97">
        <v>0</v>
      </c>
      <c r="AP946" s="90">
        <v>0</v>
      </c>
      <c r="AQ946" s="91">
        <v>0</v>
      </c>
      <c r="AR946" s="90">
        <v>0</v>
      </c>
      <c r="AS946" s="97">
        <v>0</v>
      </c>
      <c r="AT946" s="59">
        <v>0</v>
      </c>
      <c r="AU946" s="97">
        <v>0</v>
      </c>
      <c r="AV946" s="97">
        <v>0</v>
      </c>
      <c r="AW946" s="97">
        <v>0</v>
      </c>
      <c r="AX946" s="97">
        <v>0</v>
      </c>
      <c r="AY946" s="97">
        <v>0</v>
      </c>
      <c r="AZ946" s="97">
        <v>0</v>
      </c>
      <c r="BA946" s="97">
        <v>0</v>
      </c>
      <c r="BB946" s="97">
        <v>0</v>
      </c>
      <c r="BC946" s="97">
        <v>0</v>
      </c>
      <c r="BD946" s="97">
        <v>0</v>
      </c>
      <c r="BE946" s="70">
        <f>VLOOKUP(A946,'Plant Stock'!B:C,2,0)</f>
        <v>1071</v>
      </c>
      <c r="BF946" s="71">
        <f>BE946-'Assy RM(DV)'!B946</f>
        <v>771</v>
      </c>
      <c r="BG946" s="71">
        <f>BF946-'Assy RM(DV)'!C946</f>
        <v>471</v>
      </c>
      <c r="BH946" s="71">
        <f>BG946-'Assy RM(DV)'!D946</f>
        <v>171</v>
      </c>
      <c r="BI946" s="71">
        <f>BH946-'Assy RM(DV)'!E946</f>
        <v>-129</v>
      </c>
      <c r="BJ946" s="71">
        <f>BI946-'Assy RM(DV)'!F946</f>
        <v>-429</v>
      </c>
      <c r="BK946" s="71">
        <f>BJ946-'Assy RM(DV)'!G946</f>
        <v>-429</v>
      </c>
      <c r="BL946" s="71">
        <f>BK946-'Assy RM(DV)'!H946</f>
        <v>-429</v>
      </c>
      <c r="BM946" s="71">
        <f>BL946-'Assy RM(DV)'!I946</f>
        <v>-429</v>
      </c>
      <c r="BN946" s="71">
        <f>BM946-'Assy RM(DV)'!J946</f>
        <v>-429</v>
      </c>
      <c r="BO946" s="71">
        <f>BN946-'Assy RM(DV)'!K946</f>
        <v>-429</v>
      </c>
      <c r="BP946" s="71">
        <f>BO946-'Assy RM(DV)'!L946</f>
        <v>-429</v>
      </c>
      <c r="BQ946" s="71">
        <f>BP946-'Assy RM(DV)'!M946</f>
        <v>-429</v>
      </c>
      <c r="BR946" s="56">
        <f t="shared" si="114"/>
        <v>51</v>
      </c>
      <c r="BS946" s="56" t="b">
        <f t="shared" si="115"/>
        <v>0</v>
      </c>
      <c r="BT946" s="56">
        <f t="shared" si="116"/>
        <v>1</v>
      </c>
      <c r="BU946" s="98" t="b">
        <f t="shared" si="117"/>
        <v>0</v>
      </c>
    </row>
    <row r="947" spans="1:73" s="28" customFormat="1" x14ac:dyDescent="0.25">
      <c r="A947" s="118" t="s">
        <v>10058</v>
      </c>
      <c r="B947" s="119" t="s">
        <v>10061</v>
      </c>
      <c r="C947" s="142" t="s">
        <v>7473</v>
      </c>
      <c r="D947" s="97">
        <v>0</v>
      </c>
      <c r="E947" s="97">
        <v>0</v>
      </c>
      <c r="F947" s="59">
        <v>0</v>
      </c>
      <c r="G947" s="97">
        <v>0</v>
      </c>
      <c r="H947" s="59">
        <v>1</v>
      </c>
      <c r="I947" s="97">
        <v>0</v>
      </c>
      <c r="J947" s="97">
        <v>0</v>
      </c>
      <c r="K947" s="59">
        <v>0</v>
      </c>
      <c r="L947" s="59">
        <v>0</v>
      </c>
      <c r="M947" s="97">
        <v>0</v>
      </c>
      <c r="N947" s="97">
        <v>0</v>
      </c>
      <c r="O947" s="97">
        <v>0</v>
      </c>
      <c r="P947" s="97">
        <v>0</v>
      </c>
      <c r="Q947" s="59">
        <v>0</v>
      </c>
      <c r="R947" s="59">
        <v>0</v>
      </c>
      <c r="S947" s="97">
        <v>0</v>
      </c>
      <c r="T947" s="97">
        <v>0</v>
      </c>
      <c r="U947" s="59">
        <v>0</v>
      </c>
      <c r="V947" s="59">
        <v>0</v>
      </c>
      <c r="W947" s="59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59">
        <v>0</v>
      </c>
      <c r="AE947" s="59">
        <v>0</v>
      </c>
      <c r="AF947" s="97">
        <v>0</v>
      </c>
      <c r="AG947" s="97">
        <v>0</v>
      </c>
      <c r="AH947" s="97">
        <v>0</v>
      </c>
      <c r="AI947" s="90">
        <v>0</v>
      </c>
      <c r="AJ947" s="91">
        <v>0</v>
      </c>
      <c r="AK947" s="99">
        <v>0</v>
      </c>
      <c r="AL947" s="97">
        <v>0</v>
      </c>
      <c r="AM947" s="97">
        <v>0</v>
      </c>
      <c r="AN947" s="97">
        <v>0</v>
      </c>
      <c r="AO947" s="97">
        <v>0</v>
      </c>
      <c r="AP947" s="90">
        <v>0</v>
      </c>
      <c r="AQ947" s="91">
        <v>0</v>
      </c>
      <c r="AR947" s="90">
        <v>0</v>
      </c>
      <c r="AS947" s="97">
        <v>0</v>
      </c>
      <c r="AT947" s="59">
        <v>0</v>
      </c>
      <c r="AU947" s="97">
        <v>0</v>
      </c>
      <c r="AV947" s="97">
        <v>0</v>
      </c>
      <c r="AW947" s="97">
        <v>0</v>
      </c>
      <c r="AX947" s="97">
        <v>0</v>
      </c>
      <c r="AY947" s="97">
        <v>0</v>
      </c>
      <c r="AZ947" s="97">
        <v>0</v>
      </c>
      <c r="BA947" s="97">
        <v>0</v>
      </c>
      <c r="BB947" s="97">
        <v>0</v>
      </c>
      <c r="BC947" s="97">
        <v>0</v>
      </c>
      <c r="BD947" s="97">
        <v>0</v>
      </c>
      <c r="BE947" s="70">
        <f>VLOOKUP(A947,'Plant Stock'!B:C,2,0)</f>
        <v>5995</v>
      </c>
      <c r="BF947" s="71">
        <f>BE947-'Assy RM(DV)'!B947</f>
        <v>5695</v>
      </c>
      <c r="BG947" s="71">
        <f>BF947-'Assy RM(DV)'!C947</f>
        <v>5395</v>
      </c>
      <c r="BH947" s="71">
        <f>BG947-'Assy RM(DV)'!D947</f>
        <v>5095</v>
      </c>
      <c r="BI947" s="71">
        <f>BH947-'Assy RM(DV)'!E947</f>
        <v>4795</v>
      </c>
      <c r="BJ947" s="71">
        <f>BI947-'Assy RM(DV)'!F947</f>
        <v>4495</v>
      </c>
      <c r="BK947" s="71">
        <f>BJ947-'Assy RM(DV)'!G947</f>
        <v>4495</v>
      </c>
      <c r="BL947" s="71">
        <f>BK947-'Assy RM(DV)'!H947</f>
        <v>4495</v>
      </c>
      <c r="BM947" s="71">
        <f>BL947-'Assy RM(DV)'!I947</f>
        <v>4495</v>
      </c>
      <c r="BN947" s="71">
        <f>BM947-'Assy RM(DV)'!J947</f>
        <v>4495</v>
      </c>
      <c r="BO947" s="71">
        <f>BN947-'Assy RM(DV)'!K947</f>
        <v>4495</v>
      </c>
      <c r="BP947" s="71">
        <f>BO947-'Assy RM(DV)'!L947</f>
        <v>4495</v>
      </c>
      <c r="BQ947" s="71">
        <f>BP947-'Assy RM(DV)'!M947</f>
        <v>4495</v>
      </c>
      <c r="BR947" s="56">
        <f t="shared" si="114"/>
        <v>51</v>
      </c>
      <c r="BS947" s="56" t="b">
        <f t="shared" si="115"/>
        <v>0</v>
      </c>
      <c r="BT947" s="56">
        <f t="shared" si="116"/>
        <v>1</v>
      </c>
      <c r="BU947" s="98" t="b">
        <f t="shared" si="117"/>
        <v>0</v>
      </c>
    </row>
    <row r="948" spans="1:73" s="28" customFormat="1" hidden="1" x14ac:dyDescent="0.25">
      <c r="A948" s="118" t="s">
        <v>10064</v>
      </c>
      <c r="B948" s="119" t="s">
        <v>10065</v>
      </c>
      <c r="C948" s="142" t="s">
        <v>10074</v>
      </c>
      <c r="D948" s="97">
        <v>0</v>
      </c>
      <c r="E948" s="97">
        <v>0</v>
      </c>
      <c r="F948" s="59">
        <v>0</v>
      </c>
      <c r="G948" s="97">
        <v>0</v>
      </c>
      <c r="H948" s="59">
        <v>0</v>
      </c>
      <c r="I948" s="97">
        <v>0</v>
      </c>
      <c r="J948" s="97">
        <v>0</v>
      </c>
      <c r="K948" s="59">
        <v>0</v>
      </c>
      <c r="L948" s="59">
        <v>0</v>
      </c>
      <c r="M948" s="97">
        <v>0</v>
      </c>
      <c r="N948" s="97">
        <v>0</v>
      </c>
      <c r="O948" s="97">
        <v>0</v>
      </c>
      <c r="P948" s="97">
        <v>0</v>
      </c>
      <c r="Q948" s="59">
        <v>0</v>
      </c>
      <c r="R948" s="59">
        <v>0</v>
      </c>
      <c r="S948" s="97">
        <v>0</v>
      </c>
      <c r="T948" s="97">
        <v>0</v>
      </c>
      <c r="U948" s="59">
        <v>0</v>
      </c>
      <c r="V948" s="59">
        <v>0</v>
      </c>
      <c r="W948" s="59">
        <v>1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59">
        <v>0</v>
      </c>
      <c r="AE948" s="59">
        <v>0</v>
      </c>
      <c r="AF948" s="97">
        <v>0</v>
      </c>
      <c r="AG948" s="97">
        <v>0</v>
      </c>
      <c r="AH948" s="97">
        <v>0</v>
      </c>
      <c r="AI948" s="90">
        <v>0</v>
      </c>
      <c r="AJ948" s="91">
        <v>0</v>
      </c>
      <c r="AK948" s="99">
        <v>0</v>
      </c>
      <c r="AL948" s="97">
        <v>0</v>
      </c>
      <c r="AM948" s="97">
        <v>0</v>
      </c>
      <c r="AN948" s="97">
        <v>0</v>
      </c>
      <c r="AO948" s="97">
        <v>0</v>
      </c>
      <c r="AP948" s="90">
        <v>0</v>
      </c>
      <c r="AQ948" s="91">
        <v>0</v>
      </c>
      <c r="AR948" s="90">
        <v>0</v>
      </c>
      <c r="AS948" s="97">
        <v>0</v>
      </c>
      <c r="AT948" s="59">
        <v>1</v>
      </c>
      <c r="AU948" s="97">
        <v>0</v>
      </c>
      <c r="AV948" s="97">
        <v>0</v>
      </c>
      <c r="AW948" s="97">
        <v>0</v>
      </c>
      <c r="AX948" s="97">
        <v>0</v>
      </c>
      <c r="AY948" s="97">
        <v>0</v>
      </c>
      <c r="AZ948" s="97">
        <v>0</v>
      </c>
      <c r="BA948" s="97">
        <v>0</v>
      </c>
      <c r="BB948" s="97">
        <v>0</v>
      </c>
      <c r="BC948" s="97">
        <v>0</v>
      </c>
      <c r="BD948" s="97">
        <v>0</v>
      </c>
      <c r="BE948" s="70">
        <f>VLOOKUP(A948,'Plant Stock'!B:C,2,0)</f>
        <v>6703</v>
      </c>
      <c r="BF948" s="71">
        <f>BE948-'Assy RM(DV)'!B948</f>
        <v>6573</v>
      </c>
      <c r="BG948" s="71">
        <f>BF948-'Assy RM(DV)'!C948</f>
        <v>6383</v>
      </c>
      <c r="BH948" s="71">
        <f>BG948-'Assy RM(DV)'!D948</f>
        <v>6283</v>
      </c>
      <c r="BI948" s="71">
        <f>BH948-'Assy RM(DV)'!E948</f>
        <v>6183</v>
      </c>
      <c r="BJ948" s="71">
        <f>BI948-'Assy RM(DV)'!F948</f>
        <v>6083</v>
      </c>
      <c r="BK948" s="71">
        <f>BJ948-'Assy RM(DV)'!G948</f>
        <v>5983</v>
      </c>
      <c r="BL948" s="71">
        <f>BK948-'Assy RM(DV)'!H948</f>
        <v>5883</v>
      </c>
      <c r="BM948" s="71">
        <f>BL948-'Assy RM(DV)'!I948</f>
        <v>5883</v>
      </c>
      <c r="BN948" s="71">
        <f>BM948-'Assy RM(DV)'!J948</f>
        <v>5883</v>
      </c>
      <c r="BO948" s="71">
        <f>BN948-'Assy RM(DV)'!K948</f>
        <v>5883</v>
      </c>
      <c r="BP948" s="71">
        <f>BO948-'Assy RM(DV)'!L948</f>
        <v>5883</v>
      </c>
      <c r="BQ948" s="71">
        <f>BP948-'Assy RM(DV)'!M948</f>
        <v>5883</v>
      </c>
      <c r="BR948" s="56">
        <f>COUNTIF(D948:BC948,"0")</f>
        <v>50</v>
      </c>
      <c r="BS948" s="56" t="b">
        <f>BR948=E948</f>
        <v>0</v>
      </c>
      <c r="BT948" s="56">
        <f>SUM(D948:AZ948)</f>
        <v>2</v>
      </c>
      <c r="BU948" s="98" t="b">
        <f>BT948=R948</f>
        <v>0</v>
      </c>
    </row>
    <row r="949" spans="1:73" s="28" customFormat="1" hidden="1" x14ac:dyDescent="0.25">
      <c r="A949" s="118" t="s">
        <v>10068</v>
      </c>
      <c r="B949" s="206" t="s">
        <v>10071</v>
      </c>
      <c r="C949" s="142" t="s">
        <v>10002</v>
      </c>
      <c r="D949" s="97">
        <v>0</v>
      </c>
      <c r="E949" s="97">
        <v>0</v>
      </c>
      <c r="F949" s="59">
        <v>0</v>
      </c>
      <c r="G949" s="97">
        <v>0</v>
      </c>
      <c r="H949" s="59">
        <v>0</v>
      </c>
      <c r="I949" s="97">
        <v>0</v>
      </c>
      <c r="J949" s="97">
        <v>0</v>
      </c>
      <c r="K949" s="59">
        <v>0</v>
      </c>
      <c r="L949" s="59">
        <v>0</v>
      </c>
      <c r="M949" s="97">
        <v>0</v>
      </c>
      <c r="N949" s="97">
        <v>0</v>
      </c>
      <c r="O949" s="97">
        <v>0</v>
      </c>
      <c r="P949" s="97">
        <v>0</v>
      </c>
      <c r="Q949" s="59">
        <v>0</v>
      </c>
      <c r="R949" s="59">
        <v>0</v>
      </c>
      <c r="S949" s="97">
        <v>0</v>
      </c>
      <c r="T949" s="97">
        <v>0</v>
      </c>
      <c r="U949" s="59">
        <v>0</v>
      </c>
      <c r="V949" s="59">
        <v>0</v>
      </c>
      <c r="W949" s="59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59">
        <v>0</v>
      </c>
      <c r="AE949" s="59">
        <v>0</v>
      </c>
      <c r="AF949" s="97">
        <v>0</v>
      </c>
      <c r="AG949" s="97">
        <v>0</v>
      </c>
      <c r="AH949" s="97">
        <v>0</v>
      </c>
      <c r="AI949" s="90">
        <v>0</v>
      </c>
      <c r="AJ949" s="91">
        <v>0</v>
      </c>
      <c r="AK949" s="99">
        <v>0</v>
      </c>
      <c r="AL949" s="97">
        <v>0</v>
      </c>
      <c r="AM949" s="97">
        <v>0</v>
      </c>
      <c r="AN949" s="97">
        <v>0</v>
      </c>
      <c r="AO949" s="97">
        <v>0</v>
      </c>
      <c r="AP949" s="90">
        <v>0</v>
      </c>
      <c r="AQ949" s="91">
        <v>0</v>
      </c>
      <c r="AR949" s="90">
        <v>0</v>
      </c>
      <c r="AS949" s="97">
        <v>0</v>
      </c>
      <c r="AT949" s="59">
        <v>0</v>
      </c>
      <c r="AU949" s="97">
        <v>0</v>
      </c>
      <c r="AV949" s="97">
        <v>0</v>
      </c>
      <c r="AW949" s="97">
        <v>0</v>
      </c>
      <c r="AX949" s="97">
        <v>0</v>
      </c>
      <c r="AY949" s="97">
        <v>0</v>
      </c>
      <c r="AZ949" s="97">
        <v>0</v>
      </c>
      <c r="BA949" s="97">
        <v>51</v>
      </c>
      <c r="BB949" s="97">
        <v>0</v>
      </c>
      <c r="BC949" s="97">
        <v>0</v>
      </c>
      <c r="BD949" s="97">
        <v>0</v>
      </c>
      <c r="BE949" s="70">
        <f>VLOOKUP(A949,'Plant Stock'!B:C,2,0)</f>
        <v>143478</v>
      </c>
      <c r="BF949" s="71">
        <f>BE949-'Assy RM(DV)'!B949</f>
        <v>138378</v>
      </c>
      <c r="BG949" s="71">
        <f>BF949-'Assy RM(DV)'!C949</f>
        <v>133278</v>
      </c>
      <c r="BH949" s="71">
        <f>BG949-'Assy RM(DV)'!D949</f>
        <v>128178</v>
      </c>
      <c r="BI949" s="71">
        <f>BH949-'Assy RM(DV)'!E949</f>
        <v>123078</v>
      </c>
      <c r="BJ949" s="71">
        <f>BI949-'Assy RM(DV)'!F949</f>
        <v>117978</v>
      </c>
      <c r="BK949" s="71">
        <f>BJ949-'Assy RM(DV)'!G949</f>
        <v>112878</v>
      </c>
      <c r="BL949" s="71">
        <f>BK949-'Assy RM(DV)'!H949</f>
        <v>112878</v>
      </c>
      <c r="BM949" s="71">
        <f>BL949-'Assy RM(DV)'!I949</f>
        <v>112878</v>
      </c>
      <c r="BN949" s="71">
        <f>BM949-'Assy RM(DV)'!J949</f>
        <v>112878</v>
      </c>
      <c r="BO949" s="71">
        <f>BN949-'Assy RM(DV)'!K949</f>
        <v>112878</v>
      </c>
      <c r="BP949" s="71">
        <f>BO949-'Assy RM(DV)'!L949</f>
        <v>112878</v>
      </c>
      <c r="BQ949" s="71">
        <f>BP949-'Assy RM(DV)'!M949</f>
        <v>112878</v>
      </c>
      <c r="BR949" s="56">
        <f>COUNTIF(D949:BC949,"0")</f>
        <v>51</v>
      </c>
      <c r="BS949" s="56" t="b">
        <f>BR949=E949</f>
        <v>0</v>
      </c>
      <c r="BT949" s="56">
        <f>SUM(D949:AZ949)</f>
        <v>0</v>
      </c>
      <c r="BU949" s="98" t="b">
        <f>BT949=R949</f>
        <v>1</v>
      </c>
    </row>
    <row r="950" spans="1:73" s="28" customFormat="1" hidden="1" x14ac:dyDescent="0.25">
      <c r="A950" s="118" t="s">
        <v>10069</v>
      </c>
      <c r="B950" s="206" t="s">
        <v>10070</v>
      </c>
      <c r="C950" s="142" t="s">
        <v>10002</v>
      </c>
      <c r="D950" s="97">
        <v>0</v>
      </c>
      <c r="E950" s="97">
        <v>0</v>
      </c>
      <c r="F950" s="59">
        <v>0</v>
      </c>
      <c r="G950" s="97">
        <v>0</v>
      </c>
      <c r="H950" s="59">
        <v>0</v>
      </c>
      <c r="I950" s="97">
        <v>0</v>
      </c>
      <c r="J950" s="97">
        <v>0</v>
      </c>
      <c r="K950" s="59">
        <v>0</v>
      </c>
      <c r="L950" s="59">
        <v>0</v>
      </c>
      <c r="M950" s="97">
        <v>0</v>
      </c>
      <c r="N950" s="97">
        <v>0</v>
      </c>
      <c r="O950" s="97">
        <v>0</v>
      </c>
      <c r="P950" s="97">
        <v>0</v>
      </c>
      <c r="Q950" s="59">
        <v>0</v>
      </c>
      <c r="R950" s="59">
        <v>0</v>
      </c>
      <c r="S950" s="97">
        <v>0</v>
      </c>
      <c r="T950" s="97">
        <v>0</v>
      </c>
      <c r="U950" s="59">
        <v>0</v>
      </c>
      <c r="V950" s="59">
        <v>0</v>
      </c>
      <c r="W950" s="59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59">
        <v>0</v>
      </c>
      <c r="AE950" s="59">
        <v>0</v>
      </c>
      <c r="AF950" s="97">
        <v>0</v>
      </c>
      <c r="AG950" s="97">
        <v>0</v>
      </c>
      <c r="AH950" s="97">
        <v>0</v>
      </c>
      <c r="AI950" s="90">
        <v>0</v>
      </c>
      <c r="AJ950" s="91">
        <v>0</v>
      </c>
      <c r="AK950" s="99">
        <v>0</v>
      </c>
      <c r="AL950" s="97">
        <v>0</v>
      </c>
      <c r="AM950" s="97">
        <v>0</v>
      </c>
      <c r="AN950" s="97">
        <v>0</v>
      </c>
      <c r="AO950" s="97">
        <v>0</v>
      </c>
      <c r="AP950" s="90">
        <v>0</v>
      </c>
      <c r="AQ950" s="91">
        <v>0</v>
      </c>
      <c r="AR950" s="90">
        <v>0</v>
      </c>
      <c r="AS950" s="97">
        <v>0</v>
      </c>
      <c r="AT950" s="59">
        <v>0</v>
      </c>
      <c r="AU950" s="97">
        <v>0</v>
      </c>
      <c r="AV950" s="97">
        <v>0</v>
      </c>
      <c r="AW950" s="97">
        <v>0</v>
      </c>
      <c r="AX950" s="97">
        <v>0</v>
      </c>
      <c r="AY950" s="97">
        <v>0</v>
      </c>
      <c r="AZ950" s="97">
        <v>0</v>
      </c>
      <c r="BA950" s="97">
        <v>21</v>
      </c>
      <c r="BB950" s="97">
        <v>0</v>
      </c>
      <c r="BC950" s="97">
        <v>0</v>
      </c>
      <c r="BD950" s="97">
        <v>0</v>
      </c>
      <c r="BE950" s="70">
        <f>VLOOKUP(A950,'Plant Stock'!B:C,2,0)</f>
        <v>58933</v>
      </c>
      <c r="BF950" s="71">
        <f>BE950-'Assy RM(DV)'!B950</f>
        <v>56833</v>
      </c>
      <c r="BG950" s="71">
        <f>BF950-'Assy RM(DV)'!C950</f>
        <v>54733</v>
      </c>
      <c r="BH950" s="71">
        <f>BG950-'Assy RM(DV)'!D950</f>
        <v>52633</v>
      </c>
      <c r="BI950" s="71">
        <f>BH950-'Assy RM(DV)'!E950</f>
        <v>50533</v>
      </c>
      <c r="BJ950" s="71">
        <f>BI950-'Assy RM(DV)'!F950</f>
        <v>48433</v>
      </c>
      <c r="BK950" s="71">
        <f>BJ950-'Assy RM(DV)'!G950</f>
        <v>46333</v>
      </c>
      <c r="BL950" s="71">
        <f>BK950-'Assy RM(DV)'!H950</f>
        <v>46333</v>
      </c>
      <c r="BM950" s="71">
        <f>BL950-'Assy RM(DV)'!I950</f>
        <v>46333</v>
      </c>
      <c r="BN950" s="71">
        <f>BM950-'Assy RM(DV)'!J950</f>
        <v>46333</v>
      </c>
      <c r="BO950" s="71">
        <f>BN950-'Assy RM(DV)'!K950</f>
        <v>46333</v>
      </c>
      <c r="BP950" s="71">
        <f>BO950-'Assy RM(DV)'!L950</f>
        <v>46333</v>
      </c>
      <c r="BQ950" s="71">
        <f>BP950-'Assy RM(DV)'!M950</f>
        <v>46333</v>
      </c>
      <c r="BR950" s="56">
        <f>COUNTIF(D950:BC950,"0")</f>
        <v>51</v>
      </c>
      <c r="BS950" s="56" t="b">
        <f>BR950=E950</f>
        <v>0</v>
      </c>
      <c r="BT950" s="56">
        <f>SUM(D950:AZ950)</f>
        <v>0</v>
      </c>
      <c r="BU950" s="98" t="b">
        <f>BT950=R950</f>
        <v>1</v>
      </c>
    </row>
    <row r="951" spans="1:73" s="28" customFormat="1" hidden="1" x14ac:dyDescent="0.25">
      <c r="A951" s="118" t="s">
        <v>10092</v>
      </c>
      <c r="B951" s="206" t="s">
        <v>10106</v>
      </c>
      <c r="C951" s="142" t="s">
        <v>10076</v>
      </c>
      <c r="D951" s="97">
        <v>0</v>
      </c>
      <c r="E951" s="97">
        <v>0</v>
      </c>
      <c r="F951" s="59">
        <v>0</v>
      </c>
      <c r="G951" s="97">
        <v>0</v>
      </c>
      <c r="H951" s="59">
        <v>0</v>
      </c>
      <c r="I951" s="97">
        <v>0</v>
      </c>
      <c r="J951" s="97">
        <v>0</v>
      </c>
      <c r="K951" s="59">
        <v>2</v>
      </c>
      <c r="L951" s="59">
        <v>0</v>
      </c>
      <c r="M951" s="97">
        <v>0</v>
      </c>
      <c r="N951" s="97">
        <v>0</v>
      </c>
      <c r="O951" s="97">
        <v>0</v>
      </c>
      <c r="P951" s="97">
        <v>0</v>
      </c>
      <c r="Q951" s="59">
        <v>0</v>
      </c>
      <c r="R951" s="59">
        <v>0</v>
      </c>
      <c r="S951" s="97">
        <v>0</v>
      </c>
      <c r="T951" s="97">
        <v>0</v>
      </c>
      <c r="U951" s="59">
        <v>0</v>
      </c>
      <c r="V951" s="59">
        <v>0</v>
      </c>
      <c r="W951" s="59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59">
        <v>0</v>
      </c>
      <c r="AE951" s="59">
        <v>0</v>
      </c>
      <c r="AF951" s="97">
        <v>0</v>
      </c>
      <c r="AG951" s="97">
        <v>0</v>
      </c>
      <c r="AH951" s="97">
        <v>0</v>
      </c>
      <c r="AI951" s="90">
        <v>0</v>
      </c>
      <c r="AJ951" s="91">
        <v>0</v>
      </c>
      <c r="AK951" s="99">
        <v>0</v>
      </c>
      <c r="AL951" s="97">
        <v>0</v>
      </c>
      <c r="AM951" s="97">
        <v>0</v>
      </c>
      <c r="AN951" s="97">
        <v>0</v>
      </c>
      <c r="AO951" s="97">
        <v>0</v>
      </c>
      <c r="AP951" s="90">
        <v>0</v>
      </c>
      <c r="AQ951" s="91">
        <v>0</v>
      </c>
      <c r="AR951" s="90">
        <v>0</v>
      </c>
      <c r="AS951" s="97">
        <v>0</v>
      </c>
      <c r="AT951" s="59">
        <v>0</v>
      </c>
      <c r="AU951" s="97">
        <v>0</v>
      </c>
      <c r="AV951" s="97">
        <v>0</v>
      </c>
      <c r="AW951" s="97">
        <v>0</v>
      </c>
      <c r="AX951" s="97">
        <v>0</v>
      </c>
      <c r="AY951" s="97">
        <v>0</v>
      </c>
      <c r="AZ951" s="97">
        <v>0</v>
      </c>
      <c r="BA951" s="97">
        <v>0</v>
      </c>
      <c r="BB951" s="97">
        <v>0</v>
      </c>
      <c r="BC951" s="97">
        <v>0</v>
      </c>
      <c r="BD951" s="97">
        <v>0</v>
      </c>
      <c r="BE951" s="70">
        <f>VLOOKUP(A951,'Plant Stock'!B:C,2,0)</f>
        <v>4575</v>
      </c>
      <c r="BF951" s="71">
        <f>BE951-'Assy RM(DV)'!B951</f>
        <v>4575</v>
      </c>
      <c r="BG951" s="71">
        <f>BF951-'Assy RM(DV)'!C951</f>
        <v>4575</v>
      </c>
      <c r="BH951" s="71">
        <f>BG951-'Assy RM(DV)'!D951</f>
        <v>4575</v>
      </c>
      <c r="BI951" s="71">
        <f>BH951-'Assy RM(DV)'!E951</f>
        <v>4575</v>
      </c>
      <c r="BJ951" s="71">
        <f>BI951-'Assy RM(DV)'!F951</f>
        <v>4575</v>
      </c>
      <c r="BK951" s="71">
        <f>BJ951-'Assy RM(DV)'!G951</f>
        <v>4575</v>
      </c>
      <c r="BL951" s="71">
        <f>BK951-'Assy RM(DV)'!H951</f>
        <v>4575</v>
      </c>
      <c r="BM951" s="71">
        <f>BL951-'Assy RM(DV)'!I951</f>
        <v>4575</v>
      </c>
      <c r="BN951" s="71">
        <f>BM951-'Assy RM(DV)'!J951</f>
        <v>4575</v>
      </c>
      <c r="BO951" s="71">
        <f>BN951-'Assy RM(DV)'!K951</f>
        <v>4575</v>
      </c>
      <c r="BP951" s="71">
        <f>BO951-'Assy RM(DV)'!L951</f>
        <v>4575</v>
      </c>
      <c r="BQ951" s="71">
        <f>BP951-'Assy RM(DV)'!M951</f>
        <v>4575</v>
      </c>
      <c r="BR951" s="56">
        <f t="shared" ref="BR951:BR966" si="118">COUNTIF(D951:BC951,"0")</f>
        <v>51</v>
      </c>
      <c r="BS951" s="56" t="b">
        <f t="shared" ref="BS951:BS966" si="119">BR951=E951</f>
        <v>0</v>
      </c>
      <c r="BT951" s="56">
        <f t="shared" ref="BT951:BT966" si="120">SUM(D951:AZ951)</f>
        <v>2</v>
      </c>
      <c r="BU951" s="98" t="b">
        <f t="shared" ref="BU951:BU966" si="121">BT951=R951</f>
        <v>0</v>
      </c>
    </row>
    <row r="952" spans="1:73" s="28" customFormat="1" hidden="1" x14ac:dyDescent="0.25">
      <c r="A952" s="118" t="s">
        <v>10093</v>
      </c>
      <c r="B952" s="206" t="s">
        <v>10107</v>
      </c>
      <c r="C952" s="142"/>
      <c r="D952" s="97">
        <v>0</v>
      </c>
      <c r="E952" s="97">
        <v>0</v>
      </c>
      <c r="F952" s="59">
        <v>0</v>
      </c>
      <c r="G952" s="97">
        <v>0</v>
      </c>
      <c r="H952" s="59">
        <v>0</v>
      </c>
      <c r="I952" s="97">
        <v>0</v>
      </c>
      <c r="J952" s="97">
        <v>0</v>
      </c>
      <c r="K952" s="59">
        <v>4</v>
      </c>
      <c r="L952" s="59">
        <v>0</v>
      </c>
      <c r="M952" s="97">
        <v>0</v>
      </c>
      <c r="N952" s="97">
        <v>0</v>
      </c>
      <c r="O952" s="97">
        <v>0</v>
      </c>
      <c r="P952" s="97">
        <v>0</v>
      </c>
      <c r="Q952" s="59">
        <v>0</v>
      </c>
      <c r="R952" s="59">
        <v>0</v>
      </c>
      <c r="S952" s="97">
        <v>0</v>
      </c>
      <c r="T952" s="97">
        <v>0</v>
      </c>
      <c r="U952" s="59">
        <v>0</v>
      </c>
      <c r="V952" s="59">
        <v>0</v>
      </c>
      <c r="W952" s="59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59">
        <v>4</v>
      </c>
      <c r="AE952" s="59">
        <v>0</v>
      </c>
      <c r="AF952" s="97">
        <v>0</v>
      </c>
      <c r="AG952" s="97">
        <v>0</v>
      </c>
      <c r="AH952" s="97">
        <v>0</v>
      </c>
      <c r="AI952" s="90">
        <v>0</v>
      </c>
      <c r="AJ952" s="91">
        <v>0</v>
      </c>
      <c r="AK952" s="99">
        <v>0</v>
      </c>
      <c r="AL952" s="97">
        <v>0</v>
      </c>
      <c r="AM952" s="97">
        <v>0</v>
      </c>
      <c r="AN952" s="97">
        <v>0</v>
      </c>
      <c r="AO952" s="97">
        <v>0</v>
      </c>
      <c r="AP952" s="90">
        <v>0</v>
      </c>
      <c r="AQ952" s="91">
        <v>0</v>
      </c>
      <c r="AR952" s="90">
        <v>0</v>
      </c>
      <c r="AS952" s="97">
        <v>0</v>
      </c>
      <c r="AT952" s="59">
        <v>0</v>
      </c>
      <c r="AU952" s="97">
        <v>0</v>
      </c>
      <c r="AV952" s="97">
        <v>0</v>
      </c>
      <c r="AW952" s="97">
        <v>0</v>
      </c>
      <c r="AX952" s="97">
        <v>0</v>
      </c>
      <c r="AY952" s="97">
        <v>0</v>
      </c>
      <c r="AZ952" s="97">
        <v>0</v>
      </c>
      <c r="BA952" s="97">
        <v>0</v>
      </c>
      <c r="BB952" s="97">
        <v>0</v>
      </c>
      <c r="BC952" s="97">
        <v>0</v>
      </c>
      <c r="BD952" s="97">
        <v>0</v>
      </c>
      <c r="BE952" s="70">
        <f>VLOOKUP(A952,'Plant Stock'!B:C,2,0)</f>
        <v>39401</v>
      </c>
      <c r="BF952" s="71">
        <f>BE952-'Assy RM(DV)'!B952</f>
        <v>39401</v>
      </c>
      <c r="BG952" s="71">
        <f>BF952-'Assy RM(DV)'!C952</f>
        <v>39401</v>
      </c>
      <c r="BH952" s="71">
        <f>BG952-'Assy RM(DV)'!D952</f>
        <v>39401</v>
      </c>
      <c r="BI952" s="71">
        <f>BH952-'Assy RM(DV)'!E952</f>
        <v>39401</v>
      </c>
      <c r="BJ952" s="71">
        <f>BI952-'Assy RM(DV)'!F952</f>
        <v>39401</v>
      </c>
      <c r="BK952" s="71">
        <f>BJ952-'Assy RM(DV)'!G952</f>
        <v>39401</v>
      </c>
      <c r="BL952" s="71">
        <f>BK952-'Assy RM(DV)'!H952</f>
        <v>39401</v>
      </c>
      <c r="BM952" s="71">
        <f>BL952-'Assy RM(DV)'!I952</f>
        <v>39401</v>
      </c>
      <c r="BN952" s="71">
        <f>BM952-'Assy RM(DV)'!J952</f>
        <v>39401</v>
      </c>
      <c r="BO952" s="71">
        <f>BN952-'Assy RM(DV)'!K952</f>
        <v>39401</v>
      </c>
      <c r="BP952" s="71">
        <f>BO952-'Assy RM(DV)'!L952</f>
        <v>39401</v>
      </c>
      <c r="BQ952" s="71">
        <f>BP952-'Assy RM(DV)'!M952</f>
        <v>39401</v>
      </c>
      <c r="BR952" s="56">
        <f t="shared" si="118"/>
        <v>50</v>
      </c>
      <c r="BS952" s="56" t="b">
        <f t="shared" si="119"/>
        <v>0</v>
      </c>
      <c r="BT952" s="56">
        <f t="shared" si="120"/>
        <v>8</v>
      </c>
      <c r="BU952" s="98" t="b">
        <f t="shared" si="121"/>
        <v>0</v>
      </c>
    </row>
    <row r="953" spans="1:73" s="28" customFormat="1" hidden="1" x14ac:dyDescent="0.25">
      <c r="A953" s="118" t="s">
        <v>10094</v>
      </c>
      <c r="B953" s="206" t="s">
        <v>10108</v>
      </c>
      <c r="C953" s="142" t="s">
        <v>7604</v>
      </c>
      <c r="D953" s="211">
        <v>0</v>
      </c>
      <c r="E953" s="211">
        <v>0</v>
      </c>
      <c r="F953" s="211">
        <v>0</v>
      </c>
      <c r="G953" s="211">
        <v>0</v>
      </c>
      <c r="H953" s="211">
        <v>0</v>
      </c>
      <c r="I953" s="211">
        <v>0</v>
      </c>
      <c r="J953" s="211">
        <v>0</v>
      </c>
      <c r="K953" s="211">
        <v>1</v>
      </c>
      <c r="L953" s="59">
        <v>0</v>
      </c>
      <c r="M953" s="211">
        <v>0</v>
      </c>
      <c r="N953" s="211">
        <v>0</v>
      </c>
      <c r="O953" s="211">
        <v>0</v>
      </c>
      <c r="P953" s="211">
        <v>0</v>
      </c>
      <c r="Q953" s="211">
        <v>0</v>
      </c>
      <c r="R953" s="211">
        <v>0</v>
      </c>
      <c r="S953" s="211">
        <v>0</v>
      </c>
      <c r="T953" s="211">
        <v>0</v>
      </c>
      <c r="U953" s="211">
        <v>0</v>
      </c>
      <c r="V953" s="211">
        <v>0</v>
      </c>
      <c r="W953" s="211">
        <v>0</v>
      </c>
      <c r="X953" s="211">
        <v>0</v>
      </c>
      <c r="Y953" s="211">
        <v>0</v>
      </c>
      <c r="Z953" s="211">
        <v>0</v>
      </c>
      <c r="AA953" s="211">
        <v>0</v>
      </c>
      <c r="AB953" s="211">
        <v>0</v>
      </c>
      <c r="AC953" s="211">
        <v>0</v>
      </c>
      <c r="AD953" s="211">
        <v>0</v>
      </c>
      <c r="AE953" s="59">
        <v>0</v>
      </c>
      <c r="AF953" s="211">
        <v>0</v>
      </c>
      <c r="AG953" s="211">
        <v>0</v>
      </c>
      <c r="AH953" s="211">
        <v>0</v>
      </c>
      <c r="AI953" s="212">
        <v>0</v>
      </c>
      <c r="AJ953" s="213">
        <v>0</v>
      </c>
      <c r="AK953" s="212">
        <v>0</v>
      </c>
      <c r="AL953" s="211">
        <v>0</v>
      </c>
      <c r="AM953" s="211">
        <v>0</v>
      </c>
      <c r="AN953" s="211">
        <v>0</v>
      </c>
      <c r="AO953" s="211">
        <v>0</v>
      </c>
      <c r="AP953" s="212">
        <v>0</v>
      </c>
      <c r="AQ953" s="91">
        <v>0</v>
      </c>
      <c r="AR953" s="212">
        <v>0</v>
      </c>
      <c r="AS953" s="211">
        <v>0</v>
      </c>
      <c r="AT953" s="211">
        <v>0</v>
      </c>
      <c r="AU953" s="211">
        <v>0</v>
      </c>
      <c r="AV953" s="211">
        <v>0</v>
      </c>
      <c r="AW953" s="211">
        <v>0</v>
      </c>
      <c r="AX953" s="211">
        <v>0</v>
      </c>
      <c r="AY953" s="211">
        <v>0</v>
      </c>
      <c r="AZ953" s="211">
        <v>0</v>
      </c>
      <c r="BA953" s="211">
        <v>0</v>
      </c>
      <c r="BB953" s="211">
        <v>0</v>
      </c>
      <c r="BC953" s="211">
        <v>0</v>
      </c>
      <c r="BD953" s="211">
        <v>0</v>
      </c>
      <c r="BE953" s="70">
        <f>VLOOKUP(A953,'Plant Stock'!B:C,2,0)</f>
        <v>1473</v>
      </c>
      <c r="BF953" s="71">
        <f>BE953-'Assy RM(DV)'!B953</f>
        <v>1473</v>
      </c>
      <c r="BG953" s="71">
        <f>BF953-'Assy RM(DV)'!C953</f>
        <v>1473</v>
      </c>
      <c r="BH953" s="71">
        <f>BG953-'Assy RM(DV)'!D953</f>
        <v>1473</v>
      </c>
      <c r="BI953" s="71">
        <f>BH953-'Assy RM(DV)'!E953</f>
        <v>1473</v>
      </c>
      <c r="BJ953" s="71">
        <f>BI953-'Assy RM(DV)'!F953</f>
        <v>1473</v>
      </c>
      <c r="BK953" s="71">
        <f>BJ953-'Assy RM(DV)'!G953</f>
        <v>1473</v>
      </c>
      <c r="BL953" s="71">
        <f>BK953-'Assy RM(DV)'!H953</f>
        <v>1473</v>
      </c>
      <c r="BM953" s="71">
        <f>BL953-'Assy RM(DV)'!I953</f>
        <v>1473</v>
      </c>
      <c r="BN953" s="71">
        <f>BM953-'Assy RM(DV)'!J953</f>
        <v>1473</v>
      </c>
      <c r="BO953" s="71">
        <f>BN953-'Assy RM(DV)'!K953</f>
        <v>1473</v>
      </c>
      <c r="BP953" s="71">
        <f>BO953-'Assy RM(DV)'!L953</f>
        <v>1473</v>
      </c>
      <c r="BQ953" s="71">
        <f>BP953-'Assy RM(DV)'!M953</f>
        <v>1473</v>
      </c>
      <c r="BR953" s="56">
        <f t="shared" si="118"/>
        <v>51</v>
      </c>
      <c r="BS953" s="56" t="b">
        <f t="shared" si="119"/>
        <v>0</v>
      </c>
      <c r="BT953" s="56">
        <f t="shared" si="120"/>
        <v>1</v>
      </c>
      <c r="BU953" s="98" t="b">
        <f t="shared" si="121"/>
        <v>0</v>
      </c>
    </row>
    <row r="954" spans="1:73" s="28" customFormat="1" hidden="1" x14ac:dyDescent="0.25">
      <c r="A954" s="118" t="s">
        <v>10095</v>
      </c>
      <c r="B954" s="206" t="s">
        <v>10109</v>
      </c>
      <c r="C954" s="142" t="s">
        <v>7604</v>
      </c>
      <c r="D954" s="97">
        <v>0</v>
      </c>
      <c r="E954" s="97">
        <v>0</v>
      </c>
      <c r="F954" s="59">
        <v>0</v>
      </c>
      <c r="G954" s="97">
        <v>0</v>
      </c>
      <c r="H954" s="59">
        <v>0</v>
      </c>
      <c r="I954" s="97">
        <v>0</v>
      </c>
      <c r="J954" s="97">
        <v>0</v>
      </c>
      <c r="K954" s="59">
        <v>1</v>
      </c>
      <c r="L954" s="59">
        <v>0</v>
      </c>
      <c r="M954" s="97">
        <v>0</v>
      </c>
      <c r="N954" s="97">
        <v>0</v>
      </c>
      <c r="O954" s="97">
        <v>0</v>
      </c>
      <c r="P954" s="97">
        <v>0</v>
      </c>
      <c r="Q954" s="59">
        <v>0</v>
      </c>
      <c r="R954" s="59">
        <v>0</v>
      </c>
      <c r="S954" s="97">
        <v>0</v>
      </c>
      <c r="T954" s="97">
        <v>0</v>
      </c>
      <c r="U954" s="59">
        <v>0</v>
      </c>
      <c r="V954" s="59">
        <v>0</v>
      </c>
      <c r="W954" s="59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59">
        <v>0</v>
      </c>
      <c r="AE954" s="59">
        <v>0</v>
      </c>
      <c r="AF954" s="97">
        <v>0</v>
      </c>
      <c r="AG954" s="97">
        <v>0</v>
      </c>
      <c r="AH954" s="97">
        <v>0</v>
      </c>
      <c r="AI954" s="90">
        <v>0</v>
      </c>
      <c r="AJ954" s="91">
        <v>0</v>
      </c>
      <c r="AK954" s="99">
        <v>0</v>
      </c>
      <c r="AL954" s="97">
        <v>0</v>
      </c>
      <c r="AM954" s="97">
        <v>0</v>
      </c>
      <c r="AN954" s="97">
        <v>0</v>
      </c>
      <c r="AO954" s="97">
        <v>0</v>
      </c>
      <c r="AP954" s="90">
        <v>0</v>
      </c>
      <c r="AQ954" s="91">
        <v>0</v>
      </c>
      <c r="AR954" s="90">
        <v>0</v>
      </c>
      <c r="AS954" s="97">
        <v>0</v>
      </c>
      <c r="AT954" s="59">
        <v>0</v>
      </c>
      <c r="AU954" s="97">
        <v>0</v>
      </c>
      <c r="AV954" s="97">
        <v>0</v>
      </c>
      <c r="AW954" s="97">
        <v>0</v>
      </c>
      <c r="AX954" s="97">
        <v>0</v>
      </c>
      <c r="AY954" s="97">
        <v>0</v>
      </c>
      <c r="AZ954" s="97">
        <v>0</v>
      </c>
      <c r="BA954" s="97">
        <v>0</v>
      </c>
      <c r="BB954" s="97">
        <v>0</v>
      </c>
      <c r="BC954" s="97">
        <v>0</v>
      </c>
      <c r="BD954" s="97">
        <v>0</v>
      </c>
      <c r="BE954" s="70">
        <f>VLOOKUP(A954,'Plant Stock'!B:C,2,0)</f>
        <v>1515</v>
      </c>
      <c r="BF954" s="71">
        <f>BE954-'Assy RM(DV)'!B954</f>
        <v>1515</v>
      </c>
      <c r="BG954" s="71">
        <f>BF954-'Assy RM(DV)'!C954</f>
        <v>1515</v>
      </c>
      <c r="BH954" s="71">
        <f>BG954-'Assy RM(DV)'!D954</f>
        <v>1515</v>
      </c>
      <c r="BI954" s="71">
        <f>BH954-'Assy RM(DV)'!E954</f>
        <v>1515</v>
      </c>
      <c r="BJ954" s="71">
        <f>BI954-'Assy RM(DV)'!F954</f>
        <v>1515</v>
      </c>
      <c r="BK954" s="71">
        <f>BJ954-'Assy RM(DV)'!G954</f>
        <v>1515</v>
      </c>
      <c r="BL954" s="71">
        <f>BK954-'Assy RM(DV)'!H954</f>
        <v>1515</v>
      </c>
      <c r="BM954" s="71">
        <f>BL954-'Assy RM(DV)'!I954</f>
        <v>1515</v>
      </c>
      <c r="BN954" s="71">
        <f>BM954-'Assy RM(DV)'!J954</f>
        <v>1515</v>
      </c>
      <c r="BO954" s="71">
        <f>BN954-'Assy RM(DV)'!K954</f>
        <v>1515</v>
      </c>
      <c r="BP954" s="71">
        <f>BO954-'Assy RM(DV)'!L954</f>
        <v>1515</v>
      </c>
      <c r="BQ954" s="71">
        <f>BP954-'Assy RM(DV)'!M954</f>
        <v>1515</v>
      </c>
      <c r="BR954" s="56">
        <f t="shared" si="118"/>
        <v>51</v>
      </c>
      <c r="BS954" s="56" t="b">
        <f t="shared" si="119"/>
        <v>0</v>
      </c>
      <c r="BT954" s="56">
        <f t="shared" si="120"/>
        <v>1</v>
      </c>
      <c r="BU954" s="98" t="b">
        <f t="shared" si="121"/>
        <v>0</v>
      </c>
    </row>
    <row r="955" spans="1:73" s="28" customFormat="1" hidden="1" x14ac:dyDescent="0.25">
      <c r="A955" s="118" t="s">
        <v>2177</v>
      </c>
      <c r="B955" s="206" t="s">
        <v>10110</v>
      </c>
      <c r="C955" s="142"/>
      <c r="D955" s="97">
        <v>0</v>
      </c>
      <c r="E955" s="97">
        <v>0</v>
      </c>
      <c r="F955" s="59">
        <v>0</v>
      </c>
      <c r="G955" s="97">
        <v>0</v>
      </c>
      <c r="H955" s="59">
        <v>0</v>
      </c>
      <c r="I955" s="97">
        <v>0</v>
      </c>
      <c r="J955" s="97">
        <v>0</v>
      </c>
      <c r="K955" s="59">
        <v>8</v>
      </c>
      <c r="L955" s="59">
        <v>0</v>
      </c>
      <c r="M955" s="97">
        <v>0</v>
      </c>
      <c r="N955" s="97">
        <v>0</v>
      </c>
      <c r="O955" s="97">
        <v>0</v>
      </c>
      <c r="P955" s="97">
        <v>0</v>
      </c>
      <c r="Q955" s="59">
        <v>0</v>
      </c>
      <c r="R955" s="59">
        <v>0</v>
      </c>
      <c r="S955" s="97">
        <v>0</v>
      </c>
      <c r="T955" s="97">
        <v>0</v>
      </c>
      <c r="U955" s="59">
        <v>0</v>
      </c>
      <c r="V955" s="59">
        <v>0</v>
      </c>
      <c r="W955" s="59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59">
        <v>0</v>
      </c>
      <c r="AE955" s="59">
        <v>0</v>
      </c>
      <c r="AF955" s="97">
        <v>0</v>
      </c>
      <c r="AG955" s="97">
        <v>0</v>
      </c>
      <c r="AH955" s="97">
        <v>0</v>
      </c>
      <c r="AI955" s="90">
        <v>0</v>
      </c>
      <c r="AJ955" s="91">
        <v>0</v>
      </c>
      <c r="AK955" s="99">
        <v>0</v>
      </c>
      <c r="AL955" s="97">
        <v>0</v>
      </c>
      <c r="AM955" s="97">
        <v>0</v>
      </c>
      <c r="AN955" s="97">
        <v>0</v>
      </c>
      <c r="AO955" s="97">
        <v>0</v>
      </c>
      <c r="AP955" s="90">
        <v>0</v>
      </c>
      <c r="AQ955" s="91">
        <v>0</v>
      </c>
      <c r="AR955" s="90">
        <v>0</v>
      </c>
      <c r="AS955" s="97">
        <v>0</v>
      </c>
      <c r="AT955" s="59">
        <v>0</v>
      </c>
      <c r="AU955" s="97">
        <v>0</v>
      </c>
      <c r="AV955" s="97">
        <v>0</v>
      </c>
      <c r="AW955" s="97">
        <v>0</v>
      </c>
      <c r="AX955" s="97">
        <v>0</v>
      </c>
      <c r="AY955" s="97">
        <v>0</v>
      </c>
      <c r="AZ955" s="97">
        <v>0</v>
      </c>
      <c r="BA955" s="97">
        <v>0</v>
      </c>
      <c r="BB955" s="97">
        <v>0</v>
      </c>
      <c r="BC955" s="97">
        <v>0</v>
      </c>
      <c r="BD955" s="97">
        <v>0</v>
      </c>
      <c r="BE955" s="70">
        <f>VLOOKUP(A955,'Plant Stock'!B:C,2,0)</f>
        <v>226508</v>
      </c>
      <c r="BF955" s="71">
        <f>BE955-'Assy RM(DV)'!B955</f>
        <v>226508</v>
      </c>
      <c r="BG955" s="71">
        <f>BF955-'Assy RM(DV)'!C955</f>
        <v>226508</v>
      </c>
      <c r="BH955" s="71">
        <f>BG955-'Assy RM(DV)'!D955</f>
        <v>226508</v>
      </c>
      <c r="BI955" s="71">
        <f>BH955-'Assy RM(DV)'!E955</f>
        <v>226508</v>
      </c>
      <c r="BJ955" s="71">
        <f>BI955-'Assy RM(DV)'!F955</f>
        <v>226508</v>
      </c>
      <c r="BK955" s="71">
        <f>BJ955-'Assy RM(DV)'!G955</f>
        <v>226508</v>
      </c>
      <c r="BL955" s="71">
        <f>BK955-'Assy RM(DV)'!H955</f>
        <v>226508</v>
      </c>
      <c r="BM955" s="71">
        <f>BL955-'Assy RM(DV)'!I955</f>
        <v>226508</v>
      </c>
      <c r="BN955" s="71">
        <f>BM955-'Assy RM(DV)'!J955</f>
        <v>226508</v>
      </c>
      <c r="BO955" s="71">
        <f>BN955-'Assy RM(DV)'!K955</f>
        <v>226508</v>
      </c>
      <c r="BP955" s="71">
        <f>BO955-'Assy RM(DV)'!L955</f>
        <v>226508</v>
      </c>
      <c r="BQ955" s="71">
        <f>BP955-'Assy RM(DV)'!M955</f>
        <v>226508</v>
      </c>
      <c r="BR955" s="56">
        <f t="shared" si="118"/>
        <v>51</v>
      </c>
      <c r="BS955" s="56" t="b">
        <f t="shared" si="119"/>
        <v>0</v>
      </c>
      <c r="BT955" s="56">
        <f t="shared" si="120"/>
        <v>8</v>
      </c>
      <c r="BU955" s="98" t="b">
        <f t="shared" si="121"/>
        <v>0</v>
      </c>
    </row>
    <row r="956" spans="1:73" s="28" customFormat="1" hidden="1" x14ac:dyDescent="0.25">
      <c r="A956" s="118" t="s">
        <v>7895</v>
      </c>
      <c r="B956" s="206" t="s">
        <v>10111</v>
      </c>
      <c r="C956" s="142"/>
      <c r="D956" s="97">
        <v>0</v>
      </c>
      <c r="E956" s="97">
        <v>0</v>
      </c>
      <c r="F956" s="59">
        <v>0</v>
      </c>
      <c r="G956" s="97">
        <v>0</v>
      </c>
      <c r="H956" s="59">
        <v>0</v>
      </c>
      <c r="I956" s="97">
        <v>0</v>
      </c>
      <c r="J956" s="97">
        <v>0</v>
      </c>
      <c r="K956" s="59">
        <v>2</v>
      </c>
      <c r="L956" s="59">
        <v>0</v>
      </c>
      <c r="M956" s="97">
        <v>0</v>
      </c>
      <c r="N956" s="97">
        <v>0</v>
      </c>
      <c r="O956" s="97">
        <v>0</v>
      </c>
      <c r="P956" s="97">
        <v>0</v>
      </c>
      <c r="Q956" s="59">
        <v>0</v>
      </c>
      <c r="R956" s="59">
        <v>0</v>
      </c>
      <c r="S956" s="97">
        <v>0</v>
      </c>
      <c r="T956" s="97">
        <v>0</v>
      </c>
      <c r="U956" s="59">
        <v>0</v>
      </c>
      <c r="V956" s="59">
        <v>0</v>
      </c>
      <c r="W956" s="59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59">
        <v>0</v>
      </c>
      <c r="AE956" s="59">
        <v>0</v>
      </c>
      <c r="AF956" s="97">
        <v>0</v>
      </c>
      <c r="AG956" s="97">
        <v>0</v>
      </c>
      <c r="AH956" s="97">
        <v>0</v>
      </c>
      <c r="AI956" s="90">
        <v>0</v>
      </c>
      <c r="AJ956" s="91">
        <v>0</v>
      </c>
      <c r="AK956" s="99">
        <v>0</v>
      </c>
      <c r="AL956" s="97">
        <v>0</v>
      </c>
      <c r="AM956" s="97">
        <v>0</v>
      </c>
      <c r="AN956" s="97">
        <v>0</v>
      </c>
      <c r="AO956" s="97">
        <v>0</v>
      </c>
      <c r="AP956" s="90">
        <v>0</v>
      </c>
      <c r="AQ956" s="91">
        <v>0</v>
      </c>
      <c r="AR956" s="90">
        <v>0</v>
      </c>
      <c r="AS956" s="97">
        <v>0</v>
      </c>
      <c r="AT956" s="59">
        <v>0</v>
      </c>
      <c r="AU956" s="97">
        <v>0</v>
      </c>
      <c r="AV956" s="97">
        <v>0</v>
      </c>
      <c r="AW956" s="97">
        <v>0</v>
      </c>
      <c r="AX956" s="97">
        <v>0</v>
      </c>
      <c r="AY956" s="97">
        <v>0</v>
      </c>
      <c r="AZ956" s="97">
        <v>0</v>
      </c>
      <c r="BA956" s="97">
        <v>0</v>
      </c>
      <c r="BB956" s="97">
        <v>0</v>
      </c>
      <c r="BC956" s="97">
        <v>0</v>
      </c>
      <c r="BD956" s="97">
        <v>0</v>
      </c>
      <c r="BE956" s="70">
        <f>VLOOKUP(A956,'Plant Stock'!B:C,2,0)</f>
        <v>91635</v>
      </c>
      <c r="BF956" s="71">
        <f>BE956-'Assy RM(DV)'!B956</f>
        <v>91635</v>
      </c>
      <c r="BG956" s="71">
        <f>BF956-'Assy RM(DV)'!C956</f>
        <v>91635</v>
      </c>
      <c r="BH956" s="71">
        <f>BG956-'Assy RM(DV)'!D956</f>
        <v>91635</v>
      </c>
      <c r="BI956" s="71">
        <f>BH956-'Assy RM(DV)'!E956</f>
        <v>91635</v>
      </c>
      <c r="BJ956" s="71">
        <f>BI956-'Assy RM(DV)'!F956</f>
        <v>91635</v>
      </c>
      <c r="BK956" s="71">
        <f>BJ956-'Assy RM(DV)'!G956</f>
        <v>91635</v>
      </c>
      <c r="BL956" s="71">
        <f>BK956-'Assy RM(DV)'!H956</f>
        <v>91635</v>
      </c>
      <c r="BM956" s="71">
        <f>BL956-'Assy RM(DV)'!I956</f>
        <v>91635</v>
      </c>
      <c r="BN956" s="71">
        <f>BM956-'Assy RM(DV)'!J956</f>
        <v>91635</v>
      </c>
      <c r="BO956" s="71">
        <f>BN956-'Assy RM(DV)'!K956</f>
        <v>91635</v>
      </c>
      <c r="BP956" s="71">
        <f>BO956-'Assy RM(DV)'!L956</f>
        <v>91635</v>
      </c>
      <c r="BQ956" s="71">
        <f>BP956-'Assy RM(DV)'!M956</f>
        <v>91635</v>
      </c>
      <c r="BR956" s="56">
        <f t="shared" si="118"/>
        <v>51</v>
      </c>
      <c r="BS956" s="56" t="b">
        <f t="shared" si="119"/>
        <v>0</v>
      </c>
      <c r="BT956" s="56">
        <f t="shared" si="120"/>
        <v>2</v>
      </c>
      <c r="BU956" s="98" t="b">
        <f t="shared" si="121"/>
        <v>0</v>
      </c>
    </row>
    <row r="957" spans="1:73" s="28" customFormat="1" hidden="1" x14ac:dyDescent="0.25">
      <c r="A957" s="118" t="s">
        <v>10096</v>
      </c>
      <c r="B957" s="206" t="s">
        <v>10112</v>
      </c>
      <c r="C957" s="142"/>
      <c r="D957" s="97">
        <v>0</v>
      </c>
      <c r="E957" s="97">
        <v>0</v>
      </c>
      <c r="F957" s="59">
        <v>0</v>
      </c>
      <c r="G957" s="97">
        <v>0</v>
      </c>
      <c r="H957" s="59">
        <v>0</v>
      </c>
      <c r="I957" s="97">
        <v>0</v>
      </c>
      <c r="J957" s="97">
        <v>0</v>
      </c>
      <c r="K957" s="59">
        <v>1</v>
      </c>
      <c r="L957" s="59">
        <v>0</v>
      </c>
      <c r="M957" s="97">
        <v>0</v>
      </c>
      <c r="N957" s="97">
        <v>0</v>
      </c>
      <c r="O957" s="97">
        <v>0</v>
      </c>
      <c r="P957" s="97">
        <v>0</v>
      </c>
      <c r="Q957" s="59">
        <v>0</v>
      </c>
      <c r="R957" s="59">
        <v>0</v>
      </c>
      <c r="S957" s="97">
        <v>0</v>
      </c>
      <c r="T957" s="97">
        <v>0</v>
      </c>
      <c r="U957" s="59">
        <v>0</v>
      </c>
      <c r="V957" s="59">
        <v>0</v>
      </c>
      <c r="W957" s="59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59">
        <v>0</v>
      </c>
      <c r="AE957" s="59">
        <v>0</v>
      </c>
      <c r="AF957" s="97">
        <v>0</v>
      </c>
      <c r="AG957" s="97">
        <v>0</v>
      </c>
      <c r="AH957" s="97">
        <v>0</v>
      </c>
      <c r="AI957" s="90">
        <v>0</v>
      </c>
      <c r="AJ957" s="91">
        <v>0</v>
      </c>
      <c r="AK957" s="99">
        <v>0</v>
      </c>
      <c r="AL957" s="97">
        <v>0</v>
      </c>
      <c r="AM957" s="97">
        <v>0</v>
      </c>
      <c r="AN957" s="97">
        <v>0</v>
      </c>
      <c r="AO957" s="97">
        <v>0</v>
      </c>
      <c r="AP957" s="90">
        <v>0</v>
      </c>
      <c r="AQ957" s="91">
        <v>0</v>
      </c>
      <c r="AR957" s="90">
        <v>0</v>
      </c>
      <c r="AS957" s="97">
        <v>0</v>
      </c>
      <c r="AT957" s="59">
        <v>0</v>
      </c>
      <c r="AU957" s="97">
        <v>0</v>
      </c>
      <c r="AV957" s="97">
        <v>0</v>
      </c>
      <c r="AW957" s="97">
        <v>0</v>
      </c>
      <c r="AX957" s="97">
        <v>0</v>
      </c>
      <c r="AY957" s="97">
        <v>0</v>
      </c>
      <c r="AZ957" s="97">
        <v>0</v>
      </c>
      <c r="BA957" s="97">
        <v>0</v>
      </c>
      <c r="BB957" s="97">
        <v>0</v>
      </c>
      <c r="BC957" s="97">
        <v>0</v>
      </c>
      <c r="BD957" s="97">
        <v>0</v>
      </c>
      <c r="BE957" s="70">
        <f>VLOOKUP(A957,'Plant Stock'!B:C,2,0)</f>
        <v>3364</v>
      </c>
      <c r="BF957" s="71">
        <f>BE957-'Assy RM(DV)'!B957</f>
        <v>3364</v>
      </c>
      <c r="BG957" s="71">
        <f>BF957-'Assy RM(DV)'!C957</f>
        <v>3364</v>
      </c>
      <c r="BH957" s="71">
        <f>BG957-'Assy RM(DV)'!D957</f>
        <v>3364</v>
      </c>
      <c r="BI957" s="71">
        <f>BH957-'Assy RM(DV)'!E957</f>
        <v>3364</v>
      </c>
      <c r="BJ957" s="71">
        <f>BI957-'Assy RM(DV)'!F957</f>
        <v>3364</v>
      </c>
      <c r="BK957" s="71">
        <f>BJ957-'Assy RM(DV)'!G957</f>
        <v>3364</v>
      </c>
      <c r="BL957" s="71">
        <f>BK957-'Assy RM(DV)'!H957</f>
        <v>3364</v>
      </c>
      <c r="BM957" s="71">
        <f>BL957-'Assy RM(DV)'!I957</f>
        <v>3364</v>
      </c>
      <c r="BN957" s="71">
        <f>BM957-'Assy RM(DV)'!J957</f>
        <v>3364</v>
      </c>
      <c r="BO957" s="71">
        <f>BN957-'Assy RM(DV)'!K957</f>
        <v>3364</v>
      </c>
      <c r="BP957" s="71">
        <f>BO957-'Assy RM(DV)'!L957</f>
        <v>3364</v>
      </c>
      <c r="BQ957" s="71">
        <f>BP957-'Assy RM(DV)'!M957</f>
        <v>3364</v>
      </c>
      <c r="BR957" s="56">
        <f t="shared" si="118"/>
        <v>51</v>
      </c>
      <c r="BS957" s="56" t="b">
        <f t="shared" si="119"/>
        <v>0</v>
      </c>
      <c r="BT957" s="56">
        <f t="shared" si="120"/>
        <v>1</v>
      </c>
      <c r="BU957" s="98" t="b">
        <f t="shared" si="121"/>
        <v>0</v>
      </c>
    </row>
    <row r="958" spans="1:73" s="28" customFormat="1" hidden="1" x14ac:dyDescent="0.25">
      <c r="A958" s="118" t="s">
        <v>10097</v>
      </c>
      <c r="B958" s="206" t="s">
        <v>10113</v>
      </c>
      <c r="C958" s="142" t="s">
        <v>10075</v>
      </c>
      <c r="D958" s="97">
        <v>0</v>
      </c>
      <c r="E958" s="97">
        <v>0</v>
      </c>
      <c r="F958" s="59">
        <v>0</v>
      </c>
      <c r="G958" s="97">
        <v>0</v>
      </c>
      <c r="H958" s="59">
        <v>0</v>
      </c>
      <c r="I958" s="97">
        <v>0</v>
      </c>
      <c r="J958" s="97">
        <v>0</v>
      </c>
      <c r="K958" s="59">
        <v>1</v>
      </c>
      <c r="L958" s="59">
        <v>0</v>
      </c>
      <c r="M958" s="97">
        <v>0</v>
      </c>
      <c r="N958" s="97">
        <v>0</v>
      </c>
      <c r="O958" s="97">
        <v>0</v>
      </c>
      <c r="P958" s="97">
        <v>0</v>
      </c>
      <c r="Q958" s="59">
        <v>0</v>
      </c>
      <c r="R958" s="59">
        <v>0</v>
      </c>
      <c r="S958" s="97">
        <v>0</v>
      </c>
      <c r="T958" s="97">
        <v>0</v>
      </c>
      <c r="U958" s="59">
        <v>0</v>
      </c>
      <c r="V958" s="59">
        <v>0</v>
      </c>
      <c r="W958" s="59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59">
        <v>0</v>
      </c>
      <c r="AE958" s="59">
        <v>0</v>
      </c>
      <c r="AF958" s="97">
        <v>0</v>
      </c>
      <c r="AG958" s="97">
        <v>0</v>
      </c>
      <c r="AH958" s="97">
        <v>0</v>
      </c>
      <c r="AI958" s="90">
        <v>0</v>
      </c>
      <c r="AJ958" s="91">
        <v>0</v>
      </c>
      <c r="AK958" s="99">
        <v>0</v>
      </c>
      <c r="AL958" s="97">
        <v>0</v>
      </c>
      <c r="AM958" s="97">
        <v>0</v>
      </c>
      <c r="AN958" s="97">
        <v>0</v>
      </c>
      <c r="AO958" s="97">
        <v>0</v>
      </c>
      <c r="AP958" s="90">
        <v>0</v>
      </c>
      <c r="AQ958" s="91">
        <v>0</v>
      </c>
      <c r="AR958" s="90">
        <v>0</v>
      </c>
      <c r="AS958" s="97">
        <v>0</v>
      </c>
      <c r="AT958" s="59">
        <v>0</v>
      </c>
      <c r="AU958" s="97">
        <v>0</v>
      </c>
      <c r="AV958" s="97">
        <v>0</v>
      </c>
      <c r="AW958" s="97">
        <v>0</v>
      </c>
      <c r="AX958" s="97">
        <v>0</v>
      </c>
      <c r="AY958" s="97">
        <v>0</v>
      </c>
      <c r="AZ958" s="97">
        <v>0</v>
      </c>
      <c r="BA958" s="97">
        <v>0</v>
      </c>
      <c r="BB958" s="97">
        <v>0</v>
      </c>
      <c r="BC958" s="97">
        <v>0</v>
      </c>
      <c r="BD958" s="97">
        <v>0</v>
      </c>
      <c r="BE958" s="70">
        <f>VLOOKUP(A958,'Plant Stock'!B:C,2,0)</f>
        <v>3149</v>
      </c>
      <c r="BF958" s="71">
        <f>BE958-'Assy RM(DV)'!B958</f>
        <v>3149</v>
      </c>
      <c r="BG958" s="71">
        <f>BF958-'Assy RM(DV)'!C958</f>
        <v>3149</v>
      </c>
      <c r="BH958" s="71">
        <f>BG958-'Assy RM(DV)'!D958</f>
        <v>3149</v>
      </c>
      <c r="BI958" s="71">
        <f>BH958-'Assy RM(DV)'!E958</f>
        <v>3149</v>
      </c>
      <c r="BJ958" s="71">
        <f>BI958-'Assy RM(DV)'!F958</f>
        <v>3149</v>
      </c>
      <c r="BK958" s="71">
        <f>BJ958-'Assy RM(DV)'!G958</f>
        <v>3149</v>
      </c>
      <c r="BL958" s="71">
        <f>BK958-'Assy RM(DV)'!H958</f>
        <v>3149</v>
      </c>
      <c r="BM958" s="71">
        <f>BL958-'Assy RM(DV)'!I958</f>
        <v>3149</v>
      </c>
      <c r="BN958" s="71">
        <f>BM958-'Assy RM(DV)'!J958</f>
        <v>3149</v>
      </c>
      <c r="BO958" s="71">
        <f>BN958-'Assy RM(DV)'!K958</f>
        <v>3149</v>
      </c>
      <c r="BP958" s="71">
        <f>BO958-'Assy RM(DV)'!L958</f>
        <v>3149</v>
      </c>
      <c r="BQ958" s="71">
        <f>BP958-'Assy RM(DV)'!M958</f>
        <v>3149</v>
      </c>
      <c r="BR958" s="56">
        <f t="shared" si="118"/>
        <v>51</v>
      </c>
      <c r="BS958" s="56" t="b">
        <f t="shared" si="119"/>
        <v>0</v>
      </c>
      <c r="BT958" s="56">
        <f t="shared" si="120"/>
        <v>1</v>
      </c>
      <c r="BU958" s="98" t="b">
        <f t="shared" si="121"/>
        <v>0</v>
      </c>
    </row>
    <row r="959" spans="1:73" s="28" customFormat="1" hidden="1" x14ac:dyDescent="0.25">
      <c r="A959" s="118" t="s">
        <v>10098</v>
      </c>
      <c r="B959" s="206" t="s">
        <v>10115</v>
      </c>
      <c r="C959" s="142"/>
      <c r="D959" s="97">
        <v>0</v>
      </c>
      <c r="E959" s="97">
        <v>0</v>
      </c>
      <c r="F959" s="59">
        <v>0</v>
      </c>
      <c r="G959" s="97">
        <v>0</v>
      </c>
      <c r="H959" s="59">
        <v>0</v>
      </c>
      <c r="I959" s="97">
        <v>0</v>
      </c>
      <c r="J959" s="97">
        <v>0</v>
      </c>
      <c r="K959" s="59">
        <v>2</v>
      </c>
      <c r="L959" s="59">
        <v>0</v>
      </c>
      <c r="M959" s="97">
        <v>0</v>
      </c>
      <c r="N959" s="97">
        <v>0</v>
      </c>
      <c r="O959" s="97">
        <v>0</v>
      </c>
      <c r="P959" s="97">
        <v>0</v>
      </c>
      <c r="Q959" s="59">
        <v>0</v>
      </c>
      <c r="R959" s="59">
        <v>0</v>
      </c>
      <c r="S959" s="97">
        <v>0</v>
      </c>
      <c r="T959" s="97">
        <v>0</v>
      </c>
      <c r="U959" s="59">
        <v>0</v>
      </c>
      <c r="V959" s="59">
        <v>0</v>
      </c>
      <c r="W959" s="59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59">
        <v>0</v>
      </c>
      <c r="AE959" s="59">
        <v>2</v>
      </c>
      <c r="AF959" s="97">
        <v>0</v>
      </c>
      <c r="AG959" s="97">
        <v>0</v>
      </c>
      <c r="AH959" s="97">
        <v>0</v>
      </c>
      <c r="AI959" s="90">
        <v>0</v>
      </c>
      <c r="AJ959" s="91">
        <v>0</v>
      </c>
      <c r="AK959" s="99">
        <v>0</v>
      </c>
      <c r="AL959" s="97">
        <v>0</v>
      </c>
      <c r="AM959" s="97">
        <v>0</v>
      </c>
      <c r="AN959" s="97">
        <v>0</v>
      </c>
      <c r="AO959" s="97">
        <v>0</v>
      </c>
      <c r="AP959" s="90">
        <v>0</v>
      </c>
      <c r="AQ959" s="91">
        <v>0</v>
      </c>
      <c r="AR959" s="90">
        <v>0</v>
      </c>
      <c r="AS959" s="97">
        <v>0</v>
      </c>
      <c r="AT959" s="59">
        <v>0</v>
      </c>
      <c r="AU959" s="97">
        <v>0</v>
      </c>
      <c r="AV959" s="97">
        <v>0</v>
      </c>
      <c r="AW959" s="97">
        <v>0</v>
      </c>
      <c r="AX959" s="97">
        <v>0</v>
      </c>
      <c r="AY959" s="97">
        <v>0</v>
      </c>
      <c r="AZ959" s="97">
        <v>0</v>
      </c>
      <c r="BA959" s="97">
        <v>0</v>
      </c>
      <c r="BB959" s="97">
        <v>0</v>
      </c>
      <c r="BC959" s="97">
        <v>0</v>
      </c>
      <c r="BD959" s="97">
        <v>0</v>
      </c>
      <c r="BE959" s="70">
        <f>VLOOKUP(A959,'Plant Stock'!B:C,2,0)</f>
        <v>9793</v>
      </c>
      <c r="BF959" s="71">
        <f>BE959-'Assy RM(DV)'!B959</f>
        <v>9693</v>
      </c>
      <c r="BG959" s="71">
        <f>BF959-'Assy RM(DV)'!C959</f>
        <v>9593</v>
      </c>
      <c r="BH959" s="71">
        <f>BG959-'Assy RM(DV)'!D959</f>
        <v>9493</v>
      </c>
      <c r="BI959" s="71">
        <f>BH959-'Assy RM(DV)'!E959</f>
        <v>9393</v>
      </c>
      <c r="BJ959" s="71">
        <f>BI959-'Assy RM(DV)'!F959</f>
        <v>9293</v>
      </c>
      <c r="BK959" s="71">
        <f>BJ959-'Assy RM(DV)'!G959</f>
        <v>9193</v>
      </c>
      <c r="BL959" s="71">
        <f>BK959-'Assy RM(DV)'!H959</f>
        <v>9193</v>
      </c>
      <c r="BM959" s="71">
        <f>BL959-'Assy RM(DV)'!I959</f>
        <v>9193</v>
      </c>
      <c r="BN959" s="71">
        <f>BM959-'Assy RM(DV)'!J959</f>
        <v>9193</v>
      </c>
      <c r="BO959" s="71">
        <f>BN959-'Assy RM(DV)'!K959</f>
        <v>9193</v>
      </c>
      <c r="BP959" s="71">
        <f>BO959-'Assy RM(DV)'!L959</f>
        <v>9193</v>
      </c>
      <c r="BQ959" s="71">
        <f>BP959-'Assy RM(DV)'!M959</f>
        <v>9193</v>
      </c>
      <c r="BR959" s="56">
        <f t="shared" si="118"/>
        <v>50</v>
      </c>
      <c r="BS959" s="56" t="b">
        <f t="shared" si="119"/>
        <v>0</v>
      </c>
      <c r="BT959" s="56">
        <f t="shared" si="120"/>
        <v>4</v>
      </c>
      <c r="BU959" s="98" t="b">
        <f t="shared" si="121"/>
        <v>0</v>
      </c>
    </row>
    <row r="960" spans="1:73" s="28" customFormat="1" hidden="1" x14ac:dyDescent="0.25">
      <c r="A960" s="118" t="s">
        <v>10099</v>
      </c>
      <c r="B960" s="206" t="s">
        <v>10114</v>
      </c>
      <c r="C960" s="142"/>
      <c r="D960" s="97">
        <v>0</v>
      </c>
      <c r="E960" s="97">
        <v>0</v>
      </c>
      <c r="F960" s="59">
        <v>0</v>
      </c>
      <c r="G960" s="97">
        <v>0</v>
      </c>
      <c r="H960" s="59">
        <v>0</v>
      </c>
      <c r="I960" s="97">
        <v>0</v>
      </c>
      <c r="J960" s="97">
        <v>0</v>
      </c>
      <c r="K960" s="59">
        <v>1</v>
      </c>
      <c r="L960" s="59">
        <v>0</v>
      </c>
      <c r="M960" s="97">
        <v>0</v>
      </c>
      <c r="N960" s="97">
        <v>0</v>
      </c>
      <c r="O960" s="97">
        <v>0</v>
      </c>
      <c r="P960" s="97">
        <v>0</v>
      </c>
      <c r="Q960" s="59">
        <v>0</v>
      </c>
      <c r="R960" s="59">
        <v>0</v>
      </c>
      <c r="S960" s="97">
        <v>0</v>
      </c>
      <c r="T960" s="97">
        <v>0</v>
      </c>
      <c r="U960" s="59">
        <v>0</v>
      </c>
      <c r="V960" s="59">
        <v>0</v>
      </c>
      <c r="W960" s="59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59">
        <v>0</v>
      </c>
      <c r="AE960" s="59">
        <v>0</v>
      </c>
      <c r="AF960" s="97">
        <v>0</v>
      </c>
      <c r="AG960" s="97">
        <v>0</v>
      </c>
      <c r="AH960" s="97">
        <v>0</v>
      </c>
      <c r="AI960" s="90">
        <v>0</v>
      </c>
      <c r="AJ960" s="91">
        <v>0</v>
      </c>
      <c r="AK960" s="99">
        <v>0</v>
      </c>
      <c r="AL960" s="97">
        <v>0</v>
      </c>
      <c r="AM960" s="97">
        <v>0</v>
      </c>
      <c r="AN960" s="97">
        <v>0</v>
      </c>
      <c r="AO960" s="97">
        <v>0</v>
      </c>
      <c r="AP960" s="90">
        <v>0</v>
      </c>
      <c r="AQ960" s="91">
        <v>0</v>
      </c>
      <c r="AR960" s="90">
        <v>0</v>
      </c>
      <c r="AS960" s="97">
        <v>0</v>
      </c>
      <c r="AT960" s="59">
        <v>0</v>
      </c>
      <c r="AU960" s="97">
        <v>0</v>
      </c>
      <c r="AV960" s="97">
        <v>0</v>
      </c>
      <c r="AW960" s="97">
        <v>0</v>
      </c>
      <c r="AX960" s="97">
        <v>0</v>
      </c>
      <c r="AY960" s="97">
        <v>0</v>
      </c>
      <c r="AZ960" s="97">
        <v>0</v>
      </c>
      <c r="BA960" s="97">
        <v>0</v>
      </c>
      <c r="BB960" s="97">
        <v>0</v>
      </c>
      <c r="BC960" s="97">
        <v>0</v>
      </c>
      <c r="BD960" s="97">
        <v>0</v>
      </c>
      <c r="BE960" s="70">
        <f>VLOOKUP(A960,'Plant Stock'!B:C,2,0)</f>
        <v>5171</v>
      </c>
      <c r="BF960" s="71">
        <f>BE960-'Assy RM(DV)'!B960</f>
        <v>5171</v>
      </c>
      <c r="BG960" s="71">
        <f>BF960-'Assy RM(DV)'!C960</f>
        <v>5171</v>
      </c>
      <c r="BH960" s="71">
        <f>BG960-'Assy RM(DV)'!D960</f>
        <v>5171</v>
      </c>
      <c r="BI960" s="71">
        <f>BH960-'Assy RM(DV)'!E960</f>
        <v>5171</v>
      </c>
      <c r="BJ960" s="71">
        <f>BI960-'Assy RM(DV)'!F960</f>
        <v>5171</v>
      </c>
      <c r="BK960" s="71">
        <f>BJ960-'Assy RM(DV)'!G960</f>
        <v>5171</v>
      </c>
      <c r="BL960" s="71">
        <f>BK960-'Assy RM(DV)'!H960</f>
        <v>5171</v>
      </c>
      <c r="BM960" s="71">
        <f>BL960-'Assy RM(DV)'!I960</f>
        <v>5171</v>
      </c>
      <c r="BN960" s="71">
        <f>BM960-'Assy RM(DV)'!J960</f>
        <v>5171</v>
      </c>
      <c r="BO960" s="71">
        <f>BN960-'Assy RM(DV)'!K960</f>
        <v>5171</v>
      </c>
      <c r="BP960" s="71">
        <f>BO960-'Assy RM(DV)'!L960</f>
        <v>5171</v>
      </c>
      <c r="BQ960" s="71">
        <f>BP960-'Assy RM(DV)'!M960</f>
        <v>5171</v>
      </c>
      <c r="BR960" s="56">
        <f t="shared" si="118"/>
        <v>51</v>
      </c>
      <c r="BS960" s="56" t="b">
        <f t="shared" si="119"/>
        <v>0</v>
      </c>
      <c r="BT960" s="56">
        <f t="shared" si="120"/>
        <v>1</v>
      </c>
      <c r="BU960" s="98" t="b">
        <f t="shared" si="121"/>
        <v>0</v>
      </c>
    </row>
    <row r="961" spans="1:73" s="28" customFormat="1" hidden="1" x14ac:dyDescent="0.25">
      <c r="A961" s="118" t="s">
        <v>10100</v>
      </c>
      <c r="B961" s="206" t="s">
        <v>10116</v>
      </c>
      <c r="C961" s="142"/>
      <c r="D961" s="97">
        <v>0</v>
      </c>
      <c r="E961" s="97">
        <v>0</v>
      </c>
      <c r="F961" s="59">
        <v>0</v>
      </c>
      <c r="G961" s="97">
        <v>0</v>
      </c>
      <c r="H961" s="59">
        <v>0</v>
      </c>
      <c r="I961" s="97">
        <v>0</v>
      </c>
      <c r="J961" s="97">
        <v>0</v>
      </c>
      <c r="K961" s="59">
        <v>1</v>
      </c>
      <c r="L961" s="59">
        <v>0</v>
      </c>
      <c r="M961" s="97">
        <v>0</v>
      </c>
      <c r="N961" s="97">
        <v>0</v>
      </c>
      <c r="O961" s="97">
        <v>0</v>
      </c>
      <c r="P961" s="97">
        <v>0</v>
      </c>
      <c r="Q961" s="59">
        <v>0</v>
      </c>
      <c r="R961" s="59">
        <v>0</v>
      </c>
      <c r="S961" s="97">
        <v>0</v>
      </c>
      <c r="T961" s="97">
        <v>0</v>
      </c>
      <c r="U961" s="59">
        <v>0</v>
      </c>
      <c r="V961" s="59">
        <v>0</v>
      </c>
      <c r="W961" s="59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59">
        <v>0</v>
      </c>
      <c r="AE961" s="59">
        <v>0</v>
      </c>
      <c r="AF961" s="97">
        <v>0</v>
      </c>
      <c r="AG961" s="97">
        <v>0</v>
      </c>
      <c r="AH961" s="97">
        <v>0</v>
      </c>
      <c r="AI961" s="90">
        <v>0</v>
      </c>
      <c r="AJ961" s="91">
        <v>0</v>
      </c>
      <c r="AK961" s="99">
        <v>0</v>
      </c>
      <c r="AL961" s="97">
        <v>0</v>
      </c>
      <c r="AM961" s="97">
        <v>0</v>
      </c>
      <c r="AN961" s="97">
        <v>0</v>
      </c>
      <c r="AO961" s="97">
        <v>0</v>
      </c>
      <c r="AP961" s="90">
        <v>0</v>
      </c>
      <c r="AQ961" s="91">
        <v>0</v>
      </c>
      <c r="AR961" s="90">
        <v>0</v>
      </c>
      <c r="AS961" s="97">
        <v>0</v>
      </c>
      <c r="AT961" s="59">
        <v>0</v>
      </c>
      <c r="AU961" s="97">
        <v>0</v>
      </c>
      <c r="AV961" s="97">
        <v>0</v>
      </c>
      <c r="AW961" s="97">
        <v>0</v>
      </c>
      <c r="AX961" s="97">
        <v>0</v>
      </c>
      <c r="AY961" s="97">
        <v>0</v>
      </c>
      <c r="AZ961" s="97">
        <v>0</v>
      </c>
      <c r="BA961" s="97">
        <v>0</v>
      </c>
      <c r="BB961" s="97">
        <v>0</v>
      </c>
      <c r="BC961" s="97">
        <v>0</v>
      </c>
      <c r="BD961" s="97">
        <v>0</v>
      </c>
      <c r="BE961" s="70">
        <f>VLOOKUP(A961,'Plant Stock'!B:C,2,0)</f>
        <v>1720</v>
      </c>
      <c r="BF961" s="71">
        <f>BE961-'Assy RM(DV)'!B961</f>
        <v>1720</v>
      </c>
      <c r="BG961" s="71">
        <f>BF961-'Assy RM(DV)'!C961</f>
        <v>1720</v>
      </c>
      <c r="BH961" s="71">
        <f>BG961-'Assy RM(DV)'!D961</f>
        <v>1720</v>
      </c>
      <c r="BI961" s="71">
        <f>BH961-'Assy RM(DV)'!E961</f>
        <v>1720</v>
      </c>
      <c r="BJ961" s="71">
        <f>BI961-'Assy RM(DV)'!F961</f>
        <v>1720</v>
      </c>
      <c r="BK961" s="71">
        <f>BJ961-'Assy RM(DV)'!G961</f>
        <v>1720</v>
      </c>
      <c r="BL961" s="71">
        <f>BK961-'Assy RM(DV)'!H961</f>
        <v>1720</v>
      </c>
      <c r="BM961" s="71">
        <f>BL961-'Assy RM(DV)'!I961</f>
        <v>1720</v>
      </c>
      <c r="BN961" s="71">
        <f>BM961-'Assy RM(DV)'!J961</f>
        <v>1720</v>
      </c>
      <c r="BO961" s="71">
        <f>BN961-'Assy RM(DV)'!K961</f>
        <v>1720</v>
      </c>
      <c r="BP961" s="71">
        <f>BO961-'Assy RM(DV)'!L961</f>
        <v>1720</v>
      </c>
      <c r="BQ961" s="71">
        <f>BP961-'Assy RM(DV)'!M961</f>
        <v>1720</v>
      </c>
      <c r="BR961" s="56">
        <f t="shared" si="118"/>
        <v>51</v>
      </c>
      <c r="BS961" s="56" t="b">
        <f t="shared" si="119"/>
        <v>0</v>
      </c>
      <c r="BT961" s="56">
        <f t="shared" si="120"/>
        <v>1</v>
      </c>
      <c r="BU961" s="98" t="b">
        <f t="shared" si="121"/>
        <v>0</v>
      </c>
    </row>
    <row r="962" spans="1:73" s="28" customFormat="1" hidden="1" x14ac:dyDescent="0.25">
      <c r="A962" s="118" t="s">
        <v>10101</v>
      </c>
      <c r="B962" s="206" t="s">
        <v>10117</v>
      </c>
      <c r="C962" s="142"/>
      <c r="D962" s="97">
        <v>0</v>
      </c>
      <c r="E962" s="97">
        <v>0</v>
      </c>
      <c r="F962" s="59">
        <v>0</v>
      </c>
      <c r="G962" s="97">
        <v>0</v>
      </c>
      <c r="H962" s="59">
        <v>0</v>
      </c>
      <c r="I962" s="97">
        <v>0</v>
      </c>
      <c r="J962" s="97">
        <v>0</v>
      </c>
      <c r="K962" s="59">
        <v>1</v>
      </c>
      <c r="L962" s="59">
        <v>0</v>
      </c>
      <c r="M962" s="97">
        <v>0</v>
      </c>
      <c r="N962" s="97">
        <v>0</v>
      </c>
      <c r="O962" s="97">
        <v>0</v>
      </c>
      <c r="P962" s="97">
        <v>0</v>
      </c>
      <c r="Q962" s="59">
        <v>0</v>
      </c>
      <c r="R962" s="59">
        <v>0</v>
      </c>
      <c r="S962" s="97">
        <v>0</v>
      </c>
      <c r="T962" s="97">
        <v>0</v>
      </c>
      <c r="U962" s="59">
        <v>0</v>
      </c>
      <c r="V962" s="59">
        <v>0</v>
      </c>
      <c r="W962" s="59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59">
        <v>0</v>
      </c>
      <c r="AE962" s="59">
        <v>0</v>
      </c>
      <c r="AF962" s="97">
        <v>0</v>
      </c>
      <c r="AG962" s="97">
        <v>0</v>
      </c>
      <c r="AH962" s="97">
        <v>0</v>
      </c>
      <c r="AI962" s="90">
        <v>0</v>
      </c>
      <c r="AJ962" s="91">
        <v>0</v>
      </c>
      <c r="AK962" s="99">
        <v>0</v>
      </c>
      <c r="AL962" s="97">
        <v>0</v>
      </c>
      <c r="AM962" s="97">
        <v>0</v>
      </c>
      <c r="AN962" s="97">
        <v>0</v>
      </c>
      <c r="AO962" s="97">
        <v>0</v>
      </c>
      <c r="AP962" s="90">
        <v>0</v>
      </c>
      <c r="AQ962" s="91">
        <v>0</v>
      </c>
      <c r="AR962" s="90">
        <v>0</v>
      </c>
      <c r="AS962" s="97">
        <v>0</v>
      </c>
      <c r="AT962" s="59">
        <v>0</v>
      </c>
      <c r="AU962" s="97">
        <v>0</v>
      </c>
      <c r="AV962" s="97">
        <v>0</v>
      </c>
      <c r="AW962" s="97">
        <v>0</v>
      </c>
      <c r="AX962" s="97">
        <v>0</v>
      </c>
      <c r="AY962" s="97">
        <v>0</v>
      </c>
      <c r="AZ962" s="97">
        <v>0</v>
      </c>
      <c r="BA962" s="97">
        <v>0</v>
      </c>
      <c r="BB962" s="97">
        <v>0</v>
      </c>
      <c r="BC962" s="97">
        <v>0</v>
      </c>
      <c r="BD962" s="97">
        <v>0</v>
      </c>
      <c r="BE962" s="70">
        <f>VLOOKUP(A962,'Plant Stock'!B:C,2,0)</f>
        <v>2867</v>
      </c>
      <c r="BF962" s="71">
        <f>BE962-'Assy RM(DV)'!B962</f>
        <v>2867</v>
      </c>
      <c r="BG962" s="71">
        <f>BF962-'Assy RM(DV)'!C962</f>
        <v>2867</v>
      </c>
      <c r="BH962" s="71">
        <f>BG962-'Assy RM(DV)'!D962</f>
        <v>2867</v>
      </c>
      <c r="BI962" s="71">
        <f>BH962-'Assy RM(DV)'!E962</f>
        <v>2867</v>
      </c>
      <c r="BJ962" s="71">
        <f>BI962-'Assy RM(DV)'!F962</f>
        <v>2867</v>
      </c>
      <c r="BK962" s="71">
        <f>BJ962-'Assy RM(DV)'!G962</f>
        <v>2867</v>
      </c>
      <c r="BL962" s="71">
        <f>BK962-'Assy RM(DV)'!H962</f>
        <v>2867</v>
      </c>
      <c r="BM962" s="71">
        <f>BL962-'Assy RM(DV)'!I962</f>
        <v>2867</v>
      </c>
      <c r="BN962" s="71">
        <f>BM962-'Assy RM(DV)'!J962</f>
        <v>2867</v>
      </c>
      <c r="BO962" s="71">
        <f>BN962-'Assy RM(DV)'!K962</f>
        <v>2867</v>
      </c>
      <c r="BP962" s="71">
        <f>BO962-'Assy RM(DV)'!L962</f>
        <v>2867</v>
      </c>
      <c r="BQ962" s="71">
        <f>BP962-'Assy RM(DV)'!M962</f>
        <v>2867</v>
      </c>
      <c r="BR962" s="56">
        <f t="shared" si="118"/>
        <v>51</v>
      </c>
      <c r="BS962" s="56" t="b">
        <f t="shared" si="119"/>
        <v>0</v>
      </c>
      <c r="BT962" s="56">
        <f t="shared" si="120"/>
        <v>1</v>
      </c>
      <c r="BU962" s="98" t="b">
        <f t="shared" si="121"/>
        <v>0</v>
      </c>
    </row>
    <row r="963" spans="1:73" s="28" customFormat="1" hidden="1" x14ac:dyDescent="0.25">
      <c r="A963" s="118" t="s">
        <v>10102</v>
      </c>
      <c r="B963" s="206" t="s">
        <v>10118</v>
      </c>
      <c r="C963" s="142"/>
      <c r="D963" s="97">
        <v>0</v>
      </c>
      <c r="E963" s="97">
        <v>0</v>
      </c>
      <c r="F963" s="59">
        <v>0</v>
      </c>
      <c r="G963" s="97">
        <v>0</v>
      </c>
      <c r="H963" s="59">
        <v>0</v>
      </c>
      <c r="I963" s="97">
        <v>0</v>
      </c>
      <c r="J963" s="97">
        <v>0</v>
      </c>
      <c r="K963" s="59">
        <v>1</v>
      </c>
      <c r="L963" s="59">
        <v>0</v>
      </c>
      <c r="M963" s="97">
        <v>0</v>
      </c>
      <c r="N963" s="97">
        <v>0</v>
      </c>
      <c r="O963" s="97">
        <v>0</v>
      </c>
      <c r="P963" s="97">
        <v>0</v>
      </c>
      <c r="Q963" s="59">
        <v>0</v>
      </c>
      <c r="R963" s="59">
        <v>0</v>
      </c>
      <c r="S963" s="97">
        <v>0</v>
      </c>
      <c r="T963" s="97">
        <v>0</v>
      </c>
      <c r="U963" s="59">
        <v>0</v>
      </c>
      <c r="V963" s="59">
        <v>0</v>
      </c>
      <c r="W963" s="59">
        <v>0</v>
      </c>
      <c r="X963" s="97">
        <v>0</v>
      </c>
      <c r="Y963" s="97">
        <v>0</v>
      </c>
      <c r="Z963" s="97">
        <v>0</v>
      </c>
      <c r="AA963" s="97">
        <v>0</v>
      </c>
      <c r="AB963" s="97">
        <v>0</v>
      </c>
      <c r="AC963" s="97">
        <v>0</v>
      </c>
      <c r="AD963" s="59">
        <v>0</v>
      </c>
      <c r="AE963" s="59">
        <v>0</v>
      </c>
      <c r="AF963" s="97">
        <v>0</v>
      </c>
      <c r="AG963" s="97">
        <v>0</v>
      </c>
      <c r="AH963" s="97">
        <v>0</v>
      </c>
      <c r="AI963" s="90">
        <v>0</v>
      </c>
      <c r="AJ963" s="91">
        <v>0</v>
      </c>
      <c r="AK963" s="99">
        <v>0</v>
      </c>
      <c r="AL963" s="97">
        <v>0</v>
      </c>
      <c r="AM963" s="97">
        <v>0</v>
      </c>
      <c r="AN963" s="97">
        <v>0</v>
      </c>
      <c r="AO963" s="97">
        <v>0</v>
      </c>
      <c r="AP963" s="90">
        <v>0</v>
      </c>
      <c r="AQ963" s="91">
        <v>0</v>
      </c>
      <c r="AR963" s="90">
        <v>0</v>
      </c>
      <c r="AS963" s="97">
        <v>0</v>
      </c>
      <c r="AT963" s="59">
        <v>0</v>
      </c>
      <c r="AU963" s="97">
        <v>0</v>
      </c>
      <c r="AV963" s="97">
        <v>0</v>
      </c>
      <c r="AW963" s="97">
        <v>0</v>
      </c>
      <c r="AX963" s="97">
        <v>0</v>
      </c>
      <c r="AY963" s="97">
        <v>0</v>
      </c>
      <c r="AZ963" s="97">
        <v>0</v>
      </c>
      <c r="BA963" s="97">
        <v>0</v>
      </c>
      <c r="BB963" s="97">
        <v>0</v>
      </c>
      <c r="BC963" s="97">
        <v>0</v>
      </c>
      <c r="BD963" s="97">
        <v>0</v>
      </c>
      <c r="BE963" s="70">
        <f>VLOOKUP(A963,'Plant Stock'!B:C,2,0)</f>
        <v>4816</v>
      </c>
      <c r="BF963" s="71">
        <f>BE963-'Assy RM(DV)'!B963</f>
        <v>4816</v>
      </c>
      <c r="BG963" s="71">
        <f>BF963-'Assy RM(DV)'!C963</f>
        <v>4816</v>
      </c>
      <c r="BH963" s="71">
        <f>BG963-'Assy RM(DV)'!D963</f>
        <v>4816</v>
      </c>
      <c r="BI963" s="71">
        <f>BH963-'Assy RM(DV)'!E963</f>
        <v>4816</v>
      </c>
      <c r="BJ963" s="71">
        <f>BI963-'Assy RM(DV)'!F963</f>
        <v>4816</v>
      </c>
      <c r="BK963" s="71">
        <f>BJ963-'Assy RM(DV)'!G963</f>
        <v>4816</v>
      </c>
      <c r="BL963" s="71">
        <f>BK963-'Assy RM(DV)'!H963</f>
        <v>4816</v>
      </c>
      <c r="BM963" s="71">
        <f>BL963-'Assy RM(DV)'!I963</f>
        <v>4816</v>
      </c>
      <c r="BN963" s="71">
        <f>BM963-'Assy RM(DV)'!J963</f>
        <v>4816</v>
      </c>
      <c r="BO963" s="71">
        <f>BN963-'Assy RM(DV)'!K963</f>
        <v>4816</v>
      </c>
      <c r="BP963" s="71">
        <f>BO963-'Assy RM(DV)'!L963</f>
        <v>4816</v>
      </c>
      <c r="BQ963" s="71">
        <f>BP963-'Assy RM(DV)'!M963</f>
        <v>4816</v>
      </c>
      <c r="BR963" s="56">
        <f t="shared" si="118"/>
        <v>51</v>
      </c>
      <c r="BS963" s="56" t="b">
        <f t="shared" si="119"/>
        <v>0</v>
      </c>
      <c r="BT963" s="56">
        <f t="shared" si="120"/>
        <v>1</v>
      </c>
      <c r="BU963" s="98" t="b">
        <f t="shared" si="121"/>
        <v>0</v>
      </c>
    </row>
    <row r="964" spans="1:73" s="28" customFormat="1" hidden="1" x14ac:dyDescent="0.25">
      <c r="A964" s="118" t="s">
        <v>10103</v>
      </c>
      <c r="B964" s="206" t="s">
        <v>10119</v>
      </c>
      <c r="C964" s="142"/>
      <c r="D964" s="97">
        <v>0</v>
      </c>
      <c r="E964" s="97">
        <v>0</v>
      </c>
      <c r="F964" s="59">
        <v>0</v>
      </c>
      <c r="G964" s="97">
        <v>0</v>
      </c>
      <c r="H964" s="59">
        <v>0</v>
      </c>
      <c r="I964" s="97">
        <v>0</v>
      </c>
      <c r="J964" s="97">
        <v>0</v>
      </c>
      <c r="K964" s="59">
        <v>1</v>
      </c>
      <c r="L964" s="59">
        <v>0</v>
      </c>
      <c r="M964" s="97">
        <v>0</v>
      </c>
      <c r="N964" s="97">
        <v>0</v>
      </c>
      <c r="O964" s="97">
        <v>0</v>
      </c>
      <c r="P964" s="97">
        <v>0</v>
      </c>
      <c r="Q964" s="59">
        <v>0</v>
      </c>
      <c r="R964" s="59">
        <v>0</v>
      </c>
      <c r="S964" s="97">
        <v>0</v>
      </c>
      <c r="T964" s="97">
        <v>0</v>
      </c>
      <c r="U964" s="59">
        <v>0</v>
      </c>
      <c r="V964" s="59">
        <v>0</v>
      </c>
      <c r="W964" s="59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59">
        <v>0</v>
      </c>
      <c r="AE964" s="59">
        <v>0</v>
      </c>
      <c r="AF964" s="97">
        <v>0</v>
      </c>
      <c r="AG964" s="97">
        <v>0</v>
      </c>
      <c r="AH964" s="97">
        <v>0</v>
      </c>
      <c r="AI964" s="90">
        <v>0</v>
      </c>
      <c r="AJ964" s="91">
        <v>0</v>
      </c>
      <c r="AK964" s="99">
        <v>0</v>
      </c>
      <c r="AL964" s="97">
        <v>0</v>
      </c>
      <c r="AM964" s="97">
        <v>0</v>
      </c>
      <c r="AN964" s="97">
        <v>0</v>
      </c>
      <c r="AO964" s="97">
        <v>0</v>
      </c>
      <c r="AP964" s="90">
        <v>0</v>
      </c>
      <c r="AQ964" s="91">
        <v>0</v>
      </c>
      <c r="AR964" s="90">
        <v>0</v>
      </c>
      <c r="AS964" s="97">
        <v>0</v>
      </c>
      <c r="AT964" s="59">
        <v>0</v>
      </c>
      <c r="AU964" s="97">
        <v>0</v>
      </c>
      <c r="AV964" s="97">
        <v>0</v>
      </c>
      <c r="AW964" s="97">
        <v>0</v>
      </c>
      <c r="AX964" s="97">
        <v>0</v>
      </c>
      <c r="AY964" s="97">
        <v>0</v>
      </c>
      <c r="AZ964" s="97">
        <v>0</v>
      </c>
      <c r="BA964" s="97">
        <v>0</v>
      </c>
      <c r="BB964" s="97">
        <v>0</v>
      </c>
      <c r="BC964" s="97">
        <v>0</v>
      </c>
      <c r="BD964" s="97">
        <v>0</v>
      </c>
      <c r="BE964" s="70">
        <f>VLOOKUP(A964,'Plant Stock'!B:C,2,0)</f>
        <v>5477</v>
      </c>
      <c r="BF964" s="71">
        <f>BE964-'Assy RM(DV)'!B964</f>
        <v>5477</v>
      </c>
      <c r="BG964" s="71">
        <f>BF964-'Assy RM(DV)'!C964</f>
        <v>5477</v>
      </c>
      <c r="BH964" s="71">
        <f>BG964-'Assy RM(DV)'!D964</f>
        <v>5477</v>
      </c>
      <c r="BI964" s="71">
        <f>BH964-'Assy RM(DV)'!E964</f>
        <v>5477</v>
      </c>
      <c r="BJ964" s="71">
        <f>BI964-'Assy RM(DV)'!F964</f>
        <v>5477</v>
      </c>
      <c r="BK964" s="71">
        <f>BJ964-'Assy RM(DV)'!G964</f>
        <v>5477</v>
      </c>
      <c r="BL964" s="71">
        <f>BK964-'Assy RM(DV)'!H964</f>
        <v>5477</v>
      </c>
      <c r="BM964" s="71">
        <f>BL964-'Assy RM(DV)'!I964</f>
        <v>5477</v>
      </c>
      <c r="BN964" s="71">
        <f>BM964-'Assy RM(DV)'!J964</f>
        <v>5477</v>
      </c>
      <c r="BO964" s="71">
        <f>BN964-'Assy RM(DV)'!K964</f>
        <v>5477</v>
      </c>
      <c r="BP964" s="71">
        <f>BO964-'Assy RM(DV)'!L964</f>
        <v>5477</v>
      </c>
      <c r="BQ964" s="71">
        <f>BP964-'Assy RM(DV)'!M964</f>
        <v>5477</v>
      </c>
      <c r="BR964" s="56">
        <f t="shared" si="118"/>
        <v>51</v>
      </c>
      <c r="BS964" s="56" t="b">
        <f t="shared" si="119"/>
        <v>0</v>
      </c>
      <c r="BT964" s="56">
        <f t="shared" si="120"/>
        <v>1</v>
      </c>
      <c r="BU964" s="98" t="b">
        <f t="shared" si="121"/>
        <v>0</v>
      </c>
    </row>
    <row r="965" spans="1:73" s="28" customFormat="1" hidden="1" x14ac:dyDescent="0.25">
      <c r="A965" s="118" t="s">
        <v>10104</v>
      </c>
      <c r="B965" s="206" t="s">
        <v>10120</v>
      </c>
      <c r="C965" s="142"/>
      <c r="D965" s="97">
        <v>0</v>
      </c>
      <c r="E965" s="97">
        <v>0</v>
      </c>
      <c r="F965" s="59">
        <v>0</v>
      </c>
      <c r="G965" s="97">
        <v>0</v>
      </c>
      <c r="H965" s="59">
        <v>0</v>
      </c>
      <c r="I965" s="97">
        <v>0</v>
      </c>
      <c r="J965" s="97">
        <v>0</v>
      </c>
      <c r="K965" s="59">
        <v>3</v>
      </c>
      <c r="L965" s="59">
        <v>0</v>
      </c>
      <c r="M965" s="97">
        <v>0</v>
      </c>
      <c r="N965" s="97">
        <v>0</v>
      </c>
      <c r="O965" s="97">
        <v>0</v>
      </c>
      <c r="P965" s="97">
        <v>0</v>
      </c>
      <c r="Q965" s="59">
        <v>0</v>
      </c>
      <c r="R965" s="59">
        <v>0</v>
      </c>
      <c r="S965" s="97">
        <v>0</v>
      </c>
      <c r="T965" s="97">
        <v>0</v>
      </c>
      <c r="U965" s="59">
        <v>0</v>
      </c>
      <c r="V965" s="59">
        <v>0</v>
      </c>
      <c r="W965" s="59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59">
        <v>0</v>
      </c>
      <c r="AE965" s="59">
        <v>0</v>
      </c>
      <c r="AF965" s="97">
        <v>0</v>
      </c>
      <c r="AG965" s="97">
        <v>0</v>
      </c>
      <c r="AH965" s="97">
        <v>0</v>
      </c>
      <c r="AI965" s="90">
        <v>0</v>
      </c>
      <c r="AJ965" s="91">
        <v>0</v>
      </c>
      <c r="AK965" s="99">
        <v>0</v>
      </c>
      <c r="AL965" s="97">
        <v>0</v>
      </c>
      <c r="AM965" s="97">
        <v>0</v>
      </c>
      <c r="AN965" s="97">
        <v>0</v>
      </c>
      <c r="AO965" s="97">
        <v>0</v>
      </c>
      <c r="AP965" s="90">
        <v>0</v>
      </c>
      <c r="AQ965" s="91">
        <v>0</v>
      </c>
      <c r="AR965" s="90">
        <v>0</v>
      </c>
      <c r="AS965" s="97">
        <v>0</v>
      </c>
      <c r="AT965" s="59">
        <v>0</v>
      </c>
      <c r="AU965" s="97">
        <v>0</v>
      </c>
      <c r="AV965" s="97">
        <v>0</v>
      </c>
      <c r="AW965" s="97">
        <v>0</v>
      </c>
      <c r="AX965" s="97">
        <v>0</v>
      </c>
      <c r="AY965" s="97">
        <v>0</v>
      </c>
      <c r="AZ965" s="97">
        <v>0</v>
      </c>
      <c r="BA965" s="97">
        <v>0</v>
      </c>
      <c r="BB965" s="97">
        <v>0</v>
      </c>
      <c r="BC965" s="97">
        <v>0</v>
      </c>
      <c r="BD965" s="97">
        <v>0</v>
      </c>
      <c r="BE965" s="70">
        <f>VLOOKUP(A965,'Plant Stock'!B:C,2,0)</f>
        <v>8936</v>
      </c>
      <c r="BF965" s="71">
        <f>BE965-'Assy RM(DV)'!B965</f>
        <v>8936</v>
      </c>
      <c r="BG965" s="71">
        <f>BF965-'Assy RM(DV)'!C965</f>
        <v>8936</v>
      </c>
      <c r="BH965" s="71">
        <f>BG965-'Assy RM(DV)'!D965</f>
        <v>8936</v>
      </c>
      <c r="BI965" s="71">
        <f>BH965-'Assy RM(DV)'!E965</f>
        <v>8936</v>
      </c>
      <c r="BJ965" s="71">
        <f>BI965-'Assy RM(DV)'!F965</f>
        <v>8936</v>
      </c>
      <c r="BK965" s="71">
        <f>BJ965-'Assy RM(DV)'!G965</f>
        <v>8936</v>
      </c>
      <c r="BL965" s="71">
        <f>BK965-'Assy RM(DV)'!H965</f>
        <v>8936</v>
      </c>
      <c r="BM965" s="71">
        <f>BL965-'Assy RM(DV)'!I965</f>
        <v>8936</v>
      </c>
      <c r="BN965" s="71">
        <f>BM965-'Assy RM(DV)'!J965</f>
        <v>8936</v>
      </c>
      <c r="BO965" s="71">
        <f>BN965-'Assy RM(DV)'!K965</f>
        <v>8936</v>
      </c>
      <c r="BP965" s="71">
        <f>BO965-'Assy RM(DV)'!L965</f>
        <v>8936</v>
      </c>
      <c r="BQ965" s="71">
        <f>BP965-'Assy RM(DV)'!M965</f>
        <v>8936</v>
      </c>
      <c r="BR965" s="56">
        <f t="shared" si="118"/>
        <v>51</v>
      </c>
      <c r="BS965" s="56" t="b">
        <f t="shared" si="119"/>
        <v>0</v>
      </c>
      <c r="BT965" s="56">
        <f t="shared" si="120"/>
        <v>3</v>
      </c>
      <c r="BU965" s="98" t="b">
        <f t="shared" si="121"/>
        <v>0</v>
      </c>
    </row>
    <row r="966" spans="1:73" s="28" customFormat="1" hidden="1" x14ac:dyDescent="0.25">
      <c r="A966" s="118" t="s">
        <v>10105</v>
      </c>
      <c r="B966" s="206" t="s">
        <v>10121</v>
      </c>
      <c r="C966" s="142"/>
      <c r="D966" s="97">
        <v>0</v>
      </c>
      <c r="E966" s="97">
        <v>0</v>
      </c>
      <c r="F966" s="59">
        <v>0</v>
      </c>
      <c r="G966" s="97">
        <v>0</v>
      </c>
      <c r="H966" s="59">
        <v>0</v>
      </c>
      <c r="I966" s="97">
        <v>0</v>
      </c>
      <c r="J966" s="97">
        <v>0</v>
      </c>
      <c r="K966" s="59">
        <v>1</v>
      </c>
      <c r="L966" s="59">
        <v>0</v>
      </c>
      <c r="M966" s="97">
        <v>0</v>
      </c>
      <c r="N966" s="97">
        <v>0</v>
      </c>
      <c r="O966" s="97">
        <v>0</v>
      </c>
      <c r="P966" s="97">
        <v>0</v>
      </c>
      <c r="Q966" s="59">
        <v>0</v>
      </c>
      <c r="R966" s="59">
        <v>0</v>
      </c>
      <c r="S966" s="97">
        <v>0</v>
      </c>
      <c r="T966" s="97">
        <v>0</v>
      </c>
      <c r="U966" s="59">
        <v>0</v>
      </c>
      <c r="V966" s="59">
        <v>0</v>
      </c>
      <c r="W966" s="59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59">
        <v>0</v>
      </c>
      <c r="AE966" s="59">
        <v>0</v>
      </c>
      <c r="AF966" s="97">
        <v>0</v>
      </c>
      <c r="AG966" s="97">
        <v>0</v>
      </c>
      <c r="AH966" s="97">
        <v>0</v>
      </c>
      <c r="AI966" s="90">
        <v>0</v>
      </c>
      <c r="AJ966" s="91">
        <v>0</v>
      </c>
      <c r="AK966" s="99">
        <v>0</v>
      </c>
      <c r="AL966" s="97">
        <v>0</v>
      </c>
      <c r="AM966" s="97">
        <v>0</v>
      </c>
      <c r="AN966" s="97">
        <v>0</v>
      </c>
      <c r="AO966" s="97">
        <v>0</v>
      </c>
      <c r="AP966" s="90">
        <v>0</v>
      </c>
      <c r="AQ966" s="91">
        <v>0</v>
      </c>
      <c r="AR966" s="90">
        <v>0</v>
      </c>
      <c r="AS966" s="97">
        <v>0</v>
      </c>
      <c r="AT966" s="59">
        <v>0</v>
      </c>
      <c r="AU966" s="97">
        <v>0</v>
      </c>
      <c r="AV966" s="97">
        <v>0</v>
      </c>
      <c r="AW966" s="97">
        <v>0</v>
      </c>
      <c r="AX966" s="97">
        <v>0</v>
      </c>
      <c r="AY966" s="97">
        <v>0</v>
      </c>
      <c r="AZ966" s="97">
        <v>0</v>
      </c>
      <c r="BA966" s="97">
        <v>0</v>
      </c>
      <c r="BB966" s="97">
        <v>0</v>
      </c>
      <c r="BC966" s="97">
        <v>0</v>
      </c>
      <c r="BD966" s="97">
        <v>0</v>
      </c>
      <c r="BE966" s="70">
        <f>VLOOKUP(A966,'Plant Stock'!B:C,2,0)</f>
        <v>7597</v>
      </c>
      <c r="BF966" s="71">
        <f>BE966-'Assy RM(DV)'!B966</f>
        <v>7597</v>
      </c>
      <c r="BG966" s="71">
        <f>BF966-'Assy RM(DV)'!C966</f>
        <v>7597</v>
      </c>
      <c r="BH966" s="71">
        <f>BG966-'Assy RM(DV)'!D966</f>
        <v>7597</v>
      </c>
      <c r="BI966" s="71">
        <f>BH966-'Assy RM(DV)'!E966</f>
        <v>7597</v>
      </c>
      <c r="BJ966" s="71">
        <f>BI966-'Assy RM(DV)'!F966</f>
        <v>7597</v>
      </c>
      <c r="BK966" s="71">
        <f>BJ966-'Assy RM(DV)'!G966</f>
        <v>7597</v>
      </c>
      <c r="BL966" s="71">
        <f>BK966-'Assy RM(DV)'!H966</f>
        <v>7597</v>
      </c>
      <c r="BM966" s="71">
        <f>BL966-'Assy RM(DV)'!I966</f>
        <v>7597</v>
      </c>
      <c r="BN966" s="71">
        <f>BM966-'Assy RM(DV)'!J966</f>
        <v>7597</v>
      </c>
      <c r="BO966" s="71">
        <f>BN966-'Assy RM(DV)'!K966</f>
        <v>7597</v>
      </c>
      <c r="BP966" s="71">
        <f>BO966-'Assy RM(DV)'!L966</f>
        <v>7597</v>
      </c>
      <c r="BQ966" s="71">
        <f>BP966-'Assy RM(DV)'!M966</f>
        <v>7597</v>
      </c>
      <c r="BR966" s="56">
        <f t="shared" si="118"/>
        <v>51</v>
      </c>
      <c r="BS966" s="56" t="b">
        <f t="shared" si="119"/>
        <v>0</v>
      </c>
      <c r="BT966" s="56">
        <f t="shared" si="120"/>
        <v>1</v>
      </c>
      <c r="BU966" s="98" t="b">
        <f t="shared" si="121"/>
        <v>0</v>
      </c>
    </row>
    <row r="967" spans="1:73" s="28" customFormat="1" hidden="1" x14ac:dyDescent="0.25">
      <c r="A967" s="207" t="s">
        <v>10124</v>
      </c>
      <c r="B967" s="206" t="s">
        <v>10125</v>
      </c>
      <c r="C967" s="142" t="s">
        <v>7604</v>
      </c>
      <c r="D967" s="97">
        <v>0</v>
      </c>
      <c r="E967" s="97">
        <v>0</v>
      </c>
      <c r="F967" s="59">
        <v>0</v>
      </c>
      <c r="G967" s="97">
        <v>0</v>
      </c>
      <c r="H967" s="59">
        <v>0</v>
      </c>
      <c r="I967" s="97">
        <v>0</v>
      </c>
      <c r="J967" s="97">
        <v>0</v>
      </c>
      <c r="K967" s="59">
        <v>0</v>
      </c>
      <c r="L967" s="59">
        <v>0</v>
      </c>
      <c r="M967" s="97">
        <v>0</v>
      </c>
      <c r="N967" s="97">
        <v>0</v>
      </c>
      <c r="O967" s="97">
        <v>0</v>
      </c>
      <c r="P967" s="97">
        <v>0</v>
      </c>
      <c r="Q967" s="59">
        <v>0</v>
      </c>
      <c r="R967" s="59">
        <v>0</v>
      </c>
      <c r="S967" s="97">
        <v>0</v>
      </c>
      <c r="T967" s="97">
        <v>0</v>
      </c>
      <c r="U967" s="59">
        <v>0</v>
      </c>
      <c r="V967" s="59">
        <v>1</v>
      </c>
      <c r="W967" s="59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59">
        <v>0</v>
      </c>
      <c r="AE967" s="59">
        <v>0</v>
      </c>
      <c r="AF967" s="97">
        <v>0</v>
      </c>
      <c r="AG967" s="97">
        <v>0</v>
      </c>
      <c r="AH967" s="97">
        <v>0</v>
      </c>
      <c r="AI967" s="90">
        <v>0</v>
      </c>
      <c r="AJ967" s="91">
        <v>0</v>
      </c>
      <c r="AK967" s="99">
        <v>0</v>
      </c>
      <c r="AL967" s="97">
        <v>0</v>
      </c>
      <c r="AM967" s="97">
        <v>0</v>
      </c>
      <c r="AN967" s="97">
        <v>0</v>
      </c>
      <c r="AO967" s="97">
        <v>0</v>
      </c>
      <c r="AP967" s="90">
        <v>0</v>
      </c>
      <c r="AQ967" s="91">
        <v>0</v>
      </c>
      <c r="AR967" s="90">
        <v>0</v>
      </c>
      <c r="AS967" s="97">
        <v>0</v>
      </c>
      <c r="AT967" s="59">
        <v>0</v>
      </c>
      <c r="AU967" s="97">
        <v>0</v>
      </c>
      <c r="AV967" s="97">
        <v>0</v>
      </c>
      <c r="AW967" s="97">
        <v>0</v>
      </c>
      <c r="AX967" s="97">
        <v>0</v>
      </c>
      <c r="AY967" s="97">
        <v>0</v>
      </c>
      <c r="AZ967" s="97">
        <v>0</v>
      </c>
      <c r="BA967" s="97">
        <v>0</v>
      </c>
      <c r="BB967" s="97">
        <v>0</v>
      </c>
      <c r="BC967" s="97">
        <v>0</v>
      </c>
      <c r="BD967" s="97">
        <v>0</v>
      </c>
      <c r="BE967" s="70">
        <f>VLOOKUP(A967,'Plant Stock'!B:C,2,0)</f>
        <v>923</v>
      </c>
      <c r="BF967" s="71">
        <f>BE967-'Assy RM(DV)'!B967</f>
        <v>873</v>
      </c>
      <c r="BG967" s="71">
        <f>BF967-'Assy RM(DV)'!C967</f>
        <v>773</v>
      </c>
      <c r="BH967" s="71">
        <f>BG967-'Assy RM(DV)'!D967</f>
        <v>673</v>
      </c>
      <c r="BI967" s="71">
        <f>BH967-'Assy RM(DV)'!E967</f>
        <v>573</v>
      </c>
      <c r="BJ967" s="71">
        <f>BI967-'Assy RM(DV)'!F967</f>
        <v>473</v>
      </c>
      <c r="BK967" s="71">
        <f>BJ967-'Assy RM(DV)'!G967</f>
        <v>373</v>
      </c>
      <c r="BL967" s="71">
        <f>BK967-'Assy RM(DV)'!H967</f>
        <v>273</v>
      </c>
      <c r="BM967" s="71">
        <f>BL967-'Assy RM(DV)'!I967</f>
        <v>273</v>
      </c>
      <c r="BN967" s="71">
        <f>BM967-'Assy RM(DV)'!J967</f>
        <v>273</v>
      </c>
      <c r="BO967" s="71">
        <f>BN967-'Assy RM(DV)'!K967</f>
        <v>273</v>
      </c>
      <c r="BP967" s="71">
        <f>BO967-'Assy RM(DV)'!L967</f>
        <v>273</v>
      </c>
      <c r="BQ967" s="71">
        <f>BP967-'Assy RM(DV)'!M967</f>
        <v>273</v>
      </c>
      <c r="BR967" s="56">
        <f t="shared" ref="BR967:BR972" si="122">COUNTIF(D967:BC967,"0")</f>
        <v>51</v>
      </c>
      <c r="BS967" s="56" t="b">
        <f t="shared" ref="BS967:BS972" si="123">BR967=E967</f>
        <v>0</v>
      </c>
      <c r="BT967" s="56">
        <f t="shared" ref="BT967:BT972" si="124">SUM(D967:AZ967)</f>
        <v>1</v>
      </c>
      <c r="BU967" s="98" t="b">
        <f t="shared" ref="BU967:BU972" si="125">BT967=R967</f>
        <v>0</v>
      </c>
    </row>
    <row r="968" spans="1:73" s="28" customFormat="1" hidden="1" x14ac:dyDescent="0.25">
      <c r="A968" s="146" t="s">
        <v>10132</v>
      </c>
      <c r="B968" s="206" t="s">
        <v>10133</v>
      </c>
      <c r="C968" s="142" t="s">
        <v>10002</v>
      </c>
      <c r="D968" s="97">
        <v>0</v>
      </c>
      <c r="E968" s="97">
        <v>0</v>
      </c>
      <c r="F968" s="59">
        <v>0</v>
      </c>
      <c r="G968" s="97">
        <v>0</v>
      </c>
      <c r="H968" s="59">
        <v>0</v>
      </c>
      <c r="I968" s="97">
        <v>0</v>
      </c>
      <c r="J968" s="97">
        <v>0</v>
      </c>
      <c r="K968" s="59">
        <v>0</v>
      </c>
      <c r="L968" s="59">
        <v>0</v>
      </c>
      <c r="M968" s="97">
        <v>0</v>
      </c>
      <c r="N968" s="97">
        <v>0</v>
      </c>
      <c r="O968" s="97">
        <v>0</v>
      </c>
      <c r="P968" s="97">
        <v>0</v>
      </c>
      <c r="Q968" s="59">
        <v>0</v>
      </c>
      <c r="R968" s="59">
        <v>0</v>
      </c>
      <c r="S968" s="97">
        <v>0</v>
      </c>
      <c r="T968" s="97">
        <v>0</v>
      </c>
      <c r="U968" s="59">
        <v>0</v>
      </c>
      <c r="V968" s="59">
        <v>0</v>
      </c>
      <c r="W968" s="59">
        <v>3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59">
        <v>0</v>
      </c>
      <c r="AE968" s="59">
        <v>0</v>
      </c>
      <c r="AF968" s="97">
        <v>0</v>
      </c>
      <c r="AG968" s="97">
        <v>0</v>
      </c>
      <c r="AH968" s="97">
        <v>0</v>
      </c>
      <c r="AI968" s="90">
        <v>0</v>
      </c>
      <c r="AJ968" s="91">
        <v>0</v>
      </c>
      <c r="AK968" s="99">
        <v>0</v>
      </c>
      <c r="AL968" s="97">
        <v>0</v>
      </c>
      <c r="AM968" s="97">
        <v>0</v>
      </c>
      <c r="AN968" s="97">
        <v>0</v>
      </c>
      <c r="AO968" s="97">
        <v>0</v>
      </c>
      <c r="AP968" s="90">
        <v>0</v>
      </c>
      <c r="AQ968" s="91">
        <v>0</v>
      </c>
      <c r="AR968" s="90">
        <v>0</v>
      </c>
      <c r="AS968" s="97">
        <v>0</v>
      </c>
      <c r="AT968" s="59">
        <v>0</v>
      </c>
      <c r="AU968" s="97">
        <v>0</v>
      </c>
      <c r="AV968" s="97">
        <v>0</v>
      </c>
      <c r="AW968" s="97">
        <v>0</v>
      </c>
      <c r="AX968" s="97">
        <v>0</v>
      </c>
      <c r="AY968" s="97">
        <v>0</v>
      </c>
      <c r="AZ968" s="97">
        <v>0</v>
      </c>
      <c r="BA968" s="97">
        <v>0</v>
      </c>
      <c r="BB968" s="97">
        <v>0</v>
      </c>
      <c r="BC968" s="97">
        <v>0</v>
      </c>
      <c r="BD968" s="97">
        <v>0</v>
      </c>
      <c r="BE968" s="70">
        <f>VLOOKUP(A968,'Plant Stock'!B:C,2,0)</f>
        <v>16081</v>
      </c>
      <c r="BF968" s="71">
        <f>BE968-'Assy RM(DV)'!B968</f>
        <v>15931</v>
      </c>
      <c r="BG968" s="71">
        <f>BF968-'Assy RM(DV)'!C968</f>
        <v>15631</v>
      </c>
      <c r="BH968" s="71">
        <f>BG968-'Assy RM(DV)'!D968</f>
        <v>15331</v>
      </c>
      <c r="BI968" s="71">
        <f>BH968-'Assy RM(DV)'!E968</f>
        <v>15031</v>
      </c>
      <c r="BJ968" s="71">
        <f>BI968-'Assy RM(DV)'!F968</f>
        <v>14731</v>
      </c>
      <c r="BK968" s="71">
        <f>BJ968-'Assy RM(DV)'!G968</f>
        <v>14431</v>
      </c>
      <c r="BL968" s="71">
        <f>BK968-'Assy RM(DV)'!H968</f>
        <v>14131</v>
      </c>
      <c r="BM968" s="71">
        <f>BL968-'Assy RM(DV)'!I968</f>
        <v>14131</v>
      </c>
      <c r="BN968" s="71">
        <f>BM968-'Assy RM(DV)'!J968</f>
        <v>14131</v>
      </c>
      <c r="BO968" s="71">
        <f>BN968-'Assy RM(DV)'!K968</f>
        <v>14131</v>
      </c>
      <c r="BP968" s="71">
        <f>BO968-'Assy RM(DV)'!L968</f>
        <v>14131</v>
      </c>
      <c r="BQ968" s="71">
        <f>BP968-'Assy RM(DV)'!M968</f>
        <v>14131</v>
      </c>
      <c r="BR968" s="56">
        <f t="shared" si="122"/>
        <v>51</v>
      </c>
      <c r="BS968" s="56" t="b">
        <f t="shared" si="123"/>
        <v>0</v>
      </c>
      <c r="BT968" s="56">
        <f t="shared" si="124"/>
        <v>3</v>
      </c>
      <c r="BU968" s="98" t="b">
        <f t="shared" si="125"/>
        <v>0</v>
      </c>
    </row>
    <row r="969" spans="1:73" s="28" customFormat="1" hidden="1" x14ac:dyDescent="0.25">
      <c r="A969" s="118" t="s">
        <v>10136</v>
      </c>
      <c r="B969" s="206" t="s">
        <v>10140</v>
      </c>
      <c r="C969" s="142" t="s">
        <v>10139</v>
      </c>
      <c r="D969" s="97">
        <v>0</v>
      </c>
      <c r="E969" s="97">
        <v>0</v>
      </c>
      <c r="F969" s="59">
        <v>0</v>
      </c>
      <c r="G969" s="97">
        <v>0</v>
      </c>
      <c r="H969" s="59">
        <v>0</v>
      </c>
      <c r="I969" s="97">
        <v>0</v>
      </c>
      <c r="J969" s="97">
        <v>0</v>
      </c>
      <c r="K969" s="59">
        <v>0</v>
      </c>
      <c r="L969" s="59">
        <v>0</v>
      </c>
      <c r="M969" s="97">
        <v>0</v>
      </c>
      <c r="N969" s="97">
        <v>0</v>
      </c>
      <c r="O969" s="97">
        <v>0</v>
      </c>
      <c r="P969" s="97">
        <v>0</v>
      </c>
      <c r="Q969" s="59">
        <v>0</v>
      </c>
      <c r="R969" s="59">
        <v>0</v>
      </c>
      <c r="S969" s="97">
        <v>0</v>
      </c>
      <c r="T969" s="97">
        <v>0</v>
      </c>
      <c r="U969" s="59">
        <v>0</v>
      </c>
      <c r="V969" s="59">
        <v>0</v>
      </c>
      <c r="W969" s="59">
        <v>0</v>
      </c>
      <c r="X969" s="97">
        <v>0</v>
      </c>
      <c r="Y969" s="97">
        <v>0</v>
      </c>
      <c r="Z969" s="97">
        <v>0</v>
      </c>
      <c r="AA969" s="97">
        <v>0</v>
      </c>
      <c r="AB969" s="97">
        <v>0</v>
      </c>
      <c r="AC969" s="97">
        <v>0</v>
      </c>
      <c r="AD969" s="59">
        <v>2</v>
      </c>
      <c r="AE969" s="59">
        <v>0</v>
      </c>
      <c r="AF969" s="97">
        <v>0</v>
      </c>
      <c r="AG969" s="97">
        <v>0</v>
      </c>
      <c r="AH969" s="97">
        <v>0</v>
      </c>
      <c r="AI969" s="90">
        <v>0</v>
      </c>
      <c r="AJ969" s="91">
        <v>0</v>
      </c>
      <c r="AK969" s="99">
        <v>0</v>
      </c>
      <c r="AL969" s="97">
        <v>0</v>
      </c>
      <c r="AM969" s="97">
        <v>0</v>
      </c>
      <c r="AN969" s="97">
        <v>0</v>
      </c>
      <c r="AO969" s="97">
        <v>0</v>
      </c>
      <c r="AP969" s="90">
        <v>0</v>
      </c>
      <c r="AQ969" s="91">
        <v>0</v>
      </c>
      <c r="AR969" s="90">
        <v>0</v>
      </c>
      <c r="AS969" s="97">
        <v>0</v>
      </c>
      <c r="AT969" s="59">
        <v>0</v>
      </c>
      <c r="AU969" s="97">
        <v>0</v>
      </c>
      <c r="AV969" s="97">
        <v>0</v>
      </c>
      <c r="AW969" s="97">
        <v>0</v>
      </c>
      <c r="AX969" s="97">
        <v>0</v>
      </c>
      <c r="AY969" s="97">
        <v>0</v>
      </c>
      <c r="AZ969" s="97">
        <v>0</v>
      </c>
      <c r="BA969" s="97">
        <v>0</v>
      </c>
      <c r="BB969" s="97">
        <v>0</v>
      </c>
      <c r="BC969" s="97">
        <v>0</v>
      </c>
      <c r="BD969" s="97">
        <v>0</v>
      </c>
      <c r="BE969" s="70">
        <f>VLOOKUP(A969,'Plant Stock'!B:C,2,0)</f>
        <v>440</v>
      </c>
      <c r="BF969" s="71">
        <f>BE969-'Assy RM(DV)'!B969</f>
        <v>440</v>
      </c>
      <c r="BG969" s="71">
        <f>BF969-'Assy RM(DV)'!C969</f>
        <v>440</v>
      </c>
      <c r="BH969" s="71">
        <f>BG969-'Assy RM(DV)'!D969</f>
        <v>440</v>
      </c>
      <c r="BI969" s="71">
        <f>BH969-'Assy RM(DV)'!E969</f>
        <v>440</v>
      </c>
      <c r="BJ969" s="71">
        <f>BI969-'Assy RM(DV)'!F969</f>
        <v>440</v>
      </c>
      <c r="BK969" s="71">
        <f>BJ969-'Assy RM(DV)'!G969</f>
        <v>440</v>
      </c>
      <c r="BL969" s="71">
        <f>BK969-'Assy RM(DV)'!H969</f>
        <v>440</v>
      </c>
      <c r="BM969" s="71">
        <f>BL969-'Assy RM(DV)'!I969</f>
        <v>440</v>
      </c>
      <c r="BN969" s="71">
        <f>BM969-'Assy RM(DV)'!J969</f>
        <v>440</v>
      </c>
      <c r="BO969" s="71">
        <f>BN969-'Assy RM(DV)'!K969</f>
        <v>440</v>
      </c>
      <c r="BP969" s="71">
        <f>BO969-'Assy RM(DV)'!L969</f>
        <v>440</v>
      </c>
      <c r="BQ969" s="71">
        <f>BP969-'Assy RM(DV)'!M969</f>
        <v>440</v>
      </c>
      <c r="BR969" s="56">
        <f t="shared" si="122"/>
        <v>51</v>
      </c>
      <c r="BS969" s="56" t="b">
        <f t="shared" si="123"/>
        <v>0</v>
      </c>
      <c r="BT969" s="56">
        <f t="shared" si="124"/>
        <v>2</v>
      </c>
      <c r="BU969" s="98" t="b">
        <f t="shared" si="125"/>
        <v>0</v>
      </c>
    </row>
    <row r="970" spans="1:73" s="28" customFormat="1" hidden="1" x14ac:dyDescent="0.25">
      <c r="A970" s="118" t="s">
        <v>10137</v>
      </c>
      <c r="B970" s="206" t="s">
        <v>10138</v>
      </c>
      <c r="C970" s="142" t="s">
        <v>10139</v>
      </c>
      <c r="D970" s="97">
        <v>0</v>
      </c>
      <c r="E970" s="97">
        <v>0</v>
      </c>
      <c r="F970" s="59">
        <v>0</v>
      </c>
      <c r="G970" s="97">
        <v>0</v>
      </c>
      <c r="H970" s="59">
        <v>0</v>
      </c>
      <c r="I970" s="97">
        <v>0</v>
      </c>
      <c r="J970" s="97">
        <v>0</v>
      </c>
      <c r="K970" s="59">
        <v>0</v>
      </c>
      <c r="L970" s="59">
        <v>0</v>
      </c>
      <c r="M970" s="97">
        <v>0</v>
      </c>
      <c r="N970" s="97">
        <v>0</v>
      </c>
      <c r="O970" s="97">
        <v>0</v>
      </c>
      <c r="P970" s="97">
        <v>0</v>
      </c>
      <c r="Q970" s="59">
        <v>0</v>
      </c>
      <c r="R970" s="59">
        <v>0</v>
      </c>
      <c r="S970" s="97">
        <v>0</v>
      </c>
      <c r="T970" s="97">
        <v>0</v>
      </c>
      <c r="U970" s="59">
        <v>0</v>
      </c>
      <c r="V970" s="59">
        <v>0</v>
      </c>
      <c r="W970" s="59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59">
        <v>1</v>
      </c>
      <c r="AE970" s="59">
        <v>0</v>
      </c>
      <c r="AF970" s="97">
        <v>0</v>
      </c>
      <c r="AG970" s="97">
        <v>0</v>
      </c>
      <c r="AH970" s="97">
        <v>0</v>
      </c>
      <c r="AI970" s="90">
        <v>0</v>
      </c>
      <c r="AJ970" s="91">
        <v>0</v>
      </c>
      <c r="AK970" s="99">
        <v>0</v>
      </c>
      <c r="AL970" s="97">
        <v>0</v>
      </c>
      <c r="AM970" s="97">
        <v>0</v>
      </c>
      <c r="AN970" s="97">
        <v>0</v>
      </c>
      <c r="AO970" s="97">
        <v>0</v>
      </c>
      <c r="AP970" s="90">
        <v>0</v>
      </c>
      <c r="AQ970" s="91">
        <v>0</v>
      </c>
      <c r="AR970" s="90">
        <v>0</v>
      </c>
      <c r="AS970" s="97">
        <v>0</v>
      </c>
      <c r="AT970" s="59">
        <v>0</v>
      </c>
      <c r="AU970" s="97">
        <v>0</v>
      </c>
      <c r="AV970" s="97">
        <v>0</v>
      </c>
      <c r="AW970" s="97">
        <v>0</v>
      </c>
      <c r="AX970" s="97">
        <v>0</v>
      </c>
      <c r="AY970" s="97">
        <v>0</v>
      </c>
      <c r="AZ970" s="97">
        <v>0</v>
      </c>
      <c r="BA970" s="97">
        <v>0</v>
      </c>
      <c r="BB970" s="97">
        <v>0</v>
      </c>
      <c r="BC970" s="97">
        <v>0</v>
      </c>
      <c r="BD970" s="97">
        <v>0</v>
      </c>
      <c r="BE970" s="70">
        <f>VLOOKUP(A970,'Plant Stock'!B:C,2,0)</f>
        <v>5144</v>
      </c>
      <c r="BF970" s="71">
        <f>BE970-'Assy RM(DV)'!B970</f>
        <v>5144</v>
      </c>
      <c r="BG970" s="71">
        <f>BF970-'Assy RM(DV)'!C970</f>
        <v>5144</v>
      </c>
      <c r="BH970" s="71">
        <f>BG970-'Assy RM(DV)'!D970</f>
        <v>5144</v>
      </c>
      <c r="BI970" s="71">
        <f>BH970-'Assy RM(DV)'!E970</f>
        <v>5144</v>
      </c>
      <c r="BJ970" s="71">
        <f>BI970-'Assy RM(DV)'!F970</f>
        <v>5144</v>
      </c>
      <c r="BK970" s="71">
        <f>BJ970-'Assy RM(DV)'!G970</f>
        <v>5144</v>
      </c>
      <c r="BL970" s="71">
        <f>BK970-'Assy RM(DV)'!H970</f>
        <v>5144</v>
      </c>
      <c r="BM970" s="71">
        <f>BL970-'Assy RM(DV)'!I970</f>
        <v>5144</v>
      </c>
      <c r="BN970" s="71">
        <f>BM970-'Assy RM(DV)'!J970</f>
        <v>5144</v>
      </c>
      <c r="BO970" s="71">
        <f>BN970-'Assy RM(DV)'!K970</f>
        <v>5144</v>
      </c>
      <c r="BP970" s="71">
        <f>BO970-'Assy RM(DV)'!L970</f>
        <v>5144</v>
      </c>
      <c r="BQ970" s="71">
        <f>BP970-'Assy RM(DV)'!M970</f>
        <v>5144</v>
      </c>
      <c r="BR970" s="56">
        <f t="shared" si="122"/>
        <v>51</v>
      </c>
      <c r="BS970" s="56" t="b">
        <f t="shared" si="123"/>
        <v>0</v>
      </c>
      <c r="BT970" s="56">
        <f t="shared" si="124"/>
        <v>1</v>
      </c>
      <c r="BU970" s="98" t="b">
        <f t="shared" si="125"/>
        <v>0</v>
      </c>
    </row>
    <row r="971" spans="1:73" s="28" customFormat="1" hidden="1" x14ac:dyDescent="0.25">
      <c r="A971" s="118" t="s">
        <v>10152</v>
      </c>
      <c r="B971" s="206" t="s">
        <v>10153</v>
      </c>
      <c r="C971" s="142" t="s">
        <v>9658</v>
      </c>
      <c r="D971" s="97">
        <v>0</v>
      </c>
      <c r="E971" s="97">
        <v>0</v>
      </c>
      <c r="F971" s="59">
        <v>0</v>
      </c>
      <c r="G971" s="97">
        <v>0</v>
      </c>
      <c r="H971" s="59">
        <v>0</v>
      </c>
      <c r="I971" s="97">
        <v>0</v>
      </c>
      <c r="J971" s="97">
        <v>0</v>
      </c>
      <c r="K971" s="59">
        <v>0</v>
      </c>
      <c r="L971" s="59">
        <v>0</v>
      </c>
      <c r="M971" s="97">
        <v>0</v>
      </c>
      <c r="N971" s="97">
        <v>0</v>
      </c>
      <c r="O971" s="97">
        <v>0</v>
      </c>
      <c r="P971" s="97">
        <v>0</v>
      </c>
      <c r="Q971" s="59">
        <v>0</v>
      </c>
      <c r="R971" s="59">
        <v>3</v>
      </c>
      <c r="S971" s="97">
        <v>0</v>
      </c>
      <c r="T971" s="97">
        <v>0</v>
      </c>
      <c r="U971" s="59">
        <v>0</v>
      </c>
      <c r="V971" s="59">
        <v>0</v>
      </c>
      <c r="W971" s="59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59">
        <v>0</v>
      </c>
      <c r="AE971" s="59">
        <v>0</v>
      </c>
      <c r="AF971" s="97">
        <v>0</v>
      </c>
      <c r="AG971" s="97">
        <v>0</v>
      </c>
      <c r="AH971" s="97">
        <v>0</v>
      </c>
      <c r="AI971" s="90">
        <v>0</v>
      </c>
      <c r="AJ971" s="91">
        <v>0</v>
      </c>
      <c r="AK971" s="99">
        <v>0</v>
      </c>
      <c r="AL971" s="97">
        <v>0</v>
      </c>
      <c r="AM971" s="97">
        <v>0</v>
      </c>
      <c r="AN971" s="97">
        <v>0</v>
      </c>
      <c r="AO971" s="97">
        <v>0</v>
      </c>
      <c r="AP971" s="90">
        <v>0</v>
      </c>
      <c r="AQ971" s="91">
        <v>0</v>
      </c>
      <c r="AR971" s="90">
        <v>0</v>
      </c>
      <c r="AS971" s="97">
        <v>0</v>
      </c>
      <c r="AT971" s="59">
        <v>0</v>
      </c>
      <c r="AU971" s="97">
        <v>0</v>
      </c>
      <c r="AV971" s="97">
        <v>0</v>
      </c>
      <c r="AW971" s="97">
        <v>0</v>
      </c>
      <c r="AX971" s="97">
        <v>0</v>
      </c>
      <c r="AY971" s="97">
        <v>0</v>
      </c>
      <c r="AZ971" s="97">
        <v>0</v>
      </c>
      <c r="BA971" s="97">
        <v>0</v>
      </c>
      <c r="BB971" s="97">
        <v>0</v>
      </c>
      <c r="BC971" s="97">
        <v>0</v>
      </c>
      <c r="BD971" s="97">
        <v>0</v>
      </c>
      <c r="BE971" s="70">
        <f>VLOOKUP(A971,'Plant Stock'!B:C,2,0)</f>
        <v>6555</v>
      </c>
      <c r="BF971" s="71">
        <f>BE971-'Assy RM(DV)'!B971</f>
        <v>6315</v>
      </c>
      <c r="BG971" s="71">
        <f>BF971-'Assy RM(DV)'!C971</f>
        <v>6045</v>
      </c>
      <c r="BH971" s="71">
        <f>BG971-'Assy RM(DV)'!D971</f>
        <v>6045</v>
      </c>
      <c r="BI971" s="71">
        <f>BH971-'Assy RM(DV)'!E971</f>
        <v>6045</v>
      </c>
      <c r="BJ971" s="71">
        <f>BI971-'Assy RM(DV)'!F971</f>
        <v>6045</v>
      </c>
      <c r="BK971" s="71">
        <f>BJ971-'Assy RM(DV)'!G971</f>
        <v>6045</v>
      </c>
      <c r="BL971" s="71">
        <f>BK971-'Assy RM(DV)'!H971</f>
        <v>6045</v>
      </c>
      <c r="BM971" s="71">
        <f>BL971-'Assy RM(DV)'!I971</f>
        <v>6045</v>
      </c>
      <c r="BN971" s="71">
        <f>BM971-'Assy RM(DV)'!J971</f>
        <v>6045</v>
      </c>
      <c r="BO971" s="71">
        <f>BN971-'Assy RM(DV)'!K971</f>
        <v>6045</v>
      </c>
      <c r="BP971" s="71">
        <f>BO971-'Assy RM(DV)'!L971</f>
        <v>6045</v>
      </c>
      <c r="BQ971" s="71">
        <f>BP971-'Assy RM(DV)'!M971</f>
        <v>6045</v>
      </c>
      <c r="BR971" s="56">
        <f t="shared" si="122"/>
        <v>51</v>
      </c>
      <c r="BS971" s="56" t="b">
        <f t="shared" si="123"/>
        <v>0</v>
      </c>
      <c r="BT971" s="56">
        <f t="shared" si="124"/>
        <v>3</v>
      </c>
      <c r="BU971" s="98" t="b">
        <f t="shared" si="125"/>
        <v>1</v>
      </c>
    </row>
    <row r="972" spans="1:73" s="28" customFormat="1" hidden="1" x14ac:dyDescent="0.25">
      <c r="A972" s="118" t="s">
        <v>10158</v>
      </c>
      <c r="B972" s="206" t="s">
        <v>10029</v>
      </c>
      <c r="C972" s="142" t="s">
        <v>10159</v>
      </c>
      <c r="D972" s="97">
        <v>0</v>
      </c>
      <c r="E972" s="97">
        <v>0</v>
      </c>
      <c r="F972" s="59">
        <v>0</v>
      </c>
      <c r="G972" s="97">
        <v>0</v>
      </c>
      <c r="H972" s="59">
        <v>0</v>
      </c>
      <c r="I972" s="97">
        <v>0</v>
      </c>
      <c r="J972" s="97">
        <v>0</v>
      </c>
      <c r="K972" s="59">
        <v>0</v>
      </c>
      <c r="L972" s="59">
        <v>1</v>
      </c>
      <c r="M972" s="97">
        <v>0</v>
      </c>
      <c r="N972" s="97">
        <v>0</v>
      </c>
      <c r="O972" s="97">
        <v>0</v>
      </c>
      <c r="P972" s="97">
        <v>0</v>
      </c>
      <c r="Q972" s="59">
        <v>0</v>
      </c>
      <c r="R972" s="59">
        <v>0</v>
      </c>
      <c r="S972" s="97">
        <v>0</v>
      </c>
      <c r="T972" s="97">
        <v>0</v>
      </c>
      <c r="U972" s="59">
        <v>0</v>
      </c>
      <c r="V972" s="59">
        <v>0</v>
      </c>
      <c r="W972" s="59">
        <v>0</v>
      </c>
      <c r="X972" s="97">
        <v>0</v>
      </c>
      <c r="Y972" s="97">
        <v>0</v>
      </c>
      <c r="Z972" s="97">
        <v>0</v>
      </c>
      <c r="AA972" s="97">
        <v>0</v>
      </c>
      <c r="AB972" s="97">
        <v>0</v>
      </c>
      <c r="AC972" s="97">
        <v>0</v>
      </c>
      <c r="AD972" s="59">
        <v>0</v>
      </c>
      <c r="AE972" s="59">
        <v>0</v>
      </c>
      <c r="AF972" s="97">
        <v>0</v>
      </c>
      <c r="AG972" s="97">
        <v>0</v>
      </c>
      <c r="AH972" s="97">
        <v>0</v>
      </c>
      <c r="AI972" s="90">
        <v>0</v>
      </c>
      <c r="AJ972" s="91">
        <v>0</v>
      </c>
      <c r="AK972" s="99">
        <v>0</v>
      </c>
      <c r="AL972" s="97">
        <v>0</v>
      </c>
      <c r="AM972" s="97">
        <v>0</v>
      </c>
      <c r="AN972" s="97">
        <v>0</v>
      </c>
      <c r="AO972" s="97">
        <v>0</v>
      </c>
      <c r="AP972" s="90">
        <v>0</v>
      </c>
      <c r="AQ972" s="91">
        <v>0</v>
      </c>
      <c r="AR972" s="90">
        <v>0</v>
      </c>
      <c r="AS972" s="97">
        <v>0</v>
      </c>
      <c r="AT972" s="59">
        <v>0</v>
      </c>
      <c r="AU972" s="97">
        <v>0</v>
      </c>
      <c r="AV972" s="97">
        <v>0</v>
      </c>
      <c r="AW972" s="97">
        <v>0</v>
      </c>
      <c r="AX972" s="97">
        <v>0</v>
      </c>
      <c r="AY972" s="97">
        <v>0</v>
      </c>
      <c r="AZ972" s="97">
        <v>0</v>
      </c>
      <c r="BA972" s="97">
        <v>0</v>
      </c>
      <c r="BB972" s="97">
        <v>0</v>
      </c>
      <c r="BC972" s="97">
        <v>0</v>
      </c>
      <c r="BD972" s="97">
        <v>0</v>
      </c>
      <c r="BE972" s="70">
        <f>VLOOKUP(A972,'Plant Stock'!B:C,2,0)</f>
        <v>825</v>
      </c>
      <c r="BF972" s="71">
        <f>BE972-'Assy RM(DV)'!B972</f>
        <v>575</v>
      </c>
      <c r="BG972" s="71">
        <f>BF972-'Assy RM(DV)'!C972</f>
        <v>325</v>
      </c>
      <c r="BH972" s="71">
        <f>BG972-'Assy RM(DV)'!D972</f>
        <v>75</v>
      </c>
      <c r="BI972" s="71">
        <f>BH972-'Assy RM(DV)'!E972</f>
        <v>-175</v>
      </c>
      <c r="BJ972" s="71">
        <f>BI972-'Assy RM(DV)'!F972</f>
        <v>-425</v>
      </c>
      <c r="BK972" s="71">
        <f>BJ972-'Assy RM(DV)'!G972</f>
        <v>-425</v>
      </c>
      <c r="BL972" s="71">
        <f>BK972-'Assy RM(DV)'!H972</f>
        <v>-425</v>
      </c>
      <c r="BM972" s="71">
        <f>BL972-'Assy RM(DV)'!I972</f>
        <v>-425</v>
      </c>
      <c r="BN972" s="71">
        <f>BM972-'Assy RM(DV)'!J972</f>
        <v>-425</v>
      </c>
      <c r="BO972" s="71">
        <f>BN972-'Assy RM(DV)'!K972</f>
        <v>-425</v>
      </c>
      <c r="BP972" s="71">
        <f>BO972-'Assy RM(DV)'!L972</f>
        <v>-425</v>
      </c>
      <c r="BQ972" s="71">
        <f>BP972-'Assy RM(DV)'!M972</f>
        <v>-425</v>
      </c>
      <c r="BR972" s="56">
        <f t="shared" si="122"/>
        <v>51</v>
      </c>
      <c r="BS972" s="56" t="b">
        <f t="shared" si="123"/>
        <v>0</v>
      </c>
      <c r="BT972" s="56">
        <f t="shared" si="124"/>
        <v>1</v>
      </c>
      <c r="BU972" s="98" t="b">
        <f t="shared" si="125"/>
        <v>0</v>
      </c>
    </row>
    <row r="973" spans="1:73" s="28" customFormat="1" hidden="1" x14ac:dyDescent="0.25">
      <c r="A973" s="118" t="s">
        <v>10162</v>
      </c>
      <c r="B973" s="206" t="s">
        <v>10163</v>
      </c>
      <c r="C973" s="142"/>
      <c r="D973" s="97">
        <v>0</v>
      </c>
      <c r="E973" s="97">
        <v>0</v>
      </c>
      <c r="F973" s="59">
        <v>0</v>
      </c>
      <c r="G973" s="97">
        <v>0</v>
      </c>
      <c r="H973" s="59">
        <v>0</v>
      </c>
      <c r="I973" s="97">
        <v>0</v>
      </c>
      <c r="J973" s="97">
        <v>0</v>
      </c>
      <c r="K973" s="59">
        <v>0</v>
      </c>
      <c r="L973" s="59">
        <v>0</v>
      </c>
      <c r="M973" s="97">
        <v>0</v>
      </c>
      <c r="N973" s="97">
        <v>0</v>
      </c>
      <c r="O973" s="97">
        <v>0</v>
      </c>
      <c r="P973" s="97">
        <v>0</v>
      </c>
      <c r="Q973" s="59">
        <v>0</v>
      </c>
      <c r="R973" s="59">
        <v>0</v>
      </c>
      <c r="S973" s="97">
        <v>0</v>
      </c>
      <c r="T973" s="97">
        <v>0</v>
      </c>
      <c r="U973" s="59">
        <v>0</v>
      </c>
      <c r="V973" s="59">
        <v>0</v>
      </c>
      <c r="W973" s="59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59">
        <v>0</v>
      </c>
      <c r="AE973" s="59">
        <v>4</v>
      </c>
      <c r="AF973" s="97">
        <v>0</v>
      </c>
      <c r="AG973" s="97">
        <v>0</v>
      </c>
      <c r="AH973" s="97">
        <v>0</v>
      </c>
      <c r="AI973" s="90">
        <v>0</v>
      </c>
      <c r="AJ973" s="91">
        <v>0</v>
      </c>
      <c r="AK973" s="99">
        <v>0</v>
      </c>
      <c r="AL973" s="97">
        <v>0</v>
      </c>
      <c r="AM973" s="97">
        <v>0</v>
      </c>
      <c r="AN973" s="97">
        <v>0</v>
      </c>
      <c r="AO973" s="97">
        <v>0</v>
      </c>
      <c r="AP973" s="90">
        <v>0</v>
      </c>
      <c r="AQ973" s="91">
        <v>0</v>
      </c>
      <c r="AR973" s="90">
        <v>0</v>
      </c>
      <c r="AS973" s="97">
        <v>0</v>
      </c>
      <c r="AT973" s="59">
        <v>0</v>
      </c>
      <c r="AU973" s="97">
        <v>0</v>
      </c>
      <c r="AV973" s="97">
        <v>0</v>
      </c>
      <c r="AW973" s="97">
        <v>0</v>
      </c>
      <c r="AX973" s="97">
        <v>0</v>
      </c>
      <c r="AY973" s="97">
        <v>0</v>
      </c>
      <c r="AZ973" s="97">
        <v>0</v>
      </c>
      <c r="BA973" s="97">
        <v>0</v>
      </c>
      <c r="BB973" s="97">
        <v>0</v>
      </c>
      <c r="BC973" s="97">
        <v>0</v>
      </c>
      <c r="BD973" s="97">
        <v>0</v>
      </c>
      <c r="BE973" s="70">
        <f>VLOOKUP(A973,'Plant Stock'!B:C,2,0)</f>
        <v>25552</v>
      </c>
      <c r="BF973" s="71">
        <f>BE973-'Assy RM(DV)'!B973</f>
        <v>25352</v>
      </c>
      <c r="BG973" s="71">
        <f>BF973-'Assy RM(DV)'!C973</f>
        <v>25152</v>
      </c>
      <c r="BH973" s="71">
        <f>BG973-'Assy RM(DV)'!D973</f>
        <v>24952</v>
      </c>
      <c r="BI973" s="71">
        <f>BH973-'Assy RM(DV)'!E973</f>
        <v>24752</v>
      </c>
      <c r="BJ973" s="71">
        <f>BI973-'Assy RM(DV)'!F973</f>
        <v>24552</v>
      </c>
      <c r="BK973" s="71">
        <f>BJ973-'Assy RM(DV)'!G973</f>
        <v>24352</v>
      </c>
      <c r="BL973" s="71">
        <f>BK973-'Assy RM(DV)'!H973</f>
        <v>24352</v>
      </c>
      <c r="BM973" s="71">
        <f>BL973-'Assy RM(DV)'!I973</f>
        <v>24352</v>
      </c>
      <c r="BN973" s="71">
        <f>BM973-'Assy RM(DV)'!J973</f>
        <v>24352</v>
      </c>
      <c r="BO973" s="71">
        <f>BN973-'Assy RM(DV)'!K973</f>
        <v>24352</v>
      </c>
      <c r="BP973" s="71">
        <f>BO973-'Assy RM(DV)'!L973</f>
        <v>24352</v>
      </c>
      <c r="BQ973" s="71">
        <f>BP973-'Assy RM(DV)'!M973</f>
        <v>24352</v>
      </c>
      <c r="BR973" s="56">
        <f t="shared" ref="BR973:BR1020" si="126">COUNTIF(D973:BC973,"0")</f>
        <v>51</v>
      </c>
      <c r="BS973" s="56" t="b">
        <f t="shared" ref="BS973:BS1020" si="127">BR973=E973</f>
        <v>0</v>
      </c>
      <c r="BT973" s="56">
        <f t="shared" ref="BT973:BT1020" si="128">SUM(D973:AZ973)</f>
        <v>4</v>
      </c>
      <c r="BU973" s="98" t="b">
        <f t="shared" ref="BU973:BU1020" si="129">BT973=R973</f>
        <v>0</v>
      </c>
    </row>
    <row r="974" spans="1:73" s="28" customFormat="1" hidden="1" x14ac:dyDescent="0.25">
      <c r="A974" s="118" t="s">
        <v>10164</v>
      </c>
      <c r="B974" s="206" t="s">
        <v>10165</v>
      </c>
      <c r="C974" s="142"/>
      <c r="D974" s="97">
        <v>0</v>
      </c>
      <c r="E974" s="97">
        <v>0</v>
      </c>
      <c r="F974" s="59">
        <v>0</v>
      </c>
      <c r="G974" s="97">
        <v>0</v>
      </c>
      <c r="H974" s="59">
        <v>0</v>
      </c>
      <c r="I974" s="97">
        <v>0</v>
      </c>
      <c r="J974" s="97">
        <v>0</v>
      </c>
      <c r="K974" s="59">
        <v>0</v>
      </c>
      <c r="L974" s="59">
        <v>0</v>
      </c>
      <c r="M974" s="97">
        <v>0</v>
      </c>
      <c r="N974" s="97">
        <v>0</v>
      </c>
      <c r="O974" s="97">
        <v>0</v>
      </c>
      <c r="P974" s="97">
        <v>0</v>
      </c>
      <c r="Q974" s="59">
        <v>0</v>
      </c>
      <c r="R974" s="59">
        <v>0</v>
      </c>
      <c r="S974" s="97">
        <v>0</v>
      </c>
      <c r="T974" s="97">
        <v>0</v>
      </c>
      <c r="U974" s="59">
        <v>0</v>
      </c>
      <c r="V974" s="59">
        <v>0</v>
      </c>
      <c r="W974" s="59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59">
        <v>0</v>
      </c>
      <c r="AE974" s="59">
        <v>1</v>
      </c>
      <c r="AF974" s="97">
        <v>0</v>
      </c>
      <c r="AG974" s="97">
        <v>0</v>
      </c>
      <c r="AH974" s="97">
        <v>0</v>
      </c>
      <c r="AI974" s="90">
        <v>0</v>
      </c>
      <c r="AJ974" s="91">
        <v>0</v>
      </c>
      <c r="AK974" s="99">
        <v>0</v>
      </c>
      <c r="AL974" s="97">
        <v>0</v>
      </c>
      <c r="AM974" s="97">
        <v>0</v>
      </c>
      <c r="AN974" s="97">
        <v>0</v>
      </c>
      <c r="AO974" s="97">
        <v>0</v>
      </c>
      <c r="AP974" s="90">
        <v>0</v>
      </c>
      <c r="AQ974" s="91">
        <v>0</v>
      </c>
      <c r="AR974" s="90">
        <v>0</v>
      </c>
      <c r="AS974" s="97">
        <v>0</v>
      </c>
      <c r="AT974" s="59">
        <v>0</v>
      </c>
      <c r="AU974" s="97">
        <v>0</v>
      </c>
      <c r="AV974" s="97">
        <v>0</v>
      </c>
      <c r="AW974" s="97">
        <v>0</v>
      </c>
      <c r="AX974" s="97">
        <v>0</v>
      </c>
      <c r="AY974" s="97">
        <v>0</v>
      </c>
      <c r="AZ974" s="97">
        <v>0</v>
      </c>
      <c r="BA974" s="97">
        <v>0</v>
      </c>
      <c r="BB974" s="97">
        <v>0</v>
      </c>
      <c r="BC974" s="97">
        <v>0</v>
      </c>
      <c r="BD974" s="97">
        <v>0</v>
      </c>
      <c r="BE974" s="70">
        <f>VLOOKUP(A974,'Plant Stock'!B:C,2,0)</f>
        <v>1729</v>
      </c>
      <c r="BF974" s="71">
        <f>BE974-'Assy RM(DV)'!B974</f>
        <v>1679</v>
      </c>
      <c r="BG974" s="71">
        <f>BF974-'Assy RM(DV)'!C974</f>
        <v>1629</v>
      </c>
      <c r="BH974" s="71">
        <f>BG974-'Assy RM(DV)'!D974</f>
        <v>1579</v>
      </c>
      <c r="BI974" s="71">
        <f>BH974-'Assy RM(DV)'!E974</f>
        <v>1529</v>
      </c>
      <c r="BJ974" s="71">
        <f>BI974-'Assy RM(DV)'!F974</f>
        <v>1479</v>
      </c>
      <c r="BK974" s="71">
        <f>BJ974-'Assy RM(DV)'!G974</f>
        <v>1429</v>
      </c>
      <c r="BL974" s="71">
        <f>BK974-'Assy RM(DV)'!H974</f>
        <v>1429</v>
      </c>
      <c r="BM974" s="71">
        <f>BL974-'Assy RM(DV)'!I974</f>
        <v>1429</v>
      </c>
      <c r="BN974" s="71">
        <f>BM974-'Assy RM(DV)'!J974</f>
        <v>1429</v>
      </c>
      <c r="BO974" s="71">
        <f>BN974-'Assy RM(DV)'!K974</f>
        <v>1429</v>
      </c>
      <c r="BP974" s="71">
        <f>BO974-'Assy RM(DV)'!L974</f>
        <v>1429</v>
      </c>
      <c r="BQ974" s="71">
        <f>BP974-'Assy RM(DV)'!M974</f>
        <v>1429</v>
      </c>
      <c r="BR974" s="56">
        <f t="shared" si="126"/>
        <v>51</v>
      </c>
      <c r="BS974" s="56" t="b">
        <f t="shared" si="127"/>
        <v>0</v>
      </c>
      <c r="BT974" s="56">
        <f t="shared" si="128"/>
        <v>1</v>
      </c>
      <c r="BU974" s="98" t="b">
        <f t="shared" si="129"/>
        <v>0</v>
      </c>
    </row>
    <row r="975" spans="1:73" s="28" customFormat="1" hidden="1" x14ac:dyDescent="0.25">
      <c r="A975" s="118" t="s">
        <v>10166</v>
      </c>
      <c r="B975" s="206" t="s">
        <v>10167</v>
      </c>
      <c r="C975" s="142" t="s">
        <v>10216</v>
      </c>
      <c r="D975" s="97">
        <v>0</v>
      </c>
      <c r="E975" s="97">
        <v>0</v>
      </c>
      <c r="F975" s="59">
        <v>0</v>
      </c>
      <c r="G975" s="97">
        <v>0</v>
      </c>
      <c r="H975" s="59">
        <v>0</v>
      </c>
      <c r="I975" s="97">
        <v>0</v>
      </c>
      <c r="J975" s="97">
        <v>0</v>
      </c>
      <c r="K975" s="59">
        <v>0</v>
      </c>
      <c r="L975" s="59">
        <v>0</v>
      </c>
      <c r="M975" s="97">
        <v>0</v>
      </c>
      <c r="N975" s="97">
        <v>0</v>
      </c>
      <c r="O975" s="97">
        <v>0</v>
      </c>
      <c r="P975" s="97">
        <v>0</v>
      </c>
      <c r="Q975" s="59">
        <v>0</v>
      </c>
      <c r="R975" s="59">
        <v>0</v>
      </c>
      <c r="S975" s="97">
        <v>0</v>
      </c>
      <c r="T975" s="97">
        <v>0</v>
      </c>
      <c r="U975" s="59">
        <v>0</v>
      </c>
      <c r="V975" s="59">
        <v>0</v>
      </c>
      <c r="W975" s="59">
        <v>0</v>
      </c>
      <c r="X975" s="97">
        <v>0</v>
      </c>
      <c r="Y975" s="97">
        <v>0</v>
      </c>
      <c r="Z975" s="97">
        <v>0</v>
      </c>
      <c r="AA975" s="97">
        <v>0</v>
      </c>
      <c r="AB975" s="97">
        <v>0</v>
      </c>
      <c r="AC975" s="97">
        <v>0</v>
      </c>
      <c r="AD975" s="59">
        <v>0</v>
      </c>
      <c r="AE975" s="59">
        <v>1</v>
      </c>
      <c r="AF975" s="97">
        <v>0</v>
      </c>
      <c r="AG975" s="97">
        <v>0</v>
      </c>
      <c r="AH975" s="97">
        <v>0</v>
      </c>
      <c r="AI975" s="90">
        <v>0</v>
      </c>
      <c r="AJ975" s="91">
        <v>0</v>
      </c>
      <c r="AK975" s="99">
        <v>0</v>
      </c>
      <c r="AL975" s="97">
        <v>0</v>
      </c>
      <c r="AM975" s="97">
        <v>0</v>
      </c>
      <c r="AN975" s="97">
        <v>0</v>
      </c>
      <c r="AO975" s="97">
        <v>0</v>
      </c>
      <c r="AP975" s="90">
        <v>0</v>
      </c>
      <c r="AQ975" s="91">
        <v>0</v>
      </c>
      <c r="AR975" s="90">
        <v>0</v>
      </c>
      <c r="AS975" s="97">
        <v>0</v>
      </c>
      <c r="AT975" s="59">
        <v>0</v>
      </c>
      <c r="AU975" s="97">
        <v>0</v>
      </c>
      <c r="AV975" s="97">
        <v>0</v>
      </c>
      <c r="AW975" s="97">
        <v>0</v>
      </c>
      <c r="AX975" s="97">
        <v>0</v>
      </c>
      <c r="AY975" s="97">
        <v>0</v>
      </c>
      <c r="AZ975" s="97">
        <v>0</v>
      </c>
      <c r="BA975" s="97">
        <v>0</v>
      </c>
      <c r="BB975" s="97">
        <v>0</v>
      </c>
      <c r="BC975" s="97">
        <v>0</v>
      </c>
      <c r="BD975" s="97">
        <v>0</v>
      </c>
      <c r="BE975" s="70">
        <f>VLOOKUP(A975,'Plant Stock'!B:C,2,0)</f>
        <v>12</v>
      </c>
      <c r="BF975" s="71">
        <f>BE975-'Assy RM(DV)'!B975</f>
        <v>-38</v>
      </c>
      <c r="BG975" s="71">
        <f>BF975-'Assy RM(DV)'!C975</f>
        <v>-88</v>
      </c>
      <c r="BH975" s="71">
        <f>BG975-'Assy RM(DV)'!D975</f>
        <v>-138</v>
      </c>
      <c r="BI975" s="71">
        <f>BH975-'Assy RM(DV)'!E975</f>
        <v>-188</v>
      </c>
      <c r="BJ975" s="71">
        <f>BI975-'Assy RM(DV)'!F975</f>
        <v>-238</v>
      </c>
      <c r="BK975" s="71">
        <f>BJ975-'Assy RM(DV)'!G975</f>
        <v>-288</v>
      </c>
      <c r="BL975" s="71">
        <f>BK975-'Assy RM(DV)'!H975</f>
        <v>-288</v>
      </c>
      <c r="BM975" s="71">
        <f>BL975-'Assy RM(DV)'!I975</f>
        <v>-288</v>
      </c>
      <c r="BN975" s="71">
        <f>BM975-'Assy RM(DV)'!J975</f>
        <v>-288</v>
      </c>
      <c r="BO975" s="71">
        <f>BN975-'Assy RM(DV)'!K975</f>
        <v>-288</v>
      </c>
      <c r="BP975" s="71">
        <f>BO975-'Assy RM(DV)'!L975</f>
        <v>-288</v>
      </c>
      <c r="BQ975" s="71">
        <f>BP975-'Assy RM(DV)'!M975</f>
        <v>-288</v>
      </c>
      <c r="BR975" s="56">
        <f t="shared" si="126"/>
        <v>51</v>
      </c>
      <c r="BS975" s="56" t="b">
        <f t="shared" si="127"/>
        <v>0</v>
      </c>
      <c r="BT975" s="56">
        <f t="shared" si="128"/>
        <v>1</v>
      </c>
      <c r="BU975" s="98" t="b">
        <f t="shared" si="129"/>
        <v>0</v>
      </c>
    </row>
    <row r="976" spans="1:73" s="28" customFormat="1" hidden="1" x14ac:dyDescent="0.25">
      <c r="A976" s="118" t="s">
        <v>10168</v>
      </c>
      <c r="B976" s="206" t="s">
        <v>8851</v>
      </c>
      <c r="C976" s="142"/>
      <c r="D976" s="97">
        <v>0</v>
      </c>
      <c r="E976" s="97">
        <v>0</v>
      </c>
      <c r="F976" s="59">
        <v>0</v>
      </c>
      <c r="G976" s="97">
        <v>0</v>
      </c>
      <c r="H976" s="59">
        <v>0</v>
      </c>
      <c r="I976" s="97">
        <v>0</v>
      </c>
      <c r="J976" s="97">
        <v>0</v>
      </c>
      <c r="K976" s="59">
        <v>0</v>
      </c>
      <c r="L976" s="59">
        <v>0</v>
      </c>
      <c r="M976" s="97">
        <v>0</v>
      </c>
      <c r="N976" s="97">
        <v>0</v>
      </c>
      <c r="O976" s="97">
        <v>0</v>
      </c>
      <c r="P976" s="97">
        <v>0</v>
      </c>
      <c r="Q976" s="59">
        <v>0</v>
      </c>
      <c r="R976" s="59">
        <v>0</v>
      </c>
      <c r="S976" s="97">
        <v>0</v>
      </c>
      <c r="T976" s="97">
        <v>0</v>
      </c>
      <c r="U976" s="59">
        <v>0</v>
      </c>
      <c r="V976" s="59">
        <v>0</v>
      </c>
      <c r="W976" s="59">
        <v>0</v>
      </c>
      <c r="X976" s="97">
        <v>0</v>
      </c>
      <c r="Y976" s="97">
        <v>0</v>
      </c>
      <c r="Z976" s="97">
        <v>0</v>
      </c>
      <c r="AA976" s="97">
        <v>0</v>
      </c>
      <c r="AB976" s="97">
        <v>0</v>
      </c>
      <c r="AC976" s="97">
        <v>0</v>
      </c>
      <c r="AD976" s="59">
        <v>0</v>
      </c>
      <c r="AE976" s="59">
        <v>1</v>
      </c>
      <c r="AF976" s="97">
        <v>0</v>
      </c>
      <c r="AG976" s="97">
        <v>0</v>
      </c>
      <c r="AH976" s="97">
        <v>0</v>
      </c>
      <c r="AI976" s="90">
        <v>0</v>
      </c>
      <c r="AJ976" s="91">
        <v>0</v>
      </c>
      <c r="AK976" s="99">
        <v>0</v>
      </c>
      <c r="AL976" s="97">
        <v>0</v>
      </c>
      <c r="AM976" s="97">
        <v>0</v>
      </c>
      <c r="AN976" s="97">
        <v>0</v>
      </c>
      <c r="AO976" s="97">
        <v>0</v>
      </c>
      <c r="AP976" s="90">
        <v>0</v>
      </c>
      <c r="AQ976" s="91">
        <v>0</v>
      </c>
      <c r="AR976" s="90">
        <v>0</v>
      </c>
      <c r="AS976" s="97">
        <v>0</v>
      </c>
      <c r="AT976" s="59">
        <v>0</v>
      </c>
      <c r="AU976" s="97">
        <v>0</v>
      </c>
      <c r="AV976" s="97">
        <v>0</v>
      </c>
      <c r="AW976" s="97">
        <v>0</v>
      </c>
      <c r="AX976" s="97">
        <v>0</v>
      </c>
      <c r="AY976" s="97">
        <v>0</v>
      </c>
      <c r="AZ976" s="97">
        <v>0</v>
      </c>
      <c r="BA976" s="97">
        <v>0</v>
      </c>
      <c r="BB976" s="97">
        <v>0</v>
      </c>
      <c r="BC976" s="97">
        <v>0</v>
      </c>
      <c r="BD976" s="97">
        <v>0</v>
      </c>
      <c r="BE976" s="70">
        <f>VLOOKUP(A976,'Plant Stock'!B:C,2,0)</f>
        <v>3597</v>
      </c>
      <c r="BF976" s="71">
        <f>BE976-'Assy RM(DV)'!B976</f>
        <v>3547</v>
      </c>
      <c r="BG976" s="71">
        <f>BF976-'Assy RM(DV)'!C976</f>
        <v>3497</v>
      </c>
      <c r="BH976" s="71">
        <f>BG976-'Assy RM(DV)'!D976</f>
        <v>3447</v>
      </c>
      <c r="BI976" s="71">
        <f>BH976-'Assy RM(DV)'!E976</f>
        <v>3397</v>
      </c>
      <c r="BJ976" s="71">
        <f>BI976-'Assy RM(DV)'!F976</f>
        <v>3347</v>
      </c>
      <c r="BK976" s="71">
        <f>BJ976-'Assy RM(DV)'!G976</f>
        <v>3297</v>
      </c>
      <c r="BL976" s="71">
        <f>BK976-'Assy RM(DV)'!H976</f>
        <v>3297</v>
      </c>
      <c r="BM976" s="71">
        <f>BL976-'Assy RM(DV)'!I976</f>
        <v>3297</v>
      </c>
      <c r="BN976" s="71">
        <f>BM976-'Assy RM(DV)'!J976</f>
        <v>3297</v>
      </c>
      <c r="BO976" s="71">
        <f>BN976-'Assy RM(DV)'!K976</f>
        <v>3297</v>
      </c>
      <c r="BP976" s="71">
        <f>BO976-'Assy RM(DV)'!L976</f>
        <v>3297</v>
      </c>
      <c r="BQ976" s="71">
        <f>BP976-'Assy RM(DV)'!M976</f>
        <v>3297</v>
      </c>
      <c r="BR976" s="56">
        <f t="shared" si="126"/>
        <v>51</v>
      </c>
      <c r="BS976" s="56" t="b">
        <f t="shared" si="127"/>
        <v>0</v>
      </c>
      <c r="BT976" s="56">
        <f t="shared" si="128"/>
        <v>1</v>
      </c>
      <c r="BU976" s="98" t="b">
        <f t="shared" si="129"/>
        <v>0</v>
      </c>
    </row>
    <row r="977" spans="1:73" s="28" customFormat="1" hidden="1" x14ac:dyDescent="0.25">
      <c r="A977" s="118" t="s">
        <v>10169</v>
      </c>
      <c r="B977" s="206" t="s">
        <v>10170</v>
      </c>
      <c r="C977" s="142"/>
      <c r="D977" s="97">
        <v>0</v>
      </c>
      <c r="E977" s="97">
        <v>0</v>
      </c>
      <c r="F977" s="59">
        <v>0</v>
      </c>
      <c r="G977" s="97">
        <v>0</v>
      </c>
      <c r="H977" s="59">
        <v>0</v>
      </c>
      <c r="I977" s="97">
        <v>0</v>
      </c>
      <c r="J977" s="97">
        <v>0</v>
      </c>
      <c r="K977" s="59">
        <v>0</v>
      </c>
      <c r="L977" s="59">
        <v>0</v>
      </c>
      <c r="M977" s="97">
        <v>0</v>
      </c>
      <c r="N977" s="97">
        <v>0</v>
      </c>
      <c r="O977" s="97">
        <v>0</v>
      </c>
      <c r="P977" s="97">
        <v>0</v>
      </c>
      <c r="Q977" s="59">
        <v>0</v>
      </c>
      <c r="R977" s="59">
        <v>0</v>
      </c>
      <c r="S977" s="97">
        <v>0</v>
      </c>
      <c r="T977" s="97">
        <v>0</v>
      </c>
      <c r="U977" s="59">
        <v>0</v>
      </c>
      <c r="V977" s="59">
        <v>0</v>
      </c>
      <c r="W977" s="59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59">
        <v>0</v>
      </c>
      <c r="AE977" s="59">
        <v>5</v>
      </c>
      <c r="AF977" s="97">
        <v>0</v>
      </c>
      <c r="AG977" s="97">
        <v>0</v>
      </c>
      <c r="AH977" s="97">
        <v>0</v>
      </c>
      <c r="AI977" s="90">
        <v>0</v>
      </c>
      <c r="AJ977" s="91">
        <v>0</v>
      </c>
      <c r="AK977" s="99">
        <v>0</v>
      </c>
      <c r="AL977" s="97">
        <v>0</v>
      </c>
      <c r="AM977" s="97">
        <v>0</v>
      </c>
      <c r="AN977" s="97">
        <v>0</v>
      </c>
      <c r="AO977" s="97">
        <v>0</v>
      </c>
      <c r="AP977" s="90">
        <v>0</v>
      </c>
      <c r="AQ977" s="91">
        <v>0</v>
      </c>
      <c r="AR977" s="90">
        <v>0</v>
      </c>
      <c r="AS977" s="97">
        <v>0</v>
      </c>
      <c r="AT977" s="59">
        <v>0</v>
      </c>
      <c r="AU977" s="97">
        <v>0</v>
      </c>
      <c r="AV977" s="97">
        <v>0</v>
      </c>
      <c r="AW977" s="97">
        <v>0</v>
      </c>
      <c r="AX977" s="97">
        <v>0</v>
      </c>
      <c r="AY977" s="97">
        <v>0</v>
      </c>
      <c r="AZ977" s="97">
        <v>0</v>
      </c>
      <c r="BA977" s="97">
        <v>0</v>
      </c>
      <c r="BB977" s="97">
        <v>0</v>
      </c>
      <c r="BC977" s="97">
        <v>0</v>
      </c>
      <c r="BD977" s="97">
        <v>0</v>
      </c>
      <c r="BE977" s="70">
        <f>VLOOKUP(A977,'Plant Stock'!B:C,2,0)</f>
        <v>36150</v>
      </c>
      <c r="BF977" s="71">
        <f>BE977-'Assy RM(DV)'!B977</f>
        <v>35900</v>
      </c>
      <c r="BG977" s="71">
        <f>BF977-'Assy RM(DV)'!C977</f>
        <v>35650</v>
      </c>
      <c r="BH977" s="71">
        <f>BG977-'Assy RM(DV)'!D977</f>
        <v>35400</v>
      </c>
      <c r="BI977" s="71">
        <f>BH977-'Assy RM(DV)'!E977</f>
        <v>35150</v>
      </c>
      <c r="BJ977" s="71">
        <f>BI977-'Assy RM(DV)'!F977</f>
        <v>34900</v>
      </c>
      <c r="BK977" s="71">
        <f>BJ977-'Assy RM(DV)'!G977</f>
        <v>34650</v>
      </c>
      <c r="BL977" s="71">
        <f>BK977-'Assy RM(DV)'!H977</f>
        <v>34650</v>
      </c>
      <c r="BM977" s="71">
        <f>BL977-'Assy RM(DV)'!I977</f>
        <v>34650</v>
      </c>
      <c r="BN977" s="71">
        <f>BM977-'Assy RM(DV)'!J977</f>
        <v>34650</v>
      </c>
      <c r="BO977" s="71">
        <f>BN977-'Assy RM(DV)'!K977</f>
        <v>34650</v>
      </c>
      <c r="BP977" s="71">
        <f>BO977-'Assy RM(DV)'!L977</f>
        <v>34650</v>
      </c>
      <c r="BQ977" s="71">
        <f>BP977-'Assy RM(DV)'!M977</f>
        <v>34650</v>
      </c>
      <c r="BR977" s="56">
        <f t="shared" si="126"/>
        <v>51</v>
      </c>
      <c r="BS977" s="56" t="b">
        <f t="shared" si="127"/>
        <v>0</v>
      </c>
      <c r="BT977" s="56">
        <f t="shared" si="128"/>
        <v>5</v>
      </c>
      <c r="BU977" s="98" t="b">
        <f t="shared" si="129"/>
        <v>0</v>
      </c>
    </row>
    <row r="978" spans="1:73" s="28" customFormat="1" hidden="1" x14ac:dyDescent="0.25">
      <c r="A978" s="118" t="s">
        <v>10171</v>
      </c>
      <c r="B978" s="206" t="s">
        <v>10172</v>
      </c>
      <c r="C978" s="142"/>
      <c r="D978" s="97">
        <v>0</v>
      </c>
      <c r="E978" s="97">
        <v>0</v>
      </c>
      <c r="F978" s="59">
        <v>0</v>
      </c>
      <c r="G978" s="97">
        <v>0</v>
      </c>
      <c r="H978" s="59">
        <v>0</v>
      </c>
      <c r="I978" s="97">
        <v>0</v>
      </c>
      <c r="J978" s="97">
        <v>0</v>
      </c>
      <c r="K978" s="59">
        <v>0</v>
      </c>
      <c r="L978" s="59">
        <v>0</v>
      </c>
      <c r="M978" s="97">
        <v>0</v>
      </c>
      <c r="N978" s="97">
        <v>0</v>
      </c>
      <c r="O978" s="97">
        <v>0</v>
      </c>
      <c r="P978" s="97">
        <v>0</v>
      </c>
      <c r="Q978" s="59">
        <v>0</v>
      </c>
      <c r="R978" s="59">
        <v>0</v>
      </c>
      <c r="S978" s="97">
        <v>0</v>
      </c>
      <c r="T978" s="97">
        <v>0</v>
      </c>
      <c r="U978" s="59">
        <v>0</v>
      </c>
      <c r="V978" s="59">
        <v>0</v>
      </c>
      <c r="W978" s="59">
        <v>0</v>
      </c>
      <c r="X978" s="97">
        <v>0</v>
      </c>
      <c r="Y978" s="97">
        <v>0</v>
      </c>
      <c r="Z978" s="97">
        <v>0</v>
      </c>
      <c r="AA978" s="97">
        <v>0</v>
      </c>
      <c r="AB978" s="97">
        <v>0</v>
      </c>
      <c r="AC978" s="97">
        <v>0</v>
      </c>
      <c r="AD978" s="59">
        <v>0</v>
      </c>
      <c r="AE978" s="59">
        <v>2</v>
      </c>
      <c r="AF978" s="97">
        <v>0</v>
      </c>
      <c r="AG978" s="97">
        <v>0</v>
      </c>
      <c r="AH978" s="97">
        <v>0</v>
      </c>
      <c r="AI978" s="90">
        <v>0</v>
      </c>
      <c r="AJ978" s="91">
        <v>0</v>
      </c>
      <c r="AK978" s="99">
        <v>0</v>
      </c>
      <c r="AL978" s="97">
        <v>0</v>
      </c>
      <c r="AM978" s="97">
        <v>0</v>
      </c>
      <c r="AN978" s="97">
        <v>0</v>
      </c>
      <c r="AO978" s="97">
        <v>0</v>
      </c>
      <c r="AP978" s="90">
        <v>0</v>
      </c>
      <c r="AQ978" s="91">
        <v>0</v>
      </c>
      <c r="AR978" s="90">
        <v>0</v>
      </c>
      <c r="AS978" s="97">
        <v>0</v>
      </c>
      <c r="AT978" s="59">
        <v>0</v>
      </c>
      <c r="AU978" s="97">
        <v>0</v>
      </c>
      <c r="AV978" s="97">
        <v>0</v>
      </c>
      <c r="AW978" s="97">
        <v>0</v>
      </c>
      <c r="AX978" s="97">
        <v>0</v>
      </c>
      <c r="AY978" s="97">
        <v>0</v>
      </c>
      <c r="AZ978" s="97">
        <v>0</v>
      </c>
      <c r="BA978" s="97">
        <v>0</v>
      </c>
      <c r="BB978" s="97">
        <v>0</v>
      </c>
      <c r="BC978" s="97">
        <v>0</v>
      </c>
      <c r="BD978" s="97">
        <v>0</v>
      </c>
      <c r="BE978" s="70">
        <f>VLOOKUP(A978,'Plant Stock'!B:C,2,0)</f>
        <v>8489</v>
      </c>
      <c r="BF978" s="71">
        <f>BE978-'Assy RM(DV)'!B978</f>
        <v>8389</v>
      </c>
      <c r="BG978" s="71">
        <f>BF978-'Assy RM(DV)'!C978</f>
        <v>8289</v>
      </c>
      <c r="BH978" s="71">
        <f>BG978-'Assy RM(DV)'!D978</f>
        <v>8189</v>
      </c>
      <c r="BI978" s="71">
        <f>BH978-'Assy RM(DV)'!E978</f>
        <v>8089</v>
      </c>
      <c r="BJ978" s="71">
        <f>BI978-'Assy RM(DV)'!F978</f>
        <v>7989</v>
      </c>
      <c r="BK978" s="71">
        <f>BJ978-'Assy RM(DV)'!G978</f>
        <v>7889</v>
      </c>
      <c r="BL978" s="71">
        <f>BK978-'Assy RM(DV)'!H978</f>
        <v>7889</v>
      </c>
      <c r="BM978" s="71">
        <f>BL978-'Assy RM(DV)'!I978</f>
        <v>7889</v>
      </c>
      <c r="BN978" s="71">
        <f>BM978-'Assy RM(DV)'!J978</f>
        <v>7889</v>
      </c>
      <c r="BO978" s="71">
        <f>BN978-'Assy RM(DV)'!K978</f>
        <v>7889</v>
      </c>
      <c r="BP978" s="71">
        <f>BO978-'Assy RM(DV)'!L978</f>
        <v>7889</v>
      </c>
      <c r="BQ978" s="71">
        <f>BP978-'Assy RM(DV)'!M978</f>
        <v>7889</v>
      </c>
      <c r="BR978" s="56">
        <f t="shared" si="126"/>
        <v>51</v>
      </c>
      <c r="BS978" s="56" t="b">
        <f t="shared" si="127"/>
        <v>0</v>
      </c>
      <c r="BT978" s="56">
        <f t="shared" si="128"/>
        <v>2</v>
      </c>
      <c r="BU978" s="98" t="b">
        <f t="shared" si="129"/>
        <v>0</v>
      </c>
    </row>
    <row r="979" spans="1:73" s="28" customFormat="1" hidden="1" x14ac:dyDescent="0.25">
      <c r="A979" s="118" t="s">
        <v>10215</v>
      </c>
      <c r="B979" s="206" t="s">
        <v>10173</v>
      </c>
      <c r="C979" s="142"/>
      <c r="D979" s="97">
        <v>0</v>
      </c>
      <c r="E979" s="97">
        <v>0</v>
      </c>
      <c r="F979" s="59">
        <v>0</v>
      </c>
      <c r="G979" s="97">
        <v>0</v>
      </c>
      <c r="H979" s="59">
        <v>0</v>
      </c>
      <c r="I979" s="97">
        <v>0</v>
      </c>
      <c r="J979" s="97">
        <v>0</v>
      </c>
      <c r="K979" s="59">
        <v>0</v>
      </c>
      <c r="L979" s="59">
        <v>0</v>
      </c>
      <c r="M979" s="97">
        <v>0</v>
      </c>
      <c r="N979" s="97">
        <v>0</v>
      </c>
      <c r="O979" s="97">
        <v>0</v>
      </c>
      <c r="P979" s="97">
        <v>0</v>
      </c>
      <c r="Q979" s="59">
        <v>0</v>
      </c>
      <c r="R979" s="59">
        <v>0</v>
      </c>
      <c r="S979" s="97">
        <v>0</v>
      </c>
      <c r="T979" s="97">
        <v>0</v>
      </c>
      <c r="U979" s="59">
        <v>0</v>
      </c>
      <c r="V979" s="59">
        <v>0</v>
      </c>
      <c r="W979" s="59">
        <v>0</v>
      </c>
      <c r="X979" s="97">
        <v>0</v>
      </c>
      <c r="Y979" s="97">
        <v>0</v>
      </c>
      <c r="Z979" s="97">
        <v>0</v>
      </c>
      <c r="AA979" s="97">
        <v>0</v>
      </c>
      <c r="AB979" s="97">
        <v>0</v>
      </c>
      <c r="AC979" s="97">
        <v>0</v>
      </c>
      <c r="AD979" s="59">
        <v>0</v>
      </c>
      <c r="AE979" s="59">
        <v>1</v>
      </c>
      <c r="AF979" s="97">
        <v>0</v>
      </c>
      <c r="AG979" s="97">
        <v>0</v>
      </c>
      <c r="AH979" s="97">
        <v>0</v>
      </c>
      <c r="AI979" s="90">
        <v>0</v>
      </c>
      <c r="AJ979" s="91">
        <v>0</v>
      </c>
      <c r="AK979" s="99">
        <v>0</v>
      </c>
      <c r="AL979" s="97">
        <v>0</v>
      </c>
      <c r="AM979" s="97">
        <v>0</v>
      </c>
      <c r="AN979" s="97">
        <v>0</v>
      </c>
      <c r="AO979" s="97">
        <v>0</v>
      </c>
      <c r="AP979" s="90">
        <v>0</v>
      </c>
      <c r="AQ979" s="91">
        <v>0</v>
      </c>
      <c r="AR979" s="90">
        <v>0</v>
      </c>
      <c r="AS979" s="97">
        <v>0</v>
      </c>
      <c r="AT979" s="59">
        <v>0</v>
      </c>
      <c r="AU979" s="97">
        <v>0</v>
      </c>
      <c r="AV979" s="97">
        <v>0</v>
      </c>
      <c r="AW979" s="97">
        <v>0</v>
      </c>
      <c r="AX979" s="97">
        <v>0</v>
      </c>
      <c r="AY979" s="97">
        <v>0</v>
      </c>
      <c r="AZ979" s="97">
        <v>0</v>
      </c>
      <c r="BA979" s="97">
        <v>0</v>
      </c>
      <c r="BB979" s="97">
        <v>0</v>
      </c>
      <c r="BC979" s="97">
        <v>0</v>
      </c>
      <c r="BD979" s="97">
        <v>0</v>
      </c>
      <c r="BE979" s="70">
        <f>VLOOKUP(A979,'Plant Stock'!B:C,2,0)</f>
        <v>2270</v>
      </c>
      <c r="BF979" s="71">
        <f>BE979-'Assy RM(DV)'!B979</f>
        <v>2220</v>
      </c>
      <c r="BG979" s="71">
        <f>BF979-'Assy RM(DV)'!C979</f>
        <v>2170</v>
      </c>
      <c r="BH979" s="71">
        <f>BG979-'Assy RM(DV)'!D979</f>
        <v>2120</v>
      </c>
      <c r="BI979" s="71">
        <f>BH979-'Assy RM(DV)'!E979</f>
        <v>2070</v>
      </c>
      <c r="BJ979" s="71">
        <f>BI979-'Assy RM(DV)'!F979</f>
        <v>2020</v>
      </c>
      <c r="BK979" s="71">
        <f>BJ979-'Assy RM(DV)'!G979</f>
        <v>1970</v>
      </c>
      <c r="BL979" s="71">
        <f>BK979-'Assy RM(DV)'!H979</f>
        <v>1970</v>
      </c>
      <c r="BM979" s="71">
        <f>BL979-'Assy RM(DV)'!I979</f>
        <v>1970</v>
      </c>
      <c r="BN979" s="71">
        <f>BM979-'Assy RM(DV)'!J979</f>
        <v>1970</v>
      </c>
      <c r="BO979" s="71">
        <f>BN979-'Assy RM(DV)'!K979</f>
        <v>1970</v>
      </c>
      <c r="BP979" s="71">
        <f>BO979-'Assy RM(DV)'!L979</f>
        <v>1970</v>
      </c>
      <c r="BQ979" s="71">
        <f>BP979-'Assy RM(DV)'!M979</f>
        <v>1970</v>
      </c>
      <c r="BR979" s="56">
        <f t="shared" si="126"/>
        <v>51</v>
      </c>
      <c r="BS979" s="56" t="b">
        <f t="shared" si="127"/>
        <v>0</v>
      </c>
      <c r="BT979" s="56">
        <f t="shared" si="128"/>
        <v>1</v>
      </c>
      <c r="BU979" s="98" t="b">
        <f t="shared" si="129"/>
        <v>0</v>
      </c>
    </row>
    <row r="980" spans="1:73" s="28" customFormat="1" hidden="1" x14ac:dyDescent="0.25">
      <c r="A980" s="118" t="s">
        <v>10174</v>
      </c>
      <c r="B980" s="206" t="s">
        <v>10175</v>
      </c>
      <c r="C980" s="142"/>
      <c r="D980" s="97">
        <v>0</v>
      </c>
      <c r="E980" s="97">
        <v>0</v>
      </c>
      <c r="F980" s="59">
        <v>0</v>
      </c>
      <c r="G980" s="97">
        <v>0</v>
      </c>
      <c r="H980" s="59">
        <v>0</v>
      </c>
      <c r="I980" s="97">
        <v>0</v>
      </c>
      <c r="J980" s="97">
        <v>0</v>
      </c>
      <c r="K980" s="59">
        <v>0</v>
      </c>
      <c r="L980" s="59">
        <v>0</v>
      </c>
      <c r="M980" s="97">
        <v>0</v>
      </c>
      <c r="N980" s="97">
        <v>0</v>
      </c>
      <c r="O980" s="97">
        <v>0</v>
      </c>
      <c r="P980" s="97">
        <v>0</v>
      </c>
      <c r="Q980" s="59">
        <v>0</v>
      </c>
      <c r="R980" s="59">
        <v>0</v>
      </c>
      <c r="S980" s="97">
        <v>0</v>
      </c>
      <c r="T980" s="97">
        <v>0</v>
      </c>
      <c r="U980" s="59">
        <v>0</v>
      </c>
      <c r="V980" s="59">
        <v>0</v>
      </c>
      <c r="W980" s="59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59">
        <v>0</v>
      </c>
      <c r="AE980" s="59">
        <v>4</v>
      </c>
      <c r="AF980" s="97">
        <v>0</v>
      </c>
      <c r="AG980" s="97">
        <v>0</v>
      </c>
      <c r="AH980" s="97">
        <v>0</v>
      </c>
      <c r="AI980" s="90">
        <v>0</v>
      </c>
      <c r="AJ980" s="91">
        <v>0</v>
      </c>
      <c r="AK980" s="99">
        <v>0</v>
      </c>
      <c r="AL980" s="97">
        <v>0</v>
      </c>
      <c r="AM980" s="97">
        <v>0</v>
      </c>
      <c r="AN980" s="97">
        <v>0</v>
      </c>
      <c r="AO980" s="97">
        <v>0</v>
      </c>
      <c r="AP980" s="90">
        <v>0</v>
      </c>
      <c r="AQ980" s="91">
        <v>0</v>
      </c>
      <c r="AR980" s="90">
        <v>0</v>
      </c>
      <c r="AS980" s="97">
        <v>0</v>
      </c>
      <c r="AT980" s="59">
        <v>0</v>
      </c>
      <c r="AU980" s="97">
        <v>0</v>
      </c>
      <c r="AV980" s="97">
        <v>0</v>
      </c>
      <c r="AW980" s="97">
        <v>0</v>
      </c>
      <c r="AX980" s="97">
        <v>0</v>
      </c>
      <c r="AY980" s="97">
        <v>0</v>
      </c>
      <c r="AZ980" s="97">
        <v>0</v>
      </c>
      <c r="BA980" s="97">
        <v>0</v>
      </c>
      <c r="BB980" s="97">
        <v>0</v>
      </c>
      <c r="BC980" s="97">
        <v>0</v>
      </c>
      <c r="BD980" s="97">
        <v>0</v>
      </c>
      <c r="BE980" s="70">
        <f>VLOOKUP(A980,'Plant Stock'!B:C,2,0)</f>
        <v>14134</v>
      </c>
      <c r="BF980" s="71">
        <f>BE980-'Assy RM(DV)'!B980</f>
        <v>13934</v>
      </c>
      <c r="BG980" s="71">
        <f>BF980-'Assy RM(DV)'!C980</f>
        <v>13734</v>
      </c>
      <c r="BH980" s="71">
        <f>BG980-'Assy RM(DV)'!D980</f>
        <v>13534</v>
      </c>
      <c r="BI980" s="71">
        <f>BH980-'Assy RM(DV)'!E980</f>
        <v>13334</v>
      </c>
      <c r="BJ980" s="71">
        <f>BI980-'Assy RM(DV)'!F980</f>
        <v>13134</v>
      </c>
      <c r="BK980" s="71">
        <f>BJ980-'Assy RM(DV)'!G980</f>
        <v>12934</v>
      </c>
      <c r="BL980" s="71">
        <f>BK980-'Assy RM(DV)'!H980</f>
        <v>12934</v>
      </c>
      <c r="BM980" s="71">
        <f>BL980-'Assy RM(DV)'!I980</f>
        <v>12934</v>
      </c>
      <c r="BN980" s="71">
        <f>BM980-'Assy RM(DV)'!J980</f>
        <v>12934</v>
      </c>
      <c r="BO980" s="71">
        <f>BN980-'Assy RM(DV)'!K980</f>
        <v>12934</v>
      </c>
      <c r="BP980" s="71">
        <f>BO980-'Assy RM(DV)'!L980</f>
        <v>12934</v>
      </c>
      <c r="BQ980" s="71">
        <f>BP980-'Assy RM(DV)'!M980</f>
        <v>12934</v>
      </c>
      <c r="BR980" s="56">
        <f t="shared" si="126"/>
        <v>51</v>
      </c>
      <c r="BS980" s="56" t="b">
        <f t="shared" si="127"/>
        <v>0</v>
      </c>
      <c r="BT980" s="56">
        <f t="shared" si="128"/>
        <v>4</v>
      </c>
      <c r="BU980" s="98" t="b">
        <f t="shared" si="129"/>
        <v>0</v>
      </c>
    </row>
    <row r="981" spans="1:73" s="28" customFormat="1" hidden="1" x14ac:dyDescent="0.25">
      <c r="A981" s="118" t="s">
        <v>10176</v>
      </c>
      <c r="B981" s="206" t="s">
        <v>10177</v>
      </c>
      <c r="C981" s="142"/>
      <c r="D981" s="97">
        <v>0</v>
      </c>
      <c r="E981" s="97">
        <v>0</v>
      </c>
      <c r="F981" s="59">
        <v>0</v>
      </c>
      <c r="G981" s="97">
        <v>0</v>
      </c>
      <c r="H981" s="59">
        <v>0</v>
      </c>
      <c r="I981" s="97">
        <v>0</v>
      </c>
      <c r="J981" s="97">
        <v>0</v>
      </c>
      <c r="K981" s="59">
        <v>0</v>
      </c>
      <c r="L981" s="59">
        <v>0</v>
      </c>
      <c r="M981" s="97">
        <v>0</v>
      </c>
      <c r="N981" s="97">
        <v>0</v>
      </c>
      <c r="O981" s="97">
        <v>0</v>
      </c>
      <c r="P981" s="97">
        <v>0</v>
      </c>
      <c r="Q981" s="59">
        <v>0</v>
      </c>
      <c r="R981" s="59">
        <v>0</v>
      </c>
      <c r="S981" s="97">
        <v>0</v>
      </c>
      <c r="T981" s="97">
        <v>0</v>
      </c>
      <c r="U981" s="59">
        <v>0</v>
      </c>
      <c r="V981" s="59">
        <v>0</v>
      </c>
      <c r="W981" s="59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59">
        <v>0</v>
      </c>
      <c r="AE981" s="59">
        <v>4</v>
      </c>
      <c r="AF981" s="97">
        <v>0</v>
      </c>
      <c r="AG981" s="97">
        <v>0</v>
      </c>
      <c r="AH981" s="97">
        <v>0</v>
      </c>
      <c r="AI981" s="90">
        <v>0</v>
      </c>
      <c r="AJ981" s="91">
        <v>0</v>
      </c>
      <c r="AK981" s="99">
        <v>0</v>
      </c>
      <c r="AL981" s="97">
        <v>0</v>
      </c>
      <c r="AM981" s="97">
        <v>0</v>
      </c>
      <c r="AN981" s="97">
        <v>0</v>
      </c>
      <c r="AO981" s="97">
        <v>0</v>
      </c>
      <c r="AP981" s="90">
        <v>0</v>
      </c>
      <c r="AQ981" s="91">
        <v>0</v>
      </c>
      <c r="AR981" s="90">
        <v>0</v>
      </c>
      <c r="AS981" s="97">
        <v>0</v>
      </c>
      <c r="AT981" s="59">
        <v>0</v>
      </c>
      <c r="AU981" s="97">
        <v>0</v>
      </c>
      <c r="AV981" s="97">
        <v>0</v>
      </c>
      <c r="AW981" s="97">
        <v>0</v>
      </c>
      <c r="AX981" s="97">
        <v>0</v>
      </c>
      <c r="AY981" s="97">
        <v>0</v>
      </c>
      <c r="AZ981" s="97">
        <v>0</v>
      </c>
      <c r="BA981" s="97">
        <v>0</v>
      </c>
      <c r="BB981" s="97">
        <v>0</v>
      </c>
      <c r="BC981" s="97">
        <v>0</v>
      </c>
      <c r="BD981" s="97">
        <v>0</v>
      </c>
      <c r="BE981" s="70">
        <f>VLOOKUP(A981,'Plant Stock'!B:C,2,0)</f>
        <v>11158</v>
      </c>
      <c r="BF981" s="71">
        <f>BE981-'Assy RM(DV)'!B981</f>
        <v>10958</v>
      </c>
      <c r="BG981" s="71">
        <f>BF981-'Assy RM(DV)'!C981</f>
        <v>10758</v>
      </c>
      <c r="BH981" s="71">
        <f>BG981-'Assy RM(DV)'!D981</f>
        <v>10558</v>
      </c>
      <c r="BI981" s="71">
        <f>BH981-'Assy RM(DV)'!E981</f>
        <v>10358</v>
      </c>
      <c r="BJ981" s="71">
        <f>BI981-'Assy RM(DV)'!F981</f>
        <v>10158</v>
      </c>
      <c r="BK981" s="71">
        <f>BJ981-'Assy RM(DV)'!G981</f>
        <v>9958</v>
      </c>
      <c r="BL981" s="71">
        <f>BK981-'Assy RM(DV)'!H981</f>
        <v>9958</v>
      </c>
      <c r="BM981" s="71">
        <f>BL981-'Assy RM(DV)'!I981</f>
        <v>9958</v>
      </c>
      <c r="BN981" s="71">
        <f>BM981-'Assy RM(DV)'!J981</f>
        <v>9958</v>
      </c>
      <c r="BO981" s="71">
        <f>BN981-'Assy RM(DV)'!K981</f>
        <v>9958</v>
      </c>
      <c r="BP981" s="71">
        <f>BO981-'Assy RM(DV)'!L981</f>
        <v>9958</v>
      </c>
      <c r="BQ981" s="71">
        <f>BP981-'Assy RM(DV)'!M981</f>
        <v>9958</v>
      </c>
      <c r="BR981" s="56">
        <f t="shared" si="126"/>
        <v>51</v>
      </c>
      <c r="BS981" s="56" t="b">
        <f t="shared" si="127"/>
        <v>0</v>
      </c>
      <c r="BT981" s="56">
        <f t="shared" si="128"/>
        <v>4</v>
      </c>
      <c r="BU981" s="98" t="b">
        <f t="shared" si="129"/>
        <v>0</v>
      </c>
    </row>
    <row r="982" spans="1:73" s="28" customFormat="1" hidden="1" x14ac:dyDescent="0.25">
      <c r="A982" s="118" t="s">
        <v>10178</v>
      </c>
      <c r="B982" s="206" t="s">
        <v>10179</v>
      </c>
      <c r="C982" s="142"/>
      <c r="D982" s="97">
        <v>0</v>
      </c>
      <c r="E982" s="97">
        <v>0</v>
      </c>
      <c r="F982" s="59">
        <v>0</v>
      </c>
      <c r="G982" s="97">
        <v>0</v>
      </c>
      <c r="H982" s="59">
        <v>0</v>
      </c>
      <c r="I982" s="97">
        <v>0</v>
      </c>
      <c r="J982" s="97">
        <v>0</v>
      </c>
      <c r="K982" s="59">
        <v>0</v>
      </c>
      <c r="L982" s="59">
        <v>0</v>
      </c>
      <c r="M982" s="97">
        <v>0</v>
      </c>
      <c r="N982" s="97">
        <v>0</v>
      </c>
      <c r="O982" s="97">
        <v>0</v>
      </c>
      <c r="P982" s="97">
        <v>0</v>
      </c>
      <c r="Q982" s="59">
        <v>0</v>
      </c>
      <c r="R982" s="59">
        <v>0</v>
      </c>
      <c r="S982" s="97">
        <v>0</v>
      </c>
      <c r="T982" s="97">
        <v>0</v>
      </c>
      <c r="U982" s="59">
        <v>0</v>
      </c>
      <c r="V982" s="59">
        <v>0</v>
      </c>
      <c r="W982" s="59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59">
        <v>0</v>
      </c>
      <c r="AE982" s="59">
        <v>4</v>
      </c>
      <c r="AF982" s="97">
        <v>0</v>
      </c>
      <c r="AG982" s="97">
        <v>0</v>
      </c>
      <c r="AH982" s="97">
        <v>0</v>
      </c>
      <c r="AI982" s="90">
        <v>0</v>
      </c>
      <c r="AJ982" s="91">
        <v>0</v>
      </c>
      <c r="AK982" s="99">
        <v>0</v>
      </c>
      <c r="AL982" s="97">
        <v>0</v>
      </c>
      <c r="AM982" s="97">
        <v>0</v>
      </c>
      <c r="AN982" s="97">
        <v>0</v>
      </c>
      <c r="AO982" s="97">
        <v>0</v>
      </c>
      <c r="AP982" s="90">
        <v>0</v>
      </c>
      <c r="AQ982" s="91">
        <v>0</v>
      </c>
      <c r="AR982" s="90">
        <v>0</v>
      </c>
      <c r="AS982" s="97">
        <v>0</v>
      </c>
      <c r="AT982" s="59">
        <v>0</v>
      </c>
      <c r="AU982" s="97">
        <v>0</v>
      </c>
      <c r="AV982" s="97">
        <v>0</v>
      </c>
      <c r="AW982" s="97">
        <v>0</v>
      </c>
      <c r="AX982" s="97">
        <v>0</v>
      </c>
      <c r="AY982" s="97">
        <v>0</v>
      </c>
      <c r="AZ982" s="97">
        <v>0</v>
      </c>
      <c r="BA982" s="97">
        <v>0</v>
      </c>
      <c r="BB982" s="97">
        <v>0</v>
      </c>
      <c r="BC982" s="97">
        <v>0</v>
      </c>
      <c r="BD982" s="97">
        <v>0</v>
      </c>
      <c r="BE982" s="70">
        <f>VLOOKUP(A982,'Plant Stock'!B:C,2,0)</f>
        <v>13160</v>
      </c>
      <c r="BF982" s="71">
        <f>BE982-'Assy RM(DV)'!B982</f>
        <v>12960</v>
      </c>
      <c r="BG982" s="71">
        <f>BF982-'Assy RM(DV)'!C982</f>
        <v>12760</v>
      </c>
      <c r="BH982" s="71">
        <f>BG982-'Assy RM(DV)'!D982</f>
        <v>12560</v>
      </c>
      <c r="BI982" s="71">
        <f>BH982-'Assy RM(DV)'!E982</f>
        <v>12360</v>
      </c>
      <c r="BJ982" s="71">
        <f>BI982-'Assy RM(DV)'!F982</f>
        <v>12160</v>
      </c>
      <c r="BK982" s="71">
        <f>BJ982-'Assy RM(DV)'!G982</f>
        <v>11960</v>
      </c>
      <c r="BL982" s="71">
        <f>BK982-'Assy RM(DV)'!H982</f>
        <v>11960</v>
      </c>
      <c r="BM982" s="71">
        <f>BL982-'Assy RM(DV)'!I982</f>
        <v>11960</v>
      </c>
      <c r="BN982" s="71">
        <f>BM982-'Assy RM(DV)'!J982</f>
        <v>11960</v>
      </c>
      <c r="BO982" s="71">
        <f>BN982-'Assy RM(DV)'!K982</f>
        <v>11960</v>
      </c>
      <c r="BP982" s="71">
        <f>BO982-'Assy RM(DV)'!L982</f>
        <v>11960</v>
      </c>
      <c r="BQ982" s="71">
        <f>BP982-'Assy RM(DV)'!M982</f>
        <v>11960</v>
      </c>
      <c r="BR982" s="56">
        <f t="shared" si="126"/>
        <v>51</v>
      </c>
      <c r="BS982" s="56" t="b">
        <f t="shared" si="127"/>
        <v>0</v>
      </c>
      <c r="BT982" s="56">
        <f t="shared" si="128"/>
        <v>4</v>
      </c>
      <c r="BU982" s="98" t="b">
        <f t="shared" si="129"/>
        <v>0</v>
      </c>
    </row>
    <row r="983" spans="1:73" s="28" customFormat="1" hidden="1" x14ac:dyDescent="0.25">
      <c r="A983" s="118" t="s">
        <v>10180</v>
      </c>
      <c r="B983" s="206" t="s">
        <v>10181</v>
      </c>
      <c r="C983" s="142"/>
      <c r="D983" s="97">
        <v>0</v>
      </c>
      <c r="E983" s="97">
        <v>0</v>
      </c>
      <c r="F983" s="59">
        <v>0</v>
      </c>
      <c r="G983" s="97">
        <v>0</v>
      </c>
      <c r="H983" s="59">
        <v>0</v>
      </c>
      <c r="I983" s="97">
        <v>0</v>
      </c>
      <c r="J983" s="97">
        <v>0</v>
      </c>
      <c r="K983" s="59">
        <v>0</v>
      </c>
      <c r="L983" s="59">
        <v>0</v>
      </c>
      <c r="M983" s="97">
        <v>0</v>
      </c>
      <c r="N983" s="97">
        <v>0</v>
      </c>
      <c r="O983" s="97">
        <v>0</v>
      </c>
      <c r="P983" s="97">
        <v>0</v>
      </c>
      <c r="Q983" s="59">
        <v>0</v>
      </c>
      <c r="R983" s="59">
        <v>0</v>
      </c>
      <c r="S983" s="97">
        <v>0</v>
      </c>
      <c r="T983" s="97">
        <v>0</v>
      </c>
      <c r="U983" s="59">
        <v>0</v>
      </c>
      <c r="V983" s="59">
        <v>0</v>
      </c>
      <c r="W983" s="59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59">
        <v>0</v>
      </c>
      <c r="AE983" s="59">
        <v>4</v>
      </c>
      <c r="AF983" s="97">
        <v>0</v>
      </c>
      <c r="AG983" s="97">
        <v>0</v>
      </c>
      <c r="AH983" s="97">
        <v>0</v>
      </c>
      <c r="AI983" s="90">
        <v>0</v>
      </c>
      <c r="AJ983" s="91">
        <v>0</v>
      </c>
      <c r="AK983" s="99">
        <v>0</v>
      </c>
      <c r="AL983" s="97">
        <v>0</v>
      </c>
      <c r="AM983" s="97">
        <v>0</v>
      </c>
      <c r="AN983" s="97">
        <v>0</v>
      </c>
      <c r="AO983" s="97">
        <v>0</v>
      </c>
      <c r="AP983" s="90">
        <v>0</v>
      </c>
      <c r="AQ983" s="91">
        <v>0</v>
      </c>
      <c r="AR983" s="90">
        <v>0</v>
      </c>
      <c r="AS983" s="97">
        <v>0</v>
      </c>
      <c r="AT983" s="59">
        <v>0</v>
      </c>
      <c r="AU983" s="97">
        <v>0</v>
      </c>
      <c r="AV983" s="97">
        <v>0</v>
      </c>
      <c r="AW983" s="97">
        <v>0</v>
      </c>
      <c r="AX983" s="97">
        <v>0</v>
      </c>
      <c r="AY983" s="97">
        <v>0</v>
      </c>
      <c r="AZ983" s="97">
        <v>0</v>
      </c>
      <c r="BA983" s="97">
        <v>0</v>
      </c>
      <c r="BB983" s="97">
        <v>0</v>
      </c>
      <c r="BC983" s="97">
        <v>0</v>
      </c>
      <c r="BD983" s="97">
        <v>0</v>
      </c>
      <c r="BE983" s="70">
        <f>VLOOKUP(A983,'Plant Stock'!B:C,2,0)</f>
        <v>30138</v>
      </c>
      <c r="BF983" s="71">
        <f>BE983-'Assy RM(DV)'!B983</f>
        <v>29938</v>
      </c>
      <c r="BG983" s="71">
        <f>BF983-'Assy RM(DV)'!C983</f>
        <v>29738</v>
      </c>
      <c r="BH983" s="71">
        <f>BG983-'Assy RM(DV)'!D983</f>
        <v>29538</v>
      </c>
      <c r="BI983" s="71">
        <f>BH983-'Assy RM(DV)'!E983</f>
        <v>29338</v>
      </c>
      <c r="BJ983" s="71">
        <f>BI983-'Assy RM(DV)'!F983</f>
        <v>29138</v>
      </c>
      <c r="BK983" s="71">
        <f>BJ983-'Assy RM(DV)'!G983</f>
        <v>28938</v>
      </c>
      <c r="BL983" s="71">
        <f>BK983-'Assy RM(DV)'!H983</f>
        <v>28938</v>
      </c>
      <c r="BM983" s="71">
        <f>BL983-'Assy RM(DV)'!I983</f>
        <v>28938</v>
      </c>
      <c r="BN983" s="71">
        <f>BM983-'Assy RM(DV)'!J983</f>
        <v>28938</v>
      </c>
      <c r="BO983" s="71">
        <f>BN983-'Assy RM(DV)'!K983</f>
        <v>28938</v>
      </c>
      <c r="BP983" s="71">
        <f>BO983-'Assy RM(DV)'!L983</f>
        <v>28938</v>
      </c>
      <c r="BQ983" s="71">
        <f>BP983-'Assy RM(DV)'!M983</f>
        <v>28938</v>
      </c>
      <c r="BR983" s="56">
        <f t="shared" si="126"/>
        <v>51</v>
      </c>
      <c r="BS983" s="56" t="b">
        <f t="shared" si="127"/>
        <v>0</v>
      </c>
      <c r="BT983" s="56">
        <f t="shared" si="128"/>
        <v>4</v>
      </c>
      <c r="BU983" s="98" t="b">
        <f t="shared" si="129"/>
        <v>0</v>
      </c>
    </row>
    <row r="984" spans="1:73" s="28" customFormat="1" hidden="1" x14ac:dyDescent="0.25">
      <c r="A984" s="118" t="s">
        <v>10182</v>
      </c>
      <c r="B984" s="206" t="s">
        <v>10183</v>
      </c>
      <c r="C984" s="142"/>
      <c r="D984" s="97">
        <v>0</v>
      </c>
      <c r="E984" s="97">
        <v>0</v>
      </c>
      <c r="F984" s="59">
        <v>0</v>
      </c>
      <c r="G984" s="97">
        <v>0</v>
      </c>
      <c r="H984" s="59">
        <v>0</v>
      </c>
      <c r="I984" s="97">
        <v>0</v>
      </c>
      <c r="J984" s="97">
        <v>0</v>
      </c>
      <c r="K984" s="59">
        <v>0</v>
      </c>
      <c r="L984" s="59">
        <v>0</v>
      </c>
      <c r="M984" s="97">
        <v>0</v>
      </c>
      <c r="N984" s="97">
        <v>0</v>
      </c>
      <c r="O984" s="97">
        <v>0</v>
      </c>
      <c r="P984" s="97">
        <v>0</v>
      </c>
      <c r="Q984" s="59">
        <v>0</v>
      </c>
      <c r="R984" s="59">
        <v>0</v>
      </c>
      <c r="S984" s="97">
        <v>0</v>
      </c>
      <c r="T984" s="97">
        <v>0</v>
      </c>
      <c r="U984" s="59">
        <v>0</v>
      </c>
      <c r="V984" s="59">
        <v>0</v>
      </c>
      <c r="W984" s="59">
        <v>0</v>
      </c>
      <c r="X984" s="97">
        <v>0</v>
      </c>
      <c r="Y984" s="97">
        <v>0</v>
      </c>
      <c r="Z984" s="97">
        <v>0</v>
      </c>
      <c r="AA984" s="97">
        <v>0</v>
      </c>
      <c r="AB984" s="97">
        <v>0</v>
      </c>
      <c r="AC984" s="97">
        <v>0</v>
      </c>
      <c r="AD984" s="59">
        <v>0</v>
      </c>
      <c r="AE984" s="59">
        <v>2</v>
      </c>
      <c r="AF984" s="97">
        <v>0</v>
      </c>
      <c r="AG984" s="97">
        <v>0</v>
      </c>
      <c r="AH984" s="97">
        <v>0</v>
      </c>
      <c r="AI984" s="90">
        <v>0</v>
      </c>
      <c r="AJ984" s="91">
        <v>0</v>
      </c>
      <c r="AK984" s="99">
        <v>0</v>
      </c>
      <c r="AL984" s="97">
        <v>0</v>
      </c>
      <c r="AM984" s="97">
        <v>0</v>
      </c>
      <c r="AN984" s="97">
        <v>0</v>
      </c>
      <c r="AO984" s="97">
        <v>0</v>
      </c>
      <c r="AP984" s="90">
        <v>0</v>
      </c>
      <c r="AQ984" s="91">
        <v>0</v>
      </c>
      <c r="AR984" s="90">
        <v>0</v>
      </c>
      <c r="AS984" s="97">
        <v>0</v>
      </c>
      <c r="AT984" s="59">
        <v>0</v>
      </c>
      <c r="AU984" s="97">
        <v>0</v>
      </c>
      <c r="AV984" s="97">
        <v>0</v>
      </c>
      <c r="AW984" s="97">
        <v>0</v>
      </c>
      <c r="AX984" s="97">
        <v>0</v>
      </c>
      <c r="AY984" s="97">
        <v>0</v>
      </c>
      <c r="AZ984" s="97">
        <v>0</v>
      </c>
      <c r="BA984" s="97">
        <v>0</v>
      </c>
      <c r="BB984" s="97">
        <v>0</v>
      </c>
      <c r="BC984" s="97">
        <v>0</v>
      </c>
      <c r="BD984" s="97">
        <v>0</v>
      </c>
      <c r="BE984" s="70">
        <f>VLOOKUP(A984,'Plant Stock'!B:C,2,0)</f>
        <v>2299</v>
      </c>
      <c r="BF984" s="71">
        <f>BE984-'Assy RM(DV)'!B984</f>
        <v>2199</v>
      </c>
      <c r="BG984" s="71">
        <f>BF984-'Assy RM(DV)'!C984</f>
        <v>2099</v>
      </c>
      <c r="BH984" s="71">
        <f>BG984-'Assy RM(DV)'!D984</f>
        <v>1999</v>
      </c>
      <c r="BI984" s="71">
        <f>BH984-'Assy RM(DV)'!E984</f>
        <v>1899</v>
      </c>
      <c r="BJ984" s="71">
        <f>BI984-'Assy RM(DV)'!F984</f>
        <v>1799</v>
      </c>
      <c r="BK984" s="71">
        <f>BJ984-'Assy RM(DV)'!G984</f>
        <v>1699</v>
      </c>
      <c r="BL984" s="71">
        <f>BK984-'Assy RM(DV)'!H984</f>
        <v>1699</v>
      </c>
      <c r="BM984" s="71">
        <f>BL984-'Assy RM(DV)'!I984</f>
        <v>1699</v>
      </c>
      <c r="BN984" s="71">
        <f>BM984-'Assy RM(DV)'!J984</f>
        <v>1699</v>
      </c>
      <c r="BO984" s="71">
        <f>BN984-'Assy RM(DV)'!K984</f>
        <v>1699</v>
      </c>
      <c r="BP984" s="71">
        <f>BO984-'Assy RM(DV)'!L984</f>
        <v>1699</v>
      </c>
      <c r="BQ984" s="71">
        <f>BP984-'Assy RM(DV)'!M984</f>
        <v>1699</v>
      </c>
      <c r="BR984" s="56">
        <f t="shared" si="126"/>
        <v>51</v>
      </c>
      <c r="BS984" s="56" t="b">
        <f t="shared" si="127"/>
        <v>0</v>
      </c>
      <c r="BT984" s="56">
        <f t="shared" si="128"/>
        <v>2</v>
      </c>
      <c r="BU984" s="98" t="b">
        <f t="shared" si="129"/>
        <v>0</v>
      </c>
    </row>
    <row r="985" spans="1:73" s="28" customFormat="1" hidden="1" x14ac:dyDescent="0.25">
      <c r="A985" s="118" t="s">
        <v>10184</v>
      </c>
      <c r="B985" s="206" t="s">
        <v>10185</v>
      </c>
      <c r="C985" s="142"/>
      <c r="D985" s="97">
        <v>0</v>
      </c>
      <c r="E985" s="97">
        <v>0</v>
      </c>
      <c r="F985" s="59">
        <v>0</v>
      </c>
      <c r="G985" s="97">
        <v>0</v>
      </c>
      <c r="H985" s="59">
        <v>0</v>
      </c>
      <c r="I985" s="97">
        <v>0</v>
      </c>
      <c r="J985" s="97">
        <v>0</v>
      </c>
      <c r="K985" s="59">
        <v>0</v>
      </c>
      <c r="L985" s="59">
        <v>0</v>
      </c>
      <c r="M985" s="97">
        <v>0</v>
      </c>
      <c r="N985" s="97">
        <v>0</v>
      </c>
      <c r="O985" s="97">
        <v>0</v>
      </c>
      <c r="P985" s="97">
        <v>0</v>
      </c>
      <c r="Q985" s="59">
        <v>0</v>
      </c>
      <c r="R985" s="59">
        <v>0</v>
      </c>
      <c r="S985" s="97">
        <v>0</v>
      </c>
      <c r="T985" s="97">
        <v>0</v>
      </c>
      <c r="U985" s="59">
        <v>0</v>
      </c>
      <c r="V985" s="59">
        <v>0</v>
      </c>
      <c r="W985" s="59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59">
        <v>0</v>
      </c>
      <c r="AE985" s="59">
        <v>1</v>
      </c>
      <c r="AF985" s="97">
        <v>0</v>
      </c>
      <c r="AG985" s="97">
        <v>0</v>
      </c>
      <c r="AH985" s="97">
        <v>0</v>
      </c>
      <c r="AI985" s="90">
        <v>0</v>
      </c>
      <c r="AJ985" s="91">
        <v>0</v>
      </c>
      <c r="AK985" s="99">
        <v>0</v>
      </c>
      <c r="AL985" s="97">
        <v>0</v>
      </c>
      <c r="AM985" s="97">
        <v>0</v>
      </c>
      <c r="AN985" s="97">
        <v>0</v>
      </c>
      <c r="AO985" s="97">
        <v>0</v>
      </c>
      <c r="AP985" s="90">
        <v>0</v>
      </c>
      <c r="AQ985" s="91">
        <v>0</v>
      </c>
      <c r="AR985" s="90">
        <v>0</v>
      </c>
      <c r="AS985" s="97">
        <v>0</v>
      </c>
      <c r="AT985" s="59">
        <v>0</v>
      </c>
      <c r="AU985" s="97">
        <v>0</v>
      </c>
      <c r="AV985" s="97">
        <v>0</v>
      </c>
      <c r="AW985" s="97">
        <v>0</v>
      </c>
      <c r="AX985" s="97">
        <v>0</v>
      </c>
      <c r="AY985" s="97">
        <v>0</v>
      </c>
      <c r="AZ985" s="97">
        <v>0</v>
      </c>
      <c r="BA985" s="97">
        <v>0</v>
      </c>
      <c r="BB985" s="97">
        <v>0</v>
      </c>
      <c r="BC985" s="97">
        <v>0</v>
      </c>
      <c r="BD985" s="97">
        <v>0</v>
      </c>
      <c r="BE985" s="70">
        <f>VLOOKUP(A985,'Plant Stock'!B:C,2,0)</f>
        <v>7250</v>
      </c>
      <c r="BF985" s="71">
        <f>BE985-'Assy RM(DV)'!B985</f>
        <v>7200</v>
      </c>
      <c r="BG985" s="71">
        <f>BF985-'Assy RM(DV)'!C985</f>
        <v>7150</v>
      </c>
      <c r="BH985" s="71">
        <f>BG985-'Assy RM(DV)'!D985</f>
        <v>7100</v>
      </c>
      <c r="BI985" s="71">
        <f>BH985-'Assy RM(DV)'!E985</f>
        <v>7050</v>
      </c>
      <c r="BJ985" s="71">
        <f>BI985-'Assy RM(DV)'!F985</f>
        <v>7000</v>
      </c>
      <c r="BK985" s="71">
        <f>BJ985-'Assy RM(DV)'!G985</f>
        <v>6950</v>
      </c>
      <c r="BL985" s="71">
        <f>BK985-'Assy RM(DV)'!H985</f>
        <v>6950</v>
      </c>
      <c r="BM985" s="71">
        <f>BL985-'Assy RM(DV)'!I985</f>
        <v>6950</v>
      </c>
      <c r="BN985" s="71">
        <f>BM985-'Assy RM(DV)'!J985</f>
        <v>6950</v>
      </c>
      <c r="BO985" s="71">
        <f>BN985-'Assy RM(DV)'!K985</f>
        <v>6950</v>
      </c>
      <c r="BP985" s="71">
        <f>BO985-'Assy RM(DV)'!L985</f>
        <v>6950</v>
      </c>
      <c r="BQ985" s="71">
        <f>BP985-'Assy RM(DV)'!M985</f>
        <v>6950</v>
      </c>
      <c r="BR985" s="56">
        <f t="shared" si="126"/>
        <v>51</v>
      </c>
      <c r="BS985" s="56" t="b">
        <f t="shared" si="127"/>
        <v>0</v>
      </c>
      <c r="BT985" s="56">
        <f t="shared" si="128"/>
        <v>1</v>
      </c>
      <c r="BU985" s="98" t="b">
        <f t="shared" si="129"/>
        <v>0</v>
      </c>
    </row>
    <row r="986" spans="1:73" s="28" customFormat="1" hidden="1" x14ac:dyDescent="0.25">
      <c r="A986" s="118" t="s">
        <v>10186</v>
      </c>
      <c r="B986" s="206" t="s">
        <v>10187</v>
      </c>
      <c r="C986" s="142"/>
      <c r="D986" s="97">
        <v>0</v>
      </c>
      <c r="E986" s="97">
        <v>0</v>
      </c>
      <c r="F986" s="59">
        <v>0</v>
      </c>
      <c r="G986" s="97">
        <v>0</v>
      </c>
      <c r="H986" s="59">
        <v>0</v>
      </c>
      <c r="I986" s="97">
        <v>0</v>
      </c>
      <c r="J986" s="97">
        <v>0</v>
      </c>
      <c r="K986" s="59">
        <v>0</v>
      </c>
      <c r="L986" s="59">
        <v>0</v>
      </c>
      <c r="M986" s="97">
        <v>0</v>
      </c>
      <c r="N986" s="97">
        <v>0</v>
      </c>
      <c r="O986" s="97">
        <v>0</v>
      </c>
      <c r="P986" s="97">
        <v>0</v>
      </c>
      <c r="Q986" s="59">
        <v>0</v>
      </c>
      <c r="R986" s="59">
        <v>0</v>
      </c>
      <c r="S986" s="97">
        <v>0</v>
      </c>
      <c r="T986" s="97">
        <v>0</v>
      </c>
      <c r="U986" s="59">
        <v>0</v>
      </c>
      <c r="V986" s="59">
        <v>0</v>
      </c>
      <c r="W986" s="59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59">
        <v>0</v>
      </c>
      <c r="AE986" s="59">
        <v>1</v>
      </c>
      <c r="AF986" s="97">
        <v>0</v>
      </c>
      <c r="AG986" s="97">
        <v>0</v>
      </c>
      <c r="AH986" s="97">
        <v>0</v>
      </c>
      <c r="AI986" s="90">
        <v>0</v>
      </c>
      <c r="AJ986" s="91">
        <v>0</v>
      </c>
      <c r="AK986" s="99">
        <v>0</v>
      </c>
      <c r="AL986" s="97">
        <v>0</v>
      </c>
      <c r="AM986" s="97">
        <v>0</v>
      </c>
      <c r="AN986" s="97">
        <v>0</v>
      </c>
      <c r="AO986" s="97">
        <v>0</v>
      </c>
      <c r="AP986" s="90">
        <v>0</v>
      </c>
      <c r="AQ986" s="91">
        <v>0</v>
      </c>
      <c r="AR986" s="90">
        <v>0</v>
      </c>
      <c r="AS986" s="97">
        <v>0</v>
      </c>
      <c r="AT986" s="59">
        <v>0</v>
      </c>
      <c r="AU986" s="97">
        <v>0</v>
      </c>
      <c r="AV986" s="97">
        <v>0</v>
      </c>
      <c r="AW986" s="97">
        <v>0</v>
      </c>
      <c r="AX986" s="97">
        <v>0</v>
      </c>
      <c r="AY986" s="97">
        <v>0</v>
      </c>
      <c r="AZ986" s="97">
        <v>0</v>
      </c>
      <c r="BA986" s="97">
        <v>0</v>
      </c>
      <c r="BB986" s="97">
        <v>0</v>
      </c>
      <c r="BC986" s="97">
        <v>0</v>
      </c>
      <c r="BD986" s="97">
        <v>0</v>
      </c>
      <c r="BE986" s="70">
        <f>VLOOKUP(A986,'Plant Stock'!B:C,2,0)</f>
        <v>4236</v>
      </c>
      <c r="BF986" s="71">
        <f>BE986-'Assy RM(DV)'!B986</f>
        <v>4186</v>
      </c>
      <c r="BG986" s="71">
        <f>BF986-'Assy RM(DV)'!C986</f>
        <v>4136</v>
      </c>
      <c r="BH986" s="71">
        <f>BG986-'Assy RM(DV)'!D986</f>
        <v>4086</v>
      </c>
      <c r="BI986" s="71">
        <f>BH986-'Assy RM(DV)'!E986</f>
        <v>4036</v>
      </c>
      <c r="BJ986" s="71">
        <f>BI986-'Assy RM(DV)'!F986</f>
        <v>3986</v>
      </c>
      <c r="BK986" s="71">
        <f>BJ986-'Assy RM(DV)'!G986</f>
        <v>3936</v>
      </c>
      <c r="BL986" s="71">
        <f>BK986-'Assy RM(DV)'!H986</f>
        <v>3936</v>
      </c>
      <c r="BM986" s="71">
        <f>BL986-'Assy RM(DV)'!I986</f>
        <v>3936</v>
      </c>
      <c r="BN986" s="71">
        <f>BM986-'Assy RM(DV)'!J986</f>
        <v>3936</v>
      </c>
      <c r="BO986" s="71">
        <f>BN986-'Assy RM(DV)'!K986</f>
        <v>3936</v>
      </c>
      <c r="BP986" s="71">
        <f>BO986-'Assy RM(DV)'!L986</f>
        <v>3936</v>
      </c>
      <c r="BQ986" s="71">
        <f>BP986-'Assy RM(DV)'!M986</f>
        <v>3936</v>
      </c>
      <c r="BR986" s="56">
        <f t="shared" si="126"/>
        <v>51</v>
      </c>
      <c r="BS986" s="56" t="b">
        <f t="shared" si="127"/>
        <v>0</v>
      </c>
      <c r="BT986" s="56">
        <f t="shared" si="128"/>
        <v>1</v>
      </c>
      <c r="BU986" s="98" t="b">
        <f t="shared" si="129"/>
        <v>0</v>
      </c>
    </row>
    <row r="987" spans="1:73" s="28" customFormat="1" hidden="1" x14ac:dyDescent="0.25">
      <c r="A987" s="118" t="s">
        <v>10188</v>
      </c>
      <c r="B987" s="206" t="s">
        <v>10189</v>
      </c>
      <c r="C987" s="142"/>
      <c r="D987" s="97">
        <v>0</v>
      </c>
      <c r="E987" s="97">
        <v>0</v>
      </c>
      <c r="F987" s="59">
        <v>0</v>
      </c>
      <c r="G987" s="97">
        <v>0</v>
      </c>
      <c r="H987" s="59">
        <v>0</v>
      </c>
      <c r="I987" s="97">
        <v>0</v>
      </c>
      <c r="J987" s="97">
        <v>0</v>
      </c>
      <c r="K987" s="59">
        <v>0</v>
      </c>
      <c r="L987" s="59">
        <v>0</v>
      </c>
      <c r="M987" s="97">
        <v>0</v>
      </c>
      <c r="N987" s="97">
        <v>0</v>
      </c>
      <c r="O987" s="97">
        <v>0</v>
      </c>
      <c r="P987" s="97">
        <v>0</v>
      </c>
      <c r="Q987" s="59">
        <v>0</v>
      </c>
      <c r="R987" s="59">
        <v>0</v>
      </c>
      <c r="S987" s="97">
        <v>0</v>
      </c>
      <c r="T987" s="97">
        <v>0</v>
      </c>
      <c r="U987" s="59">
        <v>0</v>
      </c>
      <c r="V987" s="59">
        <v>0</v>
      </c>
      <c r="W987" s="59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59">
        <v>0</v>
      </c>
      <c r="AE987" s="59">
        <v>4</v>
      </c>
      <c r="AF987" s="97">
        <v>0</v>
      </c>
      <c r="AG987" s="97">
        <v>0</v>
      </c>
      <c r="AH987" s="97">
        <v>0</v>
      </c>
      <c r="AI987" s="90">
        <v>0</v>
      </c>
      <c r="AJ987" s="91">
        <v>0</v>
      </c>
      <c r="AK987" s="99">
        <v>0</v>
      </c>
      <c r="AL987" s="97">
        <v>0</v>
      </c>
      <c r="AM987" s="97">
        <v>0</v>
      </c>
      <c r="AN987" s="97">
        <v>0</v>
      </c>
      <c r="AO987" s="97">
        <v>0</v>
      </c>
      <c r="AP987" s="90">
        <v>0</v>
      </c>
      <c r="AQ987" s="91">
        <v>0</v>
      </c>
      <c r="AR987" s="90">
        <v>0</v>
      </c>
      <c r="AS987" s="97">
        <v>0</v>
      </c>
      <c r="AT987" s="59">
        <v>0</v>
      </c>
      <c r="AU987" s="97">
        <v>0</v>
      </c>
      <c r="AV987" s="97">
        <v>0</v>
      </c>
      <c r="AW987" s="97">
        <v>0</v>
      </c>
      <c r="AX987" s="97">
        <v>0</v>
      </c>
      <c r="AY987" s="97">
        <v>0</v>
      </c>
      <c r="AZ987" s="97">
        <v>0</v>
      </c>
      <c r="BA987" s="97">
        <v>0</v>
      </c>
      <c r="BB987" s="97">
        <v>0</v>
      </c>
      <c r="BC987" s="97">
        <v>0</v>
      </c>
      <c r="BD987" s="97">
        <v>0</v>
      </c>
      <c r="BE987" s="70">
        <f>VLOOKUP(A987,'Plant Stock'!B:C,2,0)</f>
        <v>29481</v>
      </c>
      <c r="BF987" s="71">
        <f>BE987-'Assy RM(DV)'!B987</f>
        <v>29281</v>
      </c>
      <c r="BG987" s="71">
        <f>BF987-'Assy RM(DV)'!C987</f>
        <v>29081</v>
      </c>
      <c r="BH987" s="71">
        <f>BG987-'Assy RM(DV)'!D987</f>
        <v>28881</v>
      </c>
      <c r="BI987" s="71">
        <f>BH987-'Assy RM(DV)'!E987</f>
        <v>28681</v>
      </c>
      <c r="BJ987" s="71">
        <f>BI987-'Assy RM(DV)'!F987</f>
        <v>28481</v>
      </c>
      <c r="BK987" s="71">
        <f>BJ987-'Assy RM(DV)'!G987</f>
        <v>28281</v>
      </c>
      <c r="BL987" s="71">
        <f>BK987-'Assy RM(DV)'!H987</f>
        <v>28281</v>
      </c>
      <c r="BM987" s="71">
        <f>BL987-'Assy RM(DV)'!I987</f>
        <v>28281</v>
      </c>
      <c r="BN987" s="71">
        <f>BM987-'Assy RM(DV)'!J987</f>
        <v>28281</v>
      </c>
      <c r="BO987" s="71">
        <f>BN987-'Assy RM(DV)'!K987</f>
        <v>28281</v>
      </c>
      <c r="BP987" s="71">
        <f>BO987-'Assy RM(DV)'!L987</f>
        <v>28281</v>
      </c>
      <c r="BQ987" s="71">
        <f>BP987-'Assy RM(DV)'!M987</f>
        <v>28281</v>
      </c>
      <c r="BR987" s="56">
        <f t="shared" si="126"/>
        <v>51</v>
      </c>
      <c r="BS987" s="56" t="b">
        <f t="shared" si="127"/>
        <v>0</v>
      </c>
      <c r="BT987" s="56">
        <f t="shared" si="128"/>
        <v>4</v>
      </c>
      <c r="BU987" s="98" t="b">
        <f t="shared" si="129"/>
        <v>0</v>
      </c>
    </row>
    <row r="988" spans="1:73" s="28" customFormat="1" hidden="1" x14ac:dyDescent="0.25">
      <c r="A988" s="118" t="s">
        <v>10190</v>
      </c>
      <c r="B988" s="206" t="s">
        <v>10191</v>
      </c>
      <c r="C988" s="142"/>
      <c r="D988" s="97">
        <v>0</v>
      </c>
      <c r="E988" s="97">
        <v>0</v>
      </c>
      <c r="F988" s="59">
        <v>0</v>
      </c>
      <c r="G988" s="97">
        <v>0</v>
      </c>
      <c r="H988" s="59">
        <v>0</v>
      </c>
      <c r="I988" s="97">
        <v>0</v>
      </c>
      <c r="J988" s="97">
        <v>0</v>
      </c>
      <c r="K988" s="59">
        <v>0</v>
      </c>
      <c r="L988" s="59">
        <v>0</v>
      </c>
      <c r="M988" s="97">
        <v>0</v>
      </c>
      <c r="N988" s="97">
        <v>0</v>
      </c>
      <c r="O988" s="97">
        <v>0</v>
      </c>
      <c r="P988" s="97">
        <v>0</v>
      </c>
      <c r="Q988" s="59">
        <v>0</v>
      </c>
      <c r="R988" s="59">
        <v>0</v>
      </c>
      <c r="S988" s="97">
        <v>0</v>
      </c>
      <c r="T988" s="97">
        <v>0</v>
      </c>
      <c r="U988" s="59">
        <v>0</v>
      </c>
      <c r="V988" s="59">
        <v>0</v>
      </c>
      <c r="W988" s="59">
        <v>0</v>
      </c>
      <c r="X988" s="97">
        <v>0</v>
      </c>
      <c r="Y988" s="97">
        <v>0</v>
      </c>
      <c r="Z988" s="97">
        <v>0</v>
      </c>
      <c r="AA988" s="97">
        <v>0</v>
      </c>
      <c r="AB988" s="97">
        <v>0</v>
      </c>
      <c r="AC988" s="97">
        <v>0</v>
      </c>
      <c r="AD988" s="59">
        <v>0</v>
      </c>
      <c r="AE988" s="59">
        <v>1</v>
      </c>
      <c r="AF988" s="97">
        <v>0</v>
      </c>
      <c r="AG988" s="97">
        <v>0</v>
      </c>
      <c r="AH988" s="97">
        <v>0</v>
      </c>
      <c r="AI988" s="90">
        <v>0</v>
      </c>
      <c r="AJ988" s="91">
        <v>0</v>
      </c>
      <c r="AK988" s="99">
        <v>0</v>
      </c>
      <c r="AL988" s="97">
        <v>0</v>
      </c>
      <c r="AM988" s="97">
        <v>0</v>
      </c>
      <c r="AN988" s="97">
        <v>0</v>
      </c>
      <c r="AO988" s="97">
        <v>0</v>
      </c>
      <c r="AP988" s="90">
        <v>0</v>
      </c>
      <c r="AQ988" s="91">
        <v>0</v>
      </c>
      <c r="AR988" s="90">
        <v>0</v>
      </c>
      <c r="AS988" s="97">
        <v>0</v>
      </c>
      <c r="AT988" s="59">
        <v>0</v>
      </c>
      <c r="AU988" s="97">
        <v>0</v>
      </c>
      <c r="AV988" s="97">
        <v>0</v>
      </c>
      <c r="AW988" s="97">
        <v>0</v>
      </c>
      <c r="AX988" s="97">
        <v>0</v>
      </c>
      <c r="AY988" s="97">
        <v>0</v>
      </c>
      <c r="AZ988" s="97">
        <v>0</v>
      </c>
      <c r="BA988" s="97">
        <v>0</v>
      </c>
      <c r="BB988" s="97">
        <v>0</v>
      </c>
      <c r="BC988" s="97">
        <v>0</v>
      </c>
      <c r="BD988" s="97">
        <v>0</v>
      </c>
      <c r="BE988" s="70">
        <f>VLOOKUP(A988,'Plant Stock'!B:C,2,0)</f>
        <v>4498</v>
      </c>
      <c r="BF988" s="71">
        <f>BE988-'Assy RM(DV)'!B988</f>
        <v>4448</v>
      </c>
      <c r="BG988" s="71">
        <f>BF988-'Assy RM(DV)'!C988</f>
        <v>4398</v>
      </c>
      <c r="BH988" s="71">
        <f>BG988-'Assy RM(DV)'!D988</f>
        <v>4348</v>
      </c>
      <c r="BI988" s="71">
        <f>BH988-'Assy RM(DV)'!E988</f>
        <v>4298</v>
      </c>
      <c r="BJ988" s="71">
        <f>BI988-'Assy RM(DV)'!F988</f>
        <v>4248</v>
      </c>
      <c r="BK988" s="71">
        <f>BJ988-'Assy RM(DV)'!G988</f>
        <v>4198</v>
      </c>
      <c r="BL988" s="71">
        <f>BK988-'Assy RM(DV)'!H988</f>
        <v>4198</v>
      </c>
      <c r="BM988" s="71">
        <f>BL988-'Assy RM(DV)'!I988</f>
        <v>4198</v>
      </c>
      <c r="BN988" s="71">
        <f>BM988-'Assy RM(DV)'!J988</f>
        <v>4198</v>
      </c>
      <c r="BO988" s="71">
        <f>BN988-'Assy RM(DV)'!K988</f>
        <v>4198</v>
      </c>
      <c r="BP988" s="71">
        <f>BO988-'Assy RM(DV)'!L988</f>
        <v>4198</v>
      </c>
      <c r="BQ988" s="71">
        <f>BP988-'Assy RM(DV)'!M988</f>
        <v>4198</v>
      </c>
      <c r="BR988" s="56">
        <f t="shared" si="126"/>
        <v>51</v>
      </c>
      <c r="BS988" s="56" t="b">
        <f t="shared" si="127"/>
        <v>0</v>
      </c>
      <c r="BT988" s="56">
        <f t="shared" si="128"/>
        <v>1</v>
      </c>
      <c r="BU988" s="98" t="b">
        <f t="shared" si="129"/>
        <v>0</v>
      </c>
    </row>
    <row r="989" spans="1:73" s="28" customFormat="1" hidden="1" x14ac:dyDescent="0.25">
      <c r="A989" s="118" t="s">
        <v>10192</v>
      </c>
      <c r="B989" s="206" t="s">
        <v>10193</v>
      </c>
      <c r="C989" s="142"/>
      <c r="D989" s="97">
        <v>0</v>
      </c>
      <c r="E989" s="97">
        <v>0</v>
      </c>
      <c r="F989" s="59">
        <v>0</v>
      </c>
      <c r="G989" s="97">
        <v>0</v>
      </c>
      <c r="H989" s="59">
        <v>0</v>
      </c>
      <c r="I989" s="97">
        <v>0</v>
      </c>
      <c r="J989" s="97">
        <v>0</v>
      </c>
      <c r="K989" s="59">
        <v>0</v>
      </c>
      <c r="L989" s="59">
        <v>0</v>
      </c>
      <c r="M989" s="97">
        <v>0</v>
      </c>
      <c r="N989" s="97">
        <v>0</v>
      </c>
      <c r="O989" s="97">
        <v>0</v>
      </c>
      <c r="P989" s="97">
        <v>0</v>
      </c>
      <c r="Q989" s="59">
        <v>0</v>
      </c>
      <c r="R989" s="59">
        <v>0</v>
      </c>
      <c r="S989" s="97">
        <v>0</v>
      </c>
      <c r="T989" s="97">
        <v>0</v>
      </c>
      <c r="U989" s="59">
        <v>0</v>
      </c>
      <c r="V989" s="59">
        <v>0</v>
      </c>
      <c r="W989" s="59">
        <v>0</v>
      </c>
      <c r="X989" s="97">
        <v>0</v>
      </c>
      <c r="Y989" s="97">
        <v>0</v>
      </c>
      <c r="Z989" s="97">
        <v>0</v>
      </c>
      <c r="AA989" s="97">
        <v>0</v>
      </c>
      <c r="AB989" s="97">
        <v>0</v>
      </c>
      <c r="AC989" s="97">
        <v>0</v>
      </c>
      <c r="AD989" s="59">
        <v>0</v>
      </c>
      <c r="AE989" s="59">
        <v>1</v>
      </c>
      <c r="AF989" s="97">
        <v>0</v>
      </c>
      <c r="AG989" s="97">
        <v>0</v>
      </c>
      <c r="AH989" s="97">
        <v>0</v>
      </c>
      <c r="AI989" s="90">
        <v>0</v>
      </c>
      <c r="AJ989" s="91">
        <v>0</v>
      </c>
      <c r="AK989" s="99">
        <v>0</v>
      </c>
      <c r="AL989" s="97">
        <v>0</v>
      </c>
      <c r="AM989" s="97">
        <v>0</v>
      </c>
      <c r="AN989" s="97">
        <v>0</v>
      </c>
      <c r="AO989" s="97">
        <v>0</v>
      </c>
      <c r="AP989" s="90">
        <v>0</v>
      </c>
      <c r="AQ989" s="91">
        <v>0</v>
      </c>
      <c r="AR989" s="90">
        <v>0</v>
      </c>
      <c r="AS989" s="97">
        <v>0</v>
      </c>
      <c r="AT989" s="59">
        <v>0</v>
      </c>
      <c r="AU989" s="97">
        <v>0</v>
      </c>
      <c r="AV989" s="97">
        <v>0</v>
      </c>
      <c r="AW989" s="97">
        <v>0</v>
      </c>
      <c r="AX989" s="97">
        <v>0</v>
      </c>
      <c r="AY989" s="97">
        <v>0</v>
      </c>
      <c r="AZ989" s="97">
        <v>0</v>
      </c>
      <c r="BA989" s="97">
        <v>0</v>
      </c>
      <c r="BB989" s="97">
        <v>0</v>
      </c>
      <c r="BC989" s="97">
        <v>0</v>
      </c>
      <c r="BD989" s="97">
        <v>0</v>
      </c>
      <c r="BE989" s="70">
        <f>VLOOKUP(A989,'Plant Stock'!B:C,2,0)</f>
        <v>3492</v>
      </c>
      <c r="BF989" s="71">
        <f>BE989-'Assy RM(DV)'!B989</f>
        <v>3442</v>
      </c>
      <c r="BG989" s="71">
        <f>BF989-'Assy RM(DV)'!C989</f>
        <v>3392</v>
      </c>
      <c r="BH989" s="71">
        <f>BG989-'Assy RM(DV)'!D989</f>
        <v>3342</v>
      </c>
      <c r="BI989" s="71">
        <f>BH989-'Assy RM(DV)'!E989</f>
        <v>3292</v>
      </c>
      <c r="BJ989" s="71">
        <f>BI989-'Assy RM(DV)'!F989</f>
        <v>3242</v>
      </c>
      <c r="BK989" s="71">
        <f>BJ989-'Assy RM(DV)'!G989</f>
        <v>3192</v>
      </c>
      <c r="BL989" s="71">
        <f>BK989-'Assy RM(DV)'!H989</f>
        <v>3192</v>
      </c>
      <c r="BM989" s="71">
        <f>BL989-'Assy RM(DV)'!I989</f>
        <v>3192</v>
      </c>
      <c r="BN989" s="71">
        <f>BM989-'Assy RM(DV)'!J989</f>
        <v>3192</v>
      </c>
      <c r="BO989" s="71">
        <f>BN989-'Assy RM(DV)'!K989</f>
        <v>3192</v>
      </c>
      <c r="BP989" s="71">
        <f>BO989-'Assy RM(DV)'!L989</f>
        <v>3192</v>
      </c>
      <c r="BQ989" s="71">
        <f>BP989-'Assy RM(DV)'!M989</f>
        <v>3192</v>
      </c>
      <c r="BR989" s="56">
        <f t="shared" si="126"/>
        <v>51</v>
      </c>
      <c r="BS989" s="56" t="b">
        <f t="shared" si="127"/>
        <v>0</v>
      </c>
      <c r="BT989" s="56">
        <f t="shared" si="128"/>
        <v>1</v>
      </c>
      <c r="BU989" s="98" t="b">
        <f t="shared" si="129"/>
        <v>0</v>
      </c>
    </row>
    <row r="990" spans="1:73" s="28" customFormat="1" hidden="1" x14ac:dyDescent="0.25">
      <c r="A990" s="118" t="s">
        <v>10194</v>
      </c>
      <c r="B990" s="206" t="s">
        <v>10195</v>
      </c>
      <c r="C990" s="142"/>
      <c r="D990" s="97">
        <v>0</v>
      </c>
      <c r="E990" s="97">
        <v>0</v>
      </c>
      <c r="F990" s="59">
        <v>0</v>
      </c>
      <c r="G990" s="97">
        <v>0</v>
      </c>
      <c r="H990" s="59">
        <v>0</v>
      </c>
      <c r="I990" s="97">
        <v>0</v>
      </c>
      <c r="J990" s="97">
        <v>0</v>
      </c>
      <c r="K990" s="59">
        <v>0</v>
      </c>
      <c r="L990" s="59">
        <v>0</v>
      </c>
      <c r="M990" s="97">
        <v>0</v>
      </c>
      <c r="N990" s="97">
        <v>0</v>
      </c>
      <c r="O990" s="97">
        <v>0</v>
      </c>
      <c r="P990" s="97">
        <v>0</v>
      </c>
      <c r="Q990" s="59">
        <v>0</v>
      </c>
      <c r="R990" s="59">
        <v>0</v>
      </c>
      <c r="S990" s="97">
        <v>0</v>
      </c>
      <c r="T990" s="97">
        <v>0</v>
      </c>
      <c r="U990" s="59">
        <v>0</v>
      </c>
      <c r="V990" s="59">
        <v>0</v>
      </c>
      <c r="W990" s="59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59">
        <v>0</v>
      </c>
      <c r="AE990" s="59">
        <v>2</v>
      </c>
      <c r="AF990" s="97">
        <v>0</v>
      </c>
      <c r="AG990" s="97">
        <v>0</v>
      </c>
      <c r="AH990" s="97">
        <v>0</v>
      </c>
      <c r="AI990" s="90">
        <v>0</v>
      </c>
      <c r="AJ990" s="91">
        <v>0</v>
      </c>
      <c r="AK990" s="99">
        <v>0</v>
      </c>
      <c r="AL990" s="97">
        <v>0</v>
      </c>
      <c r="AM990" s="97">
        <v>0</v>
      </c>
      <c r="AN990" s="97">
        <v>0</v>
      </c>
      <c r="AO990" s="97">
        <v>0</v>
      </c>
      <c r="AP990" s="90">
        <v>0</v>
      </c>
      <c r="AQ990" s="91">
        <v>0</v>
      </c>
      <c r="AR990" s="90">
        <v>0</v>
      </c>
      <c r="AS990" s="97">
        <v>0</v>
      </c>
      <c r="AT990" s="59">
        <v>0</v>
      </c>
      <c r="AU990" s="97">
        <v>0</v>
      </c>
      <c r="AV990" s="97">
        <v>0</v>
      </c>
      <c r="AW990" s="97">
        <v>0</v>
      </c>
      <c r="AX990" s="97">
        <v>0</v>
      </c>
      <c r="AY990" s="97">
        <v>0</v>
      </c>
      <c r="AZ990" s="97">
        <v>0</v>
      </c>
      <c r="BA990" s="97">
        <v>0</v>
      </c>
      <c r="BB990" s="97">
        <v>0</v>
      </c>
      <c r="BC990" s="97">
        <v>0</v>
      </c>
      <c r="BD990" s="97">
        <v>0</v>
      </c>
      <c r="BE990" s="70">
        <f>VLOOKUP(A990,'Plant Stock'!B:C,2,0)</f>
        <v>7170</v>
      </c>
      <c r="BF990" s="71">
        <f>BE990-'Assy RM(DV)'!B990</f>
        <v>7070</v>
      </c>
      <c r="BG990" s="71">
        <f>BF990-'Assy RM(DV)'!C990</f>
        <v>6970</v>
      </c>
      <c r="BH990" s="71">
        <f>BG990-'Assy RM(DV)'!D990</f>
        <v>6870</v>
      </c>
      <c r="BI990" s="71">
        <f>BH990-'Assy RM(DV)'!E990</f>
        <v>6770</v>
      </c>
      <c r="BJ990" s="71">
        <f>BI990-'Assy RM(DV)'!F990</f>
        <v>6670</v>
      </c>
      <c r="BK990" s="71">
        <f>BJ990-'Assy RM(DV)'!G990</f>
        <v>6570</v>
      </c>
      <c r="BL990" s="71">
        <f>BK990-'Assy RM(DV)'!H990</f>
        <v>6570</v>
      </c>
      <c r="BM990" s="71">
        <f>BL990-'Assy RM(DV)'!I990</f>
        <v>6570</v>
      </c>
      <c r="BN990" s="71">
        <f>BM990-'Assy RM(DV)'!J990</f>
        <v>6570</v>
      </c>
      <c r="BO990" s="71">
        <f>BN990-'Assy RM(DV)'!K990</f>
        <v>6570</v>
      </c>
      <c r="BP990" s="71">
        <f>BO990-'Assy RM(DV)'!L990</f>
        <v>6570</v>
      </c>
      <c r="BQ990" s="71">
        <f>BP990-'Assy RM(DV)'!M990</f>
        <v>6570</v>
      </c>
      <c r="BR990" s="56">
        <f t="shared" si="126"/>
        <v>51</v>
      </c>
      <c r="BS990" s="56" t="b">
        <f t="shared" si="127"/>
        <v>0</v>
      </c>
      <c r="BT990" s="56">
        <f t="shared" si="128"/>
        <v>2</v>
      </c>
      <c r="BU990" s="98" t="b">
        <f t="shared" si="129"/>
        <v>0</v>
      </c>
    </row>
    <row r="991" spans="1:73" s="28" customFormat="1" hidden="1" x14ac:dyDescent="0.25">
      <c r="A991" s="118" t="s">
        <v>10196</v>
      </c>
      <c r="B991" s="206" t="s">
        <v>10197</v>
      </c>
      <c r="C991" s="142"/>
      <c r="D991" s="97">
        <v>0</v>
      </c>
      <c r="E991" s="97">
        <v>0</v>
      </c>
      <c r="F991" s="59">
        <v>0</v>
      </c>
      <c r="G991" s="97">
        <v>0</v>
      </c>
      <c r="H991" s="59">
        <v>0</v>
      </c>
      <c r="I991" s="97">
        <v>0</v>
      </c>
      <c r="J991" s="97">
        <v>0</v>
      </c>
      <c r="K991" s="59">
        <v>0</v>
      </c>
      <c r="L991" s="59">
        <v>0</v>
      </c>
      <c r="M991" s="97">
        <v>0</v>
      </c>
      <c r="N991" s="97">
        <v>0</v>
      </c>
      <c r="O991" s="97">
        <v>0</v>
      </c>
      <c r="P991" s="97">
        <v>0</v>
      </c>
      <c r="Q991" s="59">
        <v>0</v>
      </c>
      <c r="R991" s="59">
        <v>0</v>
      </c>
      <c r="S991" s="97">
        <v>0</v>
      </c>
      <c r="T991" s="97">
        <v>0</v>
      </c>
      <c r="U991" s="59">
        <v>0</v>
      </c>
      <c r="V991" s="59">
        <v>0</v>
      </c>
      <c r="W991" s="59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59">
        <v>0</v>
      </c>
      <c r="AE991" s="59">
        <v>2</v>
      </c>
      <c r="AF991" s="97">
        <v>0</v>
      </c>
      <c r="AG991" s="97">
        <v>0</v>
      </c>
      <c r="AH991" s="97">
        <v>0</v>
      </c>
      <c r="AI991" s="90">
        <v>0</v>
      </c>
      <c r="AJ991" s="91">
        <v>0</v>
      </c>
      <c r="AK991" s="99">
        <v>0</v>
      </c>
      <c r="AL991" s="97">
        <v>0</v>
      </c>
      <c r="AM991" s="97">
        <v>0</v>
      </c>
      <c r="AN991" s="97">
        <v>0</v>
      </c>
      <c r="AO991" s="97">
        <v>0</v>
      </c>
      <c r="AP991" s="90">
        <v>0</v>
      </c>
      <c r="AQ991" s="91">
        <v>0</v>
      </c>
      <c r="AR991" s="90">
        <v>0</v>
      </c>
      <c r="AS991" s="97">
        <v>0</v>
      </c>
      <c r="AT991" s="59">
        <v>0</v>
      </c>
      <c r="AU991" s="97">
        <v>0</v>
      </c>
      <c r="AV991" s="97">
        <v>0</v>
      </c>
      <c r="AW991" s="97">
        <v>0</v>
      </c>
      <c r="AX991" s="97">
        <v>0</v>
      </c>
      <c r="AY991" s="97">
        <v>0</v>
      </c>
      <c r="AZ991" s="97">
        <v>0</v>
      </c>
      <c r="BA991" s="97">
        <v>0</v>
      </c>
      <c r="BB991" s="97">
        <v>0</v>
      </c>
      <c r="BC991" s="97">
        <v>0</v>
      </c>
      <c r="BD991" s="97">
        <v>0</v>
      </c>
      <c r="BE991" s="70">
        <f>VLOOKUP(A991,'Plant Stock'!B:C,2,0)</f>
        <v>4722</v>
      </c>
      <c r="BF991" s="71">
        <f>BE991-'Assy RM(DV)'!B991</f>
        <v>4622</v>
      </c>
      <c r="BG991" s="71">
        <f>BF991-'Assy RM(DV)'!C991</f>
        <v>4522</v>
      </c>
      <c r="BH991" s="71">
        <f>BG991-'Assy RM(DV)'!D991</f>
        <v>4422</v>
      </c>
      <c r="BI991" s="71">
        <f>BH991-'Assy RM(DV)'!E991</f>
        <v>4322</v>
      </c>
      <c r="BJ991" s="71">
        <f>BI991-'Assy RM(DV)'!F991</f>
        <v>4222</v>
      </c>
      <c r="BK991" s="71">
        <f>BJ991-'Assy RM(DV)'!G991</f>
        <v>4122</v>
      </c>
      <c r="BL991" s="71">
        <f>BK991-'Assy RM(DV)'!H991</f>
        <v>4122</v>
      </c>
      <c r="BM991" s="71">
        <f>BL991-'Assy RM(DV)'!I991</f>
        <v>4122</v>
      </c>
      <c r="BN991" s="71">
        <f>BM991-'Assy RM(DV)'!J991</f>
        <v>4122</v>
      </c>
      <c r="BO991" s="71">
        <f>BN991-'Assy RM(DV)'!K991</f>
        <v>4122</v>
      </c>
      <c r="BP991" s="71">
        <f>BO991-'Assy RM(DV)'!L991</f>
        <v>4122</v>
      </c>
      <c r="BQ991" s="71">
        <f>BP991-'Assy RM(DV)'!M991</f>
        <v>4122</v>
      </c>
      <c r="BR991" s="56">
        <f t="shared" si="126"/>
        <v>51</v>
      </c>
      <c r="BS991" s="56" t="b">
        <f t="shared" si="127"/>
        <v>0</v>
      </c>
      <c r="BT991" s="56">
        <f t="shared" si="128"/>
        <v>2</v>
      </c>
      <c r="BU991" s="98" t="b">
        <f t="shared" si="129"/>
        <v>0</v>
      </c>
    </row>
    <row r="992" spans="1:73" s="28" customFormat="1" hidden="1" x14ac:dyDescent="0.25">
      <c r="A992" s="118" t="s">
        <v>10198</v>
      </c>
      <c r="B992" s="206" t="s">
        <v>10199</v>
      </c>
      <c r="C992" s="142"/>
      <c r="D992" s="97">
        <v>0</v>
      </c>
      <c r="E992" s="97">
        <v>0</v>
      </c>
      <c r="F992" s="59">
        <v>0</v>
      </c>
      <c r="G992" s="97">
        <v>0</v>
      </c>
      <c r="H992" s="59">
        <v>0</v>
      </c>
      <c r="I992" s="97">
        <v>0</v>
      </c>
      <c r="J992" s="97">
        <v>0</v>
      </c>
      <c r="K992" s="59">
        <v>0</v>
      </c>
      <c r="L992" s="59">
        <v>0</v>
      </c>
      <c r="M992" s="97">
        <v>0</v>
      </c>
      <c r="N992" s="97">
        <v>0</v>
      </c>
      <c r="O992" s="97">
        <v>0</v>
      </c>
      <c r="P992" s="97">
        <v>0</v>
      </c>
      <c r="Q992" s="59">
        <v>0</v>
      </c>
      <c r="R992" s="59">
        <v>0</v>
      </c>
      <c r="S992" s="97">
        <v>0</v>
      </c>
      <c r="T992" s="97">
        <v>0</v>
      </c>
      <c r="U992" s="59">
        <v>0</v>
      </c>
      <c r="V992" s="59">
        <v>0</v>
      </c>
      <c r="W992" s="59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59">
        <v>0</v>
      </c>
      <c r="AE992" s="59">
        <v>1</v>
      </c>
      <c r="AF992" s="97">
        <v>0</v>
      </c>
      <c r="AG992" s="97">
        <v>0</v>
      </c>
      <c r="AH992" s="97">
        <v>0</v>
      </c>
      <c r="AI992" s="90">
        <v>0</v>
      </c>
      <c r="AJ992" s="91">
        <v>0</v>
      </c>
      <c r="AK992" s="99">
        <v>0</v>
      </c>
      <c r="AL992" s="97">
        <v>0</v>
      </c>
      <c r="AM992" s="97">
        <v>0</v>
      </c>
      <c r="AN992" s="97">
        <v>0</v>
      </c>
      <c r="AO992" s="97">
        <v>0</v>
      </c>
      <c r="AP992" s="90">
        <v>0</v>
      </c>
      <c r="AQ992" s="91">
        <v>0</v>
      </c>
      <c r="AR992" s="90">
        <v>0</v>
      </c>
      <c r="AS992" s="97">
        <v>0</v>
      </c>
      <c r="AT992" s="59">
        <v>0</v>
      </c>
      <c r="AU992" s="97">
        <v>0</v>
      </c>
      <c r="AV992" s="97">
        <v>0</v>
      </c>
      <c r="AW992" s="97">
        <v>0</v>
      </c>
      <c r="AX992" s="97">
        <v>0</v>
      </c>
      <c r="AY992" s="97">
        <v>0</v>
      </c>
      <c r="AZ992" s="97">
        <v>0</v>
      </c>
      <c r="BA992" s="97">
        <v>0</v>
      </c>
      <c r="BB992" s="97">
        <v>0</v>
      </c>
      <c r="BC992" s="97">
        <v>0</v>
      </c>
      <c r="BD992" s="97">
        <v>0</v>
      </c>
      <c r="BE992" s="70">
        <f>VLOOKUP(A992,'Plant Stock'!B:C,2,0)</f>
        <v>6108</v>
      </c>
      <c r="BF992" s="71">
        <f>BE992-'Assy RM(DV)'!B992</f>
        <v>6058</v>
      </c>
      <c r="BG992" s="71">
        <f>BF992-'Assy RM(DV)'!C992</f>
        <v>6008</v>
      </c>
      <c r="BH992" s="71">
        <f>BG992-'Assy RM(DV)'!D992</f>
        <v>5958</v>
      </c>
      <c r="BI992" s="71">
        <f>BH992-'Assy RM(DV)'!E992</f>
        <v>5908</v>
      </c>
      <c r="BJ992" s="71">
        <f>BI992-'Assy RM(DV)'!F992</f>
        <v>5858</v>
      </c>
      <c r="BK992" s="71">
        <f>BJ992-'Assy RM(DV)'!G992</f>
        <v>5808</v>
      </c>
      <c r="BL992" s="71">
        <f>BK992-'Assy RM(DV)'!H992</f>
        <v>5808</v>
      </c>
      <c r="BM992" s="71">
        <f>BL992-'Assy RM(DV)'!I992</f>
        <v>5808</v>
      </c>
      <c r="BN992" s="71">
        <f>BM992-'Assy RM(DV)'!J992</f>
        <v>5808</v>
      </c>
      <c r="BO992" s="71">
        <f>BN992-'Assy RM(DV)'!K992</f>
        <v>5808</v>
      </c>
      <c r="BP992" s="71">
        <f>BO992-'Assy RM(DV)'!L992</f>
        <v>5808</v>
      </c>
      <c r="BQ992" s="71">
        <f>BP992-'Assy RM(DV)'!M992</f>
        <v>5808</v>
      </c>
      <c r="BR992" s="56">
        <f t="shared" si="126"/>
        <v>51</v>
      </c>
      <c r="BS992" s="56" t="b">
        <f t="shared" si="127"/>
        <v>0</v>
      </c>
      <c r="BT992" s="56">
        <f t="shared" si="128"/>
        <v>1</v>
      </c>
      <c r="BU992" s="98" t="b">
        <f t="shared" si="129"/>
        <v>0</v>
      </c>
    </row>
    <row r="993" spans="1:73" s="28" customFormat="1" hidden="1" x14ac:dyDescent="0.25">
      <c r="A993" s="118" t="s">
        <v>10200</v>
      </c>
      <c r="B993" s="206" t="s">
        <v>10201</v>
      </c>
      <c r="C993" s="142"/>
      <c r="D993" s="97">
        <v>0</v>
      </c>
      <c r="E993" s="97">
        <v>0</v>
      </c>
      <c r="F993" s="59">
        <v>0</v>
      </c>
      <c r="G993" s="97">
        <v>0</v>
      </c>
      <c r="H993" s="59">
        <v>0</v>
      </c>
      <c r="I993" s="97">
        <v>0</v>
      </c>
      <c r="J993" s="97">
        <v>0</v>
      </c>
      <c r="K993" s="59">
        <v>0</v>
      </c>
      <c r="L993" s="59">
        <v>0</v>
      </c>
      <c r="M993" s="97">
        <v>0</v>
      </c>
      <c r="N993" s="97">
        <v>0</v>
      </c>
      <c r="O993" s="97">
        <v>0</v>
      </c>
      <c r="P993" s="97">
        <v>0</v>
      </c>
      <c r="Q993" s="59">
        <v>0</v>
      </c>
      <c r="R993" s="59">
        <v>0</v>
      </c>
      <c r="S993" s="97">
        <v>0</v>
      </c>
      <c r="T993" s="97">
        <v>0</v>
      </c>
      <c r="U993" s="59">
        <v>0</v>
      </c>
      <c r="V993" s="59">
        <v>0</v>
      </c>
      <c r="W993" s="59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59">
        <v>0</v>
      </c>
      <c r="AE993" s="59">
        <v>2</v>
      </c>
      <c r="AF993" s="97">
        <v>0</v>
      </c>
      <c r="AG993" s="97">
        <v>0</v>
      </c>
      <c r="AH993" s="97">
        <v>0</v>
      </c>
      <c r="AI993" s="90">
        <v>0</v>
      </c>
      <c r="AJ993" s="91">
        <v>0</v>
      </c>
      <c r="AK993" s="99">
        <v>0</v>
      </c>
      <c r="AL993" s="97">
        <v>0</v>
      </c>
      <c r="AM993" s="97">
        <v>0</v>
      </c>
      <c r="AN993" s="97">
        <v>0</v>
      </c>
      <c r="AO993" s="97">
        <v>0</v>
      </c>
      <c r="AP993" s="90">
        <v>0</v>
      </c>
      <c r="AQ993" s="91">
        <v>0</v>
      </c>
      <c r="AR993" s="90">
        <v>0</v>
      </c>
      <c r="AS993" s="97">
        <v>0</v>
      </c>
      <c r="AT993" s="59">
        <v>0</v>
      </c>
      <c r="AU993" s="97">
        <v>0</v>
      </c>
      <c r="AV993" s="97">
        <v>0</v>
      </c>
      <c r="AW993" s="97">
        <v>0</v>
      </c>
      <c r="AX993" s="97">
        <v>0</v>
      </c>
      <c r="AY993" s="97">
        <v>0</v>
      </c>
      <c r="AZ993" s="97">
        <v>0</v>
      </c>
      <c r="BA993" s="97">
        <v>0</v>
      </c>
      <c r="BB993" s="97">
        <v>0</v>
      </c>
      <c r="BC993" s="97">
        <v>0</v>
      </c>
      <c r="BD993" s="97">
        <v>0</v>
      </c>
      <c r="BE993" s="70">
        <f>VLOOKUP(A993,'Plant Stock'!B:C,2,0)</f>
        <v>4954</v>
      </c>
      <c r="BF993" s="71">
        <f>BE993-'Assy RM(DV)'!B993</f>
        <v>4854</v>
      </c>
      <c r="BG993" s="71">
        <f>BF993-'Assy RM(DV)'!C993</f>
        <v>4754</v>
      </c>
      <c r="BH993" s="71">
        <f>BG993-'Assy RM(DV)'!D993</f>
        <v>4654</v>
      </c>
      <c r="BI993" s="71">
        <f>BH993-'Assy RM(DV)'!E993</f>
        <v>4554</v>
      </c>
      <c r="BJ993" s="71">
        <f>BI993-'Assy RM(DV)'!F993</f>
        <v>4454</v>
      </c>
      <c r="BK993" s="71">
        <f>BJ993-'Assy RM(DV)'!G993</f>
        <v>4354</v>
      </c>
      <c r="BL993" s="71">
        <f>BK993-'Assy RM(DV)'!H993</f>
        <v>4354</v>
      </c>
      <c r="BM993" s="71">
        <f>BL993-'Assy RM(DV)'!I993</f>
        <v>4354</v>
      </c>
      <c r="BN993" s="71">
        <f>BM993-'Assy RM(DV)'!J993</f>
        <v>4354</v>
      </c>
      <c r="BO993" s="71">
        <f>BN993-'Assy RM(DV)'!K993</f>
        <v>4354</v>
      </c>
      <c r="BP993" s="71">
        <f>BO993-'Assy RM(DV)'!L993</f>
        <v>4354</v>
      </c>
      <c r="BQ993" s="71">
        <f>BP993-'Assy RM(DV)'!M993</f>
        <v>4354</v>
      </c>
      <c r="BR993" s="56">
        <f t="shared" si="126"/>
        <v>51</v>
      </c>
      <c r="BS993" s="56" t="b">
        <f t="shared" si="127"/>
        <v>0</v>
      </c>
      <c r="BT993" s="56">
        <f t="shared" si="128"/>
        <v>2</v>
      </c>
      <c r="BU993" s="98" t="b">
        <f t="shared" si="129"/>
        <v>0</v>
      </c>
    </row>
    <row r="994" spans="1:73" s="28" customFormat="1" hidden="1" x14ac:dyDescent="0.25">
      <c r="A994" s="118" t="s">
        <v>10202</v>
      </c>
      <c r="B994" s="206" t="s">
        <v>10203</v>
      </c>
      <c r="C994" s="142"/>
      <c r="D994" s="97">
        <v>0</v>
      </c>
      <c r="E994" s="97">
        <v>0</v>
      </c>
      <c r="F994" s="59">
        <v>0</v>
      </c>
      <c r="G994" s="97">
        <v>0</v>
      </c>
      <c r="H994" s="59">
        <v>0</v>
      </c>
      <c r="I994" s="97">
        <v>0</v>
      </c>
      <c r="J994" s="97">
        <v>0</v>
      </c>
      <c r="K994" s="59">
        <v>0</v>
      </c>
      <c r="L994" s="59">
        <v>0</v>
      </c>
      <c r="M994" s="97">
        <v>0</v>
      </c>
      <c r="N994" s="97">
        <v>0</v>
      </c>
      <c r="O994" s="97">
        <v>0</v>
      </c>
      <c r="P994" s="97">
        <v>0</v>
      </c>
      <c r="Q994" s="59">
        <v>0</v>
      </c>
      <c r="R994" s="59">
        <v>0</v>
      </c>
      <c r="S994" s="97">
        <v>0</v>
      </c>
      <c r="T994" s="97">
        <v>0</v>
      </c>
      <c r="U994" s="59">
        <v>0</v>
      </c>
      <c r="V994" s="59">
        <v>0</v>
      </c>
      <c r="W994" s="59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59">
        <v>0</v>
      </c>
      <c r="AE994" s="59">
        <v>4</v>
      </c>
      <c r="AF994" s="97">
        <v>0</v>
      </c>
      <c r="AG994" s="97">
        <v>0</v>
      </c>
      <c r="AH994" s="97">
        <v>0</v>
      </c>
      <c r="AI994" s="90">
        <v>0</v>
      </c>
      <c r="AJ994" s="91">
        <v>0</v>
      </c>
      <c r="AK994" s="99">
        <v>0</v>
      </c>
      <c r="AL994" s="97">
        <v>0</v>
      </c>
      <c r="AM994" s="97">
        <v>0</v>
      </c>
      <c r="AN994" s="97">
        <v>0</v>
      </c>
      <c r="AO994" s="97">
        <v>0</v>
      </c>
      <c r="AP994" s="90">
        <v>0</v>
      </c>
      <c r="AQ994" s="91">
        <v>0</v>
      </c>
      <c r="AR994" s="90">
        <v>0</v>
      </c>
      <c r="AS994" s="97">
        <v>0</v>
      </c>
      <c r="AT994" s="59">
        <v>0</v>
      </c>
      <c r="AU994" s="97">
        <v>0</v>
      </c>
      <c r="AV994" s="97">
        <v>0</v>
      </c>
      <c r="AW994" s="97">
        <v>0</v>
      </c>
      <c r="AX994" s="97">
        <v>0</v>
      </c>
      <c r="AY994" s="97">
        <v>0</v>
      </c>
      <c r="AZ994" s="97">
        <v>0</v>
      </c>
      <c r="BA994" s="97">
        <v>0</v>
      </c>
      <c r="BB994" s="97">
        <v>0</v>
      </c>
      <c r="BC994" s="97">
        <v>0</v>
      </c>
      <c r="BD994" s="97">
        <v>0</v>
      </c>
      <c r="BE994" s="70">
        <f>VLOOKUP(A994,'Plant Stock'!B:C,2,0)</f>
        <v>39732</v>
      </c>
      <c r="BF994" s="71">
        <f>BE994-'Assy RM(DV)'!B994</f>
        <v>39532</v>
      </c>
      <c r="BG994" s="71">
        <f>BF994-'Assy RM(DV)'!C994</f>
        <v>39332</v>
      </c>
      <c r="BH994" s="71">
        <f>BG994-'Assy RM(DV)'!D994</f>
        <v>39132</v>
      </c>
      <c r="BI994" s="71">
        <f>BH994-'Assy RM(DV)'!E994</f>
        <v>38932</v>
      </c>
      <c r="BJ994" s="71">
        <f>BI994-'Assy RM(DV)'!F994</f>
        <v>38732</v>
      </c>
      <c r="BK994" s="71">
        <f>BJ994-'Assy RM(DV)'!G994</f>
        <v>38532</v>
      </c>
      <c r="BL994" s="71">
        <f>BK994-'Assy RM(DV)'!H994</f>
        <v>38532</v>
      </c>
      <c r="BM994" s="71">
        <f>BL994-'Assy RM(DV)'!I994</f>
        <v>38532</v>
      </c>
      <c r="BN994" s="71">
        <f>BM994-'Assy RM(DV)'!J994</f>
        <v>38532</v>
      </c>
      <c r="BO994" s="71">
        <f>BN994-'Assy RM(DV)'!K994</f>
        <v>38532</v>
      </c>
      <c r="BP994" s="71">
        <f>BO994-'Assy RM(DV)'!L994</f>
        <v>38532</v>
      </c>
      <c r="BQ994" s="71">
        <f>BP994-'Assy RM(DV)'!M994</f>
        <v>38532</v>
      </c>
      <c r="BR994" s="56">
        <f t="shared" si="126"/>
        <v>51</v>
      </c>
      <c r="BS994" s="56" t="b">
        <f t="shared" si="127"/>
        <v>0</v>
      </c>
      <c r="BT994" s="56">
        <f t="shared" si="128"/>
        <v>4</v>
      </c>
      <c r="BU994" s="98" t="b">
        <f t="shared" si="129"/>
        <v>0</v>
      </c>
    </row>
    <row r="995" spans="1:73" s="28" customFormat="1" hidden="1" x14ac:dyDescent="0.25">
      <c r="A995" s="118" t="s">
        <v>10204</v>
      </c>
      <c r="B995" s="206" t="s">
        <v>10205</v>
      </c>
      <c r="C995" s="142"/>
      <c r="D995" s="97">
        <v>0</v>
      </c>
      <c r="E995" s="97">
        <v>0</v>
      </c>
      <c r="F995" s="59">
        <v>0</v>
      </c>
      <c r="G995" s="97">
        <v>0</v>
      </c>
      <c r="H995" s="59">
        <v>0</v>
      </c>
      <c r="I995" s="97">
        <v>0</v>
      </c>
      <c r="J995" s="97">
        <v>0</v>
      </c>
      <c r="K995" s="59">
        <v>0</v>
      </c>
      <c r="L995" s="59">
        <v>0</v>
      </c>
      <c r="M995" s="97">
        <v>0</v>
      </c>
      <c r="N995" s="97">
        <v>0</v>
      </c>
      <c r="O995" s="97">
        <v>0</v>
      </c>
      <c r="P995" s="97">
        <v>0</v>
      </c>
      <c r="Q995" s="59">
        <v>0</v>
      </c>
      <c r="R995" s="59">
        <v>0</v>
      </c>
      <c r="S995" s="97">
        <v>0</v>
      </c>
      <c r="T995" s="97">
        <v>0</v>
      </c>
      <c r="U995" s="59">
        <v>0</v>
      </c>
      <c r="V995" s="59">
        <v>0</v>
      </c>
      <c r="W995" s="59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59">
        <v>0</v>
      </c>
      <c r="AE995" s="59">
        <v>1</v>
      </c>
      <c r="AF995" s="97">
        <v>0</v>
      </c>
      <c r="AG995" s="97">
        <v>0</v>
      </c>
      <c r="AH995" s="97">
        <v>0</v>
      </c>
      <c r="AI995" s="90">
        <v>0</v>
      </c>
      <c r="AJ995" s="91">
        <v>0</v>
      </c>
      <c r="AK995" s="99">
        <v>0</v>
      </c>
      <c r="AL995" s="97">
        <v>0</v>
      </c>
      <c r="AM995" s="97">
        <v>0</v>
      </c>
      <c r="AN995" s="97">
        <v>0</v>
      </c>
      <c r="AO995" s="97">
        <v>0</v>
      </c>
      <c r="AP995" s="90">
        <v>0</v>
      </c>
      <c r="AQ995" s="91">
        <v>0</v>
      </c>
      <c r="AR995" s="90">
        <v>0</v>
      </c>
      <c r="AS995" s="97">
        <v>0</v>
      </c>
      <c r="AT995" s="59">
        <v>0</v>
      </c>
      <c r="AU995" s="97">
        <v>0</v>
      </c>
      <c r="AV995" s="97">
        <v>0</v>
      </c>
      <c r="AW995" s="97">
        <v>0</v>
      </c>
      <c r="AX995" s="97">
        <v>0</v>
      </c>
      <c r="AY995" s="97">
        <v>0</v>
      </c>
      <c r="AZ995" s="97">
        <v>0</v>
      </c>
      <c r="BA995" s="97">
        <v>0</v>
      </c>
      <c r="BB995" s="97">
        <v>0</v>
      </c>
      <c r="BC995" s="97">
        <v>0</v>
      </c>
      <c r="BD995" s="97">
        <v>0</v>
      </c>
      <c r="BE995" s="70">
        <f>VLOOKUP(A995,'Plant Stock'!B:C,2,0)</f>
        <v>6845</v>
      </c>
      <c r="BF995" s="71">
        <f>BE995-'Assy RM(DV)'!B995</f>
        <v>6795</v>
      </c>
      <c r="BG995" s="71">
        <f>BF995-'Assy RM(DV)'!C995</f>
        <v>6745</v>
      </c>
      <c r="BH995" s="71">
        <f>BG995-'Assy RM(DV)'!D995</f>
        <v>6695</v>
      </c>
      <c r="BI995" s="71">
        <f>BH995-'Assy RM(DV)'!E995</f>
        <v>6645</v>
      </c>
      <c r="BJ995" s="71">
        <f>BI995-'Assy RM(DV)'!F995</f>
        <v>6595</v>
      </c>
      <c r="BK995" s="71">
        <f>BJ995-'Assy RM(DV)'!G995</f>
        <v>6545</v>
      </c>
      <c r="BL995" s="71">
        <f>BK995-'Assy RM(DV)'!H995</f>
        <v>6545</v>
      </c>
      <c r="BM995" s="71">
        <f>BL995-'Assy RM(DV)'!I995</f>
        <v>6545</v>
      </c>
      <c r="BN995" s="71">
        <f>BM995-'Assy RM(DV)'!J995</f>
        <v>6545</v>
      </c>
      <c r="BO995" s="71">
        <f>BN995-'Assy RM(DV)'!K995</f>
        <v>6545</v>
      </c>
      <c r="BP995" s="71">
        <f>BO995-'Assy RM(DV)'!L995</f>
        <v>6545</v>
      </c>
      <c r="BQ995" s="71">
        <f>BP995-'Assy RM(DV)'!M995</f>
        <v>6545</v>
      </c>
      <c r="BR995" s="56">
        <f t="shared" si="126"/>
        <v>51</v>
      </c>
      <c r="BS995" s="56" t="b">
        <f t="shared" si="127"/>
        <v>0</v>
      </c>
      <c r="BT995" s="56">
        <f t="shared" si="128"/>
        <v>1</v>
      </c>
      <c r="BU995" s="98" t="b">
        <f t="shared" si="129"/>
        <v>0</v>
      </c>
    </row>
    <row r="996" spans="1:73" s="28" customFormat="1" hidden="1" x14ac:dyDescent="0.25">
      <c r="A996" s="118" t="s">
        <v>10206</v>
      </c>
      <c r="B996" s="206" t="s">
        <v>10207</v>
      </c>
      <c r="C996" s="142"/>
      <c r="D996" s="97">
        <v>0</v>
      </c>
      <c r="E996" s="97">
        <v>0</v>
      </c>
      <c r="F996" s="59">
        <v>0</v>
      </c>
      <c r="G996" s="97">
        <v>0</v>
      </c>
      <c r="H996" s="59">
        <v>0</v>
      </c>
      <c r="I996" s="97">
        <v>0</v>
      </c>
      <c r="J996" s="97">
        <v>0</v>
      </c>
      <c r="K996" s="59">
        <v>0</v>
      </c>
      <c r="L996" s="59">
        <v>0</v>
      </c>
      <c r="M996" s="97">
        <v>0</v>
      </c>
      <c r="N996" s="97">
        <v>0</v>
      </c>
      <c r="O996" s="97">
        <v>0</v>
      </c>
      <c r="P996" s="97">
        <v>0</v>
      </c>
      <c r="Q996" s="59">
        <v>0</v>
      </c>
      <c r="R996" s="59">
        <v>0</v>
      </c>
      <c r="S996" s="97">
        <v>0</v>
      </c>
      <c r="T996" s="97">
        <v>0</v>
      </c>
      <c r="U996" s="59">
        <v>0</v>
      </c>
      <c r="V996" s="59">
        <v>0</v>
      </c>
      <c r="W996" s="59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59">
        <v>0</v>
      </c>
      <c r="AE996" s="59">
        <v>1</v>
      </c>
      <c r="AF996" s="97">
        <v>0</v>
      </c>
      <c r="AG996" s="97">
        <v>0</v>
      </c>
      <c r="AH996" s="97">
        <v>0</v>
      </c>
      <c r="AI996" s="90">
        <v>0</v>
      </c>
      <c r="AJ996" s="91">
        <v>0</v>
      </c>
      <c r="AK996" s="99">
        <v>0</v>
      </c>
      <c r="AL996" s="97">
        <v>0</v>
      </c>
      <c r="AM996" s="97">
        <v>0</v>
      </c>
      <c r="AN996" s="97">
        <v>0</v>
      </c>
      <c r="AO996" s="97">
        <v>0</v>
      </c>
      <c r="AP996" s="90">
        <v>0</v>
      </c>
      <c r="AQ996" s="91">
        <v>0</v>
      </c>
      <c r="AR996" s="90">
        <v>0</v>
      </c>
      <c r="AS996" s="97">
        <v>0</v>
      </c>
      <c r="AT996" s="59">
        <v>0</v>
      </c>
      <c r="AU996" s="97">
        <v>0</v>
      </c>
      <c r="AV996" s="97">
        <v>0</v>
      </c>
      <c r="AW996" s="97">
        <v>0</v>
      </c>
      <c r="AX996" s="97">
        <v>0</v>
      </c>
      <c r="AY996" s="97">
        <v>0</v>
      </c>
      <c r="AZ996" s="97">
        <v>0</v>
      </c>
      <c r="BA996" s="97">
        <v>0</v>
      </c>
      <c r="BB996" s="97">
        <v>0</v>
      </c>
      <c r="BC996" s="97">
        <v>0</v>
      </c>
      <c r="BD996" s="97">
        <v>0</v>
      </c>
      <c r="BE996" s="70">
        <f>VLOOKUP(A996,'Plant Stock'!B:C,2,0)</f>
        <v>6556</v>
      </c>
      <c r="BF996" s="71">
        <f>BE996-'Assy RM(DV)'!B996</f>
        <v>6506</v>
      </c>
      <c r="BG996" s="71">
        <f>BF996-'Assy RM(DV)'!C996</f>
        <v>6456</v>
      </c>
      <c r="BH996" s="71">
        <f>BG996-'Assy RM(DV)'!D996</f>
        <v>6406</v>
      </c>
      <c r="BI996" s="71">
        <f>BH996-'Assy RM(DV)'!E996</f>
        <v>6356</v>
      </c>
      <c r="BJ996" s="71">
        <f>BI996-'Assy RM(DV)'!F996</f>
        <v>6306</v>
      </c>
      <c r="BK996" s="71">
        <f>BJ996-'Assy RM(DV)'!G996</f>
        <v>6256</v>
      </c>
      <c r="BL996" s="71">
        <f>BK996-'Assy RM(DV)'!H996</f>
        <v>6256</v>
      </c>
      <c r="BM996" s="71">
        <f>BL996-'Assy RM(DV)'!I996</f>
        <v>6256</v>
      </c>
      <c r="BN996" s="71">
        <f>BM996-'Assy RM(DV)'!J996</f>
        <v>6256</v>
      </c>
      <c r="BO996" s="71">
        <f>BN996-'Assy RM(DV)'!K996</f>
        <v>6256</v>
      </c>
      <c r="BP996" s="71">
        <f>BO996-'Assy RM(DV)'!L996</f>
        <v>6256</v>
      </c>
      <c r="BQ996" s="71">
        <f>BP996-'Assy RM(DV)'!M996</f>
        <v>6256</v>
      </c>
      <c r="BR996" s="56">
        <f t="shared" si="126"/>
        <v>51</v>
      </c>
      <c r="BS996" s="56" t="b">
        <f t="shared" si="127"/>
        <v>0</v>
      </c>
      <c r="BT996" s="56">
        <f t="shared" si="128"/>
        <v>1</v>
      </c>
      <c r="BU996" s="98" t="b">
        <f t="shared" si="129"/>
        <v>0</v>
      </c>
    </row>
    <row r="997" spans="1:73" s="28" customFormat="1" hidden="1" x14ac:dyDescent="0.25">
      <c r="A997" s="118" t="s">
        <v>10208</v>
      </c>
      <c r="B997" s="206" t="s">
        <v>10209</v>
      </c>
      <c r="C997" s="142"/>
      <c r="D997" s="97">
        <v>0</v>
      </c>
      <c r="E997" s="97">
        <v>0</v>
      </c>
      <c r="F997" s="59">
        <v>0</v>
      </c>
      <c r="G997" s="97">
        <v>0</v>
      </c>
      <c r="H997" s="59">
        <v>0</v>
      </c>
      <c r="I997" s="97">
        <v>0</v>
      </c>
      <c r="J997" s="97">
        <v>0</v>
      </c>
      <c r="K997" s="59">
        <v>0</v>
      </c>
      <c r="L997" s="59">
        <v>0</v>
      </c>
      <c r="M997" s="97">
        <v>0</v>
      </c>
      <c r="N997" s="97">
        <v>0</v>
      </c>
      <c r="O997" s="97">
        <v>0</v>
      </c>
      <c r="P997" s="97">
        <v>0</v>
      </c>
      <c r="Q997" s="59">
        <v>0</v>
      </c>
      <c r="R997" s="59">
        <v>0</v>
      </c>
      <c r="S997" s="97">
        <v>0</v>
      </c>
      <c r="T997" s="97">
        <v>0</v>
      </c>
      <c r="U997" s="59">
        <v>0</v>
      </c>
      <c r="V997" s="59">
        <v>0</v>
      </c>
      <c r="W997" s="59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59">
        <v>0</v>
      </c>
      <c r="AE997" s="59">
        <v>1</v>
      </c>
      <c r="AF997" s="97">
        <v>0</v>
      </c>
      <c r="AG997" s="97">
        <v>0</v>
      </c>
      <c r="AH997" s="97">
        <v>0</v>
      </c>
      <c r="AI997" s="90">
        <v>0</v>
      </c>
      <c r="AJ997" s="91">
        <v>0</v>
      </c>
      <c r="AK997" s="99">
        <v>0</v>
      </c>
      <c r="AL997" s="97">
        <v>0</v>
      </c>
      <c r="AM997" s="97">
        <v>0</v>
      </c>
      <c r="AN997" s="97">
        <v>0</v>
      </c>
      <c r="AO997" s="97">
        <v>0</v>
      </c>
      <c r="AP997" s="90">
        <v>0</v>
      </c>
      <c r="AQ997" s="91">
        <v>0</v>
      </c>
      <c r="AR997" s="90">
        <v>0</v>
      </c>
      <c r="AS997" s="97">
        <v>0</v>
      </c>
      <c r="AT997" s="59">
        <v>0</v>
      </c>
      <c r="AU997" s="97">
        <v>0</v>
      </c>
      <c r="AV997" s="97">
        <v>0</v>
      </c>
      <c r="AW997" s="97">
        <v>0</v>
      </c>
      <c r="AX997" s="97">
        <v>0</v>
      </c>
      <c r="AY997" s="97">
        <v>0</v>
      </c>
      <c r="AZ997" s="97">
        <v>0</v>
      </c>
      <c r="BA997" s="97">
        <v>0</v>
      </c>
      <c r="BB997" s="97">
        <v>0</v>
      </c>
      <c r="BC997" s="97">
        <v>0</v>
      </c>
      <c r="BD997" s="97">
        <v>0</v>
      </c>
      <c r="BE997" s="70">
        <f>VLOOKUP(A997,'Plant Stock'!B:C,2,0)</f>
        <v>6519</v>
      </c>
      <c r="BF997" s="71">
        <f>BE997-'Assy RM(DV)'!B997</f>
        <v>6469</v>
      </c>
      <c r="BG997" s="71">
        <f>BF997-'Assy RM(DV)'!C997</f>
        <v>6419</v>
      </c>
      <c r="BH997" s="71">
        <f>BG997-'Assy RM(DV)'!D997</f>
        <v>6369</v>
      </c>
      <c r="BI997" s="71">
        <f>BH997-'Assy RM(DV)'!E997</f>
        <v>6319</v>
      </c>
      <c r="BJ997" s="71">
        <f>BI997-'Assy RM(DV)'!F997</f>
        <v>6269</v>
      </c>
      <c r="BK997" s="71">
        <f>BJ997-'Assy RM(DV)'!G997</f>
        <v>6219</v>
      </c>
      <c r="BL997" s="71">
        <f>BK997-'Assy RM(DV)'!H997</f>
        <v>6219</v>
      </c>
      <c r="BM997" s="71">
        <f>BL997-'Assy RM(DV)'!I997</f>
        <v>6219</v>
      </c>
      <c r="BN997" s="71">
        <f>BM997-'Assy RM(DV)'!J997</f>
        <v>6219</v>
      </c>
      <c r="BO997" s="71">
        <f>BN997-'Assy RM(DV)'!K997</f>
        <v>6219</v>
      </c>
      <c r="BP997" s="71">
        <f>BO997-'Assy RM(DV)'!L997</f>
        <v>6219</v>
      </c>
      <c r="BQ997" s="71">
        <f>BP997-'Assy RM(DV)'!M997</f>
        <v>6219</v>
      </c>
      <c r="BR997" s="56">
        <f t="shared" si="126"/>
        <v>51</v>
      </c>
      <c r="BS997" s="56" t="b">
        <f t="shared" si="127"/>
        <v>0</v>
      </c>
      <c r="BT997" s="56">
        <f t="shared" si="128"/>
        <v>1</v>
      </c>
      <c r="BU997" s="98" t="b">
        <f t="shared" si="129"/>
        <v>0</v>
      </c>
    </row>
    <row r="998" spans="1:73" s="28" customFormat="1" hidden="1" x14ac:dyDescent="0.25">
      <c r="A998" s="118" t="s">
        <v>10210</v>
      </c>
      <c r="B998" s="206" t="s">
        <v>10211</v>
      </c>
      <c r="C998" s="142"/>
      <c r="D998" s="97">
        <v>0</v>
      </c>
      <c r="E998" s="97">
        <v>0</v>
      </c>
      <c r="F998" s="59">
        <v>0</v>
      </c>
      <c r="G998" s="97">
        <v>0</v>
      </c>
      <c r="H998" s="59">
        <v>0</v>
      </c>
      <c r="I998" s="97">
        <v>0</v>
      </c>
      <c r="J998" s="97">
        <v>0</v>
      </c>
      <c r="K998" s="59">
        <v>0</v>
      </c>
      <c r="L998" s="59">
        <v>0</v>
      </c>
      <c r="M998" s="97">
        <v>0</v>
      </c>
      <c r="N998" s="97">
        <v>0</v>
      </c>
      <c r="O998" s="97">
        <v>0</v>
      </c>
      <c r="P998" s="97">
        <v>0</v>
      </c>
      <c r="Q998" s="59">
        <v>0</v>
      </c>
      <c r="R998" s="59">
        <v>0</v>
      </c>
      <c r="S998" s="97">
        <v>0</v>
      </c>
      <c r="T998" s="97">
        <v>0</v>
      </c>
      <c r="U998" s="59">
        <v>0</v>
      </c>
      <c r="V998" s="59">
        <v>0</v>
      </c>
      <c r="W998" s="59">
        <v>0</v>
      </c>
      <c r="X998" s="97">
        <v>0</v>
      </c>
      <c r="Y998" s="97">
        <v>0</v>
      </c>
      <c r="Z998" s="97">
        <v>0</v>
      </c>
      <c r="AA998" s="97">
        <v>0</v>
      </c>
      <c r="AB998" s="97">
        <v>0</v>
      </c>
      <c r="AC998" s="97">
        <v>0</v>
      </c>
      <c r="AD998" s="59">
        <v>0</v>
      </c>
      <c r="AE998" s="59">
        <v>4</v>
      </c>
      <c r="AF998" s="97">
        <v>0</v>
      </c>
      <c r="AG998" s="97">
        <v>0</v>
      </c>
      <c r="AH998" s="97">
        <v>0</v>
      </c>
      <c r="AI998" s="90">
        <v>0</v>
      </c>
      <c r="AJ998" s="91">
        <v>0</v>
      </c>
      <c r="AK998" s="99">
        <v>0</v>
      </c>
      <c r="AL998" s="97">
        <v>0</v>
      </c>
      <c r="AM998" s="97">
        <v>0</v>
      </c>
      <c r="AN998" s="97">
        <v>0</v>
      </c>
      <c r="AO998" s="97">
        <v>0</v>
      </c>
      <c r="AP998" s="90">
        <v>0</v>
      </c>
      <c r="AQ998" s="91">
        <v>0</v>
      </c>
      <c r="AR998" s="90">
        <v>0</v>
      </c>
      <c r="AS998" s="97">
        <v>0</v>
      </c>
      <c r="AT998" s="59">
        <v>0</v>
      </c>
      <c r="AU998" s="97">
        <v>0</v>
      </c>
      <c r="AV998" s="97">
        <v>0</v>
      </c>
      <c r="AW998" s="97">
        <v>0</v>
      </c>
      <c r="AX998" s="97">
        <v>0</v>
      </c>
      <c r="AY998" s="97">
        <v>0</v>
      </c>
      <c r="AZ998" s="97">
        <v>0</v>
      </c>
      <c r="BA998" s="97">
        <v>0</v>
      </c>
      <c r="BB998" s="97">
        <v>0</v>
      </c>
      <c r="BC998" s="97">
        <v>0</v>
      </c>
      <c r="BD998" s="97">
        <v>0</v>
      </c>
      <c r="BE998" s="70">
        <f>VLOOKUP(A998,'Plant Stock'!B:C,2,0)</f>
        <v>15000</v>
      </c>
      <c r="BF998" s="71">
        <f>BE998-'Assy RM(DV)'!B998</f>
        <v>14800</v>
      </c>
      <c r="BG998" s="71">
        <f>BF998-'Assy RM(DV)'!C998</f>
        <v>14600</v>
      </c>
      <c r="BH998" s="71">
        <f>BG998-'Assy RM(DV)'!D998</f>
        <v>14400</v>
      </c>
      <c r="BI998" s="71">
        <f>BH998-'Assy RM(DV)'!E998</f>
        <v>14200</v>
      </c>
      <c r="BJ998" s="71">
        <f>BI998-'Assy RM(DV)'!F998</f>
        <v>14000</v>
      </c>
      <c r="BK998" s="71">
        <f>BJ998-'Assy RM(DV)'!G998</f>
        <v>13800</v>
      </c>
      <c r="BL998" s="71">
        <f>BK998-'Assy RM(DV)'!H998</f>
        <v>13800</v>
      </c>
      <c r="BM998" s="71">
        <f>BL998-'Assy RM(DV)'!I998</f>
        <v>13800</v>
      </c>
      <c r="BN998" s="71">
        <f>BM998-'Assy RM(DV)'!J998</f>
        <v>13800</v>
      </c>
      <c r="BO998" s="71">
        <f>BN998-'Assy RM(DV)'!K998</f>
        <v>13800</v>
      </c>
      <c r="BP998" s="71">
        <f>BO998-'Assy RM(DV)'!L998</f>
        <v>13800</v>
      </c>
      <c r="BQ998" s="71">
        <f>BP998-'Assy RM(DV)'!M998</f>
        <v>13800</v>
      </c>
      <c r="BR998" s="56">
        <f t="shared" si="126"/>
        <v>51</v>
      </c>
      <c r="BS998" s="56" t="b">
        <f t="shared" si="127"/>
        <v>0</v>
      </c>
      <c r="BT998" s="56">
        <f t="shared" si="128"/>
        <v>4</v>
      </c>
      <c r="BU998" s="98" t="b">
        <f t="shared" si="129"/>
        <v>0</v>
      </c>
    </row>
    <row r="999" spans="1:73" s="28" customFormat="1" hidden="1" x14ac:dyDescent="0.25">
      <c r="A999" s="118" t="s">
        <v>10212</v>
      </c>
      <c r="B999" s="206" t="s">
        <v>10213</v>
      </c>
      <c r="C999" s="142"/>
      <c r="D999" s="97">
        <v>0</v>
      </c>
      <c r="E999" s="97">
        <v>0</v>
      </c>
      <c r="F999" s="59">
        <v>0</v>
      </c>
      <c r="G999" s="97">
        <v>0</v>
      </c>
      <c r="H999" s="59">
        <v>0</v>
      </c>
      <c r="I999" s="97">
        <v>0</v>
      </c>
      <c r="J999" s="97">
        <v>0</v>
      </c>
      <c r="K999" s="59">
        <v>0</v>
      </c>
      <c r="L999" s="59">
        <v>0</v>
      </c>
      <c r="M999" s="97">
        <v>0</v>
      </c>
      <c r="N999" s="97">
        <v>0</v>
      </c>
      <c r="O999" s="97">
        <v>0</v>
      </c>
      <c r="P999" s="97">
        <v>0</v>
      </c>
      <c r="Q999" s="59">
        <v>0</v>
      </c>
      <c r="R999" s="59">
        <v>0</v>
      </c>
      <c r="S999" s="97">
        <v>0</v>
      </c>
      <c r="T999" s="97">
        <v>0</v>
      </c>
      <c r="U999" s="59">
        <v>0</v>
      </c>
      <c r="V999" s="59">
        <v>0</v>
      </c>
      <c r="W999" s="59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59">
        <v>0</v>
      </c>
      <c r="AE999" s="59">
        <v>8</v>
      </c>
      <c r="AF999" s="97">
        <v>0</v>
      </c>
      <c r="AG999" s="97">
        <v>0</v>
      </c>
      <c r="AH999" s="97">
        <v>0</v>
      </c>
      <c r="AI999" s="90">
        <v>0</v>
      </c>
      <c r="AJ999" s="91">
        <v>0</v>
      </c>
      <c r="AK999" s="99">
        <v>0</v>
      </c>
      <c r="AL999" s="97">
        <v>0</v>
      </c>
      <c r="AM999" s="97">
        <v>0</v>
      </c>
      <c r="AN999" s="97">
        <v>0</v>
      </c>
      <c r="AO999" s="97">
        <v>0</v>
      </c>
      <c r="AP999" s="90">
        <v>0</v>
      </c>
      <c r="AQ999" s="91">
        <v>0</v>
      </c>
      <c r="AR999" s="90">
        <v>0</v>
      </c>
      <c r="AS999" s="97">
        <v>0</v>
      </c>
      <c r="AT999" s="59">
        <v>0</v>
      </c>
      <c r="AU999" s="97">
        <v>0</v>
      </c>
      <c r="AV999" s="97">
        <v>0</v>
      </c>
      <c r="AW999" s="97">
        <v>0</v>
      </c>
      <c r="AX999" s="97">
        <v>0</v>
      </c>
      <c r="AY999" s="97">
        <v>0</v>
      </c>
      <c r="AZ999" s="97">
        <v>0</v>
      </c>
      <c r="BA999" s="97">
        <v>0</v>
      </c>
      <c r="BB999" s="97">
        <v>0</v>
      </c>
      <c r="BC999" s="97">
        <v>0</v>
      </c>
      <c r="BD999" s="97">
        <v>0</v>
      </c>
      <c r="BE999" s="70">
        <f>VLOOKUP(A999,'Plant Stock'!B:C,2,0)</f>
        <v>24100</v>
      </c>
      <c r="BF999" s="71">
        <f>BE999-'Assy RM(DV)'!B999</f>
        <v>23700</v>
      </c>
      <c r="BG999" s="71">
        <f>BF999-'Assy RM(DV)'!C999</f>
        <v>23300</v>
      </c>
      <c r="BH999" s="71">
        <f>BG999-'Assy RM(DV)'!D999</f>
        <v>22900</v>
      </c>
      <c r="BI999" s="71">
        <f>BH999-'Assy RM(DV)'!E999</f>
        <v>22500</v>
      </c>
      <c r="BJ999" s="71">
        <f>BI999-'Assy RM(DV)'!F999</f>
        <v>22100</v>
      </c>
      <c r="BK999" s="71">
        <f>BJ999-'Assy RM(DV)'!G999</f>
        <v>21700</v>
      </c>
      <c r="BL999" s="71">
        <f>BK999-'Assy RM(DV)'!H999</f>
        <v>21700</v>
      </c>
      <c r="BM999" s="71">
        <f>BL999-'Assy RM(DV)'!I999</f>
        <v>21700</v>
      </c>
      <c r="BN999" s="71">
        <f>BM999-'Assy RM(DV)'!J999</f>
        <v>21700</v>
      </c>
      <c r="BO999" s="71">
        <f>BN999-'Assy RM(DV)'!K999</f>
        <v>21700</v>
      </c>
      <c r="BP999" s="71">
        <f>BO999-'Assy RM(DV)'!L999</f>
        <v>21700</v>
      </c>
      <c r="BQ999" s="71">
        <f>BP999-'Assy RM(DV)'!M999</f>
        <v>21700</v>
      </c>
      <c r="BR999" s="56">
        <f t="shared" si="126"/>
        <v>51</v>
      </c>
      <c r="BS999" s="56" t="b">
        <f t="shared" si="127"/>
        <v>0</v>
      </c>
      <c r="BT999" s="56">
        <f t="shared" si="128"/>
        <v>8</v>
      </c>
      <c r="BU999" s="98" t="b">
        <f t="shared" si="129"/>
        <v>0</v>
      </c>
    </row>
    <row r="1000" spans="1:73" s="28" customFormat="1" hidden="1" x14ac:dyDescent="0.25">
      <c r="A1000" s="118"/>
      <c r="B1000" s="206"/>
      <c r="C1000" s="142"/>
      <c r="D1000" s="97">
        <v>0</v>
      </c>
      <c r="E1000" s="97">
        <v>0</v>
      </c>
      <c r="F1000" s="59">
        <v>0</v>
      </c>
      <c r="G1000" s="97">
        <v>0</v>
      </c>
      <c r="H1000" s="59">
        <v>0</v>
      </c>
      <c r="I1000" s="97">
        <v>0</v>
      </c>
      <c r="J1000" s="97">
        <v>0</v>
      </c>
      <c r="K1000" s="59">
        <v>0</v>
      </c>
      <c r="L1000" s="59">
        <v>0</v>
      </c>
      <c r="M1000" s="97">
        <v>0</v>
      </c>
      <c r="N1000" s="97">
        <v>0</v>
      </c>
      <c r="O1000" s="97">
        <v>0</v>
      </c>
      <c r="P1000" s="97">
        <v>0</v>
      </c>
      <c r="Q1000" s="59">
        <v>0</v>
      </c>
      <c r="R1000" s="59">
        <v>0</v>
      </c>
      <c r="S1000" s="97">
        <v>0</v>
      </c>
      <c r="T1000" s="97">
        <v>0</v>
      </c>
      <c r="U1000" s="59">
        <v>0</v>
      </c>
      <c r="V1000" s="59">
        <v>0</v>
      </c>
      <c r="W1000" s="59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59">
        <v>0</v>
      </c>
      <c r="AE1000" s="59">
        <v>0</v>
      </c>
      <c r="AF1000" s="97">
        <v>0</v>
      </c>
      <c r="AG1000" s="97">
        <v>0</v>
      </c>
      <c r="AH1000" s="97">
        <v>0</v>
      </c>
      <c r="AI1000" s="90">
        <v>0</v>
      </c>
      <c r="AJ1000" s="91">
        <v>0</v>
      </c>
      <c r="AK1000" s="99">
        <v>0</v>
      </c>
      <c r="AL1000" s="97">
        <v>0</v>
      </c>
      <c r="AM1000" s="97">
        <v>0</v>
      </c>
      <c r="AN1000" s="97">
        <v>0</v>
      </c>
      <c r="AO1000" s="97">
        <v>0</v>
      </c>
      <c r="AP1000" s="90">
        <v>0</v>
      </c>
      <c r="AQ1000" s="91">
        <v>0</v>
      </c>
      <c r="AR1000" s="90">
        <v>0</v>
      </c>
      <c r="AS1000" s="97">
        <v>0</v>
      </c>
      <c r="AT1000" s="59">
        <v>0</v>
      </c>
      <c r="AU1000" s="97">
        <v>0</v>
      </c>
      <c r="AV1000" s="97">
        <v>0</v>
      </c>
      <c r="AW1000" s="97">
        <v>0</v>
      </c>
      <c r="AX1000" s="97">
        <v>0</v>
      </c>
      <c r="AY1000" s="97">
        <v>0</v>
      </c>
      <c r="AZ1000" s="97">
        <v>0</v>
      </c>
      <c r="BA1000" s="97">
        <v>0</v>
      </c>
      <c r="BB1000" s="97">
        <v>0</v>
      </c>
      <c r="BC1000" s="97">
        <v>0</v>
      </c>
      <c r="BD1000" s="97">
        <v>0</v>
      </c>
      <c r="BE1000" s="70" t="e">
        <f>VLOOKUP(A1000,'Plant Stock'!B:C,2,0)</f>
        <v>#N/A</v>
      </c>
      <c r="BF1000" s="71" t="e">
        <f>BE1000-'Assy RM(DV)'!B1000</f>
        <v>#N/A</v>
      </c>
      <c r="BG1000" s="71" t="e">
        <f>BF1000-'Assy RM(DV)'!C1000</f>
        <v>#N/A</v>
      </c>
      <c r="BH1000" s="71" t="e">
        <f>BG1000-'Assy RM(DV)'!D1000</f>
        <v>#N/A</v>
      </c>
      <c r="BI1000" s="71" t="e">
        <f>BH1000-'Assy RM(DV)'!E1000</f>
        <v>#N/A</v>
      </c>
      <c r="BJ1000" s="71" t="e">
        <f>BI1000-'Assy RM(DV)'!F1000</f>
        <v>#N/A</v>
      </c>
      <c r="BK1000" s="71" t="e">
        <f>BJ1000-'Assy RM(DV)'!G1000</f>
        <v>#N/A</v>
      </c>
      <c r="BL1000" s="71" t="e">
        <f>BK1000-'Assy RM(DV)'!H1000</f>
        <v>#N/A</v>
      </c>
      <c r="BM1000" s="71" t="e">
        <f>BL1000-'Assy RM(DV)'!I1000</f>
        <v>#N/A</v>
      </c>
      <c r="BN1000" s="71" t="e">
        <f>BM1000-'Assy RM(DV)'!J1000</f>
        <v>#N/A</v>
      </c>
      <c r="BO1000" s="71" t="e">
        <f>BN1000-'Assy RM(DV)'!K1000</f>
        <v>#N/A</v>
      </c>
      <c r="BP1000" s="71" t="e">
        <f>BO1000-'Assy RM(DV)'!L1000</f>
        <v>#N/A</v>
      </c>
      <c r="BQ1000" s="71" t="e">
        <f>BP1000-'Assy RM(DV)'!M1000</f>
        <v>#N/A</v>
      </c>
      <c r="BR1000" s="56">
        <f t="shared" si="126"/>
        <v>52</v>
      </c>
      <c r="BS1000" s="56" t="b">
        <f t="shared" si="127"/>
        <v>0</v>
      </c>
      <c r="BT1000" s="56">
        <f t="shared" si="128"/>
        <v>0</v>
      </c>
      <c r="BU1000" s="98" t="b">
        <f t="shared" si="129"/>
        <v>1</v>
      </c>
    </row>
    <row r="1001" spans="1:73" s="28" customFormat="1" hidden="1" x14ac:dyDescent="0.25">
      <c r="A1001" s="118"/>
      <c r="B1001" s="206"/>
      <c r="C1001" s="142"/>
      <c r="D1001" s="97">
        <v>0</v>
      </c>
      <c r="E1001" s="97">
        <v>0</v>
      </c>
      <c r="F1001" s="59">
        <v>0</v>
      </c>
      <c r="G1001" s="97">
        <v>0</v>
      </c>
      <c r="H1001" s="59">
        <v>0</v>
      </c>
      <c r="I1001" s="97">
        <v>0</v>
      </c>
      <c r="J1001" s="97">
        <v>0</v>
      </c>
      <c r="K1001" s="59">
        <v>0</v>
      </c>
      <c r="L1001" s="59">
        <v>0</v>
      </c>
      <c r="M1001" s="97">
        <v>0</v>
      </c>
      <c r="N1001" s="97">
        <v>0</v>
      </c>
      <c r="O1001" s="97">
        <v>0</v>
      </c>
      <c r="P1001" s="97">
        <v>0</v>
      </c>
      <c r="Q1001" s="59">
        <v>0</v>
      </c>
      <c r="R1001" s="59">
        <v>0</v>
      </c>
      <c r="S1001" s="97">
        <v>0</v>
      </c>
      <c r="T1001" s="97">
        <v>0</v>
      </c>
      <c r="U1001" s="59">
        <v>0</v>
      </c>
      <c r="V1001" s="59">
        <v>0</v>
      </c>
      <c r="W1001" s="59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59">
        <v>0</v>
      </c>
      <c r="AE1001" s="59">
        <v>0</v>
      </c>
      <c r="AF1001" s="97">
        <v>0</v>
      </c>
      <c r="AG1001" s="97">
        <v>0</v>
      </c>
      <c r="AH1001" s="97">
        <v>0</v>
      </c>
      <c r="AI1001" s="90">
        <v>0</v>
      </c>
      <c r="AJ1001" s="91">
        <v>0</v>
      </c>
      <c r="AK1001" s="99">
        <v>0</v>
      </c>
      <c r="AL1001" s="97">
        <v>0</v>
      </c>
      <c r="AM1001" s="97">
        <v>0</v>
      </c>
      <c r="AN1001" s="97">
        <v>0</v>
      </c>
      <c r="AO1001" s="97">
        <v>0</v>
      </c>
      <c r="AP1001" s="90">
        <v>0</v>
      </c>
      <c r="AQ1001" s="91">
        <v>0</v>
      </c>
      <c r="AR1001" s="90">
        <v>0</v>
      </c>
      <c r="AS1001" s="97">
        <v>0</v>
      </c>
      <c r="AT1001" s="59">
        <v>0</v>
      </c>
      <c r="AU1001" s="97">
        <v>0</v>
      </c>
      <c r="AV1001" s="97">
        <v>0</v>
      </c>
      <c r="AW1001" s="97">
        <v>0</v>
      </c>
      <c r="AX1001" s="97">
        <v>0</v>
      </c>
      <c r="AY1001" s="97">
        <v>0</v>
      </c>
      <c r="AZ1001" s="97">
        <v>0</v>
      </c>
      <c r="BA1001" s="97">
        <v>0</v>
      </c>
      <c r="BB1001" s="97">
        <v>0</v>
      </c>
      <c r="BC1001" s="97">
        <v>0</v>
      </c>
      <c r="BD1001" s="97">
        <v>0</v>
      </c>
      <c r="BE1001" s="70" t="e">
        <f>VLOOKUP(A1001,'Plant Stock'!B:C,2,0)</f>
        <v>#N/A</v>
      </c>
      <c r="BF1001" s="71" t="e">
        <f>BE1001-'Assy RM(DV)'!B1001</f>
        <v>#N/A</v>
      </c>
      <c r="BG1001" s="71" t="e">
        <f>BF1001-'Assy RM(DV)'!C1001</f>
        <v>#N/A</v>
      </c>
      <c r="BH1001" s="71" t="e">
        <f>BG1001-'Assy RM(DV)'!D1001</f>
        <v>#N/A</v>
      </c>
      <c r="BI1001" s="71" t="e">
        <f>BH1001-'Assy RM(DV)'!E1001</f>
        <v>#N/A</v>
      </c>
      <c r="BJ1001" s="71" t="e">
        <f>BI1001-'Assy RM(DV)'!F1001</f>
        <v>#N/A</v>
      </c>
      <c r="BK1001" s="71" t="e">
        <f>BJ1001-'Assy RM(DV)'!G1001</f>
        <v>#N/A</v>
      </c>
      <c r="BL1001" s="71" t="e">
        <f>BK1001-'Assy RM(DV)'!H1001</f>
        <v>#N/A</v>
      </c>
      <c r="BM1001" s="71" t="e">
        <f>BL1001-'Assy RM(DV)'!I1001</f>
        <v>#N/A</v>
      </c>
      <c r="BN1001" s="71" t="e">
        <f>BM1001-'Assy RM(DV)'!J1001</f>
        <v>#N/A</v>
      </c>
      <c r="BO1001" s="71" t="e">
        <f>BN1001-'Assy RM(DV)'!K1001</f>
        <v>#N/A</v>
      </c>
      <c r="BP1001" s="71" t="e">
        <f>BO1001-'Assy RM(DV)'!L1001</f>
        <v>#N/A</v>
      </c>
      <c r="BQ1001" s="71" t="e">
        <f>BP1001-'Assy RM(DV)'!M1001</f>
        <v>#N/A</v>
      </c>
      <c r="BR1001" s="56">
        <f t="shared" si="126"/>
        <v>52</v>
      </c>
      <c r="BS1001" s="56" t="b">
        <f t="shared" si="127"/>
        <v>0</v>
      </c>
      <c r="BT1001" s="56">
        <f t="shared" si="128"/>
        <v>0</v>
      </c>
      <c r="BU1001" s="98" t="b">
        <f t="shared" si="129"/>
        <v>1</v>
      </c>
    </row>
    <row r="1002" spans="1:73" s="28" customFormat="1" hidden="1" x14ac:dyDescent="0.25">
      <c r="A1002" s="118"/>
      <c r="B1002" s="206"/>
      <c r="C1002" s="142"/>
      <c r="D1002" s="97">
        <v>0</v>
      </c>
      <c r="E1002" s="97">
        <v>0</v>
      </c>
      <c r="F1002" s="59">
        <v>0</v>
      </c>
      <c r="G1002" s="97">
        <v>0</v>
      </c>
      <c r="H1002" s="59">
        <v>0</v>
      </c>
      <c r="I1002" s="97">
        <v>0</v>
      </c>
      <c r="J1002" s="97">
        <v>0</v>
      </c>
      <c r="K1002" s="59">
        <v>0</v>
      </c>
      <c r="L1002" s="59">
        <v>0</v>
      </c>
      <c r="M1002" s="97">
        <v>0</v>
      </c>
      <c r="N1002" s="97">
        <v>0</v>
      </c>
      <c r="O1002" s="97">
        <v>0</v>
      </c>
      <c r="P1002" s="97">
        <v>0</v>
      </c>
      <c r="Q1002" s="59">
        <v>0</v>
      </c>
      <c r="R1002" s="59">
        <v>0</v>
      </c>
      <c r="S1002" s="97">
        <v>0</v>
      </c>
      <c r="T1002" s="97">
        <v>0</v>
      </c>
      <c r="U1002" s="59">
        <v>0</v>
      </c>
      <c r="V1002" s="59">
        <v>0</v>
      </c>
      <c r="W1002" s="59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59">
        <v>0</v>
      </c>
      <c r="AE1002" s="59">
        <v>0</v>
      </c>
      <c r="AF1002" s="97">
        <v>0</v>
      </c>
      <c r="AG1002" s="97">
        <v>0</v>
      </c>
      <c r="AH1002" s="97">
        <v>0</v>
      </c>
      <c r="AI1002" s="90">
        <v>0</v>
      </c>
      <c r="AJ1002" s="91">
        <v>0</v>
      </c>
      <c r="AK1002" s="99">
        <v>0</v>
      </c>
      <c r="AL1002" s="97">
        <v>0</v>
      </c>
      <c r="AM1002" s="97">
        <v>0</v>
      </c>
      <c r="AN1002" s="97">
        <v>0</v>
      </c>
      <c r="AO1002" s="97">
        <v>0</v>
      </c>
      <c r="AP1002" s="90">
        <v>0</v>
      </c>
      <c r="AQ1002" s="91">
        <v>0</v>
      </c>
      <c r="AR1002" s="90">
        <v>0</v>
      </c>
      <c r="AS1002" s="97">
        <v>0</v>
      </c>
      <c r="AT1002" s="59">
        <v>0</v>
      </c>
      <c r="AU1002" s="97">
        <v>0</v>
      </c>
      <c r="AV1002" s="97">
        <v>0</v>
      </c>
      <c r="AW1002" s="97">
        <v>0</v>
      </c>
      <c r="AX1002" s="97">
        <v>0</v>
      </c>
      <c r="AY1002" s="97">
        <v>0</v>
      </c>
      <c r="AZ1002" s="97">
        <v>0</v>
      </c>
      <c r="BA1002" s="97">
        <v>0</v>
      </c>
      <c r="BB1002" s="97">
        <v>0</v>
      </c>
      <c r="BC1002" s="97">
        <v>0</v>
      </c>
      <c r="BD1002" s="97">
        <v>0</v>
      </c>
      <c r="BE1002" s="70" t="e">
        <f>VLOOKUP(A1002,'Plant Stock'!B:C,2,0)</f>
        <v>#N/A</v>
      </c>
      <c r="BF1002" s="71" t="e">
        <f>BE1002-'Assy RM(DV)'!B1002</f>
        <v>#N/A</v>
      </c>
      <c r="BG1002" s="71" t="e">
        <f>BF1002-'Assy RM(DV)'!C1002</f>
        <v>#N/A</v>
      </c>
      <c r="BH1002" s="71" t="e">
        <f>BG1002-'Assy RM(DV)'!D1002</f>
        <v>#N/A</v>
      </c>
      <c r="BI1002" s="71" t="e">
        <f>BH1002-'Assy RM(DV)'!E1002</f>
        <v>#N/A</v>
      </c>
      <c r="BJ1002" s="71" t="e">
        <f>BI1002-'Assy RM(DV)'!F1002</f>
        <v>#N/A</v>
      </c>
      <c r="BK1002" s="71" t="e">
        <f>BJ1002-'Assy RM(DV)'!G1002</f>
        <v>#N/A</v>
      </c>
      <c r="BL1002" s="71" t="e">
        <f>BK1002-'Assy RM(DV)'!H1002</f>
        <v>#N/A</v>
      </c>
      <c r="BM1002" s="71" t="e">
        <f>BL1002-'Assy RM(DV)'!I1002</f>
        <v>#N/A</v>
      </c>
      <c r="BN1002" s="71" t="e">
        <f>BM1002-'Assy RM(DV)'!J1002</f>
        <v>#N/A</v>
      </c>
      <c r="BO1002" s="71" t="e">
        <f>BN1002-'Assy RM(DV)'!K1002</f>
        <v>#N/A</v>
      </c>
      <c r="BP1002" s="71" t="e">
        <f>BO1002-'Assy RM(DV)'!L1002</f>
        <v>#N/A</v>
      </c>
      <c r="BQ1002" s="71" t="e">
        <f>BP1002-'Assy RM(DV)'!M1002</f>
        <v>#N/A</v>
      </c>
      <c r="BR1002" s="56">
        <f t="shared" si="126"/>
        <v>52</v>
      </c>
      <c r="BS1002" s="56" t="b">
        <f t="shared" si="127"/>
        <v>0</v>
      </c>
      <c r="BT1002" s="56">
        <f t="shared" si="128"/>
        <v>0</v>
      </c>
      <c r="BU1002" s="98" t="b">
        <f t="shared" si="129"/>
        <v>1</v>
      </c>
    </row>
    <row r="1003" spans="1:73" s="28" customFormat="1" hidden="1" x14ac:dyDescent="0.25">
      <c r="A1003" s="118"/>
      <c r="B1003" s="206"/>
      <c r="C1003" s="142"/>
      <c r="D1003" s="97">
        <v>0</v>
      </c>
      <c r="E1003" s="97">
        <v>0</v>
      </c>
      <c r="F1003" s="59">
        <v>0</v>
      </c>
      <c r="G1003" s="97">
        <v>0</v>
      </c>
      <c r="H1003" s="59">
        <v>0</v>
      </c>
      <c r="I1003" s="97">
        <v>0</v>
      </c>
      <c r="J1003" s="97">
        <v>0</v>
      </c>
      <c r="K1003" s="59">
        <v>0</v>
      </c>
      <c r="L1003" s="59">
        <v>0</v>
      </c>
      <c r="M1003" s="97">
        <v>0</v>
      </c>
      <c r="N1003" s="97">
        <v>0</v>
      </c>
      <c r="O1003" s="97">
        <v>0</v>
      </c>
      <c r="P1003" s="97">
        <v>0</v>
      </c>
      <c r="Q1003" s="59">
        <v>0</v>
      </c>
      <c r="R1003" s="59">
        <v>0</v>
      </c>
      <c r="S1003" s="97">
        <v>0</v>
      </c>
      <c r="T1003" s="97">
        <v>0</v>
      </c>
      <c r="U1003" s="59">
        <v>0</v>
      </c>
      <c r="V1003" s="59">
        <v>0</v>
      </c>
      <c r="W1003" s="59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59">
        <v>0</v>
      </c>
      <c r="AE1003" s="59">
        <v>0</v>
      </c>
      <c r="AF1003" s="97">
        <v>0</v>
      </c>
      <c r="AG1003" s="97">
        <v>0</v>
      </c>
      <c r="AH1003" s="97">
        <v>0</v>
      </c>
      <c r="AI1003" s="90">
        <v>0</v>
      </c>
      <c r="AJ1003" s="91">
        <v>0</v>
      </c>
      <c r="AK1003" s="99">
        <v>0</v>
      </c>
      <c r="AL1003" s="97">
        <v>0</v>
      </c>
      <c r="AM1003" s="97">
        <v>0</v>
      </c>
      <c r="AN1003" s="97">
        <v>0</v>
      </c>
      <c r="AO1003" s="97">
        <v>0</v>
      </c>
      <c r="AP1003" s="90">
        <v>0</v>
      </c>
      <c r="AQ1003" s="91">
        <v>0</v>
      </c>
      <c r="AR1003" s="90">
        <v>0</v>
      </c>
      <c r="AS1003" s="97">
        <v>0</v>
      </c>
      <c r="AT1003" s="59">
        <v>0</v>
      </c>
      <c r="AU1003" s="97">
        <v>0</v>
      </c>
      <c r="AV1003" s="97">
        <v>0</v>
      </c>
      <c r="AW1003" s="97">
        <v>0</v>
      </c>
      <c r="AX1003" s="97">
        <v>0</v>
      </c>
      <c r="AY1003" s="97">
        <v>0</v>
      </c>
      <c r="AZ1003" s="97">
        <v>0</v>
      </c>
      <c r="BA1003" s="97">
        <v>0</v>
      </c>
      <c r="BB1003" s="97">
        <v>0</v>
      </c>
      <c r="BC1003" s="97">
        <v>0</v>
      </c>
      <c r="BD1003" s="97">
        <v>0</v>
      </c>
      <c r="BE1003" s="70" t="e">
        <f>VLOOKUP(A1003,'Plant Stock'!B:C,2,0)</f>
        <v>#N/A</v>
      </c>
      <c r="BF1003" s="71" t="e">
        <f>BE1003-'Assy RM(DV)'!B1003</f>
        <v>#N/A</v>
      </c>
      <c r="BG1003" s="71" t="e">
        <f>BF1003-'Assy RM(DV)'!C1003</f>
        <v>#N/A</v>
      </c>
      <c r="BH1003" s="71" t="e">
        <f>BG1003-'Assy RM(DV)'!D1003</f>
        <v>#N/A</v>
      </c>
      <c r="BI1003" s="71" t="e">
        <f>BH1003-'Assy RM(DV)'!E1003</f>
        <v>#N/A</v>
      </c>
      <c r="BJ1003" s="71" t="e">
        <f>BI1003-'Assy RM(DV)'!F1003</f>
        <v>#N/A</v>
      </c>
      <c r="BK1003" s="71" t="e">
        <f>BJ1003-'Assy RM(DV)'!G1003</f>
        <v>#N/A</v>
      </c>
      <c r="BL1003" s="71" t="e">
        <f>BK1003-'Assy RM(DV)'!H1003</f>
        <v>#N/A</v>
      </c>
      <c r="BM1003" s="71" t="e">
        <f>BL1003-'Assy RM(DV)'!I1003</f>
        <v>#N/A</v>
      </c>
      <c r="BN1003" s="71" t="e">
        <f>BM1003-'Assy RM(DV)'!J1003</f>
        <v>#N/A</v>
      </c>
      <c r="BO1003" s="71" t="e">
        <f>BN1003-'Assy RM(DV)'!K1003</f>
        <v>#N/A</v>
      </c>
      <c r="BP1003" s="71" t="e">
        <f>BO1003-'Assy RM(DV)'!L1003</f>
        <v>#N/A</v>
      </c>
      <c r="BQ1003" s="71" t="e">
        <f>BP1003-'Assy RM(DV)'!M1003</f>
        <v>#N/A</v>
      </c>
      <c r="BR1003" s="56">
        <f t="shared" si="126"/>
        <v>52</v>
      </c>
      <c r="BS1003" s="56" t="b">
        <f t="shared" si="127"/>
        <v>0</v>
      </c>
      <c r="BT1003" s="56">
        <f t="shared" si="128"/>
        <v>0</v>
      </c>
      <c r="BU1003" s="98" t="b">
        <f t="shared" si="129"/>
        <v>1</v>
      </c>
    </row>
    <row r="1004" spans="1:73" s="28" customFormat="1" hidden="1" x14ac:dyDescent="0.25">
      <c r="A1004" s="118"/>
      <c r="B1004" s="206"/>
      <c r="C1004" s="142"/>
      <c r="D1004" s="97">
        <v>0</v>
      </c>
      <c r="E1004" s="97">
        <v>0</v>
      </c>
      <c r="F1004" s="59">
        <v>0</v>
      </c>
      <c r="G1004" s="97">
        <v>0</v>
      </c>
      <c r="H1004" s="59">
        <v>0</v>
      </c>
      <c r="I1004" s="97">
        <v>0</v>
      </c>
      <c r="J1004" s="97">
        <v>0</v>
      </c>
      <c r="K1004" s="59">
        <v>0</v>
      </c>
      <c r="L1004" s="59">
        <v>0</v>
      </c>
      <c r="M1004" s="97">
        <v>0</v>
      </c>
      <c r="N1004" s="97">
        <v>0</v>
      </c>
      <c r="O1004" s="97">
        <v>0</v>
      </c>
      <c r="P1004" s="97">
        <v>0</v>
      </c>
      <c r="Q1004" s="59">
        <v>0</v>
      </c>
      <c r="R1004" s="59">
        <v>0</v>
      </c>
      <c r="S1004" s="97">
        <v>0</v>
      </c>
      <c r="T1004" s="97">
        <v>0</v>
      </c>
      <c r="U1004" s="59">
        <v>0</v>
      </c>
      <c r="V1004" s="59">
        <v>0</v>
      </c>
      <c r="W1004" s="59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59">
        <v>0</v>
      </c>
      <c r="AE1004" s="59">
        <v>0</v>
      </c>
      <c r="AF1004" s="97">
        <v>0</v>
      </c>
      <c r="AG1004" s="97">
        <v>0</v>
      </c>
      <c r="AH1004" s="97">
        <v>0</v>
      </c>
      <c r="AI1004" s="90">
        <v>0</v>
      </c>
      <c r="AJ1004" s="91">
        <v>0</v>
      </c>
      <c r="AK1004" s="99">
        <v>0</v>
      </c>
      <c r="AL1004" s="97">
        <v>0</v>
      </c>
      <c r="AM1004" s="97">
        <v>0</v>
      </c>
      <c r="AN1004" s="97">
        <v>0</v>
      </c>
      <c r="AO1004" s="97">
        <v>0</v>
      </c>
      <c r="AP1004" s="90">
        <v>0</v>
      </c>
      <c r="AQ1004" s="91">
        <v>0</v>
      </c>
      <c r="AR1004" s="90">
        <v>0</v>
      </c>
      <c r="AS1004" s="97">
        <v>0</v>
      </c>
      <c r="AT1004" s="59">
        <v>0</v>
      </c>
      <c r="AU1004" s="97">
        <v>0</v>
      </c>
      <c r="AV1004" s="97">
        <v>0</v>
      </c>
      <c r="AW1004" s="97">
        <v>0</v>
      </c>
      <c r="AX1004" s="97">
        <v>0</v>
      </c>
      <c r="AY1004" s="97">
        <v>0</v>
      </c>
      <c r="AZ1004" s="97">
        <v>0</v>
      </c>
      <c r="BA1004" s="97">
        <v>0</v>
      </c>
      <c r="BB1004" s="97">
        <v>0</v>
      </c>
      <c r="BC1004" s="97">
        <v>0</v>
      </c>
      <c r="BD1004" s="97">
        <v>0</v>
      </c>
      <c r="BE1004" s="70" t="e">
        <f>VLOOKUP(A1004,'Plant Stock'!B:C,2,0)</f>
        <v>#N/A</v>
      </c>
      <c r="BF1004" s="71" t="e">
        <f>BE1004-'Assy RM(DV)'!B1004</f>
        <v>#N/A</v>
      </c>
      <c r="BG1004" s="71" t="e">
        <f>BF1004-'Assy RM(DV)'!C1004</f>
        <v>#N/A</v>
      </c>
      <c r="BH1004" s="71" t="e">
        <f>BG1004-'Assy RM(DV)'!D1004</f>
        <v>#N/A</v>
      </c>
      <c r="BI1004" s="71" t="e">
        <f>BH1004-'Assy RM(DV)'!E1004</f>
        <v>#N/A</v>
      </c>
      <c r="BJ1004" s="71" t="e">
        <f>BI1004-'Assy RM(DV)'!F1004</f>
        <v>#N/A</v>
      </c>
      <c r="BK1004" s="71" t="e">
        <f>BJ1004-'Assy RM(DV)'!G1004</f>
        <v>#N/A</v>
      </c>
      <c r="BL1004" s="71" t="e">
        <f>BK1004-'Assy RM(DV)'!H1004</f>
        <v>#N/A</v>
      </c>
      <c r="BM1004" s="71" t="e">
        <f>BL1004-'Assy RM(DV)'!I1004</f>
        <v>#N/A</v>
      </c>
      <c r="BN1004" s="71" t="e">
        <f>BM1004-'Assy RM(DV)'!J1004</f>
        <v>#N/A</v>
      </c>
      <c r="BO1004" s="71" t="e">
        <f>BN1004-'Assy RM(DV)'!K1004</f>
        <v>#N/A</v>
      </c>
      <c r="BP1004" s="71" t="e">
        <f>BO1004-'Assy RM(DV)'!L1004</f>
        <v>#N/A</v>
      </c>
      <c r="BQ1004" s="71" t="e">
        <f>BP1004-'Assy RM(DV)'!M1004</f>
        <v>#N/A</v>
      </c>
      <c r="BR1004" s="56">
        <f t="shared" si="126"/>
        <v>52</v>
      </c>
      <c r="BS1004" s="56" t="b">
        <f t="shared" si="127"/>
        <v>0</v>
      </c>
      <c r="BT1004" s="56">
        <f t="shared" si="128"/>
        <v>0</v>
      </c>
      <c r="BU1004" s="98" t="b">
        <f t="shared" si="129"/>
        <v>1</v>
      </c>
    </row>
    <row r="1005" spans="1:73" s="28" customFormat="1" hidden="1" x14ac:dyDescent="0.25">
      <c r="A1005" s="118"/>
      <c r="B1005" s="206"/>
      <c r="C1005" s="142"/>
      <c r="D1005" s="97">
        <v>0</v>
      </c>
      <c r="E1005" s="97">
        <v>0</v>
      </c>
      <c r="F1005" s="59">
        <v>0</v>
      </c>
      <c r="G1005" s="97">
        <v>0</v>
      </c>
      <c r="H1005" s="59">
        <v>0</v>
      </c>
      <c r="I1005" s="97">
        <v>0</v>
      </c>
      <c r="J1005" s="97">
        <v>0</v>
      </c>
      <c r="K1005" s="59">
        <v>0</v>
      </c>
      <c r="L1005" s="59">
        <v>0</v>
      </c>
      <c r="M1005" s="97">
        <v>0</v>
      </c>
      <c r="N1005" s="97">
        <v>0</v>
      </c>
      <c r="O1005" s="97">
        <v>0</v>
      </c>
      <c r="P1005" s="97">
        <v>0</v>
      </c>
      <c r="Q1005" s="59">
        <v>0</v>
      </c>
      <c r="R1005" s="59">
        <v>0</v>
      </c>
      <c r="S1005" s="97">
        <v>0</v>
      </c>
      <c r="T1005" s="97">
        <v>0</v>
      </c>
      <c r="U1005" s="59">
        <v>0</v>
      </c>
      <c r="V1005" s="59">
        <v>0</v>
      </c>
      <c r="W1005" s="59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59">
        <v>0</v>
      </c>
      <c r="AE1005" s="59">
        <v>0</v>
      </c>
      <c r="AF1005" s="97">
        <v>0</v>
      </c>
      <c r="AG1005" s="97">
        <v>0</v>
      </c>
      <c r="AH1005" s="97">
        <v>0</v>
      </c>
      <c r="AI1005" s="90">
        <v>0</v>
      </c>
      <c r="AJ1005" s="91">
        <v>0</v>
      </c>
      <c r="AK1005" s="99">
        <v>0</v>
      </c>
      <c r="AL1005" s="97">
        <v>0</v>
      </c>
      <c r="AM1005" s="97">
        <v>0</v>
      </c>
      <c r="AN1005" s="97">
        <v>0</v>
      </c>
      <c r="AO1005" s="97">
        <v>0</v>
      </c>
      <c r="AP1005" s="90">
        <v>0</v>
      </c>
      <c r="AQ1005" s="91">
        <v>0</v>
      </c>
      <c r="AR1005" s="90">
        <v>0</v>
      </c>
      <c r="AS1005" s="97">
        <v>0</v>
      </c>
      <c r="AT1005" s="59">
        <v>0</v>
      </c>
      <c r="AU1005" s="97">
        <v>0</v>
      </c>
      <c r="AV1005" s="97">
        <v>0</v>
      </c>
      <c r="AW1005" s="97">
        <v>0</v>
      </c>
      <c r="AX1005" s="97">
        <v>0</v>
      </c>
      <c r="AY1005" s="97">
        <v>0</v>
      </c>
      <c r="AZ1005" s="97">
        <v>0</v>
      </c>
      <c r="BA1005" s="97">
        <v>0</v>
      </c>
      <c r="BB1005" s="97">
        <v>0</v>
      </c>
      <c r="BC1005" s="97">
        <v>0</v>
      </c>
      <c r="BD1005" s="97">
        <v>0</v>
      </c>
      <c r="BE1005" s="70" t="e">
        <f>VLOOKUP(A1005,'Plant Stock'!B:C,2,0)</f>
        <v>#N/A</v>
      </c>
      <c r="BF1005" s="71" t="e">
        <f>BE1005-'Assy RM(DV)'!B1005</f>
        <v>#N/A</v>
      </c>
      <c r="BG1005" s="71" t="e">
        <f>BF1005-'Assy RM(DV)'!C1005</f>
        <v>#N/A</v>
      </c>
      <c r="BH1005" s="71" t="e">
        <f>BG1005-'Assy RM(DV)'!D1005</f>
        <v>#N/A</v>
      </c>
      <c r="BI1005" s="71" t="e">
        <f>BH1005-'Assy RM(DV)'!E1005</f>
        <v>#N/A</v>
      </c>
      <c r="BJ1005" s="71" t="e">
        <f>BI1005-'Assy RM(DV)'!F1005</f>
        <v>#N/A</v>
      </c>
      <c r="BK1005" s="71" t="e">
        <f>BJ1005-'Assy RM(DV)'!G1005</f>
        <v>#N/A</v>
      </c>
      <c r="BL1005" s="71" t="e">
        <f>BK1005-'Assy RM(DV)'!H1005</f>
        <v>#N/A</v>
      </c>
      <c r="BM1005" s="71" t="e">
        <f>BL1005-'Assy RM(DV)'!I1005</f>
        <v>#N/A</v>
      </c>
      <c r="BN1005" s="71" t="e">
        <f>BM1005-'Assy RM(DV)'!J1005</f>
        <v>#N/A</v>
      </c>
      <c r="BO1005" s="71" t="e">
        <f>BN1005-'Assy RM(DV)'!K1005</f>
        <v>#N/A</v>
      </c>
      <c r="BP1005" s="71" t="e">
        <f>BO1005-'Assy RM(DV)'!L1005</f>
        <v>#N/A</v>
      </c>
      <c r="BQ1005" s="71" t="e">
        <f>BP1005-'Assy RM(DV)'!M1005</f>
        <v>#N/A</v>
      </c>
      <c r="BR1005" s="56">
        <f t="shared" si="126"/>
        <v>52</v>
      </c>
      <c r="BS1005" s="56" t="b">
        <f t="shared" si="127"/>
        <v>0</v>
      </c>
      <c r="BT1005" s="56">
        <f t="shared" si="128"/>
        <v>0</v>
      </c>
      <c r="BU1005" s="98" t="b">
        <f t="shared" si="129"/>
        <v>1</v>
      </c>
    </row>
    <row r="1006" spans="1:73" s="28" customFormat="1" hidden="1" x14ac:dyDescent="0.25">
      <c r="A1006" s="118"/>
      <c r="B1006" s="206"/>
      <c r="C1006" s="142"/>
      <c r="D1006" s="97">
        <v>0</v>
      </c>
      <c r="E1006" s="97">
        <v>0</v>
      </c>
      <c r="F1006" s="59">
        <v>0</v>
      </c>
      <c r="G1006" s="97">
        <v>0</v>
      </c>
      <c r="H1006" s="59">
        <v>0</v>
      </c>
      <c r="I1006" s="97">
        <v>0</v>
      </c>
      <c r="J1006" s="97">
        <v>0</v>
      </c>
      <c r="K1006" s="59">
        <v>0</v>
      </c>
      <c r="L1006" s="59">
        <v>0</v>
      </c>
      <c r="M1006" s="97">
        <v>0</v>
      </c>
      <c r="N1006" s="97">
        <v>0</v>
      </c>
      <c r="O1006" s="97">
        <v>0</v>
      </c>
      <c r="P1006" s="97">
        <v>0</v>
      </c>
      <c r="Q1006" s="59">
        <v>0</v>
      </c>
      <c r="R1006" s="59">
        <v>0</v>
      </c>
      <c r="S1006" s="97">
        <v>0</v>
      </c>
      <c r="T1006" s="97">
        <v>0</v>
      </c>
      <c r="U1006" s="59">
        <v>0</v>
      </c>
      <c r="V1006" s="59">
        <v>0</v>
      </c>
      <c r="W1006" s="59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59">
        <v>0</v>
      </c>
      <c r="AE1006" s="59">
        <v>0</v>
      </c>
      <c r="AF1006" s="97">
        <v>0</v>
      </c>
      <c r="AG1006" s="97">
        <v>0</v>
      </c>
      <c r="AH1006" s="97">
        <v>0</v>
      </c>
      <c r="AI1006" s="90">
        <v>0</v>
      </c>
      <c r="AJ1006" s="91">
        <v>0</v>
      </c>
      <c r="AK1006" s="99">
        <v>0</v>
      </c>
      <c r="AL1006" s="97">
        <v>0</v>
      </c>
      <c r="AM1006" s="97">
        <v>0</v>
      </c>
      <c r="AN1006" s="97">
        <v>0</v>
      </c>
      <c r="AO1006" s="97">
        <v>0</v>
      </c>
      <c r="AP1006" s="90">
        <v>0</v>
      </c>
      <c r="AQ1006" s="91">
        <v>0</v>
      </c>
      <c r="AR1006" s="90">
        <v>0</v>
      </c>
      <c r="AS1006" s="97">
        <v>0</v>
      </c>
      <c r="AT1006" s="59">
        <v>0</v>
      </c>
      <c r="AU1006" s="97">
        <v>0</v>
      </c>
      <c r="AV1006" s="97">
        <v>0</v>
      </c>
      <c r="AW1006" s="97">
        <v>0</v>
      </c>
      <c r="AX1006" s="97">
        <v>0</v>
      </c>
      <c r="AY1006" s="97">
        <v>0</v>
      </c>
      <c r="AZ1006" s="97">
        <v>0</v>
      </c>
      <c r="BA1006" s="97">
        <v>0</v>
      </c>
      <c r="BB1006" s="97">
        <v>0</v>
      </c>
      <c r="BC1006" s="97">
        <v>0</v>
      </c>
      <c r="BD1006" s="97">
        <v>0</v>
      </c>
      <c r="BE1006" s="70" t="e">
        <f>VLOOKUP(A1006,'Plant Stock'!B:C,2,0)</f>
        <v>#N/A</v>
      </c>
      <c r="BF1006" s="71" t="e">
        <f>BE1006-'Assy RM(DV)'!B1006</f>
        <v>#N/A</v>
      </c>
      <c r="BG1006" s="71" t="e">
        <f>BF1006-'Assy RM(DV)'!C1006</f>
        <v>#N/A</v>
      </c>
      <c r="BH1006" s="71" t="e">
        <f>BG1006-'Assy RM(DV)'!D1006</f>
        <v>#N/A</v>
      </c>
      <c r="BI1006" s="71" t="e">
        <f>BH1006-'Assy RM(DV)'!E1006</f>
        <v>#N/A</v>
      </c>
      <c r="BJ1006" s="71" t="e">
        <f>BI1006-'Assy RM(DV)'!F1006</f>
        <v>#N/A</v>
      </c>
      <c r="BK1006" s="71" t="e">
        <f>BJ1006-'Assy RM(DV)'!G1006</f>
        <v>#N/A</v>
      </c>
      <c r="BL1006" s="71" t="e">
        <f>BK1006-'Assy RM(DV)'!H1006</f>
        <v>#N/A</v>
      </c>
      <c r="BM1006" s="71" t="e">
        <f>BL1006-'Assy RM(DV)'!I1006</f>
        <v>#N/A</v>
      </c>
      <c r="BN1006" s="71" t="e">
        <f>BM1006-'Assy RM(DV)'!J1006</f>
        <v>#N/A</v>
      </c>
      <c r="BO1006" s="71" t="e">
        <f>BN1006-'Assy RM(DV)'!K1006</f>
        <v>#N/A</v>
      </c>
      <c r="BP1006" s="71" t="e">
        <f>BO1006-'Assy RM(DV)'!L1006</f>
        <v>#N/A</v>
      </c>
      <c r="BQ1006" s="71" t="e">
        <f>BP1006-'Assy RM(DV)'!M1006</f>
        <v>#N/A</v>
      </c>
      <c r="BR1006" s="56">
        <f t="shared" si="126"/>
        <v>52</v>
      </c>
      <c r="BS1006" s="56" t="b">
        <f t="shared" si="127"/>
        <v>0</v>
      </c>
      <c r="BT1006" s="56">
        <f t="shared" si="128"/>
        <v>0</v>
      </c>
      <c r="BU1006" s="98" t="b">
        <f t="shared" si="129"/>
        <v>1</v>
      </c>
    </row>
    <row r="1007" spans="1:73" s="28" customFormat="1" hidden="1" x14ac:dyDescent="0.25">
      <c r="A1007" s="118"/>
      <c r="B1007" s="206"/>
      <c r="C1007" s="142"/>
      <c r="D1007" s="97">
        <v>0</v>
      </c>
      <c r="E1007" s="97">
        <v>0</v>
      </c>
      <c r="F1007" s="59">
        <v>0</v>
      </c>
      <c r="G1007" s="97">
        <v>0</v>
      </c>
      <c r="H1007" s="59">
        <v>0</v>
      </c>
      <c r="I1007" s="97">
        <v>0</v>
      </c>
      <c r="J1007" s="97">
        <v>0</v>
      </c>
      <c r="K1007" s="59">
        <v>0</v>
      </c>
      <c r="L1007" s="59">
        <v>0</v>
      </c>
      <c r="M1007" s="97">
        <v>0</v>
      </c>
      <c r="N1007" s="97">
        <v>0</v>
      </c>
      <c r="O1007" s="97">
        <v>0</v>
      </c>
      <c r="P1007" s="97">
        <v>0</v>
      </c>
      <c r="Q1007" s="59">
        <v>0</v>
      </c>
      <c r="R1007" s="59">
        <v>0</v>
      </c>
      <c r="S1007" s="97">
        <v>0</v>
      </c>
      <c r="T1007" s="97">
        <v>0</v>
      </c>
      <c r="U1007" s="59">
        <v>0</v>
      </c>
      <c r="V1007" s="59">
        <v>0</v>
      </c>
      <c r="W1007" s="59">
        <v>0</v>
      </c>
      <c r="X1007" s="97">
        <v>0</v>
      </c>
      <c r="Y1007" s="97">
        <v>0</v>
      </c>
      <c r="Z1007" s="97">
        <v>0</v>
      </c>
      <c r="AA1007" s="97">
        <v>0</v>
      </c>
      <c r="AB1007" s="97">
        <v>0</v>
      </c>
      <c r="AC1007" s="97">
        <v>0</v>
      </c>
      <c r="AD1007" s="59">
        <v>0</v>
      </c>
      <c r="AE1007" s="59">
        <v>0</v>
      </c>
      <c r="AF1007" s="97">
        <v>0</v>
      </c>
      <c r="AG1007" s="97">
        <v>0</v>
      </c>
      <c r="AH1007" s="97">
        <v>0</v>
      </c>
      <c r="AI1007" s="90">
        <v>0</v>
      </c>
      <c r="AJ1007" s="91">
        <v>0</v>
      </c>
      <c r="AK1007" s="99">
        <v>0</v>
      </c>
      <c r="AL1007" s="97">
        <v>0</v>
      </c>
      <c r="AM1007" s="97">
        <v>0</v>
      </c>
      <c r="AN1007" s="97">
        <v>0</v>
      </c>
      <c r="AO1007" s="97">
        <v>0</v>
      </c>
      <c r="AP1007" s="90">
        <v>0</v>
      </c>
      <c r="AQ1007" s="91">
        <v>0</v>
      </c>
      <c r="AR1007" s="90">
        <v>0</v>
      </c>
      <c r="AS1007" s="97">
        <v>0</v>
      </c>
      <c r="AT1007" s="59">
        <v>0</v>
      </c>
      <c r="AU1007" s="97">
        <v>0</v>
      </c>
      <c r="AV1007" s="97">
        <v>0</v>
      </c>
      <c r="AW1007" s="97">
        <v>0</v>
      </c>
      <c r="AX1007" s="97">
        <v>0</v>
      </c>
      <c r="AY1007" s="97">
        <v>0</v>
      </c>
      <c r="AZ1007" s="97">
        <v>0</v>
      </c>
      <c r="BA1007" s="97">
        <v>0</v>
      </c>
      <c r="BB1007" s="97">
        <v>0</v>
      </c>
      <c r="BC1007" s="97">
        <v>0</v>
      </c>
      <c r="BD1007" s="97">
        <v>0</v>
      </c>
      <c r="BE1007" s="70" t="e">
        <f>VLOOKUP(A1007,'Plant Stock'!B:C,2,0)</f>
        <v>#N/A</v>
      </c>
      <c r="BF1007" s="71" t="e">
        <f>BE1007-'Assy RM(DV)'!B1007</f>
        <v>#N/A</v>
      </c>
      <c r="BG1007" s="71" t="e">
        <f>BF1007-'Assy RM(DV)'!C1007</f>
        <v>#N/A</v>
      </c>
      <c r="BH1007" s="71" t="e">
        <f>BG1007-'Assy RM(DV)'!D1007</f>
        <v>#N/A</v>
      </c>
      <c r="BI1007" s="71" t="e">
        <f>BH1007-'Assy RM(DV)'!E1007</f>
        <v>#N/A</v>
      </c>
      <c r="BJ1007" s="71" t="e">
        <f>BI1007-'Assy RM(DV)'!F1007</f>
        <v>#N/A</v>
      </c>
      <c r="BK1007" s="71" t="e">
        <f>BJ1007-'Assy RM(DV)'!G1007</f>
        <v>#N/A</v>
      </c>
      <c r="BL1007" s="71" t="e">
        <f>BK1007-'Assy RM(DV)'!H1007</f>
        <v>#N/A</v>
      </c>
      <c r="BM1007" s="71" t="e">
        <f>BL1007-'Assy RM(DV)'!I1007</f>
        <v>#N/A</v>
      </c>
      <c r="BN1007" s="71" t="e">
        <f>BM1007-'Assy RM(DV)'!J1007</f>
        <v>#N/A</v>
      </c>
      <c r="BO1007" s="71" t="e">
        <f>BN1007-'Assy RM(DV)'!K1007</f>
        <v>#N/A</v>
      </c>
      <c r="BP1007" s="71" t="e">
        <f>BO1007-'Assy RM(DV)'!L1007</f>
        <v>#N/A</v>
      </c>
      <c r="BQ1007" s="71" t="e">
        <f>BP1007-'Assy RM(DV)'!M1007</f>
        <v>#N/A</v>
      </c>
      <c r="BR1007" s="56">
        <f t="shared" si="126"/>
        <v>52</v>
      </c>
      <c r="BS1007" s="56" t="b">
        <f t="shared" si="127"/>
        <v>0</v>
      </c>
      <c r="BT1007" s="56">
        <f t="shared" si="128"/>
        <v>0</v>
      </c>
      <c r="BU1007" s="98" t="b">
        <f t="shared" si="129"/>
        <v>1</v>
      </c>
    </row>
    <row r="1008" spans="1:73" s="28" customFormat="1" hidden="1" x14ac:dyDescent="0.25">
      <c r="A1008" s="118"/>
      <c r="B1008" s="206"/>
      <c r="C1008" s="142"/>
      <c r="D1008" s="97">
        <v>0</v>
      </c>
      <c r="E1008" s="97">
        <v>0</v>
      </c>
      <c r="F1008" s="59">
        <v>0</v>
      </c>
      <c r="G1008" s="97">
        <v>0</v>
      </c>
      <c r="H1008" s="59">
        <v>0</v>
      </c>
      <c r="I1008" s="97">
        <v>0</v>
      </c>
      <c r="J1008" s="97">
        <v>0</v>
      </c>
      <c r="K1008" s="59">
        <v>0</v>
      </c>
      <c r="L1008" s="59">
        <v>0</v>
      </c>
      <c r="M1008" s="97">
        <v>0</v>
      </c>
      <c r="N1008" s="97">
        <v>0</v>
      </c>
      <c r="O1008" s="97">
        <v>0</v>
      </c>
      <c r="P1008" s="97">
        <v>0</v>
      </c>
      <c r="Q1008" s="59">
        <v>0</v>
      </c>
      <c r="R1008" s="59">
        <v>0</v>
      </c>
      <c r="S1008" s="97">
        <v>0</v>
      </c>
      <c r="T1008" s="97">
        <v>0</v>
      </c>
      <c r="U1008" s="59">
        <v>0</v>
      </c>
      <c r="V1008" s="59">
        <v>0</v>
      </c>
      <c r="W1008" s="59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59">
        <v>0</v>
      </c>
      <c r="AE1008" s="59">
        <v>0</v>
      </c>
      <c r="AF1008" s="97">
        <v>0</v>
      </c>
      <c r="AG1008" s="97">
        <v>0</v>
      </c>
      <c r="AH1008" s="97">
        <v>0</v>
      </c>
      <c r="AI1008" s="90">
        <v>0</v>
      </c>
      <c r="AJ1008" s="91">
        <v>0</v>
      </c>
      <c r="AK1008" s="99">
        <v>0</v>
      </c>
      <c r="AL1008" s="97">
        <v>0</v>
      </c>
      <c r="AM1008" s="97">
        <v>0</v>
      </c>
      <c r="AN1008" s="97">
        <v>0</v>
      </c>
      <c r="AO1008" s="97">
        <v>0</v>
      </c>
      <c r="AP1008" s="90">
        <v>0</v>
      </c>
      <c r="AQ1008" s="91">
        <v>0</v>
      </c>
      <c r="AR1008" s="90">
        <v>0</v>
      </c>
      <c r="AS1008" s="97">
        <v>0</v>
      </c>
      <c r="AT1008" s="59">
        <v>0</v>
      </c>
      <c r="AU1008" s="97">
        <v>0</v>
      </c>
      <c r="AV1008" s="97">
        <v>0</v>
      </c>
      <c r="AW1008" s="97">
        <v>0</v>
      </c>
      <c r="AX1008" s="97">
        <v>0</v>
      </c>
      <c r="AY1008" s="97">
        <v>0</v>
      </c>
      <c r="AZ1008" s="97">
        <v>0</v>
      </c>
      <c r="BA1008" s="97">
        <v>0</v>
      </c>
      <c r="BB1008" s="97">
        <v>0</v>
      </c>
      <c r="BC1008" s="97">
        <v>0</v>
      </c>
      <c r="BD1008" s="97">
        <v>0</v>
      </c>
      <c r="BE1008" s="70" t="e">
        <f>VLOOKUP(A1008,'Plant Stock'!B:C,2,0)</f>
        <v>#N/A</v>
      </c>
      <c r="BF1008" s="71" t="e">
        <f>BE1008-'Assy RM(DV)'!B1008</f>
        <v>#N/A</v>
      </c>
      <c r="BG1008" s="71" t="e">
        <f>BF1008-'Assy RM(DV)'!C1008</f>
        <v>#N/A</v>
      </c>
      <c r="BH1008" s="71" t="e">
        <f>BG1008-'Assy RM(DV)'!D1008</f>
        <v>#N/A</v>
      </c>
      <c r="BI1008" s="71" t="e">
        <f>BH1008-'Assy RM(DV)'!E1008</f>
        <v>#N/A</v>
      </c>
      <c r="BJ1008" s="71" t="e">
        <f>BI1008-'Assy RM(DV)'!F1008</f>
        <v>#N/A</v>
      </c>
      <c r="BK1008" s="71" t="e">
        <f>BJ1008-'Assy RM(DV)'!G1008</f>
        <v>#N/A</v>
      </c>
      <c r="BL1008" s="71" t="e">
        <f>BK1008-'Assy RM(DV)'!H1008</f>
        <v>#N/A</v>
      </c>
      <c r="BM1008" s="71" t="e">
        <f>BL1008-'Assy RM(DV)'!I1008</f>
        <v>#N/A</v>
      </c>
      <c r="BN1008" s="71" t="e">
        <f>BM1008-'Assy RM(DV)'!J1008</f>
        <v>#N/A</v>
      </c>
      <c r="BO1008" s="71" t="e">
        <f>BN1008-'Assy RM(DV)'!K1008</f>
        <v>#N/A</v>
      </c>
      <c r="BP1008" s="71" t="e">
        <f>BO1008-'Assy RM(DV)'!L1008</f>
        <v>#N/A</v>
      </c>
      <c r="BQ1008" s="71" t="e">
        <f>BP1008-'Assy RM(DV)'!M1008</f>
        <v>#N/A</v>
      </c>
      <c r="BR1008" s="56">
        <f t="shared" si="126"/>
        <v>52</v>
      </c>
      <c r="BS1008" s="56" t="b">
        <f t="shared" si="127"/>
        <v>0</v>
      </c>
      <c r="BT1008" s="56">
        <f t="shared" si="128"/>
        <v>0</v>
      </c>
      <c r="BU1008" s="98" t="b">
        <f t="shared" si="129"/>
        <v>1</v>
      </c>
    </row>
    <row r="1009" spans="1:73" s="28" customFormat="1" hidden="1" x14ac:dyDescent="0.25">
      <c r="A1009" s="118"/>
      <c r="B1009" s="206"/>
      <c r="C1009" s="142"/>
      <c r="D1009" s="97">
        <v>0</v>
      </c>
      <c r="E1009" s="97">
        <v>0</v>
      </c>
      <c r="F1009" s="59">
        <v>0</v>
      </c>
      <c r="G1009" s="97">
        <v>0</v>
      </c>
      <c r="H1009" s="59">
        <v>0</v>
      </c>
      <c r="I1009" s="97">
        <v>0</v>
      </c>
      <c r="J1009" s="97">
        <v>0</v>
      </c>
      <c r="K1009" s="59">
        <v>0</v>
      </c>
      <c r="L1009" s="59">
        <v>0</v>
      </c>
      <c r="M1009" s="97">
        <v>0</v>
      </c>
      <c r="N1009" s="97">
        <v>0</v>
      </c>
      <c r="O1009" s="97">
        <v>0</v>
      </c>
      <c r="P1009" s="97">
        <v>0</v>
      </c>
      <c r="Q1009" s="59">
        <v>0</v>
      </c>
      <c r="R1009" s="59">
        <v>0</v>
      </c>
      <c r="S1009" s="97">
        <v>0</v>
      </c>
      <c r="T1009" s="97">
        <v>0</v>
      </c>
      <c r="U1009" s="59">
        <v>0</v>
      </c>
      <c r="V1009" s="59">
        <v>0</v>
      </c>
      <c r="W1009" s="59">
        <v>0</v>
      </c>
      <c r="X1009" s="97">
        <v>0</v>
      </c>
      <c r="Y1009" s="97">
        <v>0</v>
      </c>
      <c r="Z1009" s="97">
        <v>0</v>
      </c>
      <c r="AA1009" s="97">
        <v>0</v>
      </c>
      <c r="AB1009" s="97">
        <v>0</v>
      </c>
      <c r="AC1009" s="97">
        <v>0</v>
      </c>
      <c r="AD1009" s="59">
        <v>0</v>
      </c>
      <c r="AE1009" s="59">
        <v>0</v>
      </c>
      <c r="AF1009" s="97">
        <v>0</v>
      </c>
      <c r="AG1009" s="97">
        <v>0</v>
      </c>
      <c r="AH1009" s="97">
        <v>0</v>
      </c>
      <c r="AI1009" s="90">
        <v>0</v>
      </c>
      <c r="AJ1009" s="91">
        <v>0</v>
      </c>
      <c r="AK1009" s="99">
        <v>0</v>
      </c>
      <c r="AL1009" s="97">
        <v>0</v>
      </c>
      <c r="AM1009" s="97">
        <v>0</v>
      </c>
      <c r="AN1009" s="97">
        <v>0</v>
      </c>
      <c r="AO1009" s="97">
        <v>0</v>
      </c>
      <c r="AP1009" s="90">
        <v>0</v>
      </c>
      <c r="AQ1009" s="91">
        <v>0</v>
      </c>
      <c r="AR1009" s="90">
        <v>0</v>
      </c>
      <c r="AS1009" s="97">
        <v>0</v>
      </c>
      <c r="AT1009" s="59">
        <v>0</v>
      </c>
      <c r="AU1009" s="97">
        <v>0</v>
      </c>
      <c r="AV1009" s="97">
        <v>0</v>
      </c>
      <c r="AW1009" s="97">
        <v>0</v>
      </c>
      <c r="AX1009" s="97">
        <v>0</v>
      </c>
      <c r="AY1009" s="97">
        <v>0</v>
      </c>
      <c r="AZ1009" s="97">
        <v>0</v>
      </c>
      <c r="BA1009" s="97">
        <v>0</v>
      </c>
      <c r="BB1009" s="97">
        <v>0</v>
      </c>
      <c r="BC1009" s="97">
        <v>0</v>
      </c>
      <c r="BD1009" s="97">
        <v>0</v>
      </c>
      <c r="BE1009" s="70" t="e">
        <f>VLOOKUP(A1009,'Plant Stock'!B:C,2,0)</f>
        <v>#N/A</v>
      </c>
      <c r="BF1009" s="71" t="e">
        <f>BE1009-'Assy RM(DV)'!B1009</f>
        <v>#N/A</v>
      </c>
      <c r="BG1009" s="71" t="e">
        <f>BF1009-'Assy RM(DV)'!C1009</f>
        <v>#N/A</v>
      </c>
      <c r="BH1009" s="71" t="e">
        <f>BG1009-'Assy RM(DV)'!D1009</f>
        <v>#N/A</v>
      </c>
      <c r="BI1009" s="71" t="e">
        <f>BH1009-'Assy RM(DV)'!E1009</f>
        <v>#N/A</v>
      </c>
      <c r="BJ1009" s="71" t="e">
        <f>BI1009-'Assy RM(DV)'!F1009</f>
        <v>#N/A</v>
      </c>
      <c r="BK1009" s="71" t="e">
        <f>BJ1009-'Assy RM(DV)'!G1009</f>
        <v>#N/A</v>
      </c>
      <c r="BL1009" s="71" t="e">
        <f>BK1009-'Assy RM(DV)'!H1009</f>
        <v>#N/A</v>
      </c>
      <c r="BM1009" s="71" t="e">
        <f>BL1009-'Assy RM(DV)'!I1009</f>
        <v>#N/A</v>
      </c>
      <c r="BN1009" s="71" t="e">
        <f>BM1009-'Assy RM(DV)'!J1009</f>
        <v>#N/A</v>
      </c>
      <c r="BO1009" s="71" t="e">
        <f>BN1009-'Assy RM(DV)'!K1009</f>
        <v>#N/A</v>
      </c>
      <c r="BP1009" s="71" t="e">
        <f>BO1009-'Assy RM(DV)'!L1009</f>
        <v>#N/A</v>
      </c>
      <c r="BQ1009" s="71" t="e">
        <f>BP1009-'Assy RM(DV)'!M1009</f>
        <v>#N/A</v>
      </c>
      <c r="BR1009" s="56">
        <f t="shared" si="126"/>
        <v>52</v>
      </c>
      <c r="BS1009" s="56" t="b">
        <f t="shared" si="127"/>
        <v>0</v>
      </c>
      <c r="BT1009" s="56">
        <f t="shared" si="128"/>
        <v>0</v>
      </c>
      <c r="BU1009" s="98" t="b">
        <f t="shared" si="129"/>
        <v>1</v>
      </c>
    </row>
    <row r="1010" spans="1:73" s="28" customFormat="1" hidden="1" x14ac:dyDescent="0.25">
      <c r="A1010" s="118"/>
      <c r="B1010" s="206"/>
      <c r="C1010" s="142"/>
      <c r="D1010" s="97">
        <v>0</v>
      </c>
      <c r="E1010" s="97">
        <v>0</v>
      </c>
      <c r="F1010" s="59">
        <v>0</v>
      </c>
      <c r="G1010" s="97">
        <v>0</v>
      </c>
      <c r="H1010" s="59">
        <v>0</v>
      </c>
      <c r="I1010" s="97">
        <v>0</v>
      </c>
      <c r="J1010" s="97">
        <v>0</v>
      </c>
      <c r="K1010" s="59">
        <v>0</v>
      </c>
      <c r="L1010" s="59">
        <v>0</v>
      </c>
      <c r="M1010" s="97">
        <v>0</v>
      </c>
      <c r="N1010" s="97">
        <v>0</v>
      </c>
      <c r="O1010" s="97">
        <v>0</v>
      </c>
      <c r="P1010" s="97">
        <v>0</v>
      </c>
      <c r="Q1010" s="59">
        <v>0</v>
      </c>
      <c r="R1010" s="59">
        <v>0</v>
      </c>
      <c r="S1010" s="97">
        <v>0</v>
      </c>
      <c r="T1010" s="97">
        <v>0</v>
      </c>
      <c r="U1010" s="59">
        <v>0</v>
      </c>
      <c r="V1010" s="59">
        <v>0</v>
      </c>
      <c r="W1010" s="59">
        <v>0</v>
      </c>
      <c r="X1010" s="97">
        <v>0</v>
      </c>
      <c r="Y1010" s="97">
        <v>0</v>
      </c>
      <c r="Z1010" s="97">
        <v>0</v>
      </c>
      <c r="AA1010" s="97">
        <v>0</v>
      </c>
      <c r="AB1010" s="97">
        <v>0</v>
      </c>
      <c r="AC1010" s="97">
        <v>0</v>
      </c>
      <c r="AD1010" s="59">
        <v>0</v>
      </c>
      <c r="AE1010" s="59">
        <v>0</v>
      </c>
      <c r="AF1010" s="97">
        <v>0</v>
      </c>
      <c r="AG1010" s="97">
        <v>0</v>
      </c>
      <c r="AH1010" s="97">
        <v>0</v>
      </c>
      <c r="AI1010" s="90">
        <v>0</v>
      </c>
      <c r="AJ1010" s="91">
        <v>0</v>
      </c>
      <c r="AK1010" s="99">
        <v>0</v>
      </c>
      <c r="AL1010" s="97">
        <v>0</v>
      </c>
      <c r="AM1010" s="97">
        <v>0</v>
      </c>
      <c r="AN1010" s="97">
        <v>0</v>
      </c>
      <c r="AO1010" s="97">
        <v>0</v>
      </c>
      <c r="AP1010" s="90">
        <v>0</v>
      </c>
      <c r="AQ1010" s="91">
        <v>0</v>
      </c>
      <c r="AR1010" s="90">
        <v>0</v>
      </c>
      <c r="AS1010" s="97">
        <v>0</v>
      </c>
      <c r="AT1010" s="59">
        <v>0</v>
      </c>
      <c r="AU1010" s="97">
        <v>0</v>
      </c>
      <c r="AV1010" s="97">
        <v>0</v>
      </c>
      <c r="AW1010" s="97">
        <v>0</v>
      </c>
      <c r="AX1010" s="97">
        <v>0</v>
      </c>
      <c r="AY1010" s="97">
        <v>0</v>
      </c>
      <c r="AZ1010" s="97">
        <v>0</v>
      </c>
      <c r="BA1010" s="97">
        <v>0</v>
      </c>
      <c r="BB1010" s="97">
        <v>0</v>
      </c>
      <c r="BC1010" s="97">
        <v>0</v>
      </c>
      <c r="BD1010" s="97">
        <v>0</v>
      </c>
      <c r="BE1010" s="70" t="e">
        <f>VLOOKUP(A1010,'Plant Stock'!B:C,2,0)</f>
        <v>#N/A</v>
      </c>
      <c r="BF1010" s="71" t="e">
        <f>BE1010-'Assy RM(DV)'!B1010</f>
        <v>#N/A</v>
      </c>
      <c r="BG1010" s="71" t="e">
        <f>BF1010-'Assy RM(DV)'!C1010</f>
        <v>#N/A</v>
      </c>
      <c r="BH1010" s="71" t="e">
        <f>BG1010-'Assy RM(DV)'!D1010</f>
        <v>#N/A</v>
      </c>
      <c r="BI1010" s="71" t="e">
        <f>BH1010-'Assy RM(DV)'!E1010</f>
        <v>#N/A</v>
      </c>
      <c r="BJ1010" s="71" t="e">
        <f>BI1010-'Assy RM(DV)'!F1010</f>
        <v>#N/A</v>
      </c>
      <c r="BK1010" s="71" t="e">
        <f>BJ1010-'Assy RM(DV)'!G1010</f>
        <v>#N/A</v>
      </c>
      <c r="BL1010" s="71" t="e">
        <f>BK1010-'Assy RM(DV)'!H1010</f>
        <v>#N/A</v>
      </c>
      <c r="BM1010" s="71" t="e">
        <f>BL1010-'Assy RM(DV)'!I1010</f>
        <v>#N/A</v>
      </c>
      <c r="BN1010" s="71" t="e">
        <f>BM1010-'Assy RM(DV)'!J1010</f>
        <v>#N/A</v>
      </c>
      <c r="BO1010" s="71" t="e">
        <f>BN1010-'Assy RM(DV)'!K1010</f>
        <v>#N/A</v>
      </c>
      <c r="BP1010" s="71" t="e">
        <f>BO1010-'Assy RM(DV)'!L1010</f>
        <v>#N/A</v>
      </c>
      <c r="BQ1010" s="71" t="e">
        <f>BP1010-'Assy RM(DV)'!M1010</f>
        <v>#N/A</v>
      </c>
      <c r="BR1010" s="56">
        <f t="shared" si="126"/>
        <v>52</v>
      </c>
      <c r="BS1010" s="56" t="b">
        <f t="shared" si="127"/>
        <v>0</v>
      </c>
      <c r="BT1010" s="56">
        <f t="shared" si="128"/>
        <v>0</v>
      </c>
      <c r="BU1010" s="98" t="b">
        <f t="shared" si="129"/>
        <v>1</v>
      </c>
    </row>
    <row r="1011" spans="1:73" s="28" customFormat="1" hidden="1" x14ac:dyDescent="0.25">
      <c r="A1011" s="118"/>
      <c r="B1011" s="206"/>
      <c r="C1011" s="142"/>
      <c r="D1011" s="97">
        <v>0</v>
      </c>
      <c r="E1011" s="97">
        <v>0</v>
      </c>
      <c r="F1011" s="59">
        <v>0</v>
      </c>
      <c r="G1011" s="97">
        <v>0</v>
      </c>
      <c r="H1011" s="59">
        <v>0</v>
      </c>
      <c r="I1011" s="97">
        <v>0</v>
      </c>
      <c r="J1011" s="97">
        <v>0</v>
      </c>
      <c r="K1011" s="59">
        <v>0</v>
      </c>
      <c r="L1011" s="59">
        <v>0</v>
      </c>
      <c r="M1011" s="97">
        <v>0</v>
      </c>
      <c r="N1011" s="97">
        <v>0</v>
      </c>
      <c r="O1011" s="97">
        <v>0</v>
      </c>
      <c r="P1011" s="97">
        <v>0</v>
      </c>
      <c r="Q1011" s="59">
        <v>0</v>
      </c>
      <c r="R1011" s="59">
        <v>0</v>
      </c>
      <c r="S1011" s="97">
        <v>0</v>
      </c>
      <c r="T1011" s="97">
        <v>0</v>
      </c>
      <c r="U1011" s="59">
        <v>0</v>
      </c>
      <c r="V1011" s="59">
        <v>0</v>
      </c>
      <c r="W1011" s="59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59">
        <v>0</v>
      </c>
      <c r="AE1011" s="59">
        <v>0</v>
      </c>
      <c r="AF1011" s="97">
        <v>0</v>
      </c>
      <c r="AG1011" s="97">
        <v>0</v>
      </c>
      <c r="AH1011" s="97">
        <v>0</v>
      </c>
      <c r="AI1011" s="90">
        <v>0</v>
      </c>
      <c r="AJ1011" s="91">
        <v>0</v>
      </c>
      <c r="AK1011" s="99">
        <v>0</v>
      </c>
      <c r="AL1011" s="97">
        <v>0</v>
      </c>
      <c r="AM1011" s="97">
        <v>0</v>
      </c>
      <c r="AN1011" s="97">
        <v>0</v>
      </c>
      <c r="AO1011" s="97">
        <v>0</v>
      </c>
      <c r="AP1011" s="90">
        <v>0</v>
      </c>
      <c r="AQ1011" s="91">
        <v>0</v>
      </c>
      <c r="AR1011" s="90">
        <v>0</v>
      </c>
      <c r="AS1011" s="97">
        <v>0</v>
      </c>
      <c r="AT1011" s="59">
        <v>0</v>
      </c>
      <c r="AU1011" s="97">
        <v>0</v>
      </c>
      <c r="AV1011" s="97">
        <v>0</v>
      </c>
      <c r="AW1011" s="97">
        <v>0</v>
      </c>
      <c r="AX1011" s="97">
        <v>0</v>
      </c>
      <c r="AY1011" s="97">
        <v>0</v>
      </c>
      <c r="AZ1011" s="97">
        <v>0</v>
      </c>
      <c r="BA1011" s="97">
        <v>0</v>
      </c>
      <c r="BB1011" s="97">
        <v>0</v>
      </c>
      <c r="BC1011" s="97">
        <v>0</v>
      </c>
      <c r="BD1011" s="97">
        <v>0</v>
      </c>
      <c r="BE1011" s="70" t="e">
        <f>VLOOKUP(A1011,'Plant Stock'!B:C,2,0)</f>
        <v>#N/A</v>
      </c>
      <c r="BF1011" s="71" t="e">
        <f>BE1011-'Assy RM(DV)'!B1011</f>
        <v>#N/A</v>
      </c>
      <c r="BG1011" s="71" t="e">
        <f>BF1011-'Assy RM(DV)'!C1011</f>
        <v>#N/A</v>
      </c>
      <c r="BH1011" s="71" t="e">
        <f>BG1011-'Assy RM(DV)'!D1011</f>
        <v>#N/A</v>
      </c>
      <c r="BI1011" s="71" t="e">
        <f>BH1011-'Assy RM(DV)'!E1011</f>
        <v>#N/A</v>
      </c>
      <c r="BJ1011" s="71" t="e">
        <f>BI1011-'Assy RM(DV)'!F1011</f>
        <v>#N/A</v>
      </c>
      <c r="BK1011" s="71" t="e">
        <f>BJ1011-'Assy RM(DV)'!G1011</f>
        <v>#N/A</v>
      </c>
      <c r="BL1011" s="71" t="e">
        <f>BK1011-'Assy RM(DV)'!H1011</f>
        <v>#N/A</v>
      </c>
      <c r="BM1011" s="71" t="e">
        <f>BL1011-'Assy RM(DV)'!I1011</f>
        <v>#N/A</v>
      </c>
      <c r="BN1011" s="71" t="e">
        <f>BM1011-'Assy RM(DV)'!J1011</f>
        <v>#N/A</v>
      </c>
      <c r="BO1011" s="71" t="e">
        <f>BN1011-'Assy RM(DV)'!K1011</f>
        <v>#N/A</v>
      </c>
      <c r="BP1011" s="71" t="e">
        <f>BO1011-'Assy RM(DV)'!L1011</f>
        <v>#N/A</v>
      </c>
      <c r="BQ1011" s="71" t="e">
        <f>BP1011-'Assy RM(DV)'!M1011</f>
        <v>#N/A</v>
      </c>
      <c r="BR1011" s="56">
        <f t="shared" si="126"/>
        <v>52</v>
      </c>
      <c r="BS1011" s="56" t="b">
        <f t="shared" si="127"/>
        <v>0</v>
      </c>
      <c r="BT1011" s="56">
        <f t="shared" si="128"/>
        <v>0</v>
      </c>
      <c r="BU1011" s="98" t="b">
        <f t="shared" si="129"/>
        <v>1</v>
      </c>
    </row>
    <row r="1012" spans="1:73" s="28" customFormat="1" hidden="1" x14ac:dyDescent="0.25">
      <c r="A1012" s="118"/>
      <c r="B1012" s="206"/>
      <c r="C1012" s="142"/>
      <c r="D1012" s="97">
        <v>0</v>
      </c>
      <c r="E1012" s="97">
        <v>0</v>
      </c>
      <c r="F1012" s="59">
        <v>0</v>
      </c>
      <c r="G1012" s="97">
        <v>0</v>
      </c>
      <c r="H1012" s="59">
        <v>0</v>
      </c>
      <c r="I1012" s="97">
        <v>0</v>
      </c>
      <c r="J1012" s="97">
        <v>0</v>
      </c>
      <c r="K1012" s="59">
        <v>0</v>
      </c>
      <c r="L1012" s="59">
        <v>0</v>
      </c>
      <c r="M1012" s="97">
        <v>0</v>
      </c>
      <c r="N1012" s="97">
        <v>0</v>
      </c>
      <c r="O1012" s="97">
        <v>0</v>
      </c>
      <c r="P1012" s="97">
        <v>0</v>
      </c>
      <c r="Q1012" s="59">
        <v>0</v>
      </c>
      <c r="R1012" s="59">
        <v>0</v>
      </c>
      <c r="S1012" s="97">
        <v>0</v>
      </c>
      <c r="T1012" s="97">
        <v>0</v>
      </c>
      <c r="U1012" s="59">
        <v>0</v>
      </c>
      <c r="V1012" s="59">
        <v>0</v>
      </c>
      <c r="W1012" s="59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59">
        <v>0</v>
      </c>
      <c r="AE1012" s="59">
        <v>0</v>
      </c>
      <c r="AF1012" s="97">
        <v>0</v>
      </c>
      <c r="AG1012" s="97">
        <v>0</v>
      </c>
      <c r="AH1012" s="97">
        <v>0</v>
      </c>
      <c r="AI1012" s="90">
        <v>0</v>
      </c>
      <c r="AJ1012" s="91">
        <v>0</v>
      </c>
      <c r="AK1012" s="99">
        <v>0</v>
      </c>
      <c r="AL1012" s="97">
        <v>0</v>
      </c>
      <c r="AM1012" s="97">
        <v>0</v>
      </c>
      <c r="AN1012" s="97">
        <v>0</v>
      </c>
      <c r="AO1012" s="97">
        <v>0</v>
      </c>
      <c r="AP1012" s="90">
        <v>0</v>
      </c>
      <c r="AQ1012" s="91">
        <v>0</v>
      </c>
      <c r="AR1012" s="90">
        <v>0</v>
      </c>
      <c r="AS1012" s="97">
        <v>0</v>
      </c>
      <c r="AT1012" s="59">
        <v>0</v>
      </c>
      <c r="AU1012" s="97">
        <v>0</v>
      </c>
      <c r="AV1012" s="97">
        <v>0</v>
      </c>
      <c r="AW1012" s="97">
        <v>0</v>
      </c>
      <c r="AX1012" s="97">
        <v>0</v>
      </c>
      <c r="AY1012" s="97">
        <v>0</v>
      </c>
      <c r="AZ1012" s="97">
        <v>0</v>
      </c>
      <c r="BA1012" s="97">
        <v>0</v>
      </c>
      <c r="BB1012" s="97">
        <v>0</v>
      </c>
      <c r="BC1012" s="97">
        <v>0</v>
      </c>
      <c r="BD1012" s="97">
        <v>0</v>
      </c>
      <c r="BE1012" s="70" t="e">
        <f>VLOOKUP(A1012,'Plant Stock'!B:C,2,0)</f>
        <v>#N/A</v>
      </c>
      <c r="BF1012" s="71" t="e">
        <f>BE1012-'Assy RM(DV)'!B1012</f>
        <v>#N/A</v>
      </c>
      <c r="BG1012" s="71" t="e">
        <f>BF1012-'Assy RM(DV)'!C1012</f>
        <v>#N/A</v>
      </c>
      <c r="BH1012" s="71" t="e">
        <f>BG1012-'Assy RM(DV)'!D1012</f>
        <v>#N/A</v>
      </c>
      <c r="BI1012" s="71" t="e">
        <f>BH1012-'Assy RM(DV)'!E1012</f>
        <v>#N/A</v>
      </c>
      <c r="BJ1012" s="71" t="e">
        <f>BI1012-'Assy RM(DV)'!F1012</f>
        <v>#N/A</v>
      </c>
      <c r="BK1012" s="71" t="e">
        <f>BJ1012-'Assy RM(DV)'!G1012</f>
        <v>#N/A</v>
      </c>
      <c r="BL1012" s="71" t="e">
        <f>BK1012-'Assy RM(DV)'!H1012</f>
        <v>#N/A</v>
      </c>
      <c r="BM1012" s="71" t="e">
        <f>BL1012-'Assy RM(DV)'!I1012</f>
        <v>#N/A</v>
      </c>
      <c r="BN1012" s="71" t="e">
        <f>BM1012-'Assy RM(DV)'!J1012</f>
        <v>#N/A</v>
      </c>
      <c r="BO1012" s="71" t="e">
        <f>BN1012-'Assy RM(DV)'!K1012</f>
        <v>#N/A</v>
      </c>
      <c r="BP1012" s="71" t="e">
        <f>BO1012-'Assy RM(DV)'!L1012</f>
        <v>#N/A</v>
      </c>
      <c r="BQ1012" s="71" t="e">
        <f>BP1012-'Assy RM(DV)'!M1012</f>
        <v>#N/A</v>
      </c>
      <c r="BR1012" s="56">
        <f t="shared" si="126"/>
        <v>52</v>
      </c>
      <c r="BS1012" s="56" t="b">
        <f t="shared" si="127"/>
        <v>0</v>
      </c>
      <c r="BT1012" s="56">
        <f t="shared" si="128"/>
        <v>0</v>
      </c>
      <c r="BU1012" s="98" t="b">
        <f t="shared" si="129"/>
        <v>1</v>
      </c>
    </row>
    <row r="1013" spans="1:73" s="28" customFormat="1" hidden="1" x14ac:dyDescent="0.25">
      <c r="A1013" s="118"/>
      <c r="B1013" s="206"/>
      <c r="C1013" s="142"/>
      <c r="D1013" s="97">
        <v>0</v>
      </c>
      <c r="E1013" s="97">
        <v>0</v>
      </c>
      <c r="F1013" s="59">
        <v>0</v>
      </c>
      <c r="G1013" s="97">
        <v>0</v>
      </c>
      <c r="H1013" s="59">
        <v>0</v>
      </c>
      <c r="I1013" s="97">
        <v>0</v>
      </c>
      <c r="J1013" s="97">
        <v>0</v>
      </c>
      <c r="K1013" s="59">
        <v>0</v>
      </c>
      <c r="L1013" s="59">
        <v>0</v>
      </c>
      <c r="M1013" s="97">
        <v>0</v>
      </c>
      <c r="N1013" s="97">
        <v>0</v>
      </c>
      <c r="O1013" s="97">
        <v>0</v>
      </c>
      <c r="P1013" s="97">
        <v>0</v>
      </c>
      <c r="Q1013" s="59">
        <v>0</v>
      </c>
      <c r="R1013" s="59">
        <v>0</v>
      </c>
      <c r="S1013" s="97">
        <v>0</v>
      </c>
      <c r="T1013" s="97">
        <v>0</v>
      </c>
      <c r="U1013" s="59">
        <v>0</v>
      </c>
      <c r="V1013" s="59">
        <v>0</v>
      </c>
      <c r="W1013" s="59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59">
        <v>0</v>
      </c>
      <c r="AE1013" s="59">
        <v>0</v>
      </c>
      <c r="AF1013" s="97">
        <v>0</v>
      </c>
      <c r="AG1013" s="97">
        <v>0</v>
      </c>
      <c r="AH1013" s="97">
        <v>0</v>
      </c>
      <c r="AI1013" s="90">
        <v>0</v>
      </c>
      <c r="AJ1013" s="91">
        <v>0</v>
      </c>
      <c r="AK1013" s="99">
        <v>0</v>
      </c>
      <c r="AL1013" s="97">
        <v>0</v>
      </c>
      <c r="AM1013" s="97">
        <v>0</v>
      </c>
      <c r="AN1013" s="97">
        <v>0</v>
      </c>
      <c r="AO1013" s="97">
        <v>0</v>
      </c>
      <c r="AP1013" s="90">
        <v>0</v>
      </c>
      <c r="AQ1013" s="91">
        <v>0</v>
      </c>
      <c r="AR1013" s="90">
        <v>0</v>
      </c>
      <c r="AS1013" s="97">
        <v>0</v>
      </c>
      <c r="AT1013" s="59">
        <v>0</v>
      </c>
      <c r="AU1013" s="97">
        <v>0</v>
      </c>
      <c r="AV1013" s="97">
        <v>0</v>
      </c>
      <c r="AW1013" s="97">
        <v>0</v>
      </c>
      <c r="AX1013" s="97">
        <v>0</v>
      </c>
      <c r="AY1013" s="97">
        <v>0</v>
      </c>
      <c r="AZ1013" s="97">
        <v>0</v>
      </c>
      <c r="BA1013" s="97">
        <v>0</v>
      </c>
      <c r="BB1013" s="97">
        <v>0</v>
      </c>
      <c r="BC1013" s="97">
        <v>0</v>
      </c>
      <c r="BD1013" s="97">
        <v>0</v>
      </c>
      <c r="BE1013" s="70" t="e">
        <f>VLOOKUP(A1013,'Plant Stock'!B:C,2,0)</f>
        <v>#N/A</v>
      </c>
      <c r="BF1013" s="71" t="e">
        <f>BE1013-'Assy RM(DV)'!B1013</f>
        <v>#N/A</v>
      </c>
      <c r="BG1013" s="71" t="e">
        <f>BF1013-'Assy RM(DV)'!C1013</f>
        <v>#N/A</v>
      </c>
      <c r="BH1013" s="71" t="e">
        <f>BG1013-'Assy RM(DV)'!D1013</f>
        <v>#N/A</v>
      </c>
      <c r="BI1013" s="71" t="e">
        <f>BH1013-'Assy RM(DV)'!E1013</f>
        <v>#N/A</v>
      </c>
      <c r="BJ1013" s="71" t="e">
        <f>BI1013-'Assy RM(DV)'!F1013</f>
        <v>#N/A</v>
      </c>
      <c r="BK1013" s="71" t="e">
        <f>BJ1013-'Assy RM(DV)'!G1013</f>
        <v>#N/A</v>
      </c>
      <c r="BL1013" s="71" t="e">
        <f>BK1013-'Assy RM(DV)'!H1013</f>
        <v>#N/A</v>
      </c>
      <c r="BM1013" s="71" t="e">
        <f>BL1013-'Assy RM(DV)'!I1013</f>
        <v>#N/A</v>
      </c>
      <c r="BN1013" s="71" t="e">
        <f>BM1013-'Assy RM(DV)'!J1013</f>
        <v>#N/A</v>
      </c>
      <c r="BO1013" s="71" t="e">
        <f>BN1013-'Assy RM(DV)'!K1013</f>
        <v>#N/A</v>
      </c>
      <c r="BP1013" s="71" t="e">
        <f>BO1013-'Assy RM(DV)'!L1013</f>
        <v>#N/A</v>
      </c>
      <c r="BQ1013" s="71" t="e">
        <f>BP1013-'Assy RM(DV)'!M1013</f>
        <v>#N/A</v>
      </c>
      <c r="BR1013" s="56">
        <f t="shared" si="126"/>
        <v>52</v>
      </c>
      <c r="BS1013" s="56" t="b">
        <f t="shared" si="127"/>
        <v>0</v>
      </c>
      <c r="BT1013" s="56">
        <f t="shared" si="128"/>
        <v>0</v>
      </c>
      <c r="BU1013" s="98" t="b">
        <f t="shared" si="129"/>
        <v>1</v>
      </c>
    </row>
    <row r="1014" spans="1:73" s="28" customFormat="1" hidden="1" x14ac:dyDescent="0.25">
      <c r="A1014" s="118"/>
      <c r="B1014" s="206"/>
      <c r="C1014" s="142"/>
      <c r="D1014" s="97">
        <v>0</v>
      </c>
      <c r="E1014" s="97">
        <v>0</v>
      </c>
      <c r="F1014" s="59">
        <v>0</v>
      </c>
      <c r="G1014" s="97">
        <v>0</v>
      </c>
      <c r="H1014" s="59">
        <v>0</v>
      </c>
      <c r="I1014" s="97">
        <v>0</v>
      </c>
      <c r="J1014" s="97">
        <v>0</v>
      </c>
      <c r="K1014" s="59">
        <v>0</v>
      </c>
      <c r="L1014" s="59">
        <v>0</v>
      </c>
      <c r="M1014" s="97">
        <v>0</v>
      </c>
      <c r="N1014" s="97">
        <v>0</v>
      </c>
      <c r="O1014" s="97">
        <v>0</v>
      </c>
      <c r="P1014" s="97">
        <v>0</v>
      </c>
      <c r="Q1014" s="59">
        <v>0</v>
      </c>
      <c r="R1014" s="59">
        <v>0</v>
      </c>
      <c r="S1014" s="97">
        <v>0</v>
      </c>
      <c r="T1014" s="97">
        <v>0</v>
      </c>
      <c r="U1014" s="59">
        <v>0</v>
      </c>
      <c r="V1014" s="59">
        <v>0</v>
      </c>
      <c r="W1014" s="59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59">
        <v>0</v>
      </c>
      <c r="AE1014" s="59">
        <v>0</v>
      </c>
      <c r="AF1014" s="97">
        <v>0</v>
      </c>
      <c r="AG1014" s="97">
        <v>0</v>
      </c>
      <c r="AH1014" s="97">
        <v>0</v>
      </c>
      <c r="AI1014" s="90">
        <v>0</v>
      </c>
      <c r="AJ1014" s="91">
        <v>0</v>
      </c>
      <c r="AK1014" s="99">
        <v>0</v>
      </c>
      <c r="AL1014" s="97">
        <v>0</v>
      </c>
      <c r="AM1014" s="97">
        <v>0</v>
      </c>
      <c r="AN1014" s="97">
        <v>0</v>
      </c>
      <c r="AO1014" s="97">
        <v>0</v>
      </c>
      <c r="AP1014" s="90">
        <v>0</v>
      </c>
      <c r="AQ1014" s="91">
        <v>0</v>
      </c>
      <c r="AR1014" s="90">
        <v>0</v>
      </c>
      <c r="AS1014" s="97">
        <v>0</v>
      </c>
      <c r="AT1014" s="59">
        <v>0</v>
      </c>
      <c r="AU1014" s="97">
        <v>0</v>
      </c>
      <c r="AV1014" s="97">
        <v>0</v>
      </c>
      <c r="AW1014" s="97">
        <v>0</v>
      </c>
      <c r="AX1014" s="97">
        <v>0</v>
      </c>
      <c r="AY1014" s="97">
        <v>0</v>
      </c>
      <c r="AZ1014" s="97">
        <v>0</v>
      </c>
      <c r="BA1014" s="97">
        <v>0</v>
      </c>
      <c r="BB1014" s="97">
        <v>0</v>
      </c>
      <c r="BC1014" s="97">
        <v>0</v>
      </c>
      <c r="BD1014" s="97">
        <v>0</v>
      </c>
      <c r="BE1014" s="70" t="e">
        <f>VLOOKUP(A1014,'Plant Stock'!B:C,2,0)</f>
        <v>#N/A</v>
      </c>
      <c r="BF1014" s="71" t="e">
        <f>BE1014-'Assy RM(DV)'!B1014</f>
        <v>#N/A</v>
      </c>
      <c r="BG1014" s="71" t="e">
        <f>BF1014-'Assy RM(DV)'!C1014</f>
        <v>#N/A</v>
      </c>
      <c r="BH1014" s="71" t="e">
        <f>BG1014-'Assy RM(DV)'!D1014</f>
        <v>#N/A</v>
      </c>
      <c r="BI1014" s="71" t="e">
        <f>BH1014-'Assy RM(DV)'!E1014</f>
        <v>#N/A</v>
      </c>
      <c r="BJ1014" s="71" t="e">
        <f>BI1014-'Assy RM(DV)'!F1014</f>
        <v>#N/A</v>
      </c>
      <c r="BK1014" s="71" t="e">
        <f>BJ1014-'Assy RM(DV)'!G1014</f>
        <v>#N/A</v>
      </c>
      <c r="BL1014" s="71" t="e">
        <f>BK1014-'Assy RM(DV)'!H1014</f>
        <v>#N/A</v>
      </c>
      <c r="BM1014" s="71" t="e">
        <f>BL1014-'Assy RM(DV)'!I1014</f>
        <v>#N/A</v>
      </c>
      <c r="BN1014" s="71" t="e">
        <f>BM1014-'Assy RM(DV)'!J1014</f>
        <v>#N/A</v>
      </c>
      <c r="BO1014" s="71" t="e">
        <f>BN1014-'Assy RM(DV)'!K1014</f>
        <v>#N/A</v>
      </c>
      <c r="BP1014" s="71" t="e">
        <f>BO1014-'Assy RM(DV)'!L1014</f>
        <v>#N/A</v>
      </c>
      <c r="BQ1014" s="71" t="e">
        <f>BP1014-'Assy RM(DV)'!M1014</f>
        <v>#N/A</v>
      </c>
      <c r="BR1014" s="56">
        <f t="shared" si="126"/>
        <v>52</v>
      </c>
      <c r="BS1014" s="56" t="b">
        <f t="shared" si="127"/>
        <v>0</v>
      </c>
      <c r="BT1014" s="56">
        <f t="shared" si="128"/>
        <v>0</v>
      </c>
      <c r="BU1014" s="98" t="b">
        <f t="shared" si="129"/>
        <v>1</v>
      </c>
    </row>
    <row r="1015" spans="1:73" s="28" customFormat="1" hidden="1" x14ac:dyDescent="0.25">
      <c r="A1015" s="118"/>
      <c r="B1015" s="206"/>
      <c r="C1015" s="142"/>
      <c r="D1015" s="97">
        <v>0</v>
      </c>
      <c r="E1015" s="97">
        <v>0</v>
      </c>
      <c r="F1015" s="59">
        <v>0</v>
      </c>
      <c r="G1015" s="97">
        <v>0</v>
      </c>
      <c r="H1015" s="59">
        <v>0</v>
      </c>
      <c r="I1015" s="97">
        <v>0</v>
      </c>
      <c r="J1015" s="97">
        <v>0</v>
      </c>
      <c r="K1015" s="59">
        <v>0</v>
      </c>
      <c r="L1015" s="59">
        <v>0</v>
      </c>
      <c r="M1015" s="97">
        <v>0</v>
      </c>
      <c r="N1015" s="97">
        <v>0</v>
      </c>
      <c r="O1015" s="97">
        <v>0</v>
      </c>
      <c r="P1015" s="97">
        <v>0</v>
      </c>
      <c r="Q1015" s="59">
        <v>0</v>
      </c>
      <c r="R1015" s="59">
        <v>0</v>
      </c>
      <c r="S1015" s="97">
        <v>0</v>
      </c>
      <c r="T1015" s="97">
        <v>0</v>
      </c>
      <c r="U1015" s="59">
        <v>0</v>
      </c>
      <c r="V1015" s="59">
        <v>0</v>
      </c>
      <c r="W1015" s="59">
        <v>0</v>
      </c>
      <c r="X1015" s="97">
        <v>0</v>
      </c>
      <c r="Y1015" s="97">
        <v>0</v>
      </c>
      <c r="Z1015" s="97">
        <v>0</v>
      </c>
      <c r="AA1015" s="97">
        <v>0</v>
      </c>
      <c r="AB1015" s="97">
        <v>0</v>
      </c>
      <c r="AC1015" s="97">
        <v>0</v>
      </c>
      <c r="AD1015" s="59">
        <v>0</v>
      </c>
      <c r="AE1015" s="59">
        <v>0</v>
      </c>
      <c r="AF1015" s="97">
        <v>0</v>
      </c>
      <c r="AG1015" s="97">
        <v>0</v>
      </c>
      <c r="AH1015" s="97">
        <v>0</v>
      </c>
      <c r="AI1015" s="90">
        <v>0</v>
      </c>
      <c r="AJ1015" s="91">
        <v>0</v>
      </c>
      <c r="AK1015" s="99">
        <v>0</v>
      </c>
      <c r="AL1015" s="97">
        <v>0</v>
      </c>
      <c r="AM1015" s="97">
        <v>0</v>
      </c>
      <c r="AN1015" s="97">
        <v>0</v>
      </c>
      <c r="AO1015" s="97">
        <v>0</v>
      </c>
      <c r="AP1015" s="90">
        <v>0</v>
      </c>
      <c r="AQ1015" s="91">
        <v>0</v>
      </c>
      <c r="AR1015" s="90">
        <v>0</v>
      </c>
      <c r="AS1015" s="97">
        <v>0</v>
      </c>
      <c r="AT1015" s="59">
        <v>0</v>
      </c>
      <c r="AU1015" s="97">
        <v>0</v>
      </c>
      <c r="AV1015" s="97">
        <v>0</v>
      </c>
      <c r="AW1015" s="97">
        <v>0</v>
      </c>
      <c r="AX1015" s="97">
        <v>0</v>
      </c>
      <c r="AY1015" s="97">
        <v>0</v>
      </c>
      <c r="AZ1015" s="97">
        <v>0</v>
      </c>
      <c r="BA1015" s="97">
        <v>0</v>
      </c>
      <c r="BB1015" s="97">
        <v>0</v>
      </c>
      <c r="BC1015" s="97">
        <v>0</v>
      </c>
      <c r="BD1015" s="97">
        <v>0</v>
      </c>
      <c r="BE1015" s="70" t="e">
        <f>VLOOKUP(A1015,'Plant Stock'!B:C,2,0)</f>
        <v>#N/A</v>
      </c>
      <c r="BF1015" s="71" t="e">
        <f>BE1015-'Assy RM(DV)'!B1015</f>
        <v>#N/A</v>
      </c>
      <c r="BG1015" s="71" t="e">
        <f>BF1015-'Assy RM(DV)'!C1015</f>
        <v>#N/A</v>
      </c>
      <c r="BH1015" s="71" t="e">
        <f>BG1015-'Assy RM(DV)'!D1015</f>
        <v>#N/A</v>
      </c>
      <c r="BI1015" s="71" t="e">
        <f>BH1015-'Assy RM(DV)'!E1015</f>
        <v>#N/A</v>
      </c>
      <c r="BJ1015" s="71" t="e">
        <f>BI1015-'Assy RM(DV)'!F1015</f>
        <v>#N/A</v>
      </c>
      <c r="BK1015" s="71" t="e">
        <f>BJ1015-'Assy RM(DV)'!G1015</f>
        <v>#N/A</v>
      </c>
      <c r="BL1015" s="71" t="e">
        <f>BK1015-'Assy RM(DV)'!H1015</f>
        <v>#N/A</v>
      </c>
      <c r="BM1015" s="71" t="e">
        <f>BL1015-'Assy RM(DV)'!I1015</f>
        <v>#N/A</v>
      </c>
      <c r="BN1015" s="71" t="e">
        <f>BM1015-'Assy RM(DV)'!J1015</f>
        <v>#N/A</v>
      </c>
      <c r="BO1015" s="71" t="e">
        <f>BN1015-'Assy RM(DV)'!K1015</f>
        <v>#N/A</v>
      </c>
      <c r="BP1015" s="71" t="e">
        <f>BO1015-'Assy RM(DV)'!L1015</f>
        <v>#N/A</v>
      </c>
      <c r="BQ1015" s="71" t="e">
        <f>BP1015-'Assy RM(DV)'!M1015</f>
        <v>#N/A</v>
      </c>
      <c r="BR1015" s="56">
        <f t="shared" si="126"/>
        <v>52</v>
      </c>
      <c r="BS1015" s="56" t="b">
        <f t="shared" si="127"/>
        <v>0</v>
      </c>
      <c r="BT1015" s="56">
        <f t="shared" si="128"/>
        <v>0</v>
      </c>
      <c r="BU1015" s="98" t="b">
        <f t="shared" si="129"/>
        <v>1</v>
      </c>
    </row>
    <row r="1016" spans="1:73" s="28" customFormat="1" hidden="1" x14ac:dyDescent="0.25">
      <c r="A1016" s="118"/>
      <c r="B1016" s="206"/>
      <c r="C1016" s="142"/>
      <c r="D1016" s="97">
        <v>0</v>
      </c>
      <c r="E1016" s="97">
        <v>0</v>
      </c>
      <c r="F1016" s="59">
        <v>0</v>
      </c>
      <c r="G1016" s="97">
        <v>0</v>
      </c>
      <c r="H1016" s="59">
        <v>0</v>
      </c>
      <c r="I1016" s="97">
        <v>0</v>
      </c>
      <c r="J1016" s="97">
        <v>0</v>
      </c>
      <c r="K1016" s="59">
        <v>0</v>
      </c>
      <c r="L1016" s="59">
        <v>0</v>
      </c>
      <c r="M1016" s="97">
        <v>0</v>
      </c>
      <c r="N1016" s="97">
        <v>0</v>
      </c>
      <c r="O1016" s="97">
        <v>0</v>
      </c>
      <c r="P1016" s="97">
        <v>0</v>
      </c>
      <c r="Q1016" s="59">
        <v>0</v>
      </c>
      <c r="R1016" s="59">
        <v>0</v>
      </c>
      <c r="S1016" s="97">
        <v>0</v>
      </c>
      <c r="T1016" s="97">
        <v>0</v>
      </c>
      <c r="U1016" s="59">
        <v>0</v>
      </c>
      <c r="V1016" s="59">
        <v>0</v>
      </c>
      <c r="W1016" s="59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59">
        <v>0</v>
      </c>
      <c r="AE1016" s="59">
        <v>0</v>
      </c>
      <c r="AF1016" s="97">
        <v>0</v>
      </c>
      <c r="AG1016" s="97">
        <v>0</v>
      </c>
      <c r="AH1016" s="97">
        <v>0</v>
      </c>
      <c r="AI1016" s="90">
        <v>0</v>
      </c>
      <c r="AJ1016" s="91">
        <v>0</v>
      </c>
      <c r="AK1016" s="99">
        <v>0</v>
      </c>
      <c r="AL1016" s="97">
        <v>0</v>
      </c>
      <c r="AM1016" s="97">
        <v>0</v>
      </c>
      <c r="AN1016" s="97">
        <v>0</v>
      </c>
      <c r="AO1016" s="97">
        <v>0</v>
      </c>
      <c r="AP1016" s="90">
        <v>0</v>
      </c>
      <c r="AQ1016" s="91">
        <v>0</v>
      </c>
      <c r="AR1016" s="90">
        <v>0</v>
      </c>
      <c r="AS1016" s="97">
        <v>0</v>
      </c>
      <c r="AT1016" s="59">
        <v>0</v>
      </c>
      <c r="AU1016" s="97">
        <v>0</v>
      </c>
      <c r="AV1016" s="97">
        <v>0</v>
      </c>
      <c r="AW1016" s="97">
        <v>0</v>
      </c>
      <c r="AX1016" s="97">
        <v>0</v>
      </c>
      <c r="AY1016" s="97">
        <v>0</v>
      </c>
      <c r="AZ1016" s="97">
        <v>0</v>
      </c>
      <c r="BA1016" s="97">
        <v>0</v>
      </c>
      <c r="BB1016" s="97">
        <v>0</v>
      </c>
      <c r="BC1016" s="97">
        <v>0</v>
      </c>
      <c r="BD1016" s="97">
        <v>0</v>
      </c>
      <c r="BE1016" s="70" t="e">
        <f>VLOOKUP(A1016,'Plant Stock'!B:C,2,0)</f>
        <v>#N/A</v>
      </c>
      <c r="BF1016" s="71" t="e">
        <f>BE1016-'Assy RM(DV)'!B1016</f>
        <v>#N/A</v>
      </c>
      <c r="BG1016" s="71" t="e">
        <f>BF1016-'Assy RM(DV)'!C1016</f>
        <v>#N/A</v>
      </c>
      <c r="BH1016" s="71" t="e">
        <f>BG1016-'Assy RM(DV)'!D1016</f>
        <v>#N/A</v>
      </c>
      <c r="BI1016" s="71" t="e">
        <f>BH1016-'Assy RM(DV)'!E1016</f>
        <v>#N/A</v>
      </c>
      <c r="BJ1016" s="71" t="e">
        <f>BI1016-'Assy RM(DV)'!F1016</f>
        <v>#N/A</v>
      </c>
      <c r="BK1016" s="71" t="e">
        <f>BJ1016-'Assy RM(DV)'!G1016</f>
        <v>#N/A</v>
      </c>
      <c r="BL1016" s="71" t="e">
        <f>BK1016-'Assy RM(DV)'!H1016</f>
        <v>#N/A</v>
      </c>
      <c r="BM1016" s="71" t="e">
        <f>BL1016-'Assy RM(DV)'!I1016</f>
        <v>#N/A</v>
      </c>
      <c r="BN1016" s="71" t="e">
        <f>BM1016-'Assy RM(DV)'!J1016</f>
        <v>#N/A</v>
      </c>
      <c r="BO1016" s="71" t="e">
        <f>BN1016-'Assy RM(DV)'!K1016</f>
        <v>#N/A</v>
      </c>
      <c r="BP1016" s="71" t="e">
        <f>BO1016-'Assy RM(DV)'!L1016</f>
        <v>#N/A</v>
      </c>
      <c r="BQ1016" s="71" t="e">
        <f>BP1016-'Assy RM(DV)'!M1016</f>
        <v>#N/A</v>
      </c>
      <c r="BR1016" s="56">
        <f t="shared" si="126"/>
        <v>52</v>
      </c>
      <c r="BS1016" s="56" t="b">
        <f t="shared" si="127"/>
        <v>0</v>
      </c>
      <c r="BT1016" s="56">
        <f t="shared" si="128"/>
        <v>0</v>
      </c>
      <c r="BU1016" s="98" t="b">
        <f t="shared" si="129"/>
        <v>1</v>
      </c>
    </row>
    <row r="1017" spans="1:73" s="28" customFormat="1" hidden="1" x14ac:dyDescent="0.25">
      <c r="A1017" s="118"/>
      <c r="B1017" s="206"/>
      <c r="C1017" s="142"/>
      <c r="D1017" s="97">
        <v>0</v>
      </c>
      <c r="E1017" s="97">
        <v>0</v>
      </c>
      <c r="F1017" s="59">
        <v>0</v>
      </c>
      <c r="G1017" s="97">
        <v>0</v>
      </c>
      <c r="H1017" s="59">
        <v>0</v>
      </c>
      <c r="I1017" s="97">
        <v>0</v>
      </c>
      <c r="J1017" s="97">
        <v>0</v>
      </c>
      <c r="K1017" s="59">
        <v>0</v>
      </c>
      <c r="L1017" s="59">
        <v>0</v>
      </c>
      <c r="M1017" s="97">
        <v>0</v>
      </c>
      <c r="N1017" s="97">
        <v>0</v>
      </c>
      <c r="O1017" s="97">
        <v>0</v>
      </c>
      <c r="P1017" s="97">
        <v>0</v>
      </c>
      <c r="Q1017" s="59">
        <v>0</v>
      </c>
      <c r="R1017" s="59">
        <v>0</v>
      </c>
      <c r="S1017" s="97">
        <v>0</v>
      </c>
      <c r="T1017" s="97">
        <v>0</v>
      </c>
      <c r="U1017" s="59">
        <v>0</v>
      </c>
      <c r="V1017" s="59">
        <v>0</v>
      </c>
      <c r="W1017" s="59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59">
        <v>0</v>
      </c>
      <c r="AE1017" s="59">
        <v>0</v>
      </c>
      <c r="AF1017" s="97">
        <v>0</v>
      </c>
      <c r="AG1017" s="97">
        <v>0</v>
      </c>
      <c r="AH1017" s="97">
        <v>0</v>
      </c>
      <c r="AI1017" s="90">
        <v>0</v>
      </c>
      <c r="AJ1017" s="91">
        <v>0</v>
      </c>
      <c r="AK1017" s="99">
        <v>0</v>
      </c>
      <c r="AL1017" s="97">
        <v>0</v>
      </c>
      <c r="AM1017" s="97">
        <v>0</v>
      </c>
      <c r="AN1017" s="97">
        <v>0</v>
      </c>
      <c r="AO1017" s="97">
        <v>0</v>
      </c>
      <c r="AP1017" s="90">
        <v>0</v>
      </c>
      <c r="AQ1017" s="91">
        <v>0</v>
      </c>
      <c r="AR1017" s="90">
        <v>0</v>
      </c>
      <c r="AS1017" s="97">
        <v>0</v>
      </c>
      <c r="AT1017" s="59">
        <v>0</v>
      </c>
      <c r="AU1017" s="97">
        <v>0</v>
      </c>
      <c r="AV1017" s="97">
        <v>0</v>
      </c>
      <c r="AW1017" s="97">
        <v>0</v>
      </c>
      <c r="AX1017" s="97">
        <v>0</v>
      </c>
      <c r="AY1017" s="97">
        <v>0</v>
      </c>
      <c r="AZ1017" s="97">
        <v>0</v>
      </c>
      <c r="BA1017" s="97">
        <v>0</v>
      </c>
      <c r="BB1017" s="97">
        <v>0</v>
      </c>
      <c r="BC1017" s="97">
        <v>0</v>
      </c>
      <c r="BD1017" s="97">
        <v>0</v>
      </c>
      <c r="BE1017" s="70" t="e">
        <f>VLOOKUP(A1017,'Plant Stock'!B:C,2,0)</f>
        <v>#N/A</v>
      </c>
      <c r="BF1017" s="71" t="e">
        <f>BE1017-'Assy RM(DV)'!B1017</f>
        <v>#N/A</v>
      </c>
      <c r="BG1017" s="71" t="e">
        <f>BF1017-'Assy RM(DV)'!C1017</f>
        <v>#N/A</v>
      </c>
      <c r="BH1017" s="71" t="e">
        <f>BG1017-'Assy RM(DV)'!D1017</f>
        <v>#N/A</v>
      </c>
      <c r="BI1017" s="71" t="e">
        <f>BH1017-'Assy RM(DV)'!E1017</f>
        <v>#N/A</v>
      </c>
      <c r="BJ1017" s="71" t="e">
        <f>BI1017-'Assy RM(DV)'!F1017</f>
        <v>#N/A</v>
      </c>
      <c r="BK1017" s="71" t="e">
        <f>BJ1017-'Assy RM(DV)'!G1017</f>
        <v>#N/A</v>
      </c>
      <c r="BL1017" s="71" t="e">
        <f>BK1017-'Assy RM(DV)'!H1017</f>
        <v>#N/A</v>
      </c>
      <c r="BM1017" s="71" t="e">
        <f>BL1017-'Assy RM(DV)'!I1017</f>
        <v>#N/A</v>
      </c>
      <c r="BN1017" s="71" t="e">
        <f>BM1017-'Assy RM(DV)'!J1017</f>
        <v>#N/A</v>
      </c>
      <c r="BO1017" s="71" t="e">
        <f>BN1017-'Assy RM(DV)'!K1017</f>
        <v>#N/A</v>
      </c>
      <c r="BP1017" s="71" t="e">
        <f>BO1017-'Assy RM(DV)'!L1017</f>
        <v>#N/A</v>
      </c>
      <c r="BQ1017" s="71" t="e">
        <f>BP1017-'Assy RM(DV)'!M1017</f>
        <v>#N/A</v>
      </c>
      <c r="BR1017" s="56">
        <f t="shared" si="126"/>
        <v>52</v>
      </c>
      <c r="BS1017" s="56" t="b">
        <f t="shared" si="127"/>
        <v>0</v>
      </c>
      <c r="BT1017" s="56">
        <f t="shared" si="128"/>
        <v>0</v>
      </c>
      <c r="BU1017" s="98" t="b">
        <f t="shared" si="129"/>
        <v>1</v>
      </c>
    </row>
    <row r="1018" spans="1:73" s="28" customFormat="1" hidden="1" x14ac:dyDescent="0.25">
      <c r="A1018" s="118"/>
      <c r="B1018" s="206"/>
      <c r="C1018" s="142"/>
      <c r="D1018" s="97">
        <v>0</v>
      </c>
      <c r="E1018" s="97">
        <v>0</v>
      </c>
      <c r="F1018" s="59">
        <v>0</v>
      </c>
      <c r="G1018" s="97">
        <v>0</v>
      </c>
      <c r="H1018" s="59">
        <v>0</v>
      </c>
      <c r="I1018" s="97">
        <v>0</v>
      </c>
      <c r="J1018" s="97">
        <v>0</v>
      </c>
      <c r="K1018" s="59">
        <v>0</v>
      </c>
      <c r="L1018" s="59">
        <v>0</v>
      </c>
      <c r="M1018" s="97">
        <v>0</v>
      </c>
      <c r="N1018" s="97">
        <v>0</v>
      </c>
      <c r="O1018" s="97">
        <v>0</v>
      </c>
      <c r="P1018" s="97">
        <v>0</v>
      </c>
      <c r="Q1018" s="59">
        <v>0</v>
      </c>
      <c r="R1018" s="59">
        <v>0</v>
      </c>
      <c r="S1018" s="97">
        <v>0</v>
      </c>
      <c r="T1018" s="97">
        <v>0</v>
      </c>
      <c r="U1018" s="59">
        <v>0</v>
      </c>
      <c r="V1018" s="59">
        <v>0</v>
      </c>
      <c r="W1018" s="59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59">
        <v>0</v>
      </c>
      <c r="AE1018" s="59">
        <v>0</v>
      </c>
      <c r="AF1018" s="97">
        <v>0</v>
      </c>
      <c r="AG1018" s="97">
        <v>0</v>
      </c>
      <c r="AH1018" s="97">
        <v>0</v>
      </c>
      <c r="AI1018" s="90">
        <v>0</v>
      </c>
      <c r="AJ1018" s="91">
        <v>0</v>
      </c>
      <c r="AK1018" s="99">
        <v>0</v>
      </c>
      <c r="AL1018" s="97">
        <v>0</v>
      </c>
      <c r="AM1018" s="97">
        <v>0</v>
      </c>
      <c r="AN1018" s="97">
        <v>0</v>
      </c>
      <c r="AO1018" s="97">
        <v>0</v>
      </c>
      <c r="AP1018" s="90">
        <v>0</v>
      </c>
      <c r="AQ1018" s="91">
        <v>0</v>
      </c>
      <c r="AR1018" s="90">
        <v>0</v>
      </c>
      <c r="AS1018" s="97">
        <v>0</v>
      </c>
      <c r="AT1018" s="59">
        <v>0</v>
      </c>
      <c r="AU1018" s="97">
        <v>0</v>
      </c>
      <c r="AV1018" s="97">
        <v>0</v>
      </c>
      <c r="AW1018" s="97">
        <v>0</v>
      </c>
      <c r="AX1018" s="97">
        <v>0</v>
      </c>
      <c r="AY1018" s="97">
        <v>0</v>
      </c>
      <c r="AZ1018" s="97">
        <v>0</v>
      </c>
      <c r="BA1018" s="97">
        <v>0</v>
      </c>
      <c r="BB1018" s="97">
        <v>0</v>
      </c>
      <c r="BC1018" s="97">
        <v>0</v>
      </c>
      <c r="BD1018" s="97">
        <v>0</v>
      </c>
      <c r="BE1018" s="70" t="e">
        <f>VLOOKUP(A1018,'Plant Stock'!B:C,2,0)</f>
        <v>#N/A</v>
      </c>
      <c r="BF1018" s="71" t="e">
        <f>BE1018-'Assy RM(DV)'!B1018</f>
        <v>#N/A</v>
      </c>
      <c r="BG1018" s="71" t="e">
        <f>BF1018-'Assy RM(DV)'!C1018</f>
        <v>#N/A</v>
      </c>
      <c r="BH1018" s="71" t="e">
        <f>BG1018-'Assy RM(DV)'!D1018</f>
        <v>#N/A</v>
      </c>
      <c r="BI1018" s="71" t="e">
        <f>BH1018-'Assy RM(DV)'!E1018</f>
        <v>#N/A</v>
      </c>
      <c r="BJ1018" s="71" t="e">
        <f>BI1018-'Assy RM(DV)'!F1018</f>
        <v>#N/A</v>
      </c>
      <c r="BK1018" s="71" t="e">
        <f>BJ1018-'Assy RM(DV)'!G1018</f>
        <v>#N/A</v>
      </c>
      <c r="BL1018" s="71" t="e">
        <f>BK1018-'Assy RM(DV)'!H1018</f>
        <v>#N/A</v>
      </c>
      <c r="BM1018" s="71" t="e">
        <f>BL1018-'Assy RM(DV)'!I1018</f>
        <v>#N/A</v>
      </c>
      <c r="BN1018" s="71" t="e">
        <f>BM1018-'Assy RM(DV)'!J1018</f>
        <v>#N/A</v>
      </c>
      <c r="BO1018" s="71" t="e">
        <f>BN1018-'Assy RM(DV)'!K1018</f>
        <v>#N/A</v>
      </c>
      <c r="BP1018" s="71" t="e">
        <f>BO1018-'Assy RM(DV)'!L1018</f>
        <v>#N/A</v>
      </c>
      <c r="BQ1018" s="71" t="e">
        <f>BP1018-'Assy RM(DV)'!M1018</f>
        <v>#N/A</v>
      </c>
      <c r="BR1018" s="56">
        <f t="shared" si="126"/>
        <v>52</v>
      </c>
      <c r="BS1018" s="56" t="b">
        <f t="shared" si="127"/>
        <v>0</v>
      </c>
      <c r="BT1018" s="56">
        <f t="shared" si="128"/>
        <v>0</v>
      </c>
      <c r="BU1018" s="98" t="b">
        <f t="shared" si="129"/>
        <v>1</v>
      </c>
    </row>
    <row r="1019" spans="1:73" s="28" customFormat="1" hidden="1" x14ac:dyDescent="0.25">
      <c r="A1019" s="118"/>
      <c r="B1019" s="206"/>
      <c r="C1019" s="142"/>
      <c r="D1019" s="97">
        <v>0</v>
      </c>
      <c r="E1019" s="97">
        <v>0</v>
      </c>
      <c r="F1019" s="59">
        <v>0</v>
      </c>
      <c r="G1019" s="97">
        <v>0</v>
      </c>
      <c r="H1019" s="59">
        <v>0</v>
      </c>
      <c r="I1019" s="97">
        <v>0</v>
      </c>
      <c r="J1019" s="97">
        <v>0</v>
      </c>
      <c r="K1019" s="59">
        <v>0</v>
      </c>
      <c r="L1019" s="59">
        <v>0</v>
      </c>
      <c r="M1019" s="97">
        <v>0</v>
      </c>
      <c r="N1019" s="97">
        <v>0</v>
      </c>
      <c r="O1019" s="97">
        <v>0</v>
      </c>
      <c r="P1019" s="97">
        <v>0</v>
      </c>
      <c r="Q1019" s="59">
        <v>0</v>
      </c>
      <c r="R1019" s="59">
        <v>0</v>
      </c>
      <c r="S1019" s="97">
        <v>0</v>
      </c>
      <c r="T1019" s="97">
        <v>0</v>
      </c>
      <c r="U1019" s="59">
        <v>0</v>
      </c>
      <c r="V1019" s="59">
        <v>0</v>
      </c>
      <c r="W1019" s="59">
        <v>0</v>
      </c>
      <c r="X1019" s="97">
        <v>0</v>
      </c>
      <c r="Y1019" s="97">
        <v>0</v>
      </c>
      <c r="Z1019" s="97">
        <v>0</v>
      </c>
      <c r="AA1019" s="97">
        <v>0</v>
      </c>
      <c r="AB1019" s="97">
        <v>0</v>
      </c>
      <c r="AC1019" s="97">
        <v>0</v>
      </c>
      <c r="AD1019" s="59">
        <v>0</v>
      </c>
      <c r="AE1019" s="59">
        <v>0</v>
      </c>
      <c r="AF1019" s="97">
        <v>0</v>
      </c>
      <c r="AG1019" s="97">
        <v>0</v>
      </c>
      <c r="AH1019" s="97">
        <v>0</v>
      </c>
      <c r="AI1019" s="90">
        <v>0</v>
      </c>
      <c r="AJ1019" s="91">
        <v>0</v>
      </c>
      <c r="AK1019" s="99">
        <v>0</v>
      </c>
      <c r="AL1019" s="97">
        <v>0</v>
      </c>
      <c r="AM1019" s="97">
        <v>0</v>
      </c>
      <c r="AN1019" s="97">
        <v>0</v>
      </c>
      <c r="AO1019" s="97">
        <v>0</v>
      </c>
      <c r="AP1019" s="90">
        <v>0</v>
      </c>
      <c r="AQ1019" s="91">
        <v>0</v>
      </c>
      <c r="AR1019" s="90">
        <v>0</v>
      </c>
      <c r="AS1019" s="97">
        <v>0</v>
      </c>
      <c r="AT1019" s="59">
        <v>0</v>
      </c>
      <c r="AU1019" s="97">
        <v>0</v>
      </c>
      <c r="AV1019" s="97">
        <v>0</v>
      </c>
      <c r="AW1019" s="97">
        <v>0</v>
      </c>
      <c r="AX1019" s="97">
        <v>0</v>
      </c>
      <c r="AY1019" s="97">
        <v>0</v>
      </c>
      <c r="AZ1019" s="97">
        <v>0</v>
      </c>
      <c r="BA1019" s="97">
        <v>0</v>
      </c>
      <c r="BB1019" s="97">
        <v>0</v>
      </c>
      <c r="BC1019" s="97">
        <v>0</v>
      </c>
      <c r="BD1019" s="97">
        <v>0</v>
      </c>
      <c r="BE1019" s="70" t="e">
        <f>VLOOKUP(A1019,'Plant Stock'!B:C,2,0)</f>
        <v>#N/A</v>
      </c>
      <c r="BF1019" s="71" t="e">
        <f>BE1019-'Assy RM(DV)'!B1019</f>
        <v>#N/A</v>
      </c>
      <c r="BG1019" s="71" t="e">
        <f>BF1019-'Assy RM(DV)'!C1019</f>
        <v>#N/A</v>
      </c>
      <c r="BH1019" s="71" t="e">
        <f>BG1019-'Assy RM(DV)'!D1019</f>
        <v>#N/A</v>
      </c>
      <c r="BI1019" s="71" t="e">
        <f>BH1019-'Assy RM(DV)'!E1019</f>
        <v>#N/A</v>
      </c>
      <c r="BJ1019" s="71" t="e">
        <f>BI1019-'Assy RM(DV)'!F1019</f>
        <v>#N/A</v>
      </c>
      <c r="BK1019" s="71" t="e">
        <f>BJ1019-'Assy RM(DV)'!G1019</f>
        <v>#N/A</v>
      </c>
      <c r="BL1019" s="71" t="e">
        <f>BK1019-'Assy RM(DV)'!H1019</f>
        <v>#N/A</v>
      </c>
      <c r="BM1019" s="71" t="e">
        <f>BL1019-'Assy RM(DV)'!I1019</f>
        <v>#N/A</v>
      </c>
      <c r="BN1019" s="71" t="e">
        <f>BM1019-'Assy RM(DV)'!J1019</f>
        <v>#N/A</v>
      </c>
      <c r="BO1019" s="71" t="e">
        <f>BN1019-'Assy RM(DV)'!K1019</f>
        <v>#N/A</v>
      </c>
      <c r="BP1019" s="71" t="e">
        <f>BO1019-'Assy RM(DV)'!L1019</f>
        <v>#N/A</v>
      </c>
      <c r="BQ1019" s="71" t="e">
        <f>BP1019-'Assy RM(DV)'!M1019</f>
        <v>#N/A</v>
      </c>
      <c r="BR1019" s="56">
        <f t="shared" si="126"/>
        <v>52</v>
      </c>
      <c r="BS1019" s="56" t="b">
        <f t="shared" si="127"/>
        <v>0</v>
      </c>
      <c r="BT1019" s="56">
        <f t="shared" si="128"/>
        <v>0</v>
      </c>
      <c r="BU1019" s="98" t="b">
        <f t="shared" si="129"/>
        <v>1</v>
      </c>
    </row>
    <row r="1020" spans="1:73" s="28" customFormat="1" hidden="1" x14ac:dyDescent="0.25">
      <c r="A1020" s="118"/>
      <c r="B1020" s="206"/>
      <c r="C1020" s="142"/>
      <c r="D1020" s="97">
        <v>0</v>
      </c>
      <c r="E1020" s="97">
        <v>0</v>
      </c>
      <c r="F1020" s="59">
        <v>0</v>
      </c>
      <c r="G1020" s="97">
        <v>0</v>
      </c>
      <c r="H1020" s="59">
        <v>0</v>
      </c>
      <c r="I1020" s="97">
        <v>0</v>
      </c>
      <c r="J1020" s="97">
        <v>0</v>
      </c>
      <c r="K1020" s="59">
        <v>0</v>
      </c>
      <c r="L1020" s="59">
        <v>0</v>
      </c>
      <c r="M1020" s="97">
        <v>0</v>
      </c>
      <c r="N1020" s="97">
        <v>0</v>
      </c>
      <c r="O1020" s="97">
        <v>0</v>
      </c>
      <c r="P1020" s="97">
        <v>0</v>
      </c>
      <c r="Q1020" s="59">
        <v>0</v>
      </c>
      <c r="R1020" s="59">
        <v>0</v>
      </c>
      <c r="S1020" s="97">
        <v>0</v>
      </c>
      <c r="T1020" s="97">
        <v>0</v>
      </c>
      <c r="U1020" s="59">
        <v>0</v>
      </c>
      <c r="V1020" s="59">
        <v>0</v>
      </c>
      <c r="W1020" s="59">
        <v>0</v>
      </c>
      <c r="X1020" s="97">
        <v>0</v>
      </c>
      <c r="Y1020" s="97">
        <v>0</v>
      </c>
      <c r="Z1020" s="97">
        <v>0</v>
      </c>
      <c r="AA1020" s="97">
        <v>0</v>
      </c>
      <c r="AB1020" s="97">
        <v>0</v>
      </c>
      <c r="AC1020" s="97">
        <v>0</v>
      </c>
      <c r="AD1020" s="59">
        <v>0</v>
      </c>
      <c r="AE1020" s="59">
        <v>0</v>
      </c>
      <c r="AF1020" s="97">
        <v>0</v>
      </c>
      <c r="AG1020" s="97">
        <v>0</v>
      </c>
      <c r="AH1020" s="97">
        <v>0</v>
      </c>
      <c r="AI1020" s="90">
        <v>0</v>
      </c>
      <c r="AJ1020" s="91">
        <v>0</v>
      </c>
      <c r="AK1020" s="99">
        <v>0</v>
      </c>
      <c r="AL1020" s="97">
        <v>0</v>
      </c>
      <c r="AM1020" s="97">
        <v>0</v>
      </c>
      <c r="AN1020" s="97">
        <v>0</v>
      </c>
      <c r="AO1020" s="97">
        <v>0</v>
      </c>
      <c r="AP1020" s="90">
        <v>0</v>
      </c>
      <c r="AQ1020" s="91">
        <v>0</v>
      </c>
      <c r="AR1020" s="90">
        <v>0</v>
      </c>
      <c r="AS1020" s="97">
        <v>0</v>
      </c>
      <c r="AT1020" s="59">
        <v>0</v>
      </c>
      <c r="AU1020" s="97">
        <v>0</v>
      </c>
      <c r="AV1020" s="97">
        <v>0</v>
      </c>
      <c r="AW1020" s="97">
        <v>0</v>
      </c>
      <c r="AX1020" s="97">
        <v>0</v>
      </c>
      <c r="AY1020" s="97">
        <v>0</v>
      </c>
      <c r="AZ1020" s="97">
        <v>0</v>
      </c>
      <c r="BA1020" s="97">
        <v>0</v>
      </c>
      <c r="BB1020" s="97">
        <v>0</v>
      </c>
      <c r="BC1020" s="97">
        <v>0</v>
      </c>
      <c r="BD1020" s="97">
        <v>0</v>
      </c>
      <c r="BE1020" s="70" t="e">
        <f>VLOOKUP(A1020,'Plant Stock'!B:C,2,0)</f>
        <v>#N/A</v>
      </c>
      <c r="BF1020" s="71" t="e">
        <f>BE1020-'Assy RM(DV)'!B1020</f>
        <v>#N/A</v>
      </c>
      <c r="BG1020" s="71" t="e">
        <f>BF1020-'Assy RM(DV)'!C1020</f>
        <v>#N/A</v>
      </c>
      <c r="BH1020" s="71" t="e">
        <f>BG1020-'Assy RM(DV)'!D1020</f>
        <v>#N/A</v>
      </c>
      <c r="BI1020" s="71" t="e">
        <f>BH1020-'Assy RM(DV)'!E1020</f>
        <v>#N/A</v>
      </c>
      <c r="BJ1020" s="71" t="e">
        <f>BI1020-'Assy RM(DV)'!F1020</f>
        <v>#N/A</v>
      </c>
      <c r="BK1020" s="71" t="e">
        <f>BJ1020-'Assy RM(DV)'!G1020</f>
        <v>#N/A</v>
      </c>
      <c r="BL1020" s="71" t="e">
        <f>BK1020-'Assy RM(DV)'!H1020</f>
        <v>#N/A</v>
      </c>
      <c r="BM1020" s="71" t="e">
        <f>BL1020-'Assy RM(DV)'!I1020</f>
        <v>#N/A</v>
      </c>
      <c r="BN1020" s="71" t="e">
        <f>BM1020-'Assy RM(DV)'!J1020</f>
        <v>#N/A</v>
      </c>
      <c r="BO1020" s="71" t="e">
        <f>BN1020-'Assy RM(DV)'!K1020</f>
        <v>#N/A</v>
      </c>
      <c r="BP1020" s="71" t="e">
        <f>BO1020-'Assy RM(DV)'!L1020</f>
        <v>#N/A</v>
      </c>
      <c r="BQ1020" s="71" t="e">
        <f>BP1020-'Assy RM(DV)'!M1020</f>
        <v>#N/A</v>
      </c>
      <c r="BR1020" s="56">
        <f t="shared" si="126"/>
        <v>52</v>
      </c>
      <c r="BS1020" s="56" t="b">
        <f t="shared" si="127"/>
        <v>0</v>
      </c>
      <c r="BT1020" s="56">
        <f t="shared" si="128"/>
        <v>0</v>
      </c>
      <c r="BU1020" s="98" t="b">
        <f t="shared" si="129"/>
        <v>1</v>
      </c>
    </row>
  </sheetData>
  <autoFilter ref="A5:CP1020">
    <filterColumn colId="7">
      <filters>
        <filter val="1"/>
        <filter val="32"/>
      </filters>
    </filterColumn>
  </autoFilter>
  <conditionalFormatting sqref="D810:G810 BF634:BQ634 BF620:BQ620 BF750:BQ750 BF743:BQ746 BF737:BQ740 BF735:BQ735 BF783:BQ784 BF779:BQ779 D814:G822 F813:F824 AU648:AU793 D7:E796 AN6:AO797 D6:BD6 G7:G796 F7:F809 T7:T809 J7:J810 AK7:AL797 AK814:AO822 AK810:AO810 D827:G862 AK827:AO861 AI7:AJ861 AV202:BC793 BA7:BC201 BC7:BC796 BD7:BD913 X827:AC862 X814:AC822 X810:AC810 U7:U925 X7:AC796 AF810:AH810 AF814:AH822 AF862:AO862 AF827:AH861 AF7:AH796 S827:T862 S7:S796 S814:T822 S810:T810 AU827:BC862 AU810:BC810 AU814:BC822 AU655:BC759 AU620:BC620 AU634:BC634 AU7:AZ654 AU794:BC796 AU783:BC784 AU779:BC779 AT7:AT925 R929:R947 U929:U947 P7:P797 AS827:AS862 AS810 AS814:AS822 AS7:AS796 AK7:AO796 Q7:R734 AR7:AR947 AP7:AP947 AT929:AT947 M827:P862 M7:P796 M814:P822 M810:P810 I827:J862 I7:I796 I814:J822 I810 H7:H947 H949:H970 AP949:AP970 AR949:AR970 U949:U970 Q949:R970 AT949:AT970 K7:K970 V7:W970 AD7:AD970 AQ7:AQ970 AT973:AT974 Q973:R974 AD973:AD974 U973:W974 AP973:AR974 H973:H974 Q736:R736 Q738:R738 Q741:R742 R747:R925 Q747:Q947 L7:L971 K973:L974 L973:L1020 AE7:AE1020">
    <cfRule type="cellIs" dxfId="68" priority="182" operator="greaterThan">
      <formula>0</formula>
    </cfRule>
  </conditionalFormatting>
  <conditionalFormatting sqref="A618:A621 A6:A599 A601:A610">
    <cfRule type="duplicateValues" dxfId="67" priority="236"/>
  </conditionalFormatting>
  <conditionalFormatting sqref="A618:A621 A6:A599 A601:A604">
    <cfRule type="duplicateValues" dxfId="66" priority="238"/>
  </conditionalFormatting>
  <conditionalFormatting sqref="A765">
    <cfRule type="duplicateValues" dxfId="65" priority="162"/>
  </conditionalFormatting>
  <conditionalFormatting sqref="A766:A767">
    <cfRule type="duplicateValues" dxfId="64" priority="160"/>
  </conditionalFormatting>
  <conditionalFormatting sqref="A768:A769">
    <cfRule type="duplicateValues" dxfId="63" priority="158"/>
  </conditionalFormatting>
  <conditionalFormatting sqref="A788:A793">
    <cfRule type="duplicateValues" dxfId="62" priority="153"/>
  </conditionalFormatting>
  <conditionalFormatting sqref="A770:A787">
    <cfRule type="duplicateValues" dxfId="61" priority="283"/>
  </conditionalFormatting>
  <conditionalFormatting sqref="A763:A764">
    <cfRule type="duplicateValues" dxfId="60" priority="330"/>
  </conditionalFormatting>
  <conditionalFormatting sqref="A794:A796">
    <cfRule type="duplicateValues" dxfId="59" priority="629"/>
  </conditionalFormatting>
  <conditionalFormatting sqref="A750 A632 A634 A779 A783">
    <cfRule type="duplicateValues" dxfId="58" priority="139"/>
  </conditionalFormatting>
  <conditionalFormatting sqref="A632">
    <cfRule type="duplicateValues" dxfId="57" priority="138"/>
  </conditionalFormatting>
  <conditionalFormatting sqref="A779 A783">
    <cfRule type="duplicateValues" dxfId="56" priority="137"/>
  </conditionalFormatting>
  <conditionalFormatting sqref="A7">
    <cfRule type="duplicateValues" dxfId="55" priority="133"/>
  </conditionalFormatting>
  <conditionalFormatting sqref="A7">
    <cfRule type="duplicateValues" dxfId="54" priority="132"/>
  </conditionalFormatting>
  <conditionalFormatting sqref="A7">
    <cfRule type="duplicateValues" dxfId="53" priority="131"/>
  </conditionalFormatting>
  <conditionalFormatting sqref="A7">
    <cfRule type="duplicateValues" dxfId="52" priority="130"/>
  </conditionalFormatting>
  <conditionalFormatting sqref="A233">
    <cfRule type="duplicateValues" dxfId="51" priority="128"/>
  </conditionalFormatting>
  <conditionalFormatting sqref="A233">
    <cfRule type="duplicateValues" dxfId="50" priority="127"/>
  </conditionalFormatting>
  <conditionalFormatting sqref="A233">
    <cfRule type="duplicateValues" dxfId="49" priority="126"/>
  </conditionalFormatting>
  <conditionalFormatting sqref="A824">
    <cfRule type="duplicateValues" dxfId="48" priority="80"/>
  </conditionalFormatting>
  <conditionalFormatting sqref="A824">
    <cfRule type="duplicateValues" dxfId="47" priority="81"/>
  </conditionalFormatting>
  <conditionalFormatting sqref="A824">
    <cfRule type="duplicateValues" dxfId="46" priority="82"/>
  </conditionalFormatting>
  <conditionalFormatting sqref="A824">
    <cfRule type="duplicateValues" dxfId="45" priority="83"/>
  </conditionalFormatting>
  <conditionalFormatting sqref="A824">
    <cfRule type="duplicateValues" dxfId="44" priority="84"/>
  </conditionalFormatting>
  <conditionalFormatting sqref="A825">
    <cfRule type="duplicateValues" dxfId="43" priority="72"/>
  </conditionalFormatting>
  <conditionalFormatting sqref="A825">
    <cfRule type="duplicateValues" dxfId="42" priority="73"/>
  </conditionalFormatting>
  <conditionalFormatting sqref="A825">
    <cfRule type="duplicateValues" dxfId="41" priority="74"/>
  </conditionalFormatting>
  <conditionalFormatting sqref="A825">
    <cfRule type="duplicateValues" dxfId="40" priority="75"/>
  </conditionalFormatting>
  <conditionalFormatting sqref="A825">
    <cfRule type="duplicateValues" dxfId="39" priority="76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5">
    <cfRule type="duplicateValues" dxfId="38" priority="959"/>
  </conditionalFormatting>
  <conditionalFormatting sqref="A605">
    <cfRule type="duplicateValues" dxfId="37" priority="1004"/>
  </conditionalFormatting>
  <conditionalFormatting sqref="A826">
    <cfRule type="duplicateValues" dxfId="36" priority="64"/>
  </conditionalFormatting>
  <conditionalFormatting sqref="A826">
    <cfRule type="duplicateValues" dxfId="35" priority="65"/>
  </conditionalFormatting>
  <conditionalFormatting sqref="A826">
    <cfRule type="duplicateValues" dxfId="34" priority="66"/>
  </conditionalFormatting>
  <conditionalFormatting sqref="A826">
    <cfRule type="duplicateValues" dxfId="33" priority="67"/>
  </conditionalFormatting>
  <conditionalFormatting sqref="A826">
    <cfRule type="duplicateValues" dxfId="32" priority="68"/>
  </conditionalFormatting>
  <conditionalFormatting sqref="A6:A599 A601:A762">
    <cfRule type="duplicateValues" dxfId="31" priority="1097"/>
  </conditionalFormatting>
  <conditionalFormatting sqref="A6:A599 A601:A793">
    <cfRule type="duplicateValues" dxfId="30" priority="1099"/>
  </conditionalFormatting>
  <conditionalFormatting sqref="A6:A599 A601:A796">
    <cfRule type="duplicateValues" dxfId="29" priority="1101"/>
  </conditionalFormatting>
  <conditionalFormatting sqref="A827:A862">
    <cfRule type="duplicateValues" dxfId="28" priority="1153"/>
  </conditionalFormatting>
  <conditionalFormatting sqref="A863:A896 A900 A904 A906:A909 A912:A925 A929:A947 A949:A970 A973:A974">
    <cfRule type="duplicateValues" dxfId="27" priority="53"/>
  </conditionalFormatting>
  <conditionalFormatting sqref="A910:A911 A905 A901:A903 A897:A899">
    <cfRule type="duplicateValues" dxfId="26" priority="34"/>
  </conditionalFormatting>
  <conditionalFormatting sqref="A910:A911 A905 A901:A903 A897:A899">
    <cfRule type="duplicateValues" dxfId="25" priority="35"/>
  </conditionalFormatting>
  <conditionalFormatting sqref="A926">
    <cfRule type="duplicateValues" dxfId="24" priority="32"/>
  </conditionalFormatting>
  <conditionalFormatting sqref="A927">
    <cfRule type="duplicateValues" dxfId="23" priority="28"/>
  </conditionalFormatting>
  <conditionalFormatting sqref="A928:A947 A949:A970 A973:A974">
    <cfRule type="duplicateValues" dxfId="22" priority="24"/>
  </conditionalFormatting>
  <conditionalFormatting sqref="AB910">
    <cfRule type="cellIs" dxfId="21" priority="22" operator="greaterThan">
      <formula>0</formula>
    </cfRule>
  </conditionalFormatting>
  <conditionalFormatting sqref="AB911">
    <cfRule type="cellIs" dxfId="20" priority="21" operator="greaterThan">
      <formula>0</formula>
    </cfRule>
  </conditionalFormatting>
  <conditionalFormatting sqref="U948:U970 Q948:R970 AR948:AR970 AP948:AP970 H948:H970 AT948:AT970 AT973:AT974 H973:H974 AP973:AP974 AR973:AR974 Q973:R974 U973:U974">
    <cfRule type="cellIs" dxfId="19" priority="20" operator="greaterThan">
      <formula>0</formula>
    </cfRule>
  </conditionalFormatting>
  <conditionalFormatting sqref="A948:A970 A973:A974">
    <cfRule type="duplicateValues" dxfId="18" priority="19"/>
  </conditionalFormatting>
  <conditionalFormatting sqref="A948:A970 A973:A974">
    <cfRule type="duplicateValues" dxfId="17" priority="18"/>
  </conditionalFormatting>
  <conditionalFormatting sqref="H971 Q971:R971 AT971 K971 U971:W971 AD971 AP971:AR971">
    <cfRule type="cellIs" dxfId="16" priority="17" operator="greaterThan">
      <formula>0</formula>
    </cfRule>
  </conditionalFormatting>
  <conditionalFormatting sqref="A971">
    <cfRule type="duplicateValues" dxfId="15" priority="16"/>
  </conditionalFormatting>
  <conditionalFormatting sqref="A971">
    <cfRule type="duplicateValues" dxfId="14" priority="15"/>
  </conditionalFormatting>
  <conditionalFormatting sqref="U971 Q971:R971 AR971 AP971 H971 AT971">
    <cfRule type="cellIs" dxfId="13" priority="14" operator="greaterThan">
      <formula>0</formula>
    </cfRule>
  </conditionalFormatting>
  <conditionalFormatting sqref="A971">
    <cfRule type="duplicateValues" dxfId="12" priority="13"/>
  </conditionalFormatting>
  <conditionalFormatting sqref="A971">
    <cfRule type="duplicateValues" dxfId="11" priority="12"/>
  </conditionalFormatting>
  <conditionalFormatting sqref="Q743:R746 Q739:R740 Q737:R737 Q735:R735">
    <cfRule type="cellIs" dxfId="10" priority="11" operator="greaterThan">
      <formula>0</formula>
    </cfRule>
  </conditionalFormatting>
  <conditionalFormatting sqref="L972:L1020">
    <cfRule type="cellIs" dxfId="9" priority="10" operator="greaterThan">
      <formula>0</formula>
    </cfRule>
  </conditionalFormatting>
  <conditionalFormatting sqref="H972:H1020 Q972:R1020 AT972:AT1020 K972:K1020 U972:W1020 AD972:AD1020 AP972:AR1020">
    <cfRule type="cellIs" dxfId="8" priority="9" operator="greaterThan">
      <formula>0</formula>
    </cfRule>
  </conditionalFormatting>
  <conditionalFormatting sqref="A972:A1020">
    <cfRule type="duplicateValues" dxfId="7" priority="8"/>
  </conditionalFormatting>
  <conditionalFormatting sqref="A972:A1020">
    <cfRule type="duplicateValues" dxfId="6" priority="7"/>
  </conditionalFormatting>
  <conditionalFormatting sqref="U972:U1020 Q972:R1020 AR972:AR1020 AP972:AP1020 H972:H1020 AT972:AT1020">
    <cfRule type="cellIs" dxfId="5" priority="6" operator="greaterThan">
      <formula>0</formula>
    </cfRule>
  </conditionalFormatting>
  <conditionalFormatting sqref="A972:A1020">
    <cfRule type="duplicateValues" dxfId="4" priority="5"/>
  </conditionalFormatting>
  <conditionalFormatting sqref="A972:A1020">
    <cfRule type="duplicateValues" dxfId="3" priority="4"/>
  </conditionalFormatting>
  <conditionalFormatting sqref="L973:L1020">
    <cfRule type="cellIs" dxfId="2" priority="3" operator="greaterThan">
      <formula>0</formula>
    </cfRule>
  </conditionalFormatting>
  <conditionalFormatting sqref="AT927">
    <cfRule type="cellIs" dxfId="1" priority="2" operator="greaterThan">
      <formula>0</formula>
    </cfRule>
  </conditionalFormatting>
  <conditionalFormatting sqref="AT928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23"/>
  <sheetViews>
    <sheetView workbookViewId="0">
      <selection activeCell="C25" sqref="C25"/>
    </sheetView>
  </sheetViews>
  <sheetFormatPr defaultRowHeight="15" x14ac:dyDescent="0.25"/>
  <cols>
    <col min="2" max="2" width="25.5703125" bestFit="1" customWidth="1"/>
    <col min="3" max="3" width="25.5703125" customWidth="1"/>
    <col min="4" max="4" width="13.42578125" bestFit="1" customWidth="1"/>
    <col min="5" max="5" width="18" bestFit="1" customWidth="1"/>
    <col min="6" max="6" width="58.140625" bestFit="1" customWidth="1"/>
  </cols>
  <sheetData>
    <row r="1" spans="1:6" x14ac:dyDescent="0.25">
      <c r="B1" s="34" t="s">
        <v>7290</v>
      </c>
    </row>
    <row r="2" spans="1:6" ht="15.75" thickBot="1" x14ac:dyDescent="0.3"/>
    <row r="3" spans="1:6" ht="15.75" thickBot="1" x14ac:dyDescent="0.3">
      <c r="A3" s="35" t="s">
        <v>7488</v>
      </c>
      <c r="B3" s="39" t="s">
        <v>7476</v>
      </c>
      <c r="C3" s="45" t="s">
        <v>7479</v>
      </c>
      <c r="D3" s="46" t="s">
        <v>3</v>
      </c>
      <c r="E3" s="46" t="s">
        <v>7480</v>
      </c>
      <c r="F3" s="46" t="s">
        <v>7149</v>
      </c>
    </row>
    <row r="4" spans="1:6" x14ac:dyDescent="0.25">
      <c r="A4" s="37">
        <v>1</v>
      </c>
      <c r="B4" s="40" t="s">
        <v>7481</v>
      </c>
      <c r="C4" s="41" t="s">
        <v>288</v>
      </c>
      <c r="D4" s="41" t="s">
        <v>7471</v>
      </c>
      <c r="E4" s="48">
        <v>40987</v>
      </c>
      <c r="F4" s="41" t="s">
        <v>7484</v>
      </c>
    </row>
    <row r="5" spans="1:6" x14ac:dyDescent="0.25">
      <c r="A5" s="37">
        <v>2</v>
      </c>
      <c r="B5" s="41" t="s">
        <v>299</v>
      </c>
      <c r="C5" s="41" t="s">
        <v>4592</v>
      </c>
      <c r="D5" s="41" t="s">
        <v>7471</v>
      </c>
      <c r="E5" s="48">
        <v>40987</v>
      </c>
      <c r="F5" s="41" t="s">
        <v>7281</v>
      </c>
    </row>
    <row r="6" spans="1:6" x14ac:dyDescent="0.25">
      <c r="A6" s="37">
        <v>3</v>
      </c>
      <c r="B6" s="41" t="s">
        <v>7482</v>
      </c>
      <c r="C6" s="41" t="s">
        <v>7477</v>
      </c>
      <c r="D6" s="41" t="s">
        <v>7471</v>
      </c>
      <c r="E6" s="48">
        <v>40996</v>
      </c>
      <c r="F6" s="41" t="s">
        <v>7176</v>
      </c>
    </row>
    <row r="7" spans="1:6" x14ac:dyDescent="0.25">
      <c r="A7" s="37">
        <v>4</v>
      </c>
      <c r="B7" s="40" t="s">
        <v>528</v>
      </c>
      <c r="C7" s="41" t="s">
        <v>541</v>
      </c>
      <c r="D7" s="41" t="s">
        <v>7472</v>
      </c>
      <c r="E7" s="48">
        <v>41002</v>
      </c>
      <c r="F7" s="41" t="s">
        <v>7179</v>
      </c>
    </row>
    <row r="8" spans="1:6" x14ac:dyDescent="0.25">
      <c r="A8" s="37">
        <v>5</v>
      </c>
      <c r="B8" s="42" t="s">
        <v>386</v>
      </c>
      <c r="C8" s="42" t="s">
        <v>7478</v>
      </c>
      <c r="D8" s="41" t="s">
        <v>7475</v>
      </c>
      <c r="E8" s="48">
        <v>41036</v>
      </c>
      <c r="F8" s="41" t="s">
        <v>7483</v>
      </c>
    </row>
    <row r="9" spans="1:6" x14ac:dyDescent="0.25">
      <c r="A9" s="37">
        <v>6</v>
      </c>
      <c r="B9" s="42" t="s">
        <v>147</v>
      </c>
      <c r="C9" s="42" t="s">
        <v>7485</v>
      </c>
      <c r="D9" s="47" t="s">
        <v>7486</v>
      </c>
      <c r="E9" s="48">
        <v>41045</v>
      </c>
      <c r="F9" s="41" t="s">
        <v>7487</v>
      </c>
    </row>
    <row r="10" spans="1:6" x14ac:dyDescent="0.25">
      <c r="A10" s="37">
        <v>7</v>
      </c>
      <c r="B10" s="42" t="s">
        <v>165</v>
      </c>
      <c r="C10" s="42" t="s">
        <v>1387</v>
      </c>
      <c r="D10" s="41" t="s">
        <v>7489</v>
      </c>
      <c r="E10" s="48">
        <v>41050</v>
      </c>
      <c r="F10" s="41" t="s">
        <v>7494</v>
      </c>
    </row>
    <row r="11" spans="1:6" x14ac:dyDescent="0.25">
      <c r="A11" s="37">
        <v>8</v>
      </c>
      <c r="B11" s="42" t="s">
        <v>385</v>
      </c>
      <c r="C11" s="42" t="s">
        <v>7490</v>
      </c>
      <c r="D11" s="41" t="s">
        <v>7491</v>
      </c>
      <c r="E11" s="49">
        <v>41047</v>
      </c>
      <c r="F11" s="41" t="s">
        <v>7497</v>
      </c>
    </row>
    <row r="12" spans="1:6" x14ac:dyDescent="0.25">
      <c r="A12" s="37">
        <v>9</v>
      </c>
      <c r="B12" s="42" t="s">
        <v>404</v>
      </c>
      <c r="C12" s="42" t="s">
        <v>7492</v>
      </c>
      <c r="D12" s="47" t="s">
        <v>7493</v>
      </c>
      <c r="E12" s="49">
        <v>41047</v>
      </c>
      <c r="F12" s="41" t="s">
        <v>7497</v>
      </c>
    </row>
    <row r="13" spans="1:6" x14ac:dyDescent="0.25">
      <c r="A13" s="37">
        <v>10</v>
      </c>
      <c r="B13" s="42" t="s">
        <v>152</v>
      </c>
      <c r="C13" s="42" t="s">
        <v>4607</v>
      </c>
      <c r="D13" s="47" t="s">
        <v>7496</v>
      </c>
      <c r="E13" s="49">
        <v>41067</v>
      </c>
      <c r="F13" s="41" t="s">
        <v>7284</v>
      </c>
    </row>
    <row r="14" spans="1:6" x14ac:dyDescent="0.25">
      <c r="A14" s="37">
        <v>11</v>
      </c>
      <c r="B14" s="42" t="s">
        <v>253</v>
      </c>
      <c r="C14" s="42" t="s">
        <v>7535</v>
      </c>
      <c r="D14" s="47" t="s">
        <v>7565</v>
      </c>
      <c r="E14" s="49">
        <v>41068</v>
      </c>
      <c r="F14" s="41" t="s">
        <v>7286</v>
      </c>
    </row>
    <row r="15" spans="1:6" x14ac:dyDescent="0.25">
      <c r="A15" s="37">
        <v>12</v>
      </c>
      <c r="B15" s="42" t="s">
        <v>155</v>
      </c>
      <c r="C15" s="42" t="s">
        <v>7501</v>
      </c>
      <c r="D15" s="47" t="s">
        <v>7566</v>
      </c>
      <c r="E15" s="49">
        <v>41073</v>
      </c>
      <c r="F15" s="41" t="s">
        <v>7160</v>
      </c>
    </row>
    <row r="16" spans="1:6" x14ac:dyDescent="0.25">
      <c r="A16" s="37">
        <v>13</v>
      </c>
      <c r="B16" s="43"/>
      <c r="C16" s="43"/>
      <c r="D16" s="47"/>
      <c r="E16" s="43"/>
      <c r="F16" s="43"/>
    </row>
    <row r="17" spans="1:6" x14ac:dyDescent="0.25">
      <c r="A17" s="37">
        <v>14</v>
      </c>
      <c r="B17" s="43"/>
      <c r="C17" s="43"/>
      <c r="D17" s="47"/>
      <c r="E17" s="43"/>
      <c r="F17" s="43"/>
    </row>
    <row r="18" spans="1:6" x14ac:dyDescent="0.25">
      <c r="A18" s="37">
        <v>15</v>
      </c>
      <c r="B18" s="43"/>
      <c r="C18" s="43"/>
      <c r="D18" s="47"/>
      <c r="E18" s="43"/>
      <c r="F18" s="43"/>
    </row>
    <row r="19" spans="1:6" x14ac:dyDescent="0.25">
      <c r="A19" s="37">
        <v>16</v>
      </c>
      <c r="B19" s="43"/>
      <c r="C19" s="43"/>
      <c r="D19" s="47"/>
      <c r="E19" s="43"/>
      <c r="F19" s="43"/>
    </row>
    <row r="20" spans="1:6" x14ac:dyDescent="0.25">
      <c r="A20" s="37">
        <v>17</v>
      </c>
      <c r="B20" s="43"/>
      <c r="C20" s="43"/>
      <c r="D20" s="47"/>
      <c r="E20" s="43"/>
      <c r="F20" s="43"/>
    </row>
    <row r="21" spans="1:6" x14ac:dyDescent="0.25">
      <c r="A21" s="37">
        <v>18</v>
      </c>
      <c r="B21" s="43"/>
      <c r="C21" s="43"/>
      <c r="D21" s="43"/>
      <c r="E21" s="43"/>
      <c r="F21" s="43"/>
    </row>
    <row r="22" spans="1:6" x14ac:dyDescent="0.25">
      <c r="A22" s="37">
        <v>19</v>
      </c>
      <c r="B22" s="43"/>
      <c r="C22" s="43"/>
      <c r="D22" s="43"/>
      <c r="E22" s="43"/>
      <c r="F22" s="43"/>
    </row>
    <row r="23" spans="1:6" ht="15.75" thickBot="1" x14ac:dyDescent="0.3">
      <c r="A23" s="38">
        <v>20</v>
      </c>
      <c r="B23" s="44"/>
      <c r="C23" s="44"/>
      <c r="D23" s="44"/>
      <c r="E23" s="44"/>
      <c r="F23" s="44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61"/>
  <sheetViews>
    <sheetView workbookViewId="0">
      <selection activeCell="F31" sqref="F31"/>
    </sheetView>
  </sheetViews>
  <sheetFormatPr defaultRowHeight="15" x14ac:dyDescent="0.25"/>
  <cols>
    <col min="1" max="1" width="8.28515625" style="1" customWidth="1"/>
    <col min="2" max="2" width="20.5703125" bestFit="1" customWidth="1"/>
    <col min="3" max="3" width="18.7109375" bestFit="1" customWidth="1"/>
    <col min="4" max="5" width="12.7109375" customWidth="1"/>
    <col min="6" max="7" width="12.7109375" style="28" customWidth="1"/>
    <col min="8" max="10" width="12.7109375" customWidth="1"/>
    <col min="11" max="11" width="11.28515625" customWidth="1"/>
    <col min="12" max="12" width="12.5703125" bestFit="1" customWidth="1"/>
    <col min="14" max="14" width="12.140625" bestFit="1" customWidth="1"/>
    <col min="15" max="15" width="12.5703125" bestFit="1" customWidth="1"/>
  </cols>
  <sheetData>
    <row r="1" spans="1:15" x14ac:dyDescent="0.25">
      <c r="A1" s="26" t="s">
        <v>654</v>
      </c>
      <c r="B1" s="26" t="s">
        <v>3</v>
      </c>
      <c r="C1" s="26" t="s">
        <v>655</v>
      </c>
      <c r="D1" s="50">
        <v>41129</v>
      </c>
      <c r="E1" s="50">
        <f t="shared" ref="E1:O1" si="0">D1+1</f>
        <v>41130</v>
      </c>
      <c r="F1" s="50">
        <f t="shared" si="0"/>
        <v>41131</v>
      </c>
      <c r="G1" s="50">
        <f t="shared" si="0"/>
        <v>41132</v>
      </c>
      <c r="H1" s="50">
        <f t="shared" si="0"/>
        <v>41133</v>
      </c>
      <c r="I1" s="50">
        <f t="shared" si="0"/>
        <v>41134</v>
      </c>
      <c r="J1" s="50">
        <f t="shared" si="0"/>
        <v>41135</v>
      </c>
      <c r="K1" s="50">
        <f t="shared" si="0"/>
        <v>41136</v>
      </c>
      <c r="L1" s="50">
        <f t="shared" si="0"/>
        <v>41137</v>
      </c>
      <c r="M1" s="50">
        <f t="shared" si="0"/>
        <v>41138</v>
      </c>
      <c r="N1" s="50">
        <f t="shared" si="0"/>
        <v>41139</v>
      </c>
      <c r="O1" s="50">
        <f t="shared" si="0"/>
        <v>41140</v>
      </c>
    </row>
    <row r="2" spans="1:15" hidden="1" x14ac:dyDescent="0.25">
      <c r="A2" s="220" t="s">
        <v>656</v>
      </c>
      <c r="B2" s="17" t="s">
        <v>607</v>
      </c>
      <c r="C2" s="24" t="s">
        <v>3744</v>
      </c>
      <c r="D2" s="33"/>
      <c r="E2" s="33"/>
      <c r="F2" s="33"/>
      <c r="G2" s="36"/>
      <c r="H2" s="36"/>
      <c r="I2" s="36"/>
      <c r="J2" s="36"/>
      <c r="K2" s="33"/>
      <c r="L2" s="32"/>
      <c r="M2" s="32"/>
      <c r="N2" s="32"/>
      <c r="O2" s="32"/>
    </row>
    <row r="3" spans="1:15" hidden="1" x14ac:dyDescent="0.25">
      <c r="A3" s="220"/>
      <c r="B3" s="17" t="s">
        <v>608</v>
      </c>
      <c r="C3" s="24" t="s">
        <v>3746</v>
      </c>
      <c r="D3" s="33"/>
      <c r="E3" s="33"/>
      <c r="F3" s="33"/>
      <c r="G3" s="36"/>
      <c r="H3" s="36"/>
      <c r="I3" s="36"/>
      <c r="J3" s="36"/>
      <c r="K3" s="33"/>
      <c r="L3" s="32"/>
      <c r="M3" s="32"/>
      <c r="N3" s="32"/>
      <c r="O3" s="32"/>
    </row>
    <row r="4" spans="1:15" hidden="1" x14ac:dyDescent="0.25">
      <c r="A4" s="220"/>
      <c r="B4" s="17" t="s">
        <v>609</v>
      </c>
      <c r="C4" s="24" t="s">
        <v>3684</v>
      </c>
      <c r="D4" s="33"/>
      <c r="E4" s="33"/>
      <c r="F4" s="33"/>
      <c r="G4" s="36"/>
      <c r="H4" s="36"/>
      <c r="I4" s="36"/>
      <c r="J4" s="36"/>
      <c r="K4" s="33"/>
      <c r="L4" s="32"/>
      <c r="M4" s="32"/>
      <c r="N4" s="32"/>
      <c r="O4" s="32"/>
    </row>
    <row r="5" spans="1:15" hidden="1" x14ac:dyDescent="0.25">
      <c r="A5" s="220"/>
      <c r="B5" s="17" t="s">
        <v>610</v>
      </c>
      <c r="C5" s="24" t="s">
        <v>3686</v>
      </c>
      <c r="D5" s="33"/>
      <c r="E5" s="33"/>
      <c r="F5" s="33"/>
      <c r="G5" s="36"/>
      <c r="H5" s="36"/>
      <c r="I5" s="36"/>
      <c r="J5" s="36"/>
      <c r="K5" s="33"/>
      <c r="L5" s="32"/>
      <c r="M5" s="32"/>
      <c r="N5" s="32"/>
      <c r="O5" s="32"/>
    </row>
    <row r="6" spans="1:15" ht="16.5" hidden="1" customHeight="1" x14ac:dyDescent="0.25">
      <c r="A6" s="52" t="s">
        <v>657</v>
      </c>
      <c r="B6" s="17" t="s">
        <v>611</v>
      </c>
      <c r="C6" s="24" t="s">
        <v>3690</v>
      </c>
      <c r="D6" s="33"/>
      <c r="E6" s="33"/>
      <c r="F6" s="33"/>
      <c r="G6" s="36"/>
      <c r="H6" s="36"/>
      <c r="I6" s="36"/>
      <c r="J6" s="36"/>
      <c r="K6" s="33"/>
      <c r="L6" s="32"/>
      <c r="M6" s="32"/>
      <c r="N6" s="32"/>
      <c r="O6" s="32"/>
    </row>
    <row r="7" spans="1:15" x14ac:dyDescent="0.25">
      <c r="A7" s="221" t="s">
        <v>658</v>
      </c>
      <c r="B7" s="17" t="s">
        <v>612</v>
      </c>
      <c r="C7" s="24" t="s">
        <v>3693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5">
      <c r="A8" s="221"/>
      <c r="B8" s="17" t="s">
        <v>613</v>
      </c>
      <c r="C8" s="24" t="s">
        <v>3691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5">
      <c r="A9" s="221"/>
      <c r="B9" s="17" t="s">
        <v>7147</v>
      </c>
      <c r="C9" s="24" t="s">
        <v>3708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5">
      <c r="A10" s="221"/>
      <c r="B10" s="17" t="s">
        <v>614</v>
      </c>
      <c r="C10" s="24" t="s">
        <v>3765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5">
      <c r="A11" s="221" t="s">
        <v>659</v>
      </c>
      <c r="B11" s="17" t="s">
        <v>615</v>
      </c>
      <c r="C11" s="24" t="s">
        <v>3768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5">
      <c r="A12" s="221"/>
      <c r="B12" s="17" t="s">
        <v>616</v>
      </c>
      <c r="C12" s="24" t="s">
        <v>3729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5">
      <c r="A13" s="221"/>
      <c r="B13" s="17" t="s">
        <v>617</v>
      </c>
      <c r="C13" s="24" t="s">
        <v>3739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5">
      <c r="A14" s="221"/>
      <c r="B14" s="17" t="s">
        <v>618</v>
      </c>
      <c r="C14" s="24" t="s">
        <v>3741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5">
      <c r="A15" s="221" t="s">
        <v>660</v>
      </c>
      <c r="B15" s="17" t="s">
        <v>619</v>
      </c>
      <c r="C15" s="24" t="s">
        <v>266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5">
      <c r="A16" s="221"/>
      <c r="B16" s="17" t="s">
        <v>620</v>
      </c>
      <c r="C16" s="24" t="s">
        <v>3755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5">
      <c r="A17" s="221"/>
      <c r="B17" s="17" t="s">
        <v>621</v>
      </c>
      <c r="C17" s="24" t="s">
        <v>3737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5">
      <c r="A18" s="221"/>
      <c r="B18" s="17" t="s">
        <v>622</v>
      </c>
      <c r="C18" s="24" t="s">
        <v>7302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5">
      <c r="A19" s="221"/>
      <c r="B19" s="17" t="s">
        <v>623</v>
      </c>
      <c r="C19" s="24" t="s">
        <v>3734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5">
      <c r="A20" s="221"/>
      <c r="B20" s="17" t="s">
        <v>624</v>
      </c>
      <c r="C20" s="24" t="s">
        <v>361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5">
      <c r="A21" s="221"/>
      <c r="B21" s="17" t="s">
        <v>625</v>
      </c>
      <c r="C21" s="24" t="s">
        <v>3764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5">
      <c r="A22" s="221"/>
      <c r="B22" s="17" t="s">
        <v>626</v>
      </c>
      <c r="C22" s="24" t="s">
        <v>374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5">
      <c r="A23" s="221"/>
      <c r="B23" s="17" t="s">
        <v>627</v>
      </c>
      <c r="C23" s="24" t="s">
        <v>3757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5">
      <c r="A24" s="222" t="s">
        <v>661</v>
      </c>
      <c r="B24" s="17" t="s">
        <v>628</v>
      </c>
      <c r="C24" s="24" t="s">
        <v>3750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5">
      <c r="A25" s="222"/>
      <c r="B25" s="17" t="s">
        <v>629</v>
      </c>
      <c r="C25" s="24" t="s">
        <v>3753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5">
      <c r="A26" s="220" t="s">
        <v>662</v>
      </c>
      <c r="B26" s="17" t="s">
        <v>630</v>
      </c>
      <c r="C26" s="24" t="s">
        <v>6833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5">
      <c r="A27" s="220"/>
      <c r="B27" s="17" t="s">
        <v>631</v>
      </c>
      <c r="C27" s="24" t="s">
        <v>1045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5">
      <c r="A28" s="220"/>
      <c r="B28" s="17" t="s">
        <v>632</v>
      </c>
      <c r="C28" s="24" t="s">
        <v>6831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5">
      <c r="A29" s="220"/>
      <c r="B29" s="17" t="s">
        <v>633</v>
      </c>
      <c r="C29" s="24" t="s">
        <v>6832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5">
      <c r="A30" s="220"/>
      <c r="B30" s="17" t="s">
        <v>634</v>
      </c>
      <c r="C30" s="25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5">
      <c r="A31" s="220"/>
      <c r="B31" s="17" t="s">
        <v>635</v>
      </c>
      <c r="C31" s="25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5">
      <c r="A32" s="220"/>
      <c r="B32" s="17" t="s">
        <v>636</v>
      </c>
      <c r="C32" s="25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5">
      <c r="A33" s="220"/>
      <c r="B33" s="17" t="s">
        <v>637</v>
      </c>
      <c r="C33" s="25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 x14ac:dyDescent="0.25">
      <c r="A34" s="220"/>
      <c r="B34" s="17" t="s">
        <v>638</v>
      </c>
      <c r="C34" s="25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 x14ac:dyDescent="0.25">
      <c r="A35" s="220"/>
      <c r="B35" s="17" t="s">
        <v>639</v>
      </c>
      <c r="C35" s="25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 x14ac:dyDescent="0.25">
      <c r="A36" s="220"/>
      <c r="B36" s="17" t="s">
        <v>640</v>
      </c>
      <c r="C36" s="2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 x14ac:dyDescent="0.25">
      <c r="A37" s="220"/>
      <c r="B37" s="17" t="s">
        <v>641</v>
      </c>
      <c r="C37" s="25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5" x14ac:dyDescent="0.25">
      <c r="A38" s="220"/>
      <c r="B38" s="17" t="s">
        <v>642</v>
      </c>
      <c r="C38" s="25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x14ac:dyDescent="0.25">
      <c r="A39" s="220"/>
      <c r="B39" s="17" t="s">
        <v>643</v>
      </c>
      <c r="C39" s="25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x14ac:dyDescent="0.25">
      <c r="A40" s="220"/>
      <c r="B40" s="17" t="s">
        <v>644</v>
      </c>
      <c r="C40" s="2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x14ac:dyDescent="0.25">
      <c r="A41" s="220"/>
      <c r="B41" s="17" t="s">
        <v>645</v>
      </c>
      <c r="C41" s="2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x14ac:dyDescent="0.25">
      <c r="A42" s="220"/>
      <c r="B42" s="17" t="s">
        <v>646</v>
      </c>
      <c r="C42" s="2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x14ac:dyDescent="0.25">
      <c r="A43" s="220"/>
      <c r="B43" s="17" t="s">
        <v>647</v>
      </c>
      <c r="C43" s="25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x14ac:dyDescent="0.25">
      <c r="A44" s="220"/>
      <c r="B44" s="17" t="s">
        <v>648</v>
      </c>
      <c r="C44" s="25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x14ac:dyDescent="0.25">
      <c r="A45" s="220"/>
      <c r="B45" s="17" t="s">
        <v>649</v>
      </c>
      <c r="C45" s="2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x14ac:dyDescent="0.25">
      <c r="A46" s="220"/>
      <c r="B46" s="17" t="s">
        <v>650</v>
      </c>
      <c r="C46" s="25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x14ac:dyDescent="0.25">
      <c r="A47" s="220"/>
      <c r="B47" s="17" t="s">
        <v>651</v>
      </c>
      <c r="C47" s="25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x14ac:dyDescent="0.25">
      <c r="A48" s="220"/>
      <c r="B48" s="17" t="s">
        <v>652</v>
      </c>
      <c r="C48" s="25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x14ac:dyDescent="0.25">
      <c r="A49" s="220"/>
      <c r="B49" s="17" t="s">
        <v>653</v>
      </c>
      <c r="C49" s="25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x14ac:dyDescent="0.25">
      <c r="A50" s="1" t="s">
        <v>661</v>
      </c>
      <c r="B50" s="17" t="s">
        <v>7474</v>
      </c>
      <c r="C50" s="24" t="s">
        <v>3762</v>
      </c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</row>
    <row r="51" spans="1:15" x14ac:dyDescent="0.25">
      <c r="D51" s="28"/>
      <c r="E51" s="28"/>
      <c r="H51" s="28"/>
      <c r="I51" s="28"/>
      <c r="J51" s="28"/>
    </row>
    <row r="52" spans="1:15" x14ac:dyDescent="0.25">
      <c r="D52" s="28"/>
      <c r="E52" s="28"/>
      <c r="J52" s="28"/>
    </row>
    <row r="53" spans="1:15" x14ac:dyDescent="0.25">
      <c r="D53" s="28"/>
      <c r="E53" s="28"/>
      <c r="J53" s="28"/>
    </row>
    <row r="54" spans="1:15" x14ac:dyDescent="0.25">
      <c r="D54" s="28"/>
      <c r="E54" s="28"/>
      <c r="J54" s="28"/>
    </row>
    <row r="55" spans="1:15" x14ac:dyDescent="0.25">
      <c r="D55" s="28"/>
      <c r="E55" s="28"/>
      <c r="J55" s="28"/>
    </row>
    <row r="56" spans="1:15" x14ac:dyDescent="0.25">
      <c r="D56" s="28"/>
      <c r="E56" s="28"/>
      <c r="J56" s="28"/>
    </row>
    <row r="57" spans="1:15" x14ac:dyDescent="0.25">
      <c r="D57" s="28"/>
      <c r="E57" s="28"/>
      <c r="J57" s="28"/>
    </row>
    <row r="58" spans="1:15" x14ac:dyDescent="0.25">
      <c r="D58" s="28"/>
      <c r="E58" s="28"/>
      <c r="J58" s="28"/>
    </row>
    <row r="59" spans="1:15" x14ac:dyDescent="0.25">
      <c r="D59" s="28"/>
      <c r="E59" s="28"/>
      <c r="J59" s="28"/>
    </row>
    <row r="60" spans="1:15" x14ac:dyDescent="0.25">
      <c r="D60" s="28"/>
      <c r="E60" s="28"/>
    </row>
    <row r="61" spans="1:15" x14ac:dyDescent="0.25">
      <c r="D61" s="28"/>
      <c r="E61" s="28"/>
    </row>
  </sheetData>
  <mergeCells count="6">
    <mergeCell ref="A26:A49"/>
    <mergeCell ref="A2:A5"/>
    <mergeCell ref="A7:A10"/>
    <mergeCell ref="A11:A14"/>
    <mergeCell ref="A15:A23"/>
    <mergeCell ref="A24:A2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Q72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6" sqref="D6"/>
    </sheetView>
  </sheetViews>
  <sheetFormatPr defaultRowHeight="15" x14ac:dyDescent="0.25"/>
  <cols>
    <col min="1" max="1" width="8.28515625" style="143" customWidth="1"/>
    <col min="2" max="2" width="20.5703125" style="128" bestFit="1" customWidth="1"/>
    <col min="3" max="3" width="18.7109375" style="128" bestFit="1" customWidth="1"/>
    <col min="4" max="4" width="16.28515625" style="141" bestFit="1" customWidth="1"/>
    <col min="5" max="6" width="11.7109375" style="140" customWidth="1"/>
    <col min="7" max="7" width="12.140625" style="140" customWidth="1"/>
    <col min="8" max="8" width="12.140625" style="141" bestFit="1" customWidth="1"/>
    <col min="9" max="9" width="12" style="141" customWidth="1"/>
    <col min="10" max="10" width="12.28515625" style="141" bestFit="1" customWidth="1"/>
    <col min="11" max="11" width="12" style="141" customWidth="1"/>
    <col min="12" max="12" width="13.28515625" style="141" customWidth="1"/>
    <col min="13" max="13" width="10.5703125" style="141" bestFit="1" customWidth="1"/>
    <col min="14" max="14" width="12.140625" style="128" customWidth="1"/>
    <col min="15" max="15" width="11.85546875" style="128" bestFit="1" customWidth="1"/>
    <col min="16" max="16" width="11.7109375" style="128" bestFit="1" customWidth="1"/>
    <col min="17" max="17" width="11" style="128" bestFit="1" customWidth="1"/>
    <col min="18" max="16384" width="9.140625" style="128"/>
  </cols>
  <sheetData>
    <row r="1" spans="1:17" ht="27.75" customHeight="1" x14ac:dyDescent="0.25">
      <c r="A1" s="106" t="s">
        <v>654</v>
      </c>
      <c r="B1" s="107" t="s">
        <v>3</v>
      </c>
      <c r="C1" s="150" t="s">
        <v>655</v>
      </c>
      <c r="D1" s="149">
        <v>43182</v>
      </c>
      <c r="E1" s="126">
        <f t="shared" ref="E1:L1" si="0">D1+1</f>
        <v>43183</v>
      </c>
      <c r="F1" s="126">
        <f t="shared" si="0"/>
        <v>43184</v>
      </c>
      <c r="G1" s="126">
        <f t="shared" si="0"/>
        <v>43185</v>
      </c>
      <c r="H1" s="126">
        <f t="shared" si="0"/>
        <v>43186</v>
      </c>
      <c r="I1" s="126">
        <f t="shared" si="0"/>
        <v>43187</v>
      </c>
      <c r="J1" s="126">
        <f t="shared" si="0"/>
        <v>43188</v>
      </c>
      <c r="K1" s="126">
        <f t="shared" si="0"/>
        <v>43189</v>
      </c>
      <c r="L1" s="126">
        <f t="shared" si="0"/>
        <v>43190</v>
      </c>
      <c r="M1" s="126">
        <f>L1+1</f>
        <v>43191</v>
      </c>
      <c r="N1" s="126">
        <f>M1+1</f>
        <v>43192</v>
      </c>
      <c r="O1" s="126">
        <f>N1+1</f>
        <v>43193</v>
      </c>
      <c r="P1" s="127"/>
      <c r="Q1" s="127"/>
    </row>
    <row r="2" spans="1:17" ht="15" customHeight="1" x14ac:dyDescent="0.25">
      <c r="A2" s="228" t="s">
        <v>7601</v>
      </c>
      <c r="B2" s="129" t="s">
        <v>21</v>
      </c>
      <c r="C2" s="151" t="s">
        <v>3693</v>
      </c>
      <c r="D2" s="162"/>
      <c r="E2" s="163"/>
      <c r="F2" s="163"/>
      <c r="G2" s="163"/>
      <c r="H2" s="163"/>
      <c r="I2" s="163"/>
      <c r="J2" s="163"/>
      <c r="K2" s="163"/>
      <c r="L2" s="163"/>
      <c r="M2" s="157"/>
      <c r="N2" s="157"/>
      <c r="O2" s="158"/>
    </row>
    <row r="3" spans="1:17" x14ac:dyDescent="0.25">
      <c r="A3" s="228"/>
      <c r="B3" s="129" t="s">
        <v>7582</v>
      </c>
      <c r="C3" s="151" t="s">
        <v>9464</v>
      </c>
      <c r="D3" s="164"/>
      <c r="E3" s="164"/>
      <c r="F3" s="164"/>
      <c r="G3" s="164"/>
      <c r="H3" s="164"/>
      <c r="I3" s="160"/>
      <c r="J3" s="160"/>
      <c r="K3" s="160"/>
      <c r="L3" s="160"/>
      <c r="M3" s="159"/>
      <c r="N3" s="159"/>
      <c r="O3" s="161"/>
    </row>
    <row r="4" spans="1:17" x14ac:dyDescent="0.25">
      <c r="A4" s="228"/>
      <c r="B4" s="129" t="s">
        <v>9736</v>
      </c>
      <c r="C4" s="187" t="s">
        <v>9737</v>
      </c>
      <c r="D4" s="164"/>
      <c r="E4" s="164"/>
      <c r="F4" s="164"/>
      <c r="G4" s="164"/>
      <c r="H4" s="164"/>
      <c r="I4" s="164"/>
      <c r="J4" s="164"/>
      <c r="K4" s="164"/>
      <c r="L4" s="164"/>
      <c r="M4" s="159"/>
      <c r="N4" s="159"/>
      <c r="O4" s="161"/>
    </row>
    <row r="5" spans="1:17" x14ac:dyDescent="0.25">
      <c r="A5" s="228"/>
      <c r="B5" s="129" t="s">
        <v>23</v>
      </c>
      <c r="C5" s="151" t="s">
        <v>9209</v>
      </c>
      <c r="D5" s="164"/>
      <c r="E5" s="164"/>
      <c r="F5" s="164"/>
      <c r="G5" s="164"/>
      <c r="H5" s="164"/>
      <c r="I5" s="160"/>
      <c r="J5" s="160"/>
      <c r="K5" s="160"/>
      <c r="L5" s="160"/>
      <c r="M5" s="159"/>
      <c r="N5" s="159"/>
      <c r="O5" s="161"/>
    </row>
    <row r="6" spans="1:17" ht="16.5" customHeight="1" x14ac:dyDescent="0.25">
      <c r="A6" s="201"/>
      <c r="B6" s="202" t="s">
        <v>10025</v>
      </c>
      <c r="C6" s="203" t="s">
        <v>10026</v>
      </c>
      <c r="D6" s="164">
        <v>300</v>
      </c>
      <c r="E6" s="164">
        <v>300</v>
      </c>
      <c r="F6" s="164">
        <v>300</v>
      </c>
      <c r="G6" s="164">
        <v>300</v>
      </c>
      <c r="H6" s="164">
        <v>300</v>
      </c>
      <c r="I6" s="164"/>
      <c r="J6" s="164"/>
      <c r="K6" s="164"/>
      <c r="L6" s="164"/>
      <c r="M6" s="159"/>
      <c r="N6" s="159"/>
      <c r="O6" s="161"/>
    </row>
    <row r="7" spans="1:17" x14ac:dyDescent="0.25">
      <c r="A7" s="225" t="s">
        <v>7602</v>
      </c>
      <c r="B7" s="129" t="s">
        <v>79</v>
      </c>
      <c r="C7" s="151" t="s">
        <v>3739</v>
      </c>
      <c r="D7" s="164"/>
      <c r="E7" s="164"/>
      <c r="F7" s="164"/>
      <c r="G7" s="164"/>
      <c r="H7" s="164">
        <v>40</v>
      </c>
      <c r="I7" s="164"/>
      <c r="J7" s="160"/>
      <c r="K7" s="160"/>
      <c r="L7" s="160"/>
      <c r="M7" s="159"/>
      <c r="N7" s="159"/>
      <c r="O7" s="161"/>
    </row>
    <row r="8" spans="1:17" x14ac:dyDescent="0.25">
      <c r="A8" s="227"/>
      <c r="B8" s="129" t="s">
        <v>9738</v>
      </c>
      <c r="C8" s="187" t="s">
        <v>9739</v>
      </c>
      <c r="D8" s="164">
        <v>11</v>
      </c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</row>
    <row r="9" spans="1:17" s="58" customFormat="1" x14ac:dyDescent="0.25">
      <c r="A9" s="199"/>
      <c r="B9" s="130" t="s">
        <v>10090</v>
      </c>
      <c r="C9" s="152" t="s">
        <v>10091</v>
      </c>
      <c r="D9" s="160"/>
      <c r="E9" s="160"/>
      <c r="F9" s="160"/>
      <c r="G9" s="160"/>
      <c r="H9" s="160"/>
      <c r="I9" s="160"/>
      <c r="J9" s="160"/>
      <c r="K9" s="160"/>
      <c r="L9" s="160"/>
      <c r="M9" s="159"/>
      <c r="N9" s="159"/>
      <c r="O9" s="161"/>
    </row>
    <row r="10" spans="1:17" x14ac:dyDescent="0.25">
      <c r="A10" s="204"/>
      <c r="B10" s="202" t="s">
        <v>10027</v>
      </c>
      <c r="C10" s="203" t="s">
        <v>10157</v>
      </c>
      <c r="D10" s="164">
        <v>250</v>
      </c>
      <c r="E10" s="164">
        <v>250</v>
      </c>
      <c r="F10" s="164">
        <v>250</v>
      </c>
      <c r="G10" s="164">
        <v>250</v>
      </c>
      <c r="H10" s="164">
        <v>250</v>
      </c>
      <c r="I10" s="164"/>
      <c r="J10" s="164"/>
      <c r="K10" s="164"/>
      <c r="L10" s="164"/>
      <c r="M10" s="159"/>
      <c r="N10" s="159"/>
      <c r="O10" s="161"/>
    </row>
    <row r="11" spans="1:17" ht="15" customHeight="1" x14ac:dyDescent="0.25">
      <c r="A11" s="199"/>
      <c r="B11" s="130" t="s">
        <v>73</v>
      </c>
      <c r="C11" s="152" t="s">
        <v>7325</v>
      </c>
      <c r="D11" s="164"/>
      <c r="E11" s="164"/>
      <c r="F11" s="164"/>
      <c r="G11" s="164"/>
      <c r="H11" s="164"/>
      <c r="I11" s="164"/>
      <c r="J11" s="164"/>
      <c r="K11" s="164"/>
      <c r="L11" s="160"/>
      <c r="M11" s="159"/>
      <c r="N11" s="159"/>
      <c r="O11" s="161"/>
      <c r="P11" s="58"/>
    </row>
    <row r="12" spans="1:17" x14ac:dyDescent="0.25">
      <c r="A12" s="225" t="s">
        <v>7599</v>
      </c>
      <c r="B12" s="129" t="s">
        <v>84</v>
      </c>
      <c r="C12" s="151" t="s">
        <v>361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59"/>
      <c r="O12" s="161"/>
    </row>
    <row r="13" spans="1:17" x14ac:dyDescent="0.25">
      <c r="A13" s="226"/>
      <c r="B13" s="130" t="s">
        <v>76</v>
      </c>
      <c r="C13" s="152" t="s">
        <v>3764</v>
      </c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1"/>
      <c r="P13" s="58"/>
    </row>
    <row r="14" spans="1:17" x14ac:dyDescent="0.25">
      <c r="A14" s="226"/>
      <c r="B14" s="146" t="s">
        <v>9700</v>
      </c>
      <c r="C14" s="152" t="s">
        <v>9702</v>
      </c>
      <c r="D14" s="164"/>
      <c r="E14" s="164"/>
      <c r="F14" s="164">
        <v>80</v>
      </c>
      <c r="G14" s="164">
        <v>80</v>
      </c>
      <c r="H14" s="164">
        <v>80</v>
      </c>
      <c r="I14" s="164">
        <v>80</v>
      </c>
      <c r="J14" s="164">
        <v>80</v>
      </c>
      <c r="K14" s="164"/>
      <c r="L14" s="164"/>
      <c r="M14" s="164"/>
      <c r="N14" s="164"/>
      <c r="O14" s="164"/>
    </row>
    <row r="15" spans="1:17" x14ac:dyDescent="0.25">
      <c r="A15" s="227"/>
      <c r="B15" s="146" t="s">
        <v>9701</v>
      </c>
      <c r="C15" s="156" t="s">
        <v>9703</v>
      </c>
      <c r="D15" s="164"/>
      <c r="E15" s="164"/>
      <c r="F15" s="164"/>
      <c r="G15" s="164">
        <v>80</v>
      </c>
      <c r="H15" s="164">
        <v>80</v>
      </c>
      <c r="I15" s="164">
        <v>80</v>
      </c>
      <c r="J15" s="164">
        <v>80</v>
      </c>
      <c r="K15" s="164"/>
      <c r="L15" s="164"/>
      <c r="M15" s="164"/>
      <c r="N15" s="164"/>
      <c r="O15" s="164"/>
    </row>
    <row r="16" spans="1:17" x14ac:dyDescent="0.25">
      <c r="A16" s="199"/>
      <c r="B16" s="196" t="s">
        <v>9960</v>
      </c>
      <c r="C16" s="197" t="s">
        <v>9962</v>
      </c>
      <c r="D16" s="160">
        <v>80</v>
      </c>
      <c r="E16" s="160">
        <v>90</v>
      </c>
      <c r="F16" s="160"/>
      <c r="G16" s="160"/>
      <c r="H16" s="160"/>
      <c r="I16" s="160"/>
      <c r="J16" s="160"/>
      <c r="K16" s="160"/>
      <c r="L16" s="160"/>
      <c r="M16" s="164"/>
      <c r="N16" s="164"/>
      <c r="O16" s="164"/>
    </row>
    <row r="17" spans="1:16" x14ac:dyDescent="0.25">
      <c r="A17" s="225" t="s">
        <v>661</v>
      </c>
      <c r="B17" s="129" t="s">
        <v>7591</v>
      </c>
      <c r="C17" s="151" t="s">
        <v>3753</v>
      </c>
      <c r="D17" s="164"/>
      <c r="E17" s="160"/>
      <c r="F17" s="160"/>
      <c r="G17" s="160"/>
      <c r="H17" s="160"/>
      <c r="I17" s="160"/>
      <c r="J17" s="160"/>
      <c r="K17" s="160"/>
      <c r="L17" s="160"/>
      <c r="M17" s="159"/>
      <c r="N17" s="159"/>
      <c r="O17" s="161"/>
    </row>
    <row r="18" spans="1:16" x14ac:dyDescent="0.25">
      <c r="A18" s="226"/>
      <c r="B18" s="131" t="s">
        <v>9740</v>
      </c>
      <c r="C18" s="187" t="s">
        <v>9741</v>
      </c>
      <c r="D18" s="164"/>
      <c r="E18" s="164"/>
      <c r="F18" s="164"/>
      <c r="G18" s="164"/>
      <c r="H18" s="164"/>
      <c r="I18" s="164"/>
      <c r="J18" s="164"/>
      <c r="K18" s="164"/>
      <c r="L18" s="164"/>
      <c r="M18" s="159"/>
      <c r="N18" s="159"/>
      <c r="O18" s="161"/>
    </row>
    <row r="19" spans="1:16" x14ac:dyDescent="0.25">
      <c r="A19" s="227"/>
      <c r="B19" s="131" t="s">
        <v>7594</v>
      </c>
      <c r="C19" s="151" t="s">
        <v>9312</v>
      </c>
      <c r="D19" s="164"/>
      <c r="E19" s="164"/>
      <c r="F19" s="164"/>
      <c r="G19" s="164"/>
      <c r="H19" s="164"/>
      <c r="I19" s="164"/>
      <c r="J19" s="164"/>
      <c r="K19" s="164"/>
      <c r="L19" s="164"/>
      <c r="M19" s="159"/>
      <c r="N19" s="159"/>
      <c r="O19" s="161"/>
    </row>
    <row r="20" spans="1:16" x14ac:dyDescent="0.25">
      <c r="A20" s="228" t="s">
        <v>8499</v>
      </c>
      <c r="B20" s="132" t="s">
        <v>10126</v>
      </c>
      <c r="C20" s="151" t="s">
        <v>10129</v>
      </c>
      <c r="D20" s="164">
        <v>50</v>
      </c>
      <c r="E20" s="164">
        <v>100</v>
      </c>
      <c r="F20" s="164">
        <v>100</v>
      </c>
      <c r="G20" s="164">
        <v>100</v>
      </c>
      <c r="H20" s="164">
        <v>100</v>
      </c>
      <c r="I20" s="164">
        <v>100</v>
      </c>
      <c r="J20" s="164">
        <v>100</v>
      </c>
      <c r="K20" s="164"/>
      <c r="L20" s="164"/>
      <c r="M20" s="159"/>
      <c r="N20" s="159"/>
      <c r="O20" s="161"/>
    </row>
    <row r="21" spans="1:16" x14ac:dyDescent="0.25">
      <c r="A21" s="228"/>
      <c r="B21" s="129" t="s">
        <v>10127</v>
      </c>
      <c r="C21" s="187" t="s">
        <v>10128</v>
      </c>
      <c r="D21" s="164">
        <v>50</v>
      </c>
      <c r="E21" s="164">
        <v>100</v>
      </c>
      <c r="F21" s="164">
        <v>100</v>
      </c>
      <c r="G21" s="164">
        <v>100</v>
      </c>
      <c r="H21" s="164">
        <v>100</v>
      </c>
      <c r="I21" s="164">
        <v>100</v>
      </c>
      <c r="J21" s="164">
        <v>100</v>
      </c>
      <c r="K21" s="164"/>
      <c r="L21" s="164"/>
      <c r="M21" s="159"/>
      <c r="N21" s="159"/>
      <c r="O21" s="161"/>
    </row>
    <row r="22" spans="1:16" x14ac:dyDescent="0.25">
      <c r="A22" s="228"/>
      <c r="B22" s="133" t="s">
        <v>8906</v>
      </c>
      <c r="C22" s="152" t="s">
        <v>8785</v>
      </c>
      <c r="D22" s="164"/>
      <c r="E22" s="164"/>
      <c r="F22" s="164"/>
      <c r="G22" s="164"/>
      <c r="H22" s="164"/>
      <c r="I22" s="164"/>
      <c r="J22" s="164"/>
      <c r="K22" s="164"/>
      <c r="L22" s="164"/>
      <c r="M22" s="159"/>
      <c r="N22" s="159"/>
      <c r="O22" s="161"/>
    </row>
    <row r="23" spans="1:16" ht="15.75" thickBot="1" x14ac:dyDescent="0.3">
      <c r="A23" s="228"/>
      <c r="B23" s="132" t="s">
        <v>8497</v>
      </c>
      <c r="C23" s="151" t="s">
        <v>9207</v>
      </c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1"/>
    </row>
    <row r="24" spans="1:16" x14ac:dyDescent="0.25">
      <c r="A24" s="228"/>
      <c r="B24" s="133" t="s">
        <v>8498</v>
      </c>
      <c r="C24" s="152" t="s">
        <v>9763</v>
      </c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1"/>
      <c r="P24" s="181"/>
    </row>
    <row r="25" spans="1:16" x14ac:dyDescent="0.25">
      <c r="A25" s="153" t="s">
        <v>8611</v>
      </c>
      <c r="B25" s="132" t="s">
        <v>8537</v>
      </c>
      <c r="C25" s="151" t="s">
        <v>8538</v>
      </c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</row>
    <row r="26" spans="1:16" x14ac:dyDescent="0.25">
      <c r="A26" s="223" t="s">
        <v>8610</v>
      </c>
      <c r="B26" s="132" t="s">
        <v>8563</v>
      </c>
      <c r="C26" s="151" t="s">
        <v>8564</v>
      </c>
      <c r="D26" s="141">
        <v>300</v>
      </c>
      <c r="E26" s="141">
        <v>300</v>
      </c>
      <c r="F26" s="141">
        <v>300</v>
      </c>
      <c r="G26" s="141">
        <v>300</v>
      </c>
      <c r="H26" s="141">
        <v>300</v>
      </c>
      <c r="I26" s="141">
        <v>300</v>
      </c>
      <c r="J26" s="141">
        <v>300</v>
      </c>
      <c r="N26" s="159"/>
      <c r="O26" s="161"/>
    </row>
    <row r="27" spans="1:16" x14ac:dyDescent="0.25">
      <c r="A27" s="223"/>
      <c r="B27" s="132" t="s">
        <v>8565</v>
      </c>
      <c r="C27" s="151" t="s">
        <v>8572</v>
      </c>
      <c r="E27" s="141"/>
      <c r="F27" s="141"/>
      <c r="G27" s="141"/>
      <c r="M27" s="159"/>
      <c r="N27" s="159"/>
      <c r="O27" s="161"/>
    </row>
    <row r="28" spans="1:16" x14ac:dyDescent="0.25">
      <c r="A28" s="167" t="s">
        <v>10134</v>
      </c>
      <c r="B28" s="166" t="s">
        <v>10134</v>
      </c>
      <c r="C28" s="151" t="s">
        <v>10135</v>
      </c>
      <c r="D28" s="164"/>
      <c r="E28" s="164"/>
      <c r="F28" s="164"/>
      <c r="G28" s="164"/>
      <c r="H28" s="164"/>
      <c r="I28" s="164"/>
      <c r="J28" s="164"/>
      <c r="K28" s="164"/>
      <c r="L28" s="160"/>
      <c r="M28" s="159"/>
      <c r="N28" s="159"/>
      <c r="O28" s="161"/>
    </row>
    <row r="29" spans="1:16" x14ac:dyDescent="0.25">
      <c r="A29" s="216"/>
      <c r="B29" s="218" t="s">
        <v>10160</v>
      </c>
      <c r="C29" s="219" t="s">
        <v>10161</v>
      </c>
      <c r="D29" s="164">
        <v>50</v>
      </c>
      <c r="E29" s="164">
        <v>50</v>
      </c>
      <c r="F29" s="164">
        <v>50</v>
      </c>
      <c r="G29" s="164">
        <v>50</v>
      </c>
      <c r="H29" s="164">
        <v>50</v>
      </c>
      <c r="I29" s="164">
        <v>50</v>
      </c>
      <c r="J29" s="164"/>
      <c r="K29" s="164"/>
      <c r="L29" s="164"/>
      <c r="M29" s="159"/>
      <c r="N29" s="159"/>
      <c r="O29" s="161"/>
    </row>
    <row r="30" spans="1:16" x14ac:dyDescent="0.25">
      <c r="A30" s="217"/>
      <c r="B30" s="133" t="s">
        <v>8608</v>
      </c>
      <c r="C30" s="152" t="s">
        <v>8609</v>
      </c>
      <c r="D30" s="164"/>
      <c r="E30" s="164"/>
      <c r="F30" s="164"/>
      <c r="G30" s="164"/>
      <c r="H30" s="164"/>
      <c r="I30" s="164"/>
      <c r="J30" s="164"/>
      <c r="K30" s="164"/>
      <c r="L30" s="164"/>
      <c r="M30" s="159"/>
      <c r="N30" s="159"/>
      <c r="O30" s="161"/>
    </row>
    <row r="31" spans="1:16" x14ac:dyDescent="0.25">
      <c r="A31" s="223" t="s">
        <v>8693</v>
      </c>
      <c r="B31" s="146" t="s">
        <v>9656</v>
      </c>
      <c r="C31" s="151" t="s">
        <v>8914</v>
      </c>
      <c r="D31" s="164"/>
      <c r="E31" s="164"/>
      <c r="F31" s="164"/>
      <c r="G31" s="164"/>
      <c r="H31" s="164"/>
      <c r="I31" s="160"/>
      <c r="J31" s="160"/>
      <c r="K31" s="160"/>
      <c r="L31" s="160"/>
      <c r="M31" s="159"/>
      <c r="N31" s="159"/>
      <c r="O31" s="161"/>
    </row>
    <row r="32" spans="1:16" x14ac:dyDescent="0.25">
      <c r="A32" s="223"/>
      <c r="B32" s="129" t="s">
        <v>8693</v>
      </c>
      <c r="C32" s="151" t="s">
        <v>8694</v>
      </c>
      <c r="D32" s="164"/>
      <c r="E32" s="164"/>
      <c r="F32" s="164"/>
      <c r="G32" s="164"/>
      <c r="H32" s="164"/>
      <c r="I32" s="160"/>
      <c r="J32" s="160"/>
      <c r="K32" s="160"/>
      <c r="L32" s="160"/>
      <c r="M32" s="159"/>
      <c r="N32" s="159"/>
      <c r="O32" s="161"/>
    </row>
    <row r="33" spans="1:16" ht="21" customHeight="1" x14ac:dyDescent="0.25">
      <c r="A33" s="223" t="s">
        <v>9818</v>
      </c>
      <c r="B33" s="109" t="s">
        <v>8928</v>
      </c>
      <c r="C33" s="151" t="s">
        <v>9819</v>
      </c>
      <c r="D33" s="164"/>
      <c r="E33" s="164"/>
      <c r="F33" s="164"/>
      <c r="G33" s="164"/>
      <c r="H33" s="164"/>
      <c r="I33" s="164"/>
      <c r="J33" s="164"/>
      <c r="K33" s="164"/>
      <c r="L33" s="164"/>
      <c r="M33" s="159"/>
      <c r="N33" s="159"/>
      <c r="O33" s="161"/>
      <c r="P33" s="128">
        <v>2</v>
      </c>
    </row>
    <row r="34" spans="1:16" ht="21" customHeight="1" x14ac:dyDescent="0.25">
      <c r="A34" s="223"/>
      <c r="B34" s="109" t="s">
        <v>9504</v>
      </c>
      <c r="C34" s="151"/>
      <c r="D34" s="164">
        <v>100</v>
      </c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1"/>
    </row>
    <row r="35" spans="1:16" ht="21" customHeight="1" x14ac:dyDescent="0.25">
      <c r="A35" s="223" t="s">
        <v>9564</v>
      </c>
      <c r="B35" s="109" t="s">
        <v>8928</v>
      </c>
      <c r="C35" s="151" t="s">
        <v>9651</v>
      </c>
      <c r="D35" s="164"/>
      <c r="E35" s="164"/>
      <c r="F35" s="164"/>
      <c r="G35" s="164"/>
      <c r="H35" s="164"/>
      <c r="I35" s="164"/>
      <c r="J35" s="164"/>
      <c r="K35" s="164"/>
      <c r="L35" s="164"/>
      <c r="M35" s="159"/>
      <c r="N35" s="159"/>
      <c r="O35" s="161"/>
    </row>
    <row r="36" spans="1:16" ht="21" customHeight="1" x14ac:dyDescent="0.25">
      <c r="A36" s="223"/>
      <c r="B36" s="109" t="s">
        <v>9504</v>
      </c>
      <c r="C36" s="151" t="s">
        <v>9652</v>
      </c>
      <c r="D36" s="164"/>
      <c r="E36" s="164"/>
      <c r="F36" s="164"/>
      <c r="G36" s="164"/>
      <c r="H36" s="164"/>
      <c r="I36" s="164"/>
      <c r="J36" s="164"/>
      <c r="K36" s="164"/>
      <c r="L36" s="164"/>
      <c r="M36" s="159"/>
      <c r="N36" s="159"/>
      <c r="O36" s="161"/>
    </row>
    <row r="37" spans="1:16" x14ac:dyDescent="0.25">
      <c r="A37" s="154" t="s">
        <v>8905</v>
      </c>
      <c r="B37" s="109" t="s">
        <v>8832</v>
      </c>
      <c r="C37" s="155" t="s">
        <v>8913</v>
      </c>
      <c r="D37" s="164"/>
      <c r="E37" s="164"/>
      <c r="F37" s="164"/>
      <c r="G37" s="164"/>
      <c r="H37" s="164"/>
      <c r="I37" s="164"/>
      <c r="J37" s="164"/>
      <c r="K37" s="164"/>
      <c r="L37" s="164"/>
      <c r="M37" s="159"/>
      <c r="N37" s="159"/>
      <c r="O37" s="161"/>
    </row>
    <row r="38" spans="1:16" x14ac:dyDescent="0.25">
      <c r="A38" s="167" t="s">
        <v>9675</v>
      </c>
      <c r="B38" s="109" t="s">
        <v>9673</v>
      </c>
      <c r="C38" s="155"/>
      <c r="D38" s="164">
        <v>5</v>
      </c>
      <c r="E38" s="164">
        <v>5</v>
      </c>
      <c r="F38" s="164"/>
      <c r="G38" s="164"/>
      <c r="H38" s="164"/>
      <c r="I38" s="164"/>
      <c r="J38" s="160"/>
      <c r="K38" s="160"/>
      <c r="L38" s="160"/>
      <c r="M38" s="159"/>
      <c r="N38" s="159"/>
      <c r="O38" s="161"/>
    </row>
    <row r="39" spans="1:16" x14ac:dyDescent="0.25">
      <c r="A39" s="167" t="s">
        <v>9676</v>
      </c>
      <c r="B39" s="109" t="s">
        <v>9677</v>
      </c>
      <c r="C39" s="155" t="s">
        <v>9678</v>
      </c>
      <c r="D39" s="164"/>
      <c r="E39" s="164"/>
      <c r="F39" s="164"/>
      <c r="G39" s="164"/>
      <c r="H39" s="164">
        <v>100</v>
      </c>
      <c r="I39" s="164">
        <v>200</v>
      </c>
      <c r="J39" s="164">
        <v>200</v>
      </c>
      <c r="K39" s="164"/>
      <c r="L39" s="164"/>
      <c r="M39" s="159"/>
      <c r="N39" s="159"/>
      <c r="O39" s="161"/>
    </row>
    <row r="40" spans="1:16" x14ac:dyDescent="0.25">
      <c r="A40" s="223" t="s">
        <v>8926</v>
      </c>
      <c r="B40" s="132" t="s">
        <v>8920</v>
      </c>
      <c r="C40" s="151" t="s">
        <v>10149</v>
      </c>
      <c r="D40" s="164"/>
      <c r="E40" s="164"/>
      <c r="F40" s="164"/>
      <c r="G40" s="164"/>
      <c r="H40" s="164"/>
      <c r="I40" s="164"/>
      <c r="J40" s="164"/>
      <c r="K40" s="164"/>
      <c r="L40" s="164"/>
      <c r="M40" s="159"/>
      <c r="N40" s="159"/>
      <c r="O40" s="161"/>
      <c r="P40" s="128" t="s">
        <v>10151</v>
      </c>
    </row>
    <row r="41" spans="1:16" x14ac:dyDescent="0.25">
      <c r="A41" s="223"/>
      <c r="B41" s="132" t="s">
        <v>8921</v>
      </c>
      <c r="C41" s="155" t="s">
        <v>10150</v>
      </c>
      <c r="D41" s="164">
        <v>100</v>
      </c>
      <c r="E41" s="164">
        <v>100</v>
      </c>
      <c r="F41" s="164">
        <v>100</v>
      </c>
      <c r="G41" s="164">
        <v>112</v>
      </c>
      <c r="H41" s="164">
        <v>100</v>
      </c>
      <c r="I41" s="164"/>
      <c r="J41" s="164"/>
      <c r="K41" s="164"/>
      <c r="L41" s="164"/>
      <c r="M41" s="159"/>
      <c r="N41" s="159"/>
      <c r="O41" s="161"/>
      <c r="P41" s="128" t="s">
        <v>10151</v>
      </c>
    </row>
    <row r="42" spans="1:16" x14ac:dyDescent="0.25">
      <c r="A42" s="223" t="s">
        <v>8927</v>
      </c>
      <c r="B42" s="132" t="s">
        <v>8925</v>
      </c>
      <c r="C42" s="155" t="s">
        <v>8924</v>
      </c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</row>
    <row r="43" spans="1:16" x14ac:dyDescent="0.25">
      <c r="A43" s="223"/>
      <c r="B43" s="132" t="s">
        <v>8923</v>
      </c>
      <c r="C43" s="155" t="s">
        <v>8922</v>
      </c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59"/>
      <c r="O43" s="161"/>
    </row>
    <row r="44" spans="1:16" x14ac:dyDescent="0.25">
      <c r="A44" s="154"/>
      <c r="B44" s="198" t="s">
        <v>9961</v>
      </c>
      <c r="C44" s="197" t="s">
        <v>9963</v>
      </c>
      <c r="D44" s="160">
        <v>80</v>
      </c>
      <c r="E44" s="160">
        <v>90</v>
      </c>
      <c r="F44" s="160"/>
      <c r="G44" s="160"/>
      <c r="H44" s="160"/>
      <c r="I44" s="160"/>
      <c r="J44" s="160"/>
      <c r="K44" s="160"/>
      <c r="L44" s="160"/>
      <c r="M44" s="164"/>
      <c r="N44" s="164"/>
      <c r="O44" s="164"/>
    </row>
    <row r="45" spans="1:16" x14ac:dyDescent="0.25">
      <c r="A45" s="154" t="s">
        <v>9374</v>
      </c>
      <c r="B45" s="132" t="s">
        <v>9375</v>
      </c>
      <c r="C45" s="151" t="s">
        <v>9376</v>
      </c>
      <c r="D45" s="164"/>
      <c r="E45" s="160"/>
      <c r="F45" s="160">
        <v>120</v>
      </c>
      <c r="G45" s="160"/>
      <c r="H45" s="160"/>
      <c r="I45" s="160"/>
      <c r="J45" s="160"/>
      <c r="K45" s="160"/>
      <c r="L45" s="160"/>
      <c r="M45" s="159"/>
      <c r="N45" s="159"/>
      <c r="O45" s="161"/>
    </row>
    <row r="46" spans="1:16" x14ac:dyDescent="0.25">
      <c r="A46" s="154" t="s">
        <v>9387</v>
      </c>
      <c r="B46" s="132" t="s">
        <v>9392</v>
      </c>
      <c r="C46" s="151" t="s">
        <v>9394</v>
      </c>
      <c r="D46" s="164"/>
      <c r="E46" s="160"/>
      <c r="F46" s="160"/>
      <c r="G46" s="160"/>
      <c r="H46" s="160"/>
      <c r="I46" s="160"/>
      <c r="J46" s="160"/>
      <c r="K46" s="160"/>
      <c r="L46" s="160"/>
      <c r="M46" s="159"/>
      <c r="N46" s="159"/>
      <c r="O46" s="161"/>
    </row>
    <row r="47" spans="1:16" x14ac:dyDescent="0.25">
      <c r="A47" s="154" t="s">
        <v>9388</v>
      </c>
      <c r="B47" s="132" t="s">
        <v>9391</v>
      </c>
      <c r="C47" s="151" t="s">
        <v>9393</v>
      </c>
      <c r="D47" s="164"/>
      <c r="E47" s="164"/>
      <c r="F47" s="164"/>
      <c r="G47" s="164"/>
      <c r="H47" s="164"/>
      <c r="I47" s="164"/>
      <c r="J47" s="164"/>
      <c r="K47" s="164"/>
      <c r="L47" s="164"/>
      <c r="M47" s="159"/>
      <c r="N47" s="159"/>
      <c r="O47" s="161"/>
    </row>
    <row r="48" spans="1:16" x14ac:dyDescent="0.25">
      <c r="A48" s="154" t="s">
        <v>9389</v>
      </c>
      <c r="B48" s="132" t="s">
        <v>9390</v>
      </c>
      <c r="C48" s="156" t="s">
        <v>9654</v>
      </c>
      <c r="D48" s="164"/>
      <c r="E48" s="160"/>
      <c r="F48" s="160"/>
      <c r="G48" s="160"/>
      <c r="H48" s="160"/>
      <c r="I48" s="160"/>
      <c r="J48" s="160"/>
      <c r="K48" s="160"/>
      <c r="L48" s="160"/>
      <c r="M48" s="159"/>
      <c r="N48" s="159"/>
      <c r="O48" s="161"/>
    </row>
    <row r="49" spans="1:16" x14ac:dyDescent="0.25">
      <c r="A49" s="154" t="s">
        <v>9406</v>
      </c>
      <c r="B49" s="132" t="s">
        <v>9395</v>
      </c>
      <c r="C49" s="151" t="s">
        <v>9396</v>
      </c>
      <c r="D49" s="164"/>
      <c r="E49" s="164"/>
      <c r="F49" s="164"/>
      <c r="G49" s="164"/>
      <c r="H49" s="164"/>
      <c r="I49" s="164"/>
      <c r="J49" s="164"/>
      <c r="K49" s="164"/>
      <c r="L49" s="160"/>
      <c r="M49" s="159"/>
      <c r="N49" s="159"/>
      <c r="O49" s="161"/>
    </row>
    <row r="50" spans="1:16" x14ac:dyDescent="0.25">
      <c r="A50" s="154" t="s">
        <v>9411</v>
      </c>
      <c r="B50" s="132" t="s">
        <v>9412</v>
      </c>
      <c r="C50" s="151" t="s">
        <v>9410</v>
      </c>
      <c r="D50" s="164"/>
      <c r="E50" s="160"/>
      <c r="F50" s="160"/>
      <c r="G50" s="160"/>
      <c r="H50" s="160"/>
      <c r="I50" s="160"/>
      <c r="J50" s="160"/>
      <c r="K50" s="160"/>
      <c r="L50" s="160"/>
      <c r="M50" s="159"/>
      <c r="N50" s="159"/>
      <c r="O50" s="161"/>
    </row>
    <row r="51" spans="1:16" x14ac:dyDescent="0.25">
      <c r="A51" s="223" t="s">
        <v>9458</v>
      </c>
      <c r="B51" s="132" t="s">
        <v>9459</v>
      </c>
      <c r="C51" s="151" t="s">
        <v>9457</v>
      </c>
      <c r="D51" s="160">
        <v>100</v>
      </c>
      <c r="E51" s="160">
        <v>100</v>
      </c>
      <c r="F51" s="160">
        <v>100</v>
      </c>
      <c r="G51" s="160">
        <v>100</v>
      </c>
      <c r="H51" s="160">
        <v>100</v>
      </c>
      <c r="I51" s="160">
        <v>100</v>
      </c>
      <c r="J51" s="160"/>
      <c r="K51" s="160"/>
      <c r="L51" s="160"/>
      <c r="M51" s="160"/>
      <c r="N51" s="160"/>
      <c r="O51" s="160"/>
    </row>
    <row r="52" spans="1:16" x14ac:dyDescent="0.25">
      <c r="A52" s="224"/>
      <c r="B52" s="188" t="s">
        <v>9414</v>
      </c>
      <c r="C52" s="189" t="s">
        <v>9460</v>
      </c>
      <c r="D52" s="160">
        <v>100</v>
      </c>
      <c r="E52" s="160">
        <v>100</v>
      </c>
      <c r="F52" s="160">
        <v>100</v>
      </c>
      <c r="G52" s="160">
        <v>100</v>
      </c>
      <c r="H52" s="160">
        <v>100</v>
      </c>
      <c r="I52" s="160">
        <v>100</v>
      </c>
      <c r="J52" s="160"/>
      <c r="K52" s="160"/>
      <c r="L52" s="160"/>
      <c r="M52" s="160"/>
      <c r="N52" s="160"/>
      <c r="O52" s="160"/>
    </row>
    <row r="53" spans="1:16" x14ac:dyDescent="0.25">
      <c r="A53" s="191" t="s">
        <v>9492</v>
      </c>
      <c r="B53" s="132" t="s">
        <v>9494</v>
      </c>
      <c r="C53" s="129" t="s">
        <v>9493</v>
      </c>
      <c r="D53" s="192"/>
      <c r="E53" s="192"/>
      <c r="F53" s="192"/>
      <c r="G53" s="192"/>
      <c r="H53" s="192"/>
      <c r="I53" s="192"/>
      <c r="J53" s="192"/>
      <c r="K53" s="192"/>
      <c r="L53" s="192"/>
      <c r="M53" s="193"/>
      <c r="N53" s="193"/>
      <c r="O53" s="193"/>
    </row>
    <row r="54" spans="1:16" x14ac:dyDescent="0.25">
      <c r="A54" s="191" t="s">
        <v>7593</v>
      </c>
      <c r="B54" s="132" t="s">
        <v>9893</v>
      </c>
      <c r="C54" s="194" t="s">
        <v>9814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95"/>
      <c r="N54" s="195"/>
      <c r="O54" s="195"/>
    </row>
    <row r="55" spans="1:16" x14ac:dyDescent="0.25">
      <c r="A55" s="87"/>
      <c r="B55" s="134" t="s">
        <v>7600</v>
      </c>
      <c r="C55" s="190" t="s">
        <v>9503</v>
      </c>
      <c r="D55" s="125"/>
      <c r="E55" s="125"/>
      <c r="F55" s="125"/>
      <c r="G55" s="125"/>
      <c r="H55" s="125"/>
      <c r="I55" s="125"/>
      <c r="J55" s="125"/>
      <c r="K55" s="125"/>
      <c r="L55" s="125"/>
      <c r="M55" s="135"/>
      <c r="N55" s="135"/>
      <c r="O55" s="135"/>
    </row>
    <row r="56" spans="1:16" x14ac:dyDescent="0.25">
      <c r="A56" s="87"/>
      <c r="B56" s="134" t="s">
        <v>7600</v>
      </c>
      <c r="C56" s="144" t="s">
        <v>9503</v>
      </c>
      <c r="D56" s="136"/>
      <c r="E56" s="134"/>
      <c r="F56" s="134"/>
      <c r="G56" s="134"/>
      <c r="H56" s="134"/>
      <c r="I56" s="134"/>
      <c r="J56" s="134"/>
      <c r="K56" s="134"/>
      <c r="L56" s="136"/>
      <c r="M56" s="134"/>
      <c r="N56" s="134"/>
      <c r="O56" s="134"/>
      <c r="P56" s="134"/>
    </row>
    <row r="57" spans="1:16" x14ac:dyDescent="0.25">
      <c r="A57" s="87"/>
      <c r="B57" s="134" t="s">
        <v>7600</v>
      </c>
      <c r="C57" s="144" t="s">
        <v>9503</v>
      </c>
      <c r="D57" s="136"/>
      <c r="E57" s="134"/>
      <c r="F57" s="134"/>
      <c r="G57" s="134"/>
      <c r="H57" s="134"/>
      <c r="I57" s="134"/>
      <c r="J57" s="134"/>
      <c r="K57" s="134"/>
      <c r="L57" s="136"/>
      <c r="M57" s="134"/>
      <c r="N57" s="134"/>
      <c r="O57" s="134"/>
      <c r="P57" s="134"/>
    </row>
    <row r="58" spans="1:16" x14ac:dyDescent="0.25">
      <c r="A58" s="87"/>
      <c r="B58" s="134" t="s">
        <v>7600</v>
      </c>
      <c r="C58" s="144" t="s">
        <v>9503</v>
      </c>
      <c r="D58" s="136"/>
      <c r="E58" s="136"/>
      <c r="F58" s="136"/>
      <c r="G58" s="134"/>
      <c r="H58" s="134"/>
      <c r="I58" s="134"/>
      <c r="J58" s="134"/>
      <c r="K58" s="134"/>
      <c r="L58" s="136"/>
      <c r="M58" s="134"/>
      <c r="N58" s="134"/>
      <c r="O58" s="134"/>
      <c r="P58" s="134"/>
    </row>
    <row r="59" spans="1:16" x14ac:dyDescent="0.25">
      <c r="A59" s="87"/>
      <c r="B59" s="134"/>
      <c r="C59" s="145"/>
      <c r="D59" s="136"/>
      <c r="E59" s="136"/>
      <c r="F59" s="136"/>
      <c r="G59" s="134"/>
      <c r="H59" s="134"/>
      <c r="I59" s="134"/>
      <c r="J59" s="134"/>
      <c r="K59" s="134"/>
      <c r="L59" s="136"/>
      <c r="M59" s="134"/>
      <c r="N59" s="134"/>
      <c r="O59" s="134"/>
      <c r="P59" s="134"/>
    </row>
    <row r="60" spans="1:16" x14ac:dyDescent="0.25">
      <c r="A60" s="87"/>
      <c r="B60" s="134"/>
      <c r="C60" s="134"/>
      <c r="D60" s="136"/>
      <c r="E60" s="134"/>
      <c r="F60" s="134"/>
      <c r="G60" s="134"/>
      <c r="H60" s="134"/>
      <c r="I60" s="134"/>
      <c r="J60" s="134"/>
      <c r="K60" s="134"/>
      <c r="L60" s="136"/>
      <c r="M60" s="134"/>
      <c r="N60" s="134"/>
      <c r="O60" s="134"/>
      <c r="P60" s="134"/>
    </row>
    <row r="61" spans="1:16" x14ac:dyDescent="0.25">
      <c r="A61" s="87"/>
      <c r="B61" s="134"/>
      <c r="C61" s="134"/>
      <c r="D61" s="136"/>
      <c r="E61" s="134"/>
      <c r="F61" s="134"/>
      <c r="G61" s="134"/>
      <c r="H61" s="134"/>
      <c r="I61" s="134"/>
      <c r="J61" s="137"/>
      <c r="K61" s="138"/>
      <c r="L61" s="136"/>
      <c r="M61" s="136"/>
      <c r="N61" s="134"/>
      <c r="O61" s="134"/>
      <c r="P61" s="134"/>
    </row>
    <row r="62" spans="1:16" x14ac:dyDescent="0.25">
      <c r="A62" s="87"/>
      <c r="B62" s="134"/>
      <c r="C62" s="147"/>
      <c r="D62" s="136">
        <f t="shared" ref="D62:K62" si="1">SUM(D2+D3+D4+D5+D6+D7+D9+D11+D13+D16+D17+D18+D19+D21+D24+D25+E26+D27+D30+D32+D34+D36+D37+D41+D43+D44+D45+D46+D47+D48+D49+D50+D52+D53)</f>
        <v>1110</v>
      </c>
      <c r="E62" s="136">
        <f t="shared" si="1"/>
        <v>1080</v>
      </c>
      <c r="F62" s="136">
        <f t="shared" si="1"/>
        <v>1020</v>
      </c>
      <c r="G62" s="136">
        <f t="shared" si="1"/>
        <v>912</v>
      </c>
      <c r="H62" s="136">
        <f t="shared" si="1"/>
        <v>940</v>
      </c>
      <c r="I62" s="136">
        <f t="shared" si="1"/>
        <v>500</v>
      </c>
      <c r="J62" s="136">
        <f t="shared" si="1"/>
        <v>100</v>
      </c>
      <c r="K62" s="136">
        <f t="shared" si="1"/>
        <v>0</v>
      </c>
      <c r="L62" s="136"/>
      <c r="M62" s="136"/>
      <c r="N62" s="134"/>
      <c r="O62" s="134"/>
      <c r="P62" s="134"/>
    </row>
    <row r="63" spans="1:16" x14ac:dyDescent="0.25">
      <c r="A63" s="87"/>
      <c r="B63" s="139"/>
      <c r="C63" s="139"/>
      <c r="D63" s="140"/>
      <c r="H63" s="140"/>
      <c r="I63" s="140"/>
      <c r="J63" s="140"/>
    </row>
    <row r="64" spans="1:16" x14ac:dyDescent="0.25">
      <c r="A64" s="142"/>
      <c r="B64" s="139"/>
      <c r="C64" s="139"/>
      <c r="D64" s="140"/>
      <c r="H64" s="140"/>
      <c r="I64" s="140"/>
      <c r="J64" s="140"/>
      <c r="K64" s="140"/>
      <c r="L64" s="140"/>
      <c r="M64" s="140"/>
      <c r="N64" s="139">
        <f>224+280</f>
        <v>504</v>
      </c>
      <c r="O64" s="139"/>
    </row>
    <row r="65" spans="1:15" x14ac:dyDescent="0.25">
      <c r="A65" s="142"/>
      <c r="B65" s="139"/>
      <c r="C65" s="139"/>
      <c r="D65" s="140"/>
      <c r="H65" s="140"/>
      <c r="I65" s="140"/>
      <c r="J65" s="140"/>
      <c r="K65" s="140"/>
      <c r="L65" s="140"/>
      <c r="M65" s="140"/>
      <c r="N65" s="139"/>
      <c r="O65" s="139"/>
    </row>
    <row r="66" spans="1:15" x14ac:dyDescent="0.25">
      <c r="A66" s="142"/>
      <c r="B66" s="139"/>
      <c r="C66" s="139"/>
      <c r="D66" s="140"/>
      <c r="H66" s="140"/>
      <c r="I66" s="140"/>
      <c r="J66" s="140"/>
      <c r="K66" s="140"/>
      <c r="L66" s="140"/>
      <c r="M66" s="140"/>
    </row>
    <row r="67" spans="1:15" x14ac:dyDescent="0.25">
      <c r="A67" s="142"/>
      <c r="B67" s="139"/>
      <c r="C67" s="139"/>
      <c r="D67" s="140"/>
      <c r="H67" s="140"/>
      <c r="I67" s="140"/>
      <c r="J67" s="140"/>
      <c r="K67" s="140"/>
      <c r="L67" s="140"/>
      <c r="M67" s="140"/>
    </row>
    <row r="68" spans="1:15" x14ac:dyDescent="0.25">
      <c r="A68" s="142"/>
      <c r="B68" s="139"/>
      <c r="C68" s="139"/>
      <c r="D68" s="140"/>
      <c r="H68" s="140"/>
      <c r="I68" s="140"/>
      <c r="J68" s="140"/>
      <c r="K68" s="140"/>
      <c r="L68" s="140"/>
      <c r="M68" s="140"/>
    </row>
    <row r="69" spans="1:15" x14ac:dyDescent="0.25">
      <c r="A69" s="142"/>
      <c r="B69" s="139"/>
      <c r="C69" s="139"/>
      <c r="D69" s="140"/>
      <c r="H69" s="140"/>
      <c r="I69" s="140"/>
      <c r="J69" s="140"/>
      <c r="K69" s="140"/>
      <c r="L69" s="140"/>
      <c r="M69" s="140"/>
    </row>
    <row r="70" spans="1:15" x14ac:dyDescent="0.25">
      <c r="A70" s="142"/>
      <c r="B70" s="139"/>
      <c r="C70" s="139"/>
      <c r="D70" s="140"/>
      <c r="H70" s="140"/>
      <c r="I70" s="140"/>
      <c r="J70" s="140"/>
      <c r="K70" s="140"/>
      <c r="L70" s="140"/>
    </row>
    <row r="71" spans="1:15" x14ac:dyDescent="0.25">
      <c r="A71" s="142"/>
      <c r="B71" s="139"/>
      <c r="C71" s="139"/>
      <c r="D71" s="140"/>
      <c r="H71" s="140"/>
      <c r="I71" s="140"/>
      <c r="J71" s="140"/>
      <c r="K71" s="140"/>
      <c r="L71" s="140"/>
    </row>
    <row r="72" spans="1:15" x14ac:dyDescent="0.25">
      <c r="D72" s="140"/>
      <c r="H72" s="140"/>
      <c r="I72" s="140"/>
      <c r="J72" s="140"/>
      <c r="K72" s="140"/>
      <c r="L72" s="140"/>
    </row>
  </sheetData>
  <mergeCells count="12">
    <mergeCell ref="A2:A5"/>
    <mergeCell ref="A33:A34"/>
    <mergeCell ref="A31:A32"/>
    <mergeCell ref="A26:A27"/>
    <mergeCell ref="A7:A8"/>
    <mergeCell ref="A12:A15"/>
    <mergeCell ref="A51:A52"/>
    <mergeCell ref="A40:A41"/>
    <mergeCell ref="A42:A43"/>
    <mergeCell ref="A17:A19"/>
    <mergeCell ref="A20:A24"/>
    <mergeCell ref="A35:A36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Assy RM(DV)</vt:lpstr>
      <vt:lpstr>Output</vt:lpstr>
      <vt:lpstr>Plant Stock</vt:lpstr>
      <vt:lpstr>Usage</vt:lpstr>
      <vt:lpstr>ECN History</vt:lpstr>
      <vt:lpstr>Rough sheet</vt:lpstr>
      <vt:lpstr>DV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2018-03-26T08:20:15Z</dcterms:modified>
</cp:coreProperties>
</file>